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105" yWindow="-105" windowWidth="19425" windowHeight="10305"/>
  </bookViews>
  <sheets>
    <sheet name="依頼シート" sheetId="1" r:id="rId1"/>
    <sheet name="自店在庫" sheetId="8" r:id="rId2"/>
    <sheet name="売上伝票CSV(自店)" sheetId="5" r:id="rId3"/>
    <sheet name="作成マニュアル" sheetId="12" r:id="rId4"/>
    <sheet name="マスタ" sheetId="9" r:id="rId5"/>
  </sheets>
  <definedNames>
    <definedName name="_xlnm._FilterDatabase" localSheetId="4" hidden="1">マスタ!$A$2:$D$30031</definedName>
    <definedName name="_xlnm._FilterDatabase" localSheetId="0" hidden="1">依頼シート!$A$1:$Y$4451</definedName>
    <definedName name="_xlnm._FilterDatabase" localSheetId="3" hidden="1">作成マニュアル!$M$223:$M$223</definedName>
    <definedName name="_xlnm._FilterDatabase" localSheetId="2" hidden="1">'売上伝票CSV(自店)'!#REF!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52" i="1" l="1"/>
  <c r="R4" i="1" l="1"/>
  <c r="A3" i="8"/>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 r="A539" i="5"/>
  <c r="A540" i="5"/>
  <c r="A541" i="5"/>
  <c r="A542" i="5"/>
  <c r="A543" i="5"/>
  <c r="A544" i="5"/>
  <c r="A545" i="5"/>
  <c r="A546" i="5"/>
  <c r="A547" i="5"/>
  <c r="A548" i="5"/>
  <c r="A549" i="5"/>
  <c r="A550" i="5"/>
  <c r="A551" i="5"/>
  <c r="A552" i="5"/>
  <c r="A553" i="5"/>
  <c r="A554" i="5"/>
  <c r="A555" i="5"/>
  <c r="A556" i="5"/>
  <c r="A557" i="5"/>
  <c r="A558" i="5"/>
  <c r="A559" i="5"/>
  <c r="A560" i="5"/>
  <c r="A561" i="5"/>
  <c r="A562" i="5"/>
  <c r="A563" i="5"/>
  <c r="A564" i="5"/>
  <c r="A565" i="5"/>
  <c r="A566" i="5"/>
  <c r="A567" i="5"/>
  <c r="A568" i="5"/>
  <c r="A569" i="5"/>
  <c r="A570" i="5"/>
  <c r="A571" i="5"/>
  <c r="A572" i="5"/>
  <c r="A573" i="5"/>
  <c r="A574" i="5"/>
  <c r="A575" i="5"/>
  <c r="A576" i="5"/>
  <c r="A577" i="5"/>
  <c r="A578" i="5"/>
  <c r="A579" i="5"/>
  <c r="A580" i="5"/>
  <c r="A581" i="5"/>
  <c r="A582" i="5"/>
  <c r="A583" i="5"/>
  <c r="A584" i="5"/>
  <c r="A585" i="5"/>
  <c r="A586" i="5"/>
  <c r="A587" i="5"/>
  <c r="A588" i="5"/>
  <c r="A589" i="5"/>
  <c r="A590" i="5"/>
  <c r="A591" i="5"/>
  <c r="A592" i="5"/>
  <c r="A593" i="5"/>
  <c r="A594" i="5"/>
  <c r="A595" i="5"/>
  <c r="A596" i="5"/>
  <c r="A597" i="5"/>
  <c r="A598" i="5"/>
  <c r="A599" i="5"/>
  <c r="A600" i="5"/>
  <c r="A601" i="5"/>
  <c r="A602" i="5"/>
  <c r="A603" i="5"/>
  <c r="A604" i="5"/>
  <c r="A605" i="5"/>
  <c r="A606" i="5"/>
  <c r="A607" i="5"/>
  <c r="A608" i="5"/>
  <c r="A609" i="5"/>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76" i="5"/>
  <c r="A1277" i="5"/>
  <c r="A1278" i="5"/>
  <c r="A1279" i="5"/>
  <c r="A1280" i="5"/>
  <c r="A1281" i="5"/>
  <c r="A1282" i="5"/>
  <c r="A1283" i="5"/>
  <c r="A1284" i="5"/>
  <c r="A128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37" i="5"/>
  <c r="A1338" i="5"/>
  <c r="A1339" i="5"/>
  <c r="A1340" i="5"/>
  <c r="A1341" i="5"/>
  <c r="A1342" i="5"/>
  <c r="A1343" i="5"/>
  <c r="A1344" i="5"/>
  <c r="A1345" i="5"/>
  <c r="A1346" i="5"/>
  <c r="A1347" i="5"/>
  <c r="A1348" i="5"/>
  <c r="A1349" i="5"/>
  <c r="A1350" i="5"/>
  <c r="A1351" i="5"/>
  <c r="A1352" i="5"/>
  <c r="A1353" i="5"/>
  <c r="A1354" i="5"/>
  <c r="A1355" i="5"/>
  <c r="A1356" i="5"/>
  <c r="A1357" i="5"/>
  <c r="A1358" i="5"/>
  <c r="A1359" i="5"/>
  <c r="A1360" i="5"/>
  <c r="A1361" i="5"/>
  <c r="A1362" i="5"/>
  <c r="A1363" i="5"/>
  <c r="A1364" i="5"/>
  <c r="A1365" i="5"/>
  <c r="A1366" i="5"/>
  <c r="A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95" i="5"/>
  <c r="A1396" i="5"/>
  <c r="A1397" i="5"/>
  <c r="A1398" i="5"/>
  <c r="A1399" i="5"/>
  <c r="A1400" i="5"/>
  <c r="A1401" i="5"/>
  <c r="A1402" i="5"/>
  <c r="A1403" i="5"/>
  <c r="A1404" i="5"/>
  <c r="A1405" i="5"/>
  <c r="A1406" i="5"/>
  <c r="A1407" i="5"/>
  <c r="A1408" i="5"/>
  <c r="A1409" i="5"/>
  <c r="A1410" i="5"/>
  <c r="A1411" i="5"/>
  <c r="A1412" i="5"/>
  <c r="A1413" i="5"/>
  <c r="A1414" i="5"/>
  <c r="A1415" i="5"/>
  <c r="A1416" i="5"/>
  <c r="A1417" i="5"/>
  <c r="A1418" i="5"/>
  <c r="A1419" i="5"/>
  <c r="A1420" i="5"/>
  <c r="A1421" i="5"/>
  <c r="A1422" i="5"/>
  <c r="A1423" i="5"/>
  <c r="A1424" i="5"/>
  <c r="A1425" i="5"/>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53"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A1482" i="5"/>
  <c r="A1483"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A1511" i="5"/>
  <c r="A1512"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A1540" i="5"/>
  <c r="A1541" i="5"/>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A1569" i="5"/>
  <c r="A1570"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A1598" i="5"/>
  <c r="A1599"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A1627" i="5"/>
  <c r="A1628"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A1656" i="5"/>
  <c r="A1657"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A1685" i="5"/>
  <c r="A1686" i="5"/>
  <c r="A1687" i="5"/>
  <c r="A1688" i="5"/>
  <c r="A1689" i="5"/>
  <c r="A1690" i="5"/>
  <c r="A1691" i="5"/>
  <c r="A1692" i="5"/>
  <c r="A1693" i="5"/>
  <c r="A1694" i="5"/>
  <c r="A1695" i="5"/>
  <c r="A1696" i="5"/>
  <c r="A1697" i="5"/>
  <c r="A1698" i="5"/>
  <c r="A1699" i="5"/>
  <c r="A1700" i="5"/>
  <c r="A1701" i="5"/>
  <c r="A1702" i="5"/>
  <c r="A1703" i="5"/>
  <c r="A1704" i="5"/>
  <c r="A1705" i="5"/>
  <c r="A1706" i="5"/>
  <c r="A1707" i="5"/>
  <c r="A1708" i="5"/>
  <c r="A1709" i="5"/>
  <c r="A1710" i="5"/>
  <c r="A1711" i="5"/>
  <c r="A1712" i="5"/>
  <c r="A1713" i="5"/>
  <c r="A1714" i="5"/>
  <c r="A1715"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A1743" i="5"/>
  <c r="A1744" i="5"/>
  <c r="A1745" i="5"/>
  <c r="A1746" i="5"/>
  <c r="A1747" i="5"/>
  <c r="A1748" i="5"/>
  <c r="A1749" i="5"/>
  <c r="A1750" i="5"/>
  <c r="A1751" i="5"/>
  <c r="A1752" i="5"/>
  <c r="A1753" i="5"/>
  <c r="A1754" i="5"/>
  <c r="A1755" i="5"/>
  <c r="A1756" i="5"/>
  <c r="A1757" i="5"/>
  <c r="A1758" i="5"/>
  <c r="A1759" i="5"/>
  <c r="A1760" i="5"/>
  <c r="A1761" i="5"/>
  <c r="A1762" i="5"/>
  <c r="A1763" i="5"/>
  <c r="A1764" i="5"/>
  <c r="A1765" i="5"/>
  <c r="A1766" i="5"/>
  <c r="A1767" i="5"/>
  <c r="A1768" i="5"/>
  <c r="A1769" i="5"/>
  <c r="A1770" i="5"/>
  <c r="A1771" i="5"/>
  <c r="A1772" i="5"/>
  <c r="A1773"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A1801" i="5"/>
  <c r="A1802"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A1830" i="5"/>
  <c r="A1831" i="5"/>
  <c r="A1832" i="5"/>
  <c r="A1833" i="5"/>
  <c r="A1834" i="5"/>
  <c r="A1835" i="5"/>
  <c r="A1836" i="5"/>
  <c r="A1837" i="5"/>
  <c r="A1838" i="5"/>
  <c r="A1839" i="5"/>
  <c r="A1840" i="5"/>
  <c r="A1841" i="5"/>
  <c r="A1842" i="5"/>
  <c r="A1843" i="5"/>
  <c r="A1844" i="5"/>
  <c r="A1845" i="5"/>
  <c r="A1846" i="5"/>
  <c r="A1847" i="5"/>
  <c r="A1848" i="5"/>
  <c r="A1849" i="5"/>
  <c r="A1850" i="5"/>
  <c r="A1851" i="5"/>
  <c r="A1852" i="5"/>
  <c r="A1853" i="5"/>
  <c r="A1854" i="5"/>
  <c r="A1855" i="5"/>
  <c r="A1856" i="5"/>
  <c r="A1857" i="5"/>
  <c r="A1858" i="5"/>
  <c r="A1859" i="5"/>
  <c r="A1860" i="5"/>
  <c r="A1861" i="5"/>
  <c r="A1862" i="5"/>
  <c r="A1863" i="5"/>
  <c r="A1864" i="5"/>
  <c r="A1865" i="5"/>
  <c r="A1866" i="5"/>
  <c r="A1867" i="5"/>
  <c r="A1868" i="5"/>
  <c r="A1869" i="5"/>
  <c r="A1870" i="5"/>
  <c r="A1871" i="5"/>
  <c r="A1872" i="5"/>
  <c r="A1873" i="5"/>
  <c r="A1874" i="5"/>
  <c r="A1875" i="5"/>
  <c r="A1876" i="5"/>
  <c r="A1877" i="5"/>
  <c r="A1878" i="5"/>
  <c r="A1879" i="5"/>
  <c r="A1880" i="5"/>
  <c r="A1881" i="5"/>
  <c r="A1882" i="5"/>
  <c r="A1883" i="5"/>
  <c r="A1884" i="5"/>
  <c r="A1885" i="5"/>
  <c r="A1886" i="5"/>
  <c r="A1887" i="5"/>
  <c r="A1888" i="5"/>
  <c r="A1889"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A1917" i="5"/>
  <c r="A1918" i="5"/>
  <c r="A1919" i="5"/>
  <c r="A1920" i="5"/>
  <c r="A1921" i="5"/>
  <c r="A1922" i="5"/>
  <c r="A1923" i="5"/>
  <c r="A1924" i="5"/>
  <c r="A1925" i="5"/>
  <c r="A1926" i="5"/>
  <c r="A1927" i="5"/>
  <c r="A1928" i="5"/>
  <c r="A1929" i="5"/>
  <c r="A1930" i="5"/>
  <c r="A1931" i="5"/>
  <c r="A1932" i="5"/>
  <c r="A1933" i="5"/>
  <c r="A1934" i="5"/>
  <c r="A1935" i="5"/>
  <c r="A1936" i="5"/>
  <c r="A1937" i="5"/>
  <c r="A1938" i="5"/>
  <c r="A1939" i="5"/>
  <c r="A1940" i="5"/>
  <c r="A1941" i="5"/>
  <c r="A1942" i="5"/>
  <c r="A1943" i="5"/>
  <c r="A1944" i="5"/>
  <c r="A1945" i="5"/>
  <c r="A1946" i="5"/>
  <c r="A1947" i="5"/>
  <c r="A1948" i="5"/>
  <c r="A1949" i="5"/>
  <c r="A1950" i="5"/>
  <c r="A1951" i="5"/>
  <c r="A1952" i="5"/>
  <c r="A1953" i="5"/>
  <c r="A1954" i="5"/>
  <c r="A1955" i="5"/>
  <c r="A1956" i="5"/>
  <c r="A1957" i="5"/>
  <c r="A1958" i="5"/>
  <c r="A1959" i="5"/>
  <c r="A1960" i="5"/>
  <c r="A1961" i="5"/>
  <c r="A1962" i="5"/>
  <c r="A1963" i="5"/>
  <c r="A1964" i="5"/>
  <c r="A1965" i="5"/>
  <c r="A1966" i="5"/>
  <c r="A1967" i="5"/>
  <c r="A1968" i="5"/>
  <c r="A1969" i="5"/>
  <c r="A1970" i="5"/>
  <c r="A1971" i="5"/>
  <c r="A1972" i="5"/>
  <c r="A1973" i="5"/>
  <c r="A1974" i="5"/>
  <c r="A1975" i="5"/>
  <c r="A1976" i="5"/>
  <c r="A1977" i="5"/>
  <c r="A1978" i="5"/>
  <c r="A1979" i="5"/>
  <c r="A1980" i="5"/>
  <c r="A1981" i="5"/>
  <c r="A1982" i="5"/>
  <c r="A1983" i="5"/>
  <c r="A1984" i="5"/>
  <c r="A1985" i="5"/>
  <c r="A1986" i="5"/>
  <c r="A1987" i="5"/>
  <c r="A1988" i="5"/>
  <c r="A1989" i="5"/>
  <c r="A1990" i="5"/>
  <c r="A1991" i="5"/>
  <c r="A1992" i="5"/>
  <c r="A1993" i="5"/>
  <c r="A1994" i="5"/>
  <c r="A1995" i="5"/>
  <c r="A1996" i="5"/>
  <c r="A1997" i="5"/>
  <c r="A1998" i="5"/>
  <c r="A1999" i="5"/>
  <c r="A2000" i="5"/>
  <c r="A2001" i="5"/>
  <c r="A2002" i="5"/>
  <c r="A2003" i="5"/>
  <c r="A2004" i="5"/>
  <c r="A2005" i="5"/>
  <c r="A2006" i="5"/>
  <c r="A2007" i="5"/>
  <c r="A2008" i="5"/>
  <c r="A2009" i="5"/>
  <c r="A2010" i="5"/>
  <c r="A2011" i="5"/>
  <c r="A2012" i="5"/>
  <c r="A2013" i="5"/>
  <c r="A2014" i="5"/>
  <c r="A2015" i="5"/>
  <c r="A2016" i="5"/>
  <c r="A2017" i="5"/>
  <c r="A2018" i="5"/>
  <c r="A2019" i="5"/>
  <c r="A2020" i="5"/>
  <c r="A2021" i="5"/>
  <c r="A2022" i="5"/>
  <c r="A2023" i="5"/>
  <c r="A2024" i="5"/>
  <c r="A2025" i="5"/>
  <c r="A2026" i="5"/>
  <c r="A2027" i="5"/>
  <c r="A2028" i="5"/>
  <c r="A2029" i="5"/>
  <c r="A2030" i="5"/>
  <c r="A2031" i="5"/>
  <c r="A2032" i="5"/>
  <c r="A2033" i="5"/>
  <c r="A2034" i="5"/>
  <c r="A2035" i="5"/>
  <c r="A2036" i="5"/>
  <c r="A2037" i="5"/>
  <c r="A2038" i="5"/>
  <c r="A2039" i="5"/>
  <c r="A2040" i="5"/>
  <c r="A2041" i="5"/>
  <c r="A2042" i="5"/>
  <c r="A2043" i="5"/>
  <c r="A2044" i="5"/>
  <c r="A2045" i="5"/>
  <c r="A2046" i="5"/>
  <c r="A2047" i="5"/>
  <c r="A2048" i="5"/>
  <c r="A2049" i="5"/>
  <c r="A2050" i="5"/>
  <c r="A2051" i="5"/>
  <c r="A2052" i="5"/>
  <c r="A2053" i="5"/>
  <c r="A2054" i="5"/>
  <c r="A2055" i="5"/>
  <c r="A2056" i="5"/>
  <c r="A2057" i="5"/>
  <c r="A2058" i="5"/>
  <c r="A2059" i="5"/>
  <c r="A2060" i="5"/>
  <c r="A2061" i="5"/>
  <c r="A2062" i="5"/>
  <c r="A2063" i="5"/>
  <c r="A2064" i="5"/>
  <c r="A2065" i="5"/>
  <c r="A2066" i="5"/>
  <c r="A2067" i="5"/>
  <c r="A2068" i="5"/>
  <c r="A2069" i="5"/>
  <c r="A2070" i="5"/>
  <c r="A2071" i="5"/>
  <c r="A2072" i="5"/>
  <c r="A2073" i="5"/>
  <c r="A2074" i="5"/>
  <c r="A2075" i="5"/>
  <c r="A2076" i="5"/>
  <c r="A2077" i="5"/>
  <c r="A2078" i="5"/>
  <c r="A2079" i="5"/>
  <c r="A2080" i="5"/>
  <c r="A2081" i="5"/>
  <c r="A2082" i="5"/>
  <c r="A2083" i="5"/>
  <c r="A2084" i="5"/>
  <c r="A2085" i="5"/>
  <c r="A2086" i="5"/>
  <c r="A2087" i="5"/>
  <c r="A2088" i="5"/>
  <c r="A2089" i="5"/>
  <c r="A2090" i="5"/>
  <c r="A2091" i="5"/>
  <c r="A2092" i="5"/>
  <c r="A2093" i="5"/>
  <c r="A2094" i="5"/>
  <c r="A2095" i="5"/>
  <c r="A2096" i="5"/>
  <c r="A2097" i="5"/>
  <c r="A2098" i="5"/>
  <c r="A2099" i="5"/>
  <c r="A2100" i="5"/>
  <c r="A2101" i="5"/>
  <c r="A2102" i="5"/>
  <c r="A2103" i="5"/>
  <c r="A2104" i="5"/>
  <c r="A2105" i="5"/>
  <c r="A2106" i="5"/>
  <c r="A2107" i="5"/>
  <c r="A2108" i="5"/>
  <c r="A2109" i="5"/>
  <c r="A2110" i="5"/>
  <c r="A2111" i="5"/>
  <c r="A2112" i="5"/>
  <c r="A2113" i="5"/>
  <c r="A2114" i="5"/>
  <c r="A2115" i="5"/>
  <c r="A2116" i="5"/>
  <c r="A2117" i="5"/>
  <c r="A2118" i="5"/>
  <c r="A2119" i="5"/>
  <c r="A2120" i="5"/>
  <c r="A2121" i="5"/>
  <c r="A2122" i="5"/>
  <c r="A2123" i="5"/>
  <c r="A2124" i="5"/>
  <c r="A2125" i="5"/>
  <c r="A2126" i="5"/>
  <c r="A2127" i="5"/>
  <c r="A2128" i="5"/>
  <c r="A2129" i="5"/>
  <c r="A2130" i="5"/>
  <c r="A2131" i="5"/>
  <c r="A2132" i="5"/>
  <c r="A2133" i="5"/>
  <c r="A2134" i="5"/>
  <c r="A2135" i="5"/>
  <c r="A2136" i="5"/>
  <c r="A2137" i="5"/>
  <c r="A2138" i="5"/>
  <c r="A2139" i="5"/>
  <c r="A2140" i="5"/>
  <c r="A2141" i="5"/>
  <c r="A2142" i="5"/>
  <c r="A2143" i="5"/>
  <c r="A2144" i="5"/>
  <c r="A2145" i="5"/>
  <c r="A2146" i="5"/>
  <c r="A2147" i="5"/>
  <c r="A2148" i="5"/>
  <c r="A2149" i="5"/>
  <c r="A2150" i="5"/>
  <c r="A2151" i="5"/>
  <c r="A2152" i="5"/>
  <c r="A2153" i="5"/>
  <c r="A2154" i="5"/>
  <c r="A2155" i="5"/>
  <c r="A2156" i="5"/>
  <c r="A2157" i="5"/>
  <c r="A2158" i="5"/>
  <c r="A2159" i="5"/>
  <c r="A2160" i="5"/>
  <c r="A2161" i="5"/>
  <c r="A2162" i="5"/>
  <c r="A2163" i="5"/>
  <c r="A2164" i="5"/>
  <c r="A2165" i="5"/>
  <c r="A2166" i="5"/>
  <c r="A2167" i="5"/>
  <c r="A2168" i="5"/>
  <c r="A2169" i="5"/>
  <c r="A2170" i="5"/>
  <c r="A2171" i="5"/>
  <c r="A2172" i="5"/>
  <c r="A2173" i="5"/>
  <c r="A2174" i="5"/>
  <c r="A2175" i="5"/>
  <c r="A2176" i="5"/>
  <c r="A2177" i="5"/>
  <c r="A2178" i="5"/>
  <c r="A2179" i="5"/>
  <c r="A2180" i="5"/>
  <c r="A2181" i="5"/>
  <c r="A2182" i="5"/>
  <c r="A2183" i="5"/>
  <c r="A2184" i="5"/>
  <c r="A2185" i="5"/>
  <c r="A2186" i="5"/>
  <c r="A2187" i="5"/>
  <c r="A2188" i="5"/>
  <c r="A2189" i="5"/>
  <c r="A2190" i="5"/>
  <c r="A2191" i="5"/>
  <c r="A2192" i="5"/>
  <c r="A2193" i="5"/>
  <c r="A2194" i="5"/>
  <c r="A2195" i="5"/>
  <c r="A2196" i="5"/>
  <c r="A2197" i="5"/>
  <c r="A2198" i="5"/>
  <c r="A2199" i="5"/>
  <c r="A2200" i="5"/>
  <c r="A2201" i="5"/>
  <c r="A2202" i="5"/>
  <c r="A2203" i="5"/>
  <c r="A2204" i="5"/>
  <c r="A2205" i="5"/>
  <c r="A2206" i="5"/>
  <c r="A2207" i="5"/>
  <c r="A2208" i="5"/>
  <c r="A2209" i="5"/>
  <c r="A2210" i="5"/>
  <c r="A2211" i="5"/>
  <c r="A2212" i="5"/>
  <c r="A2213" i="5"/>
  <c r="A2214" i="5"/>
  <c r="A2215" i="5"/>
  <c r="A2216" i="5"/>
  <c r="A2217" i="5"/>
  <c r="A2218" i="5"/>
  <c r="A2219" i="5"/>
  <c r="A2220" i="5"/>
  <c r="A2221" i="5"/>
  <c r="A2222" i="5"/>
  <c r="A2223" i="5"/>
  <c r="A2224" i="5"/>
  <c r="A2225" i="5"/>
  <c r="A2226" i="5"/>
  <c r="A2227" i="5"/>
  <c r="A2228" i="5"/>
  <c r="A2229" i="5"/>
  <c r="A2230" i="5"/>
  <c r="A2231" i="5"/>
  <c r="A2232" i="5"/>
  <c r="A2233" i="5"/>
  <c r="A2234" i="5"/>
  <c r="A2235" i="5"/>
  <c r="A2236" i="5"/>
  <c r="A2237" i="5"/>
  <c r="A2238" i="5"/>
  <c r="A2239" i="5"/>
  <c r="A2240" i="5"/>
  <c r="A2241" i="5"/>
  <c r="A2242" i="5"/>
  <c r="A2243" i="5"/>
  <c r="A2244" i="5"/>
  <c r="A2245" i="5"/>
  <c r="A2246" i="5"/>
  <c r="A2247" i="5"/>
  <c r="A2248" i="5"/>
  <c r="A2249" i="5"/>
  <c r="A2250" i="5"/>
  <c r="A2251" i="5"/>
  <c r="A2252" i="5"/>
  <c r="A2253" i="5"/>
  <c r="A2254" i="5"/>
  <c r="A2255" i="5"/>
  <c r="A2256" i="5"/>
  <c r="A2257" i="5"/>
  <c r="A2258" i="5"/>
  <c r="A2259" i="5"/>
  <c r="A2260" i="5"/>
  <c r="A2261" i="5"/>
  <c r="A2262" i="5"/>
  <c r="A2263" i="5"/>
  <c r="A2264" i="5"/>
  <c r="A2265" i="5"/>
  <c r="A2266" i="5"/>
  <c r="A2267" i="5"/>
  <c r="A2268" i="5"/>
  <c r="A2269" i="5"/>
  <c r="A2270" i="5"/>
  <c r="A2271" i="5"/>
  <c r="A2272" i="5"/>
  <c r="A2273" i="5"/>
  <c r="A2274" i="5"/>
  <c r="A2275" i="5"/>
  <c r="A2276" i="5"/>
  <c r="A2277" i="5"/>
  <c r="A2278" i="5"/>
  <c r="A2279" i="5"/>
  <c r="A2280" i="5"/>
  <c r="A2281" i="5"/>
  <c r="A2282" i="5"/>
  <c r="A2283" i="5"/>
  <c r="A2284" i="5"/>
  <c r="A2285" i="5"/>
  <c r="A2286" i="5"/>
  <c r="A2287" i="5"/>
  <c r="A2288" i="5"/>
  <c r="A2289" i="5"/>
  <c r="A2290" i="5"/>
  <c r="A2291" i="5"/>
  <c r="A2292" i="5"/>
  <c r="A2293" i="5"/>
  <c r="A2294" i="5"/>
  <c r="A2295" i="5"/>
  <c r="A2296" i="5"/>
  <c r="A2297" i="5"/>
  <c r="A2298" i="5"/>
  <c r="A2299" i="5"/>
  <c r="A2300" i="5"/>
  <c r="A2301" i="5"/>
  <c r="A2302" i="5"/>
  <c r="A2303" i="5"/>
  <c r="A2304" i="5"/>
  <c r="A2305" i="5"/>
  <c r="A2306" i="5"/>
  <c r="A2307" i="5"/>
  <c r="A2308" i="5"/>
  <c r="A2309" i="5"/>
  <c r="A2310" i="5"/>
  <c r="A2311" i="5"/>
  <c r="A2312" i="5"/>
  <c r="A2313" i="5"/>
  <c r="A2314" i="5"/>
  <c r="A2315" i="5"/>
  <c r="A2316" i="5"/>
  <c r="A2317" i="5"/>
  <c r="A2318" i="5"/>
  <c r="A2319" i="5"/>
  <c r="A2320" i="5"/>
  <c r="A2321" i="5"/>
  <c r="A2322" i="5"/>
  <c r="A2323" i="5"/>
  <c r="A2324" i="5"/>
  <c r="A2325" i="5"/>
  <c r="A2326" i="5"/>
  <c r="A2327" i="5"/>
  <c r="A2328" i="5"/>
  <c r="A2329" i="5"/>
  <c r="A2330" i="5"/>
  <c r="A2331" i="5"/>
  <c r="A2332" i="5"/>
  <c r="A2333" i="5"/>
  <c r="A2334" i="5"/>
  <c r="A2335" i="5"/>
  <c r="A2336" i="5"/>
  <c r="A2337" i="5"/>
  <c r="A2338" i="5"/>
  <c r="A2339" i="5"/>
  <c r="A2340" i="5"/>
  <c r="A2341" i="5"/>
  <c r="A2342" i="5"/>
  <c r="A2343" i="5"/>
  <c r="A2344" i="5"/>
  <c r="A2345" i="5"/>
  <c r="A2346" i="5"/>
  <c r="A2347" i="5"/>
  <c r="A2348" i="5"/>
  <c r="A2349" i="5"/>
  <c r="A2350" i="5"/>
  <c r="A2351" i="5"/>
  <c r="A2352" i="5"/>
  <c r="A2353" i="5"/>
  <c r="A2354" i="5"/>
  <c r="A2355" i="5"/>
  <c r="A2356" i="5"/>
  <c r="A2357" i="5"/>
  <c r="A2358" i="5"/>
  <c r="A2359" i="5"/>
  <c r="A2360" i="5"/>
  <c r="A2361" i="5"/>
  <c r="A2362" i="5"/>
  <c r="A2363" i="5"/>
  <c r="A2364" i="5"/>
  <c r="A2365" i="5"/>
  <c r="A2366" i="5"/>
  <c r="A2367" i="5"/>
  <c r="A2368" i="5"/>
  <c r="A2369" i="5"/>
  <c r="A2370" i="5"/>
  <c r="A2371" i="5"/>
  <c r="A2372" i="5"/>
  <c r="A2373" i="5"/>
  <c r="A2374" i="5"/>
  <c r="A2375" i="5"/>
  <c r="A2376" i="5"/>
  <c r="A2377" i="5"/>
  <c r="A2378" i="5"/>
  <c r="A2379" i="5"/>
  <c r="A2380" i="5"/>
  <c r="A2381" i="5"/>
  <c r="A2382" i="5"/>
  <c r="A2383" i="5"/>
  <c r="A2384" i="5"/>
  <c r="A2385" i="5"/>
  <c r="A2386" i="5"/>
  <c r="A2387" i="5"/>
  <c r="A2388" i="5"/>
  <c r="A2389" i="5"/>
  <c r="A2390" i="5"/>
  <c r="A2391" i="5"/>
  <c r="A2392" i="5"/>
  <c r="A2393" i="5"/>
  <c r="A2394" i="5"/>
  <c r="A2395" i="5"/>
  <c r="A2396" i="5"/>
  <c r="A2397" i="5"/>
  <c r="A2398" i="5"/>
  <c r="A2399" i="5"/>
  <c r="A2400" i="5"/>
  <c r="A2401" i="5"/>
  <c r="A2402" i="5"/>
  <c r="A2403" i="5"/>
  <c r="A2404" i="5"/>
  <c r="A2405" i="5"/>
  <c r="A2406" i="5"/>
  <c r="A2407" i="5"/>
  <c r="A2408" i="5"/>
  <c r="A2409" i="5"/>
  <c r="A2410" i="5"/>
  <c r="A2411" i="5"/>
  <c r="A2412" i="5"/>
  <c r="A2413" i="5"/>
  <c r="A2414" i="5"/>
  <c r="A2415" i="5"/>
  <c r="A2416" i="5"/>
  <c r="A2417" i="5"/>
  <c r="A2418" i="5"/>
  <c r="A2419" i="5"/>
  <c r="A2420" i="5"/>
  <c r="A2421" i="5"/>
  <c r="A2422" i="5"/>
  <c r="A2423" i="5"/>
  <c r="A2424" i="5"/>
  <c r="A2425" i="5"/>
  <c r="A2426" i="5"/>
  <c r="A2427" i="5"/>
  <c r="A2428" i="5"/>
  <c r="A2429" i="5"/>
  <c r="A2430" i="5"/>
  <c r="A2431" i="5"/>
  <c r="A2432" i="5"/>
  <c r="A2433" i="5"/>
  <c r="A2434" i="5"/>
  <c r="A2435" i="5"/>
  <c r="A2436" i="5"/>
  <c r="A2437" i="5"/>
  <c r="A2438" i="5"/>
  <c r="A2439" i="5"/>
  <c r="A2440" i="5"/>
  <c r="A2441" i="5"/>
  <c r="A2442" i="5"/>
  <c r="A2443" i="5"/>
  <c r="A2444" i="5"/>
  <c r="A2445" i="5"/>
  <c r="A2446" i="5"/>
  <c r="A2447" i="5"/>
  <c r="A2448" i="5"/>
  <c r="A2449" i="5"/>
  <c r="A2450" i="5"/>
  <c r="A2451" i="5"/>
  <c r="A2452" i="5"/>
  <c r="A2453" i="5"/>
  <c r="A2454" i="5"/>
  <c r="A2455" i="5"/>
  <c r="A2456" i="5"/>
  <c r="A2457" i="5"/>
  <c r="A2458" i="5"/>
  <c r="A2459" i="5"/>
  <c r="A2460" i="5"/>
  <c r="A2461" i="5"/>
  <c r="A2462" i="5"/>
  <c r="A2463" i="5"/>
  <c r="A2464" i="5"/>
  <c r="A2465" i="5"/>
  <c r="A2466" i="5"/>
  <c r="A2467" i="5"/>
  <c r="A2468" i="5"/>
  <c r="A2469" i="5"/>
  <c r="A2470" i="5"/>
  <c r="A2471" i="5"/>
  <c r="A2472" i="5"/>
  <c r="A2473" i="5"/>
  <c r="A2474" i="5"/>
  <c r="A2475" i="5"/>
  <c r="A2476" i="5"/>
  <c r="A2477" i="5"/>
  <c r="A2478" i="5"/>
  <c r="A2479" i="5"/>
  <c r="A2480" i="5"/>
  <c r="A2481" i="5"/>
  <c r="A2482" i="5"/>
  <c r="A2483" i="5"/>
  <c r="A2484" i="5"/>
  <c r="A2485" i="5"/>
  <c r="A2486" i="5"/>
  <c r="A2487" i="5"/>
  <c r="A2488" i="5"/>
  <c r="A2489" i="5"/>
  <c r="A2490" i="5"/>
  <c r="A2491" i="5"/>
  <c r="A2492" i="5"/>
  <c r="A2493" i="5"/>
  <c r="A2494" i="5"/>
  <c r="A2495" i="5"/>
  <c r="A2496" i="5"/>
  <c r="A2497" i="5"/>
  <c r="A2498" i="5"/>
  <c r="A2499" i="5"/>
  <c r="A2500" i="5"/>
  <c r="A2501" i="5"/>
  <c r="A2502" i="5"/>
  <c r="A2503" i="5"/>
  <c r="A2504" i="5"/>
  <c r="A2505" i="5"/>
  <c r="A2506" i="5"/>
  <c r="A2507" i="5"/>
  <c r="A2508" i="5"/>
  <c r="A2509" i="5"/>
  <c r="A2510" i="5"/>
  <c r="A2511" i="5"/>
  <c r="A2512" i="5"/>
  <c r="A2513" i="5"/>
  <c r="A2514" i="5"/>
  <c r="A2515" i="5"/>
  <c r="A2516" i="5"/>
  <c r="A2517" i="5"/>
  <c r="A2518" i="5"/>
  <c r="A2519" i="5"/>
  <c r="A2520" i="5"/>
  <c r="A2521" i="5"/>
  <c r="A2522" i="5"/>
  <c r="A2523" i="5"/>
  <c r="A2524" i="5"/>
  <c r="A2525" i="5"/>
  <c r="A2526" i="5"/>
  <c r="A2527" i="5"/>
  <c r="A2528" i="5"/>
  <c r="A2529" i="5"/>
  <c r="A2530" i="5"/>
  <c r="A2531" i="5"/>
  <c r="A2532" i="5"/>
  <c r="A2533" i="5"/>
  <c r="A2534" i="5"/>
  <c r="A2535" i="5"/>
  <c r="A2536" i="5"/>
  <c r="A2537" i="5"/>
  <c r="A2538" i="5"/>
  <c r="A2539" i="5"/>
  <c r="A2540" i="5"/>
  <c r="A2541" i="5"/>
  <c r="A2542" i="5"/>
  <c r="A2543" i="5"/>
  <c r="A2544" i="5"/>
  <c r="A2545" i="5"/>
  <c r="A2546" i="5"/>
  <c r="A2547" i="5"/>
  <c r="A2548" i="5"/>
  <c r="A2549" i="5"/>
  <c r="A2550" i="5"/>
  <c r="A2551" i="5"/>
  <c r="A2552" i="5"/>
  <c r="A2553" i="5"/>
  <c r="A2554" i="5"/>
  <c r="A2555" i="5"/>
  <c r="A2556" i="5"/>
  <c r="A2557" i="5"/>
  <c r="A2558" i="5"/>
  <c r="A2559" i="5"/>
  <c r="A2560" i="5"/>
  <c r="A2561" i="5"/>
  <c r="A2562" i="5"/>
  <c r="A2563" i="5"/>
  <c r="A2564" i="5"/>
  <c r="A2565" i="5"/>
  <c r="A2566" i="5"/>
  <c r="A2567" i="5"/>
  <c r="A2568" i="5"/>
  <c r="A2569" i="5"/>
  <c r="A2570" i="5"/>
  <c r="A2571" i="5"/>
  <c r="A2572" i="5"/>
  <c r="A2573" i="5"/>
  <c r="A2574" i="5"/>
  <c r="A2575" i="5"/>
  <c r="A2576" i="5"/>
  <c r="A2577" i="5"/>
  <c r="A2578" i="5"/>
  <c r="A2579" i="5"/>
  <c r="A2580" i="5"/>
  <c r="A2581" i="5"/>
  <c r="A2582" i="5"/>
  <c r="A2583" i="5"/>
  <c r="A2584" i="5"/>
  <c r="A2585" i="5"/>
  <c r="A2586" i="5"/>
  <c r="A2587" i="5"/>
  <c r="A2588" i="5"/>
  <c r="A2589" i="5"/>
  <c r="A2590" i="5"/>
  <c r="A2591" i="5"/>
  <c r="A2592" i="5"/>
  <c r="A2593" i="5"/>
  <c r="A2594" i="5"/>
  <c r="A2595" i="5"/>
  <c r="A2596" i="5"/>
  <c r="A2597" i="5"/>
  <c r="A2598" i="5"/>
  <c r="A2599" i="5"/>
  <c r="A2600" i="5"/>
  <c r="A2601" i="5"/>
  <c r="A2602" i="5"/>
  <c r="A2603" i="5"/>
  <c r="A2604" i="5"/>
  <c r="A2605" i="5"/>
  <c r="A2606" i="5"/>
  <c r="A2607" i="5"/>
  <c r="A2608" i="5"/>
  <c r="A2609" i="5"/>
  <c r="A2610" i="5"/>
  <c r="A2611" i="5"/>
  <c r="A2612" i="5"/>
  <c r="A2613" i="5"/>
  <c r="A2614" i="5"/>
  <c r="A2615" i="5"/>
  <c r="A2616" i="5"/>
  <c r="A2617" i="5"/>
  <c r="A2618" i="5"/>
  <c r="A2619" i="5"/>
  <c r="A2620" i="5"/>
  <c r="A2621" i="5"/>
  <c r="A2622" i="5"/>
  <c r="A2623" i="5"/>
  <c r="A2624" i="5"/>
  <c r="A2625" i="5"/>
  <c r="A2626" i="5"/>
  <c r="A2627" i="5"/>
  <c r="A2628" i="5"/>
  <c r="A2629" i="5"/>
  <c r="A2630" i="5"/>
  <c r="A2631" i="5"/>
  <c r="A2632" i="5"/>
  <c r="A2633" i="5"/>
  <c r="A2634" i="5"/>
  <c r="A2635" i="5"/>
  <c r="A2636" i="5"/>
  <c r="A2637" i="5"/>
  <c r="A2638" i="5"/>
  <c r="A2639" i="5"/>
  <c r="A2640" i="5"/>
  <c r="A2641" i="5"/>
  <c r="A2642" i="5"/>
  <c r="A2643" i="5"/>
  <c r="A2644" i="5"/>
  <c r="A2645" i="5"/>
  <c r="A2646" i="5"/>
  <c r="A2647" i="5"/>
  <c r="A2648" i="5"/>
  <c r="A2649" i="5"/>
  <c r="A2650" i="5"/>
  <c r="A2651" i="5"/>
  <c r="A2652" i="5"/>
  <c r="A2653" i="5"/>
  <c r="A2654" i="5"/>
  <c r="A2655" i="5"/>
  <c r="A2656" i="5"/>
  <c r="A2657" i="5"/>
  <c r="A2658" i="5"/>
  <c r="A2659" i="5"/>
  <c r="A2660" i="5"/>
  <c r="A2661" i="5"/>
  <c r="A2662" i="5"/>
  <c r="A2663" i="5"/>
  <c r="A2664" i="5"/>
  <c r="A2665" i="5"/>
  <c r="A2666" i="5"/>
  <c r="A2667" i="5"/>
  <c r="A2668" i="5"/>
  <c r="A2669" i="5"/>
  <c r="A2670" i="5"/>
  <c r="A2671" i="5"/>
  <c r="A2672" i="5"/>
  <c r="A2673" i="5"/>
  <c r="A2674" i="5"/>
  <c r="A2675" i="5"/>
  <c r="A2676" i="5"/>
  <c r="A2677" i="5"/>
  <c r="A2678" i="5"/>
  <c r="A2679" i="5"/>
  <c r="A2680" i="5"/>
  <c r="A2681" i="5"/>
  <c r="A2682" i="5"/>
  <c r="A2683" i="5"/>
  <c r="A2684" i="5"/>
  <c r="A2685" i="5"/>
  <c r="A2686" i="5"/>
  <c r="A2687" i="5"/>
  <c r="A2688" i="5"/>
  <c r="A2689" i="5"/>
  <c r="A2690" i="5"/>
  <c r="A2691" i="5"/>
  <c r="A2692" i="5"/>
  <c r="A2693" i="5"/>
  <c r="A2694" i="5"/>
  <c r="A2695" i="5"/>
  <c r="A2696" i="5"/>
  <c r="A2697" i="5"/>
  <c r="A2698" i="5"/>
  <c r="A2699" i="5"/>
  <c r="A2700" i="5"/>
  <c r="A2701" i="5"/>
  <c r="A2702" i="5"/>
  <c r="A2703" i="5"/>
  <c r="A2704" i="5"/>
  <c r="A2705" i="5"/>
  <c r="A2706" i="5"/>
  <c r="A2707" i="5"/>
  <c r="A2708" i="5"/>
  <c r="A2709" i="5"/>
  <c r="A2710" i="5"/>
  <c r="A2711" i="5"/>
  <c r="A2712" i="5"/>
  <c r="A2713" i="5"/>
  <c r="A2714" i="5"/>
  <c r="A2715" i="5"/>
  <c r="A2716" i="5"/>
  <c r="A2717" i="5"/>
  <c r="A2718" i="5"/>
  <c r="A2719" i="5"/>
  <c r="A2720" i="5"/>
  <c r="A2721" i="5"/>
  <c r="A2722" i="5"/>
  <c r="A2723" i="5"/>
  <c r="A2724" i="5"/>
  <c r="A2725" i="5"/>
  <c r="A2726" i="5"/>
  <c r="A2727" i="5"/>
  <c r="A2728" i="5"/>
  <c r="A2729" i="5"/>
  <c r="A2730" i="5"/>
  <c r="A2731" i="5"/>
  <c r="A2732" i="5"/>
  <c r="A2733" i="5"/>
  <c r="A2734" i="5"/>
  <c r="A2735" i="5"/>
  <c r="A2736" i="5"/>
  <c r="A2737" i="5"/>
  <c r="A2738" i="5"/>
  <c r="A2739" i="5"/>
  <c r="A2740" i="5"/>
  <c r="A2741" i="5"/>
  <c r="A2742" i="5"/>
  <c r="A2743" i="5"/>
  <c r="A2744" i="5"/>
  <c r="A2745" i="5"/>
  <c r="A2746" i="5"/>
  <c r="A2747" i="5"/>
  <c r="A2748" i="5"/>
  <c r="A2749" i="5"/>
  <c r="A2750" i="5"/>
  <c r="A2751" i="5"/>
  <c r="A2752" i="5"/>
  <c r="A2753" i="5"/>
  <c r="A2754" i="5"/>
  <c r="A2755" i="5"/>
  <c r="A2756" i="5"/>
  <c r="A2757" i="5"/>
  <c r="A2758" i="5"/>
  <c r="A2759" i="5"/>
  <c r="A2760" i="5"/>
  <c r="A2761" i="5"/>
  <c r="A2762" i="5"/>
  <c r="A2763" i="5"/>
  <c r="A2764" i="5"/>
  <c r="A2765" i="5"/>
  <c r="A2766" i="5"/>
  <c r="A2767" i="5"/>
  <c r="A2768" i="5"/>
  <c r="A2769" i="5"/>
  <c r="A2770" i="5"/>
  <c r="A2771" i="5"/>
  <c r="A2772" i="5"/>
  <c r="A2773" i="5"/>
  <c r="A2774" i="5"/>
  <c r="A2775" i="5"/>
  <c r="A2776" i="5"/>
  <c r="A2777" i="5"/>
  <c r="A2778" i="5"/>
  <c r="A2779" i="5"/>
  <c r="A2780" i="5"/>
  <c r="A2781" i="5"/>
  <c r="A2782" i="5"/>
  <c r="A2783" i="5"/>
  <c r="A2784" i="5"/>
  <c r="A2785" i="5"/>
  <c r="A2786" i="5"/>
  <c r="A2787" i="5"/>
  <c r="A2788" i="5"/>
  <c r="A2789" i="5"/>
  <c r="A2790" i="5"/>
  <c r="A2791" i="5"/>
  <c r="A2792" i="5"/>
  <c r="A2793" i="5"/>
  <c r="A2794" i="5"/>
  <c r="A2795" i="5"/>
  <c r="A2796" i="5"/>
  <c r="A2797" i="5"/>
  <c r="A2798" i="5"/>
  <c r="A2799" i="5"/>
  <c r="A2800" i="5"/>
  <c r="A2801" i="5"/>
  <c r="A2802" i="5"/>
  <c r="A2803" i="5"/>
  <c r="A2804" i="5"/>
  <c r="A2805" i="5"/>
  <c r="A2806" i="5"/>
  <c r="A2807" i="5"/>
  <c r="A2808" i="5"/>
  <c r="A2809" i="5"/>
  <c r="A2810" i="5"/>
  <c r="A2811" i="5"/>
  <c r="A2812" i="5"/>
  <c r="A2813" i="5"/>
  <c r="A2814" i="5"/>
  <c r="A2815" i="5"/>
  <c r="A2816" i="5"/>
  <c r="A2817" i="5"/>
  <c r="A2818" i="5"/>
  <c r="A2819" i="5"/>
  <c r="A2820" i="5"/>
  <c r="A2821" i="5"/>
  <c r="A2822" i="5"/>
  <c r="A2823" i="5"/>
  <c r="A2824" i="5"/>
  <c r="A2825" i="5"/>
  <c r="A2826" i="5"/>
  <c r="A2827" i="5"/>
  <c r="A2828" i="5"/>
  <c r="A2829" i="5"/>
  <c r="A2830" i="5"/>
  <c r="A2831" i="5"/>
  <c r="A2832" i="5"/>
  <c r="A2833" i="5"/>
  <c r="A2834" i="5"/>
  <c r="A2835" i="5"/>
  <c r="A2836" i="5"/>
  <c r="A2837" i="5"/>
  <c r="A2838" i="5"/>
  <c r="A2839" i="5"/>
  <c r="A2840" i="5"/>
  <c r="A2841" i="5"/>
  <c r="A2842" i="5"/>
  <c r="A2843" i="5"/>
  <c r="A2844" i="5"/>
  <c r="A2845" i="5"/>
  <c r="A2846" i="5"/>
  <c r="A2847" i="5"/>
  <c r="A2848" i="5"/>
  <c r="A2849" i="5"/>
  <c r="A2850" i="5"/>
  <c r="A2851" i="5"/>
  <c r="A2852" i="5"/>
  <c r="A2853" i="5"/>
  <c r="A2854" i="5"/>
  <c r="A2855" i="5"/>
  <c r="A2856" i="5"/>
  <c r="A2857" i="5"/>
  <c r="A2858" i="5"/>
  <c r="A2859" i="5"/>
  <c r="A2860" i="5"/>
  <c r="A2861" i="5"/>
  <c r="A2862" i="5"/>
  <c r="A2863" i="5"/>
  <c r="A2864" i="5"/>
  <c r="A2865" i="5"/>
  <c r="A2866" i="5"/>
  <c r="A2867" i="5"/>
  <c r="A2868" i="5"/>
  <c r="A2869" i="5"/>
  <c r="A2870" i="5"/>
  <c r="A2871" i="5"/>
  <c r="A2872" i="5"/>
  <c r="A2873" i="5"/>
  <c r="A2874" i="5"/>
  <c r="A2875" i="5"/>
  <c r="A2876" i="5"/>
  <c r="A2877" i="5"/>
  <c r="A2878" i="5"/>
  <c r="A2879" i="5"/>
  <c r="A2880" i="5"/>
  <c r="A2881" i="5"/>
  <c r="A2882" i="5"/>
  <c r="A2883" i="5"/>
  <c r="A2884" i="5"/>
  <c r="A2885" i="5"/>
  <c r="A2886" i="5"/>
  <c r="A2887" i="5"/>
  <c r="A2888" i="5"/>
  <c r="A2889" i="5"/>
  <c r="A2890" i="5"/>
  <c r="A2891" i="5"/>
  <c r="A2892" i="5"/>
  <c r="A2893" i="5"/>
  <c r="A2894" i="5"/>
  <c r="A2895" i="5"/>
  <c r="A2896" i="5"/>
  <c r="A2897" i="5"/>
  <c r="A2898" i="5"/>
  <c r="A2899" i="5"/>
  <c r="A2900" i="5"/>
  <c r="A2901" i="5"/>
  <c r="A2902" i="5"/>
  <c r="A2903" i="5"/>
  <c r="A2904" i="5"/>
  <c r="A2905" i="5"/>
  <c r="A2906" i="5"/>
  <c r="A2907" i="5"/>
  <c r="A2908" i="5"/>
  <c r="A2909" i="5"/>
  <c r="A2910" i="5"/>
  <c r="A2911" i="5"/>
  <c r="A2912" i="5"/>
  <c r="A2913" i="5"/>
  <c r="A2914" i="5"/>
  <c r="A2915" i="5"/>
  <c r="A2916" i="5"/>
  <c r="A2917" i="5"/>
  <c r="A2918" i="5"/>
  <c r="A2919" i="5"/>
  <c r="A2920" i="5"/>
  <c r="A2921" i="5"/>
  <c r="A2922" i="5"/>
  <c r="A2923" i="5"/>
  <c r="A2924" i="5"/>
  <c r="A2925" i="5"/>
  <c r="A2926" i="5"/>
  <c r="A2927" i="5"/>
  <c r="A2928" i="5"/>
  <c r="A2929" i="5"/>
  <c r="A2930" i="5"/>
  <c r="A2931" i="5"/>
  <c r="A2932" i="5"/>
  <c r="A2933" i="5"/>
  <c r="A2934" i="5"/>
  <c r="A2935" i="5"/>
  <c r="A2936" i="5"/>
  <c r="A2937" i="5"/>
  <c r="A2938" i="5"/>
  <c r="A2939" i="5"/>
  <c r="A2940" i="5"/>
  <c r="A2941" i="5"/>
  <c r="A2942" i="5"/>
  <c r="A2943" i="5"/>
  <c r="A2944" i="5"/>
  <c r="A2945" i="5"/>
  <c r="A2946" i="5"/>
  <c r="A2947" i="5"/>
  <c r="A2948" i="5"/>
  <c r="A2949" i="5"/>
  <c r="A2950" i="5"/>
  <c r="A2951" i="5"/>
  <c r="A2952" i="5"/>
  <c r="A2953" i="5"/>
  <c r="A2954" i="5"/>
  <c r="A2955" i="5"/>
  <c r="A2956" i="5"/>
  <c r="A2957" i="5"/>
  <c r="A2958" i="5"/>
  <c r="A2959" i="5"/>
  <c r="A2960" i="5"/>
  <c r="A2961" i="5"/>
  <c r="A2962" i="5"/>
  <c r="A2963" i="5"/>
  <c r="A2964" i="5"/>
  <c r="A2965" i="5"/>
  <c r="A2966" i="5"/>
  <c r="A2967" i="5"/>
  <c r="A2968" i="5"/>
  <c r="A2969" i="5"/>
  <c r="A2970" i="5"/>
  <c r="A2971" i="5"/>
  <c r="A2972" i="5"/>
  <c r="A2973" i="5"/>
  <c r="A2974" i="5"/>
  <c r="A2975" i="5"/>
  <c r="A2976" i="5"/>
  <c r="A2977" i="5"/>
  <c r="A2978" i="5"/>
  <c r="A2979" i="5"/>
  <c r="A2980" i="5"/>
  <c r="A2981" i="5"/>
  <c r="A2982" i="5"/>
  <c r="A2983" i="5"/>
  <c r="A2984" i="5"/>
  <c r="A2985" i="5"/>
  <c r="A2986" i="5"/>
  <c r="A2987" i="5"/>
  <c r="A2988" i="5"/>
  <c r="A2989" i="5"/>
  <c r="A2990" i="5"/>
  <c r="A2991" i="5"/>
  <c r="A2992" i="5"/>
  <c r="A2993" i="5"/>
  <c r="A2994" i="5"/>
  <c r="A2995" i="5"/>
  <c r="A2996" i="5"/>
  <c r="A2997" i="5"/>
  <c r="A2998" i="5"/>
  <c r="A2999" i="5"/>
  <c r="A3000" i="5"/>
  <c r="A3001" i="5"/>
  <c r="A3002" i="5"/>
  <c r="A3003" i="5"/>
  <c r="A3004" i="5"/>
  <c r="A3005" i="5"/>
  <c r="A3006" i="5"/>
  <c r="A3007" i="5"/>
  <c r="A3008" i="5"/>
  <c r="A3009" i="5"/>
  <c r="A3010" i="5"/>
  <c r="A3011" i="5"/>
  <c r="A3012" i="5"/>
  <c r="A3013" i="5"/>
  <c r="A3014" i="5"/>
  <c r="A3015" i="5"/>
  <c r="A3016" i="5"/>
  <c r="A3017" i="5"/>
  <c r="A3018" i="5"/>
  <c r="A3019" i="5"/>
  <c r="A3020" i="5"/>
  <c r="A3021" i="5"/>
  <c r="A3022" i="5"/>
  <c r="A3023" i="5"/>
  <c r="A3024" i="5"/>
  <c r="A3025" i="5"/>
  <c r="A3026" i="5"/>
  <c r="A3027" i="5"/>
  <c r="A3028" i="5"/>
  <c r="A3029" i="5"/>
  <c r="A3030" i="5"/>
  <c r="A3031" i="5"/>
  <c r="A3032" i="5"/>
  <c r="A3033" i="5"/>
  <c r="A3034" i="5"/>
  <c r="A3035" i="5"/>
  <c r="A3036" i="5"/>
  <c r="A3037" i="5"/>
  <c r="A3038" i="5"/>
  <c r="A3039" i="5"/>
  <c r="A3040" i="5"/>
  <c r="A3041" i="5"/>
  <c r="A3042" i="5"/>
  <c r="A3043" i="5"/>
  <c r="A3044" i="5"/>
  <c r="A3045" i="5"/>
  <c r="A3046" i="5"/>
  <c r="A3047" i="5"/>
  <c r="A3048" i="5"/>
  <c r="A3049" i="5"/>
  <c r="A3050" i="5"/>
  <c r="A3051" i="5"/>
  <c r="A3052" i="5"/>
  <c r="A3053" i="5"/>
  <c r="A3054" i="5"/>
  <c r="A3055" i="5"/>
  <c r="A3056" i="5"/>
  <c r="A3057" i="5"/>
  <c r="A3058" i="5"/>
  <c r="A3059" i="5"/>
  <c r="A3060" i="5"/>
  <c r="A3061" i="5"/>
  <c r="A3062" i="5"/>
  <c r="A3063" i="5"/>
  <c r="A3064" i="5"/>
  <c r="A3065" i="5"/>
  <c r="A3066" i="5"/>
  <c r="A3067" i="5"/>
  <c r="A3068" i="5"/>
  <c r="A3069" i="5"/>
  <c r="A3070" i="5"/>
  <c r="A3071" i="5"/>
  <c r="A3072" i="5"/>
  <c r="A3073" i="5"/>
  <c r="A3074" i="5"/>
  <c r="A3075" i="5"/>
  <c r="A3076" i="5"/>
  <c r="A3077" i="5"/>
  <c r="A3078" i="5"/>
  <c r="A3079" i="5"/>
  <c r="A3080" i="5"/>
  <c r="A3081" i="5"/>
  <c r="A3082" i="5"/>
  <c r="A3083" i="5"/>
  <c r="A3084" i="5"/>
  <c r="A3085" i="5"/>
  <c r="A3086" i="5"/>
  <c r="A3087" i="5"/>
  <c r="A3088" i="5"/>
  <c r="A3089" i="5"/>
  <c r="A3090" i="5"/>
  <c r="A3091" i="5"/>
  <c r="A3092" i="5"/>
  <c r="A3093" i="5"/>
  <c r="A3094" i="5"/>
  <c r="A3095" i="5"/>
  <c r="A3096" i="5"/>
  <c r="A3097" i="5"/>
  <c r="A3098" i="5"/>
  <c r="A3099" i="5"/>
  <c r="A3100" i="5"/>
  <c r="A3101" i="5"/>
  <c r="A3102" i="5"/>
  <c r="A3103" i="5"/>
  <c r="A3104" i="5"/>
  <c r="A3105" i="5"/>
  <c r="A3106" i="5"/>
  <c r="A3107" i="5"/>
  <c r="A3108" i="5"/>
  <c r="A3109" i="5"/>
  <c r="A3110" i="5"/>
  <c r="A3111" i="5"/>
  <c r="A3112" i="5"/>
  <c r="A3113" i="5"/>
  <c r="A3114" i="5"/>
  <c r="A3115" i="5"/>
  <c r="A3116" i="5"/>
  <c r="A3117" i="5"/>
  <c r="A3118" i="5"/>
  <c r="A3119" i="5"/>
  <c r="A3120" i="5"/>
  <c r="A3121" i="5"/>
  <c r="A3122" i="5"/>
  <c r="A3123" i="5"/>
  <c r="A3124" i="5"/>
  <c r="A3125" i="5"/>
  <c r="A3126" i="5"/>
  <c r="A3127" i="5"/>
  <c r="A3128" i="5"/>
  <c r="A3129" i="5"/>
  <c r="A3130" i="5"/>
  <c r="A3131" i="5"/>
  <c r="A3132" i="5"/>
  <c r="A3133" i="5"/>
  <c r="A3134" i="5"/>
  <c r="A3135" i="5"/>
  <c r="A3136" i="5"/>
  <c r="A3137" i="5"/>
  <c r="A3138" i="5"/>
  <c r="A3139" i="5"/>
  <c r="A3140" i="5"/>
  <c r="A3141" i="5"/>
  <c r="A3142" i="5"/>
  <c r="A3143" i="5"/>
  <c r="A3144" i="5"/>
  <c r="A3145" i="5"/>
  <c r="A3146" i="5"/>
  <c r="A3147" i="5"/>
  <c r="A3148" i="5"/>
  <c r="A3149" i="5"/>
  <c r="A3150" i="5"/>
  <c r="A3151" i="5"/>
  <c r="A3152" i="5"/>
  <c r="A3153" i="5"/>
  <c r="A3154" i="5"/>
  <c r="A3155" i="5"/>
  <c r="A3156" i="5"/>
  <c r="A3157" i="5"/>
  <c r="A3158" i="5"/>
  <c r="A3159" i="5"/>
  <c r="A3160" i="5"/>
  <c r="A3161" i="5"/>
  <c r="A3162" i="5"/>
  <c r="A3163" i="5"/>
  <c r="A3164" i="5"/>
  <c r="A3165" i="5"/>
  <c r="A3166" i="5"/>
  <c r="A3167" i="5"/>
  <c r="A3168" i="5"/>
  <c r="A3169" i="5"/>
  <c r="A3170" i="5"/>
  <c r="A3171" i="5"/>
  <c r="A3172" i="5"/>
  <c r="A3173" i="5"/>
  <c r="A3174" i="5"/>
  <c r="A3175" i="5"/>
  <c r="A3176" i="5"/>
  <c r="A3177" i="5"/>
  <c r="A3178" i="5"/>
  <c r="A3179" i="5"/>
  <c r="A3180" i="5"/>
  <c r="A3181" i="5"/>
  <c r="A3182" i="5"/>
  <c r="A3183" i="5"/>
  <c r="A3184" i="5"/>
  <c r="A3185" i="5"/>
  <c r="A3186" i="5"/>
  <c r="A3187" i="5"/>
  <c r="A3188" i="5"/>
  <c r="A3189" i="5"/>
  <c r="A3190" i="5"/>
  <c r="A3191" i="5"/>
  <c r="A3192" i="5"/>
  <c r="A3193" i="5"/>
  <c r="A3194" i="5"/>
  <c r="A3195" i="5"/>
  <c r="A3196" i="5"/>
  <c r="A3197" i="5"/>
  <c r="A3198" i="5"/>
  <c r="A3199" i="5"/>
  <c r="A3200" i="5"/>
  <c r="A3201" i="5"/>
  <c r="A3202" i="5"/>
  <c r="A3203" i="5"/>
  <c r="A3204" i="5"/>
  <c r="A3205" i="5"/>
  <c r="A3206" i="5"/>
  <c r="A3207" i="5"/>
  <c r="A3208" i="5"/>
  <c r="A3209" i="5"/>
  <c r="A3210" i="5"/>
  <c r="A3211" i="5"/>
  <c r="A3212" i="5"/>
  <c r="A3213" i="5"/>
  <c r="A3214" i="5"/>
  <c r="A3215" i="5"/>
  <c r="A3216" i="5"/>
  <c r="A3217" i="5"/>
  <c r="A3218" i="5"/>
  <c r="A3219" i="5"/>
  <c r="A3220" i="5"/>
  <c r="A3221" i="5"/>
  <c r="A3222" i="5"/>
  <c r="A3223" i="5"/>
  <c r="A3224" i="5"/>
  <c r="A3225" i="5"/>
  <c r="A3226" i="5"/>
  <c r="A3227" i="5"/>
  <c r="A3228" i="5"/>
  <c r="A3229" i="5"/>
  <c r="A3230" i="5"/>
  <c r="A3231" i="5"/>
  <c r="A3232" i="5"/>
  <c r="A3233" i="5"/>
  <c r="A3234" i="5"/>
  <c r="A3235" i="5"/>
  <c r="A3236" i="5"/>
  <c r="A3237" i="5"/>
  <c r="A3238" i="5"/>
  <c r="A3239" i="5"/>
  <c r="A3240" i="5"/>
  <c r="A3241" i="5"/>
  <c r="A3242" i="5"/>
  <c r="A3243" i="5"/>
  <c r="A3244" i="5"/>
  <c r="A3245" i="5"/>
  <c r="A3246" i="5"/>
  <c r="A3247" i="5"/>
  <c r="A3248" i="5"/>
  <c r="A3249" i="5"/>
  <c r="A3250" i="5"/>
  <c r="A3251" i="5"/>
  <c r="A3252" i="5"/>
  <c r="A3253" i="5"/>
  <c r="A3254" i="5"/>
  <c r="A3255" i="5"/>
  <c r="A3256" i="5"/>
  <c r="A3257" i="5"/>
  <c r="A3258" i="5"/>
  <c r="A3259" i="5"/>
  <c r="A3260" i="5"/>
  <c r="A3261" i="5"/>
  <c r="A3262" i="5"/>
  <c r="A3263" i="5"/>
  <c r="A3264" i="5"/>
  <c r="A3265" i="5"/>
  <c r="A3266" i="5"/>
  <c r="A3267" i="5"/>
  <c r="A3268" i="5"/>
  <c r="A3269" i="5"/>
  <c r="A3270" i="5"/>
  <c r="A3271" i="5"/>
  <c r="A3272" i="5"/>
  <c r="A3273" i="5"/>
  <c r="A3274" i="5"/>
  <c r="A3275" i="5"/>
  <c r="A3276" i="5"/>
  <c r="A3277" i="5"/>
  <c r="A3278" i="5"/>
  <c r="A3279" i="5"/>
  <c r="A3280" i="5"/>
  <c r="A3281" i="5"/>
  <c r="A3282" i="5"/>
  <c r="A3283" i="5"/>
  <c r="A3284" i="5"/>
  <c r="A3285" i="5"/>
  <c r="A3286" i="5"/>
  <c r="A3287" i="5"/>
  <c r="A3288" i="5"/>
  <c r="A3289" i="5"/>
  <c r="A3290" i="5"/>
  <c r="A3291" i="5"/>
  <c r="A3292" i="5"/>
  <c r="A3293" i="5"/>
  <c r="A3294" i="5"/>
  <c r="A3295" i="5"/>
  <c r="A3296" i="5"/>
  <c r="A3297" i="5"/>
  <c r="A3298" i="5"/>
  <c r="A3299" i="5"/>
  <c r="A3300" i="5"/>
  <c r="A3301" i="5"/>
  <c r="A3302" i="5"/>
  <c r="A3303" i="5"/>
  <c r="A3304" i="5"/>
  <c r="A3305" i="5"/>
  <c r="A3306" i="5"/>
  <c r="A3307" i="5"/>
  <c r="A3308" i="5"/>
  <c r="A3309" i="5"/>
  <c r="A3310" i="5"/>
  <c r="A3311" i="5"/>
  <c r="A3312" i="5"/>
  <c r="A3313" i="5"/>
  <c r="A3314" i="5"/>
  <c r="A3315" i="5"/>
  <c r="A3316" i="5"/>
  <c r="A3317" i="5"/>
  <c r="A3318" i="5"/>
  <c r="A3319" i="5"/>
  <c r="A3320" i="5"/>
  <c r="A3321" i="5"/>
  <c r="A3322" i="5"/>
  <c r="A3323" i="5"/>
  <c r="A3324" i="5"/>
  <c r="A3325" i="5"/>
  <c r="A3326" i="5"/>
  <c r="A3327" i="5"/>
  <c r="A3328" i="5"/>
  <c r="A3329" i="5"/>
  <c r="A3330" i="5"/>
  <c r="A3331" i="5"/>
  <c r="A3332" i="5"/>
  <c r="A3333" i="5"/>
  <c r="A3334" i="5"/>
  <c r="A3335" i="5"/>
  <c r="A3336" i="5"/>
  <c r="A3337" i="5"/>
  <c r="A3338" i="5"/>
  <c r="A3339" i="5"/>
  <c r="A3340" i="5"/>
  <c r="A3341" i="5"/>
  <c r="A3342" i="5"/>
  <c r="A3343" i="5"/>
  <c r="A3344" i="5"/>
  <c r="A3345" i="5"/>
  <c r="A3346" i="5"/>
  <c r="A3347" i="5"/>
  <c r="A3348" i="5"/>
  <c r="A3349" i="5"/>
  <c r="A3350" i="5"/>
  <c r="A3351" i="5"/>
  <c r="A3352" i="5"/>
  <c r="A3353" i="5"/>
  <c r="A3354" i="5"/>
  <c r="A3355" i="5"/>
  <c r="A3356" i="5"/>
  <c r="A3357" i="5"/>
  <c r="A3358" i="5"/>
  <c r="A3359" i="5"/>
  <c r="A3360" i="5"/>
  <c r="A3361" i="5"/>
  <c r="A3362" i="5"/>
  <c r="A3363" i="5"/>
  <c r="A3364" i="5"/>
  <c r="A3365" i="5"/>
  <c r="A3366" i="5"/>
  <c r="A3367" i="5"/>
  <c r="A3368" i="5"/>
  <c r="A3369" i="5"/>
  <c r="A3370" i="5"/>
  <c r="A3371" i="5"/>
  <c r="A3372" i="5"/>
  <c r="A3373" i="5"/>
  <c r="A3374" i="5"/>
  <c r="A3375" i="5"/>
  <c r="A3376" i="5"/>
  <c r="A3377" i="5"/>
  <c r="A3378" i="5"/>
  <c r="A3379" i="5"/>
  <c r="A3380" i="5"/>
  <c r="A3381" i="5"/>
  <c r="A3382" i="5"/>
  <c r="A3383" i="5"/>
  <c r="A3384" i="5"/>
  <c r="A3385" i="5"/>
  <c r="A3386" i="5"/>
  <c r="A3387" i="5"/>
  <c r="A3388" i="5"/>
  <c r="A3389" i="5"/>
  <c r="A3390" i="5"/>
  <c r="A3391" i="5"/>
  <c r="A3392" i="5"/>
  <c r="A3393" i="5"/>
  <c r="A3394" i="5"/>
  <c r="A3395" i="5"/>
  <c r="A3396" i="5"/>
  <c r="A3397" i="5"/>
  <c r="A3398" i="5"/>
  <c r="A3399" i="5"/>
  <c r="A3400" i="5"/>
  <c r="A3401" i="5"/>
  <c r="A3402" i="5"/>
  <c r="A3403" i="5"/>
  <c r="A3404" i="5"/>
  <c r="A3405" i="5"/>
  <c r="A3406" i="5"/>
  <c r="A3407" i="5"/>
  <c r="A3408" i="5"/>
  <c r="A3409" i="5"/>
  <c r="A3410" i="5"/>
  <c r="A3411" i="5"/>
  <c r="A3412" i="5"/>
  <c r="A3413" i="5"/>
  <c r="A3414" i="5"/>
  <c r="A3415" i="5"/>
  <c r="A3416" i="5"/>
  <c r="A3417" i="5"/>
  <c r="A3418" i="5"/>
  <c r="A3419" i="5"/>
  <c r="A3420" i="5"/>
  <c r="A3421" i="5"/>
  <c r="A3422" i="5"/>
  <c r="A3423" i="5"/>
  <c r="A3424" i="5"/>
  <c r="A3425" i="5"/>
  <c r="A3426" i="5"/>
  <c r="A3427" i="5"/>
  <c r="A3428" i="5"/>
  <c r="A3429" i="5"/>
  <c r="A3430" i="5"/>
  <c r="A3431" i="5"/>
  <c r="A3432" i="5"/>
  <c r="A3433" i="5"/>
  <c r="A3434" i="5"/>
  <c r="A3435" i="5"/>
  <c r="A3436" i="5"/>
  <c r="A3437" i="5"/>
  <c r="A3438" i="5"/>
  <c r="A3439" i="5"/>
  <c r="A3440" i="5"/>
  <c r="A3441" i="5"/>
  <c r="A3442" i="5"/>
  <c r="A3443" i="5"/>
  <c r="A3444" i="5"/>
  <c r="A3445" i="5"/>
  <c r="A3446" i="5"/>
  <c r="A3447" i="5"/>
  <c r="A3448" i="5"/>
  <c r="A3449" i="5"/>
  <c r="A3450" i="5"/>
  <c r="A3451" i="5"/>
  <c r="A3452" i="5"/>
  <c r="A3453" i="5"/>
  <c r="A3454" i="5"/>
  <c r="A3455" i="5"/>
  <c r="A3456" i="5"/>
  <c r="A3457" i="5"/>
  <c r="A3458" i="5"/>
  <c r="A3459" i="5"/>
  <c r="A3460" i="5"/>
  <c r="A3461" i="5"/>
  <c r="A3462" i="5"/>
  <c r="A3463" i="5"/>
  <c r="A3464" i="5"/>
  <c r="A3465" i="5"/>
  <c r="A3466" i="5"/>
  <c r="A3467" i="5"/>
  <c r="A3468" i="5"/>
  <c r="A3469" i="5"/>
  <c r="A3470" i="5"/>
  <c r="A3471" i="5"/>
  <c r="A3472" i="5"/>
  <c r="A3473" i="5"/>
  <c r="A3474" i="5"/>
  <c r="A3475" i="5"/>
  <c r="A3476" i="5"/>
  <c r="A3477" i="5"/>
  <c r="A3478" i="5"/>
  <c r="A3479" i="5"/>
  <c r="A3480" i="5"/>
  <c r="A3481" i="5"/>
  <c r="A3482" i="5"/>
  <c r="A3483" i="5"/>
  <c r="A3484" i="5"/>
  <c r="A3485" i="5"/>
  <c r="A3486" i="5"/>
  <c r="A3487" i="5"/>
  <c r="A3488" i="5"/>
  <c r="A3489" i="5"/>
  <c r="A3490" i="5"/>
  <c r="A3491" i="5"/>
  <c r="A3492" i="5"/>
  <c r="A3493" i="5"/>
  <c r="A3494" i="5"/>
  <c r="A3495" i="5"/>
  <c r="A3496" i="5"/>
  <c r="A3497" i="5"/>
  <c r="A3498" i="5"/>
  <c r="A3499" i="5"/>
  <c r="A3500" i="5"/>
  <c r="A3501" i="5"/>
  <c r="A3502" i="5"/>
  <c r="A3503" i="5"/>
  <c r="A3504" i="5"/>
  <c r="A3505" i="5"/>
  <c r="A3506" i="5"/>
  <c r="A3507" i="5"/>
  <c r="A3508" i="5"/>
  <c r="A3509" i="5"/>
  <c r="A3510" i="5"/>
  <c r="A3511" i="5"/>
  <c r="A3512" i="5"/>
  <c r="A3513" i="5"/>
  <c r="A3514" i="5"/>
  <c r="A3515" i="5"/>
  <c r="A3516" i="5"/>
  <c r="A3517" i="5"/>
  <c r="A3518" i="5"/>
  <c r="A3519" i="5"/>
  <c r="A3520" i="5"/>
  <c r="A3521" i="5"/>
  <c r="A3522" i="5"/>
  <c r="A3523" i="5"/>
  <c r="A3524" i="5"/>
  <c r="A3525" i="5"/>
  <c r="A3526" i="5"/>
  <c r="A3527" i="5"/>
  <c r="A3528" i="5"/>
  <c r="A3529" i="5"/>
  <c r="A3530" i="5"/>
  <c r="A3531" i="5"/>
  <c r="A3532" i="5"/>
  <c r="A3533" i="5"/>
  <c r="A3534" i="5"/>
  <c r="A3535" i="5"/>
  <c r="A3536" i="5"/>
  <c r="A3537" i="5"/>
  <c r="A3538" i="5"/>
  <c r="A3539" i="5"/>
  <c r="A3540" i="5"/>
  <c r="A3541" i="5"/>
  <c r="A3542" i="5"/>
  <c r="A3543" i="5"/>
  <c r="A3544" i="5"/>
  <c r="A3545" i="5"/>
  <c r="A3546" i="5"/>
  <c r="A3547" i="5"/>
  <c r="A3548" i="5"/>
  <c r="A3549" i="5"/>
  <c r="A3550" i="5"/>
  <c r="A3551" i="5"/>
  <c r="A3552" i="5"/>
  <c r="A3553" i="5"/>
  <c r="A3554" i="5"/>
  <c r="A3555" i="5"/>
  <c r="A3556" i="5"/>
  <c r="A3557" i="5"/>
  <c r="A3558" i="5"/>
  <c r="A3559" i="5"/>
  <c r="A3560" i="5"/>
  <c r="A3561" i="5"/>
  <c r="A3562" i="5"/>
  <c r="A3563" i="5"/>
  <c r="A3564" i="5"/>
  <c r="A3565" i="5"/>
  <c r="A3566" i="5"/>
  <c r="A3567" i="5"/>
  <c r="A3568" i="5"/>
  <c r="A3569" i="5"/>
  <c r="A3570" i="5"/>
  <c r="A3571" i="5"/>
  <c r="A3572" i="5"/>
  <c r="A3573" i="5"/>
  <c r="A3574" i="5"/>
  <c r="A3575" i="5"/>
  <c r="A3576" i="5"/>
  <c r="A3577" i="5"/>
  <c r="A3578" i="5"/>
  <c r="A3579" i="5"/>
  <c r="A3580" i="5"/>
  <c r="A3581" i="5"/>
  <c r="A3582" i="5"/>
  <c r="A3583" i="5"/>
  <c r="A3584" i="5"/>
  <c r="A3585" i="5"/>
  <c r="A3586" i="5"/>
  <c r="A3587" i="5"/>
  <c r="A3588" i="5"/>
  <c r="A3589" i="5"/>
  <c r="A3590" i="5"/>
  <c r="A3591" i="5"/>
  <c r="A3592" i="5"/>
  <c r="A3593" i="5"/>
  <c r="A3594" i="5"/>
  <c r="A3595" i="5"/>
  <c r="A3596" i="5"/>
  <c r="A3597" i="5"/>
  <c r="A3598" i="5"/>
  <c r="A3599" i="5"/>
  <c r="A3600" i="5"/>
  <c r="A3601" i="5"/>
  <c r="A3602" i="5"/>
  <c r="A3603" i="5"/>
  <c r="A3604" i="5"/>
  <c r="A3605" i="5"/>
  <c r="A3606" i="5"/>
  <c r="A3607" i="5"/>
  <c r="A3608" i="5"/>
  <c r="A3609" i="5"/>
  <c r="A3610" i="5"/>
  <c r="A3611" i="5"/>
  <c r="A3612" i="5"/>
  <c r="A3613" i="5"/>
  <c r="A3614" i="5"/>
  <c r="A3615" i="5"/>
  <c r="A3616" i="5"/>
  <c r="A3617" i="5"/>
  <c r="A3618" i="5"/>
  <c r="A3619" i="5"/>
  <c r="A3620" i="5"/>
  <c r="A3621" i="5"/>
  <c r="A3622" i="5"/>
  <c r="A3623" i="5"/>
  <c r="A3624" i="5"/>
  <c r="A3625" i="5"/>
  <c r="A3626" i="5"/>
  <c r="A3627" i="5"/>
  <c r="A3628" i="5"/>
  <c r="A3629" i="5"/>
  <c r="A3630" i="5"/>
  <c r="A3631" i="5"/>
  <c r="A3632" i="5"/>
  <c r="A3633" i="5"/>
  <c r="A3634" i="5"/>
  <c r="A3635" i="5"/>
  <c r="A3636" i="5"/>
  <c r="A3637" i="5"/>
  <c r="A3638" i="5"/>
  <c r="A3639" i="5"/>
  <c r="A3640" i="5"/>
  <c r="A3641" i="5"/>
  <c r="A3642" i="5"/>
  <c r="A3643" i="5"/>
  <c r="A3644" i="5"/>
  <c r="A3645" i="5"/>
  <c r="A3646" i="5"/>
  <c r="A3647" i="5"/>
  <c r="A3648" i="5"/>
  <c r="A3649" i="5"/>
  <c r="A3650" i="5"/>
  <c r="A3651" i="5"/>
  <c r="A3652" i="5"/>
  <c r="A3653" i="5"/>
  <c r="A3654" i="5"/>
  <c r="A3655" i="5"/>
  <c r="A3656" i="5"/>
  <c r="A3657" i="5"/>
  <c r="A3658" i="5"/>
  <c r="A3659" i="5"/>
  <c r="A3660" i="5"/>
  <c r="A3661" i="5"/>
  <c r="A3662" i="5"/>
  <c r="A3663" i="5"/>
  <c r="A3664" i="5"/>
  <c r="A3665" i="5"/>
  <c r="A3666" i="5"/>
  <c r="A3667" i="5"/>
  <c r="A3668" i="5"/>
  <c r="A3669" i="5"/>
  <c r="A3670" i="5"/>
  <c r="A3671" i="5"/>
  <c r="A3672" i="5"/>
  <c r="A3673" i="5"/>
  <c r="A3674" i="5"/>
  <c r="A3675" i="5"/>
  <c r="A3676" i="5"/>
  <c r="A3677" i="5"/>
  <c r="A3678" i="5"/>
  <c r="A3679" i="5"/>
  <c r="A3680" i="5"/>
  <c r="A3681" i="5"/>
  <c r="A3682" i="5"/>
  <c r="A3683" i="5"/>
  <c r="A3684" i="5"/>
  <c r="A3685" i="5"/>
  <c r="A3686" i="5"/>
  <c r="A3687" i="5"/>
  <c r="A3688" i="5"/>
  <c r="A3689" i="5"/>
  <c r="A3690" i="5"/>
  <c r="A3691" i="5"/>
  <c r="A3692" i="5"/>
  <c r="A3693" i="5"/>
  <c r="A3694" i="5"/>
  <c r="A3695" i="5"/>
  <c r="A3696" i="5"/>
  <c r="A3697" i="5"/>
  <c r="A3698" i="5"/>
  <c r="A3699" i="5"/>
  <c r="A3700" i="5"/>
  <c r="A3701" i="5"/>
  <c r="A3702" i="5"/>
  <c r="A3703" i="5"/>
  <c r="A3704" i="5"/>
  <c r="A3705" i="5"/>
  <c r="A3706" i="5"/>
  <c r="A3707" i="5"/>
  <c r="A3708" i="5"/>
  <c r="A3709" i="5"/>
  <c r="A3710" i="5"/>
  <c r="A3711" i="5"/>
  <c r="A3712" i="5"/>
  <c r="A3713" i="5"/>
  <c r="A3714" i="5"/>
  <c r="A3715" i="5"/>
  <c r="A3716" i="5"/>
  <c r="A3717" i="5"/>
  <c r="A3718" i="5"/>
  <c r="A3719" i="5"/>
  <c r="A3720" i="5"/>
  <c r="A3721" i="5"/>
  <c r="A3722" i="5"/>
  <c r="A3723" i="5"/>
  <c r="A3724" i="5"/>
  <c r="A3725" i="5"/>
  <c r="A3726" i="5"/>
  <c r="A3727" i="5"/>
  <c r="A3728" i="5"/>
  <c r="A3729" i="5"/>
  <c r="A3730" i="5"/>
  <c r="A3731" i="5"/>
  <c r="A3732" i="5"/>
  <c r="A3733" i="5"/>
  <c r="A3734" i="5"/>
  <c r="A3735" i="5"/>
  <c r="A3736" i="5"/>
  <c r="A3737" i="5"/>
  <c r="A3738" i="5"/>
  <c r="A3739" i="5"/>
  <c r="A3740" i="5"/>
  <c r="A3741" i="5"/>
  <c r="A3742" i="5"/>
  <c r="A3743" i="5"/>
  <c r="A3744" i="5"/>
  <c r="A3745" i="5"/>
  <c r="A3746" i="5"/>
  <c r="A3747" i="5"/>
  <c r="A3748" i="5"/>
  <c r="A3749" i="5"/>
  <c r="A3750" i="5"/>
  <c r="A3751" i="5"/>
  <c r="A3752" i="5"/>
  <c r="A3753" i="5"/>
  <c r="A3754" i="5"/>
  <c r="A3755" i="5"/>
  <c r="A3756" i="5"/>
  <c r="A3757" i="5"/>
  <c r="A3758" i="5"/>
  <c r="A3759" i="5"/>
  <c r="A3760" i="5"/>
  <c r="A3761" i="5"/>
  <c r="A3762" i="5"/>
  <c r="A3763" i="5"/>
  <c r="A3764" i="5"/>
  <c r="A3765" i="5"/>
  <c r="A3766" i="5"/>
  <c r="A3767" i="5"/>
  <c r="A3768" i="5"/>
  <c r="A3769" i="5"/>
  <c r="A3770" i="5"/>
  <c r="A3771" i="5"/>
  <c r="A3772" i="5"/>
  <c r="A3773" i="5"/>
  <c r="A3774" i="5"/>
  <c r="A3775" i="5"/>
  <c r="A3776" i="5"/>
  <c r="A3777" i="5"/>
  <c r="A3778" i="5"/>
  <c r="A3779" i="5"/>
  <c r="A3780" i="5"/>
  <c r="A3781" i="5"/>
  <c r="A3782" i="5"/>
  <c r="A3783" i="5"/>
  <c r="A3784" i="5"/>
  <c r="A3785" i="5"/>
  <c r="A3786" i="5"/>
  <c r="A3787" i="5"/>
  <c r="A3788" i="5"/>
  <c r="A3789" i="5"/>
  <c r="A3790" i="5"/>
  <c r="A3791" i="5"/>
  <c r="A3792" i="5"/>
  <c r="A3793" i="5"/>
  <c r="A3794" i="5"/>
  <c r="A3795" i="5"/>
  <c r="A3796" i="5"/>
  <c r="A3797" i="5"/>
  <c r="A3798" i="5"/>
  <c r="A3799" i="5"/>
  <c r="A3800" i="5"/>
  <c r="A3801" i="5"/>
  <c r="A3802" i="5"/>
  <c r="A3803" i="5"/>
  <c r="A3804" i="5"/>
  <c r="A3805" i="5"/>
  <c r="A3806" i="5"/>
  <c r="A3807" i="5"/>
  <c r="A3808" i="5"/>
  <c r="A3809" i="5"/>
  <c r="A3810" i="5"/>
  <c r="A3811" i="5"/>
  <c r="A3812" i="5"/>
  <c r="A3813" i="5"/>
  <c r="A3814" i="5"/>
  <c r="A3815" i="5"/>
  <c r="A3816" i="5"/>
  <c r="A3817" i="5"/>
  <c r="A3818" i="5"/>
  <c r="A3819" i="5"/>
  <c r="A3820" i="5"/>
  <c r="A3821" i="5"/>
  <c r="A3822" i="5"/>
  <c r="A3823" i="5"/>
  <c r="A3824" i="5"/>
  <c r="A3825" i="5"/>
  <c r="A3826" i="5"/>
  <c r="A3827" i="5"/>
  <c r="A3828" i="5"/>
  <c r="A3829" i="5"/>
  <c r="A3830" i="5"/>
  <c r="A3831" i="5"/>
  <c r="A3832" i="5"/>
  <c r="A3833" i="5"/>
  <c r="A3834" i="5"/>
  <c r="A3835" i="5"/>
  <c r="A3836" i="5"/>
  <c r="A3837" i="5"/>
  <c r="A3838" i="5"/>
  <c r="A3839" i="5"/>
  <c r="A3840" i="5"/>
  <c r="A3841" i="5"/>
  <c r="A3842" i="5"/>
  <c r="A3843" i="5"/>
  <c r="A3844" i="5"/>
  <c r="A3845" i="5"/>
  <c r="A3846" i="5"/>
  <c r="A3847" i="5"/>
  <c r="A3848" i="5"/>
  <c r="A3849" i="5"/>
  <c r="A3850" i="5"/>
  <c r="A3851" i="5"/>
  <c r="A3852" i="5"/>
  <c r="A3853" i="5"/>
  <c r="A3854" i="5"/>
  <c r="A3855" i="5"/>
  <c r="A3856" i="5"/>
  <c r="A3857" i="5"/>
  <c r="A3858" i="5"/>
  <c r="A3859" i="5"/>
  <c r="A3860" i="5"/>
  <c r="A3861" i="5"/>
  <c r="A3862" i="5"/>
  <c r="A3863" i="5"/>
  <c r="A3864" i="5"/>
  <c r="A3865" i="5"/>
  <c r="A3866" i="5"/>
  <c r="A3867" i="5"/>
  <c r="A3868" i="5"/>
  <c r="A3869" i="5"/>
  <c r="A3870" i="5"/>
  <c r="A3871" i="5"/>
  <c r="A3872" i="5"/>
  <c r="A3873" i="5"/>
  <c r="A3874" i="5"/>
  <c r="A3875" i="5"/>
  <c r="A3876" i="5"/>
  <c r="A3877" i="5"/>
  <c r="A3878" i="5"/>
  <c r="A3879" i="5"/>
  <c r="A3880" i="5"/>
  <c r="A3881" i="5"/>
  <c r="A3882" i="5"/>
  <c r="A3883" i="5"/>
  <c r="A3884" i="5"/>
  <c r="A3885" i="5"/>
  <c r="A3886" i="5"/>
  <c r="A3887" i="5"/>
  <c r="A3888" i="5"/>
  <c r="A3889" i="5"/>
  <c r="A3890" i="5"/>
  <c r="A3891" i="5"/>
  <c r="A3892" i="5"/>
  <c r="A3893" i="5"/>
  <c r="A3894" i="5"/>
  <c r="A3895" i="5"/>
  <c r="A3896" i="5"/>
  <c r="A3897" i="5"/>
  <c r="A3898" i="5"/>
  <c r="A3899" i="5"/>
  <c r="A3900" i="5"/>
  <c r="A3901" i="5"/>
  <c r="A3902" i="5"/>
  <c r="A3903" i="5"/>
  <c r="A3904" i="5"/>
  <c r="A3905" i="5"/>
  <c r="A3906" i="5"/>
  <c r="A3907" i="5"/>
  <c r="A3908" i="5"/>
  <c r="A3909" i="5"/>
  <c r="A3910" i="5"/>
  <c r="A3911" i="5"/>
  <c r="A3912" i="5"/>
  <c r="A3913" i="5"/>
  <c r="A3914" i="5"/>
  <c r="A3915" i="5"/>
  <c r="A3916" i="5"/>
  <c r="A3917" i="5"/>
  <c r="A3918" i="5"/>
  <c r="A3919" i="5"/>
  <c r="A3920" i="5"/>
  <c r="A3921" i="5"/>
  <c r="A3922" i="5"/>
  <c r="A3923" i="5"/>
  <c r="A3924" i="5"/>
  <c r="A3925" i="5"/>
  <c r="A3926" i="5"/>
  <c r="A3927" i="5"/>
  <c r="A3928" i="5"/>
  <c r="A3929" i="5"/>
  <c r="A3930" i="5"/>
  <c r="A3931" i="5"/>
  <c r="A3932" i="5"/>
  <c r="A3933" i="5"/>
  <c r="A3934" i="5"/>
  <c r="A3935" i="5"/>
  <c r="A3936" i="5"/>
  <c r="A3937" i="5"/>
  <c r="A3938" i="5"/>
  <c r="A3939" i="5"/>
  <c r="A3940" i="5"/>
  <c r="A3941" i="5"/>
  <c r="A3942" i="5"/>
  <c r="A3943" i="5"/>
  <c r="A3944" i="5"/>
  <c r="A3945" i="5"/>
  <c r="A3946" i="5"/>
  <c r="A3947" i="5"/>
  <c r="A3948" i="5"/>
  <c r="A3949" i="5"/>
  <c r="A3950" i="5"/>
  <c r="A3951" i="5"/>
  <c r="A3952" i="5"/>
  <c r="A3953" i="5"/>
  <c r="A3954" i="5"/>
  <c r="A3955" i="5"/>
  <c r="A3956" i="5"/>
  <c r="A3957" i="5"/>
  <c r="A3958" i="5"/>
  <c r="A3959" i="5"/>
  <c r="A3960" i="5"/>
  <c r="A3961" i="5"/>
  <c r="A3962" i="5"/>
  <c r="A3963" i="5"/>
  <c r="A3964" i="5"/>
  <c r="A3965" i="5"/>
  <c r="A3966" i="5"/>
  <c r="A3967" i="5"/>
  <c r="A3968" i="5"/>
  <c r="A3969" i="5"/>
  <c r="A3970" i="5"/>
  <c r="A3971" i="5"/>
  <c r="A3972" i="5"/>
  <c r="A3973" i="5"/>
  <c r="A3974" i="5"/>
  <c r="A3975" i="5"/>
  <c r="A3976" i="5"/>
  <c r="A3977" i="5"/>
  <c r="A3978" i="5"/>
  <c r="A3979" i="5"/>
  <c r="A3980" i="5"/>
  <c r="A3981" i="5"/>
  <c r="A3982" i="5"/>
  <c r="A3983" i="5"/>
  <c r="A3984" i="5"/>
  <c r="A3985" i="5"/>
  <c r="A3986" i="5"/>
  <c r="A3987" i="5"/>
  <c r="A3988" i="5"/>
  <c r="A3989" i="5"/>
  <c r="A3990" i="5"/>
  <c r="A3991" i="5"/>
  <c r="A3992" i="5"/>
  <c r="A3993" i="5"/>
  <c r="A3994" i="5"/>
  <c r="A3995" i="5"/>
  <c r="A3996" i="5"/>
  <c r="A3997" i="5"/>
  <c r="A3998" i="5"/>
  <c r="A3999" i="5"/>
  <c r="A4000" i="5"/>
  <c r="A4001" i="5"/>
  <c r="A4002" i="5"/>
  <c r="A4003" i="5"/>
  <c r="A4004" i="5"/>
  <c r="A4005" i="5"/>
  <c r="A4006" i="5"/>
  <c r="A4007" i="5"/>
  <c r="A4008" i="5"/>
  <c r="A4009" i="5"/>
  <c r="A4010" i="5"/>
  <c r="A4011" i="5"/>
  <c r="A4012" i="5"/>
  <c r="A4013" i="5"/>
  <c r="A4014" i="5"/>
  <c r="A4015" i="5"/>
  <c r="A4016" i="5"/>
  <c r="A4017" i="5"/>
  <c r="A4018" i="5"/>
  <c r="A4019" i="5"/>
  <c r="A4020" i="5"/>
  <c r="A4021" i="5"/>
  <c r="A4022" i="5"/>
  <c r="A4023" i="5"/>
  <c r="A4024" i="5"/>
  <c r="A4025" i="5"/>
  <c r="A4026" i="5"/>
  <c r="A4027" i="5"/>
  <c r="A4028" i="5"/>
  <c r="A4029" i="5"/>
  <c r="A4030" i="5"/>
  <c r="A4031" i="5"/>
  <c r="A4032" i="5"/>
  <c r="A4033" i="5"/>
  <c r="A4034" i="5"/>
  <c r="A4035" i="5"/>
  <c r="A4036" i="5"/>
  <c r="A4037" i="5"/>
  <c r="A4038" i="5"/>
  <c r="A4039" i="5"/>
  <c r="A4040" i="5"/>
  <c r="A4041" i="5"/>
  <c r="A4042" i="5"/>
  <c r="A4043" i="5"/>
  <c r="A4044" i="5"/>
  <c r="A4045" i="5"/>
  <c r="A4046" i="5"/>
  <c r="A4047" i="5"/>
  <c r="A4048" i="5"/>
  <c r="A4049" i="5"/>
  <c r="A4050" i="5"/>
  <c r="A4051" i="5"/>
  <c r="A4052" i="5"/>
  <c r="A4053" i="5"/>
  <c r="A4054" i="5"/>
  <c r="A4055" i="5"/>
  <c r="A4056" i="5"/>
  <c r="A4057" i="5"/>
  <c r="A4058" i="5"/>
  <c r="A4059" i="5"/>
  <c r="A4060" i="5"/>
  <c r="A4061" i="5"/>
  <c r="A4062" i="5"/>
  <c r="A4063" i="5"/>
  <c r="A4064" i="5"/>
  <c r="A4065" i="5"/>
  <c r="A4066" i="5"/>
  <c r="A4067" i="5"/>
  <c r="A4068" i="5"/>
  <c r="A4069" i="5"/>
  <c r="A4070" i="5"/>
  <c r="A4071" i="5"/>
  <c r="A4072" i="5"/>
  <c r="A4073" i="5"/>
  <c r="A4074" i="5"/>
  <c r="A4075" i="5"/>
  <c r="A4076" i="5"/>
  <c r="A4077" i="5"/>
  <c r="A4078" i="5"/>
  <c r="A4079" i="5"/>
  <c r="A4080" i="5"/>
  <c r="A4081" i="5"/>
  <c r="A4082" i="5"/>
  <c r="A4083" i="5"/>
  <c r="A4084" i="5"/>
  <c r="A4085" i="5"/>
  <c r="A4086" i="5"/>
  <c r="A4087" i="5"/>
  <c r="A4088" i="5"/>
  <c r="A4089" i="5"/>
  <c r="A4090" i="5"/>
  <c r="A4091" i="5"/>
  <c r="A4092" i="5"/>
  <c r="A4093" i="5"/>
  <c r="A4094" i="5"/>
  <c r="A4095" i="5"/>
  <c r="A4096" i="5"/>
  <c r="A4097" i="5"/>
  <c r="A4098" i="5"/>
  <c r="A4099" i="5"/>
  <c r="A4100" i="5"/>
  <c r="A4101" i="5"/>
  <c r="A4102" i="5"/>
  <c r="A4103" i="5"/>
  <c r="A4104" i="5"/>
  <c r="A4105" i="5"/>
  <c r="A4106" i="5"/>
  <c r="A4107" i="5"/>
  <c r="A4108" i="5"/>
  <c r="A4109" i="5"/>
  <c r="A4110" i="5"/>
  <c r="A4111" i="5"/>
  <c r="A4112" i="5"/>
  <c r="A4113" i="5"/>
  <c r="A4114" i="5"/>
  <c r="A4115" i="5"/>
  <c r="A4116" i="5"/>
  <c r="A4117" i="5"/>
  <c r="A4118" i="5"/>
  <c r="A4119" i="5"/>
  <c r="A4120" i="5"/>
  <c r="A4121" i="5"/>
  <c r="A4122" i="5"/>
  <c r="A4123" i="5"/>
  <c r="A4124" i="5"/>
  <c r="A4125" i="5"/>
  <c r="A4126" i="5"/>
  <c r="A4127" i="5"/>
  <c r="A4128" i="5"/>
  <c r="A4129" i="5"/>
  <c r="A4130" i="5"/>
  <c r="A4131" i="5"/>
  <c r="A4132" i="5"/>
  <c r="A4133" i="5"/>
  <c r="A4134" i="5"/>
  <c r="A4135" i="5"/>
  <c r="A4136" i="5"/>
  <c r="A4137" i="5"/>
  <c r="A4138" i="5"/>
  <c r="A4139" i="5"/>
  <c r="A4140" i="5"/>
  <c r="A4141" i="5"/>
  <c r="A4142" i="5"/>
  <c r="A4143" i="5"/>
  <c r="A4144" i="5"/>
  <c r="A4145" i="5"/>
  <c r="A4146" i="5"/>
  <c r="A4147" i="5"/>
  <c r="A4148" i="5"/>
  <c r="A4149" i="5"/>
  <c r="A4150" i="5"/>
  <c r="A4151" i="5"/>
  <c r="A4152" i="5"/>
  <c r="A4153" i="5"/>
  <c r="A4154" i="5"/>
  <c r="A4155" i="5"/>
  <c r="A4156" i="5"/>
  <c r="A4157" i="5"/>
  <c r="A4158" i="5"/>
  <c r="A4159" i="5"/>
  <c r="A4160" i="5"/>
  <c r="A4161" i="5"/>
  <c r="A4162" i="5"/>
  <c r="A4163" i="5"/>
  <c r="A4164" i="5"/>
  <c r="A4165" i="5"/>
  <c r="A4166" i="5"/>
  <c r="A4167" i="5"/>
  <c r="A4168" i="5"/>
  <c r="A4169" i="5"/>
  <c r="A4170" i="5"/>
  <c r="A4171" i="5"/>
  <c r="A4172" i="5"/>
  <c r="A4173" i="5"/>
  <c r="A4174" i="5"/>
  <c r="A4175" i="5"/>
  <c r="A4176" i="5"/>
  <c r="A4177" i="5"/>
  <c r="A4178" i="5"/>
  <c r="A4179" i="5"/>
  <c r="A4180" i="5"/>
  <c r="A4181" i="5"/>
  <c r="A4182" i="5"/>
  <c r="A4183" i="5"/>
  <c r="A4184" i="5"/>
  <c r="A4185" i="5"/>
  <c r="A4186" i="5"/>
  <c r="A4187" i="5"/>
  <c r="A4188" i="5"/>
  <c r="A4189" i="5"/>
  <c r="A4190" i="5"/>
  <c r="A4191" i="5"/>
  <c r="A4192" i="5"/>
  <c r="A4193" i="5"/>
  <c r="A4194" i="5"/>
  <c r="A4195" i="5"/>
  <c r="A4196" i="5"/>
  <c r="A4197" i="5"/>
  <c r="A4198" i="5"/>
  <c r="A4199" i="5"/>
  <c r="A4200" i="5"/>
  <c r="A4201" i="5"/>
  <c r="A4202" i="5"/>
  <c r="A4203" i="5"/>
  <c r="A4204" i="5"/>
  <c r="A4205" i="5"/>
  <c r="A4206" i="5"/>
  <c r="A4207" i="5"/>
  <c r="A4208" i="5"/>
  <c r="A4209" i="5"/>
  <c r="A4210" i="5"/>
  <c r="A4211" i="5"/>
  <c r="A4212" i="5"/>
  <c r="A4213" i="5"/>
  <c r="A4214" i="5"/>
  <c r="A4215" i="5"/>
  <c r="A4216" i="5"/>
  <c r="A4217" i="5"/>
  <c r="A4218" i="5"/>
  <c r="A4219" i="5"/>
  <c r="A4220" i="5"/>
  <c r="A4221" i="5"/>
  <c r="A4222" i="5"/>
  <c r="A4223" i="5"/>
  <c r="A4224" i="5"/>
  <c r="A4225" i="5"/>
  <c r="A4226" i="5"/>
  <c r="A4227" i="5"/>
  <c r="A4228" i="5"/>
  <c r="A4229" i="5"/>
  <c r="A4230" i="5"/>
  <c r="A4231" i="5"/>
  <c r="A4232" i="5"/>
  <c r="A4233" i="5"/>
  <c r="A4234" i="5"/>
  <c r="A4235" i="5"/>
  <c r="A4236" i="5"/>
  <c r="A4237" i="5"/>
  <c r="A4238" i="5"/>
  <c r="A4239" i="5"/>
  <c r="A4240" i="5"/>
  <c r="A4241" i="5"/>
  <c r="A4242" i="5"/>
  <c r="A4243" i="5"/>
  <c r="A4244" i="5"/>
  <c r="A4245" i="5"/>
  <c r="A4246" i="5"/>
  <c r="A4247" i="5"/>
  <c r="A4248" i="5"/>
  <c r="A4249" i="5"/>
  <c r="A4250" i="5"/>
  <c r="A4251" i="5"/>
  <c r="A4252" i="5"/>
  <c r="A4253" i="5"/>
  <c r="A4254" i="5"/>
  <c r="A4255" i="5"/>
  <c r="A4256" i="5"/>
  <c r="A4257" i="5"/>
  <c r="A4258" i="5"/>
  <c r="A4259" i="5"/>
  <c r="A4260" i="5"/>
  <c r="A4261" i="5"/>
  <c r="A4262" i="5"/>
  <c r="A4263" i="5"/>
  <c r="A4264" i="5"/>
  <c r="A4265" i="5"/>
  <c r="A4266" i="5"/>
  <c r="A4267" i="5"/>
  <c r="A4268" i="5"/>
  <c r="A4269" i="5"/>
  <c r="A4270" i="5"/>
  <c r="A4271" i="5"/>
  <c r="A4272" i="5"/>
  <c r="A4273" i="5"/>
  <c r="A4274" i="5"/>
  <c r="A4275" i="5"/>
  <c r="A4276" i="5"/>
  <c r="A4277" i="5"/>
  <c r="A4278" i="5"/>
  <c r="A4279" i="5"/>
  <c r="A4280" i="5"/>
  <c r="A4281" i="5"/>
  <c r="A4282" i="5"/>
  <c r="A4283" i="5"/>
  <c r="A4284" i="5"/>
  <c r="A4285" i="5"/>
  <c r="A4286" i="5"/>
  <c r="A4287" i="5"/>
  <c r="A4288" i="5"/>
  <c r="A4289" i="5"/>
  <c r="A4290" i="5"/>
  <c r="A4291" i="5"/>
  <c r="A4292" i="5"/>
  <c r="A4293" i="5"/>
  <c r="A4294" i="5"/>
  <c r="A4295" i="5"/>
  <c r="A4296" i="5"/>
  <c r="A4297" i="5"/>
  <c r="A4298" i="5"/>
  <c r="A4299" i="5"/>
  <c r="A4300" i="5"/>
  <c r="A4301" i="5"/>
  <c r="A4302" i="5"/>
  <c r="A4303" i="5"/>
  <c r="A4304" i="5"/>
  <c r="A4305" i="5"/>
  <c r="A4306" i="5"/>
  <c r="A4307" i="5"/>
  <c r="A4308" i="5"/>
  <c r="A4309" i="5"/>
  <c r="A4310" i="5"/>
  <c r="A4311" i="5"/>
  <c r="A4312" i="5"/>
  <c r="A4313" i="5"/>
  <c r="A4314" i="5"/>
  <c r="A4315" i="5"/>
  <c r="A4316" i="5"/>
  <c r="A4317" i="5"/>
  <c r="A4318" i="5"/>
  <c r="A4319" i="5"/>
  <c r="A4320" i="5"/>
  <c r="A4321" i="5"/>
  <c r="A4322" i="5"/>
  <c r="A4323" i="5"/>
  <c r="A4324" i="5"/>
  <c r="A4325" i="5"/>
  <c r="A4326" i="5"/>
  <c r="A4327" i="5"/>
  <c r="A4328" i="5"/>
  <c r="A4329" i="5"/>
  <c r="A4330" i="5"/>
  <c r="A4331" i="5"/>
  <c r="A4332" i="5"/>
  <c r="A4333" i="5"/>
  <c r="A4334" i="5"/>
  <c r="A4335" i="5"/>
  <c r="A4336" i="5"/>
  <c r="A4337" i="5"/>
  <c r="A4338" i="5"/>
  <c r="A4339" i="5"/>
  <c r="A4340" i="5"/>
  <c r="A4341" i="5"/>
  <c r="A4342" i="5"/>
  <c r="A4343" i="5"/>
  <c r="A4344" i="5"/>
  <c r="A4345" i="5"/>
  <c r="A4346" i="5"/>
  <c r="A4347" i="5"/>
  <c r="A4348" i="5"/>
  <c r="A4349" i="5"/>
  <c r="A4350" i="5"/>
  <c r="A4351" i="5"/>
  <c r="A4352" i="5"/>
  <c r="A4353" i="5"/>
  <c r="A4354" i="5"/>
  <c r="A4355" i="5"/>
  <c r="A4356" i="5"/>
  <c r="A4357" i="5"/>
  <c r="A4358" i="5"/>
  <c r="A4359" i="5"/>
  <c r="A4360" i="5"/>
  <c r="A4361" i="5"/>
  <c r="A4362" i="5"/>
  <c r="A4363" i="5"/>
  <c r="A4364" i="5"/>
  <c r="A4365" i="5"/>
  <c r="A4366" i="5"/>
  <c r="A4367" i="5"/>
  <c r="A4368" i="5"/>
  <c r="A4369" i="5"/>
  <c r="A4370" i="5"/>
  <c r="A4371" i="5"/>
  <c r="A4372" i="5"/>
  <c r="A4373" i="5"/>
  <c r="A4374" i="5"/>
  <c r="A4375" i="5"/>
  <c r="A4376" i="5"/>
  <c r="A4377" i="5"/>
  <c r="A4378" i="5"/>
  <c r="A4379" i="5"/>
  <c r="A4380" i="5"/>
  <c r="A4381" i="5"/>
  <c r="A4382" i="5"/>
  <c r="A4383" i="5"/>
  <c r="A4384" i="5"/>
  <c r="A4385" i="5"/>
  <c r="A4386" i="5"/>
  <c r="A4387" i="5"/>
  <c r="A4388" i="5"/>
  <c r="A4389" i="5"/>
  <c r="A4390" i="5"/>
  <c r="A4391" i="5"/>
  <c r="A4392" i="5"/>
  <c r="A4393" i="5"/>
  <c r="A4394" i="5"/>
  <c r="A4395" i="5"/>
  <c r="A4396" i="5"/>
  <c r="A4397" i="5"/>
  <c r="A4398" i="5"/>
  <c r="A4399" i="5"/>
  <c r="A4400" i="5"/>
  <c r="A4401" i="5"/>
  <c r="A4402" i="5"/>
  <c r="A4403" i="5"/>
  <c r="A4404" i="5"/>
  <c r="A4405" i="5"/>
  <c r="A4406" i="5"/>
  <c r="A4407" i="5"/>
  <c r="A4408" i="5"/>
  <c r="A4409" i="5"/>
  <c r="A4410" i="5"/>
  <c r="A4411" i="5"/>
  <c r="A4412" i="5"/>
  <c r="A4413" i="5"/>
  <c r="A4414" i="5"/>
  <c r="A4415" i="5"/>
  <c r="A4416" i="5"/>
  <c r="A4417" i="5"/>
  <c r="A4418" i="5"/>
  <c r="A4419" i="5"/>
  <c r="A4420" i="5"/>
  <c r="A4421" i="5"/>
  <c r="A4422" i="5"/>
  <c r="A4423" i="5"/>
  <c r="A4424" i="5"/>
  <c r="A4425" i="5"/>
  <c r="A4426" i="5"/>
  <c r="A4427" i="5"/>
  <c r="A4428" i="5"/>
  <c r="A4429" i="5"/>
  <c r="A4430" i="5"/>
  <c r="A4431" i="5"/>
  <c r="A4432" i="5"/>
  <c r="A4433" i="5"/>
  <c r="A4434" i="5"/>
  <c r="A4435" i="5"/>
  <c r="A4436" i="5"/>
  <c r="A4437" i="5"/>
  <c r="A4438" i="5"/>
  <c r="A4439" i="5"/>
  <c r="A4440" i="5"/>
  <c r="A4441" i="5"/>
  <c r="A4442" i="5"/>
  <c r="A4443" i="5"/>
  <c r="A4444" i="5"/>
  <c r="A4445" i="5"/>
  <c r="A4446" i="5"/>
  <c r="A4447" i="5"/>
  <c r="A4448" i="5"/>
  <c r="A4449" i="5"/>
  <c r="A4450" i="5"/>
  <c r="A4451" i="5"/>
  <c r="A4452" i="5"/>
  <c r="A4453" i="5"/>
  <c r="A4454" i="5"/>
  <c r="A4455" i="5"/>
  <c r="A4456" i="5"/>
  <c r="A4457" i="5"/>
  <c r="A4458" i="5"/>
  <c r="A4459" i="5"/>
  <c r="A4460" i="5"/>
  <c r="A4461" i="5"/>
  <c r="A4462" i="5"/>
  <c r="A4463" i="5"/>
  <c r="A4464" i="5"/>
  <c r="A4465" i="5"/>
  <c r="A4466" i="5"/>
  <c r="A4467" i="5"/>
  <c r="A4468" i="5"/>
  <c r="A4469" i="5"/>
  <c r="A4470" i="5"/>
  <c r="A4471" i="5"/>
  <c r="A4472" i="5"/>
  <c r="A4473" i="5"/>
  <c r="A4474" i="5"/>
  <c r="A4475" i="5"/>
  <c r="A4476" i="5"/>
  <c r="A4477" i="5"/>
  <c r="A4478" i="5"/>
  <c r="A4479" i="5"/>
  <c r="A4480" i="5"/>
  <c r="A4481" i="5"/>
  <c r="A4482" i="5"/>
  <c r="A4483" i="5"/>
  <c r="A4484" i="5"/>
  <c r="A4485" i="5"/>
  <c r="A4486" i="5"/>
  <c r="A4487" i="5"/>
  <c r="A4488" i="5"/>
  <c r="A4489" i="5"/>
  <c r="A4490" i="5"/>
  <c r="A4491" i="5"/>
  <c r="A4492" i="5"/>
  <c r="A4493" i="5"/>
  <c r="A4494" i="5"/>
  <c r="A4495" i="5"/>
  <c r="A4496" i="5"/>
  <c r="A4497" i="5"/>
  <c r="A4498" i="5"/>
  <c r="A4499" i="5"/>
  <c r="A4500" i="5"/>
  <c r="A4501" i="5"/>
  <c r="A4502" i="5"/>
  <c r="A4503" i="5"/>
  <c r="A4504" i="5"/>
  <c r="A4505" i="5"/>
  <c r="A4506" i="5"/>
  <c r="A4507" i="5"/>
  <c r="A4508" i="5"/>
  <c r="A4509" i="5"/>
  <c r="A4510" i="5"/>
  <c r="A4511" i="5"/>
  <c r="A4512" i="5"/>
  <c r="A4513" i="5"/>
  <c r="A4514" i="5"/>
  <c r="A4515" i="5"/>
  <c r="A4516" i="5"/>
  <c r="A4517" i="5"/>
  <c r="A4518" i="5"/>
  <c r="A4519" i="5"/>
  <c r="A4520" i="5"/>
  <c r="A4521" i="5"/>
  <c r="A4522" i="5"/>
  <c r="A4523" i="5"/>
  <c r="A4524" i="5"/>
  <c r="A4525" i="5"/>
  <c r="A4526" i="5"/>
  <c r="A4527" i="5"/>
  <c r="A4528" i="5"/>
  <c r="A4529" i="5"/>
  <c r="A4530" i="5"/>
  <c r="A4531" i="5"/>
  <c r="A4532" i="5"/>
  <c r="A4533" i="5"/>
  <c r="A4534" i="5"/>
  <c r="A4535" i="5"/>
  <c r="A4536" i="5"/>
  <c r="A4537" i="5"/>
  <c r="A4538" i="5"/>
  <c r="A4539" i="5"/>
  <c r="A4540" i="5"/>
  <c r="A4541" i="5"/>
  <c r="A4542" i="5"/>
  <c r="A4543" i="5"/>
  <c r="A4544" i="5"/>
  <c r="A4545" i="5"/>
  <c r="A4546" i="5"/>
  <c r="A4547" i="5"/>
  <c r="A4548" i="5"/>
  <c r="A4549" i="5"/>
  <c r="A4550" i="5"/>
  <c r="A4551" i="5"/>
  <c r="A4552" i="5"/>
  <c r="A4553" i="5"/>
  <c r="A4554" i="5"/>
  <c r="A4555" i="5"/>
  <c r="A4556" i="5"/>
  <c r="A4557" i="5"/>
  <c r="A4558" i="5"/>
  <c r="A4559" i="5"/>
  <c r="A4560" i="5"/>
  <c r="A4561" i="5"/>
  <c r="A4562" i="5"/>
  <c r="A4563" i="5"/>
  <c r="A4564" i="5"/>
  <c r="A4565" i="5"/>
  <c r="A4566" i="5"/>
  <c r="A4567" i="5"/>
  <c r="A4568" i="5"/>
  <c r="A4569" i="5"/>
  <c r="A4570" i="5"/>
  <c r="A4571" i="5"/>
  <c r="A4572" i="5"/>
  <c r="A4573" i="5"/>
  <c r="A4574" i="5"/>
  <c r="A4575" i="5"/>
  <c r="A4576" i="5"/>
  <c r="A4577" i="5"/>
  <c r="A4578" i="5"/>
  <c r="A4579" i="5"/>
  <c r="A4580" i="5"/>
  <c r="A4581" i="5"/>
  <c r="A4582" i="5"/>
  <c r="A4583" i="5"/>
  <c r="A4584" i="5"/>
  <c r="A4585" i="5"/>
  <c r="A4586" i="5"/>
  <c r="A4587" i="5"/>
  <c r="A4588" i="5"/>
  <c r="A4589" i="5"/>
  <c r="A4590" i="5"/>
  <c r="A4591" i="5"/>
  <c r="A4592" i="5"/>
  <c r="A4593" i="5"/>
  <c r="A4594" i="5"/>
  <c r="A4595" i="5"/>
  <c r="A4596" i="5"/>
  <c r="A4597" i="5"/>
  <c r="A4598" i="5"/>
  <c r="A4599" i="5"/>
  <c r="A4600" i="5"/>
  <c r="A4601" i="5"/>
  <c r="A4602" i="5"/>
  <c r="A4603" i="5"/>
  <c r="A4604" i="5"/>
  <c r="A4605" i="5"/>
  <c r="A4606" i="5"/>
  <c r="A4607" i="5"/>
  <c r="A4608" i="5"/>
  <c r="A4609" i="5"/>
  <c r="A4610" i="5"/>
  <c r="A4611" i="5"/>
  <c r="A4612" i="5"/>
  <c r="A4613" i="5"/>
  <c r="A4614" i="5"/>
  <c r="A4615" i="5"/>
  <c r="A4616" i="5"/>
  <c r="A4617" i="5"/>
  <c r="A4618" i="5"/>
  <c r="A4619" i="5"/>
  <c r="A4620" i="5"/>
  <c r="A4621" i="5"/>
  <c r="A4622" i="5"/>
  <c r="A4623" i="5"/>
  <c r="A4624" i="5"/>
  <c r="A4625" i="5"/>
  <c r="A4626" i="5"/>
  <c r="A4627" i="5"/>
  <c r="A4628" i="5"/>
  <c r="A4629" i="5"/>
  <c r="A4630" i="5"/>
  <c r="A4631" i="5"/>
  <c r="A4632" i="5"/>
  <c r="A4633" i="5"/>
  <c r="A4634" i="5"/>
  <c r="A4635" i="5"/>
  <c r="A4636" i="5"/>
  <c r="A4637" i="5"/>
  <c r="A4638" i="5"/>
  <c r="A4639" i="5"/>
  <c r="A4640" i="5"/>
  <c r="A4641" i="5"/>
  <c r="A4642" i="5"/>
  <c r="A4643" i="5"/>
  <c r="A4644" i="5"/>
  <c r="A4645" i="5"/>
  <c r="A4646" i="5"/>
  <c r="A4647" i="5"/>
  <c r="A4648" i="5"/>
  <c r="A4649" i="5"/>
  <c r="A4650" i="5"/>
  <c r="A4651" i="5"/>
  <c r="A4652" i="5"/>
  <c r="A4653" i="5"/>
  <c r="A4654" i="5"/>
  <c r="A4655" i="5"/>
  <c r="A4656" i="5"/>
  <c r="A4657" i="5"/>
  <c r="A4658" i="5"/>
  <c r="A4659" i="5"/>
  <c r="A4660" i="5"/>
  <c r="A4661" i="5"/>
  <c r="A4662" i="5"/>
  <c r="A4663" i="5"/>
  <c r="A4664" i="5"/>
  <c r="A4665" i="5"/>
  <c r="A4666" i="5"/>
  <c r="A4667" i="5"/>
  <c r="A4668" i="5"/>
  <c r="A4669" i="5"/>
  <c r="A4670" i="5"/>
  <c r="A4671" i="5"/>
  <c r="A4672" i="5"/>
  <c r="A4673" i="5"/>
  <c r="A4674" i="5"/>
  <c r="A4675" i="5"/>
  <c r="A4676" i="5"/>
  <c r="A4677" i="5"/>
  <c r="A4678" i="5"/>
  <c r="A4679" i="5"/>
  <c r="A4680" i="5"/>
  <c r="A4681" i="5"/>
  <c r="A4682" i="5"/>
  <c r="A4683" i="5"/>
  <c r="A4684" i="5"/>
  <c r="A4685" i="5"/>
  <c r="A4686" i="5"/>
  <c r="A4687" i="5"/>
  <c r="A4688" i="5"/>
  <c r="A4689" i="5"/>
  <c r="A4690" i="5"/>
  <c r="A4691" i="5"/>
  <c r="A4692" i="5"/>
  <c r="A4693" i="5"/>
  <c r="A4694" i="5"/>
  <c r="A4695" i="5"/>
  <c r="A4696" i="5"/>
  <c r="A4697" i="5"/>
  <c r="A4698" i="5"/>
  <c r="A4699" i="5"/>
  <c r="A4700" i="5"/>
  <c r="A4701" i="5"/>
  <c r="A4702" i="5"/>
  <c r="A4703" i="5"/>
  <c r="A4704" i="5"/>
  <c r="A4705" i="5"/>
  <c r="A4706" i="5"/>
  <c r="A4707" i="5"/>
  <c r="A4708" i="5"/>
  <c r="A4709" i="5"/>
  <c r="A4710" i="5"/>
  <c r="A4711" i="5"/>
  <c r="A4712" i="5"/>
  <c r="A4713" i="5"/>
  <c r="A4714" i="5"/>
  <c r="A4715" i="5"/>
  <c r="A4716" i="5"/>
  <c r="A4717" i="5"/>
  <c r="A4718" i="5"/>
  <c r="A4719" i="5"/>
  <c r="A4720" i="5"/>
  <c r="A4721" i="5"/>
  <c r="A4722" i="5"/>
  <c r="A4723" i="5"/>
  <c r="A4724" i="5"/>
  <c r="A4725" i="5"/>
  <c r="A4726" i="5"/>
  <c r="A4727" i="5"/>
  <c r="A4728" i="5"/>
  <c r="A4729" i="5"/>
  <c r="A4730" i="5"/>
  <c r="A4731" i="5"/>
  <c r="A4732" i="5"/>
  <c r="A4733" i="5"/>
  <c r="A4734" i="5"/>
  <c r="A4735" i="5"/>
  <c r="A4736" i="5"/>
  <c r="A4737" i="5"/>
  <c r="A4738" i="5"/>
  <c r="A4739" i="5"/>
  <c r="A4740" i="5"/>
  <c r="A4741" i="5"/>
  <c r="A4742" i="5"/>
  <c r="A4743" i="5"/>
  <c r="A4744" i="5"/>
  <c r="A4745" i="5"/>
  <c r="A4746" i="5"/>
  <c r="A4747" i="5"/>
  <c r="A4748" i="5"/>
  <c r="A4749" i="5"/>
  <c r="A4750" i="5"/>
  <c r="A4751" i="5"/>
  <c r="A4752" i="5"/>
  <c r="A4753" i="5"/>
  <c r="A4754" i="5"/>
  <c r="A4755" i="5"/>
  <c r="A4756" i="5"/>
  <c r="A4757" i="5"/>
  <c r="A4758" i="5"/>
  <c r="A4759" i="5"/>
  <c r="A4760" i="5"/>
  <c r="A4761" i="5"/>
  <c r="A4762" i="5"/>
  <c r="A4763" i="5"/>
  <c r="A4764" i="5"/>
  <c r="A4765" i="5"/>
  <c r="A4766" i="5"/>
  <c r="A4767" i="5"/>
  <c r="A4768" i="5"/>
  <c r="A4769" i="5"/>
  <c r="A4770" i="5"/>
  <c r="A4771" i="5"/>
  <c r="A4772" i="5"/>
  <c r="A4773" i="5"/>
  <c r="A4774" i="5"/>
  <c r="A4775" i="5"/>
  <c r="A4776" i="5"/>
  <c r="A4777" i="5"/>
  <c r="A4778" i="5"/>
  <c r="A4779" i="5"/>
  <c r="A4780" i="5"/>
  <c r="A4781" i="5"/>
  <c r="A4782" i="5"/>
  <c r="A4783" i="5"/>
  <c r="A4784" i="5"/>
  <c r="A4785" i="5"/>
  <c r="A4786" i="5"/>
  <c r="A4787" i="5"/>
  <c r="A4788" i="5"/>
  <c r="A4789" i="5"/>
  <c r="A4790" i="5"/>
  <c r="A4791" i="5"/>
  <c r="A4792" i="5"/>
  <c r="A4793" i="5"/>
  <c r="A4794" i="5"/>
  <c r="A4795" i="5"/>
  <c r="A4796" i="5"/>
  <c r="A4797" i="5"/>
  <c r="A4798" i="5"/>
  <c r="A4799" i="5"/>
  <c r="A4800" i="5"/>
  <c r="A4801" i="5"/>
  <c r="A4802" i="5"/>
  <c r="A4803" i="5"/>
  <c r="A4804" i="5"/>
  <c r="A4805" i="5"/>
  <c r="A4806" i="5"/>
  <c r="A4807" i="5"/>
  <c r="A4808" i="5"/>
  <c r="A4809" i="5"/>
  <c r="A4810" i="5"/>
  <c r="A4811" i="5"/>
  <c r="A4812" i="5"/>
  <c r="A4813" i="5"/>
  <c r="A4814" i="5"/>
  <c r="A4815" i="5"/>
  <c r="A4816" i="5"/>
  <c r="A4817" i="5"/>
  <c r="A4818" i="5"/>
  <c r="A4819" i="5"/>
  <c r="A4820" i="5"/>
  <c r="A4821" i="5"/>
  <c r="A4822" i="5"/>
  <c r="A4823" i="5"/>
  <c r="A4824" i="5"/>
  <c r="A4825" i="5"/>
  <c r="A4826" i="5"/>
  <c r="A4827" i="5"/>
  <c r="A4828" i="5"/>
  <c r="A4829" i="5"/>
  <c r="A4830" i="5"/>
  <c r="A4831" i="5"/>
  <c r="A4832" i="5"/>
  <c r="A4833" i="5"/>
  <c r="A4834" i="5"/>
  <c r="A4835" i="5"/>
  <c r="A4836" i="5"/>
  <c r="A4837" i="5"/>
  <c r="A4838" i="5"/>
  <c r="A4839" i="5"/>
  <c r="A4840" i="5"/>
  <c r="A4841" i="5"/>
  <c r="A4842" i="5"/>
  <c r="A4843" i="5"/>
  <c r="A4844" i="5"/>
  <c r="A4845" i="5"/>
  <c r="A4846" i="5"/>
  <c r="A4847" i="5"/>
  <c r="A4848" i="5"/>
  <c r="A4849" i="5"/>
  <c r="A4850" i="5"/>
  <c r="A4851" i="5"/>
  <c r="A4852" i="5"/>
  <c r="A4853" i="5"/>
  <c r="A4854" i="5"/>
  <c r="A4855" i="5"/>
  <c r="A4856" i="5"/>
  <c r="A4857" i="5"/>
  <c r="A4858" i="5"/>
  <c r="A4859" i="5"/>
  <c r="A4860" i="5"/>
  <c r="A4861" i="5"/>
  <c r="A4862" i="5"/>
  <c r="A4863" i="5"/>
  <c r="A4864" i="5"/>
  <c r="A4865" i="5"/>
  <c r="A4866" i="5"/>
  <c r="A4867" i="5"/>
  <c r="A4868" i="5"/>
  <c r="A4869" i="5"/>
  <c r="A4870" i="5"/>
  <c r="A4871" i="5"/>
  <c r="A4872" i="5"/>
  <c r="A4873" i="5"/>
  <c r="A4874" i="5"/>
  <c r="A4875" i="5"/>
  <c r="A4876" i="5"/>
  <c r="A4877" i="5"/>
  <c r="A4878" i="5"/>
  <c r="A4879" i="5"/>
  <c r="A4880" i="5"/>
  <c r="A4881" i="5"/>
  <c r="A4882" i="5"/>
  <c r="A4883" i="5"/>
  <c r="A4884" i="5"/>
  <c r="A4885" i="5"/>
  <c r="A4886" i="5"/>
  <c r="A4887" i="5"/>
  <c r="A4888" i="5"/>
  <c r="A4889" i="5"/>
  <c r="A4890" i="5"/>
  <c r="A4891" i="5"/>
  <c r="A4892" i="5"/>
  <c r="A4893" i="5"/>
  <c r="A4894" i="5"/>
  <c r="A4895" i="5"/>
  <c r="A4896" i="5"/>
  <c r="A4897" i="5"/>
  <c r="A4898" i="5"/>
  <c r="A4899" i="5"/>
  <c r="A4900" i="5"/>
  <c r="A4901" i="5"/>
  <c r="A4902" i="5"/>
  <c r="A4903" i="5"/>
  <c r="A4904" i="5"/>
  <c r="A4905" i="5"/>
  <c r="A4906" i="5"/>
  <c r="A4907" i="5"/>
  <c r="A4908" i="5"/>
  <c r="A4909" i="5"/>
  <c r="A4910" i="5"/>
  <c r="A4911" i="5"/>
  <c r="A4912" i="5"/>
  <c r="A4913" i="5"/>
  <c r="A4914" i="5"/>
  <c r="A4915" i="5"/>
  <c r="A4916" i="5"/>
  <c r="A4917" i="5"/>
  <c r="A4918" i="5"/>
  <c r="A4919" i="5"/>
  <c r="A4920" i="5"/>
  <c r="A4921" i="5"/>
  <c r="A4922" i="5"/>
  <c r="A4923" i="5"/>
  <c r="A4924" i="5"/>
  <c r="A4925" i="5"/>
  <c r="A4926" i="5"/>
  <c r="A4927" i="5"/>
  <c r="A4928" i="5"/>
  <c r="A4929" i="5"/>
  <c r="A4930" i="5"/>
  <c r="A4931" i="5"/>
  <c r="A4932" i="5"/>
  <c r="A4933" i="5"/>
  <c r="A4934" i="5"/>
  <c r="A4935" i="5"/>
  <c r="A4936" i="5"/>
  <c r="A4937" i="5"/>
  <c r="A4938" i="5"/>
  <c r="A4939" i="5"/>
  <c r="A4940" i="5"/>
  <c r="A4941" i="5"/>
  <c r="A4942" i="5"/>
  <c r="A4943" i="5"/>
  <c r="A4944" i="5"/>
  <c r="A4945" i="5"/>
  <c r="A4946" i="5"/>
  <c r="A4947" i="5"/>
  <c r="A4948" i="5"/>
  <c r="A4949" i="5"/>
  <c r="A4950" i="5"/>
  <c r="A4951" i="5"/>
  <c r="A4952" i="5"/>
  <c r="A4953" i="5"/>
  <c r="A4954" i="5"/>
  <c r="A4955" i="5"/>
  <c r="A4956" i="5"/>
  <c r="A4957" i="5"/>
  <c r="A4958" i="5"/>
  <c r="A4959" i="5"/>
  <c r="A4960" i="5"/>
  <c r="A4961" i="5"/>
  <c r="A4962" i="5"/>
  <c r="A4963" i="5"/>
  <c r="A4964" i="5"/>
  <c r="A4965" i="5"/>
  <c r="A4966" i="5"/>
  <c r="A4967" i="5"/>
  <c r="A4968" i="5"/>
  <c r="A4969" i="5"/>
  <c r="A4970" i="5"/>
  <c r="A4971" i="5"/>
  <c r="A4972" i="5"/>
  <c r="A4973" i="5"/>
  <c r="A4974" i="5"/>
  <c r="A4975" i="5"/>
  <c r="A4976" i="5"/>
  <c r="A4977" i="5"/>
  <c r="A4978" i="5"/>
  <c r="A4979" i="5"/>
  <c r="A4980" i="5"/>
  <c r="A4981" i="5"/>
  <c r="A4982" i="5"/>
  <c r="A4983" i="5"/>
  <c r="A4984" i="5"/>
  <c r="A4985" i="5"/>
  <c r="A4986" i="5"/>
  <c r="A4987" i="5"/>
  <c r="A4988" i="5"/>
  <c r="A4989" i="5"/>
  <c r="A4990" i="5"/>
  <c r="A4991" i="5"/>
  <c r="A4992" i="5"/>
  <c r="A4993" i="5"/>
  <c r="A4994" i="5"/>
  <c r="A4995" i="5"/>
  <c r="A4996" i="5"/>
  <c r="A4997" i="5"/>
  <c r="A4998" i="5"/>
  <c r="A4999" i="5"/>
  <c r="A5000" i="5"/>
  <c r="A5001" i="5"/>
  <c r="A5002" i="5"/>
  <c r="A5003" i="5"/>
  <c r="A5004" i="5"/>
  <c r="A5005" i="5"/>
  <c r="A5006" i="5"/>
  <c r="A5007" i="5"/>
  <c r="A5008" i="5"/>
  <c r="A5009" i="5"/>
  <c r="A5010" i="5"/>
  <c r="A5011" i="5"/>
  <c r="A5012" i="5"/>
  <c r="A5013" i="5"/>
  <c r="A5014" i="5"/>
  <c r="A5015" i="5"/>
  <c r="A5016" i="5"/>
  <c r="A5017" i="5"/>
  <c r="A5018" i="5"/>
  <c r="A5019" i="5"/>
  <c r="A5020" i="5"/>
  <c r="A5021" i="5"/>
  <c r="A5022" i="5"/>
  <c r="A5023" i="5"/>
  <c r="A5024" i="5"/>
  <c r="A5025" i="5"/>
  <c r="A5026" i="5"/>
  <c r="A5027" i="5"/>
  <c r="A5028" i="5"/>
  <c r="A5029" i="5"/>
  <c r="A5030" i="5"/>
  <c r="A5031" i="5"/>
  <c r="A5032" i="5"/>
  <c r="A5033" i="5"/>
  <c r="A5034" i="5"/>
  <c r="A5035" i="5"/>
  <c r="A5036" i="5"/>
  <c r="A5037" i="5"/>
  <c r="A5038" i="5"/>
  <c r="A5039" i="5"/>
  <c r="A5040" i="5"/>
  <c r="A5041" i="5"/>
  <c r="A5042" i="5"/>
  <c r="A5043" i="5"/>
  <c r="A5044" i="5"/>
  <c r="A5045" i="5"/>
  <c r="A5046" i="5"/>
  <c r="A5047" i="5"/>
  <c r="A5048" i="5"/>
  <c r="A5049" i="5"/>
  <c r="A5050" i="5"/>
  <c r="A5051" i="5"/>
  <c r="A5052" i="5"/>
  <c r="A5053" i="5"/>
  <c r="A5054" i="5"/>
  <c r="A5055" i="5"/>
  <c r="A5056" i="5"/>
  <c r="A5057" i="5"/>
  <c r="A5058" i="5"/>
  <c r="A5059" i="5"/>
  <c r="A5060" i="5"/>
  <c r="A5061" i="5"/>
  <c r="A5062" i="5"/>
  <c r="A5063" i="5"/>
  <c r="A5064" i="5"/>
  <c r="A5065" i="5"/>
  <c r="A5066" i="5"/>
  <c r="A5067" i="5"/>
  <c r="A5068" i="5"/>
  <c r="A5069" i="5"/>
  <c r="A5070" i="5"/>
  <c r="A5071" i="5"/>
  <c r="A5072" i="5"/>
  <c r="A5073" i="5"/>
  <c r="A5074" i="5"/>
  <c r="A5075" i="5"/>
  <c r="A5076" i="5"/>
  <c r="A5077" i="5"/>
  <c r="A5078" i="5"/>
  <c r="A5079" i="5"/>
  <c r="A5080" i="5"/>
  <c r="A5081" i="5"/>
  <c r="A5082" i="5"/>
  <c r="A5083" i="5"/>
  <c r="A5084" i="5"/>
  <c r="A5085" i="5"/>
  <c r="A5086" i="5"/>
  <c r="A5087" i="5"/>
  <c r="A5088" i="5"/>
  <c r="A5089" i="5"/>
  <c r="A5090" i="5"/>
  <c r="A5091" i="5"/>
  <c r="A5092" i="5"/>
  <c r="A5093" i="5"/>
  <c r="A5094" i="5"/>
  <c r="A5095" i="5"/>
  <c r="A5096" i="5"/>
  <c r="A5097" i="5"/>
  <c r="A5098" i="5"/>
  <c r="A5099" i="5"/>
  <c r="A5100" i="5"/>
  <c r="A5101" i="5"/>
  <c r="A5102" i="5"/>
  <c r="A5103" i="5"/>
  <c r="A5104" i="5"/>
  <c r="A5105" i="5"/>
  <c r="A5106" i="5"/>
  <c r="A5107" i="5"/>
  <c r="A5108" i="5"/>
  <c r="A5109" i="5"/>
  <c r="A5110" i="5"/>
  <c r="A5111" i="5"/>
  <c r="A5112" i="5"/>
  <c r="A5113" i="5"/>
  <c r="A5114" i="5"/>
  <c r="A5115" i="5"/>
  <c r="A5116" i="5"/>
  <c r="A5117" i="5"/>
  <c r="A5118" i="5"/>
  <c r="A5119" i="5"/>
  <c r="A5120" i="5"/>
  <c r="A5121" i="5"/>
  <c r="A5122" i="5"/>
  <c r="A5123" i="5"/>
  <c r="A5124" i="5"/>
  <c r="A5125" i="5"/>
  <c r="A5126" i="5"/>
  <c r="A5127" i="5"/>
  <c r="A5128" i="5"/>
  <c r="A5129" i="5"/>
  <c r="A5130" i="5"/>
  <c r="A5131" i="5"/>
  <c r="A5132" i="5"/>
  <c r="A5133" i="5"/>
  <c r="A5134" i="5"/>
  <c r="A5135" i="5"/>
  <c r="A5136" i="5"/>
  <c r="A5137" i="5"/>
  <c r="A5138" i="5"/>
  <c r="A5139" i="5"/>
  <c r="A5140" i="5"/>
  <c r="A5141" i="5"/>
  <c r="A5142" i="5"/>
  <c r="A5143" i="5"/>
  <c r="A5144" i="5"/>
  <c r="A5145" i="5"/>
  <c r="A5146" i="5"/>
  <c r="A5147" i="5"/>
  <c r="A5148" i="5"/>
  <c r="A5149" i="5"/>
  <c r="A5150" i="5"/>
  <c r="A5151" i="5"/>
  <c r="A5152" i="5"/>
  <c r="A5153" i="5"/>
  <c r="A5154" i="5"/>
  <c r="A5155" i="5"/>
  <c r="A5156" i="5"/>
  <c r="A5157" i="5"/>
  <c r="A5158" i="5"/>
  <c r="A5159" i="5"/>
  <c r="A5160" i="5"/>
  <c r="A5161" i="5"/>
  <c r="A5162" i="5"/>
  <c r="A5163" i="5"/>
  <c r="A5164" i="5"/>
  <c r="A5165" i="5"/>
  <c r="A5166" i="5"/>
  <c r="A5167" i="5"/>
  <c r="A5168" i="5"/>
  <c r="A5169" i="5"/>
  <c r="A5170" i="5"/>
  <c r="A5171" i="5"/>
  <c r="A5172" i="5"/>
  <c r="A5173" i="5"/>
  <c r="A5174" i="5"/>
  <c r="A5175" i="5"/>
  <c r="A5176" i="5"/>
  <c r="A5177" i="5"/>
  <c r="A5178" i="5"/>
  <c r="A5179" i="5"/>
  <c r="A5180" i="5"/>
  <c r="A5181" i="5"/>
  <c r="A5182" i="5"/>
  <c r="A5183" i="5"/>
  <c r="A5184" i="5"/>
  <c r="A5185" i="5"/>
  <c r="A5186" i="5"/>
  <c r="A5187" i="5"/>
  <c r="A5188" i="5"/>
  <c r="A5189" i="5"/>
  <c r="A5190" i="5"/>
  <c r="A5191" i="5"/>
  <c r="A5192" i="5"/>
  <c r="A5193" i="5"/>
  <c r="A5194" i="5"/>
  <c r="A5195" i="5"/>
  <c r="A5196" i="5"/>
  <c r="A5197" i="5"/>
  <c r="A5198" i="5"/>
  <c r="A5199" i="5"/>
  <c r="A5200" i="5"/>
  <c r="A5201" i="5"/>
  <c r="A5202" i="5"/>
  <c r="A5203" i="5"/>
  <c r="A5204" i="5"/>
  <c r="A5205" i="5"/>
  <c r="A5206" i="5"/>
  <c r="A5207" i="5"/>
  <c r="A5208" i="5"/>
  <c r="A5209" i="5"/>
  <c r="A5210" i="5"/>
  <c r="A5211" i="5"/>
  <c r="A5212" i="5"/>
  <c r="A5213" i="5"/>
  <c r="A5214" i="5"/>
  <c r="A5215" i="5"/>
  <c r="A5216" i="5"/>
  <c r="A5217" i="5"/>
  <c r="A5218" i="5"/>
  <c r="A5219" i="5"/>
  <c r="A5220" i="5"/>
  <c r="A5221" i="5"/>
  <c r="A5222" i="5"/>
  <c r="A5223" i="5"/>
  <c r="A5224" i="5"/>
  <c r="A5225" i="5"/>
  <c r="A5226" i="5"/>
  <c r="A5227" i="5"/>
  <c r="A5228" i="5"/>
  <c r="A5229" i="5"/>
  <c r="A5230" i="5"/>
  <c r="A5231" i="5"/>
  <c r="A5232" i="5"/>
  <c r="A5233" i="5"/>
  <c r="A5234" i="5"/>
  <c r="A5235" i="5"/>
  <c r="A5236" i="5"/>
  <c r="A5237" i="5"/>
  <c r="A5238" i="5"/>
  <c r="A5239" i="5"/>
  <c r="A5240" i="5"/>
  <c r="A5241" i="5"/>
  <c r="A5242" i="5"/>
  <c r="A5243" i="5"/>
  <c r="A5244" i="5"/>
  <c r="A5245" i="5"/>
  <c r="A5246" i="5"/>
  <c r="A5247" i="5"/>
  <c r="A5248" i="5"/>
  <c r="A5249" i="5"/>
  <c r="A5250" i="5"/>
  <c r="A5251" i="5"/>
  <c r="A5252" i="5"/>
  <c r="A5253" i="5"/>
  <c r="A5254" i="5"/>
  <c r="A5255" i="5"/>
  <c r="A5256" i="5"/>
  <c r="A5257" i="5"/>
  <c r="A5258" i="5"/>
  <c r="A5259" i="5"/>
  <c r="A5260" i="5"/>
  <c r="A5261" i="5"/>
  <c r="A5262" i="5"/>
  <c r="A5263" i="5"/>
  <c r="A5264" i="5"/>
  <c r="A5265" i="5"/>
  <c r="A5266" i="5"/>
  <c r="A5267" i="5"/>
  <c r="A5268" i="5"/>
  <c r="A5269" i="5"/>
  <c r="A5270" i="5"/>
  <c r="A5271" i="5"/>
  <c r="A5272" i="5"/>
  <c r="A5273" i="5"/>
  <c r="A5274" i="5"/>
  <c r="A5275" i="5"/>
  <c r="A5276" i="5"/>
  <c r="A5277" i="5"/>
  <c r="A5278" i="5"/>
  <c r="A5279" i="5"/>
  <c r="A5280" i="5"/>
  <c r="A5281" i="5"/>
  <c r="A5282" i="5"/>
  <c r="A5283" i="5"/>
  <c r="A5284" i="5"/>
  <c r="A5285" i="5"/>
  <c r="A5286" i="5"/>
  <c r="A5287" i="5"/>
  <c r="A5288" i="5"/>
  <c r="A5289" i="5"/>
  <c r="A5290" i="5"/>
  <c r="A5291" i="5"/>
  <c r="A5292" i="5"/>
  <c r="A5293" i="5"/>
  <c r="A5294" i="5"/>
  <c r="A5295" i="5"/>
  <c r="A5296" i="5"/>
  <c r="A5297" i="5"/>
  <c r="A5298" i="5"/>
  <c r="A5299" i="5"/>
  <c r="A5300" i="5"/>
  <c r="A5301" i="5"/>
  <c r="A5302" i="5"/>
  <c r="A5303" i="5"/>
  <c r="A5304" i="5"/>
  <c r="A5305" i="5"/>
  <c r="A5306" i="5"/>
  <c r="A5307" i="5"/>
  <c r="A5308" i="5"/>
  <c r="A5309" i="5"/>
  <c r="A5310" i="5"/>
  <c r="A5311" i="5"/>
  <c r="A5312" i="5"/>
  <c r="A5313" i="5"/>
  <c r="A5314" i="5"/>
  <c r="A5315" i="5"/>
  <c r="A5316" i="5"/>
  <c r="A5317" i="5"/>
  <c r="A5318" i="5"/>
  <c r="A5319" i="5"/>
  <c r="A5320" i="5"/>
  <c r="A5321" i="5"/>
  <c r="A5322" i="5"/>
  <c r="A5323" i="5"/>
  <c r="A5324" i="5"/>
  <c r="A5325" i="5"/>
  <c r="A5326" i="5"/>
  <c r="A5327" i="5"/>
  <c r="A5328" i="5"/>
  <c r="A5329" i="5"/>
  <c r="A5330" i="5"/>
  <c r="A5331" i="5"/>
  <c r="A5332" i="5"/>
  <c r="A5333" i="5"/>
  <c r="A5334" i="5"/>
  <c r="A5335" i="5"/>
  <c r="A5336" i="5"/>
  <c r="A5337" i="5"/>
  <c r="A5338" i="5"/>
  <c r="A5339" i="5"/>
  <c r="A5340" i="5"/>
  <c r="A5341" i="5"/>
  <c r="A5342" i="5"/>
  <c r="A5343" i="5"/>
  <c r="A5344" i="5"/>
  <c r="A5345" i="5"/>
  <c r="A5346" i="5"/>
  <c r="A5347" i="5"/>
  <c r="A5348" i="5"/>
  <c r="A5349" i="5"/>
  <c r="A5350" i="5"/>
  <c r="A5351" i="5"/>
  <c r="A5352" i="5"/>
  <c r="A5353" i="5"/>
  <c r="A5354" i="5"/>
  <c r="A5355" i="5"/>
  <c r="A5356" i="5"/>
  <c r="A5357" i="5"/>
  <c r="A5358" i="5"/>
  <c r="A5359" i="5"/>
  <c r="A5360" i="5"/>
  <c r="A5361" i="5"/>
  <c r="A5362" i="5"/>
  <c r="A5363" i="5"/>
  <c r="A5364" i="5"/>
  <c r="A5365" i="5"/>
  <c r="A5366" i="5"/>
  <c r="A5367" i="5"/>
  <c r="A5368" i="5"/>
  <c r="A5369" i="5"/>
  <c r="A5370" i="5"/>
  <c r="A5371" i="5"/>
  <c r="A5372" i="5"/>
  <c r="A5373" i="5"/>
  <c r="A5374" i="5"/>
  <c r="A5375" i="5"/>
  <c r="A5376" i="5"/>
  <c r="A5377" i="5"/>
  <c r="A5378" i="5"/>
  <c r="A5379" i="5"/>
  <c r="A5380" i="5"/>
  <c r="A5381" i="5"/>
  <c r="A5382" i="5"/>
  <c r="A5383" i="5"/>
  <c r="A5384" i="5"/>
  <c r="A5385" i="5"/>
  <c r="A5386" i="5"/>
  <c r="A5387" i="5"/>
  <c r="A5388" i="5"/>
  <c r="A5389" i="5"/>
  <c r="A5390" i="5"/>
  <c r="A5391" i="5"/>
  <c r="A5392" i="5"/>
  <c r="A5393" i="5"/>
  <c r="A5394" i="5"/>
  <c r="A5395" i="5"/>
  <c r="A5396" i="5"/>
  <c r="A5397" i="5"/>
  <c r="A5398" i="5"/>
  <c r="A5399" i="5"/>
  <c r="A5400" i="5"/>
  <c r="A5401" i="5"/>
  <c r="A5402" i="5"/>
  <c r="A5403" i="5"/>
  <c r="A5404" i="5"/>
  <c r="A5405" i="5"/>
  <c r="A5406" i="5"/>
  <c r="A5407" i="5"/>
  <c r="A5408" i="5"/>
  <c r="A5409" i="5"/>
  <c r="A5410" i="5"/>
  <c r="A5411" i="5"/>
  <c r="A5412" i="5"/>
  <c r="A5413" i="5"/>
  <c r="A5414" i="5"/>
  <c r="A5415" i="5"/>
  <c r="A5416" i="5"/>
  <c r="A5417" i="5"/>
  <c r="A5418" i="5"/>
  <c r="A5419" i="5"/>
  <c r="A5420" i="5"/>
  <c r="A5421" i="5"/>
  <c r="A5422" i="5"/>
  <c r="A5423" i="5"/>
  <c r="A5424" i="5"/>
  <c r="A5425" i="5"/>
  <c r="A5426" i="5"/>
  <c r="A5427" i="5"/>
  <c r="A5428" i="5"/>
  <c r="A5429" i="5"/>
  <c r="A5430" i="5"/>
  <c r="A5431" i="5"/>
  <c r="A5432" i="5"/>
  <c r="A5433" i="5"/>
  <c r="A5434" i="5"/>
  <c r="A5435" i="5"/>
  <c r="A5436" i="5"/>
  <c r="A5437" i="5"/>
  <c r="A5438" i="5"/>
  <c r="A5439" i="5"/>
  <c r="A5440" i="5"/>
  <c r="A5441" i="5"/>
  <c r="A5442" i="5"/>
  <c r="A5443" i="5"/>
  <c r="A5444" i="5"/>
  <c r="A5445" i="5"/>
  <c r="A5446" i="5"/>
  <c r="A5447" i="5"/>
  <c r="A5448" i="5"/>
  <c r="A5449" i="5"/>
  <c r="A5450" i="5"/>
  <c r="A5451" i="5"/>
  <c r="A5452" i="5"/>
  <c r="A5453" i="5"/>
  <c r="A5454" i="5"/>
  <c r="A5455" i="5"/>
  <c r="A5456" i="5"/>
  <c r="A5457" i="5"/>
  <c r="A5458" i="5"/>
  <c r="A5459" i="5"/>
  <c r="A5460" i="5"/>
  <c r="A5461" i="5"/>
  <c r="A5462" i="5"/>
  <c r="A5463" i="5"/>
  <c r="A5464" i="5"/>
  <c r="A5465" i="5"/>
  <c r="A5466" i="5"/>
  <c r="A5467" i="5"/>
  <c r="A5468" i="5"/>
  <c r="A5469" i="5"/>
  <c r="A5470" i="5"/>
  <c r="A5471" i="5"/>
  <c r="A5472" i="5"/>
  <c r="A5473" i="5"/>
  <c r="A5474" i="5"/>
  <c r="A5475" i="5"/>
  <c r="A5476" i="5"/>
  <c r="A5477" i="5"/>
  <c r="A5478" i="5"/>
  <c r="A5479" i="5"/>
  <c r="A5480" i="5"/>
  <c r="A5481" i="5"/>
  <c r="A5482" i="5"/>
  <c r="A5483" i="5"/>
  <c r="A5484" i="5"/>
  <c r="A5485" i="5"/>
  <c r="A5486" i="5"/>
  <c r="A5487" i="5"/>
  <c r="A5488" i="5"/>
  <c r="A5489" i="5"/>
  <c r="A5490" i="5"/>
  <c r="A5491" i="5"/>
  <c r="A5492" i="5"/>
  <c r="A5493" i="5"/>
  <c r="A5494" i="5"/>
  <c r="A5495" i="5"/>
  <c r="A5496" i="5"/>
  <c r="A5497" i="5"/>
  <c r="A5498" i="5"/>
  <c r="A5499" i="5"/>
  <c r="A5500" i="5"/>
  <c r="A5501" i="5"/>
  <c r="A5502" i="5"/>
  <c r="A5503" i="5"/>
  <c r="A5504" i="5"/>
  <c r="A5505" i="5"/>
  <c r="A5506" i="5"/>
  <c r="A5507" i="5"/>
  <c r="A5508" i="5"/>
  <c r="A5509" i="5"/>
  <c r="A5510" i="5"/>
  <c r="A5511" i="5"/>
  <c r="A5512" i="5"/>
  <c r="A5513" i="5"/>
  <c r="A5514" i="5"/>
  <c r="A5515" i="5"/>
  <c r="A5516" i="5"/>
  <c r="A5517" i="5"/>
  <c r="A5518" i="5"/>
  <c r="A5519" i="5"/>
  <c r="A5520" i="5"/>
  <c r="A5521" i="5"/>
  <c r="A5522" i="5"/>
  <c r="A5523" i="5"/>
  <c r="A5524" i="5"/>
  <c r="A5525" i="5"/>
  <c r="A5526" i="5"/>
  <c r="A5527" i="5"/>
  <c r="A5528" i="5"/>
  <c r="A5529" i="5"/>
  <c r="A5530" i="5"/>
  <c r="A5531" i="5"/>
  <c r="A5532" i="5"/>
  <c r="A5533" i="5"/>
  <c r="A5534" i="5"/>
  <c r="A5535" i="5"/>
  <c r="A5536" i="5"/>
  <c r="A5537" i="5"/>
  <c r="A5538" i="5"/>
  <c r="A5539" i="5"/>
  <c r="A5540" i="5"/>
  <c r="A5541" i="5"/>
  <c r="A5542" i="5"/>
  <c r="A5543" i="5"/>
  <c r="A5544" i="5"/>
  <c r="A5545" i="5"/>
  <c r="A5546" i="5"/>
  <c r="A5547" i="5"/>
  <c r="A5548" i="5"/>
  <c r="A5549" i="5"/>
  <c r="A5550" i="5"/>
  <c r="A5551" i="5"/>
  <c r="A5552" i="5"/>
  <c r="A5553" i="5"/>
  <c r="A5554" i="5"/>
  <c r="A5555" i="5"/>
  <c r="A5556" i="5"/>
  <c r="A5557" i="5"/>
  <c r="A5558" i="5"/>
  <c r="A5559" i="5"/>
  <c r="A5560" i="5"/>
  <c r="A5561" i="5"/>
  <c r="A5562" i="5"/>
  <c r="A5563" i="5"/>
  <c r="A5564" i="5"/>
  <c r="A5565" i="5"/>
  <c r="A5566" i="5"/>
  <c r="A5567" i="5"/>
  <c r="A5568" i="5"/>
  <c r="A5569" i="5"/>
  <c r="A5570" i="5"/>
  <c r="A5571" i="5"/>
  <c r="A5572" i="5"/>
  <c r="A5573" i="5"/>
  <c r="A5574" i="5"/>
  <c r="A5575" i="5"/>
  <c r="A5576" i="5"/>
  <c r="A5577" i="5"/>
  <c r="A5578" i="5"/>
  <c r="A5579" i="5"/>
  <c r="A5580" i="5"/>
  <c r="A5581" i="5"/>
  <c r="A5582" i="5"/>
  <c r="A5583" i="5"/>
  <c r="A5584" i="5"/>
  <c r="A5585" i="5"/>
  <c r="A5586" i="5"/>
  <c r="A5587" i="5"/>
  <c r="A5588" i="5"/>
  <c r="A5589" i="5"/>
  <c r="A5590" i="5"/>
  <c r="A5591" i="5"/>
  <c r="A5592" i="5"/>
  <c r="A5593" i="5"/>
  <c r="A5594" i="5"/>
  <c r="A5595" i="5"/>
  <c r="A5596" i="5"/>
  <c r="A5597" i="5"/>
  <c r="A5598" i="5"/>
  <c r="A5599" i="5"/>
  <c r="A5600" i="5"/>
  <c r="A5601" i="5"/>
  <c r="A5602" i="5"/>
  <c r="A5603" i="5"/>
  <c r="A5604" i="5"/>
  <c r="A5605" i="5"/>
  <c r="A5606" i="5"/>
  <c r="A5607" i="5"/>
  <c r="A5608" i="5"/>
  <c r="A5609" i="5"/>
  <c r="A5610" i="5"/>
  <c r="A5611" i="5"/>
  <c r="A5612" i="5"/>
  <c r="A5613" i="5"/>
  <c r="A5614" i="5"/>
  <c r="A5615" i="5"/>
  <c r="A5616" i="5"/>
  <c r="A5617" i="5"/>
  <c r="A5618" i="5"/>
  <c r="A5619" i="5"/>
  <c r="A5620" i="5"/>
  <c r="A5621" i="5"/>
  <c r="A5622" i="5"/>
  <c r="A5623" i="5"/>
  <c r="A5624" i="5"/>
  <c r="A5625" i="5"/>
  <c r="A5626" i="5"/>
  <c r="A5627" i="5"/>
  <c r="A5628" i="5"/>
  <c r="A5629" i="5"/>
  <c r="A5630" i="5"/>
  <c r="A5631" i="5"/>
  <c r="A5632" i="5"/>
  <c r="A5633" i="5"/>
  <c r="A5634" i="5"/>
  <c r="A5635" i="5"/>
  <c r="A5636" i="5"/>
  <c r="A5637" i="5"/>
  <c r="A5638" i="5"/>
  <c r="A5639" i="5"/>
  <c r="A5640" i="5"/>
  <c r="A5641" i="5"/>
  <c r="A5642" i="5"/>
  <c r="A5643" i="5"/>
  <c r="A5644" i="5"/>
  <c r="A5645" i="5"/>
  <c r="A5646" i="5"/>
  <c r="A5647" i="5"/>
  <c r="A5648" i="5"/>
  <c r="A5649" i="5"/>
  <c r="A5650" i="5"/>
  <c r="A5651" i="5"/>
  <c r="A5652" i="5"/>
  <c r="A5653" i="5"/>
  <c r="A5654" i="5"/>
  <c r="A5655" i="5"/>
  <c r="A5656" i="5"/>
  <c r="A5657" i="5"/>
  <c r="A5658" i="5"/>
  <c r="A5659" i="5"/>
  <c r="A5660" i="5"/>
  <c r="A5661" i="5"/>
  <c r="A5662" i="5"/>
  <c r="A5663" i="5"/>
  <c r="A5664" i="5"/>
  <c r="A5665" i="5"/>
  <c r="A5666" i="5"/>
  <c r="A5667" i="5"/>
  <c r="A5668" i="5"/>
  <c r="A5669" i="5"/>
  <c r="A5670" i="5"/>
  <c r="A5671" i="5"/>
  <c r="A5672" i="5"/>
  <c r="A5673" i="5"/>
  <c r="A5674" i="5"/>
  <c r="A5675" i="5"/>
  <c r="A5676" i="5"/>
  <c r="A5677" i="5"/>
  <c r="A5678" i="5"/>
  <c r="A5679" i="5"/>
  <c r="A5680" i="5"/>
  <c r="A5681" i="5"/>
  <c r="A5682" i="5"/>
  <c r="A5683" i="5"/>
  <c r="A5684" i="5"/>
  <c r="A5685" i="5"/>
  <c r="A5686" i="5"/>
  <c r="A5687" i="5"/>
  <c r="A5688" i="5"/>
  <c r="A5689" i="5"/>
  <c r="A5690" i="5"/>
  <c r="A5691" i="5"/>
  <c r="A5692" i="5"/>
  <c r="A5693" i="5"/>
  <c r="A5694" i="5"/>
  <c r="A5695" i="5"/>
  <c r="A5696" i="5"/>
  <c r="A5697" i="5"/>
  <c r="A5698" i="5"/>
  <c r="A5699" i="5"/>
  <c r="A5700" i="5"/>
  <c r="A5701" i="5"/>
  <c r="A5702" i="5"/>
  <c r="A5703" i="5"/>
  <c r="A5704" i="5"/>
  <c r="A5705" i="5"/>
  <c r="A5706" i="5"/>
  <c r="A5707" i="5"/>
  <c r="A5708" i="5"/>
  <c r="A5709" i="5"/>
  <c r="A5710" i="5"/>
  <c r="A5711" i="5"/>
  <c r="A5712" i="5"/>
  <c r="A5713" i="5"/>
  <c r="A5714" i="5"/>
  <c r="A5715" i="5"/>
  <c r="A5716" i="5"/>
  <c r="A5717" i="5"/>
  <c r="A5718" i="5"/>
  <c r="A5719" i="5"/>
  <c r="A5720" i="5"/>
  <c r="A5721" i="5"/>
  <c r="A5722" i="5"/>
  <c r="A5723" i="5"/>
  <c r="A5724" i="5"/>
  <c r="A5725" i="5"/>
  <c r="A5726" i="5"/>
  <c r="A5727" i="5"/>
  <c r="A5728" i="5"/>
  <c r="A5729" i="5"/>
  <c r="A5730" i="5"/>
  <c r="A5731" i="5"/>
  <c r="A5732" i="5"/>
  <c r="A5733" i="5"/>
  <c r="A5734" i="5"/>
  <c r="A5735" i="5"/>
  <c r="A5736" i="5"/>
  <c r="A5737" i="5"/>
  <c r="A5738" i="5"/>
  <c r="A5739" i="5"/>
  <c r="A5740" i="5"/>
  <c r="A5741" i="5"/>
  <c r="A5742" i="5"/>
  <c r="A5743" i="5"/>
  <c r="A5744" i="5"/>
  <c r="A5745" i="5"/>
  <c r="A5746" i="5"/>
  <c r="A5747" i="5"/>
  <c r="A3" i="5"/>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901" i="8"/>
  <c r="A902" i="8"/>
  <c r="A903" i="8"/>
  <c r="A904" i="8"/>
  <c r="A905" i="8"/>
  <c r="A906" i="8"/>
  <c r="A907" i="8"/>
  <c r="A908" i="8"/>
  <c r="A909" i="8"/>
  <c r="A910" i="8"/>
  <c r="A911" i="8"/>
  <c r="A912" i="8"/>
  <c r="A913" i="8"/>
  <c r="A914" i="8"/>
  <c r="A915"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945" i="8"/>
  <c r="A946" i="8"/>
  <c r="A947" i="8"/>
  <c r="A948" i="8"/>
  <c r="A949" i="8"/>
  <c r="A950" i="8"/>
  <c r="A951" i="8"/>
  <c r="A952" i="8"/>
  <c r="A953" i="8"/>
  <c r="A954" i="8"/>
  <c r="A955" i="8"/>
  <c r="A956" i="8"/>
  <c r="A957" i="8"/>
  <c r="A958" i="8"/>
  <c r="A959" i="8"/>
  <c r="A960" i="8"/>
  <c r="A961" i="8"/>
  <c r="A962" i="8"/>
  <c r="A963" i="8"/>
  <c r="A964" i="8"/>
  <c r="A965" i="8"/>
  <c r="A966" i="8"/>
  <c r="A967" i="8"/>
  <c r="A968" i="8"/>
  <c r="A969" i="8"/>
  <c r="A970" i="8"/>
  <c r="A971" i="8"/>
  <c r="A972" i="8"/>
  <c r="A973" i="8"/>
  <c r="A974" i="8"/>
  <c r="A975" i="8"/>
  <c r="A976" i="8"/>
  <c r="A977" i="8"/>
  <c r="A978" i="8"/>
  <c r="A979" i="8"/>
  <c r="A980" i="8"/>
  <c r="A981" i="8"/>
  <c r="A982" i="8"/>
  <c r="A983" i="8"/>
  <c r="A984" i="8"/>
  <c r="A985" i="8"/>
  <c r="A986" i="8"/>
  <c r="A987" i="8"/>
  <c r="A988" i="8"/>
  <c r="A989" i="8"/>
  <c r="A990" i="8"/>
  <c r="A991"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1026" i="8"/>
  <c r="A1027" i="8"/>
  <c r="A1028" i="8"/>
  <c r="A1029" i="8"/>
  <c r="A1030" i="8"/>
  <c r="A1031" i="8"/>
  <c r="A1032" i="8"/>
  <c r="A1033" i="8"/>
  <c r="A1034" i="8"/>
  <c r="A1035" i="8"/>
  <c r="A1036" i="8"/>
  <c r="A1037" i="8"/>
  <c r="A1038" i="8"/>
  <c r="A1039" i="8"/>
  <c r="A1040" i="8"/>
  <c r="A1041" i="8"/>
  <c r="A1042" i="8"/>
  <c r="A1043" i="8"/>
  <c r="A1044" i="8"/>
  <c r="A1045" i="8"/>
  <c r="A1046" i="8"/>
  <c r="A104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74" i="8"/>
  <c r="A1075" i="8"/>
  <c r="A1076" i="8"/>
  <c r="A1077" i="8"/>
  <c r="A1078" i="8"/>
  <c r="A1079" i="8"/>
  <c r="A1080" i="8"/>
  <c r="A1081" i="8"/>
  <c r="A1082" i="8"/>
  <c r="A1083" i="8"/>
  <c r="A1084" i="8"/>
  <c r="A1085" i="8"/>
  <c r="A1086" i="8"/>
  <c r="A1087" i="8"/>
  <c r="A1088" i="8"/>
  <c r="A1089" i="8"/>
  <c r="A1090" i="8"/>
  <c r="A1091" i="8"/>
  <c r="A1092" i="8"/>
  <c r="A1093" i="8"/>
  <c r="A1094" i="8"/>
  <c r="A1095" i="8"/>
  <c r="A1096" i="8"/>
  <c r="A1097" i="8"/>
  <c r="A1098" i="8"/>
  <c r="A1099" i="8"/>
  <c r="A1100" i="8"/>
  <c r="A1101" i="8"/>
  <c r="A1102" i="8"/>
  <c r="A1103" i="8"/>
  <c r="A1104" i="8"/>
  <c r="A1105" i="8"/>
  <c r="A1106" i="8"/>
  <c r="A1107" i="8"/>
  <c r="A1108" i="8"/>
  <c r="A1109" i="8"/>
  <c r="A1110" i="8"/>
  <c r="A1111" i="8"/>
  <c r="A1112" i="8"/>
  <c r="A1113" i="8"/>
  <c r="A1114" i="8"/>
  <c r="A1115" i="8"/>
  <c r="A1116" i="8"/>
  <c r="A1117" i="8"/>
  <c r="A1118" i="8"/>
  <c r="A1119"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1159" i="8"/>
  <c r="A1160" i="8"/>
  <c r="A1161" i="8"/>
  <c r="A1162" i="8"/>
  <c r="A1163" i="8"/>
  <c r="A1164" i="8"/>
  <c r="A1165" i="8"/>
  <c r="A1166" i="8"/>
  <c r="A1167" i="8"/>
  <c r="A1168" i="8"/>
  <c r="A1169" i="8"/>
  <c r="A1170" i="8"/>
  <c r="A1171" i="8"/>
  <c r="A1172" i="8"/>
  <c r="A1173" i="8"/>
  <c r="A1174" i="8"/>
  <c r="A1175" i="8"/>
  <c r="A1176" i="8"/>
  <c r="A1177" i="8"/>
  <c r="A1178" i="8"/>
  <c r="A1179" i="8"/>
  <c r="A1180" i="8"/>
  <c r="A1181" i="8"/>
  <c r="A1182" i="8"/>
  <c r="A1183" i="8"/>
  <c r="A1184" i="8"/>
  <c r="A1185" i="8"/>
  <c r="A1186" i="8"/>
  <c r="A1187" i="8"/>
  <c r="A1188" i="8"/>
  <c r="A1189" i="8"/>
  <c r="A1190" i="8"/>
  <c r="A1191" i="8"/>
  <c r="A1192" i="8"/>
  <c r="A1193" i="8"/>
  <c r="A1194" i="8"/>
  <c r="A1195" i="8"/>
  <c r="A1196" i="8"/>
  <c r="A1197" i="8"/>
  <c r="A1198" i="8"/>
  <c r="A1199" i="8"/>
  <c r="A1200" i="8"/>
  <c r="A1201" i="8"/>
  <c r="A1202" i="8"/>
  <c r="A1203" i="8"/>
  <c r="A1204" i="8"/>
  <c r="A1205" i="8"/>
  <c r="A1206" i="8"/>
  <c r="A1207" i="8"/>
  <c r="A1208" i="8"/>
  <c r="A1209" i="8"/>
  <c r="A1210" i="8"/>
  <c r="A1211" i="8"/>
  <c r="A1212" i="8"/>
  <c r="A1213" i="8"/>
  <c r="A1214" i="8"/>
  <c r="A1215" i="8"/>
  <c r="A1216" i="8"/>
  <c r="A1217" i="8"/>
  <c r="A1218" i="8"/>
  <c r="A1219" i="8"/>
  <c r="A1220" i="8"/>
  <c r="A1221" i="8"/>
  <c r="A1222" i="8"/>
  <c r="A1223" i="8"/>
  <c r="A1224" i="8"/>
  <c r="A1225" i="8"/>
  <c r="A1226" i="8"/>
  <c r="A1227" i="8"/>
  <c r="A1228" i="8"/>
  <c r="A1229" i="8"/>
  <c r="A1230" i="8"/>
  <c r="A1231" i="8"/>
  <c r="A1232" i="8"/>
  <c r="A1233" i="8"/>
  <c r="A1234" i="8"/>
  <c r="A1235" i="8"/>
  <c r="A1236" i="8"/>
  <c r="A1237" i="8"/>
  <c r="A1238" i="8"/>
  <c r="A1239" i="8"/>
  <c r="A1240" i="8"/>
  <c r="A1241" i="8"/>
  <c r="A1242" i="8"/>
  <c r="A1243" i="8"/>
  <c r="A1244" i="8"/>
  <c r="A1245" i="8"/>
  <c r="A1246" i="8"/>
  <c r="A1247" i="8"/>
  <c r="A1248" i="8"/>
  <c r="A1249" i="8"/>
  <c r="A1250" i="8"/>
  <c r="A1251" i="8"/>
  <c r="A1252" i="8"/>
  <c r="A1253" i="8"/>
  <c r="A1254" i="8"/>
  <c r="A1255" i="8"/>
  <c r="A1256" i="8"/>
  <c r="A1257" i="8"/>
  <c r="A1258" i="8"/>
  <c r="A1259" i="8"/>
  <c r="A1260" i="8"/>
  <c r="A1261" i="8"/>
  <c r="A1262" i="8"/>
  <c r="A1263" i="8"/>
  <c r="A1264" i="8"/>
  <c r="A1265" i="8"/>
  <c r="A1266" i="8"/>
  <c r="A1267" i="8"/>
  <c r="A1268" i="8"/>
  <c r="A1269" i="8"/>
  <c r="A1270" i="8"/>
  <c r="A1271" i="8"/>
  <c r="A1272" i="8"/>
  <c r="A1273" i="8"/>
  <c r="A1274" i="8"/>
  <c r="A1275" i="8"/>
  <c r="A1276" i="8"/>
  <c r="A1277" i="8"/>
  <c r="A1278" i="8"/>
  <c r="A1279" i="8"/>
  <c r="A1280" i="8"/>
  <c r="A1281" i="8"/>
  <c r="A1282" i="8"/>
  <c r="A1283" i="8"/>
  <c r="A1284" i="8"/>
  <c r="A1285" i="8"/>
  <c r="A1286" i="8"/>
  <c r="A1287" i="8"/>
  <c r="A1288" i="8"/>
  <c r="A1289" i="8"/>
  <c r="A1290" i="8"/>
  <c r="A1291" i="8"/>
  <c r="A1292" i="8"/>
  <c r="A1293" i="8"/>
  <c r="A1294" i="8"/>
  <c r="A1295" i="8"/>
  <c r="A1296" i="8"/>
  <c r="A1297" i="8"/>
  <c r="A1298" i="8"/>
  <c r="A1299" i="8"/>
  <c r="A1300" i="8"/>
  <c r="A1301" i="8"/>
  <c r="A1302" i="8"/>
  <c r="A1303" i="8"/>
  <c r="A1304" i="8"/>
  <c r="A1305" i="8"/>
  <c r="A1306" i="8"/>
  <c r="A1307" i="8"/>
  <c r="A1308" i="8"/>
  <c r="A1309" i="8"/>
  <c r="A1310" i="8"/>
  <c r="A1311" i="8"/>
  <c r="A1312" i="8"/>
  <c r="A1313" i="8"/>
  <c r="A1314" i="8"/>
  <c r="A1315" i="8"/>
  <c r="A1316" i="8"/>
  <c r="A1317" i="8"/>
  <c r="A1318" i="8"/>
  <c r="A1319" i="8"/>
  <c r="A1320" i="8"/>
  <c r="A1321" i="8"/>
  <c r="A1322" i="8"/>
  <c r="A1323" i="8"/>
  <c r="A1324" i="8"/>
  <c r="A1325" i="8"/>
  <c r="A1326" i="8"/>
  <c r="A1327" i="8"/>
  <c r="A1328" i="8"/>
  <c r="A1329" i="8"/>
  <c r="A1330" i="8"/>
  <c r="A1331" i="8"/>
  <c r="A1332" i="8"/>
  <c r="A1333" i="8"/>
  <c r="A1334" i="8"/>
  <c r="A1335" i="8"/>
  <c r="A1336" i="8"/>
  <c r="A1337" i="8"/>
  <c r="A1338" i="8"/>
  <c r="A1339" i="8"/>
  <c r="A1340" i="8"/>
  <c r="A1341" i="8"/>
  <c r="A1342" i="8"/>
  <c r="A1343" i="8"/>
  <c r="A1344" i="8"/>
  <c r="A1345" i="8"/>
  <c r="A1346" i="8"/>
  <c r="A1347" i="8"/>
  <c r="A1348" i="8"/>
  <c r="A1349" i="8"/>
  <c r="A1350" i="8"/>
  <c r="A1351" i="8"/>
  <c r="A1352" i="8"/>
  <c r="A1353" i="8"/>
  <c r="A1354" i="8"/>
  <c r="A1355" i="8"/>
  <c r="A1356" i="8"/>
  <c r="A1357" i="8"/>
  <c r="A1358" i="8"/>
  <c r="A1359" i="8"/>
  <c r="A1360" i="8"/>
  <c r="A1361" i="8"/>
  <c r="A1362" i="8"/>
  <c r="A1363" i="8"/>
  <c r="A1364" i="8"/>
  <c r="A1365" i="8"/>
  <c r="A1366" i="8"/>
  <c r="A1367" i="8"/>
  <c r="A1368" i="8"/>
  <c r="A1369" i="8"/>
  <c r="A1370" i="8"/>
  <c r="A1371" i="8"/>
  <c r="A1372" i="8"/>
  <c r="A1373" i="8"/>
  <c r="A1374" i="8"/>
  <c r="A1375" i="8"/>
  <c r="A1376" i="8"/>
  <c r="A1377" i="8"/>
  <c r="A1378" i="8"/>
  <c r="A1379" i="8"/>
  <c r="A1380" i="8"/>
  <c r="A1381" i="8"/>
  <c r="A1382" i="8"/>
  <c r="A1383" i="8"/>
  <c r="A1384" i="8"/>
  <c r="A1385" i="8"/>
  <c r="A1386" i="8"/>
  <c r="A1387" i="8"/>
  <c r="A1388" i="8"/>
  <c r="A1389" i="8"/>
  <c r="A1390" i="8"/>
  <c r="A1391" i="8"/>
  <c r="A1392" i="8"/>
  <c r="A1393" i="8"/>
  <c r="A1394" i="8"/>
  <c r="A1395" i="8"/>
  <c r="A1396" i="8"/>
  <c r="A1397" i="8"/>
  <c r="A1398" i="8"/>
  <c r="A1399" i="8"/>
  <c r="A1400" i="8"/>
  <c r="A1401" i="8"/>
  <c r="A1402" i="8"/>
  <c r="A1403" i="8"/>
  <c r="A1404" i="8"/>
  <c r="A1405" i="8"/>
  <c r="A1406" i="8"/>
  <c r="A1407" i="8"/>
  <c r="A1408" i="8"/>
  <c r="A1409" i="8"/>
  <c r="A1410" i="8"/>
  <c r="A1411" i="8"/>
  <c r="A1412" i="8"/>
  <c r="A1413" i="8"/>
  <c r="A1414" i="8"/>
  <c r="A1415" i="8"/>
  <c r="A1416" i="8"/>
  <c r="A1417" i="8"/>
  <c r="A1418" i="8"/>
  <c r="A1419" i="8"/>
  <c r="A1420" i="8"/>
  <c r="A1421" i="8"/>
  <c r="A1422" i="8"/>
  <c r="A1423" i="8"/>
  <c r="A1424" i="8"/>
  <c r="A1425" i="8"/>
  <c r="A1426" i="8"/>
  <c r="A1427" i="8"/>
  <c r="A1428" i="8"/>
  <c r="A1429" i="8"/>
  <c r="A1430" i="8"/>
  <c r="A1431" i="8"/>
  <c r="A1432" i="8"/>
  <c r="A1433" i="8"/>
  <c r="A1434" i="8"/>
  <c r="A1435" i="8"/>
  <c r="A1436" i="8"/>
  <c r="A1437" i="8"/>
  <c r="A1438" i="8"/>
  <c r="A1439" i="8"/>
  <c r="A1440" i="8"/>
  <c r="A1441" i="8"/>
  <c r="A1442" i="8"/>
  <c r="A1443" i="8"/>
  <c r="A1444" i="8"/>
  <c r="A1445" i="8"/>
  <c r="A1446" i="8"/>
  <c r="A1447" i="8"/>
  <c r="A1448" i="8"/>
  <c r="A1449" i="8"/>
  <c r="A1450" i="8"/>
  <c r="A1451" i="8"/>
  <c r="A1452" i="8"/>
  <c r="A1453" i="8"/>
  <c r="A1454" i="8"/>
  <c r="A1455" i="8"/>
  <c r="A1456" i="8"/>
  <c r="A1457" i="8"/>
  <c r="A1458" i="8"/>
  <c r="A1459" i="8"/>
  <c r="A1460" i="8"/>
  <c r="A1461" i="8"/>
  <c r="A1462" i="8"/>
  <c r="A1463" i="8"/>
  <c r="A1464" i="8"/>
  <c r="A1465" i="8"/>
  <c r="A1466" i="8"/>
  <c r="A1467" i="8"/>
  <c r="A1468" i="8"/>
  <c r="A1469" i="8"/>
  <c r="A1470" i="8"/>
  <c r="A1471" i="8"/>
  <c r="A1472" i="8"/>
  <c r="A1473" i="8"/>
  <c r="A1474" i="8"/>
  <c r="A1475" i="8"/>
  <c r="A1476" i="8"/>
  <c r="A1477" i="8"/>
  <c r="A1478" i="8"/>
  <c r="A1479" i="8"/>
  <c r="A1480" i="8"/>
  <c r="A1481" i="8"/>
  <c r="A1482" i="8"/>
  <c r="A1483" i="8"/>
  <c r="A1484" i="8"/>
  <c r="A1485" i="8"/>
  <c r="A1486" i="8"/>
  <c r="A1487" i="8"/>
  <c r="A1488" i="8"/>
  <c r="A1489" i="8"/>
  <c r="A1490" i="8"/>
  <c r="A1491" i="8"/>
  <c r="A1492" i="8"/>
  <c r="A1493" i="8"/>
  <c r="A1494" i="8"/>
  <c r="A1495" i="8"/>
  <c r="A1496" i="8"/>
  <c r="A1497" i="8"/>
  <c r="A1498" i="8"/>
  <c r="A1499" i="8"/>
  <c r="A1500" i="8"/>
  <c r="A1501" i="8"/>
  <c r="A1502" i="8"/>
  <c r="A1503" i="8"/>
  <c r="A1504" i="8"/>
  <c r="A1505" i="8"/>
  <c r="A1506" i="8"/>
  <c r="A1507" i="8"/>
  <c r="A1508" i="8"/>
  <c r="A1509" i="8"/>
  <c r="A1510" i="8"/>
  <c r="A1511" i="8"/>
  <c r="A1512" i="8"/>
  <c r="A1513" i="8"/>
  <c r="A1514" i="8"/>
  <c r="A1515" i="8"/>
  <c r="A1516" i="8"/>
  <c r="A1517" i="8"/>
  <c r="A1518" i="8"/>
  <c r="A1519" i="8"/>
  <c r="A1520" i="8"/>
  <c r="A1521" i="8"/>
  <c r="A1522" i="8"/>
  <c r="A1523" i="8"/>
  <c r="A1524" i="8"/>
  <c r="A1525" i="8"/>
  <c r="A1526" i="8"/>
  <c r="A1527" i="8"/>
  <c r="A1528" i="8"/>
  <c r="A1529" i="8"/>
  <c r="A1530" i="8"/>
  <c r="A1531" i="8"/>
  <c r="A1532" i="8"/>
  <c r="A1533" i="8"/>
  <c r="A1534" i="8"/>
  <c r="A1535" i="8"/>
  <c r="A1536" i="8"/>
  <c r="A1537" i="8"/>
  <c r="A1538" i="8"/>
  <c r="A1539" i="8"/>
  <c r="A1540" i="8"/>
  <c r="A1541" i="8"/>
  <c r="A1542" i="8"/>
  <c r="A1543" i="8"/>
  <c r="A1544" i="8"/>
  <c r="A1545" i="8"/>
  <c r="A1546" i="8"/>
  <c r="A1547" i="8"/>
  <c r="A1548" i="8"/>
  <c r="A1549" i="8"/>
  <c r="A1550" i="8"/>
  <c r="A1551" i="8"/>
  <c r="A1552" i="8"/>
  <c r="A1553" i="8"/>
  <c r="A1554" i="8"/>
  <c r="A1555" i="8"/>
  <c r="A1556" i="8"/>
  <c r="A1557" i="8"/>
  <c r="A1558" i="8"/>
  <c r="A1559" i="8"/>
  <c r="A1560" i="8"/>
  <c r="A1561" i="8"/>
  <c r="A1562" i="8"/>
  <c r="A1563" i="8"/>
  <c r="A1564" i="8"/>
  <c r="A1565" i="8"/>
  <c r="A1566" i="8"/>
  <c r="A1567" i="8"/>
  <c r="A1568" i="8"/>
  <c r="A1569" i="8"/>
  <c r="A1570" i="8"/>
  <c r="A1571" i="8"/>
  <c r="A1572" i="8"/>
  <c r="A1573" i="8"/>
  <c r="A1574" i="8"/>
  <c r="A1575" i="8"/>
  <c r="A1576" i="8"/>
  <c r="A1577" i="8"/>
  <c r="A1578" i="8"/>
  <c r="A1579" i="8"/>
  <c r="A1580" i="8"/>
  <c r="A1581" i="8"/>
  <c r="A1582" i="8"/>
  <c r="A1583" i="8"/>
  <c r="A1584" i="8"/>
  <c r="A1585" i="8"/>
  <c r="A1586" i="8"/>
  <c r="A1587" i="8"/>
  <c r="A1588" i="8"/>
  <c r="A1589" i="8"/>
  <c r="A1590" i="8"/>
  <c r="A1591" i="8"/>
  <c r="A1592" i="8"/>
  <c r="A1593" i="8"/>
  <c r="A1594" i="8"/>
  <c r="A1595" i="8"/>
  <c r="A1596" i="8"/>
  <c r="A1597" i="8"/>
  <c r="A1598" i="8"/>
  <c r="A1599" i="8"/>
  <c r="A1600" i="8"/>
  <c r="A1601" i="8"/>
  <c r="A1602" i="8"/>
  <c r="A1603" i="8"/>
  <c r="A1604" i="8"/>
  <c r="A1605" i="8"/>
  <c r="A1606" i="8"/>
  <c r="A1607" i="8"/>
  <c r="A1608" i="8"/>
  <c r="A1609" i="8"/>
  <c r="A1610" i="8"/>
  <c r="A1611" i="8"/>
  <c r="A1612" i="8"/>
  <c r="A1613" i="8"/>
  <c r="A1614" i="8"/>
  <c r="A1615" i="8"/>
  <c r="A1616" i="8"/>
  <c r="A1617" i="8"/>
  <c r="A1618" i="8"/>
  <c r="A1619" i="8"/>
  <c r="A1620" i="8"/>
  <c r="A1621" i="8"/>
  <c r="A1622" i="8"/>
  <c r="A1623" i="8"/>
  <c r="A1624" i="8"/>
  <c r="A1625" i="8"/>
  <c r="A1626" i="8"/>
  <c r="A1627" i="8"/>
  <c r="A1628" i="8"/>
  <c r="A1629" i="8"/>
  <c r="A1630" i="8"/>
  <c r="A1631" i="8"/>
  <c r="A1632" i="8"/>
  <c r="A1633" i="8"/>
  <c r="A1634" i="8"/>
  <c r="A1635" i="8"/>
  <c r="A1636" i="8"/>
  <c r="A1637" i="8"/>
  <c r="A1638" i="8"/>
  <c r="A1639" i="8"/>
  <c r="A1640" i="8"/>
  <c r="A1641" i="8"/>
  <c r="A1642" i="8"/>
  <c r="A1643" i="8"/>
  <c r="A1644" i="8"/>
  <c r="A1645" i="8"/>
  <c r="A1646" i="8"/>
  <c r="A1647" i="8"/>
  <c r="A1648" i="8"/>
  <c r="A1649" i="8"/>
  <c r="A1650" i="8"/>
  <c r="A1651" i="8"/>
  <c r="A1652" i="8"/>
  <c r="A1653" i="8"/>
  <c r="A1654" i="8"/>
  <c r="A1655" i="8"/>
  <c r="A1656" i="8"/>
  <c r="A1657" i="8"/>
  <c r="A1658" i="8"/>
  <c r="A1659" i="8"/>
  <c r="A1660" i="8"/>
  <c r="A1661" i="8"/>
  <c r="A1662" i="8"/>
  <c r="A1663" i="8"/>
  <c r="A1664" i="8"/>
  <c r="A1665" i="8"/>
  <c r="A1666" i="8"/>
  <c r="A1667" i="8"/>
  <c r="A1668" i="8"/>
  <c r="A1669" i="8"/>
  <c r="A1670" i="8"/>
  <c r="A1671" i="8"/>
  <c r="A1672" i="8"/>
  <c r="A1673" i="8"/>
  <c r="A1674" i="8"/>
  <c r="A1675" i="8"/>
  <c r="A1676" i="8"/>
  <c r="A1677" i="8"/>
  <c r="A1678" i="8"/>
  <c r="A1679" i="8"/>
  <c r="A1680" i="8"/>
  <c r="A1681" i="8"/>
  <c r="A1682" i="8"/>
  <c r="A1683" i="8"/>
  <c r="A1684" i="8"/>
  <c r="A1685" i="8"/>
  <c r="A1686" i="8"/>
  <c r="A1687" i="8"/>
  <c r="A1688" i="8"/>
  <c r="A1689" i="8"/>
  <c r="A1690" i="8"/>
  <c r="A1691" i="8"/>
  <c r="A1692" i="8"/>
  <c r="A1693" i="8"/>
  <c r="A1694" i="8"/>
  <c r="A1695" i="8"/>
  <c r="A1696" i="8"/>
  <c r="A1697" i="8"/>
  <c r="A1698" i="8"/>
  <c r="A1699" i="8"/>
  <c r="A1700" i="8"/>
  <c r="A1701" i="8"/>
  <c r="A1702" i="8"/>
  <c r="A1703" i="8"/>
  <c r="A1704" i="8"/>
  <c r="A1705" i="8"/>
  <c r="A1706" i="8"/>
  <c r="A1707" i="8"/>
  <c r="A1708" i="8"/>
  <c r="A1709" i="8"/>
  <c r="A1710" i="8"/>
  <c r="A1711" i="8"/>
  <c r="A1712" i="8"/>
  <c r="A1713" i="8"/>
  <c r="A1714" i="8"/>
  <c r="A1715" i="8"/>
  <c r="A1716" i="8"/>
  <c r="A1717" i="8"/>
  <c r="A1718" i="8"/>
  <c r="A1719" i="8"/>
  <c r="A1720" i="8"/>
  <c r="A1721" i="8"/>
  <c r="A1722" i="8"/>
  <c r="A1723" i="8"/>
  <c r="A1724" i="8"/>
  <c r="A1725" i="8"/>
  <c r="A1726" i="8"/>
  <c r="A1727" i="8"/>
  <c r="A1728" i="8"/>
  <c r="A1729" i="8"/>
  <c r="A1730" i="8"/>
  <c r="A1731" i="8"/>
  <c r="A1732" i="8"/>
  <c r="A1733" i="8"/>
  <c r="A1734" i="8"/>
  <c r="A1735" i="8"/>
  <c r="A1736" i="8"/>
  <c r="A1737" i="8"/>
  <c r="A1738" i="8"/>
  <c r="A1739" i="8"/>
  <c r="A1740" i="8"/>
  <c r="A1741" i="8"/>
  <c r="A1742" i="8"/>
  <c r="A1743" i="8"/>
  <c r="A1744" i="8"/>
  <c r="A1745" i="8"/>
  <c r="A1746" i="8"/>
  <c r="A1747" i="8"/>
  <c r="A1748" i="8"/>
  <c r="A1749" i="8"/>
  <c r="A1750" i="8"/>
  <c r="A1751" i="8"/>
  <c r="A1752" i="8"/>
  <c r="A1753" i="8"/>
  <c r="A1754" i="8"/>
  <c r="A1755" i="8"/>
  <c r="A1756" i="8"/>
  <c r="A1757" i="8"/>
  <c r="A1758" i="8"/>
  <c r="A1759" i="8"/>
  <c r="A1760" i="8"/>
  <c r="A1761" i="8"/>
  <c r="A1762" i="8"/>
  <c r="A1763" i="8"/>
  <c r="A1764" i="8"/>
  <c r="A1765" i="8"/>
  <c r="A1766" i="8"/>
  <c r="A1767" i="8"/>
  <c r="A1768" i="8"/>
  <c r="A1769" i="8"/>
  <c r="A1770" i="8"/>
  <c r="A1771" i="8"/>
  <c r="A1772" i="8"/>
  <c r="A1773" i="8"/>
  <c r="A1774" i="8"/>
  <c r="A1775" i="8"/>
  <c r="A1776" i="8"/>
  <c r="A1777" i="8"/>
  <c r="A1778" i="8"/>
  <c r="A1779" i="8"/>
  <c r="A1780" i="8"/>
  <c r="A1781" i="8"/>
  <c r="A1782" i="8"/>
  <c r="A1783" i="8"/>
  <c r="A1784" i="8"/>
  <c r="A1785" i="8"/>
  <c r="A1786" i="8"/>
  <c r="A1787" i="8"/>
  <c r="A1788" i="8"/>
  <c r="A1789" i="8"/>
  <c r="A1790" i="8"/>
  <c r="A1791" i="8"/>
  <c r="A1792" i="8"/>
  <c r="A1793" i="8"/>
  <c r="A1794" i="8"/>
  <c r="A1795" i="8"/>
  <c r="A1796" i="8"/>
  <c r="A1797" i="8"/>
  <c r="A1798" i="8"/>
  <c r="A1799" i="8"/>
  <c r="A1800" i="8"/>
  <c r="A1801" i="8"/>
  <c r="A1802" i="8"/>
  <c r="A1803" i="8"/>
  <c r="A1804" i="8"/>
  <c r="A1805" i="8"/>
  <c r="A1806" i="8"/>
  <c r="A1807" i="8"/>
  <c r="A1808" i="8"/>
  <c r="A1809" i="8"/>
  <c r="A1810" i="8"/>
  <c r="A1811" i="8"/>
  <c r="A1812" i="8"/>
  <c r="A1813" i="8"/>
  <c r="A1814" i="8"/>
  <c r="A1815" i="8"/>
  <c r="A1816" i="8"/>
  <c r="A1817" i="8"/>
  <c r="A1818" i="8"/>
  <c r="A1819" i="8"/>
  <c r="A1820" i="8"/>
  <c r="A1821" i="8"/>
  <c r="A1822" i="8"/>
  <c r="A1823" i="8"/>
  <c r="A1824" i="8"/>
  <c r="A1825" i="8"/>
  <c r="A1826" i="8"/>
  <c r="A1827" i="8"/>
  <c r="A1828" i="8"/>
  <c r="A1829" i="8"/>
  <c r="A1830" i="8"/>
  <c r="A1831" i="8"/>
  <c r="A1832" i="8"/>
  <c r="A1833" i="8"/>
  <c r="A1834" i="8"/>
  <c r="A1835" i="8"/>
  <c r="A1836" i="8"/>
  <c r="A1837" i="8"/>
  <c r="A1838" i="8"/>
  <c r="A1839" i="8"/>
  <c r="A1840" i="8"/>
  <c r="A1841" i="8"/>
  <c r="A1842" i="8"/>
  <c r="A1843" i="8"/>
  <c r="A1844" i="8"/>
  <c r="A1845" i="8"/>
  <c r="A1846" i="8"/>
  <c r="A1847" i="8"/>
  <c r="A1848" i="8"/>
  <c r="A1849" i="8"/>
  <c r="A1850" i="8"/>
  <c r="A1851" i="8"/>
  <c r="A1852" i="8"/>
  <c r="A1853" i="8"/>
  <c r="A1854" i="8"/>
  <c r="A1855" i="8"/>
  <c r="A1856" i="8"/>
  <c r="A1857" i="8"/>
  <c r="A1858" i="8"/>
  <c r="A1859" i="8"/>
  <c r="A1860" i="8"/>
  <c r="A1861" i="8"/>
  <c r="A1862" i="8"/>
  <c r="A1863" i="8"/>
  <c r="A1864" i="8"/>
  <c r="A1865" i="8"/>
  <c r="A1866" i="8"/>
  <c r="A1867" i="8"/>
  <c r="A1868" i="8"/>
  <c r="A1869" i="8"/>
  <c r="A1870" i="8"/>
  <c r="A1871" i="8"/>
  <c r="A1872" i="8"/>
  <c r="A1873" i="8"/>
  <c r="A1874" i="8"/>
  <c r="A1875" i="8"/>
  <c r="A1876" i="8"/>
  <c r="A1877" i="8"/>
  <c r="A1878" i="8"/>
  <c r="A1879" i="8"/>
  <c r="A1880" i="8"/>
  <c r="A1881" i="8"/>
  <c r="A1882" i="8"/>
  <c r="A1883" i="8"/>
  <c r="A1884" i="8"/>
  <c r="A1885" i="8"/>
  <c r="A1886" i="8"/>
  <c r="A1887" i="8"/>
  <c r="A1888" i="8"/>
  <c r="A1889" i="8"/>
  <c r="A1890" i="8"/>
  <c r="A1891" i="8"/>
  <c r="A1892" i="8"/>
  <c r="A1893" i="8"/>
  <c r="A1894" i="8"/>
  <c r="A1895" i="8"/>
  <c r="A1896" i="8"/>
  <c r="A1897" i="8"/>
  <c r="A1898" i="8"/>
  <c r="A1899" i="8"/>
  <c r="A1900" i="8"/>
  <c r="A1901" i="8"/>
  <c r="A1902" i="8"/>
  <c r="A1903" i="8"/>
  <c r="A1904" i="8"/>
  <c r="A1905" i="8"/>
  <c r="A1906" i="8"/>
  <c r="A1907" i="8"/>
  <c r="A1908" i="8"/>
  <c r="A1909" i="8"/>
  <c r="A1910" i="8"/>
  <c r="A1911" i="8"/>
  <c r="A1912" i="8"/>
  <c r="A1913" i="8"/>
  <c r="A1914" i="8"/>
  <c r="A1915" i="8"/>
  <c r="A1916" i="8"/>
  <c r="A1917" i="8"/>
  <c r="A1918" i="8"/>
  <c r="A1919" i="8"/>
  <c r="A1920" i="8"/>
  <c r="A1921" i="8"/>
  <c r="A1922" i="8"/>
  <c r="A1923" i="8"/>
  <c r="A1924" i="8"/>
  <c r="A1925" i="8"/>
  <c r="A1926" i="8"/>
  <c r="A1927" i="8"/>
  <c r="A1928" i="8"/>
  <c r="A1929" i="8"/>
  <c r="A1930" i="8"/>
  <c r="A1931" i="8"/>
  <c r="A1932" i="8"/>
  <c r="A1933" i="8"/>
  <c r="A1934" i="8"/>
  <c r="A1935" i="8"/>
  <c r="A1936" i="8"/>
  <c r="A1937" i="8"/>
  <c r="A1938" i="8"/>
  <c r="A1939" i="8"/>
  <c r="A1940" i="8"/>
  <c r="A1941" i="8"/>
  <c r="A1942" i="8"/>
  <c r="A1943" i="8"/>
  <c r="A1944" i="8"/>
  <c r="A1945" i="8"/>
  <c r="A1946" i="8"/>
  <c r="A1947" i="8"/>
  <c r="A1948" i="8"/>
  <c r="A1949" i="8"/>
  <c r="A1950" i="8"/>
  <c r="A1951" i="8"/>
  <c r="A1952" i="8"/>
  <c r="A1953" i="8"/>
  <c r="A1954" i="8"/>
  <c r="A1955" i="8"/>
  <c r="A1956" i="8"/>
  <c r="A1957" i="8"/>
  <c r="A1958" i="8"/>
  <c r="A1959" i="8"/>
  <c r="A1960" i="8"/>
  <c r="A1961" i="8"/>
  <c r="A1962" i="8"/>
  <c r="A1963" i="8"/>
  <c r="A1964" i="8"/>
  <c r="A1965" i="8"/>
  <c r="A1966" i="8"/>
  <c r="A1967" i="8"/>
  <c r="A1968" i="8"/>
  <c r="A1969" i="8"/>
  <c r="A1970" i="8"/>
  <c r="A1971" i="8"/>
  <c r="A1972" i="8"/>
  <c r="A1973" i="8"/>
  <c r="A1974" i="8"/>
  <c r="A1975" i="8"/>
  <c r="A1976" i="8"/>
  <c r="A1977" i="8"/>
  <c r="A1978" i="8"/>
  <c r="A1979" i="8"/>
  <c r="A1980" i="8"/>
  <c r="A1981" i="8"/>
  <c r="A1982" i="8"/>
  <c r="A1983" i="8"/>
  <c r="A1984" i="8"/>
  <c r="A1985" i="8"/>
  <c r="A1986" i="8"/>
  <c r="A1987" i="8"/>
  <c r="A1988" i="8"/>
  <c r="A1989" i="8"/>
  <c r="A1990" i="8"/>
  <c r="A1991" i="8"/>
  <c r="A1992" i="8"/>
  <c r="A1993" i="8"/>
  <c r="A1994" i="8"/>
  <c r="A1995" i="8"/>
  <c r="A1996" i="8"/>
  <c r="A1997" i="8"/>
  <c r="A1998" i="8"/>
  <c r="A1999" i="8"/>
  <c r="A2000" i="8"/>
  <c r="A2001" i="8"/>
  <c r="A2002" i="8"/>
  <c r="A2003" i="8"/>
  <c r="A2004" i="8"/>
  <c r="A2005" i="8"/>
  <c r="A2006" i="8"/>
  <c r="A2007" i="8"/>
  <c r="A2008" i="8"/>
  <c r="A2009" i="8"/>
  <c r="A2010" i="8"/>
  <c r="A2011" i="8"/>
  <c r="A2012" i="8"/>
  <c r="A2013" i="8"/>
  <c r="A2014" i="8"/>
  <c r="A2015" i="8"/>
  <c r="A2016" i="8"/>
  <c r="A2017" i="8"/>
  <c r="A2018" i="8"/>
  <c r="A2019" i="8"/>
  <c r="A2020" i="8"/>
  <c r="A2021" i="8"/>
  <c r="A2022" i="8"/>
  <c r="A2023" i="8"/>
  <c r="A2024" i="8"/>
  <c r="A2025" i="8"/>
  <c r="A2026" i="8"/>
  <c r="A2027" i="8"/>
  <c r="A2028" i="8"/>
  <c r="A2029" i="8"/>
  <c r="A2030" i="8"/>
  <c r="A2031" i="8"/>
  <c r="A2032" i="8"/>
  <c r="A2033" i="8"/>
  <c r="A2034" i="8"/>
  <c r="A2035" i="8"/>
  <c r="A2036" i="8"/>
  <c r="A2037" i="8"/>
  <c r="A2038" i="8"/>
  <c r="A2039" i="8"/>
  <c r="A2040" i="8"/>
  <c r="A2041" i="8"/>
  <c r="A2042" i="8"/>
  <c r="A2043" i="8"/>
  <c r="A2044" i="8"/>
  <c r="A2045" i="8"/>
  <c r="A2046" i="8"/>
  <c r="A2047" i="8"/>
  <c r="A2048" i="8"/>
  <c r="A2049" i="8"/>
  <c r="A2050" i="8"/>
  <c r="A2051" i="8"/>
  <c r="A2052" i="8"/>
  <c r="A2053" i="8"/>
  <c r="A2054" i="8"/>
  <c r="A2055" i="8"/>
  <c r="A2056" i="8"/>
  <c r="A2057" i="8"/>
  <c r="A2058" i="8"/>
  <c r="A2059" i="8"/>
  <c r="A2060" i="8"/>
  <c r="A2061" i="8"/>
  <c r="A2062" i="8"/>
  <c r="A2063" i="8"/>
  <c r="A2064" i="8"/>
  <c r="A2065" i="8"/>
  <c r="A2066" i="8"/>
  <c r="A2067" i="8"/>
  <c r="A2068" i="8"/>
  <c r="A2069" i="8"/>
  <c r="A2070" i="8"/>
  <c r="A2071" i="8"/>
  <c r="A2072" i="8"/>
  <c r="A2073" i="8"/>
  <c r="A2074" i="8"/>
  <c r="A2075" i="8"/>
  <c r="A2076" i="8"/>
  <c r="A2077" i="8"/>
  <c r="A2078" i="8"/>
  <c r="A2079" i="8"/>
  <c r="A2080" i="8"/>
  <c r="A2081" i="8"/>
  <c r="A2082" i="8"/>
  <c r="A2083" i="8"/>
  <c r="A2084" i="8"/>
  <c r="A2085" i="8"/>
  <c r="A2086" i="8"/>
  <c r="A2087" i="8"/>
  <c r="A2088" i="8"/>
  <c r="A2089" i="8"/>
  <c r="A2090" i="8"/>
  <c r="A2091" i="8"/>
  <c r="A2092" i="8"/>
  <c r="A2093" i="8"/>
  <c r="A2094" i="8"/>
  <c r="A2095" i="8"/>
  <c r="A2096" i="8"/>
  <c r="A2097" i="8"/>
  <c r="A2098" i="8"/>
  <c r="A2099" i="8"/>
  <c r="A2100" i="8"/>
  <c r="A2101" i="8"/>
  <c r="A2102" i="8"/>
  <c r="A2103" i="8"/>
  <c r="A2104" i="8"/>
  <c r="A2105" i="8"/>
  <c r="A2106" i="8"/>
  <c r="A2107" i="8"/>
  <c r="A2108" i="8"/>
  <c r="A2109" i="8"/>
  <c r="A2110" i="8"/>
  <c r="A2111" i="8"/>
  <c r="A2112" i="8"/>
  <c r="A2113" i="8"/>
  <c r="A2114" i="8"/>
  <c r="A2115" i="8"/>
  <c r="A2116" i="8"/>
  <c r="A2117" i="8"/>
  <c r="A2118" i="8"/>
  <c r="A2119" i="8"/>
  <c r="A2120" i="8"/>
  <c r="A2121" i="8"/>
  <c r="A2122" i="8"/>
  <c r="A2123" i="8"/>
  <c r="A2124" i="8"/>
  <c r="A2125" i="8"/>
  <c r="A2126" i="8"/>
  <c r="A2127" i="8"/>
  <c r="A2128" i="8"/>
  <c r="A2129" i="8"/>
  <c r="A2130" i="8"/>
  <c r="A2131" i="8"/>
  <c r="A2132" i="8"/>
  <c r="A2133" i="8"/>
  <c r="A2134" i="8"/>
  <c r="A2135" i="8"/>
  <c r="A2136" i="8"/>
  <c r="A2137" i="8"/>
  <c r="A2138" i="8"/>
  <c r="A2139" i="8"/>
  <c r="A2140" i="8"/>
  <c r="A2141" i="8"/>
  <c r="A2142" i="8"/>
  <c r="A2143" i="8"/>
  <c r="A2144" i="8"/>
  <c r="A2145" i="8"/>
  <c r="A2146" i="8"/>
  <c r="A2147" i="8"/>
  <c r="A2148" i="8"/>
  <c r="A2149" i="8"/>
  <c r="A2150" i="8"/>
  <c r="A2151" i="8"/>
  <c r="A2152" i="8"/>
  <c r="A2153" i="8"/>
  <c r="A2154" i="8"/>
  <c r="A2155" i="8"/>
  <c r="A2156" i="8"/>
  <c r="A2157" i="8"/>
  <c r="A2158" i="8"/>
  <c r="A2159" i="8"/>
  <c r="A2160" i="8"/>
  <c r="A2161" i="8"/>
  <c r="A2162" i="8"/>
  <c r="A2163" i="8"/>
  <c r="A2164" i="8"/>
  <c r="A2165" i="8"/>
  <c r="A2166" i="8"/>
  <c r="A2167" i="8"/>
  <c r="A2168" i="8"/>
  <c r="A2169" i="8"/>
  <c r="A2170" i="8"/>
  <c r="A2171" i="8"/>
  <c r="A2172" i="8"/>
  <c r="A2173" i="8"/>
  <c r="A2174" i="8"/>
  <c r="A2175" i="8"/>
  <c r="A2176" i="8"/>
  <c r="A2177" i="8"/>
  <c r="A2178" i="8"/>
  <c r="A2179" i="8"/>
  <c r="A2180" i="8"/>
  <c r="A2181" i="8"/>
  <c r="A2182" i="8"/>
  <c r="A2183" i="8"/>
  <c r="A2184" i="8"/>
  <c r="A2185" i="8"/>
  <c r="A2186" i="8"/>
  <c r="A2187" i="8"/>
  <c r="A2188" i="8"/>
  <c r="A2189" i="8"/>
  <c r="A2190" i="8"/>
  <c r="A2191" i="8"/>
  <c r="A2192" i="8"/>
  <c r="A2193" i="8"/>
  <c r="A2194" i="8"/>
  <c r="A2195" i="8"/>
  <c r="A2196" i="8"/>
  <c r="A2197" i="8"/>
  <c r="A2198" i="8"/>
  <c r="A2199" i="8"/>
  <c r="A2200" i="8"/>
  <c r="A2201" i="8"/>
  <c r="A2202" i="8"/>
  <c r="A2203" i="8"/>
  <c r="A2204" i="8"/>
  <c r="A2205" i="8"/>
  <c r="A2206" i="8"/>
  <c r="A2207" i="8"/>
  <c r="A2208" i="8"/>
  <c r="A2209" i="8"/>
  <c r="A2210" i="8"/>
  <c r="A2211" i="8"/>
  <c r="A2212" i="8"/>
  <c r="A2213" i="8"/>
  <c r="A2214" i="8"/>
  <c r="A2215" i="8"/>
  <c r="A2216" i="8"/>
  <c r="A2217" i="8"/>
  <c r="A2218" i="8"/>
  <c r="A2219" i="8"/>
  <c r="A2220" i="8"/>
  <c r="A2221" i="8"/>
  <c r="A2222" i="8"/>
  <c r="A2223" i="8"/>
  <c r="A2224" i="8"/>
  <c r="A2225" i="8"/>
  <c r="A2226" i="8"/>
  <c r="A2227" i="8"/>
  <c r="A2228" i="8"/>
  <c r="A2229" i="8"/>
  <c r="A2230" i="8"/>
  <c r="A2231" i="8"/>
  <c r="A2232" i="8"/>
  <c r="A2233" i="8"/>
  <c r="A2234" i="8"/>
  <c r="A2235" i="8"/>
  <c r="A2236" i="8"/>
  <c r="A2237" i="8"/>
  <c r="A2238" i="8"/>
  <c r="A2239" i="8"/>
  <c r="A2240" i="8"/>
  <c r="A2241" i="8"/>
  <c r="A2242" i="8"/>
  <c r="A2243" i="8"/>
  <c r="A2244" i="8"/>
  <c r="A2245" i="8"/>
  <c r="A2246" i="8"/>
  <c r="A2247" i="8"/>
  <c r="A2248" i="8"/>
  <c r="A2249" i="8"/>
  <c r="A2250" i="8"/>
  <c r="A2251" i="8"/>
  <c r="A2252" i="8"/>
  <c r="A2253" i="8"/>
  <c r="A2254" i="8"/>
  <c r="A2255" i="8"/>
  <c r="A2256" i="8"/>
  <c r="A2257" i="8"/>
  <c r="A2258" i="8"/>
  <c r="A2259" i="8"/>
  <c r="A2260" i="8"/>
  <c r="A2261" i="8"/>
  <c r="A2262" i="8"/>
  <c r="A2263" i="8"/>
  <c r="A2264" i="8"/>
  <c r="A2265" i="8"/>
  <c r="A2266" i="8"/>
  <c r="A2267" i="8"/>
  <c r="A2268" i="8"/>
  <c r="A2269" i="8"/>
  <c r="A2270" i="8"/>
  <c r="A2271" i="8"/>
  <c r="A2272" i="8"/>
  <c r="A2273" i="8"/>
  <c r="A2274" i="8"/>
  <c r="A2275" i="8"/>
  <c r="A2276" i="8"/>
  <c r="A2277" i="8"/>
  <c r="A2278" i="8"/>
  <c r="A2279" i="8"/>
  <c r="A2280" i="8"/>
  <c r="A2281" i="8"/>
  <c r="A2282" i="8"/>
  <c r="A2283" i="8"/>
  <c r="A2284" i="8"/>
  <c r="A2285" i="8"/>
  <c r="A2286" i="8"/>
  <c r="A2287" i="8"/>
  <c r="A2288" i="8"/>
  <c r="A2289" i="8"/>
  <c r="A2290" i="8"/>
  <c r="A2291" i="8"/>
  <c r="A2292" i="8"/>
  <c r="A2293" i="8"/>
  <c r="A2294" i="8"/>
  <c r="A2295" i="8"/>
  <c r="A2296" i="8"/>
  <c r="A2297" i="8"/>
  <c r="A2298" i="8"/>
  <c r="A2299" i="8"/>
  <c r="A2300" i="8"/>
  <c r="A2301" i="8"/>
  <c r="A2302" i="8"/>
  <c r="A2303" i="8"/>
  <c r="A2304" i="8"/>
  <c r="A2305" i="8"/>
  <c r="A2306" i="8"/>
  <c r="A2307" i="8"/>
  <c r="A2308" i="8"/>
  <c r="A2309" i="8"/>
  <c r="A2310" i="8"/>
  <c r="A2311" i="8"/>
  <c r="A2312" i="8"/>
  <c r="A2313" i="8"/>
  <c r="A2314" i="8"/>
  <c r="A2315" i="8"/>
  <c r="A2316" i="8"/>
  <c r="A2317" i="8"/>
  <c r="A2318" i="8"/>
  <c r="A2319" i="8"/>
  <c r="A2320" i="8"/>
  <c r="A2321" i="8"/>
  <c r="A2322" i="8"/>
  <c r="A2323" i="8"/>
  <c r="A2324" i="8"/>
  <c r="A2325" i="8"/>
  <c r="A2326" i="8"/>
  <c r="A2327" i="8"/>
  <c r="A2328" i="8"/>
  <c r="A2329" i="8"/>
  <c r="A2330" i="8"/>
  <c r="A2331" i="8"/>
  <c r="A2332" i="8"/>
  <c r="A2333" i="8"/>
  <c r="A2334" i="8"/>
  <c r="A2335" i="8"/>
  <c r="A2336" i="8"/>
  <c r="A2337" i="8"/>
  <c r="A2338" i="8"/>
  <c r="A2339" i="8"/>
  <c r="A2340" i="8"/>
  <c r="A2341" i="8"/>
  <c r="A2342" i="8"/>
  <c r="A2343" i="8"/>
  <c r="A2344" i="8"/>
  <c r="A2345" i="8"/>
  <c r="A2346" i="8"/>
  <c r="A2347" i="8"/>
  <c r="A2348" i="8"/>
  <c r="A2349" i="8"/>
  <c r="A2350" i="8"/>
  <c r="A2351" i="8"/>
  <c r="A2352" i="8"/>
  <c r="A2353" i="8"/>
  <c r="A2354" i="8"/>
  <c r="A2355" i="8"/>
  <c r="A2356" i="8"/>
  <c r="A2357" i="8"/>
  <c r="A2358" i="8"/>
  <c r="A2359" i="8"/>
  <c r="A2360" i="8"/>
  <c r="A2361" i="8"/>
  <c r="A2362" i="8"/>
  <c r="A2363" i="8"/>
  <c r="A2364" i="8"/>
  <c r="A2365" i="8"/>
  <c r="A2366" i="8"/>
  <c r="A2367" i="8"/>
  <c r="A2368" i="8"/>
  <c r="A2369" i="8"/>
  <c r="A2370" i="8"/>
  <c r="A2371" i="8"/>
  <c r="A2372" i="8"/>
  <c r="A2373" i="8"/>
  <c r="A2374" i="8"/>
  <c r="A2375" i="8"/>
  <c r="A2376" i="8"/>
  <c r="A2377" i="8"/>
  <c r="A2378" i="8"/>
  <c r="A2379" i="8"/>
  <c r="A2380" i="8"/>
  <c r="A2381" i="8"/>
  <c r="A2382" i="8"/>
  <c r="A2383" i="8"/>
  <c r="A2384" i="8"/>
  <c r="A2385" i="8"/>
  <c r="A2386" i="8"/>
  <c r="A2387" i="8"/>
  <c r="A2388" i="8"/>
  <c r="A2389" i="8"/>
  <c r="A2390" i="8"/>
  <c r="A2391" i="8"/>
  <c r="A2392" i="8"/>
  <c r="A2393" i="8"/>
  <c r="A2394" i="8"/>
  <c r="A2395" i="8"/>
  <c r="A2396" i="8"/>
  <c r="A2397" i="8"/>
  <c r="A2398" i="8"/>
  <c r="A2399" i="8"/>
  <c r="A2400" i="8"/>
  <c r="A2401" i="8"/>
  <c r="A2402" i="8"/>
  <c r="A2403" i="8"/>
  <c r="A2404" i="8"/>
  <c r="A2405" i="8"/>
  <c r="A2406" i="8"/>
  <c r="A2407" i="8"/>
  <c r="A2408" i="8"/>
  <c r="A2409" i="8"/>
  <c r="A2410" i="8"/>
  <c r="A2411" i="8"/>
  <c r="A2412" i="8"/>
  <c r="A2413" i="8"/>
  <c r="A2414" i="8"/>
  <c r="A2415" i="8"/>
  <c r="A2416" i="8"/>
  <c r="A2417" i="8"/>
  <c r="A2418" i="8"/>
  <c r="A2419" i="8"/>
  <c r="A2420" i="8"/>
  <c r="A2421" i="8"/>
  <c r="A2422" i="8"/>
  <c r="A2423" i="8"/>
  <c r="A2424" i="8"/>
  <c r="A2425" i="8"/>
  <c r="A2426" i="8"/>
  <c r="A2427" i="8"/>
  <c r="A2428" i="8"/>
  <c r="A2429" i="8"/>
  <c r="A2430" i="8"/>
  <c r="A2431" i="8"/>
  <c r="A2432" i="8"/>
  <c r="A2433" i="8"/>
  <c r="A2434" i="8"/>
  <c r="A2435" i="8"/>
  <c r="A2436" i="8"/>
  <c r="A2437" i="8"/>
  <c r="A2438" i="8"/>
  <c r="A2439" i="8"/>
  <c r="A2440" i="8"/>
  <c r="A2441" i="8"/>
  <c r="A2442" i="8"/>
  <c r="A2443" i="8"/>
  <c r="A2444" i="8"/>
  <c r="A2445" i="8"/>
  <c r="A2446" i="8"/>
  <c r="A2447" i="8"/>
  <c r="A2448" i="8"/>
  <c r="A2449" i="8"/>
  <c r="A2450" i="8"/>
  <c r="A2451" i="8"/>
  <c r="A2452" i="8"/>
  <c r="A2453" i="8"/>
  <c r="A2454" i="8"/>
  <c r="A2455" i="8"/>
  <c r="A2456" i="8"/>
  <c r="A2457" i="8"/>
  <c r="A2458" i="8"/>
  <c r="A2459" i="8"/>
  <c r="A2460" i="8"/>
  <c r="A2461" i="8"/>
  <c r="A2462" i="8"/>
  <c r="A2463" i="8"/>
  <c r="A2464" i="8"/>
  <c r="A2465" i="8"/>
  <c r="A2466" i="8"/>
  <c r="A2467" i="8"/>
  <c r="A2468" i="8"/>
  <c r="A2469" i="8"/>
  <c r="A2470" i="8"/>
  <c r="A2471" i="8"/>
  <c r="A2472" i="8"/>
  <c r="A2473" i="8"/>
  <c r="A2474" i="8"/>
  <c r="A2475" i="8"/>
  <c r="A2476" i="8"/>
  <c r="A2477" i="8"/>
  <c r="A2478" i="8"/>
  <c r="A2479" i="8"/>
  <c r="A2480" i="8"/>
  <c r="A2481" i="8"/>
  <c r="A2482" i="8"/>
  <c r="A2483" i="8"/>
  <c r="A2484" i="8"/>
  <c r="A2485" i="8"/>
  <c r="A2486" i="8"/>
  <c r="A2487" i="8"/>
  <c r="A2488" i="8"/>
  <c r="A2489" i="8"/>
  <c r="A2490" i="8"/>
  <c r="A2491" i="8"/>
  <c r="A2492" i="8"/>
  <c r="A2493" i="8"/>
  <c r="A2494" i="8"/>
  <c r="A2495" i="8"/>
  <c r="A2496" i="8"/>
  <c r="A2497" i="8"/>
  <c r="A2498" i="8"/>
  <c r="A2499" i="8"/>
  <c r="A2500" i="8"/>
  <c r="A2501" i="8"/>
  <c r="A2502" i="8"/>
  <c r="A2503" i="8"/>
  <c r="A2504" i="8"/>
  <c r="A2505" i="8"/>
  <c r="A2506" i="8"/>
  <c r="A2507" i="8"/>
  <c r="A2508" i="8"/>
  <c r="A2509" i="8"/>
  <c r="A2510" i="8"/>
  <c r="A2511" i="8"/>
  <c r="A2512" i="8"/>
  <c r="A2513" i="8"/>
  <c r="A2514" i="8"/>
  <c r="A2515" i="8"/>
  <c r="A2516" i="8"/>
  <c r="A2517" i="8"/>
  <c r="A2518" i="8"/>
  <c r="A2519" i="8"/>
  <c r="A2520" i="8"/>
  <c r="A2521" i="8"/>
  <c r="A2522" i="8"/>
  <c r="A2523" i="8"/>
  <c r="A2524" i="8"/>
  <c r="A2525" i="8"/>
  <c r="A2526" i="8"/>
  <c r="A2527" i="8"/>
  <c r="A2528" i="8"/>
  <c r="A2529" i="8"/>
  <c r="A2530" i="8"/>
  <c r="A2531" i="8"/>
  <c r="A2532" i="8"/>
  <c r="A2533" i="8"/>
  <c r="A2534" i="8"/>
  <c r="A2535" i="8"/>
  <c r="A2536" i="8"/>
  <c r="A2537" i="8"/>
  <c r="A2538" i="8"/>
  <c r="A2539" i="8"/>
  <c r="A2540" i="8"/>
  <c r="A2541" i="8"/>
  <c r="A2542" i="8"/>
  <c r="A2543" i="8"/>
  <c r="A2544" i="8"/>
  <c r="A2545" i="8"/>
  <c r="A2546" i="8"/>
  <c r="A2547" i="8"/>
  <c r="A2548" i="8"/>
  <c r="A2549" i="8"/>
  <c r="A2550" i="8"/>
  <c r="A2551" i="8"/>
  <c r="A2552" i="8"/>
  <c r="A2553" i="8"/>
  <c r="A2554" i="8"/>
  <c r="A2555" i="8"/>
  <c r="A2556" i="8"/>
  <c r="A2557" i="8"/>
  <c r="A2558" i="8"/>
  <c r="A2559" i="8"/>
  <c r="A2560" i="8"/>
  <c r="A2561" i="8"/>
  <c r="A2562" i="8"/>
  <c r="A2563" i="8"/>
  <c r="A2564" i="8"/>
  <c r="A2565" i="8"/>
  <c r="A2566" i="8"/>
  <c r="A2567" i="8"/>
  <c r="A2568" i="8"/>
  <c r="A2569" i="8"/>
  <c r="A2570" i="8"/>
  <c r="A2571" i="8"/>
  <c r="A2572" i="8"/>
  <c r="A2573" i="8"/>
  <c r="A2574" i="8"/>
  <c r="A2575" i="8"/>
  <c r="A2576" i="8"/>
  <c r="A2577" i="8"/>
  <c r="A2578" i="8"/>
  <c r="A2579" i="8"/>
  <c r="A2580" i="8"/>
  <c r="A2581" i="8"/>
  <c r="A2582" i="8"/>
  <c r="A2583" i="8"/>
  <c r="A2584" i="8"/>
  <c r="A2585" i="8"/>
  <c r="A2586" i="8"/>
  <c r="A2587" i="8"/>
  <c r="A2588" i="8"/>
  <c r="A2589" i="8"/>
  <c r="A2590" i="8"/>
  <c r="A2591" i="8"/>
  <c r="A2592" i="8"/>
  <c r="A2593" i="8"/>
  <c r="A2594" i="8"/>
  <c r="A2595" i="8"/>
  <c r="A2596" i="8"/>
  <c r="A2597" i="8"/>
  <c r="A2598" i="8"/>
  <c r="A2599" i="8"/>
  <c r="A2600" i="8"/>
  <c r="A2601" i="8"/>
  <c r="A2602" i="8"/>
  <c r="A2603" i="8"/>
  <c r="A2604" i="8"/>
  <c r="A2605" i="8"/>
  <c r="A2606" i="8"/>
  <c r="A2607" i="8"/>
  <c r="A2608" i="8"/>
  <c r="A2609" i="8"/>
  <c r="A2610" i="8"/>
  <c r="A2611" i="8"/>
  <c r="A2612" i="8"/>
  <c r="A2613" i="8"/>
  <c r="A2614" i="8"/>
  <c r="A2615" i="8"/>
  <c r="A2616" i="8"/>
  <c r="A2617" i="8"/>
  <c r="A2618" i="8"/>
  <c r="A2619" i="8"/>
  <c r="A2620" i="8"/>
  <c r="A2621" i="8"/>
  <c r="A2622" i="8"/>
  <c r="A2623" i="8"/>
  <c r="A2624" i="8"/>
  <c r="A2625" i="8"/>
  <c r="A2626" i="8"/>
  <c r="A2627" i="8"/>
  <c r="A2628" i="8"/>
  <c r="A2629" i="8"/>
  <c r="A2630" i="8"/>
  <c r="A2631" i="8"/>
  <c r="A2632" i="8"/>
  <c r="A2633" i="8"/>
  <c r="A2634" i="8"/>
  <c r="A2635" i="8"/>
  <c r="A2636" i="8"/>
  <c r="A2637" i="8"/>
  <c r="A2638" i="8"/>
  <c r="A2639" i="8"/>
  <c r="A2640" i="8"/>
  <c r="A2641" i="8"/>
  <c r="A2642" i="8"/>
  <c r="A2643" i="8"/>
  <c r="A2644" i="8"/>
  <c r="A2645" i="8"/>
  <c r="A2646" i="8"/>
  <c r="A2647" i="8"/>
  <c r="A2648" i="8"/>
  <c r="A2649" i="8"/>
  <c r="A2650" i="8"/>
  <c r="A2651" i="8"/>
  <c r="A2652" i="8"/>
  <c r="A2653" i="8"/>
  <c r="A2654" i="8"/>
  <c r="A2655" i="8"/>
  <c r="A2656" i="8"/>
  <c r="A2657" i="8"/>
  <c r="A2658" i="8"/>
  <c r="A2659" i="8"/>
  <c r="A2660" i="8"/>
  <c r="A2661" i="8"/>
  <c r="A2662" i="8"/>
  <c r="A2663" i="8"/>
  <c r="A2664" i="8"/>
  <c r="A2665" i="8"/>
  <c r="A2666" i="8"/>
  <c r="A2667" i="8"/>
  <c r="A2668" i="8"/>
  <c r="A2669" i="8"/>
  <c r="A2670" i="8"/>
  <c r="A2671" i="8"/>
  <c r="A2672" i="8"/>
  <c r="A2673" i="8"/>
  <c r="A2674" i="8"/>
  <c r="A2675" i="8"/>
  <c r="A2676" i="8"/>
  <c r="A2677" i="8"/>
  <c r="A2678" i="8"/>
  <c r="A2679" i="8"/>
  <c r="A2680" i="8"/>
  <c r="A2681" i="8"/>
  <c r="A2682" i="8"/>
  <c r="A2683" i="8"/>
  <c r="A2684" i="8"/>
  <c r="A2685" i="8"/>
  <c r="A2686" i="8"/>
  <c r="A2687" i="8"/>
  <c r="A2688" i="8"/>
  <c r="A2689" i="8"/>
  <c r="A2690" i="8"/>
  <c r="A2691" i="8"/>
  <c r="A2692" i="8"/>
  <c r="A2693" i="8"/>
  <c r="A2694" i="8"/>
  <c r="A2695" i="8"/>
  <c r="A2696" i="8"/>
  <c r="A2697" i="8"/>
  <c r="A2698" i="8"/>
  <c r="A2699" i="8"/>
  <c r="A2700" i="8"/>
  <c r="A2701" i="8"/>
  <c r="A2702" i="8"/>
  <c r="A2703" i="8"/>
  <c r="A2704" i="8"/>
  <c r="A2705" i="8"/>
  <c r="A2706" i="8"/>
  <c r="A2707" i="8"/>
  <c r="A2708" i="8"/>
  <c r="A2709" i="8"/>
  <c r="A2710" i="8"/>
  <c r="A2711" i="8"/>
  <c r="A2712" i="8"/>
  <c r="A2713" i="8"/>
  <c r="A2714" i="8"/>
  <c r="A2715" i="8"/>
  <c r="A2716" i="8"/>
  <c r="A2717" i="8"/>
  <c r="A2718" i="8"/>
  <c r="A2719" i="8"/>
  <c r="A2720" i="8"/>
  <c r="A2721" i="8"/>
  <c r="A2722" i="8"/>
  <c r="A2723" i="8"/>
  <c r="A2724" i="8"/>
  <c r="A2725" i="8"/>
  <c r="A2726" i="8"/>
  <c r="A2727" i="8"/>
  <c r="A2728" i="8"/>
  <c r="A2729" i="8"/>
  <c r="A2730" i="8"/>
  <c r="A2731" i="8"/>
  <c r="A2732" i="8"/>
  <c r="A2733" i="8"/>
  <c r="A2734" i="8"/>
  <c r="A2735" i="8"/>
  <c r="A2736" i="8"/>
  <c r="A2737" i="8"/>
  <c r="A2738" i="8"/>
  <c r="A2739" i="8"/>
  <c r="A2740" i="8"/>
  <c r="A2741" i="8"/>
  <c r="A2742" i="8"/>
  <c r="A2743" i="8"/>
  <c r="A2744" i="8"/>
  <c r="A2745" i="8"/>
  <c r="A2746" i="8"/>
  <c r="A2747" i="8"/>
  <c r="A2748" i="8"/>
  <c r="A2749" i="8"/>
  <c r="A2750" i="8"/>
  <c r="A2751" i="8"/>
  <c r="A2752" i="8"/>
  <c r="A2753" i="8"/>
  <c r="A2754" i="8"/>
  <c r="A2755" i="8"/>
  <c r="A2756" i="8"/>
  <c r="A2757" i="8"/>
  <c r="A2758" i="8"/>
  <c r="A2759" i="8"/>
  <c r="A2760" i="8"/>
  <c r="A2761" i="8"/>
  <c r="A2762" i="8"/>
  <c r="A2763" i="8"/>
  <c r="A2764" i="8"/>
  <c r="A2765" i="8"/>
  <c r="A2766" i="8"/>
  <c r="A2767" i="8"/>
  <c r="A2768" i="8"/>
  <c r="A2769" i="8"/>
  <c r="A2770" i="8"/>
  <c r="A2771" i="8"/>
  <c r="A2772" i="8"/>
  <c r="A2773" i="8"/>
  <c r="A2774" i="8"/>
  <c r="A2775" i="8"/>
  <c r="A2776" i="8"/>
  <c r="A2777" i="8"/>
  <c r="A2778" i="8"/>
  <c r="A2779" i="8"/>
  <c r="A2780" i="8"/>
  <c r="A2781" i="8"/>
  <c r="A2782" i="8"/>
  <c r="A2783" i="8"/>
  <c r="A2784" i="8"/>
  <c r="A2785" i="8"/>
  <c r="A2786" i="8"/>
  <c r="A2787" i="8"/>
  <c r="A2788" i="8"/>
  <c r="A2789" i="8"/>
  <c r="A2790" i="8"/>
  <c r="A2791" i="8"/>
  <c r="A2792" i="8"/>
  <c r="A2793" i="8"/>
  <c r="A2794" i="8"/>
  <c r="A2795" i="8"/>
  <c r="A2796" i="8"/>
  <c r="A2797" i="8"/>
  <c r="A2798" i="8"/>
  <c r="A2799" i="8"/>
  <c r="A2800" i="8"/>
  <c r="A2801" i="8"/>
  <c r="A2802" i="8"/>
  <c r="A2803" i="8"/>
  <c r="A2804" i="8"/>
  <c r="A2805" i="8"/>
  <c r="A2806" i="8"/>
  <c r="A2807" i="8"/>
  <c r="A2808" i="8"/>
  <c r="A2809" i="8"/>
  <c r="A2810" i="8"/>
  <c r="A2811" i="8"/>
  <c r="A2812" i="8"/>
  <c r="A2813" i="8"/>
  <c r="A2814" i="8"/>
  <c r="A2815" i="8"/>
  <c r="A2816" i="8"/>
  <c r="A2817" i="8"/>
  <c r="A2818" i="8"/>
  <c r="A2819" i="8"/>
  <c r="A2820" i="8"/>
  <c r="A2821" i="8"/>
  <c r="A2822" i="8"/>
  <c r="A2823" i="8"/>
  <c r="A2824" i="8"/>
  <c r="A2825" i="8"/>
  <c r="A2826" i="8"/>
  <c r="A2827" i="8"/>
  <c r="A2828" i="8"/>
  <c r="A2829" i="8"/>
  <c r="A2830" i="8"/>
  <c r="A2831" i="8"/>
  <c r="A2832" i="8"/>
  <c r="A2833" i="8"/>
  <c r="A2834" i="8"/>
  <c r="A2835" i="8"/>
  <c r="A2836" i="8"/>
  <c r="A2837" i="8"/>
  <c r="A2838" i="8"/>
  <c r="A2839" i="8"/>
  <c r="A2840" i="8"/>
  <c r="A2841" i="8"/>
  <c r="A2842" i="8"/>
  <c r="A2843" i="8"/>
  <c r="A2844" i="8"/>
  <c r="A2845" i="8"/>
  <c r="A2846" i="8"/>
  <c r="A2847" i="8"/>
  <c r="A2848" i="8"/>
  <c r="A2849" i="8"/>
  <c r="A2850" i="8"/>
  <c r="A2851" i="8"/>
  <c r="A2852" i="8"/>
  <c r="A2853" i="8"/>
  <c r="A2854" i="8"/>
  <c r="A2855" i="8"/>
  <c r="A2856" i="8"/>
  <c r="A2857" i="8"/>
  <c r="A2858" i="8"/>
  <c r="A2859" i="8"/>
  <c r="A2860" i="8"/>
  <c r="A2861" i="8"/>
  <c r="A2862" i="8"/>
  <c r="A2863" i="8"/>
  <c r="A2864" i="8"/>
  <c r="A2865" i="8"/>
  <c r="A2866" i="8"/>
  <c r="A2867" i="8"/>
  <c r="A2868" i="8"/>
  <c r="A2869" i="8"/>
  <c r="A2870" i="8"/>
  <c r="A2871" i="8"/>
  <c r="A2872" i="8"/>
  <c r="A2873" i="8"/>
  <c r="A2874" i="8"/>
  <c r="A2875" i="8"/>
  <c r="A2876" i="8"/>
  <c r="A2877" i="8"/>
  <c r="A2878" i="8"/>
  <c r="A2879" i="8"/>
  <c r="A2880" i="8"/>
  <c r="A2881" i="8"/>
  <c r="A2882" i="8"/>
  <c r="A2883" i="8"/>
  <c r="A2884" i="8"/>
  <c r="A2885" i="8"/>
  <c r="A2886" i="8"/>
  <c r="A2887" i="8"/>
  <c r="A2888" i="8"/>
  <c r="A2889" i="8"/>
  <c r="A2890" i="8"/>
  <c r="A2891" i="8"/>
  <c r="A2892" i="8"/>
  <c r="A2893" i="8"/>
  <c r="A2894" i="8"/>
  <c r="A2895" i="8"/>
  <c r="A2896" i="8"/>
  <c r="A2897" i="8"/>
  <c r="A2898" i="8"/>
  <c r="A2899" i="8"/>
  <c r="A2900" i="8"/>
  <c r="A2901" i="8"/>
  <c r="A2902" i="8"/>
  <c r="A2903" i="8"/>
  <c r="A2904" i="8"/>
  <c r="A2905" i="8"/>
  <c r="A2906" i="8"/>
  <c r="A2907" i="8"/>
  <c r="A2908" i="8"/>
  <c r="A2909" i="8"/>
  <c r="A2910" i="8"/>
  <c r="A2911" i="8"/>
  <c r="A2912" i="8"/>
  <c r="A2913" i="8"/>
  <c r="A2914" i="8"/>
  <c r="A2915" i="8"/>
  <c r="A2916" i="8"/>
  <c r="A2917" i="8"/>
  <c r="A2918" i="8"/>
  <c r="A2919" i="8"/>
  <c r="A2920" i="8"/>
  <c r="A2921" i="8"/>
  <c r="A2922" i="8"/>
  <c r="A2923" i="8"/>
  <c r="A2924" i="8"/>
  <c r="A2925" i="8"/>
  <c r="A2926" i="8"/>
  <c r="A2927" i="8"/>
  <c r="A2928" i="8"/>
  <c r="A2929" i="8"/>
  <c r="A2930" i="8"/>
  <c r="A2931" i="8"/>
  <c r="A2932" i="8"/>
  <c r="A2933" i="8"/>
  <c r="A2934" i="8"/>
  <c r="A2935" i="8"/>
  <c r="A2936" i="8"/>
  <c r="A2937" i="8"/>
  <c r="A2938" i="8"/>
  <c r="A2939" i="8"/>
  <c r="A2940" i="8"/>
  <c r="A2941" i="8"/>
  <c r="A2942" i="8"/>
  <c r="A2943" i="8"/>
  <c r="A2944" i="8"/>
  <c r="A2945" i="8"/>
  <c r="A2946" i="8"/>
  <c r="A2947" i="8"/>
  <c r="A2948" i="8"/>
  <c r="A2949" i="8"/>
  <c r="A2950" i="8"/>
  <c r="A2951" i="8"/>
  <c r="A2952" i="8"/>
  <c r="A2953" i="8"/>
  <c r="A2954" i="8"/>
  <c r="A2955" i="8"/>
  <c r="A2956" i="8"/>
  <c r="A2957" i="8"/>
  <c r="A2958" i="8"/>
  <c r="A2959" i="8"/>
  <c r="A2960" i="8"/>
  <c r="A2961" i="8"/>
  <c r="A2962" i="8"/>
  <c r="A2963" i="8"/>
  <c r="A2964" i="8"/>
  <c r="A2965" i="8"/>
  <c r="A2966" i="8"/>
  <c r="A2967" i="8"/>
  <c r="A2968" i="8"/>
  <c r="A2969" i="8"/>
  <c r="A2970" i="8"/>
  <c r="A2971" i="8"/>
  <c r="A2972" i="8"/>
  <c r="A2973" i="8"/>
  <c r="A2974" i="8"/>
  <c r="A2975" i="8"/>
  <c r="A2976" i="8"/>
  <c r="A2977" i="8"/>
  <c r="A2978" i="8"/>
  <c r="A2979" i="8"/>
  <c r="A2980" i="8"/>
  <c r="A2981" i="8"/>
  <c r="A2982" i="8"/>
  <c r="A2983" i="8"/>
  <c r="A2984" i="8"/>
  <c r="A2985" i="8"/>
  <c r="A2986" i="8"/>
  <c r="A2987" i="8"/>
  <c r="A2988" i="8"/>
  <c r="A2989" i="8"/>
  <c r="A2990" i="8"/>
  <c r="A2991" i="8"/>
  <c r="A2992" i="8"/>
  <c r="A2993" i="8"/>
  <c r="A2994" i="8"/>
  <c r="A2995" i="8"/>
  <c r="A2996" i="8"/>
  <c r="A2997" i="8"/>
  <c r="A2998" i="8"/>
  <c r="A2999" i="8"/>
  <c r="A3000" i="8"/>
  <c r="A3001" i="8"/>
  <c r="A3002" i="8"/>
  <c r="A3003" i="8"/>
  <c r="A3004" i="8"/>
  <c r="A3005" i="8"/>
  <c r="A3006" i="8"/>
  <c r="A3007" i="8"/>
  <c r="A3008" i="8"/>
  <c r="A3009" i="8"/>
  <c r="A3010" i="8"/>
  <c r="A3011" i="8"/>
  <c r="A3012" i="8"/>
  <c r="A3013" i="8"/>
  <c r="A3014" i="8"/>
  <c r="A3015" i="8"/>
  <c r="A3016" i="8"/>
  <c r="A3017" i="8"/>
  <c r="A3018" i="8"/>
  <c r="A3019" i="8"/>
  <c r="A3020" i="8"/>
  <c r="A3021" i="8"/>
  <c r="A3022" i="8"/>
  <c r="A3023" i="8"/>
  <c r="A3024" i="8"/>
  <c r="A3025" i="8"/>
  <c r="A3026" i="8"/>
  <c r="A3027" i="8"/>
  <c r="A3028" i="8"/>
  <c r="A3029" i="8"/>
  <c r="A3030" i="8"/>
  <c r="A3031" i="8"/>
  <c r="A3032" i="8"/>
  <c r="A3033" i="8"/>
  <c r="A3034" i="8"/>
  <c r="A3035" i="8"/>
  <c r="A3036" i="8"/>
  <c r="A3037" i="8"/>
  <c r="A3038" i="8"/>
  <c r="A3039" i="8"/>
  <c r="A3040" i="8"/>
  <c r="A3041" i="8"/>
  <c r="A3042" i="8"/>
  <c r="A3043" i="8"/>
  <c r="A3044" i="8"/>
  <c r="A3045" i="8"/>
  <c r="A3046" i="8"/>
  <c r="A3047" i="8"/>
  <c r="A3048" i="8"/>
  <c r="A3049" i="8"/>
  <c r="A3050" i="8"/>
  <c r="A3051" i="8"/>
  <c r="A3052" i="8"/>
  <c r="A3053" i="8"/>
  <c r="A3054" i="8"/>
  <c r="A3055" i="8"/>
  <c r="A3056" i="8"/>
  <c r="A3057" i="8"/>
  <c r="A3058" i="8"/>
  <c r="A3059" i="8"/>
  <c r="A3060" i="8"/>
  <c r="A3061" i="8"/>
  <c r="A3062" i="8"/>
  <c r="A3063" i="8"/>
  <c r="A3064" i="8"/>
  <c r="A3065" i="8"/>
  <c r="A3066" i="8"/>
  <c r="A3067" i="8"/>
  <c r="A3068" i="8"/>
  <c r="A3069" i="8"/>
  <c r="A3070" i="8"/>
  <c r="A3071" i="8"/>
  <c r="A3072" i="8"/>
  <c r="A3073" i="8"/>
  <c r="A3074" i="8"/>
  <c r="A3075" i="8"/>
  <c r="A3076" i="8"/>
  <c r="A3077" i="8"/>
  <c r="A3078" i="8"/>
  <c r="A3079" i="8"/>
  <c r="A3080" i="8"/>
  <c r="A3081" i="8"/>
  <c r="A3082" i="8"/>
  <c r="A3083" i="8"/>
  <c r="A3084" i="8"/>
  <c r="A3085" i="8"/>
  <c r="A3086" i="8"/>
  <c r="A3087" i="8"/>
  <c r="A3088" i="8"/>
  <c r="A3089" i="8"/>
  <c r="A3090" i="8"/>
  <c r="A3091" i="8"/>
  <c r="A3092" i="8"/>
  <c r="A3093" i="8"/>
  <c r="A3094" i="8"/>
  <c r="A3095" i="8"/>
  <c r="A3096" i="8"/>
  <c r="A3097" i="8"/>
  <c r="A3098" i="8"/>
  <c r="A3099" i="8"/>
  <c r="A3100" i="8"/>
  <c r="A3101" i="8"/>
  <c r="A3102" i="8"/>
  <c r="A3103" i="8"/>
  <c r="A3104" i="8"/>
  <c r="A3105" i="8"/>
  <c r="A3106" i="8"/>
  <c r="A3107" i="8"/>
  <c r="A3108" i="8"/>
  <c r="A3109" i="8"/>
  <c r="A3110" i="8"/>
  <c r="A3111" i="8"/>
  <c r="A3112" i="8"/>
  <c r="A3113" i="8"/>
  <c r="A3114" i="8"/>
  <c r="A3115" i="8"/>
  <c r="A3116" i="8"/>
  <c r="A3117" i="8"/>
  <c r="A3118" i="8"/>
  <c r="A3119" i="8"/>
  <c r="A3120" i="8"/>
  <c r="A3121" i="8"/>
  <c r="A3122" i="8"/>
  <c r="A3123" i="8"/>
  <c r="A3124" i="8"/>
  <c r="A3125" i="8"/>
  <c r="A3126" i="8"/>
  <c r="A3127" i="8"/>
  <c r="A3128" i="8"/>
  <c r="A3129" i="8"/>
  <c r="A3130" i="8"/>
  <c r="A3131" i="8"/>
  <c r="A3132" i="8"/>
  <c r="A3133" i="8"/>
  <c r="A3134" i="8"/>
  <c r="A3135" i="8"/>
  <c r="A3136" i="8"/>
  <c r="A3137" i="8"/>
  <c r="A3138" i="8"/>
  <c r="A3139" i="8"/>
  <c r="A3140" i="8"/>
  <c r="A3141" i="8"/>
  <c r="A3142" i="8"/>
  <c r="A3143" i="8"/>
  <c r="A3144" i="8"/>
  <c r="A3145" i="8"/>
  <c r="A3146" i="8"/>
  <c r="A3147" i="8"/>
  <c r="A3148" i="8"/>
  <c r="A3149" i="8"/>
  <c r="A3150" i="8"/>
  <c r="A3151" i="8"/>
  <c r="A3152" i="8"/>
  <c r="A3153" i="8"/>
  <c r="A3154" i="8"/>
  <c r="A3155" i="8"/>
  <c r="A3156" i="8"/>
  <c r="A3157" i="8"/>
  <c r="A3158" i="8"/>
  <c r="A3159" i="8"/>
  <c r="A3160" i="8"/>
  <c r="A3161" i="8"/>
  <c r="A3162" i="8"/>
  <c r="A3163" i="8"/>
  <c r="A3164" i="8"/>
  <c r="A3165" i="8"/>
  <c r="A3166" i="8"/>
  <c r="A3167" i="8"/>
  <c r="A3168" i="8"/>
  <c r="A3169" i="8"/>
  <c r="A3170" i="8"/>
  <c r="A3171" i="8"/>
  <c r="A3172" i="8"/>
  <c r="A3173" i="8"/>
  <c r="A3174" i="8"/>
  <c r="A3175" i="8"/>
  <c r="A3176" i="8"/>
  <c r="A3177" i="8"/>
  <c r="A3178" i="8"/>
  <c r="A3179" i="8"/>
  <c r="A3180" i="8"/>
  <c r="A3181" i="8"/>
  <c r="A3182" i="8"/>
  <c r="A3183" i="8"/>
  <c r="A3184" i="8"/>
  <c r="A3185" i="8"/>
  <c r="A3186" i="8"/>
  <c r="A3187" i="8"/>
  <c r="A3188" i="8"/>
  <c r="A3189" i="8"/>
  <c r="A3190" i="8"/>
  <c r="A3191" i="8"/>
  <c r="A3192" i="8"/>
  <c r="A3193" i="8"/>
  <c r="A3194" i="8"/>
  <c r="A3195" i="8"/>
  <c r="A3196" i="8"/>
  <c r="A3197" i="8"/>
  <c r="A3198" i="8"/>
  <c r="A3199" i="8"/>
  <c r="A3200" i="8"/>
  <c r="A3201" i="8"/>
  <c r="A3202" i="8"/>
  <c r="A3203" i="8"/>
  <c r="A3204" i="8"/>
  <c r="A3205" i="8"/>
  <c r="A3206" i="8"/>
  <c r="A3207" i="8"/>
  <c r="A3208" i="8"/>
  <c r="A3209" i="8"/>
  <c r="A3210" i="8"/>
  <c r="A3211" i="8"/>
  <c r="A3212" i="8"/>
  <c r="A3213" i="8"/>
  <c r="A3214" i="8"/>
  <c r="A3215" i="8"/>
  <c r="A3216" i="8"/>
  <c r="A3217" i="8"/>
  <c r="A3218" i="8"/>
  <c r="A3219" i="8"/>
  <c r="A3220" i="8"/>
  <c r="A3221" i="8"/>
  <c r="A3222" i="8"/>
  <c r="A3223" i="8"/>
  <c r="A3224" i="8"/>
  <c r="A3225" i="8"/>
  <c r="A3226" i="8"/>
  <c r="A3227" i="8"/>
  <c r="A3228" i="8"/>
  <c r="A3229" i="8"/>
  <c r="A3230" i="8"/>
  <c r="A3231" i="8"/>
  <c r="A3232" i="8"/>
  <c r="A3233" i="8"/>
  <c r="A3234" i="8"/>
  <c r="A3235" i="8"/>
  <c r="A3236" i="8"/>
  <c r="A3237" i="8"/>
  <c r="A3238" i="8"/>
  <c r="A3239" i="8"/>
  <c r="A3240" i="8"/>
  <c r="A3241" i="8"/>
  <c r="A3242" i="8"/>
  <c r="A3243" i="8"/>
  <c r="A3244" i="8"/>
  <c r="A3245" i="8"/>
  <c r="A3246" i="8"/>
  <c r="A3247" i="8"/>
  <c r="A3248" i="8"/>
  <c r="A3249" i="8"/>
  <c r="A3250" i="8"/>
  <c r="A3251" i="8"/>
  <c r="A3252" i="8"/>
  <c r="A3253" i="8"/>
  <c r="A3254" i="8"/>
  <c r="A3255" i="8"/>
  <c r="A3256" i="8"/>
  <c r="A3257" i="8"/>
  <c r="A3258" i="8"/>
  <c r="A3259" i="8"/>
  <c r="A3260" i="8"/>
  <c r="A3261" i="8"/>
  <c r="A3262" i="8"/>
  <c r="A3263" i="8"/>
  <c r="A3264" i="8"/>
  <c r="A3265" i="8"/>
  <c r="A3266" i="8"/>
  <c r="A3267" i="8"/>
  <c r="A3268" i="8"/>
  <c r="A3269" i="8"/>
  <c r="A3270" i="8"/>
  <c r="A3271" i="8"/>
  <c r="A3272" i="8"/>
  <c r="A3273" i="8"/>
  <c r="A3274" i="8"/>
  <c r="A3275" i="8"/>
  <c r="A3276" i="8"/>
  <c r="A3277" i="8"/>
  <c r="A3278" i="8"/>
  <c r="A3279" i="8"/>
  <c r="A3280" i="8"/>
  <c r="A3281" i="8"/>
  <c r="A3282" i="8"/>
  <c r="A3283" i="8"/>
  <c r="A3284" i="8"/>
  <c r="A3285" i="8"/>
  <c r="A3286" i="8"/>
  <c r="A3287" i="8"/>
  <c r="A3288" i="8"/>
  <c r="A3289" i="8"/>
  <c r="A3290" i="8"/>
  <c r="A3291" i="8"/>
  <c r="A3292" i="8"/>
  <c r="A3293" i="8"/>
  <c r="A3294" i="8"/>
  <c r="A3295" i="8"/>
  <c r="A3296" i="8"/>
  <c r="A3297" i="8"/>
  <c r="A3298" i="8"/>
  <c r="A3299" i="8"/>
  <c r="A3300" i="8"/>
  <c r="A3301" i="8"/>
  <c r="A3302" i="8"/>
  <c r="A3303" i="8"/>
  <c r="A3304" i="8"/>
  <c r="A3305" i="8"/>
  <c r="A3306" i="8"/>
  <c r="A3307" i="8"/>
  <c r="A3308" i="8"/>
  <c r="A3309" i="8"/>
  <c r="A3310" i="8"/>
  <c r="A3311" i="8"/>
  <c r="A3312" i="8"/>
  <c r="A3313" i="8"/>
  <c r="A3314" i="8"/>
  <c r="A3315" i="8"/>
  <c r="A3316" i="8"/>
  <c r="A3317" i="8"/>
  <c r="A3318" i="8"/>
  <c r="A3319" i="8"/>
  <c r="A3320" i="8"/>
  <c r="A3321" i="8"/>
  <c r="A3322" i="8"/>
  <c r="A3323" i="8"/>
  <c r="A3324" i="8"/>
  <c r="A3325" i="8"/>
  <c r="A3326" i="8"/>
  <c r="A3327" i="8"/>
  <c r="A3328" i="8"/>
  <c r="A3329" i="8"/>
  <c r="A3330" i="8"/>
  <c r="A3331" i="8"/>
  <c r="A3332" i="8"/>
  <c r="A3333" i="8"/>
  <c r="A3334" i="8"/>
  <c r="A3335" i="8"/>
  <c r="A3336" i="8"/>
  <c r="A3337" i="8"/>
  <c r="A3338" i="8"/>
  <c r="A3339" i="8"/>
  <c r="A3340" i="8"/>
  <c r="A3341" i="8"/>
  <c r="A3342" i="8"/>
  <c r="A3343" i="8"/>
  <c r="A3344" i="8"/>
  <c r="A3345" i="8"/>
  <c r="A3346" i="8"/>
  <c r="A3347" i="8"/>
  <c r="A3348" i="8"/>
  <c r="A3349" i="8"/>
  <c r="A3350" i="8"/>
  <c r="A3351" i="8"/>
  <c r="A3352" i="8"/>
  <c r="A3353" i="8"/>
  <c r="A3354" i="8"/>
  <c r="A3355" i="8"/>
  <c r="A3356" i="8"/>
  <c r="A3357" i="8"/>
  <c r="A3358" i="8"/>
  <c r="A3359" i="8"/>
  <c r="A3360" i="8"/>
  <c r="A3361" i="8"/>
  <c r="A3362" i="8"/>
  <c r="A3363" i="8"/>
  <c r="A3364" i="8"/>
  <c r="A3365" i="8"/>
  <c r="A3366" i="8"/>
  <c r="A3367" i="8"/>
  <c r="A3368" i="8"/>
  <c r="A3369" i="8"/>
  <c r="A3370" i="8"/>
  <c r="A3371" i="8"/>
  <c r="A3372" i="8"/>
  <c r="A3373" i="8"/>
  <c r="A3374" i="8"/>
  <c r="A3375" i="8"/>
  <c r="A3376" i="8"/>
  <c r="A3377" i="8"/>
  <c r="A3378" i="8"/>
  <c r="A3379" i="8"/>
  <c r="A3380" i="8"/>
  <c r="A3381" i="8"/>
  <c r="A3382" i="8"/>
  <c r="A3383" i="8"/>
  <c r="A3384" i="8"/>
  <c r="A3385" i="8"/>
  <c r="A3386" i="8"/>
  <c r="A3387" i="8"/>
  <c r="A3388" i="8"/>
  <c r="A3389" i="8"/>
  <c r="A3390" i="8"/>
  <c r="A3391" i="8"/>
  <c r="A3392" i="8"/>
  <c r="A3393" i="8"/>
  <c r="A3394" i="8"/>
  <c r="A3395" i="8"/>
  <c r="A3396" i="8"/>
  <c r="A3397" i="8"/>
  <c r="A3398" i="8"/>
  <c r="A3399" i="8"/>
  <c r="A3400" i="8"/>
  <c r="A3401" i="8"/>
  <c r="A3402" i="8"/>
  <c r="A3403" i="8"/>
  <c r="A3404" i="8"/>
  <c r="A3405" i="8"/>
  <c r="A3406" i="8"/>
  <c r="A3407" i="8"/>
  <c r="A3408" i="8"/>
  <c r="A3409" i="8"/>
  <c r="A3410" i="8"/>
  <c r="A3411" i="8"/>
  <c r="A3412" i="8"/>
  <c r="A3413" i="8"/>
  <c r="A3414" i="8"/>
  <c r="A3415" i="8"/>
  <c r="A3416" i="8"/>
  <c r="A3417" i="8"/>
  <c r="A3418" i="8"/>
  <c r="A3419" i="8"/>
  <c r="A3420" i="8"/>
  <c r="A3421" i="8"/>
  <c r="A3422" i="8"/>
  <c r="A3423" i="8"/>
  <c r="A3424" i="8"/>
  <c r="A3425" i="8"/>
  <c r="A3426" i="8"/>
  <c r="A3427" i="8"/>
  <c r="A3428" i="8"/>
  <c r="A3429" i="8"/>
  <c r="A3430" i="8"/>
  <c r="A3431" i="8"/>
  <c r="A3432" i="8"/>
  <c r="A3433" i="8"/>
  <c r="A3434" i="8"/>
  <c r="A3435" i="8"/>
  <c r="A3436" i="8"/>
  <c r="A3437" i="8"/>
  <c r="A3438" i="8"/>
  <c r="A3439" i="8"/>
  <c r="A3440" i="8"/>
  <c r="A3441" i="8"/>
  <c r="A3442" i="8"/>
  <c r="A3443" i="8"/>
  <c r="A3444" i="8"/>
  <c r="A3445" i="8"/>
  <c r="A3446" i="8"/>
  <c r="A3447" i="8"/>
  <c r="A3448" i="8"/>
  <c r="A3449" i="8"/>
  <c r="A3450" i="8"/>
  <c r="A3451" i="8"/>
  <c r="A3452" i="8"/>
  <c r="A3453" i="8"/>
  <c r="A3454" i="8"/>
  <c r="A3455" i="8"/>
  <c r="A3456" i="8"/>
  <c r="A3457" i="8"/>
  <c r="A3458" i="8"/>
  <c r="A3459" i="8"/>
  <c r="A3460" i="8"/>
  <c r="A3461" i="8"/>
  <c r="A3462" i="8"/>
  <c r="A3463" i="8"/>
  <c r="A3464" i="8"/>
  <c r="A3465" i="8"/>
  <c r="A3466" i="8"/>
  <c r="A3467" i="8"/>
  <c r="A3468" i="8"/>
  <c r="A3469" i="8"/>
  <c r="A3470" i="8"/>
  <c r="A3471" i="8"/>
  <c r="A3472" i="8"/>
  <c r="A3473" i="8"/>
  <c r="A3474" i="8"/>
  <c r="A3475" i="8"/>
  <c r="A3476" i="8"/>
  <c r="A3477" i="8"/>
  <c r="A3478" i="8"/>
  <c r="A3479" i="8"/>
  <c r="A3480" i="8"/>
  <c r="A3481" i="8"/>
  <c r="A3482" i="8"/>
  <c r="A3483" i="8"/>
  <c r="A3484" i="8"/>
  <c r="A3485" i="8"/>
  <c r="A3486" i="8"/>
  <c r="A3487" i="8"/>
  <c r="A3488" i="8"/>
  <c r="A3489" i="8"/>
  <c r="A3490" i="8"/>
  <c r="A3491" i="8"/>
  <c r="A3492" i="8"/>
  <c r="A3493" i="8"/>
  <c r="A3494" i="8"/>
  <c r="A3495" i="8"/>
  <c r="A3496" i="8"/>
  <c r="A3497" i="8"/>
  <c r="A3498" i="8"/>
  <c r="A3499" i="8"/>
  <c r="A3500" i="8"/>
  <c r="A3501" i="8"/>
  <c r="A3502" i="8"/>
  <c r="A3503" i="8"/>
  <c r="A3504" i="8"/>
  <c r="A3505" i="8"/>
  <c r="A3506" i="8"/>
  <c r="A3507" i="8"/>
  <c r="A3508" i="8"/>
  <c r="A3509" i="8"/>
  <c r="A3510" i="8"/>
  <c r="A3511" i="8"/>
  <c r="A3512" i="8"/>
  <c r="A3513" i="8"/>
  <c r="A3514" i="8"/>
  <c r="A3515" i="8"/>
  <c r="A3516" i="8"/>
  <c r="A3517" i="8"/>
  <c r="A3518" i="8"/>
  <c r="A3519" i="8"/>
  <c r="A3520" i="8"/>
  <c r="A3521" i="8"/>
  <c r="A3522" i="8"/>
  <c r="A3523" i="8"/>
  <c r="A3524" i="8"/>
  <c r="A3525" i="8"/>
  <c r="A3526" i="8"/>
  <c r="A3527" i="8"/>
  <c r="A3528" i="8"/>
  <c r="A3529" i="8"/>
  <c r="A3530" i="8"/>
  <c r="A3531" i="8"/>
  <c r="A3532" i="8"/>
  <c r="A3533" i="8"/>
  <c r="A3534" i="8"/>
  <c r="A3535" i="8"/>
  <c r="A3536" i="8"/>
  <c r="A3537" i="8"/>
  <c r="A3538" i="8"/>
  <c r="A3539" i="8"/>
  <c r="A3540" i="8"/>
  <c r="A3541" i="8"/>
  <c r="A3542" i="8"/>
  <c r="A3543" i="8"/>
  <c r="A3544" i="8"/>
  <c r="A3545" i="8"/>
  <c r="A3546" i="8"/>
  <c r="A3547" i="8"/>
  <c r="A3548" i="8"/>
  <c r="A3549" i="8"/>
  <c r="A3550" i="8"/>
  <c r="A3551" i="8"/>
  <c r="A3552" i="8"/>
  <c r="A3553" i="8"/>
  <c r="A3554" i="8"/>
  <c r="A3555" i="8"/>
  <c r="A3556" i="8"/>
  <c r="A3557" i="8"/>
  <c r="A3558" i="8"/>
  <c r="A3559" i="8"/>
  <c r="A3560" i="8"/>
  <c r="A3561" i="8"/>
  <c r="A3562" i="8"/>
  <c r="A3563" i="8"/>
  <c r="A3564" i="8"/>
  <c r="A3565" i="8"/>
  <c r="A3566" i="8"/>
  <c r="A3567" i="8"/>
  <c r="A3568" i="8"/>
  <c r="A3569" i="8"/>
  <c r="A3570" i="8"/>
  <c r="A3571" i="8"/>
  <c r="A3572" i="8"/>
  <c r="A3573" i="8"/>
  <c r="A3574" i="8"/>
  <c r="A3575" i="8"/>
  <c r="A3576" i="8"/>
  <c r="A3577" i="8"/>
  <c r="A3578" i="8"/>
  <c r="A3579" i="8"/>
  <c r="A3580" i="8"/>
  <c r="A3581" i="8"/>
  <c r="A3582" i="8"/>
  <c r="A3583" i="8"/>
  <c r="A3584" i="8"/>
  <c r="A3585" i="8"/>
  <c r="A3586" i="8"/>
  <c r="A3587" i="8"/>
  <c r="A3588" i="8"/>
  <c r="A3589" i="8"/>
  <c r="A3590" i="8"/>
  <c r="A3591" i="8"/>
  <c r="A3592" i="8"/>
  <c r="A3593" i="8"/>
  <c r="A3594" i="8"/>
  <c r="A3595" i="8"/>
  <c r="A3596" i="8"/>
  <c r="A3597" i="8"/>
  <c r="A3598" i="8"/>
  <c r="A3599" i="8"/>
  <c r="A3600" i="8"/>
  <c r="A3601" i="8"/>
  <c r="A3602" i="8"/>
  <c r="A3603" i="8"/>
  <c r="A3604" i="8"/>
  <c r="A3605" i="8"/>
  <c r="A3606" i="8"/>
  <c r="A3607" i="8"/>
  <c r="A3608" i="8"/>
  <c r="A3609" i="8"/>
  <c r="A3610" i="8"/>
  <c r="A3611" i="8"/>
  <c r="A3612" i="8"/>
  <c r="A3613" i="8"/>
  <c r="A3614" i="8"/>
  <c r="A3615" i="8"/>
  <c r="A3616" i="8"/>
  <c r="A3617" i="8"/>
  <c r="A3618" i="8"/>
  <c r="A3619" i="8"/>
  <c r="A3620" i="8"/>
  <c r="A3621" i="8"/>
  <c r="A3622" i="8"/>
  <c r="A3623" i="8"/>
  <c r="A3624" i="8"/>
  <c r="A3625" i="8"/>
  <c r="A3626" i="8"/>
  <c r="A3627" i="8"/>
  <c r="A3628" i="8"/>
  <c r="A3629" i="8"/>
  <c r="A3630" i="8"/>
  <c r="A3631" i="8"/>
  <c r="A3632" i="8"/>
  <c r="A3633" i="8"/>
  <c r="A3634" i="8"/>
  <c r="A3635" i="8"/>
  <c r="A3636" i="8"/>
  <c r="A3637" i="8"/>
  <c r="A3638" i="8"/>
  <c r="A3639" i="8"/>
  <c r="A3640" i="8"/>
  <c r="A3641" i="8"/>
  <c r="A3642" i="8"/>
  <c r="A3643" i="8"/>
  <c r="A3644" i="8"/>
  <c r="A3645" i="8"/>
  <c r="A3646" i="8"/>
  <c r="A3647" i="8"/>
  <c r="A3648" i="8"/>
  <c r="A3649" i="8"/>
  <c r="A3650" i="8"/>
  <c r="A3651" i="8"/>
  <c r="A3652" i="8"/>
  <c r="A3653" i="8"/>
  <c r="A3654" i="8"/>
  <c r="A3655" i="8"/>
  <c r="A3656" i="8"/>
  <c r="A3657" i="8"/>
  <c r="A3658" i="8"/>
  <c r="A3659" i="8"/>
  <c r="A3660" i="8"/>
  <c r="A3661" i="8"/>
  <c r="A3662" i="8"/>
  <c r="A3663" i="8"/>
  <c r="A3664" i="8"/>
  <c r="A3665" i="8"/>
  <c r="A3666" i="8"/>
  <c r="A3667" i="8"/>
  <c r="A3668" i="8"/>
  <c r="A3669" i="8"/>
  <c r="A3670" i="8"/>
  <c r="A3671" i="8"/>
  <c r="A3672" i="8"/>
  <c r="A3673" i="8"/>
  <c r="A3674" i="8"/>
  <c r="A3675" i="8"/>
  <c r="A3676" i="8"/>
  <c r="A3677" i="8"/>
  <c r="A3678" i="8"/>
  <c r="A3679" i="8"/>
  <c r="A3680" i="8"/>
  <c r="A3681" i="8"/>
  <c r="A3682" i="8"/>
  <c r="A3683" i="8"/>
  <c r="A3684" i="8"/>
  <c r="A3685" i="8"/>
  <c r="A3686" i="8"/>
  <c r="A3687" i="8"/>
  <c r="A3688" i="8"/>
  <c r="A3689" i="8"/>
  <c r="A3690" i="8"/>
  <c r="A3691" i="8"/>
  <c r="A3692" i="8"/>
  <c r="A3693" i="8"/>
  <c r="A3694" i="8"/>
  <c r="A3695" i="8"/>
  <c r="A3696" i="8"/>
  <c r="A3697" i="8"/>
  <c r="A3698" i="8"/>
  <c r="A3699" i="8"/>
  <c r="A3700" i="8"/>
  <c r="A3701" i="8"/>
  <c r="A3702" i="8"/>
  <c r="A3703" i="8"/>
  <c r="A3704" i="8"/>
  <c r="A3705" i="8"/>
  <c r="A3706" i="8"/>
  <c r="A3707" i="8"/>
  <c r="A3708" i="8"/>
  <c r="A3709" i="8"/>
  <c r="A3710" i="8"/>
  <c r="A3711" i="8"/>
  <c r="A3712" i="8"/>
  <c r="A3713" i="8"/>
  <c r="A3714" i="8"/>
  <c r="A3715" i="8"/>
  <c r="A3716" i="8"/>
  <c r="A3717" i="8"/>
  <c r="A3718" i="8"/>
  <c r="A3719" i="8"/>
  <c r="A3720" i="8"/>
  <c r="A3721" i="8"/>
  <c r="A3722" i="8"/>
  <c r="A3723" i="8"/>
  <c r="A3724" i="8"/>
  <c r="A3725" i="8"/>
  <c r="A3726" i="8"/>
  <c r="A3727" i="8"/>
  <c r="A3728" i="8"/>
  <c r="A3729" i="8"/>
  <c r="A3730" i="8"/>
  <c r="A3731" i="8"/>
  <c r="A3732" i="8"/>
  <c r="A3733" i="8"/>
  <c r="A3734" i="8"/>
  <c r="A3735" i="8"/>
  <c r="A3736" i="8"/>
  <c r="A3737" i="8"/>
  <c r="A3738" i="8"/>
  <c r="A3739" i="8"/>
  <c r="A3740" i="8"/>
  <c r="A3741" i="8"/>
  <c r="A3742" i="8"/>
  <c r="A3743" i="8"/>
  <c r="A3744" i="8"/>
  <c r="A3745" i="8"/>
  <c r="A3746" i="8"/>
  <c r="A3747" i="8"/>
  <c r="A3748" i="8"/>
  <c r="A3749" i="8"/>
  <c r="A3750" i="8"/>
  <c r="A3751" i="8"/>
  <c r="A3752" i="8"/>
  <c r="A3753" i="8"/>
  <c r="A3754" i="8"/>
  <c r="A3755" i="8"/>
  <c r="A3756" i="8"/>
  <c r="A3757" i="8"/>
  <c r="A3758" i="8"/>
  <c r="A3759" i="8"/>
  <c r="A3760" i="8"/>
  <c r="A3761" i="8"/>
  <c r="A3762" i="8"/>
  <c r="A3763" i="8"/>
  <c r="A3764" i="8"/>
  <c r="A3765" i="8"/>
  <c r="A3766" i="8"/>
  <c r="A3767" i="8"/>
  <c r="A3768" i="8"/>
  <c r="A3769" i="8"/>
  <c r="A3770" i="8"/>
  <c r="A3771" i="8"/>
  <c r="A3772" i="8"/>
  <c r="A3773" i="8"/>
  <c r="A3774" i="8"/>
  <c r="A3775" i="8"/>
  <c r="A3776" i="8"/>
  <c r="A3777" i="8"/>
  <c r="A3778" i="8"/>
  <c r="A3779" i="8"/>
  <c r="A3780" i="8"/>
  <c r="A3781" i="8"/>
  <c r="A3782" i="8"/>
  <c r="A3783" i="8"/>
  <c r="A3784" i="8"/>
  <c r="A3785" i="8"/>
  <c r="A3786" i="8"/>
  <c r="A3787" i="8"/>
  <c r="A3788" i="8"/>
  <c r="A3789" i="8"/>
  <c r="A3790" i="8"/>
  <c r="A3791" i="8"/>
  <c r="A3792" i="8"/>
  <c r="A3793" i="8"/>
  <c r="A3794" i="8"/>
  <c r="A3795" i="8"/>
  <c r="A3796" i="8"/>
  <c r="A3797" i="8"/>
  <c r="A3798" i="8"/>
  <c r="A3799" i="8"/>
  <c r="A3800" i="8"/>
  <c r="A3801" i="8"/>
  <c r="A3802" i="8"/>
  <c r="A3803" i="8"/>
  <c r="A3804" i="8"/>
  <c r="A3805" i="8"/>
  <c r="A3806" i="8"/>
  <c r="A3807" i="8"/>
  <c r="A3808" i="8"/>
  <c r="A3809" i="8"/>
  <c r="A3810" i="8"/>
  <c r="A3811" i="8"/>
  <c r="A3812" i="8"/>
  <c r="A3813" i="8"/>
  <c r="A3814" i="8"/>
  <c r="A3815" i="8"/>
  <c r="A3816" i="8"/>
  <c r="A3817" i="8"/>
  <c r="A3818" i="8"/>
  <c r="A3819" i="8"/>
  <c r="A3820" i="8"/>
  <c r="A3821" i="8"/>
  <c r="A3822" i="8"/>
  <c r="A3823" i="8"/>
  <c r="A3824" i="8"/>
  <c r="A3825" i="8"/>
  <c r="A3826" i="8"/>
  <c r="A3827" i="8"/>
  <c r="A3828" i="8"/>
  <c r="A3829" i="8"/>
  <c r="A3830" i="8"/>
  <c r="A3831" i="8"/>
  <c r="A3832" i="8"/>
  <c r="A3833" i="8"/>
  <c r="A3834" i="8"/>
  <c r="A3835" i="8"/>
  <c r="A3836" i="8"/>
  <c r="A3837" i="8"/>
  <c r="A3838" i="8"/>
  <c r="A3839" i="8"/>
  <c r="A3840" i="8"/>
  <c r="A3841" i="8"/>
  <c r="A3842" i="8"/>
  <c r="A3843" i="8"/>
  <c r="A3844" i="8"/>
  <c r="A3845" i="8"/>
  <c r="A3846" i="8"/>
  <c r="A3847" i="8"/>
  <c r="A3848" i="8"/>
  <c r="A3849" i="8"/>
  <c r="A3850" i="8"/>
  <c r="A3851" i="8"/>
  <c r="A3852" i="8"/>
  <c r="A3853" i="8"/>
  <c r="A3854" i="8"/>
  <c r="A3855" i="8"/>
  <c r="A3856" i="8"/>
  <c r="A3857" i="8"/>
  <c r="A3858" i="8"/>
  <c r="A3859" i="8"/>
  <c r="A3860" i="8"/>
  <c r="A3861" i="8"/>
  <c r="A3862" i="8"/>
  <c r="A3863" i="8"/>
  <c r="A3864" i="8"/>
  <c r="A3865" i="8"/>
  <c r="A3866" i="8"/>
  <c r="A3867" i="8"/>
  <c r="A3868" i="8"/>
  <c r="A3869" i="8"/>
  <c r="A3870" i="8"/>
  <c r="A3871" i="8"/>
  <c r="A3872" i="8"/>
  <c r="A3873" i="8"/>
  <c r="A3874" i="8"/>
  <c r="A3875" i="8"/>
  <c r="A3876" i="8"/>
  <c r="A3877" i="8"/>
  <c r="A3878" i="8"/>
  <c r="A3879" i="8"/>
  <c r="A3880" i="8"/>
  <c r="A3881" i="8"/>
  <c r="A3882" i="8"/>
  <c r="A3883" i="8"/>
  <c r="A3884" i="8"/>
  <c r="A3885" i="8"/>
  <c r="A3886" i="8"/>
  <c r="A3887" i="8"/>
  <c r="A3888" i="8"/>
  <c r="A3889" i="8"/>
  <c r="A3890" i="8"/>
  <c r="A3891" i="8"/>
  <c r="A3892" i="8"/>
  <c r="A3893" i="8"/>
  <c r="A3894" i="8"/>
  <c r="A3895" i="8"/>
  <c r="A3896" i="8"/>
  <c r="A3897" i="8"/>
  <c r="A3898" i="8"/>
  <c r="A3899" i="8"/>
  <c r="A3900" i="8"/>
  <c r="A3901" i="8"/>
  <c r="A3902" i="8"/>
  <c r="A3903" i="8"/>
  <c r="A3904" i="8"/>
  <c r="A3905" i="8"/>
  <c r="A3906" i="8"/>
  <c r="A3907" i="8"/>
  <c r="A3908" i="8"/>
  <c r="A3909" i="8"/>
  <c r="A3910" i="8"/>
  <c r="A3911" i="8"/>
  <c r="A3912" i="8"/>
  <c r="A3913" i="8"/>
  <c r="A3914" i="8"/>
  <c r="A3915" i="8"/>
  <c r="A3916" i="8"/>
  <c r="A3917" i="8"/>
  <c r="A3918" i="8"/>
  <c r="A3919" i="8"/>
  <c r="A3920" i="8"/>
  <c r="A3921" i="8"/>
  <c r="A3922" i="8"/>
  <c r="A3923" i="8"/>
  <c r="A3924" i="8"/>
  <c r="A3925" i="8"/>
  <c r="A3926" i="8"/>
  <c r="A3927" i="8"/>
  <c r="A3928" i="8"/>
  <c r="A3929" i="8"/>
  <c r="A3930" i="8"/>
  <c r="A3931" i="8"/>
  <c r="A3932" i="8"/>
  <c r="A3933" i="8"/>
  <c r="A3934" i="8"/>
  <c r="A3935" i="8"/>
  <c r="A3936" i="8"/>
  <c r="A3937" i="8"/>
  <c r="A3938" i="8"/>
  <c r="A3939" i="8"/>
  <c r="A3940" i="8"/>
  <c r="A3941" i="8"/>
  <c r="A3942" i="8"/>
  <c r="A3943" i="8"/>
  <c r="A3944" i="8"/>
  <c r="A3945" i="8"/>
  <c r="A3946" i="8"/>
  <c r="A3947" i="8"/>
  <c r="A3948" i="8"/>
  <c r="A3949" i="8"/>
  <c r="A3950" i="8"/>
  <c r="A3951" i="8"/>
  <c r="A3952" i="8"/>
  <c r="A3953" i="8"/>
  <c r="A3954" i="8"/>
  <c r="A3955" i="8"/>
  <c r="A3956" i="8"/>
  <c r="A3957" i="8"/>
  <c r="A3958" i="8"/>
  <c r="A3959" i="8"/>
  <c r="A3960" i="8"/>
  <c r="A3961" i="8"/>
  <c r="A3962" i="8"/>
  <c r="A3963" i="8"/>
  <c r="A3964" i="8"/>
  <c r="A3965" i="8"/>
  <c r="A3966" i="8"/>
  <c r="A3967" i="8"/>
  <c r="A3968" i="8"/>
  <c r="A3969" i="8"/>
  <c r="A3970" i="8"/>
  <c r="A3971" i="8"/>
  <c r="A3972" i="8"/>
  <c r="A3973" i="8"/>
  <c r="A3974" i="8"/>
  <c r="A3975" i="8"/>
  <c r="A3976" i="8"/>
  <c r="A3977" i="8"/>
  <c r="A3978" i="8"/>
  <c r="A3979" i="8"/>
  <c r="A3980" i="8"/>
  <c r="A3981" i="8"/>
  <c r="A3982" i="8"/>
  <c r="A3983" i="8"/>
  <c r="A3984" i="8"/>
  <c r="A3985" i="8"/>
  <c r="A3986" i="8"/>
  <c r="A3987" i="8"/>
  <c r="A3988" i="8"/>
  <c r="A3989" i="8"/>
  <c r="A3990" i="8"/>
  <c r="A3991" i="8"/>
  <c r="A3992" i="8"/>
  <c r="A3993" i="8"/>
  <c r="A3994" i="8"/>
  <c r="A3995" i="8"/>
  <c r="A3996" i="8"/>
  <c r="A3997" i="8"/>
  <c r="A3998" i="8"/>
  <c r="A3999" i="8"/>
  <c r="A4000" i="8"/>
  <c r="A4001" i="8"/>
  <c r="A4002" i="8"/>
  <c r="A4003" i="8"/>
  <c r="A4004" i="8"/>
  <c r="A4005" i="8"/>
  <c r="A4006" i="8"/>
  <c r="A4007" i="8"/>
  <c r="A4008" i="8"/>
  <c r="A4009" i="8"/>
  <c r="A4010" i="8"/>
  <c r="A4011" i="8"/>
  <c r="A4012" i="8"/>
  <c r="A4013" i="8"/>
  <c r="A4014" i="8"/>
  <c r="A4015" i="8"/>
  <c r="A4016" i="8"/>
  <c r="A4017" i="8"/>
  <c r="A4018" i="8"/>
  <c r="A4019" i="8"/>
  <c r="A4020" i="8"/>
  <c r="A4021" i="8"/>
  <c r="A4022" i="8"/>
  <c r="A4023" i="8"/>
  <c r="A4024" i="8"/>
  <c r="A4025" i="8"/>
  <c r="A4026" i="8"/>
  <c r="A4027" i="8"/>
  <c r="A4028" i="8"/>
  <c r="A4029" i="8"/>
  <c r="A4030" i="8"/>
  <c r="A4031" i="8"/>
  <c r="A4032" i="8"/>
  <c r="A4033" i="8"/>
  <c r="A4034" i="8"/>
  <c r="A4035" i="8"/>
  <c r="A4036" i="8"/>
  <c r="A4037" i="8"/>
  <c r="A4038" i="8"/>
  <c r="A4039" i="8"/>
  <c r="A4040" i="8"/>
  <c r="A4041" i="8"/>
  <c r="A4042" i="8"/>
  <c r="A4043" i="8"/>
  <c r="A4044" i="8"/>
  <c r="A4045" i="8"/>
  <c r="A4046" i="8"/>
  <c r="A4047" i="8"/>
  <c r="A4048" i="8"/>
  <c r="A4049" i="8"/>
  <c r="A4050" i="8"/>
  <c r="A4051" i="8"/>
  <c r="A4052" i="8"/>
  <c r="A4053" i="8"/>
  <c r="A4054" i="8"/>
  <c r="A4055" i="8"/>
  <c r="A4056" i="8"/>
  <c r="A4057" i="8"/>
  <c r="A4058" i="8"/>
  <c r="A4059" i="8"/>
  <c r="A4060" i="8"/>
  <c r="A4061" i="8"/>
  <c r="A4062" i="8"/>
  <c r="A4063" i="8"/>
  <c r="A4064" i="8"/>
  <c r="A4065" i="8"/>
  <c r="A4066" i="8"/>
  <c r="A4067" i="8"/>
  <c r="A4068" i="8"/>
  <c r="A4069" i="8"/>
  <c r="A4070" i="8"/>
  <c r="A4071" i="8"/>
  <c r="A4072" i="8"/>
  <c r="A4073" i="8"/>
  <c r="A4074" i="8"/>
  <c r="A4075" i="8"/>
  <c r="A4076" i="8"/>
  <c r="A4077" i="8"/>
  <c r="A4078" i="8"/>
  <c r="A4079" i="8"/>
  <c r="A4080" i="8"/>
  <c r="A4081" i="8"/>
  <c r="A4082" i="8"/>
  <c r="A4083" i="8"/>
  <c r="A4084" i="8"/>
  <c r="A4085" i="8"/>
  <c r="A4086" i="8"/>
  <c r="A4087" i="8"/>
  <c r="A4088" i="8"/>
  <c r="A4089" i="8"/>
  <c r="A4090" i="8"/>
  <c r="A4091" i="8"/>
  <c r="A4092" i="8"/>
  <c r="A4093" i="8"/>
  <c r="A4094" i="8"/>
  <c r="A4095" i="8"/>
  <c r="A4096" i="8"/>
  <c r="A4097" i="8"/>
  <c r="A4098" i="8"/>
  <c r="A4099" i="8"/>
  <c r="A4100" i="8"/>
  <c r="A4101" i="8"/>
  <c r="A4102" i="8"/>
  <c r="A4103" i="8"/>
  <c r="A4104" i="8"/>
  <c r="A4105" i="8"/>
  <c r="A4106" i="8"/>
  <c r="A4107" i="8"/>
  <c r="A4108" i="8"/>
  <c r="A4109" i="8"/>
  <c r="A4110" i="8"/>
  <c r="A4111" i="8"/>
  <c r="A4112" i="8"/>
  <c r="A4113" i="8"/>
  <c r="A4114" i="8"/>
  <c r="A4115" i="8"/>
  <c r="A4116" i="8"/>
  <c r="A4117" i="8"/>
  <c r="A4118" i="8"/>
  <c r="A4119" i="8"/>
  <c r="A4120" i="8"/>
  <c r="A4121" i="8"/>
  <c r="A4122" i="8"/>
  <c r="A4123" i="8"/>
  <c r="A4124" i="8"/>
  <c r="A4125" i="8"/>
  <c r="A4126" i="8"/>
  <c r="A4127" i="8"/>
  <c r="A4128" i="8"/>
  <c r="A4129" i="8"/>
  <c r="A4130" i="8"/>
  <c r="A4131" i="8"/>
  <c r="A4132" i="8"/>
  <c r="A4133" i="8"/>
  <c r="A4134" i="8"/>
  <c r="A4135" i="8"/>
  <c r="A4136" i="8"/>
  <c r="A4137" i="8"/>
  <c r="A4138" i="8"/>
  <c r="A4139" i="8"/>
  <c r="A4140" i="8"/>
  <c r="A4141" i="8"/>
  <c r="A4142" i="8"/>
  <c r="A4143" i="8"/>
  <c r="A4144" i="8"/>
  <c r="A4145" i="8"/>
  <c r="A4146" i="8"/>
  <c r="A4147" i="8"/>
  <c r="A4148" i="8"/>
  <c r="A4149" i="8"/>
  <c r="A4150" i="8"/>
  <c r="A4151" i="8"/>
  <c r="A4152" i="8"/>
  <c r="A4153" i="8"/>
  <c r="A4154" i="8"/>
  <c r="A4155" i="8"/>
  <c r="A4156" i="8"/>
  <c r="A4157" i="8"/>
  <c r="A4158" i="8"/>
  <c r="A4159" i="8"/>
  <c r="A4160" i="8"/>
  <c r="A4161" i="8"/>
  <c r="A4162" i="8"/>
  <c r="A4163" i="8"/>
  <c r="A4164" i="8"/>
  <c r="A4165" i="8"/>
  <c r="A4166" i="8"/>
  <c r="A4167" i="8"/>
  <c r="A4168" i="8"/>
  <c r="A4169" i="8"/>
  <c r="A4170" i="8"/>
  <c r="A4171" i="8"/>
  <c r="A4172" i="8"/>
  <c r="A4173" i="8"/>
  <c r="A4174" i="8"/>
  <c r="A4175" i="8"/>
  <c r="A4176" i="8"/>
  <c r="A4177" i="8"/>
  <c r="A4178" i="8"/>
  <c r="A4179" i="8"/>
  <c r="A4180" i="8"/>
  <c r="A4181" i="8"/>
  <c r="A4182" i="8"/>
  <c r="A4183" i="8"/>
  <c r="A4184" i="8"/>
  <c r="A4185" i="8"/>
  <c r="A4186" i="8"/>
  <c r="A4187" i="8"/>
  <c r="A4188" i="8"/>
  <c r="A4189" i="8"/>
  <c r="A4190" i="8"/>
  <c r="A4191" i="8"/>
  <c r="A4192" i="8"/>
  <c r="A4193" i="8"/>
  <c r="A4194" i="8"/>
  <c r="A4195" i="8"/>
  <c r="A4196" i="8"/>
  <c r="A4197" i="8"/>
  <c r="A4198" i="8"/>
  <c r="A4199" i="8"/>
  <c r="A4200" i="8"/>
  <c r="A4201" i="8"/>
  <c r="A4202" i="8"/>
  <c r="A4203" i="8"/>
  <c r="A4204" i="8"/>
  <c r="A4205" i="8"/>
  <c r="A4206" i="8"/>
  <c r="A4207" i="8"/>
  <c r="A4208" i="8"/>
  <c r="A4209" i="8"/>
  <c r="A4210" i="8"/>
  <c r="A4211" i="8"/>
  <c r="A4212" i="8"/>
  <c r="A4213" i="8"/>
  <c r="A4214" i="8"/>
  <c r="A4215" i="8"/>
  <c r="A4216" i="8"/>
  <c r="A4217" i="8"/>
  <c r="A4218" i="8"/>
  <c r="A4219" i="8"/>
  <c r="A4220" i="8"/>
  <c r="A4221" i="8"/>
  <c r="A4222" i="8"/>
  <c r="A4223" i="8"/>
  <c r="A4224" i="8"/>
  <c r="A4225" i="8"/>
  <c r="A4226" i="8"/>
  <c r="A4227" i="8"/>
  <c r="A4228" i="8"/>
  <c r="A4229" i="8"/>
  <c r="A4230" i="8"/>
  <c r="A4231" i="8"/>
  <c r="A4232" i="8"/>
  <c r="A4233" i="8"/>
  <c r="A4234" i="8"/>
  <c r="A4235" i="8"/>
  <c r="A4236" i="8"/>
  <c r="A4237" i="8"/>
  <c r="A4238" i="8"/>
  <c r="A4239" i="8"/>
  <c r="A4240" i="8"/>
  <c r="A4241" i="8"/>
  <c r="A4242" i="8"/>
  <c r="A4243" i="8"/>
  <c r="A4244" i="8"/>
  <c r="A4245" i="8"/>
  <c r="A4246" i="8"/>
  <c r="A4247" i="8"/>
  <c r="A4248" i="8"/>
  <c r="A4249" i="8"/>
  <c r="A4250" i="8"/>
  <c r="A4251" i="8"/>
  <c r="A4252" i="8"/>
  <c r="A4253" i="8"/>
  <c r="A4254" i="8"/>
  <c r="A4255" i="8"/>
  <c r="A4256" i="8"/>
  <c r="A4257" i="8"/>
  <c r="A4258" i="8"/>
  <c r="A4259" i="8"/>
  <c r="A4260" i="8"/>
  <c r="A4261" i="8"/>
  <c r="A4262" i="8"/>
  <c r="A4263" i="8"/>
  <c r="A4264" i="8"/>
  <c r="A4265" i="8"/>
  <c r="A4266" i="8"/>
  <c r="A4267" i="8"/>
  <c r="A4268" i="8"/>
  <c r="A4269" i="8"/>
  <c r="A4270" i="8"/>
  <c r="A4271" i="8"/>
  <c r="A4272" i="8"/>
  <c r="A4273" i="8"/>
  <c r="A4274" i="8"/>
  <c r="A4275" i="8"/>
  <c r="A4276" i="8"/>
  <c r="A4277" i="8"/>
  <c r="A4278" i="8"/>
  <c r="A4279" i="8"/>
  <c r="A4280" i="8"/>
  <c r="A4281" i="8"/>
  <c r="A4282" i="8"/>
  <c r="A4283" i="8"/>
  <c r="A4284" i="8"/>
  <c r="A4285" i="8"/>
  <c r="A4286" i="8"/>
  <c r="A4287" i="8"/>
  <c r="A4288" i="8"/>
  <c r="A4289" i="8"/>
  <c r="A4290" i="8"/>
  <c r="A4291" i="8"/>
  <c r="A4292" i="8"/>
  <c r="A4293" i="8"/>
  <c r="A4294" i="8"/>
  <c r="A4295" i="8"/>
  <c r="A4296" i="8"/>
  <c r="A4297" i="8"/>
  <c r="A4298" i="8"/>
  <c r="A4299" i="8"/>
  <c r="A4300" i="8"/>
  <c r="A4301" i="8"/>
  <c r="A4302" i="8"/>
  <c r="A4303" i="8"/>
  <c r="A4304" i="8"/>
  <c r="A4305" i="8"/>
  <c r="A4306" i="8"/>
  <c r="A4307" i="8"/>
  <c r="A4308" i="8"/>
  <c r="A4309" i="8"/>
  <c r="A4310" i="8"/>
  <c r="A4311" i="8"/>
  <c r="A4312" i="8"/>
  <c r="A4313" i="8"/>
  <c r="A4314" i="8"/>
  <c r="A4315" i="8"/>
  <c r="A4316" i="8"/>
  <c r="A4317" i="8"/>
  <c r="A4318" i="8"/>
  <c r="A4319" i="8"/>
  <c r="A4320" i="8"/>
  <c r="A4321" i="8"/>
  <c r="A4322" i="8"/>
  <c r="A4323" i="8"/>
  <c r="A4324" i="8"/>
  <c r="A4325" i="8"/>
  <c r="A4326" i="8"/>
  <c r="A4327" i="8"/>
  <c r="A4328" i="8"/>
  <c r="A4329" i="8"/>
  <c r="A4330" i="8"/>
  <c r="A4331" i="8"/>
  <c r="A4332" i="8"/>
  <c r="A4333" i="8"/>
  <c r="A4334" i="8"/>
  <c r="A4335" i="8"/>
  <c r="A4336" i="8"/>
  <c r="A4337" i="8"/>
  <c r="A4338" i="8"/>
  <c r="A4339" i="8"/>
  <c r="A4340" i="8"/>
  <c r="A4341" i="8"/>
  <c r="A4342" i="8"/>
  <c r="A4343" i="8"/>
  <c r="A4344" i="8"/>
  <c r="A4345" i="8"/>
  <c r="A4346" i="8"/>
  <c r="A4347" i="8"/>
  <c r="A4348" i="8"/>
  <c r="A4349" i="8"/>
  <c r="A4350" i="8"/>
  <c r="A4351" i="8"/>
  <c r="A4352" i="8"/>
  <c r="A4353" i="8"/>
  <c r="A4354" i="8"/>
  <c r="A4355" i="8"/>
  <c r="A4356" i="8"/>
  <c r="A4357" i="8"/>
  <c r="A4358" i="8"/>
  <c r="A4359" i="8"/>
  <c r="A4360" i="8"/>
  <c r="A4361" i="8"/>
  <c r="A4362" i="8"/>
  <c r="A4363" i="8"/>
  <c r="A4364" i="8"/>
  <c r="A4365" i="8"/>
  <c r="A4366" i="8"/>
  <c r="A4367" i="8"/>
  <c r="A4368" i="8"/>
  <c r="A4369" i="8"/>
  <c r="A4370" i="8"/>
  <c r="A4371" i="8"/>
  <c r="A4372" i="8"/>
  <c r="A4373" i="8"/>
  <c r="A4374" i="8"/>
  <c r="A4375" i="8"/>
  <c r="A4376" i="8"/>
  <c r="A4377" i="8"/>
  <c r="A4378" i="8"/>
  <c r="A4379" i="8"/>
  <c r="A4380" i="8"/>
  <c r="A4381" i="8"/>
  <c r="A4382" i="8"/>
  <c r="A4383" i="8"/>
  <c r="A4384" i="8"/>
  <c r="A4385" i="8"/>
  <c r="A4386" i="8"/>
  <c r="A4387" i="8"/>
  <c r="A4388" i="8"/>
  <c r="A4389" i="8"/>
  <c r="A4390" i="8"/>
  <c r="A4391" i="8"/>
  <c r="A4392" i="8"/>
  <c r="A4393" i="8"/>
  <c r="A4394" i="8"/>
  <c r="A4395" i="8"/>
  <c r="A4396" i="8"/>
  <c r="A4397" i="8"/>
  <c r="A4398" i="8"/>
  <c r="A4399" i="8"/>
  <c r="A4400" i="8"/>
  <c r="A4401" i="8"/>
  <c r="A4402" i="8"/>
  <c r="A4403" i="8"/>
  <c r="A4404" i="8"/>
  <c r="A4405" i="8"/>
  <c r="A4406" i="8"/>
  <c r="A4407" i="8"/>
  <c r="A4408" i="8"/>
  <c r="A4409" i="8"/>
  <c r="A4410" i="8"/>
  <c r="A4411" i="8"/>
  <c r="A4412" i="8"/>
  <c r="A4413" i="8"/>
  <c r="A4414" i="8"/>
  <c r="A4415" i="8"/>
  <c r="A4416" i="8"/>
  <c r="A4417" i="8"/>
  <c r="A4418" i="8"/>
  <c r="A4419" i="8"/>
  <c r="A4420" i="8"/>
  <c r="A4421" i="8"/>
  <c r="A4422" i="8"/>
  <c r="A4423" i="8"/>
  <c r="A4424" i="8"/>
  <c r="A4425" i="8"/>
  <c r="A4426" i="8"/>
  <c r="A4427" i="8"/>
  <c r="A4428" i="8"/>
  <c r="A4429" i="8"/>
  <c r="A4430" i="8"/>
  <c r="A4431" i="8"/>
  <c r="A4432" i="8"/>
  <c r="A4433" i="8"/>
  <c r="A4434" i="8"/>
  <c r="A4435" i="8"/>
  <c r="A4436" i="8"/>
  <c r="A4437" i="8"/>
  <c r="A4438" i="8"/>
  <c r="A4439" i="8"/>
  <c r="A4440" i="8"/>
  <c r="A4441" i="8"/>
  <c r="A4442" i="8"/>
  <c r="A4443" i="8"/>
  <c r="A4444" i="8"/>
  <c r="A4445" i="8"/>
  <c r="A4446" i="8"/>
  <c r="A4447" i="8"/>
  <c r="A4448" i="8"/>
  <c r="A4449" i="8"/>
  <c r="A4450" i="8"/>
  <c r="A4451" i="8"/>
  <c r="A4452" i="8"/>
  <c r="A4453" i="8"/>
  <c r="A4454" i="8"/>
  <c r="A4455" i="8"/>
  <c r="A4456" i="8"/>
  <c r="A4457" i="8"/>
  <c r="A4458" i="8"/>
  <c r="A4459" i="8"/>
  <c r="A4460" i="8"/>
  <c r="A4461" i="8"/>
  <c r="A4462" i="8"/>
  <c r="A4463" i="8"/>
  <c r="A4464" i="8"/>
  <c r="A4465" i="8"/>
  <c r="A4466" i="8"/>
  <c r="A4467" i="8"/>
  <c r="A4468" i="8"/>
  <c r="A4469" i="8"/>
  <c r="A4470" i="8"/>
  <c r="A4471" i="8"/>
  <c r="A4472" i="8"/>
  <c r="A4473" i="8"/>
  <c r="A4474" i="8"/>
  <c r="A4475" i="8"/>
  <c r="A4476" i="8"/>
  <c r="A4477" i="8"/>
  <c r="A4478" i="8"/>
  <c r="A4479" i="8"/>
  <c r="A4480" i="8"/>
  <c r="A4481" i="8"/>
  <c r="A4482" i="8"/>
  <c r="A4483" i="8"/>
  <c r="A4484" i="8"/>
  <c r="A4485" i="8"/>
  <c r="A4486" i="8"/>
  <c r="A4487" i="8"/>
  <c r="A4488" i="8"/>
  <c r="A4489" i="8"/>
  <c r="A4490" i="8"/>
  <c r="A4491" i="8"/>
  <c r="A4492" i="8"/>
  <c r="A4493" i="8"/>
  <c r="A4494" i="8"/>
  <c r="A4495" i="8"/>
  <c r="A4496" i="8"/>
  <c r="A4497" i="8"/>
  <c r="A4498" i="8"/>
  <c r="A4499" i="8"/>
  <c r="A4500" i="8"/>
  <c r="A4501" i="8"/>
  <c r="A4502" i="8"/>
  <c r="A4503" i="8"/>
  <c r="A4504" i="8"/>
  <c r="A4505" i="8"/>
  <c r="A4506" i="8"/>
  <c r="A4507" i="8"/>
  <c r="A4508" i="8"/>
  <c r="A4509" i="8"/>
  <c r="A4510" i="8"/>
  <c r="A4511" i="8"/>
  <c r="A4512" i="8"/>
  <c r="A4513" i="8"/>
  <c r="A4514" i="8"/>
  <c r="A4515" i="8"/>
  <c r="A4516" i="8"/>
  <c r="A4517" i="8"/>
  <c r="A4518" i="8"/>
  <c r="A4519" i="8"/>
  <c r="A4520" i="8"/>
  <c r="A4521" i="8"/>
  <c r="A4522" i="8"/>
  <c r="A4523" i="8"/>
  <c r="A4524" i="8"/>
  <c r="A4525" i="8"/>
  <c r="A4526" i="8"/>
  <c r="A4527" i="8"/>
  <c r="A4528" i="8"/>
  <c r="A4529" i="8"/>
  <c r="A4530" i="8"/>
  <c r="A4531" i="8"/>
  <c r="A4532" i="8"/>
  <c r="A4533" i="8"/>
  <c r="A4534" i="8"/>
  <c r="A4535" i="8"/>
  <c r="A4536" i="8"/>
  <c r="A4537" i="8"/>
  <c r="A4538" i="8"/>
  <c r="A4539" i="8"/>
  <c r="A4540" i="8"/>
  <c r="A4541" i="8"/>
  <c r="A4542" i="8"/>
  <c r="A4543" i="8"/>
  <c r="A4544" i="8"/>
  <c r="A4545" i="8"/>
  <c r="A4546" i="8"/>
  <c r="A4547" i="8"/>
  <c r="A4548" i="8"/>
  <c r="A4549" i="8"/>
  <c r="A4550" i="8"/>
  <c r="A4551" i="8"/>
  <c r="A4552" i="8"/>
  <c r="A4553" i="8"/>
  <c r="A4554" i="8"/>
  <c r="A4555" i="8"/>
  <c r="A4556" i="8"/>
  <c r="A4557" i="8"/>
  <c r="A4558" i="8"/>
  <c r="A4559" i="8"/>
  <c r="A4560" i="8"/>
  <c r="A4561" i="8"/>
  <c r="A4562" i="8"/>
  <c r="A4563" i="8"/>
  <c r="A4564" i="8"/>
  <c r="A4565" i="8"/>
  <c r="A4566" i="8"/>
  <c r="A4567" i="8"/>
  <c r="A4568" i="8"/>
  <c r="A4569" i="8"/>
  <c r="A4570" i="8"/>
  <c r="A4571" i="8"/>
  <c r="A4572" i="8"/>
  <c r="A4573" i="8"/>
  <c r="A4574" i="8"/>
  <c r="A4575" i="8"/>
  <c r="A4576" i="8"/>
  <c r="A4577" i="8"/>
  <c r="A4578" i="8"/>
  <c r="A4579" i="8"/>
  <c r="A4580" i="8"/>
  <c r="A4581" i="8"/>
  <c r="A4582" i="8"/>
  <c r="A4583" i="8"/>
  <c r="A4584" i="8"/>
  <c r="A4585" i="8"/>
  <c r="A4586" i="8"/>
  <c r="A4587" i="8"/>
  <c r="A4588" i="8"/>
  <c r="A4589" i="8"/>
  <c r="A4590" i="8"/>
  <c r="A4591" i="8"/>
  <c r="A4592" i="8"/>
  <c r="A4593" i="8"/>
  <c r="A4594" i="8"/>
  <c r="A4595" i="8"/>
  <c r="A4596" i="8"/>
  <c r="A4597" i="8"/>
  <c r="A4598" i="8"/>
  <c r="A4599" i="8"/>
  <c r="A4600" i="8"/>
  <c r="A4601" i="8"/>
  <c r="A4602" i="8"/>
  <c r="A4603" i="8"/>
  <c r="A4604" i="8"/>
  <c r="A4605" i="8"/>
  <c r="A4606" i="8"/>
  <c r="A4607" i="8"/>
  <c r="A4608" i="8"/>
  <c r="A4609" i="8"/>
  <c r="A4610" i="8"/>
  <c r="A4611" i="8"/>
  <c r="A4612" i="8"/>
  <c r="A4613" i="8"/>
  <c r="A4614" i="8"/>
  <c r="A4615" i="8"/>
  <c r="A4616" i="8"/>
  <c r="A4617" i="8"/>
  <c r="A4618" i="8"/>
  <c r="A4619" i="8"/>
  <c r="A4620" i="8"/>
  <c r="A4621" i="8"/>
  <c r="A4622" i="8"/>
  <c r="A4623" i="8"/>
  <c r="A4624" i="8"/>
  <c r="A4625" i="8"/>
  <c r="A4626" i="8"/>
  <c r="A4627" i="8"/>
  <c r="A4628" i="8"/>
  <c r="A4629" i="8"/>
  <c r="A4630" i="8"/>
  <c r="A4631" i="8"/>
  <c r="A4632" i="8"/>
  <c r="A4633" i="8"/>
  <c r="A4634" i="8"/>
  <c r="A4635" i="8"/>
  <c r="A4636" i="8"/>
  <c r="A4637" i="8"/>
  <c r="A4638" i="8"/>
  <c r="A4639" i="8"/>
  <c r="A4640" i="8"/>
  <c r="A4641" i="8"/>
  <c r="A4642" i="8"/>
  <c r="A4643" i="8"/>
  <c r="A4644" i="8"/>
  <c r="A4645" i="8"/>
  <c r="A4646" i="8"/>
  <c r="A4647" i="8"/>
  <c r="A4648" i="8"/>
  <c r="A4649" i="8"/>
  <c r="A4650" i="8"/>
  <c r="A4651" i="8"/>
  <c r="A4652" i="8"/>
  <c r="A4653" i="8"/>
  <c r="A4654" i="8"/>
  <c r="A4655" i="8"/>
  <c r="A4656" i="8"/>
  <c r="A4657" i="8"/>
  <c r="A4658" i="8"/>
  <c r="A4659" i="8"/>
  <c r="A4660" i="8"/>
  <c r="A4661" i="8"/>
  <c r="A4662" i="8"/>
  <c r="A4663" i="8"/>
  <c r="A4664" i="8"/>
  <c r="A4665" i="8"/>
  <c r="A4666" i="8"/>
  <c r="A4667" i="8"/>
  <c r="A4668" i="8"/>
  <c r="A4669" i="8"/>
  <c r="A4670" i="8"/>
  <c r="A4671" i="8"/>
  <c r="A4672" i="8"/>
  <c r="A4673" i="8"/>
  <c r="A4674" i="8"/>
  <c r="A4675" i="8"/>
  <c r="A4676" i="8"/>
  <c r="A4677" i="8"/>
  <c r="A4678" i="8"/>
  <c r="A4679" i="8"/>
  <c r="A4680" i="8"/>
  <c r="A4681" i="8"/>
  <c r="A4682" i="8"/>
  <c r="A4683" i="8"/>
  <c r="A4684" i="8"/>
  <c r="A4685" i="8"/>
  <c r="A4686" i="8"/>
  <c r="A4687" i="8"/>
  <c r="A4688" i="8"/>
  <c r="A4689" i="8"/>
  <c r="A4690" i="8"/>
  <c r="A4691" i="8"/>
  <c r="A4692" i="8"/>
  <c r="A4693" i="8"/>
  <c r="A4694" i="8"/>
  <c r="A4695" i="8"/>
  <c r="A4696" i="8"/>
  <c r="A4697" i="8"/>
  <c r="A4698" i="8"/>
  <c r="A4699" i="8"/>
  <c r="A4700" i="8"/>
  <c r="A4701" i="8"/>
  <c r="A4702" i="8"/>
  <c r="A4703" i="8"/>
  <c r="A4704" i="8"/>
  <c r="A4705" i="8"/>
  <c r="A4706" i="8"/>
  <c r="A4707" i="8"/>
  <c r="A4708" i="8"/>
  <c r="A4709" i="8"/>
  <c r="A4710" i="8"/>
  <c r="A4711" i="8"/>
  <c r="A4712" i="8"/>
  <c r="A4713" i="8"/>
  <c r="A4714" i="8"/>
  <c r="A4715" i="8"/>
  <c r="A4716" i="8"/>
  <c r="A4717" i="8"/>
  <c r="A4718" i="8"/>
  <c r="A4719" i="8"/>
  <c r="A4720" i="8"/>
  <c r="A4721" i="8"/>
  <c r="A4722" i="8"/>
  <c r="A4723" i="8"/>
  <c r="A4724" i="8"/>
  <c r="A4725" i="8"/>
  <c r="A4726" i="8"/>
  <c r="A4727" i="8"/>
  <c r="A4728" i="8"/>
  <c r="A4729" i="8"/>
  <c r="A4730" i="8"/>
  <c r="A4731" i="8"/>
  <c r="A4732" i="8"/>
  <c r="A4733" i="8"/>
  <c r="A4734" i="8"/>
  <c r="A4735" i="8"/>
  <c r="A4736" i="8"/>
  <c r="A4737" i="8"/>
  <c r="A4738" i="8"/>
  <c r="A4739" i="8"/>
  <c r="A4740" i="8"/>
  <c r="A4741" i="8"/>
  <c r="A4742" i="8"/>
  <c r="A4743" i="8"/>
  <c r="A4744" i="8"/>
  <c r="A4745" i="8"/>
  <c r="A4746" i="8"/>
  <c r="A4747" i="8"/>
  <c r="A4748" i="8"/>
  <c r="A4749" i="8"/>
  <c r="A4750" i="8"/>
  <c r="A4751" i="8"/>
  <c r="A4752" i="8"/>
  <c r="A4753" i="8"/>
  <c r="A4754" i="8"/>
  <c r="A4755" i="8"/>
  <c r="A4756" i="8"/>
  <c r="A4757" i="8"/>
  <c r="A4758" i="8"/>
  <c r="A4759" i="8"/>
  <c r="A4760" i="8"/>
  <c r="A4761" i="8"/>
  <c r="A4762" i="8"/>
  <c r="A4763" i="8"/>
  <c r="A4764" i="8"/>
  <c r="A4765" i="8"/>
  <c r="A4766" i="8"/>
  <c r="A4767" i="8"/>
  <c r="A4768" i="8"/>
  <c r="A4769" i="8"/>
  <c r="A4770" i="8"/>
  <c r="A4771" i="8"/>
  <c r="A4772" i="8"/>
  <c r="A4773" i="8"/>
  <c r="A4774" i="8"/>
  <c r="A4775" i="8"/>
  <c r="A4776" i="8"/>
  <c r="A4777" i="8"/>
  <c r="A4778" i="8"/>
  <c r="A4779" i="8"/>
  <c r="A4780" i="8"/>
  <c r="A4781" i="8"/>
  <c r="A4782" i="8"/>
  <c r="A4783" i="8"/>
  <c r="A4784" i="8"/>
  <c r="A4785" i="8"/>
  <c r="A4786" i="8"/>
  <c r="A4787" i="8"/>
  <c r="A4788" i="8"/>
  <c r="A4789" i="8"/>
  <c r="A4790" i="8"/>
  <c r="A4791" i="8"/>
  <c r="A4792" i="8"/>
  <c r="A4793" i="8"/>
  <c r="A4794" i="8"/>
  <c r="A4795" i="8"/>
  <c r="A4796" i="8"/>
  <c r="A4797" i="8"/>
  <c r="A4798" i="8"/>
  <c r="A4799" i="8"/>
  <c r="A4800" i="8"/>
  <c r="A4801" i="8"/>
  <c r="A4802" i="8"/>
  <c r="A4803" i="8"/>
  <c r="A4804" i="8"/>
  <c r="A4805" i="8"/>
  <c r="A4806" i="8"/>
  <c r="A4807" i="8"/>
  <c r="A4808" i="8"/>
  <c r="A4809" i="8"/>
  <c r="A4810" i="8"/>
  <c r="A4811" i="8"/>
  <c r="A4812" i="8"/>
  <c r="A4813" i="8"/>
  <c r="A4814" i="8"/>
  <c r="A4815" i="8"/>
  <c r="A4816" i="8"/>
  <c r="A4817" i="8"/>
  <c r="A4818" i="8"/>
  <c r="A4819" i="8"/>
  <c r="A4820" i="8"/>
  <c r="A4821" i="8"/>
  <c r="A4822" i="8"/>
  <c r="A4823" i="8"/>
  <c r="A4824" i="8"/>
  <c r="A4825" i="8"/>
  <c r="A4826" i="8"/>
  <c r="A4827" i="8"/>
  <c r="A4828" i="8"/>
  <c r="A4829" i="8"/>
  <c r="A4830" i="8"/>
  <c r="A4831" i="8"/>
  <c r="A4832" i="8"/>
  <c r="A4833" i="8"/>
  <c r="A4834" i="8"/>
  <c r="A4835" i="8"/>
  <c r="A4836" i="8"/>
  <c r="A4837" i="8"/>
  <c r="A4838" i="8"/>
  <c r="A4839" i="8"/>
  <c r="A4840" i="8"/>
  <c r="A4841" i="8"/>
  <c r="A4842" i="8"/>
  <c r="A4843" i="8"/>
  <c r="A4844" i="8"/>
  <c r="A4845" i="8"/>
  <c r="A4846" i="8"/>
  <c r="A4847" i="8"/>
  <c r="A4848" i="8"/>
  <c r="A4849" i="8"/>
  <c r="A4850" i="8"/>
  <c r="A4851" i="8"/>
  <c r="A4852" i="8"/>
  <c r="A4853" i="8"/>
  <c r="A4854" i="8"/>
  <c r="A4855" i="8"/>
  <c r="A4856" i="8"/>
  <c r="A4857" i="8"/>
  <c r="A4858" i="8"/>
  <c r="A4859" i="8"/>
  <c r="A4860" i="8"/>
  <c r="A4861" i="8"/>
  <c r="A4862" i="8"/>
  <c r="A4863" i="8"/>
  <c r="A4864" i="8"/>
  <c r="A4865" i="8"/>
  <c r="A4866" i="8"/>
  <c r="A4867" i="8"/>
  <c r="A4868" i="8"/>
  <c r="A4869" i="8"/>
  <c r="A4870" i="8"/>
  <c r="A4871" i="8"/>
  <c r="A4872" i="8"/>
  <c r="A4873" i="8"/>
  <c r="A4874" i="8"/>
  <c r="A4875" i="8"/>
  <c r="A4876" i="8"/>
  <c r="A4877" i="8"/>
  <c r="A4878" i="8"/>
  <c r="A4879" i="8"/>
  <c r="A4880" i="8"/>
  <c r="A4881" i="8"/>
  <c r="A4882" i="8"/>
  <c r="A4883" i="8"/>
  <c r="A4884" i="8"/>
  <c r="A4885" i="8"/>
  <c r="A4886" i="8"/>
  <c r="A4887" i="8"/>
  <c r="A4888" i="8"/>
  <c r="A4889" i="8"/>
  <c r="A4890" i="8"/>
  <c r="A4891" i="8"/>
  <c r="A4892" i="8"/>
  <c r="A4893" i="8"/>
  <c r="A4894" i="8"/>
  <c r="A4895" i="8"/>
  <c r="A4896" i="8"/>
  <c r="A4897" i="8"/>
  <c r="A4898" i="8"/>
  <c r="A4899" i="8"/>
  <c r="A4900" i="8"/>
  <c r="A4901" i="8"/>
  <c r="A4902" i="8"/>
  <c r="A4903" i="8"/>
  <c r="A4904" i="8"/>
  <c r="A4905" i="8"/>
  <c r="A4906" i="8"/>
  <c r="A4907" i="8"/>
  <c r="A4908" i="8"/>
  <c r="A4909" i="8"/>
  <c r="A4910" i="8"/>
  <c r="A4911" i="8"/>
  <c r="A4912" i="8"/>
  <c r="A4913" i="8"/>
  <c r="A4914" i="8"/>
  <c r="A4915" i="8"/>
  <c r="A4916" i="8"/>
  <c r="A4917" i="8"/>
  <c r="A4918" i="8"/>
  <c r="A4919" i="8"/>
  <c r="A4920" i="8"/>
  <c r="A4921" i="8"/>
  <c r="A4922" i="8"/>
  <c r="A4923" i="8"/>
  <c r="A4924" i="8"/>
  <c r="A4925" i="8"/>
  <c r="A4926" i="8"/>
  <c r="A4927" i="8"/>
  <c r="A4928" i="8"/>
  <c r="A4929" i="8"/>
  <c r="A4930" i="8"/>
  <c r="A4931" i="8"/>
  <c r="A4932" i="8"/>
  <c r="A4933" i="8"/>
  <c r="A4934" i="8"/>
  <c r="A4935" i="8"/>
  <c r="A4936" i="8"/>
  <c r="A4937" i="8"/>
  <c r="A4938" i="8"/>
  <c r="A4939" i="8"/>
  <c r="A4940" i="8"/>
  <c r="A4941" i="8"/>
  <c r="A4942" i="8"/>
  <c r="A4943" i="8"/>
  <c r="A4944" i="8"/>
  <c r="A4945" i="8"/>
  <c r="A4946" i="8"/>
  <c r="A4947" i="8"/>
  <c r="A4948" i="8"/>
  <c r="A4949" i="8"/>
  <c r="A4950" i="8"/>
  <c r="A4951" i="8"/>
  <c r="A4952" i="8"/>
  <c r="A4953" i="8"/>
  <c r="A4954" i="8"/>
  <c r="A4955" i="8"/>
  <c r="A4956" i="8"/>
  <c r="A4957" i="8"/>
  <c r="A4958" i="8"/>
  <c r="A4959" i="8"/>
  <c r="A4960" i="8"/>
  <c r="A4961" i="8"/>
  <c r="A4962" i="8"/>
  <c r="A4963" i="8"/>
  <c r="A4964" i="8"/>
  <c r="A4965" i="8"/>
  <c r="A4966" i="8"/>
  <c r="A4967" i="8"/>
  <c r="A4968" i="8"/>
  <c r="A4969" i="8"/>
  <c r="A4970" i="8"/>
  <c r="A4971" i="8"/>
  <c r="A4972" i="8"/>
  <c r="A4973" i="8"/>
  <c r="A4974" i="8"/>
  <c r="A4975" i="8"/>
  <c r="A4976" i="8"/>
  <c r="A4977" i="8"/>
  <c r="A4978" i="8"/>
  <c r="A4979" i="8"/>
  <c r="A4980" i="8"/>
  <c r="A4981" i="8"/>
  <c r="A4982" i="8"/>
  <c r="A4983" i="8"/>
  <c r="A4984" i="8"/>
  <c r="A4985" i="8"/>
  <c r="A4986" i="8"/>
  <c r="A4987" i="8"/>
  <c r="A4988" i="8"/>
  <c r="A4989" i="8"/>
  <c r="A4990" i="8"/>
  <c r="A4991" i="8"/>
  <c r="A4992" i="8"/>
  <c r="A4993" i="8"/>
  <c r="A4994" i="8"/>
  <c r="A4995" i="8"/>
  <c r="A4996" i="8"/>
  <c r="A4997" i="8"/>
  <c r="A4998" i="8"/>
  <c r="A4999" i="8"/>
  <c r="A5000" i="8"/>
  <c r="A5001" i="8"/>
  <c r="A5002" i="8"/>
  <c r="A5003" i="8"/>
  <c r="A5004" i="8"/>
  <c r="A5005" i="8"/>
  <c r="A5006" i="8"/>
  <c r="A5007" i="8"/>
  <c r="A5008" i="8"/>
  <c r="A5009" i="8"/>
  <c r="A5010" i="8"/>
  <c r="A5011" i="8"/>
  <c r="A5012" i="8"/>
  <c r="A5013" i="8"/>
  <c r="A5014" i="8"/>
  <c r="A5015" i="8"/>
  <c r="A5016" i="8"/>
  <c r="A5017" i="8"/>
  <c r="A5018" i="8"/>
  <c r="A5019" i="8"/>
  <c r="A5020" i="8"/>
  <c r="A5021" i="8"/>
  <c r="A5022" i="8"/>
  <c r="A5023" i="8"/>
  <c r="A5024" i="8"/>
  <c r="A5025" i="8"/>
  <c r="A5026" i="8"/>
  <c r="A5027" i="8"/>
  <c r="A5028" i="8"/>
  <c r="A5029" i="8"/>
  <c r="A5030" i="8"/>
  <c r="A5031" i="8"/>
  <c r="A5032" i="8"/>
  <c r="A5033" i="8"/>
  <c r="A5034" i="8"/>
  <c r="A5035" i="8"/>
  <c r="A5036" i="8"/>
  <c r="A5037" i="8"/>
  <c r="A5038" i="8"/>
  <c r="A5039" i="8"/>
  <c r="A5040" i="8"/>
  <c r="A5041" i="8"/>
  <c r="A5042" i="8"/>
  <c r="A5043" i="8"/>
  <c r="A5044" i="8"/>
  <c r="A5045" i="8"/>
  <c r="A5046" i="8"/>
  <c r="A5047" i="8"/>
  <c r="A5048" i="8"/>
  <c r="A5049" i="8"/>
  <c r="A5050" i="8"/>
  <c r="A5051" i="8"/>
  <c r="A5052" i="8"/>
  <c r="A5053" i="8"/>
  <c r="A5054" i="8"/>
  <c r="A5055" i="8"/>
  <c r="A5056" i="8"/>
  <c r="A5057" i="8"/>
  <c r="A5058" i="8"/>
  <c r="A5059" i="8"/>
  <c r="A5060" i="8"/>
  <c r="A5061" i="8"/>
  <c r="A5062" i="8"/>
  <c r="A5063" i="8"/>
  <c r="A5064" i="8"/>
  <c r="A5065" i="8"/>
  <c r="A5066" i="8"/>
  <c r="A5067" i="8"/>
  <c r="A5068" i="8"/>
  <c r="A5069" i="8"/>
  <c r="A5070" i="8"/>
  <c r="A5071" i="8"/>
  <c r="A5072" i="8"/>
  <c r="A5073" i="8"/>
  <c r="A5074" i="8"/>
  <c r="A5075" i="8"/>
  <c r="A5076" i="8"/>
  <c r="A5077" i="8"/>
  <c r="A5078" i="8"/>
  <c r="A5079" i="8"/>
  <c r="A5080" i="8"/>
  <c r="A5081" i="8"/>
  <c r="A5082" i="8"/>
  <c r="A5083" i="8"/>
  <c r="A5084" i="8"/>
  <c r="A5085" i="8"/>
  <c r="A5086" i="8"/>
  <c r="A5087" i="8"/>
  <c r="A5088" i="8"/>
  <c r="A5089" i="8"/>
  <c r="A5090" i="8"/>
  <c r="A5091" i="8"/>
  <c r="A5092" i="8"/>
  <c r="A5093" i="8"/>
  <c r="A5094" i="8"/>
  <c r="A5095" i="8"/>
  <c r="A5096" i="8"/>
  <c r="A5097" i="8"/>
  <c r="A5098" i="8"/>
  <c r="A5099" i="8"/>
  <c r="A5100" i="8"/>
  <c r="A5101" i="8"/>
  <c r="A5102" i="8"/>
  <c r="A5103" i="8"/>
  <c r="A5104" i="8"/>
  <c r="A5105" i="8"/>
  <c r="A5106" i="8"/>
  <c r="A5107" i="8"/>
  <c r="A5108" i="8"/>
  <c r="A5109" i="8"/>
  <c r="A5110" i="8"/>
  <c r="A5111" i="8"/>
  <c r="A5112" i="8"/>
  <c r="A5113" i="8"/>
  <c r="A5114" i="8"/>
  <c r="A5115" i="8"/>
  <c r="A5116" i="8"/>
  <c r="A5117" i="8"/>
  <c r="A5118" i="8"/>
  <c r="A5119" i="8"/>
  <c r="A5120" i="8"/>
  <c r="A5121" i="8"/>
  <c r="A5122" i="8"/>
  <c r="A5123" i="8"/>
  <c r="A5124" i="8"/>
  <c r="A5125" i="8"/>
  <c r="A5126" i="8"/>
  <c r="A5127" i="8"/>
  <c r="A5128" i="8"/>
  <c r="A5129" i="8"/>
  <c r="A5130" i="8"/>
  <c r="A5131" i="8"/>
  <c r="A5132" i="8"/>
  <c r="A5133" i="8"/>
  <c r="A5134" i="8"/>
  <c r="A5135" i="8"/>
  <c r="A5136" i="8"/>
  <c r="A5137" i="8"/>
  <c r="A5138" i="8"/>
  <c r="A5139" i="8"/>
  <c r="A5140" i="8"/>
  <c r="A5141" i="8"/>
  <c r="A5142" i="8"/>
  <c r="A5143" i="8"/>
  <c r="A5144" i="8"/>
  <c r="A5145" i="8"/>
  <c r="A5146" i="8"/>
  <c r="A5147" i="8"/>
  <c r="A5148" i="8"/>
  <c r="A5149" i="8"/>
  <c r="A5150" i="8"/>
  <c r="A5151" i="8"/>
  <c r="A5152" i="8"/>
  <c r="A5153" i="8"/>
  <c r="A5154" i="8"/>
  <c r="A5155" i="8"/>
  <c r="A5156" i="8"/>
  <c r="A5157" i="8"/>
  <c r="A5158" i="8"/>
  <c r="A5159" i="8"/>
  <c r="A5160" i="8"/>
  <c r="A5161" i="8"/>
  <c r="A5162" i="8"/>
  <c r="A5163" i="8"/>
  <c r="A5164" i="8"/>
  <c r="A5165" i="8"/>
  <c r="A5166" i="8"/>
  <c r="A5167" i="8"/>
  <c r="A5168" i="8"/>
  <c r="A5169" i="8"/>
  <c r="A5170" i="8"/>
  <c r="A5171" i="8"/>
  <c r="A5172" i="8"/>
  <c r="A5173" i="8"/>
  <c r="A5174" i="8"/>
  <c r="A5175" i="8"/>
  <c r="A5176" i="8"/>
  <c r="A5177" i="8"/>
  <c r="A5178" i="8"/>
  <c r="A5179" i="8"/>
  <c r="A5180" i="8"/>
  <c r="A5181" i="8"/>
  <c r="A5182" i="8"/>
  <c r="A5183" i="8"/>
  <c r="A5184" i="8"/>
  <c r="A5185" i="8"/>
  <c r="A5186" i="8"/>
  <c r="A5187" i="8"/>
  <c r="A5188" i="8"/>
  <c r="A5189" i="8"/>
  <c r="A5190" i="8"/>
  <c r="A5191" i="8"/>
  <c r="A5192" i="8"/>
  <c r="A5193" i="8"/>
  <c r="A5194" i="8"/>
  <c r="A5195" i="8"/>
  <c r="A5196" i="8"/>
  <c r="A5197" i="8"/>
  <c r="A5198" i="8"/>
  <c r="A5199" i="8"/>
  <c r="A5200" i="8"/>
  <c r="A5201" i="8"/>
  <c r="A5202" i="8"/>
  <c r="A5203" i="8"/>
  <c r="A5204" i="8"/>
  <c r="A5205" i="8"/>
  <c r="A5206" i="8"/>
  <c r="A5207" i="8"/>
  <c r="A5208" i="8"/>
  <c r="A5209" i="8"/>
  <c r="A5210" i="8"/>
  <c r="A5211" i="8"/>
  <c r="A5212" i="8"/>
  <c r="A5213" i="8"/>
  <c r="A5214" i="8"/>
  <c r="A5215" i="8"/>
  <c r="A5216" i="8"/>
  <c r="A5217" i="8"/>
  <c r="A5218" i="8"/>
  <c r="A5219" i="8"/>
  <c r="A5220" i="8"/>
  <c r="A5221" i="8"/>
  <c r="A5222" i="8"/>
  <c r="A5223" i="8"/>
  <c r="A5224" i="8"/>
  <c r="A5225" i="8"/>
  <c r="A5226" i="8"/>
  <c r="A5227" i="8"/>
  <c r="A5228" i="8"/>
  <c r="A5229" i="8"/>
  <c r="A5230" i="8"/>
  <c r="A5231" i="8"/>
  <c r="A5232" i="8"/>
  <c r="A5233" i="8"/>
  <c r="A5234" i="8"/>
  <c r="A5235" i="8"/>
  <c r="A5236" i="8"/>
  <c r="A5237" i="8"/>
  <c r="A5238" i="8"/>
  <c r="A5239" i="8"/>
  <c r="A5240" i="8"/>
  <c r="A5241" i="8"/>
  <c r="A5242" i="8"/>
  <c r="A5243" i="8"/>
  <c r="A5244" i="8"/>
  <c r="A5245" i="8"/>
  <c r="A5246" i="8"/>
  <c r="A5247" i="8"/>
  <c r="A5248" i="8"/>
  <c r="A5249" i="8"/>
  <c r="A5250" i="8"/>
  <c r="A5251" i="8"/>
  <c r="A5252" i="8"/>
  <c r="A5253" i="8"/>
  <c r="A5254" i="8"/>
  <c r="A5255" i="8"/>
  <c r="A5256" i="8"/>
  <c r="A5257" i="8"/>
  <c r="A5258" i="8"/>
  <c r="A5259" i="8"/>
  <c r="A5260" i="8"/>
  <c r="A5261" i="8"/>
  <c r="A5262" i="8"/>
  <c r="A5263" i="8"/>
  <c r="A5264" i="8"/>
  <c r="A5265" i="8"/>
  <c r="A5266" i="8"/>
  <c r="A5267" i="8"/>
  <c r="A5268" i="8"/>
  <c r="A5269" i="8"/>
  <c r="A5270" i="8"/>
  <c r="A5271" i="8"/>
  <c r="A5272" i="8"/>
  <c r="A5273" i="8"/>
  <c r="A5274" i="8"/>
  <c r="A5275" i="8"/>
  <c r="A5276" i="8"/>
  <c r="A5277" i="8"/>
  <c r="A5278" i="8"/>
  <c r="A5279" i="8"/>
  <c r="A5280" i="8"/>
  <c r="A5281" i="8"/>
  <c r="A5282" i="8"/>
  <c r="A5283" i="8"/>
  <c r="A5284" i="8"/>
  <c r="A5285" i="8"/>
  <c r="A5286" i="8"/>
  <c r="A5287" i="8"/>
  <c r="A5288" i="8"/>
  <c r="A5289" i="8"/>
  <c r="A5290" i="8"/>
  <c r="A5291" i="8"/>
  <c r="A5292" i="8"/>
  <c r="A5293" i="8"/>
  <c r="A5294" i="8"/>
  <c r="A5295" i="8"/>
  <c r="A5296" i="8"/>
  <c r="A5297" i="8"/>
  <c r="A5298" i="8"/>
  <c r="A5299" i="8"/>
  <c r="A5300" i="8"/>
  <c r="A5301" i="8"/>
  <c r="A5302" i="8"/>
  <c r="A5303" i="8"/>
  <c r="A5304" i="8"/>
  <c r="A5305" i="8"/>
  <c r="A5306" i="8"/>
  <c r="A5307" i="8"/>
  <c r="A5308" i="8"/>
  <c r="A5309" i="8"/>
  <c r="A5310" i="8"/>
  <c r="A5311" i="8"/>
  <c r="A5312" i="8"/>
  <c r="A5313" i="8"/>
  <c r="A5314" i="8"/>
  <c r="A5315" i="8"/>
  <c r="A5316" i="8"/>
  <c r="A5317" i="8"/>
  <c r="A5318" i="8"/>
  <c r="A5319" i="8"/>
  <c r="A5320" i="8"/>
  <c r="A5321" i="8"/>
  <c r="A5322" i="8"/>
  <c r="A5323" i="8"/>
  <c r="A5324" i="8"/>
  <c r="A5325" i="8"/>
  <c r="A5326" i="8"/>
  <c r="A5327" i="8"/>
  <c r="A5328" i="8"/>
  <c r="A5329" i="8"/>
  <c r="A5330" i="8"/>
  <c r="A5331" i="8"/>
  <c r="A5332" i="8"/>
  <c r="A5333" i="8"/>
  <c r="A5334" i="8"/>
  <c r="A5335" i="8"/>
  <c r="A5336" i="8"/>
  <c r="A5337" i="8"/>
  <c r="A5338" i="8"/>
  <c r="A5339" i="8"/>
  <c r="A5340" i="8"/>
  <c r="A5341" i="8"/>
  <c r="A5342" i="8"/>
  <c r="A5343" i="8"/>
  <c r="A5344" i="8"/>
  <c r="A5345" i="8"/>
  <c r="A5346" i="8"/>
  <c r="A5347" i="8"/>
  <c r="A5348" i="8"/>
  <c r="A5349" i="8"/>
  <c r="A5350" i="8"/>
  <c r="A5351" i="8"/>
  <c r="A5352" i="8"/>
  <c r="A5353" i="8"/>
  <c r="A5354" i="8"/>
  <c r="A5355" i="8"/>
  <c r="A5356" i="8"/>
  <c r="A5357" i="8"/>
  <c r="A5358" i="8"/>
  <c r="A5359" i="8"/>
  <c r="A5360" i="8"/>
  <c r="A5361" i="8"/>
  <c r="A5362" i="8"/>
  <c r="A5363" i="8"/>
  <c r="A5364" i="8"/>
  <c r="A5365" i="8"/>
  <c r="A5366" i="8"/>
  <c r="A5367" i="8"/>
  <c r="A5368" i="8"/>
  <c r="A5369" i="8"/>
  <c r="A5370" i="8"/>
  <c r="A5371" i="8"/>
  <c r="A5372" i="8"/>
  <c r="A5373" i="8"/>
  <c r="A5374" i="8"/>
  <c r="A5375" i="8"/>
  <c r="A5376" i="8"/>
  <c r="A5377" i="8"/>
  <c r="A5378" i="8"/>
  <c r="A5379" i="8"/>
  <c r="A5380" i="8"/>
  <c r="A5381" i="8"/>
  <c r="A5382" i="8"/>
  <c r="A5383" i="8"/>
  <c r="A5384" i="8"/>
  <c r="A5385" i="8"/>
  <c r="A5386" i="8"/>
  <c r="A5387" i="8"/>
  <c r="A5388" i="8"/>
  <c r="A5389" i="8"/>
  <c r="A5390" i="8"/>
  <c r="A5391" i="8"/>
  <c r="A5392" i="8"/>
  <c r="A5393" i="8"/>
  <c r="A5394" i="8"/>
  <c r="A5395" i="8"/>
  <c r="A5396" i="8"/>
  <c r="A5397" i="8"/>
  <c r="A5398" i="8"/>
  <c r="A5399" i="8"/>
  <c r="A5400" i="8"/>
  <c r="A5401" i="8"/>
  <c r="A5402" i="8"/>
  <c r="A5403" i="8"/>
  <c r="A5404" i="8"/>
  <c r="A5405" i="8"/>
  <c r="A5406" i="8"/>
  <c r="A5407" i="8"/>
  <c r="A5408" i="8"/>
  <c r="A5409" i="8"/>
  <c r="A5410" i="8"/>
  <c r="A5411" i="8"/>
  <c r="A5412" i="8"/>
  <c r="A5413" i="8"/>
  <c r="A5414" i="8"/>
  <c r="A5415" i="8"/>
  <c r="A5416" i="8"/>
  <c r="A5417" i="8"/>
  <c r="A5418" i="8"/>
  <c r="A5419" i="8"/>
  <c r="A5420" i="8"/>
  <c r="A5421" i="8"/>
  <c r="A5422" i="8"/>
  <c r="A5423" i="8"/>
  <c r="A5424" i="8"/>
  <c r="A5425" i="8"/>
  <c r="A5426" i="8"/>
  <c r="A5427" i="8"/>
  <c r="A5428" i="8"/>
  <c r="A5429" i="8"/>
  <c r="A5430" i="8"/>
  <c r="A5431" i="8"/>
  <c r="A5432" i="8"/>
  <c r="A5433" i="8"/>
  <c r="A5434" i="8"/>
  <c r="A5435" i="8"/>
  <c r="A5436" i="8"/>
  <c r="A5437" i="8"/>
  <c r="A5438" i="8"/>
  <c r="A5439" i="8"/>
  <c r="A5440" i="8"/>
  <c r="A5441" i="8"/>
  <c r="A5442" i="8"/>
  <c r="A5443" i="8"/>
  <c r="A5444" i="8"/>
  <c r="A5445" i="8"/>
  <c r="A5446" i="8"/>
  <c r="A5447" i="8"/>
  <c r="A5448" i="8"/>
  <c r="A5449" i="8"/>
  <c r="A5450" i="8"/>
  <c r="A5451" i="8"/>
  <c r="A5452" i="8"/>
  <c r="A5453" i="8"/>
  <c r="A5454" i="8"/>
  <c r="A5455" i="8"/>
  <c r="A5456" i="8"/>
  <c r="A5457" i="8"/>
  <c r="A5458" i="8"/>
  <c r="A5459" i="8"/>
  <c r="A5460" i="8"/>
  <c r="A5461" i="8"/>
  <c r="A5462" i="8"/>
  <c r="A5463" i="8"/>
  <c r="A5464" i="8"/>
  <c r="A5465" i="8"/>
  <c r="A5466" i="8"/>
  <c r="A5467" i="8"/>
  <c r="A5468" i="8"/>
  <c r="A5469" i="8"/>
  <c r="A5470" i="8"/>
  <c r="A5471" i="8"/>
  <c r="A5472" i="8"/>
  <c r="A5473" i="8"/>
  <c r="A5474" i="8"/>
  <c r="A5475" i="8"/>
  <c r="A5476" i="8"/>
  <c r="A5477" i="8"/>
  <c r="A5478" i="8"/>
  <c r="A5479" i="8"/>
  <c r="A5480" i="8"/>
  <c r="A5481" i="8"/>
  <c r="A5482" i="8"/>
  <c r="A5483" i="8"/>
  <c r="A5484" i="8"/>
  <c r="A5485" i="8"/>
  <c r="A5486" i="8"/>
  <c r="A5487" i="8"/>
  <c r="A5488" i="8"/>
  <c r="A5489" i="8"/>
  <c r="A5490" i="8"/>
  <c r="A5491" i="8"/>
  <c r="A5492" i="8"/>
  <c r="A5493" i="8"/>
  <c r="A5494" i="8"/>
  <c r="A5495" i="8"/>
  <c r="A5496" i="8"/>
  <c r="A5497" i="8"/>
  <c r="A5498" i="8"/>
  <c r="A5499" i="8"/>
  <c r="A5500" i="8"/>
  <c r="A5501" i="8"/>
  <c r="A5502" i="8"/>
  <c r="A5503" i="8"/>
  <c r="A5504" i="8"/>
  <c r="A5505" i="8"/>
  <c r="A5506" i="8"/>
  <c r="A5507" i="8"/>
  <c r="A5508" i="8"/>
  <c r="A5509" i="8"/>
  <c r="A5510" i="8"/>
  <c r="A5511" i="8"/>
  <c r="A5512" i="8"/>
  <c r="A5513" i="8"/>
  <c r="A5514" i="8"/>
  <c r="A5515" i="8"/>
  <c r="A5516" i="8"/>
  <c r="A5517" i="8"/>
  <c r="A5518" i="8"/>
  <c r="A5519" i="8"/>
  <c r="A5520" i="8"/>
  <c r="A5521" i="8"/>
  <c r="A5522" i="8"/>
  <c r="A5523" i="8"/>
  <c r="A5524" i="8"/>
  <c r="A5525" i="8"/>
  <c r="A5526" i="8"/>
  <c r="A5527" i="8"/>
  <c r="A5528" i="8"/>
  <c r="A5529" i="8"/>
  <c r="A5530" i="8"/>
  <c r="A5531" i="8"/>
  <c r="A5532" i="8"/>
  <c r="A5533" i="8"/>
  <c r="A5534" i="8"/>
  <c r="A5535" i="8"/>
  <c r="A5536" i="8"/>
  <c r="A5537" i="8"/>
  <c r="A5538" i="8"/>
  <c r="A5539" i="8"/>
  <c r="A5540" i="8"/>
  <c r="A5541" i="8"/>
  <c r="A5542" i="8"/>
  <c r="A5543" i="8"/>
  <c r="A5544" i="8"/>
  <c r="A5545" i="8"/>
  <c r="A5546" i="8"/>
  <c r="A5547" i="8"/>
  <c r="A5548" i="8"/>
  <c r="A5549" i="8"/>
  <c r="A5550" i="8"/>
  <c r="A5551" i="8"/>
  <c r="A5552" i="8"/>
  <c r="A5553" i="8"/>
  <c r="A5554" i="8"/>
  <c r="A5555" i="8"/>
  <c r="A5556" i="8"/>
  <c r="A5557" i="8"/>
  <c r="A5558" i="8"/>
  <c r="A5559" i="8"/>
  <c r="A5560" i="8"/>
  <c r="A5561" i="8"/>
  <c r="A5562" i="8"/>
  <c r="A5563" i="8"/>
  <c r="A5564" i="8"/>
  <c r="A5565" i="8"/>
  <c r="A5566" i="8"/>
  <c r="A5567" i="8"/>
  <c r="A5568" i="8"/>
  <c r="A5569" i="8"/>
  <c r="A5570" i="8"/>
  <c r="A5571" i="8"/>
  <c r="A5572" i="8"/>
  <c r="A5573" i="8"/>
  <c r="A5574" i="8"/>
  <c r="A5575" i="8"/>
  <c r="A5576" i="8"/>
  <c r="A5577" i="8"/>
  <c r="A5578" i="8"/>
  <c r="A5579" i="8"/>
  <c r="A5580" i="8"/>
  <c r="A5581" i="8"/>
  <c r="A5582" i="8"/>
  <c r="A5583" i="8"/>
  <c r="A5584" i="8"/>
  <c r="A5585" i="8"/>
  <c r="A5586" i="8"/>
  <c r="A5587" i="8"/>
  <c r="A5588" i="8"/>
  <c r="A5589" i="8"/>
  <c r="A5590" i="8"/>
  <c r="A5591" i="8"/>
  <c r="A5592" i="8"/>
  <c r="A5593" i="8"/>
  <c r="A5594" i="8"/>
  <c r="A5595" i="8"/>
  <c r="A5596" i="8"/>
  <c r="A5597" i="8"/>
  <c r="A5598" i="8"/>
  <c r="A5599" i="8"/>
  <c r="A5600" i="8"/>
  <c r="A5601" i="8"/>
  <c r="A5602" i="8"/>
  <c r="A5603" i="8"/>
  <c r="A5604" i="8"/>
  <c r="A5605" i="8"/>
  <c r="A5606" i="8"/>
  <c r="A5607" i="8"/>
  <c r="A5608" i="8"/>
  <c r="A5609" i="8"/>
  <c r="A5610" i="8"/>
  <c r="A5611" i="8"/>
  <c r="A5612" i="8"/>
  <c r="A5613" i="8"/>
  <c r="A5614" i="8"/>
  <c r="A5615" i="8"/>
  <c r="A5616" i="8"/>
  <c r="A5617" i="8"/>
  <c r="A5618" i="8"/>
  <c r="A5619" i="8"/>
  <c r="A5620" i="8"/>
  <c r="A5621" i="8"/>
  <c r="A5622" i="8"/>
  <c r="A5623" i="8"/>
  <c r="A5624" i="8"/>
  <c r="A5625" i="8"/>
  <c r="A5626" i="8"/>
  <c r="A5627" i="8"/>
  <c r="A5628" i="8"/>
  <c r="A5629" i="8"/>
  <c r="A5630" i="8"/>
  <c r="A5631" i="8"/>
  <c r="A5632" i="8"/>
  <c r="A5633" i="8"/>
  <c r="A5634" i="8"/>
  <c r="A5635" i="8"/>
  <c r="A5636" i="8"/>
  <c r="A5637" i="8"/>
  <c r="A5638" i="8"/>
  <c r="A5639" i="8"/>
  <c r="A5640" i="8"/>
  <c r="A5641" i="8"/>
  <c r="A5642" i="8"/>
  <c r="A5643" i="8"/>
  <c r="A5644" i="8"/>
  <c r="A5645" i="8"/>
  <c r="A5646" i="8"/>
  <c r="A5647" i="8"/>
  <c r="A5648" i="8"/>
  <c r="A5649" i="8"/>
  <c r="A5650" i="8"/>
  <c r="A5651" i="8"/>
  <c r="A5652" i="8"/>
  <c r="A5653" i="8"/>
  <c r="A5654" i="8"/>
  <c r="A5655" i="8"/>
  <c r="A5656" i="8"/>
  <c r="A5657" i="8"/>
  <c r="A5658" i="8"/>
  <c r="A5659" i="8"/>
  <c r="A5660" i="8"/>
  <c r="A5661" i="8"/>
  <c r="A5662" i="8"/>
  <c r="A5663" i="8"/>
  <c r="A5664" i="8"/>
  <c r="A5665" i="8"/>
  <c r="A5666" i="8"/>
  <c r="A5667" i="8"/>
  <c r="A5668" i="8"/>
  <c r="A5669" i="8"/>
  <c r="A5670" i="8"/>
  <c r="A5671" i="8"/>
  <c r="A5672" i="8"/>
  <c r="A5673" i="8"/>
  <c r="A5674" i="8"/>
  <c r="A5675" i="8"/>
  <c r="A5676" i="8"/>
  <c r="A5677" i="8"/>
  <c r="A5678" i="8"/>
  <c r="A5679" i="8"/>
  <c r="A5680" i="8"/>
  <c r="A5681" i="8"/>
  <c r="A5682" i="8"/>
  <c r="A5683" i="8"/>
  <c r="A5684" i="8"/>
  <c r="A5685" i="8"/>
  <c r="A5686" i="8"/>
  <c r="A5687" i="8"/>
  <c r="A5688" i="8"/>
  <c r="A5689" i="8"/>
  <c r="A5690" i="8"/>
  <c r="A5691" i="8"/>
  <c r="A5692" i="8"/>
  <c r="A5693" i="8"/>
  <c r="A5694" i="8"/>
  <c r="A5695" i="8"/>
  <c r="A5696" i="8"/>
  <c r="A5697" i="8"/>
  <c r="A5698" i="8"/>
  <c r="A5699" i="8"/>
  <c r="A5700" i="8"/>
  <c r="A5701" i="8"/>
  <c r="A5702" i="8"/>
  <c r="A5703" i="8"/>
  <c r="A5704" i="8"/>
  <c r="A5705" i="8"/>
  <c r="A5706" i="8"/>
  <c r="A5707" i="8"/>
  <c r="A5708" i="8"/>
  <c r="A5709" i="8"/>
  <c r="A5710" i="8"/>
  <c r="A5711" i="8"/>
  <c r="A5712" i="8"/>
  <c r="A5713" i="8"/>
  <c r="A5714" i="8"/>
  <c r="A5715" i="8"/>
  <c r="A5716" i="8"/>
  <c r="A5717" i="8"/>
  <c r="A5718" i="8"/>
  <c r="A5719" i="8"/>
  <c r="A5720" i="8"/>
  <c r="A5721" i="8"/>
  <c r="A5722" i="8"/>
  <c r="A5723" i="8"/>
  <c r="A5724" i="8"/>
  <c r="A5725" i="8"/>
  <c r="A5726" i="8"/>
  <c r="A5727" i="8"/>
  <c r="A5728" i="8"/>
  <c r="A5729" i="8"/>
  <c r="A5730" i="8"/>
  <c r="A5731" i="8"/>
  <c r="A5732" i="8"/>
  <c r="A5733" i="8"/>
  <c r="A5734" i="8"/>
  <c r="A5735" i="8"/>
  <c r="A5736" i="8"/>
  <c r="A5737" i="8"/>
  <c r="A5738" i="8"/>
  <c r="A5739" i="8"/>
  <c r="A5740" i="8"/>
  <c r="A5741" i="8"/>
  <c r="A5742" i="8"/>
  <c r="A5743" i="8"/>
  <c r="A5744" i="8"/>
  <c r="A5745" i="8"/>
  <c r="A5746" i="8"/>
  <c r="A5747" i="8"/>
  <c r="A5748" i="8"/>
  <c r="A5749" i="8"/>
  <c r="A5750" i="8"/>
  <c r="A5751" i="8"/>
  <c r="A5752" i="8"/>
  <c r="A5753" i="8"/>
  <c r="A5754" i="8"/>
  <c r="A5755" i="8"/>
  <c r="A5756" i="8"/>
  <c r="A5757" i="8"/>
  <c r="A5758" i="8"/>
  <c r="A5759" i="8"/>
  <c r="A5760" i="8"/>
  <c r="A5761" i="8"/>
  <c r="A5762" i="8"/>
  <c r="A5763" i="8"/>
  <c r="A5764" i="8"/>
  <c r="A5765" i="8"/>
  <c r="A5766" i="8"/>
  <c r="A5767" i="8"/>
  <c r="A5768" i="8"/>
  <c r="A5769" i="8"/>
  <c r="A5770" i="8"/>
  <c r="A5771" i="8"/>
  <c r="A5772" i="8"/>
  <c r="A5773" i="8"/>
  <c r="A5774" i="8"/>
  <c r="A5775" i="8"/>
  <c r="A5776" i="8"/>
  <c r="A5777" i="8"/>
  <c r="A5778" i="8"/>
  <c r="A5779" i="8"/>
  <c r="A5780" i="8"/>
  <c r="A5781" i="8"/>
  <c r="A5782" i="8"/>
  <c r="A5783" i="8"/>
  <c r="A5784" i="8"/>
  <c r="A5785" i="8"/>
  <c r="A5786" i="8"/>
  <c r="A5787" i="8"/>
  <c r="A5788" i="8"/>
  <c r="A5789" i="8"/>
  <c r="A5790" i="8"/>
  <c r="A5791" i="8"/>
  <c r="A5792" i="8"/>
  <c r="A5793" i="8"/>
  <c r="A5794" i="8"/>
  <c r="A5795" i="8"/>
  <c r="A5796" i="8"/>
  <c r="A5797" i="8"/>
  <c r="A5798" i="8"/>
  <c r="A5799" i="8"/>
  <c r="A5800" i="8"/>
  <c r="A5801" i="8"/>
  <c r="A5802" i="8"/>
  <c r="A5803" i="8"/>
  <c r="A5804" i="8"/>
  <c r="A5805" i="8"/>
  <c r="A5806" i="8"/>
  <c r="A5807" i="8"/>
  <c r="A5808" i="8"/>
  <c r="A5809" i="8"/>
  <c r="A5810" i="8"/>
  <c r="A5811" i="8"/>
  <c r="A5812" i="8"/>
  <c r="A5813" i="8"/>
  <c r="A5814" i="8"/>
  <c r="A5815" i="8"/>
  <c r="A5816" i="8"/>
  <c r="A5817" i="8"/>
  <c r="A5818" i="8"/>
  <c r="A5819" i="8"/>
  <c r="A5820" i="8"/>
  <c r="A5821" i="8"/>
  <c r="A5822" i="8"/>
  <c r="A5823" i="8"/>
  <c r="A5824" i="8"/>
  <c r="A5825" i="8"/>
  <c r="A5826" i="8"/>
  <c r="A5827" i="8"/>
  <c r="A5828" i="8"/>
  <c r="A5829" i="8"/>
  <c r="A5830" i="8"/>
  <c r="A5831" i="8"/>
  <c r="A5832" i="8"/>
  <c r="A5833" i="8"/>
  <c r="A5834" i="8"/>
  <c r="A5835" i="8"/>
  <c r="A5836" i="8"/>
  <c r="A5837" i="8"/>
  <c r="A5838" i="8"/>
  <c r="A5839" i="8"/>
  <c r="A5840" i="8"/>
  <c r="A5841" i="8"/>
  <c r="A5842" i="8"/>
  <c r="A5843" i="8"/>
  <c r="A5844" i="8"/>
  <c r="A5845" i="8"/>
  <c r="A5846" i="8"/>
  <c r="A5847" i="8"/>
  <c r="A5848" i="8"/>
  <c r="A5849" i="8"/>
  <c r="A5850" i="8"/>
  <c r="A5851" i="8"/>
  <c r="A5852" i="8"/>
  <c r="A5853" i="8"/>
  <c r="A5854" i="8"/>
  <c r="A5855" i="8"/>
  <c r="A5856" i="8"/>
  <c r="A5857" i="8"/>
  <c r="A5858" i="8"/>
  <c r="A5859" i="8"/>
  <c r="A5860" i="8"/>
  <c r="A5861" i="8"/>
  <c r="A5862" i="8"/>
  <c r="A5863" i="8"/>
  <c r="A5864" i="8"/>
  <c r="A5865" i="8"/>
  <c r="A5866" i="8"/>
  <c r="A5867" i="8"/>
  <c r="A5868" i="8"/>
  <c r="A5869" i="8"/>
  <c r="A5870" i="8"/>
  <c r="A5871" i="8"/>
  <c r="A5872" i="8"/>
  <c r="A5873" i="8"/>
  <c r="A5874" i="8"/>
  <c r="A5875" i="8"/>
  <c r="A5876" i="8"/>
  <c r="A5877" i="8"/>
  <c r="A5878" i="8"/>
  <c r="A5879" i="8"/>
  <c r="A5880" i="8"/>
  <c r="A5881" i="8"/>
  <c r="A5882" i="8"/>
  <c r="A5883" i="8"/>
  <c r="A5884" i="8"/>
  <c r="A5885" i="8"/>
  <c r="A5886" i="8"/>
  <c r="A5887" i="8"/>
  <c r="A5888" i="8"/>
  <c r="A5889" i="8"/>
  <c r="A5890" i="8"/>
  <c r="A5891" i="8"/>
  <c r="A5892" i="8"/>
  <c r="A5893" i="8"/>
  <c r="A5894" i="8"/>
  <c r="A5895" i="8"/>
  <c r="A5896" i="8"/>
  <c r="A5897" i="8"/>
  <c r="A5898" i="8"/>
  <c r="A5899" i="8"/>
  <c r="A5900" i="8"/>
  <c r="A5901" i="8"/>
  <c r="A5902" i="8"/>
  <c r="A5903" i="8"/>
  <c r="A5904" i="8"/>
  <c r="A5905" i="8"/>
  <c r="A5906" i="8"/>
  <c r="A5907" i="8"/>
  <c r="A5908" i="8"/>
  <c r="A5909" i="8"/>
  <c r="A5910" i="8"/>
  <c r="A5911" i="8"/>
  <c r="A5912" i="8"/>
  <c r="A5913" i="8"/>
  <c r="A5914" i="8"/>
  <c r="A5915" i="8"/>
  <c r="A5916" i="8"/>
  <c r="A5917" i="8"/>
  <c r="A5918" i="8"/>
  <c r="A5919" i="8"/>
  <c r="A5920" i="8"/>
  <c r="A5921" i="8"/>
  <c r="A5922" i="8"/>
  <c r="A5923" i="8"/>
  <c r="A5924" i="8"/>
  <c r="A5925" i="8"/>
  <c r="A5926" i="8"/>
  <c r="A5927" i="8"/>
  <c r="A5928" i="8"/>
  <c r="A5929" i="8"/>
  <c r="A5930" i="8"/>
  <c r="A5931" i="8"/>
  <c r="A5932" i="8"/>
  <c r="A5933" i="8"/>
  <c r="A5934" i="8"/>
  <c r="A5935" i="8"/>
  <c r="A5936" i="8"/>
  <c r="A5937" i="8"/>
  <c r="A5938" i="8"/>
  <c r="A5939" i="8"/>
  <c r="A5940" i="8"/>
  <c r="A5941" i="8"/>
  <c r="A5942" i="8"/>
  <c r="A5943" i="8"/>
  <c r="A5944" i="8"/>
  <c r="A5945" i="8"/>
  <c r="A5946" i="8"/>
  <c r="A5947" i="8"/>
  <c r="A5948" i="8"/>
  <c r="A5949" i="8"/>
  <c r="A5950" i="8"/>
  <c r="A5951" i="8"/>
  <c r="A5952" i="8"/>
  <c r="A5953" i="8"/>
  <c r="A5954" i="8"/>
  <c r="A5955" i="8"/>
  <c r="A5956" i="8"/>
  <c r="A5957" i="8"/>
  <c r="A5958" i="8"/>
  <c r="A5959" i="8"/>
  <c r="A5960" i="8"/>
  <c r="A5961" i="8"/>
  <c r="A5962" i="8"/>
  <c r="A5963" i="8"/>
  <c r="A5964" i="8"/>
  <c r="A5965" i="8"/>
  <c r="A5966" i="8"/>
  <c r="A5967" i="8"/>
  <c r="A5968" i="8"/>
  <c r="A5969" i="8"/>
  <c r="A5970" i="8"/>
  <c r="A5971" i="8"/>
  <c r="A5972" i="8"/>
  <c r="A5973" i="8"/>
  <c r="A5974" i="8"/>
  <c r="A5975" i="8"/>
  <c r="A5976" i="8"/>
  <c r="A5977" i="8"/>
  <c r="A5978" i="8"/>
  <c r="A5979" i="8"/>
  <c r="A5980" i="8"/>
  <c r="A5981" i="8"/>
  <c r="A5982" i="8"/>
  <c r="A5983" i="8"/>
  <c r="A5984" i="8"/>
  <c r="A5985" i="8"/>
  <c r="A5986" i="8"/>
  <c r="A5987" i="8"/>
  <c r="A5988" i="8"/>
  <c r="A5989" i="8"/>
  <c r="A5990" i="8"/>
  <c r="A5991" i="8"/>
  <c r="A5992" i="8"/>
  <c r="A5993" i="8"/>
  <c r="A5994" i="8"/>
  <c r="A5995" i="8"/>
  <c r="A5996" i="8"/>
  <c r="A5997" i="8"/>
  <c r="A5998" i="8"/>
  <c r="A5999" i="8"/>
  <c r="A6000" i="8"/>
  <c r="A6001" i="8"/>
  <c r="A6002" i="8"/>
  <c r="A6003" i="8"/>
  <c r="A6004" i="8"/>
  <c r="A6005" i="8"/>
  <c r="A6006" i="8"/>
  <c r="A6007" i="8"/>
  <c r="A6008" i="8"/>
  <c r="A6009" i="8"/>
  <c r="A6010" i="8"/>
  <c r="A6011" i="8"/>
  <c r="A6012" i="8"/>
  <c r="A6013" i="8"/>
  <c r="A6014" i="8"/>
  <c r="A6015" i="8"/>
  <c r="A6016" i="8"/>
  <c r="A6017" i="8"/>
  <c r="A6018" i="8"/>
  <c r="A6019" i="8"/>
  <c r="A6020" i="8"/>
  <c r="A6021" i="8"/>
  <c r="A6022" i="8"/>
  <c r="A6023" i="8"/>
  <c r="A6024" i="8"/>
  <c r="A6025" i="8"/>
  <c r="A6026" i="8"/>
  <c r="A6027" i="8"/>
  <c r="A6028" i="8"/>
  <c r="A6029" i="8"/>
  <c r="A6030" i="8"/>
  <c r="A6031" i="8"/>
  <c r="A6032" i="8"/>
  <c r="A6033" i="8"/>
  <c r="A6034" i="8"/>
  <c r="A6035" i="8"/>
  <c r="A6036" i="8"/>
  <c r="A6037" i="8"/>
  <c r="A6038" i="8"/>
  <c r="A6039" i="8"/>
  <c r="A6040" i="8"/>
  <c r="A6041" i="8"/>
  <c r="A6042" i="8"/>
  <c r="A6043" i="8"/>
  <c r="A6044" i="8"/>
  <c r="A6045" i="8"/>
  <c r="A6046" i="8"/>
  <c r="A6047" i="8"/>
  <c r="A6048" i="8"/>
  <c r="A6049" i="8"/>
  <c r="A6050" i="8"/>
  <c r="A6051" i="8"/>
  <c r="A6052" i="8"/>
  <c r="A6053" i="8"/>
  <c r="A6054" i="8"/>
  <c r="A6055" i="8"/>
  <c r="A6056" i="8"/>
  <c r="A6057" i="8"/>
  <c r="A6058" i="8"/>
  <c r="A6059" i="8"/>
  <c r="A6060" i="8"/>
  <c r="A6061" i="8"/>
  <c r="A6062" i="8"/>
  <c r="A6063" i="8"/>
  <c r="A6064" i="8"/>
  <c r="A6065" i="8"/>
  <c r="A6066" i="8"/>
  <c r="A6067" i="8"/>
  <c r="A6068" i="8"/>
  <c r="A6069" i="8"/>
  <c r="A6070" i="8"/>
  <c r="A6071" i="8"/>
  <c r="A6072" i="8"/>
  <c r="A6073" i="8"/>
  <c r="A6074" i="8"/>
  <c r="A6075" i="8"/>
  <c r="A6076" i="8"/>
  <c r="A6077" i="8"/>
  <c r="A6078" i="8"/>
  <c r="A6079" i="8"/>
  <c r="A6080" i="8"/>
  <c r="A6081" i="8"/>
  <c r="A6082" i="8"/>
  <c r="A6083" i="8"/>
  <c r="A6084" i="8"/>
  <c r="A6085" i="8"/>
  <c r="A6086" i="8"/>
  <c r="A6087" i="8"/>
  <c r="A6088" i="8"/>
  <c r="A6089" i="8"/>
  <c r="A6090" i="8"/>
  <c r="A6091" i="8"/>
  <c r="A6092" i="8"/>
  <c r="A6093" i="8"/>
  <c r="A6094" i="8"/>
  <c r="A6095" i="8"/>
  <c r="A6096" i="8"/>
  <c r="A6097" i="8"/>
  <c r="A6098" i="8"/>
  <c r="A6099" i="8"/>
  <c r="A6100" i="8"/>
  <c r="A6101" i="8"/>
  <c r="A6102" i="8"/>
  <c r="A6103" i="8"/>
  <c r="A6104" i="8"/>
  <c r="A6105" i="8"/>
  <c r="A6106" i="8"/>
  <c r="A6107" i="8"/>
  <c r="A6108" i="8"/>
  <c r="A6109" i="8"/>
  <c r="A6110" i="8"/>
  <c r="A6111" i="8"/>
  <c r="A6112" i="8"/>
  <c r="A6113" i="8"/>
  <c r="A6114" i="8"/>
  <c r="A6115" i="8"/>
  <c r="A6116" i="8"/>
  <c r="A6117" i="8"/>
  <c r="A6118" i="8"/>
  <c r="A6119" i="8"/>
  <c r="A6120" i="8"/>
  <c r="A6121" i="8"/>
  <c r="A6122" i="8"/>
  <c r="A6123" i="8"/>
  <c r="A6124" i="8"/>
  <c r="A6125" i="8"/>
  <c r="A6126" i="8"/>
  <c r="A6127" i="8"/>
  <c r="A6128" i="8"/>
  <c r="A6129" i="8"/>
  <c r="A6130" i="8"/>
  <c r="A6131" i="8"/>
  <c r="A6132" i="8"/>
  <c r="A6133" i="8"/>
  <c r="A6134" i="8"/>
  <c r="A6135" i="8"/>
  <c r="A6136" i="8"/>
  <c r="A6137" i="8"/>
  <c r="A6138" i="8"/>
  <c r="A6139" i="8"/>
  <c r="A6140" i="8"/>
  <c r="A6141" i="8"/>
  <c r="A6142" i="8"/>
  <c r="A6143" i="8"/>
  <c r="A6144" i="8"/>
  <c r="A6145" i="8"/>
  <c r="A6146" i="8"/>
  <c r="A6147" i="8"/>
  <c r="A6148" i="8"/>
  <c r="A6149" i="8"/>
  <c r="A6150" i="8"/>
  <c r="A6151" i="8"/>
  <c r="A6152" i="8"/>
  <c r="A6153" i="8"/>
  <c r="A6154" i="8"/>
  <c r="A6155" i="8"/>
  <c r="A6156" i="8"/>
  <c r="A6157" i="8"/>
  <c r="A6158" i="8"/>
  <c r="A6159" i="8"/>
  <c r="A6160" i="8"/>
  <c r="A6161" i="8"/>
  <c r="A6162" i="8"/>
  <c r="A6163" i="8"/>
  <c r="A6164" i="8"/>
  <c r="A6165" i="8"/>
  <c r="A6166" i="8"/>
  <c r="A6167" i="8"/>
  <c r="A6168" i="8"/>
  <c r="A6169" i="8"/>
  <c r="A6170" i="8"/>
  <c r="A6171" i="8"/>
  <c r="A6172" i="8"/>
  <c r="A6173" i="8"/>
  <c r="A6174" i="8"/>
  <c r="A6175" i="8"/>
  <c r="A6176" i="8"/>
  <c r="A6177" i="8"/>
  <c r="A6178" i="8"/>
  <c r="A6179" i="8"/>
  <c r="A6180" i="8"/>
  <c r="A6181" i="8"/>
  <c r="A6182" i="8"/>
  <c r="A6183" i="8"/>
  <c r="A6184" i="8"/>
  <c r="A6185" i="8"/>
  <c r="A6186" i="8"/>
  <c r="A6187" i="8"/>
  <c r="A6188" i="8"/>
  <c r="A6189" i="8"/>
  <c r="A6190" i="8"/>
  <c r="A6191" i="8"/>
  <c r="A6192" i="8"/>
  <c r="A6193" i="8"/>
  <c r="A6194" i="8"/>
  <c r="A6195" i="8"/>
  <c r="A6196" i="8"/>
  <c r="A6197" i="8"/>
  <c r="A6198" i="8"/>
  <c r="A6199" i="8"/>
  <c r="A6200" i="8"/>
  <c r="A6201" i="8"/>
  <c r="A6202" i="8"/>
  <c r="A6203" i="8"/>
  <c r="A6204" i="8"/>
  <c r="A6205" i="8"/>
  <c r="A6206" i="8"/>
  <c r="A6207" i="8"/>
  <c r="A6208" i="8"/>
  <c r="A6209" i="8"/>
  <c r="A6210" i="8"/>
  <c r="A6211" i="8"/>
  <c r="A6212" i="8"/>
  <c r="A6213" i="8"/>
  <c r="A6214" i="8"/>
  <c r="A6215" i="8"/>
  <c r="A6216" i="8"/>
  <c r="A6217" i="8"/>
  <c r="A6218" i="8"/>
  <c r="A6219" i="8"/>
  <c r="A6220" i="8"/>
  <c r="A6221" i="8"/>
  <c r="A6222" i="8"/>
  <c r="A6223" i="8"/>
  <c r="A6224" i="8"/>
  <c r="A6225" i="8"/>
  <c r="A6226" i="8"/>
  <c r="A6227" i="8"/>
  <c r="A6228" i="8"/>
  <c r="A6229" i="8"/>
  <c r="A6230" i="8"/>
  <c r="A6231" i="8"/>
  <c r="A6232" i="8"/>
  <c r="A6233" i="8"/>
  <c r="A6234" i="8"/>
  <c r="A6235" i="8"/>
  <c r="A6236" i="8"/>
  <c r="A6237" i="8"/>
  <c r="A6238" i="8"/>
  <c r="A6239" i="8"/>
  <c r="A6240" i="8"/>
  <c r="A6241" i="8"/>
  <c r="A6242" i="8"/>
  <c r="A6243" i="8"/>
  <c r="A6244" i="8"/>
  <c r="A6245" i="8"/>
  <c r="A6246" i="8"/>
  <c r="A6247" i="8"/>
  <c r="A6248" i="8"/>
  <c r="A6249" i="8"/>
  <c r="A6250" i="8"/>
  <c r="A6251" i="8"/>
  <c r="A6252" i="8"/>
  <c r="A6253" i="8"/>
  <c r="A6254" i="8"/>
  <c r="A6255" i="8"/>
  <c r="A6256" i="8"/>
  <c r="A6257" i="8"/>
  <c r="A6258" i="8"/>
  <c r="A6259" i="8"/>
  <c r="A6260" i="8"/>
  <c r="A6261" i="8"/>
  <c r="A6262" i="8"/>
  <c r="A6263" i="8"/>
  <c r="A6264" i="8"/>
  <c r="A6265" i="8"/>
  <c r="A6266" i="8"/>
  <c r="A6267" i="8"/>
  <c r="A6268" i="8"/>
  <c r="A6269" i="8"/>
  <c r="A6270" i="8"/>
  <c r="A6271" i="8"/>
  <c r="A6272" i="8"/>
  <c r="A6273" i="8"/>
  <c r="A6274" i="8"/>
  <c r="A6275" i="8"/>
  <c r="A6276" i="8"/>
  <c r="A6277" i="8"/>
  <c r="A6278" i="8"/>
  <c r="A6279" i="8"/>
  <c r="A6280" i="8"/>
  <c r="A6281" i="8"/>
  <c r="A6282" i="8"/>
  <c r="A6283" i="8"/>
  <c r="A6284" i="8"/>
  <c r="A6285" i="8"/>
  <c r="A6286" i="8"/>
  <c r="A6287" i="8"/>
  <c r="A6288" i="8"/>
  <c r="A6289" i="8"/>
  <c r="A6290" i="8"/>
  <c r="A6291" i="8"/>
  <c r="A6292" i="8"/>
  <c r="A6293" i="8"/>
  <c r="A6294" i="8"/>
  <c r="A6295" i="8"/>
  <c r="A6296" i="8"/>
  <c r="A6297" i="8"/>
  <c r="A6298" i="8"/>
  <c r="A6299" i="8"/>
  <c r="A6300" i="8"/>
  <c r="A6301" i="8"/>
  <c r="A6302" i="8"/>
  <c r="A6303" i="8"/>
  <c r="A6304" i="8"/>
  <c r="A6305" i="8"/>
  <c r="A6306" i="8"/>
  <c r="A6307" i="8"/>
  <c r="A6308" i="8"/>
  <c r="A6309" i="8"/>
  <c r="A6310" i="8"/>
  <c r="A6311" i="8"/>
  <c r="A6312" i="8"/>
  <c r="A6313" i="8"/>
  <c r="A6314" i="8"/>
  <c r="A6315" i="8"/>
  <c r="A6316" i="8"/>
  <c r="A6317" i="8"/>
  <c r="A6318" i="8"/>
  <c r="A6319" i="8"/>
  <c r="A6320" i="8"/>
  <c r="A6321" i="8"/>
  <c r="A6322" i="8"/>
  <c r="A6323" i="8"/>
  <c r="A6324" i="8"/>
  <c r="A6325" i="8"/>
  <c r="A6326" i="8"/>
  <c r="A6327" i="8"/>
  <c r="A6328" i="8"/>
  <c r="A6329" i="8"/>
  <c r="A6330" i="8"/>
  <c r="A6331" i="8"/>
  <c r="A6332" i="8"/>
  <c r="A6333" i="8"/>
  <c r="A6334" i="8"/>
  <c r="A6335" i="8"/>
  <c r="A6336" i="8"/>
  <c r="A6337" i="8"/>
  <c r="A6338" i="8"/>
  <c r="A6339" i="8"/>
  <c r="A6340" i="8"/>
  <c r="A6341" i="8"/>
  <c r="A6342" i="8"/>
  <c r="A6343" i="8"/>
  <c r="A6344" i="8"/>
  <c r="A6345" i="8"/>
  <c r="A6346" i="8"/>
  <c r="A6347" i="8"/>
  <c r="A6348" i="8"/>
  <c r="A6349" i="8"/>
  <c r="A6350" i="8"/>
  <c r="A6351" i="8"/>
  <c r="A6352" i="8"/>
  <c r="A6353" i="8"/>
  <c r="A6354" i="8"/>
  <c r="A6355" i="8"/>
  <c r="A6356" i="8"/>
  <c r="A6357" i="8"/>
  <c r="A6358" i="8"/>
  <c r="A6359" i="8"/>
  <c r="A6360" i="8"/>
  <c r="A6361" i="8"/>
  <c r="A6362" i="8"/>
  <c r="A6363" i="8"/>
  <c r="A6364" i="8"/>
  <c r="A6365" i="8"/>
  <c r="A6366" i="8"/>
  <c r="A6367" i="8"/>
  <c r="A6368" i="8"/>
  <c r="A6369" i="8"/>
  <c r="A6370" i="8"/>
  <c r="A6371" i="8"/>
  <c r="A6372" i="8"/>
  <c r="A6373" i="8"/>
  <c r="A6374" i="8"/>
  <c r="A6375" i="8"/>
  <c r="A6376" i="8"/>
  <c r="A6377" i="8"/>
  <c r="A6378" i="8"/>
  <c r="A6379" i="8"/>
  <c r="A6380" i="8"/>
  <c r="A6381" i="8"/>
  <c r="A6382" i="8"/>
  <c r="A6383" i="8"/>
  <c r="A6384" i="8"/>
  <c r="A6385" i="8"/>
  <c r="A6386" i="8"/>
  <c r="A6387" i="8"/>
  <c r="A6388" i="8"/>
  <c r="A6389" i="8"/>
  <c r="A6390" i="8"/>
  <c r="A6391" i="8"/>
  <c r="A6392" i="8"/>
  <c r="A6393" i="8"/>
  <c r="A6394" i="8"/>
  <c r="A6395" i="8"/>
  <c r="A6396" i="8"/>
  <c r="A6397" i="8"/>
  <c r="A6398" i="8"/>
  <c r="A6399" i="8"/>
  <c r="A6400" i="8"/>
  <c r="A6401" i="8"/>
  <c r="A6402" i="8"/>
  <c r="A6403" i="8"/>
  <c r="A6404" i="8"/>
  <c r="A6405" i="8"/>
  <c r="A6406" i="8"/>
  <c r="A6407" i="8"/>
  <c r="A6408" i="8"/>
  <c r="A6409" i="8"/>
  <c r="A6410" i="8"/>
  <c r="A6411" i="8"/>
  <c r="A6412" i="8"/>
  <c r="A6413" i="8"/>
  <c r="A6414" i="8"/>
  <c r="A6415" i="8"/>
  <c r="A6416" i="8"/>
  <c r="A6417" i="8"/>
  <c r="A6418" i="8"/>
  <c r="A6419" i="8"/>
  <c r="A6420" i="8"/>
  <c r="A6421" i="8"/>
  <c r="A6422" i="8"/>
  <c r="A6423" i="8"/>
  <c r="A6424" i="8"/>
  <c r="A6425" i="8"/>
  <c r="A6426" i="8"/>
  <c r="A6427" i="8"/>
  <c r="A6428" i="8"/>
  <c r="A6429" i="8"/>
  <c r="A6430" i="8"/>
  <c r="A6431" i="8"/>
  <c r="A6432" i="8"/>
  <c r="A6433" i="8"/>
  <c r="A6434" i="8"/>
  <c r="A6435" i="8"/>
  <c r="A6436" i="8"/>
  <c r="A6437" i="8"/>
  <c r="A6438" i="8"/>
  <c r="A6439" i="8"/>
  <c r="A6440" i="8"/>
  <c r="A6441" i="8"/>
  <c r="A6442" i="8"/>
  <c r="A6443" i="8"/>
  <c r="A6444" i="8"/>
  <c r="A6445" i="8"/>
  <c r="A6446" i="8"/>
  <c r="A6447" i="8"/>
  <c r="A6448" i="8"/>
  <c r="A6449" i="8"/>
  <c r="A6450" i="8"/>
  <c r="A6451" i="8"/>
  <c r="A6452" i="8"/>
  <c r="A6453" i="8"/>
  <c r="A6454" i="8"/>
  <c r="A6455" i="8"/>
  <c r="A6456" i="8"/>
  <c r="A6457" i="8"/>
  <c r="A6458" i="8"/>
  <c r="A6459" i="8"/>
  <c r="A6460" i="8"/>
  <c r="A6461" i="8"/>
  <c r="A6462" i="8"/>
  <c r="A6463" i="8"/>
  <c r="A6464" i="8"/>
  <c r="A6465" i="8"/>
  <c r="A6466" i="8"/>
  <c r="A6467" i="8"/>
  <c r="A6468" i="8"/>
  <c r="A6469" i="8"/>
  <c r="A6470" i="8"/>
  <c r="A6471" i="8"/>
  <c r="A6472" i="8"/>
  <c r="A6473" i="8"/>
  <c r="A6474" i="8"/>
  <c r="A6475" i="8"/>
  <c r="A6476" i="8"/>
  <c r="A6477" i="8"/>
  <c r="A6478" i="8"/>
  <c r="A6479" i="8"/>
  <c r="A6480" i="8"/>
  <c r="A6481" i="8"/>
  <c r="A6482" i="8"/>
  <c r="A6483" i="8"/>
  <c r="A6484" i="8"/>
  <c r="A6485" i="8"/>
  <c r="A6486" i="8"/>
  <c r="A6487" i="8"/>
  <c r="A6488" i="8"/>
  <c r="A6489" i="8"/>
  <c r="A6490" i="8"/>
  <c r="A6491" i="8"/>
  <c r="A6492" i="8"/>
  <c r="A6493" i="8"/>
  <c r="A6494" i="8"/>
  <c r="A6495" i="8"/>
  <c r="A6496" i="8"/>
  <c r="A6497" i="8"/>
  <c r="A6498" i="8"/>
  <c r="A6499" i="8"/>
  <c r="A6500" i="8"/>
  <c r="A6501" i="8"/>
  <c r="A6502" i="8"/>
  <c r="A6503" i="8"/>
  <c r="A6504" i="8"/>
  <c r="A6505" i="8"/>
  <c r="A6506" i="8"/>
  <c r="A6507" i="8"/>
  <c r="A6508" i="8"/>
  <c r="A6509" i="8"/>
  <c r="A6510" i="8"/>
  <c r="A6511" i="8"/>
  <c r="A6512" i="8"/>
  <c r="A6513" i="8"/>
  <c r="A6514" i="8"/>
  <c r="A6515" i="8"/>
  <c r="A6516" i="8"/>
  <c r="A6517" i="8"/>
  <c r="A6518" i="8"/>
  <c r="A6519" i="8"/>
  <c r="A6520" i="8"/>
  <c r="A6521" i="8"/>
  <c r="A6522" i="8"/>
  <c r="A6523" i="8"/>
  <c r="A6524" i="8"/>
  <c r="A6525" i="8"/>
  <c r="A6526" i="8"/>
  <c r="A6527" i="8"/>
  <c r="A6528" i="8"/>
  <c r="A6529" i="8"/>
  <c r="A6530" i="8"/>
  <c r="A6531" i="8"/>
  <c r="A6532" i="8"/>
  <c r="A6533" i="8"/>
  <c r="A6534" i="8"/>
  <c r="A6535" i="8"/>
  <c r="A6536" i="8"/>
  <c r="A6537" i="8"/>
  <c r="A6538" i="8"/>
  <c r="A6539" i="8"/>
  <c r="A6540" i="8"/>
  <c r="A6541" i="8"/>
  <c r="A6542" i="8"/>
  <c r="A6543" i="8"/>
  <c r="A6544" i="8"/>
  <c r="A6545" i="8"/>
  <c r="A6546" i="8"/>
  <c r="A6547" i="8"/>
  <c r="A6548" i="8"/>
  <c r="A6549" i="8"/>
  <c r="A6550" i="8"/>
  <c r="A6551" i="8"/>
  <c r="A6552" i="8"/>
  <c r="A6553" i="8"/>
  <c r="A6554" i="8"/>
  <c r="A6555" i="8"/>
  <c r="A6556" i="8"/>
  <c r="A6557" i="8"/>
  <c r="A6558" i="8"/>
  <c r="A6559" i="8"/>
  <c r="A6560" i="8"/>
  <c r="A6561" i="8"/>
  <c r="A6562" i="8"/>
  <c r="A6563" i="8"/>
  <c r="A6564" i="8"/>
  <c r="A6565" i="8"/>
  <c r="A6566" i="8"/>
  <c r="A6567" i="8"/>
  <c r="A6568" i="8"/>
  <c r="A6569" i="8"/>
  <c r="A6570" i="8"/>
  <c r="A6571" i="8"/>
  <c r="A6572" i="8"/>
  <c r="A6573" i="8"/>
  <c r="A6574" i="8"/>
  <c r="A6575" i="8"/>
  <c r="A6576" i="8"/>
  <c r="A6577" i="8"/>
  <c r="A6578" i="8"/>
  <c r="A6579" i="8"/>
  <c r="A6580" i="8"/>
  <c r="A6581" i="8"/>
  <c r="A6582" i="8"/>
  <c r="A6583" i="8"/>
  <c r="A6584" i="8"/>
  <c r="A6585" i="8"/>
  <c r="A6586" i="8"/>
  <c r="A6587" i="8"/>
  <c r="A6588" i="8"/>
  <c r="A6589" i="8"/>
  <c r="A6590" i="8"/>
  <c r="A6591" i="8"/>
  <c r="A6592" i="8"/>
  <c r="A6593" i="8"/>
  <c r="A6594" i="8"/>
  <c r="A6595" i="8"/>
  <c r="A6596" i="8"/>
  <c r="A6597" i="8"/>
  <c r="A6598" i="8"/>
  <c r="A6599" i="8"/>
  <c r="A6600" i="8"/>
  <c r="A6601" i="8"/>
  <c r="A6602" i="8"/>
  <c r="A6603" i="8"/>
  <c r="A6604" i="8"/>
  <c r="A6605" i="8"/>
  <c r="A6606" i="8"/>
  <c r="A6607" i="8"/>
  <c r="A6608" i="8"/>
  <c r="A6609" i="8"/>
  <c r="A6610" i="8"/>
  <c r="A6611" i="8"/>
  <c r="A6612" i="8"/>
  <c r="A6613" i="8"/>
  <c r="A6614" i="8"/>
  <c r="A6615" i="8"/>
  <c r="A6616" i="8"/>
  <c r="A6617" i="8"/>
  <c r="A6618" i="8"/>
  <c r="A6619" i="8"/>
  <c r="A6620" i="8"/>
  <c r="A6621" i="8"/>
  <c r="A6622" i="8"/>
  <c r="A6623" i="8"/>
  <c r="A6624" i="8"/>
  <c r="A6625" i="8"/>
  <c r="A6626" i="8"/>
  <c r="A6627" i="8"/>
  <c r="A6628" i="8"/>
  <c r="A6629" i="8"/>
  <c r="A6630" i="8"/>
  <c r="A6631" i="8"/>
  <c r="A6632" i="8"/>
  <c r="A6633" i="8"/>
  <c r="A6634" i="8"/>
  <c r="A6635" i="8"/>
  <c r="A6636" i="8"/>
  <c r="A6637" i="8"/>
  <c r="A6638" i="8"/>
  <c r="A6639" i="8"/>
  <c r="A6640" i="8"/>
  <c r="A6641" i="8"/>
  <c r="A6642" i="8"/>
  <c r="A6643" i="8"/>
  <c r="A6644" i="8"/>
  <c r="A6645" i="8"/>
  <c r="A6646" i="8"/>
  <c r="A6647" i="8"/>
  <c r="A6648" i="8"/>
  <c r="A6649" i="8"/>
  <c r="A6650" i="8"/>
  <c r="A6651" i="8"/>
  <c r="A6652" i="8"/>
  <c r="A6653" i="8"/>
  <c r="A6654" i="8"/>
  <c r="A6655" i="8"/>
  <c r="A6656" i="8"/>
  <c r="A6657" i="8"/>
  <c r="A6658" i="8"/>
  <c r="A6659" i="8"/>
  <c r="A6660" i="8"/>
  <c r="A6661" i="8"/>
  <c r="A6662" i="8"/>
  <c r="A6663" i="8"/>
  <c r="A6664" i="8"/>
  <c r="A6665" i="8"/>
  <c r="A6666" i="8"/>
  <c r="A6667" i="8"/>
  <c r="A6668" i="8"/>
  <c r="A6669" i="8"/>
  <c r="A6670" i="8"/>
  <c r="A6671" i="8"/>
  <c r="A6672" i="8"/>
  <c r="A6673" i="8"/>
  <c r="A6674" i="8"/>
  <c r="A6675" i="8"/>
  <c r="A6676" i="8"/>
  <c r="A6677" i="8"/>
  <c r="A6678" i="8"/>
  <c r="A6679" i="8"/>
  <c r="A6680" i="8"/>
  <c r="A6681" i="8"/>
  <c r="A6682" i="8"/>
  <c r="A6683" i="8"/>
  <c r="A6684" i="8"/>
  <c r="A6685" i="8"/>
  <c r="A6686" i="8"/>
  <c r="A6687" i="8"/>
  <c r="A6688" i="8"/>
  <c r="A6689" i="8"/>
  <c r="A6690" i="8"/>
  <c r="A6691" i="8"/>
  <c r="A6692" i="8"/>
  <c r="A6693" i="8"/>
  <c r="A6694" i="8"/>
  <c r="A6695" i="8"/>
  <c r="A6696" i="8"/>
  <c r="A6697" i="8"/>
  <c r="A6698" i="8"/>
  <c r="A6699" i="8"/>
  <c r="A6700" i="8"/>
  <c r="A6701" i="8"/>
  <c r="A6702" i="8"/>
  <c r="A6703" i="8"/>
  <c r="A6704" i="8"/>
  <c r="A6705" i="8"/>
  <c r="A6706" i="8"/>
  <c r="A6707" i="8"/>
  <c r="A6708" i="8"/>
  <c r="A6709" i="8"/>
  <c r="A6710" i="8"/>
  <c r="A6711" i="8"/>
  <c r="A6712" i="8"/>
  <c r="A6713" i="8"/>
  <c r="A6714" i="8"/>
  <c r="A6715" i="8"/>
  <c r="A6716" i="8"/>
  <c r="A6717" i="8"/>
  <c r="A6718" i="8"/>
  <c r="A6719" i="8"/>
  <c r="A6720" i="8"/>
  <c r="A6721" i="8"/>
  <c r="A6722" i="8"/>
  <c r="A6723" i="8"/>
  <c r="A6724" i="8"/>
  <c r="A6725" i="8"/>
  <c r="A6726" i="8"/>
  <c r="A6727" i="8"/>
  <c r="A6728" i="8"/>
  <c r="A6729" i="8"/>
  <c r="A6730" i="8"/>
  <c r="A6731" i="8"/>
  <c r="A6732" i="8"/>
  <c r="A6733" i="8"/>
  <c r="A6734" i="8"/>
  <c r="A6735" i="8"/>
  <c r="A6736" i="8"/>
  <c r="A6737" i="8"/>
  <c r="A6738" i="8"/>
  <c r="A6739" i="8"/>
  <c r="A6740" i="8"/>
  <c r="A6741" i="8"/>
  <c r="A6742" i="8"/>
  <c r="A6743" i="8"/>
  <c r="A6744" i="8"/>
  <c r="A6745" i="8"/>
  <c r="A6746" i="8"/>
  <c r="A6747" i="8"/>
  <c r="A6748" i="8"/>
  <c r="A6749" i="8"/>
  <c r="A6750" i="8"/>
  <c r="A6751" i="8"/>
  <c r="A6752" i="8"/>
  <c r="A6753" i="8"/>
  <c r="A6754" i="8"/>
  <c r="A6755" i="8"/>
  <c r="A6756" i="8"/>
  <c r="A6757" i="8"/>
  <c r="A6758" i="8"/>
  <c r="A6759" i="8"/>
  <c r="A6760" i="8"/>
  <c r="A6761" i="8"/>
  <c r="A6762" i="8"/>
  <c r="A6763" i="8"/>
  <c r="A6764" i="8"/>
  <c r="A6765" i="8"/>
  <c r="A6766" i="8"/>
  <c r="A6767" i="8"/>
  <c r="A6768" i="8"/>
  <c r="A6769" i="8"/>
  <c r="A6770" i="8"/>
  <c r="A6771" i="8"/>
  <c r="A6772" i="8"/>
  <c r="A6773" i="8"/>
  <c r="A6774" i="8"/>
  <c r="A6775" i="8"/>
  <c r="A6776" i="8"/>
  <c r="A6777" i="8"/>
  <c r="A6778" i="8"/>
  <c r="A6779" i="8"/>
  <c r="A6780" i="8"/>
  <c r="A6781" i="8"/>
  <c r="A6782" i="8"/>
  <c r="A6783" i="8"/>
  <c r="A6784" i="8"/>
  <c r="A6785" i="8"/>
  <c r="A6786" i="8"/>
  <c r="A6787" i="8"/>
  <c r="A6788" i="8"/>
  <c r="A6789" i="8"/>
  <c r="A6790" i="8"/>
  <c r="A6791" i="8"/>
  <c r="A6792" i="8"/>
  <c r="A6793" i="8"/>
  <c r="A6794" i="8"/>
  <c r="A6795" i="8"/>
  <c r="A6796" i="8"/>
  <c r="A6797" i="8"/>
  <c r="A6798" i="8"/>
  <c r="A6799" i="8"/>
  <c r="A6800" i="8"/>
  <c r="A6801" i="8"/>
  <c r="A6802" i="8"/>
  <c r="A6803" i="8"/>
  <c r="A6804" i="8"/>
  <c r="A6805" i="8"/>
  <c r="A6806" i="8"/>
  <c r="A6807" i="8"/>
  <c r="A6808" i="8"/>
  <c r="A6809" i="8"/>
  <c r="A6810" i="8"/>
  <c r="A6811" i="8"/>
  <c r="A6812" i="8"/>
  <c r="A6813" i="8"/>
  <c r="A6814" i="8"/>
  <c r="A6815" i="8"/>
  <c r="A6816" i="8"/>
  <c r="A6817" i="8"/>
  <c r="A6818" i="8"/>
  <c r="A6819" i="8"/>
  <c r="A6820" i="8"/>
  <c r="A6821" i="8"/>
  <c r="A6822" i="8"/>
  <c r="A6823" i="8"/>
  <c r="A6824" i="8"/>
  <c r="A6825" i="8"/>
  <c r="A6826" i="8"/>
  <c r="A6827" i="8"/>
  <c r="A6828" i="8"/>
  <c r="A6829" i="8"/>
  <c r="A6830" i="8"/>
  <c r="A6831" i="8"/>
  <c r="A6832" i="8"/>
  <c r="A6833" i="8"/>
  <c r="A6834" i="8"/>
  <c r="A6835" i="8"/>
  <c r="A6836" i="8"/>
  <c r="A6837" i="8"/>
  <c r="A6838" i="8"/>
  <c r="A6839" i="8"/>
  <c r="A6840" i="8"/>
  <c r="A6841" i="8"/>
  <c r="A6842" i="8"/>
  <c r="A6843" i="8"/>
  <c r="A6844" i="8"/>
  <c r="A6845" i="8"/>
  <c r="A6846" i="8"/>
  <c r="A6847" i="8"/>
  <c r="A6848" i="8"/>
  <c r="A6849" i="8"/>
  <c r="A6850" i="8"/>
  <c r="A6851" i="8"/>
  <c r="A6852" i="8"/>
  <c r="A6853" i="8"/>
  <c r="A6854" i="8"/>
  <c r="A6855" i="8"/>
  <c r="A6856" i="8"/>
  <c r="A6857" i="8"/>
  <c r="A6858" i="8"/>
  <c r="A6859" i="8"/>
  <c r="A6860" i="8"/>
  <c r="A6861" i="8"/>
  <c r="A6862" i="8"/>
  <c r="A6863" i="8"/>
  <c r="A6864" i="8"/>
  <c r="A6865" i="8"/>
  <c r="A6866" i="8"/>
  <c r="A6867" i="8"/>
  <c r="A6868" i="8"/>
  <c r="A6869" i="8"/>
  <c r="A6870" i="8"/>
  <c r="A6871" i="8"/>
  <c r="A6872" i="8"/>
  <c r="A6873" i="8"/>
  <c r="A6874" i="8"/>
  <c r="A6875" i="8"/>
  <c r="A6876" i="8"/>
  <c r="A6877" i="8"/>
  <c r="A6878" i="8"/>
  <c r="A6879" i="8"/>
  <c r="A6880" i="8"/>
  <c r="A6881" i="8"/>
  <c r="A6882" i="8"/>
  <c r="A6883" i="8"/>
  <c r="A6884" i="8"/>
  <c r="A6885" i="8"/>
  <c r="A6886" i="8"/>
  <c r="A6887" i="8"/>
  <c r="A6888" i="8"/>
  <c r="A6889" i="8"/>
  <c r="A6890" i="8"/>
  <c r="A6891" i="8"/>
  <c r="A6892" i="8"/>
  <c r="A6893" i="8"/>
  <c r="A6894" i="8"/>
  <c r="A6895" i="8"/>
  <c r="A6896" i="8"/>
  <c r="A6897" i="8"/>
  <c r="A6898" i="8"/>
  <c r="A6899" i="8"/>
  <c r="A6900" i="8"/>
  <c r="A6901" i="8"/>
  <c r="A6902" i="8"/>
  <c r="A6903" i="8"/>
  <c r="A6904" i="8"/>
  <c r="A6905" i="8"/>
  <c r="A6906" i="8"/>
  <c r="A6907" i="8"/>
  <c r="A6908" i="8"/>
  <c r="A6909" i="8"/>
  <c r="A6910" i="8"/>
  <c r="A6911" i="8"/>
  <c r="A6912" i="8"/>
  <c r="A6913" i="8"/>
  <c r="A6914" i="8"/>
  <c r="A6915" i="8"/>
  <c r="A6916" i="8"/>
  <c r="A6917" i="8"/>
  <c r="A6918" i="8"/>
  <c r="A6919" i="8"/>
  <c r="A6920" i="8"/>
  <c r="A6921" i="8"/>
  <c r="A6922" i="8"/>
  <c r="A6923" i="8"/>
  <c r="A6924" i="8"/>
  <c r="A6925" i="8"/>
  <c r="A6926" i="8"/>
  <c r="A6927" i="8"/>
  <c r="A6928" i="8"/>
  <c r="A6929" i="8"/>
  <c r="A6930" i="8"/>
  <c r="A6931" i="8"/>
  <c r="A6932" i="8"/>
  <c r="A6933" i="8"/>
  <c r="A6934" i="8"/>
  <c r="A6935" i="8"/>
  <c r="A6936" i="8"/>
  <c r="A6937" i="8"/>
  <c r="A6938" i="8"/>
  <c r="A6939" i="8"/>
  <c r="A6940" i="8"/>
  <c r="A6941" i="8"/>
  <c r="A6942" i="8"/>
  <c r="A6943" i="8"/>
  <c r="A6944" i="8"/>
  <c r="A6945" i="8"/>
  <c r="A6946" i="8"/>
  <c r="A6947" i="8"/>
  <c r="A6948" i="8"/>
  <c r="A6949" i="8"/>
  <c r="A6950" i="8"/>
  <c r="A6951" i="8"/>
  <c r="A6952" i="8"/>
  <c r="A6953" i="8"/>
  <c r="A6954" i="8"/>
  <c r="A6955" i="8"/>
  <c r="A6956" i="8"/>
  <c r="A6957" i="8"/>
  <c r="A6958" i="8"/>
  <c r="A6959" i="8"/>
  <c r="A6960" i="8"/>
  <c r="A6961" i="8"/>
  <c r="A6962" i="8"/>
  <c r="A6963" i="8"/>
  <c r="A6964" i="8"/>
  <c r="A6965" i="8"/>
  <c r="A6966" i="8"/>
  <c r="A6967" i="8"/>
  <c r="A6968" i="8"/>
  <c r="A6969" i="8"/>
  <c r="A6970" i="8"/>
  <c r="A6971" i="8"/>
  <c r="A6972" i="8"/>
  <c r="A6973" i="8"/>
  <c r="A6974" i="8"/>
  <c r="A6975" i="8"/>
  <c r="A6976" i="8"/>
  <c r="A6977" i="8"/>
  <c r="A6978" i="8"/>
  <c r="A6979" i="8"/>
  <c r="A6980" i="8"/>
  <c r="A6981" i="8"/>
  <c r="A6982" i="8"/>
  <c r="A6983" i="8"/>
  <c r="A6984" i="8"/>
  <c r="A6985" i="8"/>
  <c r="A6986" i="8"/>
  <c r="A6987" i="8"/>
  <c r="A6988" i="8"/>
  <c r="A6989" i="8"/>
  <c r="A6990" i="8"/>
  <c r="A6991" i="8"/>
  <c r="A6992" i="8"/>
  <c r="A6993" i="8"/>
  <c r="A6994" i="8"/>
  <c r="A6995" i="8"/>
  <c r="A6996" i="8"/>
  <c r="A6997" i="8"/>
  <c r="A6998" i="8"/>
  <c r="A6999" i="8"/>
  <c r="A7000" i="8"/>
  <c r="A7001" i="8"/>
  <c r="A7002" i="8"/>
  <c r="A7003" i="8"/>
  <c r="A7004" i="8"/>
  <c r="A7005" i="8"/>
  <c r="A7006" i="8"/>
  <c r="A7007" i="8"/>
  <c r="A7008" i="8"/>
  <c r="A7009" i="8"/>
  <c r="A7010" i="8"/>
  <c r="A7011" i="8"/>
  <c r="A7012" i="8"/>
  <c r="A7013" i="8"/>
  <c r="A7014" i="8"/>
  <c r="A7015" i="8"/>
  <c r="A7016" i="8"/>
  <c r="A7017" i="8"/>
  <c r="A7018" i="8"/>
  <c r="A7019" i="8"/>
  <c r="A7020" i="8"/>
  <c r="A7021" i="8"/>
  <c r="A7022" i="8"/>
  <c r="A7023" i="8"/>
  <c r="A7024" i="8"/>
  <c r="A7025" i="8"/>
  <c r="A7026" i="8"/>
  <c r="A7027" i="8"/>
  <c r="A7028" i="8"/>
  <c r="A7029" i="8"/>
  <c r="A7030" i="8"/>
  <c r="A7031" i="8"/>
  <c r="A7032" i="8"/>
  <c r="A7033" i="8"/>
  <c r="A7034" i="8"/>
  <c r="A7035" i="8"/>
  <c r="A7036" i="8"/>
  <c r="A7037" i="8"/>
  <c r="A7038" i="8"/>
  <c r="A7039" i="8"/>
  <c r="A7040" i="8"/>
  <c r="A7041" i="8"/>
  <c r="A7042" i="8"/>
  <c r="A7043" i="8"/>
  <c r="A7044" i="8"/>
  <c r="A7045" i="8"/>
  <c r="A7046" i="8"/>
  <c r="A7047" i="8"/>
  <c r="A7048" i="8"/>
  <c r="A7049" i="8"/>
  <c r="A7050" i="8"/>
  <c r="A7051" i="8"/>
  <c r="A7052" i="8"/>
  <c r="A7053" i="8"/>
  <c r="A7054" i="8"/>
  <c r="A7055" i="8"/>
  <c r="A7056" i="8"/>
  <c r="A7057" i="8"/>
  <c r="A7058" i="8"/>
  <c r="A7059" i="8"/>
  <c r="A7060" i="8"/>
  <c r="A7061" i="8"/>
  <c r="A7062" i="8"/>
  <c r="A7063" i="8"/>
  <c r="A7064" i="8"/>
  <c r="A7065" i="8"/>
  <c r="A7066" i="8"/>
  <c r="A7067" i="8"/>
  <c r="A7068" i="8"/>
  <c r="A7069" i="8"/>
  <c r="A7070" i="8"/>
  <c r="A7071" i="8"/>
  <c r="A7072" i="8"/>
  <c r="A7073" i="8"/>
  <c r="A7074" i="8"/>
  <c r="A7075" i="8"/>
  <c r="A7076" i="8"/>
  <c r="A7077" i="8"/>
  <c r="A7078" i="8"/>
  <c r="A7079" i="8"/>
  <c r="A7080" i="8"/>
  <c r="A7081" i="8"/>
  <c r="A7082" i="8"/>
  <c r="A7083" i="8"/>
  <c r="A7084" i="8"/>
  <c r="A7085" i="8"/>
  <c r="A7086" i="8"/>
  <c r="A7087" i="8"/>
  <c r="A7088" i="8"/>
  <c r="A7089" i="8"/>
  <c r="A7090" i="8"/>
  <c r="A7091" i="8"/>
  <c r="A7092" i="8"/>
  <c r="A7093" i="8"/>
  <c r="A7094" i="8"/>
  <c r="A7095" i="8"/>
  <c r="A7096" i="8"/>
  <c r="A7097" i="8"/>
  <c r="A7098" i="8"/>
  <c r="A7099" i="8"/>
  <c r="A7100" i="8"/>
  <c r="A7101" i="8"/>
  <c r="A7102" i="8"/>
  <c r="A7103" i="8"/>
  <c r="A7104" i="8"/>
  <c r="A7105" i="8"/>
  <c r="A7106" i="8"/>
  <c r="A7107" i="8"/>
  <c r="A7108" i="8"/>
  <c r="A7109" i="8"/>
  <c r="A7110" i="8"/>
  <c r="A7111" i="8"/>
  <c r="A7112" i="8"/>
  <c r="A7113" i="8"/>
  <c r="A7114" i="8"/>
  <c r="A7115" i="8"/>
  <c r="A7116" i="8"/>
  <c r="A7117" i="8"/>
  <c r="A7118" i="8"/>
  <c r="A7119" i="8"/>
  <c r="A7120" i="8"/>
  <c r="A7121" i="8"/>
  <c r="A7122" i="8"/>
  <c r="A7123" i="8"/>
  <c r="A7124" i="8"/>
  <c r="A7125" i="8"/>
  <c r="A7126" i="8"/>
  <c r="A7127" i="8"/>
  <c r="A7128" i="8"/>
  <c r="A7129" i="8"/>
  <c r="A7130" i="8"/>
  <c r="A7131" i="8"/>
  <c r="A7132" i="8"/>
  <c r="A7133" i="8"/>
  <c r="A7134" i="8"/>
  <c r="A7135" i="8"/>
  <c r="A7136" i="8"/>
  <c r="A7137" i="8"/>
  <c r="A7138" i="8"/>
  <c r="A7139" i="8"/>
  <c r="A7140" i="8"/>
  <c r="A7141" i="8"/>
  <c r="A7142" i="8"/>
  <c r="A7143" i="8"/>
  <c r="A7144" i="8"/>
  <c r="A7145" i="8"/>
  <c r="A7146" i="8"/>
  <c r="A7147" i="8"/>
  <c r="A7148" i="8"/>
  <c r="A7149" i="8"/>
  <c r="A7150" i="8"/>
  <c r="A7151" i="8"/>
  <c r="A7152" i="8"/>
  <c r="A7153" i="8"/>
  <c r="A7154" i="8"/>
  <c r="A7155" i="8"/>
  <c r="A7156" i="8"/>
  <c r="A7157" i="8"/>
  <c r="A7158" i="8"/>
  <c r="A7159" i="8"/>
  <c r="A7160" i="8"/>
  <c r="A7161" i="8"/>
  <c r="A7162" i="8"/>
  <c r="A7163" i="8"/>
  <c r="A7164" i="8"/>
  <c r="A7165" i="8"/>
  <c r="A7166" i="8"/>
  <c r="A7167" i="8"/>
  <c r="A7168" i="8"/>
  <c r="A7169" i="8"/>
  <c r="A7170" i="8"/>
  <c r="A7171" i="8"/>
  <c r="A7172" i="8"/>
  <c r="A7173" i="8"/>
  <c r="A7174" i="8"/>
  <c r="A7175" i="8"/>
  <c r="A7176" i="8"/>
  <c r="A7177" i="8"/>
  <c r="A7178" i="8"/>
  <c r="A7179" i="8"/>
  <c r="A7180" i="8"/>
  <c r="A7181" i="8"/>
  <c r="A7182" i="8"/>
  <c r="A7183" i="8"/>
  <c r="A7184" i="8"/>
  <c r="A7185" i="8"/>
  <c r="A7186" i="8"/>
  <c r="A7187" i="8"/>
  <c r="A7188" i="8"/>
  <c r="A7189" i="8"/>
  <c r="A7190" i="8"/>
  <c r="A7191" i="8"/>
  <c r="A7192" i="8"/>
  <c r="A7193" i="8"/>
  <c r="A7194" i="8"/>
  <c r="A7195" i="8"/>
  <c r="A7196" i="8"/>
  <c r="A7197" i="8"/>
  <c r="A7198" i="8"/>
  <c r="A7199" i="8"/>
  <c r="A7200" i="8"/>
  <c r="A7201" i="8"/>
  <c r="A7202" i="8"/>
  <c r="A7203" i="8"/>
  <c r="A7204" i="8"/>
  <c r="A7205" i="8"/>
  <c r="A7206" i="8"/>
  <c r="A7207" i="8"/>
  <c r="A7208" i="8"/>
  <c r="A7209" i="8"/>
  <c r="A7210" i="8"/>
  <c r="A7211" i="8"/>
  <c r="A7212" i="8"/>
  <c r="A7213" i="8"/>
  <c r="A7214" i="8"/>
  <c r="A7215" i="8"/>
  <c r="A7216" i="8"/>
  <c r="A7217" i="8"/>
  <c r="A7218" i="8"/>
  <c r="A7219" i="8"/>
  <c r="A7220" i="8"/>
  <c r="A7221" i="8"/>
  <c r="A7222" i="8"/>
  <c r="A7223" i="8"/>
  <c r="A7224" i="8"/>
  <c r="A7225" i="8"/>
  <c r="A7226" i="8"/>
  <c r="A7227" i="8"/>
  <c r="A7228" i="8"/>
  <c r="A7229" i="8"/>
  <c r="A7230" i="8"/>
  <c r="A7231" i="8"/>
  <c r="A7232" i="8"/>
  <c r="A7233" i="8"/>
  <c r="A7234" i="8"/>
  <c r="A7235" i="8"/>
  <c r="A7236" i="8"/>
  <c r="A7237" i="8"/>
  <c r="A7238" i="8"/>
  <c r="A7239" i="8"/>
  <c r="A7240" i="8"/>
  <c r="A7241" i="8"/>
  <c r="A7242" i="8"/>
  <c r="A7243" i="8"/>
  <c r="A7244" i="8"/>
  <c r="A7245" i="8"/>
  <c r="A7246" i="8"/>
  <c r="A7247" i="8"/>
  <c r="A7248" i="8"/>
  <c r="A7249" i="8"/>
  <c r="A7250" i="8"/>
  <c r="A7251" i="8"/>
  <c r="A7252" i="8"/>
  <c r="A7253" i="8"/>
  <c r="A7254" i="8"/>
  <c r="A7255" i="8"/>
  <c r="A7256" i="8"/>
  <c r="A7257" i="8"/>
  <c r="A7258" i="8"/>
  <c r="A7259" i="8"/>
  <c r="A7260" i="8"/>
  <c r="A7261" i="8"/>
  <c r="A7262" i="8"/>
  <c r="A7263" i="8"/>
  <c r="A7264" i="8"/>
  <c r="A7265" i="8"/>
  <c r="A7266" i="8"/>
  <c r="A7267" i="8"/>
  <c r="A7268" i="8"/>
  <c r="A7269" i="8"/>
  <c r="A7270" i="8"/>
  <c r="A7271" i="8"/>
  <c r="A7272" i="8"/>
  <c r="A7273" i="8"/>
  <c r="A7274" i="8"/>
  <c r="A7275" i="8"/>
  <c r="A7276" i="8"/>
  <c r="A7277" i="8"/>
  <c r="A7278" i="8"/>
  <c r="A7279" i="8"/>
  <c r="A7280" i="8"/>
  <c r="A7281" i="8"/>
  <c r="A7282" i="8"/>
  <c r="A7283" i="8"/>
  <c r="A7284" i="8"/>
  <c r="A7285" i="8"/>
  <c r="A7286" i="8"/>
  <c r="A7287" i="8"/>
  <c r="A7288" i="8"/>
  <c r="A7289" i="8"/>
  <c r="A7290" i="8"/>
  <c r="A7291" i="8"/>
  <c r="A7292" i="8"/>
  <c r="A7293" i="8"/>
  <c r="A7294" i="8"/>
  <c r="A7295" i="8"/>
  <c r="A7296" i="8"/>
  <c r="A7297" i="8"/>
  <c r="A7298" i="8"/>
  <c r="A7299" i="8"/>
  <c r="A7300" i="8"/>
  <c r="A7301" i="8"/>
  <c r="A7302" i="8"/>
  <c r="A7303" i="8"/>
  <c r="A7304" i="8"/>
  <c r="A7305" i="8"/>
  <c r="A7306" i="8"/>
  <c r="A7307" i="8"/>
  <c r="A7308" i="8"/>
  <c r="A7309" i="8"/>
  <c r="A7310" i="8"/>
  <c r="A7311" i="8"/>
  <c r="A7312" i="8"/>
  <c r="A7313" i="8"/>
  <c r="A7314" i="8"/>
  <c r="A7315" i="8"/>
  <c r="A7316" i="8"/>
  <c r="A7317" i="8"/>
  <c r="A7318" i="8"/>
  <c r="A7319" i="8"/>
  <c r="A7320" i="8"/>
  <c r="A7321" i="8"/>
  <c r="A7322" i="8"/>
  <c r="A7323" i="8"/>
  <c r="A7324" i="8"/>
  <c r="A7325" i="8"/>
  <c r="A7326" i="8"/>
  <c r="A7327" i="8"/>
  <c r="A7328" i="8"/>
  <c r="A7329" i="8"/>
  <c r="A7330" i="8"/>
  <c r="A7331" i="8"/>
  <c r="A7332" i="8"/>
  <c r="A7333" i="8"/>
  <c r="A7334" i="8"/>
  <c r="A7335" i="8"/>
  <c r="A7336" i="8"/>
  <c r="A7337" i="8"/>
  <c r="A7338" i="8"/>
  <c r="A7339" i="8"/>
  <c r="A7340" i="8"/>
  <c r="A7341" i="8"/>
  <c r="A7342" i="8"/>
  <c r="A7343" i="8"/>
  <c r="A7344" i="8"/>
  <c r="A7345" i="8"/>
  <c r="A7346" i="8"/>
  <c r="A7347" i="8"/>
  <c r="A7348" i="8"/>
  <c r="A7349" i="8"/>
  <c r="A7350" i="8"/>
  <c r="A7351" i="8"/>
  <c r="A7352" i="8"/>
  <c r="A7353" i="8"/>
  <c r="A7354" i="8"/>
  <c r="A7355" i="8"/>
  <c r="A7356" i="8"/>
  <c r="A7357" i="8"/>
  <c r="A7358" i="8"/>
  <c r="A7359" i="8"/>
  <c r="A7360" i="8"/>
  <c r="A7361" i="8"/>
  <c r="A7362" i="8"/>
  <c r="A7363" i="8"/>
  <c r="A7364" i="8"/>
  <c r="A7365" i="8"/>
  <c r="A7366" i="8"/>
  <c r="A7367" i="8"/>
  <c r="A7368" i="8"/>
  <c r="A7369" i="8"/>
  <c r="A7370" i="8"/>
  <c r="A7371" i="8"/>
  <c r="A7372" i="8"/>
  <c r="A7373" i="8"/>
  <c r="A7374" i="8"/>
  <c r="A7375" i="8"/>
  <c r="A7376" i="8"/>
  <c r="A7377" i="8"/>
  <c r="A7378" i="8"/>
  <c r="A7379" i="8"/>
  <c r="A7380" i="8"/>
  <c r="A7381" i="8"/>
  <c r="A7382" i="8"/>
  <c r="A7383" i="8"/>
  <c r="A7384" i="8"/>
  <c r="A7385" i="8"/>
  <c r="A7386" i="8"/>
  <c r="A7387" i="8"/>
  <c r="A7388" i="8"/>
  <c r="A7389" i="8"/>
  <c r="A7390" i="8"/>
  <c r="A7391" i="8"/>
  <c r="A7392" i="8"/>
  <c r="A7393" i="8"/>
  <c r="A7394" i="8"/>
  <c r="A7395" i="8"/>
  <c r="A7396" i="8"/>
  <c r="A7397" i="8"/>
  <c r="A7398" i="8"/>
  <c r="A7399" i="8"/>
  <c r="A7400" i="8"/>
  <c r="A7401" i="8"/>
  <c r="A7402" i="8"/>
  <c r="A7403" i="8"/>
  <c r="A7404" i="8"/>
  <c r="A7405" i="8"/>
  <c r="A7406" i="8"/>
  <c r="A7407" i="8"/>
  <c r="A7408" i="8"/>
  <c r="A7409" i="8"/>
  <c r="A7410" i="8"/>
  <c r="A7411" i="8"/>
  <c r="A7412" i="8"/>
  <c r="A7413" i="8"/>
  <c r="A7414" i="8"/>
  <c r="A7415" i="8"/>
  <c r="A7416" i="8"/>
  <c r="A7417" i="8"/>
  <c r="A7418" i="8"/>
  <c r="A7419" i="8"/>
  <c r="A7420" i="8"/>
  <c r="A7421" i="8"/>
  <c r="A7422" i="8"/>
  <c r="A7423" i="8"/>
  <c r="A7424" i="8"/>
  <c r="A7425" i="8"/>
  <c r="A7426" i="8"/>
  <c r="A7427" i="8"/>
  <c r="A7428" i="8"/>
  <c r="A7429" i="8"/>
  <c r="A7430" i="8"/>
  <c r="A7431" i="8"/>
  <c r="A7432" i="8"/>
  <c r="A7433" i="8"/>
  <c r="A7434" i="8"/>
  <c r="A7435" i="8"/>
  <c r="A7436" i="8"/>
  <c r="A7437" i="8"/>
  <c r="A7438" i="8"/>
  <c r="A7439" i="8"/>
  <c r="A7440" i="8"/>
  <c r="A7441" i="8"/>
  <c r="A7442" i="8"/>
  <c r="A7443" i="8"/>
  <c r="A7444" i="8"/>
  <c r="A7445" i="8"/>
  <c r="A7446" i="8"/>
  <c r="A7447" i="8"/>
  <c r="A7448" i="8"/>
  <c r="A7449" i="8"/>
  <c r="A7450" i="8"/>
  <c r="A7451" i="8"/>
  <c r="A7452" i="8"/>
  <c r="A7453" i="8"/>
  <c r="A7454" i="8"/>
  <c r="A7455" i="8"/>
  <c r="A7456" i="8"/>
  <c r="A7457" i="8"/>
  <c r="A7458" i="8"/>
  <c r="A7459" i="8"/>
  <c r="A7460" i="8"/>
  <c r="A7461" i="8"/>
  <c r="A7462" i="8"/>
  <c r="A7463" i="8"/>
  <c r="A7464" i="8"/>
  <c r="A7465" i="8"/>
  <c r="A7466" i="8"/>
  <c r="A7467" i="8"/>
  <c r="A7468" i="8"/>
  <c r="A7469" i="8"/>
  <c r="A7470" i="8"/>
  <c r="A7471" i="8"/>
  <c r="A7472" i="8"/>
  <c r="A7473" i="8"/>
  <c r="A7474" i="8"/>
  <c r="A7475" i="8"/>
  <c r="A7476" i="8"/>
  <c r="A7477" i="8"/>
  <c r="A7478" i="8"/>
  <c r="A7479" i="8"/>
  <c r="A7480" i="8"/>
  <c r="A7481" i="8"/>
  <c r="A7482" i="8"/>
  <c r="A7483" i="8"/>
  <c r="A7484" i="8"/>
  <c r="A7485" i="8"/>
  <c r="A7486" i="8"/>
  <c r="A7487" i="8"/>
  <c r="A7488" i="8"/>
  <c r="A7489" i="8"/>
  <c r="A7490" i="8"/>
  <c r="A7491" i="8"/>
  <c r="A7492" i="8"/>
  <c r="A7493" i="8"/>
  <c r="A7494" i="8"/>
  <c r="A7495" i="8"/>
  <c r="A7496" i="8"/>
  <c r="A7497" i="8"/>
  <c r="A7498" i="8"/>
  <c r="A7499" i="8"/>
  <c r="A7500" i="8"/>
  <c r="A7501" i="8"/>
  <c r="A7502" i="8"/>
  <c r="A7503" i="8"/>
  <c r="A7504" i="8"/>
  <c r="A7505" i="8"/>
  <c r="A7506" i="8"/>
  <c r="A7507" i="8"/>
  <c r="A7508" i="8"/>
  <c r="A7509" i="8"/>
  <c r="A7510" i="8"/>
  <c r="A7511" i="8"/>
  <c r="A7512" i="8"/>
  <c r="A7513" i="8"/>
  <c r="A7514" i="8"/>
  <c r="A7515" i="8"/>
  <c r="A7516" i="8"/>
  <c r="A7517" i="8"/>
  <c r="A7518" i="8"/>
  <c r="A7519" i="8"/>
  <c r="A7520" i="8"/>
  <c r="A7521" i="8"/>
  <c r="A7522" i="8"/>
  <c r="A7523" i="8"/>
  <c r="A7524" i="8"/>
  <c r="A7525" i="8"/>
  <c r="A7526" i="8"/>
  <c r="A7527" i="8"/>
  <c r="A7528" i="8"/>
  <c r="A7529" i="8"/>
  <c r="A7530" i="8"/>
  <c r="A7531" i="8"/>
  <c r="A7532" i="8"/>
  <c r="A7533" i="8"/>
  <c r="A7534" i="8"/>
  <c r="A7535" i="8"/>
  <c r="A7536" i="8"/>
  <c r="A7537" i="8"/>
  <c r="A7538" i="8"/>
  <c r="A7539" i="8"/>
  <c r="A7540" i="8"/>
  <c r="A7541" i="8"/>
  <c r="A7542" i="8"/>
  <c r="A7543" i="8"/>
  <c r="A7544" i="8"/>
  <c r="A7545" i="8"/>
  <c r="A7546" i="8"/>
  <c r="A7547" i="8"/>
  <c r="A7548" i="8"/>
  <c r="A7549" i="8"/>
  <c r="A7550" i="8"/>
  <c r="A7551" i="8"/>
  <c r="A7552" i="8"/>
  <c r="A7553" i="8"/>
  <c r="A7554" i="8"/>
  <c r="A7555" i="8"/>
  <c r="A7556" i="8"/>
  <c r="A7557" i="8"/>
  <c r="A7558" i="8"/>
  <c r="A7559" i="8"/>
  <c r="A7560" i="8"/>
  <c r="A7561" i="8"/>
  <c r="A7562" i="8"/>
  <c r="A7563" i="8"/>
  <c r="A7564" i="8"/>
  <c r="A7565" i="8"/>
  <c r="A7566" i="8"/>
  <c r="A7567" i="8"/>
  <c r="A7568" i="8"/>
  <c r="A7569" i="8"/>
  <c r="A7570" i="8"/>
  <c r="A7571" i="8"/>
  <c r="A7572" i="8"/>
  <c r="A7573" i="8"/>
  <c r="A7574" i="8"/>
  <c r="A7575" i="8"/>
  <c r="A7576" i="8"/>
  <c r="A7577" i="8"/>
  <c r="A7578" i="8"/>
  <c r="A7579" i="8"/>
  <c r="A7580" i="8"/>
  <c r="A7581" i="8"/>
  <c r="A7582" i="8"/>
  <c r="A7583" i="8"/>
  <c r="A7584" i="8"/>
  <c r="A7585" i="8"/>
  <c r="A7586" i="8"/>
  <c r="A7587" i="8"/>
  <c r="A7588" i="8"/>
  <c r="A7589" i="8"/>
  <c r="A7590" i="8"/>
  <c r="A7591" i="8"/>
  <c r="A7592" i="8"/>
  <c r="A7593" i="8"/>
  <c r="A7594" i="8"/>
  <c r="A7595" i="8"/>
  <c r="A7596" i="8"/>
  <c r="A7597" i="8"/>
  <c r="A7598" i="8"/>
  <c r="A7599" i="8"/>
  <c r="A7600" i="8"/>
  <c r="A7601" i="8"/>
  <c r="A7602" i="8"/>
  <c r="A7603" i="8"/>
  <c r="A7604" i="8"/>
  <c r="A7605" i="8"/>
  <c r="A7606" i="8"/>
  <c r="A7607" i="8"/>
  <c r="A7608" i="8"/>
  <c r="A7609" i="8"/>
  <c r="A7610" i="8"/>
  <c r="A7611" i="8"/>
  <c r="A7612" i="8"/>
  <c r="A7613" i="8"/>
  <c r="A7614" i="8"/>
  <c r="A7615" i="8"/>
  <c r="A7616" i="8"/>
  <c r="A7617" i="8"/>
  <c r="A7618" i="8"/>
  <c r="A7619" i="8"/>
  <c r="A7620" i="8"/>
  <c r="A7621" i="8"/>
  <c r="A7622" i="8"/>
  <c r="A7623" i="8"/>
  <c r="A7624" i="8"/>
  <c r="A7625" i="8"/>
  <c r="A7626" i="8"/>
  <c r="A7627" i="8"/>
  <c r="A7628" i="8"/>
  <c r="A7629" i="8"/>
  <c r="A7630" i="8"/>
  <c r="A7631" i="8"/>
  <c r="A7632" i="8"/>
  <c r="A7633" i="8"/>
  <c r="A7634" i="8"/>
  <c r="A7635" i="8"/>
  <c r="A7636" i="8"/>
  <c r="A7637" i="8"/>
  <c r="A7638" i="8"/>
  <c r="A7639" i="8"/>
  <c r="A7640" i="8"/>
  <c r="A7641" i="8"/>
  <c r="A7642" i="8"/>
  <c r="A7643" i="8"/>
  <c r="A7644" i="8"/>
  <c r="A7645" i="8"/>
  <c r="A7646" i="8"/>
  <c r="A7647" i="8"/>
  <c r="A7648" i="8"/>
  <c r="A7649" i="8"/>
  <c r="A7650" i="8"/>
  <c r="A7651" i="8"/>
  <c r="A7652" i="8"/>
  <c r="A7653" i="8"/>
  <c r="A7654" i="8"/>
  <c r="A7655" i="8"/>
  <c r="A7656" i="8"/>
  <c r="A7657" i="8"/>
  <c r="A7658" i="8"/>
  <c r="A7659" i="8"/>
  <c r="A7660" i="8"/>
  <c r="A7661" i="8"/>
  <c r="A7662" i="8"/>
  <c r="A7663" i="8"/>
  <c r="A7664" i="8"/>
  <c r="A7665" i="8"/>
  <c r="A7666" i="8"/>
  <c r="A7667" i="8"/>
  <c r="A7668" i="8"/>
  <c r="A7669" i="8"/>
  <c r="A7670" i="8"/>
  <c r="A7671" i="8"/>
  <c r="A7672" i="8"/>
  <c r="A7673" i="8"/>
  <c r="A7674" i="8"/>
  <c r="A7675" i="8"/>
  <c r="A7676" i="8"/>
  <c r="A7677" i="8"/>
  <c r="A7678" i="8"/>
  <c r="A7679" i="8"/>
  <c r="A7680" i="8"/>
  <c r="A7681" i="8"/>
  <c r="A7682" i="8"/>
  <c r="A7683" i="8"/>
  <c r="A7684" i="8"/>
  <c r="A7685" i="8"/>
  <c r="A7686" i="8"/>
  <c r="A7687" i="8"/>
  <c r="A7688" i="8"/>
  <c r="A7689" i="8"/>
  <c r="A7690" i="8"/>
  <c r="A7691" i="8"/>
  <c r="A7692" i="8"/>
  <c r="A7693" i="8"/>
  <c r="A7694" i="8"/>
  <c r="A7695" i="8"/>
  <c r="A7696" i="8"/>
  <c r="A7697" i="8"/>
  <c r="A7698" i="8"/>
  <c r="A7699" i="8"/>
  <c r="A7700" i="8"/>
  <c r="A7701" i="8"/>
  <c r="A7702" i="8"/>
  <c r="A7703" i="8"/>
  <c r="A7704" i="8"/>
  <c r="A7705" i="8"/>
  <c r="A7706" i="8"/>
  <c r="A7707" i="8"/>
  <c r="A7708" i="8"/>
  <c r="A7709" i="8"/>
  <c r="A7710" i="8"/>
  <c r="A7711" i="8"/>
  <c r="A7712" i="8"/>
  <c r="A7713" i="8"/>
  <c r="A7714" i="8"/>
  <c r="A7715" i="8"/>
  <c r="A7716" i="8"/>
  <c r="A7717" i="8"/>
  <c r="A7718" i="8"/>
  <c r="A7719" i="8"/>
  <c r="A7720" i="8"/>
  <c r="A7721" i="8"/>
  <c r="A7722" i="8"/>
  <c r="A7723" i="8"/>
  <c r="A7724" i="8"/>
  <c r="A7725" i="8"/>
  <c r="A7726" i="8"/>
  <c r="A7727" i="8"/>
  <c r="A7728" i="8"/>
  <c r="A7729" i="8"/>
  <c r="A7730" i="8"/>
  <c r="A7731" i="8"/>
  <c r="A7732" i="8"/>
  <c r="A7733" i="8"/>
  <c r="A7734" i="8"/>
  <c r="A7735" i="8"/>
  <c r="A7736" i="8"/>
  <c r="A7737" i="8"/>
  <c r="A7738" i="8"/>
  <c r="A7739" i="8"/>
  <c r="A7740" i="8"/>
  <c r="A7741" i="8"/>
  <c r="A7742" i="8"/>
  <c r="A7743" i="8"/>
  <c r="A7744" i="8"/>
  <c r="A7745" i="8"/>
  <c r="A7746" i="8"/>
  <c r="A7747" i="8"/>
  <c r="A7748" i="8"/>
  <c r="A7749" i="8"/>
  <c r="A7750" i="8"/>
  <c r="A7751" i="8"/>
  <c r="A7752" i="8"/>
  <c r="A7753" i="8"/>
  <c r="A7754" i="8"/>
  <c r="A7755" i="8"/>
  <c r="A7756" i="8"/>
  <c r="A7757" i="8"/>
  <c r="A7758" i="8"/>
  <c r="A7759" i="8"/>
  <c r="A7760" i="8"/>
  <c r="A7761" i="8"/>
  <c r="A7762" i="8"/>
  <c r="A7763" i="8"/>
  <c r="A7764" i="8"/>
  <c r="A7765" i="8"/>
  <c r="A7766" i="8"/>
  <c r="A7767" i="8"/>
  <c r="A7768" i="8"/>
  <c r="A7769" i="8"/>
  <c r="A7770" i="8"/>
  <c r="A7771" i="8"/>
  <c r="A7772" i="8"/>
  <c r="A7773" i="8"/>
  <c r="A7774" i="8"/>
  <c r="A7775" i="8"/>
  <c r="A7776" i="8"/>
  <c r="A7777" i="8"/>
  <c r="A7778" i="8"/>
  <c r="A7779" i="8"/>
  <c r="A7780" i="8"/>
  <c r="A7781" i="8"/>
  <c r="A7782" i="8"/>
  <c r="A7783" i="8"/>
  <c r="A7784" i="8"/>
  <c r="A7785" i="8"/>
  <c r="A7786" i="8"/>
  <c r="A7787" i="8"/>
  <c r="A7788" i="8"/>
  <c r="A7789" i="8"/>
  <c r="A7790" i="8"/>
  <c r="A7791" i="8"/>
  <c r="A7792" i="8"/>
  <c r="A7793" i="8"/>
  <c r="A7794" i="8"/>
  <c r="A7795" i="8"/>
  <c r="A7796" i="8"/>
  <c r="A7797" i="8"/>
  <c r="A7798" i="8"/>
  <c r="A7799" i="8"/>
  <c r="A7800" i="8"/>
  <c r="A7801" i="8"/>
  <c r="A7802" i="8"/>
  <c r="A7803" i="8"/>
  <c r="A7804" i="8"/>
  <c r="A7805" i="8"/>
  <c r="A7806" i="8"/>
  <c r="A7807" i="8"/>
  <c r="A7808" i="8"/>
  <c r="A7809" i="8"/>
  <c r="A7810" i="8"/>
  <c r="A7811" i="8"/>
  <c r="A7812" i="8"/>
  <c r="A7813" i="8"/>
  <c r="A7814" i="8"/>
  <c r="A7815" i="8"/>
  <c r="A7816" i="8"/>
  <c r="A7817" i="8"/>
  <c r="A7818" i="8"/>
  <c r="A7819" i="8"/>
  <c r="A7820" i="8"/>
  <c r="A7821" i="8"/>
  <c r="A7822" i="8"/>
  <c r="A7823" i="8"/>
  <c r="A7824" i="8"/>
  <c r="A7825" i="8"/>
  <c r="A7826" i="8"/>
  <c r="A7827" i="8"/>
  <c r="A7828" i="8"/>
  <c r="A7829" i="8"/>
  <c r="A7830" i="8"/>
  <c r="A7831" i="8"/>
  <c r="A7832" i="8"/>
  <c r="A7833" i="8"/>
  <c r="A7834" i="8"/>
  <c r="A7835" i="8"/>
  <c r="A7836" i="8"/>
  <c r="A7837" i="8"/>
  <c r="A7838" i="8"/>
  <c r="A7839" i="8"/>
  <c r="A7840" i="8"/>
  <c r="A7841" i="8"/>
  <c r="A7842" i="8"/>
  <c r="A7843" i="8"/>
  <c r="A7844" i="8"/>
  <c r="A7845" i="8"/>
  <c r="A7846" i="8"/>
  <c r="A7847" i="8"/>
  <c r="A7848" i="8"/>
  <c r="A7849" i="8"/>
  <c r="A7850" i="8"/>
  <c r="A7851" i="8"/>
  <c r="A7852" i="8"/>
  <c r="A7853" i="8"/>
  <c r="A7854" i="8"/>
  <c r="A7855" i="8"/>
  <c r="A7856" i="8"/>
  <c r="A7857" i="8"/>
  <c r="A7858" i="8"/>
  <c r="A7859" i="8"/>
  <c r="A7860" i="8"/>
  <c r="A7861" i="8"/>
  <c r="A7862" i="8"/>
  <c r="A7863" i="8"/>
  <c r="A7864" i="8"/>
  <c r="A7865" i="8"/>
  <c r="A7866" i="8"/>
  <c r="A7867" i="8"/>
  <c r="A7868" i="8"/>
  <c r="A7869" i="8"/>
  <c r="A7870" i="8"/>
  <c r="A7871" i="8"/>
  <c r="A7872" i="8"/>
  <c r="A7873" i="8"/>
  <c r="A7874" i="8"/>
  <c r="A7875" i="8"/>
  <c r="A7876" i="8"/>
  <c r="A7877" i="8"/>
  <c r="A7878" i="8"/>
  <c r="A7879" i="8"/>
  <c r="A7880" i="8"/>
  <c r="A7881" i="8"/>
  <c r="A7882" i="8"/>
  <c r="A7883" i="8"/>
  <c r="A7884" i="8"/>
  <c r="A7885" i="8"/>
  <c r="A7886" i="8"/>
  <c r="A7887" i="8"/>
  <c r="A7888" i="8"/>
  <c r="A7889" i="8"/>
  <c r="A7890" i="8"/>
  <c r="A7891" i="8"/>
  <c r="A7892" i="8"/>
  <c r="A7893" i="8"/>
  <c r="A7894" i="8"/>
  <c r="A7895" i="8"/>
  <c r="A7896" i="8"/>
  <c r="A7897" i="8"/>
  <c r="A7898" i="8"/>
  <c r="A7899" i="8"/>
  <c r="A7900" i="8"/>
  <c r="A7901" i="8"/>
  <c r="A7902" i="8"/>
  <c r="A7903" i="8"/>
  <c r="A7904" i="8"/>
  <c r="A7905" i="8"/>
  <c r="A7906" i="8"/>
  <c r="A7907" i="8"/>
  <c r="A7908" i="8"/>
  <c r="A7909" i="8"/>
  <c r="A7910" i="8"/>
  <c r="A7911" i="8"/>
  <c r="A7912" i="8"/>
  <c r="A7913" i="8"/>
  <c r="A7914" i="8"/>
  <c r="A7915" i="8"/>
  <c r="A7916" i="8"/>
  <c r="A7917" i="8"/>
  <c r="A7918" i="8"/>
  <c r="A7919" i="8"/>
  <c r="A7920" i="8"/>
  <c r="A7921" i="8"/>
  <c r="A7922" i="8"/>
  <c r="A7923" i="8"/>
  <c r="A7924" i="8"/>
  <c r="A7925" i="8"/>
  <c r="A7926" i="8"/>
  <c r="A7927" i="8"/>
  <c r="A7928" i="8"/>
  <c r="A7929" i="8"/>
  <c r="A7930" i="8"/>
  <c r="A7931" i="8"/>
  <c r="A7932" i="8"/>
  <c r="A7933" i="8"/>
  <c r="A7934" i="8"/>
  <c r="A7935" i="8"/>
  <c r="A7936" i="8"/>
  <c r="A7937" i="8"/>
  <c r="A7938" i="8"/>
  <c r="A7939" i="8"/>
  <c r="A7940" i="8"/>
  <c r="A7941" i="8"/>
  <c r="A7942" i="8"/>
  <c r="A7943" i="8"/>
  <c r="A7944" i="8"/>
  <c r="A7945" i="8"/>
  <c r="A7946" i="8"/>
  <c r="A7947" i="8"/>
  <c r="A7948" i="8"/>
  <c r="A7949" i="8"/>
  <c r="A7950" i="8"/>
  <c r="A7951" i="8"/>
  <c r="A7952" i="8"/>
  <c r="A7953" i="8"/>
  <c r="A7954" i="8"/>
  <c r="A7955" i="8"/>
  <c r="A7956" i="8"/>
  <c r="A7957" i="8"/>
  <c r="A7958" i="8"/>
  <c r="A7959" i="8"/>
  <c r="A7960" i="8"/>
  <c r="A7961" i="8"/>
  <c r="A7962" i="8"/>
  <c r="A7963" i="8"/>
  <c r="A7964" i="8"/>
  <c r="A7965" i="8"/>
  <c r="A7966" i="8"/>
  <c r="A7967" i="8"/>
  <c r="A7968" i="8"/>
  <c r="A7969" i="8"/>
  <c r="A7970" i="8"/>
  <c r="A7971" i="8"/>
  <c r="A7972" i="8"/>
  <c r="A7973" i="8"/>
  <c r="A7974" i="8"/>
  <c r="A7975" i="8"/>
  <c r="A7976" i="8"/>
  <c r="A7977" i="8"/>
  <c r="A7978" i="8"/>
  <c r="A7979" i="8"/>
  <c r="A7980" i="8"/>
  <c r="A7981" i="8"/>
  <c r="A7982" i="8"/>
  <c r="A7983" i="8"/>
  <c r="A7984" i="8"/>
  <c r="A7985" i="8"/>
  <c r="A7986" i="8"/>
  <c r="A7987" i="8"/>
  <c r="A7988" i="8"/>
  <c r="A7989" i="8"/>
  <c r="A7990" i="8"/>
  <c r="A7991" i="8"/>
  <c r="A7992" i="8"/>
  <c r="A7993" i="8"/>
  <c r="A7994" i="8"/>
  <c r="A7995" i="8"/>
  <c r="A7996" i="8"/>
  <c r="A7997" i="8"/>
  <c r="A7998" i="8"/>
  <c r="A7999" i="8"/>
  <c r="A8000" i="8"/>
  <c r="A8001" i="8"/>
  <c r="A8002" i="8"/>
  <c r="A8003" i="8"/>
  <c r="A8004" i="8"/>
  <c r="A8005" i="8"/>
  <c r="A8006" i="8"/>
  <c r="A8007" i="8"/>
  <c r="A8008" i="8"/>
  <c r="A8009" i="8"/>
  <c r="A8010" i="8"/>
  <c r="A8011" i="8"/>
  <c r="A8012" i="8"/>
  <c r="A8013" i="8"/>
  <c r="A8014" i="8"/>
  <c r="A8015" i="8"/>
  <c r="A8016" i="8"/>
  <c r="A8017" i="8"/>
  <c r="A8018" i="8"/>
  <c r="A8019" i="8"/>
  <c r="A8020" i="8"/>
  <c r="A8021" i="8"/>
  <c r="A8022" i="8"/>
  <c r="A8023" i="8"/>
  <c r="A8024" i="8"/>
  <c r="A8025" i="8"/>
  <c r="A8026" i="8"/>
  <c r="A8027" i="8"/>
  <c r="A8028" i="8"/>
  <c r="A8029" i="8"/>
  <c r="A8030" i="8"/>
  <c r="A8031" i="8"/>
  <c r="A8032" i="8"/>
  <c r="A8033" i="8"/>
  <c r="A8034" i="8"/>
  <c r="A8035" i="8"/>
  <c r="A8036" i="8"/>
  <c r="A8037" i="8"/>
  <c r="A8038" i="8"/>
  <c r="A8039" i="8"/>
  <c r="A8040" i="8"/>
  <c r="A8041" i="8"/>
  <c r="A8042" i="8"/>
  <c r="A8043" i="8"/>
  <c r="A8044" i="8"/>
  <c r="A8045" i="8"/>
  <c r="A8046" i="8"/>
  <c r="A8047" i="8"/>
  <c r="A8048" i="8"/>
  <c r="A8049" i="8"/>
  <c r="A8050" i="8"/>
  <c r="A8051" i="8"/>
  <c r="A8052" i="8"/>
  <c r="A8053" i="8"/>
  <c r="A8054" i="8"/>
  <c r="A8055" i="8"/>
  <c r="A8056" i="8"/>
  <c r="A8057" i="8"/>
  <c r="A8058" i="8"/>
  <c r="A8059" i="8"/>
  <c r="A8060" i="8"/>
  <c r="A8061" i="8"/>
  <c r="A8062" i="8"/>
  <c r="A8063" i="8"/>
  <c r="A8064" i="8"/>
  <c r="A8065" i="8"/>
  <c r="A8066" i="8"/>
  <c r="A8067" i="8"/>
  <c r="A8068" i="8"/>
  <c r="A8069" i="8"/>
  <c r="A8070" i="8"/>
  <c r="A8071" i="8"/>
  <c r="A8072" i="8"/>
  <c r="A8073" i="8"/>
  <c r="A8074" i="8"/>
  <c r="A8075" i="8"/>
  <c r="A8076" i="8"/>
  <c r="A8077" i="8"/>
  <c r="A8078" i="8"/>
  <c r="A8079" i="8"/>
  <c r="A8080" i="8"/>
  <c r="A8081" i="8"/>
  <c r="A8082" i="8"/>
  <c r="A8083" i="8"/>
  <c r="A8084" i="8"/>
  <c r="A8085" i="8"/>
  <c r="A8086" i="8"/>
  <c r="A8087" i="8"/>
  <c r="A8088" i="8"/>
  <c r="A8089" i="8"/>
  <c r="A8090" i="8"/>
  <c r="A8091" i="8"/>
  <c r="A8092" i="8"/>
  <c r="A8093" i="8"/>
  <c r="A8094" i="8"/>
  <c r="A8095" i="8"/>
  <c r="A8096" i="8"/>
  <c r="A8097" i="8"/>
  <c r="A8098" i="8"/>
  <c r="A8099" i="8"/>
  <c r="A8100" i="8"/>
  <c r="A8101" i="8"/>
  <c r="A8102" i="8"/>
  <c r="A8103" i="8"/>
  <c r="A8104" i="8"/>
  <c r="A8105" i="8"/>
  <c r="A8106" i="8"/>
  <c r="A8107" i="8"/>
  <c r="A8108" i="8"/>
  <c r="A8109" i="8"/>
  <c r="A8110" i="8"/>
  <c r="A8111" i="8"/>
  <c r="A8112" i="8"/>
  <c r="A8113" i="8"/>
  <c r="A8114" i="8"/>
  <c r="A8115" i="8"/>
  <c r="A8116" i="8"/>
  <c r="A8117" i="8"/>
  <c r="A8118" i="8"/>
  <c r="A8119" i="8"/>
  <c r="A8120" i="8"/>
  <c r="A8121" i="8"/>
  <c r="A8122" i="8"/>
  <c r="A8123" i="8"/>
  <c r="A8124" i="8"/>
  <c r="A8125" i="8"/>
  <c r="A8126" i="8"/>
  <c r="A8127" i="8"/>
  <c r="A8128" i="8"/>
  <c r="A8129" i="8"/>
  <c r="A8130" i="8"/>
  <c r="A8131" i="8"/>
  <c r="A8132" i="8"/>
  <c r="A8133" i="8"/>
  <c r="A8134" i="8"/>
  <c r="A8135" i="8"/>
  <c r="A8136" i="8"/>
  <c r="A8137" i="8"/>
  <c r="A8138" i="8"/>
  <c r="A8139" i="8"/>
  <c r="A8140" i="8"/>
  <c r="A8141" i="8"/>
  <c r="A8142" i="8"/>
  <c r="A8143" i="8"/>
  <c r="A8144" i="8"/>
  <c r="A8145" i="8"/>
  <c r="A8146" i="8"/>
  <c r="A8147" i="8"/>
  <c r="A8148" i="8"/>
  <c r="A8149" i="8"/>
  <c r="A8150" i="8"/>
  <c r="A8151" i="8"/>
  <c r="A8152" i="8"/>
  <c r="A8153" i="8"/>
  <c r="A8154" i="8"/>
  <c r="A8155" i="8"/>
  <c r="A8156" i="8"/>
  <c r="A8157" i="8"/>
  <c r="A8158" i="8"/>
  <c r="A8159" i="8"/>
  <c r="A8160" i="8"/>
  <c r="A8161" i="8"/>
  <c r="A8162" i="8"/>
  <c r="A8163" i="8"/>
  <c r="A8164" i="8"/>
  <c r="A8165" i="8"/>
  <c r="A8166" i="8"/>
  <c r="A8167" i="8"/>
  <c r="A8168" i="8"/>
  <c r="A8169" i="8"/>
  <c r="A8170" i="8"/>
  <c r="A8171" i="8"/>
  <c r="A8172" i="8"/>
  <c r="A8173" i="8"/>
  <c r="A8174" i="8"/>
  <c r="A8175" i="8"/>
  <c r="A8176" i="8"/>
  <c r="A8177" i="8"/>
  <c r="A8178" i="8"/>
  <c r="A8179" i="8"/>
  <c r="A8180" i="8"/>
  <c r="A8181" i="8"/>
  <c r="A8182" i="8"/>
  <c r="A8183" i="8"/>
  <c r="A8184" i="8"/>
  <c r="A8185" i="8"/>
  <c r="A8186" i="8"/>
  <c r="A8187" i="8"/>
  <c r="A8188" i="8"/>
  <c r="A8189" i="8"/>
  <c r="A8190" i="8"/>
  <c r="A8191" i="8"/>
  <c r="A8192" i="8"/>
  <c r="A8193" i="8"/>
  <c r="A8194" i="8"/>
  <c r="A8195" i="8"/>
  <c r="A8196" i="8"/>
  <c r="A8197" i="8"/>
  <c r="A8198" i="8"/>
  <c r="A8199" i="8"/>
  <c r="A8200" i="8"/>
  <c r="A8201" i="8"/>
  <c r="A8202" i="8"/>
  <c r="A8203" i="8"/>
  <c r="A8204" i="8"/>
  <c r="A8205" i="8"/>
  <c r="A8206" i="8"/>
  <c r="A8207" i="8"/>
  <c r="A8208" i="8"/>
  <c r="A8209" i="8"/>
  <c r="A8210" i="8"/>
  <c r="A8211" i="8"/>
  <c r="A8212" i="8"/>
  <c r="A8213" i="8"/>
  <c r="A8214" i="8"/>
  <c r="A8215" i="8"/>
  <c r="A8216" i="8"/>
  <c r="A8217" i="8"/>
  <c r="A8218" i="8"/>
  <c r="A8219" i="8"/>
  <c r="A8220" i="8"/>
  <c r="A8221" i="8"/>
  <c r="A8222" i="8"/>
  <c r="A8223" i="8"/>
  <c r="A8224" i="8"/>
  <c r="A8225" i="8"/>
  <c r="A8226" i="8"/>
  <c r="A8227" i="8"/>
  <c r="A8228" i="8"/>
  <c r="A8229" i="8"/>
  <c r="A8230" i="8"/>
  <c r="A8231" i="8"/>
  <c r="A8232" i="8"/>
  <c r="A8233" i="8"/>
  <c r="A8234" i="8"/>
  <c r="A8235" i="8"/>
  <c r="A8236" i="8"/>
  <c r="A8237" i="8"/>
  <c r="A8238" i="8"/>
  <c r="A8239" i="8"/>
  <c r="A8240" i="8"/>
  <c r="A8241" i="8"/>
  <c r="A8242" i="8"/>
  <c r="A8243" i="8"/>
  <c r="A8244" i="8"/>
  <c r="A8245" i="8"/>
  <c r="A8246" i="8"/>
  <c r="A8247" i="8"/>
  <c r="A8248" i="8"/>
  <c r="A8249" i="8"/>
  <c r="A8250" i="8"/>
  <c r="A8251" i="8"/>
  <c r="A8252" i="8"/>
  <c r="A8253" i="8"/>
  <c r="A8254" i="8"/>
  <c r="A8255" i="8"/>
  <c r="A8256" i="8"/>
  <c r="A8257" i="8"/>
  <c r="A8258" i="8"/>
  <c r="A8259" i="8"/>
  <c r="A8260" i="8"/>
  <c r="A8261" i="8"/>
  <c r="A8262" i="8"/>
  <c r="A8263" i="8"/>
  <c r="A8264" i="8"/>
  <c r="A8265" i="8"/>
  <c r="A8266" i="8"/>
  <c r="A8267" i="8"/>
  <c r="A8268" i="8"/>
  <c r="A8269" i="8"/>
  <c r="A8270" i="8"/>
  <c r="A8271" i="8"/>
  <c r="A8272" i="8"/>
  <c r="A8273" i="8"/>
  <c r="A8274" i="8"/>
  <c r="A8275" i="8"/>
  <c r="A8276" i="8"/>
  <c r="A8277" i="8"/>
  <c r="A8278" i="8"/>
  <c r="A8279" i="8"/>
  <c r="A8280" i="8"/>
  <c r="A8281" i="8"/>
  <c r="A8282" i="8"/>
  <c r="A8283" i="8"/>
  <c r="A8284" i="8"/>
  <c r="A8285" i="8"/>
  <c r="A8286" i="8"/>
  <c r="A8287" i="8"/>
  <c r="A8288" i="8"/>
  <c r="A8289" i="8"/>
  <c r="A8290" i="8"/>
  <c r="A8291" i="8"/>
  <c r="A8292" i="8"/>
  <c r="A8293" i="8"/>
  <c r="A8294" i="8"/>
  <c r="A8295" i="8"/>
  <c r="A8296" i="8"/>
  <c r="A8297" i="8"/>
  <c r="A8298" i="8"/>
  <c r="A8299" i="8"/>
  <c r="A8300" i="8"/>
  <c r="A8301" i="8"/>
  <c r="A8302" i="8"/>
  <c r="A8303" i="8"/>
  <c r="A8304" i="8"/>
  <c r="A8305" i="8"/>
  <c r="A8306" i="8"/>
  <c r="A8307" i="8"/>
  <c r="A8308" i="8"/>
  <c r="A8309" i="8"/>
  <c r="A8310" i="8"/>
  <c r="A8311" i="8"/>
  <c r="A8312" i="8"/>
  <c r="A8313" i="8"/>
  <c r="A8314" i="8"/>
  <c r="A8315" i="8"/>
  <c r="A8316" i="8"/>
  <c r="A8317" i="8"/>
  <c r="A8318" i="8"/>
  <c r="A8319" i="8"/>
  <c r="A8320" i="8"/>
  <c r="A8321" i="8"/>
  <c r="A8322" i="8"/>
  <c r="A8323" i="8"/>
  <c r="A8324" i="8"/>
  <c r="A8325" i="8"/>
  <c r="A8326" i="8"/>
  <c r="A8327" i="8"/>
  <c r="A8328" i="8"/>
  <c r="A8329" i="8"/>
  <c r="A8330" i="8"/>
  <c r="A8331" i="8"/>
  <c r="A8332" i="8"/>
  <c r="A8333" i="8"/>
  <c r="A8334" i="8"/>
  <c r="A8335" i="8"/>
  <c r="A8336" i="8"/>
  <c r="A8337" i="8"/>
  <c r="A8338" i="8"/>
  <c r="A8339" i="8"/>
  <c r="A8340" i="8"/>
  <c r="A8341" i="8"/>
  <c r="A8342" i="8"/>
  <c r="A8343" i="8"/>
  <c r="A8344" i="8"/>
  <c r="A8345" i="8"/>
  <c r="A8346" i="8"/>
  <c r="A8347" i="8"/>
  <c r="A8348" i="8"/>
  <c r="A8349" i="8"/>
  <c r="A8350" i="8"/>
  <c r="A8351" i="8"/>
  <c r="A8352" i="8"/>
  <c r="A8353" i="8"/>
  <c r="A8354" i="8"/>
  <c r="A8355" i="8"/>
  <c r="A8356" i="8"/>
  <c r="A8357" i="8"/>
  <c r="A8358" i="8"/>
  <c r="A8359" i="8"/>
  <c r="A8360" i="8"/>
  <c r="A8361" i="8"/>
  <c r="A8362" i="8"/>
  <c r="A8363" i="8"/>
  <c r="A8364" i="8"/>
  <c r="A8365" i="8"/>
  <c r="A8366" i="8"/>
  <c r="A8367" i="8"/>
  <c r="A8368" i="8"/>
  <c r="A8369" i="8"/>
  <c r="A8370" i="8"/>
  <c r="A8371" i="8"/>
  <c r="A8372" i="8"/>
  <c r="A8373" i="8"/>
  <c r="A8374" i="8"/>
  <c r="A8375" i="8"/>
  <c r="A8376" i="8"/>
  <c r="A8377" i="8"/>
  <c r="A8378" i="8"/>
  <c r="A8379" i="8"/>
  <c r="A8380" i="8"/>
  <c r="A8381" i="8"/>
  <c r="A8382" i="8"/>
  <c r="A8383" i="8"/>
  <c r="A8384" i="8"/>
  <c r="A8385" i="8"/>
  <c r="A8386" i="8"/>
  <c r="A8387" i="8"/>
  <c r="A8388" i="8"/>
  <c r="A8389" i="8"/>
  <c r="A8390" i="8"/>
  <c r="A8391" i="8"/>
  <c r="A8392" i="8"/>
  <c r="A8393" i="8"/>
  <c r="A8394" i="8"/>
  <c r="A8395" i="8"/>
  <c r="A8396" i="8"/>
  <c r="A8397" i="8"/>
  <c r="A8398" i="8"/>
  <c r="A8399" i="8"/>
  <c r="A8400" i="8"/>
  <c r="A8401" i="8"/>
  <c r="A8402" i="8"/>
  <c r="A8403" i="8"/>
  <c r="A8404" i="8"/>
  <c r="A8405" i="8"/>
  <c r="A8406" i="8"/>
  <c r="A8407" i="8"/>
  <c r="A8408" i="8"/>
  <c r="A8409" i="8"/>
  <c r="A8410" i="8"/>
  <c r="A8411" i="8"/>
  <c r="A8412" i="8"/>
  <c r="A8413" i="8"/>
  <c r="A8414" i="8"/>
  <c r="A8415" i="8"/>
  <c r="A8416" i="8"/>
  <c r="A8417" i="8"/>
  <c r="A8418" i="8"/>
  <c r="A8419" i="8"/>
  <c r="A8420" i="8"/>
  <c r="A8421" i="8"/>
  <c r="A8422" i="8"/>
  <c r="A8423" i="8"/>
  <c r="A8424" i="8"/>
  <c r="A8425" i="8"/>
  <c r="A8426" i="8"/>
  <c r="A8427" i="8"/>
  <c r="A8428" i="8"/>
  <c r="A8429" i="8"/>
  <c r="A8430" i="8"/>
  <c r="A8431" i="8"/>
  <c r="A8432" i="8"/>
  <c r="A8433" i="8"/>
  <c r="A8434" i="8"/>
  <c r="A8435" i="8"/>
  <c r="A8436" i="8"/>
  <c r="A8437" i="8"/>
  <c r="A8438" i="8"/>
  <c r="A8439" i="8"/>
  <c r="A8440" i="8"/>
  <c r="A8441" i="8"/>
  <c r="A8442" i="8"/>
  <c r="A8443" i="8"/>
  <c r="A8444" i="8"/>
  <c r="A8445" i="8"/>
  <c r="A8446" i="8"/>
  <c r="A8447" i="8"/>
  <c r="A8448" i="8"/>
  <c r="A8449" i="8"/>
  <c r="A8450" i="8"/>
  <c r="A8451" i="8"/>
  <c r="A8452" i="8"/>
  <c r="A8453" i="8"/>
  <c r="A8454" i="8"/>
  <c r="A8455" i="8"/>
  <c r="A8456" i="8"/>
  <c r="A8457" i="8"/>
  <c r="A8458" i="8"/>
  <c r="A8459" i="8"/>
  <c r="A8460" i="8"/>
  <c r="A8461" i="8"/>
  <c r="A8462" i="8"/>
  <c r="A8463" i="8"/>
  <c r="A8464" i="8"/>
  <c r="A8465" i="8"/>
  <c r="A8466" i="8"/>
  <c r="A8467" i="8"/>
  <c r="A8468" i="8"/>
  <c r="A8469" i="8"/>
  <c r="A8470" i="8"/>
  <c r="A8471" i="8"/>
  <c r="A8472" i="8"/>
  <c r="A8473" i="8"/>
  <c r="A8474" i="8"/>
  <c r="A8475" i="8"/>
  <c r="A8476" i="8"/>
  <c r="A8477" i="8"/>
  <c r="A8478" i="8"/>
  <c r="A8479" i="8"/>
  <c r="A8480" i="8"/>
  <c r="A8481" i="8"/>
  <c r="A8482" i="8"/>
  <c r="A8483" i="8"/>
  <c r="A8484" i="8"/>
  <c r="A8485" i="8"/>
  <c r="A8486" i="8"/>
  <c r="A8487" i="8"/>
  <c r="A8488" i="8"/>
  <c r="A8489" i="8"/>
  <c r="A8490" i="8"/>
  <c r="A8491" i="8"/>
  <c r="A8492" i="8"/>
  <c r="A8493" i="8"/>
  <c r="A8494" i="8"/>
  <c r="A8495" i="8"/>
  <c r="A8496" i="8"/>
  <c r="A8497" i="8"/>
  <c r="A8498" i="8"/>
  <c r="A8499" i="8"/>
  <c r="A8500" i="8"/>
  <c r="A8501" i="8"/>
  <c r="A8502" i="8"/>
  <c r="A8503" i="8"/>
  <c r="A8504" i="8"/>
  <c r="A8505" i="8"/>
  <c r="A8506" i="8"/>
  <c r="A8507" i="8"/>
  <c r="A8508" i="8"/>
  <c r="A8509" i="8"/>
  <c r="A8510" i="8"/>
  <c r="A8511" i="8"/>
  <c r="A8512" i="8"/>
  <c r="A8513" i="8"/>
  <c r="A8514" i="8"/>
  <c r="A8515" i="8"/>
  <c r="A8516" i="8"/>
  <c r="A8517" i="8"/>
  <c r="A8518" i="8"/>
  <c r="A8519" i="8"/>
  <c r="A8520" i="8"/>
  <c r="A8521" i="8"/>
  <c r="A8522" i="8"/>
  <c r="A8523" i="8"/>
  <c r="A8524" i="8"/>
  <c r="A8525" i="8"/>
  <c r="A8526" i="8"/>
  <c r="A8527" i="8"/>
  <c r="A8528" i="8"/>
  <c r="A8529" i="8"/>
  <c r="A8530" i="8"/>
  <c r="A8531" i="8"/>
  <c r="A8532" i="8"/>
  <c r="A8533" i="8"/>
  <c r="A8534" i="8"/>
  <c r="A8535" i="8"/>
  <c r="A8536" i="8"/>
  <c r="A8537" i="8"/>
  <c r="A8538" i="8"/>
  <c r="A8539" i="8"/>
  <c r="A8540" i="8"/>
  <c r="A8541" i="8"/>
  <c r="A8542" i="8"/>
  <c r="A8543" i="8"/>
  <c r="A8544" i="8"/>
  <c r="A8545" i="8"/>
  <c r="A8546" i="8"/>
  <c r="A8547" i="8"/>
  <c r="A8548" i="8"/>
  <c r="A8549" i="8"/>
  <c r="A8550" i="8"/>
  <c r="A8551" i="8"/>
  <c r="A8552" i="8"/>
  <c r="A8553" i="8"/>
  <c r="A8554" i="8"/>
  <c r="A8555" i="8"/>
  <c r="A8556" i="8"/>
  <c r="A8557" i="8"/>
  <c r="A8558" i="8"/>
  <c r="A8559" i="8"/>
  <c r="A8560" i="8"/>
  <c r="A8561" i="8"/>
  <c r="A8562" i="8"/>
  <c r="A8563" i="8"/>
  <c r="A8564" i="8"/>
  <c r="A8565" i="8"/>
  <c r="A8566" i="8"/>
  <c r="A8567" i="8"/>
  <c r="A8568" i="8"/>
  <c r="A8569" i="8"/>
  <c r="A8570" i="8"/>
  <c r="A8571" i="8"/>
  <c r="A8572" i="8"/>
  <c r="A8573" i="8"/>
  <c r="A8574" i="8"/>
  <c r="A8575" i="8"/>
  <c r="A8576" i="8"/>
  <c r="A8577" i="8"/>
  <c r="A8578" i="8"/>
  <c r="A8579" i="8"/>
  <c r="A8580" i="8"/>
  <c r="A8581" i="8"/>
  <c r="A8582" i="8"/>
  <c r="A8583" i="8"/>
  <c r="A8584" i="8"/>
  <c r="A8585" i="8"/>
  <c r="A8586" i="8"/>
  <c r="A8587" i="8"/>
  <c r="A8588" i="8"/>
  <c r="A8589" i="8"/>
  <c r="A8590" i="8"/>
  <c r="A8591" i="8"/>
  <c r="A8592" i="8"/>
  <c r="A8593" i="8"/>
  <c r="A8594" i="8"/>
  <c r="A8595" i="8"/>
  <c r="A8596" i="8"/>
  <c r="A8597" i="8"/>
  <c r="A8598" i="8"/>
  <c r="A8599" i="8"/>
  <c r="A8600" i="8"/>
  <c r="A8601" i="8"/>
  <c r="A8602" i="8"/>
  <c r="A8603" i="8"/>
  <c r="A8604" i="8"/>
  <c r="A8605" i="8"/>
  <c r="A8606" i="8"/>
  <c r="A8607" i="8"/>
  <c r="A8608" i="8"/>
  <c r="A8609" i="8"/>
  <c r="A8610" i="8"/>
  <c r="A8611" i="8"/>
  <c r="A8612" i="8"/>
  <c r="A8613" i="8"/>
  <c r="A8614" i="8"/>
  <c r="A8615" i="8"/>
  <c r="A8616" i="8"/>
  <c r="A8617" i="8"/>
  <c r="A8618" i="8"/>
  <c r="A8619" i="8"/>
  <c r="A8620" i="8"/>
  <c r="A8621" i="8"/>
  <c r="A8622" i="8"/>
  <c r="A8623" i="8"/>
  <c r="A8624" i="8"/>
  <c r="A8625" i="8"/>
  <c r="A8626" i="8"/>
  <c r="A8627" i="8"/>
  <c r="A8628" i="8"/>
  <c r="A8629" i="8"/>
  <c r="A8630" i="8"/>
  <c r="A8631" i="8"/>
  <c r="A8632" i="8"/>
  <c r="A8633" i="8"/>
  <c r="A8634" i="8"/>
  <c r="A8635" i="8"/>
  <c r="A8636" i="8"/>
  <c r="A8637" i="8"/>
  <c r="A8638" i="8"/>
  <c r="A8639" i="8"/>
  <c r="A8640" i="8"/>
  <c r="A8641" i="8"/>
  <c r="A8642" i="8"/>
  <c r="A8643" i="8"/>
  <c r="A8644" i="8"/>
  <c r="A8645" i="8"/>
  <c r="A8646" i="8"/>
  <c r="A8647" i="8"/>
  <c r="A8648" i="8"/>
  <c r="A8649" i="8"/>
  <c r="A8650" i="8"/>
  <c r="A8651" i="8"/>
  <c r="A8652" i="8"/>
  <c r="A8653" i="8"/>
  <c r="A8654" i="8"/>
  <c r="A8655" i="8"/>
  <c r="A8656" i="8"/>
  <c r="A8657" i="8"/>
  <c r="A8658" i="8"/>
  <c r="A8659" i="8"/>
  <c r="A8660" i="8"/>
  <c r="A8661" i="8"/>
  <c r="A8662" i="8"/>
  <c r="A8663" i="8"/>
  <c r="A8664" i="8"/>
  <c r="A8665" i="8"/>
  <c r="A8666" i="8"/>
  <c r="A8667" i="8"/>
  <c r="A8668" i="8"/>
  <c r="A8669" i="8"/>
  <c r="A8670" i="8"/>
  <c r="A8671" i="8"/>
  <c r="A8672" i="8"/>
  <c r="A8673" i="8"/>
  <c r="A8674" i="8"/>
  <c r="A8675" i="8"/>
  <c r="A8676" i="8"/>
  <c r="A8677" i="8"/>
  <c r="A8678" i="8"/>
  <c r="A8679" i="8"/>
  <c r="A8680" i="8"/>
  <c r="A8681" i="8"/>
  <c r="A8682" i="8"/>
  <c r="A8683" i="8"/>
  <c r="A8684" i="8"/>
  <c r="A8685" i="8"/>
  <c r="A8686" i="8"/>
  <c r="A8687" i="8"/>
  <c r="A8688" i="8"/>
  <c r="A8689" i="8"/>
  <c r="A8690" i="8"/>
  <c r="A8691" i="8"/>
  <c r="A8692" i="8"/>
  <c r="A8693" i="8"/>
  <c r="A8694" i="8"/>
  <c r="A8695" i="8"/>
  <c r="A8696" i="8"/>
  <c r="A8697" i="8"/>
  <c r="A8698" i="8"/>
  <c r="A8699" i="8"/>
  <c r="A8700" i="8"/>
  <c r="A8701" i="8"/>
  <c r="A8702" i="8"/>
  <c r="A8703" i="8"/>
  <c r="A8704" i="8"/>
  <c r="A8705" i="8"/>
  <c r="A8706" i="8"/>
  <c r="A8707" i="8"/>
  <c r="A8708" i="8"/>
  <c r="A8709" i="8"/>
  <c r="A8710" i="8"/>
  <c r="A8711" i="8"/>
  <c r="A8712" i="8"/>
  <c r="A8713" i="8"/>
  <c r="A8714" i="8"/>
  <c r="A8715" i="8"/>
  <c r="A8716" i="8"/>
  <c r="A8717" i="8"/>
  <c r="A8718" i="8"/>
  <c r="A8719" i="8"/>
  <c r="A8720" i="8"/>
  <c r="A8721" i="8"/>
  <c r="A8722" i="8"/>
  <c r="A8723" i="8"/>
  <c r="A8724" i="8"/>
  <c r="A8725" i="8"/>
  <c r="A8726" i="8"/>
  <c r="A8727" i="8"/>
  <c r="A8728" i="8"/>
  <c r="A8729" i="8"/>
  <c r="A8730" i="8"/>
  <c r="A8731" i="8"/>
  <c r="A8732" i="8"/>
  <c r="A8733" i="8"/>
  <c r="A8734" i="8"/>
  <c r="A8735" i="8"/>
  <c r="A8736" i="8"/>
  <c r="A8737" i="8"/>
  <c r="A8738" i="8"/>
  <c r="A8739" i="8"/>
  <c r="A8740" i="8"/>
  <c r="A8741" i="8"/>
  <c r="A8742" i="8"/>
  <c r="A8743" i="8"/>
  <c r="A8744" i="8"/>
  <c r="A8745" i="8"/>
  <c r="A8746" i="8"/>
  <c r="A8747" i="8"/>
  <c r="A8748" i="8"/>
  <c r="A8749" i="8"/>
  <c r="A8750" i="8"/>
  <c r="A8751" i="8"/>
  <c r="A8752" i="8"/>
  <c r="A8753" i="8"/>
  <c r="A8754" i="8"/>
  <c r="A8755" i="8"/>
  <c r="A8756" i="8"/>
  <c r="A8757" i="8"/>
  <c r="A8758" i="8"/>
  <c r="A8759" i="8"/>
  <c r="A8760" i="8"/>
  <c r="A8761" i="8"/>
  <c r="A8762" i="8"/>
  <c r="A8763" i="8"/>
  <c r="A8764" i="8"/>
  <c r="A8765" i="8"/>
  <c r="A8766" i="8"/>
  <c r="A8767" i="8"/>
  <c r="A8768" i="8"/>
  <c r="A8769" i="8"/>
  <c r="A8770" i="8"/>
  <c r="A8771" i="8"/>
  <c r="A8772" i="8"/>
  <c r="A8773" i="8"/>
  <c r="A8774" i="8"/>
  <c r="A8775" i="8"/>
  <c r="A8776" i="8"/>
  <c r="A8777" i="8"/>
  <c r="A8778" i="8"/>
  <c r="A8779" i="8"/>
  <c r="A8780" i="8"/>
  <c r="A8781" i="8"/>
  <c r="A8782" i="8"/>
  <c r="A8783" i="8"/>
  <c r="A8784" i="8"/>
  <c r="A8785" i="8"/>
  <c r="A8786" i="8"/>
  <c r="A8787" i="8"/>
  <c r="A8788" i="8"/>
  <c r="A8789" i="8"/>
  <c r="A8790" i="8"/>
  <c r="A8791" i="8"/>
  <c r="A8792" i="8"/>
  <c r="A8793" i="8"/>
  <c r="A8794" i="8"/>
  <c r="A8795" i="8"/>
  <c r="A8796" i="8"/>
  <c r="A8797" i="8"/>
  <c r="A8798" i="8"/>
  <c r="A8799" i="8"/>
  <c r="A8800" i="8"/>
  <c r="A8801" i="8"/>
  <c r="A8802" i="8"/>
  <c r="A8803" i="8"/>
  <c r="A8804" i="8"/>
  <c r="A8805" i="8"/>
  <c r="A8806" i="8"/>
  <c r="A8807" i="8"/>
  <c r="A8808" i="8"/>
  <c r="A8809" i="8"/>
  <c r="A8810" i="8"/>
  <c r="A8811" i="8"/>
  <c r="A8812" i="8"/>
  <c r="A8813" i="8"/>
  <c r="A8814" i="8"/>
  <c r="A8815" i="8"/>
  <c r="A8816" i="8"/>
  <c r="A8817" i="8"/>
  <c r="A8818" i="8"/>
  <c r="A8819" i="8"/>
  <c r="A8820" i="8"/>
  <c r="A8821" i="8"/>
  <c r="A8822" i="8"/>
  <c r="A8823" i="8"/>
  <c r="A8824" i="8"/>
  <c r="A8825" i="8"/>
  <c r="A8826" i="8"/>
  <c r="A8827" i="8"/>
  <c r="A8828" i="8"/>
  <c r="A8829" i="8"/>
  <c r="A8830" i="8"/>
  <c r="A8831" i="8"/>
  <c r="A8832" i="8"/>
  <c r="A8833" i="8"/>
  <c r="A8834" i="8"/>
  <c r="A8835" i="8"/>
  <c r="A8836" i="8"/>
  <c r="A8837" i="8"/>
  <c r="A8838" i="8"/>
  <c r="A8839" i="8"/>
  <c r="A8840" i="8"/>
  <c r="A8841" i="8"/>
  <c r="A8842" i="8"/>
  <c r="A8843" i="8"/>
  <c r="A8844" i="8"/>
  <c r="A8845" i="8"/>
  <c r="A8846" i="8"/>
  <c r="A8847" i="8"/>
  <c r="A8848" i="8"/>
  <c r="A8849" i="8"/>
  <c r="A8850" i="8"/>
  <c r="A8851" i="8"/>
  <c r="A8852" i="8"/>
  <c r="A8853" i="8"/>
  <c r="A8854" i="8"/>
  <c r="A8855" i="8"/>
  <c r="A8856" i="8"/>
  <c r="A8857" i="8"/>
  <c r="A8858" i="8"/>
  <c r="A8859" i="8"/>
  <c r="A8860" i="8"/>
  <c r="A8861" i="8"/>
  <c r="A8862" i="8"/>
  <c r="A8863" i="8"/>
  <c r="A8864" i="8"/>
  <c r="A8865" i="8"/>
  <c r="A8866" i="8"/>
  <c r="A8867" i="8"/>
  <c r="A8868" i="8"/>
  <c r="A8869" i="8"/>
  <c r="A8870" i="8"/>
  <c r="A8871" i="8"/>
  <c r="A8872" i="8"/>
  <c r="A8873" i="8"/>
  <c r="A8874" i="8"/>
  <c r="A8875" i="8"/>
  <c r="A8876" i="8"/>
  <c r="A8877" i="8"/>
  <c r="A8878" i="8"/>
  <c r="A8879" i="8"/>
  <c r="A8880" i="8"/>
  <c r="A8881" i="8"/>
  <c r="A8882" i="8"/>
  <c r="A8883" i="8"/>
  <c r="A8884" i="8"/>
  <c r="A8885" i="8"/>
  <c r="A8886" i="8"/>
  <c r="A8887" i="8"/>
  <c r="A8888" i="8"/>
  <c r="A8889" i="8"/>
  <c r="A8890" i="8"/>
  <c r="A8891" i="8"/>
  <c r="A8892" i="8"/>
  <c r="A8893" i="8"/>
  <c r="A8894" i="8"/>
  <c r="A8895" i="8"/>
  <c r="A8896" i="8"/>
  <c r="A8897" i="8"/>
  <c r="A8898" i="8"/>
  <c r="A8899" i="8"/>
  <c r="A8900" i="8"/>
  <c r="A8901" i="8"/>
  <c r="A8902" i="8"/>
  <c r="A8903" i="8"/>
  <c r="A8904" i="8"/>
  <c r="A8905" i="8"/>
  <c r="A8906" i="8"/>
  <c r="A8907" i="8"/>
  <c r="A8908" i="8"/>
  <c r="A8909" i="8"/>
  <c r="A8910" i="8"/>
  <c r="A8911" i="8"/>
  <c r="A8912" i="8"/>
  <c r="A8913" i="8"/>
  <c r="A8914" i="8"/>
  <c r="A8915" i="8"/>
  <c r="A8916" i="8"/>
  <c r="A8917" i="8"/>
  <c r="A8918" i="8"/>
  <c r="A8919" i="8"/>
  <c r="A8920" i="8"/>
  <c r="A8921" i="8"/>
  <c r="A8922" i="8"/>
  <c r="A8923" i="8"/>
  <c r="A8924" i="8"/>
  <c r="A8925" i="8"/>
  <c r="A8926" i="8"/>
  <c r="A8927" i="8"/>
  <c r="A8928" i="8"/>
  <c r="A8929" i="8"/>
  <c r="A8930" i="8"/>
  <c r="A8931" i="8"/>
  <c r="A8932" i="8"/>
  <c r="A8933" i="8"/>
  <c r="A8934" i="8"/>
  <c r="A8935" i="8"/>
  <c r="A8936" i="8"/>
  <c r="A8937" i="8"/>
  <c r="A8938" i="8"/>
  <c r="A8939" i="8"/>
  <c r="A8940" i="8"/>
  <c r="A8941" i="8"/>
  <c r="A8942" i="8"/>
  <c r="A8943" i="8"/>
  <c r="A8944" i="8"/>
  <c r="A8945" i="8"/>
  <c r="A8946" i="8"/>
  <c r="A8947" i="8"/>
  <c r="A8948" i="8"/>
  <c r="A8949" i="8"/>
  <c r="A8950" i="8"/>
  <c r="A8951" i="8"/>
  <c r="A8952" i="8"/>
  <c r="A8953" i="8"/>
  <c r="A8954" i="8"/>
  <c r="A8955" i="8"/>
  <c r="A8956" i="8"/>
  <c r="A8957" i="8"/>
  <c r="A8958" i="8"/>
  <c r="A8959" i="8"/>
  <c r="A8960" i="8"/>
  <c r="A8961" i="8"/>
  <c r="A8962" i="8"/>
  <c r="A8963" i="8"/>
  <c r="A8964" i="8"/>
  <c r="A8965" i="8"/>
  <c r="A8966" i="8"/>
  <c r="A8967" i="8"/>
  <c r="A8968" i="8"/>
  <c r="A8969" i="8"/>
  <c r="A8970" i="8"/>
  <c r="A8971" i="8"/>
  <c r="A8972" i="8"/>
  <c r="A8973" i="8"/>
  <c r="A8974" i="8"/>
  <c r="A8975" i="8"/>
  <c r="A8976" i="8"/>
  <c r="A8977" i="8"/>
  <c r="A8978" i="8"/>
  <c r="A8979" i="8"/>
  <c r="A8980" i="8"/>
  <c r="A8981" i="8"/>
  <c r="A8982" i="8"/>
  <c r="A8983" i="8"/>
  <c r="A8984" i="8"/>
  <c r="A8985" i="8"/>
  <c r="A8986" i="8"/>
  <c r="A8987" i="8"/>
  <c r="A8988" i="8"/>
  <c r="A8989" i="8"/>
  <c r="A8990" i="8"/>
  <c r="A8991" i="8"/>
  <c r="A8992" i="8"/>
  <c r="A8993" i="8"/>
  <c r="A8994" i="8"/>
  <c r="A8995" i="8"/>
  <c r="A8996" i="8"/>
  <c r="A8997" i="8"/>
  <c r="A8998" i="8"/>
  <c r="A8999" i="8"/>
  <c r="A9000" i="8"/>
  <c r="A9001" i="8"/>
  <c r="A9002" i="8"/>
  <c r="A9003" i="8"/>
  <c r="A9004" i="8"/>
  <c r="A9005" i="8"/>
  <c r="A9006" i="8"/>
  <c r="A9007" i="8"/>
  <c r="A9008" i="8"/>
  <c r="A9009" i="8"/>
  <c r="A9010" i="8"/>
  <c r="A9011" i="8"/>
  <c r="A9012" i="8"/>
  <c r="A9013" i="8"/>
  <c r="A9014" i="8"/>
  <c r="A9015" i="8"/>
  <c r="A9016" i="8"/>
  <c r="A9017" i="8"/>
  <c r="A9018" i="8"/>
  <c r="A9019" i="8"/>
  <c r="A9020" i="8"/>
  <c r="A9021" i="8"/>
  <c r="A9022" i="8"/>
  <c r="A9023" i="8"/>
  <c r="A9024" i="8"/>
  <c r="A9025" i="8"/>
  <c r="A9026" i="8"/>
  <c r="A9027" i="8"/>
  <c r="A9028" i="8"/>
  <c r="A9029" i="8"/>
  <c r="A9030" i="8"/>
  <c r="A9031" i="8"/>
  <c r="A9032" i="8"/>
  <c r="A9033" i="8"/>
  <c r="A9034" i="8"/>
  <c r="A9035" i="8"/>
  <c r="A9036" i="8"/>
  <c r="A9037" i="8"/>
  <c r="A9038" i="8"/>
  <c r="A9039" i="8"/>
  <c r="A9040" i="8"/>
  <c r="A9041" i="8"/>
  <c r="A9042" i="8"/>
  <c r="A9043" i="8"/>
  <c r="A9044" i="8"/>
  <c r="A9045" i="8"/>
  <c r="A9046" i="8"/>
  <c r="A9047" i="8"/>
  <c r="A9048" i="8"/>
  <c r="A9049" i="8"/>
  <c r="A9050" i="8"/>
  <c r="A9051" i="8"/>
  <c r="A9052" i="8"/>
  <c r="A9053" i="8"/>
  <c r="A9054" i="8"/>
  <c r="A9055" i="8"/>
  <c r="A9056" i="8"/>
  <c r="A9057" i="8"/>
  <c r="A9058" i="8"/>
  <c r="A9059" i="8"/>
  <c r="A9060" i="8"/>
  <c r="A9061" i="8"/>
  <c r="A9062" i="8"/>
  <c r="A9063" i="8"/>
  <c r="A9064" i="8"/>
  <c r="A9065" i="8"/>
  <c r="A9066" i="8"/>
  <c r="A9067" i="8"/>
  <c r="A9068" i="8"/>
  <c r="A9069" i="8"/>
  <c r="A9070" i="8"/>
  <c r="A9071" i="8"/>
  <c r="A9072" i="8"/>
  <c r="A9073" i="8"/>
  <c r="A9074" i="8"/>
  <c r="A9075" i="8"/>
  <c r="A9076" i="8"/>
  <c r="A9077" i="8"/>
  <c r="A9078" i="8"/>
  <c r="A9079" i="8"/>
  <c r="A9080" i="8"/>
  <c r="A9081" i="8"/>
  <c r="A9082" i="8"/>
  <c r="A9083" i="8"/>
  <c r="A9084" i="8"/>
  <c r="A9085" i="8"/>
  <c r="A9086" i="8"/>
  <c r="A9087" i="8"/>
  <c r="A9088" i="8"/>
  <c r="A9089" i="8"/>
  <c r="A9090" i="8"/>
  <c r="A9091" i="8"/>
  <c r="A9092" i="8"/>
  <c r="A9093" i="8"/>
  <c r="A9094" i="8"/>
  <c r="A9095" i="8"/>
  <c r="A9096" i="8"/>
  <c r="A9097" i="8"/>
  <c r="A9098" i="8"/>
  <c r="A9099" i="8"/>
  <c r="A9100" i="8"/>
  <c r="A9101" i="8"/>
  <c r="A9102" i="8"/>
  <c r="A9103" i="8"/>
  <c r="A9104" i="8"/>
  <c r="A9105" i="8"/>
  <c r="A9106" i="8"/>
  <c r="A9107" i="8"/>
  <c r="A9108" i="8"/>
  <c r="A9109" i="8"/>
  <c r="A9110" i="8"/>
  <c r="A9111" i="8"/>
  <c r="A9112" i="8"/>
  <c r="A9113" i="8"/>
  <c r="A9114" i="8"/>
  <c r="A9115" i="8"/>
  <c r="A9116" i="8"/>
  <c r="A9117" i="8"/>
  <c r="A9118" i="8"/>
  <c r="A9119" i="8"/>
  <c r="A9120" i="8"/>
  <c r="A9121" i="8"/>
  <c r="A9122" i="8"/>
  <c r="A9123" i="8"/>
  <c r="A9124" i="8"/>
  <c r="A9125" i="8"/>
  <c r="A9126" i="8"/>
  <c r="A9127" i="8"/>
  <c r="A9128" i="8"/>
  <c r="A9129" i="8"/>
  <c r="A9130" i="8"/>
  <c r="A9131" i="8"/>
  <c r="A9132" i="8"/>
  <c r="A9133" i="8"/>
  <c r="A9134" i="8"/>
  <c r="A9135" i="8"/>
  <c r="A9136" i="8"/>
  <c r="A9137" i="8"/>
  <c r="A9138" i="8"/>
  <c r="A9139" i="8"/>
  <c r="A9140" i="8"/>
  <c r="A9141" i="8"/>
  <c r="A9142" i="8"/>
  <c r="A9143" i="8"/>
  <c r="A9144" i="8"/>
  <c r="A9145" i="8"/>
  <c r="A9146" i="8"/>
  <c r="A9147" i="8"/>
  <c r="A9148" i="8"/>
  <c r="A9149" i="8"/>
  <c r="A9150" i="8"/>
  <c r="A9151" i="8"/>
  <c r="A9152" i="8"/>
  <c r="A9153" i="8"/>
  <c r="A9154" i="8"/>
  <c r="A9155" i="8"/>
  <c r="A9156" i="8"/>
  <c r="A9157" i="8"/>
  <c r="A9158" i="8"/>
  <c r="A9159" i="8"/>
  <c r="A9160" i="8"/>
  <c r="A9161" i="8"/>
  <c r="A9162" i="8"/>
  <c r="A9163" i="8"/>
  <c r="A9164" i="8"/>
  <c r="A9165" i="8"/>
  <c r="A9166" i="8"/>
  <c r="A9167" i="8"/>
  <c r="A9168" i="8"/>
  <c r="A9169" i="8"/>
  <c r="A9170" i="8"/>
  <c r="A9171" i="8"/>
  <c r="A9172" i="8"/>
  <c r="A9173" i="8"/>
  <c r="A9174" i="8"/>
  <c r="A9175" i="8"/>
  <c r="A9176" i="8"/>
  <c r="A9177" i="8"/>
  <c r="A9178" i="8"/>
  <c r="A9179" i="8"/>
  <c r="A9180" i="8"/>
  <c r="A9181" i="8"/>
  <c r="A9182" i="8"/>
  <c r="A9183" i="8"/>
  <c r="A9184" i="8"/>
  <c r="A9185" i="8"/>
  <c r="A9186" i="8"/>
  <c r="A9187" i="8"/>
  <c r="A9188" i="8"/>
  <c r="A9189" i="8"/>
  <c r="A9190" i="8"/>
  <c r="A9191" i="8"/>
  <c r="A9192" i="8"/>
  <c r="A9193" i="8"/>
  <c r="A9194" i="8"/>
  <c r="A9195" i="8"/>
  <c r="A9196" i="8"/>
  <c r="A9197" i="8"/>
  <c r="A9198" i="8"/>
  <c r="A9199" i="8"/>
  <c r="A9200" i="8"/>
  <c r="A9201" i="8"/>
  <c r="A9202" i="8"/>
  <c r="A9203" i="8"/>
  <c r="A9204" i="8"/>
  <c r="A9205" i="8"/>
  <c r="A9206" i="8"/>
  <c r="A9207" i="8"/>
  <c r="A9208" i="8"/>
  <c r="A9209" i="8"/>
  <c r="A9210" i="8"/>
  <c r="A9211" i="8"/>
  <c r="A9212" i="8"/>
  <c r="A9213" i="8"/>
  <c r="A9214" i="8"/>
  <c r="A9215" i="8"/>
  <c r="A9216" i="8"/>
  <c r="A9217" i="8"/>
  <c r="A9218" i="8"/>
  <c r="A9219" i="8"/>
  <c r="A9220" i="8"/>
  <c r="A9221" i="8"/>
  <c r="A9222" i="8"/>
  <c r="A9223" i="8"/>
  <c r="A9224" i="8"/>
  <c r="A9225" i="8"/>
  <c r="A9226" i="8"/>
  <c r="A9227" i="8"/>
  <c r="A9228" i="8"/>
  <c r="A9229" i="8"/>
  <c r="A9230" i="8"/>
  <c r="A9231" i="8"/>
  <c r="A9232" i="8"/>
  <c r="A9233" i="8"/>
  <c r="A9234" i="8"/>
  <c r="A9235" i="8"/>
  <c r="A9236" i="8"/>
  <c r="A9237" i="8"/>
  <c r="A9238" i="8"/>
  <c r="A9239" i="8"/>
  <c r="A9240" i="8"/>
  <c r="A9241" i="8"/>
  <c r="A9242" i="8"/>
  <c r="A9243" i="8"/>
  <c r="A9244" i="8"/>
  <c r="A9245" i="8"/>
  <c r="A9246" i="8"/>
  <c r="A9247" i="8"/>
  <c r="A9248" i="8"/>
  <c r="A9249" i="8"/>
  <c r="A9250" i="8"/>
  <c r="A9251" i="8"/>
  <c r="A9252" i="8"/>
  <c r="A9253" i="8"/>
  <c r="A9254" i="8"/>
  <c r="A9255" i="8"/>
  <c r="A9256" i="8"/>
  <c r="A9257" i="8"/>
  <c r="A9258" i="8"/>
  <c r="A9259" i="8"/>
  <c r="A9260" i="8"/>
  <c r="A9261" i="8"/>
  <c r="A9262" i="8"/>
  <c r="A9263" i="8"/>
  <c r="A9264" i="8"/>
  <c r="A9265" i="8"/>
  <c r="A9266" i="8"/>
  <c r="A9267" i="8"/>
  <c r="A9268" i="8"/>
  <c r="A9269" i="8"/>
  <c r="A9270" i="8"/>
  <c r="A9271" i="8"/>
  <c r="A9272" i="8"/>
  <c r="A9273" i="8"/>
  <c r="A9274" i="8"/>
  <c r="A9275" i="8"/>
  <c r="A9276" i="8"/>
  <c r="A9277" i="8"/>
  <c r="A9278" i="8"/>
  <c r="A9279" i="8"/>
  <c r="A9280" i="8"/>
  <c r="A9281" i="8"/>
  <c r="A9282" i="8"/>
  <c r="A9283" i="8"/>
  <c r="A9284" i="8"/>
  <c r="A9285" i="8"/>
  <c r="A9286" i="8"/>
  <c r="A9287" i="8"/>
  <c r="A9288" i="8"/>
  <c r="A9289" i="8"/>
  <c r="A9290" i="8"/>
  <c r="A9291" i="8"/>
  <c r="A9292" i="8"/>
  <c r="A9293" i="8"/>
  <c r="A9294" i="8"/>
  <c r="A9295" i="8"/>
  <c r="A9296" i="8"/>
  <c r="A9297" i="8"/>
  <c r="A9298" i="8"/>
  <c r="A9299" i="8"/>
  <c r="A9300" i="8"/>
  <c r="A9301" i="8"/>
  <c r="A9302" i="8"/>
  <c r="A9303" i="8"/>
  <c r="A9304" i="8"/>
  <c r="A9305" i="8"/>
  <c r="A9306" i="8"/>
  <c r="A9307" i="8"/>
  <c r="A9308" i="8"/>
  <c r="A9309" i="8"/>
  <c r="A9310" i="8"/>
  <c r="A9311" i="8"/>
  <c r="A9312" i="8"/>
  <c r="A9313" i="8"/>
  <c r="A9314" i="8"/>
  <c r="A9315" i="8"/>
  <c r="A9316" i="8"/>
  <c r="A9317" i="8"/>
  <c r="A9318" i="8"/>
  <c r="A9319" i="8"/>
  <c r="A9320" i="8"/>
  <c r="A9321" i="8"/>
  <c r="A9322" i="8"/>
  <c r="A9323" i="8"/>
  <c r="A9324" i="8"/>
  <c r="A9325" i="8"/>
  <c r="A9326" i="8"/>
  <c r="A9327" i="8"/>
  <c r="A9328" i="8"/>
  <c r="A9329" i="8"/>
  <c r="A9330" i="8"/>
  <c r="A9331" i="8"/>
  <c r="A9332" i="8"/>
  <c r="A9333" i="8"/>
  <c r="A9334" i="8"/>
  <c r="A9335" i="8"/>
  <c r="A9336" i="8"/>
  <c r="A9337" i="8"/>
  <c r="A9338" i="8"/>
  <c r="A9339" i="8"/>
  <c r="A9340" i="8"/>
  <c r="A9341" i="8"/>
  <c r="A9342" i="8"/>
  <c r="A9343" i="8"/>
  <c r="A9344" i="8"/>
  <c r="A9345" i="8"/>
  <c r="A9346" i="8"/>
  <c r="A9347" i="8"/>
  <c r="A9348" i="8"/>
  <c r="A9349" i="8"/>
  <c r="A9350" i="8"/>
  <c r="A9351" i="8"/>
  <c r="A9352" i="8"/>
  <c r="A9353" i="8"/>
  <c r="A9354" i="8"/>
  <c r="A9355" i="8"/>
  <c r="A9356" i="8"/>
  <c r="A9357" i="8"/>
  <c r="A9358" i="8"/>
  <c r="A9359" i="8"/>
  <c r="A9360" i="8"/>
  <c r="A9361" i="8"/>
  <c r="A9362" i="8"/>
  <c r="A9363" i="8"/>
  <c r="A9364" i="8"/>
  <c r="A9365" i="8"/>
  <c r="A9366" i="8"/>
  <c r="A9367" i="8"/>
  <c r="A9368" i="8"/>
  <c r="A9369" i="8"/>
  <c r="A9370" i="8"/>
  <c r="A9371" i="8"/>
  <c r="A9372" i="8"/>
  <c r="A9373" i="8"/>
  <c r="A9374" i="8"/>
  <c r="A9375" i="8"/>
  <c r="A9376" i="8"/>
  <c r="A9377" i="8"/>
  <c r="A9378" i="8"/>
  <c r="A9379" i="8"/>
  <c r="A9380" i="8"/>
  <c r="A9381" i="8"/>
  <c r="A9382" i="8"/>
  <c r="A9383" i="8"/>
  <c r="A9384" i="8"/>
  <c r="A9385" i="8"/>
  <c r="A9386" i="8"/>
  <c r="A9387" i="8"/>
  <c r="A9388" i="8"/>
  <c r="A9389" i="8"/>
  <c r="A9390" i="8"/>
  <c r="A9391" i="8"/>
  <c r="A9392" i="8"/>
  <c r="A9393" i="8"/>
  <c r="A9394" i="8"/>
  <c r="A9395" i="8"/>
  <c r="A9396" i="8"/>
  <c r="A9397" i="8"/>
  <c r="A9398" i="8"/>
  <c r="A9399" i="8"/>
  <c r="A9400" i="8"/>
  <c r="A9401" i="8"/>
  <c r="A9402" i="8"/>
  <c r="A9403" i="8"/>
  <c r="A9404" i="8"/>
  <c r="A9405" i="8"/>
  <c r="A9406" i="8"/>
  <c r="A9407" i="8"/>
  <c r="A9408" i="8"/>
  <c r="A9409" i="8"/>
  <c r="A9410" i="8"/>
  <c r="A9411" i="8"/>
  <c r="A9412" i="8"/>
  <c r="A9413" i="8"/>
  <c r="A9414" i="8"/>
  <c r="A9415" i="8"/>
  <c r="A9416" i="8"/>
  <c r="A9417" i="8"/>
  <c r="A9418" i="8"/>
  <c r="A9419" i="8"/>
  <c r="A9420" i="8"/>
  <c r="A9421" i="8"/>
  <c r="A9422" i="8"/>
  <c r="A9423" i="8"/>
  <c r="A9424" i="8"/>
  <c r="A9425" i="8"/>
  <c r="A9426" i="8"/>
  <c r="A9427" i="8"/>
  <c r="A9428" i="8"/>
  <c r="A9429" i="8"/>
  <c r="A9430" i="8"/>
  <c r="A9431" i="8"/>
  <c r="A9432" i="8"/>
  <c r="A9433" i="8"/>
  <c r="A9434" i="8"/>
  <c r="A9435" i="8"/>
  <c r="A9436" i="8"/>
  <c r="A9437" i="8"/>
  <c r="A9438" i="8"/>
  <c r="A9439" i="8"/>
  <c r="A9440" i="8"/>
  <c r="A9441" i="8"/>
  <c r="A9442" i="8"/>
  <c r="A9443" i="8"/>
  <c r="A9444" i="8"/>
  <c r="A9445" i="8"/>
  <c r="A9446" i="8"/>
  <c r="A9447" i="8"/>
  <c r="A9448" i="8"/>
  <c r="A9449" i="8"/>
  <c r="A9450" i="8"/>
  <c r="A9451" i="8"/>
  <c r="A9452" i="8"/>
  <c r="A9453" i="8"/>
  <c r="A9454" i="8"/>
  <c r="A9455" i="8"/>
  <c r="A9456" i="8"/>
  <c r="A9457" i="8"/>
  <c r="A9458" i="8"/>
  <c r="A9459" i="8"/>
  <c r="A9460" i="8"/>
  <c r="A9461" i="8"/>
  <c r="A9462" i="8"/>
  <c r="A9463" i="8"/>
  <c r="A9464" i="8"/>
  <c r="A9465" i="8"/>
  <c r="A9466" i="8"/>
  <c r="A9467" i="8"/>
  <c r="A9468" i="8"/>
  <c r="A9469" i="8"/>
  <c r="A9470" i="8"/>
  <c r="A9471" i="8"/>
  <c r="A9472" i="8"/>
  <c r="A9473" i="8"/>
  <c r="A9474" i="8"/>
  <c r="A9475" i="8"/>
  <c r="A9476" i="8"/>
  <c r="A9477" i="8"/>
  <c r="A9478" i="8"/>
  <c r="A9479" i="8"/>
  <c r="A9480" i="8"/>
  <c r="A9481" i="8"/>
  <c r="A9482" i="8"/>
  <c r="A9483" i="8"/>
  <c r="A9484" i="8"/>
  <c r="A9485" i="8"/>
  <c r="A9486" i="8"/>
  <c r="A9487" i="8"/>
  <c r="A9488" i="8"/>
  <c r="A9489" i="8"/>
  <c r="A9490" i="8"/>
  <c r="A9491" i="8"/>
  <c r="A9492" i="8"/>
  <c r="A9493" i="8"/>
  <c r="A9494" i="8"/>
  <c r="A9495" i="8"/>
  <c r="A9496" i="8"/>
  <c r="A9497" i="8"/>
  <c r="A9498" i="8"/>
  <c r="A9499" i="8"/>
  <c r="A9500" i="8"/>
  <c r="A9501" i="8"/>
  <c r="A9502" i="8"/>
  <c r="A9503" i="8"/>
  <c r="A9504" i="8"/>
  <c r="A9505" i="8"/>
  <c r="A9506" i="8"/>
  <c r="A9507" i="8"/>
  <c r="A9508" i="8"/>
  <c r="A9509" i="8"/>
  <c r="A9510" i="8"/>
  <c r="A9511" i="8"/>
  <c r="A9512" i="8"/>
  <c r="A9513" i="8"/>
  <c r="A9514" i="8"/>
  <c r="A9515" i="8"/>
  <c r="A9516" i="8"/>
  <c r="A9517" i="8"/>
  <c r="A9518" i="8"/>
  <c r="A9519" i="8"/>
  <c r="A9520" i="8"/>
  <c r="A9521" i="8"/>
  <c r="A9522" i="8"/>
  <c r="A9523" i="8"/>
  <c r="A9524" i="8"/>
  <c r="A9525" i="8"/>
  <c r="A9526" i="8"/>
  <c r="A9527" i="8"/>
  <c r="A9528" i="8"/>
  <c r="A9529" i="8"/>
  <c r="A9530" i="8"/>
  <c r="A9531" i="8"/>
  <c r="A9532" i="8"/>
  <c r="A9533" i="8"/>
  <c r="A9534" i="8"/>
  <c r="A9535" i="8"/>
  <c r="A9536" i="8"/>
  <c r="A9537" i="8"/>
  <c r="A9538" i="8"/>
  <c r="A9539" i="8"/>
  <c r="A9540" i="8"/>
  <c r="A9541" i="8"/>
  <c r="A9542" i="8"/>
  <c r="A9543" i="8"/>
  <c r="A9544" i="8"/>
  <c r="A9545" i="8"/>
  <c r="A9546" i="8"/>
  <c r="A9547" i="8"/>
  <c r="A9548" i="8"/>
  <c r="A9549" i="8"/>
  <c r="A9550" i="8"/>
  <c r="A9551" i="8"/>
  <c r="A9552" i="8"/>
  <c r="A9553" i="8"/>
  <c r="A9554" i="8"/>
  <c r="A9555" i="8"/>
  <c r="A9556" i="8"/>
  <c r="A9557" i="8"/>
  <c r="A9558" i="8"/>
  <c r="A9559" i="8"/>
  <c r="A9560" i="8"/>
  <c r="A9561" i="8"/>
  <c r="A9562" i="8"/>
  <c r="A9563" i="8"/>
  <c r="A9564" i="8"/>
  <c r="A9565" i="8"/>
  <c r="A9566" i="8"/>
  <c r="A9567" i="8"/>
  <c r="A9568" i="8"/>
  <c r="A9569" i="8"/>
  <c r="A9570" i="8"/>
  <c r="A9571" i="8"/>
  <c r="A9572" i="8"/>
  <c r="A9573" i="8"/>
  <c r="A9574" i="8"/>
  <c r="A9575" i="8"/>
  <c r="A9576" i="8"/>
  <c r="A9577" i="8"/>
  <c r="A9578" i="8"/>
  <c r="A9579" i="8"/>
  <c r="A9580" i="8"/>
  <c r="A9581" i="8"/>
  <c r="A9582" i="8"/>
  <c r="A9583" i="8"/>
  <c r="A9584" i="8"/>
  <c r="A9585" i="8"/>
  <c r="A9586" i="8"/>
  <c r="A9587" i="8"/>
  <c r="A9588" i="8"/>
  <c r="A9589" i="8"/>
  <c r="A9590" i="8"/>
  <c r="A9591" i="8"/>
  <c r="A9592" i="8"/>
  <c r="A9593" i="8"/>
  <c r="A9594" i="8"/>
  <c r="A9595" i="8"/>
  <c r="A9596" i="8"/>
  <c r="A9597" i="8"/>
  <c r="A9598" i="8"/>
  <c r="A9599" i="8"/>
  <c r="A9600" i="8"/>
  <c r="A9601" i="8"/>
  <c r="A9602" i="8"/>
  <c r="A9603" i="8"/>
  <c r="A9604" i="8"/>
  <c r="A9605" i="8"/>
  <c r="A9606" i="8"/>
  <c r="A9607" i="8"/>
  <c r="A9608" i="8"/>
  <c r="A9609" i="8"/>
  <c r="A9610" i="8"/>
  <c r="A9611" i="8"/>
  <c r="A9612" i="8"/>
  <c r="A9613" i="8"/>
  <c r="A9614" i="8"/>
  <c r="A9615" i="8"/>
  <c r="A9616" i="8"/>
  <c r="A9617" i="8"/>
  <c r="A9618" i="8"/>
  <c r="A9619" i="8"/>
  <c r="A9620" i="8"/>
  <c r="A9621" i="8"/>
  <c r="A9622" i="8"/>
  <c r="A9623" i="8"/>
  <c r="A9624" i="8"/>
  <c r="A9625" i="8"/>
  <c r="A9626" i="8"/>
  <c r="A9627" i="8"/>
  <c r="A9628" i="8"/>
  <c r="A9629" i="8"/>
  <c r="A9630" i="8"/>
  <c r="A9631" i="8"/>
  <c r="A9632" i="8"/>
  <c r="A9633" i="8"/>
  <c r="A9634" i="8"/>
  <c r="A9635" i="8"/>
  <c r="A9636" i="8"/>
  <c r="A9637" i="8"/>
  <c r="A9638" i="8"/>
  <c r="A9639" i="8"/>
  <c r="A9640" i="8"/>
  <c r="A9641" i="8"/>
  <c r="A9642" i="8"/>
  <c r="A9643" i="8"/>
  <c r="A9644" i="8"/>
  <c r="A9645" i="8"/>
  <c r="A9646" i="8"/>
  <c r="A9647" i="8"/>
  <c r="A9648" i="8"/>
  <c r="A9649" i="8"/>
  <c r="A9650" i="8"/>
  <c r="A9651" i="8"/>
  <c r="A9652" i="8"/>
  <c r="A9653" i="8"/>
  <c r="A9654" i="8"/>
  <c r="A9655" i="8"/>
  <c r="A9656" i="8"/>
  <c r="A9657" i="8"/>
  <c r="A9658" i="8"/>
  <c r="A9659" i="8"/>
  <c r="A9660" i="8"/>
  <c r="A9661" i="8"/>
  <c r="A9662" i="8"/>
  <c r="A9663" i="8"/>
  <c r="A9664" i="8"/>
  <c r="A9665" i="8"/>
  <c r="A9666" i="8"/>
  <c r="A9667" i="8"/>
  <c r="A9668" i="8"/>
  <c r="A9669" i="8"/>
  <c r="A9670" i="8"/>
  <c r="A9671" i="8"/>
  <c r="A9672" i="8"/>
  <c r="A9673" i="8"/>
  <c r="A9674" i="8"/>
  <c r="A9675" i="8"/>
  <c r="A9676" i="8"/>
  <c r="A9677" i="8"/>
  <c r="A9678" i="8"/>
  <c r="A9679" i="8"/>
  <c r="A9680" i="8"/>
  <c r="A9681" i="8"/>
  <c r="A9682" i="8"/>
  <c r="A9683" i="8"/>
  <c r="A9684" i="8"/>
  <c r="A9685" i="8"/>
  <c r="A9686" i="8"/>
  <c r="A9687" i="8"/>
  <c r="A9688" i="8"/>
  <c r="A9689" i="8"/>
  <c r="A9690" i="8"/>
  <c r="A9691" i="8"/>
  <c r="A9692" i="8"/>
  <c r="A9693" i="8"/>
  <c r="A9694" i="8"/>
  <c r="A9695" i="8"/>
  <c r="A9696" i="8"/>
  <c r="A9697" i="8"/>
  <c r="A9698" i="8"/>
  <c r="A9699" i="8"/>
  <c r="A9700" i="8"/>
  <c r="A9701" i="8"/>
  <c r="A9702" i="8"/>
  <c r="A9703" i="8"/>
  <c r="A9704" i="8"/>
  <c r="A9705" i="8"/>
  <c r="A9706" i="8"/>
  <c r="A9707" i="8"/>
  <c r="A9708" i="8"/>
  <c r="A9709" i="8"/>
  <c r="A9710" i="8"/>
  <c r="A9711" i="8"/>
  <c r="A9712" i="8"/>
  <c r="A9713" i="8"/>
  <c r="A9714" i="8"/>
  <c r="A9715" i="8"/>
  <c r="A9716" i="8"/>
  <c r="A9717" i="8"/>
  <c r="A9718" i="8"/>
  <c r="A9719" i="8"/>
  <c r="A9720" i="8"/>
  <c r="A9721" i="8"/>
  <c r="A9722" i="8"/>
  <c r="A9723" i="8"/>
  <c r="A9724" i="8"/>
  <c r="A9725" i="8"/>
  <c r="A9726" i="8"/>
  <c r="A9727" i="8"/>
  <c r="A9728" i="8"/>
  <c r="A9729" i="8"/>
  <c r="A9730" i="8"/>
  <c r="A9731" i="8"/>
  <c r="A9732" i="8"/>
  <c r="A9733" i="8"/>
  <c r="A9734" i="8"/>
  <c r="A9735" i="8"/>
  <c r="A9736" i="8"/>
  <c r="A9737" i="8"/>
  <c r="A9738" i="8"/>
  <c r="A9739" i="8"/>
  <c r="A9740" i="8"/>
  <c r="A9741" i="8"/>
  <c r="A9742" i="8"/>
  <c r="A9743" i="8"/>
  <c r="A9744" i="8"/>
  <c r="A9745" i="8"/>
  <c r="A9746" i="8"/>
  <c r="A9747" i="8"/>
  <c r="A9748" i="8"/>
  <c r="A9749" i="8"/>
  <c r="A9750" i="8"/>
  <c r="A9751" i="8"/>
  <c r="A9752" i="8"/>
  <c r="A9753" i="8"/>
  <c r="A9754" i="8"/>
  <c r="A9755" i="8"/>
  <c r="A9756" i="8"/>
  <c r="A9757" i="8"/>
  <c r="A9758" i="8"/>
  <c r="A9759" i="8"/>
  <c r="A9760" i="8"/>
  <c r="A9761" i="8"/>
  <c r="A9762" i="8"/>
  <c r="A9763" i="8"/>
  <c r="A9764" i="8"/>
  <c r="A9765" i="8"/>
  <c r="A9766" i="8"/>
  <c r="A9767" i="8"/>
  <c r="A9768" i="8"/>
  <c r="A9769" i="8"/>
  <c r="A9770" i="8"/>
  <c r="A9771" i="8"/>
  <c r="A9772" i="8"/>
  <c r="A9773" i="8"/>
  <c r="A9774" i="8"/>
  <c r="A9775" i="8"/>
  <c r="A9776" i="8"/>
  <c r="A9777" i="8"/>
  <c r="A9778" i="8"/>
  <c r="A9779" i="8"/>
  <c r="A9780" i="8"/>
  <c r="A9781" i="8"/>
  <c r="A9782" i="8"/>
  <c r="A9783" i="8"/>
  <c r="A9784" i="8"/>
  <c r="A9785" i="8"/>
  <c r="A9786" i="8"/>
  <c r="A9787" i="8"/>
  <c r="A9788" i="8"/>
  <c r="A9789" i="8"/>
  <c r="A9790" i="8"/>
  <c r="A9791" i="8"/>
  <c r="A9792" i="8"/>
  <c r="A9793" i="8"/>
  <c r="A9794" i="8"/>
  <c r="A9795" i="8"/>
  <c r="A9796" i="8"/>
  <c r="A9797" i="8"/>
  <c r="A9798" i="8"/>
  <c r="A9799" i="8"/>
  <c r="A9800" i="8"/>
  <c r="A9801" i="8"/>
  <c r="A9802" i="8"/>
  <c r="A9803" i="8"/>
  <c r="A9804" i="8"/>
  <c r="A9805" i="8"/>
  <c r="A9806" i="8"/>
  <c r="A9807" i="8"/>
  <c r="A9808" i="8"/>
  <c r="A9809" i="8"/>
  <c r="A9810" i="8"/>
  <c r="A9811" i="8"/>
  <c r="A9812" i="8"/>
  <c r="A9813" i="8"/>
  <c r="A9814" i="8"/>
  <c r="A9815" i="8"/>
  <c r="A9816" i="8"/>
  <c r="A9817" i="8"/>
  <c r="A9818" i="8"/>
  <c r="A9819" i="8"/>
  <c r="A9820" i="8"/>
  <c r="A9821" i="8"/>
  <c r="A9822" i="8"/>
  <c r="A9823" i="8"/>
  <c r="A9824" i="8"/>
  <c r="A9825" i="8"/>
  <c r="A9826" i="8"/>
  <c r="A9827" i="8"/>
  <c r="A9828" i="8"/>
  <c r="A9829" i="8"/>
  <c r="A9830" i="8"/>
  <c r="A9831" i="8"/>
  <c r="A9832" i="8"/>
  <c r="A9833" i="8"/>
  <c r="A9834" i="8"/>
  <c r="A9835" i="8"/>
  <c r="A9836" i="8"/>
  <c r="A9837" i="8"/>
  <c r="A9838" i="8"/>
  <c r="A9839" i="8"/>
  <c r="A9840" i="8"/>
  <c r="A9841" i="8"/>
  <c r="A9842" i="8"/>
  <c r="A9843" i="8"/>
  <c r="A9844" i="8"/>
  <c r="A9845" i="8"/>
  <c r="A9846" i="8"/>
  <c r="A9847" i="8"/>
  <c r="A9848" i="8"/>
  <c r="A9849" i="8"/>
  <c r="A9850" i="8"/>
  <c r="A9851" i="8"/>
  <c r="A9852" i="8"/>
  <c r="A9853" i="8"/>
  <c r="A9854" i="8"/>
  <c r="A9855" i="8"/>
  <c r="A9856" i="8"/>
  <c r="A9857" i="8"/>
  <c r="A9858" i="8"/>
  <c r="A9859" i="8"/>
  <c r="A9860" i="8"/>
  <c r="A9861" i="8"/>
  <c r="A9862" i="8"/>
  <c r="A9863" i="8"/>
  <c r="A9864" i="8"/>
  <c r="A9865" i="8"/>
  <c r="A9866" i="8"/>
  <c r="A9867" i="8"/>
  <c r="A9868" i="8"/>
  <c r="A9869" i="8"/>
  <c r="A9870" i="8"/>
  <c r="A9871" i="8"/>
  <c r="A9872" i="8"/>
  <c r="A9873" i="8"/>
  <c r="A9874" i="8"/>
  <c r="A9875" i="8"/>
  <c r="A9876" i="8"/>
  <c r="A9877" i="8"/>
  <c r="A9878" i="8"/>
  <c r="A9879" i="8"/>
  <c r="A9880" i="8"/>
  <c r="A9881" i="8"/>
  <c r="A9882" i="8"/>
  <c r="A9883" i="8"/>
  <c r="A9884" i="8"/>
  <c r="A9885" i="8"/>
  <c r="A9886" i="8"/>
  <c r="A9887" i="8"/>
  <c r="A9888" i="8"/>
  <c r="A9889" i="8"/>
  <c r="A9890" i="8"/>
  <c r="A9891" i="8"/>
  <c r="A9892" i="8"/>
  <c r="A9893" i="8"/>
  <c r="A9894" i="8"/>
  <c r="A9895" i="8"/>
  <c r="A9896" i="8"/>
  <c r="A9897" i="8"/>
  <c r="A9898" i="8"/>
  <c r="A9899" i="8"/>
  <c r="A9900" i="8"/>
  <c r="A9901" i="8"/>
  <c r="A9902" i="8"/>
  <c r="A9903" i="8"/>
  <c r="A9904" i="8"/>
  <c r="A9905" i="8"/>
  <c r="A9906" i="8"/>
  <c r="A9907" i="8"/>
  <c r="A9908" i="8"/>
  <c r="A9909" i="8"/>
  <c r="A9910" i="8"/>
  <c r="A9911" i="8"/>
  <c r="A9912" i="8"/>
  <c r="A9913" i="8"/>
  <c r="A9914" i="8"/>
  <c r="A9915" i="8"/>
  <c r="A9916" i="8"/>
  <c r="A9917" i="8"/>
  <c r="A9918" i="8"/>
  <c r="A9919" i="8"/>
  <c r="A9920" i="8"/>
  <c r="A9921" i="8"/>
  <c r="A9922" i="8"/>
  <c r="A9923" i="8"/>
  <c r="A9924" i="8"/>
  <c r="A9925" i="8"/>
  <c r="A9926" i="8"/>
  <c r="A9927" i="8"/>
  <c r="A9928" i="8"/>
  <c r="A9929" i="8"/>
  <c r="A9930" i="8"/>
  <c r="A9931" i="8"/>
  <c r="A9932" i="8"/>
  <c r="A9933" i="8"/>
  <c r="A9934" i="8"/>
  <c r="A9935" i="8"/>
  <c r="A9936" i="8"/>
  <c r="A9937" i="8"/>
  <c r="A9938" i="8"/>
  <c r="A9939" i="8"/>
  <c r="A9940" i="8"/>
  <c r="A9941" i="8"/>
  <c r="A9942" i="8"/>
  <c r="A9943" i="8"/>
  <c r="A9944" i="8"/>
  <c r="A9945" i="8"/>
  <c r="A9946" i="8"/>
  <c r="A9947" i="8"/>
  <c r="A9948" i="8"/>
  <c r="A9949" i="8"/>
  <c r="A9950" i="8"/>
  <c r="A9951" i="8"/>
  <c r="A9952" i="8"/>
  <c r="A9953" i="8"/>
  <c r="A9954" i="8"/>
  <c r="A9955" i="8"/>
  <c r="A9956" i="8"/>
  <c r="A9957" i="8"/>
  <c r="A9958" i="8"/>
  <c r="A9959" i="8"/>
  <c r="A9960" i="8"/>
  <c r="A9961" i="8"/>
  <c r="A9962" i="8"/>
  <c r="A9963" i="8"/>
  <c r="A9964" i="8"/>
  <c r="A9965" i="8"/>
  <c r="A9966" i="8"/>
  <c r="A9967" i="8"/>
  <c r="A9968" i="8"/>
  <c r="A9969" i="8"/>
  <c r="A9970" i="8"/>
  <c r="A9971" i="8"/>
  <c r="A9972" i="8"/>
  <c r="A9973" i="8"/>
  <c r="A9974" i="8"/>
  <c r="A9975" i="8"/>
  <c r="A9976" i="8"/>
  <c r="A9977" i="8"/>
  <c r="A9978" i="8"/>
  <c r="A9979" i="8"/>
  <c r="A9980" i="8"/>
  <c r="A9981" i="8"/>
  <c r="A9982" i="8"/>
  <c r="A9983" i="8"/>
  <c r="A9984" i="8"/>
  <c r="A9985" i="8"/>
  <c r="A9986" i="8"/>
  <c r="A9987" i="8"/>
  <c r="A9988" i="8"/>
  <c r="A9989" i="8"/>
  <c r="A9990" i="8"/>
  <c r="A9991" i="8"/>
  <c r="A9992" i="8"/>
  <c r="A9993" i="8"/>
  <c r="A9994" i="8"/>
  <c r="A9995" i="8"/>
  <c r="A9996" i="8"/>
  <c r="A9997" i="8"/>
  <c r="A9998" i="8"/>
  <c r="A9999" i="8"/>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2503"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3235" i="1"/>
  <c r="A3236" i="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0"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6" i="1"/>
  <c r="A3597" i="1"/>
  <c r="A3598" i="1"/>
  <c r="A3599" i="1"/>
  <c r="A3600" i="1"/>
  <c r="A3601" i="1"/>
  <c r="A3602" i="1"/>
  <c r="A3603" i="1"/>
  <c r="A3604" i="1"/>
  <c r="A3605" i="1"/>
  <c r="A3606" i="1"/>
  <c r="A3607" i="1"/>
  <c r="A3608" i="1"/>
  <c r="A3609" i="1"/>
  <c r="A3610" i="1"/>
  <c r="A3611" i="1"/>
  <c r="A3612" i="1"/>
  <c r="A3613" i="1"/>
  <c r="A3614" i="1"/>
  <c r="A3615" i="1"/>
  <c r="A3616" i="1"/>
  <c r="A3617" i="1"/>
  <c r="A3618" i="1"/>
  <c r="A3619" i="1"/>
  <c r="A3620" i="1"/>
  <c r="A3621" i="1"/>
  <c r="A3622" i="1"/>
  <c r="A3623" i="1"/>
  <c r="A3624" i="1"/>
  <c r="A3625" i="1"/>
  <c r="A3626" i="1"/>
  <c r="A3627" i="1"/>
  <c r="A3628" i="1"/>
  <c r="A3629" i="1"/>
  <c r="A3630" i="1"/>
  <c r="A3631" i="1"/>
  <c r="A3632" i="1"/>
  <c r="A3633" i="1"/>
  <c r="A3634" i="1"/>
  <c r="A3635" i="1"/>
  <c r="A3636" i="1"/>
  <c r="A3637" i="1"/>
  <c r="A3638" i="1"/>
  <c r="A3639" i="1"/>
  <c r="A3640" i="1"/>
  <c r="A3641" i="1"/>
  <c r="A3642" i="1"/>
  <c r="A3643" i="1"/>
  <c r="A3644" i="1"/>
  <c r="A3645" i="1"/>
  <c r="A3646" i="1"/>
  <c r="A3647" i="1"/>
  <c r="A3648" i="1"/>
  <c r="A3649" i="1"/>
  <c r="A3650" i="1"/>
  <c r="A3651" i="1"/>
  <c r="A3652" i="1"/>
  <c r="A3653" i="1"/>
  <c r="A3654" i="1"/>
  <c r="A3655" i="1"/>
  <c r="A3656" i="1"/>
  <c r="A3657" i="1"/>
  <c r="A3658" i="1"/>
  <c r="A3659" i="1"/>
  <c r="A3660" i="1"/>
  <c r="A3661" i="1"/>
  <c r="A3662" i="1"/>
  <c r="A3663" i="1"/>
  <c r="A3664" i="1"/>
  <c r="A3665" i="1"/>
  <c r="A3666" i="1"/>
  <c r="A3667" i="1"/>
  <c r="A3668" i="1"/>
  <c r="A3669" i="1"/>
  <c r="A3670" i="1"/>
  <c r="A3671" i="1"/>
  <c r="A3672" i="1"/>
  <c r="A3673" i="1"/>
  <c r="A3674" i="1"/>
  <c r="A3675" i="1"/>
  <c r="A3676" i="1"/>
  <c r="A3677" i="1"/>
  <c r="A3678" i="1"/>
  <c r="A3679" i="1"/>
  <c r="A3680" i="1"/>
  <c r="A3681" i="1"/>
  <c r="A3682" i="1"/>
  <c r="A3683" i="1"/>
  <c r="A3684" i="1"/>
  <c r="A3685" i="1"/>
  <c r="A3686" i="1"/>
  <c r="A3687" i="1"/>
  <c r="A3688" i="1"/>
  <c r="A3689" i="1"/>
  <c r="A3690" i="1"/>
  <c r="A3691" i="1"/>
  <c r="A3692" i="1"/>
  <c r="A3693" i="1"/>
  <c r="A3694" i="1"/>
  <c r="A3695" i="1"/>
  <c r="A3696" i="1"/>
  <c r="A3697" i="1"/>
  <c r="A3698" i="1"/>
  <c r="A3699" i="1"/>
  <c r="A3700" i="1"/>
  <c r="A3701" i="1"/>
  <c r="A3702" i="1"/>
  <c r="A3703" i="1"/>
  <c r="A3704" i="1"/>
  <c r="A3705" i="1"/>
  <c r="A3706" i="1"/>
  <c r="A3707" i="1"/>
  <c r="A3708" i="1"/>
  <c r="A3709" i="1"/>
  <c r="A3710" i="1"/>
  <c r="A3711" i="1"/>
  <c r="A3712" i="1"/>
  <c r="A3713" i="1"/>
  <c r="A3714" i="1"/>
  <c r="A3715" i="1"/>
  <c r="A3716" i="1"/>
  <c r="A3717" i="1"/>
  <c r="A3718" i="1"/>
  <c r="A3719" i="1"/>
  <c r="A3720" i="1"/>
  <c r="A3721" i="1"/>
  <c r="A3722" i="1"/>
  <c r="A3723" i="1"/>
  <c r="A3724" i="1"/>
  <c r="A3725" i="1"/>
  <c r="A3726" i="1"/>
  <c r="A3727" i="1"/>
  <c r="A3728" i="1"/>
  <c r="A3729" i="1"/>
  <c r="A3730" i="1"/>
  <c r="A3731" i="1"/>
  <c r="A3732" i="1"/>
  <c r="A3733" i="1"/>
  <c r="A3734" i="1"/>
  <c r="A3735" i="1"/>
  <c r="A3736" i="1"/>
  <c r="A3737" i="1"/>
  <c r="A3738" i="1"/>
  <c r="A3739" i="1"/>
  <c r="A3740" i="1"/>
  <c r="A3741" i="1"/>
  <c r="A3742" i="1"/>
  <c r="A3743" i="1"/>
  <c r="A3744" i="1"/>
  <c r="A3745" i="1"/>
  <c r="A3746" i="1"/>
  <c r="A3747" i="1"/>
  <c r="A3748" i="1"/>
  <c r="A3749" i="1"/>
  <c r="A3750" i="1"/>
  <c r="A3751" i="1"/>
  <c r="A3752" i="1"/>
  <c r="A3753" i="1"/>
  <c r="A3754" i="1"/>
  <c r="A3755" i="1"/>
  <c r="A3756" i="1"/>
  <c r="A3757" i="1"/>
  <c r="A3758" i="1"/>
  <c r="A3759" i="1"/>
  <c r="A3760" i="1"/>
  <c r="A3761" i="1"/>
  <c r="A3762" i="1"/>
  <c r="A3763" i="1"/>
  <c r="A3764" i="1"/>
  <c r="A3765" i="1"/>
  <c r="A3766" i="1"/>
  <c r="A3767" i="1"/>
  <c r="A3768" i="1"/>
  <c r="A3769" i="1"/>
  <c r="A3770" i="1"/>
  <c r="A3771" i="1"/>
  <c r="A3772" i="1"/>
  <c r="A3773" i="1"/>
  <c r="A3774" i="1"/>
  <c r="A3775" i="1"/>
  <c r="A3776" i="1"/>
  <c r="A3777" i="1"/>
  <c r="A3778" i="1"/>
  <c r="A3779" i="1"/>
  <c r="A3780" i="1"/>
  <c r="A3781" i="1"/>
  <c r="A3782" i="1"/>
  <c r="A3783" i="1"/>
  <c r="A3784" i="1"/>
  <c r="A3785" i="1"/>
  <c r="A3786" i="1"/>
  <c r="A3787" i="1"/>
  <c r="A3788" i="1"/>
  <c r="A3789" i="1"/>
  <c r="A3790" i="1"/>
  <c r="A3791" i="1"/>
  <c r="A3792" i="1"/>
  <c r="A3793" i="1"/>
  <c r="A3794" i="1"/>
  <c r="A3795" i="1"/>
  <c r="A3796" i="1"/>
  <c r="A3797" i="1"/>
  <c r="A3798" i="1"/>
  <c r="A3799" i="1"/>
  <c r="A3800" i="1"/>
  <c r="A3801" i="1"/>
  <c r="A3802" i="1"/>
  <c r="A3803" i="1"/>
  <c r="A3804" i="1"/>
  <c r="A3805" i="1"/>
  <c r="A3806" i="1"/>
  <c r="A3807" i="1"/>
  <c r="A3808" i="1"/>
  <c r="A3809" i="1"/>
  <c r="A3810" i="1"/>
  <c r="A3811" i="1"/>
  <c r="A3812" i="1"/>
  <c r="A3813" i="1"/>
  <c r="A3814" i="1"/>
  <c r="A3815" i="1"/>
  <c r="A3816" i="1"/>
  <c r="A3817" i="1"/>
  <c r="A3818" i="1"/>
  <c r="A3819" i="1"/>
  <c r="A3820" i="1"/>
  <c r="A3821" i="1"/>
  <c r="A3822" i="1"/>
  <c r="A3823" i="1"/>
  <c r="A3824" i="1"/>
  <c r="A3825" i="1"/>
  <c r="A3826" i="1"/>
  <c r="A3827" i="1"/>
  <c r="A3828" i="1"/>
  <c r="A3829" i="1"/>
  <c r="A3830" i="1"/>
  <c r="A3831" i="1"/>
  <c r="A3832" i="1"/>
  <c r="A3833" i="1"/>
  <c r="A3834" i="1"/>
  <c r="A3835" i="1"/>
  <c r="A3836" i="1"/>
  <c r="A3837" i="1"/>
  <c r="A3838" i="1"/>
  <c r="A3839" i="1"/>
  <c r="A3840" i="1"/>
  <c r="A3841" i="1"/>
  <c r="A3842" i="1"/>
  <c r="A3843" i="1"/>
  <c r="A3844" i="1"/>
  <c r="A3845" i="1"/>
  <c r="A3846" i="1"/>
  <c r="A3847" i="1"/>
  <c r="A3848" i="1"/>
  <c r="A3849" i="1"/>
  <c r="A3850" i="1"/>
  <c r="A3851" i="1"/>
  <c r="A3852" i="1"/>
  <c r="A3853" i="1"/>
  <c r="A3854" i="1"/>
  <c r="A3855" i="1"/>
  <c r="A3856" i="1"/>
  <c r="A3857" i="1"/>
  <c r="A3858" i="1"/>
  <c r="A3859" i="1"/>
  <c r="A3860" i="1"/>
  <c r="A3861" i="1"/>
  <c r="A3862" i="1"/>
  <c r="A3863" i="1"/>
  <c r="A3864" i="1"/>
  <c r="A3865" i="1"/>
  <c r="A3866" i="1"/>
  <c r="A3867" i="1"/>
  <c r="A3868" i="1"/>
  <c r="A3869" i="1"/>
  <c r="A3870" i="1"/>
  <c r="A3871" i="1"/>
  <c r="A3872" i="1"/>
  <c r="A3873" i="1"/>
  <c r="A3874" i="1"/>
  <c r="A3875" i="1"/>
  <c r="A3876" i="1"/>
  <c r="A3877" i="1"/>
  <c r="A3878" i="1"/>
  <c r="A3879" i="1"/>
  <c r="A3880" i="1"/>
  <c r="A3881" i="1"/>
  <c r="A3882" i="1"/>
  <c r="A3883" i="1"/>
  <c r="A3884" i="1"/>
  <c r="A3885" i="1"/>
  <c r="A3886" i="1"/>
  <c r="A3887" i="1"/>
  <c r="A3888" i="1"/>
  <c r="A3889" i="1"/>
  <c r="A3890" i="1"/>
  <c r="A3891" i="1"/>
  <c r="A3892" i="1"/>
  <c r="A3893" i="1"/>
  <c r="A3894" i="1"/>
  <c r="A3895" i="1"/>
  <c r="A3896" i="1"/>
  <c r="A3897" i="1"/>
  <c r="A3898" i="1"/>
  <c r="A3899" i="1"/>
  <c r="A3900" i="1"/>
  <c r="A3901" i="1"/>
  <c r="A3902" i="1"/>
  <c r="A3903" i="1"/>
  <c r="A3904" i="1"/>
  <c r="A3905" i="1"/>
  <c r="A3906" i="1"/>
  <c r="A3907" i="1"/>
  <c r="A3908" i="1"/>
  <c r="A3909" i="1"/>
  <c r="A3910" i="1"/>
  <c r="A3911" i="1"/>
  <c r="A3912" i="1"/>
  <c r="A3913" i="1"/>
  <c r="A3914" i="1"/>
  <c r="A3915" i="1"/>
  <c r="A3916" i="1"/>
  <c r="A3917" i="1"/>
  <c r="A3918" i="1"/>
  <c r="A3919" i="1"/>
  <c r="A3920" i="1"/>
  <c r="A3921" i="1"/>
  <c r="A3922" i="1"/>
  <c r="A3923" i="1"/>
  <c r="A3924" i="1"/>
  <c r="A3925" i="1"/>
  <c r="A3926" i="1"/>
  <c r="A3927" i="1"/>
  <c r="A3928" i="1"/>
  <c r="A3929" i="1"/>
  <c r="A3930" i="1"/>
  <c r="A3931" i="1"/>
  <c r="A3932" i="1"/>
  <c r="A3933" i="1"/>
  <c r="A3934" i="1"/>
  <c r="A3935" i="1"/>
  <c r="A3936" i="1"/>
  <c r="A3937" i="1"/>
  <c r="A3938" i="1"/>
  <c r="A3939" i="1"/>
  <c r="A3940" i="1"/>
  <c r="A3941" i="1"/>
  <c r="A3942" i="1"/>
  <c r="A3943" i="1"/>
  <c r="A3944" i="1"/>
  <c r="A3945" i="1"/>
  <c r="A3946" i="1"/>
  <c r="A3947" i="1"/>
  <c r="A3948" i="1"/>
  <c r="A3949" i="1"/>
  <c r="A3950" i="1"/>
  <c r="A3951" i="1"/>
  <c r="A3952" i="1"/>
  <c r="A3953" i="1"/>
  <c r="A3954" i="1"/>
  <c r="A3955" i="1"/>
  <c r="A3956" i="1"/>
  <c r="A3957" i="1"/>
  <c r="A3958" i="1"/>
  <c r="A3959" i="1"/>
  <c r="A3960" i="1"/>
  <c r="A3961" i="1"/>
  <c r="A3962" i="1"/>
  <c r="A3963" i="1"/>
  <c r="A3964" i="1"/>
  <c r="A3965" i="1"/>
  <c r="A3966" i="1"/>
  <c r="A3967" i="1"/>
  <c r="A3968" i="1"/>
  <c r="A3969" i="1"/>
  <c r="A3970" i="1"/>
  <c r="A3971" i="1"/>
  <c r="A3972" i="1"/>
  <c r="A3973" i="1"/>
  <c r="A3974" i="1"/>
  <c r="A3975" i="1"/>
  <c r="A3976" i="1"/>
  <c r="A3977" i="1"/>
  <c r="A3978" i="1"/>
  <c r="A3979" i="1"/>
  <c r="A3980" i="1"/>
  <c r="A3981" i="1"/>
  <c r="A3982" i="1"/>
  <c r="A3983" i="1"/>
  <c r="A3984" i="1"/>
  <c r="A3985" i="1"/>
  <c r="A3986" i="1"/>
  <c r="A3987" i="1"/>
  <c r="A3988" i="1"/>
  <c r="A3989" i="1"/>
  <c r="A3990" i="1"/>
  <c r="A3991" i="1"/>
  <c r="A3992" i="1"/>
  <c r="A3993" i="1"/>
  <c r="A3994" i="1"/>
  <c r="A3995" i="1"/>
  <c r="A3996" i="1"/>
  <c r="A3997" i="1"/>
  <c r="A3998" i="1"/>
  <c r="A3999" i="1"/>
  <c r="A4000" i="1"/>
  <c r="A4001" i="1"/>
  <c r="A4002" i="1"/>
  <c r="A4003" i="1"/>
  <c r="A4004" i="1"/>
  <c r="A4005" i="1"/>
  <c r="A4006" i="1"/>
  <c r="A4007" i="1"/>
  <c r="A4008" i="1"/>
  <c r="A4009" i="1"/>
  <c r="A4010" i="1"/>
  <c r="A4011" i="1"/>
  <c r="A4012" i="1"/>
  <c r="A4013" i="1"/>
  <c r="A4014" i="1"/>
  <c r="A4015" i="1"/>
  <c r="A4016" i="1"/>
  <c r="A4017" i="1"/>
  <c r="A4018" i="1"/>
  <c r="A4019" i="1"/>
  <c r="A4020" i="1"/>
  <c r="A4021" i="1"/>
  <c r="A4022" i="1"/>
  <c r="A4023" i="1"/>
  <c r="A4024" i="1"/>
  <c r="A4025" i="1"/>
  <c r="A4026" i="1"/>
  <c r="A4027" i="1"/>
  <c r="A4028" i="1"/>
  <c r="A4029" i="1"/>
  <c r="A4030" i="1"/>
  <c r="A4031" i="1"/>
  <c r="A4032" i="1"/>
  <c r="A4033" i="1"/>
  <c r="A4034" i="1"/>
  <c r="A4035" i="1"/>
  <c r="A4036" i="1"/>
  <c r="A4037" i="1"/>
  <c r="A4038" i="1"/>
  <c r="A4039" i="1"/>
  <c r="A4040" i="1"/>
  <c r="A4041" i="1"/>
  <c r="A4042" i="1"/>
  <c r="A4043" i="1"/>
  <c r="A4044" i="1"/>
  <c r="A4045" i="1"/>
  <c r="A4046" i="1"/>
  <c r="A4047" i="1"/>
  <c r="A4048" i="1"/>
  <c r="A4049" i="1"/>
  <c r="A4050" i="1"/>
  <c r="A4051" i="1"/>
  <c r="A4052" i="1"/>
  <c r="A4053" i="1"/>
  <c r="A4054" i="1"/>
  <c r="A4055" i="1"/>
  <c r="A4056" i="1"/>
  <c r="A4057" i="1"/>
  <c r="A4058" i="1"/>
  <c r="A4059" i="1"/>
  <c r="A4060" i="1"/>
  <c r="A4061" i="1"/>
  <c r="A4062" i="1"/>
  <c r="A4063" i="1"/>
  <c r="A4064" i="1"/>
  <c r="A4065" i="1"/>
  <c r="A4066" i="1"/>
  <c r="A4067" i="1"/>
  <c r="A4068" i="1"/>
  <c r="A4069" i="1"/>
  <c r="A4070" i="1"/>
  <c r="A4071" i="1"/>
  <c r="A4072" i="1"/>
  <c r="A4073" i="1"/>
  <c r="A4074" i="1"/>
  <c r="A4075" i="1"/>
  <c r="A4076" i="1"/>
  <c r="A4077" i="1"/>
  <c r="A4078" i="1"/>
  <c r="A4079" i="1"/>
  <c r="A4080" i="1"/>
  <c r="A4081" i="1"/>
  <c r="A4082" i="1"/>
  <c r="A4083" i="1"/>
  <c r="A4084" i="1"/>
  <c r="A4085" i="1"/>
  <c r="A4086" i="1"/>
  <c r="A4087" i="1"/>
  <c r="A4088" i="1"/>
  <c r="A4089" i="1"/>
  <c r="A4090" i="1"/>
  <c r="A4091" i="1"/>
  <c r="A4092" i="1"/>
  <c r="A4093" i="1"/>
  <c r="A4094" i="1"/>
  <c r="A4095" i="1"/>
  <c r="A4096" i="1"/>
  <c r="A4097" i="1"/>
  <c r="A4098" i="1"/>
  <c r="A4099" i="1"/>
  <c r="A4100" i="1"/>
  <c r="A4101" i="1"/>
  <c r="A4102" i="1"/>
  <c r="A4103" i="1"/>
  <c r="A4104" i="1"/>
  <c r="A4105" i="1"/>
  <c r="A4106" i="1"/>
  <c r="A4107" i="1"/>
  <c r="A4108" i="1"/>
  <c r="A4109" i="1"/>
  <c r="A4110" i="1"/>
  <c r="A4111" i="1"/>
  <c r="A4112" i="1"/>
  <c r="A4113" i="1"/>
  <c r="A4114" i="1"/>
  <c r="A4115" i="1"/>
  <c r="A4116" i="1"/>
  <c r="A4117" i="1"/>
  <c r="A4118" i="1"/>
  <c r="A4119" i="1"/>
  <c r="A4120" i="1"/>
  <c r="A4121" i="1"/>
  <c r="A4122" i="1"/>
  <c r="A4123" i="1"/>
  <c r="A4124" i="1"/>
  <c r="A4125" i="1"/>
  <c r="A4126" i="1"/>
  <c r="A4127" i="1"/>
  <c r="A4128" i="1"/>
  <c r="A4129" i="1"/>
  <c r="A4130" i="1"/>
  <c r="A4131" i="1"/>
  <c r="A4132" i="1"/>
  <c r="A4133" i="1"/>
  <c r="A4134" i="1"/>
  <c r="A4135" i="1"/>
  <c r="A4136" i="1"/>
  <c r="A4137" i="1"/>
  <c r="A4138" i="1"/>
  <c r="A4139" i="1"/>
  <c r="A4140" i="1"/>
  <c r="A4141" i="1"/>
  <c r="A4142" i="1"/>
  <c r="A4143" i="1"/>
  <c r="A4144" i="1"/>
  <c r="A4145" i="1"/>
  <c r="A4146" i="1"/>
  <c r="A4147" i="1"/>
  <c r="A4148" i="1"/>
  <c r="A4149" i="1"/>
  <c r="A4150" i="1"/>
  <c r="A4151" i="1"/>
  <c r="A4152" i="1"/>
  <c r="A4153" i="1"/>
  <c r="A4154" i="1"/>
  <c r="A4155" i="1"/>
  <c r="A4156" i="1"/>
  <c r="A4157" i="1"/>
  <c r="A4158" i="1"/>
  <c r="A4159" i="1"/>
  <c r="A4160" i="1"/>
  <c r="A4161" i="1"/>
  <c r="A4162" i="1"/>
  <c r="A4163" i="1"/>
  <c r="A4164" i="1"/>
  <c r="A4165" i="1"/>
  <c r="A4166" i="1"/>
  <c r="A4167" i="1"/>
  <c r="A4168" i="1"/>
  <c r="A4169" i="1"/>
  <c r="A4170" i="1"/>
  <c r="A4171" i="1"/>
  <c r="A4172" i="1"/>
  <c r="A4173" i="1"/>
  <c r="A4174" i="1"/>
  <c r="A4175" i="1"/>
  <c r="A4176" i="1"/>
  <c r="A4177" i="1"/>
  <c r="A4178" i="1"/>
  <c r="A4179" i="1"/>
  <c r="A4180" i="1"/>
  <c r="A4181" i="1"/>
  <c r="A4182" i="1"/>
  <c r="A4183" i="1"/>
  <c r="A4184" i="1"/>
  <c r="A4185" i="1"/>
  <c r="A4186" i="1"/>
  <c r="A4187" i="1"/>
  <c r="A4188" i="1"/>
  <c r="A4189" i="1"/>
  <c r="A4190" i="1"/>
  <c r="A4191" i="1"/>
  <c r="A4192" i="1"/>
  <c r="A4193" i="1"/>
  <c r="A4194" i="1"/>
  <c r="A4195" i="1"/>
  <c r="A4196" i="1"/>
  <c r="A4197" i="1"/>
  <c r="A4198" i="1"/>
  <c r="A4199" i="1"/>
  <c r="A4200" i="1"/>
  <c r="A4201" i="1"/>
  <c r="A4202" i="1"/>
  <c r="A4203" i="1"/>
  <c r="A4204" i="1"/>
  <c r="A4205" i="1"/>
  <c r="A4206" i="1"/>
  <c r="A4207" i="1"/>
  <c r="A4208" i="1"/>
  <c r="A4209" i="1"/>
  <c r="A4210" i="1"/>
  <c r="A4211" i="1"/>
  <c r="A4212" i="1"/>
  <c r="A4213" i="1"/>
  <c r="A4214" i="1"/>
  <c r="A4215" i="1"/>
  <c r="A4216" i="1"/>
  <c r="A4217" i="1"/>
  <c r="A4218" i="1"/>
  <c r="A4219" i="1"/>
  <c r="A4220" i="1"/>
  <c r="A4221" i="1"/>
  <c r="A4222" i="1"/>
  <c r="A4223" i="1"/>
  <c r="A4224" i="1"/>
  <c r="A4225" i="1"/>
  <c r="A4226" i="1"/>
  <c r="A4227" i="1"/>
  <c r="A4228" i="1"/>
  <c r="A4229" i="1"/>
  <c r="A4230" i="1"/>
  <c r="A4231" i="1"/>
  <c r="A4232" i="1"/>
  <c r="A4233" i="1"/>
  <c r="A4234" i="1"/>
  <c r="A4235" i="1"/>
  <c r="A4236" i="1"/>
  <c r="A4237" i="1"/>
  <c r="A4238" i="1"/>
  <c r="A4239" i="1"/>
  <c r="A4240" i="1"/>
  <c r="A4241" i="1"/>
  <c r="A4242" i="1"/>
  <c r="A4243" i="1"/>
  <c r="A4244" i="1"/>
  <c r="A4245" i="1"/>
  <c r="A4246" i="1"/>
  <c r="A4247" i="1"/>
  <c r="A4248" i="1"/>
  <c r="A4249" i="1"/>
  <c r="A4250" i="1"/>
  <c r="A4251" i="1"/>
  <c r="A4252" i="1"/>
  <c r="A4253" i="1"/>
  <c r="A4254" i="1"/>
  <c r="A4255" i="1"/>
  <c r="A4256" i="1"/>
  <c r="A4257" i="1"/>
  <c r="A4258" i="1"/>
  <c r="A4259" i="1"/>
  <c r="A4260" i="1"/>
  <c r="A4261" i="1"/>
  <c r="A4262" i="1"/>
  <c r="A4263" i="1"/>
  <c r="A4264" i="1"/>
  <c r="A4265" i="1"/>
  <c r="A4266" i="1"/>
  <c r="A4267" i="1"/>
  <c r="A4268" i="1"/>
  <c r="A4269" i="1"/>
  <c r="A4270" i="1"/>
  <c r="A4271" i="1"/>
  <c r="A4272" i="1"/>
  <c r="A4273" i="1"/>
  <c r="A4274" i="1"/>
  <c r="A4275" i="1"/>
  <c r="A4276" i="1"/>
  <c r="A4277" i="1"/>
  <c r="A4278" i="1"/>
  <c r="A4279" i="1"/>
  <c r="A4280" i="1"/>
  <c r="A4281" i="1"/>
  <c r="A4282" i="1"/>
  <c r="A4283" i="1"/>
  <c r="A4284" i="1"/>
  <c r="A4285" i="1"/>
  <c r="A4286" i="1"/>
  <c r="A4287" i="1"/>
  <c r="A4288" i="1"/>
  <c r="A4289" i="1"/>
  <c r="A4290" i="1"/>
  <c r="A4291" i="1"/>
  <c r="A4292" i="1"/>
  <c r="A4293" i="1"/>
  <c r="A4294" i="1"/>
  <c r="A4295" i="1"/>
  <c r="A4296" i="1"/>
  <c r="A4297" i="1"/>
  <c r="A4298" i="1"/>
  <c r="A4299" i="1"/>
  <c r="A4300" i="1"/>
  <c r="A4301" i="1"/>
  <c r="A4302" i="1"/>
  <c r="A4303" i="1"/>
  <c r="A4304" i="1"/>
  <c r="A4305" i="1"/>
  <c r="A4306" i="1"/>
  <c r="A4307" i="1"/>
  <c r="A4308" i="1"/>
  <c r="A4309" i="1"/>
  <c r="A4310" i="1"/>
  <c r="A4311" i="1"/>
  <c r="A4312" i="1"/>
  <c r="A4313" i="1"/>
  <c r="A4314" i="1"/>
  <c r="A4315" i="1"/>
  <c r="A4316" i="1"/>
  <c r="A4317" i="1"/>
  <c r="A4318" i="1"/>
  <c r="A4319" i="1"/>
  <c r="A4320" i="1"/>
  <c r="A4321" i="1"/>
  <c r="A4322" i="1"/>
  <c r="A4323" i="1"/>
  <c r="A4324" i="1"/>
  <c r="A4325" i="1"/>
  <c r="A4326" i="1"/>
  <c r="A4327" i="1"/>
  <c r="A4328" i="1"/>
  <c r="A4329" i="1"/>
  <c r="A4330" i="1"/>
  <c r="A4331" i="1"/>
  <c r="A4332" i="1"/>
  <c r="A4333" i="1"/>
  <c r="A4334" i="1"/>
  <c r="A4335" i="1"/>
  <c r="A4336" i="1"/>
  <c r="A4337" i="1"/>
  <c r="A4338" i="1"/>
  <c r="A4339" i="1"/>
  <c r="A4340" i="1"/>
  <c r="A4341" i="1"/>
  <c r="A4342" i="1"/>
  <c r="A4343" i="1"/>
  <c r="A4344" i="1"/>
  <c r="A4345" i="1"/>
  <c r="A4346" i="1"/>
  <c r="A4347" i="1"/>
  <c r="A4348" i="1"/>
  <c r="A4349" i="1"/>
  <c r="A4350" i="1"/>
  <c r="A4351" i="1"/>
  <c r="A4352" i="1"/>
  <c r="A4353" i="1"/>
  <c r="A4354" i="1"/>
  <c r="A4355" i="1"/>
  <c r="A4356" i="1"/>
  <c r="A4357" i="1"/>
  <c r="A4358" i="1"/>
  <c r="A4359" i="1"/>
  <c r="A4360" i="1"/>
  <c r="A4361" i="1"/>
  <c r="A4362" i="1"/>
  <c r="A4363" i="1"/>
  <c r="A4364" i="1"/>
  <c r="A4365" i="1"/>
  <c r="A4366" i="1"/>
  <c r="A4367" i="1"/>
  <c r="A4368" i="1"/>
  <c r="A4369" i="1"/>
  <c r="A4370" i="1"/>
  <c r="A4371" i="1"/>
  <c r="A4372" i="1"/>
  <c r="A4373" i="1"/>
  <c r="A4374" i="1"/>
  <c r="A4375" i="1"/>
  <c r="A4376" i="1"/>
  <c r="A4377" i="1"/>
  <c r="A4378" i="1"/>
  <c r="A4379" i="1"/>
  <c r="A4380" i="1"/>
  <c r="A4381" i="1"/>
  <c r="A4382" i="1"/>
  <c r="A4383" i="1"/>
  <c r="A4384" i="1"/>
  <c r="A4385" i="1"/>
  <c r="A4386" i="1"/>
  <c r="A4387" i="1"/>
  <c r="A4388" i="1"/>
  <c r="A4389" i="1"/>
  <c r="A4390" i="1"/>
  <c r="A4391" i="1"/>
  <c r="A4392" i="1"/>
  <c r="A4393" i="1"/>
  <c r="A4394" i="1"/>
  <c r="A4395" i="1"/>
  <c r="A4396" i="1"/>
  <c r="A4397" i="1"/>
  <c r="A4398" i="1"/>
  <c r="A4399" i="1"/>
  <c r="A4400" i="1"/>
  <c r="A4401" i="1"/>
  <c r="A4402" i="1"/>
  <c r="A4403" i="1"/>
  <c r="A4404" i="1"/>
  <c r="A4405" i="1"/>
  <c r="A4406" i="1"/>
  <c r="A4407" i="1"/>
  <c r="A4408" i="1"/>
  <c r="A4409" i="1"/>
  <c r="A4410" i="1"/>
  <c r="A4411" i="1"/>
  <c r="A4412" i="1"/>
  <c r="A4413" i="1"/>
  <c r="A4414" i="1"/>
  <c r="A4415" i="1"/>
  <c r="A4416" i="1"/>
  <c r="A4417" i="1"/>
  <c r="A4418" i="1"/>
  <c r="A4419" i="1"/>
  <c r="A4420" i="1"/>
  <c r="A4421" i="1"/>
  <c r="A4422" i="1"/>
  <c r="A4423" i="1"/>
  <c r="A4424" i="1"/>
  <c r="A4425" i="1"/>
  <c r="A4426" i="1"/>
  <c r="A4427" i="1"/>
  <c r="A4428" i="1"/>
  <c r="A4429" i="1"/>
  <c r="A4430" i="1"/>
  <c r="A4431" i="1"/>
  <c r="A4432" i="1"/>
  <c r="A4433" i="1"/>
  <c r="A4434" i="1"/>
  <c r="A4435" i="1"/>
  <c r="A4436" i="1"/>
  <c r="A4437" i="1"/>
  <c r="A4438" i="1"/>
  <c r="A4439" i="1"/>
  <c r="A4440" i="1"/>
  <c r="A4441" i="1"/>
  <c r="A4442" i="1"/>
  <c r="A4443" i="1"/>
  <c r="A4444" i="1"/>
  <c r="A4445" i="1"/>
  <c r="A4446" i="1"/>
  <c r="A4447" i="1"/>
  <c r="A4448" i="1"/>
  <c r="A4449" i="1"/>
  <c r="A4450" i="1"/>
  <c r="A4451" i="1"/>
  <c r="A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1"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4"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5" i="1"/>
  <c r="E2956" i="1"/>
  <c r="E2957" i="1"/>
  <c r="E2958" i="1"/>
  <c r="E2959" i="1"/>
  <c r="E2960" i="1"/>
  <c r="E2961" i="1"/>
  <c r="E2962" i="1"/>
  <c r="E2963" i="1"/>
  <c r="E2964"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8" i="1"/>
  <c r="E2989" i="1"/>
  <c r="E2990" i="1"/>
  <c r="E2991" i="1"/>
  <c r="E2992" i="1"/>
  <c r="E2993" i="1"/>
  <c r="E2994" i="1"/>
  <c r="E2995" i="1"/>
  <c r="E2996" i="1"/>
  <c r="E2997" i="1"/>
  <c r="E2998" i="1"/>
  <c r="E2999" i="1"/>
  <c r="E3000" i="1"/>
  <c r="E3001" i="1"/>
  <c r="E3002" i="1"/>
  <c r="E3003" i="1"/>
  <c r="E3004" i="1"/>
  <c r="E3005" i="1"/>
  <c r="E3006" i="1"/>
  <c r="E3007" i="1"/>
  <c r="E3008" i="1"/>
  <c r="E3009" i="1"/>
  <c r="E3010" i="1"/>
  <c r="E3011" i="1"/>
  <c r="E3012" i="1"/>
  <c r="E3013" i="1"/>
  <c r="E3014" i="1"/>
  <c r="E3015" i="1"/>
  <c r="E3016" i="1"/>
  <c r="E3017" i="1"/>
  <c r="E3018" i="1"/>
  <c r="E3019" i="1"/>
  <c r="E3020" i="1"/>
  <c r="E3021" i="1"/>
  <c r="E3022" i="1"/>
  <c r="E3023" i="1"/>
  <c r="E3024" i="1"/>
  <c r="E3025" i="1"/>
  <c r="E3026" i="1"/>
  <c r="E3027" i="1"/>
  <c r="E3028" i="1"/>
  <c r="E3029" i="1"/>
  <c r="E3030" i="1"/>
  <c r="E3031" i="1"/>
  <c r="E3032" i="1"/>
  <c r="E3033" i="1"/>
  <c r="E3034" i="1"/>
  <c r="E3035" i="1"/>
  <c r="E3036" i="1"/>
  <c r="E3037" i="1"/>
  <c r="E3038" i="1"/>
  <c r="E3039" i="1"/>
  <c r="E3040" i="1"/>
  <c r="E3041" i="1"/>
  <c r="E3042" i="1"/>
  <c r="E3043" i="1"/>
  <c r="E3044" i="1"/>
  <c r="E3045" i="1"/>
  <c r="E3046" i="1"/>
  <c r="E3047" i="1"/>
  <c r="E3048" i="1"/>
  <c r="E3049" i="1"/>
  <c r="E3050" i="1"/>
  <c r="E3051" i="1"/>
  <c r="E3052" i="1"/>
  <c r="E3053" i="1"/>
  <c r="E3054" i="1"/>
  <c r="E3055" i="1"/>
  <c r="E3056" i="1"/>
  <c r="E3057" i="1"/>
  <c r="E3058" i="1"/>
  <c r="E3059" i="1"/>
  <c r="E3060" i="1"/>
  <c r="E3061" i="1"/>
  <c r="E3062" i="1"/>
  <c r="E3063" i="1"/>
  <c r="E3064" i="1"/>
  <c r="E3065" i="1"/>
  <c r="E3066" i="1"/>
  <c r="E3067" i="1"/>
  <c r="E3068" i="1"/>
  <c r="E3069" i="1"/>
  <c r="E3070" i="1"/>
  <c r="E3071" i="1"/>
  <c r="E3072" i="1"/>
  <c r="E3073" i="1"/>
  <c r="E3074" i="1"/>
  <c r="E3075" i="1"/>
  <c r="E3076" i="1"/>
  <c r="E3077" i="1"/>
  <c r="E3078" i="1"/>
  <c r="E3079" i="1"/>
  <c r="E3080" i="1"/>
  <c r="E3081" i="1"/>
  <c r="E3082" i="1"/>
  <c r="E3083" i="1"/>
  <c r="E3084" i="1"/>
  <c r="E3085" i="1"/>
  <c r="E3086" i="1"/>
  <c r="E3087" i="1"/>
  <c r="E3088" i="1"/>
  <c r="E3089" i="1"/>
  <c r="E3090" i="1"/>
  <c r="E3091" i="1"/>
  <c r="E3092" i="1"/>
  <c r="E3093" i="1"/>
  <c r="E3094" i="1"/>
  <c r="E3095" i="1"/>
  <c r="E3096" i="1"/>
  <c r="E3097" i="1"/>
  <c r="E3098" i="1"/>
  <c r="E3099" i="1"/>
  <c r="E3100" i="1"/>
  <c r="E3101" i="1"/>
  <c r="E3102" i="1"/>
  <c r="E3103" i="1"/>
  <c r="E3104" i="1"/>
  <c r="E3105" i="1"/>
  <c r="E3106" i="1"/>
  <c r="E3107" i="1"/>
  <c r="E3108" i="1"/>
  <c r="E3109" i="1"/>
  <c r="E3110" i="1"/>
  <c r="E3111" i="1"/>
  <c r="E3112" i="1"/>
  <c r="E3113" i="1"/>
  <c r="E3114" i="1"/>
  <c r="E3115" i="1"/>
  <c r="E3116" i="1"/>
  <c r="E3117" i="1"/>
  <c r="E3118" i="1"/>
  <c r="E3119" i="1"/>
  <c r="E3120" i="1"/>
  <c r="E3121" i="1"/>
  <c r="E3122" i="1"/>
  <c r="E3123" i="1"/>
  <c r="E3124" i="1"/>
  <c r="E3125" i="1"/>
  <c r="E3126" i="1"/>
  <c r="E3127" i="1"/>
  <c r="E3128" i="1"/>
  <c r="E3129" i="1"/>
  <c r="E3130" i="1"/>
  <c r="E3131" i="1"/>
  <c r="E3132" i="1"/>
  <c r="E3133" i="1"/>
  <c r="E3134" i="1"/>
  <c r="E3135" i="1"/>
  <c r="E3136" i="1"/>
  <c r="E3137" i="1"/>
  <c r="E3138" i="1"/>
  <c r="E3139" i="1"/>
  <c r="E3140" i="1"/>
  <c r="E3141" i="1"/>
  <c r="E3142" i="1"/>
  <c r="E3143" i="1"/>
  <c r="E3144" i="1"/>
  <c r="E3145" i="1"/>
  <c r="E3146" i="1"/>
  <c r="E3147" i="1"/>
  <c r="E3148" i="1"/>
  <c r="E3149" i="1"/>
  <c r="E3150" i="1"/>
  <c r="E3151" i="1"/>
  <c r="E3152" i="1"/>
  <c r="E3153" i="1"/>
  <c r="E3154" i="1"/>
  <c r="E3155" i="1"/>
  <c r="E3156" i="1"/>
  <c r="E3157" i="1"/>
  <c r="E3158" i="1"/>
  <c r="E3159" i="1"/>
  <c r="E3160" i="1"/>
  <c r="E3161" i="1"/>
  <c r="E3162" i="1"/>
  <c r="E3163" i="1"/>
  <c r="E3164" i="1"/>
  <c r="E3165" i="1"/>
  <c r="E3166" i="1"/>
  <c r="E3167" i="1"/>
  <c r="E3168" i="1"/>
  <c r="E3169" i="1"/>
  <c r="E3170" i="1"/>
  <c r="E3171" i="1"/>
  <c r="E3172" i="1"/>
  <c r="E3173" i="1"/>
  <c r="E3174" i="1"/>
  <c r="E3175" i="1"/>
  <c r="E3176" i="1"/>
  <c r="E3177" i="1"/>
  <c r="E3178" i="1"/>
  <c r="E3179" i="1"/>
  <c r="E3180" i="1"/>
  <c r="E3181" i="1"/>
  <c r="E3182" i="1"/>
  <c r="E3183" i="1"/>
  <c r="E3184" i="1"/>
  <c r="E3185" i="1"/>
  <c r="E3186" i="1"/>
  <c r="E3187" i="1"/>
  <c r="E3188" i="1"/>
  <c r="E3189" i="1"/>
  <c r="E3190" i="1"/>
  <c r="E3191" i="1"/>
  <c r="E3192" i="1"/>
  <c r="E3193" i="1"/>
  <c r="E3194" i="1"/>
  <c r="E3195" i="1"/>
  <c r="E3196" i="1"/>
  <c r="E3197" i="1"/>
  <c r="E3198" i="1"/>
  <c r="E3199" i="1"/>
  <c r="E3200" i="1"/>
  <c r="E3201" i="1"/>
  <c r="E3202" i="1"/>
  <c r="E3203" i="1"/>
  <c r="E3204" i="1"/>
  <c r="E3205" i="1"/>
  <c r="E3206" i="1"/>
  <c r="E3207" i="1"/>
  <c r="E3208" i="1"/>
  <c r="E3209" i="1"/>
  <c r="E3210" i="1"/>
  <c r="E3211" i="1"/>
  <c r="E3212" i="1"/>
  <c r="E3213" i="1"/>
  <c r="E3214" i="1"/>
  <c r="E3215" i="1"/>
  <c r="E3216" i="1"/>
  <c r="E3217" i="1"/>
  <c r="E3218" i="1"/>
  <c r="E3219" i="1"/>
  <c r="E3220" i="1"/>
  <c r="E3221" i="1"/>
  <c r="E3222" i="1"/>
  <c r="E3223" i="1"/>
  <c r="E3224" i="1"/>
  <c r="E3225" i="1"/>
  <c r="E3226" i="1"/>
  <c r="E3227" i="1"/>
  <c r="E3228" i="1"/>
  <c r="E3229" i="1"/>
  <c r="E3230" i="1"/>
  <c r="E3231" i="1"/>
  <c r="E3232" i="1"/>
  <c r="E3233" i="1"/>
  <c r="E3234" i="1"/>
  <c r="E3235" i="1"/>
  <c r="E3236" i="1"/>
  <c r="E3237" i="1"/>
  <c r="E3238" i="1"/>
  <c r="E3239" i="1"/>
  <c r="E3240" i="1"/>
  <c r="E3241" i="1"/>
  <c r="E3242" i="1"/>
  <c r="E3243" i="1"/>
  <c r="E3244" i="1"/>
  <c r="E3245" i="1"/>
  <c r="E3246" i="1"/>
  <c r="E3247" i="1"/>
  <c r="E3248" i="1"/>
  <c r="E3249" i="1"/>
  <c r="E3250" i="1"/>
  <c r="E3251" i="1"/>
  <c r="E3252" i="1"/>
  <c r="E3253" i="1"/>
  <c r="E3254" i="1"/>
  <c r="E3255" i="1"/>
  <c r="E3256" i="1"/>
  <c r="E3257" i="1"/>
  <c r="E3258" i="1"/>
  <c r="E3259" i="1"/>
  <c r="E3260" i="1"/>
  <c r="E3261" i="1"/>
  <c r="E3262" i="1"/>
  <c r="E3263" i="1"/>
  <c r="E3264" i="1"/>
  <c r="E3265" i="1"/>
  <c r="E3266" i="1"/>
  <c r="E3267" i="1"/>
  <c r="E3268" i="1"/>
  <c r="E3269" i="1"/>
  <c r="E3270" i="1"/>
  <c r="E3271" i="1"/>
  <c r="E3272" i="1"/>
  <c r="E3273" i="1"/>
  <c r="E3274" i="1"/>
  <c r="E3275" i="1"/>
  <c r="E3276" i="1"/>
  <c r="E3277" i="1"/>
  <c r="E3278" i="1"/>
  <c r="E3279" i="1"/>
  <c r="E3280" i="1"/>
  <c r="E3281" i="1"/>
  <c r="E3282" i="1"/>
  <c r="E3283" i="1"/>
  <c r="E3284" i="1"/>
  <c r="E3285" i="1"/>
  <c r="E3286" i="1"/>
  <c r="E3287" i="1"/>
  <c r="E3288" i="1"/>
  <c r="E3289" i="1"/>
  <c r="E3290" i="1"/>
  <c r="E3291" i="1"/>
  <c r="E3292" i="1"/>
  <c r="E3293" i="1"/>
  <c r="E3294" i="1"/>
  <c r="E3295" i="1"/>
  <c r="E3296" i="1"/>
  <c r="E3297" i="1"/>
  <c r="E3298" i="1"/>
  <c r="E3299" i="1"/>
  <c r="E3300" i="1"/>
  <c r="E3301" i="1"/>
  <c r="E3302" i="1"/>
  <c r="E3303" i="1"/>
  <c r="E3304" i="1"/>
  <c r="E3305" i="1"/>
  <c r="E3306" i="1"/>
  <c r="E3307" i="1"/>
  <c r="E3308" i="1"/>
  <c r="E3309" i="1"/>
  <c r="E3310" i="1"/>
  <c r="E3311" i="1"/>
  <c r="E3312" i="1"/>
  <c r="E3313" i="1"/>
  <c r="E3314" i="1"/>
  <c r="E3315" i="1"/>
  <c r="E3316" i="1"/>
  <c r="E3317" i="1"/>
  <c r="E3318" i="1"/>
  <c r="E3319" i="1"/>
  <c r="E3320" i="1"/>
  <c r="E3321" i="1"/>
  <c r="E3322" i="1"/>
  <c r="E3323" i="1"/>
  <c r="E3324" i="1"/>
  <c r="E3325" i="1"/>
  <c r="E3326" i="1"/>
  <c r="E3327" i="1"/>
  <c r="E3328" i="1"/>
  <c r="E3329" i="1"/>
  <c r="E3330" i="1"/>
  <c r="E3331" i="1"/>
  <c r="E3332" i="1"/>
  <c r="E3333" i="1"/>
  <c r="E3334" i="1"/>
  <c r="E3335" i="1"/>
  <c r="E3336" i="1"/>
  <c r="E3337" i="1"/>
  <c r="E3338" i="1"/>
  <c r="E3339" i="1"/>
  <c r="E3340" i="1"/>
  <c r="E3341" i="1"/>
  <c r="E3342" i="1"/>
  <c r="E3343" i="1"/>
  <c r="E3344" i="1"/>
  <c r="E3345" i="1"/>
  <c r="E3346" i="1"/>
  <c r="E3347" i="1"/>
  <c r="E3348" i="1"/>
  <c r="E3349" i="1"/>
  <c r="E3350" i="1"/>
  <c r="E3351" i="1"/>
  <c r="E3352" i="1"/>
  <c r="E3353" i="1"/>
  <c r="E3354" i="1"/>
  <c r="E3355" i="1"/>
  <c r="E3356" i="1"/>
  <c r="E3357" i="1"/>
  <c r="E3358" i="1"/>
  <c r="E3359" i="1"/>
  <c r="E3360" i="1"/>
  <c r="E3361" i="1"/>
  <c r="E3362" i="1"/>
  <c r="E3363" i="1"/>
  <c r="E3364" i="1"/>
  <c r="E3365" i="1"/>
  <c r="E3366" i="1"/>
  <c r="E3367" i="1"/>
  <c r="E3368" i="1"/>
  <c r="E3369" i="1"/>
  <c r="E3370" i="1"/>
  <c r="E3371" i="1"/>
  <c r="E3372" i="1"/>
  <c r="E3373" i="1"/>
  <c r="E3374" i="1"/>
  <c r="E3375" i="1"/>
  <c r="E3376" i="1"/>
  <c r="E3377" i="1"/>
  <c r="E3378" i="1"/>
  <c r="E3379" i="1"/>
  <c r="E3380" i="1"/>
  <c r="E3381" i="1"/>
  <c r="E3382" i="1"/>
  <c r="E3383" i="1"/>
  <c r="E3384" i="1"/>
  <c r="E3385" i="1"/>
  <c r="E3386" i="1"/>
  <c r="E3387" i="1"/>
  <c r="E3388" i="1"/>
  <c r="E3389" i="1"/>
  <c r="E3390" i="1"/>
  <c r="E3391" i="1"/>
  <c r="E3392" i="1"/>
  <c r="E3393" i="1"/>
  <c r="E3394" i="1"/>
  <c r="E3395" i="1"/>
  <c r="E3396" i="1"/>
  <c r="E3397" i="1"/>
  <c r="E3398" i="1"/>
  <c r="E3399" i="1"/>
  <c r="E3400" i="1"/>
  <c r="E3401" i="1"/>
  <c r="E3402" i="1"/>
  <c r="E3403" i="1"/>
  <c r="E3404" i="1"/>
  <c r="E3405" i="1"/>
  <c r="E3406" i="1"/>
  <c r="E3407" i="1"/>
  <c r="E3408" i="1"/>
  <c r="E3409" i="1"/>
  <c r="E3410" i="1"/>
  <c r="E3411" i="1"/>
  <c r="E3412" i="1"/>
  <c r="E3413" i="1"/>
  <c r="E3414" i="1"/>
  <c r="E3415" i="1"/>
  <c r="E3416" i="1"/>
  <c r="E3417" i="1"/>
  <c r="E3418" i="1"/>
  <c r="E3419" i="1"/>
  <c r="E3420" i="1"/>
  <c r="E3421" i="1"/>
  <c r="E3422" i="1"/>
  <c r="E3423" i="1"/>
  <c r="E3424" i="1"/>
  <c r="E3425" i="1"/>
  <c r="E3426" i="1"/>
  <c r="E3427" i="1"/>
  <c r="E3428" i="1"/>
  <c r="E3429" i="1"/>
  <c r="E3430" i="1"/>
  <c r="E3431" i="1"/>
  <c r="E3432" i="1"/>
  <c r="E3433" i="1"/>
  <c r="E3434" i="1"/>
  <c r="E3435" i="1"/>
  <c r="E3436" i="1"/>
  <c r="E3437" i="1"/>
  <c r="E3438" i="1"/>
  <c r="E3439" i="1"/>
  <c r="E3440" i="1"/>
  <c r="E3441" i="1"/>
  <c r="E3442" i="1"/>
  <c r="E3443" i="1"/>
  <c r="E3444" i="1"/>
  <c r="E3445" i="1"/>
  <c r="E3446" i="1"/>
  <c r="E3447" i="1"/>
  <c r="E3448" i="1"/>
  <c r="E3449" i="1"/>
  <c r="E3450" i="1"/>
  <c r="E3451" i="1"/>
  <c r="E3452" i="1"/>
  <c r="E3453" i="1"/>
  <c r="E3454" i="1"/>
  <c r="E3455" i="1"/>
  <c r="E3456" i="1"/>
  <c r="E3457" i="1"/>
  <c r="E3458" i="1"/>
  <c r="E3459" i="1"/>
  <c r="E3460" i="1"/>
  <c r="E3461" i="1"/>
  <c r="E3462" i="1"/>
  <c r="E3463" i="1"/>
  <c r="E3464" i="1"/>
  <c r="E3465" i="1"/>
  <c r="E3466" i="1"/>
  <c r="E3467" i="1"/>
  <c r="E3468" i="1"/>
  <c r="E3469" i="1"/>
  <c r="E3470" i="1"/>
  <c r="E3471" i="1"/>
  <c r="E3472" i="1"/>
  <c r="E3473" i="1"/>
  <c r="E3474" i="1"/>
  <c r="E3475" i="1"/>
  <c r="E3476" i="1"/>
  <c r="E3477" i="1"/>
  <c r="E3478" i="1"/>
  <c r="E3479" i="1"/>
  <c r="E3480" i="1"/>
  <c r="E3481" i="1"/>
  <c r="E3482" i="1"/>
  <c r="E3483" i="1"/>
  <c r="E3484" i="1"/>
  <c r="E3485" i="1"/>
  <c r="E3486" i="1"/>
  <c r="E3487" i="1"/>
  <c r="E3488" i="1"/>
  <c r="E3489" i="1"/>
  <c r="E3490" i="1"/>
  <c r="E3491" i="1"/>
  <c r="E3492" i="1"/>
  <c r="E3493" i="1"/>
  <c r="E3494" i="1"/>
  <c r="E3495" i="1"/>
  <c r="E3496" i="1"/>
  <c r="E3497" i="1"/>
  <c r="E3498" i="1"/>
  <c r="E3499" i="1"/>
  <c r="E3500" i="1"/>
  <c r="E3501" i="1"/>
  <c r="E3502" i="1"/>
  <c r="E3503" i="1"/>
  <c r="E3504" i="1"/>
  <c r="E3505" i="1"/>
  <c r="E3506" i="1"/>
  <c r="E3507" i="1"/>
  <c r="E3508" i="1"/>
  <c r="E3509" i="1"/>
  <c r="E3510" i="1"/>
  <c r="E3511" i="1"/>
  <c r="E3512" i="1"/>
  <c r="E3513" i="1"/>
  <c r="E3514" i="1"/>
  <c r="E3515" i="1"/>
  <c r="E3516" i="1"/>
  <c r="E3517" i="1"/>
  <c r="E3518" i="1"/>
  <c r="E3519" i="1"/>
  <c r="E3520" i="1"/>
  <c r="E3521" i="1"/>
  <c r="E3522" i="1"/>
  <c r="E3523" i="1"/>
  <c r="E3524" i="1"/>
  <c r="E3525" i="1"/>
  <c r="E3526" i="1"/>
  <c r="E3527" i="1"/>
  <c r="E3528" i="1"/>
  <c r="E3529" i="1"/>
  <c r="E3530" i="1"/>
  <c r="E3531" i="1"/>
  <c r="E3532" i="1"/>
  <c r="E3533" i="1"/>
  <c r="E3534" i="1"/>
  <c r="E3535" i="1"/>
  <c r="E3536" i="1"/>
  <c r="E3537" i="1"/>
  <c r="E3538" i="1"/>
  <c r="E3539" i="1"/>
  <c r="E3540" i="1"/>
  <c r="E3541" i="1"/>
  <c r="E3542" i="1"/>
  <c r="E3543" i="1"/>
  <c r="E3544" i="1"/>
  <c r="E3545" i="1"/>
  <c r="E3546" i="1"/>
  <c r="E3547" i="1"/>
  <c r="E3548" i="1"/>
  <c r="E3549" i="1"/>
  <c r="E3550" i="1"/>
  <c r="E3551" i="1"/>
  <c r="E3552" i="1"/>
  <c r="E3553" i="1"/>
  <c r="E3554" i="1"/>
  <c r="E3555" i="1"/>
  <c r="E3556" i="1"/>
  <c r="E3557" i="1"/>
  <c r="E3558" i="1"/>
  <c r="E3559" i="1"/>
  <c r="E3560" i="1"/>
  <c r="E3561" i="1"/>
  <c r="E3562" i="1"/>
  <c r="E3563" i="1"/>
  <c r="E3564" i="1"/>
  <c r="E3565" i="1"/>
  <c r="E3566" i="1"/>
  <c r="E3567" i="1"/>
  <c r="E3568" i="1"/>
  <c r="E3569" i="1"/>
  <c r="E3570" i="1"/>
  <c r="E3571" i="1"/>
  <c r="E3572" i="1"/>
  <c r="E3573" i="1"/>
  <c r="E3574" i="1"/>
  <c r="E3575" i="1"/>
  <c r="E3576" i="1"/>
  <c r="E3577" i="1"/>
  <c r="E3578" i="1"/>
  <c r="E3579" i="1"/>
  <c r="E3580" i="1"/>
  <c r="E3581" i="1"/>
  <c r="E3582" i="1"/>
  <c r="E3583" i="1"/>
  <c r="E3584" i="1"/>
  <c r="E3585" i="1"/>
  <c r="E3586" i="1"/>
  <c r="E3587" i="1"/>
  <c r="E3588" i="1"/>
  <c r="E3589" i="1"/>
  <c r="E3590" i="1"/>
  <c r="E3591" i="1"/>
  <c r="E3592" i="1"/>
  <c r="E3593" i="1"/>
  <c r="E3594" i="1"/>
  <c r="E3595" i="1"/>
  <c r="E3596" i="1"/>
  <c r="E3597" i="1"/>
  <c r="E3598" i="1"/>
  <c r="E3599" i="1"/>
  <c r="E3600" i="1"/>
  <c r="E3601" i="1"/>
  <c r="E3602" i="1"/>
  <c r="E3603" i="1"/>
  <c r="E3604" i="1"/>
  <c r="E3605" i="1"/>
  <c r="E3606" i="1"/>
  <c r="E3607" i="1"/>
  <c r="E3608" i="1"/>
  <c r="E3609" i="1"/>
  <c r="E3610" i="1"/>
  <c r="E3611" i="1"/>
  <c r="E3612" i="1"/>
  <c r="E3613" i="1"/>
  <c r="E3614" i="1"/>
  <c r="E3615" i="1"/>
  <c r="E3616" i="1"/>
  <c r="E3617" i="1"/>
  <c r="E3618" i="1"/>
  <c r="E3619" i="1"/>
  <c r="E3620" i="1"/>
  <c r="E3621" i="1"/>
  <c r="E3622" i="1"/>
  <c r="E3623" i="1"/>
  <c r="E3624" i="1"/>
  <c r="E3625" i="1"/>
  <c r="E3626" i="1"/>
  <c r="E3627" i="1"/>
  <c r="E3628" i="1"/>
  <c r="E3629" i="1"/>
  <c r="E3630" i="1"/>
  <c r="E3631" i="1"/>
  <c r="E3632" i="1"/>
  <c r="E3633" i="1"/>
  <c r="E3634" i="1"/>
  <c r="E3635" i="1"/>
  <c r="E3636" i="1"/>
  <c r="E3637" i="1"/>
  <c r="E3638" i="1"/>
  <c r="E3639" i="1"/>
  <c r="E3640" i="1"/>
  <c r="E3641" i="1"/>
  <c r="E3642" i="1"/>
  <c r="E3643" i="1"/>
  <c r="E3644" i="1"/>
  <c r="E3645" i="1"/>
  <c r="E3646" i="1"/>
  <c r="E3647" i="1"/>
  <c r="E3648" i="1"/>
  <c r="E3649" i="1"/>
  <c r="E3650" i="1"/>
  <c r="E3651" i="1"/>
  <c r="E3652" i="1"/>
  <c r="E3653" i="1"/>
  <c r="E3654" i="1"/>
  <c r="E3655" i="1"/>
  <c r="E3656" i="1"/>
  <c r="E3657" i="1"/>
  <c r="E3658" i="1"/>
  <c r="E3659" i="1"/>
  <c r="E3660" i="1"/>
  <c r="E3661" i="1"/>
  <c r="E3662" i="1"/>
  <c r="E3663" i="1"/>
  <c r="E3664" i="1"/>
  <c r="E3665" i="1"/>
  <c r="E3666" i="1"/>
  <c r="E3667" i="1"/>
  <c r="E3668" i="1"/>
  <c r="E3669" i="1"/>
  <c r="E3670" i="1"/>
  <c r="E3671" i="1"/>
  <c r="E3672" i="1"/>
  <c r="E3673" i="1"/>
  <c r="E3674" i="1"/>
  <c r="E3675" i="1"/>
  <c r="E3676" i="1"/>
  <c r="E3677" i="1"/>
  <c r="E3678" i="1"/>
  <c r="E3679" i="1"/>
  <c r="E3680" i="1"/>
  <c r="E3681" i="1"/>
  <c r="E3682" i="1"/>
  <c r="E3683" i="1"/>
  <c r="E3684" i="1"/>
  <c r="E3685" i="1"/>
  <c r="E3686" i="1"/>
  <c r="E3687" i="1"/>
  <c r="E3688" i="1"/>
  <c r="E3689" i="1"/>
  <c r="E3690" i="1"/>
  <c r="E3691" i="1"/>
  <c r="E3692" i="1"/>
  <c r="E3693" i="1"/>
  <c r="E3694" i="1"/>
  <c r="E3695" i="1"/>
  <c r="E3696" i="1"/>
  <c r="E3697" i="1"/>
  <c r="E3698" i="1"/>
  <c r="E3699" i="1"/>
  <c r="E3700" i="1"/>
  <c r="E3701" i="1"/>
  <c r="E3702" i="1"/>
  <c r="E3703" i="1"/>
  <c r="E3704" i="1"/>
  <c r="E3705" i="1"/>
  <c r="E3706" i="1"/>
  <c r="E3707" i="1"/>
  <c r="E3708" i="1"/>
  <c r="E3709" i="1"/>
  <c r="E3710" i="1"/>
  <c r="E3711" i="1"/>
  <c r="E3712" i="1"/>
  <c r="E3713" i="1"/>
  <c r="E3714" i="1"/>
  <c r="E3715" i="1"/>
  <c r="E3716" i="1"/>
  <c r="E3717" i="1"/>
  <c r="E3718" i="1"/>
  <c r="E3719" i="1"/>
  <c r="E3720" i="1"/>
  <c r="E3721" i="1"/>
  <c r="E3722" i="1"/>
  <c r="E3723" i="1"/>
  <c r="E3724" i="1"/>
  <c r="E3725" i="1"/>
  <c r="E3726" i="1"/>
  <c r="E3727" i="1"/>
  <c r="E3728" i="1"/>
  <c r="E3729" i="1"/>
  <c r="E3730" i="1"/>
  <c r="E3731" i="1"/>
  <c r="E3732" i="1"/>
  <c r="E3733" i="1"/>
  <c r="E3734" i="1"/>
  <c r="E3735" i="1"/>
  <c r="E3736" i="1"/>
  <c r="E3737" i="1"/>
  <c r="E3738" i="1"/>
  <c r="E3739" i="1"/>
  <c r="E3740" i="1"/>
  <c r="E3741" i="1"/>
  <c r="E3742" i="1"/>
  <c r="E3743" i="1"/>
  <c r="E3744" i="1"/>
  <c r="E3745" i="1"/>
  <c r="E3746" i="1"/>
  <c r="E3747" i="1"/>
  <c r="E3748" i="1"/>
  <c r="E3749" i="1"/>
  <c r="E3750" i="1"/>
  <c r="E3751" i="1"/>
  <c r="E3752" i="1"/>
  <c r="E3753" i="1"/>
  <c r="E3754" i="1"/>
  <c r="E3755" i="1"/>
  <c r="E3756" i="1"/>
  <c r="E3757" i="1"/>
  <c r="E3758" i="1"/>
  <c r="E3759" i="1"/>
  <c r="E3760" i="1"/>
  <c r="E3761" i="1"/>
  <c r="E3762" i="1"/>
  <c r="E3763" i="1"/>
  <c r="E3764" i="1"/>
  <c r="E3765" i="1"/>
  <c r="E3766" i="1"/>
  <c r="E3767" i="1"/>
  <c r="E3768" i="1"/>
  <c r="E3769" i="1"/>
  <c r="E3770" i="1"/>
  <c r="E3771" i="1"/>
  <c r="E3772" i="1"/>
  <c r="E3773" i="1"/>
  <c r="E3774" i="1"/>
  <c r="E3775" i="1"/>
  <c r="E3776" i="1"/>
  <c r="E3777" i="1"/>
  <c r="E3778" i="1"/>
  <c r="E3779" i="1"/>
  <c r="E3780" i="1"/>
  <c r="E3781" i="1"/>
  <c r="E3782" i="1"/>
  <c r="E3783" i="1"/>
  <c r="E3784" i="1"/>
  <c r="E3785" i="1"/>
  <c r="E3786" i="1"/>
  <c r="E3787" i="1"/>
  <c r="E3788" i="1"/>
  <c r="E3789" i="1"/>
  <c r="E3790" i="1"/>
  <c r="E3791" i="1"/>
  <c r="E3792" i="1"/>
  <c r="E3793" i="1"/>
  <c r="E3794" i="1"/>
  <c r="E3795" i="1"/>
  <c r="E3796" i="1"/>
  <c r="E3797" i="1"/>
  <c r="E3798" i="1"/>
  <c r="E3799" i="1"/>
  <c r="E3800" i="1"/>
  <c r="E3801" i="1"/>
  <c r="E3802" i="1"/>
  <c r="E3803" i="1"/>
  <c r="E3804" i="1"/>
  <c r="E3805" i="1"/>
  <c r="E3806" i="1"/>
  <c r="E3807" i="1"/>
  <c r="E3808" i="1"/>
  <c r="E3809" i="1"/>
  <c r="E3810" i="1"/>
  <c r="E3811" i="1"/>
  <c r="E3812" i="1"/>
  <c r="E3813" i="1"/>
  <c r="E3814" i="1"/>
  <c r="E3815" i="1"/>
  <c r="E3816" i="1"/>
  <c r="E3817" i="1"/>
  <c r="E3818" i="1"/>
  <c r="E3819" i="1"/>
  <c r="E3820" i="1"/>
  <c r="E3821" i="1"/>
  <c r="E3822" i="1"/>
  <c r="E3823" i="1"/>
  <c r="E3824" i="1"/>
  <c r="E3825" i="1"/>
  <c r="E3826" i="1"/>
  <c r="E3827" i="1"/>
  <c r="E3828" i="1"/>
  <c r="E3829" i="1"/>
  <c r="E3830" i="1"/>
  <c r="E3831" i="1"/>
  <c r="E3832" i="1"/>
  <c r="E3833" i="1"/>
  <c r="E3834" i="1"/>
  <c r="E3835" i="1"/>
  <c r="E3836" i="1"/>
  <c r="E3837" i="1"/>
  <c r="E3838" i="1"/>
  <c r="E3839" i="1"/>
  <c r="E3840" i="1"/>
  <c r="E3841" i="1"/>
  <c r="E3842" i="1"/>
  <c r="E3843" i="1"/>
  <c r="E3844" i="1"/>
  <c r="E3845" i="1"/>
  <c r="E3846" i="1"/>
  <c r="E3847" i="1"/>
  <c r="E3848" i="1"/>
  <c r="E3849" i="1"/>
  <c r="E3850" i="1"/>
  <c r="E3851" i="1"/>
  <c r="E3852" i="1"/>
  <c r="E3853" i="1"/>
  <c r="E3854" i="1"/>
  <c r="E3855" i="1"/>
  <c r="E3856" i="1"/>
  <c r="E3857" i="1"/>
  <c r="E3858" i="1"/>
  <c r="E3859" i="1"/>
  <c r="E3860" i="1"/>
  <c r="E3861" i="1"/>
  <c r="E3862" i="1"/>
  <c r="E3863" i="1"/>
  <c r="E3864" i="1"/>
  <c r="E3865" i="1"/>
  <c r="E3866" i="1"/>
  <c r="E3867" i="1"/>
  <c r="E3868" i="1"/>
  <c r="E3869" i="1"/>
  <c r="E3870" i="1"/>
  <c r="E3871" i="1"/>
  <c r="E3872" i="1"/>
  <c r="E3873" i="1"/>
  <c r="E3874" i="1"/>
  <c r="E3875" i="1"/>
  <c r="E3876" i="1"/>
  <c r="E3877" i="1"/>
  <c r="E3878" i="1"/>
  <c r="E3879" i="1"/>
  <c r="E3880" i="1"/>
  <c r="E3881" i="1"/>
  <c r="E3882" i="1"/>
  <c r="E3883" i="1"/>
  <c r="E3884" i="1"/>
  <c r="E3885" i="1"/>
  <c r="E3886" i="1"/>
  <c r="E3887" i="1"/>
  <c r="E3888" i="1"/>
  <c r="E3889" i="1"/>
  <c r="E3890" i="1"/>
  <c r="E3891" i="1"/>
  <c r="E3892" i="1"/>
  <c r="E3893" i="1"/>
  <c r="E3894" i="1"/>
  <c r="E3895" i="1"/>
  <c r="E3896" i="1"/>
  <c r="E3897" i="1"/>
  <c r="E3898" i="1"/>
  <c r="E3899" i="1"/>
  <c r="E3900" i="1"/>
  <c r="E3901" i="1"/>
  <c r="E3902" i="1"/>
  <c r="E3903" i="1"/>
  <c r="E3904" i="1"/>
  <c r="E3905" i="1"/>
  <c r="E3906" i="1"/>
  <c r="E3907" i="1"/>
  <c r="E3908" i="1"/>
  <c r="E3909" i="1"/>
  <c r="E3910" i="1"/>
  <c r="E3911" i="1"/>
  <c r="E3912" i="1"/>
  <c r="E3913" i="1"/>
  <c r="E3914" i="1"/>
  <c r="E3915" i="1"/>
  <c r="E3916" i="1"/>
  <c r="E3917" i="1"/>
  <c r="E3918" i="1"/>
  <c r="E3919" i="1"/>
  <c r="E3920" i="1"/>
  <c r="E3921" i="1"/>
  <c r="E3922" i="1"/>
  <c r="E3923" i="1"/>
  <c r="E3924" i="1"/>
  <c r="E3925" i="1"/>
  <c r="E3926" i="1"/>
  <c r="E3927" i="1"/>
  <c r="E3928" i="1"/>
  <c r="E3929" i="1"/>
  <c r="E3930" i="1"/>
  <c r="E3931" i="1"/>
  <c r="E3932" i="1"/>
  <c r="E3933" i="1"/>
  <c r="E3934" i="1"/>
  <c r="E3935" i="1"/>
  <c r="E3936" i="1"/>
  <c r="E3937" i="1"/>
  <c r="E3938" i="1"/>
  <c r="E3939" i="1"/>
  <c r="E3940" i="1"/>
  <c r="E3941" i="1"/>
  <c r="E3942" i="1"/>
  <c r="E3943" i="1"/>
  <c r="E3944" i="1"/>
  <c r="E3945" i="1"/>
  <c r="E3946" i="1"/>
  <c r="E3947" i="1"/>
  <c r="E3948" i="1"/>
  <c r="E3949" i="1"/>
  <c r="E3950" i="1"/>
  <c r="E3951" i="1"/>
  <c r="E3952" i="1"/>
  <c r="E3953" i="1"/>
  <c r="E3954" i="1"/>
  <c r="E3955" i="1"/>
  <c r="E3956" i="1"/>
  <c r="E3957" i="1"/>
  <c r="E3958" i="1"/>
  <c r="E3959" i="1"/>
  <c r="E3960" i="1"/>
  <c r="E3961" i="1"/>
  <c r="E3962" i="1"/>
  <c r="E3963" i="1"/>
  <c r="E3964" i="1"/>
  <c r="E3965" i="1"/>
  <c r="E3966" i="1"/>
  <c r="E3967" i="1"/>
  <c r="E3968" i="1"/>
  <c r="E3969" i="1"/>
  <c r="E3970" i="1"/>
  <c r="E3971" i="1"/>
  <c r="E3972" i="1"/>
  <c r="E3973" i="1"/>
  <c r="E3974" i="1"/>
  <c r="E3975" i="1"/>
  <c r="E3976" i="1"/>
  <c r="E3977" i="1"/>
  <c r="E3978" i="1"/>
  <c r="E3979" i="1"/>
  <c r="E3980" i="1"/>
  <c r="E3981" i="1"/>
  <c r="E3982" i="1"/>
  <c r="E3983" i="1"/>
  <c r="E3984" i="1"/>
  <c r="E3985" i="1"/>
  <c r="E3986" i="1"/>
  <c r="E3987" i="1"/>
  <c r="E3988" i="1"/>
  <c r="E3989" i="1"/>
  <c r="E3990" i="1"/>
  <c r="E3991" i="1"/>
  <c r="E3992" i="1"/>
  <c r="E3993" i="1"/>
  <c r="E3994" i="1"/>
  <c r="E3995" i="1"/>
  <c r="E3996" i="1"/>
  <c r="E3997" i="1"/>
  <c r="E3998" i="1"/>
  <c r="E3999" i="1"/>
  <c r="E4000" i="1"/>
  <c r="E4001" i="1"/>
  <c r="E4002" i="1"/>
  <c r="E4003" i="1"/>
  <c r="E4004" i="1"/>
  <c r="E4005" i="1"/>
  <c r="E4006" i="1"/>
  <c r="E4007" i="1"/>
  <c r="E4008" i="1"/>
  <c r="E4009" i="1"/>
  <c r="E4010" i="1"/>
  <c r="E4011" i="1"/>
  <c r="E4012" i="1"/>
  <c r="E4013" i="1"/>
  <c r="E4014" i="1"/>
  <c r="E4015" i="1"/>
  <c r="E4016" i="1"/>
  <c r="E4017" i="1"/>
  <c r="E4018" i="1"/>
  <c r="E4019" i="1"/>
  <c r="E4020" i="1"/>
  <c r="E4021" i="1"/>
  <c r="E4022" i="1"/>
  <c r="E4023" i="1"/>
  <c r="E4024" i="1"/>
  <c r="E4025" i="1"/>
  <c r="E4026" i="1"/>
  <c r="E4027" i="1"/>
  <c r="E4028" i="1"/>
  <c r="E4029" i="1"/>
  <c r="E4030" i="1"/>
  <c r="E4031" i="1"/>
  <c r="E4032" i="1"/>
  <c r="E4033" i="1"/>
  <c r="E4034" i="1"/>
  <c r="E4035" i="1"/>
  <c r="E4036" i="1"/>
  <c r="E4037" i="1"/>
  <c r="E4038" i="1"/>
  <c r="E4039" i="1"/>
  <c r="E4040" i="1"/>
  <c r="E4041" i="1"/>
  <c r="E4042" i="1"/>
  <c r="E4043" i="1"/>
  <c r="E4044" i="1"/>
  <c r="E4045" i="1"/>
  <c r="E4046" i="1"/>
  <c r="E4047" i="1"/>
  <c r="E4048" i="1"/>
  <c r="E4049" i="1"/>
  <c r="E4050" i="1"/>
  <c r="E4051" i="1"/>
  <c r="E4052" i="1"/>
  <c r="E4053" i="1"/>
  <c r="E4054" i="1"/>
  <c r="E4055" i="1"/>
  <c r="E4056" i="1"/>
  <c r="E4057" i="1"/>
  <c r="E4058" i="1"/>
  <c r="E4059" i="1"/>
  <c r="E4060" i="1"/>
  <c r="E4061" i="1"/>
  <c r="E4062" i="1"/>
  <c r="E4063" i="1"/>
  <c r="E4064" i="1"/>
  <c r="E4065" i="1"/>
  <c r="E4066" i="1"/>
  <c r="E4067" i="1"/>
  <c r="E4068" i="1"/>
  <c r="E4069" i="1"/>
  <c r="E4070" i="1"/>
  <c r="E4071" i="1"/>
  <c r="E4072" i="1"/>
  <c r="E4073" i="1"/>
  <c r="E4074" i="1"/>
  <c r="E4075" i="1"/>
  <c r="E4076" i="1"/>
  <c r="E4077" i="1"/>
  <c r="E4078" i="1"/>
  <c r="E4079" i="1"/>
  <c r="E4080" i="1"/>
  <c r="E4081" i="1"/>
  <c r="E4082" i="1"/>
  <c r="E4083" i="1"/>
  <c r="E4084" i="1"/>
  <c r="E4085" i="1"/>
  <c r="E4086" i="1"/>
  <c r="E4087" i="1"/>
  <c r="E4088" i="1"/>
  <c r="E4089" i="1"/>
  <c r="E4090" i="1"/>
  <c r="E4091" i="1"/>
  <c r="E4092" i="1"/>
  <c r="E4093" i="1"/>
  <c r="E4094" i="1"/>
  <c r="E4095" i="1"/>
  <c r="E4096" i="1"/>
  <c r="E4097" i="1"/>
  <c r="E4098" i="1"/>
  <c r="E4099" i="1"/>
  <c r="E4100" i="1"/>
  <c r="E4101" i="1"/>
  <c r="E4102" i="1"/>
  <c r="E4103" i="1"/>
  <c r="E4104" i="1"/>
  <c r="E4105" i="1"/>
  <c r="E4106" i="1"/>
  <c r="E4107" i="1"/>
  <c r="E4108" i="1"/>
  <c r="E4109" i="1"/>
  <c r="E4110" i="1"/>
  <c r="E4111" i="1"/>
  <c r="E4112" i="1"/>
  <c r="E4113" i="1"/>
  <c r="E4114" i="1"/>
  <c r="E4115" i="1"/>
  <c r="E4116" i="1"/>
  <c r="E4117" i="1"/>
  <c r="E4118" i="1"/>
  <c r="E4119" i="1"/>
  <c r="E4120" i="1"/>
  <c r="E4121" i="1"/>
  <c r="E4122" i="1"/>
  <c r="E4123" i="1"/>
  <c r="E4124" i="1"/>
  <c r="E4125" i="1"/>
  <c r="E4126" i="1"/>
  <c r="E4127" i="1"/>
  <c r="E4128" i="1"/>
  <c r="E4129" i="1"/>
  <c r="E4130" i="1"/>
  <c r="E4131" i="1"/>
  <c r="E4132" i="1"/>
  <c r="E4133" i="1"/>
  <c r="E4134" i="1"/>
  <c r="E4135" i="1"/>
  <c r="E4136" i="1"/>
  <c r="E4137" i="1"/>
  <c r="E4138" i="1"/>
  <c r="E4139" i="1"/>
  <c r="E4140" i="1"/>
  <c r="E4141" i="1"/>
  <c r="E4142" i="1"/>
  <c r="E4143" i="1"/>
  <c r="E4144" i="1"/>
  <c r="E4145" i="1"/>
  <c r="E4146" i="1"/>
  <c r="E4147" i="1"/>
  <c r="E4148" i="1"/>
  <c r="E4149" i="1"/>
  <c r="E4150" i="1"/>
  <c r="E4151" i="1"/>
  <c r="E4152" i="1"/>
  <c r="E4153" i="1"/>
  <c r="E4154" i="1"/>
  <c r="E4155" i="1"/>
  <c r="E4156" i="1"/>
  <c r="E4157" i="1"/>
  <c r="E4158" i="1"/>
  <c r="E4159" i="1"/>
  <c r="E4160" i="1"/>
  <c r="E4161" i="1"/>
  <c r="E4162" i="1"/>
  <c r="E4163" i="1"/>
  <c r="E4164" i="1"/>
  <c r="E4165" i="1"/>
  <c r="E4166" i="1"/>
  <c r="E4167" i="1"/>
  <c r="E4168" i="1"/>
  <c r="E4169" i="1"/>
  <c r="E4170" i="1"/>
  <c r="E4171" i="1"/>
  <c r="E4172" i="1"/>
  <c r="E4173" i="1"/>
  <c r="E4174" i="1"/>
  <c r="E4175" i="1"/>
  <c r="E4176" i="1"/>
  <c r="E4177" i="1"/>
  <c r="E4178" i="1"/>
  <c r="E4179" i="1"/>
  <c r="E4180" i="1"/>
  <c r="E4181" i="1"/>
  <c r="E4182" i="1"/>
  <c r="E4183" i="1"/>
  <c r="E4184" i="1"/>
  <c r="E4185" i="1"/>
  <c r="E4186" i="1"/>
  <c r="E4187" i="1"/>
  <c r="E4188" i="1"/>
  <c r="E4189" i="1"/>
  <c r="E4190" i="1"/>
  <c r="E4191" i="1"/>
  <c r="E4192" i="1"/>
  <c r="E4193" i="1"/>
  <c r="E4194" i="1"/>
  <c r="E4195" i="1"/>
  <c r="E4196" i="1"/>
  <c r="E4197" i="1"/>
  <c r="E4198" i="1"/>
  <c r="E4199" i="1"/>
  <c r="E4200" i="1"/>
  <c r="E4201" i="1"/>
  <c r="E4202" i="1"/>
  <c r="E4203" i="1"/>
  <c r="E4204" i="1"/>
  <c r="E4205" i="1"/>
  <c r="E4206" i="1"/>
  <c r="E4207" i="1"/>
  <c r="E4208" i="1"/>
  <c r="E4209" i="1"/>
  <c r="E4210" i="1"/>
  <c r="E4211" i="1"/>
  <c r="E4212" i="1"/>
  <c r="E4213" i="1"/>
  <c r="E4214" i="1"/>
  <c r="E4215" i="1"/>
  <c r="E4216" i="1"/>
  <c r="E4217" i="1"/>
  <c r="E4218" i="1"/>
  <c r="E4219" i="1"/>
  <c r="E4220" i="1"/>
  <c r="E4221" i="1"/>
  <c r="E4222" i="1"/>
  <c r="E4223" i="1"/>
  <c r="E4224" i="1"/>
  <c r="E4225" i="1"/>
  <c r="E4226" i="1"/>
  <c r="E4227" i="1"/>
  <c r="E4228" i="1"/>
  <c r="E4229" i="1"/>
  <c r="E4230" i="1"/>
  <c r="E4231" i="1"/>
  <c r="E4232" i="1"/>
  <c r="E4233" i="1"/>
  <c r="E4234" i="1"/>
  <c r="E4235" i="1"/>
  <c r="E4236" i="1"/>
  <c r="E4237" i="1"/>
  <c r="E4238" i="1"/>
  <c r="E4239" i="1"/>
  <c r="E4240" i="1"/>
  <c r="E4241" i="1"/>
  <c r="E4242" i="1"/>
  <c r="E4243" i="1"/>
  <c r="E4244" i="1"/>
  <c r="E4245" i="1"/>
  <c r="E4246" i="1"/>
  <c r="E4247" i="1"/>
  <c r="E4248" i="1"/>
  <c r="E4249" i="1"/>
  <c r="E4250" i="1"/>
  <c r="E4251" i="1"/>
  <c r="E4252" i="1"/>
  <c r="E4253" i="1"/>
  <c r="E4254" i="1"/>
  <c r="E4255" i="1"/>
  <c r="E4256" i="1"/>
  <c r="E4257" i="1"/>
  <c r="E4258" i="1"/>
  <c r="E4259" i="1"/>
  <c r="E4260" i="1"/>
  <c r="E4261" i="1"/>
  <c r="E4262" i="1"/>
  <c r="E4263" i="1"/>
  <c r="E4264" i="1"/>
  <c r="E4265" i="1"/>
  <c r="E4266" i="1"/>
  <c r="E4267" i="1"/>
  <c r="E4268" i="1"/>
  <c r="E4269" i="1"/>
  <c r="E4270" i="1"/>
  <c r="E4271" i="1"/>
  <c r="E4272" i="1"/>
  <c r="E4273" i="1"/>
  <c r="E4274" i="1"/>
  <c r="E4275" i="1"/>
  <c r="E4276" i="1"/>
  <c r="E4277" i="1"/>
  <c r="E4278" i="1"/>
  <c r="E4279" i="1"/>
  <c r="E4280" i="1"/>
  <c r="E4281" i="1"/>
  <c r="E4282" i="1"/>
  <c r="E4283" i="1"/>
  <c r="E4284" i="1"/>
  <c r="E4285" i="1"/>
  <c r="E4286" i="1"/>
  <c r="E4287" i="1"/>
  <c r="E4288" i="1"/>
  <c r="E4289" i="1"/>
  <c r="E4290" i="1"/>
  <c r="E4291" i="1"/>
  <c r="E4292" i="1"/>
  <c r="E4293" i="1"/>
  <c r="E4294" i="1"/>
  <c r="E4295" i="1"/>
  <c r="E4296" i="1"/>
  <c r="E4297" i="1"/>
  <c r="E4298" i="1"/>
  <c r="E4299" i="1"/>
  <c r="E4300" i="1"/>
  <c r="E4301" i="1"/>
  <c r="E4302" i="1"/>
  <c r="E4303" i="1"/>
  <c r="E4304" i="1"/>
  <c r="E4305" i="1"/>
  <c r="E4306" i="1"/>
  <c r="E4307" i="1"/>
  <c r="E4308" i="1"/>
  <c r="E4309" i="1"/>
  <c r="E4310" i="1"/>
  <c r="E4311" i="1"/>
  <c r="E4312" i="1"/>
  <c r="E4313" i="1"/>
  <c r="E4314" i="1"/>
  <c r="E4315" i="1"/>
  <c r="E4316" i="1"/>
  <c r="E4317" i="1"/>
  <c r="E4318" i="1"/>
  <c r="E4319" i="1"/>
  <c r="E4320" i="1"/>
  <c r="E4321" i="1"/>
  <c r="E4322" i="1"/>
  <c r="E4323" i="1"/>
  <c r="E4324" i="1"/>
  <c r="E4325" i="1"/>
  <c r="E4326" i="1"/>
  <c r="E4327" i="1"/>
  <c r="E4328" i="1"/>
  <c r="E4329" i="1"/>
  <c r="E4330" i="1"/>
  <c r="E4331" i="1"/>
  <c r="E4332" i="1"/>
  <c r="E4333" i="1"/>
  <c r="E4334" i="1"/>
  <c r="E4335" i="1"/>
  <c r="E4336" i="1"/>
  <c r="E4337" i="1"/>
  <c r="E4338" i="1"/>
  <c r="E4339" i="1"/>
  <c r="E4340" i="1"/>
  <c r="E4341" i="1"/>
  <c r="E4342" i="1"/>
  <c r="E4343" i="1"/>
  <c r="E4344" i="1"/>
  <c r="E4345" i="1"/>
  <c r="E4346" i="1"/>
  <c r="E4347" i="1"/>
  <c r="E4348" i="1"/>
  <c r="E4349" i="1"/>
  <c r="E4350" i="1"/>
  <c r="E4351" i="1"/>
  <c r="E4352" i="1"/>
  <c r="E4353" i="1"/>
  <c r="E4354" i="1"/>
  <c r="E4355" i="1"/>
  <c r="E4356" i="1"/>
  <c r="E4357" i="1"/>
  <c r="E4358" i="1"/>
  <c r="E4359" i="1"/>
  <c r="E4360" i="1"/>
  <c r="E4361" i="1"/>
  <c r="E4362" i="1"/>
  <c r="E4363" i="1"/>
  <c r="E4364" i="1"/>
  <c r="E4365" i="1"/>
  <c r="E4366" i="1"/>
  <c r="E4367" i="1"/>
  <c r="E4368" i="1"/>
  <c r="E4369" i="1"/>
  <c r="E4370" i="1"/>
  <c r="E4371" i="1"/>
  <c r="E4372" i="1"/>
  <c r="E4373" i="1"/>
  <c r="E4374" i="1"/>
  <c r="E4375" i="1"/>
  <c r="E4376" i="1"/>
  <c r="E4377" i="1"/>
  <c r="E4378" i="1"/>
  <c r="E4379" i="1"/>
  <c r="E4380" i="1"/>
  <c r="E4381" i="1"/>
  <c r="E4382" i="1"/>
  <c r="E4383" i="1"/>
  <c r="E4384" i="1"/>
  <c r="E4385" i="1"/>
  <c r="E4386" i="1"/>
  <c r="E4387" i="1"/>
  <c r="E4388" i="1"/>
  <c r="E4389" i="1"/>
  <c r="E4390" i="1"/>
  <c r="E4391" i="1"/>
  <c r="E4392" i="1"/>
  <c r="E4393" i="1"/>
  <c r="E4394" i="1"/>
  <c r="E4395" i="1"/>
  <c r="E4396" i="1"/>
  <c r="E4397" i="1"/>
  <c r="E4398" i="1"/>
  <c r="E4399" i="1"/>
  <c r="E4400" i="1"/>
  <c r="E4401" i="1"/>
  <c r="E4402" i="1"/>
  <c r="E4403" i="1"/>
  <c r="E4404" i="1"/>
  <c r="E4405" i="1"/>
  <c r="E4406" i="1"/>
  <c r="E4407" i="1"/>
  <c r="E4408" i="1"/>
  <c r="E4409" i="1"/>
  <c r="E4410" i="1"/>
  <c r="E4411" i="1"/>
  <c r="E4412" i="1"/>
  <c r="E4413" i="1"/>
  <c r="E4414" i="1"/>
  <c r="E4415" i="1"/>
  <c r="E4416" i="1"/>
  <c r="E4417" i="1"/>
  <c r="E4418" i="1"/>
  <c r="E4419" i="1"/>
  <c r="E4420" i="1"/>
  <c r="E4421" i="1"/>
  <c r="E4422" i="1"/>
  <c r="E4423" i="1"/>
  <c r="E4424" i="1"/>
  <c r="E4425" i="1"/>
  <c r="E4426" i="1"/>
  <c r="E4427" i="1"/>
  <c r="E4428" i="1"/>
  <c r="E4429" i="1"/>
  <c r="E4430" i="1"/>
  <c r="E4431" i="1"/>
  <c r="E4432" i="1"/>
  <c r="E4433" i="1"/>
  <c r="E4434" i="1"/>
  <c r="E4435" i="1"/>
  <c r="E4436" i="1"/>
  <c r="E4437" i="1"/>
  <c r="E4438" i="1"/>
  <c r="E4439" i="1"/>
  <c r="E4440" i="1"/>
  <c r="E4441" i="1"/>
  <c r="E4442" i="1"/>
  <c r="E4443" i="1"/>
  <c r="E4444" i="1"/>
  <c r="E4445" i="1"/>
  <c r="E4446" i="1"/>
  <c r="E4447" i="1"/>
  <c r="E4448" i="1"/>
  <c r="E4449" i="1"/>
  <c r="E4450" i="1"/>
  <c r="E4451"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 i="1"/>
  <c r="E4"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2879" i="1"/>
  <c r="C2880" i="1"/>
  <c r="C2881" i="1"/>
  <c r="C2882" i="1"/>
  <c r="C2883" i="1"/>
  <c r="C2884" i="1"/>
  <c r="C2885" i="1"/>
  <c r="C2886" i="1"/>
  <c r="C2887" i="1"/>
  <c r="C2888" i="1"/>
  <c r="C2889" i="1"/>
  <c r="C2890" i="1"/>
  <c r="C2891" i="1"/>
  <c r="C2892" i="1"/>
  <c r="C2893" i="1"/>
  <c r="C2894" i="1"/>
  <c r="C2895" i="1"/>
  <c r="C2896" i="1"/>
  <c r="C2897" i="1"/>
  <c r="C2898" i="1"/>
  <c r="C2899" i="1"/>
  <c r="C2900" i="1"/>
  <c r="C2901" i="1"/>
  <c r="C2902" i="1"/>
  <c r="C2903" i="1"/>
  <c r="C2904" i="1"/>
  <c r="C2905" i="1"/>
  <c r="C2906" i="1"/>
  <c r="C2907" i="1"/>
  <c r="C2908" i="1"/>
  <c r="C2909" i="1"/>
  <c r="C2910" i="1"/>
  <c r="C2911" i="1"/>
  <c r="C2912" i="1"/>
  <c r="C2913" i="1"/>
  <c r="C2914" i="1"/>
  <c r="C2915"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3184" i="1"/>
  <c r="C3185" i="1"/>
  <c r="C3186" i="1"/>
  <c r="C3187" i="1"/>
  <c r="C3188" i="1"/>
  <c r="C3189" i="1"/>
  <c r="C3190" i="1"/>
  <c r="C3191" i="1"/>
  <c r="C3192" i="1"/>
  <c r="C3193" i="1"/>
  <c r="C3194" i="1"/>
  <c r="C3195" i="1"/>
  <c r="C3196" i="1"/>
  <c r="C3197" i="1"/>
  <c r="C3198" i="1"/>
  <c r="C3199" i="1"/>
  <c r="C3200" i="1"/>
  <c r="C3201" i="1"/>
  <c r="C3202" i="1"/>
  <c r="C3203" i="1"/>
  <c r="C3204" i="1"/>
  <c r="C3205" i="1"/>
  <c r="C3206" i="1"/>
  <c r="C3207" i="1"/>
  <c r="C3208" i="1"/>
  <c r="C3209" i="1"/>
  <c r="C3210" i="1"/>
  <c r="C3211" i="1"/>
  <c r="C3212" i="1"/>
  <c r="C3213" i="1"/>
  <c r="C3214" i="1"/>
  <c r="C3215" i="1"/>
  <c r="C3216" i="1"/>
  <c r="C3217" i="1"/>
  <c r="C3218" i="1"/>
  <c r="C3219" i="1"/>
  <c r="C3220" i="1"/>
  <c r="C3221" i="1"/>
  <c r="C3222" i="1"/>
  <c r="C3223" i="1"/>
  <c r="C3224" i="1"/>
  <c r="C3225" i="1"/>
  <c r="C3226" i="1"/>
  <c r="C3227" i="1"/>
  <c r="C3228" i="1"/>
  <c r="C3229" i="1"/>
  <c r="C3230" i="1"/>
  <c r="C3231" i="1"/>
  <c r="C3232" i="1"/>
  <c r="C3233" i="1"/>
  <c r="C3234" i="1"/>
  <c r="C3235" i="1"/>
  <c r="C3236" i="1"/>
  <c r="C3237" i="1"/>
  <c r="C3238" i="1"/>
  <c r="C3239" i="1"/>
  <c r="C3240" i="1"/>
  <c r="C3241" i="1"/>
  <c r="C3242" i="1"/>
  <c r="C3243" i="1"/>
  <c r="C3244" i="1"/>
  <c r="C3245" i="1"/>
  <c r="C3246" i="1"/>
  <c r="C3247" i="1"/>
  <c r="C3248" i="1"/>
  <c r="C3249" i="1"/>
  <c r="C3250" i="1"/>
  <c r="C3251" i="1"/>
  <c r="C3252" i="1"/>
  <c r="C3253" i="1"/>
  <c r="C3254" i="1"/>
  <c r="C3255" i="1"/>
  <c r="C3256" i="1"/>
  <c r="C3257" i="1"/>
  <c r="C3258" i="1"/>
  <c r="C3259" i="1"/>
  <c r="C3260" i="1"/>
  <c r="C3261" i="1"/>
  <c r="C3262" i="1"/>
  <c r="C3263" i="1"/>
  <c r="C3264" i="1"/>
  <c r="C3265" i="1"/>
  <c r="C3266" i="1"/>
  <c r="C3267" i="1"/>
  <c r="C3268" i="1"/>
  <c r="C3269" i="1"/>
  <c r="C3270" i="1"/>
  <c r="C3271" i="1"/>
  <c r="C3272" i="1"/>
  <c r="C3273" i="1"/>
  <c r="C3274" i="1"/>
  <c r="C3275" i="1"/>
  <c r="C3276" i="1"/>
  <c r="C3277" i="1"/>
  <c r="C3278" i="1"/>
  <c r="C3279" i="1"/>
  <c r="C3280" i="1"/>
  <c r="C3281" i="1"/>
  <c r="C3282" i="1"/>
  <c r="C3283" i="1"/>
  <c r="C3284" i="1"/>
  <c r="C3285" i="1"/>
  <c r="C3286" i="1"/>
  <c r="C3287" i="1"/>
  <c r="C3288" i="1"/>
  <c r="C3289" i="1"/>
  <c r="C3290" i="1"/>
  <c r="C3291" i="1"/>
  <c r="C3292" i="1"/>
  <c r="C3293" i="1"/>
  <c r="C3294" i="1"/>
  <c r="C3295" i="1"/>
  <c r="C3296" i="1"/>
  <c r="C3297" i="1"/>
  <c r="C3298" i="1"/>
  <c r="C3299" i="1"/>
  <c r="C3300" i="1"/>
  <c r="C3301" i="1"/>
  <c r="C3302" i="1"/>
  <c r="C3303" i="1"/>
  <c r="C3304" i="1"/>
  <c r="C3305" i="1"/>
  <c r="C3306" i="1"/>
  <c r="C3307" i="1"/>
  <c r="C3308" i="1"/>
  <c r="C3309" i="1"/>
  <c r="C3310" i="1"/>
  <c r="C3311" i="1"/>
  <c r="C3312" i="1"/>
  <c r="C3313" i="1"/>
  <c r="C3314" i="1"/>
  <c r="C3315" i="1"/>
  <c r="C3316" i="1"/>
  <c r="C3317" i="1"/>
  <c r="C3318" i="1"/>
  <c r="C3319" i="1"/>
  <c r="C3320" i="1"/>
  <c r="C3321" i="1"/>
  <c r="C3322" i="1"/>
  <c r="C3323" i="1"/>
  <c r="C3324" i="1"/>
  <c r="C3325" i="1"/>
  <c r="C3326" i="1"/>
  <c r="C3327" i="1"/>
  <c r="C3328" i="1"/>
  <c r="C3329" i="1"/>
  <c r="C3330" i="1"/>
  <c r="C3331" i="1"/>
  <c r="C3332" i="1"/>
  <c r="C3333" i="1"/>
  <c r="C3334" i="1"/>
  <c r="C3335" i="1"/>
  <c r="C3336" i="1"/>
  <c r="C3337" i="1"/>
  <c r="C3338" i="1"/>
  <c r="C3339" i="1"/>
  <c r="C3340" i="1"/>
  <c r="C3341" i="1"/>
  <c r="C3342" i="1"/>
  <c r="C3343" i="1"/>
  <c r="C3344" i="1"/>
  <c r="C3345" i="1"/>
  <c r="C3346" i="1"/>
  <c r="C3347" i="1"/>
  <c r="C3348" i="1"/>
  <c r="C3349" i="1"/>
  <c r="C3350" i="1"/>
  <c r="C3351" i="1"/>
  <c r="C3352" i="1"/>
  <c r="C3353" i="1"/>
  <c r="C3354" i="1"/>
  <c r="C3355" i="1"/>
  <c r="C3356" i="1"/>
  <c r="C3357" i="1"/>
  <c r="C3358" i="1"/>
  <c r="C3359" i="1"/>
  <c r="C3360" i="1"/>
  <c r="C3361" i="1"/>
  <c r="C3362" i="1"/>
  <c r="C3363" i="1"/>
  <c r="C3364" i="1"/>
  <c r="C3365" i="1"/>
  <c r="C3366" i="1"/>
  <c r="C3367" i="1"/>
  <c r="C3368" i="1"/>
  <c r="C3369" i="1"/>
  <c r="C3370" i="1"/>
  <c r="C3371" i="1"/>
  <c r="C3372" i="1"/>
  <c r="C3373" i="1"/>
  <c r="C3374" i="1"/>
  <c r="C3375" i="1"/>
  <c r="C3376" i="1"/>
  <c r="C3377" i="1"/>
  <c r="C3378" i="1"/>
  <c r="C3379" i="1"/>
  <c r="C3380" i="1"/>
  <c r="C3381" i="1"/>
  <c r="C3382" i="1"/>
  <c r="C3383" i="1"/>
  <c r="C3384" i="1"/>
  <c r="C3385" i="1"/>
  <c r="C3386" i="1"/>
  <c r="C3387" i="1"/>
  <c r="C3388" i="1"/>
  <c r="C3389" i="1"/>
  <c r="C3390" i="1"/>
  <c r="C3391" i="1"/>
  <c r="C3392" i="1"/>
  <c r="C3393" i="1"/>
  <c r="C3394" i="1"/>
  <c r="C3395" i="1"/>
  <c r="C3396" i="1"/>
  <c r="C3397" i="1"/>
  <c r="C3398" i="1"/>
  <c r="C3399" i="1"/>
  <c r="C3400" i="1"/>
  <c r="C3401" i="1"/>
  <c r="C3402" i="1"/>
  <c r="C3403" i="1"/>
  <c r="C3404" i="1"/>
  <c r="C3405" i="1"/>
  <c r="C3406" i="1"/>
  <c r="C3407" i="1"/>
  <c r="C3408" i="1"/>
  <c r="C3409" i="1"/>
  <c r="C3410" i="1"/>
  <c r="C3411" i="1"/>
  <c r="C3412" i="1"/>
  <c r="C3413" i="1"/>
  <c r="C3414" i="1"/>
  <c r="C3415" i="1"/>
  <c r="C3416" i="1"/>
  <c r="C3417" i="1"/>
  <c r="C3418" i="1"/>
  <c r="C3419" i="1"/>
  <c r="C3420" i="1"/>
  <c r="C3421" i="1"/>
  <c r="C3422" i="1"/>
  <c r="C3423" i="1"/>
  <c r="C3424" i="1"/>
  <c r="C3425" i="1"/>
  <c r="C3426" i="1"/>
  <c r="C3427" i="1"/>
  <c r="C3428" i="1"/>
  <c r="C3429" i="1"/>
  <c r="C3430" i="1"/>
  <c r="C3431" i="1"/>
  <c r="C3432" i="1"/>
  <c r="C3433" i="1"/>
  <c r="C3434" i="1"/>
  <c r="C3435" i="1"/>
  <c r="C3436" i="1"/>
  <c r="C3437" i="1"/>
  <c r="C3438" i="1"/>
  <c r="C3439" i="1"/>
  <c r="C3440" i="1"/>
  <c r="C3441" i="1"/>
  <c r="C3442" i="1"/>
  <c r="C3443" i="1"/>
  <c r="C3444" i="1"/>
  <c r="C3445" i="1"/>
  <c r="C3446" i="1"/>
  <c r="C3447" i="1"/>
  <c r="C3448" i="1"/>
  <c r="C3449" i="1"/>
  <c r="C3450" i="1"/>
  <c r="C3451" i="1"/>
  <c r="C3452" i="1"/>
  <c r="C3453" i="1"/>
  <c r="C3454" i="1"/>
  <c r="C3455" i="1"/>
  <c r="C3456" i="1"/>
  <c r="C3457" i="1"/>
  <c r="C3458" i="1"/>
  <c r="C3459" i="1"/>
  <c r="C3460" i="1"/>
  <c r="C3461" i="1"/>
  <c r="C3462" i="1"/>
  <c r="C3463" i="1"/>
  <c r="C3464" i="1"/>
  <c r="C3465" i="1"/>
  <c r="C3466" i="1"/>
  <c r="C3467" i="1"/>
  <c r="C3468" i="1"/>
  <c r="C3469" i="1"/>
  <c r="C3470" i="1"/>
  <c r="C3471" i="1"/>
  <c r="C3472" i="1"/>
  <c r="C3473" i="1"/>
  <c r="C3474" i="1"/>
  <c r="C3475" i="1"/>
  <c r="C3476" i="1"/>
  <c r="C3477" i="1"/>
  <c r="C3478" i="1"/>
  <c r="C3479" i="1"/>
  <c r="C3480" i="1"/>
  <c r="C3481" i="1"/>
  <c r="C3482" i="1"/>
  <c r="C3483" i="1"/>
  <c r="C3484" i="1"/>
  <c r="C3485" i="1"/>
  <c r="C3486" i="1"/>
  <c r="C3487" i="1"/>
  <c r="C3488" i="1"/>
  <c r="C3489" i="1"/>
  <c r="C3490" i="1"/>
  <c r="C3491" i="1"/>
  <c r="C3492" i="1"/>
  <c r="C3493" i="1"/>
  <c r="C3494" i="1"/>
  <c r="C3495" i="1"/>
  <c r="C3496" i="1"/>
  <c r="C3497" i="1"/>
  <c r="C3498" i="1"/>
  <c r="C3499" i="1"/>
  <c r="C3500" i="1"/>
  <c r="C3501" i="1"/>
  <c r="C3502" i="1"/>
  <c r="C3503" i="1"/>
  <c r="C3504" i="1"/>
  <c r="C3505" i="1"/>
  <c r="C3506" i="1"/>
  <c r="C3507" i="1"/>
  <c r="C3508" i="1"/>
  <c r="C3509" i="1"/>
  <c r="C3510" i="1"/>
  <c r="C3511" i="1"/>
  <c r="C3512" i="1"/>
  <c r="C3513" i="1"/>
  <c r="C3514" i="1"/>
  <c r="C3515" i="1"/>
  <c r="C3516" i="1"/>
  <c r="C3517" i="1"/>
  <c r="C3518" i="1"/>
  <c r="C3519" i="1"/>
  <c r="C3520" i="1"/>
  <c r="C3521" i="1"/>
  <c r="C3522" i="1"/>
  <c r="C3523" i="1"/>
  <c r="C3524" i="1"/>
  <c r="C3525" i="1"/>
  <c r="C3526" i="1"/>
  <c r="C3527" i="1"/>
  <c r="C3528" i="1"/>
  <c r="C3529" i="1"/>
  <c r="C3530" i="1"/>
  <c r="C3531" i="1"/>
  <c r="C3532" i="1"/>
  <c r="C3533" i="1"/>
  <c r="C3534" i="1"/>
  <c r="C3535" i="1"/>
  <c r="C3536" i="1"/>
  <c r="C3537" i="1"/>
  <c r="C3538" i="1"/>
  <c r="C3539" i="1"/>
  <c r="C3540" i="1"/>
  <c r="C3541" i="1"/>
  <c r="C3542" i="1"/>
  <c r="C3543" i="1"/>
  <c r="C3544" i="1"/>
  <c r="C3545" i="1"/>
  <c r="C3546" i="1"/>
  <c r="C3547" i="1"/>
  <c r="C3548" i="1"/>
  <c r="C3549" i="1"/>
  <c r="C3550" i="1"/>
  <c r="C3551" i="1"/>
  <c r="C3552" i="1"/>
  <c r="C3553" i="1"/>
  <c r="C3554" i="1"/>
  <c r="C3555" i="1"/>
  <c r="C3556" i="1"/>
  <c r="C3557" i="1"/>
  <c r="C3558" i="1"/>
  <c r="C3559" i="1"/>
  <c r="C3560" i="1"/>
  <c r="C3561" i="1"/>
  <c r="C3562" i="1"/>
  <c r="C3563" i="1"/>
  <c r="C3564" i="1"/>
  <c r="C3565" i="1"/>
  <c r="C3566" i="1"/>
  <c r="C3567" i="1"/>
  <c r="C3568" i="1"/>
  <c r="C3569" i="1"/>
  <c r="C3570" i="1"/>
  <c r="C3571" i="1"/>
  <c r="C3572" i="1"/>
  <c r="C3573" i="1"/>
  <c r="C3574" i="1"/>
  <c r="C3575" i="1"/>
  <c r="C3576" i="1"/>
  <c r="C3577" i="1"/>
  <c r="C3578" i="1"/>
  <c r="C3579" i="1"/>
  <c r="C3580" i="1"/>
  <c r="C3581" i="1"/>
  <c r="C3582" i="1"/>
  <c r="C3583" i="1"/>
  <c r="C3584" i="1"/>
  <c r="C3585" i="1"/>
  <c r="C3586" i="1"/>
  <c r="C3587" i="1"/>
  <c r="C3588" i="1"/>
  <c r="C3589" i="1"/>
  <c r="C3590" i="1"/>
  <c r="C3591" i="1"/>
  <c r="C3592" i="1"/>
  <c r="C3593" i="1"/>
  <c r="C3594" i="1"/>
  <c r="C3595" i="1"/>
  <c r="C3596" i="1"/>
  <c r="C3597" i="1"/>
  <c r="C3598" i="1"/>
  <c r="C3599" i="1"/>
  <c r="C3600" i="1"/>
  <c r="C3601" i="1"/>
  <c r="C3602" i="1"/>
  <c r="C3603" i="1"/>
  <c r="C3604" i="1"/>
  <c r="C3605" i="1"/>
  <c r="C3606" i="1"/>
  <c r="C3607" i="1"/>
  <c r="C3608" i="1"/>
  <c r="C3609" i="1"/>
  <c r="C3610" i="1"/>
  <c r="C3611" i="1"/>
  <c r="C3612" i="1"/>
  <c r="C3613" i="1"/>
  <c r="C3614" i="1"/>
  <c r="C3615" i="1"/>
  <c r="C3616" i="1"/>
  <c r="C3617" i="1"/>
  <c r="C3618" i="1"/>
  <c r="C3619" i="1"/>
  <c r="C3620" i="1"/>
  <c r="C3621" i="1"/>
  <c r="C3622" i="1"/>
  <c r="C3623" i="1"/>
  <c r="C3624" i="1"/>
  <c r="C3625" i="1"/>
  <c r="C3626" i="1"/>
  <c r="C3627" i="1"/>
  <c r="C3628" i="1"/>
  <c r="C3629" i="1"/>
  <c r="C3630" i="1"/>
  <c r="C3631" i="1"/>
  <c r="C3632" i="1"/>
  <c r="C3633" i="1"/>
  <c r="C3634" i="1"/>
  <c r="C3635" i="1"/>
  <c r="C3636" i="1"/>
  <c r="C3637" i="1"/>
  <c r="C3638" i="1"/>
  <c r="C3639" i="1"/>
  <c r="C3640" i="1"/>
  <c r="C3641" i="1"/>
  <c r="C3642" i="1"/>
  <c r="C3643" i="1"/>
  <c r="C3644" i="1"/>
  <c r="C3645" i="1"/>
  <c r="C3646" i="1"/>
  <c r="C3647" i="1"/>
  <c r="C3648" i="1"/>
  <c r="C3649" i="1"/>
  <c r="C3650" i="1"/>
  <c r="C3651" i="1"/>
  <c r="C3652" i="1"/>
  <c r="C3653" i="1"/>
  <c r="C3654" i="1"/>
  <c r="C3655" i="1"/>
  <c r="C3656" i="1"/>
  <c r="C3657" i="1"/>
  <c r="C3658" i="1"/>
  <c r="C3659" i="1"/>
  <c r="C3660" i="1"/>
  <c r="C3661" i="1"/>
  <c r="C3662" i="1"/>
  <c r="C3663" i="1"/>
  <c r="C3664" i="1"/>
  <c r="C3665" i="1"/>
  <c r="C3666" i="1"/>
  <c r="C3667" i="1"/>
  <c r="C3668" i="1"/>
  <c r="C3669" i="1"/>
  <c r="C3670" i="1"/>
  <c r="C3671" i="1"/>
  <c r="C3672" i="1"/>
  <c r="C3673" i="1"/>
  <c r="C3674" i="1"/>
  <c r="C3675" i="1"/>
  <c r="C3676" i="1"/>
  <c r="C3677" i="1"/>
  <c r="C3678" i="1"/>
  <c r="C3679" i="1"/>
  <c r="C3680" i="1"/>
  <c r="C3681" i="1"/>
  <c r="C3682" i="1"/>
  <c r="C3683" i="1"/>
  <c r="C3684" i="1"/>
  <c r="C3685" i="1"/>
  <c r="C3686" i="1"/>
  <c r="C3687" i="1"/>
  <c r="C3688" i="1"/>
  <c r="C3689" i="1"/>
  <c r="C3690" i="1"/>
  <c r="C3691" i="1"/>
  <c r="C3692" i="1"/>
  <c r="C3693" i="1"/>
  <c r="C3694" i="1"/>
  <c r="C3695" i="1"/>
  <c r="C3696" i="1"/>
  <c r="C3697" i="1"/>
  <c r="C3698" i="1"/>
  <c r="C3699" i="1"/>
  <c r="C3700" i="1"/>
  <c r="C3701" i="1"/>
  <c r="C3702" i="1"/>
  <c r="C3703" i="1"/>
  <c r="C3704" i="1"/>
  <c r="C3705" i="1"/>
  <c r="C3706" i="1"/>
  <c r="C3707" i="1"/>
  <c r="C3708" i="1"/>
  <c r="C3709" i="1"/>
  <c r="C3710" i="1"/>
  <c r="C3711" i="1"/>
  <c r="C3712" i="1"/>
  <c r="C3713" i="1"/>
  <c r="C3714" i="1"/>
  <c r="C3715" i="1"/>
  <c r="C3716" i="1"/>
  <c r="C3717" i="1"/>
  <c r="C3718" i="1"/>
  <c r="C3719" i="1"/>
  <c r="C3720" i="1"/>
  <c r="C3721" i="1"/>
  <c r="C3722" i="1"/>
  <c r="C3723" i="1"/>
  <c r="C3724" i="1"/>
  <c r="C3725" i="1"/>
  <c r="C3726" i="1"/>
  <c r="C3727" i="1"/>
  <c r="C3728" i="1"/>
  <c r="C3729" i="1"/>
  <c r="C3730" i="1"/>
  <c r="C3731" i="1"/>
  <c r="C3732" i="1"/>
  <c r="C3733" i="1"/>
  <c r="C3734" i="1"/>
  <c r="C3735" i="1"/>
  <c r="C3736" i="1"/>
  <c r="C3737" i="1"/>
  <c r="C3738" i="1"/>
  <c r="C3739" i="1"/>
  <c r="C3740" i="1"/>
  <c r="C3741" i="1"/>
  <c r="C3742" i="1"/>
  <c r="C3743" i="1"/>
  <c r="C3744" i="1"/>
  <c r="C3745" i="1"/>
  <c r="C3746" i="1"/>
  <c r="C3747" i="1"/>
  <c r="C3748" i="1"/>
  <c r="C3749" i="1"/>
  <c r="C3750" i="1"/>
  <c r="C3751" i="1"/>
  <c r="C3752" i="1"/>
  <c r="C3753" i="1"/>
  <c r="C3754" i="1"/>
  <c r="C3755" i="1"/>
  <c r="C3756" i="1"/>
  <c r="C3757" i="1"/>
  <c r="C3758" i="1"/>
  <c r="C3759" i="1"/>
  <c r="C3760" i="1"/>
  <c r="C3761" i="1"/>
  <c r="C3762" i="1"/>
  <c r="C3763" i="1"/>
  <c r="C3764" i="1"/>
  <c r="C3765" i="1"/>
  <c r="C3766" i="1"/>
  <c r="C3767" i="1"/>
  <c r="C3768" i="1"/>
  <c r="C3769" i="1"/>
  <c r="C3770" i="1"/>
  <c r="C3771" i="1"/>
  <c r="C3772" i="1"/>
  <c r="C3773" i="1"/>
  <c r="C3774" i="1"/>
  <c r="C3775" i="1"/>
  <c r="C3776" i="1"/>
  <c r="C3777" i="1"/>
  <c r="C3778" i="1"/>
  <c r="C3779" i="1"/>
  <c r="C3780" i="1"/>
  <c r="C3781" i="1"/>
  <c r="C3782" i="1"/>
  <c r="C3783" i="1"/>
  <c r="C3784" i="1"/>
  <c r="C3785" i="1"/>
  <c r="C3786" i="1"/>
  <c r="C3787" i="1"/>
  <c r="C3788" i="1"/>
  <c r="C3789" i="1"/>
  <c r="C3790" i="1"/>
  <c r="C3791" i="1"/>
  <c r="C3792" i="1"/>
  <c r="C3793" i="1"/>
  <c r="C3794" i="1"/>
  <c r="C3795" i="1"/>
  <c r="C3796" i="1"/>
  <c r="C3797" i="1"/>
  <c r="C3798" i="1"/>
  <c r="C3799" i="1"/>
  <c r="C3800" i="1"/>
  <c r="C3801" i="1"/>
  <c r="C3802" i="1"/>
  <c r="C3803" i="1"/>
  <c r="C3804" i="1"/>
  <c r="C3805" i="1"/>
  <c r="C3806" i="1"/>
  <c r="C3807" i="1"/>
  <c r="C3808" i="1"/>
  <c r="C3809" i="1"/>
  <c r="C3810" i="1"/>
  <c r="C3811" i="1"/>
  <c r="C3812" i="1"/>
  <c r="C3813" i="1"/>
  <c r="C3814" i="1"/>
  <c r="C3815" i="1"/>
  <c r="C3816" i="1"/>
  <c r="C3817" i="1"/>
  <c r="C3818" i="1"/>
  <c r="C3819" i="1"/>
  <c r="C3820" i="1"/>
  <c r="C3821" i="1"/>
  <c r="C3822" i="1"/>
  <c r="C3823" i="1"/>
  <c r="C3824" i="1"/>
  <c r="C3825" i="1"/>
  <c r="C3826" i="1"/>
  <c r="C3827" i="1"/>
  <c r="C3828" i="1"/>
  <c r="C3829" i="1"/>
  <c r="C3830" i="1"/>
  <c r="C3831" i="1"/>
  <c r="C3832" i="1"/>
  <c r="C3833" i="1"/>
  <c r="C3834" i="1"/>
  <c r="C3835" i="1"/>
  <c r="C3836" i="1"/>
  <c r="C3837" i="1"/>
  <c r="C3838" i="1"/>
  <c r="C3839" i="1"/>
  <c r="C3840" i="1"/>
  <c r="C3841" i="1"/>
  <c r="C3842" i="1"/>
  <c r="C3843" i="1"/>
  <c r="C3844" i="1"/>
  <c r="C3845" i="1"/>
  <c r="C3846" i="1"/>
  <c r="C3847" i="1"/>
  <c r="C3848" i="1"/>
  <c r="C3849" i="1"/>
  <c r="C3850" i="1"/>
  <c r="C3851" i="1"/>
  <c r="C3852" i="1"/>
  <c r="C3853" i="1"/>
  <c r="C3854" i="1"/>
  <c r="C3855" i="1"/>
  <c r="C3856" i="1"/>
  <c r="C3857" i="1"/>
  <c r="C3858" i="1"/>
  <c r="C3859" i="1"/>
  <c r="C3860" i="1"/>
  <c r="C3861" i="1"/>
  <c r="C3862" i="1"/>
  <c r="C3863" i="1"/>
  <c r="C3864" i="1"/>
  <c r="C3865" i="1"/>
  <c r="C3866" i="1"/>
  <c r="C3867" i="1"/>
  <c r="C3868" i="1"/>
  <c r="C3869" i="1"/>
  <c r="C3870" i="1"/>
  <c r="C3871" i="1"/>
  <c r="C3872" i="1"/>
  <c r="C3873" i="1"/>
  <c r="C3874" i="1"/>
  <c r="C3875" i="1"/>
  <c r="C3876" i="1"/>
  <c r="C3877" i="1"/>
  <c r="C3878" i="1"/>
  <c r="C3879" i="1"/>
  <c r="C3880" i="1"/>
  <c r="C3881" i="1"/>
  <c r="C3882" i="1"/>
  <c r="C3883" i="1"/>
  <c r="C3884" i="1"/>
  <c r="C3885" i="1"/>
  <c r="C3886" i="1"/>
  <c r="C3887" i="1"/>
  <c r="C3888" i="1"/>
  <c r="C3889" i="1"/>
  <c r="C3890" i="1"/>
  <c r="C3891" i="1"/>
  <c r="C3892" i="1"/>
  <c r="C3893" i="1"/>
  <c r="C3894" i="1"/>
  <c r="C3895" i="1"/>
  <c r="C3896" i="1"/>
  <c r="C3897" i="1"/>
  <c r="C3898" i="1"/>
  <c r="C3899" i="1"/>
  <c r="C3900" i="1"/>
  <c r="C3901" i="1"/>
  <c r="C3902" i="1"/>
  <c r="C3903" i="1"/>
  <c r="C3904" i="1"/>
  <c r="C3905" i="1"/>
  <c r="C3906" i="1"/>
  <c r="C3907" i="1"/>
  <c r="C3908" i="1"/>
  <c r="C3909" i="1"/>
  <c r="C3910" i="1"/>
  <c r="C3911" i="1"/>
  <c r="C3912" i="1"/>
  <c r="C3913" i="1"/>
  <c r="C3914" i="1"/>
  <c r="C3915" i="1"/>
  <c r="C3916" i="1"/>
  <c r="C3917" i="1"/>
  <c r="C3918" i="1"/>
  <c r="C3919" i="1"/>
  <c r="C3920" i="1"/>
  <c r="C3921" i="1"/>
  <c r="C3922" i="1"/>
  <c r="C3923" i="1"/>
  <c r="C3924" i="1"/>
  <c r="C3925" i="1"/>
  <c r="C3926" i="1"/>
  <c r="C3927" i="1"/>
  <c r="C3928" i="1"/>
  <c r="C3929" i="1"/>
  <c r="C3930" i="1"/>
  <c r="C3931" i="1"/>
  <c r="C3932" i="1"/>
  <c r="C3933" i="1"/>
  <c r="C3934" i="1"/>
  <c r="C3935" i="1"/>
  <c r="C3936" i="1"/>
  <c r="C3937" i="1"/>
  <c r="C3938" i="1"/>
  <c r="C3939" i="1"/>
  <c r="C3940" i="1"/>
  <c r="C3941" i="1"/>
  <c r="C3942" i="1"/>
  <c r="C3943" i="1"/>
  <c r="C3944" i="1"/>
  <c r="C3945" i="1"/>
  <c r="C3946" i="1"/>
  <c r="C3947" i="1"/>
  <c r="C3948" i="1"/>
  <c r="C3949" i="1"/>
  <c r="C3950" i="1"/>
  <c r="C3951" i="1"/>
  <c r="C3952" i="1"/>
  <c r="C3953" i="1"/>
  <c r="C3954" i="1"/>
  <c r="C3955" i="1"/>
  <c r="C3956" i="1"/>
  <c r="C3957" i="1"/>
  <c r="C3958" i="1"/>
  <c r="C3959" i="1"/>
  <c r="C3960" i="1"/>
  <c r="C3961" i="1"/>
  <c r="C3962" i="1"/>
  <c r="C3963" i="1"/>
  <c r="C3964" i="1"/>
  <c r="C3965" i="1"/>
  <c r="C3966" i="1"/>
  <c r="C3967" i="1"/>
  <c r="C3968" i="1"/>
  <c r="C3969" i="1"/>
  <c r="C3970" i="1"/>
  <c r="C3971" i="1"/>
  <c r="C3972" i="1"/>
  <c r="C3973" i="1"/>
  <c r="C3974" i="1"/>
  <c r="C3975" i="1"/>
  <c r="C3976" i="1"/>
  <c r="C3977" i="1"/>
  <c r="C3978" i="1"/>
  <c r="C3979" i="1"/>
  <c r="C3980" i="1"/>
  <c r="C3981" i="1"/>
  <c r="C3982" i="1"/>
  <c r="C3983" i="1"/>
  <c r="C3984" i="1"/>
  <c r="C3985" i="1"/>
  <c r="C3986" i="1"/>
  <c r="C3987" i="1"/>
  <c r="C3988" i="1"/>
  <c r="C3989" i="1"/>
  <c r="C3990" i="1"/>
  <c r="C3991" i="1"/>
  <c r="C3992" i="1"/>
  <c r="C3993" i="1"/>
  <c r="C3994" i="1"/>
  <c r="C3995" i="1"/>
  <c r="C3996" i="1"/>
  <c r="C3997" i="1"/>
  <c r="C3998" i="1"/>
  <c r="C3999" i="1"/>
  <c r="C4000" i="1"/>
  <c r="C4001" i="1"/>
  <c r="C4002" i="1"/>
  <c r="C4003" i="1"/>
  <c r="C4004" i="1"/>
  <c r="C4005" i="1"/>
  <c r="C4006" i="1"/>
  <c r="C4007" i="1"/>
  <c r="C4008" i="1"/>
  <c r="C4009" i="1"/>
  <c r="C4010" i="1"/>
  <c r="C4011" i="1"/>
  <c r="C4012" i="1"/>
  <c r="C4013" i="1"/>
  <c r="C4014" i="1"/>
  <c r="C4015" i="1"/>
  <c r="C4016" i="1"/>
  <c r="C4017" i="1"/>
  <c r="C4018" i="1"/>
  <c r="C4019" i="1"/>
  <c r="C4020" i="1"/>
  <c r="C4021" i="1"/>
  <c r="C4022" i="1"/>
  <c r="C4023" i="1"/>
  <c r="C4024" i="1"/>
  <c r="C4025" i="1"/>
  <c r="C4026" i="1"/>
  <c r="C4027" i="1"/>
  <c r="C4028" i="1"/>
  <c r="C4029" i="1"/>
  <c r="C4030" i="1"/>
  <c r="C4031" i="1"/>
  <c r="C4032" i="1"/>
  <c r="C4033" i="1"/>
  <c r="C4034" i="1"/>
  <c r="C4035" i="1"/>
  <c r="C4036" i="1"/>
  <c r="C4037" i="1"/>
  <c r="C4038" i="1"/>
  <c r="C4039" i="1"/>
  <c r="C4040" i="1"/>
  <c r="C4041" i="1"/>
  <c r="C4042" i="1"/>
  <c r="C4043" i="1"/>
  <c r="C4044" i="1"/>
  <c r="C4045" i="1"/>
  <c r="C4046" i="1"/>
  <c r="C4047" i="1"/>
  <c r="C4048" i="1"/>
  <c r="C4049" i="1"/>
  <c r="C4050" i="1"/>
  <c r="C4051" i="1"/>
  <c r="C4052" i="1"/>
  <c r="C4053" i="1"/>
  <c r="C4054" i="1"/>
  <c r="C4055" i="1"/>
  <c r="C4056" i="1"/>
  <c r="C4057" i="1"/>
  <c r="C4058" i="1"/>
  <c r="C4059" i="1"/>
  <c r="C4060" i="1"/>
  <c r="C4061" i="1"/>
  <c r="C4062" i="1"/>
  <c r="C4063" i="1"/>
  <c r="C4064" i="1"/>
  <c r="C4065" i="1"/>
  <c r="C4066" i="1"/>
  <c r="C4067" i="1"/>
  <c r="C4068" i="1"/>
  <c r="C4069" i="1"/>
  <c r="C4070" i="1"/>
  <c r="C4071" i="1"/>
  <c r="C4072" i="1"/>
  <c r="C4073" i="1"/>
  <c r="C4074" i="1"/>
  <c r="C4075" i="1"/>
  <c r="C4076" i="1"/>
  <c r="C4077" i="1"/>
  <c r="C4078" i="1"/>
  <c r="C4079" i="1"/>
  <c r="C4080" i="1"/>
  <c r="C4081" i="1"/>
  <c r="C4082" i="1"/>
  <c r="C4083" i="1"/>
  <c r="C4084" i="1"/>
  <c r="C4085" i="1"/>
  <c r="C4086" i="1"/>
  <c r="C4087" i="1"/>
  <c r="C4088" i="1"/>
  <c r="C4089" i="1"/>
  <c r="C4090" i="1"/>
  <c r="C4091" i="1"/>
  <c r="C4092" i="1"/>
  <c r="C4093" i="1"/>
  <c r="C4094" i="1"/>
  <c r="C4095" i="1"/>
  <c r="C4096" i="1"/>
  <c r="C4097" i="1"/>
  <c r="C4098" i="1"/>
  <c r="C4099" i="1"/>
  <c r="C4100" i="1"/>
  <c r="C4101" i="1"/>
  <c r="C4102" i="1"/>
  <c r="C4103" i="1"/>
  <c r="C4104" i="1"/>
  <c r="C4105" i="1"/>
  <c r="C4106" i="1"/>
  <c r="C4107" i="1"/>
  <c r="C4108" i="1"/>
  <c r="C4109" i="1"/>
  <c r="C4110" i="1"/>
  <c r="C4111" i="1"/>
  <c r="C4112" i="1"/>
  <c r="C4113" i="1"/>
  <c r="C4114" i="1"/>
  <c r="C4115" i="1"/>
  <c r="C4116" i="1"/>
  <c r="C4117" i="1"/>
  <c r="C4118" i="1"/>
  <c r="C4119" i="1"/>
  <c r="C4120" i="1"/>
  <c r="C4121" i="1"/>
  <c r="C4122" i="1"/>
  <c r="C4123" i="1"/>
  <c r="C4124" i="1"/>
  <c r="C4125" i="1"/>
  <c r="C4126" i="1"/>
  <c r="C4127" i="1"/>
  <c r="C4128" i="1"/>
  <c r="C4129" i="1"/>
  <c r="C4130" i="1"/>
  <c r="C4131" i="1"/>
  <c r="C4132" i="1"/>
  <c r="C4133" i="1"/>
  <c r="C4134" i="1"/>
  <c r="C4135" i="1"/>
  <c r="C4136" i="1"/>
  <c r="C4137" i="1"/>
  <c r="C4138" i="1"/>
  <c r="C4139" i="1"/>
  <c r="C4140" i="1"/>
  <c r="C4141" i="1"/>
  <c r="C4142" i="1"/>
  <c r="C4143" i="1"/>
  <c r="C4144" i="1"/>
  <c r="C4145" i="1"/>
  <c r="C4146" i="1"/>
  <c r="C4147" i="1"/>
  <c r="C4148" i="1"/>
  <c r="C4149" i="1"/>
  <c r="C4150" i="1"/>
  <c r="C4151" i="1"/>
  <c r="C4152" i="1"/>
  <c r="C4153" i="1"/>
  <c r="C4154" i="1"/>
  <c r="C4155" i="1"/>
  <c r="C4156" i="1"/>
  <c r="C4157" i="1"/>
  <c r="C4158" i="1"/>
  <c r="C4159" i="1"/>
  <c r="C4160" i="1"/>
  <c r="C4161" i="1"/>
  <c r="C4162" i="1"/>
  <c r="C4163" i="1"/>
  <c r="C4164" i="1"/>
  <c r="C4165" i="1"/>
  <c r="C4166" i="1"/>
  <c r="C4167" i="1"/>
  <c r="C4168" i="1"/>
  <c r="C4169" i="1"/>
  <c r="C4170" i="1"/>
  <c r="C4171" i="1"/>
  <c r="C4172" i="1"/>
  <c r="C4173" i="1"/>
  <c r="C4174" i="1"/>
  <c r="C4175" i="1"/>
  <c r="C4176" i="1"/>
  <c r="C4177" i="1"/>
  <c r="C4178" i="1"/>
  <c r="C4179" i="1"/>
  <c r="C4180" i="1"/>
  <c r="C4181" i="1"/>
  <c r="C4182" i="1"/>
  <c r="C4183" i="1"/>
  <c r="C4184" i="1"/>
  <c r="C4185" i="1"/>
  <c r="C4186" i="1"/>
  <c r="C4187" i="1"/>
  <c r="C4188" i="1"/>
  <c r="C4189" i="1"/>
  <c r="C4190" i="1"/>
  <c r="C4191" i="1"/>
  <c r="C4192" i="1"/>
  <c r="C4193" i="1"/>
  <c r="C4194" i="1"/>
  <c r="C4195" i="1"/>
  <c r="C4196" i="1"/>
  <c r="C4197" i="1"/>
  <c r="C4198" i="1"/>
  <c r="C4199" i="1"/>
  <c r="C4200" i="1"/>
  <c r="C4201" i="1"/>
  <c r="C4202" i="1"/>
  <c r="C4203" i="1"/>
  <c r="C4204" i="1"/>
  <c r="C4205" i="1"/>
  <c r="C4206" i="1"/>
  <c r="C4207" i="1"/>
  <c r="C4208" i="1"/>
  <c r="C4209" i="1"/>
  <c r="C4210" i="1"/>
  <c r="C4211" i="1"/>
  <c r="C4212" i="1"/>
  <c r="C4213" i="1"/>
  <c r="C4214" i="1"/>
  <c r="C4215" i="1"/>
  <c r="C4216" i="1"/>
  <c r="C4217" i="1"/>
  <c r="C4218" i="1"/>
  <c r="C4219" i="1"/>
  <c r="C4220" i="1"/>
  <c r="C4221" i="1"/>
  <c r="C4222" i="1"/>
  <c r="C4223" i="1"/>
  <c r="C4224" i="1"/>
  <c r="C4225" i="1"/>
  <c r="C4226" i="1"/>
  <c r="C4227" i="1"/>
  <c r="C4228" i="1"/>
  <c r="C4229" i="1"/>
  <c r="C4230" i="1"/>
  <c r="C4231" i="1"/>
  <c r="C4232" i="1"/>
  <c r="C4233" i="1"/>
  <c r="C4234" i="1"/>
  <c r="C4235" i="1"/>
  <c r="C4236" i="1"/>
  <c r="C4237" i="1"/>
  <c r="C4238" i="1"/>
  <c r="C4239" i="1"/>
  <c r="C4240" i="1"/>
  <c r="C4241" i="1"/>
  <c r="C4242" i="1"/>
  <c r="C4243" i="1"/>
  <c r="C4244" i="1"/>
  <c r="C4245" i="1"/>
  <c r="C4246" i="1"/>
  <c r="C4247" i="1"/>
  <c r="C4248" i="1"/>
  <c r="C4249" i="1"/>
  <c r="C4250" i="1"/>
  <c r="C4251" i="1"/>
  <c r="C4252" i="1"/>
  <c r="C4253" i="1"/>
  <c r="C4254" i="1"/>
  <c r="C4255" i="1"/>
  <c r="C4256" i="1"/>
  <c r="C4257" i="1"/>
  <c r="C4258" i="1"/>
  <c r="C4259" i="1"/>
  <c r="C4260" i="1"/>
  <c r="C4261" i="1"/>
  <c r="C4262" i="1"/>
  <c r="C4263" i="1"/>
  <c r="C4264" i="1"/>
  <c r="C4265" i="1"/>
  <c r="C4266" i="1"/>
  <c r="C4267" i="1"/>
  <c r="C4268" i="1"/>
  <c r="C4269" i="1"/>
  <c r="C4270" i="1"/>
  <c r="C4271" i="1"/>
  <c r="C4272" i="1"/>
  <c r="C4273" i="1"/>
  <c r="C4274" i="1"/>
  <c r="C4275" i="1"/>
  <c r="C4276" i="1"/>
  <c r="C4277" i="1"/>
  <c r="C4278" i="1"/>
  <c r="C4279" i="1"/>
  <c r="C4280" i="1"/>
  <c r="C4281" i="1"/>
  <c r="C4282" i="1"/>
  <c r="C4283" i="1"/>
  <c r="C4284" i="1"/>
  <c r="C4285" i="1"/>
  <c r="C4286" i="1"/>
  <c r="C4287" i="1"/>
  <c r="C4288" i="1"/>
  <c r="C4289" i="1"/>
  <c r="C4290" i="1"/>
  <c r="C4291" i="1"/>
  <c r="C4292" i="1"/>
  <c r="C4293" i="1"/>
  <c r="C4294" i="1"/>
  <c r="C4295" i="1"/>
  <c r="C4296" i="1"/>
  <c r="C4297" i="1"/>
  <c r="C4298" i="1"/>
  <c r="C4299" i="1"/>
  <c r="C4300" i="1"/>
  <c r="C4301" i="1"/>
  <c r="C4302" i="1"/>
  <c r="C4303" i="1"/>
  <c r="C4304" i="1"/>
  <c r="C4305" i="1"/>
  <c r="C4306" i="1"/>
  <c r="C4307" i="1"/>
  <c r="C4308" i="1"/>
  <c r="C4309" i="1"/>
  <c r="C4310" i="1"/>
  <c r="C4311" i="1"/>
  <c r="C4312" i="1"/>
  <c r="C4313" i="1"/>
  <c r="C4314" i="1"/>
  <c r="C4315" i="1"/>
  <c r="C4316" i="1"/>
  <c r="C4317" i="1"/>
  <c r="C4318" i="1"/>
  <c r="C4319" i="1"/>
  <c r="C4320" i="1"/>
  <c r="C4321" i="1"/>
  <c r="C4322" i="1"/>
  <c r="C4323" i="1"/>
  <c r="C4324" i="1"/>
  <c r="C4325" i="1"/>
  <c r="C4326" i="1"/>
  <c r="C4327" i="1"/>
  <c r="C4328" i="1"/>
  <c r="C4329" i="1"/>
  <c r="C4330" i="1"/>
  <c r="C4331" i="1"/>
  <c r="C4332" i="1"/>
  <c r="C4333" i="1"/>
  <c r="C4334" i="1"/>
  <c r="C4335" i="1"/>
  <c r="C4336" i="1"/>
  <c r="C4337" i="1"/>
  <c r="C4338" i="1"/>
  <c r="C4339" i="1"/>
  <c r="C4340" i="1"/>
  <c r="C4341" i="1"/>
  <c r="C4342" i="1"/>
  <c r="C4343" i="1"/>
  <c r="C4344" i="1"/>
  <c r="C4345" i="1"/>
  <c r="C4346" i="1"/>
  <c r="C4347" i="1"/>
  <c r="C4348" i="1"/>
  <c r="C4349" i="1"/>
  <c r="C4350" i="1"/>
  <c r="C4351" i="1"/>
  <c r="C4352" i="1"/>
  <c r="C4353" i="1"/>
  <c r="C4354" i="1"/>
  <c r="C4355" i="1"/>
  <c r="C4356" i="1"/>
  <c r="C4357" i="1"/>
  <c r="C4358" i="1"/>
  <c r="C4359" i="1"/>
  <c r="C4360" i="1"/>
  <c r="C4361" i="1"/>
  <c r="C4362" i="1"/>
  <c r="C4363" i="1"/>
  <c r="C4364" i="1"/>
  <c r="C4365" i="1"/>
  <c r="C4366" i="1"/>
  <c r="C4367" i="1"/>
  <c r="C4368" i="1"/>
  <c r="C4369" i="1"/>
  <c r="C4370" i="1"/>
  <c r="C4371" i="1"/>
  <c r="C4372" i="1"/>
  <c r="C4373" i="1"/>
  <c r="C4374" i="1"/>
  <c r="C4375" i="1"/>
  <c r="C4376" i="1"/>
  <c r="C4377" i="1"/>
  <c r="C4378" i="1"/>
  <c r="C4379" i="1"/>
  <c r="C4380" i="1"/>
  <c r="C4381" i="1"/>
  <c r="C4382" i="1"/>
  <c r="C4383" i="1"/>
  <c r="C4384" i="1"/>
  <c r="C4385" i="1"/>
  <c r="C4386" i="1"/>
  <c r="C4387" i="1"/>
  <c r="C4388" i="1"/>
  <c r="C4389" i="1"/>
  <c r="C4390" i="1"/>
  <c r="C4391" i="1"/>
  <c r="C4392" i="1"/>
  <c r="C4393" i="1"/>
  <c r="C4394" i="1"/>
  <c r="C4395" i="1"/>
  <c r="C4396" i="1"/>
  <c r="C4397" i="1"/>
  <c r="C4398" i="1"/>
  <c r="C4399" i="1"/>
  <c r="C4400" i="1"/>
  <c r="C4401" i="1"/>
  <c r="C4402" i="1"/>
  <c r="C4403" i="1"/>
  <c r="C4404" i="1"/>
  <c r="C4405" i="1"/>
  <c r="C4406" i="1"/>
  <c r="C4407" i="1"/>
  <c r="C4408" i="1"/>
  <c r="C4409" i="1"/>
  <c r="C4410" i="1"/>
  <c r="C4411" i="1"/>
  <c r="C4412" i="1"/>
  <c r="C4413" i="1"/>
  <c r="C4414" i="1"/>
  <c r="C4415" i="1"/>
  <c r="C4416" i="1"/>
  <c r="C4417" i="1"/>
  <c r="C4418" i="1"/>
  <c r="C4419" i="1"/>
  <c r="C4420" i="1"/>
  <c r="C4421" i="1"/>
  <c r="C4422" i="1"/>
  <c r="C4423" i="1"/>
  <c r="C4424" i="1"/>
  <c r="C4425" i="1"/>
  <c r="C4426" i="1"/>
  <c r="C4427" i="1"/>
  <c r="C4428" i="1"/>
  <c r="C4429" i="1"/>
  <c r="C4430" i="1"/>
  <c r="C4431" i="1"/>
  <c r="C4432" i="1"/>
  <c r="C4433" i="1"/>
  <c r="C4434" i="1"/>
  <c r="C4435" i="1"/>
  <c r="C4436" i="1"/>
  <c r="C4437" i="1"/>
  <c r="C4438" i="1"/>
  <c r="C4439" i="1"/>
  <c r="C4440" i="1"/>
  <c r="C4441" i="1"/>
  <c r="C4442" i="1"/>
  <c r="C4443" i="1"/>
  <c r="C4444" i="1"/>
  <c r="C4445" i="1"/>
  <c r="C4446" i="1"/>
  <c r="C4447" i="1"/>
  <c r="C4448" i="1"/>
  <c r="C4449" i="1"/>
  <c r="C4450" i="1"/>
  <c r="C4451" i="1"/>
  <c r="C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1328" i="1"/>
  <c r="R1329" i="1"/>
  <c r="R1330" i="1"/>
  <c r="R1331" i="1"/>
  <c r="R1332" i="1"/>
  <c r="R1333" i="1"/>
  <c r="R1334" i="1"/>
  <c r="R1335" i="1"/>
  <c r="R1336" i="1"/>
  <c r="R1337" i="1"/>
  <c r="R1338" i="1"/>
  <c r="R1339" i="1"/>
  <c r="R1340" i="1"/>
  <c r="R1341" i="1"/>
  <c r="R1342" i="1"/>
  <c r="R1343" i="1"/>
  <c r="R1344" i="1"/>
  <c r="R1345" i="1"/>
  <c r="R1346"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1" i="1"/>
  <c r="R1402" i="1"/>
  <c r="R1403" i="1"/>
  <c r="R1404" i="1"/>
  <c r="R1405" i="1"/>
  <c r="R1406" i="1"/>
  <c r="R1407" i="1"/>
  <c r="R1408" i="1"/>
  <c r="R1409" i="1"/>
  <c r="R1410" i="1"/>
  <c r="R1411" i="1"/>
  <c r="R1412" i="1"/>
  <c r="R1413" i="1"/>
  <c r="R1414" i="1"/>
  <c r="R1415" i="1"/>
  <c r="R1416" i="1"/>
  <c r="R1417" i="1"/>
  <c r="R1418" i="1"/>
  <c r="R1419" i="1"/>
  <c r="R1420" i="1"/>
  <c r="R1421" i="1"/>
  <c r="R1422" i="1"/>
  <c r="R1423" i="1"/>
  <c r="R1424" i="1"/>
  <c r="R1425"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R2769" i="1"/>
  <c r="R2770" i="1"/>
  <c r="R2771" i="1"/>
  <c r="R2772" i="1"/>
  <c r="R2773" i="1"/>
  <c r="R2774" i="1"/>
  <c r="R2775" i="1"/>
  <c r="R2776" i="1"/>
  <c r="R2777" i="1"/>
  <c r="R2778" i="1"/>
  <c r="R2779" i="1"/>
  <c r="R2780" i="1"/>
  <c r="R2781" i="1"/>
  <c r="R2782" i="1"/>
  <c r="R2783" i="1"/>
  <c r="R2784" i="1"/>
  <c r="R2785" i="1"/>
  <c r="R2786" i="1"/>
  <c r="R2787" i="1"/>
  <c r="R2788" i="1"/>
  <c r="R2789" i="1"/>
  <c r="R2790" i="1"/>
  <c r="R2791" i="1"/>
  <c r="R2792" i="1"/>
  <c r="R2793" i="1"/>
  <c r="R2794" i="1"/>
  <c r="R2795" i="1"/>
  <c r="R2796" i="1"/>
  <c r="R2797" i="1"/>
  <c r="R2798" i="1"/>
  <c r="R2799" i="1"/>
  <c r="R2800" i="1"/>
  <c r="R2801" i="1"/>
  <c r="R2802" i="1"/>
  <c r="R2803" i="1"/>
  <c r="R2804" i="1"/>
  <c r="R2805" i="1"/>
  <c r="R2806" i="1"/>
  <c r="R2807" i="1"/>
  <c r="R2808" i="1"/>
  <c r="R2809" i="1"/>
  <c r="R2810" i="1"/>
  <c r="R2811" i="1"/>
  <c r="R2812" i="1"/>
  <c r="R2813" i="1"/>
  <c r="R2814" i="1"/>
  <c r="R2815" i="1"/>
  <c r="R2816" i="1"/>
  <c r="R2817" i="1"/>
  <c r="R2818" i="1"/>
  <c r="R2819" i="1"/>
  <c r="R2820" i="1"/>
  <c r="R2821" i="1"/>
  <c r="R2822" i="1"/>
  <c r="R2823" i="1"/>
  <c r="R2824" i="1"/>
  <c r="R2825" i="1"/>
  <c r="R2826" i="1"/>
  <c r="R2827" i="1"/>
  <c r="R2828" i="1"/>
  <c r="R2829" i="1"/>
  <c r="R2830" i="1"/>
  <c r="R2831" i="1"/>
  <c r="R2832" i="1"/>
  <c r="R2833" i="1"/>
  <c r="R2834" i="1"/>
  <c r="R2835" i="1"/>
  <c r="R2836" i="1"/>
  <c r="R2837" i="1"/>
  <c r="R2838" i="1"/>
  <c r="R2839" i="1"/>
  <c r="R2840" i="1"/>
  <c r="R2841" i="1"/>
  <c r="R2842" i="1"/>
  <c r="R2843" i="1"/>
  <c r="R2844" i="1"/>
  <c r="R2845" i="1"/>
  <c r="R2846" i="1"/>
  <c r="R2847" i="1"/>
  <c r="R2848" i="1"/>
  <c r="R2849" i="1"/>
  <c r="R2850" i="1"/>
  <c r="R2851" i="1"/>
  <c r="R2852" i="1"/>
  <c r="R2853" i="1"/>
  <c r="R2854" i="1"/>
  <c r="R2855" i="1"/>
  <c r="R2856" i="1"/>
  <c r="R2857" i="1"/>
  <c r="R2858" i="1"/>
  <c r="R2859" i="1"/>
  <c r="R2860" i="1"/>
  <c r="R2861" i="1"/>
  <c r="R2862" i="1"/>
  <c r="R2863" i="1"/>
  <c r="R2864" i="1"/>
  <c r="R2865" i="1"/>
  <c r="R2866" i="1"/>
  <c r="R2867" i="1"/>
  <c r="R2868" i="1"/>
  <c r="R2869" i="1"/>
  <c r="R2870" i="1"/>
  <c r="R2871" i="1"/>
  <c r="R2872" i="1"/>
  <c r="R2873" i="1"/>
  <c r="R2874" i="1"/>
  <c r="R2875" i="1"/>
  <c r="R2876" i="1"/>
  <c r="R2877" i="1"/>
  <c r="R2878" i="1"/>
  <c r="R2879" i="1"/>
  <c r="R2880" i="1"/>
  <c r="R2881" i="1"/>
  <c r="R2882" i="1"/>
  <c r="R2883" i="1"/>
  <c r="R2884" i="1"/>
  <c r="R2885" i="1"/>
  <c r="R2886" i="1"/>
  <c r="R2887" i="1"/>
  <c r="R2888" i="1"/>
  <c r="R2889" i="1"/>
  <c r="R2890" i="1"/>
  <c r="R2891" i="1"/>
  <c r="R2892" i="1"/>
  <c r="R2893" i="1"/>
  <c r="R2894" i="1"/>
  <c r="R2895" i="1"/>
  <c r="R2896" i="1"/>
  <c r="R2897" i="1"/>
  <c r="R2898" i="1"/>
  <c r="R2899" i="1"/>
  <c r="R2900" i="1"/>
  <c r="R2901" i="1"/>
  <c r="R2902" i="1"/>
  <c r="R2903" i="1"/>
  <c r="R2904" i="1"/>
  <c r="R2905" i="1"/>
  <c r="R2906" i="1"/>
  <c r="R2907" i="1"/>
  <c r="R2908" i="1"/>
  <c r="R2909" i="1"/>
  <c r="R2910" i="1"/>
  <c r="R2911" i="1"/>
  <c r="R2912" i="1"/>
  <c r="R2913" i="1"/>
  <c r="R2914" i="1"/>
  <c r="R2915" i="1"/>
  <c r="R2916" i="1"/>
  <c r="R2917" i="1"/>
  <c r="R2918" i="1"/>
  <c r="R2919" i="1"/>
  <c r="R2920" i="1"/>
  <c r="R2921" i="1"/>
  <c r="R2922" i="1"/>
  <c r="R2923" i="1"/>
  <c r="R2924" i="1"/>
  <c r="R2925" i="1"/>
  <c r="R2926" i="1"/>
  <c r="R2927" i="1"/>
  <c r="R2928" i="1"/>
  <c r="R2929" i="1"/>
  <c r="R2930" i="1"/>
  <c r="R2931" i="1"/>
  <c r="R2932" i="1"/>
  <c r="R2933" i="1"/>
  <c r="R2934" i="1"/>
  <c r="R2935" i="1"/>
  <c r="R2936" i="1"/>
  <c r="R2937" i="1"/>
  <c r="R2938" i="1"/>
  <c r="R2939" i="1"/>
  <c r="R2940" i="1"/>
  <c r="R2941" i="1"/>
  <c r="R2942" i="1"/>
  <c r="R2943" i="1"/>
  <c r="R2944" i="1"/>
  <c r="R2945" i="1"/>
  <c r="R2946" i="1"/>
  <c r="R2947" i="1"/>
  <c r="R2948" i="1"/>
  <c r="R2949" i="1"/>
  <c r="R2950" i="1"/>
  <c r="R2951" i="1"/>
  <c r="R2952" i="1"/>
  <c r="R2953" i="1"/>
  <c r="R2954" i="1"/>
  <c r="R2955" i="1"/>
  <c r="R2956" i="1"/>
  <c r="R2957" i="1"/>
  <c r="R2958" i="1"/>
  <c r="R2959" i="1"/>
  <c r="R2960" i="1"/>
  <c r="R2961" i="1"/>
  <c r="R2962" i="1"/>
  <c r="R2963" i="1"/>
  <c r="R2964" i="1"/>
  <c r="R2965" i="1"/>
  <c r="R2966" i="1"/>
  <c r="R2967" i="1"/>
  <c r="R2968" i="1"/>
  <c r="R2969" i="1"/>
  <c r="R2970" i="1"/>
  <c r="R2971" i="1"/>
  <c r="R2972" i="1"/>
  <c r="R2973" i="1"/>
  <c r="R2974" i="1"/>
  <c r="R2975" i="1"/>
  <c r="R2976" i="1"/>
  <c r="R2977" i="1"/>
  <c r="R2978" i="1"/>
  <c r="R2979" i="1"/>
  <c r="R2980" i="1"/>
  <c r="R2981" i="1"/>
  <c r="R2982" i="1"/>
  <c r="R2983" i="1"/>
  <c r="R2984" i="1"/>
  <c r="R2985" i="1"/>
  <c r="R2986" i="1"/>
  <c r="R2987" i="1"/>
  <c r="R2988" i="1"/>
  <c r="R2989" i="1"/>
  <c r="R2990" i="1"/>
  <c r="R2991" i="1"/>
  <c r="R2992" i="1"/>
  <c r="R2993" i="1"/>
  <c r="R2994" i="1"/>
  <c r="R2995" i="1"/>
  <c r="R2996" i="1"/>
  <c r="R2997" i="1"/>
  <c r="R2998" i="1"/>
  <c r="R2999" i="1"/>
  <c r="R3000" i="1"/>
  <c r="R3001" i="1"/>
  <c r="R3002" i="1"/>
  <c r="R3003" i="1"/>
  <c r="R3004" i="1"/>
  <c r="R3005" i="1"/>
  <c r="R3006" i="1"/>
  <c r="R3007" i="1"/>
  <c r="R3008" i="1"/>
  <c r="R3009" i="1"/>
  <c r="R3010" i="1"/>
  <c r="R3011" i="1"/>
  <c r="R3012" i="1"/>
  <c r="R3013" i="1"/>
  <c r="R3014" i="1"/>
  <c r="R3015" i="1"/>
  <c r="R3016" i="1"/>
  <c r="R3017" i="1"/>
  <c r="R3018" i="1"/>
  <c r="R3019" i="1"/>
  <c r="R3020" i="1"/>
  <c r="R3021" i="1"/>
  <c r="R3022" i="1"/>
  <c r="R3023" i="1"/>
  <c r="R3024" i="1"/>
  <c r="R3025" i="1"/>
  <c r="R3026" i="1"/>
  <c r="R3027" i="1"/>
  <c r="R3028" i="1"/>
  <c r="R3029" i="1"/>
  <c r="R3030" i="1"/>
  <c r="R3031" i="1"/>
  <c r="R3032" i="1"/>
  <c r="R3033" i="1"/>
  <c r="R3034" i="1"/>
  <c r="R3035" i="1"/>
  <c r="R3036" i="1"/>
  <c r="R3037" i="1"/>
  <c r="R3038" i="1"/>
  <c r="R3039" i="1"/>
  <c r="R3040" i="1"/>
  <c r="R3041" i="1"/>
  <c r="R3042" i="1"/>
  <c r="R3043" i="1"/>
  <c r="R3044" i="1"/>
  <c r="R3045" i="1"/>
  <c r="R3046" i="1"/>
  <c r="R3047" i="1"/>
  <c r="R3048" i="1"/>
  <c r="R3049" i="1"/>
  <c r="R3050" i="1"/>
  <c r="R3051" i="1"/>
  <c r="R3052" i="1"/>
  <c r="R3053" i="1"/>
  <c r="R3054" i="1"/>
  <c r="R3055" i="1"/>
  <c r="R3056" i="1"/>
  <c r="R3057" i="1"/>
  <c r="R3058" i="1"/>
  <c r="R3059" i="1"/>
  <c r="R3060" i="1"/>
  <c r="R3061" i="1"/>
  <c r="R3062" i="1"/>
  <c r="R3063" i="1"/>
  <c r="R3064" i="1"/>
  <c r="R3065" i="1"/>
  <c r="R3066" i="1"/>
  <c r="R3067" i="1"/>
  <c r="R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R3145" i="1"/>
  <c r="R3146" i="1"/>
  <c r="R3147" i="1"/>
  <c r="R3148" i="1"/>
  <c r="R3149" i="1"/>
  <c r="R3150" i="1"/>
  <c r="R3151" i="1"/>
  <c r="R3152" i="1"/>
  <c r="R3153" i="1"/>
  <c r="R3154" i="1"/>
  <c r="R3155" i="1"/>
  <c r="R3156" i="1"/>
  <c r="R3157" i="1"/>
  <c r="R3158" i="1"/>
  <c r="R3159" i="1"/>
  <c r="R3160" i="1"/>
  <c r="R3161" i="1"/>
  <c r="R3162" i="1"/>
  <c r="R3163" i="1"/>
  <c r="R3164" i="1"/>
  <c r="R3165" i="1"/>
  <c r="R3166" i="1"/>
  <c r="R3167" i="1"/>
  <c r="R3168" i="1"/>
  <c r="R3169" i="1"/>
  <c r="R3170" i="1"/>
  <c r="R3171" i="1"/>
  <c r="R3172" i="1"/>
  <c r="R3173" i="1"/>
  <c r="R3174" i="1"/>
  <c r="R3175" i="1"/>
  <c r="R3176" i="1"/>
  <c r="R3177" i="1"/>
  <c r="R3178" i="1"/>
  <c r="R3179" i="1"/>
  <c r="R3180" i="1"/>
  <c r="R3181" i="1"/>
  <c r="R3182" i="1"/>
  <c r="R3183" i="1"/>
  <c r="R3184" i="1"/>
  <c r="R3185" i="1"/>
  <c r="R3186" i="1"/>
  <c r="R3187" i="1"/>
  <c r="R3188" i="1"/>
  <c r="R3189" i="1"/>
  <c r="R3190" i="1"/>
  <c r="R3191" i="1"/>
  <c r="R3192" i="1"/>
  <c r="R3193" i="1"/>
  <c r="R3194" i="1"/>
  <c r="R3195" i="1"/>
  <c r="R3196" i="1"/>
  <c r="R3197" i="1"/>
  <c r="R3198" i="1"/>
  <c r="R3199" i="1"/>
  <c r="R3200" i="1"/>
  <c r="R3201" i="1"/>
  <c r="R3202" i="1"/>
  <c r="R3203" i="1"/>
  <c r="R3204" i="1"/>
  <c r="R3205" i="1"/>
  <c r="R3206" i="1"/>
  <c r="R3207" i="1"/>
  <c r="R3208" i="1"/>
  <c r="R3209" i="1"/>
  <c r="R3210" i="1"/>
  <c r="R3211" i="1"/>
  <c r="R3212" i="1"/>
  <c r="R3213" i="1"/>
  <c r="R3214" i="1"/>
  <c r="R3215" i="1"/>
  <c r="R3216" i="1"/>
  <c r="R3217" i="1"/>
  <c r="R3218" i="1"/>
  <c r="R3219" i="1"/>
  <c r="R3220" i="1"/>
  <c r="R3221" i="1"/>
  <c r="R3222" i="1"/>
  <c r="R3223" i="1"/>
  <c r="R3224" i="1"/>
  <c r="R3225" i="1"/>
  <c r="R3226" i="1"/>
  <c r="R3227" i="1"/>
  <c r="R3228" i="1"/>
  <c r="R3229" i="1"/>
  <c r="R3230" i="1"/>
  <c r="R3231" i="1"/>
  <c r="R3232" i="1"/>
  <c r="R3233" i="1"/>
  <c r="R3234" i="1"/>
  <c r="R3235" i="1"/>
  <c r="R3236" i="1"/>
  <c r="R3237" i="1"/>
  <c r="R3238" i="1"/>
  <c r="R3239" i="1"/>
  <c r="R3240" i="1"/>
  <c r="R3241" i="1"/>
  <c r="R3242" i="1"/>
  <c r="R3243" i="1"/>
  <c r="R3244" i="1"/>
  <c r="R3245" i="1"/>
  <c r="R3246" i="1"/>
  <c r="R3247" i="1"/>
  <c r="R3248" i="1"/>
  <c r="R3249" i="1"/>
  <c r="R3250" i="1"/>
  <c r="R3251" i="1"/>
  <c r="R3252" i="1"/>
  <c r="R3253" i="1"/>
  <c r="R3254" i="1"/>
  <c r="R3255" i="1"/>
  <c r="R3256" i="1"/>
  <c r="R3257" i="1"/>
  <c r="R3258" i="1"/>
  <c r="R3259" i="1"/>
  <c r="R3260" i="1"/>
  <c r="R3261" i="1"/>
  <c r="R3262" i="1"/>
  <c r="R3263" i="1"/>
  <c r="R3264" i="1"/>
  <c r="R3265" i="1"/>
  <c r="R3266" i="1"/>
  <c r="R3267" i="1"/>
  <c r="R3268" i="1"/>
  <c r="R3269" i="1"/>
  <c r="R3270" i="1"/>
  <c r="R3271" i="1"/>
  <c r="R3272" i="1"/>
  <c r="R3273" i="1"/>
  <c r="R3274" i="1"/>
  <c r="R3275" i="1"/>
  <c r="R3276" i="1"/>
  <c r="R3277" i="1"/>
  <c r="R3278" i="1"/>
  <c r="R3279" i="1"/>
  <c r="R3280" i="1"/>
  <c r="R3281" i="1"/>
  <c r="R3282" i="1"/>
  <c r="R3283" i="1"/>
  <c r="R3284" i="1"/>
  <c r="R3285" i="1"/>
  <c r="R3286" i="1"/>
  <c r="R3287" i="1"/>
  <c r="R3288" i="1"/>
  <c r="R3289" i="1"/>
  <c r="R3290" i="1"/>
  <c r="R3291" i="1"/>
  <c r="R3292" i="1"/>
  <c r="R3293" i="1"/>
  <c r="R3294" i="1"/>
  <c r="R3295" i="1"/>
  <c r="R3296" i="1"/>
  <c r="R3297" i="1"/>
  <c r="R3298" i="1"/>
  <c r="R3299" i="1"/>
  <c r="R3300" i="1"/>
  <c r="R3301" i="1"/>
  <c r="R3302" i="1"/>
  <c r="R3303" i="1"/>
  <c r="R3304" i="1"/>
  <c r="R3305" i="1"/>
  <c r="R3306" i="1"/>
  <c r="R3307" i="1"/>
  <c r="R3308" i="1"/>
  <c r="R3309" i="1"/>
  <c r="R3310" i="1"/>
  <c r="R3311" i="1"/>
  <c r="R3312" i="1"/>
  <c r="R3313" i="1"/>
  <c r="R3314" i="1"/>
  <c r="R3315" i="1"/>
  <c r="R3316" i="1"/>
  <c r="R3317" i="1"/>
  <c r="R3318" i="1"/>
  <c r="R3319" i="1"/>
  <c r="R3320" i="1"/>
  <c r="R3321" i="1"/>
  <c r="R3322" i="1"/>
  <c r="R3323" i="1"/>
  <c r="R3324" i="1"/>
  <c r="R3325" i="1"/>
  <c r="R3326" i="1"/>
  <c r="R3327" i="1"/>
  <c r="R3328" i="1"/>
  <c r="R3329" i="1"/>
  <c r="R3330" i="1"/>
  <c r="R3331" i="1"/>
  <c r="R3332" i="1"/>
  <c r="R3333" i="1"/>
  <c r="R3334" i="1"/>
  <c r="R3335" i="1"/>
  <c r="R3336" i="1"/>
  <c r="R3337" i="1"/>
  <c r="R3338" i="1"/>
  <c r="R3339" i="1"/>
  <c r="R3340" i="1"/>
  <c r="R3341" i="1"/>
  <c r="R3342" i="1"/>
  <c r="R3343" i="1"/>
  <c r="R3344" i="1"/>
  <c r="R3345" i="1"/>
  <c r="R3346" i="1"/>
  <c r="R3347" i="1"/>
  <c r="R3348" i="1"/>
  <c r="R3349" i="1"/>
  <c r="R3350" i="1"/>
  <c r="R3351" i="1"/>
  <c r="R3352" i="1"/>
  <c r="R3353" i="1"/>
  <c r="R3354" i="1"/>
  <c r="R3355" i="1"/>
  <c r="R3356" i="1"/>
  <c r="R3357" i="1"/>
  <c r="R3358" i="1"/>
  <c r="R3359" i="1"/>
  <c r="R3360" i="1"/>
  <c r="R3361" i="1"/>
  <c r="R3362" i="1"/>
  <c r="R3363" i="1"/>
  <c r="R3364" i="1"/>
  <c r="R3365" i="1"/>
  <c r="R3366" i="1"/>
  <c r="R3367" i="1"/>
  <c r="R3368" i="1"/>
  <c r="R3369" i="1"/>
  <c r="R3370" i="1"/>
  <c r="R3371" i="1"/>
  <c r="R3372" i="1"/>
  <c r="R3373" i="1"/>
  <c r="R3374" i="1"/>
  <c r="R3375" i="1"/>
  <c r="R3376" i="1"/>
  <c r="R3377" i="1"/>
  <c r="R3378" i="1"/>
  <c r="R3379" i="1"/>
  <c r="R3380" i="1"/>
  <c r="R3381" i="1"/>
  <c r="R3382" i="1"/>
  <c r="R3383" i="1"/>
  <c r="R3384" i="1"/>
  <c r="R3385" i="1"/>
  <c r="R3386" i="1"/>
  <c r="R3387" i="1"/>
  <c r="R3388" i="1"/>
  <c r="R3389" i="1"/>
  <c r="R3390" i="1"/>
  <c r="R3391" i="1"/>
  <c r="R3392" i="1"/>
  <c r="R3393" i="1"/>
  <c r="R3394" i="1"/>
  <c r="R3395" i="1"/>
  <c r="R3396" i="1"/>
  <c r="R3397" i="1"/>
  <c r="R3398" i="1"/>
  <c r="R3399" i="1"/>
  <c r="R3400" i="1"/>
  <c r="R3401" i="1"/>
  <c r="R3402" i="1"/>
  <c r="R3403" i="1"/>
  <c r="R3404" i="1"/>
  <c r="R3405" i="1"/>
  <c r="R3406" i="1"/>
  <c r="R3407" i="1"/>
  <c r="R3408" i="1"/>
  <c r="R3409" i="1"/>
  <c r="R3410" i="1"/>
  <c r="R3411" i="1"/>
  <c r="R3412" i="1"/>
  <c r="R3413" i="1"/>
  <c r="R3414" i="1"/>
  <c r="R3415" i="1"/>
  <c r="R3416" i="1"/>
  <c r="R3417" i="1"/>
  <c r="R3418" i="1"/>
  <c r="R3419" i="1"/>
  <c r="R3420" i="1"/>
  <c r="R3421" i="1"/>
  <c r="R3422" i="1"/>
  <c r="R3423" i="1"/>
  <c r="R3424" i="1"/>
  <c r="R3425" i="1"/>
  <c r="R3426" i="1"/>
  <c r="R3427" i="1"/>
  <c r="R3428" i="1"/>
  <c r="R3429" i="1"/>
  <c r="R3430" i="1"/>
  <c r="R3431" i="1"/>
  <c r="R3432" i="1"/>
  <c r="R3433" i="1"/>
  <c r="R3434" i="1"/>
  <c r="R3435" i="1"/>
  <c r="R3436" i="1"/>
  <c r="R3437" i="1"/>
  <c r="R3438" i="1"/>
  <c r="R3439" i="1"/>
  <c r="R3440" i="1"/>
  <c r="R3441" i="1"/>
  <c r="R3442" i="1"/>
  <c r="R3443" i="1"/>
  <c r="R3444" i="1"/>
  <c r="R3445" i="1"/>
  <c r="R3446" i="1"/>
  <c r="R3447" i="1"/>
  <c r="R3448" i="1"/>
  <c r="R3449" i="1"/>
  <c r="R3450" i="1"/>
  <c r="R3451" i="1"/>
  <c r="R3452" i="1"/>
  <c r="R3453" i="1"/>
  <c r="R3454" i="1"/>
  <c r="R3455" i="1"/>
  <c r="R3456" i="1"/>
  <c r="R3457" i="1"/>
  <c r="R3458" i="1"/>
  <c r="R3459" i="1"/>
  <c r="R3460" i="1"/>
  <c r="R3461" i="1"/>
  <c r="R3462" i="1"/>
  <c r="R3463" i="1"/>
  <c r="R3464" i="1"/>
  <c r="R3465" i="1"/>
  <c r="R3466" i="1"/>
  <c r="R3467" i="1"/>
  <c r="R3468" i="1"/>
  <c r="R3469" i="1"/>
  <c r="R3470" i="1"/>
  <c r="R3471" i="1"/>
  <c r="R3472" i="1"/>
  <c r="R3473" i="1"/>
  <c r="R3474" i="1"/>
  <c r="R3475" i="1"/>
  <c r="R3476" i="1"/>
  <c r="R3477" i="1"/>
  <c r="R3478" i="1"/>
  <c r="R3479" i="1"/>
  <c r="R3480" i="1"/>
  <c r="R3481" i="1"/>
  <c r="R3482" i="1"/>
  <c r="R3483" i="1"/>
  <c r="R3484" i="1"/>
  <c r="R3485" i="1"/>
  <c r="R3486" i="1"/>
  <c r="R3487" i="1"/>
  <c r="R3488" i="1"/>
  <c r="R3489" i="1"/>
  <c r="R3490" i="1"/>
  <c r="R3491" i="1"/>
  <c r="R3492" i="1"/>
  <c r="R3493" i="1"/>
  <c r="R3494" i="1"/>
  <c r="R3495" i="1"/>
  <c r="R3496" i="1"/>
  <c r="R3497" i="1"/>
  <c r="R3498" i="1"/>
  <c r="R3499" i="1"/>
  <c r="R3500" i="1"/>
  <c r="R3501" i="1"/>
  <c r="R3502" i="1"/>
  <c r="R3503" i="1"/>
  <c r="R3504" i="1"/>
  <c r="R3505" i="1"/>
  <c r="R3506" i="1"/>
  <c r="R3507" i="1"/>
  <c r="R3508" i="1"/>
  <c r="R3509" i="1"/>
  <c r="R3510" i="1"/>
  <c r="R3511" i="1"/>
  <c r="R3512" i="1"/>
  <c r="R3513" i="1"/>
  <c r="R3514" i="1"/>
  <c r="R3515" i="1"/>
  <c r="R3516" i="1"/>
  <c r="R3517" i="1"/>
  <c r="R3518" i="1"/>
  <c r="R3519" i="1"/>
  <c r="R3520" i="1"/>
  <c r="R3521" i="1"/>
  <c r="R3522" i="1"/>
  <c r="R3523" i="1"/>
  <c r="R3524" i="1"/>
  <c r="R3525" i="1"/>
  <c r="R3526" i="1"/>
  <c r="R3527" i="1"/>
  <c r="R3528" i="1"/>
  <c r="R3529" i="1"/>
  <c r="R3530" i="1"/>
  <c r="R3531" i="1"/>
  <c r="R3532" i="1"/>
  <c r="R3533" i="1"/>
  <c r="R3534" i="1"/>
  <c r="R3535" i="1"/>
  <c r="R3536" i="1"/>
  <c r="R3537" i="1"/>
  <c r="R3538" i="1"/>
  <c r="R3539" i="1"/>
  <c r="R3540" i="1"/>
  <c r="R3541" i="1"/>
  <c r="R3542" i="1"/>
  <c r="R3543" i="1"/>
  <c r="R3544" i="1"/>
  <c r="R3545" i="1"/>
  <c r="R3546" i="1"/>
  <c r="R3547" i="1"/>
  <c r="R3548" i="1"/>
  <c r="R3549" i="1"/>
  <c r="R3550" i="1"/>
  <c r="R3551" i="1"/>
  <c r="R3552" i="1"/>
  <c r="R3553" i="1"/>
  <c r="R3554" i="1"/>
  <c r="R3555" i="1"/>
  <c r="R3556" i="1"/>
  <c r="R3557" i="1"/>
  <c r="R3558" i="1"/>
  <c r="R3559" i="1"/>
  <c r="R3560" i="1"/>
  <c r="R3561" i="1"/>
  <c r="R3562" i="1"/>
  <c r="R3563" i="1"/>
  <c r="R3564" i="1"/>
  <c r="R3565" i="1"/>
  <c r="R3566" i="1"/>
  <c r="R3567" i="1"/>
  <c r="R3568" i="1"/>
  <c r="R3569" i="1"/>
  <c r="R3570" i="1"/>
  <c r="R3571" i="1"/>
  <c r="R3572" i="1"/>
  <c r="R3573" i="1"/>
  <c r="R3574" i="1"/>
  <c r="R3575" i="1"/>
  <c r="R3576" i="1"/>
  <c r="R3577" i="1"/>
  <c r="R3578" i="1"/>
  <c r="R3579" i="1"/>
  <c r="R3580" i="1"/>
  <c r="R3581" i="1"/>
  <c r="R3582" i="1"/>
  <c r="R3583" i="1"/>
  <c r="R3584" i="1"/>
  <c r="R3585" i="1"/>
  <c r="R3586" i="1"/>
  <c r="R3587" i="1"/>
  <c r="R3588" i="1"/>
  <c r="R3589" i="1"/>
  <c r="R3590" i="1"/>
  <c r="R3591" i="1"/>
  <c r="R3592" i="1"/>
  <c r="R3593" i="1"/>
  <c r="R3594" i="1"/>
  <c r="R3595" i="1"/>
  <c r="R3596" i="1"/>
  <c r="R3597" i="1"/>
  <c r="R3598" i="1"/>
  <c r="R3599" i="1"/>
  <c r="R3600" i="1"/>
  <c r="R3601" i="1"/>
  <c r="R3602" i="1"/>
  <c r="R3603" i="1"/>
  <c r="R3604" i="1"/>
  <c r="R3605" i="1"/>
  <c r="R3606" i="1"/>
  <c r="R3607" i="1"/>
  <c r="R3608" i="1"/>
  <c r="R3609" i="1"/>
  <c r="R3610" i="1"/>
  <c r="R3611" i="1"/>
  <c r="R3612" i="1"/>
  <c r="R3613" i="1"/>
  <c r="R3614" i="1"/>
  <c r="R3615" i="1"/>
  <c r="R3616" i="1"/>
  <c r="R3617" i="1"/>
  <c r="R3618" i="1"/>
  <c r="R3619" i="1"/>
  <c r="R3620" i="1"/>
  <c r="R3621" i="1"/>
  <c r="R3622" i="1"/>
  <c r="R3623" i="1"/>
  <c r="R3624" i="1"/>
  <c r="R3625" i="1"/>
  <c r="R3626" i="1"/>
  <c r="R3627" i="1"/>
  <c r="R3628" i="1"/>
  <c r="R3629" i="1"/>
  <c r="R3630" i="1"/>
  <c r="R3631" i="1"/>
  <c r="R3632" i="1"/>
  <c r="R3633" i="1"/>
  <c r="R3634" i="1"/>
  <c r="R3635" i="1"/>
  <c r="R3636" i="1"/>
  <c r="R3637" i="1"/>
  <c r="R3638" i="1"/>
  <c r="R3639" i="1"/>
  <c r="R3640" i="1"/>
  <c r="R3641" i="1"/>
  <c r="R3642" i="1"/>
  <c r="R3643" i="1"/>
  <c r="R3644" i="1"/>
  <c r="R3645" i="1"/>
  <c r="R3646" i="1"/>
  <c r="R3647" i="1"/>
  <c r="R3648" i="1"/>
  <c r="R3649" i="1"/>
  <c r="R3650" i="1"/>
  <c r="R3651" i="1"/>
  <c r="R3652" i="1"/>
  <c r="R3653" i="1"/>
  <c r="R3654" i="1"/>
  <c r="R3655" i="1"/>
  <c r="R3656" i="1"/>
  <c r="R3657" i="1"/>
  <c r="R3658" i="1"/>
  <c r="R3659" i="1"/>
  <c r="R3660" i="1"/>
  <c r="R3661" i="1"/>
  <c r="R3662" i="1"/>
  <c r="R3663" i="1"/>
  <c r="R3664" i="1"/>
  <c r="R3665" i="1"/>
  <c r="R3666" i="1"/>
  <c r="R3667" i="1"/>
  <c r="R3668" i="1"/>
  <c r="R3669" i="1"/>
  <c r="R3670" i="1"/>
  <c r="R3671" i="1"/>
  <c r="R3672" i="1"/>
  <c r="R3673" i="1"/>
  <c r="R3674" i="1"/>
  <c r="R3675" i="1"/>
  <c r="R3676" i="1"/>
  <c r="R3677" i="1"/>
  <c r="R3678" i="1"/>
  <c r="R3679" i="1"/>
  <c r="R3680" i="1"/>
  <c r="R3681" i="1"/>
  <c r="R3682" i="1"/>
  <c r="R3683" i="1"/>
  <c r="R3684" i="1"/>
  <c r="R3685" i="1"/>
  <c r="R3686" i="1"/>
  <c r="R3687" i="1"/>
  <c r="R3688" i="1"/>
  <c r="R3689" i="1"/>
  <c r="R3690" i="1"/>
  <c r="R3691" i="1"/>
  <c r="R3692" i="1"/>
  <c r="R3693" i="1"/>
  <c r="R3694" i="1"/>
  <c r="R3695" i="1"/>
  <c r="R3696" i="1"/>
  <c r="R3697" i="1"/>
  <c r="R3698" i="1"/>
  <c r="R3699" i="1"/>
  <c r="R3700" i="1"/>
  <c r="R3701" i="1"/>
  <c r="R3702" i="1"/>
  <c r="R3703" i="1"/>
  <c r="R3704" i="1"/>
  <c r="R3705" i="1"/>
  <c r="R3706" i="1"/>
  <c r="R3707" i="1"/>
  <c r="R3708" i="1"/>
  <c r="R3709" i="1"/>
  <c r="R3710" i="1"/>
  <c r="R3711" i="1"/>
  <c r="R3712" i="1"/>
  <c r="R3713" i="1"/>
  <c r="R3714" i="1"/>
  <c r="R3715" i="1"/>
  <c r="R3716" i="1"/>
  <c r="R3717" i="1"/>
  <c r="R3718" i="1"/>
  <c r="R3719" i="1"/>
  <c r="R3720" i="1"/>
  <c r="R3721" i="1"/>
  <c r="R3722" i="1"/>
  <c r="R3723" i="1"/>
  <c r="R3724" i="1"/>
  <c r="R3725" i="1"/>
  <c r="R3726" i="1"/>
  <c r="R3727" i="1"/>
  <c r="R3728" i="1"/>
  <c r="R3729" i="1"/>
  <c r="R3730" i="1"/>
  <c r="R3731" i="1"/>
  <c r="R3732" i="1"/>
  <c r="R3733" i="1"/>
  <c r="R3734" i="1"/>
  <c r="R3735" i="1"/>
  <c r="R3736" i="1"/>
  <c r="R3737" i="1"/>
  <c r="R3738" i="1"/>
  <c r="R3739" i="1"/>
  <c r="R3740" i="1"/>
  <c r="R3741" i="1"/>
  <c r="R3742" i="1"/>
  <c r="R3743" i="1"/>
  <c r="R3744" i="1"/>
  <c r="R3745" i="1"/>
  <c r="R3746" i="1"/>
  <c r="R3747" i="1"/>
  <c r="R3748" i="1"/>
  <c r="R3749" i="1"/>
  <c r="R3750" i="1"/>
  <c r="R3751" i="1"/>
  <c r="R3752" i="1"/>
  <c r="R3753" i="1"/>
  <c r="R3754" i="1"/>
  <c r="R3755" i="1"/>
  <c r="R3756" i="1"/>
  <c r="R3757" i="1"/>
  <c r="R3758" i="1"/>
  <c r="R3759" i="1"/>
  <c r="R3760" i="1"/>
  <c r="R3761" i="1"/>
  <c r="R3762" i="1"/>
  <c r="R3763" i="1"/>
  <c r="R3764" i="1"/>
  <c r="R3765" i="1"/>
  <c r="R3766" i="1"/>
  <c r="R3767" i="1"/>
  <c r="R3768" i="1"/>
  <c r="R3769" i="1"/>
  <c r="R3770" i="1"/>
  <c r="R3771" i="1"/>
  <c r="R3772" i="1"/>
  <c r="R3773" i="1"/>
  <c r="R3774" i="1"/>
  <c r="R3775" i="1"/>
  <c r="R3776" i="1"/>
  <c r="R3777" i="1"/>
  <c r="R3778" i="1"/>
  <c r="R3779" i="1"/>
  <c r="R3780" i="1"/>
  <c r="R3781" i="1"/>
  <c r="R3782" i="1"/>
  <c r="R3783" i="1"/>
  <c r="R3784" i="1"/>
  <c r="R3785" i="1"/>
  <c r="R3786" i="1"/>
  <c r="R3787" i="1"/>
  <c r="R3788" i="1"/>
  <c r="R3789" i="1"/>
  <c r="R3790" i="1"/>
  <c r="R3791" i="1"/>
  <c r="R3792" i="1"/>
  <c r="R3793" i="1"/>
  <c r="R3794" i="1"/>
  <c r="R3795" i="1"/>
  <c r="R3796" i="1"/>
  <c r="R3797" i="1"/>
  <c r="R3798" i="1"/>
  <c r="R3799" i="1"/>
  <c r="R3800" i="1"/>
  <c r="R3801" i="1"/>
  <c r="R3802" i="1"/>
  <c r="R3803" i="1"/>
  <c r="R3804" i="1"/>
  <c r="R3805" i="1"/>
  <c r="R3806" i="1"/>
  <c r="R3807" i="1"/>
  <c r="R3808" i="1"/>
  <c r="R3809" i="1"/>
  <c r="R3810" i="1"/>
  <c r="R3811" i="1"/>
  <c r="R3812" i="1"/>
  <c r="R3813" i="1"/>
  <c r="R3814" i="1"/>
  <c r="R3815" i="1"/>
  <c r="R3816" i="1"/>
  <c r="R3817" i="1"/>
  <c r="R3818" i="1"/>
  <c r="R3819" i="1"/>
  <c r="R3820" i="1"/>
  <c r="R3821" i="1"/>
  <c r="R3822" i="1"/>
  <c r="R3823" i="1"/>
  <c r="R3824" i="1"/>
  <c r="R3825" i="1"/>
  <c r="R3826" i="1"/>
  <c r="R3827" i="1"/>
  <c r="R3828" i="1"/>
  <c r="R3829" i="1"/>
  <c r="R3830" i="1"/>
  <c r="R3831" i="1"/>
  <c r="R3832" i="1"/>
  <c r="R3833" i="1"/>
  <c r="R3834" i="1"/>
  <c r="R3835" i="1"/>
  <c r="R3836" i="1"/>
  <c r="R3837" i="1"/>
  <c r="R3838" i="1"/>
  <c r="R3839" i="1"/>
  <c r="R3840" i="1"/>
  <c r="R3841" i="1"/>
  <c r="R3842" i="1"/>
  <c r="R3843" i="1"/>
  <c r="R3844" i="1"/>
  <c r="R3845" i="1"/>
  <c r="R3846" i="1"/>
  <c r="R3847" i="1"/>
  <c r="R3848" i="1"/>
  <c r="R3849" i="1"/>
  <c r="R3850" i="1"/>
  <c r="R3851" i="1"/>
  <c r="R3852" i="1"/>
  <c r="R3853" i="1"/>
  <c r="R3854" i="1"/>
  <c r="R3855" i="1"/>
  <c r="R3856" i="1"/>
  <c r="R3857" i="1"/>
  <c r="R3858" i="1"/>
  <c r="R3859" i="1"/>
  <c r="R3860" i="1"/>
  <c r="R3861" i="1"/>
  <c r="R3862" i="1"/>
  <c r="R3863" i="1"/>
  <c r="R3864" i="1"/>
  <c r="R3865" i="1"/>
  <c r="R3866" i="1"/>
  <c r="R3867" i="1"/>
  <c r="R3868" i="1"/>
  <c r="R3869" i="1"/>
  <c r="R3870" i="1"/>
  <c r="R3871" i="1"/>
  <c r="R3872" i="1"/>
  <c r="R3873" i="1"/>
  <c r="R3874" i="1"/>
  <c r="R3875" i="1"/>
  <c r="R3876" i="1"/>
  <c r="R3877" i="1"/>
  <c r="R3878" i="1"/>
  <c r="R3879" i="1"/>
  <c r="R3880" i="1"/>
  <c r="R3881" i="1"/>
  <c r="R3882" i="1"/>
  <c r="R3883" i="1"/>
  <c r="R3884" i="1"/>
  <c r="R3885" i="1"/>
  <c r="R3886" i="1"/>
  <c r="R3887" i="1"/>
  <c r="R3888" i="1"/>
  <c r="R3889" i="1"/>
  <c r="R3890" i="1"/>
  <c r="R3891" i="1"/>
  <c r="R3892" i="1"/>
  <c r="R3893" i="1"/>
  <c r="R3894" i="1"/>
  <c r="R3895" i="1"/>
  <c r="R3896" i="1"/>
  <c r="R3897" i="1"/>
  <c r="R3898" i="1"/>
  <c r="R3899" i="1"/>
  <c r="R3900" i="1"/>
  <c r="R3901" i="1"/>
  <c r="R3902" i="1"/>
  <c r="R3903" i="1"/>
  <c r="R3904" i="1"/>
  <c r="R3905" i="1"/>
  <c r="R3906" i="1"/>
  <c r="R3907" i="1"/>
  <c r="R3908" i="1"/>
  <c r="R3909" i="1"/>
  <c r="R3910" i="1"/>
  <c r="R3911" i="1"/>
  <c r="R3912" i="1"/>
  <c r="R3913" i="1"/>
  <c r="R3914" i="1"/>
  <c r="R3915" i="1"/>
  <c r="R3916" i="1"/>
  <c r="R3917" i="1"/>
  <c r="R3918" i="1"/>
  <c r="R3919" i="1"/>
  <c r="R3920" i="1"/>
  <c r="R3921" i="1"/>
  <c r="R3922" i="1"/>
  <c r="R3923" i="1"/>
  <c r="R3924" i="1"/>
  <c r="R3925" i="1"/>
  <c r="R3926" i="1"/>
  <c r="R3927" i="1"/>
  <c r="R3928" i="1"/>
  <c r="R3929" i="1"/>
  <c r="R3930" i="1"/>
  <c r="R3931" i="1"/>
  <c r="R3932" i="1"/>
  <c r="R3933" i="1"/>
  <c r="R3934" i="1"/>
  <c r="R3935" i="1"/>
  <c r="R3936" i="1"/>
  <c r="R3937" i="1"/>
  <c r="R3938" i="1"/>
  <c r="R3939" i="1"/>
  <c r="R3940" i="1"/>
  <c r="R3941" i="1"/>
  <c r="R3942" i="1"/>
  <c r="R3943" i="1"/>
  <c r="R3944" i="1"/>
  <c r="R3945" i="1"/>
  <c r="R3946" i="1"/>
  <c r="R3947" i="1"/>
  <c r="R3948" i="1"/>
  <c r="R3949" i="1"/>
  <c r="R3950" i="1"/>
  <c r="R3951" i="1"/>
  <c r="R3952" i="1"/>
  <c r="R3953" i="1"/>
  <c r="R3954" i="1"/>
  <c r="R3955" i="1"/>
  <c r="R3956" i="1"/>
  <c r="R3957" i="1"/>
  <c r="R3958" i="1"/>
  <c r="R3959" i="1"/>
  <c r="R3960" i="1"/>
  <c r="R3961" i="1"/>
  <c r="R3962" i="1"/>
  <c r="R3963" i="1"/>
  <c r="R3964" i="1"/>
  <c r="R3965" i="1"/>
  <c r="R3966" i="1"/>
  <c r="R3967" i="1"/>
  <c r="R3968" i="1"/>
  <c r="R3969" i="1"/>
  <c r="R3970" i="1"/>
  <c r="R3971" i="1"/>
  <c r="R3972" i="1"/>
  <c r="R3973" i="1"/>
  <c r="R3974" i="1"/>
  <c r="R3975" i="1"/>
  <c r="R3976" i="1"/>
  <c r="R3977" i="1"/>
  <c r="R3978" i="1"/>
  <c r="R3979" i="1"/>
  <c r="R3980" i="1"/>
  <c r="R3981" i="1"/>
  <c r="R3982" i="1"/>
  <c r="R3983" i="1"/>
  <c r="R3984" i="1"/>
  <c r="R3985" i="1"/>
  <c r="R3986" i="1"/>
  <c r="R3987" i="1"/>
  <c r="R3988" i="1"/>
  <c r="R3989" i="1"/>
  <c r="R3990" i="1"/>
  <c r="R3991" i="1"/>
  <c r="R3992" i="1"/>
  <c r="R3993" i="1"/>
  <c r="R3994" i="1"/>
  <c r="R3995" i="1"/>
  <c r="R3996" i="1"/>
  <c r="R3997" i="1"/>
  <c r="R3998" i="1"/>
  <c r="R3999" i="1"/>
  <c r="R4000" i="1"/>
  <c r="R4001" i="1"/>
  <c r="R4002" i="1"/>
  <c r="R4003" i="1"/>
  <c r="R4004" i="1"/>
  <c r="R4005" i="1"/>
  <c r="R4006" i="1"/>
  <c r="R4007" i="1"/>
  <c r="R4008" i="1"/>
  <c r="R4009" i="1"/>
  <c r="R4010" i="1"/>
  <c r="R4011" i="1"/>
  <c r="R4012" i="1"/>
  <c r="R4013" i="1"/>
  <c r="R4014" i="1"/>
  <c r="R4015" i="1"/>
  <c r="R4016" i="1"/>
  <c r="R4017" i="1"/>
  <c r="R4018" i="1"/>
  <c r="R4019" i="1"/>
  <c r="R4020" i="1"/>
  <c r="R4021" i="1"/>
  <c r="R4022" i="1"/>
  <c r="R4023" i="1"/>
  <c r="R4024" i="1"/>
  <c r="R4025" i="1"/>
  <c r="R4026" i="1"/>
  <c r="R4027" i="1"/>
  <c r="R4028" i="1"/>
  <c r="R4029" i="1"/>
  <c r="R4030" i="1"/>
  <c r="R4031" i="1"/>
  <c r="R4032" i="1"/>
  <c r="R4033" i="1"/>
  <c r="R4034" i="1"/>
  <c r="R4035" i="1"/>
  <c r="R4036" i="1"/>
  <c r="R4037" i="1"/>
  <c r="R4038" i="1"/>
  <c r="R4039" i="1"/>
  <c r="R4040" i="1"/>
  <c r="R4041" i="1"/>
  <c r="R4042" i="1"/>
  <c r="R4043" i="1"/>
  <c r="R4044" i="1"/>
  <c r="R4045" i="1"/>
  <c r="R4046" i="1"/>
  <c r="R4047" i="1"/>
  <c r="R4048" i="1"/>
  <c r="R4049" i="1"/>
  <c r="R4050" i="1"/>
  <c r="R4051" i="1"/>
  <c r="R4052" i="1"/>
  <c r="R4053" i="1"/>
  <c r="R4054" i="1"/>
  <c r="R4055" i="1"/>
  <c r="R4056" i="1"/>
  <c r="R4057" i="1"/>
  <c r="R4058" i="1"/>
  <c r="R4059" i="1"/>
  <c r="R4060" i="1"/>
  <c r="R4061" i="1"/>
  <c r="R4062" i="1"/>
  <c r="R4063" i="1"/>
  <c r="R4064" i="1"/>
  <c r="R4065" i="1"/>
  <c r="R4066" i="1"/>
  <c r="R4067" i="1"/>
  <c r="R4068" i="1"/>
  <c r="R4069" i="1"/>
  <c r="R4070" i="1"/>
  <c r="R4071" i="1"/>
  <c r="R4072" i="1"/>
  <c r="R4073" i="1"/>
  <c r="R4074" i="1"/>
  <c r="R4075" i="1"/>
  <c r="R4076" i="1"/>
  <c r="R4077" i="1"/>
  <c r="R4078" i="1"/>
  <c r="R4079" i="1"/>
  <c r="R4080" i="1"/>
  <c r="R4081" i="1"/>
  <c r="R4082" i="1"/>
  <c r="R4083" i="1"/>
  <c r="R4084" i="1"/>
  <c r="R4085" i="1"/>
  <c r="R4086" i="1"/>
  <c r="R4087" i="1"/>
  <c r="R4088" i="1"/>
  <c r="R4089" i="1"/>
  <c r="R4090" i="1"/>
  <c r="R4091" i="1"/>
  <c r="R4092" i="1"/>
  <c r="R4093" i="1"/>
  <c r="R4094" i="1"/>
  <c r="R4095" i="1"/>
  <c r="R4096" i="1"/>
  <c r="R4097" i="1"/>
  <c r="R4098" i="1"/>
  <c r="R4099" i="1"/>
  <c r="R4100" i="1"/>
  <c r="R4101" i="1"/>
  <c r="R4102" i="1"/>
  <c r="R4103" i="1"/>
  <c r="R4104" i="1"/>
  <c r="R4105" i="1"/>
  <c r="R4106" i="1"/>
  <c r="R4107" i="1"/>
  <c r="R4108" i="1"/>
  <c r="R4109" i="1"/>
  <c r="R4110" i="1"/>
  <c r="R4111" i="1"/>
  <c r="R4112" i="1"/>
  <c r="R4113" i="1"/>
  <c r="R4114" i="1"/>
  <c r="R4115" i="1"/>
  <c r="R4116" i="1"/>
  <c r="R4117" i="1"/>
  <c r="R4118" i="1"/>
  <c r="R4119" i="1"/>
  <c r="R4120" i="1"/>
  <c r="R4121" i="1"/>
  <c r="R4122" i="1"/>
  <c r="R4123" i="1"/>
  <c r="R4124" i="1"/>
  <c r="R4125" i="1"/>
  <c r="R4126" i="1"/>
  <c r="R4127" i="1"/>
  <c r="R4128" i="1"/>
  <c r="R4129" i="1"/>
  <c r="R4130" i="1"/>
  <c r="R4131" i="1"/>
  <c r="R4132" i="1"/>
  <c r="R4133" i="1"/>
  <c r="R4134" i="1"/>
  <c r="R4135" i="1"/>
  <c r="R4136" i="1"/>
  <c r="R4137" i="1"/>
  <c r="R4138" i="1"/>
  <c r="R4139" i="1"/>
  <c r="R4140" i="1"/>
  <c r="R4141" i="1"/>
  <c r="R4142" i="1"/>
  <c r="R4143" i="1"/>
  <c r="R4144" i="1"/>
  <c r="R4145" i="1"/>
  <c r="R4146" i="1"/>
  <c r="R4147" i="1"/>
  <c r="R4148" i="1"/>
  <c r="R4149" i="1"/>
  <c r="R4150" i="1"/>
  <c r="R4151" i="1"/>
  <c r="R4152" i="1"/>
  <c r="R4153" i="1"/>
  <c r="R4154" i="1"/>
  <c r="R4155" i="1"/>
  <c r="R4156" i="1"/>
  <c r="R4157" i="1"/>
  <c r="R4158" i="1"/>
  <c r="R4159" i="1"/>
  <c r="R4160" i="1"/>
  <c r="R4161" i="1"/>
  <c r="R4162" i="1"/>
  <c r="R4163" i="1"/>
  <c r="R4164" i="1"/>
  <c r="R4165" i="1"/>
  <c r="R4166" i="1"/>
  <c r="R4167" i="1"/>
  <c r="R4168" i="1"/>
  <c r="R4169" i="1"/>
  <c r="R4170" i="1"/>
  <c r="R4171" i="1"/>
  <c r="R4172" i="1"/>
  <c r="R4173" i="1"/>
  <c r="R4174" i="1"/>
  <c r="R4175" i="1"/>
  <c r="R4176" i="1"/>
  <c r="R4177" i="1"/>
  <c r="R4178" i="1"/>
  <c r="R4179" i="1"/>
  <c r="R4180" i="1"/>
  <c r="R4181" i="1"/>
  <c r="R4182" i="1"/>
  <c r="R4183" i="1"/>
  <c r="R4184" i="1"/>
  <c r="R4185" i="1"/>
  <c r="R4186" i="1"/>
  <c r="R4187" i="1"/>
  <c r="R4188" i="1"/>
  <c r="R4189" i="1"/>
  <c r="R4190" i="1"/>
  <c r="R4191" i="1"/>
  <c r="R4192" i="1"/>
  <c r="R4193" i="1"/>
  <c r="R4194" i="1"/>
  <c r="R4195" i="1"/>
  <c r="R4196" i="1"/>
  <c r="R4197" i="1"/>
  <c r="R4198" i="1"/>
  <c r="R4199" i="1"/>
  <c r="R4200" i="1"/>
  <c r="R4201" i="1"/>
  <c r="R4202" i="1"/>
  <c r="R4203" i="1"/>
  <c r="R4204" i="1"/>
  <c r="R4205" i="1"/>
  <c r="R4206" i="1"/>
  <c r="R4207" i="1"/>
  <c r="R4208" i="1"/>
  <c r="R4209" i="1"/>
  <c r="R4210" i="1"/>
  <c r="R4211" i="1"/>
  <c r="R4212" i="1"/>
  <c r="R4213" i="1"/>
  <c r="R4214" i="1"/>
  <c r="R4215" i="1"/>
  <c r="R4216" i="1"/>
  <c r="R4217" i="1"/>
  <c r="R4218" i="1"/>
  <c r="R4219" i="1"/>
  <c r="R4220" i="1"/>
  <c r="R4221" i="1"/>
  <c r="R4222" i="1"/>
  <c r="R4223" i="1"/>
  <c r="R4224" i="1"/>
  <c r="R4225" i="1"/>
  <c r="R4226" i="1"/>
  <c r="R4227" i="1"/>
  <c r="R4228" i="1"/>
  <c r="R4229" i="1"/>
  <c r="R4230" i="1"/>
  <c r="R4231" i="1"/>
  <c r="R4232" i="1"/>
  <c r="R4233" i="1"/>
  <c r="R4234" i="1"/>
  <c r="R4235" i="1"/>
  <c r="R4236" i="1"/>
  <c r="R4237" i="1"/>
  <c r="R4238" i="1"/>
  <c r="R4239" i="1"/>
  <c r="R4240" i="1"/>
  <c r="R4241" i="1"/>
  <c r="R4242" i="1"/>
  <c r="R4243" i="1"/>
  <c r="R4244" i="1"/>
  <c r="R4245" i="1"/>
  <c r="R4246" i="1"/>
  <c r="R4247" i="1"/>
  <c r="R4248" i="1"/>
  <c r="R4249" i="1"/>
  <c r="R4250" i="1"/>
  <c r="R4251" i="1"/>
  <c r="R4252" i="1"/>
  <c r="R4253" i="1"/>
  <c r="R4254" i="1"/>
  <c r="R4255" i="1"/>
  <c r="R4256" i="1"/>
  <c r="R4257" i="1"/>
  <c r="R4258" i="1"/>
  <c r="R4259" i="1"/>
  <c r="R4260" i="1"/>
  <c r="R4261" i="1"/>
  <c r="R4262" i="1"/>
  <c r="R4263" i="1"/>
  <c r="R4264" i="1"/>
  <c r="R4265" i="1"/>
  <c r="R4266" i="1"/>
  <c r="R4267" i="1"/>
  <c r="R4268" i="1"/>
  <c r="R4269" i="1"/>
  <c r="R4270" i="1"/>
  <c r="R4271" i="1"/>
  <c r="R4272" i="1"/>
  <c r="R4273" i="1"/>
  <c r="R4274" i="1"/>
  <c r="R4275" i="1"/>
  <c r="R4276" i="1"/>
  <c r="R4277" i="1"/>
  <c r="R4278" i="1"/>
  <c r="R4279" i="1"/>
  <c r="R4280" i="1"/>
  <c r="R4281" i="1"/>
  <c r="R4282" i="1"/>
  <c r="R4283" i="1"/>
  <c r="R4284" i="1"/>
  <c r="R4285" i="1"/>
  <c r="R4286" i="1"/>
  <c r="R4287" i="1"/>
  <c r="R4288" i="1"/>
  <c r="R4289" i="1"/>
  <c r="R4290" i="1"/>
  <c r="R4291" i="1"/>
  <c r="R4292" i="1"/>
  <c r="R4293" i="1"/>
  <c r="R4294" i="1"/>
  <c r="R4295" i="1"/>
  <c r="R4296" i="1"/>
  <c r="R4297" i="1"/>
  <c r="R4298" i="1"/>
  <c r="R4299" i="1"/>
  <c r="R4300" i="1"/>
  <c r="R4301" i="1"/>
  <c r="R4302" i="1"/>
  <c r="R4303" i="1"/>
  <c r="R4304" i="1"/>
  <c r="R4305" i="1"/>
  <c r="R4306" i="1"/>
  <c r="R4307" i="1"/>
  <c r="R4308" i="1"/>
  <c r="R4309" i="1"/>
  <c r="R4310" i="1"/>
  <c r="R4311" i="1"/>
  <c r="R4312" i="1"/>
  <c r="R4313" i="1"/>
  <c r="R4314" i="1"/>
  <c r="R4315" i="1"/>
  <c r="R4316" i="1"/>
  <c r="R4317" i="1"/>
  <c r="R4318" i="1"/>
  <c r="R4319" i="1"/>
  <c r="R4320" i="1"/>
  <c r="R4321" i="1"/>
  <c r="R4322" i="1"/>
  <c r="R4323" i="1"/>
  <c r="R4324" i="1"/>
  <c r="R4325" i="1"/>
  <c r="R4326" i="1"/>
  <c r="R4327" i="1"/>
  <c r="R4328" i="1"/>
  <c r="R4329" i="1"/>
  <c r="R4330" i="1"/>
  <c r="R4331" i="1"/>
  <c r="R4332" i="1"/>
  <c r="R4333" i="1"/>
  <c r="R4334" i="1"/>
  <c r="R4335" i="1"/>
  <c r="R4336" i="1"/>
  <c r="R4337" i="1"/>
  <c r="R4338" i="1"/>
  <c r="R4339" i="1"/>
  <c r="R4340" i="1"/>
  <c r="R4341" i="1"/>
  <c r="R4342" i="1"/>
  <c r="R4343" i="1"/>
  <c r="R4344" i="1"/>
  <c r="R4345" i="1"/>
  <c r="R4346" i="1"/>
  <c r="R4347" i="1"/>
  <c r="R4348" i="1"/>
  <c r="R4349" i="1"/>
  <c r="R4350" i="1"/>
  <c r="R4351" i="1"/>
  <c r="R4352" i="1"/>
  <c r="R4353" i="1"/>
  <c r="R4354" i="1"/>
  <c r="R4355" i="1"/>
  <c r="R4356" i="1"/>
  <c r="R4357" i="1"/>
  <c r="R4358" i="1"/>
  <c r="R4359" i="1"/>
  <c r="R4360" i="1"/>
  <c r="R4361" i="1"/>
  <c r="R4362" i="1"/>
  <c r="R4363" i="1"/>
  <c r="R4364" i="1"/>
  <c r="R4365" i="1"/>
  <c r="R4366" i="1"/>
  <c r="R4367" i="1"/>
  <c r="R4368" i="1"/>
  <c r="R4369" i="1"/>
  <c r="R4370" i="1"/>
  <c r="R4371" i="1"/>
  <c r="R4372" i="1"/>
  <c r="R4373" i="1"/>
  <c r="R4374" i="1"/>
  <c r="R4375" i="1"/>
  <c r="R4376" i="1"/>
  <c r="R4377" i="1"/>
  <c r="R4378" i="1"/>
  <c r="R4379" i="1"/>
  <c r="R4380" i="1"/>
  <c r="R4381" i="1"/>
  <c r="R4382" i="1"/>
  <c r="R4383" i="1"/>
  <c r="R4384" i="1"/>
  <c r="R4385" i="1"/>
  <c r="R4386" i="1"/>
  <c r="R4387" i="1"/>
  <c r="R4388" i="1"/>
  <c r="R4389" i="1"/>
  <c r="R4390" i="1"/>
  <c r="R4391" i="1"/>
  <c r="R4392" i="1"/>
  <c r="R4393" i="1"/>
  <c r="R4394" i="1"/>
  <c r="R4395" i="1"/>
  <c r="R4396" i="1"/>
  <c r="R4397" i="1"/>
  <c r="R4398" i="1"/>
  <c r="R4399" i="1"/>
  <c r="R4400" i="1"/>
  <c r="R4401" i="1"/>
  <c r="R4402" i="1"/>
  <c r="R4403" i="1"/>
  <c r="R4404" i="1"/>
  <c r="R4405" i="1"/>
  <c r="R4406" i="1"/>
  <c r="R4407" i="1"/>
  <c r="R4408" i="1"/>
  <c r="R4409" i="1"/>
  <c r="R4410" i="1"/>
  <c r="R4411" i="1"/>
  <c r="R4412" i="1"/>
  <c r="R4413" i="1"/>
  <c r="R4414" i="1"/>
  <c r="R4415" i="1"/>
  <c r="R4416" i="1"/>
  <c r="R4417" i="1"/>
  <c r="R4418" i="1"/>
  <c r="R4419" i="1"/>
  <c r="R4420" i="1"/>
  <c r="R4421" i="1"/>
  <c r="R4422" i="1"/>
  <c r="R4423" i="1"/>
  <c r="R4424" i="1"/>
  <c r="R4425" i="1"/>
  <c r="R4426" i="1"/>
  <c r="R4427" i="1"/>
  <c r="R4428" i="1"/>
  <c r="R4429" i="1"/>
  <c r="R4430" i="1"/>
  <c r="R4431" i="1"/>
  <c r="R4432" i="1"/>
  <c r="R4433" i="1"/>
  <c r="R4434" i="1"/>
  <c r="R4435" i="1"/>
  <c r="R4436" i="1"/>
  <c r="R4437" i="1"/>
  <c r="R4438" i="1"/>
  <c r="R4439" i="1"/>
  <c r="R4440" i="1"/>
  <c r="R4441" i="1"/>
  <c r="R4442" i="1"/>
  <c r="R4443" i="1"/>
  <c r="R4444" i="1"/>
  <c r="R4445" i="1"/>
  <c r="R4446" i="1"/>
  <c r="R4447" i="1"/>
  <c r="R4448" i="1"/>
  <c r="R4449" i="1"/>
  <c r="R4450" i="1"/>
  <c r="R4451" i="1"/>
  <c r="V79"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V1200" i="1"/>
  <c r="V1201" i="1"/>
  <c r="V1202" i="1"/>
  <c r="V1203" i="1"/>
  <c r="V1204" i="1"/>
  <c r="V1205" i="1"/>
  <c r="V1206" i="1"/>
  <c r="V1207" i="1"/>
  <c r="V1208" i="1"/>
  <c r="V1209" i="1"/>
  <c r="V1210" i="1"/>
  <c r="V1211" i="1"/>
  <c r="V1212" i="1"/>
  <c r="V1213" i="1"/>
  <c r="V1214" i="1"/>
  <c r="V1215" i="1"/>
  <c r="V1216" i="1"/>
  <c r="V1217" i="1"/>
  <c r="V1218" i="1"/>
  <c r="V1219" i="1"/>
  <c r="V1220" i="1"/>
  <c r="V1221" i="1"/>
  <c r="V1222" i="1"/>
  <c r="V1223" i="1"/>
  <c r="V1224" i="1"/>
  <c r="V1225" i="1"/>
  <c r="V1226" i="1"/>
  <c r="V1227" i="1"/>
  <c r="V1228" i="1"/>
  <c r="V1229" i="1"/>
  <c r="V1230" i="1"/>
  <c r="V1231" i="1"/>
  <c r="V1232" i="1"/>
  <c r="V1233" i="1"/>
  <c r="V1234" i="1"/>
  <c r="V1235" i="1"/>
  <c r="V1236" i="1"/>
  <c r="V1237" i="1"/>
  <c r="V1238" i="1"/>
  <c r="V1239" i="1"/>
  <c r="V1240" i="1"/>
  <c r="V1241" i="1"/>
  <c r="V1242" i="1"/>
  <c r="V1243" i="1"/>
  <c r="V1244" i="1"/>
  <c r="V1245" i="1"/>
  <c r="V1246" i="1"/>
  <c r="V1247" i="1"/>
  <c r="V1248" i="1"/>
  <c r="V1249" i="1"/>
  <c r="V1250" i="1"/>
  <c r="V1251" i="1"/>
  <c r="V1252" i="1"/>
  <c r="V1253" i="1"/>
  <c r="V1254" i="1"/>
  <c r="V1255" i="1"/>
  <c r="V1256" i="1"/>
  <c r="V1257" i="1"/>
  <c r="V1258" i="1"/>
  <c r="V1259" i="1"/>
  <c r="V1260" i="1"/>
  <c r="V1261" i="1"/>
  <c r="V1262" i="1"/>
  <c r="V1263" i="1"/>
  <c r="V1264" i="1"/>
  <c r="V1265" i="1"/>
  <c r="V1266" i="1"/>
  <c r="V1267" i="1"/>
  <c r="V1268" i="1"/>
  <c r="V1269" i="1"/>
  <c r="V1270" i="1"/>
  <c r="V1271" i="1"/>
  <c r="V1272" i="1"/>
  <c r="V1273" i="1"/>
  <c r="V1274" i="1"/>
  <c r="V1275" i="1"/>
  <c r="V1276" i="1"/>
  <c r="V1277" i="1"/>
  <c r="V1278" i="1"/>
  <c r="V1279" i="1"/>
  <c r="V1280" i="1"/>
  <c r="V1281" i="1"/>
  <c r="V1282" i="1"/>
  <c r="V1283" i="1"/>
  <c r="V1284" i="1"/>
  <c r="V1285" i="1"/>
  <c r="V1286" i="1"/>
  <c r="V1287" i="1"/>
  <c r="V1288" i="1"/>
  <c r="V1289" i="1"/>
  <c r="V1290" i="1"/>
  <c r="V1291" i="1"/>
  <c r="V1292" i="1"/>
  <c r="V1293" i="1"/>
  <c r="V1294" i="1"/>
  <c r="V1295" i="1"/>
  <c r="V1296" i="1"/>
  <c r="V1297" i="1"/>
  <c r="V1298" i="1"/>
  <c r="V1299" i="1"/>
  <c r="V1300" i="1"/>
  <c r="V1301" i="1"/>
  <c r="V1302" i="1"/>
  <c r="V1303" i="1"/>
  <c r="V1304" i="1"/>
  <c r="V1305" i="1"/>
  <c r="V1306" i="1"/>
  <c r="V1307" i="1"/>
  <c r="V1308" i="1"/>
  <c r="V1309" i="1"/>
  <c r="V1310" i="1"/>
  <c r="V1311" i="1"/>
  <c r="V1312" i="1"/>
  <c r="V1313" i="1"/>
  <c r="V1314" i="1"/>
  <c r="V1315" i="1"/>
  <c r="V1316" i="1"/>
  <c r="V1317" i="1"/>
  <c r="V1318" i="1"/>
  <c r="V1319" i="1"/>
  <c r="V1320" i="1"/>
  <c r="V1321" i="1"/>
  <c r="V1322" i="1"/>
  <c r="V1323" i="1"/>
  <c r="V1324" i="1"/>
  <c r="V1325" i="1"/>
  <c r="V1326" i="1"/>
  <c r="V1327" i="1"/>
  <c r="V1328" i="1"/>
  <c r="V1329" i="1"/>
  <c r="V1330" i="1"/>
  <c r="V1331" i="1"/>
  <c r="V1332" i="1"/>
  <c r="V1333" i="1"/>
  <c r="V1334" i="1"/>
  <c r="V1335" i="1"/>
  <c r="V1336" i="1"/>
  <c r="V1337" i="1"/>
  <c r="V1338" i="1"/>
  <c r="V1339" i="1"/>
  <c r="V1340" i="1"/>
  <c r="V1341" i="1"/>
  <c r="V1342" i="1"/>
  <c r="V1343" i="1"/>
  <c r="V1344" i="1"/>
  <c r="V1345" i="1"/>
  <c r="V1346" i="1"/>
  <c r="V1347" i="1"/>
  <c r="V1348" i="1"/>
  <c r="V1349" i="1"/>
  <c r="V1350" i="1"/>
  <c r="V1351" i="1"/>
  <c r="V1352" i="1"/>
  <c r="V1353" i="1"/>
  <c r="V1354" i="1"/>
  <c r="V1355" i="1"/>
  <c r="V1356" i="1"/>
  <c r="V1357" i="1"/>
  <c r="V1358" i="1"/>
  <c r="V1359" i="1"/>
  <c r="V1360" i="1"/>
  <c r="V1361" i="1"/>
  <c r="V1362" i="1"/>
  <c r="V1363" i="1"/>
  <c r="V1364" i="1"/>
  <c r="V1365" i="1"/>
  <c r="V1366" i="1"/>
  <c r="V1367" i="1"/>
  <c r="V1368" i="1"/>
  <c r="V1369" i="1"/>
  <c r="V1370" i="1"/>
  <c r="V1371" i="1"/>
  <c r="V1372" i="1"/>
  <c r="V1373" i="1"/>
  <c r="V1374" i="1"/>
  <c r="V1375" i="1"/>
  <c r="V1376" i="1"/>
  <c r="V1377" i="1"/>
  <c r="V1378" i="1"/>
  <c r="V1379" i="1"/>
  <c r="V1380" i="1"/>
  <c r="V1381" i="1"/>
  <c r="V1382" i="1"/>
  <c r="V1383" i="1"/>
  <c r="V1384" i="1"/>
  <c r="V1385" i="1"/>
  <c r="V1386" i="1"/>
  <c r="V1387" i="1"/>
  <c r="V1388" i="1"/>
  <c r="V1389" i="1"/>
  <c r="V1390" i="1"/>
  <c r="V1391" i="1"/>
  <c r="V1392" i="1"/>
  <c r="V1393" i="1"/>
  <c r="V1394" i="1"/>
  <c r="V1395" i="1"/>
  <c r="V1396" i="1"/>
  <c r="V1397" i="1"/>
  <c r="V1398" i="1"/>
  <c r="V1399" i="1"/>
  <c r="V1400" i="1"/>
  <c r="V1401" i="1"/>
  <c r="V1402" i="1"/>
  <c r="V1403" i="1"/>
  <c r="V1404" i="1"/>
  <c r="V1405" i="1"/>
  <c r="V1406" i="1"/>
  <c r="V1407" i="1"/>
  <c r="V1408" i="1"/>
  <c r="V1409" i="1"/>
  <c r="V1410" i="1"/>
  <c r="V1411" i="1"/>
  <c r="V1412" i="1"/>
  <c r="V1413" i="1"/>
  <c r="V1414" i="1"/>
  <c r="V1415" i="1"/>
  <c r="V1416" i="1"/>
  <c r="V1417" i="1"/>
  <c r="V1418" i="1"/>
  <c r="V1419" i="1"/>
  <c r="V1420" i="1"/>
  <c r="V1421" i="1"/>
  <c r="V1422" i="1"/>
  <c r="V1423" i="1"/>
  <c r="V1424" i="1"/>
  <c r="V1425" i="1"/>
  <c r="V1426" i="1"/>
  <c r="V1427" i="1"/>
  <c r="V1428" i="1"/>
  <c r="V1429" i="1"/>
  <c r="V1430" i="1"/>
  <c r="V1431" i="1"/>
  <c r="V1432" i="1"/>
  <c r="V1433" i="1"/>
  <c r="V1434" i="1"/>
  <c r="V1435" i="1"/>
  <c r="V1436" i="1"/>
  <c r="V1437" i="1"/>
  <c r="V1438" i="1"/>
  <c r="V1439" i="1"/>
  <c r="V1440" i="1"/>
  <c r="V1441" i="1"/>
  <c r="V1442" i="1"/>
  <c r="V1443" i="1"/>
  <c r="V1444" i="1"/>
  <c r="V1445" i="1"/>
  <c r="V1446" i="1"/>
  <c r="V1447" i="1"/>
  <c r="V1448" i="1"/>
  <c r="V1449" i="1"/>
  <c r="V1450" i="1"/>
  <c r="V1451" i="1"/>
  <c r="V1452" i="1"/>
  <c r="V1453" i="1"/>
  <c r="V1454" i="1"/>
  <c r="V1455" i="1"/>
  <c r="V1456" i="1"/>
  <c r="V1457" i="1"/>
  <c r="V1458" i="1"/>
  <c r="V1459" i="1"/>
  <c r="V1460" i="1"/>
  <c r="V1461" i="1"/>
  <c r="V1462" i="1"/>
  <c r="V1463" i="1"/>
  <c r="V1464" i="1"/>
  <c r="V1465" i="1"/>
  <c r="V1466" i="1"/>
  <c r="V1467" i="1"/>
  <c r="V1468" i="1"/>
  <c r="V1469" i="1"/>
  <c r="V1470" i="1"/>
  <c r="V1471" i="1"/>
  <c r="V1472" i="1"/>
  <c r="V1473" i="1"/>
  <c r="V1474" i="1"/>
  <c r="V1475" i="1"/>
  <c r="V1476" i="1"/>
  <c r="V1477" i="1"/>
  <c r="V1478" i="1"/>
  <c r="V1479" i="1"/>
  <c r="V1480" i="1"/>
  <c r="V1481" i="1"/>
  <c r="V1482" i="1"/>
  <c r="V1483" i="1"/>
  <c r="V1484" i="1"/>
  <c r="V1485" i="1"/>
  <c r="V1486" i="1"/>
  <c r="V1487" i="1"/>
  <c r="V1488" i="1"/>
  <c r="V1489" i="1"/>
  <c r="V1490" i="1"/>
  <c r="V1491" i="1"/>
  <c r="V1492" i="1"/>
  <c r="V1493" i="1"/>
  <c r="V1494" i="1"/>
  <c r="V1495" i="1"/>
  <c r="V1496" i="1"/>
  <c r="V1497" i="1"/>
  <c r="V1498" i="1"/>
  <c r="V1499" i="1"/>
  <c r="V1500" i="1"/>
  <c r="V1501" i="1"/>
  <c r="V1502" i="1"/>
  <c r="V1503" i="1"/>
  <c r="V1504" i="1"/>
  <c r="V1505" i="1"/>
  <c r="V1506" i="1"/>
  <c r="V1507" i="1"/>
  <c r="V1508" i="1"/>
  <c r="V1509" i="1"/>
  <c r="V1510" i="1"/>
  <c r="V1511" i="1"/>
  <c r="V1512" i="1"/>
  <c r="V1513" i="1"/>
  <c r="V1514" i="1"/>
  <c r="V1515" i="1"/>
  <c r="V1516" i="1"/>
  <c r="V1517" i="1"/>
  <c r="V1518" i="1"/>
  <c r="V1519" i="1"/>
  <c r="V1520" i="1"/>
  <c r="V1521" i="1"/>
  <c r="V1522" i="1"/>
  <c r="V1523" i="1"/>
  <c r="V1524" i="1"/>
  <c r="V1525" i="1"/>
  <c r="V1526" i="1"/>
  <c r="V1527" i="1"/>
  <c r="V1528" i="1"/>
  <c r="V1529" i="1"/>
  <c r="V1530" i="1"/>
  <c r="V1531" i="1"/>
  <c r="V1532" i="1"/>
  <c r="V1533" i="1"/>
  <c r="V1534" i="1"/>
  <c r="V1535" i="1"/>
  <c r="V1536" i="1"/>
  <c r="V1537" i="1"/>
  <c r="V1538" i="1"/>
  <c r="V1539" i="1"/>
  <c r="V1540" i="1"/>
  <c r="V1541" i="1"/>
  <c r="V1542" i="1"/>
  <c r="V1543" i="1"/>
  <c r="V1544" i="1"/>
  <c r="V1545" i="1"/>
  <c r="V1546" i="1"/>
  <c r="V1547" i="1"/>
  <c r="V1548" i="1"/>
  <c r="V1549" i="1"/>
  <c r="V1550" i="1"/>
  <c r="V1551" i="1"/>
  <c r="V1552" i="1"/>
  <c r="V1553" i="1"/>
  <c r="V1554" i="1"/>
  <c r="V1555" i="1"/>
  <c r="V1556" i="1"/>
  <c r="V1557" i="1"/>
  <c r="V1558" i="1"/>
  <c r="V1559" i="1"/>
  <c r="V1560" i="1"/>
  <c r="V1561" i="1"/>
  <c r="V1562" i="1"/>
  <c r="V1563" i="1"/>
  <c r="V1564" i="1"/>
  <c r="V1565" i="1"/>
  <c r="V1566" i="1"/>
  <c r="V1567" i="1"/>
  <c r="V1568" i="1"/>
  <c r="V1569" i="1"/>
  <c r="V1570" i="1"/>
  <c r="V1571" i="1"/>
  <c r="V1572" i="1"/>
  <c r="V1573" i="1"/>
  <c r="V1574" i="1"/>
  <c r="V1575" i="1"/>
  <c r="V1576" i="1"/>
  <c r="V1577" i="1"/>
  <c r="V1578" i="1"/>
  <c r="V1579" i="1"/>
  <c r="V1580" i="1"/>
  <c r="V1581" i="1"/>
  <c r="V1582" i="1"/>
  <c r="V1583" i="1"/>
  <c r="V1584" i="1"/>
  <c r="V1585" i="1"/>
  <c r="V1586" i="1"/>
  <c r="V1587" i="1"/>
  <c r="V1588" i="1"/>
  <c r="V1589" i="1"/>
  <c r="V1590" i="1"/>
  <c r="V1591" i="1"/>
  <c r="V1592" i="1"/>
  <c r="V1593" i="1"/>
  <c r="V1594" i="1"/>
  <c r="V1595" i="1"/>
  <c r="V1596" i="1"/>
  <c r="V1597" i="1"/>
  <c r="V1598" i="1"/>
  <c r="V1599" i="1"/>
  <c r="V1600" i="1"/>
  <c r="V1601" i="1"/>
  <c r="V1602" i="1"/>
  <c r="V1603" i="1"/>
  <c r="V1604" i="1"/>
  <c r="V1605" i="1"/>
  <c r="V1606" i="1"/>
  <c r="V1607" i="1"/>
  <c r="V1608" i="1"/>
  <c r="V1609" i="1"/>
  <c r="V1610" i="1"/>
  <c r="V1611" i="1"/>
  <c r="V1612" i="1"/>
  <c r="V1613" i="1"/>
  <c r="V1614" i="1"/>
  <c r="V1615" i="1"/>
  <c r="V1616" i="1"/>
  <c r="V1617" i="1"/>
  <c r="V1618" i="1"/>
  <c r="V1619" i="1"/>
  <c r="V1620" i="1"/>
  <c r="V1621" i="1"/>
  <c r="V1622" i="1"/>
  <c r="V1623" i="1"/>
  <c r="V1624" i="1"/>
  <c r="V1625" i="1"/>
  <c r="V1626" i="1"/>
  <c r="V1627" i="1"/>
  <c r="V1628" i="1"/>
  <c r="V1629" i="1"/>
  <c r="V1630" i="1"/>
  <c r="V1631" i="1"/>
  <c r="V1632" i="1"/>
  <c r="V1633" i="1"/>
  <c r="V1634" i="1"/>
  <c r="V1635" i="1"/>
  <c r="V1636" i="1"/>
  <c r="V1637" i="1"/>
  <c r="V1638" i="1"/>
  <c r="V1639" i="1"/>
  <c r="V1640" i="1"/>
  <c r="V1641" i="1"/>
  <c r="V1642" i="1"/>
  <c r="V1643" i="1"/>
  <c r="V1644" i="1"/>
  <c r="V1645" i="1"/>
  <c r="V1646" i="1"/>
  <c r="V1647" i="1"/>
  <c r="V1648" i="1"/>
  <c r="V1649" i="1"/>
  <c r="V1650" i="1"/>
  <c r="V1651" i="1"/>
  <c r="V1652" i="1"/>
  <c r="V1653" i="1"/>
  <c r="V1654" i="1"/>
  <c r="V1655" i="1"/>
  <c r="V1656" i="1"/>
  <c r="V1657" i="1"/>
  <c r="V1658" i="1"/>
  <c r="V1659" i="1"/>
  <c r="V1660" i="1"/>
  <c r="V1661" i="1"/>
  <c r="V1662" i="1"/>
  <c r="V1663" i="1"/>
  <c r="V1664" i="1"/>
  <c r="V1665" i="1"/>
  <c r="V1666" i="1"/>
  <c r="V1667" i="1"/>
  <c r="V1668" i="1"/>
  <c r="V1669" i="1"/>
  <c r="V1670" i="1"/>
  <c r="V1671" i="1"/>
  <c r="V1672" i="1"/>
  <c r="V1673" i="1"/>
  <c r="V1674" i="1"/>
  <c r="V1675" i="1"/>
  <c r="V1676" i="1"/>
  <c r="V1677" i="1"/>
  <c r="V1678" i="1"/>
  <c r="V1679" i="1"/>
  <c r="V1680" i="1"/>
  <c r="V1681" i="1"/>
  <c r="V1682" i="1"/>
  <c r="V1683" i="1"/>
  <c r="V1684" i="1"/>
  <c r="V1685" i="1"/>
  <c r="V1686" i="1"/>
  <c r="V1687" i="1"/>
  <c r="V1688" i="1"/>
  <c r="V1689" i="1"/>
  <c r="V1690" i="1"/>
  <c r="V1691" i="1"/>
  <c r="V1692" i="1"/>
  <c r="V1693" i="1"/>
  <c r="V1694" i="1"/>
  <c r="V1695" i="1"/>
  <c r="V1696" i="1"/>
  <c r="V1697" i="1"/>
  <c r="V1698" i="1"/>
  <c r="V1699" i="1"/>
  <c r="V1700" i="1"/>
  <c r="V1701" i="1"/>
  <c r="V1702" i="1"/>
  <c r="V1703" i="1"/>
  <c r="V1704" i="1"/>
  <c r="V1705" i="1"/>
  <c r="V1706" i="1"/>
  <c r="V1707" i="1"/>
  <c r="V1708" i="1"/>
  <c r="V1709" i="1"/>
  <c r="V1710" i="1"/>
  <c r="V1711" i="1"/>
  <c r="V1712" i="1"/>
  <c r="V1713" i="1"/>
  <c r="V1714" i="1"/>
  <c r="V1715" i="1"/>
  <c r="V1716" i="1"/>
  <c r="V1717" i="1"/>
  <c r="V1718" i="1"/>
  <c r="V1719" i="1"/>
  <c r="V1720" i="1"/>
  <c r="V1721" i="1"/>
  <c r="V1722" i="1"/>
  <c r="V1723" i="1"/>
  <c r="V1724" i="1"/>
  <c r="V1725" i="1"/>
  <c r="V1726" i="1"/>
  <c r="V1727" i="1"/>
  <c r="V1728" i="1"/>
  <c r="V1729" i="1"/>
  <c r="V1730" i="1"/>
  <c r="V1731" i="1"/>
  <c r="V1732" i="1"/>
  <c r="V1733" i="1"/>
  <c r="V1734" i="1"/>
  <c r="V1735" i="1"/>
  <c r="V1736" i="1"/>
  <c r="V1737" i="1"/>
  <c r="V1738" i="1"/>
  <c r="V1739" i="1"/>
  <c r="V1740" i="1"/>
  <c r="V1741" i="1"/>
  <c r="V1742" i="1"/>
  <c r="V1743" i="1"/>
  <c r="V1744" i="1"/>
  <c r="V1745" i="1"/>
  <c r="V1746" i="1"/>
  <c r="V1747" i="1"/>
  <c r="V1748" i="1"/>
  <c r="V1749" i="1"/>
  <c r="V1750" i="1"/>
  <c r="V1751" i="1"/>
  <c r="V1752" i="1"/>
  <c r="V1753" i="1"/>
  <c r="V1754" i="1"/>
  <c r="V1755" i="1"/>
  <c r="V1756" i="1"/>
  <c r="V1757" i="1"/>
  <c r="V1758" i="1"/>
  <c r="V1759" i="1"/>
  <c r="V1760" i="1"/>
  <c r="V1761" i="1"/>
  <c r="V1762" i="1"/>
  <c r="V1763" i="1"/>
  <c r="V1764" i="1"/>
  <c r="V1765" i="1"/>
  <c r="V1766" i="1"/>
  <c r="V1767" i="1"/>
  <c r="V1768" i="1"/>
  <c r="V1769" i="1"/>
  <c r="V1770" i="1"/>
  <c r="V1771" i="1"/>
  <c r="V1772" i="1"/>
  <c r="V1773" i="1"/>
  <c r="V1774" i="1"/>
  <c r="V1775" i="1"/>
  <c r="V1776" i="1"/>
  <c r="V1777" i="1"/>
  <c r="V1778" i="1"/>
  <c r="V1779" i="1"/>
  <c r="V1780" i="1"/>
  <c r="V1781" i="1"/>
  <c r="V1782" i="1"/>
  <c r="V1783" i="1"/>
  <c r="V1784" i="1"/>
  <c r="V1785" i="1"/>
  <c r="V1786" i="1"/>
  <c r="V1787" i="1"/>
  <c r="V1788" i="1"/>
  <c r="V1789" i="1"/>
  <c r="V1790" i="1"/>
  <c r="V1791" i="1"/>
  <c r="V1792" i="1"/>
  <c r="V1793" i="1"/>
  <c r="V1794" i="1"/>
  <c r="V1795" i="1"/>
  <c r="V1796" i="1"/>
  <c r="V1797" i="1"/>
  <c r="V1798" i="1"/>
  <c r="V1799" i="1"/>
  <c r="V1800" i="1"/>
  <c r="V1801" i="1"/>
  <c r="V1802" i="1"/>
  <c r="V1803" i="1"/>
  <c r="V1804" i="1"/>
  <c r="V1805" i="1"/>
  <c r="V1806" i="1"/>
  <c r="V1807" i="1"/>
  <c r="V1808" i="1"/>
  <c r="V1809" i="1"/>
  <c r="V1810" i="1"/>
  <c r="V1811" i="1"/>
  <c r="V1812" i="1"/>
  <c r="V1813" i="1"/>
  <c r="V1814" i="1"/>
  <c r="V1815" i="1"/>
  <c r="V1816" i="1"/>
  <c r="V1817" i="1"/>
  <c r="V1818" i="1"/>
  <c r="V1819" i="1"/>
  <c r="V1820" i="1"/>
  <c r="V1821" i="1"/>
  <c r="V1822" i="1"/>
  <c r="V1823" i="1"/>
  <c r="V1824" i="1"/>
  <c r="V1825" i="1"/>
  <c r="V1826" i="1"/>
  <c r="V1827" i="1"/>
  <c r="V1828" i="1"/>
  <c r="V1829" i="1"/>
  <c r="V1830" i="1"/>
  <c r="V1831" i="1"/>
  <c r="V1832" i="1"/>
  <c r="V1833" i="1"/>
  <c r="V1834" i="1"/>
  <c r="V1835" i="1"/>
  <c r="V1836" i="1"/>
  <c r="V1837" i="1"/>
  <c r="V1838" i="1"/>
  <c r="V1839" i="1"/>
  <c r="V1840" i="1"/>
  <c r="V1841" i="1"/>
  <c r="V1842" i="1"/>
  <c r="V1843" i="1"/>
  <c r="V1844" i="1"/>
  <c r="V1845" i="1"/>
  <c r="V1846" i="1"/>
  <c r="V1847" i="1"/>
  <c r="V1848" i="1"/>
  <c r="V1849" i="1"/>
  <c r="V1850" i="1"/>
  <c r="V1851" i="1"/>
  <c r="V1852" i="1"/>
  <c r="V1853" i="1"/>
  <c r="V1854" i="1"/>
  <c r="V1855" i="1"/>
  <c r="V1856" i="1"/>
  <c r="V1857" i="1"/>
  <c r="V1858" i="1"/>
  <c r="V1859" i="1"/>
  <c r="V1860" i="1"/>
  <c r="V1861" i="1"/>
  <c r="V1862" i="1"/>
  <c r="V1863" i="1"/>
  <c r="V1864" i="1"/>
  <c r="V1865" i="1"/>
  <c r="V1866" i="1"/>
  <c r="V1867" i="1"/>
  <c r="V1868" i="1"/>
  <c r="V1869" i="1"/>
  <c r="V1870" i="1"/>
  <c r="V1871" i="1"/>
  <c r="V1872" i="1"/>
  <c r="V1873" i="1"/>
  <c r="V1874" i="1"/>
  <c r="V1875" i="1"/>
  <c r="V1876" i="1"/>
  <c r="V1877" i="1"/>
  <c r="V1878" i="1"/>
  <c r="V1879" i="1"/>
  <c r="V1880" i="1"/>
  <c r="V1881" i="1"/>
  <c r="V1882" i="1"/>
  <c r="V1883" i="1"/>
  <c r="V1884" i="1"/>
  <c r="V1885" i="1"/>
  <c r="V1886" i="1"/>
  <c r="V1887" i="1"/>
  <c r="V1888" i="1"/>
  <c r="V1889" i="1"/>
  <c r="V1890" i="1"/>
  <c r="V1891" i="1"/>
  <c r="V1892" i="1"/>
  <c r="V1893" i="1"/>
  <c r="V1894" i="1"/>
  <c r="V1895" i="1"/>
  <c r="V1896" i="1"/>
  <c r="V1897" i="1"/>
  <c r="V1898" i="1"/>
  <c r="V1899" i="1"/>
  <c r="V1900" i="1"/>
  <c r="V1901" i="1"/>
  <c r="V1902" i="1"/>
  <c r="V1903" i="1"/>
  <c r="V1904" i="1"/>
  <c r="V1905" i="1"/>
  <c r="V1906" i="1"/>
  <c r="V1907" i="1"/>
  <c r="V1908" i="1"/>
  <c r="V1909" i="1"/>
  <c r="V1910" i="1"/>
  <c r="V1911" i="1"/>
  <c r="V1912" i="1"/>
  <c r="V1913" i="1"/>
  <c r="V1914" i="1"/>
  <c r="V1915" i="1"/>
  <c r="V1916" i="1"/>
  <c r="V1917" i="1"/>
  <c r="V1918" i="1"/>
  <c r="V1919" i="1"/>
  <c r="V1920" i="1"/>
  <c r="V1921" i="1"/>
  <c r="V1922" i="1"/>
  <c r="V1923" i="1"/>
  <c r="V1924" i="1"/>
  <c r="V1925" i="1"/>
  <c r="V1926" i="1"/>
  <c r="V1927" i="1"/>
  <c r="V1928" i="1"/>
  <c r="V1929" i="1"/>
  <c r="V1930" i="1"/>
  <c r="V1931" i="1"/>
  <c r="V1932" i="1"/>
  <c r="V1933" i="1"/>
  <c r="V1934" i="1"/>
  <c r="V1935" i="1"/>
  <c r="V1936" i="1"/>
  <c r="V1937" i="1"/>
  <c r="V1938" i="1"/>
  <c r="V1939" i="1"/>
  <c r="V1940" i="1"/>
  <c r="V1941" i="1"/>
  <c r="V1942" i="1"/>
  <c r="V1943" i="1"/>
  <c r="V1944" i="1"/>
  <c r="V1945" i="1"/>
  <c r="V1946" i="1"/>
  <c r="V1947" i="1"/>
  <c r="V1948" i="1"/>
  <c r="V1949" i="1"/>
  <c r="V1950" i="1"/>
  <c r="V1951" i="1"/>
  <c r="V1952" i="1"/>
  <c r="V1953" i="1"/>
  <c r="V1954" i="1"/>
  <c r="V1955" i="1"/>
  <c r="V1956" i="1"/>
  <c r="V1957" i="1"/>
  <c r="V1958" i="1"/>
  <c r="V1959" i="1"/>
  <c r="V1960" i="1"/>
  <c r="V1961" i="1"/>
  <c r="V1962" i="1"/>
  <c r="V1963" i="1"/>
  <c r="V1964" i="1"/>
  <c r="V1965" i="1"/>
  <c r="V1966" i="1"/>
  <c r="V1967" i="1"/>
  <c r="V1968" i="1"/>
  <c r="V1969" i="1"/>
  <c r="V1970" i="1"/>
  <c r="V1971" i="1"/>
  <c r="V1972" i="1"/>
  <c r="V1973" i="1"/>
  <c r="V1974" i="1"/>
  <c r="V1975" i="1"/>
  <c r="V1976" i="1"/>
  <c r="V1977" i="1"/>
  <c r="V1978" i="1"/>
  <c r="V1979" i="1"/>
  <c r="V1980" i="1"/>
  <c r="V1981" i="1"/>
  <c r="V1982" i="1"/>
  <c r="V1983" i="1"/>
  <c r="V1984" i="1"/>
  <c r="V1985" i="1"/>
  <c r="V1986" i="1"/>
  <c r="V1987" i="1"/>
  <c r="V1988" i="1"/>
  <c r="V1989" i="1"/>
  <c r="V1990" i="1"/>
  <c r="V1991" i="1"/>
  <c r="V1992" i="1"/>
  <c r="V1993" i="1"/>
  <c r="V1994" i="1"/>
  <c r="V1995" i="1"/>
  <c r="V1996" i="1"/>
  <c r="V1997" i="1"/>
  <c r="V1998" i="1"/>
  <c r="V1999" i="1"/>
  <c r="V2000" i="1"/>
  <c r="V2001" i="1"/>
  <c r="V2002" i="1"/>
  <c r="V2003" i="1"/>
  <c r="V2004" i="1"/>
  <c r="V2005" i="1"/>
  <c r="V2006" i="1"/>
  <c r="V2007" i="1"/>
  <c r="V2008" i="1"/>
  <c r="V2009" i="1"/>
  <c r="V2010" i="1"/>
  <c r="V2011" i="1"/>
  <c r="V2012" i="1"/>
  <c r="V2013" i="1"/>
  <c r="V2014" i="1"/>
  <c r="V2015" i="1"/>
  <c r="V2016" i="1"/>
  <c r="V2017" i="1"/>
  <c r="V2018" i="1"/>
  <c r="V2019" i="1"/>
  <c r="V2020" i="1"/>
  <c r="V2021" i="1"/>
  <c r="V2022" i="1"/>
  <c r="V2023" i="1"/>
  <c r="V2024" i="1"/>
  <c r="V2025" i="1"/>
  <c r="V2026" i="1"/>
  <c r="V2027" i="1"/>
  <c r="V2028" i="1"/>
  <c r="V2029" i="1"/>
  <c r="V2030" i="1"/>
  <c r="V2031" i="1"/>
  <c r="V2032" i="1"/>
  <c r="V2033" i="1"/>
  <c r="V2034" i="1"/>
  <c r="V2035" i="1"/>
  <c r="V2036" i="1"/>
  <c r="V2037" i="1"/>
  <c r="V2038" i="1"/>
  <c r="V2039" i="1"/>
  <c r="V2040" i="1"/>
  <c r="V2041" i="1"/>
  <c r="V2042" i="1"/>
  <c r="V2043" i="1"/>
  <c r="V2044" i="1"/>
  <c r="V2045" i="1"/>
  <c r="V2046" i="1"/>
  <c r="V2047" i="1"/>
  <c r="V2048" i="1"/>
  <c r="V2049" i="1"/>
  <c r="V2050" i="1"/>
  <c r="V2051" i="1"/>
  <c r="V2052" i="1"/>
  <c r="V2053" i="1"/>
  <c r="V2054" i="1"/>
  <c r="V2055" i="1"/>
  <c r="V2056" i="1"/>
  <c r="V2057" i="1"/>
  <c r="V2058" i="1"/>
  <c r="V2059" i="1"/>
  <c r="V2060" i="1"/>
  <c r="V2061" i="1"/>
  <c r="V2062" i="1"/>
  <c r="V2063" i="1"/>
  <c r="V2064" i="1"/>
  <c r="V2065" i="1"/>
  <c r="V2066" i="1"/>
  <c r="V2067" i="1"/>
  <c r="V2068" i="1"/>
  <c r="V2069" i="1"/>
  <c r="V2070" i="1"/>
  <c r="V2071" i="1"/>
  <c r="V2072" i="1"/>
  <c r="V2073" i="1"/>
  <c r="V2074" i="1"/>
  <c r="V2075" i="1"/>
  <c r="V2076" i="1"/>
  <c r="V2077" i="1"/>
  <c r="V2078" i="1"/>
  <c r="V2079" i="1"/>
  <c r="V2080" i="1"/>
  <c r="V2081" i="1"/>
  <c r="V2082" i="1"/>
  <c r="V2083" i="1"/>
  <c r="V2084" i="1"/>
  <c r="V2085" i="1"/>
  <c r="V2086" i="1"/>
  <c r="V2087" i="1"/>
  <c r="V2088" i="1"/>
  <c r="V2089" i="1"/>
  <c r="V2090" i="1"/>
  <c r="V2091" i="1"/>
  <c r="V2092" i="1"/>
  <c r="V2093" i="1"/>
  <c r="V2094" i="1"/>
  <c r="V2095" i="1"/>
  <c r="V2096" i="1"/>
  <c r="V2097" i="1"/>
  <c r="V2098" i="1"/>
  <c r="V2099" i="1"/>
  <c r="V2100" i="1"/>
  <c r="V2101" i="1"/>
  <c r="V2102" i="1"/>
  <c r="V2103" i="1"/>
  <c r="V2104" i="1"/>
  <c r="V2105" i="1"/>
  <c r="V2106" i="1"/>
  <c r="V2107" i="1"/>
  <c r="V2108" i="1"/>
  <c r="V2109" i="1"/>
  <c r="V2110" i="1"/>
  <c r="V2111" i="1"/>
  <c r="V2112" i="1"/>
  <c r="V2113" i="1"/>
  <c r="V2114" i="1"/>
  <c r="V2115" i="1"/>
  <c r="V2116" i="1"/>
  <c r="V2117" i="1"/>
  <c r="V2118" i="1"/>
  <c r="V2119" i="1"/>
  <c r="V2120" i="1"/>
  <c r="V2121" i="1"/>
  <c r="V2122" i="1"/>
  <c r="V2123" i="1"/>
  <c r="V2124" i="1"/>
  <c r="V2125" i="1"/>
  <c r="V2126" i="1"/>
  <c r="V2127" i="1"/>
  <c r="V2128" i="1"/>
  <c r="V2129" i="1"/>
  <c r="V2130" i="1"/>
  <c r="V2131" i="1"/>
  <c r="V2132" i="1"/>
  <c r="V2133" i="1"/>
  <c r="V2134" i="1"/>
  <c r="V2135" i="1"/>
  <c r="V2136" i="1"/>
  <c r="V2137" i="1"/>
  <c r="V2138" i="1"/>
  <c r="V2139" i="1"/>
  <c r="V2140" i="1"/>
  <c r="V2141" i="1"/>
  <c r="V2142" i="1"/>
  <c r="V2143" i="1"/>
  <c r="V2144" i="1"/>
  <c r="V2145" i="1"/>
  <c r="V2146" i="1"/>
  <c r="V2147" i="1"/>
  <c r="V2148" i="1"/>
  <c r="V2149" i="1"/>
  <c r="V2150" i="1"/>
  <c r="V2151" i="1"/>
  <c r="V2152" i="1"/>
  <c r="V2153" i="1"/>
  <c r="V2154" i="1"/>
  <c r="V2155" i="1"/>
  <c r="V2156" i="1"/>
  <c r="V2157" i="1"/>
  <c r="V2158" i="1"/>
  <c r="V2159" i="1"/>
  <c r="V2160" i="1"/>
  <c r="V2161" i="1"/>
  <c r="V2162" i="1"/>
  <c r="V2163" i="1"/>
  <c r="V2164" i="1"/>
  <c r="V2165" i="1"/>
  <c r="V2166" i="1"/>
  <c r="V2167" i="1"/>
  <c r="V2168" i="1"/>
  <c r="V2169" i="1"/>
  <c r="V2170" i="1"/>
  <c r="V2171" i="1"/>
  <c r="V2172" i="1"/>
  <c r="V2173" i="1"/>
  <c r="V2174" i="1"/>
  <c r="V2175" i="1"/>
  <c r="V2176" i="1"/>
  <c r="V2177" i="1"/>
  <c r="V2178" i="1"/>
  <c r="V2179" i="1"/>
  <c r="V2180" i="1"/>
  <c r="V2181" i="1"/>
  <c r="V2182" i="1"/>
  <c r="V2183" i="1"/>
  <c r="V2184" i="1"/>
  <c r="V2185" i="1"/>
  <c r="V2186" i="1"/>
  <c r="V2187" i="1"/>
  <c r="V2188" i="1"/>
  <c r="V2189" i="1"/>
  <c r="V2190" i="1"/>
  <c r="V2191" i="1"/>
  <c r="V2192" i="1"/>
  <c r="V2193" i="1"/>
  <c r="V2194" i="1"/>
  <c r="V2195" i="1"/>
  <c r="V2196" i="1"/>
  <c r="V2197" i="1"/>
  <c r="V2198" i="1"/>
  <c r="V2199" i="1"/>
  <c r="V2200" i="1"/>
  <c r="V2201" i="1"/>
  <c r="V2202" i="1"/>
  <c r="V2203" i="1"/>
  <c r="V2204" i="1"/>
  <c r="V2205" i="1"/>
  <c r="V2206" i="1"/>
  <c r="V2207" i="1"/>
  <c r="V2208" i="1"/>
  <c r="V2209" i="1"/>
  <c r="V2210" i="1"/>
  <c r="V2211" i="1"/>
  <c r="V2212" i="1"/>
  <c r="V2213" i="1"/>
  <c r="V2214" i="1"/>
  <c r="V2215" i="1"/>
  <c r="V2216" i="1"/>
  <c r="V2217" i="1"/>
  <c r="V2218" i="1"/>
  <c r="V2219" i="1"/>
  <c r="V2220" i="1"/>
  <c r="V2221" i="1"/>
  <c r="V2222" i="1"/>
  <c r="V2223" i="1"/>
  <c r="V2224" i="1"/>
  <c r="V2225" i="1"/>
  <c r="V2226" i="1"/>
  <c r="V2227" i="1"/>
  <c r="V2228" i="1"/>
  <c r="V2229" i="1"/>
  <c r="V2230" i="1"/>
  <c r="V2231" i="1"/>
  <c r="V2232" i="1"/>
  <c r="V2233" i="1"/>
  <c r="V2234" i="1"/>
  <c r="V2235" i="1"/>
  <c r="V2236" i="1"/>
  <c r="V2237" i="1"/>
  <c r="V2238" i="1"/>
  <c r="V2239" i="1"/>
  <c r="V2240" i="1"/>
  <c r="V2241" i="1"/>
  <c r="V2242" i="1"/>
  <c r="V2243" i="1"/>
  <c r="V2244" i="1"/>
  <c r="V2245" i="1"/>
  <c r="V2246" i="1"/>
  <c r="V2247" i="1"/>
  <c r="V2248" i="1"/>
  <c r="V2249" i="1"/>
  <c r="V2250" i="1"/>
  <c r="V2251" i="1"/>
  <c r="V2252" i="1"/>
  <c r="V2253" i="1"/>
  <c r="V2254" i="1"/>
  <c r="V2255" i="1"/>
  <c r="V2256" i="1"/>
  <c r="V2257" i="1"/>
  <c r="V2258" i="1"/>
  <c r="V2259" i="1"/>
  <c r="V2260" i="1"/>
  <c r="V2261" i="1"/>
  <c r="V2262" i="1"/>
  <c r="V2263" i="1"/>
  <c r="V2264" i="1"/>
  <c r="V2265" i="1"/>
  <c r="V2266" i="1"/>
  <c r="V2267" i="1"/>
  <c r="V2268" i="1"/>
  <c r="V2269" i="1"/>
  <c r="V2270" i="1"/>
  <c r="V2271" i="1"/>
  <c r="V2272" i="1"/>
  <c r="V2273" i="1"/>
  <c r="V2274" i="1"/>
  <c r="V2275" i="1"/>
  <c r="V2276" i="1"/>
  <c r="V2277" i="1"/>
  <c r="V2278" i="1"/>
  <c r="V2279" i="1"/>
  <c r="V2280" i="1"/>
  <c r="V2281" i="1"/>
  <c r="V2282" i="1"/>
  <c r="V2283" i="1"/>
  <c r="V2284" i="1"/>
  <c r="V2285" i="1"/>
  <c r="V2286" i="1"/>
  <c r="V2287" i="1"/>
  <c r="V2288" i="1"/>
  <c r="V2289" i="1"/>
  <c r="V2290" i="1"/>
  <c r="V2291" i="1"/>
  <c r="V2292" i="1"/>
  <c r="V2293" i="1"/>
  <c r="V2294" i="1"/>
  <c r="V2295" i="1"/>
  <c r="V2296" i="1"/>
  <c r="V2297" i="1"/>
  <c r="V2298" i="1"/>
  <c r="V2299" i="1"/>
  <c r="V2300" i="1"/>
  <c r="V2301" i="1"/>
  <c r="V2302" i="1"/>
  <c r="V2303" i="1"/>
  <c r="V2304" i="1"/>
  <c r="V2305" i="1"/>
  <c r="V2306" i="1"/>
  <c r="V2307" i="1"/>
  <c r="V2308" i="1"/>
  <c r="V2309" i="1"/>
  <c r="V2310" i="1"/>
  <c r="V2311" i="1"/>
  <c r="V2312" i="1"/>
  <c r="V2313" i="1"/>
  <c r="V2314" i="1"/>
  <c r="V2315" i="1"/>
  <c r="V2316" i="1"/>
  <c r="V2317" i="1"/>
  <c r="V2318" i="1"/>
  <c r="V2319" i="1"/>
  <c r="V2320" i="1"/>
  <c r="V2321" i="1"/>
  <c r="V2322" i="1"/>
  <c r="V2323" i="1"/>
  <c r="V2324" i="1"/>
  <c r="V2325" i="1"/>
  <c r="V2326" i="1"/>
  <c r="V2327" i="1"/>
  <c r="V2328" i="1"/>
  <c r="V2329" i="1"/>
  <c r="V2330" i="1"/>
  <c r="V2331" i="1"/>
  <c r="V2332" i="1"/>
  <c r="V2333" i="1"/>
  <c r="V2334" i="1"/>
  <c r="V2335" i="1"/>
  <c r="V2336" i="1"/>
  <c r="V2337" i="1"/>
  <c r="V2338" i="1"/>
  <c r="V2339" i="1"/>
  <c r="V2340" i="1"/>
  <c r="V2341" i="1"/>
  <c r="V2342" i="1"/>
  <c r="V2343" i="1"/>
  <c r="V2344" i="1"/>
  <c r="V2345" i="1"/>
  <c r="V2346" i="1"/>
  <c r="V2347" i="1"/>
  <c r="V2348" i="1"/>
  <c r="V2349" i="1"/>
  <c r="V2350" i="1"/>
  <c r="V2351" i="1"/>
  <c r="V2352" i="1"/>
  <c r="V2353" i="1"/>
  <c r="V2354" i="1"/>
  <c r="V2355" i="1"/>
  <c r="V2356" i="1"/>
  <c r="V2357" i="1"/>
  <c r="V2358" i="1"/>
  <c r="V2359" i="1"/>
  <c r="V2360" i="1"/>
  <c r="V2361" i="1"/>
  <c r="V2362" i="1"/>
  <c r="V2363" i="1"/>
  <c r="V2364" i="1"/>
  <c r="V2365" i="1"/>
  <c r="V2366" i="1"/>
  <c r="V2367" i="1"/>
  <c r="V2368" i="1"/>
  <c r="V2369" i="1"/>
  <c r="V2370" i="1"/>
  <c r="V2371" i="1"/>
  <c r="V2372" i="1"/>
  <c r="V2373" i="1"/>
  <c r="V2374" i="1"/>
  <c r="V2375" i="1"/>
  <c r="V2376" i="1"/>
  <c r="V2377" i="1"/>
  <c r="V2378" i="1"/>
  <c r="V2379" i="1"/>
  <c r="V2380" i="1"/>
  <c r="V2381" i="1"/>
  <c r="V2382" i="1"/>
  <c r="V2383" i="1"/>
  <c r="V2384" i="1"/>
  <c r="V2385" i="1"/>
  <c r="V2386" i="1"/>
  <c r="V2387" i="1"/>
  <c r="V2388" i="1"/>
  <c r="V2389" i="1"/>
  <c r="V2390" i="1"/>
  <c r="V2391" i="1"/>
  <c r="V2392" i="1"/>
  <c r="V2393" i="1"/>
  <c r="V2394" i="1"/>
  <c r="V2395" i="1"/>
  <c r="V2396" i="1"/>
  <c r="V2397" i="1"/>
  <c r="V2398" i="1"/>
  <c r="V2399" i="1"/>
  <c r="V2400" i="1"/>
  <c r="V2401" i="1"/>
  <c r="V2402" i="1"/>
  <c r="V2403" i="1"/>
  <c r="V2404" i="1"/>
  <c r="V2405" i="1"/>
  <c r="V2406" i="1"/>
  <c r="V2407" i="1"/>
  <c r="V2408" i="1"/>
  <c r="V2409" i="1"/>
  <c r="V2410" i="1"/>
  <c r="V2411" i="1"/>
  <c r="V2412" i="1"/>
  <c r="V2413" i="1"/>
  <c r="V2414" i="1"/>
  <c r="V2415" i="1"/>
  <c r="V2416" i="1"/>
  <c r="V2417" i="1"/>
  <c r="V2418" i="1"/>
  <c r="V2419" i="1"/>
  <c r="V2420" i="1"/>
  <c r="V2421" i="1"/>
  <c r="V2422" i="1"/>
  <c r="V2423" i="1"/>
  <c r="V2424" i="1"/>
  <c r="V2425" i="1"/>
  <c r="V2426" i="1"/>
  <c r="V2427" i="1"/>
  <c r="V2428" i="1"/>
  <c r="V2429" i="1"/>
  <c r="V2430" i="1"/>
  <c r="V2431" i="1"/>
  <c r="V2432" i="1"/>
  <c r="V2433" i="1"/>
  <c r="V2434" i="1"/>
  <c r="V2435" i="1"/>
  <c r="V2436" i="1"/>
  <c r="V2437" i="1"/>
  <c r="V2438" i="1"/>
  <c r="V2439" i="1"/>
  <c r="V2440" i="1"/>
  <c r="V2441" i="1"/>
  <c r="V2442" i="1"/>
  <c r="V2443" i="1"/>
  <c r="V2444" i="1"/>
  <c r="V2445" i="1"/>
  <c r="V2446" i="1"/>
  <c r="V2447" i="1"/>
  <c r="V2448" i="1"/>
  <c r="V2449" i="1"/>
  <c r="V2450" i="1"/>
  <c r="V2451" i="1"/>
  <c r="V2452" i="1"/>
  <c r="V2453" i="1"/>
  <c r="V2454" i="1"/>
  <c r="V2455" i="1"/>
  <c r="V2456" i="1"/>
  <c r="V2457" i="1"/>
  <c r="V2458" i="1"/>
  <c r="V2459" i="1"/>
  <c r="V2460" i="1"/>
  <c r="V2461" i="1"/>
  <c r="V2462" i="1"/>
  <c r="V2463" i="1"/>
  <c r="V2464" i="1"/>
  <c r="V2465" i="1"/>
  <c r="V2466" i="1"/>
  <c r="V2467" i="1"/>
  <c r="V2468" i="1"/>
  <c r="V2469" i="1"/>
  <c r="V2470" i="1"/>
  <c r="V2471" i="1"/>
  <c r="V2472" i="1"/>
  <c r="V2473" i="1"/>
  <c r="V2474" i="1"/>
  <c r="V2475" i="1"/>
  <c r="V2476" i="1"/>
  <c r="V2477" i="1"/>
  <c r="V2478" i="1"/>
  <c r="V2479" i="1"/>
  <c r="V2480" i="1"/>
  <c r="V2481" i="1"/>
  <c r="V2482" i="1"/>
  <c r="V2483" i="1"/>
  <c r="V2484" i="1"/>
  <c r="V2485" i="1"/>
  <c r="V2486" i="1"/>
  <c r="V2487" i="1"/>
  <c r="V2488" i="1"/>
  <c r="V2489" i="1"/>
  <c r="V2490" i="1"/>
  <c r="V2491" i="1"/>
  <c r="V2492" i="1"/>
  <c r="V2493" i="1"/>
  <c r="V2494" i="1"/>
  <c r="V2495" i="1"/>
  <c r="V2496" i="1"/>
  <c r="V2497" i="1"/>
  <c r="V2498" i="1"/>
  <c r="V2499" i="1"/>
  <c r="V2500" i="1"/>
  <c r="V2501" i="1"/>
  <c r="V2502" i="1"/>
  <c r="V2503" i="1"/>
  <c r="V2504" i="1"/>
  <c r="V2505" i="1"/>
  <c r="V2506" i="1"/>
  <c r="V2507" i="1"/>
  <c r="V2508" i="1"/>
  <c r="V2509" i="1"/>
  <c r="V2510" i="1"/>
  <c r="V2511" i="1"/>
  <c r="V2512" i="1"/>
  <c r="V2513" i="1"/>
  <c r="V2514" i="1"/>
  <c r="V2515" i="1"/>
  <c r="V2516" i="1"/>
  <c r="V2517" i="1"/>
  <c r="V2518" i="1"/>
  <c r="V2519" i="1"/>
  <c r="V2520" i="1"/>
  <c r="V2521" i="1"/>
  <c r="V2522" i="1"/>
  <c r="V2523" i="1"/>
  <c r="V2524" i="1"/>
  <c r="V2525" i="1"/>
  <c r="V2526" i="1"/>
  <c r="V2527" i="1"/>
  <c r="V2528" i="1"/>
  <c r="V2529" i="1"/>
  <c r="V2530" i="1"/>
  <c r="V2531" i="1"/>
  <c r="V2532" i="1"/>
  <c r="V2533" i="1"/>
  <c r="V2534" i="1"/>
  <c r="V2535" i="1"/>
  <c r="V2536" i="1"/>
  <c r="V2537" i="1"/>
  <c r="V2538" i="1"/>
  <c r="V2539" i="1"/>
  <c r="V2540" i="1"/>
  <c r="V2541" i="1"/>
  <c r="V2542" i="1"/>
  <c r="V2543" i="1"/>
  <c r="V2544" i="1"/>
  <c r="V2545" i="1"/>
  <c r="V2546" i="1"/>
  <c r="V2547" i="1"/>
  <c r="V2548" i="1"/>
  <c r="V2549" i="1"/>
  <c r="V2550" i="1"/>
  <c r="V2551" i="1"/>
  <c r="V2552" i="1"/>
  <c r="V2553" i="1"/>
  <c r="V2554" i="1"/>
  <c r="V2555" i="1"/>
  <c r="V2556" i="1"/>
  <c r="V2557" i="1"/>
  <c r="V2558" i="1"/>
  <c r="V2559" i="1"/>
  <c r="V2560" i="1"/>
  <c r="V2561" i="1"/>
  <c r="V2562" i="1"/>
  <c r="V2563" i="1"/>
  <c r="V2564" i="1"/>
  <c r="V2565" i="1"/>
  <c r="V2566" i="1"/>
  <c r="V2567" i="1"/>
  <c r="V2568" i="1"/>
  <c r="V2569" i="1"/>
  <c r="V2570" i="1"/>
  <c r="V2571" i="1"/>
  <c r="V2572" i="1"/>
  <c r="V2573" i="1"/>
  <c r="V2574" i="1"/>
  <c r="V2575" i="1"/>
  <c r="V2576" i="1"/>
  <c r="V2577" i="1"/>
  <c r="V2578" i="1"/>
  <c r="V2579" i="1"/>
  <c r="V2580" i="1"/>
  <c r="V2581" i="1"/>
  <c r="V2582" i="1"/>
  <c r="V2583" i="1"/>
  <c r="V2584" i="1"/>
  <c r="V2585" i="1"/>
  <c r="V2586" i="1"/>
  <c r="V2587" i="1"/>
  <c r="V2588" i="1"/>
  <c r="V2589" i="1"/>
  <c r="V2590" i="1"/>
  <c r="V2591" i="1"/>
  <c r="V2592" i="1"/>
  <c r="V2593" i="1"/>
  <c r="V2594" i="1"/>
  <c r="V2595" i="1"/>
  <c r="V2596" i="1"/>
  <c r="V2597" i="1"/>
  <c r="V2598" i="1"/>
  <c r="V2599" i="1"/>
  <c r="V2600" i="1"/>
  <c r="V2601" i="1"/>
  <c r="V2602" i="1"/>
  <c r="V2603" i="1"/>
  <c r="V2604" i="1"/>
  <c r="V2605" i="1"/>
  <c r="V2606" i="1"/>
  <c r="V2607" i="1"/>
  <c r="V2608" i="1"/>
  <c r="V2609" i="1"/>
  <c r="V2610" i="1"/>
  <c r="V2611" i="1"/>
  <c r="V2612" i="1"/>
  <c r="V2613" i="1"/>
  <c r="V2614" i="1"/>
  <c r="V2615" i="1"/>
  <c r="V2616" i="1"/>
  <c r="V2617" i="1"/>
  <c r="V2618" i="1"/>
  <c r="V2619" i="1"/>
  <c r="V2620" i="1"/>
  <c r="V2621" i="1"/>
  <c r="V2622" i="1"/>
  <c r="V2623" i="1"/>
  <c r="V2624" i="1"/>
  <c r="V2625" i="1"/>
  <c r="V2626" i="1"/>
  <c r="V2627" i="1"/>
  <c r="V2628" i="1"/>
  <c r="V2629" i="1"/>
  <c r="V2630" i="1"/>
  <c r="V2631" i="1"/>
  <c r="V2632" i="1"/>
  <c r="V2633" i="1"/>
  <c r="V2634" i="1"/>
  <c r="V2635" i="1"/>
  <c r="V2636" i="1"/>
  <c r="V2637" i="1"/>
  <c r="V2638" i="1"/>
  <c r="V2639" i="1"/>
  <c r="V2640" i="1"/>
  <c r="V2641" i="1"/>
  <c r="V2642" i="1"/>
  <c r="V2643" i="1"/>
  <c r="V2644" i="1"/>
  <c r="V2645" i="1"/>
  <c r="V2646" i="1"/>
  <c r="V2647" i="1"/>
  <c r="V2648" i="1"/>
  <c r="V2649" i="1"/>
  <c r="V2650" i="1"/>
  <c r="V2651" i="1"/>
  <c r="V2652" i="1"/>
  <c r="V2653" i="1"/>
  <c r="V2654" i="1"/>
  <c r="V2655" i="1"/>
  <c r="V2656" i="1"/>
  <c r="V2657" i="1"/>
  <c r="V2658" i="1"/>
  <c r="V2659" i="1"/>
  <c r="V2660" i="1"/>
  <c r="V2661" i="1"/>
  <c r="V2662" i="1"/>
  <c r="V2663" i="1"/>
  <c r="V2664" i="1"/>
  <c r="V2665" i="1"/>
  <c r="V2666" i="1"/>
  <c r="V2667" i="1"/>
  <c r="V2668" i="1"/>
  <c r="V2669" i="1"/>
  <c r="V2670" i="1"/>
  <c r="V2671" i="1"/>
  <c r="V2672" i="1"/>
  <c r="V2673" i="1"/>
  <c r="V2674" i="1"/>
  <c r="V2675" i="1"/>
  <c r="V2676" i="1"/>
  <c r="V2677" i="1"/>
  <c r="V2678" i="1"/>
  <c r="V2679" i="1"/>
  <c r="V2680" i="1"/>
  <c r="V2681" i="1"/>
  <c r="V2682" i="1"/>
  <c r="V2683" i="1"/>
  <c r="V2684" i="1"/>
  <c r="V2685" i="1"/>
  <c r="V2686" i="1"/>
  <c r="V2687" i="1"/>
  <c r="V2688" i="1"/>
  <c r="V2689" i="1"/>
  <c r="V2690" i="1"/>
  <c r="V2691" i="1"/>
  <c r="V2692" i="1"/>
  <c r="V2693" i="1"/>
  <c r="V2694" i="1"/>
  <c r="V2695" i="1"/>
  <c r="V2696" i="1"/>
  <c r="V2697" i="1"/>
  <c r="V2698" i="1"/>
  <c r="V2699" i="1"/>
  <c r="V2700" i="1"/>
  <c r="V2701" i="1"/>
  <c r="V2702" i="1"/>
  <c r="V2703" i="1"/>
  <c r="V2704" i="1"/>
  <c r="V2705" i="1"/>
  <c r="V2706" i="1"/>
  <c r="V2707" i="1"/>
  <c r="V2708" i="1"/>
  <c r="V2709" i="1"/>
  <c r="V2710" i="1"/>
  <c r="V2711" i="1"/>
  <c r="V2712" i="1"/>
  <c r="V2713" i="1"/>
  <c r="V2714" i="1"/>
  <c r="V2715" i="1"/>
  <c r="V2716" i="1"/>
  <c r="V2717" i="1"/>
  <c r="V2718" i="1"/>
  <c r="V2719" i="1"/>
  <c r="V2720" i="1"/>
  <c r="V2721" i="1"/>
  <c r="V2722" i="1"/>
  <c r="V2723" i="1"/>
  <c r="V2724" i="1"/>
  <c r="V2725" i="1"/>
  <c r="V2726" i="1"/>
  <c r="V2727" i="1"/>
  <c r="V2728" i="1"/>
  <c r="V2729" i="1"/>
  <c r="V2730" i="1"/>
  <c r="V2731" i="1"/>
  <c r="V2732" i="1"/>
  <c r="V2733" i="1"/>
  <c r="V2734" i="1"/>
  <c r="V2735" i="1"/>
  <c r="V2736" i="1"/>
  <c r="V2737" i="1"/>
  <c r="V2738" i="1"/>
  <c r="V2739" i="1"/>
  <c r="V2740" i="1"/>
  <c r="V2741" i="1"/>
  <c r="V2742" i="1"/>
  <c r="V2743" i="1"/>
  <c r="V2744" i="1"/>
  <c r="V2745" i="1"/>
  <c r="V2746" i="1"/>
  <c r="V2747" i="1"/>
  <c r="V2748" i="1"/>
  <c r="V2749" i="1"/>
  <c r="V2750" i="1"/>
  <c r="V2751" i="1"/>
  <c r="V2752" i="1"/>
  <c r="V2753" i="1"/>
  <c r="V2754" i="1"/>
  <c r="V2755" i="1"/>
  <c r="V2756" i="1"/>
  <c r="V2757" i="1"/>
  <c r="V2758" i="1"/>
  <c r="V2759" i="1"/>
  <c r="V2760" i="1"/>
  <c r="V2761" i="1"/>
  <c r="V2762" i="1"/>
  <c r="V2763" i="1"/>
  <c r="V2764" i="1"/>
  <c r="V2765" i="1"/>
  <c r="V2766" i="1"/>
  <c r="V2767" i="1"/>
  <c r="V2768" i="1"/>
  <c r="V2769" i="1"/>
  <c r="V2770" i="1"/>
  <c r="V2771" i="1"/>
  <c r="V2772" i="1"/>
  <c r="V2773" i="1"/>
  <c r="V2774" i="1"/>
  <c r="V2775" i="1"/>
  <c r="V2776" i="1"/>
  <c r="V2777" i="1"/>
  <c r="V2778" i="1"/>
  <c r="V2779" i="1"/>
  <c r="V2780" i="1"/>
  <c r="V2781" i="1"/>
  <c r="V2782" i="1"/>
  <c r="V2783" i="1"/>
  <c r="V2784" i="1"/>
  <c r="V2785" i="1"/>
  <c r="V2786" i="1"/>
  <c r="V2787" i="1"/>
  <c r="V2788" i="1"/>
  <c r="V2789" i="1"/>
  <c r="V2790" i="1"/>
  <c r="V2791" i="1"/>
  <c r="V2792" i="1"/>
  <c r="V2793" i="1"/>
  <c r="V2794" i="1"/>
  <c r="V2795" i="1"/>
  <c r="V2796" i="1"/>
  <c r="V2797" i="1"/>
  <c r="V2798" i="1"/>
  <c r="V2799" i="1"/>
  <c r="V2800" i="1"/>
  <c r="V2801" i="1"/>
  <c r="V2802" i="1"/>
  <c r="V2803" i="1"/>
  <c r="V2804" i="1"/>
  <c r="V2805" i="1"/>
  <c r="V2806" i="1"/>
  <c r="V2807" i="1"/>
  <c r="V2808" i="1"/>
  <c r="V2809" i="1"/>
  <c r="V2810" i="1"/>
  <c r="V2811" i="1"/>
  <c r="V2812" i="1"/>
  <c r="V2813" i="1"/>
  <c r="V2814" i="1"/>
  <c r="V2815" i="1"/>
  <c r="V2816" i="1"/>
  <c r="V2817" i="1"/>
  <c r="V2818" i="1"/>
  <c r="V2819" i="1"/>
  <c r="V2820" i="1"/>
  <c r="V2821" i="1"/>
  <c r="V2822" i="1"/>
  <c r="V2823" i="1"/>
  <c r="V2824" i="1"/>
  <c r="V2825" i="1"/>
  <c r="V2826" i="1"/>
  <c r="V2827" i="1"/>
  <c r="V2828" i="1"/>
  <c r="V2829" i="1"/>
  <c r="V2830" i="1"/>
  <c r="V2831" i="1"/>
  <c r="V2832" i="1"/>
  <c r="V2833" i="1"/>
  <c r="V2834" i="1"/>
  <c r="V2835" i="1"/>
  <c r="V2836" i="1"/>
  <c r="V2837" i="1"/>
  <c r="V2838" i="1"/>
  <c r="V2839" i="1"/>
  <c r="V2840" i="1"/>
  <c r="V2841" i="1"/>
  <c r="V2842" i="1"/>
  <c r="V2843" i="1"/>
  <c r="V2844" i="1"/>
  <c r="V2845" i="1"/>
  <c r="V2846" i="1"/>
  <c r="V2847" i="1"/>
  <c r="V2848" i="1"/>
  <c r="V2849" i="1"/>
  <c r="V2850" i="1"/>
  <c r="V2851" i="1"/>
  <c r="V2852" i="1"/>
  <c r="V2853" i="1"/>
  <c r="V2854" i="1"/>
  <c r="V2855" i="1"/>
  <c r="V2856" i="1"/>
  <c r="V2857" i="1"/>
  <c r="V2858" i="1"/>
  <c r="V2859" i="1"/>
  <c r="V2860" i="1"/>
  <c r="V2861" i="1"/>
  <c r="V2862" i="1"/>
  <c r="V2863" i="1"/>
  <c r="V2864" i="1"/>
  <c r="V2865" i="1"/>
  <c r="V2866" i="1"/>
  <c r="V2867" i="1"/>
  <c r="V2868" i="1"/>
  <c r="V2869" i="1"/>
  <c r="V2870" i="1"/>
  <c r="V2871" i="1"/>
  <c r="V2872" i="1"/>
  <c r="V2873" i="1"/>
  <c r="V2874" i="1"/>
  <c r="V2875" i="1"/>
  <c r="V2876" i="1"/>
  <c r="V2877" i="1"/>
  <c r="V2878" i="1"/>
  <c r="V2879" i="1"/>
  <c r="V2880" i="1"/>
  <c r="V2881" i="1"/>
  <c r="V2882" i="1"/>
  <c r="V2883" i="1"/>
  <c r="V2884" i="1"/>
  <c r="V2885" i="1"/>
  <c r="V2886" i="1"/>
  <c r="V2887" i="1"/>
  <c r="V2888" i="1"/>
  <c r="V2889" i="1"/>
  <c r="V2890" i="1"/>
  <c r="V2891" i="1"/>
  <c r="V2892" i="1"/>
  <c r="V2893" i="1"/>
  <c r="V2894" i="1"/>
  <c r="V2895" i="1"/>
  <c r="V2896" i="1"/>
  <c r="V2897" i="1"/>
  <c r="V2898" i="1"/>
  <c r="V2899" i="1"/>
  <c r="V2900" i="1"/>
  <c r="V2901" i="1"/>
  <c r="V2902" i="1"/>
  <c r="V2903" i="1"/>
  <c r="V2904" i="1"/>
  <c r="V2905" i="1"/>
  <c r="V2906" i="1"/>
  <c r="V2907" i="1"/>
  <c r="V2908" i="1"/>
  <c r="V2909" i="1"/>
  <c r="V2910" i="1"/>
  <c r="V2911" i="1"/>
  <c r="V2912" i="1"/>
  <c r="V2913" i="1"/>
  <c r="V2914" i="1"/>
  <c r="V2915" i="1"/>
  <c r="V2916" i="1"/>
  <c r="V2917" i="1"/>
  <c r="V2918" i="1"/>
  <c r="V2919" i="1"/>
  <c r="V2920" i="1"/>
  <c r="V2921" i="1"/>
  <c r="V2922" i="1"/>
  <c r="V2923" i="1"/>
  <c r="V2924" i="1"/>
  <c r="V2925" i="1"/>
  <c r="V2926" i="1"/>
  <c r="V2927" i="1"/>
  <c r="V2928" i="1"/>
  <c r="V2929" i="1"/>
  <c r="V2930" i="1"/>
  <c r="V2931" i="1"/>
  <c r="V2932" i="1"/>
  <c r="V2933" i="1"/>
  <c r="V2934" i="1"/>
  <c r="V2935" i="1"/>
  <c r="V2936" i="1"/>
  <c r="V2937" i="1"/>
  <c r="V2938" i="1"/>
  <c r="V2939" i="1"/>
  <c r="V2940" i="1"/>
  <c r="V2941" i="1"/>
  <c r="V2942" i="1"/>
  <c r="V2943" i="1"/>
  <c r="V2944" i="1"/>
  <c r="V2945" i="1"/>
  <c r="V2946" i="1"/>
  <c r="V2947" i="1"/>
  <c r="V2948" i="1"/>
  <c r="V2949" i="1"/>
  <c r="V2950" i="1"/>
  <c r="V2951" i="1"/>
  <c r="V2952" i="1"/>
  <c r="V2953" i="1"/>
  <c r="V2954" i="1"/>
  <c r="V2955" i="1"/>
  <c r="V2956" i="1"/>
  <c r="V2957" i="1"/>
  <c r="V2958" i="1"/>
  <c r="V2959" i="1"/>
  <c r="V2960" i="1"/>
  <c r="V2961" i="1"/>
  <c r="V2962" i="1"/>
  <c r="V2963" i="1"/>
  <c r="V2964" i="1"/>
  <c r="V2965" i="1"/>
  <c r="V2966" i="1"/>
  <c r="V2967" i="1"/>
  <c r="V2968" i="1"/>
  <c r="V2969" i="1"/>
  <c r="V2970" i="1"/>
  <c r="V2971" i="1"/>
  <c r="V2972" i="1"/>
  <c r="V2973" i="1"/>
  <c r="V2974" i="1"/>
  <c r="V2975" i="1"/>
  <c r="V2976" i="1"/>
  <c r="V2977" i="1"/>
  <c r="V2978" i="1"/>
  <c r="V2979" i="1"/>
  <c r="V2980" i="1"/>
  <c r="V2981" i="1"/>
  <c r="V2982" i="1"/>
  <c r="V2983" i="1"/>
  <c r="V2984" i="1"/>
  <c r="V2985" i="1"/>
  <c r="V2986" i="1"/>
  <c r="V2987" i="1"/>
  <c r="V2988" i="1"/>
  <c r="V2989" i="1"/>
  <c r="V2990" i="1"/>
  <c r="V2991" i="1"/>
  <c r="V2992" i="1"/>
  <c r="V2993" i="1"/>
  <c r="V2994" i="1"/>
  <c r="V2995" i="1"/>
  <c r="V2996" i="1"/>
  <c r="V2997" i="1"/>
  <c r="V2998" i="1"/>
  <c r="V2999" i="1"/>
  <c r="V3000" i="1"/>
  <c r="V3001" i="1"/>
  <c r="V3002" i="1"/>
  <c r="V3003" i="1"/>
  <c r="V3004" i="1"/>
  <c r="V3005" i="1"/>
  <c r="V3006" i="1"/>
  <c r="V3007" i="1"/>
  <c r="V3008" i="1"/>
  <c r="V3009" i="1"/>
  <c r="V3010" i="1"/>
  <c r="V3011" i="1"/>
  <c r="V3012" i="1"/>
  <c r="V3013" i="1"/>
  <c r="V3014" i="1"/>
  <c r="V3015" i="1"/>
  <c r="V3016" i="1"/>
  <c r="V3017" i="1"/>
  <c r="V3018" i="1"/>
  <c r="V3019" i="1"/>
  <c r="V3020" i="1"/>
  <c r="V3021" i="1"/>
  <c r="V3022" i="1"/>
  <c r="V3023" i="1"/>
  <c r="V3024" i="1"/>
  <c r="V3025" i="1"/>
  <c r="V3026" i="1"/>
  <c r="V3027" i="1"/>
  <c r="V3028" i="1"/>
  <c r="V3029" i="1"/>
  <c r="V3030" i="1"/>
  <c r="V3031" i="1"/>
  <c r="V3032" i="1"/>
  <c r="V3033" i="1"/>
  <c r="V3034" i="1"/>
  <c r="V3035" i="1"/>
  <c r="V3036" i="1"/>
  <c r="V3037" i="1"/>
  <c r="V3038" i="1"/>
  <c r="V3039" i="1"/>
  <c r="V3040" i="1"/>
  <c r="V3041" i="1"/>
  <c r="V3042" i="1"/>
  <c r="V3043" i="1"/>
  <c r="V3044" i="1"/>
  <c r="V3045" i="1"/>
  <c r="V3046" i="1"/>
  <c r="V3047" i="1"/>
  <c r="V3048" i="1"/>
  <c r="V3049" i="1"/>
  <c r="V3050" i="1"/>
  <c r="V3051" i="1"/>
  <c r="V3052" i="1"/>
  <c r="V3053" i="1"/>
  <c r="V3054" i="1"/>
  <c r="V3055" i="1"/>
  <c r="V3056" i="1"/>
  <c r="V3057" i="1"/>
  <c r="V3058" i="1"/>
  <c r="V3059" i="1"/>
  <c r="V3060" i="1"/>
  <c r="V3061" i="1"/>
  <c r="V3062" i="1"/>
  <c r="V3063" i="1"/>
  <c r="V3064" i="1"/>
  <c r="V3065" i="1"/>
  <c r="V3066" i="1"/>
  <c r="V3067" i="1"/>
  <c r="V3068" i="1"/>
  <c r="V3069" i="1"/>
  <c r="V3070" i="1"/>
  <c r="V3071" i="1"/>
  <c r="V3072" i="1"/>
  <c r="V3073" i="1"/>
  <c r="V3074" i="1"/>
  <c r="V3075" i="1"/>
  <c r="V3076" i="1"/>
  <c r="V3077" i="1"/>
  <c r="V3078" i="1"/>
  <c r="V3079" i="1"/>
  <c r="V3080" i="1"/>
  <c r="V3081" i="1"/>
  <c r="V3082" i="1"/>
  <c r="V3083" i="1"/>
  <c r="V3084" i="1"/>
  <c r="V3085" i="1"/>
  <c r="V3086" i="1"/>
  <c r="V3087" i="1"/>
  <c r="V3088" i="1"/>
  <c r="V3089" i="1"/>
  <c r="V3090" i="1"/>
  <c r="V3091" i="1"/>
  <c r="V3092" i="1"/>
  <c r="V3093" i="1"/>
  <c r="V3094" i="1"/>
  <c r="V3095" i="1"/>
  <c r="V3096" i="1"/>
  <c r="V3097" i="1"/>
  <c r="V3098" i="1"/>
  <c r="V3099" i="1"/>
  <c r="V3100" i="1"/>
  <c r="V3101" i="1"/>
  <c r="V3102" i="1"/>
  <c r="V3103" i="1"/>
  <c r="V3104" i="1"/>
  <c r="V3105" i="1"/>
  <c r="V3106" i="1"/>
  <c r="V3107" i="1"/>
  <c r="V3108" i="1"/>
  <c r="V3109" i="1"/>
  <c r="V3110" i="1"/>
  <c r="V3111" i="1"/>
  <c r="V3112" i="1"/>
  <c r="V3113" i="1"/>
  <c r="V3114" i="1"/>
  <c r="V3115" i="1"/>
  <c r="V3116" i="1"/>
  <c r="V3117" i="1"/>
  <c r="V3118" i="1"/>
  <c r="V3119" i="1"/>
  <c r="V3120" i="1"/>
  <c r="V3121" i="1"/>
  <c r="V3122" i="1"/>
  <c r="V3123" i="1"/>
  <c r="V3124" i="1"/>
  <c r="V3125" i="1"/>
  <c r="V3126" i="1"/>
  <c r="V3127" i="1"/>
  <c r="V3128" i="1"/>
  <c r="V3129" i="1"/>
  <c r="V3130" i="1"/>
  <c r="V3131" i="1"/>
  <c r="V3132" i="1"/>
  <c r="V3133" i="1"/>
  <c r="V3134" i="1"/>
  <c r="V3135" i="1"/>
  <c r="V3136" i="1"/>
  <c r="V3137" i="1"/>
  <c r="V3138" i="1"/>
  <c r="V3139" i="1"/>
  <c r="V3140" i="1"/>
  <c r="V3141" i="1"/>
  <c r="V3142" i="1"/>
  <c r="V3143" i="1"/>
  <c r="V3144" i="1"/>
  <c r="V3145" i="1"/>
  <c r="V3146" i="1"/>
  <c r="V3147" i="1"/>
  <c r="V3148" i="1"/>
  <c r="V3149" i="1"/>
  <c r="V3150" i="1"/>
  <c r="V3151" i="1"/>
  <c r="V3152" i="1"/>
  <c r="V3153" i="1"/>
  <c r="V3154" i="1"/>
  <c r="V3155" i="1"/>
  <c r="V3156" i="1"/>
  <c r="V3157" i="1"/>
  <c r="V3158" i="1"/>
  <c r="V3159" i="1"/>
  <c r="V3160" i="1"/>
  <c r="V3161" i="1"/>
  <c r="V3162" i="1"/>
  <c r="V3163" i="1"/>
  <c r="V3164" i="1"/>
  <c r="V3165" i="1"/>
  <c r="V3166" i="1"/>
  <c r="V3167" i="1"/>
  <c r="V3168" i="1"/>
  <c r="V3169" i="1"/>
  <c r="V3170" i="1"/>
  <c r="V3171" i="1"/>
  <c r="V3172" i="1"/>
  <c r="V3173" i="1"/>
  <c r="V3174" i="1"/>
  <c r="V3175" i="1"/>
  <c r="V3176" i="1"/>
  <c r="V3177" i="1"/>
  <c r="V3178" i="1"/>
  <c r="V3179" i="1"/>
  <c r="V3180" i="1"/>
  <c r="V3181" i="1"/>
  <c r="V3182" i="1"/>
  <c r="V3183" i="1"/>
  <c r="V3184" i="1"/>
  <c r="V3185" i="1"/>
  <c r="V3186" i="1"/>
  <c r="V3187" i="1"/>
  <c r="V3188" i="1"/>
  <c r="V3189" i="1"/>
  <c r="V3190" i="1"/>
  <c r="V3191" i="1"/>
  <c r="V3192" i="1"/>
  <c r="V3193" i="1"/>
  <c r="V3194" i="1"/>
  <c r="V3195" i="1"/>
  <c r="V3196" i="1"/>
  <c r="V3197" i="1"/>
  <c r="V3198" i="1"/>
  <c r="V3199" i="1"/>
  <c r="V3200" i="1"/>
  <c r="V3201" i="1"/>
  <c r="V3202" i="1"/>
  <c r="V3203" i="1"/>
  <c r="V3204" i="1"/>
  <c r="V3205" i="1"/>
  <c r="V3206" i="1"/>
  <c r="V3207" i="1"/>
  <c r="V3208" i="1"/>
  <c r="V3209" i="1"/>
  <c r="V3210" i="1"/>
  <c r="V3211" i="1"/>
  <c r="V3212" i="1"/>
  <c r="V3213" i="1"/>
  <c r="V3214" i="1"/>
  <c r="V3215" i="1"/>
  <c r="V3216" i="1"/>
  <c r="V3217" i="1"/>
  <c r="V3218" i="1"/>
  <c r="V3219" i="1"/>
  <c r="V3220" i="1"/>
  <c r="V3221" i="1"/>
  <c r="V3222" i="1"/>
  <c r="V3223" i="1"/>
  <c r="V3224" i="1"/>
  <c r="V3225" i="1"/>
  <c r="V3226" i="1"/>
  <c r="V3227" i="1"/>
  <c r="V3228" i="1"/>
  <c r="V3229" i="1"/>
  <c r="V3230" i="1"/>
  <c r="V3231" i="1"/>
  <c r="V3232" i="1"/>
  <c r="V3233" i="1"/>
  <c r="V3234" i="1"/>
  <c r="V3235" i="1"/>
  <c r="V3236" i="1"/>
  <c r="V3237" i="1"/>
  <c r="V3238" i="1"/>
  <c r="V3239" i="1"/>
  <c r="V3240" i="1"/>
  <c r="V3241" i="1"/>
  <c r="V3242" i="1"/>
  <c r="V3243" i="1"/>
  <c r="V3244" i="1"/>
  <c r="V3245" i="1"/>
  <c r="V3246" i="1"/>
  <c r="V3247" i="1"/>
  <c r="V3248" i="1"/>
  <c r="V3249" i="1"/>
  <c r="V3250" i="1"/>
  <c r="V3251" i="1"/>
  <c r="V3252" i="1"/>
  <c r="V3253" i="1"/>
  <c r="V3254" i="1"/>
  <c r="V3255" i="1"/>
  <c r="V3256" i="1"/>
  <c r="V3257" i="1"/>
  <c r="V3258" i="1"/>
  <c r="V3259" i="1"/>
  <c r="V3260" i="1"/>
  <c r="V3261" i="1"/>
  <c r="V3262" i="1"/>
  <c r="V3263" i="1"/>
  <c r="V3264" i="1"/>
  <c r="V3265" i="1"/>
  <c r="V3266" i="1"/>
  <c r="V3267" i="1"/>
  <c r="V3268" i="1"/>
  <c r="V3269" i="1"/>
  <c r="V3270" i="1"/>
  <c r="V3271" i="1"/>
  <c r="V3272" i="1"/>
  <c r="V3273" i="1"/>
  <c r="V3274" i="1"/>
  <c r="V3275" i="1"/>
  <c r="V3276" i="1"/>
  <c r="V3277" i="1"/>
  <c r="V3278" i="1"/>
  <c r="V3279" i="1"/>
  <c r="V3280" i="1"/>
  <c r="V3281" i="1"/>
  <c r="V3282" i="1"/>
  <c r="V3283" i="1"/>
  <c r="V3284" i="1"/>
  <c r="V3285" i="1"/>
  <c r="V3286" i="1"/>
  <c r="V3287" i="1"/>
  <c r="V3288" i="1"/>
  <c r="V3289" i="1"/>
  <c r="V3290" i="1"/>
  <c r="V3291" i="1"/>
  <c r="V3292" i="1"/>
  <c r="V3293" i="1"/>
  <c r="V3294" i="1"/>
  <c r="V3295" i="1"/>
  <c r="V3296" i="1"/>
  <c r="V3297" i="1"/>
  <c r="V3298" i="1"/>
  <c r="V3299" i="1"/>
  <c r="V3300" i="1"/>
  <c r="V3301" i="1"/>
  <c r="V3302" i="1"/>
  <c r="V3303" i="1"/>
  <c r="V3304" i="1"/>
  <c r="V3305" i="1"/>
  <c r="V3306" i="1"/>
  <c r="V3307" i="1"/>
  <c r="V3308" i="1"/>
  <c r="V3309" i="1"/>
  <c r="V3310" i="1"/>
  <c r="V3311" i="1"/>
  <c r="V3312" i="1"/>
  <c r="V3313" i="1"/>
  <c r="V3314" i="1"/>
  <c r="V3315" i="1"/>
  <c r="V3316" i="1"/>
  <c r="V3317" i="1"/>
  <c r="V3318" i="1"/>
  <c r="V3319" i="1"/>
  <c r="V3320" i="1"/>
  <c r="V3321" i="1"/>
  <c r="V3322" i="1"/>
  <c r="V3323" i="1"/>
  <c r="V3324" i="1"/>
  <c r="V3325" i="1"/>
  <c r="V3326" i="1"/>
  <c r="V3327" i="1"/>
  <c r="V3328" i="1"/>
  <c r="V3329" i="1"/>
  <c r="V3330" i="1"/>
  <c r="V3331" i="1"/>
  <c r="V3332" i="1"/>
  <c r="V3333" i="1"/>
  <c r="V3334" i="1"/>
  <c r="V3335" i="1"/>
  <c r="V3336" i="1"/>
  <c r="V3337" i="1"/>
  <c r="V3338" i="1"/>
  <c r="V3339" i="1"/>
  <c r="V3340" i="1"/>
  <c r="V3341" i="1"/>
  <c r="V3342" i="1"/>
  <c r="V3343" i="1"/>
  <c r="V3344" i="1"/>
  <c r="V3345" i="1"/>
  <c r="V3346" i="1"/>
  <c r="V3347" i="1"/>
  <c r="V3348" i="1"/>
  <c r="V3349" i="1"/>
  <c r="V3350" i="1"/>
  <c r="V3351" i="1"/>
  <c r="V3352" i="1"/>
  <c r="V3353" i="1"/>
  <c r="V3354" i="1"/>
  <c r="V3355" i="1"/>
  <c r="V3356" i="1"/>
  <c r="V3357" i="1"/>
  <c r="V3358" i="1"/>
  <c r="V3359" i="1"/>
  <c r="V3360" i="1"/>
  <c r="V3361" i="1"/>
  <c r="V3362" i="1"/>
  <c r="V3363" i="1"/>
  <c r="V3364" i="1"/>
  <c r="V3365" i="1"/>
  <c r="V3366" i="1"/>
  <c r="V3367" i="1"/>
  <c r="V3368" i="1"/>
  <c r="V3369" i="1"/>
  <c r="V3370" i="1"/>
  <c r="V3371" i="1"/>
  <c r="V3372" i="1"/>
  <c r="V3373" i="1"/>
  <c r="V3374" i="1"/>
  <c r="V3375" i="1"/>
  <c r="V3376" i="1"/>
  <c r="V3377" i="1"/>
  <c r="V3378" i="1"/>
  <c r="V3379" i="1"/>
  <c r="V3380" i="1"/>
  <c r="V3381" i="1"/>
  <c r="V3382" i="1"/>
  <c r="V3383" i="1"/>
  <c r="V3384" i="1"/>
  <c r="V3385" i="1"/>
  <c r="V3386" i="1"/>
  <c r="V3387" i="1"/>
  <c r="V3388" i="1"/>
  <c r="V3389" i="1"/>
  <c r="V3390" i="1"/>
  <c r="V3391" i="1"/>
  <c r="V3392" i="1"/>
  <c r="V3393" i="1"/>
  <c r="V3394" i="1"/>
  <c r="V3395" i="1"/>
  <c r="V3396" i="1"/>
  <c r="V3397" i="1"/>
  <c r="V3398" i="1"/>
  <c r="V3399" i="1"/>
  <c r="V3400" i="1"/>
  <c r="V3401" i="1"/>
  <c r="V3402" i="1"/>
  <c r="V3403" i="1"/>
  <c r="V3404" i="1"/>
  <c r="V3405" i="1"/>
  <c r="V3406" i="1"/>
  <c r="V3407" i="1"/>
  <c r="V3408" i="1"/>
  <c r="V3409" i="1"/>
  <c r="V3410" i="1"/>
  <c r="V3411" i="1"/>
  <c r="V3412" i="1"/>
  <c r="V3413" i="1"/>
  <c r="V3414" i="1"/>
  <c r="V3415" i="1"/>
  <c r="V3416" i="1"/>
  <c r="V3417" i="1"/>
  <c r="V3418" i="1"/>
  <c r="V3419" i="1"/>
  <c r="V3420" i="1"/>
  <c r="V3421" i="1"/>
  <c r="V3422" i="1"/>
  <c r="V3423" i="1"/>
  <c r="V3424" i="1"/>
  <c r="V3425" i="1"/>
  <c r="V3426" i="1"/>
  <c r="V3427" i="1"/>
  <c r="V3428" i="1"/>
  <c r="V3429" i="1"/>
  <c r="V3430" i="1"/>
  <c r="V3431" i="1"/>
  <c r="V3432" i="1"/>
  <c r="V3433" i="1"/>
  <c r="V3434" i="1"/>
  <c r="V3435" i="1"/>
  <c r="V3436" i="1"/>
  <c r="V3437" i="1"/>
  <c r="V3438" i="1"/>
  <c r="V3439" i="1"/>
  <c r="V3440" i="1"/>
  <c r="V3441" i="1"/>
  <c r="V3442" i="1"/>
  <c r="V3443" i="1"/>
  <c r="V3444" i="1"/>
  <c r="V3445" i="1"/>
  <c r="V3446" i="1"/>
  <c r="V3447" i="1"/>
  <c r="V3448" i="1"/>
  <c r="V3449" i="1"/>
  <c r="V3450" i="1"/>
  <c r="V3451" i="1"/>
  <c r="V3452" i="1"/>
  <c r="V3453" i="1"/>
  <c r="V3454" i="1"/>
  <c r="V3455" i="1"/>
  <c r="V3456" i="1"/>
  <c r="V3457" i="1"/>
  <c r="V3458" i="1"/>
  <c r="V3459" i="1"/>
  <c r="V3460" i="1"/>
  <c r="V3461" i="1"/>
  <c r="V3462" i="1"/>
  <c r="V3463" i="1"/>
  <c r="V3464" i="1"/>
  <c r="V3465" i="1"/>
  <c r="V3466" i="1"/>
  <c r="V3467" i="1"/>
  <c r="V3468" i="1"/>
  <c r="V3469" i="1"/>
  <c r="V3470" i="1"/>
  <c r="V3471" i="1"/>
  <c r="V3472" i="1"/>
  <c r="V3473" i="1"/>
  <c r="V3474" i="1"/>
  <c r="V3475" i="1"/>
  <c r="V3476" i="1"/>
  <c r="V3477" i="1"/>
  <c r="V3478" i="1"/>
  <c r="V3479" i="1"/>
  <c r="V3480" i="1"/>
  <c r="V3481" i="1"/>
  <c r="V3482" i="1"/>
  <c r="V3483" i="1"/>
  <c r="V3484" i="1"/>
  <c r="V3485" i="1"/>
  <c r="V3486" i="1"/>
  <c r="V3487" i="1"/>
  <c r="V3488" i="1"/>
  <c r="V3489" i="1"/>
  <c r="V3490" i="1"/>
  <c r="V3491" i="1"/>
  <c r="V3492" i="1"/>
  <c r="V3493" i="1"/>
  <c r="V3494" i="1"/>
  <c r="V3495" i="1"/>
  <c r="V3496" i="1"/>
  <c r="V3497" i="1"/>
  <c r="V3498" i="1"/>
  <c r="V3499" i="1"/>
  <c r="V3500" i="1"/>
  <c r="V3501" i="1"/>
  <c r="V3502" i="1"/>
  <c r="V3503" i="1"/>
  <c r="V3504" i="1"/>
  <c r="V3505" i="1"/>
  <c r="V3506" i="1"/>
  <c r="V3507" i="1"/>
  <c r="V3508" i="1"/>
  <c r="V3509" i="1"/>
  <c r="V3510" i="1"/>
  <c r="V3511" i="1"/>
  <c r="V3512" i="1"/>
  <c r="V3513" i="1"/>
  <c r="V3514" i="1"/>
  <c r="V3515" i="1"/>
  <c r="V3516" i="1"/>
  <c r="V3517" i="1"/>
  <c r="V3518" i="1"/>
  <c r="V3519" i="1"/>
  <c r="V3520" i="1"/>
  <c r="V3521" i="1"/>
  <c r="V3522" i="1"/>
  <c r="V3523" i="1"/>
  <c r="V3524" i="1"/>
  <c r="V3525" i="1"/>
  <c r="V3526" i="1"/>
  <c r="V3527" i="1"/>
  <c r="V3528" i="1"/>
  <c r="V3529" i="1"/>
  <c r="V3530" i="1"/>
  <c r="V3531" i="1"/>
  <c r="V3532" i="1"/>
  <c r="V3533" i="1"/>
  <c r="V3534" i="1"/>
  <c r="V3535" i="1"/>
  <c r="V3536" i="1"/>
  <c r="V3537" i="1"/>
  <c r="V3538" i="1"/>
  <c r="V3539" i="1"/>
  <c r="V3540" i="1"/>
  <c r="V3541" i="1"/>
  <c r="V3542" i="1"/>
  <c r="V3543" i="1"/>
  <c r="V3544" i="1"/>
  <c r="V3545" i="1"/>
  <c r="V3546" i="1"/>
  <c r="V3547" i="1"/>
  <c r="V3548" i="1"/>
  <c r="V3549" i="1"/>
  <c r="V3550" i="1"/>
  <c r="V3551" i="1"/>
  <c r="V3552" i="1"/>
  <c r="V3553" i="1"/>
  <c r="V3554" i="1"/>
  <c r="V3555" i="1"/>
  <c r="V3556" i="1"/>
  <c r="V3557" i="1"/>
  <c r="V3558" i="1"/>
  <c r="V3559" i="1"/>
  <c r="V3560" i="1"/>
  <c r="V3561" i="1"/>
  <c r="V3562" i="1"/>
  <c r="V3563" i="1"/>
  <c r="V3564" i="1"/>
  <c r="V3565" i="1"/>
  <c r="V3566" i="1"/>
  <c r="V3567" i="1"/>
  <c r="V3568" i="1"/>
  <c r="V3569" i="1"/>
  <c r="V3570" i="1"/>
  <c r="V3571" i="1"/>
  <c r="V3572" i="1"/>
  <c r="V3573" i="1"/>
  <c r="V3574" i="1"/>
  <c r="V3575" i="1"/>
  <c r="V3576" i="1"/>
  <c r="V3577" i="1"/>
  <c r="V3578" i="1"/>
  <c r="V3579" i="1"/>
  <c r="V3580" i="1"/>
  <c r="V3581" i="1"/>
  <c r="V3582" i="1"/>
  <c r="V3583" i="1"/>
  <c r="V3584" i="1"/>
  <c r="V3585" i="1"/>
  <c r="V3586" i="1"/>
  <c r="V3587" i="1"/>
  <c r="V3588" i="1"/>
  <c r="V3589" i="1"/>
  <c r="V3590" i="1"/>
  <c r="V3591" i="1"/>
  <c r="V3592" i="1"/>
  <c r="V3593" i="1"/>
  <c r="V3594" i="1"/>
  <c r="V3595" i="1"/>
  <c r="V3596" i="1"/>
  <c r="V3597" i="1"/>
  <c r="V3598" i="1"/>
  <c r="V3599" i="1"/>
  <c r="V3600" i="1"/>
  <c r="V3601" i="1"/>
  <c r="V3602" i="1"/>
  <c r="V3603" i="1"/>
  <c r="V3604" i="1"/>
  <c r="V3605" i="1"/>
  <c r="V3606" i="1"/>
  <c r="V3607" i="1"/>
  <c r="V3608" i="1"/>
  <c r="V3609" i="1"/>
  <c r="V3610" i="1"/>
  <c r="V3611" i="1"/>
  <c r="V3612" i="1"/>
  <c r="V3613" i="1"/>
  <c r="V3614" i="1"/>
  <c r="V3615" i="1"/>
  <c r="V3616" i="1"/>
  <c r="V3617" i="1"/>
  <c r="V3618" i="1"/>
  <c r="V3619" i="1"/>
  <c r="V3620" i="1"/>
  <c r="V3621" i="1"/>
  <c r="V3622" i="1"/>
  <c r="V3623" i="1"/>
  <c r="V3624" i="1"/>
  <c r="V3625" i="1"/>
  <c r="V3626" i="1"/>
  <c r="V3627" i="1"/>
  <c r="V3628" i="1"/>
  <c r="V3629" i="1"/>
  <c r="V3630" i="1"/>
  <c r="V3631" i="1"/>
  <c r="V3632" i="1"/>
  <c r="V3633" i="1"/>
  <c r="V3634" i="1"/>
  <c r="V3635" i="1"/>
  <c r="V3636" i="1"/>
  <c r="V3637" i="1"/>
  <c r="V3638" i="1"/>
  <c r="V3639" i="1"/>
  <c r="V3640" i="1"/>
  <c r="V3641" i="1"/>
  <c r="V3642" i="1"/>
  <c r="V3643" i="1"/>
  <c r="V3644" i="1"/>
  <c r="V3645" i="1"/>
  <c r="V3646" i="1"/>
  <c r="V3647" i="1"/>
  <c r="V3648" i="1"/>
  <c r="V3649" i="1"/>
  <c r="V3650" i="1"/>
  <c r="V3651" i="1"/>
  <c r="V3652" i="1"/>
  <c r="V3653" i="1"/>
  <c r="V3654" i="1"/>
  <c r="V3655" i="1"/>
  <c r="V3656" i="1"/>
  <c r="V3657" i="1"/>
  <c r="V3658" i="1"/>
  <c r="V3659" i="1"/>
  <c r="V3660" i="1"/>
  <c r="V3661" i="1"/>
  <c r="V3662" i="1"/>
  <c r="V3663" i="1"/>
  <c r="V3664" i="1"/>
  <c r="V3665" i="1"/>
  <c r="V3666" i="1"/>
  <c r="V3667" i="1"/>
  <c r="V3668" i="1"/>
  <c r="V3669" i="1"/>
  <c r="V3670" i="1"/>
  <c r="V3671" i="1"/>
  <c r="V3672" i="1"/>
  <c r="V3673" i="1"/>
  <c r="V3674" i="1"/>
  <c r="V3675" i="1"/>
  <c r="V3676" i="1"/>
  <c r="V3677" i="1"/>
  <c r="V3678" i="1"/>
  <c r="V3679" i="1"/>
  <c r="V3680" i="1"/>
  <c r="V3681" i="1"/>
  <c r="V3682" i="1"/>
  <c r="V3683" i="1"/>
  <c r="V3684" i="1"/>
  <c r="V3685" i="1"/>
  <c r="V3686" i="1"/>
  <c r="V3687" i="1"/>
  <c r="V3688" i="1"/>
  <c r="V3689" i="1"/>
  <c r="V3690" i="1"/>
  <c r="V3691" i="1"/>
  <c r="V3692" i="1"/>
  <c r="V3693" i="1"/>
  <c r="V3694" i="1"/>
  <c r="V3695" i="1"/>
  <c r="V3696" i="1"/>
  <c r="V3697" i="1"/>
  <c r="V3698" i="1"/>
  <c r="V3699" i="1"/>
  <c r="V3700" i="1"/>
  <c r="V3701" i="1"/>
  <c r="V3702" i="1"/>
  <c r="V3703" i="1"/>
  <c r="V3704" i="1"/>
  <c r="V3705" i="1"/>
  <c r="V3706" i="1"/>
  <c r="V3707" i="1"/>
  <c r="V3708" i="1"/>
  <c r="V3709" i="1"/>
  <c r="V3710" i="1"/>
  <c r="V3711" i="1"/>
  <c r="V3712" i="1"/>
  <c r="V3713" i="1"/>
  <c r="V3714" i="1"/>
  <c r="V3715" i="1"/>
  <c r="V3716" i="1"/>
  <c r="V3717" i="1"/>
  <c r="V3718" i="1"/>
  <c r="V3719" i="1"/>
  <c r="V3720" i="1"/>
  <c r="V3721" i="1"/>
  <c r="V3722" i="1"/>
  <c r="V3723" i="1"/>
  <c r="V3724" i="1"/>
  <c r="V3725" i="1"/>
  <c r="V3726" i="1"/>
  <c r="V3727" i="1"/>
  <c r="V3728" i="1"/>
  <c r="V3729" i="1"/>
  <c r="V3730" i="1"/>
  <c r="V3731" i="1"/>
  <c r="V3732" i="1"/>
  <c r="V3733" i="1"/>
  <c r="V3734" i="1"/>
  <c r="V3735" i="1"/>
  <c r="V3736" i="1"/>
  <c r="V3737" i="1"/>
  <c r="V3738" i="1"/>
  <c r="V3739" i="1"/>
  <c r="V3740" i="1"/>
  <c r="V3741" i="1"/>
  <c r="V3742" i="1"/>
  <c r="V3743" i="1"/>
  <c r="V3744" i="1"/>
  <c r="V3745" i="1"/>
  <c r="V3746" i="1"/>
  <c r="V3747" i="1"/>
  <c r="V3748" i="1"/>
  <c r="V3749" i="1"/>
  <c r="V3750" i="1"/>
  <c r="V3751" i="1"/>
  <c r="V3752" i="1"/>
  <c r="V3753" i="1"/>
  <c r="V3754" i="1"/>
  <c r="V3755" i="1"/>
  <c r="V3756" i="1"/>
  <c r="V3757" i="1"/>
  <c r="V3758" i="1"/>
  <c r="V3759" i="1"/>
  <c r="V3760" i="1"/>
  <c r="V3761" i="1"/>
  <c r="V3762" i="1"/>
  <c r="V3763" i="1"/>
  <c r="V3764" i="1"/>
  <c r="V3765" i="1"/>
  <c r="V3766" i="1"/>
  <c r="V3767" i="1"/>
  <c r="V3768" i="1"/>
  <c r="V3769" i="1"/>
  <c r="V3770" i="1"/>
  <c r="V3771" i="1"/>
  <c r="V3772" i="1"/>
  <c r="V3773" i="1"/>
  <c r="V3774" i="1"/>
  <c r="V3775" i="1"/>
  <c r="V3776" i="1"/>
  <c r="V3777" i="1"/>
  <c r="V3778" i="1"/>
  <c r="V3779" i="1"/>
  <c r="V3780" i="1"/>
  <c r="V3781" i="1"/>
  <c r="V3782" i="1"/>
  <c r="V3783" i="1"/>
  <c r="V3784" i="1"/>
  <c r="V3785" i="1"/>
  <c r="V3786" i="1"/>
  <c r="V3787" i="1"/>
  <c r="V3788" i="1"/>
  <c r="V3789" i="1"/>
  <c r="V3790" i="1"/>
  <c r="V3791" i="1"/>
  <c r="V3792" i="1"/>
  <c r="V3793" i="1"/>
  <c r="V3794" i="1"/>
  <c r="V3795" i="1"/>
  <c r="V3796" i="1"/>
  <c r="V3797" i="1"/>
  <c r="V3798" i="1"/>
  <c r="V3799" i="1"/>
  <c r="V3800" i="1"/>
  <c r="V3801" i="1"/>
  <c r="V3802" i="1"/>
  <c r="V3803" i="1"/>
  <c r="V3804" i="1"/>
  <c r="V3805" i="1"/>
  <c r="V3806" i="1"/>
  <c r="V3807" i="1"/>
  <c r="V3808" i="1"/>
  <c r="V3809" i="1"/>
  <c r="V3810" i="1"/>
  <c r="V3811" i="1"/>
  <c r="V3812" i="1"/>
  <c r="V3813" i="1"/>
  <c r="V3814" i="1"/>
  <c r="V3815" i="1"/>
  <c r="V3816" i="1"/>
  <c r="V3817" i="1"/>
  <c r="V3818" i="1"/>
  <c r="V3819" i="1"/>
  <c r="V3820" i="1"/>
  <c r="V3821" i="1"/>
  <c r="V3822" i="1"/>
  <c r="V3823" i="1"/>
  <c r="V3824" i="1"/>
  <c r="V3825" i="1"/>
  <c r="V3826" i="1"/>
  <c r="V3827" i="1"/>
  <c r="V3828" i="1"/>
  <c r="V3829" i="1"/>
  <c r="V3830" i="1"/>
  <c r="V3831" i="1"/>
  <c r="V3832" i="1"/>
  <c r="V3833" i="1"/>
  <c r="V3834" i="1"/>
  <c r="V3835" i="1"/>
  <c r="V3836" i="1"/>
  <c r="V3837" i="1"/>
  <c r="V3838" i="1"/>
  <c r="V3839" i="1"/>
  <c r="V3840" i="1"/>
  <c r="V3841" i="1"/>
  <c r="V3842" i="1"/>
  <c r="V3843" i="1"/>
  <c r="V3844" i="1"/>
  <c r="V3845" i="1"/>
  <c r="V3846" i="1"/>
  <c r="V3847" i="1"/>
  <c r="V3848" i="1"/>
  <c r="V3849" i="1"/>
  <c r="V3850" i="1"/>
  <c r="V3851" i="1"/>
  <c r="V3852" i="1"/>
  <c r="V3853" i="1"/>
  <c r="V3854" i="1"/>
  <c r="V3855" i="1"/>
  <c r="V3856" i="1"/>
  <c r="V3857" i="1"/>
  <c r="V3858" i="1"/>
  <c r="V3859" i="1"/>
  <c r="V3860" i="1"/>
  <c r="V3861" i="1"/>
  <c r="V3862" i="1"/>
  <c r="V3863" i="1"/>
  <c r="V3864" i="1"/>
  <c r="V3865" i="1"/>
  <c r="V3866" i="1"/>
  <c r="V3867" i="1"/>
  <c r="V3868" i="1"/>
  <c r="V3869" i="1"/>
  <c r="V3870" i="1"/>
  <c r="V3871" i="1"/>
  <c r="V3872" i="1"/>
  <c r="V3873" i="1"/>
  <c r="V3874" i="1"/>
  <c r="V3875" i="1"/>
  <c r="V3876" i="1"/>
  <c r="V3877" i="1"/>
  <c r="V3878" i="1"/>
  <c r="V3879" i="1"/>
  <c r="V3880" i="1"/>
  <c r="V3881" i="1"/>
  <c r="V3882" i="1"/>
  <c r="V3883" i="1"/>
  <c r="V3884" i="1"/>
  <c r="V3885" i="1"/>
  <c r="V3886" i="1"/>
  <c r="V3887" i="1"/>
  <c r="V3888" i="1"/>
  <c r="V3889" i="1"/>
  <c r="V3890" i="1"/>
  <c r="V3891" i="1"/>
  <c r="V3892" i="1"/>
  <c r="V3893" i="1"/>
  <c r="V3894" i="1"/>
  <c r="V3895" i="1"/>
  <c r="V3896" i="1"/>
  <c r="V3897" i="1"/>
  <c r="V3898" i="1"/>
  <c r="V3899" i="1"/>
  <c r="V3900" i="1"/>
  <c r="V3901" i="1"/>
  <c r="V3902" i="1"/>
  <c r="V3903" i="1"/>
  <c r="V3904" i="1"/>
  <c r="V3905" i="1"/>
  <c r="V3906" i="1"/>
  <c r="V3907" i="1"/>
  <c r="V3908" i="1"/>
  <c r="V3909" i="1"/>
  <c r="V3910" i="1"/>
  <c r="V3911" i="1"/>
  <c r="V3912" i="1"/>
  <c r="V3913" i="1"/>
  <c r="V3914" i="1"/>
  <c r="V3915" i="1"/>
  <c r="V3916" i="1"/>
  <c r="V3917" i="1"/>
  <c r="V3918" i="1"/>
  <c r="V3919" i="1"/>
  <c r="V3920" i="1"/>
  <c r="V3921" i="1"/>
  <c r="V3922" i="1"/>
  <c r="V3923" i="1"/>
  <c r="V3924" i="1"/>
  <c r="V3925" i="1"/>
  <c r="V3926" i="1"/>
  <c r="V3927" i="1"/>
  <c r="V3928" i="1"/>
  <c r="V3929" i="1"/>
  <c r="V3930" i="1"/>
  <c r="V3931" i="1"/>
  <c r="V3932" i="1"/>
  <c r="V3933" i="1"/>
  <c r="V3934" i="1"/>
  <c r="V3935" i="1"/>
  <c r="V3936" i="1"/>
  <c r="V3937" i="1"/>
  <c r="V3938" i="1"/>
  <c r="V3939" i="1"/>
  <c r="V3940" i="1"/>
  <c r="V3941" i="1"/>
  <c r="V3942" i="1"/>
  <c r="V3943" i="1"/>
  <c r="V3944" i="1"/>
  <c r="V3945" i="1"/>
  <c r="V3946" i="1"/>
  <c r="V3947" i="1"/>
  <c r="V3948" i="1"/>
  <c r="V3949" i="1"/>
  <c r="V3950" i="1"/>
  <c r="V3951" i="1"/>
  <c r="V3952" i="1"/>
  <c r="V3953" i="1"/>
  <c r="V3954" i="1"/>
  <c r="V3955" i="1"/>
  <c r="V3956" i="1"/>
  <c r="V3957" i="1"/>
  <c r="V3958" i="1"/>
  <c r="V3959" i="1"/>
  <c r="V3960" i="1"/>
  <c r="V3961" i="1"/>
  <c r="V3962" i="1"/>
  <c r="V3963" i="1"/>
  <c r="V3964" i="1"/>
  <c r="V3965" i="1"/>
  <c r="V3966" i="1"/>
  <c r="V3967" i="1"/>
  <c r="V3968" i="1"/>
  <c r="V3969" i="1"/>
  <c r="V3970" i="1"/>
  <c r="V3971" i="1"/>
  <c r="V3972" i="1"/>
  <c r="V3973" i="1"/>
  <c r="V3974" i="1"/>
  <c r="V3975" i="1"/>
  <c r="V3976" i="1"/>
  <c r="V3977" i="1"/>
  <c r="V3978" i="1"/>
  <c r="V3979" i="1"/>
  <c r="V3980" i="1"/>
  <c r="V3981" i="1"/>
  <c r="V3982" i="1"/>
  <c r="V3983" i="1"/>
  <c r="V3984" i="1"/>
  <c r="V3985" i="1"/>
  <c r="V3986" i="1"/>
  <c r="V3987" i="1"/>
  <c r="V3988" i="1"/>
  <c r="V3989" i="1"/>
  <c r="V3990" i="1"/>
  <c r="V3991" i="1"/>
  <c r="V3992" i="1"/>
  <c r="V3993" i="1"/>
  <c r="V3994" i="1"/>
  <c r="V3995" i="1"/>
  <c r="V3996" i="1"/>
  <c r="V3997" i="1"/>
  <c r="V3998" i="1"/>
  <c r="V3999" i="1"/>
  <c r="V4000" i="1"/>
  <c r="V4001" i="1"/>
  <c r="V4002" i="1"/>
  <c r="V4003" i="1"/>
  <c r="V4004" i="1"/>
  <c r="V4005" i="1"/>
  <c r="V4006" i="1"/>
  <c r="V4007" i="1"/>
  <c r="V4008" i="1"/>
  <c r="V4009" i="1"/>
  <c r="V4010" i="1"/>
  <c r="V4011" i="1"/>
  <c r="V4012" i="1"/>
  <c r="V4013" i="1"/>
  <c r="V4014" i="1"/>
  <c r="V4015" i="1"/>
  <c r="V4016" i="1"/>
  <c r="V4017" i="1"/>
  <c r="V4018" i="1"/>
  <c r="V4019" i="1"/>
  <c r="V4020" i="1"/>
  <c r="V4021" i="1"/>
  <c r="V4022" i="1"/>
  <c r="V4023" i="1"/>
  <c r="V4024" i="1"/>
  <c r="V4025" i="1"/>
  <c r="V4026" i="1"/>
  <c r="V4027" i="1"/>
  <c r="V4028" i="1"/>
  <c r="V4029" i="1"/>
  <c r="V4030" i="1"/>
  <c r="V4031" i="1"/>
  <c r="V4032" i="1"/>
  <c r="V4033" i="1"/>
  <c r="V4034" i="1"/>
  <c r="V4035" i="1"/>
  <c r="V4036" i="1"/>
  <c r="V4037" i="1"/>
  <c r="V4038" i="1"/>
  <c r="V4039" i="1"/>
  <c r="V4040" i="1"/>
  <c r="V4041" i="1"/>
  <c r="V4042" i="1"/>
  <c r="V4043" i="1"/>
  <c r="V4044" i="1"/>
  <c r="V4045" i="1"/>
  <c r="V4046" i="1"/>
  <c r="V4047" i="1"/>
  <c r="V4048" i="1"/>
  <c r="V4049" i="1"/>
  <c r="V4050" i="1"/>
  <c r="V4051" i="1"/>
  <c r="V4052" i="1"/>
  <c r="V4053" i="1"/>
  <c r="V4054" i="1"/>
  <c r="V4055" i="1"/>
  <c r="V4056" i="1"/>
  <c r="V4057" i="1"/>
  <c r="V4058" i="1"/>
  <c r="V4059" i="1"/>
  <c r="V4060" i="1"/>
  <c r="V4061" i="1"/>
  <c r="V4062" i="1"/>
  <c r="V4063" i="1"/>
  <c r="V4064" i="1"/>
  <c r="V4065" i="1"/>
  <c r="V4066" i="1"/>
  <c r="V4067" i="1"/>
  <c r="V4068" i="1"/>
  <c r="V4069" i="1"/>
  <c r="V4070" i="1"/>
  <c r="V4071" i="1"/>
  <c r="V4072" i="1"/>
  <c r="V4073" i="1"/>
  <c r="V4074" i="1"/>
  <c r="V4075" i="1"/>
  <c r="V4076" i="1"/>
  <c r="V4077" i="1"/>
  <c r="V4078" i="1"/>
  <c r="V4079" i="1"/>
  <c r="V4080" i="1"/>
  <c r="V4081" i="1"/>
  <c r="V4082" i="1"/>
  <c r="V4083" i="1"/>
  <c r="V4084" i="1"/>
  <c r="V4085" i="1"/>
  <c r="V4086" i="1"/>
  <c r="V4087" i="1"/>
  <c r="V4088" i="1"/>
  <c r="V4089" i="1"/>
  <c r="V4090" i="1"/>
  <c r="V4091" i="1"/>
  <c r="V4092" i="1"/>
  <c r="V4093" i="1"/>
  <c r="V4094" i="1"/>
  <c r="V4095" i="1"/>
  <c r="V4096" i="1"/>
  <c r="V4097" i="1"/>
  <c r="V4098" i="1"/>
  <c r="V4099" i="1"/>
  <c r="V4100" i="1"/>
  <c r="V4101" i="1"/>
  <c r="V4102" i="1"/>
  <c r="V4103" i="1"/>
  <c r="V4104" i="1"/>
  <c r="V4105" i="1"/>
  <c r="V4106" i="1"/>
  <c r="V4107" i="1"/>
  <c r="V4108" i="1"/>
  <c r="V4109" i="1"/>
  <c r="V4110" i="1"/>
  <c r="V4111" i="1"/>
  <c r="V4112" i="1"/>
  <c r="V4113" i="1"/>
  <c r="V4114" i="1"/>
  <c r="V4115" i="1"/>
  <c r="V4116" i="1"/>
  <c r="V4117" i="1"/>
  <c r="V4118" i="1"/>
  <c r="V4119" i="1"/>
  <c r="V4120" i="1"/>
  <c r="V4121" i="1"/>
  <c r="V4122" i="1"/>
  <c r="V4123" i="1"/>
  <c r="V4124" i="1"/>
  <c r="V4125" i="1"/>
  <c r="V4126" i="1"/>
  <c r="V4127" i="1"/>
  <c r="V4128" i="1"/>
  <c r="V4129" i="1"/>
  <c r="V4130" i="1"/>
  <c r="V4131" i="1"/>
  <c r="V4132" i="1"/>
  <c r="V4133" i="1"/>
  <c r="V4134" i="1"/>
  <c r="V4135" i="1"/>
  <c r="V4136" i="1"/>
  <c r="V4137" i="1"/>
  <c r="V4138" i="1"/>
  <c r="V4139" i="1"/>
  <c r="V4140" i="1"/>
  <c r="V4141" i="1"/>
  <c r="V4142" i="1"/>
  <c r="V4143" i="1"/>
  <c r="V4144" i="1"/>
  <c r="V4145" i="1"/>
  <c r="V4146" i="1"/>
  <c r="V4147" i="1"/>
  <c r="V4148" i="1"/>
  <c r="V4149" i="1"/>
  <c r="V4150" i="1"/>
  <c r="V4151" i="1"/>
  <c r="V4152" i="1"/>
  <c r="V4153" i="1"/>
  <c r="V4154" i="1"/>
  <c r="V4155" i="1"/>
  <c r="V4156" i="1"/>
  <c r="V4157" i="1"/>
  <c r="V4158" i="1"/>
  <c r="V4159" i="1"/>
  <c r="V4160" i="1"/>
  <c r="V4161" i="1"/>
  <c r="V4162" i="1"/>
  <c r="V4163" i="1"/>
  <c r="V4164" i="1"/>
  <c r="V4165" i="1"/>
  <c r="V4166" i="1"/>
  <c r="V4167" i="1"/>
  <c r="V4168" i="1"/>
  <c r="V4169" i="1"/>
  <c r="V4170" i="1"/>
  <c r="V4171" i="1"/>
  <c r="V4172" i="1"/>
  <c r="V4173" i="1"/>
  <c r="V4174" i="1"/>
  <c r="V4175" i="1"/>
  <c r="V4176" i="1"/>
  <c r="V4177" i="1"/>
  <c r="V4178" i="1"/>
  <c r="V4179" i="1"/>
  <c r="V4180" i="1"/>
  <c r="V4181" i="1"/>
  <c r="V4182" i="1"/>
  <c r="V4183" i="1"/>
  <c r="V4184" i="1"/>
  <c r="V4185" i="1"/>
  <c r="V4186" i="1"/>
  <c r="V4187" i="1"/>
  <c r="V4188" i="1"/>
  <c r="V4189" i="1"/>
  <c r="V4190" i="1"/>
  <c r="V4191" i="1"/>
  <c r="V4192" i="1"/>
  <c r="V4193" i="1"/>
  <c r="V4194" i="1"/>
  <c r="V4195" i="1"/>
  <c r="V4196" i="1"/>
  <c r="V4197" i="1"/>
  <c r="V4198" i="1"/>
  <c r="V4199" i="1"/>
  <c r="V4200" i="1"/>
  <c r="V4201" i="1"/>
  <c r="V4202" i="1"/>
  <c r="V4203" i="1"/>
  <c r="V4204" i="1"/>
  <c r="V4205" i="1"/>
  <c r="V4206" i="1"/>
  <c r="V4207" i="1"/>
  <c r="V4208" i="1"/>
  <c r="V4209" i="1"/>
  <c r="V4210" i="1"/>
  <c r="V4211" i="1"/>
  <c r="V4212" i="1"/>
  <c r="V4213" i="1"/>
  <c r="V4214" i="1"/>
  <c r="V4215" i="1"/>
  <c r="V4216" i="1"/>
  <c r="V4217" i="1"/>
  <c r="V4218" i="1"/>
  <c r="V4219" i="1"/>
  <c r="V4220" i="1"/>
  <c r="V4221" i="1"/>
  <c r="V4222" i="1"/>
  <c r="V4223" i="1"/>
  <c r="V4224" i="1"/>
  <c r="V4225" i="1"/>
  <c r="V4226" i="1"/>
  <c r="V4227" i="1"/>
  <c r="V4228" i="1"/>
  <c r="V4229" i="1"/>
  <c r="V4230" i="1"/>
  <c r="V4231" i="1"/>
  <c r="V4232" i="1"/>
  <c r="V4233" i="1"/>
  <c r="V4234" i="1"/>
  <c r="V4235" i="1"/>
  <c r="V4236" i="1"/>
  <c r="V4237" i="1"/>
  <c r="V4238" i="1"/>
  <c r="V4239" i="1"/>
  <c r="V4240" i="1"/>
  <c r="V4241" i="1"/>
  <c r="V4242" i="1"/>
  <c r="V4243" i="1"/>
  <c r="V4244" i="1"/>
  <c r="V4245" i="1"/>
  <c r="V4246" i="1"/>
  <c r="V4247" i="1"/>
  <c r="V4248" i="1"/>
  <c r="V4249" i="1"/>
  <c r="V4250" i="1"/>
  <c r="V4251" i="1"/>
  <c r="V4252" i="1"/>
  <c r="V4253" i="1"/>
  <c r="V4254" i="1"/>
  <c r="V4255" i="1"/>
  <c r="V4256" i="1"/>
  <c r="V4257" i="1"/>
  <c r="V4258" i="1"/>
  <c r="V4259" i="1"/>
  <c r="V4260" i="1"/>
  <c r="V4261" i="1"/>
  <c r="V4262" i="1"/>
  <c r="V4263" i="1"/>
  <c r="V4264" i="1"/>
  <c r="V4265" i="1"/>
  <c r="V4266" i="1"/>
  <c r="V4267" i="1"/>
  <c r="V4268" i="1"/>
  <c r="V4269" i="1"/>
  <c r="V4270" i="1"/>
  <c r="V4271" i="1"/>
  <c r="V4272" i="1"/>
  <c r="V4273" i="1"/>
  <c r="V4274" i="1"/>
  <c r="V4275" i="1"/>
  <c r="V4276" i="1"/>
  <c r="V4277" i="1"/>
  <c r="V4278" i="1"/>
  <c r="V4279" i="1"/>
  <c r="V4280" i="1"/>
  <c r="V4281" i="1"/>
  <c r="V4282" i="1"/>
  <c r="V4283" i="1"/>
  <c r="V4284" i="1"/>
  <c r="V4285" i="1"/>
  <c r="V4286" i="1"/>
  <c r="V4287" i="1"/>
  <c r="V4288" i="1"/>
  <c r="V4289" i="1"/>
  <c r="V4290" i="1"/>
  <c r="V4291" i="1"/>
  <c r="V4292" i="1"/>
  <c r="V4293" i="1"/>
  <c r="V4294" i="1"/>
  <c r="V4295" i="1"/>
  <c r="V4296" i="1"/>
  <c r="V4297" i="1"/>
  <c r="V4298" i="1"/>
  <c r="V4299" i="1"/>
  <c r="V4300" i="1"/>
  <c r="V4301" i="1"/>
  <c r="V4302" i="1"/>
  <c r="V4303" i="1"/>
  <c r="V4304" i="1"/>
  <c r="V4305" i="1"/>
  <c r="V4306" i="1"/>
  <c r="V4307" i="1"/>
  <c r="V4308" i="1"/>
  <c r="V4309" i="1"/>
  <c r="V4310" i="1"/>
  <c r="V4311" i="1"/>
  <c r="V4312" i="1"/>
  <c r="V4313" i="1"/>
  <c r="V4314" i="1"/>
  <c r="V4315" i="1"/>
  <c r="V4316" i="1"/>
  <c r="V4317" i="1"/>
  <c r="V4318" i="1"/>
  <c r="V4319" i="1"/>
  <c r="V4320" i="1"/>
  <c r="V4321" i="1"/>
  <c r="V4322" i="1"/>
  <c r="V4323" i="1"/>
  <c r="V4324" i="1"/>
  <c r="V4325" i="1"/>
  <c r="V4326" i="1"/>
  <c r="V4327" i="1"/>
  <c r="V4328" i="1"/>
  <c r="V4329" i="1"/>
  <c r="V4330" i="1"/>
  <c r="V4331" i="1"/>
  <c r="V4332" i="1"/>
  <c r="V4333" i="1"/>
  <c r="V4334" i="1"/>
  <c r="V4335" i="1"/>
  <c r="V4336" i="1"/>
  <c r="V4337" i="1"/>
  <c r="V4338" i="1"/>
  <c r="V4339" i="1"/>
  <c r="V4340" i="1"/>
  <c r="V4341" i="1"/>
  <c r="V4342" i="1"/>
  <c r="V4343" i="1"/>
  <c r="V4344" i="1"/>
  <c r="V4345" i="1"/>
  <c r="V4346" i="1"/>
  <c r="V4347" i="1"/>
  <c r="V4348" i="1"/>
  <c r="V4349" i="1"/>
  <c r="V4350" i="1"/>
  <c r="V4351" i="1"/>
  <c r="V4352" i="1"/>
  <c r="V4353" i="1"/>
  <c r="V4354" i="1"/>
  <c r="V4355" i="1"/>
  <c r="V4356" i="1"/>
  <c r="V4357" i="1"/>
  <c r="V4358" i="1"/>
  <c r="V4359" i="1"/>
  <c r="V4360" i="1"/>
  <c r="V4361" i="1"/>
  <c r="V4362" i="1"/>
  <c r="V4363" i="1"/>
  <c r="V4364" i="1"/>
  <c r="V4365" i="1"/>
  <c r="V4366" i="1"/>
  <c r="V4367" i="1"/>
  <c r="V4368" i="1"/>
  <c r="V4369" i="1"/>
  <c r="V4370" i="1"/>
  <c r="V4371" i="1"/>
  <c r="V4372" i="1"/>
  <c r="V4373" i="1"/>
  <c r="V4374" i="1"/>
  <c r="V4375" i="1"/>
  <c r="V4376" i="1"/>
  <c r="V4377" i="1"/>
  <c r="V4378" i="1"/>
  <c r="V4379" i="1"/>
  <c r="V4380" i="1"/>
  <c r="V4381" i="1"/>
  <c r="V4382" i="1"/>
  <c r="V4383" i="1"/>
  <c r="V4384" i="1"/>
  <c r="V4385" i="1"/>
  <c r="V4386" i="1"/>
  <c r="V4387" i="1"/>
  <c r="V4388" i="1"/>
  <c r="V4389" i="1"/>
  <c r="V4390" i="1"/>
  <c r="V4391" i="1"/>
  <c r="V4392" i="1"/>
  <c r="V4393" i="1"/>
  <c r="V4394" i="1"/>
  <c r="V4395" i="1"/>
  <c r="V4396" i="1"/>
  <c r="V4397" i="1"/>
  <c r="V4398" i="1"/>
  <c r="V4399" i="1"/>
  <c r="V4400" i="1"/>
  <c r="V4401" i="1"/>
  <c r="V4402" i="1"/>
  <c r="V4403" i="1"/>
  <c r="V4404" i="1"/>
  <c r="V4405" i="1"/>
  <c r="V4406" i="1"/>
  <c r="V4407" i="1"/>
  <c r="V4408" i="1"/>
  <c r="V4409" i="1"/>
  <c r="V4410" i="1"/>
  <c r="V4411" i="1"/>
  <c r="V4412" i="1"/>
  <c r="V4413" i="1"/>
  <c r="V4414" i="1"/>
  <c r="V4415" i="1"/>
  <c r="V4416" i="1"/>
  <c r="V4417" i="1"/>
  <c r="V4418" i="1"/>
  <c r="V4419" i="1"/>
  <c r="V4420" i="1"/>
  <c r="V4421" i="1"/>
  <c r="V4422" i="1"/>
  <c r="V4423" i="1"/>
  <c r="V4424" i="1"/>
  <c r="V4425" i="1"/>
  <c r="V4426" i="1"/>
  <c r="V4427" i="1"/>
  <c r="V4428" i="1"/>
  <c r="V4429" i="1"/>
  <c r="V4430" i="1"/>
  <c r="V4431" i="1"/>
  <c r="V4432" i="1"/>
  <c r="V4433" i="1"/>
  <c r="V4434" i="1"/>
  <c r="V4435" i="1"/>
  <c r="V4436" i="1"/>
  <c r="V4437" i="1"/>
  <c r="V4438" i="1"/>
  <c r="V4439" i="1"/>
  <c r="V4440" i="1"/>
  <c r="V4441" i="1"/>
  <c r="V4442" i="1"/>
  <c r="V4443" i="1"/>
  <c r="V4444" i="1"/>
  <c r="V4445" i="1"/>
  <c r="V4446" i="1"/>
  <c r="V4447" i="1"/>
  <c r="V4448" i="1"/>
  <c r="V4449" i="1"/>
  <c r="V4450" i="1"/>
  <c r="V4451" i="1"/>
  <c r="V4" i="1"/>
  <c r="X2" i="1"/>
  <c r="V4452" i="1" l="1"/>
  <c r="Y2" i="1" s="1"/>
  <c r="S2793" i="1"/>
  <c r="S2056" i="1"/>
  <c r="S1202" i="1"/>
  <c r="T2702" i="1"/>
  <c r="T3034" i="1"/>
  <c r="T4375" i="1"/>
  <c r="T3021" i="1"/>
  <c r="T4374" i="1"/>
  <c r="T3687" i="1"/>
  <c r="T2716" i="1"/>
  <c r="T4373" i="1"/>
  <c r="T3685" i="1"/>
  <c r="T3870" i="1"/>
  <c r="T766" i="1"/>
  <c r="T4234" i="1"/>
  <c r="T3498" i="1"/>
  <c r="T2187" i="1"/>
  <c r="T2186" i="1"/>
  <c r="T1789" i="1"/>
  <c r="T3597" i="1"/>
  <c r="T3691" i="1"/>
  <c r="T3546" i="1"/>
  <c r="T4204" i="1"/>
  <c r="T3495" i="1"/>
  <c r="T3324" i="1"/>
  <c r="T3281" i="1"/>
  <c r="T4032" i="1"/>
  <c r="T3276" i="1"/>
  <c r="T1498" i="1"/>
  <c r="T3907" i="1"/>
  <c r="T3037" i="1"/>
  <c r="T1471" i="1"/>
  <c r="T2637" i="1"/>
  <c r="T2344" i="1"/>
  <c r="T4201" i="1"/>
  <c r="T4076" i="1"/>
  <c r="T4073" i="1"/>
  <c r="T2635" i="1"/>
  <c r="T2185" i="1"/>
  <c r="T3905" i="1"/>
  <c r="T3035" i="1"/>
  <c r="S1126" i="1"/>
  <c r="S1053" i="1"/>
  <c r="S1262" i="1"/>
  <c r="S1479" i="1"/>
  <c r="S3969" i="1"/>
  <c r="S3422" i="1"/>
  <c r="T2077" i="1"/>
  <c r="T4440" i="1"/>
  <c r="T4304" i="1"/>
  <c r="T4159" i="1"/>
  <c r="T3991" i="1"/>
  <c r="T3447" i="1"/>
  <c r="T3166" i="1"/>
  <c r="T2882" i="1"/>
  <c r="T2545" i="1"/>
  <c r="T2071" i="1"/>
  <c r="T989" i="1"/>
  <c r="T4439" i="1"/>
  <c r="T4303" i="1"/>
  <c r="T4119" i="1"/>
  <c r="T3990" i="1"/>
  <c r="T3780" i="1"/>
  <c r="T3596" i="1"/>
  <c r="T3392" i="1"/>
  <c r="T3165" i="1"/>
  <c r="T2880" i="1"/>
  <c r="T2449" i="1"/>
  <c r="T1911" i="1"/>
  <c r="T985" i="1"/>
  <c r="T4198" i="1"/>
  <c r="T3865" i="1"/>
  <c r="T3450" i="1"/>
  <c r="T1470" i="1"/>
  <c r="T4340" i="1"/>
  <c r="T4197" i="1"/>
  <c r="T3996" i="1"/>
  <c r="T3823" i="1"/>
  <c r="T3681" i="1"/>
  <c r="T3449" i="1"/>
  <c r="T3220" i="1"/>
  <c r="T2955" i="1"/>
  <c r="T2631" i="1"/>
  <c r="T2079" i="1"/>
  <c r="T1467" i="1"/>
  <c r="T4441" i="1"/>
  <c r="T4306" i="1"/>
  <c r="T4196" i="1"/>
  <c r="T3993" i="1"/>
  <c r="T3820" i="1"/>
  <c r="T3640" i="1"/>
  <c r="T3448" i="1"/>
  <c r="T3211" i="1"/>
  <c r="T2883" i="1"/>
  <c r="T2630" i="1"/>
  <c r="T1300" i="1"/>
  <c r="T3819" i="1"/>
  <c r="T4438" i="1"/>
  <c r="T4117" i="1"/>
  <c r="T3777" i="1"/>
  <c r="T3337" i="1"/>
  <c r="T2868" i="1"/>
  <c r="T838" i="1"/>
  <c r="T4410" i="1"/>
  <c r="T4114" i="1"/>
  <c r="T3776" i="1"/>
  <c r="T3336" i="1"/>
  <c r="T2805" i="1"/>
  <c r="T774" i="1"/>
  <c r="T4378" i="1"/>
  <c r="T4272" i="1"/>
  <c r="T4112" i="1"/>
  <c r="T3910" i="1"/>
  <c r="T3735" i="1"/>
  <c r="T3555" i="1"/>
  <c r="T3334" i="1"/>
  <c r="T3094" i="1"/>
  <c r="T2804" i="1"/>
  <c r="T2441" i="1"/>
  <c r="T1799" i="1"/>
  <c r="T4344" i="1"/>
  <c r="T4030" i="1"/>
  <c r="T3682" i="1"/>
  <c r="T3221" i="1"/>
  <c r="T990" i="1"/>
  <c r="T1542" i="1"/>
  <c r="T1913" i="1"/>
  <c r="T2203" i="1"/>
  <c r="T2527" i="1"/>
  <c r="T2717" i="1"/>
  <c r="T2884" i="1"/>
  <c r="T3103" i="1"/>
  <c r="T3222" i="1"/>
  <c r="T3381" i="1"/>
  <c r="T3502" i="1"/>
  <c r="T3598" i="1"/>
  <c r="T3729" i="1"/>
  <c r="T3824" i="1"/>
  <c r="T3948" i="1"/>
  <c r="T4035" i="1"/>
  <c r="T4121" i="1"/>
  <c r="T4236" i="1"/>
  <c r="T4308" i="1"/>
  <c r="T4405" i="1"/>
  <c r="T397" i="1"/>
  <c r="T1073" i="1"/>
  <c r="T1612" i="1"/>
  <c r="T1914" i="1"/>
  <c r="T2234" i="1"/>
  <c r="T2541" i="1"/>
  <c r="T2718" i="1"/>
  <c r="T2947" i="1"/>
  <c r="T3104" i="1"/>
  <c r="T3224" i="1"/>
  <c r="T3389" i="1"/>
  <c r="T3504" i="1"/>
  <c r="T3637" i="1"/>
  <c r="T3732" i="1"/>
  <c r="T3825" i="1"/>
  <c r="T3951" i="1"/>
  <c r="T4037" i="1"/>
  <c r="T4156" i="1"/>
  <c r="T4239" i="1"/>
  <c r="T4311" i="1"/>
  <c r="T4407" i="1"/>
  <c r="T422" i="1"/>
  <c r="T1216" i="1"/>
  <c r="T1672" i="1"/>
  <c r="T1961" i="1"/>
  <c r="T2304" i="1"/>
  <c r="T400" i="1"/>
  <c r="T1077" i="1"/>
  <c r="T1627" i="1"/>
  <c r="T1958" i="1"/>
  <c r="T2291" i="1"/>
  <c r="T2544" i="1"/>
  <c r="T2720" i="1"/>
  <c r="T2953" i="1"/>
  <c r="T3105" i="1"/>
  <c r="T3268" i="1"/>
  <c r="T3391" i="1"/>
  <c r="T3505" i="1"/>
  <c r="T3639" i="1"/>
  <c r="T3733" i="1"/>
  <c r="T3864" i="1"/>
  <c r="T3952" i="1"/>
  <c r="T4038" i="1"/>
  <c r="T4158" i="1"/>
  <c r="T4240" i="1"/>
  <c r="T4339" i="1"/>
  <c r="T4409" i="1"/>
  <c r="T431" i="1"/>
  <c r="T1275" i="1"/>
  <c r="T1674" i="1"/>
  <c r="T2033" i="1"/>
  <c r="T2342" i="1"/>
  <c r="T2546" i="1"/>
  <c r="T2796" i="1"/>
  <c r="T2962" i="1"/>
  <c r="T3156" i="1"/>
  <c r="T3277" i="1"/>
  <c r="T3393" i="1"/>
  <c r="T3548" i="1"/>
  <c r="T3642" i="1"/>
  <c r="T3772" i="1"/>
  <c r="T3867" i="1"/>
  <c r="T3954" i="1"/>
  <c r="T4074" i="1"/>
  <c r="T4160" i="1"/>
  <c r="T4269" i="1"/>
  <c r="T4341" i="1"/>
  <c r="T4411" i="1"/>
  <c r="T745" i="1"/>
  <c r="T1289" i="1"/>
  <c r="T1677" i="1"/>
  <c r="T2064" i="1"/>
  <c r="T2343" i="1"/>
  <c r="T2619" i="1"/>
  <c r="T2799" i="1"/>
  <c r="T2963" i="1"/>
  <c r="T3163" i="1"/>
  <c r="T3279" i="1"/>
  <c r="T3438" i="1"/>
  <c r="T3549" i="1"/>
  <c r="T3643" i="1"/>
  <c r="T3775" i="1"/>
  <c r="T3869" i="1"/>
  <c r="T3989" i="1"/>
  <c r="T4075" i="1"/>
  <c r="T4161" i="1"/>
  <c r="T4270" i="1"/>
  <c r="T4342" i="1"/>
  <c r="T4437" i="1"/>
  <c r="T762" i="1"/>
  <c r="T1299" i="1"/>
  <c r="T4275" i="1"/>
  <c r="T3953" i="1"/>
  <c r="T3593" i="1"/>
  <c r="T3164" i="1"/>
  <c r="T2448" i="1"/>
  <c r="T1805" i="1"/>
  <c r="T4273" i="1"/>
  <c r="T3915" i="1"/>
  <c r="T3592" i="1"/>
  <c r="T3109" i="1"/>
  <c r="T2442" i="1"/>
  <c r="T1800" i="1"/>
  <c r="T4376" i="1"/>
  <c r="T4241" i="1"/>
  <c r="T4077" i="1"/>
  <c r="T3909" i="1"/>
  <c r="T3728" i="1"/>
  <c r="T3550" i="1"/>
  <c r="T3332" i="1"/>
  <c r="T3039" i="1"/>
  <c r="T2788" i="1"/>
  <c r="T2428" i="1"/>
  <c r="T1791" i="1"/>
  <c r="T138" i="1"/>
  <c r="T126" i="1"/>
  <c r="T114" i="1"/>
  <c r="T102" i="1"/>
  <c r="T90" i="1"/>
  <c r="T78" i="1"/>
  <c r="T66" i="1"/>
  <c r="T54" i="1"/>
  <c r="T42" i="1"/>
  <c r="T30" i="1"/>
  <c r="T18" i="1"/>
  <c r="T6" i="1"/>
  <c r="T713" i="1"/>
  <c r="T594" i="1"/>
  <c r="T582" i="1"/>
  <c r="T570" i="1"/>
  <c r="T558" i="1"/>
  <c r="T546" i="1"/>
  <c r="T534" i="1"/>
  <c r="T522" i="1"/>
  <c r="T510" i="1"/>
  <c r="T498" i="1"/>
  <c r="T486" i="1"/>
  <c r="T474" i="1"/>
  <c r="T462" i="1"/>
  <c r="T450" i="1"/>
  <c r="T438" i="1"/>
  <c r="T426" i="1"/>
  <c r="T414" i="1"/>
  <c r="T402" i="1"/>
  <c r="T390" i="1"/>
  <c r="T378" i="1"/>
  <c r="T366" i="1"/>
  <c r="T354" i="1"/>
  <c r="T342" i="1"/>
  <c r="T330" i="1"/>
  <c r="T318" i="1"/>
  <c r="T306" i="1"/>
  <c r="T294" i="1"/>
  <c r="T282" i="1"/>
  <c r="T270" i="1"/>
  <c r="T258" i="1"/>
  <c r="T246" i="1"/>
  <c r="T234" i="1"/>
  <c r="T222" i="1"/>
  <c r="T210" i="1"/>
  <c r="T198" i="1"/>
  <c r="T186" i="1"/>
  <c r="T174" i="1"/>
  <c r="T162" i="1"/>
  <c r="T150" i="1"/>
  <c r="T1187" i="1"/>
  <c r="T4397" i="1"/>
  <c r="T4328" i="1"/>
  <c r="T4225" i="1"/>
  <c r="T4060" i="1"/>
  <c r="T3936" i="1"/>
  <c r="T3807" i="1"/>
  <c r="T3622" i="1"/>
  <c r="T3483" i="1"/>
  <c r="T3315" i="1"/>
  <c r="T3144" i="1"/>
  <c r="T2932" i="1"/>
  <c r="T2685" i="1"/>
  <c r="T2505" i="1"/>
  <c r="T2289" i="1"/>
  <c r="T2029" i="1"/>
  <c r="T1756" i="1"/>
  <c r="T1463" i="1"/>
  <c r="T981" i="1"/>
  <c r="T581" i="1"/>
  <c r="T545" i="1"/>
  <c r="T497" i="1"/>
  <c r="T461" i="1"/>
  <c r="T425" i="1"/>
  <c r="T389" i="1"/>
  <c r="T353" i="1"/>
  <c r="T317" i="1"/>
  <c r="T281" i="1"/>
  <c r="T245" i="1"/>
  <c r="T209" i="1"/>
  <c r="T173" i="1"/>
  <c r="T137" i="1"/>
  <c r="T101" i="1"/>
  <c r="T41" i="1"/>
  <c r="T29" i="1"/>
  <c r="T4396" i="1"/>
  <c r="T4292" i="1"/>
  <c r="T4182" i="1"/>
  <c r="T4059" i="1"/>
  <c r="T3975" i="1"/>
  <c r="T3804" i="1"/>
  <c r="T3667" i="1"/>
  <c r="T3577" i="1"/>
  <c r="T3418" i="1"/>
  <c r="T3249" i="1"/>
  <c r="T3072" i="1"/>
  <c r="T2919" i="1"/>
  <c r="T2675" i="1"/>
  <c r="T2391" i="1"/>
  <c r="T2141" i="1"/>
  <c r="T1905" i="1"/>
  <c r="T1402" i="1"/>
  <c r="T976" i="1"/>
  <c r="T328" i="1"/>
  <c r="T220" i="1"/>
  <c r="T148" i="1"/>
  <c r="T76" i="1"/>
  <c r="T4360" i="1"/>
  <c r="T4256" i="1"/>
  <c r="T4140" i="1"/>
  <c r="T4015" i="1"/>
  <c r="T3889" i="1"/>
  <c r="T3754" i="1"/>
  <c r="T3574" i="1"/>
  <c r="T3417" i="1"/>
  <c r="T3305" i="1"/>
  <c r="T3135" i="1"/>
  <c r="T2842" i="1"/>
  <c r="T2585" i="1"/>
  <c r="T2390" i="1"/>
  <c r="T2139" i="1"/>
  <c r="T1864" i="1"/>
  <c r="T1399" i="1"/>
  <c r="T674" i="1"/>
  <c r="T4424" i="1"/>
  <c r="T4325" i="1"/>
  <c r="T4220" i="1"/>
  <c r="T4138" i="1"/>
  <c r="T4014" i="1"/>
  <c r="T3844" i="1"/>
  <c r="T3709" i="1"/>
  <c r="T3619" i="1"/>
  <c r="T3473" i="1"/>
  <c r="T3304" i="1"/>
  <c r="T3189" i="1"/>
  <c r="T2989" i="1"/>
  <c r="T2835" i="1"/>
  <c r="T2755" i="1"/>
  <c r="T2584" i="1"/>
  <c r="T2389" i="1"/>
  <c r="T2138" i="1"/>
  <c r="T1850" i="1"/>
  <c r="T1732" i="1"/>
  <c r="T1560" i="1"/>
  <c r="T1397" i="1"/>
  <c r="T626" i="1"/>
  <c r="T207" i="1"/>
  <c r="T434" i="1"/>
  <c r="T712" i="1"/>
  <c r="T3379" i="1"/>
  <c r="T3521" i="1"/>
  <c r="T3567" i="1"/>
  <c r="T3612" i="1"/>
  <c r="T3657" i="1"/>
  <c r="T3701" i="1"/>
  <c r="T3749" i="1"/>
  <c r="T3793" i="1"/>
  <c r="T3838" i="1"/>
  <c r="T3884" i="1"/>
  <c r="T3924" i="1"/>
  <c r="T3988" i="1"/>
  <c r="T4028" i="1"/>
  <c r="T4072" i="1"/>
  <c r="T4111" i="1"/>
  <c r="T4153" i="1"/>
  <c r="T4195" i="1"/>
  <c r="T4232" i="1"/>
  <c r="T4268" i="1"/>
  <c r="T4302" i="1"/>
  <c r="T4337" i="1"/>
  <c r="T4372" i="1"/>
  <c r="T4403" i="1"/>
  <c r="T4436" i="1"/>
  <c r="T591" i="1"/>
  <c r="T1161" i="1"/>
  <c r="T1364" i="1"/>
  <c r="T1523" i="1"/>
  <c r="T1653" i="1"/>
  <c r="T1775" i="1"/>
  <c r="T1888" i="1"/>
  <c r="T2004" i="1"/>
  <c r="T2116" i="1"/>
  <c r="T2221" i="1"/>
  <c r="T2381" i="1"/>
  <c r="T3717" i="1"/>
  <c r="T3739" i="1"/>
  <c r="T3763" i="1"/>
  <c r="T3786" i="1"/>
  <c r="T3809" i="1"/>
  <c r="T3831" i="1"/>
  <c r="T3853" i="1"/>
  <c r="T3876" i="1"/>
  <c r="T3898" i="1"/>
  <c r="T3918" i="1"/>
  <c r="T3939" i="1"/>
  <c r="T3958" i="1"/>
  <c r="T3980" i="1"/>
  <c r="T4002" i="1"/>
  <c r="T4023" i="1"/>
  <c r="T4042" i="1"/>
  <c r="T4062" i="1"/>
  <c r="T4084" i="1"/>
  <c r="T4105" i="1"/>
  <c r="T4125" i="1"/>
  <c r="T4146" i="1"/>
  <c r="T4167" i="1"/>
  <c r="T4188" i="1"/>
  <c r="T4209" i="1"/>
  <c r="T4228" i="1"/>
  <c r="T4244" i="1"/>
  <c r="T4261" i="1"/>
  <c r="T4279" i="1"/>
  <c r="T4297" i="1"/>
  <c r="T4314" i="1"/>
  <c r="T4330" i="1"/>
  <c r="T4348" i="1"/>
  <c r="T4365" i="1"/>
  <c r="T4384" i="1"/>
  <c r="T4399" i="1"/>
  <c r="T4414" i="1"/>
  <c r="T4429" i="1"/>
  <c r="T4446" i="1"/>
  <c r="T3606" i="1"/>
  <c r="T3629" i="1"/>
  <c r="T3653" i="1"/>
  <c r="T3676" i="1"/>
  <c r="T3697" i="1"/>
  <c r="T3718" i="1"/>
  <c r="T3742" i="1"/>
  <c r="T3765" i="1"/>
  <c r="T3787" i="1"/>
  <c r="T3810" i="1"/>
  <c r="T3833" i="1"/>
  <c r="T3856" i="1"/>
  <c r="T3880" i="1"/>
  <c r="T3900" i="1"/>
  <c r="T3919" i="1"/>
  <c r="T3940" i="1"/>
  <c r="T3961" i="1"/>
  <c r="T3982" i="1"/>
  <c r="T4003" i="1"/>
  <c r="T4024" i="1"/>
  <c r="T4044" i="1"/>
  <c r="T4065" i="1"/>
  <c r="T4087" i="1"/>
  <c r="T4107" i="1"/>
  <c r="T4126" i="1"/>
  <c r="T4147" i="1"/>
  <c r="T4169" i="1"/>
  <c r="T4191" i="1"/>
  <c r="T4210" i="1"/>
  <c r="T4229" i="1"/>
  <c r="T4245" i="1"/>
  <c r="T4264" i="1"/>
  <c r="T4281" i="1"/>
  <c r="T4299" i="1"/>
  <c r="T4315" i="1"/>
  <c r="T4332" i="1"/>
  <c r="T4350" i="1"/>
  <c r="T4368" i="1"/>
  <c r="T4385" i="1"/>
  <c r="T4400" i="1"/>
  <c r="T4415" i="1"/>
  <c r="T4432" i="1"/>
  <c r="T4448" i="1"/>
  <c r="T590" i="1"/>
  <c r="T311" i="1"/>
  <c r="T568" i="1"/>
  <c r="T695" i="1"/>
  <c r="T828" i="1"/>
  <c r="T939" i="1"/>
  <c r="T1049" i="1"/>
  <c r="T1142" i="1"/>
  <c r="T1266" i="1"/>
  <c r="T1360" i="1"/>
  <c r="T1445" i="1"/>
  <c r="T1509" i="1"/>
  <c r="T1591" i="1"/>
  <c r="T1650" i="1"/>
  <c r="T1714" i="1"/>
  <c r="T1765" i="1"/>
  <c r="T1832" i="1"/>
  <c r="T1886" i="1"/>
  <c r="T1944" i="1"/>
  <c r="T1993" i="1"/>
  <c r="T2060" i="1"/>
  <c r="T2114" i="1"/>
  <c r="T2167" i="1"/>
  <c r="T2214" i="1"/>
  <c r="T2273" i="1"/>
  <c r="T2320" i="1"/>
  <c r="T2373" i="1"/>
  <c r="T2419" i="1"/>
  <c r="T2478" i="1"/>
  <c r="T2521" i="1"/>
  <c r="T2570" i="1"/>
  <c r="T2612" i="1"/>
  <c r="T2660" i="1"/>
  <c r="T2700" i="1"/>
  <c r="T2742" i="1"/>
  <c r="T2778" i="1"/>
  <c r="T2829" i="1"/>
  <c r="T2864" i="1"/>
  <c r="T2904" i="1"/>
  <c r="T2938" i="1"/>
  <c r="T2985" i="1"/>
  <c r="T3018" i="1"/>
  <c r="T3058" i="1"/>
  <c r="T3090" i="1"/>
  <c r="T3127" i="1"/>
  <c r="T3151" i="1"/>
  <c r="T3183" i="1"/>
  <c r="T3209" i="1"/>
  <c r="T3240" i="1"/>
  <c r="T3265" i="1"/>
  <c r="T3296" i="1"/>
  <c r="T3321" i="1"/>
  <c r="T3353" i="1"/>
  <c r="T3378" i="1"/>
  <c r="T3409" i="1"/>
  <c r="T3435" i="1"/>
  <c r="T3465" i="1"/>
  <c r="T3492" i="1"/>
  <c r="T3519" i="1"/>
  <c r="T3543" i="1"/>
  <c r="T3565" i="1"/>
  <c r="T3588" i="1"/>
  <c r="T3610" i="1"/>
  <c r="T3634" i="1"/>
  <c r="T3655" i="1"/>
  <c r="T3678" i="1"/>
  <c r="T3700" i="1"/>
  <c r="T3724" i="1"/>
  <c r="T3748" i="1"/>
  <c r="T3769" i="1"/>
  <c r="T3792" i="1"/>
  <c r="T3812" i="1"/>
  <c r="T3837" i="1"/>
  <c r="T3859" i="1"/>
  <c r="T3882" i="1"/>
  <c r="T3903" i="1"/>
  <c r="T3922" i="1"/>
  <c r="T3944" i="1"/>
  <c r="T3966" i="1"/>
  <c r="T3987" i="1"/>
  <c r="T4005" i="1"/>
  <c r="T4026" i="1"/>
  <c r="T4048" i="1"/>
  <c r="T4069" i="1"/>
  <c r="T4089" i="1"/>
  <c r="T4110" i="1"/>
  <c r="T4131" i="1"/>
  <c r="T4152" i="1"/>
  <c r="T4173" i="1"/>
  <c r="T4193" i="1"/>
  <c r="T4213" i="1"/>
  <c r="T4231" i="1"/>
  <c r="T4249" i="1"/>
  <c r="T4267" i="1"/>
  <c r="T4284" i="1"/>
  <c r="T4301" i="1"/>
  <c r="T4317" i="1"/>
  <c r="T4336" i="1"/>
  <c r="T4353" i="1"/>
  <c r="T4371" i="1"/>
  <c r="T4387" i="1"/>
  <c r="T4402" i="1"/>
  <c r="T4419" i="1"/>
  <c r="T4435" i="1"/>
  <c r="T4450" i="1"/>
  <c r="T314" i="1"/>
  <c r="T940" i="1"/>
  <c r="T1056" i="1"/>
  <c r="T1159" i="1"/>
  <c r="T1273" i="1"/>
  <c r="T1363" i="1"/>
  <c r="T1449" i="1"/>
  <c r="T1522" i="1"/>
  <c r="T1592" i="1"/>
  <c r="T1651" i="1"/>
  <c r="T1719" i="1"/>
  <c r="T1773" i="1"/>
  <c r="T1833" i="1"/>
  <c r="T1887" i="1"/>
  <c r="T1949" i="1"/>
  <c r="T2003" i="1"/>
  <c r="T2061" i="1"/>
  <c r="T2115" i="1"/>
  <c r="T2174" i="1"/>
  <c r="T2220" i="1"/>
  <c r="T2275" i="1"/>
  <c r="T2321" i="1"/>
  <c r="T2378" i="1"/>
  <c r="T2427" i="1"/>
  <c r="T2480" i="1"/>
  <c r="T2524" i="1"/>
  <c r="T2577" i="1"/>
  <c r="T2618" i="1"/>
  <c r="T2663" i="1"/>
  <c r="T2701" i="1"/>
  <c r="T2749" i="1"/>
  <c r="T2787" i="1"/>
  <c r="T2831" i="1"/>
  <c r="T2867" i="1"/>
  <c r="T2910" i="1"/>
  <c r="T2946" i="1"/>
  <c r="T2986" i="1"/>
  <c r="T3019" i="1"/>
  <c r="T3064" i="1"/>
  <c r="T3093" i="1"/>
  <c r="T3128" i="1"/>
  <c r="T3152" i="1"/>
  <c r="T3185" i="1"/>
  <c r="T3210" i="1"/>
  <c r="T3243" i="1"/>
  <c r="T3267" i="1"/>
  <c r="T3297" i="1"/>
  <c r="T3322" i="1"/>
  <c r="T3354" i="1"/>
  <c r="T3411" i="1"/>
  <c r="T3436" i="1"/>
  <c r="T3466" i="1"/>
  <c r="T3493" i="1"/>
  <c r="T3545" i="1"/>
  <c r="T3589" i="1"/>
  <c r="T3636" i="1"/>
  <c r="T3680" i="1"/>
  <c r="T3725" i="1"/>
  <c r="T3771" i="1"/>
  <c r="T3814" i="1"/>
  <c r="T3862" i="1"/>
  <c r="T3904" i="1"/>
  <c r="T3945" i="1"/>
  <c r="T3967" i="1"/>
  <c r="T4008" i="1"/>
  <c r="T4049" i="1"/>
  <c r="T4090" i="1"/>
  <c r="T4132" i="1"/>
  <c r="T4174" i="1"/>
  <c r="T4216" i="1"/>
  <c r="T4251" i="1"/>
  <c r="T4285" i="1"/>
  <c r="T4318" i="1"/>
  <c r="T4354" i="1"/>
  <c r="T4388" i="1"/>
  <c r="T4420" i="1"/>
  <c r="T4451" i="1"/>
  <c r="T315" i="1"/>
  <c r="T839" i="1"/>
  <c r="T942" i="1"/>
  <c r="T1057" i="1"/>
  <c r="T1274" i="1"/>
  <c r="T1454" i="1"/>
  <c r="T1593" i="1"/>
  <c r="T1720" i="1"/>
  <c r="T1835" i="1"/>
  <c r="T1950" i="1"/>
  <c r="T2063" i="1"/>
  <c r="T2175" i="1"/>
  <c r="T2276" i="1"/>
  <c r="T2323" i="1"/>
  <c r="T4423" i="1"/>
  <c r="T4390" i="1"/>
  <c r="T4357" i="1"/>
  <c r="T4323" i="1"/>
  <c r="T4288" i="1"/>
  <c r="T4254" i="1"/>
  <c r="T4218" i="1"/>
  <c r="T4177" i="1"/>
  <c r="T4135" i="1"/>
  <c r="T4095" i="1"/>
  <c r="T4053" i="1"/>
  <c r="T4011" i="1"/>
  <c r="T3970" i="1"/>
  <c r="T3929" i="1"/>
  <c r="T3886" i="1"/>
  <c r="T3843" i="1"/>
  <c r="T3796" i="1"/>
  <c r="T3752" i="1"/>
  <c r="T3706" i="1"/>
  <c r="T3661" i="1"/>
  <c r="T3618" i="1"/>
  <c r="T3570" i="1"/>
  <c r="T3524" i="1"/>
  <c r="T3471" i="1"/>
  <c r="T3415" i="1"/>
  <c r="T3357" i="1"/>
  <c r="T3301" i="1"/>
  <c r="T3245" i="1"/>
  <c r="T3188" i="1"/>
  <c r="T3132" i="1"/>
  <c r="T3067" i="1"/>
  <c r="T2988" i="1"/>
  <c r="T2914" i="1"/>
  <c r="T2834" i="1"/>
  <c r="T2753" i="1"/>
  <c r="T2666" i="1"/>
  <c r="T2582" i="1"/>
  <c r="T2485" i="1"/>
  <c r="T2387" i="1"/>
  <c r="T2244" i="1"/>
  <c r="T2136" i="1"/>
  <c r="T1984" i="1"/>
  <c r="T1849" i="1"/>
  <c r="T1730" i="1"/>
  <c r="T1555" i="1"/>
  <c r="T1392" i="1"/>
  <c r="T1125" i="1"/>
  <c r="T867" i="1"/>
  <c r="T616" i="1"/>
  <c r="T4427" i="1"/>
  <c r="T4293" i="1"/>
  <c r="T4183" i="1"/>
  <c r="T4101" i="1"/>
  <c r="T3976" i="1"/>
  <c r="T3849" i="1"/>
  <c r="T3714" i="1"/>
  <c r="T3668" i="1"/>
  <c r="T3531" i="1"/>
  <c r="T3369" i="1"/>
  <c r="T3200" i="1"/>
  <c r="T3004" i="1"/>
  <c r="T2852" i="1"/>
  <c r="T2603" i="1"/>
  <c r="T2409" i="1"/>
  <c r="T2180" i="1"/>
  <c r="T1907" i="1"/>
  <c r="T1611" i="1"/>
  <c r="T744" i="1"/>
  <c r="T569" i="1"/>
  <c r="T533" i="1"/>
  <c r="T509" i="1"/>
  <c r="T473" i="1"/>
  <c r="T437" i="1"/>
  <c r="T401" i="1"/>
  <c r="T365" i="1"/>
  <c r="T329" i="1"/>
  <c r="T293" i="1"/>
  <c r="T257" i="1"/>
  <c r="T221" i="1"/>
  <c r="T185" i="1"/>
  <c r="T149" i="1"/>
  <c r="T113" i="1"/>
  <c r="T77" i="1"/>
  <c r="T53" i="1"/>
  <c r="T17" i="1"/>
  <c r="T4426" i="1"/>
  <c r="T4327" i="1"/>
  <c r="T4224" i="1"/>
  <c r="T4100" i="1"/>
  <c r="T3933" i="1"/>
  <c r="T3848" i="1"/>
  <c r="T3713" i="1"/>
  <c r="T3528" i="1"/>
  <c r="T3363" i="1"/>
  <c r="T3193" i="1"/>
  <c r="T2998" i="1"/>
  <c r="T2757" i="1"/>
  <c r="T2586" i="1"/>
  <c r="T2282" i="1"/>
  <c r="T2028" i="1"/>
  <c r="T1734" i="1"/>
  <c r="T1603" i="1"/>
  <c r="T1204" i="1"/>
  <c r="T496" i="1"/>
  <c r="T352" i="1"/>
  <c r="T196" i="1"/>
  <c r="T124" i="1"/>
  <c r="T52" i="1"/>
  <c r="T4425" i="1"/>
  <c r="T4326" i="1"/>
  <c r="T4221" i="1"/>
  <c r="T4097" i="1"/>
  <c r="T3973" i="1"/>
  <c r="T3847" i="1"/>
  <c r="T3712" i="1"/>
  <c r="T3620" i="1"/>
  <c r="T3474" i="1"/>
  <c r="T3247" i="1"/>
  <c r="T3070" i="1"/>
  <c r="T2917" i="1"/>
  <c r="T2673" i="1"/>
  <c r="T2277" i="1"/>
  <c r="T2019" i="1"/>
  <c r="T1733" i="1"/>
  <c r="T1597" i="1"/>
  <c r="T899" i="1"/>
  <c r="T4392" i="1"/>
  <c r="T4289" i="1"/>
  <c r="T4179" i="1"/>
  <c r="T4054" i="1"/>
  <c r="T3931" i="1"/>
  <c r="T3888" i="1"/>
  <c r="T3753" i="1"/>
  <c r="T3573" i="1"/>
  <c r="T3416" i="1"/>
  <c r="T3246" i="1"/>
  <c r="T3069" i="1"/>
  <c r="T2916" i="1"/>
  <c r="T2668" i="1"/>
  <c r="T2488" i="1"/>
  <c r="T2249" i="1"/>
  <c r="T2018" i="1"/>
  <c r="T868" i="1"/>
  <c r="T4" i="1"/>
  <c r="T4422" i="1"/>
  <c r="T4389" i="1"/>
  <c r="T4356" i="1"/>
  <c r="T4321" i="1"/>
  <c r="T4287" i="1"/>
  <c r="T4253" i="1"/>
  <c r="T4217" i="1"/>
  <c r="T4176" i="1"/>
  <c r="T4134" i="1"/>
  <c r="T4092" i="1"/>
  <c r="T4052" i="1"/>
  <c r="T4009" i="1"/>
  <c r="T3968" i="1"/>
  <c r="T3928" i="1"/>
  <c r="T3885" i="1"/>
  <c r="T3841" i="1"/>
  <c r="T3795" i="1"/>
  <c r="T3750" i="1"/>
  <c r="T3705" i="1"/>
  <c r="T3660" i="1"/>
  <c r="T3615" i="1"/>
  <c r="T3568" i="1"/>
  <c r="T3523" i="1"/>
  <c r="T3469" i="1"/>
  <c r="T3413" i="1"/>
  <c r="T3355" i="1"/>
  <c r="T3300" i="1"/>
  <c r="T3244" i="1"/>
  <c r="T3187" i="1"/>
  <c r="T3130" i="1"/>
  <c r="T3065" i="1"/>
  <c r="T2987" i="1"/>
  <c r="T2911" i="1"/>
  <c r="T2832" i="1"/>
  <c r="T2750" i="1"/>
  <c r="T2664" i="1"/>
  <c r="T2579" i="1"/>
  <c r="T2481" i="1"/>
  <c r="T2346" i="1"/>
  <c r="T2243" i="1"/>
  <c r="T2135" i="1"/>
  <c r="T1963" i="1"/>
  <c r="T1843" i="1"/>
  <c r="T1682" i="1"/>
  <c r="T1554" i="1"/>
  <c r="T1391" i="1"/>
  <c r="T1084" i="1"/>
  <c r="T852" i="1"/>
  <c r="T615" i="1"/>
  <c r="T4362" i="1"/>
  <c r="T4258" i="1"/>
  <c r="T4144" i="1"/>
  <c r="T4018" i="1"/>
  <c r="T3894" i="1"/>
  <c r="T3759" i="1"/>
  <c r="T3580" i="1"/>
  <c r="T3426" i="1"/>
  <c r="T3258" i="1"/>
  <c r="T3084" i="1"/>
  <c r="T2773" i="1"/>
  <c r="T1206" i="1"/>
  <c r="T593" i="1"/>
  <c r="T557" i="1"/>
  <c r="T521" i="1"/>
  <c r="T485" i="1"/>
  <c r="T449" i="1"/>
  <c r="T413" i="1"/>
  <c r="T377" i="1"/>
  <c r="T341" i="1"/>
  <c r="T305" i="1"/>
  <c r="T269" i="1"/>
  <c r="T233" i="1"/>
  <c r="T197" i="1"/>
  <c r="T161" i="1"/>
  <c r="T125" i="1"/>
  <c r="T89" i="1"/>
  <c r="T65" i="1"/>
  <c r="T5" i="1"/>
  <c r="T4361" i="1"/>
  <c r="T4257" i="1"/>
  <c r="T4141" i="1"/>
  <c r="T4017" i="1"/>
  <c r="T3893" i="1"/>
  <c r="T3756" i="1"/>
  <c r="T3621" i="1"/>
  <c r="T3476" i="1"/>
  <c r="T3306" i="1"/>
  <c r="T3136" i="1"/>
  <c r="T2843" i="1"/>
  <c r="T2496" i="1"/>
  <c r="T472" i="1"/>
  <c r="T244" i="1"/>
  <c r="T172" i="1"/>
  <c r="T100" i="1"/>
  <c r="T4393" i="1"/>
  <c r="T4290" i="1"/>
  <c r="T4181" i="1"/>
  <c r="T4057" i="1"/>
  <c r="T3932" i="1"/>
  <c r="T3800" i="1"/>
  <c r="T3665" i="1"/>
  <c r="T3526" i="1"/>
  <c r="T3361" i="1"/>
  <c r="T3190" i="1"/>
  <c r="T2996" i="1"/>
  <c r="T2756" i="1"/>
  <c r="T2495" i="1"/>
  <c r="T1188" i="1"/>
  <c r="T4359" i="1"/>
  <c r="T4255" i="1"/>
  <c r="T4096" i="1"/>
  <c r="T3972" i="1"/>
  <c r="T3799" i="1"/>
  <c r="T3663" i="1"/>
  <c r="T3525" i="1"/>
  <c r="T3360" i="1"/>
  <c r="T3133" i="1"/>
  <c r="T4443" i="1"/>
  <c r="T4412" i="1"/>
  <c r="T4380" i="1"/>
  <c r="T4345" i="1"/>
  <c r="T4312" i="1"/>
  <c r="T4276" i="1"/>
  <c r="T4242" i="1"/>
  <c r="T4205" i="1"/>
  <c r="T4162" i="1"/>
  <c r="T4123" i="1"/>
  <c r="T4080" i="1"/>
  <c r="T4039" i="1"/>
  <c r="T3997" i="1"/>
  <c r="T3956" i="1"/>
  <c r="T3916" i="1"/>
  <c r="T3871" i="1"/>
  <c r="T3826" i="1"/>
  <c r="T3781" i="1"/>
  <c r="T3737" i="1"/>
  <c r="T3692" i="1"/>
  <c r="T3645" i="1"/>
  <c r="T3603" i="1"/>
  <c r="T3556" i="1"/>
  <c r="T3508" i="1"/>
  <c r="T3451" i="1"/>
  <c r="T3394" i="1"/>
  <c r="T3339" i="1"/>
  <c r="T3282" i="1"/>
  <c r="T3225" i="1"/>
  <c r="T3168" i="1"/>
  <c r="T3111" i="1"/>
  <c r="T3040" i="1"/>
  <c r="T2965" i="1"/>
  <c r="T2886" i="1"/>
  <c r="T2809" i="1"/>
  <c r="T2721" i="1"/>
  <c r="T2642" i="1"/>
  <c r="T2547" i="1"/>
  <c r="T2455" i="1"/>
  <c r="T2345" i="1"/>
  <c r="T2236" i="1"/>
  <c r="T2093" i="1"/>
  <c r="T1962" i="1"/>
  <c r="T1836" i="1"/>
  <c r="T1680" i="1"/>
  <c r="T1543" i="1"/>
  <c r="T1327" i="1"/>
  <c r="T1081" i="1"/>
  <c r="T841" i="1"/>
  <c r="T613" i="1"/>
  <c r="T586" i="1"/>
  <c r="T562" i="1"/>
  <c r="T550" i="1"/>
  <c r="T538" i="1"/>
  <c r="T526" i="1"/>
  <c r="T502" i="1"/>
  <c r="T490" i="1"/>
  <c r="T478" i="1"/>
  <c r="T466" i="1"/>
  <c r="T442" i="1"/>
  <c r="T418" i="1"/>
  <c r="T406" i="1"/>
  <c r="T394" i="1"/>
  <c r="T382" i="1"/>
  <c r="T358" i="1"/>
  <c r="T346" i="1"/>
  <c r="T334" i="1"/>
  <c r="T322" i="1"/>
  <c r="T298" i="1"/>
  <c r="T274" i="1"/>
  <c r="T262" i="1"/>
  <c r="T250" i="1"/>
  <c r="T238" i="1"/>
  <c r="T226" i="1"/>
  <c r="T214" i="1"/>
  <c r="T202" i="1"/>
  <c r="T190" i="1"/>
  <c r="T178" i="1"/>
  <c r="T166" i="1"/>
  <c r="T154" i="1"/>
  <c r="T142" i="1"/>
  <c r="T130" i="1"/>
  <c r="T118" i="1"/>
  <c r="T106" i="1"/>
  <c r="T94" i="1"/>
  <c r="T82" i="1"/>
  <c r="T70" i="1"/>
  <c r="T58" i="1"/>
  <c r="T46" i="1"/>
  <c r="T34" i="1"/>
  <c r="T22" i="1"/>
  <c r="T10" i="1"/>
  <c r="T11" i="1"/>
  <c r="T35" i="1"/>
  <c r="T60" i="1"/>
  <c r="T85" i="1"/>
  <c r="T110" i="1"/>
  <c r="T135" i="1"/>
  <c r="T160" i="1"/>
  <c r="T191" i="1"/>
  <c r="T216" i="1"/>
  <c r="T241" i="1"/>
  <c r="T266" i="1"/>
  <c r="T289" i="1"/>
  <c r="T312" i="1"/>
  <c r="T337" i="1"/>
  <c r="T362" i="1"/>
  <c r="T385" i="1"/>
  <c r="T409" i="1"/>
  <c r="T432" i="1"/>
  <c r="T455" i="1"/>
  <c r="T480" i="1"/>
  <c r="T505" i="1"/>
  <c r="T528" i="1"/>
  <c r="T552" i="1"/>
  <c r="T575" i="1"/>
  <c r="T595" i="1"/>
  <c r="T607" i="1"/>
  <c r="T619" i="1"/>
  <c r="T631" i="1"/>
  <c r="T643" i="1"/>
  <c r="T655" i="1"/>
  <c r="T667" i="1"/>
  <c r="T679" i="1"/>
  <c r="T691" i="1"/>
  <c r="T703" i="1"/>
  <c r="T715" i="1"/>
  <c r="T727" i="1"/>
  <c r="T739" i="1"/>
  <c r="T751" i="1"/>
  <c r="T763" i="1"/>
  <c r="T775" i="1"/>
  <c r="T787" i="1"/>
  <c r="T799" i="1"/>
  <c r="T811" i="1"/>
  <c r="T823" i="1"/>
  <c r="T835" i="1"/>
  <c r="T847" i="1"/>
  <c r="T859" i="1"/>
  <c r="T871" i="1"/>
  <c r="T883" i="1"/>
  <c r="T12" i="1"/>
  <c r="T36" i="1"/>
  <c r="T61" i="1"/>
  <c r="T86" i="1"/>
  <c r="T111" i="1"/>
  <c r="T136" i="1"/>
  <c r="T167" i="1"/>
  <c r="T192" i="1"/>
  <c r="T217" i="1"/>
  <c r="T242" i="1"/>
  <c r="T267" i="1"/>
  <c r="T290" i="1"/>
  <c r="T313" i="1"/>
  <c r="T338" i="1"/>
  <c r="T363" i="1"/>
  <c r="T386" i="1"/>
  <c r="T410" i="1"/>
  <c r="T433" i="1"/>
  <c r="T456" i="1"/>
  <c r="T481" i="1"/>
  <c r="T506" i="1"/>
  <c r="T529" i="1"/>
  <c r="T553" i="1"/>
  <c r="T576" i="1"/>
  <c r="T596" i="1"/>
  <c r="T608" i="1"/>
  <c r="T620" i="1"/>
  <c r="T632" i="1"/>
  <c r="T644" i="1"/>
  <c r="T656" i="1"/>
  <c r="T668" i="1"/>
  <c r="T680" i="1"/>
  <c r="T692" i="1"/>
  <c r="T704" i="1"/>
  <c r="T716" i="1"/>
  <c r="T728" i="1"/>
  <c r="T740" i="1"/>
  <c r="T752" i="1"/>
  <c r="T764" i="1"/>
  <c r="T776" i="1"/>
  <c r="T788" i="1"/>
  <c r="T800" i="1"/>
  <c r="T812" i="1"/>
  <c r="T824" i="1"/>
  <c r="T836" i="1"/>
  <c r="T848" i="1"/>
  <c r="T860" i="1"/>
  <c r="T872" i="1"/>
  <c r="T884" i="1"/>
  <c r="T896" i="1"/>
  <c r="T908" i="1"/>
  <c r="T920" i="1"/>
  <c r="T932" i="1"/>
  <c r="T944" i="1"/>
  <c r="T956" i="1"/>
  <c r="T968" i="1"/>
  <c r="T980" i="1"/>
  <c r="T992" i="1"/>
  <c r="T1004" i="1"/>
  <c r="T1016" i="1"/>
  <c r="T1028" i="1"/>
  <c r="T1040" i="1"/>
  <c r="T1052" i="1"/>
  <c r="T1064" i="1"/>
  <c r="T1076" i="1"/>
  <c r="T1088" i="1"/>
  <c r="T1100" i="1"/>
  <c r="T1112" i="1"/>
  <c r="T1124" i="1"/>
  <c r="T1136" i="1"/>
  <c r="T1148" i="1"/>
  <c r="T1160" i="1"/>
  <c r="T1172" i="1"/>
  <c r="T1184" i="1"/>
  <c r="T1196" i="1"/>
  <c r="T1208" i="1"/>
  <c r="T1220" i="1"/>
  <c r="T1232" i="1"/>
  <c r="T1244" i="1"/>
  <c r="T1256" i="1"/>
  <c r="T1268" i="1"/>
  <c r="T1280" i="1"/>
  <c r="T1292" i="1"/>
  <c r="T1304" i="1"/>
  <c r="T1316" i="1"/>
  <c r="T13" i="1"/>
  <c r="T37" i="1"/>
  <c r="T14" i="1"/>
  <c r="T15" i="1"/>
  <c r="T48" i="1"/>
  <c r="T75" i="1"/>
  <c r="T109" i="1"/>
  <c r="T144" i="1"/>
  <c r="T24" i="1"/>
  <c r="T51" i="1"/>
  <c r="T87" i="1"/>
  <c r="T120" i="1"/>
  <c r="T147" i="1"/>
  <c r="T181" i="1"/>
  <c r="T208" i="1"/>
  <c r="T243" i="1"/>
  <c r="T276" i="1"/>
  <c r="T301" i="1"/>
  <c r="T326" i="1"/>
  <c r="T360" i="1"/>
  <c r="T387" i="1"/>
  <c r="T419" i="1"/>
  <c r="T444" i="1"/>
  <c r="T469" i="1"/>
  <c r="T503" i="1"/>
  <c r="T530" i="1"/>
  <c r="T556" i="1"/>
  <c r="T587" i="1"/>
  <c r="T603" i="1"/>
  <c r="T617" i="1"/>
  <c r="T633" i="1"/>
  <c r="T647" i="1"/>
  <c r="T661" i="1"/>
  <c r="T675" i="1"/>
  <c r="T689" i="1"/>
  <c r="T705" i="1"/>
  <c r="T719" i="1"/>
  <c r="T733" i="1"/>
  <c r="T747" i="1"/>
  <c r="T761" i="1"/>
  <c r="T777" i="1"/>
  <c r="T791" i="1"/>
  <c r="T805" i="1"/>
  <c r="T819" i="1"/>
  <c r="T833" i="1"/>
  <c r="T849" i="1"/>
  <c r="T863" i="1"/>
  <c r="T877" i="1"/>
  <c r="T891" i="1"/>
  <c r="T904" i="1"/>
  <c r="T917" i="1"/>
  <c r="T930" i="1"/>
  <c r="T943" i="1"/>
  <c r="T957" i="1"/>
  <c r="T970" i="1"/>
  <c r="T983" i="1"/>
  <c r="T996" i="1"/>
  <c r="T1009" i="1"/>
  <c r="T1022" i="1"/>
  <c r="T1035" i="1"/>
  <c r="T1048" i="1"/>
  <c r="T1061" i="1"/>
  <c r="T1074" i="1"/>
  <c r="T1087" i="1"/>
  <c r="T1101" i="1"/>
  <c r="T1114" i="1"/>
  <c r="T1127" i="1"/>
  <c r="T1140" i="1"/>
  <c r="T1153" i="1"/>
  <c r="T1166" i="1"/>
  <c r="T1179" i="1"/>
  <c r="T1192" i="1"/>
  <c r="T1205" i="1"/>
  <c r="T1218" i="1"/>
  <c r="T1231" i="1"/>
  <c r="T1245" i="1"/>
  <c r="T1258" i="1"/>
  <c r="T1271" i="1"/>
  <c r="T1284" i="1"/>
  <c r="T1297" i="1"/>
  <c r="T1310" i="1"/>
  <c r="T1323" i="1"/>
  <c r="T1335" i="1"/>
  <c r="T1347" i="1"/>
  <c r="T1359" i="1"/>
  <c r="T1371" i="1"/>
  <c r="T1383" i="1"/>
  <c r="T1395" i="1"/>
  <c r="T1407" i="1"/>
  <c r="T1419" i="1"/>
  <c r="T1431" i="1"/>
  <c r="T1443" i="1"/>
  <c r="T1455" i="1"/>
  <c r="T25" i="1"/>
  <c r="T59" i="1"/>
  <c r="T88" i="1"/>
  <c r="T121" i="1"/>
  <c r="T155" i="1"/>
  <c r="T182" i="1"/>
  <c r="T215" i="1"/>
  <c r="T251" i="1"/>
  <c r="T277" i="1"/>
  <c r="T302" i="1"/>
  <c r="T327" i="1"/>
  <c r="T361" i="1"/>
  <c r="T388" i="1"/>
  <c r="T420" i="1"/>
  <c r="T445" i="1"/>
  <c r="T470" i="1"/>
  <c r="T504" i="1"/>
  <c r="T531" i="1"/>
  <c r="T563" i="1"/>
  <c r="T588" i="1"/>
  <c r="T604" i="1"/>
  <c r="T618" i="1"/>
  <c r="T634" i="1"/>
  <c r="T648" i="1"/>
  <c r="T662" i="1"/>
  <c r="T676" i="1"/>
  <c r="T28" i="1"/>
  <c r="T38" i="1"/>
  <c r="T74" i="1"/>
  <c r="T122" i="1"/>
  <c r="T159" i="1"/>
  <c r="T203" i="1"/>
  <c r="T232" i="1"/>
  <c r="T275" i="1"/>
  <c r="T304" i="1"/>
  <c r="T340" i="1"/>
  <c r="T374" i="1"/>
  <c r="T408" i="1"/>
  <c r="T443" i="1"/>
  <c r="T479" i="1"/>
  <c r="T515" i="1"/>
  <c r="T543" i="1"/>
  <c r="T578" i="1"/>
  <c r="T602" i="1"/>
  <c r="T622" i="1"/>
  <c r="T638" i="1"/>
  <c r="T654" i="1"/>
  <c r="T672" i="1"/>
  <c r="T688" i="1"/>
  <c r="T706" i="1"/>
  <c r="T721" i="1"/>
  <c r="T736" i="1"/>
  <c r="T753" i="1"/>
  <c r="T768" i="1"/>
  <c r="T783" i="1"/>
  <c r="T798" i="1"/>
  <c r="T815" i="1"/>
  <c r="T830" i="1"/>
  <c r="T845" i="1"/>
  <c r="T862" i="1"/>
  <c r="T878" i="1"/>
  <c r="T893" i="1"/>
  <c r="T907" i="1"/>
  <c r="T922" i="1"/>
  <c r="T936" i="1"/>
  <c r="T950" i="1"/>
  <c r="T964" i="1"/>
  <c r="T978" i="1"/>
  <c r="T993" i="1"/>
  <c r="T1007" i="1"/>
  <c r="T1021" i="1"/>
  <c r="T1036" i="1"/>
  <c r="T1050" i="1"/>
  <c r="T1065" i="1"/>
  <c r="T1079" i="1"/>
  <c r="T1093" i="1"/>
  <c r="T1107" i="1"/>
  <c r="T1121" i="1"/>
  <c r="T1135" i="1"/>
  <c r="T1150" i="1"/>
  <c r="T1164" i="1"/>
  <c r="T1178" i="1"/>
  <c r="T1193" i="1"/>
  <c r="T1207" i="1"/>
  <c r="T1222" i="1"/>
  <c r="T1236" i="1"/>
  <c r="T1250" i="1"/>
  <c r="T1264" i="1"/>
  <c r="T1278" i="1"/>
  <c r="T1293" i="1"/>
  <c r="T1307" i="1"/>
  <c r="T1321" i="1"/>
  <c r="T1334" i="1"/>
  <c r="T1348" i="1"/>
  <c r="T1361" i="1"/>
  <c r="T39" i="1"/>
  <c r="T83" i="1"/>
  <c r="T123" i="1"/>
  <c r="T168" i="1"/>
  <c r="T204" i="1"/>
  <c r="T239" i="1"/>
  <c r="T278" i="1"/>
  <c r="T310" i="1"/>
  <c r="T347" i="1"/>
  <c r="T375" i="1"/>
  <c r="T411" i="1"/>
  <c r="T446" i="1"/>
  <c r="T482" i="1"/>
  <c r="T516" i="1"/>
  <c r="T544" i="1"/>
  <c r="T579" i="1"/>
  <c r="T605" i="1"/>
  <c r="T623" i="1"/>
  <c r="T639" i="1"/>
  <c r="T657" i="1"/>
  <c r="T673" i="1"/>
  <c r="T690" i="1"/>
  <c r="T707" i="1"/>
  <c r="T722" i="1"/>
  <c r="T737" i="1"/>
  <c r="T754" i="1"/>
  <c r="T769" i="1"/>
  <c r="T784" i="1"/>
  <c r="T801" i="1"/>
  <c r="T816" i="1"/>
  <c r="T831" i="1"/>
  <c r="T846" i="1"/>
  <c r="T864" i="1"/>
  <c r="T879" i="1"/>
  <c r="T894" i="1"/>
  <c r="T909" i="1"/>
  <c r="T923" i="1"/>
  <c r="T937" i="1"/>
  <c r="T951" i="1"/>
  <c r="T965" i="1"/>
  <c r="T979" i="1"/>
  <c r="T994" i="1"/>
  <c r="T1008" i="1"/>
  <c r="T1023" i="1"/>
  <c r="T1037" i="1"/>
  <c r="T1051" i="1"/>
  <c r="T1066" i="1"/>
  <c r="T1080" i="1"/>
  <c r="T1094" i="1"/>
  <c r="T1108" i="1"/>
  <c r="T1122" i="1"/>
  <c r="T1137" i="1"/>
  <c r="T1151" i="1"/>
  <c r="T1165" i="1"/>
  <c r="T1180" i="1"/>
  <c r="T1194" i="1"/>
  <c r="T1209" i="1"/>
  <c r="T1223" i="1"/>
  <c r="T1237" i="1"/>
  <c r="T1251" i="1"/>
  <c r="T1265" i="1"/>
  <c r="T1279" i="1"/>
  <c r="T1294" i="1"/>
  <c r="T1308" i="1"/>
  <c r="T1322" i="1"/>
  <c r="T1336" i="1"/>
  <c r="T1349" i="1"/>
  <c r="T1362" i="1"/>
  <c r="T1375" i="1"/>
  <c r="T1388" i="1"/>
  <c r="T1401" i="1"/>
  <c r="T1414" i="1"/>
  <c r="T1427" i="1"/>
  <c r="T1440" i="1"/>
  <c r="T1453" i="1"/>
  <c r="T1466" i="1"/>
  <c r="T1478" i="1"/>
  <c r="T1490" i="1"/>
  <c r="T1502" i="1"/>
  <c r="T1514" i="1"/>
  <c r="T1526" i="1"/>
  <c r="T1538" i="1"/>
  <c r="T1550" i="1"/>
  <c r="T1562" i="1"/>
  <c r="T1574" i="1"/>
  <c r="T23" i="1"/>
  <c r="T40" i="1"/>
  <c r="T47" i="1"/>
  <c r="T97" i="1"/>
  <c r="T145" i="1"/>
  <c r="T193" i="1"/>
  <c r="T231" i="1"/>
  <c r="T280" i="1"/>
  <c r="T316" i="1"/>
  <c r="T364" i="1"/>
  <c r="T399" i="1"/>
  <c r="T436" i="1"/>
  <c r="T484" i="1"/>
  <c r="T520" i="1"/>
  <c r="T566" i="1"/>
  <c r="T599" i="1"/>
  <c r="T621" i="1"/>
  <c r="T641" i="1"/>
  <c r="T663" i="1"/>
  <c r="T683" i="1"/>
  <c r="T700" i="1"/>
  <c r="T720" i="1"/>
  <c r="T741" i="1"/>
  <c r="T758" i="1"/>
  <c r="T778" i="1"/>
  <c r="T795" i="1"/>
  <c r="T814" i="1"/>
  <c r="T834" i="1"/>
  <c r="T853" i="1"/>
  <c r="T870" i="1"/>
  <c r="T889" i="1"/>
  <c r="T906" i="1"/>
  <c r="T925" i="1"/>
  <c r="T941" i="1"/>
  <c r="T959" i="1"/>
  <c r="T975" i="1"/>
  <c r="T991" i="1"/>
  <c r="T1011" i="1"/>
  <c r="T1027" i="1"/>
  <c r="T1044" i="1"/>
  <c r="T1060" i="1"/>
  <c r="T1078" i="1"/>
  <c r="T1096" i="1"/>
  <c r="T1113" i="1"/>
  <c r="T1130" i="1"/>
  <c r="T1146" i="1"/>
  <c r="T1163" i="1"/>
  <c r="T1182" i="1"/>
  <c r="T1199" i="1"/>
  <c r="T1215" i="1"/>
  <c r="T1233" i="1"/>
  <c r="T1249" i="1"/>
  <c r="T1267" i="1"/>
  <c r="T1285" i="1"/>
  <c r="T1301" i="1"/>
  <c r="T1318" i="1"/>
  <c r="T1333" i="1"/>
  <c r="T1351" i="1"/>
  <c r="T1366" i="1"/>
  <c r="T1380" i="1"/>
  <c r="T1394" i="1"/>
  <c r="T1409" i="1"/>
  <c r="T1423" i="1"/>
  <c r="T1437" i="1"/>
  <c r="T1451" i="1"/>
  <c r="T1465" i="1"/>
  <c r="T1479" i="1"/>
  <c r="T1492" i="1"/>
  <c r="T1505" i="1"/>
  <c r="T1518" i="1"/>
  <c r="T1531" i="1"/>
  <c r="T1544" i="1"/>
  <c r="T1557" i="1"/>
  <c r="T1570" i="1"/>
  <c r="T1583" i="1"/>
  <c r="T1595" i="1"/>
  <c r="T1607" i="1"/>
  <c r="T1619" i="1"/>
  <c r="T1631" i="1"/>
  <c r="T1643" i="1"/>
  <c r="T1655" i="1"/>
  <c r="T1667" i="1"/>
  <c r="T1679" i="1"/>
  <c r="T1691" i="1"/>
  <c r="T1703" i="1"/>
  <c r="T1715" i="1"/>
  <c r="T1727" i="1"/>
  <c r="T16" i="1"/>
  <c r="T26" i="1"/>
  <c r="T96" i="1"/>
  <c r="T146" i="1"/>
  <c r="T195" i="1"/>
  <c r="T253" i="1"/>
  <c r="T291" i="1"/>
  <c r="T336" i="1"/>
  <c r="T383" i="1"/>
  <c r="T424" i="1"/>
  <c r="T467" i="1"/>
  <c r="T517" i="1"/>
  <c r="T564" i="1"/>
  <c r="T598" i="1"/>
  <c r="T624" i="1"/>
  <c r="T645" i="1"/>
  <c r="T666" i="1"/>
  <c r="T687" i="1"/>
  <c r="T710" i="1"/>
  <c r="T730" i="1"/>
  <c r="T749" i="1"/>
  <c r="T771" i="1"/>
  <c r="T792" i="1"/>
  <c r="T810" i="1"/>
  <c r="T832" i="1"/>
  <c r="T854" i="1"/>
  <c r="T874" i="1"/>
  <c r="T895" i="1"/>
  <c r="T913" i="1"/>
  <c r="T931" i="1"/>
  <c r="T949" i="1"/>
  <c r="T969" i="1"/>
  <c r="T987" i="1"/>
  <c r="T1005" i="1"/>
  <c r="T1025" i="1"/>
  <c r="T1043" i="1"/>
  <c r="T1062" i="1"/>
  <c r="T1082" i="1"/>
  <c r="T1099" i="1"/>
  <c r="T1118" i="1"/>
  <c r="T1138" i="1"/>
  <c r="T1156" i="1"/>
  <c r="T1174" i="1"/>
  <c r="T1191" i="1"/>
  <c r="T1212" i="1"/>
  <c r="T1229" i="1"/>
  <c r="T1248" i="1"/>
  <c r="T1269" i="1"/>
  <c r="T1287" i="1"/>
  <c r="T1305" i="1"/>
  <c r="T1325" i="1"/>
  <c r="T1341" i="1"/>
  <c r="T1357" i="1"/>
  <c r="T1374" i="1"/>
  <c r="T1390" i="1"/>
  <c r="T1405" i="1"/>
  <c r="T1421" i="1"/>
  <c r="T1436" i="1"/>
  <c r="T1452" i="1"/>
  <c r="T1468" i="1"/>
  <c r="T1482" i="1"/>
  <c r="T1496" i="1"/>
  <c r="T1510" i="1"/>
  <c r="T1524" i="1"/>
  <c r="T1539" i="1"/>
  <c r="T1553" i="1"/>
  <c r="T1567" i="1"/>
  <c r="T1581" i="1"/>
  <c r="T1594" i="1"/>
  <c r="T1608" i="1"/>
  <c r="T1621" i="1"/>
  <c r="T1634" i="1"/>
  <c r="T1647" i="1"/>
  <c r="T1660" i="1"/>
  <c r="T1673" i="1"/>
  <c r="T1686" i="1"/>
  <c r="T1699" i="1"/>
  <c r="T1712" i="1"/>
  <c r="T1725" i="1"/>
  <c r="T1738" i="1"/>
  <c r="T1750" i="1"/>
  <c r="T1762" i="1"/>
  <c r="T1774" i="1"/>
  <c r="T1786" i="1"/>
  <c r="T1798" i="1"/>
  <c r="T1810" i="1"/>
  <c r="T1822" i="1"/>
  <c r="T1834" i="1"/>
  <c r="T1846" i="1"/>
  <c r="T1858" i="1"/>
  <c r="T1870" i="1"/>
  <c r="T1882" i="1"/>
  <c r="T1894" i="1"/>
  <c r="T1906" i="1"/>
  <c r="T1918" i="1"/>
  <c r="T1930" i="1"/>
  <c r="T1942" i="1"/>
  <c r="T1954" i="1"/>
  <c r="T1966" i="1"/>
  <c r="T1978" i="1"/>
  <c r="T1990" i="1"/>
  <c r="T2002" i="1"/>
  <c r="T2014" i="1"/>
  <c r="T2026" i="1"/>
  <c r="T2038" i="1"/>
  <c r="T2050" i="1"/>
  <c r="T2062" i="1"/>
  <c r="T2074" i="1"/>
  <c r="T2086" i="1"/>
  <c r="T2098" i="1"/>
  <c r="T2110" i="1"/>
  <c r="T2122" i="1"/>
  <c r="T2134" i="1"/>
  <c r="T2146" i="1"/>
  <c r="T2158" i="1"/>
  <c r="T2170" i="1"/>
  <c r="T2182" i="1"/>
  <c r="T2194" i="1"/>
  <c r="T2206" i="1"/>
  <c r="T2218" i="1"/>
  <c r="T2230" i="1"/>
  <c r="T2242" i="1"/>
  <c r="T2254" i="1"/>
  <c r="T2266" i="1"/>
  <c r="T2278" i="1"/>
  <c r="T2290" i="1"/>
  <c r="T2302" i="1"/>
  <c r="T2314" i="1"/>
  <c r="T2326" i="1"/>
  <c r="T2338" i="1"/>
  <c r="T2350" i="1"/>
  <c r="T2362" i="1"/>
  <c r="T2374" i="1"/>
  <c r="T2386" i="1"/>
  <c r="T2398" i="1"/>
  <c r="T2410" i="1"/>
  <c r="T2422" i="1"/>
  <c r="T2434" i="1"/>
  <c r="T2446" i="1"/>
  <c r="T2458" i="1"/>
  <c r="T2470" i="1"/>
  <c r="T2482" i="1"/>
  <c r="T2494" i="1"/>
  <c r="T2506" i="1"/>
  <c r="T2518" i="1"/>
  <c r="T2530" i="1"/>
  <c r="T2542" i="1"/>
  <c r="T2554" i="1"/>
  <c r="T2566" i="1"/>
  <c r="T2578" i="1"/>
  <c r="T2590" i="1"/>
  <c r="T2602" i="1"/>
  <c r="T2614" i="1"/>
  <c r="T2626" i="1"/>
  <c r="T2638" i="1"/>
  <c r="T2650" i="1"/>
  <c r="T2662" i="1"/>
  <c r="T2674" i="1"/>
  <c r="T2686" i="1"/>
  <c r="T2698" i="1"/>
  <c r="T2710" i="1"/>
  <c r="T2722" i="1"/>
  <c r="T2734" i="1"/>
  <c r="T2746" i="1"/>
  <c r="T2758" i="1"/>
  <c r="T2770" i="1"/>
  <c r="T2782" i="1"/>
  <c r="T2794" i="1"/>
  <c r="T2806" i="1"/>
  <c r="T2818" i="1"/>
  <c r="T2830" i="1"/>
  <c r="T27" i="1"/>
  <c r="T98" i="1"/>
  <c r="T156" i="1"/>
  <c r="T205" i="1"/>
  <c r="T254" i="1"/>
  <c r="T292" i="1"/>
  <c r="T339" i="1"/>
  <c r="T384" i="1"/>
  <c r="T430" i="1"/>
  <c r="T468" i="1"/>
  <c r="T518" i="1"/>
  <c r="T565" i="1"/>
  <c r="T600" i="1"/>
  <c r="T625" i="1"/>
  <c r="T646" i="1"/>
  <c r="T669" i="1"/>
  <c r="T693" i="1"/>
  <c r="T711" i="1"/>
  <c r="T731" i="1"/>
  <c r="T750" i="1"/>
  <c r="T772" i="1"/>
  <c r="T793" i="1"/>
  <c r="T813" i="1"/>
  <c r="T837" i="1"/>
  <c r="T855" i="1"/>
  <c r="T875" i="1"/>
  <c r="T897" i="1"/>
  <c r="T914" i="1"/>
  <c r="T933" i="1"/>
  <c r="T952" i="1"/>
  <c r="T971" i="1"/>
  <c r="T988" i="1"/>
  <c r="T1006" i="1"/>
  <c r="T1026" i="1"/>
  <c r="T1045" i="1"/>
  <c r="T1063" i="1"/>
  <c r="T1083" i="1"/>
  <c r="T1102" i="1"/>
  <c r="T1119" i="1"/>
  <c r="T1139" i="1"/>
  <c r="T1157" i="1"/>
  <c r="T1175" i="1"/>
  <c r="T1195" i="1"/>
  <c r="T1213" i="1"/>
  <c r="T1230" i="1"/>
  <c r="T1252" i="1"/>
  <c r="T1270" i="1"/>
  <c r="T1288" i="1"/>
  <c r="T1306" i="1"/>
  <c r="T49" i="1"/>
  <c r="T50" i="1"/>
  <c r="T112" i="1"/>
  <c r="T179" i="1"/>
  <c r="T230" i="1"/>
  <c r="T288" i="1"/>
  <c r="T349" i="1"/>
  <c r="T398" i="1"/>
  <c r="T454" i="1"/>
  <c r="T507" i="1"/>
  <c r="T555" i="1"/>
  <c r="T606" i="1"/>
  <c r="T629" i="1"/>
  <c r="T658" i="1"/>
  <c r="T684" i="1"/>
  <c r="T709" i="1"/>
  <c r="T734" i="1"/>
  <c r="T759" i="1"/>
  <c r="T782" i="1"/>
  <c r="T807" i="1"/>
  <c r="T829" i="1"/>
  <c r="T857" i="1"/>
  <c r="T882" i="1"/>
  <c r="T903" i="1"/>
  <c r="T927" i="1"/>
  <c r="T948" i="1"/>
  <c r="T973" i="1"/>
  <c r="T997" i="1"/>
  <c r="T1017" i="1"/>
  <c r="T1039" i="1"/>
  <c r="T1059" i="1"/>
  <c r="T1085" i="1"/>
  <c r="T1106" i="1"/>
  <c r="T1129" i="1"/>
  <c r="T1152" i="1"/>
  <c r="T1173" i="1"/>
  <c r="T1198" i="1"/>
  <c r="T1219" i="1"/>
  <c r="T1241" i="1"/>
  <c r="T1262" i="1"/>
  <c r="T1286" i="1"/>
  <c r="T1311" i="1"/>
  <c r="T1329" i="1"/>
  <c r="T1346" i="1"/>
  <c r="T1367" i="1"/>
  <c r="T1384" i="1"/>
  <c r="T1400" i="1"/>
  <c r="T1417" i="1"/>
  <c r="T1434" i="1"/>
  <c r="T1450" i="1"/>
  <c r="T1469" i="1"/>
  <c r="T1484" i="1"/>
  <c r="T1499" i="1"/>
  <c r="T1515" i="1"/>
  <c r="T1530" i="1"/>
  <c r="T64" i="1"/>
  <c r="T132" i="1"/>
  <c r="T184" i="1"/>
  <c r="T255" i="1"/>
  <c r="T303" i="1"/>
  <c r="T359" i="1"/>
  <c r="T412" i="1"/>
  <c r="T459" i="1"/>
  <c r="T519" i="1"/>
  <c r="T574" i="1"/>
  <c r="T611" i="1"/>
  <c r="T636" i="1"/>
  <c r="T664" i="1"/>
  <c r="T694" i="1"/>
  <c r="T714" i="1"/>
  <c r="T742" i="1"/>
  <c r="T765" i="1"/>
  <c r="T789" i="1"/>
  <c r="T817" i="1"/>
  <c r="T840" i="1"/>
  <c r="T865" i="1"/>
  <c r="T887" i="1"/>
  <c r="T911" i="1"/>
  <c r="T934" i="1"/>
  <c r="T955" i="1"/>
  <c r="T977" i="1"/>
  <c r="T1000" i="1"/>
  <c r="T1020" i="1"/>
  <c r="T1046" i="1"/>
  <c r="T1069" i="1"/>
  <c r="T1090" i="1"/>
  <c r="T1111" i="1"/>
  <c r="T1133" i="1"/>
  <c r="T1158" i="1"/>
  <c r="T1181" i="1"/>
  <c r="T1202" i="1"/>
  <c r="T1225" i="1"/>
  <c r="T1246" i="1"/>
  <c r="T1272" i="1"/>
  <c r="T1291" i="1"/>
  <c r="T1314" i="1"/>
  <c r="T1332" i="1"/>
  <c r="T1353" i="1"/>
  <c r="T1370" i="1"/>
  <c r="T1387" i="1"/>
  <c r="T1404" i="1"/>
  <c r="T1422" i="1"/>
  <c r="T1439" i="1"/>
  <c r="T1457" i="1"/>
  <c r="T1472" i="1"/>
  <c r="T1487" i="1"/>
  <c r="T1503" i="1"/>
  <c r="T1519" i="1"/>
  <c r="T1534" i="1"/>
  <c r="T1549" i="1"/>
  <c r="T1565" i="1"/>
  <c r="T1580" i="1"/>
  <c r="T1596" i="1"/>
  <c r="T1610" i="1"/>
  <c r="T1624" i="1"/>
  <c r="T1638" i="1"/>
  <c r="T1652" i="1"/>
  <c r="T1666" i="1"/>
  <c r="T1681" i="1"/>
  <c r="T1695" i="1"/>
  <c r="T1709" i="1"/>
  <c r="T1723" i="1"/>
  <c r="T1737" i="1"/>
  <c r="T1751" i="1"/>
  <c r="T1764" i="1"/>
  <c r="T1777" i="1"/>
  <c r="T1790" i="1"/>
  <c r="T1803" i="1"/>
  <c r="T1816" i="1"/>
  <c r="T1829" i="1"/>
  <c r="T1842" i="1"/>
  <c r="T1855" i="1"/>
  <c r="T1868" i="1"/>
  <c r="T1881" i="1"/>
  <c r="T1895" i="1"/>
  <c r="T1908" i="1"/>
  <c r="T1921" i="1"/>
  <c r="T1934" i="1"/>
  <c r="T1947" i="1"/>
  <c r="T1960" i="1"/>
  <c r="T1973" i="1"/>
  <c r="T1986" i="1"/>
  <c r="T1999" i="1"/>
  <c r="T2012" i="1"/>
  <c r="T2025" i="1"/>
  <c r="T2039" i="1"/>
  <c r="T2052" i="1"/>
  <c r="T2065" i="1"/>
  <c r="T2078" i="1"/>
  <c r="T2091" i="1"/>
  <c r="T2104" i="1"/>
  <c r="T2117" i="1"/>
  <c r="T2130" i="1"/>
  <c r="T2143" i="1"/>
  <c r="T2156" i="1"/>
  <c r="T2169" i="1"/>
  <c r="T2183" i="1"/>
  <c r="T2196" i="1"/>
  <c r="T2209" i="1"/>
  <c r="T2222" i="1"/>
  <c r="T2235" i="1"/>
  <c r="T2248" i="1"/>
  <c r="T2261" i="1"/>
  <c r="T2274" i="1"/>
  <c r="T2287" i="1"/>
  <c r="T2300" i="1"/>
  <c r="T2313" i="1"/>
  <c r="T2327" i="1"/>
  <c r="T2340" i="1"/>
  <c r="T2353" i="1"/>
  <c r="T2366" i="1"/>
  <c r="T2379" i="1"/>
  <c r="T2392" i="1"/>
  <c r="T2405" i="1"/>
  <c r="T2418" i="1"/>
  <c r="T2431" i="1"/>
  <c r="T2444" i="1"/>
  <c r="T2457" i="1"/>
  <c r="T2471" i="1"/>
  <c r="T2484" i="1"/>
  <c r="T2497" i="1"/>
  <c r="T2510" i="1"/>
  <c r="T2523" i="1"/>
  <c r="T2536" i="1"/>
  <c r="T2549" i="1"/>
  <c r="T2562" i="1"/>
  <c r="T2575" i="1"/>
  <c r="T2588" i="1"/>
  <c r="T2601" i="1"/>
  <c r="T2615" i="1"/>
  <c r="T2628" i="1"/>
  <c r="T2641" i="1"/>
  <c r="T2654" i="1"/>
  <c r="T2667" i="1"/>
  <c r="T2680" i="1"/>
  <c r="T2693" i="1"/>
  <c r="T2706" i="1"/>
  <c r="T2719" i="1"/>
  <c r="T2732" i="1"/>
  <c r="T2745" i="1"/>
  <c r="T2759" i="1"/>
  <c r="T2772" i="1"/>
  <c r="T2785" i="1"/>
  <c r="T2798" i="1"/>
  <c r="T2811" i="1"/>
  <c r="T2824" i="1"/>
  <c r="T2837" i="1"/>
  <c r="T2849" i="1"/>
  <c r="T2861" i="1"/>
  <c r="T2873" i="1"/>
  <c r="T2885" i="1"/>
  <c r="T2897" i="1"/>
  <c r="T2909" i="1"/>
  <c r="T2921" i="1"/>
  <c r="T2933" i="1"/>
  <c r="T2945" i="1"/>
  <c r="T2957" i="1"/>
  <c r="T2969" i="1"/>
  <c r="T2981" i="1"/>
  <c r="T2993" i="1"/>
  <c r="T3005" i="1"/>
  <c r="T3017" i="1"/>
  <c r="T3029" i="1"/>
  <c r="T3041" i="1"/>
  <c r="T3053" i="1"/>
  <c r="T62" i="1"/>
  <c r="T63" i="1"/>
  <c r="T134" i="1"/>
  <c r="T218" i="1"/>
  <c r="T279" i="1"/>
  <c r="T348" i="1"/>
  <c r="T407" i="1"/>
  <c r="T471" i="1"/>
  <c r="T540" i="1"/>
  <c r="T592" i="1"/>
  <c r="T628" i="1"/>
  <c r="T660" i="1"/>
  <c r="T696" i="1"/>
  <c r="T724" i="1"/>
  <c r="T755" i="1"/>
  <c r="T781" i="1"/>
  <c r="T809" i="1"/>
  <c r="T842" i="1"/>
  <c r="T869" i="1"/>
  <c r="T900" i="1"/>
  <c r="T926" i="1"/>
  <c r="T954" i="1"/>
  <c r="T982" i="1"/>
  <c r="T1010" i="1"/>
  <c r="T1033" i="1"/>
  <c r="T1058" i="1"/>
  <c r="T1089" i="1"/>
  <c r="T1116" i="1"/>
  <c r="T1143" i="1"/>
  <c r="T1169" i="1"/>
  <c r="T1197" i="1"/>
  <c r="T1224" i="1"/>
  <c r="T1253" i="1"/>
  <c r="T1276" i="1"/>
  <c r="T1302" i="1"/>
  <c r="T1328" i="1"/>
  <c r="T1352" i="1"/>
  <c r="T1373" i="1"/>
  <c r="T1393" i="1"/>
  <c r="T1413" i="1"/>
  <c r="T1433" i="1"/>
  <c r="T1456" i="1"/>
  <c r="T1474" i="1"/>
  <c r="T1493" i="1"/>
  <c r="T1511" i="1"/>
  <c r="T1529" i="1"/>
  <c r="T1547" i="1"/>
  <c r="T1564" i="1"/>
  <c r="T1582" i="1"/>
  <c r="T1598" i="1"/>
  <c r="T1613" i="1"/>
  <c r="T1628" i="1"/>
  <c r="T1644" i="1"/>
  <c r="T1659" i="1"/>
  <c r="T1675" i="1"/>
  <c r="T1690" i="1"/>
  <c r="T1706" i="1"/>
  <c r="T1721" i="1"/>
  <c r="T1736" i="1"/>
  <c r="T1752" i="1"/>
  <c r="T1766" i="1"/>
  <c r="T1780" i="1"/>
  <c r="T1794" i="1"/>
  <c r="T1808" i="1"/>
  <c r="T1823" i="1"/>
  <c r="T1837" i="1"/>
  <c r="T1851" i="1"/>
  <c r="T1865" i="1"/>
  <c r="T1879" i="1"/>
  <c r="T1893" i="1"/>
  <c r="T1909" i="1"/>
  <c r="T1923" i="1"/>
  <c r="T1937" i="1"/>
  <c r="T1951" i="1"/>
  <c r="T1965" i="1"/>
  <c r="T1980" i="1"/>
  <c r="T1994" i="1"/>
  <c r="T2008" i="1"/>
  <c r="T2022" i="1"/>
  <c r="T2036" i="1"/>
  <c r="T2051" i="1"/>
  <c r="T2066" i="1"/>
  <c r="T2080" i="1"/>
  <c r="T2094" i="1"/>
  <c r="T2108" i="1"/>
  <c r="T2123" i="1"/>
  <c r="T2137" i="1"/>
  <c r="T2151" i="1"/>
  <c r="T2165" i="1"/>
  <c r="T2179" i="1"/>
  <c r="T2193" i="1"/>
  <c r="T2208" i="1"/>
  <c r="T2223" i="1"/>
  <c r="T2237" i="1"/>
  <c r="T2251" i="1"/>
  <c r="T2265" i="1"/>
  <c r="T2280" i="1"/>
  <c r="T2294" i="1"/>
  <c r="T2308" i="1"/>
  <c r="T2322" i="1"/>
  <c r="T2336" i="1"/>
  <c r="T2351" i="1"/>
  <c r="T2365" i="1"/>
  <c r="T2380" i="1"/>
  <c r="T2394" i="1"/>
  <c r="T2408" i="1"/>
  <c r="T2423" i="1"/>
  <c r="T2437" i="1"/>
  <c r="T2451" i="1"/>
  <c r="T2465" i="1"/>
  <c r="T2479" i="1"/>
  <c r="T2493" i="1"/>
  <c r="T2508" i="1"/>
  <c r="T2522" i="1"/>
  <c r="T2537" i="1"/>
  <c r="T2551" i="1"/>
  <c r="T2565" i="1"/>
  <c r="T2580" i="1"/>
  <c r="T2594" i="1"/>
  <c r="T2608" i="1"/>
  <c r="T2622" i="1"/>
  <c r="T2636" i="1"/>
  <c r="T2651" i="1"/>
  <c r="T2665" i="1"/>
  <c r="T2679" i="1"/>
  <c r="T2694" i="1"/>
  <c r="T2708" i="1"/>
  <c r="T2723" i="1"/>
  <c r="T2737" i="1"/>
  <c r="T2751" i="1"/>
  <c r="T2765" i="1"/>
  <c r="T2779" i="1"/>
  <c r="T2793" i="1"/>
  <c r="T2808" i="1"/>
  <c r="T2822" i="1"/>
  <c r="T2836" i="1"/>
  <c r="T2850" i="1"/>
  <c r="T2863" i="1"/>
  <c r="T2876" i="1"/>
  <c r="T2889" i="1"/>
  <c r="T2902" i="1"/>
  <c r="T2915" i="1"/>
  <c r="T2928" i="1"/>
  <c r="T2941" i="1"/>
  <c r="T2954" i="1"/>
  <c r="T2967" i="1"/>
  <c r="T2980" i="1"/>
  <c r="T2994" i="1"/>
  <c r="T3007" i="1"/>
  <c r="T3020" i="1"/>
  <c r="T3033" i="1"/>
  <c r="T3046" i="1"/>
  <c r="T3059" i="1"/>
  <c r="T3071" i="1"/>
  <c r="T3083" i="1"/>
  <c r="T3095" i="1"/>
  <c r="T3107" i="1"/>
  <c r="T3119" i="1"/>
  <c r="T3131" i="1"/>
  <c r="T3143" i="1"/>
  <c r="T3155" i="1"/>
  <c r="T3167" i="1"/>
  <c r="T3179" i="1"/>
  <c r="T3191" i="1"/>
  <c r="T3203" i="1"/>
  <c r="T3215" i="1"/>
  <c r="T3227" i="1"/>
  <c r="T3239" i="1"/>
  <c r="T3251" i="1"/>
  <c r="T3263" i="1"/>
  <c r="T3275" i="1"/>
  <c r="T3287" i="1"/>
  <c r="T3299" i="1"/>
  <c r="T3311" i="1"/>
  <c r="T3323" i="1"/>
  <c r="T3335" i="1"/>
  <c r="T3347" i="1"/>
  <c r="T3359" i="1"/>
  <c r="T3371" i="1"/>
  <c r="T3383" i="1"/>
  <c r="T3395" i="1"/>
  <c r="T3407" i="1"/>
  <c r="T3419" i="1"/>
  <c r="T3431" i="1"/>
  <c r="T3443" i="1"/>
  <c r="T3455" i="1"/>
  <c r="T3467" i="1"/>
  <c r="T3479" i="1"/>
  <c r="T3491" i="1"/>
  <c r="T3503" i="1"/>
  <c r="T3515" i="1"/>
  <c r="T3527" i="1"/>
  <c r="T3539" i="1"/>
  <c r="T3551" i="1"/>
  <c r="T3563" i="1"/>
  <c r="T3575" i="1"/>
  <c r="T3587" i="1"/>
  <c r="T3599" i="1"/>
  <c r="T3611" i="1"/>
  <c r="T3623" i="1"/>
  <c r="T3635" i="1"/>
  <c r="T3647" i="1"/>
  <c r="T3659" i="1"/>
  <c r="T3671" i="1"/>
  <c r="T3683" i="1"/>
  <c r="T3695" i="1"/>
  <c r="T3707" i="1"/>
  <c r="T3719" i="1"/>
  <c r="T3731" i="1"/>
  <c r="T3743" i="1"/>
  <c r="T3755" i="1"/>
  <c r="T3767" i="1"/>
  <c r="T3779" i="1"/>
  <c r="T3791" i="1"/>
  <c r="T3803" i="1"/>
  <c r="T3815" i="1"/>
  <c r="T3827" i="1"/>
  <c r="T3839" i="1"/>
  <c r="T3851" i="1"/>
  <c r="T3863" i="1"/>
  <c r="T3875" i="1"/>
  <c r="T3887" i="1"/>
  <c r="T3899" i="1"/>
  <c r="T3911" i="1"/>
  <c r="T3923" i="1"/>
  <c r="T3935" i="1"/>
  <c r="T3947" i="1"/>
  <c r="T3959" i="1"/>
  <c r="T3971" i="1"/>
  <c r="T3983" i="1"/>
  <c r="T3995" i="1"/>
  <c r="T4007" i="1"/>
  <c r="T4019" i="1"/>
  <c r="T4031" i="1"/>
  <c r="T4043" i="1"/>
  <c r="T4055" i="1"/>
  <c r="T4067" i="1"/>
  <c r="T4079" i="1"/>
  <c r="T4091" i="1"/>
  <c r="T4103" i="1"/>
  <c r="T4115" i="1"/>
  <c r="T4127" i="1"/>
  <c r="T4139" i="1"/>
  <c r="T4151" i="1"/>
  <c r="T4163" i="1"/>
  <c r="T4175" i="1"/>
  <c r="T4187" i="1"/>
  <c r="T4199" i="1"/>
  <c r="T4211" i="1"/>
  <c r="T4223" i="1"/>
  <c r="T4235" i="1"/>
  <c r="T4247" i="1"/>
  <c r="T4259" i="1"/>
  <c r="T4271" i="1"/>
  <c r="T4283" i="1"/>
  <c r="T4295" i="1"/>
  <c r="T4307" i="1"/>
  <c r="T4319" i="1"/>
  <c r="T4331" i="1"/>
  <c r="T4343" i="1"/>
  <c r="T4355" i="1"/>
  <c r="T4367" i="1"/>
  <c r="T4379" i="1"/>
  <c r="T71" i="1"/>
  <c r="T143" i="1"/>
  <c r="T219" i="1"/>
  <c r="T286" i="1"/>
  <c r="T350" i="1"/>
  <c r="T421" i="1"/>
  <c r="T483" i="1"/>
  <c r="T541" i="1"/>
  <c r="T597" i="1"/>
  <c r="T630" i="1"/>
  <c r="T665" i="1"/>
  <c r="T697" i="1"/>
  <c r="T725" i="1"/>
  <c r="T756" i="1"/>
  <c r="T785" i="1"/>
  <c r="T818" i="1"/>
  <c r="T843" i="1"/>
  <c r="T873" i="1"/>
  <c r="T901" i="1"/>
  <c r="T928" i="1"/>
  <c r="T958" i="1"/>
  <c r="T984" i="1"/>
  <c r="T1012" i="1"/>
  <c r="T1034" i="1"/>
  <c r="T1067" i="1"/>
  <c r="T1091" i="1"/>
  <c r="T1117" i="1"/>
  <c r="T1144" i="1"/>
  <c r="T1170" i="1"/>
  <c r="T1200" i="1"/>
  <c r="T1226" i="1"/>
  <c r="T1254" i="1"/>
  <c r="T1277" i="1"/>
  <c r="T1303" i="1"/>
  <c r="T1330" i="1"/>
  <c r="T1354" i="1"/>
  <c r="T1376" i="1"/>
  <c r="T1396" i="1"/>
  <c r="T1415" i="1"/>
  <c r="T1435" i="1"/>
  <c r="T1458" i="1"/>
  <c r="T1475" i="1"/>
  <c r="T1494" i="1"/>
  <c r="T1512" i="1"/>
  <c r="T1532" i="1"/>
  <c r="T1548" i="1"/>
  <c r="T1566" i="1"/>
  <c r="T1584" i="1"/>
  <c r="T1599" i="1"/>
  <c r="T1614" i="1"/>
  <c r="T1629" i="1"/>
  <c r="T1645" i="1"/>
  <c r="T1661" i="1"/>
  <c r="T1676" i="1"/>
  <c r="T1692" i="1"/>
  <c r="T1707" i="1"/>
  <c r="T1722" i="1"/>
  <c r="T1739" i="1"/>
  <c r="T1753" i="1"/>
  <c r="T1767" i="1"/>
  <c r="T1781" i="1"/>
  <c r="T1795" i="1"/>
  <c r="T1809" i="1"/>
  <c r="T1824" i="1"/>
  <c r="T1838" i="1"/>
  <c r="T1852" i="1"/>
  <c r="T1866" i="1"/>
  <c r="T1880" i="1"/>
  <c r="T1896" i="1"/>
  <c r="T1910" i="1"/>
  <c r="T1924" i="1"/>
  <c r="T1938" i="1"/>
  <c r="T1952" i="1"/>
  <c r="T1967" i="1"/>
  <c r="T1981" i="1"/>
  <c r="T1995" i="1"/>
  <c r="T2009" i="1"/>
  <c r="T2023" i="1"/>
  <c r="T2037" i="1"/>
  <c r="T2053" i="1"/>
  <c r="T2067" i="1"/>
  <c r="T2081" i="1"/>
  <c r="T2095" i="1"/>
  <c r="T2109" i="1"/>
  <c r="T2124" i="1"/>
  <c r="T73" i="1"/>
  <c r="T158" i="1"/>
  <c r="T228" i="1"/>
  <c r="T299" i="1"/>
  <c r="T370" i="1"/>
  <c r="T423" i="1"/>
  <c r="T492" i="1"/>
  <c r="T551" i="1"/>
  <c r="T609" i="1"/>
  <c r="T637" i="1"/>
  <c r="T671" i="1"/>
  <c r="T699" i="1"/>
  <c r="T729" i="1"/>
  <c r="T760" i="1"/>
  <c r="T790" i="1"/>
  <c r="T821" i="1"/>
  <c r="T850" i="1"/>
  <c r="T880" i="1"/>
  <c r="T905" i="1"/>
  <c r="T935" i="1"/>
  <c r="T961" i="1"/>
  <c r="T986" i="1"/>
  <c r="T1014" i="1"/>
  <c r="T1041" i="1"/>
  <c r="T1070" i="1"/>
  <c r="T1095" i="1"/>
  <c r="T1123" i="1"/>
  <c r="T1147" i="1"/>
  <c r="T1176" i="1"/>
  <c r="T1203" i="1"/>
  <c r="T1228" i="1"/>
  <c r="T1257" i="1"/>
  <c r="T1282" i="1"/>
  <c r="T1312" i="1"/>
  <c r="T1337" i="1"/>
  <c r="T1356" i="1"/>
  <c r="T1378" i="1"/>
  <c r="T1398" i="1"/>
  <c r="T1418" i="1"/>
  <c r="T1441" i="1"/>
  <c r="T1460" i="1"/>
  <c r="T1477" i="1"/>
  <c r="T1497" i="1"/>
  <c r="T1516" i="1"/>
  <c r="T1535" i="1"/>
  <c r="T1552" i="1"/>
  <c r="T1569" i="1"/>
  <c r="T1586" i="1"/>
  <c r="T1601" i="1"/>
  <c r="T1616" i="1"/>
  <c r="T1632" i="1"/>
  <c r="T1648" i="1"/>
  <c r="T1663" i="1"/>
  <c r="T1678" i="1"/>
  <c r="T1694" i="1"/>
  <c r="T1710" i="1"/>
  <c r="T1726" i="1"/>
  <c r="T1741" i="1"/>
  <c r="T1755" i="1"/>
  <c r="T1769" i="1"/>
  <c r="T1783" i="1"/>
  <c r="T1797" i="1"/>
  <c r="T1812" i="1"/>
  <c r="T1826" i="1"/>
  <c r="T1840" i="1"/>
  <c r="T1854" i="1"/>
  <c r="T1869" i="1"/>
  <c r="T1884" i="1"/>
  <c r="T1898" i="1"/>
  <c r="T1912" i="1"/>
  <c r="T1926" i="1"/>
  <c r="T1940" i="1"/>
  <c r="T1955" i="1"/>
  <c r="T1969" i="1"/>
  <c r="T1983" i="1"/>
  <c r="T1997" i="1"/>
  <c r="T2011" i="1"/>
  <c r="T2027" i="1"/>
  <c r="T2041" i="1"/>
  <c r="T2055" i="1"/>
  <c r="T2069" i="1"/>
  <c r="T2083" i="1"/>
  <c r="T2097" i="1"/>
  <c r="T2112" i="1"/>
  <c r="T2126" i="1"/>
  <c r="T2140" i="1"/>
  <c r="T2154" i="1"/>
  <c r="T2168" i="1"/>
  <c r="T2184" i="1"/>
  <c r="T2198" i="1"/>
  <c r="T2212" i="1"/>
  <c r="T2226" i="1"/>
  <c r="T2240" i="1"/>
  <c r="T2255" i="1"/>
  <c r="T2269" i="1"/>
  <c r="T2283" i="1"/>
  <c r="T2297" i="1"/>
  <c r="T2311" i="1"/>
  <c r="T2325" i="1"/>
  <c r="T2341" i="1"/>
  <c r="T2355" i="1"/>
  <c r="T2369" i="1"/>
  <c r="T2383" i="1"/>
  <c r="T2397" i="1"/>
  <c r="T2412" i="1"/>
  <c r="T2426" i="1"/>
  <c r="T2440" i="1"/>
  <c r="T2454" i="1"/>
  <c r="T2468" i="1"/>
  <c r="T2483" i="1"/>
  <c r="T2498" i="1"/>
  <c r="T2512" i="1"/>
  <c r="T2526" i="1"/>
  <c r="T2540" i="1"/>
  <c r="T2555" i="1"/>
  <c r="T2569" i="1"/>
  <c r="T2583" i="1"/>
  <c r="T2597" i="1"/>
  <c r="T2611" i="1"/>
  <c r="T2625" i="1"/>
  <c r="T2640" i="1"/>
  <c r="T2655" i="1"/>
  <c r="T2669" i="1"/>
  <c r="T2683" i="1"/>
  <c r="T2697" i="1"/>
  <c r="T2712" i="1"/>
  <c r="T2726" i="1"/>
  <c r="T2740" i="1"/>
  <c r="T2754" i="1"/>
  <c r="T2768" i="1"/>
  <c r="T2783" i="1"/>
  <c r="T2797" i="1"/>
  <c r="T2812" i="1"/>
  <c r="T2826" i="1"/>
  <c r="T2840" i="1"/>
  <c r="T2853" i="1"/>
  <c r="T2866" i="1"/>
  <c r="T2879" i="1"/>
  <c r="T2892" i="1"/>
  <c r="T2905" i="1"/>
  <c r="T2918" i="1"/>
  <c r="T2931" i="1"/>
  <c r="T2944" i="1"/>
  <c r="T2958" i="1"/>
  <c r="T2971" i="1"/>
  <c r="T2984" i="1"/>
  <c r="T2997" i="1"/>
  <c r="T3010" i="1"/>
  <c r="T3023" i="1"/>
  <c r="T3036" i="1"/>
  <c r="T3049" i="1"/>
  <c r="T3062" i="1"/>
  <c r="T3074" i="1"/>
  <c r="T3086" i="1"/>
  <c r="T3098" i="1"/>
  <c r="T3110" i="1"/>
  <c r="T3122" i="1"/>
  <c r="T3134" i="1"/>
  <c r="T3146" i="1"/>
  <c r="T3158" i="1"/>
  <c r="T3170" i="1"/>
  <c r="T3182" i="1"/>
  <c r="T3194" i="1"/>
  <c r="T3206" i="1"/>
  <c r="T3218" i="1"/>
  <c r="T3230" i="1"/>
  <c r="T3242" i="1"/>
  <c r="T3254" i="1"/>
  <c r="T3266" i="1"/>
  <c r="T3278" i="1"/>
  <c r="T3290" i="1"/>
  <c r="T3302" i="1"/>
  <c r="T3314" i="1"/>
  <c r="T3326" i="1"/>
  <c r="T3338" i="1"/>
  <c r="T3350" i="1"/>
  <c r="T3362" i="1"/>
  <c r="T3374" i="1"/>
  <c r="T3386" i="1"/>
  <c r="T3398" i="1"/>
  <c r="T3410" i="1"/>
  <c r="T3422" i="1"/>
  <c r="T3434" i="1"/>
  <c r="T3446" i="1"/>
  <c r="T3458" i="1"/>
  <c r="T3470" i="1"/>
  <c r="T3482" i="1"/>
  <c r="T3494" i="1"/>
  <c r="T3506" i="1"/>
  <c r="T3518" i="1"/>
  <c r="T3530" i="1"/>
  <c r="T3542" i="1"/>
  <c r="T3554" i="1"/>
  <c r="T3566" i="1"/>
  <c r="T3578" i="1"/>
  <c r="T3590" i="1"/>
  <c r="T3602" i="1"/>
  <c r="T3614" i="1"/>
  <c r="T3626" i="1"/>
  <c r="T3638" i="1"/>
  <c r="T3650" i="1"/>
  <c r="T3662" i="1"/>
  <c r="T3674" i="1"/>
  <c r="T3686" i="1"/>
  <c r="T3698" i="1"/>
  <c r="T3710" i="1"/>
  <c r="T3722" i="1"/>
  <c r="T3734" i="1"/>
  <c r="T3746" i="1"/>
  <c r="T3758" i="1"/>
  <c r="T3770" i="1"/>
  <c r="T3782" i="1"/>
  <c r="T3794" i="1"/>
  <c r="T3806" i="1"/>
  <c r="T3818" i="1"/>
  <c r="T3830" i="1"/>
  <c r="T3842" i="1"/>
  <c r="T3854" i="1"/>
  <c r="T3866" i="1"/>
  <c r="T3878" i="1"/>
  <c r="T3890" i="1"/>
  <c r="T3902" i="1"/>
  <c r="T3914" i="1"/>
  <c r="T3926" i="1"/>
  <c r="T3938" i="1"/>
  <c r="T3950" i="1"/>
  <c r="T3962" i="1"/>
  <c r="T3974" i="1"/>
  <c r="T3986" i="1"/>
  <c r="T3998" i="1"/>
  <c r="T4010" i="1"/>
  <c r="T4022" i="1"/>
  <c r="T4034" i="1"/>
  <c r="T4046" i="1"/>
  <c r="T4058" i="1"/>
  <c r="T4070" i="1"/>
  <c r="T4082" i="1"/>
  <c r="T4094" i="1"/>
  <c r="T4106" i="1"/>
  <c r="T4118" i="1"/>
  <c r="T4130" i="1"/>
  <c r="T4142" i="1"/>
  <c r="T4154" i="1"/>
  <c r="T4166" i="1"/>
  <c r="T4178" i="1"/>
  <c r="T4190" i="1"/>
  <c r="T4202" i="1"/>
  <c r="T4214" i="1"/>
  <c r="T4226" i="1"/>
  <c r="T4238" i="1"/>
  <c r="T4250" i="1"/>
  <c r="T4262" i="1"/>
  <c r="T4274" i="1"/>
  <c r="T4286" i="1"/>
  <c r="T4298" i="1"/>
  <c r="T4310" i="1"/>
  <c r="T4322" i="1"/>
  <c r="T4334" i="1"/>
  <c r="T4346" i="1"/>
  <c r="T4358" i="1"/>
  <c r="T4370" i="1"/>
  <c r="T4382" i="1"/>
  <c r="T4394" i="1"/>
  <c r="T4406" i="1"/>
  <c r="T4418" i="1"/>
  <c r="T4430" i="1"/>
  <c r="T4442" i="1"/>
  <c r="T72" i="1"/>
  <c r="T171" i="1"/>
  <c r="T264" i="1"/>
  <c r="T351" i="1"/>
  <c r="T435" i="1"/>
  <c r="T527" i="1"/>
  <c r="T601" i="1"/>
  <c r="T649" i="1"/>
  <c r="T685" i="1"/>
  <c r="T726" i="1"/>
  <c r="T767" i="1"/>
  <c r="T804" i="1"/>
  <c r="T844" i="1"/>
  <c r="T886" i="1"/>
  <c r="T919" i="1"/>
  <c r="T960" i="1"/>
  <c r="T995" i="1"/>
  <c r="T1030" i="1"/>
  <c r="T1068" i="1"/>
  <c r="T1103" i="1"/>
  <c r="T1134" i="1"/>
  <c r="T1171" i="1"/>
  <c r="T1210" i="1"/>
  <c r="T1242" i="1"/>
  <c r="T1281" i="1"/>
  <c r="T1317" i="1"/>
  <c r="T1344" i="1"/>
  <c r="T1377" i="1"/>
  <c r="T1403" i="1"/>
  <c r="T1429" i="1"/>
  <c r="T1459" i="1"/>
  <c r="T1483" i="1"/>
  <c r="T1507" i="1"/>
  <c r="T1533" i="1"/>
  <c r="T1556" i="1"/>
  <c r="T1577" i="1"/>
  <c r="T1600" i="1"/>
  <c r="T1620" i="1"/>
  <c r="T1640" i="1"/>
  <c r="T1662" i="1"/>
  <c r="T1683" i="1"/>
  <c r="T1702" i="1"/>
  <c r="T1724" i="1"/>
  <c r="T1744" i="1"/>
  <c r="T1761" i="1"/>
  <c r="T1782" i="1"/>
  <c r="T1801" i="1"/>
  <c r="T1819" i="1"/>
  <c r="T1839" i="1"/>
  <c r="T1859" i="1"/>
  <c r="T1876" i="1"/>
  <c r="T1897" i="1"/>
  <c r="T1915" i="1"/>
  <c r="T1933" i="1"/>
  <c r="T1953" i="1"/>
  <c r="T1972" i="1"/>
  <c r="T1991" i="1"/>
  <c r="T2010" i="1"/>
  <c r="T2030" i="1"/>
  <c r="T2047" i="1"/>
  <c r="T2068" i="1"/>
  <c r="T2087" i="1"/>
  <c r="T2105" i="1"/>
  <c r="T2125" i="1"/>
  <c r="T2142" i="1"/>
  <c r="T2160" i="1"/>
  <c r="T2176" i="1"/>
  <c r="T2192" i="1"/>
  <c r="T2211" i="1"/>
  <c r="T2228" i="1"/>
  <c r="T2245" i="1"/>
  <c r="T2262" i="1"/>
  <c r="T2279" i="1"/>
  <c r="T2296" i="1"/>
  <c r="T2315" i="1"/>
  <c r="T2331" i="1"/>
  <c r="T2347" i="1"/>
  <c r="T2364" i="1"/>
  <c r="T2382" i="1"/>
  <c r="T2400" i="1"/>
  <c r="T2416" i="1"/>
  <c r="T2433" i="1"/>
  <c r="T2450" i="1"/>
  <c r="T2467" i="1"/>
  <c r="T2486" i="1"/>
  <c r="T84" i="1"/>
  <c r="T180" i="1"/>
  <c r="T265" i="1"/>
  <c r="T371" i="1"/>
  <c r="T447" i="1"/>
  <c r="T532" i="1"/>
  <c r="T610" i="1"/>
  <c r="T650" i="1"/>
  <c r="T686" i="1"/>
  <c r="T732" i="1"/>
  <c r="T770" i="1"/>
  <c r="T806" i="1"/>
  <c r="T851" i="1"/>
  <c r="T888" i="1"/>
  <c r="T921" i="1"/>
  <c r="T962" i="1"/>
  <c r="T998" i="1"/>
  <c r="T1031" i="1"/>
  <c r="T1071" i="1"/>
  <c r="T1104" i="1"/>
  <c r="T1141" i="1"/>
  <c r="T1177" i="1"/>
  <c r="T1211" i="1"/>
  <c r="T1243" i="1"/>
  <c r="T1283" i="1"/>
  <c r="T1319" i="1"/>
  <c r="T1345" i="1"/>
  <c r="T1379" i="1"/>
  <c r="T1406" i="1"/>
  <c r="T1430" i="1"/>
  <c r="T1461" i="1"/>
  <c r="T1485" i="1"/>
  <c r="T1508" i="1"/>
  <c r="T1536" i="1"/>
  <c r="T1558" i="1"/>
  <c r="T1578" i="1"/>
  <c r="T1602" i="1"/>
  <c r="T1622" i="1"/>
  <c r="T1641" i="1"/>
  <c r="T1664" i="1"/>
  <c r="T1684" i="1"/>
  <c r="T1704" i="1"/>
  <c r="T1728" i="1"/>
  <c r="T1745" i="1"/>
  <c r="T1763" i="1"/>
  <c r="T1784" i="1"/>
  <c r="T1802" i="1"/>
  <c r="T1820" i="1"/>
  <c r="T1841" i="1"/>
  <c r="T1860" i="1"/>
  <c r="T1877" i="1"/>
  <c r="T1899" i="1"/>
  <c r="T1916" i="1"/>
  <c r="T1935" i="1"/>
  <c r="T1956" i="1"/>
  <c r="T1974" i="1"/>
  <c r="T1992" i="1"/>
  <c r="T2013" i="1"/>
  <c r="T2031" i="1"/>
  <c r="T2048" i="1"/>
  <c r="T2070" i="1"/>
  <c r="T2088" i="1"/>
  <c r="T2106" i="1"/>
  <c r="T2127" i="1"/>
  <c r="T2144" i="1"/>
  <c r="T2161" i="1"/>
  <c r="T2177" i="1"/>
  <c r="T2195" i="1"/>
  <c r="T2213" i="1"/>
  <c r="T2229" i="1"/>
  <c r="T2246" i="1"/>
  <c r="T2263" i="1"/>
  <c r="T2281" i="1"/>
  <c r="T2298" i="1"/>
  <c r="T2316" i="1"/>
  <c r="T2332" i="1"/>
  <c r="T2348" i="1"/>
  <c r="T2367" i="1"/>
  <c r="T2384" i="1"/>
  <c r="T2401" i="1"/>
  <c r="T2417" i="1"/>
  <c r="T2435" i="1"/>
  <c r="T2452" i="1"/>
  <c r="T2469" i="1"/>
  <c r="T2487" i="1"/>
  <c r="T2503" i="1"/>
  <c r="T2520" i="1"/>
  <c r="T2538" i="1"/>
  <c r="T2556" i="1"/>
  <c r="T2572" i="1"/>
  <c r="T2589" i="1"/>
  <c r="T2606" i="1"/>
  <c r="T95" i="1"/>
  <c r="T107" i="1"/>
  <c r="T206" i="1"/>
  <c r="T300" i="1"/>
  <c r="T376" i="1"/>
  <c r="T458" i="1"/>
  <c r="T554" i="1"/>
  <c r="T614" i="1"/>
  <c r="T653" i="1"/>
  <c r="T701" i="1"/>
  <c r="T743" i="1"/>
  <c r="T779" i="1"/>
  <c r="T822" i="1"/>
  <c r="T858" i="1"/>
  <c r="T898" i="1"/>
  <c r="T938" i="1"/>
  <c r="T967" i="1"/>
  <c r="T1002" i="1"/>
  <c r="T1042" i="1"/>
  <c r="T1075" i="1"/>
  <c r="T1110" i="1"/>
  <c r="T1149" i="1"/>
  <c r="T1186" i="1"/>
  <c r="T1217" i="1"/>
  <c r="T1259" i="1"/>
  <c r="T1295" i="1"/>
  <c r="T1326" i="1"/>
  <c r="T1358" i="1"/>
  <c r="T1385" i="1"/>
  <c r="T1411" i="1"/>
  <c r="T1442" i="1"/>
  <c r="T1464" i="1"/>
  <c r="T1489" i="1"/>
  <c r="T1517" i="1"/>
  <c r="T1541" i="1"/>
  <c r="T1561" i="1"/>
  <c r="T1587" i="1"/>
  <c r="T1605" i="1"/>
  <c r="T1626" i="1"/>
  <c r="T1649" i="1"/>
  <c r="T1669" i="1"/>
  <c r="T1688" i="1"/>
  <c r="T1711" i="1"/>
  <c r="T1731" i="1"/>
  <c r="T1748" i="1"/>
  <c r="T1770" i="1"/>
  <c r="T1788" i="1"/>
  <c r="T1806" i="1"/>
  <c r="T1827" i="1"/>
  <c r="T1845" i="1"/>
  <c r="T1863" i="1"/>
  <c r="T1885" i="1"/>
  <c r="T1902" i="1"/>
  <c r="T1920" i="1"/>
  <c r="T1941" i="1"/>
  <c r="T1959" i="1"/>
  <c r="T1977" i="1"/>
  <c r="T1998" i="1"/>
  <c r="T2017" i="1"/>
  <c r="T2034" i="1"/>
  <c r="T2056" i="1"/>
  <c r="T2073" i="1"/>
  <c r="T2092" i="1"/>
  <c r="T2113" i="1"/>
  <c r="T2131" i="1"/>
  <c r="T2148" i="1"/>
  <c r="T2164" i="1"/>
  <c r="T2181" i="1"/>
  <c r="T2200" i="1"/>
  <c r="T2216" i="1"/>
  <c r="T2233" i="1"/>
  <c r="T2250" i="1"/>
  <c r="T2268" i="1"/>
  <c r="T2285" i="1"/>
  <c r="T2303" i="1"/>
  <c r="T2319" i="1"/>
  <c r="T2335" i="1"/>
  <c r="T2354" i="1"/>
  <c r="T2371" i="1"/>
  <c r="T2388" i="1"/>
  <c r="T2404" i="1"/>
  <c r="T2421" i="1"/>
  <c r="T2439" i="1"/>
  <c r="T2456" i="1"/>
  <c r="T2474" i="1"/>
  <c r="T2490" i="1"/>
  <c r="T2507" i="1"/>
  <c r="T2525" i="1"/>
  <c r="T2543" i="1"/>
  <c r="T2559" i="1"/>
  <c r="T2576" i="1"/>
  <c r="T2593" i="1"/>
  <c r="T2610" i="1"/>
  <c r="T2629" i="1"/>
  <c r="T2645" i="1"/>
  <c r="T2661" i="1"/>
  <c r="T2678" i="1"/>
  <c r="T2696" i="1"/>
  <c r="T2714" i="1"/>
  <c r="T2730" i="1"/>
  <c r="T2748" i="1"/>
  <c r="T2764" i="1"/>
  <c r="T2781" i="1"/>
  <c r="T2800" i="1"/>
  <c r="T2816" i="1"/>
  <c r="T2833" i="1"/>
  <c r="T2848" i="1"/>
  <c r="T2865" i="1"/>
  <c r="T2881" i="1"/>
  <c r="T2896" i="1"/>
  <c r="T2912" i="1"/>
  <c r="T2927" i="1"/>
  <c r="T2943" i="1"/>
  <c r="T2960" i="1"/>
  <c r="T2975" i="1"/>
  <c r="T2990" i="1"/>
  <c r="T3006" i="1"/>
  <c r="T3022" i="1"/>
  <c r="T3038" i="1"/>
  <c r="T3054" i="1"/>
  <c r="T3068" i="1"/>
  <c r="T3082" i="1"/>
  <c r="T3097" i="1"/>
  <c r="T3112" i="1"/>
  <c r="T3126" i="1"/>
  <c r="T3140" i="1"/>
  <c r="T3154" i="1"/>
  <c r="T3169" i="1"/>
  <c r="T3184" i="1"/>
  <c r="T3198" i="1"/>
  <c r="T3212" i="1"/>
  <c r="T3226" i="1"/>
  <c r="T3241" i="1"/>
  <c r="T3256" i="1"/>
  <c r="T3270" i="1"/>
  <c r="T3284" i="1"/>
  <c r="T3298" i="1"/>
  <c r="T3313" i="1"/>
  <c r="T3328" i="1"/>
  <c r="T3342" i="1"/>
  <c r="T3356" i="1"/>
  <c r="T3370" i="1"/>
  <c r="T3385" i="1"/>
  <c r="T3400" i="1"/>
  <c r="T3414" i="1"/>
  <c r="T3428" i="1"/>
  <c r="T3442" i="1"/>
  <c r="T3457" i="1"/>
  <c r="T3472" i="1"/>
  <c r="T3486" i="1"/>
  <c r="T3500" i="1"/>
  <c r="T3514" i="1"/>
  <c r="T3529" i="1"/>
  <c r="T3544" i="1"/>
  <c r="T3558" i="1"/>
  <c r="T3572" i="1"/>
  <c r="T3586" i="1"/>
  <c r="T3601" i="1"/>
  <c r="T3616" i="1"/>
  <c r="T3630" i="1"/>
  <c r="T3644" i="1"/>
  <c r="T3658" i="1"/>
  <c r="T3673" i="1"/>
  <c r="T3688" i="1"/>
  <c r="T3702" i="1"/>
  <c r="T3716" i="1"/>
  <c r="T3730" i="1"/>
  <c r="T3745" i="1"/>
  <c r="T3760" i="1"/>
  <c r="T3774" i="1"/>
  <c r="T3788" i="1"/>
  <c r="T3802" i="1"/>
  <c r="T3817" i="1"/>
  <c r="T3832" i="1"/>
  <c r="T3846" i="1"/>
  <c r="T3860" i="1"/>
  <c r="T3874" i="1"/>
  <c r="T99" i="1"/>
  <c r="T229" i="1"/>
  <c r="T325" i="1"/>
  <c r="T457" i="1"/>
  <c r="T577" i="1"/>
  <c r="T640" i="1"/>
  <c r="T698" i="1"/>
  <c r="T746" i="1"/>
  <c r="T802" i="1"/>
  <c r="T856" i="1"/>
  <c r="T910" i="1"/>
  <c r="T947" i="1"/>
  <c r="T1001" i="1"/>
  <c r="T1053" i="1"/>
  <c r="T1097" i="1"/>
  <c r="T1145" i="1"/>
  <c r="T1189" i="1"/>
  <c r="T1239" i="1"/>
  <c r="T1290" i="1"/>
  <c r="T1338" i="1"/>
  <c r="T1369" i="1"/>
  <c r="T1410" i="1"/>
  <c r="T1446" i="1"/>
  <c r="T1480" i="1"/>
  <c r="T1513" i="1"/>
  <c r="T1545" i="1"/>
  <c r="T1575" i="1"/>
  <c r="T1604" i="1"/>
  <c r="T1633" i="1"/>
  <c r="T1657" i="1"/>
  <c r="T1687" i="1"/>
  <c r="T1716" i="1"/>
  <c r="T1742" i="1"/>
  <c r="T1768" i="1"/>
  <c r="T1792" i="1"/>
  <c r="T1817" i="1"/>
  <c r="T1844" i="1"/>
  <c r="T1871" i="1"/>
  <c r="T1891" i="1"/>
  <c r="T1919" i="1"/>
  <c r="T1945" i="1"/>
  <c r="T1970" i="1"/>
  <c r="T1996" i="1"/>
  <c r="T2020" i="1"/>
  <c r="T2045" i="1"/>
  <c r="T2072" i="1"/>
  <c r="T2099" i="1"/>
  <c r="T2120" i="1"/>
  <c r="T2147" i="1"/>
  <c r="T2171" i="1"/>
  <c r="T2190" i="1"/>
  <c r="T2215" i="1"/>
  <c r="T2238" i="1"/>
  <c r="T2259" i="1"/>
  <c r="T2284" i="1"/>
  <c r="T2306" i="1"/>
  <c r="T2329" i="1"/>
  <c r="T2352" i="1"/>
  <c r="T2375" i="1"/>
  <c r="T2396" i="1"/>
  <c r="T2420" i="1"/>
  <c r="T2443" i="1"/>
  <c r="T2464" i="1"/>
  <c r="T2489" i="1"/>
  <c r="T2511" i="1"/>
  <c r="T2531" i="1"/>
  <c r="T2550" i="1"/>
  <c r="T2571" i="1"/>
  <c r="T2592" i="1"/>
  <c r="T2613" i="1"/>
  <c r="T2632" i="1"/>
  <c r="T2649" i="1"/>
  <c r="T2670" i="1"/>
  <c r="T2688" i="1"/>
  <c r="T2705" i="1"/>
  <c r="T2725" i="1"/>
  <c r="T2743" i="1"/>
  <c r="T2762" i="1"/>
  <c r="T2780" i="1"/>
  <c r="T2801" i="1"/>
  <c r="T2819" i="1"/>
  <c r="T2838" i="1"/>
  <c r="T2855" i="1"/>
  <c r="T2871" i="1"/>
  <c r="T2888" i="1"/>
  <c r="T2906" i="1"/>
  <c r="T2923" i="1"/>
  <c r="T2939" i="1"/>
  <c r="T2956" i="1"/>
  <c r="T2974" i="1"/>
  <c r="T2991" i="1"/>
  <c r="T3009" i="1"/>
  <c r="T3026" i="1"/>
  <c r="T3043" i="1"/>
  <c r="T3060" i="1"/>
  <c r="T3076" i="1"/>
  <c r="T3091" i="1"/>
  <c r="T3106" i="1"/>
  <c r="T3123" i="1"/>
  <c r="T3138" i="1"/>
  <c r="T3153" i="1"/>
  <c r="T3171" i="1"/>
  <c r="T3186" i="1"/>
  <c r="T3201" i="1"/>
  <c r="T3217" i="1"/>
  <c r="T3233" i="1"/>
  <c r="T3248" i="1"/>
  <c r="T3264" i="1"/>
  <c r="T3280" i="1"/>
  <c r="T3295" i="1"/>
  <c r="T3310" i="1"/>
  <c r="T3327" i="1"/>
  <c r="T3343" i="1"/>
  <c r="T3358" i="1"/>
  <c r="T3375" i="1"/>
  <c r="T3390" i="1"/>
  <c r="T3405" i="1"/>
  <c r="T3421" i="1"/>
  <c r="T3437" i="1"/>
  <c r="T3452" i="1"/>
  <c r="T3468" i="1"/>
  <c r="T3484" i="1"/>
  <c r="T3499" i="1"/>
  <c r="T3516" i="1"/>
  <c r="T3532" i="1"/>
  <c r="T3547" i="1"/>
  <c r="T3562" i="1"/>
  <c r="T3579" i="1"/>
  <c r="T3594" i="1"/>
  <c r="T3609" i="1"/>
  <c r="T3625" i="1"/>
  <c r="T3641" i="1"/>
  <c r="T3656" i="1"/>
  <c r="T3672" i="1"/>
  <c r="T3689" i="1"/>
  <c r="T3704" i="1"/>
  <c r="T3720" i="1"/>
  <c r="T3736" i="1"/>
  <c r="T3751" i="1"/>
  <c r="T3766" i="1"/>
  <c r="T3783" i="1"/>
  <c r="T3798" i="1"/>
  <c r="T3813" i="1"/>
  <c r="T3829" i="1"/>
  <c r="T3845" i="1"/>
  <c r="T3861" i="1"/>
  <c r="T3877" i="1"/>
  <c r="T3892" i="1"/>
  <c r="T3906" i="1"/>
  <c r="T3920" i="1"/>
  <c r="T3934" i="1"/>
  <c r="T3949" i="1"/>
  <c r="T3964" i="1"/>
  <c r="T3978" i="1"/>
  <c r="T3992" i="1"/>
  <c r="T4006" i="1"/>
  <c r="T4021" i="1"/>
  <c r="T4036" i="1"/>
  <c r="T4050" i="1"/>
  <c r="T4064" i="1"/>
  <c r="T4078" i="1"/>
  <c r="T4093" i="1"/>
  <c r="T4108" i="1"/>
  <c r="T4122" i="1"/>
  <c r="T4136" i="1"/>
  <c r="T4150" i="1"/>
  <c r="T4165" i="1"/>
  <c r="T4180" i="1"/>
  <c r="T4194" i="1"/>
  <c r="T4208" i="1"/>
  <c r="T108" i="1"/>
  <c r="T240" i="1"/>
  <c r="T335" i="1"/>
  <c r="T460" i="1"/>
  <c r="T580" i="1"/>
  <c r="T642" i="1"/>
  <c r="T702" i="1"/>
  <c r="T748" i="1"/>
  <c r="T803" i="1"/>
  <c r="T861" i="1"/>
  <c r="T912" i="1"/>
  <c r="T953" i="1"/>
  <c r="T1003" i="1"/>
  <c r="T1054" i="1"/>
  <c r="T1098" i="1"/>
  <c r="T1154" i="1"/>
  <c r="T1190" i="1"/>
  <c r="T1240" i="1"/>
  <c r="T1296" i="1"/>
  <c r="T1339" i="1"/>
  <c r="T1372" i="1"/>
  <c r="T1412" i="1"/>
  <c r="T1447" i="1"/>
  <c r="T1481" i="1"/>
  <c r="T1520" i="1"/>
  <c r="T1546" i="1"/>
  <c r="T1576" i="1"/>
  <c r="T1606" i="1"/>
  <c r="T1635" i="1"/>
  <c r="T1658" i="1"/>
  <c r="T1689" i="1"/>
  <c r="T1717" i="1"/>
  <c r="T1743" i="1"/>
  <c r="T1771" i="1"/>
  <c r="T1793" i="1"/>
  <c r="T1818" i="1"/>
  <c r="T1847" i="1"/>
  <c r="T1872" i="1"/>
  <c r="T1892" i="1"/>
  <c r="T1922" i="1"/>
  <c r="T1946" i="1"/>
  <c r="T1971" i="1"/>
  <c r="T2000" i="1"/>
  <c r="T2021" i="1"/>
  <c r="T2046" i="1"/>
  <c r="T2075" i="1"/>
  <c r="T2100" i="1"/>
  <c r="T2121" i="1"/>
  <c r="T2149" i="1"/>
  <c r="T2172" i="1"/>
  <c r="T2191" i="1"/>
  <c r="T2217" i="1"/>
  <c r="T2239" i="1"/>
  <c r="T2260" i="1"/>
  <c r="T2286" i="1"/>
  <c r="T2307" i="1"/>
  <c r="T2330" i="1"/>
  <c r="T2356" i="1"/>
  <c r="T2376" i="1"/>
  <c r="T2399" i="1"/>
  <c r="T2424" i="1"/>
  <c r="T2445" i="1"/>
  <c r="T2466" i="1"/>
  <c r="T2491" i="1"/>
  <c r="T2513" i="1"/>
  <c r="T2532" i="1"/>
  <c r="T2552" i="1"/>
  <c r="T2573" i="1"/>
  <c r="T2595" i="1"/>
  <c r="T2616" i="1"/>
  <c r="T2633" i="1"/>
  <c r="T2652" i="1"/>
  <c r="T2671" i="1"/>
  <c r="T2689" i="1"/>
  <c r="T2707" i="1"/>
  <c r="T2727" i="1"/>
  <c r="T2744" i="1"/>
  <c r="T2763" i="1"/>
  <c r="T2784" i="1"/>
  <c r="T2802" i="1"/>
  <c r="T2820" i="1"/>
  <c r="T2839" i="1"/>
  <c r="T2856" i="1"/>
  <c r="T2872" i="1"/>
  <c r="T2890" i="1"/>
  <c r="T2907" i="1"/>
  <c r="T2924" i="1"/>
  <c r="T2940" i="1"/>
  <c r="T2959" i="1"/>
  <c r="T2976" i="1"/>
  <c r="T2992" i="1"/>
  <c r="T3011" i="1"/>
  <c r="T3027" i="1"/>
  <c r="T3044" i="1"/>
  <c r="T3061" i="1"/>
  <c r="T3077" i="1"/>
  <c r="T3092" i="1"/>
  <c r="T3108" i="1"/>
  <c r="T3124" i="1"/>
  <c r="T119" i="1"/>
  <c r="T252" i="1"/>
  <c r="T372" i="1"/>
  <c r="T491" i="1"/>
  <c r="T589" i="1"/>
  <c r="T651" i="1"/>
  <c r="T708" i="1"/>
  <c r="T757" i="1"/>
  <c r="T808" i="1"/>
  <c r="T866" i="1"/>
  <c r="T915" i="1"/>
  <c r="T963" i="1"/>
  <c r="T1013" i="1"/>
  <c r="T1055" i="1"/>
  <c r="T1105" i="1"/>
  <c r="T1155" i="1"/>
  <c r="T1201" i="1"/>
  <c r="T1247" i="1"/>
  <c r="T1298" i="1"/>
  <c r="T1340" i="1"/>
  <c r="T1381" i="1"/>
  <c r="T1416" i="1"/>
  <c r="T1448" i="1"/>
  <c r="T1486" i="1"/>
  <c r="T1521" i="1"/>
  <c r="T1551" i="1"/>
  <c r="T1579" i="1"/>
  <c r="T1609" i="1"/>
  <c r="T1636" i="1"/>
  <c r="T1665" i="1"/>
  <c r="T1693" i="1"/>
  <c r="T1718" i="1"/>
  <c r="T1746" i="1"/>
  <c r="T1772" i="1"/>
  <c r="T1796" i="1"/>
  <c r="T1821" i="1"/>
  <c r="T1848" i="1"/>
  <c r="T1873" i="1"/>
  <c r="T1900" i="1"/>
  <c r="T1925" i="1"/>
  <c r="T1948" i="1"/>
  <c r="T1975" i="1"/>
  <c r="T2001" i="1"/>
  <c r="T2024" i="1"/>
  <c r="T2049" i="1"/>
  <c r="T2076" i="1"/>
  <c r="T2101" i="1"/>
  <c r="T2128" i="1"/>
  <c r="T2150" i="1"/>
  <c r="T2173" i="1"/>
  <c r="T2197" i="1"/>
  <c r="T2219" i="1"/>
  <c r="T2241" i="1"/>
  <c r="T2264" i="1"/>
  <c r="T2288" i="1"/>
  <c r="T2309" i="1"/>
  <c r="T2333" i="1"/>
  <c r="T2357" i="1"/>
  <c r="T2377" i="1"/>
  <c r="T2402" i="1"/>
  <c r="T2425" i="1"/>
  <c r="T2447" i="1"/>
  <c r="T2472" i="1"/>
  <c r="T2492" i="1"/>
  <c r="T2514" i="1"/>
  <c r="T2533" i="1"/>
  <c r="T2553" i="1"/>
  <c r="T2574" i="1"/>
  <c r="T2596" i="1"/>
  <c r="T2617" i="1"/>
  <c r="T2634" i="1"/>
  <c r="T2653" i="1"/>
  <c r="T2672" i="1"/>
  <c r="T2690" i="1"/>
  <c r="T2709" i="1"/>
  <c r="T2728" i="1"/>
  <c r="T2747" i="1"/>
  <c r="T2766" i="1"/>
  <c r="T2786" i="1"/>
  <c r="T2803" i="1"/>
  <c r="T2821" i="1"/>
  <c r="T2841" i="1"/>
  <c r="T2857" i="1"/>
  <c r="T2874" i="1"/>
  <c r="T2891" i="1"/>
  <c r="T2908" i="1"/>
  <c r="T2925" i="1"/>
  <c r="T2942" i="1"/>
  <c r="T2961" i="1"/>
  <c r="T2977" i="1"/>
  <c r="T2995" i="1"/>
  <c r="T3012" i="1"/>
  <c r="T3028" i="1"/>
  <c r="T3045" i="1"/>
  <c r="T3063" i="1"/>
  <c r="T3078" i="1"/>
  <c r="T133" i="1"/>
  <c r="T157" i="1"/>
  <c r="T268" i="1"/>
  <c r="T396" i="1"/>
  <c r="T495" i="1"/>
  <c r="T612" i="1"/>
  <c r="T670" i="1"/>
  <c r="T717" i="1"/>
  <c r="T773" i="1"/>
  <c r="T826" i="1"/>
  <c r="T876" i="1"/>
  <c r="T924" i="1"/>
  <c r="T974" i="1"/>
  <c r="T1019" i="1"/>
  <c r="T1072" i="1"/>
  <c r="T1120" i="1"/>
  <c r="T1162" i="1"/>
  <c r="T1214" i="1"/>
  <c r="T1261" i="1"/>
  <c r="T1309" i="1"/>
  <c r="T1350" i="1"/>
  <c r="T1389" i="1"/>
  <c r="T1425" i="1"/>
  <c r="T1462" i="1"/>
  <c r="T1495" i="1"/>
  <c r="T1525" i="1"/>
  <c r="T1559" i="1"/>
  <c r="T1589" i="1"/>
  <c r="T1615" i="1"/>
  <c r="T1642" i="1"/>
  <c r="T1671" i="1"/>
  <c r="T1698" i="1"/>
  <c r="T1729" i="1"/>
  <c r="T1754" i="1"/>
  <c r="T1776" i="1"/>
  <c r="T1804" i="1"/>
  <c r="T1830" i="1"/>
  <c r="T1853" i="1"/>
  <c r="T1878" i="1"/>
  <c r="T1904" i="1"/>
  <c r="T1929" i="1"/>
  <c r="T1957" i="1"/>
  <c r="T1982" i="1"/>
  <c r="T2005" i="1"/>
  <c r="T2032" i="1"/>
  <c r="T2058" i="1"/>
  <c r="T2082" i="1"/>
  <c r="T2107" i="1"/>
  <c r="T2133" i="1"/>
  <c r="T2155" i="1"/>
  <c r="T2178" i="1"/>
  <c r="T2202" i="1"/>
  <c r="T2224" i="1"/>
  <c r="T2247" i="1"/>
  <c r="T2271" i="1"/>
  <c r="T2292" i="1"/>
  <c r="T2317" i="1"/>
  <c r="T2339" i="1"/>
  <c r="T2360" i="1"/>
  <c r="T2385" i="1"/>
  <c r="T2407" i="1"/>
  <c r="T2429" i="1"/>
  <c r="T2453" i="1"/>
  <c r="T2476" i="1"/>
  <c r="T2499" i="1"/>
  <c r="T2517" i="1"/>
  <c r="T2539" i="1"/>
  <c r="T2560" i="1"/>
  <c r="T2581" i="1"/>
  <c r="T2600" i="1"/>
  <c r="T2620" i="1"/>
  <c r="T2639" i="1"/>
  <c r="T2658" i="1"/>
  <c r="T2676" i="1"/>
  <c r="T2695" i="1"/>
  <c r="T2715" i="1"/>
  <c r="T2733" i="1"/>
  <c r="T2752" i="1"/>
  <c r="T2771" i="1"/>
  <c r="T2789" i="1"/>
  <c r="T2807" i="1"/>
  <c r="T2827" i="1"/>
  <c r="T2844" i="1"/>
  <c r="T2860" i="1"/>
  <c r="T2878" i="1"/>
  <c r="T2895" i="1"/>
  <c r="T2913" i="1"/>
  <c r="T2930" i="1"/>
  <c r="T2948" i="1"/>
  <c r="T2964" i="1"/>
  <c r="T2982" i="1"/>
  <c r="T2999" i="1"/>
  <c r="T3015" i="1"/>
  <c r="T3032" i="1"/>
  <c r="T3050" i="1"/>
  <c r="T3066" i="1"/>
  <c r="T3081" i="1"/>
  <c r="T3099" i="1"/>
  <c r="T3114" i="1"/>
  <c r="T3129" i="1"/>
  <c r="T3145" i="1"/>
  <c r="T3161" i="1"/>
  <c r="T3176" i="1"/>
  <c r="T3192" i="1"/>
  <c r="T3208" i="1"/>
  <c r="T3223" i="1"/>
  <c r="T3238" i="1"/>
  <c r="T3255" i="1"/>
  <c r="T3271" i="1"/>
  <c r="T3286" i="1"/>
  <c r="T3303" i="1"/>
  <c r="T3318" i="1"/>
  <c r="T3333" i="1"/>
  <c r="T3349" i="1"/>
  <c r="T3365" i="1"/>
  <c r="T3380" i="1"/>
  <c r="T3396" i="1"/>
  <c r="T3412" i="1"/>
  <c r="T3427" i="1"/>
  <c r="T3444" i="1"/>
  <c r="T3460" i="1"/>
  <c r="T3475" i="1"/>
  <c r="T3490" i="1"/>
  <c r="T3507" i="1"/>
  <c r="T3522" i="1"/>
  <c r="T3537" i="1"/>
  <c r="T3553" i="1"/>
  <c r="T3569" i="1"/>
  <c r="T3584" i="1"/>
  <c r="T3600" i="1"/>
  <c r="T3617" i="1"/>
  <c r="T3632" i="1"/>
  <c r="T3648" i="1"/>
  <c r="T3664" i="1"/>
  <c r="T3679" i="1"/>
  <c r="T3694" i="1"/>
  <c r="T3711" i="1"/>
  <c r="T3726" i="1"/>
  <c r="T3741" i="1"/>
  <c r="T3757" i="1"/>
  <c r="T3773" i="1"/>
  <c r="T3789" i="1"/>
  <c r="T3805" i="1"/>
  <c r="T3821" i="1"/>
  <c r="T3836" i="1"/>
  <c r="T3852" i="1"/>
  <c r="T3868" i="1"/>
  <c r="T3883" i="1"/>
  <c r="T3897" i="1"/>
  <c r="T3912" i="1"/>
  <c r="T3927" i="1"/>
  <c r="T3941" i="1"/>
  <c r="T3955" i="1"/>
  <c r="T3969" i="1"/>
  <c r="T3984" i="1"/>
  <c r="T3999" i="1"/>
  <c r="T4013" i="1"/>
  <c r="T4027" i="1"/>
  <c r="T4041" i="1"/>
  <c r="T4056" i="1"/>
  <c r="T4071" i="1"/>
  <c r="T4085" i="1"/>
  <c r="T4099" i="1"/>
  <c r="T4113" i="1"/>
  <c r="T4128" i="1"/>
  <c r="T4143" i="1"/>
  <c r="T4157" i="1"/>
  <c r="T4171" i="1"/>
  <c r="T4185" i="1"/>
  <c r="T4200" i="1"/>
  <c r="T4215" i="1"/>
  <c r="T131" i="1"/>
  <c r="T169" i="1"/>
  <c r="T323" i="1"/>
  <c r="T508" i="1"/>
  <c r="T627" i="1"/>
  <c r="T718" i="1"/>
  <c r="T796" i="1"/>
  <c r="T881" i="1"/>
  <c r="T945" i="1"/>
  <c r="T1024" i="1"/>
  <c r="T1086" i="1"/>
  <c r="T1167" i="1"/>
  <c r="T1235" i="1"/>
  <c r="T1313" i="1"/>
  <c r="T1365" i="1"/>
  <c r="T1426" i="1"/>
  <c r="T1473" i="1"/>
  <c r="T1527" i="1"/>
  <c r="T1572" i="1"/>
  <c r="T1617" i="1"/>
  <c r="T1654" i="1"/>
  <c r="T1700" i="1"/>
  <c r="T1735" i="1"/>
  <c r="T1778" i="1"/>
  <c r="T1814" i="1"/>
  <c r="T1856" i="1"/>
  <c r="T1889" i="1"/>
  <c r="T1931" i="1"/>
  <c r="T1964" i="1"/>
  <c r="T2006" i="1"/>
  <c r="T2043" i="1"/>
  <c r="T2084" i="1"/>
  <c r="T2118" i="1"/>
  <c r="T2157" i="1"/>
  <c r="T2188" i="1"/>
  <c r="T2225" i="1"/>
  <c r="T2257" i="1"/>
  <c r="T2293" i="1"/>
  <c r="T2324" i="1"/>
  <c r="T2361" i="1"/>
  <c r="T2393" i="1"/>
  <c r="T2430" i="1"/>
  <c r="T2462" i="1"/>
  <c r="T2500" i="1"/>
  <c r="T2528" i="1"/>
  <c r="T2561" i="1"/>
  <c r="T2587" i="1"/>
  <c r="T2621" i="1"/>
  <c r="T2647" i="1"/>
  <c r="T2677" i="1"/>
  <c r="T2703" i="1"/>
  <c r="T2735" i="1"/>
  <c r="T2760" i="1"/>
  <c r="T2790" i="1"/>
  <c r="T2815" i="1"/>
  <c r="T2845" i="1"/>
  <c r="T2869" i="1"/>
  <c r="T2898" i="1"/>
  <c r="T2920" i="1"/>
  <c r="T2949" i="1"/>
  <c r="T2972" i="1"/>
  <c r="T3000" i="1"/>
  <c r="T3024" i="1"/>
  <c r="T3051" i="1"/>
  <c r="T3073" i="1"/>
  <c r="T3096" i="1"/>
  <c r="T3117" i="1"/>
  <c r="T3137" i="1"/>
  <c r="T3157" i="1"/>
  <c r="T3175" i="1"/>
  <c r="T3195" i="1"/>
  <c r="T3213" i="1"/>
  <c r="T3232" i="1"/>
  <c r="T3250" i="1"/>
  <c r="T3269" i="1"/>
  <c r="T3289" i="1"/>
  <c r="T3307" i="1"/>
  <c r="T3325" i="1"/>
  <c r="T3345" i="1"/>
  <c r="T3364" i="1"/>
  <c r="T3382" i="1"/>
  <c r="T3402" i="1"/>
  <c r="T3420" i="1"/>
  <c r="T3439" i="1"/>
  <c r="T3459" i="1"/>
  <c r="T3477" i="1"/>
  <c r="T3496" i="1"/>
  <c r="T3513" i="1"/>
  <c r="T3534" i="1"/>
  <c r="T3552" i="1"/>
  <c r="T3571" i="1"/>
  <c r="T3591" i="1"/>
  <c r="T3608" i="1"/>
  <c r="T3628" i="1"/>
  <c r="T3646" i="1"/>
  <c r="T3666" i="1"/>
  <c r="T3684" i="1"/>
  <c r="T3703" i="1"/>
  <c r="T3723" i="1"/>
  <c r="T3740" i="1"/>
  <c r="T3761" i="1"/>
  <c r="T3778" i="1"/>
  <c r="T3797" i="1"/>
  <c r="T3816" i="1"/>
  <c r="T3835" i="1"/>
  <c r="T3855" i="1"/>
  <c r="T3872" i="1"/>
  <c r="T3891" i="1"/>
  <c r="T3908" i="1"/>
  <c r="T3925" i="1"/>
  <c r="T3943" i="1"/>
  <c r="T3960" i="1"/>
  <c r="T3977" i="1"/>
  <c r="T3994" i="1"/>
  <c r="T4012" i="1"/>
  <c r="T4029" i="1"/>
  <c r="T4047" i="1"/>
  <c r="T4063" i="1"/>
  <c r="T4081" i="1"/>
  <c r="T4098" i="1"/>
  <c r="T4116" i="1"/>
  <c r="T4133" i="1"/>
  <c r="T4149" i="1"/>
  <c r="T4168" i="1"/>
  <c r="T4184" i="1"/>
  <c r="T4203" i="1"/>
  <c r="T4219" i="1"/>
  <c r="T4233" i="1"/>
  <c r="T4248" i="1"/>
  <c r="T4263" i="1"/>
  <c r="T4277" i="1"/>
  <c r="T4291" i="1"/>
  <c r="T4305" i="1"/>
  <c r="T4320" i="1"/>
  <c r="T4335" i="1"/>
  <c r="T4349" i="1"/>
  <c r="T4363" i="1"/>
  <c r="T4377" i="1"/>
  <c r="T4391" i="1"/>
  <c r="T4404" i="1"/>
  <c r="T4417" i="1"/>
  <c r="T4431" i="1"/>
  <c r="T4444" i="1"/>
  <c r="T170" i="1"/>
  <c r="T324" i="1"/>
  <c r="T514" i="1"/>
  <c r="T635" i="1"/>
  <c r="T723" i="1"/>
  <c r="T797" i="1"/>
  <c r="T885" i="1"/>
  <c r="T946" i="1"/>
  <c r="T1029" i="1"/>
  <c r="T1092" i="1"/>
  <c r="T1168" i="1"/>
  <c r="T1238" i="1"/>
  <c r="T1315" i="1"/>
  <c r="T1368" i="1"/>
  <c r="T1428" i="1"/>
  <c r="T1476" i="1"/>
  <c r="T1528" i="1"/>
  <c r="T1573" i="1"/>
  <c r="T1618" i="1"/>
  <c r="T1656" i="1"/>
  <c r="T1701" i="1"/>
  <c r="T1740" i="1"/>
  <c r="T1779" i="1"/>
  <c r="T1815" i="1"/>
  <c r="T1857" i="1"/>
  <c r="T1890" i="1"/>
  <c r="T1932" i="1"/>
  <c r="T1968" i="1"/>
  <c r="T2007" i="1"/>
  <c r="T2044" i="1"/>
  <c r="T2085" i="1"/>
  <c r="T2119" i="1"/>
  <c r="T2159" i="1"/>
  <c r="T2189" i="1"/>
  <c r="T2227" i="1"/>
  <c r="T2258" i="1"/>
  <c r="T2295" i="1"/>
  <c r="T2328" i="1"/>
  <c r="T2363" i="1"/>
  <c r="T2395" i="1"/>
  <c r="T2432" i="1"/>
  <c r="T2463" i="1"/>
  <c r="T2501" i="1"/>
  <c r="T2529" i="1"/>
  <c r="T2563" i="1"/>
  <c r="T2591" i="1"/>
  <c r="T2623" i="1"/>
  <c r="T2648" i="1"/>
  <c r="T2681" i="1"/>
  <c r="T2704" i="1"/>
  <c r="T2736" i="1"/>
  <c r="T2761" i="1"/>
  <c r="T2791" i="1"/>
  <c r="T2817" i="1"/>
  <c r="T2846" i="1"/>
  <c r="T2870" i="1"/>
  <c r="T2899" i="1"/>
  <c r="T2922" i="1"/>
  <c r="T2950" i="1"/>
  <c r="T2973" i="1"/>
  <c r="T3001" i="1"/>
  <c r="T3025" i="1"/>
  <c r="T3052" i="1"/>
  <c r="T3075" i="1"/>
  <c r="T3100" i="1"/>
  <c r="T3118" i="1"/>
  <c r="T3139" i="1"/>
  <c r="T3159" i="1"/>
  <c r="T3177" i="1"/>
  <c r="T3196" i="1"/>
  <c r="T3214" i="1"/>
  <c r="T3234" i="1"/>
  <c r="T3252" i="1"/>
  <c r="T3272" i="1"/>
  <c r="T3291" i="1"/>
  <c r="T3308" i="1"/>
  <c r="T3329" i="1"/>
  <c r="T3346" i="1"/>
  <c r="T3366" i="1"/>
  <c r="T3384" i="1"/>
  <c r="T3403" i="1"/>
  <c r="T3423" i="1"/>
  <c r="T3440" i="1"/>
  <c r="T3461" i="1"/>
  <c r="T3478" i="1"/>
  <c r="T3497" i="1"/>
  <c r="T3517" i="1"/>
  <c r="T3535" i="1"/>
  <c r="T183" i="1"/>
  <c r="T373" i="1"/>
  <c r="T539" i="1"/>
  <c r="T652" i="1"/>
  <c r="T735" i="1"/>
  <c r="T820" i="1"/>
  <c r="T890" i="1"/>
  <c r="T966" i="1"/>
  <c r="T1032" i="1"/>
  <c r="T1109" i="1"/>
  <c r="T1183" i="1"/>
  <c r="T1255" i="1"/>
  <c r="T1320" i="1"/>
  <c r="T1382" i="1"/>
  <c r="T1432" i="1"/>
  <c r="T1488" i="1"/>
  <c r="T1537" i="1"/>
  <c r="T1585" i="1"/>
  <c r="T1623" i="1"/>
  <c r="T1668" i="1"/>
  <c r="T1705" i="1"/>
  <c r="T1747" i="1"/>
  <c r="T1785" i="1"/>
  <c r="T1825" i="1"/>
  <c r="T1861" i="1"/>
  <c r="T1901" i="1"/>
  <c r="T1936" i="1"/>
  <c r="T1976" i="1"/>
  <c r="T2015" i="1"/>
  <c r="T2054" i="1"/>
  <c r="T2089" i="1"/>
  <c r="T2129" i="1"/>
  <c r="T2162" i="1"/>
  <c r="T2199" i="1"/>
  <c r="T2231" i="1"/>
  <c r="T2267" i="1"/>
  <c r="T2299" i="1"/>
  <c r="T2334" i="1"/>
  <c r="T2368" i="1"/>
  <c r="T2403" i="1"/>
  <c r="T2436" i="1"/>
  <c r="T2473" i="1"/>
  <c r="T2502" i="1"/>
  <c r="T2534" i="1"/>
  <c r="T2564" i="1"/>
  <c r="T2598" i="1"/>
  <c r="T2624" i="1"/>
  <c r="T2656" i="1"/>
  <c r="T2682" i="1"/>
  <c r="T2711" i="1"/>
  <c r="T2738" i="1"/>
  <c r="T2767" i="1"/>
  <c r="T2792" i="1"/>
  <c r="T2823" i="1"/>
  <c r="T2847" i="1"/>
  <c r="T2875" i="1"/>
  <c r="T2900" i="1"/>
  <c r="T2926" i="1"/>
  <c r="T2951" i="1"/>
  <c r="T2978" i="1"/>
  <c r="T3002" i="1"/>
  <c r="T3030" i="1"/>
  <c r="T3055" i="1"/>
  <c r="T3079" i="1"/>
  <c r="T3101" i="1"/>
  <c r="T3120" i="1"/>
  <c r="T3141" i="1"/>
  <c r="T3160" i="1"/>
  <c r="T3178" i="1"/>
  <c r="T3197" i="1"/>
  <c r="T3216" i="1"/>
  <c r="T3235" i="1"/>
  <c r="T3253" i="1"/>
  <c r="T3273" i="1"/>
  <c r="T3292" i="1"/>
  <c r="T3309" i="1"/>
  <c r="T3330" i="1"/>
  <c r="T3348" i="1"/>
  <c r="T3367" i="1"/>
  <c r="T3387" i="1"/>
  <c r="T3404" i="1"/>
  <c r="T3424" i="1"/>
  <c r="T3441" i="1"/>
  <c r="T3462" i="1"/>
  <c r="T3480" i="1"/>
  <c r="T194" i="1"/>
  <c r="T395" i="1"/>
  <c r="T542" i="1"/>
  <c r="T659" i="1"/>
  <c r="T738" i="1"/>
  <c r="T825" i="1"/>
  <c r="T892" i="1"/>
  <c r="T972" i="1"/>
  <c r="T1038" i="1"/>
  <c r="T1115" i="1"/>
  <c r="T1185" i="1"/>
  <c r="T1260" i="1"/>
  <c r="T1324" i="1"/>
  <c r="T1386" i="1"/>
  <c r="T1438" i="1"/>
  <c r="T1491" i="1"/>
  <c r="T1540" i="1"/>
  <c r="T1588" i="1"/>
  <c r="T1625" i="1"/>
  <c r="T1670" i="1"/>
  <c r="T1708" i="1"/>
  <c r="T1749" i="1"/>
  <c r="T1787" i="1"/>
  <c r="T1828" i="1"/>
  <c r="T1862" i="1"/>
  <c r="T1903" i="1"/>
  <c r="T1939" i="1"/>
  <c r="T1979" i="1"/>
  <c r="T2016" i="1"/>
  <c r="T2057" i="1"/>
  <c r="T2090" i="1"/>
  <c r="T2132" i="1"/>
  <c r="T2163" i="1"/>
  <c r="T2201" i="1"/>
  <c r="T2232" i="1"/>
  <c r="T2270" i="1"/>
  <c r="T2301" i="1"/>
  <c r="T2337" i="1"/>
  <c r="T2370" i="1"/>
  <c r="T2406" i="1"/>
  <c r="T2438" i="1"/>
  <c r="T2475" i="1"/>
  <c r="T2504" i="1"/>
  <c r="T2535" i="1"/>
  <c r="T2567" i="1"/>
  <c r="T2599" i="1"/>
  <c r="T2627" i="1"/>
  <c r="T2657" i="1"/>
  <c r="T2684" i="1"/>
  <c r="T2713" i="1"/>
  <c r="T2739" i="1"/>
  <c r="T2769" i="1"/>
  <c r="T2795" i="1"/>
  <c r="T2825" i="1"/>
  <c r="T2851" i="1"/>
  <c r="T2877" i="1"/>
  <c r="T2901" i="1"/>
  <c r="T2929" i="1"/>
  <c r="T2952" i="1"/>
  <c r="T2979" i="1"/>
  <c r="T3003" i="1"/>
  <c r="T3031" i="1"/>
  <c r="T3056" i="1"/>
  <c r="T3080" i="1"/>
  <c r="T3102" i="1"/>
  <c r="T3121" i="1"/>
  <c r="T3142" i="1"/>
  <c r="T3162" i="1"/>
  <c r="T3180" i="1"/>
  <c r="T3199" i="1"/>
  <c r="T3219" i="1"/>
  <c r="T3236" i="1"/>
  <c r="T3257" i="1"/>
  <c r="T3274" i="1"/>
  <c r="T3293" i="1"/>
  <c r="T3312" i="1"/>
  <c r="T3331" i="1"/>
  <c r="T3351" i="1"/>
  <c r="T3368" i="1"/>
  <c r="T3388" i="1"/>
  <c r="T3406" i="1"/>
  <c r="T3425" i="1"/>
  <c r="T3445" i="1"/>
  <c r="T3463" i="1"/>
  <c r="T3481" i="1"/>
  <c r="T3501" i="1"/>
  <c r="T3520" i="1"/>
  <c r="T3538" i="1"/>
  <c r="T3557" i="1"/>
  <c r="T3576" i="1"/>
  <c r="T3595" i="1"/>
  <c r="T3613" i="1"/>
  <c r="T3633" i="1"/>
  <c r="T3652" i="1"/>
  <c r="T3669" i="1"/>
  <c r="T3690" i="1"/>
  <c r="T3708" i="1"/>
  <c r="T3727" i="1"/>
  <c r="T3747" i="1"/>
  <c r="T3764" i="1"/>
  <c r="T3784" i="1"/>
  <c r="T3801" i="1"/>
  <c r="T3822" i="1"/>
  <c r="T3840" i="1"/>
  <c r="T3858" i="1"/>
  <c r="T3879" i="1"/>
  <c r="T3895" i="1"/>
  <c r="T3913" i="1"/>
  <c r="T3930" i="1"/>
  <c r="T3946" i="1"/>
  <c r="T3965" i="1"/>
  <c r="T3981" i="1"/>
  <c r="T4000" i="1"/>
  <c r="T4016" i="1"/>
  <c r="T4033" i="1"/>
  <c r="T4051" i="1"/>
  <c r="T4068" i="1"/>
  <c r="T4086" i="1"/>
  <c r="T4102" i="1"/>
  <c r="T4120" i="1"/>
  <c r="T4137" i="1"/>
  <c r="T4155" i="1"/>
  <c r="T4172" i="1"/>
  <c r="T4189" i="1"/>
  <c r="T4206" i="1"/>
  <c r="T4222" i="1"/>
  <c r="T4237" i="1"/>
  <c r="T4252" i="1"/>
  <c r="T4266" i="1"/>
  <c r="T4280" i="1"/>
  <c r="T4294" i="1"/>
  <c r="T4309" i="1"/>
  <c r="T4324" i="1"/>
  <c r="T4338" i="1"/>
  <c r="T4352" i="1"/>
  <c r="T4366" i="1"/>
  <c r="T4381" i="1"/>
  <c r="T4395" i="1"/>
  <c r="T4408" i="1"/>
  <c r="T4421" i="1"/>
  <c r="T4434" i="1"/>
  <c r="T4447" i="1"/>
  <c r="T4449" i="1"/>
  <c r="T4433" i="1"/>
  <c r="T4416" i="1"/>
  <c r="T4401" i="1"/>
  <c r="T4386" i="1"/>
  <c r="T4369" i="1"/>
  <c r="T4351" i="1"/>
  <c r="T4333" i="1"/>
  <c r="T4316" i="1"/>
  <c r="T4300" i="1"/>
  <c r="T4282" i="1"/>
  <c r="T4265" i="1"/>
  <c r="T4246" i="1"/>
  <c r="T4230" i="1"/>
  <c r="T4212" i="1"/>
  <c r="T4192" i="1"/>
  <c r="T4170" i="1"/>
  <c r="T4148" i="1"/>
  <c r="T4129" i="1"/>
  <c r="T4109" i="1"/>
  <c r="T4088" i="1"/>
  <c r="T4066" i="1"/>
  <c r="T4045" i="1"/>
  <c r="T4025" i="1"/>
  <c r="T4004" i="1"/>
  <c r="T3985" i="1"/>
  <c r="T3963" i="1"/>
  <c r="T3942" i="1"/>
  <c r="T3921" i="1"/>
  <c r="T3901" i="1"/>
  <c r="T3881" i="1"/>
  <c r="T3857" i="1"/>
  <c r="T3834" i="1"/>
  <c r="T3811" i="1"/>
  <c r="T3790" i="1"/>
  <c r="T3768" i="1"/>
  <c r="T3744" i="1"/>
  <c r="T3721" i="1"/>
  <c r="T3699" i="1"/>
  <c r="T3677" i="1"/>
  <c r="T3654" i="1"/>
  <c r="T3631" i="1"/>
  <c r="T3607" i="1"/>
  <c r="T3585" i="1"/>
  <c r="T3564" i="1"/>
  <c r="T3541" i="1"/>
  <c r="T3512" i="1"/>
  <c r="T3489" i="1"/>
  <c r="T3464" i="1"/>
  <c r="T3433" i="1"/>
  <c r="T3408" i="1"/>
  <c r="T3377" i="1"/>
  <c r="T3352" i="1"/>
  <c r="T3320" i="1"/>
  <c r="T3294" i="1"/>
  <c r="T3262" i="1"/>
  <c r="T3237" i="1"/>
  <c r="T3207" i="1"/>
  <c r="T3181" i="1"/>
  <c r="T3150" i="1"/>
  <c r="T3125" i="1"/>
  <c r="T3089" i="1"/>
  <c r="T3057" i="1"/>
  <c r="T3016" i="1"/>
  <c r="T2983" i="1"/>
  <c r="T2937" i="1"/>
  <c r="T2903" i="1"/>
  <c r="T2862" i="1"/>
  <c r="T2828" i="1"/>
  <c r="T2777" i="1"/>
  <c r="T2741" i="1"/>
  <c r="T2699" i="1"/>
  <c r="T2659" i="1"/>
  <c r="T2609" i="1"/>
  <c r="T2568" i="1"/>
  <c r="T2519" i="1"/>
  <c r="T2477" i="1"/>
  <c r="T2415" i="1"/>
  <c r="T2372" i="1"/>
  <c r="T2318" i="1"/>
  <c r="T2272" i="1"/>
  <c r="T2210" i="1"/>
  <c r="T2166" i="1"/>
  <c r="T2111" i="1"/>
  <c r="T2059" i="1"/>
  <c r="T1989" i="1"/>
  <c r="T1943" i="1"/>
  <c r="T1883" i="1"/>
  <c r="T1831" i="1"/>
  <c r="T1760" i="1"/>
  <c r="T1713" i="1"/>
  <c r="T1646" i="1"/>
  <c r="T1590" i="1"/>
  <c r="T1506" i="1"/>
  <c r="T1444" i="1"/>
  <c r="T1355" i="1"/>
  <c r="T1263" i="1"/>
  <c r="T1132" i="1"/>
  <c r="T1047" i="1"/>
  <c r="T929" i="1"/>
  <c r="T827" i="1"/>
  <c r="T682" i="1"/>
  <c r="T567" i="1"/>
  <c r="T287" i="1"/>
  <c r="T561" i="1"/>
  <c r="T525" i="1"/>
  <c r="T489" i="1"/>
  <c r="T477" i="1"/>
  <c r="T453" i="1"/>
  <c r="T429" i="1"/>
  <c r="T417" i="1"/>
  <c r="T405" i="1"/>
  <c r="T393" i="1"/>
  <c r="T381" i="1"/>
  <c r="T369" i="1"/>
  <c r="T357" i="1"/>
  <c r="T345" i="1"/>
  <c r="T333" i="1"/>
  <c r="T321" i="1"/>
  <c r="T309" i="1"/>
  <c r="T297" i="1"/>
  <c r="T285" i="1"/>
  <c r="T273" i="1"/>
  <c r="T261" i="1"/>
  <c r="T249" i="1"/>
  <c r="T237" i="1"/>
  <c r="T225" i="1"/>
  <c r="T213" i="1"/>
  <c r="T201" i="1"/>
  <c r="T189" i="1"/>
  <c r="T177" i="1"/>
  <c r="T165" i="1"/>
  <c r="T153" i="1"/>
  <c r="T141" i="1"/>
  <c r="T129" i="1"/>
  <c r="T117" i="1"/>
  <c r="T105" i="1"/>
  <c r="T93" i="1"/>
  <c r="T81" i="1"/>
  <c r="T69" i="1"/>
  <c r="T57" i="1"/>
  <c r="T45" i="1"/>
  <c r="T33" i="1"/>
  <c r="T21" i="1"/>
  <c r="T9" i="1"/>
  <c r="T3583" i="1"/>
  <c r="T3561" i="1"/>
  <c r="T3540" i="1"/>
  <c r="T3511" i="1"/>
  <c r="T3488" i="1"/>
  <c r="T3456" i="1"/>
  <c r="T3432" i="1"/>
  <c r="T3401" i="1"/>
  <c r="T3376" i="1"/>
  <c r="T3344" i="1"/>
  <c r="T3319" i="1"/>
  <c r="T3288" i="1"/>
  <c r="T3261" i="1"/>
  <c r="T3231" i="1"/>
  <c r="T3205" i="1"/>
  <c r="T3174" i="1"/>
  <c r="T3149" i="1"/>
  <c r="T3116" i="1"/>
  <c r="T3088" i="1"/>
  <c r="T3048" i="1"/>
  <c r="T3014" i="1"/>
  <c r="T2970" i="1"/>
  <c r="T2936" i="1"/>
  <c r="T2894" i="1"/>
  <c r="T2859" i="1"/>
  <c r="T2814" i="1"/>
  <c r="T2776" i="1"/>
  <c r="T2731" i="1"/>
  <c r="T2692" i="1"/>
  <c r="T2646" i="1"/>
  <c r="T2607" i="1"/>
  <c r="T2558" i="1"/>
  <c r="T2516" i="1"/>
  <c r="T2461" i="1"/>
  <c r="T2414" i="1"/>
  <c r="T2359" i="1"/>
  <c r="T2312" i="1"/>
  <c r="T2256" i="1"/>
  <c r="T2207" i="1"/>
  <c r="T2153" i="1"/>
  <c r="T2103" i="1"/>
  <c r="T2042" i="1"/>
  <c r="T1988" i="1"/>
  <c r="T1928" i="1"/>
  <c r="T1875" i="1"/>
  <c r="T1813" i="1"/>
  <c r="T1759" i="1"/>
  <c r="T1697" i="1"/>
  <c r="T1639" i="1"/>
  <c r="T1571" i="1"/>
  <c r="T1504" i="1"/>
  <c r="T1424" i="1"/>
  <c r="T1343" i="1"/>
  <c r="T1234" i="1"/>
  <c r="T1131" i="1"/>
  <c r="T1018" i="1"/>
  <c r="T918" i="1"/>
  <c r="T794" i="1"/>
  <c r="T681" i="1"/>
  <c r="T494" i="1"/>
  <c r="T263" i="1"/>
  <c r="T465" i="1"/>
  <c r="T560" i="1"/>
  <c r="T524" i="1"/>
  <c r="T500" i="1"/>
  <c r="T464" i="1"/>
  <c r="T440" i="1"/>
  <c r="T404" i="1"/>
  <c r="T392" i="1"/>
  <c r="T380" i="1"/>
  <c r="T356" i="1"/>
  <c r="T344" i="1"/>
  <c r="T332" i="1"/>
  <c r="T320" i="1"/>
  <c r="T308" i="1"/>
  <c r="T296" i="1"/>
  <c r="T284" i="1"/>
  <c r="T272" i="1"/>
  <c r="T260" i="1"/>
  <c r="T248" i="1"/>
  <c r="T236" i="1"/>
  <c r="T224" i="1"/>
  <c r="T212" i="1"/>
  <c r="T200" i="1"/>
  <c r="T188" i="1"/>
  <c r="T176" i="1"/>
  <c r="T164" i="1"/>
  <c r="T152" i="1"/>
  <c r="T140" i="1"/>
  <c r="T128" i="1"/>
  <c r="T116" i="1"/>
  <c r="T104" i="1"/>
  <c r="T92" i="1"/>
  <c r="T80" i="1"/>
  <c r="T68" i="1"/>
  <c r="T56" i="1"/>
  <c r="T44" i="1"/>
  <c r="T32" i="1"/>
  <c r="T20" i="1"/>
  <c r="T8" i="1"/>
  <c r="T3696" i="1"/>
  <c r="T3675" i="1"/>
  <c r="T3651" i="1"/>
  <c r="T3627" i="1"/>
  <c r="T3605" i="1"/>
  <c r="T3582" i="1"/>
  <c r="T3560" i="1"/>
  <c r="T3536" i="1"/>
  <c r="T3510" i="1"/>
  <c r="T3487" i="1"/>
  <c r="T3454" i="1"/>
  <c r="T3430" i="1"/>
  <c r="T3399" i="1"/>
  <c r="T3373" i="1"/>
  <c r="T3341" i="1"/>
  <c r="T3317" i="1"/>
  <c r="T3285" i="1"/>
  <c r="T3260" i="1"/>
  <c r="T3229" i="1"/>
  <c r="T3204" i="1"/>
  <c r="T3173" i="1"/>
  <c r="T3148" i="1"/>
  <c r="T3115" i="1"/>
  <c r="T3087" i="1"/>
  <c r="T3047" i="1"/>
  <c r="T3013" i="1"/>
  <c r="T2968" i="1"/>
  <c r="T2935" i="1"/>
  <c r="T2893" i="1"/>
  <c r="T2858" i="1"/>
  <c r="T2813" i="1"/>
  <c r="T2775" i="1"/>
  <c r="T2729" i="1"/>
  <c r="T2691" i="1"/>
  <c r="T2644" i="1"/>
  <c r="T2605" i="1"/>
  <c r="T2557" i="1"/>
  <c r="T2515" i="1"/>
  <c r="T2460" i="1"/>
  <c r="T2413" i="1"/>
  <c r="T2358" i="1"/>
  <c r="T2310" i="1"/>
  <c r="T2253" i="1"/>
  <c r="T2205" i="1"/>
  <c r="T2152" i="1"/>
  <c r="T2102" i="1"/>
  <c r="T2040" i="1"/>
  <c r="T1987" i="1"/>
  <c r="T1927" i="1"/>
  <c r="T1874" i="1"/>
  <c r="T1811" i="1"/>
  <c r="T1758" i="1"/>
  <c r="T1696" i="1"/>
  <c r="T1637" i="1"/>
  <c r="T1568" i="1"/>
  <c r="T1501" i="1"/>
  <c r="T1420" i="1"/>
  <c r="T1342" i="1"/>
  <c r="T1227" i="1"/>
  <c r="T1128" i="1"/>
  <c r="T1015" i="1"/>
  <c r="T916" i="1"/>
  <c r="T786" i="1"/>
  <c r="T678" i="1"/>
  <c r="T493" i="1"/>
  <c r="T256" i="1"/>
  <c r="T585" i="1"/>
  <c r="T573" i="1"/>
  <c r="T549" i="1"/>
  <c r="T537" i="1"/>
  <c r="T513" i="1"/>
  <c r="T501" i="1"/>
  <c r="T441" i="1"/>
  <c r="T584" i="1"/>
  <c r="T572" i="1"/>
  <c r="T548" i="1"/>
  <c r="T536" i="1"/>
  <c r="T512" i="1"/>
  <c r="T488" i="1"/>
  <c r="T476" i="1"/>
  <c r="T452" i="1"/>
  <c r="T428" i="1"/>
  <c r="T416" i="1"/>
  <c r="T368" i="1"/>
  <c r="T583" i="1"/>
  <c r="T571" i="1"/>
  <c r="T559" i="1"/>
  <c r="T547" i="1"/>
  <c r="T535" i="1"/>
  <c r="T523" i="1"/>
  <c r="T511" i="1"/>
  <c r="T499" i="1"/>
  <c r="T487" i="1"/>
  <c r="T475" i="1"/>
  <c r="T463" i="1"/>
  <c r="T451" i="1"/>
  <c r="T439" i="1"/>
  <c r="T427" i="1"/>
  <c r="T415" i="1"/>
  <c r="T403" i="1"/>
  <c r="T391" i="1"/>
  <c r="T379" i="1"/>
  <c r="T367" i="1"/>
  <c r="T355" i="1"/>
  <c r="T343" i="1"/>
  <c r="T331" i="1"/>
  <c r="T319" i="1"/>
  <c r="T307" i="1"/>
  <c r="T295" i="1"/>
  <c r="T283" i="1"/>
  <c r="T271" i="1"/>
  <c r="T259" i="1"/>
  <c r="T247" i="1"/>
  <c r="T235" i="1"/>
  <c r="T223" i="1"/>
  <c r="T211" i="1"/>
  <c r="T199" i="1"/>
  <c r="T187" i="1"/>
  <c r="T175" i="1"/>
  <c r="T163" i="1"/>
  <c r="T151" i="1"/>
  <c r="T139" i="1"/>
  <c r="T127" i="1"/>
  <c r="T115" i="1"/>
  <c r="T103" i="1"/>
  <c r="T91" i="1"/>
  <c r="T79" i="1"/>
  <c r="T67" i="1"/>
  <c r="T55" i="1"/>
  <c r="T43" i="1"/>
  <c r="T31" i="1"/>
  <c r="T19" i="1"/>
  <c r="T7" i="1"/>
  <c r="T4445" i="1"/>
  <c r="T4428" i="1"/>
  <c r="T4413" i="1"/>
  <c r="T4398" i="1"/>
  <c r="T4383" i="1"/>
  <c r="T4364" i="1"/>
  <c r="T4347" i="1"/>
  <c r="T4329" i="1"/>
  <c r="T4313" i="1"/>
  <c r="T4296" i="1"/>
  <c r="T4278" i="1"/>
  <c r="T4260" i="1"/>
  <c r="T4243" i="1"/>
  <c r="T4227" i="1"/>
  <c r="T4207" i="1"/>
  <c r="T4186" i="1"/>
  <c r="T4164" i="1"/>
  <c r="T4145" i="1"/>
  <c r="T4124" i="1"/>
  <c r="T4104" i="1"/>
  <c r="T4083" i="1"/>
  <c r="T4061" i="1"/>
  <c r="T4040" i="1"/>
  <c r="T4020" i="1"/>
  <c r="T4001" i="1"/>
  <c r="T3979" i="1"/>
  <c r="T3957" i="1"/>
  <c r="T3937" i="1"/>
  <c r="T3917" i="1"/>
  <c r="T3896" i="1"/>
  <c r="T3873" i="1"/>
  <c r="T3850" i="1"/>
  <c r="T3828" i="1"/>
  <c r="T3808" i="1"/>
  <c r="T3785" i="1"/>
  <c r="T3762" i="1"/>
  <c r="T3738" i="1"/>
  <c r="T3715" i="1"/>
  <c r="T3693" i="1"/>
  <c r="T3670" i="1"/>
  <c r="T3649" i="1"/>
  <c r="T3624" i="1"/>
  <c r="T3604" i="1"/>
  <c r="T3581" i="1"/>
  <c r="T3559" i="1"/>
  <c r="T3533" i="1"/>
  <c r="T3509" i="1"/>
  <c r="T3485" i="1"/>
  <c r="T3453" i="1"/>
  <c r="T3429" i="1"/>
  <c r="T3397" i="1"/>
  <c r="T3372" i="1"/>
  <c r="T3340" i="1"/>
  <c r="T3316" i="1"/>
  <c r="T3283" i="1"/>
  <c r="T3259" i="1"/>
  <c r="T3228" i="1"/>
  <c r="T3202" i="1"/>
  <c r="T3172" i="1"/>
  <c r="T3147" i="1"/>
  <c r="T3113" i="1"/>
  <c r="T3085" i="1"/>
  <c r="T3042" i="1"/>
  <c r="T3008" i="1"/>
  <c r="T2966" i="1"/>
  <c r="T2934" i="1"/>
  <c r="T2887" i="1"/>
  <c r="T2854" i="1"/>
  <c r="T2810" i="1"/>
  <c r="T2774" i="1"/>
  <c r="T2724" i="1"/>
  <c r="T2687" i="1"/>
  <c r="T2643" i="1"/>
  <c r="T2604" i="1"/>
  <c r="T2548" i="1"/>
  <c r="T2509" i="1"/>
  <c r="T2459" i="1"/>
  <c r="T2411" i="1"/>
  <c r="T2349" i="1"/>
  <c r="T2305" i="1"/>
  <c r="T2252" i="1"/>
  <c r="T2204" i="1"/>
  <c r="T2145" i="1"/>
  <c r="T2096" i="1"/>
  <c r="T2035" i="1"/>
  <c r="T1985" i="1"/>
  <c r="T1917" i="1"/>
  <c r="T1867" i="1"/>
  <c r="T1807" i="1"/>
  <c r="T1757" i="1"/>
  <c r="T1685" i="1"/>
  <c r="T1630" i="1"/>
  <c r="T1563" i="1"/>
  <c r="T1500" i="1"/>
  <c r="T1408" i="1"/>
  <c r="T1331" i="1"/>
  <c r="T1221" i="1"/>
  <c r="T1126" i="1"/>
  <c r="T999" i="1"/>
  <c r="T902" i="1"/>
  <c r="T780" i="1"/>
  <c r="T677" i="1"/>
  <c r="T448" i="1"/>
  <c r="T227" i="1"/>
  <c r="S3922" i="1"/>
  <c r="S3373" i="1"/>
  <c r="S3319" i="1"/>
  <c r="S2680" i="1"/>
  <c r="S3279" i="1"/>
  <c r="S970" i="1"/>
  <c r="S4300" i="1"/>
  <c r="S2566" i="1"/>
  <c r="S4264" i="1"/>
  <c r="S3763" i="1"/>
  <c r="S3176" i="1"/>
  <c r="S2510" i="1"/>
  <c r="S1702" i="1"/>
  <c r="S769" i="1"/>
  <c r="S1985" i="1"/>
  <c r="S4385" i="1"/>
  <c r="S1910" i="1"/>
  <c r="S3848" i="1"/>
  <c r="S1834" i="1"/>
  <c r="S3801" i="1"/>
  <c r="S1778" i="1"/>
  <c r="S4215" i="1"/>
  <c r="S3716" i="1"/>
  <c r="S3121" i="1"/>
  <c r="S2453" i="1"/>
  <c r="S1629" i="1"/>
  <c r="S671" i="1"/>
  <c r="S2738" i="1"/>
  <c r="S3886" i="1"/>
  <c r="S4338" i="1"/>
  <c r="S2623" i="1"/>
  <c r="S3229" i="1"/>
  <c r="S865" i="1"/>
  <c r="S574" i="1"/>
  <c r="S4179" i="1"/>
  <c r="S3677" i="1"/>
  <c r="S3063" i="1"/>
  <c r="S2395" i="1"/>
  <c r="S1553" i="1"/>
  <c r="S469" i="1"/>
  <c r="S4054" i="1"/>
  <c r="S3523" i="1"/>
  <c r="S2896" i="1"/>
  <c r="S2208" i="1"/>
  <c r="S1333" i="1"/>
  <c r="S4421" i="1"/>
  <c r="S4132" i="1"/>
  <c r="S3628" i="1"/>
  <c r="S3009" i="1"/>
  <c r="S2344" i="1"/>
  <c r="S4094" i="1"/>
  <c r="S3574" i="1"/>
  <c r="S2953" i="1"/>
  <c r="S2279" i="1"/>
  <c r="S1409" i="1"/>
  <c r="S4009" i="1"/>
  <c r="S3473" i="1"/>
  <c r="S2851" i="1"/>
  <c r="S2133" i="1"/>
  <c r="S392" i="1"/>
  <c r="S296" i="1"/>
  <c r="S94" i="1"/>
  <c r="S198" i="1"/>
  <c r="S189" i="1"/>
  <c r="S168" i="1"/>
  <c r="S166" i="1"/>
  <c r="S66" i="1"/>
  <c r="S22" i="1"/>
  <c r="S4420" i="1"/>
  <c r="S4337" i="1"/>
  <c r="S4253" i="1"/>
  <c r="S4129" i="1"/>
  <c r="S4047" i="1"/>
  <c r="S3961" i="1"/>
  <c r="S3883" i="1"/>
  <c r="S3800" i="1"/>
  <c r="S3715" i="1"/>
  <c r="S3625" i="1"/>
  <c r="S3521" i="1"/>
  <c r="S3421" i="1"/>
  <c r="S3318" i="1"/>
  <c r="S3268" i="1"/>
  <c r="S3175" i="1"/>
  <c r="S3004" i="1"/>
  <c r="S2895" i="1"/>
  <c r="S2780" i="1"/>
  <c r="S2679" i="1"/>
  <c r="S2622" i="1"/>
  <c r="S2509" i="1"/>
  <c r="S2394" i="1"/>
  <c r="S2278" i="1"/>
  <c r="S2055" i="1"/>
  <c r="S1984" i="1"/>
  <c r="S1756" i="1"/>
  <c r="S1625" i="1"/>
  <c r="S1476" i="1"/>
  <c r="S1329" i="1"/>
  <c r="S1186" i="1"/>
  <c r="S1109" i="1"/>
  <c r="S864" i="1"/>
  <c r="S670" i="1"/>
  <c r="S564" i="1"/>
  <c r="S371" i="1"/>
  <c r="S92" i="1"/>
  <c r="S4409" i="1"/>
  <c r="S4336" i="1"/>
  <c r="S4251" i="1"/>
  <c r="S4166" i="1"/>
  <c r="S4090" i="1"/>
  <c r="S4005" i="1"/>
  <c r="S3920" i="1"/>
  <c r="S3835" i="1"/>
  <c r="S3750" i="1"/>
  <c r="S3664" i="1"/>
  <c r="S3561" i="1"/>
  <c r="S3471" i="1"/>
  <c r="S3317" i="1"/>
  <c r="S3214" i="1"/>
  <c r="S3162" i="1"/>
  <c r="S3061" i="1"/>
  <c r="S2946" i="1"/>
  <c r="S2833" i="1"/>
  <c r="S2721" i="1"/>
  <c r="S2621" i="1"/>
  <c r="S2506" i="1"/>
  <c r="S2393" i="1"/>
  <c r="S2258" i="1"/>
  <c r="S2114" i="1"/>
  <c r="S1983" i="1"/>
  <c r="S1832" i="1"/>
  <c r="S1684" i="1"/>
  <c r="S1533" i="1"/>
  <c r="S1401" i="1"/>
  <c r="S1252" i="1"/>
  <c r="S1108" i="1"/>
  <c r="S942" i="1"/>
  <c r="S765" i="1"/>
  <c r="S563" i="1"/>
  <c r="S265" i="1"/>
  <c r="S70" i="1"/>
  <c r="S4442" i="1"/>
  <c r="S4371" i="1"/>
  <c r="S4287" i="1"/>
  <c r="S4201" i="1"/>
  <c r="S4125" i="1"/>
  <c r="S4040" i="1"/>
  <c r="S3955" i="1"/>
  <c r="S3873" i="1"/>
  <c r="S3787" i="1"/>
  <c r="S3711" i="1"/>
  <c r="S3609" i="1"/>
  <c r="S3559" i="1"/>
  <c r="S3459" i="1"/>
  <c r="S3365" i="1"/>
  <c r="S3262" i="1"/>
  <c r="S3161" i="1"/>
  <c r="S3045" i="1"/>
  <c r="S2945" i="1"/>
  <c r="S2830" i="1"/>
  <c r="S2717" i="1"/>
  <c r="S2608" i="1"/>
  <c r="S2449" i="1"/>
  <c r="S2327" i="1"/>
  <c r="S2186" i="1"/>
  <c r="S2113" i="1"/>
  <c r="S1978" i="1"/>
  <c r="S1829" i="1"/>
  <c r="S1681" i="1"/>
  <c r="S1532" i="1"/>
  <c r="S1382" i="1"/>
  <c r="S1251" i="1"/>
  <c r="S1028" i="1"/>
  <c r="S842" i="1"/>
  <c r="S639" i="1"/>
  <c r="S466" i="1"/>
  <c r="S264" i="1"/>
  <c r="S69" i="1"/>
  <c r="S4407" i="1"/>
  <c r="S4334" i="1"/>
  <c r="S4249" i="1"/>
  <c r="S4162" i="1"/>
  <c r="S4077" i="1"/>
  <c r="S3992" i="1"/>
  <c r="S3918" i="1"/>
  <c r="S3833" i="1"/>
  <c r="S3748" i="1"/>
  <c r="S3661" i="1"/>
  <c r="S3558" i="1"/>
  <c r="S3458" i="1"/>
  <c r="S3355" i="1"/>
  <c r="S3261" i="1"/>
  <c r="S3159" i="1"/>
  <c r="S3044" i="1"/>
  <c r="S2932" i="1"/>
  <c r="S2829" i="1"/>
  <c r="S2716" i="1"/>
  <c r="S2601" i="1"/>
  <c r="S2491" i="1"/>
  <c r="S2391" i="1"/>
  <c r="S2256" i="1"/>
  <c r="S2110" i="1"/>
  <c r="S1960" i="1"/>
  <c r="S1813" i="1"/>
  <c r="S1678" i="1"/>
  <c r="S1531" i="1"/>
  <c r="S1381" i="1"/>
  <c r="S1232" i="1"/>
  <c r="S1097" i="1"/>
  <c r="S934" i="1"/>
  <c r="S735" i="1"/>
  <c r="S541" i="1"/>
  <c r="S359" i="1"/>
  <c r="S165" i="1"/>
  <c r="S4406" i="1"/>
  <c r="S4323" i="1"/>
  <c r="S4237" i="1"/>
  <c r="S4161" i="1"/>
  <c r="S4076" i="1"/>
  <c r="S3991" i="1"/>
  <c r="S3907" i="1"/>
  <c r="S3821" i="1"/>
  <c r="S3747" i="1"/>
  <c r="S3649" i="1"/>
  <c r="S3557" i="1"/>
  <c r="S3457" i="1"/>
  <c r="S3351" i="1"/>
  <c r="S3249" i="1"/>
  <c r="S3158" i="1"/>
  <c r="S3043" i="1"/>
  <c r="S2931" i="1"/>
  <c r="S2815" i="1"/>
  <c r="S2715" i="1"/>
  <c r="S2600" i="1"/>
  <c r="S2487" i="1"/>
  <c r="S2378" i="1"/>
  <c r="S2238" i="1"/>
  <c r="S2109" i="1"/>
  <c r="S1883" i="1"/>
  <c r="S1812" i="1"/>
  <c r="S1677" i="1"/>
  <c r="S1528" i="1"/>
  <c r="S1380" i="1"/>
  <c r="S1231" i="1"/>
  <c r="S1081" i="1"/>
  <c r="S933" i="1"/>
  <c r="S730" i="1"/>
  <c r="S540" i="1"/>
  <c r="S338" i="1"/>
  <c r="S164" i="1"/>
  <c r="S4401" i="1"/>
  <c r="S4321" i="1"/>
  <c r="S4234" i="1"/>
  <c r="S4160" i="1"/>
  <c r="S4075" i="1"/>
  <c r="S3990" i="1"/>
  <c r="S3905" i="1"/>
  <c r="S3820" i="1"/>
  <c r="S3746" i="1"/>
  <c r="S3646" i="1"/>
  <c r="S3545" i="1"/>
  <c r="S3451" i="1"/>
  <c r="S3350" i="1"/>
  <c r="S3248" i="1"/>
  <c r="S3145" i="1"/>
  <c r="S3042" i="1"/>
  <c r="S2872" i="1"/>
  <c r="S2757" i="1"/>
  <c r="S2644" i="1"/>
  <c r="S2541" i="1"/>
  <c r="S2429" i="1"/>
  <c r="S2307" i="1"/>
  <c r="S2165" i="1"/>
  <c r="S2031" i="1"/>
  <c r="S1882" i="1"/>
  <c r="S1736" i="1"/>
  <c r="S1584" i="1"/>
  <c r="S1452" i="1"/>
  <c r="S1303" i="1"/>
  <c r="S1153" i="1"/>
  <c r="S1002" i="1"/>
  <c r="S827" i="1"/>
  <c r="S630" i="1"/>
  <c r="S430" i="1"/>
  <c r="S237" i="1"/>
  <c r="S58" i="1"/>
  <c r="S13" i="1"/>
  <c r="S4400" i="1"/>
  <c r="S4318" i="1"/>
  <c r="S4233" i="1"/>
  <c r="S4149" i="1"/>
  <c r="S4063" i="1"/>
  <c r="S3989" i="1"/>
  <c r="S3904" i="1"/>
  <c r="S3819" i="1"/>
  <c r="S3735" i="1"/>
  <c r="S3644" i="1"/>
  <c r="S3544" i="1"/>
  <c r="S3441" i="1"/>
  <c r="S3349" i="1"/>
  <c r="S3247" i="1"/>
  <c r="S3141" i="1"/>
  <c r="S3029" i="1"/>
  <c r="S2926" i="1"/>
  <c r="S2756" i="1"/>
  <c r="S2643" i="1"/>
  <c r="S2585" i="1"/>
  <c r="S2485" i="1"/>
  <c r="S2368" i="1"/>
  <c r="S2233" i="1"/>
  <c r="S2089" i="1"/>
  <c r="S1939" i="1"/>
  <c r="S1805" i="1"/>
  <c r="S1658" i="1"/>
  <c r="S1507" i="1"/>
  <c r="S1376" i="1"/>
  <c r="S1225" i="1"/>
  <c r="S999" i="1"/>
  <c r="S802" i="1"/>
  <c r="S705" i="1"/>
  <c r="S527" i="1"/>
  <c r="S227" i="1"/>
  <c r="S134" i="1"/>
  <c r="S4393" i="1"/>
  <c r="S4315" i="1"/>
  <c r="S4232" i="1"/>
  <c r="S4147" i="1"/>
  <c r="S4062" i="1"/>
  <c r="S3988" i="1"/>
  <c r="S3903" i="1"/>
  <c r="S3818" i="1"/>
  <c r="S3733" i="1"/>
  <c r="S3643" i="1"/>
  <c r="S3543" i="1"/>
  <c r="S3440" i="1"/>
  <c r="S3337" i="1"/>
  <c r="S3245" i="1"/>
  <c r="S3140" i="1"/>
  <c r="S3028" i="1"/>
  <c r="S2913" i="1"/>
  <c r="S2812" i="1"/>
  <c r="S2697" i="1"/>
  <c r="S2584" i="1"/>
  <c r="S2470" i="1"/>
  <c r="S2367" i="1"/>
  <c r="S2230" i="1"/>
  <c r="S2081" i="1"/>
  <c r="S1937" i="1"/>
  <c r="S1804" i="1"/>
  <c r="S1657" i="1"/>
  <c r="S1505" i="1"/>
  <c r="S1358" i="1"/>
  <c r="S1207" i="1"/>
  <c r="S1076" i="1"/>
  <c r="S901" i="1"/>
  <c r="S699" i="1"/>
  <c r="S502" i="1"/>
  <c r="S323" i="1"/>
  <c r="S27" i="1"/>
  <c r="S4390" i="1"/>
  <c r="S4305" i="1"/>
  <c r="S4229" i="1"/>
  <c r="S4146" i="1"/>
  <c r="S4061" i="1"/>
  <c r="S3977" i="1"/>
  <c r="S3891" i="1"/>
  <c r="S3817" i="1"/>
  <c r="S3730" i="1"/>
  <c r="S3631" i="1"/>
  <c r="S3542" i="1"/>
  <c r="S3436" i="1"/>
  <c r="S3334" i="1"/>
  <c r="S3233" i="1"/>
  <c r="S3139" i="1"/>
  <c r="S3027" i="1"/>
  <c r="S2911" i="1"/>
  <c r="S2799" i="1"/>
  <c r="S2696" i="1"/>
  <c r="S2583" i="1"/>
  <c r="S2469" i="1"/>
  <c r="S2351" i="1"/>
  <c r="S2227" i="1"/>
  <c r="S2080" i="1"/>
  <c r="S1861" i="1"/>
  <c r="S1712" i="1"/>
  <c r="S1580" i="1"/>
  <c r="S1433" i="1"/>
  <c r="S1281" i="1"/>
  <c r="S1135" i="1"/>
  <c r="S995" i="1"/>
  <c r="S800" i="1"/>
  <c r="S599" i="1"/>
  <c r="S501" i="1"/>
  <c r="S299" i="1"/>
  <c r="S26" i="1"/>
  <c r="S4423" i="1"/>
  <c r="S4387" i="1"/>
  <c r="S4351" i="1"/>
  <c r="S4304" i="1"/>
  <c r="S4266" i="1"/>
  <c r="S4228" i="1"/>
  <c r="S4181" i="1"/>
  <c r="S4143" i="1"/>
  <c r="S4096" i="1"/>
  <c r="S4060" i="1"/>
  <c r="S4022" i="1"/>
  <c r="S3975" i="1"/>
  <c r="S3937" i="1"/>
  <c r="S3890" i="1"/>
  <c r="S3850" i="1"/>
  <c r="S3814" i="1"/>
  <c r="S3765" i="1"/>
  <c r="S3729" i="1"/>
  <c r="S3679" i="1"/>
  <c r="S3630" i="1"/>
  <c r="S3579" i="1"/>
  <c r="S3529" i="1"/>
  <c r="S3487" i="1"/>
  <c r="S3435" i="1"/>
  <c r="S3386" i="1"/>
  <c r="S3333" i="1"/>
  <c r="S3283" i="1"/>
  <c r="S3232" i="1"/>
  <c r="S3182" i="1"/>
  <c r="S3126" i="1"/>
  <c r="S3081" i="1"/>
  <c r="S3025" i="1"/>
  <c r="S2968" i="1"/>
  <c r="S2910" i="1"/>
  <c r="S2853" i="1"/>
  <c r="S2798" i="1"/>
  <c r="S2740" i="1"/>
  <c r="S2683" i="1"/>
  <c r="S2625" i="1"/>
  <c r="S2582" i="1"/>
  <c r="S2525" i="1"/>
  <c r="S2467" i="1"/>
  <c r="S2410" i="1"/>
  <c r="S2350" i="1"/>
  <c r="S2281" i="1"/>
  <c r="S2211" i="1"/>
  <c r="S2135" i="1"/>
  <c r="S2079" i="1"/>
  <c r="S2003" i="1"/>
  <c r="S1930" i="1"/>
  <c r="S1857" i="1"/>
  <c r="S1780" i="1"/>
  <c r="S1711" i="1"/>
  <c r="S1636" i="1"/>
  <c r="S1563" i="1"/>
  <c r="S1503" i="1"/>
  <c r="S1427" i="1"/>
  <c r="S1356" i="1"/>
  <c r="S1280" i="1"/>
  <c r="S1204" i="1"/>
  <c r="S1131" i="1"/>
  <c r="S1057" i="1"/>
  <c r="S973" i="1"/>
  <c r="S875" i="1"/>
  <c r="S793" i="1"/>
  <c r="S697" i="1"/>
  <c r="S597" i="1"/>
  <c r="S500" i="1"/>
  <c r="S395" i="1"/>
  <c r="S298" i="1"/>
  <c r="S201" i="1"/>
  <c r="S103" i="1"/>
  <c r="S4373" i="1"/>
  <c r="S4299" i="1"/>
  <c r="S4214" i="1"/>
  <c r="S4167" i="1"/>
  <c r="S4093" i="1"/>
  <c r="S4006" i="1"/>
  <c r="S3921" i="1"/>
  <c r="S3837" i="1"/>
  <c r="S3751" i="1"/>
  <c r="S3665" i="1"/>
  <c r="S3573" i="1"/>
  <c r="S3472" i="1"/>
  <c r="S3370" i="1"/>
  <c r="S3217" i="1"/>
  <c r="S3118" i="1"/>
  <c r="S3062" i="1"/>
  <c r="S2947" i="1"/>
  <c r="S2838" i="1"/>
  <c r="S2722" i="1"/>
  <c r="S2565" i="1"/>
  <c r="S2451" i="1"/>
  <c r="S2329" i="1"/>
  <c r="S2207" i="1"/>
  <c r="S2131" i="1"/>
  <c r="S1909" i="1"/>
  <c r="S1833" i="1"/>
  <c r="S1685" i="1"/>
  <c r="S1552" i="1"/>
  <c r="S1402" i="1"/>
  <c r="S1259" i="1"/>
  <c r="S1033" i="1"/>
  <c r="S963" i="1"/>
  <c r="S768" i="1"/>
  <c r="S468" i="1"/>
  <c r="S295" i="1"/>
  <c r="S4443" i="1"/>
  <c r="S4372" i="1"/>
  <c r="S4298" i="1"/>
  <c r="S4213" i="1"/>
  <c r="S4126" i="1"/>
  <c r="S4041" i="1"/>
  <c r="S3958" i="1"/>
  <c r="S3882" i="1"/>
  <c r="S3797" i="1"/>
  <c r="S3714" i="1"/>
  <c r="S3614" i="1"/>
  <c r="S3509" i="1"/>
  <c r="S3418" i="1"/>
  <c r="S3368" i="1"/>
  <c r="S3265" i="1"/>
  <c r="S3104" i="1"/>
  <c r="S3003" i="1"/>
  <c r="S2889" i="1"/>
  <c r="S2779" i="1"/>
  <c r="S2666" i="1"/>
  <c r="S2563" i="1"/>
  <c r="S2450" i="1"/>
  <c r="S2328" i="1"/>
  <c r="S2188" i="1"/>
  <c r="S2054" i="1"/>
  <c r="S1907" i="1"/>
  <c r="S1755" i="1"/>
  <c r="S1609" i="1"/>
  <c r="S1475" i="1"/>
  <c r="S1328" i="1"/>
  <c r="S1176" i="1"/>
  <c r="S1032" i="1"/>
  <c r="S863" i="1"/>
  <c r="S669" i="1"/>
  <c r="S467" i="1"/>
  <c r="S370" i="1"/>
  <c r="S4408" i="1"/>
  <c r="S4335" i="1"/>
  <c r="S4250" i="1"/>
  <c r="S4165" i="1"/>
  <c r="S4081" i="1"/>
  <c r="S3993" i="1"/>
  <c r="S3919" i="1"/>
  <c r="S3834" i="1"/>
  <c r="S3749" i="1"/>
  <c r="S3663" i="1"/>
  <c r="S3508" i="1"/>
  <c r="S3417" i="1"/>
  <c r="S3315" i="1"/>
  <c r="S3213" i="1"/>
  <c r="S3103" i="1"/>
  <c r="S2990" i="1"/>
  <c r="S2888" i="1"/>
  <c r="S2774" i="1"/>
  <c r="S2665" i="1"/>
  <c r="S2550" i="1"/>
  <c r="S2492" i="1"/>
  <c r="S2392" i="1"/>
  <c r="S2257" i="1"/>
  <c r="S2038" i="1"/>
  <c r="S1906" i="1"/>
  <c r="S1754" i="1"/>
  <c r="S1608" i="1"/>
  <c r="S1455" i="1"/>
  <c r="S1324" i="1"/>
  <c r="S1175" i="1"/>
  <c r="S1099" i="1"/>
  <c r="S938" i="1"/>
  <c r="S744" i="1"/>
  <c r="S562" i="1"/>
  <c r="S369" i="1"/>
  <c r="S4441" i="1"/>
  <c r="S4370" i="1"/>
  <c r="S4285" i="1"/>
  <c r="S4198" i="1"/>
  <c r="S4124" i="1"/>
  <c r="S4039" i="1"/>
  <c r="S3954" i="1"/>
  <c r="S3869" i="1"/>
  <c r="S3786" i="1"/>
  <c r="S3710" i="1"/>
  <c r="S3608" i="1"/>
  <c r="S3507" i="1"/>
  <c r="S3404" i="1"/>
  <c r="S3303" i="1"/>
  <c r="S3212" i="1"/>
  <c r="S3102" i="1"/>
  <c r="S2989" i="1"/>
  <c r="S2874" i="1"/>
  <c r="S2773" i="1"/>
  <c r="S2659" i="1"/>
  <c r="S2549" i="1"/>
  <c r="S2434" i="1"/>
  <c r="S2323" i="1"/>
  <c r="S2183" i="1"/>
  <c r="S2037" i="1"/>
  <c r="S1887" i="1"/>
  <c r="S1753" i="1"/>
  <c r="S1606" i="1"/>
  <c r="S1454" i="1"/>
  <c r="S1308" i="1"/>
  <c r="S1174" i="1"/>
  <c r="S1027" i="1"/>
  <c r="S829" i="1"/>
  <c r="S638" i="1"/>
  <c r="S464" i="1"/>
  <c r="S262" i="1"/>
  <c r="S18" i="1"/>
  <c r="S122" i="1"/>
  <c r="S188" i="1"/>
  <c r="S253" i="1"/>
  <c r="S322" i="1"/>
  <c r="S391" i="1"/>
  <c r="S453" i="1"/>
  <c r="S489" i="1"/>
  <c r="S558" i="1"/>
  <c r="S622" i="1"/>
  <c r="S692" i="1"/>
  <c r="S754" i="1"/>
  <c r="S826" i="1"/>
  <c r="S895" i="1"/>
  <c r="S957" i="1"/>
  <c r="S1019" i="1"/>
  <c r="S1073" i="1"/>
  <c r="S1121" i="1"/>
  <c r="S1173" i="1"/>
  <c r="S1224" i="1"/>
  <c r="S1270" i="1"/>
  <c r="S1323" i="1"/>
  <c r="S1375" i="1"/>
  <c r="S1423" i="1"/>
  <c r="S1474" i="1"/>
  <c r="S1527" i="1"/>
  <c r="S1573" i="1"/>
  <c r="S1624" i="1"/>
  <c r="S1676" i="1"/>
  <c r="S1724" i="1"/>
  <c r="S1775" i="1"/>
  <c r="S1828" i="1"/>
  <c r="S1874" i="1"/>
  <c r="S1925" i="1"/>
  <c r="S1977" i="1"/>
  <c r="S2025" i="1"/>
  <c r="S2078" i="1"/>
  <c r="S2129" i="1"/>
  <c r="S2175" i="1"/>
  <c r="S2226" i="1"/>
  <c r="S2275" i="1"/>
  <c r="S2319" i="1"/>
  <c r="S2366" i="1"/>
  <c r="S2407" i="1"/>
  <c r="S2443" i="1"/>
  <c r="S2482" i="1"/>
  <c r="S2523" i="1"/>
  <c r="S2559" i="1"/>
  <c r="S2598" i="1"/>
  <c r="S2637" i="1"/>
  <c r="S2673" i="1"/>
  <c r="S2714" i="1"/>
  <c r="S2753" i="1"/>
  <c r="S2789" i="1"/>
  <c r="S2828" i="1"/>
  <c r="S2869" i="1"/>
  <c r="S2905" i="1"/>
  <c r="S2944" i="1"/>
  <c r="S2983" i="1"/>
  <c r="S3019" i="1"/>
  <c r="S3058" i="1"/>
  <c r="S3099" i="1"/>
  <c r="S3135" i="1"/>
  <c r="S3174" i="1"/>
  <c r="S3210" i="1"/>
  <c r="S3244" i="1"/>
  <c r="S3278" i="1"/>
  <c r="S3314" i="1"/>
  <c r="S3346" i="1"/>
  <c r="S3382" i="1"/>
  <c r="S3416" i="1"/>
  <c r="S3450" i="1"/>
  <c r="S3486" i="1"/>
  <c r="S3520" i="1"/>
  <c r="S3556" i="1"/>
  <c r="S3590" i="1"/>
  <c r="S3622" i="1"/>
  <c r="S3658" i="1"/>
  <c r="S3676" i="1"/>
  <c r="S54" i="1"/>
  <c r="S90" i="1"/>
  <c r="S152" i="1"/>
  <c r="S222" i="1"/>
  <c r="S294" i="1"/>
  <c r="S355" i="1"/>
  <c r="S423" i="1"/>
  <c r="S525" i="1"/>
  <c r="S594" i="1"/>
  <c r="S656" i="1"/>
  <c r="S726" i="1"/>
  <c r="S792" i="1"/>
  <c r="S859" i="1"/>
  <c r="S923" i="1"/>
  <c r="S992" i="1"/>
  <c r="S1045" i="1"/>
  <c r="S1096" i="1"/>
  <c r="S1150" i="1"/>
  <c r="S1198" i="1"/>
  <c r="S1249" i="1"/>
  <c r="S1298" i="1"/>
  <c r="S1346" i="1"/>
  <c r="S1397" i="1"/>
  <c r="S1451" i="1"/>
  <c r="S1499" i="1"/>
  <c r="S1550" i="1"/>
  <c r="S1599" i="1"/>
  <c r="S1647" i="1"/>
  <c r="S1701" i="1"/>
  <c r="S1752" i="1"/>
  <c r="S1800" i="1"/>
  <c r="S1851" i="1"/>
  <c r="S1905" i="1"/>
  <c r="S1951" i="1"/>
  <c r="S2002" i="1"/>
  <c r="S2053" i="1"/>
  <c r="S2101" i="1"/>
  <c r="S2152" i="1"/>
  <c r="S2206" i="1"/>
  <c r="S2249" i="1"/>
  <c r="S2296" i="1"/>
  <c r="S2343" i="1"/>
  <c r="S2385" i="1"/>
  <c r="S2426" i="1"/>
  <c r="S2465" i="1"/>
  <c r="S2501" i="1"/>
  <c r="S2540" i="1"/>
  <c r="S2581" i="1"/>
  <c r="S2617" i="1"/>
  <c r="S2656" i="1"/>
  <c r="S2695" i="1"/>
  <c r="S2731" i="1"/>
  <c r="S2770" i="1"/>
  <c r="S2811" i="1"/>
  <c r="S2847" i="1"/>
  <c r="S2886" i="1"/>
  <c r="S2925" i="1"/>
  <c r="S2961" i="1"/>
  <c r="S3002" i="1"/>
  <c r="S3041" i="1"/>
  <c r="S3077" i="1"/>
  <c r="S3116" i="1"/>
  <c r="S3157" i="1"/>
  <c r="S3190" i="1"/>
  <c r="S3226" i="1"/>
  <c r="S3260" i="1"/>
  <c r="S3296" i="1"/>
  <c r="S3330" i="1"/>
  <c r="S3364" i="1"/>
  <c r="S3400" i="1"/>
  <c r="S3434" i="1"/>
  <c r="S3470" i="1"/>
  <c r="S3502" i="1"/>
  <c r="S3536" i="1"/>
  <c r="S3572" i="1"/>
  <c r="S3606" i="1"/>
  <c r="S3642" i="1"/>
  <c r="S3692" i="1"/>
  <c r="S93" i="1"/>
  <c r="S167" i="1"/>
  <c r="S261" i="1"/>
  <c r="S330" i="1"/>
  <c r="S404" i="1"/>
  <c r="S499" i="1"/>
  <c r="S566" i="1"/>
  <c r="S660" i="1"/>
  <c r="S731" i="1"/>
  <c r="S803" i="1"/>
  <c r="S898" i="1"/>
  <c r="S972" i="1"/>
  <c r="S1049" i="1"/>
  <c r="S1102" i="1"/>
  <c r="S1157" i="1"/>
  <c r="S1228" i="1"/>
  <c r="S1282" i="1"/>
  <c r="S1355" i="1"/>
  <c r="S1403" i="1"/>
  <c r="S1459" i="1"/>
  <c r="S1529" i="1"/>
  <c r="S1583" i="1"/>
  <c r="S1656" i="1"/>
  <c r="S1704" i="1"/>
  <c r="S1760" i="1"/>
  <c r="S1831" i="1"/>
  <c r="S1884" i="1"/>
  <c r="S1957" i="1"/>
  <c r="S2005" i="1"/>
  <c r="S2063" i="1"/>
  <c r="S2132" i="1"/>
  <c r="S2187" i="1"/>
  <c r="S2255" i="1"/>
  <c r="S2299" i="1"/>
  <c r="S2352" i="1"/>
  <c r="S2409" i="1"/>
  <c r="S2452" i="1"/>
  <c r="S2505" i="1"/>
  <c r="S2545" i="1"/>
  <c r="S2586" i="1"/>
  <c r="S2641" i="1"/>
  <c r="S2682" i="1"/>
  <c r="S2737" i="1"/>
  <c r="S2775" i="1"/>
  <c r="S2816" i="1"/>
  <c r="S2871" i="1"/>
  <c r="S2912" i="1"/>
  <c r="S2967" i="1"/>
  <c r="S3005" i="1"/>
  <c r="S3046" i="1"/>
  <c r="S3101" i="1"/>
  <c r="S3142" i="1"/>
  <c r="S3193" i="1"/>
  <c r="S3231" i="1"/>
  <c r="S3269" i="1"/>
  <c r="S3316" i="1"/>
  <c r="S3354" i="1"/>
  <c r="S3401" i="1"/>
  <c r="S3437" i="1"/>
  <c r="S3475" i="1"/>
  <c r="S3522" i="1"/>
  <c r="S3560" i="1"/>
  <c r="S3607" i="1"/>
  <c r="S3645" i="1"/>
  <c r="S3681" i="1"/>
  <c r="S3728" i="1"/>
  <c r="S3762" i="1"/>
  <c r="S3796" i="1"/>
  <c r="S3832" i="1"/>
  <c r="S3866" i="1"/>
  <c r="S3902" i="1"/>
  <c r="S3934" i="1"/>
  <c r="S3968" i="1"/>
  <c r="S4004" i="1"/>
  <c r="S4038" i="1"/>
  <c r="S4074" i="1"/>
  <c r="S4108" i="1"/>
  <c r="S4142" i="1"/>
  <c r="S4178" i="1"/>
  <c r="S4210" i="1"/>
  <c r="S4246" i="1"/>
  <c r="S4280" i="1"/>
  <c r="S4314" i="1"/>
  <c r="S4350" i="1"/>
  <c r="S4384" i="1"/>
  <c r="S34" i="1"/>
  <c r="S123" i="1"/>
  <c r="S199" i="1"/>
  <c r="S273" i="1"/>
  <c r="S368" i="1"/>
  <c r="S434" i="1"/>
  <c r="S526" i="1"/>
  <c r="S598" i="1"/>
  <c r="S672" i="1"/>
  <c r="S766" i="1"/>
  <c r="S841" i="1"/>
  <c r="S924" i="1"/>
  <c r="S998" i="1"/>
  <c r="S1058" i="1"/>
  <c r="S1127" i="1"/>
  <c r="S1185" i="1"/>
  <c r="S1250" i="1"/>
  <c r="S1304" i="1"/>
  <c r="S1359" i="1"/>
  <c r="S1428" i="1"/>
  <c r="S1486" i="1"/>
  <c r="S1551" i="1"/>
  <c r="S1607" i="1"/>
  <c r="S1660" i="1"/>
  <c r="S1733" i="1"/>
  <c r="S1787" i="1"/>
  <c r="S1852" i="1"/>
  <c r="S1908" i="1"/>
  <c r="S1961" i="1"/>
  <c r="S2035" i="1"/>
  <c r="S2088" i="1"/>
  <c r="S2156" i="1"/>
  <c r="S2209" i="1"/>
  <c r="S2261" i="1"/>
  <c r="S2326" i="1"/>
  <c r="S2377" i="1"/>
  <c r="S2427" i="1"/>
  <c r="S2468" i="1"/>
  <c r="S2511" i="1"/>
  <c r="S2564" i="1"/>
  <c r="S2607" i="1"/>
  <c r="S2657" i="1"/>
  <c r="S2698" i="1"/>
  <c r="S2741" i="1"/>
  <c r="S2794" i="1"/>
  <c r="S2837" i="1"/>
  <c r="S2887" i="1"/>
  <c r="S2930" i="1"/>
  <c r="S2971" i="1"/>
  <c r="S3026" i="1"/>
  <c r="S3067" i="1"/>
  <c r="S3117" i="1"/>
  <c r="S3160" i="1"/>
  <c r="S3199" i="1"/>
  <c r="S3246" i="1"/>
  <c r="S3284" i="1"/>
  <c r="S3331" i="1"/>
  <c r="S3369" i="1"/>
  <c r="S3405" i="1"/>
  <c r="S3454" i="1"/>
  <c r="S3490" i="1"/>
  <c r="S3537" i="1"/>
  <c r="S3577" i="1"/>
  <c r="S3615" i="1"/>
  <c r="S3662" i="1"/>
  <c r="S3700" i="1"/>
  <c r="S3734" i="1"/>
  <c r="S3766" i="1"/>
  <c r="S3802" i="1"/>
  <c r="S3836" i="1"/>
  <c r="S3872" i="1"/>
  <c r="S3906" i="1"/>
  <c r="S3940" i="1"/>
  <c r="S3976" i="1"/>
  <c r="S4010" i="1"/>
  <c r="S4046" i="1"/>
  <c r="S4078" i="1"/>
  <c r="S4112" i="1"/>
  <c r="S4148" i="1"/>
  <c r="S4182" i="1"/>
  <c r="S4218" i="1"/>
  <c r="S4252" i="1"/>
  <c r="S4286" i="1"/>
  <c r="S4322" i="1"/>
  <c r="S4354" i="1"/>
  <c r="S4438" i="1"/>
  <c r="S4369" i="1"/>
  <c r="S4282" i="1"/>
  <c r="S4197" i="1"/>
  <c r="S4113" i="1"/>
  <c r="S4027" i="1"/>
  <c r="S3953" i="1"/>
  <c r="S3868" i="1"/>
  <c r="S3783" i="1"/>
  <c r="S3701" i="1"/>
  <c r="S3595" i="1"/>
  <c r="S3506" i="1"/>
  <c r="S3403" i="1"/>
  <c r="S3302" i="1"/>
  <c r="S3211" i="1"/>
  <c r="S3100" i="1"/>
  <c r="S2986" i="1"/>
  <c r="S2873" i="1"/>
  <c r="S2758" i="1"/>
  <c r="S2658" i="1"/>
  <c r="S2542" i="1"/>
  <c r="S2433" i="1"/>
  <c r="S2308" i="1"/>
  <c r="S2182" i="1"/>
  <c r="S2036" i="1"/>
  <c r="S1959" i="1"/>
  <c r="S1737" i="1"/>
  <c r="S1603" i="1"/>
  <c r="S1453" i="1"/>
  <c r="S1307" i="1"/>
  <c r="S1154" i="1"/>
  <c r="S1022" i="1"/>
  <c r="S828" i="1"/>
  <c r="S631" i="1"/>
  <c r="S441" i="1"/>
  <c r="S238" i="1"/>
  <c r="S63" i="1"/>
  <c r="S49" i="1"/>
  <c r="S4437" i="1"/>
  <c r="S4366" i="1"/>
  <c r="S4281" i="1"/>
  <c r="S4196" i="1"/>
  <c r="S4111" i="1"/>
  <c r="S4026" i="1"/>
  <c r="S3952" i="1"/>
  <c r="S3867" i="1"/>
  <c r="S3782" i="1"/>
  <c r="S3697" i="1"/>
  <c r="S3594" i="1"/>
  <c r="S3505" i="1"/>
  <c r="S3402" i="1"/>
  <c r="S3301" i="1"/>
  <c r="S3198" i="1"/>
  <c r="S3087" i="1"/>
  <c r="S2985" i="1"/>
  <c r="S2929" i="1"/>
  <c r="S2814" i="1"/>
  <c r="S2702" i="1"/>
  <c r="S2599" i="1"/>
  <c r="S2486" i="1"/>
  <c r="S2369" i="1"/>
  <c r="S2237" i="1"/>
  <c r="S2108" i="1"/>
  <c r="S1958" i="1"/>
  <c r="S1809" i="1"/>
  <c r="S1659" i="1"/>
  <c r="S1512" i="1"/>
  <c r="S1377" i="1"/>
  <c r="S1229" i="1"/>
  <c r="S1080" i="1"/>
  <c r="S903" i="1"/>
  <c r="S729" i="1"/>
  <c r="S528" i="1"/>
  <c r="S337" i="1"/>
  <c r="S140" i="1"/>
  <c r="S4436" i="1"/>
  <c r="S4357" i="1"/>
  <c r="S4269" i="1"/>
  <c r="S4195" i="1"/>
  <c r="S4110" i="1"/>
  <c r="S4025" i="1"/>
  <c r="S3941" i="1"/>
  <c r="S3855" i="1"/>
  <c r="S3781" i="1"/>
  <c r="S3694" i="1"/>
  <c r="S3593" i="1"/>
  <c r="S3493" i="1"/>
  <c r="S3389" i="1"/>
  <c r="S3298" i="1"/>
  <c r="S3197" i="1"/>
  <c r="S3086" i="1"/>
  <c r="S2984" i="1"/>
  <c r="S2870" i="1"/>
  <c r="S2813" i="1"/>
  <c r="S2701" i="1"/>
  <c r="S2528" i="1"/>
  <c r="S2428" i="1"/>
  <c r="S2298" i="1"/>
  <c r="S2162" i="1"/>
  <c r="S2015" i="1"/>
  <c r="S1881" i="1"/>
  <c r="S1735" i="1"/>
  <c r="S1582" i="1"/>
  <c r="S1436" i="1"/>
  <c r="S1301" i="1"/>
  <c r="S1152" i="1"/>
  <c r="S1079" i="1"/>
  <c r="S902" i="1"/>
  <c r="S624" i="1"/>
  <c r="S427" i="1"/>
  <c r="S327" i="1"/>
  <c r="S37" i="1"/>
  <c r="S4425" i="1"/>
  <c r="S4353" i="1"/>
  <c r="S4268" i="1"/>
  <c r="S4194" i="1"/>
  <c r="S4109" i="1"/>
  <c r="S4024" i="1"/>
  <c r="S3939" i="1"/>
  <c r="S3854" i="1"/>
  <c r="S3778" i="1"/>
  <c r="S3693" i="1"/>
  <c r="S3592" i="1"/>
  <c r="S3489" i="1"/>
  <c r="S3388" i="1"/>
  <c r="S3297" i="1"/>
  <c r="S3196" i="1"/>
  <c r="S3085" i="1"/>
  <c r="S2970" i="1"/>
  <c r="S2857" i="1"/>
  <c r="S2755" i="1"/>
  <c r="S2642" i="1"/>
  <c r="S2527" i="1"/>
  <c r="S2414" i="1"/>
  <c r="S2297" i="1"/>
  <c r="S2158" i="1"/>
  <c r="S2014" i="1"/>
  <c r="S1864" i="1"/>
  <c r="S1730" i="1"/>
  <c r="S1581" i="1"/>
  <c r="S1435" i="1"/>
  <c r="S1283" i="1"/>
  <c r="S1151" i="1"/>
  <c r="S996" i="1"/>
  <c r="S801" i="1"/>
  <c r="S602" i="1"/>
  <c r="S426" i="1"/>
  <c r="S226" i="1"/>
  <c r="S127" i="1"/>
  <c r="S4424" i="1"/>
  <c r="S4352" i="1"/>
  <c r="S4267" i="1"/>
  <c r="S4183" i="1"/>
  <c r="S4097" i="1"/>
  <c r="S4023" i="1"/>
  <c r="S3938" i="1"/>
  <c r="S3853" i="1"/>
  <c r="S3769" i="1"/>
  <c r="S3680" i="1"/>
  <c r="S3591" i="1"/>
  <c r="S3488" i="1"/>
  <c r="S3387" i="1"/>
  <c r="S3285" i="1"/>
  <c r="S3183" i="1"/>
  <c r="S3082" i="1"/>
  <c r="S2969" i="1"/>
  <c r="S2854" i="1"/>
  <c r="S2754" i="1"/>
  <c r="S2638" i="1"/>
  <c r="S2526" i="1"/>
  <c r="S2413" i="1"/>
  <c r="S2282" i="1"/>
  <c r="S2157" i="1"/>
  <c r="S2004" i="1"/>
  <c r="S1931" i="1"/>
  <c r="S1788" i="1"/>
  <c r="S1637" i="1"/>
  <c r="S1504" i="1"/>
  <c r="S1357" i="1"/>
  <c r="S1205" i="1"/>
  <c r="S1075" i="1"/>
  <c r="S896" i="1"/>
  <c r="S698" i="1"/>
  <c r="S398" i="1"/>
  <c r="S223" i="1"/>
  <c r="S126" i="1"/>
  <c r="S4422" i="1"/>
  <c r="S4386" i="1"/>
  <c r="S4339" i="1"/>
  <c r="S4301" i="1"/>
  <c r="S4265" i="1"/>
  <c r="S4219" i="1"/>
  <c r="S4180" i="1"/>
  <c r="S4133" i="1"/>
  <c r="S4095" i="1"/>
  <c r="S4057" i="1"/>
  <c r="S4011" i="1"/>
  <c r="S3974" i="1"/>
  <c r="S3925" i="1"/>
  <c r="S3889" i="1"/>
  <c r="S3849" i="1"/>
  <c r="S3805" i="1"/>
  <c r="S3764" i="1"/>
  <c r="S3717" i="1"/>
  <c r="S3678" i="1"/>
  <c r="S3629" i="1"/>
  <c r="S3578" i="1"/>
  <c r="S3526" i="1"/>
  <c r="S3474" i="1"/>
  <c r="S3423" i="1"/>
  <c r="S3385" i="1"/>
  <c r="S3332" i="1"/>
  <c r="S3282" i="1"/>
  <c r="S3230" i="1"/>
  <c r="S3177" i="1"/>
  <c r="S3125" i="1"/>
  <c r="S3068" i="1"/>
  <c r="S3010" i="1"/>
  <c r="S2954" i="1"/>
  <c r="S2909" i="1"/>
  <c r="S2852" i="1"/>
  <c r="S2797" i="1"/>
  <c r="S2739" i="1"/>
  <c r="S2681" i="1"/>
  <c r="S2624" i="1"/>
  <c r="S2569" i="1"/>
  <c r="S2524" i="1"/>
  <c r="S2466" i="1"/>
  <c r="S2408" i="1"/>
  <c r="S2347" i="1"/>
  <c r="S2280" i="1"/>
  <c r="S2210" i="1"/>
  <c r="S2134" i="1"/>
  <c r="S2062" i="1"/>
  <c r="S1987" i="1"/>
  <c r="S1927" i="1"/>
  <c r="S1853" i="1"/>
  <c r="S1779" i="1"/>
  <c r="S1703" i="1"/>
  <c r="S1630" i="1"/>
  <c r="S1560" i="1"/>
  <c r="S1487" i="1"/>
  <c r="S1411" i="1"/>
  <c r="S1334" i="1"/>
  <c r="S1279" i="1"/>
  <c r="S1203" i="1"/>
  <c r="S1128" i="1"/>
  <c r="S1056" i="1"/>
  <c r="S971" i="1"/>
  <c r="S871" i="1"/>
  <c r="S770" i="1"/>
  <c r="S693" i="1"/>
  <c r="S596" i="1"/>
  <c r="S492" i="1"/>
  <c r="S394" i="1"/>
  <c r="S297" i="1"/>
  <c r="S200" i="1"/>
  <c r="S95" i="1"/>
  <c r="S4417" i="1"/>
  <c r="S4365" i="1"/>
  <c r="S4329" i="1"/>
  <c r="S4297" i="1"/>
  <c r="S4263" i="1"/>
  <c r="S4227" i="1"/>
  <c r="S4193" i="1"/>
  <c r="S4157" i="1"/>
  <c r="S4123" i="1"/>
  <c r="S4089" i="1"/>
  <c r="S4053" i="1"/>
  <c r="S4021" i="1"/>
  <c r="S3985" i="1"/>
  <c r="S3951" i="1"/>
  <c r="S3917" i="1"/>
  <c r="S3881" i="1"/>
  <c r="S3847" i="1"/>
  <c r="S3811" i="1"/>
  <c r="S3777" i="1"/>
  <c r="S3745" i="1"/>
  <c r="S3709" i="1"/>
  <c r="S3675" i="1"/>
  <c r="S3639" i="1"/>
  <c r="S3605" i="1"/>
  <c r="S3589" i="1"/>
  <c r="S3553" i="1"/>
  <c r="S3501" i="1"/>
  <c r="S3465" i="1"/>
  <c r="S3433" i="1"/>
  <c r="S3399" i="1"/>
  <c r="S3363" i="1"/>
  <c r="S3329" i="1"/>
  <c r="S3293" i="1"/>
  <c r="S3259" i="1"/>
  <c r="S3225" i="1"/>
  <c r="S3189" i="1"/>
  <c r="S3154" i="1"/>
  <c r="S3115" i="1"/>
  <c r="S3076" i="1"/>
  <c r="S3040" i="1"/>
  <c r="S3001" i="1"/>
  <c r="S2960" i="1"/>
  <c r="S2924" i="1"/>
  <c r="S2885" i="1"/>
  <c r="S2846" i="1"/>
  <c r="S2810" i="1"/>
  <c r="S2769" i="1"/>
  <c r="S2730" i="1"/>
  <c r="S2694" i="1"/>
  <c r="S2655" i="1"/>
  <c r="S2614" i="1"/>
  <c r="S2578" i="1"/>
  <c r="S2539" i="1"/>
  <c r="S2500" i="1"/>
  <c r="S2464" i="1"/>
  <c r="S2425" i="1"/>
  <c r="S2384" i="1"/>
  <c r="S2342" i="1"/>
  <c r="S2295" i="1"/>
  <c r="S2248" i="1"/>
  <c r="S2205" i="1"/>
  <c r="S2149" i="1"/>
  <c r="S2100" i="1"/>
  <c r="S2052" i="1"/>
  <c r="S2001" i="1"/>
  <c r="S1947" i="1"/>
  <c r="S1899" i="1"/>
  <c r="S1848" i="1"/>
  <c r="S1799" i="1"/>
  <c r="S1751" i="1"/>
  <c r="S1700" i="1"/>
  <c r="S1646" i="1"/>
  <c r="S1598" i="1"/>
  <c r="S1547" i="1"/>
  <c r="S1498" i="1"/>
  <c r="S1450" i="1"/>
  <c r="S1396" i="1"/>
  <c r="S1345" i="1"/>
  <c r="S1297" i="1"/>
  <c r="S1246" i="1"/>
  <c r="S1192" i="1"/>
  <c r="S1147" i="1"/>
  <c r="S1095" i="1"/>
  <c r="S1044" i="1"/>
  <c r="S991" i="1"/>
  <c r="S922" i="1"/>
  <c r="S858" i="1"/>
  <c r="S791" i="1"/>
  <c r="S722" i="1"/>
  <c r="S655" i="1"/>
  <c r="S591" i="1"/>
  <c r="S519" i="1"/>
  <c r="S452" i="1"/>
  <c r="S390" i="1"/>
  <c r="S320" i="1"/>
  <c r="S252" i="1"/>
  <c r="S187" i="1"/>
  <c r="S121" i="1"/>
  <c r="S15" i="1"/>
  <c r="S4434" i="1"/>
  <c r="S4398" i="1"/>
  <c r="S4364" i="1"/>
  <c r="S4328" i="1"/>
  <c r="S4294" i="1"/>
  <c r="S4262" i="1"/>
  <c r="S4226" i="1"/>
  <c r="S4192" i="1"/>
  <c r="S4156" i="1"/>
  <c r="S4122" i="1"/>
  <c r="S4088" i="1"/>
  <c r="S4052" i="1"/>
  <c r="S4018" i="1"/>
  <c r="S3982" i="1"/>
  <c r="S3950" i="1"/>
  <c r="S3896" i="1"/>
  <c r="S3862" i="1"/>
  <c r="S3830" i="1"/>
  <c r="S3794" i="1"/>
  <c r="S3760" i="1"/>
  <c r="S3724" i="1"/>
  <c r="S3690" i="1"/>
  <c r="S3656" i="1"/>
  <c r="S3620" i="1"/>
  <c r="S3586" i="1"/>
  <c r="S3550" i="1"/>
  <c r="S3518" i="1"/>
  <c r="S3484" i="1"/>
  <c r="S3448" i="1"/>
  <c r="S3414" i="1"/>
  <c r="S3378" i="1"/>
  <c r="S3344" i="1"/>
  <c r="S3310" i="1"/>
  <c r="S3274" i="1"/>
  <c r="S3242" i="1"/>
  <c r="S3206" i="1"/>
  <c r="S3172" i="1"/>
  <c r="S3133" i="1"/>
  <c r="S3097" i="1"/>
  <c r="S3056" i="1"/>
  <c r="S3017" i="1"/>
  <c r="S2981" i="1"/>
  <c r="S2942" i="1"/>
  <c r="S2901" i="1"/>
  <c r="S2865" i="1"/>
  <c r="S2826" i="1"/>
  <c r="S2787" i="1"/>
  <c r="S2751" i="1"/>
  <c r="S2710" i="1"/>
  <c r="S2671" i="1"/>
  <c r="S2635" i="1"/>
  <c r="S2596" i="1"/>
  <c r="S2557" i="1"/>
  <c r="S2521" i="1"/>
  <c r="S2480" i="1"/>
  <c r="S2441" i="1"/>
  <c r="S2405" i="1"/>
  <c r="S2364" i="1"/>
  <c r="S2315" i="1"/>
  <c r="S2271" i="1"/>
  <c r="S2224" i="1"/>
  <c r="S2173" i="1"/>
  <c r="S2127" i="1"/>
  <c r="S2074" i="1"/>
  <c r="S2023" i="1"/>
  <c r="S1975" i="1"/>
  <c r="S1923" i="1"/>
  <c r="S1872" i="1"/>
  <c r="S1826" i="1"/>
  <c r="S1773" i="1"/>
  <c r="S1721" i="1"/>
  <c r="S1673" i="1"/>
  <c r="S1622" i="1"/>
  <c r="S1569" i="1"/>
  <c r="S1521" i="1"/>
  <c r="S1472" i="1"/>
  <c r="S1420" i="1"/>
  <c r="S1372" i="1"/>
  <c r="S1319" i="1"/>
  <c r="S1268" i="1"/>
  <c r="S1220" i="1"/>
  <c r="S1171" i="1"/>
  <c r="S1119" i="1"/>
  <c r="S1071" i="1"/>
  <c r="S1017" i="1"/>
  <c r="S954" i="1"/>
  <c r="S921" i="1"/>
  <c r="S849" i="1"/>
  <c r="S788" i="1"/>
  <c r="S718" i="1"/>
  <c r="S654" i="1"/>
  <c r="S587" i="1"/>
  <c r="S518" i="1"/>
  <c r="S450" i="1"/>
  <c r="S387" i="1"/>
  <c r="S315" i="1"/>
  <c r="S247" i="1"/>
  <c r="S186" i="1"/>
  <c r="S116" i="1"/>
  <c r="S14" i="1"/>
  <c r="S4449" i="1"/>
  <c r="S4413" i="1"/>
  <c r="S4381" i="1"/>
  <c r="S4345" i="1"/>
  <c r="S4311" i="1"/>
  <c r="S4277" i="1"/>
  <c r="S4241" i="1"/>
  <c r="S4207" i="1"/>
  <c r="S4171" i="1"/>
  <c r="S4137" i="1"/>
  <c r="S4121" i="1"/>
  <c r="S4085" i="1"/>
  <c r="S4035" i="1"/>
  <c r="S3999" i="1"/>
  <c r="S3965" i="1"/>
  <c r="S3931" i="1"/>
  <c r="S3895" i="1"/>
  <c r="S3861" i="1"/>
  <c r="S3825" i="1"/>
  <c r="S3793" i="1"/>
  <c r="S3759" i="1"/>
  <c r="S3723" i="1"/>
  <c r="S3689" i="1"/>
  <c r="S3673" i="1"/>
  <c r="S3637" i="1"/>
  <c r="S3603" i="1"/>
  <c r="S3549" i="1"/>
  <c r="S3517" i="1"/>
  <c r="S3481" i="1"/>
  <c r="S3447" i="1"/>
  <c r="S3413" i="1"/>
  <c r="S3377" i="1"/>
  <c r="S3343" i="1"/>
  <c r="S3307" i="1"/>
  <c r="S3273" i="1"/>
  <c r="S3241" i="1"/>
  <c r="S3205" i="1"/>
  <c r="S3171" i="1"/>
  <c r="S3130" i="1"/>
  <c r="S3113" i="1"/>
  <c r="S3074" i="1"/>
  <c r="S3033" i="1"/>
  <c r="S2977" i="1"/>
  <c r="S2958" i="1"/>
  <c r="S2919" i="1"/>
  <c r="S2883" i="1"/>
  <c r="S2842" i="1"/>
  <c r="S2803" i="1"/>
  <c r="S2767" i="1"/>
  <c r="S2728" i="1"/>
  <c r="S2670" i="1"/>
  <c r="S2631" i="1"/>
  <c r="S2595" i="1"/>
  <c r="S2554" i="1"/>
  <c r="S2515" i="1"/>
  <c r="S2479" i="1"/>
  <c r="S2440" i="1"/>
  <c r="S2401" i="1"/>
  <c r="S2363" i="1"/>
  <c r="S2314" i="1"/>
  <c r="S2267" i="1"/>
  <c r="S2223" i="1"/>
  <c r="S2172" i="1"/>
  <c r="S2119" i="1"/>
  <c r="S2071" i="1"/>
  <c r="S2021" i="1"/>
  <c r="S1970" i="1"/>
  <c r="S1922" i="1"/>
  <c r="S1869" i="1"/>
  <c r="S1817" i="1"/>
  <c r="S1769" i="1"/>
  <c r="S1720" i="1"/>
  <c r="S1669" i="1"/>
  <c r="S1621" i="1"/>
  <c r="S1568" i="1"/>
  <c r="S1516" i="1"/>
  <c r="S1468" i="1"/>
  <c r="S1419" i="1"/>
  <c r="S1364" i="1"/>
  <c r="S1318" i="1"/>
  <c r="S1267" i="1"/>
  <c r="S1215" i="1"/>
  <c r="S1167" i="1"/>
  <c r="S1114" i="1"/>
  <c r="S1063" i="1"/>
  <c r="S1016" i="1"/>
  <c r="S951" i="1"/>
  <c r="S879" i="1"/>
  <c r="S818" i="1"/>
  <c r="S750" i="1"/>
  <c r="S678" i="1"/>
  <c r="S619" i="1"/>
  <c r="S547" i="1"/>
  <c r="S481" i="1"/>
  <c r="S416" i="1"/>
  <c r="S375" i="1"/>
  <c r="S314" i="1"/>
  <c r="S246" i="1"/>
  <c r="S180" i="1"/>
  <c r="S74" i="1"/>
  <c r="S46" i="1"/>
  <c r="S25" i="1"/>
  <c r="S62" i="1"/>
  <c r="S102" i="1"/>
  <c r="S120" i="1"/>
  <c r="S156" i="1"/>
  <c r="S195" i="1"/>
  <c r="S231" i="1"/>
  <c r="S270" i="1"/>
  <c r="S309" i="1"/>
  <c r="S345" i="1"/>
  <c r="S384" i="1"/>
  <c r="S420" i="1"/>
  <c r="S457" i="1"/>
  <c r="S498" i="1"/>
  <c r="S534" i="1"/>
  <c r="S573" i="1"/>
  <c r="S610" i="1"/>
  <c r="S646" i="1"/>
  <c r="S704" i="1"/>
  <c r="S741" i="1"/>
  <c r="S779" i="1"/>
  <c r="S816" i="1"/>
  <c r="S855" i="1"/>
  <c r="S891" i="1"/>
  <c r="S930" i="1"/>
  <c r="S968" i="1"/>
  <c r="S8" i="1"/>
  <c r="S44" i="1"/>
  <c r="S81" i="1"/>
  <c r="S139" i="1"/>
  <c r="S175" i="1"/>
  <c r="S214" i="1"/>
  <c r="S251" i="1"/>
  <c r="S289" i="1"/>
  <c r="S326" i="1"/>
  <c r="S362" i="1"/>
  <c r="S403" i="1"/>
  <c r="S440" i="1"/>
  <c r="S478" i="1"/>
  <c r="S515" i="1"/>
  <c r="S552" i="1"/>
  <c r="S590" i="1"/>
  <c r="S627" i="1"/>
  <c r="S668" i="1"/>
  <c r="S685" i="1"/>
  <c r="S721" i="1"/>
  <c r="S762" i="1"/>
  <c r="S799" i="1"/>
  <c r="S835" i="1"/>
  <c r="S874" i="1"/>
  <c r="S910" i="1"/>
  <c r="S949" i="1"/>
  <c r="S30" i="1"/>
  <c r="S55" i="1"/>
  <c r="S78" i="1"/>
  <c r="S106" i="1"/>
  <c r="S128" i="1"/>
  <c r="S153" i="1"/>
  <c r="S181" i="1"/>
  <c r="S203" i="1"/>
  <c r="S228" i="1"/>
  <c r="S258" i="1"/>
  <c r="S279" i="1"/>
  <c r="S303" i="1"/>
  <c r="S331" i="1"/>
  <c r="S356" i="1"/>
  <c r="S378" i="1"/>
  <c r="S406" i="1"/>
  <c r="S431" i="1"/>
  <c r="S454" i="1"/>
  <c r="S482" i="1"/>
  <c r="S504" i="1"/>
  <c r="S529" i="1"/>
  <c r="S559" i="1"/>
  <c r="S582" i="1"/>
  <c r="S606" i="1"/>
  <c r="S634" i="1"/>
  <c r="S657" i="1"/>
  <c r="S682" i="1"/>
  <c r="S707" i="1"/>
  <c r="S732" i="1"/>
  <c r="S755" i="1"/>
  <c r="S783" i="1"/>
  <c r="S807" i="1"/>
  <c r="S830" i="1"/>
  <c r="S860" i="1"/>
  <c r="S882" i="1"/>
  <c r="S907" i="1"/>
  <c r="S935" i="1"/>
  <c r="S958" i="1"/>
  <c r="S982" i="1"/>
  <c r="S1006" i="1"/>
  <c r="S1029" i="1"/>
  <c r="S1046" i="1"/>
  <c r="S1066" i="1"/>
  <c r="S1083" i="1"/>
  <c r="S1105" i="1"/>
  <c r="S1123" i="1"/>
  <c r="S1140" i="1"/>
  <c r="S1160" i="1"/>
  <c r="S1177" i="1"/>
  <c r="S1199" i="1"/>
  <c r="S1216" i="1"/>
  <c r="S1236" i="1"/>
  <c r="S1253" i="1"/>
  <c r="S1271" i="1"/>
  <c r="S1293" i="1"/>
  <c r="S1310" i="1"/>
  <c r="S1330" i="1"/>
  <c r="S1347" i="1"/>
  <c r="S1367" i="1"/>
  <c r="S1387" i="1"/>
  <c r="S1406" i="1"/>
  <c r="S1424" i="1"/>
  <c r="S1441" i="1"/>
  <c r="S1461" i="1"/>
  <c r="S1480" i="1"/>
  <c r="S1500" i="1"/>
  <c r="S1517" i="1"/>
  <c r="S1537" i="1"/>
  <c r="S1555" i="1"/>
  <c r="S1576" i="1"/>
  <c r="S1594" i="1"/>
  <c r="S1611" i="1"/>
  <c r="S1631" i="1"/>
  <c r="S1648" i="1"/>
  <c r="S1670" i="1"/>
  <c r="S1688" i="1"/>
  <c r="S1707" i="1"/>
  <c r="S1725" i="1"/>
  <c r="S1742" i="1"/>
  <c r="S1764" i="1"/>
  <c r="S1781" i="1"/>
  <c r="S1801" i="1"/>
  <c r="S1819" i="1"/>
  <c r="S1838" i="1"/>
  <c r="S1858" i="1"/>
  <c r="S1877" i="1"/>
  <c r="S1895" i="1"/>
  <c r="S1912" i="1"/>
  <c r="S1932" i="1"/>
  <c r="S1952" i="1"/>
  <c r="S1971" i="1"/>
  <c r="S1989" i="1"/>
  <c r="S2008" i="1"/>
  <c r="S2026" i="1"/>
  <c r="S2048" i="1"/>
  <c r="S2065" i="1"/>
  <c r="S2083" i="1"/>
  <c r="S2102" i="1"/>
  <c r="S2120" i="1"/>
  <c r="S2141" i="1"/>
  <c r="S2159" i="1"/>
  <c r="S2179" i="1"/>
  <c r="S2196" i="1"/>
  <c r="S2213" i="1"/>
  <c r="S2234" i="1"/>
  <c r="S2250" i="1"/>
  <c r="S2268" i="1"/>
  <c r="S2284" i="1"/>
  <c r="S2302" i="1"/>
  <c r="S2320" i="1"/>
  <c r="S2338" i="1"/>
  <c r="S2354" i="1"/>
  <c r="S2370" i="1"/>
  <c r="S2386" i="1"/>
  <c r="S2402" i="1"/>
  <c r="S2416" i="1"/>
  <c r="S2430" i="1"/>
  <c r="S2444" i="1"/>
  <c r="S2458" i="1"/>
  <c r="S2474" i="1"/>
  <c r="S2488" i="1"/>
  <c r="S2502" i="1"/>
  <c r="S2516" i="1"/>
  <c r="S2530" i="1"/>
  <c r="S2546" i="1"/>
  <c r="S2560" i="1"/>
  <c r="S2574" i="1"/>
  <c r="S2588" i="1"/>
  <c r="S2602" i="1"/>
  <c r="S2618" i="1"/>
  <c r="S2632" i="1"/>
  <c r="S2646" i="1"/>
  <c r="S2660" i="1"/>
  <c r="S2674" i="1"/>
  <c r="S2690" i="1"/>
  <c r="S2704" i="1"/>
  <c r="S2718" i="1"/>
  <c r="S2732" i="1"/>
  <c r="S2746" i="1"/>
  <c r="S2762" i="1"/>
  <c r="S2776" i="1"/>
  <c r="S2790" i="1"/>
  <c r="S2804" i="1"/>
  <c r="S2818" i="1"/>
  <c r="S2834" i="1"/>
  <c r="S2848" i="1"/>
  <c r="S2862" i="1"/>
  <c r="S2876" i="1"/>
  <c r="S2890" i="1"/>
  <c r="S2906" i="1"/>
  <c r="S2920" i="1"/>
  <c r="S2934" i="1"/>
  <c r="S2948" i="1"/>
  <c r="S2962" i="1"/>
  <c r="S2978" i="1"/>
  <c r="S2992" i="1"/>
  <c r="S3006" i="1"/>
  <c r="S3020" i="1"/>
  <c r="S3034" i="1"/>
  <c r="S3050" i="1"/>
  <c r="S3064" i="1"/>
  <c r="S3078" i="1"/>
  <c r="S3092" i="1"/>
  <c r="S3106" i="1"/>
  <c r="S3122" i="1"/>
  <c r="S3136" i="1"/>
  <c r="S3150" i="1"/>
  <c r="S3164" i="1"/>
  <c r="S3178" i="1"/>
  <c r="S3194" i="1"/>
  <c r="S3208" i="1"/>
  <c r="S3222" i="1"/>
  <c r="S3236" i="1"/>
  <c r="S3250" i="1"/>
  <c r="S3266" i="1"/>
  <c r="S3280" i="1"/>
  <c r="S3294" i="1"/>
  <c r="S3308" i="1"/>
  <c r="S3322" i="1"/>
  <c r="S3338" i="1"/>
  <c r="S3352" i="1"/>
  <c r="S3366" i="1"/>
  <c r="S3380" i="1"/>
  <c r="S3394" i="1"/>
  <c r="S3410" i="1"/>
  <c r="S3424" i="1"/>
  <c r="S3438" i="1"/>
  <c r="S3452" i="1"/>
  <c r="S3466" i="1"/>
  <c r="S3482" i="1"/>
  <c r="S3496" i="1"/>
  <c r="S3510" i="1"/>
  <c r="S3524" i="1"/>
  <c r="S3538" i="1"/>
  <c r="S3554" i="1"/>
  <c r="S3568" i="1"/>
  <c r="S3582" i="1"/>
  <c r="S3596" i="1"/>
  <c r="S3610" i="1"/>
  <c r="S3626" i="1"/>
  <c r="S3640" i="1"/>
  <c r="S3654" i="1"/>
  <c r="S3668" i="1"/>
  <c r="S3682" i="1"/>
  <c r="S3698" i="1"/>
  <c r="S3712" i="1"/>
  <c r="S3726" i="1"/>
  <c r="S3740" i="1"/>
  <c r="S3754" i="1"/>
  <c r="S3770" i="1"/>
  <c r="S3784" i="1"/>
  <c r="S3798" i="1"/>
  <c r="S3812" i="1"/>
  <c r="S3826" i="1"/>
  <c r="S3842" i="1"/>
  <c r="S3856" i="1"/>
  <c r="S3870" i="1"/>
  <c r="S3884" i="1"/>
  <c r="S3898" i="1"/>
  <c r="S3914" i="1"/>
  <c r="S3928" i="1"/>
  <c r="S3942" i="1"/>
  <c r="S3956" i="1"/>
  <c r="S3970" i="1"/>
  <c r="S3986" i="1"/>
  <c r="S4000" i="1"/>
  <c r="S4014" i="1"/>
  <c r="S4028" i="1"/>
  <c r="S4042" i="1"/>
  <c r="S4058" i="1"/>
  <c r="S4072" i="1"/>
  <c r="S4086" i="1"/>
  <c r="S4100" i="1"/>
  <c r="S4114" i="1"/>
  <c r="S4130" i="1"/>
  <c r="S4144" i="1"/>
  <c r="S4158" i="1"/>
  <c r="S4172" i="1"/>
  <c r="S4186" i="1"/>
  <c r="S4202" i="1"/>
  <c r="S4216" i="1"/>
  <c r="S4230" i="1"/>
  <c r="S4244" i="1"/>
  <c r="S4258" i="1"/>
  <c r="S4274" i="1"/>
  <c r="S4288" i="1"/>
  <c r="S4302" i="1"/>
  <c r="S4316" i="1"/>
  <c r="S4330" i="1"/>
  <c r="S4346" i="1"/>
  <c r="S4360" i="1"/>
  <c r="S4374" i="1"/>
  <c r="S4388" i="1"/>
  <c r="S4402" i="1"/>
  <c r="S4418" i="1"/>
  <c r="S4432" i="1"/>
  <c r="S4446" i="1"/>
  <c r="S32" i="1"/>
  <c r="S85" i="1"/>
  <c r="S108" i="1"/>
  <c r="S158" i="1"/>
  <c r="S206" i="1"/>
  <c r="S260" i="1"/>
  <c r="S311" i="1"/>
  <c r="S358" i="1"/>
  <c r="S409" i="1"/>
  <c r="S463" i="1"/>
  <c r="S511" i="1"/>
  <c r="S561" i="1"/>
  <c r="S612" i="1"/>
  <c r="S659" i="1"/>
  <c r="S714" i="1"/>
  <c r="S764" i="1"/>
  <c r="S812" i="1"/>
  <c r="S862" i="1"/>
  <c r="S913" i="1"/>
  <c r="S960" i="1"/>
  <c r="S1010" i="1"/>
  <c r="S1048" i="1"/>
  <c r="S1088" i="1"/>
  <c r="S1125" i="1"/>
  <c r="S1162" i="1"/>
  <c r="S1201" i="1"/>
  <c r="S1238" i="1"/>
  <c r="S1277" i="1"/>
  <c r="S1315" i="1"/>
  <c r="S1349" i="1"/>
  <c r="S1389" i="1"/>
  <c r="S1426" i="1"/>
  <c r="S1465" i="1"/>
  <c r="S1502" i="1"/>
  <c r="S1539" i="1"/>
  <c r="S1579" i="1"/>
  <c r="S1616" i="1"/>
  <c r="S1672" i="1"/>
  <c r="S1709" i="1"/>
  <c r="S1749" i="1"/>
  <c r="S1786" i="1"/>
  <c r="S1821" i="1"/>
  <c r="S1860" i="1"/>
  <c r="S1897" i="1"/>
  <c r="S1936" i="1"/>
  <c r="S1973" i="1"/>
  <c r="S2011" i="1"/>
  <c r="S2050" i="1"/>
  <c r="S2087" i="1"/>
  <c r="S2126" i="1"/>
  <c r="S2161" i="1"/>
  <c r="S2181" i="1"/>
  <c r="S2236" i="1"/>
  <c r="S2270" i="1"/>
  <c r="S2306" i="1"/>
  <c r="S2340" i="1"/>
  <c r="S2374" i="1"/>
  <c r="S2404" i="1"/>
  <c r="S2432" i="1"/>
  <c r="S2462" i="1"/>
  <c r="S2490" i="1"/>
  <c r="S2518" i="1"/>
  <c r="S2548" i="1"/>
  <c r="S2576" i="1"/>
  <c r="S2606" i="1"/>
  <c r="S2634" i="1"/>
  <c r="S2662" i="1"/>
  <c r="S2692" i="1"/>
  <c r="S2720" i="1"/>
  <c r="S2750" i="1"/>
  <c r="S2778" i="1"/>
  <c r="S2806" i="1"/>
  <c r="S2836" i="1"/>
  <c r="S2864" i="1"/>
  <c r="S2894" i="1"/>
  <c r="S2922" i="1"/>
  <c r="S2950" i="1"/>
  <c r="S2980" i="1"/>
  <c r="S3008" i="1"/>
  <c r="S3038" i="1"/>
  <c r="S3066" i="1"/>
  <c r="S3094" i="1"/>
  <c r="S3124" i="1"/>
  <c r="S3152" i="1"/>
  <c r="S9" i="1"/>
  <c r="S31" i="1"/>
  <c r="S56" i="1"/>
  <c r="S84" i="1"/>
  <c r="S107" i="1"/>
  <c r="S131" i="1"/>
  <c r="S157" i="1"/>
  <c r="S182" i="1"/>
  <c r="S204" i="1"/>
  <c r="S234" i="1"/>
  <c r="S259" i="1"/>
  <c r="S282" i="1"/>
  <c r="S310" i="1"/>
  <c r="S332" i="1"/>
  <c r="S357" i="1"/>
  <c r="S385" i="1"/>
  <c r="S408" i="1"/>
  <c r="S432" i="1"/>
  <c r="S462" i="1"/>
  <c r="S483" i="1"/>
  <c r="S510" i="1"/>
  <c r="S535" i="1"/>
  <c r="S560" i="1"/>
  <c r="S583" i="1"/>
  <c r="S611" i="1"/>
  <c r="S635" i="1"/>
  <c r="S658" i="1"/>
  <c r="S686" i="1"/>
  <c r="S708" i="1"/>
  <c r="S733" i="1"/>
  <c r="S763" i="1"/>
  <c r="S786" i="1"/>
  <c r="S810" i="1"/>
  <c r="S838" i="1"/>
  <c r="S861" i="1"/>
  <c r="S886" i="1"/>
  <c r="S912" i="1"/>
  <c r="S936" i="1"/>
  <c r="S959" i="1"/>
  <c r="S986" i="1"/>
  <c r="S1007" i="1"/>
  <c r="S1030" i="1"/>
  <c r="S1047" i="1"/>
  <c r="S1067" i="1"/>
  <c r="S1087" i="1"/>
  <c r="S1106" i="1"/>
  <c r="S1124" i="1"/>
  <c r="S1141" i="1"/>
  <c r="S1161" i="1"/>
  <c r="S1180" i="1"/>
  <c r="S1200" i="1"/>
  <c r="S1217" i="1"/>
  <c r="S1237" i="1"/>
  <c r="S1255" i="1"/>
  <c r="S1276" i="1"/>
  <c r="S1294" i="1"/>
  <c r="S1311" i="1"/>
  <c r="S1331" i="1"/>
  <c r="S1348" i="1"/>
  <c r="S1370" i="1"/>
  <c r="S1388" i="1"/>
  <c r="S1407" i="1"/>
  <c r="S1425" i="1"/>
  <c r="S1442" i="1"/>
  <c r="S1464" i="1"/>
  <c r="S1481" i="1"/>
  <c r="S1501" i="1"/>
  <c r="S1519" i="1"/>
  <c r="S1538" i="1"/>
  <c r="S1558" i="1"/>
  <c r="S1577" i="1"/>
  <c r="S1595" i="1"/>
  <c r="S1612" i="1"/>
  <c r="S1632" i="1"/>
  <c r="S1652" i="1"/>
  <c r="S1671" i="1"/>
  <c r="S1689" i="1"/>
  <c r="S1708" i="1"/>
  <c r="S1726" i="1"/>
  <c r="S1748" i="1"/>
  <c r="S1765" i="1"/>
  <c r="S1783" i="1"/>
  <c r="S1802" i="1"/>
  <c r="S1820" i="1"/>
  <c r="S1841" i="1"/>
  <c r="S1859" i="1"/>
  <c r="S1879" i="1"/>
  <c r="S1896" i="1"/>
  <c r="S1913" i="1"/>
  <c r="S1935" i="1"/>
  <c r="S1953" i="1"/>
  <c r="S1972" i="1"/>
  <c r="S1990" i="1"/>
  <c r="S2009" i="1"/>
  <c r="S2029" i="1"/>
  <c r="S2049" i="1"/>
  <c r="S2066" i="1"/>
  <c r="S2084" i="1"/>
  <c r="S2103" i="1"/>
  <c r="S2123" i="1"/>
  <c r="S2143" i="1"/>
  <c r="S2160" i="1"/>
  <c r="S2180" i="1"/>
  <c r="S2197" i="1"/>
  <c r="S2219" i="1"/>
  <c r="S2235" i="1"/>
  <c r="S2251" i="1"/>
  <c r="S2269" i="1"/>
  <c r="S2285" i="1"/>
  <c r="S2305" i="1"/>
  <c r="S2321" i="1"/>
  <c r="S2339" i="1"/>
  <c r="S2355" i="1"/>
  <c r="S2371" i="1"/>
  <c r="S2389" i="1"/>
  <c r="S2403" i="1"/>
  <c r="S2417" i="1"/>
  <c r="S2431" i="1"/>
  <c r="S2445" i="1"/>
  <c r="S2461" i="1"/>
  <c r="S2475" i="1"/>
  <c r="S2489" i="1"/>
  <c r="S2503" i="1"/>
  <c r="S2517" i="1"/>
  <c r="S2533" i="1"/>
  <c r="S2547" i="1"/>
  <c r="S2561" i="1"/>
  <c r="S2575" i="1"/>
  <c r="S2589" i="1"/>
  <c r="S2605" i="1"/>
  <c r="S2619" i="1"/>
  <c r="S2633" i="1"/>
  <c r="S2647" i="1"/>
  <c r="S2661" i="1"/>
  <c r="S2677" i="1"/>
  <c r="S2691" i="1"/>
  <c r="S2705" i="1"/>
  <c r="S2719" i="1"/>
  <c r="S2733" i="1"/>
  <c r="S2749" i="1"/>
  <c r="S2763" i="1"/>
  <c r="S2777" i="1"/>
  <c r="S2791" i="1"/>
  <c r="S2805" i="1"/>
  <c r="S2821" i="1"/>
  <c r="S2835" i="1"/>
  <c r="S2849" i="1"/>
  <c r="S2863" i="1"/>
  <c r="S2877" i="1"/>
  <c r="S2893" i="1"/>
  <c r="S2907" i="1"/>
  <c r="S2921" i="1"/>
  <c r="S2935" i="1"/>
  <c r="S2949" i="1"/>
  <c r="S2965" i="1"/>
  <c r="S2979" i="1"/>
  <c r="S2993" i="1"/>
  <c r="S3007" i="1"/>
  <c r="S3021" i="1"/>
  <c r="S3037" i="1"/>
  <c r="S3051" i="1"/>
  <c r="S3065" i="1"/>
  <c r="S3079" i="1"/>
  <c r="S3093" i="1"/>
  <c r="S3109" i="1"/>
  <c r="S3123" i="1"/>
  <c r="S3137" i="1"/>
  <c r="S3151" i="1"/>
  <c r="S3165" i="1"/>
  <c r="S3181" i="1"/>
  <c r="S3195" i="1"/>
  <c r="S3209" i="1"/>
  <c r="S3223" i="1"/>
  <c r="S3237" i="1"/>
  <c r="S3253" i="1"/>
  <c r="S3267" i="1"/>
  <c r="S3281" i="1"/>
  <c r="S3295" i="1"/>
  <c r="S3309" i="1"/>
  <c r="S3325" i="1"/>
  <c r="S3339" i="1"/>
  <c r="S3353" i="1"/>
  <c r="S3367" i="1"/>
  <c r="S3381" i="1"/>
  <c r="S3397" i="1"/>
  <c r="S3411" i="1"/>
  <c r="S3425" i="1"/>
  <c r="S3439" i="1"/>
  <c r="S3453" i="1"/>
  <c r="S3469" i="1"/>
  <c r="S3483" i="1"/>
  <c r="S3497" i="1"/>
  <c r="S3511" i="1"/>
  <c r="S3525" i="1"/>
  <c r="S3541" i="1"/>
  <c r="S3555" i="1"/>
  <c r="S3569" i="1"/>
  <c r="S3583" i="1"/>
  <c r="S3597" i="1"/>
  <c r="S3613" i="1"/>
  <c r="S3627" i="1"/>
  <c r="S3641" i="1"/>
  <c r="S3655" i="1"/>
  <c r="S3669" i="1"/>
  <c r="S3685" i="1"/>
  <c r="S3699" i="1"/>
  <c r="S3713" i="1"/>
  <c r="S3727" i="1"/>
  <c r="S3741" i="1"/>
  <c r="S3757" i="1"/>
  <c r="S3771" i="1"/>
  <c r="S3785" i="1"/>
  <c r="S3799" i="1"/>
  <c r="S3813" i="1"/>
  <c r="S3829" i="1"/>
  <c r="S3843" i="1"/>
  <c r="S3857" i="1"/>
  <c r="S3871" i="1"/>
  <c r="S3885" i="1"/>
  <c r="S3901" i="1"/>
  <c r="S3915" i="1"/>
  <c r="S3929" i="1"/>
  <c r="S3943" i="1"/>
  <c r="S3957" i="1"/>
  <c r="S3973" i="1"/>
  <c r="S3987" i="1"/>
  <c r="S4001" i="1"/>
  <c r="S4015" i="1"/>
  <c r="S4029" i="1"/>
  <c r="S4045" i="1"/>
  <c r="S4059" i="1"/>
  <c r="S4073" i="1"/>
  <c r="S4087" i="1"/>
  <c r="S4101" i="1"/>
  <c r="S4117" i="1"/>
  <c r="S4131" i="1"/>
  <c r="S4145" i="1"/>
  <c r="S4159" i="1"/>
  <c r="S4173" i="1"/>
  <c r="S4189" i="1"/>
  <c r="S4203" i="1"/>
  <c r="S4217" i="1"/>
  <c r="S4231" i="1"/>
  <c r="S4245" i="1"/>
  <c r="S4261" i="1"/>
  <c r="S4275" i="1"/>
  <c r="S4289" i="1"/>
  <c r="S4303" i="1"/>
  <c r="S4317" i="1"/>
  <c r="S4333" i="1"/>
  <c r="S4347" i="1"/>
  <c r="S4361" i="1"/>
  <c r="S4375" i="1"/>
  <c r="S4389" i="1"/>
  <c r="S4405" i="1"/>
  <c r="S4419" i="1"/>
  <c r="S4433" i="1"/>
  <c r="S4447" i="1"/>
  <c r="S10" i="1"/>
  <c r="S57" i="1"/>
  <c r="S132" i="1"/>
  <c r="S183" i="1"/>
  <c r="S236" i="1"/>
  <c r="S283" i="1"/>
  <c r="S336" i="1"/>
  <c r="S386" i="1"/>
  <c r="S433" i="1"/>
  <c r="S486" i="1"/>
  <c r="S536" i="1"/>
  <c r="S584" i="1"/>
  <c r="S636" i="1"/>
  <c r="S687" i="1"/>
  <c r="S734" i="1"/>
  <c r="S787" i="1"/>
  <c r="S840" i="1"/>
  <c r="S887" i="1"/>
  <c r="S937" i="1"/>
  <c r="S987" i="1"/>
  <c r="S1031" i="1"/>
  <c r="S1068" i="1"/>
  <c r="S1107" i="1"/>
  <c r="S1144" i="1"/>
  <c r="S1184" i="1"/>
  <c r="S1219" i="1"/>
  <c r="S1256" i="1"/>
  <c r="S1295" i="1"/>
  <c r="S1332" i="1"/>
  <c r="S1371" i="1"/>
  <c r="S1408" i="1"/>
  <c r="S1445" i="1"/>
  <c r="S1485" i="1"/>
  <c r="S1520" i="1"/>
  <c r="S1559" i="1"/>
  <c r="S1596" i="1"/>
  <c r="S1633" i="1"/>
  <c r="S1655" i="1"/>
  <c r="S1690" i="1"/>
  <c r="S1727" i="1"/>
  <c r="S1766" i="1"/>
  <c r="S1803" i="1"/>
  <c r="S1843" i="1"/>
  <c r="S1880" i="1"/>
  <c r="S1917" i="1"/>
  <c r="S1956" i="1"/>
  <c r="S1991" i="1"/>
  <c r="S2030" i="1"/>
  <c r="S2067" i="1"/>
  <c r="S2104" i="1"/>
  <c r="S2144" i="1"/>
  <c r="S2198" i="1"/>
  <c r="S2220" i="1"/>
  <c r="S2254" i="1"/>
  <c r="S2286" i="1"/>
  <c r="S2322" i="1"/>
  <c r="S2356" i="1"/>
  <c r="S2390" i="1"/>
  <c r="S2418" i="1"/>
  <c r="S2446" i="1"/>
  <c r="S2476" i="1"/>
  <c r="S2504" i="1"/>
  <c r="S2534" i="1"/>
  <c r="S2562" i="1"/>
  <c r="S2590" i="1"/>
  <c r="S2620" i="1"/>
  <c r="S2648" i="1"/>
  <c r="S2678" i="1"/>
  <c r="S2706" i="1"/>
  <c r="S2734" i="1"/>
  <c r="S2764" i="1"/>
  <c r="S2792" i="1"/>
  <c r="S2822" i="1"/>
  <c r="S2850" i="1"/>
  <c r="S2878" i="1"/>
  <c r="S2908" i="1"/>
  <c r="S2936" i="1"/>
  <c r="S2966" i="1"/>
  <c r="S2994" i="1"/>
  <c r="S3022" i="1"/>
  <c r="S3052" i="1"/>
  <c r="S3080" i="1"/>
  <c r="S3110" i="1"/>
  <c r="S3138" i="1"/>
  <c r="S3166" i="1"/>
  <c r="S4430" i="1"/>
  <c r="S4396" i="1"/>
  <c r="S4362" i="1"/>
  <c r="S4326" i="1"/>
  <c r="S4292" i="1"/>
  <c r="S4256" i="1"/>
  <c r="S4222" i="1"/>
  <c r="S4190" i="1"/>
  <c r="S4154" i="1"/>
  <c r="S4102" i="1"/>
  <c r="S4066" i="1"/>
  <c r="S4034" i="1"/>
  <c r="S3998" i="1"/>
  <c r="S3964" i="1"/>
  <c r="S3930" i="1"/>
  <c r="S3894" i="1"/>
  <c r="S3860" i="1"/>
  <c r="S3824" i="1"/>
  <c r="S3790" i="1"/>
  <c r="S3758" i="1"/>
  <c r="S3722" i="1"/>
  <c r="S3688" i="1"/>
  <c r="S3652" i="1"/>
  <c r="S3634" i="1"/>
  <c r="S3584" i="1"/>
  <c r="S3566" i="1"/>
  <c r="S3532" i="1"/>
  <c r="S3498" i="1"/>
  <c r="S3462" i="1"/>
  <c r="S3428" i="1"/>
  <c r="S3392" i="1"/>
  <c r="S3358" i="1"/>
  <c r="S3326" i="1"/>
  <c r="S3290" i="1"/>
  <c r="S3238" i="1"/>
  <c r="S3202" i="1"/>
  <c r="S3170" i="1"/>
  <c r="S3129" i="1"/>
  <c r="S3090" i="1"/>
  <c r="S3054" i="1"/>
  <c r="S3015" i="1"/>
  <c r="S2974" i="1"/>
  <c r="S2938" i="1"/>
  <c r="S2899" i="1"/>
  <c r="S2860" i="1"/>
  <c r="S2824" i="1"/>
  <c r="S2785" i="1"/>
  <c r="S2744" i="1"/>
  <c r="S2708" i="1"/>
  <c r="S2669" i="1"/>
  <c r="S2630" i="1"/>
  <c r="S2594" i="1"/>
  <c r="S2553" i="1"/>
  <c r="S2514" i="1"/>
  <c r="S2478" i="1"/>
  <c r="S2439" i="1"/>
  <c r="S2398" i="1"/>
  <c r="S2358" i="1"/>
  <c r="S2311" i="1"/>
  <c r="S2266" i="1"/>
  <c r="S2222" i="1"/>
  <c r="S2171" i="1"/>
  <c r="S2117" i="1"/>
  <c r="S2069" i="1"/>
  <c r="S2018" i="1"/>
  <c r="S1969" i="1"/>
  <c r="S1921" i="1"/>
  <c r="S1868" i="1"/>
  <c r="S1816" i="1"/>
  <c r="S1768" i="1"/>
  <c r="S1717" i="1"/>
  <c r="S1664" i="1"/>
  <c r="S1618" i="1"/>
  <c r="S1567" i="1"/>
  <c r="S1515" i="1"/>
  <c r="S1467" i="1"/>
  <c r="S1416" i="1"/>
  <c r="S1363" i="1"/>
  <c r="S1317" i="1"/>
  <c r="S1265" i="1"/>
  <c r="S1214" i="1"/>
  <c r="S1166" i="1"/>
  <c r="S1113" i="1"/>
  <c r="S1061" i="1"/>
  <c r="S1015" i="1"/>
  <c r="S950" i="1"/>
  <c r="S878" i="1"/>
  <c r="S817" i="1"/>
  <c r="S747" i="1"/>
  <c r="S675" i="1"/>
  <c r="S614" i="1"/>
  <c r="S546" i="1"/>
  <c r="S480" i="1"/>
  <c r="S415" i="1"/>
  <c r="S346" i="1"/>
  <c r="S276" i="1"/>
  <c r="S215" i="1"/>
  <c r="S143" i="1"/>
  <c r="S110" i="1"/>
  <c r="S12" i="1"/>
  <c r="S4445" i="1"/>
  <c r="S4429" i="1"/>
  <c r="S4411" i="1"/>
  <c r="S4395" i="1"/>
  <c r="S4377" i="1"/>
  <c r="S4359" i="1"/>
  <c r="S4341" i="1"/>
  <c r="S4325" i="1"/>
  <c r="S4309" i="1"/>
  <c r="S4291" i="1"/>
  <c r="S4273" i="1"/>
  <c r="S4255" i="1"/>
  <c r="S4239" i="1"/>
  <c r="S4221" i="1"/>
  <c r="S4205" i="1"/>
  <c r="S4185" i="1"/>
  <c r="S4169" i="1"/>
  <c r="S4153" i="1"/>
  <c r="S4135" i="1"/>
  <c r="S4119" i="1"/>
  <c r="S4099" i="1"/>
  <c r="S4083" i="1"/>
  <c r="S4065" i="1"/>
  <c r="S4049" i="1"/>
  <c r="S4033" i="1"/>
  <c r="S4013" i="1"/>
  <c r="S3997" i="1"/>
  <c r="S3979" i="1"/>
  <c r="S3963" i="1"/>
  <c r="S3945" i="1"/>
  <c r="S3927" i="1"/>
  <c r="S3909" i="1"/>
  <c r="S3893" i="1"/>
  <c r="S3877" i="1"/>
  <c r="S3859" i="1"/>
  <c r="S3841" i="1"/>
  <c r="S3823" i="1"/>
  <c r="S3807" i="1"/>
  <c r="S3789" i="1"/>
  <c r="S3773" i="1"/>
  <c r="S3753" i="1"/>
  <c r="S3737" i="1"/>
  <c r="S3721" i="1"/>
  <c r="S3703" i="1"/>
  <c r="S3687" i="1"/>
  <c r="S3667" i="1"/>
  <c r="S3651" i="1"/>
  <c r="S3633" i="1"/>
  <c r="S3617" i="1"/>
  <c r="S3601" i="1"/>
  <c r="S3581" i="1"/>
  <c r="S3565" i="1"/>
  <c r="S3547" i="1"/>
  <c r="S3531" i="1"/>
  <c r="S3513" i="1"/>
  <c r="S3495" i="1"/>
  <c r="S3477" i="1"/>
  <c r="S3461" i="1"/>
  <c r="S3445" i="1"/>
  <c r="S3427" i="1"/>
  <c r="S3409" i="1"/>
  <c r="S3391" i="1"/>
  <c r="S3375" i="1"/>
  <c r="S3357" i="1"/>
  <c r="S3341" i="1"/>
  <c r="S3321" i="1"/>
  <c r="S3305" i="1"/>
  <c r="S3289" i="1"/>
  <c r="S3271" i="1"/>
  <c r="S3255" i="1"/>
  <c r="S3235" i="1"/>
  <c r="S3219" i="1"/>
  <c r="S3201" i="1"/>
  <c r="S3185" i="1"/>
  <c r="S3169" i="1"/>
  <c r="S3147" i="1"/>
  <c r="S3128" i="1"/>
  <c r="S3111" i="1"/>
  <c r="S3089" i="1"/>
  <c r="S3070" i="1"/>
  <c r="S3053" i="1"/>
  <c r="S3031" i="1"/>
  <c r="S3014" i="1"/>
  <c r="S2995" i="1"/>
  <c r="S2973" i="1"/>
  <c r="S2956" i="1"/>
  <c r="S2937" i="1"/>
  <c r="S2917" i="1"/>
  <c r="S2898" i="1"/>
  <c r="S2881" i="1"/>
  <c r="S2859" i="1"/>
  <c r="S2840" i="1"/>
  <c r="S2823" i="1"/>
  <c r="S2801" i="1"/>
  <c r="S2782" i="1"/>
  <c r="S2765" i="1"/>
  <c r="S2743" i="1"/>
  <c r="S2726" i="1"/>
  <c r="S2707" i="1"/>
  <c r="S2685" i="1"/>
  <c r="S2668" i="1"/>
  <c r="S2649" i="1"/>
  <c r="S2629" i="1"/>
  <c r="S2610" i="1"/>
  <c r="S2593" i="1"/>
  <c r="S2571" i="1"/>
  <c r="S2552" i="1"/>
  <c r="S2535" i="1"/>
  <c r="S2513" i="1"/>
  <c r="S2494" i="1"/>
  <c r="S2477" i="1"/>
  <c r="S2455" i="1"/>
  <c r="S2438" i="1"/>
  <c r="S2419" i="1"/>
  <c r="S2397" i="1"/>
  <c r="S2380" i="1"/>
  <c r="S2357" i="1"/>
  <c r="S2333" i="1"/>
  <c r="S2310" i="1"/>
  <c r="S2291" i="1"/>
  <c r="S2263" i="1"/>
  <c r="S2242" i="1"/>
  <c r="S2221" i="1"/>
  <c r="S2193" i="1"/>
  <c r="S2168" i="1"/>
  <c r="S2145" i="1"/>
  <c r="S2116" i="1"/>
  <c r="S2093" i="1"/>
  <c r="S2068" i="1"/>
  <c r="S2040" i="1"/>
  <c r="S2017" i="1"/>
  <c r="S1992" i="1"/>
  <c r="S1966" i="1"/>
  <c r="S1943" i="1"/>
  <c r="S1920" i="1"/>
  <c r="S1892" i="1"/>
  <c r="S1867" i="1"/>
  <c r="S1844" i="1"/>
  <c r="S1815" i="1"/>
  <c r="S1790" i="1"/>
  <c r="S1767" i="1"/>
  <c r="S1739" i="1"/>
  <c r="S1716" i="1"/>
  <c r="S1691" i="1"/>
  <c r="S1663" i="1"/>
  <c r="S1642" i="1"/>
  <c r="S1617" i="1"/>
  <c r="S1591" i="1"/>
  <c r="S1565" i="1"/>
  <c r="S1543" i="1"/>
  <c r="S1514" i="1"/>
  <c r="S1489" i="1"/>
  <c r="S1466" i="1"/>
  <c r="S1438" i="1"/>
  <c r="S1413" i="1"/>
  <c r="S1390" i="1"/>
  <c r="S1361" i="1"/>
  <c r="S1341" i="1"/>
  <c r="S1316" i="1"/>
  <c r="S1285" i="1"/>
  <c r="S1264" i="1"/>
  <c r="S1239" i="1"/>
  <c r="S1213" i="1"/>
  <c r="S1188" i="1"/>
  <c r="S1165" i="1"/>
  <c r="S1137" i="1"/>
  <c r="S1112" i="1"/>
  <c r="S1089" i="1"/>
  <c r="S1060" i="1"/>
  <c r="S1035" i="1"/>
  <c r="S1014" i="1"/>
  <c r="S975" i="1"/>
  <c r="S944" i="1"/>
  <c r="S918" i="1"/>
  <c r="S877" i="1"/>
  <c r="S846" i="1"/>
  <c r="S813" i="1"/>
  <c r="S776" i="1"/>
  <c r="S746" i="1"/>
  <c r="S715" i="1"/>
  <c r="S674" i="1"/>
  <c r="S643" i="1"/>
  <c r="S613" i="1"/>
  <c r="S576" i="1"/>
  <c r="S543" i="1"/>
  <c r="S512" i="1"/>
  <c r="S471" i="1"/>
  <c r="S445" i="1"/>
  <c r="S410" i="1"/>
  <c r="S373" i="1"/>
  <c r="S342" i="1"/>
  <c r="S312" i="1"/>
  <c r="S275" i="1"/>
  <c r="S242" i="1"/>
  <c r="S211" i="1"/>
  <c r="S170" i="1"/>
  <c r="S142" i="1"/>
  <c r="S109" i="1"/>
  <c r="S72" i="1"/>
  <c r="S39" i="1"/>
  <c r="S11" i="1"/>
  <c r="S4435" i="1"/>
  <c r="S4399" i="1"/>
  <c r="S4383" i="1"/>
  <c r="S4349" i="1"/>
  <c r="S4313" i="1"/>
  <c r="S4279" i="1"/>
  <c r="S4243" i="1"/>
  <c r="S4209" i="1"/>
  <c r="S4177" i="1"/>
  <c r="S4141" i="1"/>
  <c r="S4107" i="1"/>
  <c r="S4071" i="1"/>
  <c r="S4037" i="1"/>
  <c r="S4003" i="1"/>
  <c r="S3967" i="1"/>
  <c r="S3933" i="1"/>
  <c r="S3897" i="1"/>
  <c r="S3865" i="1"/>
  <c r="S3831" i="1"/>
  <c r="S3795" i="1"/>
  <c r="S3761" i="1"/>
  <c r="S3725" i="1"/>
  <c r="S3691" i="1"/>
  <c r="S3657" i="1"/>
  <c r="S3621" i="1"/>
  <c r="S3571" i="1"/>
  <c r="S3535" i="1"/>
  <c r="S3519" i="1"/>
  <c r="S3485" i="1"/>
  <c r="S3449" i="1"/>
  <c r="S3415" i="1"/>
  <c r="S3379" i="1"/>
  <c r="S3345" i="1"/>
  <c r="S3313" i="1"/>
  <c r="S3277" i="1"/>
  <c r="S3243" i="1"/>
  <c r="S3207" i="1"/>
  <c r="S3173" i="1"/>
  <c r="S3134" i="1"/>
  <c r="S3098" i="1"/>
  <c r="S3057" i="1"/>
  <c r="S3018" i="1"/>
  <c r="S2982" i="1"/>
  <c r="S2943" i="1"/>
  <c r="S2902" i="1"/>
  <c r="S2866" i="1"/>
  <c r="S2827" i="1"/>
  <c r="S2788" i="1"/>
  <c r="S2752" i="1"/>
  <c r="S2713" i="1"/>
  <c r="S2672" i="1"/>
  <c r="S2636" i="1"/>
  <c r="S2597" i="1"/>
  <c r="S2558" i="1"/>
  <c r="S2522" i="1"/>
  <c r="S2481" i="1"/>
  <c r="S2442" i="1"/>
  <c r="S2406" i="1"/>
  <c r="S2365" i="1"/>
  <c r="S2316" i="1"/>
  <c r="S2272" i="1"/>
  <c r="S2225" i="1"/>
  <c r="S2174" i="1"/>
  <c r="S2128" i="1"/>
  <c r="S2077" i="1"/>
  <c r="S2024" i="1"/>
  <c r="S1976" i="1"/>
  <c r="S1924" i="1"/>
  <c r="S1873" i="1"/>
  <c r="S1827" i="1"/>
  <c r="S1774" i="1"/>
  <c r="S1723" i="1"/>
  <c r="S1675" i="1"/>
  <c r="S1623" i="1"/>
  <c r="S1570" i="1"/>
  <c r="S1524" i="1"/>
  <c r="S1473" i="1"/>
  <c r="S1421" i="1"/>
  <c r="S1373" i="1"/>
  <c r="S1322" i="1"/>
  <c r="S1269" i="1"/>
  <c r="S1223" i="1"/>
  <c r="S1172" i="1"/>
  <c r="S1120" i="1"/>
  <c r="S1072" i="1"/>
  <c r="S1018" i="1"/>
  <c r="S956" i="1"/>
  <c r="S894" i="1"/>
  <c r="S824" i="1"/>
  <c r="S752" i="1"/>
  <c r="S691" i="1"/>
  <c r="S621" i="1"/>
  <c r="S555" i="1"/>
  <c r="S488" i="1"/>
  <c r="S422" i="1"/>
  <c r="S354" i="1"/>
  <c r="S290" i="1"/>
  <c r="S218" i="1"/>
  <c r="S151" i="1"/>
  <c r="S87" i="1"/>
  <c r="S4450" i="1"/>
  <c r="S4414" i="1"/>
  <c r="S4382" i="1"/>
  <c r="S4348" i="1"/>
  <c r="S4312" i="1"/>
  <c r="S4278" i="1"/>
  <c r="S4242" i="1"/>
  <c r="S4208" i="1"/>
  <c r="S4174" i="1"/>
  <c r="S4138" i="1"/>
  <c r="S4106" i="1"/>
  <c r="S4070" i="1"/>
  <c r="S4036" i="1"/>
  <c r="S4002" i="1"/>
  <c r="S3966" i="1"/>
  <c r="S3932" i="1"/>
  <c r="S3916" i="1"/>
  <c r="S3880" i="1"/>
  <c r="S3846" i="1"/>
  <c r="S3810" i="1"/>
  <c r="S3776" i="1"/>
  <c r="S3742" i="1"/>
  <c r="S3706" i="1"/>
  <c r="S3674" i="1"/>
  <c r="S3638" i="1"/>
  <c r="S3604" i="1"/>
  <c r="S3570" i="1"/>
  <c r="S3534" i="1"/>
  <c r="S3500" i="1"/>
  <c r="S3464" i="1"/>
  <c r="S3430" i="1"/>
  <c r="S3398" i="1"/>
  <c r="S3362" i="1"/>
  <c r="S3328" i="1"/>
  <c r="S3292" i="1"/>
  <c r="S3258" i="1"/>
  <c r="S3224" i="1"/>
  <c r="S3188" i="1"/>
  <c r="S3153" i="1"/>
  <c r="S3114" i="1"/>
  <c r="S3075" i="1"/>
  <c r="S3039" i="1"/>
  <c r="S2998" i="1"/>
  <c r="S2959" i="1"/>
  <c r="S2923" i="1"/>
  <c r="S2884" i="1"/>
  <c r="S2845" i="1"/>
  <c r="S2809" i="1"/>
  <c r="S2768" i="1"/>
  <c r="S2729" i="1"/>
  <c r="S2693" i="1"/>
  <c r="S2654" i="1"/>
  <c r="S2613" i="1"/>
  <c r="S2577" i="1"/>
  <c r="S2538" i="1"/>
  <c r="S2499" i="1"/>
  <c r="S2463" i="1"/>
  <c r="S2422" i="1"/>
  <c r="S2383" i="1"/>
  <c r="S2341" i="1"/>
  <c r="S2294" i="1"/>
  <c r="S2247" i="1"/>
  <c r="S2201" i="1"/>
  <c r="S2148" i="1"/>
  <c r="S2097" i="1"/>
  <c r="S2051" i="1"/>
  <c r="S2000" i="1"/>
  <c r="S1946" i="1"/>
  <c r="S1898" i="1"/>
  <c r="S1847" i="1"/>
  <c r="S1796" i="1"/>
  <c r="S1750" i="1"/>
  <c r="S1696" i="1"/>
  <c r="S1645" i="1"/>
  <c r="S1597" i="1"/>
  <c r="S1546" i="1"/>
  <c r="S1495" i="1"/>
  <c r="S1449" i="1"/>
  <c r="S1395" i="1"/>
  <c r="S1344" i="1"/>
  <c r="S1296" i="1"/>
  <c r="S1245" i="1"/>
  <c r="S1191" i="1"/>
  <c r="S1145" i="1"/>
  <c r="S1094" i="1"/>
  <c r="S1043" i="1"/>
  <c r="S990" i="1"/>
  <c r="S888" i="1"/>
  <c r="S823" i="1"/>
  <c r="S751" i="1"/>
  <c r="S690" i="1"/>
  <c r="S620" i="1"/>
  <c r="S548" i="1"/>
  <c r="S487" i="1"/>
  <c r="S417" i="1"/>
  <c r="S351" i="1"/>
  <c r="S284" i="1"/>
  <c r="S217" i="1"/>
  <c r="S150" i="1"/>
  <c r="S86" i="1"/>
  <c r="S48" i="1"/>
  <c r="S4431" i="1"/>
  <c r="S4397" i="1"/>
  <c r="S4363" i="1"/>
  <c r="S4327" i="1"/>
  <c r="S4293" i="1"/>
  <c r="S4257" i="1"/>
  <c r="S4225" i="1"/>
  <c r="S4191" i="1"/>
  <c r="S4155" i="1"/>
  <c r="S4105" i="1"/>
  <c r="S4069" i="1"/>
  <c r="S4051" i="1"/>
  <c r="S4017" i="1"/>
  <c r="S3981" i="1"/>
  <c r="S3949" i="1"/>
  <c r="S3913" i="1"/>
  <c r="S3879" i="1"/>
  <c r="S3845" i="1"/>
  <c r="S3809" i="1"/>
  <c r="S3775" i="1"/>
  <c r="S3739" i="1"/>
  <c r="S3705" i="1"/>
  <c r="S3653" i="1"/>
  <c r="S3619" i="1"/>
  <c r="S3585" i="1"/>
  <c r="S3567" i="1"/>
  <c r="S3533" i="1"/>
  <c r="S3499" i="1"/>
  <c r="S3463" i="1"/>
  <c r="S3429" i="1"/>
  <c r="S3393" i="1"/>
  <c r="S3361" i="1"/>
  <c r="S3327" i="1"/>
  <c r="S3291" i="1"/>
  <c r="S3257" i="1"/>
  <c r="S3221" i="1"/>
  <c r="S3187" i="1"/>
  <c r="S3149" i="1"/>
  <c r="S3091" i="1"/>
  <c r="S3055" i="1"/>
  <c r="S3016" i="1"/>
  <c r="S2997" i="1"/>
  <c r="S2941" i="1"/>
  <c r="S2900" i="1"/>
  <c r="S2861" i="1"/>
  <c r="S2825" i="1"/>
  <c r="S2786" i="1"/>
  <c r="S2745" i="1"/>
  <c r="S2709" i="1"/>
  <c r="S2689" i="1"/>
  <c r="S2653" i="1"/>
  <c r="S2612" i="1"/>
  <c r="S2573" i="1"/>
  <c r="S2537" i="1"/>
  <c r="S2498" i="1"/>
  <c r="S2457" i="1"/>
  <c r="S2421" i="1"/>
  <c r="S2382" i="1"/>
  <c r="S2335" i="1"/>
  <c r="S2293" i="1"/>
  <c r="S2244" i="1"/>
  <c r="S2195" i="1"/>
  <c r="S2147" i="1"/>
  <c r="S2096" i="1"/>
  <c r="S2044" i="1"/>
  <c r="S1999" i="1"/>
  <c r="S1945" i="1"/>
  <c r="S1894" i="1"/>
  <c r="S1846" i="1"/>
  <c r="S1795" i="1"/>
  <c r="S1741" i="1"/>
  <c r="S1695" i="1"/>
  <c r="S1644" i="1"/>
  <c r="S1593" i="1"/>
  <c r="S1545" i="1"/>
  <c r="S1491" i="1"/>
  <c r="S1440" i="1"/>
  <c r="S1394" i="1"/>
  <c r="S1343" i="1"/>
  <c r="S1292" i="1"/>
  <c r="S1244" i="1"/>
  <c r="S1190" i="1"/>
  <c r="S1139" i="1"/>
  <c r="S1093" i="1"/>
  <c r="S1042" i="1"/>
  <c r="S981" i="1"/>
  <c r="S920" i="1"/>
  <c r="S848" i="1"/>
  <c r="S782" i="1"/>
  <c r="S717" i="1"/>
  <c r="S650" i="1"/>
  <c r="S578" i="1"/>
  <c r="S517" i="1"/>
  <c r="S447" i="1"/>
  <c r="S347" i="1"/>
  <c r="S278" i="1"/>
  <c r="S216" i="1"/>
  <c r="S146" i="1"/>
  <c r="S111" i="1"/>
  <c r="S4448" i="1"/>
  <c r="S4412" i="1"/>
  <c r="S4378" i="1"/>
  <c r="S4342" i="1"/>
  <c r="S4310" i="1"/>
  <c r="S4276" i="1"/>
  <c r="S4240" i="1"/>
  <c r="S4206" i="1"/>
  <c r="S4170" i="1"/>
  <c r="S4136" i="1"/>
  <c r="S4120" i="1"/>
  <c r="S4084" i="1"/>
  <c r="S4050" i="1"/>
  <c r="S4016" i="1"/>
  <c r="S3980" i="1"/>
  <c r="S3946" i="1"/>
  <c r="S3910" i="1"/>
  <c r="S3878" i="1"/>
  <c r="S3844" i="1"/>
  <c r="S3808" i="1"/>
  <c r="S3774" i="1"/>
  <c r="S3738" i="1"/>
  <c r="S3704" i="1"/>
  <c r="S3670" i="1"/>
  <c r="S3618" i="1"/>
  <c r="S3602" i="1"/>
  <c r="S3548" i="1"/>
  <c r="S3514" i="1"/>
  <c r="S3478" i="1"/>
  <c r="S3446" i="1"/>
  <c r="S3412" i="1"/>
  <c r="S3376" i="1"/>
  <c r="S3342" i="1"/>
  <c r="S3306" i="1"/>
  <c r="S3272" i="1"/>
  <c r="S3256" i="1"/>
  <c r="S3220" i="1"/>
  <c r="S3186" i="1"/>
  <c r="S3148" i="1"/>
  <c r="S3112" i="1"/>
  <c r="S3073" i="1"/>
  <c r="S3032" i="1"/>
  <c r="S2996" i="1"/>
  <c r="S2957" i="1"/>
  <c r="S2918" i="1"/>
  <c r="S2882" i="1"/>
  <c r="S2841" i="1"/>
  <c r="S2802" i="1"/>
  <c r="S2766" i="1"/>
  <c r="S2727" i="1"/>
  <c r="S2686" i="1"/>
  <c r="S2650" i="1"/>
  <c r="S2611" i="1"/>
  <c r="S2572" i="1"/>
  <c r="S2536" i="1"/>
  <c r="S2497" i="1"/>
  <c r="S2456" i="1"/>
  <c r="S2420" i="1"/>
  <c r="S2381" i="1"/>
  <c r="S2334" i="1"/>
  <c r="S2292" i="1"/>
  <c r="S2243" i="1"/>
  <c r="S2194" i="1"/>
  <c r="S2146" i="1"/>
  <c r="S2095" i="1"/>
  <c r="S2041" i="1"/>
  <c r="S1995" i="1"/>
  <c r="S1944" i="1"/>
  <c r="S1893" i="1"/>
  <c r="S1845" i="1"/>
  <c r="S1793" i="1"/>
  <c r="S1740" i="1"/>
  <c r="S1694" i="1"/>
  <c r="S1643" i="1"/>
  <c r="S1592" i="1"/>
  <c r="S1544" i="1"/>
  <c r="S1490" i="1"/>
  <c r="S1439" i="1"/>
  <c r="S1393" i="1"/>
  <c r="S1342" i="1"/>
  <c r="S1288" i="1"/>
  <c r="S1240" i="1"/>
  <c r="S1189" i="1"/>
  <c r="S1138" i="1"/>
  <c r="S1092" i="1"/>
  <c r="S1041" i="1"/>
  <c r="S980" i="1"/>
  <c r="S919" i="1"/>
  <c r="S847" i="1"/>
  <c r="S780" i="1"/>
  <c r="S716" i="1"/>
  <c r="S649" i="1"/>
  <c r="S577" i="1"/>
  <c r="S516" i="1"/>
  <c r="S446" i="1"/>
  <c r="S374" i="1"/>
  <c r="S313" i="1"/>
  <c r="S243" i="1"/>
  <c r="S179" i="1"/>
  <c r="S73" i="1"/>
  <c r="S45" i="1"/>
  <c r="S4444" i="1"/>
  <c r="S4426" i="1"/>
  <c r="S4410" i="1"/>
  <c r="S4394" i="1"/>
  <c r="S4376" i="1"/>
  <c r="S4358" i="1"/>
  <c r="S4340" i="1"/>
  <c r="S4324" i="1"/>
  <c r="S4306" i="1"/>
  <c r="S4290" i="1"/>
  <c r="S4270" i="1"/>
  <c r="S4254" i="1"/>
  <c r="S4238" i="1"/>
  <c r="S4220" i="1"/>
  <c r="S4204" i="1"/>
  <c r="S4184" i="1"/>
  <c r="S4168" i="1"/>
  <c r="S4150" i="1"/>
  <c r="S4134" i="1"/>
  <c r="S4118" i="1"/>
  <c r="S4098" i="1"/>
  <c r="S4082" i="1"/>
  <c r="S4064" i="1"/>
  <c r="S4048" i="1"/>
  <c r="S4030" i="1"/>
  <c r="S4012" i="1"/>
  <c r="S3994" i="1"/>
  <c r="S3978" i="1"/>
  <c r="S3962" i="1"/>
  <c r="S3944" i="1"/>
  <c r="S3926" i="1"/>
  <c r="S3908" i="1"/>
  <c r="S3892" i="1"/>
  <c r="S3874" i="1"/>
  <c r="S3858" i="1"/>
  <c r="S3838" i="1"/>
  <c r="S3822" i="1"/>
  <c r="S3806" i="1"/>
  <c r="S3788" i="1"/>
  <c r="S3772" i="1"/>
  <c r="S3752" i="1"/>
  <c r="S3736" i="1"/>
  <c r="S3718" i="1"/>
  <c r="S3702" i="1"/>
  <c r="S3686" i="1"/>
  <c r="S3666" i="1"/>
  <c r="S3650" i="1"/>
  <c r="S3632" i="1"/>
  <c r="S3616" i="1"/>
  <c r="S3598" i="1"/>
  <c r="S3580" i="1"/>
  <c r="S3562" i="1"/>
  <c r="S3546" i="1"/>
  <c r="S3530" i="1"/>
  <c r="S3512" i="1"/>
  <c r="S3494" i="1"/>
  <c r="S3476" i="1"/>
  <c r="S3460" i="1"/>
  <c r="S3442" i="1"/>
  <c r="S3426" i="1"/>
  <c r="S3406" i="1"/>
  <c r="S3390" i="1"/>
  <c r="S3374" i="1"/>
  <c r="S3356" i="1"/>
  <c r="S3340" i="1"/>
  <c r="S3320" i="1"/>
  <c r="S3304" i="1"/>
  <c r="S3286" i="1"/>
  <c r="S3270" i="1"/>
  <c r="S3254" i="1"/>
  <c r="S3234" i="1"/>
  <c r="S3218" i="1"/>
  <c r="S3200" i="1"/>
  <c r="S3184" i="1"/>
  <c r="S3163" i="1"/>
  <c r="S3146" i="1"/>
  <c r="S3127" i="1"/>
  <c r="S3105" i="1"/>
  <c r="S3088" i="1"/>
  <c r="S3069" i="1"/>
  <c r="S3049" i="1"/>
  <c r="S3030" i="1"/>
  <c r="S3013" i="1"/>
  <c r="S2991" i="1"/>
  <c r="S2972" i="1"/>
  <c r="S2955" i="1"/>
  <c r="S2933" i="1"/>
  <c r="S2914" i="1"/>
  <c r="S2897" i="1"/>
  <c r="S2875" i="1"/>
  <c r="S2858" i="1"/>
  <c r="S2839" i="1"/>
  <c r="S2817" i="1"/>
  <c r="S2800" i="1"/>
  <c r="S2781" i="1"/>
  <c r="S2761" i="1"/>
  <c r="S2742" i="1"/>
  <c r="S2725" i="1"/>
  <c r="S2703" i="1"/>
  <c r="S2684" i="1"/>
  <c r="S2667" i="1"/>
  <c r="S2645" i="1"/>
  <c r="S2626" i="1"/>
  <c r="S2609" i="1"/>
  <c r="S2587" i="1"/>
  <c r="S2570" i="1"/>
  <c r="S2551" i="1"/>
  <c r="S2529" i="1"/>
  <c r="S2512" i="1"/>
  <c r="S2493" i="1"/>
  <c r="S2473" i="1"/>
  <c r="S2454" i="1"/>
  <c r="S2437" i="1"/>
  <c r="S2415" i="1"/>
  <c r="S2396" i="1"/>
  <c r="S2379" i="1"/>
  <c r="S2353" i="1"/>
  <c r="S2330" i="1"/>
  <c r="S2309" i="1"/>
  <c r="S2283" i="1"/>
  <c r="S2262" i="1"/>
  <c r="S2239" i="1"/>
  <c r="S2212" i="1"/>
  <c r="S2192" i="1"/>
  <c r="S2167" i="1"/>
  <c r="S2140" i="1"/>
  <c r="S2115" i="1"/>
  <c r="S2092" i="1"/>
  <c r="S2064" i="1"/>
  <c r="S2039" i="1"/>
  <c r="S2016" i="1"/>
  <c r="S1988" i="1"/>
  <c r="S1963" i="1"/>
  <c r="S1940" i="1"/>
  <c r="S1911" i="1"/>
  <c r="S1891" i="1"/>
  <c r="S1865" i="1"/>
  <c r="S1835" i="1"/>
  <c r="S1814" i="1"/>
  <c r="S1789" i="1"/>
  <c r="S1763" i="1"/>
  <c r="S1738" i="1"/>
  <c r="S1715" i="1"/>
  <c r="S1687" i="1"/>
  <c r="S1661" i="1"/>
  <c r="S1639" i="1"/>
  <c r="S1610" i="1"/>
  <c r="S1585" i="1"/>
  <c r="S1564" i="1"/>
  <c r="S1534" i="1"/>
  <c r="S1513" i="1"/>
  <c r="S1488" i="1"/>
  <c r="S1460" i="1"/>
  <c r="S1437" i="1"/>
  <c r="S1412" i="1"/>
  <c r="S1385" i="1"/>
  <c r="S1360" i="1"/>
  <c r="S1337" i="1"/>
  <c r="S1309" i="1"/>
  <c r="S1284" i="1"/>
  <c r="S1263" i="1"/>
  <c r="S1233" i="1"/>
  <c r="S1210" i="1"/>
  <c r="S1187" i="1"/>
  <c r="S1159" i="1"/>
  <c r="S1136" i="1"/>
  <c r="S1111" i="1"/>
  <c r="S1082" i="1"/>
  <c r="S1059" i="1"/>
  <c r="S1034" i="1"/>
  <c r="S1005" i="1"/>
  <c r="S974" i="1"/>
  <c r="S943" i="1"/>
  <c r="S906" i="1"/>
  <c r="S876" i="1"/>
  <c r="S843" i="1"/>
  <c r="S806" i="1"/>
  <c r="S771" i="1"/>
  <c r="S745" i="1"/>
  <c r="S706" i="1"/>
  <c r="S673" i="1"/>
  <c r="S642" i="1"/>
  <c r="S603" i="1"/>
  <c r="S575" i="1"/>
  <c r="S542" i="1"/>
  <c r="S503" i="1"/>
  <c r="S470" i="1"/>
  <c r="S442" i="1"/>
  <c r="S405" i="1"/>
  <c r="S372" i="1"/>
  <c r="S339" i="1"/>
  <c r="S300" i="1"/>
  <c r="S274" i="1"/>
  <c r="S241" i="1"/>
  <c r="S202" i="1"/>
  <c r="S169" i="1"/>
  <c r="S141" i="1"/>
  <c r="S104" i="1"/>
  <c r="S71" i="1"/>
  <c r="S38" i="1"/>
  <c r="S16" i="1"/>
  <c r="S28" i="1"/>
  <c r="S40" i="1"/>
  <c r="S52" i="1"/>
  <c r="S64" i="1"/>
  <c r="S76" i="1"/>
  <c r="S88" i="1"/>
  <c r="S100" i="1"/>
  <c r="S112" i="1"/>
  <c r="S124" i="1"/>
  <c r="S136" i="1"/>
  <c r="S148" i="1"/>
  <c r="S160" i="1"/>
  <c r="S172" i="1"/>
  <c r="S184" i="1"/>
  <c r="S196" i="1"/>
  <c r="S208" i="1"/>
  <c r="S220" i="1"/>
  <c r="S232" i="1"/>
  <c r="S244" i="1"/>
  <c r="S256" i="1"/>
  <c r="S268" i="1"/>
  <c r="S280" i="1"/>
  <c r="S292" i="1"/>
  <c r="S304" i="1"/>
  <c r="S316" i="1"/>
  <c r="S328" i="1"/>
  <c r="S340" i="1"/>
  <c r="S352" i="1"/>
  <c r="S364" i="1"/>
  <c r="S376" i="1"/>
  <c r="S388" i="1"/>
  <c r="S400" i="1"/>
  <c r="S412" i="1"/>
  <c r="S424" i="1"/>
  <c r="S436" i="1"/>
  <c r="S448" i="1"/>
  <c r="S460" i="1"/>
  <c r="S472" i="1"/>
  <c r="S484" i="1"/>
  <c r="S496" i="1"/>
  <c r="S508" i="1"/>
  <c r="S520" i="1"/>
  <c r="S532" i="1"/>
  <c r="S544" i="1"/>
  <c r="S556" i="1"/>
  <c r="S568" i="1"/>
  <c r="S580" i="1"/>
  <c r="S592" i="1"/>
  <c r="S604" i="1"/>
  <c r="S616" i="1"/>
  <c r="S628" i="1"/>
  <c r="S640" i="1"/>
  <c r="S652" i="1"/>
  <c r="S664" i="1"/>
  <c r="S676" i="1"/>
  <c r="S688" i="1"/>
  <c r="S700" i="1"/>
  <c r="S712" i="1"/>
  <c r="S724" i="1"/>
  <c r="S736" i="1"/>
  <c r="S748" i="1"/>
  <c r="S760" i="1"/>
  <c r="S772" i="1"/>
  <c r="S784" i="1"/>
  <c r="S796" i="1"/>
  <c r="S808" i="1"/>
  <c r="S820" i="1"/>
  <c r="S832" i="1"/>
  <c r="S844" i="1"/>
  <c r="S856" i="1"/>
  <c r="S868" i="1"/>
  <c r="S880" i="1"/>
  <c r="S892" i="1"/>
  <c r="S904" i="1"/>
  <c r="S916" i="1"/>
  <c r="S928" i="1"/>
  <c r="S940" i="1"/>
  <c r="S952" i="1"/>
  <c r="S964" i="1"/>
  <c r="S976" i="1"/>
  <c r="S988" i="1"/>
  <c r="S1000" i="1"/>
  <c r="S1012" i="1"/>
  <c r="S1024" i="1"/>
  <c r="S5" i="1"/>
  <c r="S17" i="1"/>
  <c r="S29" i="1"/>
  <c r="S41" i="1"/>
  <c r="S53" i="1"/>
  <c r="S65" i="1"/>
  <c r="S77" i="1"/>
  <c r="S89" i="1"/>
  <c r="S101" i="1"/>
  <c r="S113" i="1"/>
  <c r="S125" i="1"/>
  <c r="S137" i="1"/>
  <c r="S149" i="1"/>
  <c r="S161" i="1"/>
  <c r="S173" i="1"/>
  <c r="S185" i="1"/>
  <c r="S197" i="1"/>
  <c r="S209" i="1"/>
  <c r="S221" i="1"/>
  <c r="S233" i="1"/>
  <c r="S245" i="1"/>
  <c r="S257" i="1"/>
  <c r="S269" i="1"/>
  <c r="S281" i="1"/>
  <c r="S293" i="1"/>
  <c r="S305" i="1"/>
  <c r="S317" i="1"/>
  <c r="S329" i="1"/>
  <c r="S341" i="1"/>
  <c r="S353" i="1"/>
  <c r="S365" i="1"/>
  <c r="S377" i="1"/>
  <c r="S389" i="1"/>
  <c r="S401" i="1"/>
  <c r="S413" i="1"/>
  <c r="S425" i="1"/>
  <c r="S437" i="1"/>
  <c r="S449" i="1"/>
  <c r="S461" i="1"/>
  <c r="S473" i="1"/>
  <c r="S485" i="1"/>
  <c r="S497" i="1"/>
  <c r="S509" i="1"/>
  <c r="S521" i="1"/>
  <c r="S533" i="1"/>
  <c r="S545" i="1"/>
  <c r="S557" i="1"/>
  <c r="S569" i="1"/>
  <c r="S581" i="1"/>
  <c r="S593" i="1"/>
  <c r="S605" i="1"/>
  <c r="S617" i="1"/>
  <c r="S629" i="1"/>
  <c r="S641" i="1"/>
  <c r="S653" i="1"/>
  <c r="S665" i="1"/>
  <c r="S677" i="1"/>
  <c r="S689" i="1"/>
  <c r="S701" i="1"/>
  <c r="S713" i="1"/>
  <c r="S725" i="1"/>
  <c r="S737" i="1"/>
  <c r="S749" i="1"/>
  <c r="S761" i="1"/>
  <c r="S773" i="1"/>
  <c r="S785" i="1"/>
  <c r="S797" i="1"/>
  <c r="S809" i="1"/>
  <c r="S821" i="1"/>
  <c r="S833" i="1"/>
  <c r="S845" i="1"/>
  <c r="S857" i="1"/>
  <c r="S869" i="1"/>
  <c r="S881" i="1"/>
  <c r="S893" i="1"/>
  <c r="S905" i="1"/>
  <c r="S917" i="1"/>
  <c r="S929" i="1"/>
  <c r="S941" i="1"/>
  <c r="S953" i="1"/>
  <c r="S965" i="1"/>
  <c r="S977" i="1"/>
  <c r="S989" i="1"/>
  <c r="S1001" i="1"/>
  <c r="S1013" i="1"/>
  <c r="S19" i="1"/>
  <c r="S33" i="1"/>
  <c r="S47" i="1"/>
  <c r="S61" i="1"/>
  <c r="S75" i="1"/>
  <c r="S91" i="1"/>
  <c r="S105" i="1"/>
  <c r="S119" i="1"/>
  <c r="S133" i="1"/>
  <c r="S147" i="1"/>
  <c r="S163" i="1"/>
  <c r="S177" i="1"/>
  <c r="S191" i="1"/>
  <c r="S205" i="1"/>
  <c r="S219" i="1"/>
  <c r="S235" i="1"/>
  <c r="S249" i="1"/>
  <c r="S263" i="1"/>
  <c r="S277" i="1"/>
  <c r="S291" i="1"/>
  <c r="S307" i="1"/>
  <c r="S321" i="1"/>
  <c r="S335" i="1"/>
  <c r="S349" i="1"/>
  <c r="S363" i="1"/>
  <c r="S379" i="1"/>
  <c r="S393" i="1"/>
  <c r="S407" i="1"/>
  <c r="S421" i="1"/>
  <c r="S435" i="1"/>
  <c r="S451" i="1"/>
  <c r="S465" i="1"/>
  <c r="S479" i="1"/>
  <c r="S493" i="1"/>
  <c r="S507" i="1"/>
  <c r="S523" i="1"/>
  <c r="S537" i="1"/>
  <c r="S551" i="1"/>
  <c r="S565" i="1"/>
  <c r="S579" i="1"/>
  <c r="S595" i="1"/>
  <c r="S609" i="1"/>
  <c r="S623" i="1"/>
  <c r="S637" i="1"/>
  <c r="S651" i="1"/>
  <c r="S667" i="1"/>
  <c r="S681" i="1"/>
  <c r="S695" i="1"/>
  <c r="S709" i="1"/>
  <c r="S723" i="1"/>
  <c r="S739" i="1"/>
  <c r="S753" i="1"/>
  <c r="S767" i="1"/>
  <c r="S781" i="1"/>
  <c r="S795" i="1"/>
  <c r="S811" i="1"/>
  <c r="S825" i="1"/>
  <c r="S839" i="1"/>
  <c r="S853" i="1"/>
  <c r="S867" i="1"/>
  <c r="S883" i="1"/>
  <c r="S897" i="1"/>
  <c r="S911" i="1"/>
  <c r="S925" i="1"/>
  <c r="S939" i="1"/>
  <c r="S955" i="1"/>
  <c r="S969" i="1"/>
  <c r="S983" i="1"/>
  <c r="S997" i="1"/>
  <c r="S1011" i="1"/>
  <c r="S1026" i="1"/>
  <c r="S1038" i="1"/>
  <c r="S1050" i="1"/>
  <c r="S1062" i="1"/>
  <c r="S1074" i="1"/>
  <c r="S1086" i="1"/>
  <c r="S1098" i="1"/>
  <c r="S1110" i="1"/>
  <c r="S1122" i="1"/>
  <c r="S1134" i="1"/>
  <c r="S1146" i="1"/>
  <c r="S1158" i="1"/>
  <c r="S1170" i="1"/>
  <c r="S1182" i="1"/>
  <c r="S1194" i="1"/>
  <c r="S1206" i="1"/>
  <c r="S1218" i="1"/>
  <c r="S1230" i="1"/>
  <c r="S1242" i="1"/>
  <c r="S1254" i="1"/>
  <c r="S1266" i="1"/>
  <c r="S1278" i="1"/>
  <c r="S1290" i="1"/>
  <c r="S1302" i="1"/>
  <c r="S1314" i="1"/>
  <c r="S1326" i="1"/>
  <c r="S1338" i="1"/>
  <c r="S1350" i="1"/>
  <c r="S1362" i="1"/>
  <c r="S1374" i="1"/>
  <c r="S1386" i="1"/>
  <c r="S1398" i="1"/>
  <c r="S1410" i="1"/>
  <c r="S1422" i="1"/>
  <c r="S1434" i="1"/>
  <c r="S1446" i="1"/>
  <c r="S1458" i="1"/>
  <c r="S1470" i="1"/>
  <c r="S1482" i="1"/>
  <c r="S1494" i="1"/>
  <c r="S1506" i="1"/>
  <c r="S1518" i="1"/>
  <c r="S1530" i="1"/>
  <c r="S1542" i="1"/>
  <c r="S1554" i="1"/>
  <c r="S1566" i="1"/>
  <c r="S1578" i="1"/>
  <c r="S1590" i="1"/>
  <c r="S1602" i="1"/>
  <c r="S1614" i="1"/>
  <c r="S1626" i="1"/>
  <c r="S1638" i="1"/>
  <c r="S1650" i="1"/>
  <c r="S1662" i="1"/>
  <c r="S1674" i="1"/>
  <c r="S1686" i="1"/>
  <c r="S1698" i="1"/>
  <c r="S1710" i="1"/>
  <c r="S1722" i="1"/>
  <c r="S1734" i="1"/>
  <c r="S1746" i="1"/>
  <c r="S1758" i="1"/>
  <c r="S1770" i="1"/>
  <c r="S1782" i="1"/>
  <c r="S1794" i="1"/>
  <c r="S1806" i="1"/>
  <c r="S1818" i="1"/>
  <c r="S1830" i="1"/>
  <c r="S1842" i="1"/>
  <c r="S1854" i="1"/>
  <c r="S1866" i="1"/>
  <c r="S1878" i="1"/>
  <c r="S1890" i="1"/>
  <c r="S1902" i="1"/>
  <c r="S1914" i="1"/>
  <c r="S1926" i="1"/>
  <c r="S1938" i="1"/>
  <c r="S1950" i="1"/>
  <c r="S1962" i="1"/>
  <c r="S1974" i="1"/>
  <c r="S1986" i="1"/>
  <c r="S1998" i="1"/>
  <c r="S2010" i="1"/>
  <c r="S2022" i="1"/>
  <c r="S2034" i="1"/>
  <c r="S2046" i="1"/>
  <c r="S2058" i="1"/>
  <c r="S2070" i="1"/>
  <c r="S2082" i="1"/>
  <c r="S2094" i="1"/>
  <c r="S2106" i="1"/>
  <c r="S2118" i="1"/>
  <c r="S2130" i="1"/>
  <c r="S2142" i="1"/>
  <c r="S2154" i="1"/>
  <c r="S2166" i="1"/>
  <c r="S2178" i="1"/>
  <c r="S2190" i="1"/>
  <c r="S2202" i="1"/>
  <c r="S2214" i="1"/>
  <c r="S20" i="1"/>
  <c r="S35" i="1"/>
  <c r="S50" i="1"/>
  <c r="S67" i="1"/>
  <c r="S82" i="1"/>
  <c r="S97" i="1"/>
  <c r="S114" i="1"/>
  <c r="S129" i="1"/>
  <c r="S144" i="1"/>
  <c r="S159" i="1"/>
  <c r="S176" i="1"/>
  <c r="S192" i="1"/>
  <c r="S207" i="1"/>
  <c r="S224" i="1"/>
  <c r="S239" i="1"/>
  <c r="S254" i="1"/>
  <c r="S271" i="1"/>
  <c r="S286" i="1"/>
  <c r="S301" i="1"/>
  <c r="S318" i="1"/>
  <c r="S333" i="1"/>
  <c r="S348" i="1"/>
  <c r="S366" i="1"/>
  <c r="S381" i="1"/>
  <c r="S396" i="1"/>
  <c r="S411" i="1"/>
  <c r="S428" i="1"/>
  <c r="S443" i="1"/>
  <c r="S458" i="1"/>
  <c r="S475" i="1"/>
  <c r="S490" i="1"/>
  <c r="S505" i="1"/>
  <c r="S522" i="1"/>
  <c r="S538" i="1"/>
  <c r="S553" i="1"/>
  <c r="S570" i="1"/>
  <c r="S585" i="1"/>
  <c r="S600" i="1"/>
  <c r="S615" i="1"/>
  <c r="S632" i="1"/>
  <c r="S647" i="1"/>
  <c r="S662" i="1"/>
  <c r="S679" i="1"/>
  <c r="S694" i="1"/>
  <c r="S710" i="1"/>
  <c r="S727" i="1"/>
  <c r="S742" i="1"/>
  <c r="S757" i="1"/>
  <c r="S774" i="1"/>
  <c r="S789" i="1"/>
  <c r="S804" i="1"/>
  <c r="S819" i="1"/>
  <c r="S836" i="1"/>
  <c r="S851" i="1"/>
  <c r="S866" i="1"/>
  <c r="S884" i="1"/>
  <c r="S899" i="1"/>
  <c r="S914" i="1"/>
  <c r="S931" i="1"/>
  <c r="S946" i="1"/>
  <c r="S961" i="1"/>
  <c r="S978" i="1"/>
  <c r="S993" i="1"/>
  <c r="S1008" i="1"/>
  <c r="S1023" i="1"/>
  <c r="S1037" i="1"/>
  <c r="S1051" i="1"/>
  <c r="S1064" i="1"/>
  <c r="S1077" i="1"/>
  <c r="S1090" i="1"/>
  <c r="S1103" i="1"/>
  <c r="S1116" i="1"/>
  <c r="S1129" i="1"/>
  <c r="S1142" i="1"/>
  <c r="S1155" i="1"/>
  <c r="S1168" i="1"/>
  <c r="S1181" i="1"/>
  <c r="S1195" i="1"/>
  <c r="S1208" i="1"/>
  <c r="S1221" i="1"/>
  <c r="S1234" i="1"/>
  <c r="S1247" i="1"/>
  <c r="S1260" i="1"/>
  <c r="S1273" i="1"/>
  <c r="S1286" i="1"/>
  <c r="S1299" i="1"/>
  <c r="S1312" i="1"/>
  <c r="S1325" i="1"/>
  <c r="S1339" i="1"/>
  <c r="S1352" i="1"/>
  <c r="S1365" i="1"/>
  <c r="S1378" i="1"/>
  <c r="S1391" i="1"/>
  <c r="S1404" i="1"/>
  <c r="S1417" i="1"/>
  <c r="S1430" i="1"/>
  <c r="S1443" i="1"/>
  <c r="S1456" i="1"/>
  <c r="S1469" i="1"/>
  <c r="S1483" i="1"/>
  <c r="S1496" i="1"/>
  <c r="S1509" i="1"/>
  <c r="S1522" i="1"/>
  <c r="S1535" i="1"/>
  <c r="S1548" i="1"/>
  <c r="S1561" i="1"/>
  <c r="S1574" i="1"/>
  <c r="S1587" i="1"/>
  <c r="S1600" i="1"/>
  <c r="S1613" i="1"/>
  <c r="S1627" i="1"/>
  <c r="S1640" i="1"/>
  <c r="S1653" i="1"/>
  <c r="S1666" i="1"/>
  <c r="S1679" i="1"/>
  <c r="S1692" i="1"/>
  <c r="S1705" i="1"/>
  <c r="S1718" i="1"/>
  <c r="S1731" i="1"/>
  <c r="S1744" i="1"/>
  <c r="S1757" i="1"/>
  <c r="S1771" i="1"/>
  <c r="S1784" i="1"/>
  <c r="S1797" i="1"/>
  <c r="S1810" i="1"/>
  <c r="S1823" i="1"/>
  <c r="S1836" i="1"/>
  <c r="S1849" i="1"/>
  <c r="S1862" i="1"/>
  <c r="S1875" i="1"/>
  <c r="S1888" i="1"/>
  <c r="S1901" i="1"/>
  <c r="S1915" i="1"/>
  <c r="S1928" i="1"/>
  <c r="S1941" i="1"/>
  <c r="S1954" i="1"/>
  <c r="S1967" i="1"/>
  <c r="S1980" i="1"/>
  <c r="S1993" i="1"/>
  <c r="S2006" i="1"/>
  <c r="S2019" i="1"/>
  <c r="S2032" i="1"/>
  <c r="S2045" i="1"/>
  <c r="S2059" i="1"/>
  <c r="S2072" i="1"/>
  <c r="S2085" i="1"/>
  <c r="S2098" i="1"/>
  <c r="S2111" i="1"/>
  <c r="S2124" i="1"/>
  <c r="S2137" i="1"/>
  <c r="S2150" i="1"/>
  <c r="S2163" i="1"/>
  <c r="S2176" i="1"/>
  <c r="S2189" i="1"/>
  <c r="S2203" i="1"/>
  <c r="S2216" i="1"/>
  <c r="S2228" i="1"/>
  <c r="S2240" i="1"/>
  <c r="S2252" i="1"/>
  <c r="S2264" i="1"/>
  <c r="S2276" i="1"/>
  <c r="S2288" i="1"/>
  <c r="S2300" i="1"/>
  <c r="S2312" i="1"/>
  <c r="S2324" i="1"/>
  <c r="S2336" i="1"/>
  <c r="S2348" i="1"/>
  <c r="S2360" i="1"/>
  <c r="S2372" i="1"/>
  <c r="S6" i="1"/>
  <c r="S21" i="1"/>
  <c r="S36" i="1"/>
  <c r="S51" i="1"/>
  <c r="S68" i="1"/>
  <c r="S83" i="1"/>
  <c r="S98" i="1"/>
  <c r="S115" i="1"/>
  <c r="S130" i="1"/>
  <c r="S145" i="1"/>
  <c r="S162" i="1"/>
  <c r="S178" i="1"/>
  <c r="S193" i="1"/>
  <c r="S210" i="1"/>
  <c r="S225" i="1"/>
  <c r="S240" i="1"/>
  <c r="S255" i="1"/>
  <c r="S272" i="1"/>
  <c r="S287" i="1"/>
  <c r="S302" i="1"/>
  <c r="S319" i="1"/>
  <c r="S334" i="1"/>
  <c r="S350" i="1"/>
  <c r="S367" i="1"/>
  <c r="S382" i="1"/>
  <c r="S397" i="1"/>
  <c r="S414" i="1"/>
  <c r="S429" i="1"/>
  <c r="S444" i="1"/>
  <c r="S459" i="1"/>
  <c r="S476" i="1"/>
  <c r="S491" i="1"/>
  <c r="S506" i="1"/>
  <c r="S524" i="1"/>
  <c r="S539" i="1"/>
  <c r="S554" i="1"/>
  <c r="S571" i="1"/>
  <c r="S586" i="1"/>
  <c r="S601" i="1"/>
  <c r="S618" i="1"/>
  <c r="S633" i="1"/>
  <c r="S648" i="1"/>
  <c r="S663" i="1"/>
  <c r="S680" i="1"/>
  <c r="S696" i="1"/>
  <c r="S711" i="1"/>
  <c r="S728" i="1"/>
  <c r="S743" i="1"/>
  <c r="S758" i="1"/>
  <c r="S775" i="1"/>
  <c r="S790" i="1"/>
  <c r="S805" i="1"/>
  <c r="S822" i="1"/>
  <c r="S837" i="1"/>
  <c r="S852" i="1"/>
  <c r="S870" i="1"/>
  <c r="S885" i="1"/>
  <c r="S900" i="1"/>
  <c r="S915" i="1"/>
  <c r="S932" i="1"/>
  <c r="S947" i="1"/>
  <c r="S962" i="1"/>
  <c r="S979" i="1"/>
  <c r="S994" i="1"/>
  <c r="S1009" i="1"/>
  <c r="S1025" i="1"/>
  <c r="S1039" i="1"/>
  <c r="S1052" i="1"/>
  <c r="S1065" i="1"/>
  <c r="S1078" i="1"/>
  <c r="S1091" i="1"/>
  <c r="S1104" i="1"/>
  <c r="S1117" i="1"/>
  <c r="S1130" i="1"/>
  <c r="S1143" i="1"/>
  <c r="S1156" i="1"/>
  <c r="S1169" i="1"/>
  <c r="S1183" i="1"/>
  <c r="S1196" i="1"/>
  <c r="S1209" i="1"/>
  <c r="S1222" i="1"/>
  <c r="S1235" i="1"/>
  <c r="S1248" i="1"/>
  <c r="S1261" i="1"/>
  <c r="S1274" i="1"/>
  <c r="S1287" i="1"/>
  <c r="S1300" i="1"/>
  <c r="S1313" i="1"/>
  <c r="S1327" i="1"/>
  <c r="S1340" i="1"/>
  <c r="S1353" i="1"/>
  <c r="S1366" i="1"/>
  <c r="S1379" i="1"/>
  <c r="S1392" i="1"/>
  <c r="S1405" i="1"/>
  <c r="S1418" i="1"/>
  <c r="S1431" i="1"/>
  <c r="S1444" i="1"/>
  <c r="S1457" i="1"/>
  <c r="S1471" i="1"/>
  <c r="S1484" i="1"/>
  <c r="S1497" i="1"/>
  <c r="S1510" i="1"/>
  <c r="S1523" i="1"/>
  <c r="S1536" i="1"/>
  <c r="S1549" i="1"/>
  <c r="S1562" i="1"/>
  <c r="S1575" i="1"/>
  <c r="S1588" i="1"/>
  <c r="S1601" i="1"/>
  <c r="S1615" i="1"/>
  <c r="S1628" i="1"/>
  <c r="S1641" i="1"/>
  <c r="S1654" i="1"/>
  <c r="S1667" i="1"/>
  <c r="S1680" i="1"/>
  <c r="S1693" i="1"/>
  <c r="S1706" i="1"/>
  <c r="S1719" i="1"/>
  <c r="S1732" i="1"/>
  <c r="S1745" i="1"/>
  <c r="S1759" i="1"/>
  <c r="S1772" i="1"/>
  <c r="S1785" i="1"/>
  <c r="S1798" i="1"/>
  <c r="S1811" i="1"/>
  <c r="S1824" i="1"/>
  <c r="S1837" i="1"/>
  <c r="S1850" i="1"/>
  <c r="S1863" i="1"/>
  <c r="S1876" i="1"/>
  <c r="S1889" i="1"/>
  <c r="S1903" i="1"/>
  <c r="S1916" i="1"/>
  <c r="S1929" i="1"/>
  <c r="S1942" i="1"/>
  <c r="S1955" i="1"/>
  <c r="S1968" i="1"/>
  <c r="S1981" i="1"/>
  <c r="S1994" i="1"/>
  <c r="S2007" i="1"/>
  <c r="S2020" i="1"/>
  <c r="S2033" i="1"/>
  <c r="S2047" i="1"/>
  <c r="S2060" i="1"/>
  <c r="S2073" i="1"/>
  <c r="S2086" i="1"/>
  <c r="S2099" i="1"/>
  <c r="S2112" i="1"/>
  <c r="S2125" i="1"/>
  <c r="S2138" i="1"/>
  <c r="S2151" i="1"/>
  <c r="S2164" i="1"/>
  <c r="S2177" i="1"/>
  <c r="S2191" i="1"/>
  <c r="S2204" i="1"/>
  <c r="S2217" i="1"/>
  <c r="S2229" i="1"/>
  <c r="S2241" i="1"/>
  <c r="S2253" i="1"/>
  <c r="S2265" i="1"/>
  <c r="S2277" i="1"/>
  <c r="S2289" i="1"/>
  <c r="S2301" i="1"/>
  <c r="S2313" i="1"/>
  <c r="S2325" i="1"/>
  <c r="S2337" i="1"/>
  <c r="S2349" i="1"/>
  <c r="S2361" i="1"/>
  <c r="S2373" i="1"/>
  <c r="S4" i="1"/>
  <c r="S4440" i="1"/>
  <c r="S4428" i="1"/>
  <c r="S4416" i="1"/>
  <c r="S4404" i="1"/>
  <c r="S4392" i="1"/>
  <c r="S4380" i="1"/>
  <c r="S4368" i="1"/>
  <c r="S4356" i="1"/>
  <c r="S4344" i="1"/>
  <c r="S4332" i="1"/>
  <c r="S4320" i="1"/>
  <c r="S4308" i="1"/>
  <c r="S4296" i="1"/>
  <c r="S4284" i="1"/>
  <c r="S4272" i="1"/>
  <c r="S4260" i="1"/>
  <c r="S4248" i="1"/>
  <c r="S4236" i="1"/>
  <c r="S4224" i="1"/>
  <c r="S4212" i="1"/>
  <c r="S4200" i="1"/>
  <c r="S4188" i="1"/>
  <c r="S4176" i="1"/>
  <c r="S4164" i="1"/>
  <c r="S4152" i="1"/>
  <c r="S4140" i="1"/>
  <c r="S4128" i="1"/>
  <c r="S4116" i="1"/>
  <c r="S4104" i="1"/>
  <c r="S4092" i="1"/>
  <c r="S4080" i="1"/>
  <c r="S4068" i="1"/>
  <c r="S4056" i="1"/>
  <c r="S4044" i="1"/>
  <c r="S4032" i="1"/>
  <c r="S4020" i="1"/>
  <c r="S4008" i="1"/>
  <c r="S3996" i="1"/>
  <c r="S3984" i="1"/>
  <c r="S3972" i="1"/>
  <c r="S3960" i="1"/>
  <c r="S3948" i="1"/>
  <c r="S3936" i="1"/>
  <c r="S3924" i="1"/>
  <c r="S3912" i="1"/>
  <c r="S3900" i="1"/>
  <c r="S3888" i="1"/>
  <c r="S3876" i="1"/>
  <c r="S3864" i="1"/>
  <c r="S3852" i="1"/>
  <c r="S3840" i="1"/>
  <c r="S3828" i="1"/>
  <c r="S3816" i="1"/>
  <c r="S3804" i="1"/>
  <c r="S3792" i="1"/>
  <c r="S3780" i="1"/>
  <c r="S3768" i="1"/>
  <c r="S3756" i="1"/>
  <c r="S3744" i="1"/>
  <c r="S3732" i="1"/>
  <c r="S3720" i="1"/>
  <c r="S3708" i="1"/>
  <c r="S3696" i="1"/>
  <c r="S3684" i="1"/>
  <c r="S3672" i="1"/>
  <c r="S3660" i="1"/>
  <c r="S3648" i="1"/>
  <c r="S3636" i="1"/>
  <c r="S3624" i="1"/>
  <c r="S3612" i="1"/>
  <c r="S3600" i="1"/>
  <c r="S3588" i="1"/>
  <c r="S3576" i="1"/>
  <c r="S3564" i="1"/>
  <c r="S3552" i="1"/>
  <c r="S3540" i="1"/>
  <c r="S3528" i="1"/>
  <c r="S3516" i="1"/>
  <c r="S3504" i="1"/>
  <c r="S3492" i="1"/>
  <c r="S3480" i="1"/>
  <c r="S3468" i="1"/>
  <c r="S3456" i="1"/>
  <c r="S3444" i="1"/>
  <c r="S3432" i="1"/>
  <c r="S3420" i="1"/>
  <c r="S3408" i="1"/>
  <c r="S3396" i="1"/>
  <c r="S3384" i="1"/>
  <c r="S3372" i="1"/>
  <c r="S3360" i="1"/>
  <c r="S3348" i="1"/>
  <c r="S3336" i="1"/>
  <c r="S3324" i="1"/>
  <c r="S3312" i="1"/>
  <c r="S3300" i="1"/>
  <c r="S3288" i="1"/>
  <c r="S3276" i="1"/>
  <c r="S3264" i="1"/>
  <c r="S3252" i="1"/>
  <c r="S3240" i="1"/>
  <c r="S3228" i="1"/>
  <c r="S3216" i="1"/>
  <c r="S3204" i="1"/>
  <c r="S3192" i="1"/>
  <c r="S3180" i="1"/>
  <c r="S3168" i="1"/>
  <c r="S3156" i="1"/>
  <c r="S3144" i="1"/>
  <c r="S3132" i="1"/>
  <c r="S3120" i="1"/>
  <c r="S3108" i="1"/>
  <c r="S3096" i="1"/>
  <c r="S3084" i="1"/>
  <c r="S3072" i="1"/>
  <c r="S3060" i="1"/>
  <c r="S3048" i="1"/>
  <c r="S3036" i="1"/>
  <c r="S3024" i="1"/>
  <c r="S3012" i="1"/>
  <c r="S3000" i="1"/>
  <c r="S2988" i="1"/>
  <c r="S2976" i="1"/>
  <c r="S2964" i="1"/>
  <c r="S2952" i="1"/>
  <c r="S2940" i="1"/>
  <c r="S2928" i="1"/>
  <c r="S2916" i="1"/>
  <c r="S2904" i="1"/>
  <c r="S2892" i="1"/>
  <c r="S2880" i="1"/>
  <c r="S2868" i="1"/>
  <c r="S2856" i="1"/>
  <c r="S2844" i="1"/>
  <c r="S2832" i="1"/>
  <c r="S2820" i="1"/>
  <c r="S2808" i="1"/>
  <c r="S2796" i="1"/>
  <c r="S2784" i="1"/>
  <c r="S2772" i="1"/>
  <c r="S2760" i="1"/>
  <c r="S2748" i="1"/>
  <c r="S2736" i="1"/>
  <c r="S2724" i="1"/>
  <c r="S2712" i="1"/>
  <c r="S2700" i="1"/>
  <c r="S2688" i="1"/>
  <c r="S2676" i="1"/>
  <c r="S2664" i="1"/>
  <c r="S2652" i="1"/>
  <c r="S2640" i="1"/>
  <c r="S2628" i="1"/>
  <c r="S2616" i="1"/>
  <c r="S2604" i="1"/>
  <c r="S2592" i="1"/>
  <c r="S2580" i="1"/>
  <c r="S2568" i="1"/>
  <c r="S2556" i="1"/>
  <c r="S2544" i="1"/>
  <c r="S2532" i="1"/>
  <c r="S2520" i="1"/>
  <c r="S2508" i="1"/>
  <c r="S2496" i="1"/>
  <c r="S2484" i="1"/>
  <c r="S2472" i="1"/>
  <c r="S2460" i="1"/>
  <c r="S2448" i="1"/>
  <c r="S2436" i="1"/>
  <c r="S2424" i="1"/>
  <c r="S2412" i="1"/>
  <c r="S2400" i="1"/>
  <c r="S2388" i="1"/>
  <c r="S2376" i="1"/>
  <c r="S2362" i="1"/>
  <c r="S2346" i="1"/>
  <c r="S2332" i="1"/>
  <c r="S2318" i="1"/>
  <c r="S2304" i="1"/>
  <c r="S2290" i="1"/>
  <c r="S2274" i="1"/>
  <c r="S2260" i="1"/>
  <c r="S2246" i="1"/>
  <c r="S2232" i="1"/>
  <c r="S2218" i="1"/>
  <c r="S2200" i="1"/>
  <c r="S2185" i="1"/>
  <c r="S2170" i="1"/>
  <c r="S2155" i="1"/>
  <c r="S2139" i="1"/>
  <c r="S2122" i="1"/>
  <c r="S2107" i="1"/>
  <c r="S2091" i="1"/>
  <c r="S2076" i="1"/>
  <c r="S2061" i="1"/>
  <c r="S2043" i="1"/>
  <c r="S2028" i="1"/>
  <c r="S2013" i="1"/>
  <c r="S1997" i="1"/>
  <c r="S1982" i="1"/>
  <c r="S1965" i="1"/>
  <c r="S1949" i="1"/>
  <c r="S1934" i="1"/>
  <c r="S1919" i="1"/>
  <c r="S1904" i="1"/>
  <c r="S1886" i="1"/>
  <c r="S1871" i="1"/>
  <c r="S1856" i="1"/>
  <c r="S1840" i="1"/>
  <c r="S1825" i="1"/>
  <c r="S1808" i="1"/>
  <c r="S1792" i="1"/>
  <c r="S1777" i="1"/>
  <c r="S1762" i="1"/>
  <c r="S1747" i="1"/>
  <c r="S1729" i="1"/>
  <c r="S1714" i="1"/>
  <c r="S1699" i="1"/>
  <c r="S1683" i="1"/>
  <c r="S1668" i="1"/>
  <c r="S1651" i="1"/>
  <c r="S1635" i="1"/>
  <c r="S1620" i="1"/>
  <c r="S1605" i="1"/>
  <c r="S1589" i="1"/>
  <c r="S1572" i="1"/>
  <c r="S1557" i="1"/>
  <c r="S1541" i="1"/>
  <c r="S1526" i="1"/>
  <c r="S1511" i="1"/>
  <c r="S1493" i="1"/>
  <c r="S1478" i="1"/>
  <c r="S1463" i="1"/>
  <c r="S1448" i="1"/>
  <c r="S1432" i="1"/>
  <c r="S1415" i="1"/>
  <c r="S1400" i="1"/>
  <c r="S1384" i="1"/>
  <c r="S1369" i="1"/>
  <c r="S1354" i="1"/>
  <c r="S1336" i="1"/>
  <c r="S1321" i="1"/>
  <c r="S1306" i="1"/>
  <c r="S1291" i="1"/>
  <c r="S1275" i="1"/>
  <c r="S1258" i="1"/>
  <c r="S1243" i="1"/>
  <c r="S1227" i="1"/>
  <c r="S1212" i="1"/>
  <c r="S1197" i="1"/>
  <c r="S1179" i="1"/>
  <c r="S1164" i="1"/>
  <c r="S1149" i="1"/>
  <c r="S1133" i="1"/>
  <c r="S1118" i="1"/>
  <c r="S1101" i="1"/>
  <c r="S1085" i="1"/>
  <c r="S1070" i="1"/>
  <c r="S1055" i="1"/>
  <c r="S1040" i="1"/>
  <c r="S1021" i="1"/>
  <c r="S1004" i="1"/>
  <c r="S985" i="1"/>
  <c r="S967" i="1"/>
  <c r="S948" i="1"/>
  <c r="S927" i="1"/>
  <c r="S909" i="1"/>
  <c r="S890" i="1"/>
  <c r="S873" i="1"/>
  <c r="S854" i="1"/>
  <c r="S834" i="1"/>
  <c r="S815" i="1"/>
  <c r="S798" i="1"/>
  <c r="S778" i="1"/>
  <c r="S759" i="1"/>
  <c r="S740" i="1"/>
  <c r="S720" i="1"/>
  <c r="S703" i="1"/>
  <c r="S684" i="1"/>
  <c r="S666" i="1"/>
  <c r="S645" i="1"/>
  <c r="S626" i="1"/>
  <c r="S608" i="1"/>
  <c r="S589" i="1"/>
  <c r="S572" i="1"/>
  <c r="S550" i="1"/>
  <c r="S531" i="1"/>
  <c r="S514" i="1"/>
  <c r="S495" i="1"/>
  <c r="S477" i="1"/>
  <c r="S456" i="1"/>
  <c r="S439" i="1"/>
  <c r="S419" i="1"/>
  <c r="S402" i="1"/>
  <c r="S383" i="1"/>
  <c r="S361" i="1"/>
  <c r="S344" i="1"/>
  <c r="S325" i="1"/>
  <c r="S308" i="1"/>
  <c r="S288" i="1"/>
  <c r="S267" i="1"/>
  <c r="S250" i="1"/>
  <c r="S230" i="1"/>
  <c r="S213" i="1"/>
  <c r="S194" i="1"/>
  <c r="S174" i="1"/>
  <c r="S155" i="1"/>
  <c r="S138" i="1"/>
  <c r="S118" i="1"/>
  <c r="S99" i="1"/>
  <c r="S80" i="1"/>
  <c r="S60" i="1"/>
  <c r="S43" i="1"/>
  <c r="S24" i="1"/>
  <c r="S7" i="1"/>
  <c r="S4451" i="1"/>
  <c r="S4439" i="1"/>
  <c r="S4427" i="1"/>
  <c r="S4415" i="1"/>
  <c r="S4403" i="1"/>
  <c r="S4391" i="1"/>
  <c r="S4379" i="1"/>
  <c r="S4367" i="1"/>
  <c r="S4355" i="1"/>
  <c r="S4343" i="1"/>
  <c r="S4331" i="1"/>
  <c r="S4319" i="1"/>
  <c r="S4307" i="1"/>
  <c r="S4295" i="1"/>
  <c r="S4283" i="1"/>
  <c r="S4271" i="1"/>
  <c r="S4259" i="1"/>
  <c r="S4247" i="1"/>
  <c r="S4235" i="1"/>
  <c r="S4223" i="1"/>
  <c r="S4211" i="1"/>
  <c r="S4199" i="1"/>
  <c r="S4187" i="1"/>
  <c r="S4175" i="1"/>
  <c r="S4163" i="1"/>
  <c r="S4151" i="1"/>
  <c r="S4139" i="1"/>
  <c r="S4127" i="1"/>
  <c r="S4115" i="1"/>
  <c r="S4103" i="1"/>
  <c r="S4091" i="1"/>
  <c r="S4079" i="1"/>
  <c r="S4067" i="1"/>
  <c r="S4055" i="1"/>
  <c r="S4043" i="1"/>
  <c r="S4031" i="1"/>
  <c r="S4019" i="1"/>
  <c r="S4007" i="1"/>
  <c r="S3995" i="1"/>
  <c r="S3983" i="1"/>
  <c r="S3971" i="1"/>
  <c r="S3959" i="1"/>
  <c r="S3947" i="1"/>
  <c r="S3935" i="1"/>
  <c r="S3923" i="1"/>
  <c r="S3911" i="1"/>
  <c r="S3899" i="1"/>
  <c r="S3887" i="1"/>
  <c r="S3875" i="1"/>
  <c r="S3863" i="1"/>
  <c r="S3851" i="1"/>
  <c r="S3839" i="1"/>
  <c r="S3827" i="1"/>
  <c r="S3815" i="1"/>
  <c r="S3803" i="1"/>
  <c r="S3791" i="1"/>
  <c r="S3779" i="1"/>
  <c r="S3767" i="1"/>
  <c r="S3755" i="1"/>
  <c r="S3743" i="1"/>
  <c r="S3731" i="1"/>
  <c r="S3719" i="1"/>
  <c r="S3707" i="1"/>
  <c r="S3695" i="1"/>
  <c r="S3683" i="1"/>
  <c r="S3671" i="1"/>
  <c r="S3659" i="1"/>
  <c r="S3647" i="1"/>
  <c r="S3635" i="1"/>
  <c r="S3623" i="1"/>
  <c r="S3611" i="1"/>
  <c r="S3599" i="1"/>
  <c r="S3587" i="1"/>
  <c r="S3575" i="1"/>
  <c r="S3563" i="1"/>
  <c r="S3551" i="1"/>
  <c r="S3539" i="1"/>
  <c r="S3527" i="1"/>
  <c r="S3515" i="1"/>
  <c r="S3503" i="1"/>
  <c r="S3491" i="1"/>
  <c r="S3479" i="1"/>
  <c r="S3467" i="1"/>
  <c r="S3455" i="1"/>
  <c r="S3443" i="1"/>
  <c r="S3431" i="1"/>
  <c r="S3419" i="1"/>
  <c r="S3407" i="1"/>
  <c r="S3395" i="1"/>
  <c r="S3383" i="1"/>
  <c r="S3371" i="1"/>
  <c r="S3359" i="1"/>
  <c r="S3347" i="1"/>
  <c r="S3335" i="1"/>
  <c r="S3323" i="1"/>
  <c r="S3311" i="1"/>
  <c r="S3299" i="1"/>
  <c r="S3287" i="1"/>
  <c r="S3275" i="1"/>
  <c r="S3263" i="1"/>
  <c r="S3251" i="1"/>
  <c r="S3239" i="1"/>
  <c r="S3227" i="1"/>
  <c r="S3215" i="1"/>
  <c r="S3203" i="1"/>
  <c r="S3191" i="1"/>
  <c r="S3179" i="1"/>
  <c r="S3167" i="1"/>
  <c r="S3155" i="1"/>
  <c r="S3143" i="1"/>
  <c r="S3131" i="1"/>
  <c r="S3119" i="1"/>
  <c r="S3107" i="1"/>
  <c r="S3095" i="1"/>
  <c r="S3083" i="1"/>
  <c r="S3071" i="1"/>
  <c r="S3059" i="1"/>
  <c r="S3047" i="1"/>
  <c r="S3035" i="1"/>
  <c r="S3023" i="1"/>
  <c r="S3011" i="1"/>
  <c r="S2999" i="1"/>
  <c r="S2987" i="1"/>
  <c r="S2975" i="1"/>
  <c r="S2963" i="1"/>
  <c r="S2951" i="1"/>
  <c r="S2939" i="1"/>
  <c r="S2927" i="1"/>
  <c r="S2915" i="1"/>
  <c r="S2903" i="1"/>
  <c r="S2891" i="1"/>
  <c r="S2879" i="1"/>
  <c r="S2867" i="1"/>
  <c r="S2855" i="1"/>
  <c r="S2843" i="1"/>
  <c r="S2831" i="1"/>
  <c r="S2819" i="1"/>
  <c r="S2807" i="1"/>
  <c r="S2795" i="1"/>
  <c r="S2783" i="1"/>
  <c r="S2771" i="1"/>
  <c r="S2759" i="1"/>
  <c r="S2747" i="1"/>
  <c r="S2735" i="1"/>
  <c r="S2723" i="1"/>
  <c r="S2711" i="1"/>
  <c r="S2699" i="1"/>
  <c r="S2687" i="1"/>
  <c r="S2675" i="1"/>
  <c r="S2663" i="1"/>
  <c r="S2651" i="1"/>
  <c r="S2639" i="1"/>
  <c r="S2627" i="1"/>
  <c r="S2615" i="1"/>
  <c r="S2603" i="1"/>
  <c r="S2591" i="1"/>
  <c r="S2579" i="1"/>
  <c r="S2567" i="1"/>
  <c r="S2555" i="1"/>
  <c r="S2543" i="1"/>
  <c r="S2531" i="1"/>
  <c r="S2519" i="1"/>
  <c r="S2507" i="1"/>
  <c r="S2495" i="1"/>
  <c r="S2483" i="1"/>
  <c r="S2471" i="1"/>
  <c r="S2459" i="1"/>
  <c r="S2447" i="1"/>
  <c r="S2435" i="1"/>
  <c r="S2423" i="1"/>
  <c r="S2411" i="1"/>
  <c r="S2399" i="1"/>
  <c r="S2387" i="1"/>
  <c r="S2375" i="1"/>
  <c r="S2359" i="1"/>
  <c r="S2345" i="1"/>
  <c r="S2331" i="1"/>
  <c r="S2317" i="1"/>
  <c r="S2303" i="1"/>
  <c r="S2287" i="1"/>
  <c r="S2273" i="1"/>
  <c r="S2259" i="1"/>
  <c r="S2245" i="1"/>
  <c r="S2231" i="1"/>
  <c r="S2215" i="1"/>
  <c r="S2199" i="1"/>
  <c r="S2184" i="1"/>
  <c r="S2169" i="1"/>
  <c r="S2153" i="1"/>
  <c r="S2136" i="1"/>
  <c r="S2121" i="1"/>
  <c r="S2105" i="1"/>
  <c r="S2090" i="1"/>
  <c r="S2075" i="1"/>
  <c r="S2057" i="1"/>
  <c r="S2042" i="1"/>
  <c r="S2027" i="1"/>
  <c r="S2012" i="1"/>
  <c r="S1996" i="1"/>
  <c r="S1979" i="1"/>
  <c r="S1964" i="1"/>
  <c r="S1948" i="1"/>
  <c r="S1933" i="1"/>
  <c r="S1918" i="1"/>
  <c r="S1900" i="1"/>
  <c r="S1885" i="1"/>
  <c r="S1870" i="1"/>
  <c r="S1855" i="1"/>
  <c r="S1839" i="1"/>
  <c r="S1822" i="1"/>
  <c r="S1807" i="1"/>
  <c r="S1791" i="1"/>
  <c r="S1776" i="1"/>
  <c r="S1761" i="1"/>
  <c r="S1743" i="1"/>
  <c r="S1728" i="1"/>
  <c r="S1713" i="1"/>
  <c r="S1697" i="1"/>
  <c r="S1682" i="1"/>
  <c r="S1665" i="1"/>
  <c r="S1649" i="1"/>
  <c r="S1634" i="1"/>
  <c r="S1619" i="1"/>
  <c r="S1604" i="1"/>
  <c r="S1586" i="1"/>
  <c r="S1571" i="1"/>
  <c r="S1556" i="1"/>
  <c r="S1540" i="1"/>
  <c r="S1525" i="1"/>
  <c r="S1508" i="1"/>
  <c r="S1492" i="1"/>
  <c r="S1477" i="1"/>
  <c r="S1462" i="1"/>
  <c r="S1447" i="1"/>
  <c r="S1429" i="1"/>
  <c r="S1414" i="1"/>
  <c r="S1399" i="1"/>
  <c r="S1383" i="1"/>
  <c r="S1368" i="1"/>
  <c r="S1351" i="1"/>
  <c r="S1335" i="1"/>
  <c r="S1320" i="1"/>
  <c r="S1305" i="1"/>
  <c r="S1289" i="1"/>
  <c r="S1272" i="1"/>
  <c r="S1257" i="1"/>
  <c r="S1241" i="1"/>
  <c r="S1226" i="1"/>
  <c r="S1211" i="1"/>
  <c r="S1193" i="1"/>
  <c r="S1178" i="1"/>
  <c r="S1163" i="1"/>
  <c r="S1148" i="1"/>
  <c r="S1132" i="1"/>
  <c r="S1115" i="1"/>
  <c r="S1100" i="1"/>
  <c r="S1084" i="1"/>
  <c r="S1069" i="1"/>
  <c r="S1054" i="1"/>
  <c r="S1036" i="1"/>
  <c r="S1020" i="1"/>
  <c r="S1003" i="1"/>
  <c r="S984" i="1"/>
  <c r="S966" i="1"/>
  <c r="S945" i="1"/>
  <c r="S926" i="1"/>
  <c r="S908" i="1"/>
  <c r="S889" i="1"/>
  <c r="S872" i="1"/>
  <c r="S850" i="1"/>
  <c r="S831" i="1"/>
  <c r="S814" i="1"/>
  <c r="S794" i="1"/>
  <c r="S777" i="1"/>
  <c r="S756" i="1"/>
  <c r="S738" i="1"/>
  <c r="S719" i="1"/>
  <c r="S702" i="1"/>
  <c r="S683" i="1"/>
  <c r="S661" i="1"/>
  <c r="S644" i="1"/>
  <c r="S625" i="1"/>
  <c r="S607" i="1"/>
  <c r="S588" i="1"/>
  <c r="S567" i="1"/>
  <c r="S549" i="1"/>
  <c r="S530" i="1"/>
  <c r="S513" i="1"/>
  <c r="S494" i="1"/>
  <c r="S474" i="1"/>
  <c r="S455" i="1"/>
  <c r="S438" i="1"/>
  <c r="S418" i="1"/>
  <c r="S399" i="1"/>
  <c r="S380" i="1"/>
  <c r="S360" i="1"/>
  <c r="S343" i="1"/>
  <c r="S324" i="1"/>
  <c r="S306" i="1"/>
  <c r="S285" i="1"/>
  <c r="S266" i="1"/>
  <c r="S248" i="1"/>
  <c r="S229" i="1"/>
  <c r="S212" i="1"/>
  <c r="S190" i="1"/>
  <c r="S171" i="1"/>
  <c r="S154" i="1"/>
  <c r="S135" i="1"/>
  <c r="S117" i="1"/>
  <c r="S96" i="1"/>
  <c r="S79" i="1"/>
  <c r="S59" i="1"/>
  <c r="S42" i="1"/>
  <c r="S23" i="1"/>
</calcChain>
</file>

<file path=xl/comments1.xml><?xml version="1.0" encoding="utf-8"?>
<comments xmlns="http://schemas.openxmlformats.org/spreadsheetml/2006/main">
  <authors>
    <author>阿部 亜樹子</author>
  </authors>
  <commentList>
    <comment ref="R3" authorId="0" shapeId="0">
      <text>
        <r>
          <rPr>
            <b/>
            <sz val="9"/>
            <color indexed="81"/>
            <rFont val="MS P ゴシック"/>
            <family val="3"/>
            <charset val="128"/>
          </rPr>
          <t>店番入力忘れずに！</t>
        </r>
      </text>
    </comment>
  </commentList>
</comments>
</file>

<file path=xl/sharedStrings.xml><?xml version="1.0" encoding="utf-8"?>
<sst xmlns="http://schemas.openxmlformats.org/spreadsheetml/2006/main" count="107230" uniqueCount="69392">
  <si>
    <t>※各種明細を全て貼ったら依頼シートのみコピーして値貼り付けをする！</t>
    <rPh sb="1" eb="3">
      <t>カクシュ</t>
    </rPh>
    <rPh sb="3" eb="5">
      <t>メイサイ</t>
    </rPh>
    <rPh sb="6" eb="7">
      <t>スベ</t>
    </rPh>
    <rPh sb="8" eb="9">
      <t>ハ</t>
    </rPh>
    <rPh sb="12" eb="14">
      <t>イライ</t>
    </rPh>
    <rPh sb="24" eb="25">
      <t>アタイ</t>
    </rPh>
    <rPh sb="25" eb="26">
      <t>ハ</t>
    </rPh>
    <rPh sb="27" eb="28">
      <t>ツ</t>
    </rPh>
    <phoneticPr fontId="2"/>
  </si>
  <si>
    <t>TOTAL依頼数量</t>
    <rPh sb="5" eb="7">
      <t>イライ</t>
    </rPh>
    <rPh sb="7" eb="9">
      <t>スウリョウ</t>
    </rPh>
    <phoneticPr fontId="2"/>
  </si>
  <si>
    <t>TOTAL依頼金額</t>
    <rPh sb="5" eb="7">
      <t>イライ</t>
    </rPh>
    <rPh sb="7" eb="9">
      <t>キンガク</t>
    </rPh>
    <phoneticPr fontId="2"/>
  </si>
  <si>
    <t>↓自動反映</t>
    <rPh sb="1" eb="5">
      <t>ジドウハンエイ</t>
    </rPh>
    <phoneticPr fontId="2"/>
  </si>
  <si>
    <t>↓ここから貼り付け</t>
    <rPh sb="5" eb="6">
      <t>ハ</t>
    </rPh>
    <rPh sb="7" eb="8">
      <t>ツ</t>
    </rPh>
    <phoneticPr fontId="2"/>
  </si>
  <si>
    <t>SKU</t>
    <phoneticPr fontId="2"/>
  </si>
  <si>
    <t>品名</t>
    <rPh sb="0" eb="2">
      <t>ヒンメイ</t>
    </rPh>
    <phoneticPr fontId="2"/>
  </si>
  <si>
    <t>カラー名</t>
    <rPh sb="3" eb="4">
      <t>メイ</t>
    </rPh>
    <phoneticPr fontId="2"/>
  </si>
  <si>
    <t>サイズ名</t>
    <rPh sb="3" eb="4">
      <t>メイ</t>
    </rPh>
    <phoneticPr fontId="2"/>
  </si>
  <si>
    <t>識別コード</t>
    <rPh sb="0" eb="2">
      <t>シキベツ</t>
    </rPh>
    <phoneticPr fontId="2"/>
  </si>
  <si>
    <t>品番</t>
  </si>
  <si>
    <t>カラー</t>
  </si>
  <si>
    <t>サイズ</t>
  </si>
  <si>
    <t>フリー在庫数</t>
  </si>
  <si>
    <t>積送中在庫数</t>
  </si>
  <si>
    <t>倉庫</t>
  </si>
  <si>
    <t>場所</t>
  </si>
  <si>
    <t>倉庫場所名</t>
  </si>
  <si>
    <t xml:space="preserve">ｾｸｼｮﾝ    </t>
  </si>
  <si>
    <t>セクション名</t>
  </si>
  <si>
    <t>上代</t>
  </si>
  <si>
    <t>上代金額</t>
  </si>
  <si>
    <t>店番</t>
    <rPh sb="0" eb="2">
      <t>テンバン</t>
    </rPh>
    <phoneticPr fontId="2"/>
  </si>
  <si>
    <t>自店在庫数</t>
    <rPh sb="0" eb="2">
      <t>ジテン</t>
    </rPh>
    <rPh sb="2" eb="4">
      <t>ザイコ</t>
    </rPh>
    <rPh sb="4" eb="5">
      <t>スウ</t>
    </rPh>
    <phoneticPr fontId="2"/>
  </si>
  <si>
    <t>自店売上数</t>
    <rPh sb="0" eb="2">
      <t>ジテン</t>
    </rPh>
    <rPh sb="2" eb="4">
      <t>ウリアゲ</t>
    </rPh>
    <rPh sb="4" eb="5">
      <t>スウ</t>
    </rPh>
    <phoneticPr fontId="2"/>
  </si>
  <si>
    <t>依頼数量</t>
    <rPh sb="0" eb="2">
      <t>イライ</t>
    </rPh>
    <rPh sb="2" eb="4">
      <t>スウリョウ</t>
    </rPh>
    <phoneticPr fontId="2"/>
  </si>
  <si>
    <t>依頼金額</t>
    <rPh sb="0" eb="2">
      <t>イライ</t>
    </rPh>
    <rPh sb="2" eb="4">
      <t>キンガク</t>
    </rPh>
    <phoneticPr fontId="2"/>
  </si>
  <si>
    <t>フォロー依頼理由</t>
  </si>
  <si>
    <t>在庫明細表</t>
  </si>
  <si>
    <t>処理日付</t>
  </si>
  <si>
    <t>取引区分</t>
  </si>
  <si>
    <t>ＪＡＮ</t>
  </si>
  <si>
    <t>カラー・サイズ名</t>
  </si>
  <si>
    <t>売上数</t>
  </si>
  <si>
    <t>上代消費税</t>
  </si>
  <si>
    <t>伝票番号</t>
  </si>
  <si>
    <t>店舗ＩＤ</t>
  </si>
  <si>
    <t>レジＩＤ</t>
  </si>
  <si>
    <t>シーケンス番号</t>
  </si>
  <si>
    <t>セクション</t>
  </si>
  <si>
    <t>ＰＯＳ処理日付</t>
  </si>
  <si>
    <t>ＰＯＳ処理時間</t>
  </si>
  <si>
    <t>フォロー依頼　作成マニュアル</t>
    <rPh sb="4" eb="6">
      <t>イライ</t>
    </rPh>
    <rPh sb="7" eb="9">
      <t>サクセイ</t>
    </rPh>
    <phoneticPr fontId="2"/>
  </si>
  <si>
    <t>※注意　貼り付けをする際には必ず下まで貼り付けできているか、数式が最後まで反映されているか確認してください。</t>
    <rPh sb="1" eb="3">
      <t>チュウイ</t>
    </rPh>
    <rPh sb="4" eb="5">
      <t>ハ</t>
    </rPh>
    <rPh sb="6" eb="7">
      <t>ツ</t>
    </rPh>
    <rPh sb="11" eb="12">
      <t>サイ</t>
    </rPh>
    <rPh sb="14" eb="15">
      <t>カナラ</t>
    </rPh>
    <rPh sb="16" eb="17">
      <t>シタ</t>
    </rPh>
    <rPh sb="19" eb="20">
      <t>ハ</t>
    </rPh>
    <rPh sb="21" eb="22">
      <t>ツ</t>
    </rPh>
    <rPh sb="45" eb="47">
      <t>カクニン</t>
    </rPh>
    <phoneticPr fontId="2"/>
  </si>
  <si>
    <r>
      <t>※CSV表示時に下記ダイアログが表示されることがありますが、</t>
    </r>
    <r>
      <rPr>
        <b/>
        <sz val="11"/>
        <color rgb="FFFF0000"/>
        <rFont val="ＭＳ Ｐゴシック"/>
        <family val="3"/>
        <charset val="128"/>
        <scheme val="minor"/>
      </rPr>
      <t>「変換しない」をクリックしてください</t>
    </r>
    <r>
      <rPr>
        <sz val="11"/>
        <color theme="1"/>
        <rFont val="ＭＳ Ｐゴシック"/>
        <family val="2"/>
        <charset val="128"/>
        <scheme val="minor"/>
      </rPr>
      <t>。</t>
    </r>
    <rPh sb="4" eb="6">
      <t>ヒョウジ</t>
    </rPh>
    <rPh sb="6" eb="7">
      <t>ジ</t>
    </rPh>
    <rPh sb="8" eb="10">
      <t>カキ</t>
    </rPh>
    <rPh sb="16" eb="18">
      <t>ヒョウジ</t>
    </rPh>
    <rPh sb="31" eb="33">
      <t>ヘンカン</t>
    </rPh>
    <phoneticPr fontId="2"/>
  </si>
  <si>
    <t>①自店分の在庫明細表を出力、貼り付け　【タブ：自店在庫】※必ず”ここから貼り付け”に沿ってはり、数式が一番下まで反映されているかチェック！</t>
    <rPh sb="1" eb="3">
      <t>ジテン</t>
    </rPh>
    <rPh sb="3" eb="4">
      <t>ブン</t>
    </rPh>
    <rPh sb="5" eb="7">
      <t>ザイコ</t>
    </rPh>
    <rPh sb="7" eb="9">
      <t>メイサイ</t>
    </rPh>
    <rPh sb="9" eb="10">
      <t>ヒョウ</t>
    </rPh>
    <rPh sb="11" eb="13">
      <t>シュツリョク</t>
    </rPh>
    <rPh sb="14" eb="15">
      <t>ハ</t>
    </rPh>
    <rPh sb="16" eb="17">
      <t>ツ</t>
    </rPh>
    <rPh sb="23" eb="25">
      <t>ジテン</t>
    </rPh>
    <rPh sb="25" eb="27">
      <t>ザイコ</t>
    </rPh>
    <phoneticPr fontId="2"/>
  </si>
  <si>
    <r>
      <t>②自店の管轄ロジの在庫明細を出力（</t>
    </r>
    <r>
      <rPr>
        <u/>
        <sz val="11"/>
        <color theme="1"/>
        <rFont val="メイリオ"/>
        <family val="3"/>
        <charset val="128"/>
      </rPr>
      <t>検索後、東西いずれかの出庫可能倉庫の在庫明細が出力されます</t>
    </r>
    <r>
      <rPr>
        <sz val="11"/>
        <color theme="1"/>
        <rFont val="メイリオ"/>
        <family val="3"/>
        <charset val="128"/>
      </rPr>
      <t>）、貼り付け　【タブ：依頼シート】※必ず”ここから貼り付け”に沿ってはり、数式が一番下まで反映されているかチェック！</t>
    </r>
    <rPh sb="8" eb="10">
      <t>ザイコ</t>
    </rPh>
    <rPh sb="10" eb="12">
      <t>メイサイ</t>
    </rPh>
    <rPh sb="13" eb="15">
      <t>シュツリョク</t>
    </rPh>
    <rPh sb="16" eb="19">
      <t>ケンサクゴ</t>
    </rPh>
    <rPh sb="21" eb="23">
      <t>トウザイ</t>
    </rPh>
    <rPh sb="27" eb="29">
      <t>シュッコ</t>
    </rPh>
    <rPh sb="29" eb="31">
      <t>カノウ</t>
    </rPh>
    <rPh sb="31" eb="33">
      <t>ソウコ</t>
    </rPh>
    <rPh sb="34" eb="36">
      <t>ザイコ</t>
    </rPh>
    <rPh sb="36" eb="38">
      <t>メイサイ</t>
    </rPh>
    <rPh sb="39" eb="41">
      <t>シュツリョク</t>
    </rPh>
    <rPh sb="47" eb="48">
      <t>ハ</t>
    </rPh>
    <rPh sb="49" eb="50">
      <t>ツ</t>
    </rPh>
    <rPh sb="56" eb="58">
      <t>イライ</t>
    </rPh>
    <phoneticPr fontId="2"/>
  </si>
  <si>
    <t>③店舗売上明細照会をクリックし自店の売上伝票を出力、貼り付け【タブ：売上伝票CSV(自店)】※必ず”ここから貼り付け”に沿ってはり、数式が一番下まで反映されているかチェック！</t>
    <rPh sb="1" eb="3">
      <t>テンポ</t>
    </rPh>
    <rPh sb="3" eb="5">
      <t>ウリアゲ</t>
    </rPh>
    <rPh sb="5" eb="7">
      <t>メイサイ</t>
    </rPh>
    <rPh sb="7" eb="9">
      <t>ショウカイ</t>
    </rPh>
    <rPh sb="15" eb="17">
      <t>ジテン</t>
    </rPh>
    <rPh sb="18" eb="20">
      <t>ウリアゲ</t>
    </rPh>
    <rPh sb="20" eb="22">
      <t>デンピョウ</t>
    </rPh>
    <rPh sb="23" eb="25">
      <t>シュツリョク</t>
    </rPh>
    <rPh sb="26" eb="27">
      <t>ハ</t>
    </rPh>
    <rPh sb="28" eb="29">
      <t>ツ</t>
    </rPh>
    <rPh sb="34" eb="36">
      <t>ウリアゲ</t>
    </rPh>
    <rPh sb="36" eb="38">
      <t>デンピョウ</t>
    </rPh>
    <rPh sb="42" eb="44">
      <t>ジテン</t>
    </rPh>
    <rPh sb="66" eb="68">
      <t>スウシキ</t>
    </rPh>
    <rPh sb="69" eb="72">
      <t>イチバンシタ</t>
    </rPh>
    <rPh sb="74" eb="76">
      <t>ハンエイ</t>
    </rPh>
    <phoneticPr fontId="2"/>
  </si>
  <si>
    <t>④全て貼り終わったら【タブ：依頼シート】に依頼したい数量を入力。</t>
    <rPh sb="1" eb="2">
      <t>スベ</t>
    </rPh>
    <rPh sb="3" eb="4">
      <t>ハ</t>
    </rPh>
    <rPh sb="5" eb="6">
      <t>オ</t>
    </rPh>
    <rPh sb="14" eb="16">
      <t>イライ</t>
    </rPh>
    <rPh sb="21" eb="23">
      <t>イライ</t>
    </rPh>
    <rPh sb="26" eb="28">
      <t>スウリョウ</t>
    </rPh>
    <rPh sb="29" eb="31">
      <t>ニュウリョク</t>
    </rPh>
    <phoneticPr fontId="2"/>
  </si>
  <si>
    <t>　フィルタがかかっているので、自店在庫が無いものや自店で売れているものを絞って入力できます。</t>
    <rPh sb="15" eb="17">
      <t>ジテン</t>
    </rPh>
    <rPh sb="17" eb="19">
      <t>ザイコ</t>
    </rPh>
    <rPh sb="20" eb="21">
      <t>ナ</t>
    </rPh>
    <rPh sb="25" eb="27">
      <t>ジテン</t>
    </rPh>
    <rPh sb="28" eb="29">
      <t>ウ</t>
    </rPh>
    <rPh sb="36" eb="37">
      <t>シボ</t>
    </rPh>
    <rPh sb="39" eb="41">
      <t>ニュウリョク</t>
    </rPh>
    <phoneticPr fontId="2"/>
  </si>
  <si>
    <t>　TOTAL数量が表示されるので納品パッキン数の計算に使用してください。</t>
    <rPh sb="6" eb="8">
      <t>スウリョウ</t>
    </rPh>
    <rPh sb="9" eb="11">
      <t>ヒョウジ</t>
    </rPh>
    <rPh sb="16" eb="18">
      <t>ノウヒン</t>
    </rPh>
    <rPh sb="22" eb="23">
      <t>スウ</t>
    </rPh>
    <rPh sb="24" eb="26">
      <t>ケイサン</t>
    </rPh>
    <rPh sb="27" eb="29">
      <t>シヨウ</t>
    </rPh>
    <phoneticPr fontId="2"/>
  </si>
  <si>
    <t>⑤入力が終わったら縦(行)の3番目をクリック。　※図の青〇(3行目が選択される)</t>
    <rPh sb="1" eb="3">
      <t>ニュウリョク</t>
    </rPh>
    <rPh sb="4" eb="5">
      <t>オ</t>
    </rPh>
    <rPh sb="9" eb="10">
      <t>タテ</t>
    </rPh>
    <rPh sb="11" eb="12">
      <t>ギョウ</t>
    </rPh>
    <rPh sb="15" eb="17">
      <t>バンメ</t>
    </rPh>
    <rPh sb="25" eb="26">
      <t>ズ</t>
    </rPh>
    <rPh sb="27" eb="28">
      <t>アオ</t>
    </rPh>
    <rPh sb="31" eb="33">
      <t>ギョウメ</t>
    </rPh>
    <rPh sb="34" eb="36">
      <t>センタク</t>
    </rPh>
    <phoneticPr fontId="2"/>
  </si>
  <si>
    <t>　＜Ctrlキー＋Shiftキー＋L＞を押してフィルタを解除。</t>
    <rPh sb="20" eb="21">
      <t>オ</t>
    </rPh>
    <rPh sb="28" eb="30">
      <t>カイジョ</t>
    </rPh>
    <phoneticPr fontId="2"/>
  </si>
  <si>
    <t>　左上の長方形をクリック。　※図の緑〇</t>
    <rPh sb="1" eb="2">
      <t>ヒダリ</t>
    </rPh>
    <rPh sb="2" eb="3">
      <t>ウエ</t>
    </rPh>
    <rPh sb="4" eb="7">
      <t>チョウホウケイ</t>
    </rPh>
    <rPh sb="15" eb="16">
      <t>ズ</t>
    </rPh>
    <rPh sb="17" eb="18">
      <t>ミドリ</t>
    </rPh>
    <phoneticPr fontId="2"/>
  </si>
  <si>
    <t>　シートが全選択されるのでコピーしてそのまま値貼り付け　☞</t>
    <rPh sb="22" eb="23">
      <t>アタイ</t>
    </rPh>
    <rPh sb="23" eb="24">
      <t>ハ</t>
    </rPh>
    <rPh sb="25" eb="26">
      <t>ツ</t>
    </rPh>
    <phoneticPr fontId="2"/>
  </si>
  <si>
    <t>※値貼り付けすると、TOTAL依頼数量、依頼金額は動かなくなります。</t>
    <rPh sb="1" eb="2">
      <t>アタイ</t>
    </rPh>
    <rPh sb="2" eb="3">
      <t>ハ</t>
    </rPh>
    <rPh sb="4" eb="5">
      <t>ツ</t>
    </rPh>
    <rPh sb="15" eb="17">
      <t>イライ</t>
    </rPh>
    <rPh sb="17" eb="19">
      <t>スウリョウ</t>
    </rPh>
    <rPh sb="20" eb="22">
      <t>イライ</t>
    </rPh>
    <rPh sb="22" eb="24">
      <t>キンガク</t>
    </rPh>
    <rPh sb="25" eb="26">
      <t>ウゴ</t>
    </rPh>
    <phoneticPr fontId="2"/>
  </si>
  <si>
    <t>　青○をクリック、＜Ctrlキー＋Shiftキー＋L＞を押してフィルタをかける。</t>
    <rPh sb="1" eb="2">
      <t>アオ</t>
    </rPh>
    <phoneticPr fontId="2"/>
  </si>
  <si>
    <t>　フィルタで依頼数量欄に数字が入っているもののみを表示。</t>
    <rPh sb="6" eb="8">
      <t>イライ</t>
    </rPh>
    <rPh sb="8" eb="10">
      <t>スウリョウ</t>
    </rPh>
    <rPh sb="10" eb="11">
      <t>ラン</t>
    </rPh>
    <rPh sb="12" eb="14">
      <t>スウジ</t>
    </rPh>
    <rPh sb="15" eb="16">
      <t>ハイ</t>
    </rPh>
    <rPh sb="25" eb="27">
      <t>ヒョウジ</t>
    </rPh>
    <phoneticPr fontId="2"/>
  </si>
  <si>
    <t>　店番を入力して提出。</t>
    <rPh sb="1" eb="3">
      <t>テンバン</t>
    </rPh>
    <rPh sb="4" eb="6">
      <t>ニュウリョク</t>
    </rPh>
    <rPh sb="8" eb="10">
      <t>テイシュツ</t>
    </rPh>
    <phoneticPr fontId="2"/>
  </si>
  <si>
    <t>⑥SVの方へ</t>
    <rPh sb="4" eb="5">
      <t>カタ</t>
    </rPh>
    <phoneticPr fontId="2"/>
  </si>
  <si>
    <t>　下記をチェックして提出してください。</t>
    <rPh sb="1" eb="3">
      <t>カキ</t>
    </rPh>
    <rPh sb="10" eb="12">
      <t>テイシュツ</t>
    </rPh>
    <phoneticPr fontId="2"/>
  </si>
  <si>
    <t>　☑ TOTAL数量を確認し、受入可能か。</t>
    <rPh sb="8" eb="10">
      <t>スウリョウ</t>
    </rPh>
    <rPh sb="11" eb="13">
      <t>カクニン</t>
    </rPh>
    <rPh sb="15" eb="17">
      <t>ウケイレ</t>
    </rPh>
    <rPh sb="17" eb="19">
      <t>カノウ</t>
    </rPh>
    <phoneticPr fontId="2"/>
  </si>
  <si>
    <t>　☑ 店番が入っているか。</t>
    <rPh sb="3" eb="5">
      <t>テンバン</t>
    </rPh>
    <rPh sb="6" eb="7">
      <t>ハイ</t>
    </rPh>
    <phoneticPr fontId="2"/>
  </si>
  <si>
    <t>　複数店舗分依頼する場合は、タブで分けて提出をお願いいたします。</t>
    <rPh sb="1" eb="3">
      <t>フクスウ</t>
    </rPh>
    <rPh sb="3" eb="5">
      <t>テンポ</t>
    </rPh>
    <rPh sb="5" eb="6">
      <t>ブン</t>
    </rPh>
    <rPh sb="6" eb="8">
      <t>イライ</t>
    </rPh>
    <rPh sb="10" eb="12">
      <t>バアイ</t>
    </rPh>
    <rPh sb="17" eb="18">
      <t>ワ</t>
    </rPh>
    <rPh sb="20" eb="22">
      <t>テイシュツ</t>
    </rPh>
    <rPh sb="24" eb="25">
      <t>ネガ</t>
    </rPh>
    <phoneticPr fontId="2"/>
  </si>
  <si>
    <t>★提出方法★</t>
    <rPh sb="1" eb="3">
      <t>テイシュツ</t>
    </rPh>
    <rPh sb="3" eb="5">
      <t>ホウホウ</t>
    </rPh>
    <phoneticPr fontId="2"/>
  </si>
  <si>
    <t>　毎週月曜日までに提出してください。</t>
    <rPh sb="1" eb="3">
      <t>マイシュウ</t>
    </rPh>
    <rPh sb="3" eb="6">
      <t>ゲツヨウビ</t>
    </rPh>
    <rPh sb="9" eb="11">
      <t>テイシュツ</t>
    </rPh>
    <phoneticPr fontId="2"/>
  </si>
  <si>
    <t>　メール件名：【○○エリア】在庫フォロー依頼</t>
    <rPh sb="4" eb="6">
      <t>ケンメイ</t>
    </rPh>
    <rPh sb="14" eb="16">
      <t>ザイコ</t>
    </rPh>
    <rPh sb="20" eb="22">
      <t>イライ</t>
    </rPh>
    <phoneticPr fontId="2"/>
  </si>
  <si>
    <t>2026/5/15時点</t>
    <rPh sb="9" eb="11">
      <t>ジテン</t>
    </rPh>
    <phoneticPr fontId="2"/>
  </si>
  <si>
    <t>品番</t>
    <rPh sb="0" eb="2">
      <t>ヒンバン</t>
    </rPh>
    <phoneticPr fontId="2"/>
  </si>
  <si>
    <t>カラーコード</t>
  </si>
  <si>
    <t>サイズコード</t>
  </si>
  <si>
    <t>01000000800</t>
  </si>
  <si>
    <t>ｱｿｰﾄｾﾙﾌｶｯﾄﾊﾟﾝﾂ</t>
  </si>
  <si>
    <t>01K24221LC0B200</t>
  </si>
  <si>
    <t>Ivory</t>
  </si>
  <si>
    <t>XXS</t>
  </si>
  <si>
    <t>01000000900</t>
  </si>
  <si>
    <t>ﾌﾘﾙﾍﾑﾌﾟﾙｵｰﾊﾞｰ</t>
  </si>
  <si>
    <t>01K24221LA1D200</t>
  </si>
  <si>
    <t>Off White</t>
  </si>
  <si>
    <t>XS</t>
  </si>
  <si>
    <t>01000001000</t>
  </si>
  <si>
    <t>ｼﾌｫﾝ×ﾁｭｰﾙﾚｲﾔｰﾄﾞｼｬﾂ</t>
  </si>
  <si>
    <t>01K24221LA0A100</t>
  </si>
  <si>
    <t>White</t>
  </si>
  <si>
    <t>S</t>
  </si>
  <si>
    <t>01000001100</t>
  </si>
  <si>
    <t>ﾗﾒﾁｭｰﾙﾄﾞｯｷﾝｸﾞﾌﾟﾙｵｰﾊﾞｰ</t>
  </si>
  <si>
    <t>Oatmeal</t>
  </si>
  <si>
    <t>M</t>
  </si>
  <si>
    <t>01000001110</t>
  </si>
  <si>
    <t>01K24221LA1D210</t>
  </si>
  <si>
    <t>Silver</t>
  </si>
  <si>
    <t>L</t>
  </si>
  <si>
    <t>01000001200</t>
  </si>
  <si>
    <t>ｱｼﾒﾄﾘｰﾄﾞﾛｽﾄﾁｭﾆｯｸ</t>
  </si>
  <si>
    <t>01K24221LA3A100</t>
  </si>
  <si>
    <t>Gray Mixture</t>
  </si>
  <si>
    <t>XL</t>
  </si>
  <si>
    <t>01000001210</t>
  </si>
  <si>
    <t>01K24221LA3A110</t>
  </si>
  <si>
    <t>Light Gray</t>
  </si>
  <si>
    <t>F</t>
  </si>
  <si>
    <t>01000001300</t>
  </si>
  <si>
    <t>ﾌﾟﾘｰﾂﾃｨｱｰﾄﾞｽｶｰﾄ</t>
  </si>
  <si>
    <t>01K24221LC1C100</t>
  </si>
  <si>
    <t>Light Gray Mixture</t>
  </si>
  <si>
    <t>01000002400</t>
  </si>
  <si>
    <t>バルーンデニムキャミソール</t>
  </si>
  <si>
    <t xml:space="preserve"> 24111L  00</t>
  </si>
  <si>
    <t>Gray</t>
  </si>
  <si>
    <t>01000002500</t>
  </si>
  <si>
    <t>ストレッチフレアスキニーPT</t>
  </si>
  <si>
    <t xml:space="preserve"> 24112L  00</t>
  </si>
  <si>
    <t>Charcoal Gray</t>
  </si>
  <si>
    <t>01000002600</t>
  </si>
  <si>
    <t>ﾍﾞｰｼｯｸﾄﾚﾝﾁｺｰﾄ</t>
  </si>
  <si>
    <t>01N25112LE0D100</t>
  </si>
  <si>
    <t>Dark Gray Mixture</t>
  </si>
  <si>
    <t>01000002700</t>
  </si>
  <si>
    <t>ﾊﾟﾌｽﾘｰﾌﾞﾄﾚﾝﾁｺｰﾄ</t>
  </si>
  <si>
    <t>01M25112LE0D100</t>
  </si>
  <si>
    <t>Dark Gray</t>
  </si>
  <si>
    <t>01000002800</t>
  </si>
  <si>
    <t>ﾆｭｱﾝｽﾋﾞｯｸｶﾗｰｺｰﾄ</t>
  </si>
  <si>
    <t>01K25112LE0Z100</t>
  </si>
  <si>
    <t>Black</t>
  </si>
  <si>
    <t>01000002900</t>
  </si>
  <si>
    <t>ｼｱｰｼﾞｯﾌﾟﾊﾟｰｶｰ</t>
  </si>
  <si>
    <t>01K25121LE0B100</t>
  </si>
  <si>
    <t>Light Pink</t>
  </si>
  <si>
    <t>01000003000</t>
  </si>
  <si>
    <t>ｻｲﾄﾞﾌﾟﾘｰﾂｼﾞﾚﾝﾁ</t>
  </si>
  <si>
    <t>01N25112LE0J100</t>
  </si>
  <si>
    <t>Pink</t>
  </si>
  <si>
    <t>01000003100</t>
  </si>
  <si>
    <t>ﾒｯｼｭﾌﾞﾙｿﾞﾝ</t>
  </si>
  <si>
    <t>01K25122LE0C100</t>
  </si>
  <si>
    <t>Shocking Pink</t>
  </si>
  <si>
    <t>01000003200</t>
  </si>
  <si>
    <t>ﾊﾞｯｸﾞｷﾞｬｻﾞｰﾌﾞﾙｿﾞﾝ</t>
  </si>
  <si>
    <t xml:space="preserve"> 25112   00</t>
  </si>
  <si>
    <t>Dark Pink</t>
  </si>
  <si>
    <t>22i</t>
  </si>
  <si>
    <t>01000003300</t>
  </si>
  <si>
    <t>ｼﾝｸﾞﾙﾃｰﾗｰﾄﾞｼﾞｬｹｯﾄ</t>
  </si>
  <si>
    <t>01N25112LE0A100</t>
  </si>
  <si>
    <t>Deep Red</t>
  </si>
  <si>
    <t>23i</t>
  </si>
  <si>
    <t>01000003400</t>
  </si>
  <si>
    <t>ﾀﾞﾌﾞﾙﾃｰﾗｰﾄﾞｼﾞｬｹｯﾄ</t>
  </si>
  <si>
    <t>Bordeaux</t>
  </si>
  <si>
    <t>24i</t>
  </si>
  <si>
    <t>01000003500</t>
  </si>
  <si>
    <t>ﾘﾊﾞｰｼﾌﾞﾙMA-1</t>
  </si>
  <si>
    <t>01L25112LE0C100</t>
  </si>
  <si>
    <t>Red</t>
  </si>
  <si>
    <t>25i</t>
  </si>
  <si>
    <t>01000003600</t>
  </si>
  <si>
    <t>ﾁｭｰﾙﾚｲﾔｰﾄﾞMA-1</t>
  </si>
  <si>
    <t>01K25112LE0C100</t>
  </si>
  <si>
    <t>Dark Red</t>
  </si>
  <si>
    <t>26i</t>
  </si>
  <si>
    <t>01000003700</t>
  </si>
  <si>
    <t>ﾄﾞﾛｽﾄﾐﾄﾞﾙ丈ﾊﾟｰｶｰ</t>
  </si>
  <si>
    <t>01L25112LE0B100</t>
  </si>
  <si>
    <t>Natural</t>
  </si>
  <si>
    <t>27i</t>
  </si>
  <si>
    <t>01000003800</t>
  </si>
  <si>
    <t>ﾄﾞﾛｽﾄﾍﾟﾌﾟﾗﾑﾏｳﾝﾃﾝﾊﾟｰｶｰ</t>
  </si>
  <si>
    <t>01K25112LE0B100</t>
  </si>
  <si>
    <t>Light Beige</t>
  </si>
  <si>
    <t>28i</t>
  </si>
  <si>
    <t>01000003900</t>
  </si>
  <si>
    <t>ﾏｳﾝﾃﾝﾊﾟｰｶｰ</t>
  </si>
  <si>
    <t>Beige</t>
  </si>
  <si>
    <t>29i</t>
  </si>
  <si>
    <t>01000004600</t>
  </si>
  <si>
    <t>ﾘﾌﾞﾀｰﾄﾙﾈｯｸﾌﾟﾙｵｰﾊﾞｰ</t>
  </si>
  <si>
    <t>01N25221LA1D200</t>
  </si>
  <si>
    <t>Gray Beige</t>
  </si>
  <si>
    <t>30i</t>
  </si>
  <si>
    <t>01000004700</t>
  </si>
  <si>
    <t>裏起毛ﾃｰﾊﾟｰﾄﾞﾊﾟﾝﾂ</t>
  </si>
  <si>
    <t>01H24221LC0Z100</t>
  </si>
  <si>
    <t>Dark Beige</t>
  </si>
  <si>
    <t>31i</t>
  </si>
  <si>
    <t>01000004800</t>
  </si>
  <si>
    <t>ｳｰﾙﾗｲｸﾘﾗｯｸｽﾊﾟﾝﾂ</t>
  </si>
  <si>
    <t>01N24221LC0B100</t>
  </si>
  <si>
    <t>Orange</t>
  </si>
  <si>
    <t>32i</t>
  </si>
  <si>
    <t>01000007700</t>
  </si>
  <si>
    <t>SET2点ﾘﾌﾞﾆｯﾄｲﾝﾅｰ+ﾁｭｰﾙﾌﾟﾙｵｰﾊﾞｰ</t>
  </si>
  <si>
    <t>01M24231LA1B300</t>
  </si>
  <si>
    <t>Dark Orange</t>
  </si>
  <si>
    <t>33i</t>
  </si>
  <si>
    <t>01000007710</t>
  </si>
  <si>
    <t>01M24231LA1B310</t>
  </si>
  <si>
    <t>Brick Red</t>
  </si>
  <si>
    <t>01000007800</t>
  </si>
  <si>
    <t>襟ﾚｰｽﾆｯﾄﾜﾝﾋﾟｰｽ</t>
  </si>
  <si>
    <t>01M24231LD0B300</t>
  </si>
  <si>
    <t>Mocha</t>
  </si>
  <si>
    <t>22H</t>
  </si>
  <si>
    <t>01000007810</t>
  </si>
  <si>
    <t>01M24231LD0B310</t>
  </si>
  <si>
    <t>Terracotta</t>
  </si>
  <si>
    <t>01000017200</t>
  </si>
  <si>
    <t>きらきらﾌｪｻﾞｰﾆｯﾄﾌﾟﾙｵｰﾊﾞｰ</t>
  </si>
  <si>
    <t>01K24231LA1B300</t>
  </si>
  <si>
    <t>Light Brown</t>
  </si>
  <si>
    <t>23H</t>
  </si>
  <si>
    <t>01000021500</t>
  </si>
  <si>
    <t>CONVERSE×earth ALL STAR PLTS</t>
  </si>
  <si>
    <t>01J25251XH3A900</t>
  </si>
  <si>
    <t>Brown</t>
  </si>
  <si>
    <t>01000021602</t>
  </si>
  <si>
    <t>ｼｮｰﾄﾄﾚﾝﾁｺｰﾄ</t>
  </si>
  <si>
    <t>01N25112LE0D102</t>
  </si>
  <si>
    <t>Brown　Mixture</t>
  </si>
  <si>
    <t>24H</t>
  </si>
  <si>
    <t>01000022900</t>
  </si>
  <si>
    <t>2Wayｵﾌｼｮﾙﾆｯﾄﾌﾟﾙｵｰﾊﾞｰ</t>
  </si>
  <si>
    <t>01M24221LA1B300</t>
  </si>
  <si>
    <t>Dark Brown</t>
  </si>
  <si>
    <t>01000023000</t>
  </si>
  <si>
    <t>ｼｬｷﾞｰｼﾞｯﾌﾟｶｰﾃﾞｨｶﾞﾝ</t>
  </si>
  <si>
    <t>01M24221LA2A300</t>
  </si>
  <si>
    <t>Light Yellow</t>
  </si>
  <si>
    <t>25H</t>
  </si>
  <si>
    <t>01000023010</t>
  </si>
  <si>
    <t>01M24221LA2A310</t>
  </si>
  <si>
    <t>Yellow</t>
  </si>
  <si>
    <t>01000023100</t>
  </si>
  <si>
    <t>ﾁｭｰﾙ肩ﾘﾎﾞﾝﾆｯﾄﾌﾟﾙｵｰﾊﾞｰ</t>
  </si>
  <si>
    <t>Lemon Yellow</t>
  </si>
  <si>
    <t>00</t>
  </si>
  <si>
    <t>01000023110</t>
  </si>
  <si>
    <t>01M24221LA1B310</t>
  </si>
  <si>
    <t>Gold</t>
  </si>
  <si>
    <t>01000029900</t>
  </si>
  <si>
    <t>ｻｲﾄﾞﾌﾟﾘｰﾂ裏起毛ﾌﾟﾙｵｰﾊﾞｰ</t>
  </si>
  <si>
    <t>01K24221LA1C200</t>
  </si>
  <si>
    <t>Camel</t>
  </si>
  <si>
    <t>01000030300</t>
  </si>
  <si>
    <t>撥水ﾍﾟﾌﾟﾗﾑｼﾞｯﾌﾟﾌﾞﾙｿﾞﾝ</t>
  </si>
  <si>
    <t>01N25112LE0C100</t>
  </si>
  <si>
    <t>Mustard</t>
  </si>
  <si>
    <t>01000030310</t>
  </si>
  <si>
    <t>01N25112LE0C110</t>
  </si>
  <si>
    <t>Mint</t>
  </si>
  <si>
    <t>01000030500</t>
  </si>
  <si>
    <t>ﾘﾗｯｸｽｼｬﾂｼﾞｬｹｯﾄ</t>
  </si>
  <si>
    <t>01K25131LE0A100</t>
  </si>
  <si>
    <t>Lime Green</t>
  </si>
  <si>
    <t>01000030600</t>
  </si>
  <si>
    <t>ﾘﾗｯｸｽｲｰｼﾞｰﾊﾟﾝﾂ</t>
  </si>
  <si>
    <t>01K25131LC0B100</t>
  </si>
  <si>
    <t>Light Green</t>
  </si>
  <si>
    <t>01000030900</t>
  </si>
  <si>
    <t>ｼｱｰｻﾌｧﾘｼﾞｬｹｯﾄ</t>
  </si>
  <si>
    <t>01K25121LE0A100</t>
  </si>
  <si>
    <t>Green</t>
  </si>
  <si>
    <t>01000031000</t>
  </si>
  <si>
    <t>ｻｲﾄﾞｽﾘｯﾄｽﾄﾗｲﾌﾟｵｰﾊﾞｰｼｬﾂ</t>
  </si>
  <si>
    <t>01K25112LA0A100</t>
  </si>
  <si>
    <t>Jungle Green</t>
  </si>
  <si>
    <t>34H</t>
  </si>
  <si>
    <t>01000031100</t>
  </si>
  <si>
    <t>Wﾎﾟｹｯﾄｼｮｰﾄｼｬﾂ</t>
  </si>
  <si>
    <t>Light Khaki</t>
  </si>
  <si>
    <t>01000031200</t>
  </si>
  <si>
    <t>ｳｴｽﾄﾍﾞﾙﾄｼｱｰｼｬﾂ</t>
  </si>
  <si>
    <t>01N25131LA0A100</t>
  </si>
  <si>
    <t>Khaki</t>
  </si>
  <si>
    <t>35H</t>
  </si>
  <si>
    <t>01000031402</t>
  </si>
  <si>
    <t>ﾊﾞｲｶﾗｰﾀｯｸﾌﾞﾗｳｽ</t>
  </si>
  <si>
    <t>01H25112LA0B102</t>
  </si>
  <si>
    <t>Dark Khaki</t>
  </si>
  <si>
    <t>01000031410</t>
  </si>
  <si>
    <t>01H25112LA0B110</t>
  </si>
  <si>
    <t>Olive</t>
  </si>
  <si>
    <t>36H</t>
  </si>
  <si>
    <t>01000031502</t>
  </si>
  <si>
    <t>2WAYﾎﾞｳﾀｲﾌﾞﾗｳｽ</t>
  </si>
  <si>
    <t>Blue Green</t>
  </si>
  <si>
    <t>01000031510</t>
  </si>
  <si>
    <t>Turquoise Blue</t>
  </si>
  <si>
    <t>37H</t>
  </si>
  <si>
    <t>01000031602</t>
  </si>
  <si>
    <t>ﾌﾘﾙ7分袖ﾌﾞﾗｳｽ</t>
  </si>
  <si>
    <t>01H25122LA0B102</t>
  </si>
  <si>
    <t>Light Blue</t>
  </si>
  <si>
    <t>01000031610</t>
  </si>
  <si>
    <t>01H25122LA0B110</t>
  </si>
  <si>
    <t>Sax</t>
  </si>
  <si>
    <t>38H</t>
  </si>
  <si>
    <t>01000031702</t>
  </si>
  <si>
    <t>ｹｰﾌﾟﾌﾞﾗｳｽ</t>
  </si>
  <si>
    <t>01H25131LA0B102</t>
  </si>
  <si>
    <t>Blue</t>
  </si>
  <si>
    <t>01000031710</t>
  </si>
  <si>
    <t>01H25131LA0B110</t>
  </si>
  <si>
    <t>Royal Blue</t>
  </si>
  <si>
    <t>39H</t>
  </si>
  <si>
    <t>01000031802</t>
  </si>
  <si>
    <t>ﾌﾛﾝﾄﾘﾎﾞﾝｼｱｰﾁｭﾆｯｸ</t>
  </si>
  <si>
    <t>01K25122LA0B102</t>
  </si>
  <si>
    <t>Deep Blue</t>
  </si>
  <si>
    <t>01000031810</t>
  </si>
  <si>
    <t>01K25122LA0B110</t>
  </si>
  <si>
    <t>Indigo</t>
  </si>
  <si>
    <t>01000031902</t>
  </si>
  <si>
    <t>ｼｱｰｼｮｰﾄｼｬﾂ</t>
  </si>
  <si>
    <t>01K25131LA0A102</t>
  </si>
  <si>
    <t>Light Indigo</t>
  </si>
  <si>
    <t>01000031910</t>
  </si>
  <si>
    <t>01K25131LA0A110</t>
  </si>
  <si>
    <t>Medium Indigo</t>
  </si>
  <si>
    <t>P</t>
  </si>
  <si>
    <t>01000032002</t>
  </si>
  <si>
    <t>ｼｱｰｽﾄﾗｲﾌﾟｼｬﾂ</t>
  </si>
  <si>
    <t>01N25122LA0A102</t>
  </si>
  <si>
    <t>Dark Indigo</t>
  </si>
  <si>
    <t>XP</t>
  </si>
  <si>
    <t>01000032010</t>
  </si>
  <si>
    <t>01N25122LA0A110</t>
  </si>
  <si>
    <t>Black Indigo</t>
  </si>
  <si>
    <t>LL</t>
  </si>
  <si>
    <t>01000032102</t>
  </si>
  <si>
    <t>ｽﾊﾟﾝｺｰﾙﾚｰｽｼｮｰﾄｼｬﾂ</t>
  </si>
  <si>
    <t>01K25122LA0A102</t>
  </si>
  <si>
    <t>Navy</t>
  </si>
  <si>
    <t>01000032110</t>
  </si>
  <si>
    <t>01K25122LA0A110</t>
  </si>
  <si>
    <t>Dark Navy</t>
  </si>
  <si>
    <t>01000032202</t>
  </si>
  <si>
    <t>ﾊﾞｯｸﾄﾞﾛｽﾄｵｰﾊﾞｰｼｬﾂ</t>
  </si>
  <si>
    <t>01K25112LA0A102</t>
  </si>
  <si>
    <t>Lilac</t>
  </si>
  <si>
    <t>01000032210</t>
  </si>
  <si>
    <t>01K25112LA0A110</t>
  </si>
  <si>
    <t>Lavender</t>
  </si>
  <si>
    <t>01000032302</t>
  </si>
  <si>
    <t>ﾊﾞｯｸﾌﾟﾘｰﾂﾌﾞﾗｳｽ</t>
  </si>
  <si>
    <t>01N25112LA0A102</t>
  </si>
  <si>
    <t>Light Purple</t>
  </si>
  <si>
    <t>01000032310</t>
  </si>
  <si>
    <t>01N25112LA0A110</t>
  </si>
  <si>
    <t>Purple</t>
  </si>
  <si>
    <t>01000032402</t>
  </si>
  <si>
    <t>ﾃｰﾊﾟｰﾄﾞﾊﾟﾝﾂ</t>
  </si>
  <si>
    <t>01H25112LC0Z102</t>
  </si>
  <si>
    <t>Deep Purple</t>
  </si>
  <si>
    <t>01000032502</t>
  </si>
  <si>
    <t>すきな丈ﾌﾚｱｽｶｰﾄ</t>
  </si>
  <si>
    <t>01H25112LC1A102</t>
  </si>
  <si>
    <t>Multi</t>
  </si>
  <si>
    <t>01000032602</t>
  </si>
  <si>
    <t>接触冷感ﾃｰﾊﾟｰﾄﾞﾊﾟﾝﾂ</t>
  </si>
  <si>
    <t>01H25122LC0Z102</t>
  </si>
  <si>
    <t>Pink Gold</t>
  </si>
  <si>
    <t>01000032702</t>
  </si>
  <si>
    <t>ﾜｲﾄﾞﾊﾟﾝﾂ</t>
  </si>
  <si>
    <t>01N25112LC0B 02</t>
  </si>
  <si>
    <t>Bronze</t>
  </si>
  <si>
    <t>34i</t>
  </si>
  <si>
    <t>01000032800</t>
  </si>
  <si>
    <t>ジャガードプルオーバー</t>
  </si>
  <si>
    <t>Dark Silver</t>
  </si>
  <si>
    <t>M3</t>
  </si>
  <si>
    <t>01000035700</t>
  </si>
  <si>
    <t>earth music&amp;ecology ノベルティ</t>
  </si>
  <si>
    <t>01T24251   00</t>
  </si>
  <si>
    <t>Hickory</t>
  </si>
  <si>
    <t>M5</t>
  </si>
  <si>
    <t>01000036900</t>
  </si>
  <si>
    <t>袖ｼｱｰﾄﾞﾚｰﾌﾟﾌﾟﾙｵｰﾊﾞｰ</t>
  </si>
  <si>
    <t>Dark Gold</t>
  </si>
  <si>
    <t>M7</t>
  </si>
  <si>
    <t>01000037100</t>
  </si>
  <si>
    <t>配色ﾊﾞｯｸﾘﾎﾞﾝﾌﾟﾙｵｰﾊﾞｰ</t>
  </si>
  <si>
    <t>Clear</t>
  </si>
  <si>
    <t>35i</t>
  </si>
  <si>
    <t>01000037110</t>
  </si>
  <si>
    <t>Beige Mixture</t>
  </si>
  <si>
    <t>36i</t>
  </si>
  <si>
    <t>01000037200</t>
  </si>
  <si>
    <t>Vﾈｯｸﾌﾘﾙﾆｯﾄｶｰﾃﾞｨｶﾞﾝ</t>
  </si>
  <si>
    <t>Pink Mixture</t>
  </si>
  <si>
    <t>01000037900</t>
  </si>
  <si>
    <t>ﾘﾎﾞﾝｸﾙｰﾈｯｸｶｰﾃﾞｨｶﾞﾝ</t>
  </si>
  <si>
    <t>01L24221LA2A300</t>
  </si>
  <si>
    <t>Stripe</t>
  </si>
  <si>
    <t>01000038200</t>
  </si>
  <si>
    <t>ﾗﾒｸﾞﾗﾃﾞｰｼｮﾝﾆｯﾄﾌﾟﾙｵｰﾊﾞｰ</t>
  </si>
  <si>
    <t>01L24221LA1B300</t>
  </si>
  <si>
    <t>Gingham Check</t>
  </si>
  <si>
    <t>01</t>
  </si>
  <si>
    <t>01000038500</t>
  </si>
  <si>
    <t>ｼﾞｬﾝﾎﾞﾉｯﾄｼｬｷﾞｰﾆｯﾄﾌﾟﾙｵｰﾊﾞｰ</t>
  </si>
  <si>
    <t>Dark Blue</t>
  </si>
  <si>
    <t>02</t>
  </si>
  <si>
    <t>01000038700</t>
  </si>
  <si>
    <t>ｳﾞｨﾝﾃｰｼﾞ風裏毛ﾛｺﾞﾌﾟﾙｵｰﾊﾞｰ</t>
  </si>
  <si>
    <t>Dark Green</t>
  </si>
  <si>
    <t>03</t>
  </si>
  <si>
    <t>01000038710</t>
  </si>
  <si>
    <t>01K24221LA1C210</t>
  </si>
  <si>
    <t>Pink Beige</t>
  </si>
  <si>
    <t>6H</t>
  </si>
  <si>
    <t>01000039300</t>
  </si>
  <si>
    <t>ｸﾞﾗﾃﾞｰｼｮﾝﾗﾒｼﾞｬｶﾞｰﾄﾞﾆｯﾄﾌﾟﾙｵｰﾊﾞｰ</t>
  </si>
  <si>
    <t xml:space="preserve"> 24221   00</t>
  </si>
  <si>
    <t>Camouflage</t>
  </si>
  <si>
    <t>4H</t>
  </si>
  <si>
    <t>01000039400</t>
  </si>
  <si>
    <t>ﾘﾎﾞﾝｹｰﾌﾞﾙﾆｯﾄｶｰディｶﾞﾝ</t>
  </si>
  <si>
    <t>Black Silver</t>
  </si>
  <si>
    <t>01000039500</t>
  </si>
  <si>
    <t>ﾘﾌﾞｶｯﾄｿｰﾄﾞｯｷﾝｸﾞﾜﾝﾋﾟｰｽ</t>
  </si>
  <si>
    <t>01M24221LD0Z100</t>
  </si>
  <si>
    <t>Leopard</t>
  </si>
  <si>
    <t>5H</t>
  </si>
  <si>
    <t>01000039600</t>
  </si>
  <si>
    <t>UVｶｯﾄ加工ｸﾙｰﾈｯｸﾆｯﾄｶｰﾃﾞｨｶﾞﾝ</t>
  </si>
  <si>
    <t>01H25112LA2A300</t>
  </si>
  <si>
    <t>Python</t>
  </si>
  <si>
    <t>7H</t>
  </si>
  <si>
    <t>01000039700</t>
  </si>
  <si>
    <t>ｼｱｰｼｬﾂ</t>
  </si>
  <si>
    <t>01N25122LA0A100</t>
  </si>
  <si>
    <t>Dot</t>
  </si>
  <si>
    <t>01000039800</t>
  </si>
  <si>
    <t>接触冷感ｼｱｰｸﾙｰﾆｯﾄｶｰﾃﾞｨｶﾞﾝ</t>
  </si>
  <si>
    <t>01H25122LA2A300</t>
  </si>
  <si>
    <t>Mix</t>
  </si>
  <si>
    <t>26H</t>
  </si>
  <si>
    <t>01000039900</t>
  </si>
  <si>
    <t>TRｷｭﾌﾟﾗﾄﾞﾛｽﾄｼｬﾂ</t>
  </si>
  <si>
    <t>01N25112LA0A100</t>
  </si>
  <si>
    <t>Antique Gold</t>
  </si>
  <si>
    <t>01000039910</t>
  </si>
  <si>
    <t>Antique Silver</t>
  </si>
  <si>
    <t>27H</t>
  </si>
  <si>
    <t>01000040000</t>
  </si>
  <si>
    <t>ﾀﾞﾌﾞﾙｼﾞｯﾌﾟﾆｯﾄｶｰﾃﾞｨｶﾞﾝ</t>
  </si>
  <si>
    <t>01K25112LA2A300</t>
  </si>
  <si>
    <t>Mint Green</t>
  </si>
  <si>
    <t>01000040010</t>
  </si>
  <si>
    <t>01K25112LA2A310</t>
  </si>
  <si>
    <t>One Wash</t>
  </si>
  <si>
    <t>A</t>
  </si>
  <si>
    <t>01000040100</t>
  </si>
  <si>
    <t>ｼｱｰｼｮｰﾄｼｬﾂﾌﾞﾙｿﾞﾝ</t>
  </si>
  <si>
    <t>Ecru</t>
  </si>
  <si>
    <t>K</t>
  </si>
  <si>
    <t>01000040200</t>
  </si>
  <si>
    <t>ﾜｲﾄﾞｼﾙｴｯﾄｼｱｰｼｬﾂ</t>
  </si>
  <si>
    <t>Emerald Green</t>
  </si>
  <si>
    <t>T</t>
  </si>
  <si>
    <t>01000040300</t>
  </si>
  <si>
    <t>ｼｱｰﾗｯﾌﾙﾌﾞﾗｳｽ</t>
  </si>
  <si>
    <t>01M25112LA0A100</t>
  </si>
  <si>
    <t>Cream</t>
  </si>
  <si>
    <t>N</t>
  </si>
  <si>
    <t>01000040400</t>
  </si>
  <si>
    <t>ｻｯｶｰﾚｷﾞｭﾗｰｼｬﾂ</t>
  </si>
  <si>
    <t>01L25112LA0A100</t>
  </si>
  <si>
    <t>Salmon Pink</t>
  </si>
  <si>
    <t>01000040500</t>
  </si>
  <si>
    <t>ﾀｯｸﾌﾟﾘｰﾂｼｮｰﾄｼｬﾂ</t>
  </si>
  <si>
    <t>Pink Orange</t>
  </si>
  <si>
    <t>01000040600</t>
  </si>
  <si>
    <t>ﾏｼﾞｮﾘｶﾌﾟﾘｰﾂｼｮｰﾄｼｬﾂ</t>
  </si>
  <si>
    <t>01K25122LA0A100</t>
  </si>
  <si>
    <t>Vermilion Red</t>
  </si>
  <si>
    <t>21H</t>
  </si>
  <si>
    <t>01000040610</t>
  </si>
  <si>
    <t>Border</t>
  </si>
  <si>
    <t>8H</t>
  </si>
  <si>
    <t>01000040700</t>
  </si>
  <si>
    <t>ﾏｼﾞｮﾘｶﾌﾟﾘｰﾂﾚｷﾞｭﾗｰｼｬﾂ</t>
  </si>
  <si>
    <t>Rose</t>
  </si>
  <si>
    <t>01000040710</t>
  </si>
  <si>
    <t>Redcurrant</t>
  </si>
  <si>
    <t>01000040800</t>
  </si>
  <si>
    <t>ﾒｯｼｭｽﾄﾗｲﾌﾟｼｮｰﾄｼｬﾂ</t>
  </si>
  <si>
    <t>01K25131LA0A100</t>
  </si>
  <si>
    <t>Englishgarden</t>
  </si>
  <si>
    <t>01000040900</t>
  </si>
  <si>
    <t>ﾍﾟﾌﾟﾗﾑｼﾞｯﾌﾟｼﾞﾚ</t>
  </si>
  <si>
    <t>Hounds Tooth</t>
  </si>
  <si>
    <t>01000041000</t>
  </si>
  <si>
    <t>ｳｴｽﾄﾌﾘﾙﾜｲﾄﾞﾊﾟﾝﾂ</t>
  </si>
  <si>
    <t>01N25112LC0Z100</t>
  </si>
  <si>
    <t>Black Watch Green</t>
  </si>
  <si>
    <t>ML</t>
  </si>
  <si>
    <t>01000041100</t>
  </si>
  <si>
    <t>ｼﾞﾚﾜﾝﾋﾟｰｽ</t>
  </si>
  <si>
    <t>01N25112LD0E100</t>
  </si>
  <si>
    <t>Black Watch RED</t>
  </si>
  <si>
    <t>01000041200</t>
  </si>
  <si>
    <t>ｼｮｰﾄﾃｰﾗｰﾄﾞｼﾞｬｹｯﾄ</t>
  </si>
  <si>
    <t>01N25122LE0A100</t>
  </si>
  <si>
    <t>Window Pane Beige</t>
  </si>
  <si>
    <t>01000041300</t>
  </si>
  <si>
    <t>ｳｴｽﾄﾘﾎﾞﾝﾌﾚｱｽｶｰﾄ</t>
  </si>
  <si>
    <t>01N25122LC1A100</t>
  </si>
  <si>
    <t>Window Pane Ivory</t>
  </si>
  <si>
    <t>01000041400</t>
  </si>
  <si>
    <t>ﾐﾄﾞﾙ丈ｼﾞﾚ</t>
  </si>
  <si>
    <t>Window Pane Navy</t>
  </si>
  <si>
    <t>S-M</t>
  </si>
  <si>
    <t>01000041500</t>
  </si>
  <si>
    <t>ﾚｰﾖﾝｸﾚｰﾌﾟ選べる丈ｽｶｰﾁｮ</t>
  </si>
  <si>
    <t>Window Pane Black</t>
  </si>
  <si>
    <t>LLL</t>
  </si>
  <si>
    <t>01000042000</t>
  </si>
  <si>
    <t>ﾌﾛﾝﾄｼｰﾑｾﾐﾌﾚｱﾃﾞﾆﾑﾊﾟﾝﾂ</t>
  </si>
  <si>
    <t>01K25112LC0A100</t>
  </si>
  <si>
    <t>Glen Check</t>
  </si>
  <si>
    <t>28H</t>
  </si>
  <si>
    <t>01000042010</t>
  </si>
  <si>
    <t>01K25112LC0A110</t>
  </si>
  <si>
    <t>Small Flower</t>
  </si>
  <si>
    <t>30ｇ</t>
  </si>
  <si>
    <t>01000042100</t>
  </si>
  <si>
    <t>ﾊﾞｯｸﾚｰｽｱｯﾌﾟﾃﾞﾆﾑｷｬﾐﾜﾝﾋﾟｰｽ</t>
  </si>
  <si>
    <t>01M25112LD0D100</t>
  </si>
  <si>
    <t>Big Flower</t>
  </si>
  <si>
    <t>50ｇ</t>
  </si>
  <si>
    <t>01000042200</t>
  </si>
  <si>
    <t>ﾌﾛﾝﾄZIPﾊﾞｯｸﾚｰｽｱｯﾌﾟﾃﾞﾆﾑ</t>
  </si>
  <si>
    <t>01L25112LC0A100</t>
  </si>
  <si>
    <t>Flower Beige</t>
  </si>
  <si>
    <t>①g</t>
  </si>
  <si>
    <t>01000042300</t>
  </si>
  <si>
    <t>ﾌﾛﾝﾄZIPﾃﾞﾆﾑｽｶｰﾄ</t>
  </si>
  <si>
    <t>01M25112LC1A100</t>
  </si>
  <si>
    <t>Flower Black</t>
  </si>
  <si>
    <t>①5g</t>
  </si>
  <si>
    <t>01000042400</t>
  </si>
  <si>
    <t>ﾉｰｶﾗｰﾃﾞﾆﾑｼﾞｬｹｯﾄ</t>
  </si>
  <si>
    <t>Dot RED</t>
  </si>
  <si>
    <t>②g</t>
  </si>
  <si>
    <t>01000042500</t>
  </si>
  <si>
    <t>ｼｮｰﾄﾃﾞﾆﾑｼﾞｬｹｯﾄ</t>
  </si>
  <si>
    <t>Dot Gray</t>
  </si>
  <si>
    <t>②5g</t>
  </si>
  <si>
    <t>01000042510</t>
  </si>
  <si>
    <t>01N25112LE0A110</t>
  </si>
  <si>
    <t>Hounds Tooth Black</t>
  </si>
  <si>
    <t>③g</t>
  </si>
  <si>
    <t>01000042600</t>
  </si>
  <si>
    <t>ﾅﾛｰﾃﾞﾆﾑｽｶｰﾄ</t>
  </si>
  <si>
    <t>01N25112LC1B100</t>
  </si>
  <si>
    <t>Hounds Tooth Brown</t>
  </si>
  <si>
    <t>③5g</t>
  </si>
  <si>
    <t>01000042700</t>
  </si>
  <si>
    <t>ｾﾙﾌｶｯﾄﾜｲﾄﾞﾃﾞﾆﾑﾊﾟﾝﾂ</t>
  </si>
  <si>
    <t>01N25112LC0A100</t>
  </si>
  <si>
    <t>Bicolor Off White</t>
  </si>
  <si>
    <t>⑤g</t>
  </si>
  <si>
    <t>01000042800</t>
  </si>
  <si>
    <t>ｾﾙﾌｶｯﾄﾌﾚｱﾃﾞﾆﾑﾊﾟﾝﾂ</t>
  </si>
  <si>
    <t>Bicolor SAX</t>
  </si>
  <si>
    <t>①m</t>
  </si>
  <si>
    <t>01000042900</t>
  </si>
  <si>
    <t>ｶｯﾄｵﾌﾌﾚｱﾃﾞﾆﾑﾊﾟﾝﾂ</t>
  </si>
  <si>
    <t>Stripe Light Gray</t>
  </si>
  <si>
    <t>①5m</t>
  </si>
  <si>
    <t>01000042910</t>
  </si>
  <si>
    <t>Stripe Navy</t>
  </si>
  <si>
    <t>②m</t>
  </si>
  <si>
    <t>01000043000</t>
  </si>
  <si>
    <t>ｴｽｶﾙｺﾞﾏｰﾒｲﾄﾞﾃﾞﾆﾑｽｶｰﾄ</t>
  </si>
  <si>
    <t>01K25112LC1A100</t>
  </si>
  <si>
    <t>Check RED</t>
  </si>
  <si>
    <t>②5m</t>
  </si>
  <si>
    <t>01000043010</t>
  </si>
  <si>
    <t>01K25112LC1A110</t>
  </si>
  <si>
    <t>Check Blue</t>
  </si>
  <si>
    <t>③m</t>
  </si>
  <si>
    <t>01000043200</t>
  </si>
  <si>
    <t>ﾏﾙﾁｳｪｲｽﾊﾟﾝｺｰﾙｽｶｰﾄ</t>
  </si>
  <si>
    <t>01K24221LC1Z100</t>
  </si>
  <si>
    <t>Check Green</t>
  </si>
  <si>
    <t>③5m</t>
  </si>
  <si>
    <t>01000043210</t>
  </si>
  <si>
    <t>01K24221LC1Z110</t>
  </si>
  <si>
    <t>Check Yellow</t>
  </si>
  <si>
    <t>⑤m</t>
  </si>
  <si>
    <t>01000043300</t>
  </si>
  <si>
    <t>ﾚｰｽｱｯﾌﾟｽｶｰﾄ</t>
  </si>
  <si>
    <t>01M24231LC1A100</t>
  </si>
  <si>
    <t>Window Pane Brown</t>
  </si>
  <si>
    <t>01000043400</t>
  </si>
  <si>
    <t>ﾁｭｰﾙﾊﾟｰﾙｽｶｰﾄ</t>
  </si>
  <si>
    <t>01M24221LC1A200</t>
  </si>
  <si>
    <t>Dot Navy</t>
  </si>
  <si>
    <t>01000043500</t>
  </si>
  <si>
    <t>ジャガード半袖プルオーバー</t>
  </si>
  <si>
    <t xml:space="preserve"> 25122   00</t>
  </si>
  <si>
    <t>Bouquet</t>
  </si>
  <si>
    <t>01000043600</t>
  </si>
  <si>
    <t>フリル切替オーバーチュニック</t>
  </si>
  <si>
    <t xml:space="preserve"> 25131   00</t>
  </si>
  <si>
    <t>Honey</t>
  </si>
  <si>
    <t>01000043700</t>
  </si>
  <si>
    <t>ｱｿｰﾄｸﾞﾗﾌｨｯｸﾛﾝT</t>
  </si>
  <si>
    <t>01K25112LA1A200</t>
  </si>
  <si>
    <t>Pistachio</t>
  </si>
  <si>
    <t>01000043800</t>
  </si>
  <si>
    <t>Calme Et Confort ｼｮｰﾄT</t>
  </si>
  <si>
    <t>01K25122LA1A200</t>
  </si>
  <si>
    <t>Pear</t>
  </si>
  <si>
    <t>01000043900</t>
  </si>
  <si>
    <t>Plantes et Fleurs Cafe ｼｮｰﾄT</t>
  </si>
  <si>
    <t>Fig</t>
  </si>
  <si>
    <t>01000044000</t>
  </si>
  <si>
    <t>PhotoｽﾘｯﾄT</t>
  </si>
  <si>
    <t>【使用禁止】Rose</t>
  </si>
  <si>
    <t>01000044100</t>
  </si>
  <si>
    <t>PhotｼｮｰﾄT</t>
  </si>
  <si>
    <t>Plum</t>
  </si>
  <si>
    <t>B65</t>
  </si>
  <si>
    <t>01000044200</t>
  </si>
  <si>
    <t>CollegeｼｮｰﾄT</t>
  </si>
  <si>
    <t>YUZU</t>
  </si>
  <si>
    <t>B70</t>
  </si>
  <si>
    <t>01000044300</t>
  </si>
  <si>
    <t>RepubliqueｽﾘｯﾄT</t>
  </si>
  <si>
    <t>Herringbone</t>
  </si>
  <si>
    <t>B75</t>
  </si>
  <si>
    <t>01000044400</t>
  </si>
  <si>
    <t>Le nouveauｽﾘｯﾄT</t>
  </si>
  <si>
    <t>Citrus</t>
  </si>
  <si>
    <t>C70</t>
  </si>
  <si>
    <t>01000044500</t>
  </si>
  <si>
    <t>FRUITS DE SAISONｼｮｰﾄT</t>
  </si>
  <si>
    <t>01K25131LA1A200</t>
  </si>
  <si>
    <t>Green field</t>
  </si>
  <si>
    <t>C75</t>
  </si>
  <si>
    <t>01000044600</t>
  </si>
  <si>
    <t>NUITA LA BELLE ETOILEｼｮｰﾄT</t>
  </si>
  <si>
    <t>Soap</t>
  </si>
  <si>
    <t>D70</t>
  </si>
  <si>
    <t>01000044800</t>
  </si>
  <si>
    <t>Hauts-de-FranceﾌﾚﾝﾁT</t>
  </si>
  <si>
    <t>Strawberry</t>
  </si>
  <si>
    <t>D75</t>
  </si>
  <si>
    <t>01000044900</t>
  </si>
  <si>
    <t>Qualite De VieﾌﾚﾝﾁT</t>
  </si>
  <si>
    <t>Jasmine</t>
  </si>
  <si>
    <t>01000045000</t>
  </si>
  <si>
    <t>ｽﾎﾟﾝﾃﾞｨｯｼｭﾎﾟｹｯﾄ付きｶｰﾃﾞｨｶﾞﾝ</t>
  </si>
  <si>
    <t>01N25112LA2A300</t>
  </si>
  <si>
    <t>Caramel</t>
  </si>
  <si>
    <t>01000045100</t>
  </si>
  <si>
    <t>ｼｱｰﾙｰｽﾞｶｰﾃﾞｨｶﾞﾝ</t>
  </si>
  <si>
    <t>01N25122LA2A300</t>
  </si>
  <si>
    <t>Peach</t>
  </si>
  <si>
    <t>01000045200</t>
  </si>
  <si>
    <t>ﾒｯｼｭﾙｰｽﾞｶｰﾃﾞｨｶﾞﾝ</t>
  </si>
  <si>
    <t>01K25122LA2A300</t>
  </si>
  <si>
    <t>STIRWIND</t>
  </si>
  <si>
    <t>01000045400</t>
  </si>
  <si>
    <t>選べる丈裏起毛ｽｶｰﾁｮ</t>
  </si>
  <si>
    <t>01K24221LC0Z100</t>
  </si>
  <si>
    <t>Greenlotus</t>
  </si>
  <si>
    <t>01000046500</t>
  </si>
  <si>
    <t>ｾｰﾗｰｶﾗｰﾌﾞﾗｳｽ</t>
  </si>
  <si>
    <t>01L25112LA0B100</t>
  </si>
  <si>
    <t>Peonygarden</t>
  </si>
  <si>
    <t>01000051600</t>
  </si>
  <si>
    <t>SET2点ｹｰﾌﾟ+ﾘﾌﾞﾆｯﾄﾌﾟﾙｵｰﾊﾞｰ</t>
  </si>
  <si>
    <t>Wisteriacurtain</t>
  </si>
  <si>
    <t>01000052700</t>
  </si>
  <si>
    <t>ﾁｭｰﾙﾘﾎﾞﾝﾆｯﾄﾋﾞｰﾆｰ</t>
  </si>
  <si>
    <t>01L24221LK2D300</t>
  </si>
  <si>
    <t>01000056200</t>
  </si>
  <si>
    <t>emaeショッピングバッグ</t>
  </si>
  <si>
    <t>01T24251XZ0B900</t>
  </si>
  <si>
    <t>③8m</t>
  </si>
  <si>
    <t>01000056500</t>
  </si>
  <si>
    <t>ｽﾗﾌﾞﾗﾒﾔｰﾝｹｰﾌﾞﾙｶｰﾃﾞｨｶﾞﾝ</t>
  </si>
  <si>
    <t>01M24231LA2A300</t>
  </si>
  <si>
    <t>01000056700</t>
  </si>
  <si>
    <t>ねじりﾁｭｰﾙｷｬﾐﾜﾝﾋﾟｰｽ</t>
  </si>
  <si>
    <t>01M24231LD0D200</t>
  </si>
  <si>
    <t>D80</t>
  </si>
  <si>
    <t>01000056900</t>
  </si>
  <si>
    <t>ﾆｯﾄﾐﾆﾜﾝﾋﾟｰｽ</t>
  </si>
  <si>
    <t>01000057900</t>
  </si>
  <si>
    <t>Disney/ｼﾞｬｶﾞｰﾄﾞﾗﾒﾛｺﾞﾌﾟﾙｵｰﾊﾞｰ</t>
  </si>
  <si>
    <t>01W24231LA1B300</t>
  </si>
  <si>
    <t>01000063800</t>
  </si>
  <si>
    <t>Disney/ﾉﾙﾃﾞｨｯｸ柄ﾆｯﾄﾌﾟﾙｵｰﾊﾞｰ</t>
  </si>
  <si>
    <t>Rock My Heart</t>
  </si>
  <si>
    <t>01000063900</t>
  </si>
  <si>
    <t>Disney/ﾌｨｶﾞﾛ刺繍袖ﾌｪｻﾞｰﾆｯﾄ</t>
  </si>
  <si>
    <t>In My Dream</t>
  </si>
  <si>
    <t>01000064000</t>
  </si>
  <si>
    <t>Disney/ﾚﾄﾛｺﾐｯｸﾊｰﾌzipｽｳｪｯﾄ</t>
  </si>
  <si>
    <t>01W24231LA1C200</t>
  </si>
  <si>
    <t>Shine</t>
  </si>
  <si>
    <t>01000064100</t>
  </si>
  <si>
    <t>Disney/ﾊﾞｯｸ刺繍ﾌﾟﾙｵｰﾊﾞｰ</t>
  </si>
  <si>
    <t>Fingers crossed</t>
  </si>
  <si>
    <t>01000064400</t>
  </si>
  <si>
    <t>Disney/ﾘﾎﾞﾝ付き巾着</t>
  </si>
  <si>
    <t>01W24231LJ1A100</t>
  </si>
  <si>
    <t>Burgundy</t>
  </si>
  <si>
    <t>01000064702</t>
  </si>
  <si>
    <t>ﾁｭｰﾙﾃｨｱｰﾄﾞﾁｭﾆｯｸ</t>
  </si>
  <si>
    <t>01K25112LA3A202</t>
  </si>
  <si>
    <t>Aqua curtain</t>
  </si>
  <si>
    <t>01000064710</t>
  </si>
  <si>
    <t>01K25112LA3A210</t>
  </si>
  <si>
    <t>Bouquet shower</t>
  </si>
  <si>
    <t>01000064902</t>
  </si>
  <si>
    <t>ﾄﾞﾛｽﾄｷﾞｬｻﾞｰｽｶｰﾄ</t>
  </si>
  <si>
    <t>01K25112LC1Z102</t>
  </si>
  <si>
    <t>Chamomile</t>
  </si>
  <si>
    <t>01000064910</t>
  </si>
  <si>
    <t>01K25112LC1Z110</t>
  </si>
  <si>
    <t>01000065002</t>
  </si>
  <si>
    <t>ﾁｭｰﾙﾌﾘﾙｽｶｰﾄ</t>
  </si>
  <si>
    <t xml:space="preserve"> 25112LC1Z102</t>
  </si>
  <si>
    <t>40H</t>
  </si>
  <si>
    <t>01000065102</t>
  </si>
  <si>
    <t>ﾁｭｰﾙﾚｲﾔｰﾄﾞｼｬﾂ</t>
  </si>
  <si>
    <t>01K25112LA0A202</t>
  </si>
  <si>
    <t>41H</t>
  </si>
  <si>
    <t>01000065110</t>
  </si>
  <si>
    <t>01K25112LA0A210</t>
  </si>
  <si>
    <t>01000065202</t>
  </si>
  <si>
    <t>ｼﾌｫﾝﾄﾞﾛｽﾄﾚｲﾔｰﾄﾞｽｶｰﾄ</t>
  </si>
  <si>
    <t>8g</t>
  </si>
  <si>
    <t>01000065302</t>
  </si>
  <si>
    <t>ﾁｭｰﾙﾄﾞﾛｽﾄｷﾞｬｻﾞｰﾍﾞｽﾄ</t>
  </si>
  <si>
    <t>01K25112LA4A202</t>
  </si>
  <si>
    <t>Rana fantasy</t>
  </si>
  <si>
    <t>10m</t>
  </si>
  <si>
    <t>01000065310</t>
  </si>
  <si>
    <t>01K25112LA4A210</t>
  </si>
  <si>
    <t>6g</t>
  </si>
  <si>
    <t>01000065402</t>
  </si>
  <si>
    <t>ﾚｰｽZIPｼｬﾂ</t>
  </si>
  <si>
    <t>01000065410</t>
  </si>
  <si>
    <t>4 Strano</t>
  </si>
  <si>
    <t>X</t>
  </si>
  <si>
    <t>01000065602</t>
  </si>
  <si>
    <t>ﾀｯｸﾊｰﾌﾊﾟﾝﾂ</t>
  </si>
  <si>
    <t>01K25112LC0D102</t>
  </si>
  <si>
    <t>Border Ivory</t>
  </si>
  <si>
    <t>13g</t>
  </si>
  <si>
    <t>01000065702</t>
  </si>
  <si>
    <t>ｼｬｲﾆｰﾁｭｰﾙｽｶｰﾄ</t>
  </si>
  <si>
    <t>01K25112LC1Z202</t>
  </si>
  <si>
    <t>Border Camel</t>
  </si>
  <si>
    <t>20g</t>
  </si>
  <si>
    <t>01000065710</t>
  </si>
  <si>
    <t>01K25112LC1Z210</t>
  </si>
  <si>
    <t>Border Navy</t>
  </si>
  <si>
    <t>40g</t>
  </si>
  <si>
    <t>01000065802</t>
  </si>
  <si>
    <t>ﾘﾎﾞﾝﾄﾞｯｷﾝｸﾞﾌﾟﾙｵｰﾊﾞｰ</t>
  </si>
  <si>
    <t>01N25112LA1D202</t>
  </si>
  <si>
    <t>Stripe White</t>
  </si>
  <si>
    <t>80m</t>
  </si>
  <si>
    <t>01000065902</t>
  </si>
  <si>
    <t>ﾗｲﾝｽﾄｰﾝﾁｭｰﾙﾄﾞｯｷﾝｸﾞﾌﾟﾙｵｰﾊﾞｰ</t>
  </si>
  <si>
    <t>01K25112LA1D202</t>
  </si>
  <si>
    <t>Stripe Camel</t>
  </si>
  <si>
    <t>35g</t>
  </si>
  <si>
    <t>01000065910</t>
  </si>
  <si>
    <t>01K25112LA1D210</t>
  </si>
  <si>
    <t>Check Sax</t>
  </si>
  <si>
    <t>S+</t>
  </si>
  <si>
    <t>01000066600</t>
  </si>
  <si>
    <t>Check Navy</t>
  </si>
  <si>
    <t>M+</t>
  </si>
  <si>
    <t>01000066700</t>
  </si>
  <si>
    <t>Check Brown</t>
  </si>
  <si>
    <t>L+</t>
  </si>
  <si>
    <t>01000066800</t>
  </si>
  <si>
    <t>Gunclub Check</t>
  </si>
  <si>
    <t>LL+</t>
  </si>
  <si>
    <t>01000081700</t>
  </si>
  <si>
    <t>【受注生産】おジャ魔女どれみ 2</t>
  </si>
  <si>
    <t>01F24221LA2A300</t>
  </si>
  <si>
    <t>Paisley</t>
  </si>
  <si>
    <t>XXL</t>
  </si>
  <si>
    <t>01000081800</t>
  </si>
  <si>
    <t>Check</t>
  </si>
  <si>
    <t>3XL</t>
  </si>
  <si>
    <t>01000083200</t>
  </si>
  <si>
    <t>【受注生産】おジャ魔女どれみ</t>
  </si>
  <si>
    <t>01F24221LK9Z300</t>
  </si>
  <si>
    <t>Check Beige</t>
  </si>
  <si>
    <t>01000083300</t>
  </si>
  <si>
    <t>Check Black</t>
  </si>
  <si>
    <t>01000083400</t>
  </si>
  <si>
    <t>01F24221LK4A300</t>
  </si>
  <si>
    <t>Flower</t>
  </si>
  <si>
    <t>01000083600</t>
  </si>
  <si>
    <t>Stripe Ivory</t>
  </si>
  <si>
    <t>45x</t>
  </si>
  <si>
    <t>01000083800</t>
  </si>
  <si>
    <t>01F24221LN1A900</t>
  </si>
  <si>
    <t>Stripe Blue</t>
  </si>
  <si>
    <t>90x</t>
  </si>
  <si>
    <t>01000084000</t>
  </si>
  <si>
    <t>【受注生産】みならいタップ イ</t>
  </si>
  <si>
    <t>01F24221LL1A900</t>
  </si>
  <si>
    <t>Check Ivory</t>
  </si>
  <si>
    <t>97x</t>
  </si>
  <si>
    <t>01000084100</t>
  </si>
  <si>
    <t>【受注生産】ピュアリンコンパク</t>
  </si>
  <si>
    <t>Stripe Sax</t>
  </si>
  <si>
    <t>01000084200</t>
  </si>
  <si>
    <t>【受注生産】みならいタップ ネ</t>
  </si>
  <si>
    <t>01F24221LL3A900</t>
  </si>
  <si>
    <t>Border Gray</t>
  </si>
  <si>
    <t>01000084300</t>
  </si>
  <si>
    <t>【受注生産】コロンタップ  ネッ</t>
  </si>
  <si>
    <t>Gingham Check Big</t>
  </si>
  <si>
    <t>01000084400</t>
  </si>
  <si>
    <t>Gingham Check Small</t>
  </si>
  <si>
    <t>01000084500</t>
  </si>
  <si>
    <t>【受注生産】どれみ アクリルス</t>
  </si>
  <si>
    <t>01F24221GK9Z900</t>
  </si>
  <si>
    <t>Border Black</t>
  </si>
  <si>
    <t>70x</t>
  </si>
  <si>
    <t>01000084600</t>
  </si>
  <si>
    <t>【受注生産】はづき アクリルス</t>
  </si>
  <si>
    <t>Flower Navy</t>
  </si>
  <si>
    <t>01000084700</t>
  </si>
  <si>
    <t>【受注生産】あいこ アクリルス</t>
  </si>
  <si>
    <t>Chocolat</t>
  </si>
  <si>
    <t>50-</t>
  </si>
  <si>
    <t>01000084800</t>
  </si>
  <si>
    <t>【受注生産】おんぷ アクリルス</t>
  </si>
  <si>
    <t>Lemon Grass</t>
  </si>
  <si>
    <t>2XL</t>
  </si>
  <si>
    <t>01000084900</t>
  </si>
  <si>
    <t>【受注生産】ももこ アクリルス</t>
  </si>
  <si>
    <t>Bergamot</t>
  </si>
  <si>
    <t>4XL</t>
  </si>
  <si>
    <t>01000085000</t>
  </si>
  <si>
    <t>【受注生産】ハナちゃん アクリ</t>
  </si>
  <si>
    <t>Spearmint</t>
  </si>
  <si>
    <t>5XL</t>
  </si>
  <si>
    <t>01000085100</t>
  </si>
  <si>
    <t>【受注生産】みならいタップ ミ</t>
  </si>
  <si>
    <t>01F24221LJ1A900</t>
  </si>
  <si>
    <t>Verbena</t>
  </si>
  <si>
    <t>6XL</t>
  </si>
  <si>
    <t>01000085200</t>
  </si>
  <si>
    <t>【受注生産】コロンタップ ミニ</t>
  </si>
  <si>
    <t>Rosemary</t>
  </si>
  <si>
    <t>XXX</t>
  </si>
  <si>
    <t>01000085300</t>
  </si>
  <si>
    <t>Petals&amp;Roasted Tea</t>
  </si>
  <si>
    <t>01000085700</t>
  </si>
  <si>
    <t>ｽｶﾗｯﾌﾟﾄﾘﾑｼｬﾂ</t>
  </si>
  <si>
    <t>Maelys Flowers</t>
  </si>
  <si>
    <t>01000085800</t>
  </si>
  <si>
    <t>ﾃｨｱｰﾄﾞｼｮｰﾄｼｬﾂ</t>
  </si>
  <si>
    <t>Dot Black</t>
  </si>
  <si>
    <t>01000085810</t>
  </si>
  <si>
    <t>Pepper Mint</t>
  </si>
  <si>
    <t>01000085900</t>
  </si>
  <si>
    <t>ﾌｪｻﾞｰﾅﾛｰｽｶｰﾄ</t>
  </si>
  <si>
    <t>01K25112LC1B100</t>
  </si>
  <si>
    <t>Grayish Blue</t>
  </si>
  <si>
    <t>01000085910</t>
  </si>
  <si>
    <t>01K25112LC1B110</t>
  </si>
  <si>
    <t>Wine</t>
  </si>
  <si>
    <t>01000086000</t>
  </si>
  <si>
    <t>選べる丈ﾀｯｸｽｶｰﾁｮ</t>
  </si>
  <si>
    <t>Stripe Beige</t>
  </si>
  <si>
    <t>6M</t>
  </si>
  <si>
    <t>01000086010</t>
  </si>
  <si>
    <t>01N25112LC0Z110</t>
  </si>
  <si>
    <t>Grayish Pink</t>
  </si>
  <si>
    <t>9M</t>
  </si>
  <si>
    <t>01000086100</t>
  </si>
  <si>
    <t>ﾚｰｽﾊﾟﾝﾂ</t>
  </si>
  <si>
    <t>01K25112LC0B100</t>
  </si>
  <si>
    <t>French Rose</t>
  </si>
  <si>
    <t>12M</t>
  </si>
  <si>
    <t>01000086200</t>
  </si>
  <si>
    <t>ﾉｰｶﾗｰﾁｭｰﾙｽﾘｰﾌﾞBZ</t>
  </si>
  <si>
    <t>Ice Blue</t>
  </si>
  <si>
    <t>18M</t>
  </si>
  <si>
    <t>01000086300</t>
  </si>
  <si>
    <t>ﾃﾞｻﾞｲﾝｷｬﾐｻﾛﾍﾟｯﾄ</t>
  </si>
  <si>
    <t>01N25112LD1A100</t>
  </si>
  <si>
    <t>Smoky Green</t>
  </si>
  <si>
    <t>2T</t>
  </si>
  <si>
    <t>01000086400</t>
  </si>
  <si>
    <t>ﾃｯｸｷｬﾐﾜﾝﾋﾟｰｽ</t>
  </si>
  <si>
    <t>Ice Gray</t>
  </si>
  <si>
    <t>3T</t>
  </si>
  <si>
    <t>01000086500</t>
  </si>
  <si>
    <t>ﾗﾝﾀﾝｽﾘｰﾌﾞｼﾞｬｹｯﾄ</t>
  </si>
  <si>
    <t>Ice Green</t>
  </si>
  <si>
    <t>4T</t>
  </si>
  <si>
    <t>01000086600</t>
  </si>
  <si>
    <t>ﾗｯﾌﾙﾌﾞﾗｳｽ</t>
  </si>
  <si>
    <t>01N25112LA0B100</t>
  </si>
  <si>
    <t>Cherry</t>
  </si>
  <si>
    <t>5T</t>
  </si>
  <si>
    <t>01000086700</t>
  </si>
  <si>
    <t>ﾍﾞﾙﾄ付きｱｼﾝﾒﾄﾘｰｽｶｰﾄ</t>
  </si>
  <si>
    <t>01N25112LC1A100</t>
  </si>
  <si>
    <t>Flower Sax</t>
  </si>
  <si>
    <t>6T</t>
  </si>
  <si>
    <t>01000086800</t>
  </si>
  <si>
    <t>SET2点ﾍﾞｽﾄ+ｷｬﾐﾄﾞﾚ</t>
  </si>
  <si>
    <t>01N25112LD0Z100</t>
  </si>
  <si>
    <t>White×Mocha</t>
  </si>
  <si>
    <t>7T</t>
  </si>
  <si>
    <t>01000086900</t>
  </si>
  <si>
    <t>ﾁｭｰﾙﾌｪｻﾞｰﾋﾞｽﾁｪ</t>
  </si>
  <si>
    <t>01N25112LA5A100</t>
  </si>
  <si>
    <t>White×Blue</t>
  </si>
  <si>
    <t>8T</t>
  </si>
  <si>
    <t>01000088700</t>
  </si>
  <si>
    <t>どれみ ノベルティカード</t>
  </si>
  <si>
    <t>01T24221GZ0Z900</t>
  </si>
  <si>
    <t>White×Black</t>
  </si>
  <si>
    <t>9T</t>
  </si>
  <si>
    <t>01000088800</t>
  </si>
  <si>
    <t>はづき ノベルティカード</t>
  </si>
  <si>
    <t>Stripe Green</t>
  </si>
  <si>
    <t>10T</t>
  </si>
  <si>
    <t>01000088900</t>
  </si>
  <si>
    <t>あいこ ノベルティカード</t>
  </si>
  <si>
    <t>Stripe Mocha</t>
  </si>
  <si>
    <t>11T</t>
  </si>
  <si>
    <t>01000089000</t>
  </si>
  <si>
    <t>おんぷ ノベルティカード</t>
  </si>
  <si>
    <t>Stripe Gray</t>
  </si>
  <si>
    <t>12T</t>
  </si>
  <si>
    <t>01000089100</t>
  </si>
  <si>
    <t>ももこ ノベルティカード</t>
  </si>
  <si>
    <t>Stripe Brown</t>
  </si>
  <si>
    <t>46-</t>
  </si>
  <si>
    <t>01000089200</t>
  </si>
  <si>
    <t>ハナちゃん ノベルティカード</t>
  </si>
  <si>
    <t>Stripe Black</t>
  </si>
  <si>
    <t>48-</t>
  </si>
  <si>
    <t>01000091400</t>
  </si>
  <si>
    <t>ｼｱｰﾚｲﾔｰﾄﾞﾊﾟﾝﾂ</t>
  </si>
  <si>
    <t>Stripe Red</t>
  </si>
  <si>
    <t>01000091410</t>
  </si>
  <si>
    <t>01K25112LC0B110</t>
  </si>
  <si>
    <t>Stripe Yellow</t>
  </si>
  <si>
    <t>52-</t>
  </si>
  <si>
    <t>01000091500</t>
  </si>
  <si>
    <t>ｼﾞｬｶｰﾄﾞﾋﾞｽﾁｪ</t>
  </si>
  <si>
    <t>01K25112LA4A100</t>
  </si>
  <si>
    <t>Check Mocha</t>
  </si>
  <si>
    <t>54-</t>
  </si>
  <si>
    <t>01000091510</t>
  </si>
  <si>
    <t>01K25112LA4A110</t>
  </si>
  <si>
    <t>Check Gray</t>
  </si>
  <si>
    <t>56-</t>
  </si>
  <si>
    <t>01000093200</t>
  </si>
  <si>
    <t>シャーリンク?クロッフ?ト?カ</t>
  </si>
  <si>
    <t xml:space="preserve"> 25112LA1B 00</t>
  </si>
  <si>
    <t>Flower Red</t>
  </si>
  <si>
    <t>70-</t>
  </si>
  <si>
    <t>01000093300</t>
  </si>
  <si>
    <t>パターンメッシュ　カーディガン</t>
  </si>
  <si>
    <t xml:space="preserve"> 25112LA2A 00</t>
  </si>
  <si>
    <t>Dot Brown</t>
  </si>
  <si>
    <t>95-</t>
  </si>
  <si>
    <t>01000093400</t>
  </si>
  <si>
    <t>コルセット裏毛</t>
  </si>
  <si>
    <t xml:space="preserve"> 25112LA1D 00</t>
  </si>
  <si>
    <t>Dot Mocha</t>
  </si>
  <si>
    <t>01000094000</t>
  </si>
  <si>
    <t>SET2点透かしﾆｯﾄﾋﾞｽﾁｪ＋ｼｬﾂ</t>
  </si>
  <si>
    <t>Border Mocha</t>
  </si>
  <si>
    <t>01000094010</t>
  </si>
  <si>
    <t>Border Charcoal</t>
  </si>
  <si>
    <t>01000094100</t>
  </si>
  <si>
    <t>ﾌﾟﾘｰﾂﾄﾞｯｷﾝｸﾞﾌﾟﾙｵｰﾊﾞｰ</t>
  </si>
  <si>
    <t>01K25112LA3A200</t>
  </si>
  <si>
    <t>Grayish Khaki</t>
  </si>
  <si>
    <t>01000094200</t>
  </si>
  <si>
    <t>ｱｼﾝﾒﾄﾘｰﾆｯﾄﾌﾟﾘｰﾂﾄﾞｯｷﾝｸﾞﾌﾟﾙｵｰﾊﾞｰ</t>
  </si>
  <si>
    <t>01K25112LA3A300</t>
  </si>
  <si>
    <t>Blue Gray</t>
  </si>
  <si>
    <t>12-</t>
  </si>
  <si>
    <t>01000094210</t>
  </si>
  <si>
    <t>01K25112LA3A310</t>
  </si>
  <si>
    <t>Stripe Pink</t>
  </si>
  <si>
    <t>15-</t>
  </si>
  <si>
    <t>01000094300</t>
  </si>
  <si>
    <t>SET2点ｻｲﾄﾞｽﾘｯﾄﾆｯﾄ＋ﾌﾚｱﾀﾝｸ</t>
  </si>
  <si>
    <t>01N25112LA1B300</t>
  </si>
  <si>
    <t>Border Red</t>
  </si>
  <si>
    <t>19-</t>
  </si>
  <si>
    <t>01000094310</t>
  </si>
  <si>
    <t>01N25112LA1B310</t>
  </si>
  <si>
    <t>Check Bordeaux</t>
  </si>
  <si>
    <t>01000094400</t>
  </si>
  <si>
    <t>ｻｯｶｰｽﾄﾗｲﾌﾟﾄﾞｯｷﾝｸﾞﾌﾟﾙｵｰﾊﾞｰ</t>
  </si>
  <si>
    <t>01N25112LA1D200</t>
  </si>
  <si>
    <t>Flower yellow</t>
  </si>
  <si>
    <t>01000094500</t>
  </si>
  <si>
    <t>ｼｱｰﾊﾞﾙｰﾝﾌﾟﾙｵｰﾊﾞｰ</t>
  </si>
  <si>
    <t>Border Yellow</t>
  </si>
  <si>
    <t>SS</t>
  </si>
  <si>
    <t>01000094510</t>
  </si>
  <si>
    <t>01N25112LA1D210</t>
  </si>
  <si>
    <t>Border Blue</t>
  </si>
  <si>
    <t>01000094600</t>
  </si>
  <si>
    <t>ｼｱｰﾗﾒﾊｲﾈｯｸﾌﾟﾙｵｰﾊﾞｰ</t>
  </si>
  <si>
    <t>01K25112LA1D200</t>
  </si>
  <si>
    <t>Border Green</t>
  </si>
  <si>
    <t>子供用</t>
  </si>
  <si>
    <t>01000094700</t>
  </si>
  <si>
    <t>ｾﾙﾌｶｯﾄｲｰｼﾞｰﾊﾟﾝﾂ</t>
  </si>
  <si>
    <t>01K25112LC0B200</t>
  </si>
  <si>
    <t>Border Pink</t>
  </si>
  <si>
    <t>大人用</t>
  </si>
  <si>
    <t>01000094710</t>
  </si>
  <si>
    <t>01K25112LC0B210</t>
  </si>
  <si>
    <t>Yellow Green</t>
  </si>
  <si>
    <t>01000094800</t>
  </si>
  <si>
    <t>ﾍﾞﾙﾃｨｶﾙﾌﾘﾙﾅﾛｰｽｶｰﾄ</t>
  </si>
  <si>
    <t>01K25112LC1B200</t>
  </si>
  <si>
    <t>Zebra</t>
  </si>
  <si>
    <t>F-S</t>
  </si>
  <si>
    <t>01000094810</t>
  </si>
  <si>
    <t>01K25112LC1B210</t>
  </si>
  <si>
    <t>F-M</t>
  </si>
  <si>
    <t>01000095500</t>
  </si>
  <si>
    <t>ｼｬｷﾞｰﾍﾞｽﾄ</t>
  </si>
  <si>
    <t>01L24221LA4A300</t>
  </si>
  <si>
    <t>B</t>
  </si>
  <si>
    <t>F-L</t>
  </si>
  <si>
    <t>01000095600</t>
  </si>
  <si>
    <t>ｻｯｶｰｽﾄﾗｲﾌﾟｼｬﾂ</t>
  </si>
  <si>
    <t>01L24221LA0A100</t>
  </si>
  <si>
    <t>C</t>
  </si>
  <si>
    <t>他①</t>
  </si>
  <si>
    <t>01000099200</t>
  </si>
  <si>
    <t>ｽﾘｯﾄﾁｭｰﾙｽﾘｰﾌﾞﾆｯﾄﾌﾟﾙｵｰﾊﾞｰ</t>
  </si>
  <si>
    <t>D</t>
  </si>
  <si>
    <t>他②</t>
  </si>
  <si>
    <t>01000099210</t>
  </si>
  <si>
    <t>E</t>
  </si>
  <si>
    <t>他③</t>
  </si>
  <si>
    <t>01000099300</t>
  </si>
  <si>
    <t>ﾊﾟｰﾙﾎﾞﾀﾝﾆｯﾄﾌﾟﾙｵｰﾊﾞｰ</t>
  </si>
  <si>
    <t>他④</t>
  </si>
  <si>
    <t>01000099310</t>
  </si>
  <si>
    <t>G</t>
  </si>
  <si>
    <t>他⑤</t>
  </si>
  <si>
    <t>01000099400</t>
  </si>
  <si>
    <t>ｼｱｰﾙｰｽﾞﾆｯﾄﾌﾟﾙｵｰﾊﾞｰ</t>
  </si>
  <si>
    <t>H</t>
  </si>
  <si>
    <t>他⑥</t>
  </si>
  <si>
    <t>01000099410</t>
  </si>
  <si>
    <t>I</t>
  </si>
  <si>
    <t>他⑦</t>
  </si>
  <si>
    <t>01000099500</t>
  </si>
  <si>
    <t>ｽｶｼﾆｯﾄﾌﾟﾙｵｰﾊﾞｰ</t>
  </si>
  <si>
    <t>01K25112LA1B300</t>
  </si>
  <si>
    <t>J</t>
  </si>
  <si>
    <t>他⑧</t>
  </si>
  <si>
    <t>01000099510</t>
  </si>
  <si>
    <t>01K25112LA1B310</t>
  </si>
  <si>
    <t>他⑨</t>
  </si>
  <si>
    <t>01000099600</t>
  </si>
  <si>
    <t>ﾐﾆﾎﾟｹｯﾄﾆｯﾄｶｰﾃﾞｨｶﾞﾝ</t>
  </si>
  <si>
    <t>01000099700</t>
  </si>
  <si>
    <t>Wｼﾞｯﾌﾟﾘﾌﾞｶｰﾃﾞｨｶﾞﾝ</t>
  </si>
  <si>
    <t>なし</t>
  </si>
  <si>
    <t>01000099710</t>
  </si>
  <si>
    <t>A01</t>
  </si>
  <si>
    <t>01000099900</t>
  </si>
  <si>
    <t>ｼﾙﾊﾞｰﾌﾟﾁ釦ﾘﾌﾞﾆｯﾄｶｰﾃﾞｨｶﾞﾝ</t>
  </si>
  <si>
    <t>O</t>
  </si>
  <si>
    <t>A02</t>
  </si>
  <si>
    <t>01000099910</t>
  </si>
  <si>
    <t>01N25112LA2A310</t>
  </si>
  <si>
    <t>A03</t>
  </si>
  <si>
    <t>01000100100</t>
  </si>
  <si>
    <t>ﾚｲﾔｰﾄﾞ風ﾆｯﾄｶｰﾃﾞｨｶﾞﾝ</t>
  </si>
  <si>
    <t>Q</t>
  </si>
  <si>
    <t>A04</t>
  </si>
  <si>
    <t>01000100110</t>
  </si>
  <si>
    <t>R</t>
  </si>
  <si>
    <t>A05</t>
  </si>
  <si>
    <t>01000100300</t>
  </si>
  <si>
    <t>ﾁｭｰﾙﾔｰﾝﾒｯｼｭﾆｯﾄﾌﾟﾙｵｰﾊﾞｰ</t>
  </si>
  <si>
    <t>A06</t>
  </si>
  <si>
    <t>01000100310</t>
  </si>
  <si>
    <t>A07</t>
  </si>
  <si>
    <t>01000100800</t>
  </si>
  <si>
    <t>ｽﾊﾟﾝｺｰﾙﾒｯｼｭﾆｯﾄﾌﾟﾙｵｰﾊﾞｰ</t>
  </si>
  <si>
    <t>U</t>
  </si>
  <si>
    <t>A11</t>
  </si>
  <si>
    <t>00L</t>
  </si>
  <si>
    <t>01000100810</t>
  </si>
  <si>
    <t>V</t>
  </si>
  <si>
    <t>A12</t>
  </si>
  <si>
    <t>0L</t>
  </si>
  <si>
    <t>01000102500</t>
  </si>
  <si>
    <t>ﾁｭｰﾙｱｼﾝﾒﾄﾘｰﾌﾘﾙｽｶｰﾄ</t>
  </si>
  <si>
    <t>01K25112LC1A200</t>
  </si>
  <si>
    <t>W</t>
  </si>
  <si>
    <t>A13</t>
  </si>
  <si>
    <t>1L</t>
  </si>
  <si>
    <t>01000102600</t>
  </si>
  <si>
    <t>ﾁｭｰﾙﾄﾞｯｷﾝｸﾞｲﾚﾍﾑｽｶｰﾄ</t>
  </si>
  <si>
    <t>A14</t>
  </si>
  <si>
    <t>2L</t>
  </si>
  <si>
    <t>01000102700</t>
  </si>
  <si>
    <t>SET2点ﾚｰｽﾋﾞｽﾁｪ＋ｼｬﾂ</t>
  </si>
  <si>
    <t>Y</t>
  </si>
  <si>
    <t>A15</t>
  </si>
  <si>
    <t>3L</t>
  </si>
  <si>
    <t>01000102800</t>
  </si>
  <si>
    <t>ｼｱｰｼﾞｬｶｰﾄﾞｼｮｰﾄｼｬﾂ</t>
  </si>
  <si>
    <t>Z</t>
  </si>
  <si>
    <t>A16</t>
  </si>
  <si>
    <t>4L</t>
  </si>
  <si>
    <t>01000102900</t>
  </si>
  <si>
    <t>ﾀﾞﾌﾞﾙｼﾞｯﾌﾟｷｬﾐﾜﾝﾋﾟｰｽ</t>
  </si>
  <si>
    <t>01K25112LD0D100</t>
  </si>
  <si>
    <t>その他</t>
  </si>
  <si>
    <t>A17</t>
  </si>
  <si>
    <t>5L</t>
  </si>
  <si>
    <t>01000103200</t>
  </si>
  <si>
    <t>ｱﾝﾌﾞﾚﾗﾖｰｸｹｰﾌﾟﾌﾞﾗｳｽ</t>
  </si>
  <si>
    <t>01K25112LA0B100</t>
  </si>
  <si>
    <t>その他２</t>
  </si>
  <si>
    <t>A21</t>
  </si>
  <si>
    <t>0K</t>
  </si>
  <si>
    <t>01000103400</t>
  </si>
  <si>
    <t>ﾄﾞﾛｽﾄｷﾞｬｻﾞｰｼｬﾂ</t>
  </si>
  <si>
    <t>その他３</t>
  </si>
  <si>
    <t>A22</t>
  </si>
  <si>
    <t>1K</t>
  </si>
  <si>
    <t>01000103410</t>
  </si>
  <si>
    <t>その他４</t>
  </si>
  <si>
    <t>A23</t>
  </si>
  <si>
    <t>2K</t>
  </si>
  <si>
    <t>01000103500</t>
  </si>
  <si>
    <t>ｼｱｰﾚｰｽﾚｲﾔｰﾄﾞｽｶｰﾄ</t>
  </si>
  <si>
    <t>01K25112LC1Z200</t>
  </si>
  <si>
    <t>A24</t>
  </si>
  <si>
    <t>3K</t>
  </si>
  <si>
    <t>01000103510</t>
  </si>
  <si>
    <t>A25</t>
  </si>
  <si>
    <t>4Kids</t>
  </si>
  <si>
    <t>01000108600</t>
  </si>
  <si>
    <t>ﾊｰﾌｼﾞｯﾌﾟﾗｲﾝﾌﾟﾙｵｰﾊﾞｰ</t>
  </si>
  <si>
    <t>01K25112LA1C200</t>
  </si>
  <si>
    <t>A26</t>
  </si>
  <si>
    <t>5Kids</t>
  </si>
  <si>
    <t>01000108610</t>
  </si>
  <si>
    <t>01K25112LA1C210</t>
  </si>
  <si>
    <t>A27</t>
  </si>
  <si>
    <t>6Kids</t>
  </si>
  <si>
    <t>01000111000</t>
  </si>
  <si>
    <t>ﾋﾟｰﾁｼｬｰﾘﾝｸﾞﾌﾞﾗｳｽ</t>
  </si>
  <si>
    <t>01M25112LA0B100</t>
  </si>
  <si>
    <t>A29</t>
  </si>
  <si>
    <t>01000111010</t>
  </si>
  <si>
    <t>01M25112LA0B110</t>
  </si>
  <si>
    <t>A30</t>
  </si>
  <si>
    <t>01000111100</t>
  </si>
  <si>
    <t>ｻｲﾄﾞﾘﾎﾞﾝﾃｨｱｰﾄﾞｽｶｰﾄ</t>
  </si>
  <si>
    <t>A31</t>
  </si>
  <si>
    <t>01000111200</t>
  </si>
  <si>
    <t>ﾘﾎﾞﾝﾗｯﾌﾙﾌﾞﾗｳｽ</t>
  </si>
  <si>
    <t>A32</t>
  </si>
  <si>
    <t>01000111210</t>
  </si>
  <si>
    <t>A33</t>
  </si>
  <si>
    <t>01000111300</t>
  </si>
  <si>
    <t>ｹｰﾌﾟﾌﾗﾜｰｼﾞｬｶﾞｰﾄﾞﾜﾝﾋﾟｰｽ</t>
  </si>
  <si>
    <t>01M25112LD0Z100</t>
  </si>
  <si>
    <t>A34</t>
  </si>
  <si>
    <t>01000111400</t>
  </si>
  <si>
    <t>ｳｴｽﾄﾀｯｸｼｬﾂﾐﾆﾜﾝﾋﾟｰｽ</t>
  </si>
  <si>
    <t>01M25112LD0A100</t>
  </si>
  <si>
    <t>A35</t>
  </si>
  <si>
    <t>01000111410</t>
  </si>
  <si>
    <t>01M25112LD0A110</t>
  </si>
  <si>
    <t>A36</t>
  </si>
  <si>
    <t>01000111500</t>
  </si>
  <si>
    <t>ﾊｲｳｴｽﾄﾜｲﾄﾞﾊﾟﾝﾂ</t>
  </si>
  <si>
    <t>01M25112LC0B100</t>
  </si>
  <si>
    <t>A37</t>
  </si>
  <si>
    <t>01000111600</t>
  </si>
  <si>
    <t>ﾊﾞﾙｰﾝｼｱｰｼｮｰﾄｼｬﾂ</t>
  </si>
  <si>
    <t>A38</t>
  </si>
  <si>
    <t>01000111610</t>
  </si>
  <si>
    <t>01M25112LA0A110</t>
  </si>
  <si>
    <t>A39</t>
  </si>
  <si>
    <t>01000111700</t>
  </si>
  <si>
    <t>SET2点起毛ｽﾄﾗｲﾌﾟｼｬﾂ+ﾊﾞﾙｰﾝﾋﾞｽﾁｪ</t>
  </si>
  <si>
    <t>A40</t>
  </si>
  <si>
    <t>01000111800</t>
  </si>
  <si>
    <t>ﾁｭｰﾙﾚｲﾔｰﾄﾞﾚｰｽﾏｰﾒｲﾄﾞｽｶｰﾄ</t>
  </si>
  <si>
    <t>A41</t>
  </si>
  <si>
    <t>01000111810</t>
  </si>
  <si>
    <t>01M25112LC1A110</t>
  </si>
  <si>
    <t>A42</t>
  </si>
  <si>
    <t>01000111900</t>
  </si>
  <si>
    <t>ﾍﾞﾙﾄ付きｷｬﾐﾜﾝﾋﾟｰｽ</t>
  </si>
  <si>
    <t>A43</t>
  </si>
  <si>
    <t>01000112000</t>
  </si>
  <si>
    <t>ｱｼﾒﾃｨｱｰﾄﾞﾏｰﾒｲﾄﾞｽｶｰﾄ</t>
  </si>
  <si>
    <t>A47</t>
  </si>
  <si>
    <t>01000112100</t>
  </si>
  <si>
    <t>ﾁｭｰﾙﾚｲﾔｰﾄﾞﾊﾞｯｸﾚｰｽｱｯﾌﾟｼﾞｬｹｯﾄ</t>
  </si>
  <si>
    <t>01L25112LE0A100</t>
  </si>
  <si>
    <t>A48</t>
  </si>
  <si>
    <t>01000112110</t>
  </si>
  <si>
    <t>01L25112LE0A110</t>
  </si>
  <si>
    <t>A49</t>
  </si>
  <si>
    <t>01000112200</t>
  </si>
  <si>
    <t>ｼﾞｬｶﾞｰﾄﾞﾌﾚｱｷｬﾐﾌﾞﾗｳｽ</t>
  </si>
  <si>
    <t>01L25112LA4A100</t>
  </si>
  <si>
    <t>A50</t>
  </si>
  <si>
    <t>01000112210</t>
  </si>
  <si>
    <t>01L25112LA4A110</t>
  </si>
  <si>
    <t>A51</t>
  </si>
  <si>
    <t>01000112300</t>
  </si>
  <si>
    <t>ｼｱｰｼﾞｬｶﾞｰﾄﾞﾍﾟﾌﾟﾗﾑﾁｭﾆｯｸ</t>
  </si>
  <si>
    <t>01L25112LA3A100</t>
  </si>
  <si>
    <t>A52</t>
  </si>
  <si>
    <t>01000112310</t>
  </si>
  <si>
    <t>01L25112LA3A110</t>
  </si>
  <si>
    <t>A53</t>
  </si>
  <si>
    <t>01000112400</t>
  </si>
  <si>
    <t>ｻｲﾄﾞﾘﾎﾞﾝﾎﾞﾘｭｰﾑﾃｨｱｰﾄﾞｽｶｰﾄ</t>
  </si>
  <si>
    <t>01L25112LC1A100</t>
  </si>
  <si>
    <t>A54</t>
  </si>
  <si>
    <t>01000112410</t>
  </si>
  <si>
    <t>01L25112LC1A110</t>
  </si>
  <si>
    <t>A55</t>
  </si>
  <si>
    <t>01000112500</t>
  </si>
  <si>
    <t>ｼｮﾙﾀﾞｰﾘﾎﾞﾝﾌﾗﾜｰｼｬｰﾘﾝｸﾞﾜﾝﾋﾟｰｽ</t>
  </si>
  <si>
    <t>01L25112LD0D100</t>
  </si>
  <si>
    <t>A56</t>
  </si>
  <si>
    <t>01000112600</t>
  </si>
  <si>
    <t>ｷﾞｬｻﾞｰﾃｨｱｰﾄﾞｷｬﾐﾄﾞﾚ</t>
  </si>
  <si>
    <t>A57</t>
  </si>
  <si>
    <t>01000112610</t>
  </si>
  <si>
    <t>01L25112LD0D110</t>
  </si>
  <si>
    <t>A58</t>
  </si>
  <si>
    <t>01000112700</t>
  </si>
  <si>
    <t>ｳｴｽﾄﾍﾞﾙﾄ付きｼｮｰﾄﾊﾟﾝﾂ</t>
  </si>
  <si>
    <t>01L25112LC0D100</t>
  </si>
  <si>
    <t>A59</t>
  </si>
  <si>
    <t>01000112800</t>
  </si>
  <si>
    <t>ﾌﾛﾝﾄｼﾞｯﾌﾟﾋﾞｽﾁｪ</t>
  </si>
  <si>
    <t>A60</t>
  </si>
  <si>
    <t>01000112900</t>
  </si>
  <si>
    <t>ﾘﾎﾞﾝﾌﾟﾘﾝﾄﾃﾞﾆﾑﾊﾟﾝﾂ</t>
  </si>
  <si>
    <t>A61</t>
  </si>
  <si>
    <t>01000113000</t>
  </si>
  <si>
    <t>ﾌﾗﾜｰﾗﾊﾞｰﾌﾟﾘﾝﾄｼｬﾂ</t>
  </si>
  <si>
    <t>A62</t>
  </si>
  <si>
    <t>01000113100</t>
  </si>
  <si>
    <t>ﾌﾘﾙﾁｭｰﾙﾃｨｱｰﾄﾞｽｶｰﾄ</t>
  </si>
  <si>
    <t>A63</t>
  </si>
  <si>
    <t>01000113400</t>
  </si>
  <si>
    <t>ｼｱｰﾁｪｯｸﾌﾟﾙｵｰﾊﾞｰ</t>
  </si>
  <si>
    <t>01L25112LA1D200</t>
  </si>
  <si>
    <t>A64</t>
  </si>
  <si>
    <t>01000113410</t>
  </si>
  <si>
    <t>01L25112LA1D210</t>
  </si>
  <si>
    <t>A65</t>
  </si>
  <si>
    <t>01000113500</t>
  </si>
  <si>
    <t>SET2点ｱｼﾒﾁｭｰﾙﾋﾞｽﾁｪ＋ﾜﾝﾋﾟｰｽ</t>
  </si>
  <si>
    <t>01M25112LD0Z200</t>
  </si>
  <si>
    <t>A66</t>
  </si>
  <si>
    <t>01000113510</t>
  </si>
  <si>
    <t>01M25112LD0Z210</t>
  </si>
  <si>
    <t>A67</t>
  </si>
  <si>
    <t>01000113600</t>
  </si>
  <si>
    <t>ｼｱｰﾚｰｽﾌﾟﾙｵｰﾊﾞｰ</t>
  </si>
  <si>
    <t>A68</t>
  </si>
  <si>
    <t>01000113610</t>
  </si>
  <si>
    <t>A69</t>
  </si>
  <si>
    <t>01000113700</t>
  </si>
  <si>
    <t>ﾚｰｽ襟ｶｰﾃﾞｨｶﾞﾝ</t>
  </si>
  <si>
    <t>01L25112LA2A300</t>
  </si>
  <si>
    <t>A70</t>
  </si>
  <si>
    <t>01000113710</t>
  </si>
  <si>
    <t>01L25112LA2A310</t>
  </si>
  <si>
    <t>A71</t>
  </si>
  <si>
    <t>01000113800</t>
  </si>
  <si>
    <t>ｼｱｰｽｶﾗｯﾌﾟ透かし編みｶｰﾃﾞｨｶﾞﾝ</t>
  </si>
  <si>
    <t>01M25112LA2A300</t>
  </si>
  <si>
    <t>A72</t>
  </si>
  <si>
    <t>01000113810</t>
  </si>
  <si>
    <t>01M25112LA2A310</t>
  </si>
  <si>
    <t>A73</t>
  </si>
  <si>
    <t>01000113900</t>
  </si>
  <si>
    <t>ﾌﾛﾝﾄﾘﾎﾞﾝ透かし編みｶｰﾃﾞｨｶﾞﾝ</t>
  </si>
  <si>
    <t>A74</t>
  </si>
  <si>
    <t>01000113910</t>
  </si>
  <si>
    <t>A90</t>
  </si>
  <si>
    <t>01000114000</t>
  </si>
  <si>
    <t>ﾏｲｸﾛﾎﾞｰﾀﾞｰVﾈｯｸｺﾝﾊﾟｸﾄｶｰﾃﾞｨｶﾞﾝ</t>
  </si>
  <si>
    <t>A91</t>
  </si>
  <si>
    <t>01000114010</t>
  </si>
  <si>
    <t>A92</t>
  </si>
  <si>
    <t>01000114100</t>
  </si>
  <si>
    <t>ｵｰﾌﾟﾝｶﾗｰｼﾞｯﾌﾟｶｰﾃﾞｨｶﾞﾝ</t>
  </si>
  <si>
    <t>A99</t>
  </si>
  <si>
    <t>O/S</t>
  </si>
  <si>
    <t>01000114200</t>
  </si>
  <si>
    <t>ｼｱｰﾌﾗﾜｰﾌﾟﾙｵｰﾊﾞｰ</t>
  </si>
  <si>
    <t>01000114300</t>
  </si>
  <si>
    <t>ﾌﾗﾜｰｶｯﾄﾚｰｽﾌﾟﾙｵｰﾊﾞｰ</t>
  </si>
  <si>
    <t>01M25112LA1D200</t>
  </si>
  <si>
    <t>01000114400</t>
  </si>
  <si>
    <t>ﾐﾆｹｰﾌﾞﾙｺﾝﾊﾟｸﾄｶｰﾃﾞｨｶﾞﾝ</t>
  </si>
  <si>
    <t>01000114410</t>
  </si>
  <si>
    <t>01000115200</t>
  </si>
  <si>
    <t>ｼｬｰﾘﾝｸﾞｽﾘｰﾌﾞﾃﾞﾆﾑｼｬﾂ</t>
  </si>
  <si>
    <t>01000115210</t>
  </si>
  <si>
    <t>01L25112LA0A110</t>
  </si>
  <si>
    <t>01000115500</t>
  </si>
  <si>
    <t>ホックカットレースカーディガン</t>
  </si>
  <si>
    <t xml:space="preserve"> 25112LA2A200</t>
  </si>
  <si>
    <t>01000115800</t>
  </si>
  <si>
    <t>ボリュームスリーブブラウス</t>
  </si>
  <si>
    <t xml:space="preserve"> 25112LA0B100</t>
  </si>
  <si>
    <t>01000116100</t>
  </si>
  <si>
    <t>ﾌﾘﾝｼﾞﾐｯｸｽﾁｭｰﾙﾋﾞｽﾁｪ</t>
  </si>
  <si>
    <t>01M25112LA4A200</t>
  </si>
  <si>
    <t>01000116110</t>
  </si>
  <si>
    <t>01M25112LA4A210</t>
  </si>
  <si>
    <t>01000117300</t>
  </si>
  <si>
    <t>ﾘﾎﾞﾝｼｮﾙﾀﾞｰｵﾌｼｮﾙﾜﾝﾋﾟｰｽ</t>
  </si>
  <si>
    <t>01000117400</t>
  </si>
  <si>
    <t>ﾗｯﾌﾙｼｮﾙﾀﾞｰﾌﾗﾜｰﾜﾝﾋﾟｰｽ</t>
  </si>
  <si>
    <t>01000117500</t>
  </si>
  <si>
    <t>ﾒﾛｰﾍﾑﾃｨｱｰﾄﾞｽｶｰﾄ</t>
  </si>
  <si>
    <t>01000117600</t>
  </si>
  <si>
    <t>SET2点ｼｬｰﾘﾝｸﾞﾋﾞｽﾁｪ+ｼｬﾂﾜﾝﾋﾟｰｽ</t>
  </si>
  <si>
    <t>01000117700</t>
  </si>
  <si>
    <t>ﾚｰｽｲﾚﾍﾑｽｶｰﾄ</t>
  </si>
  <si>
    <t>01000117800</t>
  </si>
  <si>
    <t>ﾊﾞｯｸﾚｰｽｱｯﾌﾟｼｬﾂ</t>
  </si>
  <si>
    <t>01000117900</t>
  </si>
  <si>
    <t>2wayｼｮﾙﾀﾞｰﾄﾞﾛｽﾄﾘﾎﾞﾝｼｬﾂ</t>
  </si>
  <si>
    <t>01000118000</t>
  </si>
  <si>
    <t>ﾃｨｱｰﾄﾞﾚｰｽﾐﾆｽｶｰﾄ</t>
  </si>
  <si>
    <t>01L25112LC1Z100</t>
  </si>
  <si>
    <t>01000118100</t>
  </si>
  <si>
    <t>ﾎﾞﾚﾛｽﾘｰﾌﾞﾚｲﾔｰﾄﾞｼｬﾂ</t>
  </si>
  <si>
    <t>01000118200</t>
  </si>
  <si>
    <t>ﾊﾟﾜｼｮﾙﾍﾟﾌﾟﾗﾑｼｬﾂ</t>
  </si>
  <si>
    <t>01000118300</t>
  </si>
  <si>
    <t>ｷﾙﾃｨﾝｸﾞﾌﾞﾙｿﾞﾝ</t>
  </si>
  <si>
    <t>01000118400</t>
  </si>
  <si>
    <t>ﾀﾞﾌﾞﾙﾘﾎﾞﾝﾊﾞﾙｰﾝﾐﾆｽｶｰﾄ</t>
  </si>
  <si>
    <t>01000118500</t>
  </si>
  <si>
    <t>ﾃﾞﾆﾑﾌﾟﾘｰﾂｽｶﾊﾟﾝ</t>
  </si>
  <si>
    <t>01L25112LC1C100</t>
  </si>
  <si>
    <t>01000118600</t>
  </si>
  <si>
    <t>ﾀｯｸﾎｯｸﾃﾞﾆﾑﾊﾟﾝﾂ</t>
  </si>
  <si>
    <t>01M25112LC0A100</t>
  </si>
  <si>
    <t>01000118610</t>
  </si>
  <si>
    <t>01M25112LC0A110</t>
  </si>
  <si>
    <t>01000124200</t>
  </si>
  <si>
    <t>初音ミク ロングパーカー</t>
  </si>
  <si>
    <t>01F24221GA1C200</t>
  </si>
  <si>
    <t>01000124400</t>
  </si>
  <si>
    <t>ﾁｬﾝﾋﾟｵﾝ emaeﾌﾟﾘﾝﾄ裏毛ﾌﾟﾙｵｰﾊﾞｰ</t>
  </si>
  <si>
    <t>01J24221LA1C200</t>
  </si>
  <si>
    <t>01000124500</t>
  </si>
  <si>
    <t>ﾁｬﾝﾋﾟｵﾝ emaeﾊｰﾌｼﾞｯﾌﾟ裏毛ﾌﾟﾙｵｰﾊ</t>
  </si>
  <si>
    <t>01000124600</t>
  </si>
  <si>
    <t>ﾁｬﾝﾋﾟｵﾝ ﾊﾛｰｷﾃｨ×emae裏毛ﾌﾟﾙｵｰﾊ</t>
  </si>
  <si>
    <t>01000124700</t>
  </si>
  <si>
    <t>ﾁｬﾝﾋﾟｵﾝ ﾊﾛｰｷﾃｨ×emae裏毛ｶｰﾃﾞｨｶ</t>
  </si>
  <si>
    <t>01J24221LA2A200</t>
  </si>
  <si>
    <t>01000125600</t>
  </si>
  <si>
    <t>鏡音リン・レン ロングパーカー</t>
  </si>
  <si>
    <t>01000125700</t>
  </si>
  <si>
    <t>初音ミク Ｔシャツ</t>
  </si>
  <si>
    <t>01F24221GA1A200</t>
  </si>
  <si>
    <t>01000125900</t>
  </si>
  <si>
    <t>ﾌﾛﾝﾄﾎﾞﾀﾝﾃﾞﾆﾑｷｬﾐﾄﾞﾚ</t>
  </si>
  <si>
    <t>01L25122LD0C100</t>
  </si>
  <si>
    <t>01000126800</t>
  </si>
  <si>
    <t>鏡音リン・レン Ｔシャツ</t>
  </si>
  <si>
    <t>01000126900</t>
  </si>
  <si>
    <t>初音ミク ニットカーディガン</t>
  </si>
  <si>
    <t>01F24221GA2A300</t>
  </si>
  <si>
    <t>01000127000</t>
  </si>
  <si>
    <t>鏡音リン・レン ニットカーディ</t>
  </si>
  <si>
    <t>01000127100</t>
  </si>
  <si>
    <t>初音ミク ニットストール</t>
  </si>
  <si>
    <t>01F24221GK3A300</t>
  </si>
  <si>
    <t>01000127200</t>
  </si>
  <si>
    <t>鏡音リン・レン ニットストール</t>
  </si>
  <si>
    <t>01000127600</t>
  </si>
  <si>
    <t>初音ﾐｸ ｸﾘｱﾄｰﾄﾊﾞｯｸﾞ</t>
  </si>
  <si>
    <t>01F24221GJ0B900</t>
  </si>
  <si>
    <t>01000127700</t>
  </si>
  <si>
    <t>ｼｱｰﾗﾒVﾈｯｸｶｰﾃﾞｨｶﾞﾝ</t>
  </si>
  <si>
    <t>01000127900</t>
  </si>
  <si>
    <t>ﾗﾒﾘﾌﾞﾆｯﾄﾋﾞｽﾁｪ</t>
  </si>
  <si>
    <t>01M25112LA4A300</t>
  </si>
  <si>
    <t>01000127910</t>
  </si>
  <si>
    <t>01M25112LA4A310</t>
  </si>
  <si>
    <t>01000128000</t>
  </si>
  <si>
    <t>ｷﾞｬｻﾞｰｼｮﾙﾀﾞｰｶｯﾄﾚｰｽﾌﾟﾙｵｰﾊﾞｰ</t>
  </si>
  <si>
    <t>01000128010</t>
  </si>
  <si>
    <t>01M25112LA1D210</t>
  </si>
  <si>
    <t>01000128200</t>
  </si>
  <si>
    <t>鏡音ﾘﾝ・ﾚﾝ ｸﾘｱﾄｰﾄﾊﾞｯｸﾞ</t>
  </si>
  <si>
    <t>01000129700</t>
  </si>
  <si>
    <t>初音ﾐｸ ｱｸﾘﾙｽﾀﾝﾄﾞ Art by 八三</t>
  </si>
  <si>
    <t>01000129800</t>
  </si>
  <si>
    <t>鏡音ﾘﾝ・ﾚﾝ ｱｸﾘﾙｽﾀﾝﾄﾞ Art by 八</t>
  </si>
  <si>
    <t>01000129900</t>
  </si>
  <si>
    <t>初音ﾐｸ ｱｸﾘﾙｽﾀﾝﾄﾞ Art by 堀泉ｲﾝ</t>
  </si>
  <si>
    <t>01000130100</t>
  </si>
  <si>
    <t>鏡音ﾘﾝ・ﾚﾝ ｱｸﾘﾙｽﾀﾝﾄﾞ Art by 堀</t>
  </si>
  <si>
    <t>01000130200</t>
  </si>
  <si>
    <t>初音ﾐｸ 鏡音ﾘﾝ・ﾚﾝ ｱｸﾘﾙｽﾀﾝﾄﾞArt</t>
  </si>
  <si>
    <t>01000130300</t>
  </si>
  <si>
    <t>初音ﾐｸ 缶ﾊﾞｯｼﾞ Art by 八三</t>
  </si>
  <si>
    <t>01000130500</t>
  </si>
  <si>
    <t>鏡音ﾘﾝ・ﾚﾝ 缶ﾊﾞｯｼﾞｾｯﾄ Art by</t>
  </si>
  <si>
    <t>01000130600</t>
  </si>
  <si>
    <t>初音ﾐｸ 缶ﾊﾞｯｼﾞｾｯﾄ Art by 堀泉ｲ</t>
  </si>
  <si>
    <t>01000130800</t>
  </si>
  <si>
    <t>鏡音ﾘﾝ 缶ﾊﾞｯｼﾞｾｯﾄArt by堀泉ｲﾝｺ</t>
  </si>
  <si>
    <t>01000131000</t>
  </si>
  <si>
    <t>ノベルティカード①(堀泉インコ)</t>
  </si>
  <si>
    <t>01F24221GZ0Z900</t>
  </si>
  <si>
    <t>01000132000</t>
  </si>
  <si>
    <t>初音ミク ノベルティカード(堀泉</t>
  </si>
  <si>
    <t>01000132200</t>
  </si>
  <si>
    <t>鏡音リン・レン ノベルティカー</t>
  </si>
  <si>
    <t>01000132300</t>
  </si>
  <si>
    <t>ノベルティカード②(堀泉インコ)</t>
  </si>
  <si>
    <t>01000132500</t>
  </si>
  <si>
    <t>ノベルティカード(八三)</t>
  </si>
  <si>
    <t>01000132600</t>
  </si>
  <si>
    <t>初音ミク ノベルティカード(八三</t>
  </si>
  <si>
    <t>01000132800</t>
  </si>
  <si>
    <t>01000133900</t>
  </si>
  <si>
    <t>ﾊﾟｰﾙﾎﾞﾀﾝｼｮｰﾄﾆｯﾄｶｰﾃﾞｨｶﾞﾝ</t>
  </si>
  <si>
    <t>01000133910</t>
  </si>
  <si>
    <t>01000134000</t>
  </si>
  <si>
    <t>ﾋﾞｯｸﾞｶﾗｰ刺繍ﾌﾞﾗｳｽ</t>
  </si>
  <si>
    <t>01L25122LA0B100</t>
  </si>
  <si>
    <t>01000134100</t>
  </si>
  <si>
    <t>2WAYﾊﾟﾌｽﾘｼﾞｬｶﾞｰﾄﾞﾌﾞﾗｳｽ</t>
  </si>
  <si>
    <t>01000134400</t>
  </si>
  <si>
    <t>ﾘﾎﾞﾝﾆｯﾄｱﾝｻﾝﾌﾞﾙ</t>
  </si>
  <si>
    <t>01000134500</t>
  </si>
  <si>
    <t>ｸﾛｼｪﾋﾞｽﾁｪ</t>
  </si>
  <si>
    <t>01L25122LA4A300</t>
  </si>
  <si>
    <t>01000134510</t>
  </si>
  <si>
    <t>01L25122LA4A310</t>
  </si>
  <si>
    <t>01000134700</t>
  </si>
  <si>
    <t>ﾎｯｸﾃﾞｻﾞｲﾝｶｯﾄﾚｰｽｶｰﾃﾞｨｶﾞﾝ</t>
  </si>
  <si>
    <t>01M25112LA2A200</t>
  </si>
  <si>
    <t>01000134800</t>
  </si>
  <si>
    <t>花柄ﾌﾟﾘﾝﾄﾎﾞｰﾗｰ刺繍ﾐﾆｷｬﾐﾄﾞﾚｽ</t>
  </si>
  <si>
    <t>01L25122LD0D100</t>
  </si>
  <si>
    <t>01000135000</t>
  </si>
  <si>
    <t>ﾊﾞｯｸﾚｰｽｱｯﾌﾟｽｶｰﾄ</t>
  </si>
  <si>
    <t>01000135400</t>
  </si>
  <si>
    <t>ﾌﾘﾙﾋﾟﾝﾀｯｸ半袖ﾌﾞﾗｳｽ</t>
  </si>
  <si>
    <t>01000135700</t>
  </si>
  <si>
    <t>ﾌﾗﾜｰ刺繍ｶｰﾃﾞｨｶﾞﾝ</t>
  </si>
  <si>
    <t>01000135710</t>
  </si>
  <si>
    <t>01000136000</t>
  </si>
  <si>
    <t>SET2点 ｸﾛｼｪｷｬﾐ+ﾉｰｽﾘｰﾌﾞﾌﾟﾙｵｰﾊﾞｰ</t>
  </si>
  <si>
    <t>01L25122LA1D200</t>
  </si>
  <si>
    <t>01000136010</t>
  </si>
  <si>
    <t>01L25122LA1D210</t>
  </si>
  <si>
    <t>01000136100</t>
  </si>
  <si>
    <t>ﾛｰｽﾞ×ﾛｺﾞｸﾞﾗﾌｨｯｸｽｳｪｯﾄ</t>
  </si>
  <si>
    <t>01L25112LA1C200</t>
  </si>
  <si>
    <t>01000136110</t>
  </si>
  <si>
    <t>01L25112LA1C210</t>
  </si>
  <si>
    <t>01000136200</t>
  </si>
  <si>
    <t>ﾊﾞﾙｰﾝｷｬﾐﾁｭﾆｯｸ</t>
  </si>
  <si>
    <t>01000136300</t>
  </si>
  <si>
    <t>ﾌﾛﾝﾄﾘﾎﾞﾝｼｬｰﾘﾝｸﾞﾍﾞｽﾄ</t>
  </si>
  <si>
    <t>01000136310</t>
  </si>
  <si>
    <t>01000136500</t>
  </si>
  <si>
    <t>ｶｯﾄﾂｲｰﾄﾞｼｮｰﾄﾊﾟﾝﾂ</t>
  </si>
  <si>
    <t>01M25112LC0D200</t>
  </si>
  <si>
    <t>01000136700</t>
  </si>
  <si>
    <t>ｶｯﾄﾂｲｰﾄﾞｼｮｰﾄｼﾞｬｹｯﾄ</t>
  </si>
  <si>
    <t>01000137800</t>
  </si>
  <si>
    <t>鏡音ﾚﾝ 缶ﾊﾞｯｼﾞｾｯﾄArt by堀泉ｲﾝｺ</t>
  </si>
  <si>
    <t>01000138000</t>
  </si>
  <si>
    <t>SET2点ﾛｰｽﾞﾓﾁｰﾌﾁｮｰｶｰ+ｷｬﾐｲﾝﾅｰ</t>
  </si>
  <si>
    <t>01L25112LB0Z200</t>
  </si>
  <si>
    <t>01000138010</t>
  </si>
  <si>
    <t>01L25112LB0Z210</t>
  </si>
  <si>
    <t>01000141900</t>
  </si>
  <si>
    <t>ﾎﾞﾝﾃﾞｨﾝｸﾞﾊﾟｰｶｰ</t>
  </si>
  <si>
    <t>01000142600</t>
  </si>
  <si>
    <t>ﾂｲｰﾄﾞｼﾞｬｹｯﾄ</t>
  </si>
  <si>
    <t>01M25112LE0A 00</t>
  </si>
  <si>
    <t>01000142800</t>
  </si>
  <si>
    <t>ﾂｲｰﾄﾞｼｮｰﾄﾊﾟﾝﾂ</t>
  </si>
  <si>
    <t>01M25112LC0D 00</t>
  </si>
  <si>
    <t>01000143000</t>
  </si>
  <si>
    <t>ﾊﾞｯｸﾌﾚｱｼｮｰﾄﾄﾚﾝﾁｺｰﾄ</t>
  </si>
  <si>
    <t>01000144200</t>
  </si>
  <si>
    <t>ｹｰﾌﾞﾙﾆｯﾄﾌﾟﾙｵｰﾊﾞｰ</t>
  </si>
  <si>
    <t>01L24231LA1B300</t>
  </si>
  <si>
    <t>01000144300</t>
  </si>
  <si>
    <t>ﾊﾞｲｶﾗｰｷﾙﾃｨﾝｸﾞﾊﾞｯｸﾞ</t>
  </si>
  <si>
    <t>01L24231LJ0C 00</t>
  </si>
  <si>
    <t>01000144400</t>
  </si>
  <si>
    <t>ｼﾞｬｶﾞｰﾄﾞﾆｯﾄﾌﾟﾙｵｰﾊﾞｰ</t>
  </si>
  <si>
    <t>01000147400</t>
  </si>
  <si>
    <t>ﾌﾛﾝﾄﾘﾎﾞﾝﾋﾞｽﾁｪ</t>
  </si>
  <si>
    <t>01N25112LA4A100</t>
  </si>
  <si>
    <t>01000147410</t>
  </si>
  <si>
    <t>01N25112LA4A110</t>
  </si>
  <si>
    <t>01000155200</t>
  </si>
  <si>
    <t>Lee × e.m.a.e. ﾗｲﾀﾞｰｽｼﾞｬｹｯﾄ</t>
  </si>
  <si>
    <t>01J25251LE0A100</t>
  </si>
  <si>
    <t>01000161500</t>
  </si>
  <si>
    <t>ｽｸｴｱﾈｯｸｼｬｰﾘﾝｸﾞｼｮｰﾄﾌﾞﾗｳｽ</t>
  </si>
  <si>
    <t>01000161510</t>
  </si>
  <si>
    <t>01000161800</t>
  </si>
  <si>
    <t>ｵｰｶﾞﾝｼﾞｰﾌﾘﾙﾍﾑｽｶｰﾄ</t>
  </si>
  <si>
    <t>01000161810</t>
  </si>
  <si>
    <t>01000161900</t>
  </si>
  <si>
    <t>2WAYｽｸｴｱﾗｯﾌﾙｶﾗｰﾌﾞﾗｳｽ</t>
  </si>
  <si>
    <t>01000161910</t>
  </si>
  <si>
    <t>01000162000</t>
  </si>
  <si>
    <t>ﾃｨｱｰﾄﾞｱﾝｻﾝﾌﾞﾙﾌﾞﾗｳｽ</t>
  </si>
  <si>
    <t>01000166000</t>
  </si>
  <si>
    <t>ﾘﾘｰﾔｰﾝｼｮｰﾄﾆｯﾄｶｰﾃﾞｨｶﾞﾝ</t>
  </si>
  <si>
    <t>01000166100</t>
  </si>
  <si>
    <t>ﾌﾛﾝﾄｷﾞｬｻﾞｰﾌﾘﾝｼﾞｷｬﾐﾄｯﾌﾟｽ</t>
  </si>
  <si>
    <t>01M25112LA4A100</t>
  </si>
  <si>
    <t>01000166110</t>
  </si>
  <si>
    <t>01M25112LA4A110</t>
  </si>
  <si>
    <t>01000169000</t>
  </si>
  <si>
    <t>ｼｬｰﾘﾝｸﾞｺﾝﾊﾟｸﾄT</t>
  </si>
  <si>
    <t>01000185100</t>
  </si>
  <si>
    <t>01C25112KC1A200</t>
  </si>
  <si>
    <t>01000185200</t>
  </si>
  <si>
    <t>01C25112KA1D200</t>
  </si>
  <si>
    <t>01000185300</t>
  </si>
  <si>
    <t>01C25112KA2A300</t>
  </si>
  <si>
    <t>01000185400</t>
  </si>
  <si>
    <t>SET2点ｱｼﾒﾁｭｰﾙﾋﾞｽﾁｪ+ﾜﾝﾋﾟｰｽ</t>
  </si>
  <si>
    <t>01C25112KD0Z200</t>
  </si>
  <si>
    <t>01000185500</t>
  </si>
  <si>
    <t>01000187000</t>
  </si>
  <si>
    <t>ﾘﾗｯｸｽｼﾞﾚ</t>
  </si>
  <si>
    <t>01K25131LA4A100</t>
  </si>
  <si>
    <t>01000192500</t>
  </si>
  <si>
    <t>01000205200</t>
  </si>
  <si>
    <t>ﾌﾛﾝﾄﾘﾎﾞﾝﾘﾌﾞﾆｯﾄｶｰﾃﾞｨｶﾞﾝ</t>
  </si>
  <si>
    <t>01000205210</t>
  </si>
  <si>
    <t>01000223900</t>
  </si>
  <si>
    <t>ｼｱｰﾗｯﾌﾙｼｮｰﾄﾎﾞﾚﾛ</t>
  </si>
  <si>
    <t>01M25112LA2A100</t>
  </si>
  <si>
    <t>01000223910</t>
  </si>
  <si>
    <t>01M25112LA2A110</t>
  </si>
  <si>
    <t>01000224100</t>
  </si>
  <si>
    <t>ﾊﾞｲｶﾗｰﾊﾝﾄﾞﾙﾄﾞﾛｽﾄﾊﾞｯｸﾞ</t>
  </si>
  <si>
    <t>01M25112LJ0C100</t>
  </si>
  <si>
    <t>01000224200</t>
  </si>
  <si>
    <t>ﾘﾎﾞﾝﾄﾞﾛｽﾄﾊﾝﾄﾞﾊﾞｯｸﾞ</t>
  </si>
  <si>
    <t>01L25112LJ0C100</t>
  </si>
  <si>
    <t>01000224300</t>
  </si>
  <si>
    <t>ｾｰﾗｰｶﾗｰﾆｯﾄｶｰﾃﾞｨｶﾞﾝ</t>
  </si>
  <si>
    <t>01L24231LA2A300</t>
  </si>
  <si>
    <t>01000224400</t>
  </si>
  <si>
    <t>ﾍﾞﾛｱｹｰﾌﾞﾙZipｶｰﾃﾞｨｶﾞﾝ</t>
  </si>
  <si>
    <t>01L24231LA2A200</t>
  </si>
  <si>
    <t>01000224500</t>
  </si>
  <si>
    <t>ﾚｰｽﾗｲﾝﾙｰｽﾞﾊﾟﾝﾂ</t>
  </si>
  <si>
    <t>01L25111LC0B200</t>
  </si>
  <si>
    <t>01000224600</t>
  </si>
  <si>
    <t>ｳﾗｹﾌﾟﾘﾝﾄﾌﾟﾙｵｰﾊﾞｰ</t>
  </si>
  <si>
    <t>01L25111LA3A200</t>
  </si>
  <si>
    <t>01000227300</t>
  </si>
  <si>
    <t>ﾒｯｾｰｼﾞ刺繍ﾊﾟｲﾙｷｬｯﾌﾟ</t>
  </si>
  <si>
    <t>01L25112LK2B200</t>
  </si>
  <si>
    <t>01000227310</t>
  </si>
  <si>
    <t>01L25112LK2B210</t>
  </si>
  <si>
    <t>01000227400</t>
  </si>
  <si>
    <t>ﾄﾞｯﾄﾄﾞﾋﾞｰｼｱｰ羽織ﾜﾝﾋﾟｰｽ</t>
  </si>
  <si>
    <t>01L25112LD0Z100</t>
  </si>
  <si>
    <t>01000227410</t>
  </si>
  <si>
    <t>01L25112LD0Z110</t>
  </si>
  <si>
    <t>01000227500</t>
  </si>
  <si>
    <t>ｱｿｰﾄﾎﾞﾝﾈｯﾄﾊｯﾄ</t>
  </si>
  <si>
    <t>01L25112LK2A100</t>
  </si>
  <si>
    <t>01000227510</t>
  </si>
  <si>
    <t>01L25112LK2A110</t>
  </si>
  <si>
    <t>01000227600</t>
  </si>
  <si>
    <t>01000228000</t>
  </si>
  <si>
    <t>2025福袋 フェミニン(コート)</t>
  </si>
  <si>
    <t>01S24241LP0A900</t>
  </si>
  <si>
    <t>01000228100</t>
  </si>
  <si>
    <t>2025福袋 スイート(ブルゾン)</t>
  </si>
  <si>
    <t>01000229100</t>
  </si>
  <si>
    <t>The Powerpuff Girls/emaeSｽｳｪｯﾄ</t>
  </si>
  <si>
    <t>01J25112LA1C200</t>
  </si>
  <si>
    <t>01000229200</t>
  </si>
  <si>
    <t>The Powerpuff Girls/emaeLｽｳｪｯﾄ</t>
  </si>
  <si>
    <t>01000230100</t>
  </si>
  <si>
    <t>ふしぎの国のｱﾘｽ/ｼｮｰﾄ丈ｽｳｪｯﾄ</t>
  </si>
  <si>
    <t>01W24221GA1C200</t>
  </si>
  <si>
    <t>01000230200</t>
  </si>
  <si>
    <t>ふしぎの国のｱﾘｽ/ﾛｺﾞﾃﾞｻﾞｲﾝﾛﾝTEE</t>
  </si>
  <si>
    <t>01W24221LA1A200</t>
  </si>
  <si>
    <t>01000230300</t>
  </si>
  <si>
    <t>ふしぎの国のｱﾘｽ/ｽﾘｯﾄﾘﾎﾞﾝｽｳｪｯﾄ</t>
  </si>
  <si>
    <t>01W24221LA1C200</t>
  </si>
  <si>
    <t>01000230400</t>
  </si>
  <si>
    <t>ふしぎの国のｱﾘｽ/ﾌﾟﾘﾝﾄｼｱｰｲﾝﾅｰ</t>
  </si>
  <si>
    <t>01W24221GA1D200</t>
  </si>
  <si>
    <t>01000239200</t>
  </si>
  <si>
    <t>ｼﾝﾃﾞﾚﾗ/ﾌﾟﾘﾝﾄﾛﾝTEE</t>
  </si>
  <si>
    <t>01W25111LA1A200</t>
  </si>
  <si>
    <t>01000239300</t>
  </si>
  <si>
    <t>ｼﾝﾃﾞﾚﾗ/ﾊﾟﾌｽﾘｰﾌﾞﾛﾝTEE</t>
  </si>
  <si>
    <t>01000239400</t>
  </si>
  <si>
    <t>ｼﾝﾃﾞﾚﾗ/ﾋﾞｼﾞｭｰﾛｺﾞﾌﾟﾙｵｰﾊﾞｰ</t>
  </si>
  <si>
    <t>01000239500</t>
  </si>
  <si>
    <t>ｼﾝﾃﾞﾚﾗ/総柄ﾌﾟﾘﾝﾄﾏﾙﾁﾋﾞｽﾁｪ</t>
  </si>
  <si>
    <t>01W25111LA4A200</t>
  </si>
  <si>
    <t>01000239600</t>
  </si>
  <si>
    <t>ｼﾝﾃﾞﾚﾗ/ﾁｭｰﾙﾌﾘﾙﾄｰﾄﾊﾞｯｸﾞ</t>
  </si>
  <si>
    <t>01W25111LJ0B100</t>
  </si>
  <si>
    <t>01000239900</t>
  </si>
  <si>
    <t>01000240600</t>
  </si>
  <si>
    <t>ｼｱｰﾊﾟﾌﾁｭﾆｯｸ</t>
  </si>
  <si>
    <t>01L25122LA3A100</t>
  </si>
  <si>
    <t>01000240700</t>
  </si>
  <si>
    <t>ｱｲﾚｯﾄｼﾞｬｶｰﾄﾞﾀｲﾄﾌﾟﾙｵｰﾊﾞｰ</t>
  </si>
  <si>
    <t>01000242600</t>
  </si>
  <si>
    <t>SET2点ﾄﾞﾛｯﾌﾟﾈｯｸﾚｽ+ﾋﾞｼﾞｭｰﾈｯｸﾚｽ</t>
  </si>
  <si>
    <t>01M25112LL3A900</t>
  </si>
  <si>
    <t>01000243100</t>
  </si>
  <si>
    <t>ﾛﾝｸﾞﾘﾎﾞﾝﾁｪｰﾝﾈｯｸﾚｽ</t>
  </si>
  <si>
    <t>01000252100</t>
  </si>
  <si>
    <t>ﾊﾟｰﾙ×ｱﾚﾝｼﾞﾘﾎﾞﾝｶﾁｭｰｼｬ</t>
  </si>
  <si>
    <t>01M25112LL5A100</t>
  </si>
  <si>
    <t>01000252200</t>
  </si>
  <si>
    <t>ﾊﾟｰﾙﾋﾞｼﾞｭｰｶﾁｭｰｼｬ</t>
  </si>
  <si>
    <t>01000252300</t>
  </si>
  <si>
    <t>ﾐﾆﾘﾎﾞﾝ付きｷﾞﾝｶﾞﾑｽｸｴｱｼｭｼｭ</t>
  </si>
  <si>
    <t>01L25112LL5A100</t>
  </si>
  <si>
    <t>01000252400</t>
  </si>
  <si>
    <t>ﾊﾟｰﾙ×ﾘﾎﾞﾝｼｭｼｭ</t>
  </si>
  <si>
    <t>01000252500</t>
  </si>
  <si>
    <t>SET2点ﾊﾟｰﾙﾈｯｸﾚｽ+2連ﾁｪｰﾝﾈｯｸﾚｽ</t>
  </si>
  <si>
    <t>01L25112LL3A900</t>
  </si>
  <si>
    <t>01000252600</t>
  </si>
  <si>
    <t>ｺｰﾄﾞﾘﾎﾞﾝ×ﾊﾟｰﾙﾁｮｰｶｰ</t>
  </si>
  <si>
    <t>01000253000</t>
  </si>
  <si>
    <t>ﾘﾗｯｸｽｺｰﾃﾞｭﾛｲﾊﾟﾝﾂ</t>
  </si>
  <si>
    <t>01L24231LC0B200</t>
  </si>
  <si>
    <t>01000253100</t>
  </si>
  <si>
    <t>ﾋﾞｯｸｶﾗｰｵﾌｼｮﾙﾆｯﾄﾌﾟﾙｵｰﾊﾞｰ</t>
  </si>
  <si>
    <t>01000253200</t>
  </si>
  <si>
    <t>SET3点 ﾌｪｻﾞｰﾀｲ付きｱﾝｻﾝﾌﾞﾙ</t>
  </si>
  <si>
    <t>01000253300</t>
  </si>
  <si>
    <t>ﾌﾞﾗｯｼｭﾔｰﾝﾆｯﾄﾌﾟﾙｵｰﾊﾞｰ</t>
  </si>
  <si>
    <t>01000253400</t>
  </si>
  <si>
    <t>ｶﾗｰﾈｯﾌﾟｽﾊﾟﾝｺｰﾙﾆｯﾄﾁｭﾆｯｸ</t>
  </si>
  <si>
    <t>01M24231LA3A300</t>
  </si>
  <si>
    <t>01000253600</t>
  </si>
  <si>
    <t>ﾗｶﾞｰﾆｯﾄ</t>
  </si>
  <si>
    <t>01L25111LA1B300</t>
  </si>
  <si>
    <t>01000253700</t>
  </si>
  <si>
    <t>ﾋﾞｯｸﾞｶﾗｰｶｰﾃﾞｨｶﾞﾝ</t>
  </si>
  <si>
    <t>01M25111LA2A300</t>
  </si>
  <si>
    <t>01000253800</t>
  </si>
  <si>
    <t>SET2点刺繍ﾋﾞｽﾁｪ＋ｶｰﾃﾞｨｶﾞﾝ</t>
  </si>
  <si>
    <t>01L25111LA2A300</t>
  </si>
  <si>
    <t>01000259900</t>
  </si>
  <si>
    <t>SET2点ｸﾚｰﾌﾟﾘﾎﾞﾝﾌﾞﾗｳｽ+ｲﾝﾅｰ</t>
  </si>
  <si>
    <t>01K25122LA0B100</t>
  </si>
  <si>
    <t>01000260000</t>
  </si>
  <si>
    <t>前後2wayﾋﾞｽﾁｪ</t>
  </si>
  <si>
    <t>01000260300</t>
  </si>
  <si>
    <t>ﾍﾞﾙﾄﾀｯｸﾊﾟﾝﾂ</t>
  </si>
  <si>
    <t>01N25112LC0B100</t>
  </si>
  <si>
    <t>01000262500</t>
  </si>
  <si>
    <t>ﾍﾞﾙﾄ付きﾌﾟﾘｰﾂﾐﾆｽｶｰﾄ</t>
  </si>
  <si>
    <t>01M25111LC1C100</t>
  </si>
  <si>
    <t>01000265500</t>
  </si>
  <si>
    <t>ﾍﾞﾙﾄ付きｼｮｰﾄﾊﾟﾝﾂ</t>
  </si>
  <si>
    <t>01000265700</t>
  </si>
  <si>
    <t>ｴﾝﾌﾞﾛｲﾀﾞﾘｰﾁｭｰﾙﾃｨｱｰﾄﾞｽｶｰﾄ</t>
  </si>
  <si>
    <t>01M25112LC1Z200</t>
  </si>
  <si>
    <t>01000265800</t>
  </si>
  <si>
    <t>ｸﾞﾗﾃﾞｰｼｮﾝ起毛ﾆｯﾄｶｰﾃﾞｨｶﾞﾝ</t>
  </si>
  <si>
    <t>01000265900</t>
  </si>
  <si>
    <t>ぽこぽこﾌﾟﾙｵｰﾊﾞｰ</t>
  </si>
  <si>
    <t>01000266000</t>
  </si>
  <si>
    <t>Floweryﾊﾟｰｶｰ</t>
  </si>
  <si>
    <t>01L25111LA1C200</t>
  </si>
  <si>
    <t>01000266100</t>
  </si>
  <si>
    <t>SET2点透かしﾆｯﾄ＋ｷｬﾐﾜﾝﾋﾟｰｽ</t>
  </si>
  <si>
    <t>01M25111LD0D300</t>
  </si>
  <si>
    <t>01000266200</t>
  </si>
  <si>
    <t>SET2点ｸﾛｽﾆｯﾄ＋ｷｬﾐｿｰﾙ</t>
  </si>
  <si>
    <t>01M25111LA1B300</t>
  </si>
  <si>
    <t>01000266300</t>
  </si>
  <si>
    <t>ﾄﾞﾛｽﾄﾆｯﾄﾌﾟﾙｵｰﾊﾞｰ</t>
  </si>
  <si>
    <t>01000285700</t>
  </si>
  <si>
    <t>とろとろﾗｲﾝﾊﾟﾝﾂ</t>
  </si>
  <si>
    <t>01K25122LC0B100</t>
  </si>
  <si>
    <t>01000285800</t>
  </si>
  <si>
    <t>ｼｱｰﾁｪｯｸﾚｰｽｱｯﾌﾟﾌﾚｱｽｶｰﾄ</t>
  </si>
  <si>
    <t>01000285900</t>
  </si>
  <si>
    <t>3Dﾌﾗﾜｰﾊﾟﾝﾂ</t>
  </si>
  <si>
    <t>01000285910</t>
  </si>
  <si>
    <t>01K25131LC0B110</t>
  </si>
  <si>
    <t>01000286000</t>
  </si>
  <si>
    <t>ｾﾙﾌｶｯﾄﾌﾟﾘｰﾂﾊﾟﾝﾂ</t>
  </si>
  <si>
    <t xml:space="preserve"> 25112LC0Z200</t>
  </si>
  <si>
    <t>01000295400</t>
  </si>
  <si>
    <t>ｼｱｰﾁｪｯｸｼｬﾂ</t>
  </si>
  <si>
    <t>01K25121LA0A100</t>
  </si>
  <si>
    <t>01000295410</t>
  </si>
  <si>
    <t>01K25121LA0A110</t>
  </si>
  <si>
    <t>01000295500</t>
  </si>
  <si>
    <t>ﾌｫｰﾙﾄﾞｵｰﾊﾞｰｳｴｽﾄｽｶｰﾄ</t>
  </si>
  <si>
    <t>01000295600</t>
  </si>
  <si>
    <t>バッククロスデザインワンピース</t>
  </si>
  <si>
    <t>01000295700</t>
  </si>
  <si>
    <t>ペプラムオールインワン</t>
  </si>
  <si>
    <t>01000295800</t>
  </si>
  <si>
    <t>脇プリーツバックルパンツ</t>
  </si>
  <si>
    <t>01000298500</t>
  </si>
  <si>
    <t>ﾒｯｾｰｼﾞﾌﾟﾘﾝﾄｶｯﾌﾟ付きｷｬﾐｿｰﾙ</t>
  </si>
  <si>
    <t>01L25122LA5A200</t>
  </si>
  <si>
    <t>01000298600</t>
  </si>
  <si>
    <t>ぽこぽこﾌﾟﾘﾝﾄｺﾝﾊﾟｸﾄﾌﾟﾙｵｰﾊﾞｰ</t>
  </si>
  <si>
    <t>01L25122LA1A200</t>
  </si>
  <si>
    <t>01000298610</t>
  </si>
  <si>
    <t>01L25122LA1A210</t>
  </si>
  <si>
    <t>01000298700</t>
  </si>
  <si>
    <t>レイヤート?風ニットPO</t>
  </si>
  <si>
    <t>01A25122LA1B300</t>
  </si>
  <si>
    <t>01000298800</t>
  </si>
  <si>
    <t>カッフ?付きリフ?キャミ</t>
  </si>
  <si>
    <t>01A25122LB0Z200</t>
  </si>
  <si>
    <t>01000298900</t>
  </si>
  <si>
    <t>キ?ンカ?ムハ?フスリーフ?カ</t>
  </si>
  <si>
    <t>01A25122LA2A300</t>
  </si>
  <si>
    <t>01000299000</t>
  </si>
  <si>
    <t>フロントホックカーテ?ィカ?ン</t>
  </si>
  <si>
    <t>01000299100</t>
  </si>
  <si>
    <t>Ｗリボンシャツ</t>
  </si>
  <si>
    <t>01A25122   00</t>
  </si>
  <si>
    <t>01000299200</t>
  </si>
  <si>
    <t>ﾌﾛﾝﾄﾄﾞﾛｽﾄﾘﾎﾞﾝｼｱｰｼｬﾂ</t>
  </si>
  <si>
    <t>01L25122LA0A100</t>
  </si>
  <si>
    <t>01000299300</t>
  </si>
  <si>
    <t>ﾊﾟﾌｽﾘｰﾌﾞｺｯﾄﾝﾌﾘﾙﾌﾞﾗｳｽ</t>
  </si>
  <si>
    <t>01000299310</t>
  </si>
  <si>
    <t>01L25122LA0B110</t>
  </si>
  <si>
    <t>01000299400</t>
  </si>
  <si>
    <t>ｺｯﾄﾝﾃｨｱｰﾄﾞｷｬﾐﾜﾝﾋﾟｰｽ</t>
  </si>
  <si>
    <t>01000299410</t>
  </si>
  <si>
    <t>01L25122LD0D110</t>
  </si>
  <si>
    <t>01000299500</t>
  </si>
  <si>
    <t>ﾌﾛﾝﾄｼﾞｯﾌﾟﾃﾞﾆﾑﾋﾞｽﾁｪ</t>
  </si>
  <si>
    <t>01L25122LA4A100</t>
  </si>
  <si>
    <t>01000299510</t>
  </si>
  <si>
    <t>01L25122LA4A110</t>
  </si>
  <si>
    <t>01000299600</t>
  </si>
  <si>
    <t>ﾜﾝﾎﾟｲﾝﾄﾛｺﾞ刺繍ﾃﾞﾆﾑﾊﾟﾝﾂ</t>
  </si>
  <si>
    <t>01L25131LC0A100</t>
  </si>
  <si>
    <t>01000299610</t>
  </si>
  <si>
    <t>01L25131LC0A110</t>
  </si>
  <si>
    <t>01000299700</t>
  </si>
  <si>
    <t>ｱｿｰﾄﾍﾞﾙﾄ付きﾐﾆｽｶｰﾄ</t>
  </si>
  <si>
    <t>01L25122LC1C100</t>
  </si>
  <si>
    <t>01000299800</t>
  </si>
  <si>
    <t>ﾌﾛﾝﾄﾁｭｰﾙﾌﾘﾙｸﾛｯﾌﾟﾄﾞｼｬﾂ</t>
  </si>
  <si>
    <t>01000299810</t>
  </si>
  <si>
    <t>01L25122LA0A110</t>
  </si>
  <si>
    <t>01000299900</t>
  </si>
  <si>
    <t>レースアップシャツワンピース</t>
  </si>
  <si>
    <t>01000300000</t>
  </si>
  <si>
    <t>アシメチュールフリルPO</t>
  </si>
  <si>
    <t>01000300100</t>
  </si>
  <si>
    <t>トレンチディテールキャミワンピ</t>
  </si>
  <si>
    <t>01000300200</t>
  </si>
  <si>
    <t>花柄フリルパイピングワンピース</t>
  </si>
  <si>
    <t>01000300300</t>
  </si>
  <si>
    <t>シャーリングBL</t>
  </si>
  <si>
    <t>01000300400</t>
  </si>
  <si>
    <t>キャミジップ付きフリルロンパー</t>
  </si>
  <si>
    <t>01000300500</t>
  </si>
  <si>
    <t>チュールフリルリボンキャミビス</t>
  </si>
  <si>
    <t>01000300600</t>
  </si>
  <si>
    <t>ﾊﾟﾀｰﾝﾁｭｰﾙﾃｨｱｰﾄﾞﾌﾚｱｽｶｰﾄ</t>
  </si>
  <si>
    <t>01A25122LC1A100</t>
  </si>
  <si>
    <t>01000300700</t>
  </si>
  <si>
    <t>ドッキングティアードワンピース</t>
  </si>
  <si>
    <t>01000303500</t>
  </si>
  <si>
    <t>ﾚｲﾔｰﾄﾞ風ﾁｪｯｸｽｶｰﾄ</t>
  </si>
  <si>
    <t xml:space="preserve"> 24122   00</t>
  </si>
  <si>
    <t>01000303700</t>
  </si>
  <si>
    <t>ｼｱｰｲﾝﾅｰ+ﾁｭｰﾙﾋﾞｽﾁｪSET</t>
  </si>
  <si>
    <t>01000303900</t>
  </si>
  <si>
    <t>ﾋﾞｽﾁｪﾄﾞｯｷﾝｸﾞTee</t>
  </si>
  <si>
    <t>01000304000</t>
  </si>
  <si>
    <t>ﾚｰｽTOPS</t>
  </si>
  <si>
    <t>01000308100</t>
  </si>
  <si>
    <t>01000310200</t>
  </si>
  <si>
    <t>花柄刺繍ﾌﾚｱﾜﾝﾋﾟｰｽ</t>
  </si>
  <si>
    <t>01M25122LD0Z100</t>
  </si>
  <si>
    <t>01000310210</t>
  </si>
  <si>
    <t>01M25122LD0Z110</t>
  </si>
  <si>
    <t>01000310300</t>
  </si>
  <si>
    <t>ｻﾏｰﾂｲｰﾄﾞｼｬﾂｼﾞｬｹｯﾄ</t>
  </si>
  <si>
    <t>01M25121LA0A100</t>
  </si>
  <si>
    <t>01000310310</t>
  </si>
  <si>
    <t>01M25121LA0A110</t>
  </si>
  <si>
    <t>01000310400</t>
  </si>
  <si>
    <t>前後2wayﾐﾆﾌﾘﾝｼﾞﾌﾞﾗｳｽ</t>
  </si>
  <si>
    <t>01M25121LA0B100</t>
  </si>
  <si>
    <t>01000310410</t>
  </si>
  <si>
    <t>01M25121LA0B110</t>
  </si>
  <si>
    <t>01000310500</t>
  </si>
  <si>
    <t>ﾌﾘﾙ切替えｼｮｰﾄﾌﾞﾗｳｽ</t>
  </si>
  <si>
    <t>01L25121LA0B100</t>
  </si>
  <si>
    <t>01000310600</t>
  </si>
  <si>
    <t>花柄ﾎﾟｺﾎﾟｺｼｬｰﾘﾝｸﾞﾄｯﾌﾟｽ</t>
  </si>
  <si>
    <t>01M25122LA1D200</t>
  </si>
  <si>
    <t>01000310610</t>
  </si>
  <si>
    <t>01M25122LA1D210</t>
  </si>
  <si>
    <t>01000310800</t>
  </si>
  <si>
    <t>ｼﾙﾊﾞｰﾎﾞﾀﾝ透かし編みﾆｯﾄｶｰﾃﾞｨｶﾞﾝ</t>
  </si>
  <si>
    <t>01M25121LA2A300</t>
  </si>
  <si>
    <t>01000310810</t>
  </si>
  <si>
    <t>01M25121LA2A310</t>
  </si>
  <si>
    <t>01000311100</t>
  </si>
  <si>
    <t>ｱｼﾒﾁｭｰﾙﾌﾘﾙｶｯﾄﾌﾟﾙｵｰﾊﾞｰ</t>
  </si>
  <si>
    <t>01000311300</t>
  </si>
  <si>
    <t>ｼｱｰﾁｪｯｸｼｮｰﾄﾆｯﾄｶｰﾃﾞｨｶﾞﾝ</t>
  </si>
  <si>
    <t>01M25122LA2A300</t>
  </si>
  <si>
    <t>01000311500</t>
  </si>
  <si>
    <t>ｺｰﾄﾞﾃﾞｻﾞｲﾝ半袖ﾆｯﾄﾌﾟﾙｵｰﾊﾞｰ</t>
  </si>
  <si>
    <t>01M25122LA1B300</t>
  </si>
  <si>
    <t>01000311800</t>
  </si>
  <si>
    <t>ｱｼﾒﾈｯｸﾄﾞﾛｽﾄｼｱｰﾌﾟﾙｵｰﾊﾞｰ</t>
  </si>
  <si>
    <t>01M25121LA1D200</t>
  </si>
  <si>
    <t>01000312000</t>
  </si>
  <si>
    <t>ｻｲﾄﾞﾘﾎﾞﾝﾗｯﾌﾟ風ｷｬﾐﾜﾝﾋﾟｰｽ</t>
  </si>
  <si>
    <t>01M25122LD0D100</t>
  </si>
  <si>
    <t>01000312010</t>
  </si>
  <si>
    <t>01M25122LD0D110</t>
  </si>
  <si>
    <t>01000312100</t>
  </si>
  <si>
    <t>2wayｵﾌｼｮﾙｼﾞｬｶﾞｰﾄﾞﾌﾞﾗｳｽ</t>
  </si>
  <si>
    <t>01M25122LA0B100</t>
  </si>
  <si>
    <t>01000312110</t>
  </si>
  <si>
    <t>01M25122LA0B110</t>
  </si>
  <si>
    <t>01000312400</t>
  </si>
  <si>
    <t>ｻｲﾄﾞﾘﾌﾞﾊﾟﾈﾙﾗｲﾝﾏｰﾒｲﾄﾞｽｶｰﾄ</t>
  </si>
  <si>
    <t>01M25122LC1B100</t>
  </si>
  <si>
    <t>01000313400</t>
  </si>
  <si>
    <t>ﾘﾎﾞﾝﾓﾁｰﾌｱｲﾚｯﾄﾚｰｽﾌﾟﾙｵｰﾊﾞｰ</t>
  </si>
  <si>
    <t>01000313500</t>
  </si>
  <si>
    <t>01000313700</t>
  </si>
  <si>
    <t>SET2点ｼｱｰﾌﾞﾗｳｽ＋3Dﾚｰｽﾜﾝﾋﾟｰｽ</t>
  </si>
  <si>
    <t>01D25251LD0Z100</t>
  </si>
  <si>
    <t>01000313710</t>
  </si>
  <si>
    <t>01D25251LD0Z110</t>
  </si>
  <si>
    <t>01000313800</t>
  </si>
  <si>
    <t>SET2点ﾚｰｽﾌﾞﾗｳｽ付きﾌﾚｱﾜﾝﾋﾟｰｽ</t>
  </si>
  <si>
    <t>01D25112LD0Z100</t>
  </si>
  <si>
    <t>01000313900</t>
  </si>
  <si>
    <t>SET2点ﾌﾘﾙﾎﾞﾚﾛ＋ﾅﾛｰﾜﾝﾋﾟｰｽ</t>
  </si>
  <si>
    <t>01000313910</t>
  </si>
  <si>
    <t>01000314000</t>
  </si>
  <si>
    <t>SET2点ﾚｰｽﾜﾝﾋﾟｰｽ＋ｷｬﾐﾜﾝﾋﾟｰｽ</t>
  </si>
  <si>
    <t>01000314010</t>
  </si>
  <si>
    <t>01000315200</t>
  </si>
  <si>
    <t>SET2点ﾌﾗﾜｰﾌﾟﾙｵｰﾊﾞｰ＋ﾁｭｰﾙﾋﾞｽﾁｪ</t>
  </si>
  <si>
    <t>01L25121LA1D200</t>
  </si>
  <si>
    <t>01000315210</t>
  </si>
  <si>
    <t>01L25121LA1D210</t>
  </si>
  <si>
    <t>01000315300</t>
  </si>
  <si>
    <t>ﾚｰｽﾚｲﾔｰﾄﾞﾘﾌﾞﾌﾟﾙｵｰﾊﾞｰ</t>
  </si>
  <si>
    <t>01000315400</t>
  </si>
  <si>
    <t>透かし編みﾌﾛﾝﾄﾘﾎﾞﾝﾌﾘﾙｶｰﾃﾞｨｶﾞﾝ</t>
  </si>
  <si>
    <t>01L25121LA2A300</t>
  </si>
  <si>
    <t>01000315410</t>
  </si>
  <si>
    <t>01L25121LA2A310</t>
  </si>
  <si>
    <t>01000315500</t>
  </si>
  <si>
    <t>ｷﾗｷﾗﾎﾞﾀﾝ透かしﾆｯﾄﾎﾟﾛ</t>
  </si>
  <si>
    <t>01L25122LA1B300</t>
  </si>
  <si>
    <t>01000315510</t>
  </si>
  <si>
    <t>01L25122LA1B310</t>
  </si>
  <si>
    <t>01000315700</t>
  </si>
  <si>
    <t>2WAY袖ﾌﾘﾙﾌﾟﾙｵｰﾊﾞｰ</t>
  </si>
  <si>
    <t>01000315900</t>
  </si>
  <si>
    <t>ﾁｭｰﾙﾘﾌﾞﾌﾘﾙﾌﾟﾙｵｰﾊﾞｰ</t>
  </si>
  <si>
    <t>01000316000</t>
  </si>
  <si>
    <t>ﾘﾎﾞﾝﾘﾌﾞﾆｯﾄﾄｯﾌﾟｽ</t>
  </si>
  <si>
    <t>01000316100</t>
  </si>
  <si>
    <t>ｼｱｰﾁｪｯｸｶｰﾃﾞｨｶﾞﾝ</t>
  </si>
  <si>
    <t>01000316110</t>
  </si>
  <si>
    <t>01M25122LA2A310</t>
  </si>
  <si>
    <t>01000316200</t>
  </si>
  <si>
    <t>ﾌﾛﾝﾄﾎﾞﾀﾝﾋﾞｽﾁｪ</t>
  </si>
  <si>
    <t>01N25122LA4A100</t>
  </si>
  <si>
    <t>01000316300</t>
  </si>
  <si>
    <t>ﾀｯｸｽﾄﾚｰﾄﾊﾟﾝﾂ</t>
  </si>
  <si>
    <t>01N25122LC0Z100</t>
  </si>
  <si>
    <t>01000316400</t>
  </si>
  <si>
    <t>ﾋﾞｽﾁｪﾄﾞｯｷﾝｸﾞﾜﾝﾋﾟｰｽ</t>
  </si>
  <si>
    <t>01N25131LD0D100</t>
  </si>
  <si>
    <t>01000316500</t>
  </si>
  <si>
    <t>ｼｮﾙﾀﾞｰﾀｯｸｼﾞﾚ</t>
  </si>
  <si>
    <t>01N25122LE0J100</t>
  </si>
  <si>
    <t>01000317100</t>
  </si>
  <si>
    <t>ｱｼﾝﾒﾄﾘｰﾊﾞﾙｰﾝﾌﾘﾙﾐﾆｽｶｰﾄ</t>
  </si>
  <si>
    <t>01L25122LC1Z100</t>
  </si>
  <si>
    <t>01000317200</t>
  </si>
  <si>
    <t>ﾎﾟｹｯﾄﾃﾞｻﾞｲﾝｼｮｰﾄﾊﾟﾝﾂ</t>
  </si>
  <si>
    <t>01L25122LC0D100</t>
  </si>
  <si>
    <t>01000317210</t>
  </si>
  <si>
    <t>01L25122LC0D110</t>
  </si>
  <si>
    <t>01000317300</t>
  </si>
  <si>
    <t>ﾌﾗﾜｰ刺繍ｼｬｰﾘﾝｸﾞﾌﾟﾙｵｰﾊﾞｰ</t>
  </si>
  <si>
    <t>01000317310</t>
  </si>
  <si>
    <t>01000317400</t>
  </si>
  <si>
    <t>ｶｯﾄｼﾞｬｶﾞｰﾄﾞSETﾜﾝﾋﾟｰｽ</t>
  </si>
  <si>
    <t>01000320900</t>
  </si>
  <si>
    <t xml:space="preserve"> 透かし編みﾎﾞｰﾀﾞｰｶｰﾃﾞｨｶﾞﾝ</t>
  </si>
  <si>
    <t>01N25121LA2A300</t>
  </si>
  <si>
    <t>01000320910</t>
  </si>
  <si>
    <t>01N25121LA2A310</t>
  </si>
  <si>
    <t>01000321100</t>
  </si>
  <si>
    <t>選べる丈ｶｯﾄﾅﾛｰｽｶｰﾄ</t>
  </si>
  <si>
    <t>01K25122LC1B200</t>
  </si>
  <si>
    <t>01000321110</t>
  </si>
  <si>
    <t>01K25122LC1B210</t>
  </si>
  <si>
    <t>01000321200</t>
  </si>
  <si>
    <t>ﾘﾌﾞﾆｯﾄｶｰﾃﾞｨｶﾞﾝ</t>
  </si>
  <si>
    <t>01000321300</t>
  </si>
  <si>
    <t>ｶﾗｰﾒｯｼｭﾌﾟﾙｵｰﾊﾞｰ</t>
  </si>
  <si>
    <t>01K25121LA3A300</t>
  </si>
  <si>
    <t>01000321400</t>
  </si>
  <si>
    <t>ﾒｯｼｭﾎﾟﾛﾆｯﾄﾌﾟﾙｵｰﾊﾞｰ</t>
  </si>
  <si>
    <t>01K25122LA1B300</t>
  </si>
  <si>
    <t>01000321500</t>
  </si>
  <si>
    <t>ﾌｧﾝｼｰﾔｰﾝﾍﾞｽﾄ</t>
  </si>
  <si>
    <t>01K25122LA4A300</t>
  </si>
  <si>
    <t>01000322100</t>
  </si>
  <si>
    <t>SET2点ﾁｭｰﾙﾋﾞｽﾁｪ＋ｼｱｰﾌﾟﾙｵｰﾊﾞｰ</t>
  </si>
  <si>
    <t>01K25121LA1D200</t>
  </si>
  <si>
    <t>01000322200</t>
  </si>
  <si>
    <t>ﾊﾞｲﾔｽｼｱｰﾁｪｯｸｽｶｰﾄ</t>
  </si>
  <si>
    <t>01K25122LC1Z100</t>
  </si>
  <si>
    <t>01000322400</t>
  </si>
  <si>
    <t>ﾒｯｼｭﾚｲﾔｰﾄﾞﾜﾝﾋﾟｰｽ</t>
  </si>
  <si>
    <t>01K25122LD0Z200</t>
  </si>
  <si>
    <t>01000322500</t>
  </si>
  <si>
    <t>ﾄﾞｯｷﾝｸﾞﾍﾑﾌﾟﾙｵｰﾊﾞｰ</t>
  </si>
  <si>
    <t>01A25122LA1D200</t>
  </si>
  <si>
    <t>01000322600</t>
  </si>
  <si>
    <t>ﾌﾛﾝﾄﾀｯｸﾃﾞﾆﾑﾊﾟﾝﾂ</t>
  </si>
  <si>
    <t>01L25122LC0A100</t>
  </si>
  <si>
    <t>01000322610</t>
  </si>
  <si>
    <t>01L25122LC0A110</t>
  </si>
  <si>
    <t>01000325100</t>
  </si>
  <si>
    <t>ORiental TRaffic ﾚｰｽｱｯﾌﾟｼｭ-ｽﾞ</t>
  </si>
  <si>
    <t>01R25112LH3A100</t>
  </si>
  <si>
    <t>01000325200</t>
  </si>
  <si>
    <t>ORiental TRaffic ﾍﾞﾙﾄｶｯﾄﾊﾟﾝﾌﾟｽ</t>
  </si>
  <si>
    <t>01R25112LH0A100</t>
  </si>
  <si>
    <t>01000325300</t>
  </si>
  <si>
    <t>ORiental TRaffic ﾗｲﾝｽﾄｰﾝｻﾝﾀﾞﾙ</t>
  </si>
  <si>
    <t>01R25122LH1A100</t>
  </si>
  <si>
    <t>01000325400</t>
  </si>
  <si>
    <t>ORiental TRaffic ｸﾞﾘｯﾀｰｽﾆｰｶｰ</t>
  </si>
  <si>
    <t>01000325500</t>
  </si>
  <si>
    <t>ORiental TRaffic ｷﾙﾃｨﾝｸﾞｻﾝﾀﾞﾙ</t>
  </si>
  <si>
    <t>01000325600</t>
  </si>
  <si>
    <t>ﾒｯｼｭﾄﾞｯｷﾝｸﾞﾜﾝﾋﾟｰｽ</t>
  </si>
  <si>
    <t>01K25131LD0Z200</t>
  </si>
  <si>
    <t>01000325610</t>
  </si>
  <si>
    <t>01K25131LD0Z210</t>
  </si>
  <si>
    <t>01000325700</t>
  </si>
  <si>
    <t>ﾋﾟｸﾞﾒﾝﾄｼｬｰﾘﾝｸﾞﾌﾟﾙｵｰﾊﾞｰ</t>
  </si>
  <si>
    <t>01K25131LA1D200</t>
  </si>
  <si>
    <t>01000325710</t>
  </si>
  <si>
    <t>01K25131LA1D210</t>
  </si>
  <si>
    <t>01000325800</t>
  </si>
  <si>
    <t>ﾋﾟｸﾞﾒﾝﾄﾌﾘﾙﾌﾟﾙｵｰﾊﾞｰ</t>
  </si>
  <si>
    <t>01000325810</t>
  </si>
  <si>
    <t>01000325900</t>
  </si>
  <si>
    <t>SET2点ﾚｰｽｶｰﾃﾞｨｶﾞﾝ＋ﾚｲﾔｰﾄﾞｲﾝﾅｰ</t>
  </si>
  <si>
    <t>01N25131LA2A200</t>
  </si>
  <si>
    <t>01000325910</t>
  </si>
  <si>
    <t>01N25131LA2A210</t>
  </si>
  <si>
    <t>01000326000</t>
  </si>
  <si>
    <t>SET2点ﾒｯｼｭﾌﾟﾙｵｰﾊﾞｰ＋ﾀﾝｸﾄｯﾌﾟ</t>
  </si>
  <si>
    <t>01000326010</t>
  </si>
  <si>
    <t>01K25122LA1B310</t>
  </si>
  <si>
    <t>01000326100</t>
  </si>
  <si>
    <t>ﾘﾌﾞﾀﾝｸﾄｯﾌﾟ</t>
  </si>
  <si>
    <t>01K25122LB0Z200</t>
  </si>
  <si>
    <t>01000326110</t>
  </si>
  <si>
    <t>01K25122LB0Z210</t>
  </si>
  <si>
    <t>01000326200</t>
  </si>
  <si>
    <t>コットンパネル刺繍OP</t>
  </si>
  <si>
    <t>01000326300</t>
  </si>
  <si>
    <t>ｼｱｰﾖｰｸﾆｯﾄﾌﾟﾙｵｰﾊﾞｰ</t>
  </si>
  <si>
    <t>01N25131LA1B300</t>
  </si>
  <si>
    <t>01000326400</t>
  </si>
  <si>
    <t>ﾋﾞｽﾁｪﾄﾞｯｷﾝｸﾞﾌﾟﾙｵｰﾊﾞｰ</t>
  </si>
  <si>
    <t>01N25131LA1D200</t>
  </si>
  <si>
    <t>01000326410</t>
  </si>
  <si>
    <t>01N25131LA1D210</t>
  </si>
  <si>
    <t>01000328700</t>
  </si>
  <si>
    <t>透かし花柄ﾌﾞﾗｳｽ</t>
  </si>
  <si>
    <t>01000328800</t>
  </si>
  <si>
    <t>透かし花柄ﾌﾚｱｽｶｰﾄ</t>
  </si>
  <si>
    <t>01M25122LC1A100</t>
  </si>
  <si>
    <t>01000328900</t>
  </si>
  <si>
    <t>ｻｲﾄﾞﾋﾞｯﾄﾜｲﾄﾞｽﾄﾚｰﾄﾊﾟﾝﾂ</t>
  </si>
  <si>
    <t>01M25122LC0B100</t>
  </si>
  <si>
    <t>01000329000</t>
  </si>
  <si>
    <t>ﾗｯﾌﾙｶﾗｰﾄﾞｯｷﾝｸﾞﾜﾝﾋﾟｰｽ</t>
  </si>
  <si>
    <t>01M25122LD0Z200</t>
  </si>
  <si>
    <t>01000329300</t>
  </si>
  <si>
    <t>透かしｹｰﾌﾞﾙﾊﾟﾌｽﾘﾆｯﾄｶｰﾃﾞｨｶﾞﾝ</t>
  </si>
  <si>
    <t>01000329310</t>
  </si>
  <si>
    <t>01000329600</t>
  </si>
  <si>
    <t>ｼｱｰﾁｪｯｸﾊﾟﾌｽﾘｰﾌﾞﾌﾞﾗｳｽ</t>
  </si>
  <si>
    <t>01000329610</t>
  </si>
  <si>
    <t>01000329800</t>
  </si>
  <si>
    <t>ｼｱｰﾊﾞｯｸﾚｰｽｱｯﾌﾟﾌﾚｱｽｶｰﾄ</t>
  </si>
  <si>
    <t>01000330000</t>
  </si>
  <si>
    <t>ｱｼﾒｼｮﾙﾀﾞｰｼｮｰﾄｷｬﾐｿｰﾙ</t>
  </si>
  <si>
    <t>01M25122LA5A200</t>
  </si>
  <si>
    <t>01000330010</t>
  </si>
  <si>
    <t>01M25122LA5A210</t>
  </si>
  <si>
    <t>01000330500</t>
  </si>
  <si>
    <t>ﾌﾚﾝﾁﾊﾞﾙｰﾝﾌﾘﾙﾌﾞﾗｳｽ</t>
  </si>
  <si>
    <t>01000330510</t>
  </si>
  <si>
    <t>01000330800</t>
  </si>
  <si>
    <t>ﾁｭｰﾙﾌﾘﾙﾋﾞｽﾁｪ</t>
  </si>
  <si>
    <t>01M25122LA4A200</t>
  </si>
  <si>
    <t>01000331000</t>
  </si>
  <si>
    <t>ﾐﾆﾌﾘﾙﾌﾛﾝﾄｼﾞｯﾌﾟﾛﾝﾊﾟｰｽ</t>
  </si>
  <si>
    <t>01M25122LD1A100</t>
  </si>
  <si>
    <t>01000331200</t>
  </si>
  <si>
    <t>ﾛｺﾞ刺繍配色ﾂｲﾙｷｬｯﾌﾟ</t>
  </si>
  <si>
    <t>01L25122LK2B100</t>
  </si>
  <si>
    <t>01000331210</t>
  </si>
  <si>
    <t>01L25122LK2B110</t>
  </si>
  <si>
    <t>01000331500</t>
  </si>
  <si>
    <t>ﾗｯﾌﾙｶｯﾄｼｮｰﾄﾎﾞﾚﾛ</t>
  </si>
  <si>
    <t>01M25122LA2A200</t>
  </si>
  <si>
    <t>01000331510</t>
  </si>
  <si>
    <t>01M25122LA2A210</t>
  </si>
  <si>
    <t>01000331700</t>
  </si>
  <si>
    <t>透かし編みｻｰﾓﾊｯﾄ</t>
  </si>
  <si>
    <t>01L25122LK2A100</t>
  </si>
  <si>
    <t>01000332000</t>
  </si>
  <si>
    <t>袖ﾌﾘﾙﾃﾞｻﾞｲﾝﾌﾟﾙｵｰﾊﾞｰ</t>
  </si>
  <si>
    <t>01000332200</t>
  </si>
  <si>
    <t>ﾀﾞﾌﾞﾙﾘﾎﾞﾝﾌﾞﾚｰﾄﾞﾊｯﾄ</t>
  </si>
  <si>
    <t>01000332210</t>
  </si>
  <si>
    <t>01L25122LK2A110</t>
  </si>
  <si>
    <t>01000332300</t>
  </si>
  <si>
    <t>ｱｿｰﾄﾛﾏﾝﾃｨｯｸｸﾞﾗﾌｨｯｸT</t>
  </si>
  <si>
    <t>01M25131LA1A200</t>
  </si>
  <si>
    <t>01000332400</t>
  </si>
  <si>
    <t>柄ﾁｭｰﾙﾍﾑｽｶｰﾄ</t>
  </si>
  <si>
    <t>01000333510</t>
  </si>
  <si>
    <t>2WAYﾌﾘﾙﾌﾞﾗｳｽ</t>
  </si>
  <si>
    <t>01000336400</t>
  </si>
  <si>
    <t>ﾊﾞｯｸﾘﾎﾞﾝｼｬｰﾘﾝｸﾞﾜﾝﾋﾟｰｽ</t>
  </si>
  <si>
    <t>01L25122LD0Z200</t>
  </si>
  <si>
    <t>01000336410</t>
  </si>
  <si>
    <t>01L25122LD0Z210</t>
  </si>
  <si>
    <t>01000336500</t>
  </si>
  <si>
    <t>ｴﾝﾌﾞﾚﾑﾛｺﾞﾁｪｰﾝｼｮﾙﾀﾞｰﾊﾞｯｸﾞ</t>
  </si>
  <si>
    <t>01M25112LJ0A100</t>
  </si>
  <si>
    <t>01000336600</t>
  </si>
  <si>
    <t>ﾛｺﾞﾃｰﾌﾟﾄｰﾄﾊﾞｯｸﾞ</t>
  </si>
  <si>
    <t>01M25122LJ0B100</t>
  </si>
  <si>
    <t>01000336900</t>
  </si>
  <si>
    <t>ﾄﾞｯﾄﾁｭｰﾙﾌﾘﾙﾄｰﾄﾊﾞｯｸﾞ</t>
  </si>
  <si>
    <t>01L25122LJ0B100</t>
  </si>
  <si>
    <t>01000337100</t>
  </si>
  <si>
    <t>ｸﾛｼｪ風Vﾈｯｸｶｰﾃﾞｨｶﾞﾝ</t>
  </si>
  <si>
    <t>01K25122LA2A200</t>
  </si>
  <si>
    <t>01000337110</t>
  </si>
  <si>
    <t>01K25122LA2A210</t>
  </si>
  <si>
    <t>01000339710</t>
  </si>
  <si>
    <t>ｽｸｴｱﾈｯｸｽﾘｰﾌﾞTEE</t>
  </si>
  <si>
    <t>01L25112LA1A210</t>
  </si>
  <si>
    <t>01000339800</t>
  </si>
  <si>
    <t>Disney/The AristocatsﾌﾟﾘﾝﾄﾛﾝT</t>
  </si>
  <si>
    <t>01W25112LA1A200</t>
  </si>
  <si>
    <t>01000339900</t>
  </si>
  <si>
    <t>Disney/Marieﾜｯﾍﾟﾝﾌﾞﾗｳｽ</t>
  </si>
  <si>
    <t>01W25112LA0B100</t>
  </si>
  <si>
    <t>01000340000</t>
  </si>
  <si>
    <t>Disney/Marieｽｸｴｱﾈｯｸﾌﾟﾙｵｰﾊﾞｰ</t>
  </si>
  <si>
    <t>01W25112LA1D200</t>
  </si>
  <si>
    <t>01000340100</t>
  </si>
  <si>
    <t>Disney/ｱｿｰﾄﾀｸﾞｶｰﾃﾞｨｶﾞﾝ</t>
  </si>
  <si>
    <t>01W25112LA2A200</t>
  </si>
  <si>
    <t>01000340200</t>
  </si>
  <si>
    <t>Disney/ﾁｭｰﾙﾌﾘﾙｽﾏﾎｼｮﾙﾀﾞｰ</t>
  </si>
  <si>
    <t>01W25112LK9Z100</t>
  </si>
  <si>
    <t>01000340300</t>
  </si>
  <si>
    <t>ｸﾛｼｪ風ﾌﾟﾙｵｰﾊﾞｰ</t>
  </si>
  <si>
    <t>01K25122LA1D200</t>
  </si>
  <si>
    <t>01000340310</t>
  </si>
  <si>
    <t>01K25122LA1D210</t>
  </si>
  <si>
    <t>01000340400</t>
  </si>
  <si>
    <t>ﾁｭｰﾙﾐﾆｷｬﾐﾜﾝﾋﾟｰｽ</t>
  </si>
  <si>
    <t>01L25131LD0Z200</t>
  </si>
  <si>
    <t>01000340410</t>
  </si>
  <si>
    <t>01L25131LD0Z210</t>
  </si>
  <si>
    <t>01000340500</t>
  </si>
  <si>
    <t>ｲﾚﾍﾑｽｶｰﾄ</t>
  </si>
  <si>
    <t>01000347600</t>
  </si>
  <si>
    <t>ｺｰﾄﾞ付きｷｬﾐｿｰﾙ</t>
  </si>
  <si>
    <t>01000347610</t>
  </si>
  <si>
    <t>01L25122LA5A210</t>
  </si>
  <si>
    <t>01000352400</t>
  </si>
  <si>
    <t>ﾁｯﾌﾟ&amp;ﾃﾞｰﾙ/ﾎﾞｰﾀﾞｰﾒﾛｰﾌﾟﾙｵｰﾊﾞｰ</t>
  </si>
  <si>
    <t>01000352600</t>
  </si>
  <si>
    <t>ﾁｯﾌﾟ&amp;ﾃﾞｰﾙ/ﾌﾘﾙ裏毛ﾌﾟﾙｵｰﾊﾞｰ</t>
  </si>
  <si>
    <t>01000352800</t>
  </si>
  <si>
    <t>ﾁｯﾌﾟ&amp;ﾃﾞｰﾙ/ｽﾄﾗｲﾌﾟｼｬﾂ</t>
  </si>
  <si>
    <t>01W25112LA0A100</t>
  </si>
  <si>
    <t>01000353000</t>
  </si>
  <si>
    <t>ﾁｯﾌﾟ&amp;ﾃﾞｰﾙ/ﾗｲﾝｿｯｸｽ</t>
  </si>
  <si>
    <t>01W25112LK1B900</t>
  </si>
  <si>
    <t>01000353100</t>
  </si>
  <si>
    <t>ﾁｯﾌﾟ&amp;ﾃﾞｰﾙ/ﾎﾟｰﾁ</t>
  </si>
  <si>
    <t>01W25112GJ1A900</t>
  </si>
  <si>
    <t>01000353500</t>
  </si>
  <si>
    <t>ｶｯﾄﾃﾞｻﾞｲﾝﾌﾚﾝﾁｽﾘｰﾌﾞﾌﾟﾙｵｰﾊﾞｰ</t>
  </si>
  <si>
    <t>01000353600</t>
  </si>
  <si>
    <t>01000371700</t>
  </si>
  <si>
    <t>ORiental TRaffic ｽﾄﾗｯﾌﾟﾊﾟﾝﾌﾟｽ</t>
  </si>
  <si>
    <t>01R25122LH0A900</t>
  </si>
  <si>
    <t>01000372210</t>
  </si>
  <si>
    <t>ﾎﾟｺﾎﾟｺｼｬｰﾘﾝｸﾞﾄｯﾌﾟｽ</t>
  </si>
  <si>
    <t>01000372610</t>
  </si>
  <si>
    <t>ｼﾞｬｶｰﾄﾞﾎﾞｰﾀﾞｰﾌﾟﾙｵｰﾊﾞｰ</t>
  </si>
  <si>
    <t>01000390700</t>
  </si>
  <si>
    <t>【受注生産】らんま1/2 ﾁｬｲﾅｷｬﾐﾜ</t>
  </si>
  <si>
    <t>01F25112LD0D100</t>
  </si>
  <si>
    <t>01000390800</t>
  </si>
  <si>
    <t>【受注生産】らんま1/2 ﾁｬｲﾅﾎﾞﾚﾛ</t>
  </si>
  <si>
    <t>01F25112LA0B100</t>
  </si>
  <si>
    <t>01000390900</t>
  </si>
  <si>
    <t>【受注生産】らんま1/2 ﾁｬｲﾅｼｬﾂ</t>
  </si>
  <si>
    <t>01F25112GA0A100</t>
  </si>
  <si>
    <t>01000391000</t>
  </si>
  <si>
    <t>【受注生産】らんま1/2 ﾁｬｲﾅｽｶｰﾄ</t>
  </si>
  <si>
    <t>01F25112LC1B100</t>
  </si>
  <si>
    <t>01000391100</t>
  </si>
  <si>
    <t>【受注生産】らんま1/2 あかねｲﾒ</t>
  </si>
  <si>
    <t>01F25112LD0E100</t>
  </si>
  <si>
    <t>01000391200</t>
  </si>
  <si>
    <t>【受注生産】らんま1/2 ｼｱｰﾊｲﾈｯｸ</t>
  </si>
  <si>
    <t>01F25112LA1D200</t>
  </si>
  <si>
    <t>01000391300</t>
  </si>
  <si>
    <t>【受注生産】らんま1/2 ｼｱｰﾄﾞｯｷﾝ</t>
  </si>
  <si>
    <t>01F25112LA1A200</t>
  </si>
  <si>
    <t>01000391500</t>
  </si>
  <si>
    <t>【受注生産】らんま1/2 ｼｱｰﾚｲﾔｰﾄ</t>
  </si>
  <si>
    <t>01F25112LC1Z200</t>
  </si>
  <si>
    <t>01000391700</t>
  </si>
  <si>
    <t>【受注生産】らんま1/2 ﾁｬｲﾅ巾着</t>
  </si>
  <si>
    <t>01F25112LJ0A100</t>
  </si>
  <si>
    <t>01000392100</t>
  </si>
  <si>
    <t>【受注生産】らんま1/2 ﾊﾞｯｸﾞﾁｬｰ</t>
  </si>
  <si>
    <t>01F25112GK9Z900</t>
  </si>
  <si>
    <t>01000392300</t>
  </si>
  <si>
    <t>【受注生産】らんま1/2 ｱｸﾘﾙｽﾀﾝﾄ</t>
  </si>
  <si>
    <t>01000392600</t>
  </si>
  <si>
    <t>らんま1/2 ﾉﾍﾞﾙﾃｨｶｰﾄﾞ</t>
  </si>
  <si>
    <t>01T25112XZ0Z900</t>
  </si>
  <si>
    <t>01000392700</t>
  </si>
  <si>
    <t>乱馬 ﾉﾍﾞﾙﾃｨｶｰﾄﾞ</t>
  </si>
  <si>
    <t>01F25112XZ0Z900</t>
  </si>
  <si>
    <t>01000392900</t>
  </si>
  <si>
    <t>らんま ﾉﾍﾞﾙﾃｨｶｰﾄﾞ</t>
  </si>
  <si>
    <t>01000393000</t>
  </si>
  <si>
    <t>あかね ﾉﾍﾞﾙﾃｨｶｰﾄﾞ</t>
  </si>
  <si>
    <t>01000395700</t>
  </si>
  <si>
    <t>ORiental TRaffic ﾒﾀﾘｯｸﾗｲﾝｽﾆｰｶｰ</t>
  </si>
  <si>
    <t>01R25112LH3A900</t>
  </si>
  <si>
    <t>01000395800</t>
  </si>
  <si>
    <t>ORiental TRaffic ｽﾄﾗｯﾌﾟｻﾝﾀﾞﾙ</t>
  </si>
  <si>
    <t>01R25122LH1A900</t>
  </si>
  <si>
    <t>01000419100</t>
  </si>
  <si>
    <t>ｽﾄﾗｲﾌﾟﾚｰｽﾚｲﾔｰﾄﾞｽｶｰﾄ</t>
  </si>
  <si>
    <t>01K25131LC1Z100</t>
  </si>
  <si>
    <t>01000419110</t>
  </si>
  <si>
    <t>01K25131LC1Z110</t>
  </si>
  <si>
    <t>01000427700</t>
  </si>
  <si>
    <t>ﾎﾙﾀｰﾚｰｽｷｬﾐｿｰﾙ</t>
  </si>
  <si>
    <t>01N25122LA5A200</t>
  </si>
  <si>
    <t>01000427710</t>
  </si>
  <si>
    <t>01N25122LA5A210</t>
  </si>
  <si>
    <t>01000433800</t>
  </si>
  <si>
    <t>ﾛｺﾞﾌﾟﾚｰﾄ付きﾊﾟﾌｽﾘｰﾌﾞﾌﾟﾙｵｰﾊﾞｰ</t>
  </si>
  <si>
    <t>01000434000</t>
  </si>
  <si>
    <t>SET2点ｼｱｰﾆｯﾄﾌﾟﾙｵｰﾊﾞｰ＋ｶｰﾃﾞｨｶﾞﾝ</t>
  </si>
  <si>
    <t>01000434010</t>
  </si>
  <si>
    <t>01N25122LA2A310</t>
  </si>
  <si>
    <t>01000434200</t>
  </si>
  <si>
    <t>半袖ﾎﾟﾛﾆｯﾄﾌﾟﾙｵｰﾊﾞｰ</t>
  </si>
  <si>
    <t>01N25122LA1B300</t>
  </si>
  <si>
    <t>01000434210</t>
  </si>
  <si>
    <t>01N25122LA1B310</t>
  </si>
  <si>
    <t>01000434400</t>
  </si>
  <si>
    <t>ｽｷｯﾊﾟｰﾙｰｽﾞｶｰﾃﾞｨｶﾞﾝ</t>
  </si>
  <si>
    <t>01K25121LA2A300</t>
  </si>
  <si>
    <t>01000434410</t>
  </si>
  <si>
    <t>01K25121LA2A310</t>
  </si>
  <si>
    <t>01000436900</t>
  </si>
  <si>
    <t>ﾌﾘﾙﾁｭﾆｯｸ</t>
  </si>
  <si>
    <t>01000437500</t>
  </si>
  <si>
    <t>ﾊﾟﾌｽﾘｰﾌﾞ楊柳刺繍ﾁｭﾆｯｸ</t>
  </si>
  <si>
    <t>01L25121LA3A100</t>
  </si>
  <si>
    <t>01000437510</t>
  </si>
  <si>
    <t>01L25121LA3A110</t>
  </si>
  <si>
    <t>01000440500</t>
  </si>
  <si>
    <t>ﾊｰﾄﾈｯｸﾄﾞﾛｽﾄｽﾘｰﾌﾞﾌﾟﾙｵｰﾊﾞｰ</t>
  </si>
  <si>
    <t>01000442900</t>
  </si>
  <si>
    <t>ORiental TRaffic ﾁｭｰﾙﾘﾎﾞﾝｽﾆｰｶｰ</t>
  </si>
  <si>
    <t>01R25122LH3A900</t>
  </si>
  <si>
    <t>01000443700</t>
  </si>
  <si>
    <t>ORiental TRaffic ﾗﾒﾚｰｽﾊﾟﾝﾌﾟｽ</t>
  </si>
  <si>
    <t>01000443900</t>
  </si>
  <si>
    <t>ORiental TRaffic ﾊﾟﾃﾞｯﾄｻﾝﾀﾞﾙ</t>
  </si>
  <si>
    <t>01000445200</t>
  </si>
  <si>
    <t>すかし編み半袖ニットPO　</t>
  </si>
  <si>
    <t>01000445300</t>
  </si>
  <si>
    <t>01000445400</t>
  </si>
  <si>
    <t>パールストラップキャミソール　</t>
  </si>
  <si>
    <t>01000473000</t>
  </si>
  <si>
    <t>01000489000</t>
  </si>
  <si>
    <t>miffy/earth strawberry Tee</t>
  </si>
  <si>
    <t>01J25122LA1A200</t>
  </si>
  <si>
    <t>01000489100</t>
  </si>
  <si>
    <t>miffy/earth Rose ringer Tee</t>
  </si>
  <si>
    <t>01000493000</t>
  </si>
  <si>
    <t>Tinker Bell/透かし編みｶｰﾃﾞｨｶﾞﾝ</t>
  </si>
  <si>
    <t>01W25122LA2A300</t>
  </si>
  <si>
    <t>01000493100</t>
  </si>
  <si>
    <t>01000493200</t>
  </si>
  <si>
    <t>01000493300</t>
  </si>
  <si>
    <t>01000493400</t>
  </si>
  <si>
    <t>Tinker Bell/ｸﾞﾗﾌｨｯｸﾀﾝｸ</t>
  </si>
  <si>
    <t>01W25122LA5A200</t>
  </si>
  <si>
    <t>01000493500</t>
  </si>
  <si>
    <t>Tinker Bell/ｲﾒｰｼﾞﾌﾟﾙｵｰﾊﾞｰ</t>
  </si>
  <si>
    <t>01W25122LA1D200</t>
  </si>
  <si>
    <t>01000493600</t>
  </si>
  <si>
    <t>Tinker Bell/ｸﾞﾗﾌｨｯｸｼｱｰﾌﾟﾙｵｰﾊﾞｰ</t>
  </si>
  <si>
    <t>01000493800</t>
  </si>
  <si>
    <t>Tinker Bell/ﾌﾗﾜｰﾊﾞｹｯﾄﾊｯﾄ</t>
  </si>
  <si>
    <t>01W25122LK2A100</t>
  </si>
  <si>
    <t>01000495700</t>
  </si>
  <si>
    <t>ﾄﾞﾛｽﾄｽﾘｰﾌﾞﾌﾟﾙｵｰﾊﾞｰ</t>
  </si>
  <si>
    <t>01C25121KA1D200</t>
  </si>
  <si>
    <t>01000495800</t>
  </si>
  <si>
    <t>01C25122KA1A200</t>
  </si>
  <si>
    <t>01000495900</t>
  </si>
  <si>
    <t>01C25122KC0D100</t>
  </si>
  <si>
    <t>01000496000</t>
  </si>
  <si>
    <t>01C25122KA0B100</t>
  </si>
  <si>
    <t>01000496100</t>
  </si>
  <si>
    <t>01C25131KA1A200</t>
  </si>
  <si>
    <t>01000502100</t>
  </si>
  <si>
    <t>ｷﾞｬｻﾞｰﾎﾞﾘｭｰﾑｽｶｰﾄ</t>
  </si>
  <si>
    <t xml:space="preserve"> 25121LC1A100</t>
  </si>
  <si>
    <t>01000502200</t>
  </si>
  <si>
    <t>ｼﾞｬｶﾞｰﾄﾞﾚｰｽTｼｬﾂ</t>
  </si>
  <si>
    <t>01A25121LA1A200</t>
  </si>
  <si>
    <t>01000502400</t>
  </si>
  <si>
    <t>ﾍﾟﾌﾟﾗﾑﾛﾝﾊﾟｰｽ</t>
  </si>
  <si>
    <t>01N25131LD1A200</t>
  </si>
  <si>
    <t>01000502410</t>
  </si>
  <si>
    <t>01N25131LD1A210</t>
  </si>
  <si>
    <t>01000510000</t>
  </si>
  <si>
    <t>選べる丈ｱｿｰﾄｽｶｰﾁｮ</t>
  </si>
  <si>
    <t>01N25131LC0B100</t>
  </si>
  <si>
    <t>01000510100</t>
  </si>
  <si>
    <t>ｸﾙｸﾙﾔｰﾝﾒｯｼｭﾍﾞｽﾄ</t>
  </si>
  <si>
    <t>01K25131LA4A300</t>
  </si>
  <si>
    <t>01000510110</t>
  </si>
  <si>
    <t>01K25131LA4A310</t>
  </si>
  <si>
    <t>01000513300</t>
  </si>
  <si>
    <t>ﾚｰｽｲﾝﾅｰｷｬﾐﾜﾝﾋﾟｰｽ</t>
  </si>
  <si>
    <t>01N25131LD0D200</t>
  </si>
  <si>
    <t>01000513310</t>
  </si>
  <si>
    <t>01N25131LD0D210</t>
  </si>
  <si>
    <t>01000513400</t>
  </si>
  <si>
    <t>接触冷感2wayﾚｰｽﾀﾝｸﾄｯﾌﾟ</t>
  </si>
  <si>
    <t>01N25131LA5A200</t>
  </si>
  <si>
    <t>01000513410</t>
  </si>
  <si>
    <t>01N25131LA5A210</t>
  </si>
  <si>
    <t>01000523600</t>
  </si>
  <si>
    <t>透かしﾆｯﾄﾌﾟﾙｵｰﾊﾞｰ</t>
  </si>
  <si>
    <t>01L25131LA1B300</t>
  </si>
  <si>
    <t>01000523610</t>
  </si>
  <si>
    <t>01L25131LA1B310</t>
  </si>
  <si>
    <t>01000523700</t>
  </si>
  <si>
    <t>SET2点ｷﾞﾝｶﾞﾑﾒﾛ-ｶｰﾃﾞ＋ﾘﾎﾞﾝﾀﾝｸ</t>
  </si>
  <si>
    <t>01L25131LA2A200</t>
  </si>
  <si>
    <t>01000523710</t>
  </si>
  <si>
    <t>01L25131LA2A210</t>
  </si>
  <si>
    <t>01000523800</t>
  </si>
  <si>
    <t>ﾌﾗﾜｰｺｰﾄﾞ刺繍ｶｰﾃﾞｨｶﾞﾝ</t>
  </si>
  <si>
    <t>01000523810</t>
  </si>
  <si>
    <t>01000523900</t>
  </si>
  <si>
    <t>Chaｍpion×emaeﾎﾟﾝﾁﾊｰﾄｽｳｪｯﾄ</t>
  </si>
  <si>
    <t>01J25212LA1C200</t>
  </si>
  <si>
    <t>01000524000</t>
  </si>
  <si>
    <t>Champion×emaeﾊｰﾌｼﾞｯﾌﾟﾊｰﾄｽｳｪｯﾄ</t>
  </si>
  <si>
    <t>01000524600</t>
  </si>
  <si>
    <t>SET2点ｼｱｰｼｬｰﾘﾝｸﾞﾌﾞﾗｳｽ＋ｲﾝﾅｰ</t>
  </si>
  <si>
    <t>01M25131LA0B100</t>
  </si>
  <si>
    <t>01000524610</t>
  </si>
  <si>
    <t>01M25131LA0B110</t>
  </si>
  <si>
    <t>01000524700</t>
  </si>
  <si>
    <t>ﾊﾟｰﾙｽﾄﾗｯﾌﾟｷｬﾐｿｰﾙ</t>
  </si>
  <si>
    <t>01M25131LA5A200</t>
  </si>
  <si>
    <t>01000524710</t>
  </si>
  <si>
    <t>01M25131LA5A210</t>
  </si>
  <si>
    <t>01000524800</t>
  </si>
  <si>
    <t>ﾋﾞｯｸﾞｶﾗｰﾉｰｽﾘﾆｯﾄﾄｯﾌﾟｽ</t>
  </si>
  <si>
    <t>01M25131LA1B300</t>
  </si>
  <si>
    <t>01000524900</t>
  </si>
  <si>
    <t>ｱｼﾒﾁｭｰﾙﾌﾘﾙﾆｯﾄﾌﾟﾙｵｰﾊﾞｰ</t>
  </si>
  <si>
    <t>01000524910</t>
  </si>
  <si>
    <t>01M25131LA1B310</t>
  </si>
  <si>
    <t>01000525000</t>
  </si>
  <si>
    <t>SET2点ﾚｰｽ編みﾍﾟﾌﾟﾗﾑｶｰﾃﾞ＋ｽｶｰﾄ</t>
  </si>
  <si>
    <t>01M25131LF0A300</t>
  </si>
  <si>
    <t>01000525010</t>
  </si>
  <si>
    <t>01M25131LF0A310</t>
  </si>
  <si>
    <t>01000525100</t>
  </si>
  <si>
    <t>ﾐﾆﾁｪｯｸﾊﾞﾙｰﾝｽﾘｰﾌﾞﾌﾞﾗｳｽ</t>
  </si>
  <si>
    <t>01000525110</t>
  </si>
  <si>
    <t>01000525200</t>
  </si>
  <si>
    <t>ﾀﾞﾌﾞﾙﾌﾘﾙﾉｰｽﾘﾌﾞﾗｳｽ</t>
  </si>
  <si>
    <t>01000525210</t>
  </si>
  <si>
    <t>01000525300</t>
  </si>
  <si>
    <t>SET2点ｷﾞｬｻﾞｰｶｯﾄｶｰﾃﾞ＋ｷｬﾐﾜﾝﾋﾟｰｽ</t>
  </si>
  <si>
    <t>01M25131LD0Z200</t>
  </si>
  <si>
    <t>01000526000</t>
  </si>
  <si>
    <t>レースジャガードTシャツ</t>
  </si>
  <si>
    <t xml:space="preserve"> 25122L 200</t>
  </si>
  <si>
    <t>01000527100</t>
  </si>
  <si>
    <t>ボーダーラガーシャツ</t>
  </si>
  <si>
    <t>01000527200</t>
  </si>
  <si>
    <t>ﾎﾞｰﾀﾞｰﾙｰｽﾞﾗｶﾞｰｼｬﾂ</t>
  </si>
  <si>
    <t>01L25131LA1D200</t>
  </si>
  <si>
    <t>01000527210</t>
  </si>
  <si>
    <t>01L25131LA1D210</t>
  </si>
  <si>
    <t>01000527300</t>
  </si>
  <si>
    <t>ﾛｺﾞ刺繍ﾉｰｽﾘｰﾌﾞﾆｯﾄﾌﾟﾙｵｰﾊﾞｰ</t>
  </si>
  <si>
    <t>01000527310</t>
  </si>
  <si>
    <t>01000528400</t>
  </si>
  <si>
    <t>Finding Nemo/ﾎﾞｰﾀﾞｰﾎﾟﾛｼｬﾂ</t>
  </si>
  <si>
    <t>01000528500</t>
  </si>
  <si>
    <t>Finding Nemo/ｼﾘｺﾝﾌﾟﾘﾝﾄTｼｬﾂ</t>
  </si>
  <si>
    <t>01W25122LA1A200</t>
  </si>
  <si>
    <t>01000528600</t>
  </si>
  <si>
    <t>NEMO/総柄プリントシアートップ</t>
  </si>
  <si>
    <t>01000528700</t>
  </si>
  <si>
    <t>Finding Nemo/ｼｱｰﾌﾘﾙﾊﾞｯｸﾞ</t>
  </si>
  <si>
    <t>01W25112LJ0B100</t>
  </si>
  <si>
    <t>01000528900</t>
  </si>
  <si>
    <t>Finding Nemo/ｷﾗｷﾗｸﾘｱﾎﾟｰﾁ</t>
  </si>
  <si>
    <t>01W25122LJ1A100</t>
  </si>
  <si>
    <t>01000534800</t>
  </si>
  <si>
    <t>ベロアトートバッグ</t>
  </si>
  <si>
    <t xml:space="preserve"> 25212   00</t>
  </si>
  <si>
    <t>01000536200</t>
  </si>
  <si>
    <t>ﾌﾗﾜｰﾚｰｽﾌﾟﾙｵｰﾊﾞｰ</t>
  </si>
  <si>
    <t>01000536210</t>
  </si>
  <si>
    <t>01000536400</t>
  </si>
  <si>
    <t>ﾋﾟﾝﾀｯｸﾃｨｱｰﾄﾞﾐﾃﾞｨｽｶｰﾄ</t>
  </si>
  <si>
    <t>01L25131LC1A100</t>
  </si>
  <si>
    <t>01000536410</t>
  </si>
  <si>
    <t>01L25131LC1A110</t>
  </si>
  <si>
    <t>01000543400</t>
  </si>
  <si>
    <t>【受注生産】虎杖悠仁 ｲﾒｰｼﾞﾊﾟｰｶ</t>
  </si>
  <si>
    <t>01F25122GA1C200</t>
  </si>
  <si>
    <t>01000543500</t>
  </si>
  <si>
    <t>【受注生産】伏黒恵 ｲﾒｰｼﾞﾌﾞﾙｿﾞﾝ</t>
  </si>
  <si>
    <t>01F25122GE0C100</t>
  </si>
  <si>
    <t>01000543600</t>
  </si>
  <si>
    <t>【受注生産】釘崎野薔薇 ｲﾒｰｼﾞﾌﾞ</t>
  </si>
  <si>
    <t>01F25122LA0B200</t>
  </si>
  <si>
    <t>01000543700</t>
  </si>
  <si>
    <t>【受注生産】釘崎野薔薇 ｲﾒｰｼﾞｽｶ</t>
  </si>
  <si>
    <t>01F25122LC1Z100</t>
  </si>
  <si>
    <t>01000543800</t>
  </si>
  <si>
    <t>【受注生産】禪院真希 ｲﾒｰｼﾞｽｶﾊﾟ</t>
  </si>
  <si>
    <t>01000543900</t>
  </si>
  <si>
    <t>【受注生産】狗巻棘 ｲﾒｰｼﾞｽﾇｰﾄﾞ</t>
  </si>
  <si>
    <t>01F25122GK9Z100</t>
  </si>
  <si>
    <t>01000544000</t>
  </si>
  <si>
    <t>【受注生産】ﾊﾟﾝﾀﾞ ｲﾒｰｼﾞﾊﾞﾚｯﾀｾｯ</t>
  </si>
  <si>
    <t>01F25122GL9Z900</t>
  </si>
  <si>
    <t>01000544100</t>
  </si>
  <si>
    <t>【受注生産】七海建人 ｲﾒｰｼﾞｻｽﾍﾟ</t>
  </si>
  <si>
    <t>01F25122GK9Z900</t>
  </si>
  <si>
    <t>01000544200</t>
  </si>
  <si>
    <t>【受注生産】五条悟 ｲﾒｰｼﾞﾌﾞﾙｿﾞﾝ</t>
  </si>
  <si>
    <t>01000544300</t>
  </si>
  <si>
    <t>【受注生産】冥冥 ｲﾒｰｼﾞﾜﾝﾋﾟｰｽ</t>
  </si>
  <si>
    <t>01F25122LD0Z100</t>
  </si>
  <si>
    <t>01000544400</t>
  </si>
  <si>
    <t>【受注生産】夏油傑 ｲﾒｰｼﾞｱｸｾｻﾘｰ</t>
  </si>
  <si>
    <t>01000544500</t>
  </si>
  <si>
    <t>【受注生産】真人 ｲﾒｰｼﾞﾊﾞﾝｸﾞﾙ</t>
  </si>
  <si>
    <t>01F25122GL4A900</t>
  </si>
  <si>
    <t>01000544600</t>
  </si>
  <si>
    <t>【受注生産】脹相 ｲﾒｰｼﾞﾆｯﾄﾍﾞｽﾄｾ</t>
  </si>
  <si>
    <t>01F25122GA4A300</t>
  </si>
  <si>
    <t>01000544700</t>
  </si>
  <si>
    <t>【受注生産】宿儺 ｲﾒｰｼﾞﾆｯﾄｶｰﾃﾞｨ</t>
  </si>
  <si>
    <t>01F25122GA2A300</t>
  </si>
  <si>
    <t>01000544800</t>
  </si>
  <si>
    <t>【受注生産】呪術高専制服 ｲﾒｰｼﾞ</t>
  </si>
  <si>
    <t>01000545300</t>
  </si>
  <si>
    <t>01F25122GC0Z100</t>
  </si>
  <si>
    <t>01000545400</t>
  </si>
  <si>
    <t>01F25122GA0B100</t>
  </si>
  <si>
    <t>01000547200</t>
  </si>
  <si>
    <t>ﾌﾟﾘﾝﾄﾌﾞﾗｳｽ</t>
  </si>
  <si>
    <t>01000547300</t>
  </si>
  <si>
    <t>ｼｬｲﾆｰｼｱｰﾌﾞﾗｳｽ</t>
  </si>
  <si>
    <t>01000547400</t>
  </si>
  <si>
    <t>羽織りﾌﾞﾗｳｽ</t>
  </si>
  <si>
    <t>01000547500</t>
  </si>
  <si>
    <t>ｷﾞｬｻﾞｰｽｶｰﾄ</t>
  </si>
  <si>
    <t>01000548900</t>
  </si>
  <si>
    <t>SET2点ｼｮｰﾄｶｰﾃﾞｨｶﾞﾝ＋ﾘﾎﾞﾝｷｬﾐｿｰﾙ</t>
  </si>
  <si>
    <t>01K25221LA2A300</t>
  </si>
  <si>
    <t>01000549000</t>
  </si>
  <si>
    <t>ｺﾞｰﾙﾄﾞ釦ｼｮｰﾄﾆｯﾄｶｰﾃﾞｨｶﾞﾝ</t>
  </si>
  <si>
    <t>01000549100</t>
  </si>
  <si>
    <t>ﾍﾞﾛｱﾘﾎﾞﾝﾌｪｻﾞｰﾋﾞｽﾁｪ</t>
  </si>
  <si>
    <t>01L25212LA4A100</t>
  </si>
  <si>
    <t>01000549200</t>
  </si>
  <si>
    <t>ｼｬｷﾞｰｼｮｰﾄｺｰﾄ</t>
  </si>
  <si>
    <t>01M25221LE1H100</t>
  </si>
  <si>
    <t>01000549300</t>
  </si>
  <si>
    <t>ﾃｰﾗｰﾄﾞｼﾞｬｹｯﾄ</t>
  </si>
  <si>
    <t>01N25212LE0A100</t>
  </si>
  <si>
    <t>01000549400</t>
  </si>
  <si>
    <t>ﾀﾞﾌﾞﾙｽﾃｯﾁｷﾙﾃｨﾝｸﾞｺｰﾄ</t>
  </si>
  <si>
    <t>01L25221LE1B100</t>
  </si>
  <si>
    <t>01000549410</t>
  </si>
  <si>
    <t>01L25221LE1B110</t>
  </si>
  <si>
    <t>01000549600</t>
  </si>
  <si>
    <t>ﾘﾌﾞﾀｰﾄﾙﾈｯｸ</t>
  </si>
  <si>
    <t xml:space="preserve"> 25211L 200</t>
  </si>
  <si>
    <t>01000549700</t>
  </si>
  <si>
    <t>ﾊﾞｲｶﾗｰﾄﾘﾑﾛﾝｸﾞﾆｯﾄｶｰﾃﾞｨｶﾞﾝ</t>
  </si>
  <si>
    <t>01N25212LA2A300</t>
  </si>
  <si>
    <t>01000549800</t>
  </si>
  <si>
    <t>ﾊﾞｲｶﾗｰﾄﾘﾑﾆｯﾄｶｰディｶﾞﾝ</t>
  </si>
  <si>
    <t>01000581600</t>
  </si>
  <si>
    <t>【受注生産】巡音ﾙｶ Tｼｬﾂ</t>
  </si>
  <si>
    <t>01F25212GA1A200</t>
  </si>
  <si>
    <t>01000582900</t>
  </si>
  <si>
    <t>【受注生産】巡音ﾙｶ ﾜﾝﾋﾟｰｽ</t>
  </si>
  <si>
    <t>01F25212LD0Z100</t>
  </si>
  <si>
    <t>01000583100</t>
  </si>
  <si>
    <t>【受注生産】巡音ﾙｶ ﾆｯﾄﾌﾞﾙｿﾞﾝ</t>
  </si>
  <si>
    <t>01F25212GE0Z300</t>
  </si>
  <si>
    <t>01000583300</t>
  </si>
  <si>
    <t>【受注生産】巡音ﾙｶ ｸﾘｱﾄｰﾄﾊﾞｯｸﾞ</t>
  </si>
  <si>
    <t>01F25212GJ0B100</t>
  </si>
  <si>
    <t>01000583400</t>
  </si>
  <si>
    <t>【受注生産】巡音ﾙｶ ﾊﾞｯｸﾞﾁｬｰﾑ</t>
  </si>
  <si>
    <t>01F25212GL6A900</t>
  </si>
  <si>
    <t>01000583600</t>
  </si>
  <si>
    <t>【受注生産】巡音ﾙｶ ﾈｯｸﾚｽ</t>
  </si>
  <si>
    <t>01F25212GL3A900</t>
  </si>
  <si>
    <t>01000583700</t>
  </si>
  <si>
    <t>【受注生産】巡音ﾙｶ ｲﾔﾘﾝｸﾞ</t>
  </si>
  <si>
    <t>01F25212GL1A900</t>
  </si>
  <si>
    <t>01000583900</t>
  </si>
  <si>
    <t>【受注生産】巡音ﾙｶ ｱｸﾘﾙｽﾀﾝﾄﾞ</t>
  </si>
  <si>
    <t>01F25212GN9Z900</t>
  </si>
  <si>
    <t>01000584000</t>
  </si>
  <si>
    <t>【受注生産】巡音ﾙｶ 缶ﾊﾞｯｼﾞ</t>
  </si>
  <si>
    <t>01000586300</t>
  </si>
  <si>
    <t>前立てダブルリブシアーカーディ</t>
  </si>
  <si>
    <t xml:space="preserve"> 25211   00</t>
  </si>
  <si>
    <t>01000586400</t>
  </si>
  <si>
    <t>ｱﾝﾁﾋﾟﾘﾝｸﾞC/Aﾊﾟｯﾁﾜｰｸｹｰﾌﾞﾙﾆｯﾄ</t>
  </si>
  <si>
    <t>01K25221LA1B300</t>
  </si>
  <si>
    <t>01000586410</t>
  </si>
  <si>
    <t>01K25221LA1B310</t>
  </si>
  <si>
    <t>01000586500</t>
  </si>
  <si>
    <t>ｱﾝﾁﾋﾟﾘﾝｸﾞC/A選べる丈配色ﾆｯﾄ</t>
  </si>
  <si>
    <t>01000586510</t>
  </si>
  <si>
    <t>01000587300</t>
  </si>
  <si>
    <t>ﾊｲﾈｯｸﾘﾌﾞﾆｯﾄﾌﾟﾙｵｰﾊﾞｰ</t>
  </si>
  <si>
    <t>01N25212LA1B300</t>
  </si>
  <si>
    <t>01000587310</t>
  </si>
  <si>
    <t>01N25212LA1B310</t>
  </si>
  <si>
    <t>01000587400</t>
  </si>
  <si>
    <t>巡音ﾙｶ ﾉﾍﾞﾙﾃｨｶｰﾄﾞ</t>
  </si>
  <si>
    <t>01T25212XZ0Z900</t>
  </si>
  <si>
    <t>01000588000</t>
  </si>
  <si>
    <t>ｽｸｴｱﾎﾙﾀｰﾈｯｸﾘﾌﾞﾌﾟﾙｵｰﾊﾞｰ</t>
  </si>
  <si>
    <t>01000588010</t>
  </si>
  <si>
    <t>01000588100</t>
  </si>
  <si>
    <t>ﾎﾟﾝﾎﾟﾝﾔｰﾝﾍﾞｽﾄ</t>
  </si>
  <si>
    <t>01K25212LA4A300</t>
  </si>
  <si>
    <t>01000588110</t>
  </si>
  <si>
    <t>01K25212LA4A310</t>
  </si>
  <si>
    <t>01000588200</t>
  </si>
  <si>
    <t>ｷﾗｷﾗｽﾊﾟﾝｺｰﾙ半袖ﾌﾟﾙｵｰﾊﾞｰ</t>
  </si>
  <si>
    <t>01A25212LA1B 00</t>
  </si>
  <si>
    <t>01000588300</t>
  </si>
  <si>
    <t>ﾈｺ毛ﾗﾒ起毛ﾌﾟﾙｵｰﾊﾞｰ</t>
  </si>
  <si>
    <t>01A25221LA1B 00</t>
  </si>
  <si>
    <t>01000588400</t>
  </si>
  <si>
    <t>ﾈｺ毛ﾗﾒ起毛Vﾈｯｸﾌﾟﾙｵｰﾊﾞｰ</t>
  </si>
  <si>
    <t>01A25221LA2A 00</t>
  </si>
  <si>
    <t>01000588500</t>
  </si>
  <si>
    <t>ｶﾞｰﾀｰｶｰﾃﾞｨｶﾞﾝ</t>
  </si>
  <si>
    <t>01000588600</t>
  </si>
  <si>
    <t>Vﾈｯｸﾁｭﾆｯｸ</t>
  </si>
  <si>
    <t xml:space="preserve"> 25221   00</t>
  </si>
  <si>
    <t>01000588700</t>
  </si>
  <si>
    <t>ﾐﾆﾍﾞﾛｱ衿付きZIPｶｰﾃﾞｨｶﾞﾝ</t>
  </si>
  <si>
    <t>01A25212LA2A 00</t>
  </si>
  <si>
    <t>01000588800</t>
  </si>
  <si>
    <t>ﾍﾞﾛｱﾓｰﾙﾌﾟﾙｵｰﾊﾞｰ</t>
  </si>
  <si>
    <t>01000588900</t>
  </si>
  <si>
    <t>ﾍﾞﾛｱﾓｰﾙZIPVﾈｯｸｶｰﾃﾞｨｶﾞﾝ</t>
  </si>
  <si>
    <t>01000589000</t>
  </si>
  <si>
    <t>SET2点ベスト＋ロンT</t>
  </si>
  <si>
    <t>01000589100</t>
  </si>
  <si>
    <t>ﾍﾞﾛｱﾓｰﾙゆったりVﾈｯｸｶｰﾃﾞｨｶﾞﾝ</t>
  </si>
  <si>
    <t>01000589200</t>
  </si>
  <si>
    <t>SET2点ワンピース＋プルオーバー</t>
  </si>
  <si>
    <t>01000589300</t>
  </si>
  <si>
    <t>ﾐﾆｼｬｷﾞｰﾌﾟﾙｵｰﾊﾞｰ</t>
  </si>
  <si>
    <t>01M25231LA1B300</t>
  </si>
  <si>
    <t>01000589310</t>
  </si>
  <si>
    <t>01M25231LA1B310</t>
  </si>
  <si>
    <t>01000589400</t>
  </si>
  <si>
    <t>ﾗﾒﾐﾆｼｬｷﾞｰVﾈｯｸｶｰﾃﾞｨｶﾞﾝ</t>
  </si>
  <si>
    <t>01M25231LA2A300</t>
  </si>
  <si>
    <t>01000589410</t>
  </si>
  <si>
    <t>01M25231LA2A310</t>
  </si>
  <si>
    <t>01000589500</t>
  </si>
  <si>
    <t>ﾚﾝﾁﾝｸﾞ?ｴｺｳﾞｪﾛ?(ﾘﾌﾞﾀｰﾄﾙ)</t>
  </si>
  <si>
    <t>01N25221LA1B600</t>
  </si>
  <si>
    <t>01000589600</t>
  </si>
  <si>
    <t>ﾚﾝﾁﾝｸﾞ?ｴｺｳﾞｪﾛ?(ﾁｭﾆｯｸ)</t>
  </si>
  <si>
    <t>01N25221LA3A600</t>
  </si>
  <si>
    <t>01000589610</t>
  </si>
  <si>
    <t>01N25221LA3A610</t>
  </si>
  <si>
    <t>01000589700</t>
  </si>
  <si>
    <t>ﾚﾝﾁﾝｸﾞ?ｴｺｳﾞｪﾛ?(ﾏｼﾞｮﾘｶﾌﾟﾘｰﾂ</t>
  </si>
  <si>
    <t>01000589710</t>
  </si>
  <si>
    <t>ﾚﾝﾁﾝｸﾞTMｴｺｳﾞｪﾛTM(ﾏｼﾞｮﾘｶﾌﾟﾘｰﾂ</t>
  </si>
  <si>
    <t>01N25221LA1B610</t>
  </si>
  <si>
    <t>01000589800</t>
  </si>
  <si>
    <t>Wﾌｪｲｽｼｬｷﾞｰﾌﾟﾙｵｰﾊﾞｰ</t>
  </si>
  <si>
    <t>01M25221LA1B300</t>
  </si>
  <si>
    <t>01000589810</t>
  </si>
  <si>
    <t>01M25221LA1B310</t>
  </si>
  <si>
    <t>01000589900</t>
  </si>
  <si>
    <t>袖ボリューム畦プルオーバー</t>
  </si>
  <si>
    <t xml:space="preserve"> 25231   00</t>
  </si>
  <si>
    <t>01000590000</t>
  </si>
  <si>
    <t>クルーネックゆったりチュニック</t>
  </si>
  <si>
    <t>01000590100</t>
  </si>
  <si>
    <t>Vネックゆったりチュニック</t>
  </si>
  <si>
    <t>01000590200</t>
  </si>
  <si>
    <t>Vネックカーディガン</t>
  </si>
  <si>
    <t>01000590900</t>
  </si>
  <si>
    <t>ﾌﾞﾙｰﾛｯｸ ｹﾞｰﾑﾛﾝT</t>
  </si>
  <si>
    <t>01F25122GA1D200</t>
  </si>
  <si>
    <t>01000592300</t>
  </si>
  <si>
    <t>ｽﾄﾗｯﾌﾟﾃﾞｻﾞｲﾝﾆｯﾄﾌﾟﾙｵｰﾊﾞｰ</t>
  </si>
  <si>
    <t>01A25212LA1B300</t>
  </si>
  <si>
    <t>01000592400</t>
  </si>
  <si>
    <t>SET2点ﾁｬｰﾑ付きｼｬｷﾞｰﾆｯﾄ＋ｲﾝﾅｰ</t>
  </si>
  <si>
    <t>01M25212LA2A300</t>
  </si>
  <si>
    <t>01000592410</t>
  </si>
  <si>
    <t>01M25212LA2A310</t>
  </si>
  <si>
    <t>01000592500</t>
  </si>
  <si>
    <t>ｼｬｷﾞｰ金釦ｶｰﾃﾞｨｶﾞﾝ</t>
  </si>
  <si>
    <t>01A25212LA2A300</t>
  </si>
  <si>
    <t>01000592600</t>
  </si>
  <si>
    <t>ﾙｰﾌﾟ編みｱｰｶﾞｲﾙｶｰﾃﾞｨｶﾞﾝ</t>
  </si>
  <si>
    <t>01L25212LA2A300</t>
  </si>
  <si>
    <t>01000592610</t>
  </si>
  <si>
    <t>01L25212LA2A310</t>
  </si>
  <si>
    <t>01000592700</t>
  </si>
  <si>
    <t>ﾌﾗﾜｰｼﾞｬｶﾞｰﾄﾞﾗﾒｼｬｷﾞｰｶｰﾃﾞｨｶﾞﾝ</t>
  </si>
  <si>
    <t>01000592710</t>
  </si>
  <si>
    <t>01000592800</t>
  </si>
  <si>
    <t>SET２点ﾌﾗﾜｰｽﾊﾟﾝｺｰﾙｶｰﾃﾞ＋ﾋﾞｽﾁｪ</t>
  </si>
  <si>
    <t>01M25221LA2A300</t>
  </si>
  <si>
    <t>01000592810</t>
  </si>
  <si>
    <t>01M25221LA2A310</t>
  </si>
  <si>
    <t>01000592900</t>
  </si>
  <si>
    <t>ﾚｰｽｱｯﾌﾟﾐﾆﾜﾝﾋﾟｰｽ</t>
  </si>
  <si>
    <t>01A25212LD0B300</t>
  </si>
  <si>
    <t>01000593000</t>
  </si>
  <si>
    <t>ｼｮﾙﾀﾞｰﾘﾎﾞﾝﾋﾞｽﾁｪ</t>
  </si>
  <si>
    <t>01A25212LA4A300</t>
  </si>
  <si>
    <t>01000593100</t>
  </si>
  <si>
    <t>ｶﾗﾌﾙﾗﾒﾉｯﾄｶｰﾃﾞｨｶﾞﾝ</t>
  </si>
  <si>
    <t>01000593200</t>
  </si>
  <si>
    <t>ｱﾝﾁﾋﾟﾘﾝｸﾞﾓｯｸﾈｯｸﾊﾞｯｸｽﾘｯﾄﾆｯﾄ</t>
  </si>
  <si>
    <t>01K25231LA3A300</t>
  </si>
  <si>
    <t>01000593210</t>
  </si>
  <si>
    <t>01K25231LA3A310</t>
  </si>
  <si>
    <t>01000593300</t>
  </si>
  <si>
    <t>ｱﾝﾁﾋﾟﾘﾝｸﾞｱｸﾘﾙﾌﾟﾙｵｰﾊﾞｰ</t>
  </si>
  <si>
    <t>01000593600</t>
  </si>
  <si>
    <t>配色ﾘﾌﾞﾆｯﾄﾌﾟﾙｵｰﾊﾞｰ</t>
  </si>
  <si>
    <t>01000593700</t>
  </si>
  <si>
    <t>ﾀｰﾄﾙﾈｯｸﾘﾌﾞﾆｯﾄﾌﾟﾙｵｰﾊﾞｰ</t>
  </si>
  <si>
    <t>01000593800</t>
  </si>
  <si>
    <t>ｻｲﾄﾞｽﾘｯﾄﾆｯﾄﾁｭﾆｯｸ</t>
  </si>
  <si>
    <t>01A25212LA3A300</t>
  </si>
  <si>
    <t>01000593900</t>
  </si>
  <si>
    <t>ﾏｼﾞｮﾘｶﾌﾟﾘｰﾂﾆｯﾄﾌﾟﾙｵｰﾊﾞｰ</t>
  </si>
  <si>
    <t>01000594000</t>
  </si>
  <si>
    <t>ﾊｲﾈｯｸﾌﾟﾙｵｰﾊﾞｰ</t>
  </si>
  <si>
    <t>01000594100</t>
  </si>
  <si>
    <t>選べる丈ﾊｲﾈｯｸﾆｯﾄ</t>
  </si>
  <si>
    <t>01N25221LA1B300</t>
  </si>
  <si>
    <t>01000594110</t>
  </si>
  <si>
    <t>01N25221LA1B310</t>
  </si>
  <si>
    <t>01000594200</t>
  </si>
  <si>
    <t>ﾁｬｰﾑ付きｴｯｼﾞｼｬｷﾞｰﾌﾟﾙｵｰﾊﾞｰ</t>
  </si>
  <si>
    <t>01000594300</t>
  </si>
  <si>
    <t>ふんわりｼｱｰﾌﾟﾙｵｰﾊﾞｰ</t>
  </si>
  <si>
    <t>01K25212LA1B300</t>
  </si>
  <si>
    <t>01000594310</t>
  </si>
  <si>
    <t>01K25212LA1B310</t>
  </si>
  <si>
    <t>01000594400</t>
  </si>
  <si>
    <t>前後２WAYｼｬｷﾞｰﾋﾞｽﾁｪ</t>
  </si>
  <si>
    <t>01000594500</t>
  </si>
  <si>
    <t>ｱﾝﾁﾋﾟﾘﾝｸﾞｱｸﾘﾙﾊﾟｯﾁﾜｰｸﾌﾟﾙｵｰﾊﾞｰ</t>
  </si>
  <si>
    <t>01000594600</t>
  </si>
  <si>
    <t>ｱﾝﾁﾋﾟﾘﾝｸﾞｸﾛｽﾈｯｸﾙｰｽﾞﾆｯﾄ</t>
  </si>
  <si>
    <t>01000594610</t>
  </si>
  <si>
    <t>01000594700</t>
  </si>
  <si>
    <t>ｽﾊﾟﾝｺｰﾙﾌﾞｰｸﾚｶｰﾃﾞｨｶﾞﾝ</t>
  </si>
  <si>
    <t>01000594710</t>
  </si>
  <si>
    <t>01000595000</t>
  </si>
  <si>
    <t>ｽﾃｨｯﾁ/ﾌﾘﾙﾄﾞｯｷﾝｸﾞTEE</t>
  </si>
  <si>
    <t>01W25212LA1A200</t>
  </si>
  <si>
    <t>01000595100</t>
  </si>
  <si>
    <t>Pluto/ﾌﾟﾘﾝﾄﾋﾞｯｸﾞTEE</t>
  </si>
  <si>
    <t>01000595200</t>
  </si>
  <si>
    <t>Pluto/ﾚﾄﾛｱｰﾄﾛﾝTEE</t>
  </si>
  <si>
    <t>01000595300</t>
  </si>
  <si>
    <t>Disney×Seiji Matsumoto刺繍ﾆｯﾄ</t>
  </si>
  <si>
    <t>01W25212LA1B300</t>
  </si>
  <si>
    <t>01000595400</t>
  </si>
  <si>
    <t>ｽﾃｨｯﾁ/刺繍ﾊｰﾄﾎﾞﾀﾝﾆｯﾄﾎﾟﾛｼｬﾂ</t>
  </si>
  <si>
    <t>01000595500</t>
  </si>
  <si>
    <t>Pluto/ｼｱｰﾆｯﾄ</t>
  </si>
  <si>
    <t>01000595700</t>
  </si>
  <si>
    <t>フリルキャミワンピース</t>
  </si>
  <si>
    <t>01000598700</t>
  </si>
  <si>
    <t>ﾀﾞﾝﾎﾞｰﾙﾆｯﾄﾌｰﾃﾞｨｰﾌﾞﾙｿﾞﾝ</t>
  </si>
  <si>
    <t>01K25221LE0C200</t>
  </si>
  <si>
    <t>01000598710</t>
  </si>
  <si>
    <t>01K25221LE0C210</t>
  </si>
  <si>
    <t>01000598900</t>
  </si>
  <si>
    <t>ﾀﾞﾝﾎﾞｰﾙﾆｯﾄZIPﾌﾞﾙｿﾞﾝ</t>
  </si>
  <si>
    <t>01000598910</t>
  </si>
  <si>
    <t>01000599100</t>
  </si>
  <si>
    <t>2WAYﾌｰﾄﾞｺｰﾄ</t>
  </si>
  <si>
    <t>01N25221LE1Z200</t>
  </si>
  <si>
    <t>01000599300</t>
  </si>
  <si>
    <t>2WAYフードコート</t>
  </si>
  <si>
    <t xml:space="preserve"> 25221LE1Z200</t>
  </si>
  <si>
    <t>01000599400</t>
  </si>
  <si>
    <t>3WAYｶﾗｰﾛﾝｸﾞｺｰﾄ</t>
  </si>
  <si>
    <t>01M25221LE1Z200</t>
  </si>
  <si>
    <t>01000599600</t>
  </si>
  <si>
    <t>ﾀﾞｯﾌﾙｺｰﾄ</t>
  </si>
  <si>
    <t>01N25221LE1A200</t>
  </si>
  <si>
    <t>01000600100</t>
  </si>
  <si>
    <t xml:space="preserve"> 25221LE1C100</t>
  </si>
  <si>
    <t>01000603300</t>
  </si>
  <si>
    <t>BIGｼﾞｬｹｯﾄ</t>
  </si>
  <si>
    <t>01L25212LE0A100</t>
  </si>
  <si>
    <t>01000603400</t>
  </si>
  <si>
    <t>01000603500</t>
  </si>
  <si>
    <t>01N25212LE0B100</t>
  </si>
  <si>
    <t>01000603600</t>
  </si>
  <si>
    <t>ﾌｪｲｸﾚｻﾞｰｼﾞｯﾌﾟｼﾞｬｹｯﾄ</t>
  </si>
  <si>
    <t>01L25212LE0C100</t>
  </si>
  <si>
    <t>01000603700</t>
  </si>
  <si>
    <t>ﾊﾝﾃｨﾝｸﾞｼﾞｬｹｯﾄ</t>
  </si>
  <si>
    <t>01000603800</t>
  </si>
  <si>
    <t>ﾌｪｲｸﾑｰﾄﾝｼﾞｬｹｯﾄ</t>
  </si>
  <si>
    <t>01L25221LE1C100</t>
  </si>
  <si>
    <t>01000603810</t>
  </si>
  <si>
    <t>01L25221LE1C110</t>
  </si>
  <si>
    <t>01000603900</t>
  </si>
  <si>
    <t>ﾉｰｶﾗｰﾌｪｲｸﾑｰﾄﾝｺｰﾄ</t>
  </si>
  <si>
    <t>01K25221LE1F100</t>
  </si>
  <si>
    <t>01000604000</t>
  </si>
  <si>
    <t>ﾌﾟｰﾄﾞﾙﾌｧｰｼｮｰﾄﾌﾞﾙｿﾞﾝ</t>
  </si>
  <si>
    <t>01M25221LE1C200</t>
  </si>
  <si>
    <t>01000604100</t>
  </si>
  <si>
    <t>01M25131LC1A100</t>
  </si>
  <si>
    <t>01000606500</t>
  </si>
  <si>
    <t>ｽﾃﾝﾚｽﾘﾎﾞﾝﾓﾁｰﾌﾈｯｸﾚｽ</t>
  </si>
  <si>
    <t>01M25122LL3A900</t>
  </si>
  <si>
    <t>01000606600</t>
  </si>
  <si>
    <t>01A25122LL3A900</t>
  </si>
  <si>
    <t>01000606900</t>
  </si>
  <si>
    <t>2wayﾚｰｽﾚｲﾔｰﾄﾞｽｶｰﾄ</t>
  </si>
  <si>
    <t>01L25112LC1Z200</t>
  </si>
  <si>
    <t>01000606910</t>
  </si>
  <si>
    <t>01L25112LC1Z210</t>
  </si>
  <si>
    <t>01000607000</t>
  </si>
  <si>
    <t>ｽﾃﾝﾚｽﾊｰﾄﾓﾁｰﾌﾈｯｸﾚｽ</t>
  </si>
  <si>
    <t>01000607100</t>
  </si>
  <si>
    <t>01000608100</t>
  </si>
  <si>
    <t>ﾊｲｳｴｽﾄﾃﾞﾆﾑﾊﾟﾝﾂ</t>
  </si>
  <si>
    <t>01L25212LC0A100</t>
  </si>
  <si>
    <t>01000608110</t>
  </si>
  <si>
    <t>01L25212LC0A110</t>
  </si>
  <si>
    <t>01000608200</t>
  </si>
  <si>
    <t>ｻｲﾄﾞﾍﾞﾙﾄﾃﾞﾆﾑﾊﾟﾝﾂ</t>
  </si>
  <si>
    <t>01K25131LC0A100</t>
  </si>
  <si>
    <t>01000608300</t>
  </si>
  <si>
    <t>01000608310</t>
  </si>
  <si>
    <t>01000608400</t>
  </si>
  <si>
    <t>ｾﾙﾌｶｯﾄｽﾄﾚｯﾁﾌﾚｱﾃﾞﾆﾑﾊﾟﾝﾂ</t>
  </si>
  <si>
    <t>01K25221LC0A100</t>
  </si>
  <si>
    <t>01000608500</t>
  </si>
  <si>
    <t>01000608600</t>
  </si>
  <si>
    <t>ﾜｲﾄﾞﾌﾘﾝｼﾞﾃﾞﾆﾑﾊﾟﾝﾂ</t>
  </si>
  <si>
    <t>01K25212LC0A100</t>
  </si>
  <si>
    <t>01000608700</t>
  </si>
  <si>
    <t>ｼｮｰﾄｼﾞｯﾌﾟﾃﾞﾆﾑｼﾞｬｹｯﾄ</t>
  </si>
  <si>
    <t>01000608800</t>
  </si>
  <si>
    <t>ﾋﾞｯｸﾞﾃﾞﾆﾑｼﾞｬｹｯﾄ</t>
  </si>
  <si>
    <t>01K25212LE0A100</t>
  </si>
  <si>
    <t>01000608900</t>
  </si>
  <si>
    <t>ｶｰｳﾞｨｰﾃﾞﾆﾑ</t>
  </si>
  <si>
    <t>01000609000</t>
  </si>
  <si>
    <t>裾ﾚｰｽﾃﾞﾆﾑﾊﾟﾝﾂ</t>
  </si>
  <si>
    <t>01000609010</t>
  </si>
  <si>
    <t>01K25212LC0A110</t>
  </si>
  <si>
    <t>01000609100</t>
  </si>
  <si>
    <t>01000609200</t>
  </si>
  <si>
    <t>01000609300</t>
  </si>
  <si>
    <t>01000609400</t>
  </si>
  <si>
    <t>01000609500</t>
  </si>
  <si>
    <t>01000609800</t>
  </si>
  <si>
    <t>ステンレスネックレス</t>
  </si>
  <si>
    <t>01M25122   00</t>
  </si>
  <si>
    <t>01000609900</t>
  </si>
  <si>
    <t>【ｽﾃﾝﾚｽ】ﾘﾎﾞﾝﾓﾁｰﾌﾈｯｸﾚｽ</t>
  </si>
  <si>
    <t>01000610000</t>
  </si>
  <si>
    <t>【ｽﾃﾝﾚｽ】ﾊｰﾄﾓﾁｰﾌﾈｯｸﾚｽ</t>
  </si>
  <si>
    <t>01000610100</t>
  </si>
  <si>
    <t>ﾏﾙﾁwayﾜﾝﾎﾟｲﾝﾄｺｰﾄﾞﾈｯｸﾚｽ</t>
  </si>
  <si>
    <t>01L25122LL3A900</t>
  </si>
  <si>
    <t>01000610200</t>
  </si>
  <si>
    <t>01000610300</t>
  </si>
  <si>
    <t>01000610400</t>
  </si>
  <si>
    <t>ｱｿｰﾄﾋﾞｰｽﾞﾈｯｸﾚｽ</t>
  </si>
  <si>
    <t>01000610502</t>
  </si>
  <si>
    <t>ｷﾙﾃｨﾝｸﾞﾊﾞﾙｰﾝｺｰﾄ</t>
  </si>
  <si>
    <t>01L25221LE1B102</t>
  </si>
  <si>
    <t>01000610702</t>
  </si>
  <si>
    <t>ﾎﾞｱｷﾙﾄﾐﾄﾞﾙｺｰﾄ</t>
  </si>
  <si>
    <t>01K25221LE1B202</t>
  </si>
  <si>
    <t>01000610802</t>
  </si>
  <si>
    <t>ﾎﾞｱZIPﾌﾞﾙｿﾞﾝ</t>
  </si>
  <si>
    <t>01K25221LE1C202</t>
  </si>
  <si>
    <t>01000611002</t>
  </si>
  <si>
    <t>ﾙｰﾌﾟﾌｧｰｺｰﾄ</t>
  </si>
  <si>
    <t>01L25221LE1H202</t>
  </si>
  <si>
    <t>01000612100</t>
  </si>
  <si>
    <t>01000612300</t>
  </si>
  <si>
    <t>01000612400</t>
  </si>
  <si>
    <t>01000612502</t>
  </si>
  <si>
    <t>ﾁｪｯｸｼｬｷﾞｰｺｰﾄ</t>
  </si>
  <si>
    <t>01L25221LE1H102</t>
  </si>
  <si>
    <t>01000612600</t>
  </si>
  <si>
    <t>01000612802</t>
  </si>
  <si>
    <t>ﾏﾙﾁｳｪｲﾏｳﾝﾃﾝﾊﾟｰｶｰ</t>
  </si>
  <si>
    <t>01K25221LE1Z102</t>
  </si>
  <si>
    <t>01000612902</t>
  </si>
  <si>
    <t>01K25221LE1C102</t>
  </si>
  <si>
    <t>01000613002</t>
  </si>
  <si>
    <t>ﾓﾝｽﾀｰｺｰﾄ</t>
  </si>
  <si>
    <t>01K25221LE1D102</t>
  </si>
  <si>
    <t>01000613200</t>
  </si>
  <si>
    <t>ﾊﾟｳﾀﾞｰｼｬｷﾞｰｼｬｰﾘﾝｸﾞﾆｯﾄﾐﾆﾜﾝﾋﾟｰｽ</t>
  </si>
  <si>
    <t>01M25221LD0B300</t>
  </si>
  <si>
    <t>01000613210</t>
  </si>
  <si>
    <t>01M25221LD0B310</t>
  </si>
  <si>
    <t>01000613300</t>
  </si>
  <si>
    <t>ﾊﾟｳﾀﾞｰｼｬｷﾞｰ畦ﾌﾟﾙｵｰﾊﾞｰ</t>
  </si>
  <si>
    <t>01000613310</t>
  </si>
  <si>
    <t>01000613400</t>
  </si>
  <si>
    <t>ﾊﾟｳﾀﾞｰｼｬｷﾞｰｸﾙｰﾈｯｸｶｰﾃﾞｨｶﾞﾝ</t>
  </si>
  <si>
    <t>01000613410</t>
  </si>
  <si>
    <t>01000614600</t>
  </si>
  <si>
    <t>ﾊﾟｳﾀﾞｰｼｬｷﾞｰﾌｰﾃﾞｨｰﾏﾌﾗｰ</t>
  </si>
  <si>
    <t>01M25221LK3B300</t>
  </si>
  <si>
    <t>01000614610</t>
  </si>
  <si>
    <t>01M25221LK3B310</t>
  </si>
  <si>
    <t>01000614900</t>
  </si>
  <si>
    <t>ﾊﾟｳﾀﾞｰｼｬｷﾞｰﾚｯｸﾞｳｫｰﾏｰ</t>
  </si>
  <si>
    <t>01M25221LK1B300</t>
  </si>
  <si>
    <t>01000614910</t>
  </si>
  <si>
    <t>01M25221LK1B310</t>
  </si>
  <si>
    <t>01000615900</t>
  </si>
  <si>
    <t>a</t>
  </si>
  <si>
    <t>01000616000</t>
  </si>
  <si>
    <t xml:space="preserve"> 25111   00</t>
  </si>
  <si>
    <t>01000616500</t>
  </si>
  <si>
    <t>ﾌｧｰｼｮｰﾄﾌﾞﾙｿﾞﾝ</t>
  </si>
  <si>
    <t>01000621700</t>
  </si>
  <si>
    <t>2WAYﾊﾟﾌｧｰﾌﾞﾙｿﾞﾝ</t>
  </si>
  <si>
    <t>01L25221LE1D400</t>
  </si>
  <si>
    <t>01000621800</t>
  </si>
  <si>
    <t>ﾌｰﾃﾞｯﾄﾊﾟﾌｧｰｺｰﾄ</t>
  </si>
  <si>
    <t>01K25221LE1D400</t>
  </si>
  <si>
    <t>01000624800</t>
  </si>
  <si>
    <t>ﾍﾞﾛｱﾄｰﾄﾊﾞｯｸﾞ</t>
  </si>
  <si>
    <t>01L25212LJ0B100</t>
  </si>
  <si>
    <t>01000628700</t>
  </si>
  <si>
    <t>01000628710</t>
  </si>
  <si>
    <t>01000628800</t>
  </si>
  <si>
    <t>01M25131LC0A100</t>
  </si>
  <si>
    <t>01000628810</t>
  </si>
  <si>
    <t>01M25131LC0A110</t>
  </si>
  <si>
    <t>01000638900</t>
  </si>
  <si>
    <t>ﾏﾙﾁｳｪｲﾘﾒｲｸ風ﾌﾟﾙｵｰﾊﾞｰ</t>
  </si>
  <si>
    <t>01L25122LA1C200</t>
  </si>
  <si>
    <t>01000649700</t>
  </si>
  <si>
    <t>01000657700</t>
  </si>
  <si>
    <t>ﾊﾞｯｸﾚｰｽｱｯﾌﾟﾁｪｯｸｽｶｰﾄ</t>
  </si>
  <si>
    <t>01M25212LC1A100</t>
  </si>
  <si>
    <t>01000658200</t>
  </si>
  <si>
    <t>ｱﾝｼﾞｪﾘｰﾅﾗﾒﾌﾟﾙｵｰﾊﾞｰ</t>
  </si>
  <si>
    <t>01000671700</t>
  </si>
  <si>
    <t>ﾛｺﾞ刺繍ｶｰﾃﾞｨｶﾞﾝ</t>
  </si>
  <si>
    <t>01000671800</t>
  </si>
  <si>
    <t>ﾆｭｱﾝｽ柄ﾚｰｽﾄﾞｯｷﾝｸﾞﾌﾟﾙｵｰﾊﾞｰ</t>
  </si>
  <si>
    <t>01K25212LA1D200</t>
  </si>
  <si>
    <t>01000671810</t>
  </si>
  <si>
    <t>01K25212LA1D210</t>
  </si>
  <si>
    <t>01000671900</t>
  </si>
  <si>
    <t>ﾌﾘﾌﾘﾐﾆｽｶｰﾄ</t>
  </si>
  <si>
    <t>01L25212LC1Z200</t>
  </si>
  <si>
    <t>01000671910</t>
  </si>
  <si>
    <t>01L25212LC1Z210</t>
  </si>
  <si>
    <t>01000683400</t>
  </si>
  <si>
    <t>ｽﾃｨｯﾁﾘﾒｲｸT</t>
  </si>
  <si>
    <t>01000683500</t>
  </si>
  <si>
    <t>ｽﾃｨｯﾁすかしﾆｯﾄ</t>
  </si>
  <si>
    <t>01W25122LA1B300</t>
  </si>
  <si>
    <t>01000683600</t>
  </si>
  <si>
    <t>Disney ﾜﾝﾎﾟｲﾝﾄｻﾏｰﾆｯﾄ</t>
  </si>
  <si>
    <t>01000683700</t>
  </si>
  <si>
    <t>ﾌﾟﾙｰﾄ　ｵｰﾊﾞｰTee</t>
  </si>
  <si>
    <t>01000683800</t>
  </si>
  <si>
    <t>ﾌﾟﾙｰﾄ　ﾛﾝT</t>
  </si>
  <si>
    <t>01000683900</t>
  </si>
  <si>
    <t>ﾌﾟﾙｰﾄ ｼｱｰﾆｯﾄPO</t>
  </si>
  <si>
    <t>01000684000</t>
  </si>
  <si>
    <t>ﾀﾞﾌﾞﾙｽﾄﾗｯﾌﾟﾊﾟﾀｰﾝﾒｯｼｭｷｬﾐｿｰﾙ</t>
  </si>
  <si>
    <t>01L25212LA5A200</t>
  </si>
  <si>
    <t>01000684010</t>
  </si>
  <si>
    <t>01L25212LA5A210</t>
  </si>
  <si>
    <t>01000684100</t>
  </si>
  <si>
    <t>ｱｿｰﾄｸﾞﾗﾌｨｯｸﾙｰｽﾞTee</t>
  </si>
  <si>
    <t>01K25211LA1A200</t>
  </si>
  <si>
    <t>01000684110</t>
  </si>
  <si>
    <t>01K25211LA1A210</t>
  </si>
  <si>
    <t>01000684200</t>
  </si>
  <si>
    <t>ｱｿｰﾄﾌﾟﾘﾝﾄﾜｲﾄﾞTee</t>
  </si>
  <si>
    <t>01K25212LA1A200</t>
  </si>
  <si>
    <t>01000684210</t>
  </si>
  <si>
    <t>01K25212LA1A210</t>
  </si>
  <si>
    <t>01000684300</t>
  </si>
  <si>
    <t>半袖ｷﾞｬｻﾞｰｼｮﾙﾀﾞｰｶｯﾄﾚｰｽﾌﾟﾙｵｰﾊﾞｰ</t>
  </si>
  <si>
    <t>01000684400</t>
  </si>
  <si>
    <t>ﾐﾆｽｶﾊﾟﾝ</t>
  </si>
  <si>
    <t>01A25122LC1A200</t>
  </si>
  <si>
    <t>01000684600</t>
  </si>
  <si>
    <t>SET2点 チェックワンピース</t>
  </si>
  <si>
    <t>01A25212LD0B200</t>
  </si>
  <si>
    <t>01000684800</t>
  </si>
  <si>
    <t>ふさふさﾍﾞｽﾄ</t>
  </si>
  <si>
    <t>01K25211LA4A200</t>
  </si>
  <si>
    <t>01000684900</t>
  </si>
  <si>
    <t>ｼｱｰﾍﾞﾛｱTee</t>
  </si>
  <si>
    <t>01K25211LA1D200</t>
  </si>
  <si>
    <t>01000684910</t>
  </si>
  <si>
    <t>01K25211LA1D210</t>
  </si>
  <si>
    <t>01000685000</t>
  </si>
  <si>
    <t>起毛ﾚｰｽﾚｲﾔｰﾄﾞｷｬﾐﾜﾝﾋﾟｰｽ</t>
  </si>
  <si>
    <t>01K25212LD0D200</t>
  </si>
  <si>
    <t>01000685010</t>
  </si>
  <si>
    <t>01K25212LD0D210</t>
  </si>
  <si>
    <t>01000685100</t>
  </si>
  <si>
    <t>ﾁﾙﾃﾞﾝﾗｲｸﾍﾞｽﾄ</t>
  </si>
  <si>
    <t>01N25212LA4A300</t>
  </si>
  <si>
    <t>01000685110</t>
  </si>
  <si>
    <t>01N25212LA4A310</t>
  </si>
  <si>
    <t>01000685300</t>
  </si>
  <si>
    <t>ﾌﾘﾝｼﾞﾆｯﾄﾋﾞｽﾁｪ</t>
  </si>
  <si>
    <t>01000685310</t>
  </si>
  <si>
    <t>01000686500</t>
  </si>
  <si>
    <t>ﾌﾛﾝﾄﾎﾞﾀﾝﾚｰｽﾌﾟﾙｵｰﾊﾞｰ</t>
  </si>
  <si>
    <t>01L25212LA1D200</t>
  </si>
  <si>
    <t>01000686510</t>
  </si>
  <si>
    <t>01L25212LA1D210</t>
  </si>
  <si>
    <t>01000686600</t>
  </si>
  <si>
    <t>ﾐﾆｽｶﾗｯﾌﾟ透かし編みﾆｯﾄｶｰﾃﾞｨｶﾞﾝ</t>
  </si>
  <si>
    <t>01L25211LA2A300</t>
  </si>
  <si>
    <t>01000686610</t>
  </si>
  <si>
    <t>01L25211LA2A310</t>
  </si>
  <si>
    <t>01000686700</t>
  </si>
  <si>
    <t>SET2点ﾌﾗﾜｰｼﾞｬｶﾞｰﾄﾞｶｰﾃﾞ+ﾋﾞｽﾁｪ</t>
  </si>
  <si>
    <t>01000686710</t>
  </si>
  <si>
    <t>01000686800</t>
  </si>
  <si>
    <t>透かし編みVネックカーディガン</t>
  </si>
  <si>
    <t>01A25211LA2A300</t>
  </si>
  <si>
    <t>01000686900</t>
  </si>
  <si>
    <t>01000687000</t>
  </si>
  <si>
    <t>フリル半袖カーディガン</t>
  </si>
  <si>
    <t>01000687100</t>
  </si>
  <si>
    <t>ベロアモールボリューム袖プルオ</t>
  </si>
  <si>
    <t>01A25211LA1B300</t>
  </si>
  <si>
    <t>01000687200</t>
  </si>
  <si>
    <t>透かし柄プルオーバー</t>
  </si>
  <si>
    <t>01000687300</t>
  </si>
  <si>
    <t>ﾍﾞﾛｱﾌﾚｱﾊﾟﾝﾂ</t>
  </si>
  <si>
    <t>01K25212LC0Z200</t>
  </si>
  <si>
    <t>01000687310</t>
  </si>
  <si>
    <t>01K25212LC0Z210</t>
  </si>
  <si>
    <t>01000687400</t>
  </si>
  <si>
    <t>ﾊﾞｲｶﾗｰﾌﾗﾜｰｼﾞｬｶﾞｰﾄﾞﾆｯﾄﾌﾟﾙｵｰﾊﾞｰ</t>
  </si>
  <si>
    <t>01L25211LA1B300</t>
  </si>
  <si>
    <t>01000687410</t>
  </si>
  <si>
    <t>01L25211LA1B310</t>
  </si>
  <si>
    <t>01000687500</t>
  </si>
  <si>
    <t>ｷﾗｷﾗﾌﾗﾜｰ刺繍ﾋﾞｽﾁｪ</t>
  </si>
  <si>
    <t>01000687510</t>
  </si>
  <si>
    <t>01K25211LA4A210</t>
  </si>
  <si>
    <t>01000687600</t>
  </si>
  <si>
    <t>ｽｸｴｱﾌﾛﾝﾄﾘﾎﾞﾝﾌﾞﾗｳｽ</t>
  </si>
  <si>
    <t>01000687610</t>
  </si>
  <si>
    <t>01000687700</t>
  </si>
  <si>
    <t>ﾌﾗﾜｰﾌﾟﾘﾝﾄ刺繍ﾌﾞﾗｳｽ</t>
  </si>
  <si>
    <t>01000687710</t>
  </si>
  <si>
    <t>01000687800</t>
  </si>
  <si>
    <t>ｼｱｰｽﾄﾗｲﾌﾟﾗｯﾌﾟｽｶｰﾄ</t>
  </si>
  <si>
    <t>01000687810</t>
  </si>
  <si>
    <t>01L25122LC1Z110</t>
  </si>
  <si>
    <t>01000687900</t>
  </si>
  <si>
    <t>ｴﾝﾌﾞﾛｲﾀﾞﾘｰ刺繍ﾗｯﾌﾟｽｶｰﾄ</t>
  </si>
  <si>
    <t>01000687910</t>
  </si>
  <si>
    <t>ｴﾝﾌﾞﾛｲﾀﾞﾘｰ刺?ﾗｯﾌﾟｽｶｰﾄ</t>
  </si>
  <si>
    <t>01000688000</t>
  </si>
  <si>
    <t>ﾄﾞｯﾄﾁｭｰﾙｽｶｰﾄ</t>
  </si>
  <si>
    <t>01L25122LC1Z200</t>
  </si>
  <si>
    <t>01000688010</t>
  </si>
  <si>
    <t>01L25122LC1Z210</t>
  </si>
  <si>
    <t>01000688100</t>
  </si>
  <si>
    <t>ﾍﾟﾀﾙﾓﾁｰﾌﾐﾆｼｮﾙﾀﾞｰﾊﾞｯｸﾞ</t>
  </si>
  <si>
    <t>01L25122LJ0A100</t>
  </si>
  <si>
    <t>01000688200</t>
  </si>
  <si>
    <t>裾ﾌﾘﾙｷｬﾐﾜﾝﾋﾟｰｽ</t>
  </si>
  <si>
    <t>01000688210</t>
  </si>
  <si>
    <t>01000688300</t>
  </si>
  <si>
    <t>ﾃｨｱｰﾄﾞﾐﾆｽｶｰﾄ</t>
  </si>
  <si>
    <t>01000688310</t>
  </si>
  <si>
    <t>01000688400</t>
  </si>
  <si>
    <t>ｽﾘｯﾄﾘﾎﾞﾝﾃｨｱｰﾄﾞｽｶｰﾄ</t>
  </si>
  <si>
    <t>01000688410</t>
  </si>
  <si>
    <t>01M25122LC1A110</t>
  </si>
  <si>
    <t>01000688500</t>
  </si>
  <si>
    <t>SET2点ｼｬﾂ＋ﾋﾞｽﾁｪ</t>
  </si>
  <si>
    <t>01000688510</t>
  </si>
  <si>
    <t>01000688600</t>
  </si>
  <si>
    <t>ﾚｻﾞｰｼｮｰﾄﾊﾟﾝﾂ</t>
  </si>
  <si>
    <t>01L25212LC0D100</t>
  </si>
  <si>
    <t>01000689200</t>
  </si>
  <si>
    <t>ﾊﾞﾙｰﾝｽﾘｰﾌﾞｼｱｰｼｬﾂ</t>
  </si>
  <si>
    <t>01N25211LA0A100</t>
  </si>
  <si>
    <t>01000689210</t>
  </si>
  <si>
    <t>01N25211LA0A110</t>
  </si>
  <si>
    <t>01000689300</t>
  </si>
  <si>
    <t>ﾏｼﾞｮﾘｶﾌﾟﾘｰﾂﾅﾛｰｽｶｰﾄ</t>
  </si>
  <si>
    <t>01K25212LC1B100</t>
  </si>
  <si>
    <t>01000689310</t>
  </si>
  <si>
    <t>01K25212LC1B110</t>
  </si>
  <si>
    <t>01000689400</t>
  </si>
  <si>
    <t>ﾁｮｰｶｰ付き楊柳ﾗｯﾌﾙﾌﾞﾗｳｽ</t>
  </si>
  <si>
    <t>01N25211LA0B100</t>
  </si>
  <si>
    <t>01000689410</t>
  </si>
  <si>
    <t>01N25211LA0B110</t>
  </si>
  <si>
    <t>01000689500</t>
  </si>
  <si>
    <t>ｼｮｰﾄｼﾞﾚﾝﾁ</t>
  </si>
  <si>
    <t>01N25212LE0J100</t>
  </si>
  <si>
    <t>01000689600</t>
  </si>
  <si>
    <t>ﾛﾝｸﾞｼﾞﾚﾝﾁ</t>
  </si>
  <si>
    <t>01000689700</t>
  </si>
  <si>
    <t>ﾌﾗﾜｰ楊柳ﾃｨｱｰﾄﾞﾐﾆﾜﾝﾋﾟｰｽ</t>
  </si>
  <si>
    <t>01M25212LD0Z100</t>
  </si>
  <si>
    <t>01000689710</t>
  </si>
  <si>
    <t>01M25212LD0Z110</t>
  </si>
  <si>
    <t>01000689800</t>
  </si>
  <si>
    <t>ﾌｰﾃﾞｨｰﾁｪｯｸｼｬﾂ</t>
  </si>
  <si>
    <t>01K25212LA0A100</t>
  </si>
  <si>
    <t>01000689810</t>
  </si>
  <si>
    <t>01K25212LA0A110</t>
  </si>
  <si>
    <t>01000689900</t>
  </si>
  <si>
    <t>ﾁｪｯｸｷｬﾐﾜﾝﾋﾟｰｽ</t>
  </si>
  <si>
    <t>01N25212LD0D100</t>
  </si>
  <si>
    <t>01000690000</t>
  </si>
  <si>
    <t>ｺﾞﾌﾞﾗﾝﾋﾞｽﾁｪ</t>
  </si>
  <si>
    <t>01N25212LA4A100</t>
  </si>
  <si>
    <t>01000690100</t>
  </si>
  <si>
    <t>ｲﾚﾍﾑﾁｪｯｸｼｬﾂｽｶｰﾄ</t>
  </si>
  <si>
    <t>01K25212LC1A100</t>
  </si>
  <si>
    <t>01000690110</t>
  </si>
  <si>
    <t>01K25212LC1A110</t>
  </si>
  <si>
    <t>01000690200</t>
  </si>
  <si>
    <t>ｺｰﾃﾞｭﾛｲｼｬﾂ</t>
  </si>
  <si>
    <t>01N25212LA0A300</t>
  </si>
  <si>
    <t>01000690300</t>
  </si>
  <si>
    <t>ｼｬｲﾆｰﾗｯﾌﾙｽｶｰﾄ</t>
  </si>
  <si>
    <t>01000690310</t>
  </si>
  <si>
    <t>01000690400</t>
  </si>
  <si>
    <t>ﾁｭｰﾙﾐﾆｽｶｰﾄ</t>
  </si>
  <si>
    <t>01N25212LC1A300</t>
  </si>
  <si>
    <t>01000690500</t>
  </si>
  <si>
    <t>柄ﾍﾞﾛｱﾊﾟﾝﾂ</t>
  </si>
  <si>
    <t>01N25212LC0Z300</t>
  </si>
  <si>
    <t>01000690600</t>
  </si>
  <si>
    <t>ﾗﾒｼｬﾂ</t>
  </si>
  <si>
    <t>01N25212LA0A100</t>
  </si>
  <si>
    <t>01000690700</t>
  </si>
  <si>
    <t>ｼｱｰﾍﾞﾛｱｼｬﾂ</t>
  </si>
  <si>
    <t>01000690800</t>
  </si>
  <si>
    <t>ﾛﾝｸﾞﾜﾝﾋﾟｰｽ</t>
  </si>
  <si>
    <t>01N25212LD0Z100</t>
  </si>
  <si>
    <t>01000690900</t>
  </si>
  <si>
    <t>ｺﾞﾌﾞﾗﾝｼｮｰﾄﾊﾟﾝﾂ</t>
  </si>
  <si>
    <t>01N25212LC0D100</t>
  </si>
  <si>
    <t>01000691800</t>
  </si>
  <si>
    <t>ﾌﾗﾜｰ刺繍ﾌﾘﾙﾍﾑﾌﾞﾗｳｽ</t>
  </si>
  <si>
    <t>01M25212LA0B100</t>
  </si>
  <si>
    <t>01000691810</t>
  </si>
  <si>
    <t>01M25212LA0B110</t>
  </si>
  <si>
    <t>01000691900</t>
  </si>
  <si>
    <t>花柄ｼｱｰﾎﾟｯﾌﾟｺｰﾝｷｬﾐﾜﾝﾋﾟｰｽ</t>
  </si>
  <si>
    <t>01M25211LD0D100</t>
  </si>
  <si>
    <t>01000691910</t>
  </si>
  <si>
    <t>01M25211LD0D110</t>
  </si>
  <si>
    <t>01000692000</t>
  </si>
  <si>
    <t>SET2点ﾌﾛｯｷｰﾄﾞｯﾄﾌﾞﾗｳｽ＋ｽｶｰﾄ</t>
  </si>
  <si>
    <t>01M25211LF0A100</t>
  </si>
  <si>
    <t>01000692100</t>
  </si>
  <si>
    <t>ﾗﾒﾐｯｸｽﾌｪｻﾞｰﾋﾞｽﾁｪ</t>
  </si>
  <si>
    <t>01M25211LA4A300</t>
  </si>
  <si>
    <t>01000692200</t>
  </si>
  <si>
    <t>ﾘﾎﾞﾝｲﾚﾍﾑﾁｭﾆｯｸ</t>
  </si>
  <si>
    <t>01M25212LA3A100</t>
  </si>
  <si>
    <t>01000692210</t>
  </si>
  <si>
    <t>01M25212LA3A110</t>
  </si>
  <si>
    <t>01000692400</t>
  </si>
  <si>
    <t>ﾊﾞｯｸﾘﾎﾞﾝﾊﾟﾌｽﾘｰﾌﾞﾐﾆﾜﾝﾋﾟｰｽ</t>
  </si>
  <si>
    <t>01000692410</t>
  </si>
  <si>
    <t>01000692600</t>
  </si>
  <si>
    <t>ﾁｪｯｸｼﾞｬｹｯﾄ</t>
  </si>
  <si>
    <t>01M25212LE0A300</t>
  </si>
  <si>
    <t>01000692700</t>
  </si>
  <si>
    <t>ﾋﾞｽﾁｪ×ｼｬﾂ</t>
  </si>
  <si>
    <t>01M25212LA0A100</t>
  </si>
  <si>
    <t>01000692800</t>
  </si>
  <si>
    <t>ﾌﾛﾝﾄｼﾞｯﾌﾟﾍﾑﾌﾚｱｽｶｰﾄ</t>
  </si>
  <si>
    <t>01000692900</t>
  </si>
  <si>
    <t>ﾊﾟﾈﾙ切り替えﾚｰｽﾜﾝﾋﾟｰｽ</t>
  </si>
  <si>
    <t>01000692910</t>
  </si>
  <si>
    <t>01000693000</t>
  </si>
  <si>
    <t>ﾌｧｰｼﾞﾚ</t>
  </si>
  <si>
    <t>01M25212LE0J300</t>
  </si>
  <si>
    <t>01000693100</t>
  </si>
  <si>
    <t>ﾌﾘﾝｼﾞﾂｲｰﾄﾞﾋﾞｽﾁｪ</t>
  </si>
  <si>
    <t>01M25212LA4A300</t>
  </si>
  <si>
    <t>01000693200</t>
  </si>
  <si>
    <t>ﾌﾘﾝｼﾞﾂｲｰﾄﾞﾐﾆｽｶｰﾄ</t>
  </si>
  <si>
    <t>01M25212LC1B100</t>
  </si>
  <si>
    <t>01000693300</t>
  </si>
  <si>
    <t>ﾚｰｽ襟ﾌﾚｱﾍﾑﾌﾞﾗｳｽ</t>
  </si>
  <si>
    <t>01000693310</t>
  </si>
  <si>
    <t>01000693400</t>
  </si>
  <si>
    <t>ﾃｨｱｰﾄﾞｲﾚﾍﾑｽｶｰﾄ</t>
  </si>
  <si>
    <t>01000693600</t>
  </si>
  <si>
    <t>ﾌﾛｯｷｰﾄﾞｯﾄｲﾝﾅｰ</t>
  </si>
  <si>
    <t>01A25212LA1A 00</t>
  </si>
  <si>
    <t>01000693700</t>
  </si>
  <si>
    <t>アンサンブルニット</t>
  </si>
  <si>
    <t>01000693800</t>
  </si>
  <si>
    <t>ホルタータンク</t>
  </si>
  <si>
    <t>01A25212LA5A 00</t>
  </si>
  <si>
    <t>01000693900</t>
  </si>
  <si>
    <t>裾見せｲﾝﾅｰ</t>
  </si>
  <si>
    <t>01000694000</t>
  </si>
  <si>
    <t>ﾆｯﾄﾊﾞﾝﾄﾞｩｾｯﾄ</t>
  </si>
  <si>
    <t>01000694100</t>
  </si>
  <si>
    <t>ﾚｰｽ×ﾌﾗﾜｰﾘﾒｲｸPO</t>
  </si>
  <si>
    <t>01A25212LA1D 00</t>
  </si>
  <si>
    <t>01000694200</t>
  </si>
  <si>
    <t>ﾚｰｽｶｯﾄｿｰｱﾝｻﾝﾌﾞﾙ</t>
  </si>
  <si>
    <t>01000694300</t>
  </si>
  <si>
    <t>ZIPﾊﾟｰｶｰ</t>
  </si>
  <si>
    <t>01A25212LA1C 00</t>
  </si>
  <si>
    <t>01000694400</t>
  </si>
  <si>
    <t>ﾛｺﾞﾆｯﾄ</t>
  </si>
  <si>
    <t>01000694500</t>
  </si>
  <si>
    <t>ﾚｰｽｶｯﾄｱﾝｻﾝﾌﾞﾙ</t>
  </si>
  <si>
    <t>01000694600</t>
  </si>
  <si>
    <t>袖ｷﾞｬｻﾞｰﾆｯﾄPO</t>
  </si>
  <si>
    <t>01000694700</t>
  </si>
  <si>
    <t>フリル前立てカットソー</t>
  </si>
  <si>
    <t>01000694800</t>
  </si>
  <si>
    <t>ﾜﾝｼｮﾙ半袖ﾆｯﾄPO</t>
  </si>
  <si>
    <t>01000694900</t>
  </si>
  <si>
    <t>配色ｺｰﾄﾞｶｯﾄPO</t>
  </si>
  <si>
    <t>01000695000</t>
  </si>
  <si>
    <t>SET2点ｶｼｭｸｰﾙ+半袖PO</t>
  </si>
  <si>
    <t>01000695100</t>
  </si>
  <si>
    <t>ﾋﾞｼﾞｭｰﾃﾞｺCD</t>
  </si>
  <si>
    <t>01000695200</t>
  </si>
  <si>
    <t>ﾚｰｽ切替ﾌﾗﾜｰﾛﾝｸﾞﾜﾝﾋﾟｰｽ</t>
  </si>
  <si>
    <t>01000695300</t>
  </si>
  <si>
    <t>ﾘﾎﾞﾝﾁｭｰﾙﾃｨｱｰﾄﾞｽｶｰﾄ</t>
  </si>
  <si>
    <t>01M25212LC1A200</t>
  </si>
  <si>
    <t>01000695400</t>
  </si>
  <si>
    <t>パフスリーブブラウス</t>
  </si>
  <si>
    <t xml:space="preserve"> 25121   00</t>
  </si>
  <si>
    <t>01000695500</t>
  </si>
  <si>
    <t>透かし編みﾌﾛﾝﾄﾘﾎﾞﾝｶｰﾃﾞｨｶﾞﾝ</t>
  </si>
  <si>
    <t>01000695510</t>
  </si>
  <si>
    <t>01000695600</t>
  </si>
  <si>
    <t>ﾘﾎﾞﾝ半袖ﾆｯﾄﾌﾟﾙｵｰﾊﾞｰ</t>
  </si>
  <si>
    <t>01000695610</t>
  </si>
  <si>
    <t>01M25122LA1B310</t>
  </si>
  <si>
    <t>01000695700</t>
  </si>
  <si>
    <t>ﾄﾞｯﾄﾌﾟﾘﾝﾄTｼｬﾂ</t>
  </si>
  <si>
    <t>01000695710</t>
  </si>
  <si>
    <t>01000695800</t>
  </si>
  <si>
    <t>ﾏｼﾞｮﾘｶﾌﾟﾘｰﾂTｼｬﾂ</t>
  </si>
  <si>
    <t>01N25122LA1D200</t>
  </si>
  <si>
    <t>01000695900</t>
  </si>
  <si>
    <t>ﾚｲﾔｰﾄﾞｷｬﾐｿｰﾙ</t>
  </si>
  <si>
    <t>01000695910</t>
  </si>
  <si>
    <t>01000696000</t>
  </si>
  <si>
    <t>ｺﾙｾｯﾄﾗｲｸｷｬﾐｿｰﾙ</t>
  </si>
  <si>
    <t>01000696010</t>
  </si>
  <si>
    <t>01000696100</t>
  </si>
  <si>
    <t>表面感ｶｯﾄﾌﾟﾙｵｰﾊﾞｰ</t>
  </si>
  <si>
    <t>01000696200</t>
  </si>
  <si>
    <t>表面感ﾌﾗﾜｰｼｱｰｶｰﾃﾞｨｶﾞﾝ</t>
  </si>
  <si>
    <t>01000696300</t>
  </si>
  <si>
    <t>ﾋﾞｽﾁｪﾗｲｸﾚｰｽｷｬﾐｿｰﾙ</t>
  </si>
  <si>
    <t>01000696400</t>
  </si>
  <si>
    <t>ﾋﾟｺﾐｼﾝｱﾝｻﾝﾌﾞﾙ</t>
  </si>
  <si>
    <t>01000696500</t>
  </si>
  <si>
    <t>PO</t>
  </si>
  <si>
    <t>01000696600</t>
  </si>
  <si>
    <t>01000696700</t>
  </si>
  <si>
    <t>ﾚｰｽﾄﾞｯｷﾝｸﾞﾌﾟﾙｵｰﾊﾞｰ</t>
  </si>
  <si>
    <t>01M25212LA1D200</t>
  </si>
  <si>
    <t>01000696800</t>
  </si>
  <si>
    <t>ﾏｼﾞｮﾘｶﾌﾟﾘｰﾂﾌﾟﾙｵｰﾊﾞｰ</t>
  </si>
  <si>
    <t>01N25212LA1D200</t>
  </si>
  <si>
    <t>01000696810</t>
  </si>
  <si>
    <t>01N25212LA1D210</t>
  </si>
  <si>
    <t>01000696900</t>
  </si>
  <si>
    <t>ｸﾙｰﾈｯｸｼｱｰﾃﾚｺﾌﾟﾙｵｰﾊﾞｰ</t>
  </si>
  <si>
    <t>01000696910</t>
  </si>
  <si>
    <t>01000697000</t>
  </si>
  <si>
    <t>01000697100</t>
  </si>
  <si>
    <t>01000697200</t>
  </si>
  <si>
    <t>01000697300</t>
  </si>
  <si>
    <t>01000697400</t>
  </si>
  <si>
    <t>01000697500</t>
  </si>
  <si>
    <t>ｼｬｲﾆｰﾍﾞﾛｱｽｶｰﾄ</t>
  </si>
  <si>
    <t>01K25212LC1B200</t>
  </si>
  <si>
    <t>01000697510</t>
  </si>
  <si>
    <t>01K25212LC1B210</t>
  </si>
  <si>
    <t>01000697600</t>
  </si>
  <si>
    <t>ﾌﾛｯｷｰﾄﾞｯﾄﾒﾛｰﾌﾟﾙｵｰﾊﾞｰ</t>
  </si>
  <si>
    <t>01000697610</t>
  </si>
  <si>
    <t>01000697700</t>
  </si>
  <si>
    <t>01000697800</t>
  </si>
  <si>
    <t>ﾏﾙﾁwayﾈｯｸﾎﾙﾀｰﾚｰｽﾀﾝｸ</t>
  </si>
  <si>
    <t>01000697810</t>
  </si>
  <si>
    <t>01000697900</t>
  </si>
  <si>
    <t>ﾁｭｰﾙﾚｰｽﾍﾑｲﾝﾅｰ</t>
  </si>
  <si>
    <t>01000697910</t>
  </si>
  <si>
    <t>01000698000</t>
  </si>
  <si>
    <t>SET2点ｺﾝﾊﾟｸﾄTEE＋ﾏﾙﾁwayﾆｯﾄﾋﾞｽﾁ</t>
  </si>
  <si>
    <t>01L25211LA1D200</t>
  </si>
  <si>
    <t>01000698010</t>
  </si>
  <si>
    <t>01L25211LA1D210</t>
  </si>
  <si>
    <t>01000698100</t>
  </si>
  <si>
    <t>ﾚｰｽ×ｱｲﾚｯﾄﾌﾟﾙｵ-ﾊﾞｰ</t>
  </si>
  <si>
    <t>01000698110</t>
  </si>
  <si>
    <t>01000698200</t>
  </si>
  <si>
    <t>SET2点ﾒﾛｰﾎﾞﾚﾛ＋ﾌﾘﾙｷｬﾐｿｰﾙ</t>
  </si>
  <si>
    <t>01L25212LA2A200</t>
  </si>
  <si>
    <t>01000698300</t>
  </si>
  <si>
    <t>01000698400</t>
  </si>
  <si>
    <t>01000698500</t>
  </si>
  <si>
    <t>ﾐﾆﾌﾘﾙｶｯﾄﾚｰｽｱﾝｻﾝﾌﾞﾙ</t>
  </si>
  <si>
    <t>01M25211LA2A200</t>
  </si>
  <si>
    <t>01000698510</t>
  </si>
  <si>
    <t>01M25211LA2A210</t>
  </si>
  <si>
    <t>01000698600</t>
  </si>
  <si>
    <t>袖ｷﾞｬｻﾞｰﾆｯﾄﾌﾟﾙｵｰﾊﾞｰ</t>
  </si>
  <si>
    <t>01000698700</t>
  </si>
  <si>
    <t>ﾌﾘﾙｶｯﾄﾘﾌﾞｶｰﾃﾞｨｶﾞﾝ</t>
  </si>
  <si>
    <t>01M25211LA1D200</t>
  </si>
  <si>
    <t>01000698800</t>
  </si>
  <si>
    <t>ｱｼﾒﾈｯｸﾘﾌﾞﾆｯﾄﾌﾟﾙｵｰﾊﾞｰ</t>
  </si>
  <si>
    <t>01M25211LA1B300</t>
  </si>
  <si>
    <t>01000698900</t>
  </si>
  <si>
    <t>ﾏﾙﾁｳｪｲ配色ﾘﾎﾞﾝｶｯﾄﾌﾟﾙｵｰﾊﾞｰ</t>
  </si>
  <si>
    <t>01000698910</t>
  </si>
  <si>
    <t>01M25212LA1D210</t>
  </si>
  <si>
    <t>01000699000</t>
  </si>
  <si>
    <t>SET2点ｶｼｭｸｰﾙ+半袖ﾌﾟﾙｵｰﾊﾞｰ</t>
  </si>
  <si>
    <t>01000699100</t>
  </si>
  <si>
    <t>ﾋﾞｼﾞｭｰﾃﾞｺｶｰﾃﾞｨｶﾞﾝ</t>
  </si>
  <si>
    <t>01000699200</t>
  </si>
  <si>
    <t>ﾚｰｽﾃｨｱｰﾄﾞｼｬｰﾘﾝｸﾞﾌﾞﾗｳｽ</t>
  </si>
  <si>
    <t>01M25211LA0B100</t>
  </si>
  <si>
    <t>01000699210</t>
  </si>
  <si>
    <t>01M25211LA0B110</t>
  </si>
  <si>
    <t>01000699500</t>
  </si>
  <si>
    <t>ﾅﾛｰﾘﾎﾞﾝﾍﾟﾌﾟﾗﾑﾆｯﾄｶｰﾃﾞｨｶﾞﾝ</t>
  </si>
  <si>
    <t>01M25211LA2A300</t>
  </si>
  <si>
    <t>01000699700</t>
  </si>
  <si>
    <t>ｱｼﾒ肩ﾘﾎﾞﾝｶｯﾄｿｰ</t>
  </si>
  <si>
    <t>01000699710</t>
  </si>
  <si>
    <t>01M25211LA1D210</t>
  </si>
  <si>
    <t>01000699900</t>
  </si>
  <si>
    <t>ﾍﾞﾙﾄ付きﾀﾌﾞﾃﾞｻﾞｲﾝｼｮｰﾄﾊﾟﾝﾂ</t>
  </si>
  <si>
    <t>01000699910</t>
  </si>
  <si>
    <t>01L25212LC0D110</t>
  </si>
  <si>
    <t>01000700000</t>
  </si>
  <si>
    <t>SET2点ﾌﾟﾘｰﾂﾗｯﾌﾟｽｶｰﾄ＋ﾐﾆｽｶｰﾄ</t>
  </si>
  <si>
    <t>01L25212LC1C100</t>
  </si>
  <si>
    <t>01000700010</t>
  </si>
  <si>
    <t>01L25212LC1C110</t>
  </si>
  <si>
    <t>01000700100</t>
  </si>
  <si>
    <t>ﾌﾛﾝﾄﾘﾎﾞﾝﾁｪｯｸﾐﾆｷｬﾐﾜﾝﾋﾟｰｽ</t>
  </si>
  <si>
    <t>01L25212LD0D200</t>
  </si>
  <si>
    <t>01000700110</t>
  </si>
  <si>
    <t>01L25212LD0D210</t>
  </si>
  <si>
    <t>01000700200</t>
  </si>
  <si>
    <t>ﾌﾛﾝﾄｷﾞｬｻﾞｰ起毛ﾚｰｽﾐﾆﾜﾝﾋﾟｰｽ</t>
  </si>
  <si>
    <t>01L25212LD0D300</t>
  </si>
  <si>
    <t>01000700210</t>
  </si>
  <si>
    <t>01L25212LD0D310</t>
  </si>
  <si>
    <t>01000700300</t>
  </si>
  <si>
    <t>Bigｼｬﾂ</t>
  </si>
  <si>
    <t>01L25212LA0A100</t>
  </si>
  <si>
    <t>01000700400</t>
  </si>
  <si>
    <t>01L25212LC1Z300</t>
  </si>
  <si>
    <t>01000700500</t>
  </si>
  <si>
    <t>ｽｳｪｰﾄﾞ調ﾌﾘﾝｼﾞﾍﾞｽﾄ</t>
  </si>
  <si>
    <t>01000700510</t>
  </si>
  <si>
    <t>01L25212LA4A110</t>
  </si>
  <si>
    <t>01000700600</t>
  </si>
  <si>
    <t>SET2点ﾗｯﾌﾙﾚｰｽﾌﾞﾗｳｽ＋ｷｬﾐｿｰﾙ</t>
  </si>
  <si>
    <t>01L25212LA0B100</t>
  </si>
  <si>
    <t>01000700610</t>
  </si>
  <si>
    <t>01L25212LA0B110</t>
  </si>
  <si>
    <t>01000700700</t>
  </si>
  <si>
    <t>ﾌﾘﾙｾｰﾗｰｶﾗｰﾌﾞﾗｳｽ</t>
  </si>
  <si>
    <t>01000700710</t>
  </si>
  <si>
    <t>01000700800</t>
  </si>
  <si>
    <t>ﾋﾞｯﾄ付きﾐﾆｽｶｰﾄ</t>
  </si>
  <si>
    <t>01L25212LC1Z100</t>
  </si>
  <si>
    <t>01000700900</t>
  </si>
  <si>
    <t>ﾌﾛﾝﾄｼﾞｯﾌﾟﾏｰﾒｲﾄﾞｽｶｰﾄ</t>
  </si>
  <si>
    <t>01000701000</t>
  </si>
  <si>
    <t>シアーシャツ</t>
  </si>
  <si>
    <t>01000701100</t>
  </si>
  <si>
    <t>2wayｼｮﾙﾀﾞｰﾄﾞﾛｽﾄﾘﾎﾞﾝﾁｪｯｸｼｬﾂ</t>
  </si>
  <si>
    <t>01L25211LA0A100</t>
  </si>
  <si>
    <t>01000701300</t>
  </si>
  <si>
    <t>ﾄﾞﾛｽﾄｼｬｰﾘﾝｸﾞｷｬﾐﾜﾝﾋﾟｰｽ</t>
  </si>
  <si>
    <t>01K25212LD0D100</t>
  </si>
  <si>
    <t>01000701310</t>
  </si>
  <si>
    <t>01K25212LD0D110</t>
  </si>
  <si>
    <t>01000701400</t>
  </si>
  <si>
    <t>ｺｰﾄﾞ刺繍ﾍﾞｽﾄ</t>
  </si>
  <si>
    <t>01000701500</t>
  </si>
  <si>
    <t>半袖ｻｲﾄﾞﾄﾞﾛｽﾄｼﾞｬｹｯﾄ</t>
  </si>
  <si>
    <t>01N25211LE0A100</t>
  </si>
  <si>
    <t>01000701700</t>
  </si>
  <si>
    <t>ﾘﾗｯｸｽﾜｲﾄﾞﾊﾟﾝﾂ</t>
  </si>
  <si>
    <t>01N25211LC0B100</t>
  </si>
  <si>
    <t>01000701900</t>
  </si>
  <si>
    <t>ｱｿｰﾄｸﾞﾗﾌｨｯｸﾛﾝTEE</t>
  </si>
  <si>
    <t>01000702000</t>
  </si>
  <si>
    <t>ｼｱｰｽﾘｰﾌﾞﾌﾟﾙｵｰﾊﾞｰ</t>
  </si>
  <si>
    <t>01000702010</t>
  </si>
  <si>
    <t>01000702100</t>
  </si>
  <si>
    <t>ﾚｲﾔｰﾄﾞｼｱｰﾌﾟﾙｵｰﾊﾞｰ</t>
  </si>
  <si>
    <t>01000702110</t>
  </si>
  <si>
    <t>01000702200</t>
  </si>
  <si>
    <t>タック地柄カーディガン</t>
  </si>
  <si>
    <t>01000702300</t>
  </si>
  <si>
    <t>ボーダーショートカーディガン</t>
  </si>
  <si>
    <t>01000702400</t>
  </si>
  <si>
    <t>ボリュームスリーブニットプルオ</t>
  </si>
  <si>
    <t>01000702500</t>
  </si>
  <si>
    <t>ニットボレロ</t>
  </si>
  <si>
    <t>01000702600</t>
  </si>
  <si>
    <t>フェザープルオーバー</t>
  </si>
  <si>
    <t>01000703000</t>
  </si>
  <si>
    <t>ﾙｰﾌﾟ編みｶｰﾃﾞｨｶﾞﾝ</t>
  </si>
  <si>
    <t>01000703100</t>
  </si>
  <si>
    <t>ﾎﾟｺﾎﾟｺVｶｰﾃﾞｨｶﾞﾝ</t>
  </si>
  <si>
    <t>01000703200</t>
  </si>
  <si>
    <t>半袖ﾎﾞｰﾀﾞｰﾎﾟﾛｼｬﾂ</t>
  </si>
  <si>
    <t>01000703400</t>
  </si>
  <si>
    <t>透かし編み衿付きｶｰﾃﾞｨｶﾞﾝ</t>
  </si>
  <si>
    <t>01000703500</t>
  </si>
  <si>
    <t>ﾏﾙﾁﾎﾞｰﾀﾞｰﾆｯﾄﾌﾟﾙｵｰﾊﾞｰ</t>
  </si>
  <si>
    <t>01000703900</t>
  </si>
  <si>
    <t>ロゴジップパーカー</t>
  </si>
  <si>
    <t>01000704000</t>
  </si>
  <si>
    <t>ロゴ刺繍半袖ニット</t>
  </si>
  <si>
    <t>01000704100</t>
  </si>
  <si>
    <t>ﾚｲﾔｰﾄﾞｶｯﾄﾀﾝｸﾄｯﾌﾟ</t>
  </si>
  <si>
    <t>01L25131LA5A200</t>
  </si>
  <si>
    <t>01000704110</t>
  </si>
  <si>
    <t>01L25131LA5A210</t>
  </si>
  <si>
    <t>01000704200</t>
  </si>
  <si>
    <t>肩リボンリブカットプルオーバー</t>
  </si>
  <si>
    <t>01000704300</t>
  </si>
  <si>
    <t>クルーネックポコポコカーディガ</t>
  </si>
  <si>
    <t>01000704400</t>
  </si>
  <si>
    <t>カシュクールリブ</t>
  </si>
  <si>
    <t>01000704500</t>
  </si>
  <si>
    <t>ﾌﾘﾙﾘﾌﾞｶｰﾃﾞｨｶﾞﾝ</t>
  </si>
  <si>
    <t>01000704600</t>
  </si>
  <si>
    <t>透かしレースプルオーバー</t>
  </si>
  <si>
    <t>01000704800</t>
  </si>
  <si>
    <t>半袖リブプルオーバー</t>
  </si>
  <si>
    <t>01000704900</t>
  </si>
  <si>
    <t>シアープルオーバー</t>
  </si>
  <si>
    <t>01000705000</t>
  </si>
  <si>
    <t>プリーツニットスカート</t>
  </si>
  <si>
    <t>01000705100</t>
  </si>
  <si>
    <t>ニットカーディガン</t>
  </si>
  <si>
    <t>01000711500</t>
  </si>
  <si>
    <t>透かしﾎﾞｰﾀﾞｰｺﾝﾊﾟｸﾄｶｰﾃﾞｨｶﾞﾝ</t>
  </si>
  <si>
    <t>01000711600</t>
  </si>
  <si>
    <t>ﾗﾒﾓｰﾙﾊﾟﾌｽﾘﾆｯﾄﾌﾟﾙｵｰﾊﾞｰ</t>
  </si>
  <si>
    <t>01M25212LA1B300</t>
  </si>
  <si>
    <t>01000711700</t>
  </si>
  <si>
    <t>ﾘﾌﾞﾒﾛｰﾌﾟﾙｵｰﾊﾞｰ</t>
  </si>
  <si>
    <t>01N25211LA1D200</t>
  </si>
  <si>
    <t>01000711710</t>
  </si>
  <si>
    <t>01N25211LA1D210</t>
  </si>
  <si>
    <t>01000711800</t>
  </si>
  <si>
    <t>ｷｬｯﾄﾔｰﾝ透かし編みﾆｯﾄﾌﾟﾙｵｰﾊﾞｰ</t>
  </si>
  <si>
    <t>01000711810</t>
  </si>
  <si>
    <t>01M25212LA1B310</t>
  </si>
  <si>
    <t>01000711900</t>
  </si>
  <si>
    <t>ﾚｲﾔｰﾄﾞｽﾄﾗｲﾌﾟｼｬﾂ</t>
  </si>
  <si>
    <t>01000711910</t>
  </si>
  <si>
    <t>01L25212LA0A110</t>
  </si>
  <si>
    <t>01000712000</t>
  </si>
  <si>
    <t>ｻｲﾄﾞﾘﾎﾞﾝﾗｯﾌﾙﾐﾆﾜﾝﾋﾟｰｽ</t>
  </si>
  <si>
    <t>01L25212LD0Z100</t>
  </si>
  <si>
    <t>01000712010</t>
  </si>
  <si>
    <t>01L25212LD0Z110</t>
  </si>
  <si>
    <t>01000715200</t>
  </si>
  <si>
    <t>ﾅﾛｰﾘﾎﾞﾝくしゅくしゅｷﾞｬｻﾞｰﾌﾞﾗｳｽ</t>
  </si>
  <si>
    <t>01K25211LA0B100</t>
  </si>
  <si>
    <t>01000715210</t>
  </si>
  <si>
    <t>01K25211LA0B110</t>
  </si>
  <si>
    <t>01000715400</t>
  </si>
  <si>
    <t>ｻｲﾄﾞﾁｭｰﾙﾃﾞﾆﾑﾊﾟﾝﾂ</t>
  </si>
  <si>
    <t>01000715410</t>
  </si>
  <si>
    <t>01000716400</t>
  </si>
  <si>
    <t>ﾚｰｽｼﾞﾚ</t>
  </si>
  <si>
    <t>01000716410</t>
  </si>
  <si>
    <t>01N25212LA4A110</t>
  </si>
  <si>
    <t>01000716500</t>
  </si>
  <si>
    <t>ﾚｰｽｲｰｼﾞｰﾊﾟﾝﾂ</t>
  </si>
  <si>
    <t>01N25212LC0B100</t>
  </si>
  <si>
    <t>01000716510</t>
  </si>
  <si>
    <t>01N25212LC0B110</t>
  </si>
  <si>
    <t>01000716600</t>
  </si>
  <si>
    <t>ﾌﾗﾜｰ刺繍ﾚｲﾔｰﾄﾞｽｶｰﾄ</t>
  </si>
  <si>
    <t>01K25212LC1Z100</t>
  </si>
  <si>
    <t>01000716610</t>
  </si>
  <si>
    <t>01K25212LC1Z110</t>
  </si>
  <si>
    <t>01000717300</t>
  </si>
  <si>
    <t>ﾏﾙﾁｳｪｲﾁｪｯｸｼｬﾂ</t>
  </si>
  <si>
    <t>01000717310</t>
  </si>
  <si>
    <t>01000717400</t>
  </si>
  <si>
    <t>ﾌｪｲｸﾌｧｰｼｮｰﾄｼﾞﾚ</t>
  </si>
  <si>
    <t>01M25212LA4A100</t>
  </si>
  <si>
    <t>01000717410</t>
  </si>
  <si>
    <t>ﾌｧｰｼｮｰﾄｼﾞﾚ</t>
  </si>
  <si>
    <t>01M25212LA4A110</t>
  </si>
  <si>
    <t>01000718300</t>
  </si>
  <si>
    <t>ﾏｯﾄｻﾃﾝｽｶｰﾁｮ</t>
  </si>
  <si>
    <t>01K25212LC0B100</t>
  </si>
  <si>
    <t>01000718310</t>
  </si>
  <si>
    <t>01K25212LC0B110</t>
  </si>
  <si>
    <t>01000718400</t>
  </si>
  <si>
    <t>ｺｯﾄﾝﾚｰｽﾍﾑｲﾝﾅｰ</t>
  </si>
  <si>
    <t>01000718410</t>
  </si>
  <si>
    <t>01000718500</t>
  </si>
  <si>
    <t>ｳｴｽﾄﾀﾌﾞﾀｯｸﾊﾟﾝﾂ</t>
  </si>
  <si>
    <t>01000718510</t>
  </si>
  <si>
    <t>01000718600</t>
  </si>
  <si>
    <t>ﾚﾄﾛﾎﾞｰﾀﾞｰﾎﾟﾛｼｬﾂ</t>
  </si>
  <si>
    <t>01000718700</t>
  </si>
  <si>
    <t>ﾚﾄﾛﾎﾞｰﾀﾞｰﾗｶﾞｰﾐﾆﾜﾝﾋﾟｰｽ</t>
  </si>
  <si>
    <t>01L25211LD0Z200</t>
  </si>
  <si>
    <t>01000718800</t>
  </si>
  <si>
    <t>ﾗﾝﾀﾞﾑ刺繍ｵﾌｼｮﾙﾌﾟﾙｵｰﾊﾞｰ</t>
  </si>
  <si>
    <t>01L25212LA1C200</t>
  </si>
  <si>
    <t>01000718900</t>
  </si>
  <si>
    <t>SET2点ﾁｭｰﾙﾊﾞﾙｰﾝﾌﾞﾗｳｽ＋ﾛｺﾞﾀﾝｸ</t>
  </si>
  <si>
    <t>01L25211LA0B100</t>
  </si>
  <si>
    <t>01000719000</t>
  </si>
  <si>
    <t>ﾌﾘﾙﾛｺﾞﾉｰｽﾘｰﾌﾞﾌﾟﾙｵｰﾊﾞｰ</t>
  </si>
  <si>
    <t>01L25211LA5A200</t>
  </si>
  <si>
    <t>01000719100</t>
  </si>
  <si>
    <t>2wayﾎﾞｳﾀｲﾌﾞﾗｳｽ</t>
  </si>
  <si>
    <t>01N25212LA0B100</t>
  </si>
  <si>
    <t>01000719110</t>
  </si>
  <si>
    <t>01N25212LA0B110</t>
  </si>
  <si>
    <t>01000719200</t>
  </si>
  <si>
    <t>ﾁｪｯｸﾊﾟﾀｰﾝﾊﾞﾙｰﾝｷｬﾐﾋﾞｽﾁｪ</t>
  </si>
  <si>
    <t>01L25211LA4A100</t>
  </si>
  <si>
    <t>01000719300</t>
  </si>
  <si>
    <t>ﾁｪｯｸｼﾞｬｶﾞｰﾄﾞﾆｯﾄﾌﾟﾙｵｰﾊﾞｰ</t>
  </si>
  <si>
    <t>01L25212LA1B300</t>
  </si>
  <si>
    <t>01000719400</t>
  </si>
  <si>
    <t>ｾﾝﾀｰｼｰﾑﾀｯｸｽｳｪｯﾄﾊﾟﾝﾂ</t>
  </si>
  <si>
    <t>01000719500</t>
  </si>
  <si>
    <t>コード刺繍シアーニットプルオー</t>
  </si>
  <si>
    <t>01000719700</t>
  </si>
  <si>
    <t>シアーベロアレイヤードスカート</t>
  </si>
  <si>
    <t>01000719800</t>
  </si>
  <si>
    <t>アシッドウォッシュロゴTシャツ</t>
  </si>
  <si>
    <t>01000720000</t>
  </si>
  <si>
    <t>ティアードワンピース</t>
  </si>
  <si>
    <t>01000720500</t>
  </si>
  <si>
    <t>ﾗﾝﾀﾞﾑﾘﾌﾞﾉｰｽﾘｰﾌﾞﾆｯﾄ</t>
  </si>
  <si>
    <t>01N25211LA1B300</t>
  </si>
  <si>
    <t>01000720510</t>
  </si>
  <si>
    <t>01N25211LA1B310</t>
  </si>
  <si>
    <t>01000720600</t>
  </si>
  <si>
    <t>ﾌﾗﾜｰ刺繍ﾒｯｼｭﾍﾞｽﾄ</t>
  </si>
  <si>
    <t>01L25212LA4A300</t>
  </si>
  <si>
    <t>01000720610</t>
  </si>
  <si>
    <t>01L25212LA4A310</t>
  </si>
  <si>
    <t>01000723000</t>
  </si>
  <si>
    <t>Peter Rabbit?/earth ﾌﾙｰﾂＴ</t>
  </si>
  <si>
    <t>01000723100</t>
  </si>
  <si>
    <t>Peter Rabbit?/earth bigT</t>
  </si>
  <si>
    <t>01000723200</t>
  </si>
  <si>
    <t>Back to the Future/emae bigT</t>
  </si>
  <si>
    <t>01000723300</t>
  </si>
  <si>
    <t>Back to the Future/emae ﾌﾘﾙT</t>
  </si>
  <si>
    <t>01000735400</t>
  </si>
  <si>
    <t>ﾚｰｽﾀｲ</t>
  </si>
  <si>
    <t>01L25122LK3C100</t>
  </si>
  <si>
    <t>01000735410</t>
  </si>
  <si>
    <t>01L25122LK3C110</t>
  </si>
  <si>
    <t>01000735500</t>
  </si>
  <si>
    <t>ﾌﾗﾜｰﾁｭｰﾙﾚｰｽﾊﾞﾌﾞｰｼｭｶ</t>
  </si>
  <si>
    <t>01000735510</t>
  </si>
  <si>
    <t>01000735600</t>
  </si>
  <si>
    <t>ﾄﾞｯﾄﾚｰｽﾊﾞﾌﾞｰｼｭｶ</t>
  </si>
  <si>
    <t>01000735610</t>
  </si>
  <si>
    <t>01000735700</t>
  </si>
  <si>
    <t>ｹﾐｶﾙﾚｰｽ付け襟</t>
  </si>
  <si>
    <t>01L25122LK9Z100</t>
  </si>
  <si>
    <t>01000735710</t>
  </si>
  <si>
    <t>01L25122LK9Z110</t>
  </si>
  <si>
    <t>01000735800</t>
  </si>
  <si>
    <t>ｾｰﾗｰｶﾗｰﾚｰｽ付け襟</t>
  </si>
  <si>
    <t>01000735810</t>
  </si>
  <si>
    <t>01000753000</t>
  </si>
  <si>
    <t>ﾁｪｯｸﾄｰﾄﾊﾞｯｸﾞ</t>
  </si>
  <si>
    <t>01000753100</t>
  </si>
  <si>
    <t>ﾚｰｽﾒﾛｰﾌﾟﾙｵｰﾊﾞｰ</t>
  </si>
  <si>
    <t>01000753400</t>
  </si>
  <si>
    <t>ﾜｲﾄﾞｽｸｴｱﾎﾞｽﾄﾝﾊﾞｯｸﾞ</t>
  </si>
  <si>
    <t>01L25212LJ0C100</t>
  </si>
  <si>
    <t>01000761000</t>
  </si>
  <si>
    <t>ｽﾀｯｽﾞｷﾙﾄﾊﾞｯｸﾞ</t>
  </si>
  <si>
    <t>01M25212LJ0C100</t>
  </si>
  <si>
    <t>01000778500</t>
  </si>
  <si>
    <t>ﾌﾗﾜｰﾁｪｰﾝﾍﾞﾙﾄ</t>
  </si>
  <si>
    <t>01L25131LK5A900</t>
  </si>
  <si>
    <t>01000778600</t>
  </si>
  <si>
    <t>ﾊﾟｰﾙﾁｪｰﾝﾍﾞﾙﾄ</t>
  </si>
  <si>
    <t>01000778700</t>
  </si>
  <si>
    <t>ﾓﾁｰﾌﾁｪｰﾝﾁｬｰﾑ</t>
  </si>
  <si>
    <t>01L25131LL6A900</t>
  </si>
  <si>
    <t>01000778800</t>
  </si>
  <si>
    <t>ﾊﾟｰﾙﾁｬｰﾑ</t>
  </si>
  <si>
    <t>01000778900</t>
  </si>
  <si>
    <t>Fluffy Rabbit ﾁｬｰﾑ</t>
  </si>
  <si>
    <t>01L25122LL6A900</t>
  </si>
  <si>
    <t>01000779300</t>
  </si>
  <si>
    <t>01F25221LN1A900</t>
  </si>
  <si>
    <t>01000790900</t>
  </si>
  <si>
    <t>花柄ｷﾞｬｻﾞｰｷｬﾐﾋﾞｽﾁｪ</t>
  </si>
  <si>
    <t>01000790910</t>
  </si>
  <si>
    <t>01000791000</t>
  </si>
  <si>
    <t>ﾚｲﾔｰﾄﾞﾗｲｸﾄﾞｯﾄ柄ﾌﾞﾗｳｽ</t>
  </si>
  <si>
    <t>01000791010</t>
  </si>
  <si>
    <t>01000791100</t>
  </si>
  <si>
    <t>ｱｿｰﾄｵｰﾊﾞｰｼｬﾂ</t>
  </si>
  <si>
    <t>01000791110</t>
  </si>
  <si>
    <t>01000791200</t>
  </si>
  <si>
    <t>ﾊﾞﾌﾞｰｼｭｶ</t>
  </si>
  <si>
    <t>01K25211LK9Z100</t>
  </si>
  <si>
    <t>01000805300</t>
  </si>
  <si>
    <t>やまももちゃんねるつﾉﾍﾞﾙﾃｨﾄｰﾄﾊ</t>
  </si>
  <si>
    <t>01F25122XZ0Z900</t>
  </si>
  <si>
    <t>01000805400</t>
  </si>
  <si>
    <t>スラブビスチェライクキャミソー</t>
  </si>
  <si>
    <t>01000805500</t>
  </si>
  <si>
    <t>SET2点ﾒｯｼｭﾆｯﾄｶｰﾃﾞｨｶﾞﾝ＋ﾋﾞｽﾁｪ</t>
  </si>
  <si>
    <t>01L25122LA2A300</t>
  </si>
  <si>
    <t>01000805510</t>
  </si>
  <si>
    <t>01L25122LA2A310</t>
  </si>
  <si>
    <t>01000805600</t>
  </si>
  <si>
    <t>ピコミシンアンサンブル</t>
  </si>
  <si>
    <t>01000806600</t>
  </si>
  <si>
    <t>ﾊﾞｯｸﾄﾞﾛｽﾄｼｱｰｽﾄﾗｲﾌﾟｵｰﾊﾞｰｼｬﾂ</t>
  </si>
  <si>
    <t>01000806610</t>
  </si>
  <si>
    <t>01000807200</t>
  </si>
  <si>
    <t>ｲﾆｼｬﾙﾌﾞﾛｰﾁ</t>
  </si>
  <si>
    <t>01L25212LL9Z900</t>
  </si>
  <si>
    <t>01000807300</t>
  </si>
  <si>
    <t>3ﾋﾟｰｽｾｯﾄﾋﾟﾝﾊﾞｯｼﾞ</t>
  </si>
  <si>
    <t>01000807400</t>
  </si>
  <si>
    <t>emaeｱﾅｸﾞﾗﾑﾌﾞﾛｰﾁ</t>
  </si>
  <si>
    <t>01000807600</t>
  </si>
  <si>
    <t>ﾃﾞﾆﾑﾊｰﾌﾊﾟﾝﾂ</t>
  </si>
  <si>
    <t>01000807610</t>
  </si>
  <si>
    <t>01000807800</t>
  </si>
  <si>
    <t>ﾘﾎﾞﾝﾊﾟｰﾙﾊﾞｯｸﾞﾁｬｰﾑ</t>
  </si>
  <si>
    <t>01000808300</t>
  </si>
  <si>
    <t>ｽﾃｨｯﾁ/ﾛｰﾌﾟｺｰﾄﾞﾊﾟﾌｧｰﾊﾞｯｸﾞ</t>
  </si>
  <si>
    <t>01W25212LJ0A100</t>
  </si>
  <si>
    <t>01000808400</t>
  </si>
  <si>
    <t>ﾀﾞﾒｰｼﾞﾛｺﾞｷｬｯﾌﾟ</t>
  </si>
  <si>
    <t>01L25212LK2B100</t>
  </si>
  <si>
    <t>01000808410</t>
  </si>
  <si>
    <t>01L25212LK2B110</t>
  </si>
  <si>
    <t>01000808500</t>
  </si>
  <si>
    <t>ﾌﾟﾚｰﾄ付きﾆｯﾄﾌｰﾃﾞｨｰ</t>
  </si>
  <si>
    <t>01L25212LK2D300</t>
  </si>
  <si>
    <t>01000808510</t>
  </si>
  <si>
    <t>01L25212LK2D310</t>
  </si>
  <si>
    <t>01000808600</t>
  </si>
  <si>
    <t>ﾚｰｽﾊﾞﾌﾞｰｼｭｶ</t>
  </si>
  <si>
    <t>01000808610</t>
  </si>
  <si>
    <t>01000808800</t>
  </si>
  <si>
    <t>ｱｲﾚｯﾄﾚｰｽｷｬﾐ</t>
  </si>
  <si>
    <t>01000808810</t>
  </si>
  <si>
    <t>01000808900</t>
  </si>
  <si>
    <t>Disney×Seiji Matsumotoｷｬｯﾌﾟ</t>
  </si>
  <si>
    <t>01W25212LK2B100</t>
  </si>
  <si>
    <t>01000809100</t>
  </si>
  <si>
    <t>Disney×Seiji Matsumotoﾐﾆﾊﾞｯｸﾞ</t>
  </si>
  <si>
    <t>01000809300</t>
  </si>
  <si>
    <t>Disney×Seiji Matsumotoﾎﾟｰﾁ</t>
  </si>
  <si>
    <t>01W25212LJ1A100</t>
  </si>
  <si>
    <t>01000809400</t>
  </si>
  <si>
    <t>Pluto/ﾌﾟﾘﾝﾄﾄｰﾄﾊﾞｯｸﾞ</t>
  </si>
  <si>
    <t>01W25212LJ0B100</t>
  </si>
  <si>
    <t>01000809500</t>
  </si>
  <si>
    <t>Pluto/ｶﾗﾋﾞﾅ付きﾁｬｰﾑ</t>
  </si>
  <si>
    <t>01W25212LL6A100</t>
  </si>
  <si>
    <t>01000810400</t>
  </si>
  <si>
    <t>ﾃｨｱｰﾄﾞﾍﾑﾌﾚｱｽｶｰﾄ</t>
  </si>
  <si>
    <t>01000810410</t>
  </si>
  <si>
    <t>01000815000</t>
  </si>
  <si>
    <t>ﾋﾞｯﾄﾍﾞﾙﾄ</t>
  </si>
  <si>
    <t>01M25212LK5A100</t>
  </si>
  <si>
    <t>01000815100</t>
  </si>
  <si>
    <t>ﾆｭｱﾝｽﾊﾞｯｸﾙﾋﾟﾝﾚｽﾍﾞﾙﾄ</t>
  </si>
  <si>
    <t>01L25212LK5A100</t>
  </si>
  <si>
    <t>01000815300</t>
  </si>
  <si>
    <t>ﾊﾞｯｸﾄﾞﾛｽﾄｼｱｰｵｰﾊﾞｰｼｬﾂ</t>
  </si>
  <si>
    <t xml:space="preserve"> 25121LA0A100</t>
  </si>
  <si>
    <t>01000824700</t>
  </si>
  <si>
    <t>ﾌﾞﾙｰﾛｯｸ ﾄﾗｯｸｼﾞｬｹｯﾄ</t>
  </si>
  <si>
    <t>01F25212GE0C200</t>
  </si>
  <si>
    <t>01000824900</t>
  </si>
  <si>
    <t>01F25212GA1D200</t>
  </si>
  <si>
    <t>01000825500</t>
  </si>
  <si>
    <t>ﾌﾞﾙｰﾛｯｸ ﾆｯﾄｶｰﾃﾞｨｶﾞﾝ</t>
  </si>
  <si>
    <t>01F25212GA2A300</t>
  </si>
  <si>
    <t>01000825600</t>
  </si>
  <si>
    <t>ﾌﾞﾙｰﾛｯｸ ｻｯｶｰﾏﾌﾗｰ</t>
  </si>
  <si>
    <t>01F25212GK3B300</t>
  </si>
  <si>
    <t>01000826000</t>
  </si>
  <si>
    <t>01000826100</t>
  </si>
  <si>
    <t>01000826700</t>
  </si>
  <si>
    <t>ｽｶﾗｯﾌﾟﾚｰｽ付け襟</t>
  </si>
  <si>
    <t>01L25212LK9Z100</t>
  </si>
  <si>
    <t>01000826710</t>
  </si>
  <si>
    <t>01L25212LK9Z110</t>
  </si>
  <si>
    <t>01000826800</t>
  </si>
  <si>
    <t>ｼｱｰ刺繍ﾚｰｽ付け襟</t>
  </si>
  <si>
    <t>01000826810</t>
  </si>
  <si>
    <t>01000826900</t>
  </si>
  <si>
    <t>01000826910</t>
  </si>
  <si>
    <t>01000827000</t>
  </si>
  <si>
    <t>ﾌﾘﾙｼｬﾂｶﾗｰ付け襟</t>
  </si>
  <si>
    <t>01000827010</t>
  </si>
  <si>
    <t>01000827100</t>
  </si>
  <si>
    <t>ﾁﾋﾞﾌﾘﾙｽﾀﾝﾄﾞｶﾗｰ付け襟</t>
  </si>
  <si>
    <t>01000827110</t>
  </si>
  <si>
    <t>01000827200</t>
  </si>
  <si>
    <t>ﾁｪｯｸﾊﾞﾌﾞｰｼｭｶ</t>
  </si>
  <si>
    <t>01000827210</t>
  </si>
  <si>
    <t>01000827300</t>
  </si>
  <si>
    <t>ﾏｼﾞｮﾘｶﾌﾟﾘｰﾂ半袖ﾌﾞﾗｳｽ</t>
  </si>
  <si>
    <t>01000827310</t>
  </si>
  <si>
    <t>01000828300</t>
  </si>
  <si>
    <t>ﾌﾞﾙｰﾛｯｸ ｸﾘｱｼｮﾙﾀﾞｰﾊﾞｯｸﾞ</t>
  </si>
  <si>
    <t>01F25212GJ0A100</t>
  </si>
  <si>
    <t>01000828400</t>
  </si>
  <si>
    <t>ﾌﾞﾙｰﾛｯｸ ﾏﾙﾁWAYｲﾔｰｶﾌﾈｯｸﾚｽ</t>
  </si>
  <si>
    <t>01000828500</t>
  </si>
  <si>
    <t>ﾌﾞﾙｰﾛｯｸ ﾐｻﾝｶﾞﾌﾞﾚｽﾚｯﾄｾｯﾄ</t>
  </si>
  <si>
    <t>01F25212GL4A900</t>
  </si>
  <si>
    <t>01000828600</t>
  </si>
  <si>
    <t>ﾌﾞﾙｰﾛｯｸ ｱｸﾘﾙｽﾀﾞﾝﾄﾞ</t>
  </si>
  <si>
    <t>01F25212XK9Z900</t>
  </si>
  <si>
    <t>01000828700</t>
  </si>
  <si>
    <t>ﾌﾞﾙｰﾛｯｸ ﾉﾍﾞﾙﾃｨｽﾃｯｶｰ</t>
  </si>
  <si>
    <t>01T25212XZ0A900</t>
  </si>
  <si>
    <t>01000828800</t>
  </si>
  <si>
    <t>ﾁｪｰﾝﾘﾌﾞﾎﾙﾀｰﾈｯｸﾌﾟﾙｵｰﾊﾞｰ</t>
  </si>
  <si>
    <t>01000828900</t>
  </si>
  <si>
    <t>ﾗﾒﾃﾚｺﾊｲﾈｯｸﾌﾟﾙｵｰﾊﾞｰ</t>
  </si>
  <si>
    <t>01000828910</t>
  </si>
  <si>
    <t>01N25221LA1D210</t>
  </si>
  <si>
    <t>01000829000</t>
  </si>
  <si>
    <t>ﾗﾒﾃﾚｺﾎﾞｰﾄﾈｯｸﾌﾟﾙｵｰﾊﾞｰ</t>
  </si>
  <si>
    <t>01000829010</t>
  </si>
  <si>
    <t>01000829100</t>
  </si>
  <si>
    <t>earth music&amp;ecologyﾛｺﾞﾄｰﾄﾊﾞｯｸﾞ</t>
  </si>
  <si>
    <t>01A25251LJ0B100</t>
  </si>
  <si>
    <t>01000835200</t>
  </si>
  <si>
    <t>ドビー刺繍ｷｬﾐﾜﾝﾋﾟｰｽ</t>
  </si>
  <si>
    <t xml:space="preserve"> 25122LD0D100</t>
  </si>
  <si>
    <t>01000835300</t>
  </si>
  <si>
    <t>楊柳ﾁｪｯｸｼｬﾂ</t>
  </si>
  <si>
    <t xml:space="preserve"> 25122LA0A100</t>
  </si>
  <si>
    <t>01000837502</t>
  </si>
  <si>
    <t>ﾊｰﾄﾊﾞｯｸﾙﾍﾞﾙﾄ</t>
  </si>
  <si>
    <t>01L25212LK5A902</t>
  </si>
  <si>
    <t>01000837602</t>
  </si>
  <si>
    <t>ﾛｰﾌﾟﾘﾝｸﾞﾍﾞﾙﾄ</t>
  </si>
  <si>
    <t>01000837702</t>
  </si>
  <si>
    <t>ｱｰｶﾞｲﾙｿｯｸｽ</t>
  </si>
  <si>
    <t>01L25212LK1B302</t>
  </si>
  <si>
    <t>01000850300</t>
  </si>
  <si>
    <t>ﾀﾞﾌﾞﾙｼﾞｯﾌﾟﾛｺﾞﾆｯﾄﾌﾟﾙｵｰﾊﾞｰ</t>
  </si>
  <si>
    <t>01000851700</t>
  </si>
  <si>
    <t>ﾊｲﾈｯｸｼｱｰうねうねﾌﾟﾙｵｰﾊﾞｰ</t>
  </si>
  <si>
    <t>01000851710</t>
  </si>
  <si>
    <t>01000853000</t>
  </si>
  <si>
    <t>earth music&amp;ecologyﾛｺﾞTｼｬﾂ</t>
  </si>
  <si>
    <t>01A25251GA1A200</t>
  </si>
  <si>
    <t>01000853400</t>
  </si>
  <si>
    <t>earth music&amp;ecologyﾛｺﾞZIPﾊﾟｰｶｰ</t>
  </si>
  <si>
    <t>01A25251GA1C200</t>
  </si>
  <si>
    <t>01000853500</t>
  </si>
  <si>
    <t>中綿ドロストアウター</t>
  </si>
  <si>
    <t xml:space="preserve"> 25241   00</t>
  </si>
  <si>
    <t>01000853600</t>
  </si>
  <si>
    <t>ﾊﾟﾌｧｰﾄﾞﾛｽﾄｺｰﾄ</t>
  </si>
  <si>
    <t>01K25241LE1D100</t>
  </si>
  <si>
    <t>01000853700</t>
  </si>
  <si>
    <t>ﾍﾞﾙﾄ付きﾃｰﾗｰﾄﾞｺｰﾄ</t>
  </si>
  <si>
    <t>01M25241LE1Z200</t>
  </si>
  <si>
    <t>01000855800</t>
  </si>
  <si>
    <t>earth music&amp;ecologyﾛｺﾞｷｬｯﾌﾟ</t>
  </si>
  <si>
    <t>01A25251GK2B100</t>
  </si>
  <si>
    <t>01000856100</t>
  </si>
  <si>
    <t>あったかﾌｪﾐﾆﾝｲﾝﾅｰ(2wayﾈｯｸ)</t>
  </si>
  <si>
    <t>01000856400</t>
  </si>
  <si>
    <t>あったかﾌｪﾐﾆﾝｲﾝﾅｰ(ﾊｲﾈｯｸ)</t>
  </si>
  <si>
    <t>01000856500</t>
  </si>
  <si>
    <t>あったかﾌｪﾐﾆﾝｲﾝﾅｰ(ﾁｭｰﾙﾍﾑ)</t>
  </si>
  <si>
    <t>01000856510</t>
  </si>
  <si>
    <t>01000856600</t>
  </si>
  <si>
    <t>あったかﾌｪﾐﾆﾝｲﾝﾅｰ(袖ﾚｰｽ)</t>
  </si>
  <si>
    <t>01000856610</t>
  </si>
  <si>
    <t>01000856800</t>
  </si>
  <si>
    <t>あったかﾌｪﾐﾆﾝｲﾝﾅｰ(ｼｬﾂﾍﾑ)</t>
  </si>
  <si>
    <t>01000856810</t>
  </si>
  <si>
    <t>01000856900</t>
  </si>
  <si>
    <t>あったかﾌｪﾐﾆﾝｲﾝﾅｰ(ｼｱｰﾊｲﾈｯｸ)</t>
  </si>
  <si>
    <t>01000857000</t>
  </si>
  <si>
    <t>2DアートMiffyレギュラーTee</t>
  </si>
  <si>
    <t>01A25122LA1A200</t>
  </si>
  <si>
    <t>01000857100</t>
  </si>
  <si>
    <t>3DアートMiffy BIG Tee</t>
  </si>
  <si>
    <t>01000858000</t>
  </si>
  <si>
    <t>ﾐﾆｼｬｷﾞｰVﾈｯｸﾆｯﾄｶｰﾃﾞｨｶﾞﾝ</t>
  </si>
  <si>
    <t>01M25241LA2A300</t>
  </si>
  <si>
    <t>01000859500</t>
  </si>
  <si>
    <t>ｸﾛｽﾃﾞｻﾞｲﾝﾆｯﾄﾌﾟﾙｵｰﾊﾞｰ</t>
  </si>
  <si>
    <t>01M25241LA1B300</t>
  </si>
  <si>
    <t>01000860300</t>
  </si>
  <si>
    <t>ﾒﾛｰﾊｲﾈｯｸｶｯﾄﾌﾟﾙｵｰﾊﾞｰ</t>
  </si>
  <si>
    <t>01M25241LA1D200</t>
  </si>
  <si>
    <t>01000860400</t>
  </si>
  <si>
    <t>ﾌﾛﾝﾄZIPﾙｰｽﾞﾆｯﾄｶｰﾃﾞｨｶﾞﾝ</t>
  </si>
  <si>
    <t>01K25241LA2A300</t>
  </si>
  <si>
    <t>01000860500</t>
  </si>
  <si>
    <t>配色ﾆｯﾄﾌﾟﾙｵｰﾊﾞｰ</t>
  </si>
  <si>
    <t>01K25241LA1B300</t>
  </si>
  <si>
    <t>01000860700</t>
  </si>
  <si>
    <t>ﾛｺﾞﾙｰｽﾞｽｳｪｯﾄ</t>
  </si>
  <si>
    <t>01K25241LA1C200</t>
  </si>
  <si>
    <t>01000871100</t>
  </si>
  <si>
    <t>miffy/earth ﾐｯﾌｨｰﾌﾚﾝｽﾞｱﾆﾒｰｼｮﾝT</t>
  </si>
  <si>
    <t>01000871200</t>
  </si>
  <si>
    <t>miffy/earth ﾐｯﾌｨｰﾌﾚﾝｽﾞﾚｷﾞｭﾗｰT</t>
  </si>
  <si>
    <t>01000880800</t>
  </si>
  <si>
    <t>ﾌﾞﾛｯｸﾁｪｯｸﾏﾌﾗｰ</t>
  </si>
  <si>
    <t>01L25221LK3B100</t>
  </si>
  <si>
    <t>01000880810</t>
  </si>
  <si>
    <t>01L25221LK3B110</t>
  </si>
  <si>
    <t>01000881000</t>
  </si>
  <si>
    <t>ﾜﾝﾎﾟｲﾝﾄﾋﾞｯｸﾞﾏﾌﾗｰ</t>
  </si>
  <si>
    <t>01000881010</t>
  </si>
  <si>
    <t>01000890600</t>
  </si>
  <si>
    <t>PEANUTS/earth ﾏﾙﾁｶﾗｰｱｰﾄﾛﾝT</t>
  </si>
  <si>
    <t>01J25212LA1A200</t>
  </si>
  <si>
    <t>01000890700</t>
  </si>
  <si>
    <t>PEANUTS/earth ﾋﾟｰﾅｯﾂｷﾞｬﾝｸﾞﾛﾝT</t>
  </si>
  <si>
    <t>01000890800</t>
  </si>
  <si>
    <t>SNOOPY×NiziU　トートバッグ</t>
  </si>
  <si>
    <t>01A25122LJ0B100</t>
  </si>
  <si>
    <t>01000890900</t>
  </si>
  <si>
    <t>マイメロディスウェット</t>
  </si>
  <si>
    <t>01A25122LA1C200</t>
  </si>
  <si>
    <t>01000891000</t>
  </si>
  <si>
    <t>ﾏｲﾒﾛﾃﾞｨ&amp;ｸﾛﾐ/earth ﾚﾄﾛｱｰﾄｽｳｪｯﾄ</t>
  </si>
  <si>
    <t>01000891100</t>
  </si>
  <si>
    <t>マイメロディパーカー</t>
  </si>
  <si>
    <t>01000891200</t>
  </si>
  <si>
    <t>ﾏｲﾒﾛﾃﾞｨ&amp;ｸﾛﾐ/earth 耳付きﾌｰﾃﾞｨｰ</t>
  </si>
  <si>
    <t>01000891500</t>
  </si>
  <si>
    <t>ﾒﾛｳ切替えｱｿｰﾄｶｯﾄﾚｰｽﾌﾟﾙｵｰﾊﾞｰ</t>
  </si>
  <si>
    <t>01000893000</t>
  </si>
  <si>
    <t>ﾊｲｳｴｽﾄﾌﾚｱﾃﾞﾆﾑｽｶｰﾄ</t>
  </si>
  <si>
    <t>01L25211LC1A100</t>
  </si>
  <si>
    <t>01000895100</t>
  </si>
  <si>
    <t>ｽﾃｯﾁﾃﾞｻﾞｲﾝﾙｰｽﾞTee</t>
  </si>
  <si>
    <t>01000895110</t>
  </si>
  <si>
    <t>01K25131LA1A210</t>
  </si>
  <si>
    <t>01000895200</t>
  </si>
  <si>
    <t>ﾊﾞｯｸｷﾞｬｻﾞｰTee</t>
  </si>
  <si>
    <t>01000895210</t>
  </si>
  <si>
    <t>01000895300</t>
  </si>
  <si>
    <t>ふんわりｽﾘｰﾌﾞﾄﾞﾛｽﾄｼｬﾂ</t>
  </si>
  <si>
    <t>01000895310</t>
  </si>
  <si>
    <t>01000895400</t>
  </si>
  <si>
    <t>綿麻混ﾍﾞｰｼｯｸｼｬﾂ</t>
  </si>
  <si>
    <t>01000895410</t>
  </si>
  <si>
    <t>ﾘﾈﾝﾗｲｸﾍﾞｰｼｯｸｼｬﾂ</t>
  </si>
  <si>
    <t>01000895500</t>
  </si>
  <si>
    <t>裾ﾄﾞﾛｽﾄﾌﾚﾝﾁｽﾘｰﾌﾞｼｬﾂ</t>
  </si>
  <si>
    <t>01000895510</t>
  </si>
  <si>
    <t>01000895600</t>
  </si>
  <si>
    <t>Vﾈｯｸｷﾞｬｻﾞｰﾌﾞﾗｳｽ</t>
  </si>
  <si>
    <t>01K25212LA0B100</t>
  </si>
  <si>
    <t>01000895610</t>
  </si>
  <si>
    <t>01K25212LA0B110</t>
  </si>
  <si>
    <t>01000895700</t>
  </si>
  <si>
    <t>前後2wayｽﾃｯﾁﾘﾌﾞﾀﾝｸﾄｯﾌﾟ</t>
  </si>
  <si>
    <t>01K25131LA5A200</t>
  </si>
  <si>
    <t>01000895710</t>
  </si>
  <si>
    <t>01K25131LA5A210</t>
  </si>
  <si>
    <t>01000895800</t>
  </si>
  <si>
    <t>ｽﾄﾚｯﾁﾚｰｽﾀﾝｸﾄｯﾌﾟ</t>
  </si>
  <si>
    <t>01000895900</t>
  </si>
  <si>
    <t>ｱｿｰﾄﾘﾗｯｸｽﾊﾟﾝﾂ</t>
  </si>
  <si>
    <t>01000896000</t>
  </si>
  <si>
    <t>ｷﾞｬｻﾞｰﾛﾝｸﾞﾜﾝﾋﾟｰｽ</t>
  </si>
  <si>
    <t>01K25212LD0Z100</t>
  </si>
  <si>
    <t>01000896010</t>
  </si>
  <si>
    <t>01K25212LD0Z110</t>
  </si>
  <si>
    <t>01000898800</t>
  </si>
  <si>
    <t>ふたりはﾌﾟﾘｷｭｱ ﾆｯﾄｶｰﾃﾞｨｶﾞﾝ</t>
  </si>
  <si>
    <t>01F25221LA2A300</t>
  </si>
  <si>
    <t>01000898900</t>
  </si>
  <si>
    <t>ふたりはﾌﾟﾘｷｭｱ ﾆｯﾄｷｬﾐｿｰﾙ</t>
  </si>
  <si>
    <t>01F25221LA5A300</t>
  </si>
  <si>
    <t>01000899100</t>
  </si>
  <si>
    <t>ふたりはﾌﾟﾘｷｭｱ 2WAYﾗｯﾌﾟｽｶｰﾄ</t>
  </si>
  <si>
    <t>01F25221LC1Z100</t>
  </si>
  <si>
    <t>01000899200</t>
  </si>
  <si>
    <t>ORiental TRaffic 厚底ﾛｰﾌｧｰ</t>
  </si>
  <si>
    <t>01R25212LH4A900</t>
  </si>
  <si>
    <t>01000899300</t>
  </si>
  <si>
    <t>ふたりはﾌﾟﾘｷｭｱ ﾚｲﾔｰﾄﾞｽｶｰﾄ</t>
  </si>
  <si>
    <t>01F25221LC1A100</t>
  </si>
  <si>
    <t>01000899400</t>
  </si>
  <si>
    <t>ふたりはﾌﾟﾘｷｭｱ ﾐﾆｼｮﾙﾀﾞｰﾊﾞｯｸﾞ</t>
  </si>
  <si>
    <t>01F25221LJ0A900</t>
  </si>
  <si>
    <t>01000899500</t>
  </si>
  <si>
    <t>ふたりはﾌﾟﾘｷｭｱ ﾏﾙﾁｸﾘｯﾌﾟｾｯﾄ</t>
  </si>
  <si>
    <t>01F25221LL9Z900</t>
  </si>
  <si>
    <t>01000899600</t>
  </si>
  <si>
    <t>ふたりはﾌﾟﾘｷｭｱ ｲﾔﾘﾝｸﾞ</t>
  </si>
  <si>
    <t>01F25221LL1A900</t>
  </si>
  <si>
    <t>01000899700</t>
  </si>
  <si>
    <t>ふたりはﾌﾟﾘｷｭｱ ﾋﾟｱｽ</t>
  </si>
  <si>
    <t>01F25221LL0A900</t>
  </si>
  <si>
    <t>01000899800</t>
  </si>
  <si>
    <t>ふたりはﾌﾟﾘｷｭｱ ﾈｯｸﾚｽ</t>
  </si>
  <si>
    <t>01F25221LL3A900</t>
  </si>
  <si>
    <t>01000899900</t>
  </si>
  <si>
    <t>ORiental TRaffic ﾏｳﾝﾃﾝﾌﾞｰﾂ</t>
  </si>
  <si>
    <t>01R25212LH2A900</t>
  </si>
  <si>
    <t>01000900000</t>
  </si>
  <si>
    <t>美墨なぎさ ｱｸﾘﾙｽﾀﾝﾄﾞ</t>
  </si>
  <si>
    <t>01F25221XK9Z900</t>
  </si>
  <si>
    <t>01000900100</t>
  </si>
  <si>
    <t>ORiental TRaffic ﾑｰﾄﾝﾀｯﾁﾌﾞｰﾂ</t>
  </si>
  <si>
    <t>01000900200</t>
  </si>
  <si>
    <t>雪城ほのか ｱｸﾘﾙｽﾀﾝﾄﾞ</t>
  </si>
  <si>
    <t>01000900300</t>
  </si>
  <si>
    <t>ふたりはﾌﾟﾘｷｭｱ ﾉﾍﾞﾙﾃｨｶｰﾄﾞ</t>
  </si>
  <si>
    <t>01T25221XZ0A900</t>
  </si>
  <si>
    <t>01000909800</t>
  </si>
  <si>
    <t>ﾄﾞﾙﾏﾝﾊﾞｯｸﾌﾟﾘﾝﾄTee</t>
  </si>
  <si>
    <t>01000909900</t>
  </si>
  <si>
    <t>ｱｿｰﾄﾌﾟﾘﾝﾄﾚｷﾞｭﾗｰｽﾘｯﾄTee</t>
  </si>
  <si>
    <t>01000913400</t>
  </si>
  <si>
    <t>PEANUTS/earth ｱｿｰﾄ3Dｱｰﾄﾄｰﾄ</t>
  </si>
  <si>
    <t>01J25212LJ0B100</t>
  </si>
  <si>
    <t>01000914100</t>
  </si>
  <si>
    <t>ﾏｲﾒﾛﾃﾞｨ&amp;ｸﾛﾐ/earth ﾌｪｲｽﾎﾟｰﾁ</t>
  </si>
  <si>
    <t>01J25212LJ1A100</t>
  </si>
  <si>
    <t>01000914500</t>
  </si>
  <si>
    <t>ORiental TRaffic ﾊﾟｰﾙﾁｬｰﾑｽﾆｰｶｰ</t>
  </si>
  <si>
    <t>01R25212LH3A900</t>
  </si>
  <si>
    <t>01000914600</t>
  </si>
  <si>
    <t>ORiental TRaffic ﾒﾘｰｼﾞｪｰﾝｽﾆｰｶｰ</t>
  </si>
  <si>
    <t>01000920400</t>
  </si>
  <si>
    <t>01M25221LC1A100</t>
  </si>
  <si>
    <t>01000921200</t>
  </si>
  <si>
    <t>ﾙｰﾌﾟﾔｰﾝﾌﾘﾝｼﾞﾏﾌﾗｰ</t>
  </si>
  <si>
    <t>01L25221LK3B300</t>
  </si>
  <si>
    <t>01000921400</t>
  </si>
  <si>
    <t>2WAYﾊﾟｰﾙ×ﾘﾎﾞﾝﾈｯｸﾚｽ</t>
  </si>
  <si>
    <t>01M25212LL3A900</t>
  </si>
  <si>
    <t>01000921500</t>
  </si>
  <si>
    <t>ｽﾈｰｸﾁｪｰﾝ×ﾊﾟｰﾙｽﾗｲﾄﾞﾛﾝｸﾞﾈｯｸﾚｽ</t>
  </si>
  <si>
    <t>01K25212LL3A900</t>
  </si>
  <si>
    <t>01000921600</t>
  </si>
  <si>
    <t>ｱｿｰﾄﾓﾁｰﾌﾁｪｰﾝﾈｯｸﾚｽ</t>
  </si>
  <si>
    <t>01L25212LL3A900</t>
  </si>
  <si>
    <t>01000925300</t>
  </si>
  <si>
    <t>01000928700</t>
  </si>
  <si>
    <t>ﾄﾞﾚｰﾌﾟﾃﾞｻﾞｲﾝｶｯﾄｿｰ</t>
  </si>
  <si>
    <t>01000930000</t>
  </si>
  <si>
    <t>ﾌﾘﾙﾍﾑﾄﾞｯｷﾝｸﾞﾌﾟﾙｵｰﾊﾞｰ</t>
  </si>
  <si>
    <t>01K25221LA1C200</t>
  </si>
  <si>
    <t>01000930010</t>
  </si>
  <si>
    <t>01K25221LA1C210</t>
  </si>
  <si>
    <t>01000937500</t>
  </si>
  <si>
    <t>ｼｬｷﾞｰﾐｯｸｽ透かしﾊｰﾄ柄ﾆｯﾄﾌﾟﾙｵｰﾊﾞ</t>
  </si>
  <si>
    <t>01000937510</t>
  </si>
  <si>
    <t>01000937600</t>
  </si>
  <si>
    <t>ﾓﾍﾔﾀｯﾁｹｰﾌﾞﾙﾆｯﾄﾌﾟﾙｵｰﾊﾞｰ</t>
  </si>
  <si>
    <t>01L25221LA1B300</t>
  </si>
  <si>
    <t>01000937610</t>
  </si>
  <si>
    <t>01L25221LA1B310</t>
  </si>
  <si>
    <t>01000937700</t>
  </si>
  <si>
    <t>ﾓﾍﾔﾀｯﾁｲﾔｰﾌﾗｯﾌﾟﾋﾞｰﾆｰ</t>
  </si>
  <si>
    <t>01L25221LK2D300</t>
  </si>
  <si>
    <t>01000937710</t>
  </si>
  <si>
    <t>01L25221LK2D310</t>
  </si>
  <si>
    <t>01000937800</t>
  </si>
  <si>
    <t>ｹｰﾌﾞﾙﾌﾚｱﾆｯﾄﾐﾆSK</t>
  </si>
  <si>
    <t>01A25221LC1A 00</t>
  </si>
  <si>
    <t>01000937900</t>
  </si>
  <si>
    <t>ﾊｰﾄｹｰﾌﾞﾙﾆｯﾄPO</t>
  </si>
  <si>
    <t>01000938000</t>
  </si>
  <si>
    <t>ﾀﾞﾌﾞﾙzipﾉﾙﾃﾞｨｯｸｶｳﾁﾝﾆｯﾄｶｰﾃﾞｨｶﾞﾝ</t>
  </si>
  <si>
    <t>01L25221LA2A300</t>
  </si>
  <si>
    <t>01000938010</t>
  </si>
  <si>
    <t>01L25221LA2A310</t>
  </si>
  <si>
    <t>01000938100</t>
  </si>
  <si>
    <t>01000941300</t>
  </si>
  <si>
    <t>サイドフリルデザインカットソー</t>
  </si>
  <si>
    <t>01000941400</t>
  </si>
  <si>
    <t>サイドドロストＰＯ</t>
  </si>
  <si>
    <t>01000941500</t>
  </si>
  <si>
    <t>切替フリルPO</t>
  </si>
  <si>
    <t>01000941600</t>
  </si>
  <si>
    <t>カラフルポコポコ長袖PO</t>
  </si>
  <si>
    <t>01000941800</t>
  </si>
  <si>
    <t>ｱﾆﾏﾙｺｰﾄﾞ刺繍ﾍﾞﾛｱﾓｰﾙPO</t>
  </si>
  <si>
    <t>01000941900</t>
  </si>
  <si>
    <t>ﾛｺﾞｼﾞｬｶﾞｰﾄﾞﾆｯﾄﾌﾟﾙｵｰﾊﾞｰ</t>
  </si>
  <si>
    <t>01000942000</t>
  </si>
  <si>
    <t>クマジャガードニットプルオーバ</t>
  </si>
  <si>
    <t>01000956000</t>
  </si>
  <si>
    <t>【受注生産】ﾌﾘｰﾚﾝ ｲﾒｰｼﾞ ﾜﾝﾋﾟｰｽ</t>
  </si>
  <si>
    <t>01F25221LD0Z100</t>
  </si>
  <si>
    <t>01000956100</t>
  </si>
  <si>
    <t>【受注生産】ﾌﾘｰﾚﾝ ｲﾒｰｼﾞｲﾔﾘﾝｸﾞ</t>
  </si>
  <si>
    <t>01F25221GL1A900</t>
  </si>
  <si>
    <t>01000956200</t>
  </si>
  <si>
    <t>【受注生産】ﾌｪﾙﾝ ｲﾒｰｼﾞ ｶﾞｳﾝｶｰﾃ</t>
  </si>
  <si>
    <t>01F25221GA2A300</t>
  </si>
  <si>
    <t>01000956300</t>
  </si>
  <si>
    <t>【受注生産】ﾌｪﾙﾝ ｲﾒｰｼﾞﾜﾝﾋﾟｰｽ</t>
  </si>
  <si>
    <t>01F25221LD0A100</t>
  </si>
  <si>
    <t>01000956400</t>
  </si>
  <si>
    <t>【受注生産】ﾌｪﾙﾝ ｲﾒｰｼ ｲﾔﾘﾝｸﾞ</t>
  </si>
  <si>
    <t>01000956500</t>
  </si>
  <si>
    <t>【受注生産】ｼｭﾀﾙｸ ｲﾒｰｼ ｶｰﾃﾞｨｶﾞ</t>
  </si>
  <si>
    <t>01000956600</t>
  </si>
  <si>
    <t>【受注生産】ｼｭﾀﾙｸ ｲﾒｰｼﾞｲﾔﾘﾝｸﾞ</t>
  </si>
  <si>
    <t>01000956700</t>
  </si>
  <si>
    <t>ﾌﾟﾘｰﾂﾐﾃﾞｨｽｶｰﾄ</t>
  </si>
  <si>
    <t>01N25221LC1C100</t>
  </si>
  <si>
    <t>01000956800</t>
  </si>
  <si>
    <t>ﾎﾞｳﾀｲﾆｯﾄﾌﾟﾙｵｰﾊﾞｰ</t>
  </si>
  <si>
    <t>01000956810</t>
  </si>
  <si>
    <t>01000956900</t>
  </si>
  <si>
    <t>【受注生産】ﾋﾝﾒﾙ ｲﾒｰｼﾞｶｰﾃﾞｨｶﾞﾝ</t>
  </si>
  <si>
    <t>01000957000</t>
  </si>
  <si>
    <t>ﾗｳﾝﾄﾞ切り替えﾊﾞﾙｰﾝﾐﾆｽｶｰﾄ</t>
  </si>
  <si>
    <t>01L25221LC1Z100</t>
  </si>
  <si>
    <t>01000957010</t>
  </si>
  <si>
    <t>01L25221LC1Z110</t>
  </si>
  <si>
    <t>01000957100</t>
  </si>
  <si>
    <t>ｻｲﾄﾞﾚｰｽｱｯﾌﾟﾐﾆｽｶｰﾄ</t>
  </si>
  <si>
    <t>01000957110</t>
  </si>
  <si>
    <t>01000957200</t>
  </si>
  <si>
    <t>ﾊｲｳｴｽﾄﾗﾝﾀﾞﾑﾃｨｱｰﾄﾞﾁｪｯｸｽｶｰﾄ</t>
  </si>
  <si>
    <t>01000957300</t>
  </si>
  <si>
    <t>ﾊﾞｯｸﾚｰｽｱｯﾌﾟｼｮｰﾄﾊﾟﾝﾂ</t>
  </si>
  <si>
    <t>01M25221LC0D100</t>
  </si>
  <si>
    <t>01000957310</t>
  </si>
  <si>
    <t>01M25221LC0D110</t>
  </si>
  <si>
    <t>01000957400</t>
  </si>
  <si>
    <t>ｻﾃﾝｷｬﾐﾜﾝﾋﾟｰｽ</t>
  </si>
  <si>
    <t>01M25221LD0D100</t>
  </si>
  <si>
    <t>01000957500</t>
  </si>
  <si>
    <t>ﾚｰｽﾌﾘﾙﾃｨｱｰﾄﾞｽｶｰﾄ</t>
  </si>
  <si>
    <t>01M25221LC1A200</t>
  </si>
  <si>
    <t>01000957510</t>
  </si>
  <si>
    <t>01M25221LC1A210</t>
  </si>
  <si>
    <t>01000957600</t>
  </si>
  <si>
    <t>【受注生産】ﾋﾝﾒﾙ ｲﾒｰｼﾞ ﾙｰﾌﾟﾀｲﾈ</t>
  </si>
  <si>
    <t>01F25221GL3A900</t>
  </si>
  <si>
    <t>01000957700</t>
  </si>
  <si>
    <t>【受注生産】ﾊｲﾀｰ ｲﾒｰｼﾞﾋﾟﾝﾌﾞﾛｰﾁ</t>
  </si>
  <si>
    <t>01F25221GL9Z900</t>
  </si>
  <si>
    <t>01000957800</t>
  </si>
  <si>
    <t>【受注生産】ｱｲｾﾞﾝ ｲﾒｰｼﾞﾏﾌﾗｰ</t>
  </si>
  <si>
    <t>01F25221GK3B300</t>
  </si>
  <si>
    <t>01000957900</t>
  </si>
  <si>
    <t>【受注生産】ﾌﾗﾝﾒ ｲﾒｰｼ ｱｸｾｻﾘｰｾｯ</t>
  </si>
  <si>
    <t>01000958000</t>
  </si>
  <si>
    <t>【受注生産】蒼月草 ｲﾒｰｼﾞｲﾔﾘﾝｸﾞ</t>
  </si>
  <si>
    <t>01000958200</t>
  </si>
  <si>
    <t>【受注生産】蒼月草 ｲﾒｰｼﾞ2WAYﾌﾞ</t>
  </si>
  <si>
    <t>01000958500</t>
  </si>
  <si>
    <t>【受注生産】ﾐﾐｯｸ ｲﾒｰｼﾞ ｼｮﾙﾀﾞｰﾊ</t>
  </si>
  <si>
    <t>01F25221GJ0A900</t>
  </si>
  <si>
    <t>01000959500</t>
  </si>
  <si>
    <t>ｺｰﾃﾞｭﾛｲﾀｯｸﾊﾟﾝﾂ</t>
  </si>
  <si>
    <t>01K25221LC0B200</t>
  </si>
  <si>
    <t>01000959510</t>
  </si>
  <si>
    <t>01K25221LC0B210</t>
  </si>
  <si>
    <t>01000959600</t>
  </si>
  <si>
    <t>ｺｰﾃﾞｭﾛｲﾅﾛｰｽｶｰﾄ</t>
  </si>
  <si>
    <t>01K25221LC1B200</t>
  </si>
  <si>
    <t>01000959610</t>
  </si>
  <si>
    <t>01K25221LC1B210</t>
  </si>
  <si>
    <t>01000959700</t>
  </si>
  <si>
    <t>ｻｲﾄﾞﾘﾌﾞﾛｺﾞｽｳｪｯﾄ</t>
  </si>
  <si>
    <t>01000959710</t>
  </si>
  <si>
    <t>01000959800</t>
  </si>
  <si>
    <t>ﾎﾟﾝﾎﾟﾝﾔｰﾝﾐｯｸｽｲﾝﾀｰｼｬｶｰﾃﾞｨｶﾞﾝ</t>
  </si>
  <si>
    <t>01000959810</t>
  </si>
  <si>
    <t>01000959900</t>
  </si>
  <si>
    <t>ﾐｯｸｽｶﾗｰﾗﾒﾆｯﾄｶｰﾃﾞｨｶﾞﾝ</t>
  </si>
  <si>
    <t>01000959910</t>
  </si>
  <si>
    <t>01000960000</t>
  </si>
  <si>
    <t>ﾎﾟﾝﾎﾟﾝﾔｰﾝﾗﾒﾆｯﾄﾌﾟﾙｵｰﾊﾞｰ</t>
  </si>
  <si>
    <t>01000960010</t>
  </si>
  <si>
    <t>01000960100</t>
  </si>
  <si>
    <t>ﾚｰｽｺｰﾄﾞﾀﾞﾌﾞﾙｼﾞｯﾌﾟﾆｯﾄﾊﾟｰｶｰ</t>
  </si>
  <si>
    <t>01000960110</t>
  </si>
  <si>
    <t>01000960200</t>
  </si>
  <si>
    <t>ﾆｯﾄﾌﾟﾘｰﾂｽｶｰﾄ</t>
  </si>
  <si>
    <t>01L25221LC1C300</t>
  </si>
  <si>
    <t>01000960210</t>
  </si>
  <si>
    <t>01L25221LC1C310</t>
  </si>
  <si>
    <t>01000960300</t>
  </si>
  <si>
    <t>ﾊｲﾈｯｸﾌﾗﾜｰﾒﾛｰﾌﾟﾙｵｰﾊﾞｰ</t>
  </si>
  <si>
    <t>01L25221LA1D200</t>
  </si>
  <si>
    <t>01000960310</t>
  </si>
  <si>
    <t>01L25221LA1D210</t>
  </si>
  <si>
    <t>01000960400</t>
  </si>
  <si>
    <t>ﾚｲﾔｰﾄﾞ風ｷﾞｬｻﾞｰｼｮﾙﾀﾞｰﾘﾌﾞﾆｯﾄ</t>
  </si>
  <si>
    <t>01000960500</t>
  </si>
  <si>
    <t>ﾘﾎﾞﾝｷﾞｬｻﾞｰｵﾌｼｮﾙﾆｯﾄﾌﾟﾙｵｰﾊﾞｰ</t>
  </si>
  <si>
    <t>01000960600</t>
  </si>
  <si>
    <t>MIXｶﾗｰﾌﾞｰｸﾚｶｰﾃﾞｨｶﾞﾝ</t>
  </si>
  <si>
    <t>01000960610</t>
  </si>
  <si>
    <t>01K25221LA2A310</t>
  </si>
  <si>
    <t>01000960700</t>
  </si>
  <si>
    <t>MIXｶﾗｰﾌﾞｰｸﾚﾆｯﾄﾋﾞｽﾁｪ</t>
  </si>
  <si>
    <t>01K25221LA4A300</t>
  </si>
  <si>
    <t>01000960710</t>
  </si>
  <si>
    <t>01K25221LA4A310</t>
  </si>
  <si>
    <t>01000960800</t>
  </si>
  <si>
    <t>SET2点ｸﾛｽﾆｯﾄ+ｷｬﾐｿｰﾙ</t>
  </si>
  <si>
    <t>01000960900</t>
  </si>
  <si>
    <t>ﾌｪｻﾞｰUﾈｯｸﾆｯﾄﾍﾞｽﾄ</t>
  </si>
  <si>
    <t>01000960910</t>
  </si>
  <si>
    <t>01000961000</t>
  </si>
  <si>
    <t>ﾊﾞﾙｰﾝﾐﾃﾞｨｽｶｰﾄ</t>
  </si>
  <si>
    <t>01N25221LC1Z100</t>
  </si>
  <si>
    <t>01000961010</t>
  </si>
  <si>
    <t>01N25221LC1Z110</t>
  </si>
  <si>
    <t>01000961100</t>
  </si>
  <si>
    <t>ﾀﾁｷﾘﾌﾘﾙﾛｺﾞｽｳｪｯﾄ</t>
  </si>
  <si>
    <t>01000961200</t>
  </si>
  <si>
    <t>ﾏｯﾄﾓｰﾙｹｰﾌﾞﾙｶｰﾃﾞｨｶﾞﾝ</t>
  </si>
  <si>
    <t>01000961300</t>
  </si>
  <si>
    <t>ｽｳｪｯﾄﾗｲｸﾛｺﾞﾆｯﾄﾌﾟﾙｵｰﾊﾞｰ</t>
  </si>
  <si>
    <t>01000961310</t>
  </si>
  <si>
    <t>01000961400</t>
  </si>
  <si>
    <t>ﾌﾗﾜｰﾓﾁｰﾌﾄｸﾞﾙﾎﾞﾀﾝﾆｯﾄｶｰﾃﾞｨｶﾞﾝ</t>
  </si>
  <si>
    <t>01000961500</t>
  </si>
  <si>
    <t>ｻｲﾄﾞﾘﾎﾞﾝ透かしﾆｯﾄﾌﾟﾙｵｰﾊﾞｰ</t>
  </si>
  <si>
    <t>01L25221LA1B200</t>
  </si>
  <si>
    <t>01000961510</t>
  </si>
  <si>
    <t>01L25221LA1B210</t>
  </si>
  <si>
    <t>01000961600</t>
  </si>
  <si>
    <t>ｼｮｰﾄ丈ﾜﾝﾎﾟｲﾝﾄ刺繍ｵﾌｼｮﾙｽｳｪｯﾄ</t>
  </si>
  <si>
    <t>01L25221LA1C300</t>
  </si>
  <si>
    <t>01000961700</t>
  </si>
  <si>
    <t>ﾏｯﾄﾓｰﾙｶｰﾃﾞｨｶﾞﾝ</t>
  </si>
  <si>
    <t>01K25212LA2A300</t>
  </si>
  <si>
    <t>01000961710</t>
  </si>
  <si>
    <t>01K25212LA2A310</t>
  </si>
  <si>
    <t>01000961800</t>
  </si>
  <si>
    <t>ﾂｲｰﾄﾞ見えﾆｯﾄｼﾞｬｹｯﾄ</t>
  </si>
  <si>
    <t>01000961900</t>
  </si>
  <si>
    <t>透かし編ボレロペプラムｷｬﾐ</t>
  </si>
  <si>
    <t>01000962000</t>
  </si>
  <si>
    <t>ｸﾙｰﾈｯｸｼｬｷﾞｰｶｰﾃﾞｨｶﾞﾝ</t>
  </si>
  <si>
    <t>01N25221LA2A300</t>
  </si>
  <si>
    <t>01000962010</t>
  </si>
  <si>
    <t>01N25221LA2A310</t>
  </si>
  <si>
    <t>01000962100</t>
  </si>
  <si>
    <t>衿付きニットジャケット</t>
  </si>
  <si>
    <t>01000962300</t>
  </si>
  <si>
    <t>ﾊｰﾄﾌﾟﾚｰﾄﾆｯﾄ</t>
  </si>
  <si>
    <t>01000962400</t>
  </si>
  <si>
    <t>襟付きｱｰｶﾞｲﾙﾆｯﾄｶｰﾃﾞｨｶﾞﾝ</t>
  </si>
  <si>
    <t>01000962410</t>
  </si>
  <si>
    <t>01000962500</t>
  </si>
  <si>
    <t>ﾆｯﾄﾂｲｰﾄﾞｼﾞｬｹｯﾄ</t>
  </si>
  <si>
    <t>01M25221LE0A300</t>
  </si>
  <si>
    <t>01000962600</t>
  </si>
  <si>
    <t>ｶﾗｰﾐｯｸｽｼｬｷﾞｰｶｰﾃﾞｨｶﾞﾝ</t>
  </si>
  <si>
    <t>01000962610</t>
  </si>
  <si>
    <t>01000962700</t>
  </si>
  <si>
    <t>ﾍﾞﾛｱﾌｰﾃﾞｨｰｼﾞｯﾌﾟﾆｯﾄｶｰﾃﾞｨｶﾞﾝ</t>
  </si>
  <si>
    <t>01000962710</t>
  </si>
  <si>
    <t>01000962800</t>
  </si>
  <si>
    <t>SET2点ｼｮｰﾄﾎﾞﾚﾛ＋ﾍﾟﾌﾟﾗﾑﾆｯﾄｷｬﾐ</t>
  </si>
  <si>
    <t>01M25221LA3A300</t>
  </si>
  <si>
    <t>01000962810</t>
  </si>
  <si>
    <t>01M25221LA3A310</t>
  </si>
  <si>
    <t>01000962900</t>
  </si>
  <si>
    <t>襟付きｹｰﾌﾞﾙﾆｯﾄｼﾞｬｹｯﾄ</t>
  </si>
  <si>
    <t>01000962910</t>
  </si>
  <si>
    <t>01M25221LE0A310</t>
  </si>
  <si>
    <t>01000963000</t>
  </si>
  <si>
    <t>ｶﾗｰﾐｯｸｽｼｬｷﾞｰﾏﾌﾗｰ</t>
  </si>
  <si>
    <t>01K25221LK3B300</t>
  </si>
  <si>
    <t>01000963010</t>
  </si>
  <si>
    <t>01K25221LK3B310</t>
  </si>
  <si>
    <t>01000963100</t>
  </si>
  <si>
    <t>ｳｴｽﾄﾘﾌﾞﾌﾚｱﾆｯﾄﾐﾆﾜﾝﾋﾟｰｽ</t>
  </si>
  <si>
    <t>01000963200</t>
  </si>
  <si>
    <t>ﾗｯﾌﾙﾆｯﾄﾎﾞﾚﾛｱﾝｻﾝﾌﾞﾙ</t>
  </si>
  <si>
    <t>01000963210</t>
  </si>
  <si>
    <t>01000963300</t>
  </si>
  <si>
    <t>ﾊｰﾄﾌﾟﾚｰﾄﾘﾌﾞﾆｯﾄﾌﾟﾙｵｰﾊﾞｰ</t>
  </si>
  <si>
    <t>01000963310</t>
  </si>
  <si>
    <t>01000963600</t>
  </si>
  <si>
    <t>ﾑｰﾄﾝ風ﾎﾞｱﾊﾞｯｸﾞ</t>
  </si>
  <si>
    <t>01L25221LJ0A900</t>
  </si>
  <si>
    <t>01000963700</t>
  </si>
  <si>
    <t>ﾊﾞｲｶﾗｰﾚｲﾔｰﾄﾞ風ｶｰﾃﾞｨｶﾞﾝ</t>
  </si>
  <si>
    <t>01000963710</t>
  </si>
  <si>
    <t>01N25212LA2A310</t>
  </si>
  <si>
    <t>01000963900</t>
  </si>
  <si>
    <t>ｳｴｽﾄｼｬｰﾘﾝｸﾞﾃｨｱｰﾄﾞｽｶｰﾄ</t>
  </si>
  <si>
    <t>01N25221LC1A100</t>
  </si>
  <si>
    <t>01000963910</t>
  </si>
  <si>
    <t>01N25221LC1A110</t>
  </si>
  <si>
    <t>01000964000</t>
  </si>
  <si>
    <t>01000964100</t>
  </si>
  <si>
    <t>TRﾃｰﾊﾟｰﾄﾞﾊﾟﾝﾂ</t>
  </si>
  <si>
    <t>01N25221LC0Z100</t>
  </si>
  <si>
    <t>01000964200</t>
  </si>
  <si>
    <t>TRﾜｲﾄﾞﾊﾟﾝﾂ</t>
  </si>
  <si>
    <t>01000964300</t>
  </si>
  <si>
    <t>ﾃﾚｺﾘﾌﾞﾅﾛｰｽｶｰﾄ</t>
  </si>
  <si>
    <t>01000964400</t>
  </si>
  <si>
    <t>ﾌｧｰﾗｳﾝﾄﾞﾊﾞｯｸﾞ</t>
  </si>
  <si>
    <t>01M25212LJ0A900</t>
  </si>
  <si>
    <t>01000964410</t>
  </si>
  <si>
    <t>01M25212LJ0A910</t>
  </si>
  <si>
    <t>01000964700</t>
  </si>
  <si>
    <t>ﾍﾞﾛｱﾊﾝﾄﾞﾙﾊﾞｯｸﾞ</t>
  </si>
  <si>
    <t>01L25212LJ0A100</t>
  </si>
  <si>
    <t>01000969802</t>
  </si>
  <si>
    <t>earth music＆ecologyｵﾘｼﾞﾅﾙﾁｬｰﾑ</t>
  </si>
  <si>
    <t>01L25212GL6A902</t>
  </si>
  <si>
    <t>01000971400</t>
  </si>
  <si>
    <t>ﾅｲﾄﾒｱ/ﾀﾞﾌﾞﾙｼﾞｯﾌﾟﾆｯﾄｶｰﾃﾞｨｶﾞﾝ</t>
  </si>
  <si>
    <t>01W25221LA2A300</t>
  </si>
  <si>
    <t>01000971500</t>
  </si>
  <si>
    <t>ﾅｲﾄﾒｱ/ｱｿｰﾄﾌﾟﾘﾝﾄﾊﾟｰｶｰ</t>
  </si>
  <si>
    <t>01W25212LA1C200</t>
  </si>
  <si>
    <t>01000971600</t>
  </si>
  <si>
    <t>ﾅｲﾄﾒｱﾚｰｽﾌﾟﾙｵｰﾊﾞｰ</t>
  </si>
  <si>
    <t>01A25221LA1A 00</t>
  </si>
  <si>
    <t>01000972600</t>
  </si>
  <si>
    <t>ｹﾞｹﾞｹﾞの鬼太郎 ﾆｯﾄｶｰﾃﾞｨｶﾞﾝ</t>
  </si>
  <si>
    <t>01000972900</t>
  </si>
  <si>
    <t>ｹﾞｹﾞｹﾞの鬼太郎 ﾆｯﾄｽﾄｰﾙ</t>
  </si>
  <si>
    <t>01F25212GK3A300</t>
  </si>
  <si>
    <t>01000973000</t>
  </si>
  <si>
    <t>目玉おやじ ﾄｰﾄﾊﾞｯｸﾞ</t>
  </si>
  <si>
    <t>01000982800</t>
  </si>
  <si>
    <t>【受注生産】緑谷出久 ｲﾒｰｼﾞ ﾆｯﾄ</t>
  </si>
  <si>
    <t>01F25221GA1B300</t>
  </si>
  <si>
    <t>01000982900</t>
  </si>
  <si>
    <t>【受注生産】爆豪勝己 ｲﾒｰｼﾞ ﾆｯﾄ</t>
  </si>
  <si>
    <t>01000983000</t>
  </si>
  <si>
    <t>【受注生産】麗日お茶子ｲﾒｰｼﾞ ﾆｯ</t>
  </si>
  <si>
    <t>01000983100</t>
  </si>
  <si>
    <t>【受注生産】轟焦凍 ｲﾒｰｼﾞ ﾆｯﾄﾌﾟ</t>
  </si>
  <si>
    <t>01000983200</t>
  </si>
  <si>
    <t>【受注生産】僕のﾋｰﾛｰｱｶﾃﾞﾐｱ ﾄｰﾄ</t>
  </si>
  <si>
    <t>01F25221GJ0B100</t>
  </si>
  <si>
    <t>01000986600</t>
  </si>
  <si>
    <t>ｱｿｰﾄﾌﾟﾘﾝﾄｽｶｰﾌ</t>
  </si>
  <si>
    <t>01L25212LN2A100</t>
  </si>
  <si>
    <t>01001005100</t>
  </si>
  <si>
    <t>ﾌｰﾄﾞ付き中綿ﾌﾞﾙｿﾞﾝ</t>
  </si>
  <si>
    <t>01K25221LE1C100</t>
  </si>
  <si>
    <t>01001015500</t>
  </si>
  <si>
    <t>ｾﾙﾌｶｯﾄﾃﾚｺﾅﾛｰｽｶｰﾄ</t>
  </si>
  <si>
    <t>01001015510</t>
  </si>
  <si>
    <t>01001016600</t>
  </si>
  <si>
    <t>ﾗｯﾌﾙｶﾗｰﾌﾞﾗｳｽ</t>
  </si>
  <si>
    <t>01K25221LA0B100</t>
  </si>
  <si>
    <t>01001016610</t>
  </si>
  <si>
    <t>01K25221LA0B110</t>
  </si>
  <si>
    <t>01001017800</t>
  </si>
  <si>
    <t>ｶｯﾄﾘﾌﾞﾅﾛｰｽｶｰﾄ</t>
  </si>
  <si>
    <t>01001017810</t>
  </si>
  <si>
    <t>01001017900</t>
  </si>
  <si>
    <t>ｷｬｯﾄﾗｲｸﾔｰﾝﾆｯﾄﾍﾞｽﾄ</t>
  </si>
  <si>
    <t>01001017910</t>
  </si>
  <si>
    <t>01001018000</t>
  </si>
  <si>
    <t>ﾌﾛﾝﾄｼｬｰﾘﾝｸﾞﾆｯﾄﾌﾟﾙｵｰﾊﾞｰ</t>
  </si>
  <si>
    <t>01001018010</t>
  </si>
  <si>
    <t>01001038400</t>
  </si>
  <si>
    <t>ﾍﾟﾌﾟﾗﾑﾆｯﾄｶｰﾃﾞｨｶﾞﾝ</t>
  </si>
  <si>
    <t>01001038500</t>
  </si>
  <si>
    <t>襟付きﾆｯﾄｶｰﾃﾞｨｶﾞﾝ</t>
  </si>
  <si>
    <t>01001038700</t>
  </si>
  <si>
    <t>ｷｰﾈｯｸｼｱｰｶｰﾃﾞｨｶﾞﾝ</t>
  </si>
  <si>
    <t>01001038800</t>
  </si>
  <si>
    <t>ﾛｺﾞ刺繍ｼｱｰﾌﾟﾙｵｰﾊﾞ</t>
  </si>
  <si>
    <t>01001039000</t>
  </si>
  <si>
    <t>ｼｱｰﾄﾞﾙﾏﾝｶｰﾃﾞｨｶﾞﾝ</t>
  </si>
  <si>
    <t>01001039100</t>
  </si>
  <si>
    <t>ﾄﾞﾚｰﾌﾟﾆｯﾄﾌﾟﾙｵｰﾊﾞｰ</t>
  </si>
  <si>
    <t>01001040600</t>
  </si>
  <si>
    <t>ｼｱｰﾄﾞﾙﾏﾝｼﾞｬｹｯﾄ</t>
  </si>
  <si>
    <t>01001040800</t>
  </si>
  <si>
    <t>ﾘﾗｯｸｽﾀｯｸﾊﾟﾝﾂ</t>
  </si>
  <si>
    <t>01N25212LC0Z100</t>
  </si>
  <si>
    <t>01001041000</t>
  </si>
  <si>
    <t>ｽﾄﾚｯﾁｻﾃﾝｽｶｰﾄ</t>
  </si>
  <si>
    <t>01N25212LC1Z100</t>
  </si>
  <si>
    <t>01001041100</t>
  </si>
  <si>
    <t>ｼｬﾄﾞｰﾁｪｯｸｼｬﾂ</t>
  </si>
  <si>
    <t>01001043900</t>
  </si>
  <si>
    <t>袖口ｽﾘｯﾄｽｷｯﾊﾟｰｶｰﾃﾞｨｶﾞﾝ</t>
  </si>
  <si>
    <t>01001047900</t>
  </si>
  <si>
    <t>襟付きﾆｯﾄｱｳﾀｰ</t>
  </si>
  <si>
    <t>01001047910</t>
  </si>
  <si>
    <t>01001048000</t>
  </si>
  <si>
    <t>ﾙｰｽﾞﾉｯﾄﾈｯｸﾚｽ</t>
  </si>
  <si>
    <t>01001048100</t>
  </si>
  <si>
    <t>SET2点ﾊﾟｰﾙﾁｪｰﾝﾈｯｸﾚｽ+ｺｲﾝﾓﾁｰﾌﾈｯｸ</t>
  </si>
  <si>
    <t>01001061200</t>
  </si>
  <si>
    <t>ORiental TRaffic ﾌｪｲｸｽｴｰﾄﾞｼｮｰﾄ</t>
  </si>
  <si>
    <t>01R25212LH2A100</t>
  </si>
  <si>
    <t>01001061300</t>
  </si>
  <si>
    <t>ORiental TRaffic ｻｲﾄﾞｼﾞｯﾌﾟﾌﾞｰﾂ</t>
  </si>
  <si>
    <t>01001062700</t>
  </si>
  <si>
    <t>ﾚｲﾔｰﾄﾞﾁｮｰｶｰ</t>
  </si>
  <si>
    <t>01001064400</t>
  </si>
  <si>
    <t>ﾚｰｼｰｿｯｸｽ</t>
  </si>
  <si>
    <t>01L25212LK1B900</t>
  </si>
  <si>
    <t>01001064500</t>
  </si>
  <si>
    <t>ﾚｰｽﾌﾘﾙ透かしｽﾄﾗｲﾌﾟﾊｲｿｯｸｽ</t>
  </si>
  <si>
    <t>01001071400</t>
  </si>
  <si>
    <t>大判ｽｶｰﾌ</t>
  </si>
  <si>
    <t>01K25212LK9Z100</t>
  </si>
  <si>
    <t>01001073800</t>
  </si>
  <si>
    <t>ﾅｲﾄﾒｱ/ｱｿｰﾄﾌﾘﾝｼﾞﾁｬｰﾑ</t>
  </si>
  <si>
    <t>01W25212LL6A900</t>
  </si>
  <si>
    <t>01001073900</t>
  </si>
  <si>
    <t>ﾅｲﾄﾒｱ/ﾚｰｽﾘﾎﾞﾝ付きﾁｬｰﾑ</t>
  </si>
  <si>
    <t>01001077300</t>
  </si>
  <si>
    <t>ｾﾙﾌｶｯﾄﾃﾚｺﾌﾚｱﾊﾟﾝﾂ</t>
  </si>
  <si>
    <t>01K25221LC0Z200</t>
  </si>
  <si>
    <t>01001077310</t>
  </si>
  <si>
    <t>01K25221LC0Z210</t>
  </si>
  <si>
    <t>01001079000</t>
  </si>
  <si>
    <t>ORiental TRaffic ｴﾅﾒﾙﾋｰﾙﾊﾟﾝﾌﾟｽ</t>
  </si>
  <si>
    <t>01R25221LH0A100</t>
  </si>
  <si>
    <t>01001096400</t>
  </si>
  <si>
    <t>ﾓﾁｰﾌﾜﾝﾀｯﾁﾁｮｰｶｰ</t>
  </si>
  <si>
    <t>01L25221LL3A900</t>
  </si>
  <si>
    <t>01001107600</t>
  </si>
  <si>
    <t>ﾚｰｽﾌﾘﾙﾒﾛｰｶｰﾃﾞｨｶﾞﾝ</t>
  </si>
  <si>
    <t>01001107700</t>
  </si>
  <si>
    <t>ｽﾄﾚｯﾁﾚｰｽｼｬﾂ</t>
  </si>
  <si>
    <t>01L25212LA0A200</t>
  </si>
  <si>
    <t>01001107800</t>
  </si>
  <si>
    <t>ｼｬｰﾘﾝｸﾞﾒﾛｰﾌﾟﾙｵｰﾊﾞｰ</t>
  </si>
  <si>
    <t>01001108400</t>
  </si>
  <si>
    <t>ﾗﾝﾀﾞﾑﾘﾌﾞﾎﾞﾄﾙﾈｯｸﾉｰｽﾘｰﾌﾞﾆｯﾄ</t>
  </si>
  <si>
    <t>01001108500</t>
  </si>
  <si>
    <t>ﾎﾟｹｯﾄ付き金釦ﾆｯﾄｶｰﾃﾞｨｶﾞﾝ</t>
  </si>
  <si>
    <t>01001108600</t>
  </si>
  <si>
    <t>配色ﾚｲﾔｰﾄﾞﾀﾝｸﾄｯﾌﾟ</t>
  </si>
  <si>
    <t>01K25212LA5A200</t>
  </si>
  <si>
    <t>01001108700</t>
  </si>
  <si>
    <t>ﾘﾎﾞﾝﾗｲｸﾄﾞﾚｰﾌﾟﾌﾟﾙｵｰﾊﾞｰ</t>
  </si>
  <si>
    <t>01001109300</t>
  </si>
  <si>
    <t>ﾌﾘﾙｵﾌｼｮﾙﾌﾞﾗｳｽ</t>
  </si>
  <si>
    <t>01001109310</t>
  </si>
  <si>
    <t>01001109400</t>
  </si>
  <si>
    <t>ｲﾚﾍﾑﾁｪｯｸｷｬﾐﾁｭﾆｯｸ</t>
  </si>
  <si>
    <t>01K25212LA3A100</t>
  </si>
  <si>
    <t>01001109410</t>
  </si>
  <si>
    <t>01K25212LA3A110</t>
  </si>
  <si>
    <t>01001109710</t>
  </si>
  <si>
    <t>SET2点ｼｬｰﾘﾝｸﾞﾋﾞｽﾁｪ＋ｼｬﾂ</t>
  </si>
  <si>
    <t>01001109800</t>
  </si>
  <si>
    <t>ﾘﾗｯｸｽﾄﾞｯﾄﾊﾟﾝﾂ</t>
  </si>
  <si>
    <t>01001138300</t>
  </si>
  <si>
    <t>ｽﾀｰﾀﾞｽﾄﾈｯｸﾚｽ</t>
  </si>
  <si>
    <t>01A25221LL3A900</t>
  </si>
  <si>
    <t>01001138400</t>
  </si>
  <si>
    <t>SET2点ｽﾉｰﾓﾁｰﾌﾈｯｸﾚｽ+ﾜﾝﾄｯﾌﾟﾈｯｸﾚｽ</t>
  </si>
  <si>
    <t>01001138500</t>
  </si>
  <si>
    <t>ｺﾝﾋﾞﾁｪｰﾝｽﾗｲﾄﾞﾈｯｸﾚｽ</t>
  </si>
  <si>
    <t>01001141200</t>
  </si>
  <si>
    <t>01F26111GA1B300</t>
  </si>
  <si>
    <t>01001142200</t>
  </si>
  <si>
    <t>01001142300</t>
  </si>
  <si>
    <t>01F26111LA2A300</t>
  </si>
  <si>
    <t>01001142400</t>
  </si>
  <si>
    <t>01001142500</t>
  </si>
  <si>
    <t>【受注生産】僕のﾋｰﾛｰｱｶﾃﾞﾐｱ ﾏﾌﾗ</t>
  </si>
  <si>
    <t>01F26111GK3B300</t>
  </si>
  <si>
    <t>01001143900</t>
  </si>
  <si>
    <t>【受注生産】爆豪勝己 ｲﾒｰｼﾞ ﾌﾞﾙ</t>
  </si>
  <si>
    <t>01F26111GE0B100</t>
  </si>
  <si>
    <t>01001144000</t>
  </si>
  <si>
    <t>【受注生産】麗日お茶子ｲﾒｰｼﾞ ｲﾔ</t>
  </si>
  <si>
    <t>01F26111LL1A900</t>
  </si>
  <si>
    <t>01001144100</t>
  </si>
  <si>
    <t>【受注生産】轟焦凍 ｲﾒｰｼﾞ ｼｬﾂｼﾞ</t>
  </si>
  <si>
    <t>01F26111GA0A100</t>
  </si>
  <si>
    <t>01001144200</t>
  </si>
  <si>
    <t>【受注生産】相澤 消太 ｲﾒｰｼﾞ ﾌﾞ</t>
  </si>
  <si>
    <t>01F26111GE0C100</t>
  </si>
  <si>
    <t>01001144300</t>
  </si>
  <si>
    <t>【受注生産】相澤 消太 ｲﾒｰｼﾞ ﾏﾌ</t>
  </si>
  <si>
    <t>01001144400</t>
  </si>
  <si>
    <t>【受注生産】相澤 消太 ｲﾒｰｼﾞ ﾈｯ</t>
  </si>
  <si>
    <t>01F26111GL3A900</t>
  </si>
  <si>
    <t>01001144500</t>
  </si>
  <si>
    <t>【受注生産】緑谷出久 ｲﾒｰｼﾞ ﾊﾞｯ</t>
  </si>
  <si>
    <t>01F26111GJ0D100</t>
  </si>
  <si>
    <t>01001144600</t>
  </si>
  <si>
    <t>ORiental TRaffic ﾛﾝｸﾞﾌﾞｰﾂ</t>
  </si>
  <si>
    <t>01R25221LH2B900</t>
  </si>
  <si>
    <t>01001144800</t>
  </si>
  <si>
    <t>【受注生産】爆豪勝己 ｲﾒｰｼﾞ ﾊﾞｯ</t>
  </si>
  <si>
    <t>01001144900</t>
  </si>
  <si>
    <t>【受注生産】麗日お茶子 ｲﾒｰｼﾞ ﾊ</t>
  </si>
  <si>
    <t>01001145000</t>
  </si>
  <si>
    <t>【受注生産】轟焦凍 ｲﾒｰｼﾞ ﾊﾞｯｸﾊ</t>
  </si>
  <si>
    <t>01001145100</t>
  </si>
  <si>
    <t>【受注生産】雄英高校ｼﾞｬｰｼﾞ ｲﾒｰ</t>
  </si>
  <si>
    <t>01F26111GA1C200</t>
  </si>
  <si>
    <t>01001146100</t>
  </si>
  <si>
    <t>【受注生産】緑谷出久 ｲﾒｰｼﾞ ﾊﾟｰ</t>
  </si>
  <si>
    <t>01001159500</t>
  </si>
  <si>
    <t>ﾜﾝｼｮﾙﾀﾞｰﾊﾞｯｸﾞ</t>
  </si>
  <si>
    <t>01A25212LJ0A900</t>
  </si>
  <si>
    <t>01001165000</t>
  </si>
  <si>
    <t>ｻｲﾄﾞﾛｺﾞ刺繍ｷｬｯﾌﾟ</t>
  </si>
  <si>
    <t>01L25221LK2B100</t>
  </si>
  <si>
    <t>01001165100</t>
  </si>
  <si>
    <t>ﾌｪｻﾞｰﾋﾞｰﾆｰ</t>
  </si>
  <si>
    <t>01001165200</t>
  </si>
  <si>
    <t>ﾋﾟｸﾞﾒﾝﾄ風　ﾘﾝｶﾞｰTｼｬﾂ（ﾌﾛﾝﾄﾌﾟﾘﾝ</t>
  </si>
  <si>
    <t>01S25212LA1A200</t>
  </si>
  <si>
    <t>01001165300</t>
  </si>
  <si>
    <t>裏毛ﾌﾛﾝﾄZIPﾊﾟｰｶｰ（ﾊﾞｯｸﾌﾟﾘﾝﾄ）</t>
  </si>
  <si>
    <t>01S25212LA1C200</t>
  </si>
  <si>
    <t>01001167900</t>
  </si>
  <si>
    <t>01001187000</t>
  </si>
  <si>
    <t>ｼｱｰﾍﾞﾛｱﾄﾞﾚｰﾌﾟﾈｯｸﾌﾟﾙｵｰﾊﾞｰ</t>
  </si>
  <si>
    <t>01001188000</t>
  </si>
  <si>
    <t>僕のﾋｰﾛｰｱｶﾃﾞﾐｱ ﾉﾍﾞﾙﾃｨｼｮｯﾊﾟｰ</t>
  </si>
  <si>
    <t>01T25221XZ0Z900</t>
  </si>
  <si>
    <t>01001188100</t>
  </si>
  <si>
    <t>僕のﾋｰﾛｰｱｶﾃﾞﾐｱ ﾉﾍﾞﾙﾃｨﾐﾆｸﾘｱｶｰﾄﾞ</t>
  </si>
  <si>
    <t>01T26111XZ0Z900</t>
  </si>
  <si>
    <t>01001191600</t>
  </si>
  <si>
    <t>ｵﾌｼｮﾙﾌﾞﾗｳｽ</t>
  </si>
  <si>
    <t>01A25221LA0B100</t>
  </si>
  <si>
    <t>01001191700</t>
  </si>
  <si>
    <t>ﾚｰｽｽｳｪｯﾄﾌﾟﾙｵｰﾊﾞｰ</t>
  </si>
  <si>
    <t>01K25212LA1C200</t>
  </si>
  <si>
    <t>01001191800</t>
  </si>
  <si>
    <t>ﾁｭｰﾙMixﾌﾘﾙﾊｰﾌZipﾌﾟﾙｵｰﾊﾞｰ</t>
  </si>
  <si>
    <t>01K25221LA1D 00</t>
  </si>
  <si>
    <t>01001191900</t>
  </si>
  <si>
    <t>2wayﾌﾘﾙﾁｪｯｸｷｬﾐﾜﾝﾋﾟｰｽ</t>
  </si>
  <si>
    <t>01001192000</t>
  </si>
  <si>
    <t>ﾓｰﾙﾚｰｽｷｬﾐﾁｭﾆｯｸ</t>
  </si>
  <si>
    <t>01001192100</t>
  </si>
  <si>
    <t>ﾌﾘﾙｶﾗｰZipｳﾗｹﾌﾞﾙｿﾞﾝ</t>
  </si>
  <si>
    <t>01K25212LA2A200</t>
  </si>
  <si>
    <t>01001196900</t>
  </si>
  <si>
    <t>ﾍﾞﾛｱﾌﾗﾜｰﾋﾞｽﾁｪ</t>
  </si>
  <si>
    <t>01K25221LA4A100</t>
  </si>
  <si>
    <t>01001196910</t>
  </si>
  <si>
    <t>ﾌﾛｯｷｰﾌﾗﾜｰﾋﾞｽﾁｪ</t>
  </si>
  <si>
    <t>01K25221LA4A110</t>
  </si>
  <si>
    <t>01001197000</t>
  </si>
  <si>
    <t>ｼｬｰﾘﾝｸﾞﾋﾞｽﾁｪ</t>
  </si>
  <si>
    <t>01001197100</t>
  </si>
  <si>
    <t>ﾊﾞﾙｰﾝﾋﾞｽﾁｪ</t>
  </si>
  <si>
    <t>01001197110</t>
  </si>
  <si>
    <t>01001197200</t>
  </si>
  <si>
    <t>ﾚｰｽﾗｯﾌﾟｽｶｰﾄ</t>
  </si>
  <si>
    <t>01A25221LC1Z100</t>
  </si>
  <si>
    <t>01001198500</t>
  </si>
  <si>
    <t>SET2点ﾁｪｯｸ柄ｼｬｰﾘﾝｸﾞﾋﾞｽﾁｪ＋ｼｬﾂ</t>
  </si>
  <si>
    <t>01001198510</t>
  </si>
  <si>
    <t>01001203900</t>
  </si>
  <si>
    <t>ﾌﾟﾘｰﾂﾍﾞﾛｱ風ｷﾞｬｻﾞｰﾌﾟﾙｵｰﾊﾞｰ</t>
  </si>
  <si>
    <t>01001203910</t>
  </si>
  <si>
    <t>ﾌﾟﾘｰﾂﾍﾞﾛｱｷﾞｬｻﾞｰﾌﾟﾙｵｰﾊﾞｰ</t>
  </si>
  <si>
    <t>01001204500</t>
  </si>
  <si>
    <t>2WAYﾏﾝﾃﾙﾊﾟｰﾙﾈｯｸﾚｽ</t>
  </si>
  <si>
    <t>01001204800</t>
  </si>
  <si>
    <t>ﾌｪｲｸﾚｻﾞｰｷｬﾐﾁｭﾆｯｸ</t>
  </si>
  <si>
    <t>01K25212LA4A100</t>
  </si>
  <si>
    <t>01001207702</t>
  </si>
  <si>
    <t>2WAYﾌｰﾄﾞｼｮｰﾄﾌﾚｱﾄﾚﾝﾁ</t>
  </si>
  <si>
    <t>01M26112LE0D102</t>
  </si>
  <si>
    <t>01001211600</t>
  </si>
  <si>
    <t>ﾉｰｶﾗｰｶﾊﾞｰｵｰﾙ</t>
  </si>
  <si>
    <t>01M26112LE0A400</t>
  </si>
  <si>
    <t>01001211700</t>
  </si>
  <si>
    <t>ｱｿｰﾄﾌﾟﾘﾝﾄﾛﾝTee</t>
  </si>
  <si>
    <t>01001211800</t>
  </si>
  <si>
    <t>ﾓｰﾙﾚｰｽﾗｯﾌﾟｽｶｰﾄ</t>
  </si>
  <si>
    <t>01001211810</t>
  </si>
  <si>
    <t>01001218400</t>
  </si>
  <si>
    <t>Disney/ﾐｯｷｰｺｰﾄﾞ刺繍ﾆｯﾄﾌﾟﾙｵｰﾊﾞｰ</t>
  </si>
  <si>
    <t>01W25221LA1B300</t>
  </si>
  <si>
    <t>01001218500</t>
  </si>
  <si>
    <t>Disney/ﾎﾟｲﾝﾄﾐｯｷｰﾗﾒｼｬｷﾞｰｶｰﾃﾞ</t>
  </si>
  <si>
    <t>01001218600</t>
  </si>
  <si>
    <t>Disney/ﾎﾟｲﾝﾄﾐｯｷｰｹｰﾌﾞﾙﾆｯﾄ</t>
  </si>
  <si>
    <t>01001218700</t>
  </si>
  <si>
    <t>Disney/ﾐｯｷｰ刺繍ﾉﾙﾃﾞｨｯｸﾆｯﾄﾁｭﾆｯｸ</t>
  </si>
  <si>
    <t>01W25221LA3A300</t>
  </si>
  <si>
    <t>01001218800</t>
  </si>
  <si>
    <t>Disney/ｷﾗｷﾗﾓﾁｰﾌ刺繍ｵﾌｼｮﾙｽｳｪｯﾄ</t>
  </si>
  <si>
    <t>01W25221LA1C200</t>
  </si>
  <si>
    <t>01001218900</t>
  </si>
  <si>
    <t>ﾒﾛｰ切替ﾌﾚｱｽｶｰﾄ</t>
  </si>
  <si>
    <t>01L25221LC1A200</t>
  </si>
  <si>
    <t>01001218910</t>
  </si>
  <si>
    <t>01L25221LC1A210</t>
  </si>
  <si>
    <t>01001219000</t>
  </si>
  <si>
    <t>ﾀｯｸｺｸｰﾝﾊﾟﾝﾂ</t>
  </si>
  <si>
    <t>01L25221LC0Z100</t>
  </si>
  <si>
    <t>01001219100</t>
  </si>
  <si>
    <t>ｾﾝﾀｰｼｰﾑﾌﾚｱﾊﾟﾝﾂ</t>
  </si>
  <si>
    <t>01L25221LC0B200</t>
  </si>
  <si>
    <t>01001219110</t>
  </si>
  <si>
    <t>01L25221LC0B210</t>
  </si>
  <si>
    <t>01001219200</t>
  </si>
  <si>
    <t>ゆるとろﾊﾟﾝﾂ</t>
  </si>
  <si>
    <t>01L25221LC0B100</t>
  </si>
  <si>
    <t>01001219210</t>
  </si>
  <si>
    <t>01L25221LC0B110</t>
  </si>
  <si>
    <t>01001219300</t>
  </si>
  <si>
    <t>ﾁｪｯｸｽｶｰﾌ</t>
  </si>
  <si>
    <t>01L25221LK9Z100</t>
  </si>
  <si>
    <t>01001219310</t>
  </si>
  <si>
    <t>01L25221LK9Z110</t>
  </si>
  <si>
    <t>01001219500</t>
  </si>
  <si>
    <t>ﾀﾞﾌﾞﾙｼﾞｬｹｯﾄ</t>
  </si>
  <si>
    <t>01M26112LE0A100</t>
  </si>
  <si>
    <t>01001219600</t>
  </si>
  <si>
    <t>01N26112LE0A100</t>
  </si>
  <si>
    <t>01001219700</t>
  </si>
  <si>
    <t>2ﾀｯｸｺｸｰﾝﾊﾟﾝﾂ</t>
  </si>
  <si>
    <t>01N26112LC0Z100</t>
  </si>
  <si>
    <t>01001219800</t>
  </si>
  <si>
    <t>ｻｲﾄﾞﾀｯｸｺｸｰﾝﾊﾟﾝﾂ</t>
  </si>
  <si>
    <t>01001222600</t>
  </si>
  <si>
    <t>ｸﾗｯｼｭﾍﾞﾛｱｼｬｰﾘﾝｸﾞﾜﾝﾋﾟｰｽ</t>
  </si>
  <si>
    <t>01L25221LD0D100</t>
  </si>
  <si>
    <t>01001225700</t>
  </si>
  <si>
    <t>ｱｿｰﾄｻﾃﾝｷｬﾐﾜﾝﾋﾟｰｽ</t>
  </si>
  <si>
    <t>01001228600</t>
  </si>
  <si>
    <t>ﾃﾞﾆﾑﾉｰｶﾗｰｶﾊﾞｰｵｰﾙ</t>
  </si>
  <si>
    <t>01001228700</t>
  </si>
  <si>
    <t>01001229800</t>
  </si>
  <si>
    <t>01001230000</t>
  </si>
  <si>
    <t>01001230100</t>
  </si>
  <si>
    <t>01001230200</t>
  </si>
  <si>
    <t>01001241800</t>
  </si>
  <si>
    <t>ﾊﾟｯﾁﾜｰｸﾚｰｽｷｬﾐｿｰﾙ</t>
  </si>
  <si>
    <t>01N26122LA4A100</t>
  </si>
  <si>
    <t>01001241900</t>
  </si>
  <si>
    <t>ﾊﾟｯﾁﾜｰｸﾚｰｽﾊﾟﾝﾂ</t>
  </si>
  <si>
    <t>01N26122LC0Z100</t>
  </si>
  <si>
    <t>01001242000</t>
  </si>
  <si>
    <t>総ﾚｰｽｼｬﾂ</t>
  </si>
  <si>
    <t>01M26122LA0A100</t>
  </si>
  <si>
    <t>01001242100</t>
  </si>
  <si>
    <t>ﾚｰｽ&amp;ﾋﾟﾝﾀｯｸﾌﾚﾝﾁﾌﾞﾗｳｽ</t>
  </si>
  <si>
    <t>01N26122LA0B100</t>
  </si>
  <si>
    <t>01001242200</t>
  </si>
  <si>
    <t>ﾚｰｽ&amp;ﾋﾟﾝﾀｯｸﾎﾟﾝﾁｮ</t>
  </si>
  <si>
    <t>01001243600</t>
  </si>
  <si>
    <t>ﾐﾆﾎﾞｽﾄﾝﾊﾞｯｸﾞ</t>
  </si>
  <si>
    <t>01L25221LJ0C900</t>
  </si>
  <si>
    <t>01001244000</t>
  </si>
  <si>
    <t>ｳﾞｨﾝﾃｰｼﾞﾗｲｸﾎﾞｽﾄﾝﾊﾞｯｸﾞ</t>
  </si>
  <si>
    <t>01001244100</t>
  </si>
  <si>
    <t>ﾊｰﾌﾑｰﾝﾊﾞｯｸﾞ</t>
  </si>
  <si>
    <t>01001250600</t>
  </si>
  <si>
    <t>Disney/ﾐｯｷｰﾁｬｰﾑ付きﾘﾎﾞﾝ巾着</t>
  </si>
  <si>
    <t>01W25221LJ1A100</t>
  </si>
  <si>
    <t>01001250700</t>
  </si>
  <si>
    <t>Disney/ﾐｯｷｰﾁｬｰﾑ付きﾚﾀｰﾓﾁｰﾌﾎﾟｰﾁ</t>
  </si>
  <si>
    <t>01001250802</t>
  </si>
  <si>
    <t>01001250902</t>
  </si>
  <si>
    <t>ﾚｰｽﾘﾊﾞｰｼﾌﾞﾙﾌﾞﾙｿﾞﾝ</t>
  </si>
  <si>
    <t>01M26112LE0C102</t>
  </si>
  <si>
    <t>01001251002</t>
  </si>
  <si>
    <t>フード2WAYショートフレアトレン</t>
  </si>
  <si>
    <t xml:space="preserve"> 25111LE0D102</t>
  </si>
  <si>
    <t>01001251102</t>
  </si>
  <si>
    <t>レースリバーシブルMA-1</t>
  </si>
  <si>
    <t xml:space="preserve"> 25111LE0C102</t>
  </si>
  <si>
    <t>01001260600</t>
  </si>
  <si>
    <t>ﾚｲﾔｰﾄﾞﾁｪｰﾝﾒﾀﾞﾘｵﾝﾈｯｸﾚｽ</t>
  </si>
  <si>
    <t>01001260700</t>
  </si>
  <si>
    <t xml:space="preserve"> 26111   00</t>
  </si>
  <si>
    <t>01001260800</t>
  </si>
  <si>
    <t>ｳｴｽﾀﾝﾃﾞﾆﾑｼｬﾂ</t>
  </si>
  <si>
    <t>01M26121LA0A100</t>
  </si>
  <si>
    <t>01001260900</t>
  </si>
  <si>
    <t>ﾌﾗﾜｰ刺繍ﾂｲﾙｶｰﾌﾞﾊﾟﾝﾂ</t>
  </si>
  <si>
    <t>01M26112LC0Z100</t>
  </si>
  <si>
    <t>01001260910</t>
  </si>
  <si>
    <t>01M26112LC0Z110</t>
  </si>
  <si>
    <t>01001261500</t>
  </si>
  <si>
    <t>ｽﾀｯｽﾞﾃﾞﾆﾑﾊﾟﾝﾂ</t>
  </si>
  <si>
    <t>01M26112LC0A100</t>
  </si>
  <si>
    <t>01001261510</t>
  </si>
  <si>
    <t>01M26112LC0A110</t>
  </si>
  <si>
    <t>01001261600</t>
  </si>
  <si>
    <t>切り替えﾌﾚｱﾃﾞﾆﾑﾊﾟﾝﾂ</t>
  </si>
  <si>
    <t>01001261610</t>
  </si>
  <si>
    <t>01001261900</t>
  </si>
  <si>
    <t>ﾏﾝﾃﾙﾁｪｰﾝMIXﾈｯｸﾚｽ</t>
  </si>
  <si>
    <t>01001262000</t>
  </si>
  <si>
    <t>ｱｼﾞｬｽﾀﾌﾞﾙﾊﾟｰﾙMIXﾈｯｸﾚｽ</t>
  </si>
  <si>
    <t>01001262100</t>
  </si>
  <si>
    <t>ﾊﾟｰﾙMIXY字ﾈｯｸﾚｽ</t>
  </si>
  <si>
    <t>01001262200</t>
  </si>
  <si>
    <t>ﾊﾟｰﾙﾌｯｸﾎﾞｰﾙﾁｪｰﾝﾈｯｸﾚｽ</t>
  </si>
  <si>
    <t>01001262400</t>
  </si>
  <si>
    <t>ﾊﾟｰﾙｼｮｰﾄﾈｯｸﾚｽ</t>
  </si>
  <si>
    <t>01001263000</t>
  </si>
  <si>
    <t>ﾏｰﾍﾞﾙﾄﾎﾞｯｸｽﾀｯｸﾐﾃﾞｨｽｶｰﾄ</t>
  </si>
  <si>
    <t>01L26112LC1C100</t>
  </si>
  <si>
    <t>01001263100</t>
  </si>
  <si>
    <t>ﾀｯｸﾌﾟﾘｰﾂﾐﾃﾞｨｽｶｰﾄ</t>
  </si>
  <si>
    <t>01M26112LC1C100</t>
  </si>
  <si>
    <t>01001263110</t>
  </si>
  <si>
    <t>01M26112LC1C110</t>
  </si>
  <si>
    <t>01001263200</t>
  </si>
  <si>
    <t>ﾀﾞﾌﾞﾙﾘﾎﾞﾝｷｬﾐﾜﾝﾋﾟｰｽ</t>
  </si>
  <si>
    <t>01L26112LD0D100</t>
  </si>
  <si>
    <t>01001263300</t>
  </si>
  <si>
    <t>ﾊﾞｯｸﾘﾎﾞﾝﾚｲﾔｰﾄﾞｼｬﾂ</t>
  </si>
  <si>
    <t>01L26112LA0A100</t>
  </si>
  <si>
    <t>01001263400</t>
  </si>
  <si>
    <t>ﾎﾞｰｲｽﾞﾗｲｸｼｬﾂ</t>
  </si>
  <si>
    <t>01001263500</t>
  </si>
  <si>
    <t>ﾍﾞﾙﾄ付きｼｬﾂ</t>
  </si>
  <si>
    <t>01001263600</t>
  </si>
  <si>
    <t>01M26112LC0Z200</t>
  </si>
  <si>
    <t>01001263700</t>
  </si>
  <si>
    <t>ﾋﾟｺ刺繍ﾌﾞﾗｳｽ</t>
  </si>
  <si>
    <t>01L26112LA0B100</t>
  </si>
  <si>
    <t>01001263800</t>
  </si>
  <si>
    <t>ﾌﾘﾝｼﾞﾚｰｽｷｬﾐﾋﾞｽﾁｪ</t>
  </si>
  <si>
    <t>01M26121LA4A200</t>
  </si>
  <si>
    <t>01001263810</t>
  </si>
  <si>
    <t>01M26121LA4A210</t>
  </si>
  <si>
    <t>01001263900</t>
  </si>
  <si>
    <t>ｱｿｰﾄｻﾃﾝｽｶｰﾄ</t>
  </si>
  <si>
    <t>01L26112LC1Z100</t>
  </si>
  <si>
    <t>01001264400</t>
  </si>
  <si>
    <t>ﾎﾟｹｯﾄﾚｰｽﾃﾞﾆﾑﾊﾟﾝﾂ</t>
  </si>
  <si>
    <t>01M26112LC0A400</t>
  </si>
  <si>
    <t>01001264500</t>
  </si>
  <si>
    <t>ﾎﾟｹｯﾄﾚｰｽｶﾗｰﾊﾟﾝﾂ</t>
  </si>
  <si>
    <t>01M26112LC0B400</t>
  </si>
  <si>
    <t>01001268000</t>
  </si>
  <si>
    <t>ﾄﾞｯﾄｼﾞｬｶﾞｰﾄﾞｶｰﾃﾞｨｶﾞﾝ</t>
  </si>
  <si>
    <t>01M26111LA2A300</t>
  </si>
  <si>
    <t>01001268100</t>
  </si>
  <si>
    <t>ｱｰｶﾞｲﾙﾆｯﾄｶｰﾃﾞｨｶﾞﾝ</t>
  </si>
  <si>
    <t>01M26112LA2A300</t>
  </si>
  <si>
    <t>01001268110</t>
  </si>
  <si>
    <t>01M26112LA2A310</t>
  </si>
  <si>
    <t>01001268200</t>
  </si>
  <si>
    <t>ﾚｷﾞｭﾗｰｶﾗｰﾆｯﾄｶｰﾃﾞｨｶﾞﾝ</t>
  </si>
  <si>
    <t>01001268210</t>
  </si>
  <si>
    <t>01001268300</t>
  </si>
  <si>
    <t>ﾍﾟﾌﾟﾗﾑﾆｯﾄﾌﾟﾙｵｰﾊﾞｰ</t>
  </si>
  <si>
    <t>01M26112LA1B300</t>
  </si>
  <si>
    <t>01001268310</t>
  </si>
  <si>
    <t>01M26112LA1B310</t>
  </si>
  <si>
    <t>01001268402</t>
  </si>
  <si>
    <t>ｴｱもちﾌｰﾃﾞｨﾌﾞﾙｿﾞﾝ</t>
  </si>
  <si>
    <t>01M26112LA1C202</t>
  </si>
  <si>
    <t>01001268502</t>
  </si>
  <si>
    <t xml:space="preserve">丈が選べるダンボールZIPパーカ </t>
  </si>
  <si>
    <t xml:space="preserve"> 25112LA1C 02</t>
  </si>
  <si>
    <t>01001268800</t>
  </si>
  <si>
    <t>ﾀﾞﾌﾞﾙﾎﾟｹｯﾄｶｰﾃﾞｨｶﾞﾝ</t>
  </si>
  <si>
    <t>01001268810</t>
  </si>
  <si>
    <t>01001269002</t>
  </si>
  <si>
    <t>ｻｲﾄﾞｷﾞｬｻﾞｰﾌﾟﾙｵｰﾊﾞｰ</t>
  </si>
  <si>
    <t>01M26111LA1D202</t>
  </si>
  <si>
    <t>01001269100</t>
  </si>
  <si>
    <t>ﾚｲﾔｰﾄﾞ風ﾃﾚｺﾌﾟﾙｵｰﾊﾞｰ</t>
  </si>
  <si>
    <t>01M26112LA1D200</t>
  </si>
  <si>
    <t>01001269302</t>
  </si>
  <si>
    <t>ﾄﾞｯﾄﾊﾞﾙｰﾝｷｬﾐﾁｭﾆｯｸ</t>
  </si>
  <si>
    <t>01M26111LA3A102</t>
  </si>
  <si>
    <t>01001269310</t>
  </si>
  <si>
    <t>01M26111LA3A110</t>
  </si>
  <si>
    <t>01001269500</t>
  </si>
  <si>
    <t>ﾃﾞｨｯｸﾌﾞﾙｰﾅ/earth ﾓｺﾓｺｶｰﾃﾞｨｶﾞﾝ</t>
  </si>
  <si>
    <t>01J26111LA2A300</t>
  </si>
  <si>
    <t>01001269600</t>
  </si>
  <si>
    <t>ﾃﾞｨｯｸﾌﾞﾙｰﾅ/earth おやすみｱｰﾄT</t>
  </si>
  <si>
    <t>01J26111LA1D200</t>
  </si>
  <si>
    <t>01001269700</t>
  </si>
  <si>
    <t>ﾃﾞｨｯｸﾌﾞﾙｰﾅ/earth 刺繍ｽｳｪｯﾄﾊﾟﾝﾂ</t>
  </si>
  <si>
    <t>01J26111LC0Z200</t>
  </si>
  <si>
    <t>01001271600</t>
  </si>
  <si>
    <t>ｿｳﾊﾞﾘﾍﾝﾘｰﾆｯﾄﾜﾝﾋﾟｰｽ</t>
  </si>
  <si>
    <t>01L26111LD0B300</t>
  </si>
  <si>
    <t>01001271610</t>
  </si>
  <si>
    <t>01L26111LD0B310</t>
  </si>
  <si>
    <t>01001271700</t>
  </si>
  <si>
    <t>ﾌﾗﾜｰﾓﾁｰﾌﾆｯﾄﾍﾞｽﾄ</t>
  </si>
  <si>
    <t>01L26111LA4A300</t>
  </si>
  <si>
    <t>01001271800</t>
  </si>
  <si>
    <t>ﾌﾗﾜｰﾓﾁｰﾌﾆｯﾄｶｰﾃﾞｨｶﾞﾝ</t>
  </si>
  <si>
    <t>01L26111LA2A300</t>
  </si>
  <si>
    <t>01001271900</t>
  </si>
  <si>
    <t>ﾘﾌﾞﾆｯﾄﾀｰﾊﾞﾝ</t>
  </si>
  <si>
    <t>01L26111LK9Z300</t>
  </si>
  <si>
    <t>01001272000</t>
  </si>
  <si>
    <t>三角ﾆｯﾄｽﾄｰﾙ</t>
  </si>
  <si>
    <t>01L25231LK3A300</t>
  </si>
  <si>
    <t>01001272010</t>
  </si>
  <si>
    <t>01L25231LK3A310</t>
  </si>
  <si>
    <t>01001272100</t>
  </si>
  <si>
    <t>ﾁｬｰﾑ付きﾆｯﾄﾐﾄﾝ</t>
  </si>
  <si>
    <t>01L25231LK4A300</t>
  </si>
  <si>
    <t>01001272200</t>
  </si>
  <si>
    <t>ｻﾃﾝﾌﾚｱｽｶｰﾄ</t>
  </si>
  <si>
    <t>01M26111LC1A100</t>
  </si>
  <si>
    <t>01001272210</t>
  </si>
  <si>
    <t>01M26111LC1A110</t>
  </si>
  <si>
    <t>01001272300</t>
  </si>
  <si>
    <t>2WAYﾄﾞｯﾄﾘﾎﾞﾝﾋﾞｽﾁｪ</t>
  </si>
  <si>
    <t>01M26111LA4A100</t>
  </si>
  <si>
    <t>01001272310</t>
  </si>
  <si>
    <t>2WAYﾘﾎﾞﾝﾋﾞｽﾁｪ</t>
  </si>
  <si>
    <t>01M26111LA4A110</t>
  </si>
  <si>
    <t>01001272400</t>
  </si>
  <si>
    <t>総ﾚｰｽｶｰｺﾞﾊﾟﾝﾂ</t>
  </si>
  <si>
    <t>01M26121LC0Z200</t>
  </si>
  <si>
    <t>01001278102</t>
  </si>
  <si>
    <t>ﾊﾞﾙｰﾝﾊﾟﾝﾂ</t>
  </si>
  <si>
    <t>01M26112LC0B102</t>
  </si>
  <si>
    <t>01001301800</t>
  </si>
  <si>
    <t>Disney/ﾐｯｷｰ&amp;ﾐﾆｰﾐﾗｰ付きﾁｬｰﾑ</t>
  </si>
  <si>
    <t>01W25221LL6A900</t>
  </si>
  <si>
    <t>01001325100</t>
  </si>
  <si>
    <t>ｵﾌｼｮﾙﾌｪｻﾞｰﾆｯﾄﾌﾟﾙｵｰﾊﾞｰ</t>
  </si>
  <si>
    <t>01L25231LA1B300</t>
  </si>
  <si>
    <t>01001325200</t>
  </si>
  <si>
    <t>ﾁｭｰﾙﾌﾘﾙﾆｯﾄｶｰﾃﾞｨｶﾞﾝ</t>
  </si>
  <si>
    <t>01001326700</t>
  </si>
  <si>
    <t>ｸﾛｽｽﾄﾗｯﾌﾟｶｯﾌﾟ付ｷｬﾐｿｰﾙ</t>
  </si>
  <si>
    <t>01L25221LA5A200</t>
  </si>
  <si>
    <t>01001328900</t>
  </si>
  <si>
    <t>ﾀﾞﾌﾞﾙﾒﾀﾙｶﾝ 細ﾍﾞﾙﾄ</t>
  </si>
  <si>
    <t>01L25221LK5A900</t>
  </si>
  <si>
    <t>01001329400</t>
  </si>
  <si>
    <t>ﾗｳﾝﾄﾞ ﾊﾞｯｸﾙﾍﾞﾙﾄ</t>
  </si>
  <si>
    <t>01001332002</t>
  </si>
  <si>
    <t>ｸﾙｰﾈｯｸﾆｯﾄﾍﾞｽﾄ</t>
  </si>
  <si>
    <t>01M26112LA4A302</t>
  </si>
  <si>
    <t>01001332102</t>
  </si>
  <si>
    <t>ｽﾀﾝﾀﾞｰﾄﾞｼｬﾂ</t>
  </si>
  <si>
    <t>01M26112LA0A102</t>
  </si>
  <si>
    <t>01001332202</t>
  </si>
  <si>
    <t>ﾀﾞﾌﾞﾙｼﾞｯﾌﾟｶｰﾃﾞｨｶﾞﾝ</t>
  </si>
  <si>
    <t>01M26112LA2A302</t>
  </si>
  <si>
    <t>01001332302</t>
  </si>
  <si>
    <t>ﾌﾟﾘｰﾂﾚｲﾔｰｹｰﾌﾞﾙﾆｯﾄｶｰﾃﾞｨｶﾞﾝ</t>
  </si>
  <si>
    <t>01001332402</t>
  </si>
  <si>
    <t>裾ｽﾘｯﾄ裏毛ﾌﾟﾙｵｰﾊﾞｰ</t>
  </si>
  <si>
    <t>01001336500</t>
  </si>
  <si>
    <t>CONVERSE×earth ALL FLW OX</t>
  </si>
  <si>
    <t>01J26112LH3A900</t>
  </si>
  <si>
    <t>01001341200</t>
  </si>
  <si>
    <t>Disney/ﾐｯｷｰﾓﾁｰﾌﾁｮｰｶｰ</t>
  </si>
  <si>
    <t>01W25221LL3A900</t>
  </si>
  <si>
    <t>01001341300</t>
  </si>
  <si>
    <t>Disney/ﾐｯｷｰﾓﾁｰﾌﾋﾞｰｽﾞﾈｯｸﾚｽ</t>
  </si>
  <si>
    <t>01001341702</t>
  </si>
  <si>
    <t>ﾗﾝｼﾞｪﾘｰﾗｲｸﾚｰｽｷｬﾐ</t>
  </si>
  <si>
    <t>01M26112LD0Z102</t>
  </si>
  <si>
    <t>01001353100</t>
  </si>
  <si>
    <t>ﾊﾞﾙｰﾝｽｶｰﾄ</t>
  </si>
  <si>
    <t>01M26112LC1Z100</t>
  </si>
  <si>
    <t>01001353700</t>
  </si>
  <si>
    <t>2026福袋 A</t>
  </si>
  <si>
    <t>01S25241LP0A900</t>
  </si>
  <si>
    <t>01001353900</t>
  </si>
  <si>
    <t>2026福袋 B</t>
  </si>
  <si>
    <t>01001354000</t>
  </si>
  <si>
    <t>ﾚｰｽﾚｲﾔｰﾄﾞ風ｽｳｪｯﾄﾊﾟﾝﾂ</t>
  </si>
  <si>
    <t>01M26121LC0B200</t>
  </si>
  <si>
    <t>01001354010</t>
  </si>
  <si>
    <t>01M26121LC0B210</t>
  </si>
  <si>
    <t>01001354200</t>
  </si>
  <si>
    <t>ﾀｯｸﾁｭｰﾙｽｶｰﾄ</t>
  </si>
  <si>
    <t>01M26112LC1A100</t>
  </si>
  <si>
    <t>01001354210</t>
  </si>
  <si>
    <t>01M26112LC1A110</t>
  </si>
  <si>
    <t>01001355200</t>
  </si>
  <si>
    <t>総ﾚｰｽﾅﾛｰｽｶｰﾄ</t>
  </si>
  <si>
    <t>01M26112LC1Z200</t>
  </si>
  <si>
    <t>01001355210</t>
  </si>
  <si>
    <t>01M26112LC1Z210</t>
  </si>
  <si>
    <t>01001356200</t>
  </si>
  <si>
    <t>ﾚｰｽﾄﾞｯｷﾝｸﾞﾎﾞｰﾄﾈｯｸﾌﾟﾙｵｰﾊﾞｰ</t>
  </si>
  <si>
    <t>01001356300</t>
  </si>
  <si>
    <t>ﾗﾝﾀﾞﾑﾁｪｰﾝﾘﾌﾞﾊﾞｯｸﾚｰｽﾌﾟﾙｵｰﾊﾞｰ</t>
  </si>
  <si>
    <t>01001356400</t>
  </si>
  <si>
    <t>総ﾚｰｽﾎﾙﾀｰﾈｯｸｷｬﾐｿｰﾙ</t>
  </si>
  <si>
    <t>01M26121LA5A200</t>
  </si>
  <si>
    <t>01001356502</t>
  </si>
  <si>
    <t>微ｼｱｰﾒﾛｰﾌﾟﾙｵｰﾊﾞｰ</t>
  </si>
  <si>
    <t>01M26112LA1D202</t>
  </si>
  <si>
    <t>01001356602</t>
  </si>
  <si>
    <t>ﾚｰｽﾄﾘﾑｶｰﾃﾞｨｶﾞﾝ</t>
  </si>
  <si>
    <t>01001359402</t>
  </si>
  <si>
    <t>ﾁｪｯｸｼｬｰﾘﾝｸﾞﾌﾞﾗｳｽ</t>
  </si>
  <si>
    <t>01M26121LA0B102</t>
  </si>
  <si>
    <t>01001359602</t>
  </si>
  <si>
    <t>ﾗｯﾌﾟｽｶｰﾄ付きﾊﾟﾝﾂ</t>
  </si>
  <si>
    <t>01M26121LC0B102</t>
  </si>
  <si>
    <t>01001359800</t>
  </si>
  <si>
    <t>ﾊｰﾄﾓﾁｰﾌﾐﾗｰ付きﾁｬｰﾑ</t>
  </si>
  <si>
    <t>01M25221LL6A900</t>
  </si>
  <si>
    <t>01001359900</t>
  </si>
  <si>
    <t>ﾌｧｰﾎﾟﾝﾎﾟﾝ+べっ甲柄ﾐﾗｰ付きﾁｬｰﾑ</t>
  </si>
  <si>
    <t>01001361600</t>
  </si>
  <si>
    <t>ﾋﾞｯﾄﾐｭｰﾙ</t>
  </si>
  <si>
    <t>01M26112LH1A900</t>
  </si>
  <si>
    <t>01001361700</t>
  </si>
  <si>
    <t>ﾏﾙﾁｸﾛｼｪｽｶｰﾌ</t>
  </si>
  <si>
    <t>01A26112LK3C200</t>
  </si>
  <si>
    <t>01001362500</t>
  </si>
  <si>
    <t>ﾗｯﾌﾙｶﾗｰｶｯﾄﾌﾞﾗｳｽ</t>
  </si>
  <si>
    <t>01M26121LA0B200</t>
  </si>
  <si>
    <t>01001362600</t>
  </si>
  <si>
    <t>ｱｼﾒ釦ﾂｲｽﾄﾃﾚｺｶｯﾄｿｰ</t>
  </si>
  <si>
    <t>01M26121LA1D200</t>
  </si>
  <si>
    <t>01001362700</t>
  </si>
  <si>
    <t>ｼｬｰﾘﾝｸﾞｶｯﾄｶｰﾃﾞｨｶﾞﾝ</t>
  </si>
  <si>
    <t>01M26112LA2A200</t>
  </si>
  <si>
    <t>01001362800</t>
  </si>
  <si>
    <t>ﾂｲｽﾄｶｯﾄｱｳﾄﾌﾟﾙｵｰﾊﾞｰ</t>
  </si>
  <si>
    <t>01001362900</t>
  </si>
  <si>
    <t>ﾚｲﾔｰﾄﾞﾊﾞｲｶﾗｰｶｯﾄﾜﾝﾋﾟｰｽ</t>
  </si>
  <si>
    <t>01M26121LD0Z200</t>
  </si>
  <si>
    <t>01001363000</t>
  </si>
  <si>
    <t>透かし編みﾆｯﾄｷｬﾐﾋﾞｽﾁｪ</t>
  </si>
  <si>
    <t>01M26121LA4A300</t>
  </si>
  <si>
    <t>01001363400</t>
  </si>
  <si>
    <t>Wﾘﾎﾞﾝﾊﾟﾝﾌﾟｽ</t>
  </si>
  <si>
    <t>01M26112LH0A900</t>
  </si>
  <si>
    <t>01001363800</t>
  </si>
  <si>
    <t>2WAYﾁｪｰﾝｺﾝﾊﾟｸﾄﾊﾞｯｸﾞ</t>
  </si>
  <si>
    <t>01M26112LJ0Z200</t>
  </si>
  <si>
    <t>01001363900</t>
  </si>
  <si>
    <t>ｲｴﾃｨ ｻｶﾞﾗ刺繍 ﾊﾟｰｶｰ</t>
  </si>
  <si>
    <t>01F26112GA1C200</t>
  </si>
  <si>
    <t>01001364000</t>
  </si>
  <si>
    <t>ｲｴﾃｨｰｼｬﾂ</t>
  </si>
  <si>
    <t>01F26112LA1A200</t>
  </si>
  <si>
    <t>01001364100</t>
  </si>
  <si>
    <t>ｲｴﾃｨ ｼｭｼｭ</t>
  </si>
  <si>
    <t>01F26112LL5A900</t>
  </si>
  <si>
    <t>01001364200</t>
  </si>
  <si>
    <t>ｲｴﾃｨ お揃いｱｸﾘﾙｷｰﾎﾙﾀﾞｰ</t>
  </si>
  <si>
    <t>01F26112GL9Z900</t>
  </si>
  <si>
    <t>01001364300</t>
  </si>
  <si>
    <t>ｲｴﾃｨ ふわもこぬいぐるみ</t>
  </si>
  <si>
    <t>01F26112GN9D900</t>
  </si>
  <si>
    <t>01001364400</t>
  </si>
  <si>
    <t>ﾉﾍﾞﾙﾃｨ ﾐﾆｸﾘｱｶｰﾄﾞ</t>
  </si>
  <si>
    <t>01F26112XZ0Z900</t>
  </si>
  <si>
    <t>01001365802</t>
  </si>
  <si>
    <t>ﾚｰｽｱｯﾌﾟﾆｯﾄﾊﾞﾚｰｼｭｰｽﾞ</t>
  </si>
  <si>
    <t>01M26112LH0A902</t>
  </si>
  <si>
    <t>01001367600</t>
  </si>
  <si>
    <t>ﾏﾙﾁWAY巾着ﾊﾞｯｸﾞ</t>
  </si>
  <si>
    <t>01M26112LJ0C200</t>
  </si>
  <si>
    <t>01001368600</t>
  </si>
  <si>
    <t>ﾚｰｽﾊﾟｰｶｰ</t>
  </si>
  <si>
    <t>01M26112LA2A100</t>
  </si>
  <si>
    <t>01001368700</t>
  </si>
  <si>
    <t>グラフチェックシャツビスチェセ</t>
  </si>
  <si>
    <t>01001368802</t>
  </si>
  <si>
    <t>配色パイピングブルゾン</t>
  </si>
  <si>
    <t xml:space="preserve"> 26112LE0C102</t>
  </si>
  <si>
    <t>01001370500</t>
  </si>
  <si>
    <t>ﾊﾞｲｶﾗｰﾍﾝﾘｰﾈｯｸﾆｯﾄﾌﾟﾙｵｰﾊﾞｰ</t>
  </si>
  <si>
    <t>01001370510</t>
  </si>
  <si>
    <t>01001370600</t>
  </si>
  <si>
    <t>ｶｼｭｸｰﾙﾑｽﾋﾞﾆｯﾄ</t>
  </si>
  <si>
    <t>01001370610</t>
  </si>
  <si>
    <t>01001370700</t>
  </si>
  <si>
    <t>ﾃﾞｨｰﾌﾟVﾈｯｸﾌﾟﾙｵｰﾊﾞｰ</t>
  </si>
  <si>
    <t>01001370710</t>
  </si>
  <si>
    <t>01001370800</t>
  </si>
  <si>
    <t>ｱｾﾞﾄｯﾊﾟｰｶｰﾃﾞｨｶﾞﾝ</t>
  </si>
  <si>
    <t>01001370810</t>
  </si>
  <si>
    <t>01001370900</t>
  </si>
  <si>
    <t>ｸﾛｽﾆｯﾄﾌﾟﾙｵｰﾊﾞｰ</t>
  </si>
  <si>
    <t>01001370910</t>
  </si>
  <si>
    <t>01001371000</t>
  </si>
  <si>
    <t>Vﾈｯｸﾆｯﾄﾜﾝﾋﾟｰｽ</t>
  </si>
  <si>
    <t>01M26112LD0B300</t>
  </si>
  <si>
    <t>01001371010</t>
  </si>
  <si>
    <t>01M26112LD0B310</t>
  </si>
  <si>
    <t>01001371100</t>
  </si>
  <si>
    <t>ﾌﾘﾙｵﾌｼｮﾙｳﾗｹｽｳｪｯﾄ</t>
  </si>
  <si>
    <t>01M26112LA1C200</t>
  </si>
  <si>
    <t>01001371110</t>
  </si>
  <si>
    <t>01M26112LA1C210</t>
  </si>
  <si>
    <t>01001371200</t>
  </si>
  <si>
    <t>ﾊﾞｯｸﾂｲｽﾄｵｰﾊﾞｰｼｬﾂ</t>
  </si>
  <si>
    <t>01M26112LA0A100</t>
  </si>
  <si>
    <t>01001371300</t>
  </si>
  <si>
    <t>ﾊﾞﾙｰﾝｷｬﾐﾜﾝﾋﾟｰｽ</t>
  </si>
  <si>
    <t>01M26112LD0D100</t>
  </si>
  <si>
    <t>01001371400</t>
  </si>
  <si>
    <t>ﾊﾞｯｸﾀﾌﾞｼｬﾂ</t>
  </si>
  <si>
    <t>01A26111LA0A100</t>
  </si>
  <si>
    <t>01001371500</t>
  </si>
  <si>
    <t>01M26112LA0B100</t>
  </si>
  <si>
    <t>01001371600</t>
  </si>
  <si>
    <t>ﾌﾛﾝﾄﾂｲｽﾄﾌﾞﾗｳｽ</t>
  </si>
  <si>
    <t>01001371800</t>
  </si>
  <si>
    <t>ﾚｰｽﾄﾘﾑﾘﾌﾞﾆｯﾄﾌﾟﾙｵｰﾊﾞｰ</t>
  </si>
  <si>
    <t>01001371900</t>
  </si>
  <si>
    <t>ｱｿｰﾄﾛｺﾞｳﾗｹﾄﾞﾛｽﾄﾌﾟﾙｵｰﾊﾞｰ</t>
  </si>
  <si>
    <t>01001372000</t>
  </si>
  <si>
    <t>襟付きﾆｯﾄｱﾝｻﾝﾌﾞﾙ</t>
  </si>
  <si>
    <t>01001372010</t>
  </si>
  <si>
    <t>01001372100</t>
  </si>
  <si>
    <t>ﾌﾚｱﾆｯﾄﾍﾞｽﾄ</t>
  </si>
  <si>
    <t>01M26112LA4A300</t>
  </si>
  <si>
    <t>01001372200</t>
  </si>
  <si>
    <t>ﾌﾗﾜｰﾍﾟﾌﾟﾗﾑﾋﾞｽﾁｪ</t>
  </si>
  <si>
    <t>01M26112LA4A100</t>
  </si>
  <si>
    <t>01001372210</t>
  </si>
  <si>
    <t>01M26112LA4A110</t>
  </si>
  <si>
    <t>01001372300</t>
  </si>
  <si>
    <t>ﾌﾗﾜｰﾊﾞｯｸｸﾛｽｷｬﾐﾜﾝﾋﾟｰｽ</t>
  </si>
  <si>
    <t>01001372310</t>
  </si>
  <si>
    <t>01M26112LD0D110</t>
  </si>
  <si>
    <t>01001372500</t>
  </si>
  <si>
    <t>ｱｿｰﾄﾁｪｯｸｼｬﾂ</t>
  </si>
  <si>
    <t>01001372600</t>
  </si>
  <si>
    <t>ｱｿｰﾄﾁｪｯｸﾃｨｱｰﾄﾞﾋﾞｽﾁｪ</t>
  </si>
  <si>
    <t>01M26121LA4A100</t>
  </si>
  <si>
    <t>01001383700</t>
  </si>
  <si>
    <t>ﾀﾞﾌﾞﾙｼﾞｯﾌﾟﾜｯﾌﾙｶｰﾃﾞｨｶﾞﾝ</t>
  </si>
  <si>
    <t>01M26121LA2A200</t>
  </si>
  <si>
    <t>01001383710</t>
  </si>
  <si>
    <t>01M26121LA2A210</t>
  </si>
  <si>
    <t>01001383902</t>
  </si>
  <si>
    <t>SET2点ﾁｭｰﾙ＆ｷｬﾐﾜﾝﾋﾟｰｽ</t>
  </si>
  <si>
    <t>01M26112LD0D102</t>
  </si>
  <si>
    <t>01001384002</t>
  </si>
  <si>
    <t>ﾚｲﾔｰﾍﾑﾜﾝﾋﾟｰｽ</t>
  </si>
  <si>
    <t>01M26121LD0Z202</t>
  </si>
  <si>
    <t>01001384102</t>
  </si>
  <si>
    <t>01M26112LC1B 02</t>
  </si>
  <si>
    <t>01001385200</t>
  </si>
  <si>
    <t>ﾊﾟｲﾋﾟﾝｸﾞﾌﾞﾙｿﾞﾝ</t>
  </si>
  <si>
    <t>01M26112LE0C100</t>
  </si>
  <si>
    <t>01001387500</t>
  </si>
  <si>
    <t>ﾃﾞｨｯｸﾌﾞﾙｰﾅ/earth ﾌｪｲｽ刺繍ｼｭｼｭ</t>
  </si>
  <si>
    <t>01J26111LL5A100</t>
  </si>
  <si>
    <t>01001387600</t>
  </si>
  <si>
    <t>ﾃﾞｨｯｸﾌﾞﾙｰﾅ/earth ﾀｸﾞ付ﾓｺﾓｺｿｯｸｽ</t>
  </si>
  <si>
    <t>01J26111LK1B300</t>
  </si>
  <si>
    <t>01001387700</t>
  </si>
  <si>
    <t>ﾃﾞｨｯｸﾌﾞﾙｰﾅ/earth ﾀｸﾞ付ﾐﾆｺｲﾝｹｰｽ</t>
  </si>
  <si>
    <t>01J26111LJ1A100</t>
  </si>
  <si>
    <t>01001392400</t>
  </si>
  <si>
    <t>ﾎﾞﾀﾆｶﾙ柄ｽｶｰﾌ(70×70)</t>
  </si>
  <si>
    <t>01M26112LK3C100</t>
  </si>
  <si>
    <t>01001393000</t>
  </si>
  <si>
    <t>01001393100</t>
  </si>
  <si>
    <t>ﾂｲｽﾄｷｬﾐﾚｲﾔｰﾄﾞｶｯﾄｿｰ</t>
  </si>
  <si>
    <t>01001393110</t>
  </si>
  <si>
    <t>01M26121LA1D210</t>
  </si>
  <si>
    <t>01001393300</t>
  </si>
  <si>
    <t>ｶﾗｰｺﾝﾋﾞﾆｯﾄｶｰﾃﾞｨｶﾞﾝ</t>
  </si>
  <si>
    <t>01M26121LA2A300</t>
  </si>
  <si>
    <t>01001393310</t>
  </si>
  <si>
    <t>01M26121LA2A310</t>
  </si>
  <si>
    <t>01001393600</t>
  </si>
  <si>
    <t>01001393800</t>
  </si>
  <si>
    <t>01001394200</t>
  </si>
  <si>
    <t>ﾊﾞﾐｭｰﾀﾞﾊﾟﾝﾂ</t>
  </si>
  <si>
    <t>01M26112LC0D100</t>
  </si>
  <si>
    <t>01001394210</t>
  </si>
  <si>
    <t>01M26112LC0D110</t>
  </si>
  <si>
    <t>01001394500</t>
  </si>
  <si>
    <t>ﾘﾌﾞﾆｯﾄﾀﾝｸﾄｯﾌﾟ</t>
  </si>
  <si>
    <t>01M26112LA5A300</t>
  </si>
  <si>
    <t>01001412900</t>
  </si>
  <si>
    <t>ｽｸｴｱｼｬｰﾘﾝｸﾞﾌﾞﾗｳｽ</t>
  </si>
  <si>
    <t>01001413000</t>
  </si>
  <si>
    <t>ﾌﾘﾙﾌﾞﾗｳｽ</t>
  </si>
  <si>
    <t>01001413100</t>
  </si>
  <si>
    <t>01001413200</t>
  </si>
  <si>
    <t>SET2点ｽｶﾗｯﾌﾟ刺繍ｽｶｰﾌ+ｼｬﾂ</t>
  </si>
  <si>
    <t>01001413300</t>
  </si>
  <si>
    <t>ｽｶｰﾌ付きｽｷｯﾊﾟｰｼｬﾂ</t>
  </si>
  <si>
    <t>01001413310</t>
  </si>
  <si>
    <t>01M26112LA0A110</t>
  </si>
  <si>
    <t>01001413400</t>
  </si>
  <si>
    <t>TRｷｭﾌﾟﾗﾀﾞﾌﾞﾙﾎﾞﾀﾝﾌﾘﾙｼｬﾂ</t>
  </si>
  <si>
    <t>01001413410</t>
  </si>
  <si>
    <t>01M26121LA0A110</t>
  </si>
  <si>
    <t>01001413600</t>
  </si>
  <si>
    <t>ﾍﾟﾌﾟﾗﾑｼﾞﾚ</t>
  </si>
  <si>
    <t>01L26112LE0J100</t>
  </si>
  <si>
    <t>01001413700</t>
  </si>
  <si>
    <t>01001413800</t>
  </si>
  <si>
    <t>CPOｼｬﾂｼﾞｬｹｯﾄ</t>
  </si>
  <si>
    <t>01M26112LE0C200</t>
  </si>
  <si>
    <t>01001413900</t>
  </si>
  <si>
    <t>ﾚｻﾞｰﾗｲｸｼｬﾂﾌﾞﾙｿﾞﾝ</t>
  </si>
  <si>
    <t>01L26112LE0C300</t>
  </si>
  <si>
    <t>01001414200</t>
  </si>
  <si>
    <t>ﾊﾞﾙｰﾝﾍﾑﾌﾞﾗｳｽ</t>
  </si>
  <si>
    <t>01M26121LA0B100</t>
  </si>
  <si>
    <t>01001414300</t>
  </si>
  <si>
    <t>ｱﾒｽﾘﾃﾚｺﾀﾝｸﾄｯﾌﾟ</t>
  </si>
  <si>
    <t>01001414500</t>
  </si>
  <si>
    <t>ｻﾃﾝﾌﾘﾙﾏｰﾒｲﾄﾞｽｶｰﾄ</t>
  </si>
  <si>
    <t>01M26121LC1A100</t>
  </si>
  <si>
    <t>01001414510</t>
  </si>
  <si>
    <t>01M26121LC1A110</t>
  </si>
  <si>
    <t>01001415200</t>
  </si>
  <si>
    <t>ﾌﾛﾝﾄﾎｯｸｼｬｰﾘﾝｸﾞﾄｯﾌﾟｽ</t>
  </si>
  <si>
    <t>01001416002</t>
  </si>
  <si>
    <t>ﾄﾞﾛｰｺｰﾄﾞｽﾆｰｶｰ</t>
  </si>
  <si>
    <t>01M26121LH3A902</t>
  </si>
  <si>
    <t>01001416102</t>
  </si>
  <si>
    <t>ｽﾆｰｶｰﾛｰﾌｧｰ</t>
  </si>
  <si>
    <t>01M26112LH4A902</t>
  </si>
  <si>
    <t>01001416202</t>
  </si>
  <si>
    <t>ﾁｬｰﾑ付きWﾘﾎﾞﾝｽﾆｰｶｰ</t>
  </si>
  <si>
    <t>01M26112LH3A902</t>
  </si>
  <si>
    <t>01001420900</t>
  </si>
  <si>
    <t>ﾘﾗｯｸｽﾍﾞｲｶｰﾊﾟﾝﾂ</t>
  </si>
  <si>
    <t>01M26112LC0B100</t>
  </si>
  <si>
    <t>01001420910</t>
  </si>
  <si>
    <t>01M26112LC0B110</t>
  </si>
  <si>
    <t>01001422300</t>
  </si>
  <si>
    <t>ｲｴﾃｨ ﾄｰﾄﾊﾞｯｸﾞ</t>
  </si>
  <si>
    <t>01F26112GJ0B100</t>
  </si>
  <si>
    <t>01001422400</t>
  </si>
  <si>
    <t>ｲｴﾃｨ ふわふわﾎﾟｰﾁ</t>
  </si>
  <si>
    <t>01F26112GJ1A100</t>
  </si>
  <si>
    <t>01001424300</t>
  </si>
  <si>
    <t>パジャマシャツ</t>
  </si>
  <si>
    <t>01A26121LA0A100</t>
  </si>
  <si>
    <t>01001425300</t>
  </si>
  <si>
    <t>ﾍﾞﾙﾄｷｬﾝﾊﾞｽﾄｰﾄﾊﾞｯｸﾞ L</t>
  </si>
  <si>
    <t>01M26112LJ0B100</t>
  </si>
  <si>
    <t>01001425400</t>
  </si>
  <si>
    <t>ﾍﾞﾙﾄｷｬﾝﾊﾞｽﾄｰﾄﾊﾞｯｸﾞ M</t>
  </si>
  <si>
    <t>01001426600</t>
  </si>
  <si>
    <t>Wﾎﾟｹｯﾄ３WAYｼｮﾙﾀﾞｰﾊﾞｯｸﾞ</t>
  </si>
  <si>
    <t>01M26112LJ0A200</t>
  </si>
  <si>
    <t>01001426800</t>
  </si>
  <si>
    <t>ﾁｬｰﾑ付きｵﾌﾞﾛﾝｸﾞﾎﾞｽﾄﾝ</t>
  </si>
  <si>
    <t>01001426900</t>
  </si>
  <si>
    <t>ｸﾛﾜｯｻﾝﾊﾞｯｸﾞ</t>
  </si>
  <si>
    <t>01001427000</t>
  </si>
  <si>
    <t>ﾋﾟｺﾐｼﾝﾍﾝﾘｰﾈｯｸﾀﾝｸﾄｯﾌﾟ</t>
  </si>
  <si>
    <t>01001427100</t>
  </si>
  <si>
    <t>ｴｯｼﾞﾁｭｰﾙﾗﾒﾃﾚｺﾀﾝｸﾄｯﾌﾟ</t>
  </si>
  <si>
    <t>01001430300</t>
  </si>
  <si>
    <t>「らんま1/2」 ﾁｬｲﾅｼｬﾂｼﾞｬｹｯﾄ</t>
  </si>
  <si>
    <t>01F26112XE0A100</t>
  </si>
  <si>
    <t>01001430400</t>
  </si>
  <si>
    <t>「らんま1/2」 ﾁｬｲﾅﾊﾟﾝﾂ</t>
  </si>
  <si>
    <t>01F26112XC0Z100</t>
  </si>
  <si>
    <t>01001430500</t>
  </si>
  <si>
    <t>「らんま1/2」 ﾁｬｲﾅﾋﾞｽﾁｪ</t>
  </si>
  <si>
    <t>01F26112LA4A100</t>
  </si>
  <si>
    <t>01001430600</t>
  </si>
  <si>
    <t>「らんま1/2」 ﾁｬｲﾅﾚｰｽｼｬﾂ</t>
  </si>
  <si>
    <t>01F26112LA0A100</t>
  </si>
  <si>
    <t>01001430700</t>
  </si>
  <si>
    <t>「らんま1/2」 ﾁｬｲﾅｽｶｰﾄ</t>
  </si>
  <si>
    <t>01F26112LC1Z100</t>
  </si>
  <si>
    <t>01001430800</t>
  </si>
  <si>
    <t>ﾄﾞﾛｽﾄﾘﾎﾞﾝｼｮﾙﾀﾞｰﾊﾞｯｸﾞ</t>
  </si>
  <si>
    <t>01001430900</t>
  </si>
  <si>
    <t>ｽｶｰﾌSET 2WAYﾐﾆﾄｰﾄﾊﾞｯｸﾞ</t>
  </si>
  <si>
    <t>01M26112LJ0B200</t>
  </si>
  <si>
    <t>01001431000</t>
  </si>
  <si>
    <t>「らんま1/2」 ﾁｬｲﾅﾜﾝﾋﾟｰｽ</t>
  </si>
  <si>
    <t>01F26112LD0Z100</t>
  </si>
  <si>
    <t>01001431100</t>
  </si>
  <si>
    <t>「らんま1/2」 ｼｱｰﾄｯﾌﾟｽ</t>
  </si>
  <si>
    <t>01F26112LB0Z200</t>
  </si>
  <si>
    <t>01001431300</t>
  </si>
  <si>
    <t>ﾌﾘﾙﾄﾗｲｱﾝｸﾞﾙﾊﾞｯｸﾞ</t>
  </si>
  <si>
    <t>01001431400</t>
  </si>
  <si>
    <t>「らんま1/2」 ｼｱｰﾋﾞｽﾁｪ</t>
  </si>
  <si>
    <t>01F26112LA4A200</t>
  </si>
  <si>
    <t>01001431600</t>
  </si>
  <si>
    <t>「らんま1/2」 ﾋﾞｯｸﾞｼｭｼｭ</t>
  </si>
  <si>
    <t>01F26112LL5A200</t>
  </si>
  <si>
    <t>01001431700</t>
  </si>
  <si>
    <t>「らんま1/2」 ﾁｬｲﾅﾄｰﾄﾊﾞｯｸﾞ</t>
  </si>
  <si>
    <t>01F26112XJ0B100</t>
  </si>
  <si>
    <t>01001431900</t>
  </si>
  <si>
    <t>「らんま1/2」 ｲﾔﾘﾝｸﾞ</t>
  </si>
  <si>
    <t>01F26112LL1A900</t>
  </si>
  <si>
    <t>01001433500</t>
  </si>
  <si>
    <t>「らんま1/2」 ﾈｯｸﾚｽ</t>
  </si>
  <si>
    <t>01F26112LL3A900</t>
  </si>
  <si>
    <t>01001433800</t>
  </si>
  <si>
    <t>「らんま1/2」 ﾊﾞｯｸﾞﾁｬｰﾑ</t>
  </si>
  <si>
    <t>01F26112XN9Z900</t>
  </si>
  <si>
    <t>01001434100</t>
  </si>
  <si>
    <t>「らんま1/2」 刺?缶ﾊﾞｯﾁ</t>
  </si>
  <si>
    <t>01001434300</t>
  </si>
  <si>
    <t>「らんま1/2」 ﾊﾟﾝﾀﾞぬいぐるみ</t>
  </si>
  <si>
    <t>01F26122XN9D900</t>
  </si>
  <si>
    <t>01001437500</t>
  </si>
  <si>
    <t>「らんま1/2」 ﾉﾍﾞﾙﾃｨﾄｰﾄﾊﾞｯｸﾞ</t>
  </si>
  <si>
    <t>01T26112XZ0A900</t>
  </si>
  <si>
    <t>01001440000</t>
  </si>
  <si>
    <t>ﾚｰｽﾊﾞｯｸﾞ</t>
  </si>
  <si>
    <t>01001440400</t>
  </si>
  <si>
    <t>ｱｿｰﾄ金ﾎﾞﾀﾝｼﾞｬｹｯﾄ</t>
  </si>
  <si>
    <t>01M26121LE0A100</t>
  </si>
  <si>
    <t>01001440410</t>
  </si>
  <si>
    <t>01M26121LE0A110</t>
  </si>
  <si>
    <t>01001440500</t>
  </si>
  <si>
    <t>ｱｿｰﾄﾂｰﾀｯｸﾍﾞﾙﾄﾊﾟﾝﾂ</t>
  </si>
  <si>
    <t>01M26121LC0B100</t>
  </si>
  <si>
    <t>01001440510</t>
  </si>
  <si>
    <t>01M26121LC0B110</t>
  </si>
  <si>
    <t>01001441002</t>
  </si>
  <si>
    <t>ｸﾛｯｼｪﾊｯﾄ</t>
  </si>
  <si>
    <t>01M26121LK2D302</t>
  </si>
  <si>
    <t>01001441102</t>
  </si>
  <si>
    <t>ｱｿｰﾄｷｬｯﾌﾟ</t>
  </si>
  <si>
    <t>01M26112LK2B102</t>
  </si>
  <si>
    <t>01001442000</t>
  </si>
  <si>
    <t>ぽんぽんｽｷｯﾊﾟｰｶｰﾃﾞｨｶﾞﾝ</t>
  </si>
  <si>
    <t>01001442100</t>
  </si>
  <si>
    <t>ﾘﾌﾞｸﾛｯﾌﾟﾄﾞｶｰﾃﾞｨｶﾞﾝ</t>
  </si>
  <si>
    <t>01001442110</t>
  </si>
  <si>
    <t>01001443500</t>
  </si>
  <si>
    <t>ﾊﾞｲｶﾗｰｽｸｴｱﾈｯｸﾎﾞｰﾀﾞｰｶｯﾄｿｰ</t>
  </si>
  <si>
    <t>01001443600</t>
  </si>
  <si>
    <t>ｱｿｰﾄﾄﾞﾚｰﾌﾟﾌﾟﾙｵｰﾊﾞｰ</t>
  </si>
  <si>
    <t>01001443610</t>
  </si>
  <si>
    <t>01M26112LA1D210</t>
  </si>
  <si>
    <t>01001443700</t>
  </si>
  <si>
    <t>ﾒﾀﾙﾎﾞﾀﾝｶｰﾃﾞｨｶﾞﾝ</t>
  </si>
  <si>
    <t>01001443900</t>
  </si>
  <si>
    <t>ﾀﾞﾌﾞﾙｼﾞｯﾌﾟﾃﾞﾆﾑｷｬﾐﾜﾝﾋﾟｰｽ</t>
  </si>
  <si>
    <t>01001449902</t>
  </si>
  <si>
    <t>適ON カップ付きｷｬﾐｿｰﾙ</t>
  </si>
  <si>
    <t>01M26122LA5A202</t>
  </si>
  <si>
    <t>01001450700</t>
  </si>
  <si>
    <t>ドットジャガードZIPカーディガ</t>
  </si>
  <si>
    <t>01001450800</t>
  </si>
  <si>
    <t>ﾀﾞﾌﾞﾙｼﾞｯﾌﾟﾄﾞｯﾄｶｰﾃﾞｨｶﾞﾝ</t>
  </si>
  <si>
    <t>01001450900</t>
  </si>
  <si>
    <t>【ｽﾃﾝﾚｽ】2SET ｺｲﾝﾈｯｸﾚｽ</t>
  </si>
  <si>
    <t>01M26112LL3A900</t>
  </si>
  <si>
    <t>01001451000</t>
  </si>
  <si>
    <t>ｽｴｰﾄﾞﾗｲｸﾘﾎﾞﾝﾈｯｸﾚｽ</t>
  </si>
  <si>
    <t>01001451100</t>
  </si>
  <si>
    <t>ｼﾞｸﾞｻﾞｸﾞﾁｪｰﾝﾏﾝﾃﾙﾈｯｸﾚｽ</t>
  </si>
  <si>
    <t>01001451200</t>
  </si>
  <si>
    <t>ﾚﾀｰ2連ﾈｯｸﾚｽ</t>
  </si>
  <si>
    <t>01001451300</t>
  </si>
  <si>
    <t>3連ﾊﾟｰﾙﾈｯｸﾚｽ</t>
  </si>
  <si>
    <t>01001451400</t>
  </si>
  <si>
    <t>ﾊｰﾄｺｰﾄﾞﾈｯｸﾚｽ</t>
  </si>
  <si>
    <t>01001451500</t>
  </si>
  <si>
    <t>ﾋﾞｰｽﾞ2連ﾈｯｸﾚｽ</t>
  </si>
  <si>
    <t>01001451600</t>
  </si>
  <si>
    <t>【ｽﾃﾝﾚｽ】Y字ﾈｯｸﾚｽ</t>
  </si>
  <si>
    <t>01001451700</t>
  </si>
  <si>
    <t>ﾊｰﾄﾁｪｰﾝﾈｯｸﾚｽ</t>
  </si>
  <si>
    <t>01001451900</t>
  </si>
  <si>
    <t>ﾌﾟﾁﾈｯｸﾚｽ</t>
  </si>
  <si>
    <t>01001452000</t>
  </si>
  <si>
    <t>ﾊﾟｰﾙﾌﾗﾜｰﾋﾟｱｽ</t>
  </si>
  <si>
    <t>01M26112LL0A900</t>
  </si>
  <si>
    <t>01001452100</t>
  </si>
  <si>
    <t>ﾒﾀﾘｯｸﾊｰﾄﾌｰﾌﾟﾋﾟｱｽ</t>
  </si>
  <si>
    <t>01001452200</t>
  </si>
  <si>
    <t>【ｽﾃﾝﾚｽ】ｺｲﾝﾌｰﾌﾟﾋﾟｱｽ</t>
  </si>
  <si>
    <t>01001452400</t>
  </si>
  <si>
    <t>ﾊﾝｸﾞｱｳﾄﾌﾞﾛｰﾁｾｯﾄ</t>
  </si>
  <si>
    <t>01M26112LL9Z900</t>
  </si>
  <si>
    <t>01001452600</t>
  </si>
  <si>
    <t>ﾊｯﾋﾟｰﾓﾁｰﾌﾌﾞﾛｰﾁｾｯﾄ</t>
  </si>
  <si>
    <t>01001452700</t>
  </si>
  <si>
    <t>ﾄﾞｯﾄ2段ﾌﾘﾙﾊﾞﾝｽ</t>
  </si>
  <si>
    <t>01M26112LL5A900</t>
  </si>
  <si>
    <t>01001452800</t>
  </si>
  <si>
    <t>ｽｶｰﾌ柄ｶﾁｭｰｼｬ</t>
  </si>
  <si>
    <t>01001452900</t>
  </si>
  <si>
    <t>ｱｿｰﾄﾏｽｺｯﾄﾁｬｰﾑ</t>
  </si>
  <si>
    <t>01M26112LL6A900</t>
  </si>
  <si>
    <t>01001453000</t>
  </si>
  <si>
    <t>ﾗﾋﾞｯﾄﾁｬｰﾑ</t>
  </si>
  <si>
    <t>01001453100</t>
  </si>
  <si>
    <t>つめこみﾏﾙｼｪﾁｬｰﾑ</t>
  </si>
  <si>
    <t>01M26122LL6A900</t>
  </si>
  <si>
    <t>01001453200</t>
  </si>
  <si>
    <t>ﾐﾗｰ×ｼｭｼｭﾁｬｰﾑ</t>
  </si>
  <si>
    <t>01001453300</t>
  </si>
  <si>
    <t>ﾄﾗｲｱﾝｸﾞﾙｽｶｰﾌ</t>
  </si>
  <si>
    <t>01M26112LK3C900</t>
  </si>
  <si>
    <t>01001460100</t>
  </si>
  <si>
    <t>ﾊﾟｰﾙMIXｽﾗｲﾄﾞﾈｯｸﾚｽ</t>
  </si>
  <si>
    <t>01001460400</t>
  </si>
  <si>
    <t>ﾋﾞｰｽﾞﾐｯｸｽﾋﾟｱｽ</t>
  </si>
  <si>
    <t>01001460500</t>
  </si>
  <si>
    <t>2SETﾋﾞｰｽﾞ&amp;ﾌﾟﾚｰﾄﾈｯｸﾚｽ</t>
  </si>
  <si>
    <t>01001460600</t>
  </si>
  <si>
    <t>ﾌﾗｯﾌﾟﾎﾞﾀﾝﾋﾞｽﾁｪ</t>
  </si>
  <si>
    <t>01M26122LA4A100</t>
  </si>
  <si>
    <t>01001460610</t>
  </si>
  <si>
    <t>01M26122LA4A110</t>
  </si>
  <si>
    <t>01001460700</t>
  </si>
  <si>
    <t>ﾘﾈﾝﾗｲｸﾀﾞﾌﾞﾙｼﾞｬｹｯﾄ</t>
  </si>
  <si>
    <t>01M26122LE0A100</t>
  </si>
  <si>
    <t>01001460710</t>
  </si>
  <si>
    <t>01M26122LE0A110</t>
  </si>
  <si>
    <t>01001460800</t>
  </si>
  <si>
    <t>ｳｴｽﾄﾘﾎﾞﾝﾊﾞﾐｭｰﾀﾞﾊﾟﾝﾂ</t>
  </si>
  <si>
    <t>01M26122LC0D100</t>
  </si>
  <si>
    <t>01001460810</t>
  </si>
  <si>
    <t>01M26122LC0D110</t>
  </si>
  <si>
    <t>01001460900</t>
  </si>
  <si>
    <t>ﾘﾈﾝﾗｲｸﾘﾗｯｸｽﾊﾟﾝﾂ</t>
  </si>
  <si>
    <t>01M26122LC0B100</t>
  </si>
  <si>
    <t>01001460910</t>
  </si>
  <si>
    <t>01M26122LC0B110</t>
  </si>
  <si>
    <t>01001461000</t>
  </si>
  <si>
    <t>フロントジップワンピース</t>
  </si>
  <si>
    <t>01A26121LD0A100</t>
  </si>
  <si>
    <t>01001461100</t>
  </si>
  <si>
    <t>ﾏﾙﾁﾊﾟｰﾙｽﾄﾗｯﾌﾟ</t>
  </si>
  <si>
    <t>01001461602</t>
  </si>
  <si>
    <t>ﾍﾞﾙﾄﾐｭｰﾙﾊﾟﾝﾌﾟｽ</t>
  </si>
  <si>
    <t>01M26121LH0A902</t>
  </si>
  <si>
    <t>01001464500</t>
  </si>
  <si>
    <t>01001465200</t>
  </si>
  <si>
    <t>ｻｲﾄﾞﾘﾎﾞﾝｶｼｭｸｰﾙﾆｯﾄ</t>
  </si>
  <si>
    <t>01001473310</t>
  </si>
  <si>
    <t>01L26112LA0B110</t>
  </si>
  <si>
    <t>01001473510</t>
  </si>
  <si>
    <t>01M26112LA0B110</t>
  </si>
  <si>
    <t>01001473610</t>
  </si>
  <si>
    <t>01L26112LA4A110</t>
  </si>
  <si>
    <t>01001473710</t>
  </si>
  <si>
    <t>SET2点 ｸﾛｼｪｷｬﾐｿｰﾙ+ﾉｰｽﾘｰﾌﾞﾌﾟﾙｵｰ</t>
  </si>
  <si>
    <t>01L26112LA1D210</t>
  </si>
  <si>
    <t>01001473910</t>
  </si>
  <si>
    <t>01001474010</t>
  </si>
  <si>
    <t>ﾁｭｰﾙﾍﾞｽﾄ</t>
  </si>
  <si>
    <t>01K26112LA4A110</t>
  </si>
  <si>
    <t>01001474110</t>
  </si>
  <si>
    <t>01001474210</t>
  </si>
  <si>
    <t>ｼｮｰﾄT</t>
  </si>
  <si>
    <t>01K26112LA1A210</t>
  </si>
  <si>
    <t>01001474310</t>
  </si>
  <si>
    <t>ﾌﾘﾙﾄﾞｯｷﾝｸﾞﾎﾟﾝﾁｮT</t>
  </si>
  <si>
    <t>01K26112LA3A210</t>
  </si>
  <si>
    <t>01001477600</t>
  </si>
  <si>
    <t>ﾊﾞｲｶﾗｰｽｸｴｱﾈｯｸﾎﾞｰﾀﾞｰﾌﾟﾙｵｰﾊﾞｰ</t>
  </si>
  <si>
    <t>01001478600</t>
  </si>
  <si>
    <t>KEY＆ﾊﾞｯｸﾞﾌﾟﾚｯﾋﾟｰﾁｬｰﾑ</t>
  </si>
  <si>
    <t>01M26112LN1A900</t>
  </si>
  <si>
    <t>01001479200</t>
  </si>
  <si>
    <t>ﾏｲｸﾛﾐﾆﾊﾞｯｸﾞﾒﾀﾙﾊｰﾄﾁｪｰﾝﾁｬｰﾑ</t>
  </si>
  <si>
    <t>01001479300</t>
  </si>
  <si>
    <t>ﾘｯﾌﾟｹｰｽ付きﾏﾙﾁﾊｰﾄﾁｬｰﾑ</t>
  </si>
  <si>
    <t>01001481200</t>
  </si>
  <si>
    <t>ﾃﾞｨｯｸﾌﾞﾙｰﾅ/earth 総柄ﾌﾞﾗﾝｹｯﾄ</t>
  </si>
  <si>
    <t>01J26111GN9Z100</t>
  </si>
  <si>
    <t>01001484500</t>
  </si>
  <si>
    <t>ﾊﾟｲﾋﾟﾝｸﾞｼｮｰﾄｼｬﾂ</t>
  </si>
  <si>
    <t>01001484600</t>
  </si>
  <si>
    <t>ﾌｪｲｸﾚｲﾔｰﾄﾞｶｰﾃﾞｨｶﾞﾝ</t>
  </si>
  <si>
    <t>01001485102</t>
  </si>
  <si>
    <t>ﾆｭｱﾝｽﾊﾞｯｸﾙｻｯｼｭﾍﾞﾙﾄ</t>
  </si>
  <si>
    <t>01M26112LK5A902</t>
  </si>
  <si>
    <t>01001485202</t>
  </si>
  <si>
    <t>ｺｲﾝﾍﾞﾙﾄ</t>
  </si>
  <si>
    <t>01001485302</t>
  </si>
  <si>
    <t>ｺﾝﾁｮﾍﾞﾙﾄ</t>
  </si>
  <si>
    <t>01M26121LK5A902</t>
  </si>
  <si>
    <t>01001500600</t>
  </si>
  <si>
    <t>01001503100</t>
  </si>
  <si>
    <t>ﾌｪｲｸﾚｻﾞｰﾏｰﾒｲﾄﾞｽｶｰﾄ</t>
  </si>
  <si>
    <t>01M26112LC1A200</t>
  </si>
  <si>
    <t>01001512500</t>
  </si>
  <si>
    <t>くしゅくしゅTOPS＋チュールキャ</t>
  </si>
  <si>
    <t xml:space="preserve"> 26112   00</t>
  </si>
  <si>
    <t>01001514100</t>
  </si>
  <si>
    <t>ｷﾘｶｴﾌﾚｱｽｶｰﾄ</t>
  </si>
  <si>
    <t>01M26122LC1A100</t>
  </si>
  <si>
    <t>01001514110</t>
  </si>
  <si>
    <t>01M26122LC1A110</t>
  </si>
  <si>
    <t>01001514500</t>
  </si>
  <si>
    <t>ｼﾞｯﾌﾟｽﾘｯﾄIﾗｲﾝｽｶｰﾄ</t>
  </si>
  <si>
    <t>01M26112LC1B100</t>
  </si>
  <si>
    <t>01001514700</t>
  </si>
  <si>
    <t>メタルポイントトングサンダル</t>
  </si>
  <si>
    <t xml:space="preserve"> 26122   00</t>
  </si>
  <si>
    <t>01001515300</t>
  </si>
  <si>
    <t>Tｽﾄﾗｯﾌﾟｻﾝﾀﾞﾙ</t>
  </si>
  <si>
    <t>01M26122LH1A900</t>
  </si>
  <si>
    <t>01001515400</t>
  </si>
  <si>
    <t>【UVｶｯﾄ】ﾀｯｸﾊｯﾄ</t>
  </si>
  <si>
    <t>01M26121LK2A900</t>
  </si>
  <si>
    <t>01001516800</t>
  </si>
  <si>
    <t>リラックマ/ドロストロンTee</t>
  </si>
  <si>
    <t>01001516900</t>
  </si>
  <si>
    <t>リラックマ/スカーフ</t>
  </si>
  <si>
    <t>01001518702</t>
  </si>
  <si>
    <t>2wayｵﾌｼｮﾙﾊﾞﾙｰﾝﾍﾑﾌﾘﾙﾌﾞﾗｳｽ</t>
  </si>
  <si>
    <t>01001518802</t>
  </si>
  <si>
    <t>ｽﾄﾚｰﾄﾊﾟﾝﾂ</t>
  </si>
  <si>
    <t>01M26121LC0Z102</t>
  </si>
  <si>
    <t>01001518902</t>
  </si>
  <si>
    <t>ｺｯﾄﾝﾚｰｽﾌﾞﾗｳｽ</t>
  </si>
  <si>
    <t>01M26122LA0B102</t>
  </si>
  <si>
    <t>01001519700</t>
  </si>
  <si>
    <t>ﾗｯﾌﾙｻﾛﾍﾟｯﾄ</t>
  </si>
  <si>
    <t>01M26122LD1A100</t>
  </si>
  <si>
    <t>01001519900</t>
  </si>
  <si>
    <t>ﾚｰｽｼｬﾂｼﾞｬｹｯﾄ</t>
  </si>
  <si>
    <t>01M26122LE0A300</t>
  </si>
  <si>
    <t>01001520000</t>
  </si>
  <si>
    <t>ﾗｯﾌﾙﾌﾘﾙﾌﾞﾗｳｽ</t>
  </si>
  <si>
    <t>01M26122LA0B100</t>
  </si>
  <si>
    <t>01001520010</t>
  </si>
  <si>
    <t>01M26122LA0B110</t>
  </si>
  <si>
    <t>01001520100</t>
  </si>
  <si>
    <t>ｼｬｰﾘﾝｸﾞｽﾄﾗｲﾌﾟｼｬﾂ</t>
  </si>
  <si>
    <t>01001520200</t>
  </si>
  <si>
    <t>ﾌﾘﾝｼﾞﾚｰｽﾊﾞｯｸﾘﾎﾞﾝｷｬﾐ</t>
  </si>
  <si>
    <t>01001520300</t>
  </si>
  <si>
    <t>ﾌﾘﾙﾘﾎﾞﾝﾌﾞﾗｳｽ</t>
  </si>
  <si>
    <t>01001520600</t>
  </si>
  <si>
    <t>ﾚｰｽﾌﾗﾜｰﾌﾞﾗｳｽ</t>
  </si>
  <si>
    <t>01001520610</t>
  </si>
  <si>
    <t>01M26121LA0B210</t>
  </si>
  <si>
    <t>01001520700</t>
  </si>
  <si>
    <t>SET2点ﾒﾛｰﾀﾝｸ＋ｶｰﾃﾞｨｶﾞﾝ</t>
  </si>
  <si>
    <t>01M26122LA2A200</t>
  </si>
  <si>
    <t>01001520710</t>
  </si>
  <si>
    <t>01M26122LA2A210</t>
  </si>
  <si>
    <t>01001520800</t>
  </si>
  <si>
    <t>ｺﾞｰﾙﾄﾞﾎﾞﾀﾝﾎﾞｰﾀﾞｰｶｰﾃﾞｨｶﾞﾝ</t>
  </si>
  <si>
    <t>01001521000</t>
  </si>
  <si>
    <t>SET2点ｷﾞｬｻﾞｰﾀﾝｸ＋ﾍﾝﾘｰﾈｯｸﾌﾟﾙｵｰﾊ</t>
  </si>
  <si>
    <t>01001521100</t>
  </si>
  <si>
    <t>ｼｱｰﾌﾗｲｽﾚｲﾔｰﾄﾞﾀﾝｸﾄｯﾌﾟ</t>
  </si>
  <si>
    <t>01001521110</t>
  </si>
  <si>
    <t>01M26121LA5A210</t>
  </si>
  <si>
    <t>01001521200</t>
  </si>
  <si>
    <t>ﾚｰｽｷﾞｬｻﾞｰﾜﾝﾋﾟｰｽ</t>
  </si>
  <si>
    <t>01001521210</t>
  </si>
  <si>
    <t>01M26121LD0Z210</t>
  </si>
  <si>
    <t>01001521300</t>
  </si>
  <si>
    <t>ﾊﾞｯｸﾃﾞｻﾞｲﾝｶｯﾄﾌﾟﾙｵｰﾊﾞｰ</t>
  </si>
  <si>
    <t>01M26122LA1A200</t>
  </si>
  <si>
    <t>01001521310</t>
  </si>
  <si>
    <t>01M26122LA1A210</t>
  </si>
  <si>
    <t>01001521400</t>
  </si>
  <si>
    <t>ﾀﾞﾌﾞﾙ衿ﾍﾟﾌﾟﾗﾑﾌﾟﾙｵｰﾊﾞｰ</t>
  </si>
  <si>
    <t>01001521410</t>
  </si>
  <si>
    <t>01001521500</t>
  </si>
  <si>
    <t>ﾚｰｽﾚｲﾔｰﾄﾞﾄﾞﾚｰﾌﾟﾌﾟﾙｵｰﾊﾞｰ</t>
  </si>
  <si>
    <t>01001521600</t>
  </si>
  <si>
    <t>ｼｬｰﾘﾝｸﾞｽﾘｰﾌﾞﾁｪｯｸｼｬﾂ</t>
  </si>
  <si>
    <t>01001521700</t>
  </si>
  <si>
    <t>ﾗｯﾌﾟﾊﾟﾝﾂ</t>
  </si>
  <si>
    <t>01001521800</t>
  </si>
  <si>
    <t>ﾋﾞｯﾄﾊﾟｰﾂ付きｶｰｺﾞﾊﾟﾝﾂ</t>
  </si>
  <si>
    <t>01M26122LC0Z100</t>
  </si>
  <si>
    <t>01001521900</t>
  </si>
  <si>
    <t>ﾗﾝﾀﾞﾑﾌﾟﾘｰﾂｽｶｰﾄ</t>
  </si>
  <si>
    <t>01M26122LC1C100</t>
  </si>
  <si>
    <t>01001522000</t>
  </si>
  <si>
    <t>ﾗｲﾝｶﾗｰﾎﾟﾛﾆｯﾄ</t>
  </si>
  <si>
    <t>01M26121LA1B300</t>
  </si>
  <si>
    <t>01001522100</t>
  </si>
  <si>
    <t>ﾒｯｼｭﾆｯﾄﾌﾟﾙｵｰﾊﾞｰ</t>
  </si>
  <si>
    <t>01001522110</t>
  </si>
  <si>
    <t>01M26121LA1B310</t>
  </si>
  <si>
    <t>01001522200</t>
  </si>
  <si>
    <t>ｴﾌﾟﾛﾝｿｳﾊﾞﾘｷｬﾐﾄﾞﾚｽ</t>
  </si>
  <si>
    <t>01M26122LD0Z300</t>
  </si>
  <si>
    <t>01001522210</t>
  </si>
  <si>
    <t>01M26122LD0Z310</t>
  </si>
  <si>
    <t>01001522300</t>
  </si>
  <si>
    <t>ﾐﾆﾌﾘﾙﾎﾟﾛｶｰﾃﾞｨｶﾞﾝ</t>
  </si>
  <si>
    <t>01001522310</t>
  </si>
  <si>
    <t>01001522400</t>
  </si>
  <si>
    <t>配色ﾗｲﾝMIXﾆｯﾄﾍﾞｽﾄ</t>
  </si>
  <si>
    <t>01001522410</t>
  </si>
  <si>
    <t>01M26121LA4A310</t>
  </si>
  <si>
    <t>01001522500</t>
  </si>
  <si>
    <t>ﾃｰﾗｰｶﾗｰﾆｯﾄｶｰﾃﾞｨｶﾞﾝ</t>
  </si>
  <si>
    <t>01001522510</t>
  </si>
  <si>
    <t>01001522600</t>
  </si>
  <si>
    <t>ﾎﾞｰﾀﾞｰﾆｯﾄﾌﾟﾙｵｰﾊﾞｰ</t>
  </si>
  <si>
    <t>01M26122LA1B300</t>
  </si>
  <si>
    <t>01001522700</t>
  </si>
  <si>
    <t>ｱｿｰﾄﾃｨｱｰﾄﾞﾜﾝﾋﾟｰｽ</t>
  </si>
  <si>
    <t>01M26122LD0Z100</t>
  </si>
  <si>
    <t>01001522800</t>
  </si>
  <si>
    <t>01001522810</t>
  </si>
  <si>
    <t>01001522900</t>
  </si>
  <si>
    <t>ﾎﾞﾀﾝｱｿｰﾄｸﾙｰﾈｯｸｶｰﾃﾞｨｶﾞﾝ</t>
  </si>
  <si>
    <t>01M26122LA2A300</t>
  </si>
  <si>
    <t>01001522910</t>
  </si>
  <si>
    <t>01M26122LA2A310</t>
  </si>
  <si>
    <t>01001523000</t>
  </si>
  <si>
    <t>透かし編みﾌﾚｱｽﾘｰﾌﾞｶｰﾃﾞｶﾞﾝ</t>
  </si>
  <si>
    <t>01001523010</t>
  </si>
  <si>
    <t>01001523100</t>
  </si>
  <si>
    <t>ｼｱｰｼｬﾂﾌﾞﾙｿﾞﾝ</t>
  </si>
  <si>
    <t>01M26121LE0C100</t>
  </si>
  <si>
    <t>01001524500</t>
  </si>
  <si>
    <t>ﾚｰｽﾘﾌﾞｷｬﾐｿｰﾙ</t>
  </si>
  <si>
    <t>01M26121LA5A300</t>
  </si>
  <si>
    <t>01001524700</t>
  </si>
  <si>
    <t>ｼｱｰﾘﾌﾞｶｰﾃﾞｨｶﾞﾝ</t>
  </si>
  <si>
    <t>01001524800</t>
  </si>
  <si>
    <t>ｻﾃﾝﾚｰｽｽｶｰﾄ</t>
  </si>
  <si>
    <t>01M26121LC1Z100</t>
  </si>
  <si>
    <t>01001524900</t>
  </si>
  <si>
    <t>ﾚｲﾔｰﾄﾞﾗｲｸﾊﾞｲｶﾗｰﾌﾟﾙｵｰﾊﾞｰ</t>
  </si>
  <si>
    <t>01M26122LA1D200</t>
  </si>
  <si>
    <t>01001525000</t>
  </si>
  <si>
    <t>ﾌｪｲｸﾚｲﾔｰﾄﾞｱﾒｽﾘﾌﾟﾙｵｰﾊﾞｰ</t>
  </si>
  <si>
    <t>01001525100</t>
  </si>
  <si>
    <t>ﾒｯｼｭﾚｰｽ襟付きｶｰﾃﾞｨｶﾞﾝ</t>
  </si>
  <si>
    <t>01001525300</t>
  </si>
  <si>
    <t>ﾌﾘﾝｼﾞ巻きｽｶｰﾄ</t>
  </si>
  <si>
    <t>01M26122LC1Z300</t>
  </si>
  <si>
    <t>01001525400</t>
  </si>
  <si>
    <t>透かし編みﾆｯﾄIﾗｲﾝｽｶｰﾄ</t>
  </si>
  <si>
    <t>01001525500</t>
  </si>
  <si>
    <t>透かし編みﾆｯﾄﾍﾞｽﾄ</t>
  </si>
  <si>
    <t>01M26122LA4A300</t>
  </si>
  <si>
    <t>01001526100</t>
  </si>
  <si>
    <t>適ON ﾚｰｽﾍﾑｼｬﾂ</t>
  </si>
  <si>
    <t>01001526700</t>
  </si>
  <si>
    <t>もちやわｲﾝｿｰﾙｼﾞｪﾘｰｼｭｰｽﾞ</t>
  </si>
  <si>
    <t>01001526800</t>
  </si>
  <si>
    <t>Disney/ｱｿｰﾄﾌﾟﾘﾝﾄﾛﾝTEE</t>
  </si>
  <si>
    <t>01W26112LA1A200</t>
  </si>
  <si>
    <t>01001527300</t>
  </si>
  <si>
    <t>ﾁｪｰﾝﾘﾌﾞﾗﾒｶｯﾄﾀﾝｸﾄｯﾌﾟ</t>
  </si>
  <si>
    <t>01001527310</t>
  </si>
  <si>
    <t>01001527400</t>
  </si>
  <si>
    <t>ﾁｪｰﾝﾘﾌﾞﾗﾒｶｯﾄｿｰ</t>
  </si>
  <si>
    <t>01001527410</t>
  </si>
  <si>
    <t>01001527500</t>
  </si>
  <si>
    <t>ﾆｯﾄﾀﾝｸﾄｯﾌﾟ</t>
  </si>
  <si>
    <t>01M26122LA5A300</t>
  </si>
  <si>
    <t>01001527510</t>
  </si>
  <si>
    <t>01M26122LA5A310</t>
  </si>
  <si>
    <t>01001528200</t>
  </si>
  <si>
    <t>earth×Wpc.ｺﾝﾊﾟｸﾄ日傘</t>
  </si>
  <si>
    <t>01A26122LK7A900</t>
  </si>
  <si>
    <t>01001528600</t>
  </si>
  <si>
    <t>ﾗﾝﾀﾞﾑｷﾘｶｴﾗｯﾌﾟｽｶｰﾄ</t>
  </si>
  <si>
    <t>01M26122LC1Z100</t>
  </si>
  <si>
    <t>01001528610</t>
  </si>
  <si>
    <t>01M26122LC1Z110</t>
  </si>
  <si>
    <t>01001528700</t>
  </si>
  <si>
    <t>ｳｴｽﾄｱｼﾒﾃﾞﾆﾑﾊﾟﾝﾂ</t>
  </si>
  <si>
    <t>01M26121LC0A100</t>
  </si>
  <si>
    <t>01001528710</t>
  </si>
  <si>
    <t>01M26121LC0A110</t>
  </si>
  <si>
    <t>01001529100</t>
  </si>
  <si>
    <t>ｼｬｰﾘﾝｸﾞﾗﾒﾁｪｯｸｷｬﾐﾜﾝﾋﾟｰｽ</t>
  </si>
  <si>
    <t>01M26121LD0D100</t>
  </si>
  <si>
    <t>01001529110</t>
  </si>
  <si>
    <t>01M26121LD0D110</t>
  </si>
  <si>
    <t>01001529200</t>
  </si>
  <si>
    <t>ｳｴｽﾄﾂｲｽﾄｱｼﾒｽｶｰﾄ</t>
  </si>
  <si>
    <t>01001529210</t>
  </si>
  <si>
    <t>01M26121LC1Z110</t>
  </si>
  <si>
    <t>01001529300</t>
  </si>
  <si>
    <t>ﾊﾝｶﾁﾃﾞｻﾞｲﾝｷｬﾐﾋﾞｽﾁｪ</t>
  </si>
  <si>
    <t>01001529310</t>
  </si>
  <si>
    <t>01001529400</t>
  </si>
  <si>
    <t>SET2点ｴﾌﾟﾛﾝﾗｲｸﾋﾞｽﾁｪ＋ｼｬﾂ</t>
  </si>
  <si>
    <t>01001529500</t>
  </si>
  <si>
    <t>ﾏｰﾒｲﾄﾞﾌﾟﾘﾝｾｽ ﾄｰﾄﾊﾞｯｸﾞ</t>
  </si>
  <si>
    <t>01F26121GJ0B100</t>
  </si>
  <si>
    <t>01001529600</t>
  </si>
  <si>
    <t>ｱｸｱﾋﾟｯﾁ ｲﾒｰｼﾞ 刺繍ﾎﾟｰﾁ</t>
  </si>
  <si>
    <t>01F26121GJ1A100</t>
  </si>
  <si>
    <t>01001529800</t>
  </si>
  <si>
    <t>軽量ﾌﾗｯﾌﾟ三層ｼｮﾙﾀﾞｰﾊﾞｯｸﾞ</t>
  </si>
  <si>
    <t>01M26122LJ0A100</t>
  </si>
  <si>
    <t>01001532800</t>
  </si>
  <si>
    <t>Disney/ｱｿｰﾄﾎﾟｰﾁ付きｴｺﾊﾞｯｸﾞ</t>
  </si>
  <si>
    <t>01W26112LJ0F100</t>
  </si>
  <si>
    <t>01001532900</t>
  </si>
  <si>
    <t>01001533000</t>
  </si>
  <si>
    <t>Disney/ｱｿｰﾄｼｮﾙﾀﾞｰﾊﾞｯｸﾞ</t>
  </si>
  <si>
    <t>01W26112LJ0A100</t>
  </si>
  <si>
    <t>01001533100</t>
  </si>
  <si>
    <t>Disney/ｱｿｰﾄﾌﾟﾘﾝﾄﾄｰﾄﾊﾞｯｸﾞ</t>
  </si>
  <si>
    <t>01W26112LJ0B100</t>
  </si>
  <si>
    <t>01001533200</t>
  </si>
  <si>
    <t>Disney/ｱｿｰﾄ巾着ﾎﾟｰﾁ</t>
  </si>
  <si>
    <t>01W26112LJ1A100</t>
  </si>
  <si>
    <t>01001533300</t>
  </si>
  <si>
    <t>Disney/ｱｿｰﾄ刺繍入り靴下</t>
  </si>
  <si>
    <t>01W26112LK9Z300</t>
  </si>
  <si>
    <t>01001534400</t>
  </si>
  <si>
    <t>2WAYﾜﾝﾊﾝﾄﾞﾙﾊﾞｯｸﾞ</t>
  </si>
  <si>
    <t>01M26122LJ0C100</t>
  </si>
  <si>
    <t>01001560000</t>
  </si>
  <si>
    <t>ぴちぴちﾋﾟｯﾁ 2WAY ｼｬｰﾘﾝｸﾞﾌﾞﾗｳｽ</t>
  </si>
  <si>
    <t>01F26121LA0B100</t>
  </si>
  <si>
    <t>01001563200</t>
  </si>
  <si>
    <t>ﾘﾗｯｸﾏ×earth ﾜﾝﾎﾟｲﾝﾄ刺?ｷｬｯﾌﾟ</t>
  </si>
  <si>
    <t>01J26121LK2B100</t>
  </si>
  <si>
    <t>01001563300</t>
  </si>
  <si>
    <t>ﾘﾗｯｸﾏ×earth ﾌﾞﾗｳｼﾞﾝｸﾞﾛﾝT</t>
  </si>
  <si>
    <t>01J26121LA1D200</t>
  </si>
  <si>
    <t>01001563400</t>
  </si>
  <si>
    <t>ﾘﾗｯｸﾏ×earth ｼﾙｴｯﾄｷﾙﾄﾄｰﾄﾊﾞｯｸﾞ</t>
  </si>
  <si>
    <t>01J26121LJ0B100</t>
  </si>
  <si>
    <t>01001563500</t>
  </si>
  <si>
    <t>ﾘﾗｯｸﾏ×earth Tｼｬﾂﾓﾁｰﾌｷｰﾎﾙﾀﾞｰ</t>
  </si>
  <si>
    <t>01J26121LK9Z200</t>
  </si>
  <si>
    <t>01001563800</t>
  </si>
  <si>
    <t>ﾘﾗｯｸﾏ×earth 2wayｼﾞｯﾌﾟﾊﾝｶﾁ</t>
  </si>
  <si>
    <t>01J26121LN2A200</t>
  </si>
  <si>
    <t>01001564000</t>
  </si>
  <si>
    <t>ﾘﾗｯｸﾏ×earth ｱｿｰﾄﾄﾞｯﾄｽｶｰﾌ</t>
  </si>
  <si>
    <t>01J26121LK9Z100</t>
  </si>
  <si>
    <t>01001564100</t>
  </si>
  <si>
    <t>ﾘﾗｯｸﾏ×earth ﾏﾙﾁﾎﾞｰﾀﾞｰｿｯｸｽ</t>
  </si>
  <si>
    <t>01J26121LK1B300</t>
  </si>
  <si>
    <t>01001565200</t>
  </si>
  <si>
    <t>冷感2ﾀｯｸｲｰｼﾞｰﾜｲﾄﾞﾃﾞﾆﾑ</t>
  </si>
  <si>
    <t>01A26122LC0A100</t>
  </si>
  <si>
    <t>01001566700</t>
  </si>
  <si>
    <t>【接触冷感】UV対策ﾌﾙｰﾂ柄ｽｶｰﾌ</t>
  </si>
  <si>
    <t>01M26122LK3C100</t>
  </si>
  <si>
    <t>01001566800</t>
  </si>
  <si>
    <t>ふるふるひんやり ｱﾆﾏﾙ柄ｽｶｰﾌ</t>
  </si>
  <si>
    <t>01001567400</t>
  </si>
  <si>
    <t>ｿﾌﾄｷﾞｬｻﾞｰﾐｭｰﾙ</t>
  </si>
  <si>
    <t>01M26121LH1A900</t>
  </si>
  <si>
    <t>01001568200</t>
  </si>
  <si>
    <t>SET2点ﾏﾙﾁｳｪｲﾊﾞﾝﾄﾞｩ＋ﾌﾟﾙｵｰﾊﾞｰ</t>
  </si>
  <si>
    <t>01001568210</t>
  </si>
  <si>
    <t>01001568300</t>
  </si>
  <si>
    <t>ﾌﾛﾝﾄﾄﾞﾛｽﾄｼｱｰﾌﾟﾙｵｰﾊﾞｰ</t>
  </si>
  <si>
    <t>01001568400</t>
  </si>
  <si>
    <t>ｱｼﾒﾈｯｸﾘﾌﾞﾌﾟﾙｵｰﾊﾞｰ</t>
  </si>
  <si>
    <t>01001568410</t>
  </si>
  <si>
    <t>01001568500</t>
  </si>
  <si>
    <t>ｵﾌｼｮﾙﾀﾞｰﾌﾛﾝﾄﾎﾞﾀﾝﾌﾟﾙｵｰﾊﾞｰ</t>
  </si>
  <si>
    <t>01A26112LA1D200</t>
  </si>
  <si>
    <t>01001572002</t>
  </si>
  <si>
    <t>【軽量】ﾁｬｰﾑ付きﾐﾆﾄｰﾄﾊﾞｯｸﾞ</t>
  </si>
  <si>
    <t>01M26122LJ0B102</t>
  </si>
  <si>
    <t>01001572102</t>
  </si>
  <si>
    <t>【軽量】ﾁｬｰﾑ付きﾄｰﾄﾊﾞｯｸﾞ</t>
  </si>
  <si>
    <t>01001573400</t>
  </si>
  <si>
    <t>ﾌﾘﾝｼﾞﾜﾝﾊﾝﾄﾞﾙｻﾏｰﾊﾞｯｸﾞ</t>
  </si>
  <si>
    <t>01M26122LJ0B100</t>
  </si>
  <si>
    <t>01001573500</t>
  </si>
  <si>
    <t>ぷくぷくﾁｬｰﾑ付ﾘｭｯｸ</t>
  </si>
  <si>
    <t>01M26122LJ0D100</t>
  </si>
  <si>
    <t>01001576802</t>
  </si>
  <si>
    <t>ｷﾞｬｻﾞｰｸﾛｽｻﾝﾀﾞﾙ</t>
  </si>
  <si>
    <t>01M26122LH1A902</t>
  </si>
  <si>
    <t>01001576902</t>
  </si>
  <si>
    <t>EVAﾄﾝｸﾞｻﾝﾀﾞﾙ</t>
  </si>
  <si>
    <t>01001577002</t>
  </si>
  <si>
    <t>厚底ｼﾞｭｰﾄｻﾝﾀﾞﾙ</t>
  </si>
  <si>
    <t>01001578200</t>
  </si>
  <si>
    <t>ｼｱｰﾁｪｯｸ2wayｵﾌｼｮﾙﾌﾞﾗｳｽ</t>
  </si>
  <si>
    <t>01001578210</t>
  </si>
  <si>
    <t>01M26121LA0B110</t>
  </si>
  <si>
    <t>01001578300</t>
  </si>
  <si>
    <t>ｼｬｰﾘﾝｸﾞﾌﾘﾙｵﾌｼｮﾙﾌﾞﾗｳｽ</t>
  </si>
  <si>
    <t>01001578310</t>
  </si>
  <si>
    <t>01001578400</t>
  </si>
  <si>
    <t>ｲﾚﾍﾑﾁｪｯｸｼｬﾂﾗｲｸｽｶｰﾄ</t>
  </si>
  <si>
    <t>01001578410</t>
  </si>
  <si>
    <t>01001578500</t>
  </si>
  <si>
    <t>ﾚｰｽﾌﾞﾗｳｽ</t>
  </si>
  <si>
    <t>01L26112LA0B300</t>
  </si>
  <si>
    <t>01001578600</t>
  </si>
  <si>
    <t>ｱﾉﾗｯｸﾌｰﾃﾞｨ</t>
  </si>
  <si>
    <t>01001578700</t>
  </si>
  <si>
    <t>Wﾎﾟｹｯﾄｼｬﾂ</t>
  </si>
  <si>
    <t>01001578800</t>
  </si>
  <si>
    <t xml:space="preserve">イレギュラータック入り五分袖T </t>
  </si>
  <si>
    <t>01001578900</t>
  </si>
  <si>
    <t>ギャザー入り五分袖Tシャツ</t>
  </si>
  <si>
    <t>01001580500</t>
  </si>
  <si>
    <t>ｼｱｰﾜｯﾌﾙﾀｯｸﾎﾞﾀﾝﾄｯﾌﾟｽ</t>
  </si>
  <si>
    <t>01001580600</t>
  </si>
  <si>
    <t>ｱｼﾒﾚｰｽﾁｭﾆｯｸ</t>
  </si>
  <si>
    <t>01M26121LA3A200</t>
  </si>
  <si>
    <t>01001580800</t>
  </si>
  <si>
    <t>ﾚｰｽﾄﾘﾑｼｱｰﾆｯﾄｶｰﾃﾞｨｶﾞﾝ</t>
  </si>
  <si>
    <t>01001580810</t>
  </si>
  <si>
    <t>01001583100</t>
  </si>
  <si>
    <t>ﾊｲｼｮｸﾒﾛｰﾄｯﾌﾟｽ</t>
  </si>
  <si>
    <t>01001583800</t>
  </si>
  <si>
    <t>ﾏﾙｼｪﾄｰﾄﾊﾞｯｸ</t>
  </si>
  <si>
    <t>01A26122LJ0A100</t>
  </si>
  <si>
    <t>01001588100</t>
  </si>
  <si>
    <t>01P26112LD0B900</t>
  </si>
  <si>
    <t>01001588200</t>
  </si>
  <si>
    <t>ﾊｰﾌｼﾞｯﾌﾟｽｳｪｯﾄﾌﾟﾙｵｰﾊﾞｰ</t>
  </si>
  <si>
    <t>01P26112LA1D900</t>
  </si>
  <si>
    <t>01001588300</t>
  </si>
  <si>
    <t>ｼｱｰﾊｲﾈｯｸｶｯﾄｿｰ</t>
  </si>
  <si>
    <t>01001588400</t>
  </si>
  <si>
    <t>ｵｰﾊﾞｰｻｲｽﾞﾃｰﾗｰﾄﾞｼﾞｬｹｯﾄ</t>
  </si>
  <si>
    <t>01P26112LE0A900</t>
  </si>
  <si>
    <t>01001588500</t>
  </si>
  <si>
    <t>ﾋﾞｯｸﾞｶﾗｰｼｮｰﾄｺｰﾄ</t>
  </si>
  <si>
    <t>01P26112LE1Z900</t>
  </si>
  <si>
    <t>01001588600</t>
  </si>
  <si>
    <t>ｽﾄﾚｰﾄﾃﾞﾆﾑﾊﾟﾝﾂ</t>
  </si>
  <si>
    <t>01P26112LC0A900</t>
  </si>
  <si>
    <t>01001588700</t>
  </si>
  <si>
    <t>ﾃﾞﾆﾑﾊﾟﾝﾂ</t>
  </si>
  <si>
    <t>01001588800</t>
  </si>
  <si>
    <t>ｽｳｪｯﾄﾊﾟﾝﾂ</t>
  </si>
  <si>
    <t>01P26112LC0Z900</t>
  </si>
  <si>
    <t>01001588900</t>
  </si>
  <si>
    <t>ふくれｼﾞｬｶﾞｰﾄﾞﾊﾟﾝﾂ</t>
  </si>
  <si>
    <t>01001589000</t>
  </si>
  <si>
    <t>ｶｰｺﾞﾅﾛｰｽｶｰﾄ</t>
  </si>
  <si>
    <t>01P26112LC1Z900</t>
  </si>
  <si>
    <t>01001589100</t>
  </si>
  <si>
    <t>ﾌﾟﾘｰﾂ切替ｽｶｰﾄ</t>
  </si>
  <si>
    <t>01P26112LC1C900</t>
  </si>
  <si>
    <t>01001589200</t>
  </si>
  <si>
    <t>ﾗｯﾌﾟ風ﾐﾆｽｶｰﾄ</t>
  </si>
  <si>
    <t>01001589300</t>
  </si>
  <si>
    <t>ﾌﾘﾝｼﾞｶｰﾃﾞｨｶﾞﾝ</t>
  </si>
  <si>
    <t>01P26112LA2A900</t>
  </si>
  <si>
    <t>01001589400</t>
  </si>
  <si>
    <t>ﾛｰｹﾞｰｼﾞ半袖ﾆｯﾄ</t>
  </si>
  <si>
    <t>01P26112LA1B900</t>
  </si>
  <si>
    <t>01001589500</t>
  </si>
  <si>
    <t>ｼｱｰﾐｯｸｽﾆｯﾄ</t>
  </si>
  <si>
    <t>01001589600</t>
  </si>
  <si>
    <t>起毛Vﾈｯｸｶｰﾃﾞｨｶﾞﾝ</t>
  </si>
  <si>
    <t>01001589700</t>
  </si>
  <si>
    <t>透かしｹｰﾌﾞﾙﾆｯﾄ</t>
  </si>
  <si>
    <t>01001589800</t>
  </si>
  <si>
    <t>ｽﾗﾌﾞﾔｰﾝﾆｯﾄﾌﾟﾙｵｰﾊﾞｰ</t>
  </si>
  <si>
    <t>01001589900</t>
  </si>
  <si>
    <t>ﾏﾌﾗｰ付きﾐﾆｼｬｷﾞｰﾌﾟﾙｵｰﾊﾞｰ</t>
  </si>
  <si>
    <t>01001590000</t>
  </si>
  <si>
    <t>ｼｱｰﾘﾌﾞﾀｰﾄﾙ</t>
  </si>
  <si>
    <t>01001590502</t>
  </si>
  <si>
    <t>巾着付きﾒﾙｶﾄﾞﾊﾝﾄﾞﾊﾞｯｸ</t>
  </si>
  <si>
    <t>01M26122LJ0B902</t>
  </si>
  <si>
    <t>01001590702</t>
  </si>
  <si>
    <t>ﾁｭｰﾘｯﾌﾟﾊﾞｯｸﾞ</t>
  </si>
  <si>
    <t>01M26122LJ0C902</t>
  </si>
  <si>
    <t>01001592500</t>
  </si>
  <si>
    <t>SET2点ｶｯﾄﾚｰｽﾌﾟﾙｵｰﾊﾞｰ＋ﾋﾞｽﾁｪ</t>
  </si>
  <si>
    <t>01001592602</t>
  </si>
  <si>
    <t>ｾﾙﾌｶｯﾄﾘﾌﾞﾌﾚｱﾊﾟﾝﾂ</t>
  </si>
  <si>
    <t>01M26121LC0Z202</t>
  </si>
  <si>
    <t>01001592702</t>
  </si>
  <si>
    <t>ﾌﾟﾘｰﾂﾚｲﾔｰﾄﾞﾗｲｸｽｶｰﾄ</t>
  </si>
  <si>
    <t>01M26121LC1C202</t>
  </si>
  <si>
    <t>01001592900</t>
  </si>
  <si>
    <t>ｶﾌﾟﾘﾊﾟﾝﾂ</t>
  </si>
  <si>
    <t>01M26121LC0Z100</t>
  </si>
  <si>
    <t>01001595700</t>
  </si>
  <si>
    <t>ﾆｭｱﾝｽﾊﾞｯｸﾙﾍﾞﾙﾄ</t>
  </si>
  <si>
    <t>01M26122LK5A900</t>
  </si>
  <si>
    <t>01001595800</t>
  </si>
  <si>
    <t>ﾃﾞｻﾞｲﾝﾁｪｰﾝMIXﾍﾞﾙﾄ</t>
  </si>
  <si>
    <t>01001597100</t>
  </si>
  <si>
    <t>【UVｶｯﾄ調光】ｺﾝﾋﾞﾎﾞｽﾄﾝｸﾞﾗｽ</t>
  </si>
  <si>
    <t>01M26122LK9Z900</t>
  </si>
  <si>
    <t>01001597200</t>
  </si>
  <si>
    <t>【UVｶｯﾄ】ﾒﾀﾙﾎﾞｽﾄﾝｸﾞﾗｽ</t>
  </si>
  <si>
    <t>01001598500</t>
  </si>
  <si>
    <t>ﾍﾝﾘｰﾈｯｸ半袖ﾆｯﾄﾌﾟﾙｵｰﾊﾞｰ</t>
  </si>
  <si>
    <t>01001598510</t>
  </si>
  <si>
    <t>01001606200</t>
  </si>
  <si>
    <t>ﾌｪｻﾞｰｼﾞｬｶﾞｰﾄﾞﾍﾞｽﾄ</t>
  </si>
  <si>
    <t>01M26122LA4A200</t>
  </si>
  <si>
    <t>01001606400</t>
  </si>
  <si>
    <t>ﾚｰｽﾌﾟﾙｵｰﾊﾞｰ</t>
  </si>
  <si>
    <t>01M26211LA1D200</t>
  </si>
  <si>
    <t>01001606410</t>
  </si>
  <si>
    <t>01M26211LA1D210</t>
  </si>
  <si>
    <t>01001609100</t>
  </si>
  <si>
    <t>ﾚｲﾔｰﾄﾞﾌﾟﾙｵｰﾊﾞｰ</t>
  </si>
  <si>
    <t>01A26122LA1D200</t>
  </si>
  <si>
    <t>01001609200</t>
  </si>
  <si>
    <t>ﾌﾘﾙﾌﾟﾙｵｰﾊﾞｰ</t>
  </si>
  <si>
    <t>01001609210</t>
  </si>
  <si>
    <t>01M26122LA1D210</t>
  </si>
  <si>
    <t>01001609300</t>
  </si>
  <si>
    <t>ﾗｯﾌﾙﾍﾑﾌﾟﾙｵｰﾊﾞｰ</t>
  </si>
  <si>
    <t>01M26122LA3A200</t>
  </si>
  <si>
    <t>01001609310</t>
  </si>
  <si>
    <t>01M26122LA3A210</t>
  </si>
  <si>
    <t>01001609400</t>
  </si>
  <si>
    <t>ﾌﾘﾙｽﾘｰﾌﾞﾌﾟﾙｵｰﾊﾞｰ</t>
  </si>
  <si>
    <t>01001609500</t>
  </si>
  <si>
    <t>ﾏﾙﾁﾎﾞｰﾀﾞｰﾆｯﾄﾊﾞｯｸﾞ</t>
  </si>
  <si>
    <t>01M26121LJ0Z300</t>
  </si>
  <si>
    <t>01001609600</t>
  </si>
  <si>
    <t>ｱｿｰﾄﾌﾟﾘﾝﾄTｼｬﾂ</t>
  </si>
  <si>
    <t>01001612700</t>
  </si>
  <si>
    <t>ﾗﾝﾀﾞﾑﾌﾟﾘｰﾂｼｬﾂ</t>
  </si>
  <si>
    <t>01A26122LA0A100</t>
  </si>
  <si>
    <t>01001613100</t>
  </si>
  <si>
    <t>ｱｿｰﾄﾘﾝｶﾞｰTｼｬﾂ</t>
  </si>
  <si>
    <t>01001615500</t>
  </si>
  <si>
    <t>ｻｲﾄﾞﾒﾛｰﾘﾌﾞﾆｯﾄｽｶｰﾄ</t>
  </si>
  <si>
    <t>01M26121LC1B300</t>
  </si>
  <si>
    <t>01001616200</t>
  </si>
  <si>
    <t>【ｽﾃﾝﾚｽ】ｺｲﾝﾓﾁｰﾌ3連ﾈｯｸﾚｽ</t>
  </si>
  <si>
    <t>01M26122LL3A900</t>
  </si>
  <si>
    <t>01001616300</t>
  </si>
  <si>
    <t>【ｽﾃﾝﾚｽ】ﾁｪｰﾝﾈｯｸﾚｽ</t>
  </si>
  <si>
    <t>01001616400</t>
  </si>
  <si>
    <t>ﾌﾟﾁﾋﾞｰｽﾞMIXﾈｯｸﾚｽ</t>
  </si>
  <si>
    <t>01001616500</t>
  </si>
  <si>
    <t>ﾋﾞｰｽﾞﾌﾗﾜｰﾈｯｸﾚｽ</t>
  </si>
  <si>
    <t>01001616600</t>
  </si>
  <si>
    <t>ﾌﾟﾁﾋﾞｼﾞｭｰﾈｯｸﾚｽ</t>
  </si>
  <si>
    <t>01001616700</t>
  </si>
  <si>
    <t>ｽﾏｲﾘｰｽﾗｲﾄﾞﾈｯｸﾚｽ</t>
  </si>
  <si>
    <t>01001616800</t>
  </si>
  <si>
    <t>ﾒﾀﾙﾎﾟｲﾝﾄｺｰﾄﾞﾈｯｸﾚｽ</t>
  </si>
  <si>
    <t>01001616900</t>
  </si>
  <si>
    <t>ｽﾄｰﾝMIXﾁｬｰﾑﾌﾞﾚｽﾚｯﾄ</t>
  </si>
  <si>
    <t>01001617000</t>
  </si>
  <si>
    <t>ｳｪｲﾋﾞｰﾒﾀﾙﾊﾞﾝｸﾞﾙ</t>
  </si>
  <si>
    <t>01M26122LL4A900</t>
  </si>
  <si>
    <t>01001617100</t>
  </si>
  <si>
    <t>【3SET】ﾃﾞｲﾘｰﾋﾟｱｽ</t>
  </si>
  <si>
    <t>01M26122LL0A900</t>
  </si>
  <si>
    <t>01001617200</t>
  </si>
  <si>
    <t>ﾊﾟｰﾙMIXﾁｬｰﾑﾈｯｸﾚｽ</t>
  </si>
  <si>
    <t>01001626400</t>
  </si>
  <si>
    <t>ｸﾘｱﾋﾞｰｽﾞﾎﾟｲﾝﾄﾈｯｸﾚｽ</t>
  </si>
  <si>
    <t>01001626500</t>
  </si>
  <si>
    <t>2WAYｺｲﾝﾋﾞｼﾞｭｰﾋﾟｱｽ</t>
  </si>
  <si>
    <t>01001645300</t>
  </si>
  <si>
    <t>ﾏｰﾒｲﾄﾞﾌﾟﾘﾝｾｽ ｲﾔﾘﾝｸﾞ</t>
  </si>
  <si>
    <t>01F26121LL1A900</t>
  </si>
  <si>
    <t>01001645400</t>
  </si>
  <si>
    <t>ﾏｰﾒｲﾄﾞﾌﾟﾘﾝｾｽ ﾈｯｸﾚｽ</t>
  </si>
  <si>
    <t>01F26121LL3A900</t>
  </si>
  <si>
    <t>01001645500</t>
  </si>
  <si>
    <t>ぴちぴちﾋﾟｯﾁ ﾌﾟﾘﾝｾｽﾘﾝｸﾞ</t>
  </si>
  <si>
    <t>01F26121LL2A900</t>
  </si>
  <si>
    <t>01001654400</t>
  </si>
  <si>
    <t>［UVカット］アソートロゴCAP</t>
  </si>
  <si>
    <t>01M26122LK2B900</t>
  </si>
  <si>
    <t>01001654800</t>
  </si>
  <si>
    <t>初音ﾐｸ ｲﾒｰｼﾞ ﾜﾝﾋﾟｰｽ</t>
  </si>
  <si>
    <t>01F26122LD0Z100</t>
  </si>
  <si>
    <t>01001656700</t>
  </si>
  <si>
    <t>KAITO ｲﾒｰｼﾞ ﾜﾝﾋﾟｰｽ</t>
  </si>
  <si>
    <t>01001656800</t>
  </si>
  <si>
    <t>初音ﾐｸ ｲﾒｰｼﾞ ｼｱｰｼｬﾂ</t>
  </si>
  <si>
    <t>01F26122GA0A100</t>
  </si>
  <si>
    <t>01001656900</t>
  </si>
  <si>
    <t>KAITO ｲﾒｰｼﾞ ｼｱｰｼｬﾂ</t>
  </si>
  <si>
    <t>01001657000</t>
  </si>
  <si>
    <t>初音ﾐｸ ｲﾒｰｼﾞ ﾐﾆｽｶﾊﾟﾝ</t>
  </si>
  <si>
    <t>01F26122LC1C100</t>
  </si>
  <si>
    <t>01001657100</t>
  </si>
  <si>
    <t>初音ﾐｸ ｲﾒｰｼﾞ ﾊﾞｯｸﾞ</t>
  </si>
  <si>
    <t>01F26122GJ0A900</t>
  </si>
  <si>
    <t>01001657200</t>
  </si>
  <si>
    <t>KAITO ｲﾒｰｼﾞ ﾊﾞｯｸﾞ</t>
  </si>
  <si>
    <t>01001657300</t>
  </si>
  <si>
    <t>初音ﾐｸ ｲﾒｰｼﾞ ﾏﾙﾁｼｮﾙﾀﾞｰ</t>
  </si>
  <si>
    <t>01F26122GN1A900</t>
  </si>
  <si>
    <t>01001657400</t>
  </si>
  <si>
    <t>KAITO ｲﾒｰｼﾞ ﾏﾙﾁｼｮﾙﾀﾞｰ</t>
  </si>
  <si>
    <t>01001657500</t>
  </si>
  <si>
    <t>初音ﾐｸ ｸﾘｱﾎﾟｰﾁ Art by 双葉はづ</t>
  </si>
  <si>
    <t>01F26122GJ1A100</t>
  </si>
  <si>
    <t>01001657600</t>
  </si>
  <si>
    <t>KAITO ｸﾘｱﾎﾟｰﾁ Art by 双葉はづ</t>
  </si>
  <si>
    <t>01001657700</t>
  </si>
  <si>
    <t>初音ﾐｸ ｲﾒｰｼﾞ ｲﾔﾘﾝｸﾞ</t>
  </si>
  <si>
    <t>01F26122LL1A900</t>
  </si>
  <si>
    <t>01001657800</t>
  </si>
  <si>
    <t>KAITO ｲﾒｰｼﾞ ｲﾔﾘﾝｸﾞ</t>
  </si>
  <si>
    <t>01001657900</t>
  </si>
  <si>
    <t>初音ﾐｸ ｲﾒｰｼﾞ 2wayﾌﾞﾚｽﾚｯﾄ</t>
  </si>
  <si>
    <t>01F26122GL4A900</t>
  </si>
  <si>
    <t>01001658000</t>
  </si>
  <si>
    <t>KAITO ｲﾒｰｼﾞ 2wayﾌﾞﾚｽﾚｯﾄ</t>
  </si>
  <si>
    <t>01001658100</t>
  </si>
  <si>
    <t>KAITO ｲﾒｰｼﾞ ﾘﾎﾞﾝﾊﾞﾚｯﾀ</t>
  </si>
  <si>
    <t>01F26122LL5A900</t>
  </si>
  <si>
    <t>01001658200</t>
  </si>
  <si>
    <t>KAITO ｲﾒｰｼﾞ ﾊﾞｯｸﾞﾁｬｰﾑ</t>
  </si>
  <si>
    <t>01F26122GL6A900</t>
  </si>
  <si>
    <t>01001658300</t>
  </si>
  <si>
    <t>初音ﾐｸ ｱｸﾘﾙｷｰﾎﾙﾀﾞｰ Art by 双葉</t>
  </si>
  <si>
    <t>01F26122GN9Z900</t>
  </si>
  <si>
    <t>01001658400</t>
  </si>
  <si>
    <t>KAITO ｱｸﾘﾙｷｰﾎﾙﾀﾞｰ Art by 双葉</t>
  </si>
  <si>
    <t>01001658500</t>
  </si>
  <si>
    <t>初音ﾐｸ 缶ﾊﾞｯﾁ Art by 双葉はづ</t>
  </si>
  <si>
    <t>01001658600</t>
  </si>
  <si>
    <t>KAITO 缶ﾊﾞｯﾁ Art by 双葉はづき</t>
  </si>
  <si>
    <t>01001658700</t>
  </si>
  <si>
    <t>初音ﾐｸ ｲﾒｰｼﾞ 接触冷感Tｼｬﾂ</t>
  </si>
  <si>
    <t>01F26122LA1A200</t>
  </si>
  <si>
    <t>01001659000</t>
  </si>
  <si>
    <t>初音ﾐｸ･KAITO 描き下ろしｶｰﾄﾞ</t>
  </si>
  <si>
    <t>01T26122XZ0A900</t>
  </si>
  <si>
    <t>01001669200</t>
  </si>
  <si>
    <t>ﾆｭｱﾝｽﾉｯﾄﾗﾘｴｯﾄ</t>
  </si>
  <si>
    <t>01001672900</t>
  </si>
  <si>
    <t>01L26122LA1A200</t>
  </si>
  <si>
    <t>01001676700</t>
  </si>
  <si>
    <t>前後2WAYﾚｰｽﾀﾝｸﾄｯﾌﾟ</t>
  </si>
  <si>
    <t>01M26122LA5A200</t>
  </si>
  <si>
    <t>01001676710</t>
  </si>
  <si>
    <t>01M26122LA5A210</t>
  </si>
  <si>
    <t>01001760000</t>
  </si>
  <si>
    <t>ﾌﾚﾝﾁT</t>
  </si>
  <si>
    <t>01N26131LA1D200</t>
  </si>
  <si>
    <t>01001760100</t>
  </si>
  <si>
    <t>01001760200</t>
  </si>
  <si>
    <t>01001760300</t>
  </si>
  <si>
    <t>01K26212LA3A100</t>
  </si>
  <si>
    <t>01001770300</t>
  </si>
  <si>
    <t>01K26212LA4A100</t>
  </si>
  <si>
    <t>01001892700</t>
  </si>
  <si>
    <t>ﾃｨｱｰﾄﾞﾌﾘﾙﾍﾑｷｬﾐｿｰﾙ</t>
  </si>
  <si>
    <t>01001892800</t>
  </si>
  <si>
    <t>ｻﾃﾝｲｰｼﾞｰﾊﾟﾝﾂ</t>
  </si>
  <si>
    <t>01001892900</t>
  </si>
  <si>
    <t>ﾌﾚﾝﾁｽﾘｰﾌﾞﾌﾟﾘﾝﾄTｼｬﾂ</t>
  </si>
  <si>
    <t>01001893000</t>
  </si>
  <si>
    <t>ﾚｰｽﾄﾘﾑｷｬﾐｿｰﾙ</t>
  </si>
  <si>
    <t>01001893100</t>
  </si>
  <si>
    <t>ﾌﾘﾙﾃｨｱｰﾄﾞﾍﾞｽﾄ</t>
  </si>
  <si>
    <t>01001902400</t>
  </si>
  <si>
    <t>弥電学園 制服ｲﾒｰｼﾞ ﾌﾞﾗｳｽ</t>
  </si>
  <si>
    <t>01F26212XA0B100</t>
  </si>
  <si>
    <t>01001902500</t>
  </si>
  <si>
    <t>受霊機ﾎﾙﾀﾞｰ ｲﾒｰｼﾞ ﾏﾙﾁｹｰｽ</t>
  </si>
  <si>
    <t>01F26212XJ0A100</t>
  </si>
  <si>
    <t>01001902600</t>
  </si>
  <si>
    <t>ﾃﾞｯﾄﾞｱｶｳﾝﾄ ｸﾘｱﾄｰﾄﾊﾞｯｸﾞ</t>
  </si>
  <si>
    <t>01F26212XJ0B100</t>
  </si>
  <si>
    <t>01001902800</t>
  </si>
  <si>
    <t>ﾃﾞｯﾄﾞｱｶｳﾝﾄ ﾘﾝｸﾞ ﾈｯｸﾚｽ</t>
  </si>
  <si>
    <t>01F26212XL3A900</t>
  </si>
  <si>
    <t>01001902900</t>
  </si>
  <si>
    <t>ﾃﾞｯﾄﾞｱｶｳﾝﾄ ｲﾒｰｼﾞ ﾊﾞｯｸﾞﾁｬｰﾑ</t>
  </si>
  <si>
    <t>01F26212XL6A900</t>
  </si>
  <si>
    <t>01001903100</t>
  </si>
  <si>
    <t>ﾃﾞｯﾄﾞｱｶｳﾝﾄ ｱｸﾘﾙｷｰﾎﾙﾀﾞｰ</t>
  </si>
  <si>
    <t>01F26212XN9Z900</t>
  </si>
  <si>
    <t>01001909700</t>
  </si>
  <si>
    <t>ﾍﾟﾌﾟﾗﾑﾋﾞｽﾁｪ</t>
  </si>
  <si>
    <t>01001920900</t>
  </si>
  <si>
    <t>ﾏｼﾞｮﾘｶﾌﾟﾘｰﾂ半袖ブラウス</t>
  </si>
  <si>
    <t>01A26112LA5A100</t>
  </si>
  <si>
    <t>01001921800</t>
  </si>
  <si>
    <t>ﾀｯｸﾊﾞﾙｰﾝﾃﾞﾆﾑ</t>
  </si>
  <si>
    <t>01M26122LC0A100</t>
  </si>
  <si>
    <t>01001921810</t>
  </si>
  <si>
    <t>01M26122LC0A110</t>
  </si>
  <si>
    <t>01001921900</t>
  </si>
  <si>
    <t>ｲｰｼﾞｰﾀｯｸﾜｲﾄﾞﾃﾞﾆﾑ</t>
  </si>
  <si>
    <t>01001921910</t>
  </si>
  <si>
    <t>01001922000</t>
  </si>
  <si>
    <t>ｻｲﾄﾞﾚｰｽﾊﾟﾝﾂ</t>
  </si>
  <si>
    <t>01M26112LC0A 00</t>
  </si>
  <si>
    <t>01001922100</t>
  </si>
  <si>
    <t>ﾃﾞﾆﾑﾌﾚｱｽｶｰﾄ</t>
  </si>
  <si>
    <t>01001922110</t>
  </si>
  <si>
    <t>01001922200</t>
  </si>
  <si>
    <t>5分袖ﾃﾞﾆﾑｼｬﾂ</t>
  </si>
  <si>
    <t>01001922210</t>
  </si>
  <si>
    <t>01M26122LA0A110</t>
  </si>
  <si>
    <t>01001922300</t>
  </si>
  <si>
    <t>2wayﾚｲﾔｰﾄﾞﾁｭｰﾙｽｶｰﾄ</t>
  </si>
  <si>
    <t>01001922310</t>
  </si>
  <si>
    <t>01001929700</t>
  </si>
  <si>
    <t>ｼｱｰﾚｲﾔｰﾄﾞ風5分袖ﾌﾟﾙｵｰﾊﾞｰ</t>
  </si>
  <si>
    <t>01001929800</t>
  </si>
  <si>
    <t>ﾋﾟｸﾞﾒﾝﾄﾌﾘﾙTｼｬﾂ</t>
  </si>
  <si>
    <t>01001929900</t>
  </si>
  <si>
    <t>異素材ﾄﾞｯｷﾝｸﾞｸﾞﾗﾌｨｯｸTｼｬﾂ</t>
  </si>
  <si>
    <t>01001930000</t>
  </si>
  <si>
    <t>ﾐﾆ裏毛ﾌﾘﾙﾌﾟﾙｵｰﾊﾞｰ</t>
  </si>
  <si>
    <t>01001930100</t>
  </si>
  <si>
    <t>裾ﾄﾞﾛｽﾄｽｳｪｯﾄﾊﾟﾝﾂ</t>
  </si>
  <si>
    <t>01M26122LC0B200</t>
  </si>
  <si>
    <t>01001930200</t>
  </si>
  <si>
    <t>ﾊﾞｲｶﾗｰﾎﾟﾛﾆｯﾄ</t>
  </si>
  <si>
    <t>01001930300</t>
  </si>
  <si>
    <t>ｼｱｰVﾈｯｸｶｰﾃﾞｨｶﾞﾝ</t>
  </si>
  <si>
    <t>01001930400</t>
  </si>
  <si>
    <t>ｸﾛｼｪ風巻きｽｶｰﾄ</t>
  </si>
  <si>
    <t>01M26121LK3A 00</t>
  </si>
  <si>
    <t>01001930500</t>
  </si>
  <si>
    <t>前後2WAYﾎﾟﾛﾆｯﾄ</t>
  </si>
  <si>
    <t>01001930600</t>
  </si>
  <si>
    <t>ﾏﾙﾁｳｪｲｼｮﾙﾀﾞｰｽﾘｯﾄﾄｯﾌﾟｽ</t>
  </si>
  <si>
    <t>01001933100</t>
  </si>
  <si>
    <t>ﾗｯﾌﾟﾊｰﾌﾊﾟﾝﾂ</t>
  </si>
  <si>
    <t>01001933200</t>
  </si>
  <si>
    <t>01001933300</t>
  </si>
  <si>
    <t>ﾚｰｽつけ襟</t>
  </si>
  <si>
    <t>01M26122LK9Z100</t>
  </si>
  <si>
    <t>01001933400</t>
  </si>
  <si>
    <t>ﾚｰｽﾚｲﾔｰﾄﾞｽｶｰﾄ</t>
  </si>
  <si>
    <t>01001933500</t>
  </si>
  <si>
    <t>ﾏﾙﾁｳｪｲﾍﾟｲｽﾞﾘｰﾚｰｽ</t>
  </si>
  <si>
    <t>01001933600</t>
  </si>
  <si>
    <t>ｽﾀﾝﾄﾞｶﾗｰｵｰﾊﾞｰﾁｭﾆｯｸｼｬﾂ</t>
  </si>
  <si>
    <t>01001933700</t>
  </si>
  <si>
    <t>【WEB限定】ｼｱｰｼｮｰﾄｼｬﾂ</t>
  </si>
  <si>
    <t>01001933800</t>
  </si>
  <si>
    <t>01001934600</t>
  </si>
  <si>
    <t>ｱｿｰﾄﾗｯﾌﾙﾌﾞﾗｳｽ</t>
  </si>
  <si>
    <t>01001934800</t>
  </si>
  <si>
    <t>前後2WAYﾌﾗﾜｰﾉｰｽﾘｰﾌﾞﾌﾞﾗｳｽ</t>
  </si>
  <si>
    <t>01M26211LA0B100</t>
  </si>
  <si>
    <t>01001935000</t>
  </si>
  <si>
    <t>ﾌﾗﾜｰﾘﾗｯｸｽﾊﾟﾝﾂ</t>
  </si>
  <si>
    <t>01M26211LC0B100</t>
  </si>
  <si>
    <t>01001936000</t>
  </si>
  <si>
    <t>楊柳ﾘﾗｯｸｽﾊﾟﾝﾂ</t>
  </si>
  <si>
    <t>01001937400</t>
  </si>
  <si>
    <t>01001937500</t>
  </si>
  <si>
    <t>ﾌﾚﾝﾁｽﾘｰﾌﾄﾞﾚｰﾌﾟﾌﾟﾙｵｰﾊﾞｰ</t>
  </si>
  <si>
    <t>01001937510</t>
  </si>
  <si>
    <t>01001937600</t>
  </si>
  <si>
    <t>ｼｬｰﾘﾝｸﾞﾛｺﾞTｼｬﾂ</t>
  </si>
  <si>
    <t>01001937610</t>
  </si>
  <si>
    <t>01001937700</t>
  </si>
  <si>
    <t>ﾚｰｼｰｽｷｯﾊﾟｰﾎﾟﾛﾆｯﾄﾌﾟﾙｵｰﾊﾞｰ</t>
  </si>
  <si>
    <t>01M26211LA1B300</t>
  </si>
  <si>
    <t>01001937800</t>
  </si>
  <si>
    <t>ﾋﾟｸﾞﾒﾝﾄ風Tｼｬﾂ</t>
  </si>
  <si>
    <t>01001937900</t>
  </si>
  <si>
    <t>前後2WAYｽﾘｯﾄ釦ﾀﾝｸﾄｯﾌﾟ</t>
  </si>
  <si>
    <t>01001937910</t>
  </si>
  <si>
    <t>01001938000</t>
  </si>
  <si>
    <t>ｱｲﾚｯﾄﾐﾆ裏毛Tｼｬﾂ</t>
  </si>
  <si>
    <t>01M26211LA1A200</t>
  </si>
  <si>
    <t>01001938100</t>
  </si>
  <si>
    <t>ﾌﾛﾝﾄﾎﾞﾀﾝﾘﾌﾞﾅﾛｰｽｶｰﾄ</t>
  </si>
  <si>
    <t>01M26122LC1B200</t>
  </si>
  <si>
    <t>01001938110</t>
  </si>
  <si>
    <t>01M26122LC1B210</t>
  </si>
  <si>
    <t>01001938200</t>
  </si>
  <si>
    <t>ｱｼﾒﾚｰｽﾋﾞｯｸﾞTｼｬﾂ</t>
  </si>
  <si>
    <t>01M26211LA3A200</t>
  </si>
  <si>
    <t>01001938210</t>
  </si>
  <si>
    <t>01M26211LA3A210</t>
  </si>
  <si>
    <t>01001940500</t>
  </si>
  <si>
    <t>01001942402</t>
  </si>
  <si>
    <t>刺繍ﾁｭｰﾙTｼｬﾂ</t>
  </si>
  <si>
    <t>01M26122LA1A202</t>
  </si>
  <si>
    <t>01001945300</t>
  </si>
  <si>
    <t>ﾃｨｱｰﾄﾞｷﾞｬｻﾞｰｽｶｰﾄ</t>
  </si>
  <si>
    <t>01001945310</t>
  </si>
  <si>
    <t>01001946000</t>
  </si>
  <si>
    <t>【WEB限定】ﾏｰﾒｲﾄﾞﾚｰｽｱｯﾌﾟｽｶｰﾄ</t>
  </si>
  <si>
    <t>01M26211LC1B100</t>
  </si>
  <si>
    <t>01001946010</t>
  </si>
  <si>
    <t>01M26211LC1B110</t>
  </si>
  <si>
    <t>01001946100</t>
  </si>
  <si>
    <t>ﾁﾉﾊﾞﾐｭｰﾀﾞﾊﾟﾝﾂ</t>
  </si>
  <si>
    <t>01M26211LC0D100</t>
  </si>
  <si>
    <t>01001946200</t>
  </si>
  <si>
    <t>ﾌﾚﾝﾁｽﾘｰﾌﾞTｼｬﾂ</t>
  </si>
  <si>
    <t>01001946300</t>
  </si>
  <si>
    <t>ｷﾞｬｻﾞｰﾉｰｽﾘｰﾌﾞﾜﾝﾋﾟｰｽ</t>
  </si>
  <si>
    <t>01001946310</t>
  </si>
  <si>
    <t>01M26122LD0Z110</t>
  </si>
  <si>
    <t>01001948500</t>
  </si>
  <si>
    <t>ﾍﾝﾘｰﾈｯｸｷｬﾐｿｰﾙ</t>
  </si>
  <si>
    <t>01001948510</t>
  </si>
  <si>
    <t>01001948600</t>
  </si>
  <si>
    <t>ｶｯﾌﾟ付ﾚｰｽｷｬﾐｿｰﾙ</t>
  </si>
  <si>
    <t>01001950802</t>
  </si>
  <si>
    <t>ｺｸｰﾝﾌｫﾙﾑｼｬﾂ</t>
  </si>
  <si>
    <t>01M26211LA0A102</t>
  </si>
  <si>
    <t>01001950900</t>
  </si>
  <si>
    <t>01001950910</t>
  </si>
  <si>
    <t>01001951000</t>
  </si>
  <si>
    <t>ﾁｪｯｸﾗｯﾌﾙﾌﾞﾗｳｽ</t>
  </si>
  <si>
    <t>01001951010</t>
  </si>
  <si>
    <t>01001951200</t>
  </si>
  <si>
    <t>ｼｱｰﾎﾞｰﾀﾞｰﾆｯﾄｶｰﾃﾞｨｶﾞﾝ</t>
  </si>
  <si>
    <t>01001955702</t>
  </si>
  <si>
    <t>01M26122LA2A302</t>
  </si>
  <si>
    <t>01001956000</t>
  </si>
  <si>
    <t>01001957000</t>
  </si>
  <si>
    <t>01001957100</t>
  </si>
  <si>
    <t>01001957302</t>
  </si>
  <si>
    <t>刺繍ﾁｭｰﾙ巾着</t>
  </si>
  <si>
    <t>01M26122LJ1A102</t>
  </si>
  <si>
    <t>01001957402</t>
  </si>
  <si>
    <t>刺繍ｼｱｰﾄｰﾄﾊﾞｯｸﾞ</t>
  </si>
  <si>
    <t>01001960302</t>
  </si>
  <si>
    <t>薄中綿ﾉｰｶﾗｰｼﾞｬｹｯﾄ</t>
  </si>
  <si>
    <t>01M26221LE1B102</t>
  </si>
  <si>
    <t>01001960402</t>
  </si>
  <si>
    <t>ﾏﾙﾁｳｪｲﾛﾝｸﾞｺｰﾄ</t>
  </si>
  <si>
    <t>01M26221LE1Z102</t>
  </si>
  <si>
    <t>01001960502</t>
  </si>
  <si>
    <t>薄中綿シャツブルゾン</t>
  </si>
  <si>
    <t xml:space="preserve"> 26211LE0C 02</t>
  </si>
  <si>
    <t>01001960602</t>
  </si>
  <si>
    <t>ﾃﾝﾄｺｰﾄ</t>
  </si>
  <si>
    <t>01M26221LE1H102</t>
  </si>
  <si>
    <t>01001960802</t>
  </si>
  <si>
    <t>シャギージャコット</t>
  </si>
  <si>
    <t xml:space="preserve"> 26221LE1K102</t>
  </si>
  <si>
    <t>01001960902</t>
  </si>
  <si>
    <t>キルトMIX WoolyロングCT</t>
  </si>
  <si>
    <t xml:space="preserve"> 26221LE1Z102</t>
  </si>
  <si>
    <t>01001961002</t>
  </si>
  <si>
    <t>ﾏﾙﾁｳｪｲﾊﾞｲｶﾗｰﾏｳﾝﾃﾝﾊﾟｰｶｰ</t>
  </si>
  <si>
    <t>01001961102</t>
  </si>
  <si>
    <t>マルチWAYロングモッズコート</t>
  </si>
  <si>
    <t xml:space="preserve"> 26212LE0G102</t>
  </si>
  <si>
    <t>01001961202</t>
  </si>
  <si>
    <t>ボアカーディージャケット</t>
  </si>
  <si>
    <t xml:space="preserve"> 26212LE1C202</t>
  </si>
  <si>
    <t>01001961302</t>
  </si>
  <si>
    <t>ファーフーディーブルゾン</t>
  </si>
  <si>
    <t xml:space="preserve"> 26221LE1C 02</t>
  </si>
  <si>
    <t>01001961402</t>
  </si>
  <si>
    <t>マルチWAYフーディーショートパ</t>
  </si>
  <si>
    <t xml:space="preserve"> 26221LE1D102</t>
  </si>
  <si>
    <t>01001961502</t>
  </si>
  <si>
    <t>丸衿中綿Wﾌﾞﾚｽﾄﾊﾟﾃﾞｨﾝｺｰﾄ</t>
  </si>
  <si>
    <t>01M26221LE1D102</t>
  </si>
  <si>
    <t>01001961602</t>
  </si>
  <si>
    <t>中綿ﾓﾝｽﾀｰｺｰﾄ</t>
  </si>
  <si>
    <t>01001961702</t>
  </si>
  <si>
    <t>中綿ﾌｰﾃﾞｨｰﾏﾌ</t>
  </si>
  <si>
    <t>01M26221LK3B102</t>
  </si>
  <si>
    <t>01001968300</t>
  </si>
  <si>
    <t>ﾐﾄﾝ付き2wayﾊﾟﾌｧｰｺｰﾄ</t>
  </si>
  <si>
    <t>01M26221LE1B100</t>
  </si>
  <si>
    <t>01001968400</t>
  </si>
  <si>
    <t>ﾏﾙﾁｳｪｲｼｮｰﾄﾊﾟﾌｧｰｺｰﾄ</t>
  </si>
  <si>
    <t>01001968500</t>
  </si>
  <si>
    <t>ﾄｸﾞﾙﾎﾞﾀﾝﾌｧｰｺｰﾄ</t>
  </si>
  <si>
    <t>01M26221LE1Z 00</t>
  </si>
  <si>
    <t>01001969500</t>
  </si>
  <si>
    <t>01001971100</t>
  </si>
  <si>
    <t>ﾌﾛｯｷｰﾁｭｰﾙｶｰﾃﾞｨｶﾞﾝ</t>
  </si>
  <si>
    <t>01M26211LA2A200</t>
  </si>
  <si>
    <t>01001978000</t>
  </si>
  <si>
    <t>ｶﾚｯｼﾞﾃﾞｻﾞｲﾝ配色ﾘﾝｶﾞｰT</t>
  </si>
  <si>
    <t>01001978100</t>
  </si>
  <si>
    <t>ﾌﾗﾜｰﾓﾁｰﾌﾄｰﾄﾊﾞｯｸﾞ</t>
  </si>
  <si>
    <t>01F26112LJ0B100</t>
  </si>
  <si>
    <t>01001978200</t>
  </si>
  <si>
    <t>しっぽ付ｱｸﾘﾙｷｰﾁｬｰﾑ</t>
  </si>
  <si>
    <t>01F26112LL6A900</t>
  </si>
  <si>
    <t>01001982700</t>
  </si>
  <si>
    <t>ｼｱｰﾀﾞﾝﾎﾞｰﾙﾌﾟﾙｵｰﾊﾞｰ</t>
  </si>
  <si>
    <t>01001986000</t>
  </si>
  <si>
    <t>ﾘﾝｶﾞｰTｼｬﾂ/TOY STORY</t>
  </si>
  <si>
    <t>01W26122LA1A200</t>
  </si>
  <si>
    <t>01001986100</t>
  </si>
  <si>
    <t>ﾚﾄﾛﾎﾞｰﾀﾞｰTｼｬﾂ/TOY STORY</t>
  </si>
  <si>
    <t>01001986200</t>
  </si>
  <si>
    <t>ｳｴｽﾀﾝﾆｯﾄﾎﾟﾛ/TOY STORY</t>
  </si>
  <si>
    <t>01W26122LA1B300</t>
  </si>
  <si>
    <t>01001990100</t>
  </si>
  <si>
    <t>ｽｷｯﾊﾟｰ衿ﾘﾌﾞｶｰﾃﾞｨｶﾞﾝ</t>
  </si>
  <si>
    <t>01M26211LA2A300</t>
  </si>
  <si>
    <t>01001990200</t>
  </si>
  <si>
    <t>ﾊﾞｲｶﾗｰﾊﾘﾇｷｶｰﾃﾞｨｶﾞﾝ</t>
  </si>
  <si>
    <t>01001990300</t>
  </si>
  <si>
    <t>ｼｱｰﾎﾟﾛﾌﾟﾙｵｰﾊﾞｰ</t>
  </si>
  <si>
    <t>01001990310</t>
  </si>
  <si>
    <t>01M26211LA1B310</t>
  </si>
  <si>
    <t>01001990400</t>
  </si>
  <si>
    <t>ｸﾛｴｼｪﾎﾞﾃﾞｨﾆｯﾄｽｰﾂ</t>
  </si>
  <si>
    <t>01001990410</t>
  </si>
  <si>
    <t>01001993000</t>
  </si>
  <si>
    <t>ﾗﾝﾀﾞﾑﾖｳﾘｭｳｶｯﾄﾌﾟﾙｵｰﾊﾞｰ</t>
  </si>
  <si>
    <t>01001993010</t>
  </si>
  <si>
    <t>01001994200</t>
  </si>
  <si>
    <t>シアースカート</t>
  </si>
  <si>
    <t>01001995600</t>
  </si>
  <si>
    <t>ｺﾝｾﾌﾟﾄBIGｼｬﾂ/TOY STORY</t>
  </si>
  <si>
    <t>01W26122LA0A100</t>
  </si>
  <si>
    <t>01001995700</t>
  </si>
  <si>
    <t>ﾋﾞﾝﾃｰｼﾞ風ﾌﾘﾙﾌﾞﾗｳｽ/TOY STORY</t>
  </si>
  <si>
    <t>01W26122LA0B100</t>
  </si>
  <si>
    <t>01001996600</t>
  </si>
  <si>
    <t>ｱｿｰﾄ巾着ﾎﾟｰﾁ/TOY STORY</t>
  </si>
  <si>
    <t>01W26122LJ1A100</t>
  </si>
  <si>
    <t>01001997300</t>
  </si>
  <si>
    <t>ﾁｬｰﾑ付ｷﾙﾃｨﾝｸﾞｼｮﾙﾀﾞｰ/TOY STORY</t>
  </si>
  <si>
    <t>01W26122LJ0A100</t>
  </si>
  <si>
    <t>01001997500</t>
  </si>
  <si>
    <t>ｷｬﾗｸﾀｰﾓﾉｸﾞﾗﾑﾊﾞｯｸﾞ/TOY STORY</t>
  </si>
  <si>
    <t>01W26122LJ0C900</t>
  </si>
  <si>
    <t>01001997600</t>
  </si>
  <si>
    <t>大判ｽﾄｰﾙ/TOY STORY</t>
  </si>
  <si>
    <t>01W26122LK3A900</t>
  </si>
  <si>
    <t>01001997800</t>
  </si>
  <si>
    <t>UVｶｯﾄﾊﾟｯｶﾌﾞﾙﾊｯﾄ/TOY STORY</t>
  </si>
  <si>
    <t>01W26122LK2A100</t>
  </si>
  <si>
    <t>01002004600</t>
  </si>
  <si>
    <t>ﾌﾙｰﾂﾋﾞｰｽﾞﾁｬｰﾑ</t>
  </si>
  <si>
    <t>01002004700</t>
  </si>
  <si>
    <t>ﾏﾙﾁﾎﾟｰﾁﾁｬｰﾑｼｮﾙﾀﾞｰ</t>
  </si>
  <si>
    <t>01002004800</t>
  </si>
  <si>
    <t>ﾏﾙﾁｳｪｲﾎﾟｰﾁｼｮﾙﾀﾞｰ</t>
  </si>
  <si>
    <t>01002006600</t>
  </si>
  <si>
    <t>ｼｭｰｽﾞｱｸｾｻﾘｰﾁｬｰﾑ</t>
  </si>
  <si>
    <t>01002008710</t>
  </si>
  <si>
    <t>01N26121LA1D 10</t>
  </si>
  <si>
    <t>01002008810</t>
  </si>
  <si>
    <t>ﾃﾞｻﾞｰﾄｼｼｭｳｼｮｰﾄTｼｬﾂ</t>
  </si>
  <si>
    <t>01A26121LA1A110</t>
  </si>
  <si>
    <t>01002009100</t>
  </si>
  <si>
    <t>ﾃﾞｻﾞｰﾄｼｮｰﾄT</t>
  </si>
  <si>
    <t>01A26121LA1A100</t>
  </si>
  <si>
    <t>01002009210</t>
  </si>
  <si>
    <t>ﾌﾘﾙｿﾃﾞﾃﾞｻﾞｲﾝT</t>
  </si>
  <si>
    <t>01002009310</t>
  </si>
  <si>
    <t>ﾒﾛｳﾌﾘﾙﾛﾝｸﾞT</t>
  </si>
  <si>
    <t>01A26121LA3A110</t>
  </si>
  <si>
    <t>01002009410</t>
  </si>
  <si>
    <t>ｼｱｰｷﾘｶｴﾛﾝｸﾞT</t>
  </si>
  <si>
    <t>01002009510</t>
  </si>
  <si>
    <t>ｼｱｰﾌﾗﾜｰｷｬﾐｿｰﾙ</t>
  </si>
  <si>
    <t>01A26121LA5A110</t>
  </si>
  <si>
    <t>01002020400</t>
  </si>
  <si>
    <t>01M26211LC0A100</t>
  </si>
  <si>
    <t>01002021100</t>
  </si>
  <si>
    <t>ﾀｯｾﾙｷﾞｬｻﾞｰﾊﾞﾌﾞｰｼｭﾛｰﾌｧｰ</t>
  </si>
  <si>
    <t>01M26212LH4A900</t>
  </si>
  <si>
    <t>01002022100</t>
  </si>
  <si>
    <t>ﾋﾟｸﾞﾒﾝﾄﾘﾌﾞﾌﾚｱﾊﾟﾝﾂ</t>
  </si>
  <si>
    <t>01M26211LC0Z200</t>
  </si>
  <si>
    <t>01002023200</t>
  </si>
  <si>
    <t>ﾚｰｽｱｯﾌﾟｷﾞｬｻﾞｰﾎﾟｲﾝﾃｯﾄﾞﾐｭｰﾙ</t>
  </si>
  <si>
    <t>01M26212LH5A900</t>
  </si>
  <si>
    <t>01002023300</t>
  </si>
  <si>
    <t>ｷｰﾁｬｰﾑ付ﾌﾚｰﾑﾎﾞｽﾄﾝﾊﾞｯｸﾞ</t>
  </si>
  <si>
    <t>01M26211LJ0C100</t>
  </si>
  <si>
    <t>01002025200</t>
  </si>
  <si>
    <t>SET2点ﾊｲｼｮｸｼｱｰﾀﾝｸﾄｯﾌﾟ+ﾛﾝT</t>
  </si>
  <si>
    <t>01002025300</t>
  </si>
  <si>
    <t>ﾁｭｰﾙﾍﾑｷｬﾐｿｰﾙ</t>
  </si>
  <si>
    <t>01M26211LA4A200</t>
  </si>
  <si>
    <t>01002025400</t>
  </si>
  <si>
    <t>ｽﾄﾚｯﾁﾚｰｽ襟付ｼｬﾂ</t>
  </si>
  <si>
    <t>01M26211LA0A200</t>
  </si>
  <si>
    <t>01002027400</t>
  </si>
  <si>
    <t>ﾗｯﾌﾙｶﾗｰﾍﾟﾌﾟﾗﾑｶｯﾄﾌﾞﾗｳｽ</t>
  </si>
  <si>
    <t>01M26211LA0B200</t>
  </si>
  <si>
    <t>01002027410</t>
  </si>
  <si>
    <t>01M26211LA0B210</t>
  </si>
  <si>
    <t>01002027500</t>
  </si>
  <si>
    <t>ﾗｯﾌﾙﾌﾘﾙﾜﾝﾋﾟｰｽ</t>
  </si>
  <si>
    <t>01M26211LD0Z200</t>
  </si>
  <si>
    <t>01002027510</t>
  </si>
  <si>
    <t>01M26211LD0Z210</t>
  </si>
  <si>
    <t>01002028800</t>
  </si>
  <si>
    <t>ﾌﾗﾜｰﾋﾟｸﾞﾒﾝﾄﾘﾌﾞﾌﾚｱﾊﾟﾝﾂ</t>
  </si>
  <si>
    <t>01002028902</t>
  </si>
  <si>
    <t>01M26212LH3A902</t>
  </si>
  <si>
    <t>01002029000</t>
  </si>
  <si>
    <t>ﾁｪｯｸﾗｯﾌﾙｶﾗｰﾍﾟﾌﾟﾗﾑｶｯﾄﾌﾞﾗｳｽ</t>
  </si>
  <si>
    <t>01002029010</t>
  </si>
  <si>
    <t>01002033300</t>
  </si>
  <si>
    <t>ｼｱｰﾀﾞﾝﾎﾞｰﾙﾌｰﾃﾞｨｰﾍﾞｽﾄ</t>
  </si>
  <si>
    <t>01002033400</t>
  </si>
  <si>
    <t>ｼｱｰﾀﾞﾝﾎﾞｰﾙﾌｰﾃﾞｨｰﾊﾟｰｶｰ</t>
  </si>
  <si>
    <t>01M26211LE0C200</t>
  </si>
  <si>
    <t>01002035800</t>
  </si>
  <si>
    <t>ﾌﾘﾙﾜﾝﾋﾟｰｽ</t>
  </si>
  <si>
    <t>01A26211LD0A200</t>
  </si>
  <si>
    <t>01002035900</t>
  </si>
  <si>
    <t>ｶｯﾌﾟ付ｼｮｰﾄ丈ｷｬﾐｿｰﾙ</t>
  </si>
  <si>
    <t>01M26211LA5A200</t>
  </si>
  <si>
    <t>01002035910</t>
  </si>
  <si>
    <t>01M26211LA5A210</t>
  </si>
  <si>
    <t>01002037400</t>
  </si>
  <si>
    <t>ﾋﾟｸﾞﾒﾝﾄｶﾝｶﾞﾙｰﾎﾟｹｯﾄﾌﾟﾙｵｰﾊﾞｰ</t>
  </si>
  <si>
    <t>01M26211LA1C200</t>
  </si>
  <si>
    <t>01002037410</t>
  </si>
  <si>
    <t>01M26211LA1C210</t>
  </si>
  <si>
    <t>01002037500</t>
  </si>
  <si>
    <t>ﾗｶﾞｰﾎﾟﾛｼｬﾂ</t>
  </si>
  <si>
    <t>01002040200</t>
  </si>
  <si>
    <t>バルーンレースパンツ</t>
  </si>
  <si>
    <t>01002040300</t>
  </si>
  <si>
    <t>プリーツデニムSK</t>
  </si>
  <si>
    <t xml:space="preserve"> 26121   00</t>
  </si>
  <si>
    <t>01002040400</t>
  </si>
  <si>
    <t>ｻｲﾄﾞﾀｯｸｽｰﾊﾟｰﾜｲﾄﾞﾃﾞﾆﾑﾊﾟﾝﾂ</t>
  </si>
  <si>
    <t>01002040500</t>
  </si>
  <si>
    <t>ｻｲﾄﾞｽﾘｯﾄﾃﾞﾆﾑﾛﾝｸﾞｽｶｰﾄ</t>
  </si>
  <si>
    <t>01M26211LC1Z100</t>
  </si>
  <si>
    <t>01002040600</t>
  </si>
  <si>
    <t>チュニックデニムOP</t>
  </si>
  <si>
    <t>01002040700</t>
  </si>
  <si>
    <t>リングドットレースCD</t>
  </si>
  <si>
    <t>01002040800</t>
  </si>
  <si>
    <t>01002040900</t>
  </si>
  <si>
    <t>4ﾀｯｸﾊﾟﾝﾂ</t>
  </si>
  <si>
    <t>01M26211LC0Z100</t>
  </si>
  <si>
    <t>01002040910</t>
  </si>
  <si>
    <t>01M26211LC0Z110</t>
  </si>
  <si>
    <t>01002041000</t>
  </si>
  <si>
    <t>ﾌﾟﾘｰﾂﾐﾆｽｶｰﾄ</t>
  </si>
  <si>
    <t>01002041102</t>
  </si>
  <si>
    <t>ﾌﾗﾜｰ刺繍ｼｬｰﾘﾝｸﾞﾌﾞﾗｳｽ</t>
  </si>
  <si>
    <t>01M26211LA0B102</t>
  </si>
  <si>
    <t>01002041202</t>
  </si>
  <si>
    <t>ﾚｰｽﾌﾚｱﾊﾟﾝﾂ</t>
  </si>
  <si>
    <t>01M26211LC0Z202</t>
  </si>
  <si>
    <t>01002041302</t>
  </si>
  <si>
    <t>【WEB限定】ﾚｲﾔｰﾄﾞｽｶｰﾄ(Short)</t>
  </si>
  <si>
    <t>01M26211LC1Z102</t>
  </si>
  <si>
    <t>01002041402</t>
  </si>
  <si>
    <t>ﾚｲﾔｰﾄﾞｽｶｰﾄ(Long)</t>
  </si>
  <si>
    <t>01002041502</t>
  </si>
  <si>
    <t>ｺｰﾄﾞﾚｰｽﾍﾞｽﾄ</t>
  </si>
  <si>
    <t>01M26211LA4A102</t>
  </si>
  <si>
    <t>01002041600</t>
  </si>
  <si>
    <t>ｽｷﾆｰﾃﾞﾆﾑﾊﾟﾝﾂ</t>
  </si>
  <si>
    <t>01M26211LC0C100</t>
  </si>
  <si>
    <t>01002042000</t>
  </si>
  <si>
    <t>ｼﾞｪｷﾞﾝｽﾃﾞﾆﾑﾊﾟﾝﾂ</t>
  </si>
  <si>
    <t>01002042100</t>
  </si>
  <si>
    <t>ﾊﾞｯｸｽﾘｯﾄﾃﾞﾆﾑ</t>
  </si>
  <si>
    <t>01002047300</t>
  </si>
  <si>
    <t>ｼｱｰﾃﾞﾆﾑｼｬﾂ</t>
  </si>
  <si>
    <t>01M26211LA0A100</t>
  </si>
  <si>
    <t>01002051200</t>
  </si>
  <si>
    <t>2wayｽﾄﾚｯﾁﾋﾟｰｸﾄﾞﾗﾍﾟﾙｼﾞｬｹｯﾄ</t>
  </si>
  <si>
    <t>01M26212LE0A100</t>
  </si>
  <si>
    <t>01002051300</t>
  </si>
  <si>
    <t>2ﾀｯｸﾜｲﾄﾞﾊﾟﾝﾂ</t>
  </si>
  <si>
    <t>01M26212LC0Z100</t>
  </si>
  <si>
    <t>01002052900</t>
  </si>
  <si>
    <t>01002057100</t>
  </si>
  <si>
    <t>起毛レースビスチェ</t>
  </si>
  <si>
    <t>01M26122LA5A100</t>
  </si>
  <si>
    <t>01002057800</t>
  </si>
  <si>
    <t>ﾊﾞｲｶｰﾊﾟﾝﾂ</t>
  </si>
  <si>
    <t>01M26211LC0D200</t>
  </si>
  <si>
    <t>01002057900</t>
  </si>
  <si>
    <t>ﾅﾝﾊﾞﾘﾝｸﾞﾋﾞｯｸﾞTｼｬﾂ</t>
  </si>
  <si>
    <t>01002058000</t>
  </si>
  <si>
    <t>ﾚｰｽ切替ﾄﾞﾙﾏﾝ裏毛ﾌﾟﾙｵｰﾊﾞｰ</t>
  </si>
  <si>
    <t>01002058100</t>
  </si>
  <si>
    <t>前後2wayｼｰﾑﾚｽﾀﾝｸﾄｯﾌﾟ</t>
  </si>
  <si>
    <t>01002058200</t>
  </si>
  <si>
    <t>ｶｯﾌﾟ付ｼｰﾑﾚｽｷｬﾐｿｰﾙ</t>
  </si>
  <si>
    <t>01002065400</t>
  </si>
  <si>
    <t>セルフカットパンツ</t>
  </si>
  <si>
    <t>01002071200</t>
  </si>
  <si>
    <t>01002071300</t>
  </si>
  <si>
    <t>01002071400</t>
  </si>
  <si>
    <t>ｶｯﾄﾘﾌﾞｲｰｼﾞｰﾊﾟﾝﾂ</t>
  </si>
  <si>
    <t>01M26122LC0Z200</t>
  </si>
  <si>
    <t>01002073200</t>
  </si>
  <si>
    <t>ｼｱｰﾜｯﾌﾙﾌﾟﾙｵｰﾊﾞｰ</t>
  </si>
  <si>
    <t>01002080400</t>
  </si>
  <si>
    <t>ﾁﾉﾀｯｸﾊﾟﾝﾂ</t>
  </si>
  <si>
    <t>01002080500</t>
  </si>
  <si>
    <t>ﾐﾘﾀﾘｰﾘﾒｲｸ風ｽｶｰﾄ</t>
  </si>
  <si>
    <t>01002080600</t>
  </si>
  <si>
    <t>ﾚｰｽｷｬﾐﾜﾝﾋﾟｰｽ</t>
  </si>
  <si>
    <t>01M26211LD0D100</t>
  </si>
  <si>
    <t>01002085200</t>
  </si>
  <si>
    <t>01002085300</t>
  </si>
  <si>
    <t>ｲｰｼﾞｰｺｸｰﾝﾊﾟﾝﾂ</t>
  </si>
  <si>
    <t>01002085400</t>
  </si>
  <si>
    <t>01002088400</t>
  </si>
  <si>
    <t>立体レースブルゾンA</t>
  </si>
  <si>
    <t xml:space="preserve"> 26212L 100</t>
  </si>
  <si>
    <t>01002088500</t>
  </si>
  <si>
    <t>ﾌﾗﾜｰﾚｰｽﾌﾞﾙｿﾞﾝ</t>
  </si>
  <si>
    <t>01M26211LE0C100</t>
  </si>
  <si>
    <t>01002090100</t>
  </si>
  <si>
    <t>ﾎﾞｱﾎﾟｰﾁ付ﾎﾟｹｯﾄﾄｰﾄﾘｭｯｸ</t>
  </si>
  <si>
    <t>01A26212LJ0B100</t>
  </si>
  <si>
    <t>01002090900</t>
  </si>
  <si>
    <t>ﾎﾞｱﾎﾟｰﾁ付ﾎﾟｹｯﾄｼｮﾙﾀﾞｰ</t>
  </si>
  <si>
    <t>01002093200</t>
  </si>
  <si>
    <t>裾ﾚｰｽﾛｺﾞﾌﾟﾘﾝﾄTｼｬﾂ</t>
  </si>
  <si>
    <t>01002095700</t>
  </si>
  <si>
    <t>ﾊﾝﾄﾞﾆｯﾄｶｰﾃﾞｨｶﾞﾝ</t>
  </si>
  <si>
    <t>01M26221LA2A300</t>
  </si>
  <si>
    <t>01002095800</t>
  </si>
  <si>
    <t>ｼｱｰｳｰﾙｶｰﾃﾞｨｶﾞﾝ</t>
  </si>
  <si>
    <t>01M26212LA2A300</t>
  </si>
  <si>
    <t>01002096200</t>
  </si>
  <si>
    <t>ｴﾝﾌﾞﾛｲﾀﾞﾘｰﾚｻﾞｰﾗｲｸｽｶｰﾄ</t>
  </si>
  <si>
    <t>01002096300</t>
  </si>
  <si>
    <t>ライトリップストップウエストポ</t>
  </si>
  <si>
    <t>01M26212 J0E 00</t>
  </si>
  <si>
    <t>01002100000</t>
  </si>
  <si>
    <t>ピグメントカーディガン</t>
  </si>
  <si>
    <t>01002100100</t>
  </si>
  <si>
    <t>ピグメントパターンメッシュタン</t>
  </si>
  <si>
    <t>02001960702</t>
  </si>
  <si>
    <t>衿2WAYモモンガショートコート</t>
  </si>
  <si>
    <t xml:space="preserve"> 26221LE1H102</t>
  </si>
  <si>
    <t>06000000400</t>
  </si>
  <si>
    <t>ｱｿｰﾄ長袖ﾛｺﾞﾛﾝTEE</t>
  </si>
  <si>
    <t>06A24221LA1A200</t>
  </si>
  <si>
    <t>06000005100</t>
  </si>
  <si>
    <t>ｽﾊﾟﾝｺｰﾙｷｬﾐﾋﾞｽﾁｪ</t>
  </si>
  <si>
    <t>06A24211LA4A200</t>
  </si>
  <si>
    <t>06000005200</t>
  </si>
  <si>
    <t>ﾐﾆ裏毛異素材ﾄﾞｯｷﾝｸﾞﾛｺﾞﾌﾟﾙｵｰﾊﾞｰ</t>
  </si>
  <si>
    <t>06A24221LA1D200</t>
  </si>
  <si>
    <t>06000005300</t>
  </si>
  <si>
    <t>ﾘﾒｲｸﾛｺﾞｽｳｪｯﾄ</t>
  </si>
  <si>
    <t>06A24221LA1C200</t>
  </si>
  <si>
    <t>06000005400</t>
  </si>
  <si>
    <t>ﾗﾒﾘﾌﾞﾀｰﾄﾙﾌﾟﾙｵｰﾊﾞｰ</t>
  </si>
  <si>
    <t>06A24231LB0Z200</t>
  </si>
  <si>
    <t>06000005500</t>
  </si>
  <si>
    <t>ﾁｭｰﾙﾄﾞｯｷﾝｸﾞﾌﾟﾙｵｰﾊﾞｰ</t>
  </si>
  <si>
    <t>06A24212LA1B300</t>
  </si>
  <si>
    <t>06000005600</t>
  </si>
  <si>
    <t>袖ﾁｭｰﾙﾆｯﾄﾜﾝﾋﾟｰｽ</t>
  </si>
  <si>
    <t>06A24221LD0B300</t>
  </si>
  <si>
    <t>06000005700</t>
  </si>
  <si>
    <t>杢ｸﾞﾚｰ袖ﾁｭｰﾙﾆｯﾄﾜﾝﾋﾟｰｽ</t>
  </si>
  <si>
    <t>06000005800</t>
  </si>
  <si>
    <t>ｹｰﾌﾞﾙﾄﾞｯｷﾝｸﾞﾆｯﾄﾁｭﾆｯｸ</t>
  </si>
  <si>
    <t>06A24231LA3A300</t>
  </si>
  <si>
    <t>06000008300</t>
  </si>
  <si>
    <t>2連ﾏﾙﾁｽﾀｲﾙｽﾏﾎｼｮﾙﾀﾞｰ</t>
  </si>
  <si>
    <t>06N24221LK9Z900</t>
  </si>
  <si>
    <t>06000010700</t>
  </si>
  <si>
    <t>10thﾍﾞｲﾏｯｸｽ/ﾜﾝﾎﾟｲﾝﾄﾜｯﾍﾟﾝﾊﾟｰｶｰ</t>
  </si>
  <si>
    <t>06W24221LA1C200</t>
  </si>
  <si>
    <t>06000010800</t>
  </si>
  <si>
    <t>10thﾍﾞｲﾏｯｸｽ/ﾎﾟｽﾀｰﾌﾟﾙｵｰﾊﾞｰ</t>
  </si>
  <si>
    <t>06W24221LA1D200</t>
  </si>
  <si>
    <t>06000010900</t>
  </si>
  <si>
    <t>10thﾍﾞｲﾏｯｸｽ/ﾊﾞｯｸﾊｰﾄﾛｺﾞﾛﾝT</t>
  </si>
  <si>
    <t>06W24221LA1A200</t>
  </si>
  <si>
    <t>06000011000</t>
  </si>
  <si>
    <t>10thﾍﾞｲﾏｯｸｽ/ﾊﾟﾌｨｰﾄｰﾄﾊﾞｯｸﾞ</t>
  </si>
  <si>
    <t>06W24221LJ0B100</t>
  </si>
  <si>
    <t>06000011100</t>
  </si>
  <si>
    <t>10thﾍﾞｲﾏｯｸｽ/ﾄﾞｯｷﾝｸﾞﾌﾟﾙｵｰﾊﾞｰ</t>
  </si>
  <si>
    <t>06000011200</t>
  </si>
  <si>
    <t>10thﾍﾞｲﾏｯｸｽ/ﾗﾝﾀﾞﾑﾛｺﾞﾌﾟﾙｵｰﾊﾞｰ</t>
  </si>
  <si>
    <t>06000011300</t>
  </si>
  <si>
    <t>10thﾍﾞｲﾏｯｸｽ/ﾊﾞｯｸ刺繍ﾌﾟﾙｵｰﾊﾞｰ</t>
  </si>
  <si>
    <t>06000011400</t>
  </si>
  <si>
    <t>10thﾍﾞｲﾏｯｸｽ/ﾊｰﾌZIPﾌﾟﾙｵｰﾊﾞｰ</t>
  </si>
  <si>
    <t>06000011500</t>
  </si>
  <si>
    <t>10thﾍﾞｲﾏｯｸｽ/ﾏﾙﾁWAYﾊｰﾄﾁｬｰﾑ</t>
  </si>
  <si>
    <t>06W24221LL6A900</t>
  </si>
  <si>
    <t>06000017300</t>
  </si>
  <si>
    <t>ｼｬｷﾞｰﾆｯﾄｽｶｰﾄ</t>
  </si>
  <si>
    <t>06C24221LC1Z300</t>
  </si>
  <si>
    <t>06000017400</t>
  </si>
  <si>
    <t>06C24221LA2A300</t>
  </si>
  <si>
    <t>06000017500</t>
  </si>
  <si>
    <t>ﾀｯｸ入り裏起毛ｽｳｪｯﾄﾊﾟﾝﾂ</t>
  </si>
  <si>
    <t>06C24221LC0Z200</t>
  </si>
  <si>
    <t>06000017600</t>
  </si>
  <si>
    <t>ﾊｰﾌZIPﾄﾗｯｸﾜﾝﾋﾟｰｽ</t>
  </si>
  <si>
    <t>06A25112LD0Z200</t>
  </si>
  <si>
    <t>06000017700</t>
  </si>
  <si>
    <t>a.ﾎﾟﾝﾁ袖ﾎﾞﾘｭｰﾑﾜﾝﾋﾟｰｽ</t>
  </si>
  <si>
    <t>06N24221LD0Z200</t>
  </si>
  <si>
    <t>06000017800</t>
  </si>
  <si>
    <t>a.ﾆｯﾄﾄﾞｯｷﾝｸﾞﾜﾝﾋﾟｰｽ</t>
  </si>
  <si>
    <t>06N24221LD0B300</t>
  </si>
  <si>
    <t>06000017900</t>
  </si>
  <si>
    <t>a.切り替えｼﾞｬｶﾞｰﾄﾞﾜﾝﾋﾟｰｽ</t>
  </si>
  <si>
    <t>06000018000</t>
  </si>
  <si>
    <t>a.ﾋﾞｽﾁｪﾜﾝﾋﾟｰｽ</t>
  </si>
  <si>
    <t>06N24221LD0D100</t>
  </si>
  <si>
    <t>06000018100</t>
  </si>
  <si>
    <t>a.ﾊﾞｯｸﾚｰｽｱｯﾌﾟｽｳｪｯﾄ</t>
  </si>
  <si>
    <t>06N24221LA1C200</t>
  </si>
  <si>
    <t>06000018200</t>
  </si>
  <si>
    <t>a.ﾀｯｸｽﾘｰﾌﾞｽｳｪｯﾄ</t>
  </si>
  <si>
    <t>06000018300</t>
  </si>
  <si>
    <t>a.布帛切り替えﾆｯﾄﾐﾆﾜﾝﾋﾟｰｽ</t>
  </si>
  <si>
    <t>06N24221LD0Z100</t>
  </si>
  <si>
    <t>06000023500</t>
  </si>
  <si>
    <t>ﾁﾝﾂ加工ｼｬｰﾘﾝｸﾞｽｶｰﾄ</t>
  </si>
  <si>
    <t>06A24221LC1A100</t>
  </si>
  <si>
    <t>06000023600</t>
  </si>
  <si>
    <t>ﾊﾘｰ･ﾎﾟｯﾀｰ/ﾗｲﾝ入りﾊｰﾌｼﾞｯﾌﾟﾆｯﾄ</t>
  </si>
  <si>
    <t>06B24221LA1B300</t>
  </si>
  <si>
    <t>06000023700</t>
  </si>
  <si>
    <t>ﾊﾘｰ･ﾎﾟｯﾀｰ/袖口ﾗｲﾝ裏毛ﾌｰﾃﾞｨｰ</t>
  </si>
  <si>
    <t>06B24221LA1C200</t>
  </si>
  <si>
    <t>06000023800</t>
  </si>
  <si>
    <t>ﾊﾘｰ･ﾎﾟｯﾀｰ/ｻｶﾞﾗ刺繍裏毛ﾌﾟﾙｵｰﾊﾞｰ</t>
  </si>
  <si>
    <t>06B24221LA1D200</t>
  </si>
  <si>
    <t>06000023900</t>
  </si>
  <si>
    <t>ﾊﾘｰ･ﾎﾟｯﾀｰ/ﾆｯﾄｷｬｯﾌﾟ</t>
  </si>
  <si>
    <t>06B24221LK2D300</t>
  </si>
  <si>
    <t>06000024000</t>
  </si>
  <si>
    <t>ﾊﾘｰ･ﾎﾟｯﾀｰ/ﾜﾝﾎﾟｲﾝﾄ刺繍ｿｯｸｽ</t>
  </si>
  <si>
    <t>06B24221LK1B300</t>
  </si>
  <si>
    <t>06000024100</t>
  </si>
  <si>
    <t>ﾊﾘｰ･ﾎﾟｯﾀｰ/ﾛｺﾞﾌﾟﾙｵｰﾊﾞｰ</t>
  </si>
  <si>
    <t>06B24221LA0B100</t>
  </si>
  <si>
    <t>06000024200</t>
  </si>
  <si>
    <t>ﾊﾘｰ･ﾎﾟｯﾀｰ/ﾎﾞｱﾙｰﾑｳｪｱｰｾｯﾄ</t>
  </si>
  <si>
    <t>06B24221LG0A200</t>
  </si>
  <si>
    <t>06000024300</t>
  </si>
  <si>
    <t>ﾌﾛﾝﾄｽﾘｯﾄﾃﾞﾆﾑﾛﾝｸﾞｽｶｰﾄ</t>
  </si>
  <si>
    <t>06A25112LC1Z100</t>
  </si>
  <si>
    <t>06000024400</t>
  </si>
  <si>
    <t>BIGｼﾙｴｯﾄGｼﾞｬﾝ</t>
  </si>
  <si>
    <t>06A25112LE0A100</t>
  </si>
  <si>
    <t>06000024500</t>
  </si>
  <si>
    <t>前後2WAYﾊｰﾌZIPｼﾞｬﾝﾊﾟｰｽｶｰﾄ</t>
  </si>
  <si>
    <t>06A25112LD0E100</t>
  </si>
  <si>
    <t>06000024600</t>
  </si>
  <si>
    <t>撥水加工 ｼｮｰﾄ丈ﾄﾚﾝﾁｺｰﾄ</t>
  </si>
  <si>
    <t>06A25112LE0D100</t>
  </si>
  <si>
    <t>06000024700</t>
  </si>
  <si>
    <t>ﾌｪｲｸﾚｻﾞｰｼﾞｬｹｯﾄ</t>
  </si>
  <si>
    <t>06000024800</t>
  </si>
  <si>
    <t>ﾊﾞﾝﾄﾞｶﾗｰｽﾄﾗｲﾌﾟｼｬﾂ</t>
  </si>
  <si>
    <t>06A25111LA0A100</t>
  </si>
  <si>
    <t>06000024900</t>
  </si>
  <si>
    <t>ﾌﾘﾙｶﾗｰｼｬﾂ</t>
  </si>
  <si>
    <t>06000025000</t>
  </si>
  <si>
    <t>きれいｼﾙｴｯﾄ ﾌﾗｯﾌﾟ付きﾅﾛｰｽｶｰﾄ</t>
  </si>
  <si>
    <t>06A25112LC1Z200</t>
  </si>
  <si>
    <t>06000025100</t>
  </si>
  <si>
    <t>微光沢 ﾌﾟﾘｰﾂｽｶｰﾄ</t>
  </si>
  <si>
    <t>06A25112LC1C100</t>
  </si>
  <si>
    <t>06000025200</t>
  </si>
  <si>
    <t>微光沢 柄ﾌﾟﾘｰﾂｽｶｰﾄ</t>
  </si>
  <si>
    <t>06000025300</t>
  </si>
  <si>
    <t>ﾌｪｲｸﾚｻﾞｰVﾈｯｸﾍﾞｽﾄ</t>
  </si>
  <si>
    <t>06A24221LA4A100</t>
  </si>
  <si>
    <t>06000025400</t>
  </si>
  <si>
    <t>OTO.HA. ﾁｭｰﾙﾌﾘﾙA4ﾄｰﾄﾊﾞｯｸﾞ</t>
  </si>
  <si>
    <t>06N24221LJ0B100</t>
  </si>
  <si>
    <t>06000027900</t>
  </si>
  <si>
    <t xml:space="preserve"> 24211   00</t>
  </si>
  <si>
    <t>06000028000</t>
  </si>
  <si>
    <t>06000028100</t>
  </si>
  <si>
    <t>06000028200</t>
  </si>
  <si>
    <t xml:space="preserve"> 24231   00</t>
  </si>
  <si>
    <t>06000028300</t>
  </si>
  <si>
    <t>06000028400</t>
  </si>
  <si>
    <t>06000028500</t>
  </si>
  <si>
    <t>06000028600</t>
  </si>
  <si>
    <t>06000028700</t>
  </si>
  <si>
    <t>06000028800</t>
  </si>
  <si>
    <t>06000028900</t>
  </si>
  <si>
    <t>06000029000</t>
  </si>
  <si>
    <t>06000029100</t>
  </si>
  <si>
    <t>06000032900</t>
  </si>
  <si>
    <t>ﾌﾛﾝﾄｼﾞｯﾌﾟﾋﾞｯｸｶﾗｰﾆｯﾄﾌﾞﾙｿﾞﾝ</t>
  </si>
  <si>
    <t>06D24221LA2A300</t>
  </si>
  <si>
    <t>06000033000</t>
  </si>
  <si>
    <t>ﾉﾙﾃﾞｨｯｸ柄ｼﾞｬｶﾞｰﾄﾞ織ﾆｯﾄ</t>
  </si>
  <si>
    <t>06D24221LA1B300</t>
  </si>
  <si>
    <t>06000033100</t>
  </si>
  <si>
    <t>ｹｰﾌﾞﾙ編みﾊｲﾈｯｸﾆｯﾄ</t>
  </si>
  <si>
    <t>06000033200</t>
  </si>
  <si>
    <t>ﾀﾞﾏｽｸ柄ｸﾙｰﾈｯｸﾆｯﾄ</t>
  </si>
  <si>
    <t>06000033300</t>
  </si>
  <si>
    <t>ﾌﾘﾝｼﾞｽﾘｰﾌﾞｼｮｰﾄ丈ｹｰﾌﾞﾙﾆｯﾄ</t>
  </si>
  <si>
    <t>06000033400</t>
  </si>
  <si>
    <t>ﾎﾞｳﾀｲﾘﾎﾞﾝ付きﾆｯﾄ</t>
  </si>
  <si>
    <t>06000033500</t>
  </si>
  <si>
    <t>ｷﾙﾃｨﾝｸﾞｼｬﾂﾌﾞﾙｿﾞﾝ</t>
  </si>
  <si>
    <t>06D24221LE0C100</t>
  </si>
  <si>
    <t>06000033600</t>
  </si>
  <si>
    <t>ｷﾙﾃｨﾝｸﾞｶｰﾌﾞﾊﾟﾝﾂ</t>
  </si>
  <si>
    <t>06D24221LC0Z100</t>
  </si>
  <si>
    <t>06000033700</t>
  </si>
  <si>
    <t>ﾊｲｳｴｽﾄｺｸｰﾝｽｶｰﾄ</t>
  </si>
  <si>
    <t>06D24221LC1Z100</t>
  </si>
  <si>
    <t>06000033800</t>
  </si>
  <si>
    <t>ｺｻｰｼﾞｭ付ﾚｰｽﾍﾟﾌﾟﾗﾑﾛﾝﾊﾟｰｽ</t>
  </si>
  <si>
    <t>06D24221LD1A100</t>
  </si>
  <si>
    <t>06000033900</t>
  </si>
  <si>
    <t>ｼﾞｬｶﾞｰﾄﾞｷｬﾐﾜﾝﾋﾟｰｽ</t>
  </si>
  <si>
    <t>06D24221LD0D100</t>
  </si>
  <si>
    <t>06000034000</t>
  </si>
  <si>
    <t>ｳｴｽﾄﾀｯｸ2WAYｼｬﾂﾌﾞﾙｿﾞﾝ</t>
  </si>
  <si>
    <t>06000034100</t>
  </si>
  <si>
    <t>VﾈｯｸﾆｯﾄTOPS</t>
  </si>
  <si>
    <t>06000034200</t>
  </si>
  <si>
    <t>ﾅﾛｰﾆｯﾄｽｶｰﾄ</t>
  </si>
  <si>
    <t>06D24221LC1Z300</t>
  </si>
  <si>
    <t>06000034300</t>
  </si>
  <si>
    <t>ﾌﾘﾙﾍﾞﾙﾄ付ﾆｯﾄﾜﾝﾋﾟｰｽ</t>
  </si>
  <si>
    <t>06D24221LD0B300</t>
  </si>
  <si>
    <t>06000034400</t>
  </si>
  <si>
    <t>ﾚｰｽ編み風ﾋﾞｽﾁｪｷｬﾐﾜﾝﾋﾟｰｽ</t>
  </si>
  <si>
    <t>06000034500</t>
  </si>
  <si>
    <t>06000034600</t>
  </si>
  <si>
    <t>ﾊｲﾈｯｸﾆｯﾄ+ｶｼｭｸｰﾙﾆｯﾄ</t>
  </si>
  <si>
    <t>06000034700</t>
  </si>
  <si>
    <t>ﾌﾛﾝﾄｼﾞｯﾌﾟﾍﾞｽﾄ</t>
  </si>
  <si>
    <t>06D24221LA4A300</t>
  </si>
  <si>
    <t>06000034800</t>
  </si>
  <si>
    <t>ｵﾌｼｮﾙﾀﾞｰﾆｯﾄ</t>
  </si>
  <si>
    <t>06000034900</t>
  </si>
  <si>
    <t>ﾌｰﾄﾞﾏﾌﾗｰ+ｹｰﾌﾟﾆｯﾄ</t>
  </si>
  <si>
    <t>06D24221LK3B300</t>
  </si>
  <si>
    <t>06000059000</t>
  </si>
  <si>
    <t>・furryrateﾎﾟﾝﾁｽｴｰﾄﾞｼﾞｮｶﾞｰﾊﾟﾝﾂ</t>
  </si>
  <si>
    <t>06P24231LC0Z200</t>
  </si>
  <si>
    <t>06000062500</t>
  </si>
  <si>
    <t>・Petit Fleur ﾗﾒﾃﾚｺﾊｲﾈｯｸ</t>
  </si>
  <si>
    <t>06P24231LA1D200</t>
  </si>
  <si>
    <t>06000063000</t>
  </si>
  <si>
    <t>・swing by ﾊｰﾄ刺繍ﾆｯﾄ</t>
  </si>
  <si>
    <t>06P24231LA1B300</t>
  </si>
  <si>
    <t>06000063200</t>
  </si>
  <si>
    <t>・swing by ﾊｰﾄ刺繍ﾆｯﾄｶｰﾃﾞｨｶﾞﾝ</t>
  </si>
  <si>
    <t>06P24231LA2A300</t>
  </si>
  <si>
    <t>06000063300</t>
  </si>
  <si>
    <t>■高橋愛×GreenParksﾌﾟﾘﾝﾄﾊｲﾈｯｸ</t>
  </si>
  <si>
    <t>06P24221LA1D200</t>
  </si>
  <si>
    <t>06000063400</t>
  </si>
  <si>
    <t>・swing by ﾊﾞﾗｼﾞｬｶｰﾄﾞﾆｯﾄ</t>
  </si>
  <si>
    <t>06000063500</t>
  </si>
  <si>
    <t>■高橋愛×GreenParksﾛｺﾞﾊﾟｰｶｰ</t>
  </si>
  <si>
    <t>06P24221LA1C200</t>
  </si>
  <si>
    <t>06000063600</t>
  </si>
  <si>
    <t>・swing by ﾁｭｰﾙﾚｲﾔｰﾌﾟﾙｵｰﾊﾞｰ</t>
  </si>
  <si>
    <t>06000063700</t>
  </si>
  <si>
    <t>・swing by ﾒﾆｰﾘﾎﾞﾝﾆｯﾄ</t>
  </si>
  <si>
    <t>06000064200</t>
  </si>
  <si>
    <t>■高橋愛×GreenParksﾒﾆｰﾘﾎﾞﾝﾆｯﾄ</t>
  </si>
  <si>
    <t>06P24221LA2A300</t>
  </si>
  <si>
    <t>06000064300</t>
  </si>
  <si>
    <t>・swing by ﾒﾆｰﾘﾎﾞﾝﾆｯﾄｶｰﾃﾞｨｶﾞﾝ</t>
  </si>
  <si>
    <t>06000064500</t>
  </si>
  <si>
    <t>・swing by ﾊｰﾄｷﾙﾄﾐﾆｽｶｰﾄ</t>
  </si>
  <si>
    <t>06P24231LC1Z100</t>
  </si>
  <si>
    <t>06000064800</t>
  </si>
  <si>
    <t>・swing by ﾊｰﾄｷﾙﾄｺｸｰﾝﾌﾞﾙｿﾞﾝ</t>
  </si>
  <si>
    <t>06P24231LE1D100</t>
  </si>
  <si>
    <t>06000065500</t>
  </si>
  <si>
    <t>■高橋愛×GreenParksﾊﾞﾙｰﾝｽｶｰﾄ</t>
  </si>
  <si>
    <t>06P24221LC1A100</t>
  </si>
  <si>
    <t>06000066000</t>
  </si>
  <si>
    <t>■高橋愛×GreenParksｺﾙｾｯﾄﾜﾝﾋﾟ</t>
  </si>
  <si>
    <t>06P24221LD0Z100</t>
  </si>
  <si>
    <t>06000066100</t>
  </si>
  <si>
    <t>■高橋愛×GreenParksﾁｭｰﾙｽｶｰﾄ</t>
  </si>
  <si>
    <t>06000066200</t>
  </si>
  <si>
    <t>■高橋愛×GreenParksﾄﾞﾛｽﾄMA-1</t>
  </si>
  <si>
    <t>06P24221LE0C100</t>
  </si>
  <si>
    <t>06000066300</t>
  </si>
  <si>
    <t>■高橋愛×GreenParksｺﾞﾌﾞﾗﾝｷｬﾐ</t>
  </si>
  <si>
    <t>06P24221LA4A100</t>
  </si>
  <si>
    <t>06000067400</t>
  </si>
  <si>
    <t>ﾀｯｸﾜｲﾄﾞﾃﾞﾆﾑﾊﾟﾝﾂ</t>
  </si>
  <si>
    <t>06A25112LC0A100</t>
  </si>
  <si>
    <t>06000067500</t>
  </si>
  <si>
    <t>ｽﾎﾟﾝﾃﾞｨｯｼｭVﾈｯｸｶｰﾃﾞｨｶﾞﾝ</t>
  </si>
  <si>
    <t>06A25112LA2A300</t>
  </si>
  <si>
    <t>06000067600</t>
  </si>
  <si>
    <t>ﾛｺﾞ刺繍ﾀﾞﾝﾎﾞｰﾙﾌﾟﾙｵｰﾊﾞｰ</t>
  </si>
  <si>
    <t>06A25112LA1D200</t>
  </si>
  <si>
    <t>06000067700</t>
  </si>
  <si>
    <t>ｱﾝﾁﾋﾟﾘﾝｸﾞ袖ｼｱｰﾘﾌﾞﾆｯﾄﾌﾟﾙｵｰﾊﾞｰ</t>
  </si>
  <si>
    <t>06A25112LA1B300</t>
  </si>
  <si>
    <t>06000067800</t>
  </si>
  <si>
    <t>ﾀﾞﾝﾎﾞｰﾙﾄﾞｯｷﾝｸﾞﾁｭﾆｯｸ</t>
  </si>
  <si>
    <t>06A25112LA3A200</t>
  </si>
  <si>
    <t>06000067900</t>
  </si>
  <si>
    <t>ｱﾝﾁﾋﾟﾘﾝｸﾞﾗｲﾝ入りﾆｯﾄﾌﾟﾙｵｰﾊﾞｰ</t>
  </si>
  <si>
    <t>06000068000</t>
  </si>
  <si>
    <t>ﾎﾞｯｸｽｼﾙｴｯﾄﾎﾞｰﾀﾞｰﾌﾟﾙｵｰﾊﾞｰ</t>
  </si>
  <si>
    <t>06000068100</t>
  </si>
  <si>
    <t>ﾎﾞｰﾀﾞｰﾁｭﾆｯｸ</t>
  </si>
  <si>
    <t>06000068200</t>
  </si>
  <si>
    <t>ﾃｰﾌﾟﾔｰﾝﾆｯﾄﾌﾟﾙｵｰﾊﾞｰ</t>
  </si>
  <si>
    <t>06A25111LA1B300</t>
  </si>
  <si>
    <t>06000068300</t>
  </si>
  <si>
    <t>袖かのこﾆｯﾄﾌﾟﾙｵｰﾊﾞｰ</t>
  </si>
  <si>
    <t>06000068400</t>
  </si>
  <si>
    <t>ｼｮｰﾄ丈ﾗﾒ裏毛ﾎﾞｰﾄﾈｯｸﾌﾟﾙｵｰﾊﾞｰ</t>
  </si>
  <si>
    <t>06000068500</t>
  </si>
  <si>
    <t>ﾛｺﾞﾗﾒﾆｯﾄﾌﾟﾙｵｰﾊﾞｰ</t>
  </si>
  <si>
    <t>06000068600</t>
  </si>
  <si>
    <t>ﾍﾞﾛｱﾄﾞｯｷﾝｸﾞﾌﾟﾙｵｰﾊﾞｰ</t>
  </si>
  <si>
    <t>06A24221LA1B200</t>
  </si>
  <si>
    <t>06000068700</t>
  </si>
  <si>
    <t>a.ｼｬｷﾞｰｼｮｰﾄｶｰﾃﾞｨｶﾞﾝ</t>
  </si>
  <si>
    <t>06N24221LA2A300</t>
  </si>
  <si>
    <t>06000068800</t>
  </si>
  <si>
    <t>a.ｼｬｷﾞｰｹｰﾌﾞﾙﾆｯﾄ</t>
  </si>
  <si>
    <t>06N24221LA1B300</t>
  </si>
  <si>
    <t>06000068900</t>
  </si>
  <si>
    <t>a.ﾂｲｽﾄﾚｲﾔｰﾄﾞﾌﾟﾙｵｰﾊﾞｰ</t>
  </si>
  <si>
    <t>06000069000</t>
  </si>
  <si>
    <t>a.袖ﾌﾚｱﾆｯﾄﾌﾟﾙｵｰﾊﾞｰ</t>
  </si>
  <si>
    <t>06000069100</t>
  </si>
  <si>
    <t>a.ﾊﾞﾙｰﾝﾆｯﾄｽｶｰﾄ</t>
  </si>
  <si>
    <t>06N24221LC1Z300</t>
  </si>
  <si>
    <t>06000069200</t>
  </si>
  <si>
    <t>ｶﾗｰｲｰｼﾞｰﾊﾟﾝﾂ</t>
  </si>
  <si>
    <t>06A25112LC0Z100</t>
  </si>
  <si>
    <t>06000069300</t>
  </si>
  <si>
    <t>きれいｼﾙｴｯﾄﾊﾟﾝﾂ(ﾃｰﾊﾟｰﾄﾞ)</t>
  </si>
  <si>
    <t>06000069400</t>
  </si>
  <si>
    <t>きれいｼﾙｴｯﾄｼﾞﾚ</t>
  </si>
  <si>
    <t>06A25112LA4A200</t>
  </si>
  <si>
    <t>06000069500</t>
  </si>
  <si>
    <t>ﾋﾟｰﾁ起毛ｶｰｺﾞﾊﾟﾝﾂ</t>
  </si>
  <si>
    <t>06A24231LC0Z100</t>
  </si>
  <si>
    <t>06000069600</t>
  </si>
  <si>
    <t>ﾗﾒﾁｭｰﾙﾌﾟﾘｰﾂｽｶｰﾄ</t>
  </si>
  <si>
    <t>06A24231LC1C100</t>
  </si>
  <si>
    <t>06000069700</t>
  </si>
  <si>
    <t>きれいｼﾙｴｯﾄｳｴｽﾄFITﾃｰﾊﾟｰﾄﾞﾊﾟﾝﾂ</t>
  </si>
  <si>
    <t>06000069800</t>
  </si>
  <si>
    <t>ｲｰｼﾞｰｹｱ裾ﾄﾞﾛｽﾄｼｬﾂ</t>
  </si>
  <si>
    <t>06A25112LA0A100</t>
  </si>
  <si>
    <t>06000069900</t>
  </si>
  <si>
    <t>ｲｰｼﾞｰｹｱ比翼ﾌﾗｲﾖｰｸﾁｭﾆｯｸ</t>
  </si>
  <si>
    <t>06A25112LA3A100</t>
  </si>
  <si>
    <t>06000070000</t>
  </si>
  <si>
    <t>06A25112LA0B100</t>
  </si>
  <si>
    <t>06000070100</t>
  </si>
  <si>
    <t>ｼｮｰﾄ丈ﾃﾞﾆﾑｼｬﾂ</t>
  </si>
  <si>
    <t>06000070200</t>
  </si>
  <si>
    <t>GUMｽﾄﾚｯﾁﾊﾟﾈﾙ切り替えﾃﾞﾆﾑﾊﾟﾝﾂ</t>
  </si>
  <si>
    <t>06000070300</t>
  </si>
  <si>
    <t>ﾕｰﾃｨﾘﾃｨｺｸｰﾝﾊﾟﾝﾂ</t>
  </si>
  <si>
    <t>06000070400</t>
  </si>
  <si>
    <t>切り替えｶｰｳﾞｨｰﾃﾞﾆﾑﾊﾟﾝﾂ</t>
  </si>
  <si>
    <t>06000070700</t>
  </si>
  <si>
    <t>・SUGAR SPOON ﾁｪｯｸﾌﾘﾝｼﾞｽｶｰﾄ</t>
  </si>
  <si>
    <t>06P24221LC1B100</t>
  </si>
  <si>
    <t>06000070800</t>
  </si>
  <si>
    <t>・SUGAR SPOON ﾌｪｻﾞｰﾔｰﾝﾍﾞｽﾄ</t>
  </si>
  <si>
    <t>06P24231LA4A300</t>
  </si>
  <si>
    <t>06000070900</t>
  </si>
  <si>
    <t>・SUGARSPOON 2wayﾌｪｻﾞｰｶｰﾃﾞｨｶﾞﾝ</t>
  </si>
  <si>
    <t>06000071200</t>
  </si>
  <si>
    <t>・SUGAR SPOON ﾘﾎﾞﾝｼﾞｬｶｰﾄﾞﾊﾟﾝﾂ</t>
  </si>
  <si>
    <t>06P24231LC0B100</t>
  </si>
  <si>
    <t>06000071400</t>
  </si>
  <si>
    <t>・SUGARSPOONﾘﾎﾞﾝｼﾞｬｶｰﾄﾞｷｬﾐﾜﾝﾋﾟ</t>
  </si>
  <si>
    <t>06P24231LD0D100</t>
  </si>
  <si>
    <t>06000071700</t>
  </si>
  <si>
    <t>ﾘﾌﾞﾆｯﾄﾊﾟﾝﾂ</t>
  </si>
  <si>
    <t>06C24221LC0Z300</t>
  </si>
  <si>
    <t>06000071800</t>
  </si>
  <si>
    <t>手書きﾌﾟﾘﾝﾄｽｳｪｯﾄ</t>
  </si>
  <si>
    <t>06C24221LA1C200</t>
  </si>
  <si>
    <t>06000071900</t>
  </si>
  <si>
    <t>ｻｰｸﾙ刺繍ｽｳｪｯﾄ</t>
  </si>
  <si>
    <t>06000072000</t>
  </si>
  <si>
    <t>刺繍ﾛｺﾞｸﾛｯﾌﾟﾄﾞTｼｬﾂ</t>
  </si>
  <si>
    <t>06A25112LA1A200</t>
  </si>
  <si>
    <t>06000072100</t>
  </si>
  <si>
    <t>BP ｱｿｰﾄ長袖ﾛｺﾞTｼｬﾂ</t>
  </si>
  <si>
    <t>06000072500</t>
  </si>
  <si>
    <t>袖ﾊﾟｲﾋﾟﾝｸﾞﾛｺﾞﾁｭﾆｯｸ</t>
  </si>
  <si>
    <t>06000072600</t>
  </si>
  <si>
    <t>kids ﾍﾞﾛｱﾄﾞｯｷﾝｸﾞﾌﾟﾙｵｰﾊﾞｰ</t>
  </si>
  <si>
    <t>06000072700</t>
  </si>
  <si>
    <t>kids ﾌｪｲｸﾚｻﾞｰVﾈｯｸﾍﾞｽﾄ</t>
  </si>
  <si>
    <t>06000072800</t>
  </si>
  <si>
    <t>ﾒｯｼｭﾃｨｱｰﾄﾞｽｶｰﾄ</t>
  </si>
  <si>
    <t>06000073900</t>
  </si>
  <si>
    <t>・ELENCARE DUE ﾛｺﾞ刺繍ｼｮｰﾄｽｳｪｯ</t>
  </si>
  <si>
    <t>06000074000</t>
  </si>
  <si>
    <t>・ELENCARE DUE ｽｴｰﾄﾞﾎﾟﾝﾁｼﾞｬﾝｽｶ</t>
  </si>
  <si>
    <t>06P24221LD0E200</t>
  </si>
  <si>
    <t>06000074200</t>
  </si>
  <si>
    <t>・ELENCARE DUEｽｴｰﾄﾞﾎﾟﾝﾁﾄﾞﾛｽﾄﾜﾝ</t>
  </si>
  <si>
    <t>06P24221LD0Z200</t>
  </si>
  <si>
    <t>06000074400</t>
  </si>
  <si>
    <t>・ELENCARE DUE ｴﾝﾎﾞｽﾌﾟﾙｵｰﾊﾞｰ</t>
  </si>
  <si>
    <t>06000074700</t>
  </si>
  <si>
    <t>・ELENCARE DUE ｴﾝﾎﾞｽﾅﾛｰｽｶｰﾄ</t>
  </si>
  <si>
    <t>06P24231LC1B200</t>
  </si>
  <si>
    <t>06000075000</t>
  </si>
  <si>
    <t>・ELENCARE DUE ｶﾗｰstﾌﾚｱｽｶｰﾄ</t>
  </si>
  <si>
    <t>06P24231LC1A100</t>
  </si>
  <si>
    <t>06000075200</t>
  </si>
  <si>
    <t>・ELENCARE DUE ﾊｲﾌﾞﾘｯﾄﾃｨｱｰﾄﾞｽｶ</t>
  </si>
  <si>
    <t>06000075300</t>
  </si>
  <si>
    <t>・ELENCARE DUE ｽｴｰﾄﾞﾎﾟﾝﾁﾀｯｸﾜﾝﾋ</t>
  </si>
  <si>
    <t>06P24231LD0Z200</t>
  </si>
  <si>
    <t>06000075400</t>
  </si>
  <si>
    <t>・ELENCARE DUE ﾀｯｸ編ﾊﾞｲｶﾗｰﾆｯﾄ</t>
  </si>
  <si>
    <t>06000075500</t>
  </si>
  <si>
    <t>・ELENCARE DUE ｽｴｰﾄﾞﾎﾟﾝﾁﾊｰﾌZIP</t>
  </si>
  <si>
    <t>06000075600</t>
  </si>
  <si>
    <t>・ELENCARE DUE ｽｴｰﾄﾞﾎﾟﾝﾁZIPｽｶｰ</t>
  </si>
  <si>
    <t>06000080000</t>
  </si>
  <si>
    <t>・SUGAR SPOON ｽｴｰﾄﾞﾎﾟﾝﾁﾊｰﾌZIP</t>
  </si>
  <si>
    <t>06000080100</t>
  </si>
  <si>
    <t>・SUGAR SPOON ｽｴｰﾄﾞﾎﾟﾝﾁｷｬﾐﾜﾝﾋﾟ</t>
  </si>
  <si>
    <t>06P24231LD0D200</t>
  </si>
  <si>
    <t>06000080200</t>
  </si>
  <si>
    <t>・SUGAR SPOONｽｴｰﾄﾞﾎﾟﾝﾁｶｰｺﾞﾊﾟﾝﾂ</t>
  </si>
  <si>
    <t>06000080700</t>
  </si>
  <si>
    <t>・DOUBLE FLAGS ｻｶﾞﾗ刺繍ｽｳｪｯﾄ</t>
  </si>
  <si>
    <t>06P24231LA1C200</t>
  </si>
  <si>
    <t>06000080800</t>
  </si>
  <si>
    <t>・ELENCARE DUE ｺｰﾄﾞ刺繍花柄ﾆｯﾄ</t>
  </si>
  <si>
    <t>06000080900</t>
  </si>
  <si>
    <t>・ELENCARE DUE ﾂｲｰﾄﾞｶｰﾌﾞﾊﾟﾝﾂ</t>
  </si>
  <si>
    <t>06000081000</t>
  </si>
  <si>
    <t>・ELENCARE DUE ｶｰﾌﾞﾊﾟﾝﾂ</t>
  </si>
  <si>
    <t>06000081100</t>
  </si>
  <si>
    <t>・ELENCARE DUE ﾂｲｰﾄﾞZIPUPｼﾞｬﾝｽ</t>
  </si>
  <si>
    <t>06P24231LD0E100</t>
  </si>
  <si>
    <t>06000081200</t>
  </si>
  <si>
    <t>・ELENCARE DUE ZIPUPｼﾞｬﾝｽｶ</t>
  </si>
  <si>
    <t>06000081300</t>
  </si>
  <si>
    <t>・ELENCARE DUE ﾁｪｯｸﾅﾛｰｽｶｰﾄ</t>
  </si>
  <si>
    <t>06000081400</t>
  </si>
  <si>
    <t>・ELENCARE DUE ﾌﾛｯｷｰptﾁｭｰﾙｽｶｰﾄ</t>
  </si>
  <si>
    <t>06000081500</t>
  </si>
  <si>
    <t>・ELENCARE DUE ﾁｭｰﾙﾚｲﾔｰﾌﾟﾙｵｰﾊﾞ</t>
  </si>
  <si>
    <t>06000081900</t>
  </si>
  <si>
    <t>I ﾎﾞｲﾙ段々ﾃｨｱｰﾄﾞｽｶｰﾄ</t>
  </si>
  <si>
    <t>06A25211LC1Z100</t>
  </si>
  <si>
    <t>06000082000</t>
  </si>
  <si>
    <t>I 裾ﾚｰｽﾃｨｱｰﾄﾞｽｶｰﾄ</t>
  </si>
  <si>
    <t>06A25122LC1Z100</t>
  </si>
  <si>
    <t>06000082100</t>
  </si>
  <si>
    <t>I ｼｱｰｻｯｶｰｷﾞｬｻﾞｰｽｶｰﾄ</t>
  </si>
  <si>
    <t>06A25131LC1Z100</t>
  </si>
  <si>
    <t>06000082200</t>
  </si>
  <si>
    <t>I ﾗｳﾝﾄﾞ切替柄ｷﾞｬｻﾞｰﾎﾞｲﾙｽｶｰﾄ</t>
  </si>
  <si>
    <t>06000082300</t>
  </si>
  <si>
    <t>I ﾎﾞﾘｭｰﾑｷｬﾐﾜﾝﾋﾟｰｽ</t>
  </si>
  <si>
    <t>06A25131LD0D100</t>
  </si>
  <si>
    <t>06000082400</t>
  </si>
  <si>
    <t>I ｼｬｰﾘﾝｸﾞﾜﾝﾋﾟｰｽ</t>
  </si>
  <si>
    <t>06A25131LD0Z100</t>
  </si>
  <si>
    <t>06000082500</t>
  </si>
  <si>
    <t>ﾐｯｷｰ&amp;ﾌﾚﾝｽﾞ/刺繍裏毛ﾌﾟﾙｵｰﾊﾞｰ</t>
  </si>
  <si>
    <t>06000082600</t>
  </si>
  <si>
    <t>ﾐｯｷｰ&amp;ﾌﾚﾝｽﾞ/刺繍裏毛ﾌﾟﾙｵｰﾊﾞｰⅡ</t>
  </si>
  <si>
    <t>06000082700</t>
  </si>
  <si>
    <t>ﾐｯｷｰ&amp;ﾌﾚﾝｽﾞ/ﾌﾟﾘﾝﾄ裏毛ﾌﾟﾙｵｰﾊﾞｰ</t>
  </si>
  <si>
    <t>06000082800</t>
  </si>
  <si>
    <t>ﾐｯｷｰ&amp;ﾌﾚﾝｽﾞ/ﾌﾟﾘﾝﾄ裏毛ﾌﾟﾙｵｰﾊﾞｰⅡ</t>
  </si>
  <si>
    <t>06000082900</t>
  </si>
  <si>
    <t>ﾐｯｷｰ&amp;ﾌﾚﾝｽﾞ/ｱｰｶﾞｲﾙ柄ﾆｯﾄ</t>
  </si>
  <si>
    <t>06W24221LA1B300</t>
  </si>
  <si>
    <t>06000083000</t>
  </si>
  <si>
    <t>ﾐｯｷｰ&amp;ﾌﾚﾝｽﾞ/2WAYﾁｭｰﾙｽﾏﾎｼｮﾙﾀﾞｰ</t>
  </si>
  <si>
    <t>06W24221LK9Z900</t>
  </si>
  <si>
    <t>06000083100</t>
  </si>
  <si>
    <t>ﾐｯｷｰ&amp;ﾌﾚﾝｽﾞ/半起毛裏毛ﾌﾟﾙｵｰﾊﾞｰ</t>
  </si>
  <si>
    <t>06000085500</t>
  </si>
  <si>
    <t>・Petit Fleur ﾌﾞｰｸﾚﾜｲﾄﾞﾆｯﾄ</t>
  </si>
  <si>
    <t>06000085600</t>
  </si>
  <si>
    <t>・Petit Fleur ｼｬｷﾞｰｷﾘｶｴﾆｯﾄ</t>
  </si>
  <si>
    <t>06000087000</t>
  </si>
  <si>
    <t>・Petit Fleur ﾗﾒﾁｭｰﾙｷﾘｶｴﾀｰﾄﾙ</t>
  </si>
  <si>
    <t>06000087100</t>
  </si>
  <si>
    <t>・Petit Fleur ﾎﾞﾄﾙﾈｯｸﾘﾌﾞﾆｯﾄ</t>
  </si>
  <si>
    <t>06000087200</t>
  </si>
  <si>
    <t>・Petit Fleur ｼｬｷﾞｰﾆｯﾄｶｰﾃﾞｨｶﾞﾝ</t>
  </si>
  <si>
    <t>06000087300</t>
  </si>
  <si>
    <t>高橋 愛 ﾉﾍﾞﾙﾃｨｽﾃｯｶｰ</t>
  </si>
  <si>
    <t>06T24221LZ0A900</t>
  </si>
  <si>
    <t>06000091000</t>
  </si>
  <si>
    <t>2025GP ￥11000福袋</t>
  </si>
  <si>
    <t>06A24241LP0A900</t>
  </si>
  <si>
    <t>06000091100</t>
  </si>
  <si>
    <t>2025GP ￥11000福袋(海外用）</t>
  </si>
  <si>
    <t>06000091200</t>
  </si>
  <si>
    <t>2025GP ￥6600福袋</t>
  </si>
  <si>
    <t>06000091300</t>
  </si>
  <si>
    <t>2025GP ￥6600福袋(海外用）</t>
  </si>
  <si>
    <t>06000092100</t>
  </si>
  <si>
    <t>kids 異素材ﾄﾞｯｷﾝｸﾞﾛｺﾞﾌﾟﾙｵｰﾊﾞｰ</t>
  </si>
  <si>
    <t>06A24221KA1D200</t>
  </si>
  <si>
    <t>06000092200</t>
  </si>
  <si>
    <t>kids ﾘﾒｲｸﾛｺﾞｽｳｪｯﾄ</t>
  </si>
  <si>
    <t>06A24221KA1C200</t>
  </si>
  <si>
    <t>06000092300</t>
  </si>
  <si>
    <t>ｼｱｰﾎﾟｺﾎﾟｺﾌﾟﾙｵｰﾊﾞｰ</t>
  </si>
  <si>
    <t>06000092400</t>
  </si>
  <si>
    <t>ﾊﾟﾈﾙﾗｲﾝﾚｰｽｶｯﾄﾌﾟﾙｵｰﾊﾞｰ</t>
  </si>
  <si>
    <t>06000092500</t>
  </si>
  <si>
    <t>ﾒｯｼｭｶｯﾄﾌﾟﾙｵｰﾊﾞｰ</t>
  </si>
  <si>
    <t>06000092600</t>
  </si>
  <si>
    <t>ﾐﾃﾞｨ丈ﾐﾘﾀﾘｰｼｬﾂﾜﾝﾋﾟｰｽ</t>
  </si>
  <si>
    <t>06A25112LD0A100</t>
  </si>
  <si>
    <t>06000092700</t>
  </si>
  <si>
    <t>2way ｽﾊﾟﾝｺｰﾙﾆｯﾄﾌﾟﾙｵｰﾊﾞｰ</t>
  </si>
  <si>
    <t>06000098300</t>
  </si>
  <si>
    <t>ﾎﾜｲﾄｲﾝﾅｰｼｬﾂ</t>
  </si>
  <si>
    <t>06N25111LB0Z100</t>
  </si>
  <si>
    <t>06000098400</t>
  </si>
  <si>
    <t>撥水加工 ｽﾀﾝﾄﾞﾄﾞﾛｽﾄﾌﾞﾙｿﾞﾝ</t>
  </si>
  <si>
    <t>06A25112LE0C100</t>
  </si>
  <si>
    <t>06000098500</t>
  </si>
  <si>
    <t>ﾌﾛﾝﾄZipｺｸｰﾝｽｶｰﾄ</t>
  </si>
  <si>
    <t>06000110300</t>
  </si>
  <si>
    <t>・2wayｴｺﾌｧｰﾐﾄﾝ</t>
  </si>
  <si>
    <t>06P24231LK4A100</t>
  </si>
  <si>
    <t>06000110400</t>
  </si>
  <si>
    <t>・ﾊﾟｰﾙｸﾞﾛｰﾌﾞ</t>
  </si>
  <si>
    <t>06P24231LK4A200</t>
  </si>
  <si>
    <t>06000110500</t>
  </si>
  <si>
    <t>・ﾘﾎﾞﾝｸﾞﾛｰﾌﾞ</t>
  </si>
  <si>
    <t>06000110600</t>
  </si>
  <si>
    <t>・ﾘﾌﾞﾆｯﾄﾊﾞﾗｸﾗﾊﾞ</t>
  </si>
  <si>
    <t>06P24231LK2A300</t>
  </si>
  <si>
    <t>06000110700</t>
  </si>
  <si>
    <t>・rich blue ｺｰﾃﾞｭﾛｲｽﾘｯﾎﾟﾝ</t>
  </si>
  <si>
    <t>06P24231LH3A100</t>
  </si>
  <si>
    <t>06000124900</t>
  </si>
  <si>
    <t>■LOVE BOAT ﾛｺﾞ刺繍ｽｳｪｯﾄ</t>
  </si>
  <si>
    <t>06000125000</t>
  </si>
  <si>
    <t>■LOVE BOAT ﾛｺﾞ刺繍ｽｳｪｯﾄﾐﾆｽｶｰﾄ</t>
  </si>
  <si>
    <t>06P24221LC1B200</t>
  </si>
  <si>
    <t>06000125100</t>
  </si>
  <si>
    <t>■LOVE BOAT ﾛｺﾞ刺繍ﾆｯﾄｶｰﾃﾞｨｶﾞﾝ</t>
  </si>
  <si>
    <t>06000125200</t>
  </si>
  <si>
    <t>■LOVE BOAT ｽｴｰﾄﾞ調中綿ﾌﾞﾙｿﾞﾝ</t>
  </si>
  <si>
    <t>06P24221LE1D200</t>
  </si>
  <si>
    <t>06000125300</t>
  </si>
  <si>
    <t>■LOVE BOAT ｽｴｰﾄﾞ調ﾊｯﾄ</t>
  </si>
  <si>
    <t>06P24221LK2A200</t>
  </si>
  <si>
    <t>06000125400</t>
  </si>
  <si>
    <t>■LOVE BOAT ｲﾔｰﾏﾌﾆｯﾄｷｬｯﾌﾟ</t>
  </si>
  <si>
    <t>06P24221LK2B300</t>
  </si>
  <si>
    <t>06000125500</t>
  </si>
  <si>
    <t>■LOVE BOAT 合皮ｻｰｸﾙｼｮﾙﾀﾞｰ</t>
  </si>
  <si>
    <t>06P24221LJ0A100</t>
  </si>
  <si>
    <t>06000162300</t>
  </si>
  <si>
    <t>I SET2点 刺繍ﾌﾞﾗｳｽ+ﾀﾝｸﾄｯﾌﾟ</t>
  </si>
  <si>
    <t>06A25122LA0B100</t>
  </si>
  <si>
    <t>06000162400</t>
  </si>
  <si>
    <t>I ｱｿｰﾄ柄さらっとﾚｰﾖﾝﾌﾞﾗｳｽ</t>
  </si>
  <si>
    <t>06A25131LA0B100</t>
  </si>
  <si>
    <t>06000162500</t>
  </si>
  <si>
    <t>I ﾚｰﾖﾝｸﾚｰﾌﾟﾌﾞﾗｳｽ</t>
  </si>
  <si>
    <t>06000162600</t>
  </si>
  <si>
    <t>I ﾋﾟﾝﾀｯｸﾚｰｽﾋﾞｽﾁｪ</t>
  </si>
  <si>
    <t>06A25122LA5A100</t>
  </si>
  <si>
    <t>06000162700</t>
  </si>
  <si>
    <t>I ﾚｰｽｼｬﾂﾌﾞﾙｿﾞﾝ</t>
  </si>
  <si>
    <t>06A25122LE0A100</t>
  </si>
  <si>
    <t>06000162800</t>
  </si>
  <si>
    <t>I SET2点 ｷﾞｬｻﾞｰｼｬﾂ+布帛ｲﾝﾅｰ</t>
  </si>
  <si>
    <t>06A25131LA0A100</t>
  </si>
  <si>
    <t>06000162900</t>
  </si>
  <si>
    <t>I 前後2way ﾒｯｼｭｼｮｰﾄ丈ｶｰﾃﾞｨｶﾞﾝ</t>
  </si>
  <si>
    <t>06A25131LA2A100</t>
  </si>
  <si>
    <t>06000163000</t>
  </si>
  <si>
    <t>I ﾚｰﾖﾝｸﾚｰﾌﾟﾁｭﾆｯｸ</t>
  </si>
  <si>
    <t>06A25131LA3A100</t>
  </si>
  <si>
    <t>06000163100</t>
  </si>
  <si>
    <t>I 衿付きﾚｰｽｼｬﾂ</t>
  </si>
  <si>
    <t>06000163200</t>
  </si>
  <si>
    <t>I ﾎﾞｲﾙﾎﾟﾝﾁｮﾁｭﾆｯｸ</t>
  </si>
  <si>
    <t>06000163400</t>
  </si>
  <si>
    <t>I ﾀｰﾝﾊﾞｯｸ長袖ﾚｰﾖﾝﾁｭﾆｯｸ</t>
  </si>
  <si>
    <t>06A25211LA3A100</t>
  </si>
  <si>
    <t>06000163500</t>
  </si>
  <si>
    <t>綿麻混ﾚｷﾞｭﾗｰｶﾗｰBIGｼﾙｴｯﾄｼｬﾂ</t>
  </si>
  <si>
    <t>06A25121LA0A100</t>
  </si>
  <si>
    <t>06000163600</t>
  </si>
  <si>
    <t>綿麻混５分袖ﾀｰﾝﾊﾞｯｸｼｬﾂ</t>
  </si>
  <si>
    <t>06A25122LA0A100</t>
  </si>
  <si>
    <t>06000163700</t>
  </si>
  <si>
    <t>綿麻混裾ﾄﾞﾛｽﾄ開襟ｼｬﾂｼﾞｬｹｯﾄ</t>
  </si>
  <si>
    <t>06000163800</t>
  </si>
  <si>
    <t>綿麻混ｲｰｼﾞｰﾜｲﾄﾞﾊﾟﾝﾂ</t>
  </si>
  <si>
    <t>06A25122LC0B100</t>
  </si>
  <si>
    <t>06000163900</t>
  </si>
  <si>
    <t>綿麻混ﾌﾚﾝﾁｽﾘｰﾌﾞｽｷｯﾊﾟｰｼｬﾂ</t>
  </si>
  <si>
    <t>06000164000</t>
  </si>
  <si>
    <t>綿麻混2WAY ｻｽ付きZIPﾊﾟﾝﾂ</t>
  </si>
  <si>
    <t>06A25131LC0Z100</t>
  </si>
  <si>
    <t>06000164100</t>
  </si>
  <si>
    <t>2Way ﾁｭｰﾙﾄﾞｯｷﾝｸﾞｼｬﾂﾁｭﾆｯｸ</t>
  </si>
  <si>
    <t>06000164200</t>
  </si>
  <si>
    <t>ｼｬｰﾘﾝｸﾞｼｬﾂﾁｭﾆｯｸ</t>
  </si>
  <si>
    <t>06000164300</t>
  </si>
  <si>
    <t>2wayﾃﾞﾆﾑﾍﾞｽﾄ</t>
  </si>
  <si>
    <t>06A25112LA4A100</t>
  </si>
  <si>
    <t>06000176400</t>
  </si>
  <si>
    <t>・ｴｺﾌｧｰﾏﾌﾗｰ</t>
  </si>
  <si>
    <t>06P24231LK3B100</t>
  </si>
  <si>
    <t>06000176500</t>
  </si>
  <si>
    <t>・ﾑｰﾄﾝｸﾞﾛｰﾌﾞ</t>
  </si>
  <si>
    <t>06000176600</t>
  </si>
  <si>
    <t>・ﾑｰﾄﾝﾌﾗｲﾄｷｬｯﾌﾟ</t>
  </si>
  <si>
    <t>06P24231LK2B100</t>
  </si>
  <si>
    <t>06000176700</t>
  </si>
  <si>
    <t>・ﾗﾒﾆｯﾄｷｬｯﾌﾟ</t>
  </si>
  <si>
    <t>06P24231LK2D300</t>
  </si>
  <si>
    <t>06000176800</t>
  </si>
  <si>
    <t>・ﾁﾄﾞﾘｶﾞﾗｽﾄｰﾙ</t>
  </si>
  <si>
    <t>06P24231LK3A300</t>
  </si>
  <si>
    <t>06000176900</t>
  </si>
  <si>
    <t>・ﾐｯｸｽﾆｯﾄﾏﾌﾗｰ</t>
  </si>
  <si>
    <t>06P24231LK3B300</t>
  </si>
  <si>
    <t>06000177000</t>
  </si>
  <si>
    <t>ﾄﾞﾛｽﾄﾈｯｸｼｱｰｽﾄﾗｲﾌﾟﾁｭﾆｯｸ</t>
  </si>
  <si>
    <t>06000177100</t>
  </si>
  <si>
    <t>ﾗﾒﾌﾟﾙｵｰﾊﾞｰ</t>
  </si>
  <si>
    <t>06000177200</t>
  </si>
  <si>
    <t>CONVERSE CV FURILL MINI BAG</t>
  </si>
  <si>
    <t>06N25122LJ0Z100</t>
  </si>
  <si>
    <t>06000177300</t>
  </si>
  <si>
    <t>andmikka. ﾒﾀﾘｯｸﾌﾟﾘｰﾂﾄｰﾄﾊﾞｯｸ</t>
  </si>
  <si>
    <t>06N25112LJ0B100</t>
  </si>
  <si>
    <t>06000177400</t>
  </si>
  <si>
    <t>RUPIS. ﾊﾟﾌｸﾛｽｻﾝﾀﾞﾙ</t>
  </si>
  <si>
    <t>06N25112LH1A100</t>
  </si>
  <si>
    <t>06000177500</t>
  </si>
  <si>
    <t>RUPIS. 厚底ﾍﾞﾙﾄｽﾆｰｶｰ</t>
  </si>
  <si>
    <t>06N25112LH3A100</t>
  </si>
  <si>
    <t>06000177600</t>
  </si>
  <si>
    <t>・ｿﾘｯﾄﾞｽﾗﾌﾞﾆｯﾄﾏﾌﾗｰ</t>
  </si>
  <si>
    <t>06000195700</t>
  </si>
  <si>
    <t>ﾚｰｽﾄﾞｯｷﾝｸﾞﾛｺﾞﾌﾟﾙｵｰﾊﾞｰ</t>
  </si>
  <si>
    <t>06000195800</t>
  </si>
  <si>
    <t>ﾄｲｽﾄｰﾘｰ/ﾋﾟｻﾞﾌﾟﾗﾈｯﾄﾌﾟﾙｵｰﾊﾞｰ</t>
  </si>
  <si>
    <t>06000195900</t>
  </si>
  <si>
    <t>ﾄｲｽﾄｰﾘｰ/ﾋﾟｻﾞﾌﾛｯｷｰﾌﾟﾙｵｰﾊﾞｰ</t>
  </si>
  <si>
    <t>06000196000</t>
  </si>
  <si>
    <t>ﾄｲｽﾄｰﾘｰ/立体ﾛｺﾞｼｮｰﾄﾌﾟﾙｵｰﾊﾞｰ</t>
  </si>
  <si>
    <t>06000196100</t>
  </si>
  <si>
    <t>ﾄｲｽﾄｰﾘｰ/ﾊﾞｯｸ刺繍ﾌﾟﾙｵｰﾊﾞｰ</t>
  </si>
  <si>
    <t>06000196200</t>
  </si>
  <si>
    <t>ﾄｲｽﾄｰﾘｰ/ﾜｯﾍﾟﾝｼｮｰﾄ丈ｶｰﾃﾞｨｶﾞﾝ</t>
  </si>
  <si>
    <t>06W24221LA2A300</t>
  </si>
  <si>
    <t>06000196300</t>
  </si>
  <si>
    <t>ﾄｲｽﾄｰﾘｰ/ﾒﾀﾘｯｸ巾着ﾎﾟｼｪｯﾄ</t>
  </si>
  <si>
    <t>06W24221LJ1A100</t>
  </si>
  <si>
    <t>06000196400</t>
  </si>
  <si>
    <t>RUPIS. ﾒｯｼｭﾎﾟｲﾝﾃｯﾄﾞﾒﾘｰｼﾞｪｰﾝ</t>
  </si>
  <si>
    <t>06N25112LH0A100</t>
  </si>
  <si>
    <t>06000196500</t>
  </si>
  <si>
    <t>ｾﾙﾌｶｯﾄｳｪｰﾌﾞﾌﾟﾘｰﾂﾊﾟﾝﾂ</t>
  </si>
  <si>
    <t>06A25121LC0Z200</t>
  </si>
  <si>
    <t>06000196600</t>
  </si>
  <si>
    <t>ｷﾞｬｻﾞｰﾅｲﾛﾝﾌﾞﾙｿﾞﾝ</t>
  </si>
  <si>
    <t>06000198500</t>
  </si>
  <si>
    <t>ｼｬｰﾘﾝｸﾞﾄﾞｯｷﾝｸﾞﾜﾝﾋﾟｰｽ</t>
  </si>
  <si>
    <t>06000206400</t>
  </si>
  <si>
    <t>衿つきﾆｯﾄﾌﾟﾙｵｰﾊﾞｰ</t>
  </si>
  <si>
    <t>06N24231LA1B300</t>
  </si>
  <si>
    <t>06000207700</t>
  </si>
  <si>
    <t>Vﾈｯｸﾌｻﾌｻﾍﾞｽﾄ</t>
  </si>
  <si>
    <t>06A24221LA4A300</t>
  </si>
  <si>
    <t>06000212800</t>
  </si>
  <si>
    <t>・swing by ﾌﾘﾝｼﾞﾀｰﾄﾙﾆｯﾄ</t>
  </si>
  <si>
    <t>06000212900</t>
  </si>
  <si>
    <t>・Petit Fleur ｼｬｷﾞｰVﾈｯｸﾍﾞｽﾄ</t>
  </si>
  <si>
    <t>06000213000</t>
  </si>
  <si>
    <t>・Petit Fleur ｼｬｷﾞｰﾆｯﾄｽｶｰﾄ</t>
  </si>
  <si>
    <t>06P24231LC1B300</t>
  </si>
  <si>
    <t>06000213100</t>
  </si>
  <si>
    <t>・swing by ﾊｰﾄｸﾙｰﾈｯｸﾆｯﾄ</t>
  </si>
  <si>
    <t>06000213200</t>
  </si>
  <si>
    <t>・Petit Fleur ﾗﾒﾀｰﾄﾙﾆｯﾄ</t>
  </si>
  <si>
    <t>06P25111LA1B300</t>
  </si>
  <si>
    <t>06000213300</t>
  </si>
  <si>
    <t>・swing by ｹｰﾌﾞﾙﾆｯﾄｶｰﾃﾞｨｶﾞﾝ</t>
  </si>
  <si>
    <t>06P25111LA2A300</t>
  </si>
  <si>
    <t>06000213500</t>
  </si>
  <si>
    <t>・swing by ﾗｲﾝｹｰﾌﾞﾙﾀｰﾄﾙﾆｯﾄ</t>
  </si>
  <si>
    <t>06000213600</t>
  </si>
  <si>
    <t>・Petit Fleur 深Vﾈｯｸﾆｯﾄﾁｭﾆｯｸ</t>
  </si>
  <si>
    <t>06P25111LA3A300</t>
  </si>
  <si>
    <t>06000213700</t>
  </si>
  <si>
    <t>・swing by ﾊﾞﾗ柄ﾆｯﾄｶｰﾃﾞｨｶﾞﾝ</t>
  </si>
  <si>
    <t>06000213800</t>
  </si>
  <si>
    <t>・Petit Fleur ﾗﾒ＆ｽﾊﾟﾝｺｰﾙﾆｯﾄ</t>
  </si>
  <si>
    <t>06000213900</t>
  </si>
  <si>
    <t>・Petit Fleur ﾗﾒﾌﾟﾘｰﾂｽｶｰﾄ</t>
  </si>
  <si>
    <t>06P25111LC1C200</t>
  </si>
  <si>
    <t>06000215900</t>
  </si>
  <si>
    <t>・DOUBLE FLAGS ﾌｫﾄptｽｳｪｯﾄ</t>
  </si>
  <si>
    <t>06000216200</t>
  </si>
  <si>
    <t>・SUGAR SPOON ｽｴｰﾄﾞﾎﾟﾝﾁﾌﾟﾙｵｰﾊﾞ</t>
  </si>
  <si>
    <t>06000216300</t>
  </si>
  <si>
    <t>・SUGAR SPOON ｽｴｰﾄﾞ調ｷﾞｬｻﾞｰｶｰｺ</t>
  </si>
  <si>
    <t>06000216400</t>
  </si>
  <si>
    <t>・SUGAR SPOONﾊﾞﾗｼﾞｬｶｰﾄﾞﾌﾟﾙｵｰﾊﾞ</t>
  </si>
  <si>
    <t>06P25111LA1D200</t>
  </si>
  <si>
    <t>06000216500</t>
  </si>
  <si>
    <t>・SUGAR SPOON ｽﾄﾗｲﾌﾟﾍﾞﾛｱﾊﾟﾝﾂ</t>
  </si>
  <si>
    <t>06P25111LC0Z200</t>
  </si>
  <si>
    <t>06000216600</t>
  </si>
  <si>
    <t>・SUGAR SPOON ﾗｲﾝﾄﾗｯｸｼﾞｬｹｯﾄ</t>
  </si>
  <si>
    <t>06P25111LA1C200</t>
  </si>
  <si>
    <t>06000220500</t>
  </si>
  <si>
    <t>・ELENCARE DUE ｽｴｰﾄﾞﾎﾟﾝﾁﾊｰﾌﾊﾟﾝ</t>
  </si>
  <si>
    <t>06P24231LC0D200</t>
  </si>
  <si>
    <t>06000220600</t>
  </si>
  <si>
    <t>・ELENCARE DUE ﾂｨｰﾄﾞﾊｰﾌﾊﾟﾝﾂ</t>
  </si>
  <si>
    <t>06P24231LC0D100</t>
  </si>
  <si>
    <t>06000220800</t>
  </si>
  <si>
    <t>・ELENCARE DUE ﾌｪｲｸﾚｻﾞｰｴﾘﾌﾞﾙｿﾞ</t>
  </si>
  <si>
    <t>06P24231LE1C100</t>
  </si>
  <si>
    <t>06000220900</t>
  </si>
  <si>
    <t>・ELENCARE DUE ﾂｨｰﾄﾞｷｬﾐﾜﾝﾋﾟｰｽ</t>
  </si>
  <si>
    <t>06000221100</t>
  </si>
  <si>
    <t>・ELENCARE DUE ｺｰﾃﾞｭﾛｲｶｰｺﾞﾊﾟﾝﾂ</t>
  </si>
  <si>
    <t>06P24231LC0Z100</t>
  </si>
  <si>
    <t>06000221500</t>
  </si>
  <si>
    <t>・ELENCARE DUE ﾐｯｸｽｼｬｷﾞｰﾆｯﾄ</t>
  </si>
  <si>
    <t>06000221600</t>
  </si>
  <si>
    <t>・ELENCARE DUE ﾌﾞｰｸﾚﾅﾐﾅﾐﾆｯﾄ</t>
  </si>
  <si>
    <t>06000222200</t>
  </si>
  <si>
    <t>2WAY ｼｮｰﾄ丈ﾆｯﾄﾌﾟﾙｵｰﾊﾞｰ</t>
  </si>
  <si>
    <t>06C25112LA2A200</t>
  </si>
  <si>
    <t>06000222300</t>
  </si>
  <si>
    <t>ﾆｯﾄｻﾛﾍﾟｯﾄ</t>
  </si>
  <si>
    <t>06C25112LD1A200</t>
  </si>
  <si>
    <t>06000222400</t>
  </si>
  <si>
    <t>ｼｱｰﾍﾞﾛｱﾌﾟﾙｵｰﾊﾞｰ</t>
  </si>
  <si>
    <t>06C25112LA1D200</t>
  </si>
  <si>
    <t>06000222500</t>
  </si>
  <si>
    <t>ﾏｸﾗﾒﾍﾞｽﾄ</t>
  </si>
  <si>
    <t>06A25122LA4A200</t>
  </si>
  <si>
    <t>06000222600</t>
  </si>
  <si>
    <t>袖ﾌﾚｱﾄﾞｯｷﾝｸﾞｶｯﾄﾌﾟﾙｵｰﾊﾞｰ</t>
  </si>
  <si>
    <t>06A25131LA1D200</t>
  </si>
  <si>
    <t>06000222700</t>
  </si>
  <si>
    <t>every walk.ﾊﾟｰﾙﾘｰﾌﾌﾞﾛｰﾁ</t>
  </si>
  <si>
    <t>06N25112LL9Z900</t>
  </si>
  <si>
    <t>06000222800</t>
  </si>
  <si>
    <t>ETS.ｸｯｼｮﾝﾊﾟﾝﾌﾟｽ</t>
  </si>
  <si>
    <t>06000222900</t>
  </si>
  <si>
    <t>ETS.多収納ﾂｰﾊﾝﾄﾞﾙﾊﾞｯｸﾞ</t>
  </si>
  <si>
    <t>06N25112LJ0Z100</t>
  </si>
  <si>
    <t>06000223000</t>
  </si>
  <si>
    <t>ｲｰｼﾞｰｹｱ ｼｬﾂﾌﾞﾙｿﾞﾝ</t>
  </si>
  <si>
    <t>06000224900</t>
  </si>
  <si>
    <t>ﾀﾞﾝﾎﾞｰﾙﾄﾞｯｷﾝｸﾞzipﾊﾟｰｶｰ</t>
  </si>
  <si>
    <t>06A25112LA2A200</t>
  </si>
  <si>
    <t>06000227700</t>
  </si>
  <si>
    <t>ﾊﾟﾗｼｭｰﾄﾊﾟﾝﾂ</t>
  </si>
  <si>
    <t>06000227800</t>
  </si>
  <si>
    <t>ｶﾗｰﾋﾟｸﾞﾒﾝﾄﾊﾟﾝﾂ</t>
  </si>
  <si>
    <t>06A25112LC0B100</t>
  </si>
  <si>
    <t>06000227900</t>
  </si>
  <si>
    <t>SET2点ﾌﾘﾙﾋﾞｽﾁｪ＋ｼｬﾂﾁｭﾆｯｸ</t>
  </si>
  <si>
    <t>06000228200</t>
  </si>
  <si>
    <t>ef-de ﾀｯｸ袖ﾗｸﾞﾗﾝｼﾞｬｹｯﾄ</t>
  </si>
  <si>
    <t>06B25112LE0A100</t>
  </si>
  <si>
    <t>06000228300</t>
  </si>
  <si>
    <t>ef-de ｼﾞﾚｼﾞｬｹｯﾄ</t>
  </si>
  <si>
    <t>06000228400</t>
  </si>
  <si>
    <t>ef-de ﾀｯｸﾃｰﾊﾟｰﾄﾞﾊﾟﾝﾂ</t>
  </si>
  <si>
    <t>06B25112LC0Z100</t>
  </si>
  <si>
    <t>06000228500</t>
  </si>
  <si>
    <t>ef-de ﾂｲｰﾄﾞﾉｰｶﾗｰｼﾞｬｹｯﾄ</t>
  </si>
  <si>
    <t>06000228600</t>
  </si>
  <si>
    <t>ef-de 衿取り外しﾍﾟﾌﾟﾗﾑﾌﾞﾗｳｽ</t>
  </si>
  <si>
    <t>06B25112LA0B100</t>
  </si>
  <si>
    <t>06000228700</t>
  </si>
  <si>
    <t>ef-de ﾎﾞｳﾀｲﾌﾞﾗｳｽ</t>
  </si>
  <si>
    <t>06000228800</t>
  </si>
  <si>
    <t>ef-de ﾌﾟﾘｰﾂﾜﾝﾋﾟｰｽ</t>
  </si>
  <si>
    <t>06B25112LD0Z100</t>
  </si>
  <si>
    <t>06000231000</t>
  </si>
  <si>
    <t>ｼｱｰｶｯﾄﾌﾟﾙｵｰﾊﾞｰ</t>
  </si>
  <si>
    <t>06000231100</t>
  </si>
  <si>
    <t>ﾋﾟｸﾞﾒﾝﾄﾄﾞｯｷﾝｸﾞｼｬｰﾘﾝｸﾞﾌﾟﾙｵｰﾊﾞｰ</t>
  </si>
  <si>
    <t>06000232000</t>
  </si>
  <si>
    <t>andmikka.3WAYﾀｯｸﾄﾞﾛｽﾄｼｮﾙﾀﾞｰ</t>
  </si>
  <si>
    <t>06N25112LJ0A100</t>
  </si>
  <si>
    <t>06000232100</t>
  </si>
  <si>
    <t>ﾁｭｰﾙﾚｲﾔｰﾄﾞﾌﾞﾗｳｽ</t>
  </si>
  <si>
    <t>06000232200</t>
  </si>
  <si>
    <t>andmikka.ｼｬｰﾘﾝｸﾞﾐﾆﾄｰﾄ</t>
  </si>
  <si>
    <t>06N25112LJ0B200</t>
  </si>
  <si>
    <t>06000238200</t>
  </si>
  <si>
    <t>ﾋｮｳ柄ｼﾞｬｶﾞｰﾄﾞﾍﾟﾌﾟﾗﾑﾁｭﾆｯｸﾌﾞﾗｳｽ</t>
  </si>
  <si>
    <t>06000238300</t>
  </si>
  <si>
    <t>andmikka.ﾏﾙﾁｳｪｲﾎﾟｹｯﾄﾘｭｯｸ</t>
  </si>
  <si>
    <t>06N25112LJ0D100</t>
  </si>
  <si>
    <t>06000238400</t>
  </si>
  <si>
    <t>andmikka.ﾒｯｼｭA4ﾄｰﾄﾊﾞｯｸﾞ</t>
  </si>
  <si>
    <t>06000238500</t>
  </si>
  <si>
    <t>ﾗﾒｽﾄﾗｲﾌﾟﾀｯｸｼｬﾂﾁｭﾆｯｸ</t>
  </si>
  <si>
    <t>06000238600</t>
  </si>
  <si>
    <t>SET2点ｼｱｰﾅｲﾛﾝﾍﾞｽﾄ+ﾘﾌﾞﾜﾝﾋﾟｰｽ</t>
  </si>
  <si>
    <t>06000238700</t>
  </si>
  <si>
    <t>表面感ｷｬﾐﾜﾝﾋﾟｰｽ</t>
  </si>
  <si>
    <t>06A25122LD0D100</t>
  </si>
  <si>
    <t>06000240000</t>
  </si>
  <si>
    <t>ｼｱｰｼｬｲﾆｰﾄﾞﾛｽﾄﾃｨｱｰﾄﾞｽｶｰﾄ</t>
  </si>
  <si>
    <t>06000240500</t>
  </si>
  <si>
    <t>ｳﾞｨﾝﾃｰｼﾞ風zip裏毛ｶｰﾃﾞｨｶﾞﾝ</t>
  </si>
  <si>
    <t>06000243300</t>
  </si>
  <si>
    <t>andmikka.ｽﾊﾟﾝｺｰﾙA4ﾄｰﾄﾊﾞｯｸﾞ</t>
  </si>
  <si>
    <t>06000244300</t>
  </si>
  <si>
    <t>ﾒｯｼｭﾆｯﾄﾁｭﾆｯｸ</t>
  </si>
  <si>
    <t>06A25112LA3A300</t>
  </si>
  <si>
    <t>06000244400</t>
  </si>
  <si>
    <t>・Legato Largo うすいｻｲﾌ長財布</t>
  </si>
  <si>
    <t>06P25111LK0A900</t>
  </si>
  <si>
    <t>06000244500</t>
  </si>
  <si>
    <t>ﾌﾘﾝｼﾞﾆｯﾄﾍﾞｽﾄ</t>
  </si>
  <si>
    <t>06A25112LA4A300</t>
  </si>
  <si>
    <t>06000244600</t>
  </si>
  <si>
    <t>・Legato Largo ﾂｰﾄﾝｳｫﾚｯﾄ長財布</t>
  </si>
  <si>
    <t>06000244900</t>
  </si>
  <si>
    <t>ﾋﾟﾝｽﾄﾗｲﾌﾟﾍﾞｱﾄｯﾌﾟｼﾞｬﾝｽｶ</t>
  </si>
  <si>
    <t>06000245100</t>
  </si>
  <si>
    <t>ﾍﾞｱﾄｯﾌﾟｼﾞｬﾝｽｶ</t>
  </si>
  <si>
    <t>06000245200</t>
  </si>
  <si>
    <t>ﾎｯﾄﾌｨｯﾄﾌﾟﾙｵｰﾊﾞｰ</t>
  </si>
  <si>
    <t>06A25112LA1C200</t>
  </si>
  <si>
    <t>06000245300</t>
  </si>
  <si>
    <t>配色ｽﾃｯﾁﾉｰｽﾘｰﾌﾞﾁｭﾆｯｸ</t>
  </si>
  <si>
    <t>06A25211LA3A200</t>
  </si>
  <si>
    <t>06000245400</t>
  </si>
  <si>
    <t>ﾅｲﾛﾝﾄﾞｯｷﾝｸﾞﾛｺﾞﾜﾝﾋﾟｰｽ</t>
  </si>
  <si>
    <t>06A25131LD0Z200</t>
  </si>
  <si>
    <t>06000245500</t>
  </si>
  <si>
    <t>SET2点ｸﾛｼｪﾍﾞｽﾄ＋ﾜﾝﾋﾟｰｽ</t>
  </si>
  <si>
    <t>06A25211LD0Z200</t>
  </si>
  <si>
    <t>06000245600</t>
  </si>
  <si>
    <t>ｱｿｰﾄﾚｷﾞｭﾗｰｶﾗｰｼｬﾂ</t>
  </si>
  <si>
    <t>06000248700</t>
  </si>
  <si>
    <t>箔ﾌﾟﾘﾝﾄﾁｭｰﾙ重ねﾌﾟﾙｵｰﾊﾞｰ</t>
  </si>
  <si>
    <t>06000258600</t>
  </si>
  <si>
    <t>SET2点ﾆｯﾄｷｬﾐﾋﾞｽﾁｪ＋ﾌﾟﾙｵｰﾊﾞｰ</t>
  </si>
  <si>
    <t>06000258700</t>
  </si>
  <si>
    <t>ﾋﾟｸﾞﾒﾝﾄﾎﾞｰﾄﾈｯｸﾌﾟﾙｵｰﾊﾞｰ</t>
  </si>
  <si>
    <t>06000260100</t>
  </si>
  <si>
    <t>・Petit Fleur ｻｲﾄﾞﾌﾟﾘｰﾂﾍﾞｽﾄ</t>
  </si>
  <si>
    <t>06P25112LA4A100</t>
  </si>
  <si>
    <t>06000260200</t>
  </si>
  <si>
    <t>・Petit Fleur ﾀｯｸﾃｰﾊﾟｰﾄﾞﾊﾟﾝﾂ</t>
  </si>
  <si>
    <t>06P25112LC0B100</t>
  </si>
  <si>
    <t>06000260400</t>
  </si>
  <si>
    <t>・Petit Fleur ｻﾃﾝﾌﾚｱｽｶｰﾄ</t>
  </si>
  <si>
    <t>06P25112LC1A100</t>
  </si>
  <si>
    <t>06000260500</t>
  </si>
  <si>
    <t>・ELENCARE DUE ｽｿﾚｲﾔｰﾆｯﾄｶｰﾃﾞｨｶ</t>
  </si>
  <si>
    <t>06P25112LA2A300</t>
  </si>
  <si>
    <t>06000260600</t>
  </si>
  <si>
    <t>・ELENCARE DUE ﾌﾟﾘｰﾂﾌﾘﾙｼｱｰｽｶｰﾄ</t>
  </si>
  <si>
    <t>06000260700</t>
  </si>
  <si>
    <t>・cache cache ﾊﾟﾌｨｰﾗｳﾝﾄﾞﾊﾞｯｸﾞ</t>
  </si>
  <si>
    <t>06P25112LJ0C900</t>
  </si>
  <si>
    <t>06000260800</t>
  </si>
  <si>
    <t>・swing by ﾋﾞｽﾁｪﾚｲﾔｰﾊｲﾈｯｸﾆｯﾄ</t>
  </si>
  <si>
    <t>06P25112LA1B300</t>
  </si>
  <si>
    <t>06000260900</t>
  </si>
  <si>
    <t>・swing by ﾗﾒﾆｯﾄﾊﾟﾜｰｼｮﾙﾀﾞｰ</t>
  </si>
  <si>
    <t>06000261000</t>
  </si>
  <si>
    <t>・swing by ﾌﾘﾙｽﾘｰﾌﾞﾌﾟﾙｵｰﾊﾞｰ</t>
  </si>
  <si>
    <t>06P25112LA1D200</t>
  </si>
  <si>
    <t>06000261100</t>
  </si>
  <si>
    <t>・swing by W-ZIPﾆｯﾄｶｰﾃﾞｨｶﾞﾝ</t>
  </si>
  <si>
    <t>06000261300</t>
  </si>
  <si>
    <t>andmikka.ｳﾞｨﾝﾃｰｼﾞ風ﾍﾞﾙﾄｼｮﾙﾀﾞｰ</t>
  </si>
  <si>
    <t>06N25112LJ0A900</t>
  </si>
  <si>
    <t>06000261700</t>
  </si>
  <si>
    <t>ﾌﾟﾘｰﾂﾁｭｰﾙﾄﾞｯｷﾝｸﾞﾌﾟﾙｵｰﾊﾞｰ</t>
  </si>
  <si>
    <t>06000261800</t>
  </si>
  <si>
    <t>ﾋﾟｸﾞﾒﾝﾄﾄﾞﾛｽﾄﾍﾞｽﾄ</t>
  </si>
  <si>
    <t>06000261900</t>
  </si>
  <si>
    <t>ﾊﾞﾙｰﾝｷｬﾐﾋﾞｽﾁｪ</t>
  </si>
  <si>
    <t>06000262100</t>
  </si>
  <si>
    <t>・QUON ﾐﾃﾞｨｱﾑﾆｯﾄﾄｰﾄ</t>
  </si>
  <si>
    <t>06P25112LJ0B900</t>
  </si>
  <si>
    <t>06000262200</t>
  </si>
  <si>
    <t>・QUON ｷﾞｬｻﾞｰﾘﾎﾞﾝｼｮﾙﾀﾞｰ</t>
  </si>
  <si>
    <t>06P25112LJ0A900</t>
  </si>
  <si>
    <t>06000262300</t>
  </si>
  <si>
    <t>・SUGAR SPOON MA-1ｼﾞｬﾝｽｶ</t>
  </si>
  <si>
    <t>06P25112LD0E100</t>
  </si>
  <si>
    <t>06000262400</t>
  </si>
  <si>
    <t>ｳｴｽﾄﾗｲﾝﾌﾘﾙﾃｨｱｰﾄﾞｽｶｰﾄ</t>
  </si>
  <si>
    <t>06000262600</t>
  </si>
  <si>
    <t>・SUGAR SPOON ｺｸｰﾝﾊｲﾌﾞﾘｯﾄﾜﾝﾋﾟｰ</t>
  </si>
  <si>
    <t>06P25112LD0Z200</t>
  </si>
  <si>
    <t>06000262700</t>
  </si>
  <si>
    <t>・SUGAR SPOON ﾎﾞﾘｭｰﾑｷﾞｬｻﾞｰMA-1</t>
  </si>
  <si>
    <t>06P25112LE0C100</t>
  </si>
  <si>
    <t>06000262800</t>
  </si>
  <si>
    <t>・SUGAR SPOON ﾃﾞﾆﾑｵｰﾙｲﾝﾜﾝ</t>
  </si>
  <si>
    <t>06P25112LD1A100</t>
  </si>
  <si>
    <t>06000262900</t>
  </si>
  <si>
    <t>・SUGAR SPOON ﾌﾗﾜｰptGｼﾞｬﾝ</t>
  </si>
  <si>
    <t>06P25112LE0A100</t>
  </si>
  <si>
    <t>06000263900</t>
  </si>
  <si>
    <t>・SUGAR SPOON ﾌﾗﾜｰptﾃﾞﾆﾑﾜｲﾄﾞﾊﾟ</t>
  </si>
  <si>
    <t>06000264000</t>
  </si>
  <si>
    <t>ﾏｼﾞｮﾘｶﾌﾞﾗｳｽ</t>
  </si>
  <si>
    <t>06000264100</t>
  </si>
  <si>
    <t>・SUGAR SPOON ｶﾗｰstﾘﾌﾞﾛﾝTEE</t>
  </si>
  <si>
    <t>06000264200</t>
  </si>
  <si>
    <t>・SUGAR SPOON ﾋﾟｸﾞﾒﾝﾄｽｳｪｯﾄ</t>
  </si>
  <si>
    <t>06P25112LA1C200</t>
  </si>
  <si>
    <t>06000264300</t>
  </si>
  <si>
    <t>ｼｬｰﾘﾝｸﾞｽｷｯﾊﾟｰｼｬﾂ</t>
  </si>
  <si>
    <t>06N25121LA0A100</t>
  </si>
  <si>
    <t>06000264400</t>
  </si>
  <si>
    <t>・SUGAR SPOON ﾋﾟｸﾞﾒﾝﾄｽｳｪｯﾄｽｶｰﾄ</t>
  </si>
  <si>
    <t>06P25112LC1A200</t>
  </si>
  <si>
    <t>06000264500</t>
  </si>
  <si>
    <t>・SUGAR SPOON ﾋﾟｸﾞﾒﾝﾄｽｳｪｯﾄﾊﾟﾝﾂ</t>
  </si>
  <si>
    <t>06P25112LC0B200</t>
  </si>
  <si>
    <t>06000265200</t>
  </si>
  <si>
    <t>ﾌｫﾄﾌﾟﾘﾝﾄﾎﾞｯｸｽTｼｬﾂ</t>
  </si>
  <si>
    <t>06A25122LA1A200</t>
  </si>
  <si>
    <t>06000265300</t>
  </si>
  <si>
    <t>多段ﾌｪﾐﾆﾝﾛｺﾞﾎﾞｯｸｽTｼｬﾂ</t>
  </si>
  <si>
    <t>06000265400</t>
  </si>
  <si>
    <t>BP ﾌｪﾐﾆﾝﾛｺﾞﾚｷﾞｭﾗｰTｼｬﾂ</t>
  </si>
  <si>
    <t>06000266400</t>
  </si>
  <si>
    <t>・SUGAR SPOON ﾘﾒｲｸ風ﾃﾞﾆﾑｽｶｰﾄ</t>
  </si>
  <si>
    <t>06P25112LC1Z100</t>
  </si>
  <si>
    <t>06000266600</t>
  </si>
  <si>
    <t>・SUGAR SPOON ﾊｰﾄ抜染ptﾃﾞﾆﾑ</t>
  </si>
  <si>
    <t>06P25112LC0A100</t>
  </si>
  <si>
    <t>06000266700</t>
  </si>
  <si>
    <t>・SUGAR SPOON ｺﾙｾｯﾄﾃﾞﾆﾑｷｬﾐﾜﾝﾋﾟ</t>
  </si>
  <si>
    <t>06P25112LD0C100</t>
  </si>
  <si>
    <t>06000266800</t>
  </si>
  <si>
    <t>・SUGAR SPOON ﾃﾞﾆﾑﾏｰﾒｲﾄﾞｼﾞｬﾝｽｶ</t>
  </si>
  <si>
    <t>06000266900</t>
  </si>
  <si>
    <t>・SUGAR SPOON ﾀｯｸｽﾘｰﾌﾞﾛﾝTEE</t>
  </si>
  <si>
    <t>06000267000</t>
  </si>
  <si>
    <t>・SUGAR SPOON ﾋﾞｽﾁｪﾗｲﾝﾘﾌﾞﾛﾝTEE</t>
  </si>
  <si>
    <t>06000267100</t>
  </si>
  <si>
    <t>・SUGAR SPOON ｸﾞﾗﾃﾞｰｼｮﾝﾃﾞﾆﾑｽｶｰ</t>
  </si>
  <si>
    <t>06P25122LC1A100</t>
  </si>
  <si>
    <t>06000267200</t>
  </si>
  <si>
    <t>・SUGAR SPOON ｸﾞﾗﾃﾞｰｼｮﾝﾜｲﾄﾞﾃﾞﾆ</t>
  </si>
  <si>
    <t>06P25122LC0A100</t>
  </si>
  <si>
    <t>06000267300</t>
  </si>
  <si>
    <t>・SUGAR SPOON ﾃｨｱｰﾄﾞﾃﾞﾆﾑﾊﾟﾝﾂ</t>
  </si>
  <si>
    <t>06P25131LC0A100</t>
  </si>
  <si>
    <t>06000267400</t>
  </si>
  <si>
    <t>・SUGAR SPOON ﾃﾞﾆﾑﾏｰﾒｲﾄﾞｽｶｰﾄ</t>
  </si>
  <si>
    <t>06P25131LC1Z100</t>
  </si>
  <si>
    <t>06000267700</t>
  </si>
  <si>
    <t>ﾋﾟｸﾞﾒﾝﾄIﾗｲﾝｽｳｪｯﾄｽｶｰﾄ</t>
  </si>
  <si>
    <t>06000267800</t>
  </si>
  <si>
    <t>SET2点ﾏｰﾌﾞﾙ柄＋ﾁｭｰﾙｽｶｰﾄ</t>
  </si>
  <si>
    <t>06N25121LC1A100</t>
  </si>
  <si>
    <t>06000267900</t>
  </si>
  <si>
    <t>SET2点ﾍﾞｽﾄ+配色ｽﾃｯﾁﾜﾝﾋﾟｰｽ</t>
  </si>
  <si>
    <t>06000268000</t>
  </si>
  <si>
    <t>ｼｱｰﾜｲﾄﾞﾊﾟﾝﾂ</t>
  </si>
  <si>
    <t>06A25131LC0B100</t>
  </si>
  <si>
    <t>06000268600</t>
  </si>
  <si>
    <t>RUPIS.ｲﾝｼﾞｪｸｼｮﾝﾆｯﾄﾚｰｽｱｯﾌﾟｻﾝﾀﾞﾙ</t>
  </si>
  <si>
    <t>06N25122LH1A300</t>
  </si>
  <si>
    <t>06000268700</t>
  </si>
  <si>
    <t>ｸﾛｯﾌﾟﾄﾞﾎﾞｰﾄﾈｯｸ表面感ﾌﾟﾙｵｰﾊﾞｰ</t>
  </si>
  <si>
    <t>06A25121LA1D200</t>
  </si>
  <si>
    <t>06000268800</t>
  </si>
  <si>
    <t>ﾒｯｼｭｼｬｰﾘﾝｸﾞﾚｲﾔｰﾜﾝﾋﾟｰｽ</t>
  </si>
  <si>
    <t>06A25112LD0D200</t>
  </si>
  <si>
    <t>06000270100</t>
  </si>
  <si>
    <t>M&amp;F/ｼﾞｬｶﾞｰﾄﾞﾆｯﾄﾌﾟﾙｵｰﾊﾞｰ</t>
  </si>
  <si>
    <t>06W25112LA1B300</t>
  </si>
  <si>
    <t>06000270200</t>
  </si>
  <si>
    <t>M&amp;F/裏毛ﾌﾟﾙｵｰﾊﾞｰ</t>
  </si>
  <si>
    <t>06W25112LA1C200</t>
  </si>
  <si>
    <t>06000270400</t>
  </si>
  <si>
    <t>M&amp;F/ﾊﾞｯｸﾌﾟﾘﾝﾄﾌﾟﾙｵｰﾊﾞｰ</t>
  </si>
  <si>
    <t>06W25112LA3A200</t>
  </si>
  <si>
    <t>06000270900</t>
  </si>
  <si>
    <t>M&amp;F/袖ﾌﾘﾙｼｮｰﾄ丈TEE</t>
  </si>
  <si>
    <t>06W25112LA1A200</t>
  </si>
  <si>
    <t>06000273900</t>
  </si>
  <si>
    <t>ｼｮｰﾄｼﾞｬｹｯﾄ</t>
  </si>
  <si>
    <t>06A25121LE0A100</t>
  </si>
  <si>
    <t>06000274100</t>
  </si>
  <si>
    <t>ｵｰﾊﾞｰｼﾞｬｹｯﾄ</t>
  </si>
  <si>
    <t>06000279400</t>
  </si>
  <si>
    <t>ﾉｰｽﾘｰﾌﾞﾌｫﾄﾌﾟﾙｵｰﾊﾞｰ</t>
  </si>
  <si>
    <t>06000279500</t>
  </si>
  <si>
    <t>ﾉｰｽﾘｰﾌﾞﾌｪﾐﾆﾝﾛｺﾞﾌﾟﾙｵｰﾊﾞｰ</t>
  </si>
  <si>
    <t>06A25211LA1A200</t>
  </si>
  <si>
    <t>06000279600</t>
  </si>
  <si>
    <t>ｱｿｰﾄﾛｺﾞ切替Tｼｬﾂ</t>
  </si>
  <si>
    <t>06000279700</t>
  </si>
  <si>
    <t>ﾌｫﾄﾎﾞｯｸｽTｼｬﾂ</t>
  </si>
  <si>
    <t>06000280000</t>
  </si>
  <si>
    <t>さがら刺繍Tｼｬﾂ</t>
  </si>
  <si>
    <t>06000280300</t>
  </si>
  <si>
    <t>ﾁｭｰﾙﾄﾞｯｷﾝｸﾞﾆｯﾄzipﾍﾞｽﾄ</t>
  </si>
  <si>
    <t>06N25112LA4A300</t>
  </si>
  <si>
    <t>06000280400</t>
  </si>
  <si>
    <t>刺繍ﾛｺﾞﾁｭﾆｯｸ</t>
  </si>
  <si>
    <t>06A25122LA3A200</t>
  </si>
  <si>
    <t>06000280500</t>
  </si>
  <si>
    <t>ﾌﾛｯｷｰ筆記体ﾛｺﾞﾎﾞｯｸｽTｼｬﾂ</t>
  </si>
  <si>
    <t>06000280600</t>
  </si>
  <si>
    <t>ﾌﾚﾝﾁｽﾘｰﾌﾞ筆記体ﾛｺﾞﾁｭﾆｯｸ</t>
  </si>
  <si>
    <t>06000280700</t>
  </si>
  <si>
    <t>ﾘﾎﾞﾝﾚｷﾞｭﾗｰTｼｬﾂ</t>
  </si>
  <si>
    <t>06000280800</t>
  </si>
  <si>
    <t>汗染み防止ｶﾚｯｼﾞﾛｺﾞﾎﾞｯｸｽTｼｬﾂ</t>
  </si>
  <si>
    <t>06000280900</t>
  </si>
  <si>
    <t>ﾌﾚﾝﾁｽﾘｰﾌﾞ刺繍ｼﾝﾌﾟﾙﾛｺﾞﾌﾟﾙｵｰﾊﾞｰ</t>
  </si>
  <si>
    <t>06A25131LA1A200</t>
  </si>
  <si>
    <t>06000281000</t>
  </si>
  <si>
    <t>袖折り返しｶﾚｯｼﾞTｼｬﾂ</t>
  </si>
  <si>
    <t>06000281200</t>
  </si>
  <si>
    <t>ﾉｰｽﾘｰﾌﾞ筆記体ﾛｺﾞﾌﾟﾙｵｰﾊﾞｰ</t>
  </si>
  <si>
    <t>06000281400</t>
  </si>
  <si>
    <t>箔ﾌﾟﾘﾝﾄﾌｪﾐﾆﾝﾛｺﾞTｼｬﾂ</t>
  </si>
  <si>
    <t>06000281800</t>
  </si>
  <si>
    <t>SET2点２wayｼｬｰﾘﾝｸﾞﾆｯﾄ+ｲﾝﾅｰ</t>
  </si>
  <si>
    <t>06N25112LA1B300</t>
  </si>
  <si>
    <t>06000281900</t>
  </si>
  <si>
    <t>ﾌﾘﾝｼﾞﾆｯﾄﾌﾟﾙｵｰﾊﾞｰ</t>
  </si>
  <si>
    <t>06000282800</t>
  </si>
  <si>
    <t>06N25121LA1D200</t>
  </si>
  <si>
    <t>06000282900</t>
  </si>
  <si>
    <t>箔ﾌﾟﾘﾝﾄﾄﾞｯｷﾝｸﾞ裏毛ﾌﾟﾙｵｰﾊﾞｰ</t>
  </si>
  <si>
    <t>06000283000</t>
  </si>
  <si>
    <t>ﾘﾒｲｸ風ﾅｲﾛﾝﾄﾞｯｷﾝｸﾞﾌﾟﾙｵｰﾊﾞｰ</t>
  </si>
  <si>
    <t>06000283100</t>
  </si>
  <si>
    <t>ﾅｲﾛﾝﾛｺﾞVﾈｯｸﾌﾟﾙｵｰﾊﾞｰ</t>
  </si>
  <si>
    <t>06A25112LA1C100</t>
  </si>
  <si>
    <t>06000283200</t>
  </si>
  <si>
    <t>ﾒｯｼｭﾄﾞｯｷﾝｸﾞﾚｲﾔｰﾁｭﾆｯｸ</t>
  </si>
  <si>
    <t>06000289400</t>
  </si>
  <si>
    <t>ﾒｯｼｭﾆｯﾄﾊﾟｰｶｰ</t>
  </si>
  <si>
    <t>06A25112LA1C300</t>
  </si>
  <si>
    <t>06000289600</t>
  </si>
  <si>
    <t>衿つきﾒｯｼｭﾆｯﾄﾌﾟﾙｵｰﾊﾞｰ</t>
  </si>
  <si>
    <t>06A25121LA1B300</t>
  </si>
  <si>
    <t>06000289800</t>
  </si>
  <si>
    <t>裾ﾄﾞﾛｽﾄ表面長袖ﾌﾟﾙｵｰﾊﾞｰ</t>
  </si>
  <si>
    <t>06A25121LA1D100</t>
  </si>
  <si>
    <t>06000289900</t>
  </si>
  <si>
    <t>ﾀﾞﾝﾎﾞｰﾙ抜け衿ﾌﾟﾙｵｰﾊﾞｰ</t>
  </si>
  <si>
    <t>06000290000</t>
  </si>
  <si>
    <t>配色ﾘﾌﾞﾄﾞｯｷﾝｸﾞﾁｭﾆｯｸ</t>
  </si>
  <si>
    <t>06A25121LA3A300</t>
  </si>
  <si>
    <t>06000292200</t>
  </si>
  <si>
    <t>SET2点ﾁｭｰﾙﾋﾞｽﾁｪ+表面感ﾌﾟﾙｵｰﾊﾞｰ</t>
  </si>
  <si>
    <t>06A25121LA1C200</t>
  </si>
  <si>
    <t>06000292300</t>
  </si>
  <si>
    <t>さがら刺繍ﾛｺﾞﾆｯﾄﾌﾟﾙｵｰﾊﾞｰ</t>
  </si>
  <si>
    <t>06000296200</t>
  </si>
  <si>
    <t>M&amp;F/ﾗｳﾝﾄﾞﾍﾑ裏毛ﾌﾟﾙｵｰﾊﾞｰ</t>
  </si>
  <si>
    <t>06000296300</t>
  </si>
  <si>
    <t>M&amp;F/ｽﾄﾗｲﾌﾟｼｬﾂ</t>
  </si>
  <si>
    <t>06W25112LA0A100</t>
  </si>
  <si>
    <t>06000296400</t>
  </si>
  <si>
    <t>M&amp;F/ｼﾞｬｶﾞｰﾄﾞｷｬﾐﾜﾝﾋﾟｰｽ</t>
  </si>
  <si>
    <t>06W25112LD0D100</t>
  </si>
  <si>
    <t>06000296500</t>
  </si>
  <si>
    <t>M&amp;F/刺繍巾着ﾄｰﾄ</t>
  </si>
  <si>
    <t>06W25112LJ0B100</t>
  </si>
  <si>
    <t>06000296600</t>
  </si>
  <si>
    <t>M&amp;F/袖ﾘﾎﾞﾝｼｮｰﾄﾌﾟﾙｵｰﾊﾞｰ</t>
  </si>
  <si>
    <t>06000296700</t>
  </si>
  <si>
    <t>M&amp;F/袖ﾌﾘﾙｼｮｰﾄ丈TEEⅡ</t>
  </si>
  <si>
    <t>06000296800</t>
  </si>
  <si>
    <t>M&amp;F/ﾗﾒ裏毛ｼｮｰﾄﾌﾟﾙｵｰﾊﾞｰ</t>
  </si>
  <si>
    <t>06000296900</t>
  </si>
  <si>
    <t>ｼｬｷﾞｰｷｬﾐﾋﾞｽﾁｪ</t>
  </si>
  <si>
    <t>06N25112LA4A100</t>
  </si>
  <si>
    <t>06000297000</t>
  </si>
  <si>
    <t>everywalk.ｺｲﾝｸﾞﾗｽﾎﾙﾀﾞｰﾈｯｸﾚｽ</t>
  </si>
  <si>
    <t>06N25112LL3A900</t>
  </si>
  <si>
    <t>06000297100</t>
  </si>
  <si>
    <t>everywalk.ｿﾌﾄｺｰﾄﾞｽﾏﾎｼｮﾙﾀﾞｰ</t>
  </si>
  <si>
    <t>06000297200</t>
  </si>
  <si>
    <t>everywalk.3WAYﾁｪｰﾝMIXﾈｯｸﾚｽ</t>
  </si>
  <si>
    <t>06000297300</t>
  </si>
  <si>
    <t>everywalk.3WAYﾘﾎﾞﾝﾊﾟｰﾙﾈｯｸﾚｽ</t>
  </si>
  <si>
    <t>06000297400</t>
  </si>
  <si>
    <t>everywalk.ﾁｪｰﾝMIXｻｽﾍﾟﾝﾀﾞｰ</t>
  </si>
  <si>
    <t>06N25112LK9Z900</t>
  </si>
  <si>
    <t>06000297500</t>
  </si>
  <si>
    <t>everywalk.2本ｾｯﾄｸﾗﾌﾄ調ｺｲﾝﾈｯｸﾚｽ</t>
  </si>
  <si>
    <t>06000297600</t>
  </si>
  <si>
    <t>everywalk.U字ｽﾗｲﾄﾞﾀｲﾈｯｸﾚｽ</t>
  </si>
  <si>
    <t>06000297700</t>
  </si>
  <si>
    <t>everywalk.ｶｰﾌﾞﾊﾟｲﾌﾟﾁｮｰｶｰ</t>
  </si>
  <si>
    <t>06000297800</t>
  </si>
  <si>
    <t>everywalk.2WAYｽﾃｰｼｮﾝﾊﾟｰﾙﾈｯｸﾚｽ</t>
  </si>
  <si>
    <t>06000297900</t>
  </si>
  <si>
    <t>everywalk.ｳﾞｨﾝﾃｰｼﾞ風ｽﾗｲﾄﾞﾈｯｸﾚｽ</t>
  </si>
  <si>
    <t>06000298000</t>
  </si>
  <si>
    <t>everywalk.ｽﾃﾝﾚｽﾐﾗｰｶｯﾄﾈｯｸﾚｽ</t>
  </si>
  <si>
    <t>06A25112LL3A900</t>
  </si>
  <si>
    <t>06000298100</t>
  </si>
  <si>
    <t>everywalk.ｽﾃﾝﾚｽ2本ｾｯﾄﾁｪｰﾝﾈｯｸﾚｽ</t>
  </si>
  <si>
    <t>06000298200</t>
  </si>
  <si>
    <t>everywalk.ｽﾃﾝﾚｽﾓﾁｰﾌﾁｪｰﾝﾈｯｸﾚｽ</t>
  </si>
  <si>
    <t>06000298300</t>
  </si>
  <si>
    <t>everywalk.ｽﾃﾝﾚｽﾏﾙﾁｳｪｲﾈｯｸﾚｽ</t>
  </si>
  <si>
    <t>06000298400</t>
  </si>
  <si>
    <t>everywalk.ｽﾃﾝﾚｽﾁｬﾝｷｰﾌｰﾌﾟﾋﾟｱｽ</t>
  </si>
  <si>
    <t>06A25112LL0A900</t>
  </si>
  <si>
    <t>06000303400</t>
  </si>
  <si>
    <t>柄ｲｰｼﾞｰﾊﾟﾝﾂⅢ(ﾃｰﾊﾟｰﾄﾞ)</t>
  </si>
  <si>
    <t>06A25211LC0Z100</t>
  </si>
  <si>
    <t>06000303600</t>
  </si>
  <si>
    <t>ｼﾞｬｶﾞｰﾄﾞｽﾄﾗｲﾌﾟﾌﾘﾙIﾗｲﾝｽｶｰﾄ</t>
  </si>
  <si>
    <t>06000303800</t>
  </si>
  <si>
    <t>柄ｲｰｼﾞｰﾊﾟﾝﾂⅣ(ﾜｲﾄﾞ)</t>
  </si>
  <si>
    <t>06A25211LC0B100</t>
  </si>
  <si>
    <t>06000306000</t>
  </si>
  <si>
    <t>ｻﾗﾌﾚﾌﾞﾗｳｽ(無地)</t>
  </si>
  <si>
    <t>06A25121LA0B100</t>
  </si>
  <si>
    <t>06000306100</t>
  </si>
  <si>
    <t>ｻﾗﾌﾚﾌﾞﾗｳｽ(柄)</t>
  </si>
  <si>
    <t>06000306200</t>
  </si>
  <si>
    <t>ｻﾗﾌﾚﾜｲﾄﾞﾊﾟﾝﾂ(無地)</t>
  </si>
  <si>
    <t>06A25121LC0B100</t>
  </si>
  <si>
    <t>06000306300</t>
  </si>
  <si>
    <t>接触冷感ｳｴｽﾄﾚｲﾔｰﾄﾞﾂｲﾙﾊﾟﾝﾂ</t>
  </si>
  <si>
    <t>06A25122LC0Z100</t>
  </si>
  <si>
    <t>06000306500</t>
  </si>
  <si>
    <t>ｻﾗﾌﾚﾜｲﾄﾞﾊﾟﾝﾂ(柄)</t>
  </si>
  <si>
    <t>06000306600</t>
  </si>
  <si>
    <t>柄ｲｰｼﾞｰﾊﾟﾝﾂⅠ(ﾜｲﾄﾞ)</t>
  </si>
  <si>
    <t>06000306700</t>
  </si>
  <si>
    <t>柄ｲｰｼﾞｰﾊﾟﾝﾂⅡ(ﾃｰﾊﾟｰﾄﾞ)</t>
  </si>
  <si>
    <t>06000318300</t>
  </si>
  <si>
    <t>JAMGARDEN.UVｶｯﾄﾒﾛｳｱｰﾑｶﾊﾞｰ</t>
  </si>
  <si>
    <t>06N25122LK4A200</t>
  </si>
  <si>
    <t>06000318400</t>
  </si>
  <si>
    <t>every walk.ｶﾗｰﾃﾞﾆﾑﾛｺﾞｷｬｯﾌﾟ</t>
  </si>
  <si>
    <t>06N25112LK2B100</t>
  </si>
  <si>
    <t>06000318500</t>
  </si>
  <si>
    <t>every walk.ﾅｲﾛﾝﾛｺﾞｷｬｯﾌﾟ</t>
  </si>
  <si>
    <t>06N25122LK2B100</t>
  </si>
  <si>
    <t>06000319200</t>
  </si>
  <si>
    <t>OTO.HA.ﾍﾟｰﾊﾟｰﾄﾞﾛｽﾄﾊﾞｯｸ</t>
  </si>
  <si>
    <t>06N25122LJ0A900</t>
  </si>
  <si>
    <t>06000323100</t>
  </si>
  <si>
    <t>配色ﾘﾌﾞZipﾆｯﾄｶｰﾃﾞｨｶﾞﾝ</t>
  </si>
  <si>
    <t>06N25112LA2A200</t>
  </si>
  <si>
    <t>06000323500</t>
  </si>
  <si>
    <t>ﾁｪｯｸｼｱｰﾌﾘﾙﾌﾞﾗｳｽ</t>
  </si>
  <si>
    <t>06N25121LA0B100</t>
  </si>
  <si>
    <t>06000332500</t>
  </si>
  <si>
    <t>・KOSSORECO 2wayﾍﾞﾙﾄｽｸｴｱﾐﾆﾊﾞｯｸ</t>
  </si>
  <si>
    <t>06000333100</t>
  </si>
  <si>
    <t>・KOSSORECO ﾃｰﾌﾟﾊﾝﾄﾞﾙｽｸｴｱﾄｰﾄ</t>
  </si>
  <si>
    <t>06000333400</t>
  </si>
  <si>
    <t>・KOSSORECO ﾊﾞｲｶﾗｰ三層A4ﾄｰﾄ</t>
  </si>
  <si>
    <t>06000338700</t>
  </si>
  <si>
    <t>・LENA 厚底ｽﾄﾚｯﾁｼｮｰﾄﾌﾞｰﾂ</t>
  </si>
  <si>
    <t>06P25112LH2A900</t>
  </si>
  <si>
    <t>06000338800</t>
  </si>
  <si>
    <t>・LENA ﾒｯｼｭｺﾝﾋﾞｽﾆｰｶｰ</t>
  </si>
  <si>
    <t>06P25112LH3A900</t>
  </si>
  <si>
    <t>06000338900</t>
  </si>
  <si>
    <t>・TORCH ﾘﾎﾞﾝｼﾞｬｶｰﾄﾞｷｬｯﾌﾟ</t>
  </si>
  <si>
    <t>06P25122LK2B100</t>
  </si>
  <si>
    <t>06000343500</t>
  </si>
  <si>
    <t>・richblue ﾊﾟﾌﾊﾞﾚｰｽﾆｰｶｰ</t>
  </si>
  <si>
    <t>06000343600</t>
  </si>
  <si>
    <t>・richblue ﾆｯﾄﾛｰﾌｧ-</t>
  </si>
  <si>
    <t>06P25122LH4A900</t>
  </si>
  <si>
    <t>06000344200</t>
  </si>
  <si>
    <t>・richblue ｳｴｽﾀﾝｳｪｯｼﾞﾐｭｰﾙ</t>
  </si>
  <si>
    <t>06P25122LH0A900</t>
  </si>
  <si>
    <t>06000344600</t>
  </si>
  <si>
    <t>・minia ｳｯﾄﾞﾋｰﾙﾊﾟﾝﾌﾟｽ</t>
  </si>
  <si>
    <t>06P25112LH0A900</t>
  </si>
  <si>
    <t>06000344700</t>
  </si>
  <si>
    <t>ETS.ｸﾗﾌﾄﾃｲｽﾄﾍﾞﾙﾄ</t>
  </si>
  <si>
    <t>06N25112LK5A100</t>
  </si>
  <si>
    <t>06000344900</t>
  </si>
  <si>
    <t>ETS.ﾋﾟﾝﾚｽ太ﾍﾞﾙﾄ</t>
  </si>
  <si>
    <t>06000346900</t>
  </si>
  <si>
    <t>ｻｲﾄﾞﾗｲﾝｾﾝﾀｰｼﾑ入りｽｳｪｯﾄﾊﾟﾝﾂ</t>
  </si>
  <si>
    <t>06A25112LC0Z200</t>
  </si>
  <si>
    <t>06000347900</t>
  </si>
  <si>
    <t>・QUON ﾒﾀﾙﾒｯｼｭﾁｪｰﾝｼｮﾙﾀﾞｰ</t>
  </si>
  <si>
    <t>06000348000</t>
  </si>
  <si>
    <t>・QUON 軽量ﾄﾗｲｱﾝｸﾞﾙﾄｰﾄ</t>
  </si>
  <si>
    <t>06000348100</t>
  </si>
  <si>
    <t>・QUON W ZIP 2wayﾎﾞｽﾄﾝﾊﾞｯｸﾞ</t>
  </si>
  <si>
    <t>06P25112LJ0Z900</t>
  </si>
  <si>
    <t>06000355600</t>
  </si>
  <si>
    <t>ﾋﾟﾉｷｵ/刺繍ﾐﾆ裏毛ﾌﾟﾙｵｰﾊﾞｰ</t>
  </si>
  <si>
    <t>06000355800</t>
  </si>
  <si>
    <t>ﾋﾟﾉｷｵ/ﾊﾞｯｸﾌﾟﾘﾝﾄTｼｬﾂ</t>
  </si>
  <si>
    <t>06000356100</t>
  </si>
  <si>
    <t>ﾋﾟﾉｷｵ/ｳﾞｨﾗﾝｽﾞ裏毛ﾌﾟﾙｵｰﾊﾞｰ</t>
  </si>
  <si>
    <t>06000356200</t>
  </si>
  <si>
    <t>ﾋﾟﾉｷｵ/ﾗﾒﾛｺﾞｼｱｰTｼｬﾂ</t>
  </si>
  <si>
    <t>06000356500</t>
  </si>
  <si>
    <t>ﾋﾟﾉｷｵ/2WAY巾着ﾊﾞｯｸﾞ</t>
  </si>
  <si>
    <t>06W25112LJ0Z100</t>
  </si>
  <si>
    <t>06000356700</t>
  </si>
  <si>
    <t>ﾋﾟﾉｷｵ/ﾗｸﾞﾗﾝﾌﾟﾘﾝﾄTｼｬﾂ</t>
  </si>
  <si>
    <t>06000361500</t>
  </si>
  <si>
    <t>ZIP付きﾄﾞﾛｽﾄｺｸｰﾝｻﾛﾍﾟｯﾄ</t>
  </si>
  <si>
    <t>06A25122LD1A100</t>
  </si>
  <si>
    <t>06000361600</t>
  </si>
  <si>
    <t>ﾌﾚﾝﾁｽﾘｰﾌﾞﾚｰｽｱｯﾌﾟｼﾞｬﾝｽｶ</t>
  </si>
  <si>
    <t>06A25131LD0E100</t>
  </si>
  <si>
    <t>06000361900</t>
  </si>
  <si>
    <t>7分袖ﾐﾃﾞｨ丈ｼｬﾂﾜﾝﾋﾟｰｽ</t>
  </si>
  <si>
    <t>06A25121LD0A100</t>
  </si>
  <si>
    <t>06000362100</t>
  </si>
  <si>
    <t>胸元ﾊﾞﾙｰﾝｳｴｽﾄﾘﾎﾞﾝｻﾛﾍﾟｯﾄ</t>
  </si>
  <si>
    <t>06000362700</t>
  </si>
  <si>
    <t>ｶｰｺﾞﾎﾟｹｯﾄﾃﾞﾆﾑｷｬﾐﾜﾝﾋﾟｰｽ</t>
  </si>
  <si>
    <t>06A25122LD0C100</t>
  </si>
  <si>
    <t>06000362800</t>
  </si>
  <si>
    <t>ｶｰｺﾞﾎﾟｹｯﾄﾋﾟｸﾞﾒﾝﾄｷｬﾐﾜﾝﾋﾟｰｽ</t>
  </si>
  <si>
    <t>06000364000</t>
  </si>
  <si>
    <t>ｼｱｰ切替長袖ﾌﾟﾙｵｰﾊﾞｰ</t>
  </si>
  <si>
    <t>06000364100</t>
  </si>
  <si>
    <t>ﾐﾘﾀﾘｰﾍﾞｽﾄ</t>
  </si>
  <si>
    <t>06A25121LA4A100</t>
  </si>
  <si>
    <t>06000367100</t>
  </si>
  <si>
    <t>ANGEL BLUEｼﾞｬｶﾞｰﾄﾞﾆｯﾄﾌﾟﾙｵｰﾊﾞｰ</t>
  </si>
  <si>
    <t>06B25112LA1B300</t>
  </si>
  <si>
    <t>06000367200</t>
  </si>
  <si>
    <t>ANGEL BLUE長袖ﾛｺﾞ刺繍ﾌﾟﾙｵｰﾊﾞｰ</t>
  </si>
  <si>
    <t>06B25112LA1C200</t>
  </si>
  <si>
    <t>06000367300</t>
  </si>
  <si>
    <t>ANGEL BLUEﾗｸﾞﾗﾝ配色ﾌﾟﾙｵｰﾊﾞｰ</t>
  </si>
  <si>
    <t>06B25112LA1A200</t>
  </si>
  <si>
    <t>06000367400</t>
  </si>
  <si>
    <t>ANGEL BLUE箔ﾌﾟﾘﾝﾄZIPｶｰﾃﾞｨｶﾞﾝ</t>
  </si>
  <si>
    <t>06B25112LA2A200</t>
  </si>
  <si>
    <t>06000367500</t>
  </si>
  <si>
    <t>ANGEL BLUEﾎﾞｽﾄﾝﾊﾞｯｸﾞ</t>
  </si>
  <si>
    <t>06B25112LJ0Z900</t>
  </si>
  <si>
    <t>06000367600</t>
  </si>
  <si>
    <t>ANGEL BLUEﾌｫﾝﾀﾌﾞ付ｽﾄﾗｯﾌﾟ</t>
  </si>
  <si>
    <t>06B25112LK9Z900</t>
  </si>
  <si>
    <t>06000367700</t>
  </si>
  <si>
    <t>袖光沢ﾄﾞｯｷﾝｸﾞﾆｯﾄﾌﾟﾙｵｰﾊﾞｰ</t>
  </si>
  <si>
    <t>06000367800</t>
  </si>
  <si>
    <t>かのこﾎﾞｰﾄﾈｯｸ7分袖ﾆｯﾄﾌﾟﾙｵｰﾊﾞｰ</t>
  </si>
  <si>
    <t>06000367900</t>
  </si>
  <si>
    <t>7分袖ﾐﾆ裏毛ﾄﾞﾙﾏﾝﾛｺﾞﾌﾟﾙｵｰﾊﾞｰ</t>
  </si>
  <si>
    <t>06000368000</t>
  </si>
  <si>
    <t>ｽﾗﾌﾞｶｯﾄﾁｭﾆｯｸ</t>
  </si>
  <si>
    <t>06000371800</t>
  </si>
  <si>
    <t>ﾅｲﾛﾝﾄﾞｯｷﾝｸﾞﾄﾞﾛｽﾄﾌﾟﾙｵｰﾊﾞｰ</t>
  </si>
  <si>
    <t>06000371900</t>
  </si>
  <si>
    <t>脇ﾘﾎﾞﾝﾄﾞｯｷﾝｸﾞﾁｭﾆｯｸ</t>
  </si>
  <si>
    <t>06000372000</t>
  </si>
  <si>
    <t>今年っぽﾌﾚﾝﾁｽﾘｰﾌﾞｶｯﾄﾁｭﾆｯｸ</t>
  </si>
  <si>
    <t>06A25131LA3A200</t>
  </si>
  <si>
    <t>06000372100</t>
  </si>
  <si>
    <t>裾ﾄﾞﾛｽﾄﾊﾞﾙｰﾝTEE</t>
  </si>
  <si>
    <t>06000373500</t>
  </si>
  <si>
    <t>半袖ｼｱｰｼｬﾂﾜﾝﾋﾟｰｽ</t>
  </si>
  <si>
    <t>06A25131LD0A100</t>
  </si>
  <si>
    <t>06000373600</t>
  </si>
  <si>
    <t>everywalk.ﾃﾞﾆﾑﾁｪｰﾝｽﾏﾎｼｮﾙﾀﾞｰ</t>
  </si>
  <si>
    <t>06N25122LK9Z900</t>
  </si>
  <si>
    <t>06000373700</t>
  </si>
  <si>
    <t>ﾆｯﾄﾚｰｽIﾗｲﾝｽｶｰﾄ</t>
  </si>
  <si>
    <t>06A25122LC1Z300</t>
  </si>
  <si>
    <t>06000373800</t>
  </si>
  <si>
    <t>andmikkaﾊﾟｲﾋﾟﾝｸﾞ箔雑材ﾄｰﾄﾊﾞｯｸ</t>
  </si>
  <si>
    <t>06N25122LJ0B100</t>
  </si>
  <si>
    <t>06000373900</t>
  </si>
  <si>
    <t>ﾒｯｼｭｼﾞﾚ</t>
  </si>
  <si>
    <t>06A25131LE0A100</t>
  </si>
  <si>
    <t>06000374000</t>
  </si>
  <si>
    <t>06000374100</t>
  </si>
  <si>
    <t>楊柳ﾄﾞｯｷﾝｸﾞﾌﾚﾝﾁﾌﾟﾙｵｰﾊﾞｰ</t>
  </si>
  <si>
    <t>06000374200</t>
  </si>
  <si>
    <t>冷やっとすずやかﾄﾞﾙﾏﾝﾌﾟﾙｵｰﾊﾞｰ</t>
  </si>
  <si>
    <t>06000374300</t>
  </si>
  <si>
    <t>今年っぽﾁｭｰﾙﾄﾞｯｷﾝｸﾞﾌﾟﾙｵｰﾊﾞｰ</t>
  </si>
  <si>
    <t>06000374400</t>
  </si>
  <si>
    <t>ﾏｼﾞｮﾘｶﾌﾟﾘｰﾂ柄ｽｶｰﾄ</t>
  </si>
  <si>
    <t>06000374700</t>
  </si>
  <si>
    <t>SET2点ﾗﾒﾒｯｼｭﾍﾞｽﾄ+ﾘﾌﾞﾜﾝﾋﾟｰｽ</t>
  </si>
  <si>
    <t>06A25131LD0Z300</t>
  </si>
  <si>
    <t>06000379600</t>
  </si>
  <si>
    <t>STAR WARS/ﾘﾒｲｸ風ﾛｺﾞﾛﾝTEE</t>
  </si>
  <si>
    <t>06000379700</t>
  </si>
  <si>
    <t>STAR WARS/ﾀｲﾀﾞｲ半袖BIGTEE</t>
  </si>
  <si>
    <t>06W25122LA1A200</t>
  </si>
  <si>
    <t>06000379900</t>
  </si>
  <si>
    <t>STAR WARS/ｲﾝﾄﾛﾌﾟﾘﾝﾄｽｳｪｯﾄﾊﾟｰｶｰ</t>
  </si>
  <si>
    <t>06000380000</t>
  </si>
  <si>
    <t>STAR WARS/ﾛｺﾞﾒｯｼｭﾊﾞｯｸﾞ</t>
  </si>
  <si>
    <t>06W25112LJ0A200</t>
  </si>
  <si>
    <t>06000380100</t>
  </si>
  <si>
    <t>STAR WARS/ﾗﾝﾀﾞﾑﾌﾟﾘﾝﾄﾌﾟﾙｵｰﾊﾞｰ</t>
  </si>
  <si>
    <t>06000380200</t>
  </si>
  <si>
    <t>STAR WARS/ｼｱｰﾌﾟﾘﾝﾄTｼｬﾂ</t>
  </si>
  <si>
    <t>06000380300</t>
  </si>
  <si>
    <t>STAR WARS/ﾊﾞｯｸﾌﾟﾘﾝﾄｼｬﾂ</t>
  </si>
  <si>
    <t>06000380400</t>
  </si>
  <si>
    <t>STAR WARS/ﾛｺﾞﾃｰﾌﾟﾗｲﾝﾊﾟﾝﾂ</t>
  </si>
  <si>
    <t>06W25112LC0B100</t>
  </si>
  <si>
    <t>06000380500</t>
  </si>
  <si>
    <t>STAR WARS/刺繍CAP</t>
  </si>
  <si>
    <t>06W25112LK2B100</t>
  </si>
  <si>
    <t>06000380600</t>
  </si>
  <si>
    <t>STAR WARS/ｸﾞﾗﾌｨｯｸ半袖BIGTEE</t>
  </si>
  <si>
    <t>06000381400</t>
  </si>
  <si>
    <t>ｻﾃﾝﾃｨｱｰﾄﾞﾄﾞｯｷﾝｸﾞﾌﾟﾙｵｰﾊﾞｰ</t>
  </si>
  <si>
    <t>06000381700</t>
  </si>
  <si>
    <t>襟付きﾒｯｼｭ編みZIPｶｰﾃﾞｨｶﾞﾝ</t>
  </si>
  <si>
    <t>06A25122LA2A300</t>
  </si>
  <si>
    <t>06000383800</t>
  </si>
  <si>
    <t>・HALF TIME ﾎﾞｰﾙﾄﾞﾌｰﾌﾟﾋﾟｱｽ</t>
  </si>
  <si>
    <t>06P25112LL0A900</t>
  </si>
  <si>
    <t>06000383900</t>
  </si>
  <si>
    <t>・HALF TIME ﾌﾗﾜｰﾌｰﾌﾟﾋﾟｱｽ</t>
  </si>
  <si>
    <t>06000384000</t>
  </si>
  <si>
    <t>・HALF TIME ﾋﾟｱｽ・ﾊﾟｰﾙﾈｯｸﾚｽｾｯﾄ</t>
  </si>
  <si>
    <t>06P25112LL3A900</t>
  </si>
  <si>
    <t>06000384100</t>
  </si>
  <si>
    <t>・HALF TIME ﾛｰｽﾞﾈｯｸﾚｽ</t>
  </si>
  <si>
    <t>06000384200</t>
  </si>
  <si>
    <t>・HALF TIMEﾊﾟｰﾙ＆ﾁｪｰﾝｽﾗｲﾀﾞｰﾈｯｸ</t>
  </si>
  <si>
    <t>06000384300</t>
  </si>
  <si>
    <t>・HALF TIME ﾊﾟｰﾙﾁｪｰﾝ2連ﾈｯｸﾚｽ</t>
  </si>
  <si>
    <t>06000384400</t>
  </si>
  <si>
    <t>・HALF TIME ﾊﾟｰﾙ3連ﾈｯｸﾚｽ</t>
  </si>
  <si>
    <t>06000384500</t>
  </si>
  <si>
    <t>・HALF TIME ｻｰｼﾞｶﾙﾊﾞｲｶﾗｰﾋﾟｱｽ</t>
  </si>
  <si>
    <t>06P25122LL0A900</t>
  </si>
  <si>
    <t>06000384600</t>
  </si>
  <si>
    <t>・HALF TIME ｻｰｼﾞｶﾙﾃﾞｻﾞｲﾝｶｯﾄﾋﾟｱ</t>
  </si>
  <si>
    <t>06000384700</t>
  </si>
  <si>
    <t>・HALF TIME ｻｰｼﾞｶﾙﾚｲﾔｰﾄﾞﾈｯｸﾚｽ</t>
  </si>
  <si>
    <t>06P25122LL3A900</t>
  </si>
  <si>
    <t>06000384800</t>
  </si>
  <si>
    <t>・HALF TIME ｻｰｼﾞｶﾙﾊﾟｰﾙ&amp;ﾒﾀﾙﾈｯｸﾚｽ</t>
  </si>
  <si>
    <t>06000385900</t>
  </si>
  <si>
    <t>ｼﾞｮｶﾞｰﾊﾟﾝﾂ</t>
  </si>
  <si>
    <t>06A25131LC0Z200</t>
  </si>
  <si>
    <t>06000386000</t>
  </si>
  <si>
    <t>ﾚｰｽﾌﾟﾘｰﾂﾊﾟﾝﾂ</t>
  </si>
  <si>
    <t>06000387200</t>
  </si>
  <si>
    <t>接触冷感ｽﾄﾚｯﾁｽｷﾆｰﾊﾟﾝﾂ</t>
  </si>
  <si>
    <t>06A25131LC0A100</t>
  </si>
  <si>
    <t>06000387300</t>
  </si>
  <si>
    <t>裾ﾚｰｽﾄﾞｯｷﾝｸﾞｶｯﾄﾛｺﾞﾁｭﾆｯｸ</t>
  </si>
  <si>
    <t>06N25122LA3A200</t>
  </si>
  <si>
    <t>06000387400</t>
  </si>
  <si>
    <t>ETS.ﾁｬｰﾑ付きﾁｭｰﾙｽﾏﾎｼｮﾙﾀﾞｰ</t>
  </si>
  <si>
    <t>06N25112LN1A100</t>
  </si>
  <si>
    <t>06000387500</t>
  </si>
  <si>
    <t>麻調合繊ﾌﾚﾝﾁｽﾘｰﾌﾞｼﾞｬｹｯﾄ</t>
  </si>
  <si>
    <t>06000387600</t>
  </si>
  <si>
    <t>ETS.ﾎﾟｰﾁ付きﾃｰﾌﾟｽﾏﾎｼｮﾙﾀﾞｰ</t>
  </si>
  <si>
    <t>06000387700</t>
  </si>
  <si>
    <t>麻調合繊ｲｰｼﾞｰﾊﾟﾝﾂ</t>
  </si>
  <si>
    <t>06000387800</t>
  </si>
  <si>
    <t>ETS.ｽｸｴｱﾄｩｱﾝｸﾙｽﾄﾗｯﾌﾟｻﾝﾀﾞﾙ</t>
  </si>
  <si>
    <t>06N25122LH1A100</t>
  </si>
  <si>
    <t>06000387900</t>
  </si>
  <si>
    <t>ﾗｲﾄﾃﾞﾆﾑﾜｲﾄﾞﾊﾟﾝﾂ</t>
  </si>
  <si>
    <t>06A25122LC0A100</t>
  </si>
  <si>
    <t>06000388000</t>
  </si>
  <si>
    <t>ﾗｲﾄﾃﾞﾆﾑｶｰｺﾞﾊﾟﾝﾂ</t>
  </si>
  <si>
    <t>06000388100</t>
  </si>
  <si>
    <t>ETS.合皮ﾊﾟﾌｻﾝﾀﾞﾙ</t>
  </si>
  <si>
    <t>06000388200</t>
  </si>
  <si>
    <t>RUPISﾎﾟｲﾝﾃｯﾄﾒｯｼｭｽﾄﾗｲﾌﾟｻﾝﾀﾞﾙ</t>
  </si>
  <si>
    <t>06000388300</t>
  </si>
  <si>
    <t>ﾗｲﾄﾃﾞﾆﾑｻｲﾄﾞﾀｯｸｽｶｰﾄ</t>
  </si>
  <si>
    <t>06000388400</t>
  </si>
  <si>
    <t>ﾗｲﾄﾃﾞﾆﾑ5分袖ｼｬﾂ</t>
  </si>
  <si>
    <t>06000389000</t>
  </si>
  <si>
    <t>・swing by ｸﾛｽﾈｯｸﾌﾟﾙｵｰﾊﾞｰ</t>
  </si>
  <si>
    <t>06000389100</t>
  </si>
  <si>
    <t>・swing by ｼｮﾙﾀﾞｰﾘﾎﾞﾝﾌﾟﾙｵｰﾊﾞｰ</t>
  </si>
  <si>
    <t>06000389200</t>
  </si>
  <si>
    <t>・swing by ｼﾌｫﾝﾌﾘﾙﾘﾌﾞﾊｲﾈｯｸ</t>
  </si>
  <si>
    <t>06000389300</t>
  </si>
  <si>
    <t>・ANDSEARCH ﾆｯﾄｶｰﾃﾞｨｶﾞﾝ</t>
  </si>
  <si>
    <t>06000389400</t>
  </si>
  <si>
    <t>ﾅｲﾛﾝﾄﾞｯｷﾝｸﾞﾎﾟﾝﾁﾗｲﾝﾌﾟﾙｵｰﾊﾞｰ</t>
  </si>
  <si>
    <t>06000390000</t>
  </si>
  <si>
    <t>・SUGAR SPOON ﾘﾎﾞﾝｽｳｪｯﾄ</t>
  </si>
  <si>
    <t>06000390100</t>
  </si>
  <si>
    <t>・SUGAR SPOON ﾌﾞﾘｰﾁﾗｯﾌﾙﾌﾟﾙｵｰﾊﾞ</t>
  </si>
  <si>
    <t>06000390200</t>
  </si>
  <si>
    <t>・SUGAR SPOON ﾗﾒｲｰｼﾞｰﾊﾟﾝﾂ</t>
  </si>
  <si>
    <t>06P25112LC0Z100</t>
  </si>
  <si>
    <t>06000390300</t>
  </si>
  <si>
    <t>・SUGAR SPOON ｼﾞｬｶｰﾄﾞﾅﾛｰｽｶｰﾄ</t>
  </si>
  <si>
    <t>06P25112LC1Z200</t>
  </si>
  <si>
    <t>06000390400</t>
  </si>
  <si>
    <t>・SUGAR SPOON ﾐﾘﾀﾘｰﾌﾚｱｽｶｰﾄ</t>
  </si>
  <si>
    <t>06000390500</t>
  </si>
  <si>
    <t>・SUGAR SPOON ｼﾞｬｶｰﾄﾞｼﾞｬﾝｽｶ</t>
  </si>
  <si>
    <t>06000390600</t>
  </si>
  <si>
    <t>ﾎﾟｹｯﾄ付ｺﾝﾊﾟｸﾄｶｰﾃﾞｨｶﾞﾝ</t>
  </si>
  <si>
    <t>06N25121LA2A300</t>
  </si>
  <si>
    <t>06000391400</t>
  </si>
  <si>
    <t>・SUGAR SPOON ﾄﾞﾚｰﾌﾟﾚｰｽﾌﾟﾙｵｰﾊﾞ</t>
  </si>
  <si>
    <t>06000391600</t>
  </si>
  <si>
    <t>・SUGAR SPOON 裾ﾊﾞﾙｰﾝﾌﾟﾙｵｰﾊﾞｰ</t>
  </si>
  <si>
    <t>06000391800</t>
  </si>
  <si>
    <t>・SUGAR SPOON ﾗｯﾌﾙｽﾘｰﾌﾞﾛﾝTEE</t>
  </si>
  <si>
    <t>06000391900</t>
  </si>
  <si>
    <t>・SUGAR SPOON ｼｮｰﾄﾏｳﾝﾃﾝﾊﾟｰｶｰ</t>
  </si>
  <si>
    <t>06P25112LE0B100</t>
  </si>
  <si>
    <t>06000392000</t>
  </si>
  <si>
    <t>・SUGAR SPOON ﾄﾞﾛｽﾄﾃｨｱｰﾄﾞｽｶｰﾄ</t>
  </si>
  <si>
    <t>06000392200</t>
  </si>
  <si>
    <t>・SUGAR SPOON ｼｱｰ切替ﾀﾝｸﾄｯﾌﾟ</t>
  </si>
  <si>
    <t>06P25122LA5A200</t>
  </si>
  <si>
    <t>06000392400</t>
  </si>
  <si>
    <t>ｸｰﾙｲﾝﾅｰｼｰﾄ付きｱｲｼｰｽｶｰﾌ</t>
  </si>
  <si>
    <t>06N25122LK3C100</t>
  </si>
  <si>
    <t>06000392500</t>
  </si>
  <si>
    <t>・SUGAR SPOON ｶｰﾌﾞﾀｯｸﾊﾟﾝﾂ</t>
  </si>
  <si>
    <t>06P25122LC0B100</t>
  </si>
  <si>
    <t>06000392800</t>
  </si>
  <si>
    <t>・SUGAR SPOON ｼｬｰﾘﾝｸﾞｼﾞｬﾝｽｶ</t>
  </si>
  <si>
    <t>06P25122LD0E100</t>
  </si>
  <si>
    <t>06000393100</t>
  </si>
  <si>
    <t>前後2Way ﾘﾌﾞﾀﾝｸﾄｯﾌﾟ</t>
  </si>
  <si>
    <t>06A25122LB0Z200</t>
  </si>
  <si>
    <t>06000393200</t>
  </si>
  <si>
    <t>前後2Way ﾗﾒﾘﾌﾞﾀﾝｸﾄｯﾌﾟ</t>
  </si>
  <si>
    <t>06000393300</t>
  </si>
  <si>
    <t>表面感ﾀﾝｸﾄｯﾌﾟ</t>
  </si>
  <si>
    <t>06000393400</t>
  </si>
  <si>
    <t>ﾁｮｰｶｰ付きﾀﾝｸﾄｯﾌﾟ</t>
  </si>
  <si>
    <t>06000393500</t>
  </si>
  <si>
    <t>箔ﾌﾟﾘﾝﾄｶｯﾌﾟ付きｲﾝﾅｰ</t>
  </si>
  <si>
    <t>06000393600</t>
  </si>
  <si>
    <t>ｶｯﾌﾟ付きｲﾝﾅｰ</t>
  </si>
  <si>
    <t>06000393700</t>
  </si>
  <si>
    <t>ﾒﾗﾝｼﾞﾀﾝｸﾄｯﾌﾟ</t>
  </si>
  <si>
    <t>06000394800</t>
  </si>
  <si>
    <t>・DOUBLE FLAGS ｻｽﾍﾟﾝﾀﾞｰﾐﾘﾀﾘｰｽｶ</t>
  </si>
  <si>
    <t>06P25112LC1Z900</t>
  </si>
  <si>
    <t>06000395000</t>
  </si>
  <si>
    <t>・DOUBLE FLAGS ﾌﾘﾙｶﾗｰGｼﾞｬﾝ</t>
  </si>
  <si>
    <t>06000395100</t>
  </si>
  <si>
    <t>・DOUBLE FLAGS ｻｲﾄﾞﾘﾎﾞﾝ刺繍ﾃﾞﾆ</t>
  </si>
  <si>
    <t>06000395200</t>
  </si>
  <si>
    <t>・DOUBLE FLAGS ｾﾝﾀｰﾌﾘﾝｼﾞﾗｲﾝﾃﾞﾆ</t>
  </si>
  <si>
    <t>06000398400</t>
  </si>
  <si>
    <t>・ELENCARE DUE 合皮MA-1ﾌﾞﾙｿﾞﾝ</t>
  </si>
  <si>
    <t>06000398500</t>
  </si>
  <si>
    <t>・ELENCARE DUE 合皮ｽﾃﾝｶﾗｰﾌﾞﾙｿﾞ</t>
  </si>
  <si>
    <t>06000398600</t>
  </si>
  <si>
    <t>・ELENCARE DUE 袖ｺｰﾄﾞ刺繍ｼﾞｬｹｯ</t>
  </si>
  <si>
    <t>06000398700</t>
  </si>
  <si>
    <t>・ELENCARE DUE ｼﾞｬｶｰﾄﾞｽﾃﾝｶﾗｰｺｰ</t>
  </si>
  <si>
    <t>06P25112LE0E100</t>
  </si>
  <si>
    <t>06000398800</t>
  </si>
  <si>
    <t>・ELENCARE DUE ﾗﾒVﾈｯｸｶｰﾃﾞｨｶﾞﾝ</t>
  </si>
  <si>
    <t>06000398900</t>
  </si>
  <si>
    <t>・ELENCARE DUE ﾋﾟﾝﾀｯｸﾌﾞﾗｳｽ</t>
  </si>
  <si>
    <t>06P25112LA0B100</t>
  </si>
  <si>
    <t>06000399000</t>
  </si>
  <si>
    <t>・ELENCARE DUE ﾁｭｰﾙﾄﾞｯｷﾝｸﾞﾌﾞﾗｳ</t>
  </si>
  <si>
    <t>06000399100</t>
  </si>
  <si>
    <t>・ELENCARE DUE ﾛｺﾞptﾛﾝTEE</t>
  </si>
  <si>
    <t>06000399200</t>
  </si>
  <si>
    <t>・ELENCARE DUE ﾃﾞﾆﾑﾊﾞﾚﾙﾚｯｸﾞﾊﾟﾝ</t>
  </si>
  <si>
    <t>06000399300</t>
  </si>
  <si>
    <t>・ELENCARE DUE ﾗﾒﾌﾟﾘｰﾂｽｶｰﾄ</t>
  </si>
  <si>
    <t>06000399400</t>
  </si>
  <si>
    <t>・ELENCARE DUE ﾃﾞﾆﾑﾏｰﾒｲﾄﾞｽｶｰﾄ</t>
  </si>
  <si>
    <t>06000399500</t>
  </si>
  <si>
    <t>・ELENCARE DUEﾁｭｰﾙﾌﾘﾙﾃｨｱｰﾄﾞｽｶｰ</t>
  </si>
  <si>
    <t>06000399600</t>
  </si>
  <si>
    <t>・Railme ﾁｭｰﾙﾜﾝﾋﾟｰｽ(ｲﾝﾅｰOP付)</t>
  </si>
  <si>
    <t>06P25112LD0Z100</t>
  </si>
  <si>
    <t>06000399700</t>
  </si>
  <si>
    <t>・Railmeｵｰｶﾞﾝｼﾞｰﾜﾝﾋﾟｰｽ(ｲﾝﾅｰOP</t>
  </si>
  <si>
    <t>06000399800</t>
  </si>
  <si>
    <t>・Railme SET3点 ﾁｭｰﾙﾋﾞｽﾁｪｷｬﾐﾜﾝ</t>
  </si>
  <si>
    <t>06000399900</t>
  </si>
  <si>
    <t>・Railme SET2点 ﾚｰｽﾌﾞﾗｳｽ＆ﾜﾝﾋﾟ</t>
  </si>
  <si>
    <t>06000400000</t>
  </si>
  <si>
    <t>・Railme ｼﾞｬｶｰﾄﾞﾍﾟﾌﾟﾗﾑｻﾛﾍﾟｯﾄ</t>
  </si>
  <si>
    <t>06000400100</t>
  </si>
  <si>
    <t>・Railme ﾁｭｰﾙﾌﾘﾙｵｰﾙｲﾝﾜﾝ</t>
  </si>
  <si>
    <t>06000401600</t>
  </si>
  <si>
    <t>・ELENCARE DUE ｺｰﾄﾞ刺繍ｼｱｰﾛﾝT</t>
  </si>
  <si>
    <t>06000401900</t>
  </si>
  <si>
    <t>・ELENCARE DUE ﾘﾈﾝﾗｲｸﾃｨｱｰﾄﾞｽｶｰ</t>
  </si>
  <si>
    <t>06000402000</t>
  </si>
  <si>
    <t>・ELENCARE DUE ｷﾞﾝｶﾞﾑﾃｨｱｰﾄﾞｽｶｰ</t>
  </si>
  <si>
    <t>06000402100</t>
  </si>
  <si>
    <t>・ELENCARE DUE ﾐﾘﾀﾘｰｶｰｺﾞﾊﾟﾝ</t>
  </si>
  <si>
    <t>06000402200</t>
  </si>
  <si>
    <t>・ELENCARE DUE ｻｲﾄﾞﾍﾞﾙﾄﾀｯｸﾊﾟﾝﾂ</t>
  </si>
  <si>
    <t>06000402300</t>
  </si>
  <si>
    <t>・ELENCARE DUE ﾊﾞﾙｰﾝｼｮｰﾄﾏﾝﾊﾟｰ</t>
  </si>
  <si>
    <t>06000402400</t>
  </si>
  <si>
    <t>・ELENCARE DUE ｼｱｰﾋﾞｽﾁｪ付ｼｬﾂ</t>
  </si>
  <si>
    <t>06P25112LA0A100</t>
  </si>
  <si>
    <t>06000402500</t>
  </si>
  <si>
    <t>・ELENCARE DUE ｽﾄﾗｲﾌﾟｼｬﾂﾁｭﾆｯｸ</t>
  </si>
  <si>
    <t>06P25112LA3A100</t>
  </si>
  <si>
    <t>06000402600</t>
  </si>
  <si>
    <t>・ELENCARE DUE ｲﾛｲﾛ釦ﾜﾝﾋﾟｰｽ</t>
  </si>
  <si>
    <t>06000402700</t>
  </si>
  <si>
    <t>・ELENCARE DUEﾎﾞﾘｭｰﾑｽﾘｰﾌﾞﾜﾝﾋﾟｰ</t>
  </si>
  <si>
    <t>06000402800</t>
  </si>
  <si>
    <t>・ELENCARE DUE ﾃﾞﾆﾑｽﾃﾝｶﾗｰﾌﾞﾙｿﾞ</t>
  </si>
  <si>
    <t>06000402900</t>
  </si>
  <si>
    <t>・ELENCARE DUE ﾃﾞﾆﾑW-ZIPｼﾞｬﾝｽｶ</t>
  </si>
  <si>
    <t>06000404000</t>
  </si>
  <si>
    <t>・Petit Fleur ｲﾛｲﾛﾚｰｽﾌﾞﾗｳｽ</t>
  </si>
  <si>
    <t>06000404100</t>
  </si>
  <si>
    <t>dazzlin 襟付きﾃﾞﾆﾑｼｮｰﾄzipﾌﾞﾙｿﾞ</t>
  </si>
  <si>
    <t>06B25112LE0C100</t>
  </si>
  <si>
    <t>06000404200</t>
  </si>
  <si>
    <t>dazzlin 襟付きﾂｲﾙｼｮｰﾄzipﾌﾞﾙｿﾞﾝ</t>
  </si>
  <si>
    <t>06000404800</t>
  </si>
  <si>
    <t>dazzlin ﾆｯﾄﾎﾞﾚﾛ</t>
  </si>
  <si>
    <t>06B25112LA2A300</t>
  </si>
  <si>
    <t>06000404900</t>
  </si>
  <si>
    <t>dazzlin ｼｱｰﾘﾌﾞﾆｯﾄﾌﾟﾙｵｰﾊﾞｰ</t>
  </si>
  <si>
    <t>06000405100</t>
  </si>
  <si>
    <t>dazzlin ﾃﾞﾆﾑﾁｭｰﾙﾚｲﾔｰﾄﾞｽｶｰﾄ</t>
  </si>
  <si>
    <t>06B25112LC1Z100</t>
  </si>
  <si>
    <t>06000405200</t>
  </si>
  <si>
    <t>dazzlin ﾂｲﾙﾁｭｰﾙﾚｲﾔｰﾄﾞｽｶｰﾄ</t>
  </si>
  <si>
    <t>06000405300</t>
  </si>
  <si>
    <t>dazzlin SET2点ﾊﾟｰｶｰ+ｷｬﾐﾜﾝﾋﾟｰｽ</t>
  </si>
  <si>
    <t>06B25112LD0Z200</t>
  </si>
  <si>
    <t>06000405400</t>
  </si>
  <si>
    <t>dazzlin ﾁｭｰﾙﾋﾞｽﾁｪ</t>
  </si>
  <si>
    <t>06B25112LA4A100</t>
  </si>
  <si>
    <t>06000405500</t>
  </si>
  <si>
    <t>dazzlin ﾌﾚﾝﾁｽﾘｰﾌﾞ花柄ﾜﾝﾋﾟｰｽ</t>
  </si>
  <si>
    <t>06000405600</t>
  </si>
  <si>
    <t>dazzlin ﾄﾚﾝﾁ風ﾜﾝﾋﾟｰｽ</t>
  </si>
  <si>
    <t>06000418800</t>
  </si>
  <si>
    <t>柄ｲｰｼﾞｰﾊﾟﾝﾂⅤ(ﾃｰﾊﾟｰﾄﾞ)</t>
  </si>
  <si>
    <t>06000422400</t>
  </si>
  <si>
    <t>EGOISTﾒﾀﾘｯｸｱｳﾀｰ</t>
  </si>
  <si>
    <t>06000422700</t>
  </si>
  <si>
    <t>EGOISTﾄﾞﾛｽﾄｼｱｰｼｬﾂ</t>
  </si>
  <si>
    <t>06B25112LA0A100</t>
  </si>
  <si>
    <t>06000422900</t>
  </si>
  <si>
    <t>EGOISTﾋﾟｸﾞﾒﾝﾄﾘﾌﾞﾌﾟﾙｵｰﾊﾞｰ</t>
  </si>
  <si>
    <t>06B25112LA1D200</t>
  </si>
  <si>
    <t>06000423500</t>
  </si>
  <si>
    <t>EGOISTﾌﾞﾘｰﾁﾃﾞﾆﾑｶｰｺﾞﾊﾟﾝﾂ</t>
  </si>
  <si>
    <t>06B25112LC0A100</t>
  </si>
  <si>
    <t>06000423600</t>
  </si>
  <si>
    <t>EGOISTﾌﾞﾘｰﾁﾃﾞﾆﾑｽｶｰﾄ</t>
  </si>
  <si>
    <t>06000423700</t>
  </si>
  <si>
    <t>ｼｱｰZIPﾍﾞｽﾄ</t>
  </si>
  <si>
    <t>06A25131LA4A100</t>
  </si>
  <si>
    <t>06000428200</t>
  </si>
  <si>
    <t>ﾑｼﾞｰｸﾀｲｶﾞｰ/さがら刺繍ﾜｲﾄﾞｼｮｰﾄT</t>
  </si>
  <si>
    <t>06B25122LA1A200</t>
  </si>
  <si>
    <t>06000428300</t>
  </si>
  <si>
    <t>ﾑｼﾞｰｸﾀｲｶﾞｰ/裾ﾄﾞﾛｽﾄ刺繍Tｼｬﾂ</t>
  </si>
  <si>
    <t>06000428400</t>
  </si>
  <si>
    <t>06000428500</t>
  </si>
  <si>
    <t>ｼﾞｮｸﾞﾏﾝ/ﾎﾞｰﾀﾞｰﾜｲﾄﾞｼｮｰﾄTｼｬﾂ</t>
  </si>
  <si>
    <t>06000428600</t>
  </si>
  <si>
    <t>ｼﾞｮｸﾞﾏﾝ/裾ﾄﾞﾛｽﾄﾗｸﾞﾗﾝTｼｬﾂ</t>
  </si>
  <si>
    <t>06000428700</t>
  </si>
  <si>
    <t>ﾑｼﾞｰｸﾀｲｶﾞｰ/ふわふわ巾着ﾎﾟｰﾁ</t>
  </si>
  <si>
    <t>06B25122LJ1A100</t>
  </si>
  <si>
    <t>06000428800</t>
  </si>
  <si>
    <t>ﾑｼﾞｰｸﾀｲｶﾞｰ/ｶﾗｰｷﾙﾄｽｸｴｱﾎﾟｰﾁ</t>
  </si>
  <si>
    <t>06000428900</t>
  </si>
  <si>
    <t>ﾑｼﾞｰｸﾀｲｶﾞｰ/ｶﾗｰｷﾙﾄﾄｰﾄBAG</t>
  </si>
  <si>
    <t>06000432000</t>
  </si>
  <si>
    <t>●le coq ﾏﾙﾇ</t>
  </si>
  <si>
    <t>06000432100</t>
  </si>
  <si>
    <t>・QUON ｼｬｲﾆｰﾋﾞｯｸﾞﾎﾞｽﾄﾝｼｮﾙﾀﾞｰ</t>
  </si>
  <si>
    <t>06P25122LJ0Z100</t>
  </si>
  <si>
    <t>06000432200</t>
  </si>
  <si>
    <t>●le coq ﾛﾜｰﾙ</t>
  </si>
  <si>
    <t>06000432300</t>
  </si>
  <si>
    <t>●le coq ﾗ ﾛｰﾗﾝSI</t>
  </si>
  <si>
    <t>06000432400</t>
  </si>
  <si>
    <t>・ANDSEARCH ﾄﾞﾛｽﾄﾘﾎﾞﾝﾌﾞﾗｳｽ</t>
  </si>
  <si>
    <t>06000432500</t>
  </si>
  <si>
    <t>・ANDSEARCH ｺｰﾄﾞ刺繍ｼｱｰﾆｯﾄ</t>
  </si>
  <si>
    <t>06000432600</t>
  </si>
  <si>
    <t>・ANDSEARCH ﾍﾟﾌﾟﾗﾑﾆｯﾄｶｰﾃﾞｨｶﾞﾝ</t>
  </si>
  <si>
    <t>06000432700</t>
  </si>
  <si>
    <t>■PEANUTS ｽﾇｰﾋﾟｰｷｬｯﾌﾟ</t>
  </si>
  <si>
    <t>06P25112LK2B100</t>
  </si>
  <si>
    <t>06000432800</t>
  </si>
  <si>
    <t>■PEANUTS ｽﾇｰﾋﾟｰﾅｯﾌﾟｻｯｸ</t>
  </si>
  <si>
    <t>06P25112LJ0D100</t>
  </si>
  <si>
    <t>06000432900</t>
  </si>
  <si>
    <t>■PEANUTS ｳｫｰｷﾝｸﾞｽｳｪｯﾄ</t>
  </si>
  <si>
    <t>06000433000</t>
  </si>
  <si>
    <t>■PEANUTS ｽﾇｰﾋﾟｰﾜﾝﾎﾟｲﾝﾄｽｳｪｯﾄ</t>
  </si>
  <si>
    <t>06000433100</t>
  </si>
  <si>
    <t>■PEANUTS ｱｲｽｸﾘｰﾑｽｳｪｯﾄ</t>
  </si>
  <si>
    <t>06000433200</t>
  </si>
  <si>
    <t>■PEANUTS ｸﾛｽｽﾃｯﾁﾛﾝT</t>
  </si>
  <si>
    <t>06000433300</t>
  </si>
  <si>
    <t>■PEANUTS ﾌﾚﾝｽﾞﾛﾝT</t>
  </si>
  <si>
    <t>06000433400</t>
  </si>
  <si>
    <t>・minia ﾘﾎﾞﾝﾊﾞﾚｴｼｭｰｽﾞ</t>
  </si>
  <si>
    <t>06P25112LH5A900</t>
  </si>
  <si>
    <t>06000433500</t>
  </si>
  <si>
    <t>■PEANUTS ｺﾐｯｸﾛﾝT</t>
  </si>
  <si>
    <t>06000433700</t>
  </si>
  <si>
    <t>・minia ｷﾞｬｻﾞｰｽﾄﾗｯﾌﾟｻﾝﾀﾞﾙ</t>
  </si>
  <si>
    <t>06P25122LH1A900</t>
  </si>
  <si>
    <t>06000433900</t>
  </si>
  <si>
    <t>5分袖ﾃﾚｺﾘﾌﾞﾌﾟﾙｵｰﾊﾞｰ</t>
  </si>
  <si>
    <t>06A25122LA1D200</t>
  </si>
  <si>
    <t>06000434100</t>
  </si>
  <si>
    <t>ﾁｪｯｸﾊﾞﾙｰﾝｽﾘｰﾌﾞﾛｺﾞﾁｭﾆｯｸ</t>
  </si>
  <si>
    <t>06000434300</t>
  </si>
  <si>
    <t>ﾏｼﾞｮﾘｶｽﾘｰﾌﾞﾌﾟﾙｵｰﾊﾞｰ</t>
  </si>
  <si>
    <t>06000434500</t>
  </si>
  <si>
    <t>06A25122LA1B300</t>
  </si>
  <si>
    <t>06000434600</t>
  </si>
  <si>
    <t>OTO.HA.ﾌﾟﾗｶｺﾞﾊﾞｯｸ</t>
  </si>
  <si>
    <t>06N25122LJ0C900</t>
  </si>
  <si>
    <t>06000434700</t>
  </si>
  <si>
    <t>every walk.ﾏｸﾗﾒｽﾏﾎﾊﾝﾄﾞｽﾄﾗｯﾌﾟ</t>
  </si>
  <si>
    <t>06N25122LN1A900</t>
  </si>
  <si>
    <t>06000434800</t>
  </si>
  <si>
    <t>every walk.雑材ﾊﾞｹｯﾄﾊｯﾄ</t>
  </si>
  <si>
    <t>06N25122LK2A100</t>
  </si>
  <si>
    <t>06000442400</t>
  </si>
  <si>
    <t>■ESCAR ﾎﾞﾘｭｰﾑｽﾘｰﾌﾞﾃﾞﾆﾑﾜﾝﾋﾟｰｽ</t>
  </si>
  <si>
    <t>06000442500</t>
  </si>
  <si>
    <t>■ESCAR ｼｬｰﾘﾝｸﾞﾃﾞﾆﾑｵｰﾙｲﾝﾜﾝ</t>
  </si>
  <si>
    <t>06000442600</t>
  </si>
  <si>
    <t>■ESCAR ｾﾐｼｱｰﾋﾟﾝﾀｯｸﾌﾞﾙｿﾞﾝ</t>
  </si>
  <si>
    <t>06000442700</t>
  </si>
  <si>
    <t>■ESCAR ﾊｲﾌﾞﾘｯﾄﾌﾚｱﾜﾝﾋﾟｰｽ</t>
  </si>
  <si>
    <t>06000442800</t>
  </si>
  <si>
    <t>■ESCAR ﾓｻﾞｲｸptﾚｰｽｱｯﾌﾟﾜﾝﾋﾟｰｽ</t>
  </si>
  <si>
    <t>06000443000</t>
  </si>
  <si>
    <t>■ESCAR ｴﾝﾎﾞｽVﾈｯｸﾜﾝﾋﾟｰｽ</t>
  </si>
  <si>
    <t>06000443100</t>
  </si>
  <si>
    <t>■ESCAR ﾚｰｽﾛﾝTEE</t>
  </si>
  <si>
    <t>06000443200</t>
  </si>
  <si>
    <t>■ESCAR ﾚｰｽｷｬﾐｿｰﾙ(ｶｯﾌﾟ付)</t>
  </si>
  <si>
    <t>06P25112LA5A200</t>
  </si>
  <si>
    <t>06000443300</t>
  </si>
  <si>
    <t>■ESCAR 2wayﾚｰｽｾﾐﾜｲﾄﾞﾊﾟﾝﾂ</t>
  </si>
  <si>
    <t>06P25112LC0Z200</t>
  </si>
  <si>
    <t>06000443400</t>
  </si>
  <si>
    <t>■ESCAR ﾌﾘﾙVﾈｯｸﾜﾝﾋﾟｰｽ</t>
  </si>
  <si>
    <t>06P25122LD0Z100</t>
  </si>
  <si>
    <t>06000443500</t>
  </si>
  <si>
    <t>■ESCAR 刺繍ｽﾘｰﾌﾞｷﾞｬｻﾞｰﾜﾝﾋﾟｰｽ</t>
  </si>
  <si>
    <t>06000443600</t>
  </si>
  <si>
    <t>■ESCAR ﾌﾛﾝﾄﾚｰｽｷｬﾐﾜﾝﾋﾟｰｽ</t>
  </si>
  <si>
    <t>06P25122LD0D100</t>
  </si>
  <si>
    <t>06000443800</t>
  </si>
  <si>
    <t>■ESCAR ﾊﾞｲｶﾗｰ刺繍ﾜｲﾄﾞｲｰｼﾞｰﾊﾟﾝ</t>
  </si>
  <si>
    <t>06000444000</t>
  </si>
  <si>
    <t>■ESCAR ﾊﾞｲｶﾗｰ刺繍ﾃｨｱｰﾄﾞｽｶｰﾄ</t>
  </si>
  <si>
    <t>06P25122LC1Z100</t>
  </si>
  <si>
    <t>06000444100</t>
  </si>
  <si>
    <t>■ESCAR ﾘﾈﾝﾗｲｸｵｰﾊﾞｰｻｲｽﾞｼﾞｬｹｯﾄ</t>
  </si>
  <si>
    <t>06P25122LE0A100</t>
  </si>
  <si>
    <t>06000444200</t>
  </si>
  <si>
    <t>■ESCARｼｱｰｷﾞﾝｶﾞﾑｼｬｰﾘﾝｸﾞｶｰﾃﾞｨｶﾞ</t>
  </si>
  <si>
    <t>06P25122LA2A100</t>
  </si>
  <si>
    <t>06000444300</t>
  </si>
  <si>
    <t>■ESCAR ﾁｭｰﾙ刺繍ﾊﾝｶﾁｰﾌﾌﾞﾗｳｽ</t>
  </si>
  <si>
    <t>06P25122LA1D100</t>
  </si>
  <si>
    <t>06000444400</t>
  </si>
  <si>
    <t>■ESCAR ﾊﾞｲｶﾗｰstﾌﾚｱｽﾘｰﾌﾞTEE</t>
  </si>
  <si>
    <t>06P25122LA1D200</t>
  </si>
  <si>
    <t>06000444600</t>
  </si>
  <si>
    <t>開襟ｼｱｰｼﾞｬｹｯﾄ風ｼｬﾂ</t>
  </si>
  <si>
    <t>06000444700</t>
  </si>
  <si>
    <t>7分袖ﾊｰﾌZIPﾌﾟﾙｵｰﾊﾞｰ</t>
  </si>
  <si>
    <t>06000445000</t>
  </si>
  <si>
    <t>ﾊｰﾌZIPﾁｭﾆｯｸ</t>
  </si>
  <si>
    <t>06A25121LA3A200</t>
  </si>
  <si>
    <t>06000445100</t>
  </si>
  <si>
    <t>ﾌﾗｲｽｺﾝﾊﾟｸﾄTｼｬﾂ</t>
  </si>
  <si>
    <t>06000453600</t>
  </si>
  <si>
    <t>The Simpsonsﾊﾞｯｸﾌﾟﾘﾝﾄｽｳｪｯﾄ</t>
  </si>
  <si>
    <t>06B25122LA1C200</t>
  </si>
  <si>
    <t>06000454000</t>
  </si>
  <si>
    <t>The Simpsons発泡ﾌﾟﾘﾝﾄｽｳｪｯﾄ</t>
  </si>
  <si>
    <t>06000454100</t>
  </si>
  <si>
    <t>The SimpsonsﾋﾟｸﾞﾒﾝﾄﾌﾟﾘﾝﾄTEE</t>
  </si>
  <si>
    <t>06000454200</t>
  </si>
  <si>
    <t>The SimpsonsﾋﾟｸﾞﾒﾝﾄﾗｸﾞﾗﾝTEE</t>
  </si>
  <si>
    <t>06000454300</t>
  </si>
  <si>
    <t>The Simpsonsｷﾝﾁｬｸﾊﾞｯｸﾞ</t>
  </si>
  <si>
    <t>06B25122LJ0Z100</t>
  </si>
  <si>
    <t>06000454400</t>
  </si>
  <si>
    <t>Tﾌﾞﾗｳｽﾄﾞﾙﾏﾝｽﾘｰﾌﾞﾌﾟﾙｵｰﾊﾞｰ</t>
  </si>
  <si>
    <t>06A25211LA1D200</t>
  </si>
  <si>
    <t>06000454500</t>
  </si>
  <si>
    <t>5分袖ﾌﾘﾙｶｯﾄﾌﾟﾙｵｰﾊﾞｰ</t>
  </si>
  <si>
    <t>06000455800</t>
  </si>
  <si>
    <t>The Simpsons刺繍ｷｬｯﾌﾟ</t>
  </si>
  <si>
    <t>06B25122LK2B100</t>
  </si>
  <si>
    <t>06000456600</t>
  </si>
  <si>
    <t>■WICKED ｱｰﾄ刺繍ｽｳｪｯﾄ</t>
  </si>
  <si>
    <t>06000456700</t>
  </si>
  <si>
    <t>■WICKED ｴﾒﾗﾙﾄﾞｼﾃｨｽｳｪｯﾄ</t>
  </si>
  <si>
    <t>06000456800</t>
  </si>
  <si>
    <t>■WICKED ｸﾞﾗﾌｨｯｸｼｮｰﾄｽｳｪｯﾄ</t>
  </si>
  <si>
    <t>06000456900</t>
  </si>
  <si>
    <t>■WICKED ｼﾙｴｯﾄptｽｳｪｯﾄ</t>
  </si>
  <si>
    <t>06000457000</t>
  </si>
  <si>
    <t>■WICKED ｸﾞﾗﾌｨｯｸﾛﾝT</t>
  </si>
  <si>
    <t>06000457100</t>
  </si>
  <si>
    <t>■WICKED ﾏﾝﾁｷﾝﾗﾝﾄﾞﾛﾝT</t>
  </si>
  <si>
    <t>06000457200</t>
  </si>
  <si>
    <t>■WICKED ELPHABA &amp; GLINDA ﾛﾝT</t>
  </si>
  <si>
    <t>06000457300</t>
  </si>
  <si>
    <t>■WICKED ﾊﾟﾀｰﾝｼｱｰｽｶｰﾄ</t>
  </si>
  <si>
    <t>06P25112LC1B100</t>
  </si>
  <si>
    <t>06000457400</t>
  </si>
  <si>
    <t>■WICKED ｱｲｺﾝ刺繍ｷｬｯﾌﾟ</t>
  </si>
  <si>
    <t>06000457500</t>
  </si>
  <si>
    <t>■WICKED ｱｲｺﾝ刺繍ﾅｯﾌﾟｻｯｸ</t>
  </si>
  <si>
    <t>06000457800</t>
  </si>
  <si>
    <t>■COBMASTER DIZZY PACK 18L</t>
  </si>
  <si>
    <t>06P25122LJ0D100</t>
  </si>
  <si>
    <t>06000457900</t>
  </si>
  <si>
    <t>■COBMASTER DESERT TOTE 15L</t>
  </si>
  <si>
    <t>06P25122LJ0B100</t>
  </si>
  <si>
    <t>06000458000</t>
  </si>
  <si>
    <t>■COBMASTER MOON SHAKE SHOULDE</t>
  </si>
  <si>
    <t>06P25122LJ0A100</t>
  </si>
  <si>
    <t>06000458100</t>
  </si>
  <si>
    <t>■FRUIT OF THE LOOMﾋﾟｸﾞﾒﾝﾄｷｬｯﾌ</t>
  </si>
  <si>
    <t>06000458200</t>
  </si>
  <si>
    <t>■FRUIT OF THE LOOM 2ﾄｰﾝｷｬｯﾌﾟ</t>
  </si>
  <si>
    <t>06000458300</t>
  </si>
  <si>
    <t>The Simpsonsｿｯｸｽ</t>
  </si>
  <si>
    <t>06B25122LK1B200</t>
  </si>
  <si>
    <t>06000463200</t>
  </si>
  <si>
    <t>A.ﾈｸﾀｲ付きﾜｲﾄﾞｽﾘｰﾌﾞｼｮｰﾄ丈ｼｬﾂ</t>
  </si>
  <si>
    <t>06E25112GA0A100</t>
  </si>
  <si>
    <t>06000463300</t>
  </si>
  <si>
    <t>A.ﾚｰｽｵｰﾌﾟﾝｶﾗｰｼｬﾂ</t>
  </si>
  <si>
    <t>06E25112GA0A200</t>
  </si>
  <si>
    <t>06000465200</t>
  </si>
  <si>
    <t>ﾃｰﾗｰﾄﾞﾍﾞｽﾄ</t>
  </si>
  <si>
    <t>06D25122LA4A100</t>
  </si>
  <si>
    <t>06000465300</t>
  </si>
  <si>
    <t>ﾎﾞﾘｭｰﾑｽﾘｰﾌﾞﾃｨｱｰﾄﾞﾜﾝﾋﾟｰｽ</t>
  </si>
  <si>
    <t>06D25122LD0Z100</t>
  </si>
  <si>
    <t>06000465400</t>
  </si>
  <si>
    <t>06D25112LC1Z100</t>
  </si>
  <si>
    <t>06000465500</t>
  </si>
  <si>
    <t>ｽｳｪｯﾄﾗｲｸﾆｯﾄﾌﾟﾙｵｰﾊﾞｰ</t>
  </si>
  <si>
    <t>06D25112LA1B300</t>
  </si>
  <si>
    <t>06000465600</t>
  </si>
  <si>
    <t>ﾎﾞｳﾀｲｼｬﾂ</t>
  </si>
  <si>
    <t>06D25112LA0A100</t>
  </si>
  <si>
    <t>06000465700</t>
  </si>
  <si>
    <t>ﾂｨｰﾄﾞﾐﾃﾞｨ丈ｼﾞｬｹｯﾄ</t>
  </si>
  <si>
    <t>06D25112LE0A100</t>
  </si>
  <si>
    <t>06000467000</t>
  </si>
  <si>
    <t>ﾌﾚｱﾌﾞﾙｿﾞﾝ</t>
  </si>
  <si>
    <t>06D25112LE0C100</t>
  </si>
  <si>
    <t>06000467200</t>
  </si>
  <si>
    <t>06000467300</t>
  </si>
  <si>
    <t>ｳﾞｨﾝﾃｰｼﾞﾍﾟﾌﾟﾗﾑｵｰﾙｲﾝﾜﾝ</t>
  </si>
  <si>
    <t>06D25112LD1A100</t>
  </si>
  <si>
    <t>06000467400</t>
  </si>
  <si>
    <t>06000467500</t>
  </si>
  <si>
    <t>ｼｱｰﾘﾌﾞﾆｯﾄ</t>
  </si>
  <si>
    <t>06000467600</t>
  </si>
  <si>
    <t>異素材ﾎﾞｰﾀﾞｰﾍﾟﾌﾟﾗﾑｶｯﾄｿｰ</t>
  </si>
  <si>
    <t>06D25122LA1D200</t>
  </si>
  <si>
    <t>06000467800</t>
  </si>
  <si>
    <t>SET2点 ｸﾛｼｪ風ﾆｯﾄﾌﾟﾙｵｰﾊﾞｰ</t>
  </si>
  <si>
    <t>06000467900</t>
  </si>
  <si>
    <t>ｴﾑﾌﾞﾚﾑ刺繍ｼｮｰﾄﾎﾞｰﾀﾞｰｶｯﾄｿｰ</t>
  </si>
  <si>
    <t>06D25122LA1B200</t>
  </si>
  <si>
    <t>06000468000</t>
  </si>
  <si>
    <t>ｴｱﾘｰﾃｨｱｰﾄﾞｽｶｰﾄ</t>
  </si>
  <si>
    <t>06D25122LC1Z100</t>
  </si>
  <si>
    <t>06000470000</t>
  </si>
  <si>
    <t>ﾁｬｰﾐｰｷﾃｨ/ﾌﾛﾝﾄｷﾞｬｻﾞｰｼｱｰｶｰﾃﾞｨｶﾞﾝ</t>
  </si>
  <si>
    <t>06B25122LA2A200</t>
  </si>
  <si>
    <t>06000470200</t>
  </si>
  <si>
    <t>ﾁｬｰﾐｰｷﾃｨ/衿付き半袖ｹｰﾌﾞﾙﾆｯﾄ</t>
  </si>
  <si>
    <t>06B25122LA1B300</t>
  </si>
  <si>
    <t>06000470600</t>
  </si>
  <si>
    <t>ﾁｬｰﾐｰｷﾃｨ/ﾚｰｽﾘﾎﾞﾝﾌﾟﾘﾝﾄTｼｬﾂ</t>
  </si>
  <si>
    <t>06000471000</t>
  </si>
  <si>
    <t>ﾁｬｰﾐｰｷﾃｨ/ﾗﾒﾛｺﾞｼｮﾙﾀﾞｰﾊﾞｯｸﾞ</t>
  </si>
  <si>
    <t>06B25122LJ0A100</t>
  </si>
  <si>
    <t>06000471200</t>
  </si>
  <si>
    <t>ﾁｬｰﾐｰｷﾃｨ/ﾌﾘﾙﾎﾟｰﾁ</t>
  </si>
  <si>
    <t>06000471300</t>
  </si>
  <si>
    <t>前後2way袖ﾊﾞﾙｰﾝｷﾞﾝｶﾞﾑﾁｪｯｸﾌﾞﾗｳｽ</t>
  </si>
  <si>
    <t>06N25122LA0B100</t>
  </si>
  <si>
    <t>06000471500</t>
  </si>
  <si>
    <t>ﾏﾙﾁWAYﾌﾛﾝﾄzipｻﾛﾍﾟｯﾄｽｶｰﾄ</t>
  </si>
  <si>
    <t>06000472500</t>
  </si>
  <si>
    <t>ﾌﾚﾝﾁｽﾘｰﾌﾞ裾ﾚｰｽﾛｺﾞﾁｭﾆｯｸ</t>
  </si>
  <si>
    <t>06000472600</t>
  </si>
  <si>
    <t>2WAY7分袖ﾀｯｸ裾ZIPﾌﾟﾙｵｰﾊﾞｰ</t>
  </si>
  <si>
    <t>06000472700</t>
  </si>
  <si>
    <t>2WAYﾆｯﾄﾀﾝｸﾄｯﾌﾟ</t>
  </si>
  <si>
    <t>06A25122LA5A200</t>
  </si>
  <si>
    <t>06000472800</t>
  </si>
  <si>
    <t>06A25212LC0B100</t>
  </si>
  <si>
    <t>06000472900</t>
  </si>
  <si>
    <t>06000474300</t>
  </si>
  <si>
    <t>ﾚｰｽﾋﾞｽﾁｪﾄﾞｯｷﾝｸﾞﾁｭﾆｯｸ</t>
  </si>
  <si>
    <t>06000474500</t>
  </si>
  <si>
    <t>A.ﾎﾞｯｸｽﾀｯｸﾜｲﾄﾞｽﾄﾚｰﾄﾊﾟﾝﾂ</t>
  </si>
  <si>
    <t>06E25112GC0B100</t>
  </si>
  <si>
    <t>06000474600</t>
  </si>
  <si>
    <t>袖ﾒｯｼｭﾄﾞｯｷﾝｸﾞﾛｺﾞﾌﾟﾙｵｰﾊﾞｰ</t>
  </si>
  <si>
    <t>06000474700</t>
  </si>
  <si>
    <t>A.ﾒｯｼｭTｼｬﾂ</t>
  </si>
  <si>
    <t>06E25112GA1A200</t>
  </si>
  <si>
    <t>06000474900</t>
  </si>
  <si>
    <t>ﾌﾛﾝﾄZIPﾆｯﾄｶｰﾃﾞｨｶﾞﾝ</t>
  </si>
  <si>
    <t>06A25131LA2A300</t>
  </si>
  <si>
    <t>06000475100</t>
  </si>
  <si>
    <t>ﾌﾚﾝﾁｽﾘｰﾌﾞｶｰﾃﾞｨｶﾞﾝ</t>
  </si>
  <si>
    <t>06000475200</t>
  </si>
  <si>
    <t>A.ｼﾞｬｶﾞｰﾄﾞｽｷｯﾊﾟｰﾆｯﾄﾎﾟﾛｼｬﾂ</t>
  </si>
  <si>
    <t>06E25112GA1B300</t>
  </si>
  <si>
    <t>06000477300</t>
  </si>
  <si>
    <t>・Legato Largo 簡探ﾊﾞｯｸﾞ 2way</t>
  </si>
  <si>
    <t>06P25122LJ0A900</t>
  </si>
  <si>
    <t>06000477400</t>
  </si>
  <si>
    <t>・Legato Largo ざっくり収納ﾊﾞｯ</t>
  </si>
  <si>
    <t>06P25122LJ0B900</t>
  </si>
  <si>
    <t>06000492800</t>
  </si>
  <si>
    <t>A.ﾊｰﾄﾛｺﾞ刺繍ﾋﾟｸﾞﾒﾝﾄ加工Tｼｬﾂ</t>
  </si>
  <si>
    <t>06000492900</t>
  </si>
  <si>
    <t>A.ﾊﾟﾗｼｭｰﾄﾊﾟﾝﾂ</t>
  </si>
  <si>
    <t>06000495600</t>
  </si>
  <si>
    <t>ﾋﾟﾝﾀｯｸﾌﾞﾗｳｽ</t>
  </si>
  <si>
    <t>06000502000</t>
  </si>
  <si>
    <t>every walk.天然石ｻｻﾞﾚｽﾗｲﾄﾞﾈｯｸﾚ</t>
  </si>
  <si>
    <t>06N25122LL3A900</t>
  </si>
  <si>
    <t>06000502300</t>
  </si>
  <si>
    <t>every walk.2点ｾｯﾄﾋﾞｰｽﾞMIXﾈｯｸﾚｽ</t>
  </si>
  <si>
    <t>06000510300</t>
  </si>
  <si>
    <t>ｶﾚｯｼﾞﾛｺﾞ刺繍5分袖ﾁｭﾆｯｸ</t>
  </si>
  <si>
    <t>06000511900</t>
  </si>
  <si>
    <t>・minia ﾁｭｰﾙｻﾝﾀﾞﾙ</t>
  </si>
  <si>
    <t>06000512000</t>
  </si>
  <si>
    <t>・minia ｺﾞﾑｳｪｯｼﾞｻﾝﾀﾞﾙ</t>
  </si>
  <si>
    <t>06000512100</t>
  </si>
  <si>
    <t>・DOUBLE FLAGS 7分袖ｽｳｪｯﾄ</t>
  </si>
  <si>
    <t>06P25122LA1C200</t>
  </si>
  <si>
    <t>06000512200</t>
  </si>
  <si>
    <t>・swing by ｼｮﾙﾀﾞｰﾘﾎﾞﾝﾉｰｽﾘｰﾌﾞ</t>
  </si>
  <si>
    <t>06P25131LA1D100</t>
  </si>
  <si>
    <t>06000512300</t>
  </si>
  <si>
    <t>・SUGAR SPOON ｶｯﾄﾚｰｽｶｰｺﾞﾊﾟﾝﾂ</t>
  </si>
  <si>
    <t>06P25122LC0Z100</t>
  </si>
  <si>
    <t>06000512400</t>
  </si>
  <si>
    <t>・SUGAR SPOON ﾜｯｼｬｰｷﾘｶｴﾌﾞﾗｳｽ</t>
  </si>
  <si>
    <t>06P25122LA0A100</t>
  </si>
  <si>
    <t>06000512500</t>
  </si>
  <si>
    <t>・SUGAR SPOON ｶｯﾄﾚｰｽｼｮｰﾄｼｬﾂ</t>
  </si>
  <si>
    <t>06000512600</t>
  </si>
  <si>
    <t>・SUGAR SPOON 7分袖ｳﾗｹｽｳｪｯﾄ</t>
  </si>
  <si>
    <t>06P25131LA1C200</t>
  </si>
  <si>
    <t>06000512700</t>
  </si>
  <si>
    <t>・SUGAR SPOON TORApt7分袖ｽｳｪｯﾄ</t>
  </si>
  <si>
    <t>06000512800</t>
  </si>
  <si>
    <t>・SUGAR SPOON ﾄﾞﾋﾞｰｶｰｺﾞﾊﾟﾝﾂ</t>
  </si>
  <si>
    <t>06P25131LC0Z100</t>
  </si>
  <si>
    <t>06000512900</t>
  </si>
  <si>
    <t>・SUGAR SPOON ｼｬｰﾘﾝｸﾞｶｯﾄﾚｰｽTEE</t>
  </si>
  <si>
    <t>06P25131LA1A200</t>
  </si>
  <si>
    <t>06000513000</t>
  </si>
  <si>
    <t>・SUGAR SPOON ｼｱｰﾚｰｽﾌｰﾃﾞｨｰ</t>
  </si>
  <si>
    <t>06P25131LA1C100</t>
  </si>
  <si>
    <t>06000513600</t>
  </si>
  <si>
    <t>・Petit Fleur ﾚｲﾔｰﾄﾞｼｱｰﾌﾟﾙｵｰﾊﾞ</t>
  </si>
  <si>
    <t>06000513700</t>
  </si>
  <si>
    <t>・Petit Fleur ｱｼﾝﾒﾄﾘｰﾌﾘﾙTEE</t>
  </si>
  <si>
    <t>06000513800</t>
  </si>
  <si>
    <t>・Petit Fleur 5分袖ﾒﾛｳﾘﾌﾞTEE</t>
  </si>
  <si>
    <t>06P25131LA1D200</t>
  </si>
  <si>
    <t>06000513900</t>
  </si>
  <si>
    <t>・Petit Fleur ﾗﾒﾘﾌﾞﾀﾝｸﾄｯﾌﾟ</t>
  </si>
  <si>
    <t>06P25131LA5A200</t>
  </si>
  <si>
    <t>06000522100</t>
  </si>
  <si>
    <t>七分袖ｺｯﾄﾝﾒｯｼｭﾗｸﾞﾗﾝﾄｯﾌﾟｽ</t>
  </si>
  <si>
    <t>06N25122LA1D200</t>
  </si>
  <si>
    <t>06000524100</t>
  </si>
  <si>
    <t>・ELENCARE DUE ﾁｭｰﾙｼｬｰﾘﾝｸﾞﾋﾞｽﾁ</t>
  </si>
  <si>
    <t>06P25122LA4A100</t>
  </si>
  <si>
    <t>06000524200</t>
  </si>
  <si>
    <t>・ELENCARE DUE ﾛｺﾞpt 6分袖TEE</t>
  </si>
  <si>
    <t>06P25122LA1A200</t>
  </si>
  <si>
    <t>06000524300</t>
  </si>
  <si>
    <t>・ELENCARE DUE 箔ﾌﾟﾘﾝﾄTEE</t>
  </si>
  <si>
    <t>06000524400</t>
  </si>
  <si>
    <t>・ELENCARE DUE ﾛｺﾞ刺繍6分袖ﾆｯﾄ</t>
  </si>
  <si>
    <t>06P25122LA1B300</t>
  </si>
  <si>
    <t>06000524500</t>
  </si>
  <si>
    <t>ｼｱ‐ｼｬﾂﾌﾞﾙｿﾞﾝ</t>
  </si>
  <si>
    <t>06000525400</t>
  </si>
  <si>
    <t>・ELENCARE DUE 2wayｺｰﾄﾞﾚｰｽｶｰﾃﾞ</t>
  </si>
  <si>
    <t>06000525500</t>
  </si>
  <si>
    <t>・ELENCARE DUE ｷﾞﾝｶﾞﾑｷｬﾐﾜﾝﾋﾟｰｽ</t>
  </si>
  <si>
    <t>06000525600</t>
  </si>
  <si>
    <t>・ELENCARE DUE Wｳｴｽﾄﾃﾞﾆﾑﾊﾟﾝﾂ</t>
  </si>
  <si>
    <t>06000525700</t>
  </si>
  <si>
    <t>・ELENCARE DUE ｼｱｰﾏｳﾝﾃﾝﾊﾟｰｶｰ</t>
  </si>
  <si>
    <t>06P25122LE0B100</t>
  </si>
  <si>
    <t>06000525800</t>
  </si>
  <si>
    <t>・ELENCARE DUE ｼｮｰﾄｽﾘｰﾌﾞｼﾞｬｹｯﾄ</t>
  </si>
  <si>
    <t>06000525900</t>
  </si>
  <si>
    <t>・ELENCARE DUE ﾘﾈﾝﾗｲｸ2ﾀｯｸﾊﾟﾝﾂ</t>
  </si>
  <si>
    <t>06P25131LC0B100</t>
  </si>
  <si>
    <t>06000526100</t>
  </si>
  <si>
    <t xml:space="preserve"> ・ELENCARE DUE ﾗﾒｼｱｰ長袖ｼｬﾂ</t>
  </si>
  <si>
    <t>06P25131LA0A100</t>
  </si>
  <si>
    <t>06000526200</t>
  </si>
  <si>
    <t>・ELENCARE DUE ﾄﾞｯｷﾝｸﾞﾌﾟﾙｵｰﾊﾞｰ</t>
  </si>
  <si>
    <t>06000526300</t>
  </si>
  <si>
    <t>・ELENCARE DUE ﾗｲﾝ刺繍5分袖ﾆｯﾄ</t>
  </si>
  <si>
    <t>06P25131LA1B300</t>
  </si>
  <si>
    <t>06000526400</t>
  </si>
  <si>
    <t>・ELENCARE DUE ﾗﾒｼｱｰﾆｯﾄﾌﾟﾙｵｰﾊﾞ</t>
  </si>
  <si>
    <t>06000526500</t>
  </si>
  <si>
    <t>06P25131LC1A100</t>
  </si>
  <si>
    <t>06000526600</t>
  </si>
  <si>
    <t>・ELENCARE DUE ｶﾗｰｽﾃｯﾁｼｱｰGｼﾞｬﾝ</t>
  </si>
  <si>
    <t>06P25131LE0A100</t>
  </si>
  <si>
    <t>06000530400</t>
  </si>
  <si>
    <t>●PUMA ｷｬﾘｰﾅｽﾄﾘｰﾄﾚｵ2</t>
  </si>
  <si>
    <t>06000530600</t>
  </si>
  <si>
    <t>■PUMA ｷｬﾘｰﾅｽﾄﾘｰﾄSD</t>
  </si>
  <si>
    <t>06000537400</t>
  </si>
  <si>
    <t>ﾁｪｯｸ柄ｼｬｰﾘﾝｸﾞIﾗｲﾝｽｶｰﾄ</t>
  </si>
  <si>
    <t>06A25122LC1B100</t>
  </si>
  <si>
    <t>06000547100</t>
  </si>
  <si>
    <t>Kids 5分袖ﾌﾘﾙｶｯﾄﾌﾟﾙｵｰﾊﾞｰ</t>
  </si>
  <si>
    <t>06A25122KA1D200</t>
  </si>
  <si>
    <t>06000554200</t>
  </si>
  <si>
    <t>Kids 半袖ｼｱｰｼｬﾂﾜﾝﾋﾟｰｽ</t>
  </si>
  <si>
    <t>06A25122KD0A100</t>
  </si>
  <si>
    <t>06000572800</t>
  </si>
  <si>
    <t>miffy/ﾌﾗﾜｰﾌﾟﾘﾝﾄTｼｬﾂ</t>
  </si>
  <si>
    <t>06000572900</t>
  </si>
  <si>
    <t>miffy/miffyﾌﾟﾘﾝﾄTｼｬﾂ</t>
  </si>
  <si>
    <t>06000573000</t>
  </si>
  <si>
    <t>miffy/ｼｱｰﾘﾌﾞﾌﾟﾘﾝﾄTｼｬﾂ</t>
  </si>
  <si>
    <t>06000573100</t>
  </si>
  <si>
    <t>miffy/総柄ﾌﾟﾘﾝﾄｼｬﾂ</t>
  </si>
  <si>
    <t>06B25122LA0A100</t>
  </si>
  <si>
    <t>06000573200</t>
  </si>
  <si>
    <t>miffy/ﾊｰﾌﾊﾟﾝﾂ</t>
  </si>
  <si>
    <t>06B25122LC0D100</t>
  </si>
  <si>
    <t>06000573300</t>
  </si>
  <si>
    <t>miffy/総柄ﾌﾟﾘｰﾂﾊﾟﾝﾂ</t>
  </si>
  <si>
    <t>06B25122LC0Z100</t>
  </si>
  <si>
    <t>06000573400</t>
  </si>
  <si>
    <t>miffy/ﾚｲﾝﾎﾟﾝﾁｮ</t>
  </si>
  <si>
    <t>06B25122LE0Z100</t>
  </si>
  <si>
    <t>06000573500</t>
  </si>
  <si>
    <t>miffy/ﾚｲﾝﾊﾞｯｸﾞ</t>
  </si>
  <si>
    <t>06000573600</t>
  </si>
  <si>
    <t>miffy/ﾐﾆｼｮﾙﾀﾞｰﾊﾞｯｸﾞ</t>
  </si>
  <si>
    <t>06000573700</t>
  </si>
  <si>
    <t>miffy/ﾘｭｯｸｻｯｸ</t>
  </si>
  <si>
    <t>06B25122LJ0D100</t>
  </si>
  <si>
    <t>06000573800</t>
  </si>
  <si>
    <t>miffy/ﾄﾞﾛｽﾄｼｮﾙﾀﾞｰﾊﾞｯｸﾞ</t>
  </si>
  <si>
    <t>06000573900</t>
  </si>
  <si>
    <t>miffy/ﾅｲﾛﾝ刺繍ｷｬｯﾌﾟ</t>
  </si>
  <si>
    <t>06000574000</t>
  </si>
  <si>
    <t>miffy/ｻﾌｧﾘﾊｯﾄ</t>
  </si>
  <si>
    <t>06B25122LK2A100</t>
  </si>
  <si>
    <t>06000574100</t>
  </si>
  <si>
    <t>miffy/PVCﾎﾟｰﾁ</t>
  </si>
  <si>
    <t>06000581200</t>
  </si>
  <si>
    <t>・ELENCARE DUE ﾃﾞﾆﾑ5分袖ﾜﾝﾋﾟｰｽ</t>
  </si>
  <si>
    <t>06P25122LD0C100</t>
  </si>
  <si>
    <t>06000581300</t>
  </si>
  <si>
    <t>・swing by ﾊｰﾄ柄ｸﾙｰﾆｯﾄ</t>
  </si>
  <si>
    <t>06000581400</t>
  </si>
  <si>
    <t>・swing by ﾌﾛﾝﾄﾘﾎﾞﾝﾘﾌﾞﾆｯﾄ</t>
  </si>
  <si>
    <t>06000585400</t>
  </si>
  <si>
    <t>ｼｭｶﾞｰﾗｯｼｭ / ﾊｰﾄｸｯｷｰﾎﾟｰﾁ</t>
  </si>
  <si>
    <t>06W25122LJ1A100</t>
  </si>
  <si>
    <t>06000585600</t>
  </si>
  <si>
    <t>ｼｭｶﾞｰﾗｯｼｭ / ﾒﾀﾘｯｸﾁｪｰﾝﾊﾞｯｸﾞ</t>
  </si>
  <si>
    <t>06W25122LJ0A100</t>
  </si>
  <si>
    <t>06000585800</t>
  </si>
  <si>
    <t>ｼｭｶﾞｰﾗｯｼｭ / ｸﾛｽｽﾃｯﾁ刺?半袖TEE</t>
  </si>
  <si>
    <t>06000586000</t>
  </si>
  <si>
    <t>ｼｭｶﾞｰﾗｯｼｭ / ｹﾞｰﾑ半袖TEE</t>
  </si>
  <si>
    <t>06000586100</t>
  </si>
  <si>
    <t>ｼｭｶﾞｰﾗｯｼｭ / ﾚｰｻｰ半袖TEE</t>
  </si>
  <si>
    <t>06000586200</t>
  </si>
  <si>
    <t>ｼｭｶﾞｰﾗｯｼｭ / ﾌｫﾄ半袖TEE</t>
  </si>
  <si>
    <t>06000587500</t>
  </si>
  <si>
    <t>andmikka.収納ｱﾄﾞﾊﾞｲｻﾞｰﾄｰﾄﾊﾞｯｸﾞ</t>
  </si>
  <si>
    <t>06000590400</t>
  </si>
  <si>
    <t>andmikka.収納ｱﾄﾞﾊﾞｲｻﾞ-ｼｮﾙﾀﾞｰ</t>
  </si>
  <si>
    <t>06N25122LJ0A100</t>
  </si>
  <si>
    <t>06000590500</t>
  </si>
  <si>
    <t>andmikka.収納ｱﾄﾞﾊﾞｲｻﾞ-ﾘｭｯｸ</t>
  </si>
  <si>
    <t>06N25122LJ0D100</t>
  </si>
  <si>
    <t>06000590600</t>
  </si>
  <si>
    <t>andmikka.10ﾎﾟｹｯﾄｼｮﾙﾀﾞｰﾊﾞｯｸﾞ</t>
  </si>
  <si>
    <t>06000590700</t>
  </si>
  <si>
    <t>andmikka.10ﾎﾟｹｯﾄ2WAYﾄｰﾄﾊﾞｯｸﾞ</t>
  </si>
  <si>
    <t>06000590800</t>
  </si>
  <si>
    <t>andmikka.10ﾎﾟｹｯﾄ2層ﾘｭｯｸ</t>
  </si>
  <si>
    <t>06000591000</t>
  </si>
  <si>
    <t>・DOUBLE FLAGS ﾊｰﾄ総柄刺繍TEE</t>
  </si>
  <si>
    <t>06000591100</t>
  </si>
  <si>
    <t>・DOUBLE FLAGS ﾘﾎﾞﾝpt TEE</t>
  </si>
  <si>
    <t>06000591300</t>
  </si>
  <si>
    <t>・DOUBLE FLAGS ｳﾞｨﾝﾃｰｼﾞﾗｲｸﾌﾟﾘﾝ</t>
  </si>
  <si>
    <t>06000591500</t>
  </si>
  <si>
    <t>・DOUBLE FLAGS ｱﾆﾏﾙﾌﾟﾘﾝﾄTEE</t>
  </si>
  <si>
    <t>06000591900</t>
  </si>
  <si>
    <t>5WAYﾉｰｽﾘｰﾌﾞﾜﾝﾋﾟｰｽ</t>
  </si>
  <si>
    <t>06A25211LD0E200</t>
  </si>
  <si>
    <t>06000592200</t>
  </si>
  <si>
    <t>表面ｶｯﾄ裾ﾄﾞﾛｽﾄﾌﾟﾙｵｰﾊﾞｰ</t>
  </si>
  <si>
    <t>06000593400</t>
  </si>
  <si>
    <t>麻調ﾍﾟﾌﾟﾗﾑzipﾍﾞｽﾄ</t>
  </si>
  <si>
    <t>06A25211LA4A100</t>
  </si>
  <si>
    <t>06000594800</t>
  </si>
  <si>
    <t>kids ﾏｼﾞｮﾘｶｽﾘｰﾌﾞﾌﾟﾙｵｰﾊﾞｰ</t>
  </si>
  <si>
    <t>06000598800</t>
  </si>
  <si>
    <t>ｼｭｶﾞｰﾗｯｼｭ / ﾁｪｯｸｼｮｰﾄ丈ｼｬﾂ</t>
  </si>
  <si>
    <t>06W25122LA0A100</t>
  </si>
  <si>
    <t>06000600900</t>
  </si>
  <si>
    <t>麻調ｳｴｽﾄｷﾞｬｻﾞｰﾌﾚｱﾜｲﾄﾞﾊﾟﾝﾂ</t>
  </si>
  <si>
    <t>06000605700</t>
  </si>
  <si>
    <t>ﾗｲﾄZIPﾊﾟｰｶｰ</t>
  </si>
  <si>
    <t>06A25211LA2A200</t>
  </si>
  <si>
    <t>06000605800</t>
  </si>
  <si>
    <t>ｻｲﾄﾞﾘﾎﾞﾝﾉｰｽﾘｰﾌﾞﾁｭﾆｯｸ</t>
  </si>
  <si>
    <t>06000606300</t>
  </si>
  <si>
    <t>ﾐﾘﾀﾘｰｼｬﾂｼﾞｬｹｯﾄ</t>
  </si>
  <si>
    <t>06N25122LE0A100</t>
  </si>
  <si>
    <t>06000606400</t>
  </si>
  <si>
    <t>ｳｴｰﾌﾞｼﾞｬｶﾞｰﾄﾞｲｰｼﾞｰﾊﾟﾝﾂ</t>
  </si>
  <si>
    <t>06A25211LC0Z200</t>
  </si>
  <si>
    <t>06000611100</t>
  </si>
  <si>
    <t>■LADY GAGA-A TEE</t>
  </si>
  <si>
    <t>06000611200</t>
  </si>
  <si>
    <t>■LADY GAGA-B TEE</t>
  </si>
  <si>
    <t>06000611300</t>
  </si>
  <si>
    <t>■LADY GAGA-F TEE</t>
  </si>
  <si>
    <t>06000611400</t>
  </si>
  <si>
    <t>■David Bowie-C TEE</t>
  </si>
  <si>
    <t>06000611500</t>
  </si>
  <si>
    <t>■MICHALE JAKSON-D TEE</t>
  </si>
  <si>
    <t>06000611700</t>
  </si>
  <si>
    <t>■MICHALE JAKSON-E TEE</t>
  </si>
  <si>
    <t>06000611800</t>
  </si>
  <si>
    <t>■THE BEATLES-H TEE</t>
  </si>
  <si>
    <t>06000611900</t>
  </si>
  <si>
    <t>■THE BEATLES-G TEE</t>
  </si>
  <si>
    <t>06000627200</t>
  </si>
  <si>
    <t>・QUON ﾏｸﾗﾒﾒﾀﾙﾐﾆｼｮﾙﾀﾞｰ</t>
  </si>
  <si>
    <t>06000627300</t>
  </si>
  <si>
    <t>・QUON ﾏｸﾗﾒﾒﾀﾙﾄｰﾄ</t>
  </si>
  <si>
    <t>06000627400</t>
  </si>
  <si>
    <t>・QUON ｷﾞﾝｶﾞﾑﾘﾎﾞﾝﾄｰﾄ</t>
  </si>
  <si>
    <t>06000627500</t>
  </si>
  <si>
    <t>■Regency works BLACK CAT</t>
  </si>
  <si>
    <t>06000627600</t>
  </si>
  <si>
    <t>■Regency works TABBY CAT</t>
  </si>
  <si>
    <t>06000627700</t>
  </si>
  <si>
    <t>■Regency works CALICO CAT</t>
  </si>
  <si>
    <t>06000627800</t>
  </si>
  <si>
    <t>■RUSSELL ﾌﾟﾘﾝﾄｼｮｰﾄｽﾘｰﾌﾞTEE</t>
  </si>
  <si>
    <t>06000628200</t>
  </si>
  <si>
    <t>ｼｱｰﾄﾞｯｷﾝｸﾞﾌﾟﾙｵｰﾊﾞｰ</t>
  </si>
  <si>
    <t>06N25131LA1D200</t>
  </si>
  <si>
    <t>06000632800</t>
  </si>
  <si>
    <t>前後2WAYﾚｰｽｽﾊﾟﾝｺｰﾙﾋﾞｽﾁｪ</t>
  </si>
  <si>
    <t>06A25131LA4A200</t>
  </si>
  <si>
    <t>06000633400</t>
  </si>
  <si>
    <t>深Vﾈｯｸﾐﾆ裏毛ﾌﾚﾝﾁｽﾘｰﾌﾞﾌﾟﾙｵｰﾊﾞｰ</t>
  </si>
  <si>
    <t>06000633500</t>
  </si>
  <si>
    <t>ﾀﾞﾌﾞﾙｳｴｽﾄﾚｲﾔｰﾄﾞｲｰｼﾞｰﾅﾛｰｽｶｰﾄ</t>
  </si>
  <si>
    <t>06A25131LC1Z200</t>
  </si>
  <si>
    <t>06000633600</t>
  </si>
  <si>
    <t>ﾋﾟｸﾞﾒﾝﾄｱﾒｽﾘﾀﾝｸ</t>
  </si>
  <si>
    <t>06N25131LB0Z200</t>
  </si>
  <si>
    <t>06000633700</t>
  </si>
  <si>
    <t>ﾌｪｻﾞｰﾔｰﾝｼｮｰﾄﾍﾞｽﾄ</t>
  </si>
  <si>
    <t>06A25211LA4A200</t>
  </si>
  <si>
    <t>06000633800</t>
  </si>
  <si>
    <t>ｼｬﾂﾄﾞｯｷﾝｸﾞﾀﾝｸﾄｯﾌﾟ</t>
  </si>
  <si>
    <t>06A25131LB0Z200</t>
  </si>
  <si>
    <t>06000634600</t>
  </si>
  <si>
    <t>ﾒｯｼｭﾛﾝｸﾞﾍﾞｽﾄ</t>
  </si>
  <si>
    <t>06000635500</t>
  </si>
  <si>
    <t>ﾁｪｯｸ5分袖ｼﾞｬｹｯﾄ</t>
  </si>
  <si>
    <t>06N25211LE0A100</t>
  </si>
  <si>
    <t>06000636400</t>
  </si>
  <si>
    <t>●NB ｼｮｰﾄｽﾘｰﾌﾞTｼｬﾂ</t>
  </si>
  <si>
    <t>06P25122LA1A900</t>
  </si>
  <si>
    <t>06000636500</t>
  </si>
  <si>
    <t>●NEW BALANCE 237</t>
  </si>
  <si>
    <t>06P25122LH3A900</t>
  </si>
  <si>
    <t>06000636600</t>
  </si>
  <si>
    <t>■NEW BALANCE 420M</t>
  </si>
  <si>
    <t>06000637200</t>
  </si>
  <si>
    <t>me Jane/ﾛｺﾞｺﾝﾊﾟｸﾄTｼｬﾂ</t>
  </si>
  <si>
    <t>06000637300</t>
  </si>
  <si>
    <t>me Jane/ﾌﾟﾘﾝﾄBIGTｼｬﾂ</t>
  </si>
  <si>
    <t>06000637400</t>
  </si>
  <si>
    <t>me Jane/ﾀｯｸｽｳｪｯﾄﾊﾟﾝﾂ</t>
  </si>
  <si>
    <t>06B25122LC0Z200</t>
  </si>
  <si>
    <t>06000637500</t>
  </si>
  <si>
    <t>me Jane/ｸﾛｼｪﾆｯﾄﾊｯﾄ</t>
  </si>
  <si>
    <t>06000637600</t>
  </si>
  <si>
    <t>me Jane/ﾚﾄﾛﾎﾞｽﾄﾝﾊﾞｯｸﾞ</t>
  </si>
  <si>
    <t>06000637700</t>
  </si>
  <si>
    <t>me Jane/PVCﾌﾟﾘﾝﾄﾄｰﾄBag</t>
  </si>
  <si>
    <t>06B25122LJ0B100</t>
  </si>
  <si>
    <t>06000638000</t>
  </si>
  <si>
    <t>SET2点ｹｰﾌﾞﾙﾍﾞｽﾄ+ﾆｯﾄﾜﾝﾋﾟｰｽ</t>
  </si>
  <si>
    <t>06A25231LD0B300</t>
  </si>
  <si>
    <t>06000639200</t>
  </si>
  <si>
    <t>・swing by ﾌﾛﾝﾄﾘﾎﾞﾝﾌﾟﾙｵｰﾊﾞｰ</t>
  </si>
  <si>
    <t>06000639300</t>
  </si>
  <si>
    <t>・swing by ﾊｰﾄﾈｯｸﾍﾟﾌﾟﾗﾑﾆｯﾄ</t>
  </si>
  <si>
    <t>06000639400</t>
  </si>
  <si>
    <t>・Petit Fleur ﾚｲﾔｰﾄﾞｷｬﾐ(ｶｯﾌﾟ付</t>
  </si>
  <si>
    <t>06000639500</t>
  </si>
  <si>
    <t>・PetitFleur 2wayﾀﾞｲﾔ柄ﾌﾟﾙｵｰﾊﾞ</t>
  </si>
  <si>
    <t>06000639600</t>
  </si>
  <si>
    <t>・Petit Fleur ﾌﾚﾝﾁﾚｰｼｰﾌﾞﾗｳｽ</t>
  </si>
  <si>
    <t>06P25131LA0B100</t>
  </si>
  <si>
    <t>06000639700</t>
  </si>
  <si>
    <t>・SUGAR SPOON 配色stｷﾞｬｻﾞｰﾊﾟﾝﾂ</t>
  </si>
  <si>
    <t>06000639800</t>
  </si>
  <si>
    <t>・ELENCARE DUE ｲﾛｲﾛﾛｺﾞptTEE</t>
  </si>
  <si>
    <t>06000639900</t>
  </si>
  <si>
    <t>・ELENCARE DUE ｼｱｰｷﾘｶｴﾌﾟﾙｵｰﾊﾞｰ</t>
  </si>
  <si>
    <t>06000640000</t>
  </si>
  <si>
    <t>・ELENCARE DUE ｷﾘｶｴｳﾗｹﾌﾟﾙｵｰﾊﾞｰ</t>
  </si>
  <si>
    <t>06000640100</t>
  </si>
  <si>
    <t>・ELENCARE DUE ﾄﾞｯｷﾝｸﾞTEEﾜﾝﾋﾟｰ</t>
  </si>
  <si>
    <t>06P25122LD0Z200</t>
  </si>
  <si>
    <t>06000640200</t>
  </si>
  <si>
    <t>・ELENCARE DUE ﾊﾞｲｶﾗｰﾌﾞﾗｳｽ</t>
  </si>
  <si>
    <t>06000640300</t>
  </si>
  <si>
    <t>・ELENCARE DUE ﾃﾞﾆﾑｼｮｰﾄｼｬﾂ</t>
  </si>
  <si>
    <t>06000640400</t>
  </si>
  <si>
    <t>・ELENCARE DUE 2wayﾒｯｼｭｶｰﾃﾞｨｶﾞ</t>
  </si>
  <si>
    <t>06P25131LA2A300</t>
  </si>
  <si>
    <t>06000640500</t>
  </si>
  <si>
    <t>・SUGAR SPOON 配色stｷﾞｬｻﾞｰｽｶｰﾄ</t>
  </si>
  <si>
    <t>06P25131LC1B100</t>
  </si>
  <si>
    <t>06000640600</t>
  </si>
  <si>
    <t>・SUGAR SPOON ｸﾛｼｪﾌﾟﾙｵｰﾊﾞｰ</t>
  </si>
  <si>
    <t>06000640700</t>
  </si>
  <si>
    <t>・SUGAR SPOON 2wayｸﾛｼｪｶｰﾃﾞｨｶﾞﾝ</t>
  </si>
  <si>
    <t>06000640800</t>
  </si>
  <si>
    <t>・SUGAR SPOON ｸﾛｼｪｷﾘｶｴﾁｭﾆｯｸ</t>
  </si>
  <si>
    <t>06P25131LA3A300</t>
  </si>
  <si>
    <t>06000640900</t>
  </si>
  <si>
    <t>・SUGAR SPOON ｸﾛｼｪｷﾘｶｴﾜﾝﾋﾟｰｽ</t>
  </si>
  <si>
    <t>06P25131LD0B300</t>
  </si>
  <si>
    <t>06000641000</t>
  </si>
  <si>
    <t>・ELENCARE DUE ﾃｰﾌﾟ刺繍ｼｱｰｼｬﾂ</t>
  </si>
  <si>
    <t>06000641100</t>
  </si>
  <si>
    <t>・ELENCARE DUE ﾃｨｱｰﾄﾞﾁｭﾆｯｸ</t>
  </si>
  <si>
    <t>06P25131LA3A100</t>
  </si>
  <si>
    <t>06000641200</t>
  </si>
  <si>
    <t>・ELENCARE DUE ﾊﾞｲｶﾗｰﾆｯﾄﾀﾝｸ</t>
  </si>
  <si>
    <t>06P25131LA5A300</t>
  </si>
  <si>
    <t>06000641300</t>
  </si>
  <si>
    <t>・ELENCARE DUE ﾄﾞｯｷﾝｸﾞﾚｰｽﾌﾞﾗｳｽ</t>
  </si>
  <si>
    <t>06000641400</t>
  </si>
  <si>
    <t>・ELENCARE DUE ﾁｭｰﾙﾄﾞｯｷﾝｸﾞTEE</t>
  </si>
  <si>
    <t>06000641500</t>
  </si>
  <si>
    <t>・ELENCARE DUE ﾚｰｽﾃｨｱｰﾄﾞｽｶｰﾄ</t>
  </si>
  <si>
    <t>06000641600</t>
  </si>
  <si>
    <t>・ELENCARE DUE ﾄﾞﾛｽﾄﾃｨｱｰﾄﾞﾜﾝﾋﾟ</t>
  </si>
  <si>
    <t>06P25131LD0Z100</t>
  </si>
  <si>
    <t>06000641700</t>
  </si>
  <si>
    <t>・ELENCARE DUE 2wayﾚｰｽﾍﾞｽﾄ</t>
  </si>
  <si>
    <t>06P25131LA4A100</t>
  </si>
  <si>
    <t>06000641800</t>
  </si>
  <si>
    <t>・ELENCARE DUE ｺｸｰﾝﾀｯｸﾊﾟﾝﾂ</t>
  </si>
  <si>
    <t>06000641900</t>
  </si>
  <si>
    <t>・ELENCARE DUE 総ﾚｰｽﾌﾞﾗｳｽ</t>
  </si>
  <si>
    <t>06000642000</t>
  </si>
  <si>
    <t>・SUGAR SPOON ﾐﾆｳﾗｹﾜｲﾄﾞTEE</t>
  </si>
  <si>
    <t>06000642100</t>
  </si>
  <si>
    <t>・SUGAR SPOON ﾐﾆｳﾗｹﾌﾟﾘﾝﾄTEE</t>
  </si>
  <si>
    <t>06000642200</t>
  </si>
  <si>
    <t>・SUGAR SPOONﾌﾚﾝﾁﾘﾌﾞﾄﾞｯｷﾝｸﾞﾜﾝﾋ</t>
  </si>
  <si>
    <t>06P25131LD0Z200</t>
  </si>
  <si>
    <t>06000642300</t>
  </si>
  <si>
    <t>・SUGAR SPOON半袖ﾘﾌﾞﾄﾞｯｷﾝｸﾞﾜﾝﾋ</t>
  </si>
  <si>
    <t>06000642400</t>
  </si>
  <si>
    <t>・SUGAR SPOON ﾎﾞｰﾀﾞｰﾘﾌﾞﾜﾝﾋﾟｰｽ</t>
  </si>
  <si>
    <t>06000645800</t>
  </si>
  <si>
    <t>miffy/ﾌﾛﾝﾄﾛｺﾞ刺しゅうTｼｬﾂ</t>
  </si>
  <si>
    <t>06000645900</t>
  </si>
  <si>
    <t>miffy/ﾌﾙｰﾂﾌﾟﾘﾝﾄﾜｯﾌﾙTｼｬﾂ</t>
  </si>
  <si>
    <t>06000646000</t>
  </si>
  <si>
    <t>miffy/ｼｱｰﾆｯﾄ</t>
  </si>
  <si>
    <t>06B25122LA1A300</t>
  </si>
  <si>
    <t>06000646100</t>
  </si>
  <si>
    <t>miffy/SET2点 ﾘﾌﾞｱﾝｻﾝﾌﾞﾙ</t>
  </si>
  <si>
    <t>06000646200</t>
  </si>
  <si>
    <t>miffy/刺しゅうﾌﾟﾘﾝﾄｽﾄﾗｲﾌﾟｼｬﾂ</t>
  </si>
  <si>
    <t>06B25122LA1A100</t>
  </si>
  <si>
    <t>06000646300</t>
  </si>
  <si>
    <t>miffy/ﾁｭｰﾙﾄﾞｯｷﾝｸﾞﾌﾟﾘﾝﾄTｼｬﾂ</t>
  </si>
  <si>
    <t>06000646400</t>
  </si>
  <si>
    <t>miffy/ﾜﾝﾎﾟｲﾝﾄ刺しゅうﾀﾝｸﾄｯﾌﾟ</t>
  </si>
  <si>
    <t>06B25122LA5A200</t>
  </si>
  <si>
    <t>06000646500</t>
  </si>
  <si>
    <t>miffy/ﾜﾝﾎﾟｲﾝﾄｶｯﾄﾘﾌﾞﾊﾟﾝﾂ</t>
  </si>
  <si>
    <t>06000646600</t>
  </si>
  <si>
    <t>miffy/刺しゅうﾂｲﾙｷｬｯﾌﾟ</t>
  </si>
  <si>
    <t>06000646700</t>
  </si>
  <si>
    <t>miffy/ﾅｲﾛﾝｼｮﾙﾀﾞｰBAG</t>
  </si>
  <si>
    <t>06000646800</t>
  </si>
  <si>
    <t>miffy/ﾁｬｰﾑｷｰﾎﾙﾀﾞｰ</t>
  </si>
  <si>
    <t>06B25122LL6A900</t>
  </si>
  <si>
    <t>06000646900</t>
  </si>
  <si>
    <t>miffy/SET2点 Tｼｬﾂ+ｼｮｰﾄﾊﾟﾝﾂ</t>
  </si>
  <si>
    <t>06000647000</t>
  </si>
  <si>
    <t>miffy/ﾌﾙｰﾂﾌﾟﾘﾝﾄきんちゃくBag</t>
  </si>
  <si>
    <t>06000647100</t>
  </si>
  <si>
    <t>・SUGAR SPOON 【ﾗｯｼｭｶﾞｰﾄﾞ】ﾀﾝｸ</t>
  </si>
  <si>
    <t>06P25211LA5A200</t>
  </si>
  <si>
    <t>06000647200</t>
  </si>
  <si>
    <t>・SUGAR SPOON 【ﾗｯｼｭｶﾞｰﾄﾞ】ﾌﾘﾙ</t>
  </si>
  <si>
    <t>06P25211LA1A200</t>
  </si>
  <si>
    <t>06000647300</t>
  </si>
  <si>
    <t>・SUGAR SPOON 【ﾗｯｼｭｶﾞｰﾄﾞ】ﾁｭﾆ</t>
  </si>
  <si>
    <t>06P25211LA3A200</t>
  </si>
  <si>
    <t>06000647400</t>
  </si>
  <si>
    <t>06P25211LD0Z200</t>
  </si>
  <si>
    <t>06000647500</t>
  </si>
  <si>
    <t>・SUGAR SPOON 【ﾗｯｼｭｶﾞｰﾄﾞ】ｽｶｰ</t>
  </si>
  <si>
    <t>06P25211LC1Z200</t>
  </si>
  <si>
    <t>06000647600</t>
  </si>
  <si>
    <t>・SUGAR SPOON 【ﾗｯｼｭｶﾞｰﾄﾞ】ｼﾞｮ</t>
  </si>
  <si>
    <t>06P25211LC0Z200</t>
  </si>
  <si>
    <t>06000647700</t>
  </si>
  <si>
    <t>・SUGARSPOON 【ﾗｯｼｭｶﾞｰﾄﾞ】ﾜｲﾄﾞ</t>
  </si>
  <si>
    <t>06000647900</t>
  </si>
  <si>
    <t>・SUGAR SPOON ﾜｲﾄﾞｽﾘｰﾌﾞTEE</t>
  </si>
  <si>
    <t>06000648500</t>
  </si>
  <si>
    <t>・SUGAR SPOON ｽｳｪｯﾄTEE</t>
  </si>
  <si>
    <t>06P25211LA1C200</t>
  </si>
  <si>
    <t>06000648600</t>
  </si>
  <si>
    <t>・SUGAR SPOON ﾌﾚﾝﾁｷﾞｬｻﾞｰｶｯﾄﾜﾝﾋ</t>
  </si>
  <si>
    <t>06000648700</t>
  </si>
  <si>
    <t>・SUGAR SPOON ｷﾞｬｻﾞｰﾉｰｽﾘｰﾌﾞﾜﾝﾋ</t>
  </si>
  <si>
    <t>06000648800</t>
  </si>
  <si>
    <t>・SUGAR SPOON ﾎﾞｰﾀﾞｰﾎﾟﾛﾜﾝﾋﾟｰｽ</t>
  </si>
  <si>
    <t>06000649200</t>
  </si>
  <si>
    <t>■Champion ﾛｺﾞTEE</t>
  </si>
  <si>
    <t>06000649300</t>
  </si>
  <si>
    <t>■Champion ﾛｺﾞNY TEE</t>
  </si>
  <si>
    <t>06000657800</t>
  </si>
  <si>
    <t>UVｶｯﾄbigﾊﾟｰｶｰ</t>
  </si>
  <si>
    <t>06N25131LA1C200</t>
  </si>
  <si>
    <t>06000657900</t>
  </si>
  <si>
    <t>ｳｴｽﾄﾀｯｸｼｬﾂﾁｭﾆｯｸ</t>
  </si>
  <si>
    <t>06N25131LA3A100</t>
  </si>
  <si>
    <t>06000658000</t>
  </si>
  <si>
    <t>ﾃｰﾌﾟﾛｺﾞ透かしﾆｯﾄﾌﾟﾙｵｰﾊﾞｰ</t>
  </si>
  <si>
    <t>06N25131LA1B300</t>
  </si>
  <si>
    <t>06000658100</t>
  </si>
  <si>
    <t>ﾚｰｽ巻きｽｶｰﾄ</t>
  </si>
  <si>
    <t>06000659100</t>
  </si>
  <si>
    <t>●GREGORY BLACK MESH ｲｰｼﾞｰｼｮﾙﾀ</t>
  </si>
  <si>
    <t>06000659200</t>
  </si>
  <si>
    <t>●GREGORY BLACK MESH ｸｲｯｸﾎﾟｹｯﾄ</t>
  </si>
  <si>
    <t>06000659300</t>
  </si>
  <si>
    <t>●GREGORY OCEAN GREEN ｲｰｼﾞｰｼｮﾙ</t>
  </si>
  <si>
    <t>06000659400</t>
  </si>
  <si>
    <t>●GREGORY OCEAN GREEN ｸｲｯｸﾎﾟｹｯ</t>
  </si>
  <si>
    <t>06000660000</t>
  </si>
  <si>
    <t>・HALF TIME ﾎﾞｰﾙﾁｪｰﾝﾘﾎﾞﾝﾈｯｸﾚｽ</t>
  </si>
  <si>
    <t>06000667700</t>
  </si>
  <si>
    <t>・HALF TIME 一粒ﾊﾟｰﾙﾋﾞｰｽﾞﾈｯｸﾚｽ</t>
  </si>
  <si>
    <t>06000667800</t>
  </si>
  <si>
    <t>・HALF TIME ﾋﾞｰｽﾞ3連ﾈｯｸﾚｽ</t>
  </si>
  <si>
    <t>06000667900</t>
  </si>
  <si>
    <t>・HALF TIME Y字ﾈｯｸﾚｽ</t>
  </si>
  <si>
    <t>06000668100</t>
  </si>
  <si>
    <t>・HALF TIME 大粒ﾊﾟｰﾙ付きﾍｱｼｭｼｭ</t>
  </si>
  <si>
    <t>06P25122LL5A900</t>
  </si>
  <si>
    <t>06000668200</t>
  </si>
  <si>
    <t>・HALF TIME ﾋﾞｯｸﾞﾘﾎﾞﾝﾊﾞﾚｯﾀ</t>
  </si>
  <si>
    <t>06000668300</t>
  </si>
  <si>
    <t>・HALF TIME ﾌﾗﾜｰﾍｱｺﾞﾑ</t>
  </si>
  <si>
    <t>06000668400</t>
  </si>
  <si>
    <t>・HALF TIME ｴﾎﾟ入りﾌﾟﾁﾊﾟｰﾙﾋﾟｱｽ</t>
  </si>
  <si>
    <t>06000668500</t>
  </si>
  <si>
    <t>・HALF TIME ｳﾞｨﾝﾃｰｼﾞ風ﾊｰﾄﾋﾟｱｽ</t>
  </si>
  <si>
    <t>06000668600</t>
  </si>
  <si>
    <t>・HALF TIME ｳﾞｨﾝﾃｰｼﾞ風ｵｰﾊﾞﾙﾋﾟｱ</t>
  </si>
  <si>
    <t>06000668700</t>
  </si>
  <si>
    <t>・HALF TIME ﾕﾆｯｸｸﾘｱﾌｰﾌﾟﾋﾟｱｽ</t>
  </si>
  <si>
    <t>06000670900</t>
  </si>
  <si>
    <t>裾ﾄﾞﾛｽﾄｼｱｰｼｬﾂ</t>
  </si>
  <si>
    <t>06000671000</t>
  </si>
  <si>
    <t>ﾋﾟｸﾞﾒﾝﾄ裏毛切りっぱなしﾁｭﾆｯｸ</t>
  </si>
  <si>
    <t>06N25131LA3A200</t>
  </si>
  <si>
    <t>06000671100</t>
  </si>
  <si>
    <t>ELENCARE DUE ｼｱｰ2wayﾌﾞﾗｳｽ</t>
  </si>
  <si>
    <t>06P25122LA0B100</t>
  </si>
  <si>
    <t>06000671300</t>
  </si>
  <si>
    <t>ELENCARE DUE ﾗﾒｼｱｰｼｬｰﾘﾝｸﾞｼｬﾂ</t>
  </si>
  <si>
    <t>06000671400</t>
  </si>
  <si>
    <t>ELENCARE DUE ﾌﾘﾙﾘﾎﾞﾝﾌﾞﾗｳｽ</t>
  </si>
  <si>
    <t>06000671500</t>
  </si>
  <si>
    <t>ELENCARE DUE ﾃｨｱｰﾄﾞﾗﾒﾁｭｰﾙｽｶｰﾄ</t>
  </si>
  <si>
    <t>06000671600</t>
  </si>
  <si>
    <t>ELENCARE DUE ｼｱｰﾃｰﾗｰﾄﾞｼﾞｬｹｯﾄ</t>
  </si>
  <si>
    <t>06000672800</t>
  </si>
  <si>
    <t>FURRY ｽﾄﾚｯﾁﾀﾞﾌﾞﾙﾌﾞﾚｽﾄｼﾞｬｹｯﾄ</t>
  </si>
  <si>
    <t>06000672900</t>
  </si>
  <si>
    <t>FURRY ﾗｯｾﾙ編ｼｱｰ切替2wayﾀﾝｸ</t>
  </si>
  <si>
    <t>06000675200</t>
  </si>
  <si>
    <t>swing by 前後2wayﾘﾌﾞﾀﾝｸ</t>
  </si>
  <si>
    <t>06000675300</t>
  </si>
  <si>
    <t>swing by ﾌﾟﾁﾊｲﾘﾌﾞﾆｯﾄ</t>
  </si>
  <si>
    <t>06000675500</t>
  </si>
  <si>
    <t>swing by ﾌﾚﾝﾁｽﾘｰﾌﾞｻﾏｰﾆｯﾄ</t>
  </si>
  <si>
    <t>06000675600</t>
  </si>
  <si>
    <t>swing by ﾌﾟﾁﾊｲｻﾏｰﾆｯﾄ</t>
  </si>
  <si>
    <t>06000675700</t>
  </si>
  <si>
    <t>swing by ﾁｭｰﾘｯﾌﾟｽﾘｰﾌﾞﾄｯﾌﾟｽ</t>
  </si>
  <si>
    <t>06000675800</t>
  </si>
  <si>
    <t>swing by 袖口ﾊﾟｰﾙﾘﾎﾞﾝﾌﾞﾗｳｽ</t>
  </si>
  <si>
    <t>06000675900</t>
  </si>
  <si>
    <t>swing by ﾗｯﾌﾙｽﾘｰﾌﾞﾚｰｽﾜﾝﾋﾟｰｽ</t>
  </si>
  <si>
    <t>06000676000</t>
  </si>
  <si>
    <t>swing by ﾃｨｱｰﾄﾞｼﾌｫﾝﾜﾝﾋﾟｰｽ</t>
  </si>
  <si>
    <t>06000677300</t>
  </si>
  <si>
    <t>2way ﾌﾘﾙｼｮｰﾄｽﾘｰﾌﾞﾌﾞﾗｳｽ</t>
  </si>
  <si>
    <t>06000680100</t>
  </si>
  <si>
    <t>ﾜｲﾄﾞｽｴｯﾄﾊﾟﾝﾂ</t>
  </si>
  <si>
    <t>06A25131LC0B200</t>
  </si>
  <si>
    <t>06000680300</t>
  </si>
  <si>
    <t>COLDSTONE/ｱｼｯﾄﾞｳｫｯｼｭﾉｰｽﾘｰﾌﾞ</t>
  </si>
  <si>
    <t>06B25211LA1D200</t>
  </si>
  <si>
    <t>06000680500</t>
  </si>
  <si>
    <t>COLDSTONE/ﾎﾞｯｸｽTｼｬﾂ</t>
  </si>
  <si>
    <t>06B25211LA1A200</t>
  </si>
  <si>
    <t>06000680600</t>
  </si>
  <si>
    <t>COLDSTONE/ﾘﾝｶﾞｰTｼｬﾂ</t>
  </si>
  <si>
    <t>06000680800</t>
  </si>
  <si>
    <t>COLDSTONE/BigTｼｬﾂ</t>
  </si>
  <si>
    <t>06000681000</t>
  </si>
  <si>
    <t>COLDSTONE/ｽﾄﾗｲﾌﾟ開襟半袖ｼｬﾂ</t>
  </si>
  <si>
    <t>06B25211LA0A100</t>
  </si>
  <si>
    <t>06000681100</t>
  </si>
  <si>
    <t>COLDSTONE/襟付きﾒｯｼｭﾆｯﾄﾌﾟﾙｵｰﾊﾞ</t>
  </si>
  <si>
    <t>06B25211LA1B300</t>
  </si>
  <si>
    <t>06000681200</t>
  </si>
  <si>
    <t>COLDSTONE/PVCﾐﾆﾎﾟｰﾁ</t>
  </si>
  <si>
    <t>06B25211LJ1A900</t>
  </si>
  <si>
    <t>06000682700</t>
  </si>
  <si>
    <t>裾ﾀｯｸﾐﾆ裏毛ｼｬﾂﾄﾞｯｷﾝｸﾞﾁｭﾆｯｸ</t>
  </si>
  <si>
    <t>06000720700</t>
  </si>
  <si>
    <t>ﾂｨｰﾄﾞ風金釦ﾆｯﾄﾍﾞｽﾄ</t>
  </si>
  <si>
    <t>06A25211LA4A300</t>
  </si>
  <si>
    <t>06000720800</t>
  </si>
  <si>
    <t>ﾌｪｻﾞｰﾔｰﾝﾆｯﾄﾍﾞｽﾄ</t>
  </si>
  <si>
    <t>06A25212LA4A300</t>
  </si>
  <si>
    <t>06000720900</t>
  </si>
  <si>
    <t>SET2点ﾗﾒｼｬｷﾞｰﾋﾞｽﾁｪ+ｼｬﾂ</t>
  </si>
  <si>
    <t>06000721000</t>
  </si>
  <si>
    <t>ﾙｰﾌﾟﾆｯﾄﾍﾞｽﾄ</t>
  </si>
  <si>
    <t>06000721100</t>
  </si>
  <si>
    <t>ﾘﾌﾞ切替Vﾈｯｸﾆｯﾄﾌﾟﾙｵｰﾊﾞｰ</t>
  </si>
  <si>
    <t>06A25221LA1B300</t>
  </si>
  <si>
    <t>06000721200</t>
  </si>
  <si>
    <t>SET2点ﾗﾒﾌｪｻﾞｰﾍﾞｽﾄ+ﾐﾆ裏毛ﾜﾝﾋﾟｰｽ</t>
  </si>
  <si>
    <t>06A25212LD0B200</t>
  </si>
  <si>
    <t>06000721300</t>
  </si>
  <si>
    <t>袖口金釦ﾘﾌﾞﾆｯﾄﾌﾟﾙｵｰﾊﾞｰ</t>
  </si>
  <si>
    <t>06000721400</t>
  </si>
  <si>
    <t>ｼｬｷﾞｰｸﾙｰﾈｯｸﾆｯﾄﾌﾟﾙｵｰﾊﾞｰ</t>
  </si>
  <si>
    <t>06000721500</t>
  </si>
  <si>
    <t>ﾙｰﾌﾟﾆｯﾄｶｰﾃﾞｨｶﾞﾝ</t>
  </si>
  <si>
    <t>06A25221LA2A300</t>
  </si>
  <si>
    <t>06000721600</t>
  </si>
  <si>
    <t>ｼｱｰﾆｯﾄVﾈｯｸｶｰﾃﾞｨｶﾞﾝ</t>
  </si>
  <si>
    <t>06A25212LA2A300</t>
  </si>
  <si>
    <t>06000721700</t>
  </si>
  <si>
    <t>ﾘﾗｯｸｽﾓｰﾙﾆｯﾄﾁｭﾆｯｸ</t>
  </si>
  <si>
    <t>06A25231LA1B300</t>
  </si>
  <si>
    <t>06000721800</t>
  </si>
  <si>
    <t>裾ﾗｲﾝｹｰﾌﾞﾙﾆｯﾄﾍﾞｽﾄ</t>
  </si>
  <si>
    <t>06000734900</t>
  </si>
  <si>
    <t>ﾗｲﾄﾃﾞﾆﾑｲｰｼﾞｰﾊﾞｷﾞｰﾊﾟﾝﾂ</t>
  </si>
  <si>
    <t>06A25212LC0A100</t>
  </si>
  <si>
    <t>06000735000</t>
  </si>
  <si>
    <t>ヨークフリンジデニム</t>
  </si>
  <si>
    <t>06000735100</t>
  </si>
  <si>
    <t>カーヴィーサス付きパンツ</t>
  </si>
  <si>
    <t>06000735300</t>
  </si>
  <si>
    <t>刺?ｺｰﾄﾞVﾈｯｸﾌﾚﾝﾁｶｰﾃﾞｨｶﾞﾝ</t>
  </si>
  <si>
    <t>06000736000</t>
  </si>
  <si>
    <t>ｶｯﾌﾟ付ﾗﾒﾘﾌﾞﾍﾞｱﾄｯﾌﾟ</t>
  </si>
  <si>
    <t>06000736100</t>
  </si>
  <si>
    <t>ｱﾆﾏﾙ柄ｶｰﾃﾞｨｶﾞﾝ</t>
  </si>
  <si>
    <t>06000736300</t>
  </si>
  <si>
    <t>衿付きｹｰﾌﾞﾙzipｶｰﾃﾞｨｶﾞﾝ</t>
  </si>
  <si>
    <t>06000736900</t>
  </si>
  <si>
    <t>金釦ｺﾝﾊﾟｸﾄﾆｯﾄｶｰﾃﾞｨｶﾞﾝ</t>
  </si>
  <si>
    <t>06000738400</t>
  </si>
  <si>
    <t>ｵｰﾊﾞｰﾀﾞｲﾒﾀﾙﾛｺﾞTｼｬﾂ</t>
  </si>
  <si>
    <t>06E25122GA1A200</t>
  </si>
  <si>
    <t>06000738500</t>
  </si>
  <si>
    <t>ｺｰﾄﾞ刺繍透かし編みｶｰﾃﾞｨｶﾞﾝ</t>
  </si>
  <si>
    <t>06E25122GA2A300</t>
  </si>
  <si>
    <t>06000738600</t>
  </si>
  <si>
    <t>裾ﾚｲﾔｰﾄﾞｼｮｰﾄｽﾘｰﾌﾞｼｬﾂ</t>
  </si>
  <si>
    <t>06N25131LA0A100</t>
  </si>
  <si>
    <t>06000738700</t>
  </si>
  <si>
    <t>ﾎﾞｳﾀｲ付きｻｲﾄﾞﾚｰｽｽﾄﾗｲﾌﾟｼｬﾂ</t>
  </si>
  <si>
    <t>06E25122GA0A100</t>
  </si>
  <si>
    <t>06000738800</t>
  </si>
  <si>
    <t>ﾋﾟﾝｽﾄﾗｲﾌﾟ2ﾀｯｸﾜｲﾄﾞﾊﾞｷﾞｰｽﾗｯｸｽ</t>
  </si>
  <si>
    <t>06E25122GC0B100</t>
  </si>
  <si>
    <t>06000738900</t>
  </si>
  <si>
    <t>ﾄﾞﾙﾏﾝｼｮｰﾄ丈BIGｼｬﾂ</t>
  </si>
  <si>
    <t>06000739000</t>
  </si>
  <si>
    <t>06000751500</t>
  </si>
  <si>
    <t>ｽﾃｨｯﾁ/ｹﾞｰﾑTｼｬﾂ</t>
  </si>
  <si>
    <t>06000751600</t>
  </si>
  <si>
    <t>ｽﾃｨｯﾁ/ﾘﾒｲｸ風ﾄﾞｯｷﾝｸﾞTｼｬﾂ</t>
  </si>
  <si>
    <t>06000751700</t>
  </si>
  <si>
    <t>ｽﾃｨｯﾁ/ｳﾞｨﾝﾃｰｼﾞ風ﾋﾟｸﾞﾒﾝﾄTｼｬﾂ</t>
  </si>
  <si>
    <t>06000751800</t>
  </si>
  <si>
    <t>ｽﾃｨｯﾁ/ﾒﾀﾙﾌﾟﾘﾝﾄｸﾛｯﾌﾟﾄﾞﾐﾆ裏毛ﾌﾟﾙ</t>
  </si>
  <si>
    <t>06W25122LA1D200</t>
  </si>
  <si>
    <t>06000751900</t>
  </si>
  <si>
    <t>ｽﾃｨｯﾁ/ｼｱｰ半袖ﾗｸﾞﾗﾝTｼｬﾂ</t>
  </si>
  <si>
    <t>06000752000</t>
  </si>
  <si>
    <t>ｽﾃｨｯﾁ/ｱﾛﾊｼｬﾂ</t>
  </si>
  <si>
    <t>06000752100</t>
  </si>
  <si>
    <t>ｽﾃｨｯﾁ/ﾁｬｰﾑ付きﾗﾒﾋﾞﾆｰﾙﾎﾟｰﾁ</t>
  </si>
  <si>
    <t>06W25122LJ1A900</t>
  </si>
  <si>
    <t>06000752300</t>
  </si>
  <si>
    <t>ﾗﾒﾗｲﾝ入りﾘﾌﾞﾆｯﾄﾌﾟﾙｵｰﾊﾞｰ</t>
  </si>
  <si>
    <t>06A26111LA1B300</t>
  </si>
  <si>
    <t>06000752400</t>
  </si>
  <si>
    <t>ﾋﾟｸﾞﾒﾝﾄﾆｯﾄﾌﾟﾙｵｰﾊﾞｰ</t>
  </si>
  <si>
    <t>06A25212LA1B300</t>
  </si>
  <si>
    <t>06000752500</t>
  </si>
  <si>
    <t>もちやわｻｲﾄﾞﾘﾌﾞﾆｯﾄﾁｭﾆｯｸ</t>
  </si>
  <si>
    <t>06000752600</t>
  </si>
  <si>
    <t>裾ﾌﾘﾙﾄﾞｯｷﾝｸﾞ5分袖ﾌﾟﾙｵｰﾊﾞｰ</t>
  </si>
  <si>
    <t>06000752700</t>
  </si>
  <si>
    <t>ﾁｭｰﾙﾄﾞｯｷﾝｸﾞﾊﾞﾙｰﾝ5分袖ﾌﾟﾙｵｰﾊﾞｰ</t>
  </si>
  <si>
    <t>06000752800</t>
  </si>
  <si>
    <t>ｳｴｽﾄﾄﾞﾛｽﾄﾄﾞｯｷﾝｸﾞﾛｺﾞﾌﾟﾙｵｰﾊﾞｰ</t>
  </si>
  <si>
    <t>06000752900</t>
  </si>
  <si>
    <t>ﾚｰｽﾚｲﾔｰﾄﾞ付け裾</t>
  </si>
  <si>
    <t>06A25131LK9Z100</t>
  </si>
  <si>
    <t>06000753600</t>
  </si>
  <si>
    <t>SET2点ﾏｼﾞｮﾘｶｼｬｰﾘﾝｸﾞﾌﾞﾗｳｽ＋ﾀﾝｸ</t>
  </si>
  <si>
    <t>06N25131LA0B100</t>
  </si>
  <si>
    <t>06000753800</t>
  </si>
  <si>
    <t>06A25221LE1L100</t>
  </si>
  <si>
    <t>06000754000</t>
  </si>
  <si>
    <t>裾ﾌﾘﾝｼﾞｳﾞｨﾝﾃｰｼﾞ風ｼｬﾂ</t>
  </si>
  <si>
    <t>06A25212LA0A100</t>
  </si>
  <si>
    <t>06000754100</t>
  </si>
  <si>
    <t>ﾗｲﾄﾌｧｲﾊﾞｰﾌｰﾃﾞｨﾌﾞﾙｿﾞﾝ</t>
  </si>
  <si>
    <t>06A25231LE1C100</t>
  </si>
  <si>
    <t>06000755500</t>
  </si>
  <si>
    <t>ｳｴｽﾄﾚｲﾔｰﾄﾞﾜｲﾄﾞﾊﾟﾝﾂ</t>
  </si>
  <si>
    <t>06000755600</t>
  </si>
  <si>
    <t>2wayﾌｰﾄﾞ取り外しAﾗｲﾝｺｰﾄ</t>
  </si>
  <si>
    <t>06A25231LE1F100</t>
  </si>
  <si>
    <t>06000755700</t>
  </si>
  <si>
    <t>Vﾈｯｸﾌﾘﾙｼｱーﾌﾟﾘｰﾂﾌﾞﾗｳｽ</t>
  </si>
  <si>
    <t>06A25211LA0B100</t>
  </si>
  <si>
    <t>06000755800</t>
  </si>
  <si>
    <t>ﾌｰﾃﾞｨｶﾞｳﾝｺｰﾄ</t>
  </si>
  <si>
    <t>06A25221LE1Z100</t>
  </si>
  <si>
    <t>06000755900</t>
  </si>
  <si>
    <t>TOY STORY / 刺繍Vﾈｯｸﾆｯﾄﾍﾞｽﾄ</t>
  </si>
  <si>
    <t>06W25211LA4A300</t>
  </si>
  <si>
    <t>06000756000</t>
  </si>
  <si>
    <t>TOY STORY / 立体ﾌﾟﾘﾝﾄ半袖TEE</t>
  </si>
  <si>
    <t>06W25211LA1A200</t>
  </si>
  <si>
    <t>06000756100</t>
  </si>
  <si>
    <t>2WAYｽﾃﾝｶﾗｰﾛﾝｸﾞｺｰﾄ</t>
  </si>
  <si>
    <t>06A25221LE1E200</t>
  </si>
  <si>
    <t>06000756200</t>
  </si>
  <si>
    <t>TOY STORY / ｽﾏﾎﾀﾌﾞ付きﾁｬ‐ﾑ</t>
  </si>
  <si>
    <t>06W25212LN1A900</t>
  </si>
  <si>
    <t>06000756300</t>
  </si>
  <si>
    <t>ﾌｰﾃﾞｨ中綿ｺｰﾄ</t>
  </si>
  <si>
    <t>06A25231LE1B100</t>
  </si>
  <si>
    <t>06000756400</t>
  </si>
  <si>
    <t>TOY STORY / ﾌﾟﾘﾝﾄﾄﾞｯｷﾝｸﾞﾁｭﾆｯｸ</t>
  </si>
  <si>
    <t>06W25211LA3A200</t>
  </si>
  <si>
    <t>06000756500</t>
  </si>
  <si>
    <t>TOY STORY / ﾌﾘﾝｼﾞﾎﾟｼｪｯﾄ</t>
  </si>
  <si>
    <t>06W25212LJ0A100</t>
  </si>
  <si>
    <t>06000756600</t>
  </si>
  <si>
    <t>TOY STORY / ｷﾘｶｴﾌﾚﾝﾁﾌﾟﾙｵｰﾊﾞｰ</t>
  </si>
  <si>
    <t>06000756800</t>
  </si>
  <si>
    <t>裾ﾌﾘﾙﾀﾝｸﾄｯﾌﾟ</t>
  </si>
  <si>
    <t>06000758500</t>
  </si>
  <si>
    <t>ﾌﾘﾝｼﾞ付きﾃﾞﾆﾑﾍﾞｽﾄ</t>
  </si>
  <si>
    <t>06A25212LA4A100</t>
  </si>
  <si>
    <t>06000758700</t>
  </si>
  <si>
    <t>ﾋﾟｸﾞﾒﾝﾄﾊﾟｰｶｰ</t>
  </si>
  <si>
    <t>06A25212LA1C200</t>
  </si>
  <si>
    <t>06000758800</t>
  </si>
  <si>
    <t>ﾉｰｽﾘｰﾌﾞﾁｪｯｸｼﾞﾚ</t>
  </si>
  <si>
    <t>06000758900</t>
  </si>
  <si>
    <t>接触冷感ゆったりｶｰﾃﾞｨｶﾞﾝ</t>
  </si>
  <si>
    <t>06000759900</t>
  </si>
  <si>
    <t>ﾆｯﾄﾌｰﾄﾞ付きｳｰﾘｰﾌﾞﾙｿﾞﾝ</t>
  </si>
  <si>
    <t>06A25221LE1C100</t>
  </si>
  <si>
    <t>06000760000</t>
  </si>
  <si>
    <t>06A25212LE0J100</t>
  </si>
  <si>
    <t>06000760100</t>
  </si>
  <si>
    <t>swingby ﾘﾎﾞﾝ柄ｺｰﾄﾞ刺繍ｹｰﾌﾞﾙﾆｯﾄ</t>
  </si>
  <si>
    <t>06000760200</t>
  </si>
  <si>
    <t>swing by ｼﾞｬｶｰﾄﾞﾛｺﾞﾊﾟｰﾙ付ﾆｯﾄ</t>
  </si>
  <si>
    <t>06000760300</t>
  </si>
  <si>
    <t>swing by ｹｰﾌﾞﾙﾉｰｽﾘﾆｯﾄ</t>
  </si>
  <si>
    <t>06000760400</t>
  </si>
  <si>
    <t>swing by 刺繍ﾛｺﾞW-ZIPｶｰﾃﾞｨｶﾞﾝ</t>
  </si>
  <si>
    <t>06P25122LA2A300</t>
  </si>
  <si>
    <t>06000760500</t>
  </si>
  <si>
    <t>swing by ｹｰﾌﾟｴﾘW-ZIPｶｰﾃﾞｨｶﾞﾝ</t>
  </si>
  <si>
    <t>06P25122LA2A200</t>
  </si>
  <si>
    <t>06000760600</t>
  </si>
  <si>
    <t>swing by 配色ﾘﾌﾞﾆｯﾄ</t>
  </si>
  <si>
    <t>06000760700</t>
  </si>
  <si>
    <t>swing by 配色ﾎﾟﾛﾆｯﾄ</t>
  </si>
  <si>
    <t>06000760800</t>
  </si>
  <si>
    <t>swing by ﾍﾟﾌﾟﾗﾑﾆｯﾄﾍﾞｽﾄ</t>
  </si>
  <si>
    <t>06P25122LA4A300</t>
  </si>
  <si>
    <t>06000760900</t>
  </si>
  <si>
    <t>swing by ﾘﾎﾞﾝﾎﾟﾝﾁﾌﾟﾙｵｰﾊﾞｰ</t>
  </si>
  <si>
    <t>06000761900</t>
  </si>
  <si>
    <t>ﾚｰｽﾄﾞｯｷﾝｸﾞ花柄ﾃｨｱｰﾄﾞｽｶｰﾄ</t>
  </si>
  <si>
    <t>06A25212LC1A100</t>
  </si>
  <si>
    <t>06000762000</t>
  </si>
  <si>
    <t>ふわふわｹｰﾌﾞﾙﾆｯﾄﾌﾟﾙｵｰﾊﾞｰ</t>
  </si>
  <si>
    <t>06000762100</t>
  </si>
  <si>
    <t>・QUON ｸﾘｱﾄｰﾄﾊﾞｯｸﾞ</t>
  </si>
  <si>
    <t>06P25131LJ0B900</t>
  </si>
  <si>
    <t>06000762300</t>
  </si>
  <si>
    <t>楽ちんIﾗｲﾝﾘﾌﾞｽｶｰﾄ</t>
  </si>
  <si>
    <t>06A25212LC1B200</t>
  </si>
  <si>
    <t>06000762400</t>
  </si>
  <si>
    <t>・QUON ｻﾏｰﾗｰｼﾞｶｺﾞﾊﾞｯｸﾞ</t>
  </si>
  <si>
    <t>06000762600</t>
  </si>
  <si>
    <t>起毛ｼｬｷﾞｰｶｰﾃﾞｨｶﾞﾝ</t>
  </si>
  <si>
    <t>06000762700</t>
  </si>
  <si>
    <t>ｻﾃﾝ変形ﾌﾟﾘｰﾂｽｶｰﾄ</t>
  </si>
  <si>
    <t>06A25212LC1C100</t>
  </si>
  <si>
    <t>06000762800</t>
  </si>
  <si>
    <t>ﾌﾞｰｸﾚﾛｺﾞﾆｯﾄﾁｭﾆｯｸ</t>
  </si>
  <si>
    <t>06A25221LA3A300</t>
  </si>
  <si>
    <t>06000762900</t>
  </si>
  <si>
    <t>ｳｴｽﾄﾚｲﾔｰﾎﾞｯｸｽﾌﾟﾘｰﾂｽｶｰﾄ</t>
  </si>
  <si>
    <t>06A25212LC1B100</t>
  </si>
  <si>
    <t>06000763000</t>
  </si>
  <si>
    <t>ふわもっちﾆｯﾄﾌﾟﾙｵｰﾊﾞｰ</t>
  </si>
  <si>
    <t>06000763100</t>
  </si>
  <si>
    <t>06000763200</t>
  </si>
  <si>
    <t>ﾌﾞｰｸﾚMIXﾆｯﾄﾁｭﾆｯｸ</t>
  </si>
  <si>
    <t>06000763300</t>
  </si>
  <si>
    <t>こなれ主役ﾆｯﾄﾌﾟﾙｵｰﾊﾞｰ</t>
  </si>
  <si>
    <t>06000763400</t>
  </si>
  <si>
    <t>ﾌｪｲｸﾚｲﾔｰﾄﾞVﾈｯｸﾆｯﾄﾌﾟﾙｵｰﾊﾞｰ</t>
  </si>
  <si>
    <t>06000763500</t>
  </si>
  <si>
    <t>ｼｱｰゆったりﾆｯﾄﾌﾟﾙｵｰﾊﾞｰ</t>
  </si>
  <si>
    <t>06000763600</t>
  </si>
  <si>
    <t>異素材切替ﾆｯﾄﾁｭﾆｯｸ</t>
  </si>
  <si>
    <t>06000763700</t>
  </si>
  <si>
    <t>かのこ編ﾓｯｸﾈｯｸﾆｯﾄﾌﾟﾙｵｰﾊﾞｰ</t>
  </si>
  <si>
    <t>06000763800</t>
  </si>
  <si>
    <t>ｶｼｭｸｰﾙｼｱｰｼｬﾂ</t>
  </si>
  <si>
    <t>06000763900</t>
  </si>
  <si>
    <t>ｶｯﾄﾓｰﾙﾄﾞｯｷﾝｸﾞｼｬﾂﾁｭﾆｯｸ</t>
  </si>
  <si>
    <t>06A25212LA3A100</t>
  </si>
  <si>
    <t>06000764000</t>
  </si>
  <si>
    <t>ﾋﾟﾝﾀｯｸｻﾛﾍﾟｯﾄ</t>
  </si>
  <si>
    <t>06A25212LD1A100</t>
  </si>
  <si>
    <t>06000764100</t>
  </si>
  <si>
    <t>ﾛﾝｸﾞｼｬﾂﾜﾝﾋﾟｰｽ</t>
  </si>
  <si>
    <t>06A25212LD0A100</t>
  </si>
  <si>
    <t>06000764200</t>
  </si>
  <si>
    <t>Vﾈｯｸｷｬﾐﾜﾝﾋﾟｰｽ</t>
  </si>
  <si>
    <t>06A25212LD0D100</t>
  </si>
  <si>
    <t>06000764300</t>
  </si>
  <si>
    <t>andmikka.ｽﾀｯｽﾞ付A4ﾄｰﾄﾊﾞｯｸﾞ</t>
  </si>
  <si>
    <t>06N25212LJ0B100</t>
  </si>
  <si>
    <t>06000764400</t>
  </si>
  <si>
    <t>andmikka.ﾗﾒﾍﾞﾛｱﾌﾟﾘｰﾂ巾着ﾊﾞｯｸﾞ</t>
  </si>
  <si>
    <t>06000776500</t>
  </si>
  <si>
    <t>ﾌﾞｰｸﾚﾁｪｯｸCPO</t>
  </si>
  <si>
    <t>06000776600</t>
  </si>
  <si>
    <t>ﾌﾞｰｸﾚPｺｰﾄ</t>
  </si>
  <si>
    <t>06A25231LE1H100</t>
  </si>
  <si>
    <t>06000776800</t>
  </si>
  <si>
    <t>ﾐﾃﾞｨ丈ﾃﾞｨﾌｫｰﾑMA-1</t>
  </si>
  <si>
    <t>06N25221LE1B100</t>
  </si>
  <si>
    <t>06000777100</t>
  </si>
  <si>
    <t>ﾐﾝｸﾗｲｸﾌｧｰﾌﾞﾙｿﾞﾝ</t>
  </si>
  <si>
    <t>06N25231LE1Z100</t>
  </si>
  <si>
    <t>06000777200</t>
  </si>
  <si>
    <t>OTO.HA.ｼｬｷﾞｰﾆｯﾄｼｮﾙﾀﾞｰﾊﾞｯｸﾞ</t>
  </si>
  <si>
    <t>06N25212LJ0A300</t>
  </si>
  <si>
    <t>06000779100</t>
  </si>
  <si>
    <t>SET2点ｼｱｰｼｬﾂ+ﾋﾞｽﾁｪ</t>
  </si>
  <si>
    <t>06000781200</t>
  </si>
  <si>
    <t>2WAYﾆｯﾄﾌｰﾄﾞｷﾙﾃｨﾝｸﾞﾌﾞﾙｿﾞﾝ</t>
  </si>
  <si>
    <t>06A25221LE1D100</t>
  </si>
  <si>
    <t>06000781300</t>
  </si>
  <si>
    <t>ｺｰﾃﾞｭﾛｲ中綿CPO</t>
  </si>
  <si>
    <t>06000781400</t>
  </si>
  <si>
    <t>ﾂｲｰﾄﾞWｵｰﾊﾞｰｼﾞｬｹｯﾄ</t>
  </si>
  <si>
    <t>06A25212LE0A100</t>
  </si>
  <si>
    <t>06000781500</t>
  </si>
  <si>
    <t>Wｵｰﾊﾞｰｼﾞｬｹｯﾄ</t>
  </si>
  <si>
    <t>06000781600</t>
  </si>
  <si>
    <t>ｽｳｪｰﾄﾞﾗｲｸｷﾞｬｻﾞｰﾌﾞﾙｿﾞﾝ</t>
  </si>
  <si>
    <t>06A25212LE0C100</t>
  </si>
  <si>
    <t>06000781700</t>
  </si>
  <si>
    <t>ｻｲﾄﾞZIP中綿ｺｸｰﾝﾍﾞｽﾄ</t>
  </si>
  <si>
    <t>06A25221LE1J100</t>
  </si>
  <si>
    <t>06000781900</t>
  </si>
  <si>
    <t>2WAYｼﾞｯﾌﾟｱｯﾌﾟｼﾞｬｹｯﾄ</t>
  </si>
  <si>
    <t>06000782000</t>
  </si>
  <si>
    <t>ｺｸｰﾝﾏｳﾝﾃﾝﾊﾟｰｶｰ</t>
  </si>
  <si>
    <t>06N25212LE0B100</t>
  </si>
  <si>
    <t>06000782100</t>
  </si>
  <si>
    <t>06000783200</t>
  </si>
  <si>
    <t>Dickies / ﾌﾚｱAﾗｲﾝｽｶｰﾄ</t>
  </si>
  <si>
    <t>06B25212LC1A100</t>
  </si>
  <si>
    <t>06000783300</t>
  </si>
  <si>
    <t>Dickies / ﾗｲﾝｶﾞﾁｬﾍﾞﾙﾄ</t>
  </si>
  <si>
    <t>06B25212LK5A900</t>
  </si>
  <si>
    <t>06000783400</t>
  </si>
  <si>
    <t>切り替えﾊﾞｲｵｶｰﾌﾞｽｳｪｯﾄﾊﾟﾝﾂ</t>
  </si>
  <si>
    <t>06A25212LC0Z200</t>
  </si>
  <si>
    <t>06000783500</t>
  </si>
  <si>
    <t>切り替えｶｰﾌﾞｽｳｪｯﾄﾊﾟﾝﾂ</t>
  </si>
  <si>
    <t>06000783600</t>
  </si>
  <si>
    <t>ﾏｼﾞｮﾘｶﾌﾟﾘｰﾂｽｷｯﾊﾟｰﾌﾞﾗｳｽ</t>
  </si>
  <si>
    <t>06N25211LA0B100</t>
  </si>
  <si>
    <t>06000783700</t>
  </si>
  <si>
    <t>金ﾎﾞﾀﾝ裾ﾄﾞﾛｽﾄｼｬﾂ</t>
  </si>
  <si>
    <t>06N25212LA0A100</t>
  </si>
  <si>
    <t>06000787200</t>
  </si>
  <si>
    <t>ｼｱｰｸﾗｯｼｭﾌﾟﾙｵｰﾊﾞｰ</t>
  </si>
  <si>
    <t>06A25212LB0Z200</t>
  </si>
  <si>
    <t>06000787300</t>
  </si>
  <si>
    <t>ｼｱｰ柄ﾌﾟﾙｵｰﾊﾞｰ</t>
  </si>
  <si>
    <t>06000787500</t>
  </si>
  <si>
    <t>ｶｯﾄﾚｰｽｼｬﾂﾌﾟﾙｵｰﾊﾞｰ</t>
  </si>
  <si>
    <t>06A25212LA1D200</t>
  </si>
  <si>
    <t>06000789400</t>
  </si>
  <si>
    <t>つけ裾</t>
  </si>
  <si>
    <t>06A25212LN9Z100</t>
  </si>
  <si>
    <t>06000789500</t>
  </si>
  <si>
    <t>kidsﾌﾞｰｸﾚｰﾛｺﾞﾌﾟﾙｵｰﾊﾞｰ</t>
  </si>
  <si>
    <t>06A25212KA1B300</t>
  </si>
  <si>
    <t>06000789800</t>
  </si>
  <si>
    <t>・swing by ﾏﾙﾁｶﾗｰｼﾞｬｶｰﾄﾞﾆｯﾄ</t>
  </si>
  <si>
    <t>06000789900</t>
  </si>
  <si>
    <t>・swing by ｼｮﾙﾀﾞｰﾘﾎﾞﾝﾘﾌﾞｶｯﾄｿｰ</t>
  </si>
  <si>
    <t>06000790000</t>
  </si>
  <si>
    <t>・swing by ﾌﾚﾝﾁｽﾘｰﾌﾞ刺繍TEE</t>
  </si>
  <si>
    <t>06000790700</t>
  </si>
  <si>
    <t>・SUGAR SPOON 2wayﾚｰｽﾀﾝｸ(ｶｯﾌﾟ</t>
  </si>
  <si>
    <t>06000790800</t>
  </si>
  <si>
    <t>・SUGAR SPOON ﾗｯﾌﾙｽﾘｰﾌﾞTEE</t>
  </si>
  <si>
    <t>06000792900</t>
  </si>
  <si>
    <t>・SUGAR SPOON ｺｰﾄﾞ刺繍TEE</t>
  </si>
  <si>
    <t>06000793000</t>
  </si>
  <si>
    <t>・SUGAR SPOON ｷﾞｬｻﾞｰﾛｺﾞ刺繍TEE</t>
  </si>
  <si>
    <t>06000803100</t>
  </si>
  <si>
    <t>・SUGAR SPOON ﾒﾆｰﾌﾘﾙｽｶｰﾄ</t>
  </si>
  <si>
    <t>06000803200</t>
  </si>
  <si>
    <t>・ﾂｲﾙﾌﾘﾝｼﾞﾊｯﾄ</t>
  </si>
  <si>
    <t>06P25131LK2A100</t>
  </si>
  <si>
    <t>06000803300</t>
  </si>
  <si>
    <t>・ｴﾝﾎﾞｽｷﾞｬｻﾞｰﾊｯﾄ</t>
  </si>
  <si>
    <t>06000803400</t>
  </si>
  <si>
    <t>・ﾘﾎﾞﾝｱﾄﾞｳﾞｪﾝﾁｬｰﾊｯﾄ</t>
  </si>
  <si>
    <t>06000803500</t>
  </si>
  <si>
    <t>・ﾒｯｼｭﾍﾞﾚｰ</t>
  </si>
  <si>
    <t>06P25131LK2C900</t>
  </si>
  <si>
    <t>06000803600</t>
  </si>
  <si>
    <t>・ﾛﾝｸﾞﾌﾞﾘﾑｶﾝｶﾝﾊｯﾄ</t>
  </si>
  <si>
    <t>06P25131LK2A900</t>
  </si>
  <si>
    <t>06000803700</t>
  </si>
  <si>
    <t>・ﾏﾘﾝﾌﾞﾚｲﾄﾞﾊｯﾄ</t>
  </si>
  <si>
    <t>06000803800</t>
  </si>
  <si>
    <t>・ﾀﾞｲﾔﾊﾟﾀｰﾝﾄｰﾄ</t>
  </si>
  <si>
    <t>06P25131LJ0B100</t>
  </si>
  <si>
    <t>06000803900</t>
  </si>
  <si>
    <t>・ﾌﾘﾝｼﾞﾊﾞｲｶﾗｰﾌﾞﾚｰﾄﾞﾄｰﾄ</t>
  </si>
  <si>
    <t>06000804000</t>
  </si>
  <si>
    <t>・ｸﾛｽｻﾝﾀﾞﾙ</t>
  </si>
  <si>
    <t>06P25131LH1A900</t>
  </si>
  <si>
    <t>06000805100</t>
  </si>
  <si>
    <t>・DOUBLE FLAGSﾘﾎﾞﾝ刺繍ﾎﾟｹｯﾄﾃﾞﾆ</t>
  </si>
  <si>
    <t>06000805800</t>
  </si>
  <si>
    <t>ﾋﾟｸﾞﾒﾝﾄﾛｺﾞ刺繍裏毛ﾌﾟﾙｵｰﾊﾞｰ</t>
  </si>
  <si>
    <t>06000806000</t>
  </si>
  <si>
    <t>・richblue ｷﾞｬｻﾞｰｱﾂｿﾞｺｻﾝﾀﾞﾙ</t>
  </si>
  <si>
    <t>06000806100</t>
  </si>
  <si>
    <t>・minia ﾁｭｰﾌﾞｽﾄﾗｯﾌﾟｻﾝﾀﾞﾙ</t>
  </si>
  <si>
    <t>06000806200</t>
  </si>
  <si>
    <t>・minia ｱﾐｻﾝﾀﾞﾙ</t>
  </si>
  <si>
    <t>06000806300</t>
  </si>
  <si>
    <t>5分袖刺?ﾛｺﾞﾄﾚTEE</t>
  </si>
  <si>
    <t>06000806400</t>
  </si>
  <si>
    <t>ﾌﾞｰｸﾚ-ﾛｺﾞﾆｯﾄﾌﾟﾙｵｰﾊﾞｰ</t>
  </si>
  <si>
    <t>06000806500</t>
  </si>
  <si>
    <t>・Petit Fleur ﾚｲﾔｰﾄﾞﾀﾝｸ</t>
  </si>
  <si>
    <t>06000807000</t>
  </si>
  <si>
    <t>ﾃﾞﾆﾑｼｬﾂ</t>
  </si>
  <si>
    <t>06000807100</t>
  </si>
  <si>
    <t>kidsﾛﾝｸﾞｼｬﾂﾜﾝﾋﾟｰｽ</t>
  </si>
  <si>
    <t>06A25212KD0A100</t>
  </si>
  <si>
    <t>06000807500</t>
  </si>
  <si>
    <t>kids5分袖刺繍ﾛｺﾞﾄﾚTEE</t>
  </si>
  <si>
    <t>06A25211KA1A200</t>
  </si>
  <si>
    <t>06000807700</t>
  </si>
  <si>
    <t>ﾃｰﾌﾟ刺繍ﾋﾞｽﾁｪ</t>
  </si>
  <si>
    <t>06000807900</t>
  </si>
  <si>
    <t>・Petit Fleur ﾗﾒｼｱｰﾆｯﾄ</t>
  </si>
  <si>
    <t>06000808000</t>
  </si>
  <si>
    <t>ﾗﾒﾘﾌﾞﾍﾟﾌﾟﾗﾑﾄﾞｯｷﾝｸﾞﾜﾝﾋﾟｰｽ</t>
  </si>
  <si>
    <t>06000808100</t>
  </si>
  <si>
    <t>・Petit Fleur ﾌﾘﾙﾃｨｱｰﾄﾞｷｬﾐﾜﾝﾋﾟ</t>
  </si>
  <si>
    <t>06P25131LD0D100</t>
  </si>
  <si>
    <t>06000808200</t>
  </si>
  <si>
    <t>・Petit Fleur ｵﾝﾌﾞﾚｰﾁｪｯｸｷｬﾐﾜﾝﾋ</t>
  </si>
  <si>
    <t>06P25211LD0D100</t>
  </si>
  <si>
    <t>06000809900</t>
  </si>
  <si>
    <t>ﾋﾞｽﾁｪﾄﾞｯｷﾝｸﾞﾄﾞﾛｽﾄ5分袖ﾌﾟﾙｵｰﾊﾞｰ</t>
  </si>
  <si>
    <t>06000810000</t>
  </si>
  <si>
    <t>ｽｷｯﾊﾟｰ半袖ﾆｯﾄｶｰﾃﾞｨｶﾞﾝ</t>
  </si>
  <si>
    <t>06000811300</t>
  </si>
  <si>
    <t>・ELENCARE DUE ﾘﾈﾝﾗｲｸﾌﾘﾙﾌﾞﾗｳｽ</t>
  </si>
  <si>
    <t>06000811400</t>
  </si>
  <si>
    <t>・ELENCARE DUE ｽﾄﾗｲﾌﾟﾌﾘﾙﾌﾞﾗｳｽ</t>
  </si>
  <si>
    <t>06000811500</t>
  </si>
  <si>
    <t>・ELENCARE DUE ﾘﾈﾝﾗｲｸﾜｲﾄﾞﾊﾟﾝﾂ</t>
  </si>
  <si>
    <t>06000811600</t>
  </si>
  <si>
    <t>・ELENCARE DUE ｽﾄﾗｲﾌﾟﾜｲﾄﾞﾊﾟﾝﾂ</t>
  </si>
  <si>
    <t>06000811800</t>
  </si>
  <si>
    <t>・ELENCARE DUE ﾘﾈﾝﾗｲｸﾌﾚｱｽｶｰﾄ</t>
  </si>
  <si>
    <t>06000811900</t>
  </si>
  <si>
    <t>・ELENCARE DUE ｽﾄﾗｲﾌﾟﾌﾚｱｽｶｰﾄ</t>
  </si>
  <si>
    <t>06000812000</t>
  </si>
  <si>
    <t>・ELENCARE DUE ﾊﾞｯｸﾘﾎﾞﾝﾌﾞﾗｳｽ</t>
  </si>
  <si>
    <t>06000812200</t>
  </si>
  <si>
    <t>・ELENCARE DUE ﾌﾚﾝﾁﾊﾞﾙｰﾝﾄｯﾌﾟｽ</t>
  </si>
  <si>
    <t>06000812400</t>
  </si>
  <si>
    <t>・ELENCARE DUE ﾁｭｰﾙﾌﾘﾙﾚｲﾔｰTEE</t>
  </si>
  <si>
    <t>06000812700</t>
  </si>
  <si>
    <t>・ELENCARE DUE ｶｷﾞ針風ﾚｰｽｶｰﾃﾞ</t>
  </si>
  <si>
    <t>06000812800</t>
  </si>
  <si>
    <t>・ELENCARE DUEｼｱｰﾎﾞﾘｭｰﾑｽﾘｰﾌﾞｼｬ</t>
  </si>
  <si>
    <t>06000812900</t>
  </si>
  <si>
    <t>・ELENCARE DUE ﾃｨｱｰﾄﾞｻﾛﾍﾟｯﾄ</t>
  </si>
  <si>
    <t>06P25131LD1A100</t>
  </si>
  <si>
    <t>06000813000</t>
  </si>
  <si>
    <t>・ELENCARE DUE ｽﾄﾗｲﾌﾟｼｮｰﾄﾊﾟﾝﾂ</t>
  </si>
  <si>
    <t>06P25131LC0D100</t>
  </si>
  <si>
    <t>06000815200</t>
  </si>
  <si>
    <t>透かし編みﾆｯﾄﾁｭﾆｯｸ</t>
  </si>
  <si>
    <t>06A25131LA3A300</t>
  </si>
  <si>
    <t>06000815500</t>
  </si>
  <si>
    <t>ﾚｻﾞｰﾗｲｸｼｮｰﾄﾊﾟﾝﾂ</t>
  </si>
  <si>
    <t>06A25212LC0D100</t>
  </si>
  <si>
    <t>06000815700</t>
  </si>
  <si>
    <t>06000816200</t>
  </si>
  <si>
    <t>きれいｼﾙｴｯﾄ麻調ﾊﾟﾝﾂ(ﾃｰﾊﾟｰﾄﾞ)</t>
  </si>
  <si>
    <t>06000816300</t>
  </si>
  <si>
    <t>ｼｱｰｼｬｰﾘﾝｸﾞﾌﾚﾝﾁｽﾘｰﾌﾞｼｬﾂ</t>
  </si>
  <si>
    <t>06000816700</t>
  </si>
  <si>
    <t>金釦ﾍﾟﾌﾟﾗﾑﾆｯﾄｶｰﾃﾞｨｶﾞﾝ</t>
  </si>
  <si>
    <t>06000817000</t>
  </si>
  <si>
    <t>ｷﾚｲ目ﾛｺﾞ長袖Tｼｬﾂ</t>
  </si>
  <si>
    <t>06A25221LA1A200</t>
  </si>
  <si>
    <t>06000817100</t>
  </si>
  <si>
    <t>5分袖刺繍ﾛｺﾞﾄﾚTEE</t>
  </si>
  <si>
    <t>06000817200</t>
  </si>
  <si>
    <t>ﾍﾞﾛｱﾛｺﾞﾌﾚﾝﾁｽﾘｰﾌﾞﾁｭﾆｯｸ</t>
  </si>
  <si>
    <t>06000817600</t>
  </si>
  <si>
    <t>分割ﾌｫﾄ長袖Tｼｬﾂ</t>
  </si>
  <si>
    <t>06000817800</t>
  </si>
  <si>
    <t>ﾚｰｽｷｬﾐﾁｭﾆｯｸ</t>
  </si>
  <si>
    <t>06000822100</t>
  </si>
  <si>
    <t>ｶﾚｯｼﾞﾛｺﾞ裏毛ﾁｭﾆｯｸ</t>
  </si>
  <si>
    <t>06A25212LA3A200</t>
  </si>
  <si>
    <t>06000822200</t>
  </si>
  <si>
    <t>袖ﾚｲﾔｰ5分袖ﾆｯﾄﾌﾟﾙｵｰﾊﾞｰ</t>
  </si>
  <si>
    <t>06A25211LA1B300</t>
  </si>
  <si>
    <t>06000822300</t>
  </si>
  <si>
    <t>袖ｻﾃﾝﾄﾞｯｷﾝｸﾞﾁｭﾆｯｸ</t>
  </si>
  <si>
    <t>06000822400</t>
  </si>
  <si>
    <t>2WAY ﾚｰｽﾀﾝｸﾄｯﾌﾟ</t>
  </si>
  <si>
    <t>06N25211LB0Z200</t>
  </si>
  <si>
    <t>06000822500</t>
  </si>
  <si>
    <t>裏毛ﾛｺﾞﾌﾟﾙｵｰﾊﾞｰ</t>
  </si>
  <si>
    <t>06A25241LA1C200</t>
  </si>
  <si>
    <t>06000823900</t>
  </si>
  <si>
    <t>花柄ｼﾌｫﾝ楊柳ﾜﾝﾋﾟｰｽ</t>
  </si>
  <si>
    <t>06A25211LD0A100</t>
  </si>
  <si>
    <t>06000824000</t>
  </si>
  <si>
    <t>・SUGAR SPOON ﾃﾞﾆﾑﾜｲﾄﾞﾊﾟﾝﾂ</t>
  </si>
  <si>
    <t>06P25212LC0A100</t>
  </si>
  <si>
    <t>06000824100</t>
  </si>
  <si>
    <t>・SUGAR SPOON ﾃﾞﾆﾑｷﾞｬｻﾞｰﾊﾟﾝﾂ</t>
  </si>
  <si>
    <t>06000824200</t>
  </si>
  <si>
    <t>kids ｱｿｰﾄｶﾚｯｼﾞﾛｺﾞﾌﾟﾙｵｰﾊﾞｰ</t>
  </si>
  <si>
    <t>06A25212KA1C200</t>
  </si>
  <si>
    <t>06000824300</t>
  </si>
  <si>
    <t>kids Vﾈｯｸﾌﾘﾙｼｱｰﾌﾟﾘｰﾂﾌﾞﾗｳｽ</t>
  </si>
  <si>
    <t>06A25211KA0B100</t>
  </si>
  <si>
    <t>06000824400</t>
  </si>
  <si>
    <t>ｱｿｰﾄｶﾚｯｼﾞﾛｺﾞ裏毛ﾌﾟﾙｵｰﾊﾞｰ</t>
  </si>
  <si>
    <t>06000824500</t>
  </si>
  <si>
    <t>・SUGAR SPOON W-ZIPﾃﾞﾆﾑﾐﾆﾜﾝﾋﾟ</t>
  </si>
  <si>
    <t>06P25212LD0C100</t>
  </si>
  <si>
    <t>06000824600</t>
  </si>
  <si>
    <t>・SUGAR SPOON W-ZIPﾃﾞﾆﾑﾛﾝｸﾞﾜﾝﾋ</t>
  </si>
  <si>
    <t>06000824800</t>
  </si>
  <si>
    <t>・SUGAR SPOON 2wayﾃﾞﾆﾑｼﾞｬﾝｽｶ</t>
  </si>
  <si>
    <t>06P25212LD0E100</t>
  </si>
  <si>
    <t>06000825000</t>
  </si>
  <si>
    <t>・SUGAR SPOON ﾃﾞﾆﾑｺﾙｾｯﾄｵｰﾙｲﾝﾜﾝ</t>
  </si>
  <si>
    <t>06P25212LD1A100</t>
  </si>
  <si>
    <t>06000826200</t>
  </si>
  <si>
    <t>共ﾍﾞﾙﾄ付きﾂｲﾙｶﾗｰﾊﾟﾝﾂ</t>
  </si>
  <si>
    <t>06000829400</t>
  </si>
  <si>
    <t>ﾊﾞﾙｰﾝﾄﾞｯｷﾝｸﾞﾌﾟﾙｵｰﾊﾞｰ</t>
  </si>
  <si>
    <t>06000829500</t>
  </si>
  <si>
    <t>ｼｬｷﾞｰﾆｯﾄﾌﾟﾙｵｰﾊﾞｰ</t>
  </si>
  <si>
    <t>06A25241LA1B300</t>
  </si>
  <si>
    <t>06000829700</t>
  </si>
  <si>
    <t>ｶﾚｯｼﾞﾛｺﾞ裏毛ﾌﾟﾙｵｰﾊﾞｰ</t>
  </si>
  <si>
    <t>06000829800</t>
  </si>
  <si>
    <t>ﾌﾞｰｸﾚﾆｯﾄﾌﾟﾙｵｰﾊﾞｰ</t>
  </si>
  <si>
    <t>06000829900</t>
  </si>
  <si>
    <t>ｽﾄﾗｲﾌﾟｵｰﾊﾞｰｼｬﾂ</t>
  </si>
  <si>
    <t>06A25241LA0A100</t>
  </si>
  <si>
    <t>06000830000</t>
  </si>
  <si>
    <t>楽ちんｶｯﾄﾘﾌﾞｽｶｰﾄ</t>
  </si>
  <si>
    <t>06A25241LC1B200</t>
  </si>
  <si>
    <t>06000832200</t>
  </si>
  <si>
    <t>前後2WAY ﾘﾌﾞﾀﾝｸﾄｯﾌﾟⅡ</t>
  </si>
  <si>
    <t>06A25211LB0Z200</t>
  </si>
  <si>
    <t>06000832300</t>
  </si>
  <si>
    <t>06000835900</t>
  </si>
  <si>
    <t>70cm 幾何学柄ｽｶｰﾌ</t>
  </si>
  <si>
    <t>06A25212LK9Z100</t>
  </si>
  <si>
    <t>06000836000</t>
  </si>
  <si>
    <t>90cm ﾍﾞﾙﾄ柄ｽｶｰﾌ</t>
  </si>
  <si>
    <t>06000836500</t>
  </si>
  <si>
    <t>太畝ｺｰﾃﾞｭﾛｲｶﾗｰﾊﾟﾝﾂ</t>
  </si>
  <si>
    <t>06A25231LC0B100</t>
  </si>
  <si>
    <t>06000845900</t>
  </si>
  <si>
    <t>異素材ｺﾝﾋﾞｽﾀﾝﾄﾞﾎﾞｱﾌﾞﾙｿﾞﾝ</t>
  </si>
  <si>
    <t>06000846100</t>
  </si>
  <si>
    <t>ｽﾀﾝﾄﾞﾎﾞｱｼﾞｬｹｯﾄ</t>
  </si>
  <si>
    <t>06000846200</t>
  </si>
  <si>
    <t>06000853800</t>
  </si>
  <si>
    <t>冷やっとすずやかﾚｲﾔｰﾆｯﾄﾌﾟﾙｵｰﾊﾞ</t>
  </si>
  <si>
    <t>06A25131LA1B300</t>
  </si>
  <si>
    <t>06000853900</t>
  </si>
  <si>
    <t>2Wayﾍﾞﾛｱﾀﾝｸﾄｯﾌﾟ</t>
  </si>
  <si>
    <t>06000854000</t>
  </si>
  <si>
    <t>ｺﾝﾊﾟｸﾄﾎﾟｹｯﾄｶｰﾃﾞｨｶﾞﾝ</t>
  </si>
  <si>
    <t>06A25211LA2A300</t>
  </si>
  <si>
    <t>06000854500</t>
  </si>
  <si>
    <t>GREENWICH POLO CLUB BIGｼｬﾂ</t>
  </si>
  <si>
    <t>06B25212LA0A100</t>
  </si>
  <si>
    <t>06000854600</t>
  </si>
  <si>
    <t>GREENWICH POLO CLUBｷｬｯﾌﾟ</t>
  </si>
  <si>
    <t>06B25212LK2B100</t>
  </si>
  <si>
    <t>06000854700</t>
  </si>
  <si>
    <t>ｼｬｷﾞｰVﾈｯｸｶｰﾃﾞｨｶﾞﾝ</t>
  </si>
  <si>
    <t>06000854800</t>
  </si>
  <si>
    <t>ｼﾞｬｹｯﾄ風ｼﾞｬﾝﾊﾟｰｽｶｰﾄ</t>
  </si>
  <si>
    <t>06A25212LD0E200</t>
  </si>
  <si>
    <t>06000854900</t>
  </si>
  <si>
    <t>なめらかﾀｯﾁｽｳｪｰﾄﾞ調ｼﾞｬﾝﾊﾟｰｽｶｰﾄ</t>
  </si>
  <si>
    <t>06A25221LD0E100</t>
  </si>
  <si>
    <t>06000855000</t>
  </si>
  <si>
    <t>ﾄﾚｰﾅｰ風ﾆｯﾄﾌﾟﾙｵｰﾊﾞｰ</t>
  </si>
  <si>
    <t>06N25211LA1B300</t>
  </si>
  <si>
    <t>06000855100</t>
  </si>
  <si>
    <t>ｲｰｼﾞｰｹｱ袖ｼｬｰﾘﾝｸﾞｼｬﾂ</t>
  </si>
  <si>
    <t>06000855200</t>
  </si>
  <si>
    <t>everywalk.ｺｰﾃﾞｭﾛｲﾛｺﾞｷｬｯﾌﾟ</t>
  </si>
  <si>
    <t>06N25221LK2B100</t>
  </si>
  <si>
    <t>06000855300</t>
  </si>
  <si>
    <t>everywalk.ｳﾞｨﾝﾃｰｼﾞﾚｻﾞｰﾛｺﾞｷｬｯﾌﾟ</t>
  </si>
  <si>
    <t>06N25212LK2B100</t>
  </si>
  <si>
    <t>06000855400</t>
  </si>
  <si>
    <t>everywalk.3WAYﾉｯﾄﾁｪｰﾝﾈｯｸﾚｽ</t>
  </si>
  <si>
    <t>06N25212LL3A900</t>
  </si>
  <si>
    <t>06000855500</t>
  </si>
  <si>
    <t>everywalk.3WAYｺｲﾝSETﾈｯｸﾚｽ</t>
  </si>
  <si>
    <t>06A25212LL3A900</t>
  </si>
  <si>
    <t>06000855600</t>
  </si>
  <si>
    <t>everywalk.2WAYｶﾗｰｺｰﾄﾞｽﾏﾎｼｮﾙﾀﾞｰ</t>
  </si>
  <si>
    <t>06N25212LK9Z900</t>
  </si>
  <si>
    <t>06000855900</t>
  </si>
  <si>
    <t>・ｽｸｴｱﾊﾟﾀｰﾝｽｶｰﾌ 70×70</t>
  </si>
  <si>
    <t>06P25212LK3C100</t>
  </si>
  <si>
    <t>06000856000</t>
  </si>
  <si>
    <t>・ｼﾞｵﾒﾄﾘｰﾊﾟﾀｰﾝｽｶｰﾌ 70×70</t>
  </si>
  <si>
    <t>06000856200</t>
  </si>
  <si>
    <t>・ﾓﾀﾞﾝﾊﾟﾀｰﾝｽｶｰﾌ 90×90</t>
  </si>
  <si>
    <t>06000856300</t>
  </si>
  <si>
    <t>・ﾍﾞﾙﾄﾀｯｾﾙｽｶｰﾌ 90×90</t>
  </si>
  <si>
    <t>06000857800</t>
  </si>
  <si>
    <t>・cache cache ﾌﾗﾜｰﾚｰｽﾄｰﾄﾊﾞｯｸﾞ</t>
  </si>
  <si>
    <t>06P25212LJ0B900</t>
  </si>
  <si>
    <t>06000857900</t>
  </si>
  <si>
    <t>・cache cache ﾌｪｲｸﾚｻﾞｰﾍﾞﾙﾄｼｮﾙﾀ</t>
  </si>
  <si>
    <t>06P25212LJ0A900</t>
  </si>
  <si>
    <t>06000858300</t>
  </si>
  <si>
    <t>・DOUBLE FLAGS ﾋﾟｸﾞﾒﾝﾄ切替ﾉｰｽﾘ</t>
  </si>
  <si>
    <t>06P25211LA1D200</t>
  </si>
  <si>
    <t>06000858400</t>
  </si>
  <si>
    <t>ﾏﾙﾁｽﾄﾗｯﾌﾟﾃﾚｺﾀﾝｸ</t>
  </si>
  <si>
    <t>06000858500</t>
  </si>
  <si>
    <t>ﾁｭｰﾙﾄﾞｯｷﾝｸﾞﾀﾝｸﾄｯﾌﾟ</t>
  </si>
  <si>
    <t>06000858600</t>
  </si>
  <si>
    <t>・DOUBLE FLAGS ﾛｰｽﾞﾁｪｰﾝ刺繍TEE</t>
  </si>
  <si>
    <t>06000858700</t>
  </si>
  <si>
    <t>ｽｸｴｱﾗﾒﾀﾝｸﾄｯﾌﾟ</t>
  </si>
  <si>
    <t>06000858800</t>
  </si>
  <si>
    <t>ﾄﾞﾚｰﾌﾟｵﾌｼｮﾙﾌﾚﾝﾁ袖Tｼｬﾂ</t>
  </si>
  <si>
    <t>06D25131LA1A200</t>
  </si>
  <si>
    <t>06000858900</t>
  </si>
  <si>
    <t>・DOUBLE FLAGS ﾌｫﾄﾌﾟﾘﾝﾄTEE</t>
  </si>
  <si>
    <t>06000859000</t>
  </si>
  <si>
    <t>SET2点ｸﾛｼｪﾌﾟﾙｵｰﾊﾞｰ+ﾀﾝｸﾄｯﾌﾟ</t>
  </si>
  <si>
    <t>06000859100</t>
  </si>
  <si>
    <t>・DOUBLE FLAGS ﾚｵﾊﾟｰﾄﾞﾌﾟﾘﾝﾄTEE</t>
  </si>
  <si>
    <t>06000859200</t>
  </si>
  <si>
    <t>前後2WAYｻﾃﾝｷｬﾐﾜﾝﾋﾟｰｽ</t>
  </si>
  <si>
    <t>06000859300</t>
  </si>
  <si>
    <t>・DOUBLE FLAGS ﾌﾘﾝｼﾞﾗｲﾝｲｰｼﾞｰﾃﾞ</t>
  </si>
  <si>
    <t>06P25211LC0A100</t>
  </si>
  <si>
    <t>06000859400</t>
  </si>
  <si>
    <t>・DOUBLE FLAGS ﾜｲﾄﾞﾃﾞﾆﾑﾊｰﾌﾊﾟﾝﾂ</t>
  </si>
  <si>
    <t>06P25211LC0D100</t>
  </si>
  <si>
    <t>06000859600</t>
  </si>
  <si>
    <t>・SUGAR SPOON ﾌﾘﾙﾚｰｽﾉｰｽﾘｰﾌﾞ</t>
  </si>
  <si>
    <t>06000859700</t>
  </si>
  <si>
    <t>・SUGAR SPOON ﾄﾛﾝﾌﾟﾙｲﾕTEE</t>
  </si>
  <si>
    <t>06000859800</t>
  </si>
  <si>
    <t>・SUGAR SPOON ﾚｰｽﾌﾘﾙﾌﾟﾙｵｰﾊﾞｰ</t>
  </si>
  <si>
    <t>06000859900</t>
  </si>
  <si>
    <t>・SUGAR SPOON ﾚｰｽﾌﾘﾙﾅﾛｰｽｶｰﾄ</t>
  </si>
  <si>
    <t>06P25211LC1B200</t>
  </si>
  <si>
    <t>06000860000</t>
  </si>
  <si>
    <t>・SUGAR SPOON ｺﾊﾞﾅﾚｰｽﾌﾘﾙﾉｰｽﾘｰﾌ</t>
  </si>
  <si>
    <t>06000860100</t>
  </si>
  <si>
    <t>・SUGAR SPOON ｺﾊﾞﾅﾚｰｽﾌﾘﾙﾅﾛｰｽｶｰ</t>
  </si>
  <si>
    <t>06000860600</t>
  </si>
  <si>
    <t>ｼｱｰﾐﾘﾀﾘｰﾍﾞｽﾄ</t>
  </si>
  <si>
    <t>06000861500</t>
  </si>
  <si>
    <t>裾ﾊﾞﾙｰﾝｷｬﾐﾜﾝﾋﾟｰｽ</t>
  </si>
  <si>
    <t>06D25131LD0D100</t>
  </si>
  <si>
    <t>06000861600</t>
  </si>
  <si>
    <t>ﾌｫﾄｸﾞﾗﾌｨｯｸ半袖Tｼｬﾂ</t>
  </si>
  <si>
    <t>06D25122LA1A200</t>
  </si>
  <si>
    <t>06000861700</t>
  </si>
  <si>
    <t>ｶｯﾄﾜｰｸﾃﾞｻﾞｲﾝﾚｰｽ半袖ﾄｯﾌﾟｽ</t>
  </si>
  <si>
    <t>06D25131LA1D200</t>
  </si>
  <si>
    <t>06000861800</t>
  </si>
  <si>
    <t>■PEANUTS ｷﾙﾃｨﾝｸﾞｼｮﾙﾀﾞｰ</t>
  </si>
  <si>
    <t>06P25212LJ0A100</t>
  </si>
  <si>
    <t>06000861900</t>
  </si>
  <si>
    <t>■PEANUTS ｷﾙﾃｨﾝｸﾞﾄｰﾄ</t>
  </si>
  <si>
    <t>06P25212LJ0B100</t>
  </si>
  <si>
    <t>06000862200</t>
  </si>
  <si>
    <t>■PEANUTS ﾊﾟﾌｨｰｷｭｰﾋﾞｯｸﾊﾞｯｸﾞ</t>
  </si>
  <si>
    <t>06000862300</t>
  </si>
  <si>
    <t>■JOli JOli ﾌﾛｰﾘｽﾄﾌｧｰﾊﾞｯｸﾞ</t>
  </si>
  <si>
    <t>06P25221LJ0B100</t>
  </si>
  <si>
    <t>06000862400</t>
  </si>
  <si>
    <t>■JOli JOli ﾌｪｲﾊﾞﾘｯﾄﾁｬｰﾑﾎﾟｰﾁ</t>
  </si>
  <si>
    <t>06P25221LL6A900</t>
  </si>
  <si>
    <t>06000862500</t>
  </si>
  <si>
    <t>Mickey friend / ﾜﾝﾎﾟｲﾝﾄBIGTEE</t>
  </si>
  <si>
    <t>06000862600</t>
  </si>
  <si>
    <t>Mickey friend / ﾜﾝﾎﾟｲﾝﾄｼｮｰﾄﾎﾟﾛ</t>
  </si>
  <si>
    <t>06000862700</t>
  </si>
  <si>
    <t>・Petit Fleur ｼｬｰﾘﾝｸﾞﾗﾒﾀﾝｸﾄｯﾌﾟ</t>
  </si>
  <si>
    <t>06000862800</t>
  </si>
  <si>
    <t>・Petit Fleur ﾊﾞﾙｰﾝﾉｰｽﾘｰﾌﾞﾌﾟﾙｵ</t>
  </si>
  <si>
    <t>06000862900</t>
  </si>
  <si>
    <t>・Petit Fleur ﾉｰｽﾘﾘﾈﾝﾗｲｸﾆｯﾄ</t>
  </si>
  <si>
    <t>06P25211LA1B300</t>
  </si>
  <si>
    <t>06000863000</t>
  </si>
  <si>
    <t>Mickey friend / ﾎﾟｹｯﾀﾌﾞﾙﾄｰﾄ</t>
  </si>
  <si>
    <t>06W25212LJ0B100</t>
  </si>
  <si>
    <t>06000863100</t>
  </si>
  <si>
    <t>Mickey friend / ｻｶﾞﾗ巾着ﾊﾞｯｸﾞ</t>
  </si>
  <si>
    <t>06W25212LJ0C100</t>
  </si>
  <si>
    <t>06000863200</t>
  </si>
  <si>
    <t>Mickey friend / ｸﾘｱﾎﾟｰﾁ</t>
  </si>
  <si>
    <t>06W25212LJ1A100</t>
  </si>
  <si>
    <t>06000863300</t>
  </si>
  <si>
    <t>Mickey friend / ﾊﾞｯｼﾞ付きCAP</t>
  </si>
  <si>
    <t>06W25212LK2B100</t>
  </si>
  <si>
    <t>06000863700</t>
  </si>
  <si>
    <t>Mickey friend / ﾌｪｲｽﾎﾟｰﾁﾁｬｰﾑ</t>
  </si>
  <si>
    <t>06W25212LJ1A900</t>
  </si>
  <si>
    <t>06000863800</t>
  </si>
  <si>
    <t>Mickey friend / A4ﾏﾙﾁｹｰｽ</t>
  </si>
  <si>
    <t>06W25212LJ0Z100</t>
  </si>
  <si>
    <t>06000871300</t>
  </si>
  <si>
    <t>2WAYﾊﾟﾈﾙ切り替えﾚｰｽﾌﾚｱｽｶｰﾄ</t>
  </si>
  <si>
    <t>06A25211LC1A200</t>
  </si>
  <si>
    <t>06000871400</t>
  </si>
  <si>
    <t>なめらかﾀｯﾁｽｳｪｰﾄﾞ調ﾏｰﾒｲﾄﾞｽｶｰﾄ</t>
  </si>
  <si>
    <t>06A25221LC1Z200</t>
  </si>
  <si>
    <t>06000873600</t>
  </si>
  <si>
    <t>ｸﾞﾗﾌｨｯｸﾌﾟﾘﾝﾄTｼｬﾂ</t>
  </si>
  <si>
    <t>06000873700</t>
  </si>
  <si>
    <t>ﾀﾞﾌﾞﾙﾎﾟｹｯﾄｼｱｰｼｬﾂ</t>
  </si>
  <si>
    <t>06000873800</t>
  </si>
  <si>
    <t>3WAYｴｸｽﾄﾗﾜｲﾄﾞｶｰｺﾞﾊﾟﾝﾂ</t>
  </si>
  <si>
    <t>06000873900</t>
  </si>
  <si>
    <t>・swing by 2wayﾁｭｰﾙﾔｰﾝﾍﾞｽﾄ</t>
  </si>
  <si>
    <t>06P25211LA4A300</t>
  </si>
  <si>
    <t>06000874100</t>
  </si>
  <si>
    <t>・swing by ﾁｭｰﾙﾔｰﾝﾌﾟﾙｵｰﾊﾞｰ</t>
  </si>
  <si>
    <t>06000874200</t>
  </si>
  <si>
    <t>・swing by ﾊﾟｰﾙﾘﾎﾞﾝﾓﾁｰﾌTEE</t>
  </si>
  <si>
    <t>06000874300</t>
  </si>
  <si>
    <t>ｳﾞｨﾝﾃｰｼﾞｶｰﾌﾞﾃﾞﾆﾑﾊﾟﾝﾂ</t>
  </si>
  <si>
    <t>06E25122GC0A100</t>
  </si>
  <si>
    <t>06000874400</t>
  </si>
  <si>
    <t>・swing by ﾊｰﾄﾛｺﾞﾌﾚﾝﾁTEE</t>
  </si>
  <si>
    <t>06000874500</t>
  </si>
  <si>
    <t>・swing by ﾘﾎﾞﾝﾓﾁｰﾌｺｰﾄﾞ刺繍TEE</t>
  </si>
  <si>
    <t>06000874600</t>
  </si>
  <si>
    <t>ﾌﾘﾝｼﾞﾃﾞﾆﾑﾊﾞｷﾞｰﾊﾟﾝﾂ</t>
  </si>
  <si>
    <t>06000874700</t>
  </si>
  <si>
    <t>・swing by ｺｰﾄﾞ刺繍ﾛｺﾞTEE</t>
  </si>
  <si>
    <t>06000874800</t>
  </si>
  <si>
    <t>・swing by ﾁｭｰﾙﾔｰﾝﾜｲﾄﾞﾌﾟﾙｵｰﾊﾞｰ</t>
  </si>
  <si>
    <t>06000874900</t>
  </si>
  <si>
    <t>なめらかﾀｯﾁｽｳｪｰﾄﾞ調Iﾗｲﾝｽｶｰﾄ</t>
  </si>
  <si>
    <t>06A26111LC1B200</t>
  </si>
  <si>
    <t>06000875000</t>
  </si>
  <si>
    <t>06P25231LA1B300</t>
  </si>
  <si>
    <t>06000875100</t>
  </si>
  <si>
    <t>06P25231LA2A300</t>
  </si>
  <si>
    <t>06000875200</t>
  </si>
  <si>
    <t>06000875300</t>
  </si>
  <si>
    <t>06000875400</t>
  </si>
  <si>
    <t>・Petit Fleur ｼｬｷﾞｰﾆｯﾄﾍﾞｽﾄ</t>
  </si>
  <si>
    <t>06P25231LA4A300</t>
  </si>
  <si>
    <t>06000875500</t>
  </si>
  <si>
    <t>・Petit Fleur ｼｬｷﾞｰﾏｰﾒｲﾄﾞｽｶｰﾄ</t>
  </si>
  <si>
    <t>06P25231LC1Z300</t>
  </si>
  <si>
    <t>06000878200</t>
  </si>
  <si>
    <t>・ELENCARE DUE ｼｬｰﾘﾝｸﾞｼｱｰﾆｯﾄ</t>
  </si>
  <si>
    <t>06000878300</t>
  </si>
  <si>
    <t>・ELENCARE DUE ｽｷｯﾊﾟｰﾜﾝﾋﾟｰｽ</t>
  </si>
  <si>
    <t>06P25211LD0Z100</t>
  </si>
  <si>
    <t>06000878400</t>
  </si>
  <si>
    <t>・ELENCARE DUE ﾘﾌﾞﾅﾛｰｽｶｰﾄ</t>
  </si>
  <si>
    <t>06000878500</t>
  </si>
  <si>
    <t>・ELENCARE DUE ﾀﾞﾌﾞﾙｳｴｽﾄﾊﾟﾝﾂ</t>
  </si>
  <si>
    <t>06P25211LC0B100</t>
  </si>
  <si>
    <t>06000878600</t>
  </si>
  <si>
    <t>・ELENCARE DUE ﾎﾞｳﾀｲﾌﾚﾝﾁﾌﾞﾗｳｽ</t>
  </si>
  <si>
    <t>06P25211LA0B100</t>
  </si>
  <si>
    <t>06000878700</t>
  </si>
  <si>
    <t>・ELENCARE DUE ﾊﾞﾙｰﾝﾌﾞﾗｳｽ</t>
  </si>
  <si>
    <t>06000878800</t>
  </si>
  <si>
    <t>・ELENCARE DUE 2wayﾎﾞﾘｭｰﾑﾁｭﾆｯｸ</t>
  </si>
  <si>
    <t>06P25211LA3A100</t>
  </si>
  <si>
    <t>06000878900</t>
  </si>
  <si>
    <t>・ELENCARE DUE ﾊﾞﾙｰﾝﾐﾆｽｶｰﾄ</t>
  </si>
  <si>
    <t>06P25211LC1Z100</t>
  </si>
  <si>
    <t>06000879000</t>
  </si>
  <si>
    <t>・ELENCARE DUE ﾚｰｼｰｶｰﾃﾞｨｶﾞﾝ</t>
  </si>
  <si>
    <t>06P25211LA2A100</t>
  </si>
  <si>
    <t>06000893102</t>
  </si>
  <si>
    <t>every walk.ﾀﾞﾌﾞﾙﾘﾝｸﾞﾍﾞﾙﾄ</t>
  </si>
  <si>
    <t>06N25212LK5A102</t>
  </si>
  <si>
    <t>06000896100</t>
  </si>
  <si>
    <t>2WAYﾎﾞｳﾀｲﾊﾞﾙｰﾝｽﾘｰﾌﾞﾌﾞﾗｳｽ</t>
  </si>
  <si>
    <t>06D25131LA0B100</t>
  </si>
  <si>
    <t>06000896200</t>
  </si>
  <si>
    <t>ﾏﾙﾁWAYｵﾌｼｮﾙﾌﾘﾙﾌﾞﾗｳｽ</t>
  </si>
  <si>
    <t>06000896300</t>
  </si>
  <si>
    <t>2WAYﾘﾎﾞﾝ付きﾚｰｽｼｬﾂ</t>
  </si>
  <si>
    <t>06D25131LA0A100</t>
  </si>
  <si>
    <t>06000896400</t>
  </si>
  <si>
    <t>[ZOZO限定]ｾﾙﾌｶｯﾄﾌﾟﾘｰﾂﾜｲﾄﾞﾊﾟﾝﾂ</t>
  </si>
  <si>
    <t>06000896500</t>
  </si>
  <si>
    <t>[ZOZO限定]接触冷感Vﾈｯｸｶｰﾃﾞｨｶﾞﾝ</t>
  </si>
  <si>
    <t>06000896600</t>
  </si>
  <si>
    <t>RUPIS.ﾎﾟｲﾝﾃｯﾄﾞTｽﾄﾗｯﾌﾟﾐｭｰﾙ</t>
  </si>
  <si>
    <t>06N25212LH1A100</t>
  </si>
  <si>
    <t>06000896700</t>
  </si>
  <si>
    <t>RUPIS.ﾄﾞﾛｰｺｰﾄﾞｽﾆｰｶｰ</t>
  </si>
  <si>
    <t>06N25212LH3A100</t>
  </si>
  <si>
    <t>06000896800</t>
  </si>
  <si>
    <t>ﾌﾟﾘｰﾂ袖配色ﾌﾟﾙｵｰﾊﾞｰ</t>
  </si>
  <si>
    <t>06000896900</t>
  </si>
  <si>
    <t>接触冷感麻調ゆったりｻﾛﾍﾟｯﾄ</t>
  </si>
  <si>
    <t>06N25211LD1A100</t>
  </si>
  <si>
    <t>06000897000</t>
  </si>
  <si>
    <t>ﾄﾞﾛｽﾄｲｰｼﾞｰｳｴｽﾄ裏毛Iﾗｲﾝｽｶｰﾄ</t>
  </si>
  <si>
    <t>06000897100</t>
  </si>
  <si>
    <t>andmikka.ﾀｯｸ2WAYﾎﾞｽﾄﾝﾊﾞｯｸﾞ</t>
  </si>
  <si>
    <t>06N25212LJ0A100</t>
  </si>
  <si>
    <t>06000897200</t>
  </si>
  <si>
    <t>andmikka.ﾌﾘﾝｼﾞ巾着ｼｮﾙﾀﾞｰﾊﾞｯｸﾞ</t>
  </si>
  <si>
    <t>06000897300</t>
  </si>
  <si>
    <t>every walk.2WAYﾊﾟｰﾙｽﾏﾎｼｮﾙﾀﾞｰ</t>
  </si>
  <si>
    <t>06000897400</t>
  </si>
  <si>
    <t>06A25211LA1C200</t>
  </si>
  <si>
    <t>06000897500</t>
  </si>
  <si>
    <t>06000897600</t>
  </si>
  <si>
    <t>andmikka.10ﾎﾟｹｯﾄ2WAYﾄｰﾄ</t>
  </si>
  <si>
    <t>06000897700</t>
  </si>
  <si>
    <t>06N25212LJ0D100</t>
  </si>
  <si>
    <t>06000897800</t>
  </si>
  <si>
    <t>ﾊｲｷｭｰﾗｲﾝｶｰﾃﾞｨｶﾞﾝ</t>
  </si>
  <si>
    <t>06B25212LA2A300</t>
  </si>
  <si>
    <t>06000897900</t>
  </si>
  <si>
    <t>ﾊｲｷｭｰｱｰｶﾞｲﾙｶｰﾃﾞｨｶﾞﾝ</t>
  </si>
  <si>
    <t>06000898000</t>
  </si>
  <si>
    <t>ﾊｲｷｭｰｽﾏﾎｼｮﾙﾀﾞｰ</t>
  </si>
  <si>
    <t>06B25212LK9Z100</t>
  </si>
  <si>
    <t>06000898100</t>
  </si>
  <si>
    <t>ﾊｲｷｭｰｻｺｯｼｭ</t>
  </si>
  <si>
    <t>06B25212LJ1A100</t>
  </si>
  <si>
    <t>06000898200</t>
  </si>
  <si>
    <t>ﾊｲｷｭｰﾊﾝﾄﾞﾀｵﾙ</t>
  </si>
  <si>
    <t>06B25212LN2B200</t>
  </si>
  <si>
    <t>06000900400</t>
  </si>
  <si>
    <t>ﾉｰｽﾘｰﾌﾞﾄﾞｯｷﾝｸﾞﾎﾜｲﾄｲﾝﾅｰ</t>
  </si>
  <si>
    <t>06A25212LA5A500</t>
  </si>
  <si>
    <t>06000900500</t>
  </si>
  <si>
    <t>ﾊｲｷｭｰﾕﾆﾌｫｰﾑ長袖Tｼｬﾂ</t>
  </si>
  <si>
    <t>06B25212LA1A200</t>
  </si>
  <si>
    <t>06000900600</t>
  </si>
  <si>
    <t>ﾊｲｷｭｰﾓﾉｸﾛﾌﾟﾘﾝﾄ烏野長袖Tｼｬﾂ</t>
  </si>
  <si>
    <t>06000900700</t>
  </si>
  <si>
    <t>ﾊｲｷｭｰﾓﾉｸﾛﾌﾟﾘﾝﾄ音駒長袖Tｼｬﾂ</t>
  </si>
  <si>
    <t>06000900800</t>
  </si>
  <si>
    <t>ﾊｲｷｭｰ日向ﾄﾚｰﾅｰ</t>
  </si>
  <si>
    <t>06B25212LA1C200</t>
  </si>
  <si>
    <t>06000900900</t>
  </si>
  <si>
    <t>ﾊｲｷｭｰ影山ﾄﾚｰﾅｰ</t>
  </si>
  <si>
    <t>06000901000</t>
  </si>
  <si>
    <t>ﾊｲｷｭｰ孤爪ﾄﾚｰﾅｰ</t>
  </si>
  <si>
    <t>06000901100</t>
  </si>
  <si>
    <t>ﾊｲｷｭｰ月島ﾄﾚｰﾅｰ</t>
  </si>
  <si>
    <t>06000901400</t>
  </si>
  <si>
    <t>麻調ﾐﾃﾞｨ丈ZIPﾍﾞｽﾄ</t>
  </si>
  <si>
    <t>06000901500</t>
  </si>
  <si>
    <t>表面感脇ﾘﾎﾞﾝｷｬﾐﾜﾝﾋﾟｰｽ</t>
  </si>
  <si>
    <t>06A25211LD0D200</t>
  </si>
  <si>
    <t>06000906900</t>
  </si>
  <si>
    <t>ﾊｲｷｭｰ日向ﾎﾟｰﾁ</t>
  </si>
  <si>
    <t>06000907400</t>
  </si>
  <si>
    <t>前後2WAYｳｴｽﾄﾀｯｸﾜﾝﾋﾟｰｽ</t>
  </si>
  <si>
    <t>06000907500</t>
  </si>
  <si>
    <t>ﾊｲｷｭｰ影山ﾎﾟｰﾁ</t>
  </si>
  <si>
    <t>06000908100</t>
  </si>
  <si>
    <t>ﾊｲｷｭｰ月島ﾎﾟｰﾁ</t>
  </si>
  <si>
    <t>06000908200</t>
  </si>
  <si>
    <t>ﾊｲｷｭｰ黒尾ﾎﾟｰﾁ</t>
  </si>
  <si>
    <t>06000908300</t>
  </si>
  <si>
    <t>ﾊｲｷｭｰ孤爪ﾎﾟｰﾁ</t>
  </si>
  <si>
    <t>06000908400</t>
  </si>
  <si>
    <t>every walk.ﾓﾁｰﾌﾐｯｸｽﾌﾞﾛｰﾁﾋﾟﾝSET</t>
  </si>
  <si>
    <t>06000908500</t>
  </si>
  <si>
    <t>ｲｰｼﾞｰｹｱｱｿｰﾄZIPｼｬﾂ</t>
  </si>
  <si>
    <t>06000908700</t>
  </si>
  <si>
    <t>OTO.HA.ｱﾆﾏﾙ柄ﾐﾆｼｮﾙﾀﾞｰﾊﾞｯｸﾞ</t>
  </si>
  <si>
    <t>06000910700</t>
  </si>
  <si>
    <t>ﾃｰﾌﾟ刺繍ﾚｰｽﾍﾞｽﾄ</t>
  </si>
  <si>
    <t>06000910800</t>
  </si>
  <si>
    <t>KOSSORECO軽量合皮2WAYﾐﾆﾄｰﾄ</t>
  </si>
  <si>
    <t>06N25212LJ0B700</t>
  </si>
  <si>
    <t>06000910900</t>
  </si>
  <si>
    <t>KOSSORECO軽量合皮3層A4ﾄｰﾄ</t>
  </si>
  <si>
    <t>06000911000</t>
  </si>
  <si>
    <t>KOSSORECO軽量合皮ﾎﾟｰﾁ付ｼｮﾙﾀﾞｰ</t>
  </si>
  <si>
    <t>06N25212LJ0A700</t>
  </si>
  <si>
    <t>06000911100</t>
  </si>
  <si>
    <t>CUSHUT収納ｱﾄﾞﾊﾞｲｻﾞｰﾐﾆｼｮﾙﾀﾞｰ</t>
  </si>
  <si>
    <t>06000911200</t>
  </si>
  <si>
    <t>CUSHUT収納ｱﾄﾞﾊﾞｲｻﾞｰあおりﾄｰﾄ</t>
  </si>
  <si>
    <t>06000911300</t>
  </si>
  <si>
    <t>ﾌﾘﾙｶﾗｰﾘﾎﾞﾝﾌﾞﾗｳｽ</t>
  </si>
  <si>
    <t>06A25212LA0B100</t>
  </si>
  <si>
    <t>06000911400</t>
  </si>
  <si>
    <t>every walk.ﾎﾟｲﾝﾃｯﾄﾞｽﾗｲﾄﾞﾈｯｸﾚｽ</t>
  </si>
  <si>
    <t>06000911500</t>
  </si>
  <si>
    <t>ｽﾀﾝﾄﾞｶﾗｰZIPﾌｧｰﾍﾞｽﾄ</t>
  </si>
  <si>
    <t>06A25221LE0J100</t>
  </si>
  <si>
    <t>06000911600</t>
  </si>
  <si>
    <t>every walk.ｽﾗｲﾄﾞﾀｲﾈｯｸﾚｽ</t>
  </si>
  <si>
    <t>06N25221LL3A900</t>
  </si>
  <si>
    <t>06000911700</t>
  </si>
  <si>
    <t>麻調ﾌﾚﾝﾁｽﾘｰﾌﾞｼﾞｬｹｯﾄ</t>
  </si>
  <si>
    <t>06A25211LE0A100</t>
  </si>
  <si>
    <t>06000911800</t>
  </si>
  <si>
    <t>andmikka.合皮ﾄﾞﾛｽﾄﾊﾞﾙｰﾝﾊﾞｯｸ</t>
  </si>
  <si>
    <t>06000911900</t>
  </si>
  <si>
    <t>楽ちん涼やかﾄﾞﾗｲﾀｯﾁｲｰｼﾞ-ﾊﾟﾝﾂ</t>
  </si>
  <si>
    <t>06A25211LC0B200</t>
  </si>
  <si>
    <t>06000912000</t>
  </si>
  <si>
    <t>andmikka.ﾏﾙﾁｳｪｲｽｳｪｰﾄﾞ調ﾊﾞｯｸ</t>
  </si>
  <si>
    <t>06000912100</t>
  </si>
  <si>
    <t>ﾄﾞﾛｽﾄﾈｯｸﾌﾚﾝﾁｽﾘｰﾌﾞﾌﾞﾗｳｽ</t>
  </si>
  <si>
    <t>06000912200</t>
  </si>
  <si>
    <t>andmikka.ﾊﾟﾗｺｰﾄﾞﾅｲﾛﾝｼｮﾙﾀﾞｰﾘｭｯｸ</t>
  </si>
  <si>
    <t>06000912300</t>
  </si>
  <si>
    <t>06N25211LA3A100</t>
  </si>
  <si>
    <t>06000912400</t>
  </si>
  <si>
    <t>every walk.ﾌｰﾌﾟｽﾗｲﾄﾞﾈｯｸﾚｽ</t>
  </si>
  <si>
    <t>06000912500</t>
  </si>
  <si>
    <t>every walk.ﾊﾟｰﾙｽｳｪｰﾄﾞﾈｯｸﾚｽ</t>
  </si>
  <si>
    <t>06000912600</t>
  </si>
  <si>
    <t>ETS.Tｽﾄﾗｯﾌﾟﾛｰﾌｧｰ</t>
  </si>
  <si>
    <t>06N25212LH4A100</t>
  </si>
  <si>
    <t>06000912700</t>
  </si>
  <si>
    <t>ETS.ｳｴｽﾀﾝﾌﾞｰﾂ</t>
  </si>
  <si>
    <t>06N25212LH2B100</t>
  </si>
  <si>
    <t>06000912800</t>
  </si>
  <si>
    <t>ETS.ｸﾙﾐﾊﾞｯｸﾙﾍﾞﾙﾄ</t>
  </si>
  <si>
    <t>06N25212LK5A100</t>
  </si>
  <si>
    <t>06000912900</t>
  </si>
  <si>
    <t>every walk.ｳｫﾚｯﾄﾍﾞﾙﾄ</t>
  </si>
  <si>
    <t>06000913000</t>
  </si>
  <si>
    <t>ﾚｵﾊﾟｰﾄﾞｼﾞｬｶﾞｰﾄﾞｽﾄｰﾙ</t>
  </si>
  <si>
    <t>06A25221LK3A300</t>
  </si>
  <si>
    <t>06000913100</t>
  </si>
  <si>
    <t>06A25221LC0A100</t>
  </si>
  <si>
    <t>06000913200</t>
  </si>
  <si>
    <t>ﾎﾞﾘｭｰﾑﾏﾌﾗｰ</t>
  </si>
  <si>
    <t>06A25231LK3B300</t>
  </si>
  <si>
    <t>06000913300</t>
  </si>
  <si>
    <t>ｶｼﾐｱﾗｲｸｽﾄｰﾙ</t>
  </si>
  <si>
    <t>06A25231LK3A300</t>
  </si>
  <si>
    <t>06000913500</t>
  </si>
  <si>
    <t>ﾌｪｲｸﾌｧｰﾃｨﾍﾟｯﾄ</t>
  </si>
  <si>
    <t>06000913600</t>
  </si>
  <si>
    <t>06000913700</t>
  </si>
  <si>
    <t>ﾊﾞﾝﾄﾞｶﾗｰ比翼ﾀｯｸ袖ﾁｭﾆｯｸ</t>
  </si>
  <si>
    <t>06000913800</t>
  </si>
  <si>
    <t>every walk.2連ﾊﾟｰﾙﾊﾟｲﾌﾟﾈｯｸﾚｽ</t>
  </si>
  <si>
    <t>06000913900</t>
  </si>
  <si>
    <t>every walk.ﾓﾉｸﾞﾗﾑﾌﾞﾛｰﾁ</t>
  </si>
  <si>
    <t>06N25212LL9Z900</t>
  </si>
  <si>
    <t>06000914200</t>
  </si>
  <si>
    <t>ｲｰｼﾞｰｹｱｼｱｰﾎﾞｲﾙｼｬﾂﾌﾞﾙｿﾞﾝ</t>
  </si>
  <si>
    <t>06A25211LA0A100</t>
  </si>
  <si>
    <t>06000914300</t>
  </si>
  <si>
    <t>GREENWICH POLO CLUBﾆｯﾄﾌﾟﾙｵｰﾊﾞｰ</t>
  </si>
  <si>
    <t>06B25212LA1B300</t>
  </si>
  <si>
    <t>06000914400</t>
  </si>
  <si>
    <t>GREENWICH POLO CLUBﾎﾟﾛｼｬﾂ</t>
  </si>
  <si>
    <t>06000914700</t>
  </si>
  <si>
    <t>ﾉｰｽﾘｰﾌﾞﾎﾜｲﾄｲﾝﾅｰ</t>
  </si>
  <si>
    <t>06A25241LA5A500</t>
  </si>
  <si>
    <t>06000914800</t>
  </si>
  <si>
    <t>ﾃﾞﾆﾑﾀｲﾄﾛﾝｸﾞｽｶｰﾄ</t>
  </si>
  <si>
    <t>06000914900</t>
  </si>
  <si>
    <t>楽ちん涼やかﾄﾞﾗｲﾀｯﾁｲｰｼﾞｰｽｶｰﾄ</t>
  </si>
  <si>
    <t>06A25211LC1B200</t>
  </si>
  <si>
    <t>06000915000</t>
  </si>
  <si>
    <t>ﾈﾙﾁｪｯｸﾌｰﾄﾞｼｬﾂ</t>
  </si>
  <si>
    <t>06A25221LA0A100</t>
  </si>
  <si>
    <t>06000915100</t>
  </si>
  <si>
    <t>透かし柄ﾆｯﾄﾚｰｽIﾗｲﾝｽｶｰﾄ</t>
  </si>
  <si>
    <t>06A25211LC1B300</t>
  </si>
  <si>
    <t>06000915200</t>
  </si>
  <si>
    <t>ｲｰｼﾞｰｹｱｱｿｰﾄｼｬﾂﾁｭﾆｯｸ</t>
  </si>
  <si>
    <t>06A25231LA3A100</t>
  </si>
  <si>
    <t>06000917400</t>
  </si>
  <si>
    <t>Vﾈｯｸﾎﾞｱｶｰﾃﾞｨｼﾞｬｹｯﾄ</t>
  </si>
  <si>
    <t>06A25221LA2A100</t>
  </si>
  <si>
    <t>06000918300</t>
  </si>
  <si>
    <t>ｶｯﾄｺｰﾃﾞｭﾛｲﾄﾞｯｷﾝｸﾞﾌﾟﾙｵｰﾊﾞｰ</t>
  </si>
  <si>
    <t>06A25221LA1D200</t>
  </si>
  <si>
    <t>06000918400</t>
  </si>
  <si>
    <t>fuwaっと袖ﾊﾟﾌﾆｯﾄﾌﾟﾙｵｰﾊﾞｰ</t>
  </si>
  <si>
    <t>06000920500</t>
  </si>
  <si>
    <t>RUPIS.ｻｲﾄﾞｺﾞｱﾌﾞｰﾂ</t>
  </si>
  <si>
    <t>06N25212LH2A100</t>
  </si>
  <si>
    <t>06000920600</t>
  </si>
  <si>
    <t>RUPIS.ｱﾆﾏﾙ柄ｽｸｴｱﾄｩﾐｭｰﾙ</t>
  </si>
  <si>
    <t>06N25212LH5A100</t>
  </si>
  <si>
    <t>06000920700</t>
  </si>
  <si>
    <t>swing by ｼｬﾂﾚｲﾔｰ風ﾎﾟﾛﾆｯﾄ</t>
  </si>
  <si>
    <t>06000920800</t>
  </si>
  <si>
    <t>swing by ｼｬﾂﾚｲﾔｰ風ﾘﾎﾞﾝﾎﾟﾛﾆｯﾄ</t>
  </si>
  <si>
    <t>06000920900</t>
  </si>
  <si>
    <t>swing by ｼｬﾂﾚｲﾔｰ風ｹｰﾌﾞﾙﾆｯﾄ</t>
  </si>
  <si>
    <t>06000921000</t>
  </si>
  <si>
    <t>swing by ｹｰﾌﾞﾙｽｷｯﾊﾟｰﾆｯﾄﾜﾝﾋﾟｰｽ</t>
  </si>
  <si>
    <t>06P25122LD0Z300</t>
  </si>
  <si>
    <t>06000921100</t>
  </si>
  <si>
    <t>swing by ﾗｯﾌﾙｽﾄﾗｲﾌﾟｼｬﾂﾜﾝﾋﾟｰｽ</t>
  </si>
  <si>
    <t>06P25122LD0A100</t>
  </si>
  <si>
    <t>06000924500</t>
  </si>
  <si>
    <t>ﾌﾗﾜｰくり抜き刺繍ｽｳｪｯﾄﾜｲﾄﾞﾊﾟﾝﾂ</t>
  </si>
  <si>
    <t>06D25212LC0B200</t>
  </si>
  <si>
    <t>06000924600</t>
  </si>
  <si>
    <t>ﾌﾗﾜｰくり抜き刺繍ｽｳｪｯﾄﾌﾟﾙｵｰﾊﾞｰ</t>
  </si>
  <si>
    <t>06D25212LA1C200</t>
  </si>
  <si>
    <t>06000924900</t>
  </si>
  <si>
    <t>半袖ﾒｯｼｭﾄﾞｯｷﾝｸﾞﾁｭﾆｯｸ</t>
  </si>
  <si>
    <t>06000925000</t>
  </si>
  <si>
    <t>裾ﾌﾟﾘｰﾂﾀﾝｸﾄｯﾌﾟ</t>
  </si>
  <si>
    <t>06000925100</t>
  </si>
  <si>
    <t>06000926200</t>
  </si>
  <si>
    <t>ﾀﾞﾝﾎﾞｰﾙZIPﾊﾟｰｶｰ</t>
  </si>
  <si>
    <t>06A25221LA1C200</t>
  </si>
  <si>
    <t>06000926300</t>
  </si>
  <si>
    <t>06000926400</t>
  </si>
  <si>
    <t>裾ﾗｳﾝﾄﾞﾎﾜｲﾄｲﾝﾅｰ</t>
  </si>
  <si>
    <t>06A25231LA1A500</t>
  </si>
  <si>
    <t>06000928600</t>
  </si>
  <si>
    <t>■別注MEI ｴﾝﾌﾞﾛｲﾀﾞﾘｰﾓｯｸｼｭｰｽﾞ</t>
  </si>
  <si>
    <t>06P25221LH3A900</t>
  </si>
  <si>
    <t>06000929000</t>
  </si>
  <si>
    <t>・HALF TIME ﾒﾀﾙﾀｯｾﾙﾋﾟｱｽ</t>
  </si>
  <si>
    <t>06P25212LL0A900</t>
  </si>
  <si>
    <t>06000929100</t>
  </si>
  <si>
    <t>・HALF TIME ｽｸｴｱﾁｪｰﾝﾊﾟｰﾙﾈｯｸﾚｽ</t>
  </si>
  <si>
    <t>06P25212LL3A900</t>
  </si>
  <si>
    <t>06000929400</t>
  </si>
  <si>
    <t>・HALF TIME ﾊﾟｰﾙ付2連ﾈｯｸﾚｽ</t>
  </si>
  <si>
    <t>06000929500</t>
  </si>
  <si>
    <t>・HALF TIME ﾗﾘｴｯﾄﾈｯｸﾚｽ</t>
  </si>
  <si>
    <t>06000929600</t>
  </si>
  <si>
    <t>・HALF TIME ﾘﾎﾞﾝｼｭｼｭ</t>
  </si>
  <si>
    <t>06P25212LL5A900</t>
  </si>
  <si>
    <t>06000929700</t>
  </si>
  <si>
    <t>・HALF TIME ﾀﾞﾌﾞﾙﾌﾗﾜｰｼｭｼｭ</t>
  </si>
  <si>
    <t>06000929800</t>
  </si>
  <si>
    <t>・HALF TIME ﾌﾟﾘｰﾂｼﾌｫﾝｼｭｼｭ</t>
  </si>
  <si>
    <t>06000929900</t>
  </si>
  <si>
    <t>・HALF TIME ﾚｰｽﾋﾞｯｸﾞｼｭｼｭ</t>
  </si>
  <si>
    <t>06000941000</t>
  </si>
  <si>
    <t>ｼｱｰﾜｯｼｬｰﾛﾝｸﾞｽﾘｰﾌﾞｼｬﾂ</t>
  </si>
  <si>
    <t>06000941100</t>
  </si>
  <si>
    <t>ﾃｰﾌﾟﾛｺﾞ透かしﾆｯﾄﾌﾟﾙｵｰﾊﾞｰⅡ</t>
  </si>
  <si>
    <t>06000941200</t>
  </si>
  <si>
    <t>裾ﾚｲﾔｰﾄﾞｼｮｰﾄｽﾘｰﾌﾞｼｬﾂⅡ</t>
  </si>
  <si>
    <t>06000942300</t>
  </si>
  <si>
    <t>刺繍ｺｰﾄﾞVﾈｯｸｶｰﾃﾞｨｶﾞﾝ</t>
  </si>
  <si>
    <t>06000942600</t>
  </si>
  <si>
    <t>袖ﾌﾚｱﾌﾚﾝﾁｽﾘｰﾌﾞﾆｯﾄﾌﾟﾙｵｰﾊﾞｰ</t>
  </si>
  <si>
    <t>06000942800</t>
  </si>
  <si>
    <t>接触冷感七分袖ｶｰﾃﾞｨｶﾞﾝ</t>
  </si>
  <si>
    <t>06000943000</t>
  </si>
  <si>
    <t>接触冷感ゆったりﾆｯﾄﾁｭﾆｯｸ</t>
  </si>
  <si>
    <t>06A25211LA3A300</t>
  </si>
  <si>
    <t>06000943500</t>
  </si>
  <si>
    <t>麻調ﾐﾘﾀﾘｰｶｰｺﾞﾊﾟﾝﾂ</t>
  </si>
  <si>
    <t>06000943800</t>
  </si>
  <si>
    <t>ﾌｪｻﾞｰﾚｰｽｼﾞｬｶﾞｰﾄﾞﾊﾟﾝﾂ</t>
  </si>
  <si>
    <t>06A25221LC0B200</t>
  </si>
  <si>
    <t>06000945000</t>
  </si>
  <si>
    <t>袖ﾊﾞﾙｰﾝﾄﾞｯｷﾝｸﾞﾌﾟﾙｵｰﾊﾞｰ</t>
  </si>
  <si>
    <t>06000958100</t>
  </si>
  <si>
    <t>SPALDING別注 ﾄﾗｯｸｼﾞｬｹｯﾄ</t>
  </si>
  <si>
    <t>06B25212LE0C200</t>
  </si>
  <si>
    <t>06000958400</t>
  </si>
  <si>
    <t>SPALDING別注 ﾄﾗｯｸﾊﾟﾝﾂ</t>
  </si>
  <si>
    <t>06B25212LC0Z200</t>
  </si>
  <si>
    <t>06000958600</t>
  </si>
  <si>
    <t>SPALDING別注 ﾊｰﾌZIPｽｳｪｯﾄ</t>
  </si>
  <si>
    <t>06000958700</t>
  </si>
  <si>
    <t>SPALDING別注 ﾈﾙﾁｪｯｸﾊﾞｯｸﾞ</t>
  </si>
  <si>
    <t>06B25212LJ0B100</t>
  </si>
  <si>
    <t>06000959000</t>
  </si>
  <si>
    <t>ｾｻﾐｽﾄﾘｰﾄﾐｰﾂﾌﾙｰﾂｵﾌﾞｻﾞﾙｰﾑ ﾛﾝTEE</t>
  </si>
  <si>
    <t>06B25212LA1D200</t>
  </si>
  <si>
    <t>06000959100</t>
  </si>
  <si>
    <t>ｾｻﾐｽﾄﾘｰﾄﾐｰﾂﾌﾙｰﾂｵﾌﾞｻﾞﾙｰﾑ ｽｳｪｯﾄ</t>
  </si>
  <si>
    <t>06000959200</t>
  </si>
  <si>
    <t>ｾｻﾐｽﾄﾘｰﾄﾐｰﾂｵﾌﾞｻﾞﾙｰﾑ ﾊﾞｯｸﾞ</t>
  </si>
  <si>
    <t>06000959300</t>
  </si>
  <si>
    <t>ｾｻﾐｽﾄﾘｰﾄﾐｰﾂｵﾌﾞｻﾞﾙｰﾑ ｷｬｯﾌﾟ</t>
  </si>
  <si>
    <t>06000959400</t>
  </si>
  <si>
    <t>ｾｻﾐｽﾄﾘｰﾄﾐｰﾂｵﾌﾞｻﾞﾙｰﾑ ｿｯｸｽ</t>
  </si>
  <si>
    <t>06B25212LK1B300</t>
  </si>
  <si>
    <t>06000965200</t>
  </si>
  <si>
    <t>■LOVEBOAT ﾌﾗﾜｰﾒｯｼｭﾊﾟｰｶｰ</t>
  </si>
  <si>
    <t>06P25211LA1C100</t>
  </si>
  <si>
    <t>06000965300</t>
  </si>
  <si>
    <t>■LOVEBOAT ﾌﾗﾜｰﾒｯｼｭﾊﾟﾝﾂ</t>
  </si>
  <si>
    <t>06000965400</t>
  </si>
  <si>
    <t>■LOVEBOAT ﾌﾗﾜｰﾒｯｼｭﾊﾞﾙｰﾝｽｶｰﾄ</t>
  </si>
  <si>
    <t>06000965500</t>
  </si>
  <si>
    <t>■LOVEBOAT ｻﾛﾍﾟｯﾄﾊﾟﾝﾂ</t>
  </si>
  <si>
    <t>06P25211LD1A100</t>
  </si>
  <si>
    <t>06000965600</t>
  </si>
  <si>
    <t>■LOVEBOAT ﾛｺﾞ刺繍CAP</t>
  </si>
  <si>
    <t>06P25211LK2B100</t>
  </si>
  <si>
    <t>06000965700</t>
  </si>
  <si>
    <t>■LOVEBOAT ｵｰｶﾞﾝｼﾞｰHAT</t>
  </si>
  <si>
    <t>06P25211LK2A100</t>
  </si>
  <si>
    <t>06000965800</t>
  </si>
  <si>
    <t>■LOVEBOAT ﾋﾞｷﾆ刺繍TEE</t>
  </si>
  <si>
    <t>06000965900</t>
  </si>
  <si>
    <t>■LOVEBOAT ﾛｺﾞ刺繍TEE</t>
  </si>
  <si>
    <t>06000966000</t>
  </si>
  <si>
    <t>■LOVEBOAT ﾍﾞｱｰptTEE</t>
  </si>
  <si>
    <t>06000966100</t>
  </si>
  <si>
    <t>■LOVEBOAT ﾛｺﾞﾗﾒptTEE</t>
  </si>
  <si>
    <t>06000966200</t>
  </si>
  <si>
    <t>■LOVEBOAT ﾊｰﾄﾛｺﾞptﾋﾞｯｸﾞTEE</t>
  </si>
  <si>
    <t>06000966300</t>
  </si>
  <si>
    <t>■LOVEBOAT ｻﾝｸﾞﾗｽ</t>
  </si>
  <si>
    <t>06P25211LL9Z900</t>
  </si>
  <si>
    <t>06000967300</t>
  </si>
  <si>
    <t>■LOVEBOAT ﾚｵﾊﾟｰﾄﾞﾋﾞｰﾁｻﾝﾀﾞﾙ</t>
  </si>
  <si>
    <t>06P25211LH1A900</t>
  </si>
  <si>
    <t>06000967400</t>
  </si>
  <si>
    <t>■LOVEBOAT ﾚｵﾊﾟｰﾄﾞﾋﾞｰﾁﾀｵﾙ</t>
  </si>
  <si>
    <t>06P25211LN2Z900</t>
  </si>
  <si>
    <t>06000967500</t>
  </si>
  <si>
    <t>■LOVEBOAT ﾚｵﾊﾟｰﾄﾞﾄｰﾄﾊﾞｯｸﾞ</t>
  </si>
  <si>
    <t>06P25211LJ0B900</t>
  </si>
  <si>
    <t>06000967600</t>
  </si>
  <si>
    <t>■LOVEBOAT ﾚｵﾊﾟｰﾄﾞﾍｱﾊﾞﾝﾄﾞ</t>
  </si>
  <si>
    <t>06P25211LL5A900</t>
  </si>
  <si>
    <t>06000968700</t>
  </si>
  <si>
    <t>ｼﾙｷｰﾀｯﾁｽﾄﾗｲﾌﾟｼｬﾂ</t>
  </si>
  <si>
    <t>06000969300</t>
  </si>
  <si>
    <t>ﾃｰﾌﾟﾊﾟｲﾋﾟﾝｸﾞﾘｯﾌﾟﾙﾌﾟﾙｵｰﾊﾞｰ</t>
  </si>
  <si>
    <t>06000969600</t>
  </si>
  <si>
    <t>なめらかﾀｯﾁｽｳｪｰﾄﾞ調ﾄﾞﾛｽﾄﾌﾟﾙｵｰﾊ</t>
  </si>
  <si>
    <t>06A25231LA1D200</t>
  </si>
  <si>
    <t>06000970200</t>
  </si>
  <si>
    <t>裾ﾌﾚｱﾎﾜｲﾄｲﾝﾅｰ</t>
  </si>
  <si>
    <t>06A25111LA1D500</t>
  </si>
  <si>
    <t>06000970300</t>
  </si>
  <si>
    <t>06A26111LA1D500</t>
  </si>
  <si>
    <t>06000971000</t>
  </si>
  <si>
    <t>裾ﾄﾞｯｷﾝｸﾞﾎﾜｲﾄｲﾝﾅｰ</t>
  </si>
  <si>
    <t>06000971200</t>
  </si>
  <si>
    <t>起毛ﾚｰｽﾃｨｱｰﾄﾞｽｶｰﾄ</t>
  </si>
  <si>
    <t>06A25231LC1A200</t>
  </si>
  <si>
    <t>06000971300</t>
  </si>
  <si>
    <t>SET2点2wayｼｬｰﾘﾝｸﾞﾆｯﾄ+ｲﾝﾅｰ</t>
  </si>
  <si>
    <t>06N25212LA1B300</t>
  </si>
  <si>
    <t>06000971700</t>
  </si>
  <si>
    <t>ﾌﾘﾙｶﾗｰｲﾝﾅｰｼｬﾂ</t>
  </si>
  <si>
    <t>06A26111LA0A100</t>
  </si>
  <si>
    <t>06000971800</t>
  </si>
  <si>
    <t>ｺｰﾄﾞ刺?ﾚｰｽｲｰｼﾞｰﾜｲﾄﾞﾊﾟﾝﾂ</t>
  </si>
  <si>
    <t>06000972000</t>
  </si>
  <si>
    <t>ﾊﾞﾝﾄﾞｶﾗｰｲﾝﾅｰｼｬﾂ</t>
  </si>
  <si>
    <t>06000972100</t>
  </si>
  <si>
    <t>ｻﾃﾝｶｰｺﾞﾊﾟﾝﾂ</t>
  </si>
  <si>
    <t>06A25212LC0Z100</t>
  </si>
  <si>
    <t>06000972200</t>
  </si>
  <si>
    <t>ﾎﾞｳﾀｲｲﾝﾅｰｼｬﾂ</t>
  </si>
  <si>
    <t>06000972300</t>
  </si>
  <si>
    <t>ﾚｷﾞｭﾗｰｶﾗｰｲﾝﾅｰｼｬﾂ</t>
  </si>
  <si>
    <t>06000972700</t>
  </si>
  <si>
    <t>ｼｱｰﾁｭｰﾙﾄﾞｯｷﾝｸﾞﾌﾟﾙｵｰﾊﾞｰ</t>
  </si>
  <si>
    <t>06000973200</t>
  </si>
  <si>
    <t>06000973300</t>
  </si>
  <si>
    <t>ｺｰﾄﾞ刺繍　　ﾚｰｽｲｰｼﾞｰﾜｲﾄﾞﾊﾟﾝﾂ</t>
  </si>
  <si>
    <t>06000973400</t>
  </si>
  <si>
    <t>あったか裏起毛ｻｲﾄﾞﾗｲﾝｽｳｪｯﾄﾊﾟﾝﾂ</t>
  </si>
  <si>
    <t>06A25231LC0B200</t>
  </si>
  <si>
    <t>06000973500</t>
  </si>
  <si>
    <t>ｱｿｰﾄﾛｺﾞ半袖ｼｱｰﾆｯﾄﾌﾟﾙｵｰﾊﾞｰ</t>
  </si>
  <si>
    <t>06000973700</t>
  </si>
  <si>
    <t>ぽかぽか裏起毛ﾍﾞﾛｱｲｰｼﾞｰﾊﾟﾝﾂ</t>
  </si>
  <si>
    <t>06000973800</t>
  </si>
  <si>
    <t>06000973900</t>
  </si>
  <si>
    <t>SET2点ﾌｫﾄＴｼｬﾂ+ﾚｰｽｷｬﾐﾋﾞｽﾁｪ</t>
  </si>
  <si>
    <t>06000974000</t>
  </si>
  <si>
    <t>前後2way ﾐｯｸｽｶﾗｰﾉｰｽﾘｰﾌﾞﾆｯﾄ</t>
  </si>
  <si>
    <t>06000974100</t>
  </si>
  <si>
    <t>ﾁｸﾁｸしないﾘﾌﾞﾀｰﾄﾙﾆｯﾄﾌﾟﾙｵｰﾊﾞｰ</t>
  </si>
  <si>
    <t>06000974200</t>
  </si>
  <si>
    <t>MIXﾆｯﾄｶｰﾃﾞｨｶﾞﾝ</t>
  </si>
  <si>
    <t>06A26111LA2A300</t>
  </si>
  <si>
    <t>06000974300</t>
  </si>
  <si>
    <t>ｼｬｲﾆｰｻﾃﾝｾﾙﾌﾌﾟﾘｰﾂｷﾞｬｻﾞｰﾌﾚｱｽｶｰﾄ</t>
  </si>
  <si>
    <t>06A25231LC1A100</t>
  </si>
  <si>
    <t>06000974400</t>
  </si>
  <si>
    <t>すっきり見えｼﾙｴｯﾄｻﾃﾝﾅﾛｰｽｶｰﾄ</t>
  </si>
  <si>
    <t>06A25221LC1B100</t>
  </si>
  <si>
    <t>06000974500</t>
  </si>
  <si>
    <t>楽ちんｼｬｷﾞｰIﾗｲﾝｽｶｰﾄ</t>
  </si>
  <si>
    <t>06A25221LC1B200</t>
  </si>
  <si>
    <t>06000974600</t>
  </si>
  <si>
    <t>ぽかぽか裏起毛ﾍﾞﾛｱIﾗｲﾝｽｶｰﾄ</t>
  </si>
  <si>
    <t>06A25231LC1B200</t>
  </si>
  <si>
    <t>06000975600</t>
  </si>
  <si>
    <t>VILLAINS/ｱｰｽﾗｼﾞｬｶﾞｰﾄﾞﾆｯﾄ</t>
  </si>
  <si>
    <t>06W25221LA1B300</t>
  </si>
  <si>
    <t>06000975700</t>
  </si>
  <si>
    <t>VILLAINS/ﾋﾟｸﾞﾒﾝﾄﾌﾟﾘﾝﾄ長袖Tｼｬﾂ</t>
  </si>
  <si>
    <t>06W25212LA1A200</t>
  </si>
  <si>
    <t>06000975800</t>
  </si>
  <si>
    <t>VILLAINS/ｽｶｰﾀﾞﾒｰｼﾞﾗｸﾞﾗﾝ配色ﾆｯﾄ</t>
  </si>
  <si>
    <t>06000975900</t>
  </si>
  <si>
    <t>VILLAINS/ｱｼﾝﾒﾄﾘｰﾆｯﾄｶｰﾃﾞｨｶﾞﾝ</t>
  </si>
  <si>
    <t>06W25221LA2A300</t>
  </si>
  <si>
    <t>06000976000</t>
  </si>
  <si>
    <t>Lucifer/ﾙｼﾌｧｰﾚｰｽ英字ﾛｺﾞｽｳｪｯﾄ</t>
  </si>
  <si>
    <t>06W25212LA1C200</t>
  </si>
  <si>
    <t>06000976100</t>
  </si>
  <si>
    <t>VILLAINS/ﾚｰｽﾄﾞｯｷﾝｸﾞﾌﾟﾘﾝﾄｽｳｪｯﾄ</t>
  </si>
  <si>
    <t>06000977000</t>
  </si>
  <si>
    <t>ｼｱｰﾄﾞｯｷﾝｸﾞﾌﾟﾙｵｰﾊﾞｰ2</t>
  </si>
  <si>
    <t>06N25211LA1D200</t>
  </si>
  <si>
    <t>06000977200</t>
  </si>
  <si>
    <t>・Petit Fleur ﾘﾌﾞｵｰﾊﾞｰｻｲｽﾞTEE</t>
  </si>
  <si>
    <t>06000977300</t>
  </si>
  <si>
    <t>・Petit Fleur ﾊﾞｲｶﾗｰﾚｲﾔｰﾄﾞﾆｯﾄ</t>
  </si>
  <si>
    <t>06000977400</t>
  </si>
  <si>
    <t>・Petit Fleur ｼｱｰﾃｨｱｰﾄﾞｷｬﾐﾜﾝﾋﾟ</t>
  </si>
  <si>
    <t>06P25212LD0D100</t>
  </si>
  <si>
    <t>06000978500</t>
  </si>
  <si>
    <t>・QUON ﾜｲﾄﾞﾌﾟﾘｰﾂｼｮﾙﾀﾞｰﾊﾞｯｸﾞ</t>
  </si>
  <si>
    <t>06000978600</t>
  </si>
  <si>
    <t>起毛ﾚｰｽﾌﾟﾙｵｰﾊﾞｰ</t>
  </si>
  <si>
    <t>06000978700</t>
  </si>
  <si>
    <t>ﾚｰｽﾊｲﾈｯｸﾌﾟﾙｵｰﾊﾞｰ</t>
  </si>
  <si>
    <t>06000978900</t>
  </si>
  <si>
    <t>・swing by ｼﾙｹｯﾄｵｰﾊﾞｰｻｲｽﾞTEE</t>
  </si>
  <si>
    <t>06000979000</t>
  </si>
  <si>
    <t>・swing by ﾛﾝｸﾞﾌﾚｱｽｶｰﾄ</t>
  </si>
  <si>
    <t>06P25212LC1A200</t>
  </si>
  <si>
    <t>06000979100</t>
  </si>
  <si>
    <t>・swing by ｻｲﾄﾞﾌﾘﾙﾜｲﾄﾞﾊﾟﾝﾂ</t>
  </si>
  <si>
    <t>06P25212LC0B100</t>
  </si>
  <si>
    <t>06000979200</t>
  </si>
  <si>
    <t>・swing by ﾆｯﾄ開襟ｶｰﾃﾞｨｶﾞﾝ</t>
  </si>
  <si>
    <t>06P25212LA2A300</t>
  </si>
  <si>
    <t>06000980200</t>
  </si>
  <si>
    <t>・SUGAR SPOON ｼｱｰ切替ﾀﾝｸﾄｯﾌﾟⅡ</t>
  </si>
  <si>
    <t>06000980300</t>
  </si>
  <si>
    <t>・SUGAR SPOON 2wayﾌﾗﾜｰﾒｯｼｭｶｰﾃﾞ</t>
  </si>
  <si>
    <t>06000980400</t>
  </si>
  <si>
    <t>・SUGAR SPOON ﾚｰｽﾄﾘﾑｵｰﾙｲﾝﾜﾝ</t>
  </si>
  <si>
    <t>06000980500</t>
  </si>
  <si>
    <t>・SUGAR SPOON ｶｰﾌﾞﾀｯｸﾊﾟﾝﾂⅡ</t>
  </si>
  <si>
    <t>06000980600</t>
  </si>
  <si>
    <t>・SUGAR SPOON ﾌﾗﾜｰptｼｱｰﾛﾝTEE</t>
  </si>
  <si>
    <t>06P25212LA1D100</t>
  </si>
  <si>
    <t>06000980700</t>
  </si>
  <si>
    <t>・SUGAR SPOON ﾌﾗﾜｰptｼｱｰﾌﾚｱｽｶｰﾄ</t>
  </si>
  <si>
    <t>06P25212LC1A100</t>
  </si>
  <si>
    <t>06000980800</t>
  </si>
  <si>
    <t>・LENA ﾘﾝｸﾞ付ｼｮｰﾄﾌﾞｰﾂ</t>
  </si>
  <si>
    <t>06P25221LH2A900</t>
  </si>
  <si>
    <t>06000983300</t>
  </si>
  <si>
    <t>・furry rate ｼｬｲﾆｰｷﾙﾃｨﾝｸﾞﾊﾞｯｸﾞ</t>
  </si>
  <si>
    <t>06000984100</t>
  </si>
  <si>
    <t>表面感ｶｯﾄ5分袖ﾌﾟﾙｵｰﾊﾞｰ</t>
  </si>
  <si>
    <t>06000984500</t>
  </si>
  <si>
    <t>ｳｴｽﾄﾄﾞﾛｽﾄﾅｲﾛﾝﾍﾞｽﾄ</t>
  </si>
  <si>
    <t>06000984700</t>
  </si>
  <si>
    <t>■PUMA MAYU PUFFY SLIDES</t>
  </si>
  <si>
    <t>06000984800</t>
  </si>
  <si>
    <t>■PUMA MAYU PUFFY SANDALS</t>
  </si>
  <si>
    <t>06000984900</t>
  </si>
  <si>
    <t>●PUMA Vｺｰﾄ EASE IN</t>
  </si>
  <si>
    <t>06P25212LH3A900</t>
  </si>
  <si>
    <t>06000985400</t>
  </si>
  <si>
    <t>・ELENCARE DUE ﾛｺﾞptTEE</t>
  </si>
  <si>
    <t>06000985500</t>
  </si>
  <si>
    <t>・ELENCARE DUE ﾊﾞｯｸZIPﾊｲﾌﾞﾘｯﾄT</t>
  </si>
  <si>
    <t>06000985600</t>
  </si>
  <si>
    <t>・ELENCARE DUE ﾊｲﾌﾞﾘｯﾄTEE</t>
  </si>
  <si>
    <t>06000985700</t>
  </si>
  <si>
    <t>・ELENCARE DUE ｽﾘｰﾀｯｸﾊﾟﾝﾂ</t>
  </si>
  <si>
    <t>06000985800</t>
  </si>
  <si>
    <t>・ELENCARE DUE ﾗｲﾝｽﾄｰﾝﾃﾞﾆﾑ</t>
  </si>
  <si>
    <t>06000985900</t>
  </si>
  <si>
    <t>・ELENCARE DUE ｼｱｰｼｬｰﾘﾝｸﾞｼｬﾂ</t>
  </si>
  <si>
    <t>06P25212LA0A100</t>
  </si>
  <si>
    <t>06000986000</t>
  </si>
  <si>
    <t>・ELENCARE DUE ﾁｪｯｸｷﾞｬｻﾞｰｼｬﾂ</t>
  </si>
  <si>
    <t>06000986100</t>
  </si>
  <si>
    <t>06P25212LE0A100</t>
  </si>
  <si>
    <t>06000986200</t>
  </si>
  <si>
    <t>・ELENCARE DUE ﾌﾟﾘｰﾂﾉｰｶﾗｰｼﾞｬｹｯ</t>
  </si>
  <si>
    <t>06000986500</t>
  </si>
  <si>
    <t>in ﾊﾞﾚｴﾈｯｸｲﾝﾅｰ</t>
  </si>
  <si>
    <t>06000988700</t>
  </si>
  <si>
    <t>■FRUIT OF THE LOOM 箔ﾛｺﾞptTEE</t>
  </si>
  <si>
    <t>06000988800</t>
  </si>
  <si>
    <t>ﾊｰﾌﾑｰﾝﾏﾙﾁﾎﾟｹｯﾄｼｮﾙﾀﾞｰﾊﾞｯｸﾞ</t>
  </si>
  <si>
    <t>06E25212GJ0A900</t>
  </si>
  <si>
    <t>06000988900</t>
  </si>
  <si>
    <t>ｳﾞｨﾝﾃｰｼﾞｵﾝﾌﾞﾚｰﾁｪｯｸｼｬﾂ</t>
  </si>
  <si>
    <t>06E25212GA0A100</t>
  </si>
  <si>
    <t>06000989000</t>
  </si>
  <si>
    <t>ﾃﾞｨﾌｫｰﾒｰｼｮﾝﾀﾞﾌﾞﾙｼﾞｯﾌﾟﾌｰﾃﾞｨ</t>
  </si>
  <si>
    <t>06E25212GA1C200</t>
  </si>
  <si>
    <t>06000989100</t>
  </si>
  <si>
    <t>ﾄﾗﾝｽﾌｫｰﾑﾜｲﾄﾞﾊﾞﾙｰﾝﾊﾟﾝﾂ</t>
  </si>
  <si>
    <t>06E25212GC0B100</t>
  </si>
  <si>
    <t>06000995600</t>
  </si>
  <si>
    <t>ﾍﾞｽﾄ風7分袖ﾄﾞｯｷﾝｸﾞﾌﾟﾙｵｰﾊﾞｰ</t>
  </si>
  <si>
    <t>06000995700</t>
  </si>
  <si>
    <t>ｵｰﾊﾞｰｻｲｽﾞﾛｺﾞ裏毛ﾌﾟﾙｵｰﾊﾞｰ</t>
  </si>
  <si>
    <t>06N25221LA1C200</t>
  </si>
  <si>
    <t>06000995800</t>
  </si>
  <si>
    <t>in ﾗﾒﾘﾌﾞﾊｲﾈｯｸﾌﾟﾙｵｰﾊﾞｰ</t>
  </si>
  <si>
    <t>06000999400</t>
  </si>
  <si>
    <t>ﾉｰｽﾘｰﾌﾞｽﾄﾗｲﾌﾟﾌﾘﾙﾌﾞﾗｳｽ</t>
  </si>
  <si>
    <t>06001001100</t>
  </si>
  <si>
    <t>ﾏﾙﾁWAYﾚｰｽｽｶｰﾌ</t>
  </si>
  <si>
    <t>06001002200</t>
  </si>
  <si>
    <t>・KOSSORECO ﾊﾞｲｶﾗｰ2WAYﾐﾆﾄｰﾄ</t>
  </si>
  <si>
    <t>06001002300</t>
  </si>
  <si>
    <t>・KOSSORECO ﾊﾞｲｶﾗｰA4ﾄｰﾄ</t>
  </si>
  <si>
    <t>06001002500</t>
  </si>
  <si>
    <t>もちやわ袖口釦ﾘﾌﾞﾆｯﾄﾌﾟﾙｵｰﾊﾞｰ</t>
  </si>
  <si>
    <t>06001003900</t>
  </si>
  <si>
    <t>楽ちんﾌﾟﾘｰﾂﾜｲﾄﾞﾊﾟﾝﾂ</t>
  </si>
  <si>
    <t>06A25212LC0B200</t>
  </si>
  <si>
    <t>06001005600</t>
  </si>
  <si>
    <t>・minia ｾﾝﾀｰｼｰﾑ金具付ﾊﾟﾝﾌﾟｽ</t>
  </si>
  <si>
    <t>06P25212LH0A900</t>
  </si>
  <si>
    <t>06001005700</t>
  </si>
  <si>
    <t>・minia 厚底ﾋﾞｯﾄﾛｰﾌｧｰ</t>
  </si>
  <si>
    <t>06P25212LH4A900</t>
  </si>
  <si>
    <t>06001005800</t>
  </si>
  <si>
    <t>・minia ﾚｰｽｱｯﾌﾟｼｮｰﾄﾌﾞｰﾂ</t>
  </si>
  <si>
    <t>06P25212LH2A900</t>
  </si>
  <si>
    <t>06001005900</t>
  </si>
  <si>
    <t>・minia ﾗｳﾝﾄﾞｽﾄﾚｯﾁｼｮｰﾄﾌﾞｰﾂ</t>
  </si>
  <si>
    <t>06001006000</t>
  </si>
  <si>
    <t>・minia ﾌｪｲｸﾑｰﾄﾝｻﾝﾀﾞﾙ</t>
  </si>
  <si>
    <t>06P25231LH1A900</t>
  </si>
  <si>
    <t>06001006400</t>
  </si>
  <si>
    <t>・minia ﾌｪｲｸﾑｰﾄﾝｽﾘｯﾎﾟﾝ</t>
  </si>
  <si>
    <t>06P25231LH2A900</t>
  </si>
  <si>
    <t>06001006500</t>
  </si>
  <si>
    <t>・minia ﾌｪｲｸﾑｰﾄﾝｼｮｰﾄﾌﾞｰﾂ</t>
  </si>
  <si>
    <t>06001006600</t>
  </si>
  <si>
    <t>・rich blue ｳｪｽﾀﾝｸﾛｯｸﾞ</t>
  </si>
  <si>
    <t>06P25212LH1A900</t>
  </si>
  <si>
    <t>06001006700</t>
  </si>
  <si>
    <t>・rich blue 厚底ｽﾄﾗｯﾌﾟｽﾆｰｶｰ</t>
  </si>
  <si>
    <t>06001006900</t>
  </si>
  <si>
    <t>・Legato Largo 肩楽ﾐﾆｼｮﾙﾀﾞｰ</t>
  </si>
  <si>
    <t>06001007000</t>
  </si>
  <si>
    <t>・Legato Largo 肩楽2wayｼｮﾙﾀﾞｰ</t>
  </si>
  <si>
    <t>06001007100</t>
  </si>
  <si>
    <t>・Legato Largo 肩楽A4ﾄｰﾄ</t>
  </si>
  <si>
    <t>06001007200</t>
  </si>
  <si>
    <t>ﾄｲ・ｽﾄｰﾘｰ/ﾁｬｰﾑ付巾着ﾄｰﾄﾊﾞｯｸﾞ</t>
  </si>
  <si>
    <t>06W26112LJ0B100</t>
  </si>
  <si>
    <t>06001007300</t>
  </si>
  <si>
    <t>ﾄｲ・ｽﾄｰﾘｰ/裏毛袖ﾌﾟﾘﾝﾄｽｳｪｯﾄ</t>
  </si>
  <si>
    <t>06W26112LA1C200</t>
  </si>
  <si>
    <t>06001007400</t>
  </si>
  <si>
    <t>ﾄｲ・ｽﾄｰﾘｰ/ｼﾘｺﾝﾛｺﾞﾌﾟﾘﾝﾄﾛﾝTEE</t>
  </si>
  <si>
    <t>06W26112LA1A200</t>
  </si>
  <si>
    <t>06001007500</t>
  </si>
  <si>
    <t>ﾄｲ・ｽﾄｰﾘｰ/刺?ﾛｺﾞCAP</t>
  </si>
  <si>
    <t>06W26112LK2A100</t>
  </si>
  <si>
    <t>06001007600</t>
  </si>
  <si>
    <t>・furry rate ｼｬｲﾆｰﾌﾞﾚｰﾄﾞﾄｰﾄ</t>
  </si>
  <si>
    <t>06001007700</t>
  </si>
  <si>
    <t>・furry rate ﾅｲﾛﾝﾄﾞﾛｰﾄｰﾄ</t>
  </si>
  <si>
    <t>06001007800</t>
  </si>
  <si>
    <t>あったか裏起毛きれいｼﾙｴｯﾄﾊﾟﾝﾂ</t>
  </si>
  <si>
    <t>06A25231LC0Z100</t>
  </si>
  <si>
    <t>06001007900</t>
  </si>
  <si>
    <t>あったか裏起毛ﾌﾚｱﾜｲﾄﾞﾊﾟﾝﾂ</t>
  </si>
  <si>
    <t>06A26111LC0B100</t>
  </si>
  <si>
    <t>06001009800</t>
  </si>
  <si>
    <t>・SUGAR SPOON ｽﾎﾟｰﾂﾛｺﾞptﾛﾝTEE</t>
  </si>
  <si>
    <t>06P25212LA1D200</t>
  </si>
  <si>
    <t>06001009900</t>
  </si>
  <si>
    <t>・SUGAR SPOON ｱｰﾄptﾛﾝTEE</t>
  </si>
  <si>
    <t>06001010000</t>
  </si>
  <si>
    <t>・SUGAR SPOON ｶﾗｰstｽｳｪｯﾄ</t>
  </si>
  <si>
    <t>06P25212LA1C200</t>
  </si>
  <si>
    <t>06001010100</t>
  </si>
  <si>
    <t>・SUGAR SPOON ｴｯｼﾞｽﾌﾟﾚｰｽｳｪｯﾄ</t>
  </si>
  <si>
    <t>06001010200</t>
  </si>
  <si>
    <t>・SUGAR SPOON ﾎﾞﾘｭｰﾑｽﾘｰﾌﾞﾃﾞﾆﾑｼ</t>
  </si>
  <si>
    <t>06001010400</t>
  </si>
  <si>
    <t>・SUGAR SPOON ﾀｯｸﾃﾞﾆﾑﾜｲﾄﾞﾊﾟﾝﾂ</t>
  </si>
  <si>
    <t>06001010600</t>
  </si>
  <si>
    <t>・SUGAR SPOON ﾌﾗﾜｰptｵｰﾊﾞｰGｼﾞｬﾝ</t>
  </si>
  <si>
    <t>06001010700</t>
  </si>
  <si>
    <t>・SUGAR SPOON ﾌﾗﾜｰptﾃﾞﾆﾑﾊﾟﾝﾂ</t>
  </si>
  <si>
    <t>06001014700</t>
  </si>
  <si>
    <t>・swing by ﾜｲﾄﾞｺｰﾙﾍﾞｽﾄ</t>
  </si>
  <si>
    <t>06P25231LA4A100</t>
  </si>
  <si>
    <t>06001014800</t>
  </si>
  <si>
    <t>・swing by ﾜｲﾄﾞｺｰﾙｽﾀﾝﾄﾞﾌﾞﾙｿﾞﾝ</t>
  </si>
  <si>
    <t>06P25231LE1D100</t>
  </si>
  <si>
    <t>06001014900</t>
  </si>
  <si>
    <t>・swing by ﾃｨﾍﾟｯﾄ付ﾐﾘﾀﾘｰﾌﾞﾙｿﾞﾝ</t>
  </si>
  <si>
    <t>06001015000</t>
  </si>
  <si>
    <t>06001015100</t>
  </si>
  <si>
    <t>・swing by ﾊｰﾄｷﾙﾄﾌﾚｱｺｰﾄ</t>
  </si>
  <si>
    <t>06P25231LE1B100</t>
  </si>
  <si>
    <t>06001015200</t>
  </si>
  <si>
    <t>・swing by ﾓﾝｽﾀｰｺｰﾄ</t>
  </si>
  <si>
    <t>06001015300</t>
  </si>
  <si>
    <t>・swing by ﾌｧｲﾊﾞｰﾀﾞｳﾝﾍﾞﾙﾄ付ｺｰﾄ</t>
  </si>
  <si>
    <t>06001015400</t>
  </si>
  <si>
    <t>・swing by ﾋﾞﾝﾃｰｼﾞｿﾌﾄﾚｻﾞｰﾌﾞﾙｿﾞ</t>
  </si>
  <si>
    <t>06001015600</t>
  </si>
  <si>
    <t>ﾄﾞﾛｽﾄｼｬｰﾘﾝｸﾞｳｴｽﾄﾀｯｸｼｬﾂ</t>
  </si>
  <si>
    <t>06D25212LA0A100</t>
  </si>
  <si>
    <t>06001015700</t>
  </si>
  <si>
    <t>ｼｬｰﾘﾝｸﾞｵﾌｼｮﾙﾌﾟﾙｵｰﾊﾞｰ</t>
  </si>
  <si>
    <t>06D25211LA1D200</t>
  </si>
  <si>
    <t>06001015800</t>
  </si>
  <si>
    <t>06D25211LA0B100</t>
  </si>
  <si>
    <t>06001015900</t>
  </si>
  <si>
    <t>ﾎﾟﾛ衿5分袖ﾘﾌﾞﾆｯﾄ</t>
  </si>
  <si>
    <t>06D25212LA1B300</t>
  </si>
  <si>
    <t>06001016000</t>
  </si>
  <si>
    <t>ｼｱｰﾍﾞﾛｱｵﾌｼｮﾙ長袖ﾌﾟﾙｵｰﾊﾞｰ</t>
  </si>
  <si>
    <t>06D25212LA1D200</t>
  </si>
  <si>
    <t>06001016100</t>
  </si>
  <si>
    <t>JAMGARDEN.UVｶｯﾄ配色ﾒﾛｳｱｰﾑｶﾊﾞｰ</t>
  </si>
  <si>
    <t>06N25122LK9Z200</t>
  </si>
  <si>
    <t>06001016200</t>
  </si>
  <si>
    <t>ﾁｭｰﾙﾄﾞｯｷﾝｸﾞVﾈｯｸﾆｯﾄｶｰﾃﾞｨｶﾞﾝ</t>
  </si>
  <si>
    <t>06D25212LA2A300</t>
  </si>
  <si>
    <t>06001016300</t>
  </si>
  <si>
    <t>JAMGARDEN.UVｶｯﾄﾎﾞｰﾀﾞｰｱｰﾑｶﾊﾞｰ</t>
  </si>
  <si>
    <t>06001016400</t>
  </si>
  <si>
    <t>ﾋﾞｯｸﾞｶﾗｰﾌﾘﾙﾌﾞﾗｳｽ</t>
  </si>
  <si>
    <t>06D25212LA0B100</t>
  </si>
  <si>
    <t>06001016500</t>
  </si>
  <si>
    <t>2WAYﾚｰｽ×ﾋﾟﾝｽﾄﾗｲﾌﾟｷｬﾐｿｰﾙﾜﾝﾋﾟｰｽ</t>
  </si>
  <si>
    <t>06D25212LD0D100</t>
  </si>
  <si>
    <t>06001016700</t>
  </si>
  <si>
    <t>ﾒｯｼｭ長袖ゆるｶｯﾄﾌﾟﾙｵｰﾊﾞｰ</t>
  </si>
  <si>
    <t>06001016800</t>
  </si>
  <si>
    <t>ﾘｯﾌﾟﾙﾌﾚｱﾍﾞｽﾄ</t>
  </si>
  <si>
    <t>06A25212LA4A200</t>
  </si>
  <si>
    <t>06001016900</t>
  </si>
  <si>
    <t>ｱﾝﾁﾋﾟﾘﾝｸﾞゆるzipｶｰﾃﾞｨｶﾞﾝ</t>
  </si>
  <si>
    <t>06001017100</t>
  </si>
  <si>
    <t>ﾘﾌﾞﾄﾞｯｷﾝｸﾞ裏起毛ﾌﾟﾙｵｰﾊﾞｰ</t>
  </si>
  <si>
    <t>06A25231LA1C200</t>
  </si>
  <si>
    <t>06001017400</t>
  </si>
  <si>
    <t>なめらかﾀｯﾁﾏﾙﾁﾎﾞｰﾀﾞｰﾌﾟﾙｵｰﾊﾞｰ</t>
  </si>
  <si>
    <t>06001018100</t>
  </si>
  <si>
    <t>・ELENCARE DUE ｼｰﾌﾟﾌｧｰﾍﾞｽﾄ</t>
  </si>
  <si>
    <t>06P25212LA4A100</t>
  </si>
  <si>
    <t>06001018200</t>
  </si>
  <si>
    <t>・ELENCARE DUE ｼｰﾌﾟﾌｧｰﾛﾝｸﾞﾍﾞｽﾄ</t>
  </si>
  <si>
    <t>06001018300</t>
  </si>
  <si>
    <t>・ELENCARE DUE ｽｴｰﾄﾞﾎﾟﾝﾁﾌﾞﾙｿﾞﾝ</t>
  </si>
  <si>
    <t>06P25221LE0E200</t>
  </si>
  <si>
    <t>06001018400</t>
  </si>
  <si>
    <t>・ELENCARE DUE ﾍﾟﾌﾟﾗﾑﾌｪｲｸﾌｧｰﾍﾞ</t>
  </si>
  <si>
    <t>06001018500</t>
  </si>
  <si>
    <t>・ELENCARE DUE ﾌｫｯｸｽ調ﾌｧｰﾍﾞｽﾄ</t>
  </si>
  <si>
    <t>06001018600</t>
  </si>
  <si>
    <t>・ELENCARE DUE ﾌｪｲｸﾚｻﾞｰﾌﾞﾙｿﾞﾝ</t>
  </si>
  <si>
    <t>06P25221LE1C100</t>
  </si>
  <si>
    <t>06001018700</t>
  </si>
  <si>
    <t>・ELENCARE DUE ﾌｪｲｸﾚｻﾞｰｶﾊﾞｰｵｰﾙ</t>
  </si>
  <si>
    <t>06001018800</t>
  </si>
  <si>
    <t>・ELENCARE DUE ﾓﾝｽﾀｰｺｰﾄ</t>
  </si>
  <si>
    <t>06001018900</t>
  </si>
  <si>
    <t>・ELENCARE DUE 中綿ﾓｯｽﾞｺｰﾄ</t>
  </si>
  <si>
    <t>06P25231LE1G100</t>
  </si>
  <si>
    <t>06001037300</t>
  </si>
  <si>
    <t>VILLAINS/ﾋﾞｯｸﾞﾄｰﾄﾊﾞｯｸﾞ</t>
  </si>
  <si>
    <t>06001037400</t>
  </si>
  <si>
    <t>VILLAINS/ﾌﾟﾘﾝﾄﾛﾝT</t>
  </si>
  <si>
    <t>06001037500</t>
  </si>
  <si>
    <t>VILLAINS/ﾎｯﾄﾌｨｯﾄﾛｺﾞｽｳｪｯﾄ</t>
  </si>
  <si>
    <t>06001037600</t>
  </si>
  <si>
    <t>VILLAINS/ﾗﾒ刺繍ﾌﾟﾘﾝﾄｽｳｪｯﾄ</t>
  </si>
  <si>
    <t>06001043400</t>
  </si>
  <si>
    <t>ease blue.ﾊﾞｯｸｼｬｰﾘﾝｸﾞﾌﾞﾗｳｽ</t>
  </si>
  <si>
    <t>06N25212LA0B100</t>
  </si>
  <si>
    <t>06001043600</t>
  </si>
  <si>
    <t>RUPIS.ﾚｰｽｱｯﾌﾟﾌｧｰﾓｶｼｭｰｽﾞ</t>
  </si>
  <si>
    <t>06N25221LH2A200</t>
  </si>
  <si>
    <t>06001043700</t>
  </si>
  <si>
    <t>RUPIS.ﾋｰﾙ金具ｽﾄﾚｯﾁﾌﾞｰﾂ</t>
  </si>
  <si>
    <t>06N25221LH2A100</t>
  </si>
  <si>
    <t>06001043800</t>
  </si>
  <si>
    <t>every walk.ﾌﾞｰｸﾚﾊﾞｹｯﾄﾊｯﾄ</t>
  </si>
  <si>
    <t>06N25221LK2A100</t>
  </si>
  <si>
    <t>06001048802</t>
  </si>
  <si>
    <t>ﾗﾒﾆｯﾄ帽</t>
  </si>
  <si>
    <t>06A25221LK2D302</t>
  </si>
  <si>
    <t>06001048900</t>
  </si>
  <si>
    <t>andmikka.三層ﾐﾆｼｮﾙﾀﾞｰﾊﾞｯｸ</t>
  </si>
  <si>
    <t>06N25221LJ0A100</t>
  </si>
  <si>
    <t>06001049002</t>
  </si>
  <si>
    <t>ﾎﾞｱｲﾔｰﾏﾌﾗｰ</t>
  </si>
  <si>
    <t>06A25221LK9Z902</t>
  </si>
  <si>
    <t>06001050900</t>
  </si>
  <si>
    <t>表面感ﾍﾞﾛｱﾊﾞﾙｰﾝｷｬﾐﾋﾞｽﾁｪ</t>
  </si>
  <si>
    <t>06A25221LA4A200</t>
  </si>
  <si>
    <t>06001051000</t>
  </si>
  <si>
    <t>裏起毛ﾙｰｽﾞｻｲｽﾞﾛｺﾞﾌﾟﾙｵｰﾊﾞｰ</t>
  </si>
  <si>
    <t>06001051100</t>
  </si>
  <si>
    <t>every walk.3WAYﾊﾟｰﾙMIXﾈｯｸﾚｽ</t>
  </si>
  <si>
    <t>06001051200</t>
  </si>
  <si>
    <t>every walk.ｽｳｪｰﾄﾞﾗｲｸﾈｯｸﾚｽ</t>
  </si>
  <si>
    <t>06001051300</t>
  </si>
  <si>
    <t>ETS.ﾐﾝｸ風ﾌｧｰﾐﾆﾄｰﾄﾊﾞｯｸ</t>
  </si>
  <si>
    <t>06N25221LJ0B200</t>
  </si>
  <si>
    <t>06001051400</t>
  </si>
  <si>
    <t>andmikka.合皮ﾀｯｸA4ﾄｰﾄﾊﾞｯｸ</t>
  </si>
  <si>
    <t>06N25221LJ0B100</t>
  </si>
  <si>
    <t>06001051500</t>
  </si>
  <si>
    <t>OTO.HA.ﾍﾞﾛｱｽﾊﾟﾝｺｰﾙｼｮﾙﾀﾞｰﾊﾞｯｸ</t>
  </si>
  <si>
    <t>06N25221LJ0A200</t>
  </si>
  <si>
    <t>06001052700</t>
  </si>
  <si>
    <t>・furry rate ｼﾞｬｶｰﾄﾞﾆｯﾄﾌﾟﾙｵｰﾊﾞ</t>
  </si>
  <si>
    <t>06P25221LA1B300</t>
  </si>
  <si>
    <t>06001052800</t>
  </si>
  <si>
    <t>・furry rate ﾚｵﾊﾟｰﾄﾞｼﾞｬｶｰﾄﾞﾆｯﾄ</t>
  </si>
  <si>
    <t>06001052900</t>
  </si>
  <si>
    <t>・furry rate ﾍｱﾘｰｸﾞﾗﾃﾞｰｼｮﾝﾏﾌﾗｰ</t>
  </si>
  <si>
    <t>06P25231LK3B300</t>
  </si>
  <si>
    <t>06001053100</t>
  </si>
  <si>
    <t>・furry rate ﾍｱﾘｰｼｬﾄﾞｰｶﾗｰﾏﾌﾗｰ</t>
  </si>
  <si>
    <t>06001053400</t>
  </si>
  <si>
    <t>・SUGAR SPOON ｻﾃﾝｵｰﾊﾞｰｼｬﾂ</t>
  </si>
  <si>
    <t>06P25212LA3A100</t>
  </si>
  <si>
    <t>06001053500</t>
  </si>
  <si>
    <t>・SUGAR SPOON ﾚｻﾞｰﾗｲｸﾃｨｱｰﾄﾞｷｬﾐ</t>
  </si>
  <si>
    <t>06001053700</t>
  </si>
  <si>
    <t>・SUGAR SPOON ﾚｻﾞｰﾗｲｸﾃｨｱｰﾄﾞｽｶｰ</t>
  </si>
  <si>
    <t>06P25212LC1Z100</t>
  </si>
  <si>
    <t>06001053800</t>
  </si>
  <si>
    <t>・SUGAR SPOON ﾐﾘﾀﾘｰｷｬﾐﾁｭﾆｯｸ</t>
  </si>
  <si>
    <t>06001053900</t>
  </si>
  <si>
    <t>06001054400</t>
  </si>
  <si>
    <t>・ANDSEARCH ﾄﾞｯﾄﾁｭｰﾙﾛﾝTEE</t>
  </si>
  <si>
    <t>06001054500</t>
  </si>
  <si>
    <t>・ANDSEARCH ﾄﾞｯﾄﾁｭｰﾙﾊｲﾈｯｸ</t>
  </si>
  <si>
    <t>06001054700</t>
  </si>
  <si>
    <t>・ANDSEARCH ｼｱｰﾍﾞﾛｱﾎﾞﾄﾙﾈｯｸﾛﾝTE</t>
  </si>
  <si>
    <t>06001054800</t>
  </si>
  <si>
    <t>・ANDSEARCH ﾒﾗﾝｼﾞﾘﾌﾞﾊｲﾈｯｸﾆｯﾄ</t>
  </si>
  <si>
    <t>06001054900</t>
  </si>
  <si>
    <t>・swing by ﾘﾎﾞﾝｺｰﾄﾞ刺繍ｽｳｪｯﾄ</t>
  </si>
  <si>
    <t>06001055000</t>
  </si>
  <si>
    <t>・swing by ﾃﾞｲｼﾞｰ刺繍ｽｳｪｯﾄ</t>
  </si>
  <si>
    <t>06001055100</t>
  </si>
  <si>
    <t>・Petit Fleur ｼﾞｬｶﾞｰﾄﾞﾊｲﾈｯｸﾛﾝT</t>
  </si>
  <si>
    <t>06001055200</t>
  </si>
  <si>
    <t>・Petit Fleur ｺｳﾀｸｼﾞｬｶﾞｰﾄﾞﾛﾝTE</t>
  </si>
  <si>
    <t>06001056300</t>
  </si>
  <si>
    <t>微光沢ｻﾃﾝﾊﾞﾙｰﾝｽｶｰﾄ</t>
  </si>
  <si>
    <t>06A25212LC1Z100</t>
  </si>
  <si>
    <t>06001056400</t>
  </si>
  <si>
    <t>101匹わんちゃん/ｼﾞｬｶﾞｰﾄﾞﾆｯﾄ</t>
  </si>
  <si>
    <t>06001056500</t>
  </si>
  <si>
    <t>101匹わんちゃん/ﾊﾞｯｸﾌﾟﾘﾝﾄｽｳｪｯﾄ</t>
  </si>
  <si>
    <t>06W25221LA1C300</t>
  </si>
  <si>
    <t>06001056600</t>
  </si>
  <si>
    <t>101匹わんちゃん/ﾎﾟﾛ衿裏毛ｽｳｪｯﾄ</t>
  </si>
  <si>
    <t>06W25221LA1C200</t>
  </si>
  <si>
    <t>06001056700</t>
  </si>
  <si>
    <t>101匹わんちゃん/ｸﾙｴﾗｵﾌｼｮﾙｽｳｪｯﾄ</t>
  </si>
  <si>
    <t>06001056800</t>
  </si>
  <si>
    <t>101匹わんちゃん/ﾌﾟﾘﾝﾄ裏毛ｽｳｪｯﾄ</t>
  </si>
  <si>
    <t>06001057700</t>
  </si>
  <si>
    <t>VILLAINS/ﾊｯﾋﾟｰﾊﾞｯｸﾞ</t>
  </si>
  <si>
    <t>06W25241LP0A900</t>
  </si>
  <si>
    <t>06001057800</t>
  </si>
  <si>
    <t>ﾄｲ・ｽﾄｰﾘｰ /ﾊｯﾋﾟｰﾊﾞｯｸﾞ</t>
  </si>
  <si>
    <t>06001057900</t>
  </si>
  <si>
    <t>101匹わんちゃん/ﾁｪｯｸ柄ﾄｰﾄﾊﾞｯｸﾞ</t>
  </si>
  <si>
    <t>06W25221LJ0B100</t>
  </si>
  <si>
    <t>06001059900</t>
  </si>
  <si>
    <t>・ELENCARE DUE ｼｮｰﾄﾏｳﾝﾃﾝﾊﾟｰｶｰ</t>
  </si>
  <si>
    <t>06P25212LE0B100</t>
  </si>
  <si>
    <t>06001060000</t>
  </si>
  <si>
    <t>・ELENCARE DUE ﾏｳﾝﾃﾝﾊﾟｰｶｰ</t>
  </si>
  <si>
    <t>06001060100</t>
  </si>
  <si>
    <t>・ELENCARE DUE ｹﾐｶﾙｺｰﾃﾞｭﾛｲｼｬﾂ</t>
  </si>
  <si>
    <t>06P25221LA3A100</t>
  </si>
  <si>
    <t>06001060200</t>
  </si>
  <si>
    <t>・ELENCARE DUE ｹﾐｶﾙｺｰﾃﾞｭﾛｲﾍﾞｽﾄ</t>
  </si>
  <si>
    <t>06P25221LA4A100</t>
  </si>
  <si>
    <t>06001060300</t>
  </si>
  <si>
    <t>・ELENCARE DUE 2wayﾆｯﾄﾌﾟﾙｵｰﾊﾞｰ</t>
  </si>
  <si>
    <t>06P25212LA1B300</t>
  </si>
  <si>
    <t>06001060400</t>
  </si>
  <si>
    <t>・ELENCARE DUE ﾆｯﾄｼﾝｸﾞﾙｼﾞｬｹｯﾄ</t>
  </si>
  <si>
    <t>06P25212LE0A300</t>
  </si>
  <si>
    <t>06001060500</t>
  </si>
  <si>
    <t>・ELENCARE DUE ﾊｲﾌﾞﾘｯﾄﾊｲﾈｯｸﾆｯﾄ</t>
  </si>
  <si>
    <t>06001060600</t>
  </si>
  <si>
    <t>・ELENCARE DUE ﾁｭｰﾙﾜﾝﾋﾟｰｽ</t>
  </si>
  <si>
    <t>06P25212LD0Z100</t>
  </si>
  <si>
    <t>06001060700</t>
  </si>
  <si>
    <t>・ELENCARE DUE ｺｸｰﾝｲｰｼﾞｰﾊﾟﾝﾂ</t>
  </si>
  <si>
    <t>06P25212LC0Z200</t>
  </si>
  <si>
    <t>06001060800</t>
  </si>
  <si>
    <t>・ELENCARE DUE ﾂｲﾙﾀｯｸｺｸｰﾝﾊﾟﾝﾂ</t>
  </si>
  <si>
    <t>06P25212LC0Z100</t>
  </si>
  <si>
    <t>06001061600</t>
  </si>
  <si>
    <t>中綿ﾓﾝｽﾀｰﾊﾟｰｶｰ</t>
  </si>
  <si>
    <t>06A25241LE1D100</t>
  </si>
  <si>
    <t>06001062100</t>
  </si>
  <si>
    <t>SET2点Zipﾆｯﾄｶｰﾃﾞｨｶﾞﾝ+ｱﾒｽﾘﾀﾝｸ</t>
  </si>
  <si>
    <t>06001062200</t>
  </si>
  <si>
    <t>2026GP ￥11,000福袋</t>
  </si>
  <si>
    <t>06A25241LP0A900</t>
  </si>
  <si>
    <t>06001062300</t>
  </si>
  <si>
    <t>2026GP ￥11,000福袋(海外用）</t>
  </si>
  <si>
    <t>06001062400</t>
  </si>
  <si>
    <t>2026GP ￥6,600福袋</t>
  </si>
  <si>
    <t>06001062500</t>
  </si>
  <si>
    <t>2026GP ￥6,600福袋(海外用）</t>
  </si>
  <si>
    <t>06001074700</t>
  </si>
  <si>
    <t>■ESCAR ｺﾙｾｯﾄｺｰﾄﾞ刺繍ﾌﾟﾙｵｰﾊﾞｰ</t>
  </si>
  <si>
    <t>06001074800</t>
  </si>
  <si>
    <t>■ESCAR ﾘﾎﾞﾝｺｰﾄﾞ刺繍ﾌｰﾃﾞｨ</t>
  </si>
  <si>
    <t>06001074900</t>
  </si>
  <si>
    <t>■ESCAR ｻｲﾄﾞﾐﾆﾌﾘﾙﾜｲﾄﾞﾊﾟﾝﾂ</t>
  </si>
  <si>
    <t>06001075000</t>
  </si>
  <si>
    <t>■ESCAR ﾃﾞﾆﾑﾗｯﾌﾙｶﾗｰﾜﾝﾋﾟｰｽ</t>
  </si>
  <si>
    <t>06001075100</t>
  </si>
  <si>
    <t>■ESCAR ﾃﾞﾆﾑｺｰﾄﾞ刺繍ｼﾞｬｹｯﾄ</t>
  </si>
  <si>
    <t>06001075200</t>
  </si>
  <si>
    <t>■ESCAR ﾌﾗｯﾌｨｰﾍﾞｽﾄ</t>
  </si>
  <si>
    <t>06001075300</t>
  </si>
  <si>
    <t>■ESCAR ﾌﾗｯﾌｨｰﾌﾞﾙｿﾞﾝ</t>
  </si>
  <si>
    <t>06001075400</t>
  </si>
  <si>
    <t>■ESCAR ﾋﾟﾝﾀｯｸｽﾘｰﾌﾞﾆｯﾄ</t>
  </si>
  <si>
    <t>06001075500</t>
  </si>
  <si>
    <t>■ESCAR ﾌﾘﾝｼﾞｹｰﾌﾞﾙﾎﾟｯﾌﾟｺｰﾝﾆｯﾄ</t>
  </si>
  <si>
    <t>06001075600</t>
  </si>
  <si>
    <t>■ESCAR ﾁｪｯｸﾍﾟﾌﾟﾗﾑﾌﾚｱｽｶｰﾄ</t>
  </si>
  <si>
    <t>06P25221LC1A100</t>
  </si>
  <si>
    <t>06001075700</t>
  </si>
  <si>
    <t>■ESCAR ﾚｰｽ×ｺｯﾄﾝﾃｨｱｰﾄﾞﾜﾝﾋﾟｰｽ</t>
  </si>
  <si>
    <t>06P25221LD0Z100</t>
  </si>
  <si>
    <t>06001075800</t>
  </si>
  <si>
    <t>■ESCAR ﾎﾞﾀﾆｶﾙptﾌﾘﾙｴﾌﾟﾛﾝﾜﾝﾋﾟｰｽ</t>
  </si>
  <si>
    <t>06001075900</t>
  </si>
  <si>
    <t>■ESCAR ﾎﾟｯﾌﾟｺｰﾝﾂｲｰﾄﾞｵｰﾙｲﾝﾜﾝ</t>
  </si>
  <si>
    <t>06P25221LD1A100</t>
  </si>
  <si>
    <t>06001076000</t>
  </si>
  <si>
    <t>■ESCAR ｼｬｰﾘﾝｸﾞﾌﾞﾙｿﾞﾝ</t>
  </si>
  <si>
    <t>06001076100</t>
  </si>
  <si>
    <t>■ESCAR ﾌｪｲｸﾚｻﾞｰﾊﾞﾙｰﾝﾌﾞﾙｿﾞﾝ</t>
  </si>
  <si>
    <t>06001076200</t>
  </si>
  <si>
    <t>■ESCAR ﾍﾟｲｽﾞﾘｰﾎﾞｱﾌｰﾄﾞｺｰﾄ</t>
  </si>
  <si>
    <t>06P25221LE1Z100</t>
  </si>
  <si>
    <t>06001076300</t>
  </si>
  <si>
    <t>・HALF TIME ﾊﾟｰﾙ3連ﾈｯｸﾚｽ(金属ﾌ</t>
  </si>
  <si>
    <t>06001076400</t>
  </si>
  <si>
    <t>・HALF TIME 10連ﾊﾟｰﾙﾌﾞﾚｽﾚｯﾄ</t>
  </si>
  <si>
    <t>06P25212LL4A900</t>
  </si>
  <si>
    <t>06001076500</t>
  </si>
  <si>
    <t>・HALF TIME 淡水ﾊﾟｰﾙﾘﾝｸﾞﾋﾟｱｽ</t>
  </si>
  <si>
    <t>06001076600</t>
  </si>
  <si>
    <t>・HALF TIME 2wayﾛﾝｸﾞﾁｪｰﾝﾋﾟｱｽ</t>
  </si>
  <si>
    <t>06001076700</t>
  </si>
  <si>
    <t>・HALF TIME 2連Y字ﾈｯｸﾚｽ</t>
  </si>
  <si>
    <t>06001076800</t>
  </si>
  <si>
    <t>・HALF TIME ﾁｪｰﾝﾈｯｸﾚｽ</t>
  </si>
  <si>
    <t>06001077500</t>
  </si>
  <si>
    <t>刺繍ｺｰﾄﾞﾆｯﾄﾌﾟﾙｵｰﾊﾞｰ</t>
  </si>
  <si>
    <t>06001077600</t>
  </si>
  <si>
    <t>裾ﾊﾞﾙｰﾝﾚｲﾔｰﾀﾝｸ</t>
  </si>
  <si>
    <t>06001078100</t>
  </si>
  <si>
    <t>・swing by ｳﾗｼｬｷﾞｰﾌﾚｱｽﾘｰﾌﾞﾆｯﾄ</t>
  </si>
  <si>
    <t>06001078200</t>
  </si>
  <si>
    <t>・swing by 袖ﾊﾟｰﾙﾎﾞﾀﾝﾌﾚｱﾘﾌﾞﾆｯﾄ</t>
  </si>
  <si>
    <t>06001078300</t>
  </si>
  <si>
    <t>・swing by ﾎﾞﾄﾙﾈｯｸﾗﾒﾆｯﾄ</t>
  </si>
  <si>
    <t>06001078400</t>
  </si>
  <si>
    <t>・swing by ﾊｰﾄｼﾞｬｶｰﾄﾞｸﾙｰﾆｯﾄ</t>
  </si>
  <si>
    <t>06001078500</t>
  </si>
  <si>
    <t>・swing by ﾘﾎﾞﾝｼﾞｬｶｰﾄﾞｸﾙｰﾆｯﾄ</t>
  </si>
  <si>
    <t>06001078600</t>
  </si>
  <si>
    <t>・swing by ｱﾗﾍﾞｽｸｼﾞｬｶｰﾄﾞﾆｯﾄ</t>
  </si>
  <si>
    <t>06001078700</t>
  </si>
  <si>
    <t>・swing by 2wayﾛﾝｸﾞ起毛ｶｰﾃﾞｨｶﾞ</t>
  </si>
  <si>
    <t>06001079600</t>
  </si>
  <si>
    <t>ﾊﾘｰ･ﾎﾟｯﾀｰ/ｼﾞｯﾌﾟﾌﾞﾙｿﾞﾝ</t>
  </si>
  <si>
    <t>06B25221LE0C100</t>
  </si>
  <si>
    <t>06001079700</t>
  </si>
  <si>
    <t>ﾊﾘｰ･ﾎﾟｯﾀｰ/ｼﾞｬｶﾞｰﾄﾞﾗｲﾝﾆｯﾄ</t>
  </si>
  <si>
    <t>06B25221LA1B300</t>
  </si>
  <si>
    <t>06001079800</t>
  </si>
  <si>
    <t>ﾊﾘｰ･ﾎﾟｯﾀｰ/ｻｶﾞﾗ刺繍ﾛｺﾞﾌﾟﾙｵｰﾊﾞｰ</t>
  </si>
  <si>
    <t>06B25221LA1D200</t>
  </si>
  <si>
    <t>06001079900</t>
  </si>
  <si>
    <t>ﾊﾘｰ･ﾎﾟｯﾀｰ/ﾌｧｰﾐﾄﾝ</t>
  </si>
  <si>
    <t>06B25221LK4A900</t>
  </si>
  <si>
    <t>06001080000</t>
  </si>
  <si>
    <t>ﾊﾘｰ･ﾎﾟｯﾀｰ/ｽﾄﾗｲﾌﾟきんちゃく</t>
  </si>
  <si>
    <t>06B25221LJ1A100</t>
  </si>
  <si>
    <t>06001080100</t>
  </si>
  <si>
    <t>ﾊﾘｰ･ﾎﾟｯﾀｰ/ﾊﾟﾌｨｰﾄｰﾄBag</t>
  </si>
  <si>
    <t>06B25221LJ0B100</t>
  </si>
  <si>
    <t>06001080200</t>
  </si>
  <si>
    <t>ﾊﾘｰ･ﾎﾟｯﾀｰ/ﾎﾟｰﾁﾁｬｰﾑ</t>
  </si>
  <si>
    <t>06B25221LJ1A900</t>
  </si>
  <si>
    <t>06001090400</t>
  </si>
  <si>
    <t>ﾁｭｰﾙﾌﾟﾘｰﾂﾃｨｱｰﾄﾞｽｶｰﾄ</t>
  </si>
  <si>
    <t>06A26111LC1C100</t>
  </si>
  <si>
    <t>06001092602</t>
  </si>
  <si>
    <t>デニムジャケット</t>
  </si>
  <si>
    <t>06A26112LE0A102</t>
  </si>
  <si>
    <t>06001094602</t>
  </si>
  <si>
    <t>デニムワイドパンツ</t>
  </si>
  <si>
    <t>06A26112LC0A102</t>
  </si>
  <si>
    <t>06001094702</t>
  </si>
  <si>
    <t>ﾃﾞﾆﾑｼｬﾂﾌﾞﾙｿﾞﾝ</t>
  </si>
  <si>
    <t>06G26112LE0A102</t>
  </si>
  <si>
    <t>06001094802</t>
  </si>
  <si>
    <t>デニムベスト</t>
  </si>
  <si>
    <t>06A26112LE0J102</t>
  </si>
  <si>
    <t>06001094902</t>
  </si>
  <si>
    <t>ｲｰｼﾞｰﾃﾞﾆﾑﾏｰﾒｲﾄﾞｽｶｰﾄ</t>
  </si>
  <si>
    <t>06G26112LC1A102</t>
  </si>
  <si>
    <t>06001095002</t>
  </si>
  <si>
    <t>ﾃﾞﾆﾑﾀｯｸﾜｲﾄﾞﾊﾟﾝﾂ</t>
  </si>
  <si>
    <t>06G26112LC0A102</t>
  </si>
  <si>
    <t>06001104300</t>
  </si>
  <si>
    <t>■別注GREGORY EASY SHOULDER</t>
  </si>
  <si>
    <t>06001105300</t>
  </si>
  <si>
    <t>■別注GREGORY EASY PEASY DAY X</t>
  </si>
  <si>
    <t>06P25212LJ0D100</t>
  </si>
  <si>
    <t>06001105400</t>
  </si>
  <si>
    <t>■別注GREGORY QUICK POCKET M</t>
  </si>
  <si>
    <t>06001105500</t>
  </si>
  <si>
    <t>■Champion LONG SLEEVE T-SHIRT</t>
  </si>
  <si>
    <t>06001105600</t>
  </si>
  <si>
    <t>■Champion CREW NECK SWEAT</t>
  </si>
  <si>
    <t>06001105700</t>
  </si>
  <si>
    <t>■FTL ｼﾝﾌﾟﾙﾆｯﾄﾜｯﾁ</t>
  </si>
  <si>
    <t>06P25221LK2D300</t>
  </si>
  <si>
    <t>06001105900</t>
  </si>
  <si>
    <t>■COBMASTER MINI SHOULDERBAG</t>
  </si>
  <si>
    <t>06001106100</t>
  </si>
  <si>
    <t>■COBMASTER SEAGUL SHOULDER</t>
  </si>
  <si>
    <t>06001112000</t>
  </si>
  <si>
    <t>■PEANUTS ｷﾞｬﾝｸﾞﾛﾝTEE</t>
  </si>
  <si>
    <t>06001112100</t>
  </si>
  <si>
    <t>■PEANUTS ｸﾛｽｽﾃｯﾁﾛﾝTEE</t>
  </si>
  <si>
    <t>06001112200</t>
  </si>
  <si>
    <t>■PEANUTS ﾐｭｰｼﾞｶﾙﾉｰﾄ ﾛﾝTEE</t>
  </si>
  <si>
    <t>06001112800</t>
  </si>
  <si>
    <t>■PEANUTS ﾗｼﾞｶｾｽｳｪｯﾄ</t>
  </si>
  <si>
    <t>06001112900</t>
  </si>
  <si>
    <t>■PEANUTS ｽﾇｰﾋﾟｰﾐﾆ刺繍ｽｳｪｯﾄ</t>
  </si>
  <si>
    <t>06001113000</t>
  </si>
  <si>
    <t>■PEANUTS ﾍｯﾄﾞﾌｫﾝｽｳｪｯﾄ</t>
  </si>
  <si>
    <t>06001113100</t>
  </si>
  <si>
    <t>■PEANUTS ﾍﾞｰｽﾎﾞｰﾙｽｳｪｯﾄ</t>
  </si>
  <si>
    <t>06001113200</t>
  </si>
  <si>
    <t>■PEANUTS ｽﾇｰﾋﾟｰﾐﾆ刺繍ｷｬｯﾌﾟ</t>
  </si>
  <si>
    <t>06P25212LK2B100</t>
  </si>
  <si>
    <t>06001113300</t>
  </si>
  <si>
    <t>■PEANUTS ｽﾇｰﾋﾟｰﾌｪｲｽﾌｧｰﾅｯﾌﾟｻｯｸ</t>
  </si>
  <si>
    <t>06001135900</t>
  </si>
  <si>
    <t>FANTASIA/ｼﾞｬｶﾞｰﾄﾞﾆｯﾄﾌﾟﾙｵｰﾊﾞｰ</t>
  </si>
  <si>
    <t>06001136000</t>
  </si>
  <si>
    <t>FANTASIA/刺?ﾍﾞﾛｱﾐﾆﾊﾞｯｸﾞ</t>
  </si>
  <si>
    <t>06W25221LJ1A100</t>
  </si>
  <si>
    <t>06001136100</t>
  </si>
  <si>
    <t>FANTASIA/総柄ﾎﾞｳﾀｲﾌﾞﾗｳｽ</t>
  </si>
  <si>
    <t>06W25221LA0B100</t>
  </si>
  <si>
    <t>06001136200</t>
  </si>
  <si>
    <t>FANTASIA/ｽﾊﾟﾝｺｰﾙ総柄ﾋﾞｽﾁｪ</t>
  </si>
  <si>
    <t>06W25221LA4A100</t>
  </si>
  <si>
    <t>06001136300</t>
  </si>
  <si>
    <t>FANTASIA/ﾌﾛｯｷｰﾌﾟﾘﾝﾄｽｳｪｯﾄ</t>
  </si>
  <si>
    <t>06001136400</t>
  </si>
  <si>
    <t>FANTASIA/ﾓﾉｸﾛﾌｫﾄﾌﾟﾘﾝﾄｽｳｪｯﾄ</t>
  </si>
  <si>
    <t>06001136600</t>
  </si>
  <si>
    <t>FANTASIA/ﾜﾝﾎﾟｲﾝﾄﾌﾟﾘﾝﾄﾊﾟｰｶｰ</t>
  </si>
  <si>
    <t>06001136700</t>
  </si>
  <si>
    <t>FANTASIA/Vﾈｯｸﾊﾞｯｸﾞﾌﾟﾘﾝﾄｽｳｪｯﾄ</t>
  </si>
  <si>
    <t>06001138600</t>
  </si>
  <si>
    <t>ﾀﾞﾌﾞﾙｶﾌｽﾓｯｸﾈｯｸ配色ﾆｯﾄ</t>
  </si>
  <si>
    <t>06D25221LA1B300</t>
  </si>
  <si>
    <t>06001138700</t>
  </si>
  <si>
    <t>配色ﾚｲﾔｰﾄﾞﾎﾟﾛﾘﾌﾞﾆｯﾄｶｰﾃﾞｨｶﾞﾝ</t>
  </si>
  <si>
    <t>06001138800</t>
  </si>
  <si>
    <t>前後2wayｷｰﾈｯｸｼｬｷﾞｰﾆｯﾄ</t>
  </si>
  <si>
    <t>06001138900</t>
  </si>
  <si>
    <t>ｵﾌｼｮﾙｽｳｪｯﾄ</t>
  </si>
  <si>
    <t>06D25221LA1C200</t>
  </si>
  <si>
    <t>06001139000</t>
  </si>
  <si>
    <t>06001139100</t>
  </si>
  <si>
    <t>ﾎﾞｳﾀｲﾘﾎﾞﾝﾌﾞﾗｳｽ</t>
  </si>
  <si>
    <t>06D25221LA0B100</t>
  </si>
  <si>
    <t>06001139200</t>
  </si>
  <si>
    <t>前後2wayｱｼﾝﾒﾄﾘｰ袖ﾌﾚｱﾘﾌﾞﾆｯﾄ</t>
  </si>
  <si>
    <t>06001144700</t>
  </si>
  <si>
    <t>・furry rate ﾗﾒﾌｪｻﾞｰ袖ﾌﾘﾝｼﾞﾆｯﾄ</t>
  </si>
  <si>
    <t>06001145200</t>
  </si>
  <si>
    <t>・SUGAR SPOON ﾌｫﾙﾑｽﾘｰﾌﾞﾌﾟﾙｵｰﾊﾞ</t>
  </si>
  <si>
    <t>06P25221LA1D200</t>
  </si>
  <si>
    <t>06001145300</t>
  </si>
  <si>
    <t>・SUGAR SPOON ｽｴｰﾄﾞﾎﾟﾝﾁｶｰﾌﾞﾊﾟﾝ</t>
  </si>
  <si>
    <t>06P25221LC0B200</t>
  </si>
  <si>
    <t>06001145400</t>
  </si>
  <si>
    <t>06P25221LC1B100</t>
  </si>
  <si>
    <t>06001145800</t>
  </si>
  <si>
    <t>・Petit Fleur ﾁｭｰﾙｷﾘｶｴﾗﾒﾘﾌﾞﾀｰﾄ</t>
  </si>
  <si>
    <t>06P25231LA1D200</t>
  </si>
  <si>
    <t>06001145900</t>
  </si>
  <si>
    <t>・DOUBLE FLAGS ｶｯﾄｵﾌﾋﾟｸﾞﾒﾝﾄｽｳｪ</t>
  </si>
  <si>
    <t>06001146600</t>
  </si>
  <si>
    <t>・ELENCARE DUE ｺｰﾃﾞｭﾛｲｲｰｼﾞｰﾊﾟﾝ</t>
  </si>
  <si>
    <t>06P25221LC0B100</t>
  </si>
  <si>
    <t>06001147500</t>
  </si>
  <si>
    <t>・ELENCARE DUE ﾊﾝﾄﾞｽﾃｯﾁｹｰﾌﾞﾙﾆｯ</t>
  </si>
  <si>
    <t>06001153300</t>
  </si>
  <si>
    <t>・ELENCARE DUE 袖付ﾃﾞｻﾞｲﾝｽｶｰﾄ</t>
  </si>
  <si>
    <t>06001153500</t>
  </si>
  <si>
    <t>・ELENCARE DUE ｻｲﾄﾞﾎﾟｹｯﾄﾌﾚｱｽｶｰ</t>
  </si>
  <si>
    <t>06001153600</t>
  </si>
  <si>
    <t>・ELENCARE DUE ｽｴｰﾄﾞﾎﾟﾝﾁﾌﾟﾙｵｰﾊ</t>
  </si>
  <si>
    <t>06001153700</t>
  </si>
  <si>
    <t>・ELENCARE DUE ｽｴｰﾄﾞﾎﾟﾝﾁﾌﾚｱｽｶｰ</t>
  </si>
  <si>
    <t>06P25221LC1A200</t>
  </si>
  <si>
    <t>06001153800</t>
  </si>
  <si>
    <t>06P25221LD0Z200</t>
  </si>
  <si>
    <t>06001153900</t>
  </si>
  <si>
    <t>・ELENCARE DUE ｽｴｰﾄﾞﾎﾟﾝﾁﾜﾝﾋﾟｰｽ</t>
  </si>
  <si>
    <t>06001154000</t>
  </si>
  <si>
    <t>・ELENCARE DUE ﾌﾘﾝｼﾞｼﾞｬｶｰﾄﾞﾆｯﾄ</t>
  </si>
  <si>
    <t>06001154100</t>
  </si>
  <si>
    <t>・ELENCARE DUE ﾌﾘﾝｼﾞｼﾞｬｶｰﾄﾞｶｰﾃ</t>
  </si>
  <si>
    <t>06P25221LA2A300</t>
  </si>
  <si>
    <t>06001154200</t>
  </si>
  <si>
    <t>・ELENCARE DUE 2wayﾁｪｯｸﾋﾞｯｸｼｬﾂ</t>
  </si>
  <si>
    <t>06P25231LA3A100</t>
  </si>
  <si>
    <t>06001154300</t>
  </si>
  <si>
    <t>■Marilyn Monroe ﾏｶﾞｼﾞﾝptﾛﾝTEE</t>
  </si>
  <si>
    <t>06001154400</t>
  </si>
  <si>
    <t>06001154500</t>
  </si>
  <si>
    <t>■Marilyn Monroe ﾊﾞﾚｴptﾛﾝTEE</t>
  </si>
  <si>
    <t>06001154600</t>
  </si>
  <si>
    <t>06P25221LC1B200</t>
  </si>
  <si>
    <t>06001154700</t>
  </si>
  <si>
    <t>■RUSSELL ｱｿｰﾄﾌﾟﾘﾝﾄｽｳｪｯﾄ</t>
  </si>
  <si>
    <t>06001154800</t>
  </si>
  <si>
    <t>■Marilyn Monroe 3ﾎﾟｰｽﾞptﾛﾝTEE</t>
  </si>
  <si>
    <t>06001154900</t>
  </si>
  <si>
    <t>●GREGORY MILI-LEO ﾘﾗｯｸｽﾃﾞｲ</t>
  </si>
  <si>
    <t>06P25212LJ0D900</t>
  </si>
  <si>
    <t>06001155000</t>
  </si>
  <si>
    <t>■Marilyn Monroe 3ﾎﾟｰｽﾞptｽｳｪｯﾄ</t>
  </si>
  <si>
    <t>06001155100</t>
  </si>
  <si>
    <t>●GREGORY MILI-LEO ｸｲｯｸﾎﾟｹｯﾄM</t>
  </si>
  <si>
    <t>06001155200</t>
  </si>
  <si>
    <t>■Marilyn Monroe ﾒｲｸｱｯﾌﾟptｽｳｪｯ</t>
  </si>
  <si>
    <t>06001155300</t>
  </si>
  <si>
    <t>■Marilyn Monroe ﾓﾉｸﾛptｽｳｪｯﾄ</t>
  </si>
  <si>
    <t>06001155700</t>
  </si>
  <si>
    <t>■別注Champion ｼｪﾙﾊﾟﾌﾘｰｽﾍﾞｽﾄ</t>
  </si>
  <si>
    <t>06P25221LA4A200</t>
  </si>
  <si>
    <t>06001158900</t>
  </si>
  <si>
    <t>■別注 Casselini ﾘﾎﾞﾝﾃｨﾍﾟｯﾄ</t>
  </si>
  <si>
    <t>06P25221LK3B900</t>
  </si>
  <si>
    <t>06001159000</t>
  </si>
  <si>
    <t>■別注 CONTROLFREAK ﾌﾗｲﾄｷｬｯﾌﾟ</t>
  </si>
  <si>
    <t>06P25221LK2B900</t>
  </si>
  <si>
    <t>06001165400</t>
  </si>
  <si>
    <t>■別注 le coq ﾗ ﾛｰﾗﾝSI</t>
  </si>
  <si>
    <t>06001165500</t>
  </si>
  <si>
    <t>■別注 le coq LCS ﾏﾙﾇ</t>
  </si>
  <si>
    <t>06001165600</t>
  </si>
  <si>
    <t>●le coq LCS MOUTHE</t>
  </si>
  <si>
    <t>06001165700</t>
  </si>
  <si>
    <t>●NB 515</t>
  </si>
  <si>
    <t>06001165800</t>
  </si>
  <si>
    <t>●NB ﾌﾟﾚﾐｱﾑﾛｺﾞﾛﾝｸﾞｽﾘｰﾌﾞTｼｬﾂ</t>
  </si>
  <si>
    <t>06P25221LA1A200</t>
  </si>
  <si>
    <t>06001166800</t>
  </si>
  <si>
    <t xml:space="preserve"> ﾀﾞﾝﾎﾞｰﾙｽｷｯﾊﾟｰｼﾞｬﾝﾊﾟｰｽｶｰﾄ</t>
  </si>
  <si>
    <t>06F26111LD0E200</t>
  </si>
  <si>
    <t>06001178800</t>
  </si>
  <si>
    <t>須坂ｺﾗﾎﾞbag</t>
  </si>
  <si>
    <t>06001178900</t>
  </si>
  <si>
    <t>須坂ｺﾗﾎﾞﾀﾝﾌﾞﾗｰ</t>
  </si>
  <si>
    <t>06B25221LN9Z900</t>
  </si>
  <si>
    <t>06001179000</t>
  </si>
  <si>
    <t>須坂ｺﾗﾎﾞﾁｬｰﾑ</t>
  </si>
  <si>
    <t>06B25221LL6A900</t>
  </si>
  <si>
    <t>06001179100</t>
  </si>
  <si>
    <t>須坂ｺﾗﾎﾞTｼｬﾂ</t>
  </si>
  <si>
    <t>06B25221LA1A200</t>
  </si>
  <si>
    <t>06001192200</t>
  </si>
  <si>
    <t>■ST×MTK ﾌﾟﾘﾝﾃｯﾄﾞｽｳｪｯﾄ</t>
  </si>
  <si>
    <t>06P25221LA1C200</t>
  </si>
  <si>
    <t>06001192300</t>
  </si>
  <si>
    <t>■ST×MTK ｿﾌﾄﾌﾞﾗｯｼｭﾄﾞﾛﾝT</t>
  </si>
  <si>
    <t>06001192400</t>
  </si>
  <si>
    <t>■ST×MTK ﾌｪｲｸｽｳｪｰﾄﾞﾊﾟﾝﾂ</t>
  </si>
  <si>
    <t>06001192500</t>
  </si>
  <si>
    <t>■ST×MTK ﾁｪｯｸｼｬﾂ</t>
  </si>
  <si>
    <t>06P25221LA0A100</t>
  </si>
  <si>
    <t>06001193400</t>
  </si>
  <si>
    <t>■ST×MTK ﾃﾞﾆﾑｼｬﾂ</t>
  </si>
  <si>
    <t>06001193500</t>
  </si>
  <si>
    <t>■ST×MTK ﾆｯﾄｷｬｯﾌﾟ</t>
  </si>
  <si>
    <t>06001193600</t>
  </si>
  <si>
    <t>■ST×MTK ｺｰﾃﾞｭﾛｲｷｬｯﾌﾟ</t>
  </si>
  <si>
    <t>06P25221LK2B100</t>
  </si>
  <si>
    <t>06001193800</t>
  </si>
  <si>
    <t>■ST×MTK ﾌｪｲｸｽｳｪｰﾄﾞﾎﾞｱﾊﾞｯｸﾞ</t>
  </si>
  <si>
    <t>06001196400</t>
  </si>
  <si>
    <t>■ST×MTK ﾓﾊﾞｲﾙｽﾄﾗｯﾌﾟ</t>
  </si>
  <si>
    <t>06P25221LN1A900</t>
  </si>
  <si>
    <t>06001196500</t>
  </si>
  <si>
    <t>■ST×MTK ﾌﾘｰｽﾌﾞﾗﾝｹｯﾄ</t>
  </si>
  <si>
    <t>06P25221LN9Z200</t>
  </si>
  <si>
    <t>06001196600</t>
  </si>
  <si>
    <t>■ST×MTK 裏ﾎﾞｱ刺繍ｿｯｸｽ</t>
  </si>
  <si>
    <t>06P25221LK1B300</t>
  </si>
  <si>
    <t>06001196700</t>
  </si>
  <si>
    <t>■ST×MTK ﾚｯｸﾞｳｫｰﾏｰ</t>
  </si>
  <si>
    <t>06001198600</t>
  </si>
  <si>
    <t>■WITH KURUMI.N ﾁｪｯｸｼﾞｬｹｯﾄ</t>
  </si>
  <si>
    <t>06P25221LE0A100</t>
  </si>
  <si>
    <t>06001198800</t>
  </si>
  <si>
    <t>■WITH KURUMI.N ﾁｪｯｸｺｸｰﾝﾊﾟﾝﾂ</t>
  </si>
  <si>
    <t>06001199000</t>
  </si>
  <si>
    <t>■WITH KURUMI.N ﾁｪｯｸﾗｯﾌﾟｽｶｰﾄ</t>
  </si>
  <si>
    <t>06001199200</t>
  </si>
  <si>
    <t>■WITH KURUMI.N ｽｳｪｯﾄZIPﾌｰﾄﾞ</t>
  </si>
  <si>
    <t>06001199300</t>
  </si>
  <si>
    <t>■WITH KURUMI.N ｼｬｷﾞｰｶｰﾃﾞｨｶﾞﾝ</t>
  </si>
  <si>
    <t>06001199400</t>
  </si>
  <si>
    <t>■WITH KURUMI.N ﾌﾗﾜｰﾌﾛｯｷｰﾛﾝT</t>
  </si>
  <si>
    <t>06001199600</t>
  </si>
  <si>
    <t>■WITH KURUMI.N ﾌﾗﾜｰﾌﾟﾘﾝﾄﾜﾝﾋﾟｰ</t>
  </si>
  <si>
    <t>06001199700</t>
  </si>
  <si>
    <t>■WITH KURUMI.N ｺｰﾃﾞｭﾛｲﾊﾟﾝﾂ</t>
  </si>
  <si>
    <t>06P25221LC0Z100</t>
  </si>
  <si>
    <t>06001199802</t>
  </si>
  <si>
    <t>ﾁﾉﾏｰﾒｲﾄﾞｽｶｰﾄ</t>
  </si>
  <si>
    <t>06001199902</t>
  </si>
  <si>
    <t>ﾁﾉﾀｯｸﾜｲﾄﾞﾊﾟﾝﾂ</t>
  </si>
  <si>
    <t>06G26112LC0B102</t>
  </si>
  <si>
    <t>06001200202</t>
  </si>
  <si>
    <t>ｺｸｰﾝｼﾙｴｯﾄﾃﾞﾆﾑﾊﾟﾝﾂ</t>
  </si>
  <si>
    <t>06001200600</t>
  </si>
  <si>
    <t>楽ちんﾘｯﾌﾟﾙﾜｲﾄﾞﾊﾟﾝﾂ</t>
  </si>
  <si>
    <t>06F26112LC0B200</t>
  </si>
  <si>
    <t>06001200700</t>
  </si>
  <si>
    <t>楽ちんﾘｯﾌﾟﾙIﾗｲﾝｽｶｰﾄ</t>
  </si>
  <si>
    <t>06F26112LC1B200</t>
  </si>
  <si>
    <t>06001200800</t>
  </si>
  <si>
    <t>楽ちんﾘｯﾌﾟﾙﾍﾟﾌﾟﾗﾑﾍﾞｽﾄ</t>
  </si>
  <si>
    <t>06F26112LA4A200</t>
  </si>
  <si>
    <t>06001200902</t>
  </si>
  <si>
    <t>ｼｰﾝﾚｽﾜｲﾄﾞﾊﾟﾝﾂ</t>
  </si>
  <si>
    <t>06F26112LC0B102</t>
  </si>
  <si>
    <t>06001203000</t>
  </si>
  <si>
    <t>I.ﾚｰｽﾍﾞｽﾄ</t>
  </si>
  <si>
    <t>06G26121LA4A100</t>
  </si>
  <si>
    <t>06001203100</t>
  </si>
  <si>
    <t>I.ﾗｳﾝﾄﾞ切替ｲﾝﾄﾞｺｯﾄﾝﾚｰｽｽｶｰﾄ</t>
  </si>
  <si>
    <t>06G26112LC1A100</t>
  </si>
  <si>
    <t>06001203300</t>
  </si>
  <si>
    <t>ﾚｰｽﾌﾘﾙｷｬﾐﾋﾞｽﾁｪ</t>
  </si>
  <si>
    <t>06D25212LA5A200</t>
  </si>
  <si>
    <t>06001203400</t>
  </si>
  <si>
    <t>I.すっきりｳｴｽﾄﾃｨｱｰﾄﾞｽｶｰﾄ</t>
  </si>
  <si>
    <t>06G26122LC1A100</t>
  </si>
  <si>
    <t>06001203500</t>
  </si>
  <si>
    <t>I.ﾎﾞｲﾙｼｬｰﾘﾝｸﾞﾌﾚｱｽｶｰﾄ</t>
  </si>
  <si>
    <t>06001203600</t>
  </si>
  <si>
    <t>I.ﾚｰﾖﾝｸﾚｰﾌﾟｷｬﾐﾜﾝﾋﾟｰｽ</t>
  </si>
  <si>
    <t>06G26122LD0D100</t>
  </si>
  <si>
    <t>06001203700</t>
  </si>
  <si>
    <t>I.ﾌﾚﾝﾁｽﾘｰﾌﾞｼｬｰﾘﾝｸﾞﾜﾝﾋﾟｰｽ</t>
  </si>
  <si>
    <t>06G26122LD0A100</t>
  </si>
  <si>
    <t>06001203800</t>
  </si>
  <si>
    <t>I.長袖ﾚｰｽｼｬﾂ</t>
  </si>
  <si>
    <t>06G26121LA0A100</t>
  </si>
  <si>
    <t>06001204000</t>
  </si>
  <si>
    <t>I.ﾊｼｺﾞﾚｰｽﾚｰﾖﾝｸﾚｰﾌﾟﾁｭﾆｯｸ</t>
  </si>
  <si>
    <t>06G26122LA3A100</t>
  </si>
  <si>
    <t>06001204100</t>
  </si>
  <si>
    <t>I.長袖ﾎﾞｲﾙｼｬﾂ</t>
  </si>
  <si>
    <t>06G26122LA0A100</t>
  </si>
  <si>
    <t>06001217900</t>
  </si>
  <si>
    <t>●NEW BALANCE 373</t>
  </si>
  <si>
    <t>06B26121LH3A900</t>
  </si>
  <si>
    <t>06001218100</t>
  </si>
  <si>
    <t xml:space="preserve"> ●NEW BALANCE 408</t>
  </si>
  <si>
    <t>06B26122LH3A900</t>
  </si>
  <si>
    <t>06001218300</t>
  </si>
  <si>
    <t>●NEW BALANCE ｸﾞﾗﾌｨｯｸTｼｬﾂ</t>
  </si>
  <si>
    <t>06B26121LA1A200</t>
  </si>
  <si>
    <t>06001220500</t>
  </si>
  <si>
    <t>ﾓﾁｰﾌ付ﾁｬｰﾑ</t>
  </si>
  <si>
    <t>06001220600</t>
  </si>
  <si>
    <t>ｷﾗｷﾗﾌｧｰﾁｬｰﾑ</t>
  </si>
  <si>
    <t>06001220700</t>
  </si>
  <si>
    <t>ﾏﾙﾁｹｰｽ</t>
  </si>
  <si>
    <t>06001220800</t>
  </si>
  <si>
    <t>ﾎﾟｰﾁ付ｴｺﾊﾞｯｸﾞ</t>
  </si>
  <si>
    <t>06B25221LJ0B900</t>
  </si>
  <si>
    <t>06001220900</t>
  </si>
  <si>
    <t>ﾁｬｰﾑ付きﾍﾞﾛｱﾊﾞｯｸ</t>
  </si>
  <si>
    <t>06001221000</t>
  </si>
  <si>
    <t>ｷﾙﾄﾎﾟｰﾁ</t>
  </si>
  <si>
    <t>06001223100</t>
  </si>
  <si>
    <t>ﾏﾙﾁWAYﾍﾞﾙﾄﾜﾝﾊﾝﾄﾞﾙﾊﾞｯｸﾞ</t>
  </si>
  <si>
    <t>06D25221LJ0A100</t>
  </si>
  <si>
    <t>06001225600</t>
  </si>
  <si>
    <t>06001238600</t>
  </si>
  <si>
    <t>ｲｰｼﾞｰｹｱ抜け衿ｼｬﾂ</t>
  </si>
  <si>
    <t>06F26112LA0A100</t>
  </si>
  <si>
    <t>06001238800</t>
  </si>
  <si>
    <t>ｲｰｼﾞｰｹｱ抜け衿ｳｴｽﾄﾀｯｸｼｬﾂﾜﾝﾋﾟｰｽ</t>
  </si>
  <si>
    <t>06001239102</t>
  </si>
  <si>
    <t>ﾍﾟﾌﾟﾗﾑﾍﾞｽﾄ</t>
  </si>
  <si>
    <t>06A26112LA4A102</t>
  </si>
  <si>
    <t>06001254100</t>
  </si>
  <si>
    <t>ﾌﾛﾝﾄZIPﾂｲｰﾄﾞｷｬﾐﾜﾝﾋﾟｰｽ</t>
  </si>
  <si>
    <t>06A25221LD0D100</t>
  </si>
  <si>
    <t>06001254200</t>
  </si>
  <si>
    <t>ｽｳｪｰﾄﾞﾎﾟﾝﾁﾍﾟﾌﾟﾗﾑｷｬﾐﾜﾝﾋﾟｰｽ</t>
  </si>
  <si>
    <t>06A25221LD0D200</t>
  </si>
  <si>
    <t>06001269400</t>
  </si>
  <si>
    <t>ｾﾙﾌｶｯﾄﾘﾌﾞﾊﾟﾝﾂ</t>
  </si>
  <si>
    <t>06H26121LC0B200</t>
  </si>
  <si>
    <t>06001270000</t>
  </si>
  <si>
    <t>2026GP Summer Happy Bag</t>
  </si>
  <si>
    <t>06001278202</t>
  </si>
  <si>
    <t>撥水加工ﾐﾃﾞｨ丈ﾏｳﾝﾃﾝﾊﾟｰｶｰ</t>
  </si>
  <si>
    <t>06G26112LE0B102</t>
  </si>
  <si>
    <t>06001278300</t>
  </si>
  <si>
    <t>STAR WARS/ﾒﾀﾙﾌﾟﾘﾝﾄｽｳｪｯﾄ</t>
  </si>
  <si>
    <t>06001279200</t>
  </si>
  <si>
    <t>STAR WARS/ｵﾌｼｮﾙｽｳｪｯﾄ</t>
  </si>
  <si>
    <t>06001279300</t>
  </si>
  <si>
    <t>STAR WARS/ﾌﾟﾘﾝﾄｽｳｪｯﾄ</t>
  </si>
  <si>
    <t>06001279400</t>
  </si>
  <si>
    <t>STAR WARS/ﾄﾗｯｸｼﾞｬｹｯﾄ</t>
  </si>
  <si>
    <t>06W25221LA2A200</t>
  </si>
  <si>
    <t>06001279500</t>
  </si>
  <si>
    <t>STAR WARS/ﾀﾞｰｽ･ﾍﾞｲﾀﾞｰﾆｯﾄ</t>
  </si>
  <si>
    <t>06001279600</t>
  </si>
  <si>
    <t>STAR WARS/ﾄｰﾄﾊﾞｯｸﾞ</t>
  </si>
  <si>
    <t>06001300600</t>
  </si>
  <si>
    <t>ｳｴｽﾄﾀｯｸｲｰｼﾞｰﾊﾟﾝﾂ</t>
  </si>
  <si>
    <t>06A25221LC0Z100</t>
  </si>
  <si>
    <t>06001300800</t>
  </si>
  <si>
    <t>ｽｳｪｰﾄﾞｶｰｺﾞﾊﾟﾝﾂ</t>
  </si>
  <si>
    <t>06A25221LC0Z200</t>
  </si>
  <si>
    <t>06001322000</t>
  </si>
  <si>
    <t>06A25221LC1B300</t>
  </si>
  <si>
    <t>06001322900</t>
  </si>
  <si>
    <t>配色ﾘﾗｯｸｽﾓｰﾙﾆｯﾄﾜﾝﾋﾟｰｽ</t>
  </si>
  <si>
    <t>06A25221LD0B300</t>
  </si>
  <si>
    <t>06001323000</t>
  </si>
  <si>
    <t>金釦ﾎﾟﾛｼｬﾂﾆｯﾄﾜﾝﾋﾟｰｽ</t>
  </si>
  <si>
    <t>06001352200</t>
  </si>
  <si>
    <t>ﾐｯｷｰ&amp;ﾌﾚﾝｽﾞ/ｼﾞｬｶﾞｰﾄﾞﾆｯﾄﾌﾟﾙｵｰﾊﾞｰ</t>
  </si>
  <si>
    <t>06W26112LA1B300</t>
  </si>
  <si>
    <t>06001352600</t>
  </si>
  <si>
    <t>ﾐｯｷｰ&amp;ﾌﾚﾝｽﾞ/花柄ﾃﾞﾆﾑｼｬﾂ</t>
  </si>
  <si>
    <t>06W26112LA0A100</t>
  </si>
  <si>
    <t>06001352800</t>
  </si>
  <si>
    <t>ﾐｯｷｰ&amp;ﾌﾚﾝｽﾞ/花柄ﾃﾞﾆﾑﾄｰﾄﾊﾞｯｸﾞ</t>
  </si>
  <si>
    <t>06001352900</t>
  </si>
  <si>
    <t>ﾐｯｷｰ&amp;ﾌﾚﾝｽﾞ/ﾚｲﾔｰﾄﾞﾌﾟﾘﾝﾄﾛﾝｸﾞTｼｬﾂ</t>
  </si>
  <si>
    <t>06001353000</t>
  </si>
  <si>
    <t>ﾐｯｷｰ&amp;ﾌﾚﾝｽﾞ/ｽｳｪｯﾄ</t>
  </si>
  <si>
    <t>06001357000</t>
  </si>
  <si>
    <t>楊柳ﾍﾞﾛｱﾁｪｯｸIﾗｲﾝｽｶｰﾄ</t>
  </si>
  <si>
    <t>06001357100</t>
  </si>
  <si>
    <t>ﾍﾞﾛｱﾅﾛｰｽｶｰﾄ</t>
  </si>
  <si>
    <t>06001359500</t>
  </si>
  <si>
    <t>ｽｶｰﾌ柄ﾄｰﾄ</t>
  </si>
  <si>
    <t>06A26112LJ0B900</t>
  </si>
  <si>
    <t>06001360802</t>
  </si>
  <si>
    <t>洗えるﾆｯﾄﾊﾟﾝﾌﾟｽ</t>
  </si>
  <si>
    <t>06A26121LH0A902</t>
  </si>
  <si>
    <t>06001360902</t>
  </si>
  <si>
    <t>洗えるﾆｯﾄﾛｰﾌｧｰ</t>
  </si>
  <si>
    <t>06A26121LH4A902</t>
  </si>
  <si>
    <t>06001361800</t>
  </si>
  <si>
    <t>ﾒﾀﾙﾎﾟｲﾝﾄﾛｰﾊﾟﾝﾌﾟｽ</t>
  </si>
  <si>
    <t>06A26112LH0A900</t>
  </si>
  <si>
    <t>06001361900</t>
  </si>
  <si>
    <t>ｸﾞﾙｶﾊﾞﾌﾞｰｼｭﾊﾟﾝﾌﾟｽ</t>
  </si>
  <si>
    <t>06A26121LH0A900</t>
  </si>
  <si>
    <t>06001364600</t>
  </si>
  <si>
    <t>O.洗えてｽﾄﾚｯﾁ ﾉｰｶﾗｰｼﾞｬｹｯﾄ</t>
  </si>
  <si>
    <t>06F26112LE0A200</t>
  </si>
  <si>
    <t>06001364700</t>
  </si>
  <si>
    <t>O.洗えてｽﾄﾚｯﾁ Wﾎﾞﾀﾝﾍﾞｽﾄ</t>
  </si>
  <si>
    <t>06001364800</t>
  </si>
  <si>
    <t>O.洗えてｽﾄﾚｯﾁ Vﾈｯｸｼﾞｬﾝｽｶ</t>
  </si>
  <si>
    <t>06F26112LD0E200</t>
  </si>
  <si>
    <t>06001364900</t>
  </si>
  <si>
    <t>O.ﾂｨｰﾄﾞﾍﾟﾌﾟﾗﾑﾍﾞｽﾄ</t>
  </si>
  <si>
    <t>06F26112LA4A100</t>
  </si>
  <si>
    <t>06001365000</t>
  </si>
  <si>
    <t>O.袖ﾌﾟﾘｰﾂﾌﾞﾗｳｽ</t>
  </si>
  <si>
    <t>06F26112LA0B100</t>
  </si>
  <si>
    <t>06001365100</t>
  </si>
  <si>
    <t>O.2wayﾎﾞｳﾀｲﾌﾞﾗｳｽ</t>
  </si>
  <si>
    <t>06001365200</t>
  </si>
  <si>
    <t>O.ﾌｻﾌｻ2wayﾎﾞｳﾀｲﾌﾞﾗｳｽ</t>
  </si>
  <si>
    <t>06001367200</t>
  </si>
  <si>
    <t>ﾄﾗｲｱﾝｸﾞﾙｼｮﾙﾀﾞｰﾊﾞｯｸﾞ</t>
  </si>
  <si>
    <t>06A26112LJ0A900</t>
  </si>
  <si>
    <t>06001367300</t>
  </si>
  <si>
    <t>ｱﾝﾁﾋﾟﾘﾝｸﾞ金ﾎﾞﾀﾝﾆｯﾄｶｰﾃﾞｨｶﾞﾝ</t>
  </si>
  <si>
    <t>06F26112LA2A300</t>
  </si>
  <si>
    <t>06001367400</t>
  </si>
  <si>
    <t>ｱﾝﾁﾋﾟﾘﾝｸﾞ前後2Wayﾆｯﾄｶｰﾃﾞｨｶﾞﾝ</t>
  </si>
  <si>
    <t>06F26111LA2A300</t>
  </si>
  <si>
    <t>06001367500</t>
  </si>
  <si>
    <t>ｱﾝﾁﾋﾟﾘﾝｸﾞﾚｲﾔｰﾄﾞ風ﾆｯﾄﾌﾟﾙｵｰﾊﾞｰ</t>
  </si>
  <si>
    <t>06F26111LA1B300</t>
  </si>
  <si>
    <t>06001367700</t>
  </si>
  <si>
    <t>ｱﾝﾁﾋﾟﾘﾝｸﾞ袖配色ﾆｯﾄﾌﾟﾙｵｰﾊﾞｰ</t>
  </si>
  <si>
    <t>06001384200</t>
  </si>
  <si>
    <t>ｱｿｰﾄﾛｺﾞ長袖TEE</t>
  </si>
  <si>
    <t>06G26112LA1A200</t>
  </si>
  <si>
    <t>06001384300</t>
  </si>
  <si>
    <t>ｼｱｰﾘﾌﾞﾀｰﾄﾙﾌﾟﾙｵｰﾊﾞｰ</t>
  </si>
  <si>
    <t>06F26112LA1D200</t>
  </si>
  <si>
    <t>06001384400</t>
  </si>
  <si>
    <t>ﾌﾟﾘｰﾂﾚｰｽﾊｲﾈｯｸﾌﾟﾙｵｰﾊﾞｰ</t>
  </si>
  <si>
    <t>06G26112LA1D200</t>
  </si>
  <si>
    <t>06001384502</t>
  </si>
  <si>
    <t>SET2点 深Vﾈｯｸ裏毛+ﾌﾟﾙｵｰﾊﾞｰ</t>
  </si>
  <si>
    <t>06G26112LA1D202</t>
  </si>
  <si>
    <t>06001384602</t>
  </si>
  <si>
    <t>Bigｻｲｽﾞﾊﾟｰｶｰ</t>
  </si>
  <si>
    <t>06G26112LA1C202</t>
  </si>
  <si>
    <t>06001384702</t>
  </si>
  <si>
    <t>ﾊｰﾌZip裏毛ﾌﾟﾙｵｰﾊﾞｰ</t>
  </si>
  <si>
    <t>06001384800</t>
  </si>
  <si>
    <t>O.きれいｼﾙｴｯﾄﾃｰﾊﾟｰﾄﾞﾊﾟﾝﾂ</t>
  </si>
  <si>
    <t>06001384900</t>
  </si>
  <si>
    <t>衿付きﾚｰｽｶｯﾄﾌﾟﾙｵｰﾊﾞｰ</t>
  </si>
  <si>
    <t>06001385000</t>
  </si>
  <si>
    <t>衿付きﾊﾞﾙｰﾝﾌﾞﾙｿﾞﾝ</t>
  </si>
  <si>
    <t>06G26112LE0C100</t>
  </si>
  <si>
    <t>06001391600</t>
  </si>
  <si>
    <t>ﾐｯｷｰ＆ﾌﾚﾝｽﾞ/刺繍ﾁｬｰﾑ</t>
  </si>
  <si>
    <t>06W26112LK9Z100</t>
  </si>
  <si>
    <t>06001391700</t>
  </si>
  <si>
    <t>ﾐｯｷｰ＆ﾌﾚﾝｽﾞ/ｵｰﾊﾞｰｻｲｽﾞｼｬﾂ</t>
  </si>
  <si>
    <t>06001392500</t>
  </si>
  <si>
    <t>ﾍﾟｲｽﾞﾘｰｽｶｰﾌ</t>
  </si>
  <si>
    <t>06A26112LK3C100</t>
  </si>
  <si>
    <t>06001392600</t>
  </si>
  <si>
    <t>ﾌﾗﾜｰｼﾙｷｰｽｶｰﾌ</t>
  </si>
  <si>
    <t>06001392700</t>
  </si>
  <si>
    <t>ﾄﾞｯﾄｼﾙｷｰｽｶｰﾌ</t>
  </si>
  <si>
    <t>06A26121LK3C100</t>
  </si>
  <si>
    <t>06001392800</t>
  </si>
  <si>
    <t>ﾘﾝｸﾞSETﾀｯｾﾙ柄ｽｶｰﾌ</t>
  </si>
  <si>
    <t>06001394100</t>
  </si>
  <si>
    <t>刺しゅうﾛｺﾞ裏毛ﾌﾟﾙｵｰﾊﾞｰ</t>
  </si>
  <si>
    <t>06G26112LA1C200</t>
  </si>
  <si>
    <t>06001395400</t>
  </si>
  <si>
    <t>表面感ﾎﾟｺﾎﾟｺﾌﾟﾙｵｰﾊﾞｰ</t>
  </si>
  <si>
    <t>06001395500</t>
  </si>
  <si>
    <t>ﾎﾟﾛ衿ﾊｰﾌZIPｶｯﾄﾜﾝﾋﾟｰｽ</t>
  </si>
  <si>
    <t>06G26112LD0Z200</t>
  </si>
  <si>
    <t>06001395600</t>
  </si>
  <si>
    <t>綿麻混Vﾈｯｸｵｰﾊﾞｰｻｲｽﾞｼｬﾂ</t>
  </si>
  <si>
    <t>06001395700</t>
  </si>
  <si>
    <t>綿麻混ｼｬﾂ</t>
  </si>
  <si>
    <t>06001395800</t>
  </si>
  <si>
    <t>撥水加工ﾌｰﾄﾞ付ﾌﾞﾙｿﾞﾝ</t>
  </si>
  <si>
    <t>06001395900</t>
  </si>
  <si>
    <t>ｵｰﾊﾞｰｻｲｽﾞW釦ﾗｲﾄｼﾞｬｹｯﾄ</t>
  </si>
  <si>
    <t>06F26112LE0A100</t>
  </si>
  <si>
    <t>06001396000</t>
  </si>
  <si>
    <t>表面感ｻﾃﾝﾀｯｸﾊﾟﾝﾂ</t>
  </si>
  <si>
    <t>06G26112LC0B100</t>
  </si>
  <si>
    <t>06001396100</t>
  </si>
  <si>
    <t>ﾅｯﾌﾟﾘｭｯｸ</t>
  </si>
  <si>
    <t>06A26121LJ0D900</t>
  </si>
  <si>
    <t>06001396200</t>
  </si>
  <si>
    <t>2WAY刺繍ﾛｺﾞｷｬｯﾌﾟ</t>
  </si>
  <si>
    <t>06A26112LK2B100</t>
  </si>
  <si>
    <t>06001396300</t>
  </si>
  <si>
    <t>ﾌﾘﾝｼﾞﾊﾞｹｯﾄﾊｯﾄ</t>
  </si>
  <si>
    <t>06A26121LK2A100</t>
  </si>
  <si>
    <t>06001396400</t>
  </si>
  <si>
    <t>収納ｱﾄﾞﾊﾞｲｻﾞｰ監修2層ﾘｭｯｸ</t>
  </si>
  <si>
    <t>06A26112LJ0D100</t>
  </si>
  <si>
    <t>06001396500</t>
  </si>
  <si>
    <t>3SETｽｶｰﾌ付ｺｰﾄﾞﾊﾝﾄﾞﾙﾊﾞｯｸﾞinﾎﾟｰﾁ</t>
  </si>
  <si>
    <t>06A26121LJ0A900</t>
  </si>
  <si>
    <t>06001396600</t>
  </si>
  <si>
    <t>収納ｱﾄﾞﾊﾞｲｻﾞｰ監修ｱｳﾄﾎﾟｹｯﾄﾄｰﾄ</t>
  </si>
  <si>
    <t>06A26112LJ0B100</t>
  </si>
  <si>
    <t>06001396700</t>
  </si>
  <si>
    <t>ﾊﾟﾃｯﾄﾞﾄﾞﾛｽﾄｼｮﾙﾀﾞｰﾊﾞｯｸﾞ</t>
  </si>
  <si>
    <t>06A26112LJ0A100</t>
  </si>
  <si>
    <t>06001396800</t>
  </si>
  <si>
    <t>ﾄﾞﾛｽﾄﾄｰﾄﾊﾞｯｸﾞ</t>
  </si>
  <si>
    <t>06001396900</t>
  </si>
  <si>
    <t>ﾄﾞﾛｽﾄﾜﾝｼｮﾙﾀﾞｰﾊﾞｯｸﾞ</t>
  </si>
  <si>
    <t>06001397000</t>
  </si>
  <si>
    <t>2WAYﾍﾞﾙﾄﾐﾆﾄｰﾄ</t>
  </si>
  <si>
    <t>06001397200</t>
  </si>
  <si>
    <t>ﾒﾀﾙﾎﾞｰﾙﾎﾟｲﾝﾄ2WAYﾊﾞｯｸﾞ</t>
  </si>
  <si>
    <t>06001397400</t>
  </si>
  <si>
    <t>軽量ﾄｰﾄﾊﾞｯｸﾞ</t>
  </si>
  <si>
    <t>06001416302</t>
  </si>
  <si>
    <t>ｿﾌﾄｺﾝﾋﾞｽﾆｰｶｰ</t>
  </si>
  <si>
    <t>06A26112LH3A902</t>
  </si>
  <si>
    <t>06001416402</t>
  </si>
  <si>
    <t>ﾄﾞﾛｽﾄｺｰﾄﾞﾒｯｼｭｽﾆｰｶｰ</t>
  </si>
  <si>
    <t>06A26121LH3A902</t>
  </si>
  <si>
    <t>06001416502</t>
  </si>
  <si>
    <t>Vｶｯﾄﾒﾀﾙﾊﾟｰﾂﾐｭｰﾙ</t>
  </si>
  <si>
    <t>06A26112LH5A902</t>
  </si>
  <si>
    <t>06001416602</t>
  </si>
  <si>
    <t>ｿﾌﾄﾋﾞｯﾄﾛｰﾌｧｰ</t>
  </si>
  <si>
    <t>06A26112LH4A902</t>
  </si>
  <si>
    <t>06001416702</t>
  </si>
  <si>
    <t>すぐﾗｸﾊﾟﾝﾌﾟｽ</t>
  </si>
  <si>
    <t>06A26112LH0A902</t>
  </si>
  <si>
    <t>06001418900</t>
  </si>
  <si>
    <t>ﾚｲﾔｰ風 ｻﾛﾍﾟｯﾄ</t>
  </si>
  <si>
    <t>06F26112LD1A100</t>
  </si>
  <si>
    <t>06001419000</t>
  </si>
  <si>
    <t>ｽｶｰﾁｮｻﾛﾍﾟｯﾄ</t>
  </si>
  <si>
    <t>06G26121LC0B100</t>
  </si>
  <si>
    <t>06001419100</t>
  </si>
  <si>
    <t>ﾌﾘﾙｻﾛﾍﾟｯﾄ</t>
  </si>
  <si>
    <t>06F26121LD1A100</t>
  </si>
  <si>
    <t>06001419200</t>
  </si>
  <si>
    <t>ﾍﾟﾌﾟﾗﾑﾄﾞｯｷﾝｸﾞﾜﾝﾋﾟｰｽ</t>
  </si>
  <si>
    <t>06G26112LD0Z100</t>
  </si>
  <si>
    <t>06001420000</t>
  </si>
  <si>
    <t>襟付きﾘﾌﾞﾆｯﾄｶｰﾃﾞｨｶﾞﾝ</t>
  </si>
  <si>
    <t>06G26112LA2A300</t>
  </si>
  <si>
    <t>06001420400</t>
  </si>
  <si>
    <t>表面感ﾎﾟｺﾎﾟｺIﾗｲﾝｽｶｰﾄ</t>
  </si>
  <si>
    <t>06001420500</t>
  </si>
  <si>
    <t>ﾅｲﾛﾝﾊﾞﾙｰﾝﾍﾞｽﾄ</t>
  </si>
  <si>
    <t>06G26121LE0J100</t>
  </si>
  <si>
    <t>06001420600</t>
  </si>
  <si>
    <t>06001420700</t>
  </si>
  <si>
    <t>楊柳ﾌﾟﾘｰﾂｽｶｰﾄ</t>
  </si>
  <si>
    <t>06F26112LC1C100</t>
  </si>
  <si>
    <t>06001420800</t>
  </si>
  <si>
    <t>SET2点ｼｬﾂ+ﾚｰｽﾋﾞｽﾁｪ</t>
  </si>
  <si>
    <t>06G26112LA0A100</t>
  </si>
  <si>
    <t>06001421600</t>
  </si>
  <si>
    <t>ﾌﾗﾜｰﾌｸﾚｼﾞｬｶｰﾄﾞﾌﾟﾙｵｰﾊﾞｰ</t>
  </si>
  <si>
    <t>06001421700</t>
  </si>
  <si>
    <t>ｼｬｰﾘﾝｸﾞﾁｭｰﾙﾄﾞｯｷﾝｸﾞﾌﾟﾙｵｰﾊﾞｰ</t>
  </si>
  <si>
    <t>06001421800</t>
  </si>
  <si>
    <t>袖ﾌｪｻﾞｰﾄﾞｯｷﾝｸﾞﾌﾟﾙｵｰﾊﾞｰ</t>
  </si>
  <si>
    <t>06001421900</t>
  </si>
  <si>
    <t>ｲｰｼﾞｰｹｱﾁｭｰﾙﾄﾞｯｷﾝｸﾞｼｬﾂ</t>
  </si>
  <si>
    <t>06001422000</t>
  </si>
  <si>
    <t>ﾎﾞﾘｭｰﾑｷﾞｬｻﾞｰMA-1</t>
  </si>
  <si>
    <t>06001422100</t>
  </si>
  <si>
    <t>収納ｱﾄﾞﾊﾞｲｻﾞｰ監修ｼｮﾙﾀﾞｰﾊﾞｯｸﾞ</t>
  </si>
  <si>
    <t>06001422200</t>
  </si>
  <si>
    <t>'PC対応ﾄｰﾄﾊﾞｯｸﾞ</t>
  </si>
  <si>
    <t>06A26121LJ0B100</t>
  </si>
  <si>
    <t>06001422800</t>
  </si>
  <si>
    <t>2WAYﾁｪｰﾝﾒｲｸﾜﾝｼｮﾙﾀﾞｰﾊﾞｯｸﾞ</t>
  </si>
  <si>
    <t>06001425502</t>
  </si>
  <si>
    <t>ﾍﾟﾌﾟﾗﾑﾄﾞｯｷﾝｸﾞﾌﾟﾙｵｰﾊﾞｰ</t>
  </si>
  <si>
    <t>06F26112LA1D202</t>
  </si>
  <si>
    <t>06001425602</t>
  </si>
  <si>
    <t>ｽｷｯﾊﾟｰﾌﾞﾗｳｽ</t>
  </si>
  <si>
    <t>06F26112LA0B102</t>
  </si>
  <si>
    <t>06001433700</t>
  </si>
  <si>
    <t>ｲｰｼﾞｰｹｱｼｬｰﾘﾝｸﾞｼｬﾂ</t>
  </si>
  <si>
    <t>06001434000</t>
  </si>
  <si>
    <t>ｲｰｼﾞｰｹｱVﾈｯｸﾁｪｯｸﾌﾞﾗｳｽ</t>
  </si>
  <si>
    <t>06G26121LA0B100</t>
  </si>
  <si>
    <t>06001434200</t>
  </si>
  <si>
    <t>ｲｰｼﾞｰｹｱﾁｪｯｸﾎﾞﾘｭｰﾑｽｶｰﾄ</t>
  </si>
  <si>
    <t>06G26121LC1A100</t>
  </si>
  <si>
    <t>06001441600</t>
  </si>
  <si>
    <t>花柄ｲﾚﾍﾑﾎﾞﾘｭｰﾑｽｶｰﾄ</t>
  </si>
  <si>
    <t>06001442700</t>
  </si>
  <si>
    <t>花柄ﾌﾘﾙﾌﾞﾗｳｽ</t>
  </si>
  <si>
    <t>06G26112LA0B100</t>
  </si>
  <si>
    <t>06001442900</t>
  </si>
  <si>
    <t>POLO ｺﾗﾎﾞｸﾛｯﾌﾟﾄﾞｼｬﾂ</t>
  </si>
  <si>
    <t>06B26112LA0A100</t>
  </si>
  <si>
    <t>06001443000</t>
  </si>
  <si>
    <t>POLO ｺﾗﾎﾞ布帛ﾄﾞｯｷﾝｸﾞﾎﾟﾛﾆｯﾄﾌﾟﾙｵ</t>
  </si>
  <si>
    <t>06B26112LA1D300</t>
  </si>
  <si>
    <t>06001443100</t>
  </si>
  <si>
    <t>POLO ｺﾗﾎﾞｹｰﾌﾞﾙ襟付ﾆｯﾄｶｰﾃﾞｨｶﾞﾝ</t>
  </si>
  <si>
    <t>06B26112LA2A300</t>
  </si>
  <si>
    <t>06001443200</t>
  </si>
  <si>
    <t>GREENWICHﾎﾟﾛｸﾗﾌﾞﾄｰﾄ</t>
  </si>
  <si>
    <t>06B26112LJ0B900</t>
  </si>
  <si>
    <t>06001443300</t>
  </si>
  <si>
    <t>GREENWICHﾎﾟﾛｸﾗﾌﾞﾁｬｰﾑ</t>
  </si>
  <si>
    <t>06B26112LL6A900</t>
  </si>
  <si>
    <t>06001443400</t>
  </si>
  <si>
    <t>GREENWICHﾎﾟﾛｸﾗﾌﾞｷｬｯﾌﾟ</t>
  </si>
  <si>
    <t>06B26112LK2B900</t>
  </si>
  <si>
    <t>06001444200</t>
  </si>
  <si>
    <t>撥水加工Aﾗｲﾝﾏｳﾃﾝﾊﾟｰｶｰ</t>
  </si>
  <si>
    <t>06F26112LE0C100</t>
  </si>
  <si>
    <t>06001444300</t>
  </si>
  <si>
    <t>脇ｼｬｰﾘﾝｸﾞｼｬﾂ</t>
  </si>
  <si>
    <t>06001445200</t>
  </si>
  <si>
    <t>ﾃﾞﾆﾑｷｬﾐﾜﾝﾋﾟｰｽ</t>
  </si>
  <si>
    <t>06G26112LD0D100</t>
  </si>
  <si>
    <t>06001445300</t>
  </si>
  <si>
    <t>ﾃﾞﾆﾑﾍﾟﾌﾟﾗﾑｼﾞﾚ</t>
  </si>
  <si>
    <t>06G26112LE0J100</t>
  </si>
  <si>
    <t>06001445400</t>
  </si>
  <si>
    <t>裏付きﾃｰﾗｰﾄﾞｼﾞｬｹｯﾄ</t>
  </si>
  <si>
    <t>06001449100</t>
  </si>
  <si>
    <t>ｼｱｰﾌｰﾄﾞｼｬﾂ</t>
  </si>
  <si>
    <t>06001449302</t>
  </si>
  <si>
    <t>ここちﾆｯﾄ衿付き配色ﾌﾟﾙｵｰﾊﾞｰ</t>
  </si>
  <si>
    <t>06F26112LA1B302</t>
  </si>
  <si>
    <t>06001449402</t>
  </si>
  <si>
    <t>ここちﾆｯﾄVﾈｯｸｶｰﾃﾞｨｶﾞﾝ</t>
  </si>
  <si>
    <t>06F26112LA2A302</t>
  </si>
  <si>
    <t>06001449502</t>
  </si>
  <si>
    <t>ｺｸｰﾝｼﾙｴｯﾄｽｳｪｯﾄﾊﾟﾝﾂ</t>
  </si>
  <si>
    <t>06G26112LC0Z202</t>
  </si>
  <si>
    <t>06001449602</t>
  </si>
  <si>
    <t>ﾀｯｸﾜｲﾄﾞｽｳｪｯﾄﾊﾟﾝﾂ</t>
  </si>
  <si>
    <t>06H26121LC0B202</t>
  </si>
  <si>
    <t>06001449702</t>
  </si>
  <si>
    <t>T.ﾚｲﾔｰﾄﾞﾀﾝｸﾄｯﾌﾟ</t>
  </si>
  <si>
    <t>06G26121LA5A202</t>
  </si>
  <si>
    <t>06001449802</t>
  </si>
  <si>
    <t>T.5分袖ﾘﾌﾞﾌﾟﾙｵｰﾊﾞｰ</t>
  </si>
  <si>
    <t>06001453400</t>
  </si>
  <si>
    <t>ﾊﾟｰﾙ2連Y字ﾈｯｸﾚｽ</t>
  </si>
  <si>
    <t>06A26112LL3A900</t>
  </si>
  <si>
    <t>06001453500</t>
  </si>
  <si>
    <t>06001453600</t>
  </si>
  <si>
    <t>ﾌﾞﾗﾝﾁﾈｯｸﾚｽ</t>
  </si>
  <si>
    <t>06001453700</t>
  </si>
  <si>
    <t>【ｽﾃﾝﾚｽ】ｺｲﾝﾃﾞｻﾞｲﾝﾁｪｰﾝﾈｯｸﾚｽ</t>
  </si>
  <si>
    <t>06001453800</t>
  </si>
  <si>
    <t>Y字2連ﾈｯｸﾚｽ</t>
  </si>
  <si>
    <t>06001453900</t>
  </si>
  <si>
    <t>ﾃﾞｻﾞｲﾝﾁｪｰﾝｱｼﾒﾈｯｸﾚｽ</t>
  </si>
  <si>
    <t>06001454000</t>
  </si>
  <si>
    <t>ｴｲﾄﾒﾀﾙｺｰﾄﾞﾈｯｸﾚｽ</t>
  </si>
  <si>
    <t>06001454100</t>
  </si>
  <si>
    <t>ｶｯﾄｶﾞﾗｽ2連ﾈｯｸﾚｽ</t>
  </si>
  <si>
    <t>06A26121LL3A900</t>
  </si>
  <si>
    <t>06001454200</t>
  </si>
  <si>
    <t>ｼｽﾞｸｽﾗｲﾄﾞﾈｯｸﾚｽ</t>
  </si>
  <si>
    <t>06001454300</t>
  </si>
  <si>
    <t>ﾁｪｰﾝ付きﾁｮｰｶｰ</t>
  </si>
  <si>
    <t>06001454400</t>
  </si>
  <si>
    <t>ｽﾘｰﾄﾞｯﾄﾁｪｰﾝﾈｯｸﾚｽ</t>
  </si>
  <si>
    <t>06001454500</t>
  </si>
  <si>
    <t>ﾊﾞﾛｯｸﾊﾟｰﾙ風ｺｲﾝﾈｯｸﾚｽ</t>
  </si>
  <si>
    <t>06001454600</t>
  </si>
  <si>
    <t>【ｽﾃﾝﾚｽ】Y字2連ﾈｯｸﾚｽ</t>
  </si>
  <si>
    <t>06001457000</t>
  </si>
  <si>
    <t>【ｽﾃﾝﾚｽ】ｽﾈｰｸ2連ﾈｯｸﾚｽ</t>
  </si>
  <si>
    <t>06001457400</t>
  </si>
  <si>
    <t>ﾊﾞｯｸﾞｽｶｰﾌﾁｬｰﾑ</t>
  </si>
  <si>
    <t>06A26112LL6A900</t>
  </si>
  <si>
    <t>06001457900</t>
  </si>
  <si>
    <t>ﾊﾟﾌｭｰﾑﾁｬｰﾑ</t>
  </si>
  <si>
    <t>06001463100</t>
  </si>
  <si>
    <t>GP2026福袋用袋￥11000</t>
  </si>
  <si>
    <t>06T25112LJ0Z100</t>
  </si>
  <si>
    <t>06001463600</t>
  </si>
  <si>
    <t>ZIPｶﾗｰﾌﾞﾙｿﾞﾝ</t>
  </si>
  <si>
    <t>06F26112LE0C200</t>
  </si>
  <si>
    <t>06001463700</t>
  </si>
  <si>
    <t>06001463800</t>
  </si>
  <si>
    <t>ﾚｰｽ×ｼｱｰ2Wayｱｰﾑｶﾊﾞｰ</t>
  </si>
  <si>
    <t>06G26112LK9Z200</t>
  </si>
  <si>
    <t>06001463900</t>
  </si>
  <si>
    <t>ﾗﾝｼﾞｪﾘｰ風ｻﾃﾝﾋﾞｽﾁｪ</t>
  </si>
  <si>
    <t>06G26112LA4A100</t>
  </si>
  <si>
    <t>06001464100</t>
  </si>
  <si>
    <t>ｼｱｰﾃﾞﾆﾑｼｬﾂﾜﾝﾋﾟｰｽ</t>
  </si>
  <si>
    <t>06H26121LD0A100</t>
  </si>
  <si>
    <t>06001464200</t>
  </si>
  <si>
    <t>ﾚｰｽｶｰﾃﾞｨｶﾞﾝ</t>
  </si>
  <si>
    <t>06G26121LA2A100</t>
  </si>
  <si>
    <t>06001464300</t>
  </si>
  <si>
    <t>裾ｲﾚﾍﾑﾚｰｽﾄﾞｯｷﾝｸﾞﾌﾟﾙｵｰﾊﾞｰ</t>
  </si>
  <si>
    <t>06001464400</t>
  </si>
  <si>
    <t>ｱｼﾒｳｴｽﾄﾀｯｸﾊﾟﾝﾂ</t>
  </si>
  <si>
    <t>06F26112LC0Z100</t>
  </si>
  <si>
    <t>06001464902</t>
  </si>
  <si>
    <t>ﾄﾞﾛｽﾄﾌﾚｱﾍﾞｽﾄ</t>
  </si>
  <si>
    <t>06G26121LA4A102</t>
  </si>
  <si>
    <t>06001465002</t>
  </si>
  <si>
    <t>ﾂｰﾀｯｸｲｰｼﾞｰﾊﾟﾝﾂ</t>
  </si>
  <si>
    <t>06G26121LC0Z102</t>
  </si>
  <si>
    <t>06001465102</t>
  </si>
  <si>
    <t>ｷﾞｬｻﾞｰﾄﾞﾛｽﾄﾜﾝﾋﾟｰｽ</t>
  </si>
  <si>
    <t>06G26121LD0A102</t>
  </si>
  <si>
    <t>06001465400</t>
  </si>
  <si>
    <t>ｼｱｰﾆｯﾄﾌﾟﾙｵｰﾊﾞｰ</t>
  </si>
  <si>
    <t>06G26121LA1B300</t>
  </si>
  <si>
    <t>06001465500</t>
  </si>
  <si>
    <t>ｻｲﾄﾞｼｬｰﾘﾝｸﾞ透かし編みﾆｯﾄﾌﾟﾙｵｰﾊ</t>
  </si>
  <si>
    <t>06G26112LA1B300</t>
  </si>
  <si>
    <t>06001476600</t>
  </si>
  <si>
    <t>ｵｰﾊﾞﾙﾁｪｰﾝつなぎﾈｯｸﾚｽ</t>
  </si>
  <si>
    <t>06001476800</t>
  </si>
  <si>
    <t>ｺｲﾝﾊﾟｰﾙﾏﾝﾃﾙﾈｯｸﾚｽ</t>
  </si>
  <si>
    <t>06001479802</t>
  </si>
  <si>
    <t>ﾀﾞﾌﾞﾙZIP裾ﾄﾞﾛｽﾄﾊﾟｰｶｰ</t>
  </si>
  <si>
    <t>06H26112LA2A202</t>
  </si>
  <si>
    <t>06001479902</t>
  </si>
  <si>
    <t>ｳｴｽﾄﾀｯｸIﾗｲﾝｶｯﾄｽｶｰﾄ</t>
  </si>
  <si>
    <t>06H26112LC1Z202</t>
  </si>
  <si>
    <t>06001481900</t>
  </si>
  <si>
    <t>ﾏﾙﾁｳｪｲﾁｪｰﾝMIXﾈｯｸﾚｽ</t>
  </si>
  <si>
    <t>06001482000</t>
  </si>
  <si>
    <t>七分袖ﾏﾙﾁ機能ﾆｯﾄﾄｯﾌﾟｽ</t>
  </si>
  <si>
    <t xml:space="preserve"> 25121LA1B300</t>
  </si>
  <si>
    <t>06001482202</t>
  </si>
  <si>
    <t>ｻﾃﾝｶｰｺﾞｽｶｰﾄ</t>
  </si>
  <si>
    <t>06G26121LC1Z102</t>
  </si>
  <si>
    <t>06001482300</t>
  </si>
  <si>
    <t>SET2点 ﾈｯｸﾚｽ+ﾏｼﾞｮﾘｶﾌﾟﾙｵｰﾊﾞｰ</t>
  </si>
  <si>
    <t>06F26121LA0B200</t>
  </si>
  <si>
    <t>06001482600</t>
  </si>
  <si>
    <t>ﾗﾒ入り毛足ﾆｯﾄﾍﾞｽﾄ</t>
  </si>
  <si>
    <t>06G26112LA4A300</t>
  </si>
  <si>
    <t>06001482800</t>
  </si>
  <si>
    <t>表面感ﾆｯﾄｶｰﾃﾞｨｶﾞﾝ</t>
  </si>
  <si>
    <t>06001483000</t>
  </si>
  <si>
    <t>ﾚｲﾔｰﾄﾞﾚｰｽｽｶｰﾄ</t>
  </si>
  <si>
    <t>06G26112LC1Z100</t>
  </si>
  <si>
    <t>06001483300</t>
  </si>
  <si>
    <t>七分袖機能ﾆｯﾄﾌﾟﾙｵｰﾊﾞｰ</t>
  </si>
  <si>
    <t>06H26121LA1B300</t>
  </si>
  <si>
    <t>06001483500</t>
  </si>
  <si>
    <t>ﾘﾝｸﾞﾄﾞｯﾄﾆｯﾄｺｰﾃﾞｨｶﾞﾝ</t>
  </si>
  <si>
    <t>06001483600</t>
  </si>
  <si>
    <t>袖ﾁｭｰﾙﾘﾌﾞﾌﾟﾙｵｰﾊﾞｰ</t>
  </si>
  <si>
    <t>06G26121LA1D300</t>
  </si>
  <si>
    <t>06001484200</t>
  </si>
  <si>
    <t>ﾌﾗﾜｰｺｻｰｼﾞｭ</t>
  </si>
  <si>
    <t>06A26112LL9Z900</t>
  </si>
  <si>
    <t>06001485002</t>
  </si>
  <si>
    <t>ｽﾗｲﾄﾞﾊﾞｯｸﾙﾍﾞﾙﾄ</t>
  </si>
  <si>
    <t>06A26112LK5A902</t>
  </si>
  <si>
    <t>06001487500</t>
  </si>
  <si>
    <t>06F26112LA1B300</t>
  </si>
  <si>
    <t>06001487600</t>
  </si>
  <si>
    <t>ﾊﾞﾚｴﾈｯｸﾘﾌﾞｲﾝﾅｰ</t>
  </si>
  <si>
    <t>06001490300</t>
  </si>
  <si>
    <t>ﾄﾞｯﾄｲｰｼﾞｰｹｱﾊﾞｯｸｽﾘｯﾄﾌﾞﾗｳｽ</t>
  </si>
  <si>
    <t>06F26121LA0B100</t>
  </si>
  <si>
    <t>06001493500</t>
  </si>
  <si>
    <t>ｲｰｼﾞｰｹｱﾀｯｸ入りｽｶｰﾄ</t>
  </si>
  <si>
    <t>06F26112LC1B100</t>
  </si>
  <si>
    <t>06001493700</t>
  </si>
  <si>
    <t>ｲｰｼﾞｰｹｱﾜｲﾄﾞｶﾞｳﾁｮﾊﾟﾝﾂ</t>
  </si>
  <si>
    <t>06F26121LC0B100</t>
  </si>
  <si>
    <t>06001494100</t>
  </si>
  <si>
    <t>06A26112LK5A900</t>
  </si>
  <si>
    <t>06001494300</t>
  </si>
  <si>
    <t>ｼﾝﾌﾟﾙﾍﾞﾙﾄ</t>
  </si>
  <si>
    <t>06001494500</t>
  </si>
  <si>
    <t>2WAYﾆｭｱﾝｽﾌｰﾌﾟｲﾔﾘﾝｸﾞ</t>
  </si>
  <si>
    <t>06A26112LL1A900</t>
  </si>
  <si>
    <t>06001494700</t>
  </si>
  <si>
    <t>ﾊﾟｰﾙﾗｲﾝﾜﾝﾀｯﾁﾋﾟｱｽ</t>
  </si>
  <si>
    <t>06A26112LL0A900</t>
  </si>
  <si>
    <t>06001494800</t>
  </si>
  <si>
    <t>ﾗｯﾌﾙﾌｰﾌﾟﾋﾟｱｽ</t>
  </si>
  <si>
    <t>06001494900</t>
  </si>
  <si>
    <t>ﾘｯﾌﾟｹｰｽ付きﾊﾞｯｸﾁｬｰﾑ</t>
  </si>
  <si>
    <t>06001495200</t>
  </si>
  <si>
    <t>ｲｰｼﾞｰｹｱﾊﾞｯｸﾌﾘﾙｼﾞﾚ</t>
  </si>
  <si>
    <t>06F26121LE0J100</t>
  </si>
  <si>
    <t>06001495400</t>
  </si>
  <si>
    <t>ﾍﾝﾘｰﾈｯｸﾚｲﾔｰﾄﾞﾆｯﾄﾌﾟﾙｵｰﾊﾞｰ</t>
  </si>
  <si>
    <t>06H26112LA1B300</t>
  </si>
  <si>
    <t>06001495500</t>
  </si>
  <si>
    <t>ﾚｲﾔｰﾄﾞ風BIGｼｬﾂ</t>
  </si>
  <si>
    <t>06F26121LA0A100</t>
  </si>
  <si>
    <t>06001495700</t>
  </si>
  <si>
    <t>ﾃﾞｻﾞｲﾝﾀｯｸﾜｲﾄﾞﾊﾟﾝﾂ</t>
  </si>
  <si>
    <t>06F26112LC0B100</t>
  </si>
  <si>
    <t>06001495800</t>
  </si>
  <si>
    <t>06001496100</t>
  </si>
  <si>
    <t>ﾘﾎﾞﾝﾌﾞﾗｳｽ</t>
  </si>
  <si>
    <t>06001498900</t>
  </si>
  <si>
    <t>ｳｴｽﾄﾀｯｸｺｸｰﾝﾃﾞﾆﾑﾊﾟﾝﾂ</t>
  </si>
  <si>
    <t>06G26121LC0A100</t>
  </si>
  <si>
    <t>06001499102</t>
  </si>
  <si>
    <t>ﾉｰｶﾗｰﾍﾟﾌﾟﾗﾑﾌﾞﾙｿﾞﾝ</t>
  </si>
  <si>
    <t>06F26121LE0C102</t>
  </si>
  <si>
    <t>06001499200</t>
  </si>
  <si>
    <t>ﾌﾟﾘｰﾂｻﾃﾝﾌﾚｱｽｶｰﾄ</t>
  </si>
  <si>
    <t>06F26112LC1A100</t>
  </si>
  <si>
    <t>06001499300</t>
  </si>
  <si>
    <t>ｵｰｶﾞﾝｼﾞｰﾋﾞｽﾁｪﾄﾞｯｷﾝｸﾞﾌﾟﾙｵｰﾊﾞｰ</t>
  </si>
  <si>
    <t>06001499400</t>
  </si>
  <si>
    <t>SET2点ﾌﾘﾙﾋﾞｽﾁｪ+ｼｬﾂﾁｭﾆｯｸⅡ</t>
  </si>
  <si>
    <t>06001499500</t>
  </si>
  <si>
    <t>ｲｰｼﾞｰｹｱｷｭﾛｯﾄﾊﾟﾝﾂ</t>
  </si>
  <si>
    <t>06F26121LC0D100</t>
  </si>
  <si>
    <t>06001499600</t>
  </si>
  <si>
    <t>ｱｿｰﾄ柄さらっとﾚｰﾖﾝﾌﾞﾗｳｽⅡ</t>
  </si>
  <si>
    <t>06001499700</t>
  </si>
  <si>
    <t>ﾎﾟｹｯﾀﾌﾞﾙUVｶｯﾄﾆｯﾄｶｰﾃﾞｨｶﾞﾝ</t>
  </si>
  <si>
    <t>06H26121LA2A300</t>
  </si>
  <si>
    <t>06001499800</t>
  </si>
  <si>
    <t>ｳｴｽﾄﾀｯｸｼｬﾂﾁｭﾆｯｸⅢ</t>
  </si>
  <si>
    <t>06F26122LA0A100</t>
  </si>
  <si>
    <t>06001499900</t>
  </si>
  <si>
    <t>5分袖表面感ｶｯﾄﾌﾟﾙｵｰﾊﾞｰ</t>
  </si>
  <si>
    <t>06G26121LA1D200</t>
  </si>
  <si>
    <t>06001500000</t>
  </si>
  <si>
    <t>胸元ﾊﾞﾙｰﾝﾜｲﾄﾞｼﾙｴｯﾄｻﾛﾍﾟｯﾄ</t>
  </si>
  <si>
    <t>06H26121LD1A100</t>
  </si>
  <si>
    <t>06001500100</t>
  </si>
  <si>
    <t>06H26121LA1D200</t>
  </si>
  <si>
    <t>06001500200</t>
  </si>
  <si>
    <t>ﾄﾞﾛｽﾄﾈｯｸｼｱｰﾌﾞﾙｿﾞﾝ</t>
  </si>
  <si>
    <t>06G26121LE0C100</t>
  </si>
  <si>
    <t>06001500300</t>
  </si>
  <si>
    <t>06F26121LA1D200</t>
  </si>
  <si>
    <t>06001500400</t>
  </si>
  <si>
    <t>SET2点ｽｷｯﾊﾟｰﾌﾞﾗｳｽ+ﾌﾟﾘｰﾂｽｶｰﾄ</t>
  </si>
  <si>
    <t>06F26112LD0Z100</t>
  </si>
  <si>
    <t>06001512300</t>
  </si>
  <si>
    <t>ｼｱｰﾃﾞﾆﾑｼｬﾂGｼﾞｬﾝ</t>
  </si>
  <si>
    <t>06H26121LA0A100</t>
  </si>
  <si>
    <t>06001512900</t>
  </si>
  <si>
    <t>ﾊﾟｰﾙｽﾘｰﾌﾞｶｯﾄﾌﾟﾙｵｰﾊﾞｰ</t>
  </si>
  <si>
    <t>06001513000</t>
  </si>
  <si>
    <t>ﾁｪｰﾝﾘﾌﾞｶｯﾄﾌﾟﾙｵｰﾊﾞｰ</t>
  </si>
  <si>
    <t>06001513100</t>
  </si>
  <si>
    <t>総ﾚｰｽﾌﾟﾙｵｰﾊﾞｰ</t>
  </si>
  <si>
    <t>06001513402</t>
  </si>
  <si>
    <t>ﾎﾜｲﾄｲﾝﾅｰｽﾄﾚｰﾄﾌﾟﾙｵｰﾊﾞｰ</t>
  </si>
  <si>
    <t>06H26112LA1D202</t>
  </si>
  <si>
    <t>06001513800</t>
  </si>
  <si>
    <t>ﾚｰｽ刺繍ﾌﾟﾙｵｰﾊﾞｰ</t>
  </si>
  <si>
    <t>06001519400</t>
  </si>
  <si>
    <t>ｻﾃﾝｺｸｰﾝﾊﾟﾝﾂ</t>
  </si>
  <si>
    <t>06001519500</t>
  </si>
  <si>
    <t>ｳｴｽﾄﾌﾘﾙﾜｲﾄﾞｺｸｰﾝﾊﾟﾝﾂ</t>
  </si>
  <si>
    <t>06001519600</t>
  </si>
  <si>
    <t>ﾜｰｸｼｬﾂｼﾞｬｹｯﾄ</t>
  </si>
  <si>
    <t>06001519800</t>
  </si>
  <si>
    <t>SET2点 ｷｬﾐﾋﾞｽﾁｪ＋ｽｶｰﾄ</t>
  </si>
  <si>
    <t>06001520502</t>
  </si>
  <si>
    <t>機能付ﾃﾚｺﾘﾌﾞﾀﾝｸﾄｯﾌﾟ</t>
  </si>
  <si>
    <t>06G26112LA5A202</t>
  </si>
  <si>
    <t>06001523200</t>
  </si>
  <si>
    <t>ﾍﾟﾌﾟﾗﾑﾁｪｯｸｷｬﾐﾜﾝﾋﾟｰｽ</t>
  </si>
  <si>
    <t>06G26121LD0D200</t>
  </si>
  <si>
    <t>06001523300</t>
  </si>
  <si>
    <t>ﾍﾝﾘｰﾈｯｸﾜﾝﾋﾟｰｽ</t>
  </si>
  <si>
    <t>06H26112LD0Z200</t>
  </si>
  <si>
    <t>06001523400</t>
  </si>
  <si>
    <t>七分袖ﾄﾞﾙﾏﾝ裏毛ｼｱｰﾄﾞｯｷﾝｸﾞﾌﾟﾙｵｰ</t>
  </si>
  <si>
    <t>06001523500</t>
  </si>
  <si>
    <t>ﾌﾞｰｸﾚﾙｰﾌﾟﾆｯﾄﾍﾞｽﾄ</t>
  </si>
  <si>
    <t>06G26121LA4A300</t>
  </si>
  <si>
    <t>06001523600</t>
  </si>
  <si>
    <t>SET2点ﾌｫﾄTｼｬﾂ＋ﾚｰｽｽｶｰﾌ</t>
  </si>
  <si>
    <t>06G26121LA1A200</t>
  </si>
  <si>
    <t>06001523700</t>
  </si>
  <si>
    <t>ｳﾞｨﾝﾃｰｼﾞ加工ﾄﾞﾙﾏﾝｶｯﾄﾌﾟﾙｵｰﾊﾞｰ</t>
  </si>
  <si>
    <t>06001523800</t>
  </si>
  <si>
    <t>ｼｱｰﾁｪｯｸ７分袖ｼｬﾂ</t>
  </si>
  <si>
    <t>06001523900</t>
  </si>
  <si>
    <t>七分袖ﾛｺﾞ裏毛ﾌﾟﾙｵｰﾊﾞｰ</t>
  </si>
  <si>
    <t>06001524000</t>
  </si>
  <si>
    <t>7分袖ｻｲﾄﾞｼｬｰﾘﾝｸﾞﾄﾞｯｷﾝｸﾞﾌﾟﾙｵｰﾊﾞ</t>
  </si>
  <si>
    <t>06001524100</t>
  </si>
  <si>
    <t>ﾆｯﾄﾀｲﾄｽｶｰﾄ</t>
  </si>
  <si>
    <t>06H26121LC1B300</t>
  </si>
  <si>
    <t>06001524200</t>
  </si>
  <si>
    <t>ｽｷｯﾊﾟｰｷﾞｬｻﾞｰﾜﾝﾋﾟｰｽ</t>
  </si>
  <si>
    <t>06F26121LD0A100</t>
  </si>
  <si>
    <t>06001524300</t>
  </si>
  <si>
    <t>ｻｲﾄﾞﾀｯｸﾌﾟﾙｵｰﾊﾞｰ</t>
  </si>
  <si>
    <t>06001524400</t>
  </si>
  <si>
    <t>ﾌﾚｱﾗｲﾝｽｷｯﾊﾟｰﾌﾞﾗｳｽ</t>
  </si>
  <si>
    <t>06001524600</t>
  </si>
  <si>
    <t>ﾚｰｽﾄﾞｯｷﾝｸﾞﾆｯﾄｶｰﾃﾞｨｶﾞﾝ</t>
  </si>
  <si>
    <t>06001525200</t>
  </si>
  <si>
    <t>2wayﾌﾘﾙﾊｲﾈｯｸﾌﾞﾗｳｽ</t>
  </si>
  <si>
    <t>06001525600</t>
  </si>
  <si>
    <t>3Dﾚｰｽ刺しゅうｽｶｰﾄ</t>
  </si>
  <si>
    <t>06F26121LC1Z200</t>
  </si>
  <si>
    <t>06001525700</t>
  </si>
  <si>
    <t>SET2点ﾌﾘﾙﾋﾞｽﾁｪ＋ｼｬﾂﾜﾝﾋﾟｰｽ</t>
  </si>
  <si>
    <t>06G26112LD0A100</t>
  </si>
  <si>
    <t>06001525900</t>
  </si>
  <si>
    <t>ｻﾏｰﾂｨｰﾄﾞｼﾞｬﾝｽｶ</t>
  </si>
  <si>
    <t>06F26121LD0E100</t>
  </si>
  <si>
    <t>06001526000</t>
  </si>
  <si>
    <t>光沢ｻﾃﾝﾅﾛｰｽｶｰﾄ</t>
  </si>
  <si>
    <t>06G26112LC1B100</t>
  </si>
  <si>
    <t>06001526902</t>
  </si>
  <si>
    <t>ﾊﾟｰﾙ調ﾎﾞﾀﾝ付き2WAYﾆｯﾄﾌﾟﾙｵｰﾊﾞｰ</t>
  </si>
  <si>
    <t>06F26121LA1B302</t>
  </si>
  <si>
    <t>06001527002</t>
  </si>
  <si>
    <t>袖ｽﾘｯﾄｶｯﾄﾌﾟﾙｵｰﾊﾞｰ</t>
  </si>
  <si>
    <t>06001528100</t>
  </si>
  <si>
    <t>Green Parks×Wpc.ｺﾝﾊﾟｸﾄ日傘</t>
  </si>
  <si>
    <t>06A26122LK7A900</t>
  </si>
  <si>
    <t>06001529700</t>
  </si>
  <si>
    <t>開襟ｼｱｰｼｬﾂｼﾞｬｹｯﾄ</t>
  </si>
  <si>
    <t>06001530000</t>
  </si>
  <si>
    <t>刺繍ﾚｰｽｽｶｰﾄ</t>
  </si>
  <si>
    <t>06G26121LC1Z200</t>
  </si>
  <si>
    <t>06001530100</t>
  </si>
  <si>
    <t>ﾄﾞﾛｽﾄｼｬｰﾘﾝｸﾞｳｴｽﾄﾀｯｸｼｬﾂⅡ</t>
  </si>
  <si>
    <t>06001530200</t>
  </si>
  <si>
    <t>ｾﾙﾌｶｯﾄﾌﾟﾘｰﾂ柄ﾊﾟﾝﾂ</t>
  </si>
  <si>
    <t>06G26121LC0Z100</t>
  </si>
  <si>
    <t>06001530300</t>
  </si>
  <si>
    <t>柄ﾌﾟﾘｰﾂｽｶｰﾄ</t>
  </si>
  <si>
    <t>06G26121LC1C100</t>
  </si>
  <si>
    <t>06001530400</t>
  </si>
  <si>
    <t>店舗限定 ｾﾙﾌｶｯﾄﾌﾟﾘｰﾂﾊﾟﾝﾂ</t>
  </si>
  <si>
    <t>06001532100</t>
  </si>
  <si>
    <t>ﾄﾞﾚｰﾌﾟﾀｲﾄｽｶｰﾄ</t>
  </si>
  <si>
    <t>06F26121LC1B200</t>
  </si>
  <si>
    <t>06001539700</t>
  </si>
  <si>
    <t>ﾌｰﾄﾞ付ﾍﾞｽﾄ</t>
  </si>
  <si>
    <t>06G26112LA4A200</t>
  </si>
  <si>
    <t>06001539800</t>
  </si>
  <si>
    <t>開襟ｼｱｰｼﾞｬｹｯﾄ風ｼｬﾂⅡ</t>
  </si>
  <si>
    <t>06001539900</t>
  </si>
  <si>
    <t>ｻｲﾄﾞｵｰﾌﾟﾝｻﾏｰﾐｭｰﾙ</t>
  </si>
  <si>
    <t>06A26121LH1A900</t>
  </si>
  <si>
    <t>06001540000</t>
  </si>
  <si>
    <t>06A26122LH1A900</t>
  </si>
  <si>
    <t>06001540100</t>
  </si>
  <si>
    <t>【2SET】ﾎﾟｰﾁﾁｬｰﾑ付き雑材ﾄｰﾄﾊﾞｯ</t>
  </si>
  <si>
    <t>06A26121LJ0B900</t>
  </si>
  <si>
    <t>06001540400</t>
  </si>
  <si>
    <t>ﾛｰﾌﾟﾊﾝﾄﾞﾙﾒｯｼｭﾄｰﾄﾊﾞｯｸﾞﾐﾆ</t>
  </si>
  <si>
    <t>06001540500</t>
  </si>
  <si>
    <t>ﾜﾝﾊﾝﾄﾞﾙﾊｰﾌﾑｰﾝｼｮﾙﾀﾞｰﾊﾞｯｸﾞ</t>
  </si>
  <si>
    <t>06A26121LJ0A100</t>
  </si>
  <si>
    <t>06001543100</t>
  </si>
  <si>
    <t>【2SET】生活撥水ﾍﾞﾙﾄﾄｰﾄﾊﾞｯｸﾞ</t>
  </si>
  <si>
    <t>06001543200</t>
  </si>
  <si>
    <t>収納ｱﾄﾞﾊﾞｲｻﾞｰ監修多機能A4ﾄｰﾄﾊﾞ</t>
  </si>
  <si>
    <t>06001543300</t>
  </si>
  <si>
    <t>ﾎﾟｰﾁ付ｼﾞｬｶﾞｰﾄﾞA4ﾄｰﾄﾊﾞｯｸﾞ</t>
  </si>
  <si>
    <t>06A26122LJ0B100</t>
  </si>
  <si>
    <t>06001543400</t>
  </si>
  <si>
    <t>【2WAY】生活撥水ﾎﾞｽﾄﾝﾊﾞｯｸﾞ</t>
  </si>
  <si>
    <t>06A26122LJ0C100</t>
  </si>
  <si>
    <t>06001543500</t>
  </si>
  <si>
    <t>巾着付きPVCﾄｰﾄﾊﾞｯｸﾞ</t>
  </si>
  <si>
    <t>06001547200</t>
  </si>
  <si>
    <t>【接触冷感】UV対策ｱﾆﾏﾙ柄ｽｶｰﾌ</t>
  </si>
  <si>
    <t>06001547300</t>
  </si>
  <si>
    <t>【接触冷感】UV対策ﾌﾗﾜｰｽｶｰﾌ</t>
  </si>
  <si>
    <t>06A26122LK3C100</t>
  </si>
  <si>
    <t>06001547400</t>
  </si>
  <si>
    <t>ふるふるひんやり小花柄ｽｶｰﾌ</t>
  </si>
  <si>
    <t>06001552502</t>
  </si>
  <si>
    <t>06A26122LH1A902</t>
  </si>
  <si>
    <t>06001552902</t>
  </si>
  <si>
    <t>ﾒｯｼｭｺﾝﾋﾞﾄﾞﾛｺｰﾄﾞｽﾆｰｶｰｻﾝﾀﾞﾙ</t>
  </si>
  <si>
    <t>06001553002</t>
  </si>
  <si>
    <t>ﾌﾗｯﾌﾟﾐﾆｼｮﾙﾀﾞｰﾊﾞｯｸﾞ</t>
  </si>
  <si>
    <t>06A26121LJ0A902</t>
  </si>
  <si>
    <t>06001553102</t>
  </si>
  <si>
    <t>ｶｯﾃｨﾝｸﾞﾍﾞﾙﾄｻﾝﾀﾞﾙ</t>
  </si>
  <si>
    <t>06001553500</t>
  </si>
  <si>
    <t>UVｶｯﾄｼｬﾂ</t>
  </si>
  <si>
    <t>06001553600</t>
  </si>
  <si>
    <t>UVｶｯﾄｼｬﾂﾜﾝﾋﾟｰｽ</t>
  </si>
  <si>
    <t>06001557100</t>
  </si>
  <si>
    <t>Tｽﾄﾗｯﾌﾟｼｱｰﾊﾟﾝﾌﾟｽ</t>
  </si>
  <si>
    <t>06A26121LH0A100</t>
  </si>
  <si>
    <t>06001563000</t>
  </si>
  <si>
    <t>ﾋﾞｯﾄﾇｰﾃﾞｨｻﾝﾀﾞﾙ</t>
  </si>
  <si>
    <t>06001563102</t>
  </si>
  <si>
    <t>ノンカラーべプラムブルゾン</t>
  </si>
  <si>
    <t>06001565000</t>
  </si>
  <si>
    <t>【2WAY】ﾍﾞﾙﾄﾐﾆﾄｰﾄﾊﾞｯｸﾞ</t>
  </si>
  <si>
    <t>06001567500</t>
  </si>
  <si>
    <t>ﾊﾟﾌﾊﾟﾌﾍﾞｱｰﾊﾞｯｸﾁｬｰﾑ</t>
  </si>
  <si>
    <t>06A26121LL6A900</t>
  </si>
  <si>
    <t>06001567900</t>
  </si>
  <si>
    <t>ｼｱｰﾁｪｯｸｼｬﾂﾜﾝﾋﾟｰｽ</t>
  </si>
  <si>
    <t>06G26121LD0A100</t>
  </si>
  <si>
    <t>06001568900</t>
  </si>
  <si>
    <t>ﾏﾙﾁ機能ﾊﾞｯｸﾃﾞｻﾞｲﾝ+ﾌﾞﾗｳｽ</t>
  </si>
  <si>
    <t>06001569000</t>
  </si>
  <si>
    <t>衿ﾚｲﾔｰﾄﾞｯｷﾝｸﾞﾁｭﾆｯｸ</t>
  </si>
  <si>
    <t>06001569100</t>
  </si>
  <si>
    <t>ﾒｯｼｭﾚｰｽﾀｯｸ入りﾌﾟﾙｵｰﾊﾞｰ</t>
  </si>
  <si>
    <t>06001569200</t>
  </si>
  <si>
    <t>ﾗｶﾞｰｼｬﾂﾜﾝﾋﾟｰｽ</t>
  </si>
  <si>
    <t>06H26121LD0Z200</t>
  </si>
  <si>
    <t>06001569300</t>
  </si>
  <si>
    <t>WICKED ｱｰﾄ刺繍ｽｳｪｯﾄ</t>
  </si>
  <si>
    <t>06B26112LA1C200</t>
  </si>
  <si>
    <t>06001570000</t>
  </si>
  <si>
    <t>WICKED ｴﾒﾗﾙﾄﾞｼﾃｨptｽｳｪｯﾄ</t>
  </si>
  <si>
    <t>06001570100</t>
  </si>
  <si>
    <t>WICKED ｱｰﾄﾛｺﾞｸﾞﾗﾌｨｯｸｽｳｪｯﾄ</t>
  </si>
  <si>
    <t>06001570400</t>
  </si>
  <si>
    <t>WICKED ﾀﾞﾙｼｰﾍﾞｱptｽｳｪｯﾄ</t>
  </si>
  <si>
    <t>06001570500</t>
  </si>
  <si>
    <t>WICKED ｱｰﾄｸﾞﾗﾌｨｯｸﾛﾝTEE</t>
  </si>
  <si>
    <t>06B26112LA1A200</t>
  </si>
  <si>
    <t>06001570600</t>
  </si>
  <si>
    <t>【限定】WICKED ｸﾞﾗﾌｨｯｸﾛﾝTEE</t>
  </si>
  <si>
    <t>06001570700</t>
  </si>
  <si>
    <t>ｲｰｼﾞｰｹｱ袖ﾀｯｸﾌﾞﾗｳｽ</t>
  </si>
  <si>
    <t>06001570800</t>
  </si>
  <si>
    <t>ﾘﾌﾞﾄﾞｯｷﾝｸﾞｼｱｰｼｬﾂ</t>
  </si>
  <si>
    <t>06G26121LA0A200</t>
  </si>
  <si>
    <t>06001570900</t>
  </si>
  <si>
    <t>ｵｰｶﾞﾝ刺繍比翼ｼｬﾂ</t>
  </si>
  <si>
    <t>06001571000</t>
  </si>
  <si>
    <t>WICKED ｱｰﾄｸﾞﾗﾌｨｯｸﾁｬｰﾑ</t>
  </si>
  <si>
    <t>06001571100</t>
  </si>
  <si>
    <t>WICKED ｱｰﾄﾎﾟｰﾁﾁｬｰﾑ</t>
  </si>
  <si>
    <t>06B26112LJ1A900</t>
  </si>
  <si>
    <t>06001571200</t>
  </si>
  <si>
    <t>WICKED ｱｰﾄｸﾞﾗﾌｨｯｸﾊﾞｯｸﾞ</t>
  </si>
  <si>
    <t>06001572300</t>
  </si>
  <si>
    <t>ｽｸｴｱﾎﾞｽﾄﾝﾊﾞｯｸﾞ</t>
  </si>
  <si>
    <t>06A26121LJ0Z900</t>
  </si>
  <si>
    <t>06001573100</t>
  </si>
  <si>
    <t>andmikka.2WAYﾍﾞﾙﾄﾄｰﾄﾊﾞｯｸﾞ</t>
  </si>
  <si>
    <t>06001573200</t>
  </si>
  <si>
    <t>06001573600</t>
  </si>
  <si>
    <t>ﾁｭｰﾙﾄﾞｯｷﾝｸﾞﾀﾝｸ</t>
  </si>
  <si>
    <t>06G26121LA5A200</t>
  </si>
  <si>
    <t>06001573700</t>
  </si>
  <si>
    <t>06F26121LA2A300</t>
  </si>
  <si>
    <t>06001573900</t>
  </si>
  <si>
    <t>接触冷感ｼﾙｷｰﾀｯﾁﾛｰﾝｽｶｰﾁｮ</t>
  </si>
  <si>
    <t>06F26122LC0Z100</t>
  </si>
  <si>
    <t>06001574000</t>
  </si>
  <si>
    <t>接触冷感ｼﾙｷｰﾀｯﾁﾛｰﾝｵｰﾌﾟﾝｶﾗｰｼｬﾂ</t>
  </si>
  <si>
    <t>06001574100</t>
  </si>
  <si>
    <t>衿付き7分袖ﾆｯﾄﾌﾟﾙｵｰﾊﾞｰ</t>
  </si>
  <si>
    <t>06001574200</t>
  </si>
  <si>
    <t>きれいｼﾙｴｯﾄ接触冷感ﾃｰﾊﾟｰﾄﾞﾊﾟﾝﾂ</t>
  </si>
  <si>
    <t>06F26121LC0Z100</t>
  </si>
  <si>
    <t>06001574300</t>
  </si>
  <si>
    <t>T.遮熱ﾀｯｸ五分袖ｼｬﾂ</t>
  </si>
  <si>
    <t>06001574400</t>
  </si>
  <si>
    <t>ｻﾏ見えﾀｯｸｷﾞｬｻﾞｰﾜﾝﾋﾟｰｽ</t>
  </si>
  <si>
    <t>06F26121LD0Z100</t>
  </si>
  <si>
    <t>06001574500</t>
  </si>
  <si>
    <t>ﾍﾞﾙﾄ付きﾅﾛｰｽｶｰﾄ</t>
  </si>
  <si>
    <t>06F26121LC1Z100</t>
  </si>
  <si>
    <t>06001574600</t>
  </si>
  <si>
    <t>ｻﾛﾍﾟｯﾄ</t>
  </si>
  <si>
    <t>06001574700</t>
  </si>
  <si>
    <t>ｽｳｨｯﾁﾝｸﾞﾍﾟﾌﾟﾗﾑｼｬﾂ</t>
  </si>
  <si>
    <t>06001574800</t>
  </si>
  <si>
    <t>ｸﾙｰﾈｯｸ多釦ｼﾞﾚ</t>
  </si>
  <si>
    <t>06001574900</t>
  </si>
  <si>
    <t>さらっとﾅﾛｰｽｶｰﾄ</t>
  </si>
  <si>
    <t>06001575000</t>
  </si>
  <si>
    <t>ﾍﾞﾙﾄ付きｽｶｰﾁｮ</t>
  </si>
  <si>
    <t>06001575100</t>
  </si>
  <si>
    <t>ﾀｯｸﾜｲﾄﾞﾊﾟﾝﾂ</t>
  </si>
  <si>
    <t>06001575200</t>
  </si>
  <si>
    <t>ﾀｯｸｼｮｰﾄｽﾘｰﾌﾞﾌﾞﾗｳｽ</t>
  </si>
  <si>
    <t>06001575300</t>
  </si>
  <si>
    <t>ｼﾝｸﾞﾙ半袖ｼﾞｬｹｯﾄ</t>
  </si>
  <si>
    <t>06F26121LE0A100</t>
  </si>
  <si>
    <t>06001575400</t>
  </si>
  <si>
    <t>SET2点 ｼｬﾂﾊﾟﾝﾂｾｯﾄｱｯﾌﾟ</t>
  </si>
  <si>
    <t>06F26122LF0A100</t>
  </si>
  <si>
    <t>06001575500</t>
  </si>
  <si>
    <t>SET2点 ｼｬﾂｽｶｰﾄｾｯﾄｱｯﾌﾟ</t>
  </si>
  <si>
    <t>06F26121LF0A100</t>
  </si>
  <si>
    <t>06001575602</t>
  </si>
  <si>
    <t>綿混やわらかﾀｯﾁﾀｯｸｽｶｰﾄ</t>
  </si>
  <si>
    <t>06H26121LC1Z102</t>
  </si>
  <si>
    <t>06001575702</t>
  </si>
  <si>
    <t>ﾌﾗﾜｰ柄ﾁｭｰﾙﾌﾞﾙｿﾞﾝ</t>
  </si>
  <si>
    <t>06G26121LE0C102</t>
  </si>
  <si>
    <t>06001575902</t>
  </si>
  <si>
    <t>T.ｼｱｰｼｬﾂｼﾞｬｹｯﾄ</t>
  </si>
  <si>
    <t>06G26121LE0A102</t>
  </si>
  <si>
    <t>06001576700</t>
  </si>
  <si>
    <t>ﾅｲﾛﾝﾒｯｼｭﾄﾞﾛｽﾄﾄｰﾄﾊﾞｯｸﾞ</t>
  </si>
  <si>
    <t>06001580900</t>
  </si>
  <si>
    <t>ﾜﾝﾊﾝﾄﾞﾙ ﾊﾞｹﾂﾊﾞｯｸ</t>
  </si>
  <si>
    <t>06001581000</t>
  </si>
  <si>
    <t>ﾌﾘｰﾘｰﾐﾆﾊﾞｯｸ</t>
  </si>
  <si>
    <t>06001581300</t>
  </si>
  <si>
    <t>ﾊﾞﾝﾄﾞﾊﾝﾄﾞﾙｸﾛﾜｯｻﾝﾊﾞｯｸ</t>
  </si>
  <si>
    <t>06001582400</t>
  </si>
  <si>
    <t>ﾁｭｰﾙﾚｲﾔｰﾄﾞﾎﾟｹｯﾀﾌﾞﾙﾊﾞｯｸﾞ</t>
  </si>
  <si>
    <t>06001587700</t>
  </si>
  <si>
    <t>ｱｿｰﾄ柄ｷﾞｬｻﾞｰﾌﾚｱｽｶｰﾄ</t>
  </si>
  <si>
    <t>06H26121LC1A900</t>
  </si>
  <si>
    <t>06001587800</t>
  </si>
  <si>
    <t>ﾊﾞｯｸﾂｲｽﾄｼｱｰｼｬﾂ</t>
  </si>
  <si>
    <t>06G26121LA0A900</t>
  </si>
  <si>
    <t>06001590202</t>
  </si>
  <si>
    <t>ﾒﾙｶﾄﾞ　ﾊﾞｯｸ</t>
  </si>
  <si>
    <t>06A26121LJ0B902</t>
  </si>
  <si>
    <t>06001592800</t>
  </si>
  <si>
    <t>ﾜﾝﾊﾝﾄﾞﾙﾄｰﾄﾊﾞｯｸﾞ</t>
  </si>
  <si>
    <t>06001594400</t>
  </si>
  <si>
    <t>T.箔ﾌﾟﾘﾝﾄﾛｺﾞTｼｬﾂ</t>
  </si>
  <si>
    <t>06001594500</t>
  </si>
  <si>
    <t>T.多段きれい目ﾛｺﾞTｼｬﾂ</t>
  </si>
  <si>
    <t>06001594600</t>
  </si>
  <si>
    <t>ｱｿｰﾄ柄ﾛｺﾞTｼｬﾂ</t>
  </si>
  <si>
    <t>06001594700</t>
  </si>
  <si>
    <t>ｱｿｰﾄ柄ﾌｫﾄTｼｬﾂ</t>
  </si>
  <si>
    <t>06H26121LA1A200</t>
  </si>
  <si>
    <t>06001596900</t>
  </si>
  <si>
    <t>ﾗﾒﾌｨﾙﾑ編込透かし柄ｼｮﾙﾀﾞｰｶｺﾞﾊﾞｯ</t>
  </si>
  <si>
    <t>06A26122LJ0A900</t>
  </si>
  <si>
    <t>06001597000</t>
  </si>
  <si>
    <t>ﾍﾟｰﾊﾟｰ2WAYｶｺﾞﾊﾞｯｸﾞ</t>
  </si>
  <si>
    <t>06A26122LJ0Z900</t>
  </si>
  <si>
    <t>06001598200</t>
  </si>
  <si>
    <t>Animal&amp;Heartﾁｬｰﾑ</t>
  </si>
  <si>
    <t>06001598300</t>
  </si>
  <si>
    <t>KEYﾓﾁｰﾌﾁｬｰﾑ</t>
  </si>
  <si>
    <t>06001600100</t>
  </si>
  <si>
    <t>華やぎｶｯﾄｿｰ(ﾌﾚｱｽﾘｰﾌﾞ)</t>
  </si>
  <si>
    <t>06001600200</t>
  </si>
  <si>
    <t>華やぎｶｯﾄｿｰ(ｱｼﾒﾍﾑ)</t>
  </si>
  <si>
    <t>06001600300</t>
  </si>
  <si>
    <t>ﾏｼﾞｮﾘｶﾌﾟﾘｰﾂｼｮｰﾄｽﾘｰﾌﾞﾌﾞﾗｳｽ</t>
  </si>
  <si>
    <t>06001600400</t>
  </si>
  <si>
    <t>ｽｶｰﾌ付ﾁｪｯｸｼｬﾂ</t>
  </si>
  <si>
    <t>06001600500</t>
  </si>
  <si>
    <t>SET２点ｷｬﾐﾋﾞｽﾁｪ+ﾜｲﾄﾞﾊﾟﾝﾂ</t>
  </si>
  <si>
    <t>06G26121LD0Z100</t>
  </si>
  <si>
    <t>06001600600</t>
  </si>
  <si>
    <t>ｽｶﾗｯﾌﾟ刺しゅうﾌﾞﾗｳｽ</t>
  </si>
  <si>
    <t>06001600700</t>
  </si>
  <si>
    <t>ﾍﾟﾁ付ｽｶﾗｯﾌﾟ刺しゅうｽｶｰﾄ</t>
  </si>
  <si>
    <t>06001600800</t>
  </si>
  <si>
    <t>前後2WAYﾚｰｽ刺繍ﾋﾞｽﾁｪ</t>
  </si>
  <si>
    <t>06001600900</t>
  </si>
  <si>
    <t>ｱｿｰﾄ柄ﾄﾞｯｷﾝｸﾞﾌﾟﾙｵｰﾊﾞｰ</t>
  </si>
  <si>
    <t>06001601000</t>
  </si>
  <si>
    <t>T.遮熱ﾁｭｰﾙﾄﾞｯｷﾝｸﾞﾌﾟﾙｵｰﾊﾞｰ</t>
  </si>
  <si>
    <t>06001601100</t>
  </si>
  <si>
    <t>T.遮熱ﾄﾞﾙﾏﾝｶｯﾄﾌﾟﾙｵｰﾊﾞｰ</t>
  </si>
  <si>
    <t>06001601200</t>
  </si>
  <si>
    <t>UVｶｯﾄｽｷｯﾊﾟｰ半袖ｼｬﾂ</t>
  </si>
  <si>
    <t>06H26122LA0A100</t>
  </si>
  <si>
    <t>06001601300</t>
  </si>
  <si>
    <t>前後2wayｺｯﾄﾝﾒｯｼｭﾌﾟﾙｵｰﾊﾞｰ</t>
  </si>
  <si>
    <t>06001601402</t>
  </si>
  <si>
    <t>表面感裾ﾄﾞﾛｽﾄ半袖ｼｬﾂ</t>
  </si>
  <si>
    <t>06H26122LA0A102</t>
  </si>
  <si>
    <t>06001601502</t>
  </si>
  <si>
    <t>ｳｴｽﾄﾀｯｸﾁｭﾆｯｸ</t>
  </si>
  <si>
    <t>06G26121LA0A102</t>
  </si>
  <si>
    <t>06001601600</t>
  </si>
  <si>
    <t>ﾗｲﾄﾃﾞﾆﾑｶｰｺﾞﾌﾚｱｽｶｰﾄ</t>
  </si>
  <si>
    <t>06G26121LC1Z100</t>
  </si>
  <si>
    <t>06001601700</t>
  </si>
  <si>
    <t>06001601800</t>
  </si>
  <si>
    <t>ﾗｲﾄﾃﾞﾆﾑｺｸｰﾝﾊﾟﾝﾂ</t>
  </si>
  <si>
    <t>06001601900</t>
  </si>
  <si>
    <t>ﾗｲﾄﾃﾞﾆﾑｷｬﾐﾜﾝﾋﾟｰｽ</t>
  </si>
  <si>
    <t>06G26121LD0D100</t>
  </si>
  <si>
    <t>06001602000</t>
  </si>
  <si>
    <t>ﾒｯｼｭﾌﾚﾝﾁｽﾘｰﾌﾞｼﾞﾚ</t>
  </si>
  <si>
    <t>06001602100</t>
  </si>
  <si>
    <t>ﾌﾟﾘｰﾂｽｶｰﾄ</t>
  </si>
  <si>
    <t>06G26121LC1C200</t>
  </si>
  <si>
    <t>06001602200</t>
  </si>
  <si>
    <t>半袖ｼｱｰｽｷｯﾊﾟｰｼｬﾂﾜﾝﾋﾟｰｽ</t>
  </si>
  <si>
    <t>06H26122LD0A100</t>
  </si>
  <si>
    <t>06001602300</t>
  </si>
  <si>
    <t>半袖ｼｱｰｽｷｯﾊﾟｰﾌﾞﾗｳｽ</t>
  </si>
  <si>
    <t>06H26122LA0B100</t>
  </si>
  <si>
    <t>06001602400</t>
  </si>
  <si>
    <t>ｼｱｰﾏｳﾝﾃﾝﾊﾟｰｶｰ</t>
  </si>
  <si>
    <t>06G26121LE0B100</t>
  </si>
  <si>
    <t>06001604700</t>
  </si>
  <si>
    <t>きれｼﾙｽﾄﾚｰﾄﾜｲﾄﾞﾊﾟﾝﾂ</t>
  </si>
  <si>
    <t>06001609800</t>
  </si>
  <si>
    <t>半袖ﾀｯｸｶｯﾄﾜﾝﾋﾟｰｽ</t>
  </si>
  <si>
    <t>06H26122LD0Z200</t>
  </si>
  <si>
    <t>06001609900</t>
  </si>
  <si>
    <t>ｸﾛｼｪﾆｯﾄｽｶｰﾄ</t>
  </si>
  <si>
    <t>06G26121LC1Z300</t>
  </si>
  <si>
    <t>06001610000</t>
  </si>
  <si>
    <t>ﾋｹﾞﾚｰｽｽｸｴｱｷｬﾐｿｰﾙ</t>
  </si>
  <si>
    <t>06001610100</t>
  </si>
  <si>
    <t>ﾋﾟｸﾞﾒﾝﾄﾛｺﾞTｼｬﾂ</t>
  </si>
  <si>
    <t>06001610200</t>
  </si>
  <si>
    <t>SET２点ﾁｭｰﾙ+半袖TEE</t>
  </si>
  <si>
    <t>06G26122LA1A200</t>
  </si>
  <si>
    <t>06001610300</t>
  </si>
  <si>
    <t>ﾁｭｰﾙﾚｲﾔｰﾄﾞﾎﾞｯｸｽﾌﾟﾙｵｰﾊﾞｰ</t>
  </si>
  <si>
    <t>06001613200</t>
  </si>
  <si>
    <t>【ｽﾃﾝﾚｽ】ﾄｯﾌﾟﾏﾙﾁﾁｬｰﾑﾈｯｸﾚｽ</t>
  </si>
  <si>
    <t>06001613300</t>
  </si>
  <si>
    <t>【ｽﾃﾝﾚｽ】ﾁｪｰﾝﾌｯｸﾈｯｸﾚｽ</t>
  </si>
  <si>
    <t>06001613400</t>
  </si>
  <si>
    <t>ﾏﾙﾁﾌｰﾌﾟﾄｯﾌﾟﾈｯｸﾚｽ</t>
  </si>
  <si>
    <t>06001613500</t>
  </si>
  <si>
    <t>ｽﾏｲﾘｰﾗﾘｴｯﾄ</t>
  </si>
  <si>
    <t>06A26122LL3A900</t>
  </si>
  <si>
    <t>06001613700</t>
  </si>
  <si>
    <t>ﾋﾞｰｽﾞMIXﾛﾝｸﾞﾁｪｰﾝﾈｯｸﾚｽ</t>
  </si>
  <si>
    <t>06001613800</t>
  </si>
  <si>
    <t>ﾊﾟｰﾙﾄｯﾌﾟ2連ﾈｯｸﾚｽ</t>
  </si>
  <si>
    <t>06001613900</t>
  </si>
  <si>
    <t>ｺｰﾄﾞ切替ﾁｪｰﾝﾗﾘｴｯﾄ</t>
  </si>
  <si>
    <t>06001614000</t>
  </si>
  <si>
    <t>ﾒﾀﾙﾓﾁｰﾌｺｰﾄﾞﾈｯｸﾚｽ</t>
  </si>
  <si>
    <t>06001614200</t>
  </si>
  <si>
    <t>ﾏﾙﾁﾁｬｰﾑｺｲﾝﾈｯｸﾚｽ</t>
  </si>
  <si>
    <t>06001614300</t>
  </si>
  <si>
    <t>ﾗﾝﾀﾞﾑｽﾄｰﾝｺｰﾄﾞﾈｯｸﾚｽ</t>
  </si>
  <si>
    <t>06001614400</t>
  </si>
  <si>
    <t>ﾌﾛﾝﾄﾋﾞｰｽﾞﾁｪｰﾝﾈｯｸﾚｽ</t>
  </si>
  <si>
    <t>06001614600</t>
  </si>
  <si>
    <t>ｽﾄｰﾝMIXﾗﾘｴｯﾄ</t>
  </si>
  <si>
    <t>06001614700</t>
  </si>
  <si>
    <t>ﾄｯﾌﾟﾒﾀﾙ2連ﾏﾝﾃﾙﾈｯｸﾚｽ</t>
  </si>
  <si>
    <t>06001614800</t>
  </si>
  <si>
    <t>ﾗﾝﾀﾞﾑﾋﾞｰｽﾞﾁｪｰﾝﾈｯｸﾚｽ</t>
  </si>
  <si>
    <t>06001615000</t>
  </si>
  <si>
    <t>ﾊﾟｰﾙMIXｺｲﾝﾈｯｸﾚｽ</t>
  </si>
  <si>
    <t>06001615100</t>
  </si>
  <si>
    <t>ﾊﾟｰﾙ付きｽﾏｲﾘｰﾈｯｸﾚｽ</t>
  </si>
  <si>
    <t>06001615200</t>
  </si>
  <si>
    <t>ﾍﾞｯｺｳ風ﾆｭｱﾝｽﾊﾞﾝｽｸﾘｯﾌﾟ</t>
  </si>
  <si>
    <t>06A26121LL5A900</t>
  </si>
  <si>
    <t>06001615300</t>
  </si>
  <si>
    <t>うねうねﾒﾀﾙﾊﾞﾝｽｸﾘｯﾌﾟ</t>
  </si>
  <si>
    <t>06001615600</t>
  </si>
  <si>
    <t>ｼｱｰﾘﾌﾞｼｬｰﾘﾝｸﾞﾌﾟﾙｵｰﾊﾞｰ</t>
  </si>
  <si>
    <t>06001615700</t>
  </si>
  <si>
    <t>衿付きﾆｯﾄｶｰﾃﾞｨｶﾞﾝ</t>
  </si>
  <si>
    <t>06G26121LA2A300</t>
  </si>
  <si>
    <t>06001615800</t>
  </si>
  <si>
    <t>VﾈｯｸZIPｶｰﾃﾞｨｶﾞﾝ</t>
  </si>
  <si>
    <t>06001615900</t>
  </si>
  <si>
    <t>ｼｱｰ天竺ﾌﾟﾙｵｰﾊﾞｰ</t>
  </si>
  <si>
    <t>06001616000</t>
  </si>
  <si>
    <t>ｸﾙﾐﾋﾟﾝﾚｽﾍﾞﾙﾄ</t>
  </si>
  <si>
    <t>06A26121LK5A900</t>
  </si>
  <si>
    <t>06001616100</t>
  </si>
  <si>
    <t>ﾛｰﾌﾟﾉｯﾄﾍﾞﾙﾄ</t>
  </si>
  <si>
    <t>06001625800</t>
  </si>
  <si>
    <t>ﾄﾞｯﾄﾎﾟｲﾝﾄﾈｯｸﾚｽ</t>
  </si>
  <si>
    <t>06001625900</t>
  </si>
  <si>
    <t>ｺｲﾝﾎﾟｲﾝﾄﾈｯｸﾚｽ</t>
  </si>
  <si>
    <t>06001626000</t>
  </si>
  <si>
    <t>ﾃﾞｻﾞｲﾝﾁｪｰﾝ2ﾚﾝﾈｯｸﾚｽ</t>
  </si>
  <si>
    <t>06001626100</t>
  </si>
  <si>
    <t>ﾎﾞﾘｭｰﾑﾁｪｰﾝﾌﾞﾚｽ</t>
  </si>
  <si>
    <t>06A26121LL4A900</t>
  </si>
  <si>
    <t>06001626200</t>
  </si>
  <si>
    <t>ﾁｪｰﾝ×ﾊﾟｰﾙﾋﾟｱｽ</t>
  </si>
  <si>
    <t>06A26121LL0A900</t>
  </si>
  <si>
    <t>06001626300</t>
  </si>
  <si>
    <t>ﾊｯﾋﾟｰｿﾞｳﾁｬｰﾑ</t>
  </si>
  <si>
    <t>06001633400</t>
  </si>
  <si>
    <t>ﾒﾀﾙﾋﾞｰｽ2連ﾛﾝｸﾞﾈｯｸﾚｽ</t>
  </si>
  <si>
    <t>06001633500</t>
  </si>
  <si>
    <t>ﾒﾀﾙ2連ｼｮｰﾄﾈｯｸﾚｽ</t>
  </si>
  <si>
    <t>06001633900</t>
  </si>
  <si>
    <t>2WAYｷﾞｬｻﾞｰﾒﾀﾙﾊﾞｯｸﾞ</t>
  </si>
  <si>
    <t>06A26122LJ0A100</t>
  </si>
  <si>
    <t>06001634000</t>
  </si>
  <si>
    <t>ｷｬﾝﾊﾞｽｺﾝﾋﾞﾜﾝﾊﾝﾄﾞﾙｼｮﾙﾀﾞｰ</t>
  </si>
  <si>
    <t>06001634100</t>
  </si>
  <si>
    <t>ﾀﾞﾌﾞﾙﾌﾗｯﾌﾟｷﾞｬｻﾞｰｼｮﾙﾀﾞｰ</t>
  </si>
  <si>
    <t>06001634400</t>
  </si>
  <si>
    <t>ﾌﾟﾘｰﾂ巾着ﾊﾞｯｸﾞ</t>
  </si>
  <si>
    <t>06A26211LJ0A100</t>
  </si>
  <si>
    <t>06001635900</t>
  </si>
  <si>
    <t>ﾌﾟﾘｰﾂﾄﾞﾛｽﾄﾄｰﾄﾊﾞｯｸﾞ</t>
  </si>
  <si>
    <t>06A26211LJ0B100</t>
  </si>
  <si>
    <t>06001636100</t>
  </si>
  <si>
    <t>裾ﾚｰｽﾄﾞｯｷﾝｸﾞﾊﾟﾝﾂ</t>
  </si>
  <si>
    <t>06001636200</t>
  </si>
  <si>
    <t>ｻｯｶｰｷｬﾐﾜﾝﾋﾟｰｽ</t>
  </si>
  <si>
    <t>06H26121LD0D100</t>
  </si>
  <si>
    <t>06001636300</t>
  </si>
  <si>
    <t>ﾄﾞﾛｽﾄﾐﾘﾀﾘｰﾍﾞｽﾄ</t>
  </si>
  <si>
    <t>06001636400</t>
  </si>
  <si>
    <t>半袖ｼｱｰﾃﾞﾆﾑｼｬﾂ</t>
  </si>
  <si>
    <t>06001636500</t>
  </si>
  <si>
    <t>ﾚｰｽﾄﾞｯｷﾝｸﾞTｼｬﾂ</t>
  </si>
  <si>
    <t>06001636600</t>
  </si>
  <si>
    <t>日比谷花壇ﾒｯｼｭﾄﾗﾍﾞﾙﾎﾟｰﾁ2点ｾｯﾄ</t>
  </si>
  <si>
    <t>06B26121LJ1A900</t>
  </si>
  <si>
    <t>06001636700</t>
  </si>
  <si>
    <t>日比谷花壇ｽｶｰﾌ</t>
  </si>
  <si>
    <t>06B26121LK3A900</t>
  </si>
  <si>
    <t>06001636800</t>
  </si>
  <si>
    <t>日比谷花壇ｸﾘｱﾎﾟｰﾁ</t>
  </si>
  <si>
    <t>06001636900</t>
  </si>
  <si>
    <t>日比谷花壇ｺﾗﾎﾞｶﾗｰTEE</t>
  </si>
  <si>
    <t>06001637000</t>
  </si>
  <si>
    <t>日比谷花壇ｺﾗﾎﾞﾓﾉｸﾛTEE</t>
  </si>
  <si>
    <t>06001637100</t>
  </si>
  <si>
    <t>ﾁｭｰﾙﾎﾞﾘｭｰﾑｽﾘｰﾌﾞﾆｯﾄﾌﾟﾙｵｰﾊﾞｰ</t>
  </si>
  <si>
    <t>06F26121LA1B300</t>
  </si>
  <si>
    <t>06001637200</t>
  </si>
  <si>
    <t>配色ﾆｯﾄﾎﾟﾛ</t>
  </si>
  <si>
    <t>06001641000</t>
  </si>
  <si>
    <t>【遮熱・UVｶｯﾄ】ｶﾗｰｷｬｯﾌﾟ</t>
  </si>
  <si>
    <t>06A26121LK2B100</t>
  </si>
  <si>
    <t>06001641100</t>
  </si>
  <si>
    <t>【遮熱・UVｶｯﾄ】2wayﾘﾎﾞﾝﾊｯﾄ</t>
  </si>
  <si>
    <t>06001642500</t>
  </si>
  <si>
    <t>ﾜｲﾄﾞﾎﾞｽﾄﾝﾊﾞｯｸﾞ</t>
  </si>
  <si>
    <t>06A26211LJ0Z900</t>
  </si>
  <si>
    <t>06001642600</t>
  </si>
  <si>
    <t>ｷﾞｬｻﾞｰﾐﾆﾊﾞｯｸﾞ</t>
  </si>
  <si>
    <t>06001642700</t>
  </si>
  <si>
    <t>ｽﾄﾚｯﾁﾒｯｼｭﾐｭｰﾙｻﾝﾀﾞﾙ</t>
  </si>
  <si>
    <t>06001645700</t>
  </si>
  <si>
    <t>06001645900</t>
  </si>
  <si>
    <t>ﾒﾀﾙﾎﾟｲﾝﾄｽﾗｲﾄﾞｺｰﾄﾞﾈｯｸﾚｽ</t>
  </si>
  <si>
    <t>06001646000</t>
  </si>
  <si>
    <t>ｽﾏｲﾘｰﾄｯﾌﾟ2連ﾈｯｸﾚｽ</t>
  </si>
  <si>
    <t>06001646100</t>
  </si>
  <si>
    <t>ﾀﾞﾌﾞﾙﾘﾝｸﾞﾃﾞｻﾞｲﾝﾛﾝｸﾞﾈｯｸﾚｽ</t>
  </si>
  <si>
    <t>06001646700</t>
  </si>
  <si>
    <t>ﾚｰｽﾄﾞｯｷﾝｸﾞｻﾃﾝﾋﾞｽﾁｪ</t>
  </si>
  <si>
    <t>06001646800</t>
  </si>
  <si>
    <t>畳めるﾍﾟｰﾊﾟｰﾊｯﾄ</t>
  </si>
  <si>
    <t>06A26122LK2A100</t>
  </si>
  <si>
    <t>06001647700</t>
  </si>
  <si>
    <t>配色ﾋﾞｰｽﾞｽﾗｲﾄﾞﾈｯｸﾚｽ</t>
  </si>
  <si>
    <t>06001647800</t>
  </si>
  <si>
    <t>ﾀｯｾﾙﾎﾟｰﾁﾁｬｰﾑ</t>
  </si>
  <si>
    <t>06001647900</t>
  </si>
  <si>
    <t>ﾍﾟｲﾝﾄ柄ﾊﾟﾝﾂ</t>
  </si>
  <si>
    <t>06G26122LC0Z100</t>
  </si>
  <si>
    <t>06001648000</t>
  </si>
  <si>
    <t>ｼｱｰｶｯﾄﾜｲﾄﾞﾊﾟﾝﾂ</t>
  </si>
  <si>
    <t>06G26122LC0Z200</t>
  </si>
  <si>
    <t>06001648100</t>
  </si>
  <si>
    <t>ﾄｲｽﾄｰﾘｰ/ﾊﾞｯｸﾞﾁｬｰﾑ</t>
  </si>
  <si>
    <t>06W26122LK9Z100</t>
  </si>
  <si>
    <t>06001650600</t>
  </si>
  <si>
    <t>ﾄｲｽﾄｰﾘｰ/ｼﾘｺ-ﾝﾎﾟｰﾁﾁｬｰﾑ</t>
  </si>
  <si>
    <t>06W26122LJ1A900</t>
  </si>
  <si>
    <t>06001650700</t>
  </si>
  <si>
    <t>ﾄｲｽﾄｰﾘｰ/ｳﾞｨﾝﾃｰｼﾞ風Tｼｬﾂ</t>
  </si>
  <si>
    <t>06W26122LA1A200</t>
  </si>
  <si>
    <t>06001651300</t>
  </si>
  <si>
    <t>ﾄｲｽﾄｰﾘｰ/ﾊﾞｯｸﾌﾟﾘﾝﾄTｼｬﾂ</t>
  </si>
  <si>
    <t>06001652000</t>
  </si>
  <si>
    <t>ﾄｲｽﾄｰﾘｰ/ｽｳｪｯﾄ風ﾛｺﾞTｼｬﾂ</t>
  </si>
  <si>
    <t>06001652100</t>
  </si>
  <si>
    <t>ﾄｲｽﾄｰﾘｰ/ﾃﾞﾆﾑﾊﾞｯｸﾞ</t>
  </si>
  <si>
    <t>06W26122LJ0B100</t>
  </si>
  <si>
    <t>06001652200</t>
  </si>
  <si>
    <t>ﾄｲｽﾄｰﾘｰ/ﾋﾟｸﾞﾒﾝﾄｷｬｯﾌﾟ</t>
  </si>
  <si>
    <t>06W26122LK2B100</t>
  </si>
  <si>
    <t>06001654500</t>
  </si>
  <si>
    <t>前後2WAYﾚｲﾔｰﾆｯﾄﾜﾝﾋﾟｰｽ</t>
  </si>
  <si>
    <t>06G26121LD0B300</t>
  </si>
  <si>
    <t>06001654600</t>
  </si>
  <si>
    <t>ｽﾗﾌﾞｼｱｰｼｬﾂﾁｭﾆｯｸ</t>
  </si>
  <si>
    <t>06001661100</t>
  </si>
  <si>
    <t>【UVｶｯﾄ】配色ﾒﾛｰｱｰﾑｶﾊﾞｰ</t>
  </si>
  <si>
    <t>06A26121LK4A200</t>
  </si>
  <si>
    <t>06001672400</t>
  </si>
  <si>
    <t>裾ﾚｰｽﾄﾞｯｷﾝｸﾞﾀﾝｸﾄｯﾌﾟ</t>
  </si>
  <si>
    <t>06F26122LA5A200</t>
  </si>
  <si>
    <t>06001673800</t>
  </si>
  <si>
    <t>ﾎﾟｲﾝﾃｯﾄﾞﾍﾞﾙﾄﾐｭｰﾙ</t>
  </si>
  <si>
    <t>06001675700</t>
  </si>
  <si>
    <t>ﾊﾞｯｸﾀｯｸﾄﾞｯｷﾝｸﾞﾌﾟﾙｵｰﾊﾞｰ</t>
  </si>
  <si>
    <t>06H26122LA1D200</t>
  </si>
  <si>
    <t>06001675800</t>
  </si>
  <si>
    <t>ﾘﾝｸﾞﾄﾞｯﾄﾆｯﾄﾊﾟｰｶｰ</t>
  </si>
  <si>
    <t>06001675900</t>
  </si>
  <si>
    <t>ﾌｫﾄﾆｯﾄﾌﾟﾙｵｰﾊﾞｰ</t>
  </si>
  <si>
    <t>06001676100</t>
  </si>
  <si>
    <t>ｻｯｶｰ裾ﾄﾞﾛｽﾄﾜｲﾄﾞﾊﾟﾝﾂ</t>
  </si>
  <si>
    <t>06H26121LC0B100</t>
  </si>
  <si>
    <t>06001676200</t>
  </si>
  <si>
    <t>2WAYﾈｯｸﾗﾒﾀﾝｸﾄｯﾌﾟ</t>
  </si>
  <si>
    <t>06001682800</t>
  </si>
  <si>
    <t>ﾚｲﾔｰﾄﾞﾚｰｽｽｶｰﾄⅡ</t>
  </si>
  <si>
    <t>06G26122LC1Z200</t>
  </si>
  <si>
    <t>06001682900</t>
  </si>
  <si>
    <t>裾ｲﾚﾍﾑﾚｰｽﾌﾟﾙｵｰﾊﾞｰ</t>
  </si>
  <si>
    <t>06001893302</t>
  </si>
  <si>
    <t>超冷感ｺｸｰﾝｶｯﾄﾌﾟﾙｵｰﾊﾞｰ</t>
  </si>
  <si>
    <t>06H26122LA1D202</t>
  </si>
  <si>
    <t>06001893402</t>
  </si>
  <si>
    <t>超冷感ｽｳｪｯﾄｲｰｼﾞｰﾊﾟﾝﾂ</t>
  </si>
  <si>
    <t>06H26122LC0Z202</t>
  </si>
  <si>
    <t>06001895700</t>
  </si>
  <si>
    <t>ひげﾚｰｽﾚｲﾔｰﾄﾞｽｶｰﾄ</t>
  </si>
  <si>
    <t>06G26122LC1Z100</t>
  </si>
  <si>
    <t>06001897800</t>
  </si>
  <si>
    <t>ｵｰｶﾞﾝｼﾞｰﾋﾞｽﾁｪﾄﾞｯｷﾝｸﾞ半袖ﾌﾟﾙｵｰﾊ</t>
  </si>
  <si>
    <t>06001898600</t>
  </si>
  <si>
    <t>ｳｴｽﾄｼｬｰﾘﾝｸﾞﾌﾞﾗｳｽ</t>
  </si>
  <si>
    <t>06F26122LA0B100</t>
  </si>
  <si>
    <t>06001898700</t>
  </si>
  <si>
    <t>5分袖ﾒｯｼｭｼﾞｬｹｯﾄ</t>
  </si>
  <si>
    <t>06F26122LE0A100</t>
  </si>
  <si>
    <t>06001898800</t>
  </si>
  <si>
    <t>ｼｬｰﾘﾝｸﾞﾄﾞﾛｽﾄ5分袖ｼｬﾂ</t>
  </si>
  <si>
    <t>06001898900</t>
  </si>
  <si>
    <t>ｻｲﾄﾞﾚｰｽﾃﾞﾆﾑﾜｲﾄﾞﾊﾟﾝﾂ</t>
  </si>
  <si>
    <t>06G26122LC0A100</t>
  </si>
  <si>
    <t>06001913600</t>
  </si>
  <si>
    <t>ﾌｰﾄﾞ付裏毛ﾍﾞｽﾄ</t>
  </si>
  <si>
    <t>06G26121LA4A200</t>
  </si>
  <si>
    <t>06001916902</t>
  </si>
  <si>
    <t>機能付ﾃﾚｺﾘﾌﾞﾀﾝｸﾄｯﾌﾟⅡ</t>
  </si>
  <si>
    <t>06G26122LA5A202</t>
  </si>
  <si>
    <t>06001921400</t>
  </si>
  <si>
    <t>袖ｼｱｰﾆｯﾄﾌﾟﾙｵｰﾊﾞｰ</t>
  </si>
  <si>
    <t>06F26122LA1B300</t>
  </si>
  <si>
    <t>06001921500</t>
  </si>
  <si>
    <t>5分袖ﾄﾞﾚｰﾌﾟﾌﾟﾙｵｰﾊﾞｰ</t>
  </si>
  <si>
    <t>06F26122LA1D200</t>
  </si>
  <si>
    <t>06001921600</t>
  </si>
  <si>
    <t>ｼｱｰﾘﾌﾞ切替楊柳ﾌﾟﾙｵｰﾊﾞｰ</t>
  </si>
  <si>
    <t>06001921700</t>
  </si>
  <si>
    <t>裾ﾗｳﾝﾄﾞ機能ﾛｺﾞTｼｬﾂ</t>
  </si>
  <si>
    <t>06H26122LA1A200</t>
  </si>
  <si>
    <t>06001922400</t>
  </si>
  <si>
    <t>ﾍﾞｰｼｯｸﾛｺﾞTｼｬﾂ</t>
  </si>
  <si>
    <t>06001922502</t>
  </si>
  <si>
    <t>撥水加工ﾊﾞﾙｰﾝﾊﾟﾝﾂ</t>
  </si>
  <si>
    <t>06G26122LC0Z102</t>
  </si>
  <si>
    <t>06001922700</t>
  </si>
  <si>
    <t>ｼｬｰﾘﾝｸﾞｻﾛﾍﾟｯﾄ</t>
  </si>
  <si>
    <t>06G26122LD1A100</t>
  </si>
  <si>
    <t>06001922800</t>
  </si>
  <si>
    <t>袖ﾌﾘﾙﾌﾟﾙｵｰﾊﾞｰ</t>
  </si>
  <si>
    <t>06001930700</t>
  </si>
  <si>
    <t>SET2点ｼｱｰｽﾄﾗｲﾌﾟｼｬﾂ+ﾋﾞｽﾁｪ</t>
  </si>
  <si>
    <t>06001930800</t>
  </si>
  <si>
    <t>ﾚｰｽﾄﾞｯｷﾝｸﾞ半袖ﾌﾟﾙｵｰﾊﾞｰ</t>
  </si>
  <si>
    <t>06G26122LA1D200</t>
  </si>
  <si>
    <t>06001930900</t>
  </si>
  <si>
    <t>ﾚｰｽ切替5分袖ｼｬﾂ</t>
  </si>
  <si>
    <t>06001931002</t>
  </si>
  <si>
    <t>撥水加工ｷｬﾐﾜﾝﾋﾟｰｽ</t>
  </si>
  <si>
    <t>06H26122LD0D102</t>
  </si>
  <si>
    <t>06001931100</t>
  </si>
  <si>
    <t>裾ﾄﾞｯｷﾝｸﾞﾌﾟﾙｵｰﾊﾞｰ</t>
  </si>
  <si>
    <t>06001931200</t>
  </si>
  <si>
    <t>表面感裾ﾀｯｸﾌﾞﾗｳｽ</t>
  </si>
  <si>
    <t>06001931300</t>
  </si>
  <si>
    <t>表面感ﾍﾟﾌﾟﾗﾑﾚｲﾔｰﾄﾞﾜﾝﾋﾟｰｽ</t>
  </si>
  <si>
    <t>06F26122LD0A100</t>
  </si>
  <si>
    <t>06001931400</t>
  </si>
  <si>
    <t>表面感ﾀｯｸﾌﾚｱｽｶｰﾄ</t>
  </si>
  <si>
    <t>06F26122LC1A100</t>
  </si>
  <si>
    <t>06001940300</t>
  </si>
  <si>
    <t>ｼｱｰZIPVﾈｯｸﾌﾞﾙｿﾞﾝ</t>
  </si>
  <si>
    <t>06G26122LE0C100</t>
  </si>
  <si>
    <t>06001942900</t>
  </si>
  <si>
    <t>ｵﾄﾅｺﾝﾊﾟｸﾄTｼｬﾂ</t>
  </si>
  <si>
    <t>06F26122LA1A200</t>
  </si>
  <si>
    <t>06001943000</t>
  </si>
  <si>
    <t>多釦ﾀｯｸｼﾞﾚ</t>
  </si>
  <si>
    <t>06F26122LE0J100</t>
  </si>
  <si>
    <t>06001943100</t>
  </si>
  <si>
    <t>06001943200</t>
  </si>
  <si>
    <t>裾ﾚｰｽｻﾃﾝﾅﾛｰｽｶｰﾄ</t>
  </si>
  <si>
    <t>06F26122LC1Z100</t>
  </si>
  <si>
    <t>06001943300</t>
  </si>
  <si>
    <t>衿ﾌﾘﾙｵｰﾙｲﾝﾜﾝ</t>
  </si>
  <si>
    <t>06F26122LD1A100</t>
  </si>
  <si>
    <t>06001945500</t>
  </si>
  <si>
    <t>SET2点Vﾈｯｸﾌﾞﾗｳｽ+ﾀﾝｸﾄｯﾌﾟ</t>
  </si>
  <si>
    <t>06G26122LA0B100</t>
  </si>
  <si>
    <t>06001945600</t>
  </si>
  <si>
    <t>配色ﾍﾝﾘｰﾈｯｸ半袖ﾌﾟﾙｵｰﾊﾞｰ</t>
  </si>
  <si>
    <t>06001946400</t>
  </si>
  <si>
    <t>ﾘﾌﾞﾄﾞｯｷﾝｸﾞﾌﾞﾗｳｽ</t>
  </si>
  <si>
    <t>06001946500</t>
  </si>
  <si>
    <t>ﾏﾙﾁﾎﾞｰﾀﾞｰﾌﾚﾝﾁﾌﾟﾙｵｰﾊﾞｰ</t>
  </si>
  <si>
    <t>06001946600</t>
  </si>
  <si>
    <t>ｼﾞｬｶﾞｰﾄﾞﾌﾘﾙｻﾛﾍﾟｯﾄ</t>
  </si>
  <si>
    <t>06001946802</t>
  </si>
  <si>
    <t>接触冷感ｲｰｼﾞｰﾜｲﾄﾞﾀｯｸﾊﾟﾝﾂ</t>
  </si>
  <si>
    <t>06G26122LC0B102</t>
  </si>
  <si>
    <t>06001946902</t>
  </si>
  <si>
    <t>ｲｰｼﾞｰﾄﾞﾛｽﾄﾊﾟﾝﾂ</t>
  </si>
  <si>
    <t>06G26211LC0A102</t>
  </si>
  <si>
    <t>06001947002</t>
  </si>
  <si>
    <t>T.配色ﾀﾝｸﾄｯﾌﾟ</t>
  </si>
  <si>
    <t>06001947100</t>
  </si>
  <si>
    <t>楽しゃれｶｯﾄﾌﾟﾙｵｰﾊﾞｰ</t>
  </si>
  <si>
    <t>06001947200</t>
  </si>
  <si>
    <t>2wayﾚｰｽｷｬﾐﾜﾝﾋﾟｰｽ</t>
  </si>
  <si>
    <t>06G26122LD0Z100</t>
  </si>
  <si>
    <t>06001947300</t>
  </si>
  <si>
    <t>■WITH KURUMI.N ﾊﾞﾝﾀﾞﾅ</t>
  </si>
  <si>
    <t>06B26122LK3C100</t>
  </si>
  <si>
    <t>06001947400</t>
  </si>
  <si>
    <t>■WITH KURUMI.N ｵｰﾊﾞｰｼｬﾂ</t>
  </si>
  <si>
    <t>06B26122LA0A100</t>
  </si>
  <si>
    <t>06001947500</t>
  </si>
  <si>
    <t>■WITH KURUMI.N ﾎﾞｰﾀﾞｰTEE</t>
  </si>
  <si>
    <t>06B26122LA1A200</t>
  </si>
  <si>
    <t>06001947600</t>
  </si>
  <si>
    <t>■WITH KURUMI.N ﾚｰｽｷｬﾐﾜﾝﾋﾟｰｽ</t>
  </si>
  <si>
    <t>06B26122LD0D200</t>
  </si>
  <si>
    <t>06001947700</t>
  </si>
  <si>
    <t>■WITH KURUMI.N ﾌﾟﾘｰﾂﾐﾃﾞｨｽｶｰﾄ</t>
  </si>
  <si>
    <t>06B26122LC1B100</t>
  </si>
  <si>
    <t>06001947800</t>
  </si>
  <si>
    <t>■WITH KURUMI.N ﾌﾟﾘｰﾂﾛﾝｸﾞｽｶｰﾄ</t>
  </si>
  <si>
    <t>06001947900</t>
  </si>
  <si>
    <t>■WITH KURUMI.N ｲｰｼﾞｰﾊﾟﾝﾂ</t>
  </si>
  <si>
    <t>06B26122LC0B100</t>
  </si>
  <si>
    <t>06001948000</t>
  </si>
  <si>
    <t>■WITH KURUMI.N 鳥柄ｲｰｼﾞｰﾊﾟﾝﾂ</t>
  </si>
  <si>
    <t>06001948100</t>
  </si>
  <si>
    <t>■WITH KURUMI.N ﾌﾗﾜｰptTｼｬﾂ</t>
  </si>
  <si>
    <t>06001948200</t>
  </si>
  <si>
    <t>■WITH KURUMI.N ﾚｰｽﾚｲﾔｰﾄﾞTEE</t>
  </si>
  <si>
    <t>06001948300</t>
  </si>
  <si>
    <t>■WITH KURUMI.N 2way巾着ﾊﾞｯｸﾞ</t>
  </si>
  <si>
    <t>06B26122LJ0B100</t>
  </si>
  <si>
    <t>06001948400</t>
  </si>
  <si>
    <t>■WITH KURUMI.N ﾎﾟｰﾁ付ﾁｬｰﾑ</t>
  </si>
  <si>
    <t>06B26122LL6A900</t>
  </si>
  <si>
    <t>06001948900</t>
  </si>
  <si>
    <t>ｶｯﾄﾌﾚｱﾊﾟﾝﾂ</t>
  </si>
  <si>
    <t>06F26122LC0Z200</t>
  </si>
  <si>
    <t>06001949000</t>
  </si>
  <si>
    <t>ﾚｰｽﾄﾞｯｷﾝｸﾞZIPﾍﾞｽﾄ</t>
  </si>
  <si>
    <t>06F26122LA4A100</t>
  </si>
  <si>
    <t>06001949100</t>
  </si>
  <si>
    <t>ｾﾐﾜｲﾄﾞｽﾗｯｸｽﾊﾟﾝﾂ</t>
  </si>
  <si>
    <t>06F26122LC0B100</t>
  </si>
  <si>
    <t>06001949200</t>
  </si>
  <si>
    <t>裾ﾚｰｽｲﾚﾍﾑﾌﾚﾝﾁTｼｬﾂ</t>
  </si>
  <si>
    <t>06001949300</t>
  </si>
  <si>
    <t>裾ﾚｰｽｲﾚﾍﾑｷｬﾐ</t>
  </si>
  <si>
    <t>06001952300</t>
  </si>
  <si>
    <t>ワイドボストンバッグ</t>
  </si>
  <si>
    <t xml:space="preserve"> 26122LJ0A 00</t>
  </si>
  <si>
    <t>06001953900</t>
  </si>
  <si>
    <t>衿ﾌﾘﾙﾌﾞﾗｳｽ</t>
  </si>
  <si>
    <t>06001954000</t>
  </si>
  <si>
    <t>異素材ﾄﾞｯｷﾝｸﾞﾍﾟﾌﾟﾗﾑﾌﾟﾙｵｰﾊﾞｰ</t>
  </si>
  <si>
    <t>06001954100</t>
  </si>
  <si>
    <t>ﾚｰｽﾄﾞｯｷﾝｸﾞﾌﾚﾝﾁﾌﾟﾙｵｰﾊﾞｰ</t>
  </si>
  <si>
    <t>06001954200</t>
  </si>
  <si>
    <t>ﾌﾘﾙﾆｯﾄｶｰﾃﾞｨｶﾞﾝ</t>
  </si>
  <si>
    <t>06G26122LA2A300</t>
  </si>
  <si>
    <t>06001954300</t>
  </si>
  <si>
    <t>衿付きﾚｰｽｼﾞﾚ</t>
  </si>
  <si>
    <t>06G26122LA4A100</t>
  </si>
  <si>
    <t>06001954400</t>
  </si>
  <si>
    <t>袖ﾌﾟﾘｰﾂﾌﾞﾗｳｽ</t>
  </si>
  <si>
    <t>06001954500</t>
  </si>
  <si>
    <t>ｳｴｽﾄﾘﾎﾞﾝﾐﾃﾞｨ丈ﾜﾝﾋﾟｰｽ</t>
  </si>
  <si>
    <t>06001954600</t>
  </si>
  <si>
    <t>ﾘﾈﾝﾗｲｸVｶﾗｰｼﾞｬｹｯﾄ</t>
  </si>
  <si>
    <t>06001954700</t>
  </si>
  <si>
    <t>ﾒｯｼｭﾎﾟﾝﾁｮｼﾞｬｹｯﾄ</t>
  </si>
  <si>
    <t>06001954800</t>
  </si>
  <si>
    <t>ﾄﾞﾙﾏﾝｽﾘｰﾌﾞTﾌﾞﾗｳｽ</t>
  </si>
  <si>
    <t>06001954900</t>
  </si>
  <si>
    <t>ｲｰｼﾞｰﾃｰﾊﾟｰﾄﾞﾊﾟﾝﾂ</t>
  </si>
  <si>
    <t>06001955000</t>
  </si>
  <si>
    <t>花柄ﾜｲﾄﾞﾊﾟﾝﾂ</t>
  </si>
  <si>
    <t>06G26122LC0B100</t>
  </si>
  <si>
    <t>06001955100</t>
  </si>
  <si>
    <t>花柄ﾌﾚｱｽｶｰﾄ</t>
  </si>
  <si>
    <t>06001958800</t>
  </si>
  <si>
    <t>異素材ﾄﾞｯｷﾝｸﾞﾜﾝﾋﾟｰｽ</t>
  </si>
  <si>
    <t>06F26122LD0Z100</t>
  </si>
  <si>
    <t>06001958900</t>
  </si>
  <si>
    <t>ﾌﾘﾙﾉｰｽﾘｰﾌﾞﾌﾞﾗｳｽ</t>
  </si>
  <si>
    <t>06001959000</t>
  </si>
  <si>
    <t>ｶｯﾄﾌﾟﾘｰﾂｲｰｼﾞｰﾊﾟﾝﾂ</t>
  </si>
  <si>
    <t>06F26122LC0B200</t>
  </si>
  <si>
    <t>06001959700</t>
  </si>
  <si>
    <t>ｸﾛｼｪ風ｶｰﾃﾞｨｶﾞﾝ</t>
  </si>
  <si>
    <t>06001963200</t>
  </si>
  <si>
    <t>異素材ﾄﾞｯｷﾝｸﾞﾌﾟﾙｵｰﾊﾞｰ</t>
  </si>
  <si>
    <t>06001964200</t>
  </si>
  <si>
    <t>日比谷花壇ｺﾗﾎﾞｼｮｯﾊﾟｰ</t>
  </si>
  <si>
    <t>06T26122LZ0B900</t>
  </si>
  <si>
    <t>06001969700</t>
  </si>
  <si>
    <t>ｱｿｰﾄ柄BigｻｲｽﾞTｼｬﾂ</t>
  </si>
  <si>
    <t>06001970000</t>
  </si>
  <si>
    <t>衿付き透かし編みﾆｯﾄﾌﾟﾙｵｰﾊﾞｰ</t>
  </si>
  <si>
    <t>06G26122LA1B300</t>
  </si>
  <si>
    <t>06001970400</t>
  </si>
  <si>
    <t>ﾚｰｽ刺繍ﾍﾞｽﾄ</t>
  </si>
  <si>
    <t>06G26122LA4A300</t>
  </si>
  <si>
    <t>06001979100</t>
  </si>
  <si>
    <t>撥水加工ﾜｲﾄﾞｷｭﾛｯﾄ</t>
  </si>
  <si>
    <t>06H26122LC0D100</t>
  </si>
  <si>
    <t>06001979202</t>
  </si>
  <si>
    <t>ﾋﾞｽﾁｪﾄﾞｯｷﾝｸﾞｶｯﾄﾌﾟﾙｵｰﾊﾞｰ</t>
  </si>
  <si>
    <t>06G26122LA1D202</t>
  </si>
  <si>
    <t>06001982800</t>
  </si>
  <si>
    <t>ｼｬｰﾘﾝｸﾞﾃｨｱｰﾄﾞｷｬﾐﾜﾝﾋﾟｰｽ</t>
  </si>
  <si>
    <t>06001982900</t>
  </si>
  <si>
    <t>ﾗｯﾌﾟ付きﾊﾟﾝﾂ</t>
  </si>
  <si>
    <t>06001983100</t>
  </si>
  <si>
    <t>ﾎﾞｯｸｽゆったりｶｰﾃﾞｨｶﾞﾝ</t>
  </si>
  <si>
    <t>06001983200</t>
  </si>
  <si>
    <t>ざっくりﾆｯﾄﾌﾟﾙｵｰﾊﾞｰ</t>
  </si>
  <si>
    <t>06001989400</t>
  </si>
  <si>
    <t>衿付きｸﾛｼｪ風ｶｰﾃﾞｨｶﾞﾝ</t>
  </si>
  <si>
    <t>06001989800</t>
  </si>
  <si>
    <t>ﾄﾞﾛｯﾌﾟﾒﾀﾙｺｰﾄﾞﾈｯｸﾚｽ</t>
  </si>
  <si>
    <t>06001989900</t>
  </si>
  <si>
    <t>ﾒﾀﾙｽﾗｲﾄﾞﾀｲﾈｯｸﾚｽ</t>
  </si>
  <si>
    <t>06001990000</t>
  </si>
  <si>
    <t>【ｽﾃﾝﾚｽ】ﾁｪｰﾝﾏﾝﾃﾙﾌﾞﾚｽﾚｯﾄ</t>
  </si>
  <si>
    <t>06A26122LL4A900</t>
  </si>
  <si>
    <t>06001990600</t>
  </si>
  <si>
    <t>ﾌﾘﾙIﾗｲﾝｽｶｰﾄ</t>
  </si>
  <si>
    <t>06G26122LC1B200</t>
  </si>
  <si>
    <t>06001993500</t>
  </si>
  <si>
    <t>裾ｽﾘｯﾄｲｰｼﾞｰﾌﾚｱﾊﾟﾝﾂ</t>
  </si>
  <si>
    <t>06G26121LC0Z200</t>
  </si>
  <si>
    <t>06001993900</t>
  </si>
  <si>
    <t>ｼｱｰﾃﾞﾆﾑ2WAYﾋﾞｯｸﾄﾞﾙﾏﾝｼｬﾂ</t>
  </si>
  <si>
    <t>06001995302</t>
  </si>
  <si>
    <t>超冷感ﾄﾞﾛｽﾄﾌﾚﾝﾁﾌﾟﾙｵｰﾊﾞｰ</t>
  </si>
  <si>
    <t>06001995402</t>
  </si>
  <si>
    <t>超冷感ﾀｯｸ入りｵｰﾊﾞｰｻｲｽﾞﾌﾟﾙｵｰﾊﾞｰ</t>
  </si>
  <si>
    <t>06001995802</t>
  </si>
  <si>
    <t>ﾍﾝﾘｰﾈｯｸﾀﾝｸﾄｯﾌﾟ</t>
  </si>
  <si>
    <t>06001996100</t>
  </si>
  <si>
    <t>ﾚｰｽｷｬﾐﾄﾞｯｷﾝｸﾞﾌﾟﾙｵｰﾊﾞｰ</t>
  </si>
  <si>
    <t>06002005700</t>
  </si>
  <si>
    <t>ﾀｯｸ入りｵｰﾊﾞｰｻｲｽﾞｼｬﾂ</t>
  </si>
  <si>
    <t>06002005900</t>
  </si>
  <si>
    <t>【KIU】RAIN PONCHO -2ND</t>
  </si>
  <si>
    <t>06B26122LK9Z100</t>
  </si>
  <si>
    <t>06002006000</t>
  </si>
  <si>
    <t>KIU TWINTONESIDEGORERAINBOOTS</t>
  </si>
  <si>
    <t>06B26122LH2A900</t>
  </si>
  <si>
    <t>06002006100</t>
  </si>
  <si>
    <t>【KIU】ALL WEATHER UMBRELLA</t>
  </si>
  <si>
    <t>06B26122LK7A900</t>
  </si>
  <si>
    <t>06002008000</t>
  </si>
  <si>
    <t>ﾏﾙﾁ機能ﾊﾞｯｸﾃﾞｻﾞｲﾝﾌﾞﾗｳｽ</t>
  </si>
  <si>
    <t>06002008100</t>
  </si>
  <si>
    <t>ﾍﾟﾁ付きざっくりｽｶｰﾄ</t>
  </si>
  <si>
    <t>06002020800</t>
  </si>
  <si>
    <t>ﾏﾙﾁﾌｧﾌﾞﾘｯｸTｽﾄﾗｯﾌﾟﾐｭｰﾙ</t>
  </si>
  <si>
    <t>06A26212LH0A900</t>
  </si>
  <si>
    <t>06002020900</t>
  </si>
  <si>
    <t>ﾊﾞﾌﾞｰｼｭｷﾞｬｻﾞｰﾛｰﾌｧｰ</t>
  </si>
  <si>
    <t>06A26212LH4A900</t>
  </si>
  <si>
    <t>06002021000</t>
  </si>
  <si>
    <t>ﾚｰｽｱｯﾌﾟﾊﾞﾌﾞｰｼｭｼｭｰｽﾞ</t>
  </si>
  <si>
    <t>06A26212LH5A900</t>
  </si>
  <si>
    <t>06002022500</t>
  </si>
  <si>
    <t>収納ｱﾄﾞﾊﾞｲｻﾞｰﾄｰﾄﾊﾞｯｸﾞ</t>
  </si>
  <si>
    <t>06002022600</t>
  </si>
  <si>
    <t>かがりﾄﾗｲｱﾝｸﾞﾙﾄｰﾄinﾎﾟｰﾁ</t>
  </si>
  <si>
    <t>06002023400</t>
  </si>
  <si>
    <t>異素材ﾄﾞｯｷﾝｸﾞﾃｨｱｰﾄﾞｼﾞﾚ</t>
  </si>
  <si>
    <t>06F26211LE0J100</t>
  </si>
  <si>
    <t>06002023500</t>
  </si>
  <si>
    <t>ﾄﾞﾗｲﾂｲﾙﾃｰﾊﾟｰﾄﾞﾊﾟﾝﾂ</t>
  </si>
  <si>
    <t>06F26211LC0Z100</t>
  </si>
  <si>
    <t>06002023600</t>
  </si>
  <si>
    <t>ｽﾗﾌﾞﾂｲｰﾄﾞｼﾞﾚ</t>
  </si>
  <si>
    <t>06F26212LE0J100</t>
  </si>
  <si>
    <t>06002023700</t>
  </si>
  <si>
    <t>ｽﾗﾌﾞﾂｲｰﾄﾞﾀｯｸﾜｲﾄﾞﾊﾟﾝﾂ</t>
  </si>
  <si>
    <t>06F26212LC0B100</t>
  </si>
  <si>
    <t>06002023800</t>
  </si>
  <si>
    <t>ｻﾃﾝﾀｯｸﾗｲﾝﾊﾟﾝﾂ</t>
  </si>
  <si>
    <t>06002023900</t>
  </si>
  <si>
    <t>Vﾈｯｸﾍﾟﾌﾟﾗﾑｼﾞｬﾝｽｶﾜﾝﾋﾟｰｽ</t>
  </si>
  <si>
    <t>06F26211LD0E100</t>
  </si>
  <si>
    <t>06002024000</t>
  </si>
  <si>
    <t>袖口ﾚｰｽﾌﾟﾙｵｰﾊﾞｰ</t>
  </si>
  <si>
    <t>06F26211LA1D200</t>
  </si>
  <si>
    <t>06002024100</t>
  </si>
  <si>
    <t>ﾚｰｽﾌﾘﾙﾌﾞﾗｳｽ</t>
  </si>
  <si>
    <t>06F26212LA0B100</t>
  </si>
  <si>
    <t>06002024200</t>
  </si>
  <si>
    <t>袖ﾘﾌﾞﾃﾞﾆﾑﾌﾘﾙﾌﾞﾗｳｽ</t>
  </si>
  <si>
    <t>06F26211LA0A100</t>
  </si>
  <si>
    <t>06002024300</t>
  </si>
  <si>
    <t>袖ﾘﾌﾞﾌﾘﾙﾌﾞﾗｳｽ</t>
  </si>
  <si>
    <t>06002024400</t>
  </si>
  <si>
    <t>ﾂｲｰﾄﾞﾉｰｶﾗｰｼﾞｬｹｯﾄ</t>
  </si>
  <si>
    <t>06F26212LE0A100</t>
  </si>
  <si>
    <t>06002024500</t>
  </si>
  <si>
    <t>ﾉｰｽﾘｰﾌﾞﾌﾘﾙﾌﾞﾗｳｽ</t>
  </si>
  <si>
    <t>06002024900</t>
  </si>
  <si>
    <t>袖ﾄﾞﾛｽﾄｼｱｰ裏毛ﾄﾞｯｷﾝｸﾞﾌﾟﾙｵｰﾊﾞｰ</t>
  </si>
  <si>
    <t>06002025100</t>
  </si>
  <si>
    <t>06002025600</t>
  </si>
  <si>
    <t>ﾏﾙﾁｽﾀｲﾙﾏﾝﾃﾙﾈｯｸﾚｽ</t>
  </si>
  <si>
    <t>06002027302</t>
  </si>
  <si>
    <t>ｺﾝﾋﾞｿﾌﾄｽﾆｰｶｰ</t>
  </si>
  <si>
    <t>06A26212LH5A902</t>
  </si>
  <si>
    <t>06002027600</t>
  </si>
  <si>
    <t>【遮熱・撥水】UVｶｯﾄﾊﾞｹﾊ</t>
  </si>
  <si>
    <t>06002027700</t>
  </si>
  <si>
    <t>ﾌｰﾄﾞ付きUVｶｯﾄﾊﾟｰｶｰ</t>
  </si>
  <si>
    <t>06H26122LA2A200</t>
  </si>
  <si>
    <t>06002027800</t>
  </si>
  <si>
    <t>UVｶｯﾄﾌｪｲｽﾏｽｸ</t>
  </si>
  <si>
    <t>06H26122LK9Z200</t>
  </si>
  <si>
    <t>06002027900</t>
  </si>
  <si>
    <t>UVｶｯﾄｱｰﾑｶﾊﾞｰ</t>
  </si>
  <si>
    <t>06002028300</t>
  </si>
  <si>
    <t>【遮熱】2wayUVｶｯﾄｼｪｰﾄﾞ</t>
  </si>
  <si>
    <t>06A26122LK2B100</t>
  </si>
  <si>
    <t>06002033200</t>
  </si>
  <si>
    <t>ｽｶｰﾌﾄﾞｯｷﾝｸﾞﾌﾟﾙｵｰﾊﾞｰ</t>
  </si>
  <si>
    <t>06002034100</t>
  </si>
  <si>
    <t>SET2点刺しゅうｷｬﾐ+ｼｬﾂ</t>
  </si>
  <si>
    <t>06G26211LA0A100</t>
  </si>
  <si>
    <t>06002034200</t>
  </si>
  <si>
    <t>ｻｲﾄﾞﾀｯｸｶｰﾌﾞﾜｲﾄﾞﾊﾟﾝﾂ</t>
  </si>
  <si>
    <t>06G26211LC0Z100</t>
  </si>
  <si>
    <t>06002034400</t>
  </si>
  <si>
    <t>ｼｱｰｶｯﾄﾃｨｱｰﾄﾞｽｶｰﾄ</t>
  </si>
  <si>
    <t>06F26211LC1C200</t>
  </si>
  <si>
    <t>06002034600</t>
  </si>
  <si>
    <t>ｽｶﾗｯﾌﾟ刺繍ﾚｰｽﾚｲﾔｰﾄﾞｷｬﾐｿｰﾙ</t>
  </si>
  <si>
    <t>06F26211LA4A100</t>
  </si>
  <si>
    <t>06002035000</t>
  </si>
  <si>
    <t>ｶｯﾌﾟ付きｷｬﾐｿｰﾙ</t>
  </si>
  <si>
    <t>06F26211LA5A200</t>
  </si>
  <si>
    <t>06002035300</t>
  </si>
  <si>
    <t>ﾋﾟｸﾞﾒﾝﾄﾌﾘﾙｶｯﾄﾌﾟﾙｵｰﾊﾞｰ</t>
  </si>
  <si>
    <t>06002035500</t>
  </si>
  <si>
    <t>06G26212LA1D200</t>
  </si>
  <si>
    <t>06002035602</t>
  </si>
  <si>
    <t>06A26212LH1A902</t>
  </si>
  <si>
    <t>06002035700</t>
  </si>
  <si>
    <t>ﾚｰｽﾍﾟﾌﾟﾗﾑﾌﾟﾙｵｰﾊﾞｰ</t>
  </si>
  <si>
    <t>06002036000</t>
  </si>
  <si>
    <t>ﾌﾚﾝﾁｽﾘｰﾌﾞﾘﾌﾞﾄﾞｯｷﾝｸﾞｼｬﾂ</t>
  </si>
  <si>
    <t>06H26211LA0A100</t>
  </si>
  <si>
    <t>06002036100</t>
  </si>
  <si>
    <t>麻調合繊ﾚｲﾔｰﾄﾞﾐﾄﾞﾙ丈ｷｬﾐ</t>
  </si>
  <si>
    <t>06002036200</t>
  </si>
  <si>
    <t>麻調合繊ｽﾄﾚｰﾄﾊﾟﾝﾂ</t>
  </si>
  <si>
    <t>06F26211LC0B100</t>
  </si>
  <si>
    <t>06002036300</t>
  </si>
  <si>
    <t>ﾋﾟﾝﾀｯｸﾌﾚｱﾊﾟﾝﾂ</t>
  </si>
  <si>
    <t>06F26212LC0Z100</t>
  </si>
  <si>
    <t>06002036400</t>
  </si>
  <si>
    <t>前後2wayﾎﾟﾙｶﾄﾞｯﾄﾎﾞｳﾌﾞﾗｳｽ</t>
  </si>
  <si>
    <t>06002038200</t>
  </si>
  <si>
    <t>ﾐﾗｰ&amp;ﾎﾟｰﾁﾏﾙﾁｽﾄﾗｯﾌﾟ</t>
  </si>
  <si>
    <t>06A26211LL9Z900</t>
  </si>
  <si>
    <t>06002040100</t>
  </si>
  <si>
    <t>06002045300</t>
  </si>
  <si>
    <t>ﾊﾞﾙｰﾝ袖ｶｯﾄﾌﾟﾙｵｰﾊﾞｰ</t>
  </si>
  <si>
    <t>06002045500</t>
  </si>
  <si>
    <t>ﾌｪｻﾞｰｼﾞｬｶﾞｰﾄﾞﾌﾞﾗｳｽ</t>
  </si>
  <si>
    <t>06F26211LA0B100</t>
  </si>
  <si>
    <t>06002045800</t>
  </si>
  <si>
    <t>ｼﾞｬｶｰﾄﾞﾄﾞﾙﾏﾝｼﾞｬｹｯﾄ</t>
  </si>
  <si>
    <t>06G26211LE0A200</t>
  </si>
  <si>
    <t>06002045900</t>
  </si>
  <si>
    <t>ﾂｲｰﾄﾞﾍﾞｽﾄ</t>
  </si>
  <si>
    <t>06002046000</t>
  </si>
  <si>
    <t>ﾍﾟﾌﾟﾗﾑﾊﾞﾙｰﾝｷｬﾐﾜﾝﾋﾟｰｽ</t>
  </si>
  <si>
    <t>06F26211LD0D100</t>
  </si>
  <si>
    <t>06002046100</t>
  </si>
  <si>
    <t>ﾍﾞﾛｱﾄﾞｯｷﾝｸﾞﾚｰｽｷｬﾐﾋﾞｽﾁｪ</t>
  </si>
  <si>
    <t>06G26211LA4A200</t>
  </si>
  <si>
    <t>06002051900</t>
  </si>
  <si>
    <t>ｱｳﾄﾎﾟｹｯﾄﾌｧｽﾅｰ2WAYｼｮﾙﾀﾞｰ</t>
  </si>
  <si>
    <t>06002052600</t>
  </si>
  <si>
    <t>ｶｯﾌﾟ付きﾀﾝｸﾄｯﾌﾟ</t>
  </si>
  <si>
    <t>06002052700</t>
  </si>
  <si>
    <t>透かし編みZIPﾆｯﾄﾍﾞｽﾄ</t>
  </si>
  <si>
    <t>06002053700</t>
  </si>
  <si>
    <t>Winnie the Pooh/ﾆｯﾄﾌﾟﾙｵｰﾊﾞｰ</t>
  </si>
  <si>
    <t>06W26211LA1B300</t>
  </si>
  <si>
    <t>06002053800</t>
  </si>
  <si>
    <t>Winnie the Pooh/ﾗﾝﾀﾞﾑﾛｺﾞTｼｬﾂ</t>
  </si>
  <si>
    <t>06W26211LA1B200</t>
  </si>
  <si>
    <t>06002053900</t>
  </si>
  <si>
    <t>取り外し可能ﾚｰｽ衿ﾆｯﾄﾌﾟﾙｵｰﾊﾞｰ</t>
  </si>
  <si>
    <t>06F26212LA1B300</t>
  </si>
  <si>
    <t>06002054000</t>
  </si>
  <si>
    <t>袖ﾚｰｽ編みﾘﾌﾞﾆｯﾄﾌﾟﾙｵｰﾊﾞｰ</t>
  </si>
  <si>
    <t>06002054100</t>
  </si>
  <si>
    <t>ｼｬﾂ衿付きﾆｯﾄﾌﾟﾙｵｰﾊﾞｰ</t>
  </si>
  <si>
    <t>06002054200</t>
  </si>
  <si>
    <t>Winnie the Pooh/ﾊﾞｯｸﾌﾟﾘﾝﾄTｼｬﾂ</t>
  </si>
  <si>
    <t>06W26211LA1A200</t>
  </si>
  <si>
    <t>06002054300</t>
  </si>
  <si>
    <t>Winnie the Pooh/ﾌﾛｯｷｰﾛｺﾞTｼｬﾂ</t>
  </si>
  <si>
    <t>06002054400</t>
  </si>
  <si>
    <t>花柄刺繍ｷｬﾐﾜﾝﾋﾟｰｽ</t>
  </si>
  <si>
    <t>06G26211LD0D100</t>
  </si>
  <si>
    <t>06002054500</t>
  </si>
  <si>
    <t>Winnie the Pooh/ﾐﾆﾎﾟｰﾁ</t>
  </si>
  <si>
    <t>06W26211LJ1A100</t>
  </si>
  <si>
    <t>06002054600</t>
  </si>
  <si>
    <t>Winnie the Pooh/ﾊﾞｯｸﾁｬｰﾑ</t>
  </si>
  <si>
    <t>06W26211LK9Z100</t>
  </si>
  <si>
    <t>06002054700</t>
  </si>
  <si>
    <t>Winnie the Pooh/ﾎﾟｰﾁ付きｴｺﾊﾞｯｸ</t>
  </si>
  <si>
    <t>06W26211LJ0F100</t>
  </si>
  <si>
    <t>06002054800</t>
  </si>
  <si>
    <t>ｳｪｰﾌﾞｼﾞｬｶﾞｰﾄﾞｲｰｼﾞｰｽｶｰﾄ</t>
  </si>
  <si>
    <t>06H26121LC1Z200</t>
  </si>
  <si>
    <t>06002054900</t>
  </si>
  <si>
    <t>紐付き多釦ﾆｯﾄﾌﾟﾙｵｰﾊﾞｰ</t>
  </si>
  <si>
    <t>06F26211LA1B300</t>
  </si>
  <si>
    <t>06002055000</t>
  </si>
  <si>
    <t>ｳｪｰﾌﾞｼﾞｬｶﾞｰﾄﾞｺｸｰﾝｲｰｼﾞｰﾊﾟﾝﾂ</t>
  </si>
  <si>
    <t>06H26121LC0Z200</t>
  </si>
  <si>
    <t>06002055100</t>
  </si>
  <si>
    <t>【保冷付き】2層ﾊﾟｰﾃｰｼｮﾝ2WAYﾄｰﾄ</t>
  </si>
  <si>
    <t>06002055400</t>
  </si>
  <si>
    <t>刺繍ﾚｰｽﾜｲﾄﾞﾊﾟﾝﾂ</t>
  </si>
  <si>
    <t>06002055600</t>
  </si>
  <si>
    <t>【保冷付き】2層ﾄﾞﾛｽﾄﾘｭｯｸ</t>
  </si>
  <si>
    <t>06A26211LJ0D100</t>
  </si>
  <si>
    <t>06002055700</t>
  </si>
  <si>
    <t>ｼﾌｫﾝﾌﾘﾙｼﾞﾚ</t>
  </si>
  <si>
    <t>06002055900</t>
  </si>
  <si>
    <t>ﾀﾌﾞ付きﾀｯｸｾﾐﾜｲﾄﾞﾊﾟﾝﾂ</t>
  </si>
  <si>
    <t>06002056800</t>
  </si>
  <si>
    <t>ﾋﾞｯｸﾞﾃｰﾗｰﾄﾞﾀﾞﾌﾞﾙｼﾞｬｹｯﾄ</t>
  </si>
  <si>
    <t>06002057000</t>
  </si>
  <si>
    <t>ｲﾚｷﾞｭﾗｰｽﾘｰﾌﾞｶｯﾄﾌﾟﾙｵｰﾊﾞｰ</t>
  </si>
  <si>
    <t>06002057200</t>
  </si>
  <si>
    <t>ｼｬﾝﾌﾞﾚｰｶﾞｳﾁｮﾊﾟﾝﾂ</t>
  </si>
  <si>
    <t>06002057300</t>
  </si>
  <si>
    <t>ｽｷｯﾊﾟｰ袖ﾎﾞﾘｭｰﾑﾌﾞﾗｳｽ</t>
  </si>
  <si>
    <t>06002057400</t>
  </si>
  <si>
    <t>ﾏﾁ入りﾏｰﾒｲﾄﾞﾌﾚｱｽｶｰﾄ</t>
  </si>
  <si>
    <t>06F26211LC1A100</t>
  </si>
  <si>
    <t>06002057500</t>
  </si>
  <si>
    <t>ｼﾞｬｰｼﾞｰｼﾞｮｰｾﾞｯﾄﾅﾛｰｽｶｰﾄ</t>
  </si>
  <si>
    <t>06F26211LC1B200</t>
  </si>
  <si>
    <t>06002057600</t>
  </si>
  <si>
    <t>06002057700</t>
  </si>
  <si>
    <t>ﾉｰｽﾘｰﾌﾞﾊﾞﾙｰﾝﾌﾞﾗｳｽ</t>
  </si>
  <si>
    <t>06002058300</t>
  </si>
  <si>
    <t>ｵﾄﾅｺﾝﾊﾟｸﾄTｼｬﾂⅡ</t>
  </si>
  <si>
    <t>06F26211LA1A200</t>
  </si>
  <si>
    <t>06002058500</t>
  </si>
  <si>
    <t>06002058700</t>
  </si>
  <si>
    <t>花柄刺繍ﾜｲﾄﾞﾊﾟﾝﾂ</t>
  </si>
  <si>
    <t>06G26211LC0B100</t>
  </si>
  <si>
    <t>06002065500</t>
  </si>
  <si>
    <t>ﾄﾚﾝﾁﾌﾞﾙｿﾞﾝ</t>
  </si>
  <si>
    <t>06F26212LE0D100</t>
  </si>
  <si>
    <t>06002065900</t>
  </si>
  <si>
    <t>ｼｱｰﾛﾝTEE</t>
  </si>
  <si>
    <t>06F26212LA1A200</t>
  </si>
  <si>
    <t>06002066000</t>
  </si>
  <si>
    <t>汗染み防止ﾎﾞｯｸｽﾛｺﾞTｼｬﾂ</t>
  </si>
  <si>
    <t>06002066100</t>
  </si>
  <si>
    <t>汗染み防止ﾌﾚﾝﾁﾛｺﾞTｼｬﾂ</t>
  </si>
  <si>
    <t>06002066200</t>
  </si>
  <si>
    <t>ﾌﾚﾝﾁｽﾘｰﾌﾞｼｬｷﾞｰﾆｯﾄﾌﾟﾙｵｰﾊﾞｰ</t>
  </si>
  <si>
    <t>06002066300</t>
  </si>
  <si>
    <t>前後2WAYｼｬｷﾞｰﾆｯﾄﾍﾞｽﾄ</t>
  </si>
  <si>
    <t>06F26212LA4A300</t>
  </si>
  <si>
    <t>06002066400</t>
  </si>
  <si>
    <t>SET2点ｼｬｰﾘﾝｸﾞﾋﾞｽﾁｪ+ﾜｲﾄﾞﾊﾟﾝﾂ</t>
  </si>
  <si>
    <t>06G26211LD0Z100</t>
  </si>
  <si>
    <t>06002066500</t>
  </si>
  <si>
    <t>ﾆｭｱﾝｽﾎﾞﾀﾝﾆｯﾄﾍﾞｽﾄ</t>
  </si>
  <si>
    <t>06F26211LA4A300</t>
  </si>
  <si>
    <t>06002066700</t>
  </si>
  <si>
    <t>ｵﾄﾅ透かし編みﾆｯﾄﾌﾟﾙｵｰﾊﾞｰ</t>
  </si>
  <si>
    <t>06002066800</t>
  </si>
  <si>
    <t>06F26212LA2A300</t>
  </si>
  <si>
    <t>06002066900</t>
  </si>
  <si>
    <t>5分袖ﾆｯﾄﾌﾟﾙｵｰﾊﾞｰ</t>
  </si>
  <si>
    <t>06002070500</t>
  </si>
  <si>
    <t>2連ﾊﾟｰﾙﾄｯﾌﾟﾈｯｸﾚｽ</t>
  </si>
  <si>
    <t>06A26212LL3A900</t>
  </si>
  <si>
    <t>06002070600</t>
  </si>
  <si>
    <t>大粒ﾊﾟｰﾂﾈｯｸﾚｽ</t>
  </si>
  <si>
    <t>06002070700</t>
  </si>
  <si>
    <t>ｽﾗｲﾄﾞﾋﾞｰｽﾞｺｰﾄﾞﾈｯｸﾚｽ</t>
  </si>
  <si>
    <t>06002070800</t>
  </si>
  <si>
    <t>【ｽﾃﾝﾚｽ】2連ﾁｪｰﾝﾈｯｸﾚｽ</t>
  </si>
  <si>
    <t xml:space="preserve"> 26212LL3A 00</t>
  </si>
  <si>
    <t>06002071700</t>
  </si>
  <si>
    <t>SET2点 半袖ｼｬﾂ＋ﾀｯｸｷﾞｬｻﾞｰｽｶｰﾄ</t>
  </si>
  <si>
    <t>06F26211LD0A100</t>
  </si>
  <si>
    <t>06002077500</t>
  </si>
  <si>
    <t>ﾌｪｻﾞｰﾉｰｽﾘｰﾌﾞﾍﾞｽﾄ</t>
  </si>
  <si>
    <t>06002077700</t>
  </si>
  <si>
    <t>ﾋﾟｸﾞﾒﾝﾄﾄﾞｯｷﾝｸﾞ袖刺繍ﾌﾟﾙｵｰﾊﾞｰ</t>
  </si>
  <si>
    <t>06G26211LA1A200</t>
  </si>
  <si>
    <t>06002080000</t>
  </si>
  <si>
    <t>ｼｱｰﾀﾞﾝﾎﾞｰﾙﾛｺﾞﾌﾟﾙｵｰﾊﾞｰ</t>
  </si>
  <si>
    <t>06G26211LA1D200</t>
  </si>
  <si>
    <t>06002080100</t>
  </si>
  <si>
    <t>裾ﾚｰｽﾄﾞｯｷﾝｸﾞｶｯﾄﾊﾟﾝﾂ</t>
  </si>
  <si>
    <t>06G26212LC0B200</t>
  </si>
  <si>
    <t>06002083800</t>
  </si>
  <si>
    <t>ｼﾞｭｼﾎﾟｲﾝﾄﾊﾞｯｸﾙﾍﾞﾙﾄ</t>
  </si>
  <si>
    <t>06A26212LK5A900</t>
  </si>
  <si>
    <t>06002083900</t>
  </si>
  <si>
    <t>2SETﾋﾞｼﾞｭｰﾓﾁｰﾌﾈｯｸﾚｽ</t>
  </si>
  <si>
    <t>06002084000</t>
  </si>
  <si>
    <t>【ｽﾃﾝﾚｽ】ｽｸｴｱｺｲﾝﾈｯｸﾚｽ</t>
  </si>
  <si>
    <t>06002084100</t>
  </si>
  <si>
    <t>Yｽﾀｲﾙﾃﾞｻﾞｲﾝﾈｯｸﾚｽ</t>
  </si>
  <si>
    <t>06002084200</t>
  </si>
  <si>
    <t>ﾏﾙﾁMIXﾁｪｰﾝﾈｯｸﾚｽ</t>
  </si>
  <si>
    <t>06002084300</t>
  </si>
  <si>
    <t>3点SET ｽｶｰﾌ付ひねり金具ｺｰﾄﾞﾊﾝﾄ</t>
  </si>
  <si>
    <t>06A26212LJ0C900</t>
  </si>
  <si>
    <t>06002085502</t>
  </si>
  <si>
    <t>ｻｯｼｭﾍﾞﾙﾄ</t>
  </si>
  <si>
    <t>06A26212LK5A102</t>
  </si>
  <si>
    <t>06002085600</t>
  </si>
  <si>
    <t>ｼｮﾙﾀﾞｰ付PCｷﾙﾄﾄｰﾄﾊﾞｯｸﾞ</t>
  </si>
  <si>
    <t>06A26212LJ0A100</t>
  </si>
  <si>
    <t>06002085702</t>
  </si>
  <si>
    <t>ｽﾀｯｽﾞﾃﾞｻﾞｲﾝﾍﾞﾙﾄ</t>
  </si>
  <si>
    <t>06002085800</t>
  </si>
  <si>
    <t>ｽﾀｯｽﾞｻｲﾄﾞﾎﾟｹｯﾄｸﾘﾃﾄｰﾄ</t>
  </si>
  <si>
    <t>06A26212LJ0C100</t>
  </si>
  <si>
    <t>06002085900</t>
  </si>
  <si>
    <t>ｸﾗｯｼｭﾍﾞﾛｱﾄｰﾄﾊﾞｯｸﾞ</t>
  </si>
  <si>
    <t>06A26212LJ0B100</t>
  </si>
  <si>
    <t>06002086000</t>
  </si>
  <si>
    <t>ﾒﾀﾙﾎﾟｲﾝﾄﾎﾞｽﾄﾝﾊﾞｯｸﾞ</t>
  </si>
  <si>
    <t>06002086100</t>
  </si>
  <si>
    <t>06002086800</t>
  </si>
  <si>
    <t>配色ﾗｲﾝｼｱｰｺﾝﾊﾟｸﾄｶｰﾃﾞ</t>
  </si>
  <si>
    <t>06F26211LA2A300</t>
  </si>
  <si>
    <t>06002086900</t>
  </si>
  <si>
    <t>ﾎﾟｰﾁ付2WAYﾐﾆﾜﾝﾊﾝﾄﾞﾙﾊﾞｯｸﾞ</t>
  </si>
  <si>
    <t>06002087000</t>
  </si>
  <si>
    <t>【10ﾎﾟｹBag】収納ｱﾄﾞﾊﾞｲｻﾞｰ監修ﾘ</t>
  </si>
  <si>
    <t>06A26212LJ0D100</t>
  </si>
  <si>
    <t>06002088600</t>
  </si>
  <si>
    <t>ﾊﾟﾃｯﾄﾞｼｮﾙﾀﾞｰ付ﾊﾞｯｸﾞ</t>
  </si>
  <si>
    <t>06002088700</t>
  </si>
  <si>
    <t>Vｶｯﾄﾅｲﾛﾝﾄｰﾄﾊﾞｯｸﾞ</t>
  </si>
  <si>
    <t>06A26212LJ0B900</t>
  </si>
  <si>
    <t>06002088800</t>
  </si>
  <si>
    <t>06H26211LA1D200</t>
  </si>
  <si>
    <t>06002088900</t>
  </si>
  <si>
    <t>06H26211LD0Z200</t>
  </si>
  <si>
    <t>06002089000</t>
  </si>
  <si>
    <t>ﾌﾛｯｷｰﾛｺﾞTｼｬﾂ</t>
  </si>
  <si>
    <t>06002089100</t>
  </si>
  <si>
    <t>【2点ｾｯﾄ】ﾜﾝﾊﾝﾄﾞﾙﾊﾞｯｸﾞ</t>
  </si>
  <si>
    <t>06A26212LJ0A900</t>
  </si>
  <si>
    <t>06002090000</t>
  </si>
  <si>
    <t>袖ﾁｭｰﾙﾘﾌﾞﾌﾟﾙｵｰﾊﾞｰⅡ</t>
  </si>
  <si>
    <t>06002090400</t>
  </si>
  <si>
    <t>ｼﾞｬｶﾞｰﾄﾞ花柄ｺｸｰﾝﾊﾟﾝﾂ</t>
  </si>
  <si>
    <t>06002090500</t>
  </si>
  <si>
    <t>衿ﾄﾞｯｷﾝｸﾞ5分袖ﾆｯﾄﾌﾟﾙｵｰﾊﾞｰ</t>
  </si>
  <si>
    <t>06G26211LA1B300</t>
  </si>
  <si>
    <t>06002091802</t>
  </si>
  <si>
    <t>ｼｰﾝﾚｽﾜｲﾄﾞﾊﾟﾝﾂ(秋版)</t>
  </si>
  <si>
    <t xml:space="preserve"> 26211LC0B102</t>
  </si>
  <si>
    <t>06002092400</t>
  </si>
  <si>
    <t>3点SETスカーフ付きひねり金具コ</t>
  </si>
  <si>
    <t xml:space="preserve"> 26212   00</t>
  </si>
  <si>
    <t>06002093700</t>
  </si>
  <si>
    <t>ﾌﾗﾜｰﾌﾟﾘﾝﾄｼｱｰﾛﾝTEEⅡ</t>
  </si>
  <si>
    <t>06G26212LA1D100</t>
  </si>
  <si>
    <t>06002093800</t>
  </si>
  <si>
    <t>ｼｱｰﾍﾞﾛｱｵﾌｼｮﾙ長袖ﾌﾟﾙｵｰﾊﾞｰⅡ</t>
  </si>
  <si>
    <t>06002093900</t>
  </si>
  <si>
    <t>裾ﾗｳﾝﾄﾞﾎﾜｲﾄｲﾝﾅｰⅡ</t>
  </si>
  <si>
    <t>06H26221LA1A500</t>
  </si>
  <si>
    <t>06002094000</t>
  </si>
  <si>
    <t>裾ﾌﾚｱﾎﾜｲﾄｲﾝﾅｰⅡ</t>
  </si>
  <si>
    <t>06H26221LA1D500</t>
  </si>
  <si>
    <t>06002094102</t>
  </si>
  <si>
    <t>接触冷感 ﾄﾞｯｷﾝｸﾞﾌﾟﾙｵｰﾊﾞｰ</t>
  </si>
  <si>
    <t>06H26211LA1D202</t>
  </si>
  <si>
    <t>06002094202</t>
  </si>
  <si>
    <t>接触冷感ﾁｭｰﾙﾜﾝﾋﾟｰｽ</t>
  </si>
  <si>
    <t>06G26211LD0Z202</t>
  </si>
  <si>
    <t>06002094502</t>
  </si>
  <si>
    <t>06G26211LA0A102</t>
  </si>
  <si>
    <t>06002094602</t>
  </si>
  <si>
    <t>配色ﾗｲﾝﾃﾞﾆﾑﾜｲﾄﾞﾊﾟﾝﾂ</t>
  </si>
  <si>
    <t>06G26212LC0A102</t>
  </si>
  <si>
    <t>06002095900</t>
  </si>
  <si>
    <t>ｺｰﾃﾞｭﾛｲｼｬﾂｼﾞｬｹｯﾄ</t>
  </si>
  <si>
    <t xml:space="preserve"> 26212LE0A100</t>
  </si>
  <si>
    <t>06002096000</t>
  </si>
  <si>
    <t>06002096100</t>
  </si>
  <si>
    <t>ﾌｰﾄﾞ取り外し薄中綿ｺｰﾄ</t>
  </si>
  <si>
    <t>06A26221LE1B100</t>
  </si>
  <si>
    <t>06002098800</t>
  </si>
  <si>
    <t>ﾚｰｽﾌﾟﾘﾝﾄ柄ﾊﾟﾝﾂ</t>
  </si>
  <si>
    <t>06G26211LC0Z200</t>
  </si>
  <si>
    <t>06002098900</t>
  </si>
  <si>
    <t>ｼｱｰﾊﾞﾙｰﾝﾍﾞｽﾄ</t>
  </si>
  <si>
    <t>06G26211LA4A100</t>
  </si>
  <si>
    <t>06002099000</t>
  </si>
  <si>
    <t>脇ﾘﾎﾞﾝｵｰﾙｲﾝﾜﾝ</t>
  </si>
  <si>
    <t>06G26211LD1A100</t>
  </si>
  <si>
    <t>06002099700</t>
  </si>
  <si>
    <t>裾ｲﾚﾍﾑﾚｰｽﾌﾟﾙｵｰﾊﾞｰⅡ</t>
  </si>
  <si>
    <t>06002099800</t>
  </si>
  <si>
    <t>ﾊﾞｯｸﾂｲｽﾄｼｱｰｼｬﾂⅡ</t>
  </si>
  <si>
    <t>06G26122LA0A900</t>
  </si>
  <si>
    <t>06002099900</t>
  </si>
  <si>
    <t>06002100302</t>
  </si>
  <si>
    <t>(無地)ｼｰﾝﾚｽﾊﾟﾝﾂ</t>
  </si>
  <si>
    <t>06002100402</t>
  </si>
  <si>
    <t>(ﾁｪｯｸ)ｼｰﾝﾚｽﾊﾟﾝﾂ</t>
  </si>
  <si>
    <t>07000001800</t>
  </si>
  <si>
    <t>ﾁｪｯｸ柄ﾛﾝｸﾞｼﾞｬｹｯﾄ②</t>
  </si>
  <si>
    <t>07C24212LE0A100</t>
  </si>
  <si>
    <t>07000007400</t>
  </si>
  <si>
    <t>ｽﾑｰｽﾌﾟﾙｵｰﾊﾞｰ</t>
  </si>
  <si>
    <t>07F24221LA1D200</t>
  </si>
  <si>
    <t>07000011900</t>
  </si>
  <si>
    <t>ﾆｯﾄﾋﾞｽﾁｪﾄﾞｯｷﾝｸﾞﾌﾞﾗｳｽ</t>
  </si>
  <si>
    <t>07A24221LA0B100</t>
  </si>
  <si>
    <t>07000012000</t>
  </si>
  <si>
    <t>綿ﾚｰﾖﾝｷﾞｬｻﾞｰﾛﾝｸﾞｽｶｰﾄ</t>
  </si>
  <si>
    <t>07F25122LC1A100</t>
  </si>
  <si>
    <t>07000012100</t>
  </si>
  <si>
    <t>ｼﾞｵﾒ柄ﾎﾞｳﾀｲﾌﾞﾗｳｽ</t>
  </si>
  <si>
    <t>07D24221LA0B100</t>
  </si>
  <si>
    <t>07000012300</t>
  </si>
  <si>
    <t>ﾋﾟｰﾁ起毛ﾌﾟﾘｰﾂｽｶｰﾄ</t>
  </si>
  <si>
    <t>07H24231LC1C100</t>
  </si>
  <si>
    <t>07000012400</t>
  </si>
  <si>
    <t>ﾄﾞｯﾄ柄ｼｬｰﾘﾝｸﾞ袖ﾌﾞﾗｳｽ</t>
  </si>
  <si>
    <t>07000012500</t>
  </si>
  <si>
    <t>ｼﾞｬｶﾞｰﾄﾞﾛｺﾞﾆｯﾄ</t>
  </si>
  <si>
    <t>07F24221LA1B300</t>
  </si>
  <si>
    <t>07000012600</t>
  </si>
  <si>
    <t>袖口ﾚｲﾔｰﾄﾞﾘﾌﾞﾆｯﾄ</t>
  </si>
  <si>
    <t>07C24221LA1B300</t>
  </si>
  <si>
    <t>07000012700</t>
  </si>
  <si>
    <t>ﾎﾞﾘｭｰﾑ袖ﾎﾞｰﾄﾈｯｸﾆｯﾄ</t>
  </si>
  <si>
    <t>07A24221LA1B300</t>
  </si>
  <si>
    <t>07000012800</t>
  </si>
  <si>
    <t>襟付きﾊﾟｰﾙﾆｯﾄ</t>
  </si>
  <si>
    <t>07000012900</t>
  </si>
  <si>
    <t>ﾗｯﾌﾙﾆｯﾄ</t>
  </si>
  <si>
    <t>07000013000</t>
  </si>
  <si>
    <t>ﾗｸｰﾝ混ﾄﾞﾙﾏﾝﾆｯﾄ</t>
  </si>
  <si>
    <t>07000013100</t>
  </si>
  <si>
    <t>ﾗｸｰﾝ混ｶｰﾃﾞｨｶﾞﾝ</t>
  </si>
  <si>
    <t>07A24221LA2A300</t>
  </si>
  <si>
    <t>07000013200</t>
  </si>
  <si>
    <t>[2SET]ﾏﾙﾁwayﾚｲﾔｰﾄﾞﾆｯﾄﾜﾝﾋﾟｰｽ</t>
  </si>
  <si>
    <t>07C24221LD0B300</t>
  </si>
  <si>
    <t>07000013300</t>
  </si>
  <si>
    <t>2wayﾗﾒ混MIXﾆｯﾄﾍﾞｽﾄ</t>
  </si>
  <si>
    <t>07C24221LA4A300</t>
  </si>
  <si>
    <t>07000013400</t>
  </si>
  <si>
    <t>配色ﾎﾞｳﾀｲﾆｯﾄ</t>
  </si>
  <si>
    <t>07D24221LA1B300</t>
  </si>
  <si>
    <t>07000013500</t>
  </si>
  <si>
    <t>袖口ｹｰﾌﾞﾙﾆｯﾄ</t>
  </si>
  <si>
    <t>07000013600</t>
  </si>
  <si>
    <t>ｼｬｷﾞｰﾛﾝｸﾞｶｰﾃﾞｨｶﾞﾝ</t>
  </si>
  <si>
    <t>07F24221LA2A300</t>
  </si>
  <si>
    <t>07000013700</t>
  </si>
  <si>
    <t>ﾗﾒ混ﾚｲﾔｰﾄﾞﾃﾞｻﾞｲﾝｼｬｷﾞｰﾆｯﾄ</t>
  </si>
  <si>
    <t>07000013800</t>
  </si>
  <si>
    <t>ﾌｪｻﾞｰﾎﾞｰﾀﾞｰﾆｯﾄ</t>
  </si>
  <si>
    <t>07000013900</t>
  </si>
  <si>
    <t>ﾌｪｻﾞｰｱｰﾄﾗｲﾝﾆｯﾄ</t>
  </si>
  <si>
    <t>07000014000</t>
  </si>
  <si>
    <t>[2SET]ｼｬﾂﾚｲﾔｰﾄﾞﾆｯﾄﾍﾞｽﾄ</t>
  </si>
  <si>
    <t>07C24221LA0A300</t>
  </si>
  <si>
    <t>07000014100</t>
  </si>
  <si>
    <t>ﾀﾞﾌﾞﾙﾌｪｲｽ配色ﾆｯﾄ</t>
  </si>
  <si>
    <t>07000014200</t>
  </si>
  <si>
    <t>ﾚｵﾊﾟｰﾄﾞｼﾞｬｶﾞｰﾄﾞﾌｪｻﾞｰｶｰﾃﾞｨｶﾞﾝ</t>
  </si>
  <si>
    <t>07B24221LA2A300</t>
  </si>
  <si>
    <t>07000014300</t>
  </si>
  <si>
    <t>ｴｱｰﾔｰﾝﾒｯｼｭﾆｯﾄ</t>
  </si>
  <si>
    <t>07B24221LA1B300</t>
  </si>
  <si>
    <t>07000014400</t>
  </si>
  <si>
    <t>ﾌﾘﾝｼﾞﾙｰｽﾞﾆｯﾄ</t>
  </si>
  <si>
    <t>07000014500</t>
  </si>
  <si>
    <t>ﾌｪｻﾞｰMIXﾛｰﾋﾞﾝｸﾞﾆｯﾄ</t>
  </si>
  <si>
    <t>07000014600</t>
  </si>
  <si>
    <t>ﾚｰｽﾆｯﾄ</t>
  </si>
  <si>
    <t>07000014800</t>
  </si>
  <si>
    <t>[2SET]ｷｬﾐ付きﾆｯﾄﾜﾝﾋﾟｰｽ</t>
  </si>
  <si>
    <t>07A24221LD0B300</t>
  </si>
  <si>
    <t>07000014900</t>
  </si>
  <si>
    <t>ﾁｪｯｸ柄ｽﾄﾚｯﾁﾅﾛｰｽｶｰﾄ</t>
  </si>
  <si>
    <t>07D24221LC1B100</t>
  </si>
  <si>
    <t>07000015000</t>
  </si>
  <si>
    <t>ﾌﾗﾜｰ柄ﾌｪｲｸｽｴｰﾄﾞｽｶｰﾄ</t>
  </si>
  <si>
    <t>07000015100</t>
  </si>
  <si>
    <t>幾何学柄ﾌﾟﾘｰﾂｽｶｰﾄ</t>
  </si>
  <si>
    <t>07C24221LC1C100</t>
  </si>
  <si>
    <t>07000015200</t>
  </si>
  <si>
    <t>透かし編みﾗﾒﾆｯﾄｶｰﾃﾞｨｶﾞﾝ</t>
  </si>
  <si>
    <t>07C24221LA2A300</t>
  </si>
  <si>
    <t>07000015400</t>
  </si>
  <si>
    <t>袖ｼｬｰﾘﾝｸﾞﾌﾞﾗｳｽ</t>
  </si>
  <si>
    <t>07000015500</t>
  </si>
  <si>
    <t>ﾁｪｯｸ柄釦ﾃﾞｻﾞｲﾝﾌﾟﾘｰﾂｽｶｰﾄ</t>
  </si>
  <si>
    <t>07A24221LC1C100</t>
  </si>
  <si>
    <t>07000015600</t>
  </si>
  <si>
    <t>ｼﾞｬｶﾞｰﾄﾞﾌﾚｱｽｶｰﾄ</t>
  </si>
  <si>
    <t>07A24221LC1A100</t>
  </si>
  <si>
    <t>07000017100</t>
  </si>
  <si>
    <t>釦ﾃﾞｻﾞｲﾝﾌﾟﾘｰﾂｽｶｰﾄ</t>
  </si>
  <si>
    <t>07000018700</t>
  </si>
  <si>
    <t>ｱｰﾄﾌﾗﾜｰ柄ﾌﾟﾘｰﾂﾜﾝﾋﾟｰｽ</t>
  </si>
  <si>
    <t>07A24221LD0Z100</t>
  </si>
  <si>
    <t>07000018900</t>
  </si>
  <si>
    <t>07A24221LD1A100</t>
  </si>
  <si>
    <t>07000019000</t>
  </si>
  <si>
    <t>ﾒﾀﾙﾊﾞｰﾎﾞｳﾀｲﾌﾞﾗｳｽ</t>
  </si>
  <si>
    <t>07D24231LA0B100</t>
  </si>
  <si>
    <t>07000019200</t>
  </si>
  <si>
    <t>ﾗﾝﾀﾞﾑﾄﾞｯﾄ柄ﾌﾟﾘｰﾂﾜﾝﾋﾟｰｽ</t>
  </si>
  <si>
    <t>07D24221LD0Z100</t>
  </si>
  <si>
    <t>07000019300</t>
  </si>
  <si>
    <t>ｽﾀﾝﾄﾞｶﾗｰﾋﾟﾝﾀｯｸﾌﾞﾗｳｽ</t>
  </si>
  <si>
    <t>07000019400</t>
  </si>
  <si>
    <t>ﾊﾟｰﾙﾀｯｸﾌﾞﾗｳｽ</t>
  </si>
  <si>
    <t>07D24221LA0A100</t>
  </si>
  <si>
    <t>07000019500</t>
  </si>
  <si>
    <t>ﾁｪｯｸ柄ﾄﾞｯｷﾝｸﾞﾜﾝﾋﾟｰｽ</t>
  </si>
  <si>
    <t>07A24221LD0A100</t>
  </si>
  <si>
    <t>07000020000</t>
  </si>
  <si>
    <t>ﾍﾘﾝﾎﾞｰﾝ柄ﾄﾞｯｷﾝｸﾞﾜﾝﾋﾟｰｽ</t>
  </si>
  <si>
    <t>07000020200</t>
  </si>
  <si>
    <t>WILL CYCLE DOWN ﾌﾞﾙｿﾞﾝ</t>
  </si>
  <si>
    <t>07H24221LE1Z100</t>
  </si>
  <si>
    <t>07000020400</t>
  </si>
  <si>
    <t>ｻﾃﾝﾛﾝｸﾞｽｶｰﾄ</t>
  </si>
  <si>
    <t>07H24221LC1Z100</t>
  </si>
  <si>
    <t>07000020500</t>
  </si>
  <si>
    <t>千鳥柄ｼﾞｬﾝｽｶ</t>
  </si>
  <si>
    <t>07A24221LD0E100</t>
  </si>
  <si>
    <t>07000020600</t>
  </si>
  <si>
    <t>ｽﾄﾗｲﾌﾟ柄ﾗｯﾌﾙﾜﾝﾋﾟｰｽ</t>
  </si>
  <si>
    <t>07000020700</t>
  </si>
  <si>
    <t>ﾗﾒﾃｨｱｰﾄﾞｷﾞｬｻﾞｰｽｶｰﾄ</t>
  </si>
  <si>
    <t>07H24221LC1A100</t>
  </si>
  <si>
    <t>07000020800</t>
  </si>
  <si>
    <t>ﾂｲｰﾄﾞﾃｰﾗｰﾄﾞｼﾞｬｹｯﾄ</t>
  </si>
  <si>
    <t>07H24221LE0A100</t>
  </si>
  <si>
    <t>07000020900</t>
  </si>
  <si>
    <t>ﾂｲｰﾄﾞﾊﾟｲﾋﾟﾝｸﾞｽｶｰﾄ</t>
  </si>
  <si>
    <t>07A24221LC1B100</t>
  </si>
  <si>
    <t>07000021000</t>
  </si>
  <si>
    <t>ｽﾄﾚｰﾄﾜｲﾄﾞﾊﾟﾝﾂ</t>
  </si>
  <si>
    <t>07H24221LC0B100</t>
  </si>
  <si>
    <t>07000021100</t>
  </si>
  <si>
    <t>ｻｲﾄﾞﾍﾞﾙﾃｯﾄﾞﾃｰﾊﾟｰﾄﾞﾊﾟﾝﾂ</t>
  </si>
  <si>
    <t>07A24221LC0Z100</t>
  </si>
  <si>
    <t>07000021200</t>
  </si>
  <si>
    <t>ｻｲﾄﾞﾗｲﾝﾂｲｰﾄﾞｷｬﾐﾜﾝﾋﾟｰｽ</t>
  </si>
  <si>
    <t>07C24221LD0D100</t>
  </si>
  <si>
    <t>07000021300</t>
  </si>
  <si>
    <t>ｳﾞｨﾝﾃｰｼﾞｻﾃﾝｼｬﾂ</t>
  </si>
  <si>
    <t>07H24221LA0A100</t>
  </si>
  <si>
    <t>07000021400</t>
  </si>
  <si>
    <t>ﾂｲﾙｽﾄﾚｯﾁﾜｲﾄﾞｽﾄﾚｰﾄﾊﾟﾝﾂ</t>
  </si>
  <si>
    <t>07000021800</t>
  </si>
  <si>
    <t>AS.ﾂｲｰﾄﾞﾍﾟﾌﾟﾗﾑｼﾞﾚ</t>
  </si>
  <si>
    <t>07P25112LA4A100</t>
  </si>
  <si>
    <t>07000021900</t>
  </si>
  <si>
    <t>AS.ﾁｭｰﾙMIXｼﾞｬｹｯﾄ</t>
  </si>
  <si>
    <t>07P25112LE0A100</t>
  </si>
  <si>
    <t>07000022000</t>
  </si>
  <si>
    <t>AS.ﾌﾗﾜｰｼﾞｬｶﾞｰﾄﾞﾌﾞﾗｳｽ</t>
  </si>
  <si>
    <t>07P25112LA0B100</t>
  </si>
  <si>
    <t>07000022100</t>
  </si>
  <si>
    <t>AS.ﾌﾗﾜｰｼﾞｬｶﾞｰﾄﾞﾍﾟﾌﾟﾗﾑﾌﾞﾗｳｽ</t>
  </si>
  <si>
    <t>07000022200</t>
  </si>
  <si>
    <t>ﾚｻﾞｰﾗｲｸﾌﾟﾘｰﾂｽｶｰﾄ</t>
  </si>
  <si>
    <t>07H24221LC1C100</t>
  </si>
  <si>
    <t>07000022300</t>
  </si>
  <si>
    <t>AS.ﾍﾟﾌﾟﾗﾑﾌﾞﾗｳｽ</t>
  </si>
  <si>
    <t>07000022400</t>
  </si>
  <si>
    <t>ｽﾄﾗｯﾌﾟﾊｲｳｴｽﾄﾊﾟﾝﾂ</t>
  </si>
  <si>
    <t>07C24221LC0Z100</t>
  </si>
  <si>
    <t>07000022500</t>
  </si>
  <si>
    <t>AS.ﾀｯｸﾃｰﾊﾟｰﾄﾞﾊﾟﾝﾂ</t>
  </si>
  <si>
    <t>07P25112LC0Z100</t>
  </si>
  <si>
    <t>07000022600</t>
  </si>
  <si>
    <t>ｽﾄﾗｲﾌﾟ柄ｽﾄﾗｯﾌﾟﾊｲｳｴｽﾄﾊﾟﾝﾂ</t>
  </si>
  <si>
    <t>07000023200</t>
  </si>
  <si>
    <t>箔ﾌﾟﾘﾝﾄﾀﾞﾒｰｼﾞｹｰﾌﾞﾙﾆｯﾄ</t>
  </si>
  <si>
    <t>07000023300</t>
  </si>
  <si>
    <t>ﾌﾞﾛｯｷﾝｸﾞMIX編みｶｰﾃﾞｨｶﾞﾝ</t>
  </si>
  <si>
    <t>07000025700</t>
  </si>
  <si>
    <t>AS.ﾂｲｰﾄﾞｼﾞｬｹｯﾄ</t>
  </si>
  <si>
    <t>07000026200</t>
  </si>
  <si>
    <t>AS.金釦ﾂｲｰﾄﾞｼﾞｬｹｯﾄ</t>
  </si>
  <si>
    <t>07000027400</t>
  </si>
  <si>
    <t>ｳﾞｨﾝﾃｰｼﾞｻﾃﾝｼｬﾂﾜﾝﾋﾟｰｽ</t>
  </si>
  <si>
    <t>07B24221LD0A100</t>
  </si>
  <si>
    <t>07000027500</t>
  </si>
  <si>
    <t>ｺｸｰﾝｷﾞｬｻﾞｰｽｶｰﾄ</t>
  </si>
  <si>
    <t>07B24221LC1Z100</t>
  </si>
  <si>
    <t>07000027600</t>
  </si>
  <si>
    <t>ｽﾄﾗｲﾌﾟ柄ｺｸｰﾝｷﾞｬｻﾞｰｽｶｰﾄ</t>
  </si>
  <si>
    <t>07000027700</t>
  </si>
  <si>
    <t>ﾌｪｲｸﾚｻﾞｰｽﾘｯﾄﾅﾛｰｽｶｰﾄ①</t>
  </si>
  <si>
    <t>07H24221LC1B100</t>
  </si>
  <si>
    <t>07000027800</t>
  </si>
  <si>
    <t>ﾌｪｲｸﾚｻﾞｰｽﾘｯﾄﾅﾛｰｽｶｰﾄ②</t>
  </si>
  <si>
    <t>07000029200</t>
  </si>
  <si>
    <t>配色ｷﾞｬｻﾞｰﾃﾞｻﾞｲﾝ起毛ﾜﾝﾋﾟｰｽ</t>
  </si>
  <si>
    <t>07B24221LD0Z100</t>
  </si>
  <si>
    <t>07000029300</t>
  </si>
  <si>
    <t>ﾘﾌﾞMIXｱｼﾒﾌﾟﾙｵｰﾊﾞｰ</t>
  </si>
  <si>
    <t>07B24221LA1C200</t>
  </si>
  <si>
    <t>07000029400</t>
  </si>
  <si>
    <t>ﾊﾟﾗｼｭｰﾄｶｰｺﾞﾊﾟﾝﾂ</t>
  </si>
  <si>
    <t>07B24221LC0Z100</t>
  </si>
  <si>
    <t>07000029500</t>
  </si>
  <si>
    <t>ﾎﾞｱMIXﾌｪｲｸﾚｻﾞｰｼﾞｬｹｯﾄ</t>
  </si>
  <si>
    <t>07B24221LE1C100</t>
  </si>
  <si>
    <t>07000029600</t>
  </si>
  <si>
    <t>ﾚｵﾊﾟｰﾄﾞ柄ﾌｧｰｼﾞﾚ</t>
  </si>
  <si>
    <t>07B24221LE1J100</t>
  </si>
  <si>
    <t>07000029700</t>
  </si>
  <si>
    <t>ﾌｪｲｸﾌｧｰｼﾞﾚ</t>
  </si>
  <si>
    <t>07000029800</t>
  </si>
  <si>
    <t>ｽﾊﾟﾝｺｰﾙ×ﾁｭｰﾙｽｶｰﾄ</t>
  </si>
  <si>
    <t>07000030200</t>
  </si>
  <si>
    <t>ﾌﾗﾜｰ柄ﾌﾛｯｷｰﾌﾟﾘﾝﾄﾄﾞﾚｽ</t>
  </si>
  <si>
    <t>07G24221LD0Z100</t>
  </si>
  <si>
    <t>07000053600</t>
  </si>
  <si>
    <t>ﾒﾀﾙﾎﾞｰﾙﾈｯｸﾚｽ</t>
  </si>
  <si>
    <t>07H24221LL3A900</t>
  </si>
  <si>
    <t>07000053700</t>
  </si>
  <si>
    <t>ﾏﾙﾁwayﾎﾞﾘｭｰﾑﾊﾟｰﾙ3連ﾈｯｸﾚｽ</t>
  </si>
  <si>
    <t>07000053800</t>
  </si>
  <si>
    <t>ﾏﾙﾁway淡水ﾊﾟｰﾙﾁｪｰﾝﾈｯｸﾚｽ</t>
  </si>
  <si>
    <t>07000053900</t>
  </si>
  <si>
    <t>ﾁｪｰﾝ×ﾊﾟｰﾙﾈｯｸﾚｽ</t>
  </si>
  <si>
    <t>07000054000</t>
  </si>
  <si>
    <t>淡水ﾊﾟｰﾙｽﾗｲﾄﾞﾗﾘｴｯﾄﾈｯｸﾚｽ</t>
  </si>
  <si>
    <t>07000054100</t>
  </si>
  <si>
    <t>ﾓｰﾙﾁｪｰﾝ×ｺｲﾝ2連ﾈｯｸﾚｽ</t>
  </si>
  <si>
    <t>07000054200</t>
  </si>
  <si>
    <t>ﾒﾀﾙﾋﾞｰｽﾞﾘﾎﾞﾝﾋﾟｱｽ</t>
  </si>
  <si>
    <t>07000054300</t>
  </si>
  <si>
    <t>【2SET】ﾒﾀﾙﾎﾞｰﾙｽﾗｲﾄﾞﾈｯｸﾚｽ</t>
  </si>
  <si>
    <t>07000054400</t>
  </si>
  <si>
    <t>ﾆｭｱﾝｽﾒﾀﾙﾘﾎﾞﾝﾋﾟｱｽ</t>
  </si>
  <si>
    <t>07H24221LL0A900</t>
  </si>
  <si>
    <t>07000054500</t>
  </si>
  <si>
    <t>ﾆｭｱﾝｽﾒﾀﾙﾊﾟｰﾙﾋﾟｱｽ</t>
  </si>
  <si>
    <t>07000054600</t>
  </si>
  <si>
    <t>ﾒﾀﾙﾄﾞﾛｯﾌﾟｲﾔﾘﾝｸﾞ</t>
  </si>
  <si>
    <t>07H24221LL1A900</t>
  </si>
  <si>
    <t>07000062100</t>
  </si>
  <si>
    <t>裾ﾄﾞﾛｽﾄｺｸｰﾝﾆｯﾄ</t>
  </si>
  <si>
    <t>07000062200</t>
  </si>
  <si>
    <t>ｽﾀﾝﾄﾞﾈｯｸZIPﾆｯﾄ</t>
  </si>
  <si>
    <t>07000076500</t>
  </si>
  <si>
    <t>CONTROL FREAK.ﾊﾞｹｯﾄﾊｯﾄ</t>
  </si>
  <si>
    <t>07P25251LK2A100</t>
  </si>
  <si>
    <t>07000076600</t>
  </si>
  <si>
    <t>LE VERNIS.ﾊﾟﾗｺｰﾄﾞﾊﾝﾄﾞﾙﾒｯｼｭﾊﾞｯｸ</t>
  </si>
  <si>
    <t>07P25251LJ0C100</t>
  </si>
  <si>
    <t>07000076700</t>
  </si>
  <si>
    <t>LAPUIS.Line Coil Heartﾈｯｸ B</t>
  </si>
  <si>
    <t>07P25251LL3A900</t>
  </si>
  <si>
    <t>07000076800</t>
  </si>
  <si>
    <t>CONTROL FREAK.Drawingﾊﾞﾚｯﾀ</t>
  </si>
  <si>
    <t>07P25251LL5A900</t>
  </si>
  <si>
    <t>07000076900</t>
  </si>
  <si>
    <t>CONTROL FREAK.DAYFITﾊﾞﾚｯﾀ</t>
  </si>
  <si>
    <t>07000077000</t>
  </si>
  <si>
    <t>CONTROL FREAK.ﾍﾟｰﾊﾟｰ柄ﾊﾞｹｯﾄﾊｯﾄ</t>
  </si>
  <si>
    <t>07P25251LK2A900</t>
  </si>
  <si>
    <t>07000077100</t>
  </si>
  <si>
    <t>CONTROL FREAK.ﾗﾌｨｱﾊﾞｹｯﾄﾊｯﾄ</t>
  </si>
  <si>
    <t>07000077200</t>
  </si>
  <si>
    <t>LE VERNIS.Sculpture boxy</t>
  </si>
  <si>
    <t>07P25251LJ0C900</t>
  </si>
  <si>
    <t>07000077400</t>
  </si>
  <si>
    <t>LE VERNIS.Minimum belt</t>
  </si>
  <si>
    <t>07P25251LK5A900</t>
  </si>
  <si>
    <t>07000077500</t>
  </si>
  <si>
    <t>LAPUIS.Fall Coil ﾋﾟｱｽ</t>
  </si>
  <si>
    <t>07P25251LL0A900</t>
  </si>
  <si>
    <t>07000077600</t>
  </si>
  <si>
    <t>LAPUIS.Coil Leather ﾁｮｰｶｰ</t>
  </si>
  <si>
    <t>07000077700</t>
  </si>
  <si>
    <t>story.ﾍﾞﾙﾄﾎﾞｽﾄﾝﾊﾞｯｸﾞ</t>
  </si>
  <si>
    <t>07000077800</t>
  </si>
  <si>
    <t>story.ﾜﾝﾊﾝﾄﾞﾙｼｮﾙﾀﾞｰﾊﾞｯｸﾞ</t>
  </si>
  <si>
    <t>07P25251LJ0A900</t>
  </si>
  <si>
    <t>07000077900</t>
  </si>
  <si>
    <t>story.ﾒﾀﾙﾓﾁｰﾌｼｮﾙﾀﾞｰﾊﾞｯｸﾞ</t>
  </si>
  <si>
    <t>07000078000</t>
  </si>
  <si>
    <t>story.ﾍﾞﾙﾄﾊﾝﾄﾞﾊﾞｯｸﾞ</t>
  </si>
  <si>
    <t>07000078100</t>
  </si>
  <si>
    <t>story.2wayﾍﾞﾙﾄﾃﾞｻﾞｲﾝﾄｰﾄﾊﾞｯｸﾞ</t>
  </si>
  <si>
    <t>07P25251LJ0B900</t>
  </si>
  <si>
    <t>07000078200</t>
  </si>
  <si>
    <t>story.ﾄｰﾄﾊﾞｯｸﾞ</t>
  </si>
  <si>
    <t>07000090000</t>
  </si>
  <si>
    <t>ﾀﾞﾌﾞﾙﾌﾞﾚｽﾄｼﾞｬｹｯﾄ</t>
  </si>
  <si>
    <t>07H25112LE0A100</t>
  </si>
  <si>
    <t>07000090100</t>
  </si>
  <si>
    <t>ﾊﾟｲﾋﾟﾝｸﾞｼｮｰﾄﾄﾚﾝﾁｺｰﾄ</t>
  </si>
  <si>
    <t>07A25112LE0D100</t>
  </si>
  <si>
    <t>07000090200</t>
  </si>
  <si>
    <t>07A25112LA0B100</t>
  </si>
  <si>
    <t>07000090300</t>
  </si>
  <si>
    <t>ﾌﾛｯｷｰﾄﾞｯﾄ柄ﾌﾞﾗｳｽ</t>
  </si>
  <si>
    <t>07D25112LA0B100</t>
  </si>
  <si>
    <t>07000090500</t>
  </si>
  <si>
    <t>ﾌｫﾄﾌﾟﾘﾝﾄｼﾞｮｰｾﾞｯﾄTee</t>
  </si>
  <si>
    <t>07F25112LA1A100</t>
  </si>
  <si>
    <t>07000090600</t>
  </si>
  <si>
    <t>ﾊﾞｯｸﾌﾟﾘｰﾂZIPﾌｰﾃﾞｨ</t>
  </si>
  <si>
    <t>07C25112LE0Z200</t>
  </si>
  <si>
    <t>07000090700</t>
  </si>
  <si>
    <t>ｼｬｲﾆｰｻﾃﾝﾌﾟﾘｰﾂｽｶｰﾄ</t>
  </si>
  <si>
    <t>07H25112LC1C100</t>
  </si>
  <si>
    <t>07000090800</t>
  </si>
  <si>
    <t>ﾊﾞｯｸｷﾞｬｻﾞｰ異素材MIXｼﾞｬｹｯﾄ</t>
  </si>
  <si>
    <t>07F25112LE0C100</t>
  </si>
  <si>
    <t>07000091700</t>
  </si>
  <si>
    <t>[2SET]ﾌﾞﾗｳｽ付きﾌﾟﾘｰﾂMIXｼﾞｬﾝｽｶ</t>
  </si>
  <si>
    <t>07000092800</t>
  </si>
  <si>
    <t>ｽﾀﾝﾄﾞｶﾗｰｼｱｰﾘﾎﾞﾝﾌﾞﾗｳｽ</t>
  </si>
  <si>
    <t>07000092900</t>
  </si>
  <si>
    <t>07D25112LA0A100</t>
  </si>
  <si>
    <t>07000093000</t>
  </si>
  <si>
    <t>ｼﾞｮｰｾﾞｯﾄﾌﾟﾘｰﾂﾜﾝﾋﾟｰｽ</t>
  </si>
  <si>
    <t>07D25112LD0Z100</t>
  </si>
  <si>
    <t>07000100500</t>
  </si>
  <si>
    <t>ﾍﾘﾝﾎﾞｰﾝ柄ﾄﾞｯｷﾝｸﾞﾜﾝﾋﾟｰｽ②</t>
  </si>
  <si>
    <t>07000105100</t>
  </si>
  <si>
    <t>裏起毛刺繍ﾛｺﾞｽｳｪｯﾄ</t>
  </si>
  <si>
    <t>07F24231LA1C200</t>
  </si>
  <si>
    <t>07000110800</t>
  </si>
  <si>
    <t>[2SET]ﾄﾞﾛｽﾄﾌﾟﾙｵｰﾊﾞｰ×ﾆｯﾄﾜﾝﾋﾟｰｽ</t>
  </si>
  <si>
    <t>07F24221LD0Z200</t>
  </si>
  <si>
    <t>07000110900</t>
  </si>
  <si>
    <t>MIX編みﾆｯﾄ</t>
  </si>
  <si>
    <t>07000126300</t>
  </si>
  <si>
    <t>ｻｲﾄﾞｽﾘｯﾄｼｱｰｼｬﾂ</t>
  </si>
  <si>
    <t>07F25112LA0A100</t>
  </si>
  <si>
    <t>07000126400</t>
  </si>
  <si>
    <t>ｼﾙｷｰﾀｯｸﾜｲﾄﾞﾊﾟﾝﾂ</t>
  </si>
  <si>
    <t>07F25122LC0B100</t>
  </si>
  <si>
    <t>07000126500</t>
  </si>
  <si>
    <t>ﾜｰｸﾃﾞｻﾞｲﾝｽｷｯﾊﾟｰｼｬﾂ</t>
  </si>
  <si>
    <t>07F25122LA0A100</t>
  </si>
  <si>
    <t>07000126600</t>
  </si>
  <si>
    <t>ﾌﾚﾝﾁｽﾘｰﾌﾞｷﾞｬｻﾞｰﾌﾞﾗｳｽ</t>
  </si>
  <si>
    <t>07D25122LA0B100</t>
  </si>
  <si>
    <t>07000126700</t>
  </si>
  <si>
    <t>07D25122LD0Z100</t>
  </si>
  <si>
    <t>07000127400</t>
  </si>
  <si>
    <t>ﾄﾞﾙﾏﾝﾌﾞﾗｳｽ</t>
  </si>
  <si>
    <t>07000127500</t>
  </si>
  <si>
    <t>ﾊｲｳｴｽﾄﾌｪｲｸｽｴｰﾄﾞｽｶｰﾄ</t>
  </si>
  <si>
    <t>07D24231LC1B100</t>
  </si>
  <si>
    <t>07000127800</t>
  </si>
  <si>
    <t>異素材MIXﾄﾚﾝﾁｺｰﾄ</t>
  </si>
  <si>
    <t>07H25112LE0D100</t>
  </si>
  <si>
    <t>07000130400</t>
  </si>
  <si>
    <t>金釦ﾜｲﾄﾞﾊﾟﾝﾂ</t>
  </si>
  <si>
    <t>07H24231LC0B100</t>
  </si>
  <si>
    <t>07000130900</t>
  </si>
  <si>
    <t>ｵﾌｼｮﾙﾆｯﾄ</t>
  </si>
  <si>
    <t>07A24231LA1B300</t>
  </si>
  <si>
    <t>07000131100</t>
  </si>
  <si>
    <t>袖口釦ﾘﾌﾞMIXﾆｯﾄ</t>
  </si>
  <si>
    <t>07H24231LA1B300</t>
  </si>
  <si>
    <t>07000131200</t>
  </si>
  <si>
    <t>ﾗﾒ混ﾊｲﾈｯｸﾘﾌﾞﾆｯﾄ</t>
  </si>
  <si>
    <t>07000131300</t>
  </si>
  <si>
    <t>ﾗﾒMIXﾌｪｻﾞｰﾆｯﾄ</t>
  </si>
  <si>
    <t>07D24231LA1B300</t>
  </si>
  <si>
    <t>07000131500</t>
  </si>
  <si>
    <t>2wayﾗﾒﾌｪｻﾞｰﾆｯﾄ</t>
  </si>
  <si>
    <t>07000131600</t>
  </si>
  <si>
    <t>ﾄﾞﾙﾏﾝﾆｯﾄ</t>
  </si>
  <si>
    <t>07D24231LA1B200</t>
  </si>
  <si>
    <t>07000131800</t>
  </si>
  <si>
    <t>ｹｰﾌﾞﾙ×ﾎﾞｰﾀﾞｰﾆｯﾄ</t>
  </si>
  <si>
    <t>07C24231LA1B300</t>
  </si>
  <si>
    <t>07000131900</t>
  </si>
  <si>
    <t>07F24231LA1B300</t>
  </si>
  <si>
    <t>07000132400</t>
  </si>
  <si>
    <t>2way袖ﾘﾎﾞﾝﾃﾞｻﾞｲﾝﾆｯﾄ</t>
  </si>
  <si>
    <t>07000133000</t>
  </si>
  <si>
    <t>ﾊｲﾈｯｸﾘﾌﾞﾆｯﾄ</t>
  </si>
  <si>
    <t>07000133600</t>
  </si>
  <si>
    <t>07000133800</t>
  </si>
  <si>
    <t>ﾐﾗﾉﾘﾌﾞ金釦ﾆｯﾄ</t>
  </si>
  <si>
    <t>07D25111LA1B300</t>
  </si>
  <si>
    <t>07000136800</t>
  </si>
  <si>
    <t>素材MIX配色ﾌﾟﾙｵｰﾊﾞｰ</t>
  </si>
  <si>
    <t>07000136900</t>
  </si>
  <si>
    <t>ｻﾃﾝﾌﾟﾘｰﾂｽｶｰﾄ</t>
  </si>
  <si>
    <t>07000137100</t>
  </si>
  <si>
    <t>ﾀﾞｲﾔ柄ｽﾊﾟﾝｺｰﾙﾆｯﾄ</t>
  </si>
  <si>
    <t>07000137200</t>
  </si>
  <si>
    <t>ﾗﾝﾀﾞﾑﾊｰﾄ柄ﾆｯﾄ</t>
  </si>
  <si>
    <t>07000137300</t>
  </si>
  <si>
    <t>配色VﾈｯｸZIPｶｰﾃﾞｨｶﾞﾝ</t>
  </si>
  <si>
    <t>07C25112LA2A300</t>
  </si>
  <si>
    <t>07000137500</t>
  </si>
  <si>
    <t>ﾘﾌﾞMIXﾄﾞﾙﾏﾝﾆｯﾄ</t>
  </si>
  <si>
    <t>07F25112LA1B300</t>
  </si>
  <si>
    <t>07000137600</t>
  </si>
  <si>
    <t>ｼｬﾝﾌﾞﾚｰﾏｰﾒｲﾄﾞｽｶｰﾄ</t>
  </si>
  <si>
    <t>07F25112LC1A100</t>
  </si>
  <si>
    <t>07000137700</t>
  </si>
  <si>
    <t>刺繍ﾘﾎﾞﾝﾗｲﾄｼﾞｬｹｯﾄ</t>
  </si>
  <si>
    <t>07F25122LE0A100</t>
  </si>
  <si>
    <t>07000137900</t>
  </si>
  <si>
    <t>3Dﾌﾗﾜｰｴﾝﾌﾞﾛｲﾀﾞﾘｰﾌﾞﾗｳｽ</t>
  </si>
  <si>
    <t>07F25122LA0B100</t>
  </si>
  <si>
    <t>07000139600</t>
  </si>
  <si>
    <t>ﾗﾒﾁｪｯｸ柄ﾌﾚｱｽｶｰﾄ</t>
  </si>
  <si>
    <t>07000142100</t>
  </si>
  <si>
    <t>ﾓﾉﾄｰﾝﾌﾗﾜｰ柄ﾌﾟﾘｰﾂﾜﾝﾋﾟｰｽ</t>
  </si>
  <si>
    <t>07000175500</t>
  </si>
  <si>
    <t>ｽﾄﾗｲﾌﾟ柄ﾚｰｽMIXｷｬﾐﾜﾝﾋﾟｰｽ</t>
  </si>
  <si>
    <t>07C25112LD0D100</t>
  </si>
  <si>
    <t>07000179900</t>
  </si>
  <si>
    <t>ﾊﾞｯｸｷﾞｬｻﾞｰﾛﾝｸﾞｼｬﾂ</t>
  </si>
  <si>
    <t>07000180000</t>
  </si>
  <si>
    <t>DOLLUPOOPS.ﾃﾞﾆﾑﾄﾞｯｷﾝｸﾞTOPS</t>
  </si>
  <si>
    <t>07P24221LA1C200</t>
  </si>
  <si>
    <t>07000180100</t>
  </si>
  <si>
    <t>DOLLUPOOPS.ｻｲﾄﾞZIPﾌﾟﾘｰﾂﾆｯﾄ</t>
  </si>
  <si>
    <t>07P24221LA1B300</t>
  </si>
  <si>
    <t>07000180200</t>
  </si>
  <si>
    <t>DOLLUPOOPS.ﾘﾎﾞﾝﾆｯﾄSETﾃｨｱｰﾄﾞOP</t>
  </si>
  <si>
    <t>07P24221LD0Z100</t>
  </si>
  <si>
    <t>07000180300</t>
  </si>
  <si>
    <t>AULENTTI.2wayﾚｻﾞｰﾊﾞｯｸﾞ</t>
  </si>
  <si>
    <t>07000180400</t>
  </si>
  <si>
    <t>AULENTTI.ﾚｻﾞｰｼｮﾙﾀﾞｰﾊﾞｯｸﾞ</t>
  </si>
  <si>
    <t>07000180500</t>
  </si>
  <si>
    <t>AULENTTI.ﾚｻﾞｰﾍﾞﾙﾄﾊﾞｯｸﾞ</t>
  </si>
  <si>
    <t>07000180600</t>
  </si>
  <si>
    <t>AULENTTI.ﾚｻﾞｰﾐﾆｼｮﾙﾀﾞｰﾊﾞｯｸﾞ</t>
  </si>
  <si>
    <t>07000180700</t>
  </si>
  <si>
    <t>MOHI.ｽﾀｯｽﾞｻﾝﾀﾞﾙ</t>
  </si>
  <si>
    <t>07P25251LH1A900</t>
  </si>
  <si>
    <t>07000180800</t>
  </si>
  <si>
    <t>NICOLAS LAINAS.3ｽﾄﾗｯﾌﾟｻﾝﾀﾞﾙ</t>
  </si>
  <si>
    <t>07000180900</t>
  </si>
  <si>
    <t>PLAKTON.ｸﾛｽｽﾄﾗｯﾌﾟｻﾝﾀﾞﾙ</t>
  </si>
  <si>
    <t>07000181000</t>
  </si>
  <si>
    <t>PLAKTON.ﾒﾀﾘｯｸｻﾝﾀﾞﾙ</t>
  </si>
  <si>
    <t>07000181100</t>
  </si>
  <si>
    <t>REMME.ﾒｯｼｭｼｭｰｽﾞ</t>
  </si>
  <si>
    <t>07P25251LH5A900</t>
  </si>
  <si>
    <t>07000181200</t>
  </si>
  <si>
    <t>The Bagmati.CAT MINI BAG</t>
  </si>
  <si>
    <t>07000181300</t>
  </si>
  <si>
    <t>The Bagmati.MINI BAG</t>
  </si>
  <si>
    <t>07000181400</t>
  </si>
  <si>
    <t>The Bagmati.ﾌﾘﾝｼﾞﾊﾞｯｸﾞ</t>
  </si>
  <si>
    <t>07P25251LJ0Z900</t>
  </si>
  <si>
    <t>07000181500</t>
  </si>
  <si>
    <t>VELETTO.ﾗｲﾝｽﾄｰﾝｼｮﾙﾀﾞｰﾊﾞｯｸﾞ</t>
  </si>
  <si>
    <t>07000181600</t>
  </si>
  <si>
    <t>VINILO.ﾋﾞｼﾞｭｰｻﾝﾀﾞﾙ</t>
  </si>
  <si>
    <t>07000181700</t>
  </si>
  <si>
    <t>VINILO.ﾌﾗｯﾄｻﾝﾀﾞﾙ</t>
  </si>
  <si>
    <t>07000181800</t>
  </si>
  <si>
    <t>COOPERSTOWN.DAD CAP</t>
  </si>
  <si>
    <t>07P25251LK2B900</t>
  </si>
  <si>
    <t>07000181900</t>
  </si>
  <si>
    <t>MIZUNO.MXRｽﾆｰｶｰ</t>
  </si>
  <si>
    <t>07P25251LH3A900</t>
  </si>
  <si>
    <t>07000182000</t>
  </si>
  <si>
    <t>TEMPERATE.JAMESﾚｲﾝﾛｰﾌｧｰ</t>
  </si>
  <si>
    <t>07P25251LH4A900</t>
  </si>
  <si>
    <t>07000182100</t>
  </si>
  <si>
    <t>TEMPERATE.JOELﾚｲﾝﾌﾞｰﾂ</t>
  </si>
  <si>
    <t>07P25251LH2A900</t>
  </si>
  <si>
    <t>07000182200</t>
  </si>
  <si>
    <t>TEMPERATE.JOEﾚｲﾝﾊﾞｯｸﾞ</t>
  </si>
  <si>
    <t>07000182300</t>
  </si>
  <si>
    <t>SUPERGA.2750-LAMEWｽﾆｰｶｰ</t>
  </si>
  <si>
    <t>07000182400</t>
  </si>
  <si>
    <t>IPANEMA.DIVERSA FLATFORM</t>
  </si>
  <si>
    <t>07000182500</t>
  </si>
  <si>
    <t>IPANEMA.INSTANTES SANDAL</t>
  </si>
  <si>
    <t>07000182600</t>
  </si>
  <si>
    <t>Regency works.cat Tee</t>
  </si>
  <si>
    <t>07P25251LA1A200</t>
  </si>
  <si>
    <t>07000182700</t>
  </si>
  <si>
    <t>GULFCOAST SPORTSWEAR. Tee①</t>
  </si>
  <si>
    <t>07000182800</t>
  </si>
  <si>
    <t>GULFCOAST SPORTSWEAR. Tee②</t>
  </si>
  <si>
    <t>07000182900</t>
  </si>
  <si>
    <t>cache cache.ﾒﾀﾘｯｸｺｰﾄﾞ編みﾄｰﾄ</t>
  </si>
  <si>
    <t>07000183000</t>
  </si>
  <si>
    <t>cache cache.ﾎﾞｰﾙﾁｪｰﾝ2wayﾐﾆﾄｰﾄ</t>
  </si>
  <si>
    <t>07000183100</t>
  </si>
  <si>
    <t>cache cache.ｷﾞｮｳｻﾞ型ﾐﾆｼｮﾙﾀﾞｰ</t>
  </si>
  <si>
    <t>07000183200</t>
  </si>
  <si>
    <t>cache cache.ｱｼﾒﾜﾝﾊﾝﾄﾞﾙﾊﾞｯｸﾞ</t>
  </si>
  <si>
    <t>07000183300</t>
  </si>
  <si>
    <t>cache cache.ﾗﾌｨｱﾌﾗﾜｰ付ｶｺﾞﾊﾞｯｸﾞ</t>
  </si>
  <si>
    <t>07000183400</t>
  </si>
  <si>
    <t>cache cache.ﾊﾞﾝｸﾜﾝｺﾝﾋﾞｶｺﾞﾊﾞｯｸﾞ</t>
  </si>
  <si>
    <t>07000183500</t>
  </si>
  <si>
    <t>cache cache.ﾘﾎﾞﾝ柄編みﾄｰﾄ</t>
  </si>
  <si>
    <t>07000183600</t>
  </si>
  <si>
    <t>cache cache.ﾄﾞﾛｽﾄｷﾞｬｻﾞｰ柄編ﾄｰﾄ</t>
  </si>
  <si>
    <t>07000183700</t>
  </si>
  <si>
    <t>cache cache.ﾒﾀﾘｯｸﾌﾘﾙﾊﾝﾄﾞﾙﾄｰﾄ</t>
  </si>
  <si>
    <t>07000183800</t>
  </si>
  <si>
    <t>kakatoo.ﾁｭｰﾙﾌﾘﾝｼﾞｶｺﾞmini</t>
  </si>
  <si>
    <t>07000185000</t>
  </si>
  <si>
    <t>2wayｽｸｴｱﾘﾌﾞﾀﾝｸﾄｯﾌﾟ</t>
  </si>
  <si>
    <t>07F25251LB0Z200</t>
  </si>
  <si>
    <t>07000185001</t>
  </si>
  <si>
    <t>07H25212LB0Z201</t>
  </si>
  <si>
    <t>07000185600</t>
  </si>
  <si>
    <t>2wayﾁｪｰﾝｷﾞｬｻﾞｰﾊﾞｯｸﾞ</t>
  </si>
  <si>
    <t>07H25111LJ0A900</t>
  </si>
  <si>
    <t>07000186400</t>
  </si>
  <si>
    <t>ｳﾞｨﾝﾃｰｼﾞﾌﾗﾜｰ柄ﾌﾚｱｽｶｰﾄ</t>
  </si>
  <si>
    <t>07A24231LC1A100</t>
  </si>
  <si>
    <t>07000186900</t>
  </si>
  <si>
    <t>YCVC2024ﾉﾍﾞﾙﾃｨﾊﾞﾆﾃｨﾊﾞｯｸﾞ</t>
  </si>
  <si>
    <t>07T24221LJ0Z900</t>
  </si>
  <si>
    <t>07000197900</t>
  </si>
  <si>
    <t>ﾌﾗﾜｰ柄ﾌﾟﾘｰﾂﾜﾝﾋﾟｰｽ</t>
  </si>
  <si>
    <t>07A24231LD0Z100</t>
  </si>
  <si>
    <t>07000198000</t>
  </si>
  <si>
    <t>ﾌﾗﾜｰ柄ﾊｲﾈｯｸﾌﾞﾗｳｽ</t>
  </si>
  <si>
    <t>07000198100</t>
  </si>
  <si>
    <t>裏起毛ｲｰｼﾞｰﾃｰﾊﾟｰﾄﾞﾊﾟﾝﾂ</t>
  </si>
  <si>
    <t>07D24231LC0Z100</t>
  </si>
  <si>
    <t>07000198200</t>
  </si>
  <si>
    <t>ﾋﾟｰﾁ起毛ｼﾞｬﾝｽｶ</t>
  </si>
  <si>
    <t>07D24231LD0E100</t>
  </si>
  <si>
    <t>07000198300</t>
  </si>
  <si>
    <t>ﾍﾞﾙﾄ付きﾌﾟﾘｰﾂﾜﾝﾋﾟｰｽ</t>
  </si>
  <si>
    <t>07000198400</t>
  </si>
  <si>
    <t>金釦ﾃﾞｻﾞｲﾝAﾗｲﾝｽｶｰﾄ</t>
  </si>
  <si>
    <t>07D24231LC1A100</t>
  </si>
  <si>
    <t>07000206500</t>
  </si>
  <si>
    <t>ﾏﾘﾝﾊﾟﾝﾂ</t>
  </si>
  <si>
    <t>07A25122LC0B100</t>
  </si>
  <si>
    <t>07000206800</t>
  </si>
  <si>
    <t>ﾘﾎﾞﾝﾃﾞｻﾞｲﾝｼｱｰﾌﾞﾗｳｽ</t>
  </si>
  <si>
    <t>07000206900</t>
  </si>
  <si>
    <t>ﾎﾞﾘｭｰﾑﾀｯｸﾜｲﾄﾞﾊﾟﾝﾂ</t>
  </si>
  <si>
    <t>07H25122LC0B100</t>
  </si>
  <si>
    <t>07000207000</t>
  </si>
  <si>
    <t>配色ﾘﾎﾞﾝﾌﾞﾗｳｽ</t>
  </si>
  <si>
    <t>07D25122LA0A100</t>
  </si>
  <si>
    <t>07000207100</t>
  </si>
  <si>
    <t>ﾘﾈﾝﾗｲｸｼﾞｬｹｯﾄ</t>
  </si>
  <si>
    <t>07H25122LE0A100</t>
  </si>
  <si>
    <t>07000207200</t>
  </si>
  <si>
    <t>ｻﾗｻﾗｲｰｼﾞｰﾃｰﾊﾟｰﾄﾞﾊﾟﾝﾂ</t>
  </si>
  <si>
    <t>07D25122LC0Z100</t>
  </si>
  <si>
    <t>07000207400</t>
  </si>
  <si>
    <t>ｻﾗｻﾗｲｰｼﾞｰﾜｲﾄﾞﾊﾟﾝﾂ</t>
  </si>
  <si>
    <t>07000207600</t>
  </si>
  <si>
    <t>2wayﾗﾒﾒｯｼｭﾄｯﾌﾟｽ</t>
  </si>
  <si>
    <t>07F25122LA1D200</t>
  </si>
  <si>
    <t>07000211800</t>
  </si>
  <si>
    <t>ﾀｯｸﾃﾞｻﾞｲﾝﾄﾞﾚｽ</t>
  </si>
  <si>
    <t>07G25251LD0Z100</t>
  </si>
  <si>
    <t>07000212200</t>
  </si>
  <si>
    <t>ﾗﾒﾆｯﾄ</t>
  </si>
  <si>
    <t>07H25111LA1B300</t>
  </si>
  <si>
    <t>07000212300</t>
  </si>
  <si>
    <t>ﾒｯｼｭ編みﾆｯﾄﾌﾞﾙｿﾞﾝ</t>
  </si>
  <si>
    <t>07C25112LE0C300</t>
  </si>
  <si>
    <t>07000212400</t>
  </si>
  <si>
    <t>[2SET]ｷｬﾐｾｯﾄ襟付きｶｰﾃﾞｨｶﾞﾝ</t>
  </si>
  <si>
    <t>07000212500</t>
  </si>
  <si>
    <t>ｼｱｰMIXﾆｯﾄﾌﾟﾙｵｰﾊﾞｰ</t>
  </si>
  <si>
    <t>07C25112LA1B300</t>
  </si>
  <si>
    <t>07000213400</t>
  </si>
  <si>
    <t>ﾘﾊﾞｰｼﾌﾞﾙﾁｭｰﾙｽｶｰﾄ</t>
  </si>
  <si>
    <t>07H25111LC1A100</t>
  </si>
  <si>
    <t>07000214000</t>
  </si>
  <si>
    <t>金釦ﾃｰﾗｰﾄﾞｼﾞｬｹｯﾄ</t>
  </si>
  <si>
    <t>07000214100</t>
  </si>
  <si>
    <t>ﾉｰｶﾗｰﾂｲｰﾄﾞｼﾞｬｹｯﾄ</t>
  </si>
  <si>
    <t>07000214200</t>
  </si>
  <si>
    <t>ｻｲﾄﾞﾍﾞﾙﾃｯﾄﾞﾊｲｳｴｽﾄﾊﾟﾝﾂ</t>
  </si>
  <si>
    <t>07A25112LC0Z100</t>
  </si>
  <si>
    <t>07000216900</t>
  </si>
  <si>
    <t>ﾊﾞﾙｰﾝｼｬﾂ</t>
  </si>
  <si>
    <t>07C25112LA0A100</t>
  </si>
  <si>
    <t>07000217000</t>
  </si>
  <si>
    <t>2wayｶｯﾄｼﾞｬｶﾞｰﾄﾞﾍﾟﾌﾟﾗﾑﾌﾞﾗｳｽ</t>
  </si>
  <si>
    <t>07F25112LA0B100</t>
  </si>
  <si>
    <t>07000217100</t>
  </si>
  <si>
    <t>ｻｲﾄﾞﾘﾎﾞﾝﾚｰｽﾚｲﾔｰﾄﾞｽｶｰﾄ</t>
  </si>
  <si>
    <t>07F25112LC1Z100</t>
  </si>
  <si>
    <t>07000217200</t>
  </si>
  <si>
    <t>2way袖ﾊﾞﾙｰﾝﾜﾝﾋﾟｰｽ</t>
  </si>
  <si>
    <t>07C25112LD0A100</t>
  </si>
  <si>
    <t>07000219200</t>
  </si>
  <si>
    <t>［2SET］ﾌﾞﾙｿﾞﾝｾｯﾄｷｬﾐﾜﾝﾋﾟｰｽ</t>
  </si>
  <si>
    <t>07C25111LD0D100</t>
  </si>
  <si>
    <t>07000219300</t>
  </si>
  <si>
    <t>ORGABITS切替ｽﾄﾚｰﾄﾃﾞﾆﾑ</t>
  </si>
  <si>
    <t>07F25112LC0A100</t>
  </si>
  <si>
    <t>07000219400</t>
  </si>
  <si>
    <t>撥水ﾐﾄﾞﾙ丈ﾏｳﾝﾃﾝﾊﾟｰｶｰ</t>
  </si>
  <si>
    <t>07C25112LE0B100</t>
  </si>
  <si>
    <t>07000219500</t>
  </si>
  <si>
    <t>ｶｯﾄｵﾌｽﾘﾑｽﾄﾚｰﾄﾃﾞﾆﾑﾊﾟﾝﾂ</t>
  </si>
  <si>
    <t>07F25251LC0A100</t>
  </si>
  <si>
    <t>07000219600</t>
  </si>
  <si>
    <t>ｲｰｼﾞｰｹｱｵｰﾊﾞｰｼｬﾂ</t>
  </si>
  <si>
    <t>07000219700</t>
  </si>
  <si>
    <t>ﾊｲｳｴｽﾄﾃﾞﾆﾑｽｶｰﾄ</t>
  </si>
  <si>
    <t>07F25251LC1B100</t>
  </si>
  <si>
    <t>07000219800</t>
  </si>
  <si>
    <t>ｲｰｼﾞｰｹｱﾊﾞｯｸ釦ｼｬﾂ</t>
  </si>
  <si>
    <t>07000219900</t>
  </si>
  <si>
    <t>ｻｲﾄﾞﾍﾞﾙﾃｯﾄﾞﾅﾛｰｽｶｰﾄ</t>
  </si>
  <si>
    <t>07D25112LC1Z100</t>
  </si>
  <si>
    <t>07000220000</t>
  </si>
  <si>
    <t>ｸﾛｯﾌﾟﾄﾞ丈ﾃｰﾗｰﾄﾞｼﾞｬｹｯﾄ</t>
  </si>
  <si>
    <t>07C25112LE0A100</t>
  </si>
  <si>
    <t>07000220100</t>
  </si>
  <si>
    <t>ﾍﾞﾙﾄﾃﾞｻﾞｲﾝｷｬﾐｿｰﾙｼﾞﾚ</t>
  </si>
  <si>
    <t>07C25112LA4A100</t>
  </si>
  <si>
    <t>07000220200</t>
  </si>
  <si>
    <t>ｻｲﾄﾞﾗｲﾝｽﾄﾚｰﾄﾊﾟﾝﾂ</t>
  </si>
  <si>
    <t>07C25112LC0Z100</t>
  </si>
  <si>
    <t>07000220300</t>
  </si>
  <si>
    <t>ﾚｰｽMIXﾃﾞﾆﾑｼｬﾂ</t>
  </si>
  <si>
    <t>07000221700</t>
  </si>
  <si>
    <t>2wayｷﾞｬｻﾞｰﾃﾞｻﾞｲﾝﾌﾞﾗｳｽ</t>
  </si>
  <si>
    <t>07B25112LA0B100</t>
  </si>
  <si>
    <t>07000221800</t>
  </si>
  <si>
    <t>ｷｬﾐｵｰﾙｲﾝﾜﾝ</t>
  </si>
  <si>
    <t>07G25251LD1A100</t>
  </si>
  <si>
    <t>07000221900</t>
  </si>
  <si>
    <t>ﾚｰｽ切替ﾌﾚｱﾄﾞﾚｽ</t>
  </si>
  <si>
    <t>07000228900</t>
  </si>
  <si>
    <t>ﾀｲﾄﾛﾝｸﾞｽｶｰﾄ</t>
  </si>
  <si>
    <t>07H25251LC1B100</t>
  </si>
  <si>
    <t>07000229000</t>
  </si>
  <si>
    <t>ﾗｳﾝﾄﾞﾍﾑ7分袖ﾛｺﾞTee</t>
  </si>
  <si>
    <t>07F25112LA1D200</t>
  </si>
  <si>
    <t>07000229300</t>
  </si>
  <si>
    <t>ﾊｲｳｴｽﾄﾍﾞﾙﾄﾃﾞｻﾞｲﾝﾀｯｸﾜｲﾄﾞﾊﾟﾝﾂ</t>
  </si>
  <si>
    <t>07C25112LC0B100</t>
  </si>
  <si>
    <t>07000229400</t>
  </si>
  <si>
    <t>ﾁｭｰﾙMIXﾌﾟﾙｵｰﾊﾞｰ</t>
  </si>
  <si>
    <t>07C25112LA1D200</t>
  </si>
  <si>
    <t>07000230500</t>
  </si>
  <si>
    <t>2wayﾎﾞﾘｭｰﾑ袖ﾌﾞﾗｳｽ</t>
  </si>
  <si>
    <t>07000230600</t>
  </si>
  <si>
    <t>07A25112LD0Z100</t>
  </si>
  <si>
    <t>07000230700</t>
  </si>
  <si>
    <t>ﾍﾞｱﾄﾞｯｷﾝｸﾞﾜﾝﾋﾟｰｽ</t>
  </si>
  <si>
    <t>07A25112LD0A100</t>
  </si>
  <si>
    <t>07000230800</t>
  </si>
  <si>
    <t>2wayﾚｰｽ襟ﾆｯﾄ</t>
  </si>
  <si>
    <t>07A25112LA1B300</t>
  </si>
  <si>
    <t>07000230900</t>
  </si>
  <si>
    <t>ﾌﾗﾜｰｴﾝﾌﾞﾛｲﾀﾞﾘｰﾁｭｰﾙｽｶｰﾄ</t>
  </si>
  <si>
    <t>07A25112LC1A100</t>
  </si>
  <si>
    <t>07000231200</t>
  </si>
  <si>
    <t>[2SET]ﾊﾞｯｸﾘﾎﾞﾝｷｬﾐﾚｲﾔｰﾄﾞｼｬﾂ</t>
  </si>
  <si>
    <t>07000239700</t>
  </si>
  <si>
    <t>ｼｬｰﾘﾝｸﾞﾈｯｸﾌﾞﾗｳｽ</t>
  </si>
  <si>
    <t>07D25111LA0B100</t>
  </si>
  <si>
    <t>07000239800</t>
  </si>
  <si>
    <t>ﾎｰｽﾌﾟﾘﾝﾄﾌﾟﾘｰﾂｽｶｰﾌ</t>
  </si>
  <si>
    <t>07P25251LK3C900</t>
  </si>
  <si>
    <t>07000240100</t>
  </si>
  <si>
    <t>ｽﾄﾚｯﾁﾉｰｶﾗｰｼﾞｬｹｯﾄ</t>
  </si>
  <si>
    <t>07H25251LE0A100</t>
  </si>
  <si>
    <t>07000240300</t>
  </si>
  <si>
    <t>ﾉｰｶﾗｰｼﾞﾚ</t>
  </si>
  <si>
    <t>07H25251LE0J100</t>
  </si>
  <si>
    <t>07000240400</t>
  </si>
  <si>
    <t>ｽﾄﾚｯﾁﾋﾟﾝﾀｯｸﾊﾟﾝﾂ</t>
  </si>
  <si>
    <t>07H25251LC0Z100</t>
  </si>
  <si>
    <t>07000240800</t>
  </si>
  <si>
    <t>2025 YECCA VECCA福袋</t>
  </si>
  <si>
    <t>07A24241LP0A900</t>
  </si>
  <si>
    <t>07000243400</t>
  </si>
  <si>
    <t>撥水ﾒﾓﾘｰﾌﾚｱｽｶｰﾄ</t>
  </si>
  <si>
    <t>07H25112LC1A100</t>
  </si>
  <si>
    <t>07000243500</t>
  </si>
  <si>
    <t>ﾀﾞﾝﾎﾞｰﾙﾌﾟﾙｵｰﾊﾞｰ</t>
  </si>
  <si>
    <t>07F25112LA1C200</t>
  </si>
  <si>
    <t>07000243600</t>
  </si>
  <si>
    <t>ﾛｺﾞTee</t>
  </si>
  <si>
    <t>07F25112LA1A200</t>
  </si>
  <si>
    <t>07000243700</t>
  </si>
  <si>
    <t>ﾗﾒ混ｽｸｴｱﾈｯｸﾘﾌﾞﾆｯﾄ</t>
  </si>
  <si>
    <t>07D25112LA1B300</t>
  </si>
  <si>
    <t>07000243800</t>
  </si>
  <si>
    <t xml:space="preserve"> ﾗﾒ混ｸﾙｰﾈｯｸｶｰﾃﾞｨｶﾞﾝ</t>
  </si>
  <si>
    <t>07D25112LA2A300</t>
  </si>
  <si>
    <t>07000244100</t>
  </si>
  <si>
    <t>ﾍﾞﾙﾄ付きｼｬﾂﾜﾝﾋﾟｰｽ</t>
  </si>
  <si>
    <t>07D25122LD0A100</t>
  </si>
  <si>
    <t>07000245800</t>
  </si>
  <si>
    <t>3Dﾌﾗﾜｰﾆｯﾄ</t>
  </si>
  <si>
    <t>07000246000</t>
  </si>
  <si>
    <t>袖口ｼｱｰﾘﾌﾞﾆｯﾄ</t>
  </si>
  <si>
    <t>07H25112LA1B300</t>
  </si>
  <si>
    <t>07000246100</t>
  </si>
  <si>
    <t>Vﾈｯｸ袖ｼｱｰﾆｯﾄ</t>
  </si>
  <si>
    <t>07B25112LA1B300</t>
  </si>
  <si>
    <t>07000246200</t>
  </si>
  <si>
    <t>ｼﾞｬｹｯﾄﾗｲｸｶｰﾃﾞｨｶﾞﾝ</t>
  </si>
  <si>
    <t>07000246300</t>
  </si>
  <si>
    <t>ﾏﾙﾁﾎﾞｰﾀﾞｰ柄ﾆｯﾄ</t>
  </si>
  <si>
    <t>07000248800</t>
  </si>
  <si>
    <t>ﾐﾄﾞﾙ丈ｶｰﾃﾞｨｶﾞﾝ</t>
  </si>
  <si>
    <t>07H25112LA2A300</t>
  </si>
  <si>
    <t>07000248900</t>
  </si>
  <si>
    <t>ﾘﾎﾞﾝﾍﾞﾙﾄﾜｲﾄﾞﾊﾟﾝﾂ</t>
  </si>
  <si>
    <t>07A25112LC0B100</t>
  </si>
  <si>
    <t>07000249000</t>
  </si>
  <si>
    <t>ﾏﾘﾝﾎﾞｰﾀﾞｰｼﾞｬｹｯﾄ</t>
  </si>
  <si>
    <t>07A25112LE0A100</t>
  </si>
  <si>
    <t>07000249100</t>
  </si>
  <si>
    <t>ﾌﾗﾜｰﾚｰｽｼﾞｬｹｯﾄ</t>
  </si>
  <si>
    <t>07000249200</t>
  </si>
  <si>
    <t>2wayﾚｰｽｱｯﾌﾟﾌﾚｱｽｶｰﾄ</t>
  </si>
  <si>
    <t>07000249300</t>
  </si>
  <si>
    <t>2wayﾗｲﾝｽﾄｰﾝﾍﾟﾌﾟﾗﾑｽｶｰﾄ</t>
  </si>
  <si>
    <t>07A25112LC1B100</t>
  </si>
  <si>
    <t>07000249400</t>
  </si>
  <si>
    <t>ﾊﾞｯｸﾘﾎﾞﾝｼｱｰｼｬﾂ</t>
  </si>
  <si>
    <t>07000249500</t>
  </si>
  <si>
    <t>ﾐﾄﾞﾙ丈3wayｺｰﾄ</t>
  </si>
  <si>
    <t>07C25112LE0Z100</t>
  </si>
  <si>
    <t>07000249600</t>
  </si>
  <si>
    <t>大花柄ﾌﾚｱｽｶｰﾄ</t>
  </si>
  <si>
    <t>07000249700</t>
  </si>
  <si>
    <t>ﾚｰｽ切替ﾌﾞﾗｳｽ</t>
  </si>
  <si>
    <t>07000249800</t>
  </si>
  <si>
    <t>ｽｶｰﾌﾘﾝｸﾞ付きﾎﾞｳﾀｲﾌﾞﾗｳｽ</t>
  </si>
  <si>
    <t>07000249900</t>
  </si>
  <si>
    <t>ﾚｰｽ柄ﾆｯﾄ</t>
  </si>
  <si>
    <t>07000250000</t>
  </si>
  <si>
    <t>ﾒﾘｰｼﾞｪｰﾝTｽﾄﾗｯﾌﾟﾊﾟﾝﾌﾟｽ</t>
  </si>
  <si>
    <t>07H25251LH0A900</t>
  </si>
  <si>
    <t>07000250100</t>
  </si>
  <si>
    <t>ﾊﾞｰｽﾄﾗｯﾌﾟｻﾝﾀﾞﾙ</t>
  </si>
  <si>
    <t>07H25112LH1A900</t>
  </si>
  <si>
    <t>07000250200</t>
  </si>
  <si>
    <t>ｼｱｰﾐｭｰﾙｻﾝﾀﾞﾙ</t>
  </si>
  <si>
    <t>07000250300</t>
  </si>
  <si>
    <t>ﾊﾞｯｸﾙｽﾎﾟｰﾂｻﾝﾀﾞﾙ</t>
  </si>
  <si>
    <t>07000250400</t>
  </si>
  <si>
    <t>4wayﾐﾆﾊﾞｯｸﾞ</t>
  </si>
  <si>
    <t>07H25112LJ0C900</t>
  </si>
  <si>
    <t>07000250500</t>
  </si>
  <si>
    <t>2way配色ZIPﾃﾞｻﾞｲﾝﾊﾞｯｸﾞ</t>
  </si>
  <si>
    <t>07H25112LJ0B900</t>
  </si>
  <si>
    <t>07000250600</t>
  </si>
  <si>
    <t>ﾒﾀﾙｱｸｾﾝﾄﾐﾆﾊﾞｯｸﾞ</t>
  </si>
  <si>
    <t>07000250700</t>
  </si>
  <si>
    <t>ﾜﾝﾊﾝﾄﾞﾙｼｮﾙﾀﾞｰﾊﾞｯｸﾞ</t>
  </si>
  <si>
    <t>07000250800</t>
  </si>
  <si>
    <t>ｼｬｰﾘﾝｸﾞﾄｰﾄﾊﾞｯｸﾞ</t>
  </si>
  <si>
    <t>07000250900</t>
  </si>
  <si>
    <t>2wayﾊﾞﾝﾌﾞｰﾄｰﾄﾊﾞｯｸﾞ</t>
  </si>
  <si>
    <t>07000251000</t>
  </si>
  <si>
    <t>ﾒﾀﾙﾎﾟｲﾝﾄﾜﾝﾊﾝﾄﾞﾙﾊﾞｯｸﾞ</t>
  </si>
  <si>
    <t>07H25112LJ0A900</t>
  </si>
  <si>
    <t>07000251100</t>
  </si>
  <si>
    <t>ﾉｰｶﾗｰｽﾄﾚｯﾁGｼﾞｬﾝ</t>
  </si>
  <si>
    <t>07F25112LE0A100</t>
  </si>
  <si>
    <t>07000251200</t>
  </si>
  <si>
    <t>ｸﾙｰﾈｯｸﾚｲﾔｰﾄﾞｼｱｰﾄｯﾌﾟｽ</t>
  </si>
  <si>
    <t>07000251300</t>
  </si>
  <si>
    <t>ﾁｭｰﾙMIXﾘﾌﾞｲﾝﾅｰ</t>
  </si>
  <si>
    <t>07H25251LB0Z200</t>
  </si>
  <si>
    <t>07000251301</t>
  </si>
  <si>
    <t>07000251400</t>
  </si>
  <si>
    <t>07B25112LD1A100</t>
  </si>
  <si>
    <t>07000259200</t>
  </si>
  <si>
    <t>ﾁｪｯｸ柄ｽﾄｰﾙ</t>
  </si>
  <si>
    <t>07P24251LK3A100</t>
  </si>
  <si>
    <t>07000259300</t>
  </si>
  <si>
    <t>ｿﾌﾄｽﾄｰﾙ</t>
  </si>
  <si>
    <t>07000259400</t>
  </si>
  <si>
    <t>ｶｼﾐﾔｽﾄｰﾙ</t>
  </si>
  <si>
    <t>07000259500</t>
  </si>
  <si>
    <t>ｳｰﾙﾁｪｯｸ柄ｽﾄｰﾙ</t>
  </si>
  <si>
    <t>07000261200</t>
  </si>
  <si>
    <t>MOHI.ﾒﾀﾙｽﾀｯｽﾞｻﾝﾀﾞﾙ</t>
  </si>
  <si>
    <t>07000263100</t>
  </si>
  <si>
    <t>DOLLUPOOPS.ﾃﾞﾆﾑﾎﾟｹｯﾄｶｰﾃﾞｨｶﾞﾝ</t>
  </si>
  <si>
    <t>07P24221LA2A300</t>
  </si>
  <si>
    <t>07000263200</t>
  </si>
  <si>
    <t>DOLLUPOOPS.ﾊﾞｯｸﾌﾟﾘｰﾂﾃﾞﾆﾑSH</t>
  </si>
  <si>
    <t>07P25112LA0A100</t>
  </si>
  <si>
    <t>07000263300</t>
  </si>
  <si>
    <t>DOLLUPOOPS.ﾌﾟﾘｰﾂﾃﾞﾆﾑPT</t>
  </si>
  <si>
    <t>07P25112LC0A100</t>
  </si>
  <si>
    <t>07000263400</t>
  </si>
  <si>
    <t>DOLLUPOOPS.ﾎﾞﾀﾆｶﾙﾌﾟﾘﾝﾄTOPS</t>
  </si>
  <si>
    <t>07000263500</t>
  </si>
  <si>
    <t>DOLLUPOOPS.ﾎﾞﾀﾆｶﾙﾌﾟﾘﾝﾄSK</t>
  </si>
  <si>
    <t>07P25112LC1A100</t>
  </si>
  <si>
    <t>07000263600</t>
  </si>
  <si>
    <t>DOLLUPOOPS.ﾎﾞﾀﾆｶﾙﾌﾟﾘﾝﾄOP</t>
  </si>
  <si>
    <t>07P25112LD0Z100</t>
  </si>
  <si>
    <t>07000263700</t>
  </si>
  <si>
    <t>CONTROL FREAK.DOWNYﾊﾞｯｸﾞ</t>
  </si>
  <si>
    <t>07000263800</t>
  </si>
  <si>
    <t>CONTROL FREAK.ﾊﾞﾝﾀﾞﾅTote</t>
  </si>
  <si>
    <t>07000264800</t>
  </si>
  <si>
    <t>ﾘﾌﾞMIXｼｬﾂﾜﾝﾋﾟｰｽ</t>
  </si>
  <si>
    <t>07B25112LD0A100</t>
  </si>
  <si>
    <t>07000264900</t>
  </si>
  <si>
    <t>ﾌﾘﾝｼﾞﾃﾞﾆﾑｼﾞｬｹｯﾄ</t>
  </si>
  <si>
    <t>07B25112LE0A100</t>
  </si>
  <si>
    <t>07000265000</t>
  </si>
  <si>
    <t>素材MIXﾒﾀﾙﾗｲﾝﾃﾞﾆﾑｽｶｰﾄ</t>
  </si>
  <si>
    <t>07B25112LC1Z100</t>
  </si>
  <si>
    <t>07000265100</t>
  </si>
  <si>
    <t>異素材MIXﾃﾞｻﾞｲﾝｽｶｰﾄ</t>
  </si>
  <si>
    <t>07000269800</t>
  </si>
  <si>
    <t>ｼﾞｮｰｾﾞｯﾄTeeﾌﾞﾗｳｽ</t>
  </si>
  <si>
    <t>07000282300</t>
  </si>
  <si>
    <t>ﾎｲｯﾌﾟｽﾘｰﾌﾞﾌﾞﾗｳｽ</t>
  </si>
  <si>
    <t>07H25122LA0B100</t>
  </si>
  <si>
    <t>07000283600</t>
  </si>
  <si>
    <t>ﾒﾀﾙﾗｲﾝﾊﾟﾝﾌﾟｽ</t>
  </si>
  <si>
    <t>07000285200</t>
  </si>
  <si>
    <t>袖ﾊﾟｰﾙﾄﾞﾙﾏﾝﾆｯﾄ</t>
  </si>
  <si>
    <t>07000285300</t>
  </si>
  <si>
    <t>MIXﾔｰﾝｼﾞｬｹｯﾄﾗｲｸｶｰﾃﾞｨｶﾞﾝ</t>
  </si>
  <si>
    <t>07H25111LA2A300</t>
  </si>
  <si>
    <t>07000286100</t>
  </si>
  <si>
    <t>ﾗｯﾌﾙｼｱｰﾌﾞﾗｳｽ</t>
  </si>
  <si>
    <t>07000286200</t>
  </si>
  <si>
    <t>ﾋﾟﾝﾀｯｸﾘﾎﾞﾝﾌﾞﾗｳｽ</t>
  </si>
  <si>
    <t>07000286300</t>
  </si>
  <si>
    <t>ｶｼｭｸｰﾙﾀｯｸﾜﾝﾋﾟｰｽ</t>
  </si>
  <si>
    <t>07000286400</t>
  </si>
  <si>
    <t>ｽﾊﾟﾝｺｰﾙﾚｰｽﾌﾞﾗｳｽ</t>
  </si>
  <si>
    <t>07000286600</t>
  </si>
  <si>
    <t>07000286800</t>
  </si>
  <si>
    <t>ｱｸｾｻﾘｰ付きﾌﾞﾗｳｽ</t>
  </si>
  <si>
    <t>07000289700</t>
  </si>
  <si>
    <t>配色ﾊﾟｲﾋﾟﾝｸﾞｲｰｼﾞｰﾊﾟﾝﾂ</t>
  </si>
  <si>
    <t>07B25112LC0B100</t>
  </si>
  <si>
    <t>07000290500</t>
  </si>
  <si>
    <t>ﾀｯｸﾎﾞﾘｭｰﾑﾛﾝｸﾞｽｶｰﾄ</t>
  </si>
  <si>
    <t>07B25112LC1A100</t>
  </si>
  <si>
    <t>07000291400</t>
  </si>
  <si>
    <t>ﾏﾙﾁway ZIPﾌﾞﾙｿﾞﾝ</t>
  </si>
  <si>
    <t>07B25112LE0C100</t>
  </si>
  <si>
    <t>07000291800</t>
  </si>
  <si>
    <t>ﾄﾞﾛｽﾄﾃﾞｻﾞｲﾝｷﾞｬｻﾞｰｼｬﾂ</t>
  </si>
  <si>
    <t>07B25112LA0A100</t>
  </si>
  <si>
    <t>07000292800</t>
  </si>
  <si>
    <t>ｼｱｰMIXｱｼﾒｼｬﾂ</t>
  </si>
  <si>
    <t>07000303000</t>
  </si>
  <si>
    <t>cache cache.ﾊﾞﾝﾌﾞｰﾊﾝﾄﾞﾙﾄｰﾄ</t>
  </si>
  <si>
    <t>07000303100</t>
  </si>
  <si>
    <t>cache cache.ﾊﾞﾝﾌﾞｰﾊﾝﾄﾞﾙ手提げ</t>
  </si>
  <si>
    <t>07000303200</t>
  </si>
  <si>
    <t>cache cache.ﾌﾘﾙﾊﾝﾄﾞﾙﾄｰﾄ</t>
  </si>
  <si>
    <t>07000303300</t>
  </si>
  <si>
    <t>kakatoo.ﾖｯﾄ柄ｽｶｰﾌ</t>
  </si>
  <si>
    <t>07000304100</t>
  </si>
  <si>
    <t>ﾏﾙﾁwayﾁｭｰﾙｽｶｰﾄ</t>
  </si>
  <si>
    <t>07000304300</t>
  </si>
  <si>
    <t>ｱｼﾒﾗｯﾌﾙｵｰﾊﾞｰｷｬﾐ</t>
  </si>
  <si>
    <t>07B25112LA5A100</t>
  </si>
  <si>
    <t>07000304400</t>
  </si>
  <si>
    <t>ﾒﾀﾙﾌﾗﾜｰﾌﾞｰｹﾋﾟｱｽ</t>
  </si>
  <si>
    <t>07H25112LL0A900</t>
  </si>
  <si>
    <t>07000304600</t>
  </si>
  <si>
    <t>ﾎﾞｰﾙﾁｪｰﾝﾒﾀﾙｲﾔﾘﾝｸﾞ</t>
  </si>
  <si>
    <t>07H25112LL1A900</t>
  </si>
  <si>
    <t>07000304700</t>
  </si>
  <si>
    <t>ｷﾞｬｻﾞｰﾃﾞｻﾞｲﾝﾌﾟﾙｵｰﾊﾞｰ</t>
  </si>
  <si>
    <t>07B25112LA1D200</t>
  </si>
  <si>
    <t>07000304800</t>
  </si>
  <si>
    <t>2wayﾊﾟｰﾙｷｬｯﾁｽﾀｰﾋﾟｱｽ</t>
  </si>
  <si>
    <t>07000304900</t>
  </si>
  <si>
    <t>ﾎﾞﾘｭｰﾑﾎﾞｰﾙｲﾔﾘﾝｸﾞ</t>
  </si>
  <si>
    <t>07000305000</t>
  </si>
  <si>
    <t>ｶﾞﾗｽﾊﾟｰﾙﾏｸﾞﾈｯﾄ1連ﾈｯｸﾚｽ</t>
  </si>
  <si>
    <t>07H25112LL3A900</t>
  </si>
  <si>
    <t>07000305100</t>
  </si>
  <si>
    <t>ﾊﾟｰﾙMIXﾛﾝｸﾞﾈｯｸﾚｽ</t>
  </si>
  <si>
    <t>07000305200</t>
  </si>
  <si>
    <t>ﾒﾀﾙﾊﾞｰﾊﾟｰﾙﾁｮｰｶｰﾈｯｸﾚｽ</t>
  </si>
  <si>
    <t>07000305300</t>
  </si>
  <si>
    <t>[2SET]ﾊﾟｰﾙﾁｪｰﾝ2連ﾈｯｸﾚｽ</t>
  </si>
  <si>
    <t>07000305400</t>
  </si>
  <si>
    <t>ｳｪｰﾋﾞｰﾒﾀﾙｽﾗｲﾄﾞﾗﾘｴｯﾄ</t>
  </si>
  <si>
    <t>07000305500</t>
  </si>
  <si>
    <t>ﾉｯﾄﾎﾞｰﾙﾁｪｰﾝﾋﾟｱｽ</t>
  </si>
  <si>
    <t>07000305600</t>
  </si>
  <si>
    <t>MIXﾃﾞｻﾞｲﾝﾋﾟｱｽ</t>
  </si>
  <si>
    <t>07000305700</t>
  </si>
  <si>
    <t>ﾒﾀﾙﾎﾞｰﾙﾊﾟｰﾙｷｬｯﾁﾋﾟｱｽ</t>
  </si>
  <si>
    <t>07000311000</t>
  </si>
  <si>
    <t>ﾗｲﾝﾌﾗﾜｰ柄ﾏｰﾒｲﾄﾞｽｶｰﾄ</t>
  </si>
  <si>
    <t>07000326500</t>
  </si>
  <si>
    <t>ﾎﾞﾀﾆｶﾙ柄ｼｱｰｼﾞｬｶﾞｰﾄﾞﾌﾞﾗｳｽ</t>
  </si>
  <si>
    <t>07000326600</t>
  </si>
  <si>
    <t>ﾎﾞﾀﾆｶﾙ柄ｼｱｰｼﾞｬｶﾞｰﾄﾞﾌﾟﾘｰﾂﾜﾝﾋﾟｰｽ</t>
  </si>
  <si>
    <t>07000326700</t>
  </si>
  <si>
    <t>配色ﾎﾞｳﾀｲﾌﾞﾗｳｽ</t>
  </si>
  <si>
    <t>07000339200</t>
  </si>
  <si>
    <t>[2SET]ﾒｯｼｭﾍﾞｽﾄSETｼｬﾂ</t>
  </si>
  <si>
    <t>07000339300</t>
  </si>
  <si>
    <t>ﾆｯﾄﾚｲﾔｰﾄﾞﾘﾎﾞﾝｼｬﾂ</t>
  </si>
  <si>
    <t>07000354500</t>
  </si>
  <si>
    <t>ﾊﾝｶﾁﾍﾑｽﾘｰﾌﾞﾌﾞﾗｳｽ</t>
  </si>
  <si>
    <t>07000354600</t>
  </si>
  <si>
    <t>ﾘﾎﾞﾝﾃﾞｻﾞｲﾝﾌﾞﾗｳｽ</t>
  </si>
  <si>
    <t>07A25122LA0B100</t>
  </si>
  <si>
    <t>07000354700</t>
  </si>
  <si>
    <t>07A25122LA0A100</t>
  </si>
  <si>
    <t>07000354800</t>
  </si>
  <si>
    <t>07000354900</t>
  </si>
  <si>
    <t>配色ﾀｯｸﾃﾞｻﾞｲﾝﾌﾞﾗｳｽ</t>
  </si>
  <si>
    <t>07000355000</t>
  </si>
  <si>
    <t>ﾄﾞﾗｲﾀｯﾁｻﾛﾍﾟｯﾄｽｶｰﾄ</t>
  </si>
  <si>
    <t>07C25122LD1A100</t>
  </si>
  <si>
    <t>07000355100</t>
  </si>
  <si>
    <t>ﾄﾞﾗｲﾀｯﾁﾍﾟﾌﾟﾗﾑｼﾞﾚ</t>
  </si>
  <si>
    <t>07C25122LA4A100</t>
  </si>
  <si>
    <t>07000355200</t>
  </si>
  <si>
    <t>ﾄﾞﾗｲﾀｯﾁｽﾄﾚｯﾁﾜｲﾄﾞﾊﾟﾝﾂ</t>
  </si>
  <si>
    <t>07C25122LC0B100</t>
  </si>
  <si>
    <t>07000355300</t>
  </si>
  <si>
    <t>ｼｱｰｷﾞｬｻﾞｰﾌﾞﾙｿﾞﾝ</t>
  </si>
  <si>
    <t>07F25122LE0C100</t>
  </si>
  <si>
    <t>07000355400</t>
  </si>
  <si>
    <t>ｽﾄﾗｲﾌﾟ柄ﾌﾛﾝﾄﾘﾎﾞﾝｼｬﾂ</t>
  </si>
  <si>
    <t>07C25122LA0A100</t>
  </si>
  <si>
    <t>07000355500</t>
  </si>
  <si>
    <t>ﾊﾞﾙｰﾝｽﾘｰﾌﾞﾌﾟﾙｵｰﾊﾞｰ</t>
  </si>
  <si>
    <t>07F25122LA1D100</t>
  </si>
  <si>
    <t>07000369400</t>
  </si>
  <si>
    <t>4連ﾁｪｰﾝﾈｯｸﾚｽ</t>
  </si>
  <si>
    <t>07000369500</t>
  </si>
  <si>
    <t>ｱｼﾒﾃﾞｻﾞｲﾝﾜﾝﾄｯﾌﾟﾈｯｸﾚｽ</t>
  </si>
  <si>
    <t>07000369600</t>
  </si>
  <si>
    <t>ﾄﾞｯﾄﾎﾞｰﾙﾁｮｰｶｰﾈｯｸﾚｽ</t>
  </si>
  <si>
    <t>07000369700</t>
  </si>
  <si>
    <t>ｽﾃﾝﾚｽﾜﾝﾀｯﾁﾌｰﾌﾟﾋﾟｱｽ</t>
  </si>
  <si>
    <t>07000369800</t>
  </si>
  <si>
    <t>ｺﾝﾋﾞﾁｪｰﾝｽﾃﾝﾚｽﾌﾞﾚｽﾚｯﾄ</t>
  </si>
  <si>
    <t>07H25112LL4A900</t>
  </si>
  <si>
    <t>07000369900</t>
  </si>
  <si>
    <t>ﾜﾝﾀｯﾁｽﾃﾝﾚｽﾌｰﾌﾟﾋﾟｱｽ</t>
  </si>
  <si>
    <t>07000370000</t>
  </si>
  <si>
    <t>ｽﾃﾝﾚｽﾌｰﾌﾟﾋﾟｱｽ</t>
  </si>
  <si>
    <t>07000370100</t>
  </si>
  <si>
    <t>ﾄﾞｯﾄﾁｪｰﾝｽﾃﾝﾚｽﾈｯｸﾚｽ</t>
  </si>
  <si>
    <t>07000370200</t>
  </si>
  <si>
    <t>ﾊﾟｰﾙMIXｽﾃﾝﾚｽﾈｯｸﾚｽ</t>
  </si>
  <si>
    <t>07000370300</t>
  </si>
  <si>
    <t>ﾃﾞｻﾞｲﾝﾁｪｰﾝｽﾃﾝﾚｽﾈｯｸﾚｽ</t>
  </si>
  <si>
    <t>07000370400</t>
  </si>
  <si>
    <t>[2SET]ｺｲﾝ2連ｽﾃﾝﾚｽﾈｯｸﾚｽ</t>
  </si>
  <si>
    <t>07000370500</t>
  </si>
  <si>
    <t>2連ｽﾈｰｸﾁｪｰﾝｽﾃﾝﾚｽﾈｯｸﾚｽ</t>
  </si>
  <si>
    <t>07000379800</t>
  </si>
  <si>
    <t>15周年ﾁｬｰﾑ付き巾着ｼｮﾙﾀﾞｰﾊﾞｯｸﾞ</t>
  </si>
  <si>
    <t>07T25112LJ0A900</t>
  </si>
  <si>
    <t>07000386300</t>
  </si>
  <si>
    <t>DOLLUPOOPS.ﾐﾘﾀﾘｰﾄﾚﾝﾁｺｰﾄ</t>
  </si>
  <si>
    <t>07P25112LE0D100</t>
  </si>
  <si>
    <t>07000386400</t>
  </si>
  <si>
    <t>Simosastre.Mesh Bag</t>
  </si>
  <si>
    <t>07000386500</t>
  </si>
  <si>
    <t>AULENTTI.Vantiy Bag</t>
  </si>
  <si>
    <t>07000386600</t>
  </si>
  <si>
    <t>story.ﾁｪｰﾑ付きﾜﾝﾊﾝﾄﾞﾙﾊﾞｯｸﾞ</t>
  </si>
  <si>
    <t>07000386700</t>
  </si>
  <si>
    <t>story.ﾚｻﾞｰﾜｲﾄﾞﾊﾞｯｸﾞ</t>
  </si>
  <si>
    <t>07000396800</t>
  </si>
  <si>
    <t>ﾀｯｸﾊﾟｰﾙｽﾘｰﾌﾞｻｯｶｰﾌﾞﾗｳｽ</t>
  </si>
  <si>
    <t>07000429000</t>
  </si>
  <si>
    <t>ｷﾞｬｻﾞｰﾌﾞﾗｳｽ</t>
  </si>
  <si>
    <t>07000458400</t>
  </si>
  <si>
    <t>ｻﾃﾝﾊﾟｲﾋﾟﾝｸﾞﾜｲﾄﾞﾊﾟﾝﾂ</t>
  </si>
  <si>
    <t>07000458500</t>
  </si>
  <si>
    <t>07A25122LD0Z100</t>
  </si>
  <si>
    <t>07000458600</t>
  </si>
  <si>
    <t>ﾎﾞﾀﾆｶﾙﾌﾗﾜｰ柄ﾌﾟﾘｰﾂﾜﾝﾋﾟｰｽ</t>
  </si>
  <si>
    <t>07000458700</t>
  </si>
  <si>
    <t>ｼｱｰｼﾞｬｶﾞｰﾄﾞﾌﾗﾜｰ柄ﾜﾝﾋﾟｰｽ</t>
  </si>
  <si>
    <t>07000458800</t>
  </si>
  <si>
    <t>ﾁｭｰﾙﾊﾞﾃﾝﾚｰｽｵｰﾊﾞｰｷｬﾐ</t>
  </si>
  <si>
    <t>07C25122LA5A100</t>
  </si>
  <si>
    <t>07000458900</t>
  </si>
  <si>
    <t>ﾊｰﾌｽﾘｰﾌﾞｼﾞｬｹｯﾄ</t>
  </si>
  <si>
    <t>07C25122LE0A100</t>
  </si>
  <si>
    <t>07000459100</t>
  </si>
  <si>
    <t>ﾍﾞﾙﾄ付きﾀｯｸｽﾄﾚｰﾄﾊﾟﾝﾂ</t>
  </si>
  <si>
    <t>07H25122LC0Z100</t>
  </si>
  <si>
    <t>07000459200</t>
  </si>
  <si>
    <t>ｸﾙｰﾈｯｸ5分袖ｼｱｰﾄｯﾌﾟｽ</t>
  </si>
  <si>
    <t>07000459800</t>
  </si>
  <si>
    <t>ｺｯﾄﾝｽﾑｰｽﾉｰｽﾘｰﾌﾞﾄｯﾌﾟｽ</t>
  </si>
  <si>
    <t>07000459900</t>
  </si>
  <si>
    <t>UVｶｯﾄｽﾀｯｽﾞMIXﾛｺﾞTee</t>
  </si>
  <si>
    <t>07F25122LA1A200</t>
  </si>
  <si>
    <t>07000460100</t>
  </si>
  <si>
    <t>ﾌｫﾄﾌﾟﾘﾝﾄTee</t>
  </si>
  <si>
    <t>07000460200</t>
  </si>
  <si>
    <t>UVｶｯﾄ箔ﾌﾟﾘﾝﾄﾛｺﾞTee</t>
  </si>
  <si>
    <t>07B25122LA1A200</t>
  </si>
  <si>
    <t>07000460300</t>
  </si>
  <si>
    <t>ﾘｰﾌ柄ﾚｰｽｷｬﾐﾜﾝﾋﾟｰｽ</t>
  </si>
  <si>
    <t>07C25122LD0D100</t>
  </si>
  <si>
    <t>07000460400</t>
  </si>
  <si>
    <t>ｼｱｰﾁｪｯｸ柄ﾛﾝｸﾞｼｬﾂ</t>
  </si>
  <si>
    <t>07000460500</t>
  </si>
  <si>
    <t>幾何学柄ｼｱｰﾛﾝｸﾞｽｶｰﾄ</t>
  </si>
  <si>
    <t>07C25122LC1Z100</t>
  </si>
  <si>
    <t>07000461200</t>
  </si>
  <si>
    <t>ｼｱｰMIXﾌﾟﾙｵｰﾊﾞｰ</t>
  </si>
  <si>
    <t>07C25122LA1D200</t>
  </si>
  <si>
    <t>07000461900</t>
  </si>
  <si>
    <t>[2SET]ﾄﾞﾛｽﾄｼｱｰｼｬﾂｾｯﾄｷｬﾐﾜﾝﾋﾟｰｽ</t>
  </si>
  <si>
    <t>07C25122LD0A100</t>
  </si>
  <si>
    <t>07000462400</t>
  </si>
  <si>
    <t>07A25122LA1B300</t>
  </si>
  <si>
    <t>07000462500</t>
  </si>
  <si>
    <t>ｼｬｰﾘﾝｸﾞｵﾌｼｮﾙﾆｯﾄ</t>
  </si>
  <si>
    <t>07000462700</t>
  </si>
  <si>
    <t>配色ﾆｯﾄﾜﾝﾋﾟｰｽ</t>
  </si>
  <si>
    <t>07A25122LD0B300</t>
  </si>
  <si>
    <t>07000462900</t>
  </si>
  <si>
    <t>ﾊﾟｰﾙﾍﾟﾌﾟﾗﾑﾆｯﾄ</t>
  </si>
  <si>
    <t>07000463000</t>
  </si>
  <si>
    <t>UVｶｯﾄﾛｺﾞBIGTee</t>
  </si>
  <si>
    <t>07F25131LA1A200</t>
  </si>
  <si>
    <t>07000463100</t>
  </si>
  <si>
    <t>ｼｱｰMIX5分袖ﾆｯﾄ</t>
  </si>
  <si>
    <t>07H25122LA1B300</t>
  </si>
  <si>
    <t>07000463400</t>
  </si>
  <si>
    <t>衿付きｼｱｰﾆｯﾄｶｰﾃﾞｨｶﾞﾝ</t>
  </si>
  <si>
    <t>07C25122LA2A300</t>
  </si>
  <si>
    <t>07000463500</t>
  </si>
  <si>
    <t>2wayｽｸｴｱﾉｰｽﾘｰﾌﾞﾆｯﾄ</t>
  </si>
  <si>
    <t>07000463600</t>
  </si>
  <si>
    <t>ﾍﾟｰﾊﾟｰﾔｰﾝ衿付きﾒｯｼｭｶｰﾃﾞｨｶﾞﾝ</t>
  </si>
  <si>
    <t>07B25122LA2A300</t>
  </si>
  <si>
    <t>07000463700</t>
  </si>
  <si>
    <t>ｸﾙｰﾈｯｸﾗﾒｼｱｰﾆｯﾄ</t>
  </si>
  <si>
    <t>07F25122LA1B300</t>
  </si>
  <si>
    <t>07000463800</t>
  </si>
  <si>
    <t>ﾗﾍﾟﾙﾃﾞｻﾞｲﾝﾜｲﾄﾞﾊﾟﾝﾂ</t>
  </si>
  <si>
    <t>07000463900</t>
  </si>
  <si>
    <t>ﾗｯﾌﾙｶｯﾄｿｰﾌﾞﾗｳｽ</t>
  </si>
  <si>
    <t>07A25122LA1D200</t>
  </si>
  <si>
    <t>07000464000</t>
  </si>
  <si>
    <t>ﾚｰｽMIXﾌﾞﾗｳｽ</t>
  </si>
  <si>
    <t>07000464200</t>
  </si>
  <si>
    <t>07000464400</t>
  </si>
  <si>
    <t>ﾊﾟｰﾙﾌﾞﾛｰﾁ付きﾎﾞｳﾀｲﾌﾞﾗｳｽ</t>
  </si>
  <si>
    <t>07000464600</t>
  </si>
  <si>
    <t>[2SET]ｼｱｰﾄﾞｯﾄｷｬﾐｾｯﾄﾆｯﾄﾜﾝﾋﾟｰｽ</t>
  </si>
  <si>
    <t>07000465800</t>
  </si>
  <si>
    <t>ﾍﾞﾙﾄ付きﾀｯｸﾃﾞｻﾞｲﾝﾜﾝﾋﾟｰｽ</t>
  </si>
  <si>
    <t>07000465900</t>
  </si>
  <si>
    <t>ｶｯﾌﾟ付きﾍﾞｱｷｬﾐｿｰﾙ</t>
  </si>
  <si>
    <t>07000466000</t>
  </si>
  <si>
    <t>ﾌﾗﾜｰﾚｰｽｽﾄﾗｲﾌﾟ柄ﾜﾝﾋﾟｰｽ</t>
  </si>
  <si>
    <t>07000466100</t>
  </si>
  <si>
    <t>ﾘﾊﾞｰｼﾌﾞﾙﾁｪｯｸﾌﾚｱｽｶｰﾄ</t>
  </si>
  <si>
    <t>07A25122LC1A100</t>
  </si>
  <si>
    <t>07000466200</t>
  </si>
  <si>
    <t>袖ﾌﾘﾙﾄﾞﾋﾞｰﾄﾞｯﾄｼｱｰｼｬﾂ</t>
  </si>
  <si>
    <t>07000466300</t>
  </si>
  <si>
    <t>2wayﾘﾎﾞﾝﾌﾘﾝｼﾞﾆｯﾄｶｰﾃﾞｨｶﾞﾝ</t>
  </si>
  <si>
    <t>07000466400</t>
  </si>
  <si>
    <t>ﾌﾟﾘｰﾂMIX配色ﾜﾝﾋﾟｰｽ</t>
  </si>
  <si>
    <t>07000466500</t>
  </si>
  <si>
    <t>07000466600</t>
  </si>
  <si>
    <t>ﾍﾞﾙﾄ付きﾁｭｰﾙﾜﾝﾋﾟｰｽ</t>
  </si>
  <si>
    <t>07000466700</t>
  </si>
  <si>
    <t>ﾃﾞﾆﾑﾗｲｸﾗｯﾌﾙﾜﾝﾋﾟｰｽ</t>
  </si>
  <si>
    <t>07000466800</t>
  </si>
  <si>
    <t>2wayｷﾞｬｻﾞｰﾌﾞﾗｳｽ</t>
  </si>
  <si>
    <t>07000466900</t>
  </si>
  <si>
    <t>ｱｲﾚｯﾄ刺繍ﾀｯｸｽﾘｰﾌﾞﾌﾞﾗｳｽ</t>
  </si>
  <si>
    <t>07000467100</t>
  </si>
  <si>
    <t>ｱｲﾚｯﾄ刺繍ｷﾞｬｻﾞｰﾌﾚｱｽｶｰﾄ</t>
  </si>
  <si>
    <t>07000468200</t>
  </si>
  <si>
    <t>ｼｱｰ2way袖ﾊﾞﾙｰﾝﾁｭﾆｯｸ</t>
  </si>
  <si>
    <t>07000469000</t>
  </si>
  <si>
    <t>ORGABITSﾀｯｸﾛﾝｸﾞｼｬﾂ</t>
  </si>
  <si>
    <t>07000469100</t>
  </si>
  <si>
    <t>3wayﾌﾚﾝﾁﾘﾈﾝｼｬﾂ</t>
  </si>
  <si>
    <t>07000469200</t>
  </si>
  <si>
    <t>2wayﾌﾚﾝﾁﾘﾈﾝﾛﾝｸﾞｼｬﾂﾜﾝﾋﾟｰｽ</t>
  </si>
  <si>
    <t>07000469300</t>
  </si>
  <si>
    <t>金釦ﾃｰﾗｰﾄﾞｼﾞﾚｼﾞｬｹｯﾄ</t>
  </si>
  <si>
    <t>07000469400</t>
  </si>
  <si>
    <t>ﾊｲｳｴｽﾄﾅﾛｰｽｶｰﾄ</t>
  </si>
  <si>
    <t>07D25122LC1B100</t>
  </si>
  <si>
    <t>07000471400</t>
  </si>
  <si>
    <t>ﾍﾞﾙﾃｯﾄﾞﾘﾈﾝ混ﾜｲﾄﾞﾊﾟﾝﾂ</t>
  </si>
  <si>
    <t>07000471600</t>
  </si>
  <si>
    <t>ﾚｰﾖﾝ麻混ﾚｰｽｱｯﾌﾟﾜﾝﾋﾟｰｽ</t>
  </si>
  <si>
    <t>07C25122LD0Z100</t>
  </si>
  <si>
    <t>07000471700</t>
  </si>
  <si>
    <t>ｺｰﾄﾞﾚｰｽｼｬﾂ</t>
  </si>
  <si>
    <t>07000472000</t>
  </si>
  <si>
    <t>ｼｱｰﾃｰﾗｰﾄﾞｼﾞｬｹｯﾄ</t>
  </si>
  <si>
    <t>07A25122LE0A100</t>
  </si>
  <si>
    <t>07000472100</t>
  </si>
  <si>
    <t>ﾚｰｽｱｯﾌﾟﾅﾛｰｽｶｰﾄ</t>
  </si>
  <si>
    <t>07A25122LC1B100</t>
  </si>
  <si>
    <t>07000472200</t>
  </si>
  <si>
    <t>綿麻ﾊﾞｷﾞｰﾃﾞﾆﾑﾊﾟﾝﾂ</t>
  </si>
  <si>
    <t>07F25122LC0A100</t>
  </si>
  <si>
    <t>07000472400</t>
  </si>
  <si>
    <t>綿麻混ﾊﾞｷﾞｰﾂｲﾙﾊﾟﾝﾂ</t>
  </si>
  <si>
    <t>07000473300</t>
  </si>
  <si>
    <t>綿麻ﾃﾞﾆﾑｻﾛﾍﾟｯﾄ</t>
  </si>
  <si>
    <t>07B25122LD1A100</t>
  </si>
  <si>
    <t>07000473400</t>
  </si>
  <si>
    <t>綿麻ﾗｲﾝﾊﾞｷﾞｰﾃﾞﾆﾑ</t>
  </si>
  <si>
    <t>07B25122LC0A100</t>
  </si>
  <si>
    <t>07000473700</t>
  </si>
  <si>
    <t>ｱｰﾄﾌﾟﾘﾝﾄﾃｨｱｰﾄﾞｷｬﾐﾜﾝﾋﾟｰｽ</t>
  </si>
  <si>
    <t>07000474000</t>
  </si>
  <si>
    <t>ｱｰﾄﾌﾟﾘﾝﾄｽﾘｯﾄﾜｲﾄﾞﾊﾟﾝﾂ</t>
  </si>
  <si>
    <t>07000474200</t>
  </si>
  <si>
    <t>ORGABITSｷﾞｬｻﾞｰﾃﾞｻﾞｲﾝｼｬﾂ</t>
  </si>
  <si>
    <t>07000505500</t>
  </si>
  <si>
    <t>ﾘﾌﾞMIXｼｱｰｽﾘｯﾄｵｰﾊﾞｰｼｬﾂ</t>
  </si>
  <si>
    <t>07B25122LA0A100</t>
  </si>
  <si>
    <t>07000505501</t>
  </si>
  <si>
    <t>ﾘﾌﾞMIXｼｱｰｽﾘｯﾄｵｰﾊﾞｰｼｬﾂ②</t>
  </si>
  <si>
    <t>07B25211LA0A101</t>
  </si>
  <si>
    <t>07000506300</t>
  </si>
  <si>
    <t>袖ﾃﾞｻﾞｲﾝｽｷｯﾊﾟｰｼｬﾂ</t>
  </si>
  <si>
    <t>07000506800</t>
  </si>
  <si>
    <t>ZIPﾃﾞｻﾞｲﾝｱｼﾒｽｶｰﾄ</t>
  </si>
  <si>
    <t>07B25122LC1Z100</t>
  </si>
  <si>
    <t>07000506900</t>
  </si>
  <si>
    <t>ﾎﾟｹｯﾄｱｼﾒﾃﾞｻﾞｲﾝTee</t>
  </si>
  <si>
    <t>07000506901</t>
  </si>
  <si>
    <t>ﾎﾟｹｯﾄｱｼﾒﾃﾞｻﾞｲﾝTee②</t>
  </si>
  <si>
    <t>07B25211LA1A201</t>
  </si>
  <si>
    <t>07000507100</t>
  </si>
  <si>
    <t>ﾒｯｼｭMIXﾃﾞｻﾞｲﾝｼｬﾂ</t>
  </si>
  <si>
    <t>07000507101</t>
  </si>
  <si>
    <t>ﾒｯｼｭMIXﾃﾞｻﾞｲﾝｼｬﾂ②</t>
  </si>
  <si>
    <t>07000507200</t>
  </si>
  <si>
    <t>ﾄﾞﾛｽﾄｼｬﾂﾜﾝﾋﾟｰｽ</t>
  </si>
  <si>
    <t>07B25122LD0A100</t>
  </si>
  <si>
    <t>07000507300</t>
  </si>
  <si>
    <t>ｶｰｺﾞｷｬﾐﾜﾝﾋﾟｰｽ</t>
  </si>
  <si>
    <t>07B25122LD0D100</t>
  </si>
  <si>
    <t>07000507301</t>
  </si>
  <si>
    <t>ｶｰｺﾞｷｬﾐﾜﾝﾋﾟｰｽ②</t>
  </si>
  <si>
    <t>07B25211LD0D101</t>
  </si>
  <si>
    <t>07000507500</t>
  </si>
  <si>
    <t>ｸﾛｯﾌﾟﾄﾞﾃﾞｻﾞｲﾝｼﾞｬｹｯﾄ</t>
  </si>
  <si>
    <t>07B25122LE0A100</t>
  </si>
  <si>
    <t>07000507501</t>
  </si>
  <si>
    <t>ｸﾛｯﾌﾟﾄﾞﾃﾞｻﾞｲﾝｼﾞｬｹｯﾄ②</t>
  </si>
  <si>
    <t>07B25211LE0A101</t>
  </si>
  <si>
    <t>07000508000</t>
  </si>
  <si>
    <t>ﾄﾞﾗｲﾀｯﾁｲｰｼﾞｰﾜｲﾄﾞﾊﾟﾝﾂ</t>
  </si>
  <si>
    <t>07B25122LC0B100</t>
  </si>
  <si>
    <t>07000526700</t>
  </si>
  <si>
    <t>[2SET]3wayﾚｰｽ×ｷｬﾐﾄﾞﾚｽ</t>
  </si>
  <si>
    <t>07000535000</t>
  </si>
  <si>
    <t>ｽﾘｯﾄﾐﾄﾞﾙ丈ｶｰﾃﾞｨｶﾞﾝ</t>
  </si>
  <si>
    <t>07D25122LA2A300</t>
  </si>
  <si>
    <t>07000535100</t>
  </si>
  <si>
    <t>ﾏｼﾝｳｫｯｼｬﾌﾞﾙｸﾙｰﾈｯｸｶｰﾃﾞｨｶﾞﾝ</t>
  </si>
  <si>
    <t>07000535200</t>
  </si>
  <si>
    <t>ﾏｼﾝｳｫｯｼｬﾌﾞﾙﾉｰｽﾘｰﾌﾞﾆｯﾄ</t>
  </si>
  <si>
    <t>07D25122LA1B300</t>
  </si>
  <si>
    <t>07000536100</t>
  </si>
  <si>
    <t>YCVC 15周年限定下げ札(EC用)</t>
  </si>
  <si>
    <t>07T25251LZ0A900</t>
  </si>
  <si>
    <t>07000536500</t>
  </si>
  <si>
    <t>ﾍﾞﾙﾄ付きﾗﾒｽﾃｯﾁｷﾞｬｻﾞｰﾜﾝﾋﾟｰｽ</t>
  </si>
  <si>
    <t>07A25211LD0Z100</t>
  </si>
  <si>
    <t>07000536600</t>
  </si>
  <si>
    <t>袖ﾌﾟﾘｰﾂﾗｳﾝﾄﾞﾍﾑﾌﾞﾗｳｽ</t>
  </si>
  <si>
    <t>07000536700</t>
  </si>
  <si>
    <t>ﾄﾞﾗｲﾀｯﾁｼｱｰﾊﾞｯｸｷﾞｬｻﾞｰｼｬﾂ</t>
  </si>
  <si>
    <t>07F25131LA0A100</t>
  </si>
  <si>
    <t>07000536800</t>
  </si>
  <si>
    <t>ﾘﾗｯｸｽｲｰｼﾞｰﾜｲﾄﾞﾊﾟﾝﾂ</t>
  </si>
  <si>
    <t>07H25131LC0B100</t>
  </si>
  <si>
    <t>07000542900</t>
  </si>
  <si>
    <t>ﾘﾈﾝﾗｲｸ大花柄ﾌﾚｱｽｶｰﾄ</t>
  </si>
  <si>
    <t>07000545500</t>
  </si>
  <si>
    <t>ﾍﾟｰﾊﾟｰﾔｰﾝﾎﾟﾝﾁｮﾆｯﾄ</t>
  </si>
  <si>
    <t>07000554800</t>
  </si>
  <si>
    <t>ﾗﾝﾀﾞﾑｱｰﾄ柄ﾌﾟﾘｰﾂﾊﾟﾝﾂ</t>
  </si>
  <si>
    <t>07F25131LC0B200</t>
  </si>
  <si>
    <t>07000554900</t>
  </si>
  <si>
    <t>MIXﾌﾟﾘｰﾂﾊﾟﾝﾂ</t>
  </si>
  <si>
    <t>07000555000</t>
  </si>
  <si>
    <t>2wayﾚｰｽｱｯﾌﾟｷｬﾐﾜﾝﾋﾟｰｽ</t>
  </si>
  <si>
    <t>07F25131LD0D100</t>
  </si>
  <si>
    <t>07000575700</t>
  </si>
  <si>
    <t>ﾘﾈﾝﾗｲｸｼｬｲﾆｰﾂｲﾙﾊﾟﾝﾂ</t>
  </si>
  <si>
    <t>07000575800</t>
  </si>
  <si>
    <t>2way裾ｱﾚﾝｼﾞﾊﾟｰﾙﾎﾞﾀﾝﾌﾞﾗｳｽ</t>
  </si>
  <si>
    <t>07000575900</t>
  </si>
  <si>
    <t>ﾊｰﾌｽﾘｰﾌﾞﾗｲﾄｼﾞｬｹｯﾄ</t>
  </si>
  <si>
    <t>07C25131LE0A100</t>
  </si>
  <si>
    <t>07000576000</t>
  </si>
  <si>
    <t>ｽｷｯﾊﾟｰｺｸｰﾝｼｬﾂ</t>
  </si>
  <si>
    <t>07C25131LA0A100</t>
  </si>
  <si>
    <t>07000576100</t>
  </si>
  <si>
    <t>ﾅﾛｰﾀｲﾌﾞﾗｳｽ</t>
  </si>
  <si>
    <t>07D25131LA0B100</t>
  </si>
  <si>
    <t>07000576200</t>
  </si>
  <si>
    <t>ﾌﾚｱﾌﾞﾗｳｽ</t>
  </si>
  <si>
    <t>07A25131LA0B100</t>
  </si>
  <si>
    <t>07000581700</t>
  </si>
  <si>
    <t>DOLLUPOOPS.2ｗay異素材SK</t>
  </si>
  <si>
    <t>07P25122LC1A100</t>
  </si>
  <si>
    <t>07000581800</t>
  </si>
  <si>
    <t>DOLLUPOOPS.ﾆｯﾄﾄﾞｯｷﾝｸﾞTOPS</t>
  </si>
  <si>
    <t>07P25122LA1B100</t>
  </si>
  <si>
    <t>07000581900</t>
  </si>
  <si>
    <t>cache cache.ﾌﾘｰﾊﾝﾄﾞﾙ柄編ﾄｰﾄ</t>
  </si>
  <si>
    <t>07000582000</t>
  </si>
  <si>
    <t>cache cache.ｱｿｰﾄPUﾎﾞｽﾄﾝﾊﾞｯｸﾞ</t>
  </si>
  <si>
    <t>07000582100</t>
  </si>
  <si>
    <t>cache cache.ｱｼﾒﾊﾝﾄﾞﾙﾄｰﾄﾊﾞｯｸﾞ</t>
  </si>
  <si>
    <t>07000582200</t>
  </si>
  <si>
    <t>cache cache.ｼﾞｬｶﾞｰﾄﾞｽｸｴｱﾄｰﾄ</t>
  </si>
  <si>
    <t>07000582300</t>
  </si>
  <si>
    <t>kakatoo.ﾜﾝﾊﾝﾄﾞﾙﾊﾞｹﾞｯﾄﾊﾞｯｸﾞ</t>
  </si>
  <si>
    <t>07000582400</t>
  </si>
  <si>
    <t>ｺﾞｰﾙﾄﾞﾊﾞｯｸﾙﾍﾞﾙﾄ</t>
  </si>
  <si>
    <t>07000582500</t>
  </si>
  <si>
    <t>ｺﾞｰﾙﾄﾞﾊﾞｯｸﾙ細ﾍﾞﾙﾄ</t>
  </si>
  <si>
    <t>07000582600</t>
  </si>
  <si>
    <t>ｽｸｴｱﾊﾞｯｸﾙ細ﾍﾞﾙﾄ</t>
  </si>
  <si>
    <t>07000592100</t>
  </si>
  <si>
    <t>ﾀｯｸｽｷｯﾊﾟｰﾌﾞﾗｳｽ</t>
  </si>
  <si>
    <t>07000613900</t>
  </si>
  <si>
    <t>ｽﾃﾝﾚｽﾌﾟﾁﾜﾝﾄｯﾌﾟﾈｯｸﾚｽ</t>
  </si>
  <si>
    <t>07H25122LL3A900</t>
  </si>
  <si>
    <t>07000614000</t>
  </si>
  <si>
    <t>淡水ﾊﾟｰﾙｽﾗｲﾄﾞﾗﾘｴｯﾄ</t>
  </si>
  <si>
    <t>07000614200</t>
  </si>
  <si>
    <t>ﾃﾞｻﾞｲﾝﾁｪｰﾝﾏﾝﾃﾙﾈｯｸﾚｽ</t>
  </si>
  <si>
    <t>07000614400</t>
  </si>
  <si>
    <t>ﾁｪｰﾝｺｰﾄﾞﾗﾘｴｯﾄ</t>
  </si>
  <si>
    <t>07000616900</t>
  </si>
  <si>
    <t>ﾃﾞｻﾞｲﾝﾁｪｰﾝﾈｯｸﾚｽ</t>
  </si>
  <si>
    <t>07000617000</t>
  </si>
  <si>
    <t>ﾓﾁｰﾌｺｰﾄﾞﾈｯｸﾚｽ</t>
  </si>
  <si>
    <t>07000617900</t>
  </si>
  <si>
    <t>ｶﾞﾗｽﾐｯｸｽﾌｰﾌﾟﾋﾟｱｽ</t>
  </si>
  <si>
    <t>07H25122LL0A900</t>
  </si>
  <si>
    <t>07000621500</t>
  </si>
  <si>
    <t>ｸﾘｱﾒﾀﾙﾋﾟｱｽ</t>
  </si>
  <si>
    <t>07000621600</t>
  </si>
  <si>
    <t>ﾗｳﾝﾄﾞﾒﾀﾙﾊﾟｰﾙﾋﾟｱｽ</t>
  </si>
  <si>
    <t>07000623500</t>
  </si>
  <si>
    <t>ｻｻﾞﾚｽﾄｰﾝﾁｪｰﾝﾋﾟｱｽ</t>
  </si>
  <si>
    <t>07000623600</t>
  </si>
  <si>
    <t>ｸｫｰﾂﾋﾟｱｽ</t>
  </si>
  <si>
    <t>07000623800</t>
  </si>
  <si>
    <t>ｼﾞｵﾒﾄﾘーﾋﾟｱｽ</t>
  </si>
  <si>
    <t>07000623900</t>
  </si>
  <si>
    <t>ｸﾘｱﾄﾞﾛｯﾌﾟﾒﾀﾙﾋﾟｱｽ</t>
  </si>
  <si>
    <t>07000624000</t>
  </si>
  <si>
    <t>ｺｲﾝﾁｪｰﾝﾋﾟｱｽ</t>
  </si>
  <si>
    <t>07000624100</t>
  </si>
  <si>
    <t>ﾂｲｽﾄﾊﾞﾝｸﾞﾙ</t>
  </si>
  <si>
    <t>07H25122LL4A900</t>
  </si>
  <si>
    <t>07000624200</t>
  </si>
  <si>
    <t>ﾗｯﾌﾙﾃﾞｻﾞｲﾝﾌﾞﾗｳｽ</t>
  </si>
  <si>
    <t>07000624300</t>
  </si>
  <si>
    <t>ﾊｰﾌｵｰﾌﾟﾝﾊﾞﾝｸﾞﾙ</t>
  </si>
  <si>
    <t>07000636000</t>
  </si>
  <si>
    <t>2wayﾀｲ付きﾀｯｸﾌﾞﾗｳｽ</t>
  </si>
  <si>
    <t>07000636100</t>
  </si>
  <si>
    <t>07000657000</t>
  </si>
  <si>
    <t>ｷﾞｬｻﾞｰﾃﾞｻﾞｲﾝ配色ｼｬﾂ</t>
  </si>
  <si>
    <t>07B25131LA0A100</t>
  </si>
  <si>
    <t>07000657100</t>
  </si>
  <si>
    <t>裾ﾊﾞﾙｰﾝ切替ﾃﾞｻﾞｲﾝﾍﾑｼｬﾂ</t>
  </si>
  <si>
    <t>07000657200</t>
  </si>
  <si>
    <t>ﾋﾞｽﾁｪﾚｲﾔｰﾄﾞ風ﾃﾞｻﾞｲﾝTee</t>
  </si>
  <si>
    <t>07B25131LA1A200</t>
  </si>
  <si>
    <t>07000657300</t>
  </si>
  <si>
    <t>ﾉｰｶﾗｰﾀｯｸﾌﾞﾙｿﾞﾝ</t>
  </si>
  <si>
    <t>07F25131LE0C100</t>
  </si>
  <si>
    <t>07000657400</t>
  </si>
  <si>
    <t>2wayﾘﾎﾞﾝﾄﾞﾙﾏﾝｼｬﾂ</t>
  </si>
  <si>
    <t>07000657500</t>
  </si>
  <si>
    <t>ﾍﾟｰﾊﾟｰﾀｯﾁﾛﾝｸﾞｼｬﾂ</t>
  </si>
  <si>
    <t>07000657600</t>
  </si>
  <si>
    <t>ｲｰｼﾞｰﾛﾝｸﾞﾅﾛｰｽｶｰﾄ</t>
  </si>
  <si>
    <t>07H25131LC1B100</t>
  </si>
  <si>
    <t>07000673100</t>
  </si>
  <si>
    <t>異素材切替Vﾈｯｸﾌﾟﾙｵｰﾊﾞｰ</t>
  </si>
  <si>
    <t>07F25131LA1D200</t>
  </si>
  <si>
    <t>07000673300</t>
  </si>
  <si>
    <t>裾ﾄﾞﾛｽﾄﾃﾞｻﾞｲﾝﾛｺﾞTee</t>
  </si>
  <si>
    <t>07000673400</t>
  </si>
  <si>
    <t>［2SET］ｼｱｰｼｬﾂ×Aﾗｲﾝｷｬﾐﾜﾝﾋﾟｰｽ</t>
  </si>
  <si>
    <t>07C25211LD0A200</t>
  </si>
  <si>
    <t>07000673600</t>
  </si>
  <si>
    <t>2wayﾉｰｽﾘｰﾌﾞｶｯﾄﾜﾝﾋﾟｰｽ</t>
  </si>
  <si>
    <t>07F25131LD0Z200</t>
  </si>
  <si>
    <t>07000673700</t>
  </si>
  <si>
    <t>ｽﾊﾟﾝｺｰﾙﾛｺﾞTee</t>
  </si>
  <si>
    <t>07F25211LA1A200</t>
  </si>
  <si>
    <t>07000673800</t>
  </si>
  <si>
    <t>ｺｯﾄﾝｲｰｼﾞｰﾋﾟﾝﾀｯｸﾜｲﾄﾞﾊﾟﾝﾂ</t>
  </si>
  <si>
    <t>07F25131LC0B100</t>
  </si>
  <si>
    <t>07000673900</t>
  </si>
  <si>
    <t>ｻｯｶｰﾏﾘﾝﾊﾟﾝﾂ</t>
  </si>
  <si>
    <t>07D25131LC0B100</t>
  </si>
  <si>
    <t>07000674000</t>
  </si>
  <si>
    <t>ﾍﾟｲｽﾞﾘｰ柄ﾜﾝﾋﾟｰｽ</t>
  </si>
  <si>
    <t>07A25131LD0Z100</t>
  </si>
  <si>
    <t>07000682000</t>
  </si>
  <si>
    <t>ﾊｼｺﾞﾚｰｽﾀｯｸｽﾘｰﾌﾞﾌﾞﾗｳｽ</t>
  </si>
  <si>
    <t>07000682100</t>
  </si>
  <si>
    <t>COOLｼｬﾂﾃｰﾗｰﾄﾞｼﾞｬｹｯﾄ</t>
  </si>
  <si>
    <t>07H25131LE0A100</t>
  </si>
  <si>
    <t>07000682200</t>
  </si>
  <si>
    <t>COOLﾊﾞｯｸﾋﾟﾝﾀｯｸﾌﾞﾗｳｽ</t>
  </si>
  <si>
    <t>07000682300</t>
  </si>
  <si>
    <t>ｼｱｰｽﾘｰﾌﾞｶｯﾄｿｰ</t>
  </si>
  <si>
    <t>07H25211LA1D200</t>
  </si>
  <si>
    <t>07000682400</t>
  </si>
  <si>
    <t>ﾚｰｽｽﾘｰﾌﾞﾌﾞﾗｳｽ</t>
  </si>
  <si>
    <t>07000682500</t>
  </si>
  <si>
    <t>07000682600</t>
  </si>
  <si>
    <t>ﾘﾎﾞﾝｽﾘｰﾌﾞﾌﾞﾗｳｽ</t>
  </si>
  <si>
    <t>07000682800</t>
  </si>
  <si>
    <t>UVｶｯﾄﾏｼﾝｳｫｯｼｬﾌﾞﾙｶｰﾃﾞｨｶﾞﾝ</t>
  </si>
  <si>
    <t>07D25131LA2A300</t>
  </si>
  <si>
    <t>07000682900</t>
  </si>
  <si>
    <t>Vﾈｯｸﾄﾞﾙﾏﾝﾆｯﾄ</t>
  </si>
  <si>
    <t>07D25211LA1B300</t>
  </si>
  <si>
    <t>07000683000</t>
  </si>
  <si>
    <t>07A25131LA1B300</t>
  </si>
  <si>
    <t>07000683100</t>
  </si>
  <si>
    <t>UVｶｯﾄ配色ﾎﾞｳﾀｲﾆｯﾄ</t>
  </si>
  <si>
    <t>07A25211LA1B300</t>
  </si>
  <si>
    <t>07000683200</t>
  </si>
  <si>
    <t>ﾍﾞﾙﾄﾃﾞｻﾞｲﾝﾏｰﾒｲﾄﾞｽｶｰﾄ</t>
  </si>
  <si>
    <t>07H25131LC1Z100</t>
  </si>
  <si>
    <t>07000685500</t>
  </si>
  <si>
    <t>2wayﾎﾞﾘｭｰﾑ袖ｽｷｯﾊﾟｰﾌﾞﾗｳｽ</t>
  </si>
  <si>
    <t>07H25131LA0B100</t>
  </si>
  <si>
    <t>07000711400</t>
  </si>
  <si>
    <t>ﾘﾈﾝﾗｲｸﾎﾟｹｯﾄﾃﾞｻﾞｲﾝﾜﾝﾋﾟｰｽ</t>
  </si>
  <si>
    <t>07D25131LD0Z100</t>
  </si>
  <si>
    <t>07000712100</t>
  </si>
  <si>
    <t>ﾌｫﾄﾌﾟﾘﾝﾄﾉｰｽﾘｰﾌﾞTee</t>
  </si>
  <si>
    <t>07000712200</t>
  </si>
  <si>
    <t>07000712300</t>
  </si>
  <si>
    <t>ﾚｰｽMIXﾄﾞﾙﾏﾝﾌﾞﾗｳｽ</t>
  </si>
  <si>
    <t>07000712400</t>
  </si>
  <si>
    <t>ﾗﾝﾀﾞﾑｱｰﾄ柄ﾌﾟﾘｰﾂﾜﾝﾋﾟｰｽ</t>
  </si>
  <si>
    <t>07000712500</t>
  </si>
  <si>
    <t>MIXﾌﾟﾘｰﾂﾜﾝﾋﾟｰｽ</t>
  </si>
  <si>
    <t>07F25131LD0Z100</t>
  </si>
  <si>
    <t>07000712700</t>
  </si>
  <si>
    <t>2way袖ﾃﾞｻﾞｲﾝｼｱｰﾛﾝｸﾞｼｬﾂ</t>
  </si>
  <si>
    <t>07000734400</t>
  </si>
  <si>
    <t>07F25131LA2A300</t>
  </si>
  <si>
    <t>07000734500</t>
  </si>
  <si>
    <t>ｼｱｰﾆｯﾄﾛﾝｸﾞ丈ｶｰﾃﾞｨｶﾞﾝ</t>
  </si>
  <si>
    <t>07000734600</t>
  </si>
  <si>
    <t>ｻｲﾄﾞﾘﾎﾞﾝｼｱｰﾚｲﾔｰﾄﾞﾌﾟﾙｵｰﾊﾞｰ</t>
  </si>
  <si>
    <t>07F25211LA1D200</t>
  </si>
  <si>
    <t>07000739100</t>
  </si>
  <si>
    <t>[archive]ﾃｰﾌﾟﾔｰﾝ袖ﾚｰｽﾌﾟﾙｵｰﾊﾞｰ</t>
  </si>
  <si>
    <t>07C25211LA1B300</t>
  </si>
  <si>
    <t>07000753700</t>
  </si>
  <si>
    <t>07F25221LA2A300</t>
  </si>
  <si>
    <t>07000757100</t>
  </si>
  <si>
    <t>ﾌﾞｰｸﾚﾆｯﾄ</t>
  </si>
  <si>
    <t>07F25241LA1B300</t>
  </si>
  <si>
    <t>07000757200</t>
  </si>
  <si>
    <t>ｲｰｼﾞｰﾜｲﾄﾞﾊﾟﾝﾂ</t>
  </si>
  <si>
    <t>07F25241LC0B100</t>
  </si>
  <si>
    <t>07000757300</t>
  </si>
  <si>
    <t>ﾎﾞｰﾀﾞｰﾎﾞｰﾄﾈｯｸﾆｯﾄ</t>
  </si>
  <si>
    <t>07000757500</t>
  </si>
  <si>
    <t>Vﾈｯｸ配色ﾃﾞｻﾞｲﾝﾆｯﾄ</t>
  </si>
  <si>
    <t>07C25212LA1B300</t>
  </si>
  <si>
    <t>07000757600</t>
  </si>
  <si>
    <t>襟付きﾆｯﾄﾜﾝﾋﾟｰｽ</t>
  </si>
  <si>
    <t>07A25221LD0B300</t>
  </si>
  <si>
    <t>07000757700</t>
  </si>
  <si>
    <t>ﾜｲﾄﾞﾘﾌﾞﾆｯﾄ</t>
  </si>
  <si>
    <t>07F25231LA1B300</t>
  </si>
  <si>
    <t>07000758200</t>
  </si>
  <si>
    <t>金釦ｼﾞｬｹｯﾄﾗｲｸﾆｯﾄｶｰﾃﾞｨｶﾞﾝ</t>
  </si>
  <si>
    <t>07A25221LA2A300</t>
  </si>
  <si>
    <t>07000758300</t>
  </si>
  <si>
    <t>金釦ｸﾙｰﾈｯｸｶｰﾃﾞｨｶﾞﾝ</t>
  </si>
  <si>
    <t>07D25221LA2A300</t>
  </si>
  <si>
    <t>07000759600</t>
  </si>
  <si>
    <t>ﾋﾞｽﾁｪﾃﾞｻﾞｲﾝﾆｯﾄ</t>
  </si>
  <si>
    <t>07A25221LA1B300</t>
  </si>
  <si>
    <t>07000761200</t>
  </si>
  <si>
    <t>ｹｰﾌﾞﾙﾆｯﾄ</t>
  </si>
  <si>
    <t>07000761300</t>
  </si>
  <si>
    <t>金釦ﾐﾆｹｰﾌﾞﾙﾆｯﾄ</t>
  </si>
  <si>
    <t>07D25231LA1B300</t>
  </si>
  <si>
    <t>07000761400</t>
  </si>
  <si>
    <t>ﾚｰｽｱｯﾌﾟﾆｯﾄ</t>
  </si>
  <si>
    <t>07C25231LA1B300</t>
  </si>
  <si>
    <t>07000761500</t>
  </si>
  <si>
    <t>釦ﾃﾞｻﾞｲﾝ配色ﾆｯﾄ</t>
  </si>
  <si>
    <t>07C25221LA1B300</t>
  </si>
  <si>
    <t>07000761700</t>
  </si>
  <si>
    <t>ｷﾞｬｻﾞｰ配色ﾜﾝﾋﾟｰｽ</t>
  </si>
  <si>
    <t>07B25131LD0Z100</t>
  </si>
  <si>
    <t>07000779400</t>
  </si>
  <si>
    <t>ｻｲﾄﾞﾗｲﾝｲｰｼﾞｰﾜｲﾄﾞﾊﾟﾝﾂ</t>
  </si>
  <si>
    <t>07C25211LC0B100</t>
  </si>
  <si>
    <t>07000780500</t>
  </si>
  <si>
    <t>ﾍﾞﾙﾄｽﾄﾗｯﾌﾟｻﾛﾍﾟｯﾄ</t>
  </si>
  <si>
    <t>07C25211LD0D200</t>
  </si>
  <si>
    <t>07000781800</t>
  </si>
  <si>
    <t>中綿×ｶｯﾄﾎﾞﾝﾃﾞｨﾝｸﾞZIPﾌｰﾃﾞｨｰ</t>
  </si>
  <si>
    <t>07F25221LE1Z100</t>
  </si>
  <si>
    <t>07000782200</t>
  </si>
  <si>
    <t>中綿ﾌｰﾃﾞｨｰｼﾞﾚ</t>
  </si>
  <si>
    <t>07F25221LE1J100</t>
  </si>
  <si>
    <t>07000782400</t>
  </si>
  <si>
    <t>ｶﾁｵﾝｼﾞｬｰｼﾞｰﾌﾞﾙｿﾞﾝ</t>
  </si>
  <si>
    <t>07D25231LE1C100</t>
  </si>
  <si>
    <t>07000782500</t>
  </si>
  <si>
    <t>ｻｲﾄﾞﾘﾎﾞﾝｼｱｰｼﾞｬｶﾞｰﾄﾞｼｬﾂ</t>
  </si>
  <si>
    <t>07C25211LA0A100</t>
  </si>
  <si>
    <t>07000782600</t>
  </si>
  <si>
    <t>2wayｱｼﾒﾃﾞｻﾞｲﾝﾛﾝｸﾞｼﾞｬｹｯﾄ</t>
  </si>
  <si>
    <t>07C25212LE0A100</t>
  </si>
  <si>
    <t>07000782700</t>
  </si>
  <si>
    <t>ｳｴｽﾄﾃﾞｻﾞｲﾝﾜｲﾄﾞｽﾄﾚｰﾄﾊﾟﾝﾂ</t>
  </si>
  <si>
    <t>07C25212LC0B100</t>
  </si>
  <si>
    <t>07000782800</t>
  </si>
  <si>
    <t>ﾛﾝｸﾞｼｬﾂ</t>
  </si>
  <si>
    <t>07H25212LA0A100</t>
  </si>
  <si>
    <t>07000782900</t>
  </si>
  <si>
    <t>ﾙｰｽﾞｽﾄﾚｰﾄﾃﾞﾆﾑﾊﾟﾝﾂ</t>
  </si>
  <si>
    <t>07H25212LC0A100</t>
  </si>
  <si>
    <t>07000783000</t>
  </si>
  <si>
    <t>07H25212LE0A100</t>
  </si>
  <si>
    <t>07000783100</t>
  </si>
  <si>
    <t>ﾀｯｸﾃﾞｻﾞｲﾝｼｬﾂﾜﾝﾋﾟｰｽ</t>
  </si>
  <si>
    <t>07A25212LD0A100</t>
  </si>
  <si>
    <t>07000783900</t>
  </si>
  <si>
    <t>07F25212LA0A100</t>
  </si>
  <si>
    <t>07000786800</t>
  </si>
  <si>
    <t>07H25212LA1B300</t>
  </si>
  <si>
    <t>07000786900</t>
  </si>
  <si>
    <t>金釦ﾄﾘﾐﾝｸﾞｼﾞｬｹｯﾄﾗｲｸｶｰﾃﾞｨｶﾞﾝ</t>
  </si>
  <si>
    <t>07C25212LA2A300</t>
  </si>
  <si>
    <t>07000787000</t>
  </si>
  <si>
    <t>[2SET]ｷｬﾐｾｯﾄ襟付きZIPｶｰﾃﾞｨｶﾞﾝ</t>
  </si>
  <si>
    <t>07000787100</t>
  </si>
  <si>
    <t>ﾊｲﾈｯｸﾉｰｽﾘｰﾌﾞﾆｯﾄ</t>
  </si>
  <si>
    <t>07H25211LA1B300</t>
  </si>
  <si>
    <t>07000787400</t>
  </si>
  <si>
    <t>[撥水]ﾏｳﾝﾃﾝﾊﾟｰｶｰ</t>
  </si>
  <si>
    <t>07C25212LE0B100</t>
  </si>
  <si>
    <t>07000787600</t>
  </si>
  <si>
    <t>2wayﾎﾞｳﾀｲｼｬﾂ</t>
  </si>
  <si>
    <t>07C25212LA0A100</t>
  </si>
  <si>
    <t>07000787700</t>
  </si>
  <si>
    <t>金釦ｼﾞﾚ</t>
  </si>
  <si>
    <t>07H25211LE0J100</t>
  </si>
  <si>
    <t>07000791700</t>
  </si>
  <si>
    <t>ﾄﾞｯﾄ柄ｷﾞｬｻﾞｰﾌﾞﾗｳｽ</t>
  </si>
  <si>
    <t>07D25211LA0B100</t>
  </si>
  <si>
    <t>07000791800</t>
  </si>
  <si>
    <t>ﾋﾞｯｸﾞｶﾗｰﾆｯﾄﾋﾞｰﾊﾞｰｼｮｰﾄｺｰﾄ</t>
  </si>
  <si>
    <t>07A25221LE1Z100</t>
  </si>
  <si>
    <t>07000791900</t>
  </si>
  <si>
    <t>ﾎﾞﾘｭｰﾑ袖ﾌｪｲｸﾌｧｰｺｰﾄ</t>
  </si>
  <si>
    <t>07000793900</t>
  </si>
  <si>
    <t>07000794000</t>
  </si>
  <si>
    <t>cache cache.ﾌｪｲｸﾌｧｰﾊﾞｯｸﾞ</t>
  </si>
  <si>
    <t>07000794100</t>
  </si>
  <si>
    <t>cache cache.ﾗﾑ風巾着ﾊﾞｯｸﾞ</t>
  </si>
  <si>
    <t>07000794200</t>
  </si>
  <si>
    <t>cache cache.ｴｺﾌｧｰ２wayﾄｰﾄ</t>
  </si>
  <si>
    <t>07000794300</t>
  </si>
  <si>
    <t>kakatoo.ﾉｯﾄﾜﾝﾊﾝﾄﾞﾙﾊﾞｯｸﾞ</t>
  </si>
  <si>
    <t>07000794400</t>
  </si>
  <si>
    <t>kakatoo.ﾎﾙﾝｽｶｰﾌ</t>
  </si>
  <si>
    <t>07000794500</t>
  </si>
  <si>
    <t>story.ｽｲｯﾁﾊﾝﾄﾞﾙﾎﾞｽﾄﾝ</t>
  </si>
  <si>
    <t>07000794600</t>
  </si>
  <si>
    <t>story.ｺｰﾄﾞﾄｰﾄ</t>
  </si>
  <si>
    <t>07000794700</t>
  </si>
  <si>
    <t>story.ﾋﾞｼﾞｰﾗｲﾌﾎﾞｽﾄﾝ</t>
  </si>
  <si>
    <t>07000794800</t>
  </si>
  <si>
    <t>story.ｳﾞｪﾘｱｽﾊﾞｯｸﾊﾟｯｸ</t>
  </si>
  <si>
    <t>07P25251LJ0D900</t>
  </si>
  <si>
    <t>07000794900</t>
  </si>
  <si>
    <t>story.ﾄﾗｲｱﾝｸﾞﾙﾄｰﾄ</t>
  </si>
  <si>
    <t>07000795000</t>
  </si>
  <si>
    <t>story.ﾜｲﾄﾞﾄｰﾄ</t>
  </si>
  <si>
    <t>07000795100</t>
  </si>
  <si>
    <t>story.2wayﾍﾞﾙﾃｯﾄﾞﾄｰﾄﾊﾞｯｸﾞ</t>
  </si>
  <si>
    <t>07000795200</t>
  </si>
  <si>
    <t>LE VERNIS.Poire Charm bag</t>
  </si>
  <si>
    <t>07000795300</t>
  </si>
  <si>
    <t>LE VERNIS.Sculpture triangle S</t>
  </si>
  <si>
    <t>07000795400</t>
  </si>
  <si>
    <t>LE VERNIS.Sculpture mou mini</t>
  </si>
  <si>
    <t>07000795500</t>
  </si>
  <si>
    <t>COSY.BEARﾊﾞｯｸﾞﾁｬｰﾑ</t>
  </si>
  <si>
    <t>07P25251LL6A900</t>
  </si>
  <si>
    <t>07000795600</t>
  </si>
  <si>
    <t>COSY.Sheepﾊﾞｯｸﾞﾁｬｰﾑ</t>
  </si>
  <si>
    <t>07000795700</t>
  </si>
  <si>
    <t>COSY.LIONぬいぐるみ</t>
  </si>
  <si>
    <t>07P25251LN9D900</t>
  </si>
  <si>
    <t>07000795800</t>
  </si>
  <si>
    <t>COSY.BEARぬいぐるみ(SMALL)</t>
  </si>
  <si>
    <t>07000795900</t>
  </si>
  <si>
    <t>COSY.BEARぬいぐるみ(MEDIUM)</t>
  </si>
  <si>
    <t>07000796000</t>
  </si>
  <si>
    <t>ENESS.ﾋﾞｯﾄﾛｰﾌｧｰ</t>
  </si>
  <si>
    <t>07000796100</t>
  </si>
  <si>
    <t>REMME.10ﾎｰﾙﾚｰｽｱｯﾌﾟﾌﾞｰﾂ</t>
  </si>
  <si>
    <t>07P25251LH2C900</t>
  </si>
  <si>
    <t>07000796200</t>
  </si>
  <si>
    <t>AULENTTI.ｽｴｰﾄﾞｼｮﾙﾀﾞｰﾊﾞｯｸﾞ</t>
  </si>
  <si>
    <t>07000796300</t>
  </si>
  <si>
    <t>AULENTTI.ﾚｻﾞｰﾍﾞﾙﾄﾊﾞｯｸﾞ(SMALL)</t>
  </si>
  <si>
    <t>07000796400</t>
  </si>
  <si>
    <t>STAR＆STRIPE.ZIPﾌｰﾃﾞｨ</t>
  </si>
  <si>
    <t>07P25212LA1C900</t>
  </si>
  <si>
    <t>07000813100</t>
  </si>
  <si>
    <t>Wpc.遮光ﾌﾗﾜｰﾄﾞﾛｰｲﾝｸﾞﾐﾆ日傘</t>
  </si>
  <si>
    <t>07P25251LK7A900</t>
  </si>
  <si>
    <t>07000813200</t>
  </si>
  <si>
    <t>Wpc.遮光ﾄﾞｰﾑﾜｲﾄﾞｽｶﾗｯﾌﾟﾐﾆ日傘</t>
  </si>
  <si>
    <t>07000813300</t>
  </si>
  <si>
    <t>Wpc.UVｶｯﾄ接触冷感ｱｰﾑｶﾊﾞｰ</t>
  </si>
  <si>
    <t>07P25251LK4A900</t>
  </si>
  <si>
    <t>07000813400</t>
  </si>
  <si>
    <t>Wpc.遮光ﾌﾗﾜｰﾄﾞﾛｰｲﾝｸﾞ日傘</t>
  </si>
  <si>
    <t>07000813500</t>
  </si>
  <si>
    <t>Wpc.遮光ｱﾆﾏﾙﾊﾟｲﾋﾟﾝｸﾞ ﾐﾆ日傘</t>
  </si>
  <si>
    <t>07000813600</t>
  </si>
  <si>
    <t>Wpc.遮光ｵｰｶﾞﾝｼﾞｰﾊﾞｲｶﾗｰ日傘</t>
  </si>
  <si>
    <t>07000815800</t>
  </si>
  <si>
    <t>ｻｲﾄﾞﾌﾟﾘｰﾂ異素材MIXﾌﾟﾙｵｰﾊﾞｰ</t>
  </si>
  <si>
    <t>07000815900</t>
  </si>
  <si>
    <t>ﾍﾞﾙﾃｯﾄﾞｶｰｺﾞﾊﾟﾝﾂ</t>
  </si>
  <si>
    <t>07000816000</t>
  </si>
  <si>
    <t>[撥水]ﾒﾓﾘｰﾌﾚｱｽｶｰﾄ</t>
  </si>
  <si>
    <t>07H25212LC1A100</t>
  </si>
  <si>
    <t>07000816100</t>
  </si>
  <si>
    <t>ﾌﾟﾘﾝﾄﾁｭｰﾙｽｶｰﾄ</t>
  </si>
  <si>
    <t>07C25212LC1Z100</t>
  </si>
  <si>
    <t>07000816400</t>
  </si>
  <si>
    <t>ﾗｯﾌﾙﾘﾎﾞﾝﾛﾝｸﾞﾌﾞﾗｳｽ</t>
  </si>
  <si>
    <t>07C25212LA0B100</t>
  </si>
  <si>
    <t>07000816500</t>
  </si>
  <si>
    <t>ﾊｲﾈｯｸｼｱｰｲﾝﾅｰ</t>
  </si>
  <si>
    <t>07H25212LB0Z200</t>
  </si>
  <si>
    <t>07000816600</t>
  </si>
  <si>
    <t>ｼｬｲﾆｰｵｰﾊﾞｰｷｬﾐ</t>
  </si>
  <si>
    <t>07C25211LA5A100</t>
  </si>
  <si>
    <t>07000816800</t>
  </si>
  <si>
    <t>ｼｬｲﾆｰﾛﾝｸﾞｽｶｰﾄ</t>
  </si>
  <si>
    <t>07H25211LC1B100</t>
  </si>
  <si>
    <t>07000816900</t>
  </si>
  <si>
    <t>UVｶｯﾄ2way袖ﾊﾞﾙｰﾝﾜﾝﾋﾟｰｽ</t>
  </si>
  <si>
    <t>07C25212LD0A100</t>
  </si>
  <si>
    <t>07000817300</t>
  </si>
  <si>
    <t>07H25212LJ0C900</t>
  </si>
  <si>
    <t>07000817400</t>
  </si>
  <si>
    <t>2wayﾗｲﾝﾄｰﾄﾊﾞｯｸﾞ</t>
  </si>
  <si>
    <t>07H25212LJ0B900</t>
  </si>
  <si>
    <t>07000817500</t>
  </si>
  <si>
    <t>配色ﾒﾀﾙﾎﾟｲﾝﾄﾊﾞｯｸﾞ</t>
  </si>
  <si>
    <t>07000817700</t>
  </si>
  <si>
    <t>07H25212LJ0A900</t>
  </si>
  <si>
    <t>07000817900</t>
  </si>
  <si>
    <t>ﾍﾞﾙﾄﾃﾞｻﾞｲﾝﾁｪｰﾝﾊﾞｯｸﾞ</t>
  </si>
  <si>
    <t>07000818000</t>
  </si>
  <si>
    <t>ﾁｬｰﾑ付き2wayｼｮﾙﾀﾞｰﾊﾞｯｸﾞ</t>
  </si>
  <si>
    <t>07000823000</t>
  </si>
  <si>
    <t>ﾗﾒｼｬｷﾞｰｶｰﾃﾞｨｶﾞﾝ</t>
  </si>
  <si>
    <t>07H25212LA2A300</t>
  </si>
  <si>
    <t>07000823100</t>
  </si>
  <si>
    <t>07F25211LA1B300</t>
  </si>
  <si>
    <t>07000823200</t>
  </si>
  <si>
    <t>ﾍﾞﾙﾄ付き2wayﾀｯｸﾜｲﾄﾞﾊﾟﾝﾂ</t>
  </si>
  <si>
    <t>07000823300</t>
  </si>
  <si>
    <t>ﾗｳﾝﾄﾞﾍﾑ長袖ﾛｺﾞTee</t>
  </si>
  <si>
    <t>07F25212LA1A200</t>
  </si>
  <si>
    <t>07000823400</t>
  </si>
  <si>
    <t>刺繍ﾛｺﾞｽｳｪｯﾄ</t>
  </si>
  <si>
    <t>07F25212LA1C200</t>
  </si>
  <si>
    <t>07000829300</t>
  </si>
  <si>
    <t>ｺﾞﾌﾞﾗﾝ柄ﾌﾚｱｽｶｰﾄ</t>
  </si>
  <si>
    <t>07A25211LC1A100</t>
  </si>
  <si>
    <t>07000832400</t>
  </si>
  <si>
    <t>07A25212LA0B100</t>
  </si>
  <si>
    <t>07000832500</t>
  </si>
  <si>
    <t>ﾗｲﾝﾌﾟﾘｰﾂｽﾘｰﾌﾞｼｬﾂ</t>
  </si>
  <si>
    <t>07000832600</t>
  </si>
  <si>
    <t>07000832700</t>
  </si>
  <si>
    <t>ｳﾞｨﾝﾃｰｼﾞﾌﾗﾜｰ柄ﾌﾟﾘｰﾂﾜﾝﾋﾟｰｽ</t>
  </si>
  <si>
    <t>07A25212LD0Z100</t>
  </si>
  <si>
    <t>07000832800</t>
  </si>
  <si>
    <t>ぼかしﾌﾗﾜｰ柄ﾜﾝﾋﾟｰｽ</t>
  </si>
  <si>
    <t>07000832900</t>
  </si>
  <si>
    <t>ﾁｭｰﾙﾗｯﾌﾙﾉｰｽﾘｰﾌﾞｶｰﾃﾞｨｶﾞﾝ</t>
  </si>
  <si>
    <t>07A25211LA2A300</t>
  </si>
  <si>
    <t>07000833000</t>
  </si>
  <si>
    <t>ﾍﾞｱﾄﾞｯｷﾝｸﾞﾆｯﾄ</t>
  </si>
  <si>
    <t>07A25212LA1B300</t>
  </si>
  <si>
    <t>07000833100</t>
  </si>
  <si>
    <t>ﾎﾟｹｯﾄﾃﾞｻﾞｲﾝﾅﾛｰｽｶｰﾄ</t>
  </si>
  <si>
    <t>07D25212LC1B100</t>
  </si>
  <si>
    <t>07000833200</t>
  </si>
  <si>
    <t>ﾉｰｶﾗｰﾗｲﾀﾞｰｽｼﾞｬｹｯﾄ</t>
  </si>
  <si>
    <t>07A25212LE0A100</t>
  </si>
  <si>
    <t>07000833300</t>
  </si>
  <si>
    <t>ﾋﾞｽﾁｪﾄﾞｯｷﾝｸﾞﾌﾞﾗｳｽ</t>
  </si>
  <si>
    <t>07A25211LA0B100</t>
  </si>
  <si>
    <t>07000833400</t>
  </si>
  <si>
    <t>ﾀｯｸﾌﾚｱｽｶｰﾄ</t>
  </si>
  <si>
    <t>07000833500</t>
  </si>
  <si>
    <t>UVｶｯﾄﾄﾚﾝﾁｼﾞﾚﾜﾝﾋﾟｰｽ</t>
  </si>
  <si>
    <t>07000835400</t>
  </si>
  <si>
    <t>[archive]ﾌﾘﾙﾎﾞｳﾀｲﾌﾞﾗｳｽ</t>
  </si>
  <si>
    <t>07H25212LA0B100</t>
  </si>
  <si>
    <t>07000835500</t>
  </si>
  <si>
    <t>小花柄ﾌﾟﾘｰﾂﾜﾝﾋﾟｰｽ</t>
  </si>
  <si>
    <t>07000835600</t>
  </si>
  <si>
    <t>ﾍﾞﾙﾃｯﾄﾞﾌﾟﾘｰﾂ切替ﾜﾝﾋﾟｰｽ</t>
  </si>
  <si>
    <t>07C25211LD0Z200</t>
  </si>
  <si>
    <t>07000836700</t>
  </si>
  <si>
    <t>ｱｼﾝﾒﾄﾘｰﾗｯﾌﾙｽｶｰﾄ</t>
  </si>
  <si>
    <t>07000836900</t>
  </si>
  <si>
    <t>ｻｲﾄﾞﾍﾞﾙﾃｯﾄﾞﾊﾟﾝﾂ</t>
  </si>
  <si>
    <t>07A25212LC0B100</t>
  </si>
  <si>
    <t>07000837000</t>
  </si>
  <si>
    <t>ﾌｪｻﾞｰﾓｰﾙﾆｯﾄ</t>
  </si>
  <si>
    <t>07000837100</t>
  </si>
  <si>
    <t>07000837200</t>
  </si>
  <si>
    <t>07000837300</t>
  </si>
  <si>
    <t>07D25212LA0B100</t>
  </si>
  <si>
    <t>07000837400</t>
  </si>
  <si>
    <t>ｼｱｰﾄﾞｯﾄﾎﾞｳﾀｲﾌﾞﾗｳｽ</t>
  </si>
  <si>
    <t>07000837800</t>
  </si>
  <si>
    <t>ﾗｯﾌﾙｷｬﾐｵｰﾙｲﾝﾜﾝ</t>
  </si>
  <si>
    <t>07A25211LD1A100</t>
  </si>
  <si>
    <t>07000837900</t>
  </si>
  <si>
    <t>ﾏﾙﾁｶﾗｰｷﾞｬｻﾞｰﾜﾝﾋﾟｰｽ</t>
  </si>
  <si>
    <t>07000838000</t>
  </si>
  <si>
    <t>ﾗｯﾌﾙVﾈｯｸﾌﾞﾗｳｽ</t>
  </si>
  <si>
    <t>07000838100</t>
  </si>
  <si>
    <t>ｽｶｰﾌ付きﾌﾞﾗｳｽ</t>
  </si>
  <si>
    <t>07000838200</t>
  </si>
  <si>
    <t>UVｶｯﾄﾌﾘﾙｽﾘｰﾌﾞｶｯﾄｿｰ</t>
  </si>
  <si>
    <t>07A25211LA1D200</t>
  </si>
  <si>
    <t>07000838300</t>
  </si>
  <si>
    <t>ｼｱｰﾄﾞｯﾄｼﾞｬｶﾞｰﾄﾞﾌﾞﾗｳｽ</t>
  </si>
  <si>
    <t>07000838400</t>
  </si>
  <si>
    <t>ﾂｲｰﾄﾞｼﾞﾚｼﾞｬﾝｽｶ</t>
  </si>
  <si>
    <t>07A25212LD0E100</t>
  </si>
  <si>
    <t>07000838500</t>
  </si>
  <si>
    <t>[2SET]ｶｰﾃﾞｨｶﾞﾝｾｯﾄﾜﾝﾋﾟｰｽ</t>
  </si>
  <si>
    <t>07A25212LD0Z300</t>
  </si>
  <si>
    <t>07000838600</t>
  </si>
  <si>
    <t>[2SET]ｲﾝﾅｰｾｯﾄﾚｰｽ柄ｶｰﾃﾞｨｶﾞﾝ</t>
  </si>
  <si>
    <t>07000845500</t>
  </si>
  <si>
    <t>ｽﾀｲﾙｱｯﾌﾟﾃｰﾊﾟｰﾄﾞﾊﾟﾝﾂ</t>
  </si>
  <si>
    <t>07D25212LC0Z100</t>
  </si>
  <si>
    <t>07000846300</t>
  </si>
  <si>
    <t>ﾎﾞﾀﾆｶﾙ柄ﾌﾛｯｷｰﾌﾟﾘﾝﾄﾜﾝﾋﾟｰｽ</t>
  </si>
  <si>
    <t>07A25221LD0Z100</t>
  </si>
  <si>
    <t>07000846400</t>
  </si>
  <si>
    <t>ﾚｰｽ切替ｼﾌｫﾝﾄﾞﾚｽ</t>
  </si>
  <si>
    <t>07G25212LD0Z100</t>
  </si>
  <si>
    <t>07000846500</t>
  </si>
  <si>
    <t>[2SET]ﾌﾗﾜｰ柄ｽﾊﾟﾝｺｰﾙ刺繍ﾄﾞﾚｽ</t>
  </si>
  <si>
    <t>07000846600</t>
  </si>
  <si>
    <t>UVｶｯﾄﾍﾞﾙﾄ付きｲｰｼﾞｰｹｱﾜｲﾄﾞﾊﾟﾝﾂ</t>
  </si>
  <si>
    <t>07H25211LC0B100</t>
  </si>
  <si>
    <t>07000846700</t>
  </si>
  <si>
    <t>素材MIXｶｯﾄﾌﾟﾙｵｰﾊﾞｰ</t>
  </si>
  <si>
    <t>07B25211LA1D200</t>
  </si>
  <si>
    <t>07000846800</t>
  </si>
  <si>
    <t>ﾄﾞﾛｽﾄﾃﾞｻﾞｲﾝﾛﾝｸﾞｽｶｰﾄ</t>
  </si>
  <si>
    <t>07B25211LC1Z100</t>
  </si>
  <si>
    <t>07000846900</t>
  </si>
  <si>
    <t>ZIPｱﾚﾝｼﾞｽｶｰﾄ</t>
  </si>
  <si>
    <t>07B25212LC1Z200</t>
  </si>
  <si>
    <t>07000847000</t>
  </si>
  <si>
    <t>ｱｼﾒﾃﾞｻﾞｲﾝﾌﾟﾙｵｰﾊﾞｰ</t>
  </si>
  <si>
    <t>07B25212LA1C200</t>
  </si>
  <si>
    <t>07000847100</t>
  </si>
  <si>
    <t>2way袖ﾃﾞｻﾞｲﾝﾛﾝｸﾞｼｬﾂ</t>
  </si>
  <si>
    <t>07B25212LA0A100</t>
  </si>
  <si>
    <t>07000847300</t>
  </si>
  <si>
    <t>MA-1風ﾃﾞｻﾞｲﾝｼﾞｬｹｯﾄ</t>
  </si>
  <si>
    <t>07B25212LE0A100</t>
  </si>
  <si>
    <t>07000847600</t>
  </si>
  <si>
    <t>ﾗｯﾌﾙｷｬﾐﾜﾝﾋﾟｰｽ</t>
  </si>
  <si>
    <t>07B25211LD0D100</t>
  </si>
  <si>
    <t>07000847700</t>
  </si>
  <si>
    <t>ﾌﾘﾝｼﾞﾛﾝｸﾞｽｶｰﾄ</t>
  </si>
  <si>
    <t>07000847800</t>
  </si>
  <si>
    <t>ｶｰｺﾞﾃﾞｻﾞｲﾝ配色ｼｬﾂﾜﾝﾋﾟｰｽ</t>
  </si>
  <si>
    <t>07B25212LD0A100</t>
  </si>
  <si>
    <t>07000847900</t>
  </si>
  <si>
    <t>ﾋﾞﾝﾃｰｼﾞｻﾃﾝｲｰｼﾞｰﾜｲﾄﾞﾊﾟﾝﾂ</t>
  </si>
  <si>
    <t>07B25212LC0B100</t>
  </si>
  <si>
    <t>07000848100</t>
  </si>
  <si>
    <t>素材MIX裾ZIPﾌﾟﾙｵｰﾊﾞｰ</t>
  </si>
  <si>
    <t>07000848200</t>
  </si>
  <si>
    <t>2wayｲﾝﾊﾞｰﾃｯﾄﾞﾗｲﾄﾌﾞﾙｿﾞﾝ</t>
  </si>
  <si>
    <t>07B25212LE0C200</t>
  </si>
  <si>
    <t>07000848400</t>
  </si>
  <si>
    <t>ｸﾙｰﾈｯｸｼｱｰｲﾝﾅｰ</t>
  </si>
  <si>
    <t>07000848500</t>
  </si>
  <si>
    <t>[archive]ﾗｯﾌﾙﾆｯﾄﾜﾝﾋﾟｰｽ</t>
  </si>
  <si>
    <t>07A25212LD0B300</t>
  </si>
  <si>
    <t>07000848600</t>
  </si>
  <si>
    <t>[archive]ｺｰﾄﾞ刺繍ﾆｯﾄ</t>
  </si>
  <si>
    <t>07B25212LA1B300</t>
  </si>
  <si>
    <t>07000848800</t>
  </si>
  <si>
    <t>袖ｼｬｰﾘﾝｸﾞｼｱｰﾆｯﾄ</t>
  </si>
  <si>
    <t>07000848900</t>
  </si>
  <si>
    <t>ﾒｯｼｭ編みﾚｲﾔｰﾄﾞﾆｯﾄ</t>
  </si>
  <si>
    <t>07000849000</t>
  </si>
  <si>
    <t>[archive]ﾋﾞｼﾞｭｰﾐﾘﾀﾘｰｼﾞｬｹｯﾄ</t>
  </si>
  <si>
    <t>07000849100</t>
  </si>
  <si>
    <t>ﾛﾝｸﾞﾃﾞﾆﾑｽｶｰﾄ</t>
  </si>
  <si>
    <t>07B25212LC1B100</t>
  </si>
  <si>
    <t>07000870200</t>
  </si>
  <si>
    <t>ﾎﾞｰﾄﾈｯｸｻﾃﾝｷｬﾐ</t>
  </si>
  <si>
    <t>07H25122LB0Z100</t>
  </si>
  <si>
    <t>07000870300</t>
  </si>
  <si>
    <t>UVｶｯﾄﾎﾞﾘｭｰﾑｽﾘｰﾌﾞﾀｯｸﾜﾝﾋﾟｰｽ</t>
  </si>
  <si>
    <t>07C25211LD0Z100</t>
  </si>
  <si>
    <t>07000874000</t>
  </si>
  <si>
    <t>ｽﾗﾌﾞﾒｯｼｭﾙｰｽﾞﾆｯﾄ</t>
  </si>
  <si>
    <t>07B25211LA1B300</t>
  </si>
  <si>
    <t>07000877400</t>
  </si>
  <si>
    <t>ﾌﾘﾙｷﾞｬｻﾞｰﾎﾞｳﾀｲﾌﾞﾗｳｽ</t>
  </si>
  <si>
    <t>07000877500</t>
  </si>
  <si>
    <t>ｽﾃﾝｶﾗｰﾚｻﾞｰﾗｲｸﾌﾞﾙｿﾞﾝ</t>
  </si>
  <si>
    <t>07C25212LE0C100</t>
  </si>
  <si>
    <t>07000877600</t>
  </si>
  <si>
    <t>ﾚｻﾞｰﾗｲｸﾅﾛｰｽｶｰﾄ</t>
  </si>
  <si>
    <t>07000877700</t>
  </si>
  <si>
    <t>ｸﾞﾗﾃﾞｰｼｮﾝﾗｲﾝﾌﾟﾘｰﾂｽｶｰﾄ</t>
  </si>
  <si>
    <t>07H25212LC1C200</t>
  </si>
  <si>
    <t>07000877900</t>
  </si>
  <si>
    <t>ｻｲﾄﾞﾌﾟﾘｰﾂﾉｰｶﾗｰﾌﾞﾙｿﾞﾝ</t>
  </si>
  <si>
    <t>07000878000</t>
  </si>
  <si>
    <t>07000879800</t>
  </si>
  <si>
    <t>2wayﾁｭｰﾙﾌﾘﾙﾆｯﾄ</t>
  </si>
  <si>
    <t>07000880900</t>
  </si>
  <si>
    <t>小花柄ﾌﾟﾘｰﾂﾜﾝﾋﾟｰｽ②</t>
  </si>
  <si>
    <t>07000881500</t>
  </si>
  <si>
    <t>ｼｬｷﾞｰPｺｰﾄ</t>
  </si>
  <si>
    <t>07H25241LE1H100</t>
  </si>
  <si>
    <t>07000883900</t>
  </si>
  <si>
    <t>ﾒﾙﾄﾝｼﾞｬｰｼﾞｰAﾗｲﾝｽｶｰﾄ</t>
  </si>
  <si>
    <t>07H25221LC1A100</t>
  </si>
  <si>
    <t>07000893200</t>
  </si>
  <si>
    <t>ﾄﾗｯｸｿｰﾙﾌﾞｰﾂ</t>
  </si>
  <si>
    <t>07H25212LH2C900</t>
  </si>
  <si>
    <t>07000893300</t>
  </si>
  <si>
    <t>ｽﾄﾚｯﾁﾐﾄﾞﾙﾌﾞｰﾂ</t>
  </si>
  <si>
    <t>07000893400</t>
  </si>
  <si>
    <t>ﾊﾞｯｸｽﾄﾗｯﾌﾟﾒﾘｰｼﾞｪｰﾝﾊﾟﾝﾌﾟｽ</t>
  </si>
  <si>
    <t>07H25212LH0A100</t>
  </si>
  <si>
    <t>07000894600</t>
  </si>
  <si>
    <t>ﾊﾞｯｸﾙﾛｰﾋｰﾙﾊﾟﾝﾌﾟｽ</t>
  </si>
  <si>
    <t>07000894900</t>
  </si>
  <si>
    <t>ｽｶﾗｯﾌﾟﾚｰｽﾏｰﾒｲﾄﾞｽｶｰﾄ</t>
  </si>
  <si>
    <t>07A25212LC1Z100</t>
  </si>
  <si>
    <t>07000895000</t>
  </si>
  <si>
    <t>2wayﾐﾘﾀﾘｰｺｰﾄ</t>
  </si>
  <si>
    <t>07B25212LE0Z100</t>
  </si>
  <si>
    <t>07000908800</t>
  </si>
  <si>
    <t>2連ﾒﾀﾙﾁｮｰｶｰ</t>
  </si>
  <si>
    <t>07H25212LL3A900</t>
  </si>
  <si>
    <t>07000908900</t>
  </si>
  <si>
    <t>ﾁｪｰﾝMIXﾁｮｰｶｰ</t>
  </si>
  <si>
    <t>07000909000</t>
  </si>
  <si>
    <t>ﾊﾟｰﾙﾁｮｰｶｰ</t>
  </si>
  <si>
    <t>07000909100</t>
  </si>
  <si>
    <t>ﾊﾟｰﾙMIX4連ﾈｯｸﾚｽ</t>
  </si>
  <si>
    <t>07000909300</t>
  </si>
  <si>
    <t>ｱｰﾁﾗｲﾝｺｰﾄﾞﾈｯｸﾚｽ</t>
  </si>
  <si>
    <t>07000909500</t>
  </si>
  <si>
    <t>ﾊｰﾌﾊﾞﾝｸﾞﾙﾌﾞﾚｽﾚｯﾄ</t>
  </si>
  <si>
    <t>07H25212LL4A900</t>
  </si>
  <si>
    <t>07000909600</t>
  </si>
  <si>
    <t>ｳｪｰﾋﾞｰﾊｰﾌﾊﾞﾝｸﾞﾙﾌﾞﾚｽﾚｯﾄ</t>
  </si>
  <si>
    <t>07000909700</t>
  </si>
  <si>
    <t>ﾌｰﾌﾟﾁｪｰﾝﾋﾟｱｽ</t>
  </si>
  <si>
    <t>07H25212LL0A900</t>
  </si>
  <si>
    <t>07000914000</t>
  </si>
  <si>
    <t>[archive]ﾘﾊﾞｰｼﾌﾞﾙｶｰﾃﾞｨｶﾞﾝ</t>
  </si>
  <si>
    <t>07000915300</t>
  </si>
  <si>
    <t>ﾊﾟｰﾙﾋﾞｼﾞｭｰｲﾔﾘﾝｸﾞ</t>
  </si>
  <si>
    <t>07H25212LL1A900</t>
  </si>
  <si>
    <t>07000915400</t>
  </si>
  <si>
    <t>ﾋﾞｼﾞｭｰﾎﾞｰﾙｽｲﾝｸﾞﾋﾟｱｽ</t>
  </si>
  <si>
    <t>07000915500</t>
  </si>
  <si>
    <t>ﾒﾀﾙﾌﾟﾚｰﾄｽｲﾝｸﾞﾋﾟｱｽ</t>
  </si>
  <si>
    <t>07000917500</t>
  </si>
  <si>
    <t>ﾏｰﾌﾞﾙﾎﾞｰﾙﾁｪｰﾝｲﾔﾘﾝｸﾞ</t>
  </si>
  <si>
    <t>07000917600</t>
  </si>
  <si>
    <t>ﾊﾟｰﾂMIXｺｰﾄﾞﾈｯｸﾚｽ</t>
  </si>
  <si>
    <t>07000917700</t>
  </si>
  <si>
    <t>ﾄﾞﾛｯﾌﾟﾊﾟｰﾂｽﾗｲﾄﾞY字ﾈｯｸﾚｽ</t>
  </si>
  <si>
    <t>07000917800</t>
  </si>
  <si>
    <t>ｺｯﾄﾝﾊﾟｰﾙｽﾗｲﾄﾞY字ﾈｯｸﾚｽ</t>
  </si>
  <si>
    <t>07000917900</t>
  </si>
  <si>
    <t>ﾏﾝﾃﾙｼｮｰﾄﾈｯｸﾚｽ</t>
  </si>
  <si>
    <t>07000918000</t>
  </si>
  <si>
    <t>[2SET]ｺｲﾝﾈｯｸﾚｽ</t>
  </si>
  <si>
    <t>07000918100</t>
  </si>
  <si>
    <t>ﾊﾞﾙｰﾝｽﾘｰﾌﾞｼｱｰｼｬﾂ②</t>
  </si>
  <si>
    <t>07A25211LA0A100</t>
  </si>
  <si>
    <t>07000923100</t>
  </si>
  <si>
    <t>ﾊｰﾄﾗｲﾝﾋﾟｱｽ</t>
  </si>
  <si>
    <t>07000923200</t>
  </si>
  <si>
    <t>ﾊﾟｰﾙｽﾊﾟｲﾗﾙﾋﾟｱｽ</t>
  </si>
  <si>
    <t>07000923300</t>
  </si>
  <si>
    <t>ﾒﾀﾙﾎﾞｰﾙﾌｰﾌﾟﾋﾟｱｽ</t>
  </si>
  <si>
    <t>07000923400</t>
  </si>
  <si>
    <t>ｽﾃﾝﾚｽﾊﾟｰﾙｷｬｯﾁﾋﾟｱｽ</t>
  </si>
  <si>
    <t>07000923700</t>
  </si>
  <si>
    <t>ﾊﾟｰﾙ2連ﾈｯｸﾚｽ</t>
  </si>
  <si>
    <t>07000923900</t>
  </si>
  <si>
    <t>ｽﾃｰｼｮﾝｶﾞﾗｽMIXﾛﾝｸﾞﾈｯｸﾚｽ</t>
  </si>
  <si>
    <t>07000924200</t>
  </si>
  <si>
    <t>ｶｰﾘｰﾌｧｰZIPｼﾞﾚ</t>
  </si>
  <si>
    <t>07H25212LE1J100</t>
  </si>
  <si>
    <t>07000924300</t>
  </si>
  <si>
    <t>ﾌｰﾃﾞｯﾄﾞﾎﾞｱﾌﾞﾙｿﾞﾝ</t>
  </si>
  <si>
    <t>07P25221LE1C100</t>
  </si>
  <si>
    <t>07000924400</t>
  </si>
  <si>
    <t>ｲﾀﾘｱﾝｴｱﾘｰﾐﾄﾞﾙ丈ｺｰﾄ</t>
  </si>
  <si>
    <t>07000939200</t>
  </si>
  <si>
    <t>ﾁｪｯｸ柄ﾌﾘﾙﾃﾞｻﾞﾝｱｼﾒｼｬﾂ</t>
  </si>
  <si>
    <t>07000943900</t>
  </si>
  <si>
    <t>07P25212LJ0C900</t>
  </si>
  <si>
    <t>07000944000</t>
  </si>
  <si>
    <t>CONTROL FREAK.ｷﾞｬｻﾞｰ2WAYﾊﾞｯｸﾞ</t>
  </si>
  <si>
    <t>07P25212LJ0Z900</t>
  </si>
  <si>
    <t>07000944100</t>
  </si>
  <si>
    <t>LE VERNIS.Lasso mini purse</t>
  </si>
  <si>
    <t>07P25212LJ0A900</t>
  </si>
  <si>
    <t>07000946500</t>
  </si>
  <si>
    <t>ZIPﾆｯﾄﾋﾞｽﾁｪ</t>
  </si>
  <si>
    <t>07C25212LA4A300</t>
  </si>
  <si>
    <t>07000955900</t>
  </si>
  <si>
    <t>[archive]ﾚｰｽﾌﾞﾛｯｷﾝｸﾞﾁｭｰﾙｽｶｰﾄ</t>
  </si>
  <si>
    <t>07B25212LC1Z100</t>
  </si>
  <si>
    <t>07000963800</t>
  </si>
  <si>
    <t>07B25211LA0A100</t>
  </si>
  <si>
    <t>07000975200</t>
  </si>
  <si>
    <t>ﾆｯﾄ切替ﾌｪｲｸｽｴｰﾄﾞｼﾞｬﾝｽｶ</t>
  </si>
  <si>
    <t>07H25221LD0E200</t>
  </si>
  <si>
    <t>07000975300</t>
  </si>
  <si>
    <t>ﾌｪｲｸｽｴｰﾄﾞﾃﾞｻﾞｲﾝｽﾃｯﾁﾌﾟﾙｵｰﾊﾞｰ</t>
  </si>
  <si>
    <t>07F25221LA1D200</t>
  </si>
  <si>
    <t>07000975400</t>
  </si>
  <si>
    <t xml:space="preserve"> 切替ﾌﾟﾙｵｰﾊﾞｰ</t>
  </si>
  <si>
    <t>07F25212LA1D200</t>
  </si>
  <si>
    <t>07000975500</t>
  </si>
  <si>
    <t>ﾊﾞｲｵ加工ｳﾞｨﾝﾃｰｼﾞﾃﾞﾆﾑｼｬﾂ</t>
  </si>
  <si>
    <t>07000979300</t>
  </si>
  <si>
    <t>cache cache.ﾊﾝﾄﾞﾙｼｭﾘﾝｸﾄｰﾄ</t>
  </si>
  <si>
    <t>07P25212LJ0B900</t>
  </si>
  <si>
    <t>07000979400</t>
  </si>
  <si>
    <t>cache cache.ｼﾜｴﾅﾒﾙ2wayｼｮﾙﾀﾞｰ</t>
  </si>
  <si>
    <t>07000979500</t>
  </si>
  <si>
    <t>cache cache.ノｯﾄﾊﾝﾄﾞﾙｼﾎﾞPUﾄｰﾄ</t>
  </si>
  <si>
    <t>07000979600</t>
  </si>
  <si>
    <t>cache cache.ﾌｪｲｸﾚｻﾞｰﾎﾞｽﾄﾝ</t>
  </si>
  <si>
    <t>07000979700</t>
  </si>
  <si>
    <t>cache cache.ｼﾙｸｻﾃﾝPU筒型ｼｮﾙﾀﾞｰ</t>
  </si>
  <si>
    <t>07000979800</t>
  </si>
  <si>
    <t>kakatoo.ﾀﾞﾌﾞﾙﾍﾞﾙﾄｼｮﾙﾀﾞｰ</t>
  </si>
  <si>
    <t>07000979900</t>
  </si>
  <si>
    <t>story.ｷﾞｬｻﾞｰﾌﾗｯﾌﾟﾊﾝﾄﾞﾊﾞｯｸﾞ</t>
  </si>
  <si>
    <t>07000980000</t>
  </si>
  <si>
    <t>story.ﾊｰﾌﾑｰﾝｸﾛｽﾎﾞﾃﾞｨ</t>
  </si>
  <si>
    <t>07000980100</t>
  </si>
  <si>
    <t>story.ﾌｨｰﾙﾄﾞﾜﾝｼｮﾙﾀﾞｰL</t>
  </si>
  <si>
    <t>07000982100</t>
  </si>
  <si>
    <t>ﾎﾞﾄﾙﾈｯｸｿﾌﾄﾆｯﾄ</t>
  </si>
  <si>
    <t>07000982200</t>
  </si>
  <si>
    <t>ﾐﾄﾞﾙ丈Vﾈｯｸｶｰﾃﾞｨｶﾞﾝ</t>
  </si>
  <si>
    <t>07C25221LA2A300</t>
  </si>
  <si>
    <t>07000982300</t>
  </si>
  <si>
    <t>07P25212LK3C100</t>
  </si>
  <si>
    <t>07000982400</t>
  </si>
  <si>
    <t>ｼｱｰMIXﾉｰｶﾗｰﾌﾞﾙｿﾞﾝ</t>
  </si>
  <si>
    <t>07P25212LE0C100</t>
  </si>
  <si>
    <t>07000982500</t>
  </si>
  <si>
    <t>ｽﾄﾚｯﾁﾚｰｽｼｱｰﾄｯﾌﾟｽ</t>
  </si>
  <si>
    <t>07P25212LA1D200</t>
  </si>
  <si>
    <t>07000982600</t>
  </si>
  <si>
    <t>2wayﾐﾄﾞﾙ丈MA-1風ｺｰﾄ</t>
  </si>
  <si>
    <t>07P25212LE0Z100</t>
  </si>
  <si>
    <t>07000982700</t>
  </si>
  <si>
    <t>2wayﾛﾝｸﾞ丈MA-1風ｺｰﾄ</t>
  </si>
  <si>
    <t>07000983900</t>
  </si>
  <si>
    <t>ｳｰﾙ混2wayｼｮｰﾄｺｰﾄ</t>
  </si>
  <si>
    <t>07D25221LE1Z100</t>
  </si>
  <si>
    <t>07000984000</t>
  </si>
  <si>
    <t>ｳｰﾙ混ﾐﾄﾞﾙ丈Pｺｰﾄ</t>
  </si>
  <si>
    <t>07H25221LE1H100</t>
  </si>
  <si>
    <t>07000984200</t>
  </si>
  <si>
    <t>ｳｰﾙ混ﾛﾝｸﾞﾀﾞﾌﾞﾙｺｰﾄ</t>
  </si>
  <si>
    <t>07H25221LE1K100</t>
  </si>
  <si>
    <t>07000984300</t>
  </si>
  <si>
    <t>ｳｰﾙ混ｽﾃﾝｶﾗｰﾛﾝｸﾞｺｰﾄ</t>
  </si>
  <si>
    <t>07H25221LE1Z100</t>
  </si>
  <si>
    <t>07000995100</t>
  </si>
  <si>
    <t>Vﾈｯｸｽﾘｯﾄﾆｯﾄ</t>
  </si>
  <si>
    <t>07F25212LA1B300</t>
  </si>
  <si>
    <t>07000995200</t>
  </si>
  <si>
    <t>ﾄﾞﾛｽﾄﾃﾞｻﾞｲﾝｶｰﾃﾞｨｶﾞﾝ</t>
  </si>
  <si>
    <t>07000995400</t>
  </si>
  <si>
    <t>DOLLUPOOPS.ﾌﾗﾜｰﾌﾟﾘﾝﾄｷﾞｬｻﾞｰBL</t>
  </si>
  <si>
    <t>07P25212LA0B100</t>
  </si>
  <si>
    <t>07000995500</t>
  </si>
  <si>
    <t>DOLLUPOOPS.異素材切替ﾌﾚｱｰ TOPS</t>
  </si>
  <si>
    <t>07001000900</t>
  </si>
  <si>
    <t>ﾒﾀﾙﾊﾞｯｸﾙﾍﾞﾙﾄ</t>
  </si>
  <si>
    <t>07P25212LK5A900</t>
  </si>
  <si>
    <t>07001003700</t>
  </si>
  <si>
    <t>ﾘﾈﾝﾗｲｸｼﾞｬｹｯﾄ②</t>
  </si>
  <si>
    <t>07H25211LE0A100</t>
  </si>
  <si>
    <t>07001003800</t>
  </si>
  <si>
    <t>ﾘﾌﾞMIXｼﾞｮｰｾﾞｯﾄﾌﾞﾗｳｽ</t>
  </si>
  <si>
    <t>07F25212LA0B100</t>
  </si>
  <si>
    <t>07001006300</t>
  </si>
  <si>
    <t>5分袖ﾘﾌﾞﾆｯﾄ</t>
  </si>
  <si>
    <t>07001008600</t>
  </si>
  <si>
    <t>ﾌﾗﾜｰ起毛ﾚｰｽｼｬﾂ</t>
  </si>
  <si>
    <t>07001008700</t>
  </si>
  <si>
    <t>ﾌﾗﾜｰ起毛ﾚｰｽﾏｰﾒｲﾄﾞｽｶｰﾄ</t>
  </si>
  <si>
    <t>07H25212LC1Z100</t>
  </si>
  <si>
    <t>07001008800</t>
  </si>
  <si>
    <t>ﾀｯｸﾃﾞｻﾞｲﾝﾌﾞﾗｳｽ</t>
  </si>
  <si>
    <t>07D25221LA0B100</t>
  </si>
  <si>
    <t>07001008900</t>
  </si>
  <si>
    <t>2way裾ｱﾚﾝｼﾞﾊﾟｰﾙ釦ﾌﾞﾗｳｽ</t>
  </si>
  <si>
    <t>07001009000</t>
  </si>
  <si>
    <t>ｸﾞﾘｯﾀｰﾄﾞｯﾄﾍﾞﾛｱｵｰﾊﾞｰｷｬﾐ</t>
  </si>
  <si>
    <t>07A25221LA5A100</t>
  </si>
  <si>
    <t>07001009100</t>
  </si>
  <si>
    <t>ｸﾞﾘｯﾀｰﾄﾞｯﾄﾍﾞﾛｱﾅﾛｰｽｶｰﾄ</t>
  </si>
  <si>
    <t>07A25221LC1Z100</t>
  </si>
  <si>
    <t>07001009200</t>
  </si>
  <si>
    <t>ﾗﾝﾀﾞﾑﾌﾟﾘｰﾂｻﾃﾝﾏｰﾒｰﾄﾞｽｶｰﾄ</t>
  </si>
  <si>
    <t>07H25221LC1Z100</t>
  </si>
  <si>
    <t>07001009300</t>
  </si>
  <si>
    <t>金釦ｶｯﾄｼﾞｮｰｾﾞｯﾄｶｰﾃﾞｨｶﾞﾝ</t>
  </si>
  <si>
    <t>07F25212LA2A200</t>
  </si>
  <si>
    <t>07001009400</t>
  </si>
  <si>
    <t>ｲｰｼﾞｰｶｯﾄｼﾞｮｰｾﾞｯﾄﾊﾟﾝﾂ</t>
  </si>
  <si>
    <t>07F25212LC0Z200</t>
  </si>
  <si>
    <t>07001009500</t>
  </si>
  <si>
    <t>ｻﾃﾝｷﾞｬｻﾞｰﾌﾞﾗｳｽ</t>
  </si>
  <si>
    <t>07001009600</t>
  </si>
  <si>
    <t>ﾋﾟｰﾁ起毛ｼｬﾂ</t>
  </si>
  <si>
    <t>07001009700</t>
  </si>
  <si>
    <t>ｽｷｯﾊﾟｰｵｰﾊﾞｰｼｬﾂ</t>
  </si>
  <si>
    <t>07001021200</t>
  </si>
  <si>
    <t>ｵｰﾊﾞｰﾁｭｰﾙﾆｯﾄ</t>
  </si>
  <si>
    <t>07001036000</t>
  </si>
  <si>
    <t>07001043300</t>
  </si>
  <si>
    <t>07P25221LK3A100</t>
  </si>
  <si>
    <t>07001063100</t>
  </si>
  <si>
    <t>MA-1風ZIPﾌｰﾃﾞｨ</t>
  </si>
  <si>
    <t>07001064600</t>
  </si>
  <si>
    <t>ﾌｪｲｸｽｴｰﾄﾞﾏｰﾒｲﾄﾞｽｶｰﾄ</t>
  </si>
  <si>
    <t>07H25221LC1A200</t>
  </si>
  <si>
    <t>07001070800</t>
  </si>
  <si>
    <t>ﾌｪｻﾞｰ襟ｽﾊﾟﾝｺｰﾙﾆｯﾄ</t>
  </si>
  <si>
    <t>07H25221LA1B300</t>
  </si>
  <si>
    <t>07001071000</t>
  </si>
  <si>
    <t>[2SET]刺繍ﾚｰｽｷｬﾐｾｯﾄﾊｲﾈｯｸﾆｯﾄ</t>
  </si>
  <si>
    <t>07001071300</t>
  </si>
  <si>
    <t>YCVC9月ﾉﾍﾞﾙﾃｨﾊﾞｯｸﾞ</t>
  </si>
  <si>
    <t>07T25212LJ0A900</t>
  </si>
  <si>
    <t>07001071500</t>
  </si>
  <si>
    <t>2026YCVC福袋外装</t>
  </si>
  <si>
    <t>07T25241LJ0Z100</t>
  </si>
  <si>
    <t>07001073200</t>
  </si>
  <si>
    <t>2026 YECCA VECCA福袋</t>
  </si>
  <si>
    <t>07A25241LP0A900</t>
  </si>
  <si>
    <t>07001078800</t>
  </si>
  <si>
    <t>ｱﾆﾏﾙ柄ﾌﾟﾘﾝﾄﾏｰﾒｲﾄﾞｽｶｰﾄ</t>
  </si>
  <si>
    <t>07F25221LC1A100</t>
  </si>
  <si>
    <t>07001078900</t>
  </si>
  <si>
    <t>ﾚｲﾔｰﾄﾞﾁｭｰﾙﾏｰﾒｲﾄﾞｽｶｰﾄ</t>
  </si>
  <si>
    <t>07H25221LC1Z200</t>
  </si>
  <si>
    <t>07001079200</t>
  </si>
  <si>
    <t>ﾌﾗﾜｰ柄ｼｬｷﾞｰﾆｯﾄ</t>
  </si>
  <si>
    <t>07001079300</t>
  </si>
  <si>
    <t>ﾌｪｻﾞｰﾏﾙﾁﾎﾞｰﾀﾞｰﾆｯﾄ</t>
  </si>
  <si>
    <t>07001089800</t>
  </si>
  <si>
    <t>ｽﾗｲﾊﾞｰCPOｼﾞｬｹｯﾄ</t>
  </si>
  <si>
    <t>07F25221LE1Z300</t>
  </si>
  <si>
    <t>07001090500</t>
  </si>
  <si>
    <t>ﾆｭｱﾝｽ柄ｷﾙﾃｨﾝｸﾞﾌﾞﾙｿﾞﾝ</t>
  </si>
  <si>
    <t>07C25221LE1D100</t>
  </si>
  <si>
    <t>07001090800</t>
  </si>
  <si>
    <t>ﾌﾗﾜｰﾚｰｽｼﾞｬﾝｽｶ</t>
  </si>
  <si>
    <t>07A25221LD0E100</t>
  </si>
  <si>
    <t>07001090900</t>
  </si>
  <si>
    <t>2wayﾚｰｽ襟ﾌﾞﾗｳｽ</t>
  </si>
  <si>
    <t>07A25221LA0B100</t>
  </si>
  <si>
    <t>07001091000</t>
  </si>
  <si>
    <t>07001091100</t>
  </si>
  <si>
    <t>ｷｰﾈｯｸｼﾞｬﾝｽｶ</t>
  </si>
  <si>
    <t>07D25221LD0E100</t>
  </si>
  <si>
    <t>07001091200</t>
  </si>
  <si>
    <t>ﾌﾗﾜｰ柄ﾌﾟﾘｰﾂMIXﾜﾝﾋﾟｰｽ</t>
  </si>
  <si>
    <t>07A25221LD0A100</t>
  </si>
  <si>
    <t>07001091400</t>
  </si>
  <si>
    <t>ｼﾞｬｶﾞｰﾄﾞﾅﾛｰｽｶｰﾄ</t>
  </si>
  <si>
    <t>07A25221LC1A100</t>
  </si>
  <si>
    <t>07001091500</t>
  </si>
  <si>
    <t>ﾚｰｽﾍﾑﾆｯﾄ</t>
  </si>
  <si>
    <t>07001091700</t>
  </si>
  <si>
    <t>ﾁｪｯｸ柄ﾍﾞｱﾄﾞｯｷﾝｸﾞﾜﾝﾋﾟｰｽ</t>
  </si>
  <si>
    <t>07001091800</t>
  </si>
  <si>
    <t>ﾉｰｶﾗｰﾐﾄﾞﾙ丈ｳｰﾙｺｰﾄ</t>
  </si>
  <si>
    <t>07D25221LE1F100</t>
  </si>
  <si>
    <t>07001092000</t>
  </si>
  <si>
    <t>[2SET]ﾌﾞﾗｳｽｾｯﾄﾁｪｯｸ柄ｼﾞｬﾝｽｶ</t>
  </si>
  <si>
    <t>07001092100</t>
  </si>
  <si>
    <t>ﾌﾗﾜｰ刺繍ﾆｯﾄ</t>
  </si>
  <si>
    <t>07001092200</t>
  </si>
  <si>
    <t>ﾗｲﾝﾌﾗﾜｰ柄ﾌｪｲｸｽｴｰﾄﾞｽｶｰﾄ</t>
  </si>
  <si>
    <t>07A25221LC1B100</t>
  </si>
  <si>
    <t>07001092300</t>
  </si>
  <si>
    <t>07001092400</t>
  </si>
  <si>
    <t>07F25221LE1D700</t>
  </si>
  <si>
    <t>07001092500</t>
  </si>
  <si>
    <t>ｳｰﾙMIXﾘﾊﾞｰﾐﾄﾞﾙ丈ｺｰﾄ</t>
  </si>
  <si>
    <t>07001092700</t>
  </si>
  <si>
    <t>ｻｲﾄﾞﾗｲﾝｻﾛﾍﾟｯﾄ</t>
  </si>
  <si>
    <t>07B25221LD1A100</t>
  </si>
  <si>
    <t>07001092800</t>
  </si>
  <si>
    <t>ｼﾞｵﾒ柄ﾌﾟﾘｰﾂﾜﾝﾋﾟｰｽ</t>
  </si>
  <si>
    <t>07001092900</t>
  </si>
  <si>
    <t>07001093000</t>
  </si>
  <si>
    <t>ｽﾄﾚｯﾁﾂｲﾙﾜｲﾄﾞｽﾄﾚｰﾄﾊﾟﾝﾂ</t>
  </si>
  <si>
    <t>07F25221LC0B100</t>
  </si>
  <si>
    <t>07001093100</t>
  </si>
  <si>
    <t>ﾌﾗﾜｰ柄ﾌﾘﾙﾌﾟﾘｰﾂﾜﾝﾋﾟｰｽ</t>
  </si>
  <si>
    <t>07001093200</t>
  </si>
  <si>
    <t>2way襟付きﾌﾘﾙﾚｲﾔｰﾄﾞﾆｯﾄ</t>
  </si>
  <si>
    <t>07001093300</t>
  </si>
  <si>
    <t>07D25221LA1B300</t>
  </si>
  <si>
    <t>07001093500</t>
  </si>
  <si>
    <t>袖釦ｸﾙｰﾈｯｸﾘﾌﾞﾆｯﾄ</t>
  </si>
  <si>
    <t>07001093600</t>
  </si>
  <si>
    <t>ｽｶﾗｯﾌﾟﾆｯﾄ</t>
  </si>
  <si>
    <t>07001093700</t>
  </si>
  <si>
    <t>金釦ｱｸｾﾝﾄﾍﾞﾙﾄﾜｲﾄﾞﾊﾟﾝﾂ</t>
  </si>
  <si>
    <t>07H25221LC0B100</t>
  </si>
  <si>
    <t>07001093800</t>
  </si>
  <si>
    <t>ﾊﾞﾙｰﾝﾍﾑﾄﾞｯｷﾝｸﾞﾆｯﾄ</t>
  </si>
  <si>
    <t>07001093900</t>
  </si>
  <si>
    <t>ﾊﾟｰﾙﾈｯｸﾆｯﾄ</t>
  </si>
  <si>
    <t>07001094000</t>
  </si>
  <si>
    <t>ﾁｪｯｸ柄ｱｼﾒﾃﾞｻﾞｲﾝｽｶｰﾄ</t>
  </si>
  <si>
    <t>07C25221LC1Z100</t>
  </si>
  <si>
    <t>07001094100</t>
  </si>
  <si>
    <t>07H25221LE0A100</t>
  </si>
  <si>
    <t>07001094200</t>
  </si>
  <si>
    <t>ﾂｲｰﾄﾞｽﾄﾚｰﾄﾊﾟﾝﾂ</t>
  </si>
  <si>
    <t>07H25221LC0Z100</t>
  </si>
  <si>
    <t>07001094300</t>
  </si>
  <si>
    <t>07A25221LE0A100</t>
  </si>
  <si>
    <t>07001094400</t>
  </si>
  <si>
    <t>07H25221LA0A100</t>
  </si>
  <si>
    <t>07001094500</t>
  </si>
  <si>
    <t>07D25221LC1B100</t>
  </si>
  <si>
    <t>07001105800</t>
  </si>
  <si>
    <t>ﾊﾞｲｶﾗｰﾚｰｽﾆｯﾄ</t>
  </si>
  <si>
    <t>07001106000</t>
  </si>
  <si>
    <t>ﾌﾗﾜｰ柄ふくれｼﾞｬｶﾞｰﾄﾞﾆｯﾄ</t>
  </si>
  <si>
    <t>07001106200</t>
  </si>
  <si>
    <t>ﾀﾞﾒｰｼﾞﾙｰｽﾞﾆｯﾄ</t>
  </si>
  <si>
    <t>07B25221LA1B300</t>
  </si>
  <si>
    <t>07001106300</t>
  </si>
  <si>
    <t>Vﾈｯｸﾄﾞﾛｽﾄﾃﾞｻﾞｲﾝﾆｯﾄ</t>
  </si>
  <si>
    <t>07001106600</t>
  </si>
  <si>
    <t>配色ﾊﾟｲﾋﾟﾝｸﾞﾌﾞﾗｳｽ</t>
  </si>
  <si>
    <t>07D26112LA0B100</t>
  </si>
  <si>
    <t>07001106700</t>
  </si>
  <si>
    <t>07G26112LD0Z100</t>
  </si>
  <si>
    <t>07001107500</t>
  </si>
  <si>
    <t>ｳﾞｨﾝﾃｰｼﾞ風箔ﾌﾟﾘﾝﾄﾛｺﾞTee</t>
  </si>
  <si>
    <t>07B25212LA1A200</t>
  </si>
  <si>
    <t>07001131500</t>
  </si>
  <si>
    <t>[2SET]ZIPﾍﾞｽﾄｾｯﾄﾆｯﾄﾜﾝﾋﾟｰｽ</t>
  </si>
  <si>
    <t>07C25221LD0B300</t>
  </si>
  <si>
    <t>07001131600</t>
  </si>
  <si>
    <t>2wayﾌﾘﾙｸﾙｰﾈｯｸﾆｯﾄ</t>
  </si>
  <si>
    <t>07001131700</t>
  </si>
  <si>
    <t>07001131800</t>
  </si>
  <si>
    <t>ﾌﾞｰｸﾚﾌｪｻﾞｰﾆｯﾄｶｰﾃﾞｶﾞﾝ</t>
  </si>
  <si>
    <t>07001131900</t>
  </si>
  <si>
    <t>ﾗﾒｼｬｷﾞｰﾎﾞｰﾄﾈｯｸﾆｯﾄ</t>
  </si>
  <si>
    <t>07F25221LA1B300</t>
  </si>
  <si>
    <t>07001132100</t>
  </si>
  <si>
    <t>刺繍ﾛｺﾞﾆｯﾄ</t>
  </si>
  <si>
    <t>07001132700</t>
  </si>
  <si>
    <t>ﾆｯﾄ切替ﾒﾙﾄﾝVﾈｯｸｶｰﾃﾞｨｶﾞﾝ</t>
  </si>
  <si>
    <t>07C25231LA2A200</t>
  </si>
  <si>
    <t>07001132800</t>
  </si>
  <si>
    <t>ﾒﾙﾄﾝﾅﾛｰｽｶｰﾄ</t>
  </si>
  <si>
    <t>07F25231LC1B200</t>
  </si>
  <si>
    <t>07001133300</t>
  </si>
  <si>
    <t>ﾌﾟｰﾄﾞﾙﾎﾞｱｼﾞﾚ</t>
  </si>
  <si>
    <t>07H25212LE0J100</t>
  </si>
  <si>
    <t>07001133400</t>
  </si>
  <si>
    <t>ｸﾞﾗﾃﾞｰｼｮﾝｼｬｷﾞｰﾆｯﾄ</t>
  </si>
  <si>
    <t>07001133500</t>
  </si>
  <si>
    <t>ﾗﾒﾌｪｻﾞｰ袖ﾌﾘﾝｼﾞﾆｯﾄ</t>
  </si>
  <si>
    <t>07001133600</t>
  </si>
  <si>
    <t>ﾗﾒMIX畦編みﾆｯﾄ</t>
  </si>
  <si>
    <t>07001133700</t>
  </si>
  <si>
    <t>起毛ﾛｺﾞﾌﾟﾙｵｰﾊﾞｰ</t>
  </si>
  <si>
    <t>07F25221LA1C200</t>
  </si>
  <si>
    <t>07001139300</t>
  </si>
  <si>
    <t>DOLLUPOOPS.ﾍﾘﾝﾎﾞﾝﾌﾟﾘｰﾂPT</t>
  </si>
  <si>
    <t>07P25212LC0Z900</t>
  </si>
  <si>
    <t>07001139400</t>
  </si>
  <si>
    <t>DOLLUPOOPS.ﾜﾝﾎﾞﾀﾝｼｬﾂｼﾞｬｹｯﾄ</t>
  </si>
  <si>
    <t>07P25212LE0A900</t>
  </si>
  <si>
    <t>07001139500</t>
  </si>
  <si>
    <t>TEVALT.ﾍﾘﾝﾎﾞﾝﾂｨｰﾄﾞｺｰﾃﾞｨｶﾞﾝ</t>
  </si>
  <si>
    <t>07P25221LE1Z900</t>
  </si>
  <si>
    <t>07001139600</t>
  </si>
  <si>
    <t>cache cache.ﾒﾀﾙﾌﾗｯﾌﾟﾐﾆｼｮﾙﾀﾞｰ</t>
  </si>
  <si>
    <t>07P25221LJ0A900</t>
  </si>
  <si>
    <t>07001139700</t>
  </si>
  <si>
    <t>cache cache.ｷﾞｬｻﾞｰﾁｪｰﾝﾊﾞｯｸﾞ</t>
  </si>
  <si>
    <t>07P25221LJ0Z900</t>
  </si>
  <si>
    <t>07001139800</t>
  </si>
  <si>
    <t>cache cache.ｽｴｰﾄﾞﾌﾘﾝｼﾞｾﾐｼｮﾙﾀﾞｰ</t>
  </si>
  <si>
    <t>07001139900</t>
  </si>
  <si>
    <t>kakatoo.ﾂｲｽﾄﾜﾝﾊﾝﾄﾞﾙﾊﾞｯｸﾞ</t>
  </si>
  <si>
    <t>07P25221LJ0C900</t>
  </si>
  <si>
    <t>07001140000</t>
  </si>
  <si>
    <t>cache cache.ﾗﾒ糸編みﾄｰﾄ</t>
  </si>
  <si>
    <t>07001140100</t>
  </si>
  <si>
    <t>ﾊﾟｰﾙﾊﾞｯｸﾙﾍﾞﾙﾄ</t>
  </si>
  <si>
    <t>07001140400</t>
  </si>
  <si>
    <t>07001140500</t>
  </si>
  <si>
    <t>ｽﾀｰ柄ﾌﾘﾝｼﾞﾙｰｽﾞﾆｯﾄ</t>
  </si>
  <si>
    <t>07001140600</t>
  </si>
  <si>
    <t>ﾗｲﾝﾎﾞﾀﾆｶﾙ柄ﾌﾟﾘｰﾂﾜﾝﾋﾟｰｽ</t>
  </si>
  <si>
    <t>07001143700</t>
  </si>
  <si>
    <t>Whippi&amp;Wrappiﾁｬｰﾑﾎﾟｰﾁ</t>
  </si>
  <si>
    <t>07S25221LJ1A100</t>
  </si>
  <si>
    <t>07001143800</t>
  </si>
  <si>
    <t>Whippi&amp;Wrappiﾄｰﾄﾊﾞｯｸﾞ</t>
  </si>
  <si>
    <t>07S25221LJ0B100</t>
  </si>
  <si>
    <t>07001146300</t>
  </si>
  <si>
    <t>Whippi&amp;WrappiﾌﾟﾘﾝﾄﾛﾝTee①</t>
  </si>
  <si>
    <t>07S25221LA1A200</t>
  </si>
  <si>
    <t>07001146400</t>
  </si>
  <si>
    <t>Whippi&amp;WrappiﾌﾟﾘﾝﾄﾛﾝTee②</t>
  </si>
  <si>
    <t>07001158000</t>
  </si>
  <si>
    <t>袖ﾚｲﾔｰﾄﾞｿﾌﾄﾆｯﾄ</t>
  </si>
  <si>
    <t>07001158100</t>
  </si>
  <si>
    <t>ﾊﾟﾃｨﾝｸﾞﾌｰﾃﾞｨｰｺｰﾄ</t>
  </si>
  <si>
    <t>07B25221LE1Z100</t>
  </si>
  <si>
    <t>07001158200</t>
  </si>
  <si>
    <t>ﾌｪｲｸﾌｧｰﾌﾞﾙｿﾞﾝ</t>
  </si>
  <si>
    <t>07B25221LE1C100</t>
  </si>
  <si>
    <t>07001158300</t>
  </si>
  <si>
    <t>素材MIXﾚｲﾔｰﾄﾞ起毛ﾌﾟﾙｵｰﾊﾞｰ</t>
  </si>
  <si>
    <t>07B25221LA1C200</t>
  </si>
  <si>
    <t>07001158400</t>
  </si>
  <si>
    <t>07B25221LD0A100</t>
  </si>
  <si>
    <t>07001158500</t>
  </si>
  <si>
    <t>07B25221LC0Z100</t>
  </si>
  <si>
    <t>07001158600</t>
  </si>
  <si>
    <t>ﾚｻﾞｰﾗｲｸｼｬﾂｼﾞｬｹｯﾄ</t>
  </si>
  <si>
    <t>07B25221LE0A100</t>
  </si>
  <si>
    <t>07001158700</t>
  </si>
  <si>
    <t>ﾚｻﾞｰﾗｲｸﾏｰﾒｲﾄﾞｽｶｰﾄ</t>
  </si>
  <si>
    <t>07B25221LC1Z100</t>
  </si>
  <si>
    <t>07001158800</t>
  </si>
  <si>
    <t>ﾚｰｽﾅﾛｰｽｶｰﾄ</t>
  </si>
  <si>
    <t>07H25221LC1B100</t>
  </si>
  <si>
    <t>07001159100</t>
  </si>
  <si>
    <t>ｺｯﾄﾝﾙｰｽﾞﾌﾟﾙｵｰﾊﾞｰ</t>
  </si>
  <si>
    <t>07001159200</t>
  </si>
  <si>
    <t>素材MIX裾ﾄﾞﾛｽﾄﾆｯﾄ</t>
  </si>
  <si>
    <t>07001159300</t>
  </si>
  <si>
    <t>ｺｸｰﾝﾃﾞｻﾞｲﾝﾜｲﾄﾞﾊﾟﾝﾂ</t>
  </si>
  <si>
    <t>07B25221LC0B100</t>
  </si>
  <si>
    <t>07001159400</t>
  </si>
  <si>
    <t>Vﾈｯｸﾙｰｽﾞﾆｯﾄ</t>
  </si>
  <si>
    <t>07001159600</t>
  </si>
  <si>
    <t>Whippi&amp;Wrappi異素材MIXｶｰﾃﾞｨｶﾞﾝ</t>
  </si>
  <si>
    <t>07S25221LA2A300</t>
  </si>
  <si>
    <t>07001165900</t>
  </si>
  <si>
    <t>ぼかしﾌﾗﾜｰ柄長袖ﾜﾝﾋﾟｰｽ</t>
  </si>
  <si>
    <t>07001187700</t>
  </si>
  <si>
    <t>Whippi&amp;WrappiぷりぬいBIG</t>
  </si>
  <si>
    <t>07P25221LN9D900</t>
  </si>
  <si>
    <t>07001187800</t>
  </si>
  <si>
    <t>Whippi&amp;Wrappiぷりぬい</t>
  </si>
  <si>
    <t>07001187900</t>
  </si>
  <si>
    <t>Whippi&amp;Wrappiぷりぬいﾏｽｺｯﾄ</t>
  </si>
  <si>
    <t>07001200000</t>
  </si>
  <si>
    <t>ﾁｬｰﾑﾌﾞﾛｰﾁ</t>
  </si>
  <si>
    <t>07H25221LL9Z900</t>
  </si>
  <si>
    <t>07001200100</t>
  </si>
  <si>
    <t>ﾊﾟｰﾙﾋﾞｼﾞｭｰｻｰｸﾙﾌﾞﾛｰﾁ</t>
  </si>
  <si>
    <t>07001201500</t>
  </si>
  <si>
    <t>ﾆｭｱﾝｽﾗｲﾝﾊﾟｰﾙﾌﾞﾛｰﾁ</t>
  </si>
  <si>
    <t>07001201600</t>
  </si>
  <si>
    <t>ｱﾆﾊﾞｰｻﾘｰｺｲﾝﾈｯｸﾚｽ</t>
  </si>
  <si>
    <t>07H25221LL3A900</t>
  </si>
  <si>
    <t>07001201700</t>
  </si>
  <si>
    <t>ﾊﾟｰﾙMIXﾊﾟｲﾌﾟﾈｯｸﾚｽ</t>
  </si>
  <si>
    <t>07001201800</t>
  </si>
  <si>
    <t>ﾊﾟｰﾙﾁｪｰﾝｼｮｰﾄﾈｯｸﾚｽ</t>
  </si>
  <si>
    <t>07001201900</t>
  </si>
  <si>
    <t>07H25221LL0A900</t>
  </si>
  <si>
    <t>07001202000</t>
  </si>
  <si>
    <t>ﾊﾟｰﾙMIXﾎﾞﾘｭｰﾑﾋﾟｱｽ</t>
  </si>
  <si>
    <t>07001202100</t>
  </si>
  <si>
    <t>ﾊﾟｰﾙｷｬｯﾄﾋﾟｱｽ</t>
  </si>
  <si>
    <t>07001202200</t>
  </si>
  <si>
    <t>ｸﾛｽﾌｰﾌﾟｲﾔﾘﾝｸﾞ</t>
  </si>
  <si>
    <t>07H25221LL1A900</t>
  </si>
  <si>
    <t>07001202300</t>
  </si>
  <si>
    <t>3連ﾁｪｰﾝMIXﾈｯｸﾚｽ</t>
  </si>
  <si>
    <t>07001202500</t>
  </si>
  <si>
    <t>ﾉｯﾄﾌｰﾌﾟﾜﾝﾄｯﾌﾟﾈｯｸﾚｽ</t>
  </si>
  <si>
    <t>07001202600</t>
  </si>
  <si>
    <t>ﾏﾙﾁｼﾞｮｲﾝﾄｺｲﾝﾊﾟｰﾙﾈｯｸﾚｽ</t>
  </si>
  <si>
    <t>07001202700</t>
  </si>
  <si>
    <t>ﾊﾟｰﾙMIXﾒﾀﾙﾁｬﾝｷｰﾈｯｸﾚｽ</t>
  </si>
  <si>
    <t>07001204600</t>
  </si>
  <si>
    <t>Whippi&amp;Wrappiｱｸﾘﾙｷｰﾎﾙﾀﾞｰ</t>
  </si>
  <si>
    <t>07S25221LL6A900</t>
  </si>
  <si>
    <t>07001204700</t>
  </si>
  <si>
    <t>素材MIX配色ﾃﾞｻﾞｲﾝﾆｯﾄ</t>
  </si>
  <si>
    <t>07001204900</t>
  </si>
  <si>
    <t>[2SET]ﾊﾞﾙｰﾝｷｬﾐ付きﾆｯﾄﾜﾝﾋﾟｰｽ</t>
  </si>
  <si>
    <t>07C25231LD0B300</t>
  </si>
  <si>
    <t>07001206700</t>
  </si>
  <si>
    <t>襟付きVﾈｯｸﾆｯﾄ</t>
  </si>
  <si>
    <t>07001207000</t>
  </si>
  <si>
    <t>07H26112LE0A100</t>
  </si>
  <si>
    <t>07001207200</t>
  </si>
  <si>
    <t>ﾏｼﾝｳｫｯｼｬﾌﾞﾙﾘﾈﾝﾗｲｸｼﾞｬｹｯﾄ</t>
  </si>
  <si>
    <t>07D26122LE0A100</t>
  </si>
  <si>
    <t>07001207400</t>
  </si>
  <si>
    <t>ﾍﾟﾌﾟﾗﾑｷﾞｬｻﾞｰｼｬﾂ</t>
  </si>
  <si>
    <t>07C26112LA0A100</t>
  </si>
  <si>
    <t>07001207500</t>
  </si>
  <si>
    <t>[撥水]ﾊﾞﾙｰﾝﾌﾞﾙｿﾞﾝ</t>
  </si>
  <si>
    <t>07H26112LE0C100</t>
  </si>
  <si>
    <t>07001207600</t>
  </si>
  <si>
    <t>【2SET】ｽｷｯﾊﾟｰﾃﾞｻﾞｲﾝｾｯﾄｱｯﾌﾟ</t>
  </si>
  <si>
    <t>07C26112LD0Z100</t>
  </si>
  <si>
    <t>07001207900</t>
  </si>
  <si>
    <t>ﾉｰｶﾗｰﾗﾍﾟﾙﾛﾝｸﾞｺｰﾄ</t>
  </si>
  <si>
    <t>07C26112LE0F100</t>
  </si>
  <si>
    <t>07001218000</t>
  </si>
  <si>
    <t>07H25231LC0B100</t>
  </si>
  <si>
    <t>07001218200</t>
  </si>
  <si>
    <t>裏起毛ｻﾃﾝﾘﾗｯｸｽﾊﾟﾝﾂ</t>
  </si>
  <si>
    <t>07F25231LC0B100</t>
  </si>
  <si>
    <t>07001225500</t>
  </si>
  <si>
    <t>07001228300</t>
  </si>
  <si>
    <t>ﾊﾞｯｸ刺繍ﾊﾞﾝﾄﾞｶﾗｰｼｬﾂ</t>
  </si>
  <si>
    <t>07F26122LA0A100</t>
  </si>
  <si>
    <t>07001228400</t>
  </si>
  <si>
    <t>刺繍ﾚｰｽﾌﾞﾗｳｽ</t>
  </si>
  <si>
    <t>07001228500</t>
  </si>
  <si>
    <t>07F26122LC1A100</t>
  </si>
  <si>
    <t>07001244800</t>
  </si>
  <si>
    <t>07F26112LA0A100</t>
  </si>
  <si>
    <t>07001244900</t>
  </si>
  <si>
    <t>ｲｰｼﾞｰｹｱﾄﾞﾛｽﾄｼｬﾂ</t>
  </si>
  <si>
    <t>07001245000</t>
  </si>
  <si>
    <t>ｲｰｼﾞｹｱﾌﾘﾙｶﾗｰｼｬﾂ</t>
  </si>
  <si>
    <t>07H26112LA0A100</t>
  </si>
  <si>
    <t>07001245100</t>
  </si>
  <si>
    <t>ｽｳｪｯﾄﾗｲｸｲｰｼﾞｰﾊﾟﾝﾂ</t>
  </si>
  <si>
    <t>07F26112LC0Z100</t>
  </si>
  <si>
    <t>07001262300</t>
  </si>
  <si>
    <t>07001262500</t>
  </si>
  <si>
    <t>ﾊﾞｲｵ加工ｳﾞｨﾝﾃｰｼﾞﾃﾞﾆﾑﾜｲﾄﾞﾊﾟﾝﾂ</t>
  </si>
  <si>
    <t>07F26122LC0A100</t>
  </si>
  <si>
    <t>07001262600</t>
  </si>
  <si>
    <t>ﾊﾞｲｵ加工ｳﾞｨﾝﾃｰｼﾞﾃﾞﾆﾑﾀｯｸﾜﾝﾋﾟｰｽ</t>
  </si>
  <si>
    <t>07F26122LD0C100</t>
  </si>
  <si>
    <t>07001264800</t>
  </si>
  <si>
    <t>ﾏﾙﾁwayｷｬﾐｵｰﾙｲﾝﾜﾝ</t>
  </si>
  <si>
    <t>07C26112LD1A100</t>
  </si>
  <si>
    <t>07001264900</t>
  </si>
  <si>
    <t>ﾃｰﾌﾟﾔｰﾝﾙｰｽﾞﾆｯﾄﾌﾟﾙｵｰﾊﾞｰ</t>
  </si>
  <si>
    <t>07F26112LA1B300</t>
  </si>
  <si>
    <t>07001265000</t>
  </si>
  <si>
    <t>ふくれｼﾞｬｶﾞｰﾄﾞﾆｯﾄﾌﾞﾙｿﾞﾝ</t>
  </si>
  <si>
    <t>07C26112LE0C300</t>
  </si>
  <si>
    <t>07001265100</t>
  </si>
  <si>
    <t>[UVｶｯﾄﾏｼﾝｳｫｯｼｬﾌﾞﾙ]ｱﾝｻﾝﾌﾞﾙﾆｯﾄ</t>
  </si>
  <si>
    <t>07H26112LA2A300</t>
  </si>
  <si>
    <t>07001265200</t>
  </si>
  <si>
    <t>ﾀﾞﾝﾎﾞｰﾙﾌｰﾃﾞｨｰ</t>
  </si>
  <si>
    <t>07F26112LA1C200</t>
  </si>
  <si>
    <t>07001265600</t>
  </si>
  <si>
    <t>07H26112LE0J100</t>
  </si>
  <si>
    <t>07001265900</t>
  </si>
  <si>
    <t>07001266100</t>
  </si>
  <si>
    <t>07H26112LC0Z100</t>
  </si>
  <si>
    <t>07001266200</t>
  </si>
  <si>
    <t>07001266300</t>
  </si>
  <si>
    <t>07A26112LC0Z100</t>
  </si>
  <si>
    <t>07001266500</t>
  </si>
  <si>
    <t>07001266800</t>
  </si>
  <si>
    <t>ﾚｰｽMIXｼｮｰﾄﾄﾚﾝﾁｺｰﾄ</t>
  </si>
  <si>
    <t>07A26112LE0D100</t>
  </si>
  <si>
    <t>07001267200</t>
  </si>
  <si>
    <t>ﾄﾞﾗｲﾀｯﾁ金釦ﾃｰﾗｰﾄﾞｼﾞﾚ</t>
  </si>
  <si>
    <t>07H26121LE0J100</t>
  </si>
  <si>
    <t>07001267400</t>
  </si>
  <si>
    <t>ﾄﾞﾗｲﾀｯﾁﾅﾛｰｽｶｰﾄ</t>
  </si>
  <si>
    <t>07D26121LC1Z100</t>
  </si>
  <si>
    <t>07001268600</t>
  </si>
  <si>
    <t>ﾛﾝｸﾞﾃｰﾗｰﾄﾞｼﾞｬｹｯﾄ</t>
  </si>
  <si>
    <t>07C26112LE0A100</t>
  </si>
  <si>
    <t>07001268700</t>
  </si>
  <si>
    <t>2wayｷｬﾐｿｰﾙﾋﾞｽﾁｪ</t>
  </si>
  <si>
    <t>07C26112LA4A100</t>
  </si>
  <si>
    <t>07001268900</t>
  </si>
  <si>
    <t>07H26112LC0B100</t>
  </si>
  <si>
    <t>07001269200</t>
  </si>
  <si>
    <t>ﾌﾗﾜｰ柄刺繍ﾒｯｼｭｽｶｰﾄ</t>
  </si>
  <si>
    <t>07C26112LC1Z100</t>
  </si>
  <si>
    <t>07001272500</t>
  </si>
  <si>
    <t>ﾍﾞﾙﾄ付きｶｰｳﾞｨｰﾊﾟﾝﾂ</t>
  </si>
  <si>
    <t>07C26112LC0Z100</t>
  </si>
  <si>
    <t>07001272600</t>
  </si>
  <si>
    <t>ﾍﾞﾙﾄSETｸﾛｯﾌﾟﾄﾞ丈ﾊﾟﾝﾂ</t>
  </si>
  <si>
    <t>07001272700</t>
  </si>
  <si>
    <t>ﾊﾞｯｸ釦ｼｱｰｼｬﾂ</t>
  </si>
  <si>
    <t>07F26121LA0A100</t>
  </si>
  <si>
    <t>07001272900</t>
  </si>
  <si>
    <t>07H25231LA1B300</t>
  </si>
  <si>
    <t>07001273000</t>
  </si>
  <si>
    <t>07001273200</t>
  </si>
  <si>
    <t>[撥水/花粉ｶﾞｰﾄﾞ]ﾐﾄﾞﾙ丈ﾏｳﾝﾃﾝﾊﾟｰ</t>
  </si>
  <si>
    <t>07C26112LE0B100</t>
  </si>
  <si>
    <t>07001273300</t>
  </si>
  <si>
    <t>ｶｯﾄｵﾌｽﾄﾚｯﾁﾃﾞﾆﾑﾊﾟﾝﾂ</t>
  </si>
  <si>
    <t>07F26112LC0A100</t>
  </si>
  <si>
    <t>07001274400</t>
  </si>
  <si>
    <t>ﾌﾛﾝﾄZIPﾊｲｳｴｽﾄﾃﾞﾆﾑｽｶｰﾄ</t>
  </si>
  <si>
    <t>07F26112LC1B100</t>
  </si>
  <si>
    <t>07001279700</t>
  </si>
  <si>
    <t>ｳｰﾙ混ﾁｪｯｸ柄ﾏﾌﾗｰ</t>
  </si>
  <si>
    <t>07P25221LK3B100</t>
  </si>
  <si>
    <t>07001279800</t>
  </si>
  <si>
    <t>07001279900</t>
  </si>
  <si>
    <t>ｳｰﾙｽﾄｰﾙ</t>
  </si>
  <si>
    <t>07001280000</t>
  </si>
  <si>
    <t>YCVC11月ﾉﾍﾞﾙﾃｨｽﾄｰﾙ</t>
  </si>
  <si>
    <t>07T25221LK3A100</t>
  </si>
  <si>
    <t>07001280100</t>
  </si>
  <si>
    <t>ﾒﾘｰｼﾞｪｰﾝｽﾄﾗｯﾌﾟﾊﾟﾝﾌﾟｽ</t>
  </si>
  <si>
    <t>07H26112LH0A900</t>
  </si>
  <si>
    <t>07001280200</t>
  </si>
  <si>
    <t>07H26122LH1A900</t>
  </si>
  <si>
    <t>07001280300</t>
  </si>
  <si>
    <t>ｺﾞｰﾙﾄﾞﾊﾞｰｻﾝﾀﾞﾙ</t>
  </si>
  <si>
    <t>07001280400</t>
  </si>
  <si>
    <t>07001280600</t>
  </si>
  <si>
    <t>07H26251LA5A100</t>
  </si>
  <si>
    <t>07001280700</t>
  </si>
  <si>
    <t>ﾚｰｽﾍﾑﾛﾝｸﾞｼｬﾂ</t>
  </si>
  <si>
    <t>07001287900</t>
  </si>
  <si>
    <t>07001295200</t>
  </si>
  <si>
    <t>ｽﾊﾟﾝｺｰﾙﾊﾞｯｸﾞ</t>
  </si>
  <si>
    <t>07001299100</t>
  </si>
  <si>
    <t>ﾀｯｾﾙ柄ｽｶｰﾌ</t>
  </si>
  <si>
    <t>07P25221LK3C900</t>
  </si>
  <si>
    <t>07001300500</t>
  </si>
  <si>
    <t>ｽﾘｯﾄﾀｰﾄﾙﾈｯｸﾆｯﾄ</t>
  </si>
  <si>
    <t>07001301100</t>
  </si>
  <si>
    <t>[2SET]ﾌﾞﾗｳｽｾｯﾄﾌﾟﾘｰﾂMIXｼﾞｬﾝｽｶ</t>
  </si>
  <si>
    <t>07A25231LD0E100</t>
  </si>
  <si>
    <t>07001301200</t>
  </si>
  <si>
    <t>ﾌｧｰMIXｵﾌｼｮﾙﾆｯﾄ</t>
  </si>
  <si>
    <t>07A25231LA1B300</t>
  </si>
  <si>
    <t>07001301300</t>
  </si>
  <si>
    <t>ｵﾌﾀｰﾄﾙﾈｯｸﾆｯﾄ</t>
  </si>
  <si>
    <t>07001301400</t>
  </si>
  <si>
    <t>金釦ﾍﾟﾌﾟﾗﾑﾆｯﾄ</t>
  </si>
  <si>
    <t>07001301500</t>
  </si>
  <si>
    <t>2wayｵﾌｼｮﾙｶﾗｰｶｰﾃﾞｨｶﾞﾝ</t>
  </si>
  <si>
    <t>07A25231LA2A300</t>
  </si>
  <si>
    <t>07001301600</t>
  </si>
  <si>
    <t>ﾗﾒｼｬｷﾞｰﾄﾞﾙﾏﾝﾆｯﾄ</t>
  </si>
  <si>
    <t>07001301700</t>
  </si>
  <si>
    <t>07D26111LA1B300</t>
  </si>
  <si>
    <t>07001305100</t>
  </si>
  <si>
    <t>07001320500</t>
  </si>
  <si>
    <t>07H25231LC1C100</t>
  </si>
  <si>
    <t>07001320600</t>
  </si>
  <si>
    <t>ﾍﾞﾙﾃｯﾄﾞｶﾙｾﾞ起毛ﾜｲﾄﾞﾊﾟﾝﾂ</t>
  </si>
  <si>
    <t>07001320700</t>
  </si>
  <si>
    <t>ｳｰﾙ混ﾐﾄﾞﾙ丈ｽﾀﾝﾄﾞｶﾗｰｺｰﾄ</t>
  </si>
  <si>
    <t>07H25231LE1Z100</t>
  </si>
  <si>
    <t>07001320800</t>
  </si>
  <si>
    <t>ｱｰﾄ柄ふくれｼﾞｬｶﾞｰﾄﾞﾆｯﾄ</t>
  </si>
  <si>
    <t>07001320900</t>
  </si>
  <si>
    <t>ﾊﾞｯｸﾌﾟﾘｰﾂZIPﾌｰﾃﾞｨｰ</t>
  </si>
  <si>
    <t>07C26112LE0C200</t>
  </si>
  <si>
    <t>07001321000</t>
  </si>
  <si>
    <t>異素材MIXﾊﾞﾙｰﾝﾌﾞﾙｿﾞﾝ</t>
  </si>
  <si>
    <t>07F26112LE0C200</t>
  </si>
  <si>
    <t>07001321100</t>
  </si>
  <si>
    <t>07H26112LC1A100</t>
  </si>
  <si>
    <t>07001321200</t>
  </si>
  <si>
    <t>2wayﾘﾌﾞMIXｼﾞｮｰｾﾞｯﾄﾌﾞﾗｳｽ</t>
  </si>
  <si>
    <t>07F26112LA0B100</t>
  </si>
  <si>
    <t>07001322100</t>
  </si>
  <si>
    <t>ﾊｲﾈｯｸｼｱｰﾄｯﾌﾟｽ</t>
  </si>
  <si>
    <t>07H26112LA1D200</t>
  </si>
  <si>
    <t>07001322200</t>
  </si>
  <si>
    <t>ｸﾙｰﾈｯｸｼｱｰﾄｯﾌﾟｽ</t>
  </si>
  <si>
    <t>07001322300</t>
  </si>
  <si>
    <t>ﾚｰｽｻﾃﾝｷｬﾐﾁｭﾆｯｸ</t>
  </si>
  <si>
    <t>07F26112LA4A100</t>
  </si>
  <si>
    <t>07001322400</t>
  </si>
  <si>
    <t>ｽｶｰﾌ柄ｵｰﾊﾞｰｷｬﾐ</t>
  </si>
  <si>
    <t>07001322500</t>
  </si>
  <si>
    <t>07H26112LA5A200</t>
  </si>
  <si>
    <t>07001322600</t>
  </si>
  <si>
    <t>07C26112LD0A100</t>
  </si>
  <si>
    <t>07001322700</t>
  </si>
  <si>
    <t>[2SET]ｼｮｰﾄｼﾞｬｹｯﾄｾｯﾄｷｬﾐﾜﾝﾋﾟｰｽ</t>
  </si>
  <si>
    <t>07001323200</t>
  </si>
  <si>
    <t>ﾍﾟﾌﾟﾗﾑｶｰﾃﾞｨｶﾞﾝ</t>
  </si>
  <si>
    <t>07C26112LA2A300</t>
  </si>
  <si>
    <t>07001323300</t>
  </si>
  <si>
    <t>07H26112LA1B300</t>
  </si>
  <si>
    <t>07001326500</t>
  </si>
  <si>
    <t>07001327000</t>
  </si>
  <si>
    <t>2wayﾍﾝﾘｰﾈｯｸﾙｰｽﾞﾆｯﾄ</t>
  </si>
  <si>
    <t>07001327100</t>
  </si>
  <si>
    <t>2wayﾚｲﾔｰﾄﾞ風ﾎﾟﾛﾆｯﾄ</t>
  </si>
  <si>
    <t>07C26112LA1B300</t>
  </si>
  <si>
    <t>07001327200</t>
  </si>
  <si>
    <t>ﾙｰｽﾞﾆｯﾄﾌﾟﾙｵｰﾊﾞｰ</t>
  </si>
  <si>
    <t>07B26112LA1B300</t>
  </si>
  <si>
    <t>07001327300</t>
  </si>
  <si>
    <t>07H26122LA1B300</t>
  </si>
  <si>
    <t>07001327500</t>
  </si>
  <si>
    <t>2way襟付きﾚｰｽﾆｯﾄ</t>
  </si>
  <si>
    <t>07A26112LA1B300</t>
  </si>
  <si>
    <t>07001327600</t>
  </si>
  <si>
    <t>ﾗｯﾌﾙﾚｰｽﾌﾞﾗｳｽ</t>
  </si>
  <si>
    <t>07A26112LA0B100</t>
  </si>
  <si>
    <t>07001327700</t>
  </si>
  <si>
    <t>07001327800</t>
  </si>
  <si>
    <t>ｼｱｰﾚｰｽ柄ﾏｰﾒｲﾄﾞｽｶｰﾄ</t>
  </si>
  <si>
    <t>07A26112LC1Z100</t>
  </si>
  <si>
    <t>07001327900</t>
  </si>
  <si>
    <t>ﾚｰｽ切替ｼﾞﾚﾜﾝﾋﾟｰｽ</t>
  </si>
  <si>
    <t>07A26112LD0C100</t>
  </si>
  <si>
    <t>07001328000</t>
  </si>
  <si>
    <t>07001328100</t>
  </si>
  <si>
    <t>配色ﾗｲﾝﾎﾞｳﾀｲﾌﾞﾗｳｽ</t>
  </si>
  <si>
    <t>07001328200</t>
  </si>
  <si>
    <t>ﾄﾞｯﾄﾊﾟﾈﾙ柄ﾘﾎﾞﾝﾌﾞﾗｳｽ</t>
  </si>
  <si>
    <t>07001328400</t>
  </si>
  <si>
    <t>ﾊﾟｰﾙｼﾞｬｶﾞｰﾄﾞﾍﾟﾌﾟﾗﾑﾌﾞﾗｳｽ</t>
  </si>
  <si>
    <t>07001328500</t>
  </si>
  <si>
    <t>[ﾏｼﾝｳｫｯｼｬﾌﾞﾙ]ｼｱｰｼﾞｬｹｯﾄ</t>
  </si>
  <si>
    <t>07H26121LE0A100</t>
  </si>
  <si>
    <t>07001328600</t>
  </si>
  <si>
    <t>07A26121LD1A100</t>
  </si>
  <si>
    <t>07001328700</t>
  </si>
  <si>
    <t>ﾒﾀﾙﾎｯｸﾜｲﾄﾞﾊﾟﾝﾂ</t>
  </si>
  <si>
    <t>07A26121LC0B100</t>
  </si>
  <si>
    <t>07001328800</t>
  </si>
  <si>
    <t>ﾌﾗﾜｰﾚｰｽｶｼｭｸｰﾙﾜﾝﾋﾟｰｽ</t>
  </si>
  <si>
    <t>07A26121LD0Z100</t>
  </si>
  <si>
    <t>07001329000</t>
  </si>
  <si>
    <t>07A26112LD0Z100</t>
  </si>
  <si>
    <t>07001329100</t>
  </si>
  <si>
    <t>花柄ﾌﾟﾘｰﾂﾜﾝﾋﾟｰｽ</t>
  </si>
  <si>
    <t>07001329200</t>
  </si>
  <si>
    <t>07001329300</t>
  </si>
  <si>
    <t>07001329500</t>
  </si>
  <si>
    <t>ｻｲﾄﾞﾍﾞﾙﾄﾅﾛｰｽｶｰﾄ</t>
  </si>
  <si>
    <t>07D26112LC1B100</t>
  </si>
  <si>
    <t>07001329600</t>
  </si>
  <si>
    <t>ﾍﾞﾙﾄ付きｷﾞｬｻﾞｰﾜﾝﾋﾟｰｽ</t>
  </si>
  <si>
    <t>07D26112LD0Z100</t>
  </si>
  <si>
    <t>07001329800</t>
  </si>
  <si>
    <t>07001329900</t>
  </si>
  <si>
    <t>ﾒﾀﾙﾍﾞﾙﾄﾜｲﾄﾞﾊﾟﾝﾂ</t>
  </si>
  <si>
    <t>07A26112LC0B100</t>
  </si>
  <si>
    <t>07001330500</t>
  </si>
  <si>
    <t>ﾌﾟﾘｰﾂMIXﾌﾚｱｽｶｰﾄ</t>
  </si>
  <si>
    <t>07A26112LC1A 00</t>
  </si>
  <si>
    <t>07001330700</t>
  </si>
  <si>
    <t>07001330800</t>
  </si>
  <si>
    <t>ﾄﾞｯﾄ柄ﾊﾞﾙｰﾝｷｬﾐﾜﾝﾋﾟｰｽ</t>
  </si>
  <si>
    <t>07A26112LD0D100</t>
  </si>
  <si>
    <t>07001330900</t>
  </si>
  <si>
    <t>ﾚｰｽ切替ｽｷｯﾊﾟｰﾌﾞﾗｳｽ</t>
  </si>
  <si>
    <t>07A26121LA0A100</t>
  </si>
  <si>
    <t>07001331000</t>
  </si>
  <si>
    <t>ﾌﾗﾜｰﾚｰｽﾌﾞﾗｳｽ</t>
  </si>
  <si>
    <t>07A26121LA0B100</t>
  </si>
  <si>
    <t>07001331200</t>
  </si>
  <si>
    <t>ﾌﾗﾜｰ柄ｼｱｰﾌﾟﾘｰﾂﾜﾝﾋﾟｰｽ</t>
  </si>
  <si>
    <t>07001331300</t>
  </si>
  <si>
    <t>ﾎﾞﾀﾆｶﾙﾌﾗﾜｰ柄ﾎﾞｳﾀｲﾌﾞﾗｳｽ</t>
  </si>
  <si>
    <t>07001331400</t>
  </si>
  <si>
    <t>ｻﾌｧﾘ柄ﾌﾚｱｼｬﾂﾜﾝﾋﾟｰｽ</t>
  </si>
  <si>
    <t>07A26122LD0A100</t>
  </si>
  <si>
    <t>07001331500</t>
  </si>
  <si>
    <t>ﾗｲﾝﾌﾙｰﾂ柄ﾗｯﾌﾙﾌﾞﾗｳｽ</t>
  </si>
  <si>
    <t>07A26122LA0B100</t>
  </si>
  <si>
    <t>07001331600</t>
  </si>
  <si>
    <t>ﾗｲﾝﾌﾗﾜｰ柄ｷﾞｬｻﾞｰﾌﾞﾗｳｽ</t>
  </si>
  <si>
    <t>07001331800</t>
  </si>
  <si>
    <t>07001331900</t>
  </si>
  <si>
    <t>ｼｱｰMIXｶｰﾃﾞｨｶﾞﾝ</t>
  </si>
  <si>
    <t>07001332500</t>
  </si>
  <si>
    <t>袖釦7分袖ﾘﾌﾞﾆｯﾄ</t>
  </si>
  <si>
    <t>07001332600</t>
  </si>
  <si>
    <t>ﾊﾟｰﾙ釦ﾗｯﾌﾙｶｰﾃﾞｨｶﾞﾝ</t>
  </si>
  <si>
    <t>07A26112LA2A300</t>
  </si>
  <si>
    <t>07001332800</t>
  </si>
  <si>
    <t>AS.ﾂｨｰﾄﾞｼﾞｬｹｯﾄ(1)</t>
  </si>
  <si>
    <t>07P26112LE0A100</t>
  </si>
  <si>
    <t>07001332900</t>
  </si>
  <si>
    <t>AS.ﾂｨｰﾄﾞｼﾞｬｹｯﾄ(2)</t>
  </si>
  <si>
    <t>07001333000</t>
  </si>
  <si>
    <t>AS.ﾂｨｰﾄﾞﾍﾟﾌﾟﾗﾑｼﾞﾚ</t>
  </si>
  <si>
    <t>07001333100</t>
  </si>
  <si>
    <t>AS.ﾂｨｰﾄﾞｼﾞﾚ</t>
  </si>
  <si>
    <t>07001333200</t>
  </si>
  <si>
    <t>AS.ﾊﾟｰﾙﾍﾟﾌﾟﾗﾑｼﾞﾚ</t>
  </si>
  <si>
    <t>07001333300</t>
  </si>
  <si>
    <t>AS.ﾜｲﾄﾞﾊﾟﾝﾂ</t>
  </si>
  <si>
    <t>07P26112LC0B100</t>
  </si>
  <si>
    <t>07001333400</t>
  </si>
  <si>
    <t>AS.ﾍﾟﾌﾟﾗﾑｼﾞｬｹｯﾄ</t>
  </si>
  <si>
    <t>07001333500</t>
  </si>
  <si>
    <t>AS.ｽﾄﾗｲﾌﾟ柄ﾗｯﾌﾙﾌﾞﾗｳｽ</t>
  </si>
  <si>
    <t>07P26112LA0B100</t>
  </si>
  <si>
    <t>07001333600</t>
  </si>
  <si>
    <t>AS.ﾗｯﾌﾙﾌﾞﾗｳｽ</t>
  </si>
  <si>
    <t>07001333700</t>
  </si>
  <si>
    <t>AS.ﾌﾘﾙVﾈｯｸﾌﾞﾗｳｽ</t>
  </si>
  <si>
    <t>07001333800</t>
  </si>
  <si>
    <t>AS.ﾌﾞﾚｰﾄﾞﾄﾘﾐﾝｸﾞﾌﾞﾗｳｽ</t>
  </si>
  <si>
    <t>07001333900</t>
  </si>
  <si>
    <t>AS.ﾀﾞﾝﾎﾞｰﾙﾆｯﾄｼﾞｬｹｯﾄ</t>
  </si>
  <si>
    <t>07001334000</t>
  </si>
  <si>
    <t>AS.ﾀﾞﾝﾎﾞｰﾙﾆｯﾄﾅﾛｰｽｶｰﾄ</t>
  </si>
  <si>
    <t>07P26112LC1B100</t>
  </si>
  <si>
    <t>07001334100</t>
  </si>
  <si>
    <t>AS.ｱｼﾒﾗｯﾌﾙﾌﾞﾗｳｽ</t>
  </si>
  <si>
    <t>07001334200</t>
  </si>
  <si>
    <t>AS.ﾏﾙﾁwayﾌﾟﾘｰﾂﾜﾝﾋﾟｰｽ</t>
  </si>
  <si>
    <t>07P26112LD0Z100</t>
  </si>
  <si>
    <t>07001334300</t>
  </si>
  <si>
    <t>AS.袖ﾚｰｽｼｱｰﾄｯﾌﾟｽ</t>
  </si>
  <si>
    <t>07P26112LA1D100</t>
  </si>
  <si>
    <t>07001334400</t>
  </si>
  <si>
    <t>AS.ﾌﾟﾘｰﾂｼﾌｫﾝｽｶｰﾄ</t>
  </si>
  <si>
    <t>07P26112LC1C100</t>
  </si>
  <si>
    <t>07001334500</t>
  </si>
  <si>
    <t>AS.2wayﾚｰｽ襟ﾌﾞﾗｳｽ</t>
  </si>
  <si>
    <t>07001334600</t>
  </si>
  <si>
    <t>AS.ﾎﾞｳﾀｲｼｬﾂ</t>
  </si>
  <si>
    <t>07P26112LA0A100</t>
  </si>
  <si>
    <t>07001335300</t>
  </si>
  <si>
    <t>07001337300</t>
  </si>
  <si>
    <t>07H26112LJ0C900</t>
  </si>
  <si>
    <t>07001337400</t>
  </si>
  <si>
    <t>ﾒﾀﾙﾛｯｸﾄｰﾄﾊﾞｯｸﾞ</t>
  </si>
  <si>
    <t>07H26112LJ0B900</t>
  </si>
  <si>
    <t>07001337500</t>
  </si>
  <si>
    <t>ﾊﾟｰﾙﾁｬｰﾑ付きﾘﾎﾞﾝﾍﾞﾙﾄﾊﾞｯｸﾞ</t>
  </si>
  <si>
    <t>07H26112LJ0A900</t>
  </si>
  <si>
    <t>07001337600</t>
  </si>
  <si>
    <t>2wayﾍﾞﾙﾄﾃﾞｻﾞｲﾝﾊﾝﾄﾞﾊﾞｯｸﾞ</t>
  </si>
  <si>
    <t>07001337700</t>
  </si>
  <si>
    <t>[UVｶｯﾄ/花粉ｶﾞｰﾄﾞ]素材MIXﾄﾚﾝﾁ</t>
  </si>
  <si>
    <t>07001337800</t>
  </si>
  <si>
    <t>07001341000</t>
  </si>
  <si>
    <t>ﾌｪｲｸﾚｻﾞｰﾐﾆﾎﾞｽﾄﾝﾊﾞｯｸﾞ</t>
  </si>
  <si>
    <t>07001341100</t>
  </si>
  <si>
    <t>ﾍﾞﾙﾄﾃﾞｻﾞｲﾝﾜﾝﾊﾝﾄﾞﾙｼｮﾙﾀﾞｰﾊﾞｯｸﾞ</t>
  </si>
  <si>
    <t>07001354300</t>
  </si>
  <si>
    <t>07F26122LC0B100</t>
  </si>
  <si>
    <t>07001354400</t>
  </si>
  <si>
    <t>ﾎﾟｹｯﾄｽｷｯﾊﾟｰｼｬﾂ</t>
  </si>
  <si>
    <t>07F26122LA0B100</t>
  </si>
  <si>
    <t>07001354500</t>
  </si>
  <si>
    <t>ﾐﾘﾀﾘｰｽｷｯﾊﾟｰｼｬﾂﾜﾝﾋﾟｰｽ</t>
  </si>
  <si>
    <t>07F26122LD0A100</t>
  </si>
  <si>
    <t>07001354700</t>
  </si>
  <si>
    <t>07F26112LC1A100</t>
  </si>
  <si>
    <t>07001354800</t>
  </si>
  <si>
    <t>07001355300</t>
  </si>
  <si>
    <t>07F26112LA1A200</t>
  </si>
  <si>
    <t>07001355400</t>
  </si>
  <si>
    <t>[接触冷感]ﾛｺﾞTee</t>
  </si>
  <si>
    <t>07F26122LA1A200</t>
  </si>
  <si>
    <t>07001356700</t>
  </si>
  <si>
    <t>ﾗﾒ混ｼｬｷﾞｰﾆｯﾄ</t>
  </si>
  <si>
    <t>07A26111LA1B300</t>
  </si>
  <si>
    <t>07001356800</t>
  </si>
  <si>
    <t>裾ﾗﾒMIXﾗｳﾝﾄﾞﾍﾑﾆｯﾄ</t>
  </si>
  <si>
    <t>07001356900</t>
  </si>
  <si>
    <t>ｶﾗｰﾌﾞﾛｯｷﾝｸﾞﾆｯﾄ</t>
  </si>
  <si>
    <t>07001357200</t>
  </si>
  <si>
    <t>07A26112LD0E100</t>
  </si>
  <si>
    <t>07001357300</t>
  </si>
  <si>
    <t>07001357400</t>
  </si>
  <si>
    <t>ﾌﾘﾙﾃﾞｻﾞｲﾝﾌﾞﾗｳｽ</t>
  </si>
  <si>
    <t>07D26121LA0B100</t>
  </si>
  <si>
    <t>07001357600</t>
  </si>
  <si>
    <t>[UVｶｯﾄ]ｶﾞｳﾁｮﾊﾟﾝﾂ</t>
  </si>
  <si>
    <t>07H26121LC0Z400</t>
  </si>
  <si>
    <t>07001357700</t>
  </si>
  <si>
    <t>[UVｶｯﾄ]ﾘﾈﾝﾗｲｸｼﾞｬｹｯﾄ</t>
  </si>
  <si>
    <t>07H26211LE0A400</t>
  </si>
  <si>
    <t>07001357800</t>
  </si>
  <si>
    <t>ﾄﾞﾗｲﾀｯﾁﾍﾟﾌﾟﾗﾑｻﾛﾍﾟｯﾄ</t>
  </si>
  <si>
    <t>07C26121LD1A100</t>
  </si>
  <si>
    <t>07001357900</t>
  </si>
  <si>
    <t>ﾄﾞﾗｲﾀｯﾁｳｴｽﾄﾍﾞﾙﾄｼﾞﾚ</t>
  </si>
  <si>
    <t>07H26121LA4A100</t>
  </si>
  <si>
    <t>07001358000</t>
  </si>
  <si>
    <t>07C26121LC0B100</t>
  </si>
  <si>
    <t>07001358100</t>
  </si>
  <si>
    <t>[UVｶｯﾄ]ｻﾗｻﾗｲｰｼﾞｰﾃｰﾊﾟｰﾄﾞﾊﾟﾝﾂ</t>
  </si>
  <si>
    <t>07D26122LC0Z100</t>
  </si>
  <si>
    <t>07001358200</t>
  </si>
  <si>
    <t>[UVｶｯﾄ]ｻﾗｻﾗｲｰｼﾞｰﾜｲﾄﾞﾊﾟﾝﾂ</t>
  </si>
  <si>
    <t>07001358300</t>
  </si>
  <si>
    <t xml:space="preserve"> 裾ﾄﾞﾛｽﾄﾒｯｼｭｼｬﾂ</t>
  </si>
  <si>
    <t>07C26121LA0A100</t>
  </si>
  <si>
    <t>07001358400</t>
  </si>
  <si>
    <t>07F26121LC0D100</t>
  </si>
  <si>
    <t>07001358700</t>
  </si>
  <si>
    <t>ﾗｯﾌﾙﾘﾎﾞﾝｼｱｰﾌﾞﾗｳｽ</t>
  </si>
  <si>
    <t>07C26121LA0B100</t>
  </si>
  <si>
    <t>07001358900</t>
  </si>
  <si>
    <t>ﾄﾞﾗｲﾀｯﾁｼｱｰｷｭﾛｯﾄﾊﾟﾝﾂ</t>
  </si>
  <si>
    <t>07H26121LC0B100</t>
  </si>
  <si>
    <t>07001359000</t>
  </si>
  <si>
    <t>ﾄﾞﾗｲﾀｯﾁｼｱｰﾌﾞﾙｿﾞﾝ</t>
  </si>
  <si>
    <t>07F26121LE0C100</t>
  </si>
  <si>
    <t>07001359100</t>
  </si>
  <si>
    <t>ﾍﾟﾌﾟﾗﾑｼｱｰﾌﾞﾗｳｽ</t>
  </si>
  <si>
    <t>07001359200</t>
  </si>
  <si>
    <t>07C26122LE0A100</t>
  </si>
  <si>
    <t>07001363500</t>
  </si>
  <si>
    <t>ﾘﾊﾞｰｼﾌﾞﾙﾌｪｲｸﾑｰﾄﾝｺｰﾄ</t>
  </si>
  <si>
    <t>07F25221LE1L100</t>
  </si>
  <si>
    <t>07001363600</t>
  </si>
  <si>
    <t>07001363700</t>
  </si>
  <si>
    <t>ｸﾞﾗﾃﾞｰｼｮﾝﾗｲﾝﾌﾟﾘｰﾂｽｶｰﾄ(2)</t>
  </si>
  <si>
    <t>07H25221LC1C200</t>
  </si>
  <si>
    <t>07001365300</t>
  </si>
  <si>
    <t>ORGABITS 5分袖ｽｷｯﾊﾟｰｼｬﾂ</t>
  </si>
  <si>
    <t>07C26122LA0A100</t>
  </si>
  <si>
    <t>07001365400</t>
  </si>
  <si>
    <t>ORGABITS ﾀｯｸｼｬﾂﾜﾝﾋﾟｰｽ</t>
  </si>
  <si>
    <t>07C26122LD0A100</t>
  </si>
  <si>
    <t>07001365500</t>
  </si>
  <si>
    <t>ﾗｸｰﾝ混ﾆｯﾄ</t>
  </si>
  <si>
    <t>07P25221LA1B300</t>
  </si>
  <si>
    <t>07001365600</t>
  </si>
  <si>
    <t>MILLELA FIRENZE.ｴﾝﾎﾞｽﾒﾀﾘｯｸﾄｰﾄ</t>
  </si>
  <si>
    <t>07P25221LJ0B900</t>
  </si>
  <si>
    <t>07001372700</t>
  </si>
  <si>
    <t>ﾊﾟｰﾙﾌﾞｰｹﾌﾞﾛｰﾁ</t>
  </si>
  <si>
    <t>07H26112LL9Z900</t>
  </si>
  <si>
    <t>07001372800</t>
  </si>
  <si>
    <t>ﾉｯﾄﾘﾎﾞﾝﾌﾞﾛｰﾁ</t>
  </si>
  <si>
    <t>07001372900</t>
  </si>
  <si>
    <t>ｷｬｯﾄﾊﾟｰﾙﾌﾞﾛｰﾁ</t>
  </si>
  <si>
    <t>07001373000</t>
  </si>
  <si>
    <t>ﾊﾟｰﾙﾘﾎﾞﾝﾌﾞﾛｰﾁ</t>
  </si>
  <si>
    <t>07001383200</t>
  </si>
  <si>
    <t>ﾊﾟｰﾙ×ｴﾅﾒﾙﾁｬｰﾑ</t>
  </si>
  <si>
    <t>07H25221LL6A900</t>
  </si>
  <si>
    <t>07001383300</t>
  </si>
  <si>
    <t>ﾊﾞｯｸﾞﾊﾟｰﾙﾁｬｰﾑ</t>
  </si>
  <si>
    <t>07001383400</t>
  </si>
  <si>
    <t>ﾄﾞｰﾙﾁｬｰﾑ</t>
  </si>
  <si>
    <t>07001383500</t>
  </si>
  <si>
    <t>ﾎﾞﾀﾆｶﾙ柄ﾎﾞｳﾀｲﾌﾟﾘｰﾂﾜﾝﾋﾟｰｽ</t>
  </si>
  <si>
    <t>07001385300</t>
  </si>
  <si>
    <t>[2SET]ﾊﾞｯｸﾌﾘﾙﾃﾞｻﾞｲﾝｾｯﾄｱｯﾌﾟ</t>
  </si>
  <si>
    <t>07001388400</t>
  </si>
  <si>
    <t>ﾀｲﾌﾟﾗｲﾀｰｽｷｯﾊﾟｰｵｰﾊﾞｰｼｬﾂ</t>
  </si>
  <si>
    <t>07001388600</t>
  </si>
  <si>
    <t>ﾚｰｽﾌﾞﾙｿﾞﾝ</t>
  </si>
  <si>
    <t>07001388700</t>
  </si>
  <si>
    <t>07G26122LD0Z100</t>
  </si>
  <si>
    <t>07001402300</t>
  </si>
  <si>
    <t>2wayﾎﾞﾘｭｰﾑ袖花柄ﾌﾞﾗｳｽ</t>
  </si>
  <si>
    <t>07001402600</t>
  </si>
  <si>
    <t>LAPUIS.Coil Heart ﾋﾟｱｽ</t>
  </si>
  <si>
    <t>07P26112LL0A900</t>
  </si>
  <si>
    <t>07001402700</t>
  </si>
  <si>
    <t>LAPUIS.Coil Heart ｲﾔﾘﾝｸﾞ</t>
  </si>
  <si>
    <t>07P26112LL1A900</t>
  </si>
  <si>
    <t>07001402800</t>
  </si>
  <si>
    <t>LAPUIS.Coil Heartﾈｯｸﾚｽ</t>
  </si>
  <si>
    <t>07P26112LL3A900</t>
  </si>
  <si>
    <t>07001402900</t>
  </si>
  <si>
    <t>LE VERNIS.※ﾊﾟﾗｺｰﾄﾞﾊﾝﾄﾞﾙﾒｯｼｭﾊﾞ</t>
  </si>
  <si>
    <t>07P26112LJ0C900</t>
  </si>
  <si>
    <t>07001403000</t>
  </si>
  <si>
    <t>CASSELINI.froufroubag</t>
  </si>
  <si>
    <t>07001403100</t>
  </si>
  <si>
    <t>CONTROL FREAK.WASHED LOGOﾄｰﾄ</t>
  </si>
  <si>
    <t>07P26112LJ0B900</t>
  </si>
  <si>
    <t>07001403200</t>
  </si>
  <si>
    <t>CONTROL FREAK.ﾒｯｼｭﾎﾟｹｯﾄﾊﾞｯｸﾞ</t>
  </si>
  <si>
    <t>07P26122LJ0A900</t>
  </si>
  <si>
    <t>07001403300</t>
  </si>
  <si>
    <t>CONTROL FREAK.ﾍﾟｰﾊﾟｰ透かしﾊｯﾄ</t>
  </si>
  <si>
    <t>07P26122LK2A900</t>
  </si>
  <si>
    <t>07001403400</t>
  </si>
  <si>
    <t>CONTROL FREAK.ｳｪﾘﾝﾄﾝｻﾝｸﾞﾗｽ</t>
  </si>
  <si>
    <t>07P26122LK9Z900</t>
  </si>
  <si>
    <t>07001403500</t>
  </si>
  <si>
    <t>LE VERNIS.One handle cloth bag</t>
  </si>
  <si>
    <t>07001403600</t>
  </si>
  <si>
    <t>LAPUIS.Coil Leather ﾍﾞﾙﾄ</t>
  </si>
  <si>
    <t>07P26112LK5A900</t>
  </si>
  <si>
    <t>07001403700</t>
  </si>
  <si>
    <t>COTTO.ﾘﾝｸﾞﾊﾝﾄﾞﾙﾊﾞｯｸﾞ</t>
  </si>
  <si>
    <t>07P26122LJ0C900</t>
  </si>
  <si>
    <t>07001403800</t>
  </si>
  <si>
    <t>REMME.ﾊﾞﾚｰｼｭｰｽﾞ</t>
  </si>
  <si>
    <t>07P26112LH5A900</t>
  </si>
  <si>
    <t>07001403900</t>
  </si>
  <si>
    <t>The BAGMATI.ｿﾌﾄﾚｻﾞｰBIGﾄｰﾄﾊﾞｯｸﾞ</t>
  </si>
  <si>
    <t>07001404000</t>
  </si>
  <si>
    <t>Sarah Tempest.ｿﾌﾄﾌﾘﾝｼﾞｽﾄｰﾙ</t>
  </si>
  <si>
    <t>07P26122LK3A900</t>
  </si>
  <si>
    <t>07001404100</t>
  </si>
  <si>
    <t>Sarah Tempest.ｿﾌﾄｽﾄｰﾙ</t>
  </si>
  <si>
    <t>07001404200</t>
  </si>
  <si>
    <t>MOHI.ﾚｻﾞｰTｽﾄﾗｯﾌﾟｻﾝﾀﾞﾙ(1)</t>
  </si>
  <si>
    <t>07P26122LH1A900</t>
  </si>
  <si>
    <t>07001404300</t>
  </si>
  <si>
    <t>FROU FROU.ｿﾌﾄﾚｻﾞｰﾊﾞｯｸﾞ</t>
  </si>
  <si>
    <t>07P26112LJ0A900</t>
  </si>
  <si>
    <t>07001404400</t>
  </si>
  <si>
    <t>FROU FROU.ｿﾌﾄﾚｻﾞｰﾄｰﾄﾊﾞｯｸﾞ</t>
  </si>
  <si>
    <t>07001404500</t>
  </si>
  <si>
    <t>07P26251LH3A900</t>
  </si>
  <si>
    <t>07001404600</t>
  </si>
  <si>
    <t>TEMPERATE.SIMAﾚｲﾝｼｭｰｽﾞ</t>
  </si>
  <si>
    <t>07P26251LH0A900</t>
  </si>
  <si>
    <t>07001404700</t>
  </si>
  <si>
    <t>TEMPERATE.MARTAｽﾄﾗｯﾌﾟｼｭｰｽﾞ</t>
  </si>
  <si>
    <t>07001404800</t>
  </si>
  <si>
    <t>TEMPERATE.SLOANﾚｲﾝｽﾘｯﾎﾟﾝ</t>
  </si>
  <si>
    <t>07P26251LH5A900</t>
  </si>
  <si>
    <t>07001404900</t>
  </si>
  <si>
    <t>TEMPERATE.CANNONｽﾄﾗｯﾌﾟﾊﾟﾝﾌﾟｽ</t>
  </si>
  <si>
    <t>07001405000</t>
  </si>
  <si>
    <t>IPANEMA.GO CHIC SANDAL</t>
  </si>
  <si>
    <t>07001405100</t>
  </si>
  <si>
    <t>IPANEMA.BRISA PLATFORM</t>
  </si>
  <si>
    <t>07001405200</t>
  </si>
  <si>
    <t>ERIE WORKS.BOX-CUT Tee</t>
  </si>
  <si>
    <t>07P26122LA1A200</t>
  </si>
  <si>
    <t>07001405300</t>
  </si>
  <si>
    <t>ERIE WORKS.SALLY Bag</t>
  </si>
  <si>
    <t>07P26251LJ0B900</t>
  </si>
  <si>
    <t>07001405400</t>
  </si>
  <si>
    <t>ERIE WORKS.WENDY Pouch</t>
  </si>
  <si>
    <t>07P26251LJ1A900</t>
  </si>
  <si>
    <t>07001405500</t>
  </si>
  <si>
    <t>ANGE IN DISGUISE.LET ME LIVE</t>
  </si>
  <si>
    <t>07P26122LJ0B900</t>
  </si>
  <si>
    <t>07001405600</t>
  </si>
  <si>
    <t>ANGE IN DISGUISE.JET'AIME JANE</t>
  </si>
  <si>
    <t>07001405700</t>
  </si>
  <si>
    <t>ANGE IN DISGUISE.Amazing Grace</t>
  </si>
  <si>
    <t>07001405800</t>
  </si>
  <si>
    <t>ANGE IN DISGUISE.ERIZABETH</t>
  </si>
  <si>
    <t>07001405900</t>
  </si>
  <si>
    <t>PLAKTON.ﾌﾗｯﾄｻﾝﾀﾞﾙ(1)</t>
  </si>
  <si>
    <t>07001406000</t>
  </si>
  <si>
    <t>PLAKTON.ﾌﾗｯﾄｻﾝﾀﾞﾙ(2)</t>
  </si>
  <si>
    <t>07001406100</t>
  </si>
  <si>
    <t>NICOLAS LAINAS.ﾌﾗｯﾄｻﾝﾀﾞﾙ</t>
  </si>
  <si>
    <t>07001406200</t>
  </si>
  <si>
    <t>VINILO.ﾊﾞﾝｸﾞﾙﾌﾘﾝｼﾞｻﾝﾀﾞﾙ</t>
  </si>
  <si>
    <t>07001406300</t>
  </si>
  <si>
    <t>07P26251LJ0A900</t>
  </si>
  <si>
    <t>07001406400</t>
  </si>
  <si>
    <t>AULENTTI.ﾚｻﾞｰﾊﾞｯｸﾞ</t>
  </si>
  <si>
    <t>07001406500</t>
  </si>
  <si>
    <t>The BAGMATI.ｸﾞﾗｽﾋﾞｰｽﾞﾊﾞｯｸﾞ</t>
  </si>
  <si>
    <t>07001406600</t>
  </si>
  <si>
    <t>The BAGMATI.ﾒﾀﾘｯｸﾊﾞｯｸﾞ</t>
  </si>
  <si>
    <t>07001406700</t>
  </si>
  <si>
    <t>CASSELINI.ﾒｯｼｭﾌﾘﾙﾄｰﾄ</t>
  </si>
  <si>
    <t>07P26121LJ0B900</t>
  </si>
  <si>
    <t>07001406800</t>
  </si>
  <si>
    <t>CONTROL FREAK.ﾅｲﾛﾝﾜｲﾄﾞｼｮﾙﾀﾞｰ</t>
  </si>
  <si>
    <t>07P26121LJ0A900</t>
  </si>
  <si>
    <t>07001406900</t>
  </si>
  <si>
    <t>HADDON＆JONES.ﾚｻﾞｰﾒｯｼｭﾍﾞﾙﾄ</t>
  </si>
  <si>
    <t>07P26122LK5A900</t>
  </si>
  <si>
    <t>07001407000</t>
  </si>
  <si>
    <t>HADDON＆JONES.ﾚｻﾞｰｽﾀｯｽﾞﾍﾞﾙﾄ</t>
  </si>
  <si>
    <t>07001407100</t>
  </si>
  <si>
    <t>GULFCOAST.ｸﾞﾗﾌｨｯｸTee(1)</t>
  </si>
  <si>
    <t>07001407200</t>
  </si>
  <si>
    <t>GULFCOAST.ｸﾞﾗﾌｨｯｸTee(2)</t>
  </si>
  <si>
    <t>07001407300</t>
  </si>
  <si>
    <t>GULFCOAST.ｸﾞﾗﾌｨｯｸTee(3)</t>
  </si>
  <si>
    <t>07001407400</t>
  </si>
  <si>
    <t>AVARCA MENORQUINA.ﾚｻﾞｰｻﾝﾀﾞﾙ(1)</t>
  </si>
  <si>
    <t>07001407500</t>
  </si>
  <si>
    <t>AVARCA MENORQUINA.ﾚｻﾞｰｻﾝﾀﾞﾙ(2)</t>
  </si>
  <si>
    <t>07001407600</t>
  </si>
  <si>
    <t>cache cache.ﾐﾆﾎﾟｰﾁ付ｴﾙｶﾞﾘｰﾄｰﾄ</t>
  </si>
  <si>
    <t>07001407700</t>
  </si>
  <si>
    <t>cache cache.ｱｸｾﾎﾟｰﾁ付ﾅｲﾛﾝﾄｰﾄ</t>
  </si>
  <si>
    <t>07001407800</t>
  </si>
  <si>
    <t>cache cache.ﾌﾘﾙｶｺﾞﾊﾞｯｸﾞ</t>
  </si>
  <si>
    <t>07001407900</t>
  </si>
  <si>
    <t>cache cache.ﾊﾟﾗｺｰﾄﾞｸﾛｯｼｪﾄｰﾄ</t>
  </si>
  <si>
    <t>07001408000</t>
  </si>
  <si>
    <t>cache cache.山波編みﾄｰﾄ</t>
  </si>
  <si>
    <t>07001408100</t>
  </si>
  <si>
    <t>cache cache.ﾍﾞﾙﾄﾊﾝﾄﾞﾙ柄編みﾄｰﾄ</t>
  </si>
  <si>
    <t>07001408200</t>
  </si>
  <si>
    <t>cache cache.配色編みﾜﾝﾊﾝﾄﾞﾙﾄｰﾄ</t>
  </si>
  <si>
    <t>07001408300</t>
  </si>
  <si>
    <t>cache cache.ﾒﾀﾘｯｸｺｰﾄﾞ柄編みﾄｰﾄ</t>
  </si>
  <si>
    <t>07001408400</t>
  </si>
  <si>
    <t>cache cache.横長2wayﾄｰﾄﾎﾟｰﾁ付</t>
  </si>
  <si>
    <t>07001408500</t>
  </si>
  <si>
    <t>kakatoo.ｻｲﾄﾞﾎﾟｲﾝﾄｶﾗｰｽﾄｰﾙ</t>
  </si>
  <si>
    <t>07001408600</t>
  </si>
  <si>
    <t>kakatoo.ｼﾝﾌﾟﾙﾍﾞﾙﾄ</t>
  </si>
  <si>
    <t>07P26251LK5A900</t>
  </si>
  <si>
    <t>07001408700</t>
  </si>
  <si>
    <t>story.CYLINDER CROSSBODY</t>
  </si>
  <si>
    <t>07P26251LJ0C900</t>
  </si>
  <si>
    <t>07001408800</t>
  </si>
  <si>
    <t>story.SEPARATE TOTE M</t>
  </si>
  <si>
    <t>07001408900</t>
  </si>
  <si>
    <t>story.PL FIELD BACKPACK</t>
  </si>
  <si>
    <t>07P26112LJ0D900</t>
  </si>
  <si>
    <t>07001409000</t>
  </si>
  <si>
    <t>story.PL FRILLS HANDBAG</t>
  </si>
  <si>
    <t>07001409100</t>
  </si>
  <si>
    <t>story. NP WIDE TOTE L</t>
  </si>
  <si>
    <t>07001409200</t>
  </si>
  <si>
    <t>story.PL BELTED TOTE L</t>
  </si>
  <si>
    <t>07001409300</t>
  </si>
  <si>
    <t>because.ﾄﾞｯﾄﾄｰﾄﾊﾞｯｸﾞﾐﾆ</t>
  </si>
  <si>
    <t>07P26251LK7A900</t>
  </si>
  <si>
    <t>07001409400</t>
  </si>
  <si>
    <t>because.ﾐﾓｻﾞ刺繍ﾐﾆ</t>
  </si>
  <si>
    <t>07001409500</t>
  </si>
  <si>
    <t>because.ﾁｭｰﾘｯﾌﾟ刺繍ﾐﾆ</t>
  </si>
  <si>
    <t>07001409600</t>
  </si>
  <si>
    <t>because.PUお出かけｷｬｯﾄﾐﾆ</t>
  </si>
  <si>
    <t>07001409700</t>
  </si>
  <si>
    <t>Wpc.16本骨切り継ぎﾗｲﾝ</t>
  </si>
  <si>
    <t>07001409800</t>
  </si>
  <si>
    <t>Wpc.遮光ﾌﾗﾜｰﾄﾞﾛｰｲﾝｸﾞmini</t>
  </si>
  <si>
    <t>07001409900</t>
  </si>
  <si>
    <t>Wpc.遮光ﾐﾆﾏ</t>
  </si>
  <si>
    <t>07001410000</t>
  </si>
  <si>
    <t>Wpc.UVｶｯﾄ接触冷感3wayｼｮｰﾙ</t>
  </si>
  <si>
    <t>07P26251LK3A900</t>
  </si>
  <si>
    <t>07001410100</t>
  </si>
  <si>
    <t>Wpc.UVｶｯﾄ接触冷感つば広ﾊｯﾄ</t>
  </si>
  <si>
    <t>07P26251LK2A900</t>
  </si>
  <si>
    <t>07001410200</t>
  </si>
  <si>
    <t>07P26251LK4A900</t>
  </si>
  <si>
    <t>07001412800</t>
  </si>
  <si>
    <t>07001413500</t>
  </si>
  <si>
    <t>MOHI.ﾚｻﾞｰTｽﾄﾗｯﾌﾟｻﾝﾀﾞﾙ(2)</t>
  </si>
  <si>
    <t>07001418100</t>
  </si>
  <si>
    <t>水彩ﾌﾗﾜｰ柄ﾏｰﾒｲﾄﾞｽｶｰﾄ</t>
  </si>
  <si>
    <t>07001421000</t>
  </si>
  <si>
    <t>07H26112LC1C100</t>
  </si>
  <si>
    <t>07001421100</t>
  </si>
  <si>
    <t>ｼｬﾂﾚｲﾔｰﾄﾞﾃﾞｻﾞｲﾝﾌﾟﾙｵｰﾊﾞｰ</t>
  </si>
  <si>
    <t>07B26111LA1D200</t>
  </si>
  <si>
    <t>07001424700</t>
  </si>
  <si>
    <t>ﾋﾞｯﾄﾌﾟﾘﾝﾄﾌﾟﾘｰﾂｽｶｰﾌ</t>
  </si>
  <si>
    <t>07P26112LK3C100</t>
  </si>
  <si>
    <t>07001425100</t>
  </si>
  <si>
    <t>ｼｬｰﾘﾝｸﾞｷﾞｬｻﾞｰﾘﾎﾞﾝﾌﾞﾗｳｽ</t>
  </si>
  <si>
    <t>07B26112LA0B100</t>
  </si>
  <si>
    <t>07001425200</t>
  </si>
  <si>
    <t>ｼｱｰﾚｲﾔｰﾄﾞｼｬﾂ</t>
  </si>
  <si>
    <t>07B26112LA0A100</t>
  </si>
  <si>
    <t>07001428200</t>
  </si>
  <si>
    <t>ﾎｲｯﾌﾟｽﾘｰﾌﾞZIPｼﾞｬｹｯﾄ</t>
  </si>
  <si>
    <t>07H26122LE0C100</t>
  </si>
  <si>
    <t>07001428300</t>
  </si>
  <si>
    <t>07H26121LA0B100</t>
  </si>
  <si>
    <t>07001428500</t>
  </si>
  <si>
    <t>ｱｼﾒﾊﾞﾙｰﾝﾌﾟﾙｵｰﾊﾞｰ</t>
  </si>
  <si>
    <t>07B26112LA1D200</t>
  </si>
  <si>
    <t>07001428600</t>
  </si>
  <si>
    <t>ZIPﾆｯﾄﾚｲﾔｰﾄﾞﾌｰﾃﾞｨｰｼｬﾂ</t>
  </si>
  <si>
    <t>07001428700</t>
  </si>
  <si>
    <t>ﾎﾞﾘｭｰﾑｷﾞｬｻﾞｰﾃﾞｻﾞｲﾝZIPﾌﾞﾙｿﾞﾝ</t>
  </si>
  <si>
    <t>07B26112LE0C100</t>
  </si>
  <si>
    <t>07001428800</t>
  </si>
  <si>
    <t>ｼｱｰMIXﾄﾞﾛｽﾄﾃﾞｻﾞｲﾝｼｬﾂﾜﾝﾋﾟｰｽ</t>
  </si>
  <si>
    <t>07B26112LD0A100</t>
  </si>
  <si>
    <t>07001428900</t>
  </si>
  <si>
    <t>2wayｲﾝﾊﾞｰﾃｯﾄﾞ切替ﾃﾞﾆﾑｼﾞｬｹｯﾄ</t>
  </si>
  <si>
    <t>07B26112LE0A100</t>
  </si>
  <si>
    <t>07001429000</t>
  </si>
  <si>
    <t>2wayｲﾝﾊﾞｰﾃｯﾄﾞｼﾞｬｹｯﾄ</t>
  </si>
  <si>
    <t>07001429100</t>
  </si>
  <si>
    <t>ﾃﾞﾆﾑMXﾃﾞｻﾞｲﾝｻﾛﾍﾟｯﾄ</t>
  </si>
  <si>
    <t>07B26112LD1A100</t>
  </si>
  <si>
    <t>07001429200</t>
  </si>
  <si>
    <t>[2SET]ﾚｲﾔｰﾄﾞﾜｲﾄﾞﾊﾟﾝﾂ</t>
  </si>
  <si>
    <t>07B26112LC0B200</t>
  </si>
  <si>
    <t>07001429300</t>
  </si>
  <si>
    <t>異素材MIXﾛﾝｸﾞｽｶｰﾄ</t>
  </si>
  <si>
    <t>07B26112LC1Z100</t>
  </si>
  <si>
    <t>07001429400</t>
  </si>
  <si>
    <t>[2SET]ｷｬﾐﾚｲﾔｰﾄﾞﾚｰｽｼｬﾂ</t>
  </si>
  <si>
    <t>07001429500</t>
  </si>
  <si>
    <t>ｳﾞｨﾝﾃｰｼﾞｻﾃﾝｲｰｼﾞｰﾊﾟﾝﾂ</t>
  </si>
  <si>
    <t>07B26112LC0Z100</t>
  </si>
  <si>
    <t>07001429600</t>
  </si>
  <si>
    <t xml:space="preserve"> ﾚｰｽMIXﾚｲﾔｰﾄﾞﾃﾞｻﾞｲﾝｼｬﾂ</t>
  </si>
  <si>
    <t>07001429700</t>
  </si>
  <si>
    <t>ｽｶｰﾌﾃﾞｻﾞｲﾝｱｼﾒｼｬﾂ</t>
  </si>
  <si>
    <t>07001429800</t>
  </si>
  <si>
    <t>異素材MIXﾃｰﾗｰﾄﾞｼﾞｬｹｯﾄ</t>
  </si>
  <si>
    <t>07001429900</t>
  </si>
  <si>
    <t>ｺｸｰﾝﾄﾞﾚｰﾌﾟﾜｲﾄﾞﾊﾟﾝﾂ</t>
  </si>
  <si>
    <t>07B26112LC0B100</t>
  </si>
  <si>
    <t>07001440600</t>
  </si>
  <si>
    <t>[遮熱]ｷﾞｬｻﾞｰﾛﾝｸﾞﾜﾝﾋﾟｰｽ</t>
  </si>
  <si>
    <t>07001440700</t>
  </si>
  <si>
    <t>[遮熱]ﾊﾞｯｸｷﾞｬｻﾞｰﾃｰﾗｰﾄﾞﾗｲﾄｼﾞｬｹｯ</t>
  </si>
  <si>
    <t>07001440800</t>
  </si>
  <si>
    <t>[遮熱]ｲｰｼﾞｰﾜｲﾄﾞﾊﾟﾝﾂ</t>
  </si>
  <si>
    <t>07F26121LC0B100</t>
  </si>
  <si>
    <t>07001440900</t>
  </si>
  <si>
    <t>ﾊｰﾌｽﾘｰﾌﾞﾍﾞｱﾄﾞｯｷﾝｸﾞﾜﾝﾋﾟｰｽ</t>
  </si>
  <si>
    <t>07001441900</t>
  </si>
  <si>
    <t>LAPUIS.Coil Hug ﾘﾝｸﾞ B</t>
  </si>
  <si>
    <t>07P26112LL2A900</t>
  </si>
  <si>
    <t>07001448400</t>
  </si>
  <si>
    <t>ｺｰﾄﾞﾁｪｰﾝﾜﾝﾄｯﾌﾟﾈｯｸﾚｽ</t>
  </si>
  <si>
    <t>07H26112LL3A900</t>
  </si>
  <si>
    <t>07001448500</t>
  </si>
  <si>
    <t>ﾓﾁｰﾌ4連ﾈｯｸﾚｽ</t>
  </si>
  <si>
    <t>07H26112LL3A100</t>
  </si>
  <si>
    <t>07001448600</t>
  </si>
  <si>
    <t>ｺｲﾝﾏﾝﾃﾙﾈｯｸﾚｽ</t>
  </si>
  <si>
    <t>07001448700</t>
  </si>
  <si>
    <t>ﾊｰﾌﾁｮｰｶｰY字ﾈｯｸﾚｽ</t>
  </si>
  <si>
    <t>07001448800</t>
  </si>
  <si>
    <t>ｽﾃﾝﾚｽﾆｭｱﾝｽﾊﾞｰﾈｯｸﾚｽ</t>
  </si>
  <si>
    <t>07001448900</t>
  </si>
  <si>
    <t>ｽﾃﾝﾚｽﾁｪｰﾝﾈｯｸﾚｽ</t>
  </si>
  <si>
    <t>07001449000</t>
  </si>
  <si>
    <t>ｽﾃﾝﾚｽ2連ﾈｯｸﾚｽ</t>
  </si>
  <si>
    <t>07001450000</t>
  </si>
  <si>
    <t>07H26122LJ0B900</t>
  </si>
  <si>
    <t>07001450100</t>
  </si>
  <si>
    <t>07H26122LJ0A900</t>
  </si>
  <si>
    <t>07001450200</t>
  </si>
  <si>
    <t>ﾎﾟｰﾁｲﾝｼｮﾙﾀﾞｰﾊﾞｯｸﾞ</t>
  </si>
  <si>
    <t>07001457100</t>
  </si>
  <si>
    <t>07001457300</t>
  </si>
  <si>
    <t>07001457500</t>
  </si>
  <si>
    <t>ﾊﾟｰﾙﾌｯｸﾈｯｸﾚｽ</t>
  </si>
  <si>
    <t>07001457600</t>
  </si>
  <si>
    <t>2wayｺｯﾄﾝﾊﾟｰﾙｽﾗｲﾄﾞﾗﾘｴｯﾄ</t>
  </si>
  <si>
    <t>07001457700</t>
  </si>
  <si>
    <t>ﾊﾟｳﾞｪﾎﾞｰﾙﾊﾟｰﾙﾋﾟｱｽ</t>
  </si>
  <si>
    <t>07H26112LL0A900</t>
  </si>
  <si>
    <t>07001457800</t>
  </si>
  <si>
    <t>ﾊﾟｰﾙﾘｰﾌﾋﾟｱｽ</t>
  </si>
  <si>
    <t>07001458000</t>
  </si>
  <si>
    <t>2way淡水ﾊﾟｰﾙﾋﾟｱｽ</t>
  </si>
  <si>
    <t>07001458100</t>
  </si>
  <si>
    <t>ﾒﾀﾙﾋﾞｰｽﾞﾌﾗﾜｰﾋﾟｱｽ</t>
  </si>
  <si>
    <t>07001458600</t>
  </si>
  <si>
    <t>ﾆｭｱﾝｽﾒﾀﾙﾁｪｰﾝﾋﾟｱｽ</t>
  </si>
  <si>
    <t>07001458700</t>
  </si>
  <si>
    <t>ﾁｪｰﾝﾌﾘﾝｼﾞｲﾔﾘﾝｸﾞ</t>
  </si>
  <si>
    <t>07H26112LL1A900</t>
  </si>
  <si>
    <t>07001458800</t>
  </si>
  <si>
    <t>2wayﾊﾟｰﾙﾊﾞｰﾋﾟｱｽ</t>
  </si>
  <si>
    <t>07001458900</t>
  </si>
  <si>
    <t>ﾒﾀﾙﾌﾗﾜｰﾋﾟｱｽ</t>
  </si>
  <si>
    <t>07001459100</t>
  </si>
  <si>
    <t>ｽﾃﾝﾚｽﾜﾝﾀｯﾁﾋﾟｱｽ</t>
  </si>
  <si>
    <t>07001459200</t>
  </si>
  <si>
    <t>07001459800</t>
  </si>
  <si>
    <t>[2SET]ﾍﾝﾘｰﾈｯｸｽﾗﾌﾞｼｱｰﾆｯﾄ</t>
  </si>
  <si>
    <t>07C26122LA1B300</t>
  </si>
  <si>
    <t>07001461700</t>
  </si>
  <si>
    <t>ﾄﾞﾛｯﾌﾟﾊﾟｰﾂｽﾗｲﾄﾞﾗﾘｴｯﾄ</t>
  </si>
  <si>
    <t>07H26111LL3A900</t>
  </si>
  <si>
    <t>07001478800</t>
  </si>
  <si>
    <t>[UVｶｯﾄ]ﾄﾞﾛｽﾄｷﾞｬｻﾞｰ袖ﾜﾝﾋﾟｰｽ</t>
  </si>
  <si>
    <t>07C26122LD0Z100</t>
  </si>
  <si>
    <t>07001479000</t>
  </si>
  <si>
    <t>ｽﾄﾗｲﾌﾟ柄ｼｬﾂ</t>
  </si>
  <si>
    <t>07001479100</t>
  </si>
  <si>
    <t>[2SET]ｼｱｰﾎﾟﾛｼｬﾂ×ｷｬﾐﾜﾝﾋﾟｰｽ</t>
  </si>
  <si>
    <t>07C26122LD0Z200</t>
  </si>
  <si>
    <t>07001479400</t>
  </si>
  <si>
    <t>ｽﾄﾗｲﾌﾟ柄ﾜｲﾄﾞﾊﾟﾝﾂ</t>
  </si>
  <si>
    <t>07F26211LC0B100</t>
  </si>
  <si>
    <t>07001479500</t>
  </si>
  <si>
    <t>ｱｼﾒﾗｯﾌﾙｽｶｰﾄ</t>
  </si>
  <si>
    <t>07H26122LC1Z100</t>
  </si>
  <si>
    <t>07001479600</t>
  </si>
  <si>
    <t>ｻﾗｻﾗｽｷｯﾊﾟｰﾌﾞﾗｳｽ</t>
  </si>
  <si>
    <t>07H26122LA0B100</t>
  </si>
  <si>
    <t>07001479700</t>
  </si>
  <si>
    <t>ｷﾞｬｻﾞｰﾘﾎﾞﾝﾌﾞﾗｳｽ</t>
  </si>
  <si>
    <t>07001480800</t>
  </si>
  <si>
    <t>07001480900</t>
  </si>
  <si>
    <t>ｱｰﾄﾌﾟﾘﾝﾄｷｬﾐﾜﾝﾋﾟｰｽ</t>
  </si>
  <si>
    <t>07C26121LD0D100</t>
  </si>
  <si>
    <t>07001481000</t>
  </si>
  <si>
    <t>07001481100</t>
  </si>
  <si>
    <t>ﾌﾚﾝﾁﾘﾈﾝﾄﾞﾛｽﾄﾜﾝﾋﾟｰｽ</t>
  </si>
  <si>
    <t>07C26121LD0A100</t>
  </si>
  <si>
    <t>07001497200</t>
  </si>
  <si>
    <t>異素材切替ﾊﾞｯｸﾃﾞｻﾞｲﾝﾌﾟﾙｵｰﾊﾞｰ</t>
  </si>
  <si>
    <t>07F26122LA1D200</t>
  </si>
  <si>
    <t>07001497300</t>
  </si>
  <si>
    <t>07001497400</t>
  </si>
  <si>
    <t>07001501200</t>
  </si>
  <si>
    <t>07001513200</t>
  </si>
  <si>
    <t>07001513300</t>
  </si>
  <si>
    <t>07A26112LC1A100</t>
  </si>
  <si>
    <t>07001514200</t>
  </si>
  <si>
    <t>07H26251LA5A200</t>
  </si>
  <si>
    <t>07001514300</t>
  </si>
  <si>
    <t>ｻｲﾄﾞﾗｲﾝﾊﾟｲﾋﾟﾝｸﾞｽﾄﾚｰﾄﾊﾟﾝﾂ</t>
  </si>
  <si>
    <t>07C26121LC0Z100</t>
  </si>
  <si>
    <t>07001514400</t>
  </si>
  <si>
    <t>ﾊｰﾌｽﾘｰﾌﾞｸﾛｯﾌﾟﾄﾞｼﾞｬｹｯﾄ</t>
  </si>
  <si>
    <t>07C26121LE0A100</t>
  </si>
  <si>
    <t>07001517500</t>
  </si>
  <si>
    <t>YCVC3月ﾉﾍﾞﾙﾃｨﾊﾞｲｶﾗｰﾄｰﾄﾊﾞｯｸﾞ</t>
  </si>
  <si>
    <t>07T26112LJ0B900</t>
  </si>
  <si>
    <t>07001517600</t>
  </si>
  <si>
    <t>VINILO.ﾘﾝｸﾞｻﾝﾀﾞﾙ</t>
  </si>
  <si>
    <t>07001517700</t>
  </si>
  <si>
    <t>cache cache.ﾄﾞﾛｽﾄﾌﾘﾙﾊﾝﾄﾞﾙﾄｰﾄ</t>
  </si>
  <si>
    <t>07001517800</t>
  </si>
  <si>
    <t>cache cache.下がりｸﾞﾛｸﾞﾗﾝﾄｰﾄ</t>
  </si>
  <si>
    <t>07001517900</t>
  </si>
  <si>
    <t>cache cache.ﾗﾒ切替ｸﾛｯｼｪﾄｰﾄ</t>
  </si>
  <si>
    <t>07001518000</t>
  </si>
  <si>
    <t>kakatoo.ｺﾝﾋﾞﾜﾝﾊﾝﾄﾞﾙﾊﾞｯｸﾞ</t>
  </si>
  <si>
    <t>07001518100</t>
  </si>
  <si>
    <t>story. ｸﾞｯﾄﾞｷｬﾗﾄｰﾄ</t>
  </si>
  <si>
    <t>07001518200</t>
  </si>
  <si>
    <t>story. ﾚｻﾞｰｶｰﾌﾞﾄｯﾌﾟﾊﾝﾄﾞﾊﾞｯｸﾞ</t>
  </si>
  <si>
    <t>07001518300</t>
  </si>
  <si>
    <t>MILLELA FIRENZE.ﾙｰﾌﾟﾊﾝﾄﾞﾙﾊﾞｯｸﾞ</t>
  </si>
  <si>
    <t>07001518400</t>
  </si>
  <si>
    <t>MILLELA FIRENZE.ﾊﾝﾄﾞﾊﾞｯｸﾞ</t>
  </si>
  <si>
    <t>07001518500</t>
  </si>
  <si>
    <t>MILLELA FIRENZE.ｴﾝﾎﾞｽﾐﾆﾄｰﾄ</t>
  </si>
  <si>
    <t>07001518600</t>
  </si>
  <si>
    <t>MILLELA FIRENZE.ｽﾀｯｽﾞﾐﾆﾄｰﾄ</t>
  </si>
  <si>
    <t>07001530500</t>
  </si>
  <si>
    <t>07001530600</t>
  </si>
  <si>
    <t>07H26121LA1B300</t>
  </si>
  <si>
    <t>07001530700</t>
  </si>
  <si>
    <t>ﾊｲｹﾞｰｼﾞﾐﾄﾞﾙ丈Vﾈｯｸｶｰﾃﾞｨｶﾞﾝ</t>
  </si>
  <si>
    <t>07H26121LA2A300</t>
  </si>
  <si>
    <t>07001530800</t>
  </si>
  <si>
    <t>07C26121LA1A200</t>
  </si>
  <si>
    <t>07001530900</t>
  </si>
  <si>
    <t>ｽﾄﾗｲﾌﾟﾒｯｼｭﾆｯﾄｶｰﾃﾞｨｶﾞﾝ</t>
  </si>
  <si>
    <t>07C26121LA2A300</t>
  </si>
  <si>
    <t>07001531000</t>
  </si>
  <si>
    <t>[2SET]ﾐﾘﾀﾘｰｼｱｰｼｬﾂｾｯﾄｷｬﾐﾜﾝﾋﾟｰｽ</t>
  </si>
  <si>
    <t>07C26121LD0D200</t>
  </si>
  <si>
    <t>07001531300</t>
  </si>
  <si>
    <t>07001531500</t>
  </si>
  <si>
    <t>07001531600</t>
  </si>
  <si>
    <t>07D26121LD0Z100</t>
  </si>
  <si>
    <t>07001531700</t>
  </si>
  <si>
    <t>07001531800</t>
  </si>
  <si>
    <t>07D26121LD0A100</t>
  </si>
  <si>
    <t>07001531900</t>
  </si>
  <si>
    <t>[ﾏｼﾝｳｫｯｼｬﾌﾞﾙ]ｶｰﾃﾞｨｶﾞﾝ</t>
  </si>
  <si>
    <t>07D26121LA2A300</t>
  </si>
  <si>
    <t>07001532000</t>
  </si>
  <si>
    <t>[ﾏｼﾝｳｫｯｼｬﾌﾞﾙ]ﾉｰｽﾘｰﾌﾞﾘﾌﾞﾆｯﾄ</t>
  </si>
  <si>
    <t>07001554500</t>
  </si>
  <si>
    <t>ｽﾄﾗｲﾌﾟ柄ﾌﾗﾜｰ刺繍ﾜﾝﾋﾟｰｽ</t>
  </si>
  <si>
    <t>07001554700</t>
  </si>
  <si>
    <t>07001554900</t>
  </si>
  <si>
    <t>[UVｶｯﾄ]ﾌｫﾄﾌﾟﾘﾝﾄTee</t>
  </si>
  <si>
    <t>07001555100</t>
  </si>
  <si>
    <t>[UVｶｯﾄ]ﾜｲﾄﾞｽﾘｰﾌﾞ箔ﾌﾟﾘﾝﾄTee</t>
  </si>
  <si>
    <t>07B26122LA1A200</t>
  </si>
  <si>
    <t>07001555300</t>
  </si>
  <si>
    <t>[UVｶｯﾄ]ﾛｺﾞBIGTee</t>
  </si>
  <si>
    <t>07001555400</t>
  </si>
  <si>
    <t>[接触冷感]ﾎｯﾄﾌｨｯｸｽﾛｺﾞTee</t>
  </si>
  <si>
    <t>07001555600</t>
  </si>
  <si>
    <t>ﾌﾘﾙVﾈｯｸ刺繍ｼｱｰｼｬﾂ</t>
  </si>
  <si>
    <t>07001555700</t>
  </si>
  <si>
    <t>ﾎﾞﾀﾆｶﾙ柄ｼｱｰﾛﾝｸﾞｽｶｰﾄ</t>
  </si>
  <si>
    <t>07C26121LC1A100</t>
  </si>
  <si>
    <t>07001555800</t>
  </si>
  <si>
    <t>5分袖ﾚｰｽｼｱｰﾄｯﾌﾟｽ</t>
  </si>
  <si>
    <t>07H26121LA1D200</t>
  </si>
  <si>
    <t>07001555900</t>
  </si>
  <si>
    <t>透かし編みﾆｯﾄﾜﾝﾋﾟｰｽ</t>
  </si>
  <si>
    <t>07A26121LD0B300</t>
  </si>
  <si>
    <t>07001556000</t>
  </si>
  <si>
    <t>07A26121LA1B300</t>
  </si>
  <si>
    <t>07001556300</t>
  </si>
  <si>
    <t>ぼかし柄ﾌﾟﾘｰﾂﾜﾝﾋﾟｰｽ</t>
  </si>
  <si>
    <t>07001556400</t>
  </si>
  <si>
    <t>[2SET]刺繍ﾒｯｼｭｷｬﾐｾｯﾄｺｯﾄﾝTee</t>
  </si>
  <si>
    <t>07001556500</t>
  </si>
  <si>
    <t>ｼｱｰﾎﾞｳﾀｲﾌﾞﾗｳｽ</t>
  </si>
  <si>
    <t>07001556600</t>
  </si>
  <si>
    <t>2wayｱｼﾒﾃﾞｻﾞｲﾝﾉｰｽﾘｰﾌﾞﾌﾞﾗｳｽ</t>
  </si>
  <si>
    <t>07001561100</t>
  </si>
  <si>
    <t>素材MIXﾌﾟﾘｰﾂｽｶｰﾄ</t>
  </si>
  <si>
    <t>07A26121LC1C100</t>
  </si>
  <si>
    <t>07001561200</t>
  </si>
  <si>
    <t>ﾚｰｽ切替ﾜﾝﾋﾟｰｽ</t>
  </si>
  <si>
    <t>07001561300</t>
  </si>
  <si>
    <t>ｱｼﾒﾍﾟﾌﾟﾗﾑｶｯﾄｿｰ</t>
  </si>
  <si>
    <t>07A26121LA1D200</t>
  </si>
  <si>
    <t>07001561400</t>
  </si>
  <si>
    <t>ﾋﾟﾝ付きﾄﾞﾚｰﾌﾟｶｯﾄｿｰ</t>
  </si>
  <si>
    <t>07001561600</t>
  </si>
  <si>
    <t>ﾏﾙﾁｶﾗｰｼｬｰﾘﾝｸﾞﾜﾝﾋﾟｰｽ</t>
  </si>
  <si>
    <t>07001561700</t>
  </si>
  <si>
    <t>刺繍ｶﾗｰﾊﾞﾙｰﾝﾍﾑﾌﾞﾗｳｽ</t>
  </si>
  <si>
    <t>07001561800</t>
  </si>
  <si>
    <t>ｼｱｰｼﾞｬｶﾞｰﾄﾞﾍﾟﾌﾟﾗﾑﾌﾞﾗｳｽ</t>
  </si>
  <si>
    <t>07001561900</t>
  </si>
  <si>
    <t>07001562000</t>
  </si>
  <si>
    <t>ﾌﾗﾜｰﾚｰｽﾛﾝｸﾞﾅﾛｰｽｶｰﾄ</t>
  </si>
  <si>
    <t>07A26122LC1B100</t>
  </si>
  <si>
    <t>07001562100</t>
  </si>
  <si>
    <t>ﾄﾞｯﾄMIXｼｬｰﾘﾝｸﾞﾌﾞﾗｳｽ</t>
  </si>
  <si>
    <t>07001562200</t>
  </si>
  <si>
    <t>刺繍ﾜｲﾄﾞﾊﾟﾝﾂ</t>
  </si>
  <si>
    <t>07001562500</t>
  </si>
  <si>
    <t>刺繍ﾍﾟﾌﾟﾗﾑｼﾞﾚ</t>
  </si>
  <si>
    <t>07A26121LE0J100</t>
  </si>
  <si>
    <t>07001562600</t>
  </si>
  <si>
    <t>ﾄﾞﾚｰﾌﾟﾌﾞﾗｳｽ</t>
  </si>
  <si>
    <t>07001562700</t>
  </si>
  <si>
    <t>2wayｽﾄﾗｲﾌﾟﾘﾎﾞﾝﾌﾞﾗｳｽ</t>
  </si>
  <si>
    <t>07001565300</t>
  </si>
  <si>
    <t>ﾌﾗﾜｰ柄ｼｱｰﾛﾝｸﾞｼｬﾂ</t>
  </si>
  <si>
    <t>07001565700</t>
  </si>
  <si>
    <t>07D26122LA0B100</t>
  </si>
  <si>
    <t>07001565800</t>
  </si>
  <si>
    <t>ﾘﾈﾝﾗｲｸｽｷｯﾊﾟｰﾜﾝﾋﾟｰｽ</t>
  </si>
  <si>
    <t>07D26122LD0Z100</t>
  </si>
  <si>
    <t>07001565900</t>
  </si>
  <si>
    <t>ﾊﾟｰﾙﾀｯｸｽﾘｰﾌﾞﾌﾞﾗｳｽ</t>
  </si>
  <si>
    <t>07001566000</t>
  </si>
  <si>
    <t>ｽﾄﾗｲﾌﾟ柄ﾚｰｽ切替ﾌﾞﾗｳｽ</t>
  </si>
  <si>
    <t>07001566100</t>
  </si>
  <si>
    <t>ｼｱｰﾄﾞｯﾄ柄ﾌﾞﾗｳｽ</t>
  </si>
  <si>
    <t>07001566200</t>
  </si>
  <si>
    <t>ｼｱｰﾄﾞｯﾄ柄ｷﾞｬｻﾞｰﾜﾝﾋﾟｰｽ</t>
  </si>
  <si>
    <t>07A26122LD0Z100</t>
  </si>
  <si>
    <t>07001566500</t>
  </si>
  <si>
    <t>綿麻ﾊﾞｷﾞｰﾂｲﾙﾊﾟﾝﾂ</t>
  </si>
  <si>
    <t>07001569400</t>
  </si>
  <si>
    <t>07B26122LD1A100</t>
  </si>
  <si>
    <t>07001572400</t>
  </si>
  <si>
    <t>[ﾏｼﾝｳｫｯｼｬﾌﾞﾙ]ｶｰﾃﾞｨｶﾞﾝ(2)</t>
  </si>
  <si>
    <t>07D26122LA2A300</t>
  </si>
  <si>
    <t>07001572900</t>
  </si>
  <si>
    <t>綿麻ﾂｲﾙｻﾛﾍﾟｯﾄ</t>
  </si>
  <si>
    <t>07001584800</t>
  </si>
  <si>
    <t>07A26221LA2A300</t>
  </si>
  <si>
    <t>07001584900</t>
  </si>
  <si>
    <t>ﾐﾆｼｬｷﾞｰｸﾙｰﾈｯｸﾆｯﾄ</t>
  </si>
  <si>
    <t>07A26221LA1B300</t>
  </si>
  <si>
    <t>07001585000</t>
  </si>
  <si>
    <t>07D26221LA1B300</t>
  </si>
  <si>
    <t>07001585100</t>
  </si>
  <si>
    <t>07F26221LA1B300</t>
  </si>
  <si>
    <t>07001585200</t>
  </si>
  <si>
    <t>配色ﾗｲﾝ袖ﾚｲﾔｰﾄﾞﾆｯﾄ</t>
  </si>
  <si>
    <t>07C26221LA1B300</t>
  </si>
  <si>
    <t>07001585500</t>
  </si>
  <si>
    <t>ｽｷｯﾊﾟｰｶﾗｰｹｰﾌﾞﾙﾆｯﾄ</t>
  </si>
  <si>
    <t>07001586600</t>
  </si>
  <si>
    <t>ｽﾄﾗｲﾌﾟ柄ﾌﾗﾜｰ刺繍ｼｬﾂ</t>
  </si>
  <si>
    <t>07001590400</t>
  </si>
  <si>
    <t>襟付き配色ﾆｯﾄｶｰﾃﾞｨｶﾞﾝ</t>
  </si>
  <si>
    <t>07C26221LA2A300</t>
  </si>
  <si>
    <t>07001590600</t>
  </si>
  <si>
    <t>07C26212LA1B300</t>
  </si>
  <si>
    <t>07001590800</t>
  </si>
  <si>
    <t>ﾀﾞﾌﾞﾙﾌｪｲｽ配色ｺｰﾃﾞｨｶﾞﾝ</t>
  </si>
  <si>
    <t>07C26212LA2A300</t>
  </si>
  <si>
    <t>07001595000</t>
  </si>
  <si>
    <t>07001595100</t>
  </si>
  <si>
    <t>ﾄﾞﾗｲﾀｯﾁｼｱｰﾄﾞﾛｽﾄﾜﾝﾋﾟｰｽ</t>
  </si>
  <si>
    <t>07F26122LD0Z100</t>
  </si>
  <si>
    <t>07001595200</t>
  </si>
  <si>
    <t>[COOL]ｽｷｯﾊﾟｰﾌﾞﾗｳｽ</t>
  </si>
  <si>
    <t>07001595300</t>
  </si>
  <si>
    <t>[COOL]ｽﾘｯﾄﾜｲﾄﾞﾊﾟﾝﾂ</t>
  </si>
  <si>
    <t>07H26122LC0B100</t>
  </si>
  <si>
    <t>07001596600</t>
  </si>
  <si>
    <t>[接触冷感]ｶｯﾄﾏｰﾒｲﾄﾞｽｶｰﾄ</t>
  </si>
  <si>
    <t>07F26122LC1Z200</t>
  </si>
  <si>
    <t>07001596700</t>
  </si>
  <si>
    <t>[接触冷感]ｶｯﾄﾉｰｽﾘｰﾌﾞﾜﾝﾋﾟｰｽ</t>
  </si>
  <si>
    <t>07F26122LD0Z200</t>
  </si>
  <si>
    <t>07001602700</t>
  </si>
  <si>
    <t>3wayｼｱｰﾘﾈﾝｼｬﾂ</t>
  </si>
  <si>
    <t>07001602800</t>
  </si>
  <si>
    <t>ﾉｰｶﾗｰ7分袖ﾎﾟｹｯﾄｶｰﾃﾞｨｶﾞﾝ</t>
  </si>
  <si>
    <t>07H26122LA2A300</t>
  </si>
  <si>
    <t>07001604800</t>
  </si>
  <si>
    <t>ﾊﾞﾙｰﾝ袖ｽｷｯﾊﾟｰｼｬﾂ</t>
  </si>
  <si>
    <t>07B26121LA0A100</t>
  </si>
  <si>
    <t>07001604900</t>
  </si>
  <si>
    <t>ﾘﾌﾞMIXｼｱｰｵｰﾊﾞｰｼｬﾂ</t>
  </si>
  <si>
    <t>07001605000</t>
  </si>
  <si>
    <t>ｽﾄﾘﾝｸﾞﾃﾞｻﾞｲﾝｼｬﾂ</t>
  </si>
  <si>
    <t>07001605100</t>
  </si>
  <si>
    <t>ﾍﾞﾙﾄ付きｽｷｯﾊﾟｰｼｬﾂﾜﾝﾋﾟｰｽ</t>
  </si>
  <si>
    <t>07B26121LD0A100</t>
  </si>
  <si>
    <t>07001605200</t>
  </si>
  <si>
    <t>裾ｱｼﾒﾃﾞｻﾞｲﾝﾌﾟﾙｵｰﾊﾞｰ</t>
  </si>
  <si>
    <t>07B26121LA1A200</t>
  </si>
  <si>
    <t>07001605300</t>
  </si>
  <si>
    <t>ｼｬｲﾆｰﾂｲﾙﾅﾛｰｽｶｰﾄ</t>
  </si>
  <si>
    <t>07H26121LC1B100</t>
  </si>
  <si>
    <t>07001605400</t>
  </si>
  <si>
    <t>[2SET]ｷｬﾐ付きｼｱｰｼﾞｵﾒ柄ｼｬﾂ</t>
  </si>
  <si>
    <t>07001605500</t>
  </si>
  <si>
    <t>[2SET]ｷｬﾐ付きｼｱｰﾄﾞｯﾄｼｬﾂ</t>
  </si>
  <si>
    <t>07B26122LA0A100</t>
  </si>
  <si>
    <t>07001605600</t>
  </si>
  <si>
    <t>綿麻ｼｱｰﾎﾞﾘｭｰﾑｷﾞｬｻﾞｰｼｬﾂ</t>
  </si>
  <si>
    <t>07001605700</t>
  </si>
  <si>
    <t>[UVｶｯﾄ遮熱]COOL袖ｼｱｰｼﾞｬｹｯﾄ</t>
  </si>
  <si>
    <t>07B26121LE0A100</t>
  </si>
  <si>
    <t>07001605800</t>
  </si>
  <si>
    <t>[UVｶｯﾄ遮熱]COOLﾀｯｸﾜｲﾄﾞﾊﾟﾝﾂ</t>
  </si>
  <si>
    <t>07B26121LC0B100</t>
  </si>
  <si>
    <t>07001606100</t>
  </si>
  <si>
    <t>[UVｶｯﾄ遮熱]COOLｶｰｺﾞｷｬﾐﾜﾝﾋﾟｰｽ</t>
  </si>
  <si>
    <t>07B26121LD0D100</t>
  </si>
  <si>
    <t>07001606500</t>
  </si>
  <si>
    <t>ﾀｯｸｽﾘｰﾌﾞｼｱｰｼｬﾂ</t>
  </si>
  <si>
    <t>07001606600</t>
  </si>
  <si>
    <t>配色ﾗｯﾌﾙｽﾘｰﾌﾞﾌﾞﾗｳｽ</t>
  </si>
  <si>
    <t>07001612500</t>
  </si>
  <si>
    <t>配色ﾜｲﾄﾞﾎﾟﾛﾆｯﾄ</t>
  </si>
  <si>
    <t>07B26121LA1B300</t>
  </si>
  <si>
    <t>07001612600</t>
  </si>
  <si>
    <t>ｻｲﾄﾞｽﾘｯﾄﾄﾞﾛｽﾄｼｬﾂ</t>
  </si>
  <si>
    <t>07F26211LA0A100</t>
  </si>
  <si>
    <t>07001627300</t>
  </si>
  <si>
    <t>07D26122LC1A100</t>
  </si>
  <si>
    <t>07001634200</t>
  </si>
  <si>
    <t>ﾛﾝｸﾞﾅﾛｰｽｶｰﾄ</t>
  </si>
  <si>
    <t>07001640400</t>
  </si>
  <si>
    <t>ﾃﾞﾆﾑｼﾞｬｹｯﾄ</t>
  </si>
  <si>
    <t>07F26112LE0C100</t>
  </si>
  <si>
    <t>07001640500</t>
  </si>
  <si>
    <t>[UVｶｯﾄ]ﾒﾀﾙMIXﾎﾞｽﾄﾝｱｲｳｪｱ</t>
  </si>
  <si>
    <t>07P26122LL9Z900</t>
  </si>
  <si>
    <t>07001640600</t>
  </si>
  <si>
    <t>[UVｶｯﾄ]ｳｪﾘﾝﾄﾝｻﾝｸﾞﾗｽ</t>
  </si>
  <si>
    <t>07001640700</t>
  </si>
  <si>
    <t>[UVｶｯﾄ]ｽｸｴｱｳｪﾘﾝﾄﾝｻﾝｸﾞﾗｽ</t>
  </si>
  <si>
    <t>07001640800</t>
  </si>
  <si>
    <t>[UVｶｯﾄ]ｳｪﾘﾝﾄﾝｱｲｳｪｱ</t>
  </si>
  <si>
    <t>07001648800</t>
  </si>
  <si>
    <t>ﾘﾊﾞｰｼﾌﾞﾙﾌｪｲｸﾌｧｰｷﾙﾄﾌﾞﾙｿﾞﾝ</t>
  </si>
  <si>
    <t>07F26221LE1C100</t>
  </si>
  <si>
    <t>07001648900</t>
  </si>
  <si>
    <t>ｶｯﾄﾎﾞﾝﾃﾞｨﾝｸﾞ×中綿ｺｰﾄ</t>
  </si>
  <si>
    <t>07F26221LE1B100</t>
  </si>
  <si>
    <t>07001649000</t>
  </si>
  <si>
    <t>ｲﾀﾘｱﾝｴｱﾘｰﾗﾒMIXｺｰﾄ</t>
  </si>
  <si>
    <t>07P26221LE1C100</t>
  </si>
  <si>
    <t>07001659300</t>
  </si>
  <si>
    <t xml:space="preserve"> ﾘﾌﾞMIXｽﾄﾗｲﾌﾟｵｰﾊﾞｰｼｬﾂ</t>
  </si>
  <si>
    <t>07001661000</t>
  </si>
  <si>
    <t>ｽﾃﾝﾚｽ2連ﾁｪｰﾝﾈｯｸﾚｽ</t>
  </si>
  <si>
    <t>07H26121LL3A900</t>
  </si>
  <si>
    <t>07001661300</t>
  </si>
  <si>
    <t>ｽﾃﾝﾚｽｺｲﾝﾈｯｸﾚｽ</t>
  </si>
  <si>
    <t>07001661700</t>
  </si>
  <si>
    <t>ｳｪｰﾌﾞﾒﾀﾙｺｰﾄﾞﾈｯｸﾚｽ</t>
  </si>
  <si>
    <t>07001661900</t>
  </si>
  <si>
    <t>ｶﾞﾗｽMIXﾛﾝｸﾞﾈｯｸﾚｽ</t>
  </si>
  <si>
    <t>07001664400</t>
  </si>
  <si>
    <t>ﾄﾞﾛｯﾌﾟｺｰﾄﾞﾈｯｸﾚｽ</t>
  </si>
  <si>
    <t>07001664800</t>
  </si>
  <si>
    <t>ﾃﾞｻﾞｲﾝﾁｪｰﾝｼｮｰﾄﾈｯｸﾚｽ</t>
  </si>
  <si>
    <t>07001664900</t>
  </si>
  <si>
    <t>ﾊﾟｲﾌﾟｺｰﾄﾞﾈｯｸﾚｽ</t>
  </si>
  <si>
    <t>07001665000</t>
  </si>
  <si>
    <t>ﾒｯｼｭﾌｰﾌﾟﾋﾟｱｽ</t>
  </si>
  <si>
    <t>07H26121LL0A900</t>
  </si>
  <si>
    <t>07001665100</t>
  </si>
  <si>
    <t>07H26121LL1A900</t>
  </si>
  <si>
    <t>07001665200</t>
  </si>
  <si>
    <t>ﾒﾀﾙﾌｰﾌﾟﾋﾟｽ</t>
  </si>
  <si>
    <t>07001665300</t>
  </si>
  <si>
    <t>天然石ｽｲﾝｸﾞﾋﾟｱｽ</t>
  </si>
  <si>
    <t>07001665700</t>
  </si>
  <si>
    <t>ｵｰﾊﾞﾙﾌｰﾌﾟﾋﾟｱｽ</t>
  </si>
  <si>
    <t>07001665800</t>
  </si>
  <si>
    <t>ﾏﾝﾃﾙﾁｪｰﾝ2連ﾌﾞﾚｽﾚｯﾄ</t>
  </si>
  <si>
    <t>07H26121LL4A900</t>
  </si>
  <si>
    <t>07001665900</t>
  </si>
  <si>
    <t>ｽﾃﾝﾚｽﾁｪｰﾝﾌﾞﾚｽﾚｯﾄ</t>
  </si>
  <si>
    <t>07001666000</t>
  </si>
  <si>
    <t>ﾏｰﾌﾞﾙﾊﾞﾝｸﾞﾙ</t>
  </si>
  <si>
    <t>07001666100</t>
  </si>
  <si>
    <t>ｽﾃﾝﾚｽC型ﾊﾞﾝｸﾞﾙ</t>
  </si>
  <si>
    <t>07001666700</t>
  </si>
  <si>
    <t>《小》ギフトラッピング袋</t>
  </si>
  <si>
    <t>07A26251XN9Z900</t>
  </si>
  <si>
    <t>07001666800</t>
  </si>
  <si>
    <t>《中》ギフトラッピング袋</t>
  </si>
  <si>
    <t>07001666900</t>
  </si>
  <si>
    <t>《大》ギフトラッピング袋</t>
  </si>
  <si>
    <t>07001670300</t>
  </si>
  <si>
    <t>中綿ｷﾙﾃｨﾝｸﾞｺｰﾄ</t>
  </si>
  <si>
    <t>07H26241LE1Z100</t>
  </si>
  <si>
    <t>07001670400</t>
  </si>
  <si>
    <t>ｲｰｼﾞｰﾅﾛｰｽｶｰﾄ</t>
  </si>
  <si>
    <t>07F26241LC1Z 00</t>
  </si>
  <si>
    <t>07001670500</t>
  </si>
  <si>
    <t>ｼｬｷﾞｰﾆｯﾄ</t>
  </si>
  <si>
    <t>07H26241LA1B300</t>
  </si>
  <si>
    <t>07001670600</t>
  </si>
  <si>
    <t>2way配色ﾆｯﾄ</t>
  </si>
  <si>
    <t>07F26241LA1B300</t>
  </si>
  <si>
    <t>07001670800</t>
  </si>
  <si>
    <t>ﾊﾟｰﾙﾀｯｸﾌﾚﾝﾁｽﾘｰﾌﾞﾌﾞﾗｳｽ</t>
  </si>
  <si>
    <t>07001670900</t>
  </si>
  <si>
    <t>07001671000</t>
  </si>
  <si>
    <t>ﾌﾟﾘｰﾂMIXｷｬﾐﾜﾝﾋﾟｰｽ</t>
  </si>
  <si>
    <t>07A26122LD0D100</t>
  </si>
  <si>
    <t>07001671100</t>
  </si>
  <si>
    <t>ｼｱｰ花柄ﾌﾟﾘｰﾂﾜﾝﾋﾟｰｽ</t>
  </si>
  <si>
    <t>07001671200</t>
  </si>
  <si>
    <t>ﾄﾞｯｷﾝｸﾞﾜﾝﾋﾟｰｽ</t>
  </si>
  <si>
    <t>07001671300</t>
  </si>
  <si>
    <t>ﾀｯｸｽﾘｰﾌﾞｽｷｯﾊﾟｰﾌﾞﾗｳｽ</t>
  </si>
  <si>
    <t>07001671500</t>
  </si>
  <si>
    <t>ﾚｰｽﾜﾝﾋﾟｰｽ</t>
  </si>
  <si>
    <t>07001671600</t>
  </si>
  <si>
    <t>刺繍ｽﾘｰﾌﾞﾌﾞﾗｳｽ</t>
  </si>
  <si>
    <t>07001673200</t>
  </si>
  <si>
    <t>[接触冷感]ﾒｯｾｰｼﾞﾛｺﾞTee</t>
  </si>
  <si>
    <t>07001674500</t>
  </si>
  <si>
    <t>GOOD ROCK SPEED.MRMﾌｫﾄTee(1)</t>
  </si>
  <si>
    <t>07001674600</t>
  </si>
  <si>
    <t>GOOD ROCK SPEED.MRMﾌｫﾄTee(2)</t>
  </si>
  <si>
    <t>07001674700</t>
  </si>
  <si>
    <t>GOOD ROCK SPEED.LIFE BIGTee(1)</t>
  </si>
  <si>
    <t>07001674800</t>
  </si>
  <si>
    <t>GOOD ROCK SPEED.LIFE BIGTee(2)</t>
  </si>
  <si>
    <t>07001674900</t>
  </si>
  <si>
    <t>GOOD ROCK SPEED.MICKEY Tee</t>
  </si>
  <si>
    <t>07001675000</t>
  </si>
  <si>
    <t>GOOD ROCK SPEED.MINNIE Tee</t>
  </si>
  <si>
    <t>07001675100</t>
  </si>
  <si>
    <t>cache cache.ｽｴｰﾄﾞﾗｲｸﾜﾝﾊﾝﾄﾞﾙﾄｰﾄ</t>
  </si>
  <si>
    <t>07P26212LJ0B900</t>
  </si>
  <si>
    <t>07001675200</t>
  </si>
  <si>
    <t>cache cache.ﾎﾞｽﾄﾝ型ｻﾝｸﾞﾗｽ</t>
  </si>
  <si>
    <t>07P26251LL9Z900</t>
  </si>
  <si>
    <t>07001675300</t>
  </si>
  <si>
    <t>cache cache.ｸﾘｱ伊達ﾒｶﾞﾈ</t>
  </si>
  <si>
    <t>07001675400</t>
  </si>
  <si>
    <t>kakatoo.ﾀﾞﾌﾞﾙﾌｧｽﾅｰｼｮﾙﾀﾞｰﾊﾞｯｸﾞ</t>
  </si>
  <si>
    <t>07P26212LJ0A900</t>
  </si>
  <si>
    <t>07001675500</t>
  </si>
  <si>
    <t>kakatoo.FOXﾎﾟﾝﾎﾟﾝﾁｬｰﾑ</t>
  </si>
  <si>
    <t>07P26251LL6A900</t>
  </si>
  <si>
    <t>07001683300</t>
  </si>
  <si>
    <t>ｽﾓｯｷﾝｸﾞﾋﾟﾝﾀｯｸｼｬﾂ</t>
  </si>
  <si>
    <t>07D26122LA0A100</t>
  </si>
  <si>
    <t>07001683400</t>
  </si>
  <si>
    <t>裾ﾚｰｽｽｷｯﾊﾟｰｼｬﾂ</t>
  </si>
  <si>
    <t>07001684200</t>
  </si>
  <si>
    <t>ｱｰﾄ柄ｼｱｰﾛﾝｸﾞｽｶｰﾄ</t>
  </si>
  <si>
    <t>07C26122LC1Z100</t>
  </si>
  <si>
    <t>07001894200</t>
  </si>
  <si>
    <t>ﾗﾒ混ﾙｰｽﾞVﾈｯｸｿﾌﾄﾆｯﾄ</t>
  </si>
  <si>
    <t>07001894400</t>
  </si>
  <si>
    <t>ﾗｳﾝﾄﾞﾍﾑﾆｯﾄﾗﾒﾆｯﾄ</t>
  </si>
  <si>
    <t>07001894500</t>
  </si>
  <si>
    <t>La platino.綿ｼﾙｸｽｶｰﾌ(1)</t>
  </si>
  <si>
    <t>07P26122LK3C100</t>
  </si>
  <si>
    <t>07001894600</t>
  </si>
  <si>
    <t>La platino.綿ｼﾙｸｽｶｰﾌ(2)</t>
  </si>
  <si>
    <t>07001894700</t>
  </si>
  <si>
    <t>La platino.ｽｶｰﾌ(1)</t>
  </si>
  <si>
    <t>07001894800</t>
  </si>
  <si>
    <t>La platino.ｽｶｰﾌ(2)</t>
  </si>
  <si>
    <t>07001895000</t>
  </si>
  <si>
    <t>ﾍﾟｰﾊﾟｰﾀｯﾁﾄﾞﾙﾏﾝｼｬﾂ</t>
  </si>
  <si>
    <t>07001895100</t>
  </si>
  <si>
    <t>ｱｼﾒﾎﾞｰﾀﾞｰﾎﾟﾛｼｬﾂ</t>
  </si>
  <si>
    <t>07C26122LA1D200</t>
  </si>
  <si>
    <t>07001895200</t>
  </si>
  <si>
    <t>ｺｯﾄﾝｲｰｼﾞｰ切替ﾜｲﾄﾞﾊﾟﾝﾂ</t>
  </si>
  <si>
    <t>07001897300</t>
  </si>
  <si>
    <t>[接触冷感]ﾄﾞﾚｰﾌﾟｶｯﾄﾄｯﾌﾟｽ</t>
  </si>
  <si>
    <t>07001903700</t>
  </si>
  <si>
    <t>2wayｼｱｰﾍﾞﾛｱﾀﾝｸﾄｯﾌﾟ</t>
  </si>
  <si>
    <t>07H26211LA5A200</t>
  </si>
  <si>
    <t>07001903800</t>
  </si>
  <si>
    <t>5分袖ｼｱｰﾍﾞﾛｱﾄｯﾌﾟｽ</t>
  </si>
  <si>
    <t>07H26211LA1D200</t>
  </si>
  <si>
    <t>07001904100</t>
  </si>
  <si>
    <t>ﾎﾟｲﾝﾃｯﾄﾞｽﾄﾗｯﾌﾟﾊﾟﾝﾌﾟｽ</t>
  </si>
  <si>
    <t>07H26212LH0A900</t>
  </si>
  <si>
    <t>07001904400</t>
  </si>
  <si>
    <t>07001904500</t>
  </si>
  <si>
    <t>ｻｲﾄﾞｺﾞｱﾄﾗｯｸｿｰﾙ丈ﾌﾞｰﾂ</t>
  </si>
  <si>
    <t>07H26212LH2C900</t>
  </si>
  <si>
    <t>07001909200</t>
  </si>
  <si>
    <t>MILLELA FIRENZE.ｽﾀｯｽﾞ巾着ﾊﾞｯｸﾞ</t>
  </si>
  <si>
    <t>07001909300</t>
  </si>
  <si>
    <t>MILLELA FIRENZE.ｽﾀｯｽﾞﾄｰﾄﾊﾞｯｸﾞ</t>
  </si>
  <si>
    <t>07001910300</t>
  </si>
  <si>
    <t>半袖ｼｱｰｶｰﾃﾞｨｶﾞﾝ</t>
  </si>
  <si>
    <t>07001911300</t>
  </si>
  <si>
    <t>07001921300</t>
  </si>
  <si>
    <t>[UVｶｯﾄ]ﾄﾚﾝﾁｼﾞﾚﾜﾝﾋﾟｰｽ</t>
  </si>
  <si>
    <t>07A26211LD0E100</t>
  </si>
  <si>
    <t>07001931500</t>
  </si>
  <si>
    <t>07F26122LA2A300</t>
  </si>
  <si>
    <t>07001931600</t>
  </si>
  <si>
    <t>Vﾈｯｸｼｬｷﾞｰﾆｯﾄﾍﾞｽﾄ</t>
  </si>
  <si>
    <t>07F26211LA4A300</t>
  </si>
  <si>
    <t>07001931800</t>
  </si>
  <si>
    <t>07C26211LD1A100</t>
  </si>
  <si>
    <t>07001931900</t>
  </si>
  <si>
    <t>金釦ﾗｯﾌﾙ5分袖ｶｰﾃﾞｨｶﾞﾝ</t>
  </si>
  <si>
    <t>07A26211LA2A300</t>
  </si>
  <si>
    <t>07001932000</t>
  </si>
  <si>
    <t>[UVｶｯﾄ]ｸﾙｰﾈｯｸｶｰﾃﾞｨｶﾞﾝ</t>
  </si>
  <si>
    <t>07D26211LA2A300</t>
  </si>
  <si>
    <t>07001932100</t>
  </si>
  <si>
    <t>07H26211LA1B300</t>
  </si>
  <si>
    <t>07001932200</t>
  </si>
  <si>
    <t>ﾊｲﾈｯｸ5分袖ﾘﾌﾞﾆｯﾄ</t>
  </si>
  <si>
    <t>07001932400</t>
  </si>
  <si>
    <t>ﾚｰｽﾚｲﾔｰﾄﾞﾗｯﾌﾙｶｰﾃﾞｨｶﾞﾝ</t>
  </si>
  <si>
    <t>07A26212LA2A300</t>
  </si>
  <si>
    <t>07001932500</t>
  </si>
  <si>
    <t>2way袖ﾘﾎﾞﾝｶｰﾃﾞｨｶﾞﾝ</t>
  </si>
  <si>
    <t>07001935500</t>
  </si>
  <si>
    <t>[2SET]ｼｱｰｼｬﾂ×Aﾗｲﾝｷｬﾐﾜﾝﾋﾟｰｽ</t>
  </si>
  <si>
    <t>07C26211LD0D200</t>
  </si>
  <si>
    <t>07001940400</t>
  </si>
  <si>
    <t>ﾊﾟｰﾙ釦ﾗｯﾌﾙ5分袖ｶｰﾃﾞｨｶﾞﾝ</t>
  </si>
  <si>
    <t>07A26122LA2A300</t>
  </si>
  <si>
    <t>07001940600</t>
  </si>
  <si>
    <t>07001940700</t>
  </si>
  <si>
    <t>07A26211LD1A100</t>
  </si>
  <si>
    <t>07001956200</t>
  </si>
  <si>
    <t>[2SET]ﾋﾞｼﾞｭｰ付きﾋﾞｽﾁｪSETｼｬﾂ</t>
  </si>
  <si>
    <t>07C26212LA0A100</t>
  </si>
  <si>
    <t>07001956300</t>
  </si>
  <si>
    <t>2wayﾚｲﾔｰﾄﾞ風ﾉｰｽﾘｰﾌﾞﾎﾟﾛﾆｯﾄ</t>
  </si>
  <si>
    <t>07C26211LA1B300</t>
  </si>
  <si>
    <t>07001956400</t>
  </si>
  <si>
    <t>ｻｲﾄﾞﾄﾞﾛｽﾄｼｱｰｼﾞｬｶﾞｰﾄﾞｼｬﾂ</t>
  </si>
  <si>
    <t>07C26211LA0A100</t>
  </si>
  <si>
    <t>07001957200</t>
  </si>
  <si>
    <t>ｳﾞｨﾝﾃｰｼﾞｻﾃﾝｽﾄﾚｰﾄﾊﾟﾝﾂ</t>
  </si>
  <si>
    <t>07F26122LC0Z100</t>
  </si>
  <si>
    <t>07001958600</t>
  </si>
  <si>
    <t>07F26211LA1B300</t>
  </si>
  <si>
    <t>07001959800</t>
  </si>
  <si>
    <t>[2SET]ﾚｲﾔｰﾄﾞｽﾄﾚｰﾄﾊﾟﾝﾂ</t>
  </si>
  <si>
    <t>07C26212LC0Z100</t>
  </si>
  <si>
    <t>07001961800</t>
  </si>
  <si>
    <t>ｱﾌﾞｽﾄﾗｸﾄ柄ﾜｲﾄﾞﾊﾟﾝﾂ</t>
  </si>
  <si>
    <t>07C26122LC0B100</t>
  </si>
  <si>
    <t>07001968600</t>
  </si>
  <si>
    <t>ｼﾞｬｶﾞｰﾄﾞﾌﾘﾝｼﾞﾌﾞﾗｳｽ</t>
  </si>
  <si>
    <t>07C26211LA0B100</t>
  </si>
  <si>
    <t>07001968700</t>
  </si>
  <si>
    <t>ﾚｰｽｷｬﾐｿｰﾙ</t>
  </si>
  <si>
    <t>07H26211LA4A100</t>
  </si>
  <si>
    <t>07001968900</t>
  </si>
  <si>
    <t>ﾄﾞﾗｲﾀｯﾁｼｱｰﾊﾞﾝﾄﾞｶﾗｰｼｬﾂ</t>
  </si>
  <si>
    <t>07001969000</t>
  </si>
  <si>
    <t>07F26212LA0A100</t>
  </si>
  <si>
    <t>07001969100</t>
  </si>
  <si>
    <t>07001969200</t>
  </si>
  <si>
    <t>07001969400</t>
  </si>
  <si>
    <t>[ﾏｼﾝｳｫｯｼｬﾌﾞﾙ]ﾚｰｽﾆｯﾄｱﾝｻﾝﾌﾞﾙ</t>
  </si>
  <si>
    <t>07001969800</t>
  </si>
  <si>
    <t>07H26212LA1B300</t>
  </si>
  <si>
    <t>07001969900</t>
  </si>
  <si>
    <t>07001970100</t>
  </si>
  <si>
    <t>ﾏﾙﾁwayﾚｲﾔｰﾄﾞｸﾙｰﾈｯｸｶｰﾃﾞｨｶﾞﾝ</t>
  </si>
  <si>
    <t>07001970200</t>
  </si>
  <si>
    <t>07C26211LC0B100</t>
  </si>
  <si>
    <t>07001970300</t>
  </si>
  <si>
    <t>07H26211LE0J100</t>
  </si>
  <si>
    <t>07001970500</t>
  </si>
  <si>
    <t>ﾊﾞｯｸｻﾃﾝｼﾞｬｹｯﾄ</t>
  </si>
  <si>
    <t>07H26212LE0A100</t>
  </si>
  <si>
    <t>07001970600</t>
  </si>
  <si>
    <t>ﾍﾞｱｷｬﾐｵｰﾙｲﾝﾜﾝ</t>
  </si>
  <si>
    <t>07H26212LD1A100</t>
  </si>
  <si>
    <t>07001970700</t>
  </si>
  <si>
    <t>配色ﾌﾘﾙｶｰﾃﾞｨｶﾞﾝ</t>
  </si>
  <si>
    <t>07001977600</t>
  </si>
  <si>
    <t>[接触冷感]ﾌﾛｯｷｰﾛｺﾞTee</t>
  </si>
  <si>
    <t>07F26211LA1A200</t>
  </si>
  <si>
    <t>07001979300</t>
  </si>
  <si>
    <t>cache cache.ｽﾊﾟﾝｺｰﾙﾐﾆﾁｬｰﾑﾊﾞｯｸﾞ</t>
  </si>
  <si>
    <t>07P26212LJ0C900</t>
  </si>
  <si>
    <t>07001979400</t>
  </si>
  <si>
    <t>cache cache.ﾁｬｰﾑ付きｴｺﾌｧｰﾄｰﾄ</t>
  </si>
  <si>
    <t>07001979500</t>
  </si>
  <si>
    <t>cache cache.ﾜﾝﾊﾝﾄﾞﾙｴｺﾌｧｰﾄｰﾄ</t>
  </si>
  <si>
    <t>07P26221LJ0B900</t>
  </si>
  <si>
    <t>07001979600</t>
  </si>
  <si>
    <t>cache cache.2wayﾊﾝﾄﾞﾙｴｺﾌｧｰﾄｰﾄ</t>
  </si>
  <si>
    <t>07001979700</t>
  </si>
  <si>
    <t>kakatoo.ｿﾌﾄﾜｲﾄﾞﾎﾞｽﾄﾝ</t>
  </si>
  <si>
    <t>07P26212LJ0Z900</t>
  </si>
  <si>
    <t>07001979800</t>
  </si>
  <si>
    <t>kakatoo.ﾌｧｲﾝｽﾄｰﾙ</t>
  </si>
  <si>
    <t>07P26221LK3A900</t>
  </si>
  <si>
    <t>07001979900</t>
  </si>
  <si>
    <t>kakatoo.ﾍﾟﾙｼｬﾌﾟﾘﾝﾄｼﾙｸｽｶｰﾌ</t>
  </si>
  <si>
    <t>07001980000</t>
  </si>
  <si>
    <t>kakatoo.ｵｰﾊﾞﾙﾊﾞｯｸﾙﾍﾞﾙﾄ</t>
  </si>
  <si>
    <t>07001980100</t>
  </si>
  <si>
    <t>kakatoo.ﾐﾆﾊﾞｯｸﾞﾁｬｰﾑ</t>
  </si>
  <si>
    <t>07P26212LL6A900</t>
  </si>
  <si>
    <t>07001980200</t>
  </si>
  <si>
    <t>LE VERNIS.Sculpture purse</t>
  </si>
  <si>
    <t>07001980300</t>
  </si>
  <si>
    <t>LE VERNIS.Chain code bag</t>
  </si>
  <si>
    <t>07001980400</t>
  </si>
  <si>
    <t>CONTROL FREAK.ﾌｪｲｸｽｴｰﾄﾞｷｬｯﾌﾟ</t>
  </si>
  <si>
    <t>07P26212LK2B900</t>
  </si>
  <si>
    <t>07001980500</t>
  </si>
  <si>
    <t>LAPUIS.Good ﾋﾟｱｽ</t>
  </si>
  <si>
    <t>07P26212LL0A900</t>
  </si>
  <si>
    <t>07001980600</t>
  </si>
  <si>
    <t>LAPUIS.Good ﾘﾝｸﾞ</t>
  </si>
  <si>
    <t>07P26212LL2A900</t>
  </si>
  <si>
    <t>07001980700</t>
  </si>
  <si>
    <t>LAPUIS.Good Coin ﾈｯｸﾚｽ</t>
  </si>
  <si>
    <t>07P26212LL3A900</t>
  </si>
  <si>
    <t>07001980800</t>
  </si>
  <si>
    <t>story.2wayﾚｻﾞｰﾊﾝﾄﾞﾙﾄｰﾄL</t>
  </si>
  <si>
    <t>07001980900</t>
  </si>
  <si>
    <t>story.ﾚｻﾞｰﾋﾞｰｽﾞﾄﾗｯﾌﾟﾊﾝﾄﾞﾊﾞｯｸﾞ</t>
  </si>
  <si>
    <t>07001981000</t>
  </si>
  <si>
    <t>story.ﾚｻﾞｰﾀﾞﾌﾞﾙﾌｧｽﾅｰﾎﾞｽﾄﾝS</t>
  </si>
  <si>
    <t>07001981100</t>
  </si>
  <si>
    <t>story.ﾜﾝｼｮﾙﾀﾞｰM</t>
  </si>
  <si>
    <t>07001981200</t>
  </si>
  <si>
    <t>story.ｸﾞｯﾄﾞｷｬﾗﾄｰﾄL</t>
  </si>
  <si>
    <t>07001981300</t>
  </si>
  <si>
    <t>ARTESANOS.ﾎﾟｰﾁSETﾊﾞｯｸﾞ</t>
  </si>
  <si>
    <t>07001981400</t>
  </si>
  <si>
    <t>07001981500</t>
  </si>
  <si>
    <t>ARTESANOS.ﾋﾞｯﾄﾛｰﾌｧｰ</t>
  </si>
  <si>
    <t>07P26251LH4A900</t>
  </si>
  <si>
    <t>07001981600</t>
  </si>
  <si>
    <t>ARTESANOS.ﾜﾝﾊﾝﾄﾞﾙﾊﾞｯｸﾞ</t>
  </si>
  <si>
    <t>07001981700</t>
  </si>
  <si>
    <t>MOHI.ｽｳｪｰﾄﾞｽﾆｰｶｰ</t>
  </si>
  <si>
    <t>07001981800</t>
  </si>
  <si>
    <t>MOHI.ﾎﾞﾘｭｰﾑｿｰﾙｽﾆｰｶｰ</t>
  </si>
  <si>
    <t>07001981900</t>
  </si>
  <si>
    <t>Fratelli Talli.ﾄﾗｲｱﾝﾙｽﾄｰﾙ</t>
  </si>
  <si>
    <t>07001982000</t>
  </si>
  <si>
    <t>TWEEDMILL.ｽﾄｰﾙ</t>
  </si>
  <si>
    <t>07001982100</t>
  </si>
  <si>
    <t>ANGE IN DISGUISE.＃La MODE</t>
  </si>
  <si>
    <t>07001982200</t>
  </si>
  <si>
    <t>TEMPERATE.HECTOR</t>
  </si>
  <si>
    <t>07P26251LH2A900</t>
  </si>
  <si>
    <t>07001982300</t>
  </si>
  <si>
    <t>07001982400</t>
  </si>
  <si>
    <t>ｺﾞｰﾙﾄﾞﾊﾞｯｸﾙﾅﾛｰﾍﾞﾙﾄ</t>
  </si>
  <si>
    <t>07001984300</t>
  </si>
  <si>
    <t>07F26212LA1A200</t>
  </si>
  <si>
    <t>07001992000</t>
  </si>
  <si>
    <t>ｽｶｰﾌﾃﾞｻﾞｲﾝｱｼﾒﾊｰﾌｽﾘｰﾌﾞｼｬﾂ</t>
  </si>
  <si>
    <t>07001992100</t>
  </si>
  <si>
    <t>ﾚｰｽMIXﾚｲﾔｰﾄﾞﾊｰﾌｽﾘｰﾌﾞｼｬﾂ</t>
  </si>
  <si>
    <t>07001993600</t>
  </si>
  <si>
    <t>07001993700</t>
  </si>
  <si>
    <t>ﾚｵﾊﾟｰﾄﾞﾉｰｶﾗｰﾌﾞﾙｿﾞﾝ</t>
  </si>
  <si>
    <t>07001993800</t>
  </si>
  <si>
    <t>ﾁｪｯｸ柄ｼﾞｬｶﾞｰﾄﾞﾎﾞｳﾀｲﾌﾞﾗｳｽ</t>
  </si>
  <si>
    <t>07A26211LA0B100</t>
  </si>
  <si>
    <t>07001994000</t>
  </si>
  <si>
    <t>[接触冷感]ｻﾃﾝｷﾞｬｻﾞｰﾊﾟﾝﾂ</t>
  </si>
  <si>
    <t>07F26211LC0Z100</t>
  </si>
  <si>
    <t>07001994100</t>
  </si>
  <si>
    <t>ﾊﾞｯｸﾚｰｽﾍﾑﾄﾞｯｷﾝｸﾞｶｰﾃﾞｨｶﾞﾝ</t>
  </si>
  <si>
    <t>07C26211LA2A100</t>
  </si>
  <si>
    <t>07001994300</t>
  </si>
  <si>
    <t>07D26212LA0B100</t>
  </si>
  <si>
    <t>07001994400</t>
  </si>
  <si>
    <t>07A26221LE1Z100</t>
  </si>
  <si>
    <t>07001994500</t>
  </si>
  <si>
    <t>2wayﾌｧｰ襟付きｼｮｰﾄｺｰﾄ</t>
  </si>
  <si>
    <t>07001994600</t>
  </si>
  <si>
    <t>ｽﾄﾚｯﾁ中綿ｺｰﾄ</t>
  </si>
  <si>
    <t>07H26221LE1B100</t>
  </si>
  <si>
    <t>07001994700</t>
  </si>
  <si>
    <t>07H26221LE1J100</t>
  </si>
  <si>
    <t>07001994800</t>
  </si>
  <si>
    <t>中綿×ｶｯﾄﾎﾞﾝﾃﾞｨﾝｸﾞzipﾌｰﾃﾞｨｰ</t>
  </si>
  <si>
    <t>07F26221LE1Z100</t>
  </si>
  <si>
    <t>07001994900</t>
  </si>
  <si>
    <t>ﾘﾊﾞｰｼﾌﾞﾙﾌｪｲｸﾑｰﾄﾝﾌﾞﾙｿﾞﾝ</t>
  </si>
  <si>
    <t>07C26221LE1C100</t>
  </si>
  <si>
    <t>07001995000</t>
  </si>
  <si>
    <t>07F26221LE1J100</t>
  </si>
  <si>
    <t>07001995100</t>
  </si>
  <si>
    <t>ｽﾄﾗｲﾌﾟ柄ｵｰﾊﾞｰｼｬﾂ</t>
  </si>
  <si>
    <t>07001996200</t>
  </si>
  <si>
    <t>07H26212LC1B100</t>
  </si>
  <si>
    <t>07001996400</t>
  </si>
  <si>
    <t>07C26212LA0B100</t>
  </si>
  <si>
    <t>07001996500</t>
  </si>
  <si>
    <t>07001997100</t>
  </si>
  <si>
    <t>ﾍﾞﾙﾄ付きﾜｲﾄﾞﾊﾟﾝﾂ</t>
  </si>
  <si>
    <t>07H26211LC0B100</t>
  </si>
  <si>
    <t>07001997200</t>
  </si>
  <si>
    <t>07001997400</t>
  </si>
  <si>
    <t>ﾌﾟﾘｰﾂｺﾝﾋﾞﾆｯﾄ</t>
  </si>
  <si>
    <t>07001997700</t>
  </si>
  <si>
    <t>07C26211LD0Z200</t>
  </si>
  <si>
    <t>07001997900</t>
  </si>
  <si>
    <t>[撥水]2wayﾏｳﾝﾃﾝﾊﾟｰｶｰ</t>
  </si>
  <si>
    <t>07C26212LE0B100</t>
  </si>
  <si>
    <t>07001998000</t>
  </si>
  <si>
    <t>ﾙｰｽﾞｽﾄﾚｰﾄﾃﾞﾆﾑ</t>
  </si>
  <si>
    <t>07F26212LC0A100</t>
  </si>
  <si>
    <t>07001999300</t>
  </si>
  <si>
    <t>07001999400</t>
  </si>
  <si>
    <t>ﾁｪｯｸ柄ｼｱｰﾗｯﾌﾙｼｬﾂ</t>
  </si>
  <si>
    <t>07001999500</t>
  </si>
  <si>
    <t>ｳﾞｨﾝﾃｰｼﾞ加工ﾙｰｽﾞﾌﾟﾙｵｰﾊﾞｰ</t>
  </si>
  <si>
    <t>07F26212LA1C200</t>
  </si>
  <si>
    <t>07002003900</t>
  </si>
  <si>
    <t>ﾒｯｼｭﾙｰｽﾞﾆｯﾄ</t>
  </si>
  <si>
    <t>07B26211LA1B300</t>
  </si>
  <si>
    <t>07002005600</t>
  </si>
  <si>
    <t>07H26212LC1A100</t>
  </si>
  <si>
    <t>07002007900</t>
  </si>
  <si>
    <t>07002009900</t>
  </si>
  <si>
    <t>ﾌﾗﾜｰ柄ﾌｪｲｸﾚｻﾞｰﾅﾛｰｽｶｰﾄ</t>
  </si>
  <si>
    <t>07C27212LC1Z100</t>
  </si>
  <si>
    <t>07002020600</t>
  </si>
  <si>
    <t>07C26212LC1Z100</t>
  </si>
  <si>
    <t>07002021200</t>
  </si>
  <si>
    <t>配色ﾃﾞｻﾞｲﾝｼｬﾂﾜﾝﾋﾟｰｽ</t>
  </si>
  <si>
    <t>07B26122LD0A100</t>
  </si>
  <si>
    <t>07002021300</t>
  </si>
  <si>
    <t>2wayﾄﾞﾛｽﾄｽﾘｰﾌﾞﾊﾞﾝﾄﾞｶﾗｰｼｬﾂ</t>
  </si>
  <si>
    <t>07002021400</t>
  </si>
  <si>
    <t>ﾄﾞﾛｽﾄｽﾘｰﾌﾞﾍﾑﾚｰｽTee</t>
  </si>
  <si>
    <t>07002021500</t>
  </si>
  <si>
    <t>ﾃﾞﾆﾑｺｸｰﾝﾄﾞﾚｰﾌﾟﾊﾟﾝﾂ</t>
  </si>
  <si>
    <t>07B26122LC0Z100</t>
  </si>
  <si>
    <t>07002032400</t>
  </si>
  <si>
    <t>ﾁｪｯｸ柄ﾎﾞｳﾀｲﾌﾟﾘｰﾂﾜﾝﾋﾟｰｽ</t>
  </si>
  <si>
    <t>07A26211LD0Z100</t>
  </si>
  <si>
    <t>07002032500</t>
  </si>
  <si>
    <t>07A26212LA0B100</t>
  </si>
  <si>
    <t>07002032600</t>
  </si>
  <si>
    <t>2wayﾎﾞﾘｭｰﾑ袖ｼﾞｵﾒ柄ﾌﾞﾗｳｽ</t>
  </si>
  <si>
    <t>07002032700</t>
  </si>
  <si>
    <t>07002033800</t>
  </si>
  <si>
    <t>2027YCVC福袋外装</t>
  </si>
  <si>
    <t>07T26241LJ0Z100</t>
  </si>
  <si>
    <t>07002034300</t>
  </si>
  <si>
    <t>刺繍ﾛｺﾞTee</t>
  </si>
  <si>
    <t>07002034500</t>
  </si>
  <si>
    <t>[UVｶｯﾄ]2way袖ﾊﾞﾙｰﾝﾜﾝﾋﾟｰｽ</t>
  </si>
  <si>
    <t>07C26212LD0A100</t>
  </si>
  <si>
    <t>07002034700</t>
  </si>
  <si>
    <t>07A26212LD0A100</t>
  </si>
  <si>
    <t>07002034800</t>
  </si>
  <si>
    <t>ﾁｪｯｸ柄素材MIXﾌﾟﾘｰﾂｽｶｰﾄ</t>
  </si>
  <si>
    <t>07A26212LC1C100</t>
  </si>
  <si>
    <t>07002034900</t>
  </si>
  <si>
    <t>ﾌﾗﾜｰ柄ｼｱｰﾎﾞｳﾀｲﾌﾞﾗｳｽ</t>
  </si>
  <si>
    <t>07002035100</t>
  </si>
  <si>
    <t>ｺｰﾄﾞ刺繍ﾌﾞﾗｳｽ</t>
  </si>
  <si>
    <t>07002035200</t>
  </si>
  <si>
    <t>07002035400</t>
  </si>
  <si>
    <t>ﾀｯｸﾘﾎﾞﾝﾅﾛｰｽｶｰﾄ</t>
  </si>
  <si>
    <t>07D26212LC1B100</t>
  </si>
  <si>
    <t>07002036500</t>
  </si>
  <si>
    <t>ﾌﾗﾜｰ柄ﾌﾟﾘﾝﾄﾏｰﾒｲﾄﾞｽｶｰﾄ</t>
  </si>
  <si>
    <t>07002036600</t>
  </si>
  <si>
    <t>袖口ﾚｲﾔｰﾄﾞﾛﾝTee</t>
  </si>
  <si>
    <t>07F26212LA1D200</t>
  </si>
  <si>
    <t>07002036800</t>
  </si>
  <si>
    <t>07H26212LA5A100</t>
  </si>
  <si>
    <t>07002037000</t>
  </si>
  <si>
    <t>07G26212LD0Z100</t>
  </si>
  <si>
    <t>07002037100</t>
  </si>
  <si>
    <t>ﾌﾟﾘｰﾂMIXｷｭﾛｯﾄﾊﾟﾝﾂ</t>
  </si>
  <si>
    <t>07A26212LC0Z100</t>
  </si>
  <si>
    <t>07002037200</t>
  </si>
  <si>
    <t>ｱｼﾒﾗｯﾌﾙﾁｭｰﾙｽｶｰﾄ</t>
  </si>
  <si>
    <t>07A26221LC1Z100</t>
  </si>
  <si>
    <t>07002037600</t>
  </si>
  <si>
    <t>07002037700</t>
  </si>
  <si>
    <t>ﾋﾞｼﾞｭｰ釦ﾗｯﾌﾙﾌﾞﾗｳｽ</t>
  </si>
  <si>
    <t>07002037800</t>
  </si>
  <si>
    <t>ﾁｪｯｸ柄ｼｬｰﾘﾝｸﾞﾌﾞﾗｳｽ</t>
  </si>
  <si>
    <t>07002038300</t>
  </si>
  <si>
    <t>07002038400</t>
  </si>
  <si>
    <t>07A26212LD0Z300</t>
  </si>
  <si>
    <t>07002038500</t>
  </si>
  <si>
    <t>ﾚｰｽ切替ﾎﾞﾘｭｰﾑ袖ﾌﾞﾗｳｽ</t>
  </si>
  <si>
    <t>07002038600</t>
  </si>
  <si>
    <t>ﾊﾞｯｸﾌﾘﾙﾗｲﾀﾞｰｽｼﾞｬｹｯﾄ</t>
  </si>
  <si>
    <t>07A26212LE0A100</t>
  </si>
  <si>
    <t>07002038700</t>
  </si>
  <si>
    <t>07002038800</t>
  </si>
  <si>
    <t>美脚ﾃｰﾊﾟｰﾄﾞﾊﾟﾝﾂ</t>
  </si>
  <si>
    <t>07D26212LC0Z100</t>
  </si>
  <si>
    <t>07002038900</t>
  </si>
  <si>
    <t>07A26212LC0B100</t>
  </si>
  <si>
    <t>07002039000</t>
  </si>
  <si>
    <t>07A26212LE0D100</t>
  </si>
  <si>
    <t>07002039100</t>
  </si>
  <si>
    <t>07H26212LE0J100</t>
  </si>
  <si>
    <t>07002039200</t>
  </si>
  <si>
    <t>ｼｬｷﾞｰ5分袖ﾆｯﾄ</t>
  </si>
  <si>
    <t>07002039300</t>
  </si>
  <si>
    <t>ﾄﾞﾛｽﾄﾒｯｼｭﾆｯﾄ</t>
  </si>
  <si>
    <t>07B26212LA1B300</t>
  </si>
  <si>
    <t>07002039400</t>
  </si>
  <si>
    <t>ﾊｰﾌZIPﾆｯﾄﾚｲﾔｰﾄﾞｼｬﾂ</t>
  </si>
  <si>
    <t>07B26212LA0A100</t>
  </si>
  <si>
    <t>07002039500</t>
  </si>
  <si>
    <t>07002039600</t>
  </si>
  <si>
    <t>07002039700</t>
  </si>
  <si>
    <t>ﾌﾛｯｷｰﾌﾟﾘﾝﾄ襟付きﾜﾝﾋﾟｰｽ</t>
  </si>
  <si>
    <t>07002039800</t>
  </si>
  <si>
    <t>07A26212LD1A100</t>
  </si>
  <si>
    <t>07002039900</t>
  </si>
  <si>
    <t>ﾋﾞｯｸﾞﾁｪｯｸ柄ｽｶｰﾄ</t>
  </si>
  <si>
    <t>07A26212LC1B100</t>
  </si>
  <si>
    <t>07002040000</t>
  </si>
  <si>
    <t>ﾍﾟﾌﾟﾗﾑｷｬﾐﾜﾝﾋﾟｰｽ</t>
  </si>
  <si>
    <t>07A26212LD0D100</t>
  </si>
  <si>
    <t>07002044400</t>
  </si>
  <si>
    <t>2wayｽｶｰﾌ付きﾌﾞﾗｳｽ</t>
  </si>
  <si>
    <t>07D26211LA0B100</t>
  </si>
  <si>
    <t>07002044500</t>
  </si>
  <si>
    <t>[2SET]ﾗｯﾌﾙｷｬﾐｾｯﾄﾆｯﾄ</t>
  </si>
  <si>
    <t>07A26211LA1B300</t>
  </si>
  <si>
    <t>07002044700</t>
  </si>
  <si>
    <t>ﾌｧｰMIX4wayﾐﾆﾊﾞｯｸﾞ</t>
  </si>
  <si>
    <t>07H26212LJ0C900</t>
  </si>
  <si>
    <t>07002044800</t>
  </si>
  <si>
    <t>07002044900</t>
  </si>
  <si>
    <t>2wayﾂｲｽﾄﾊﾝﾄﾞﾙﾌｧｰﾊﾞｯｸﾞ</t>
  </si>
  <si>
    <t>07002045000</t>
  </si>
  <si>
    <t>素材MIXﾄﾘﾐﾝｸﾞﾊﾞｯｸﾞ</t>
  </si>
  <si>
    <t>07002045100</t>
  </si>
  <si>
    <t>07H26212LJ0B900</t>
  </si>
  <si>
    <t>07002045200</t>
  </si>
  <si>
    <t>07H26212LJ0A900</t>
  </si>
  <si>
    <t>07002045400</t>
  </si>
  <si>
    <t>ﾃﾞｻﾞｲﾝﾁｪｰﾝｸﾗｯﾁﾊﾞｯｸﾞ</t>
  </si>
  <si>
    <t>07002053100</t>
  </si>
  <si>
    <t>Vﾈｯｸｿﾌﾄﾆｯﾄ</t>
  </si>
  <si>
    <t>07002053200</t>
  </si>
  <si>
    <t>ｸﾙｰﾈｯｸｿﾌﾄﾆｯﾄ</t>
  </si>
  <si>
    <t>07002053300</t>
  </si>
  <si>
    <t>07F26221LA2A300</t>
  </si>
  <si>
    <t>07002053600</t>
  </si>
  <si>
    <t>ﾍﾞﾙﾄﾃﾞｻﾞｲﾝﾛﾝｸﾞﾌﾞｰﾂ</t>
  </si>
  <si>
    <t>07H26212LH2B900</t>
  </si>
  <si>
    <t>07002055200</t>
  </si>
  <si>
    <t>ﾚｰｽｶﾗｰﾌﾞﾗｳｽ</t>
  </si>
  <si>
    <t>07002055300</t>
  </si>
  <si>
    <t>[2SET]ﾐﾘﾀﾘｰﾌｰﾃﾞｨｰｾｯﾄﾅﾛｰｽｶｰﾄ</t>
  </si>
  <si>
    <t>07C26212LD0Z200</t>
  </si>
  <si>
    <t>07002055500</t>
  </si>
  <si>
    <t>ﾄﾞｯﾄ柄ﾀｲ付きVﾈｯｸﾌﾞﾗｳｽ</t>
  </si>
  <si>
    <t>07002056100</t>
  </si>
  <si>
    <t>07C26221LE1D100</t>
  </si>
  <si>
    <t>07002056200</t>
  </si>
  <si>
    <t>07D26221LE1Z100</t>
  </si>
  <si>
    <t>07002056300</t>
  </si>
  <si>
    <t>07H26221LE1H100</t>
  </si>
  <si>
    <t>07002056400</t>
  </si>
  <si>
    <t>07H26221LE1K100</t>
  </si>
  <si>
    <t>07002056500</t>
  </si>
  <si>
    <t>ｳｰﾙ混ｽﾀﾝﾄﾞｶﾗｰｺｰﾄ</t>
  </si>
  <si>
    <t>07H26221LE1Z100</t>
  </si>
  <si>
    <t>07002065600</t>
  </si>
  <si>
    <t>2wayｽﾀｯｽﾞﾁｪｰﾝｷﾞｬｻﾞｰﾊﾞｯｸﾞ</t>
  </si>
  <si>
    <t>07002065700</t>
  </si>
  <si>
    <t>ﾁｬｰﾑ付きｼｮﾙﾀﾞｰﾊﾞｯｸﾞ</t>
  </si>
  <si>
    <t>07002065800</t>
  </si>
  <si>
    <t>ｳｴｽﾀﾝﾍﾞﾙﾄﾄﾞﾛｽﾄｼｮﾙﾀﾞｰﾊﾞｯｸﾞ</t>
  </si>
  <si>
    <t>07002071500</t>
  </si>
  <si>
    <t>07002071600</t>
  </si>
  <si>
    <t>07A26221LD0Z100</t>
  </si>
  <si>
    <t>07002077200</t>
  </si>
  <si>
    <t>07H26211LC1A100</t>
  </si>
  <si>
    <t>07002077400</t>
  </si>
  <si>
    <t>07A26212LD0Z100</t>
  </si>
  <si>
    <t>07002081600</t>
  </si>
  <si>
    <t>袖口ｼｱｰﾎﾟﾛｶｯﾄｿｰ</t>
  </si>
  <si>
    <t>07B26211LA1D200</t>
  </si>
  <si>
    <t>07002081700</t>
  </si>
  <si>
    <t>[UV・遮熱]COOL5分袖MA-1</t>
  </si>
  <si>
    <t>07B26211LE0C100</t>
  </si>
  <si>
    <t>07002081800</t>
  </si>
  <si>
    <t>[UV・遮熱]COOLｶｰｺﾞﾛﾝｸﾞｽｶｰﾄ</t>
  </si>
  <si>
    <t>07B26211LC1B100</t>
  </si>
  <si>
    <t>07002081900</t>
  </si>
  <si>
    <t>[UV・遮熱]COOLｺｸｰﾝｻﾛﾍﾟｯﾄ</t>
  </si>
  <si>
    <t>07B26211LD1A100</t>
  </si>
  <si>
    <t>07002088000</t>
  </si>
  <si>
    <t>ﾏﾙﾁwayﾌﾟﾙｵｰﾊﾞｰ</t>
  </si>
  <si>
    <t>07002096400</t>
  </si>
  <si>
    <t>ｸﾞﾛｯｼｰｺｰﾃｨﾝｸﾞｷﾞｬｻﾞｰｽｶｰﾄ</t>
  </si>
  <si>
    <t>07002096500</t>
  </si>
  <si>
    <t>ﾎｲｯﾌﾟｽﾘｰﾌﾞﾌﾞﾙｿﾞﾝ</t>
  </si>
  <si>
    <t>07H26212LE0C200</t>
  </si>
  <si>
    <t>07002096600</t>
  </si>
  <si>
    <t>ﾌｪｲｸﾚｻﾞｰﾌｨｯﾄｱﾝﾄﾞﾌﾚｱｽｶｰﾄ</t>
  </si>
  <si>
    <t>07H26221LC1Z100</t>
  </si>
  <si>
    <t>07002096700</t>
  </si>
  <si>
    <t>ﾆｯﾄ切替ﾌｪｲｸｽｴｰﾄﾞｽｶｰﾄ</t>
  </si>
  <si>
    <t>07H26221LC1B200</t>
  </si>
  <si>
    <t>08000015300</t>
  </si>
  <si>
    <t>ﾗﾒﾍﾞﾙﾄﾘﾎﾞﾝﾐﾆｳｫﾚｯﾄ</t>
  </si>
  <si>
    <t>08A24221XK0A100</t>
  </si>
  <si>
    <t>08000030100</t>
  </si>
  <si>
    <t>ﾘﾎﾞﾝﾋﾞｼﾞｭｰﾋﾟﾝｾｯﾄ</t>
  </si>
  <si>
    <t>08A24212LL5A900</t>
  </si>
  <si>
    <t>08000036100</t>
  </si>
  <si>
    <t>ﾊﾟｰﾙﾋﾞｼﾞｭｰﾋﾟﾝ</t>
  </si>
  <si>
    <t>08000036200</t>
  </si>
  <si>
    <t>ﾁｭｰﾙﾌﾘﾙﾍｱｸﾘｯﾌﾟ</t>
  </si>
  <si>
    <t>08000036300</t>
  </si>
  <si>
    <t>ﾍﾞﾛｱﾘﾎﾞﾝﾋﾞｼﾞｭｰｶﾁｭｰｼｬ</t>
  </si>
  <si>
    <t>08000036400</t>
  </si>
  <si>
    <t>MickeyMouse/ﾁｬｰﾑ</t>
  </si>
  <si>
    <t>08W24221XL6A900</t>
  </si>
  <si>
    <t>08000036500</t>
  </si>
  <si>
    <t>MickeyMouse/ﾎﾟｰﾁ</t>
  </si>
  <si>
    <t>08W24221XJ1A900</t>
  </si>
  <si>
    <t>08000036600</t>
  </si>
  <si>
    <t>MickeyMouse/ｼｮﾙﾀﾞｰﾊﾞｯｸﾞ</t>
  </si>
  <si>
    <t>08W24221XJ0A900</t>
  </si>
  <si>
    <t>08000036700</t>
  </si>
  <si>
    <t>MickeyMouse/撥水加工ﾄｰﾄﾊﾞｯｸﾞ</t>
  </si>
  <si>
    <t>08W24221XJ0B100</t>
  </si>
  <si>
    <t>08000036800</t>
  </si>
  <si>
    <t>MickeyMouse/2Wayﾄｰﾄﾊﾞｯｸﾞ</t>
  </si>
  <si>
    <t>08000037000</t>
  </si>
  <si>
    <t>酒々井限定ｷｬﾝﾊﾞｽﾀﾞﾌﾞﾙﾘﾎﾞﾝﾄｰﾄ</t>
  </si>
  <si>
    <t>08S24221XJ0B900</t>
  </si>
  <si>
    <t>08000037400</t>
  </si>
  <si>
    <t>Cristalﾍﾞｱﾁｬｰﾑ</t>
  </si>
  <si>
    <t>08A24221XL6A900</t>
  </si>
  <si>
    <t>08000037410</t>
  </si>
  <si>
    <t>08A24221XL6A910</t>
  </si>
  <si>
    <t>08000037500</t>
  </si>
  <si>
    <t>Cristalﾗﾋﾞｯﾄﾁｬｰﾑ</t>
  </si>
  <si>
    <t>08000037510</t>
  </si>
  <si>
    <t>08000037600</t>
  </si>
  <si>
    <t>ﾏﾙﾁﾎﾟｹｯﾄｽｸｴｱﾎﾟｰﾁ</t>
  </si>
  <si>
    <t>08A24221LJ1A900</t>
  </si>
  <si>
    <t>08000037700</t>
  </si>
  <si>
    <t>2Way千鳥柄ﾌﾘﾙﾄｰﾄSﾊﾞｯｸﾞ</t>
  </si>
  <si>
    <t>08A24221XJ0B900</t>
  </si>
  <si>
    <t>08000037710</t>
  </si>
  <si>
    <t>08A24221XJ0B910</t>
  </si>
  <si>
    <t>08000037800</t>
  </si>
  <si>
    <t>2Way千鳥柄ﾌﾘﾙﾄｰﾄMﾊﾞｯｸﾞ</t>
  </si>
  <si>
    <t>08000037810</t>
  </si>
  <si>
    <t>08000038000</t>
  </si>
  <si>
    <t>ｼｬｲﾆｰﾀﾞﾌﾞﾙﾘﾎﾞﾝ2Wayﾄｰﾄﾊﾞｯｸﾞ</t>
  </si>
  <si>
    <t>08000038010</t>
  </si>
  <si>
    <t>08000038100</t>
  </si>
  <si>
    <t>ｼｬｲﾆｰﾀﾞﾌﾞﾙﾘﾎﾞﾝｷﾞｬｻﾞｰﾄｰﾄﾊﾞｯｸﾞ</t>
  </si>
  <si>
    <t>08000038110</t>
  </si>
  <si>
    <t>08000038300</t>
  </si>
  <si>
    <t>ﾍﾞｱ刺繍ﾎﾟｰﾁ</t>
  </si>
  <si>
    <t>08A24212XJ1A900</t>
  </si>
  <si>
    <t>08000038310</t>
  </si>
  <si>
    <t>08A24212XJ1A910</t>
  </si>
  <si>
    <t>08000038400</t>
  </si>
  <si>
    <t>ﾍﾞｱ刺繍ｽｸｴｱﾄｰﾄﾊﾞｯｸﾞ</t>
  </si>
  <si>
    <t>08A24212XJ0B900</t>
  </si>
  <si>
    <t>08000038410</t>
  </si>
  <si>
    <t>08A24212XJ0B910</t>
  </si>
  <si>
    <t>08000038600</t>
  </si>
  <si>
    <t>ﾁｪｯｸﾀﾞﾌﾞﾙﾘﾎﾞﾝ2Wayﾄｰﾄﾊﾞｯｸﾞ</t>
  </si>
  <si>
    <t>08000038800</t>
  </si>
  <si>
    <t>ﾁｪｯｸﾀﾞﾌﾞﾙﾘﾎﾞﾝｷﾞｬｻﾞｰﾄｰﾄﾊﾞｯｸﾞ</t>
  </si>
  <si>
    <t>08000038810</t>
  </si>
  <si>
    <t>08000039000</t>
  </si>
  <si>
    <t>ﾑｰﾄﾝ風巾着ｼｮﾙﾀﾞｰﾊﾞｯｸﾞ</t>
  </si>
  <si>
    <t>08A24221XJ0A900</t>
  </si>
  <si>
    <t>08000039010</t>
  </si>
  <si>
    <t>08A24221XJ0A910</t>
  </si>
  <si>
    <t>08000039100</t>
  </si>
  <si>
    <t>ﾑｰﾄﾝ風2Wayﾄｰﾄﾊﾞｯｸﾞ</t>
  </si>
  <si>
    <t>08000039110</t>
  </si>
  <si>
    <t>08000039200</t>
  </si>
  <si>
    <t>ﾑｰﾄﾝ風ﾄｰﾄﾊﾞｯｸﾞ</t>
  </si>
  <si>
    <t>08000039210</t>
  </si>
  <si>
    <t>08000045700</t>
  </si>
  <si>
    <t>08A24221XL1A900</t>
  </si>
  <si>
    <t>08000045800</t>
  </si>
  <si>
    <t>ﾊﾟｰﾙﾋﾞｼﾞｭｰﾌﾞﾚｽﾚｯﾄ</t>
  </si>
  <si>
    <t>08A24221XL4A900</t>
  </si>
  <si>
    <t>08000045900</t>
  </si>
  <si>
    <t>ﾂｲｰﾄﾞﾌﾘﾙﾊﾝﾄﾞﾙｼｮﾙﾀﾞｰﾊﾞｯｸﾞ</t>
  </si>
  <si>
    <t>08A24221LJ0B900</t>
  </si>
  <si>
    <t>08000046000</t>
  </si>
  <si>
    <t>ﾂｲｰﾄﾞﾘﾎﾞﾝ型ｼｮﾙﾀﾞｰﾊﾞｯｸﾞ</t>
  </si>
  <si>
    <t>08A24221LJ0A900</t>
  </si>
  <si>
    <t>08000046200</t>
  </si>
  <si>
    <t>ｺﾘﾗｯｸﾏ ﾙｰﾑｿｯｸｽ</t>
  </si>
  <si>
    <t>08A24221LG1A900</t>
  </si>
  <si>
    <t>08000046300</t>
  </si>
  <si>
    <t>ｺﾘﾗｯｸﾏ ﾀｵﾙﾊﾝｶﾁ</t>
  </si>
  <si>
    <t>08A24221LN2B900</t>
  </si>
  <si>
    <t>08000046400</t>
  </si>
  <si>
    <t>ｺﾘﾗｯｸﾏ 刺繍缶ﾊﾞｯｼﾞA</t>
  </si>
  <si>
    <t>08A24221LN9Z900</t>
  </si>
  <si>
    <t>08000046600</t>
  </si>
  <si>
    <t>ｺﾘﾗｯｸﾏ 刺繍缶ﾊﾞｯｼﾞB</t>
  </si>
  <si>
    <t>08000046700</t>
  </si>
  <si>
    <t>ｺﾘﾗｯｸﾏ 刺繍缶ﾊﾞｯｼﾞC</t>
  </si>
  <si>
    <t>08000046900</t>
  </si>
  <si>
    <t>ｻｲﾄﾞﾚｰｽﾀｵﾙﾊﾝｶﾁ</t>
  </si>
  <si>
    <t>08000047000</t>
  </si>
  <si>
    <t>ｽﾄｰﾝﾘﾎﾞﾝｼｮﾙﾀﾞｰﾊﾞｯｸﾞ</t>
  </si>
  <si>
    <t>08000047100</t>
  </si>
  <si>
    <t>ｽﾄｰﾝﾘﾎﾞﾝﾗｳﾝﾄﾞﾎﾟｰﾁ</t>
  </si>
  <si>
    <t>08000047300</t>
  </si>
  <si>
    <t>ｽﾄｰﾝﾘﾎﾞﾝﾊﾟｰﾙｽﾄﾗｯﾌﾟ</t>
  </si>
  <si>
    <t>08A24221LL6A900</t>
  </si>
  <si>
    <t>08000055400</t>
  </si>
  <si>
    <t>ｺﾘﾗｯｸﾏ ﾀﾞﾌﾞﾙﾘﾎﾞﾝﾄｰﾄﾊﾞｯｸﾞ</t>
  </si>
  <si>
    <t>08A24221LJ0B100</t>
  </si>
  <si>
    <t>08000055500</t>
  </si>
  <si>
    <t>ｺﾘﾗｯｸﾏ ﾎﾞｱﾎﾟｰﾁ</t>
  </si>
  <si>
    <t>08A24221LJ1A100</t>
  </si>
  <si>
    <t>08000055600</t>
  </si>
  <si>
    <t>ｺﾘﾗｯｸﾏ ﾎﾞｱﾄｰﾄﾊﾞｯｸﾞ</t>
  </si>
  <si>
    <t>08000055700</t>
  </si>
  <si>
    <t>ｺﾘﾗｯｸﾏ ｺﾘﾗｯｸﾏﾎﾟｰﾁ</t>
  </si>
  <si>
    <t>08000055800</t>
  </si>
  <si>
    <t>ｺﾘﾗｯｸﾏ くまのぬいぐるみﾎﾟｰﾁ</t>
  </si>
  <si>
    <t>08000057200</t>
  </si>
  <si>
    <t>EC限定ﾌｪｲｸﾌｧｰﾎﾞｽﾄﾝﾊﾞｯｸﾞ</t>
  </si>
  <si>
    <t>08S24221XJ0C900</t>
  </si>
  <si>
    <t>08000057700</t>
  </si>
  <si>
    <t>FLEURｴﾙﾌﾁｬｰﾑ</t>
  </si>
  <si>
    <t>08000057710</t>
  </si>
  <si>
    <t>08A24221LL6A910</t>
  </si>
  <si>
    <t>08000057800</t>
  </si>
  <si>
    <t>FLEURﾌｪｱﾘｰﾁｬｰﾑ</t>
  </si>
  <si>
    <t>08000057810</t>
  </si>
  <si>
    <t>08000059600</t>
  </si>
  <si>
    <t>EC限定 ｽｸｴｱﾎﾟｰﾁ</t>
  </si>
  <si>
    <t>08S24221LJ1A100</t>
  </si>
  <si>
    <t>08000059700</t>
  </si>
  <si>
    <t>EC限定ｶﾞｼﾞｪｯﾄﾎﾟｰﾁ</t>
  </si>
  <si>
    <t>08000059710</t>
  </si>
  <si>
    <t>08S24221LJ1A110</t>
  </si>
  <si>
    <t>08000059800</t>
  </si>
  <si>
    <t>EC限定PCｹｰｽ</t>
  </si>
  <si>
    <t>08S24221LJ0Z100</t>
  </si>
  <si>
    <t>08000059810</t>
  </si>
  <si>
    <t>08S24221LJ0Z110</t>
  </si>
  <si>
    <t>08000059900</t>
  </si>
  <si>
    <t>ﾘﾎﾞﾝｷﾙﾃｨﾝｸﾞｷｭｰﾌﾞｼｮﾙﾀﾞｰﾊﾞｯｸﾞ</t>
  </si>
  <si>
    <t>08000059910</t>
  </si>
  <si>
    <t>08A24221LJ0A910</t>
  </si>
  <si>
    <t>08000060000</t>
  </si>
  <si>
    <t>ﾘﾎﾞﾝｷﾙﾃｨﾝｸﾞ2Wayﾊﾞｯｸﾞ</t>
  </si>
  <si>
    <t>08000060010</t>
  </si>
  <si>
    <t>08A24221LJ0B910</t>
  </si>
  <si>
    <t>08000060100</t>
  </si>
  <si>
    <t>ｽｶｰﾌ付き2Wayﾊﾞｯｸﾞ</t>
  </si>
  <si>
    <t>08000060110</t>
  </si>
  <si>
    <t>08A24221LJ0B110</t>
  </si>
  <si>
    <t>08000060200</t>
  </si>
  <si>
    <t>うさぎﾁｬｰﾑ付2Wayﾊﾞｯｸﾞ</t>
  </si>
  <si>
    <t>08000060210</t>
  </si>
  <si>
    <t>08000060300</t>
  </si>
  <si>
    <t>EC限定うさぎﾁｬｰﾑ付2Wayﾊﾞｯｸﾞ</t>
  </si>
  <si>
    <t>08S24221LJ0B900</t>
  </si>
  <si>
    <t>08000060310</t>
  </si>
  <si>
    <t>08S24221LJ0B910</t>
  </si>
  <si>
    <t>08000060400</t>
  </si>
  <si>
    <t>ｶﾞﾄｰﾌﾚｰｽﾞﾊﾟｽｹｰｽ</t>
  </si>
  <si>
    <t>08A24221LK0C900</t>
  </si>
  <si>
    <t>08000060410</t>
  </si>
  <si>
    <t>08A24221LK0C910</t>
  </si>
  <si>
    <t>08000060500</t>
  </si>
  <si>
    <t>ｶﾞﾄｰﾌﾚｰｽﾞｽｸｴｱﾎﾟｰﾁ</t>
  </si>
  <si>
    <t>08000060510</t>
  </si>
  <si>
    <t>08A24221LJ1A110</t>
  </si>
  <si>
    <t>08000060600</t>
  </si>
  <si>
    <t>ｶﾞﾄｰﾌﾚｰｽﾞｽｸｴｱﾄｰﾄ</t>
  </si>
  <si>
    <t>08000060610</t>
  </si>
  <si>
    <t>08000060700</t>
  </si>
  <si>
    <t>千鳥ﾘﾎﾞﾝﾌﾟﾘﾝﾄｽｶｰﾌ</t>
  </si>
  <si>
    <t>08A24221LK3C100</t>
  </si>
  <si>
    <t>08000060710</t>
  </si>
  <si>
    <t>08A24221LK3C110</t>
  </si>
  <si>
    <t>08000060800</t>
  </si>
  <si>
    <t>ﾌﾗﾜｰﾌﾟﾘﾝﾄｽｶｰﾌ</t>
  </si>
  <si>
    <t>08000060810</t>
  </si>
  <si>
    <t>08000060900</t>
  </si>
  <si>
    <t>2WayﾌﾘﾙﾄｰﾄSﾊﾞｯｸﾞ</t>
  </si>
  <si>
    <t>08000060910</t>
  </si>
  <si>
    <t>08000061000</t>
  </si>
  <si>
    <t>2WayﾌﾘﾙﾄｰﾄMﾊﾞｯｸﾞ</t>
  </si>
  <si>
    <t>08000061010</t>
  </si>
  <si>
    <t>08000061100</t>
  </si>
  <si>
    <t>EC限定ｽｶｰﾌ付き2Wayﾊﾞｯｸﾞ</t>
  </si>
  <si>
    <t>08000061110</t>
  </si>
  <si>
    <t>08000062700</t>
  </si>
  <si>
    <t>EC限定 ﾏﾙﾁﾍﾞｱｹｰｽ</t>
  </si>
  <si>
    <t>08000062710</t>
  </si>
  <si>
    <t>08000073300</t>
  </si>
  <si>
    <t>ｹｰｷ型ﾊﾟｰﾙﾊﾝﾄﾞﾙﾊﾞｯｸﾞ</t>
  </si>
  <si>
    <t>08A24221LJ0C900</t>
  </si>
  <si>
    <t>08000073400</t>
  </si>
  <si>
    <t>ﾁｭｰﾙﾌﾗﾜｰﾌﾘﾙｽｸｴｱﾄｰﾄﾊﾞｯｸﾞ</t>
  </si>
  <si>
    <t>08000073500</t>
  </si>
  <si>
    <t>ﾁｭｰﾙﾌﾗﾜｰﾌﾘﾙﾐﾆｼｮﾙﾀﾞｰﾄｰﾄﾊﾞｯｸﾞ</t>
  </si>
  <si>
    <t>08000073600</t>
  </si>
  <si>
    <t>ﾁｭｰﾙﾌﾗﾜｰﾌﾘﾙｷｭｰﾌﾞ型ｼｮﾙﾀﾞｰﾊﾞｯｸﾞ</t>
  </si>
  <si>
    <t>08000073700</t>
  </si>
  <si>
    <t>ﾓﾉｸﾞﾗﾑﾄﾗﾍﾟｿﾞｲﾄﾞﾊﾞｯｸﾞ</t>
  </si>
  <si>
    <t>08000073800</t>
  </si>
  <si>
    <t>ｷｰﾁｬｰﾑﾎﾞｽﾄﾝﾊﾞｯｸﾞ</t>
  </si>
  <si>
    <t>08000079000</t>
  </si>
  <si>
    <t>ｷﾙﾄﾛｺﾞｳｫﾚｯﾄ</t>
  </si>
  <si>
    <t>08A24221LK0A900</t>
  </si>
  <si>
    <t>08000079100</t>
  </si>
  <si>
    <t>Fﾁｬｰﾑｳｫﾚｯﾄ</t>
  </si>
  <si>
    <t>08000079200</t>
  </si>
  <si>
    <t>ﾋﾞｼﾞｭｰﾊﾞｯｸﾙﾘﾎﾞﾝｳｫﾚｯﾄ</t>
  </si>
  <si>
    <t>08000079300</t>
  </si>
  <si>
    <t>ﾌﾗﾜｰﾚｰｽ2Wayｽｸｴｱﾄｰﾄﾊﾞｯｸﾞ</t>
  </si>
  <si>
    <t>08A25112LJ0B900</t>
  </si>
  <si>
    <t>08000079400</t>
  </si>
  <si>
    <t>EC限定ﾌﾗﾜｰﾚｰｽ2Wayｽｸｴｱﾄｰﾄﾊﾞｯｸﾞ</t>
  </si>
  <si>
    <t>08S25112LJ0B900</t>
  </si>
  <si>
    <t>08000079500</t>
  </si>
  <si>
    <t>ﾌﾗﾜｰﾚｰｽｽｸｴｱﾄｰﾄﾊﾞｯｸﾞ</t>
  </si>
  <si>
    <t>08000079600</t>
  </si>
  <si>
    <t>EC限定ﾌﾗﾜｰﾚｰｽｽｸｴｱﾄｰﾄﾊﾞｯｸﾞ</t>
  </si>
  <si>
    <t>08000079700</t>
  </si>
  <si>
    <t>ﾌﾗﾜｰﾚｰｽ2Wayﾊﾞｹﾂ型ﾊﾞｯｸﾞ</t>
  </si>
  <si>
    <t>08A25112LJ0A900</t>
  </si>
  <si>
    <t>08000079800</t>
  </si>
  <si>
    <t>EC限定ﾌﾗﾜｰﾚｰｽ2Wayﾊﾞｹﾂ型ﾊﾞｯｸﾞ</t>
  </si>
  <si>
    <t>08S25112LJ0A900</t>
  </si>
  <si>
    <t>08000096000</t>
  </si>
  <si>
    <t>ﾗﾒﾋﾞｯｸﾞﾘﾎﾞﾝﾀｵﾙﾊﾝｶﾁ</t>
  </si>
  <si>
    <t>08000096100</t>
  </si>
  <si>
    <t>ﾗﾒﾐﾆﾘﾎﾞﾝﾀｵﾙﾊﾝｶﾁ</t>
  </si>
  <si>
    <t>08000096200</t>
  </si>
  <si>
    <t>ﾊﾞｲｶﾗｰﾊﾞｯｸﾞ・ｳｫﾚｯﾄｾｯﾄ</t>
  </si>
  <si>
    <t>08000096800</t>
  </si>
  <si>
    <t>EC限定 ﾘﾎﾞﾝｷﾙﾃｨﾝｸﾞｷｭｰﾌﾞｼｮﾙﾀﾞｰ</t>
  </si>
  <si>
    <t>08S24221LJ0A900</t>
  </si>
  <si>
    <t>08000096810</t>
  </si>
  <si>
    <t>08S24221LJ0A910</t>
  </si>
  <si>
    <t>08000096900</t>
  </si>
  <si>
    <t>EC限定 ﾘﾎﾞﾝｷﾙﾃｨﾝｸﾞ2Wayﾊﾞｯｸﾞ</t>
  </si>
  <si>
    <t>08000096910</t>
  </si>
  <si>
    <t>08000097000</t>
  </si>
  <si>
    <t>ｴﾙﾓ ﾌｪｲｽﾎﾟｰﾁ</t>
  </si>
  <si>
    <t>08000097100</t>
  </si>
  <si>
    <t>ｸｯｷｰﾓﾝｽﾀｰ ﾌｪｲｽﾎﾟｰﾁ</t>
  </si>
  <si>
    <t>08000097200</t>
  </si>
  <si>
    <t>ｴﾙﾓ ｽｸｴｱﾎﾟｰﾁ</t>
  </si>
  <si>
    <t>08000097300</t>
  </si>
  <si>
    <t>ｸｯｷｰﾓﾝｽﾀｰ ｽｸｴｱﾎﾟｰﾁ</t>
  </si>
  <si>
    <t>08000097400</t>
  </si>
  <si>
    <t>SESAME STREET 2Wayﾄｰﾄﾊﾞｯｸﾞ</t>
  </si>
  <si>
    <t>08000097500</t>
  </si>
  <si>
    <t>SESAME STREET ｽｸｴｱﾄｰﾄﾊﾞｯｸﾞ</t>
  </si>
  <si>
    <t>08000097600</t>
  </si>
  <si>
    <t>えびてんのしっぽ ﾗｳﾝﾄﾞﾎﾟｰﾁ</t>
  </si>
  <si>
    <t>08000097700</t>
  </si>
  <si>
    <t>えびてんのしっぽ ﾄｰﾄﾊﾞｯｸﾞ</t>
  </si>
  <si>
    <t>08000097800</t>
  </si>
  <si>
    <t>えびてんのしっぽ 巾着</t>
  </si>
  <si>
    <t>08000097900</t>
  </si>
  <si>
    <t>えびてんのしっぽ ﾊﾟｰﾙﾁｪｰﾝ</t>
  </si>
  <si>
    <t>08A24221LK9Z900</t>
  </si>
  <si>
    <t>08000098000</t>
  </si>
  <si>
    <t>EC限定 ﾘﾎﾞﾝｷｬﾝﾊﾞｽﾄｰﾄﾊﾞｯｸﾞ</t>
  </si>
  <si>
    <t>08000098010</t>
  </si>
  <si>
    <t>08000098100</t>
  </si>
  <si>
    <t>EC限定ﾌﾚｰﾑﾛｺﾞｻﾃﾝﾊﾞｯｸﾞ</t>
  </si>
  <si>
    <t>08000098110</t>
  </si>
  <si>
    <t>08000098200</t>
  </si>
  <si>
    <t>HikariELF ﾁｬｰﾑ</t>
  </si>
  <si>
    <t>08S24221LL6A900</t>
  </si>
  <si>
    <t>08000098900</t>
  </si>
  <si>
    <t>ﾘﾎﾞﾝﾍﾞﾚｰ</t>
  </si>
  <si>
    <t>08A24221LK2C900</t>
  </si>
  <si>
    <t>08000099000</t>
  </si>
  <si>
    <t>ﾎﾞﾝﾈｯﾄﾊｯﾄ</t>
  </si>
  <si>
    <t>08A24221LK2A900</t>
  </si>
  <si>
    <t>08000099100</t>
  </si>
  <si>
    <t>ｷｬｽｹｯﾄ</t>
  </si>
  <si>
    <t>08A24221LK2B900</t>
  </si>
  <si>
    <t>08000108900</t>
  </si>
  <si>
    <t>撥水加工ﾌﾛﾝﾄﾘﾎﾞﾝﾘｭｯｸ</t>
  </si>
  <si>
    <t>08A25112LJ0D900</t>
  </si>
  <si>
    <t>08000109000</t>
  </si>
  <si>
    <t>撥水加工2Wayﾄｰﾄﾘｭｯｸ</t>
  </si>
  <si>
    <t>08000109100</t>
  </si>
  <si>
    <t>撥水加工ﾎﾟｹｯﾄﾘﾎﾞﾝﾘｭｯｸ</t>
  </si>
  <si>
    <t>08000109200</t>
  </si>
  <si>
    <t>MARY QUANT ﾌﾘﾙｽｸｴｱﾄｰﾄSﾊﾞｯｸﾞ</t>
  </si>
  <si>
    <t>08000109300</t>
  </si>
  <si>
    <t>MARY QUANT ﾌﾘﾙｽｸｴｱﾄｰﾄMﾊﾞｯｸﾞ</t>
  </si>
  <si>
    <t>08000109400</t>
  </si>
  <si>
    <t>MARY QUANT ﾘﾎﾞﾝﾎﾟｰﾁ</t>
  </si>
  <si>
    <t>08A25112LJ1A900</t>
  </si>
  <si>
    <t>08000109500</t>
  </si>
  <si>
    <t>MARY QUANT ﾘﾎﾞﾝﾊﾞﾚｯﾀ</t>
  </si>
  <si>
    <t>08A25112LL5A900</t>
  </si>
  <si>
    <t>08000109600</t>
  </si>
  <si>
    <t>MARY QUANT ﾘﾎﾞﾝﾁｬｰﾑ</t>
  </si>
  <si>
    <t>08A25112LL6A900</t>
  </si>
  <si>
    <t>08000109700</t>
  </si>
  <si>
    <t>MARY QUANT ﾘﾎﾞﾝﾀｵﾙﾊﾝｶﾁ</t>
  </si>
  <si>
    <t>08A25112LN2B900</t>
  </si>
  <si>
    <t>08000109800</t>
  </si>
  <si>
    <t>MARY QUANT ﾘﾎﾞﾝｳｫﾚｯﾄ</t>
  </si>
  <si>
    <t>08A25112LK0A900</t>
  </si>
  <si>
    <t>08000119000</t>
  </si>
  <si>
    <t>ﾌﾚｰﾑﾛｺﾞｻﾃﾝﾊﾞｯｸﾞ</t>
  </si>
  <si>
    <t>08000119010</t>
  </si>
  <si>
    <t>08000123400</t>
  </si>
  <si>
    <t>ﾁｪﾘｰﾒｲｽﾞﾌﾘﾙﾊﾝﾄﾞﾙｶｺﾞﾊﾞｯｸﾞ</t>
  </si>
  <si>
    <t>08A25112LJ0C900</t>
  </si>
  <si>
    <t>08000123500</t>
  </si>
  <si>
    <t>いちごﾒｲｽﾞﾌﾘﾙﾊﾝﾄﾞﾙｶｺﾞﾊﾞｯｸﾞ</t>
  </si>
  <si>
    <t>08000123600</t>
  </si>
  <si>
    <t>ﾊﾟｰﾙﾊﾝﾄﾞﾙﾒｲｽﾞﾘﾎﾞﾝｶｺﾞﾊﾞｯｸﾞ</t>
  </si>
  <si>
    <t>08000123700</t>
  </si>
  <si>
    <t>EC限定ﾊﾟｰﾙﾊﾝﾄﾞﾙﾘﾎﾞﾝｶｺﾞﾊﾞｯｸﾞ</t>
  </si>
  <si>
    <t>08S25112LJ0C900</t>
  </si>
  <si>
    <t>08000123800</t>
  </si>
  <si>
    <t>ﾌﾘﾙﾊﾝﾄﾞﾙﾒｲｽﾞﾘﾎﾞﾝｶｺﾞﾊﾞｯｸﾞ</t>
  </si>
  <si>
    <t>08000123900</t>
  </si>
  <si>
    <t>ﾘﾎﾞﾝｽﾘｯﾄﾊﾟｲﾋﾟﾝｸﾞﾊｯﾄ</t>
  </si>
  <si>
    <t>08A25112LK2A900</t>
  </si>
  <si>
    <t>08000124000</t>
  </si>
  <si>
    <t>ｻﾃﾝﾋﾞｯｸﾞﾘﾎﾞﾝﾊｯﾄ</t>
  </si>
  <si>
    <t>08000124100</t>
  </si>
  <si>
    <t>ｸﾞﾛｸﾞﾗﾝﾘﾎﾞﾝｷｬｽｹｯﾄ</t>
  </si>
  <si>
    <t>08A25112LK2B900</t>
  </si>
  <si>
    <t>08000129100</t>
  </si>
  <si>
    <t>ﾊﾟｲﾋﾟﾝｸﾞｽｸｴｱﾄｰﾄﾊﾞｯｸﾞ</t>
  </si>
  <si>
    <t>08000129200</t>
  </si>
  <si>
    <t>ﾌﾞﾗﾝﾄﾞﾛｺﾞ刺繍ｽｸｴｱﾄｰﾄﾊﾞｯｸﾞ</t>
  </si>
  <si>
    <t>08000129300</t>
  </si>
  <si>
    <t>ｲﾁｺﾞｼｮﾙﾀﾞｰﾊﾞｯｸﾞ</t>
  </si>
  <si>
    <t>08000129400</t>
  </si>
  <si>
    <t>ｲﾁｺﾞ刺繍ｽｸｴｱﾄｰﾄﾊﾞｯｸﾞ</t>
  </si>
  <si>
    <t>08000129500</t>
  </si>
  <si>
    <t>ｲﾁｺﾞ刺繍ﾘﾎﾞﾝﾎﾟｰﾁ</t>
  </si>
  <si>
    <t>08000129600</t>
  </si>
  <si>
    <t>ｲﾁｺﾞ刺繍ﾀｵﾙﾊﾝｶﾁ</t>
  </si>
  <si>
    <t>08000140000</t>
  </si>
  <si>
    <t>ﾚｰｽﾌﾘﾙﾊﾝﾄﾞﾙｽｸｴｱﾄｰﾄSﾊﾞｯｸﾞ</t>
  </si>
  <si>
    <t>08000140100</t>
  </si>
  <si>
    <t>EC限定ﾚｰｽﾌﾘﾙﾊﾝﾄﾞﾙｽｸｴｱﾄｰﾄSﾊﾞｯｸﾞ</t>
  </si>
  <si>
    <t>08000140200</t>
  </si>
  <si>
    <t>ﾚｰｽﾌﾘﾙﾊﾝﾄﾞﾙｽｸｴｱﾄｰﾄMﾊﾞｯｸﾞ</t>
  </si>
  <si>
    <t>08000140300</t>
  </si>
  <si>
    <t>EC限定ﾚｰｽﾌﾘﾙﾊﾝﾄﾞﾙｽｸｴｱﾄｰﾄMﾊﾞｯｸﾞ</t>
  </si>
  <si>
    <t>08000140400</t>
  </si>
  <si>
    <t>ﾏﾙﾁﾎﾟｹｯﾄ帆布ﾄｰﾄSﾊﾞｯｸﾞ</t>
  </si>
  <si>
    <t>08000140500</t>
  </si>
  <si>
    <t>ﾏﾙﾁﾎﾟｹｯﾄ帆布ﾄｰﾄMﾊﾞｯｸﾞ</t>
  </si>
  <si>
    <t>08000166200</t>
  </si>
  <si>
    <t>CHARMMYKITTY ﾊﾞﾚｯﾀ</t>
  </si>
  <si>
    <t>08S25111LL5A900</t>
  </si>
  <si>
    <t>08000166300</t>
  </si>
  <si>
    <t>Charmmykitty ﾌｪｲｽﾎﾟｰﾁ</t>
  </si>
  <si>
    <t>08S25112LJ1A900</t>
  </si>
  <si>
    <t>08000166400</t>
  </si>
  <si>
    <t>Charmmykitty ｽｸｴｱﾎﾟｰﾁ</t>
  </si>
  <si>
    <t>08000166500</t>
  </si>
  <si>
    <t>Charmmykitty ﾀﾞﾌﾞﾙﾘﾎﾞﾝﾄｰﾄﾊﾞｯｸﾞ</t>
  </si>
  <si>
    <t>08000167700</t>
  </si>
  <si>
    <t>ﾀﾞﾌﾞﾙﾘﾎﾞﾝｷﾞｬｻﾞｰﾄｰﾄﾊﾞｯｸﾞ</t>
  </si>
  <si>
    <t>08000167710</t>
  </si>
  <si>
    <t>08A25112LJ0B910</t>
  </si>
  <si>
    <t>08000167800</t>
  </si>
  <si>
    <t>ｻﾃﾝﾘﾎﾞﾝﾃｨｯｼｭｹｰｽ</t>
  </si>
  <si>
    <t>08000167810</t>
  </si>
  <si>
    <t>08A25112LJ1A910</t>
  </si>
  <si>
    <t>08000167900</t>
  </si>
  <si>
    <t>ｻﾃﾝﾘﾎﾞﾝﾗｳﾝﾄﾞﾎﾟｰﾁ</t>
  </si>
  <si>
    <t>08000167910</t>
  </si>
  <si>
    <t>08000177700</t>
  </si>
  <si>
    <t>Disney Marie/ｼｮﾙﾀﾞｰﾊﾞｯｸﾞ</t>
  </si>
  <si>
    <t>08W25112LJ0A900</t>
  </si>
  <si>
    <t>08000177800</t>
  </si>
  <si>
    <t>Disney Marie/ﾄｰﾄﾊﾞｯｸﾞ</t>
  </si>
  <si>
    <t>08W25112LJ0B900</t>
  </si>
  <si>
    <t>08000177900</t>
  </si>
  <si>
    <t>Disney Marie/ﾗｳﾝﾄﾞﾎﾟｰﾁ</t>
  </si>
  <si>
    <t>08W25112LJ1A900</t>
  </si>
  <si>
    <t>08000178000</t>
  </si>
  <si>
    <t>Disney Marie/ﾛﾝｸﾞﾎﾟｰﾁ</t>
  </si>
  <si>
    <t>08000178100</t>
  </si>
  <si>
    <t>Disney Marie/ｽﾄﾗｯﾌﾟﾁｬｰﾑ</t>
  </si>
  <si>
    <t>08W25112LK9Z900</t>
  </si>
  <si>
    <t>08000178200</t>
  </si>
  <si>
    <t>ﾘﾎﾞﾝﾁｬｰﾑ付き3ﾙｰﾑﾄｰﾄﾊﾞｯｸﾞ</t>
  </si>
  <si>
    <t>08000178300</t>
  </si>
  <si>
    <t>EC限定ﾘﾎﾞﾝﾁｬｰﾑ付き3ﾙｰﾑﾄｰﾄﾊﾞｯｸﾞ</t>
  </si>
  <si>
    <t>08000178400</t>
  </si>
  <si>
    <t>ｸﾘｱｽﾄｰﾝﾘﾎﾞﾝﾘｰﾙﾊﾟｽｹｰｽ</t>
  </si>
  <si>
    <t>08A25112LK0C900</t>
  </si>
  <si>
    <t>08000178500</t>
  </si>
  <si>
    <t>ﾊﾞｲｶﾗｰﾋﾞｼﾞｭｰﾘｰﾙﾊﾟｽｹｰｽ</t>
  </si>
  <si>
    <t>08000178600</t>
  </si>
  <si>
    <t>二つ折りﾘｰﾙﾊﾟｽｹｰｽ</t>
  </si>
  <si>
    <t>08000178700</t>
  </si>
  <si>
    <t>ﾚｰｽｻﾃﾝﾊﾟｰﾙﾋﾞｼﾞｭｰﾛﾝｸﾞﾎﾟｰﾁ</t>
  </si>
  <si>
    <t>08000178800</t>
  </si>
  <si>
    <t>ﾂｲｰﾄﾞｸﾞﾛｸﾞﾗﾝﾘﾎﾞﾝﾛﾝｸﾞﾎﾟｰﾁ</t>
  </si>
  <si>
    <t>08000178900</t>
  </si>
  <si>
    <t>Mickey Mouse/ﾀｵﾙﾊﾝｶﾁ</t>
  </si>
  <si>
    <t>08W25112LN2B900</t>
  </si>
  <si>
    <t>08000179000</t>
  </si>
  <si>
    <t>Minnie Mouse/ﾀｵﾙﾊﾝｶﾁ</t>
  </si>
  <si>
    <t>08000179100</t>
  </si>
  <si>
    <t>Donald Duck/ﾀｵﾙﾊﾝｶﾁ</t>
  </si>
  <si>
    <t>08000179200</t>
  </si>
  <si>
    <t>Daisy Duck/ﾀｵﾙﾊﾝｶﾁ</t>
  </si>
  <si>
    <t>08000179300</t>
  </si>
  <si>
    <t>Goofy/ﾀｵﾙﾊﾝｶﾁ</t>
  </si>
  <si>
    <t>08000179400</t>
  </si>
  <si>
    <t>Pluto/ﾀｵﾙﾊﾝｶﾁ</t>
  </si>
  <si>
    <t>08000179500</t>
  </si>
  <si>
    <t>Chip/Dale/ﾀｵﾙﾊﾝｶﾁ</t>
  </si>
  <si>
    <t>08000179700</t>
  </si>
  <si>
    <t>Mickey/Minnie/ｽｸｴｱﾄｰﾄﾊﾞｯｸﾞ</t>
  </si>
  <si>
    <t>08000179800</t>
  </si>
  <si>
    <t>Donald/Daisy/ｽｸｴｱﾄｰﾄﾊﾞｯｸﾞ</t>
  </si>
  <si>
    <t>08000185900</t>
  </si>
  <si>
    <t>Mickey Mouse/ﾌﾘﾙﾊﾝﾄﾞﾙｶｺﾞﾊﾞｯｸﾞ</t>
  </si>
  <si>
    <t>08W25112LJ0C900</t>
  </si>
  <si>
    <t>08000186000</t>
  </si>
  <si>
    <t>Minnie Mouse/ﾌﾘﾙﾊﾝﾄﾞﾙｶｺﾞﾊﾞｯｸﾞ</t>
  </si>
  <si>
    <t>08000191800</t>
  </si>
  <si>
    <t>Happy Bag10000</t>
  </si>
  <si>
    <t>08A24221LP0A900</t>
  </si>
  <si>
    <t>08000196700</t>
  </si>
  <si>
    <t>ﾘﾎﾞﾝ柄ｺﾞﾌﾞﾗﾝｽｸｴｱﾄｰﾄSﾊﾞｯｸﾞ</t>
  </si>
  <si>
    <t>08000196800</t>
  </si>
  <si>
    <t>EC限定ﾘﾎﾞﾝ柄ｺﾞﾌﾞﾗﾝｽｸｴｱﾄｰﾄS</t>
  </si>
  <si>
    <t>08000196900</t>
  </si>
  <si>
    <t>ﾘﾎﾞﾝ柄ｺﾞﾌﾞﾗﾝｽｸｴｱﾄｰﾄMﾊﾞｯｸﾞ</t>
  </si>
  <si>
    <t>08000197000</t>
  </si>
  <si>
    <t>EC限定ﾘﾎﾞﾝ柄ｺﾞﾌﾞﾗﾝｽｸｴｱﾄｰﾄM</t>
  </si>
  <si>
    <t>08000197100</t>
  </si>
  <si>
    <t>ｻﾃﾝｷｬﾘｰｵﾝﾊﾞｯｸﾞ</t>
  </si>
  <si>
    <t>08000197200</t>
  </si>
  <si>
    <t>ﾊﾟｰﾙﾋﾞｼﾞｭｰ合皮ﾘﾎﾞﾝﾛﾝｸﾞﾎﾟｰﾁ</t>
  </si>
  <si>
    <t>08000197300</t>
  </si>
  <si>
    <t>ﾋﾞｼﾞｭｰﾘﾎﾞﾝﾊﾟｰﾙﾊﾞｯｸﾞﾁｬｰﾑ</t>
  </si>
  <si>
    <t>08000209000</t>
  </si>
  <si>
    <t>Mickey Mouse/ｷｰﾘﾝｸﾞ</t>
  </si>
  <si>
    <t>08W25112LL6A900</t>
  </si>
  <si>
    <t>08000209100</t>
  </si>
  <si>
    <t>Minnie Mouse/ｷｰﾘﾝｸﾞ</t>
  </si>
  <si>
    <t>08000209200</t>
  </si>
  <si>
    <t>Donald Duck/ｷｰﾘﾝｸﾞ</t>
  </si>
  <si>
    <t>08000209300</t>
  </si>
  <si>
    <t>Daisy Duck /ｷｰﾘﾝｸﾞ</t>
  </si>
  <si>
    <t>08000209400</t>
  </si>
  <si>
    <t>Goofy/ｷｰﾘﾝｸﾞ</t>
  </si>
  <si>
    <t>08000209500</t>
  </si>
  <si>
    <t>Pluto/ｷｰﾘﾝｸﾞ</t>
  </si>
  <si>
    <t>08000209600</t>
  </si>
  <si>
    <t>Chip/ｷｰﾘﾝｸﾞ</t>
  </si>
  <si>
    <t>08000209700</t>
  </si>
  <si>
    <t>Dale/ｷｰﾘﾝｸﾞ</t>
  </si>
  <si>
    <t>08000210200</t>
  </si>
  <si>
    <t>Mickey/Pluto/ﾛﾝｸﾞﾎﾟｰﾁ</t>
  </si>
  <si>
    <t>08000210300</t>
  </si>
  <si>
    <t>Minnie/Figaro/ﾛﾝｸﾞﾎﾟｰﾁ</t>
  </si>
  <si>
    <t>08000210400</t>
  </si>
  <si>
    <t>Donald/Daisy/ﾛﾝｸﾞﾎﾟｰﾁ</t>
  </si>
  <si>
    <t>08000210500</t>
  </si>
  <si>
    <t>Goofy/Max/ﾛﾝｸﾞﾎﾟｰﾁ</t>
  </si>
  <si>
    <t>08000210600</t>
  </si>
  <si>
    <t>Mickey/Pluto/ﾎﾟｰﾁ付ｼｮﾙﾀﾞｰ</t>
  </si>
  <si>
    <t>08000210700</t>
  </si>
  <si>
    <t>Minnie/Figaro/ﾎﾟｰﾁ付ｼｮﾙﾀﾞｰ</t>
  </si>
  <si>
    <t>08000210800</t>
  </si>
  <si>
    <t>Donald/Daisy/ﾎﾟｰﾁ付ｼｮﾙﾀﾞｰ</t>
  </si>
  <si>
    <t>08000210900</t>
  </si>
  <si>
    <t>Goofy/Max/ﾎﾟｰﾁ付ｼｮﾙﾀﾞｰ</t>
  </si>
  <si>
    <t>08000211000</t>
  </si>
  <si>
    <t>Mickey Mouse/ﾘﾎﾞﾝﾁｬｰﾑ</t>
  </si>
  <si>
    <t>08000211100</t>
  </si>
  <si>
    <t>Minnie Mouse/ﾘﾎﾞﾝﾁｬｰﾑ</t>
  </si>
  <si>
    <t>08000211200</t>
  </si>
  <si>
    <t>Donald Duck/ﾘﾎﾞﾝﾁｬｰﾑ</t>
  </si>
  <si>
    <t>08000211300</t>
  </si>
  <si>
    <t>Daisy Duck/ﾘﾎﾞﾝﾁｬｰﾑ</t>
  </si>
  <si>
    <t>08000211400</t>
  </si>
  <si>
    <t>Goofy/Max/ﾘﾎﾞﾝﾁｬｰﾑ</t>
  </si>
  <si>
    <t>08000211500</t>
  </si>
  <si>
    <t>PLUTO/ﾘﾎﾞﾝﾁｬｰﾑ</t>
  </si>
  <si>
    <t>08000214700</t>
  </si>
  <si>
    <t>ﾌﾞﾗﾝﾄﾞﾛｺﾞﾌﾘﾙﾊﾝﾄﾞﾙﾄｰﾄSﾊﾞｯｸﾞ</t>
  </si>
  <si>
    <t>08000214800</t>
  </si>
  <si>
    <t>ﾌﾞﾗﾝﾄﾞﾛｺﾞﾌﾘﾙﾊﾝﾄﾞﾙﾄｰﾄMﾊﾞｯｸﾞ</t>
  </si>
  <si>
    <t>08000214900</t>
  </si>
  <si>
    <t>ｻｲﾄﾞﾎﾟｹｯﾄﾘﾎﾞﾝｻﾃﾝﾄｰﾄﾊﾞｯｸﾞ</t>
  </si>
  <si>
    <t>08000215000</t>
  </si>
  <si>
    <t>ﾘﾎﾞﾝｻﾃﾝｽｸｴｱﾄｰﾄﾊﾞｯｸﾞ</t>
  </si>
  <si>
    <t>08000215100</t>
  </si>
  <si>
    <t>ﾘﾎﾞﾝｻﾃﾝﾎﾟｰﾁ</t>
  </si>
  <si>
    <t>08000215200</t>
  </si>
  <si>
    <t>ｶﾗｰﾓﾉｸﾞﾗﾑｳｫﾚｯﾄ</t>
  </si>
  <si>
    <t>08000215300</t>
  </si>
  <si>
    <t>ﾍﾞﾙﾄﾘﾎﾞﾝﾐﾆｳｫﾚｯﾄ</t>
  </si>
  <si>
    <t>08000215400</t>
  </si>
  <si>
    <t>ﾘﾎﾞﾝﾊﾟｰﾙｳｫﾚｯﾄ</t>
  </si>
  <si>
    <t>08000215500</t>
  </si>
  <si>
    <t>ﾌﾟﾁﾘﾎﾞﾝｳｫﾚｯﾄ</t>
  </si>
  <si>
    <t>08000217300</t>
  </si>
  <si>
    <t>ｲﾁｺﾞｽｶｰﾌ</t>
  </si>
  <si>
    <t>08A25112LK3C900</t>
  </si>
  <si>
    <t>08000217400</t>
  </si>
  <si>
    <t>ﾛｺﾞ刺繍ｷｬﾝﾊﾞｽ2Wayﾄｰﾄﾊﾞｯｸﾞ</t>
  </si>
  <si>
    <t>08000217410</t>
  </si>
  <si>
    <t>08000217500</t>
  </si>
  <si>
    <t>EC限定ﾛｺﾞ刺繍ｷｬﾝﾊﾞｽ2Wayﾊﾞｯｸﾞ</t>
  </si>
  <si>
    <t>08000217510</t>
  </si>
  <si>
    <t>08S25112LJ0B910</t>
  </si>
  <si>
    <t>08000217600</t>
  </si>
  <si>
    <t>ﾛｺﾞ刺繍ｷｬﾝﾊﾞｽﾄｰﾄﾊﾞｯｸﾞ</t>
  </si>
  <si>
    <t>08000217610</t>
  </si>
  <si>
    <t>08000217700</t>
  </si>
  <si>
    <t>EC限定ﾛｺﾞ刺繍ｷｬﾝﾊﾞｽﾄｰﾄﾊﾞｯｸﾞ</t>
  </si>
  <si>
    <t>08000217710</t>
  </si>
  <si>
    <t>08000217800</t>
  </si>
  <si>
    <t>FANTASIA/2Wayﾄｰﾄﾊﾞｯｸﾞ</t>
  </si>
  <si>
    <t>08000217900</t>
  </si>
  <si>
    <t>FANTASIA/ﾏﾙﾁｹｰｽ</t>
  </si>
  <si>
    <t>08000218000</t>
  </si>
  <si>
    <t>FANTASIA/ｽｸｴｱﾎﾟｰﾁ</t>
  </si>
  <si>
    <t>08000222000</t>
  </si>
  <si>
    <t>ﾊﾞｰｽｽﾄｰﾝｶﾗｰﾈｯｸﾚｽ</t>
  </si>
  <si>
    <t>08A24221LL3A900</t>
  </si>
  <si>
    <t>08000223300</t>
  </si>
  <si>
    <t>ﾌﾛﾝﾄﾘﾎﾞﾝ3ﾙｰﾑﾄｰﾄﾊﾞｯｸﾞ</t>
  </si>
  <si>
    <t>08000223400</t>
  </si>
  <si>
    <t>ﾎﾞﾘｭｰﾑﾘﾎﾞﾝ2Wayﾄｰﾄﾊﾞｯｸﾞ</t>
  </si>
  <si>
    <t>08000223500</t>
  </si>
  <si>
    <t>ｻｲﾄﾞﾎﾟｹｯﾄﾌﾘﾙﾊﾝﾄﾞﾙｽｸｴｱﾄｰﾄﾊﾞｯｸﾞ</t>
  </si>
  <si>
    <t>08000223600</t>
  </si>
  <si>
    <t>ﾂｲｰﾄﾞﾊﾟｰﾙｼｮﾙﾀﾞｰﾊﾞｯｸﾞ</t>
  </si>
  <si>
    <t>08000223700</t>
  </si>
  <si>
    <t>ﾂｲｰﾄﾞﾊﾟｰﾙﾄｰﾄﾊﾞｯｸﾞ</t>
  </si>
  <si>
    <t>08000223800</t>
  </si>
  <si>
    <t>ﾂｲｰﾄﾞﾛｺﾞ刺繍ｽｸｴｱﾄｰﾄﾊﾞｯｸﾞ</t>
  </si>
  <si>
    <t>08000224000</t>
  </si>
  <si>
    <t>ｻﾃﾝﾌﾘﾙｽｸｴｱﾄｰﾄﾊﾞｯｸﾞ</t>
  </si>
  <si>
    <t>08000229500</t>
  </si>
  <si>
    <t>ｵﾍﾟﾗﾘﾎﾞﾝｶｰﾄﾞｹｰｽ</t>
  </si>
  <si>
    <t>08A25112LK0B900</t>
  </si>
  <si>
    <t>08000229600</t>
  </si>
  <si>
    <t>Fﾛｺﾞｷﾙﾄｶｰﾄﾞｹｰｽ</t>
  </si>
  <si>
    <t>08000229700</t>
  </si>
  <si>
    <t>ﾊﾟｰﾙﾋﾞｼﾞｭｰﾓﾉｸﾞﾗﾑｶｰﾄﾞｹｰｽ</t>
  </si>
  <si>
    <t>08000229800</t>
  </si>
  <si>
    <t>ｻﾃﾝﾊﾟｰﾙﾌﾞﾚｰﾄﾞﾄｰﾄﾊﾞｯｸﾞ</t>
  </si>
  <si>
    <t>08000229900</t>
  </si>
  <si>
    <t>ﾅﾛｰﾘﾎﾞﾝｽｸｴｱﾊﾞｯｸﾞ</t>
  </si>
  <si>
    <t>08000230000</t>
  </si>
  <si>
    <t>ﾅﾛｰﾘﾎﾞﾝｼｮﾙﾀﾞｰﾊﾞｯｸﾞ</t>
  </si>
  <si>
    <t>08000238900</t>
  </si>
  <si>
    <t>ﾘﾎﾞﾝﾌﾟﾘﾝﾄｱｲﾌｫﾝ16ｹｰｽ</t>
  </si>
  <si>
    <t>08A25112LN1A900</t>
  </si>
  <si>
    <t>08000239000</t>
  </si>
  <si>
    <t>ｶｰﾄﾞﾎﾟｹｯﾄﾐﾗｰ付きｱｲﾌｫﾝ16ｹｰｽ</t>
  </si>
  <si>
    <t>08000239100</t>
  </si>
  <si>
    <t>ﾘﾎﾞﾝｱｲﾌｫﾝ16ｹｰｽ</t>
  </si>
  <si>
    <t>08000246400</t>
  </si>
  <si>
    <t>sakuraﾁｬｰﾑ</t>
  </si>
  <si>
    <t>08000246500</t>
  </si>
  <si>
    <t>sakuraｽｸｴｱﾎﾟｰﾁ</t>
  </si>
  <si>
    <t>08000246510</t>
  </si>
  <si>
    <t>08000246600</t>
  </si>
  <si>
    <t>sakuraﾎﾟｰﾁ</t>
  </si>
  <si>
    <t>08000246700</t>
  </si>
  <si>
    <t>sakura刺繍ｽｸｴｱﾄｰﾄﾊﾞｯｸﾞ</t>
  </si>
  <si>
    <t>08000246710</t>
  </si>
  <si>
    <t>08000246800</t>
  </si>
  <si>
    <t>sakuraﾀﾞﾌﾞﾙﾘﾎﾞﾝ2Wayﾄｰﾄﾊﾞｯｸﾞ</t>
  </si>
  <si>
    <t>08000246810</t>
  </si>
  <si>
    <t>08000246900</t>
  </si>
  <si>
    <t>sakuraｽｸｴｱ2Wayﾄｰﾄﾊﾞｯｸﾞ</t>
  </si>
  <si>
    <t>08000246910</t>
  </si>
  <si>
    <t>08000247000</t>
  </si>
  <si>
    <t>sakuraﾌﾟﾘﾝﾄﾎﾞﾄﾙｹｰｽ</t>
  </si>
  <si>
    <t>08000247010</t>
  </si>
  <si>
    <t>08000247100</t>
  </si>
  <si>
    <t>sakuraﾌﾟﾘﾝﾄｸｯｼｮﾝ</t>
  </si>
  <si>
    <t>08A25112L 900</t>
  </si>
  <si>
    <t>08000247200</t>
  </si>
  <si>
    <t>sakura3ﾙｰﾑﾄｰﾄ</t>
  </si>
  <si>
    <t>08000247210</t>
  </si>
  <si>
    <t>08000247300</t>
  </si>
  <si>
    <t>ｵﾍﾟﾗﾘﾎﾞﾝｷﾙﾄPCｹｰｽ</t>
  </si>
  <si>
    <t>08A25112LJ0Z900</t>
  </si>
  <si>
    <t>08000247310</t>
  </si>
  <si>
    <t>08A25112LJ0Z910</t>
  </si>
  <si>
    <t>08000247400</t>
  </si>
  <si>
    <t>ﾚｻﾞｰﾊﾝﾄﾞﾙPCｹｰｽ</t>
  </si>
  <si>
    <t>08000247410</t>
  </si>
  <si>
    <t>08000247500</t>
  </si>
  <si>
    <t>ﾌﾚｰﾑﾛｺﾞﾎﾞﾄﾙｹｰｽ</t>
  </si>
  <si>
    <t>08000247600</t>
  </si>
  <si>
    <t>ﾓﾉｸﾞﾗﾑ柄ｽｶｰﾌ</t>
  </si>
  <si>
    <t>08000247700</t>
  </si>
  <si>
    <t>ﾌﾗﾜｰﾌﾚｰﾑ柄ｽｶｰﾌ</t>
  </si>
  <si>
    <t>08000247800</t>
  </si>
  <si>
    <t>EC限定ﾌﾘﾙｼｮﾙﾀﾞｰ</t>
  </si>
  <si>
    <t>08A25112LK9Z900</t>
  </si>
  <si>
    <t>08000247900</t>
  </si>
  <si>
    <t>西陣織ﾎﾟｰﾁ</t>
  </si>
  <si>
    <t xml:space="preserve"> 25112LJ1A900</t>
  </si>
  <si>
    <t>08000248000</t>
  </si>
  <si>
    <t>ﾙｸｱ大阪限定ﾊﾞｲｶﾗｰｷｬﾘｰｵﾝﾊﾞｯｸﾞ</t>
  </si>
  <si>
    <t>08000248100</t>
  </si>
  <si>
    <t>ﾒｯｼｭﾚｰｽ2Wayﾄｰﾄﾊﾞｯｸﾞ</t>
  </si>
  <si>
    <t>08000248200</t>
  </si>
  <si>
    <t>ﾒｯｼｭﾚｰｽｽｸｴｱﾄｰﾄﾊﾞｯｸﾞ</t>
  </si>
  <si>
    <t>08000248300</t>
  </si>
  <si>
    <t>ﾂｲｰﾄﾞﾌﾘﾙﾊﾝﾄﾞﾙｽｸｴｱﾄｰﾄSﾊﾞｯｸﾞ</t>
  </si>
  <si>
    <t>08000248400</t>
  </si>
  <si>
    <t>EC限定ﾂｲｰﾄﾞﾌﾘﾙｽｸｴｱﾄｰﾄSﾊﾞｯｸﾞ</t>
  </si>
  <si>
    <t>08000248500</t>
  </si>
  <si>
    <t>ﾂｲｰﾄﾞﾌﾘﾙﾊﾝﾄﾞﾙｽｸｴｱﾄｰﾄMﾊﾞｯｸﾞ</t>
  </si>
  <si>
    <t>08000248600</t>
  </si>
  <si>
    <t>EC限定ﾂｲｰﾄﾞﾌﾘﾙｽｸｴｱﾄｰﾄMﾊﾞｯｸﾞ</t>
  </si>
  <si>
    <t>08000269700</t>
  </si>
  <si>
    <t>ﾀﾞﾌﾞﾙﾘﾎﾞﾝ2Wayﾄｰﾄﾊﾞｯｸﾞ</t>
  </si>
  <si>
    <t>08000274000</t>
  </si>
  <si>
    <t>ｷﾞﾝｶﾞﾑﾌﾛﾝﾄﾘﾎﾞﾝﾘｭｯｸ</t>
  </si>
  <si>
    <t>08000274300</t>
  </si>
  <si>
    <t>EC限定ﾍﾞﾙﾄﾘﾎﾞﾝﾐﾆｳｫﾚｯﾄ</t>
  </si>
  <si>
    <t>08S25112LK0A900</t>
  </si>
  <si>
    <t>08000283300</t>
  </si>
  <si>
    <t>ﾌﾘﾙｼｮﾙﾀﾞｰ</t>
  </si>
  <si>
    <t>08000286500</t>
  </si>
  <si>
    <t>ｲﾁｺﾞ柄ｺﾞﾌﾞﾗﾝｽｸｴｱﾄｰﾄﾊﾞｯｸﾞ</t>
  </si>
  <si>
    <t>08000286700</t>
  </si>
  <si>
    <t>ｲﾁｺﾞ柄ｺﾞﾌﾞﾗﾝ2Wayﾊﾞｹﾂ型ﾊﾞｯｸﾞ</t>
  </si>
  <si>
    <t>08000286900</t>
  </si>
  <si>
    <t>ｲﾁｺﾞ柄ｺﾞﾌﾞﾗﾝｼｮﾙﾀﾞｰﾊﾞｯｸﾞ</t>
  </si>
  <si>
    <t>08000287300</t>
  </si>
  <si>
    <t>ﾘﾎﾞﾝｷﾙﾃｨﾝｸﾞﾄｰﾄﾊﾞｯｸﾞ</t>
  </si>
  <si>
    <t>08000287310</t>
  </si>
  <si>
    <t>08000287400</t>
  </si>
  <si>
    <t>ﾃﾞﾆﾑﾌﾘﾙﾄｰﾄﾊﾞｯｸﾞ</t>
  </si>
  <si>
    <t>08000287410</t>
  </si>
  <si>
    <t>08000287500</t>
  </si>
  <si>
    <t>ﾃﾞﾆﾑｷｭｰﾌﾞｼｮﾙﾀﾞｰﾊﾞｯｸﾞ</t>
  </si>
  <si>
    <t>08000287510</t>
  </si>
  <si>
    <t>08A25112LJ0A910</t>
  </si>
  <si>
    <t>08000287600</t>
  </si>
  <si>
    <t>ﾁｬｰﾑ付きﾃﾞﾆﾑ2Wayﾄｰﾄﾊﾞｯｸﾞ</t>
  </si>
  <si>
    <t>08000287610</t>
  </si>
  <si>
    <t>08000287700</t>
  </si>
  <si>
    <t>EC限定ﾃﾞﾆﾑﾌﾘﾙﾄｰﾄﾊﾞｯｸﾞ</t>
  </si>
  <si>
    <t>08000287710</t>
  </si>
  <si>
    <t>08000287800</t>
  </si>
  <si>
    <t>EC限定ﾃﾞﾆﾑｷｭｰﾌﾞｼｮﾙﾀﾞｰﾊﾞｯｸﾞ</t>
  </si>
  <si>
    <t>08000287810</t>
  </si>
  <si>
    <t>08S25112LJ0A910</t>
  </si>
  <si>
    <t>08000287900</t>
  </si>
  <si>
    <t>EC限定ﾁｬｰﾑ付きﾃﾞﾆﾑ2Wayﾄｰﾄ</t>
  </si>
  <si>
    <t>08000287910</t>
  </si>
  <si>
    <t>08000288000</t>
  </si>
  <si>
    <t>Minnie Mouse/2Wayﾄｰﾄﾊﾞｯｸﾞ</t>
  </si>
  <si>
    <t>08000288100</t>
  </si>
  <si>
    <t>Minnie Mouse/ﾘﾎﾞﾝﾄｰﾄﾊﾞｯｸﾞ</t>
  </si>
  <si>
    <t>08000288200</t>
  </si>
  <si>
    <t>Minnie Mouse/ﾘﾎﾞﾝｼｮﾙﾀﾞｰﾊﾞｯｸﾞ</t>
  </si>
  <si>
    <t>08000288300</t>
  </si>
  <si>
    <t>Minnie Mouse/刺繍ﾌﾘﾙﾎﾟｰﾁ</t>
  </si>
  <si>
    <t>08000288400</t>
  </si>
  <si>
    <t>08000288500</t>
  </si>
  <si>
    <t>SNOOPYandWOODSTOCK ｽｸｴｱﾄｰﾄ</t>
  </si>
  <si>
    <t>08000288600</t>
  </si>
  <si>
    <t>SNOOPYandWOODSTOCK ﾗｳﾝﾄﾞﾎﾟｰﾁ</t>
  </si>
  <si>
    <t>08000288700</t>
  </si>
  <si>
    <t>SNOOPYandWOODSTOCK ﾐﾆWRﾄｰﾄ</t>
  </si>
  <si>
    <t>08000288800</t>
  </si>
  <si>
    <t>SNOOPY ﾁｬｰﾑ</t>
  </si>
  <si>
    <t>08000288900</t>
  </si>
  <si>
    <t>My Melody ﾌｪｲｽｼｮﾙﾀﾞｰﾊﾞｯｸﾞ</t>
  </si>
  <si>
    <t>08000289000</t>
  </si>
  <si>
    <t>My Melody 2Wayﾄｰﾄﾊﾞｯｸﾞ</t>
  </si>
  <si>
    <t>08000289100</t>
  </si>
  <si>
    <t>My Melody ﾀﾞﾌﾞﾙﾘﾎﾞﾝﾄｰﾄﾊﾞｯｸﾞ</t>
  </si>
  <si>
    <t>08000289200</t>
  </si>
  <si>
    <t>My Melody ﾎﾟｰﾁ</t>
  </si>
  <si>
    <t>08000290300</t>
  </si>
  <si>
    <t>ｵﾘｼﾞﾅﾙﾘﾎﾞﾝ柄ｻﾃﾝｽｶｰﾌ</t>
  </si>
  <si>
    <t>08T24221LZ0A900</t>
  </si>
  <si>
    <t>08000302900</t>
  </si>
  <si>
    <t>ｸﾞﾘｰﾃｨﾝｸﾞｶｰﾄﾞ</t>
  </si>
  <si>
    <t>08A25112LN9A900</t>
  </si>
  <si>
    <t>08000307300</t>
  </si>
  <si>
    <t>08000307400</t>
  </si>
  <si>
    <t>ﾄｯﾌﾟﾊﾝﾄﾞﾙｽｶｰﾌﾊﾞｯｸﾞ</t>
  </si>
  <si>
    <t>08000307500</t>
  </si>
  <si>
    <t>ｷﾙﾃｨﾝｸﾞｴﾅﾒﾙﾊﾞｯｸﾞ</t>
  </si>
  <si>
    <t>08000307600</t>
  </si>
  <si>
    <t>ﾏｯﾄﾜｲﾄﾞﾎﾞｽﾄﾝﾊﾞｯｸﾞ</t>
  </si>
  <si>
    <t>08000307700</t>
  </si>
  <si>
    <t>ｻﾃﾝﾊﾟｰﾙﾌﾞﾗﾝﾄﾞﾛｺﾞ刺繍ﾄｰﾄﾊﾞｯｸﾞ</t>
  </si>
  <si>
    <t>08000307800</t>
  </si>
  <si>
    <t>ﾂｲｰﾄﾞﾌﾞﾗﾝﾄﾞﾛｺﾞ刺繍ﾄｰﾄﾊﾞｯｸﾞ</t>
  </si>
  <si>
    <t>08000307900</t>
  </si>
  <si>
    <t>ﾃﾞﾆﾑﾌﾞﾗﾝﾄﾞﾛｺﾞ刺繍ﾄｰﾄﾊﾞｯｸﾞ</t>
  </si>
  <si>
    <t>08000308000</t>
  </si>
  <si>
    <t>ﾘﾎﾞﾝMﾘｭｯｸ</t>
  </si>
  <si>
    <t>08000308400</t>
  </si>
  <si>
    <t>EC限定ｶﾗｰﾓﾉｸﾞﾗﾑｳｫﾚｯﾄ</t>
  </si>
  <si>
    <t>08000309200</t>
  </si>
  <si>
    <t>MDFｷﾞﾌﾄBOXﾋﾟﾝｸ小</t>
  </si>
  <si>
    <t>08A25251LN9F900</t>
  </si>
  <si>
    <t>08000309300</t>
  </si>
  <si>
    <t>MDFｷﾞﾌﾄBOXﾐﾝﾄ小</t>
  </si>
  <si>
    <t>08000309400</t>
  </si>
  <si>
    <t>MDFｷﾞﾌﾄBOXﾋﾟﾝｸ中</t>
  </si>
  <si>
    <t>08000309600</t>
  </si>
  <si>
    <t>MDFｷﾞﾌﾄBOXﾐﾝﾄ中</t>
  </si>
  <si>
    <t>08000319300</t>
  </si>
  <si>
    <t>ｽｶｰﾌ付ﾘﾎﾞﾝｷﾙﾃｨﾝｸﾞ2Wayﾊﾞｯｸﾞ</t>
  </si>
  <si>
    <t>08000319310</t>
  </si>
  <si>
    <t>08000319400</t>
  </si>
  <si>
    <t>ｽｶｰﾌ付ﾘﾎﾞﾝｷﾙﾃｨﾝｸﾞﾄｰﾄﾊﾞｯｸﾞ</t>
  </si>
  <si>
    <t>08000319410</t>
  </si>
  <si>
    <t>08000319500</t>
  </si>
  <si>
    <t>08000319510</t>
  </si>
  <si>
    <t>08000319600</t>
  </si>
  <si>
    <t>ﾘﾎﾞﾝｷﾙﾃｨﾝｸﾞﾛﾝｸﾞﾎﾟｰﾁ</t>
  </si>
  <si>
    <t>08000319610</t>
  </si>
  <si>
    <t>08000319700</t>
  </si>
  <si>
    <t>EC限定ｽｶｰﾌ付ﾘﾎﾞﾝｷﾙﾃｨﾝｸﾞﾊﾞｯｸﾞ</t>
  </si>
  <si>
    <t>08000319710</t>
  </si>
  <si>
    <t>08000319800</t>
  </si>
  <si>
    <t>EC限定ｽｶｰﾌ付ﾘﾎﾞﾝｷﾙﾃｨﾝｸﾞﾄｰﾄ</t>
  </si>
  <si>
    <t>08000319810</t>
  </si>
  <si>
    <t>08000319900</t>
  </si>
  <si>
    <t>EC限定ﾘﾎﾞﾝｷﾙﾃｨﾝｸﾞｷｭｰﾌﾞﾊﾞｯｸﾞ</t>
  </si>
  <si>
    <t>08000319910</t>
  </si>
  <si>
    <t>08000320000</t>
  </si>
  <si>
    <t>EC限定ﾘﾎﾞﾝｷﾙﾃｨﾝｸﾞﾛﾝｸﾞﾎﾟｰﾁ</t>
  </si>
  <si>
    <t>08000320010</t>
  </si>
  <si>
    <t>08S25112LJ1A910</t>
  </si>
  <si>
    <t>08000328200</t>
  </si>
  <si>
    <t>EC限定ﾌﾛﾝﾄﾘﾎﾞﾝ3ﾙｰﾑﾄｰﾄﾊﾞｯｸﾞ</t>
  </si>
  <si>
    <t>08000328300</t>
  </si>
  <si>
    <t>EC限定ﾎﾞﾘｭｰﾑﾘﾎﾞﾝ2Wayﾄｰﾄﾊﾞｯｸﾞ</t>
  </si>
  <si>
    <t>08000328400</t>
  </si>
  <si>
    <t>EC限定ｻｲﾄﾞﾎﾟｹｯﾄﾌﾘﾙﾊﾝﾄﾞﾙｽｸｴｱﾄｰﾄ</t>
  </si>
  <si>
    <t>08000337500</t>
  </si>
  <si>
    <t>はしごﾚｰｽｼｬﾂﾜﾝﾋﾟｰｽ</t>
  </si>
  <si>
    <t>08C25112LD0Z100</t>
  </si>
  <si>
    <t>08000337600</t>
  </si>
  <si>
    <t>ﾌﾗﾜｰﾌﾟﾘﾝﾄﾜﾝﾋﾟｰｽ</t>
  </si>
  <si>
    <t>08000337700</t>
  </si>
  <si>
    <t>ﾄﾞｯﾄﾜﾝﾋﾟｰｽ</t>
  </si>
  <si>
    <t>08000341300</t>
  </si>
  <si>
    <t>ﾘﾎﾞﾝｷｰﾘﾝｸﾞ</t>
  </si>
  <si>
    <t>08A25112LL9Z900</t>
  </si>
  <si>
    <t>08000341310</t>
  </si>
  <si>
    <t>08A25112LL9Z910</t>
  </si>
  <si>
    <t>08000341400</t>
  </si>
  <si>
    <t>ｻﾃﾝﾘﾎﾞﾝｷｰﾘﾝｸﾞ</t>
  </si>
  <si>
    <t>08000341500</t>
  </si>
  <si>
    <t>ｺｯﾄﾝｷｬﾝﾃﾞｨ刺繍ﾄｰﾄﾊﾞｯｸﾞ</t>
  </si>
  <si>
    <t>08000341510</t>
  </si>
  <si>
    <t>08000341600</t>
  </si>
  <si>
    <t>ｺｯﾄﾝｷｬﾝﾃﾞｨ巾着</t>
  </si>
  <si>
    <t>08000341610</t>
  </si>
  <si>
    <t>08000341700</t>
  </si>
  <si>
    <t>ｺｯﾄﾝｷｬﾝﾃﾞｨﾌﾘﾙﾄｰﾄﾊﾞｯｸﾞ</t>
  </si>
  <si>
    <t>08000341710</t>
  </si>
  <si>
    <t>08000341800</t>
  </si>
  <si>
    <t>ｺｯﾄﾝｷｬﾝﾃﾞｨﾗｳﾝﾄﾞﾎﾟｰﾁﾁｬｰﾑ</t>
  </si>
  <si>
    <t>08000341810</t>
  </si>
  <si>
    <t>08A25112LL6A910</t>
  </si>
  <si>
    <t>08000341900</t>
  </si>
  <si>
    <t>ｷﾞﾝｶﾞﾑﾁｪｯｸﾀﾞﾌﾞﾙﾘﾎﾞﾝﾄｰﾄﾊﾞｯｸﾞ</t>
  </si>
  <si>
    <t>08000341910</t>
  </si>
  <si>
    <t>08000342000</t>
  </si>
  <si>
    <t>ﾁｭｰﾙﾊﾝﾄﾞﾙﾗｲﾝｽﾄｰﾝﾄｰﾄﾊﾞｯｸﾞ</t>
  </si>
  <si>
    <t>08000342010</t>
  </si>
  <si>
    <t>08000342100</t>
  </si>
  <si>
    <t>ﾁｭｰﾙﾊﾝﾄﾞﾙﾗｲﾝｽﾄｰﾝﾎﾞｽﾄﾝﾊﾞｯｸﾞ</t>
  </si>
  <si>
    <t>08000342110</t>
  </si>
  <si>
    <t>08A25112LJ0C910</t>
  </si>
  <si>
    <t>08000342200</t>
  </si>
  <si>
    <t>ﾗｲﾝｽﾄｰﾝﾊﾞﾚｯﾀ</t>
  </si>
  <si>
    <t>08000342210</t>
  </si>
  <si>
    <t>08A25112LL5A910</t>
  </si>
  <si>
    <t>08000342300</t>
  </si>
  <si>
    <t>ﾁｭｰﾙﾊﾝﾄﾞﾙﾗｲﾝｽﾄｰﾝｼｮﾙﾀﾞｰﾊﾞｯｸﾞ</t>
  </si>
  <si>
    <t>08000342310</t>
  </si>
  <si>
    <t>08000342400</t>
  </si>
  <si>
    <t>ﾗｲﾝｽﾄｰﾝﾎﾟｰﾁ</t>
  </si>
  <si>
    <t>08000342410</t>
  </si>
  <si>
    <t>08000342500</t>
  </si>
  <si>
    <t>EC限定ﾁｭｰﾙﾊﾝﾄﾞﾙﾗｲﾝｽﾄｰﾝﾄｰﾄﾊﾞｯｸﾞ</t>
  </si>
  <si>
    <t>08000342510</t>
  </si>
  <si>
    <t>08000342600</t>
  </si>
  <si>
    <t>EC限定ﾁｭｰﾙﾊﾝﾄﾞﾙﾗｲﾝｽﾄｰﾝﾎﾞｽﾄﾝ</t>
  </si>
  <si>
    <t>08000342610</t>
  </si>
  <si>
    <t>08S25112LJ0C910</t>
  </si>
  <si>
    <t>08000342700</t>
  </si>
  <si>
    <t>EC限定ﾗｲﾝｽﾄｰﾝﾊﾞﾚｯﾀ</t>
  </si>
  <si>
    <t>08S25112LL5A900</t>
  </si>
  <si>
    <t>08000342800</t>
  </si>
  <si>
    <t>EC限定ﾁｭｰﾙﾊﾝﾄﾞﾙﾗｲﾝｽﾄｰﾝｼｮﾙﾀﾞｰ</t>
  </si>
  <si>
    <t>08000342810</t>
  </si>
  <si>
    <t>08000342900</t>
  </si>
  <si>
    <t>EC限定ﾗｲﾝｽﾄｰﾝﾎﾟｰﾁ</t>
  </si>
  <si>
    <t>08000342910</t>
  </si>
  <si>
    <t>08000353400</t>
  </si>
  <si>
    <t>08000375300</t>
  </si>
  <si>
    <t>ﾍﾞﾘｴちゃん ﾘﾎﾞﾝBOXﾊﾞｯｸﾞ</t>
  </si>
  <si>
    <t>08000375400</t>
  </si>
  <si>
    <t>ﾍﾞﾘｴちゃん ﾏｽｺｯﾄﾁｬｰﾑ</t>
  </si>
  <si>
    <t>08000375500</t>
  </si>
  <si>
    <t>ﾍﾞﾘｴちゃん ﾘﾎﾞﾝﾀｵﾙﾊﾝｶﾁ</t>
  </si>
  <si>
    <t>08000376000</t>
  </si>
  <si>
    <t>ぷっくりﾘﾎﾞﾝﾁｬｰﾑ</t>
  </si>
  <si>
    <t>08000380800</t>
  </si>
  <si>
    <t>ﾚｰｽﾛｺﾞ刺繍ｽｸｴｱﾄｰﾄﾊﾞｯｸﾞ</t>
  </si>
  <si>
    <t>08000380900</t>
  </si>
  <si>
    <t>sakura刺繍ﾀｵﾙﾊﾝｶﾁ</t>
  </si>
  <si>
    <t>08000384900</t>
  </si>
  <si>
    <t>LittleTwinStars 星ﾎﾟｰﾁ</t>
  </si>
  <si>
    <t>08000385000</t>
  </si>
  <si>
    <t>LittleTwinStars ｽｸｴｱﾎﾟｰﾁ</t>
  </si>
  <si>
    <t>08000385100</t>
  </si>
  <si>
    <t>LittleTwinStars ﾄｰﾄﾊﾞｯｸﾞ</t>
  </si>
  <si>
    <t>08000385200</t>
  </si>
  <si>
    <t>LittleTwinStars ﾀﾞﾌﾞﾙﾘﾎﾞﾝﾄｰﾄ</t>
  </si>
  <si>
    <t>08000385600</t>
  </si>
  <si>
    <t>ﾁｪﾘｰ刺繍ﾊﾟｲﾋﾟﾝｸﾞｽｸｴｱﾄｰﾄﾊﾞｯｸﾞ</t>
  </si>
  <si>
    <t>08000385700</t>
  </si>
  <si>
    <t>ﾁｪﾘｰ刺繍ﾎﾟｰﾁ</t>
  </si>
  <si>
    <t>08000385800</t>
  </si>
  <si>
    <t>ﾁｪﾘｰ刺繍ﾀｵﾙﾊﾝｶﾁ</t>
  </si>
  <si>
    <t>08000388500</t>
  </si>
  <si>
    <t>ﾋﾞｯｸﾞﾘﾎﾞﾝﾀｵﾙﾊﾝｶﾁ</t>
  </si>
  <si>
    <t>08000388600</t>
  </si>
  <si>
    <t>ﾊﾞｲｶﾗｰﾘﾎﾞﾝﾀｵﾙﾊﾝｶﾁ</t>
  </si>
  <si>
    <t>08000388700</t>
  </si>
  <si>
    <t>ｱﾝﾀﾞｰﾚｰｽﾀｵﾙﾊﾝｶﾁ</t>
  </si>
  <si>
    <t>08000388800</t>
  </si>
  <si>
    <t>ﾛｰｽﾞ刺繍ﾀｵﾙﾊﾝｶﾁ</t>
  </si>
  <si>
    <t>08000388900</t>
  </si>
  <si>
    <t>ﾌﾗﾜｰﾌﾚｰﾑ刺繍ﾀｵﾙﾊﾝｶﾁ</t>
  </si>
  <si>
    <t>08000393800</t>
  </si>
  <si>
    <t>日比谷花壇ｺﾗﾎﾞ ﾎﾟｹｯﾀﾌﾞﾙﾄｰﾄ</t>
  </si>
  <si>
    <t>08000393900</t>
  </si>
  <si>
    <t>日比谷花壇ｺﾗﾎﾞ 2Wayｼｮﾙﾀﾞｰﾊﾞｯｸﾞ</t>
  </si>
  <si>
    <t>08000394000</t>
  </si>
  <si>
    <t>日比谷花壇ｺﾗﾎﾞ ｷｬﾝﾊﾞｽｽｸｴｱﾄｰﾄ</t>
  </si>
  <si>
    <t>08000394100</t>
  </si>
  <si>
    <t>日比谷花壇ｺﾗﾎﾞ ﾀｵﾙﾊﾝｶﾁ</t>
  </si>
  <si>
    <t>08000394200</t>
  </si>
  <si>
    <t>ﾁｭｰﾙﾛｰｽﾞﾗｳﾝﾄﾞﾎﾟｰﾁ</t>
  </si>
  <si>
    <t>08000394210</t>
  </si>
  <si>
    <t>08000394300</t>
  </si>
  <si>
    <t>ﾁｭｰﾙﾛｰｽﾞﾀﾞﾌﾞﾙﾘﾎﾞﾝ2Way</t>
  </si>
  <si>
    <t>08000394310</t>
  </si>
  <si>
    <t>08000394400</t>
  </si>
  <si>
    <t>ﾛｰｽﾞﾗﾋﾞｯﾄﾁｬｰﾑ</t>
  </si>
  <si>
    <t>08000394410</t>
  </si>
  <si>
    <t>08000394500</t>
  </si>
  <si>
    <t>ﾁｭｰﾙﾛｰｽﾞﾘﾎﾞﾝﾁｬｰﾑ</t>
  </si>
  <si>
    <t>08000394510</t>
  </si>
  <si>
    <t>08000400600</t>
  </si>
  <si>
    <t>ﾌﾛﾝﾄﾘﾎﾞﾝｷｬﾘｰｵﾝﾊﾞｯｸﾞ</t>
  </si>
  <si>
    <t>08A25122LJ0B900</t>
  </si>
  <si>
    <t>08000400700</t>
  </si>
  <si>
    <t>EC限定ﾌﾛﾝﾄﾘﾎﾞﾝｷｬﾘｰｵﾝﾊﾞｯｸﾞ</t>
  </si>
  <si>
    <t>08S25122LJ0B900</t>
  </si>
  <si>
    <t>08000400800</t>
  </si>
  <si>
    <t>ﾌﾘﾙﾊﾝﾄﾞﾙ帆布ｷｬﾘｰｵﾝﾊﾞｯｸﾞ</t>
  </si>
  <si>
    <t>08000400900</t>
  </si>
  <si>
    <t>ﾘﾎﾞﾝ柄ｼﾞｬｶｰﾄﾞｽｸｴｱﾄｰﾄSﾊﾞｯｸﾞ</t>
  </si>
  <si>
    <t>08000401000</t>
  </si>
  <si>
    <t>EC限定ﾘﾎﾞﾝ柄ｼﾞｬｶｰﾄﾞｽｸｴｱﾄｰﾄS</t>
  </si>
  <si>
    <t>08000401100</t>
  </si>
  <si>
    <t>ﾘﾎﾞﾝ柄ｼﾞｬｶｰﾄﾞｽｸｴｱﾄｰﾄMﾊﾞｯｸﾞ</t>
  </si>
  <si>
    <t>08000401200</t>
  </si>
  <si>
    <t>EC限定ﾘﾎﾞﾝ柄ｼﾞｬｶｰﾄﾞｽｸｴｱﾄｰﾄM</t>
  </si>
  <si>
    <t>08000401300</t>
  </si>
  <si>
    <t>ﾙﾐﾈ限定ﾊﾞｲｶﾗｰｷｬﾘｰｵﾝﾊﾞｯｸﾞ</t>
  </si>
  <si>
    <t>08000419000</t>
  </si>
  <si>
    <t>撥水加工ﾌﾘﾙﾊﾝﾄﾞﾙﾊﾞｯｸﾞ</t>
  </si>
  <si>
    <t>08000423800</t>
  </si>
  <si>
    <t>Judy/ﾁｬｰﾑ</t>
  </si>
  <si>
    <t>08000423900</t>
  </si>
  <si>
    <t>Nick/ﾁｬｰﾑ</t>
  </si>
  <si>
    <t>08000424000</t>
  </si>
  <si>
    <t>Nick/ｽｸｴｱﾎﾟｰﾁ</t>
  </si>
  <si>
    <t>08000424100</t>
  </si>
  <si>
    <t>Judy/ﾄﾞｰﾅﾂﾎﾟｰﾁ</t>
  </si>
  <si>
    <t>08000424200</t>
  </si>
  <si>
    <t>Zootopia/ｽｸｴｱ刺繍ﾄｰﾄ</t>
  </si>
  <si>
    <t>08000424300</t>
  </si>
  <si>
    <t>Judy/ｽｸｴｱﾄｰﾄ</t>
  </si>
  <si>
    <t>08000424400</t>
  </si>
  <si>
    <t>ｽﾃｨｯﾁ/ﾗｳﾝﾄﾞﾎﾟｰﾁ</t>
  </si>
  <si>
    <t>08000424500</t>
  </si>
  <si>
    <t>ｴﾝｼﾞｪﾙ/ﾗｳﾝﾄﾞﾎﾟｰﾁ</t>
  </si>
  <si>
    <t>08000424600</t>
  </si>
  <si>
    <t>ｽｸﾗﾝﾌﾟ/ﾁｬｰﾑ</t>
  </si>
  <si>
    <t>08000424700</t>
  </si>
  <si>
    <t>ｽﾃｨｯﾁ/ｽｸｴｱﾄｰﾄﾊﾞｯｸﾞ</t>
  </si>
  <si>
    <t>08000426500</t>
  </si>
  <si>
    <t>ﾏﾘｴﾍﾟﾀﾙﾊﾟｰﾙﾌﾘﾙﾊﾝﾄﾞﾙﾄｰﾄﾊﾞｯｸﾞ</t>
  </si>
  <si>
    <t>08000426600</t>
  </si>
  <si>
    <t>ﾏﾘｴﾍﾟﾀﾙﾊﾟｰﾙﾎﾟｰﾁ</t>
  </si>
  <si>
    <t>08A25122LJ1A900</t>
  </si>
  <si>
    <t>08000445500</t>
  </si>
  <si>
    <t>撥水加工3ﾙｰﾑ2Wayﾄｰﾄﾊﾞｯｸﾞ</t>
  </si>
  <si>
    <t>08000445510</t>
  </si>
  <si>
    <t>08000445600</t>
  </si>
  <si>
    <t>撥水加工3ﾙｰﾑﾄｰﾄﾊﾞｯｸﾞ</t>
  </si>
  <si>
    <t>08000445610</t>
  </si>
  <si>
    <t>08000445700</t>
  </si>
  <si>
    <t>EC限定撥水加工3ﾙｰﾑ2Wayﾄｰﾄﾊﾞｯｸﾞ</t>
  </si>
  <si>
    <t>08000445800</t>
  </si>
  <si>
    <t>EC限定撥水加工3ﾙｰﾑﾄｰﾄﾊﾞｯｸﾞ</t>
  </si>
  <si>
    <t>08000445900</t>
  </si>
  <si>
    <t>ｱﾝﾌﾞﾚﾗｹｰｽ</t>
  </si>
  <si>
    <t>08000445910</t>
  </si>
  <si>
    <t>08000446000</t>
  </si>
  <si>
    <t>ｷｬﾝﾊﾞｽｷｬﾘｰｵﾝﾎﾞｽﾄﾝﾊﾞｯｸﾞ</t>
  </si>
  <si>
    <t>08000446010</t>
  </si>
  <si>
    <t>08000446100</t>
  </si>
  <si>
    <t>ﾁｪﾘｰﾌﾟﾘﾝﾄ2Wayﾄｰﾄﾊﾞｯｸﾞ</t>
  </si>
  <si>
    <t>08000446110</t>
  </si>
  <si>
    <t>08000446200</t>
  </si>
  <si>
    <t>ﾁｪﾘｰﾌﾟﾘﾝﾄﾎﾟｰﾁ</t>
  </si>
  <si>
    <t>08000446210</t>
  </si>
  <si>
    <t>08000446300</t>
  </si>
  <si>
    <t>ﾁｪﾘｰﾌﾟﾘﾝﾄﾐﾆﾘﾎﾞﾝ2Wayﾊﾞｯｸﾞ</t>
  </si>
  <si>
    <t>08000446310</t>
  </si>
  <si>
    <t>08000446400</t>
  </si>
  <si>
    <t>ﾍﾞﾘｴちゃん ﾗｳﾝﾄﾞﾎﾟｰﾁ</t>
  </si>
  <si>
    <t>08000446500</t>
  </si>
  <si>
    <t>ﾍﾞﾘｴちゃん 巾着</t>
  </si>
  <si>
    <t>08000446600</t>
  </si>
  <si>
    <t>ﾍﾞﾘｴちゃん ﾀﾞﾌﾞﾙﾘﾎﾞﾝﾄｰﾄﾊﾞｯｸﾞ</t>
  </si>
  <si>
    <t>08000459300</t>
  </si>
  <si>
    <t>ｶﾞﾁｬﾋﾟﾝ うさぎﾌｰﾄﾞﾁｬｰﾑ</t>
  </si>
  <si>
    <t>08A26112LL6A900</t>
  </si>
  <si>
    <t>08000459400</t>
  </si>
  <si>
    <t>ﾑｯｸ うさぎﾌｰﾄﾞﾁｬｰﾑ</t>
  </si>
  <si>
    <t>08000459500</t>
  </si>
  <si>
    <t>ｶﾞﾁｬﾋﾟﾝ ﾀｵﾙﾊﾝｶﾁ</t>
  </si>
  <si>
    <t>08A26112LN2B900</t>
  </si>
  <si>
    <t>08000459600</t>
  </si>
  <si>
    <t>ﾑｯｸ ﾀｵﾙﾊﾝｶﾁ</t>
  </si>
  <si>
    <t>08000459700</t>
  </si>
  <si>
    <t>ﾌﾞﾗﾝﾄﾞﾛｺﾞ刺繍ｷﾞﾝｶﾞﾑｽｸｴｱﾄｰﾄ</t>
  </si>
  <si>
    <t>08000461300</t>
  </si>
  <si>
    <t>ｶﾞﾁｬﾋﾟﾝ ﾌｪｲｽﾎﾟｰﾁ</t>
  </si>
  <si>
    <t>08A26112LJ1A900</t>
  </si>
  <si>
    <t>08000461400</t>
  </si>
  <si>
    <t>ﾑｯｸ ﾌｪｲｽﾎﾟｰﾁ</t>
  </si>
  <si>
    <t>08000461500</t>
  </si>
  <si>
    <t>ｶﾞﾁｬﾋﾟﾝ ﾐﾆﾀﾞﾌﾞﾙﾘﾎﾞﾝﾄｰﾄ</t>
  </si>
  <si>
    <t>08A26112LJ0B900</t>
  </si>
  <si>
    <t>08000461600</t>
  </si>
  <si>
    <t>ﾑｯｸ ﾐﾆﾀﾞﾌﾞﾙﾘﾎﾞﾝﾄｰﾄ</t>
  </si>
  <si>
    <t>08000461700</t>
  </si>
  <si>
    <t>ｶﾞﾁｬﾋﾟﾝとﾑｯｸ ｽｸｴｱﾄｰﾄﾊﾞｯｸﾞ</t>
  </si>
  <si>
    <t>08000461800</t>
  </si>
  <si>
    <t>ｶﾞﾁｬﾋﾟﾝとﾑｯｸ ﾎﾟｰﾁ</t>
  </si>
  <si>
    <t>08000471800</t>
  </si>
  <si>
    <t>FLEURｴﾙﾌﾊﾟｰﾙﾁｬｰﾑ</t>
  </si>
  <si>
    <t>08000471810</t>
  </si>
  <si>
    <t>08000471900</t>
  </si>
  <si>
    <t>FLEURﾌｪｱﾘｰﾊﾟｰﾙﾁｬｰﾑ</t>
  </si>
  <si>
    <t>08000471910</t>
  </si>
  <si>
    <t>08000473200</t>
  </si>
  <si>
    <t>EC限定ｷｬﾝﾊﾞｽｷｬﾘｰｵﾝﾎﾞｽﾄﾝﾊﾞｯｸﾞ</t>
  </si>
  <si>
    <t>08000473210</t>
  </si>
  <si>
    <t>08000481500</t>
  </si>
  <si>
    <t>ﾗｲﾝﾘﾎﾞﾝｼﾞｬｶｰﾄﾞｽｸｴｱﾄｰﾄﾊﾞｯｸﾞ</t>
  </si>
  <si>
    <t>08000481700</t>
  </si>
  <si>
    <t>ﾗｲﾝﾘﾎﾞﾝｼﾞｬｶｰﾄﾞ巾着ﾎﾟｰﾁ</t>
  </si>
  <si>
    <t>08000481800</t>
  </si>
  <si>
    <t>ﾗｲﾝﾘﾎﾞﾝｼﾞｬｶｰﾄﾞﾄｰﾄﾊﾞｯｸﾞ</t>
  </si>
  <si>
    <t>08000502900</t>
  </si>
  <si>
    <t>ｽﾍﾟｼｬﾙﾀﾞﾌﾞﾙﾘﾎﾞﾝﾄｰﾄﾊﾞｯｸﾞ</t>
  </si>
  <si>
    <t>08000502910</t>
  </si>
  <si>
    <t>08000503000</t>
  </si>
  <si>
    <t>ﾚｰｽﾌﾘﾙﾗﾋﾞｯﾄﾁｬｰﾑ</t>
  </si>
  <si>
    <t>08000503010</t>
  </si>
  <si>
    <t>08000503100</t>
  </si>
  <si>
    <t>ﾚｰｽﾌﾘﾙﾎﾟｰﾁ</t>
  </si>
  <si>
    <t>08000503110</t>
  </si>
  <si>
    <t>08000503200</t>
  </si>
  <si>
    <t>ﾄﾞﾛｽﾄｼｮﾙﾀﾞｰ</t>
  </si>
  <si>
    <t>08000507600</t>
  </si>
  <si>
    <t>ﾊﾞｲｶﾗｰﾍﾞﾙﾄﾘﾎﾞﾝﾐﾆｳｫﾚｯﾄ</t>
  </si>
  <si>
    <t>08A25122LK0A900</t>
  </si>
  <si>
    <t>08000510500</t>
  </si>
  <si>
    <t>ｵｰﾛﾗﾘﾎﾞﾝﾁｬｰﾑ</t>
  </si>
  <si>
    <t>08000510600</t>
  </si>
  <si>
    <t>ｵｰﾛﾗﾘﾎﾞﾝﾊﾟｰﾙﾁｬｰﾑ</t>
  </si>
  <si>
    <t>08000510700</t>
  </si>
  <si>
    <t>ｸﾞﾛｸﾞﾗﾝﾘﾎﾞﾝｶﾁｭｰｼｬ</t>
  </si>
  <si>
    <t>08000510800</t>
  </si>
  <si>
    <t>ﾀﾞﾌﾞﾙﾘﾎﾞﾝﾁｬｰﾑ</t>
  </si>
  <si>
    <t>08000510900</t>
  </si>
  <si>
    <t>ﾁｭｰﾙﾋﾞｼﾞｭｰﾊﾞﾝｽｸﾘｯﾌﾟ</t>
  </si>
  <si>
    <t>08000511000</t>
  </si>
  <si>
    <t>ﾊﾟｰﾙｶﾗｰﾁｬｰﾑ</t>
  </si>
  <si>
    <t>08000511100</t>
  </si>
  <si>
    <t>ﾊﾟｰﾙﾌﾗﾜｰﾁｬｰﾑ</t>
  </si>
  <si>
    <t>08000511200</t>
  </si>
  <si>
    <t>ﾋﾞｼﾞｭｰｱｾﾁﾋﾟﾝ2SET</t>
  </si>
  <si>
    <t>08000511300</t>
  </si>
  <si>
    <t>ﾋﾞｯｸﾞﾘﾎﾞﾝﾁｬｰﾑ</t>
  </si>
  <si>
    <t>08000511400</t>
  </si>
  <si>
    <t>08000511500</t>
  </si>
  <si>
    <t>ﾋﾞｼﾞｭｰｻﾃﾝｶﾁｭｰｼｬ</t>
  </si>
  <si>
    <t>08000511600</t>
  </si>
  <si>
    <t>ｼｬｶｼｬｶﾘﾎﾞﾝﾊﾞﾝｽｸﾘｯﾌﾟ</t>
  </si>
  <si>
    <t>08000511800</t>
  </si>
  <si>
    <t>ﾗﾝﾀﾞﾑﾋﾞｼﾞｭｰﾘﾎﾞﾝﾊﾞﾚｯﾀ</t>
  </si>
  <si>
    <t>08000515800</t>
  </si>
  <si>
    <t>ｶﾌﾟｾﾙﾄｲ ﾘﾎﾞﾝﾄｰﾄ</t>
  </si>
  <si>
    <t>08P25112LN9Z900</t>
  </si>
  <si>
    <t>08000522200</t>
  </si>
  <si>
    <t>ﾌﾛﾝﾄﾌﾘﾙﾄｰﾄﾊﾞｯｸﾞ</t>
  </si>
  <si>
    <t>08000522300</t>
  </si>
  <si>
    <t>ﾌﾛﾝﾄﾌﾘﾙﾎﾟｰﾁ</t>
  </si>
  <si>
    <t>08000522400</t>
  </si>
  <si>
    <t>ｽﾀｰﾊﾞｯｸﾞﾁｬｰﾑ</t>
  </si>
  <si>
    <t>08A25122LL6A900</t>
  </si>
  <si>
    <t>08000527900</t>
  </si>
  <si>
    <t>ﾛｰｽﾞ2Wayﾌﾘﾙ巾着ﾊﾞｯｸﾞ</t>
  </si>
  <si>
    <t>08A25122LJ0C900</t>
  </si>
  <si>
    <t>08000528000</t>
  </si>
  <si>
    <t>ﾛｰｽﾞ2Wayｷﾙﾃｨﾝｸﾞﾐﾆﾄｰﾄﾊﾞｯｸﾞ</t>
  </si>
  <si>
    <t>08000528100</t>
  </si>
  <si>
    <t>ｼﾛｸﾏﾙｰﾑｼｭｰｽﾞ</t>
  </si>
  <si>
    <t>08A25122LG1A900</t>
  </si>
  <si>
    <t>08000528200</t>
  </si>
  <si>
    <t>ﾍﾟﾝｷﾞﾝﾙｰﾑｼｭｰｽﾞ</t>
  </si>
  <si>
    <t>08000534900</t>
  </si>
  <si>
    <t>08000543200</t>
  </si>
  <si>
    <t>すずらん柄ｺﾞﾌﾞﾗﾝ2Wayｽｸｴｱﾄｰﾄ</t>
  </si>
  <si>
    <t>08000543300</t>
  </si>
  <si>
    <t>すずらん柄ｺﾞﾌﾞﾗﾝｽｸｴｱﾄｰﾄﾊﾞｯｸﾞ</t>
  </si>
  <si>
    <t>08000546200</t>
  </si>
  <si>
    <t>ﾘﾎﾞﾝｽﾘｰﾋﾟﾝｾｯﾄ</t>
  </si>
  <si>
    <t>08000546300</t>
  </si>
  <si>
    <t>ｸﾘｱﾌﾗﾜｰｲﾔﾘﾝｸﾞ</t>
  </si>
  <si>
    <t>08A25112LL1A900</t>
  </si>
  <si>
    <t>08000546400</t>
  </si>
  <si>
    <t>ﾊﾟｰﾙﾘﾎﾞﾝｽﾗｲﾄﾞﾈｯｸﾚｽ</t>
  </si>
  <si>
    <t>08A25112LL3A900</t>
  </si>
  <si>
    <t>08000546500</t>
  </si>
  <si>
    <t>ﾘﾎﾞﾝﾋﾟﾝｾｯﾄ</t>
  </si>
  <si>
    <t>08000546600</t>
  </si>
  <si>
    <t>ﾊﾟｰﾙﾘﾎﾞﾝｸﾞﾛｸﾞﾗﾝﾊﾞﾚｯﾀ</t>
  </si>
  <si>
    <t xml:space="preserve"> 25122L  00</t>
  </si>
  <si>
    <t>08000546700</t>
  </si>
  <si>
    <t>ﾊﾟｰﾙｻﾃﾝﾘﾎﾞﾝﾊﾞﾚｯﾀ</t>
  </si>
  <si>
    <t>08000546800</t>
  </si>
  <si>
    <t>ﾄﾞｯﾄﾁｭｰﾙﾘﾎﾞﾝﾊﾞﾝｽｸﾘｯﾌﾟ</t>
  </si>
  <si>
    <t>08000546900</t>
  </si>
  <si>
    <t>ｶｰﾘｰﾘﾎﾞﾝﾈｯｸﾚｽ</t>
  </si>
  <si>
    <t>08000547000</t>
  </si>
  <si>
    <t>ｶｰﾘｰﾘﾎﾞﾝｲﾔﾘﾝｸﾞ</t>
  </si>
  <si>
    <t>08000547600</t>
  </si>
  <si>
    <t>ﾌﾛﾝﾄﾘﾎﾞﾝﾊﾞｯｸﾞ</t>
  </si>
  <si>
    <t>08000547700</t>
  </si>
  <si>
    <t>ﾊﾟｰﾙﾘﾎﾞﾝﾊﾞｯｸﾞ</t>
  </si>
  <si>
    <t>08000547800</t>
  </si>
  <si>
    <t>ﾒｯｼｭﾁｭｰﾙﾊﾞｯｸﾞ</t>
  </si>
  <si>
    <t>08000548500</t>
  </si>
  <si>
    <t>ﾌﾞﾗﾝﾄﾞﾛｺﾞ発泡ﾌﾟﾘﾝﾄｽｸｴｱﾄｰﾄ</t>
  </si>
  <si>
    <t>08000554300</t>
  </si>
  <si>
    <t>ﾘﾎﾞﾝﾚｵﾊﾟｰﾄﾞｽｸｴｱﾄｰﾄﾊﾞｯｸﾞ</t>
  </si>
  <si>
    <t>08000554400</t>
  </si>
  <si>
    <t>ﾘﾎﾞﾝﾚｵﾊﾟｰﾄﾞｷﾞｬｻﾞｰﾊﾝﾄﾞﾙｽｸｴｱﾄｰﾄ</t>
  </si>
  <si>
    <t>08000554500</t>
  </si>
  <si>
    <t>ﾘﾎﾞﾝﾚｵﾊﾟｰﾄﾞﾌﾘﾙﾎﾟｰﾁ</t>
  </si>
  <si>
    <t>08000554600</t>
  </si>
  <si>
    <t>ﾘﾎﾞﾝﾚｵﾊﾟｰﾄﾞ巾着ﾎﾟｰﾁ</t>
  </si>
  <si>
    <t>08000554700</t>
  </si>
  <si>
    <t>ﾘﾎﾞﾝﾚｵﾊﾟｰﾄﾞﾊﾟｰﾙｽﾄﾗｯﾌﾟ</t>
  </si>
  <si>
    <t>08000559710</t>
  </si>
  <si>
    <t>08000559800</t>
  </si>
  <si>
    <t>ﾀｷｼｰﾄﾞｻﾑ ﾁｬｰﾑ</t>
  </si>
  <si>
    <t>08S25212LL6A900</t>
  </si>
  <si>
    <t>08000559900</t>
  </si>
  <si>
    <t>ﾊﾛｰｷﾃｨ ぬいぐるみﾁｬｰﾑ</t>
  </si>
  <si>
    <t>08000560000</t>
  </si>
  <si>
    <t>ﾏｲﾒﾛﾃﾞｨ ぬいぐるみﾁｬｰﾑ</t>
  </si>
  <si>
    <t>08000560100</t>
  </si>
  <si>
    <t>ｸﾛﾐ ぬいぐるみﾁｬｰﾑ</t>
  </si>
  <si>
    <t>08000560200</t>
  </si>
  <si>
    <t>ｼﾅﾓﾛｰﾙ ぬいぐるみﾁｬｰﾑ</t>
  </si>
  <si>
    <t>08000560300</t>
  </si>
  <si>
    <t>ﾎﾟﾑﾎﾟﾑﾌﾟﾘﾝ ぬいぐるみﾁｬｰﾑ</t>
  </si>
  <si>
    <t>08000560400</t>
  </si>
  <si>
    <t>こぎみゅん ぬいぐるみﾁｬｰﾑ</t>
  </si>
  <si>
    <t>08000560500</t>
  </si>
  <si>
    <t>ﾊﾛｰｷﾃｨ ﾀｵﾙﾊﾝｶﾁ</t>
  </si>
  <si>
    <t>08A25122LN2B900</t>
  </si>
  <si>
    <t>08000560600</t>
  </si>
  <si>
    <t>ﾏｲﾒﾛﾃﾞｨ ﾀｵﾙﾊﾝｶﾁ</t>
  </si>
  <si>
    <t>08000560700</t>
  </si>
  <si>
    <t>ｸﾛﾐ ﾀｵﾙﾊﾝｶﾁ</t>
  </si>
  <si>
    <t>08000560800</t>
  </si>
  <si>
    <t>ｼﾅﾓﾛｰﾙ ﾀｵﾙﾊﾝｶﾁ</t>
  </si>
  <si>
    <t>08000560900</t>
  </si>
  <si>
    <t>ﾎﾟﾑﾎﾟﾑﾌﾟﾘﾝ ﾀｵﾙﾊﾝｶﾁ</t>
  </si>
  <si>
    <t>08000561000</t>
  </si>
  <si>
    <t>こぎみゅん ﾀｵﾙﾊﾝｶﾁ</t>
  </si>
  <si>
    <t>08000561100</t>
  </si>
  <si>
    <t>ｲﾆｼｬﾙﾘﾎﾞﾝﾊﾟｰﾙﾁｬｰﾑ</t>
  </si>
  <si>
    <t>08000575200</t>
  </si>
  <si>
    <t>Cinderella/ﾘﾎﾞﾝﾊﾞﾚｯﾀ</t>
  </si>
  <si>
    <t>08W25122LL5A900</t>
  </si>
  <si>
    <t>08000575300</t>
  </si>
  <si>
    <t>Ariel/ﾘﾎﾞﾝﾊﾞﾚｯﾀ</t>
  </si>
  <si>
    <t>08000575400</t>
  </si>
  <si>
    <t>Rapunzel/ﾘﾎﾞﾝﾊﾞﾚｯﾀ</t>
  </si>
  <si>
    <t>08000586700</t>
  </si>
  <si>
    <t>ﾊﾛｰｷﾃｨ ｷｰﾁｬｰﾑ</t>
  </si>
  <si>
    <t>08000586800</t>
  </si>
  <si>
    <t>ﾏｲﾒﾛﾃﾞｨ ｷｰﾁｬｰﾑ</t>
  </si>
  <si>
    <t>08000586900</t>
  </si>
  <si>
    <t>ｸﾛﾐ ｷｰﾁｬｰﾑ</t>
  </si>
  <si>
    <t>08000587000</t>
  </si>
  <si>
    <t>ｼﾅﾓﾛｰﾙ ｷｰﾁｬｰﾑ</t>
  </si>
  <si>
    <t>08000587100</t>
  </si>
  <si>
    <t>ﾎﾟﾑﾎﾟﾑﾌﾟﾘﾝ ｷｰﾁｬｰﾑ</t>
  </si>
  <si>
    <t>08000587200</t>
  </si>
  <si>
    <t>こぎみゅん ｷｰﾁｬｰﾑ</t>
  </si>
  <si>
    <t>08000591800</t>
  </si>
  <si>
    <t>ﾁｪﾘｰﾁｬｰﾑ</t>
  </si>
  <si>
    <t>08P25112LL6A900</t>
  </si>
  <si>
    <t>08000602700</t>
  </si>
  <si>
    <t>ﾊﾛｰｷﾃｨ ﾍｱｸﾘｯﾌﾟ</t>
  </si>
  <si>
    <t>08A25122LL5A900</t>
  </si>
  <si>
    <t>08000602800</t>
  </si>
  <si>
    <t>ﾏｲﾒﾛﾃﾞｨ ﾍｱｸﾘｯﾌﾟ</t>
  </si>
  <si>
    <t>08000602900</t>
  </si>
  <si>
    <t>ｸﾛﾐ ﾍｱｸﾘｯﾌﾟ</t>
  </si>
  <si>
    <t>08000603000</t>
  </si>
  <si>
    <t>ｼﾅﾓﾛｰﾙ ﾍｱｸﾘｯﾌﾟ</t>
  </si>
  <si>
    <t>08000603100</t>
  </si>
  <si>
    <t>ﾎﾟﾑﾎﾟﾑﾌﾟﾘﾝ ﾍｱｸﾘｯﾌﾟ</t>
  </si>
  <si>
    <t>08000603200</t>
  </si>
  <si>
    <t>こぎみゅん ﾍｱｸﾘｯﾌﾟ</t>
  </si>
  <si>
    <t>08000604200</t>
  </si>
  <si>
    <t>Cinderella/ｽｸｴｱﾄｰﾄ</t>
  </si>
  <si>
    <t>08W25122LJ0B900</t>
  </si>
  <si>
    <t>08000604300</t>
  </si>
  <si>
    <t>Ariel/ｽｸｴｱﾄｰﾄ</t>
  </si>
  <si>
    <t>08000604400</t>
  </si>
  <si>
    <t>Rapunzel/ｽｸｴｱﾄｰﾄ</t>
  </si>
  <si>
    <t>08000604500</t>
  </si>
  <si>
    <t>Cinderella/ﾌﾘﾙﾊﾝﾄﾞﾙﾄｰﾄ</t>
  </si>
  <si>
    <t>08000604600</t>
  </si>
  <si>
    <t>Ariel/ﾌﾘﾙﾊﾝﾄﾞﾙﾄｰﾄ</t>
  </si>
  <si>
    <t>08000604700</t>
  </si>
  <si>
    <t>Rapunzel/ﾌﾘﾙﾊﾝﾄﾞﾙﾄｰﾄ</t>
  </si>
  <si>
    <t>08000604800</t>
  </si>
  <si>
    <t>Cinderella/ﾛﾝｸﾞﾎﾟｰﾁ</t>
  </si>
  <si>
    <t>08W25122LJ1A900</t>
  </si>
  <si>
    <t>08000604900</t>
  </si>
  <si>
    <t>Ariel/ﾛﾝｸﾞﾎﾟｰﾁ</t>
  </si>
  <si>
    <t>08000605000</t>
  </si>
  <si>
    <t>Rapunzel/ﾛﾝｸﾞﾎﾟｰﾁ</t>
  </si>
  <si>
    <t>08000605100</t>
  </si>
  <si>
    <t>Cinderella/巾着ﾎﾟｰﾁ</t>
  </si>
  <si>
    <t>08000605200</t>
  </si>
  <si>
    <t>Ariel/巾着ﾎﾟｰﾁ</t>
  </si>
  <si>
    <t>08000605300</t>
  </si>
  <si>
    <t>Rapunzel/巾着ﾎﾟｰﾁ</t>
  </si>
  <si>
    <t>08000605400</t>
  </si>
  <si>
    <t>Cinderella/ﾘﾎﾞﾝﾁｬｰﾑ</t>
  </si>
  <si>
    <t>08W25122LL6A900</t>
  </si>
  <si>
    <t>08000605500</t>
  </si>
  <si>
    <t>Ariel/ﾘﾎﾞﾝﾁｬｰﾑ</t>
  </si>
  <si>
    <t>08000605600</t>
  </si>
  <si>
    <t>Rapunzel/ﾘﾎﾞﾝﾁｬｰﾑ</t>
  </si>
  <si>
    <t>08000605900</t>
  </si>
  <si>
    <t>ﾁｪﾘｰｲﾔﾘﾝｸﾞ</t>
  </si>
  <si>
    <t>08P25112LL1A900</t>
  </si>
  <si>
    <t>08000606000</t>
  </si>
  <si>
    <t>ﾁｪﾘｰﾈｯｸﾚｽ</t>
  </si>
  <si>
    <t>08P25112LL3A900</t>
  </si>
  <si>
    <t>08000606100</t>
  </si>
  <si>
    <t>ﾁｪﾘｰﾐﾆｸﾘｯﾌﾟ</t>
  </si>
  <si>
    <t>08P25112LL5A900</t>
  </si>
  <si>
    <t>08000606200</t>
  </si>
  <si>
    <t>ﾁｪﾘｰｸﾘｯﾌﾟ</t>
  </si>
  <si>
    <t>08000607200</t>
  </si>
  <si>
    <t>遮光&amp;UV CUT ﾌﾘﾙ傘</t>
  </si>
  <si>
    <t>08A25112LK7A900</t>
  </si>
  <si>
    <t>08000607500</t>
  </si>
  <si>
    <t>遮光&amp;UV CUT ﾌﾘﾙ折りたたみ傘</t>
  </si>
  <si>
    <t>08000607800</t>
  </si>
  <si>
    <t>遮光&amp;UV CUT 折りたたみ傘</t>
  </si>
  <si>
    <t>08000613800</t>
  </si>
  <si>
    <t>EC限定ﾌﾛﾝﾄﾌﾘﾙﾄｰﾄﾊﾞｯｸﾞ</t>
  </si>
  <si>
    <t>08000621900</t>
  </si>
  <si>
    <t>ﾏﾘﾝﾍﾞｱﾁｬｰﾑ</t>
  </si>
  <si>
    <t>08000621910</t>
  </si>
  <si>
    <t>08A25122LL6A910</t>
  </si>
  <si>
    <t>08000622000</t>
  </si>
  <si>
    <t>ﾘﾎﾞﾝ刺繍ﾊﾟﾌｧｰ2Wayﾄｰﾄﾊﾞｯｸﾞ</t>
  </si>
  <si>
    <t>08000622010</t>
  </si>
  <si>
    <t>08A25122LJ0B910</t>
  </si>
  <si>
    <t>08000622100</t>
  </si>
  <si>
    <t>ﾘﾎﾞﾝ刺繍ﾊﾟﾌｧｰﾄｰﾄﾊﾞｯｸﾞ</t>
  </si>
  <si>
    <t>08000622110</t>
  </si>
  <si>
    <t>08000622200</t>
  </si>
  <si>
    <t>ｻｲﾄﾞﾘﾎﾞﾝﾊﾟﾌｧｰﾎﾞｽﾄﾝﾊﾞｯｸﾞ</t>
  </si>
  <si>
    <t>08000622210</t>
  </si>
  <si>
    <t>08000622300</t>
  </si>
  <si>
    <t>ﾘﾎﾞﾝｷﾞｬｻﾞｰﾊﾝﾄﾞﾙ2Wayﾄｰﾄﾊﾞｯｸﾞ</t>
  </si>
  <si>
    <t>08000622310</t>
  </si>
  <si>
    <t>08000622400</t>
  </si>
  <si>
    <t>ﾘﾎﾞﾝｷﾞｬｻﾞｰﾊﾝﾄﾞﾙﾄｰﾄﾊﾞｯｸﾞ</t>
  </si>
  <si>
    <t>08000622410</t>
  </si>
  <si>
    <t>08000622500</t>
  </si>
  <si>
    <t>ﾘﾎﾞﾝﾎﾟｰﾁ</t>
  </si>
  <si>
    <t>08000622510</t>
  </si>
  <si>
    <t>08A25122LJ1A910</t>
  </si>
  <si>
    <t>08000622600</t>
  </si>
  <si>
    <t>Donald Duck/ﾗｳﾝﾄﾞﾎﾟｰﾁ</t>
  </si>
  <si>
    <t>08000622700</t>
  </si>
  <si>
    <t>Donald Duck/帽子ﾎﾟｰﾁ</t>
  </si>
  <si>
    <t>08000622800</t>
  </si>
  <si>
    <t>Donald Duck/ｽｸｴｱﾄｰﾄﾊﾞｯｸﾞ</t>
  </si>
  <si>
    <t>08000622900</t>
  </si>
  <si>
    <t>Donald Duck/ｻｲﾄﾞﾎﾟｹｯﾄﾄｰﾄﾊﾞｯｸﾞ</t>
  </si>
  <si>
    <t>08000623000</t>
  </si>
  <si>
    <t>Donald Duck/ﾘﾎﾞﾝﾎﾟｰﾁ</t>
  </si>
  <si>
    <t>08000623100</t>
  </si>
  <si>
    <t>ﾊﾝｷﾞｮﾄﾞﾝ ﾌｪｲｽﾎﾟｰﾁ</t>
  </si>
  <si>
    <t>08S25122LJ1A900</t>
  </si>
  <si>
    <t>08000623200</t>
  </si>
  <si>
    <t>ﾊﾝｷﾞｮﾄﾞﾝ ﾎﾟｰﾁ</t>
  </si>
  <si>
    <t>08000623300</t>
  </si>
  <si>
    <t>ﾊﾝｷﾞｮﾄﾞﾝ ﾌﾘﾙﾄｰﾄﾊﾞｯｸﾞ</t>
  </si>
  <si>
    <t>08000623400</t>
  </si>
  <si>
    <t>ﾊﾝｷﾞｮﾄﾞﾝ ﾀﾞﾌﾞﾙﾘﾎﾞﾝﾄｰﾄﾊﾞｯｸﾞ</t>
  </si>
  <si>
    <t>08000626100</t>
  </si>
  <si>
    <t>ｼｰｼｪﾙﾌﾟﾘﾝﾄｷｬﾘｰｵﾝﾊﾞｯｸﾞ</t>
  </si>
  <si>
    <t>08000626300</t>
  </si>
  <si>
    <t>ｼﾛｸﾏｷﾙﾄｼｮﾙﾀﾞｰﾊﾞｯｸﾞ</t>
  </si>
  <si>
    <t>08A25122LJ0A900</t>
  </si>
  <si>
    <t>08000626400</t>
  </si>
  <si>
    <t>ﾍﾟﾝｷﾞﾝｷﾙﾄｼｮﾙﾀﾞｰﾊﾞｯｸﾞ</t>
  </si>
  <si>
    <t>08000626500</t>
  </si>
  <si>
    <t>ﾗｯｺﾌｪｲｽﾎﾟｰﾁ</t>
  </si>
  <si>
    <t>08000626600</t>
  </si>
  <si>
    <t>ｱｻﾞﾗｼﾌｪｲｽﾎﾟｰﾁ</t>
  </si>
  <si>
    <t>08000626700</t>
  </si>
  <si>
    <t>ﾗｯｺぬいぐるみﾁｬｰﾑ</t>
  </si>
  <si>
    <t>08000626800</t>
  </si>
  <si>
    <t>ｱｻﾞﾗｼぬいぐるみﾁｬｰﾑ</t>
  </si>
  <si>
    <t>08000626900</t>
  </si>
  <si>
    <t>ｼﾞｪﾘｰﾌｨｯｼｭ刺繍ﾀｵﾙﾊﾝｶﾁ</t>
  </si>
  <si>
    <t>08000627000</t>
  </si>
  <si>
    <t>ｼｪﾙ刺繍ﾀｵﾙﾊﾝｶﾁ</t>
  </si>
  <si>
    <t>08000628400</t>
  </si>
  <si>
    <t>ｼﾞｬｶｰﾄﾞﾘﾎﾞﾝﾌﾘﾙｽｸｴｱﾄｰﾄSﾊﾞｯｸﾞ</t>
  </si>
  <si>
    <t>08000628500</t>
  </si>
  <si>
    <t>ｼﾞｬｶｰﾄﾞﾘﾎﾞﾝﾌﾘﾙｽｸｴｱﾄｰﾄMﾊﾞｯｸﾞ</t>
  </si>
  <si>
    <t>08000628600</t>
  </si>
  <si>
    <t>ｼﾞｬｶｰﾄﾞﾘﾎﾞﾝﾎﾟｰﾁ</t>
  </si>
  <si>
    <t>08000632900</t>
  </si>
  <si>
    <t>Harry Potter / ｻｯﾁｪﾙﾊﾞｯｸﾞ</t>
  </si>
  <si>
    <t>08000633000</t>
  </si>
  <si>
    <t>Harry Potter / ﾌﾘﾙｽｸｴｱﾄｰﾄ</t>
  </si>
  <si>
    <t>08000633100</t>
  </si>
  <si>
    <t>Harry Potter / ﾘｰﾙ付きﾊﾟｽｹｰｽ</t>
  </si>
  <si>
    <t>08A25122LK0B900</t>
  </si>
  <si>
    <t>08000633200</t>
  </si>
  <si>
    <t>Harry Potter / ﾘﾎﾞﾝﾁｬｰﾑ</t>
  </si>
  <si>
    <t>08000635100</t>
  </si>
  <si>
    <t>ﾀｷｼｰﾄﾞｻﾑ ﾗｳﾝﾄﾞﾎﾟｰﾁ</t>
  </si>
  <si>
    <t>08S25212LJ1A900</t>
  </si>
  <si>
    <t>08000635200</t>
  </si>
  <si>
    <t>ﾀｷｼｰﾄﾞｻﾑ ﾄｰﾄﾊﾞｯｸﾞ</t>
  </si>
  <si>
    <t>08S25212LJ0B900</t>
  </si>
  <si>
    <t>08000635300</t>
  </si>
  <si>
    <t>ﾀｷｼｰﾄﾞｻﾑ ﾀﾞﾌﾞﾙﾘﾎﾞﾝ2Wayﾄｰﾄ</t>
  </si>
  <si>
    <t>08000636200</t>
  </si>
  <si>
    <t>ﾉﾍﾞﾙﾃｨ骨格診断ﾘﾎﾞﾝﾁｬｰﾑ</t>
  </si>
  <si>
    <t>08T25112LL6A900</t>
  </si>
  <si>
    <t>08000644400</t>
  </si>
  <si>
    <t>ｼｰｼｪﾙﾌﾟﾘﾝﾄﾎﾟｰﾁ</t>
  </si>
  <si>
    <t>08000644410</t>
  </si>
  <si>
    <t>08000644500</t>
  </si>
  <si>
    <t>ｼｰｼｪﾙﾌﾟﾘﾝﾄﾘﾎﾞﾝ2Wayﾊﾞｯｸﾞ</t>
  </si>
  <si>
    <t>08000644510</t>
  </si>
  <si>
    <t>ｼｰｼｪﾙﾌﾟﾘﾝﾄWR2Wayﾊﾞｯｸﾞ</t>
  </si>
  <si>
    <t>08000644600</t>
  </si>
  <si>
    <t>ﾛｰｽﾞﾌﾟﾘﾝﾄﾃｨｯｼｭｹｰｽ</t>
  </si>
  <si>
    <t>08000644610</t>
  </si>
  <si>
    <t>08000644700</t>
  </si>
  <si>
    <t>ﾛｰｽﾞﾌﾟﾘﾝﾄ巾着</t>
  </si>
  <si>
    <t>08000644800</t>
  </si>
  <si>
    <t>ﾛｰｽﾞﾌﾟﾘﾝﾄﾌﾘﾙﾄｰﾄﾊﾞｯｸﾞ</t>
  </si>
  <si>
    <t>08000644810</t>
  </si>
  <si>
    <t>08000644900</t>
  </si>
  <si>
    <t>ｽﾀｰｼｬｲﾆｰﾍﾞｱﾁｬｰﾑ</t>
  </si>
  <si>
    <t>08000644910</t>
  </si>
  <si>
    <t>08000645000</t>
  </si>
  <si>
    <t>ｽﾀｰｼｬｲﾆｰﾎﾟｰﾁ</t>
  </si>
  <si>
    <t>08000645010</t>
  </si>
  <si>
    <t>08000645100</t>
  </si>
  <si>
    <t>ｽﾀｰｼｬｲﾆｰﾘﾎﾞﾝﾄｰﾄﾊﾞｯｸﾞ</t>
  </si>
  <si>
    <t>08000645110</t>
  </si>
  <si>
    <t>08000645200</t>
  </si>
  <si>
    <t>ｽﾀｰﾁｬｰﾑ付き2Wayﾄｰﾄﾊﾞｯｸﾞ</t>
  </si>
  <si>
    <t>08000645210</t>
  </si>
  <si>
    <t>08000645300</t>
  </si>
  <si>
    <t>ﾘﾎﾞﾝﾊﾟｽｹｰｽ</t>
  </si>
  <si>
    <t>08A25122LK0C900</t>
  </si>
  <si>
    <t>08000645310</t>
  </si>
  <si>
    <t>08A25122LK0C910</t>
  </si>
  <si>
    <t>08000645400</t>
  </si>
  <si>
    <t>ﾎﾟｰﾁ付き2Wayﾎﾞｽﾄﾝﾊﾞｯｸﾞ</t>
  </si>
  <si>
    <t>08000645410</t>
  </si>
  <si>
    <t>08000645500</t>
  </si>
  <si>
    <t>ﾘﾎﾞﾝｷﾙﾃｨﾝｸﾞﾌﾗｸﾞﾒﾝﾄｹｰｽ</t>
  </si>
  <si>
    <t>08000645510</t>
  </si>
  <si>
    <t>08A25122LK0B910</t>
  </si>
  <si>
    <t>08000645600</t>
  </si>
  <si>
    <t>ｴﾅﾒﾙﾊﾟｰﾙﾌﾗｸﾞﾒﾝﾄｹｰｽ</t>
  </si>
  <si>
    <t>08000645610</t>
  </si>
  <si>
    <t>08000645700</t>
  </si>
  <si>
    <t>ｸﾞﾛｸﾞﾗﾝﾘﾎﾞﾝﾌﾗｸﾞﾒﾝﾄｹｰｽ</t>
  </si>
  <si>
    <t>08000648000</t>
  </si>
  <si>
    <t>ﾌﾗﾜｰｶﾞｰﾃﾞﾝﾌﾟﾘﾝﾄｽｸｴｱﾄｰﾄ</t>
  </si>
  <si>
    <t>08A25212LJ0B900</t>
  </si>
  <si>
    <t>08000648100</t>
  </si>
  <si>
    <t>ﾌﾗﾜｰｶﾞｰﾃﾞﾝﾌﾟﾘﾝﾄ2Wayｽｸｴｱﾄｰﾄ</t>
  </si>
  <si>
    <t>08000648200</t>
  </si>
  <si>
    <t>ﾌﾗﾜｰﾘﾎﾞﾝﾌﾟﾘﾝﾄ2wayﾊﾞｯｸﾞ</t>
  </si>
  <si>
    <t>08A25212LJ0A900</t>
  </si>
  <si>
    <t>08000649400</t>
  </si>
  <si>
    <t>ﾘﾎﾞﾝ浴衣</t>
  </si>
  <si>
    <t>08A25122LM0A900</t>
  </si>
  <si>
    <t>08000649500</t>
  </si>
  <si>
    <t>ﾌﾛｰﾗﾙ浴衣</t>
  </si>
  <si>
    <t>08000649802</t>
  </si>
  <si>
    <t>ﾘﾎﾞﾝﾋﾞｼﾞｭｰｽﾆｰｶｰｻﾝﾀﾞﾙ</t>
  </si>
  <si>
    <t>08A25122LH1A902</t>
  </si>
  <si>
    <t>08000649902</t>
  </si>
  <si>
    <t>ｵﾍﾟﾗﾘﾎﾞﾝｽﾆｰｶｰｻﾝﾀﾞﾙ</t>
  </si>
  <si>
    <t>08000650002</t>
  </si>
  <si>
    <t>ﾊﾟｰﾙﾘﾎﾞﾝｻﾝﾀﾞﾙ</t>
  </si>
  <si>
    <t>08000658300</t>
  </si>
  <si>
    <t>LINTONﾂｲｰﾄﾞｽｸｴｱﾌﾘﾙﾄｰﾄﾊﾞｯｸﾞ</t>
  </si>
  <si>
    <t>08000658400</t>
  </si>
  <si>
    <t>LINTONﾂｲｰﾄﾞ2Wayﾐﾆﾎﾞｽﾄﾝﾊﾞｯｸﾞ</t>
  </si>
  <si>
    <t>08000658500</t>
  </si>
  <si>
    <t>LINTONﾂｲｰﾄﾞﾎﾟｰﾁ</t>
  </si>
  <si>
    <t>08000658600</t>
  </si>
  <si>
    <t>LINTONﾂｲｰﾄﾞｺｲﾝｹｰｽ</t>
  </si>
  <si>
    <t>08000658700</t>
  </si>
  <si>
    <t>ﾏﾛﾝｸﾘｰﾑ ｻﾃﾝﾌﾘﾙｷｬﾘｰｵﾝﾊﾞｯｸﾞ</t>
  </si>
  <si>
    <t>08000658800</t>
  </si>
  <si>
    <t>ﾏﾛﾝｸﾘｰﾑ ﾌﾘﾙﾄｰﾄﾊﾞｯｸﾞ</t>
  </si>
  <si>
    <t>08000658900</t>
  </si>
  <si>
    <t>ﾏﾛﾝｸﾘｰﾑ ﾗｳﾝﾄﾞﾎﾟｰﾁ</t>
  </si>
  <si>
    <t>08000659000</t>
  </si>
  <si>
    <t>ﾏﾛﾝｸﾘｰﾑ ﾁｬｰﾑ</t>
  </si>
  <si>
    <t>08000659500</t>
  </si>
  <si>
    <t>ﾌｨｶﾞﾛ&amp;ｸﾚｵ/ﾚｻﾞｰﾁｬｰﾑ</t>
  </si>
  <si>
    <t>08000659600</t>
  </si>
  <si>
    <t>ﾌｨｶﾞﾛ&amp;ｸﾚｵ/ふわふわﾌｪｲｽﾎﾟｰﾁ</t>
  </si>
  <si>
    <t>08000659700</t>
  </si>
  <si>
    <t>ﾌｨｶﾞﾛ&amp;ｸﾚｵ/ﾐﾆWR2Wayﾄｰﾄﾊﾞｯｸﾞ</t>
  </si>
  <si>
    <t>08000659800</t>
  </si>
  <si>
    <t>ﾌｨｶﾞﾛ&amp;ｸﾚｵ/2WAYﾄｰﾄﾊﾞｯｸﾞ</t>
  </si>
  <si>
    <t>08000668000</t>
  </si>
  <si>
    <t>ﾌﾞﾗﾝﾄﾞﾛｺﾞ刺繍ﾁｪｯｸｽｸｴｱﾄｰﾄ</t>
  </si>
  <si>
    <t>08000672500</t>
  </si>
  <si>
    <t>TOKUBIGUMI/ﾀﾞﾌﾞﾙﾘﾎﾞﾝﾄｰﾄﾊﾞｯｸﾞ</t>
  </si>
  <si>
    <t>08000677400</t>
  </si>
  <si>
    <t>08000677500</t>
  </si>
  <si>
    <t>ﾍﾞﾙﾄﾘﾎﾞﾝﾌﾗｸﾞﾒﾝﾄｹｰｽ</t>
  </si>
  <si>
    <t>08000677600</t>
  </si>
  <si>
    <t>ｽﾍﾟｼｬﾙｷｬﾘｰｵﾝﾊﾞｯｸﾞ</t>
  </si>
  <si>
    <t>08000677700</t>
  </si>
  <si>
    <t>ｽﾍﾟｼｬﾙｽｸｴｱﾄｰﾄﾊﾞｯｸﾞ</t>
  </si>
  <si>
    <t>08000677800</t>
  </si>
  <si>
    <t>ｱﾆﾊﾞｰｻﾘｰｹｰｷﾊﾞｯｸﾞ</t>
  </si>
  <si>
    <t>08A25212LJ0C900</t>
  </si>
  <si>
    <t>08000688700</t>
  </si>
  <si>
    <t>ﾁｭｰﾙｽﾄﾗｯﾌﾟｳｫﾚｯﾄ</t>
  </si>
  <si>
    <t>08000688800</t>
  </si>
  <si>
    <t>ﾛｰｽﾞﾘﾎﾞﾝ柄ｺﾞﾌﾞﾗﾝｽｸｴｱﾄｰﾄSﾊﾞｯｸﾞ</t>
  </si>
  <si>
    <t>08000688900</t>
  </si>
  <si>
    <t>ﾛｰｽﾞﾘﾎﾞﾝ柄ｺﾞﾌﾞﾗﾝｽｸｴｱﾄｰﾄMﾊﾞｯｸﾞ</t>
  </si>
  <si>
    <t>08000689000</t>
  </si>
  <si>
    <t>ﾛｰｽﾞﾘﾎﾞﾝ柄ｺﾞﾌﾞﾗﾝﾎﾟｰﾁ</t>
  </si>
  <si>
    <t>08000704700</t>
  </si>
  <si>
    <t>ﾗﾌｫｰﾚ原宿限定 ﾘﾎﾞﾝｷｰﾘﾝｸﾞ</t>
  </si>
  <si>
    <t>08S25122LL9Z900</t>
  </si>
  <si>
    <t>08000717500</t>
  </si>
  <si>
    <t>ﾁｭｰﾙﾊﾝﾄﾞﾙｽｸｴｱﾄｰﾄﾊﾞｯｸﾞ</t>
  </si>
  <si>
    <t>08000717510</t>
  </si>
  <si>
    <t>08000717600</t>
  </si>
  <si>
    <t>ﾁｭｰﾙﾌﾘﾙ2Wayﾄｰﾄﾊﾞｯｸﾞ</t>
  </si>
  <si>
    <t>08000717610</t>
  </si>
  <si>
    <t>08000717700</t>
  </si>
  <si>
    <t>ﾁｭｰﾙﾊﾝﾄﾞﾙ2Wayﾎﾞｽﾄﾝﾊﾞｯｸﾞ</t>
  </si>
  <si>
    <t>08000717710</t>
  </si>
  <si>
    <t>08000717800</t>
  </si>
  <si>
    <t>ﾁｭｰﾙﾌﾘﾙﾎﾟｰﾁ</t>
  </si>
  <si>
    <t>08000717810</t>
  </si>
  <si>
    <t>08000717900</t>
  </si>
  <si>
    <t>たれ耳ﾗﾋﾞｯﾄﾁｬｰﾑ</t>
  </si>
  <si>
    <t>08000717910</t>
  </si>
  <si>
    <t>08000718000</t>
  </si>
  <si>
    <t>Harry Potter / ｻｲﾄﾞﾎﾟｹｯﾄﾄｰﾄ</t>
  </si>
  <si>
    <t>08000718100</t>
  </si>
  <si>
    <t>Harry Potter / 巾着ﾎﾟｰﾁ</t>
  </si>
  <si>
    <t>08000718200</t>
  </si>
  <si>
    <t>Harry Potter / ﾊﾞﾚｯﾀ</t>
  </si>
  <si>
    <t>08000736600</t>
  </si>
  <si>
    <t>ﾌﾟｸﾌﾟｸﾘﾎﾞﾝｳｫﾚｯﾄ</t>
  </si>
  <si>
    <t>08A25212LK0A900</t>
  </si>
  <si>
    <t>08000736700</t>
  </si>
  <si>
    <t>ｻﾃﾝﾍﾞﾙﾄﾘﾎﾞﾝｳｫﾚｯﾄ</t>
  </si>
  <si>
    <t>08000736800</t>
  </si>
  <si>
    <t>配色ﾋﾞｼﾞｭｰﾌﾗｸﾞﾒﾝﾄｹｰｽ</t>
  </si>
  <si>
    <t>08A25212LK0B900</t>
  </si>
  <si>
    <t>08000737400</t>
  </si>
  <si>
    <t>日比谷花壇ｺﾗﾎﾞ ｺﾞﾌﾞﾗﾝｽｸｴｱﾄｰﾄ</t>
  </si>
  <si>
    <t>08000737500</t>
  </si>
  <si>
    <t>日比谷花壇ｺﾗﾎﾞ ｺﾞﾌﾞﾗﾝｼｮﾙﾀﾞｰ</t>
  </si>
  <si>
    <t>08000754200</t>
  </si>
  <si>
    <t>ﾁｬｰﾑ付きﾌｧｰ2Wayﾎﾞｽﾄﾝﾊﾞｯｸﾞ</t>
  </si>
  <si>
    <t>08000754300</t>
  </si>
  <si>
    <t>ｻﾃﾝﾘﾎﾞﾝﾌｧｰ2Wayｽｸｴｱﾄｰﾄﾊﾞｯｸﾞ</t>
  </si>
  <si>
    <t>08000754400</t>
  </si>
  <si>
    <t>ﾌｧｰﾊﾟｰﾙ合皮ﾊﾞｹﾂ2Wayﾊﾞｯｸﾞ</t>
  </si>
  <si>
    <t>08000754500</t>
  </si>
  <si>
    <t>ﾊﾟｰﾙﾘﾎﾞﾝﾌｧｰﾎﾟｰﾁ</t>
  </si>
  <si>
    <t>08A25212LJ1A900</t>
  </si>
  <si>
    <t>08000754600</t>
  </si>
  <si>
    <t>ﾊﾟｰﾙﾁｪｰﾝﾌｧｰﾁｬｰﾑ</t>
  </si>
  <si>
    <t>08A25212LL6A900</t>
  </si>
  <si>
    <t>08000754700</t>
  </si>
  <si>
    <t>ﾍﾞﾛｱ2Wayｽｸｴｱﾄｰﾄﾊﾞｯｸﾞ</t>
  </si>
  <si>
    <t>08000754800</t>
  </si>
  <si>
    <t>ﾍﾞﾛｱｽｸｴｱﾎﾟｰﾁ</t>
  </si>
  <si>
    <t>08000754900</t>
  </si>
  <si>
    <t>ﾍﾞﾛｱﾚｰｽﾛﾝｸﾞﾎﾟｰﾁ</t>
  </si>
  <si>
    <t>08000755000</t>
  </si>
  <si>
    <t>ﾍﾞﾛｱﾚｰｽﾘﾎﾞﾝﾊﾞﾚｯﾀ</t>
  </si>
  <si>
    <t>08A25212LL5A900</t>
  </si>
  <si>
    <t>08000755100</t>
  </si>
  <si>
    <t>ﾏｲｽｳｨｰﾄﾋﾟｱﾉ ﾁｬｰﾑ</t>
  </si>
  <si>
    <t>08000755200</t>
  </si>
  <si>
    <t>08000755300</t>
  </si>
  <si>
    <t>ﾛｰｽﾞｼｮﾙﾀﾞｰﾊﾞｯｸﾞ</t>
  </si>
  <si>
    <t>08000777300</t>
  </si>
  <si>
    <t>ｾﾝﾁﾒﾝﾀﾙｻｰｶｽ ﾀｵﾙﾊﾝｶﾁ</t>
  </si>
  <si>
    <t>08A25212LN2B900</t>
  </si>
  <si>
    <t>08000777400</t>
  </si>
  <si>
    <t>ﾌﾘﾙﾄｰﾄﾊﾞｯｸﾞ ﾚｳﾞｨ ﾊﾟｰﾌﾟﾙ</t>
  </si>
  <si>
    <t>08000777500</t>
  </si>
  <si>
    <t>ﾌﾘﾙﾄｰﾄﾊﾞｯｸﾞ ﾚｳﾞｨ ﾁｬｺｰﾙｸﾞﾚｰ</t>
  </si>
  <si>
    <t>08000777600</t>
  </si>
  <si>
    <t>ﾗｳﾝﾄﾞﾘﾎﾞﾝﾎﾟｰﾁ ﾚｳﾞｨ ﾊﾟｰﾌﾟﾙ</t>
  </si>
  <si>
    <t>08000777700</t>
  </si>
  <si>
    <t>ﾗｳﾝﾄﾞﾘﾎﾞﾝﾎﾟｰﾁ ﾚｳﾞｨ ﾁｬｺｰﾙｸﾞﾚｰ</t>
  </si>
  <si>
    <t>08000777800</t>
  </si>
  <si>
    <t>ﾘﾎﾞﾝﾊﾞｯｸﾞﾁｬｰﾑ ﾚｳﾞｨ ﾊﾟｰﾌﾟﾙ</t>
  </si>
  <si>
    <t>08000777900</t>
  </si>
  <si>
    <t>ﾘﾎﾞﾝﾊﾞｯｸﾞﾁｬｰﾑ ﾚｳﾞｨ ｸﾞﾚｰ</t>
  </si>
  <si>
    <t>08000778000</t>
  </si>
  <si>
    <t>ﾘﾎﾞﾝﾊﾝﾄﾞﾀｵﾙ ﾚｳﾞｨ ﾋﾟﾝｸ</t>
  </si>
  <si>
    <t>08000778100</t>
  </si>
  <si>
    <t>ﾘﾎﾞﾝﾊﾝﾄﾞﾀｵﾙ ﾚｳﾞｨ ｲｴﾛｰ</t>
  </si>
  <si>
    <t>08000778200</t>
  </si>
  <si>
    <t>ﾘﾎﾞﾝﾊﾝﾄﾞﾀｵﾙ ﾚｳﾞｨ ｸﾞﾘｰﾝ</t>
  </si>
  <si>
    <t>08000778300</t>
  </si>
  <si>
    <t>ﾘﾎﾞﾝﾊﾝﾄﾞﾀｵﾙ ﾚｳﾞｨ ﾌﾞﾙｰ</t>
  </si>
  <si>
    <t>08000778400</t>
  </si>
  <si>
    <t>ﾘﾎﾞﾝﾊﾝﾄﾞﾀｵﾙ ﾚｳﾞｨ ﾊﾟｰﾌﾟﾙ</t>
  </si>
  <si>
    <t>08000786700</t>
  </si>
  <si>
    <t>ﾌﾞﾗﾝﾄﾞﾛｺﾞ刺繍ｷﾙﾃｨﾝｸﾞｽｸｴｱﾄｰﾄ</t>
  </si>
  <si>
    <t>08000790300</t>
  </si>
  <si>
    <t>08000790400</t>
  </si>
  <si>
    <t>08000790500</t>
  </si>
  <si>
    <t>08000790600</t>
  </si>
  <si>
    <t>08000792100</t>
  </si>
  <si>
    <t>08000792110</t>
  </si>
  <si>
    <t>08A25212LJ1A910</t>
  </si>
  <si>
    <t>08000792200</t>
  </si>
  <si>
    <t>08000792210</t>
  </si>
  <si>
    <t>08000792300</t>
  </si>
  <si>
    <t>08000792310</t>
  </si>
  <si>
    <t>08A25212LJ0B910</t>
  </si>
  <si>
    <t>08000792400</t>
  </si>
  <si>
    <t>ｽｶｰﾌ付きﾘﾎﾞﾝｷﾙﾃｨﾝｸﾞ2Wayﾄｰﾄ</t>
  </si>
  <si>
    <t>08000792500</t>
  </si>
  <si>
    <t>ﾁｬｰﾑ付きﾘﾎﾞﾝｷﾙﾃｨﾝｸﾞ2Wayﾄｰﾄ</t>
  </si>
  <si>
    <t>08000792600</t>
  </si>
  <si>
    <t>ﾘﾎﾞﾝｷﾙﾃｨﾝｸﾞｷｬﾘｰｵﾝﾄｰﾄ</t>
  </si>
  <si>
    <t>08000792700</t>
  </si>
  <si>
    <t>ﾘﾎﾞﾝｷﾙﾃｨﾝｸﾞｽｸｴｱﾎﾟｼｪｯﾄ</t>
  </si>
  <si>
    <t>08000792800</t>
  </si>
  <si>
    <t>ｽｶｰﾌ付きﾂｲｰﾄﾞ2Wayﾄｰﾄﾊﾞｯｸﾞ</t>
  </si>
  <si>
    <t>08000792810</t>
  </si>
  <si>
    <t>08000804100</t>
  </si>
  <si>
    <t>いちご新聞 いちごｼｮﾙﾀﾞｰﾊﾞｯｸﾞ</t>
  </si>
  <si>
    <t>08000804200</t>
  </si>
  <si>
    <t>いちご新聞 ﾌﾘﾙﾄｰﾄﾊﾞｯｸﾞ</t>
  </si>
  <si>
    <t>08000804300</t>
  </si>
  <si>
    <t>いちご新聞 いちごﾎﾟｰﾁ</t>
  </si>
  <si>
    <t>08000804400</t>
  </si>
  <si>
    <t>いちご新聞 ﾊﾛｰｷﾃｨ ﾁｬｰﾑ</t>
  </si>
  <si>
    <t>08000804500</t>
  </si>
  <si>
    <t>いちご新聞 ﾏｲﾒﾛﾃﾞｨ ﾁｬｰﾑ</t>
  </si>
  <si>
    <t>08000804600</t>
  </si>
  <si>
    <t>いちご新聞 ｸﾛﾐ ﾁｬｰﾑ</t>
  </si>
  <si>
    <t>08000804700</t>
  </si>
  <si>
    <t>いちご新聞 ｼﾅﾓﾛｰﾙ ﾁｬｰﾑ</t>
  </si>
  <si>
    <t>08000804800</t>
  </si>
  <si>
    <t>いちご新聞 ﾎﾟﾑﾎﾟﾑﾌﾟﾘﾝ ﾁｬｰﾑ</t>
  </si>
  <si>
    <t>08000804900</t>
  </si>
  <si>
    <t>いちご新聞 ﾎﾟﾁｬｯｺ ﾁｬｰﾑ</t>
  </si>
  <si>
    <t>08000805000</t>
  </si>
  <si>
    <t>いちご新聞 いちごの王さま ﾁｬｰﾑ</t>
  </si>
  <si>
    <t>08000806700</t>
  </si>
  <si>
    <t>08A25212LJ0D900</t>
  </si>
  <si>
    <t>08000806800</t>
  </si>
  <si>
    <t>撥水加工ｵﾍﾟﾗﾘﾎﾞﾝﾘｭｯｸ</t>
  </si>
  <si>
    <t>08000806900</t>
  </si>
  <si>
    <t>撥水加工ｷｬﾘｰｵﾝﾘｭｯｸ</t>
  </si>
  <si>
    <t>08000809200</t>
  </si>
  <si>
    <t>08S26122LJ0B900</t>
  </si>
  <si>
    <t>08000810100</t>
  </si>
  <si>
    <t>ﾊﾟｰﾙﾘﾎﾞﾝ2SETｸﾘｯﾌﾟ</t>
  </si>
  <si>
    <t>08000810200</t>
  </si>
  <si>
    <t>ｸﾛｯｼｪﾘﾎﾞﾝｸﾘｯﾌﾟ</t>
  </si>
  <si>
    <t>08000810300</t>
  </si>
  <si>
    <t>ﾊﾟﾋﾟﾖﾝ3SETﾋﾟﾝ</t>
  </si>
  <si>
    <t>08A25211LL5A900</t>
  </si>
  <si>
    <t>08000814100</t>
  </si>
  <si>
    <t>ﾊﾞｯｸﾞﾁｬｰﾑ ｼｬｯﾎﾟ</t>
  </si>
  <si>
    <t>08P25212LL6A900</t>
  </si>
  <si>
    <t>08000814400</t>
  </si>
  <si>
    <t>ﾊﾞｯｸﾞﾁｬｰﾑ ｽﾋﾟｶ</t>
  </si>
  <si>
    <t>08000814500</t>
  </si>
  <si>
    <t>ぬいぐるみ ｼｬｯﾎﾟ</t>
  </si>
  <si>
    <t>08P25212LN9D900</t>
  </si>
  <si>
    <t>08000814700</t>
  </si>
  <si>
    <t>ぬいぐるみ ｽﾋﾟｶ</t>
  </si>
  <si>
    <t>08000825100</t>
  </si>
  <si>
    <t>ﾏｲｽｳｨｰﾄﾋﾟｱﾉ ﾌｪｲｽﾎﾟｰﾁ</t>
  </si>
  <si>
    <t>08000825200</t>
  </si>
  <si>
    <t>ﾏｲｽｳｨｰﾄﾋﾟｱﾉ ﾀﾞﾌﾞﾙﾘﾎﾞﾝ2Wayﾄｰﾄ</t>
  </si>
  <si>
    <t>08000825300</t>
  </si>
  <si>
    <t>ﾏｲｽｳｨｰﾄﾋﾟｱﾉ ﾁｭｰﾙﾊﾝﾄﾞﾙﾄｰﾄﾊﾞｯｸﾞ</t>
  </si>
  <si>
    <t>08000825400</t>
  </si>
  <si>
    <t>天王寺ﾐｵ限定 ｷﾞｬｻﾞｰﾘﾎﾞﾝﾄｰﾄ</t>
  </si>
  <si>
    <t>08000826300</t>
  </si>
  <si>
    <t>がおぱわるぅ ﾁｬｰﾑ</t>
  </si>
  <si>
    <t>08S26112LL6A900</t>
  </si>
  <si>
    <t>08000826400</t>
  </si>
  <si>
    <t>ﾋﾟﾝｸﾏﾆｱﾌﾘﾙｽｸｴｱﾄｰﾄSﾊﾞｯｸﾞ</t>
  </si>
  <si>
    <t>08000826500</t>
  </si>
  <si>
    <t>ﾋﾟﾝｸﾏﾆｱﾎﾟｰﾁ</t>
  </si>
  <si>
    <t>08000826600</t>
  </si>
  <si>
    <t>ﾋﾟﾝｸﾏﾆｱｷｬﾘｰｵﾝﾊﾞｯｸﾞ</t>
  </si>
  <si>
    <t>08000830100</t>
  </si>
  <si>
    <t>ｽﾍﾟｼｬﾙﾘﾎﾞﾝｷﾙﾃｨﾝｸﾞﾄｰﾄﾊﾞｯｸﾞ</t>
  </si>
  <si>
    <t>08000830200</t>
  </si>
  <si>
    <t>ﾎﾞｱﾀﾞﾌﾞﾙﾘﾎﾞﾝ2Wayﾄｰﾄﾊﾞｯｸﾞ</t>
  </si>
  <si>
    <t>08000830210</t>
  </si>
  <si>
    <t>08000830300</t>
  </si>
  <si>
    <t>ﾎﾞｱﾀﾞﾌﾞﾙﾘﾎﾞﾝﾄｰﾄﾊﾞｯｸﾞ</t>
  </si>
  <si>
    <t>08000830310</t>
  </si>
  <si>
    <t>08000830400</t>
  </si>
  <si>
    <t>ﾌﾗﾜｰﾘﾎﾞﾝﾌﾟﾘﾝﾄ2Wayﾎﾞｽﾄﾝﾊﾞｯｸﾞ</t>
  </si>
  <si>
    <t>08000830410</t>
  </si>
  <si>
    <t>08000830500</t>
  </si>
  <si>
    <t>ﾌﾗﾜｰﾘﾎﾞﾝﾌﾟﾘﾝﾄﾄﾞﾛｽﾄｼｮﾙﾀﾞｰﾊﾞｯｸﾞ</t>
  </si>
  <si>
    <t>08000830600</t>
  </si>
  <si>
    <t>ﾌﾗﾜｰﾘﾎﾞﾝﾌﾟﾘﾝﾄｽｸｴｱﾄｰﾄﾊﾞｯｸﾞ</t>
  </si>
  <si>
    <t>08000830610</t>
  </si>
  <si>
    <t>08000830700</t>
  </si>
  <si>
    <t>ﾁｬｰﾑ付きｷｬﾝﾊﾞｽﾎﾞｽﾄﾝﾊﾞｯｸﾞ</t>
  </si>
  <si>
    <t>08000830710</t>
  </si>
  <si>
    <t>08000830800</t>
  </si>
  <si>
    <t>ﾁｬｰﾑ付きｽｸｴｱ2Wayﾊﾞｯｸﾞ</t>
  </si>
  <si>
    <t>08000830810</t>
  </si>
  <si>
    <t>08000830900</t>
  </si>
  <si>
    <t>ﾘﾎﾞﾝﾓﾁｰﾌ柄ｽｶｰﾌ</t>
  </si>
  <si>
    <t>08A25212LK3C900</t>
  </si>
  <si>
    <t>08000831000</t>
  </si>
  <si>
    <t>ﾘﾎﾞﾝﾌﾟﾘﾝﾄｽｶｰﾌ</t>
  </si>
  <si>
    <t>08000831100</t>
  </si>
  <si>
    <t>Winnie the Pooh/ﾁｬｰﾑ</t>
  </si>
  <si>
    <t>08W25212LL6A900</t>
  </si>
  <si>
    <t>08000831200</t>
  </si>
  <si>
    <t>Winnie the Pooh/ﾎﾟｰﾁ</t>
  </si>
  <si>
    <t>08W25212LJ1A900</t>
  </si>
  <si>
    <t>08000831300</t>
  </si>
  <si>
    <t>Winnie the Pooh/おしりﾎﾟｰﾁ</t>
  </si>
  <si>
    <t>08000831400</t>
  </si>
  <si>
    <t>Winnie the Pooh/2Wayﾄｰﾄﾊﾞｯｸﾞ</t>
  </si>
  <si>
    <t>08W25212LJ0B900</t>
  </si>
  <si>
    <t>08000831500</t>
  </si>
  <si>
    <t>Winnie the Pooh/ｽｸｴｱﾄｰﾄﾊﾞｯｸﾞ</t>
  </si>
  <si>
    <t>08000831600</t>
  </si>
  <si>
    <t>ｾﾝﾁﾒﾝﾀﾙｻｰｶｽ ﾀﾞﾌﾞﾙﾘﾎﾞﾝﾄｰﾄﾊﾞｯｸﾞ</t>
  </si>
  <si>
    <t>08000831700</t>
  </si>
  <si>
    <t>ｾﾝﾁﾒﾝﾀﾙｻｰｶｽ 2Wayﾄｰﾄﾊﾞｯｸﾞ</t>
  </si>
  <si>
    <t>08000831800</t>
  </si>
  <si>
    <t>ｾﾝﾁﾒﾝﾀﾙｻｰｶｽ ｼｬｯﾎﾟ ﾌｪｲｽﾎﾟｰﾁ</t>
  </si>
  <si>
    <t>08000831900</t>
  </si>
  <si>
    <t>ｾﾝﾁﾒﾝﾀﾙｻｰｶｽ ｽﾋﾟｶ ﾌｪｲｽﾎﾟｰﾁ</t>
  </si>
  <si>
    <t>08000834100</t>
  </si>
  <si>
    <t>ﾃｨｰｶｯﾌﾟ柄ｺﾞﾌﾞﾗﾝｽｸｴｱﾄｰﾄﾊﾞｯｸﾞ</t>
  </si>
  <si>
    <t>08A25221LJ0B900</t>
  </si>
  <si>
    <t>08000834200</t>
  </si>
  <si>
    <t>ﾃｨｰｶｯﾌﾟ柄ｺﾞﾌﾞﾗﾝﾎﾟｰﾁ</t>
  </si>
  <si>
    <t>08A25221LJ1A900</t>
  </si>
  <si>
    <t>08000848700</t>
  </si>
  <si>
    <t>ﾀﾞﾌﾞﾙﾘﾎﾞﾝ２Wayﾄｰﾄﾊﾞｯｸﾞ</t>
  </si>
  <si>
    <t>08000849400</t>
  </si>
  <si>
    <t>08000849500</t>
  </si>
  <si>
    <t>08000849600</t>
  </si>
  <si>
    <t>08000849700</t>
  </si>
  <si>
    <t>08000850200</t>
  </si>
  <si>
    <t>ﾍﾞﾛｱﾚｰｽﾘﾎﾞﾝﾁｬｰﾑ</t>
  </si>
  <si>
    <t>08000857200</t>
  </si>
  <si>
    <t>Esther Bunny ｽｸｴｱﾄｰﾄﾊﾞｯｸﾞ</t>
  </si>
  <si>
    <t>08000857300</t>
  </si>
  <si>
    <t>Esther Bunny ﾘﾎﾞﾝﾁｬｰﾑ</t>
  </si>
  <si>
    <t>08000857400</t>
  </si>
  <si>
    <t>Esther Bunny ﾀｵﾙﾊﾝｶﾁ</t>
  </si>
  <si>
    <t>08000857500</t>
  </si>
  <si>
    <t>ﾌﾘﾝｼﾞｽﾄｰﾙ</t>
  </si>
  <si>
    <t>08A25212LK3A900</t>
  </si>
  <si>
    <t>08000857600</t>
  </si>
  <si>
    <t>ﾘﾎﾞﾝ付きｽﾄｰﾙ</t>
  </si>
  <si>
    <t>08000857700</t>
  </si>
  <si>
    <t>ﾁｪｯｸｽﾄｰﾙ</t>
  </si>
  <si>
    <t>08000870500</t>
  </si>
  <si>
    <t>ｶﾌﾟｾﾙﾄｲ ﾘﾎﾞﾝﾄｰﾄ第2弾</t>
  </si>
  <si>
    <t>08P25122LN9Z900</t>
  </si>
  <si>
    <t>08000879200</t>
  </si>
  <si>
    <t>ｸﾞﾛｸﾞﾗﾝﾘﾎﾞﾝ3ﾙｰﾑ2Wayﾄｰﾄﾊﾞｯｸﾞ</t>
  </si>
  <si>
    <t>08000879300</t>
  </si>
  <si>
    <t>ｸﾞﾛｸﾞﾗﾝﾘﾎﾞﾝ3ﾙｰﾑﾄｰﾄﾊﾞｯｸﾞ</t>
  </si>
  <si>
    <t>08000879400</t>
  </si>
  <si>
    <t>ｽｶｰﾌ付きﾎﾞｱ2WaySﾄｰﾄﾊﾞｯｸﾞ</t>
  </si>
  <si>
    <t>08000879410</t>
  </si>
  <si>
    <t>08000879500</t>
  </si>
  <si>
    <t>ｽｶｰﾌ付きﾎﾞｱ2WayMﾄｰﾄﾊﾞｯｸﾞ</t>
  </si>
  <si>
    <t>08000879510</t>
  </si>
  <si>
    <t>08000879600</t>
  </si>
  <si>
    <t>08A25212LL9Z900</t>
  </si>
  <si>
    <t>08000879700</t>
  </si>
  <si>
    <t>08000879900</t>
  </si>
  <si>
    <t>ﾚﾀｰ型ｳｫﾚｯﾄ</t>
  </si>
  <si>
    <t>08000880000</t>
  </si>
  <si>
    <t>ｷﾙﾃｨﾝｸﾞFﾘﾎﾞﾝｳｫﾚｯﾄ</t>
  </si>
  <si>
    <t>08000880100</t>
  </si>
  <si>
    <t>ｸﾘｰﾐｰねこ/うさぎ刺繍ｽｸｴｱﾄｰﾄ</t>
  </si>
  <si>
    <t>08000880200</t>
  </si>
  <si>
    <t>ｸﾘｰﾐｰねこ/うさぎｻｲﾄﾞﾎﾟｹｯﾄﾄｰﾄ</t>
  </si>
  <si>
    <t>08000880300</t>
  </si>
  <si>
    <t>ｸﾘｰﾐｰねこ/うさぎ巾着ﾎﾟｰﾁ</t>
  </si>
  <si>
    <t>08000880400</t>
  </si>
  <si>
    <t>ｸﾘｰﾐｰねこﾌｪｲｽﾎﾟｰﾁ</t>
  </si>
  <si>
    <t>08000880500</t>
  </si>
  <si>
    <t>ｸﾘｰﾐｰうさぎﾌｪｲｽﾎﾟｰﾁ</t>
  </si>
  <si>
    <t>08000880600</t>
  </si>
  <si>
    <t>ｸﾘｰﾐｰねこﾁｬｰﾑ</t>
  </si>
  <si>
    <t>08000880700</t>
  </si>
  <si>
    <t>ｸﾘｰﾐｰうさぎﾁｬｰﾑ</t>
  </si>
  <si>
    <t>08000881100</t>
  </si>
  <si>
    <t>08000883200</t>
  </si>
  <si>
    <t>Esther Bunny ぬいぐるみﾁｬｰﾑ</t>
  </si>
  <si>
    <t>08000883300</t>
  </si>
  <si>
    <t>Esther Bunny ｸﾘｰﾑﾊﾞﾆｰﾁｬｰﾑ</t>
  </si>
  <si>
    <t>08000883400</t>
  </si>
  <si>
    <t>Esther Bunny ﾗﾍﾞﾝﾀﾞｰﾊﾞﾆｰﾁｬｰﾑ</t>
  </si>
  <si>
    <t>08000883500</t>
  </si>
  <si>
    <t>Esther Bunny ﾗｳﾝﾄﾞﾎﾟｰﾁ</t>
  </si>
  <si>
    <t>08000883600</t>
  </si>
  <si>
    <t>Esther Bunny WR2Wayﾄｰﾄﾊﾞｯｸﾞ</t>
  </si>
  <si>
    <t>08000883700</t>
  </si>
  <si>
    <t>Esther Bunny WRﾄｰﾄﾊﾞｯｸﾞ</t>
  </si>
  <si>
    <t>08000893500</t>
  </si>
  <si>
    <t>08000893600</t>
  </si>
  <si>
    <t>08000893700</t>
  </si>
  <si>
    <t>08000893800</t>
  </si>
  <si>
    <t>ﾁｪﾘｰ柄ﾎﾞｽﾄﾝﾊﾞｯｸﾞ</t>
  </si>
  <si>
    <t>08000893900</t>
  </si>
  <si>
    <t>ﾁｪﾘｰ柄ｳｫﾚｯﾄ</t>
  </si>
  <si>
    <t>08000894000</t>
  </si>
  <si>
    <t>ﾁｪﾘｰ柄ﾌﾗｸﾞﾒﾝﾄｹｰｽ</t>
  </si>
  <si>
    <t>08000898700</t>
  </si>
  <si>
    <t>ﾋﾟﾝｸﾏﾆｱﾌﾘﾙｽｸｴｱﾄｰﾄMﾊﾞｯｸﾞ</t>
  </si>
  <si>
    <t>08000915600</t>
  </si>
  <si>
    <t>08000915700</t>
  </si>
  <si>
    <t>08000915800</t>
  </si>
  <si>
    <t>ﾘｰﾙ付きﾋﾞｼﾞｭｰﾘﾎﾞﾝﾊﾟｽｹｰｽ</t>
  </si>
  <si>
    <t>08000915900</t>
  </si>
  <si>
    <t>ﾋﾟﾝｸﾏﾆｱ2Wayﾌｧｰﾘﾎﾞﾝﾊﾞｯｸﾞ</t>
  </si>
  <si>
    <t>08000916000</t>
  </si>
  <si>
    <t>ﾋﾟﾝｸﾏﾆｱ2Wayﾌｧｰﾘﾎﾞﾝﾐﾆﾊﾞｯｸﾞ</t>
  </si>
  <si>
    <t>08000916100</t>
  </si>
  <si>
    <t>ﾋﾟﾝｸﾏﾆｱﾌｧｰﾛﾝｸﾞﾎﾟｰﾁ</t>
  </si>
  <si>
    <t>08000916200</t>
  </si>
  <si>
    <t>ﾋﾟﾝｸﾏﾆｱうさぎﾁｬｰﾑ</t>
  </si>
  <si>
    <t>08000916300</t>
  </si>
  <si>
    <t>ﾋﾟﾝｸﾏﾆｱﾏﾙﾁﾎﾟｹｯﾄ帆布ﾄｰﾄSﾊﾞｯｸﾞ</t>
  </si>
  <si>
    <t>08000916400</t>
  </si>
  <si>
    <t>ﾋﾟﾝｸﾏﾆｱﾏﾙﾁﾎﾟｹｯﾄ帆布ﾄｰﾄMﾊﾞｯｸﾞ</t>
  </si>
  <si>
    <t>08000916500</t>
  </si>
  <si>
    <t>ﾋﾟﾝｸﾏﾆｱﾎﾞﾘｭｰﾑﾘﾎﾞﾝ2WayﾄｰﾄMﾊﾞｯｸﾞ</t>
  </si>
  <si>
    <t>08000916600</t>
  </si>
  <si>
    <t>ﾋﾟﾝｸﾏﾆｱﾛﾝｸﾞﾎﾟｰﾁ</t>
  </si>
  <si>
    <t>08000916700</t>
  </si>
  <si>
    <t>ﾋﾟﾝｸﾏﾆｱﾋﾞｼﾞｭｰﾘﾎﾞﾝﾊﾟｰﾙﾊﾞｯｸﾞﾁｬｰﾑ</t>
  </si>
  <si>
    <t>08000916800</t>
  </si>
  <si>
    <t>ﾋﾞｯｸﾞﾘﾎﾞﾝﾌｧｰｸﾞﾛｰﾌﾞ</t>
  </si>
  <si>
    <t>08A25212LK4A900</t>
  </si>
  <si>
    <t>08000916900</t>
  </si>
  <si>
    <t>ﾌﾟﾁﾘﾎﾞﾝﾌｧｰｸﾞﾛｰﾌﾞ</t>
  </si>
  <si>
    <t>08000917200</t>
  </si>
  <si>
    <t>ﾂｲｰﾄﾞﾘﾎﾞﾝｸﾞﾛｰﾌﾞ</t>
  </si>
  <si>
    <t>08000918200</t>
  </si>
  <si>
    <t>08000920000</t>
  </si>
  <si>
    <t>ﾊﾟｰﾙﾘﾎﾞﾝ付きﾌｧｰﾃｨﾍﾟｯﾄ</t>
  </si>
  <si>
    <t>08A25212LK3B900</t>
  </si>
  <si>
    <t>08000920100</t>
  </si>
  <si>
    <t>ﾘﾎﾞﾝﾋﾞｼﾞｭｰﾆｯﾄﾌﾞｰﾂ</t>
  </si>
  <si>
    <t>08A25212LH2A900</t>
  </si>
  <si>
    <t>08000920200</t>
  </si>
  <si>
    <t>ﾊﾟｰﾙﾘﾎﾞﾝﾌｧｰﾌﾞｰﾂ</t>
  </si>
  <si>
    <t>08000920300</t>
  </si>
  <si>
    <t>ﾚｰｽﾘﾎﾞﾝ厚底ｽﾆｰｶｰ</t>
  </si>
  <si>
    <t>08A25212LH3A900</t>
  </si>
  <si>
    <t>08000922500</t>
  </si>
  <si>
    <t>ﾁｪｯｸﾀﾞﾌﾞﾙﾘﾎﾞﾝﾄｰﾄﾊﾞｯｸﾞ</t>
  </si>
  <si>
    <t>08000922510</t>
  </si>
  <si>
    <t>08000922600</t>
  </si>
  <si>
    <t>Bambi/ｸｯｼｮﾝﾁｬｰﾑ</t>
  </si>
  <si>
    <t>08000922800</t>
  </si>
  <si>
    <t>Bambi/ﾌﾟﾘﾝﾄﾌﾘﾙﾎﾟｰﾁ</t>
  </si>
  <si>
    <t>08000922900</t>
  </si>
  <si>
    <t>Bambi/ﾘﾊﾞｰｼﾌﾞﾙ2Wayﾄｰﾄ</t>
  </si>
  <si>
    <t>08000923000</t>
  </si>
  <si>
    <t>天神地下街限定ﾘﾎﾞﾝｷﾙﾃｨﾝｸﾞﾊﾞｯｸﾞ</t>
  </si>
  <si>
    <t>08000925900</t>
  </si>
  <si>
    <t>ﾁｭｰﾙﾎﾞﾘｭｰﾑﾌﾘﾙｿｯｸｽ</t>
  </si>
  <si>
    <t>08A25212LK1B900</t>
  </si>
  <si>
    <t>08000926000</t>
  </si>
  <si>
    <t>ﾘﾎﾞﾝ刺繍ｿｯｸｽ</t>
  </si>
  <si>
    <t>08000926100</t>
  </si>
  <si>
    <t>ｸﾞﾛｸﾞﾗﾝﾘﾎﾞﾝｿｯｸｽ</t>
  </si>
  <si>
    <t>08000928100</t>
  </si>
  <si>
    <t>ﾉﾍﾞﾙﾃｨ ﾋﾟﾝｸﾏﾆｱﾄｰﾄ</t>
  </si>
  <si>
    <t>08T25212LJ0B900</t>
  </si>
  <si>
    <t>08000930100</t>
  </si>
  <si>
    <t>すみっｺぐらし とかげ ﾄｰﾄﾊﾞｯｸﾞ</t>
  </si>
  <si>
    <t>08000930200</t>
  </si>
  <si>
    <t>すみっｺぐらし とかげ ｽｸｴｱﾄｰﾄ</t>
  </si>
  <si>
    <t>08000930300</t>
  </si>
  <si>
    <t>すみっｺぐらし とかげ ﾀｵﾙﾊﾝｶﾁ</t>
  </si>
  <si>
    <t>08000939800</t>
  </si>
  <si>
    <t>ﾊﾞｯｸﾞﾁｬｰﾑ しろくま</t>
  </si>
  <si>
    <t>08000940500</t>
  </si>
  <si>
    <t>ﾊﾞｯｸﾞﾁｬｰﾑ ぺんぎん?</t>
  </si>
  <si>
    <t>08000940600</t>
  </si>
  <si>
    <t>ﾊﾞｯｸﾞﾁｬｰﾑ とんかつ</t>
  </si>
  <si>
    <t>08000940700</t>
  </si>
  <si>
    <t>ﾊﾞｯｸﾞﾁｬｰﾑ ねこ</t>
  </si>
  <si>
    <t>08000940800</t>
  </si>
  <si>
    <t>ﾊﾞｯｸﾞﾁｬｰﾑ とかげ</t>
  </si>
  <si>
    <t>08000940900</t>
  </si>
  <si>
    <t>ﾊﾞｯｸﾞﾁｬｰﾑ えびふらいのしっぽ</t>
  </si>
  <si>
    <t>08000964500</t>
  </si>
  <si>
    <t>撥水加工ﾘﾎﾞﾝﾁｬｰﾑﾏﾙﾁﾎﾟｹｯﾄﾄｰﾄS</t>
  </si>
  <si>
    <t>08000964600</t>
  </si>
  <si>
    <t>撥水加工ﾘﾎﾞﾝﾁｬｰﾑﾏﾙﾁﾎﾟｹｯﾄﾄｰﾄM</t>
  </si>
  <si>
    <t>08000966400</t>
  </si>
  <si>
    <t>ﾋﾟﾝｸﾏﾆｱﾘﾎﾞﾝﾎﾟｰﾁﾁｬｰﾑ</t>
  </si>
  <si>
    <t>08000966500</t>
  </si>
  <si>
    <t>ﾋﾟﾝｸﾏﾆｱﾌﾗﾜｰﾌﾟﾘﾝﾄﾌﾘﾙ2Wayﾄｰﾄ</t>
  </si>
  <si>
    <t>08000966600</t>
  </si>
  <si>
    <t>ﾋﾟﾝｸﾏﾆｱﾌﾗﾜｰﾌﾟﾘﾝﾄﾄｰﾄﾊﾞｯｸﾞ</t>
  </si>
  <si>
    <t>08000966700</t>
  </si>
  <si>
    <t>ﾋﾟﾝｸﾏﾆｱｽｸｴｱ2Wayﾄｰﾄﾊﾞｯｸﾞ</t>
  </si>
  <si>
    <t>08000966800</t>
  </si>
  <si>
    <t>ｴｲﾘｱﾝ/ﾎﾟｰﾁﾁｬｰﾑ</t>
  </si>
  <si>
    <t>08000966900</t>
  </si>
  <si>
    <t>ﾎﾞｰ･ﾋﾟｰﾌﾟ/ﾗｳﾝﾄﾞﾎﾟｰﾁ</t>
  </si>
  <si>
    <t>08000967000</t>
  </si>
  <si>
    <t>ﾎﾞｰ･ﾋﾟｰﾌﾟ/ｽｸｴｱﾄｰﾄﾊﾞｯｸﾞ</t>
  </si>
  <si>
    <t>08000967100</t>
  </si>
  <si>
    <t>TOY STORY/ｷｬﾝﾊﾞｽｽｸｴｱﾄｰﾄ</t>
  </si>
  <si>
    <t>08000967200</t>
  </si>
  <si>
    <t>TOY STORY/ｷｬﾘｰｵﾝﾄｰﾄﾊﾞｯｸﾞ</t>
  </si>
  <si>
    <t>08000970000</t>
  </si>
  <si>
    <t>KUROMI / MY MELODY ﾁｬｰﾑ</t>
  </si>
  <si>
    <t>08000970100</t>
  </si>
  <si>
    <t>ﾌｧｰﾌﾞﾗﾝﾄﾞﾛｺﾞ刺繍ｽｸｴｱﾄｰﾄﾊﾞｯｸﾞ</t>
  </si>
  <si>
    <t>08000970500</t>
  </si>
  <si>
    <t>ﾌｪｻﾞｰﾔｰﾝｶｰﾃﾞｨｶﾞﾝ</t>
  </si>
  <si>
    <t>08C25212LA2A300</t>
  </si>
  <si>
    <t>08000970600</t>
  </si>
  <si>
    <t>ﾂｲｰﾄﾞﾆｯﾄｶｰﾃﾞｨｶﾞﾝ</t>
  </si>
  <si>
    <t>08000970700</t>
  </si>
  <si>
    <t>ﾛｰｽﾞﾆｯﾄｶｰﾃﾞｨｶﾞﾝ</t>
  </si>
  <si>
    <t>08000970800</t>
  </si>
  <si>
    <t>すみっｺぐらし とかげ ﾗｳﾝﾄﾞﾎﾟｰﾁ</t>
  </si>
  <si>
    <t>08000970900</t>
  </si>
  <si>
    <t>すみっｺぐらし とかげ WR2Wayﾄｰﾄ</t>
  </si>
  <si>
    <t>08000977900</t>
  </si>
  <si>
    <t>はなまるおばけ 2Wayﾌﾘﾙﾊﾝﾄﾞﾙﾄｰﾄ</t>
  </si>
  <si>
    <t>08S25221LJ0B900</t>
  </si>
  <si>
    <t>08000978000</t>
  </si>
  <si>
    <t>はなまるおばけ ｽｸｴｱﾌﾘﾙﾊﾝﾄﾞﾙﾄｰﾄ</t>
  </si>
  <si>
    <t>08000978100</t>
  </si>
  <si>
    <t>はなまるおばけ ﾗｳﾝﾄﾞﾎﾟｰﾁ</t>
  </si>
  <si>
    <t>08S25221LJ1A900</t>
  </si>
  <si>
    <t>08000978200</t>
  </si>
  <si>
    <t>はなまるおばけ ﾛﾝｸﾞﾎﾟｰﾁ</t>
  </si>
  <si>
    <t>08000978300</t>
  </si>
  <si>
    <t>はなまるおばけ ﾁｬｰﾑ</t>
  </si>
  <si>
    <t>08S25221LL6A900</t>
  </si>
  <si>
    <t>08000980900</t>
  </si>
  <si>
    <t>ﾋﾞｯｸﾞﾘﾎﾞﾝﾀｵﾙﾊｶﾁ</t>
  </si>
  <si>
    <t>08000981000</t>
  </si>
  <si>
    <t>08000981100</t>
  </si>
  <si>
    <t>08000981200</t>
  </si>
  <si>
    <t>ﾘﾎﾞﾝﾌﾚｰﾑ刺繍ﾀｵﾙﾊﾝｶﾁ</t>
  </si>
  <si>
    <t>08000981300</t>
  </si>
  <si>
    <t>ﾘﾎﾞﾝﾚｰｽﾀｵﾙﾊﾝｶﾁ</t>
  </si>
  <si>
    <t>08000985000</t>
  </si>
  <si>
    <t>ﾋﾟﾝｸﾍﾞﾙﾄﾘﾎﾞﾝﾐﾆｳｫﾚｯﾄ</t>
  </si>
  <si>
    <t>08001002600</t>
  </si>
  <si>
    <t>ｺｯﾄﾝﾌﾘﾙﾎﾟｰﾁ</t>
  </si>
  <si>
    <t>08001002700</t>
  </si>
  <si>
    <t>ｺｯﾄﾝﾌﾘﾙ2Wayﾄｰﾄﾊﾞｯｸﾞ</t>
  </si>
  <si>
    <t>08001002800</t>
  </si>
  <si>
    <t>ｺｯﾄﾝﾌﾘﾙｽｸｴｱﾄｰﾄ</t>
  </si>
  <si>
    <t>08001004700</t>
  </si>
  <si>
    <t>KUROMI ﾌｪｲｽﾎﾟｰﾁﾁｬｰﾑ</t>
  </si>
  <si>
    <t>08001004800</t>
  </si>
  <si>
    <t>KUROMI 2Wayﾄｰﾄﾊﾞｯｸﾞ</t>
  </si>
  <si>
    <t>08001004900</t>
  </si>
  <si>
    <t>KUROMI ﾀﾞﾌﾞﾙﾘﾎﾞﾝﾄｰﾄﾊﾞｯｸﾞ</t>
  </si>
  <si>
    <t>08001005000</t>
  </si>
  <si>
    <t>EC限定ﾋﾟﾝｸﾏﾆｱｸﾘｱﾎﾟｰﾁS</t>
  </si>
  <si>
    <t>08001005200</t>
  </si>
  <si>
    <t>ﾘﾎﾞﾝｷﾙﾃｨﾝｸﾞﾛﾝｸﾞｳｫﾚｯﾄ</t>
  </si>
  <si>
    <t>08A25221LK0A900</t>
  </si>
  <si>
    <t>08001005300</t>
  </si>
  <si>
    <t>ﾘﾎﾞﾝｷﾙﾃｨﾝｸﾞｳｫﾚｯﾄ</t>
  </si>
  <si>
    <t>08001005400</t>
  </si>
  <si>
    <t>08A25221LK0B900</t>
  </si>
  <si>
    <t>08001008200</t>
  </si>
  <si>
    <t>ﾘﾎﾞﾝﾂｲｰﾄﾞｽﾘｰﾋﾟﾝ</t>
  </si>
  <si>
    <t>08001008300</t>
  </si>
  <si>
    <t>ﾁｭｰﾙﾀｲﾆｰﾘﾎﾞﾝﾊﾞﾝｽｸﾘｯﾌﾟ</t>
  </si>
  <si>
    <t>08001008400</t>
  </si>
  <si>
    <t>ﾛｰｽﾞｼｭｼｭ</t>
  </si>
  <si>
    <t>08001036200</t>
  </si>
  <si>
    <t>ﾌｪｲｸﾌｧｰ中仕切りﾊﾞｯｸﾞ</t>
  </si>
  <si>
    <t>08A25221LJ0C900</t>
  </si>
  <si>
    <t>08001036300</t>
  </si>
  <si>
    <t>ﾌｪｲｸﾌｧｰﾗｳﾝﾄﾞﾊﾞｯｸﾞ</t>
  </si>
  <si>
    <t>08001037700</t>
  </si>
  <si>
    <t>ﾁｪｯｸﾘﾎﾞﾝﾊﾟｰﾙﾁｬｰﾑ</t>
  </si>
  <si>
    <t>08A25211LL6A900</t>
  </si>
  <si>
    <t>08001037800</t>
  </si>
  <si>
    <t>ﾁｭｰﾙﾘﾎﾞﾝﾁｬｰﾑ</t>
  </si>
  <si>
    <t>08001037900</t>
  </si>
  <si>
    <t>ｱｾﾁﾛｺﾞﾌﾚｰﾑﾁｬｰﾑ</t>
  </si>
  <si>
    <t>08001038000</t>
  </si>
  <si>
    <t>ｱｾﾁｽｶﾗｯﾌﾟﾌﾙｰﾙﾁｬｰﾑ</t>
  </si>
  <si>
    <t>08001038100</t>
  </si>
  <si>
    <t>ﾊﾟｰﾙ立体ﾘﾎﾞﾝﾁｬｰﾑ</t>
  </si>
  <si>
    <t>08001041500</t>
  </si>
  <si>
    <t>ﾋﾟﾝｸﾏﾆｱﾎﾞﾘｭｰﾑﾘﾎﾞﾝ2WayﾄｰﾄSﾊﾞｯｸﾞ</t>
  </si>
  <si>
    <t>08001049500</t>
  </si>
  <si>
    <t>ﾘﾎﾞﾝﾋﾞｼﾞｭｰｳｫﾚｯﾄ</t>
  </si>
  <si>
    <t>08A26112LK0A900</t>
  </si>
  <si>
    <t>08001049600</t>
  </si>
  <si>
    <t>ﾘﾎﾞﾝﾌﾞﾙｰﾑｲﾔﾘﾝｸﾞ</t>
  </si>
  <si>
    <t>08A25212LL1A900</t>
  </si>
  <si>
    <t>08001049700</t>
  </si>
  <si>
    <t>ﾘﾎﾞﾝﾌﾞﾙｰﾑﾘﾝｸﾞ</t>
  </si>
  <si>
    <t>08A25212LL2A900</t>
  </si>
  <si>
    <t>08001049800</t>
  </si>
  <si>
    <t>がおぱわるぅ ﾌｪｲｽﾎﾟｰﾁ</t>
  </si>
  <si>
    <t>08S26112LJ1A900</t>
  </si>
  <si>
    <t>08001049900</t>
  </si>
  <si>
    <t>ﾘﾎﾞﾝﾌﾞﾙｰﾑﾌﾞﾚｽ</t>
  </si>
  <si>
    <t>08A25212LL4A900</t>
  </si>
  <si>
    <t>08001050000</t>
  </si>
  <si>
    <t>ｷｯｽﾞﾁｪﾘｰｲﾔﾘﾝｸﾞ</t>
  </si>
  <si>
    <t>08001059000</t>
  </si>
  <si>
    <t>ﾘﾎﾞﾝﾍﾞｱｼｮﾙﾀﾞｰﾄｰﾄﾊﾞｯｸﾞ</t>
  </si>
  <si>
    <t>08001059100</t>
  </si>
  <si>
    <t>ﾘﾎﾞﾝﾍﾞｱﾁｬｰﾑﾎﾟｰﾁ</t>
  </si>
  <si>
    <t>08001059200</t>
  </si>
  <si>
    <t>ﾘﾎﾞﾝﾍﾞｱﾁｬｰﾑ</t>
  </si>
  <si>
    <t>08001059300</t>
  </si>
  <si>
    <t>EC限定ﾘﾎﾞﾝﾍﾞｱﾁｬｰﾑ</t>
  </si>
  <si>
    <t>08001059400</t>
  </si>
  <si>
    <t>ﾘﾎﾞﾝﾍﾞｱﾊﾟｽｹｰｽ</t>
  </si>
  <si>
    <t>08001059500</t>
  </si>
  <si>
    <t>EC限定ﾘﾎﾞﾝﾍﾞｱﾊﾟｽｹｰｽ</t>
  </si>
  <si>
    <t>08S25212LK0B900</t>
  </si>
  <si>
    <t>08001059600</t>
  </si>
  <si>
    <t>08001059700</t>
  </si>
  <si>
    <t>ﾍﾞｱ総柄2Wayﾄｰﾄﾊﾞｯｸﾞ</t>
  </si>
  <si>
    <t>08001059800</t>
  </si>
  <si>
    <t>ﾍﾞｱ総柄巾着ﾎﾟｰﾁ</t>
  </si>
  <si>
    <t>08001063200</t>
  </si>
  <si>
    <t>ﾌｪｲｸﾌｧｰﾎﾟﾝﾎﾟﾝﾁｬｰﾑ</t>
  </si>
  <si>
    <t>08001063300</t>
  </si>
  <si>
    <t>ﾊﾟﾗｺｰﾄﾞﾁｬｰﾑ</t>
  </si>
  <si>
    <t>08A25221LL6A900</t>
  </si>
  <si>
    <t>08001063400</t>
  </si>
  <si>
    <t>ﾅｲﾄﾒｱｰ･ﾋﾞﾌｫｱ･ｸﾘｽﾏｽ/ﾄｰﾄ</t>
  </si>
  <si>
    <t>08001063500</t>
  </si>
  <si>
    <t>Jack/2Wayﾐﾆﾄｰﾄﾊﾞｯｸﾞ</t>
  </si>
  <si>
    <t>08W25212LJ0A900</t>
  </si>
  <si>
    <t>08001063600</t>
  </si>
  <si>
    <t>Jack and Sally/ﾃｨｯｼｭｹｰｽ</t>
  </si>
  <si>
    <t>08001063700</t>
  </si>
  <si>
    <t>Jack/巾着ﾎﾟｰﾁ</t>
  </si>
  <si>
    <t>08001063800</t>
  </si>
  <si>
    <t>Jack/ｽｶｰﾌ</t>
  </si>
  <si>
    <t>08W25212LK3C900</t>
  </si>
  <si>
    <t>08001063900</t>
  </si>
  <si>
    <t>Jack/ﾘﾎﾞﾝﾊﾞﾚｯﾀ</t>
  </si>
  <si>
    <t>08W25212LL5A900</t>
  </si>
  <si>
    <t>08001064000</t>
  </si>
  <si>
    <t>Zero/ﾁｬｰﾑ</t>
  </si>
  <si>
    <t>08001064100</t>
  </si>
  <si>
    <t>ｶﾌﾟｾﾙﾄｲ ﾘﾎﾞﾝﾄｰﾄ2</t>
  </si>
  <si>
    <t>08P25212LN9Z900</t>
  </si>
  <si>
    <t>08001064200</t>
  </si>
  <si>
    <t>渋谷ﾋｶﾘｴ限定ｷﾙﾃｨﾝｸﾞ2Wayﾊﾞｯｸﾞ</t>
  </si>
  <si>
    <t>08S25212LJ0C900</t>
  </si>
  <si>
    <t>08001064300</t>
  </si>
  <si>
    <t>渋谷ﾋｶﾘｴ限定ｷﾙﾃｨﾝｸﾞﾄｰﾄﾊﾞｯｸﾞ</t>
  </si>
  <si>
    <t>08001072900</t>
  </si>
  <si>
    <t>08001073300</t>
  </si>
  <si>
    <t>ﾊﾛｰｷﾃｨ ﾀﾞﾌﾞﾙﾘﾎﾞﾝﾄｰﾄﾊﾞｯｸﾞ</t>
  </si>
  <si>
    <t>08001073400</t>
  </si>
  <si>
    <t>ﾊﾛｰｷﾃｨ 2Wayﾄｰﾄﾊﾞｯｸﾞ</t>
  </si>
  <si>
    <t>08001073500</t>
  </si>
  <si>
    <t>ﾊﾛｰｷﾃｨ ﾎﾟｰﾁ</t>
  </si>
  <si>
    <t>08001073600</t>
  </si>
  <si>
    <t>ﾊﾛｰｷﾃｨ ﾁｬｰﾑ</t>
  </si>
  <si>
    <t>08A26121LL6A900</t>
  </si>
  <si>
    <t>08001073700</t>
  </si>
  <si>
    <t>ﾀｲﾆｰﾁｬﾑ ﾁｬｰﾑ</t>
  </si>
  <si>
    <t>08001074200</t>
  </si>
  <si>
    <t>がおぱわるぅ ﾎﾟｰﾁ</t>
  </si>
  <si>
    <t>08001074300</t>
  </si>
  <si>
    <t>がおぱわるぅ ﾄｰﾄﾊﾞｯｸﾞ</t>
  </si>
  <si>
    <t>08S26112LJ0B900</t>
  </si>
  <si>
    <t>08001074400</t>
  </si>
  <si>
    <t>がおぱわるぅ ﾀﾞﾌﾞﾙﾘﾎﾞﾝﾄｰﾄﾊﾞｯｸﾞ</t>
  </si>
  <si>
    <t>08001074600</t>
  </si>
  <si>
    <t>ﾗﾒﾘﾎﾞﾝﾀｵﾙﾊﾝｶﾁ</t>
  </si>
  <si>
    <t>08A25221LN2B900</t>
  </si>
  <si>
    <t>08001080300</t>
  </si>
  <si>
    <t>ﾊﾟｰﾙﾘﾎﾞﾝﾁｬｰﾑｾｯﾄ</t>
  </si>
  <si>
    <t>08001080500</t>
  </si>
  <si>
    <t>ﾘﾎﾞﾝﾌﾟﾘﾝﾄｸﾘｱﾎﾟｰﾁ</t>
  </si>
  <si>
    <t>08001080600</t>
  </si>
  <si>
    <t>ﾘﾎﾞﾝﾌﾟﾘﾝﾄﾏﾙﾁｹｰｽ</t>
  </si>
  <si>
    <t>08001089900</t>
  </si>
  <si>
    <t>ﾋﾟﾝｸﾏﾆｱｸﾞﾛｸﾞﾗﾝﾘﾎﾞﾝｶﾁｭｰｼｬ</t>
  </si>
  <si>
    <t>08001090000</t>
  </si>
  <si>
    <t>ﾋﾟﾝｸﾏﾆｱﾌｧｰｽﾘｰﾋﾟﾝ</t>
  </si>
  <si>
    <t>08001090100</t>
  </si>
  <si>
    <t>ﾋﾟﾝｸﾏﾆｱﾌｧｰﾘﾎﾞﾝﾊﾞﾝｽｸﾘｯﾌﾟ</t>
  </si>
  <si>
    <t>08001090200</t>
  </si>
  <si>
    <t>ﾋﾟﾝｸﾏﾆｱｸﾞﾛｸﾞﾗﾝﾘﾎﾞﾝﾊﾟｰﾙｸﾘｯﾌﾟ</t>
  </si>
  <si>
    <t>08001090300</t>
  </si>
  <si>
    <t>ﾋﾟﾝｸﾏﾆｱﾚｲﾔｰﾄﾞﾘﾎﾞﾝﾊﾞﾚｯﾀ</t>
  </si>
  <si>
    <t>08001095800</t>
  </si>
  <si>
    <t>統括部長/ﾋｶﾘｴﾙﾌﾁｬｰﾑ</t>
  </si>
  <si>
    <t>08001095900</t>
  </si>
  <si>
    <t>ﾎｯﾍﾟ/ﾋｶﾘｴﾙﾌﾁｬｰﾑ</t>
  </si>
  <si>
    <t>08001096000</t>
  </si>
  <si>
    <t>ﾊﾞﾝﾄﾞ/ﾋｶﾘｴﾙﾌﾁｬｰﾑ</t>
  </si>
  <si>
    <t>08001096100</t>
  </si>
  <si>
    <t>ｻﾙﾊﾞﾄﾞｰﾙ･ｸﾞﾙﾙ/ﾋｶﾘｴﾙﾌﾁｬｰﾑ</t>
  </si>
  <si>
    <t>08001096200</t>
  </si>
  <si>
    <t>ｷｰｷｰ/ﾋｶﾘｴﾙﾌﾁｬｰﾑ</t>
  </si>
  <si>
    <t>08001106500</t>
  </si>
  <si>
    <t>ﾘﾎﾞﾝﾌﾟﾘﾝﾄｽｸｴｱﾄｰﾄﾊﾞｯｸﾞ</t>
  </si>
  <si>
    <t>08001106800</t>
  </si>
  <si>
    <t>Mickey Mouse/ﾘﾎﾞﾝﾄｰﾄﾊﾞｯｸﾞ</t>
  </si>
  <si>
    <t>08W25221LJ0B900</t>
  </si>
  <si>
    <t>08001106900</t>
  </si>
  <si>
    <t>08001107000</t>
  </si>
  <si>
    <t>Mickey Mouse/ｽﾞﾎﾞﾝﾎﾟｰﾁ</t>
  </si>
  <si>
    <t>08W25221LJ1A900</t>
  </si>
  <si>
    <t>08001107100</t>
  </si>
  <si>
    <t>Minnie Mouse/ﾘﾎﾞﾝﾎﾟｰﾁ</t>
  </si>
  <si>
    <t>08001107200</t>
  </si>
  <si>
    <t>Mickey Mouse/ﾁｬｰﾑ</t>
  </si>
  <si>
    <t>08W25221LL6A900</t>
  </si>
  <si>
    <t>08001107300</t>
  </si>
  <si>
    <t>Minnie Mouse/ﾁｬｰﾑ</t>
  </si>
  <si>
    <t>08001107400</t>
  </si>
  <si>
    <t>Mickey Mouse/ﾋﾞｼﾞｭｰﾘﾎﾞﾝﾁｬｰﾑ</t>
  </si>
  <si>
    <t>08001109900</t>
  </si>
  <si>
    <t>ﾘﾗｯｸﾏ ﾊﾞｯｸﾞﾁｬｰﾑ</t>
  </si>
  <si>
    <t>08P25221LL6A900</t>
  </si>
  <si>
    <t>08001110000</t>
  </si>
  <si>
    <t>ｺﾘﾗｯｸﾏ ﾊﾞｯｸﾞﾁｬｰﾑ</t>
  </si>
  <si>
    <t>08001110100</t>
  </si>
  <si>
    <t>ﾘﾗｯｸﾏ ぬいぐるみ</t>
  </si>
  <si>
    <t>08P25221LN9D900</t>
  </si>
  <si>
    <t>08001110200</t>
  </si>
  <si>
    <t>ｺﾘﾗｯｸﾏ ぬいぐるみ</t>
  </si>
  <si>
    <t>08001110300</t>
  </si>
  <si>
    <t>ｺﾘﾗｯｸﾏ ｽﾍﾟｼｬﾙぬいぐるみ</t>
  </si>
  <si>
    <t>08001132400</t>
  </si>
  <si>
    <t>ﾘﾎﾞﾝ柄ﾀﾞﾌﾞﾙﾘﾎﾞﾝﾄｰﾄﾊﾞｯｸﾞ</t>
  </si>
  <si>
    <t>08001132500</t>
  </si>
  <si>
    <t>ｸﾘｱﾀﾞﾌﾞﾙﾘﾎﾞﾝ2Wayﾄｰﾄ</t>
  </si>
  <si>
    <t>08001132600</t>
  </si>
  <si>
    <t>ﾁｭｰﾙﾌﾘﾙﾀﾞﾌﾞﾙﾘﾎﾞﾝ2Wayﾄｰﾄ</t>
  </si>
  <si>
    <t>08001135600</t>
  </si>
  <si>
    <t>ﾁｬｰﾑ付きﾘﾎﾞﾝｷﾙﾃｨﾝｸﾞﾄｰﾄﾊﾞｯｸﾞ</t>
  </si>
  <si>
    <t>08001135700</t>
  </si>
  <si>
    <t>ﾁｬｰﾑ付きﾘﾎﾞﾝｷﾙﾃｨﾝｸﾞﾎﾞｽﾄﾝﾊﾞｯｸﾞ</t>
  </si>
  <si>
    <t>08001135800</t>
  </si>
  <si>
    <t>ﾘﾎﾞﾝｷﾙﾃｨﾝｸﾞｽﾏﾎﾎﾟｼｪｯﾄ</t>
  </si>
  <si>
    <t>08A25221LJ0A900</t>
  </si>
  <si>
    <t>08001142000</t>
  </si>
  <si>
    <t>ﾊﾞｯｸﾞ･ｽｶｰﾌ･ﾁｬｰﾑｾｯﾄ</t>
  </si>
  <si>
    <t>08A25221LP0A900</t>
  </si>
  <si>
    <t>08001142700</t>
  </si>
  <si>
    <t>ｵｰｶﾞﾝｼﾞｰﾀﾞﾌﾞﾙﾘﾎﾞﾝｷﾞｬｻﾞｰﾄｰﾄ</t>
  </si>
  <si>
    <t>08001142800</t>
  </si>
  <si>
    <t>ｵｰｶﾞﾝｼﾞｰﾀﾞﾌﾞﾙﾘﾎﾞﾝ2Wayﾄｰﾄﾊﾞｯｸﾞ</t>
  </si>
  <si>
    <t>08001142900</t>
  </si>
  <si>
    <t>ﾗﾒﾁｭｰﾙﾗﾋﾞｯﾄﾁｬｰﾑ</t>
  </si>
  <si>
    <t>08001143000</t>
  </si>
  <si>
    <t>ﾂｲｰﾄﾞﾘﾎﾞﾝﾌﾟﾘﾝﾄ2WayﾊﾞｯｸﾞS</t>
  </si>
  <si>
    <t>08001143100</t>
  </si>
  <si>
    <t>ﾂｲｰﾄﾞﾘﾎﾞﾝﾌﾟﾘﾝﾄ2WayﾊﾞｯｸﾞM</t>
  </si>
  <si>
    <t>08001146700</t>
  </si>
  <si>
    <t>ﾎﾞﾘｭｰﾑﾘﾎﾞﾝﾁｬｰﾑ</t>
  </si>
  <si>
    <t>08001146800</t>
  </si>
  <si>
    <t>ふわふわﾘﾎﾞﾝｷﾙﾃｨﾝｸﾞﾎﾟｰﾁ</t>
  </si>
  <si>
    <t>08001146900</t>
  </si>
  <si>
    <t>ﾘﾎﾞﾝｷﾙﾃｨﾝｸﾞ2Wayﾎﾞｽﾄﾝﾊﾞｯｸﾞ</t>
  </si>
  <si>
    <t>08001147000</t>
  </si>
  <si>
    <t>ｷﾞｬｻﾞｰﾊﾝﾄﾞﾙ2Wayﾘﾎﾞﾝｷﾙﾃｨﾝｸﾞﾄｰﾄ</t>
  </si>
  <si>
    <t>08001147100</t>
  </si>
  <si>
    <t>ｷﾞｬｻﾞｰﾊﾝﾄﾞﾙﾘﾎﾞﾝｷﾙﾃｨﾝｸﾞﾄｰﾄ</t>
  </si>
  <si>
    <t>08001147200</t>
  </si>
  <si>
    <t>ﾘﾎﾞﾝｷﾙﾃｨﾝｸﾞﾊﾟｽｹｰｽ</t>
  </si>
  <si>
    <t>08001147300</t>
  </si>
  <si>
    <t>08001147400</t>
  </si>
  <si>
    <t>ｽｶｰﾌ付きﾘﾎﾞﾝｷﾙﾃｨﾝｸﾞｽｸｴｱﾄｰﾄ</t>
  </si>
  <si>
    <t>08001155800</t>
  </si>
  <si>
    <t>ﾘﾗｯｸﾏ ｽｸｴｱﾄｰﾄﾊﾞｯｸﾞ</t>
  </si>
  <si>
    <t>08001155900</t>
  </si>
  <si>
    <t>ﾘﾗｯｸﾏ ﾌﾘﾙﾊﾝﾄﾞﾙｽｸｴｱﾄｰﾄ</t>
  </si>
  <si>
    <t>08001156000</t>
  </si>
  <si>
    <t>ﾘﾗｯｸﾏ ﾗｳﾝﾄﾞﾎﾟｰﾁ</t>
  </si>
  <si>
    <t>08001156100</t>
  </si>
  <si>
    <t>ﾘﾗｯｸﾏ ﾘﾎﾞﾝﾁｬｰﾑ</t>
  </si>
  <si>
    <t>08001156200</t>
  </si>
  <si>
    <t>ﾘﾗｯｸﾏ ﾘﾎﾞﾝﾗｳﾝﾄﾞﾘｭｯｸ</t>
  </si>
  <si>
    <t>08A25221LJ0D900</t>
  </si>
  <si>
    <t>08001157200</t>
  </si>
  <si>
    <t>ｶﾞﾄｰﾌﾚｰｽﾞ2Wayﾊﾞｯｸﾞ</t>
  </si>
  <si>
    <t>08001157300</t>
  </si>
  <si>
    <t>ｶﾞﾄｰﾌﾚｰｽﾞﾀﾞﾌﾞﾙﾘﾎﾞﾝ2Wayﾄｰﾄ</t>
  </si>
  <si>
    <t>08001157400</t>
  </si>
  <si>
    <t>08001157500</t>
  </si>
  <si>
    <t>ｶﾞﾄｰﾌﾚｰｽﾞﾎﾟｰﾁ</t>
  </si>
  <si>
    <t>08001157600</t>
  </si>
  <si>
    <t>ｶﾞﾄｰﾌﾚｰｽﾞﾌﾗｸﾞﾒﾝﾄｹｰｽ</t>
  </si>
  <si>
    <t>08001157700</t>
  </si>
  <si>
    <t>ｶﾞﾄｰﾌﾚｰｽﾞﾘﾎﾞﾝﾁｬｰﾑ</t>
  </si>
  <si>
    <t>08001157800</t>
  </si>
  <si>
    <t>ﾋﾞｼﾞｭｰﾘﾎﾞﾝﾗﾋﾞｯﾄﾁｬｰﾑ</t>
  </si>
  <si>
    <t>08001157900</t>
  </si>
  <si>
    <t>ﾌｪｲｸﾌｧｰﾘﾎﾞﾝﾁｬｰﾑ</t>
  </si>
  <si>
    <t>08001161100</t>
  </si>
  <si>
    <t>まめっち ﾁｬｰﾑ</t>
  </si>
  <si>
    <t>08001161200</t>
  </si>
  <si>
    <t>みみっち ﾁｬｰﾑ</t>
  </si>
  <si>
    <t>08001161300</t>
  </si>
  <si>
    <t>ふらわっち ﾁｬｰﾑ</t>
  </si>
  <si>
    <t>08001161400</t>
  </si>
  <si>
    <t>いちごっち ﾁｬｰﾑ</t>
  </si>
  <si>
    <t>08001161500</t>
  </si>
  <si>
    <t>08A26122LK2A900</t>
  </si>
  <si>
    <t>08001161600</t>
  </si>
  <si>
    <t>ﾊﾟｰﾙﾘﾎﾞﾝｽﾘｯﾄﾊｯﾄ</t>
  </si>
  <si>
    <t>08001163100</t>
  </si>
  <si>
    <t>いちごｼｮﾙﾀﾞｰﾊﾞｯｸﾞ</t>
  </si>
  <si>
    <t>08A26112LJ0C900</t>
  </si>
  <si>
    <t>08001163200</t>
  </si>
  <si>
    <t>いちごｺｲﾝｹｰｽ</t>
  </si>
  <si>
    <t>08001163300</t>
  </si>
  <si>
    <t>いちごﾌﾗｸﾞﾒﾝﾄｹｰｽ</t>
  </si>
  <si>
    <t>08A26112LK0B900</t>
  </si>
  <si>
    <t>08001163400</t>
  </si>
  <si>
    <t>ﾌﾘﾙﾊﾝﾄﾞﾙﾒｲｽﾞﾘﾎﾞﾝ2Wayｶｺﾞﾊﾞｯｸﾞ</t>
  </si>
  <si>
    <t>08A26122LJ0C900</t>
  </si>
  <si>
    <t>08001163500</t>
  </si>
  <si>
    <t>ﾚｰｽﾌﾘﾙﾒｲｽﾞ2Wayｶｺﾞﾊﾞｯｸﾞ</t>
  </si>
  <si>
    <t>08001163600</t>
  </si>
  <si>
    <t>ﾁｪﾘｰ刺繍ﾒｲｽﾞｶｺﾞﾊﾞｯｸﾞ</t>
  </si>
  <si>
    <t>08001163700</t>
  </si>
  <si>
    <t>ﾘﾎﾞﾝﾒｲｽﾞﾌﾘﾙﾊﾝﾄﾞﾙｶｺﾞﾊﾞｯｸﾞ</t>
  </si>
  <si>
    <t>08001166100</t>
  </si>
  <si>
    <t>ﾋﾞｼﾞｭｰｷｰｹｰｽ</t>
  </si>
  <si>
    <t>08001166200</t>
  </si>
  <si>
    <t>ﾘﾎﾞﾝﾋﾞｼﾞｭｰﾊﾟｽｹｰｽ</t>
  </si>
  <si>
    <t>08A25221LK0C900</t>
  </si>
  <si>
    <t>08001166300</t>
  </si>
  <si>
    <t>ﾁｬｰﾑ付きﾂｲｰﾄﾞ2Wayﾊﾞｯｸﾞ</t>
  </si>
  <si>
    <t>08001166400</t>
  </si>
  <si>
    <t>ﾋﾞｼﾞｭｰﾂｲｰﾄﾞｽｸｴｱﾄｰﾄﾊﾞｯｸﾞ</t>
  </si>
  <si>
    <t>08001166500</t>
  </si>
  <si>
    <t>ｼｬｲﾆｰﾘﾎﾞﾝﾃｨｯｼｭｹｰｽ</t>
  </si>
  <si>
    <t>08001166600</t>
  </si>
  <si>
    <t>ｼｬｲﾆｰﾘﾎﾞﾝﾗｳﾝﾄﾞﾎﾟｰﾁ</t>
  </si>
  <si>
    <t>08001166900</t>
  </si>
  <si>
    <t>ﾌﾗﾜｰｶﾞｰﾃﾞﾝ柄ｺﾞﾌﾞﾗﾝ2Wayｽｸｴｱﾄｰﾄ</t>
  </si>
  <si>
    <t>08001167000</t>
  </si>
  <si>
    <t>ﾌﾗﾜｰｶﾞｰﾃﾞﾝ柄ｺﾞﾌﾞﾗﾝｽｸｴｱﾄｰﾄﾊﾞｯｸﾞ</t>
  </si>
  <si>
    <t>08001177800</t>
  </si>
  <si>
    <t>ﾌﾗﾜｰｶﾞｰﾃﾞﾝﾛｺﾞ刺繍ｽｸｴｱﾄｰﾄ</t>
  </si>
  <si>
    <t>08001177900</t>
  </si>
  <si>
    <t>ﾊｼｺﾞﾚｰｽﾊﾟｰﾙﾋﾞｼﾞｭｰﾘﾎﾞﾝｷｰﾘﾝｸﾞ</t>
  </si>
  <si>
    <t>08001178000</t>
  </si>
  <si>
    <t>ﾊﾟｰﾙﾋﾞｼﾞｭｰﾘﾎﾞﾝ2Wayﾁｬｰﾑ</t>
  </si>
  <si>
    <t>08001178100</t>
  </si>
  <si>
    <t>ﾛｺﾞﾘﾎﾞﾝﾋﾞｯｸﾞﾊﾟｰﾙﾋﾞｼﾞｭｰﾁｬｰﾑ</t>
  </si>
  <si>
    <t>08001178200</t>
  </si>
  <si>
    <t>ｷｰﾘﾎﾞﾝﾊﾟｰﾙ2Wayﾁｬｰﾑ</t>
  </si>
  <si>
    <t>08001178300</t>
  </si>
  <si>
    <t>ﾌｪｲｸﾌｧｰﾊﾟｰﾙﾘﾎﾞﾝﾗｳﾝﾄﾞﾊﾞｯｸﾞ</t>
  </si>
  <si>
    <t>08001178400</t>
  </si>
  <si>
    <t>ﾌｪｲｸﾌｧｰﾊﾟｰﾙﾘﾎﾞﾝﾄｰﾄﾊﾞｯｸﾞ</t>
  </si>
  <si>
    <t>08001192600</t>
  </si>
  <si>
    <t>Nick/ｽｶｰﾌ付きﾄｰﾄﾊﾞｯｸﾞ</t>
  </si>
  <si>
    <t>08W25221LJ0C900</t>
  </si>
  <si>
    <t>08001192700</t>
  </si>
  <si>
    <t>Nick/ﾌｪｲｽﾎﾟｰﾁ</t>
  </si>
  <si>
    <t>08001192800</t>
  </si>
  <si>
    <t>Nick/しっぽﾁｬｰﾑ</t>
  </si>
  <si>
    <t>08001192900</t>
  </si>
  <si>
    <t>Nick/ｷｬﾝﾃﾞｨﾁｬｰﾑ</t>
  </si>
  <si>
    <t>08001193000</t>
  </si>
  <si>
    <t>ねこﾌｪｲｸﾌｧｰﾊﾞｯｸﾞ</t>
  </si>
  <si>
    <t>08001193100</t>
  </si>
  <si>
    <t>ねこくたくたﾎﾟｰﾁ</t>
  </si>
  <si>
    <t>08001193200</t>
  </si>
  <si>
    <t>ねこﾌｪｲｽﾎﾟｰﾁ</t>
  </si>
  <si>
    <t>08001193300</t>
  </si>
  <si>
    <t>ねこﾌｪｲｽﾁｬｰﾑ</t>
  </si>
  <si>
    <t>08001200300</t>
  </si>
  <si>
    <t>ｺﾞｰｽﾄ＆ﾚﾃﾞｨ ﾃﾞｵﾝ ﾗｳﾝﾄﾞﾎﾟｰﾁ</t>
  </si>
  <si>
    <t>08001200400</t>
  </si>
  <si>
    <t>ｺﾞｰｽﾄ＆ﾚﾃﾞｨ ｸﾞﾚｲ ﾘﾎﾞﾝﾄｰﾄ</t>
  </si>
  <si>
    <t>08001200500</t>
  </si>
  <si>
    <t>ｺﾞｰｽﾄ＆ﾚﾃﾞｨ ﾌﾛｰ ﾀﾞﾌﾞﾙﾘﾎﾞﾝﾄｰﾄ</t>
  </si>
  <si>
    <t>08001205300</t>
  </si>
  <si>
    <t>ﾊﾟｰﾙﾍﾞﾛｱﾘﾎﾞﾝ2ｾｯﾄｸﾘｯﾌﾟ</t>
  </si>
  <si>
    <t>08A25221LL5A900</t>
  </si>
  <si>
    <t>08001205400</t>
  </si>
  <si>
    <t>ﾍﾞﾛｱﾋﾞｼﾞｭｰｶﾁｭｰｼｬ</t>
  </si>
  <si>
    <t>08001205500</t>
  </si>
  <si>
    <t>ﾌｪｲｸﾌｧｰﾋﾞｼﾞｭｰﾘﾎﾞﾝｲﾔﾘﾝｸﾞ</t>
  </si>
  <si>
    <t>08A25221LL1A900</t>
  </si>
  <si>
    <t>08001205700</t>
  </si>
  <si>
    <t>まめっち･みみっち ｽｸｴｱﾄｰﾄ</t>
  </si>
  <si>
    <t>08001205800</t>
  </si>
  <si>
    <t>めめっち･まきこ ｽｸｴｱﾄｰﾄ</t>
  </si>
  <si>
    <t>08001205900</t>
  </si>
  <si>
    <t>ふらわっち･いちごっち ｽｸｴｱﾄｰﾄ</t>
  </si>
  <si>
    <t>08001206000</t>
  </si>
  <si>
    <t>まめっち･みみっち ﾗｳﾝﾄﾞﾎﾟｰﾁ</t>
  </si>
  <si>
    <t>08001206100</t>
  </si>
  <si>
    <t>めめっち･まきこ ﾗｳﾝﾄﾞﾎﾟｰﾁ</t>
  </si>
  <si>
    <t>08001206200</t>
  </si>
  <si>
    <t>ふらわっち･いちごっち ﾗｳﾝﾄﾞﾎﾟｰ</t>
  </si>
  <si>
    <t>08001206300</t>
  </si>
  <si>
    <t>まめっち ﾀｵﾙﾊﾝｶﾁ</t>
  </si>
  <si>
    <t>08001206400</t>
  </si>
  <si>
    <t>みみっち ﾀｵﾙﾊﾝｶﾁ</t>
  </si>
  <si>
    <t>08001206500</t>
  </si>
  <si>
    <t>めめっち ﾀｵﾙﾊﾝｶﾁ</t>
  </si>
  <si>
    <t>08001206600</t>
  </si>
  <si>
    <t>まきこ ﾀｵﾙﾊﾝｶﾁ</t>
  </si>
  <si>
    <t>08001214100</t>
  </si>
  <si>
    <t>08001214200</t>
  </si>
  <si>
    <t>ｻﾃﾝﾌﾛﾝﾄﾌﾘﾙｽｸｴｱﾄｰﾄﾊﾞｯｸﾞ</t>
  </si>
  <si>
    <t>08001214300</t>
  </si>
  <si>
    <t>ﾐﾆﾎﾟｰﾁ付きｷﾙﾃｨﾝｸﾞﾄｰﾄﾊﾞｯｸﾞ</t>
  </si>
  <si>
    <t>08001214400</t>
  </si>
  <si>
    <t>ﾘﾎﾞﾝｼﾞｬｶｰﾄﾞ2Wayﾐﾆﾄｰﾄﾊﾞｯｸﾞ</t>
  </si>
  <si>
    <t>08001214500</t>
  </si>
  <si>
    <t>ﾘﾎﾞﾝｼﾞｬｶｰﾄﾞﾀﾞﾌﾞﾙﾘﾎﾞﾝﾄｰﾄﾊﾞｯｸﾞ</t>
  </si>
  <si>
    <t>08001214600</t>
  </si>
  <si>
    <t>ﾘﾎﾞﾝｼﾞｬｶｰﾄﾞｽｸｴｱﾄｰﾄﾊﾞｯｸﾞ</t>
  </si>
  <si>
    <t>08001214700</t>
  </si>
  <si>
    <t>ﾘﾎﾞﾝｼﾞｬｶｰﾄﾞﾊﾟｰﾙﾋﾞｼﾞｭｰﾛﾝｸﾞﾎﾟｰﾁ</t>
  </si>
  <si>
    <t>08001214800</t>
  </si>
  <si>
    <t>ﾚｰｽﾘﾎﾞﾝﾌﾘﾙﾊﾝﾄﾞﾙｽｸｴｱﾄｰﾄSﾊﾞｯｸﾞ</t>
  </si>
  <si>
    <t>08001214900</t>
  </si>
  <si>
    <t>ﾚｰｽﾘﾎﾞﾝﾌﾘﾙﾊﾝﾄﾞﾙｽｸｴｱﾄｰﾄMﾊﾞｯｸﾞ</t>
  </si>
  <si>
    <t>08001216500</t>
  </si>
  <si>
    <t>08001216600</t>
  </si>
  <si>
    <t>08001216700</t>
  </si>
  <si>
    <t>ふらわっち･いちごっち ﾘﾎﾞﾝﾄｰﾄ</t>
  </si>
  <si>
    <t>08001220000</t>
  </si>
  <si>
    <t>ﾎﾞﾘｭｰﾑﾘﾎﾞﾝｷｰﾘﾝｸﾞ</t>
  </si>
  <si>
    <t>08001229300</t>
  </si>
  <si>
    <t>ﾘﾄﾙﾂｲﾝｽﾀｰｽﾞ ﾌﾘﾙﾊﾝﾄﾞﾙﾄｰﾄ</t>
  </si>
  <si>
    <t>08001229400</t>
  </si>
  <si>
    <t>ﾘﾄﾙﾂｲﾝｽﾀｰｽﾞ ﾀﾞﾌﾞﾙﾘﾎﾞﾝ2Wayﾄｰﾄ</t>
  </si>
  <si>
    <t>08001229500</t>
  </si>
  <si>
    <t>ﾘﾄﾙﾂｲﾝｽﾀｰｽﾞ ﾁｬｰﾑ</t>
  </si>
  <si>
    <t>08001229600</t>
  </si>
  <si>
    <t>ﾘﾄﾙﾂｲﾝｽﾀｰｽﾞ ﾀｵﾙﾊﾝｶﾁ</t>
  </si>
  <si>
    <t>08001246500</t>
  </si>
  <si>
    <t>ﾚｰｽ2Wayﾄｰﾄﾊﾞｯｸﾞ</t>
  </si>
  <si>
    <t>08001246600</t>
  </si>
  <si>
    <t>ﾚｰｽ2Wayﾎﾞｽﾄﾝﾊﾞｯｸﾞ</t>
  </si>
  <si>
    <t>08001246800</t>
  </si>
  <si>
    <t>ｺﾞﾌﾞﾗﾝ2Wayｽｸｴｱﾄｰﾄ</t>
  </si>
  <si>
    <t>08001246900</t>
  </si>
  <si>
    <t>ｺﾞﾌﾞﾗﾝｽｸｴｱﾄｰﾄ</t>
  </si>
  <si>
    <t>08001248500</t>
  </si>
  <si>
    <t>たまごっち ﾀﾞﾌﾞﾙﾘﾎﾞﾝ2Wayﾄｰﾄ</t>
  </si>
  <si>
    <t>08001248600</t>
  </si>
  <si>
    <t>08001248700</t>
  </si>
  <si>
    <t>08001251600</t>
  </si>
  <si>
    <t>ﾌﾘﾙﾄｰﾄﾊﾞｯｸﾞ ﾋﾟｶﾁｭｳ</t>
  </si>
  <si>
    <t>08A26121LJ0B900</t>
  </si>
  <si>
    <t>08001251700</t>
  </si>
  <si>
    <t>ﾌﾘﾙﾄｰﾄﾊﾞｯｸﾞ ﾎﾟｯﾁｬﾏ</t>
  </si>
  <si>
    <t>08001251800</t>
  </si>
  <si>
    <t>ﾌﾘﾙﾄｰﾄﾊﾞｯｸﾞ ﾏﾎｲｯﾌﾟ</t>
  </si>
  <si>
    <t>08001251900</t>
  </si>
  <si>
    <t>ﾎﾟｹﾓﾝ ﾀﾞﾌﾞﾙﾘﾎﾞﾝﾄｰﾄ</t>
  </si>
  <si>
    <t>08001252000</t>
  </si>
  <si>
    <t>ﾂｲｰﾄﾞﾗｳﾝﾄﾞﾎﾟｰﾁ ﾋﾟｶﾁｭｳ</t>
  </si>
  <si>
    <t>08A26121LJ1A900</t>
  </si>
  <si>
    <t>08001252100</t>
  </si>
  <si>
    <t>ﾂｲｰﾄﾞﾗｳﾝﾄﾞﾎﾟｰﾁ ﾎﾟｯﾁｬﾏ</t>
  </si>
  <si>
    <t>08001252200</t>
  </si>
  <si>
    <t>ﾂｲｰﾄﾞﾗｳﾝﾄﾞﾎﾟｰﾁ ﾏﾎｲｯﾌﾟ</t>
  </si>
  <si>
    <t>08001252300</t>
  </si>
  <si>
    <t>ﾎﾟｹﾓﾝ ﾌﾟﾘﾝﾄﾎﾟｰﾁ</t>
  </si>
  <si>
    <t>08001252400</t>
  </si>
  <si>
    <t>ﾎﾟｯﾁｬﾏ/ﾋﾊﾞﾆｰ/ﾓｸﾛｰ/総柄ﾎﾟｰﾁ</t>
  </si>
  <si>
    <t>08001252500</t>
  </si>
  <si>
    <t>ﾆｬｽﾊﾟｰ/ﾏﾎｲｯﾌﾟ/ﾏﾎﾐﾙ/総柄ﾎﾟｰﾁ</t>
  </si>
  <si>
    <t>08001252600</t>
  </si>
  <si>
    <t>ﾘﾎﾞﾝﾁｬｰﾑ ﾋﾟｶﾁｭｳ</t>
  </si>
  <si>
    <t>08001252700</t>
  </si>
  <si>
    <t>ﾘﾎﾞﾝﾁｬｰﾑ ﾎﾟｯﾁｬﾏ</t>
  </si>
  <si>
    <t>08001252800</t>
  </si>
  <si>
    <t>ﾘﾎﾞﾝﾁｬｰﾑ ﾋﾟﾁｭｰ</t>
  </si>
  <si>
    <t>08001252900</t>
  </si>
  <si>
    <t>ﾘﾎﾞﾝﾁｬｰﾑ ﾋﾊﾞﾆｰ</t>
  </si>
  <si>
    <t>08001253000</t>
  </si>
  <si>
    <t>ﾘﾎﾞﾝﾁｬｰﾑ ﾆｬｽﾊﾟｰ</t>
  </si>
  <si>
    <t>08001253100</t>
  </si>
  <si>
    <t>ﾘﾎﾞﾝﾁｬｰﾑ ﾓｸﾛｰ</t>
  </si>
  <si>
    <t>08001253200</t>
  </si>
  <si>
    <t>ﾘﾎﾞﾝﾁｬｰﾑ ﾏﾎｲｯﾌﾟ</t>
  </si>
  <si>
    <t>08001253300</t>
  </si>
  <si>
    <t>ﾘﾎﾞﾝﾁｬｰﾑ ﾏﾎﾐﾙ</t>
  </si>
  <si>
    <t>08001253400</t>
  </si>
  <si>
    <t>刺繍ﾀｵﾙﾊﾝｶﾁ ﾋﾟｶﾁｭｳ</t>
  </si>
  <si>
    <t>08A26121LN2B900</t>
  </si>
  <si>
    <t>08001253500</t>
  </si>
  <si>
    <t>刺繍ﾀｵﾙﾊﾝｶﾁ ﾎﾟｯﾁｬﾏ</t>
  </si>
  <si>
    <t>08001253600</t>
  </si>
  <si>
    <t>刺繍ﾀｵﾙﾊﾝｶﾁ ﾋﾊﾞﾆｰ</t>
  </si>
  <si>
    <t>08001253700</t>
  </si>
  <si>
    <t>刺繍ﾀｵﾙﾊﾝｶﾁ ﾓｸﾛｰ</t>
  </si>
  <si>
    <t>08001253800</t>
  </si>
  <si>
    <t>刺繍ﾀｵﾙﾊﾝｶﾁ ﾆｬｽﾊﾟｰ</t>
  </si>
  <si>
    <t>08001253900</t>
  </si>
  <si>
    <t>刺繍ﾀｵﾙﾊﾝｶﾁ ﾋﾟﾁｭｰ</t>
  </si>
  <si>
    <t>08001254000</t>
  </si>
  <si>
    <t>刺繍ﾀｵﾙﾊﾝｶﾁ ﾏﾎｲｯﾌﾟ</t>
  </si>
  <si>
    <t>08001297500</t>
  </si>
  <si>
    <t>ﾋﾞｼﾞｭｰﾘﾎﾞﾝ2ｾｯﾄﾋﾟﾝ</t>
  </si>
  <si>
    <t>08001297600</t>
  </si>
  <si>
    <t>ﾒﾀﾙﾋﾞｼﾞｭｰｸﾘｯﾌﾟ</t>
  </si>
  <si>
    <t>08001297700</t>
  </si>
  <si>
    <t>ﾋﾞｼﾞｭｰｱｾﾁｸﾘｯﾌﾟ</t>
  </si>
  <si>
    <t>08001297800</t>
  </si>
  <si>
    <t>ﾋﾞｼﾞｭｰﾘﾎﾞﾝｲﾔﾘﾝｸﾞ</t>
  </si>
  <si>
    <t>08001297900</t>
  </si>
  <si>
    <t>ﾊﾟｰﾙﾘﾎﾞﾝﾋﾞｼﾞｭｰｲﾔﾘﾝｸﾞ</t>
  </si>
  <si>
    <t>08001298000</t>
  </si>
  <si>
    <t>ﾋﾞｼﾞｭｰｶﾁｭｰｼｬ</t>
  </si>
  <si>
    <t>08001298100</t>
  </si>
  <si>
    <t>ﾍﾞﾛｱｽｸｴｱｰｼｭｼｭ</t>
  </si>
  <si>
    <t>08001298200</t>
  </si>
  <si>
    <t>ﾍﾞﾛｱﾘﾎﾞﾝｼｭｼｭ</t>
  </si>
  <si>
    <t>08001298400</t>
  </si>
  <si>
    <t>ﾌｪｲｸﾌｧｰﾊﾞﾝｽｸﾘｯﾌﾟ</t>
  </si>
  <si>
    <t>08001299200</t>
  </si>
  <si>
    <t>いちごﾌﾘﾙﾊﾝﾄﾞﾙｽｸｴｱﾄｰﾄﾊﾞｯｸﾞ</t>
  </si>
  <si>
    <t>08001299300</t>
  </si>
  <si>
    <t>いちごﾎﾟｰﾁ</t>
  </si>
  <si>
    <t>08001299400</t>
  </si>
  <si>
    <t>いちご巾着</t>
  </si>
  <si>
    <t>08001299500</t>
  </si>
  <si>
    <t>FLEURﾁｮｺﾚｰﾄｽｸｴｱﾄｰﾄﾊﾞｯｸﾞ</t>
  </si>
  <si>
    <t>08001299600</t>
  </si>
  <si>
    <t>FLEURﾁｮｺﾚｰﾄｷｭｰﾌﾞﾊﾞｯｸﾞ</t>
  </si>
  <si>
    <t>08001299700</t>
  </si>
  <si>
    <t>FLEURﾁｮｺﾚｰﾄﾎﾟｰﾁ</t>
  </si>
  <si>
    <t>08001299800</t>
  </si>
  <si>
    <t>FLEURﾁｮｺﾚｰﾄﾌﾗｸﾞﾒﾝﾄｹｰｽ</t>
  </si>
  <si>
    <t>08001299900</t>
  </si>
  <si>
    <t>ﾛｺﾞ刺繍ﾌﾘﾙﾊﾝﾄﾞﾙ帆布ｷｬﾘｰｵﾝﾊﾞｯｸﾞ</t>
  </si>
  <si>
    <t>08001300000</t>
  </si>
  <si>
    <t>ｷﾞｬｻﾞｰﾊﾝﾄﾞﾙｷﾙﾃｨﾝｸﾞｷｬﾘｰｵﾝﾊﾞｯｸﾞ</t>
  </si>
  <si>
    <t>08001300100</t>
  </si>
  <si>
    <t>撥水加工ﾘﾎﾞﾝｷｬﾘｰｵﾝﾊﾞｯｸﾞ</t>
  </si>
  <si>
    <t>08001300200</t>
  </si>
  <si>
    <t>ﾌﾞﾗﾝﾄﾞﾛｺﾞｽｲｯﾁ2用ｹｰｽ</t>
  </si>
  <si>
    <t>08001300300</t>
  </si>
  <si>
    <t>ﾌﾞﾗﾝﾄﾞﾛｺﾞﾏﾙﾁｹｰｽ</t>
  </si>
  <si>
    <t>08001300400</t>
  </si>
  <si>
    <t>ﾌﾞﾗﾝﾄﾞﾛｺﾞﾎﾟｰﾁﾁｬｰﾑ</t>
  </si>
  <si>
    <t>08001323400</t>
  </si>
  <si>
    <t>08A26112LJ0D900</t>
  </si>
  <si>
    <t>08001323500</t>
  </si>
  <si>
    <t>撥水加工ﾚｰｽｱｯﾌﾟﾘﾎﾞﾝﾘｭｯｸ</t>
  </si>
  <si>
    <t>08001323600</t>
  </si>
  <si>
    <t>撥水加工ﾎﾟｹｯﾄﾘｭｯｸ</t>
  </si>
  <si>
    <t>08001323700</t>
  </si>
  <si>
    <t>ﾁｬｰﾑ付きｽｸｴｱﾎﾞｽﾄﾝﾊﾞｯｸﾞ</t>
  </si>
  <si>
    <t>08A26121LJ0C900</t>
  </si>
  <si>
    <t>08001323800</t>
  </si>
  <si>
    <t>ｷﾙﾃｨﾝｸﾞﾌﾗｯﾌﾟﾊﾞｯｸﾞ</t>
  </si>
  <si>
    <t>08001323900</t>
  </si>
  <si>
    <t>08A26112LJ0A900</t>
  </si>
  <si>
    <t>08001330000</t>
  </si>
  <si>
    <t>いちご柄ｳｫﾚｯﾄ</t>
  </si>
  <si>
    <t>08A26121LK0A900</t>
  </si>
  <si>
    <t>08001330100</t>
  </si>
  <si>
    <t>いちご柄ｶｰﾄﾞｹｰｽ</t>
  </si>
  <si>
    <t>08A26121LK0B900</t>
  </si>
  <si>
    <t>08001330200</t>
  </si>
  <si>
    <t>いちご柄ﾌﾗｸﾞﾒﾝﾄｹｰｽ</t>
  </si>
  <si>
    <t>08001330300</t>
  </si>
  <si>
    <t>08001330400</t>
  </si>
  <si>
    <t>My Melody ﾁｬｰﾑ</t>
  </si>
  <si>
    <t>08001355500</t>
  </si>
  <si>
    <t>桜ﾌﾘﾙﾊﾝﾄﾞﾙｽｸｴｱﾄｰﾄSﾊﾞｯｸﾞ</t>
  </si>
  <si>
    <t>08001355600</t>
  </si>
  <si>
    <t>桜ﾌﾘﾙﾊﾝﾄﾞﾙｽｸｴｱﾄｰﾄMﾊﾞｯｸﾞ</t>
  </si>
  <si>
    <t>08001355700</t>
  </si>
  <si>
    <t>桜ﾘﾎﾞﾝ2Wayﾄｰﾄﾊﾞｯｸﾞ</t>
  </si>
  <si>
    <t>08001355800</t>
  </si>
  <si>
    <t>桜ﾘﾎﾞﾝﾎﾟｰﾁ</t>
  </si>
  <si>
    <t>08001355900</t>
  </si>
  <si>
    <t>08001356000</t>
  </si>
  <si>
    <t>08A26122LJ0B900</t>
  </si>
  <si>
    <t>08001356100</t>
  </si>
  <si>
    <t>08001357500</t>
  </si>
  <si>
    <t>08S26122LJ1A900</t>
  </si>
  <si>
    <t>08001358500</t>
  </si>
  <si>
    <t>いちごｺﾞﾌﾞﾗﾝ2Wayﾎﾞｽﾄﾝﾊﾞｯｸﾞ</t>
  </si>
  <si>
    <t>08001358600</t>
  </si>
  <si>
    <t>いちごｺﾞﾌﾞﾗﾝﾌﾛﾝﾄﾌﾘﾙﾊﾞｯｸﾞ</t>
  </si>
  <si>
    <t>08001358800</t>
  </si>
  <si>
    <t>いちごｺﾞﾌﾞﾗﾝﾎﾟｰﾁ</t>
  </si>
  <si>
    <t>08001366200</t>
  </si>
  <si>
    <t>Minnie Mouse/ﾎﾞﾘｭｰﾑﾘﾎﾞﾝ2Wayﾄｰﾄ</t>
  </si>
  <si>
    <t>08W26112LJ0B900</t>
  </si>
  <si>
    <t>08001366300</t>
  </si>
  <si>
    <t>Minnie Mouse/ﾀﾞﾌﾞﾙﾘﾎﾞﾝ2Wayﾄｰﾄ</t>
  </si>
  <si>
    <t>08001366400</t>
  </si>
  <si>
    <t>Minnie Mouse/ﾗｳﾝﾄﾞﾎﾟｰﾁ</t>
  </si>
  <si>
    <t>08W26112LJ1A900</t>
  </si>
  <si>
    <t>08001366500</t>
  </si>
  <si>
    <t>08W26112LL6A900</t>
  </si>
  <si>
    <t>08001366600</t>
  </si>
  <si>
    <t>Minnie Mouse/ﾌｪｲｽﾁｬｰﾑ</t>
  </si>
  <si>
    <t>08001366700</t>
  </si>
  <si>
    <t>Disney Marie/ﾎﾞﾘｭｰﾑﾘﾎﾞﾝ2Wayﾄｰﾄ</t>
  </si>
  <si>
    <t>08001366800</t>
  </si>
  <si>
    <t>Disney Marie/ﾌﾘﾙﾊﾝﾄﾞﾙﾄｰﾄﾊﾞｯｸﾞ</t>
  </si>
  <si>
    <t>08001366900</t>
  </si>
  <si>
    <t>08001367000</t>
  </si>
  <si>
    <t>Disney Marie/しっぽﾁｬｰﾑ</t>
  </si>
  <si>
    <t>08001367100</t>
  </si>
  <si>
    <t>Disney Marie/ﾌｪｲｽﾁｬｰﾑ</t>
  </si>
  <si>
    <t>08001385400</t>
  </si>
  <si>
    <t>08A26122LK3C900</t>
  </si>
  <si>
    <t>08001385500</t>
  </si>
  <si>
    <t>08001385600</t>
  </si>
  <si>
    <t>京都ﾎﾟﾙﾀ限定ﾀﾞﾌﾞﾙﾘﾎﾞﾝｷﾞｬｻﾞｰﾄｰﾄ</t>
  </si>
  <si>
    <t>08001385700</t>
  </si>
  <si>
    <t>京都ﾎﾟﾙﾀ限定ﾀﾞﾌﾞﾙﾘﾎﾞﾝ2Wayﾄｰﾄ</t>
  </si>
  <si>
    <t>08001386000</t>
  </si>
  <si>
    <t>08001386100</t>
  </si>
  <si>
    <t>08001386200</t>
  </si>
  <si>
    <t>08A26122LJ1A900</t>
  </si>
  <si>
    <t>08001386300</t>
  </si>
  <si>
    <t>08001386400</t>
  </si>
  <si>
    <t>08001386500</t>
  </si>
  <si>
    <t>08001386600</t>
  </si>
  <si>
    <t>08001386700</t>
  </si>
  <si>
    <t>08001386800</t>
  </si>
  <si>
    <t>08001386900</t>
  </si>
  <si>
    <t>08001387000</t>
  </si>
  <si>
    <t>08001387100</t>
  </si>
  <si>
    <t>08001387200</t>
  </si>
  <si>
    <t>08001387300</t>
  </si>
  <si>
    <t>08A26122LK0C900</t>
  </si>
  <si>
    <t>08001387400</t>
  </si>
  <si>
    <t>08001388500</t>
  </si>
  <si>
    <t>ｼﾅﾓﾛｰﾙ ﾋﾞｼﾞｭｰﾘﾎﾞﾝﾁｬｰﾑ</t>
  </si>
  <si>
    <t>08001388800</t>
  </si>
  <si>
    <t>08001388900</t>
  </si>
  <si>
    <t>08001389000</t>
  </si>
  <si>
    <t>08A26122LL6A900</t>
  </si>
  <si>
    <t>08001389100</t>
  </si>
  <si>
    <t>08A26122LL9Z900</t>
  </si>
  <si>
    <t>08001389200</t>
  </si>
  <si>
    <t>08A26122LN2B900</t>
  </si>
  <si>
    <t>08001389300</t>
  </si>
  <si>
    <t>08001389400</t>
  </si>
  <si>
    <t>08001389500</t>
  </si>
  <si>
    <t>ｻｸﾗ刺繍ﾀｵﾙﾊﾝｶﾁ</t>
  </si>
  <si>
    <t>08001389600</t>
  </si>
  <si>
    <t>08001389700</t>
  </si>
  <si>
    <t>撥水加工ﾌﾘﾙﾊﾝﾄﾞﾙ2Wayﾄｰﾄﾊﾞｯｸﾞ</t>
  </si>
  <si>
    <t>08001389800</t>
  </si>
  <si>
    <t>撥水加工ﾌﾘﾙﾊﾝﾄﾞﾙﾄｰﾄﾊﾞｯｸﾞ</t>
  </si>
  <si>
    <t>08001389900</t>
  </si>
  <si>
    <t>撥水加工ﾌﾘﾙｽｸｴｱﾄｰﾄﾊﾞｯｸﾞ</t>
  </si>
  <si>
    <t>08001390000</t>
  </si>
  <si>
    <t>ﾘﾎﾞﾝﾁｬｰﾑ付きﾏﾙﾁﾎﾟｹｯﾄﾄｰﾄﾊﾞｯｸﾞ</t>
  </si>
  <si>
    <t>08001390100</t>
  </si>
  <si>
    <t>ﾘﾎﾞﾝ柄ｷﾞｬｻﾞｰﾊﾝﾄﾞﾙｽｸｴｱﾄｰﾄ</t>
  </si>
  <si>
    <t>08001390200</t>
  </si>
  <si>
    <t>ﾘｰﾙ付きﾋﾞｼﾞｭｰｶｰﾄﾞﾎﾟｹｯﾄﾊﾟｽｹｰｽ</t>
  </si>
  <si>
    <t>08A26121LK0C900</t>
  </si>
  <si>
    <t>08001390300</t>
  </si>
  <si>
    <t>ﾘｰﾙ付きﾌﾗﾜｰｶﾞｰﾃﾞﾝ柄ﾊﾟｽｹｰｽ</t>
  </si>
  <si>
    <t>08001390400</t>
  </si>
  <si>
    <t>ｸﾞﾛｸﾞﾗﾝﾘﾎﾞﾝﾂｲｰﾄﾞﾛﾝｸﾞﾎﾟｰﾁ</t>
  </si>
  <si>
    <t>08001390500</t>
  </si>
  <si>
    <t>ﾌﾗﾜｰｶﾞｰﾃﾞﾝ柄合皮ﾛﾝｸﾞﾎﾟｰﾁ</t>
  </si>
  <si>
    <t>08001390600</t>
  </si>
  <si>
    <t>ﾊﾟｰﾙﾋﾞｼﾞｭｰ合皮ﾛﾝｸﾞﾎﾟｰﾁ</t>
  </si>
  <si>
    <t>08001394600</t>
  </si>
  <si>
    <t>08A26122LK0A900</t>
  </si>
  <si>
    <t>08001394700</t>
  </si>
  <si>
    <t>08001394800</t>
  </si>
  <si>
    <t>ｷﾙﾃｨﾝｸﾞｶｰﾄﾞｹｰｽ</t>
  </si>
  <si>
    <t>08001394900</t>
  </si>
  <si>
    <t>ﾓﾉｸﾞﾗﾑｶｰﾄﾞｹｰｽ</t>
  </si>
  <si>
    <t>08001395000</t>
  </si>
  <si>
    <t>ﾘﾎﾞﾝﾁｬｰﾑ付きPCｹｰｽ</t>
  </si>
  <si>
    <t>08A26121LN1B900</t>
  </si>
  <si>
    <t>08001395100</t>
  </si>
  <si>
    <t>ﾘﾎﾞﾝ柄ｷﾙﾃｨﾝｸﾞPCｹｰｽ</t>
  </si>
  <si>
    <t>08001398300</t>
  </si>
  <si>
    <t>ﾁｭｰﾙﾌﾘﾙﾅｯﾌﾟｻｯｸ</t>
  </si>
  <si>
    <t>08A26121LJ0D900</t>
  </si>
  <si>
    <t>08001398400</t>
  </si>
  <si>
    <t>ﾘﾎﾞﾝﾅｯﾌﾟｻｯｸ</t>
  </si>
  <si>
    <t>08001398500</t>
  </si>
  <si>
    <t>ｷｬｻﾞｰﾘﾎﾞﾝﾅｯﾌﾟｻｯｸ</t>
  </si>
  <si>
    <t>08001398600</t>
  </si>
  <si>
    <t>ﾃﾞﾆﾑﾌﾞﾗﾝﾄﾞﾛｺﾞｽｸｴｱﾄｰﾄﾊﾞｯｸﾞ</t>
  </si>
  <si>
    <t>08001398700</t>
  </si>
  <si>
    <t>ﾚｰｽﾀﾞﾌﾞﾙﾘﾎﾞﾝｷﾞｬｻﾞｰﾄｰﾄﾊﾞｯｸﾞ</t>
  </si>
  <si>
    <t>08001398800</t>
  </si>
  <si>
    <t>ﾄﾞｯﾄﾁｭｰﾙﾀﾞﾌﾞﾙﾘﾎﾞﾝｷﾞｬｻﾞｰﾄｰﾄ</t>
  </si>
  <si>
    <t>08001398900</t>
  </si>
  <si>
    <t>ｷﾞﾝｶﾞﾑﾀﾞﾌﾞﾙﾘﾎﾞﾝｷﾞｬｻﾞｰﾄｰﾄﾊﾞｯｸﾞ</t>
  </si>
  <si>
    <t>08001399000</t>
  </si>
  <si>
    <t>GLINDA/ﾌﾘﾙﾊﾝﾄﾞﾙﾄｰﾄ</t>
  </si>
  <si>
    <t>08001399100</t>
  </si>
  <si>
    <t>GLINDA/ﾎﾟｰﾁ</t>
  </si>
  <si>
    <t>08001399200</t>
  </si>
  <si>
    <t>ELPHABA/ｽｸｴｱﾄｰﾄ</t>
  </si>
  <si>
    <t>08001399300</t>
  </si>
  <si>
    <t>ELPHABA/ﾎﾟｰﾁ</t>
  </si>
  <si>
    <t>08001401700</t>
  </si>
  <si>
    <t>ﾙｸｱ大阪限定いちごｺﾞﾌﾞﾗﾝﾊﾞｯｸﾞ</t>
  </si>
  <si>
    <t>08S26121LJ0C900</t>
  </si>
  <si>
    <t>08001402400</t>
  </si>
  <si>
    <t>My Sweet Piano ﾁｬｰﾑ</t>
  </si>
  <si>
    <t>08001402500</t>
  </si>
  <si>
    <t>My Sweet Piano 2Wayﾄｰﾄﾊﾞｯｸﾞ</t>
  </si>
  <si>
    <t>08001410300</t>
  </si>
  <si>
    <t>ﾌﾞﾗﾝﾄﾞﾛｺﾞ刺繍ｼﾞｬｶｰﾄﾞｽｸｴｱﾄｰﾄ</t>
  </si>
  <si>
    <t>08A26111LJ0B900</t>
  </si>
  <si>
    <t>08001418200</t>
  </si>
  <si>
    <t>ｽｶｰﾌ付きﾂｲｰﾄﾞｽｸｴｱﾄｰﾄﾊﾞｯｸﾞ</t>
  </si>
  <si>
    <t>08001418300</t>
  </si>
  <si>
    <t>ﾛｰｽﾞﾘﾎﾞﾝ刺繍ﾊﾟﾌｧｰﾄｰﾄﾊﾞｯｸﾞ</t>
  </si>
  <si>
    <t>08001425700</t>
  </si>
  <si>
    <t>ﾂｲｰﾄﾞﾌﾘﾙﾊﾝﾄﾞﾙｽｸｴｱﾄｰﾄﾊﾞｯｸﾞ</t>
  </si>
  <si>
    <t>08001425800</t>
  </si>
  <si>
    <t>ﾂｲｰﾄﾞｷｭｰﾌﾞｼｮﾙﾀﾞｰﾊﾞｯｸﾞ</t>
  </si>
  <si>
    <t>08001425900</t>
  </si>
  <si>
    <t>ﾂｲｰﾄﾞﾎﾞﾘｭｰﾑﾘﾎﾞﾝﾄｰﾄﾊﾞｯｸﾞ</t>
  </si>
  <si>
    <t>08001426000</t>
  </si>
  <si>
    <t>ﾂｲｰﾄﾞﾘﾎﾞﾝﾛﾝｸﾞﾎﾟｰﾁ</t>
  </si>
  <si>
    <t>08001428000</t>
  </si>
  <si>
    <t>08A26122LK7A900</t>
  </si>
  <si>
    <t>08001428100</t>
  </si>
  <si>
    <t>08001428400</t>
  </si>
  <si>
    <t>遮光&amp;UV CUT ﾘﾎﾞﾝ折りたたみ傘</t>
  </si>
  <si>
    <t>08001444900</t>
  </si>
  <si>
    <t>ﾋﾞｼﾞｭｰﾘﾎﾞﾝｶｰﾃﾞｨｶﾞﾝ</t>
  </si>
  <si>
    <t>08C26121LA2A300</t>
  </si>
  <si>
    <t>08001445000</t>
  </si>
  <si>
    <t>ﾛｰｽﾞﾆｯﾄ半袖ｶｰﾃﾞｨｶﾞﾝ</t>
  </si>
  <si>
    <t>08001445100</t>
  </si>
  <si>
    <t>ﾘﾎﾞﾝｶｰﾃﾞｨｶﾞﾝ</t>
  </si>
  <si>
    <t>08001448300</t>
  </si>
  <si>
    <t>Lil ala mode ぬいぐるみﾁｬｰﾑ</t>
  </si>
  <si>
    <t>08A26221LL6A900</t>
  </si>
  <si>
    <t>08001462500</t>
  </si>
  <si>
    <t>08001462600</t>
  </si>
  <si>
    <t>08001465300</t>
  </si>
  <si>
    <t>08A26121LH3A900</t>
  </si>
  <si>
    <t>08001465600</t>
  </si>
  <si>
    <t>ﾎﾟﾑﾎﾟﾑﾌﾟﾘﾝ ｽｸｴｱﾄｰﾄﾊﾞｯｸﾞ</t>
  </si>
  <si>
    <t>08001465700</t>
  </si>
  <si>
    <t>ﾎﾟﾑﾎﾟﾑﾌﾟﾘﾝ 2Wayﾄｰﾄﾊﾞｯｸﾞ</t>
  </si>
  <si>
    <t>08001465800</t>
  </si>
  <si>
    <t>ﾎﾟﾑﾎﾟﾑﾌﾟﾘﾝ おしりﾎﾟｰﾁ</t>
  </si>
  <si>
    <t>08001465900</t>
  </si>
  <si>
    <t>ﾎﾟﾑﾎﾟﾑﾌﾟﾘﾝ ﾁｬｰﾑ</t>
  </si>
  <si>
    <t>08001466000</t>
  </si>
  <si>
    <t>ﾎﾟﾑﾎﾟﾑﾌﾟﾘﾝ(ﾏﾌｨﾝ) ﾁｬｰﾑ</t>
  </si>
  <si>
    <t>08001466100</t>
  </si>
  <si>
    <t>すずらんﾌﾟﾘﾝﾄｽｸｴｱﾄｰﾄﾊﾞｯｸﾞ</t>
  </si>
  <si>
    <t>08001466200</t>
  </si>
  <si>
    <t>すずらんﾌﾟﾘﾝﾄﾛﾝｸﾞﾎﾟｰﾁ</t>
  </si>
  <si>
    <t>08001466300</t>
  </si>
  <si>
    <t>すずらんﾌﾟﾘﾝﾄｼｭｼｭ</t>
  </si>
  <si>
    <t>08A26121LL5A900</t>
  </si>
  <si>
    <t>08001466400</t>
  </si>
  <si>
    <t>ﾂｲｰﾄﾞﾘﾎﾞﾝｽﾘｰﾋﾟﾝ</t>
  </si>
  <si>
    <t>08001466500</t>
  </si>
  <si>
    <t>ﾂｲｰﾄﾞﾘﾎﾞﾝｼｭｼｭ</t>
  </si>
  <si>
    <t>08001466800</t>
  </si>
  <si>
    <t>ｵｰｶﾞﾝｼﾞｰﾛｰｽﾞﾋﾞｯｸﾞﾘﾎﾞﾝﾊﾞﾚｯﾀ</t>
  </si>
  <si>
    <t>08001466900</t>
  </si>
  <si>
    <t>ﾚｰｽﾘﾎﾞﾝｼｭｼｭ</t>
  </si>
  <si>
    <t>08001467000</t>
  </si>
  <si>
    <t>ｵｰｶﾞﾝｼﾞｰﾊﾟｰﾙｴｱﾘｰﾊﾞﾝｽｸﾘｯﾌﾟ</t>
  </si>
  <si>
    <t>08001467100</t>
  </si>
  <si>
    <t>2ｾｯﾄﾌﾗﾜｰﾊﾟｰﾙﾍｱﾋﾟﾝ</t>
  </si>
  <si>
    <t>08001467200</t>
  </si>
  <si>
    <t>ﾋﾞｼﾞｭｰﾘﾎﾞﾝｽﾘｰﾋﾟﾝ</t>
  </si>
  <si>
    <t>08001467300</t>
  </si>
  <si>
    <t>08A26111LL5A900</t>
  </si>
  <si>
    <t>08001467400</t>
  </si>
  <si>
    <t>2ｾｯﾄｱｾﾁﾛｺﾞｸﾘｯﾌﾟ</t>
  </si>
  <si>
    <t>08001467500</t>
  </si>
  <si>
    <t>2ｾｯﾄﾒﾀﾙﾘﾎﾞﾝｸﾘｯﾌﾟ</t>
  </si>
  <si>
    <t>08001467600</t>
  </si>
  <si>
    <t>ﾘﾎﾞﾝﾋﾞｼﾞｭｰｲﾔﾘﾝｸﾞ</t>
  </si>
  <si>
    <t>08A26121LL1A900</t>
  </si>
  <si>
    <t>08001467700</t>
  </si>
  <si>
    <t>撥水加工ﾏﾙﾁﾎﾟｹｯﾄｷｬﾘｰｵﾝﾊﾞｯｸﾞ</t>
  </si>
  <si>
    <t>08001467800</t>
  </si>
  <si>
    <t>ﾊﾞﾀﾌﾗｲｼｪﾙｲﾔﾘﾝｸﾞ</t>
  </si>
  <si>
    <t>08001467900</t>
  </si>
  <si>
    <t>ｸﾞﾛｸﾞﾗﾝﾘﾎﾞﾝﾒﾀﾙﾋﾞｼﾞｭｰｶﾁｭｰｼｬ</t>
  </si>
  <si>
    <t>08001468000</t>
  </si>
  <si>
    <t>ｽｶｰﾌ付きﾂｲｰﾄﾞ2Wayﾊﾞｯｸﾞ</t>
  </si>
  <si>
    <t>08001476400</t>
  </si>
  <si>
    <t>ﾚｰｽｱｯﾌﾟｻﾃﾝﾊﾟﾝﾌﾟｽ</t>
  </si>
  <si>
    <t>08A26121LH0A900</t>
  </si>
  <si>
    <t>08001476500</t>
  </si>
  <si>
    <t>ｴﾅﾒﾙﾘﾎﾞﾝｻﾝﾀﾞﾙ</t>
  </si>
  <si>
    <t>08A26121LH1A900</t>
  </si>
  <si>
    <t>08001482100</t>
  </si>
  <si>
    <t>08001496300</t>
  </si>
  <si>
    <t>ﾁｪﾘｰ柄ｺﾞﾌﾞﾗﾝ2Wayｽｸｴｱﾄｰﾄﾊﾞｯｸﾞ</t>
  </si>
  <si>
    <t>08001496400</t>
  </si>
  <si>
    <t>ﾁｪﾘｰ柄ｺﾞﾌﾞﾗﾝｽｸｴｱﾄｰﾄﾊﾞｯｸﾞ</t>
  </si>
  <si>
    <t>08001496500</t>
  </si>
  <si>
    <t>ﾁｪﾘｰ柄ｺﾞﾌﾞﾗﾝﾗｳﾝﾄﾞﾎﾟｰﾁ</t>
  </si>
  <si>
    <t>08001496700</t>
  </si>
  <si>
    <t>ｲｰｽﾀｰﾛｰｽﾞﾘﾎﾞﾝ2Wayﾄｰﾄﾊﾞｯｸﾞ</t>
  </si>
  <si>
    <t>08001496800</t>
  </si>
  <si>
    <t>ｲｰｽﾀｰﾛｰｽﾞﾘﾎﾞﾝﾊﾞﾚｯﾀ</t>
  </si>
  <si>
    <t>08001496900</t>
  </si>
  <si>
    <t>ｲｰｽﾀｰﾗﾋﾞｯﾄﾌﾘﾙﾊﾝﾄﾞﾙﾄｰﾄﾊﾞｯｸﾞ</t>
  </si>
  <si>
    <t>08001497000</t>
  </si>
  <si>
    <t>ｲｰｽﾀｰﾗﾋﾞｯﾄﾌｪｲｸﾌｧｰﾎﾟｰﾁ</t>
  </si>
  <si>
    <t>08001497100</t>
  </si>
  <si>
    <t>ｲｰｽﾀｰﾗﾋﾞｯﾄﾁｬｰﾑ</t>
  </si>
  <si>
    <t>08001502000</t>
  </si>
  <si>
    <t>ﾗｲﾝｽﾄｰﾝﾃﾞﾆﾑﾎﾟｰﾁ</t>
  </si>
  <si>
    <t>08001502100</t>
  </si>
  <si>
    <t>ﾗｲﾝｽﾄｰﾝﾃﾞﾆﾑﾁｭｰﾙｼｮﾙﾀﾞｰﾊﾞｯｸﾞ</t>
  </si>
  <si>
    <t>08A26121LJ0A900</t>
  </si>
  <si>
    <t>08001502200</t>
  </si>
  <si>
    <t>ﾁｭｰﾙﾊﾝﾄﾞﾙﾗｲﾝｽﾄｰﾝﾃﾞﾆﾑﾄｰﾄ</t>
  </si>
  <si>
    <t>08001502300</t>
  </si>
  <si>
    <t>ｽｶｰﾌ付き2ﾙｰﾑﾘﾎﾞﾝｷﾙﾃｨﾝｸﾞﾄｰﾄ</t>
  </si>
  <si>
    <t>08001502400</t>
  </si>
  <si>
    <t>ｽｶｰﾌ付きﾘﾎﾞﾝｷﾙﾃｨﾝｸﾞ2Wayｽｸｴｱﾄｰﾄ</t>
  </si>
  <si>
    <t>08001502500</t>
  </si>
  <si>
    <t>ｽｶｰﾌ付きﾘﾎﾞﾝｷﾙﾃｨﾝｸﾞ2Wayﾎﾞｽﾄﾝ</t>
  </si>
  <si>
    <t>08001512600</t>
  </si>
  <si>
    <t>ﾋﾞｼﾞｭｰﾘﾎﾞﾝｸﾘｱﾎﾟｰﾁS</t>
  </si>
  <si>
    <t>08001516000</t>
  </si>
  <si>
    <t>ﾘﾎﾞﾝ柄保冷ﾊﾞｯｸﾞ</t>
  </si>
  <si>
    <t>08001516100</t>
  </si>
  <si>
    <t>ｻﾃﾝｻｲﾄﾞﾘﾎﾞﾝ保冷ﾊﾞｯｸﾞ</t>
  </si>
  <si>
    <t>08001516200</t>
  </si>
  <si>
    <t>ﾘﾎﾞﾝ柄巾着ﾎﾞﾄﾙｹｰｽ</t>
  </si>
  <si>
    <t>08001516300</t>
  </si>
  <si>
    <t>ｻﾃﾝ巾着ﾎﾞﾄﾙｹｰｽ</t>
  </si>
  <si>
    <t>08001516400</t>
  </si>
  <si>
    <t>保冷 ﾍﾟｯﾄﾎﾞﾄﾙｹｰｽ</t>
  </si>
  <si>
    <t>08001516500</t>
  </si>
  <si>
    <t>Lil ala mode ｽｸｴｱﾄｰﾄﾊﾞｯｸﾞ</t>
  </si>
  <si>
    <t>08001516600</t>
  </si>
  <si>
    <t>Lil ala mode ﾎﾟｰﾁ</t>
  </si>
  <si>
    <t>08001516700</t>
  </si>
  <si>
    <t>Lil ala mode ｱｾﾁﾁｬｰﾑ</t>
  </si>
  <si>
    <t>08001525800</t>
  </si>
  <si>
    <t>Maison de FLEUR ｸｯｷｰ缶</t>
  </si>
  <si>
    <t>08A25221XQ0C900</t>
  </si>
  <si>
    <t>08001528300</t>
  </si>
  <si>
    <t>ﾁｪﾘｰ柄ﾌﾟﾘﾝﾄｽｶｰﾌ</t>
  </si>
  <si>
    <t>08001528400</t>
  </si>
  <si>
    <t>08001531100</t>
  </si>
  <si>
    <t>ｽｶｰﾌ付きﾊﾟｰﾙｷﾙﾃｨﾝｸﾞﾄｰﾄﾊﾞｯｸﾞ</t>
  </si>
  <si>
    <t>08001531200</t>
  </si>
  <si>
    <t>ﾁｬｰﾑ付きﾜｲﾄﾞﾎﾞｽﾄﾝﾊﾞｯｸﾞ</t>
  </si>
  <si>
    <t>08001533500</t>
  </si>
  <si>
    <t>ﾁｪﾘｰ柄ｺﾞﾌﾞﾗﾝﾎﾞｽﾄﾝﾊﾞｯｸﾞ</t>
  </si>
  <si>
    <t>08001533700</t>
  </si>
  <si>
    <t>08001533800</t>
  </si>
  <si>
    <t>ｷﾞﾝｶﾞﾑﾌﾘﾙ2Wayﾊﾞｯｸﾞ</t>
  </si>
  <si>
    <t>08001533900</t>
  </si>
  <si>
    <t>ｷﾞﾝｶﾞﾑﾌﾞﾗﾝﾄﾞﾛｺﾞﾌﾘﾙﾊﾝﾄﾞﾙﾄｰﾄ</t>
  </si>
  <si>
    <t>08001534000</t>
  </si>
  <si>
    <t>ｷﾞﾝｶﾞﾑﾁｪｯｸｽｸｴｱﾎﾟｰﾁ</t>
  </si>
  <si>
    <t>08001534700</t>
  </si>
  <si>
    <t>ｺﾝﾊﾟｸﾄﾊﾟｰﾙFｺｰﾑ</t>
  </si>
  <si>
    <t>08A26121LN9Z900</t>
  </si>
  <si>
    <t>08001535000</t>
  </si>
  <si>
    <t>FLEURﾋﾞｼﾞｭｰｺｰﾑ</t>
  </si>
  <si>
    <t>08001535100</t>
  </si>
  <si>
    <t>FLEURﾋﾞｼﾞｭｰｽﾗｲﾄﾞﾐﾗｰ</t>
  </si>
  <si>
    <t>08001535700</t>
  </si>
  <si>
    <t>ﾊﾟｰﾙFﾊﾝﾄﾞﾐﾗｰ</t>
  </si>
  <si>
    <t>08001553200</t>
  </si>
  <si>
    <t>ﾙｸｱ大阪限定ﾁｪﾘｰ柄ｺﾞﾌﾞﾗﾝﾊﾞｯｸﾞ</t>
  </si>
  <si>
    <t>08S26122LJ0C900</t>
  </si>
  <si>
    <t>08001558400</t>
  </si>
  <si>
    <t>ﾘﾎﾞﾝﾚｰｽﾌﾞﾗﾝﾄﾞﾛｺﾞ刺繍ｽｸｴｱﾄｰﾄ</t>
  </si>
  <si>
    <t>08001558800</t>
  </si>
  <si>
    <t>ｷﾞﾝｶﾞﾑﾘﾎﾞﾝｽｸｴｱﾄｰﾄﾊﾞｯｸﾞ</t>
  </si>
  <si>
    <t>08001565400</t>
  </si>
  <si>
    <t>Fﾁｬｰﾑﾘﾎﾞﾝｳｫﾚｯﾄ</t>
  </si>
  <si>
    <t>08001565500</t>
  </si>
  <si>
    <t>ﾛﾝﾊﾞｽｷﾙﾄﾘﾎﾞﾝｳｫﾚｯﾄ</t>
  </si>
  <si>
    <t>08001565600</t>
  </si>
  <si>
    <t>ﾍﾞﾙﾄﾘﾎﾞﾝﾌﾟﾁｳｫﾚｯﾄ</t>
  </si>
  <si>
    <t>08001571400</t>
  </si>
  <si>
    <t>いちご刺繍ﾀｵﾙﾊﾝｶﾁ</t>
  </si>
  <si>
    <t>08001571500</t>
  </si>
  <si>
    <t>08001579000</t>
  </si>
  <si>
    <t>ﾁｭｰﾙﾊﾝﾄﾞﾙﾛｰｽﾞｽｸｴｱﾄｰﾄﾊﾞｯｸﾞ</t>
  </si>
  <si>
    <t>08001579100</t>
  </si>
  <si>
    <t>ﾁｭｰﾙﾌﾘﾙﾛｰｽﾞ2Wayﾊﾞｯｸﾞ</t>
  </si>
  <si>
    <t>08001579200</t>
  </si>
  <si>
    <t>ﾛｰｽﾞﾌﾞｰｹｷｭｰﾌﾞｼｮﾙﾀﾞｰﾊﾞｯｸﾞ</t>
  </si>
  <si>
    <t>08A26122LJ0A900</t>
  </si>
  <si>
    <t>08001579300</t>
  </si>
  <si>
    <t>ﾛｰｽﾞﾌﾞｰｹﾎﾟｰﾁ</t>
  </si>
  <si>
    <t>08001579400</t>
  </si>
  <si>
    <t>ﾛｰｽﾞｽﾘｰﾋﾟﾝ</t>
  </si>
  <si>
    <t>08A26122LL5A900</t>
  </si>
  <si>
    <t>08001579500</t>
  </si>
  <si>
    <t>ﾘｰﾌ付きﾁｪﾘｰｳｫﾚｯﾄ</t>
  </si>
  <si>
    <t>08001579600</t>
  </si>
  <si>
    <t>ﾘｰﾌ付きﾁｪﾘｰﾌﾟﾁｳｫﾚｯﾄ</t>
  </si>
  <si>
    <t>08001579700</t>
  </si>
  <si>
    <t>ﾘｰﾌ付きﾁｪﾘｰｶｰﾄﾞｹｰｽ</t>
  </si>
  <si>
    <t>08A26122LK0B900</t>
  </si>
  <si>
    <t>08001581100</t>
  </si>
  <si>
    <t>ﾊﾝﾄﾞｸﾘｰﾑ ﾛｰｽﾞﾌﾞｰｹの香り</t>
  </si>
  <si>
    <t>08P26122LN3A900</t>
  </si>
  <si>
    <t>08001581200</t>
  </si>
  <si>
    <t>ﾊﾝﾄﾞｸﾘｰﾑ ｱﾝﾊﾞｰﾌﾛｰﾗﾙの香り</t>
  </si>
  <si>
    <t>08001581400</t>
  </si>
  <si>
    <t>ﾊﾝﾄﾞｸﾘｰﾑ ｼﾞｬｽﾐﾝﾘｰﾌの香り</t>
  </si>
  <si>
    <t>08001581500</t>
  </si>
  <si>
    <t>ﾊﾝﾄﾞｸﾘｰﾑ ﾍﾟｱﾍﾞﾘｰの香り</t>
  </si>
  <si>
    <t>08001581600</t>
  </si>
  <si>
    <t>ﾊﾝﾄﾞｸﾘｰﾑ ﾁｭｰﾘｯﾌﾟﾛｰｽﾞの香り</t>
  </si>
  <si>
    <t>08001581700</t>
  </si>
  <si>
    <t>ﾍｱﾐｽﾄ ﾛｰｽﾞﾌﾞｰｹの香り</t>
  </si>
  <si>
    <t>08P26122LN3D900</t>
  </si>
  <si>
    <t>08001581800</t>
  </si>
  <si>
    <t>ﾍｱﾐｽﾄ ｱﾝﾊﾞｰﾌﾛｰﾗﾙの香り</t>
  </si>
  <si>
    <t>08001581900</t>
  </si>
  <si>
    <t>ﾍｱﾐｽﾄ ｼﾞｬｽﾐﾝﾘｰﾌの香り</t>
  </si>
  <si>
    <t>08001582000</t>
  </si>
  <si>
    <t>ﾍｱﾐｽﾄ ﾍﾟｱﾍﾞﾘｰの香り</t>
  </si>
  <si>
    <t>08001582100</t>
  </si>
  <si>
    <t>ﾍｱﾐｽﾄ ﾁｭｰﾘｯﾌﾟﾛｰｽﾞの香り</t>
  </si>
  <si>
    <t>08001582200</t>
  </si>
  <si>
    <t>ﾊﾞｽｿﾙﾄ ﾛｰｽﾞﾌﾞｰｹの香り</t>
  </si>
  <si>
    <t>08P26122LN3E900</t>
  </si>
  <si>
    <t>08001582300</t>
  </si>
  <si>
    <t>ﾊﾞｽｿﾙﾄ ﾍﾟｱﾍﾞﾘｰの香り</t>
  </si>
  <si>
    <t>08001584100</t>
  </si>
  <si>
    <t>08A25221LQ0C900</t>
  </si>
  <si>
    <t>08001586300</t>
  </si>
  <si>
    <t>すずらん柄ｺﾞﾌﾞﾗﾝ2Wayﾄｰﾄﾊﾞｯｸﾞ</t>
  </si>
  <si>
    <t>08001586400</t>
  </si>
  <si>
    <t>ﾄﾜﾙﾄﾞｼﾞｭｲ柄ｺﾞﾌﾞﾗﾝ2Wayﾄｰﾄﾊﾞｯｸﾞ</t>
  </si>
  <si>
    <t>08001586500</t>
  </si>
  <si>
    <t>ﾘﾎﾞﾝ柄ｺﾞﾌﾞﾗﾝ2Wayﾄｰﾄﾊﾞｯｸﾞ</t>
  </si>
  <si>
    <t>08001595900</t>
  </si>
  <si>
    <t>ﾘﾎﾞﾝ付きﾏﾙﾁｼｮﾙﾀﾞｰﾊﾞｯｸﾞ</t>
  </si>
  <si>
    <t>08001596000</t>
  </si>
  <si>
    <t>ﾘﾎﾞﾝ付き2Wayﾏﾙﾁｹｰｽ</t>
  </si>
  <si>
    <t>08001596100</t>
  </si>
  <si>
    <t>撥水加工2Wayﾄｰﾄﾊﾞｯｸﾞ</t>
  </si>
  <si>
    <t>08001596200</t>
  </si>
  <si>
    <t>撥水加工ﾘﾎﾞﾝｷﾙﾃｨﾝｸﾞﾄｰﾄﾊﾞｯｸﾞ</t>
  </si>
  <si>
    <t>08001596300</t>
  </si>
  <si>
    <t>撥水加工ﾊﾟﾌｧｰｷｬﾘｰｵﾝﾄｰﾄﾊﾞｯｸﾞ</t>
  </si>
  <si>
    <t>08001596400</t>
  </si>
  <si>
    <t>08001596500</t>
  </si>
  <si>
    <t>ｱﾝﾌﾞﾚﾗｶﾊﾞｰ</t>
  </si>
  <si>
    <t>08001602500</t>
  </si>
  <si>
    <t>ｽｶｰﾌ付きｷﾞｬｻﾞｰﾊﾝﾄﾞﾙ2Wayﾊﾞｯｸﾞ</t>
  </si>
  <si>
    <t>08001602600</t>
  </si>
  <si>
    <t>ﾂｲｰﾄﾞｷｬﾘｰｵﾝﾄｰﾄﾊﾞｯｸﾞ</t>
  </si>
  <si>
    <t>08001612100</t>
  </si>
  <si>
    <t>ﾘﾎﾞﾝﾋﾞｼﾞｭｰｷﾙﾃｨﾝｸﾞｳｫﾚｯﾄ</t>
  </si>
  <si>
    <t>08A26211LK0A900</t>
  </si>
  <si>
    <t>08001612200</t>
  </si>
  <si>
    <t>ﾘﾎﾞﾝﾋﾞｼﾞｭｰｷﾙﾃｨﾝｸﾞｶｰﾄﾞｹｰｽ</t>
  </si>
  <si>
    <t>08A26211LK0B900</t>
  </si>
  <si>
    <t>08001612300</t>
  </si>
  <si>
    <t>ﾋﾞｼﾞｭｰｽﾀｯｽﾞﾌﾟﾁｳｫﾚｯﾄ</t>
  </si>
  <si>
    <t>08001612400</t>
  </si>
  <si>
    <t>ﾘﾎﾞﾝﾁｬｰﾑｷﾙﾃｨﾝｸﾞﾌﾟﾁｳｫﾚｯﾄ</t>
  </si>
  <si>
    <t>08001633200</t>
  </si>
  <si>
    <t>ｼｮｯﾋﾟﾝｸﾞﾊﾞｯｸﾞ(MDF)</t>
  </si>
  <si>
    <t>08A25251XN9Z900</t>
  </si>
  <si>
    <t>08001633300</t>
  </si>
  <si>
    <t>MDFﾉﾍﾞﾙﾃｨﾄｰﾄ</t>
  </si>
  <si>
    <t>08T26112LJ0B900</t>
  </si>
  <si>
    <t>08001634500</t>
  </si>
  <si>
    <t>08001634600</t>
  </si>
  <si>
    <t>Alice/ﾘﾎﾞﾝ2Wayｼｮﾙﾀﾞｰﾊﾞｯｸﾞ</t>
  </si>
  <si>
    <t>08W26122LJ0C900</t>
  </si>
  <si>
    <t>08001634700</t>
  </si>
  <si>
    <t>Alice/ﾘﾎﾞﾝﾌﾟﾘﾝﾄｽｸｴｱﾄｰﾄ</t>
  </si>
  <si>
    <t>08W26122LJ0B900</t>
  </si>
  <si>
    <t>08001634800</t>
  </si>
  <si>
    <t>Alice/ﾚｰｽﾘﾎﾞﾝﾄｰﾄﾊﾞｯｸﾞ</t>
  </si>
  <si>
    <t>08001634900</t>
  </si>
  <si>
    <t>Alice/ﾚｰｽﾘﾎﾞﾝﾎﾟｰﾁ</t>
  </si>
  <si>
    <t>08W26122LJ1A900</t>
  </si>
  <si>
    <t>08001635000</t>
  </si>
  <si>
    <t>Alice/ﾘﾎﾞﾝﾊﾞﾚｯﾀ</t>
  </si>
  <si>
    <t>08W26122LL5A900</t>
  </si>
  <si>
    <t>08001635100</t>
  </si>
  <si>
    <t>Alice/ｽｶｰﾌ</t>
  </si>
  <si>
    <t>08W26122LK3C900</t>
  </si>
  <si>
    <t>08001635200</t>
  </si>
  <si>
    <t>Alice/ﾘﾎﾞﾝｷｰﾘﾝｸﾞ</t>
  </si>
  <si>
    <t>08W26122LL9Z900</t>
  </si>
  <si>
    <t>08001635300</t>
  </si>
  <si>
    <t>ｻｰﾃｨﾜﾝ ｻｲﾄﾞﾎﾟｹｯﾄﾄｰﾄ</t>
  </si>
  <si>
    <t>08001635400</t>
  </si>
  <si>
    <t>ｻｰﾃｨﾜﾝ ﾗｳﾝﾄﾞﾎﾟｰﾁ</t>
  </si>
  <si>
    <t>08001635500</t>
  </si>
  <si>
    <t>ｻｰﾃｨﾜﾝ ﾊﾟｽｹｰｽ</t>
  </si>
  <si>
    <t>08001635600</t>
  </si>
  <si>
    <t>ｻｰﾃｨﾜﾝ ｱｲｽｸﾘｰﾑﾁｬｰﾑ</t>
  </si>
  <si>
    <t>08001635700</t>
  </si>
  <si>
    <t>ｻｰﾃｨﾜﾝ ﾍﾞｱﾁｬｰﾑ</t>
  </si>
  <si>
    <t>08001635800</t>
  </si>
  <si>
    <t>ｻｰﾃｨﾜﾝ ﾀｵﾙﾊﾝｶﾁ</t>
  </si>
  <si>
    <t>08001646900</t>
  </si>
  <si>
    <t>ﾚｰｽﾀﾞﾌﾞﾙﾘﾎﾞﾝ2Wayﾄｰﾄﾊﾞｯｸﾞ</t>
  </si>
  <si>
    <t>08001647000</t>
  </si>
  <si>
    <t>ﾄﾞｯﾄﾁｭｰﾙﾗｳﾝﾄﾞﾎﾟｰﾁ</t>
  </si>
  <si>
    <t>08001647100</t>
  </si>
  <si>
    <t>ﾋﾞｼﾞｭｰﾘﾎﾞﾝｷﾙﾃｨﾝｸﾞｳｫﾚｯﾄ</t>
  </si>
  <si>
    <t>08001647200</t>
  </si>
  <si>
    <t>ﾒｿﾞﾝﾄﾞﾌﾙｰﾙ ﾄｰﾄﾊﾞｯｸﾞ</t>
  </si>
  <si>
    <t>08A26211LJ0B900</t>
  </si>
  <si>
    <t>08001647300</t>
  </si>
  <si>
    <t>ﾏﾘｰｱﾝﾄﾜﾈｯﾄｽｸｴｱﾄｰﾄM</t>
  </si>
  <si>
    <t>08001647400</t>
  </si>
  <si>
    <t>ﾒｿﾞﾝﾄﾞﾌﾙｰﾙ ﾎﾟｰﾁ</t>
  </si>
  <si>
    <t>08A26211LJ1A900</t>
  </si>
  <si>
    <t>08001653600</t>
  </si>
  <si>
    <t>ｽﾀｯｽﾞﾌﾗｯﾌﾟ2Wayﾊﾞｯｸﾞ</t>
  </si>
  <si>
    <t>08001653700</t>
  </si>
  <si>
    <t>ﾘﾎﾞﾝﾊｰﾌﾑｰﾝ2Wayﾊﾞｯｸﾞ</t>
  </si>
  <si>
    <t>08001654700</t>
  </si>
  <si>
    <t>08001659400</t>
  </si>
  <si>
    <t>ｷﾙﾃｨﾝｸﾞｴｱﾘｰｷｬﾘｰｵﾝﾊﾞｯｸﾞ</t>
  </si>
  <si>
    <t>08001659500</t>
  </si>
  <si>
    <t>ﾘﾎﾞﾝﾊﾟｰﾙﾌﾟﾘﾝﾄﾏﾙﾁﾎﾟｹｯﾄﾄｰﾄﾊﾞｯｸﾞ</t>
  </si>
  <si>
    <t>08001659600</t>
  </si>
  <si>
    <t>ﾘﾎﾞﾝ柄ﾁｭｰﾙﾊﾝﾄﾞﾙ2Wayﾄｰﾄ</t>
  </si>
  <si>
    <t>08001659700</t>
  </si>
  <si>
    <t>Fﾁｬｰﾑｷﾙﾃｨﾝｸﾞﾊﾟｽｹｰｽ</t>
  </si>
  <si>
    <t>08001659800</t>
  </si>
  <si>
    <t>ﾊﾟｰﾙﾘﾎﾞﾝｷｬｯﾄﾁｬｰﾑ</t>
  </si>
  <si>
    <t>08001659900</t>
  </si>
  <si>
    <t>ﾘﾎﾞﾝｲﾆｼｬﾙﾁｬｰﾑ</t>
  </si>
  <si>
    <t>08001660000</t>
  </si>
  <si>
    <t>ﾌﾞﾙｰﾏﾆｱﾎﾞﾘｭｰﾑﾘﾎﾞﾝ2WayﾄｰﾄSﾊﾞｯｸﾞ</t>
  </si>
  <si>
    <t>08001660100</t>
  </si>
  <si>
    <t>ﾌﾞﾙｰﾏﾆｱﾎﾞﾘｭｰﾑﾘﾎﾞﾝ2WayﾄｰﾄMﾊﾞｯｸﾞ</t>
  </si>
  <si>
    <t>08001660200</t>
  </si>
  <si>
    <t>ﾌﾞﾙｰﾏﾆｱﾘﾎﾞﾝ2Wayﾄｰﾄﾊﾞｯｸﾞ</t>
  </si>
  <si>
    <t>08001660300</t>
  </si>
  <si>
    <t>ﾌﾞﾙｰﾏﾆｱﾌﾘﾙﾊﾝﾄﾞﾙｽｸｴｱﾄｰﾄﾊﾞｯｸﾞ</t>
  </si>
  <si>
    <t>08001660400</t>
  </si>
  <si>
    <t>ﾌﾞﾙｰﾏﾆｱﾘﾎﾞﾝﾌﾚｰﾑ刺繍ｽｸｴｱﾄｰﾄ</t>
  </si>
  <si>
    <t>08001660500</t>
  </si>
  <si>
    <t>ﾌﾞﾙｰﾏﾆｱﾘﾎﾞﾝﾎﾟｰﾁ</t>
  </si>
  <si>
    <t>08001660600</t>
  </si>
  <si>
    <t>ﾌﾞﾙｰﾏﾆｱﾛﾝｸﾞﾎﾟｰﾁ</t>
  </si>
  <si>
    <t>08001660700</t>
  </si>
  <si>
    <t>ﾌﾞﾙｰﾏﾆｱﾊﾟｽｹｰｽ</t>
  </si>
  <si>
    <t>08001660800</t>
  </si>
  <si>
    <t>ﾌﾞﾙｰﾏﾆｱﾋﾞｼﾞｭｰﾘﾎﾞﾝﾁｬｰﾑ</t>
  </si>
  <si>
    <t>08001660900</t>
  </si>
  <si>
    <t>EC限定ﾌﾞﾙｰﾏﾆｱｸﾘｱﾎﾟｰﾁ</t>
  </si>
  <si>
    <t>08001669400</t>
  </si>
  <si>
    <t>ﾏﾘﾝﾀﾞﾌﾞﾙﾘﾎﾞﾝ2Wayﾄｰﾄﾊﾞｯｸﾞ</t>
  </si>
  <si>
    <t>08001669500</t>
  </si>
  <si>
    <t>ﾏﾘﾝﾗｲﾝﾘﾎﾞﾝｽｸｴｱﾄｰﾄﾊﾞｯｸﾞ</t>
  </si>
  <si>
    <t>08001669600</t>
  </si>
  <si>
    <t>ﾏﾘﾝﾘﾎﾞﾝﾊﾟｽｹｰｽ</t>
  </si>
  <si>
    <t>08001669700</t>
  </si>
  <si>
    <t>FLEUR TEDDY ﾏﾘﾝﾁｬｰﾑ</t>
  </si>
  <si>
    <t>08001669800</t>
  </si>
  <si>
    <t>ﾘﾎﾞﾝ柄ｼｪﾆｰﾙ織ﾊﾝｶﾁ</t>
  </si>
  <si>
    <t>08A26221LN2B900</t>
  </si>
  <si>
    <t>08001669900</t>
  </si>
  <si>
    <t>ﾛｰｽﾞﾘﾎﾞﾝ柄ｼｪﾆｰﾙ織ﾊﾝｶﾁ</t>
  </si>
  <si>
    <t>08001670000</t>
  </si>
  <si>
    <t>ｽｲｰﾂ柄ｼｪﾆｰﾙ織ﾊﾝｶﾁ</t>
  </si>
  <si>
    <t>08001672500</t>
  </si>
  <si>
    <t>ﾌﾞﾙｰﾏﾆｱﾃﾞﾆﾑｽﾘｰﾋﾟﾝ</t>
  </si>
  <si>
    <t>08001672600</t>
  </si>
  <si>
    <t>ﾌﾞﾙｰﾏﾆｱﾃﾞﾆﾑﾘﾎﾞﾝﾊﾞﾚｯﾀ</t>
  </si>
  <si>
    <t>08001672700</t>
  </si>
  <si>
    <t>ﾌﾞﾙｰﾏﾆｱﾘﾎﾞﾝｷﾞﾝｶﾞﾑｼｭｼｭ</t>
  </si>
  <si>
    <t>08001672800</t>
  </si>
  <si>
    <t>ﾂｲｰﾄﾞFﾘﾎﾞﾝﾐﾆｳｫﾚｯﾄ</t>
  </si>
  <si>
    <t>08001673300</t>
  </si>
  <si>
    <t>08001673400</t>
  </si>
  <si>
    <t>08001679600</t>
  </si>
  <si>
    <t>ｻｸﾗ柄ｼｪﾆｰﾙ織ﾊﾝｶﾁ</t>
  </si>
  <si>
    <t>08A27112LN2B900</t>
  </si>
  <si>
    <t>08001683500</t>
  </si>
  <si>
    <t>いしよわちゃん ｽｸｴｱﾄｰﾄ</t>
  </si>
  <si>
    <t>08001683600</t>
  </si>
  <si>
    <t>いしよわちゃん ｼｮﾙﾀﾞｰﾊﾞｯｸﾞ</t>
  </si>
  <si>
    <t>08A26211LJ0A900</t>
  </si>
  <si>
    <t>08001683700</t>
  </si>
  <si>
    <t>いしよわちゃん ｼｮﾙﾀﾞｰ刺繍ﾁｬｰﾑ</t>
  </si>
  <si>
    <t>08A26211LL6A900</t>
  </si>
  <si>
    <t>08001683800</t>
  </si>
  <si>
    <t>いしよわちゃん ﾀｵﾙﾊﾝｶﾁ</t>
  </si>
  <si>
    <t>08A26211LN2B900</t>
  </si>
  <si>
    <t>08001683900</t>
  </si>
  <si>
    <t>いしよわちゃん ﾊﾞｯｸﾞﾁｬｰﾑ</t>
  </si>
  <si>
    <t>08P26211LL6A900</t>
  </si>
  <si>
    <t>08001684100</t>
  </si>
  <si>
    <t>いしよわちゃん ぬいぐるみ</t>
  </si>
  <si>
    <t>08P26211LN9D900</t>
  </si>
  <si>
    <t>08001847700</t>
  </si>
  <si>
    <t>ﾋﾞｼﾞｭｰｸﾞﾛｸﾞﾗﾝﾘﾎﾞﾝﾊﾞﾚｯﾀ</t>
  </si>
  <si>
    <t>08001860000</t>
  </si>
  <si>
    <t>ﾋﾞｼﾞｭｰｸﾞﾛｸﾞﾗﾝﾘﾎﾞﾝﾊﾞﾝｽｸﾘｯﾌﾟ</t>
  </si>
  <si>
    <t>08001870000</t>
  </si>
  <si>
    <t>ﾌｪｲｸﾚｻﾞｰﾘﾎﾞﾝｸﾘｯﾌﾟｾｯﾄ</t>
  </si>
  <si>
    <t>08001870100</t>
  </si>
  <si>
    <t>ﾋﾞｼﾞｭｰﾘﾎﾞﾝｱｸﾘﾙｸﾘｯﾌﾟｾｯﾄ</t>
  </si>
  <si>
    <t>08001870200</t>
  </si>
  <si>
    <t>ﾀﾞｲﾔﾚｰﾝﾘﾎﾞﾝｲﾔﾘﾝｸﾞ</t>
  </si>
  <si>
    <t>08001870300</t>
  </si>
  <si>
    <t>ﾊﾟｰﾙﾌﾗﾜｰﾌﾞﾚｽﾚｯﾄ</t>
  </si>
  <si>
    <t>08A26121LL4A900</t>
  </si>
  <si>
    <t>08001870400</t>
  </si>
  <si>
    <t>ﾘﾎﾞﾝﾊﾟｰﾙﾌﾞﾚｽﾚｯﾄ</t>
  </si>
  <si>
    <t>08001870500</t>
  </si>
  <si>
    <t>2Wayﾊﾟｰﾙﾋﾞｼﾞｭｰｲﾔﾘﾝｸﾞ</t>
  </si>
  <si>
    <t>08001893200</t>
  </si>
  <si>
    <t>ﾀﾞﾌﾞﾙﾘﾎﾞﾝｷﾞｬｻﾞｰﾄｰﾄ・ﾎﾟｰﾁ</t>
  </si>
  <si>
    <t>08001896800</t>
  </si>
  <si>
    <t>ﾏｲｽｳｨｰﾄﾋﾟｱﾉ ﾌﾘﾙSﾊﾞｯｸﾞ</t>
  </si>
  <si>
    <t>08001896900</t>
  </si>
  <si>
    <t>ﾏｲｽｳｨｰﾄﾋﾟｱﾉ ﾌﾘﾙMﾊﾞｯｸﾞ</t>
  </si>
  <si>
    <t>08001897000</t>
  </si>
  <si>
    <t>ﾏｲｽｳｨｰﾄﾋﾟｱﾉ ﾗｳﾝﾄﾞﾎﾟｰﾁ</t>
  </si>
  <si>
    <t>08001897100</t>
  </si>
  <si>
    <t>08001897200</t>
  </si>
  <si>
    <t>ﾏｲｽｳｨｰﾄﾋﾟｱﾉ ｽﾗｲﾄﾞﾐﾗｰﾁｬｰﾑ</t>
  </si>
  <si>
    <t>08001897700</t>
  </si>
  <si>
    <t>ﾛｰｽﾞﾘﾎﾞﾝ ｾﾊﾟﾚｰﾄ浴衣</t>
  </si>
  <si>
    <t>08A26122LM0A900</t>
  </si>
  <si>
    <t>08001904600</t>
  </si>
  <si>
    <t>ﾚｰｽﾌﾘﾙ帯揚げ</t>
  </si>
  <si>
    <t>08A26122LK9Z900</t>
  </si>
  <si>
    <t>08001904700</t>
  </si>
  <si>
    <t>ﾘﾎﾞﾝ帯揚げ</t>
  </si>
  <si>
    <t>08001919500</t>
  </si>
  <si>
    <t>ﾛｰｽﾞﾘﾎﾞﾝｼﾞｬｶｰﾄﾞﾊﾞﾚｯﾀ</t>
  </si>
  <si>
    <t>08001919600</t>
  </si>
  <si>
    <t>ﾊﾟｰﾙﾘﾎﾞﾝｸﾘｯﾌﾟSET</t>
  </si>
  <si>
    <t>08001919800</t>
  </si>
  <si>
    <t>ﾛｰｽﾞﾍｯﾄﾞﾊﾟｰﾂSET</t>
  </si>
  <si>
    <t>08001922900</t>
  </si>
  <si>
    <t>ｼｭｶﾞｰﾊﾞﾆｰｽﾞ ﾎﾞﾘｭｰﾑﾘﾎﾞﾝﾄｰﾄ</t>
  </si>
  <si>
    <t>08S26211LJ0B900</t>
  </si>
  <si>
    <t>08001923000</t>
  </si>
  <si>
    <t>ｼｭｶﾞｰﾊﾞﾆｰｽﾞ ｷｬﾘｰｵﾝﾄｰﾄ</t>
  </si>
  <si>
    <t>08001923100</t>
  </si>
  <si>
    <t>ｼｭｶﾞｰﾊﾞﾆｰｽﾞ ﾗｳﾝﾄﾞﾎﾟｰﾁ</t>
  </si>
  <si>
    <t>08S26211LJ1A900</t>
  </si>
  <si>
    <t>08001923200</t>
  </si>
  <si>
    <t>ｼｭｶﾞｰﾊﾞﾆｰｽﾞ ﾁｬｰﾑ</t>
  </si>
  <si>
    <t>08S26211LL6A900</t>
  </si>
  <si>
    <t>08001923400</t>
  </si>
  <si>
    <t>ｽﾀｰﾘﾎﾞﾝﾄｰﾄﾊﾞｯｸﾞ</t>
  </si>
  <si>
    <t>08001923500</t>
  </si>
  <si>
    <t>ｽﾀｰﾘﾎﾞﾝ2Wayﾄｰﾄﾊﾞｯｸﾞ</t>
  </si>
  <si>
    <t>08001923600</t>
  </si>
  <si>
    <t>ｽﾀｰﾘﾎﾞﾝﾎﾟｰﾁ</t>
  </si>
  <si>
    <t>08001923700</t>
  </si>
  <si>
    <t>ｽﾀｰﾘﾎﾞﾝﾊﾞｯｸﾞﾁｬｰﾑ</t>
  </si>
  <si>
    <t>08001923800</t>
  </si>
  <si>
    <t>ｽﾀｰﾘﾎﾞﾝFLEUR TEDDYﾁｬｰﾑ</t>
  </si>
  <si>
    <t>08001923900</t>
  </si>
  <si>
    <t>ﾄﾘｺﾛｰﾙｽｸｴｱﾄｰﾄﾊﾞｯｸﾞ</t>
  </si>
  <si>
    <t>08001924000</t>
  </si>
  <si>
    <t>ﾄﾘｺﾛｰﾙﾌﾘﾙﾊﾝﾄﾞﾙﾄｰﾄﾊﾞｯｸﾞ</t>
  </si>
  <si>
    <t>08001924100</t>
  </si>
  <si>
    <t>ﾄﾙｺﾛｰﾙﾎﾟｰﾁ</t>
  </si>
  <si>
    <t>08001924200</t>
  </si>
  <si>
    <t>ｷﾞﾝｶﾞﾑﾁｪｯｸFﾘﾎﾞﾝｳｫﾚｯﾄ</t>
  </si>
  <si>
    <t>08001924300</t>
  </si>
  <si>
    <t>ﾗｳﾝﾄﾞｷﾙﾃｨﾝｸﾞｺｲﾝｹｰｽ</t>
  </si>
  <si>
    <t>08001924400</t>
  </si>
  <si>
    <t>ｽｸｴｱｷﾙﾃｨﾝｸﾞｺｲﾝｹｰｽ</t>
  </si>
  <si>
    <t>08001932900</t>
  </si>
  <si>
    <t>ﾘﾎﾞﾝﾌﾞﾗﾝﾄﾞﾛｺﾞ刺繍ｽｸｴｱﾄｰﾄﾊﾞｯｸﾞ</t>
  </si>
  <si>
    <t>08001935600</t>
  </si>
  <si>
    <t>ﾗｯﾋﾟﾝｸﾞｵﾌﾟｼｮﾝ</t>
  </si>
  <si>
    <t>08A26251LN9F900</t>
  </si>
  <si>
    <t>08001936200</t>
  </si>
  <si>
    <t>ﾉﾍﾞﾙﾃｨﾘﾎﾞﾝﾁｬｰﾑ</t>
  </si>
  <si>
    <t>08T26121LL6A900</t>
  </si>
  <si>
    <t>08001937200</t>
  </si>
  <si>
    <t>ﾌﾞﾙｰﾏﾆｱﾋﾞｼﾞｭｰﾘﾎﾞﾝ2ｾｯﾄﾋﾟﾝ</t>
  </si>
  <si>
    <t>08001937300</t>
  </si>
  <si>
    <t>ﾌﾞﾙｰﾏﾆｱﾁｭｰﾙﾋﾞｼﾞｭｰﾊﾞﾝｽｸﾘｯﾌﾟ</t>
  </si>
  <si>
    <t>08001940800</t>
  </si>
  <si>
    <t>ﾊﾟｰﾙｻﾃﾝﾘﾎﾞﾝ2ｾｯﾄﾋﾟﾝ</t>
  </si>
  <si>
    <t>08001940900</t>
  </si>
  <si>
    <t>08001941000</t>
  </si>
  <si>
    <t>ﾊﾟｰﾙﾘﾎﾞﾝｲﾔﾘﾝｸﾞ</t>
  </si>
  <si>
    <t>08001941200</t>
  </si>
  <si>
    <t>ﾊﾟｰﾙﾘﾎﾞﾝ2ｾｯﾄﾋﾟﾝ</t>
  </si>
  <si>
    <t>08001941300</t>
  </si>
  <si>
    <t>ｶｰﾘｰﾘﾎﾞﾝｽﾗｲﾄﾞﾈｯｸﾚｽ</t>
  </si>
  <si>
    <t>08A26122LL3A900</t>
  </si>
  <si>
    <t>08001941400</t>
  </si>
  <si>
    <t>ｶｰﾘｰﾘﾎﾞﾝﾊﾟｰﾙｲﾔﾘﾝｸﾞ</t>
  </si>
  <si>
    <t>08A26122LL1A900</t>
  </si>
  <si>
    <t>08001941600</t>
  </si>
  <si>
    <t>ﾘﾎﾞﾝ刺繍ﾐﾆｳｫﾚｯﾄ</t>
  </si>
  <si>
    <t>08001941700</t>
  </si>
  <si>
    <t>ﾘﾎﾞﾝ刺繍ｶｰﾄﾞｹｰｽ</t>
  </si>
  <si>
    <t>08001941800</t>
  </si>
  <si>
    <t>ﾘﾎﾞﾝﾏﾆｱ2Wayﾄｰﾄﾊﾞｯｸﾞ</t>
  </si>
  <si>
    <t>08001941900</t>
  </si>
  <si>
    <t>ﾘﾎﾞﾝﾏﾆｱﾎﾟｰﾁ</t>
  </si>
  <si>
    <t>08001942000</t>
  </si>
  <si>
    <t>ﾘﾎﾞﾝﾏﾆｱｷﾙﾃｨﾝｸﾞｽｸｴｱﾄｰﾄ</t>
  </si>
  <si>
    <t>08001942100</t>
  </si>
  <si>
    <t>ﾘﾎﾞﾝﾏﾆｱﾎﾟｰﾁ付きｷﾙﾃｨﾝｸﾞﾄｰﾄ</t>
  </si>
  <si>
    <t>08A26211LJ0C900</t>
  </si>
  <si>
    <t>08001942200</t>
  </si>
  <si>
    <t>ﾘﾎﾞﾝﾏﾆｱﾗﾋﾞｯﾄﾁｬｰﾑ</t>
  </si>
  <si>
    <t>08001955400</t>
  </si>
  <si>
    <t>COJI-COJI/ﾊﾞｯｸﾞﾁｬｰﾑ</t>
  </si>
  <si>
    <t>08001955500</t>
  </si>
  <si>
    <t>COJI-COJI/ﾎﾟｰﾁ</t>
  </si>
  <si>
    <t>08001955600</t>
  </si>
  <si>
    <t>COJI-COJI/ﾄｰﾄﾊﾞｯｸﾞ</t>
  </si>
  <si>
    <t>08001956500</t>
  </si>
  <si>
    <t>ﾏﾙﾁｹｰｽ付き2Wayｼｮﾙﾀﾞｰﾊﾞｯｸﾞ</t>
  </si>
  <si>
    <t>08A26221LJ0C900</t>
  </si>
  <si>
    <t>08001956600</t>
  </si>
  <si>
    <t>08A26211LL5A900</t>
  </si>
  <si>
    <t>08001956700</t>
  </si>
  <si>
    <t>08001956800</t>
  </si>
  <si>
    <t>08001956900</t>
  </si>
  <si>
    <t>08001958100</t>
  </si>
  <si>
    <t>ｻﾃﾝﾗｲﾝｽﾄｰﾝﾄｰﾄﾊﾞｯｸﾞ</t>
  </si>
  <si>
    <t>08001958200</t>
  </si>
  <si>
    <t>ﾊﾟｰﾙﾋﾞｼﾞｭｰｷﾙﾃｨﾝｸﾞｽｸｴｱｼｮﾙﾀﾞｰ</t>
  </si>
  <si>
    <t>08001958300</t>
  </si>
  <si>
    <t>ﾊﾟｰﾙｷﾙﾃｨﾝｸﾞｷｭｰﾌﾞｼｮﾙﾀﾞｰﾊﾞｯｸﾞ</t>
  </si>
  <si>
    <t>08001958400</t>
  </si>
  <si>
    <t>ﾋﾞｼﾞｭｰ付きﾘﾎﾞﾝｷｰﾘﾝｸﾞ</t>
  </si>
  <si>
    <t>08001958500</t>
  </si>
  <si>
    <t>ｽｶｰﾌ付きﾂｲｰﾄﾞｽｸｴｱ2Wayﾄｰﾄ</t>
  </si>
  <si>
    <t>08001962700</t>
  </si>
  <si>
    <t>ﾌｧｽﾅｰ付きｷｬﾘｰｵﾝｽｸｴｱﾄｰﾄ</t>
  </si>
  <si>
    <t>08A26221LJ0B900</t>
  </si>
  <si>
    <t>08001963400</t>
  </si>
  <si>
    <t>ﾌﾗﾜｰﾌﾞｰｹﾊﾞｯｸﾞ</t>
  </si>
  <si>
    <t>08001963500</t>
  </si>
  <si>
    <t>ﾌﾗﾜｰﾌﾞｰｹﾎﾟｰﾁ</t>
  </si>
  <si>
    <t>08001963600</t>
  </si>
  <si>
    <t>ﾌﾚﾝﾁｶﾞｰﾘｰﾎﾟｰﾁ付きｽｸｴｱﾎﾞｽﾄﾝ</t>
  </si>
  <si>
    <t>08001963700</t>
  </si>
  <si>
    <t>ﾌﾚﾝﾁｶﾞｰﾘｰﾎﾟｰﾁ付きﾐﾆｼｮﾙﾀﾞｰﾊﾞｯｸﾞ</t>
  </si>
  <si>
    <t>08001963800</t>
  </si>
  <si>
    <t>ﾌﾚﾝﾁｶﾞｰﾘｰｽｸｴｱﾄｰﾄﾊﾞｯｸﾞ</t>
  </si>
  <si>
    <t>08001963900</t>
  </si>
  <si>
    <t>ﾌﾚﾝﾁｶﾞｰﾘｰﾎﾟｰﾁ</t>
  </si>
  <si>
    <t>08001964000</t>
  </si>
  <si>
    <t>ﾌﾚﾝﾁｶﾞｰﾘｰｼｭｼｭ</t>
  </si>
  <si>
    <t>08001971200</t>
  </si>
  <si>
    <t>08001971300</t>
  </si>
  <si>
    <t>08001976400</t>
  </si>
  <si>
    <t>ｻﾝﾘｵｷｬﾗｸﾀｰｽﾞﾘﾎﾞﾝﾄｰﾄ</t>
  </si>
  <si>
    <t>08001976500</t>
  </si>
  <si>
    <t>ｻﾝﾘｵｷｬﾗｸﾀｰｽﾞｷﾞﾝｶﾞﾑﾁｪｯｸﾎﾟｰﾁ</t>
  </si>
  <si>
    <t>08001976600</t>
  </si>
  <si>
    <t>ｻﾝﾘｵｷｬﾗｸﾀｰｽﾞﾁｬｰﾑ</t>
  </si>
  <si>
    <t>08001996700</t>
  </si>
  <si>
    <t>ﾛｰｽﾞ巾着ﾊﾞｯｸﾞ</t>
  </si>
  <si>
    <t>08001996800</t>
  </si>
  <si>
    <t>ﾛｰｽﾞﾘﾎﾞﾝﾐﾆｳｫﾚｯﾄ</t>
  </si>
  <si>
    <t>08001996900</t>
  </si>
  <si>
    <t>08001997000</t>
  </si>
  <si>
    <t>08001998100</t>
  </si>
  <si>
    <t>Jack/ｻｲﾄﾞﾎﾟｹｯﾄﾄｰﾄ</t>
  </si>
  <si>
    <t>08W26212LJ0B900</t>
  </si>
  <si>
    <t>08001998200</t>
  </si>
  <si>
    <t>OogieBoogie/ﾀﾞﾌﾞﾙﾘﾎﾞﾝ2Wayﾄｰﾄ</t>
  </si>
  <si>
    <t>08001998300</t>
  </si>
  <si>
    <t>Jack/ﾌｪｲｽﾎﾟｰﾁ</t>
  </si>
  <si>
    <t>08W26212LJ1A900</t>
  </si>
  <si>
    <t>08001998400</t>
  </si>
  <si>
    <t>Zero/ﾊﾟｽｹｰｽ</t>
  </si>
  <si>
    <t>08W26212LK0C900</t>
  </si>
  <si>
    <t>08001998500</t>
  </si>
  <si>
    <t>Jack and Sally/ｽｶｰﾌ</t>
  </si>
  <si>
    <t>08W26212LK3C900</t>
  </si>
  <si>
    <t>08001998600</t>
  </si>
  <si>
    <t>Jack/ｺｳﾓﾘﾃｨﾍﾟｯﾄ</t>
  </si>
  <si>
    <t>08W26212LK3B900</t>
  </si>
  <si>
    <t>08001998700</t>
  </si>
  <si>
    <t>Jack/ﾌｪｲｽﾁｬｰﾑ</t>
  </si>
  <si>
    <t>08W26212LL6A900</t>
  </si>
  <si>
    <t>08001998800</t>
  </si>
  <si>
    <t>08001998900</t>
  </si>
  <si>
    <t>Jack/ｺｳﾓﾘｷｰﾘﾝｸﾞ</t>
  </si>
  <si>
    <t>08W26212LL9Z900</t>
  </si>
  <si>
    <t>08001999000</t>
  </si>
  <si>
    <t>ﾐｯｷｰｱﾝﾄﾞﾌﾚﾝｽﾞ/ﾏﾙﾁﾎﾟｹｯﾄﾄｰﾄ</t>
  </si>
  <si>
    <t>08W26221LJ0B900</t>
  </si>
  <si>
    <t>08001999100</t>
  </si>
  <si>
    <t>ﾐｯｷｰｱﾝﾄﾞﾌﾚﾝｽﾞ/ｽｶｰﾌ</t>
  </si>
  <si>
    <t>08W26221LK3C900</t>
  </si>
  <si>
    <t>08002007400</t>
  </si>
  <si>
    <t>08002007500</t>
  </si>
  <si>
    <t>はなまるおばけ ﾌﾘﾙｽｸｴｱﾄｰﾄ</t>
  </si>
  <si>
    <t>08S26221LJ0B900</t>
  </si>
  <si>
    <t>08002007600</t>
  </si>
  <si>
    <t>はなまるおばけ 2Wayﾄｰﾄﾊﾞｯｸﾞ</t>
  </si>
  <si>
    <t>08002007700</t>
  </si>
  <si>
    <t>はなまるおばけ 刺繍ﾎﾟｰﾁ</t>
  </si>
  <si>
    <t>08S26221LJ1A900</t>
  </si>
  <si>
    <t>08002007800</t>
  </si>
  <si>
    <t>はなまるおばけ ｷﾞﾝｶﾞﾑﾘﾎﾞﾝﾁｬｰﾑ</t>
  </si>
  <si>
    <t>08S26221LL6A900</t>
  </si>
  <si>
    <t>08002028600</t>
  </si>
  <si>
    <t>08002028700</t>
  </si>
  <si>
    <t>08A26221LK0A900</t>
  </si>
  <si>
    <t>08002029200</t>
  </si>
  <si>
    <t>ﾛｰｽﾞﾘﾎﾞﾝﾀﾞﾌﾞﾙﾘﾎﾞﾝﾄｰﾄ</t>
  </si>
  <si>
    <t>08002029300</t>
  </si>
  <si>
    <t>ﾛｰｽﾞﾘﾎﾞﾝﾎﾞﾘｭｰﾑﾘﾎﾞﾝ2Wayﾄｰﾄ</t>
  </si>
  <si>
    <t>08002029400</t>
  </si>
  <si>
    <t>ﾛｰｽﾞﾘﾎﾞﾝﾗｳﾝﾄﾞﾎﾟｰﾁ</t>
  </si>
  <si>
    <t>08002029500</t>
  </si>
  <si>
    <t>ﾛｰｽﾞﾘﾎﾞﾝﾊﾞｯｸﾞﾁｬｰﾑ</t>
  </si>
  <si>
    <t>08A26211LK0C900</t>
  </si>
  <si>
    <t>08002029600</t>
  </si>
  <si>
    <t>ｳｨｯｼｭﾐｰﾒﾙ ﾀﾞﾌﾞﾙﾘﾎﾞﾝ2Wayﾄｰﾄ</t>
  </si>
  <si>
    <t>08S27111LJ0B900</t>
  </si>
  <si>
    <t>08002029700</t>
  </si>
  <si>
    <t>ｳｨｯｼｭﾐｰﾒﾙ ﾌﾘﾙﾊﾝﾄﾞﾙﾄｰﾄﾊﾞｯｸﾞ</t>
  </si>
  <si>
    <t>08002029800</t>
  </si>
  <si>
    <t>ｳｨｯｼｭﾐｰﾒﾙ ﾗｳﾝﾄﾞﾎﾟｰﾁ</t>
  </si>
  <si>
    <t>08S27111LJ1A900</t>
  </si>
  <si>
    <t>08002029900</t>
  </si>
  <si>
    <t>ｳｨｯｼｭﾐｰﾒﾙ ﾁｬｰﾑ</t>
  </si>
  <si>
    <t>08S27111LL6A900</t>
  </si>
  <si>
    <t>08002033500</t>
  </si>
  <si>
    <t>08002033600</t>
  </si>
  <si>
    <t>08002043100</t>
  </si>
  <si>
    <t>08002043200</t>
  </si>
  <si>
    <t>08002043300</t>
  </si>
  <si>
    <t>08002043400</t>
  </si>
  <si>
    <t>08002043500</t>
  </si>
  <si>
    <t>08002043600</t>
  </si>
  <si>
    <t>08002047400</t>
  </si>
  <si>
    <t>08002047500</t>
  </si>
  <si>
    <t>08002047600</t>
  </si>
  <si>
    <t>08002047700</t>
  </si>
  <si>
    <t>ﾛｺﾞ刺?ﾌﾘﾙﾊﾝﾄﾞﾙ帆布ｷｬﾘｰｵﾝﾊﾞｯｸﾞ</t>
  </si>
  <si>
    <t>08002047800</t>
  </si>
  <si>
    <t>08002047900</t>
  </si>
  <si>
    <t>08A26221LJ1A900</t>
  </si>
  <si>
    <t>08002048000</t>
  </si>
  <si>
    <t>08002048100</t>
  </si>
  <si>
    <t>08A26221LK0C900</t>
  </si>
  <si>
    <t>08002048200</t>
  </si>
  <si>
    <t>ﾚｰｽﾌﾘﾙﾊﾝﾄﾞﾙｽｸｴｱﾄｰﾄﾊﾞｯｸﾞ</t>
  </si>
  <si>
    <t>08002048300</t>
  </si>
  <si>
    <t>08002048400</t>
  </si>
  <si>
    <t>08W26211LJ0B900</t>
  </si>
  <si>
    <t>08002048500</t>
  </si>
  <si>
    <t>08002048600</t>
  </si>
  <si>
    <t>Winnie the Pooh/ﾌﾞｯｸ型ﾎﾟｰﾁ</t>
  </si>
  <si>
    <t>08W26211LJ1A900</t>
  </si>
  <si>
    <t>08002048700</t>
  </si>
  <si>
    <t>Winnie the Pooh/ｽｶｰﾌ</t>
  </si>
  <si>
    <t>08W26211LK3C900</t>
  </si>
  <si>
    <t>08002048800</t>
  </si>
  <si>
    <t>Winnie the Pooh/ﾊﾞｯｸﾞﾁｬｰﾑ</t>
  </si>
  <si>
    <t>08W26211LL6A900</t>
  </si>
  <si>
    <t>08002048900</t>
  </si>
  <si>
    <t>Pooh/ﾌｪｲｽﾎﾟｰﾁﾁｬｰﾑ</t>
  </si>
  <si>
    <t>08002049000</t>
  </si>
  <si>
    <t>Piglet/ﾌｪｲｽﾎﾟｰﾁﾁｬｰﾑ</t>
  </si>
  <si>
    <t>08002049100</t>
  </si>
  <si>
    <t>08A26212LJ0B900</t>
  </si>
  <si>
    <t>08002049200</t>
  </si>
  <si>
    <t>08002049300</t>
  </si>
  <si>
    <t>08A26212LL6A900</t>
  </si>
  <si>
    <t>08002049400</t>
  </si>
  <si>
    <t>08002049500</t>
  </si>
  <si>
    <t>08002049600</t>
  </si>
  <si>
    <t>08002049700</t>
  </si>
  <si>
    <t>08002049800</t>
  </si>
  <si>
    <t>08002049900</t>
  </si>
  <si>
    <t>08002050000</t>
  </si>
  <si>
    <t>08002050100</t>
  </si>
  <si>
    <t>08002050200</t>
  </si>
  <si>
    <t>08002058600</t>
  </si>
  <si>
    <t>08A26212LK0A900</t>
  </si>
  <si>
    <t>08002069000</t>
  </si>
  <si>
    <t>ﾉﾍﾞﾙﾃｨｶﾞﾄｰﾌﾚｰｽﾞｶｰﾄﾞｹｰｽ</t>
  </si>
  <si>
    <t>08T26212LK0B900</t>
  </si>
  <si>
    <t>08002071800</t>
  </si>
  <si>
    <t>miffy ﾌﾘﾙｽｸｴｱﾄｰﾄﾊﾞｯｸﾞ</t>
  </si>
  <si>
    <t>08002071900</t>
  </si>
  <si>
    <t>boris ﾌﾘﾙｽｸｴｱﾄｰﾄﾊﾞｯｸﾞ</t>
  </si>
  <si>
    <t>08002072000</t>
  </si>
  <si>
    <t>miffy 持ち手付きﾎﾟｰﾁ</t>
  </si>
  <si>
    <t>08A26212LJ1A900</t>
  </si>
  <si>
    <t>08002072100</t>
  </si>
  <si>
    <t>boris 持ち手付きﾎﾟｰﾁ</t>
  </si>
  <si>
    <t>08002072200</t>
  </si>
  <si>
    <t>miffy ｱｾﾁﾁｬｰﾑ</t>
  </si>
  <si>
    <t>08002072300</t>
  </si>
  <si>
    <t>boris ｱｾﾁﾁｬｰﾑ</t>
  </si>
  <si>
    <t>08002072400</t>
  </si>
  <si>
    <t>miffy ﾁｬｰﾑ</t>
  </si>
  <si>
    <t>08002072500</t>
  </si>
  <si>
    <t>boris ﾁｬｰﾑ</t>
  </si>
  <si>
    <t>08002072600</t>
  </si>
  <si>
    <t>ﾚｰｽﾌﾘﾙｷｭｰﾌﾞ型ﾊﾞｯｸﾞ</t>
  </si>
  <si>
    <t>08002072700</t>
  </si>
  <si>
    <t>ﾚｰｽﾘﾎﾞﾝﾀﾞﾌﾞﾙﾘﾎﾞﾝﾄｰﾄﾊﾞｯｸﾞ</t>
  </si>
  <si>
    <t>08002072800</t>
  </si>
  <si>
    <t>ﾘﾎﾞﾝﾌﾚｰﾑﾌﾘﾙﾊﾝﾄﾞﾙﾄｰﾄﾊﾞｯｸﾞ</t>
  </si>
  <si>
    <t>08002072900</t>
  </si>
  <si>
    <t>ﾚｰｽﾘﾎﾞﾝﾛﾝｸﾞﾎﾟｰﾁ</t>
  </si>
  <si>
    <t>08002073000</t>
  </si>
  <si>
    <t>ﾚｰｽﾘﾎﾞﾝﾊﾞﾚｯﾀ</t>
  </si>
  <si>
    <t>08002073100</t>
  </si>
  <si>
    <t>08002077900</t>
  </si>
  <si>
    <t>08A26212LJ0C900</t>
  </si>
  <si>
    <t>08002078000</t>
  </si>
  <si>
    <t>ｶﾞﾄｰﾌﾚｰｽﾞﾄｰﾄﾊﾞｯｸﾞ</t>
  </si>
  <si>
    <t>08002078100</t>
  </si>
  <si>
    <t>ｶﾞﾄｰﾌﾚｰｽﾞﾄﾗｲｱﾝｸﾞﾙﾎﾟｰﾁ</t>
  </si>
  <si>
    <t>08002078200</t>
  </si>
  <si>
    <t>08002078300</t>
  </si>
  <si>
    <t>撥水加工ｷﾙﾃｨﾝｸﾞﾎﾟｹｯﾄﾘｭｯｸ</t>
  </si>
  <si>
    <t>08A26212LJ0D900</t>
  </si>
  <si>
    <t>08002078400</t>
  </si>
  <si>
    <t>08002078500</t>
  </si>
  <si>
    <t>08002080800</t>
  </si>
  <si>
    <t>しろたん ｽｸｴｱﾄｰﾄﾊﾞｯｸﾞ</t>
  </si>
  <si>
    <t>08002080900</t>
  </si>
  <si>
    <t>しろたん ﾗｳﾝﾄﾞﾎﾟｰﾁ</t>
  </si>
  <si>
    <t>08002081000</t>
  </si>
  <si>
    <t>しろたん ﾎﾟｰﾁﾁｬｰﾑ</t>
  </si>
  <si>
    <t>08002081100</t>
  </si>
  <si>
    <t>らっこいぬ ﾎﾟｰﾁﾁｬｰﾑ</t>
  </si>
  <si>
    <t>08002081200</t>
  </si>
  <si>
    <t>らむね ﾎﾟｰﾁﾁｬｰﾑ</t>
  </si>
  <si>
    <t>08002081300</t>
  </si>
  <si>
    <t>しろたん ｱｾﾁﾁｬｰﾑ</t>
  </si>
  <si>
    <t>08002081400</t>
  </si>
  <si>
    <t>らっこいぬ ｱｾﾁﾁｬｰﾑ</t>
  </si>
  <si>
    <t>08002081500</t>
  </si>
  <si>
    <t>らむね ｱｾﾁﾁｬｰﾑ</t>
  </si>
  <si>
    <t>08002084600</t>
  </si>
  <si>
    <t>ﾁｪﾘｰ刺繍ﾄｰﾄｼｮﾙﾀﾞｰﾊﾞｯｸﾞ</t>
  </si>
  <si>
    <t>08002084700</t>
  </si>
  <si>
    <t>ﾁｪﾘｰ刺繍ｷｭｰﾌﾞ型ﾊﾞｯｸﾞ</t>
  </si>
  <si>
    <t>08002084800</t>
  </si>
  <si>
    <t>ﾁｪﾘｰ刺繍ﾛﾝｸﾞﾎﾟｰﾁ</t>
  </si>
  <si>
    <t>08002084900</t>
  </si>
  <si>
    <t>ﾁｪﾘｰ刺繍ﾚﾀｰ型ｳｫﾚｯﾄ</t>
  </si>
  <si>
    <t>08002085000</t>
  </si>
  <si>
    <t>ﾁｪﾘｰ刺繍ﾌﾟﾁｳｫﾚｯﾄ</t>
  </si>
  <si>
    <t>08002085100</t>
  </si>
  <si>
    <t>ﾁｪﾘｰ刺繍ﾌﾗｸﾞﾒﾝﾄｹｰｽ</t>
  </si>
  <si>
    <t>08A26212LK0B900</t>
  </si>
  <si>
    <t>08002087200</t>
  </si>
  <si>
    <t>FLEUR TEDDYｺﾞﾌﾞﾗﾝ2Wayﾎﾞｽﾄﾝ</t>
  </si>
  <si>
    <t>08002087300</t>
  </si>
  <si>
    <t>FLEUR TEDDYｺﾞﾌﾞﾗﾝｽｸｴｱﾄｰﾄ</t>
  </si>
  <si>
    <t>08002087400</t>
  </si>
  <si>
    <t>FLEUR TEDDYｺﾞﾌﾞﾗﾝﾎﾟｰﾁ</t>
  </si>
  <si>
    <t>08002087500</t>
  </si>
  <si>
    <t>ﾙｸｱ限定FLEUR TEDDYｺﾞﾌﾞﾗﾝﾊﾞｯｸﾞ</t>
  </si>
  <si>
    <t>08S26221LJ0C900</t>
  </si>
  <si>
    <t>08002087600</t>
  </si>
  <si>
    <t>08002087700</t>
  </si>
  <si>
    <t>ﾁｪｯｸ2Wayｼｮﾙﾀﾞｰﾊﾞｯｸﾞ</t>
  </si>
  <si>
    <t>08002087800</t>
  </si>
  <si>
    <t>ﾁｪｯｸﾐﾆｷｬﾘｰｵﾝﾊﾞｯｸﾞ</t>
  </si>
  <si>
    <t>08002087900</t>
  </si>
  <si>
    <t>ﾁｪｯｸﾛﾝｸﾞﾎﾟｰﾁ</t>
  </si>
  <si>
    <t>08002089400</t>
  </si>
  <si>
    <t>ｷﾙﾃｨﾝｸﾞﾘﾎﾞﾝｷｭｰﾌﾞ型ﾊﾞｯｸﾞ</t>
  </si>
  <si>
    <t>08002089500</t>
  </si>
  <si>
    <t>ｷﾙﾃｨﾝｸﾞｻﾃﾝｷｬﾘｰｵﾝﾊﾞｯｸﾞ</t>
  </si>
  <si>
    <t>08002089600</t>
  </si>
  <si>
    <t>ｷﾙﾃｨﾝｸﾞｻﾃﾝ2Wayﾄｰﾄﾊﾞｯｸﾞ</t>
  </si>
  <si>
    <t>08002089700</t>
  </si>
  <si>
    <t>ｷﾙﾃｨﾝｸﾞｻﾃﾝﾎﾟｰﾁ</t>
  </si>
  <si>
    <t>08002089800</t>
  </si>
  <si>
    <t>ﾌﾞﾗｳﾝﾛｺﾞ刺繍ﾂｲｰﾄﾞｽｸｴｱﾄｰﾄ</t>
  </si>
  <si>
    <t>08002089900</t>
  </si>
  <si>
    <t>天神限定ﾚｰｽﾌﾘﾙﾊﾝﾄﾞﾙﾄｰﾄﾊﾞｯｸﾞ</t>
  </si>
  <si>
    <t>08002097900</t>
  </si>
  <si>
    <t>ﾘﾗｯｸﾏ 帆布2Wayｽｸｴｱﾄｰﾄﾊﾞｯｸﾞ</t>
  </si>
  <si>
    <t>08002098000</t>
  </si>
  <si>
    <t>ﾘﾗｯｸﾏ ﾌｧｰｽｸｴｱﾄｰﾄﾊﾞｯｸﾞ</t>
  </si>
  <si>
    <t>08002098100</t>
  </si>
  <si>
    <t>ﾘﾗｯｸﾏ ﾌｧｰﾗｳﾝﾄﾞﾎﾟｰﾁ</t>
  </si>
  <si>
    <t>08002098200</t>
  </si>
  <si>
    <t>ﾘﾗｯｸﾏ ｸﾘｱﾎﾟｰﾁ</t>
  </si>
  <si>
    <t>08002098300</t>
  </si>
  <si>
    <t>ﾘﾗｯｸﾏ ｱｸﾘﾙﾁｬｰﾑ</t>
  </si>
  <si>
    <t>08002098400</t>
  </si>
  <si>
    <t>ﾘﾗｯｸﾏ ﾀﾝﾌﾞﾗｰ</t>
  </si>
  <si>
    <t>08A26212LN0B900</t>
  </si>
  <si>
    <t>08002098500</t>
  </si>
  <si>
    <t>撥水加工ﾌﾛﾝﾄﾌﾘﾙ3ﾙｰﾑﾄｰﾄﾞSﾊﾞｯｸﾞ</t>
  </si>
  <si>
    <t>08002098600</t>
  </si>
  <si>
    <t>撥水加工ﾌﾛﾝﾄﾌﾘﾙ3ﾙｰﾑﾄｰﾄﾞMﾊﾞｯｸﾞ</t>
  </si>
  <si>
    <t>08002099200</t>
  </si>
  <si>
    <t>08P26212LL6A900</t>
  </si>
  <si>
    <t>08002099300</t>
  </si>
  <si>
    <t>ﾁｬｲﾛｲｺｸﾞﾏ ﾊﾞｯｸﾞﾁｬｰﾑ</t>
  </si>
  <si>
    <t>08002099400</t>
  </si>
  <si>
    <t>08P26212LN9D900</t>
  </si>
  <si>
    <t>08002099500</t>
  </si>
  <si>
    <t>ﾁｬｲﾛｲｺｸﾞﾏ ぬいぐるみ</t>
  </si>
  <si>
    <t>08002099600</t>
  </si>
  <si>
    <t>09000460700</t>
  </si>
  <si>
    <t>差額調整品番（FC）</t>
  </si>
  <si>
    <t>09A24251XZ0Z900</t>
  </si>
  <si>
    <t>09000464700</t>
  </si>
  <si>
    <t>差額調整品番(通常商品)</t>
  </si>
  <si>
    <t>09000464800</t>
  </si>
  <si>
    <t>差額調整品番（通常商品）</t>
  </si>
  <si>
    <t>09000615300</t>
  </si>
  <si>
    <t>免税手数料【純売上】</t>
  </si>
  <si>
    <t>09A25112XZ0Z900</t>
  </si>
  <si>
    <t>09000942100</t>
  </si>
  <si>
    <t>POPスタンド【A4】サインホルダ</t>
  </si>
  <si>
    <t>09A25251XZ0Z900</t>
  </si>
  <si>
    <t>09000942200</t>
  </si>
  <si>
    <t>アクリル板（大）コの字アクリル</t>
  </si>
  <si>
    <t>09000942400</t>
  </si>
  <si>
    <t>不織布アンコ袋（大） 25枚単位</t>
  </si>
  <si>
    <t>09000942500</t>
  </si>
  <si>
    <t>不織布アンコ袋（小） 25枚単位</t>
  </si>
  <si>
    <t>09000942700</t>
  </si>
  <si>
    <t>婦人布張りボディ（樹脂腕付き）</t>
  </si>
  <si>
    <t>09000942900</t>
  </si>
  <si>
    <t>婦人布張りボディ（腕なし）</t>
  </si>
  <si>
    <t>09000943100</t>
  </si>
  <si>
    <t>婦人布張りボディ（卓上）</t>
  </si>
  <si>
    <t>09000943200</t>
  </si>
  <si>
    <t>下げ札（クアラルンプール案件）</t>
  </si>
  <si>
    <t>09000943300</t>
  </si>
  <si>
    <t>ロックス（クアラルンプール案件</t>
  </si>
  <si>
    <t>09000944500</t>
  </si>
  <si>
    <t>備品梱包送料（クアラルンプール</t>
  </si>
  <si>
    <t>09000944700</t>
  </si>
  <si>
    <t>下げ札付替料（クアラルンプール</t>
  </si>
  <si>
    <t>09000944800</t>
  </si>
  <si>
    <t>コミッションフィー（クアラルン</t>
  </si>
  <si>
    <t>09000944900</t>
  </si>
  <si>
    <t>消費税（クアラルンプール案件)</t>
  </si>
  <si>
    <t>09000945200</t>
  </si>
  <si>
    <t>共通 トップスハンガー（ゴム付</t>
  </si>
  <si>
    <t>09000945300</t>
  </si>
  <si>
    <t>共通 トップスハンガー（ゴム無</t>
  </si>
  <si>
    <t>09000945400</t>
  </si>
  <si>
    <t>ハンガー連結ベルト</t>
  </si>
  <si>
    <t>09000945500</t>
  </si>
  <si>
    <t>フェイスカバー 200枚単位</t>
  </si>
  <si>
    <t>09000945600</t>
  </si>
  <si>
    <t>フェイスカバーケース</t>
  </si>
  <si>
    <t>09000945700</t>
  </si>
  <si>
    <t>共通  ボトムハンガー　100本単</t>
  </si>
  <si>
    <t>09000967700</t>
  </si>
  <si>
    <t>emae アクセサリー袋　100枚単位</t>
  </si>
  <si>
    <t>09000967800</t>
  </si>
  <si>
    <t>emae ギフト袋（特小） 50枚単位</t>
  </si>
  <si>
    <t>09001161700</t>
  </si>
  <si>
    <t>USED ﾒﾁｬｶﾘｽﾄｱ売上計上用品番</t>
  </si>
  <si>
    <t>09001167100</t>
  </si>
  <si>
    <t>メチャカリストアヒン</t>
  </si>
  <si>
    <t>09001240800</t>
  </si>
  <si>
    <t>差額調整品番（飲食用）</t>
  </si>
  <si>
    <t>09001284300</t>
  </si>
  <si>
    <t>09A25251XN9Z900</t>
  </si>
  <si>
    <t>09001894900</t>
  </si>
  <si>
    <t>ﾉﾍﾞﾙﾃｨﾄｰﾄﾊﾞｯｸﾞ</t>
  </si>
  <si>
    <t>09T26122LJ0B100</t>
  </si>
  <si>
    <t>0F000056110</t>
  </si>
  <si>
    <t>しぼしぼﾌﾟﾘﾝﾄﾛﾝT</t>
  </si>
  <si>
    <t>0FF24212LA1D210</t>
  </si>
  <si>
    <t>0F000058010</t>
  </si>
  <si>
    <t>ﾈｵﾌﾟﾚｰﾝﾄﾞﾛｰｺｰﾄﾞ付ﾊﾞｯｸﾞ</t>
  </si>
  <si>
    <t>0FG24212LJ0Z110</t>
  </si>
  <si>
    <t>0F000058110</t>
  </si>
  <si>
    <t>ﾗﾒｼｱｰﾃﾚｺｷｬﾐﾜﾝﾋﾟｰｽ</t>
  </si>
  <si>
    <t>0FD24212LD0Z210</t>
  </si>
  <si>
    <t>0F000058210</t>
  </si>
  <si>
    <t>はしごﾚｰｽｽﾀﾝﾄﾞﾌﾞﾗｳｽ</t>
  </si>
  <si>
    <t>0FD24212LA0B110</t>
  </si>
  <si>
    <t>0F000058310</t>
  </si>
  <si>
    <t>ﾌｪｲｸﾚｻﾞｰ3wayﾊﾞｯｸﾞ</t>
  </si>
  <si>
    <t>0FD24251LJ0Z110</t>
  </si>
  <si>
    <t>0F000058410</t>
  </si>
  <si>
    <t>ﾎﾟｲﾝﾃｯﾄﾞﾄｩｽﾘﾝｸﾞﾊﾞｯｸﾞｼｭｰｽﾞ</t>
  </si>
  <si>
    <t>0FD24251LH4A910</t>
  </si>
  <si>
    <t>0F000058510</t>
  </si>
  <si>
    <t>綿麻総刺繍ﾘﾎﾞﾝﾍﾞｽﾄ</t>
  </si>
  <si>
    <t>0FB24212LA4A110</t>
  </si>
  <si>
    <t>0F000058610</t>
  </si>
  <si>
    <t>綿麻総刺繍ｷﾞｬｻﾞｰｽｶｰﾄ</t>
  </si>
  <si>
    <t>0FB24212LC1Z110</t>
  </si>
  <si>
    <t>0F000058710</t>
  </si>
  <si>
    <t>麻綿ﾌﾟﾘｰﾂｶﾗｰ前後2WAYﾌﾞﾗｳｽ</t>
  </si>
  <si>
    <t>0FB24212LA0A110</t>
  </si>
  <si>
    <t>0F000059410</t>
  </si>
  <si>
    <t>【Techichiﾉﾍﾞﾙﾃｨ】ﾊﾟｯｶﾌﾞﾙﾊﾞｯｸﾞ</t>
  </si>
  <si>
    <t>0FC24251LJ0Z110</t>
  </si>
  <si>
    <t>0F000074110</t>
  </si>
  <si>
    <t>0FG24212LE0A110</t>
  </si>
  <si>
    <t>0F000074310</t>
  </si>
  <si>
    <t>ﾗｯﾌﾙ襟ﾌﾞﾗｳｽ</t>
  </si>
  <si>
    <t>0FF24212LA0A110</t>
  </si>
  <si>
    <t>0F000074510</t>
  </si>
  <si>
    <t>ﾌﾘﾙ付ﾊﾞﾝﾄﾞｶﾗｰｼｬﾂ</t>
  </si>
  <si>
    <t>0F000074610</t>
  </si>
  <si>
    <t>0FD24221LC1Z110</t>
  </si>
  <si>
    <t>0F000074810</t>
  </si>
  <si>
    <t>片畦ｸﾙｰﾈｯｸゆるﾆｯﾄ</t>
  </si>
  <si>
    <t>0FL24221LA1B310</t>
  </si>
  <si>
    <t>0F000074910</t>
  </si>
  <si>
    <t>ｼｱｰﾊﾞﾙｰﾝｽﾘｰﾌﾞﾌﾞﾗｳｽ</t>
  </si>
  <si>
    <t>0FC24212LA0B110</t>
  </si>
  <si>
    <t>0F000075101</t>
  </si>
  <si>
    <t>ｼｱｰｷｬﾝﾃﾞｨｰｽﾘｰﾌﾞﾌﾞﾗｳｽ</t>
  </si>
  <si>
    <t>0FC24212LA0B101</t>
  </si>
  <si>
    <t>0F000075110</t>
  </si>
  <si>
    <t>0F000078501</t>
  </si>
  <si>
    <t>ﾉｰｶﾗｰｸﾛｯﾌﾟﾄﾞｼﾞｬｹｯﾄ</t>
  </si>
  <si>
    <t>0FC24212LE0A101</t>
  </si>
  <si>
    <t>0F000078601</t>
  </si>
  <si>
    <t>ﾏｰﾍﾞﾙﾄﾃﾞｻﾞｲﾝﾊﾟﾝﾂ</t>
  </si>
  <si>
    <t>0FC24212LC0Z101</t>
  </si>
  <si>
    <t>0F000087410</t>
  </si>
  <si>
    <t>細ｺｰﾃﾞｭﾛｲｻｲﾄﾞﾀｯｸｽｶｰﾄ</t>
  </si>
  <si>
    <t>0FB24221LC1Z110</t>
  </si>
  <si>
    <t>0F000087510</t>
  </si>
  <si>
    <t>前後2WAYﾁｭｰﾙﾚｲﾔｰﾄﾞﾍﾞｽﾄ</t>
  </si>
  <si>
    <t>0FC24251LA0A110</t>
  </si>
  <si>
    <t>0F000087610</t>
  </si>
  <si>
    <t>ｲｰｼﾞｰｽﾄﾚｰﾄﾊﾟﾝﾂ</t>
  </si>
  <si>
    <t>0FD24251LC0Z110</t>
  </si>
  <si>
    <t>0F000087710</t>
  </si>
  <si>
    <t>前後2WAYﾗﾒｼｬｷﾞｰﾆｯﾄﾍﾞｽﾄ</t>
  </si>
  <si>
    <t>0FD24221LA1B310</t>
  </si>
  <si>
    <t>0F000087810</t>
  </si>
  <si>
    <t>ﾌﾘﾙ付ﾚｷﾞｭﾗｰｼｬﾂ</t>
  </si>
  <si>
    <t>0FD24221LA0A110</t>
  </si>
  <si>
    <t>0F000087910</t>
  </si>
  <si>
    <t>ｶｰﾌﾞﾃﾞﾆﾑﾊﾟﾝﾂ</t>
  </si>
  <si>
    <t>0FF24251LC0Z110</t>
  </si>
  <si>
    <t>0F000088010</t>
  </si>
  <si>
    <t>ｼｱｰｾｯﾄﾊﾞﾝﾄﾞｶﾗｰｼｬﾂ</t>
  </si>
  <si>
    <t>0F000088110</t>
  </si>
  <si>
    <t>ﾌﾚｱ袖ﾌﾟﾙｵｰﾊﾞｰ</t>
  </si>
  <si>
    <t>0FG24212LA1D210</t>
  </si>
  <si>
    <t>0F000088210</t>
  </si>
  <si>
    <t>布帛切替ﾛﾝT</t>
  </si>
  <si>
    <t>0F000088310</t>
  </si>
  <si>
    <t>ﾛｺﾞﾌﾟﾘﾝﾄｼｬｰﾘﾝｸﾞﾛﾝT</t>
  </si>
  <si>
    <t>0F000088410</t>
  </si>
  <si>
    <t>ﾁｭｰﾙﾄﾞｯｷﾝｸﾞｶｯﾄｿｰ</t>
  </si>
  <si>
    <t>0FL24212LA1D210</t>
  </si>
  <si>
    <t>0F000088510</t>
  </si>
  <si>
    <t>ﾘﾎﾞﾝｲｰｼﾞｰﾊﾟﾝﾂ</t>
  </si>
  <si>
    <t>0FL24212LC0Z110</t>
  </si>
  <si>
    <t>0F000088610</t>
  </si>
  <si>
    <t>ﾃﾞﾆﾑ/ｶﾂﾗｷﾞｻﾛﾍﾟｯﾄ</t>
  </si>
  <si>
    <t>0F000100010</t>
  </si>
  <si>
    <t>【ﾏｶﾍﾞｱﾘｽ】果物柄刺繍ﾜﾝﾋﾟ</t>
  </si>
  <si>
    <t>0FB24251LD0Z110</t>
  </si>
  <si>
    <t>0F000100410</t>
  </si>
  <si>
    <t>KAPOK中綿ﾀｲﾙ柄ｷﾙﾄﾛﾝｸﾞｺｰﾄ</t>
  </si>
  <si>
    <t>0FB24221LE1Z110</t>
  </si>
  <si>
    <t>0F000100610</t>
  </si>
  <si>
    <t>【ﾍﾟﾙｰﾆｯﾄ】前後着ﾆｯﾄﾍﾞｽﾄ</t>
  </si>
  <si>
    <t>0FB24251LA1B310</t>
  </si>
  <si>
    <t>0F000101510</t>
  </si>
  <si>
    <t>【ﾍﾟﾙｰﾆｯﾄ】前後着ｼﾞｬｶｰﾄﾞﾆｯﾄﾍﾞｽ</t>
  </si>
  <si>
    <t>0F000101610</t>
  </si>
  <si>
    <t>【ﾍﾟﾙｰﾆｯﾄ】ｼﾞｬｶｰﾄﾞﾆｯﾄｶｰﾃﾞｨｶﾞﾝ</t>
  </si>
  <si>
    <t>0FB24251LA2A310</t>
  </si>
  <si>
    <t>0F000101710</t>
  </si>
  <si>
    <t>【ﾏｶﾍﾞｱﾘｽ】果物柄刺繍ｶｰﾃﾞ</t>
  </si>
  <si>
    <t>0F000101810</t>
  </si>
  <si>
    <t>ｺｯﾄﾝｼﾞｬｶｰﾄﾞ前後2WAYﾄﾞﾙﾏﾝﾌﾞﾗｳｽ</t>
  </si>
  <si>
    <t>0FB24221LA0A110</t>
  </si>
  <si>
    <t>0F000101910</t>
  </si>
  <si>
    <t>【ﾏｶﾍﾞｱﾘｽ】花柄刺繍ﾌﾞﾗｳｽ</t>
  </si>
  <si>
    <t>0FB24251LA0A110</t>
  </si>
  <si>
    <t>0F000102010</t>
  </si>
  <si>
    <t>【抗菌防臭】柄ｱｿｰﾄふんわりﾁｭﾆｯ</t>
  </si>
  <si>
    <t>0FB24221LA0B110</t>
  </si>
  <si>
    <t>0F000102110</t>
  </si>
  <si>
    <t>ﾍﾝﾌﾟｺｯﾄﾝﾐﾆｶﾗｰﾌﾘﾙﾌﾞﾗｳｽ</t>
  </si>
  <si>
    <t>0F000102210</t>
  </si>
  <si>
    <t>【ﾍﾟﾙｰﾆｯﾄ】ﾆｯﾄ帽</t>
  </si>
  <si>
    <t>0FB24221LK2D110</t>
  </si>
  <si>
    <t>0F000102310</t>
  </si>
  <si>
    <t>【ﾍﾟﾙｰﾆｯﾄ】ﾉﾍﾞﾙﾃｨﾐﾄﾝ</t>
  </si>
  <si>
    <t>0FB24251LK4A910</t>
  </si>
  <si>
    <t>0F000102410</t>
  </si>
  <si>
    <t>【ﾏｶﾍﾞｱﾘｽ】刺繍がま口ﾊﾞｯｸﾞ</t>
  </si>
  <si>
    <t>0FB24221LJ0Z110</t>
  </si>
  <si>
    <t>0F000105310</t>
  </si>
  <si>
    <t>ﾁｭｰﾙｶﾌｽﾀｰﾄﾙ切替ﾘﾌﾞｲﾝﾅｰ</t>
  </si>
  <si>
    <t>0FC24221LA1D210</t>
  </si>
  <si>
    <t>0F000105401</t>
  </si>
  <si>
    <t>ｵｰﾊﾞｰﾁｭｰﾙﾗｯﾌﾙｽｳｪｯﾄ</t>
  </si>
  <si>
    <t>0FC24221LA1D201</t>
  </si>
  <si>
    <t>0F000105410</t>
  </si>
  <si>
    <t>0F000105501</t>
  </si>
  <si>
    <t>ﾌﾘﾙｺﾝﾋﾞﾄｯﾌﾟｽ</t>
  </si>
  <si>
    <t>0F000105510</t>
  </si>
  <si>
    <t>0F000105610</t>
  </si>
  <si>
    <t>ｼｬｷﾞｰｼﾞｬｶｰﾄﾞﾚｵﾊﾟｰﾄﾞﾆｯﾄ</t>
  </si>
  <si>
    <t>0FC24221LA1B310</t>
  </si>
  <si>
    <t>0F000105710</t>
  </si>
  <si>
    <t>ﾘﾌﾞﾀﾞﾌﾞﾙｼﾞｯﾌﾟVﾈｯｸｶｰﾃﾞｨｶﾞﾝ</t>
  </si>
  <si>
    <t>0FC24221LA2A310</t>
  </si>
  <si>
    <t>0F000105810</t>
  </si>
  <si>
    <t>ｵｰﾊﾞｰｼﾙｴｯﾄｼｬﾂ</t>
  </si>
  <si>
    <t>0FC24221LA0A110</t>
  </si>
  <si>
    <t>0F000105901</t>
  </si>
  <si>
    <t>ﾌｪｻﾞｰｷｬﾐSETﾌﾚｱﾁｭﾆｯｸｼｬﾂ</t>
  </si>
  <si>
    <t>0FC24221LA0A101</t>
  </si>
  <si>
    <t>0F000105910</t>
  </si>
  <si>
    <t>0F000106010</t>
  </si>
  <si>
    <t>ﾋﾟｺ刺繍ｱｿｰﾄ切替ﾜﾝﾋﾟｰｽ</t>
  </si>
  <si>
    <t>0FD24221LD0Z110</t>
  </si>
  <si>
    <t>0F000106110</t>
  </si>
  <si>
    <t>刺繍ﾃﾞｻﾞｲﾝｸﾛｯﾌﾟﾄﾞｼｬﾂ</t>
  </si>
  <si>
    <t>0F000106210</t>
  </si>
  <si>
    <t>ﾘﾎﾞﾝﾀｲ付ﾃｨｱｰﾄﾞﾐﾆﾜﾝﾋﾟｰｽ</t>
  </si>
  <si>
    <t>0FF24221LD0Z110</t>
  </si>
  <si>
    <t>0F000106310</t>
  </si>
  <si>
    <t>ちびﾚｰｽｶｯﾄｿｰ</t>
  </si>
  <si>
    <t>0FF24221LA1D210</t>
  </si>
  <si>
    <t>0F000106410</t>
  </si>
  <si>
    <t>ｺｰﾃﾞｭﾛｲ襟ｺｰﾄ</t>
  </si>
  <si>
    <t>0FF24221LE1Z110</t>
  </si>
  <si>
    <t>0F000106510</t>
  </si>
  <si>
    <t>ﾗｲﾝｽﾄｰﾝ付ﾃﾞﾆﾑﾊﾟﾝﾂ</t>
  </si>
  <si>
    <t>0FF24221LC0Z110</t>
  </si>
  <si>
    <t>0F000106610</t>
  </si>
  <si>
    <t>ﾌﾛﾝﾄｼﾞｯﾌﾟﾃﾞﾆﾑﾐﾆｽｶｰﾄ</t>
  </si>
  <si>
    <t>0FF24221LC1Z110</t>
  </si>
  <si>
    <t>0F000106710</t>
  </si>
  <si>
    <t>切替ﾌﾟﾘｰﾂﾐﾆｽｶｰﾄ</t>
  </si>
  <si>
    <t>0F000106810</t>
  </si>
  <si>
    <t>ﾎﾟﾝﾎﾟﾝ刺繍ｶｰﾃﾞｨｶﾞﾝ</t>
  </si>
  <si>
    <t>0FF24221LA2A310</t>
  </si>
  <si>
    <t>0F000106910</t>
  </si>
  <si>
    <t>ｼｬｷﾞｰﾗﾒｶｰﾃﾞｨｶﾞﾝ</t>
  </si>
  <si>
    <t>0F000107010</t>
  </si>
  <si>
    <t>ﾌﾚｱｽﾘｰﾌﾞｽｸｴｱﾈｯｸﾘﾌﾞﾆｯﾄ</t>
  </si>
  <si>
    <t>0FF24221LA1B310</t>
  </si>
  <si>
    <t>0F000107110</t>
  </si>
  <si>
    <t>ﾌﾟﾚｰﾄ付ｹｰﾌﾞﾙﾆｯﾄ</t>
  </si>
  <si>
    <t>0F000107210</t>
  </si>
  <si>
    <t>ﾗｲﾝｼﾞｯﾌﾟｶｰﾃﾞｨｶﾞﾝ</t>
  </si>
  <si>
    <t>0F000107310</t>
  </si>
  <si>
    <t>配色ﾎﾟﾛﾆｯﾄ</t>
  </si>
  <si>
    <t>0F000107410</t>
  </si>
  <si>
    <t>【ﾏｼﾝｳｫｯｼｬﾌﾞﾙ】ﾊﾟﾌ袖ｶｰﾃﾞｨｶﾞﾝ</t>
  </si>
  <si>
    <t>0FL24212LA2A310</t>
  </si>
  <si>
    <t>0F000107510</t>
  </si>
  <si>
    <t>ﾛｺﾞﾌﾟﾘﾝﾄゆるｽｳｪｯﾄ</t>
  </si>
  <si>
    <t>0FL24221LA1D210</t>
  </si>
  <si>
    <t>0F000107610</t>
  </si>
  <si>
    <t>胸元ﾛｺﾞﾌﾟﾘﾝﾄｶｯﾄｿｰ</t>
  </si>
  <si>
    <t>0F000107701</t>
  </si>
  <si>
    <t>ﾗｲﾄｷﾙﾃｨﾝｸﾞ切替ﾌﾞﾙｿﾞﾝ</t>
  </si>
  <si>
    <t>0FL24221LE1Z101</t>
  </si>
  <si>
    <t>0F000107710</t>
  </si>
  <si>
    <t>0FL24221LE1Z110</t>
  </si>
  <si>
    <t>0F000107801</t>
  </si>
  <si>
    <t>ﾌﾚｱｼﾙｴｯﾄﾏｳﾝﾃﾝﾊﾟｰｶｰ</t>
  </si>
  <si>
    <t>0FL24221LE0C101</t>
  </si>
  <si>
    <t>0F000107810</t>
  </si>
  <si>
    <t>0FL24221LE0C110</t>
  </si>
  <si>
    <t>0F000107910</t>
  </si>
  <si>
    <t>ﾌﾞﾗﾝｹｯﾄｽﾃｯﾁﾆｯﾄｼﾞｬｹｯﾄ</t>
  </si>
  <si>
    <t>0FL24221LE0A110</t>
  </si>
  <si>
    <t>0F000108010</t>
  </si>
  <si>
    <t>起毛ｽﾄﾚｯﾁﾃｰﾊﾟｰﾄﾞﾊﾟﾝﾂ</t>
  </si>
  <si>
    <t>0FL24221LC0Z110</t>
  </si>
  <si>
    <t>0F000108110</t>
  </si>
  <si>
    <t>【帯電防止】TR無地ﾌﾟﾘｰﾂｽｶｰﾄ</t>
  </si>
  <si>
    <t>0FL24221LC1Z110</t>
  </si>
  <si>
    <t>0F000108210</t>
  </si>
  <si>
    <t>ﾆｯﾄﾄﾞｯｷﾝｸﾞﾁｭﾆｯｸ</t>
  </si>
  <si>
    <t>0F000108310</t>
  </si>
  <si>
    <t>ﾌｧﾝｼｰﾔｰﾝVﾈｯｸﾍﾞｽﾄ</t>
  </si>
  <si>
    <t>0F000108410</t>
  </si>
  <si>
    <t>ﾗﾝﾀﾞﾑﾋﾟﾝﾀｯｸﾊﾞﾝﾄﾞｶﾗｰﾁｭﾆｯｸ</t>
  </si>
  <si>
    <t>0FL24221LA0B110</t>
  </si>
  <si>
    <t>0F000108510</t>
  </si>
  <si>
    <t>【抗菌防臭】ﾄﾞｯﾄ柄襟ﾌﾘﾙﾌﾞﾗｳｽ</t>
  </si>
  <si>
    <t>0FL24221LA0A110</t>
  </si>
  <si>
    <t>0F000134910</t>
  </si>
  <si>
    <t>別珍ｼﾞｬﾝﾊﾟｰｽｶｰﾄ</t>
  </si>
  <si>
    <t>0FB24221LD0Z110</t>
  </si>
  <si>
    <t>0F000135110</t>
  </si>
  <si>
    <t>ｽｶﾗｯﾌﾟ刺繍ﾜﾝﾋﾟｰｽ</t>
  </si>
  <si>
    <t>0F000135210</t>
  </si>
  <si>
    <t>ｲﾝﾅｰSETﾁｭｰﾙﾜﾝﾋﾟｰｽ</t>
  </si>
  <si>
    <t>0F000135310</t>
  </si>
  <si>
    <t>【吸湿発熱】ﾍﾞｱ天花柄ｸﾙｰﾈｯｸｶｯﾄ</t>
  </si>
  <si>
    <t>0FB24221LA1D210</t>
  </si>
  <si>
    <t>0F000135510</t>
  </si>
  <si>
    <t>【吸湿発熱】ﾍﾞｱ天花柄ﾀｰﾄﾙﾈｯｸｶｯ</t>
  </si>
  <si>
    <t>0F000135610</t>
  </si>
  <si>
    <t>配色ﾒﾛｰﾘﾌﾞﾊｲﾈｯｸｲﾝﾅｰ</t>
  </si>
  <si>
    <t>0F000135810</t>
  </si>
  <si>
    <t>取り外し配色襟付きｶｯﾄｿｰ</t>
  </si>
  <si>
    <t>0F000135910</t>
  </si>
  <si>
    <t>【抗菌防臭】ﾐﾆ裏毛ｷﾞｬｻﾞｰｶｯﾄｿｰ</t>
  </si>
  <si>
    <t>0F000138110</t>
  </si>
  <si>
    <t>別珍ﾉｰｶﾗｰｼﾞｬｹｯﾄ</t>
  </si>
  <si>
    <t>0FB24221LE0A110</t>
  </si>
  <si>
    <t>0F000138210</t>
  </si>
  <si>
    <t>透けﾍﾞﾛｱ前後2WAYﾍﾞｽﾄ</t>
  </si>
  <si>
    <t>0FB24221LA4A110</t>
  </si>
  <si>
    <t>0F000138310</t>
  </si>
  <si>
    <t>ｶｯﾄﾎﾞｱｼｮｰﾄｼﾞｬｹｯﾄ</t>
  </si>
  <si>
    <t>0FB24221LE0C110</t>
  </si>
  <si>
    <t>0F000138410</t>
  </si>
  <si>
    <t>ﾌﾛｯｷｰﾄﾞｯﾄﾌﾟﾘﾝﾄﾊﾟﾝﾂ</t>
  </si>
  <si>
    <t>0FB24221LC0Z110</t>
  </si>
  <si>
    <t>0F000138510</t>
  </si>
  <si>
    <t>ﾄﾞｯﾄﾌﾟﾘﾝﾄ立体刺繍ｽﾄﾚｰﾄﾊﾟﾝﾂ</t>
  </si>
  <si>
    <t>0F000138610</t>
  </si>
  <si>
    <t>柄ｱｿｰﾄ裾切替ﾜｲﾄﾞﾊﾟﾝﾂ</t>
  </si>
  <si>
    <t>0F000138710</t>
  </si>
  <si>
    <t>ｼｬｰﾘﾝｸﾞﾌﾘﾙﾅﾛｰｽｶｰﾄ</t>
  </si>
  <si>
    <t>0F000138810</t>
  </si>
  <si>
    <t>ｳｰﾙ混ﾎﾞｱﾆｯﾄﾍﾞｽﾄ</t>
  </si>
  <si>
    <t>0FB24221LA1B310</t>
  </si>
  <si>
    <t>0F000138910</t>
  </si>
  <si>
    <t>【ﾏｼﾝｳｫｯｼｬﾌﾞﾙ】ﾆｯﾄﾘﾌﾞﾌﾘﾙﾀｰﾄﾙﾈｯ</t>
  </si>
  <si>
    <t>0F000139010</t>
  </si>
  <si>
    <t>ｳｰﾙ混ﾘﾎﾞﾝ刺繍ﾊﾟﾌｽﾘｰﾌﾞｶｰﾃﾞｨｶﾞﾝ</t>
  </si>
  <si>
    <t>0FB24221LA2A310</t>
  </si>
  <si>
    <t>0F000139110</t>
  </si>
  <si>
    <t>ﾓﾍﾔ調ﾆｯﾄｶｰﾃﾞｨｶﾞﾝ</t>
  </si>
  <si>
    <t>0F000139210</t>
  </si>
  <si>
    <t>ｲﾆｼｬﾙ柄ｼﾞｬｶｰﾄﾞﾆｯﾄｶｰﾃﾞｨｶﾞﾝ</t>
  </si>
  <si>
    <t>0F000139310</t>
  </si>
  <si>
    <t>【ﾏｼﾝｳｫｯｼｬﾌﾞﾙ】柄ｱｿｰﾄﾆｯﾄ</t>
  </si>
  <si>
    <t>0F000139410</t>
  </si>
  <si>
    <t>柄ｱｿｰﾄ切替ﾋﾟﾝﾀｯｸﾌﾞﾗｳｽ</t>
  </si>
  <si>
    <t>0F000139510</t>
  </si>
  <si>
    <t>ｼｬｰﾘﾝｸﾞ切替ﾌﾞﾗｳｽ</t>
  </si>
  <si>
    <t>0F000139710</t>
  </si>
  <si>
    <t>【帯電防止/ﾊﾝﾄﾞｳｫｯｼｬﾌﾞﾙ】ﾁｪｯｸｽ</t>
  </si>
  <si>
    <t>0FB24221LK3B310</t>
  </si>
  <si>
    <t>0F000139801</t>
  </si>
  <si>
    <t>【帯電防止/ｳｫｯｼｬﾌﾞﾙ】杢無地ｽﾄｰ</t>
  </si>
  <si>
    <t>0FB24221LK3B301</t>
  </si>
  <si>
    <t>0F000139810</t>
  </si>
  <si>
    <t>0F000139910</t>
  </si>
  <si>
    <t>【消臭効果】ﾎﾞｱﾌｪﾙﾄﾛｰﾙﾜｯﾁ</t>
  </si>
  <si>
    <t>0FB24221LK2B110</t>
  </si>
  <si>
    <t>0F000140601</t>
  </si>
  <si>
    <t>ｷﾙﾃｨﾝｸﾞﾄｰﾄﾊﾞｯｸﾞ</t>
  </si>
  <si>
    <t>0FB24221LJ0Z101</t>
  </si>
  <si>
    <t>0F000140610</t>
  </si>
  <si>
    <t>0F000140710</t>
  </si>
  <si>
    <t>【消臭効果】ﾆｯﾄﾌﾗｲﾄｷｬｯﾌﾟ</t>
  </si>
  <si>
    <t>0F000140810</t>
  </si>
  <si>
    <t>【消臭効果】ﾌﾗｲﾄｷｬｯﾌﾟ</t>
  </si>
  <si>
    <t>0F000140910</t>
  </si>
  <si>
    <t>【消臭効果】ぽこぽこ耳当てﾆｯﾄ</t>
  </si>
  <si>
    <t>0F000141010</t>
  </si>
  <si>
    <t>ぽこぽこｱｰﾑｳｫｰﾏｰ</t>
  </si>
  <si>
    <t>0FB24221LK4A910</t>
  </si>
  <si>
    <t>0F000141110</t>
  </si>
  <si>
    <t>ﾄﾞﾛｰｺｰﾄﾞ付ﾎﾞｱﾐﾄﾝ</t>
  </si>
  <si>
    <t>0F000141210</t>
  </si>
  <si>
    <t>ﾌﾞｰｸﾚｽﾄｰﾙ</t>
  </si>
  <si>
    <t>0F000141310</t>
  </si>
  <si>
    <t>【消臭効果】ﾓﾍﾔ調ﾊﾞﾗｸﾗﾊﾞ</t>
  </si>
  <si>
    <t>0F000141410</t>
  </si>
  <si>
    <t>ﾄﾞｯﾄ刺繍ｵﾍﾟﾗｼｭｰｽﾞ</t>
  </si>
  <si>
    <t>0FB24221LH4A910</t>
  </si>
  <si>
    <t>0F000141810</t>
  </si>
  <si>
    <t>中ﾎﾞｱﾓｶｼﾝﾌﾞｰﾂ</t>
  </si>
  <si>
    <t>0FB24221LH2C910</t>
  </si>
  <si>
    <t>0F000142210</t>
  </si>
  <si>
    <t>ﾒﾀﾞﾘｵﾝﾍﾞﾙﾄﾌﾞｰﾂ</t>
  </si>
  <si>
    <t>0F000142310</t>
  </si>
  <si>
    <t>ﾀﾞｲﾔ柄編みｿｯｸｽ</t>
  </si>
  <si>
    <t>0FB24221LK1B910</t>
  </si>
  <si>
    <t>0F000142410</t>
  </si>
  <si>
    <t>もけもけｿｯｸｽ</t>
  </si>
  <si>
    <t>0F000142501</t>
  </si>
  <si>
    <t>花柄ｱｿｰﾄｺﾞﾌﾞﾗﾝﾄｰﾄﾊﾞｯｸﾞ</t>
  </si>
  <si>
    <t>0F000142510</t>
  </si>
  <si>
    <t>0F000142710</t>
  </si>
  <si>
    <t>ｽﾊﾟﾝｺｰﾙﾐﾆﾏﾙｼｪﾊﾞｯｸﾞ</t>
  </si>
  <si>
    <t>0F000142910</t>
  </si>
  <si>
    <t>ﾃｨｰﾊﾟｰﾃｨｰﾈｯｸﾚｽ</t>
  </si>
  <si>
    <t>0FB24221LL3A910</t>
  </si>
  <si>
    <t>0F000143110</t>
  </si>
  <si>
    <t>ﾃｨｰﾊﾟｰﾃｨｰｲﾔﾘﾝｸﾞ</t>
  </si>
  <si>
    <t>0FB24221LL1A910</t>
  </si>
  <si>
    <t>0F000143210</t>
  </si>
  <si>
    <t>ｵｰｶﾞﾝｼﾞｰﾍﾟﾌﾟﾗﾑ切替ﾚｲﾔｰﾄﾞﾄｯﾌﾟｽ</t>
  </si>
  <si>
    <t>0F000143310</t>
  </si>
  <si>
    <t>ｺｰﾃｨﾝｸﾞﾀﾌﾀｽﾘｰﾌﾞﾚｽｼﾞｬｹｯﾄ</t>
  </si>
  <si>
    <t>0FC24221LA4A110</t>
  </si>
  <si>
    <t>0F000143401</t>
  </si>
  <si>
    <t>ﾃﾞｻﾞｲﾝﾊﾞｯｸﾙﾍﾞﾙﾄ付ﾜｲﾄﾞﾊﾟﾝﾂ</t>
  </si>
  <si>
    <t>0FC24221LC0Z101</t>
  </si>
  <si>
    <t>0F000143410</t>
  </si>
  <si>
    <t>0FC24221LC0Z110</t>
  </si>
  <si>
    <t>0F000143510</t>
  </si>
  <si>
    <t>ｼﾞｬｶｰﾄﾞｽﾄﾚｰﾄﾊﾟﾝﾂ</t>
  </si>
  <si>
    <t>0F000143601</t>
  </si>
  <si>
    <t>ﾘｯﾌﾟﾙﾀﾞﾝﾎﾞｰﾙﾛﾝｸﾞｽｶｰﾄ</t>
  </si>
  <si>
    <t>0FC24221LC1Z101</t>
  </si>
  <si>
    <t>0F000143610</t>
  </si>
  <si>
    <t>0FC24221LC1Z110</t>
  </si>
  <si>
    <t>0F000143710</t>
  </si>
  <si>
    <t>ﾒﾀﾙ釦ｸﾙｰﾈｯｸｶｰﾃﾞｨｶﾞﾝ</t>
  </si>
  <si>
    <t>0F000143801</t>
  </si>
  <si>
    <t>ｸﾙｰﾈｯｸﾌﾟﾚｰﾝﾌﾟﾙｵｰﾊﾞｰ</t>
  </si>
  <si>
    <t>0FC24221LA1B301</t>
  </si>
  <si>
    <t>0F000143810</t>
  </si>
  <si>
    <t>0F000143901</t>
  </si>
  <si>
    <t>ﾊﾟｰﾙｱｸｾﾝﾄ衿ﾆｯﾄﾌﾟﾙｵｰﾊﾞｰ</t>
  </si>
  <si>
    <t>0F000143910</t>
  </si>
  <si>
    <t>0F000144010</t>
  </si>
  <si>
    <t>ﾁｭｰﾙﾌﾚｱｽﾘｰﾌﾞﾆｯﾄﾌﾟﾙｵｰﾊﾞｰ</t>
  </si>
  <si>
    <t>0F000144101</t>
  </si>
  <si>
    <t>ｲﾝﾅｰ付ﾎﾟｺﾎﾟｺﾗﾒｼｬｷﾞｰ半袖ﾆｯﾄ</t>
  </si>
  <si>
    <t>0F000144110</t>
  </si>
  <si>
    <t>0F000144610</t>
  </si>
  <si>
    <t>ｵｰﾌﾟﾝﾜｰｸﾆｯﾄﾌﾟﾙｵｰﾊﾞｰ</t>
  </si>
  <si>
    <t>0F000144710</t>
  </si>
  <si>
    <t>ﾊﾞｲｶﾗｰｹｰﾌﾞﾙﾌﾟﾙｵｰﾊﾞｰ</t>
  </si>
  <si>
    <t>0F000144810</t>
  </si>
  <si>
    <t>ﾓｰﾙﾘﾌﾞｽﾀﾝﾄﾞﾈｯｸﾆｯﾄ</t>
  </si>
  <si>
    <t>0F000144910</t>
  </si>
  <si>
    <t>12G天竺ﾎﾞﾘｭｰﾑｽﾘｰﾌﾞﾆｯﾄ</t>
  </si>
  <si>
    <t>0F000145001</t>
  </si>
  <si>
    <t>12G天竺Vﾈｯｸｶｰﾃﾞｨｶﾞﾝ</t>
  </si>
  <si>
    <t>0F000145010</t>
  </si>
  <si>
    <t>0F000145110</t>
  </si>
  <si>
    <t>ﾘﾌﾞVﾈｯｸｶｰﾃﾞｨｶﾞﾝ</t>
  </si>
  <si>
    <t>0F000145210</t>
  </si>
  <si>
    <t>ﾘﾌﾞｸﾙｰﾈｯｸﾌﾟﾙｵｰﾊﾞｰ</t>
  </si>
  <si>
    <t>0F000145310</t>
  </si>
  <si>
    <t>ﾒﾗﾝｼﾞﾍﾟﾌﾟﾗﾑﾆｯﾄｼﾞﾚ</t>
  </si>
  <si>
    <t>0F000145401</t>
  </si>
  <si>
    <t>ﾌｰﾌﾟｼﾞｯﾌﾟﾘﾌﾞｶｰﾃﾞｨｶﾞﾝ</t>
  </si>
  <si>
    <t>0FC24221LA2A301</t>
  </si>
  <si>
    <t>0F000145410</t>
  </si>
  <si>
    <t>0F000145510</t>
  </si>
  <si>
    <t>ﾁｭｰﾙﾍﾟﾌﾟﾗﾑｶｰﾃﾞｨｶﾞﾝ</t>
  </si>
  <si>
    <t>0F000145610</t>
  </si>
  <si>
    <t>ｽﾊﾟﾝｺｰﾙｷｬﾐﾌﾞﾗｳｽ</t>
  </si>
  <si>
    <t>0FC24221LA0B110</t>
  </si>
  <si>
    <t>0F000145710</t>
  </si>
  <si>
    <t>前後2WAYｼｮﾙﾀﾞｰﾌﾘﾙﾁｭｰﾙﾄｯﾌﾟｽ</t>
  </si>
  <si>
    <t>0F000145810</t>
  </si>
  <si>
    <t>【吸湿発熱】ﾃﾚｺﾀｰﾄﾙｲﾝﾅｰ</t>
  </si>
  <si>
    <t>0FC24251LA1D210</t>
  </si>
  <si>
    <t>0F000145910</t>
  </si>
  <si>
    <t>ｴﾝﾎﾞｽﾌｧﾌﾞﾘｯｸﾄｰﾄﾊﾞｯｸ</t>
  </si>
  <si>
    <t>0F000146010</t>
  </si>
  <si>
    <t>ｴﾝﾎﾞｽﾌｧﾌﾞﾘｯｸｽｸｴｱﾎﾟｰﾁ</t>
  </si>
  <si>
    <t>0FC24251LJ1A110</t>
  </si>
  <si>
    <t>0F000146110</t>
  </si>
  <si>
    <t>ｴﾝﾎﾞｽﾌｧﾌﾞﾘｯｸｽﾌｨｱﾎﾟｰﾁ</t>
  </si>
  <si>
    <t>0F000146210</t>
  </si>
  <si>
    <t>ｸﾘﾝﾌﾟｴﾝﾎﾞｽ×ﾁｪｰﾝﾄｰﾄﾊﾞｯｸﾞ</t>
  </si>
  <si>
    <t>0F000146310</t>
  </si>
  <si>
    <t>【ｲｰｼﾞｰｹｱ】ﾚｷﾞｭﾗｰｼｬﾂﾜﾝﾋﾟｰｽ</t>
  </si>
  <si>
    <t>0F000146410</t>
  </si>
  <si>
    <t>ｼｬｰﾘﾝｸﾞﾜﾝﾋﾟｰｽ</t>
  </si>
  <si>
    <t>0F000146510</t>
  </si>
  <si>
    <t>ﾎﾞｰﾄﾈｯｸﾎﾞｰﾀﾞｰﾜｲﾄﾞﾄｯﾌﾟｽ</t>
  </si>
  <si>
    <t>0FD24221LA1D210</t>
  </si>
  <si>
    <t>0F000146610</t>
  </si>
  <si>
    <t>袖ｼｱｰ切替ｲﾝﾅｰ</t>
  </si>
  <si>
    <t>0F000146710</t>
  </si>
  <si>
    <t>ｽｶﾗ柄ﾊｲﾈｯｸｶｯﾄｿｰ</t>
  </si>
  <si>
    <t>0F000146810</t>
  </si>
  <si>
    <t>ﾒｷｼｶﾝﾌﾟﾙｵｰﾊﾞｰﾊﾟｰｶｰ</t>
  </si>
  <si>
    <t>0F000146910</t>
  </si>
  <si>
    <t>ﾘﾊﾞｰｼﾌﾞﾙﾎﾞｱﾌﾞﾙｿﾞﾝ</t>
  </si>
  <si>
    <t>0FD24221LE0C110</t>
  </si>
  <si>
    <t>0F000147010</t>
  </si>
  <si>
    <t>ｳｰﾙﾗｲｸｽﾃﾝｶﾗｰｺｰﾄ</t>
  </si>
  <si>
    <t>0FD24221LE1Z110</t>
  </si>
  <si>
    <t>0F000147110</t>
  </si>
  <si>
    <t>ｳｰﾙﾗｲｸｼｮｰﾄｺｰﾄ</t>
  </si>
  <si>
    <t>0F000147210</t>
  </si>
  <si>
    <t>【撥水】袖取外し中綿ｼｮｰﾄｼﾞｬｹｯﾄ</t>
  </si>
  <si>
    <t>0FD24221LE0A110</t>
  </si>
  <si>
    <t>0F000147310</t>
  </si>
  <si>
    <t>ﾉｰｶﾗｰｼｬｷﾞｰｺｰﾄ</t>
  </si>
  <si>
    <t>0F000147510</t>
  </si>
  <si>
    <t>ﾌｰﾄﾞ取外しｷﾙﾄﾛﾝｸﾞｺｰﾄ</t>
  </si>
  <si>
    <t>0F000147610</t>
  </si>
  <si>
    <t>ﾌｰﾄﾞ付ｷﾙﾄﾐﾄﾞﾙｺｰﾄ</t>
  </si>
  <si>
    <t>0F000147710</t>
  </si>
  <si>
    <t>ﾍﾞﾛｱﾜｲﾄﾞﾊﾟﾝﾂ</t>
  </si>
  <si>
    <t>0FD24221LC0Z110</t>
  </si>
  <si>
    <t>0F000147810</t>
  </si>
  <si>
    <t>ﾁｪｯｸﾜｲﾄﾞﾊﾟﾝﾂ</t>
  </si>
  <si>
    <t>0F000147910</t>
  </si>
  <si>
    <t>【選べる着丈】ｽｳｪｰﾄﾞ調ﾀｲﾄｽｶｰﾄ</t>
  </si>
  <si>
    <t>0F000148010</t>
  </si>
  <si>
    <t>0F000148110</t>
  </si>
  <si>
    <t>ﾌﾘﾝｼﾞﾂｲｰﾄﾞｽｶｰﾄ</t>
  </si>
  <si>
    <t>0F000148210</t>
  </si>
  <si>
    <t>求心柄編みﾆｯﾄ</t>
  </si>
  <si>
    <t>0F000148310</t>
  </si>
  <si>
    <t>ﾛｺﾞｼﾞｬｶｰﾄﾞﾆｯﾄ</t>
  </si>
  <si>
    <t>0F000148410</t>
  </si>
  <si>
    <t>ﾌﾗﾜｰﾓﾁｰﾌｼﾞｬｶｰﾄﾞﾜｲﾄﾞﾆｯﾄ</t>
  </si>
  <si>
    <t>0F000148510</t>
  </si>
  <si>
    <t>幾何学柄配色ｼﾞｬｶｰﾄﾞﾆｯﾄ</t>
  </si>
  <si>
    <t>0F000148610</t>
  </si>
  <si>
    <t>起毛ｸﾙｰﾈｯｸﾆｯﾄ</t>
  </si>
  <si>
    <t>0F000148710</t>
  </si>
  <si>
    <t>0FD24221LA2A310</t>
  </si>
  <si>
    <t>0F000148810</t>
  </si>
  <si>
    <t>ｴﾙﾎﾞｰﾊﾟｯﾁﾆｯﾄ</t>
  </si>
  <si>
    <t>0F000148910</t>
  </si>
  <si>
    <t>ﾙｰﾌﾟﾔｰﾝVﾈｯｸｶｰﾃﾞｨｶﾞﾝ</t>
  </si>
  <si>
    <t>0F000149010</t>
  </si>
  <si>
    <t>0F000149110</t>
  </si>
  <si>
    <t>【ｲｰｼﾞｰｹｱ】ﾘﾎﾞﾝ付ｽﾀﾝﾄﾞﾌﾘﾙﾌﾞﾗｳｽ</t>
  </si>
  <si>
    <t>0F000149210</t>
  </si>
  <si>
    <t>【ｲｰｼﾞｰｹｱ】ﾊﾞﾝﾄﾞｶﾗｰｼｬﾂ</t>
  </si>
  <si>
    <t>0F000149310</t>
  </si>
  <si>
    <t>【ｲｰｼﾞｰｹｱ】ｽﾄﾚｯﾁﾃｰﾊﾟｰﾄﾞﾊﾟﾝﾂ</t>
  </si>
  <si>
    <t>0F000149410</t>
  </si>
  <si>
    <t>ﾊﾞﾚﾙﾚｯｸﾞﾊﾞｷﾞｰﾃﾞﾆﾑﾊﾟﾝﾂ</t>
  </si>
  <si>
    <t>0F000149510</t>
  </si>
  <si>
    <t>ﾌﾘﾝｼﾞ大判ｽﾄｰﾙ</t>
  </si>
  <si>
    <t>0FD24251LK3B310</t>
  </si>
  <si>
    <t>0F000149610</t>
  </si>
  <si>
    <t>ﾁｪｰﾝ付ﾐﾆﾊﾞｯｸﾞ</t>
  </si>
  <si>
    <t>0F000149710</t>
  </si>
  <si>
    <t>ｼｮﾙﾀﾞｰ付ﾎﾞｽﾄﾝﾐﾆﾊﾞｯｸﾞ</t>
  </si>
  <si>
    <t>0F000149810</t>
  </si>
  <si>
    <t>ｸﾗｯｼｭﾍﾞﾛｱｷｬﾐｿｰﾙﾜﾝﾋﾟｰｽ</t>
  </si>
  <si>
    <t>0F000149910</t>
  </si>
  <si>
    <t>ｴｺﾚｻﾞｰｷｬﾐｿｰﾙﾜﾝﾋﾟｰｽ</t>
  </si>
  <si>
    <t>0F000150010</t>
  </si>
  <si>
    <t>ｼｬｰﾘﾝｸﾞ襟ｶｯﾄｿｰ</t>
  </si>
  <si>
    <t>0F000150110</t>
  </si>
  <si>
    <t>ｼｱｰXﾍﾞﾛｱｶｯﾄｿｰ</t>
  </si>
  <si>
    <t>0F000150210</t>
  </si>
  <si>
    <t>0F000150310</t>
  </si>
  <si>
    <t>ｴﾝﾌﾞﾚﾑ刺繍ｽｳｪｯﾄ</t>
  </si>
  <si>
    <t>0F000150410</t>
  </si>
  <si>
    <t>ｳﾞｨﾝﾃｰｼﾞ風ﾌﾟﾘﾝﾄﾛﾝT</t>
  </si>
  <si>
    <t>0F000150510</t>
  </si>
  <si>
    <t>配色襟ｽｳｪｯﾄ</t>
  </si>
  <si>
    <t>0F000150610</t>
  </si>
  <si>
    <t>ﾌﾛﾝﾄｼｬｰﾘﾝｸﾞｶｯﾄｿｰ</t>
  </si>
  <si>
    <t>0F000150710</t>
  </si>
  <si>
    <t>2wayｴｺﾚｻﾞｰ中綿ｼﾞｬｹｯﾄ</t>
  </si>
  <si>
    <t>0FF24221LE0A110</t>
  </si>
  <si>
    <t>0F000150810</t>
  </si>
  <si>
    <t>ｴｺﾑｰﾄﾝｼﾞｬｹｯﾄ</t>
  </si>
  <si>
    <t>0F000150910</t>
  </si>
  <si>
    <t>ﾒﾙﾄﾝｷﾙﾄｺﾝﾋﾞｺｰﾄ</t>
  </si>
  <si>
    <t>0F000151010</t>
  </si>
  <si>
    <t>ｹｰﾌﾟｶﾗｰｺｰﾄ</t>
  </si>
  <si>
    <t>0F000151110</t>
  </si>
  <si>
    <t>ﾎﾞｱｼﾞｯﾌﾟｱｯﾌﾟﾌﾞﾙｿﾞﾝ</t>
  </si>
  <si>
    <t>0FF24221LE0C110</t>
  </si>
  <si>
    <t>0F000151210</t>
  </si>
  <si>
    <t>ﾁｭｰﾙｶﾊﾞｰﾊﾟﾝﾂ</t>
  </si>
  <si>
    <t>0F000151310</t>
  </si>
  <si>
    <t>ﾚｰｽｱｯﾌﾟｽｳｪｯﾄﾊﾟﾝﾂ</t>
  </si>
  <si>
    <t>0F000151410</t>
  </si>
  <si>
    <t>ﾛｰﾙｱｯﾌﾟﾜｲﾄﾞｽﾗｯｸｽ</t>
  </si>
  <si>
    <t>0F000151510</t>
  </si>
  <si>
    <t>ｵｰﾛﾗﾗﾒﾃｨｱｰﾄﾞｽｶｰﾄ</t>
  </si>
  <si>
    <t>0F000151610</t>
  </si>
  <si>
    <t>0FG24221LD0Z110</t>
  </si>
  <si>
    <t>0F000151710</t>
  </si>
  <si>
    <t>ｴｺﾚｻﾞｰﾌﾟﾘｰﾂﾐﾆｽｶｰﾄ</t>
  </si>
  <si>
    <t>0F000151810</t>
  </si>
  <si>
    <t>前後2WAYﾁｪｯｸﾐﾃﾞｨ丈ｽｶｰﾄ</t>
  </si>
  <si>
    <t>0F000151910</t>
  </si>
  <si>
    <t>ﾗﾝﾀﾞﾑﾃｨｱｰﾄﾞｽｶｰﾄ</t>
  </si>
  <si>
    <t>0F000152010</t>
  </si>
  <si>
    <t>ｼｬｶｼｬｶﾃｨｱｰﾄﾞｽｶｰﾄ</t>
  </si>
  <si>
    <t>0F000152110</t>
  </si>
  <si>
    <t>ﾎﾟﾝﾎﾟﾝ付ﾆｯﾄ</t>
  </si>
  <si>
    <t>0F000152210</t>
  </si>
  <si>
    <t>ﾓｯｸﾈｯｸ2WAY袖ﾆｯﾄ</t>
  </si>
  <si>
    <t>0F000152310</t>
  </si>
  <si>
    <t>ﾁｭｰﾙﾄﾞｯｷﾝｸﾞｶｰﾃﾞｨｶﾞﾝ</t>
  </si>
  <si>
    <t>0F000152410</t>
  </si>
  <si>
    <t>花柄ｼﾞｬｶｰﾄﾞﾆｯﾄ</t>
  </si>
  <si>
    <t>0F000152510</t>
  </si>
  <si>
    <t>ﾎﾞｰﾀﾞｰﾛｺﾞｼﾞｬｶｰﾄﾞｶｰﾃﾞｨｶﾞﾝ</t>
  </si>
  <si>
    <t>0F000152610</t>
  </si>
  <si>
    <t>ｸﾗｯｼｭｹｰﾌﾞﾙﾆｯﾄ</t>
  </si>
  <si>
    <t>0F000152710</t>
  </si>
  <si>
    <t>ｼｮｰﾄ丈ﾎﾟｺﾎﾟｺﾆｯﾄ</t>
  </si>
  <si>
    <t>0F000152810</t>
  </si>
  <si>
    <t>ﾊｰﾄﾛｺﾞﾆｯﾄ</t>
  </si>
  <si>
    <t>0F000152910</t>
  </si>
  <si>
    <t>ﾌﾞﾛｰﾁ付ｶｰﾃﾞｨｶﾞﾝ</t>
  </si>
  <si>
    <t>0F000153010</t>
  </si>
  <si>
    <t>ﾊｰﾄｼﾞｬｶｰﾄﾞｶｰﾃﾞｨｶﾞﾝ</t>
  </si>
  <si>
    <t>0F000153110</t>
  </si>
  <si>
    <t>ﾌﾟﾚｰﾄ付Vﾈｯｸｶｰﾃﾞｨｶﾞﾝ</t>
  </si>
  <si>
    <t>0F000153310</t>
  </si>
  <si>
    <t>◎ﾅｲﾛﾝﾛｺﾞ配色ﾌﾟﾙｵｰﾊﾞｰ</t>
  </si>
  <si>
    <t>0FF24221LA0B110</t>
  </si>
  <si>
    <t>0F000153410</t>
  </si>
  <si>
    <t>【帯電防止】ﾒﾗﾝｼﾞﾐｯｸｽﾌﾘﾝｼﾞﾏﾌﾗｰ</t>
  </si>
  <si>
    <t>0FF24221LK3B310</t>
  </si>
  <si>
    <t>0F000153510</t>
  </si>
  <si>
    <t>【帯電防止】ﾌﾞﾛｯｸﾁｪｯｸﾌﾘﾝｼﾞﾏﾌﾗｰ</t>
  </si>
  <si>
    <t>0F000153610</t>
  </si>
  <si>
    <t>ﾎﾞｱﾌﾗｲﾄｷｬｯﾌﾟ</t>
  </si>
  <si>
    <t>0FF24221LK2B110</t>
  </si>
  <si>
    <t>0F000153710</t>
  </si>
  <si>
    <t>ﾚｰｽｱｯﾌﾟﾌﾞｰﾂ</t>
  </si>
  <si>
    <t>0FF24221LH2A910</t>
  </si>
  <si>
    <t>0F000153810</t>
  </si>
  <si>
    <t>ｻｲﾄﾞｺﾞｱﾌﾞｰﾂ</t>
  </si>
  <si>
    <t>0FF24221LH2C910</t>
  </si>
  <si>
    <t>0F000153910</t>
  </si>
  <si>
    <t>ﾑｰﾄﾝ風ｼｭｰｽﾞ</t>
  </si>
  <si>
    <t>0FF24221LH4A910</t>
  </si>
  <si>
    <t>0F000154010</t>
  </si>
  <si>
    <t>刺繍入りﾏﾌﾗｰ</t>
  </si>
  <si>
    <t>0F000154110</t>
  </si>
  <si>
    <t>ﾘﾎﾞﾝﾌｧｰﾃｨﾍﾟｯﾄ</t>
  </si>
  <si>
    <t>0F000154210</t>
  </si>
  <si>
    <t>0FF24221LJ0Z110</t>
  </si>
  <si>
    <t>0F000154310</t>
  </si>
  <si>
    <t>ｴｺﾌｧｰﾄｰﾄﾊﾞｯｸﾞ</t>
  </si>
  <si>
    <t>0F000154410</t>
  </si>
  <si>
    <t>ﾊｰﾄﾎﾞｱｼｮﾙﾀﾞｰﾊﾞｯｸﾞ</t>
  </si>
  <si>
    <t>0F000154510</t>
  </si>
  <si>
    <t>ﾀﾞﾌﾞﾙﾎﾟｹｯﾄﾊﾞｯｸﾞ</t>
  </si>
  <si>
    <t>0F000154610</t>
  </si>
  <si>
    <t>ﾎﾟﾝﾎﾟﾝ付ﾆｯﾄｷｬｯﾌﾟ</t>
  </si>
  <si>
    <t>0FF24221LK2D110</t>
  </si>
  <si>
    <t>0F000154710</t>
  </si>
  <si>
    <t>耳当て付ﾆｯﾄﾌﾗｲﾄｷｬｯﾌﾟ</t>
  </si>
  <si>
    <t>0F000154810</t>
  </si>
  <si>
    <t>ｼｬｷﾞｰﾘﾎﾞﾝﾊﾞｹｯﾄﾊｯﾄ</t>
  </si>
  <si>
    <t>0F000154910</t>
  </si>
  <si>
    <t>ﾘﾊﾞｰｼﾌﾞﾙﾎﾞｱﾑｰﾄﾝﾊｯﾄ</t>
  </si>
  <si>
    <t>0F000155010</t>
  </si>
  <si>
    <t>ﾌｰﾄﾞ付ﾐﾘﾀﾘｰﾌﾞﾙｿﾞﾝ</t>
  </si>
  <si>
    <t>0FF24231LE0C110</t>
  </si>
  <si>
    <t>0F000155110</t>
  </si>
  <si>
    <t>【帯電防止】ﾌﾞﾛｯｸｶﾗｰﾌﾘﾝｼﾞﾏﾌﾗｰ</t>
  </si>
  <si>
    <t>0FF24231LK3B310</t>
  </si>
  <si>
    <t>0F000155310</t>
  </si>
  <si>
    <t>ｽﾄﾚｯﾁｺｰﾃﾞｭﾛｲｼﾞｬﾝｽｶ</t>
  </si>
  <si>
    <t>0F000155410</t>
  </si>
  <si>
    <t>ﾀﾞﾝﾎﾞｰﾙｼｮｰﾄ丈ﾌﾟﾙｵｰﾊﾞｰ</t>
  </si>
  <si>
    <t>0FG24221LA1D210</t>
  </si>
  <si>
    <t>0F000155510</t>
  </si>
  <si>
    <t>ﾀﾞﾝﾎﾞｰﾙ裾切り替えﾌﾟﾙｵｰﾊﾞｰ</t>
  </si>
  <si>
    <t>0F000155610</t>
  </si>
  <si>
    <t>ｶｯﾄｺｰﾙﾊｲﾈｯｸﾌﾟﾙｵｰﾊﾞｰ</t>
  </si>
  <si>
    <t>0F000155710</t>
  </si>
  <si>
    <t>ﾗﾒﾁｭｰﾙﾊｲﾈｯｸﾌﾟﾙｵｰﾊﾞｰ</t>
  </si>
  <si>
    <t>0F000155810</t>
  </si>
  <si>
    <t>ﾒｯｼｭﾍﾞﾛｱﾊｲﾈｯｸﾌﾟﾙｵｰﾊﾞｰ</t>
  </si>
  <si>
    <t>0F000155910</t>
  </si>
  <si>
    <t>ｼﾞｬｶｰﾄﾞﾀﾞﾝﾎﾞｰﾙﾌﾟﾙｵｰﾊﾞｰ</t>
  </si>
  <si>
    <t>0F000156010</t>
  </si>
  <si>
    <t>ﾛｺﾞ入りﾋﾞｯｸﾞｽｳｪｯﾄ</t>
  </si>
  <si>
    <t>0F000156110</t>
  </si>
  <si>
    <t>袖裾ﾁｭｰﾙ付ﾛﾝT</t>
  </si>
  <si>
    <t>0F000156210</t>
  </si>
  <si>
    <t>ﾛｺﾞﾌﾟﾘﾝﾄﾛﾝT</t>
  </si>
  <si>
    <t>0F000156310</t>
  </si>
  <si>
    <t>衿袖ﾌﾘﾙﾚｰｽﾛﾝT</t>
  </si>
  <si>
    <t>0F000156410</t>
  </si>
  <si>
    <t>ﾋﾟｸﾞﾒﾝﾄｱｿｰﾄﾌﾟﾘﾝﾄﾛﾝT</t>
  </si>
  <si>
    <t>0F000156510</t>
  </si>
  <si>
    <t>ｽﾀﾝﾄﾞｶﾗｰﾎﾞｱｼﾞｬｹｯﾄ</t>
  </si>
  <si>
    <t>0FG24221LE0A110</t>
  </si>
  <si>
    <t>0F000156610</t>
  </si>
  <si>
    <t>ﾏﾙﾁｽﾀｲﾙVﾈｯｸｺｰﾄ</t>
  </si>
  <si>
    <t>0FG24221LE1Z110</t>
  </si>
  <si>
    <t>0F000156710</t>
  </si>
  <si>
    <t>【撥水】ﾘﾊﾞｰｼﾌﾞﾙﾌｧｰﾏｳﾝﾃﾝﾊﾟｰｶｰ</t>
  </si>
  <si>
    <t>0F000156810</t>
  </si>
  <si>
    <t>ﾘﾌﾞﾊｲﾈｯｸｷﾙﾄｼﾞｬｹｯﾄ</t>
  </si>
  <si>
    <t>0F000156910</t>
  </si>
  <si>
    <t>ｼｬｷﾞｰｼﾞｯﾌﾟｼﾞｬｹｯﾄ</t>
  </si>
  <si>
    <t>0F000157010</t>
  </si>
  <si>
    <t>【吸湿発熱】ﾏﾙﾁｽﾀｲﾙﾃｰﾊﾟｰﾄﾞﾊﾟﾝﾂ</t>
  </si>
  <si>
    <t>0FG24221LC0Z110</t>
  </si>
  <si>
    <t>0F000157210</t>
  </si>
  <si>
    <t>ｶｯﾄｺｰﾙﾊﾟﾝﾂ</t>
  </si>
  <si>
    <t>0FG24221LC0Z310</t>
  </si>
  <si>
    <t>0F000157310</t>
  </si>
  <si>
    <t>0F000157410</t>
  </si>
  <si>
    <t>ｶｯﾄｼﾞｬｶｰﾄﾞｵｰﾙｲﾝﾜﾝ</t>
  </si>
  <si>
    <t>0F000157510</t>
  </si>
  <si>
    <t>ｶﾁｵﾝ染めﾁｪｯｸ柄ｲｰｼﾞｰﾊﾟﾝﾂ</t>
  </si>
  <si>
    <t>0F000157610</t>
  </si>
  <si>
    <t>ｳｴｽﾄﾍﾞﾙﾄｶｰﾌﾞﾊﾟﾝﾂ</t>
  </si>
  <si>
    <t>0F000157710</t>
  </si>
  <si>
    <t>ｼﾞｸﾞｻﾞｸﾞ柄ﾌﾘﾝｼﾞﾅﾛｰｽｶｰﾄ</t>
  </si>
  <si>
    <t>0FG24221LC1Z110</t>
  </si>
  <si>
    <t>0F000157810</t>
  </si>
  <si>
    <t>ｸﾞﾛｸﾞﾗﾝﾅｲﾛﾝｷﾞｬｻﾞｰｽｶｰﾄ</t>
  </si>
  <si>
    <t>0F000157910</t>
  </si>
  <si>
    <t>ｽｳｪｰﾄﾞﾎﾟﾝﾁﾅﾛｰｽｶｰﾄ</t>
  </si>
  <si>
    <t>0F000158010</t>
  </si>
  <si>
    <t>ｽﾎﾟﾝｼﾞﾆｯﾄ2wayｶｰﾃﾞｨｶﾞﾝ</t>
  </si>
  <si>
    <t>0FG24221LA2A310</t>
  </si>
  <si>
    <t>0F000158110</t>
  </si>
  <si>
    <t>ｽﾎﾟﾝｼﾞﾆｯﾄﾛｺﾞﾌﾟﾙｵｰﾊﾞｰ</t>
  </si>
  <si>
    <t>0FG24221LA1B310</t>
  </si>
  <si>
    <t>0F000158210</t>
  </si>
  <si>
    <t>ﾗﾒﾆｯﾄﾋﾞｽﾁｪ</t>
  </si>
  <si>
    <t>0F000158310</t>
  </si>
  <si>
    <t>ﾌｪｻﾞｰﾛｺﾞﾆｯﾄﾌﾟﾙｵｰﾊﾞｰ</t>
  </si>
  <si>
    <t>0F000158410</t>
  </si>
  <si>
    <t>異素材ﾗﾝﾀﾞﾑﾎﾞｰﾀﾞｰﾆｯﾄﾌﾟﾙｵｰﾊﾞｰ</t>
  </si>
  <si>
    <t>0F000158510</t>
  </si>
  <si>
    <t>ﾗﾒ入りﾌﾞｰｸﾚﾔｰﾝﾌﾟﾙｵｰﾊﾞｰ</t>
  </si>
  <si>
    <t>0F000158610</t>
  </si>
  <si>
    <t>【Hug Knit】ﾛｺﾞﾌﾟﾙｵｰﾊﾞｰ</t>
  </si>
  <si>
    <t>0F000158710</t>
  </si>
  <si>
    <t>【Hug Knit】ﾘﾌﾞﾊｲﾈｯｸﾌﾟﾙｵｰﾊﾞｰ</t>
  </si>
  <si>
    <t>0F000158810</t>
  </si>
  <si>
    <t>【Hug Knit】ﾎﾞﾘｭｰﾑ袖ﾌﾟﾙｵｰﾊﾞｰ</t>
  </si>
  <si>
    <t>0F000158910</t>
  </si>
  <si>
    <t>ﾒﾗﾝｼﾞﾌｪｻﾞｰVｶｰﾃﾞｨｶﾞﾝ</t>
  </si>
  <si>
    <t>0F000159010</t>
  </si>
  <si>
    <t>ﾏｰﾌﾞﾙ柄ﾌｪｻﾞｰﾔｰﾝﾆｯﾄﾌﾟﾙｵｰﾊﾞｰ</t>
  </si>
  <si>
    <t>0F000159110</t>
  </si>
  <si>
    <t>ﾁｭｰﾙﾄﾞｯｷﾝｸﾞﾗﾒﾆｯﾄﾌﾟﾙｵｰﾊﾞｰ</t>
  </si>
  <si>
    <t>0F000159210</t>
  </si>
  <si>
    <t>【ふっくらｸｯｼｮﾝ】厚底ﾆｯﾄﾌﾞｰﾂ</t>
  </si>
  <si>
    <t>0FG24221LH2C910</t>
  </si>
  <si>
    <t>0F000159310</t>
  </si>
  <si>
    <t>ﾄﾞﾛｽﾄﾍﾞﾛｱﾄｰﾄﾊﾞｯｸﾞ</t>
  </si>
  <si>
    <t>0FG24221LJ0Z110</t>
  </si>
  <si>
    <t>0F000159410</t>
  </si>
  <si>
    <t>ﾛｺﾞﾆｯﾄﾄｰﾄﾊﾞｯｸﾞ</t>
  </si>
  <si>
    <t>0F000159510</t>
  </si>
  <si>
    <t>ﾘﾊﾞｰｼﾌﾞﾙﾌｧｰﾄｰﾄﾊﾞｯｸﾞ</t>
  </si>
  <si>
    <t>0F000159610</t>
  </si>
  <si>
    <t>ｼｬｰﾘﾝｸﾞﾘﾎﾞﾝﾄｰﾄﾊﾞｯｸﾞ</t>
  </si>
  <si>
    <t>0F000159710</t>
  </si>
  <si>
    <t>ﾌﾞｰｸﾚﾁｪｯｸﾏﾌﾗｰ</t>
  </si>
  <si>
    <t>0FG24221LK3B310</t>
  </si>
  <si>
    <t>0F000159801</t>
  </si>
  <si>
    <t>【帯電防止】前後2WAYﾘﾎﾞﾝｼﾞﾚﾜﾝﾋ</t>
  </si>
  <si>
    <t>0FL24221LD0Z101</t>
  </si>
  <si>
    <t>0F000159810</t>
  </si>
  <si>
    <t>0FL24221LD0Z110</t>
  </si>
  <si>
    <t>0F000159910</t>
  </si>
  <si>
    <t>【吸湿発熱】ﾍﾞｱ天無地ｸﾙｰﾈｯｸｶｯﾄ</t>
  </si>
  <si>
    <t>0F000160010</t>
  </si>
  <si>
    <t>【吸湿発熱】ﾍﾞｱ天無地ﾀｰﾄﾙﾈｯｸｶｯ</t>
  </si>
  <si>
    <t>0F000160110</t>
  </si>
  <si>
    <t>飛び裏毛ﾛｺﾞﾌﾟﾘﾝﾄゆるｽｳｪｯﾄ</t>
  </si>
  <si>
    <t>0F000160210</t>
  </si>
  <si>
    <t>【保湿加工】裏毛ｻｶﾞﾗ刺繍ｽｳｪｯﾄ</t>
  </si>
  <si>
    <t>0F000160310</t>
  </si>
  <si>
    <t>ｷﾙﾄﾘﾌﾞｽﾀﾝﾄﾞｶﾗｰｺｰﾄ</t>
  </si>
  <si>
    <t>0F000160410</t>
  </si>
  <si>
    <t>【抗菌防臭】ｼﾞｬｰｼﾞｰﾀｯｸﾊﾟﾝﾂ</t>
  </si>
  <si>
    <t>0F000160510</t>
  </si>
  <si>
    <t>ﾀﾞﾒｰｼﾞ加工ﾙｰｽﾞﾃﾞﾆﾑ</t>
  </si>
  <si>
    <t>0F000160610</t>
  </si>
  <si>
    <t>前後着ﾍﾘﾝﾎﾞｰﾝ柄ｶｰﾃﾞｨｶﾞﾝ</t>
  </si>
  <si>
    <t>0FL24221LA2A310</t>
  </si>
  <si>
    <t>0F000160710</t>
  </si>
  <si>
    <t>ﾛｺﾞ刺繍ﾆｯﾄ</t>
  </si>
  <si>
    <t>0F000160810</t>
  </si>
  <si>
    <t>ﾊｰﾌｼﾞｯﾌﾟﾌﾟﾙｵｰﾊﾞｰ</t>
  </si>
  <si>
    <t>0F000160910</t>
  </si>
  <si>
    <t>【ﾏｼﾝｳｫｯｼｬﾌﾞﾙ】ﾆｯﾄﾘﾌﾞﾀｰﾄﾙﾈｯｸ</t>
  </si>
  <si>
    <t>0F000161010</t>
  </si>
  <si>
    <t>ｽｳｪｯﾄﾗｲｸﾛｺﾞｼﾞｬｶｰﾄﾞﾆｯﾄ</t>
  </si>
  <si>
    <t>0F000161110</t>
  </si>
  <si>
    <t>【ﾏｼﾝｳｫｯｼｬﾌﾞﾙ】ﾌﾞｰｸﾚﾛｺﾞﾆｯﾄ</t>
  </si>
  <si>
    <t>0F000161210</t>
  </si>
  <si>
    <t>【Fluffy Wool Brend】求心ｶｰﾃﾞｨ</t>
  </si>
  <si>
    <t>0F000161310</t>
  </si>
  <si>
    <t>【Fluffy Wool Brend】前後着柄</t>
  </si>
  <si>
    <t>0F000161410</t>
  </si>
  <si>
    <t>襟ﾚｰｽﾌﾟﾙｵｰﾊﾞｰﾌﾞﾗｳｽ</t>
  </si>
  <si>
    <t>0F000161610</t>
  </si>
  <si>
    <t>ｳｰﾙﾗｲｸｷｰﾈｯｸﾜﾝﾋﾟｰｽ</t>
  </si>
  <si>
    <t>0FM24221LD0Z110</t>
  </si>
  <si>
    <t>0F000162110</t>
  </si>
  <si>
    <t>ﾛｺﾞﾌﾟﾘﾝﾄ裏毛ﾊﾟｰｶｰ</t>
  </si>
  <si>
    <t>0FM24221LA1D210</t>
  </si>
  <si>
    <t>0F000163310</t>
  </si>
  <si>
    <t>ｳｰﾙﾗｲｸｼﾞﾚ(ｾｯﾄｱｯﾌﾟ可)</t>
  </si>
  <si>
    <t>0FM24221LA4A110</t>
  </si>
  <si>
    <t>0F000164410</t>
  </si>
  <si>
    <t>ﾎﾞｱﾑｰﾄﾝｼﾞｬｹｯﾄ</t>
  </si>
  <si>
    <t>0FM24221LE0A110</t>
  </si>
  <si>
    <t>0F000164610</t>
  </si>
  <si>
    <t>【撥水】薄中綿ﾁｪｽﾀｰｺｰﾄ</t>
  </si>
  <si>
    <t>0FM24221LE1Z110</t>
  </si>
  <si>
    <t>0F000164710</t>
  </si>
  <si>
    <t>ｳｰﾙﾗｲｸﾀｯｸﾜｲﾄﾞﾊﾟﾝﾂ(ｾｯﾄｱｯﾌﾟ可)</t>
  </si>
  <si>
    <t>0FM24221LC0Z110</t>
  </si>
  <si>
    <t>0F000164810</t>
  </si>
  <si>
    <t>ﾌﾟﾚｰﾃｨﾝｸﾞﾆｯﾄﾌﾚｱｽｶｰﾄ(ｾｯﾄｱｯﾌﾟ可)</t>
  </si>
  <si>
    <t>0FM24221LC1Z310</t>
  </si>
  <si>
    <t>0F000164910</t>
  </si>
  <si>
    <t>ｼﾞｬｶｰﾄﾞﾁｪｯｸﾀｲﾄｽｶｰﾄ</t>
  </si>
  <si>
    <t>0F000165010</t>
  </si>
  <si>
    <t>ﾌﾟﾚｰﾃｨﾝｸﾞﾆｯﾄ(ｾｯﾄｱｯﾌﾟ可)</t>
  </si>
  <si>
    <t>0FM24221LA1B310</t>
  </si>
  <si>
    <t>0F000165110</t>
  </si>
  <si>
    <t>ﾊｰﾌｼﾞｯﾌﾟﾆｯﾄﾌﾟﾙｵｰﾊﾞｰ</t>
  </si>
  <si>
    <t>0F000165210</t>
  </si>
  <si>
    <t>ｼﾞｬｶｰﾄﾞﾛｺﾞﾆｯﾄﾌﾟﾙｵｰﾊﾞｰ</t>
  </si>
  <si>
    <t>0F000169310</t>
  </si>
  <si>
    <t>【ゆべしｺﾗﾎﾞ】前後2WAYｼﾞｬﾝｽｶ</t>
  </si>
  <si>
    <t>0F000169410</t>
  </si>
  <si>
    <t>ﾂｲｰﾄﾞﾗｲｸｼﾞｬﾝﾊﾟｰｽｶｰﾄ</t>
  </si>
  <si>
    <t>0F000169510</t>
  </si>
  <si>
    <t>【ゆべしｺﾗﾎﾞ】ﾘﾊﾞｰｼﾌﾞﾙｼﾞｬｹｯﾄ</t>
  </si>
  <si>
    <t>0FB24251LE0A110</t>
  </si>
  <si>
    <t>0F000169610</t>
  </si>
  <si>
    <t>◎ﾌﾘﾙﾃｨｱｰﾄﾞﾍﾞｽﾄ</t>
  </si>
  <si>
    <t>0F000169710</t>
  </si>
  <si>
    <t>【ゆべしｺﾗﾎﾞ】前後2WAYﾍﾞｽﾄ</t>
  </si>
  <si>
    <t>0F000169810</t>
  </si>
  <si>
    <t>【ゆべしｺﾗﾎﾞ】前後2WAYﾌﾞﾗｳｽ</t>
  </si>
  <si>
    <t>0F000169910</t>
  </si>
  <si>
    <t>【ゆべしｺﾗﾎﾞ】ｺｰﾃﾞｭﾛｲﾐﾆﾊﾞｯｸﾞ</t>
  </si>
  <si>
    <t>0FB24251LJ0Z110</t>
  </si>
  <si>
    <t>0F000170001</t>
  </si>
  <si>
    <t>ﾅｲﾛﾝｽｷｯﾊﾟｰｼﾞｬﾝｽｶ</t>
  </si>
  <si>
    <t>0FC24221LD0Z101</t>
  </si>
  <si>
    <t>0F000170010</t>
  </si>
  <si>
    <t>0FC24221LD0Z110</t>
  </si>
  <si>
    <t>0F000170110</t>
  </si>
  <si>
    <t>Vﾈｯｸｵｰﾙｲﾝﾜﾝ</t>
  </si>
  <si>
    <t>0F000170210</t>
  </si>
  <si>
    <t>ﾘｯﾌﾟﾙﾀﾞﾝﾎﾞｰﾙﾌﾟﾙｵｰﾊﾞｰ</t>
  </si>
  <si>
    <t>0F000170310</t>
  </si>
  <si>
    <t>ﾄﾞｯﾄｼｬｰﾘﾝｸﾞﾁｭｰﾙｲﾝﾅｰ</t>
  </si>
  <si>
    <t>0F000170410</t>
  </si>
  <si>
    <t>ｼｱｰ天竺ﾎﾞｰﾄﾈｯｸｶｯﾄｿｰ</t>
  </si>
  <si>
    <t>0F000170510</t>
  </si>
  <si>
    <t>ｼｱｰ天竺ﾊｲﾈｯｸｶｯﾄｿｰ</t>
  </si>
  <si>
    <t>0F000170610</t>
  </si>
  <si>
    <t>ｵﾌｼｮﾙﾄﾞｯｷﾝｸﾞﾄｯﾌﾟｽ</t>
  </si>
  <si>
    <t>0F000170701</t>
  </si>
  <si>
    <t>ﾊﾟｰﾙﾄﾞｯﾄｴｺﾌｧｰｼｮｰﾄｺｰﾄ</t>
  </si>
  <si>
    <t>0FC24221LE1Z101</t>
  </si>
  <si>
    <t>0F000170710</t>
  </si>
  <si>
    <t>0FC24221LE1Z110</t>
  </si>
  <si>
    <t>0F000170810</t>
  </si>
  <si>
    <t>ﾐﾝｸﾀｯﾁﾌｧｰ衿付ｼﾞｯﾌﾟﾌﾞﾙｿﾞﾝ</t>
  </si>
  <si>
    <t>0FC24221LE0C110</t>
  </si>
  <si>
    <t>0F000170910</t>
  </si>
  <si>
    <t>ﾘﾊﾞｰｼﾌﾞﾙﾌｧｰﾑｰﾄﾝﾌﾞﾙｿﾞﾝ</t>
  </si>
  <si>
    <t>0F000171010</t>
  </si>
  <si>
    <t>ﾄﾞﾛｰｺｰﾄﾞｷﾞｬｻﾞｰﾌﾞﾙｿﾞﾝ</t>
  </si>
  <si>
    <t>0F000171101</t>
  </si>
  <si>
    <t>ﾂｲｰﾄﾞﾜｲﾄﾞﾊﾟﾝﾂ</t>
  </si>
  <si>
    <t>0F000171110</t>
  </si>
  <si>
    <t>0F000171210</t>
  </si>
  <si>
    <t>ｶﾙｾﾞﾀｯｸｽﾄﾚｰﾄﾊﾟﾝﾂ</t>
  </si>
  <si>
    <t>0F000171310</t>
  </si>
  <si>
    <t>ﾍﾞﾙﾃｯﾄﾞｻｲﾄﾞﾌﾟﾘｰﾂﾌﾚｱｽｶｰﾄ</t>
  </si>
  <si>
    <t>0F000171410</t>
  </si>
  <si>
    <t>ｸﾞﾛｯｼｰﾚｻﾞｰﾗｲｸﾌﾚｱｽｶｰﾄ</t>
  </si>
  <si>
    <t>0F000171501</t>
  </si>
  <si>
    <t>ﾎﾞｯｸｽﾀｯｸﾁｪｯｸﾄﾗﾍﾟｰｽﾞｽｶｰﾄ</t>
  </si>
  <si>
    <t>0F000171510</t>
  </si>
  <si>
    <t>0F000171610</t>
  </si>
  <si>
    <t>ｿﾌﾄｽｴｰﾄﾞﾌﾛﾝﾄｼﾞｯﾌﾟﾀｲﾄｽｶｰﾄ</t>
  </si>
  <si>
    <t>0F000171710</t>
  </si>
  <si>
    <t>ﾗｯﾌﾙﾌﾘﾙｱｼﾝﾒﾄﾘｰﾃｨｱｰﾄﾞｽｶｰﾄ</t>
  </si>
  <si>
    <t>0F000171801</t>
  </si>
  <si>
    <t>ｼｱｰｼｬｷﾞｰｽﾘｰﾌﾞﾆｯﾄﾌﾟﾙｵｰﾊﾞｰ</t>
  </si>
  <si>
    <t>0F000171810</t>
  </si>
  <si>
    <t>0F000171910</t>
  </si>
  <si>
    <t>ｼｬｷﾞｰﾐﾄﾞﾙｶｰﾃﾞｨｶﾞﾝ</t>
  </si>
  <si>
    <t>0F000172010</t>
  </si>
  <si>
    <t>ﾛﾝｸﾞﾗﾒｼｬｷﾞｰﾍﾞｽﾄ</t>
  </si>
  <si>
    <t>0F000172110</t>
  </si>
  <si>
    <t>発泡ﾛｺﾞﾌﾟﾘﾝﾄﾆｯﾄ</t>
  </si>
  <si>
    <t>0F000172210</t>
  </si>
  <si>
    <t>ｻｶﾞﾗ&amp;ﾗﾒ刺繍ﾛｺﾞﾆｯﾄ</t>
  </si>
  <si>
    <t>0F000172310</t>
  </si>
  <si>
    <t>ﾎﾟｺﾎﾟｺﾆｯﾄｶｰﾃﾞｨｶﾞﾝ</t>
  </si>
  <si>
    <t>0F000172410</t>
  </si>
  <si>
    <t>ﾊﾟｰﾙ釦ｽﾀﾝﾄﾞﾌﾘﾙﾌﾞﾗｳｽ</t>
  </si>
  <si>
    <t>0F000172510</t>
  </si>
  <si>
    <t>共地ﾈｸﾀｲ付ﾏﾙﾁｼｬﾂ</t>
  </si>
  <si>
    <t>0F000172610</t>
  </si>
  <si>
    <t>ｱｿｰﾄｸﾗｯﾁｼｮﾙﾀﾞｰﾊﾞｯｸ</t>
  </si>
  <si>
    <t>0F000172710</t>
  </si>
  <si>
    <t>ﾗﾒｸﾞﾘｯﾀｰｼｭｰｽﾞ</t>
  </si>
  <si>
    <t>0FC24251LH4A910</t>
  </si>
  <si>
    <t>0F000172810</t>
  </si>
  <si>
    <t>ﾌｧｰﾃｨﾍﾟｯﾄ</t>
  </si>
  <si>
    <t>0FC24251LK3B310</t>
  </si>
  <si>
    <t>0F000172910</t>
  </si>
  <si>
    <t>ﾌｧﾌﾞﾘｯｸﾄｰﾄ(ﾌﾘﾝｼﾞｼﾞｬｶｰﾄﾞ)</t>
  </si>
  <si>
    <t>0F000173010</t>
  </si>
  <si>
    <t>無地/ﾎﾞｰﾀﾞｰﾃﾚｺｶｯﾄｿｰ</t>
  </si>
  <si>
    <t>0F000173210</t>
  </si>
  <si>
    <t>ﾗﾒｱｯﾌﾟﾘｹﾛｺﾞ裏毛ｽｳｪｯﾄ</t>
  </si>
  <si>
    <t>0F000173310</t>
  </si>
  <si>
    <t>ﾘﾒｲｸ風ﾃﾞﾆﾑｽｶｰﾄ</t>
  </si>
  <si>
    <t>0F000173410</t>
  </si>
  <si>
    <t>ﾗﾒ混ﾓｰﾙ鹿の子編みﾆｯﾄ</t>
  </si>
  <si>
    <t>0F000173510</t>
  </si>
  <si>
    <t>ふわふわ求心柄ﾆｯﾄ</t>
  </si>
  <si>
    <t>0F000173610</t>
  </si>
  <si>
    <t>ふわふわVﾈｯｸｶｰﾃﾞｨｶﾞﾝ</t>
  </si>
  <si>
    <t>0F000173710</t>
  </si>
  <si>
    <t>前後2WAYｸﾙｰﾈｯｸﾌｪｻﾞｰｶｰﾃﾞｨｶﾞﾝ</t>
  </si>
  <si>
    <t>0F000173810</t>
  </si>
  <si>
    <t>配色ｶﾞﾝｼﾞｰﾆｯﾄ</t>
  </si>
  <si>
    <t>0F000173910</t>
  </si>
  <si>
    <t>ﾎﾞｱｻﾝﾀﾞﾙ</t>
  </si>
  <si>
    <t>0FD24251LH1A910</t>
  </si>
  <si>
    <t>0F000174010</t>
  </si>
  <si>
    <t>ｸﾛｽﾎﾞﾃﾞｨﾊﾞｯｸﾞ</t>
  </si>
  <si>
    <t>0F000174110</t>
  </si>
  <si>
    <t>ﾒﾛｰ切替ｽｳｪｯﾄ</t>
  </si>
  <si>
    <t>0F000174210</t>
  </si>
  <si>
    <t>ﾚｰｽﾌﾟﾘﾝﾄﾛﾝT</t>
  </si>
  <si>
    <t>0F000174310</t>
  </si>
  <si>
    <t>袖ﾘﾎﾞﾝｶｯﾄｿｰ</t>
  </si>
  <si>
    <t>0F000174410</t>
  </si>
  <si>
    <t>ｴｺﾚｻﾞｰﾌﾞﾙｿﾞﾝ</t>
  </si>
  <si>
    <t>0F000174510</t>
  </si>
  <si>
    <t>◎ｻｲﾄﾞﾚｰｽｲｰｼﾞｰﾊﾟﾝﾂ</t>
  </si>
  <si>
    <t>0F000174610</t>
  </si>
  <si>
    <t>◎前後2WAYｼｬｷﾞｰﾆｯﾄﾍﾞｽﾄ</t>
  </si>
  <si>
    <t>0F000174710</t>
  </si>
  <si>
    <t>◎前後2WAYｼｬｷﾞｰﾘﾎﾞﾝｶｰﾃﾞｨｶﾞﾝ</t>
  </si>
  <si>
    <t>0F000174810</t>
  </si>
  <si>
    <t>◎前後2wayﾀﾞﾌﾞﾙｼﾞｯﾌﾟｽｳｪｯﾄ</t>
  </si>
  <si>
    <t>0FG24221LA2A210</t>
  </si>
  <si>
    <t>0F000174910</t>
  </si>
  <si>
    <t>◎ﾜｲﾄﾞｽﾗｯｸｽﾊﾟﾝﾂ</t>
  </si>
  <si>
    <t>0F000175010</t>
  </si>
  <si>
    <t>◎ﾀﾞﾝﾎﾞｰﾙ異素材ｶｰｺﾞｽｶｰﾄ</t>
  </si>
  <si>
    <t>0F000175110</t>
  </si>
  <si>
    <t>◎ﾚｲﾔｰﾄﾞﾗｲｸﾆｯﾄﾌﾟﾙｵｰﾊﾞｰ</t>
  </si>
  <si>
    <t>0F000175210</t>
  </si>
  <si>
    <t>◎ﾁｭｰﾙﾄﾞｯｷﾝｸﾞﾆｯﾄｶｰﾃﾞｨｶﾞﾝ</t>
  </si>
  <si>
    <t>0F000175610</t>
  </si>
  <si>
    <t>◎ｻｲﾄﾞﾘﾎﾞﾝｷﾞｬｻﾞｰｽｶｰﾄ</t>
  </si>
  <si>
    <t>0F000175710</t>
  </si>
  <si>
    <t>ﾗｰﾍﾞﾝ編み前後2WAYﾆｯﾄ</t>
  </si>
  <si>
    <t>0F000175810</t>
  </si>
  <si>
    <t>ｹｰﾌﾞﾙ編みﾆｯﾄﾍﾞｽﾄ</t>
  </si>
  <si>
    <t>0F000175901</t>
  </si>
  <si>
    <t>【帯電防止】裏地付ｸﾙｰﾈｯｸｶｰﾃﾞｨｶ</t>
  </si>
  <si>
    <t>0FL24221LA2A301</t>
  </si>
  <si>
    <t>0F000175910</t>
  </si>
  <si>
    <t>0F000176010</t>
  </si>
  <si>
    <t>ｻｲﾄﾞｽﾘｯﾄﾎﾞﾀﾝﾁｭﾆｯｸ</t>
  </si>
  <si>
    <t>0F000176110</t>
  </si>
  <si>
    <t>ちび襟並びﾎﾞﾀﾝｼｬﾂ</t>
  </si>
  <si>
    <t>0F000176210</t>
  </si>
  <si>
    <t>◎ｼｬｰﾘﾝｸﾞｷｬﾐﾁｭﾆｯｸ</t>
  </si>
  <si>
    <t>0F000176310</t>
  </si>
  <si>
    <t>ﾋﾟﾝﾀｯｸﾋﾞｯｸ襟ﾌﾞﾗｳｽ</t>
  </si>
  <si>
    <t>0F000197401</t>
  </si>
  <si>
    <t>ﾅﾛｰﾍﾞﾙﾄﾜｲﾄﾞｸﾛｯﾌﾟﾄﾊﾟﾝﾂ</t>
  </si>
  <si>
    <t>0F000197410</t>
  </si>
  <si>
    <t>0F000197501</t>
  </si>
  <si>
    <t>ﾄﾞｯﾄｼｱｰｼﾞｬｶｰﾄﾞﾎﾞｳﾀｲﾌﾞﾗｳｽ</t>
  </si>
  <si>
    <t>0F000197510</t>
  </si>
  <si>
    <t>0F000198610</t>
  </si>
  <si>
    <t>ｶｯﾄｺｰﾙｷｬﾐﾜﾝﾋﾟｰｽ</t>
  </si>
  <si>
    <t>0FB24221LD0Z210</t>
  </si>
  <si>
    <t>0F000198710</t>
  </si>
  <si>
    <t>ﾚｰｽｹｰﾌﾟ付ﾜﾝﾋﾟｰｽ</t>
  </si>
  <si>
    <t>0F000198810</t>
  </si>
  <si>
    <t>ｶｯﾄ切替ﾍﾟﾁﾜﾝﾋﾟｰｽ</t>
  </si>
  <si>
    <t>0F000198910</t>
  </si>
  <si>
    <t>【尾州ｳｰﾙ】ｼﾞｬｶｰﾄﾞ柄ｺｰﾄ</t>
  </si>
  <si>
    <t>0F000199010</t>
  </si>
  <si>
    <t>裾絞りﾚｰｽﾍﾟﾁﾊﾟﾝﾂ</t>
  </si>
  <si>
    <t>0F000199110</t>
  </si>
  <si>
    <t>綿麻引き揃えﾀﾞﾝｶﾞﾘｰﾊﾟﾝﾂ</t>
  </si>
  <si>
    <t>0F000199210</t>
  </si>
  <si>
    <t>ｽｶﾗｯﾌﾟ配色ﾀｰﾄﾙﾆｯﾄ</t>
  </si>
  <si>
    <t>0F000199310</t>
  </si>
  <si>
    <t>◎ﾃｰﾌﾟ刺繍ｶｰﾃﾞｨｶﾞﾝ</t>
  </si>
  <si>
    <t>0F000199410</t>
  </si>
  <si>
    <t>実柄刺繍ｱｰｶﾞｲﾙ透かしﾆｯﾄ</t>
  </si>
  <si>
    <t>0F000199510</t>
  </si>
  <si>
    <t>麻綿平織製品染ﾚｰｽ襟ﾌﾞﾗｳｽ</t>
  </si>
  <si>
    <t>0F000199610</t>
  </si>
  <si>
    <t>麻綿平織製品染2WAYﾁｭﾆｯｸﾌﾞﾗｳｽ</t>
  </si>
  <si>
    <t>0F000199710</t>
  </si>
  <si>
    <t>付け襟ﾋﾟﾝﾀｯｸﾌﾞﾗｳｽ</t>
  </si>
  <si>
    <t>0F000199810</t>
  </si>
  <si>
    <t>ｽﾄﾗｯﾌﾟ付ﾆｯﾄﾐﾄﾝ</t>
  </si>
  <si>
    <t>0F000199910</t>
  </si>
  <si>
    <t>3WAYｻｯﾁｪﾙﾊﾞｯｸﾞ</t>
  </si>
  <si>
    <t>0F000200010</t>
  </si>
  <si>
    <t>2WAYｲﾔﾏﾌ付け襟</t>
  </si>
  <si>
    <t>0FB24221LL9Z910</t>
  </si>
  <si>
    <t>0F000200210</t>
  </si>
  <si>
    <t>【消臭効果】ﾏﾌﾗｰ付ﾆｯﾄﾜｯﾁ</t>
  </si>
  <si>
    <t>0F000200310</t>
  </si>
  <si>
    <t>ﾀﾞﾌﾞﾙｼﾞｯﾌﾟﾏﾙﾁWAYﾐﾄﾞﾙｼﾞﾚﾍﾞｽﾄ</t>
  </si>
  <si>
    <t>0F000200410</t>
  </si>
  <si>
    <t>ﾋﾟｭｱｳｰﾙﾉｰｶﾗｰﾐﾄﾞﾙｺｰﾄ</t>
  </si>
  <si>
    <t>0FC24231LE1Z110</t>
  </si>
  <si>
    <t>0F000200510</t>
  </si>
  <si>
    <t>ﾋﾟｭｱｳｰﾙﾉｰｶﾗｰﾛﾝｸﾞｺｰﾄ</t>
  </si>
  <si>
    <t>0F000200601</t>
  </si>
  <si>
    <t>ﾋﾟｰｸﾄﾞﾗﾍﾟﾙﾀﾞﾌﾞﾙｼﾞｬｹｯﾄ</t>
  </si>
  <si>
    <t>0FC24221LE0A101</t>
  </si>
  <si>
    <t>0F000200610</t>
  </si>
  <si>
    <t>0FC24221LE0A110</t>
  </si>
  <si>
    <t>0F000200710</t>
  </si>
  <si>
    <t>ｶｰﾋﾞｰｼﾙｴｯﾄﾊﾟﾝﾂ</t>
  </si>
  <si>
    <t>0F000200810</t>
  </si>
  <si>
    <t>ﾜｲﾄﾞｼﾙｴｯﾄｽﾗｯｸｽ</t>
  </si>
  <si>
    <t>0F000200910</t>
  </si>
  <si>
    <t>ﾗﾒｼｬｷﾞｰﾅﾛｰｽｶｰﾄ</t>
  </si>
  <si>
    <t>0F000201001</t>
  </si>
  <si>
    <t>ﾒﾙﾄﾝｼﾞｬｰｼﾞﾄﾗﾍﾟｰｽﾞｽｶｰﾄ</t>
  </si>
  <si>
    <t>0F000201010</t>
  </si>
  <si>
    <t>0F000201110</t>
  </si>
  <si>
    <t>ﾗﾒﾁｭｰﾙﾚｲﾔｰﾗｯﾌﾟｽｶｰﾄ</t>
  </si>
  <si>
    <t>0F000201310</t>
  </si>
  <si>
    <t>0F000201401</t>
  </si>
  <si>
    <t>ﾗﾒｼｬｷﾞｰｸﾙｰｶｰﾃﾞｨｶﾞﾝ</t>
  </si>
  <si>
    <t>0F000201410</t>
  </si>
  <si>
    <t>0F000201510</t>
  </si>
  <si>
    <t>ｽﾊﾟﾝｺｰﾙﾗﾒｵﾌｼｮﾙﾆｯﾄ</t>
  </si>
  <si>
    <t>0F000201610</t>
  </si>
  <si>
    <t>ﾒﾀﾙ釦ﾆｯﾄｼﾞｬｹｯﾄｶｰﾃﾞｨｶﾞﾝ</t>
  </si>
  <si>
    <t>0F000201710</t>
  </si>
  <si>
    <t>ｽﾊﾟｰｸﾙﾋﾞｼﾞｭｰﾆｯﾄﾌﾟﾙｵｰﾊﾞｰ</t>
  </si>
  <si>
    <t>0FC24231LA1B310</t>
  </si>
  <si>
    <t>0F000201910</t>
  </si>
  <si>
    <t>ﾀﾞﾌﾞﾙﾌｪｲｽﾌｪｻﾞｰﾆｯﾄ ｶｰﾃﾞ</t>
  </si>
  <si>
    <t>0F000202010</t>
  </si>
  <si>
    <t>ﾌﾞﾗｯｼｭﾄﾞﾔｰﾝﾆｯﾄ</t>
  </si>
  <si>
    <t>0F000202101</t>
  </si>
  <si>
    <t>ﾌﾛﾝﾄﾊﾟｰﾙ釦ﾌﾞﾗｳｽ</t>
  </si>
  <si>
    <t>0FC24221LA0B101</t>
  </si>
  <si>
    <t>0F000202110</t>
  </si>
  <si>
    <t>0F000202310</t>
  </si>
  <si>
    <t>ﾁｭｰﾙﾌﾘﾙﾚｲﾔｰﾄﾞﾍﾟﾌﾟﾗﾑﾍﾞｽﾄ</t>
  </si>
  <si>
    <t>0F000202410</t>
  </si>
  <si>
    <t>ﾁｭｰﾙﾚｲﾔｰﾄﾞﾌﾘﾙﾌﾞﾗｳｽ</t>
  </si>
  <si>
    <t>0FC24231LA0B110</t>
  </si>
  <si>
    <t>0F000202510</t>
  </si>
  <si>
    <t>ﾘﾊﾞｰｼﾌﾞﾙﾚｲﾔｰﾄﾞｼｮｰﾄﾋﾞｽﾁｪ</t>
  </si>
  <si>
    <t>0F000202610</t>
  </si>
  <si>
    <t>ﾁｪｯｸ/ﾚｵﾊﾟｰﾄﾞｸﾞﾛｰﾌﾞ</t>
  </si>
  <si>
    <t>0FC24251LK4A910</t>
  </si>
  <si>
    <t>0F000202710</t>
  </si>
  <si>
    <t>ｽﾑｰｽｸﾞﾛｰﾌﾞ</t>
  </si>
  <si>
    <t>0F000202810</t>
  </si>
  <si>
    <t>ﾗﾒﾁｭｰﾙﾎﾞｳﾀｲﾘﾎﾞﾝ</t>
  </si>
  <si>
    <t>0FC24221LK3B310</t>
  </si>
  <si>
    <t>0F000202910</t>
  </si>
  <si>
    <t>ﾌｧﾌﾞﾘｯｸﾄｰﾄ(ｽﾊﾟﾝｺｰﾙ)</t>
  </si>
  <si>
    <t>0F000203010</t>
  </si>
  <si>
    <t>ﾚｵﾊﾟｰﾄﾞﾏﾌﾗｰ</t>
  </si>
  <si>
    <t>0F000203110</t>
  </si>
  <si>
    <t>ﾜﾝﾎﾟｲﾝﾄ刺繍ﾏﾌﾗｰ</t>
  </si>
  <si>
    <t>0F000203310</t>
  </si>
  <si>
    <t>◎ｳｴｽﾄﾄﾞﾛｽﾄｵｰﾙｲﾝﾜﾝ</t>
  </si>
  <si>
    <t>0F000203410</t>
  </si>
  <si>
    <t>ｼﾞｬﾝﾌﾟｽｰﾂ</t>
  </si>
  <si>
    <t>0F000203510</t>
  </si>
  <si>
    <t>起毛ﾚｰｽﾄｯﾌﾟｽ</t>
  </si>
  <si>
    <t>0F000203610</t>
  </si>
  <si>
    <t>ﾎﾞｱｷﾙﾄ切替ｺｰﾄ</t>
  </si>
  <si>
    <t>0F000203710</t>
  </si>
  <si>
    <t>ｽｶｰﾄ付ﾆｯﾄﾊﾟﾝﾂ</t>
  </si>
  <si>
    <t>0F000203810</t>
  </si>
  <si>
    <t>ｺｰﾃﾞｭﾛｲﾊﾟﾝﾂ</t>
  </si>
  <si>
    <t>0F000203910</t>
  </si>
  <si>
    <t>【選べる着丈】ｺｰﾃﾞｭﾛｲｽｶｰﾄ</t>
  </si>
  <si>
    <t>0F000204010</t>
  </si>
  <si>
    <t>ﾘﾌﾞ切替ﾎﾞﾄﾙﾈｯｸﾆｯﾄ</t>
  </si>
  <si>
    <t>0F000204110</t>
  </si>
  <si>
    <t>もちもちﾐｯｸｽ糸ｸﾙｰﾈｯｸﾆｯﾄ</t>
  </si>
  <si>
    <t>0F000204210</t>
  </si>
  <si>
    <t>ﾓｰﾙﾎﾞｰﾀﾞｰﾃﾞｻﾞｲﾝﾆｯﾄ</t>
  </si>
  <si>
    <t>0F000204310</t>
  </si>
  <si>
    <t>前後2WAYﾌﾘﾝｼﾞｼｬﾂ</t>
  </si>
  <si>
    <t>0F000204410</t>
  </si>
  <si>
    <t>ﾈﾙﾁｪｯｸｵｰﾊﾞｰｼｬﾂ</t>
  </si>
  <si>
    <t>0F000204510</t>
  </si>
  <si>
    <t>ﾒﾗﾝｼﾞVﾈｯｸﾆｯﾄﾜﾝﾋﾟｰｽ</t>
  </si>
  <si>
    <t>0FF24221LD0Z210</t>
  </si>
  <si>
    <t>0F000204610</t>
  </si>
  <si>
    <t>ｽﾄﾗｯﾌﾟｽｸｴｱﾈｯｸｶｯﾄｿｰ</t>
  </si>
  <si>
    <t>0F000204710</t>
  </si>
  <si>
    <t>ｸﾞﾙｶﾊｰﾌﾊﾟﾝﾂ</t>
  </si>
  <si>
    <t>0F000204810</t>
  </si>
  <si>
    <t>ﾘﾎﾞﾝｺｰﾄﾞ刺繍ｶｰﾃﾞｨｶﾞﾝ</t>
  </si>
  <si>
    <t>0F000204910</t>
  </si>
  <si>
    <t>配色Vﾈｯｸゆるｶｰﾃﾞｨｶﾞﾝ</t>
  </si>
  <si>
    <t>0F000205010</t>
  </si>
  <si>
    <t>ｱｰｶﾞｲﾙ柄ﾌﾟﾙｵｰﾊﾞｰ</t>
  </si>
  <si>
    <t>0F000205110</t>
  </si>
  <si>
    <t>Vﾈｯｸﾓﾝｽﾀｰｶｰﾃﾞｨｶﾞﾝ</t>
  </si>
  <si>
    <t>0F000205310</t>
  </si>
  <si>
    <t>無地/ｽﾄﾗｲﾌﾟﾌﾚｱ袖ｵｰﾊﾞｰｼｬﾂ</t>
  </si>
  <si>
    <t>0FF24221LA0A110</t>
  </si>
  <si>
    <t>0F000205410</t>
  </si>
  <si>
    <t>ｳｰﾙﾗｲｸﾁｪｯｸ柄ﾅﾛｰｽｶｰﾄ</t>
  </si>
  <si>
    <t>0FG24221LC1Z310</t>
  </si>
  <si>
    <t>0F000205510</t>
  </si>
  <si>
    <t>ﾌﾘﾙ衿ﾆｯﾄﾌﾟﾙｵｰﾊﾞｰ</t>
  </si>
  <si>
    <t>0F000205610</t>
  </si>
  <si>
    <t>配色ﾌﾘﾙ衿ﾆｯﾄﾌﾟﾙｵｰﾊﾞｰ</t>
  </si>
  <si>
    <t>0F000205710</t>
  </si>
  <si>
    <t>裏起毛厚底ﾌﾞｰﾂ</t>
  </si>
  <si>
    <t>0F000205810</t>
  </si>
  <si>
    <t>ｽﾄﾗｲﾌﾟ柄ﾒﾛｰﾀｰﾄﾙﾈｯｸｶｯﾄｿｰ</t>
  </si>
  <si>
    <t>0F000205910</t>
  </si>
  <si>
    <t>ﾗﾒ裏毛ｽｳｪｯﾄ</t>
  </si>
  <si>
    <t>0F000206010</t>
  </si>
  <si>
    <t>ｷﾙﾄﾐﾄﾞﾙ丈ｺｰﾄ</t>
  </si>
  <si>
    <t>0F000206101</t>
  </si>
  <si>
    <t>ｳｰﾘｰﾗｲｸﾐﾄﾞﾙ丈ｸﾙｰﾈｯｸｺｰﾄ</t>
  </si>
  <si>
    <t>0F000206110</t>
  </si>
  <si>
    <t>0F000206210</t>
  </si>
  <si>
    <t>もちもちｽﾀﾝﾄﾞﾈｯｸﾆｯﾄ</t>
  </si>
  <si>
    <t>0F000206310</t>
  </si>
  <si>
    <t>0F000225310</t>
  </si>
  <si>
    <t>【LIBERTY】PENNY柄ｳｴｽﾄﾌﾘﾙﾜﾝﾋﾟｰ</t>
  </si>
  <si>
    <t>0F000225410</t>
  </si>
  <si>
    <t>【LIBERTY】Sleeping Rose柄ﾜﾝﾋﾟ</t>
  </si>
  <si>
    <t>0F000225510</t>
  </si>
  <si>
    <t>ﾁｭｰﾙﾃｨｱｰﾄﾞｽｶｰﾄ</t>
  </si>
  <si>
    <t>0F000225610</t>
  </si>
  <si>
    <t>胸元ｽｶﾗｯﾌﾟ刺繍ﾌﾞﾗｳｽ</t>
  </si>
  <si>
    <t>0F000225710</t>
  </si>
  <si>
    <t>ｱｼﾝﾒﾄﾘｰﾍﾞﾙﾄﾀｯｸﾜｲﾄﾞﾊﾟﾝﾂ</t>
  </si>
  <si>
    <t>0F000225810</t>
  </si>
  <si>
    <t>12Gﾘﾌﾞﾀｰﾄﾙﾈｯｸﾆｯﾄ</t>
  </si>
  <si>
    <t>0F000225910</t>
  </si>
  <si>
    <t>12GVﾈｯｸﾄﾞﾙﾏﾝﾆｯﾄ</t>
  </si>
  <si>
    <t>0F000226001</t>
  </si>
  <si>
    <t>12G Vﾈｯｸｶｰﾃﾞｨｶﾞﾝ</t>
  </si>
  <si>
    <t>0FC24231LA1B301</t>
  </si>
  <si>
    <t>0F000226010</t>
  </si>
  <si>
    <t>0F000226110</t>
  </si>
  <si>
    <t>ﾘﾎﾞﾝﾄﾞｯｷﾝｸﾞﾆｯﾄ</t>
  </si>
  <si>
    <t>0F000226210</t>
  </si>
  <si>
    <t>ﾌﾟﾘｰﾂﾌﾚｱｶﾌｽﾛﾝｸﾞｼｬﾂ</t>
  </si>
  <si>
    <t>0F000226301</t>
  </si>
  <si>
    <t>金釦ｽｶﾗｯﾌﾟﾚｰｽﾌﾞﾗｳｽ</t>
  </si>
  <si>
    <t>0FC24231LA0A101</t>
  </si>
  <si>
    <t>0F000226310</t>
  </si>
  <si>
    <t>0FC24231LA0A110</t>
  </si>
  <si>
    <t>0F000226410</t>
  </si>
  <si>
    <t>◎ﾁｪｯｸ柄ﾌﾟﾘｰﾂｽｶｰﾄ</t>
  </si>
  <si>
    <t>0F000226510</t>
  </si>
  <si>
    <t>ﾁｪｯｸﾃｨｱｰﾄﾞｷｬﾐﾜﾝﾋﾟｰｽ</t>
  </si>
  <si>
    <t>0F000226610</t>
  </si>
  <si>
    <t>別珍ｻｲﾄﾞｽﾘｯﾄﾊﾟﾝﾂ</t>
  </si>
  <si>
    <t>0F000226710</t>
  </si>
  <si>
    <t>ﾁｪｯｸﾃｨｱｰﾄﾞｽｶｰﾄ</t>
  </si>
  <si>
    <t>0F000226810</t>
  </si>
  <si>
    <t>ﾘﾌﾞﾎｯｸｶｰﾃﾞｨｶﾞﾝ</t>
  </si>
  <si>
    <t>0F000226910</t>
  </si>
  <si>
    <t>ｵｰｶﾞﾝｼﾞｰﾚｲﾔｰﾄﾞｽｳｪｯﾄ</t>
  </si>
  <si>
    <t>0F000227010</t>
  </si>
  <si>
    <t>【帯電防止】裾ﾀｯｸﾊﾟﾝﾂ</t>
  </si>
  <si>
    <t>0F000227101</t>
  </si>
  <si>
    <t>前後着ﾌｪｻﾞｰｸﾞﾗﾃﾞｰｼｮﾝﾆｯﾄ</t>
  </si>
  <si>
    <t>0F000227110</t>
  </si>
  <si>
    <t>0F000227210</t>
  </si>
  <si>
    <t>ｳｴｽﾄ切替ﾀｯｸﾁｭﾆｯｸ</t>
  </si>
  <si>
    <t>0F000232301</t>
  </si>
  <si>
    <t>柄ｱｿｰﾄ袖ﾌﾘﾙｽﾀﾝﾄﾞﾈｯｸ前後2WAYﾜﾝﾋ</t>
  </si>
  <si>
    <t>0FB24221LD0Z101</t>
  </si>
  <si>
    <t>0F000232310</t>
  </si>
  <si>
    <t>0F000232410</t>
  </si>
  <si>
    <t>ﾊﾟﾀｰﾝﾒｯｼｭ袖ﾒﾛｰﾊｲﾈｯｸｶｯﾄｿｰ</t>
  </si>
  <si>
    <t>0F000232510</t>
  </si>
  <si>
    <t>ｺﾞﾑﾍﾞﾙﾄｷﾞｬｻﾞｰﾁｪｯｸｽｶｰﾄ</t>
  </si>
  <si>
    <t>0F000232610</t>
  </si>
  <si>
    <t>前後2WAY起毛ﾆｯﾄﾋﾞｽﾁｪ</t>
  </si>
  <si>
    <t>0F000232710</t>
  </si>
  <si>
    <t>前後2WAYﾆｯﾄﾍﾞｽﾄ</t>
  </si>
  <si>
    <t>0F000232810</t>
  </si>
  <si>
    <t>0F000232910</t>
  </si>
  <si>
    <t>柄ｱｿｰﾄｸﾚﾘｯｸ前後2WAYﾌﾞﾗｳｽ</t>
  </si>
  <si>
    <t>0F000233010</t>
  </si>
  <si>
    <t>【Paddington】ﾏﾙｼｪﾊﾞｯｸﾞ</t>
  </si>
  <si>
    <t>0F000233110</t>
  </si>
  <si>
    <t>【Paddington】ﾌﾟﾘﾝﾄﾎﾟｰﾁ</t>
  </si>
  <si>
    <t>0FB24221LJ1A910</t>
  </si>
  <si>
    <t>0F000233210</t>
  </si>
  <si>
    <t>ｽｸｴｱﾈｯｸﾐﾆﾜﾝﾋﾟｰｽ</t>
  </si>
  <si>
    <t>0F000233310</t>
  </si>
  <si>
    <t>ﾌﾗｯﾌｨｰﾆｯﾄｷｬﾐﾜﾝﾋﾟｰｽ</t>
  </si>
  <si>
    <t>0FC24231LD0Z210</t>
  </si>
  <si>
    <t>0F000233410</t>
  </si>
  <si>
    <t>梨地ｼｱｰﾀｰﾄﾙｲﾝﾅｰ</t>
  </si>
  <si>
    <t>0FC24231LA1D210</t>
  </si>
  <si>
    <t>0F000233510</t>
  </si>
  <si>
    <t>ｽｸｴｱﾈｯｸﾍﾞﾛｱﾄｯﾌﾟｽ</t>
  </si>
  <si>
    <t>0F000233610</t>
  </si>
  <si>
    <t>ﾐｯｸｽｼｬｷﾞｰﾓｰﾙﾆｯﾄｽｶｰﾄ</t>
  </si>
  <si>
    <t>0FC24231LC1Z310</t>
  </si>
  <si>
    <t>0F000233710</t>
  </si>
  <si>
    <t>0FC24231LA2A310</t>
  </si>
  <si>
    <t>0F000233801</t>
  </si>
  <si>
    <t>ﾀｰﾄﾙﾈｯｸﾎﾞｸｼｰﾗｲﾝﾌﾟﾙｵｰﾊﾞｰ</t>
  </si>
  <si>
    <t>0F000233810</t>
  </si>
  <si>
    <t>0F000233901</t>
  </si>
  <si>
    <t>ﾊｲﾈｯｸﾎﾞﾘｭｰﾑｽﾘｰﾌﾞﾌﾟﾙｵｰﾊﾞｰ</t>
  </si>
  <si>
    <t>0F000233910</t>
  </si>
  <si>
    <t>0F000234010</t>
  </si>
  <si>
    <t>ﾁｭｰﾙﾌﾘﾙﾘﾌﾞﾆｯﾄ</t>
  </si>
  <si>
    <t>0F000234110</t>
  </si>
  <si>
    <t>ﾐｯｸｽｼｬｷﾞｰﾓｰﾙﾆｯﾄ</t>
  </si>
  <si>
    <t>0F000234210</t>
  </si>
  <si>
    <t>0F000234310</t>
  </si>
  <si>
    <t>ﾏﾙﾁﾋﾞｼﾞｭｰﾎﾞﾀﾝｼｬﾂ</t>
  </si>
  <si>
    <t>0F000234410</t>
  </si>
  <si>
    <t>ﾊﾞﾙｰﾝﾌﾘﾙﾋﾞｽﾁｪ</t>
  </si>
  <si>
    <t>0F000234510</t>
  </si>
  <si>
    <t>ｼﾞｬｶｰﾄﾞ切替ﾃﾞｻﾞｲﾝｺﾝﾋﾞﾈｿﾞﾝ</t>
  </si>
  <si>
    <t>0F000234610</t>
  </si>
  <si>
    <t>ｼｱｰﾁｪｯｸｸﾙｰﾈｯｸﾄｯﾌﾟｽ</t>
  </si>
  <si>
    <t>0F000234710</t>
  </si>
  <si>
    <t>ﾌﾘﾝｼﾞﾁｭｰﾙﾚｲﾔｰﾄﾞﾄｯﾌﾟｽ</t>
  </si>
  <si>
    <t>0F000234810</t>
  </si>
  <si>
    <t>金釦ﾐﾄﾞﾙｼﾞﾚｺｰﾄ</t>
  </si>
  <si>
    <t>0F000234910</t>
  </si>
  <si>
    <t>ﾀﾞﾌﾞﾙｸﾛｽｾﾐﾌﾚｱﾊﾟﾝﾂ</t>
  </si>
  <si>
    <t>0F000235010</t>
  </si>
  <si>
    <t>ﾊﾟｰﾙｻｲﾄﾞﾗｲﾝﾜｲﾄﾞﾊﾟﾝﾂ</t>
  </si>
  <si>
    <t>0F000235110</t>
  </si>
  <si>
    <t>ｼｬｲﾆｰﾂｲﾙｽﾄﾚｰﾄﾊﾟﾝﾂ</t>
  </si>
  <si>
    <t>0F000235210</t>
  </si>
  <si>
    <t>ﾏﾙﾁWAYﾚｲﾔｰﾄﾞｽｶｰﾄ</t>
  </si>
  <si>
    <t>0F000235310</t>
  </si>
  <si>
    <t>ﾗﾒｼｬｷﾞｰﾆｯﾄｽｶｰﾄ</t>
  </si>
  <si>
    <t>0F000235410</t>
  </si>
  <si>
    <t>ﾌﾘﾝｼﾞｼﾞｬｶｰﾄﾞﾎﾞﾝﾃﾞｨﾝｸﾞｽｶｰﾄ</t>
  </si>
  <si>
    <t>0F000235501</t>
  </si>
  <si>
    <t>ﾌﾞｰｸﾚｰﾆｯﾄｶｰﾃﾞｨｶﾞﾝ</t>
  </si>
  <si>
    <t>0F000235510</t>
  </si>
  <si>
    <t>0F000235610</t>
  </si>
  <si>
    <t>総針Vﾈｯｸﾐﾄﾞﾙｶｰﾃﾞｨｶﾞﾝ</t>
  </si>
  <si>
    <t>0F000235710</t>
  </si>
  <si>
    <t>ｼｬｷﾞｰﾊｰﾌｽﾘｰﾌﾞﾌﾟﾙｵｰﾊﾞｰ</t>
  </si>
  <si>
    <t>0F000235810</t>
  </si>
  <si>
    <t>ﾊﾟｰﾙﾋﾞｼﾞｭｰﾗﾒｶﾗｰﾆｯﾄ</t>
  </si>
  <si>
    <t>0F000235910</t>
  </si>
  <si>
    <t>ﾃｨｱｰﾄﾞﾌﾟﾘｰﾂﾁｭﾆｯｸﾌﾞﾗｳｽ</t>
  </si>
  <si>
    <t>0F000236001</t>
  </si>
  <si>
    <t>ｼｮﾙﾀﾞｰﾀｯｸﾌﾞﾗｳｽ</t>
  </si>
  <si>
    <t>0F000236010</t>
  </si>
  <si>
    <t>0F000236210</t>
  </si>
  <si>
    <t>ﾚｲﾔｰﾄﾞﾌﾘﾙﾎﾞﾚﾛ</t>
  </si>
  <si>
    <t>0F000236310</t>
  </si>
  <si>
    <t>ｶｯﾄｼﾞｬｶｰﾄﾞﾎﾞﾝﾃﾞｨﾝｸﾞｷｬﾐｿｰﾙ</t>
  </si>
  <si>
    <t>0F000236510</t>
  </si>
  <si>
    <t>ﾌﾘﾙﾃｨｱｰﾄﾞｷｬﾐﾜﾝﾋﾟｰｽ</t>
  </si>
  <si>
    <t>0F000236610</t>
  </si>
  <si>
    <t>襟ﾎﾞｱｷﾙﾄｼﾞｬｹｯﾄ</t>
  </si>
  <si>
    <t>0F000236710</t>
  </si>
  <si>
    <t>ﾂｲｰﾄﾞﾁｪｯｸｺｰﾄ</t>
  </si>
  <si>
    <t>0F000236810</t>
  </si>
  <si>
    <t>裏起毛ｽﾄﾚｯﾁﾊﾟﾝﾂ</t>
  </si>
  <si>
    <t>0F000236910</t>
  </si>
  <si>
    <t>ﾔｸﾀｯﾁｸﾙｰﾈｯｸﾌﾟﾙｵｰﾊﾞｰ</t>
  </si>
  <si>
    <t>0F000237010</t>
  </si>
  <si>
    <t>ﾔｸﾀｯﾁﾓｯｸﾈｯｸﾌﾟﾙｵｰﾊﾞｰ</t>
  </si>
  <si>
    <t>0F000237110</t>
  </si>
  <si>
    <t>【ﾏｼﾝｳｫｯｼｬﾌﾞﾙ】ｹｰﾌﾞﾙﾆｯﾄﾌﾟﾙｵｰﾊﾞ</t>
  </si>
  <si>
    <t>0F000237210</t>
  </si>
  <si>
    <t>ﾎﾟﾝﾁｮｽﾄｰﾙ</t>
  </si>
  <si>
    <t>0F000237310</t>
  </si>
  <si>
    <t>裏毛ﾊﾟｰｶｰ</t>
  </si>
  <si>
    <t>0F000237410</t>
  </si>
  <si>
    <t>ﾐﾆ裏毛転写ﾌﾟﾘﾝﾄｶｯﾄｿｰ</t>
  </si>
  <si>
    <t>0FL24221LA1A210</t>
  </si>
  <si>
    <t>0F000237510</t>
  </si>
  <si>
    <t>【Paddington】ﾌﾟﾘﾝﾄｽｳｪｯﾄ</t>
  </si>
  <si>
    <t>0F000237610</t>
  </si>
  <si>
    <t>【Paddington】刺繍ｽｳｪｯﾄ</t>
  </si>
  <si>
    <t>0F000237710</t>
  </si>
  <si>
    <t>ｸﾙｰﾈｯｸﾌﾘﾝｼﾞｼﾞｬｹｯﾄ</t>
  </si>
  <si>
    <t>0F000237810</t>
  </si>
  <si>
    <t>ﾍﾞﾛｱｶｰﾌﾞﾊﾟﾝﾂ</t>
  </si>
  <si>
    <t>0F000237910</t>
  </si>
  <si>
    <t>ﾎﾞｰﾀﾞｰ2WAYｶｰﾃﾞｨｶﾞﾝ</t>
  </si>
  <si>
    <t>0F000238010</t>
  </si>
  <si>
    <t>ｸﾞﾗﾃﾞｰｼｮﾝﾌﾞｰｸﾚﾐﾄﾞﾙ丈ｶｰﾃﾞｨｶﾞﾝ</t>
  </si>
  <si>
    <t>0F000238110</t>
  </si>
  <si>
    <t>【Paddington】ｼﾞｬｶｰﾄﾞﾆｯﾄ</t>
  </si>
  <si>
    <t>0F000240910</t>
  </si>
  <si>
    <t>前後着ふわふわﾎﾞｱﾍﾞｽﾄ</t>
  </si>
  <si>
    <t>0F000241010</t>
  </si>
  <si>
    <t>お皿ﾓﾁｰﾌ刺繍ｴﾌﾟﾛﾝ付ｽｶｰﾄ</t>
  </si>
  <si>
    <t>0F000241110</t>
  </si>
  <si>
    <t>起毛ﾌﾘﾙｶﾗｰﾌﾞﾗｳｽ</t>
  </si>
  <si>
    <t>0F000241210</t>
  </si>
  <si>
    <t>お皿ﾓﾁｰﾌ刺繍ﾌﾞﾗｳｽ</t>
  </si>
  <si>
    <t>0F000241310</t>
  </si>
  <si>
    <t>ﾌﾘﾝｼﾞﾚｰｽｽﾀﾝﾄﾞﾈｯｸｶｯﾄｿｰ</t>
  </si>
  <si>
    <t>0FB24251LA1D210</t>
  </si>
  <si>
    <t>0F000241410</t>
  </si>
  <si>
    <t>ﾒｯｼｭ刺繍ﾍﾞｽﾄ付ﾜﾝﾋﾟｰｽ</t>
  </si>
  <si>
    <t>0F000241510</t>
  </si>
  <si>
    <t>別珍裾切替刺繍ﾍﾞｽﾄ</t>
  </si>
  <si>
    <t>0F000241610</t>
  </si>
  <si>
    <t>別珍裾切替刺繍ﾊﾟﾝﾂ</t>
  </si>
  <si>
    <t>0F000241710</t>
  </si>
  <si>
    <t>ﾆｯﾄ透かしﾌﾘﾙｽｶｰﾄ</t>
  </si>
  <si>
    <t>0F000241810</t>
  </si>
  <si>
    <t>ｲﾆｼｬﾙ刺繍ﾊﾟｯﾁﾜｰｸｽｶｰﾄ</t>
  </si>
  <si>
    <t>0F000241910</t>
  </si>
  <si>
    <t>ｳｰﾙ混ﾓｰﾙﾆｯﾄﾎﾞﾚﾛ</t>
  </si>
  <si>
    <t>0F000242010</t>
  </si>
  <si>
    <t>ﾌﾟﾘｰﾂ襟ﾋﾟﾝﾀｯｸﾌﾞﾗｳｽ</t>
  </si>
  <si>
    <t>0F000242110</t>
  </si>
  <si>
    <t>ｲﾆｼｬﾙ刺繍ｾｰﾗｰ襟ﾌﾞﾗｳｽ</t>
  </si>
  <si>
    <t>0F000242210</t>
  </si>
  <si>
    <t>ﾘﾈﾝ裾ﾚｰｽ羽織りﾌﾞﾗｳｽ</t>
  </si>
  <si>
    <t>0F000242310</t>
  </si>
  <si>
    <t>ﾜﾝﾎﾟｲﾝﾄ刺繍ﾃｨｱｰﾄﾞﾜﾝﾋﾟｰｽ</t>
  </si>
  <si>
    <t>0FD24221LD0Z210</t>
  </si>
  <si>
    <t>0F000242410</t>
  </si>
  <si>
    <t>0F000242510</t>
  </si>
  <si>
    <t>ﾗｯﾌﾙ前開きﾌﾞﾗｳｽ</t>
  </si>
  <si>
    <t>0F000242710</t>
  </si>
  <si>
    <t>ｽﾀｲﾙｱｯﾌﾟﾊﾟﾃﾞｯﾄｺｰﾄ</t>
  </si>
  <si>
    <t>0F000242810</t>
  </si>
  <si>
    <t>ｾﾝﾀｰｼｰﾑﾊﾟﾝﾂ</t>
  </si>
  <si>
    <t>0F000242910</t>
  </si>
  <si>
    <t>【帯電防止】ｽﾄﾚｰﾄﾊﾟﾝﾂ</t>
  </si>
  <si>
    <t>0F000243010</t>
  </si>
  <si>
    <t>ｳｰﾙ混ﾀｯｸｻﾛﾍﾟｯﾄ</t>
  </si>
  <si>
    <t>0F000253910</t>
  </si>
  <si>
    <t>ﾚｰｽﾌﾘﾙｽｳｪｯﾄ</t>
  </si>
  <si>
    <t>0F000254010</t>
  </si>
  <si>
    <t>0F000254110</t>
  </si>
  <si>
    <t>【帯電防止】柄ｱｿｰﾄゆるﾃｰﾊﾟｰﾄﾞﾊ</t>
  </si>
  <si>
    <t>0F000254210</t>
  </si>
  <si>
    <t>◎求心風ぽこぽこ2WAYﾆｯﾄ</t>
  </si>
  <si>
    <t>0F000254310</t>
  </si>
  <si>
    <t>ﾚｰｽ切替ｷﾞｬｻﾞｰﾁｭﾆｯｸ</t>
  </si>
  <si>
    <t>0F000254410</t>
  </si>
  <si>
    <t>【保温加工】襟ﾚｰｽﾌﾞﾗｳｽ</t>
  </si>
  <si>
    <t>0FB24231LA0A110</t>
  </si>
  <si>
    <t>0F000254510</t>
  </si>
  <si>
    <t>【保温加工】袖口ﾚｰｽﾌﾞﾗｳｽ</t>
  </si>
  <si>
    <t>0F000254610</t>
  </si>
  <si>
    <t>3D刺繍ﾌﾘﾙﾁｭﾆｯｸ</t>
  </si>
  <si>
    <t>0F000254710</t>
  </si>
  <si>
    <t>3D刺繍前開きﾌﾞﾗｳｽ</t>
  </si>
  <si>
    <t>0F000254801</t>
  </si>
  <si>
    <t>ﾐｯｸｽﾍﾘﾝﾎﾞｰﾝｼﾞｬﾝｽｶ</t>
  </si>
  <si>
    <t>0FC24231LD0Z101</t>
  </si>
  <si>
    <t>0F000254810</t>
  </si>
  <si>
    <t>0FC24231LD0Z110</t>
  </si>
  <si>
    <t>0F000254901</t>
  </si>
  <si>
    <t>ｺｸｰﾝｼﾙｴｯﾄﾆｯﾄﾜﾝﾋﾟｰｽ</t>
  </si>
  <si>
    <t>0FC24231LD0Z201</t>
  </si>
  <si>
    <t>0F000254910</t>
  </si>
  <si>
    <t>0F000255010</t>
  </si>
  <si>
    <t>ﾌﾗﾜｰﾁｭｰﾙｽｳｪｯﾄﾌﾟﾙｵｰﾊﾞｰ</t>
  </si>
  <si>
    <t>0F000255110</t>
  </si>
  <si>
    <t>ｼｮｰﾄﾀﾞｳﾝｼﾞｬｹｯﾄ</t>
  </si>
  <si>
    <t>0FC24231LE0C110</t>
  </si>
  <si>
    <t>0F000255201</t>
  </si>
  <si>
    <t>0FC24231LE0C101</t>
  </si>
  <si>
    <t>0F000255210</t>
  </si>
  <si>
    <t>0F000255301</t>
  </si>
  <si>
    <t>ﾃﾃﾞｨﾎﾞｱﾐﾃﾞｨｺｰﾄ</t>
  </si>
  <si>
    <t>0FC24111LE1Z101</t>
  </si>
  <si>
    <t>0F000255310</t>
  </si>
  <si>
    <t>0F000255410</t>
  </si>
  <si>
    <t>ﾁｭｰﾙﾄﾞｯｷﾝｸﾞｼﾞﾚ</t>
  </si>
  <si>
    <t>0FC24231LE0A110</t>
  </si>
  <si>
    <t>0F000255510</t>
  </si>
  <si>
    <t>ｶﾙｾﾞﾜｲﾄﾞｸﾛｯﾌﾟﾄﾊﾟﾝﾂ</t>
  </si>
  <si>
    <t>0FC24231LC0Z110</t>
  </si>
  <si>
    <t>0F000255610</t>
  </si>
  <si>
    <t>ﾀﾞﾌﾞﾙﾀｯｸｽｰﾊﾟｰﾜｲﾄﾞﾊﾟﾝﾂ</t>
  </si>
  <si>
    <t>0F000255701</t>
  </si>
  <si>
    <t>ﾒﾙﾄﾝｼﾞｬｰｼﾞｼﾞｯﾌﾟﾀｲﾄｽｶｰﾄ</t>
  </si>
  <si>
    <t>0FC24231LC1Z101</t>
  </si>
  <si>
    <t>0F000255710</t>
  </si>
  <si>
    <t>0FC24231LC1Z110</t>
  </si>
  <si>
    <t>0F000255810</t>
  </si>
  <si>
    <t>ｻﾃﾝﾅﾛｰｽｶｰﾄ</t>
  </si>
  <si>
    <t>0F000255901</t>
  </si>
  <si>
    <t>ﾌﾗﾜｰﾋﾞｼﾞｭｰ畦ﾆｯﾄﾌﾟﾙｵｰﾊﾞｰ</t>
  </si>
  <si>
    <t>0F000255910</t>
  </si>
  <si>
    <t>0F000256010</t>
  </si>
  <si>
    <t>ﾐｯｸｽﾗﾒﾊｲﾈｯｸﾆｯﾄ</t>
  </si>
  <si>
    <t>0F000256110</t>
  </si>
  <si>
    <t>ﾊﾟｰﾂﾗﾒﾊｲﾈｯｸﾘﾌﾞﾆｯﾄ</t>
  </si>
  <si>
    <t>0F000256210</t>
  </si>
  <si>
    <t>ｽﾀﾝﾄﾞｼｮﾙﾀﾞｰﾒﾀﾙﾎﾞﾀﾝﾆｯﾄ</t>
  </si>
  <si>
    <t>0F000256310</t>
  </si>
  <si>
    <t>前後2WAYﾁｭｰﾙﾃｨｱｰﾄﾞﾌﾞﾗｳｽ</t>
  </si>
  <si>
    <t>0F000256410</t>
  </si>
  <si>
    <t>ｵｰｶﾞﾝｼﾞｰ&amp;ｻﾃﾝｷｬﾐﾌﾞﾗｳｽ</t>
  </si>
  <si>
    <t>0F000256510</t>
  </si>
  <si>
    <t>ﾁｭｰﾙﾌﾘﾝｼﾞVﾈｯｸｷｬﾐﾌﾞﾗｳｽ</t>
  </si>
  <si>
    <t>0F000256610</t>
  </si>
  <si>
    <t>ﾌﾛﾝﾄｼﾞｯﾌﾟｺｰﾃﾞｭﾛｲｼﾞｬﾝｽｶ</t>
  </si>
  <si>
    <t>0F000256710</t>
  </si>
  <si>
    <t>◎ﾓｰﾙｼﾞｬｶｰﾄﾞｷｬﾐﾜﾝﾋﾟｰｽ</t>
  </si>
  <si>
    <t>0F000256810</t>
  </si>
  <si>
    <t>【抗菌防臭】ﾗｳﾝﾄﾞﾍﾑﾄｯﾌﾟｽ</t>
  </si>
  <si>
    <t>0FD24251LA1D210</t>
  </si>
  <si>
    <t>0F000256910</t>
  </si>
  <si>
    <t>袖口ｺﾞﾊｰﾌｼﾞｯﾌﾟ裏起毛ﾌｰﾃﾞｨ</t>
  </si>
  <si>
    <t>0F000257010</t>
  </si>
  <si>
    <t>箔ﾌﾟﾘﾝﾄ裏起毛ｽｳｪｯﾄ</t>
  </si>
  <si>
    <t>0F000257110</t>
  </si>
  <si>
    <t>【抗菌防臭】柄ｱｿｰﾄﾛﾝｸﾞTｼｬﾂ</t>
  </si>
  <si>
    <t>0FD24221LA1A210</t>
  </si>
  <si>
    <t>0F000257210</t>
  </si>
  <si>
    <t>0F000257310</t>
  </si>
  <si>
    <t>◎ｳｴｽﾄﾄﾞﾛｽﾄﾙｰｽﾞﾊﾟﾝﾂ</t>
  </si>
  <si>
    <t>0F000257410</t>
  </si>
  <si>
    <t>Vﾈｯｸﾌｪｻﾞｰｶｰﾃﾞｨｶﾞﾝ</t>
  </si>
  <si>
    <t>0F000257510</t>
  </si>
  <si>
    <t>◎ﾙｰｽﾞﾓﾍﾔﾎﾞｰﾄﾈｯｸﾆｯﾄ</t>
  </si>
  <si>
    <t>0F000257610</t>
  </si>
  <si>
    <t>◎ｼｱｰﾍﾞﾛｱﾌﾟﾙｵｰﾊﾞｰ</t>
  </si>
  <si>
    <t>0F000257710</t>
  </si>
  <si>
    <t>ﾗｲﾄﾎﾞｱｺｰﾄ</t>
  </si>
  <si>
    <t>0F000257810</t>
  </si>
  <si>
    <t>◎ｻｲﾄﾞﾗｲﾝﾅﾛｰｽｶｰﾄ</t>
  </si>
  <si>
    <t>0F000257910</t>
  </si>
  <si>
    <t>ｼｬｰﾘﾝｸﾞｼｬﾂ</t>
  </si>
  <si>
    <t>0FG24221LA0A110</t>
  </si>
  <si>
    <t>0F000258010</t>
  </si>
  <si>
    <t>ﾌﾘﾙｼｬﾂ</t>
  </si>
  <si>
    <t>0F000258110</t>
  </si>
  <si>
    <t>◎裏起毛手描き風刺繍ｽｳｪｯﾄ</t>
  </si>
  <si>
    <t>0F000258210</t>
  </si>
  <si>
    <t>細ｺｰﾙｻｽﾍﾟﾝﾀﾞｰ付ﾜｲﾄﾞﾊﾟﾝﾂ</t>
  </si>
  <si>
    <t>0F000258310</t>
  </si>
  <si>
    <t>ﾌﾘﾝｼﾞ前後2WAYﾆｯﾄ</t>
  </si>
  <si>
    <t>0F000258410</t>
  </si>
  <si>
    <t>◎畦編みﾆｯﾄﾎﾟﾛ</t>
  </si>
  <si>
    <t>0F000258510</t>
  </si>
  <si>
    <t>【保温加工】柄ｱｿｰﾄｸﾚﾘｯｸｼｬﾂ</t>
  </si>
  <si>
    <t>0F000274410</t>
  </si>
  <si>
    <t>【保湿加工】襟ﾚｰｽｷﾞｬｻﾞｰｶｯﾄｿｰ</t>
  </si>
  <si>
    <t>0FB24231LA1D210</t>
  </si>
  <si>
    <t>0F000274610</t>
  </si>
  <si>
    <t>0F000274710</t>
  </si>
  <si>
    <t>0F000274810</t>
  </si>
  <si>
    <t>0F000274910</t>
  </si>
  <si>
    <t>ﾘﾌﾞﾊｲﾈｯｸｲﾝﾅｰ</t>
  </si>
  <si>
    <t>0F000275010</t>
  </si>
  <si>
    <t>ﾄﾞｯﾄｼﾞｬｶｰﾄﾞｽﾀﾝﾄﾞ襟ｶｯﾄｿｰ</t>
  </si>
  <si>
    <t>0F000275110</t>
  </si>
  <si>
    <t>◎ﾗﾒﾌﾟﾘｰﾂﾃｨｱｰﾄﾞｽｶｰﾄ</t>
  </si>
  <si>
    <t>0F000275210</t>
  </si>
  <si>
    <t>肩ﾚｰｽﾋﾟﾝﾀｯｸﾌﾞﾗｳｽ</t>
  </si>
  <si>
    <t>0F000275301</t>
  </si>
  <si>
    <t>ﾀﾌﾀﾎﾞﾘｭｰﾑﾊﾟﾌﾄﾞﾚｽ</t>
  </si>
  <si>
    <t>0F000275310</t>
  </si>
  <si>
    <t>0F000275410</t>
  </si>
  <si>
    <t>ﾘﾊﾞｰｼﾌﾞﾙﾌｧｰﾑｰﾄﾝｺｰﾄ</t>
  </si>
  <si>
    <t>0F000275510</t>
  </si>
  <si>
    <t>ﾘﾊﾞｰｼﾌﾞﾙﾑｰﾄﾝｽﾀﾝﾄﾞ衿ﾌﾞﾙｿﾞﾝ</t>
  </si>
  <si>
    <t>0F000275601</t>
  </si>
  <si>
    <t>0FC24231LE1Z101</t>
  </si>
  <si>
    <t>0F000275610</t>
  </si>
  <si>
    <t>0F000275701</t>
  </si>
  <si>
    <t>ﾊﾞｯｸﾊﾟｰﾙﾆｯﾄ</t>
  </si>
  <si>
    <t>0F000275710</t>
  </si>
  <si>
    <t>0F000275910</t>
  </si>
  <si>
    <t>ﾊﾞｰﾃｨｶﾙﾗｯﾌﾙﾌﾘﾙﾆｯﾄ</t>
  </si>
  <si>
    <t>0F000276010</t>
  </si>
  <si>
    <t>ｸﾗｯｼｭﾍﾞﾛｱｷｬﾐﾜﾝﾋﾟｰｽ</t>
  </si>
  <si>
    <t>0FD24231LD0Z210</t>
  </si>
  <si>
    <t>0F000276110</t>
  </si>
  <si>
    <t>0FD24231LE1Z110</t>
  </si>
  <si>
    <t>0F000276210</t>
  </si>
  <si>
    <t>0F000276310</t>
  </si>
  <si>
    <t>◎ｽﾄﾚｯﾁｽﾄﾚｰﾄﾊﾟﾝﾂ</t>
  </si>
  <si>
    <t>0F000276410</t>
  </si>
  <si>
    <t>ｸﾗｯｼｭﾍﾞﾛｱﾅﾛｰｽｶｰﾄ</t>
  </si>
  <si>
    <t>0FD24231LC1Z310</t>
  </si>
  <si>
    <t>0F000276510</t>
  </si>
  <si>
    <t>【選べる着丈】ｽｴｰﾄﾞ調ﾌﾟﾘｰﾂｽｶｰﾄ</t>
  </si>
  <si>
    <t>0F000276610</t>
  </si>
  <si>
    <t>【選べる着丈】ﾊﾞｲｱｽﾁｪｯｸﾌﾟﾘｰﾂｽｶ</t>
  </si>
  <si>
    <t>0F000276710</t>
  </si>
  <si>
    <t>ﾘﾌﾞﾀｰﾄﾙﾆｯﾄ</t>
  </si>
  <si>
    <t>0F000276810</t>
  </si>
  <si>
    <t>◎ﾗﾝﾀﾞﾑ刺繍Vﾈｯｸｶｰﾃﾞｨｶﾞﾝ</t>
  </si>
  <si>
    <t>0F000276910</t>
  </si>
  <si>
    <t>◎ｾｰﾗｰｶﾗｰﾊｰﾌｼﾞｯﾌﾟﾆｯﾄ</t>
  </si>
  <si>
    <t>0F000277010</t>
  </si>
  <si>
    <t>ヴｨﾝﾃｰｼﾞｻﾃﾝｵｰﾊﾞｰｼｬﾂ</t>
  </si>
  <si>
    <t>0FD24231LA0A110</t>
  </si>
  <si>
    <t>0F000277110</t>
  </si>
  <si>
    <t>ﾘﾒｲｸ風ｽｳｪｯﾄ</t>
  </si>
  <si>
    <t>0F000277210</t>
  </si>
  <si>
    <t>◎ﾌﾟﾚｰﾄ付袖ﾚｰｽｽｳｪｯﾄ</t>
  </si>
  <si>
    <t>0F000277310</t>
  </si>
  <si>
    <t>ｴｺﾚｻﾞｰﾎﾞｱﾘﾊﾞｰｼﾌﾞﾙｼﾞｬｹｯﾄ</t>
  </si>
  <si>
    <t>0F000277410</t>
  </si>
  <si>
    <t>◎ﾊｰﾄ刺繍ｶｰﾃﾞｨｶﾞﾝ</t>
  </si>
  <si>
    <t>0F000277510</t>
  </si>
  <si>
    <t>◎襟付ﾀﾞﾌﾞﾙｼﾞｯﾌﾟｶｰﾃﾞｨｶﾞﾝ</t>
  </si>
  <si>
    <t>0F000277610</t>
  </si>
  <si>
    <t>ｼｬｰﾘﾝｸﾞ衿ﾌﾟﾙｵｰﾊﾞｰ</t>
  </si>
  <si>
    <t>0FG24231LA1D210</t>
  </si>
  <si>
    <t>0F000277710</t>
  </si>
  <si>
    <t>ﾗﾒ裏毛ﾊｰﾌｼﾞｯﾌﾟﾌﾟﾙｵｰﾊﾞｰ</t>
  </si>
  <si>
    <t>0F000277810</t>
  </si>
  <si>
    <t>前後2way圧縮ｳｰﾙﾗｲｸｶｰﾃﾞｨｶﾞﾝ</t>
  </si>
  <si>
    <t>0F000277910</t>
  </si>
  <si>
    <t>ﾌﾘﾙ衿ｼｬｰﾘﾝｸﾞﾌﾟﾙｵｰﾊﾞｰ</t>
  </si>
  <si>
    <t>0F000278010</t>
  </si>
  <si>
    <t>◎ｺｰﾄﾞﾗｲﾝｽｳｪｯﾄﾊﾟﾝﾂ</t>
  </si>
  <si>
    <t>0F000278110</t>
  </si>
  <si>
    <t>ｳｰﾙﾗｲｸﾊﾟｲﾋﾟﾝｸﾞｽｶｰﾄ</t>
  </si>
  <si>
    <t>0F000278210</t>
  </si>
  <si>
    <t>◎ｻｶﾞﾗ刺繍ｽｳｪｯﾄﾆｯﾄﾌﾟﾙｵｰﾊﾞｰ</t>
  </si>
  <si>
    <t>0F000278310</t>
  </si>
  <si>
    <t>【保湿加工】配色ﾒﾛｰﾀｰﾄﾙﾈｯｸｶｯﾄｿ</t>
  </si>
  <si>
    <t>0FL24231LA1D210</t>
  </si>
  <si>
    <t>0F000278410</t>
  </si>
  <si>
    <t>【保湿加工】襟ｽﾓｯｷﾝｸﾞｶｯﾄｿｰ</t>
  </si>
  <si>
    <t>0F000278510</t>
  </si>
  <si>
    <t>0F000278610</t>
  </si>
  <si>
    <t>0F000278710</t>
  </si>
  <si>
    <t>【撥水加工】ﾘﾊﾞｰｼﾌﾞﾙﾎﾞｱﾌﾞﾙｿﾞﾝ</t>
  </si>
  <si>
    <t>0FL24231LE0C110</t>
  </si>
  <si>
    <t>0F000278801</t>
  </si>
  <si>
    <t>ｳｰﾘｰﾗｲｸｽﾀﾝﾄﾞｶﾗｰｺｰﾄ</t>
  </si>
  <si>
    <t>0FL24111LE1Z101</t>
  </si>
  <si>
    <t>0F000278810</t>
  </si>
  <si>
    <t>0FL24231LE1Z110</t>
  </si>
  <si>
    <t>0F000278910</t>
  </si>
  <si>
    <t>ｺｰﾃﾞｭﾛｲﾃｰﾊﾟｰﾄﾞﾊﾟﾝﾂ</t>
  </si>
  <si>
    <t>0FL24231LC0Z110</t>
  </si>
  <si>
    <t>0F000279010</t>
  </si>
  <si>
    <t>柄ｱｿｰﾄ裾絞りﾜｲﾄﾞﾊﾟﾝﾂ</t>
  </si>
  <si>
    <t>0F000279110</t>
  </si>
  <si>
    <t>ﾙｰﾌﾟ花柄ｼﾞｬｶｰﾄﾞﾆｯﾄｶｰﾃﾞｨｶﾞﾝ</t>
  </si>
  <si>
    <t>0FL24231LA2A310</t>
  </si>
  <si>
    <t>0F000279210</t>
  </si>
  <si>
    <t>ﾐｯｸｽﾓｰﾙﾌｪｻﾞｰﾍﾞｽﾄ</t>
  </si>
  <si>
    <t>0FL24231LA1B310</t>
  </si>
  <si>
    <t>0F000279310</t>
  </si>
  <si>
    <t>くるみﾎﾞﾀﾝﾌﾟﾙｵｰﾊﾞｰﾁｭﾆｯｸ</t>
  </si>
  <si>
    <t>0FL24231LA0B110</t>
  </si>
  <si>
    <t>0F000287110</t>
  </si>
  <si>
    <t>【ﾉﾍﾞﾙﾃｨ】ﾌﾗﾜｰｽﾃｯﾁﾋﾞｯｸﾞﾄｰﾄﾊﾞｯｸ</t>
  </si>
  <si>
    <t>0F000287210</t>
  </si>
  <si>
    <t>【ﾉﾍﾞﾙﾃｨ】ｵﾘｼﾞﾅﾙﾌﾞﾗﾝｹｯﾄ</t>
  </si>
  <si>
    <t>0FC24251LN9Z310</t>
  </si>
  <si>
    <t>0F000290110</t>
  </si>
  <si>
    <t>前後2WAYｼﾞｬﾝﾊﾟｰｽｶｰﾄ</t>
  </si>
  <si>
    <t>0FB24231LD0Z110</t>
  </si>
  <si>
    <t>0F000290210</t>
  </si>
  <si>
    <t>中綿ｷﾙﾄﾁｬｲﾅﾎﾞﾀﾝﾍﾞｽﾄ</t>
  </si>
  <si>
    <t>0FB24231LA4A110</t>
  </si>
  <si>
    <t>0F000290410</t>
  </si>
  <si>
    <t>ﾊﾞﾙｰﾝﾀｯｸﾊﾟﾝﾂ</t>
  </si>
  <si>
    <t>0FB24231LC0Z110</t>
  </si>
  <si>
    <t>0F000290610</t>
  </si>
  <si>
    <t>ﾌﾛｯｷｰﾄﾞｯﾄ刺繍ﾗｯﾌﾟｽｶｰﾄ</t>
  </si>
  <si>
    <t>0F000290810</t>
  </si>
  <si>
    <t>前後着ﾚｰｽ貼りﾆｯﾄ</t>
  </si>
  <si>
    <t>0FB24231LA2A310</t>
  </si>
  <si>
    <t>0F000290910</t>
  </si>
  <si>
    <t>ｷﾞﾝｶﾞﾑﾁｪｯｸﾄﾞﾛｽﾄｷｬﾐﾜﾝﾋﾟｰｽ</t>
  </si>
  <si>
    <t>0FF24231LD0Z110</t>
  </si>
  <si>
    <t>0F000291010</t>
  </si>
  <si>
    <t>◎ﾄﾗｯｸｼﾞｬｹｯﾄﾄﾞｯｷﾝｸﾞﾜﾝﾋﾟｰｽ</t>
  </si>
  <si>
    <t>0F000291110</t>
  </si>
  <si>
    <t>ｹｰﾌﾟ付ｺｰﾄ</t>
  </si>
  <si>
    <t>0FF24231LE1Z110</t>
  </si>
  <si>
    <t>0F000291210</t>
  </si>
  <si>
    <t>ﾊﾞﾙｰﾝｼﾞｬｹｯﾄ</t>
  </si>
  <si>
    <t>0F000291310</t>
  </si>
  <si>
    <t>ﾌﾛﾝﾄｼﾞｯﾌﾟｼｮｰﾄﾊﾟﾝﾂ</t>
  </si>
  <si>
    <t>0FF24231LC0Z110</t>
  </si>
  <si>
    <t>0F000291510</t>
  </si>
  <si>
    <t>ﾌﾚｱﾐﾆｽｶｰﾄ</t>
  </si>
  <si>
    <t>0FF24231LC1Z110</t>
  </si>
  <si>
    <t>0F000291610</t>
  </si>
  <si>
    <t>ﾛｺﾞﾆｯﾄﾐﾆｽｶｰﾄ(ｾｯﾄｱｯﾌﾟ可)</t>
  </si>
  <si>
    <t>0FF24231LC1Z310</t>
  </si>
  <si>
    <t>0F000291710</t>
  </si>
  <si>
    <t>ﾍﾞﾛｱﾌﾟﾘｰﾂﾅﾛｰｽｶｰﾄ</t>
  </si>
  <si>
    <t>0F000291910</t>
  </si>
  <si>
    <t>ｻｲﾄﾞﾌﾟﾘｰﾂﾐﾆｽｶｰﾄ</t>
  </si>
  <si>
    <t>0F000292010</t>
  </si>
  <si>
    <t>◎ﾍﾞﾛｱ刺繍ｽｶｰﾄ</t>
  </si>
  <si>
    <t>0F000292110</t>
  </si>
  <si>
    <t>前後2WAY袖ﾘﾎﾞﾝｶｰﾃﾞｨｶﾞﾝ</t>
  </si>
  <si>
    <t>0FF24231LA2A310</t>
  </si>
  <si>
    <t>0F000292710</t>
  </si>
  <si>
    <t>ｹｰﾌﾞﾙﾘﾎﾞﾝﾌﾟﾙｵｰﾊﾞｰ</t>
  </si>
  <si>
    <t>0FF24231LA1B310</t>
  </si>
  <si>
    <t>0F000293110</t>
  </si>
  <si>
    <t>ﾛｺﾞﾆｯﾄﾌﾟﾙｵｰﾊﾞｰ(ｾｯﾄｱｯﾌﾟ可)</t>
  </si>
  <si>
    <t>0F000293210</t>
  </si>
  <si>
    <t>ﾒﾛｰﾘﾎﾞﾝｶｰﾃﾞｨｶﾞﾝ</t>
  </si>
  <si>
    <t>0F000293310</t>
  </si>
  <si>
    <t>ﾗｲﾝ柄ﾆｯﾄ</t>
  </si>
  <si>
    <t>0F000293510</t>
  </si>
  <si>
    <t>ﾁｭｰﾙﾊｲﾈｯｸﾌﾞﾗｳｽ</t>
  </si>
  <si>
    <t>0FF24231LA0B110</t>
  </si>
  <si>
    <t>0F000293610</t>
  </si>
  <si>
    <t>ｱｿｰﾄｺｰﾃﾞｭﾛｲｷｬﾐﾜﾝﾋﾟｰｽ</t>
  </si>
  <si>
    <t>0F000293710</t>
  </si>
  <si>
    <t>前後2wayﾌｪｲｸｳｰﾙｼﾞｬﾝｽｶ</t>
  </si>
  <si>
    <t>0F000293810</t>
  </si>
  <si>
    <t>ﾀﾞﾝﾎﾞｰﾙﾊﾟｰｶｰ</t>
  </si>
  <si>
    <t>0F000293910</t>
  </si>
  <si>
    <t>0F000294010</t>
  </si>
  <si>
    <t>【帯電防止】ﾀｰﾄﾙﾈｯｸﾌﾟﾙｵｰﾊﾞｰ</t>
  </si>
  <si>
    <t>0F000294110</t>
  </si>
  <si>
    <t>ﾘﾌﾞﾌﾘﾙ衿ﾆｯﾄｿｰ</t>
  </si>
  <si>
    <t>0F000294310</t>
  </si>
  <si>
    <t>裏起毛ﾛｺﾞ刺繍ｽｳｪｯﾄ</t>
  </si>
  <si>
    <t>0F000294410</t>
  </si>
  <si>
    <t>◎ヴｨﾝﾃｰｼﾞﾗｲｸ裏毛ﾌﾟﾙｵｰﾊﾞｰ</t>
  </si>
  <si>
    <t>0F000294510</t>
  </si>
  <si>
    <t>袖2wayﾎﾞｱﾌﾞﾙｿﾞﾝ</t>
  </si>
  <si>
    <t>0FG24231LE0C110</t>
  </si>
  <si>
    <t>0F000294710</t>
  </si>
  <si>
    <t>ﾘﾊﾞｰｼﾌﾞﾙﾄﾞﾛｽﾄ中綿ｺｰﾄ</t>
  </si>
  <si>
    <t>0FG24231LE1Z110</t>
  </si>
  <si>
    <t>0F000294810</t>
  </si>
  <si>
    <t>ｺﾝﾋﾞｷﾙﾄｺｰﾄ</t>
  </si>
  <si>
    <t>0F000294910</t>
  </si>
  <si>
    <t>ｽﾀﾝﾄﾞｶﾗｰｼｬｷﾞｰｺｰﾄ</t>
  </si>
  <si>
    <t>0F000295010</t>
  </si>
  <si>
    <t>0FG24231LC0Z110</t>
  </si>
  <si>
    <t>0F000295110</t>
  </si>
  <si>
    <t>ｺｰﾃﾞｭﾛｲｻｲﾄﾞﾀｯｸﾊﾟﾝﾂ</t>
  </si>
  <si>
    <t>0F000295210</t>
  </si>
  <si>
    <t>ﾚｵﾊﾟｰﾄﾞﾅﾛｰｽｶｰﾄ</t>
  </si>
  <si>
    <t>0F000295310</t>
  </si>
  <si>
    <t>◎ｱｿｰﾄｼｬｷﾞｰﾆｯﾄｶｰﾃﾞｨｶﾞﾝ</t>
  </si>
  <si>
    <t>0F000324001</t>
  </si>
  <si>
    <t>ｽﾀﾝﾄﾞｶﾗｰﾛﾝｸﾞｺｰﾄ</t>
  </si>
  <si>
    <t>0F000324010</t>
  </si>
  <si>
    <t>0F000324110</t>
  </si>
  <si>
    <t>ﾎﾞﾝﾃﾞｨﾝｸﾞﾌﾚｱｽｶｰﾄ</t>
  </si>
  <si>
    <t>0F000324210</t>
  </si>
  <si>
    <t>0F000324310</t>
  </si>
  <si>
    <t>ｼﾞｬｶｰﾄﾞﾊｲﾈｯｸﾆｯﾄ</t>
  </si>
  <si>
    <t>0F000324410</t>
  </si>
  <si>
    <t>ｼｬｷﾞｰVﾈｯｸﾌﾟﾙｵｰﾊﾞｰ</t>
  </si>
  <si>
    <t>0F000324510</t>
  </si>
  <si>
    <t>ﾈﾙﾁｪｯｸ前開きﾜﾝﾋﾟｰｽ</t>
  </si>
  <si>
    <t>0FD24231LD0Z110</t>
  </si>
  <si>
    <t>0F000324610</t>
  </si>
  <si>
    <t>Vﾗｲﾝﾊｲﾈｯｸﾆｯﾄﾜﾝﾋﾟｰｽ</t>
  </si>
  <si>
    <t>0F000324710</t>
  </si>
  <si>
    <t>ﾁｭｰﾙﾀｰﾄﾙﾄｯﾌﾟｽ</t>
  </si>
  <si>
    <t>0F000324810</t>
  </si>
  <si>
    <t>ｽﾑｰｽ起毛ﾊｲﾈｯｸﾒﾛｰﾄｯﾌﾟｽ</t>
  </si>
  <si>
    <t>0FD24231LA1D210</t>
  </si>
  <si>
    <t>0F000324910</t>
  </si>
  <si>
    <t>なみなみｼﾞｬｶｰﾄﾞｸﾙｰﾈｯｸﾄｯﾌﾟｽ</t>
  </si>
  <si>
    <t>0F000325010</t>
  </si>
  <si>
    <t>ｳｰﾙﾗｲｸﾐﾄﾞﾙｺｰﾄ</t>
  </si>
  <si>
    <t>0F000326810</t>
  </si>
  <si>
    <t>変形ｼｬｰﾘﾝｸﾞｽｶｰﾄ</t>
  </si>
  <si>
    <t>0F000326910</t>
  </si>
  <si>
    <t>ふわふわﾊｲﾈｯｸﾆｯﾄ</t>
  </si>
  <si>
    <t>0FD24231LA1B310</t>
  </si>
  <si>
    <t>0F000327010</t>
  </si>
  <si>
    <t>0F000327110</t>
  </si>
  <si>
    <t>0F000327210</t>
  </si>
  <si>
    <t>ﾛｺﾞｱｿｰﾄｼﾞｬｶｰﾄﾞﾆｯﾄ</t>
  </si>
  <si>
    <t>0F000327410</t>
  </si>
  <si>
    <t>幾何学柄ｼﾞｬｶｰﾄﾞﾜｲﾄﾞﾆｯﾄ</t>
  </si>
  <si>
    <t>0F000327510</t>
  </si>
  <si>
    <t>もちもちﾐｯｸｽ糸Vﾈｯｸﾆｯﾄ</t>
  </si>
  <si>
    <t>0F000327610</t>
  </si>
  <si>
    <t>ｺｯﾄﾝﾀｯﾁVﾈｯｸﾆｯﾄ</t>
  </si>
  <si>
    <t>0F000327710</t>
  </si>
  <si>
    <t>ｺｯﾄﾝﾀｯﾁﾊｲﾈｯｸﾆｯﾄ</t>
  </si>
  <si>
    <t>0F000327810</t>
  </si>
  <si>
    <t>0FD24231LA2A310</t>
  </si>
  <si>
    <t>0F000327910</t>
  </si>
  <si>
    <t>起毛Vﾈｯｸﾌﾟﾙｵｰﾊﾞｰﾆｯﾄ</t>
  </si>
  <si>
    <t>0F000328010</t>
  </si>
  <si>
    <t>ふわふわﾜｲﾄﾞﾘﾌﾞﾆｯﾄ</t>
  </si>
  <si>
    <t>0F000328110</t>
  </si>
  <si>
    <t>畦編みﾊﾝﾄﾞｽﾃｯﾁ風ﾗｸﾞﾗﾝﾆｯﾄ</t>
  </si>
  <si>
    <t>0F000328510</t>
  </si>
  <si>
    <t>ﾏﾙﾁﾃﾞｻﾞｲﾝﾎﾞｰﾀﾞｰﾆｯﾄﾌﾟﾙｵｰﾊﾞｰ</t>
  </si>
  <si>
    <t>0F000328610</t>
  </si>
  <si>
    <t>深Vﾈｯｸﾌﾟﾙｵｰﾊﾞｰ</t>
  </si>
  <si>
    <t>0F000329110</t>
  </si>
  <si>
    <t>肩ﾗｲﾝﾆｯﾄﾌﾟﾙｵｰﾊﾞｰ</t>
  </si>
  <si>
    <t>0F000329210</t>
  </si>
  <si>
    <t>多色編みﾆｯﾄﾌﾟﾙｵｰﾊﾞｰ</t>
  </si>
  <si>
    <t>0F000329410</t>
  </si>
  <si>
    <t>ｱｳﾄﾘﾝｷﾝｸﾞ畦編みｸﾙｰﾈｯｸﾆｯﾄ</t>
  </si>
  <si>
    <t>0F000329510</t>
  </si>
  <si>
    <t>ﾈﾙﾁｪｯｸｽｷｯﾊﾟｰﾌﾞﾗｳｽ</t>
  </si>
  <si>
    <t>0FD24231LA0B110</t>
  </si>
  <si>
    <t>0F000329710</t>
  </si>
  <si>
    <t>切替ﾊﾞﾝﾄﾞｶﾗｰｼｬﾂ</t>
  </si>
  <si>
    <t>0F000329910</t>
  </si>
  <si>
    <t>前後着ｼﾞｬﾝﾊﾟｰｽｶｰﾄ</t>
  </si>
  <si>
    <t>0FB24241LD0Z110</t>
  </si>
  <si>
    <t>0F000330110</t>
  </si>
  <si>
    <t>ﾀﾞﾌﾞﾙﾎﾞﾀﾝ羽織りﾜﾝﾋﾟｰｽ</t>
  </si>
  <si>
    <t>0F000330210</t>
  </si>
  <si>
    <t>襟ﾚｰｽﾌﾞﾗｳｽ</t>
  </si>
  <si>
    <t>0FB24241LA0A110</t>
  </si>
  <si>
    <t>0F000330310</t>
  </si>
  <si>
    <t>刺繍ﾌﾞﾛｰﾁ</t>
  </si>
  <si>
    <t>0FB24241LL9Z910</t>
  </si>
  <si>
    <t>0F000330401</t>
  </si>
  <si>
    <t>裏起毛襟ｼｬｰﾘﾝｸﾞｶｯﾄｿｰ</t>
  </si>
  <si>
    <t>0FB24111LA1D201</t>
  </si>
  <si>
    <t>0F000330410</t>
  </si>
  <si>
    <t>0F000330601</t>
  </si>
  <si>
    <t>取り外しﾎﾞｱ襟付ﾐﾄﾞﾙ丈ｺｰﾄ</t>
  </si>
  <si>
    <t>0FB24111LE1Z101</t>
  </si>
  <si>
    <t>0F000330610</t>
  </si>
  <si>
    <t>0FB24231LE1Z110</t>
  </si>
  <si>
    <t>0F000330710</t>
  </si>
  <si>
    <t>0FB24231LA1B310</t>
  </si>
  <si>
    <t>0F000330910</t>
  </si>
  <si>
    <t>求心風ｼﾞｬｶｰﾄﾞﾆｯﾄｶｰﾃﾞｨｶﾞﾝ</t>
  </si>
  <si>
    <t>0F000331110</t>
  </si>
  <si>
    <t>柄編み透かし前後2WAYﾘﾎﾞﾝﾆｯﾄ</t>
  </si>
  <si>
    <t>0F000331310</t>
  </si>
  <si>
    <t>襟ｽｶﾗｯﾌﾟｼｬｰﾘﾝｸﾞ前後2WAYﾌﾞﾗｳｽ</t>
  </si>
  <si>
    <t>0F000331410</t>
  </si>
  <si>
    <t>ｵｰﾊﾞｰﾚｰｽ襟ﾌﾞﾗｳｽ</t>
  </si>
  <si>
    <t>0F000331610</t>
  </si>
  <si>
    <t>【web限定】Samansa Mos2 福袋 2</t>
  </si>
  <si>
    <t>0FB24241LJ0Z110</t>
  </si>
  <si>
    <t>0F000331810</t>
  </si>
  <si>
    <t>前後2WAYｷｬﾐﾜﾝﾋﾟｰｽ</t>
  </si>
  <si>
    <t>0F000331910</t>
  </si>
  <si>
    <t>ｼｮｰﾄ丈ﾛｺﾞﾌﾟﾘﾝﾄﾊﾟｰｶｰ</t>
  </si>
  <si>
    <t>0FF24231LA1D210</t>
  </si>
  <si>
    <t>0F000332110</t>
  </si>
  <si>
    <t>刺繍ｽｳｪｯﾄ</t>
  </si>
  <si>
    <t>0F000332610</t>
  </si>
  <si>
    <t>ﾗﾒｼｱｰﾊｲﾈｯｸｶｯﾄｿｰ</t>
  </si>
  <si>
    <t>0F000332710</t>
  </si>
  <si>
    <t>起毛ﾘﾎﾞﾝﾚｰｽﾊｲﾈｯｸｶｯﾄｿｰ</t>
  </si>
  <si>
    <t>0F000332810</t>
  </si>
  <si>
    <t>ﾁｪｯｸｽﾃﾝｶﾗｰｺｰﾄ</t>
  </si>
  <si>
    <t>0F000332910</t>
  </si>
  <si>
    <t>ﾎﾞｯｸｽﾀｯｸｼｮｰﾄﾊﾟﾝﾂ</t>
  </si>
  <si>
    <t>0F000333010</t>
  </si>
  <si>
    <t>ｸﾛｽｳｴｽﾄｽﾗｯｸｽ</t>
  </si>
  <si>
    <t>0F000333210</t>
  </si>
  <si>
    <t>ﾍﾞｱｻﾛﾍﾟｯﾄ</t>
  </si>
  <si>
    <t>0F000333310</t>
  </si>
  <si>
    <t>ﾊﾞｲｱｽﾁｪｯｸｽｶｰﾄ</t>
  </si>
  <si>
    <t>0F000333710</t>
  </si>
  <si>
    <t>ﾐｯｸｽｼｬｷﾞｰﾓｯｸﾈｯｸﾆｯﾄ</t>
  </si>
  <si>
    <t>0F000333810</t>
  </si>
  <si>
    <t>花ﾓﾁｰﾌﾆｯﾄ</t>
  </si>
  <si>
    <t>0F000333910</t>
  </si>
  <si>
    <t>らくがきﾛｺﾞﾆｯﾄ</t>
  </si>
  <si>
    <t>0F000334010</t>
  </si>
  <si>
    <t>ﾂｲｰﾄﾞﾁｪｯｸﾀｲﾄｽｶｰﾄ</t>
  </si>
  <si>
    <t>0FG24231LC1Z110</t>
  </si>
  <si>
    <t>0F000334110</t>
  </si>
  <si>
    <t>【帯電防止】ﾐｯｸｽﾓｰﾙﾆｯﾄﾌﾟﾙｵｰﾊﾞｰ</t>
  </si>
  <si>
    <t>0FG24231LA1B310</t>
  </si>
  <si>
    <t>0F000334210</t>
  </si>
  <si>
    <t>【帯電防止】ﾐｯｸｽﾓｰﾙﾆｯﾄﾍﾞｽﾄ</t>
  </si>
  <si>
    <t>0F000334310</t>
  </si>
  <si>
    <t>0F000334410</t>
  </si>
  <si>
    <t>ｳｰﾙ混ｹｰﾌﾞﾙﾆｯﾄﾍﾞｽﾄ</t>
  </si>
  <si>
    <t>0F000334510</t>
  </si>
  <si>
    <t>求心柄ﾓｰﾙﾆｯﾄﾌﾟﾙｵｰﾊﾞｰ</t>
  </si>
  <si>
    <t>0F000334601</t>
  </si>
  <si>
    <t>裏起毛ｳｴｽﾄﾄﾞﾛｽﾄﾜﾝﾋﾟｰｽ</t>
  </si>
  <si>
    <t>0FL24111LD0Z201</t>
  </si>
  <si>
    <t>0F000334610</t>
  </si>
  <si>
    <t>0FL24231LD0Z210</t>
  </si>
  <si>
    <t>0F000334710</t>
  </si>
  <si>
    <t>ﾊﾞｯｸﾘﾎﾞﾝｼｬﾂﾜﾝﾋﾟｰｽ</t>
  </si>
  <si>
    <t>0FL24231LD0Z110</t>
  </si>
  <si>
    <t>0F000334810</t>
  </si>
  <si>
    <t>ｻｲﾄﾞｽﾘｯﾄゆるｽｳｪｯﾄ</t>
  </si>
  <si>
    <t>0F000334910</t>
  </si>
  <si>
    <t>裏起毛ｱﾉﾗｯｸｽｳｪｯﾄ</t>
  </si>
  <si>
    <t>0F000335010</t>
  </si>
  <si>
    <t>柄ｱｿｰﾄﾌﾟﾘﾝﾄｽｳｪｯﾄ</t>
  </si>
  <si>
    <t>0F000335110</t>
  </si>
  <si>
    <t>ﾍﾞｰｼｯｸﾛﾝｸﾞTｼｬﾂ</t>
  </si>
  <si>
    <t>0F000335210</t>
  </si>
  <si>
    <t>裏ﾎﾞｱﾛｺﾞﾌﾟﾘﾝﾄｽｳｪｯﾄ</t>
  </si>
  <si>
    <t>0F000335310</t>
  </si>
  <si>
    <t>ｲﾆｼｬﾙ刺繍裾ﾄﾞﾛｽﾄｽｳｪｯﾄ</t>
  </si>
  <si>
    <t>0F000335410</t>
  </si>
  <si>
    <t>ｺｰﾃﾞｭﾛｲ中綿ﾌﾞﾙｿﾞﾝ</t>
  </si>
  <si>
    <t>0F000335510</t>
  </si>
  <si>
    <t>ｳｰﾙ混ﾃｰﾊﾟｰﾄﾞﾊﾟﾝﾂ</t>
  </si>
  <si>
    <t>0F000335610</t>
  </si>
  <si>
    <t>ﾜｰｸﾊﾞﾚﾙﾊﾟﾝﾂ</t>
  </si>
  <si>
    <t>0F000335710</t>
  </si>
  <si>
    <t>ｻｲﾄﾞﾗｲﾝｽｳｪｯﾄﾊﾟﾝﾂ</t>
  </si>
  <si>
    <t>0F000335810</t>
  </si>
  <si>
    <t>0F000335910</t>
  </si>
  <si>
    <t>2WAYｽﾃｯﾁ配色鹿の子編みﾆｯﾄ</t>
  </si>
  <si>
    <t>0F000336010</t>
  </si>
  <si>
    <t>◎【ﾏｼﾝｳｫｯｼｬﾌﾞﾙ】手描き風刺繍ﾆ</t>
  </si>
  <si>
    <t>0F000336110</t>
  </si>
  <si>
    <t>配色ｽﾃｯﾁVﾈｯｸﾆｯﾄｶｰﾃﾞｨｶﾞﾝ</t>
  </si>
  <si>
    <t>0F000336210</t>
  </si>
  <si>
    <t>ｱﾆﾏﾙｼﾞｬｶｰﾄﾞﾆｯﾄ</t>
  </si>
  <si>
    <t>0F000336310</t>
  </si>
  <si>
    <t>ﾋﾟﾝﾀｯｸﾁｭﾆｯｸ</t>
  </si>
  <si>
    <t>0F000344810</t>
  </si>
  <si>
    <t>ﾊﾟｯﾁﾜｰｸﾚｰｽﾜﾝﾋﾟｰｽ</t>
  </si>
  <si>
    <t>0F000345010</t>
  </si>
  <si>
    <t>裾ﾊﾟｯﾁﾜｰｸﾚｰｽｽｶｰﾄ</t>
  </si>
  <si>
    <t>0FB24231LC1Z110</t>
  </si>
  <si>
    <t>0F000345110</t>
  </si>
  <si>
    <t>ﾍﾞﾛｱﾌﾟﾘｰﾂ/刺繍ｱｿｰﾄﾅﾛｰｽｶｰﾄ</t>
  </si>
  <si>
    <t>0F000345210</t>
  </si>
  <si>
    <t>ｵｰﾊﾞｰﾚｰｽﾌﾘﾙﾅﾛｰｽｶｰﾄ</t>
  </si>
  <si>
    <t>0F000345310</t>
  </si>
  <si>
    <t>ｳｰﾙ混刺繍入りｶｰﾃﾞｨｶﾞﾝ</t>
  </si>
  <si>
    <t>0F000345410</t>
  </si>
  <si>
    <t>ﾍﾞﾛｱﾘﾎﾞﾝ付ﾆｯﾄ</t>
  </si>
  <si>
    <t>0F000345510</t>
  </si>
  <si>
    <t>2WAYﾆｯﾄﾋﾞｽﾁｪｾｯﾄﾄｯﾌﾟｽ</t>
  </si>
  <si>
    <t>0F000345610</t>
  </si>
  <si>
    <t>襟刺繍ﾚｰｽﾌﾞﾗｳｽ</t>
  </si>
  <si>
    <t>0F000345701</t>
  </si>
  <si>
    <t>ﾂｲｰﾄﾞVﾈｯｸｵｰﾙｲﾝﾜﾝ</t>
  </si>
  <si>
    <t>0FC24111LD0Z101</t>
  </si>
  <si>
    <t>0F000345710</t>
  </si>
  <si>
    <t>0F000345810</t>
  </si>
  <si>
    <t>ﾃﾚｺﾀｰﾄﾙﾈｯｸﾄｯﾌﾟｽ</t>
  </si>
  <si>
    <t>0F000345910</t>
  </si>
  <si>
    <t>袖ﾗﾒﾁｭｰﾙｼｬｰﾘﾝｸﾞｲﾝﾅｰ</t>
  </si>
  <si>
    <t>0F000346010</t>
  </si>
  <si>
    <t>ﾛﾝｸﾞﾀﾞｳﾝｺｰﾄ</t>
  </si>
  <si>
    <t>0F000346101</t>
  </si>
  <si>
    <t>ﾎﾞｱﾛﾝｸﾞｺｰﾄ</t>
  </si>
  <si>
    <t>0F000346110</t>
  </si>
  <si>
    <t>0F000346210</t>
  </si>
  <si>
    <t>ｿﾌﾄｺｰﾃﾞｭﾛｲﾜｲﾄﾞﾊﾟﾝﾂ</t>
  </si>
  <si>
    <t>0F000346310</t>
  </si>
  <si>
    <t>ﾎﾞﾝﾃﾞｨﾝｸﾞｽｴｰﾄﾞﾅﾛｰｽｶｰﾄ</t>
  </si>
  <si>
    <t>0F000346401</t>
  </si>
  <si>
    <t>ﾄﾛﾌﾟﾚﾝﾃｨﾌﾚｱｽｶｰﾄ</t>
  </si>
  <si>
    <t>0F000346410</t>
  </si>
  <si>
    <t>0F000346510</t>
  </si>
  <si>
    <t>ｴｺﾚｻﾞｰﾛﾝｸﾞﾅﾛｰｽｶｰﾄ</t>
  </si>
  <si>
    <t>0F000346610</t>
  </si>
  <si>
    <t>ﾁｪｯｸﾅﾛｰｽｶｰﾄ</t>
  </si>
  <si>
    <t>0F000346710</t>
  </si>
  <si>
    <t>ﾀﾞﾌﾞﾙｼﾞｬｶｰﾄﾞｽｷｯﾊﾟｰﾆｯﾄ</t>
  </si>
  <si>
    <t>0F000346810</t>
  </si>
  <si>
    <t>ﾊﾟｰﾙ釦起毛Vﾈｯｸﾐﾄﾞﾙｶｰﾃﾞｨｶﾞﾝ</t>
  </si>
  <si>
    <t>0F000347010</t>
  </si>
  <si>
    <t>衿付ﾆｯﾄｼﾞｬｹｯﾄ</t>
  </si>
  <si>
    <t>0F000347110</t>
  </si>
  <si>
    <t>ｼｬｷﾞｰﾆｯﾄｼﾞｬｹｯﾄ</t>
  </si>
  <si>
    <t>0F000347210</t>
  </si>
  <si>
    <t>ｼｮﾙﾀﾞｰﾗｯﾌﾙﾆｯﾄ</t>
  </si>
  <si>
    <t>0F000347310</t>
  </si>
  <si>
    <t>DOUCEUR刺繍ﾛｺﾞﾆｯﾄﾌﾟﾙｵｰﾊﾞｰ</t>
  </si>
  <si>
    <t>0F000347410</t>
  </si>
  <si>
    <t>Rejoui刺繍ﾛｺﾞﾆｯﾄﾌﾟﾙｵｰﾊﾞｰ</t>
  </si>
  <si>
    <t>0F000347501</t>
  </si>
  <si>
    <t>ﾗﾒｼｬｷﾞｰｸﾙｰﾈｯｸｶｰﾃﾞｨｶﾞﾝ</t>
  </si>
  <si>
    <t>0FC24231LA2A301</t>
  </si>
  <si>
    <t>0F000347510</t>
  </si>
  <si>
    <t>0F000348210</t>
  </si>
  <si>
    <t>Vﾈｯｸｶｰﾃﾞｨｶﾞﾝ</t>
  </si>
  <si>
    <t>0F000348301</t>
  </si>
  <si>
    <t>総針ｸﾙｰﾈｯｸﾆｯﾄ</t>
  </si>
  <si>
    <t>0F000348310</t>
  </si>
  <si>
    <t>0F000348410</t>
  </si>
  <si>
    <t>ﾚｰｽｶﾌﾚｲﾔｰﾄﾞﾘﾌﾞﾆｯﾄ</t>
  </si>
  <si>
    <t>0F000348510</t>
  </si>
  <si>
    <t>ﾊﾞｲｶﾗｰﾎﾟｹｯﾄｶｰﾃﾞｨｶﾞﾝ</t>
  </si>
  <si>
    <t>0F000348610</t>
  </si>
  <si>
    <t>ﾄﾗｯｸｿｰﾙﾐﾄﾞﾙﾌﾞｰﾂ</t>
  </si>
  <si>
    <t>0FC24231LH2C910</t>
  </si>
  <si>
    <t>0F000348710</t>
  </si>
  <si>
    <t>ｶﾚｯｼﾞ風ﾛｺﾞﾌﾟﾘﾝﾄ裏起毛ｽｳｪｯﾄ</t>
  </si>
  <si>
    <t>0F000349010</t>
  </si>
  <si>
    <t>ｽﾎﾟｰﾂﾓﾁｰﾌﾌﾟﾘﾝﾄ裏起毛ｽｳｪｯﾄ</t>
  </si>
  <si>
    <t>0F000349110</t>
  </si>
  <si>
    <t>ﾊｲﾈｯｸｼｬｷﾞｰﾄｯﾌﾟｽ</t>
  </si>
  <si>
    <t>0F000349210</t>
  </si>
  <si>
    <t>ｳｰﾘｯｼｭｳｴｽﾄﾀｯｸﾜｲﾄﾞﾊﾟﾝﾂ</t>
  </si>
  <si>
    <t>0FD24231LC0Z110</t>
  </si>
  <si>
    <t>0F000349310</t>
  </si>
  <si>
    <t>ﾊﾟｳﾀﾞﾘｰｻﾃﾝﾊﾟﾝﾂ</t>
  </si>
  <si>
    <t>0F000349410</t>
  </si>
  <si>
    <t>ｱﾆﾏﾙ柄楊柳ﾍﾞﾛｱｽｶｰﾄ</t>
  </si>
  <si>
    <t>0FD24231LC1Z110</t>
  </si>
  <si>
    <t>0F000349510</t>
  </si>
  <si>
    <t>ﾌﾘﾝｼﾞﾅﾛｰｽｶｰﾄ</t>
  </si>
  <si>
    <t>0F000349610</t>
  </si>
  <si>
    <t>ｻｲﾄﾞﾗｲﾝﾅﾛｰｽｶｰﾄ</t>
  </si>
  <si>
    <t>0F000349710</t>
  </si>
  <si>
    <t>ﾗﾒ混ﾐｯｸｽ編みﾆｯﾄﾌﾟﾙｵｰﾊﾞｰ</t>
  </si>
  <si>
    <t>0F000349810</t>
  </si>
  <si>
    <t>ｶﾗｰﾈｯﾌﾟVﾈｯｸﾆｯﾄ</t>
  </si>
  <si>
    <t>0F000349910</t>
  </si>
  <si>
    <t>ﾒｯｼｭ編みｸﾙｰﾈｯｸﾆｯﾄ</t>
  </si>
  <si>
    <t>0F000350010</t>
  </si>
  <si>
    <t>ﾚｰｽｸﾙｰﾈｯｸｶｯﾄｿｰ</t>
  </si>
  <si>
    <t>0F000350110</t>
  </si>
  <si>
    <t>ｼｬｷﾞｰﾐﾄﾞﾙ丈ｺｰﾄ</t>
  </si>
  <si>
    <t>0F000350210</t>
  </si>
  <si>
    <t>ﾘﾊﾞｰｼﾌﾞﾙﾎﾞｱｼﾞｬｹｯﾄ</t>
  </si>
  <si>
    <t>0F000350310</t>
  </si>
  <si>
    <t>中綿ｽｷｰｼﾞｬｹｯﾄ</t>
  </si>
  <si>
    <t>0F000350410</t>
  </si>
  <si>
    <t>0F000350510</t>
  </si>
  <si>
    <t>花ｼﾞｬｶｰﾄﾞﾌﾟﾙｵｰﾊﾞｰ</t>
  </si>
  <si>
    <t>0F000350610</t>
  </si>
  <si>
    <t>花刺繍ｶｰﾃﾞｨｶﾞﾝ</t>
  </si>
  <si>
    <t>0F000350710</t>
  </si>
  <si>
    <t>ｽﾊﾟﾝｺｰﾙﾀﾞﾌﾞﾙｼﾞｯﾌﾟｶｰﾃﾞｨｶﾞﾝ</t>
  </si>
  <si>
    <t>0F000350810</t>
  </si>
  <si>
    <t>ｳｰﾙﾗｲｸﾁｪｯｸｼﾞｬﾝｽｶ</t>
  </si>
  <si>
    <t>0FG24231LD0Z210</t>
  </si>
  <si>
    <t>0F000350910</t>
  </si>
  <si>
    <t>ﾊﾞﾌﾞﾙｺｰﾙｼﾞｬﾝｽｶ</t>
  </si>
  <si>
    <t>0FG24231LD0Z110</t>
  </si>
  <si>
    <t>0F000351010</t>
  </si>
  <si>
    <t>【吸湿発熱】ﾘﾌﾞﾌﾘﾙ衿ﾌﾟﾙｵｰﾊﾞｰ</t>
  </si>
  <si>
    <t>0F000351110</t>
  </si>
  <si>
    <t>ﾎﾞｱ×ｷﾙﾄﾘﾊﾞｰｼﾌﾞﾙｺｰﾄ</t>
  </si>
  <si>
    <t>0F000351210</t>
  </si>
  <si>
    <t>ﾎﾞｱｷﾙﾄｺﾝﾋﾞﾘﾊﾞｰｼﾌﾞﾙｺｰﾄ</t>
  </si>
  <si>
    <t>0F000351310</t>
  </si>
  <si>
    <t>0F000351410</t>
  </si>
  <si>
    <t>ﾍﾘﾝﾎﾞｰﾝｽﾄﾚｰﾄﾊﾟﾝﾂ</t>
  </si>
  <si>
    <t>0F000351510</t>
  </si>
  <si>
    <t>【吸湿発熱】ｶｯﾄｺｰﾙﾀｲﾄｽｶｰﾄ</t>
  </si>
  <si>
    <t>0FG24231LC1Z310</t>
  </si>
  <si>
    <t>0F000351610</t>
  </si>
  <si>
    <t>【帯電防止】ﾏｯﾄﾓｰﾙﾆｯﾄﾌﾟﾙｵｰﾊﾞｰ</t>
  </si>
  <si>
    <t>0F000351710</t>
  </si>
  <si>
    <t>【帯電防止】ﾏｯﾄﾓｰﾙﾆｯﾄﾍﾞｽﾄ</t>
  </si>
  <si>
    <t>0F000351810</t>
  </si>
  <si>
    <t>【帯電防止】もちもちﾆｯﾄﾌﾟﾙｵｰﾊﾞ</t>
  </si>
  <si>
    <t>0F000351910</t>
  </si>
  <si>
    <t>ｽﾎﾟﾝｼﾞﾆｯﾄｶﾉｺ編みﾌﾟﾙｵｰﾊﾞｰ</t>
  </si>
  <si>
    <t>0F000352001</t>
  </si>
  <si>
    <t>ﾊﾞﾗｸﾗﾊﾞ付ｳｴｽﾄﾄﾞﾛｽﾄｷﾙﾄｺｰﾄ</t>
  </si>
  <si>
    <t>0F000352010</t>
  </si>
  <si>
    <t>0F000352110</t>
  </si>
  <si>
    <t>【保温加工･帯電防止】ｽﾄﾚｰﾄﾊﾟﾝﾂ</t>
  </si>
  <si>
    <t>0F000352210</t>
  </si>
  <si>
    <t>0F000352310</t>
  </si>
  <si>
    <t>ﾌﾞｰｸﾚﾊﾞｲｶﾗｰ2WAYﾆｯﾄ</t>
  </si>
  <si>
    <t>0F000352510</t>
  </si>
  <si>
    <t>【ﾏｼﾝｳｫｯｼｬﾌﾞﾙ】ﾁｪｯｸ柄ﾆｯﾄﾌﾟﾙｵｰﾊ</t>
  </si>
  <si>
    <t>0F000352710</t>
  </si>
  <si>
    <t>ﾊﾟｯﾁﾜｰｸｹｰﾌﾞﾙ前後2WAYﾆｯﾄ</t>
  </si>
  <si>
    <t>0F000352910</t>
  </si>
  <si>
    <t>【ﾏｼﾝｳｫｯｼｬﾌﾞﾙ】前後2WAY柄編みﾍ</t>
  </si>
  <si>
    <t>0F000353210</t>
  </si>
  <si>
    <t>【保温加工】柄ｱｿｰﾄｼｬﾂﾁｭﾆｯｸ</t>
  </si>
  <si>
    <t>0F000372310</t>
  </si>
  <si>
    <t>◎ﾘﾌﾞ編みﾊｲﾈｯｸﾆｯﾄ</t>
  </si>
  <si>
    <t>0F000372410</t>
  </si>
  <si>
    <t>ｽﾊﾟﾝｺｰﾙﾒｯｼｭｶｰﾃﾞ</t>
  </si>
  <si>
    <t>0F000372510</t>
  </si>
  <si>
    <t>ﾂｲｰﾃﾞｨｼｮｰﾄﾍﾞｽﾄ</t>
  </si>
  <si>
    <t>0F000372710</t>
  </si>
  <si>
    <t>ﾎﾞｰﾀﾞｰﾛﾝｸﾞｽﾘｰﾌﾞTｼｬﾂ</t>
  </si>
  <si>
    <t>0FC25111LA1D210</t>
  </si>
  <si>
    <t>0F000372810</t>
  </si>
  <si>
    <t>ｼｬｷﾞｰﾍﾟﾌﾟﾗﾑﾆｯﾄﾍﾞｽﾄ</t>
  </si>
  <si>
    <t>0FC25111LA1B310</t>
  </si>
  <si>
    <t>0F000372910</t>
  </si>
  <si>
    <t>ﾒﾀﾙﾋﾞｼﾞｭｰﾆｯﾄﾌﾟﾙｵｰﾊﾞｰ</t>
  </si>
  <si>
    <t>0F000373010</t>
  </si>
  <si>
    <t>ﾌﾟﾘｰﾂｽﾘｰﾌﾞﾆｯﾄﾌﾟﾙｵｰﾊﾞｰ</t>
  </si>
  <si>
    <t>0F000373101</t>
  </si>
  <si>
    <t>ﾚｰｽ衿ﾆｯﾄﾌﾟﾙｵｰﾊﾞｰ</t>
  </si>
  <si>
    <t>0FC25111LA1B301</t>
  </si>
  <si>
    <t>0F000373110</t>
  </si>
  <si>
    <t>0F000373210</t>
  </si>
  <si>
    <t>ﾋﾞｼﾞｭｰ釦ﾗﾒｸﾙｰｶｰﾃﾞｨｶﾞﾝ</t>
  </si>
  <si>
    <t>0FC25111LA2A310</t>
  </si>
  <si>
    <t>0F000373310</t>
  </si>
  <si>
    <t>ﾚｰｽｱｼﾝﾒﾄﾘｰﾈｯｸﾘﾌﾞﾆｯﾄ</t>
  </si>
  <si>
    <t>0F000373410</t>
  </si>
  <si>
    <t>ﾋﾞｼﾞｭｰ釦配色ﾗﾒｸﾙｰｶｰﾃﾞｨｶﾞﾝ</t>
  </si>
  <si>
    <t>0F000376401</t>
  </si>
  <si>
    <t>ｹﾐｶﾙﾚｰｽｶﾗｰｼｬﾂﾌﾞﾗｳｽ</t>
  </si>
  <si>
    <t>0FC25111LA0A101</t>
  </si>
  <si>
    <t>0F000376410</t>
  </si>
  <si>
    <t>0FC25111LA0A110</t>
  </si>
  <si>
    <t>0F000376510</t>
  </si>
  <si>
    <t>ﾊﾞｲｱｽﾚｰｽﾌﾞﾗｳｽ</t>
  </si>
  <si>
    <t>0F000376610</t>
  </si>
  <si>
    <t>ﾊﾟﾀｰﾝﾚｰｽﾖｰｸ切替ﾌﾞﾗｳｽ</t>
  </si>
  <si>
    <t>0F000376710</t>
  </si>
  <si>
    <t>ﾁｭｰﾙｷﾞｬｻﾞｰ2wayﾌﾞﾗｳｽ</t>
  </si>
  <si>
    <t>0F000376810</t>
  </si>
  <si>
    <t>ｽﾄﾗｲﾌﾟｽﾀﾝﾄﾞﾌﾘﾙ&amp;ﾘﾎﾞﾝﾌﾞﾗｳｽ</t>
  </si>
  <si>
    <t>0F000376910</t>
  </si>
  <si>
    <t>ﾊﾞｰﾙ釦ﾛﾝｸﾞｼｬﾂ</t>
  </si>
  <si>
    <t>0F000377010</t>
  </si>
  <si>
    <t>ﾌﾘﾝｼﾞｼﾞｬｶｰﾄﾞｼﾞﾚﾌﾞﾗｳｽ</t>
  </si>
  <si>
    <t>0FC25111LA0B110</t>
  </si>
  <si>
    <t>0F000377110</t>
  </si>
  <si>
    <t>ﾊﾞﾙｰﾝｼｮｰﾄﾚｲﾔｰﾄｯﾌﾟｽ</t>
  </si>
  <si>
    <t>0F000377210</t>
  </si>
  <si>
    <t>ﾃｨｱｰﾄﾞﾁｭﾆｯｸﾌﾞﾗｳｽ</t>
  </si>
  <si>
    <t>0F000377310</t>
  </si>
  <si>
    <t>ﾊｰﾄ刺繍裏毛ｽｳｪｯﾄ</t>
  </si>
  <si>
    <t>0FD25111LA1D210</t>
  </si>
  <si>
    <t>0F000377410</t>
  </si>
  <si>
    <t>ｽﾘｰﾌﾞﾌﾟﾘﾝﾄ裏毛ｽｳｪｯﾄ</t>
  </si>
  <si>
    <t>0F000377610</t>
  </si>
  <si>
    <t>ﾚｰｽﾊｲﾈｯｸﾄｯﾌﾟｽ</t>
  </si>
  <si>
    <t>0F000377710</t>
  </si>
  <si>
    <t>裾ﾊﾞﾙｰﾝﾄｯﾌﾟｽ</t>
  </si>
  <si>
    <t>0F000377810</t>
  </si>
  <si>
    <t>ｻｲﾄﾞﾗｲﾝﾊﾟﾝﾂ</t>
  </si>
  <si>
    <t>0FD25111LC0Z110</t>
  </si>
  <si>
    <t>0F000377910</t>
  </si>
  <si>
    <t>0FD25111LC1Z110</t>
  </si>
  <si>
    <t>0F000378110</t>
  </si>
  <si>
    <t>ｻﾃﾝｴﾝﾎﾞｽｽｶｰﾄ</t>
  </si>
  <si>
    <t>0F000378210</t>
  </si>
  <si>
    <t>ﾗﾒ混ｸﾙｰﾈｯｸﾘﾌﾞﾆｯﾄ</t>
  </si>
  <si>
    <t>0FD25111LA1B310</t>
  </si>
  <si>
    <t>0F000378310</t>
  </si>
  <si>
    <t>金ﾎﾞﾀﾝ無撚糸ﾆｯﾄﾍﾞｽﾄ</t>
  </si>
  <si>
    <t>0FD25111LA2A310</t>
  </si>
  <si>
    <t>0F000378410</t>
  </si>
  <si>
    <t>ﾁｭｰﾙﾄﾞｯｷﾝｸﾞﾆｯﾄﾌﾟﾙｵｰﾊﾞｰ</t>
  </si>
  <si>
    <t>0F000378510</t>
  </si>
  <si>
    <t>ｳﾞｨﾝﾃｰｼﾞ加工ﾌﾟﾘﾝﾄｽｳｪｯﾄ</t>
  </si>
  <si>
    <t>0F000378710</t>
  </si>
  <si>
    <t>ﾆｭｱﾝｽ柄ﾆｯﾄ</t>
  </si>
  <si>
    <t>0F000378810</t>
  </si>
  <si>
    <t>【撥水】ﾏｳﾝﾃﾝﾊﾟｰｶｰ</t>
  </si>
  <si>
    <t>0FG25111LE0C110</t>
  </si>
  <si>
    <t>0F000378910</t>
  </si>
  <si>
    <t>ｶｯﾄｷﾙﾄﾉｰｶﾗｰｼﾞｬｹｯﾄ</t>
  </si>
  <si>
    <t>0FG25111LE0A110</t>
  </si>
  <si>
    <t>0F000379010</t>
  </si>
  <si>
    <t>薄中綿ｷﾙﾄﾌﾞﾙｿﾞﾝ</t>
  </si>
  <si>
    <t>0F000379110</t>
  </si>
  <si>
    <t>◎発泡ﾌﾟﾘﾝﾄﾛｺﾞﾛﾝT</t>
  </si>
  <si>
    <t>0F000379210</t>
  </si>
  <si>
    <t>◎ﾍﾞﾛｱﾅﾛｰｽｶｰﾄ</t>
  </si>
  <si>
    <t>0F000379310</t>
  </si>
  <si>
    <t>切替ﾌﾟﾘﾝﾄｽｳｪｯﾄ</t>
  </si>
  <si>
    <t>0FL24111LA1D210</t>
  </si>
  <si>
    <t>0F000379410</t>
  </si>
  <si>
    <t>柄ｱｿｰﾄﾛﾝｸﾞTｼｬﾂ</t>
  </si>
  <si>
    <t>0FL25111LA1D210</t>
  </si>
  <si>
    <t>0F000379510</t>
  </si>
  <si>
    <t>ﾘﾎﾞﾝﾁｭｰﾙｷｬﾐﾜﾝﾋﾟｰｽ</t>
  </si>
  <si>
    <t>0F000406610</t>
  </si>
  <si>
    <t>ﾌｪｲｸﾚｻﾞｰｷｬﾐﾜﾝﾋﾟｰｽ</t>
  </si>
  <si>
    <t>0FC25111LD0Z110</t>
  </si>
  <si>
    <t>0F000406710</t>
  </si>
  <si>
    <t>ﾘﾎﾞﾝ付き柄ｱｿｰﾄ前後2WAYﾜﾝﾋﾟｰｽ</t>
  </si>
  <si>
    <t>0FB25111LD0Z110</t>
  </si>
  <si>
    <t>0F000406810</t>
  </si>
  <si>
    <t>花柄ｼｬｰﾘﾝｸﾞ切替ｽｶｰﾄ</t>
  </si>
  <si>
    <t>0FB25111LC1Z110</t>
  </si>
  <si>
    <t>0F000406910</t>
  </si>
  <si>
    <t>Vﾈｯｸ裾ﾌﾘﾙ前後2WAYﾆｯﾄﾍﾞｽﾄ</t>
  </si>
  <si>
    <t>0FB25111LA1B310</t>
  </si>
  <si>
    <t>0F000407010</t>
  </si>
  <si>
    <t>◎ﾌﾞｰｸﾚ刺繍ﾆｯﾄｶｰﾃﾞｨｶﾞﾝ</t>
  </si>
  <si>
    <t>0F000407110</t>
  </si>
  <si>
    <t>ﾚｰｽﾗｳﾝﾄﾞ切替ﾌﾞﾗｳｽ</t>
  </si>
  <si>
    <t>0FB25111LA0B110</t>
  </si>
  <si>
    <t>0F000407210</t>
  </si>
  <si>
    <t>ｸﾞﾘｯﾀｰﾃﾞｻﾞｲﾝﾛｺﾞﾌﾟﾘﾝﾄﾛﾝT</t>
  </si>
  <si>
    <t>0FC25111LA1A210</t>
  </si>
  <si>
    <t>0F000407310</t>
  </si>
  <si>
    <t>ｴﾝﾌﾞﾛｲﾀﾞﾘｰﾛｺﾞﾛﾝT</t>
  </si>
  <si>
    <t>0F000407410</t>
  </si>
  <si>
    <t>ﾊﾌﾞﾗｼ刺繍ﾛｺﾞﾛﾝT</t>
  </si>
  <si>
    <t>0F000407510</t>
  </si>
  <si>
    <t>ﾌｧｰｶﾗｰﾐﾘﾀﾘｰｺｰﾄ</t>
  </si>
  <si>
    <t>0FC25111LE1Z110</t>
  </si>
  <si>
    <t>0F000407601</t>
  </si>
  <si>
    <t>ｳｰﾘｰﾀﾞﾌﾞﾙﾌﾞﾚｽﾄﾐﾄﾞﾙｼﾞﾚ</t>
  </si>
  <si>
    <t>0FC24231LE0A101</t>
  </si>
  <si>
    <t>0F000407610</t>
  </si>
  <si>
    <t>0F000415510</t>
  </si>
  <si>
    <t>ﾙｰｽﾞｼﾞｬｺｯﾄ</t>
  </si>
  <si>
    <t>0F000415610</t>
  </si>
  <si>
    <t>ﾙｰｽﾞﾃｰﾗｰﾄﾞｼﾞｬｹｯﾄ</t>
  </si>
  <si>
    <t>0FC25111LE0A110</t>
  </si>
  <si>
    <t>0F000415710</t>
  </si>
  <si>
    <t>ﾐﾄﾞﾙﾃｰﾗｰﾄﾞｼﾞﾚ</t>
  </si>
  <si>
    <t>0FC25111LA4A110</t>
  </si>
  <si>
    <t>0F000415810</t>
  </si>
  <si>
    <t>ｼｮｰﾄﾃｰﾗｰﾄﾞｼﾞﾚ</t>
  </si>
  <si>
    <t>0F000415910</t>
  </si>
  <si>
    <t>ﾂｲｰﾄﾞﾀｯｸﾜｲﾄﾞﾊﾟﾝﾂ</t>
  </si>
  <si>
    <t>0F000416010</t>
  </si>
  <si>
    <t>共ﾍﾞﾙﾄ付きﾀｯｸﾜｲﾄﾞﾊﾟﾝﾂ</t>
  </si>
  <si>
    <t>0F000416110</t>
  </si>
  <si>
    <t>ｱｼﾒﾀｯｸﾜｲﾄﾞﾊﾟﾝﾂ</t>
  </si>
  <si>
    <t>0F000416210</t>
  </si>
  <si>
    <t>ｳｰﾘｰﾊｲｳｴｽﾄﾍﾞﾙﾄﾊﾟﾝﾂ</t>
  </si>
  <si>
    <t>0F000416310</t>
  </si>
  <si>
    <t>ｴﾝﾎﾞｽｽﾄﾗｲﾌﾟｻﾃﾝﾜｲﾄﾞﾊﾟﾝﾂ</t>
  </si>
  <si>
    <t>0F000419701</t>
  </si>
  <si>
    <t>ﾊﾟｳﾀﾞｰﾂｲﾙﾊｲｳｴｽﾄﾊﾟﾝﾂ</t>
  </si>
  <si>
    <t>0FC25111LC0Z101</t>
  </si>
  <si>
    <t>0F000419710</t>
  </si>
  <si>
    <t>0FC25111LC0Z110</t>
  </si>
  <si>
    <t>0F000419801</t>
  </si>
  <si>
    <t>ﾂｲｰﾄﾞﾄﾗぺｰｽﾞｽｶｰﾄ</t>
  </si>
  <si>
    <t>0F000419810</t>
  </si>
  <si>
    <t>0F000419910</t>
  </si>
  <si>
    <t>ﾗﾝﾀﾞﾑﾃｨｱｰﾄﾞﾀﾌﾀﾛﾝｸﾞｽｶｰﾄ</t>
  </si>
  <si>
    <t>0FC25111LC1Z110</t>
  </si>
  <si>
    <t>0F000420110</t>
  </si>
  <si>
    <t>ﾌﾘﾝｼﾞﾌﾘﾙﾁｭｰﾙﾀｲﾄｽｶｰﾄ</t>
  </si>
  <si>
    <t>0F000420210</t>
  </si>
  <si>
    <t>ｸﾞﾛｯｼｰｻﾃﾝﾃｨｱｰﾄﾞｽｶｰﾄ</t>
  </si>
  <si>
    <t>0F000420310</t>
  </si>
  <si>
    <t>ﾁｪｰﾝ&amp;ﾌﾘﾝｼﾞﾃｰﾌﾟﾆｯﾄｼﾞｬｹｯﾄ</t>
  </si>
  <si>
    <t>0F000420510</t>
  </si>
  <si>
    <t>ﾊﾟｰﾙ&amp;ﾋﾞｼﾞｭｰﾆｯﾄﾌﾟﾙｵｰﾊﾞｰ</t>
  </si>
  <si>
    <t>0F000420610</t>
  </si>
  <si>
    <t>ｹｰﾌﾟ  ﾃﾞｻﾞｲﾝﾆｯﾄｶｰﾃﾞｨｶﾞﾝ</t>
  </si>
  <si>
    <t>0F000420710</t>
  </si>
  <si>
    <t>ｼﾌｫﾝﾌﾗﾜｰﾓﾁｰﾌﾆｯﾄ</t>
  </si>
  <si>
    <t>0F000420810</t>
  </si>
  <si>
    <t>ﾃｰﾌﾟﾔｰﾝﾆｯﾄｼﾞﾚ</t>
  </si>
  <si>
    <t>0F000420910</t>
  </si>
  <si>
    <t>ﾄﾞｯﾄﾋﾞｰｽﾞ刺繍ｶｰﾃﾞｨｶﾞﾝ</t>
  </si>
  <si>
    <t>0F000421010</t>
  </si>
  <si>
    <t>ｼﾌｫﾝｴﾝﾌﾞﾛｲﾀﾞﾘｰﾆｯﾄ</t>
  </si>
  <si>
    <t>0F000421101</t>
  </si>
  <si>
    <t>柄ｱｿｰﾄﾌﾘﾙﾎﾞｳﾀｲﾌﾞﾗｳｽ</t>
  </si>
  <si>
    <t>0FC25111LA0B101</t>
  </si>
  <si>
    <t>0F000421110</t>
  </si>
  <si>
    <t>0F000421201</t>
  </si>
  <si>
    <t>ﾊﾟﾀｰﾝｱｿｰﾄｼﾌｫﾝﾎﾞｳﾀｲﾌﾞﾗｳｽ</t>
  </si>
  <si>
    <t>0F000421210</t>
  </si>
  <si>
    <t>0F000421310</t>
  </si>
  <si>
    <t>ｶｯﾄﾜｰｸﾚｰｽﾚｲﾔｰﾄﾞﾎﾞﾚﾛ</t>
  </si>
  <si>
    <t>0FC25251LA0A110</t>
  </si>
  <si>
    <t>0F000421510</t>
  </si>
  <si>
    <t>Vﾈｯｸﾅﾛｰｼﾞｬﾝﾊﾟｰｽｶｰﾄ</t>
  </si>
  <si>
    <t>0FD25111LD0Z210</t>
  </si>
  <si>
    <t>0F000421610</t>
  </si>
  <si>
    <t>ｱｼﾒｷﾞｬｻﾞｰｷｬﾐﾜﾝﾋﾟｰｽ</t>
  </si>
  <si>
    <t>0FD25111LD0Z110</t>
  </si>
  <si>
    <t>0F000421810</t>
  </si>
  <si>
    <t>ｼｬｰﾘﾝｸﾞﾍﾞﾛｱｶｯﾄﾊﾟﾝﾂ</t>
  </si>
  <si>
    <t>0FD24231LC0Z310</t>
  </si>
  <si>
    <t>0F000421910</t>
  </si>
  <si>
    <t>ｳｴｽﾄｷﾞｬｻﾞｰﾊﾟﾝﾂ</t>
  </si>
  <si>
    <t>0F000422010</t>
  </si>
  <si>
    <t>無地/ﾄﾞｯﾄ切替ﾌﾚｱｽｶｰﾄ</t>
  </si>
  <si>
    <t>0F000422110</t>
  </si>
  <si>
    <t>ｽｳｪｯﾄﾗｲｸﾌﾟﾙｵｰﾊﾞｰﾆｯﾄ</t>
  </si>
  <si>
    <t>0F000422210</t>
  </si>
  <si>
    <t>ﾍﾟﾌﾟﾗﾑﾚｷﾞｭﾗｰｼｬﾂ</t>
  </si>
  <si>
    <t>0FD25111LA0A110</t>
  </si>
  <si>
    <t>0F000423010</t>
  </si>
  <si>
    <t>◎襟付きﾊｰﾌｼﾞｯﾌﾟﾋﾞｯｸﾞﾆｯﾄ</t>
  </si>
  <si>
    <t>0FF25111LD0Z210</t>
  </si>
  <si>
    <t>0F000423110</t>
  </si>
  <si>
    <t>ﾊﾟﾀｰﾝﾒｯｼｭﾘﾎﾞﾝｶｯﾄｿｰ</t>
  </si>
  <si>
    <t>0FF25111LA1D210</t>
  </si>
  <si>
    <t>0F000423210</t>
  </si>
  <si>
    <t>ｲﾚﾍﾑｸﾙｰｶｯﾄｿｰ</t>
  </si>
  <si>
    <t>0F000423310</t>
  </si>
  <si>
    <t>◎ﾒﾛｰ配色ｽｳｪｯﾄ</t>
  </si>
  <si>
    <t>0F000423410</t>
  </si>
  <si>
    <t>ｴｺﾚｻﾞｰﾊｰﾌﾊﾟﾝﾂ</t>
  </si>
  <si>
    <t>0FF25111LC0Z110</t>
  </si>
  <si>
    <t>0F000424810</t>
  </si>
  <si>
    <t>花ｼﾞｬｶｰﾄﾞﾆｯﾄ</t>
  </si>
  <si>
    <t>0FF25111LA1B310</t>
  </si>
  <si>
    <t>0F000424910</t>
  </si>
  <si>
    <t>ﾗﾊﾞｰﾌﾟﾘﾝﾄﾆｯﾄ</t>
  </si>
  <si>
    <t>0F000425010</t>
  </si>
  <si>
    <t>袖ﾘﾎﾞﾝﾊｲｹﾞｰｼﾞﾆｯﾄ</t>
  </si>
  <si>
    <t>0F000425110</t>
  </si>
  <si>
    <t>ﾌﾗﾜｰﾃｰﾌﾟﾆｯﾄ</t>
  </si>
  <si>
    <t>0F000425210</t>
  </si>
  <si>
    <t>◎ｼｮｰﾄ丈花柄ﾆｯﾄ</t>
  </si>
  <si>
    <t>0F000425310</t>
  </si>
  <si>
    <t>ﾃﾞﾆﾑｵｰﾊﾞｰｻｲｽﾞｼｬﾂ</t>
  </si>
  <si>
    <t>0FF25111LA0A110</t>
  </si>
  <si>
    <t>0F000425410</t>
  </si>
  <si>
    <t>◎ﾄﾞｯｷﾝｸﾞﾌｰﾄﾞﾜﾝﾋﾟｰｽ</t>
  </si>
  <si>
    <t>0F000425510</t>
  </si>
  <si>
    <t>◎ｻｲﾄﾞﾘﾎﾞﾝﾛﾝT</t>
  </si>
  <si>
    <t>0F000425610</t>
  </si>
  <si>
    <t>ﾋﾟﾝﾀｯｸｲｰｼﾞｰﾊﾟﾝﾂ</t>
  </si>
  <si>
    <t>0FG25111LC0Z110</t>
  </si>
  <si>
    <t>0F000425710</t>
  </si>
  <si>
    <t>◎光沢ﾌﾚｱｽｶｰﾄ</t>
  </si>
  <si>
    <t>0F000425810</t>
  </si>
  <si>
    <t>◎ｹｰﾌﾞﾙｼﾞｯﾌﾟｶｰﾃﾞｨｶﾞﾝ</t>
  </si>
  <si>
    <t>0FG24231LA2A310</t>
  </si>
  <si>
    <t>0F000425910</t>
  </si>
  <si>
    <t>◎ｼｬｷﾞｰﾆｯﾄﾍﾞｽﾄ</t>
  </si>
  <si>
    <t>0F000426010</t>
  </si>
  <si>
    <t>ﾄﾞﾙﾏﾝｽﾘｰﾌﾞゆるｽｳｪｯﾄ</t>
  </si>
  <si>
    <t>0F000426110</t>
  </si>
  <si>
    <t>ﾜｯﾍﾟﾝﾛｺﾞｽｳｪｯﾄ</t>
  </si>
  <si>
    <t>0F000426210</t>
  </si>
  <si>
    <t>◎ｼｮｰﾄ丈ｽｳｪｯﾄ</t>
  </si>
  <si>
    <t>0F000426310</t>
  </si>
  <si>
    <t>ﾂｲﾙ裾ﾀﾞｰﾂﾊﾟﾝﾂ</t>
  </si>
  <si>
    <t>0FL25111LC0Z110</t>
  </si>
  <si>
    <t>0F000426410</t>
  </si>
  <si>
    <t>ｼｬｰﾘﾝｸﾞﾃｨｱｰﾄﾞｽｶｰﾄ</t>
  </si>
  <si>
    <t>0FL25111LC1Z110</t>
  </si>
  <si>
    <t>0F000426710</t>
  </si>
  <si>
    <t>ﾌｰﾄﾞ付きﾍﾝﾘｰﾈｯｸﾆｯﾄ</t>
  </si>
  <si>
    <t>0F000426810</t>
  </si>
  <si>
    <t>ﾜｯﾍﾟﾝ付ｽｳｪｯﾄﾗｲｸﾆｯﾄ</t>
  </si>
  <si>
    <t>0FL25111LA1B310</t>
  </si>
  <si>
    <t>0F000426910</t>
  </si>
  <si>
    <t>ﾌｰﾄﾞ付ﾘﾎﾞﾝｶｰﾃﾞｨｶﾞﾝ</t>
  </si>
  <si>
    <t>0FL25111LA2A310</t>
  </si>
  <si>
    <t>0F000427010</t>
  </si>
  <si>
    <t>◎ﾌﾞﾗﾝｹｯﾄｽﾃｯﾁｹｰﾌﾞﾙ編みｼｮｰﾄﾍﾞｽﾄ</t>
  </si>
  <si>
    <t>0F000427110</t>
  </si>
  <si>
    <t>◎ﾚﾀﾘﾝｸﾞ配色ﾆｯﾄ</t>
  </si>
  <si>
    <t>0F000427210</t>
  </si>
  <si>
    <t>◎ｼｬｷﾞｰｷｰﾈｯｸﾆｯﾄ</t>
  </si>
  <si>
    <t>0F000427310</t>
  </si>
  <si>
    <t>◎ふんわりﾁｭﾆｯｸ</t>
  </si>
  <si>
    <t>0F000427410</t>
  </si>
  <si>
    <t>ｻｲﾄﾞﾗｲﾝﾌﾟﾘｰﾂｽｶｰﾄ</t>
  </si>
  <si>
    <t>0FF25111LC1Z110</t>
  </si>
  <si>
    <t>0F000447710</t>
  </si>
  <si>
    <t>中綿花柄刺繍ﾊﾟｲﾋﾟﾝｸﾞｼﾞｬｹｯﾄ</t>
  </si>
  <si>
    <t>0FB25111LE0A110</t>
  </si>
  <si>
    <t>0F000447810</t>
  </si>
  <si>
    <t>花柄ｺﾞﾌﾞﾗﾝ織り中綿ﾌﾞﾙｿﾞﾝ</t>
  </si>
  <si>
    <t>0F000447910</t>
  </si>
  <si>
    <t>0F000448010</t>
  </si>
  <si>
    <t>花刺繍脇ﾘﾎﾞﾝﾍﾞｽﾄ</t>
  </si>
  <si>
    <t>0F000448110</t>
  </si>
  <si>
    <t>柄ｱｿｰﾄ袖ﾚｰｽ貼りﾌﾞﾗｳｽ</t>
  </si>
  <si>
    <t>0F000448210</t>
  </si>
  <si>
    <t>花柄ﾌﾘﾙｶﾗｰﾌﾞﾗｳｽ</t>
  </si>
  <si>
    <t>0F000448310</t>
  </si>
  <si>
    <t>【kazumi】ﾌﾘﾙｶﾗｰﾜﾝﾋﾟｰｽ</t>
  </si>
  <si>
    <t>0FB25251LD0Z110</t>
  </si>
  <si>
    <t>0F000448410</t>
  </si>
  <si>
    <t>【kazumi】刺繍入ﾘﾎﾞﾝﾍﾞｽﾄ</t>
  </si>
  <si>
    <t>0FB25251LA4A110</t>
  </si>
  <si>
    <t>0F000448510</t>
  </si>
  <si>
    <t>【kazumi】ﾘﾊﾞｰｼﾌﾞﾙｽｶｰﾄ</t>
  </si>
  <si>
    <t>0FB25251LC1Z110</t>
  </si>
  <si>
    <t>0F000448610</t>
  </si>
  <si>
    <t>【kazumi】ﾌﾘﾙｶﾗｰﾁｭｰﾙﾌﾞﾗｳｽ</t>
  </si>
  <si>
    <t>0FB25251LA0A110</t>
  </si>
  <si>
    <t>0F000448710</t>
  </si>
  <si>
    <t>【kazumi】ﾌﾘﾙｼｮﾙﾀﾞｰﾊﾞｯｸﾞ</t>
  </si>
  <si>
    <t>0FB25251LJ0Z110</t>
  </si>
  <si>
    <t>0F000448810</t>
  </si>
  <si>
    <t>ﾗﾝﾀﾞﾑﾀｯｸﾌﾚｱｽｶｰﾄ</t>
  </si>
  <si>
    <t>0F000448910</t>
  </si>
  <si>
    <t>ﾊﾟｰﾙﾌｪｻﾞｰﾍﾞｽﾄ</t>
  </si>
  <si>
    <t>0F000449001</t>
  </si>
  <si>
    <t>ﾋﾟﾝﾀｯｸｽﾀﾝﾄﾞﾌﾘﾙﾌﾞﾗｳｽ</t>
  </si>
  <si>
    <t>0F000449010</t>
  </si>
  <si>
    <t>0F000449110</t>
  </si>
  <si>
    <t>ｱﾚﾝｼﾞﾝｸﾞﾌﾘﾙｶﾗｰ</t>
  </si>
  <si>
    <t>0F000449201</t>
  </si>
  <si>
    <t>Vﾈｯｸﾍﾟﾌﾟﾗﾑｼﾞｬﾝｽｶ</t>
  </si>
  <si>
    <t>0FC25112LD0Z101</t>
  </si>
  <si>
    <t>0F000449210</t>
  </si>
  <si>
    <t>0FC25112LD0Z110</t>
  </si>
  <si>
    <t>0F000449310</t>
  </si>
  <si>
    <t>0FC25112LE0A110</t>
  </si>
  <si>
    <t>0F000449410</t>
  </si>
  <si>
    <t>ﾌﾘﾝｼﾞﾂｲｰﾄﾞｼﾞﾚ</t>
  </si>
  <si>
    <t>0FC25112LA4A110</t>
  </si>
  <si>
    <t>0F000449510</t>
  </si>
  <si>
    <t>ﾌﾘﾝｼﾞﾂｲｰﾄﾞｼﾞｬｹｯﾄ</t>
  </si>
  <si>
    <t>0F000449610</t>
  </si>
  <si>
    <t>ﾍﾞﾙﾄ付ﾜｲﾄﾞﾊﾟﾝﾂ</t>
  </si>
  <si>
    <t>0FC25112LC0Z110</t>
  </si>
  <si>
    <t>0F000449710</t>
  </si>
  <si>
    <t>ﾊﾞﾙｰﾝﾌﾘﾙｵｰﾙｲﾝﾜﾝ</t>
  </si>
  <si>
    <t>0F000449810</t>
  </si>
  <si>
    <t>ﾀｯｸｽﾄﾚｰﾄﾜｲﾄﾞﾊﾟﾝﾂ</t>
  </si>
  <si>
    <t>0F000449910</t>
  </si>
  <si>
    <t>ﾚｰｽﾛﾝｸﾞｽｶｰﾄ</t>
  </si>
  <si>
    <t>0FC25112LC1Z110</t>
  </si>
  <si>
    <t>0F000450010</t>
  </si>
  <si>
    <t>ﾘﾎﾞﾝﾋﾞｽﾁｪﾄﾞｯｷﾝｸﾞﾌﾞﾗｳｽ</t>
  </si>
  <si>
    <t>0FC25112LA0B110</t>
  </si>
  <si>
    <t>0F000450110</t>
  </si>
  <si>
    <t>ﾁｭｰﾙｷﾞｬｻﾞｰﾍﾑﾄﾞｯｷﾝｸﾞﾌﾞﾗｳｽ</t>
  </si>
  <si>
    <t>0F000450210</t>
  </si>
  <si>
    <t>ｷｬﾝﾃﾞｨｰｽﾘｰﾌﾞﾚｰｽﾌﾞﾗｳｽ</t>
  </si>
  <si>
    <t>0FC25112LA0A110</t>
  </si>
  <si>
    <t>0F000450310</t>
  </si>
  <si>
    <t>ﾃﾞﾆﾑﾙｰｽﾞｼﾙｴｯﾄGｼﾞｬﾝ</t>
  </si>
  <si>
    <t>0FC25251LE0A110</t>
  </si>
  <si>
    <t>0F000450410</t>
  </si>
  <si>
    <t>DenimGｼﾞｬﾝ</t>
  </si>
  <si>
    <t>0F000450510</t>
  </si>
  <si>
    <t>ﾜｲﾄﾞｼﾙｴｯﾄﾃﾞﾆﾑﾊﾟﾝﾂ</t>
  </si>
  <si>
    <t>0FC25251LC0Z110</t>
  </si>
  <si>
    <t>0F000450610</t>
  </si>
  <si>
    <t>ﾌｧﾌﾞﾘｯｸﾄｰﾄﾊﾞｯｸ(ﾛｺﾞﾏｰｸ)</t>
  </si>
  <si>
    <t>0FC25251LJ0Z110</t>
  </si>
  <si>
    <t>0F000450710</t>
  </si>
  <si>
    <t>もちもちｸﾙｰﾈｯｸｶｰﾃﾞｨｶﾞﾝ</t>
  </si>
  <si>
    <t>0F000450810</t>
  </si>
  <si>
    <t>もちもちVﾈｯｸﾆｯﾄ</t>
  </si>
  <si>
    <t>0F000450910</t>
  </si>
  <si>
    <t>柄ｱｿｰﾄｼﾞｬｶｰﾄﾞﾆｯﾄ</t>
  </si>
  <si>
    <t>0F000451010</t>
  </si>
  <si>
    <t>無地/柄ｱｿｰﾄ無撚糸ｸﾙｰﾈｯｸﾆｯﾄ</t>
  </si>
  <si>
    <t>0F000451110</t>
  </si>
  <si>
    <t>編地切替配色ｸﾙｰﾈｯｸﾆｯﾄ</t>
  </si>
  <si>
    <t>0F000451210</t>
  </si>
  <si>
    <t>前後2WAYﾌｪｻﾞｰﾆｯﾄﾋﾞｽﾁｪ</t>
  </si>
  <si>
    <t>0F000451310</t>
  </si>
  <si>
    <t>ﾋﾟﾝﾀｯｸﾃﾞﾆﾑﾌﾞﾗｳｽ</t>
  </si>
  <si>
    <t>0FD25111LA0B110</t>
  </si>
  <si>
    <t>0F000451410</t>
  </si>
  <si>
    <t>ﾎﾞﾀﾞﾝﾀﾞｳﾝｸﾛｯﾌﾟﾄﾞｼｬﾂ</t>
  </si>
  <si>
    <t>0F000451510</t>
  </si>
  <si>
    <t>袖ﾌﾘﾙｽﾀﾝﾄﾞﾌﾞﾗｳｽ</t>
  </si>
  <si>
    <t>0F000451610</t>
  </si>
  <si>
    <t>ﾚｰｽ付きｷｬﾐﾜﾝﾋﾟｰｽ</t>
  </si>
  <si>
    <t>0FF25111LD0Z110</t>
  </si>
  <si>
    <t>0F000451710</t>
  </si>
  <si>
    <t>裾ﾊﾞﾙｰﾝﾐﾆｼﾞｬﾝｽｶ</t>
  </si>
  <si>
    <t>0F000451810</t>
  </si>
  <si>
    <t>ｼｬｷﾞｰｸﾙｰｶｰﾃﾞｨｶﾞﾝ</t>
  </si>
  <si>
    <t>0FF25111LA2A210</t>
  </si>
  <si>
    <t>0F000451910</t>
  </si>
  <si>
    <t>ﾌﾟﾘﾝﾄ刺繍ｽｳｪｯﾄ</t>
  </si>
  <si>
    <t>0F000452010</t>
  </si>
  <si>
    <t>ﾊｰﾌｼﾞｯﾌﾟｼｮｰﾄ丈ﾊﾟｰｶｰ</t>
  </si>
  <si>
    <t>0F000452110</t>
  </si>
  <si>
    <t>花ﾜｯﾍﾟﾝｽｳｪｯﾄ</t>
  </si>
  <si>
    <t>0F000452210</t>
  </si>
  <si>
    <t>◎前後2wayﾎﾞｱﾌﾟﾙｵｰﾊﾞｰ</t>
  </si>
  <si>
    <t>0F000452310</t>
  </si>
  <si>
    <t>ｻｲﾄﾞﾗｲﾝｶｰﾌﾞﾃﾞﾆﾑﾊﾟﾝﾂ</t>
  </si>
  <si>
    <t>0F000452410</t>
  </si>
  <si>
    <t>ﾗｯﾌﾟ風ﾘﾎﾞﾝｽｶｰﾄ</t>
  </si>
  <si>
    <t>0F000452510</t>
  </si>
  <si>
    <t>ﾎﾞｰﾀﾞｰ襟付ﾘﾌﾞｶｰﾃﾞｨｶﾞﾝ</t>
  </si>
  <si>
    <t>0FF25111LA2A310</t>
  </si>
  <si>
    <t>0F000452610</t>
  </si>
  <si>
    <t>細ｹｰﾌﾞﾙ刺繍ｶｰﾃﾞｨｶﾞﾝ</t>
  </si>
  <si>
    <t>0F000452710</t>
  </si>
  <si>
    <t>らくがき刺繍Vﾈｯｸｶｰﾃﾞｨｶﾞﾝ</t>
  </si>
  <si>
    <t>0F000452810</t>
  </si>
  <si>
    <t>裏毛ﾛｺﾞｽｳｪｯﾄ</t>
  </si>
  <si>
    <t>0FG25111LA1D210</t>
  </si>
  <si>
    <t>0F000452910</t>
  </si>
  <si>
    <t>ﾌﾛｯｷｰﾄﾞｯﾄｲｰｼﾞｰﾊﾟﾝﾂ</t>
  </si>
  <si>
    <t>0F000453010</t>
  </si>
  <si>
    <t>◎切替ﾃﾞﾆﾑﾊﾟﾝﾂ</t>
  </si>
  <si>
    <t>0F000453110</t>
  </si>
  <si>
    <t>小花刺繍ｽｳｪｯﾄ</t>
  </si>
  <si>
    <t>0F000453210</t>
  </si>
  <si>
    <t>袖ﾀｯｸｽｷｯﾊﾟｰﾌｰﾃﾞｨｰ</t>
  </si>
  <si>
    <t>0F000453310</t>
  </si>
  <si>
    <t>ﾂｲﾙ/ﾃﾞﾆﾑｶｰﾌﾞﾊﾟﾝﾂ</t>
  </si>
  <si>
    <t>0F000453410</t>
  </si>
  <si>
    <t>0F000455910</t>
  </si>
  <si>
    <t>透かし柄ﾆｯﾄﾋﾞｽﾁｪ</t>
  </si>
  <si>
    <t>0F000456010</t>
  </si>
  <si>
    <t>裏地付ｼﾞｬｶｰﾄﾞﾆｯﾄｶｰﾃﾞｨｶﾞﾝ</t>
  </si>
  <si>
    <t>0F000456110</t>
  </si>
  <si>
    <t>花柄ｼﾞｬｶｰﾄﾞｶｰﾃﾞｨｶﾞﾝ</t>
  </si>
  <si>
    <t>0F000456210</t>
  </si>
  <si>
    <t>袖ﾗｲﾝVﾈｯｸｶｰﾃﾞｨｶﾞﾝ</t>
  </si>
  <si>
    <t>0F000456310</t>
  </si>
  <si>
    <t>柄ｱｿｰﾄｸﾚﾘｯｸﾁｭﾆｯｸ</t>
  </si>
  <si>
    <t>0FL25111LA0B110</t>
  </si>
  <si>
    <t>0F000456410</t>
  </si>
  <si>
    <t>ｻｲﾄﾞﾌﾟﾘｰﾂﾍﾟﾌﾟﾗﾑｼﾞﾚ</t>
  </si>
  <si>
    <t>0F000478110</t>
  </si>
  <si>
    <t>【LIBERTY】ﾊﾟｯﾁﾜｰｸ切替ﾜﾝﾋﾟｰｽ</t>
  </si>
  <si>
    <t>0FB25112LD0Z110</t>
  </si>
  <si>
    <t>0F000478210</t>
  </si>
  <si>
    <t>袖ﾘﾎﾞﾝﾜﾝﾋﾟｰｽ</t>
  </si>
  <si>
    <t>0FF25112LD0Z110</t>
  </si>
  <si>
    <t>0F000478310</t>
  </si>
  <si>
    <t>ﾃﾚｺﾉｰｽﾘ</t>
  </si>
  <si>
    <t>0FL25251LA5A210</t>
  </si>
  <si>
    <t>0F000478410</t>
  </si>
  <si>
    <t>ﾚｻﾞｰ調3DﾌﾟﾘﾝﾄﾛｺﾞﾛﾝT</t>
  </si>
  <si>
    <t>0FC25112LA1A210</t>
  </si>
  <si>
    <t>0F000478510</t>
  </si>
  <si>
    <t>ﾗﾒ糸刺繍ﾛｺﾞﾛﾝT</t>
  </si>
  <si>
    <t>0F000478610</t>
  </si>
  <si>
    <t>ｺﾝﾊﾟｸﾄｴﾝﾎﾞｽﾛｺﾞﾛﾝT</t>
  </si>
  <si>
    <t>0F000478710</t>
  </si>
  <si>
    <t>ﾎﾞｰﾀﾞｰ長袖ｶｯﾄｿｰ</t>
  </si>
  <si>
    <t>0FD25112LA1D210</t>
  </si>
  <si>
    <t>0F000478910</t>
  </si>
  <si>
    <t>◎柄ｱｿｰﾄﾛｺﾞﾛﾝT</t>
  </si>
  <si>
    <t>0F000479010</t>
  </si>
  <si>
    <t>◎ﾚｰｽｺｰﾄﾞｽｳｪｯﾄ</t>
  </si>
  <si>
    <t>0F000479210</t>
  </si>
  <si>
    <t>◎ふくれｼﾞｬｶｰﾄﾞﾄｯﾌﾟｽ</t>
  </si>
  <si>
    <t>0F000479310</t>
  </si>
  <si>
    <t>◎配色ｽｳｪｯﾄｶｰﾃﾞｨｶﾞﾝ</t>
  </si>
  <si>
    <t>0FL25111LA2A210</t>
  </si>
  <si>
    <t>0F000479410</t>
  </si>
  <si>
    <t>◎ﾘﾎﾞﾝｽｳｪｯﾄ</t>
  </si>
  <si>
    <t>0F000479510</t>
  </si>
  <si>
    <t>◎ﾛｺﾞﾚｰｽｽｳｪｯﾄ</t>
  </si>
  <si>
    <t>0F000479710</t>
  </si>
  <si>
    <t>◎配色ﾒﾛｳ裏毛ﾌﾟﾙｵｰﾊﾞｰ</t>
  </si>
  <si>
    <t>0F000479810</t>
  </si>
  <si>
    <t>◎ﾛｺﾞﾛﾝT</t>
  </si>
  <si>
    <t>0F000480010</t>
  </si>
  <si>
    <t>◎袖異素材ﾃﾚｺﾌﾟﾙｵｰﾊﾞｰ</t>
  </si>
  <si>
    <t>0F000480110</t>
  </si>
  <si>
    <t>◎配色ﾒﾛｳﾚｰｽﾌﾟﾙｵｰﾊﾞｰ</t>
  </si>
  <si>
    <t>0F000480210</t>
  </si>
  <si>
    <t>ﾁｭｰﾙ前後着裾ﾚｰｽﾍﾞｽﾄ</t>
  </si>
  <si>
    <t>0FB25112LA4A110</t>
  </si>
  <si>
    <t>0F000480510</t>
  </si>
  <si>
    <t>ﾀｯｸﾁﾉﾊﾟﾝﾂ</t>
  </si>
  <si>
    <t>0F000480710</t>
  </si>
  <si>
    <t>ﾃﾞﾆﾑﾗｲｸｲｰｼﾞｰﾊﾟﾝﾂ</t>
  </si>
  <si>
    <t>0F000481210</t>
  </si>
  <si>
    <t>【LIBERTY】Colleen'sOrchardｽｶｰ</t>
  </si>
  <si>
    <t>0FB25112LC1Z110</t>
  </si>
  <si>
    <t>0F000481310</t>
  </si>
  <si>
    <t>ﾊｲｳｴｽﾄﾛﾝｸﾞﾅﾛｰｽｶｰﾄ</t>
  </si>
  <si>
    <t>0F000481410</t>
  </si>
  <si>
    <t>ﾚｰｽﾃｨｱｰﾄﾞｽｶｰﾄ</t>
  </si>
  <si>
    <t>0FF25112LC1Z110</t>
  </si>
  <si>
    <t>0F000481910</t>
  </si>
  <si>
    <t>ﾌﾗﾜｰﾌﾟﾘﾝﾄﾛﾝｸﾞｽｶｰﾄ</t>
  </si>
  <si>
    <t>0F000482010</t>
  </si>
  <si>
    <t>ﾌﾘﾝｼﾞﾚｰｽｽｶｰﾄ</t>
  </si>
  <si>
    <t>0FG25111LC1Z110</t>
  </si>
  <si>
    <t>0F000482110</t>
  </si>
  <si>
    <t>◎ﾆｯﾄﾀｲﾄｽｶｰﾄ</t>
  </si>
  <si>
    <t>0FG25111LC1Z310</t>
  </si>
  <si>
    <t>0F000482210</t>
  </si>
  <si>
    <t>ﾘﾎﾞﾝ刺繍ｶｰﾃﾞｨｶﾞﾝ</t>
  </si>
  <si>
    <t>0FB25112LA2A310</t>
  </si>
  <si>
    <t>0F000482310</t>
  </si>
  <si>
    <t>ﾎﾟｹｯﾄﾃﾞｻﾞｲﾝｸﾙｰﾈｯｸｶｰﾃﾞｨｶﾞﾝ</t>
  </si>
  <si>
    <t>0FC25112LA2A310</t>
  </si>
  <si>
    <t>0F000482410</t>
  </si>
  <si>
    <t>0F000482510</t>
  </si>
  <si>
    <t>◎袖ﾛｺﾞﾆｯﾄﾌﾟﾙｵｰﾊﾞｰ</t>
  </si>
  <si>
    <t>0FG25111LA1B310</t>
  </si>
  <si>
    <t>0F000482610</t>
  </si>
  <si>
    <t>◎配色ﾘﾌﾞﾆｯﾄﾌﾟﾙｵｰﾊﾞｰ</t>
  </si>
  <si>
    <t>0F000482710</t>
  </si>
  <si>
    <t>ﾗﾒﾆｯﾄﾒｯｼｭｶｰﾃﾞｨｶﾞﾝ</t>
  </si>
  <si>
    <t>0FG25111LA2A310</t>
  </si>
  <si>
    <t>0F000483010</t>
  </si>
  <si>
    <t>◎ｸﾙｰﾘﾌﾞﾆｯﾄ</t>
  </si>
  <si>
    <t>0F000483110</t>
  </si>
  <si>
    <t>0FB25112LA0A110</t>
  </si>
  <si>
    <t>0F000483210</t>
  </si>
  <si>
    <t>ｽｶﾗｯﾌﾟﾚｰｽｼｬﾂﾌﾞﾗｳｽ</t>
  </si>
  <si>
    <t>0F000483310</t>
  </si>
  <si>
    <t>ﾌﾚｱｶﾗｰﾌﾞﾗｳｽ</t>
  </si>
  <si>
    <t>0FL25112LA0A110</t>
  </si>
  <si>
    <t>0F000483510</t>
  </si>
  <si>
    <t>切替ﾌﾘﾙﾌﾞﾗｳｽ</t>
  </si>
  <si>
    <t>0FF25112LA0A110</t>
  </si>
  <si>
    <t>0F000483610</t>
  </si>
  <si>
    <t>ﾁｪｯｸﾋﾞｯｸﾞｼｬﾂ</t>
  </si>
  <si>
    <t>0FG25111LA0A110</t>
  </si>
  <si>
    <t>0F000483710</t>
  </si>
  <si>
    <t>ﾚｲﾔｰﾄﾞｽｶﾗｯﾌﾟﾚｰｽ衿</t>
  </si>
  <si>
    <t>0FC25122LL9Z910</t>
  </si>
  <si>
    <t>0F000483810</t>
  </si>
  <si>
    <t>ｴｺﾚｻﾞｰ2wayﾊﾞｯｸﾞ</t>
  </si>
  <si>
    <t>0FF25112LJ0Z110</t>
  </si>
  <si>
    <t>0F000483910</t>
  </si>
  <si>
    <t>ﾍﾞﾙﾄ2WAYﾐﾆﾊﾝﾄﾞﾊﾞｯｸﾞ</t>
  </si>
  <si>
    <t>0FC25251LJ0C110</t>
  </si>
  <si>
    <t>0F000484110</t>
  </si>
  <si>
    <t>ｽﾀｯｽﾞﾛｰﾌｧｰ</t>
  </si>
  <si>
    <t>0FC25251LH4A910</t>
  </si>
  <si>
    <t>0F000484210</t>
  </si>
  <si>
    <t>ｶｯﾃｨﾝｸﾞｼｭｰｽﾞ</t>
  </si>
  <si>
    <t>0F000484310</t>
  </si>
  <si>
    <t>ﾎﾟｲﾝﾃｯﾄﾞｺｲﾝﾐｭｰﾙ</t>
  </si>
  <si>
    <t>0FC25251LH0A910</t>
  </si>
  <si>
    <t>0F000484410</t>
  </si>
  <si>
    <t>ﾎﾟｲﾝﾃｯﾄﾞTｽﾄﾗｯﾌﾟﾐｭｰﾙ</t>
  </si>
  <si>
    <t>0F000484510</t>
  </si>
  <si>
    <t>捻じりｻﾝﾀﾞﾙ</t>
  </si>
  <si>
    <t>0FC25251LH1A910</t>
  </si>
  <si>
    <t>0F000484610</t>
  </si>
  <si>
    <t xml:space="preserve"> ﾒｯｼｭｼｭｰｽﾞ</t>
  </si>
  <si>
    <t>0F000484710</t>
  </si>
  <si>
    <t>ｽﾀｯｽﾞﾐｭｰﾙ</t>
  </si>
  <si>
    <t>0F000484810</t>
  </si>
  <si>
    <t>ｽﾀｯｽﾞｼｭｰｽﾞ</t>
  </si>
  <si>
    <t>0F000484910</t>
  </si>
  <si>
    <t>合皮ﾊﾞｹﾂﾜﾝｼｮﾙﾀﾞｰﾊﾞｯｸﾞ</t>
  </si>
  <si>
    <t>0F000485010</t>
  </si>
  <si>
    <t>ﾊﾞﾝﾌﾞｰﾊﾝﾄﾞﾙﾄｰﾄﾊﾞｯｸﾞ</t>
  </si>
  <si>
    <t>0F000485110</t>
  </si>
  <si>
    <t>Tﾒﾀﾙﾜﾝｼｮﾙﾀﾞｰﾊﾞｯｸﾞ</t>
  </si>
  <si>
    <t>0F000485210</t>
  </si>
  <si>
    <t>合皮ﾒﾀﾙﾊﾝﾄﾞﾙﾄｰﾄﾊﾞｯｸﾞ</t>
  </si>
  <si>
    <t>0F000485310</t>
  </si>
  <si>
    <t>ﾍﾘﾝﾎﾞｰﾝ柄ﾆｯﾄﾋﾞｯｸﾄｰﾄ</t>
  </si>
  <si>
    <t>0F000485410</t>
  </si>
  <si>
    <t>ﾍﾘﾝﾎﾞｰﾝ柄ﾆｯﾄﾐﾆﾄｰﾄ</t>
  </si>
  <si>
    <t>0F000485510</t>
  </si>
  <si>
    <t>ﾗｰｼﾞﾄｰﾄﾊﾞｯｸ</t>
  </si>
  <si>
    <t>0F000485710</t>
  </si>
  <si>
    <t>ﾄｰﾄﾊﾞｯｸ</t>
  </si>
  <si>
    <t>0F000485810</t>
  </si>
  <si>
    <t>ﾀｯｾﾙﾛｰﾌｧｰ</t>
  </si>
  <si>
    <t>0F000490510</t>
  </si>
  <si>
    <t>ﾌﾞﾛｯｷﾝｸﾞﾜﾝﾋﾟｰｽ</t>
  </si>
  <si>
    <t>0F000490610</t>
  </si>
  <si>
    <t>ﾃﾞﾆﾑﾊﾞｯｸﾘﾎﾞﾝﾜﾝﾋﾟｰｽ</t>
  </si>
  <si>
    <t>0FF25112LD0C110</t>
  </si>
  <si>
    <t>0F000490710</t>
  </si>
  <si>
    <t>ｻｲﾄﾞｽﾘｯﾄﾚｲﾔｰﾄﾞﾚｰｽﾜﾝﾋﾟｰｽ</t>
  </si>
  <si>
    <t>0FC25122LD0Z210</t>
  </si>
  <si>
    <t>0F000490810</t>
  </si>
  <si>
    <t>ｵﾝﾌﾞﾚﾁｪｯｸｷｬﾐﾜﾝﾋﾟｰｽ</t>
  </si>
  <si>
    <t>0FF25112LD0D110</t>
  </si>
  <si>
    <t>0F000490910</t>
  </si>
  <si>
    <t>柄ｱｿｰﾄｼｪﾙﾀｯｸﾀﾝｸﾄｯﾌﾟ</t>
  </si>
  <si>
    <t>0FF25251LA5A210</t>
  </si>
  <si>
    <t>0F000491010</t>
  </si>
  <si>
    <t>ｼｬｰﾘﾝｸﾞｶｯﾌﾟ付ｷｬﾐｿｰﾙ</t>
  </si>
  <si>
    <t>0F000491110</t>
  </si>
  <si>
    <t>小花柄ｶｯﾌﾟ付きｷｬﾐｿｰﾙ</t>
  </si>
  <si>
    <t>0F000491210</t>
  </si>
  <si>
    <t>ﾄﾞｯｸﾞﾌﾟﾘﾝﾄｽｳｪｯﾄ</t>
  </si>
  <si>
    <t>0FF25112LA1C210</t>
  </si>
  <si>
    <t>0F000491310</t>
  </si>
  <si>
    <t>2WAYｸﾙｰﾈｯｸｶｯﾄｿｰ</t>
  </si>
  <si>
    <t>0FF25112LA1D210</t>
  </si>
  <si>
    <t>0F000491410</t>
  </si>
  <si>
    <t>ｵｰﾊﾞｰｻｲｽﾞﾗｶﾞｰｼｬﾂ</t>
  </si>
  <si>
    <t>0F000491510</t>
  </si>
  <si>
    <t>ﾛｺﾞ刺繍ﾛﾝT</t>
  </si>
  <si>
    <t>0FF25112LA1A210</t>
  </si>
  <si>
    <t>0F000491610</t>
  </si>
  <si>
    <t>ﾃﾚｺﾒﾛｰｸﾙｰｶｯﾄｿｰ</t>
  </si>
  <si>
    <t>0F000491710</t>
  </si>
  <si>
    <t>ﾎﾞｰﾀﾞｰｷｬﾐｾｯﾄｶｯﾄｿｰ</t>
  </si>
  <si>
    <t>0F000491810</t>
  </si>
  <si>
    <t>ﾚｰｽﾎﾞｰﾄﾈｯｸﾌﾟﾙｵｰﾊﾞｰ</t>
  </si>
  <si>
    <t>0FC25122LA1D210</t>
  </si>
  <si>
    <t>0F000491910</t>
  </si>
  <si>
    <t>ﾚｰｽｶｯﾄｿｰ</t>
  </si>
  <si>
    <t>0F000492010</t>
  </si>
  <si>
    <t>ﾃｰﾌﾟ刺繍ｼｱｰｶｯﾄｿｰ</t>
  </si>
  <si>
    <t>0F000492110</t>
  </si>
  <si>
    <t>前後2WAYﾀﾝｸﾄｯﾌﾟ</t>
  </si>
  <si>
    <t>0FC25251LA5A210</t>
  </si>
  <si>
    <t>0F000492210</t>
  </si>
  <si>
    <t>天竺ﾎﾞｰﾄﾈｯｸﾅﾁｭﾗﾙﾄｯﾌﾟｽ</t>
  </si>
  <si>
    <t>0FC25112LA1D210</t>
  </si>
  <si>
    <t>0F000492310</t>
  </si>
  <si>
    <t>ﾜｯﾌﾙ9分袖ﾄｯﾌﾟｽ</t>
  </si>
  <si>
    <t>0F000492410</t>
  </si>
  <si>
    <t>袖ﾁｭｰﾙﾐﾆ裏毛ﾌﾟﾙｵｰﾊﾞｰ</t>
  </si>
  <si>
    <t>0F000492510</t>
  </si>
  <si>
    <t>0FF25112LE0A110</t>
  </si>
  <si>
    <t>0F000492610</t>
  </si>
  <si>
    <t>ﾙｰｽﾞﾃﾞﾆﾑｼﾞｬｹｯﾄ(ｾｯﾄｱｯﾌﾟ可)</t>
  </si>
  <si>
    <t>0F000492710</t>
  </si>
  <si>
    <t>ﾅｲﾛﾝｼﾞｬｹｯﾄ</t>
  </si>
  <si>
    <t>0F000496210</t>
  </si>
  <si>
    <t>ｼﾞｯﾌﾟｱｯﾌﾟﾌﾞﾙｿﾞﾝ</t>
  </si>
  <si>
    <t>0FF25112LE0C110</t>
  </si>
  <si>
    <t>0F000496310</t>
  </si>
  <si>
    <t>ｼｮｰﾄﾃｰﾗｰｼﾞｬｹｯﾄ</t>
  </si>
  <si>
    <t>0F000496410</t>
  </si>
  <si>
    <t>ｽﾃﾝｶﾗｰﾐﾄﾞﾙｺｰﾄ</t>
  </si>
  <si>
    <t>0FC25112LE1E110</t>
  </si>
  <si>
    <t>0F000496510</t>
  </si>
  <si>
    <t>ﾂｲﾙｼｮｰﾄﾌﾞﾙｿﾞﾝ</t>
  </si>
  <si>
    <t>0FL25112LE0C110</t>
  </si>
  <si>
    <t>0F000496610</t>
  </si>
  <si>
    <t>ｽﾀﾝﾀﾞｰﾄﾞﾃﾞﾆﾑﾊﾟﾝﾂ</t>
  </si>
  <si>
    <t>0FF25251LC0A110</t>
  </si>
  <si>
    <t>0F000496710</t>
  </si>
  <si>
    <t>ﾃﾞﾆﾑﾊｰﾌﾊﾟﾝﾂ(ｾｯﾄｱｯﾌﾟ可)</t>
  </si>
  <si>
    <t>0FF25112LC0D110</t>
  </si>
  <si>
    <t>0F000496810</t>
  </si>
  <si>
    <t>ﾚｰｽｼｮｰﾄﾊﾟﾝﾂ</t>
  </si>
  <si>
    <t>0F000496910</t>
  </si>
  <si>
    <t>0FF25112LC0Z110</t>
  </si>
  <si>
    <t>0F000497010</t>
  </si>
  <si>
    <t>ｽﾄﾚｯﾁﾃｰﾊﾟｰﾄﾞﾊﾟﾝﾂ</t>
  </si>
  <si>
    <t>0FL25112LC0Z110</t>
  </si>
  <si>
    <t>0F000497110</t>
  </si>
  <si>
    <t>ｽｳｪｯﾄｶｰｺﾞﾊﾟﾝﾂ</t>
  </si>
  <si>
    <t>0FF25112LC0Z310</t>
  </si>
  <si>
    <t>0F000497210</t>
  </si>
  <si>
    <t>ｽﾄﾚｰﾄｼﾙｴｯﾄDenim</t>
  </si>
  <si>
    <t>0FC25251LC0A110</t>
  </si>
  <si>
    <t>0F000497310</t>
  </si>
  <si>
    <t>0FC25122LC0Z110</t>
  </si>
  <si>
    <t>0F000497410</t>
  </si>
  <si>
    <t>ﾌｧｽﾅｰｽﾘｯﾄｽﾘﾑｽﾄﾚｰﾄ</t>
  </si>
  <si>
    <t>0F000497510</t>
  </si>
  <si>
    <t>ﾎﾞｯｸｽﾀｯｸﾏﾘﾝﾊﾟﾝﾂ</t>
  </si>
  <si>
    <t>0F000497610</t>
  </si>
  <si>
    <t>ｽﾄﾚｰﾄｵﾌﾚｰｽﾊﾟﾝﾂ</t>
  </si>
  <si>
    <t>0FC25122LC0Z310</t>
  </si>
  <si>
    <t>0F000497710</t>
  </si>
  <si>
    <t>ﾃﾞﾆﾑｽﾄﾚｰﾄﾊﾟﾝﾂ</t>
  </si>
  <si>
    <t>0FD25251LC0A110</t>
  </si>
  <si>
    <t>0F000497810</t>
  </si>
  <si>
    <t>ﾒﾀﾘｯｸﾌﾟﾘｰﾂｽｶｰﾄ</t>
  </si>
  <si>
    <t>0FF25112LC1C110</t>
  </si>
  <si>
    <t>0F000497910</t>
  </si>
  <si>
    <t>2WAY花ﾚｰｽｽｶｰﾄ(ｾｯﾄｱｯﾌﾟ可)</t>
  </si>
  <si>
    <t>0F000498010</t>
  </si>
  <si>
    <t>ｽﾄﾗｲﾌﾟﾐﾆｽｶｰﾄ</t>
  </si>
  <si>
    <t>0F000498110</t>
  </si>
  <si>
    <t>ﾌﾘﾙﾃｨｱｰﾄﾞｽｶｰﾄ</t>
  </si>
  <si>
    <t>0F000498210</t>
  </si>
  <si>
    <t>ｶｰｺﾞﾌﾚｱｽｶｰﾄ</t>
  </si>
  <si>
    <t>0FC25112LC1A110</t>
  </si>
  <si>
    <t>0F000498310</t>
  </si>
  <si>
    <t>透かし編みVﾈｯｸｶｰﾃﾞｨｶﾞﾝ</t>
  </si>
  <si>
    <t>0FF25112LA2A310</t>
  </si>
  <si>
    <t>0F000498410</t>
  </si>
  <si>
    <t>前後2WAY透かし編みﾋﾞｽﾁｪ</t>
  </si>
  <si>
    <t>0FF25112LA4A310</t>
  </si>
  <si>
    <t>0F000498810</t>
  </si>
  <si>
    <t>かぎ針風ﾌﾟﾙｵｰﾊﾞｰ</t>
  </si>
  <si>
    <t>0FF25112LA1B310</t>
  </si>
  <si>
    <t>0F000498910</t>
  </si>
  <si>
    <t>ﾘﾌﾞﾎﾟﾛｶﾗｰﾆｯﾄｶｰﾃﾞｨｶﾞﾝ</t>
  </si>
  <si>
    <t>0FC25122LA2A310</t>
  </si>
  <si>
    <t>0F000499010</t>
  </si>
  <si>
    <t>ﾁｭｰﾙﾔｰﾝﾆｯﾄﾍﾞｽﾄ</t>
  </si>
  <si>
    <t>0F000499210</t>
  </si>
  <si>
    <t>前後2WAYｼﾞｯﾌﾟﾍﾞｽﾄ</t>
  </si>
  <si>
    <t>0FC25112LA4A310</t>
  </si>
  <si>
    <t>0F000499410</t>
  </si>
  <si>
    <t>前後2WAYｶｼｭｸｰﾙﾍﾞｽﾄ</t>
  </si>
  <si>
    <t>0F000499610</t>
  </si>
  <si>
    <t>花柄ﾒｯｼｭﾆｯﾄﾌﾟﾙｵｰﾊﾞｰ</t>
  </si>
  <si>
    <t>0F000499710</t>
  </si>
  <si>
    <t>襟付ｼﾞｯﾌﾟｶｰﾃﾞｨｶﾞﾝ</t>
  </si>
  <si>
    <t>0F000499810</t>
  </si>
  <si>
    <t>花ﾆｯﾄﾋﾞｽﾁｪ</t>
  </si>
  <si>
    <t>0F000500010</t>
  </si>
  <si>
    <t>ﾎｯﾄﾌｨｯｸｽﾋﾞｼﾞｭｰｶｰﾃﾞｨｶﾞﾝ</t>
  </si>
  <si>
    <t>0F000500110</t>
  </si>
  <si>
    <t>ｺｯﾄﾝﾀｯﾁ前後2WAYｶｰﾃﾞｨｶﾞﾝ</t>
  </si>
  <si>
    <t>0FD25112LA2A310</t>
  </si>
  <si>
    <t>0F000500210</t>
  </si>
  <si>
    <t>くるみ釦ﾆｯﾄｶｰﾃﾞｨｶﾞﾝ</t>
  </si>
  <si>
    <t>0FL25122LA2A310</t>
  </si>
  <si>
    <t>0F000500410</t>
  </si>
  <si>
    <t>前後2wayﾍﾟﾌﾟﾗﾑﾚｰｽﾆｯﾄ</t>
  </si>
  <si>
    <t>0F000500510</t>
  </si>
  <si>
    <t>ﾓｸﾆｯﾄｼﾞｬｹｯﾄ</t>
  </si>
  <si>
    <t>0F000500610</t>
  </si>
  <si>
    <t>ﾃｰﾌﾟﾔｰﾝﾗｳﾝﾄﾞｶﾗｰｶｰﾃﾞｨｶﾞﾝ</t>
  </si>
  <si>
    <t>0FL25112LA2A310</t>
  </si>
  <si>
    <t>0F000503510</t>
  </si>
  <si>
    <t>花ﾚｰｽﾋﾞｽﾁｪ(ｾｯﾄｱｯﾌﾟ可)</t>
  </si>
  <si>
    <t>0FF25112LA0B110</t>
  </si>
  <si>
    <t>0F000503610</t>
  </si>
  <si>
    <t>柄ｱｿｰﾄｻｲﾄﾞﾘﾎﾞﾝｵｰﾊﾞｰｼｬﾂ</t>
  </si>
  <si>
    <t>0F000503710</t>
  </si>
  <si>
    <t>裾ﾄﾞﾛｽﾄﾁｭﾆｯｸ</t>
  </si>
  <si>
    <t>0FL25112LA0B110</t>
  </si>
  <si>
    <t>0F000503810</t>
  </si>
  <si>
    <t>小花柄ﾘﾎﾞﾝｼｬｰﾘﾝｸﾞﾌﾞﾗｳｽ</t>
  </si>
  <si>
    <t>0F000503910</t>
  </si>
  <si>
    <t>柄ｱｿｰﾄﾛﾝｸﾞｼｬﾂ</t>
  </si>
  <si>
    <t>0F000504010</t>
  </si>
  <si>
    <t>ｼｮｰﾄ丈袖ﾗｲﾝｼｬﾂ</t>
  </si>
  <si>
    <t>0F000504110</t>
  </si>
  <si>
    <t>ｺｰﾄﾞﾒｯｼｭﾚｰｽｷｬﾐﾌﾞﾗｳｽ</t>
  </si>
  <si>
    <t>0FC25122LA0B110</t>
  </si>
  <si>
    <t>0F000504210</t>
  </si>
  <si>
    <t>ﾌﾘﾙｸﾛｯﾌﾟﾄｼｬﾂ</t>
  </si>
  <si>
    <t>0F000504310</t>
  </si>
  <si>
    <t>ﾁｪｯｸｵｰﾊﾞｰｻｲｽﾞｼｬﾂ</t>
  </si>
  <si>
    <t>0F000504410</t>
  </si>
  <si>
    <t>ﾎﾞﾘｭｰﾑｽﾓｯｸﾌﾞﾗｳｽ</t>
  </si>
  <si>
    <t>0F000504510</t>
  </si>
  <si>
    <t>ﾌﾗﾜｰﾌﾟﾘﾝﾄﾌﾘﾙﾌﾞﾗｳｽ</t>
  </si>
  <si>
    <t>0F000504610</t>
  </si>
  <si>
    <t>ﾛｰﾌﾟ刺繍ﾚｰｽｷｬﾐﾌﾞﾗｳｽ</t>
  </si>
  <si>
    <t>0F000504710</t>
  </si>
  <si>
    <t>ﾊﾞﾚｴｽﾆｰｶｰ</t>
  </si>
  <si>
    <t>0FF25251LH3A910</t>
  </si>
  <si>
    <t>0F000504810</t>
  </si>
  <si>
    <t>ｺｲﾝﾛｰﾌｧｰ</t>
  </si>
  <si>
    <t>0FF25112LH4A910</t>
  </si>
  <si>
    <t>0F000504910</t>
  </si>
  <si>
    <t>ｽﾄﾗｯﾌﾟｽﾆｰｶｰ</t>
  </si>
  <si>
    <t>0F000505010</t>
  </si>
  <si>
    <t>ｴｺﾚｻﾞｰﾍﾞﾙﾄ</t>
  </si>
  <si>
    <t>0FF25251LK5A910</t>
  </si>
  <si>
    <t>0F000505110</t>
  </si>
  <si>
    <t>ﾚｰｽﾚｷﾞﾝｽ</t>
  </si>
  <si>
    <t>0FC25122LK1A910</t>
  </si>
  <si>
    <t>0F000505310</t>
  </si>
  <si>
    <t>ﾄﾞｯｸﾞｷｬｯﾌﾟ</t>
  </si>
  <si>
    <t>0FF25112LK2B110</t>
  </si>
  <si>
    <t>0F000505410</t>
  </si>
  <si>
    <t>ﾊｰﾄ刺繍ｽﾄﾗｲﾌﾟｷｬｯﾌﾟ</t>
  </si>
  <si>
    <t>0F000505610</t>
  </si>
  <si>
    <t>ｴｺﾚｻﾞｰｼｮﾙﾀﾞｰﾊﾞｯｸﾞ</t>
  </si>
  <si>
    <t>0FF25112LJ0A110</t>
  </si>
  <si>
    <t>0F000505710</t>
  </si>
  <si>
    <t>ｳｪｰﾌﾞﾛｺﾞ刺繍ｷｬｯﾌﾟ</t>
  </si>
  <si>
    <t>0FF25122LK2B110</t>
  </si>
  <si>
    <t>0F000505810</t>
  </si>
  <si>
    <t>刺繍ﾊﾞｹｯﾄﾊｯﾄ</t>
  </si>
  <si>
    <t>0FF25122LK2A110</t>
  </si>
  <si>
    <t>0F000505910</t>
  </si>
  <si>
    <t>【ﾘﾈﾝ混】ｼｮｰﾄﾘﾌﾞｿｯｸｽ</t>
  </si>
  <si>
    <t>0FB25112LK1B910</t>
  </si>
  <si>
    <t>0F000506010</t>
  </si>
  <si>
    <t>ﾊﾞｯｸｽﾄﾗｯﾌﾟｻﾎﾞ</t>
  </si>
  <si>
    <t>0FF25112LH1A910</t>
  </si>
  <si>
    <t>0F000506110</t>
  </si>
  <si>
    <t>ｽﾎﾟｰﾂｻﾝﾀﾞﾙ</t>
  </si>
  <si>
    <t>0FF25122LH1A910</t>
  </si>
  <si>
    <t>0F000506210</t>
  </si>
  <si>
    <t>花ﾚｰｽ巾着ﾊﾞｯｸﾞ</t>
  </si>
  <si>
    <t>0F000506410</t>
  </si>
  <si>
    <t>ｽﾎﾟｰﾂﾊﾞｯｸﾞ</t>
  </si>
  <si>
    <t>0F000506510</t>
  </si>
  <si>
    <t>ﾛｺﾞﾄｰﾄﾊﾞｯｸﾞ</t>
  </si>
  <si>
    <t>0FF25122LJ0B110</t>
  </si>
  <si>
    <t>0F000506610</t>
  </si>
  <si>
    <t>ｼｬｰﾘﾝｸﾞｼｮﾙﾀﾞｰﾊﾞｯｸﾞ</t>
  </si>
  <si>
    <t>0FF25122LJ0A110</t>
  </si>
  <si>
    <t>0F000506710</t>
  </si>
  <si>
    <t>ﾃﾞﾆﾑ刺繍ﾊｯﾄ</t>
  </si>
  <si>
    <t>0FF25112LK2A110</t>
  </si>
  <si>
    <t>0F000515010</t>
  </si>
  <si>
    <t>ｳｴｽﾄﾀｯｸﾜﾝﾋﾟｰｽ</t>
  </si>
  <si>
    <t>0FM25112LD0Z110</t>
  </si>
  <si>
    <t>0F000515110</t>
  </si>
  <si>
    <t>ｾﾊﾟﾚｰﾄｷｬﾐﾜﾝﾋﾟｰｽ</t>
  </si>
  <si>
    <t>0FF25112LD0A110</t>
  </si>
  <si>
    <t>0F000515210</t>
  </si>
  <si>
    <t>ｼｱｰﾌﾟﾙｵｰﾊﾞｰ</t>
  </si>
  <si>
    <t>0FM25112LA1D210</t>
  </si>
  <si>
    <t>0F000515310</t>
  </si>
  <si>
    <t>ﾊﾟﾈﾙﾎﾞｰﾀﾞｰﾊﾞｽｸTｼｬﾂ</t>
  </si>
  <si>
    <t>0FL25112LA1D210</t>
  </si>
  <si>
    <t>0F000515410</t>
  </si>
  <si>
    <t>2wayﾍﾝﾘｰﾈｯｸﾌﾟﾙｵｰﾊﾞｰ</t>
  </si>
  <si>
    <t>0F000515510</t>
  </si>
  <si>
    <t>ﾄﾞﾙﾏﾝｽﾘｰﾌﾞT</t>
  </si>
  <si>
    <t>0F000515610</t>
  </si>
  <si>
    <t>ｼｰﾑﾚｽｶｯﾌﾟ付きｱｼﾒｷｬﾐｿｰﾙ</t>
  </si>
  <si>
    <t>0F000515710</t>
  </si>
  <si>
    <t>襟ｼｬｰﾘﾝｸﾞﾚｰｽﾉｰｽﾘｶｯﾄｿｰ</t>
  </si>
  <si>
    <t>0FB25251LA1D210</t>
  </si>
  <si>
    <t>0F000515910</t>
  </si>
  <si>
    <t>ｼｬｰﾘﾝｸﾞｶｯﾄｿｰ</t>
  </si>
  <si>
    <t>0F000516010</t>
  </si>
  <si>
    <t>花ｼｱｰｼﾞｬｶｰﾄﾞｶｯﾄｿｰ</t>
  </si>
  <si>
    <t>0F000516110</t>
  </si>
  <si>
    <t>袖ﾗｲﾝﾌﾟﾘﾝﾄﾛﾝT</t>
  </si>
  <si>
    <t>0F000516210</t>
  </si>
  <si>
    <t>ﾐﾆ裏毛ｼﾞｯﾌﾟｽｳｪｯﾄ</t>
  </si>
  <si>
    <t>0FF25112LA2A210</t>
  </si>
  <si>
    <t>0F000516310</t>
  </si>
  <si>
    <t>ｱｿｰﾄ柄ﾌﾟﾘﾝﾄTｼｬﾂ</t>
  </si>
  <si>
    <t>0FD25112LA1A210</t>
  </si>
  <si>
    <t>0F000516410</t>
  </si>
  <si>
    <t>ﾗﾝﾀﾞﾑﾄﾞｯﾄﾁｭｰﾙｷﾞｬｻﾞｰﾄｯﾌﾟｽ</t>
  </si>
  <si>
    <t>0F000516510</t>
  </si>
  <si>
    <t>0FG25112LA1D210</t>
  </si>
  <si>
    <t>0F000516610</t>
  </si>
  <si>
    <t>ﾀﾞﾝﾎﾞｰﾙｼﾞｯﾌﾟﾊﾟｰｶｰ</t>
  </si>
  <si>
    <t>0FG25112LA2A210</t>
  </si>
  <si>
    <t>0F000516710</t>
  </si>
  <si>
    <t>ﾍﾟﾌﾟﾗﾑｼﾞｬｹｯﾄ(ｾｯﾄｱｯﾌﾟ可)</t>
  </si>
  <si>
    <t>0FM25112LE0A110</t>
  </si>
  <si>
    <t>0F000516810</t>
  </si>
  <si>
    <t>【撥水】ｳｪｻﾞｰﾌｨｰﾙﾄﾞｼﾞｬｹｯﾄ</t>
  </si>
  <si>
    <t>0F000516910</t>
  </si>
  <si>
    <t>ﾘﾈﾝ混ｼﾞｬｹｯﾄ(ｾｯﾄｱｯﾌﾟ可)</t>
  </si>
  <si>
    <t>0FM25122LE0A110</t>
  </si>
  <si>
    <t>0F000517010</t>
  </si>
  <si>
    <t>ﾊﾞﾙｰﾝｽﾘｰﾌﾞﾍﾟﾌﾟﾗﾑﾌﾞﾙｿﾞﾝ</t>
  </si>
  <si>
    <t>0FC25122LE0C110</t>
  </si>
  <si>
    <t>0F000517110</t>
  </si>
  <si>
    <t>ﾊﾞﾃﾝﾚｰｽｼﾞｬｹｯﾄ</t>
  </si>
  <si>
    <t>0FC25122LE0A110</t>
  </si>
  <si>
    <t>0F000517210</t>
  </si>
  <si>
    <t>ﾛﾝｸﾞﾄﾚﾝﾁｺｰﾄ</t>
  </si>
  <si>
    <t>0FC25112LE1Z110</t>
  </si>
  <si>
    <t>0F000517310</t>
  </si>
  <si>
    <t>ｼｮｰﾄﾄﾚﾝﾁｼﾞｬｹｯﾄ</t>
  </si>
  <si>
    <t>0F000517410</t>
  </si>
  <si>
    <t>ﾄﾚﾝﾁｼﾞﾚ</t>
  </si>
  <si>
    <t>0FC25112LE0J110</t>
  </si>
  <si>
    <t>0F000517510</t>
  </si>
  <si>
    <t>ﾀﾞﾌﾞﾙﾎﾟｹｯﾄｼﾞｯﾌﾟｼﾞｬｹｯﾄ</t>
  </si>
  <si>
    <t>0F000517610</t>
  </si>
  <si>
    <t>ﾊﾞﾙｰﾝﾍﾑｷﾞｬｻﾞｰﾌﾞﾙｿﾞﾝ</t>
  </si>
  <si>
    <t>0F000517710</t>
  </si>
  <si>
    <t>ﾊﾞﾙｰﾝﾍﾟﾌﾟﾗﾑﾌﾞﾙｿﾞﾝ</t>
  </si>
  <si>
    <t>0FG25112LE0C110</t>
  </si>
  <si>
    <t>0F000517810</t>
  </si>
  <si>
    <t>綿麻裾ﾌﾘﾙﾀﾞﾌﾞﾙﾎﾞﾀﾝｼｮｰﾄｼﾞｬｹｯﾄ</t>
  </si>
  <si>
    <t>0FL25112LE0A110</t>
  </si>
  <si>
    <t>0F000517910</t>
  </si>
  <si>
    <t>ｼﾝｸﾞﾙﾌﾞﾚｽﾄﾃｰﾗｰﾄﾞｼﾞｬｹｯﾄ</t>
  </si>
  <si>
    <t>0F000518010</t>
  </si>
  <si>
    <t>ﾐﾗﾉﾘﾌﾞﾀﾞﾌﾞﾙｼﾞｬｹｯﾄ</t>
  </si>
  <si>
    <t>0FC25122LE1Z110</t>
  </si>
  <si>
    <t>0F000518110</t>
  </si>
  <si>
    <t>ﾊﾞｯｸﾘﾎﾞﾝﾀﾞﾌﾞﾙｼﾞｬｹｯﾄ</t>
  </si>
  <si>
    <t>0F000518210</t>
  </si>
  <si>
    <t>ｼｱｰｻｯｶｰｼﾞｯﾌﾟﾌﾞﾙｿﾞﾝ</t>
  </si>
  <si>
    <t>0F000518310</t>
  </si>
  <si>
    <t>ｷﾞｬｻﾞｰﾌﾞﾙｿﾞﾝ</t>
  </si>
  <si>
    <t>0F000518410</t>
  </si>
  <si>
    <t>ﾄﾞﾙﾏﾝｷﾞｬｻﾞｰﾌﾞﾙｿﾞﾝ</t>
  </si>
  <si>
    <t>0F000518510</t>
  </si>
  <si>
    <t>ﾃｰﾊﾟｰﾄﾞﾊﾟﾝﾂ(ｾｯﾄｱｯﾌﾟ可)</t>
  </si>
  <si>
    <t>0FM25112LC0Z110</t>
  </si>
  <si>
    <t>0F000518610</t>
  </si>
  <si>
    <t>ｼﾞｮｰｾﾞｯﾄﾊﾟﾝﾂ(ｾｯﾄｱｯﾌﾟ可)</t>
  </si>
  <si>
    <t>0F000518710</t>
  </si>
  <si>
    <t>ﾜｯｼｬｰﾊﾞﾙｰﾝﾊﾟﾝﾂ</t>
  </si>
  <si>
    <t>0FM25122LC0Z110</t>
  </si>
  <si>
    <t>0F000518810</t>
  </si>
  <si>
    <t>ﾜｲﾄﾞｸﾛｯﾌﾟﾄﾊﾟﾝﾂ</t>
  </si>
  <si>
    <t>0F000518910</t>
  </si>
  <si>
    <t>ﾚｲﾔｰﾄﾞｼｮｰﾄﾊﾟﾝﾂ</t>
  </si>
  <si>
    <t>0F000519010</t>
  </si>
  <si>
    <t>ﾌﾛﾝﾄﾎﾟｹｯﾄ2ﾀｯｸﾜｲﾄﾞｽﾗｯｸｽ</t>
  </si>
  <si>
    <t>0F000519110</t>
  </si>
  <si>
    <t>ﾄﾞﾚｰﾌﾟｶｰｺﾞｽﾗｯｸｽ</t>
  </si>
  <si>
    <t>0F000519210</t>
  </si>
  <si>
    <t>ｼﾞｮｰｾﾞｯﾄｽｶｰﾄ(ｾｯﾄｱｯﾌﾟ可)</t>
  </si>
  <si>
    <t>0FM25112LC1Z110</t>
  </si>
  <si>
    <t>0F000519310</t>
  </si>
  <si>
    <t>ﾃﾞﾆﾑﾛﾝｸﾞｽｶｰﾄ</t>
  </si>
  <si>
    <t>0F000519410</t>
  </si>
  <si>
    <t>ﾘﾈﾝ混ﾌﾚｱｽｶｰﾄ(ｾｯﾄｱｯﾌﾟ可)</t>
  </si>
  <si>
    <t>0FM25122LC1Z110</t>
  </si>
  <si>
    <t>0F000519510</t>
  </si>
  <si>
    <t>ﾜｯｼｬｰｷﾞｬｻﾞｰｽｶｰﾄ</t>
  </si>
  <si>
    <t>0F000519610</t>
  </si>
  <si>
    <t>ﾁｭｰﾙﾌﾟﾘｰﾂﾃｨｱｰﾄﾞﾛﾝｸﾞｽｶｰﾄ</t>
  </si>
  <si>
    <t>0FC25122LC1Z110</t>
  </si>
  <si>
    <t>0F000519710</t>
  </si>
  <si>
    <t>ｱｳﾄﾎﾟｹｯﾄﾅﾛｰｽｶｰﾄ</t>
  </si>
  <si>
    <t>0F000519810</t>
  </si>
  <si>
    <t>配色ﾒﾛｰ畦編みﾆｯﾄｶｰﾃﾞｨｶﾞﾝ</t>
  </si>
  <si>
    <t>0F000519910</t>
  </si>
  <si>
    <t>ﾒｯｼｭﾆｯﾄｼﾞｯﾌﾟｶｰﾃﾞｨｶﾞﾝ</t>
  </si>
  <si>
    <t>0FM25112LA2A310</t>
  </si>
  <si>
    <t>0F000520010</t>
  </si>
  <si>
    <t>ｽﾊﾟﾝｺｰﾙﾘﾌﾞﾆｯﾄﾌﾟﾙｵｰﾊﾞｰ</t>
  </si>
  <si>
    <t>0FC25112LA1B310</t>
  </si>
  <si>
    <t>0F000520110</t>
  </si>
  <si>
    <t>ｶｼｭｸｰﾙVﾈｯｸﾐﾄﾞﾙｶｰﾃﾞｨｶﾞﾝ</t>
  </si>
  <si>
    <t>0F000520210</t>
  </si>
  <si>
    <t>ｷｬﾝﾃﾞｨｰｽﾘｰﾌﾞﾄﾞｯｷﾝｸﾞﾆｯﾄ</t>
  </si>
  <si>
    <t>0FC25122LA1B310</t>
  </si>
  <si>
    <t>0F000520310</t>
  </si>
  <si>
    <t>ﾌﾗﾜｰﾌﾟﾘﾝﾄｶｰﾃﾞｨｶﾞﾝ</t>
  </si>
  <si>
    <t>0F000520401</t>
  </si>
  <si>
    <t>ｽﾊﾟﾝｺｰﾙﾒｯｼｭﾆｯﾄ</t>
  </si>
  <si>
    <t>0FC25122LA1B301</t>
  </si>
  <si>
    <t>0F000520410</t>
  </si>
  <si>
    <t>0F000520510</t>
  </si>
  <si>
    <t>ﾌﾘﾝｼﾞﾚｰｽﾆｯﾄﾌﾟﾙｵｰﾊﾞｰ</t>
  </si>
  <si>
    <t>0FG25112LA1B310</t>
  </si>
  <si>
    <t>0F000520610</t>
  </si>
  <si>
    <t>0FM25112LA0A110</t>
  </si>
  <si>
    <t>0F000520710</t>
  </si>
  <si>
    <t>ｼﾞｮｰｾﾞｯﾄﾌﾞﾗｳｽ(ｾｯﾄｱｯﾌﾟ可)</t>
  </si>
  <si>
    <t>0FM25112LA0B110</t>
  </si>
  <si>
    <t>0F000520810</t>
  </si>
  <si>
    <t>0F000520910</t>
  </si>
  <si>
    <t>ﾎﾞｲﾙﾚｲﾔｰﾄﾞﾌﾞﾗｳｽ</t>
  </si>
  <si>
    <t>0FM25122LA0A110</t>
  </si>
  <si>
    <t>0F000521001</t>
  </si>
  <si>
    <t>ﾌﾚｱｽﾘｰﾌﾞｼｱｰｼｬﾂ</t>
  </si>
  <si>
    <t>0FC25122LA0A101</t>
  </si>
  <si>
    <t>0F000521010</t>
  </si>
  <si>
    <t>0FC25122LA0A110</t>
  </si>
  <si>
    <t>0F000521110</t>
  </si>
  <si>
    <t>ﾊﾞﾙｰﾝﾍﾑﾏﾙﾁﾚｲﾔｰﾄﾞﾍﾞｽﾄ</t>
  </si>
  <si>
    <t>0F000521210</t>
  </si>
  <si>
    <t>ﾚｰｽﾃｨｱｰﾄﾞﾛﾝｸﾞﾌﾞﾗｳｽ</t>
  </si>
  <si>
    <t>0F000521310</t>
  </si>
  <si>
    <t>ﾁｭｰﾙﾃｨｱｰﾄﾞｷﾞｬｻﾞｰﾏﾙﾁﾍﾞｽﾄ</t>
  </si>
  <si>
    <t>0F000521410</t>
  </si>
  <si>
    <t>ｼｬｲﾆｰｽﾊﾟﾝﾄﾞﾙﾏﾝｼｬﾂ</t>
  </si>
  <si>
    <t>0F000521510</t>
  </si>
  <si>
    <t>ﾌﾗﾜｰﾌﾟﾘﾝﾄｼｱｰﾌﾘﾙﾌﾞﾗｳｽ</t>
  </si>
  <si>
    <t>0F000521610</t>
  </si>
  <si>
    <t>ｴﾝﾌﾞﾛｲﾀﾞﾘｰﾊﾞｯｸﾌﾘﾙｼｬﾂ</t>
  </si>
  <si>
    <t>0F000521710</t>
  </si>
  <si>
    <t>ﾋﾞｯｸﾎﾞｳﾀｲﾌﾞﾗｳｽ</t>
  </si>
  <si>
    <t>0F000521810</t>
  </si>
  <si>
    <t>ﾘﾌﾞﾄﾚﾝｶ</t>
  </si>
  <si>
    <t>0FC25251LK1A910</t>
  </si>
  <si>
    <t>0F000521910</t>
  </si>
  <si>
    <t>編み地ｼｬｲﾆｰﾐﾆｼｮﾙﾀﾞｰ</t>
  </si>
  <si>
    <t>0F000537610</t>
  </si>
  <si>
    <t>【ゆべし】ｲﾝﾅｰ付ｷｬﾐﾜﾝﾋﾟｰｽ</t>
  </si>
  <si>
    <t>0FL25251LD0A110</t>
  </si>
  <si>
    <t>0F000537710</t>
  </si>
  <si>
    <t>【ゆべし】切替2WAYﾜﾝﾋﾟｰｽ</t>
  </si>
  <si>
    <t>0F000537810</t>
  </si>
  <si>
    <t>【ゆべし】ﾌﾞﾛｰﾁ付2WAYﾆｯﾄ</t>
  </si>
  <si>
    <t>0FL25251LA2A310</t>
  </si>
  <si>
    <t>0F000537910</t>
  </si>
  <si>
    <t>【ゆべし】襟取り外しﾌﾞﾗｳｽ</t>
  </si>
  <si>
    <t>0FL25251LA0A110</t>
  </si>
  <si>
    <t>0F000538010</t>
  </si>
  <si>
    <t>【ゆべし】ﾉﾍﾞﾙﾃｨ</t>
  </si>
  <si>
    <t>0F000538110</t>
  </si>
  <si>
    <t>【ECO DENIM】ﾍﾟﾌﾟﾗﾑｷｬﾐﾜﾝﾋﾟｰｽ</t>
  </si>
  <si>
    <t>0FG25112LD0Z110</t>
  </si>
  <si>
    <t>0F000538210</t>
  </si>
  <si>
    <t>ﾐﾆ裏毛ｱｿｰﾄﾌﾟﾘﾝﾄﾌﾟﾙｵｰﾊﾞｰ</t>
  </si>
  <si>
    <t>0F000538310</t>
  </si>
  <si>
    <t>ﾎﾞｰﾀﾞｰﾛﾝT</t>
  </si>
  <si>
    <t>0F000538410</t>
  </si>
  <si>
    <t>2wayﾗﾒﾁｭｰﾙﾌﾘﾙﾌﾟﾙｵｰﾊﾞｰ</t>
  </si>
  <si>
    <t>0F000538510</t>
  </si>
  <si>
    <t>ｱｿｰﾄﾌﾟﾘﾝﾄ袖ｽﾘｯﾄTｼｬﾂ</t>
  </si>
  <si>
    <t>0FG25122LA1D210</t>
  </si>
  <si>
    <t>0F000538610</t>
  </si>
  <si>
    <t>7分袖ﾄﾞｯｷﾝｸﾞﾌﾘﾙﾌﾟﾙｵｰﾊﾞｰ</t>
  </si>
  <si>
    <t>0F000538710</t>
  </si>
  <si>
    <t>7分袖花ｼﾞｬｶｰﾄﾞﾌﾟﾙｵｰﾊﾞｰ</t>
  </si>
  <si>
    <t>0F000538810</t>
  </si>
  <si>
    <t>ﾌｫﾄﾌﾟﾘﾝﾄﾛﾝT</t>
  </si>
  <si>
    <t>0F000538910</t>
  </si>
  <si>
    <t>ﾋﾞｯｸﾞﾛｺﾞﾛﾝT</t>
  </si>
  <si>
    <t>0F000539010</t>
  </si>
  <si>
    <t>ｼｱｰﾚｰｽﾛﾝT</t>
  </si>
  <si>
    <t>0F000539110</t>
  </si>
  <si>
    <t>ふくれｼﾞｬｶｰﾄﾞﾘﾌﾞﾛﾝT</t>
  </si>
  <si>
    <t>0F000539210</t>
  </si>
  <si>
    <t>ｼｱｰﾘﾌﾞﾛﾝT</t>
  </si>
  <si>
    <t>0F000539310</t>
  </si>
  <si>
    <t>ﾍﾟﾌﾟﾗﾑﾍﾞｽﾄ(ｾｯﾄｱｯﾌﾟ可)</t>
  </si>
  <si>
    <t>0FG25122LA4A110</t>
  </si>
  <si>
    <t>0F000539410</t>
  </si>
  <si>
    <t>【撥水】ﾍﾟﾌﾟﾗﾑﾏｳﾝﾃﾝﾊﾟｰｶｰ</t>
  </si>
  <si>
    <t>0F000539510</t>
  </si>
  <si>
    <t>【撥水】ﾄﾞﾙﾏﾝｽﾘｰﾌﾞﾏｳﾝﾃﾝﾊﾟｰｶｰ</t>
  </si>
  <si>
    <t>0F000539610</t>
  </si>
  <si>
    <t>総刺繍ｼｱｰﾌﾞﾙｿﾞﾝ</t>
  </si>
  <si>
    <t>0F000539710</t>
  </si>
  <si>
    <t>【ECO DENIM】ｼｮﾙﾀﾞｰﾌﾘﾙﾍﾞｽﾄ</t>
  </si>
  <si>
    <t>0FG25112LE0A110</t>
  </si>
  <si>
    <t>0F000539810</t>
  </si>
  <si>
    <t>【ECO DENIM】 ﾍﾟﾌﾟﾗﾑﾍﾞｽﾄ</t>
  </si>
  <si>
    <t>0F000539910</t>
  </si>
  <si>
    <t>【ｲｰｼﾞｰｹｱ･吸水速乾】ﾏﾙﾁｽﾀｲﾙﾊﾟﾝ</t>
  </si>
  <si>
    <t>0FG25112LC0Z110</t>
  </si>
  <si>
    <t>0F000540010</t>
  </si>
  <si>
    <t>ｽﾄﾚｰﾄﾊﾟﾝﾂ(ｾｯﾄｱｯﾌﾟ可)</t>
  </si>
  <si>
    <t>0FG25122LC0Z310</t>
  </si>
  <si>
    <t>0F000540110</t>
  </si>
  <si>
    <t>【ECO DENIM】ｳｴｽﾄﾌﾘﾙﾊﾟﾝﾂ</t>
  </si>
  <si>
    <t>0F000540210</t>
  </si>
  <si>
    <t>0F000540310</t>
  </si>
  <si>
    <t>0F000540410</t>
  </si>
  <si>
    <t>ﾌﾛﾝﾄｼﾞｯﾌﾟｻﾛﾍﾟｯﾄ</t>
  </si>
  <si>
    <t>0F000540510</t>
  </si>
  <si>
    <t>ｽﾄﾚｰﾄｲｰｼﾞｰﾊﾟﾝﾂ</t>
  </si>
  <si>
    <t>0F000540610</t>
  </si>
  <si>
    <t>ﾗｲﾄｵﾝｽﾃﾞﾆﾑｽﾄﾚｰﾄﾊﾟﾝﾂ</t>
  </si>
  <si>
    <t>0FG25122LC0Z110</t>
  </si>
  <si>
    <t>0F000540710</t>
  </si>
  <si>
    <t>ﾊﾞｲｱｽﾌﾘﾙｶｯﾄｽｶｰﾄ</t>
  </si>
  <si>
    <t>0FG25112LC1Z310</t>
  </si>
  <si>
    <t>0F000540810</t>
  </si>
  <si>
    <t>ﾗﾒﾌﾟﾘｰﾂｱｿｰﾄ柄ｽｶｰﾄ</t>
  </si>
  <si>
    <t>0F000540910</t>
  </si>
  <si>
    <t>ｼｬｰﾘﾝｸﾞｽｶｰﾄ</t>
  </si>
  <si>
    <t>0FG25122LC1Z110</t>
  </si>
  <si>
    <t>0F000541010</t>
  </si>
  <si>
    <t>ﾏﾙﾁｽﾀｲﾙVﾈｯｸｶｰﾃﾞｨｶﾞﾝ</t>
  </si>
  <si>
    <t>0FG25112LA2A310</t>
  </si>
  <si>
    <t>0F000541110</t>
  </si>
  <si>
    <t>ﾏﾙﾁｽﾀｲﾙ前後2wayｸﾙｰｶｰﾃﾞｨｶﾞﾝ</t>
  </si>
  <si>
    <t>0F000541210</t>
  </si>
  <si>
    <t>【ｲｰｼﾞｰｹｱ】ﾏﾙﾁｽﾀｲﾙｼｬﾂ</t>
  </si>
  <si>
    <t>0FG25112LA0A110</t>
  </si>
  <si>
    <t>0F000541310</t>
  </si>
  <si>
    <t>ｼｱｰﾚｰｽﾍﾞｽﾄ</t>
  </si>
  <si>
    <t>0FG25112LA0B110</t>
  </si>
  <si>
    <t>0F000541410</t>
  </si>
  <si>
    <t>ﾌﾛﾝﾄｼﾞｯﾌﾟﾄﾞﾛｽﾄﾋﾞｽﾁｪ</t>
  </si>
  <si>
    <t>0FG25122LA0B110</t>
  </si>
  <si>
    <t>0F000541510</t>
  </si>
  <si>
    <t>ｼﾞｬｰﾏﾝﾄﾚｰﾅｰ厚底ｽﾆｰｶｰ</t>
  </si>
  <si>
    <t>0FG25112LH3A910</t>
  </si>
  <si>
    <t>0F000541610</t>
  </si>
  <si>
    <t>【軽量】ｸﾛｽﾍﾞﾙﾄｽﾆｰｶｰｻﾝﾀﾞﾙ</t>
  </si>
  <si>
    <t>0FG25122LH3A910</t>
  </si>
  <si>
    <t>0F000541710</t>
  </si>
  <si>
    <t>ｼｬｰﾘﾝｸﾞﾐﾆﾄﾞﾗﾑﾊﾞｯｸﾞ</t>
  </si>
  <si>
    <t>0FG25112LJ0Z110</t>
  </si>
  <si>
    <t>0F000541810</t>
  </si>
  <si>
    <t>ﾄﾞﾛｽﾄﾊﾞﾙｰﾝﾄｰﾄﾊﾞｯｸﾞ</t>
  </si>
  <si>
    <t>0F000541910</t>
  </si>
  <si>
    <t>ﾒﾀﾙﾌﾟﾘﾝﾄﾄｰﾄ</t>
  </si>
  <si>
    <t>0F000542010</t>
  </si>
  <si>
    <t>ﾏﾙﾁWAYﾒｯｼｭﾄｰﾄ</t>
  </si>
  <si>
    <t>0FG25122LJ0Z110</t>
  </si>
  <si>
    <t>0F000542110</t>
  </si>
  <si>
    <t>2WAY配色ﾅｲﾛﾝﾄｰﾄ</t>
  </si>
  <si>
    <t>0F000549910</t>
  </si>
  <si>
    <t>ﾄﾞｯﾄﾁｭｰﾙｽｸｴｱ貼りﾜﾝﾋﾟｰｽ</t>
  </si>
  <si>
    <t>0F000550010</t>
  </si>
  <si>
    <t>【Cross×Linen】ｼｮｰﾙｶﾗｰﾜﾝﾋﾟｰｽ</t>
  </si>
  <si>
    <t>0FL25251LD0Z110</t>
  </si>
  <si>
    <t>0F000550110</t>
  </si>
  <si>
    <t>刺繍襟付き鉱物顔料染めﾜﾝﾋﾟｰｽ</t>
  </si>
  <si>
    <t>0F000550210</t>
  </si>
  <si>
    <t>ﾊﾟｰﾂﾚｰｽ刺繍ﾜﾝﾋﾟｰｽ</t>
  </si>
  <si>
    <t>0F000550310</t>
  </si>
  <si>
    <t>0FL25251LA1D210</t>
  </si>
  <si>
    <t>0F000550410</t>
  </si>
  <si>
    <t>ﾈｺﾌﾟﾘﾝﾄ刺繍ｽｳｪｯﾄ</t>
  </si>
  <si>
    <t>0F000550510</t>
  </si>
  <si>
    <t>胸元ﾚｰｽ切替ﾋﾟﾝﾀｯｸｲﾝﾅｰ</t>
  </si>
  <si>
    <t>0FB25112LA1D210</t>
  </si>
  <si>
    <t>0F000550610</t>
  </si>
  <si>
    <t>袖ﾀﾃﾌﾘﾙｽｳｪｯﾄ</t>
  </si>
  <si>
    <t>0F000550710</t>
  </si>
  <si>
    <t>ﾋﾟｸﾞﾒﾝﾄ加工ﾜｯﾍﾟﾝﾛｺﾞｽｳｪｯﾄ</t>
  </si>
  <si>
    <t>0F000550810</t>
  </si>
  <si>
    <t>ﾜｯﾌﾙ花柄配色ﾒﾛｰｶｯﾄｿｰ</t>
  </si>
  <si>
    <t>0F000550910</t>
  </si>
  <si>
    <t>ﾊﾟﾀｰﾝﾒｯｼｭ配色ﾒﾛｳﾊｲﾈｯｸｶｯﾄｿｰ</t>
  </si>
  <si>
    <t>0F000551010</t>
  </si>
  <si>
    <t>ﾊﾟﾀｰﾝﾒｯｼｭﾛｰｽﾞ柄ﾒﾛｳﾊｲﾈｯｸｶｯﾄｿｰ</t>
  </si>
  <si>
    <t>0F000551110</t>
  </si>
  <si>
    <t>袖ｼｱｰ切替ﾒﾛｰｶｯﾄｿｰ</t>
  </si>
  <si>
    <t>0F000551210</t>
  </si>
  <si>
    <t>ﾘﾎﾞﾝ&amp;ﾛｺﾞﾁｭｰﾙｱｯﾌﾟﾘｹ刺繍ｽｳｪｯﾄ</t>
  </si>
  <si>
    <t>0F000551310</t>
  </si>
  <si>
    <t>配色ｽﾃｯﾁﾌﾟﾘﾝﾄｱｿｰﾄﾛﾝｸﾞTｼｬﾂ</t>
  </si>
  <si>
    <t>0FL25112LA1A210</t>
  </si>
  <si>
    <t>0F000551410</t>
  </si>
  <si>
    <t>ﾐﾆ裏毛ﾜﾝﾎﾟｲﾝﾄ刺繍ﾗｲﾝｽｳｪｯﾄ</t>
  </si>
  <si>
    <t>0F000551510</t>
  </si>
  <si>
    <t>ﾛｺﾞ刺繍ｱｿｰﾄﾛﾝｸﾞTｼｬﾂ</t>
  </si>
  <si>
    <t>0F000551610</t>
  </si>
  <si>
    <t>ﾃｨｱｰﾄﾞｼﾞｬｹｯﾄ</t>
  </si>
  <si>
    <t>0FL25122LE0A110</t>
  </si>
  <si>
    <t>0F000551710</t>
  </si>
  <si>
    <t>ﾖｰﾖｰｷﾙﾄﾋﾞｽﾁｪ</t>
  </si>
  <si>
    <t>0FB25112LE0J110</t>
  </si>
  <si>
    <t>0F000551810</t>
  </si>
  <si>
    <t>ﾎﾟﾝﾁｮ付き3WAYｺｰﾄ</t>
  </si>
  <si>
    <t>0FB25112LE1Z110</t>
  </si>
  <si>
    <t>0F000551910</t>
  </si>
  <si>
    <t>【撥水加工】切替2WAY配色ﾊﾟｰｶｰ</t>
  </si>
  <si>
    <t>0F000552010</t>
  </si>
  <si>
    <t>花柄ﾊﾟｯﾁﾜｰｸ風ｷﾙﾄｼﾞｬｹｯﾄ</t>
  </si>
  <si>
    <t>0F000552110</t>
  </si>
  <si>
    <t>前後2WAYｼｬｰﾘﾝｸﾞﾘﾎﾞﾝﾍﾞｽﾄ</t>
  </si>
  <si>
    <t>0FL25122LA4A110</t>
  </si>
  <si>
    <t>0F000552210</t>
  </si>
  <si>
    <t>ﾌﾘﾙﾄﾗｯｸｼﾞｬｹｯﾄ</t>
  </si>
  <si>
    <t>0F000552310</t>
  </si>
  <si>
    <t>ｹﾐｶﾙｳｫｯｼｭﾃﾞﾆﾑGｼﾞｬﾝ</t>
  </si>
  <si>
    <t>0FB25251LE0A110</t>
  </si>
  <si>
    <t>0F000552410</t>
  </si>
  <si>
    <t>ｽｸｴｱ刺繍ﾊﾟﾝﾂ</t>
  </si>
  <si>
    <t>0FB25112LC0Z110</t>
  </si>
  <si>
    <t>0F000552510</t>
  </si>
  <si>
    <t>【Cross×Linen】ｻｲﾄﾞﾎﾟｹｯﾄﾊﾟﾝﾂ</t>
  </si>
  <si>
    <t>0FL25251LC0Z110</t>
  </si>
  <si>
    <t>0F000552610</t>
  </si>
  <si>
    <t>ﾌﾗﾜｰ柄ｵｰﾊﾞｰﾚｰｽﾚｷﾞﾝｽﾊﾟﾝﾂ</t>
  </si>
  <si>
    <t>0F000552710</t>
  </si>
  <si>
    <t>柄ｱｿｰﾄｺｸｰﾝﾊﾟﾝﾂ</t>
  </si>
  <si>
    <t>0F000552810</t>
  </si>
  <si>
    <t>くり抜きﾓﾁｰﾌ刺繍ﾊﾟﾝﾂ</t>
  </si>
  <si>
    <t>0F000552910</t>
  </si>
  <si>
    <t>ﾃﾞﾆﾑ/花柄ｱｿｰﾄｻﾛﾍﾟｯﾄﾊﾟﾝﾂ</t>
  </si>
  <si>
    <t>0FB25251LC0Z110</t>
  </si>
  <si>
    <t>0F000553010</t>
  </si>
  <si>
    <t>ｽｶｰﾄｾｯﾄﾃﾞﾆﾑﾊﾟﾝﾂ</t>
  </si>
  <si>
    <t>0F000553110</t>
  </si>
  <si>
    <t>ｺｸｰﾝﾃﾞﾆﾑﾊﾟﾝﾂ</t>
  </si>
  <si>
    <t>0F000553210</t>
  </si>
  <si>
    <t>ﾎｯｸﾀｯｸﾃﾞﾆﾑﾊﾟﾝﾂ</t>
  </si>
  <si>
    <t>0F000553310</t>
  </si>
  <si>
    <t>ﾚｰｽｽｶｰﾄｾｯﾄﾃﾞﾆﾑﾊﾟﾝﾂ</t>
  </si>
  <si>
    <t>0F000553410</t>
  </si>
  <si>
    <t>0FB25122LC0Z110</t>
  </si>
  <si>
    <t>0F000553510</t>
  </si>
  <si>
    <t>ｶｰｺﾞｽｶｰﾄ</t>
  </si>
  <si>
    <t>0FL25112LC1Z110</t>
  </si>
  <si>
    <t>0F000553610</t>
  </si>
  <si>
    <t>ｼｱｰﾄﾞｯﾄﾌﾟﾘﾝﾄｽｶｰﾄ</t>
  </si>
  <si>
    <t>0F000553710</t>
  </si>
  <si>
    <t>裾ｽｶﾗｯﾌﾟﾚｰｽﾍﾟﾁｽｶｰﾄ</t>
  </si>
  <si>
    <t>0F000553810</t>
  </si>
  <si>
    <t>ﾊﾟｰﾂﾚｰｽ刺繍ｽｶｰﾄ</t>
  </si>
  <si>
    <t>0F000553910</t>
  </si>
  <si>
    <t>花柄ﾊﾟｯﾁﾜｰｸﾃｨｱｰﾄﾞｽｶｰﾄ</t>
  </si>
  <si>
    <t>0F000554010</t>
  </si>
  <si>
    <t>ｾﾙﾌｶｯﾄﾘﾌﾞﾅﾛｰｽｶｰﾄ</t>
  </si>
  <si>
    <t>0FL25251LC1Z310</t>
  </si>
  <si>
    <t>0F000554110</t>
  </si>
  <si>
    <t>手編みｸﾛｼｪﾆｯﾄﾍﾞｽﾄ</t>
  </si>
  <si>
    <t>0FB25112LA1B310</t>
  </si>
  <si>
    <t>0F000555110</t>
  </si>
  <si>
    <t>花柄ﾌﾟﾘﾝﾄ前後2WAYﾆｯﾄﾍﾞｽﾄ</t>
  </si>
  <si>
    <t>0F000555210</t>
  </si>
  <si>
    <t>上下2WAYﾏｰｶﾞﾚｯﾄﾎﾞﾚﾛ</t>
  </si>
  <si>
    <t>0F000555310</t>
  </si>
  <si>
    <t>透かし編みｼﾞｯﾌﾟｶｰﾃﾞｨｶﾞﾝ</t>
  </si>
  <si>
    <t>0F000555410</t>
  </si>
  <si>
    <t>ﾊﾝﾄﾞ刺繍風ﾆｯﾄｶｰﾃﾞｨｶﾞﾝ</t>
  </si>
  <si>
    <t>0F000555510</t>
  </si>
  <si>
    <t>ﾊﾞﾝﾄﾞｶﾗｰ比翼ﾌﾞﾗｳｽ</t>
  </si>
  <si>
    <t>0F000555610</t>
  </si>
  <si>
    <t>2WAYﾚｰｽﾋﾞｽﾁｪ</t>
  </si>
  <si>
    <t>0FL25112LA4A110</t>
  </si>
  <si>
    <t>0F000555710</t>
  </si>
  <si>
    <t>【Cross×Linen】ﾌﾘﾙｶﾗｰﾌﾞﾗｳｽ</t>
  </si>
  <si>
    <t>0FL25251LA0B110</t>
  </si>
  <si>
    <t>0F000555810</t>
  </si>
  <si>
    <t>ﾖｰﾖｰｷﾙﾄﾁｭﾆｯｸﾌﾞﾗｳｽ</t>
  </si>
  <si>
    <t>0F000555910</t>
  </si>
  <si>
    <t>後ろ釦ｽｷｯﾊﾟｰﾁｭﾆｯｸ</t>
  </si>
  <si>
    <t>0FL25122LA0B110</t>
  </si>
  <si>
    <t>0F000556010</t>
  </si>
  <si>
    <t>袖口ﾚｰｽｽｷｯﾊﾟｰﾁｭﾆｯｸﾌﾞﾗｳｽ</t>
  </si>
  <si>
    <t>0FB25112LA0B110</t>
  </si>
  <si>
    <t>0F000556110</t>
  </si>
  <si>
    <t>羽織ﾚｰｽﾌﾘﾙﾌﾞﾗｳｽ</t>
  </si>
  <si>
    <t>0F000556210</t>
  </si>
  <si>
    <t>ﾊﾞｲｶﾗｰ花刺繍ﾋﾞｽﾁｪ</t>
  </si>
  <si>
    <t>0F000556310</t>
  </si>
  <si>
    <t>襟ﾗｳﾝﾄﾞﾚｰｽﾌﾞﾗｳｽ</t>
  </si>
  <si>
    <t>0F000556410</t>
  </si>
  <si>
    <t>ﾄﾞﾋﾞｰｽﾄﾗｲﾌﾟﾚｰｽﾌﾘﾙﾌﾞﾗｳｽ</t>
  </si>
  <si>
    <t>0F000556510</t>
  </si>
  <si>
    <t>ﾃﾞﾆﾑｽｶﾗｯﾌﾟ刺繍ﾌﾘﾙ2WAYﾌﾞﾗｳｽ</t>
  </si>
  <si>
    <t>0FL25122LA0A110</t>
  </si>
  <si>
    <t>0F000556610</t>
  </si>
  <si>
    <t>0F000556710</t>
  </si>
  <si>
    <t>ﾊﾝﾄﾞｽﾓｯｷﾝｸﾞﾌﾞﾗｳｽ</t>
  </si>
  <si>
    <t>0F000556810</t>
  </si>
  <si>
    <t>ﾜｯﾍﾟﾝ風刺繍入りｼｬﾂ</t>
  </si>
  <si>
    <t>0F000556910</t>
  </si>
  <si>
    <t>ｼﾌｫﾝﾃｰﾌﾟﾌﾗﾜｰﾍﾞｽﾄ</t>
  </si>
  <si>
    <t>0F000557010</t>
  </si>
  <si>
    <t>ﾃﾞﾆﾑ/ﾂｲﾙﾏﾙﾁWAYﾌﾘﾙﾋﾞｽﾁｪ</t>
  </si>
  <si>
    <t>0F000557110</t>
  </si>
  <si>
    <t>ﾒﾛｰｲﾝﾅｰSETｼｱｰﾋﾞｽﾁｪ</t>
  </si>
  <si>
    <t>0FL25112LA1D110</t>
  </si>
  <si>
    <t>0F000557210</t>
  </si>
  <si>
    <t>花柄刺繍ｼｱｰｼｭｰｽﾞ</t>
  </si>
  <si>
    <t>0FB25112LH4A910</t>
  </si>
  <si>
    <t>0F000557310</t>
  </si>
  <si>
    <t>ﾘﾎﾞﾝﾌﾗｯﾄｼｭｰｽﾞ</t>
  </si>
  <si>
    <t>0F000557410</t>
  </si>
  <si>
    <t>【消臭効果】ﾘﾈﾝ混ﾍﾞﾚｰ帽</t>
  </si>
  <si>
    <t>0FB25112LK2D110</t>
  </si>
  <si>
    <t>0F000557510</t>
  </si>
  <si>
    <t>【UVｶｯﾄ/消臭効果】ﾊﾞｯｸﾘﾎﾞﾝｱｿｰﾄ</t>
  </si>
  <si>
    <t>0FB25112LK2B110</t>
  </si>
  <si>
    <t>0F000557610</t>
  </si>
  <si>
    <t>【消臭効果】ﾚﾄﾛﾌﾗﾜｰﾊｯﾄ</t>
  </si>
  <si>
    <t>0FB25122LK2A110</t>
  </si>
  <si>
    <t>0F000557710</t>
  </si>
  <si>
    <t>ﾓﾁｰﾌﾆｯﾄﾊｯﾄ</t>
  </si>
  <si>
    <t>0FB25122LK2D110</t>
  </si>
  <si>
    <t>0F000557810</t>
  </si>
  <si>
    <t>ﾓﾁｰﾌﾆｯﾄﾊﾞﾌﾞｰｼｭｶ</t>
  </si>
  <si>
    <t>0FB25122LL9Z910</t>
  </si>
  <si>
    <t>0F000557910</t>
  </si>
  <si>
    <t>ﾘﾎﾞﾝｶﾝｶﾝ帽</t>
  </si>
  <si>
    <t>0FB25112LK2A110</t>
  </si>
  <si>
    <t>0F000558010</t>
  </si>
  <si>
    <t>ﾛｺﾞﾌﾟﾘﾝﾄｷﾞﾝｶﾞﾑﾁｪｯｸﾄｰﾄﾊﾞｯｸﾞ</t>
  </si>
  <si>
    <t>0FB25112LJ0Z110</t>
  </si>
  <si>
    <t>0F000558110</t>
  </si>
  <si>
    <t>ﾗｳﾝﾄﾞｼｮﾙﾀﾞｰﾊﾞｯｸﾞ</t>
  </si>
  <si>
    <t>0F000558210</t>
  </si>
  <si>
    <t>ﾒｯｼｭﾎﾞﾝｻｯｸ</t>
  </si>
  <si>
    <t>0F000558310</t>
  </si>
  <si>
    <t>ﾄﾞｯｸﾞ刺繍ｶｺﾞﾊﾞｯｸﾞ</t>
  </si>
  <si>
    <t>0FB25122LJ0Z110</t>
  </si>
  <si>
    <t>0F000558410</t>
  </si>
  <si>
    <t>【消臭効果】お花刺繍ｷｬｯﾌﾟ</t>
  </si>
  <si>
    <t>0FB25122LK2B110</t>
  </si>
  <si>
    <t>0F000558510</t>
  </si>
  <si>
    <t>ﾒﾀﾞﾘｵﾝﾚｰｽｱｯﾌﾟｼｭｰｽﾞ</t>
  </si>
  <si>
    <t>0F000558610</t>
  </si>
  <si>
    <t>ｷｬﾝﾊﾞｽｽﾄﾗｯﾌﾟｽﾆｰｶｰ</t>
  </si>
  <si>
    <t>0FB25122LH3A910</t>
  </si>
  <si>
    <t>0F000558710</t>
  </si>
  <si>
    <t>ﾍﾞﾙﾄｻﾎﾞｻﾝﾀﾞﾙ</t>
  </si>
  <si>
    <t>0FB25122LH1A910</t>
  </si>
  <si>
    <t>0F000558810</t>
  </si>
  <si>
    <t>【ﾘﾈﾝ混】ﾛﾝｸﾞﾘﾌﾞｿｯｸｽ</t>
  </si>
  <si>
    <t>0F000558910</t>
  </si>
  <si>
    <t>ﾊﾞｲｶﾗｰﾗﾒｿｯｸｽ</t>
  </si>
  <si>
    <t>0F000559010</t>
  </si>
  <si>
    <t>花柄ｼｱｰｿｯｸｽ</t>
  </si>
  <si>
    <t>0F000559110</t>
  </si>
  <si>
    <t>葉っぱ柄透かし編みｿｯｸｽ</t>
  </si>
  <si>
    <t>0FB25122LK1B910</t>
  </si>
  <si>
    <t>0F000559210</t>
  </si>
  <si>
    <t>ﾜｯﾌﾙﾛｺﾞ刺繍ｿｯｸｽ</t>
  </si>
  <si>
    <t>0F000559310</t>
  </si>
  <si>
    <t>ﾛｺﾞ刺繍ﾊﾞｹｯﾄﾊｯﾄ</t>
  </si>
  <si>
    <t>0F000561210</t>
  </si>
  <si>
    <t>【ｲｰｼﾞｰｹｱ】ﾊﾞﾝﾄﾞｶﾗｰｼｬﾂﾜﾝﾋﾟｰｽ</t>
  </si>
  <si>
    <t>0FD25112LD0Z110</t>
  </si>
  <si>
    <t>0F000561310</t>
  </si>
  <si>
    <t>ﾚｰｽﾚｲﾔｰﾄﾞｼﾞｬﾝｽｶ</t>
  </si>
  <si>
    <t>0FC25251LD0A110</t>
  </si>
  <si>
    <t>0F000561410</t>
  </si>
  <si>
    <t>麻調ｵｰﾙｲﾝﾜﾝ</t>
  </si>
  <si>
    <t>0F000561510</t>
  </si>
  <si>
    <t>ﾚｰｽ付きﾁｪｯｸｷｬﾐﾜﾝﾋﾟｰｽ</t>
  </si>
  <si>
    <t>0FF25122LD0D110</t>
  </si>
  <si>
    <t>0F000561610</t>
  </si>
  <si>
    <t>襟付きｶｯﾄﾐﾆﾜﾝﾋﾟｰｽ</t>
  </si>
  <si>
    <t>0FF25122LD0B210</t>
  </si>
  <si>
    <t>0F000561710</t>
  </si>
  <si>
    <t>ｴﾌﾟﾛﾝｼﾞｬﾝﾊﾟｰｽｶｰﾄ</t>
  </si>
  <si>
    <t>0FF25122LD0A110</t>
  </si>
  <si>
    <t>0F000561810</t>
  </si>
  <si>
    <t>花刺繍ｷｬﾐﾜﾝﾋﾟｰｽ</t>
  </si>
  <si>
    <t>0F000561910</t>
  </si>
  <si>
    <t>0FB25251LD0A110</t>
  </si>
  <si>
    <t>0F000562010</t>
  </si>
  <si>
    <t>ﾎﾟﾛ裏毛ﾌﾟﾙｵｰﾊﾞｰ</t>
  </si>
  <si>
    <t>0F000562110</t>
  </si>
  <si>
    <t>ﾎﾟｺﾎﾟｺｸﾙｰﾈｯｸｶｰﾃﾞｨｶﾞﾝ</t>
  </si>
  <si>
    <t>0FF25122LA2A210</t>
  </si>
  <si>
    <t>0F000562210</t>
  </si>
  <si>
    <t>ﾀﾝｸﾄｯﾌﾟｾｯﾄｶｯﾄｿｰ</t>
  </si>
  <si>
    <t>0FF25122LA1D210</t>
  </si>
  <si>
    <t>0F000562310</t>
  </si>
  <si>
    <t>花柄ｶｰﾃﾞｨｶﾞﾝｷｬﾐｾｯﾄ</t>
  </si>
  <si>
    <t>0F000562410</t>
  </si>
  <si>
    <t>0F000562510</t>
  </si>
  <si>
    <t>【抗菌防臭】ｽｸｴｱﾘﾌﾞﾀﾝｸﾄｯﾌﾟ</t>
  </si>
  <si>
    <t>0FD25251LA5A210</t>
  </si>
  <si>
    <t>0F000562610</t>
  </si>
  <si>
    <t>【抗菌防臭】ｸﾙｰﾈｯｸﾘﾌﾞTｼｬﾂ</t>
  </si>
  <si>
    <t>0FD25251LA1D210</t>
  </si>
  <si>
    <t>0F000562710</t>
  </si>
  <si>
    <t>ｶﾚｯｼﾞﾌﾟﾘﾝﾄﾒﾛｰﾛﾝT</t>
  </si>
  <si>
    <t>0F000562810</t>
  </si>
  <si>
    <t>ﾘﾎﾞﾝﾁｬｰﾑ付きｶｯﾄｿｰ</t>
  </si>
  <si>
    <t>0F000562910</t>
  </si>
  <si>
    <t>ｵｰﾊﾞｰｻｲｽﾞﾊﾞｽｸﾎﾞｰﾀﾞｰｼｬﾂ</t>
  </si>
  <si>
    <t>0F000563010</t>
  </si>
  <si>
    <t>ﾜﾝﾎﾟｲﾝﾄ刺繍ﾎﾟﾛｼｬﾂ</t>
  </si>
  <si>
    <t>0F000563110</t>
  </si>
  <si>
    <t>配色ﾒﾛｰｼｱｰｶｯﾄｿｰ</t>
  </si>
  <si>
    <t>0F000563210</t>
  </si>
  <si>
    <t>ﾁｭｰﾙﾄﾞｯｷﾝｸﾞﾉｰｽﾘｰﾌﾞﾄｯﾌﾟｽ</t>
  </si>
  <si>
    <t>0F000563310</t>
  </si>
  <si>
    <t>2wayﾎﾞｰﾀﾞｰﾄｯﾌﾟｽ</t>
  </si>
  <si>
    <t>0FD25122LA1D210</t>
  </si>
  <si>
    <t>0F000563410</t>
  </si>
  <si>
    <t>0F000563510</t>
  </si>
  <si>
    <t>袖ﾚｰｽﾛﾝT</t>
  </si>
  <si>
    <t>0F000563610</t>
  </si>
  <si>
    <t>2WAYﾐﾄﾞﾙ丈ﾓｯｽﾞｺｰﾄ</t>
  </si>
  <si>
    <t>0FD25122LE1Z110</t>
  </si>
  <si>
    <t>0F000563710</t>
  </si>
  <si>
    <t>【撥水/防花粉】ﾂｲﾙﾛﾝｸﾞｺｰﾄ</t>
  </si>
  <si>
    <t>0FD25112LE1Z110</t>
  </si>
  <si>
    <t>0F000563810</t>
  </si>
  <si>
    <t>【撥水/防花粉】ﾉｰｶﾗｰｼｮｰﾄｺｰﾄ</t>
  </si>
  <si>
    <t>0F000563910</t>
  </si>
  <si>
    <t>【撥水/花粉防止】ﾏｳﾝﾃﾝﾊﾟｰｶ</t>
  </si>
  <si>
    <t>0FD25112LE0C110</t>
  </si>
  <si>
    <t>0F000564010</t>
  </si>
  <si>
    <t>【花粉防止】ｽﾃﾝｶﾗｰｺｰﾄ</t>
  </si>
  <si>
    <t>0FL25112LE1Z110</t>
  </si>
  <si>
    <t>0F000564110</t>
  </si>
  <si>
    <t>ﾃﾞﾆﾑ･ﾂｲﾙ前後2WAYﾍﾞｽﾄ</t>
  </si>
  <si>
    <t>0FL25122LE0J110</t>
  </si>
  <si>
    <t>0F000564210</t>
  </si>
  <si>
    <t>ｼｱｰﾌﾞﾙｿﾞﾝ</t>
  </si>
  <si>
    <t>0FF25122LE0C110</t>
  </si>
  <si>
    <t>0F000564310</t>
  </si>
  <si>
    <t>ｽﾀﾝﾄﾞｶﾗｰﾐﾘﾀﾘｰﾌﾞﾙｿﾞﾝ</t>
  </si>
  <si>
    <t>0FD25122LE0C110</t>
  </si>
  <si>
    <t>0F000564410</t>
  </si>
  <si>
    <t>【ｾｯﾄｱｯﾌﾟ可】Wﾌﾞﾚｽﾄﾃｰﾗｰﾄﾞｼﾞｬｹｯ</t>
  </si>
  <si>
    <t>0FD25122LE0A110</t>
  </si>
  <si>
    <t>0F000564510</t>
  </si>
  <si>
    <t>ﾌｧﾌﾞﾘｯｸｱｿｰﾄｵｰﾊﾞｰｼﾞｬｹｯﾄ</t>
  </si>
  <si>
    <t>0F000564610</t>
  </si>
  <si>
    <t>ｼﾝｸﾞﾙﾉｰｶﾗｰｼﾞﾚ</t>
  </si>
  <si>
    <t>0FC25122LE0J110</t>
  </si>
  <si>
    <t>0F000564710</t>
  </si>
  <si>
    <t>ﾚｰｽﾎﾞﾚﾛｼﾞｬｹｯﾄ</t>
  </si>
  <si>
    <t>0F000564810</t>
  </si>
  <si>
    <t>ｸﾛｯﾌﾟﾄﾞﾎﾟﾝﾁｮｼﾞｬｹｯﾄ</t>
  </si>
  <si>
    <t>0F000564910</t>
  </si>
  <si>
    <t>ｼｱｰｽﾃﾝｶﾗｰｺｰﾄ</t>
  </si>
  <si>
    <t>0F000565010</t>
  </si>
  <si>
    <t>ﾌｧﾌﾞﾘｯｸｱｿｰﾄﾃｰﾗｰﾄﾞｼﾞﾚ</t>
  </si>
  <si>
    <t>0F000565110</t>
  </si>
  <si>
    <t>ﾘﾎﾞﾝﾌﾞﾙｿﾞﾝ</t>
  </si>
  <si>
    <t>0F000565210</t>
  </si>
  <si>
    <t>襟配色ﾊﾝﾃｨﾝｸﾞｼﾞｬｹｯﾄ</t>
  </si>
  <si>
    <t>0F000565310</t>
  </si>
  <si>
    <t>ｽﾃﾝｶﾗｰｺｰﾄ</t>
  </si>
  <si>
    <t>0F000565410</t>
  </si>
  <si>
    <t>ｼｱｰﾍﾑﾃｰﾊﾟｰﾄﾞﾊﾟﾝﾂ</t>
  </si>
  <si>
    <t>0F000565510</t>
  </si>
  <si>
    <t>ｱｼﾒﾀｯｸｽｶｰﾁｮ</t>
  </si>
  <si>
    <t>0F000565610</t>
  </si>
  <si>
    <t>ﾃﾞｻﾞｲﾝﾍﾞﾙﾄ付きﾃｰﾊﾟｰﾄﾞﾊﾟﾝﾂ</t>
  </si>
  <si>
    <t>0F000565710</t>
  </si>
  <si>
    <t>0FD25251LC0Z110</t>
  </si>
  <si>
    <t>0F000565810</t>
  </si>
  <si>
    <t>【ｾｯﾄｱｯﾌﾟ可】ﾀｯｸｽﾄﾚｰﾄﾊﾟﾝﾂ</t>
  </si>
  <si>
    <t>0FD25122LC0Z110</t>
  </si>
  <si>
    <t>0F000565910</t>
  </si>
  <si>
    <t>ｴﾝﾌﾞﾛｲﾀﾞﾘｰﾚｰｽﾊﾟﾝﾂ</t>
  </si>
  <si>
    <t>0F000566010</t>
  </si>
  <si>
    <t>花ｽﾌﾟﾚｰﾌﾟﾘﾝﾄﾊﾟﾝﾂ</t>
  </si>
  <si>
    <t>0FF25122LC0Z110</t>
  </si>
  <si>
    <t>0F000566110</t>
  </si>
  <si>
    <t>ﾜｰｸｽﾄﾚｰﾄﾊﾟﾝﾂ</t>
  </si>
  <si>
    <t>0FD25112LC0Z110</t>
  </si>
  <si>
    <t>0F000566210</t>
  </si>
  <si>
    <t>柄ｱｿｰﾄﾃｰﾊﾟｰﾄﾞﾊﾟﾝﾂ</t>
  </si>
  <si>
    <t>0FL25122LC0Z110</t>
  </si>
  <si>
    <t>0F000566310</t>
  </si>
  <si>
    <t>ﾀﾞﾌﾞﾙｳｴｽﾄｶｰｺﾞﾊﾟﾝﾂ</t>
  </si>
  <si>
    <t>0F000566410</t>
  </si>
  <si>
    <t>ｽﾑｰｽﾂｲﾙﾀｯｸﾌﾚｱｶﾞｳﾁｮ</t>
  </si>
  <si>
    <t>0FC25122LC0D110</t>
  </si>
  <si>
    <t>0F000566510</t>
  </si>
  <si>
    <t>ｶｯﾄ切替ﾍﾟﾁﾊﾟﾝﾂ</t>
  </si>
  <si>
    <t>0F000566601</t>
  </si>
  <si>
    <t>ｼｱﾛﾝｸﾞﾌﾚｱｽｶｰﾄ</t>
  </si>
  <si>
    <t>0FC25122LC1Z101</t>
  </si>
  <si>
    <t>0F000566610</t>
  </si>
  <si>
    <t>0F000566710</t>
  </si>
  <si>
    <t>ﾁｪｯｸﾘﾊﾞｰｼﾌﾞﾙｼｬｰﾘﾝｸﾞｽｶｰﾄ</t>
  </si>
  <si>
    <t>0F000566810</t>
  </si>
  <si>
    <t>ﾊﾞﾃﾝﾚｰｽﾌﾘﾝｼﾞﾀｲﾄｽｶｰﾄ</t>
  </si>
  <si>
    <t>0F000566910</t>
  </si>
  <si>
    <t>ﾎﾞｯｸｽﾌﾟﾘｰﾂｽｶｰﾄ</t>
  </si>
  <si>
    <t>0FD25112LC1Z110</t>
  </si>
  <si>
    <t>0F000567010</t>
  </si>
  <si>
    <t>ﾐﾃﾞｨ丈ﾌﾟﾘｰﾂｽｶｰﾄ</t>
  </si>
  <si>
    <t>0FF25122LC1Z110</t>
  </si>
  <si>
    <t>0F000567110</t>
  </si>
  <si>
    <t>ﾁｭｰﾙﾌﾘﾙﾃｨｱｰﾄﾞｽｶｰﾄ</t>
  </si>
  <si>
    <t>0F000567210</t>
  </si>
  <si>
    <t>【選べる着丈】ﾎﾟﾝﾁﾅﾛｰｽｶｰﾄ</t>
  </si>
  <si>
    <t>0FD25251LC1Z310</t>
  </si>
  <si>
    <t>0F000567310</t>
  </si>
  <si>
    <t>柄ｱｿｰﾄﾌﾟﾘｰﾂｽｶｰﾄ</t>
  </si>
  <si>
    <t>0FD25122LC1Z110</t>
  </si>
  <si>
    <t>0F000567410</t>
  </si>
  <si>
    <t>ｳｴｽﾄﾏｰｸﾗｯﾌﾟﾅﾛｰｽｶｰﾄ</t>
  </si>
  <si>
    <t>0F000567510</t>
  </si>
  <si>
    <t>ｼｱｰﾌﾟﾚﾝﾃｨﾌﾚｱｽｶｰﾄ</t>
  </si>
  <si>
    <t>0F000567610</t>
  </si>
  <si>
    <t>ﾗｯﾌﾟ風ﾃﾞﾆﾑｽｶｰﾄ</t>
  </si>
  <si>
    <t>0FD25251LC1Z110</t>
  </si>
  <si>
    <t>0F000567710</t>
  </si>
  <si>
    <t>ﾎﾞｯｸｽﾌﾟﾘｰﾂﾐﾆｽｶｰﾄ</t>
  </si>
  <si>
    <t>0F000567810</t>
  </si>
  <si>
    <t>ﾊｰﾄﾘﾍﾞｯﾄﾃﾞﾆﾑｽｶｰﾄ</t>
  </si>
  <si>
    <t>0F000567910</t>
  </si>
  <si>
    <t>ｱｿｰﾄﾌﾟﾘﾝﾄﾛﾝｸﾞﾌﾟﾘｰﾂｽｶｰﾄ</t>
  </si>
  <si>
    <t>0F000568010</t>
  </si>
  <si>
    <t>ｱｼﾝﾒﾄﾘｰﾌﾟﾘｰﾂｺﾝﾋﾞｽｶｰﾄ</t>
  </si>
  <si>
    <t>0F000568110</t>
  </si>
  <si>
    <t>ｽｳｪｯﾄﾗｲｸｸﾙｰﾈｯｸﾆｯﾄ</t>
  </si>
  <si>
    <t>0FD25122LA1B310</t>
  </si>
  <si>
    <t>0F000568210</t>
  </si>
  <si>
    <t>ｶﾉｺ金釦ﾌﾘﾝｼﾞﾆｯﾄﾍﾞｽﾄ</t>
  </si>
  <si>
    <t>0F000568310</t>
  </si>
  <si>
    <t>ﾗﾒﾒｯｼｭVﾈｯｸｶｰﾃﾞｨｶﾞﾝ</t>
  </si>
  <si>
    <t>0FF25122LA2A310</t>
  </si>
  <si>
    <t>0F000568410</t>
  </si>
  <si>
    <t>裾ﾄﾞﾛｽﾄﾎﾞｰﾄﾈｯｸﾆｯﾄ</t>
  </si>
  <si>
    <t>0F000568510</t>
  </si>
  <si>
    <t>幾何柄半袖ﾆｯﾄ</t>
  </si>
  <si>
    <t>0FF25122LA1B310</t>
  </si>
  <si>
    <t>0F000568610</t>
  </si>
  <si>
    <t>透かし編みﾆｯﾄﾎﾟﾛｼｬﾂ</t>
  </si>
  <si>
    <t>0F000568710</t>
  </si>
  <si>
    <t>0F000568810</t>
  </si>
  <si>
    <t>ﾐﾗﾉﾘﾌﾞﾎﾞｰﾄﾈｯｸﾆｯﾄ</t>
  </si>
  <si>
    <t>0FD25112LA1B310</t>
  </si>
  <si>
    <t>0F000568910</t>
  </si>
  <si>
    <t>ﾀﾞﾌﾞﾙｼﾞｯﾌﾟｸﾙｰﾈｯｸｶｰﾃﾞｨｶﾞﾝ</t>
  </si>
  <si>
    <t>0FD25122LA2A310</t>
  </si>
  <si>
    <t>0F000569010</t>
  </si>
  <si>
    <t>透かし編Vﾈｯｸｶｰﾃﾞｨｶﾞﾝ</t>
  </si>
  <si>
    <t>0F000569110</t>
  </si>
  <si>
    <t>麻ﾀｯﾁﾛｺﾞｱｿｰﾄｼｱｰﾆｯﾄ</t>
  </si>
  <si>
    <t>0F000569210</t>
  </si>
  <si>
    <t>【接触冷感】無地/ﾎﾞｰﾀﾞｰ7分袖ﾆｯ</t>
  </si>
  <si>
    <t>0F000569310</t>
  </si>
  <si>
    <t>ｽﾀﾝﾄﾞﾈｯｸﾆｯﾄﾄﾗｯｸｼﾞｬｹｯﾄ</t>
  </si>
  <si>
    <t>0F000569410</t>
  </si>
  <si>
    <t>ﾚｲﾔｰﾄﾞ風ﾆｯﾄﾌﾟﾙｵｰﾊﾞｰ</t>
  </si>
  <si>
    <t>0F000569510</t>
  </si>
  <si>
    <t>0F000569610</t>
  </si>
  <si>
    <t>ﾒｯｼｭﾘﾎﾞﾝｶｰﾃﾞｨｶﾞﾝ</t>
  </si>
  <si>
    <t>0F000569710</t>
  </si>
  <si>
    <t>ｲﾝﾄﾞｶﾞｰｾﾞﾋﾟﾝﾀｯｸｼｬﾂ</t>
  </si>
  <si>
    <t>0F000569810</t>
  </si>
  <si>
    <t>【ｲｰｼﾞｰｹｱ】前後2WAYｽﾀﾝﾄﾞﾌﾘﾙﾌﾞﾗ</t>
  </si>
  <si>
    <t>0FD25112LA0B110</t>
  </si>
  <si>
    <t>0F000569910</t>
  </si>
  <si>
    <t>【ｲｰｼﾞｰｹｱ】無地柄ｱｿｰﾄｵｰﾊﾞｰｼｬﾂ</t>
  </si>
  <si>
    <t>0FD25112LA0A110</t>
  </si>
  <si>
    <t>0F000570010</t>
  </si>
  <si>
    <t>ﾌﾛﾝﾄﾚｰｽﾌﾞﾗｳｽ</t>
  </si>
  <si>
    <t>0F000570110</t>
  </si>
  <si>
    <t>ﾍﾟﾌﾟﾗﾑｼｬｰﾘﾝｸﾞｼｬﾂ</t>
  </si>
  <si>
    <t>0F000570210</t>
  </si>
  <si>
    <t>ﾒﾀﾙﾎﾞﾀﾝｽﾀﾝﾄﾞﾌﾘﾙﾌﾞﾗｳｽ</t>
  </si>
  <si>
    <t>0F000570310</t>
  </si>
  <si>
    <t>ﾚｰｽｸﾛｯﾌﾟﾄﾞﾌﾞﾗｳｽ</t>
  </si>
  <si>
    <t>0F000570401</t>
  </si>
  <si>
    <t>ﾊﾟﾀｰﾝｱｿｰﾄﾌﾘﾙｶﾗｰﾌﾞﾗｳｽ</t>
  </si>
  <si>
    <t>0F000570410</t>
  </si>
  <si>
    <t>0F000570510</t>
  </si>
  <si>
    <t>ﾋﾟﾝﾀｯｸﾎﾞﾘｭｰﾑｽﾘｰﾌﾞﾌﾞﾗｳｽ</t>
  </si>
  <si>
    <t>0F000570610</t>
  </si>
  <si>
    <t>ﾚｰｽﾌﾚｱｽﾘｰﾌﾞｼｬｰﾘﾝｸﾞﾌﾞﾗｳｽ</t>
  </si>
  <si>
    <t>0F000570710</t>
  </si>
  <si>
    <t>ﾈｸﾀｲ付きｼｬﾂ</t>
  </si>
  <si>
    <t>0FF25122LA0A110</t>
  </si>
  <si>
    <t>0F000570810</t>
  </si>
  <si>
    <t>ｽﾄﾗｲﾌﾟﾋﾞｽﾁｪｾｯﾄｼｬﾂ</t>
  </si>
  <si>
    <t>0F000570910</t>
  </si>
  <si>
    <t>ﾘﾎﾞﾝｷｬﾐﾌﾞﾗｳｽ</t>
  </si>
  <si>
    <t>0F000571010</t>
  </si>
  <si>
    <t>ｽｸｴｱﾈｯｸﾌﾞﾗｳｽ</t>
  </si>
  <si>
    <t>0F000571110</t>
  </si>
  <si>
    <t>ﾄﾞﾛｽﾄｽﾘｰﾌﾞｽﾄﾗｲﾌﾟｼｬﾂ</t>
  </si>
  <si>
    <t>0F000571210</t>
  </si>
  <si>
    <t>0F000571310</t>
  </si>
  <si>
    <t>無地/柄ｱｿｰﾄｻｯｶｰﾌﾞﾗｳｽ</t>
  </si>
  <si>
    <t>0FD25122LA0B110</t>
  </si>
  <si>
    <t>0F000571410</t>
  </si>
  <si>
    <t>無地/柄ｱｿｰﾄ袖口ｼｬｰﾘﾝｸﾞﾌﾞﾗｳｽ</t>
  </si>
  <si>
    <t>0F000571510</t>
  </si>
  <si>
    <t>ﾒﾆｰﾎﾞﾀﾝﾌﾞﾗｳｽ</t>
  </si>
  <si>
    <t>0F000571610</t>
  </si>
  <si>
    <t>ﾄﾞﾛｽﾄｼｬﾂ</t>
  </si>
  <si>
    <t>0F000571710</t>
  </si>
  <si>
    <t>ﾊﾞﾙｰﾝﾍﾑｼｬﾂﾌﾞﾗｳｽ</t>
  </si>
  <si>
    <t>0F000571810</t>
  </si>
  <si>
    <t>ｴﾝﾌﾞﾛｲﾀﾞﾘｰﾃｨｱｰﾄﾞﾌﾘﾙﾌﾞﾗｳｽ</t>
  </si>
  <si>
    <t>0F000571910</t>
  </si>
  <si>
    <t>ﾃﾞｯｷｼｭｰｽﾞ</t>
  </si>
  <si>
    <t>0FD25251LH4A910</t>
  </si>
  <si>
    <t>0F000572010</t>
  </si>
  <si>
    <t>ﾊﾞｯｸｽﾘﾝｸﾞﾎﾟｲﾝﾃｯﾄﾞﾊﾟﾝﾌﾟｽ</t>
  </si>
  <si>
    <t>0F000572110</t>
  </si>
  <si>
    <t>ｻﾃﾝｷｬｯﾌﾟ</t>
  </si>
  <si>
    <t>0FD25251LK2B110</t>
  </si>
  <si>
    <t>0F000572210</t>
  </si>
  <si>
    <t>ﾏﾙﾁｳｪｲﾐﾆﾊﾞｯｸﾞ</t>
  </si>
  <si>
    <t>0FD25251LJ0A110</t>
  </si>
  <si>
    <t>0F000572310</t>
  </si>
  <si>
    <t>合皮ﾏｸﾗﾒﾊﾞｯｸﾞ</t>
  </si>
  <si>
    <t>0F000576310</t>
  </si>
  <si>
    <t>【LIBERTY】Akinobu柄袖ﾊﾞﾙｰﾝﾜﾝﾋ</t>
  </si>
  <si>
    <t>0FB25122LD0A110</t>
  </si>
  <si>
    <t>0F000576410</t>
  </si>
  <si>
    <t>ﾛｺﾞﾌﾟﾘﾝﾄTｼｬﾂ</t>
  </si>
  <si>
    <t>0FC25122LA1A210</t>
  </si>
  <si>
    <t>0F000576510</t>
  </si>
  <si>
    <t>ﾗｲﾝｽﾄｰﾝｻｰｸﾙﾛｺﾞTｼｬﾂ</t>
  </si>
  <si>
    <t>0F000576610</t>
  </si>
  <si>
    <t>ﾋﾟｸﾞﾒﾝﾄ加工ﾛｺﾞ刺繍ﾛﾝｸﾞTｼｬﾂ</t>
  </si>
  <si>
    <t>0FL25122LA1D210</t>
  </si>
  <si>
    <t>0F000576710</t>
  </si>
  <si>
    <t>[ﾘｻｲｸﾙｺｯﾄﾝ]柄ｱｿｰﾄTｼｬﾂ</t>
  </si>
  <si>
    <t>0FL25122LA1A210</t>
  </si>
  <si>
    <t>0F000576810</t>
  </si>
  <si>
    <t>ｼｱｰ天竺ﾛﾝｸﾞｽﾘｰﾌﾞTｼｬﾂ</t>
  </si>
  <si>
    <t>0F000576910</t>
  </si>
  <si>
    <t>7分袖ｶｯﾄｵﾌﾐﾆ裏毛ﾄｯﾌﾟｽ</t>
  </si>
  <si>
    <t>0F000577010</t>
  </si>
  <si>
    <t>ｼｱｰｽﾗﾌﾞﾚｲﾔｰﾄﾞｾｯﾄﾄｯﾌﾟｽ</t>
  </si>
  <si>
    <t>0F000577110</t>
  </si>
  <si>
    <t>袖口ﾌﾘﾙﾒﾛｳﾛｺﾞﾌﾟﾘﾝﾄﾛﾝT</t>
  </si>
  <si>
    <t>0F000577210</t>
  </si>
  <si>
    <t>ﾘﾈﾝ前後2WAYﾍﾞｽﾄ</t>
  </si>
  <si>
    <t>0FB25122LE0J110</t>
  </si>
  <si>
    <t>0F000577310</t>
  </si>
  <si>
    <t>ｽﾄﾗｲﾌﾟｼｮｰﾄﾍﾞｽﾄ</t>
  </si>
  <si>
    <t>0F000577410</t>
  </si>
  <si>
    <t>ｼｱｰﾛﾝｸﾞﾄﾚﾝﾁｼﾞﾚ</t>
  </si>
  <si>
    <t>0F000577510</t>
  </si>
  <si>
    <t>柄ｱｿｰﾄｼｱｰﾌﾞﾙｿﾞﾝ</t>
  </si>
  <si>
    <t>0FL25122LE0C110</t>
  </si>
  <si>
    <t>0F000577610</t>
  </si>
  <si>
    <t>ﾌﾘﾙｼﾞｯﾌﾟﾌﾞﾙｿﾞﾝ</t>
  </si>
  <si>
    <t>0FB25122LE0C110</t>
  </si>
  <si>
    <t>0F000577710</t>
  </si>
  <si>
    <t>ｼｬｲﾆｰ2ﾀｯｸﾊﾟﾝﾂ</t>
  </si>
  <si>
    <t>0F000577810</t>
  </si>
  <si>
    <t>ｼｪｲﾄﾞｽﾄﾗｲﾌﾟﾀｯｸﾊﾟﾝﾂ</t>
  </si>
  <si>
    <t>0F000577901</t>
  </si>
  <si>
    <t>ｱｼﾝﾒﾄﾘｰﾀｯｸｽﾄﾚｰﾄﾊﾟﾝﾂ</t>
  </si>
  <si>
    <t>0FC25122LC0Z101</t>
  </si>
  <si>
    <t>0F000577910</t>
  </si>
  <si>
    <t>0F000578010</t>
  </si>
  <si>
    <t>ﾅｲﾛﾝﾚｰｽﾗｲﾝﾊﾟﾝﾂ</t>
  </si>
  <si>
    <t>0F000578110</t>
  </si>
  <si>
    <t>裾ﾀｯｸﾊﾟﾝﾂ</t>
  </si>
  <si>
    <t>0F000578210</t>
  </si>
  <si>
    <t>【LIBERTY】Swift's Song柄前釦ｽ</t>
  </si>
  <si>
    <t>0FB25122LC1Z110</t>
  </si>
  <si>
    <t>0F000578310</t>
  </si>
  <si>
    <t>ふくれｼﾞｬｶｰﾄﾞﾅﾛｰｽｶｰﾄ</t>
  </si>
  <si>
    <t>0FD25122LC1Z310</t>
  </si>
  <si>
    <t>0F000578410</t>
  </si>
  <si>
    <t>ﾚｰｼｰﾆｯﾄｽﾄﾚｰﾄｽｶｰﾄ</t>
  </si>
  <si>
    <t>0FC25122LC1Z310</t>
  </si>
  <si>
    <t>0F000578510</t>
  </si>
  <si>
    <t>ｼｪｲﾄﾞｽﾄﾗｲﾌﾟﾌﾚｱｽｶｰﾄ</t>
  </si>
  <si>
    <t>0F000578610</t>
  </si>
  <si>
    <t>ｻｽ取り外し2WAYｽｶｰﾄ</t>
  </si>
  <si>
    <t>0FL25122LC1Z110</t>
  </si>
  <si>
    <t>0F000578710</t>
  </si>
  <si>
    <t>ﾌｸﾚｼﾞｬｶｰﾄﾞｽﾄﾚｰﾄﾛﾝｸﾞｽｶｰﾄ</t>
  </si>
  <si>
    <t>0F000578810</t>
  </si>
  <si>
    <t>2WAYｼｬｰﾘﾝｸﾞｽｶｰﾄ</t>
  </si>
  <si>
    <t>0F000578910</t>
  </si>
  <si>
    <t>ｼｱｰﾌﾘﾙﾅﾛｰｽｶｰﾄ</t>
  </si>
  <si>
    <t>0F000579010</t>
  </si>
  <si>
    <t>ｻﾃﾝﾛﾝｸﾞｾﾐﾌﾚｱｽｶｰﾄ</t>
  </si>
  <si>
    <t>0F000579110</t>
  </si>
  <si>
    <t>ｺｰﾄﾞ花刺繍ｶｰﾃﾞｨｶﾞﾝ</t>
  </si>
  <si>
    <t>0F000579210</t>
  </si>
  <si>
    <t>ﾃｰﾌﾟﾔｰﾝﾋﾞｽﾁｪ</t>
  </si>
  <si>
    <t>0FL25122LA1B310</t>
  </si>
  <si>
    <t>0F000579310</t>
  </si>
  <si>
    <t>ﾚｰｼｰﾆｯﾄﾌﾟﾙｵｰﾊﾞｰ</t>
  </si>
  <si>
    <t>0F000579410</t>
  </si>
  <si>
    <t>配色ﾗｲﾝﾆｯﾄﾍﾞｽﾄ</t>
  </si>
  <si>
    <t>0F000579510</t>
  </si>
  <si>
    <t>ｽﾗﾌﾞ前後2WAYﾍﾞｽﾄ</t>
  </si>
  <si>
    <t>0F000579610</t>
  </si>
  <si>
    <t>ﾋﾞｰｽﾞﾆｯﾄVﾈｯｸｶｰﾃﾞｨｶﾞﾝ</t>
  </si>
  <si>
    <t>0F000579710</t>
  </si>
  <si>
    <t>【LIBERTY】Swift's Song柄裾絞</t>
  </si>
  <si>
    <t>0FB25122LA0B110</t>
  </si>
  <si>
    <t>0F000579810</t>
  </si>
  <si>
    <t>前立てﾌﾘﾙﾁｭﾆｯｸ</t>
  </si>
  <si>
    <t>0F000579901</t>
  </si>
  <si>
    <t>ﾌﾛﾝﾄﾌﾘﾙﾌﾞﾗｳｽ</t>
  </si>
  <si>
    <t>0F000579910</t>
  </si>
  <si>
    <t>0F000580010</t>
  </si>
  <si>
    <t>ｷｬﾝﾃﾞｨｰｽﾘｰﾌﾞｼｮｰﾄ丈ｼｬﾂ</t>
  </si>
  <si>
    <t>0F000580110</t>
  </si>
  <si>
    <t>袖ﾌﾘﾙｽﾀﾝﾄﾞﾈｯｸﾌﾞﾗｳｽ</t>
  </si>
  <si>
    <t>0F000580210</t>
  </si>
  <si>
    <t>ﾗｯﾌﾙﾌﾘﾙｼｱｰﾁｭﾆｯｸ</t>
  </si>
  <si>
    <t>0F000580310</t>
  </si>
  <si>
    <t>ﾚｰｽｺﾝﾋﾞﾌﾘﾙｶﾗｰﾌﾞﾗｳｽ</t>
  </si>
  <si>
    <t>0F000580410</t>
  </si>
  <si>
    <t>ｺｯﾄﾝｴﾝﾌﾞﾛｲﾀﾞﾘｰﾌﾞﾗｳｽ</t>
  </si>
  <si>
    <t>0F000580510</t>
  </si>
  <si>
    <t>ｼｪｲﾄﾞｽﾄﾗｲﾌﾟｵｰﾊﾞｰｼｬﾂ</t>
  </si>
  <si>
    <t>0F000580610</t>
  </si>
  <si>
    <t>柄ｱｿｰﾄｼｬｰﾘﾝｸﾞｼｬﾂ</t>
  </si>
  <si>
    <t>0F000580710</t>
  </si>
  <si>
    <t>ﾙｰｽﾞｼﾙｴｯﾄｼｬﾂ</t>
  </si>
  <si>
    <t>0F000580810</t>
  </si>
  <si>
    <t>ﾃｨｱｰﾄﾞVﾈｯｸﾁｭﾆｯｸ</t>
  </si>
  <si>
    <t>0F000580910</t>
  </si>
  <si>
    <t>透かし柄ﾆｯﾄﾊﾞｹｯﾄﾊｯﾄ</t>
  </si>
  <si>
    <t>0FG25122LK2D110</t>
  </si>
  <si>
    <t>0F000581010</t>
  </si>
  <si>
    <t>ｽﾄﾗｯﾌﾟｻﾝﾀﾞﾙ</t>
  </si>
  <si>
    <t>0FC25122LH1A910</t>
  </si>
  <si>
    <t>0F000618210</t>
  </si>
  <si>
    <t>ﾛﾝｸﾞｼﾞﾚﾜﾝﾋﾟｰｽ</t>
  </si>
  <si>
    <t>0FC25122LD0A110</t>
  </si>
  <si>
    <t>0F000618310</t>
  </si>
  <si>
    <t>ｻｯｶｰｽﾄﾗｲﾌﾟｼｬﾂﾜﾝﾋﾟｰｽ</t>
  </si>
  <si>
    <t>0F000618410</t>
  </si>
  <si>
    <t>ﾁｪｯｸ柄ｷﾞｬｻﾞｰｷｬﾐﾜﾝﾋﾟｰｽ</t>
  </si>
  <si>
    <t>0FD25122LD0D110</t>
  </si>
  <si>
    <t>0F000618510</t>
  </si>
  <si>
    <t>ﾎﾞﾀﾆｶﾙ柄ｼﾜ加工ﾜﾝﾋﾟｰｽ</t>
  </si>
  <si>
    <t>0FD25122LD0A110</t>
  </si>
  <si>
    <t>0F000618610</t>
  </si>
  <si>
    <t>ｸﾛｯﾌﾟﾄﾞﾚｲﾔｰﾄﾞﾜﾝﾋﾟｰｽ</t>
  </si>
  <si>
    <t>0FG25122LD0B210</t>
  </si>
  <si>
    <t>0F000618710</t>
  </si>
  <si>
    <t>ﾐﾆ裏毛ﾌﾞﾛｯｷﾝｸﾞｼｮｰﾄｽｳｪｯﾄ</t>
  </si>
  <si>
    <t>0F000618810</t>
  </si>
  <si>
    <t>ｼｱｰﾗｸﾞﾗﾝﾛｺﾞTｼｬﾂ</t>
  </si>
  <si>
    <t>0F000618910</t>
  </si>
  <si>
    <t>ﾌﾛﾝﾄ刺繍Tｼｬﾂ</t>
  </si>
  <si>
    <t>0FD25122LA1A210</t>
  </si>
  <si>
    <t>0F000619010</t>
  </si>
  <si>
    <t>ﾋﾟｸﾞﾒﾝﾄ加工ｸﾞﾘｯﾀｰﾌﾟﾘﾝﾄTｼｬﾂ</t>
  </si>
  <si>
    <t>0F000619110</t>
  </si>
  <si>
    <t>袖切替ｼｱｰﾎﾞｰﾀﾞｰTｼｬﾂ</t>
  </si>
  <si>
    <t>0F000619210</t>
  </si>
  <si>
    <t>ﾘﾒｲｸ風ﾌﾟﾘﾝﾄTｼｬﾂ</t>
  </si>
  <si>
    <t>0F000619310</t>
  </si>
  <si>
    <t>ｼｱｰｽﾗﾌﾞ刺繍ﾌﾟﾘﾝﾄﾛﾝT</t>
  </si>
  <si>
    <t>0F000619410</t>
  </si>
  <si>
    <t>ｱﾉﾗｯｸｼｮｰﾄﾌﾞﾙｿﾞﾝ</t>
  </si>
  <si>
    <t>0F000619510</t>
  </si>
  <si>
    <t>0F000619610</t>
  </si>
  <si>
    <t>0F000619710</t>
  </si>
  <si>
    <t>0F000619810</t>
  </si>
  <si>
    <t>裾ﾀｯｸｷﾞｬｻﾞｰﾊﾟﾝﾂ</t>
  </si>
  <si>
    <t>0F000619910</t>
  </si>
  <si>
    <t>ﾘﾎﾞﾝﾀｯｸﾊﾟﾝﾂ</t>
  </si>
  <si>
    <t>0F000620010</t>
  </si>
  <si>
    <t>【ｾﾙﾌｶｯﾄ】柄ｱｿｰﾄﾌﾟﾘｰﾂﾊﾟﾝﾂ</t>
  </si>
  <si>
    <t>0F000620110</t>
  </si>
  <si>
    <t>ﾋﾟﾝﾀｯｸｷﾞｬｻﾞｰｽｶｰﾄ</t>
  </si>
  <si>
    <t>0F000620210</t>
  </si>
  <si>
    <t>ﾗﾒｼｱｰﾁｪｯｸｶｰﾃﾞｨｶﾞﾝ</t>
  </si>
  <si>
    <t>0F000620310</t>
  </si>
  <si>
    <t>襟ﾌﾘﾙVﾈｯｸﾁｭﾆｯｸ</t>
  </si>
  <si>
    <t>0F000620410</t>
  </si>
  <si>
    <t>MIXｽﾄﾗｲﾌﾟｸﾛｯﾌﾟﾄﾞｼｬﾂ</t>
  </si>
  <si>
    <t>0FD25122LA0A110</t>
  </si>
  <si>
    <t>0F000620510</t>
  </si>
  <si>
    <t>ﾊﾞﾙｰﾝｽﾘｰﾌﾞﾁｭｰﾙﾌﾞﾗｳｽ</t>
  </si>
  <si>
    <t>0F000620610</t>
  </si>
  <si>
    <t>【ｲｰｼﾞｰｹｱ】7分袖ｽｷｯﾊﾟｰﾌﾞﾗｳｽ</t>
  </si>
  <si>
    <t>0F000620710</t>
  </si>
  <si>
    <t>【ｲｰｼﾞｰｹｱ】ﾎﾞﾘｭｰﾑ袖ﾚｷﾞｭﾗｰｼｬﾂ</t>
  </si>
  <si>
    <t>0F000620810</t>
  </si>
  <si>
    <t>ﾊﾞﾝﾄﾞｶﾗｰｼｱｰｼｬﾂ</t>
  </si>
  <si>
    <t>0F000620910</t>
  </si>
  <si>
    <t>ｽｷｯﾊﾟｰﾄﾞﾚｰﾌﾟｼｬﾂ</t>
  </si>
  <si>
    <t>0F000621010</t>
  </si>
  <si>
    <t>ｼｬｰﾘﾝｸﾞﾊﾞﾝﾄﾞｶﾗｰｼｬﾂ</t>
  </si>
  <si>
    <t>0F000621110</t>
  </si>
  <si>
    <t>【Techichi】2026春ﾉﾍﾞﾙﾃｨ</t>
  </si>
  <si>
    <t>0FC25251LJ0C910</t>
  </si>
  <si>
    <t>0F000621210</t>
  </si>
  <si>
    <t>ﾊﾞﾝﾌﾞｰﾊﾝﾄﾞﾙﾐﾆｼｱｰﾊﾞｯｸ</t>
  </si>
  <si>
    <t>0FC25122LJ0Z110</t>
  </si>
  <si>
    <t>0F000621310</t>
  </si>
  <si>
    <t>ﾏﾙｼｪﾊﾞｯｸﾞ付ﾙｰﾑｳｪｱ</t>
  </si>
  <si>
    <t>0FB25251LF0A110</t>
  </si>
  <si>
    <t>0F000668801</t>
  </si>
  <si>
    <t>0FC25122LD0A101</t>
  </si>
  <si>
    <t>0F000668810</t>
  </si>
  <si>
    <t>0F000668910</t>
  </si>
  <si>
    <t>ｺｯﾄﾝｼﾞｬｶｰﾄﾞ製品染め前後2WAYﾜﾝﾋ</t>
  </si>
  <si>
    <t>0F000669010</t>
  </si>
  <si>
    <t>ﾍﾞﾙﾄ付きﾚｰﾖﾝﾘﾈﾝｼｬﾂﾜﾝﾋﾟｰｽ</t>
  </si>
  <si>
    <t>0F000669110</t>
  </si>
  <si>
    <t>はおり切り替えﾚｰｽﾜﾝﾋﾟｰｽ</t>
  </si>
  <si>
    <t>0FL25122LD0A110</t>
  </si>
  <si>
    <t>0F000669210</t>
  </si>
  <si>
    <t>ｲﾝﾚｲ裏毛ｶｯﾄｵﾌﾛｺﾞ刺繍ｶｯﾄｿｰ</t>
  </si>
  <si>
    <t>0F000669310</t>
  </si>
  <si>
    <t>異素材切替ﾘﾒｲｸ風ﾌﾟﾙｵｰﾊﾞｰ</t>
  </si>
  <si>
    <t>0F000669410</t>
  </si>
  <si>
    <t>ﾚｰｽﾊﾟｯﾁﾜｰｸｼﾞｬｹｯﾄ</t>
  </si>
  <si>
    <t>0FB25122LE0A110</t>
  </si>
  <si>
    <t>0F000669510</t>
  </si>
  <si>
    <t>綿麻平織総柄刺繍ﾊﾟﾝﾂ</t>
  </si>
  <si>
    <t>0F000669610</t>
  </si>
  <si>
    <t>ｺｯﾄﾝｼﾞｬｶｰﾄﾞ製品染め裾ﾌﾘﾙﾊﾟﾝﾂ</t>
  </si>
  <si>
    <t>0F000669710</t>
  </si>
  <si>
    <t>柄ｱｿｰﾄｽﾄﾚｰﾄﾊﾟﾝﾂ</t>
  </si>
  <si>
    <t>0F000669810</t>
  </si>
  <si>
    <t>ｿﾌﾄﾁｭｰﾙﾚｷﾞﾝｽ</t>
  </si>
  <si>
    <t>0FC25251LC0Z310</t>
  </si>
  <si>
    <t>0F000669910</t>
  </si>
  <si>
    <t>ﾄﾞｯﾄ柄ｽﾄﾚｰﾄﾊﾟﾝﾂ</t>
  </si>
  <si>
    <t>0F000670010</t>
  </si>
  <si>
    <t>【選べる着丈】無地/柄ｱｿｰﾄﾌﾟﾘｰﾂ</t>
  </si>
  <si>
    <t>0F000670110</t>
  </si>
  <si>
    <t>0F000670210</t>
  </si>
  <si>
    <t>綿麻平織総柄刺繍ﾌﾞﾗｳｽ</t>
  </si>
  <si>
    <t>0FB25122LA0A110</t>
  </si>
  <si>
    <t>0F000670310</t>
  </si>
  <si>
    <t>3D刺繍切替ｷﾞｬｻﾞｰﾌﾞﾗｳｽ</t>
  </si>
  <si>
    <t>0F000670410</t>
  </si>
  <si>
    <t>ﾋﾟﾝﾀｯｸﾁｭﾆｯｸﾌﾞﾗｳｽ</t>
  </si>
  <si>
    <t>0F000670510</t>
  </si>
  <si>
    <t>お花ﾜﾝﾎﾟｲﾝﾄ刺繍ｿｯｸｽ</t>
  </si>
  <si>
    <t>0F000670610</t>
  </si>
  <si>
    <t>ﾀｯｾﾙｻﾝﾀﾞﾙ</t>
  </si>
  <si>
    <t>0FB25251LH1A910</t>
  </si>
  <si>
    <t>0F000670710</t>
  </si>
  <si>
    <t>ｼｬｷﾞｰｻﾝﾀﾞﾙ</t>
  </si>
  <si>
    <t>0F000670810</t>
  </si>
  <si>
    <t>刺繍ﾏﾙｼｪﾊﾞｯｸﾞ</t>
  </si>
  <si>
    <t>0FD25251LJ0Z110</t>
  </si>
  <si>
    <t>0F000705210</t>
  </si>
  <si>
    <t>半袖ふくれｶｯﾄﾜﾝﾋﾟｰｽ</t>
  </si>
  <si>
    <t>0FD25122LD0B210</t>
  </si>
  <si>
    <t>0F000705310</t>
  </si>
  <si>
    <t>ｵｰﾊﾞｰﾚｰｽｷｬﾐﾜﾝﾋﾟｰｽ</t>
  </si>
  <si>
    <t>0F000705410</t>
  </si>
  <si>
    <t>ﾉｰｽﾘﾋﾟﾝﾀｯｸﾜﾝﾋﾟｰｽ</t>
  </si>
  <si>
    <t>0F000705510</t>
  </si>
  <si>
    <t>ｶｽ残しﾏﾙﾁﾎﾞｰﾀﾞｰTｼｬﾂ</t>
  </si>
  <si>
    <t>0F000705610</t>
  </si>
  <si>
    <t>【miyuki matsuo 】Tｼｬﾂ</t>
  </si>
  <si>
    <t>0F000705710</t>
  </si>
  <si>
    <t>【miyuki matsuo】ﾀｯｸTｼｬﾂ</t>
  </si>
  <si>
    <t>0F000705810</t>
  </si>
  <si>
    <t>袖ﾀｯｸTｼｬﾂ</t>
  </si>
  <si>
    <t>0F000705910</t>
  </si>
  <si>
    <t>配色ﾋﾟｺﾄﾘﾐﾝｸﾞﾉｰｽﾘ</t>
  </si>
  <si>
    <t>0FL25122LA5A210</t>
  </si>
  <si>
    <t>0F000706010</t>
  </si>
  <si>
    <t>ｲﾆｼｬﾙﾛｺﾞ刺繍ｽﾀﾝﾀﾞｰﾄTｼｬﾂ</t>
  </si>
  <si>
    <t>0F000706110</t>
  </si>
  <si>
    <t>ｻｰｸﾙﾛｺﾞﾌﾟﾘﾝﾄTｼｬﾂ</t>
  </si>
  <si>
    <t>0F000706210</t>
  </si>
  <si>
    <t>ﾒｶﾞﾈ刺繍ﾌﾟﾘﾝﾄTｼｬﾂ</t>
  </si>
  <si>
    <t>0F000706310</t>
  </si>
  <si>
    <t>ｴﾝﾎﾞｽﾛｺﾞTｼｬﾂ</t>
  </si>
  <si>
    <t>0F000706410</t>
  </si>
  <si>
    <t>ﾌﾟﾚｰﾃｨﾝｸﾞ袖ﾀｯｸTｼｬﾂ</t>
  </si>
  <si>
    <t>0F000706510</t>
  </si>
  <si>
    <t>ｺｰﾄﾞ刺繍襟付きｶｰﾃﾞｨｶﾞﾝ</t>
  </si>
  <si>
    <t>0F000706610</t>
  </si>
  <si>
    <t>配色ﾒﾛｰﾚｰｽｶｯﾄｿｰ</t>
  </si>
  <si>
    <t>0F000706710</t>
  </si>
  <si>
    <t>ヴｨﾝﾃｰｼﾞ加工ﾌﾟﾘﾝﾄTｼｬﾂ</t>
  </si>
  <si>
    <t>0F000706810</t>
  </si>
  <si>
    <t>ｼｱｰ切替ｽｸｴｱﾈｯｸﾀﾝｸﾄｯﾌﾟ</t>
  </si>
  <si>
    <t>0FC25122LA5A210</t>
  </si>
  <si>
    <t>0F000706910</t>
  </si>
  <si>
    <t>ｽｸｴｱﾈｯｸﾃﾚｺﾀﾝｸﾄｯﾌﾟ</t>
  </si>
  <si>
    <t>0F000707010</t>
  </si>
  <si>
    <t>【接触冷感】後ろﾊﾟｰﾂﾚｰｽﾉｰｽﾘｰﾌﾞ</t>
  </si>
  <si>
    <t>0F000707110</t>
  </si>
  <si>
    <t>ﾁｭｰﾙ重ねｶｯﾄｿｰ</t>
  </si>
  <si>
    <t>0F000707210</t>
  </si>
  <si>
    <t>ﾌﾛﾝﾄﾘﾎﾞﾝｶｯﾄｿｰ</t>
  </si>
  <si>
    <t>0F000707310</t>
  </si>
  <si>
    <t>ｸﾙｰﾈｯｸTｼｬﾂ(compact heavy)</t>
  </si>
  <si>
    <t>0F000707410</t>
  </si>
  <si>
    <t>ｸﾙｰﾈｯｸTｼｬﾂ(compact)</t>
  </si>
  <si>
    <t>0F000707510</t>
  </si>
  <si>
    <t>ｸﾙｰﾈｯｸTｼｬﾂ(BOX)</t>
  </si>
  <si>
    <t>0F000707610</t>
  </si>
  <si>
    <t>ｸﾙｰﾈｯｸTｼｬﾂ(minimal neck)</t>
  </si>
  <si>
    <t>0F000707710</t>
  </si>
  <si>
    <t>ﾍﾟﾌﾟﾗﾑふくれｶｯﾄｿｰ</t>
  </si>
  <si>
    <t>0F000707810</t>
  </si>
  <si>
    <t>ﾌﾘﾝｼﾞｸﾙｰﾈｯｸ半袖ﾄｯﾌﾟｽ</t>
  </si>
  <si>
    <t>0F000707910</t>
  </si>
  <si>
    <t>【miyuki mastuo】刺繍ﾍﾞｽﾄ</t>
  </si>
  <si>
    <t>0F000708010</t>
  </si>
  <si>
    <t>ﾉｰｶﾗｰｶｯﾄﾌﾞﾙｿﾞﾝ</t>
  </si>
  <si>
    <t>0F000708110</t>
  </si>
  <si>
    <t>ｵｰﾊﾞｰﾚｰｽちび襟ｼﾞｬｹｯﾄ</t>
  </si>
  <si>
    <t>0F000708210</t>
  </si>
  <si>
    <t>ｽﾄﾗｲﾌﾟｼﾞｬｶｰﾄﾞｲｰｼﾞｰﾊﾟﾝﾂ</t>
  </si>
  <si>
    <t>0F000708310</t>
  </si>
  <si>
    <t>ｼｬｰﾘﾝｸﾞﾚｰｽｶｯﾄﾊﾟﾝﾂ</t>
  </si>
  <si>
    <t>0FD25122LC0Z310</t>
  </si>
  <si>
    <t>0F000708410</t>
  </si>
  <si>
    <t>ﾜｲﾄﾞｲｰｼﾞｰﾊﾟﾝﾂ</t>
  </si>
  <si>
    <t>0F000708510</t>
  </si>
  <si>
    <t>ﾏﾄﾞﾗｽﾁｪｯｸｼｮｰﾄﾊﾟﾝﾂ</t>
  </si>
  <si>
    <t>0FK25122LC0D110</t>
  </si>
  <si>
    <t>0F000708610</t>
  </si>
  <si>
    <t>ﾁｭｰﾙｷﾞｬｻﾞｰｽｶｰﾄ</t>
  </si>
  <si>
    <t>0F000708710</t>
  </si>
  <si>
    <t>花膨れｼﾞｬｶｰﾄﾞﾅﾛｰｽｶｰﾄ</t>
  </si>
  <si>
    <t>0F000708810</t>
  </si>
  <si>
    <t>ﾃﾞﾆﾑ切替ｷﾞｬｻﾞｰｽｶｰﾄ</t>
  </si>
  <si>
    <t>0F000708910</t>
  </si>
  <si>
    <t>配色ﾘﾝｶﾞｰﾆｯﾄ</t>
  </si>
  <si>
    <t>0F000709010</t>
  </si>
  <si>
    <t>ﾗﾒ混ﾒｯｼｭ編みｼﾞｯﾌﾟｶｰﾃﾞｨｶﾞﾝ</t>
  </si>
  <si>
    <t>0F000709110</t>
  </si>
  <si>
    <t>ﾌﾛｯｷｰﾌﾟﾘﾝﾄｽﾗﾌﾞﾛｺﾞﾆｯﾄ</t>
  </si>
  <si>
    <t>0F000709210</t>
  </si>
  <si>
    <t>0F000709310</t>
  </si>
  <si>
    <t>前後2WAYｼｬｷﾞｰ5分袖ｶｰﾃﾞｨｶﾞﾝ</t>
  </si>
  <si>
    <t>0F000709410</t>
  </si>
  <si>
    <t>ﾏｼﾝｸﾛｼｪﾆｯﾄｼｬﾂ</t>
  </si>
  <si>
    <t>0FK25122LA2A310</t>
  </si>
  <si>
    <t>0F000709510</t>
  </si>
  <si>
    <t>ﾗﾝﾀﾞﾑﾛｺﾞﾌﾟﾘﾝﾄ前後2WAYﾆｯﾄ</t>
  </si>
  <si>
    <t>0F000709610</t>
  </si>
  <si>
    <t>ﾁｭｰﾙ切替ﾍﾟﾌﾟﾗﾑｶｰﾃﾞｨｶﾞﾝ</t>
  </si>
  <si>
    <t>0F000709710</t>
  </si>
  <si>
    <t>ﾍﾟｰﾊﾟｰﾀｯﾁﾔｰﾝ2WAYﾒｯｼｭﾆｯﾄ</t>
  </si>
  <si>
    <t>0F000709810</t>
  </si>
  <si>
    <t>ｴﾝﾌﾞﾛｲﾀﾞﾘｰｽﾘｰﾌﾞﾆｯﾄ</t>
  </si>
  <si>
    <t>0F000709910</t>
  </si>
  <si>
    <t>ｽｷｯﾊﾟｰﾎﾟﾛﾘﾌﾞﾆｯﾄ</t>
  </si>
  <si>
    <t>0F000710010</t>
  </si>
  <si>
    <t>ﾁｪｯｸｵｰﾊﾞｰｼｬﾂ</t>
  </si>
  <si>
    <t>0F000710110</t>
  </si>
  <si>
    <t>ｼｬｰﾘﾝｸﾞｼﾞｯﾌﾟｼｬﾂ</t>
  </si>
  <si>
    <t>0F000710210</t>
  </si>
  <si>
    <t>ﾄﾞﾛｽﾄﾁｭﾆｯｸ</t>
  </si>
  <si>
    <t>0FF25122LA0B110</t>
  </si>
  <si>
    <t>0F000710310</t>
  </si>
  <si>
    <t>ﾌﾛﾝﾄﾚｰｽｼｬﾂ</t>
  </si>
  <si>
    <t>0F000710410</t>
  </si>
  <si>
    <t>ｼｱｰﾌﾘﾙﾌﾞﾗｳｽ</t>
  </si>
  <si>
    <t>0F000710510</t>
  </si>
  <si>
    <t>0F000710610</t>
  </si>
  <si>
    <t>ｼｱｰﾌｰﾄﾞｼｮｰﾄｼｬﾂ</t>
  </si>
  <si>
    <t>0F000710710</t>
  </si>
  <si>
    <t>ﾌﾚﾝﾁﾘﾈﾝｼｬﾂ</t>
  </si>
  <si>
    <t>0F000710810</t>
  </si>
  <si>
    <t>ﾌﾘﾙﾚｰｽｷｬﾐｿｰﾙﾌﾞﾗｳｽ</t>
  </si>
  <si>
    <t>0FK25122LA0B110</t>
  </si>
  <si>
    <t>0F000710910</t>
  </si>
  <si>
    <t>ｷｬﾝﾃﾞｨｰｽﾘｰﾌﾞｼｱｰﾌﾞﾗｳｽ</t>
  </si>
  <si>
    <t>0F000711010</t>
  </si>
  <si>
    <t>ﾁｭｰﾙﾗｯﾌﾙﾍﾑﾌﾞﾗｳｽ</t>
  </si>
  <si>
    <t>0F000711110</t>
  </si>
  <si>
    <t>【miyuki matsuo】刺繍ｿｯｸｽ</t>
  </si>
  <si>
    <t>0F000711210</t>
  </si>
  <si>
    <t>【miyuki matsuo】刺繍ﾊﾞｯｸﾞ</t>
  </si>
  <si>
    <t>0F000711310</t>
  </si>
  <si>
    <t>配色ｽﾃｯﾁﾍﾞﾙﾄ</t>
  </si>
  <si>
    <t>0FD25251LK5A910</t>
  </si>
  <si>
    <t>0F000723410</t>
  </si>
  <si>
    <t>ﾜｯｼｬｰAﾗｲﾝﾜﾝﾋﾟｰｽ</t>
  </si>
  <si>
    <t>0FM25122LD0A110</t>
  </si>
  <si>
    <t>0F000723510</t>
  </si>
  <si>
    <t>ｼｬｰﾘﾝｸﾞﾁｪｯｸｷｬﾐﾜﾝﾋﾟｰｽ</t>
  </si>
  <si>
    <t>0FM25122LD0D110</t>
  </si>
  <si>
    <t>0F000723610</t>
  </si>
  <si>
    <t>ｶﾉｺﾎﾟﾛﾜﾝﾋﾟｰｽ</t>
  </si>
  <si>
    <t>0FM25122LD0B210</t>
  </si>
  <si>
    <t>0F000723710</t>
  </si>
  <si>
    <t>配色透かし編みｷｬﾐﾜﾝﾋﾟｰｽ</t>
  </si>
  <si>
    <t>0FF25122LD0D210</t>
  </si>
  <si>
    <t>0F000723810</t>
  </si>
  <si>
    <t>ﾘﾎﾞﾝｷｬﾐﾜﾝﾋﾟｰｽ</t>
  </si>
  <si>
    <t>0F000723910</t>
  </si>
  <si>
    <t>ﾒﾛｰｶｯﾄﾜﾝﾋﾟｰｽ</t>
  </si>
  <si>
    <t>0F000724010</t>
  </si>
  <si>
    <t>ﾎﾟﾛﾐﾆﾜﾝﾋﾟｰｽ</t>
  </si>
  <si>
    <t>0F000724110</t>
  </si>
  <si>
    <t>ｾｰﾗｰ襟前立てﾚｰｽ配色ﾜﾝﾋﾟｰｽ</t>
  </si>
  <si>
    <t>0F000724210</t>
  </si>
  <si>
    <t>ｲﾆｼｬﾙ刺繍7分袖ﾃｨｱｰﾄﾞﾜﾝﾋﾟｰｽ</t>
  </si>
  <si>
    <t>0F000724310</t>
  </si>
  <si>
    <t>ｶﾗﾌﾙﾄﾞﾋﾞｰﾀｯｾﾙ付きﾜﾝﾋﾟｰｽ</t>
  </si>
  <si>
    <t>0F000724410</t>
  </si>
  <si>
    <t>【Cross×Linen】ｼﾞｬﾝｽｶ</t>
  </si>
  <si>
    <t>0FL25251LD0E110</t>
  </si>
  <si>
    <t>0F000724510</t>
  </si>
  <si>
    <t>0F000724610</t>
  </si>
  <si>
    <t>0F000724710</t>
  </si>
  <si>
    <t>柄ｱｿｰﾄﾘﾌﾞｸﾙｰｶｯﾄｿｰ</t>
  </si>
  <si>
    <t>0F000724810</t>
  </si>
  <si>
    <t>ｶﾉｺﾎﾟﾛｼｬﾂ</t>
  </si>
  <si>
    <t>0FM25122LA1D210</t>
  </si>
  <si>
    <t>0F000724910</t>
  </si>
  <si>
    <t>ｱｼﾝﾒﾄﾘｰﾌﾟﾙｵｰﾊﾞｰ</t>
  </si>
  <si>
    <t>0F000725010</t>
  </si>
  <si>
    <t>ｼｮﾙﾀﾞｰﾀｯｸﾌﾟﾙｵｰﾊﾞｰ</t>
  </si>
  <si>
    <t>0F000725110</t>
  </si>
  <si>
    <t>【USAｺｯﾄﾝ】Tｼｬﾂ</t>
  </si>
  <si>
    <t>0F000725210</t>
  </si>
  <si>
    <t>【USAｺｯﾄﾝ】ﾉｰｽﾘｰﾌﾞ</t>
  </si>
  <si>
    <t>0F000725310</t>
  </si>
  <si>
    <t>ﾒｯｼｭﾎﾞﾚﾛｶｰﾃﾞｨｶﾞﾝ</t>
  </si>
  <si>
    <t>0F000725410</t>
  </si>
  <si>
    <t>ﾌﾟﾚｰﾄ付ﾄﾞﾛｽﾄｶｯﾄｿｰ</t>
  </si>
  <si>
    <t>0F000725510</t>
  </si>
  <si>
    <t>ｷｬﾐ&amp;Tｼｬﾂｾｯﾄ</t>
  </si>
  <si>
    <t>0F000725610</t>
  </si>
  <si>
    <t>ﾛﾝｸﾞ丈ﾚｲﾔｰﾄﾞｶｯﾄｿｰ</t>
  </si>
  <si>
    <t>0F000725710</t>
  </si>
  <si>
    <t>花ﾛｺﾞ刺繍Tｼｬﾂ</t>
  </si>
  <si>
    <t>0F000725810</t>
  </si>
  <si>
    <t>花柄ｼｱｰｶｯﾄｿｰ</t>
  </si>
  <si>
    <t>0F000725910</t>
  </si>
  <si>
    <t>ﾌｫﾄﾌﾟﾘﾝﾄTｼｬﾂ(ﾎﾗｲｿﾞﾝ)</t>
  </si>
  <si>
    <t>0FM25122LA1A210</t>
  </si>
  <si>
    <t>0F000726010</t>
  </si>
  <si>
    <t>ﾌｫﾄﾌﾟﾘﾝﾄTｼｬﾂ(ﾌﾗﾜｰ)</t>
  </si>
  <si>
    <t>0F000726110</t>
  </si>
  <si>
    <t>袖布帛切替ﾊﾟﾌｼｬｰﾘﾝｸﾞTｼｬﾂ</t>
  </si>
  <si>
    <t>0FB25122LA1A210</t>
  </si>
  <si>
    <t>0F000726210</t>
  </si>
  <si>
    <t>ﾊﾟｲﾙﾘﾝｶﾞｰTｼｬﾂ</t>
  </si>
  <si>
    <t>0F000726310</t>
  </si>
  <si>
    <t>ﾊﾞｯｸﾘﾎﾞﾝｶｯﾄｿｰ</t>
  </si>
  <si>
    <t>0F000726410</t>
  </si>
  <si>
    <t>ｼｱｰﾚｰｽ襟付Tｼｬﾂ</t>
  </si>
  <si>
    <t>0F000726510</t>
  </si>
  <si>
    <t>ｵｰｶﾞﾝｼﾞｰ刺繍ﾍﾞｽﾄ</t>
  </si>
  <si>
    <t>0F000726610</t>
  </si>
  <si>
    <t>ｺｰﾄﾞ刺繍ｽﾊﾟﾝｺｰﾙﾍﾞｽﾄ</t>
  </si>
  <si>
    <t>0F000726710</t>
  </si>
  <si>
    <t>【Cross×Linen】並びﾎﾞﾀﾝﾍﾞｽﾄ</t>
  </si>
  <si>
    <t>0FL25251LE0J110</t>
  </si>
  <si>
    <t>0F000726810</t>
  </si>
  <si>
    <t>0F000726910</t>
  </si>
  <si>
    <t>ｼｬｰﾘﾝｸﾞﾁｪｯｸｲｰｼﾞｰﾊﾟﾝﾂ</t>
  </si>
  <si>
    <t>0F000727010</t>
  </si>
  <si>
    <t>0F000727110</t>
  </si>
  <si>
    <t>ｻｲﾄﾞﾗｲﾝﾄﾗｯｸﾊﾟﾝﾂ</t>
  </si>
  <si>
    <t>0F000727210</t>
  </si>
  <si>
    <t>箔ﾌﾟﾘﾝﾄﾜｲﾄﾞﾃﾞﾆﾑﾊﾟﾝﾂ</t>
  </si>
  <si>
    <t>0F000727310</t>
  </si>
  <si>
    <t>ｻｲﾄﾞﾘﾎﾞﾝｻﾛﾍﾟｯﾄ</t>
  </si>
  <si>
    <t>0F000727410</t>
  </si>
  <si>
    <t>0F000727510</t>
  </si>
  <si>
    <t>裾切替ｷﾞｬｻﾞｰﾜｲﾄﾞﾊﾟﾝﾂ</t>
  </si>
  <si>
    <t>0F000727610</t>
  </si>
  <si>
    <t>裾ﾚｰｽぺﾁﾊﾟﾝﾂ</t>
  </si>
  <si>
    <t>0F000727710</t>
  </si>
  <si>
    <t>ﾃｨｱｰﾄﾞｽｶﾗｯﾌﾟﾚｰｽﾊﾟﾝﾂ</t>
  </si>
  <si>
    <t>0F000727810</t>
  </si>
  <si>
    <t>【Cross×Linen】ｻｽ付ﾊﾟﾝﾂ</t>
  </si>
  <si>
    <t>0F000727910</t>
  </si>
  <si>
    <t>ﾍﾞﾙﾄ付きﾁﾉﾜｲﾄﾞﾊﾟﾝﾂ</t>
  </si>
  <si>
    <t>0F000728010</t>
  </si>
  <si>
    <t>0F000728110</t>
  </si>
  <si>
    <t>ｵｰｶﾞﾝｼﾞｰ刺繍ｽｶｰﾄ</t>
  </si>
  <si>
    <t>0F000728210</t>
  </si>
  <si>
    <t>0F000728310</t>
  </si>
  <si>
    <t>ｼｱｰﾛﾝｸﾞｶｰﾃﾞｨｶﾞﾝ</t>
  </si>
  <si>
    <t>0FM25122LA2A310</t>
  </si>
  <si>
    <t>0F000728410</t>
  </si>
  <si>
    <t>袖ﾄﾞﾛｽﾄ花柄ﾒｯｼｭﾆｯﾄ</t>
  </si>
  <si>
    <t>0F000728510</t>
  </si>
  <si>
    <t>配色透かし編みﾎﾟﾛｼｬﾂ</t>
  </si>
  <si>
    <t>0F000728610</t>
  </si>
  <si>
    <t>ﾘﾎﾞﾝﾆｯﾄﾋﾞｽﾁｪ</t>
  </si>
  <si>
    <t>0F000728710</t>
  </si>
  <si>
    <t>透かし編み前後2WAYﾘﾎﾞﾝﾆｯﾄ</t>
  </si>
  <si>
    <t>0FB25122LA1B310</t>
  </si>
  <si>
    <t>0F000728810</t>
  </si>
  <si>
    <t>立体かぎ針ﾌﾙｰﾂ柄ﾆｯﾄｶｰﾃﾞｨｶﾞﾝ</t>
  </si>
  <si>
    <t>0FB25122LA2A310</t>
  </si>
  <si>
    <t>0F000728910</t>
  </si>
  <si>
    <t>ｾｰﾗｰｶﾗｰﾒｯｼｭｶｰﾃﾞｨｶﾞﾝ</t>
  </si>
  <si>
    <t>0F000729010</t>
  </si>
  <si>
    <t>ﾎﾞｲﾙﾗｯﾌﾙﾌﾞﾗｳｽ</t>
  </si>
  <si>
    <t>0F000729110</t>
  </si>
  <si>
    <t>ﾚｰｽｵｰﾌﾟﾝｼｬﾂ</t>
  </si>
  <si>
    <t>0F000729210</t>
  </si>
  <si>
    <t>柄ｱｿｰﾄﾌﾘﾙﾋﾟﾝﾀｯｸﾌﾞﾗｳｽ</t>
  </si>
  <si>
    <t>0F000729310</t>
  </si>
  <si>
    <t>ﾘﾈﾝMIXﾚｷﾞｭﾗｰｶﾗｰｼｬﾂ</t>
  </si>
  <si>
    <t>0F000729410</t>
  </si>
  <si>
    <t>柄ｱｿｰﾄﾋﾟﾝﾀｯｸﾁｭﾆｯｸ</t>
  </si>
  <si>
    <t>0F000729510</t>
  </si>
  <si>
    <t>切替ｷﾞｬｻﾞｰｵｰﾊﾞｰﾌﾞﾗｳｽ</t>
  </si>
  <si>
    <t>0F000729610</t>
  </si>
  <si>
    <t>はしごﾚｰｽふんわりﾁｭﾆｯｸ</t>
  </si>
  <si>
    <t>0F000729710</t>
  </si>
  <si>
    <t>花刺繍ｽｸｴｱﾈｯｸﾌﾞﾗｳｽ</t>
  </si>
  <si>
    <t>0F000729810</t>
  </si>
  <si>
    <t>配色ﾄﾞﾙﾏﾝﾌﾞﾗｳｽ</t>
  </si>
  <si>
    <t>0F000729910</t>
  </si>
  <si>
    <t>ﾌﾘﾙﾋﾞｽﾁｪ</t>
  </si>
  <si>
    <t>0F000730010</t>
  </si>
  <si>
    <t>ﾚｰｽﾋﾟﾝﾀｯｸ7分袖ﾌﾞﾗｳｽ</t>
  </si>
  <si>
    <t>0F000730110</t>
  </si>
  <si>
    <t>【Cross×Linen】ﾌﾘﾙﾌﾞﾗｳｽ</t>
  </si>
  <si>
    <t>0F000730210</t>
  </si>
  <si>
    <t>【UVｶｯﾄ】晴雨兼用ﾚｰｽ柄ﾄﾞｰﾑ傘</t>
  </si>
  <si>
    <t>0FB25122LK7A910</t>
  </si>
  <si>
    <t>0F000730310</t>
  </si>
  <si>
    <t>【UVｶｯﾄ】晴雨兼用ﾚｰｽ柄折り畳み</t>
  </si>
  <si>
    <t>0F000730410</t>
  </si>
  <si>
    <t>【UVｶｯﾄ】晴雨兼用ﾁｪｯｸ柄折り畳</t>
  </si>
  <si>
    <t>0F000730510</t>
  </si>
  <si>
    <t>【消臭効果】雑材ｷｬｯﾌﾟ</t>
  </si>
  <si>
    <t>0F000730610</t>
  </si>
  <si>
    <t>【吸水速乾/消臭効果】ﾌﾞﾚｰﾄﾞﾊｯﾄ</t>
  </si>
  <si>
    <t>0F000730710</t>
  </si>
  <si>
    <t>ｻｲﾄﾞちびﾘﾎﾞﾝﾊｯﾄ</t>
  </si>
  <si>
    <t>0F000730810</t>
  </si>
  <si>
    <t>【UVｶｯﾄ/消臭効果】ﾀﾞｳﾝﾌﾞﾘﾑﾘﾎﾞﾝ</t>
  </si>
  <si>
    <t>0F000730910</t>
  </si>
  <si>
    <t>【消臭効果】ﾛｺﾞ刺繍ｷｬｯﾌﾟ</t>
  </si>
  <si>
    <t>0F000731010</t>
  </si>
  <si>
    <t>【消臭効果】ｻｰﾓﾀﾞｳﾝﾊｯﾄ</t>
  </si>
  <si>
    <t>0F000731110</t>
  </si>
  <si>
    <t>ｸﾛｽﾍﾞﾙﾄｻﾝﾀﾞﾙ</t>
  </si>
  <si>
    <t>0F000731210</t>
  </si>
  <si>
    <t>ｼﾞｭｰﾄｻﾝﾀﾞﾙ</t>
  </si>
  <si>
    <t>0F000731310</t>
  </si>
  <si>
    <t>ﾆｯﾄｽｶﾗｯﾌﾟﾊﾞﾚｴｼｭｰｽﾞ</t>
  </si>
  <si>
    <t>0FB25122LH4A910</t>
  </si>
  <si>
    <t>0F000731410</t>
  </si>
  <si>
    <t>ﾘﾌﾞｿｯｸｽ</t>
  </si>
  <si>
    <t>0F000731510</t>
  </si>
  <si>
    <t>ﾚｰｽ柄ｿｯｸｽ</t>
  </si>
  <si>
    <t>0F000731610</t>
  </si>
  <si>
    <t>厚底ｻﾝﾀﾞﾙ</t>
  </si>
  <si>
    <t>0F000731710</t>
  </si>
  <si>
    <t>ﾒﾀﾘｯｸｼｮﾙﾀﾞｰﾊﾞｯｸﾞ</t>
  </si>
  <si>
    <t>0F000731810</t>
  </si>
  <si>
    <t>【UVｶｯﾄ】麻綿ｼﾜ加工ｽﾄｰﾙ</t>
  </si>
  <si>
    <t>0FB25122LK3C310</t>
  </si>
  <si>
    <t>0F000731910</t>
  </si>
  <si>
    <t>ｱﾝｸﾙｶﾊﾞｰｿｯｸｽ</t>
  </si>
  <si>
    <t>0F000732010</t>
  </si>
  <si>
    <t>ｼｱｰｶﾗﾌﾙｿｯｸｽ</t>
  </si>
  <si>
    <t>0F000732110</t>
  </si>
  <si>
    <t>ﾒｯｼｭｿｯｸｽ</t>
  </si>
  <si>
    <t>0F000732210</t>
  </si>
  <si>
    <t>ﾛｺﾞいっぱいｿｯｸｽ</t>
  </si>
  <si>
    <t>0F000732310</t>
  </si>
  <si>
    <t>ﾌﾘﾙｻﾝﾀﾞﾙ</t>
  </si>
  <si>
    <t>0F000732410</t>
  </si>
  <si>
    <t>ﾚｰｽｱｯﾌﾟｽﾎﾟｰﾂｻﾝﾀﾞﾙ</t>
  </si>
  <si>
    <t>0F000732510</t>
  </si>
  <si>
    <t>ﾘﾎﾞﾝﾚｰｽｽﾆｰｶｰ</t>
  </si>
  <si>
    <t>0FF25122LH3A910</t>
  </si>
  <si>
    <t>0F000732610</t>
  </si>
  <si>
    <t>ｸﾛｽﾎﾞﾘｭｰﾑｻﾝﾀﾞﾙ</t>
  </si>
  <si>
    <t>0F000732710</t>
  </si>
  <si>
    <t>ﾅﾛｰﾘﾎﾞﾝｻﾝﾀﾞﾙ</t>
  </si>
  <si>
    <t>0F000732810</t>
  </si>
  <si>
    <t>ﾛｺﾞﾒｯｼｭﾚｰｽﾄｰﾄﾊﾞｯｸﾞ</t>
  </si>
  <si>
    <t>0F000732910</t>
  </si>
  <si>
    <t>ﾛｺﾞﾒｯｼｭﾚｰｽｾｰﾗｰ付け襟</t>
  </si>
  <si>
    <t>0F000733010</t>
  </si>
  <si>
    <t>ﾛｺﾞ入り雑材ﾊｯﾄ</t>
  </si>
  <si>
    <t>0F000733110</t>
  </si>
  <si>
    <t>小刺繍ｷｬｯﾌﾟ</t>
  </si>
  <si>
    <t>0F000733210</t>
  </si>
  <si>
    <t>ﾌﾟﾚｰﾄ付きﾊｯﾄ</t>
  </si>
  <si>
    <t>0F000733310</t>
  </si>
  <si>
    <t>ﾗﾒﾄｰﾄﾊﾞｯｸﾞ</t>
  </si>
  <si>
    <t>0FF25122LJ0Z110</t>
  </si>
  <si>
    <t>0F000733410</t>
  </si>
  <si>
    <t>ﾘﾎﾞﾝｼｬｰﾘﾝｸﾞ巾着ﾊﾞｯｸﾞ</t>
  </si>
  <si>
    <t>0F000733510</t>
  </si>
  <si>
    <t>くしゅくしゅｼｮﾙﾀﾞｰﾊﾞｯｸﾞ</t>
  </si>
  <si>
    <t>0F000733610</t>
  </si>
  <si>
    <t>花柄ﾊﾞﾌﾞｰｼｭｶ</t>
  </si>
  <si>
    <t>0FF25122LK2D110</t>
  </si>
  <si>
    <t>0F000733710</t>
  </si>
  <si>
    <t>ﾌﾞﾘﾑﾛｺﾞ刺繍ﾊｯﾄ</t>
  </si>
  <si>
    <t>0F000733810</t>
  </si>
  <si>
    <t>透かし編みﾆｯﾄﾊﾞｯｸﾞ</t>
  </si>
  <si>
    <t>0F000733910</t>
  </si>
  <si>
    <t>落書き刺繍ﾄｰﾄﾊﾞｯｸﾞ</t>
  </si>
  <si>
    <t>0F000734010</t>
  </si>
  <si>
    <t>ﾘﾎﾞﾝ付き2wayｼｮﾙﾀﾞｰﾊﾞｯｸﾞ</t>
  </si>
  <si>
    <t>0F000734110</t>
  </si>
  <si>
    <t>ｻﾏｰﾓﾁｰﾌﾌﾞﾛｰﾁ</t>
  </si>
  <si>
    <t>0FB25122LK9Z910</t>
  </si>
  <si>
    <t>0F000739210</t>
  </si>
  <si>
    <t>ｼｬｰﾘﾝｸﾞﾌﾘﾙｷｬﾐﾜﾝﾋﾟｰｽ</t>
  </si>
  <si>
    <t>0F000745410</t>
  </si>
  <si>
    <t>ﾄﾞｯｷﾝｸﾞﾊﾞﾙｰﾝﾜﾝﾋﾟｰｽ</t>
  </si>
  <si>
    <t>0FG25122LD0A110</t>
  </si>
  <si>
    <t>0F000745510</t>
  </si>
  <si>
    <t>総ﾚｰｽｷｬﾐﾜﾝﾋﾟｰｽ</t>
  </si>
  <si>
    <t>0F000745610</t>
  </si>
  <si>
    <t>ﾒｯｼｭﾚｰｽｷｬﾐﾜﾝﾋﾟｰｽ</t>
  </si>
  <si>
    <t>0FG25122LD0D110</t>
  </si>
  <si>
    <t>0F000745710</t>
  </si>
  <si>
    <t>ﾋﾟｸﾞﾒﾝﾄ加工ﾄﾞｯｷﾝｸﾞﾛｺﾞﾌﾟﾘﾝﾄTｼｬﾂ</t>
  </si>
  <si>
    <t>0FK25122LA1A210</t>
  </si>
  <si>
    <t>0F000745810</t>
  </si>
  <si>
    <t>ｶﾚｯｼﾞ風ﾛｺﾞﾌﾟﾘﾝﾄﾐﾆ裏毛ﾄｯﾌﾟｽ</t>
  </si>
  <si>
    <t>0F000745910</t>
  </si>
  <si>
    <t>わんこ刺繍Tｼｬﾂ</t>
  </si>
  <si>
    <t>0F000746010</t>
  </si>
  <si>
    <t>ﾗｲﾝ柄Tｼｬﾂ</t>
  </si>
  <si>
    <t>0F000746110</t>
  </si>
  <si>
    <t>ﾘﾒｲｸ風Tｼｬﾂ</t>
  </si>
  <si>
    <t>0F000746210</t>
  </si>
  <si>
    <t>ｳｰﾙﾌﾞﾚﾝﾄﾞｴｱｰ天竺2WAYﾄｯﾌﾟｽ</t>
  </si>
  <si>
    <t>0FC25122LA2A210</t>
  </si>
  <si>
    <t>0F000746310</t>
  </si>
  <si>
    <t>ｳｰﾙﾌﾞﾚﾝﾄﾞｴｱｰ天竺ﾒﾛｰﾄｯﾌﾟｽ</t>
  </si>
  <si>
    <t>0F000746410</t>
  </si>
  <si>
    <t>ﾊﾆｶﾑ柄ｶｯﾄｼﾞｬｶｰﾄﾞﾄｯﾌﾟｽ</t>
  </si>
  <si>
    <t>0F000746510</t>
  </si>
  <si>
    <t>前後2wayﾓﾁｰﾌﾚｰｽﾀﾝｸ</t>
  </si>
  <si>
    <t>0F000746610</t>
  </si>
  <si>
    <t>ﾀﾞﾌﾞﾙｽﾄﾗｯﾌﾟｶｯﾌﾟ付ｷｬﾐｿｰﾙ</t>
  </si>
  <si>
    <t>0FG25122LA5A210</t>
  </si>
  <si>
    <t>0F000746710</t>
  </si>
  <si>
    <t>【接触冷感】襟ﾚｰｽｷﾞｬｻﾞｰ半袖ｶｯﾄ</t>
  </si>
  <si>
    <t>0FB25122LA1D210</t>
  </si>
  <si>
    <t>0F000746810</t>
  </si>
  <si>
    <t>肩ﾚｰｽﾀﾝｸﾄｯﾌﾟ</t>
  </si>
  <si>
    <t>0FD25122LA5A210</t>
  </si>
  <si>
    <t>0F000746910</t>
  </si>
  <si>
    <t>【接触冷感】ﾗﾝﾀﾞﾑﾛｺﾞﾌﾟﾘﾝﾄTｼｬﾂ</t>
  </si>
  <si>
    <t>0F000747010</t>
  </si>
  <si>
    <t>ｻｶﾞﾗ刺繍Tｼｬﾂ</t>
  </si>
  <si>
    <t>0F000747110</t>
  </si>
  <si>
    <t>ﾀｯｸｷﾞｬｻﾞｰﾊﾞﾙｰﾝｽﾘｰﾌﾞﾌﾞﾙｿﾞﾝ</t>
  </si>
  <si>
    <t>0F000747210</t>
  </si>
  <si>
    <t>ﾃﾞﾆﾑﾗｲｸｼﾞﾚ</t>
  </si>
  <si>
    <t>0F000747310</t>
  </si>
  <si>
    <t>ﾗﾒﾘﾈﾝﾐｯｸｽﾃｰﾗｰﾄﾞｼﾞﾚ</t>
  </si>
  <si>
    <t>0F000747410</t>
  </si>
  <si>
    <t>ﾂｲﾙ/ﾃﾞﾆﾑﾌﾘﾝｼﾞｼｮｰﾄﾍﾞｽﾄ</t>
  </si>
  <si>
    <t>0FK25122LE0J110</t>
  </si>
  <si>
    <t>0F000747510</t>
  </si>
  <si>
    <t>ﾏﾄﾞﾗｽﾁｪｯｸﾌｰﾄﾞﾊﾟｰｶｰ</t>
  </si>
  <si>
    <t>0FK25122LE0C110</t>
  </si>
  <si>
    <t>0F000747610</t>
  </si>
  <si>
    <t>ﾚｰﾖﾝ麻柄ｱｿｰﾄｽﾄﾚｰﾄﾊﾟﾝﾂ</t>
  </si>
  <si>
    <t>0F000747710</t>
  </si>
  <si>
    <t>ﾎﾞﾀﾝｱｼﾞｬｽﾄﾊﾟﾝﾂ</t>
  </si>
  <si>
    <t>0F000747810</t>
  </si>
  <si>
    <t>ﾃﾞﾆﾑﾗｲｸﾜｲﾄﾞﾊﾟﾝﾂ</t>
  </si>
  <si>
    <t>0F000747910</t>
  </si>
  <si>
    <t>ﾗﾒﾘﾈﾝﾐｯｸｽﾜｲﾄﾞﾊﾟﾝﾂ</t>
  </si>
  <si>
    <t>0F000748010</t>
  </si>
  <si>
    <t>柄ｱｿｰﾄｷﾞｬｻﾞｰｽｶｰﾄ</t>
  </si>
  <si>
    <t>0F000748110</t>
  </si>
  <si>
    <t>0F000748201</t>
  </si>
  <si>
    <t>ｼｱｰﾌﾚｱｽｶｰﾄ</t>
  </si>
  <si>
    <t>0F000748210</t>
  </si>
  <si>
    <t>0F000748310</t>
  </si>
  <si>
    <t>ﾃﾞﾆﾑﾗｲｸﾅﾛｰｽｶｰﾄ</t>
  </si>
  <si>
    <t>0F000748410</t>
  </si>
  <si>
    <t>ﾁｭｰﾙｼｬｰﾘﾝｸﾞﾀｲﾄｽｶｰﾄ</t>
  </si>
  <si>
    <t>0F000748510</t>
  </si>
  <si>
    <t>ﾍﾟｲｽﾞﾘｰﾚｰｽﾛﾝｸﾞｽｶｰﾄ</t>
  </si>
  <si>
    <t>0F000748610</t>
  </si>
  <si>
    <t>ﾏﾙﾁﾌｧﾝｸｼｮﾝｶｰﾃﾞｨｶﾞﾝ</t>
  </si>
  <si>
    <t>0F000748710</t>
  </si>
  <si>
    <t>前後2WAYﾗﾒｼｱｰｸﾙｰｶｰﾃﾞｨｶﾞﾝ</t>
  </si>
  <si>
    <t>0F000748810</t>
  </si>
  <si>
    <t>ﾚﾀｰﾄﾞﾒﾀﾙﾎﾞﾀﾝｸﾙｰｶｰﾃﾞｨｶﾞﾝ</t>
  </si>
  <si>
    <t>0F000748910</t>
  </si>
  <si>
    <t>ﾁｭｰﾘｯﾌﾟｽﾘｰﾌﾞﾆｯﾄ</t>
  </si>
  <si>
    <t>0F000749010</t>
  </si>
  <si>
    <t>ﾌﾚﾝﾁｽﾘｰﾌﾞﾆｯﾄ</t>
  </si>
  <si>
    <t>0F000749110</t>
  </si>
  <si>
    <t>麻ﾀｯﾁ前後2WAYｶｰﾃﾞｨｶﾞﾝ</t>
  </si>
  <si>
    <t>0F000749210</t>
  </si>
  <si>
    <t>ｽｷｯﾊﾟｰ風ﾎﾟﾛﾆｯﾄｼｱｰｶｰﾃﾞｨｶﾞﾝ</t>
  </si>
  <si>
    <t>0F000749310</t>
  </si>
  <si>
    <t>針抜きｼｱｰﾆｯﾄ</t>
  </si>
  <si>
    <t>0F000749410</t>
  </si>
  <si>
    <t>ﾃｨｱｰﾄﾞｶｰﾃﾞｨｶﾞﾝ</t>
  </si>
  <si>
    <t>0F000749510</t>
  </si>
  <si>
    <t>ﾒｯｼｭﾆｯﾄVﾈｯｸﾍﾞｽﾄ</t>
  </si>
  <si>
    <t>0FK25122LA1B310</t>
  </si>
  <si>
    <t>0F000749610</t>
  </si>
  <si>
    <t>後ろ釦ｽｷｯﾊﾟｰ7分袖ﾁｭﾆｯｸ</t>
  </si>
  <si>
    <t>0F000749710</t>
  </si>
  <si>
    <t>Wﾎﾟｹｯﾄ5分袖ｸﾛｯﾌﾟﾄｼｬﾂ</t>
  </si>
  <si>
    <t>0F000749801</t>
  </si>
  <si>
    <t>ﾊﾟﾀｰﾝｱｿｰﾄｼｬｰﾘﾝｸﾞﾌﾞﾗｳｽ</t>
  </si>
  <si>
    <t>0FC25122LA0B101</t>
  </si>
  <si>
    <t>0F000749810</t>
  </si>
  <si>
    <t>0F000749901</t>
  </si>
  <si>
    <t>ｽｶﾗｯﾌﾟﾚｰｽ5分袖ﾌﾞﾗｳｽ</t>
  </si>
  <si>
    <t>0F000749910</t>
  </si>
  <si>
    <t>0F000750010</t>
  </si>
  <si>
    <t>ｽﾀﾝﾄﾞﾌﾟﾘｰﾂｶﾗｰ5分袖ﾌﾞﾗｳｽ</t>
  </si>
  <si>
    <t>0F000750110</t>
  </si>
  <si>
    <t>ｱｿｰﾄﾌﾘﾙﾎﾞｳﾀｲ5分袖ﾌﾞﾗｳｽ</t>
  </si>
  <si>
    <t>0F000750210</t>
  </si>
  <si>
    <t>ｼｱｰｼｬﾂ+ｷｬﾐﾌﾞﾗｳｽｾｯﾄ</t>
  </si>
  <si>
    <t>0F000750310</t>
  </si>
  <si>
    <t>2WAY袖ｼｱｰｼｬﾂ</t>
  </si>
  <si>
    <t>0F000750410</t>
  </si>
  <si>
    <t>刺繍入りﾁｪｯｸｼｬﾂ</t>
  </si>
  <si>
    <t>0FK25122LA0A110</t>
  </si>
  <si>
    <t>0F000750510</t>
  </si>
  <si>
    <t>ﾘﾎﾞﾝｼﾞｬｶﾞｰﾄﾞ2WAYﾌﾞﾗｳｽ</t>
  </si>
  <si>
    <t>0F000750610</t>
  </si>
  <si>
    <t>花刺繍前後2WAYﾌﾞﾗｳｽ</t>
  </si>
  <si>
    <t>0F000750710</t>
  </si>
  <si>
    <t>ｺｯﾄﾝｸﾚｰﾌﾟｽﾓｯｷﾝｸﾞﾌﾞﾗｳｽ</t>
  </si>
  <si>
    <t>0F000750810</t>
  </si>
  <si>
    <t>ﾗﾐｰｺｯﾄﾝﾚｰｽﾌﾞﾗｳｽ</t>
  </si>
  <si>
    <t>0F000750910</t>
  </si>
  <si>
    <t>ﾁｭｰﾙｼｬｰﾘﾝｸﾞﾌﾞﾗｳｽ</t>
  </si>
  <si>
    <t>0F000751010</t>
  </si>
  <si>
    <t>ｼｱｰ開襟ｼｬﾂ</t>
  </si>
  <si>
    <t>0FG25122LA0A110</t>
  </si>
  <si>
    <t>0F000751110</t>
  </si>
  <si>
    <t>ﾗﾒﾁｭｰﾙﾋﾞｽﾁｪ</t>
  </si>
  <si>
    <t>0F000751210</t>
  </si>
  <si>
    <t>ﾘﾎﾞﾝｷﾞｬｻﾞｰﾃｨｱｰﾄﾞﾌﾞﾗｳｽ</t>
  </si>
  <si>
    <t>0F000751310</t>
  </si>
  <si>
    <t>ｺｰﾄﾞﾋﾞｽﾁｪ</t>
  </si>
  <si>
    <t>0F000751410</t>
  </si>
  <si>
    <t>繰り手ｼｯﾌﾟｽﾀｲﾙﾄｰﾄﾊﾞｯｸﾞ</t>
  </si>
  <si>
    <t>0F000764710</t>
  </si>
  <si>
    <t>【Made in India】花柄ﾜﾝﾋﾟｰｽ</t>
  </si>
  <si>
    <t>0F000764810</t>
  </si>
  <si>
    <t>ﾌﾟﾘﾝﾄﾌﾟﾘｰﾂｷｬﾐﾜﾝﾋﾟｰｽ</t>
  </si>
  <si>
    <t>0FG25122LD0D210</t>
  </si>
  <si>
    <t>0F000764910</t>
  </si>
  <si>
    <t>ﾃﾞﾆﾑｷｬﾐｿｰﾙﾜﾝﾋﾟｰｽ</t>
  </si>
  <si>
    <t>0F000765010</t>
  </si>
  <si>
    <t>ｱｼﾒｻﾛﾍﾟｯﾄｼﾞｬﾝｽｶ</t>
  </si>
  <si>
    <t>0FK25251LD0A110</t>
  </si>
  <si>
    <t>0F000765110</t>
  </si>
  <si>
    <t>ｽﾄﾗｲﾌﾟｻｯｶｰﾜﾝﾋﾟｰｽ</t>
  </si>
  <si>
    <t>0F000765210</t>
  </si>
  <si>
    <t>ﾂｲｽﾄｽﾘｰﾌﾞｱｿｰﾄTｼｬﾂ</t>
  </si>
  <si>
    <t>0F000765310</t>
  </si>
  <si>
    <t>ﾌﾟﾘﾝﾄTｼｬﾂ</t>
  </si>
  <si>
    <t>0FG25122LA1A210</t>
  </si>
  <si>
    <t>0F000765410</t>
  </si>
  <si>
    <t>0F000765510</t>
  </si>
  <si>
    <t>ﾌﾘﾙｽﾘｰﾌﾞTｼｬﾂ</t>
  </si>
  <si>
    <t>0F000765610</t>
  </si>
  <si>
    <t>【USAｺｯﾄﾝ】ｱｿｰﾄﾌﾚﾝﾁｽﾘｰﾌﾞT</t>
  </si>
  <si>
    <t>0F000765710</t>
  </si>
  <si>
    <t>【USAｺｯﾄﾝ】ﾗﾝﾀﾝｽﾘｰﾌﾞTｼｬﾂ</t>
  </si>
  <si>
    <t>0F000765810</t>
  </si>
  <si>
    <t>ﾋﾟｸﾞﾒﾝﾄ加工ｶｯﾌﾟ付ﾉｰｽﾘｰﾌﾞ</t>
  </si>
  <si>
    <t>0FK25251LA5A210</t>
  </si>
  <si>
    <t>0F000765910</t>
  </si>
  <si>
    <t>無地/ﾎﾞｰﾀﾞｰ半袖ｶｯﾄｿｰ</t>
  </si>
  <si>
    <t>0F000766010</t>
  </si>
  <si>
    <t>ﾗﾝﾀﾞﾑﾘﾌﾞｶｯﾌﾟ付ｱｼﾒｷｬﾐｿｰﾙ</t>
  </si>
  <si>
    <t>0F000766110</t>
  </si>
  <si>
    <t>ﾊｼｺﾞﾚｰｽ付きﾌﾚﾝﾁTｼｬﾂ</t>
  </si>
  <si>
    <t>0F000766210</t>
  </si>
  <si>
    <t>前後2WAYﾃﾚｺﾀﾝｸﾄｯﾌﾟ</t>
  </si>
  <si>
    <t>0F000766310</t>
  </si>
  <si>
    <t>【接触冷感】ﾌﾘﾙ袖ﾌﾚﾝﾁT</t>
  </si>
  <si>
    <t>0F000766410</t>
  </si>
  <si>
    <t>ｽｸｴｱ箔ﾌﾟﾘﾝﾄTｼｬﾂ</t>
  </si>
  <si>
    <t>0F000766510</t>
  </si>
  <si>
    <t>ﾁｭｰﾙ付ﾘﾌﾞﾀﾝｸ</t>
  </si>
  <si>
    <t>0F000766610</t>
  </si>
  <si>
    <t>衿袖配色ﾘﾌﾞﾀﾝｸ</t>
  </si>
  <si>
    <t>0F000766710</t>
  </si>
  <si>
    <t>0F000766810</t>
  </si>
  <si>
    <t>ﾏﾙﾁﾎﾞｰﾀﾞｰﾀﾝｸ</t>
  </si>
  <si>
    <t>0F000766910</t>
  </si>
  <si>
    <t>ﾋﾟｸﾞﾒﾝﾄ加工ｶｯﾌﾟ付ﾀﾝｸﾄｯﾌﾟ</t>
  </si>
  <si>
    <t>0F000767010</t>
  </si>
  <si>
    <t>ﾏﾙﾁﾎﾞｰﾀﾞｰﾀﾝｸﾄｯﾌﾟ</t>
  </si>
  <si>
    <t>0F000767110</t>
  </si>
  <si>
    <t>ﾗﾒTｼｬﾂ</t>
  </si>
  <si>
    <t>0F000767210</t>
  </si>
  <si>
    <t>ﾚｰｽｷｬﾐｿｰﾙﾋﾞｽﾁｪ</t>
  </si>
  <si>
    <t>0F000767310</t>
  </si>
  <si>
    <t>0F000767410</t>
  </si>
  <si>
    <t>ﾋﾟｸﾞﾒﾝﾄ加工ｷﾞｬｻﾞｰﾃｨｱｰﾄﾞｽﾘｰﾌﾞTｼ</t>
  </si>
  <si>
    <t>0F000767510</t>
  </si>
  <si>
    <t>ﾛｺﾞｱｿｰﾄﾌﾟﾘﾝﾄTｼｬﾂ</t>
  </si>
  <si>
    <t>0FK25122LA1D210</t>
  </si>
  <si>
    <t>0F000767610</t>
  </si>
  <si>
    <t>ﾚｰｽ切替ﾗｸﾞﾗﾝｽﾘｰﾌﾞｶｯﾄｿｰ</t>
  </si>
  <si>
    <t>0F000767710</t>
  </si>
  <si>
    <t>配色ﾗｲﾝﾛｺﾞﾌﾟﾘﾝﾄｵｰﾊﾞｰTｼｬﾂ</t>
  </si>
  <si>
    <t>0F000767810</t>
  </si>
  <si>
    <t>ｷﾞｬﾗｸｼｰﾌﾟﾘﾝﾄTｼｬﾂ</t>
  </si>
  <si>
    <t>0F000767910</t>
  </si>
  <si>
    <t>【接触冷感】筆記体ﾛｺﾞﾌﾟﾘﾝﾄTｼｬﾂ</t>
  </si>
  <si>
    <t>0F000768010</t>
  </si>
  <si>
    <t>ｵｰﾊﾞｰｻｲｽﾞﾘﾝｶﾞｰTｼｬﾂ</t>
  </si>
  <si>
    <t>0F000768110</t>
  </si>
  <si>
    <t>ｽﾗﾌﾞﾛｺﾞﾌﾟﾘﾝﾄｱｿｰﾄTｼｬﾂ</t>
  </si>
  <si>
    <t>0F000768210</t>
  </si>
  <si>
    <t>ﾁｪｰﾝ刺繍Tｼｬﾂ</t>
  </si>
  <si>
    <t>0F000768310</t>
  </si>
  <si>
    <t>0F000768410</t>
  </si>
  <si>
    <t>ﾀﾞﾌﾞﾙｼﾞｯﾌﾟｼｱｰﾌﾞﾙｿﾞﾝ</t>
  </si>
  <si>
    <t>0FG25122LE0C110</t>
  </si>
  <si>
    <t>0F000768510</t>
  </si>
  <si>
    <t>0F000768610</t>
  </si>
  <si>
    <t>ﾎﾞｲﾙｷﾞｬｻﾞｰｽｶｰﾁｮ</t>
  </si>
  <si>
    <t>0F000768710</t>
  </si>
  <si>
    <t>【接触冷感】ﾏﾙﾁｽﾀｲﾙﾃｰﾊﾟｰﾄﾞﾊﾟﾝﾂ</t>
  </si>
  <si>
    <t>0F000768810</t>
  </si>
  <si>
    <t>【接触冷感】ﾏﾙﾁｽﾀｲﾙｲｰｼﾞｰﾊﾟﾝﾂ</t>
  </si>
  <si>
    <t>0F000768910</t>
  </si>
  <si>
    <t>【接触冷感】ﾀｯｸﾊﾟﾝﾂ</t>
  </si>
  <si>
    <t>0F000769010</t>
  </si>
  <si>
    <t>【接触冷感】ｲｰｼﾞｰﾊﾟﾝﾂ</t>
  </si>
  <si>
    <t>0F000769110</t>
  </si>
  <si>
    <t>【Made in India】ｼﾌﾘｰﾊﾟﾝﾂ</t>
  </si>
  <si>
    <t>0F000769210</t>
  </si>
  <si>
    <t>ｶｯﾄﾜｰｸｻﾛﾍﾟｯﾄ</t>
  </si>
  <si>
    <t>0F000769310</t>
  </si>
  <si>
    <t>【接触冷感】ﾀｯｸﾜｲﾄﾞﾊﾟﾝﾂ</t>
  </si>
  <si>
    <t>0F000769410</t>
  </si>
  <si>
    <t>ｽﾄﾚｯﾁﾀｯｸｶｰﾌﾞﾊﾟﾝﾂ</t>
  </si>
  <si>
    <t>0F000769510</t>
  </si>
  <si>
    <t>裾ﾚｰｽ切り替えｲｰｼﾞｰﾊﾟﾝﾂ</t>
  </si>
  <si>
    <t>0F000769610</t>
  </si>
  <si>
    <t>ｲｰｼﾞｰﾍﾞｲｶｰﾊﾟﾝﾂ</t>
  </si>
  <si>
    <t>0F000769710</t>
  </si>
  <si>
    <t>【接触冷感】水彩柄ｲｰｼﾞｰﾊﾟﾝﾂ</t>
  </si>
  <si>
    <t>0F000769810</t>
  </si>
  <si>
    <t>0F000769910</t>
  </si>
  <si>
    <t>ﾃﾞﾆﾑ配色ﾗｲﾝﾊﾟﾝﾂ</t>
  </si>
  <si>
    <t>0FK25251LC0Z110</t>
  </si>
  <si>
    <t>0F000770010</t>
  </si>
  <si>
    <t>ﾃﾞﾆﾑﾊﾞﾚﾙﾊﾟﾝﾂ</t>
  </si>
  <si>
    <t>0F000770110</t>
  </si>
  <si>
    <t>ﾃﾞﾆﾑﾛｰﾙｱｯﾌﾟﾊﾟﾝﾂ</t>
  </si>
  <si>
    <t>0F000770210</t>
  </si>
  <si>
    <t>麻調ｽﾄﾚｰﾄﾊﾟﾝﾂ</t>
  </si>
  <si>
    <t>0F000770310</t>
  </si>
  <si>
    <t>麻調ﾀｯｸﾊｰﾌﾊﾟﾝﾂ</t>
  </si>
  <si>
    <t>0FD25122LC0D110</t>
  </si>
  <si>
    <t>0F000770410</t>
  </si>
  <si>
    <t>【ｾﾙﾌｶｯﾄ】ﾘﾌﾞｶｯﾄﾊﾟﾝﾂ</t>
  </si>
  <si>
    <t>0F000770510</t>
  </si>
  <si>
    <t>ｶｰｺﾞﾊﾟﾝﾂ</t>
  </si>
  <si>
    <t>0FK25122LC0Z110</t>
  </si>
  <si>
    <t>0F000770610</t>
  </si>
  <si>
    <t>ﾃﾞﾆﾑ/ﾂｲﾙﾍﾟｲﾝﾀｰﾊｰﾌﾊﾟﾝﾂ</t>
  </si>
  <si>
    <t>0FK25251LC0D110</t>
  </si>
  <si>
    <t>0F000770710</t>
  </si>
  <si>
    <t>綿麻柄ｱｿｰﾄﾊﾟﾝﾂ</t>
  </si>
  <si>
    <t>0F000770810</t>
  </si>
  <si>
    <t>裏毛ｻｲﾄﾞｽﾘｯﾄｽｳｪｯﾄﾊﾟﾝﾂ</t>
  </si>
  <si>
    <t>0FK25122LC0Z310</t>
  </si>
  <si>
    <t>0F000770910</t>
  </si>
  <si>
    <t>0F000771010</t>
  </si>
  <si>
    <t>ｻｲﾄﾞﾗﾒﾗｲﾝｽｶｰﾄ</t>
  </si>
  <si>
    <t>0FG25122LC1Z310</t>
  </si>
  <si>
    <t>0F000771110</t>
  </si>
  <si>
    <t>ﾗﾒﾅﾛｰｽｶｰﾄ</t>
  </si>
  <si>
    <t>0F000771210</t>
  </si>
  <si>
    <t>ﾃﾞﾆﾑ裾ﾌﾘﾝｼﾞﾍﾞｲｶｰｽｶｰﾄ</t>
  </si>
  <si>
    <t>0FK25251LC1Z110</t>
  </si>
  <si>
    <t>0F000771310</t>
  </si>
  <si>
    <t>裏毛ﾌﾟﾘﾝﾄ配色ｱｼﾒｽｶｰﾄ</t>
  </si>
  <si>
    <t>0FK25122LC1Z310</t>
  </si>
  <si>
    <t>0F000771410</t>
  </si>
  <si>
    <t>配色ｽﾃｯﾁｽｶｰﾄ</t>
  </si>
  <si>
    <t>0F000771510</t>
  </si>
  <si>
    <t>ｼｱｰﾀｯｸﾌﾟﾘｰﾂｽｶｰﾄ</t>
  </si>
  <si>
    <t>0F000771610</t>
  </si>
  <si>
    <t>【選べる着丈】ﾀｲﾌﾟﾗｲﾀｰｽｶｰﾄ</t>
  </si>
  <si>
    <t>0F000771710</t>
  </si>
  <si>
    <t>【接触冷感】ﾏﾙﾁｽﾀｲﾙVｶｰﾃﾞ</t>
  </si>
  <si>
    <t>0FG25122LA2A310</t>
  </si>
  <si>
    <t>0F000771810</t>
  </si>
  <si>
    <t>【接触冷感】無地/ﾎﾞｰﾀﾞｰ半袖ﾆｯﾄ</t>
  </si>
  <si>
    <t>0F000771910</t>
  </si>
  <si>
    <t>ﾒｯｼｭﾌﾟﾙｵｰﾊﾞｰ</t>
  </si>
  <si>
    <t>0FG25122LA1B310</t>
  </si>
  <si>
    <t>0F000772010</t>
  </si>
  <si>
    <t>前後2wayｼｱｰﾆｯﾄｶｰﾃﾞｨｶﾞﾝ</t>
  </si>
  <si>
    <t>0F000772110</t>
  </si>
  <si>
    <t>ｵｰｶﾞﾝｼﾞｰﾄﾞｯｷﾝｸﾞｶｰﾃﾞｨｶﾞﾝ</t>
  </si>
  <si>
    <t>0F000772210</t>
  </si>
  <si>
    <t>ﾒﾗﾝｼﾞﾗﾒﾒｯｼｭﾆｯﾄﾍﾞｽﾄ</t>
  </si>
  <si>
    <t>0F000772310</t>
  </si>
  <si>
    <t>ﾃｰﾌﾟﾔｰﾝﾆｯﾄﾍﾞｽﾄ</t>
  </si>
  <si>
    <t>0F000772410</t>
  </si>
  <si>
    <t>【接触冷感】ﾘﾗｯｸｽVﾈｯｸｶｰﾃﾞｨｶﾞﾝ</t>
  </si>
  <si>
    <t>0F000772510</t>
  </si>
  <si>
    <t>【接触冷感】ｸﾙｰﾈｯｸﾊｰﾌｽﾘｰﾌﾞﾆｯﾄ</t>
  </si>
  <si>
    <t>0F000772610</t>
  </si>
  <si>
    <t>【接触冷感】ｸﾙｰﾈｯｸｶｰﾃﾞｨｶﾞﾝ</t>
  </si>
  <si>
    <t>0F000772710</t>
  </si>
  <si>
    <t>ﾒｯｼｭﾆｯﾄｼﾞｯﾌﾟﾊﾟｰｶｰ</t>
  </si>
  <si>
    <t>0F000772810</t>
  </si>
  <si>
    <t>【ｲｰｼﾞｰｹｱ】無地/柄ｱｿｰﾄﾌﾘﾙﾌﾞﾗｳｽ</t>
  </si>
  <si>
    <t>0F000772910</t>
  </si>
  <si>
    <t>【ｲｰｼﾞｰｹｱ】ﾊﾞﾝﾄﾞｶﾗｰｵｰﾊﾞｰｼｬﾂ</t>
  </si>
  <si>
    <t>0F000773010</t>
  </si>
  <si>
    <t>【接触冷感】ﾏﾙﾁｽﾀｲﾙｼｬﾂ</t>
  </si>
  <si>
    <t>0F000773110</t>
  </si>
  <si>
    <t>綿麻ﾊﾞﾝﾄﾞｶﾗｰﾌﾞﾗｳｽ</t>
  </si>
  <si>
    <t>0F000773210</t>
  </si>
  <si>
    <t>【接触冷感】ｷｬﾐﾋﾞｽﾁｪ</t>
  </si>
  <si>
    <t>0F000773310</t>
  </si>
  <si>
    <t>【Made in India】ｼﾌﾘｰﾌﾞﾗｳｽ</t>
  </si>
  <si>
    <t>0F000773410</t>
  </si>
  <si>
    <t>【Made in India】ｼｬｰﾘﾝｸﾞﾌﾞﾗｳｽ</t>
  </si>
  <si>
    <t>0F000773510</t>
  </si>
  <si>
    <t>【Made in India】ﾘﾎﾞﾝﾍﾞｽﾄ</t>
  </si>
  <si>
    <t>0F000773610</t>
  </si>
  <si>
    <t>ﾘﾈﾝﾀｯﾁｼｬﾂｼﾞｬｹｯﾄ</t>
  </si>
  <si>
    <t>0F000773710</t>
  </si>
  <si>
    <t>【INDIA made】ﾀｯｾﾙ付き刺繍ﾌﾞﾗｳ</t>
  </si>
  <si>
    <t>0F000773810</t>
  </si>
  <si>
    <t>ｼｮｰﾄ丈ｼｬｰﾘﾝｸﾞﾌﾞﾗｳｽ</t>
  </si>
  <si>
    <t>0F000773910</t>
  </si>
  <si>
    <t>0F000774010</t>
  </si>
  <si>
    <t>【INDIA made】ｺｯﾄﾝﾎﾞｲﾙﾋﾟﾝﾀｯｸﾌﾞ</t>
  </si>
  <si>
    <t>0F000774110</t>
  </si>
  <si>
    <t>ｲﾝﾄﾞﾎﾞｲﾙﾋﾟｸﾞﾒﾝﾄ加工ｷﾞｬｻﾞｰﾌﾞﾗｳｽ</t>
  </si>
  <si>
    <t>0F000774210</t>
  </si>
  <si>
    <t>くり抜き刺繍ｵｰﾊﾞｰｼｬﾂ</t>
  </si>
  <si>
    <t>0F000774310</t>
  </si>
  <si>
    <t>ﾁｭｰﾙﾚｰｽ切替ｼｱｰｼｬﾂ</t>
  </si>
  <si>
    <t>0F000774410</t>
  </si>
  <si>
    <t>ｼｬｰﾘﾝｸﾞﾃｨｱｰﾄﾞﾌﾞﾗｳｽ</t>
  </si>
  <si>
    <t>0F000774510</t>
  </si>
  <si>
    <t>0F000774610</t>
  </si>
  <si>
    <t>ﾛｺﾞ刺繍入りｵｰﾊﾞｰｼｬﾂ</t>
  </si>
  <si>
    <t>0F000774710</t>
  </si>
  <si>
    <t>ｾｰﾗｰｶﾗｰｼｱｰｼｬﾂ</t>
  </si>
  <si>
    <t>0F000774810</t>
  </si>
  <si>
    <t>ﾀｲﾀﾞｲﾌﾟﾘﾝﾄｼｱｰｼｬﾂ</t>
  </si>
  <si>
    <t>0F000774910</t>
  </si>
  <si>
    <t>ﾌﾗﾜｰｼﾌｫﾝﾃｰﾌﾟﾁｭｰﾙｷｬﾐｿｰﾙ</t>
  </si>
  <si>
    <t>0F000775010</t>
  </si>
  <si>
    <t>ﾀｲﾀﾞｲｼｱｰTﾌﾞﾗｳｽ</t>
  </si>
  <si>
    <t>0F000775110</t>
  </si>
  <si>
    <t>ﾊﾟﾃｯﾄﾞｸﾛｽｻﾝﾀﾞﾙ</t>
  </si>
  <si>
    <t>0FG25122LH1A910</t>
  </si>
  <si>
    <t>0F000775210</t>
  </si>
  <si>
    <t>ﾍﾞﾙｸﾛｽﾎﾟｰﾂｻﾝﾀﾞﾙ</t>
  </si>
  <si>
    <t>0F000775310</t>
  </si>
  <si>
    <t>【ふっくらｸｯｼｮﾝ】厚底ﾄﾝｸﾞｻﾝﾀﾞﾙ</t>
  </si>
  <si>
    <t>0F000775410</t>
  </si>
  <si>
    <t>【ふっくらｸｯｼｮﾝ】ｸﾛｽﾍﾞﾙﾄｻﾝﾀﾞﾙ</t>
  </si>
  <si>
    <t>0F000775510</t>
  </si>
  <si>
    <t>【ふっくらｸｯｼｮﾝ】2wayﾌﾗｯﾄｻﾝﾀﾞﾙ</t>
  </si>
  <si>
    <t>0F000775610</t>
  </si>
  <si>
    <t>【軽量】ﾜｯﾌﾙﾆｯﾄｽﾎﾟｰﾂｻﾝﾀﾞﾙ</t>
  </si>
  <si>
    <t>0F000775710</t>
  </si>
  <si>
    <t>ｱｿｰﾄﾍﾟｰﾊﾟｰｼｰﾄﾄｰﾄ</t>
  </si>
  <si>
    <t>0F000775810</t>
  </si>
  <si>
    <t>【Made in India】ｱｿｰﾄﾛｺﾞ刺繍ﾄｰ</t>
  </si>
  <si>
    <t>0F000775910</t>
  </si>
  <si>
    <t>ﾒﾀﾘｯｸﾒｯｼｭﾊﾞｯｸﾞ</t>
  </si>
  <si>
    <t>0F000776010</t>
  </si>
  <si>
    <t>ｻｯｶｰ地ﾘﾎﾞﾝ付きﾊﾞｹｯﾄﾊｯﾄ</t>
  </si>
  <si>
    <t>0F000776110</t>
  </si>
  <si>
    <t>ﾒｯｼｭﾌﾗｯﾄｼｭｰｽﾞ</t>
  </si>
  <si>
    <t>0F000776210</t>
  </si>
  <si>
    <t>ﾄﾝｸﾞｻﾝﾀﾞﾙ</t>
  </si>
  <si>
    <t>0FD25251LH1A910</t>
  </si>
  <si>
    <t>0F000776310</t>
  </si>
  <si>
    <t>雑材ﾑｰﾝﾊﾞｯｸﾞ</t>
  </si>
  <si>
    <t>0F000776410</t>
  </si>
  <si>
    <t>ﾒｯｼｭﾆｯﾄﾊﾞｯｸﾞ</t>
  </si>
  <si>
    <t>0F000796510</t>
  </si>
  <si>
    <t>【INDIA made】花柄ﾌﾟﾘﾝﾄﾜﾝﾋﾟｰｽ</t>
  </si>
  <si>
    <t>0F000796610</t>
  </si>
  <si>
    <t>ﾊﾞﾙｰﾝｽﾘｰﾌﾞﾐﾆﾜﾝﾋﾟｰｽ</t>
  </si>
  <si>
    <t>0F000796710</t>
  </si>
  <si>
    <t>小花柄ﾉｰｽﾘｰﾌﾞﾜﾝﾋﾟｰｽ</t>
  </si>
  <si>
    <t>0F000796810</t>
  </si>
  <si>
    <t>ﾒｯｼｭﾆｯﾄﾜﾝﾋﾟｰｽ</t>
  </si>
  <si>
    <t>0FC25122LD0B210</t>
  </si>
  <si>
    <t>0F000796910</t>
  </si>
  <si>
    <t>0F000797010</t>
  </si>
  <si>
    <t>ﾃｨｱｰﾄﾞﾐﾆｷｬﾐﾜﾝﾋﾟｰｽ</t>
  </si>
  <si>
    <t>0F000797110</t>
  </si>
  <si>
    <t>配色ﾘﾌﾞﾎﾞｰﾀﾞｰﾄｯﾌﾟｽ</t>
  </si>
  <si>
    <t>0F000797210</t>
  </si>
  <si>
    <t>ｼｱｰﾘﾌﾞﾎﾞｰﾄﾈｯｸﾌﾟﾙｵｰﾊﾞｰ</t>
  </si>
  <si>
    <t>0F000797310</t>
  </si>
  <si>
    <t>ｶｯﾌﾟ付ｷｬﾐｿｰﾙ</t>
  </si>
  <si>
    <t>0FM25251LA1D210</t>
  </si>
  <si>
    <t>0F000797410</t>
  </si>
  <si>
    <t>ﾋﾞｽﾁｪﾄﾞｯｷﾝｸﾞTｼｬﾂ</t>
  </si>
  <si>
    <t>0F000797510</t>
  </si>
  <si>
    <t>ﾗｲﾝﾘﾌﾞTｼｬﾂ</t>
  </si>
  <si>
    <t>0F000797610</t>
  </si>
  <si>
    <t>ﾌﾟﾘﾝﾄｱｿｰﾄﾊﾟﾌｽﾘｰﾌﾞｶｯﾄｿｰ</t>
  </si>
  <si>
    <t>0F000797710</t>
  </si>
  <si>
    <t>【近赤外線CUT】半袖ﾍﾞｰｼｯｸTｼｬﾂ</t>
  </si>
  <si>
    <t>0F000797810</t>
  </si>
  <si>
    <t>前後2WAYﾚｰｽ付きﾀﾝｸﾄｯﾌﾟ</t>
  </si>
  <si>
    <t>0FF25122LA5A210</t>
  </si>
  <si>
    <t>0F000797910</t>
  </si>
  <si>
    <t>ﾎﾞｰﾀﾞｰｶｯﾄｱｳﾄﾌﾟﾙｵｰﾊﾞｰ</t>
  </si>
  <si>
    <t>0F000798010</t>
  </si>
  <si>
    <t>襟付きｼｱｰｶｰﾃﾞｨｶﾞﾝ</t>
  </si>
  <si>
    <t>0F000798110</t>
  </si>
  <si>
    <t>0F000798210</t>
  </si>
  <si>
    <t>ｽｸｴｱﾈｯｸｶｯﾄｿｰ</t>
  </si>
  <si>
    <t>0F000798310</t>
  </si>
  <si>
    <t>ｱｼｯﾄﾞｳｫｯｼｭﾃﾚｺｶｯﾄｿｰ</t>
  </si>
  <si>
    <t>0F000798410</t>
  </si>
  <si>
    <t>鹿の子ﾎﾟﾛｼｬﾂ</t>
  </si>
  <si>
    <t>0F000798510</t>
  </si>
  <si>
    <t>ﾊﾟﾗｿﾙ刺繍Tｼｬﾂ</t>
  </si>
  <si>
    <t>0F000798610</t>
  </si>
  <si>
    <t>◎ﾎﾟﾝﾁﾛｺﾞ刺繍ﾌﾟﾙｵｰﾊﾞｰ</t>
  </si>
  <si>
    <t>0F000798710</t>
  </si>
  <si>
    <t>ｼｱｰｺｰﾄﾞｽﾄﾗｲﾌﾟｼｬﾂｼﾞｬｹｯﾄ</t>
  </si>
  <si>
    <t>0F000798810</t>
  </si>
  <si>
    <t>ﾚｰｽﾄﾞﾙﾏﾝﾌﾞﾙｿﾞﾝ</t>
  </si>
  <si>
    <t>0F000798910</t>
  </si>
  <si>
    <t>ｷﾞﾝｶﾞﾑﾁｪｯｸﾀｯｸﾊﾟﾝﾂ</t>
  </si>
  <si>
    <t>0F000799010</t>
  </si>
  <si>
    <t>【速乾/UV加工】ぽこぽこﾁｪｯｸ柄ﾊ</t>
  </si>
  <si>
    <t>0F000799110</t>
  </si>
  <si>
    <t>配色ｽﾃｯﾁｸﾛｽｳｴｽﾄﾊﾟﾝﾂ</t>
  </si>
  <si>
    <t>0F000799210</t>
  </si>
  <si>
    <t>ﾚｰﾖﾝﾘﾈﾝﾜｲﾄﾞﾊﾟﾝﾂ</t>
  </si>
  <si>
    <t>0F000799310</t>
  </si>
  <si>
    <t>ﾌﾛﾝﾄｽﾘｯﾄﾊﾟﾝﾂ</t>
  </si>
  <si>
    <t>0F000799410</t>
  </si>
  <si>
    <t>ｽｶｰﾌﾌﾟﾘﾝﾄﾊﾟﾝﾂ</t>
  </si>
  <si>
    <t>0F000799510</t>
  </si>
  <si>
    <t>ｻｲﾄﾞﾗｲﾝﾚｰｽﾊﾟﾝﾂ</t>
  </si>
  <si>
    <t>0F000799610</t>
  </si>
  <si>
    <t>ﾊｲｳｴｽﾄﾜｲﾄﾞﾁﾉﾊﾟﾝﾂ</t>
  </si>
  <si>
    <t>0F000799710</t>
  </si>
  <si>
    <t>ﾃﾞﾆﾑ/ﾂｲﾙ 切替ﾜｲﾄﾞﾊﾟﾝﾂ</t>
  </si>
  <si>
    <t>0F000799810</t>
  </si>
  <si>
    <t>ｶｰﾌﾞDenimﾊﾟﾝﾂ</t>
  </si>
  <si>
    <t>0F000799910</t>
  </si>
  <si>
    <t>0F000800010</t>
  </si>
  <si>
    <t>ﾄﾞｯﾄﾀｯｸﾌﾚｱｽｶｰﾄ</t>
  </si>
  <si>
    <t>0F000800110</t>
  </si>
  <si>
    <t>ﾍﾞﾙﾃｯﾄﾞｽﾄﾚｰﾄｽｶｰﾄ</t>
  </si>
  <si>
    <t>0F000800210</t>
  </si>
  <si>
    <t>ﾐﾆ裏毛ﾏｰﾒｲﾄﾞｽｶｰﾄ</t>
  </si>
  <si>
    <t>0F000800310</t>
  </si>
  <si>
    <t>ｼﾞｬｶｰﾄﾞﾌﾘﾝｼﾞﾍﾞｽﾄ</t>
  </si>
  <si>
    <t>0F000800410</t>
  </si>
  <si>
    <t>ｴﾝﾌﾞﾛｲﾀﾞﾘｰｶﾗｰﾆｯﾄﾌﾟﾙｵｰﾊﾞｰ</t>
  </si>
  <si>
    <t>0F000800510</t>
  </si>
  <si>
    <t>袖ﾎﾞﾘｭｰﾑｼｱｰVﾈｯｸｶｰﾃﾞｨｶﾞﾝ</t>
  </si>
  <si>
    <t>0F000800610</t>
  </si>
  <si>
    <t>ｸﾛｼｪﾗｲｸﾋﾞｽﾁｪ</t>
  </si>
  <si>
    <t>0F000800710</t>
  </si>
  <si>
    <t>ﾜﾝﾎﾟｲﾝﾄ刺繍ﾘﾌﾞｶｰﾃﾞｨｶﾞﾝ</t>
  </si>
  <si>
    <t>0F000800810</t>
  </si>
  <si>
    <t>ｼｱｰｽﾘｰﾌﾞﾆｯﾄ</t>
  </si>
  <si>
    <t>0F000800910</t>
  </si>
  <si>
    <t>透かし柄半袖ﾆｯﾄ</t>
  </si>
  <si>
    <t>0F000801010</t>
  </si>
  <si>
    <t>ﾒｯｼｭｼﾞｯﾌﾟｶｰﾃﾞｨｶﾞﾝ</t>
  </si>
  <si>
    <t>0F000801110</t>
  </si>
  <si>
    <t>ﾎﾙﾀｰﾈｯｸﾆｯﾄ</t>
  </si>
  <si>
    <t>0F000801210</t>
  </si>
  <si>
    <t>ｼｱｰﾘﾌﾞﾆｯﾄｱﾝｻﾝﾌﾞﾙ</t>
  </si>
  <si>
    <t>0F000801310</t>
  </si>
  <si>
    <t>ﾎﾟｹｯﾄﾐﾆｶｰﾃﾞｨｶﾞﾝ</t>
  </si>
  <si>
    <t>0F000801410</t>
  </si>
  <si>
    <t>◎ｸﾛｼｪ編み風ｼｮｰﾄｶｰﾃﾞｨｶﾞﾝ</t>
  </si>
  <si>
    <t>0F000801510</t>
  </si>
  <si>
    <t>ﾚｰｽﾄﾘﾑｽﾀﾝﾄﾞﾌﾘﾙ5分袖ﾌﾞﾗｳｽ</t>
  </si>
  <si>
    <t>0F000801610</t>
  </si>
  <si>
    <t>ﾚｰｽｶﾗｰ5分袖ｼｬﾂﾌﾞﾗｳｽ</t>
  </si>
  <si>
    <t>0F000801710</t>
  </si>
  <si>
    <t>2WAYｵﾌｼｮﾙﾌﾞﾗｳｽ</t>
  </si>
  <si>
    <t>0F000801810</t>
  </si>
  <si>
    <t>裾刺繍前後2WAYｽｷｯﾊﾟｰﾁｭﾆｯｸ</t>
  </si>
  <si>
    <t>0F000801910</t>
  </si>
  <si>
    <t>ｷﾞﾝｶﾞﾑﾁｪｯｸﾌﾘﾙﾋﾞｽﾁｪ</t>
  </si>
  <si>
    <t>0F000802010</t>
  </si>
  <si>
    <t>ﾌｰﾄﾞｼｱｰﾌﾞﾗｳｽ</t>
  </si>
  <si>
    <t>0F000802110</t>
  </si>
  <si>
    <t>ﾚｰｽﾌﾞﾛｯｷﾝｸﾞｼｬﾂ</t>
  </si>
  <si>
    <t>0F000802210</t>
  </si>
  <si>
    <t>ｽﾄﾗｲﾌﾟｳｴｽﾄｼｬｰﾘﾝｸﾞﾌﾞﾗｳｽ</t>
  </si>
  <si>
    <t>0F000802310</t>
  </si>
  <si>
    <t>ｼｱｰﾊﾞｯｸﾘﾎﾞﾝｼｬﾂ</t>
  </si>
  <si>
    <t>0F000802410</t>
  </si>
  <si>
    <t>0F000802510</t>
  </si>
  <si>
    <t>0F000802610</t>
  </si>
  <si>
    <t>巾着ﾊﾞｯｸﾞ&amp;ﾎﾞﾄﾙSET</t>
  </si>
  <si>
    <t>0FB25251LN9Z910</t>
  </si>
  <si>
    <t>0F000802710</t>
  </si>
  <si>
    <t>【Techichi】2025夏ﾉﾍﾞﾙﾃｨ(ﾒｯｼｭB</t>
  </si>
  <si>
    <t>0FC25251LJ0B910</t>
  </si>
  <si>
    <t>0F000802810</t>
  </si>
  <si>
    <t>ｼｭﾘﾝｸﾌｯﾄﾍﾞｯﾄｻﾝﾀﾞﾙ</t>
  </si>
  <si>
    <t>0F000802910</t>
  </si>
  <si>
    <t>ﾒﾀﾘｯｸｻﾝﾀﾞﾙ</t>
  </si>
  <si>
    <t>0F000803010</t>
  </si>
  <si>
    <t>ﾁｭｰﾙﾐｭｰﾙ</t>
  </si>
  <si>
    <t>0F000818110</t>
  </si>
  <si>
    <t>Vﾈｯｸﾉｰｽﾘｰﾌﾞﾜﾝﾋﾟｰｽ</t>
  </si>
  <si>
    <t>0F000818210</t>
  </si>
  <si>
    <t>【MAISON KAYSER】三角巾付きﾜﾝﾋ</t>
  </si>
  <si>
    <t>0F000818310</t>
  </si>
  <si>
    <t>◎綿麻ﾜﾝﾋﾟｰｽ</t>
  </si>
  <si>
    <t>0F000818410</t>
  </si>
  <si>
    <t>◎柄ｱｿｰﾄｼｬﾂﾜﾝﾋﾟｰｽ</t>
  </si>
  <si>
    <t>0F000818510</t>
  </si>
  <si>
    <t>◎ﾚｰｽｷｬﾐｿｰﾙﾜﾝﾋﾟｰｽ</t>
  </si>
  <si>
    <t>0F000818610</t>
  </si>
  <si>
    <t>food刺繍Tｼｬﾂ</t>
  </si>
  <si>
    <t>0F000818710</t>
  </si>
  <si>
    <t>ﾒﾛｰﾘﾝｶﾞｰTｼｬﾂ</t>
  </si>
  <si>
    <t>0F000818810</t>
  </si>
  <si>
    <t>【MAISON KAYSER】前後ﾌﾟﾘﾝﾄTｼｬﾂ</t>
  </si>
  <si>
    <t>0F000818910</t>
  </si>
  <si>
    <t>【MAISON KAYSER】刺繍立体袖Tｼｬ</t>
  </si>
  <si>
    <t>0F000819010</t>
  </si>
  <si>
    <t>◎ｱﾆﾏﾙ刺繍Tｼｬﾂ</t>
  </si>
  <si>
    <t>0F000819110</t>
  </si>
  <si>
    <t>ｶｰﾌﾞｽﾗｯｸｽ</t>
  </si>
  <si>
    <t>0F000819210</t>
  </si>
  <si>
    <t>◎ﾅｲﾛﾝｶｰｺﾞﾊﾟﾝﾂ</t>
  </si>
  <si>
    <t>0F000819310</t>
  </si>
  <si>
    <t>◎裏毛ｾﾝﾀｰｽﾘｯﾄﾊﾟﾝﾂ</t>
  </si>
  <si>
    <t>0F000819410</t>
  </si>
  <si>
    <t>◎ﾃﾞﾆﾑｵｰﾊﾞｰｵｰﾙ</t>
  </si>
  <si>
    <t>0F000819510</t>
  </si>
  <si>
    <t>0FF25122LC1C110</t>
  </si>
  <si>
    <t>0F000819610</t>
  </si>
  <si>
    <t>ﾚｰｽｶﾊﾞｰｽｶｰﾄ</t>
  </si>
  <si>
    <t>0F000819710</t>
  </si>
  <si>
    <t>ﾘﾎﾞﾝﾊﾞﾙｰﾝｽｶｰﾄ</t>
  </si>
  <si>
    <t>0F000819810</t>
  </si>
  <si>
    <t>◎柄ｱｿｰﾄｷﾞｬｻﾞｰｽｶｰﾄ</t>
  </si>
  <si>
    <t>0F000819910</t>
  </si>
  <si>
    <t>ﾘﾈﾝ小花柄総刺繍ｽｶｰﾄ</t>
  </si>
  <si>
    <t>0F000820010</t>
  </si>
  <si>
    <t>◎ｼｬｰﾘﾝｸﾞﾅﾛｰｽｶｰﾄ</t>
  </si>
  <si>
    <t>0F000820110</t>
  </si>
  <si>
    <t>◎裏毛切替ﾅﾛｰｽｶｰﾄ</t>
  </si>
  <si>
    <t>0F000820210</t>
  </si>
  <si>
    <t>ﾛｺﾞ刺繍半袖ﾆｯﾄ</t>
  </si>
  <si>
    <t>0F000820310</t>
  </si>
  <si>
    <t>【和紙】透かし編みﾆｯﾄｶｰﾃﾞｨｶﾞﾝ</t>
  </si>
  <si>
    <t>0F000820410</t>
  </si>
  <si>
    <t>前後2WAYﾚｰｽﾘﾎﾞﾝﾌﾞﾗｳｽ</t>
  </si>
  <si>
    <t>0F000820510</t>
  </si>
  <si>
    <t>ﾛｺﾞ刺繍Vﾈｯｸ布帛Tｼｬﾂ</t>
  </si>
  <si>
    <t>0F000820610</t>
  </si>
  <si>
    <t>【MAISON KAYSER】ｸﾚﾘｯｸ刺繍ｼｬﾂ</t>
  </si>
  <si>
    <t>0F000820710</t>
  </si>
  <si>
    <t>◎綿麻柄ｱｿｰﾄﾎﾞｰﾄﾈｯｸﾌﾞﾗｳｽ</t>
  </si>
  <si>
    <t>0F000820810</t>
  </si>
  <si>
    <t>◎ﾄﾞｯﾄﾄﾞﾋﾞｰﾊﾞﾝﾄﾞｶﾗｰﾌﾞﾗｳｽ</t>
  </si>
  <si>
    <t>0F000820910</t>
  </si>
  <si>
    <t>◎ｼｬｰﾘﾝｸﾞﾌﾞﾗｳｽ</t>
  </si>
  <si>
    <t>0F000821010</t>
  </si>
  <si>
    <t>◎ﾌﾘﾙｵﾌｼｮﾙﾌﾞﾗｳｽ</t>
  </si>
  <si>
    <t>0F000821110</t>
  </si>
  <si>
    <t>◎ｽｸｴｱﾚｰｽﾌﾞﾗｳｽ</t>
  </si>
  <si>
    <t>0F000821210</t>
  </si>
  <si>
    <t>◎ﾚｰｽｼｱｰﾌﾞﾗｳｽ</t>
  </si>
  <si>
    <t>0F000821310</t>
  </si>
  <si>
    <t>◎ﾋﾟﾝﾀｯｸｷﾞｬｻﾞｰﾌﾞﾗｳｽ</t>
  </si>
  <si>
    <t>0F000821410</t>
  </si>
  <si>
    <t>0F000821510</t>
  </si>
  <si>
    <t>【MAISON KAYSER】刺繍ｷｬﾝﾊﾞｽﾊﾞｯ</t>
  </si>
  <si>
    <t>0F000821610</t>
  </si>
  <si>
    <t>ﾛｺﾞｼﾞｭｰﾄﾄｰﾄﾊﾞｯｸﾞ</t>
  </si>
  <si>
    <t>0F000821710</t>
  </si>
  <si>
    <t>ﾎﾟｰﾁ付きｳｴｽﾄﾊﾞｯｸﾞ</t>
  </si>
  <si>
    <t>0F000827410</t>
  </si>
  <si>
    <t>【LIBERTY】ﾌﾚｱｰﾜﾝﾋﾟｰｽ</t>
  </si>
  <si>
    <t>0F000827510</t>
  </si>
  <si>
    <t>【LIBERTY】ｼｬｰﾘﾝｸﾞﾜﾝﾋﾟｰｽ</t>
  </si>
  <si>
    <t>0F000827610</t>
  </si>
  <si>
    <t>ﾘﾈﾝﾀｯﾁﾏｷｼﾜﾝﾋﾟｰｽ</t>
  </si>
  <si>
    <t>0F000827710</t>
  </si>
  <si>
    <t>0F000827810</t>
  </si>
  <si>
    <t>ｱｿｰﾄﾄﾞｯｷﾝｸﾞﾌﾟﾙｵｰﾊﾞｰ</t>
  </si>
  <si>
    <t>0F000827910</t>
  </si>
  <si>
    <t>【LIBERTY】ﾊﾞﾙｰﾝｽﾘｰﾌﾞﾌﾞﾗｳｽ</t>
  </si>
  <si>
    <t>0F000828010</t>
  </si>
  <si>
    <t>【LIBERTY】ﾊﾟﾌｽﾘｰﾌﾞﾌﾞﾗｳｽ</t>
  </si>
  <si>
    <t>0F000839210</t>
  </si>
  <si>
    <t>ﾅｲﾛﾝｻｲﾄﾞﾎﾟｹｯﾄﾌﾚｱﾜﾝﾋﾟｰｽ</t>
  </si>
  <si>
    <t>0F000839310</t>
  </si>
  <si>
    <t>ﾅｲﾛﾝｷｬﾐｼﾞｬﾝｽｶ</t>
  </si>
  <si>
    <t>0F000839401</t>
  </si>
  <si>
    <t>前後2WAYﾌｨﾌﾞﾘﾙｷｬﾐﾜﾝﾋﾟｰｽ</t>
  </si>
  <si>
    <t>0FC25122LD0D101</t>
  </si>
  <si>
    <t>0F000839410</t>
  </si>
  <si>
    <t>0FC25122LD0D110</t>
  </si>
  <si>
    <t>0F000839510</t>
  </si>
  <si>
    <t>【WACLOTH】ﾌﾘﾙ切替ﾜﾝﾋﾟｰｽ</t>
  </si>
  <si>
    <t>0F000839610</t>
  </si>
  <si>
    <t>肩ﾌﾘﾙｷｬﾐﾜﾝﾋﾟｰｽ</t>
  </si>
  <si>
    <t>0FL25122LD0D110</t>
  </si>
  <si>
    <t>0F000839710</t>
  </si>
  <si>
    <t>ｵｰﾊﾞｰﾚｰｽ切替ﾜﾝﾋﾟｰｽ</t>
  </si>
  <si>
    <t>0F000839810</t>
  </si>
  <si>
    <t>ﾘﾈﾝﾋﾟﾝﾀｯｸﾜﾝﾋﾟｰｽ</t>
  </si>
  <si>
    <t>0F000839910</t>
  </si>
  <si>
    <t>綿麻ｼｬﾂﾜﾝﾋﾟｰｽ</t>
  </si>
  <si>
    <t>0F000840010</t>
  </si>
  <si>
    <t>前後2WAYｻﾃﾝ×天竺ｶｯﾄﾀﾝｸﾄｯﾌﾟ</t>
  </si>
  <si>
    <t>0F000840110</t>
  </si>
  <si>
    <t>ｶｯﾄﾚｰｽﾊｰﾌｽﾘｰﾌﾞﾄｯﾌﾟｽ</t>
  </si>
  <si>
    <t>0F000840210</t>
  </si>
  <si>
    <t>【接触冷感】ｶﾚｯｼﾞ風ﾛｺﾞTｼｬﾂ</t>
  </si>
  <si>
    <t>0F000840310</t>
  </si>
  <si>
    <t>【接触冷感】ﾜﾝﾎﾟｲﾝﾄﾛｺﾞBIGTｼｬﾂ</t>
  </si>
  <si>
    <t>0F000840410</t>
  </si>
  <si>
    <t>ﾘﾎﾞﾝTｼｬﾂ</t>
  </si>
  <si>
    <t>0F000840510</t>
  </si>
  <si>
    <t>0F000840610</t>
  </si>
  <si>
    <t>ﾁｭｰﾙﾚｲﾔｰｷｬﾐ</t>
  </si>
  <si>
    <t>0F000840710</t>
  </si>
  <si>
    <t>花瓶柄ｺｰﾄﾞ刺繍Tｼｬﾂ</t>
  </si>
  <si>
    <t>0F000840810</t>
  </si>
  <si>
    <t>ﾊﾟｳﾀﾞｰ加工ﾛｺﾞｱｿｰﾄﾌﾟﾘﾝﾄTｼｬﾂ</t>
  </si>
  <si>
    <t>0F000840910</t>
  </si>
  <si>
    <t>0F000841010</t>
  </si>
  <si>
    <t>ｵｰｶﾞﾝｼﾞｰ刺繍TｼｬﾂSET</t>
  </si>
  <si>
    <t>0F000841110</t>
  </si>
  <si>
    <t>麻調ﾊﾞｯｸｵｰﾌﾟﾝｼﾞﾚ</t>
  </si>
  <si>
    <t>0F000841210</t>
  </si>
  <si>
    <t>異素材ﾌﾘﾙﾍﾞｽﾄ</t>
  </si>
  <si>
    <t>0F000841310</t>
  </si>
  <si>
    <t>ﾊｰﾌｽﾘｰﾌﾞｵｰﾊﾞｰﾐﾄﾞﾙｼﾞｬｹｯﾄ</t>
  </si>
  <si>
    <t>0F000841410</t>
  </si>
  <si>
    <t>ﾚｰｽ×綿ﾘﾊﾞｰｼﾌﾞﾙﾍﾞｽﾄ</t>
  </si>
  <si>
    <t>0F000841510</t>
  </si>
  <si>
    <t>ﾄﾞﾛｽﾄｷﾞｬｻﾞｰﾎﾞﾚﾛｼﾞｬｹｯﾄ</t>
  </si>
  <si>
    <t>0F000841610</t>
  </si>
  <si>
    <t>0F000841710</t>
  </si>
  <si>
    <t>0F000841810</t>
  </si>
  <si>
    <t>製品染めﾊﾞｲｵ加工切替ﾊﾟﾝﾂ</t>
  </si>
  <si>
    <t>0F000841910</t>
  </si>
  <si>
    <t>ｻﾃﾝﾄﾞﾛｽﾄﾍﾑﾊﾟﾝﾂ</t>
  </si>
  <si>
    <t>0F000842010</t>
  </si>
  <si>
    <t>綿麻裾ﾌﾘﾙﾊﾟﾝﾂ</t>
  </si>
  <si>
    <t>0F000842110</t>
  </si>
  <si>
    <t>【ｺｰﾄﾞｴﾝﾌﾞﾛｲﾀﾞﾘｰ】裾ｽｶﾗｯﾌﾟﾊﾟﾝﾂ</t>
  </si>
  <si>
    <t>0F000842210</t>
  </si>
  <si>
    <t>ﾊﾟﾝ屋さんみたいなﾀｯｸﾊﾟﾝﾂ</t>
  </si>
  <si>
    <t>0F000842310</t>
  </si>
  <si>
    <t>ｽﾗｯｸｽｼｮｰﾄﾊﾟﾝﾂ</t>
  </si>
  <si>
    <t>0F000842410</t>
  </si>
  <si>
    <t>ﾃﾞﾆﾑﾅﾛｰｽｶｰﾄ</t>
  </si>
  <si>
    <t>0F000842510</t>
  </si>
  <si>
    <t>ﾚｰｽﾌﾟﾘｰﾂﾛﾝｸﾞｽｶｰﾄ</t>
  </si>
  <si>
    <t>0F000842610</t>
  </si>
  <si>
    <t>麻調ﾌﾛﾝﾄﾎｯｸﾀｯｸﾅﾛｰｽｶｰﾄ</t>
  </si>
  <si>
    <t>0F000842710</t>
  </si>
  <si>
    <t>ﾅｲﾛﾝｶｰｺﾞｽｶｰﾄ</t>
  </si>
  <si>
    <t>0F000842810</t>
  </si>
  <si>
    <t>ｼｱｰｸﾚｰﾌﾟﾎﾞﾘｭｰﾑﾌﾚｱｽｶｰﾄ</t>
  </si>
  <si>
    <t>0F000842910</t>
  </si>
  <si>
    <t>ｼｱｰﾋﾞｯｸﾞﾎﾟｹｯﾄｽｶｰﾄ</t>
  </si>
  <si>
    <t>0F000843010</t>
  </si>
  <si>
    <t>袖ﾎﾞﾘｭｰﾑﾌﾟﾙｵｰﾊﾞｰ</t>
  </si>
  <si>
    <t>0F000843110</t>
  </si>
  <si>
    <t>ﾒｯｼｭ編みﾍﾞｽﾄ</t>
  </si>
  <si>
    <t>0F000843210</t>
  </si>
  <si>
    <t>ﾃｰﾌﾟﾛｺﾞ刺繍ﾆｯﾄﾌﾟﾙｵｰﾊﾞｰ</t>
  </si>
  <si>
    <t>0F000843310</t>
  </si>
  <si>
    <t>ﾒｯｼｭ編みVﾈｯｸｶｰﾃﾞｨｶﾞﾝ</t>
  </si>
  <si>
    <t>0F000843410</t>
  </si>
  <si>
    <t>ﾊﾞｯｸｵｰﾌﾟﾝﾌﾞｰｸﾚﾌﾟﾙｵｰﾊﾞｰ</t>
  </si>
  <si>
    <t>0F000843510</t>
  </si>
  <si>
    <t>配色前後2WAYﾆｯﾄﾋﾞｽﾁｪ</t>
  </si>
  <si>
    <t>0F000843610</t>
  </si>
  <si>
    <t>金釦ﾚｷﾞｭﾗｰｶﾗｰｼｱｰｼｬﾂ</t>
  </si>
  <si>
    <t>0F000843710</t>
  </si>
  <si>
    <t>【ｸｰﾙｺｯﾄﾝ】編み上げ前後2WAYﾁｭﾆ</t>
  </si>
  <si>
    <t>0F000843810</t>
  </si>
  <si>
    <t>ぽこぽこｷﾞﾝｶﾞﾑﾁｪｯｸｼｬﾂ</t>
  </si>
  <si>
    <t>0F000843910</t>
  </si>
  <si>
    <t>襟ﾚｰｽｼｬｰﾘﾝｸﾞ袖ﾀｯｸﾌﾞﾗｳｽ</t>
  </si>
  <si>
    <t>0F000844010</t>
  </si>
  <si>
    <t>ﾌﾛﾝﾄﾌﾘﾙSH</t>
  </si>
  <si>
    <t>0F000844110</t>
  </si>
  <si>
    <t>ｽｷｯﾊﾟｰSH</t>
  </si>
  <si>
    <t>0F000844210</t>
  </si>
  <si>
    <t>ｻｯｶｰﾊﾞﾙｰﾝSVBL</t>
  </si>
  <si>
    <t>0F000844310</t>
  </si>
  <si>
    <t>ﾊﾞﾙｰﾝｽﾘｰﾌﾞﾌﾞﾗｳｽ</t>
  </si>
  <si>
    <t>0F000844410</t>
  </si>
  <si>
    <t>ﾃﾞﾆﾑ前後2WAYﾋﾞｽﾁｪ</t>
  </si>
  <si>
    <t>0F000844510</t>
  </si>
  <si>
    <t>ｽｶｰﾌﾌﾟﾘﾝﾄﾌﾞﾗｳｽ</t>
  </si>
  <si>
    <t>0F000844610</t>
  </si>
  <si>
    <t>ﾊﾟｯﾁﾜｰｸﾚｰｽﾌﾞﾗｳｽ</t>
  </si>
  <si>
    <t>0F000844710</t>
  </si>
  <si>
    <t>【ｺｰﾄﾞｴﾝﾌﾞﾛｲﾀﾞﾘｰ】ｷｬﾐﾌﾞﾗｳｽ</t>
  </si>
  <si>
    <t>0F000844810</t>
  </si>
  <si>
    <t>ﾘﾈﾝMIXｻﾌｧﾘｼｬﾂ</t>
  </si>
  <si>
    <t>0F000844910</t>
  </si>
  <si>
    <t>ﾘﾈﾝ小花柄総刺繍ﾌﾞﾗｳｽ</t>
  </si>
  <si>
    <t>0F000845010</t>
  </si>
  <si>
    <t>綿麻2WAYｼｬﾂ</t>
  </si>
  <si>
    <t>0F000845110</t>
  </si>
  <si>
    <t>柄ｱｿｰﾄBIG半袖ｼｬﾂ</t>
  </si>
  <si>
    <t>0F000845210</t>
  </si>
  <si>
    <t>【Made in India】花柄ﾄｰﾄﾊﾞｯｸﾞ</t>
  </si>
  <si>
    <t>0F000864110</t>
  </si>
  <si>
    <t>0FL25131LA1D210</t>
  </si>
  <si>
    <t>0F000864210</t>
  </si>
  <si>
    <t>0FL25131LA5A210</t>
  </si>
  <si>
    <t>0F000864310</t>
  </si>
  <si>
    <t>ｺｸｰﾝｽﾘｰﾌﾞﾚｰｽﾄｯﾌﾟｽ</t>
  </si>
  <si>
    <t>0F000864410</t>
  </si>
  <si>
    <t>ｼｱｰﾎﾞｰﾀﾞｰ袖口ﾌﾘﾙTｼｬﾂ</t>
  </si>
  <si>
    <t>0F000864510</t>
  </si>
  <si>
    <t>ｴｯｼﾞﾚｰｽﾃﾚｺﾉｰｽﾘ</t>
  </si>
  <si>
    <t>0FB25131LA5A210</t>
  </si>
  <si>
    <t>0F000864610</t>
  </si>
  <si>
    <t>ﾃﾞｻﾞｲﾝﾛｺﾞﾌﾟﾘﾝﾄTｼｬﾂ</t>
  </si>
  <si>
    <t>0F000864710</t>
  </si>
  <si>
    <t>ﾊﾟｰﾙ&amp;刺繍ﾛｺﾞｽﾀﾝﾀﾞｰﾄﾞTｼｬﾂ</t>
  </si>
  <si>
    <t>0F000864810</t>
  </si>
  <si>
    <t>女の子刺繍Tｼｬﾂ</t>
  </si>
  <si>
    <t>0F000864910</t>
  </si>
  <si>
    <t>重ねﾛｺﾞﾌﾟﾘﾝﾄTｼｬﾂ</t>
  </si>
  <si>
    <t>0F000865010</t>
  </si>
  <si>
    <t>ﾃﾞｻﾞｲﾝｽﾄﾗｯﾌﾟｶｯﾌﾟ付きｷｬﾐｿｰﾙ</t>
  </si>
  <si>
    <t>0FC25131LA5A210</t>
  </si>
  <si>
    <t>0F000865110</t>
  </si>
  <si>
    <t>ｼﾞｬｶﾞｰﾄﾞﾎﾞﾘｭｰﾑｽﾘｰﾌﾞﾌﾟﾙｵｰﾊﾞｰ</t>
  </si>
  <si>
    <t>0FC25131LA1D210</t>
  </si>
  <si>
    <t>0F000865210</t>
  </si>
  <si>
    <t>ﾊﾞｯｸﾘﾎﾞﾝﾚｰｽｱｯﾌﾟTｼｬﾂ</t>
  </si>
  <si>
    <t>0F000865310</t>
  </si>
  <si>
    <t>ﾊﾟﾀｰﾝﾒｯｼｭTｼｬﾂ</t>
  </si>
  <si>
    <t>0F000865410</t>
  </si>
  <si>
    <t>ﾒﾗﾝｼﾞｼｱｰﾛｺﾞﾌﾟﾘﾝﾄﾄｯﾌﾟｽ</t>
  </si>
  <si>
    <t>0F000865510</t>
  </si>
  <si>
    <t>ﾋﾟｸﾞﾒﾝﾄ加工ﾒﾛｰ切替ﾛｺﾞﾌﾟﾘﾝﾄTｼｬﾂ</t>
  </si>
  <si>
    <t>0F000865610</t>
  </si>
  <si>
    <t>ﾌﾟﾘﾝﾄｱｿｰﾄBIGｼﾙｴｯﾄTｼｬﾂ</t>
  </si>
  <si>
    <t>0F000865710</t>
  </si>
  <si>
    <t>ﾒｯｼｭTｼｬﾂ&amp;ﾌﾟﾘﾝﾄﾉｰｽﾘｰﾌﾞSET</t>
  </si>
  <si>
    <t>0F000865810</t>
  </si>
  <si>
    <t>ﾏﾙﾁﾎﾞｰﾀﾞｰTｼｬﾂ</t>
  </si>
  <si>
    <t>0F000865910</t>
  </si>
  <si>
    <t>【接触冷感】ｽｸｴｱﾈｯｸﾚｰｽﾉｰｽﾘｰﾌﾞ</t>
  </si>
  <si>
    <t>0FB25131LA1D210</t>
  </si>
  <si>
    <t>0F000866010</t>
  </si>
  <si>
    <t>◎ｼｱｰﾌﾟﾙｵｰﾊﾞｰ</t>
  </si>
  <si>
    <t>0F000866110</t>
  </si>
  <si>
    <t>ﾒｯｼｭﾊｰﾌｽﾘｰﾌﾞｼﾞｬｹｯﾄ</t>
  </si>
  <si>
    <t>0F000866210</t>
  </si>
  <si>
    <t>ﾒｯｼｭﾀﾞﾌﾞﾙﾌﾞﾚｽﾄｼﾞｬｹｯﾄ</t>
  </si>
  <si>
    <t>0FC25131LE0A110</t>
  </si>
  <si>
    <t>0F000866310</t>
  </si>
  <si>
    <t>ﾒｯｼｭﾌﾚﾝﾁｽﾘｰﾌﾞｼﾞｬｹｯﾄ</t>
  </si>
  <si>
    <t>0F000866410</t>
  </si>
  <si>
    <t>ｼｱｰﾉｰｶﾗｰﾌﾞﾙｿﾞﾝ</t>
  </si>
  <si>
    <t>0FC25131LE0C110</t>
  </si>
  <si>
    <t>0F000866510</t>
  </si>
  <si>
    <t>ｼｱｰｽﾀﾝﾄﾞｶﾗｰﾌﾞﾙｿﾞﾝ</t>
  </si>
  <si>
    <t>0F000866610</t>
  </si>
  <si>
    <t>ｸﾛｯﾌﾟﾄﾞﾊｰﾌｽﾘｰﾌﾞｼﾞｬｹｯﾄ</t>
  </si>
  <si>
    <t>0F000866710</t>
  </si>
  <si>
    <t>ﾊﾞﾙｰﾝｽﾘｰﾌﾞｼｮｰﾄﾌﾞﾙｿﾞﾝ</t>
  </si>
  <si>
    <t>0F000866810</t>
  </si>
  <si>
    <t>ﾅｲﾛﾝﾌｰﾄﾞｼﾞｯﾌﾟﾍﾞｽﾄ</t>
  </si>
  <si>
    <t>0F000866910</t>
  </si>
  <si>
    <t>ｻｲﾄﾞﾍﾞﾙﾄﾜｲﾄﾞｸﾛｯﾌﾟﾄﾊﾟﾝﾂ</t>
  </si>
  <si>
    <t>0FC25131LC0Z110</t>
  </si>
  <si>
    <t>0F000867010</t>
  </si>
  <si>
    <t>麻混ｽﾄﾚｯﾁﾃｰﾊﾟｰﾄﾞﾊﾟﾝﾂ</t>
  </si>
  <si>
    <t>0F000867110</t>
  </si>
  <si>
    <t>ﾀﾞﾌﾞﾙﾎﾞﾀﾝﾀｯｸﾜｲﾄﾞﾊﾟﾝﾂ</t>
  </si>
  <si>
    <t>0F000867210</t>
  </si>
  <si>
    <t>ｻｲﾄﾞﾒｯｼｭﾗｲﾝﾊﾟﾝﾂ</t>
  </si>
  <si>
    <t>0F000867310</t>
  </si>
  <si>
    <t>ﾃﾞﾆﾑ/ﾁﾉｶｰｺﾞﾊﾟﾝﾂ</t>
  </si>
  <si>
    <t>0F000867410</t>
  </si>
  <si>
    <t>ｾﾝﾀｰｸﾘｰｽｽﾘﾑDenim</t>
  </si>
  <si>
    <t>0F000867510</t>
  </si>
  <si>
    <t>0F000867601</t>
  </si>
  <si>
    <t>ﾌｨﾌﾞﾘﾙﾛﾝｸﾞﾅﾛｰｽｶｰﾄ</t>
  </si>
  <si>
    <t>0FC25131LC1Z101</t>
  </si>
  <si>
    <t>0F000867610</t>
  </si>
  <si>
    <t>0FC25131LC1Z110</t>
  </si>
  <si>
    <t>0F000867710</t>
  </si>
  <si>
    <t>ﾄﾞｯﾄｼｬｰﾘﾝｸﾞﾀｲﾄｽｶｰﾄ</t>
  </si>
  <si>
    <t>0F000867810</t>
  </si>
  <si>
    <t>綿麻ｼｬﾝﾌﾞﾚｰﾅﾛｰｽｶｰﾄ</t>
  </si>
  <si>
    <t>0F000867910</t>
  </si>
  <si>
    <t>【UVｶｯﾄ】ﾁｪｯｸ柄ﾅﾛｰｽｶｰﾄ</t>
  </si>
  <si>
    <t>0F000868010</t>
  </si>
  <si>
    <t>ﾚｰｽﾃｨｱｰﾄﾞ2WAYｽｶｰﾄ</t>
  </si>
  <si>
    <t>0F000868110</t>
  </si>
  <si>
    <t>前後2WAYﾗﾒｼｱｰ5分袖ｶｰﾃﾞｨｶﾞﾝ</t>
  </si>
  <si>
    <t>0FC25131LA2A310</t>
  </si>
  <si>
    <t>0F000868210</t>
  </si>
  <si>
    <t>ﾊｲﾂｲｽﾄｺｯﾄﾝｸﾙｰｶｰﾃﾞｨｶﾞﾝ</t>
  </si>
  <si>
    <t>0F000868310</t>
  </si>
  <si>
    <t>ﾒﾗﾝｼﾞｺﾝﾊﾟｸﾄVﾈｯｸﾍﾞｽﾄ</t>
  </si>
  <si>
    <t>0FC25131LA1B310</t>
  </si>
  <si>
    <t>0F000868410</t>
  </si>
  <si>
    <t>ｼｱｰｼﾞｬｶﾞｰﾄﾞﾊｰﾌｽﾘｰﾌﾞﾆｯﾄ</t>
  </si>
  <si>
    <t>0F000868510</t>
  </si>
  <si>
    <t>ﾊｰﾌｽﾘｰﾌﾞﾎﾟﾛﾆｯﾄ</t>
  </si>
  <si>
    <t>0F000868610</t>
  </si>
  <si>
    <t>透かし柄編みﾗｲﾝ入り前後2WAYﾆｯﾄ</t>
  </si>
  <si>
    <t>0F000868710</t>
  </si>
  <si>
    <t>ｱｿｰﾄﾎﾞｳﾀｲﾊﾞﾙｰﾝｽﾘｰﾌﾞﾌﾞﾗｳｽ</t>
  </si>
  <si>
    <t>0FC25131LA0A110</t>
  </si>
  <si>
    <t>0F000868810</t>
  </si>
  <si>
    <t>ﾊｰﾌｽﾘｰﾌﾞWﾎﾟｹｯﾄｼｱｰｼｬﾂ</t>
  </si>
  <si>
    <t>0F000868901</t>
  </si>
  <si>
    <t>ｼｱｰﾉｰｶﾗｰｼｬﾂ</t>
  </si>
  <si>
    <t>0FC25131LA0A101</t>
  </si>
  <si>
    <t>0F000868910</t>
  </si>
  <si>
    <t>0F000869010</t>
  </si>
  <si>
    <t>柄ｱｿｰﾄﾄﾞﾙﾏﾝｽﾘｰﾌﾞ切替ｼｬﾂ</t>
  </si>
  <si>
    <t>0F000869110</t>
  </si>
  <si>
    <t>ｶﾗﾐｽﾄﾗｲﾌﾟﾌﾞﾗｳｽ</t>
  </si>
  <si>
    <t>0F000869210</t>
  </si>
  <si>
    <t>ﾄﾞｯﾄｼｬｰﾘﾝｸﾞｷｬﾐﾌﾞﾗｳｽ</t>
  </si>
  <si>
    <t>0F000869310</t>
  </si>
  <si>
    <t>ﾊﾞﾝﾄﾞｶﾗｰゆるｼｬﾂ</t>
  </si>
  <si>
    <t>0F000869410</t>
  </si>
  <si>
    <t>綿麻ﾓﾁｰﾌ刺繍ﾌﾞﾗｳｽ</t>
  </si>
  <si>
    <t>0F000869510</t>
  </si>
  <si>
    <t>綿麻日本製品染め前後2WAYﾌﾟﾘｰﾂﾌ</t>
  </si>
  <si>
    <t>0F000869610</t>
  </si>
  <si>
    <t>ﾊﾟｯﾁﾜｰｸ刺繍ﾁｭﾆｯｸﾌﾞﾗｳｽ</t>
  </si>
  <si>
    <t>0F000869701</t>
  </si>
  <si>
    <t>ﾊﾞﾙｰﾝｽﾘｰﾌﾞｼｬﾂﾁｭﾆｯｸ</t>
  </si>
  <si>
    <t>0F000869710</t>
  </si>
  <si>
    <t>0F000869810</t>
  </si>
  <si>
    <t>ｽｶﾗｯﾌﾟﾚｰｽｷｬﾐｿｰﾙ</t>
  </si>
  <si>
    <t>0F000869910</t>
  </si>
  <si>
    <t>ｽﾄﾗｲﾌﾟ柄ﾋﾞｯｸﾞｼｬﾂ</t>
  </si>
  <si>
    <t>0F000870010</t>
  </si>
  <si>
    <t>ﾁｪｯｸ柄ﾌｰﾄﾞｼｬﾂ</t>
  </si>
  <si>
    <t>0F000870110</t>
  </si>
  <si>
    <t>ﾌﾘﾙﾄｰﾄ</t>
  </si>
  <si>
    <t>0F000884410</t>
  </si>
  <si>
    <t>【接触冷感】ｼｬﾂﾜﾝﾋﾟｰｽ</t>
  </si>
  <si>
    <t>0FL25131LD0A110</t>
  </si>
  <si>
    <t>0F000884510</t>
  </si>
  <si>
    <t>ﾊﾞﾙｰﾝｽﾘｰﾌﾞVﾈｯｸﾜﾝﾋﾟｰｽ</t>
  </si>
  <si>
    <t>0FC25131LD0A110</t>
  </si>
  <si>
    <t>0F000884610</t>
  </si>
  <si>
    <t>前立てﾚｰｽ切替ﾜﾝﾋﾟｰｽ</t>
  </si>
  <si>
    <t>0FB25131LD0A110</t>
  </si>
  <si>
    <t>0F000884710</t>
  </si>
  <si>
    <t>楊柳ｼｬｰﾘﾝｸﾞﾄﾞﾛｽﾄﾜﾝﾋﾟｰｽ</t>
  </si>
  <si>
    <t>0F000884810</t>
  </si>
  <si>
    <t>0F000884910</t>
  </si>
  <si>
    <t>袖ﾀﾃﾌﾘﾙTｼｬﾂ</t>
  </si>
  <si>
    <t>0F000885010</t>
  </si>
  <si>
    <t>ﾃﾚｺｽｸｴｱﾈｯｸﾀﾝｸﾄｯﾌﾟ</t>
  </si>
  <si>
    <t>0FD25131LA5A210</t>
  </si>
  <si>
    <t>0F000885110</t>
  </si>
  <si>
    <t>0FD25131LA1D210</t>
  </si>
  <si>
    <t>0F000885210</t>
  </si>
  <si>
    <t>ﾒｶﾞﾈ刺繍Tｼｬﾂ</t>
  </si>
  <si>
    <t>0FD25131LA1A210</t>
  </si>
  <si>
    <t>0F000885310</t>
  </si>
  <si>
    <t>0F000885410</t>
  </si>
  <si>
    <t>【UVｶｯﾄ】ﾛｺﾞﾌﾟﾘﾝﾄTｼｬﾂ</t>
  </si>
  <si>
    <t>0F000885510</t>
  </si>
  <si>
    <t>ｼﾙｹｯﾄﾉｰｽﾘｰﾌﾞﾁｭﾆｯｸ</t>
  </si>
  <si>
    <t>0F000885610</t>
  </si>
  <si>
    <t>ﾌﾟﾚｰﾃｨﾝｸﾞﾊﾞｯｸｼｬﾝTｼｬﾂ</t>
  </si>
  <si>
    <t>0F000885710</t>
  </si>
  <si>
    <t>【接触冷感】胸元ﾚｰｽｷﾞｬｻﾞｰｷｬﾐｿｰ</t>
  </si>
  <si>
    <t>0F000885810</t>
  </si>
  <si>
    <t>ﾌﾗﾜｰﾒｯｼｭ前後2WAYﾄｯﾌﾟｽ</t>
  </si>
  <si>
    <t>0FD25122LA2A210</t>
  </si>
  <si>
    <t>0F000885910</t>
  </si>
  <si>
    <t>前後2WAYﾜﾝｼｮﾙﾌﾟﾙｵｰﾊﾞｰ</t>
  </si>
  <si>
    <t>0FF25131LA1D210</t>
  </si>
  <si>
    <t>0F000886010</t>
  </si>
  <si>
    <t>ﾊﾞｯｸﾚｲﾔｰﾄﾞｶｯﾄｿｰ</t>
  </si>
  <si>
    <t>0F000886110</t>
  </si>
  <si>
    <t>【接触冷感】細ﾎﾞｰﾀﾞｰTｼｬﾂ</t>
  </si>
  <si>
    <t>0F000886210</t>
  </si>
  <si>
    <t>ﾌﾟﾘﾝﾄﾀｯｸTｼｬﾂ</t>
  </si>
  <si>
    <t>0F000886310</t>
  </si>
  <si>
    <t>切り替えﾀﾝｸﾄｯﾌﾟ</t>
  </si>
  <si>
    <t>0FF25131LA5A210</t>
  </si>
  <si>
    <t>0F000886410</t>
  </si>
  <si>
    <t>前後2WAYﾒﾛｰｶｯﾄｿｰ</t>
  </si>
  <si>
    <t>0F000886510</t>
  </si>
  <si>
    <t>0F000886610</t>
  </si>
  <si>
    <t>ﾌｫﾄﾌﾟﾘﾝﾄTｼｬﾂ</t>
  </si>
  <si>
    <t>0F000886710</t>
  </si>
  <si>
    <t>ﾋﾟｸﾞﾒﾝﾄﾛｺﾞﾌﾟﾘﾝﾄTｼｬﾂ</t>
  </si>
  <si>
    <t>0F000886810</t>
  </si>
  <si>
    <t>ﾍﾞﾙﾄ付き麻調ｼﾞﾚ</t>
  </si>
  <si>
    <t>0FD25122LE0J110</t>
  </si>
  <si>
    <t>0F000886910</t>
  </si>
  <si>
    <t>ﾚｰﾖﾝ麻ゆるｽﾄﾚｰﾄﾊﾟﾝﾂ</t>
  </si>
  <si>
    <t>0FL25131LC0Z110</t>
  </si>
  <si>
    <t>0F000887001</t>
  </si>
  <si>
    <t>ﾄﾞﾗｲﾀﾞﾌﾞﾙｸﾛｽﾌﾚｱｽﾄﾚｰﾄﾊﾟﾝﾂ</t>
  </si>
  <si>
    <t>0FC25131LC0Z101</t>
  </si>
  <si>
    <t>0F000887010</t>
  </si>
  <si>
    <t>0F000887110</t>
  </si>
  <si>
    <t>ｸﾛｯﾌﾟﾄﾞﾍﾟﾝｼﾙﾊﾟﾝﾂ</t>
  </si>
  <si>
    <t>0FC25131LC0D110</t>
  </si>
  <si>
    <t>0F000887210</t>
  </si>
  <si>
    <t>麻調ｽﾄﾗｲﾌﾟｲｰｼﾞｰﾊﾟﾝﾂ</t>
  </si>
  <si>
    <t>0F000887310</t>
  </si>
  <si>
    <t>綿麻平織りｳｴｽﾄ切替ｷﾞｬｻﾞｰﾊﾞﾙｰﾝﾊ</t>
  </si>
  <si>
    <t>0FB25131LC0Z110</t>
  </si>
  <si>
    <t>0F000887410</t>
  </si>
  <si>
    <t>楊柳ｲｰｼﾞｰﾊﾟﾝﾂ</t>
  </si>
  <si>
    <t>0F000887510</t>
  </si>
  <si>
    <t>柄ｱｿｰﾄ裾ﾃｨｱｰﾄﾞｽｶｰﾄ</t>
  </si>
  <si>
    <t>0FB25131LC1Z110</t>
  </si>
  <si>
    <t>0F000887610</t>
  </si>
  <si>
    <t>ﾎﾞﾘｭｰﾑｺｸｰﾝｽｶｰﾄ</t>
  </si>
  <si>
    <t>0F000887710</t>
  </si>
  <si>
    <t>ｼｬｰﾘﾝｸﾞﾏｰﾒｲﾄﾞｽｶｰﾄ</t>
  </si>
  <si>
    <t>0FF25131LC1Z110</t>
  </si>
  <si>
    <t>0F000887810</t>
  </si>
  <si>
    <t>ﾒﾛｰﾅﾛｰｽｶｰﾄ</t>
  </si>
  <si>
    <t>0FF25131LC1Z310</t>
  </si>
  <si>
    <t>0F000887910</t>
  </si>
  <si>
    <t>ｱｲﾚｯﾄﾚｰｽｽｶｰﾄ</t>
  </si>
  <si>
    <t>0F000888010</t>
  </si>
  <si>
    <t>裾ﾚｰｽﾃｨｱｰﾄﾞｽｶｰﾄ</t>
  </si>
  <si>
    <t>0F000888110</t>
  </si>
  <si>
    <t>0F000888210</t>
  </si>
  <si>
    <t>透かし編み襟付きｶｰﾃﾞｨｶﾞﾝ</t>
  </si>
  <si>
    <t>0FF25131LA2A310</t>
  </si>
  <si>
    <t>0F000888310</t>
  </si>
  <si>
    <t>0F000888410</t>
  </si>
  <si>
    <t>ﾚﾓﾝ柄ｼﾞｬｶｰﾄﾞﾁｭﾆｯｸ</t>
  </si>
  <si>
    <t>0FL25131LA0B110</t>
  </si>
  <si>
    <t>0F000888510</t>
  </si>
  <si>
    <t>【ｲｰｼﾞｰｹｱ】ﾄﾞﾙﾏﾝｽｷｯﾊﾟｰﾌﾞﾗｳｽ</t>
  </si>
  <si>
    <t>0F000888610</t>
  </si>
  <si>
    <t>【ｲｰｼﾞｰｹｱ】ﾊｰﾌｽﾘｰﾌﾞ開襟ｼｬﾂ</t>
  </si>
  <si>
    <t>0F000888710</t>
  </si>
  <si>
    <t>【INDIA made】ﾋﾟﾝﾀｯｸﾚｰｽﾌﾞﾗｳｽ</t>
  </si>
  <si>
    <t>0F000888810</t>
  </si>
  <si>
    <t>【INDIA made】ﾄﾞｯﾄｽﾄﾗｲﾌﾟﾌﾞﾗｳｽ</t>
  </si>
  <si>
    <t>0F000888910</t>
  </si>
  <si>
    <t>【INDIA made】ｼﾌﾘｰ刺繍切替ﾌﾞﾗｳ</t>
  </si>
  <si>
    <t>0F000889010</t>
  </si>
  <si>
    <t>0FC25131LA0B110</t>
  </si>
  <si>
    <t>0F000889110</t>
  </si>
  <si>
    <t>ﾌﾘﾙ切替ﾌﾞﾗｳｽ</t>
  </si>
  <si>
    <t>0FL25211LA0A110</t>
  </si>
  <si>
    <t>0F000889201</t>
  </si>
  <si>
    <t>ﾗﾐｰ2WAYｵｰﾊﾞｰｼｬﾂ</t>
  </si>
  <si>
    <t>0F000889210</t>
  </si>
  <si>
    <t>0F000889310</t>
  </si>
  <si>
    <t>ｼｮｰﾄ丈ｼｬﾂ</t>
  </si>
  <si>
    <t>0FL25131LA0A110</t>
  </si>
  <si>
    <t>0F000889410</t>
  </si>
  <si>
    <t>ﾗﾝﾀﾝ袖ｽｷｯﾊﾟｰｼｬﾂ</t>
  </si>
  <si>
    <t>0F000889510</t>
  </si>
  <si>
    <t>ﾗｯﾌﾙﾌﾘﾙｱｼﾒﾌﾞﾗｳｽ</t>
  </si>
  <si>
    <t>0F000889610</t>
  </si>
  <si>
    <t>ﾚｰｽﾋﾟﾝﾀｯｸﾌﾞﾗｳｽ</t>
  </si>
  <si>
    <t>0FB25131LA0A110</t>
  </si>
  <si>
    <t>0F000889710</t>
  </si>
  <si>
    <t>ﾁｭｰﾙﾌﾘﾙﾌﾞﾗｳｽ</t>
  </si>
  <si>
    <t>0FF25131LA0A110</t>
  </si>
  <si>
    <t>0F000889810</t>
  </si>
  <si>
    <t>ﾐﾄﾞﾙﾌﾚｱｷｬﾐﾌﾞﾗｳｽ</t>
  </si>
  <si>
    <t>0F000889910</t>
  </si>
  <si>
    <t>ｼﾜ加工ｹｰﾌﾟｶﾗｰﾌﾞﾗｳｽ</t>
  </si>
  <si>
    <t>0F000890010</t>
  </si>
  <si>
    <t>ﾌﾘﾙｶﾗｰﾌﾞﾗｳｽ</t>
  </si>
  <si>
    <t>0F000890110</t>
  </si>
  <si>
    <t>ｱｲﾚｯﾄﾚｰｽ半袖ﾌﾞﾗｳｽ</t>
  </si>
  <si>
    <t>0F000890210</t>
  </si>
  <si>
    <t>ﾌﾘﾙ前後2WAYﾌﾞﾗｳｽ</t>
  </si>
  <si>
    <t>0F000890310</t>
  </si>
  <si>
    <t>ﾚｰｽﾎﾞﾚﾛﾌﾞﾗｳｽ</t>
  </si>
  <si>
    <t>0F000890410</t>
  </si>
  <si>
    <t>【Techichi】2025夏ﾉﾍﾞﾙﾃｨ(晴雨</t>
  </si>
  <si>
    <t>0FC25251LK7A910</t>
  </si>
  <si>
    <t>0F000901810</t>
  </si>
  <si>
    <t>0F000901910</t>
  </si>
  <si>
    <t>ﾌﾘﾙｷﾞｬｻﾞｰｷｬﾐﾜﾝﾋﾟｰｽ</t>
  </si>
  <si>
    <t>0F000902010</t>
  </si>
  <si>
    <t>ﾚｲﾔｰﾄﾞｺﾝﾋﾞﾈｿﾞﾝ</t>
  </si>
  <si>
    <t>0FC25131LD0D110</t>
  </si>
  <si>
    <t>0F000902110</t>
  </si>
  <si>
    <t>ﾊﾞﾙｰﾝﾐﾆｷｬﾐﾜﾝﾋﾟｰｽ</t>
  </si>
  <si>
    <t>0FF25131LD0D110</t>
  </si>
  <si>
    <t>0F000902210</t>
  </si>
  <si>
    <t>ﾄﾞﾛｽﾄ切り替えﾜﾝﾋﾟｰｽ</t>
  </si>
  <si>
    <t>0FF25131LD0A110</t>
  </si>
  <si>
    <t>0F000902310</t>
  </si>
  <si>
    <t>【USAｺｯﾄﾝ】ｱｿｰﾄﾌﾚﾝﾁｽﾘｰﾌﾞTｼｬﾂ</t>
  </si>
  <si>
    <t>0FG25131LA1D210</t>
  </si>
  <si>
    <t>0F000902410</t>
  </si>
  <si>
    <t>【USAｺｯﾄﾝ】ﾌﾘﾙTｼｬﾂ</t>
  </si>
  <si>
    <t>0F000902510</t>
  </si>
  <si>
    <t>花ﾚｰｽﾀﾝｸ</t>
  </si>
  <si>
    <t>0F000902610</t>
  </si>
  <si>
    <t>0F000902710</t>
  </si>
  <si>
    <t>前後2way幅広ﾚｰｽﾀﾝｸ</t>
  </si>
  <si>
    <t>0F000902810</t>
  </si>
  <si>
    <t>ﾚﾀｰﾄﾞﾌﾟﾘﾝﾄTｼｬﾂ</t>
  </si>
  <si>
    <t>0FC25131LA1A210</t>
  </si>
  <si>
    <t>0F000902910</t>
  </si>
  <si>
    <t>ｳﾚﾀﾝ刺繍Tｼｬﾂ</t>
  </si>
  <si>
    <t>0F000903010</t>
  </si>
  <si>
    <t>ﾋﾟｸﾞﾒﾝﾄ加工ｶｯﾌﾟ付きｷｬﾐｿｰﾙ</t>
  </si>
  <si>
    <t>0FK25131LA5A210</t>
  </si>
  <si>
    <t>0F000903110</t>
  </si>
  <si>
    <t>[接触冷感]ﾘﾒｲｸ風Tｼｬﾂ</t>
  </si>
  <si>
    <t>0FK25131LA1A210</t>
  </si>
  <si>
    <t>0F000903210</t>
  </si>
  <si>
    <t>[接触冷感]ﾊﾞﾝﾄﾞﾓﾁｰﾌｱｿｰﾄﾌﾟﾘﾝﾄTｼ</t>
  </si>
  <si>
    <t>0F000903310</t>
  </si>
  <si>
    <t>ﾊｰﾄｶｯﾄﾜｰｸﾀﾝｸﾄｯﾌﾟ</t>
  </si>
  <si>
    <t>0F000903410</t>
  </si>
  <si>
    <t>ｼｱｰｼｬｰﾘﾝｸﾞｶｰﾃﾞｨｶﾞﾝ</t>
  </si>
  <si>
    <t>0FF25131LA2A210</t>
  </si>
  <si>
    <t>0F000903510</t>
  </si>
  <si>
    <t>ﾒﾀﾙﾄﾞｯﾄﾎﾞﾘｭｰﾑｽﾘｰﾌﾞﾄｯﾌﾟｽ</t>
  </si>
  <si>
    <t>0F000903610</t>
  </si>
  <si>
    <t>ｱｼﾒﾈｯｸﾊｰﾌｽﾘｰﾌﾞﾄｯﾌﾟｽ</t>
  </si>
  <si>
    <t>0F000903710</t>
  </si>
  <si>
    <t>◎ｱｿｰﾄﾘﾌﾞﾀﾝｸ</t>
  </si>
  <si>
    <t>0F000903810</t>
  </si>
  <si>
    <t>◎ｱﾒﾘｶﾝｽﾘｰﾌﾞﾀﾝｸ</t>
  </si>
  <si>
    <t>0F000903910</t>
  </si>
  <si>
    <t>ﾃﾞﾆﾑﾌﾘﾙﾍﾞｽﾄ</t>
  </si>
  <si>
    <t>0FK25131LE0J110</t>
  </si>
  <si>
    <t>0F000904010</t>
  </si>
  <si>
    <t>【ｸｰﾙｺｯﾄﾝ】柄ｱｿｰﾄﾃｰﾊﾟｰﾄﾞﾊﾟﾝﾂ</t>
  </si>
  <si>
    <t>0F000904110</t>
  </si>
  <si>
    <t>【接触冷感】ｽﾄﾚｯﾁﾊﾟﾝﾂ</t>
  </si>
  <si>
    <t>0FG25131LC0Z110</t>
  </si>
  <si>
    <t>0F000904210</t>
  </si>
  <si>
    <t>ﾌﾗﾜｰﾌﾟﾘﾝﾄﾊﾟﾝﾂ</t>
  </si>
  <si>
    <t>0F000904310</t>
  </si>
  <si>
    <t>金釦麻調ﾀｯｸｶﾞｳﾁｮﾊﾟﾝﾂ</t>
  </si>
  <si>
    <t>0F000904410</t>
  </si>
  <si>
    <t>ﾃﾞﾆﾑ/ﾂｲﾙﾊﾞﾚﾙﾊﾟﾝﾂ</t>
  </si>
  <si>
    <t>0FK25131LC0Z110</t>
  </si>
  <si>
    <t>0F000904510</t>
  </si>
  <si>
    <t>ｺｸｰﾝﾀｯｸﾊﾟﾝﾂ</t>
  </si>
  <si>
    <t>0FF25131LC0Z110</t>
  </si>
  <si>
    <t>0F000904610</t>
  </si>
  <si>
    <t>花柄ﾌﾟﾘﾝﾄｲｰｼﾞｰﾊﾟﾝﾂ</t>
  </si>
  <si>
    <t>0F000904710</t>
  </si>
  <si>
    <t>ﾅｲﾛﾝｻｲﾄﾞﾗｲﾝｷﾞｬｻﾞｰｽｶｰﾄ</t>
  </si>
  <si>
    <t>0FK25131LC1Z110</t>
  </si>
  <si>
    <t>0F000904810</t>
  </si>
  <si>
    <t>ﾌﾘﾙﾐﾆｽｶｰﾄ</t>
  </si>
  <si>
    <t>0F000904910</t>
  </si>
  <si>
    <t>【ﾏｼﾝｳｫｯｼｬﾌﾞﾙ】麻ﾀｯﾁﾆｯﾄﾌﾟﾙｵｰﾊﾞ</t>
  </si>
  <si>
    <t>0FG25131LA1B310</t>
  </si>
  <si>
    <t>0F000905010</t>
  </si>
  <si>
    <t>Levita14G前後2WAYｸﾙｰｶｰﾃﾞｨｶﾞﾝ</t>
  </si>
  <si>
    <t>0F000905110</t>
  </si>
  <si>
    <t>Levita14Gﾊｰﾌｽﾘｰﾌﾞﾌﾟﾙｵｰﾊﾞｰ</t>
  </si>
  <si>
    <t>0F000905210</t>
  </si>
  <si>
    <t>ﾊﾟｰﾙﾄﾘﾐﾝｸﾞｶﾗｰ5分袖ﾆｯﾄ</t>
  </si>
  <si>
    <t>0F000905310</t>
  </si>
  <si>
    <t>ﾌﾘﾝｼﾞﾆｯﾄｷｬﾐｿｰﾙ</t>
  </si>
  <si>
    <t>0F000905410</t>
  </si>
  <si>
    <t>【ｸｰﾙｺｯﾄﾝ】柄ｱｿｰﾄｽｷｯﾊﾟｰﾁｭﾆｯｸ</t>
  </si>
  <si>
    <t>0F000905510</t>
  </si>
  <si>
    <t>【Made in India】ﾋﾟﾝﾀｯｸﾚｰｽﾌﾞﾗｳ</t>
  </si>
  <si>
    <t>0FG25131LA0A110</t>
  </si>
  <si>
    <t>0F000905610</t>
  </si>
  <si>
    <t>【Made in India】ﾉｰｽﾘｰﾌﾞﾁｭﾆｯｸ</t>
  </si>
  <si>
    <t>0FG25131LA0B110</t>
  </si>
  <si>
    <t>0F000905710</t>
  </si>
  <si>
    <t>【Made in India】ﾀｯｾﾙ付ﾚｰｽﾌﾞﾗｳ</t>
  </si>
  <si>
    <t>0F000905810</t>
  </si>
  <si>
    <t>【Made in India】ﾉｰｽﾘｰﾌﾞﾌﾞﾗｳｽ</t>
  </si>
  <si>
    <t>0F000905910</t>
  </si>
  <si>
    <t>【Made in India】ﾌﾘﾙ袖ﾚｰｽﾌﾞﾗｳｽ</t>
  </si>
  <si>
    <t>0F000906010</t>
  </si>
  <si>
    <t>ﾌﾗﾜｰﾌﾟﾘﾝﾄBL</t>
  </si>
  <si>
    <t>0F000906110</t>
  </si>
  <si>
    <t>麻調ﾗﾝﾀﾞﾑﾀｯｸｷｬﾐﾌﾞﾗｳｽ</t>
  </si>
  <si>
    <t>0F000906210</t>
  </si>
  <si>
    <t>ｺｸｰﾝｽｷｯﾊﾟｰｼｬﾂ</t>
  </si>
  <si>
    <t>0F000906310</t>
  </si>
  <si>
    <t>製品染め加工ｼｬﾂ</t>
  </si>
  <si>
    <t>0FK25131LA0A110</t>
  </si>
  <si>
    <t>0F000906410</t>
  </si>
  <si>
    <t>ﾊｰﾌｼﾞｯﾌﾟﾚｰｽｼｬﾂ</t>
  </si>
  <si>
    <t>0FF25131LA0B110</t>
  </si>
  <si>
    <t>0F000906510</t>
  </si>
  <si>
    <t>ﾊﾞｯｸﾘﾎﾞﾝﾍﾟﾌﾟﾗﾑﾌﾞﾗｳｽ</t>
  </si>
  <si>
    <t>0F000906610</t>
  </si>
  <si>
    <t>0F000906710</t>
  </si>
  <si>
    <t>0F000906810</t>
  </si>
  <si>
    <t>ﾌﾞﾚｰﾄﾞHAT</t>
  </si>
  <si>
    <t>0FC25122LK2A110</t>
  </si>
  <si>
    <t>0F000930810</t>
  </si>
  <si>
    <t>ﾎﾞｲﾙｷｬﾐﾜﾝﾋﾟｰｽ</t>
  </si>
  <si>
    <t>0FL25131LD0D110</t>
  </si>
  <si>
    <t>0F000930910</t>
  </si>
  <si>
    <t>【接触冷感】麻調ｻｯｸﾜﾝﾋﾟｰｽ</t>
  </si>
  <si>
    <t>0FD25131LD0A110</t>
  </si>
  <si>
    <t>0F000931010</t>
  </si>
  <si>
    <t>ﾁｪｯｸｼｬｰﾘﾝｸﾞｷｬﾐﾜﾝﾋﾟｰｽ</t>
  </si>
  <si>
    <t>0F000931110</t>
  </si>
  <si>
    <t>◎柄ｱｿｰﾄﾉｰｽﾘﾜﾝﾋﾟｰｽ</t>
  </si>
  <si>
    <t>0F000931210</t>
  </si>
  <si>
    <t>◎小花柄ﾐﾆｷｬﾐﾜﾝﾋﾟｰｽ</t>
  </si>
  <si>
    <t>0F000931310</t>
  </si>
  <si>
    <t>ﾃﾞﾆﾑｻﾛﾍﾟｯﾄ</t>
  </si>
  <si>
    <t>0F000931410</t>
  </si>
  <si>
    <t>ﾘﾈﾝﾗｲｸｳｴｽﾄﾏｰｸﾜﾝﾋﾟｰｽ</t>
  </si>
  <si>
    <t>0F000931501</t>
  </si>
  <si>
    <t>ｼｱｻｯｶｰｵｰﾌﾟﾝｶﾗｰﾜﾝﾋﾟｰｽ</t>
  </si>
  <si>
    <t>0FC25131LD0A101</t>
  </si>
  <si>
    <t>0F000931510</t>
  </si>
  <si>
    <t>0F000931610</t>
  </si>
  <si>
    <t>◎ｻｲﾄﾞｷﾞｬｻﾞｰｼｬﾂﾜﾝﾋﾟｰｽ</t>
  </si>
  <si>
    <t>0F000931710</t>
  </si>
  <si>
    <t>ﾜｯﾌﾙ切替ﾜﾝﾋﾟｰｽ</t>
  </si>
  <si>
    <t>0FK25131LD0B210</t>
  </si>
  <si>
    <t>0F000931810</t>
  </si>
  <si>
    <t>前後ﾛｺﾞﾊｰﾌｽﾘｰﾌﾞTｼｬﾂ</t>
  </si>
  <si>
    <t>0F000931910</t>
  </si>
  <si>
    <t>【接触冷感】筆記体ﾛｺﾞTｼｬﾂ</t>
  </si>
  <si>
    <t>0F000932010</t>
  </si>
  <si>
    <t>【接触冷感】ﾌﾛﾝﾄﾛｺﾞﾌﾚﾝﾁｽﾘｰﾌﾞTｼ</t>
  </si>
  <si>
    <t>0F000932110</t>
  </si>
  <si>
    <t>【接触冷感】ﾋﾞｯｸﾞﾛｺﾞﾘﾗｯｸｽTｼｬﾂ</t>
  </si>
  <si>
    <t>0F000932210</t>
  </si>
  <si>
    <t>ﾈｯﾌﾟ天竺ﾚｲﾔｰﾄﾞ風ﾌﾟﾙｵｰﾊﾞｰ</t>
  </si>
  <si>
    <t>0F000932310</t>
  </si>
  <si>
    <t>[接触冷感]刺繍ﾛｺﾞｱｿｰﾄTｼｬﾂ</t>
  </si>
  <si>
    <t>0FK25131LA1D210</t>
  </si>
  <si>
    <t>0F000932410</t>
  </si>
  <si>
    <t>建物ﾌﾟﾘﾝﾄTｼｬﾂ</t>
  </si>
  <si>
    <t>0F000932510</t>
  </si>
  <si>
    <t>◎ｳｴｽﾄ切替ｲﾝﾅｰ</t>
  </si>
  <si>
    <t>0F000932610</t>
  </si>
  <si>
    <t>◎ﾗｳﾝﾄﾞﾍﾑﾎﾞｰﾀﾞｰｶｯﾄｿｰ</t>
  </si>
  <si>
    <t>0F000932710</t>
  </si>
  <si>
    <t>ﾊﾞﾝﾄﾞﾌﾟﾘﾝﾄTｼｬﾂ</t>
  </si>
  <si>
    <t>0F000932810</t>
  </si>
  <si>
    <t>袖ﾚｰｽｷﾞｬｻﾞｰｶｯﾄｿｰ</t>
  </si>
  <si>
    <t>0F000932910</t>
  </si>
  <si>
    <t>ｼｮﾙﾀﾞｰﾀｯｸﾗﾒﾄｯﾌﾟｽ</t>
  </si>
  <si>
    <t>0F000933010</t>
  </si>
  <si>
    <t>◎ｺｰﾄﾞ刺繍ｼｱｰﾌﾟﾙｵｰﾊﾞｰ</t>
  </si>
  <si>
    <t>0F000933110</t>
  </si>
  <si>
    <t>◎【接触冷感】ﾄﾞｯｷﾝｸﾞﾉｰｽﾘｰﾌﾞﾌﾟ</t>
  </si>
  <si>
    <t>0F000933210</t>
  </si>
  <si>
    <t>◎【接触冷感】ﾛｺﾞﾌﾟﾘﾝﾄﾁｭﾆｯｸ</t>
  </si>
  <si>
    <t>0F000933310</t>
  </si>
  <si>
    <t>◎【接触冷感】ﾊﾞｯｸﾘﾎﾞﾝTｼｬﾂ</t>
  </si>
  <si>
    <t>0F000933410</t>
  </si>
  <si>
    <t>◎【接触冷感】ﾋﾞｯｸﾞTｼｬﾂ</t>
  </si>
  <si>
    <t>0F000933510</t>
  </si>
  <si>
    <t>ﾌﾞﾛｯｷﾝｸﾞﾛｺﾞﾌﾟﾘﾝﾄTｼｬﾂ</t>
  </si>
  <si>
    <t>0F000933610</t>
  </si>
  <si>
    <t>ﾀﾞﾌﾞﾙﾌﾞﾚｽﾄﾋﾞｯｸﾞｶﾗｰｼﾞﾚ</t>
  </si>
  <si>
    <t>0FC25131LE0J110</t>
  </si>
  <si>
    <t>0F000933710</t>
  </si>
  <si>
    <t>裾ﾀｯｸﾃｰﾊﾟｰﾄﾞﾊﾟﾝﾂ</t>
  </si>
  <si>
    <t>0F000933810</t>
  </si>
  <si>
    <t>【ｾﾙﾌｶｯﾄ】無地/柄ｱｿｰﾄﾌﾟﾘｰﾂﾊﾟﾝﾂ</t>
  </si>
  <si>
    <t>0FD25131LC0Z110</t>
  </si>
  <si>
    <t>0F000933910</t>
  </si>
  <si>
    <t>【接触冷感】麻調ｲｰｼﾞｰﾊﾟﾝﾂ</t>
  </si>
  <si>
    <t>0F000934010</t>
  </si>
  <si>
    <t>0F000934110</t>
  </si>
  <si>
    <t>ﾌﾚｱﾃﾞﾆﾑﾊﾟﾝﾂ</t>
  </si>
  <si>
    <t>0F000934210</t>
  </si>
  <si>
    <t>ｶｯﾄ切替ぺﾁﾊﾟﾝﾂ</t>
  </si>
  <si>
    <t>0F000934310</t>
  </si>
  <si>
    <t>無地/柄ｱｿｰﾄ綿麻ﾊﾟﾝﾂ</t>
  </si>
  <si>
    <t>0F000934410</t>
  </si>
  <si>
    <t>◎裾ﾄﾞﾛｽﾄﾍﾟｲﾝﾀｰﾊﾟﾝﾂ</t>
  </si>
  <si>
    <t>0F000934510</t>
  </si>
  <si>
    <t>◎ﾜｯｼｬｰﾌﾘﾙﾎﾞﾘｭｰﾑｻﾛﾍﾟｯﾄ</t>
  </si>
  <si>
    <t>0F000934610</t>
  </si>
  <si>
    <t>ﾁｭｰﾙﾚｲﾔｰﾄﾞﾊﾟﾝﾂ</t>
  </si>
  <si>
    <t>0F000934710</t>
  </si>
  <si>
    <t>ﾀｯｸﾌﾟﾘｰﾂﾛﾝｸﾞｽｶｰﾄ</t>
  </si>
  <si>
    <t>0F000934810</t>
  </si>
  <si>
    <t>ｾﾙﾌｶｯﾄﾘﾌﾞｽｶｰﾄ</t>
  </si>
  <si>
    <t>0FK25131LC1Z310</t>
  </si>
  <si>
    <t>0F000934910</t>
  </si>
  <si>
    <t>0FD25131LA1B310</t>
  </si>
  <si>
    <t>0F000935010</t>
  </si>
  <si>
    <t>襟付きｽｷｯﾊﾟｰﾆｯﾄ</t>
  </si>
  <si>
    <t>0F000935110</t>
  </si>
  <si>
    <t>【接触冷感】無地/柄ｱｿｰﾄVﾈｯｸｶｰﾃ</t>
  </si>
  <si>
    <t>0FD25131LA2A310</t>
  </si>
  <si>
    <t>0F000935210</t>
  </si>
  <si>
    <t>ﾗﾒﾒｯｼｭﾆｯﾄﾍﾞｽﾄ</t>
  </si>
  <si>
    <t>0F000935310</t>
  </si>
  <si>
    <t>ﾊﾞｯｸﾊﾟｰﾙﾒｯｼｭﾊｰﾌｽﾘｰﾌﾞﾆｯﾄ</t>
  </si>
  <si>
    <t>0F000935410</t>
  </si>
  <si>
    <t>ｼﾞｯﾌﾟｱｯﾌﾟｶｰﾃﾞｨｶﾞﾝ</t>
  </si>
  <si>
    <t>0F000935501</t>
  </si>
  <si>
    <t>ｳｪｰﾌﾞｼｱｰｽﾘｰﾌﾞﾆｯﾄﾌﾟﾙｵｰﾊﾞｰ</t>
  </si>
  <si>
    <t>0FC25131LA1B301</t>
  </si>
  <si>
    <t>0F000935510</t>
  </si>
  <si>
    <t>0F000935610</t>
  </si>
  <si>
    <t>ﾚｰｽｶﾗｰ5分袖ﾆｯﾄﾌﾟﾙｵｰﾊﾞｰ</t>
  </si>
  <si>
    <t>0F000935710</t>
  </si>
  <si>
    <t>◎ﾎﾞｰﾀﾞｰﾆｯﾄﾌﾟﾙｵｰﾊﾞｰ</t>
  </si>
  <si>
    <t>0F000935810</t>
  </si>
  <si>
    <t>【接触冷感】麻調ﾌﾘﾙ衿ﾌﾞﾗｳｽ</t>
  </si>
  <si>
    <t>0FD25131LA0A110</t>
  </si>
  <si>
    <t>0F000935910</t>
  </si>
  <si>
    <t>ｺｯﾄﾝｷﾞｬｻﾞｰﾌﾞﾗｳｽ</t>
  </si>
  <si>
    <t>0F000936010</t>
  </si>
  <si>
    <t>胸ﾌﾘﾙﾊﾞﾝﾄﾞｶﾗｰｼｬﾂ</t>
  </si>
  <si>
    <t>0F000936110</t>
  </si>
  <si>
    <t>ｽﾄﾗｲﾌﾟｵｰﾊﾞｰｻｲｽﾞｼｬﾂ</t>
  </si>
  <si>
    <t>0F000936210</t>
  </si>
  <si>
    <t>袖口ﾄﾞﾛｽﾄﾌﾞﾗｳｽ</t>
  </si>
  <si>
    <t>0F000936310</t>
  </si>
  <si>
    <t>ｼﾌﾘｰ刺繍前開きﾌﾞﾗｳｽ</t>
  </si>
  <si>
    <t>0F000936410</t>
  </si>
  <si>
    <t>楊柳ﾌﾚﾝﾁｽﾘｰﾌﾞﾌﾞﾗｳｽ</t>
  </si>
  <si>
    <t>0F000936510</t>
  </si>
  <si>
    <t>楊柳袖ｼｬｰﾘﾝｸﾞﾌﾞﾗｳｽ</t>
  </si>
  <si>
    <t>0FD25131LA0B110</t>
  </si>
  <si>
    <t>0F000936601</t>
  </si>
  <si>
    <t>ｽﾌﾟﾘｯﾄｻﾃﾝﾉｰｽﾘｼｬﾂ</t>
  </si>
  <si>
    <t>0F000936610</t>
  </si>
  <si>
    <t>0F000936710</t>
  </si>
  <si>
    <t>◎ｾｰﾗｰ襟ﾌﾞﾗｳｽ</t>
  </si>
  <si>
    <t>0F000936810</t>
  </si>
  <si>
    <t>◎ﾌﾘﾙｷﾞｬｻﾞｰﾌﾞﾗｳｽ</t>
  </si>
  <si>
    <t>0F000936910</t>
  </si>
  <si>
    <t>◎ｶｼｭｸｰﾙﾚｰｽﾌﾞﾗｳｽ</t>
  </si>
  <si>
    <t>0F000937010</t>
  </si>
  <si>
    <t>ﾚｰｽ切替ﾊﾞﾝﾄﾞｶﾗｰﾌﾞﾗｳｽ</t>
  </si>
  <si>
    <t>0F000937110</t>
  </si>
  <si>
    <t>◎ﾆｯﾄｺﾝﾋﾞﾊﾞﾙｰﾝｽﾘｰﾌﾞﾌﾞﾗｳｽ</t>
  </si>
  <si>
    <t>0F000937210</t>
  </si>
  <si>
    <t>◎ｼｬｰﾘﾝｸﾞｷｬﾐﾋﾞｽﾁｪ</t>
  </si>
  <si>
    <t>0F000937310</t>
  </si>
  <si>
    <t>ｼｱｻｯｶｰﾌﾚｱｽﾘｰﾌﾞﾌﾞﾗｳｽ</t>
  </si>
  <si>
    <t>0F000937410</t>
  </si>
  <si>
    <t>◎ｼﾌｫﾝﾀｯｸﾌﾞﾗｳｽ</t>
  </si>
  <si>
    <t>0F000946610</t>
  </si>
  <si>
    <t>麻調Wﾎﾟｹｯﾄｼｬﾂﾜﾝﾋﾟｰｽ</t>
  </si>
  <si>
    <t>0F000946710</t>
  </si>
  <si>
    <t>かぎ針編み風ﾋﾞｽﾁｪﾜﾝﾋﾟｰｽ</t>
  </si>
  <si>
    <t>0F000946810</t>
  </si>
  <si>
    <t>【kazumi×Samansa Mos2】ｷｬﾐﾜﾝﾋ</t>
  </si>
  <si>
    <t>0FB25212LD0D110</t>
  </si>
  <si>
    <t>0F000946910</t>
  </si>
  <si>
    <t>0F000947010</t>
  </si>
  <si>
    <t>ﾉｰｽﾘｰﾌﾞｶｯﾄﾜﾝﾋﾟｰｽ</t>
  </si>
  <si>
    <t>0FD25131LD0B210</t>
  </si>
  <si>
    <t>0F000947110</t>
  </si>
  <si>
    <t>鹿の子ﾎﾟﾛﾜﾝﾋﾟｰｽ</t>
  </si>
  <si>
    <t>0F000947210</t>
  </si>
  <si>
    <t>ｽﾊﾟﾝﾛｰﾝｼｬﾂﾜﾝﾋﾟｰｽ</t>
  </si>
  <si>
    <t>0F000947310</t>
  </si>
  <si>
    <t>ﾘﾈﾝﾀｯﾁﾏｷｼﾃｨｱｰﾄﾞﾜﾝﾋﾟｰｽ</t>
  </si>
  <si>
    <t>0FG25131LD0A110</t>
  </si>
  <si>
    <t>0F000947410</t>
  </si>
  <si>
    <t>【汗染み防止】袖口ﾚｰｽﾊﾟﾌｽﾘｰﾌﾞT</t>
  </si>
  <si>
    <t>0F000947510</t>
  </si>
  <si>
    <t>ﾈｯｸﾚｽ刺繍ﾌﾟﾘﾝﾄTｼｬﾂ</t>
  </si>
  <si>
    <t>0F000947610</t>
  </si>
  <si>
    <t>0F000947710</t>
  </si>
  <si>
    <t>【UVｶｯﾄ】ｽﾗﾌﾞ天竺ﾛｺﾞﾌﾟﾘﾝﾄTｼｬﾂ</t>
  </si>
  <si>
    <t>0F000947810</t>
  </si>
  <si>
    <t>【ｵｰｶﾞﾆｯｸｺｯﾄﾝ】ﾄﾞｯﾄ柄Tｼｬﾂ</t>
  </si>
  <si>
    <t>0FL25131LA1A210</t>
  </si>
  <si>
    <t>0F000947910</t>
  </si>
  <si>
    <t>【ｵｰｶﾞﾆｯｸｺｯﾄﾝ】ﾛｺﾞﾌﾟﾘﾝﾄTｼｬﾂ</t>
  </si>
  <si>
    <t>0F000948010</t>
  </si>
  <si>
    <t>【ｵｰｶﾞﾆｯｸｺｯﾄﾝ】ﾛｺﾞ刺繍Tｼｬﾂ</t>
  </si>
  <si>
    <t>0F000948110</t>
  </si>
  <si>
    <t>【接触冷感】ﾛｺﾞﾌﾟﾘﾝﾄTｼｬﾂ</t>
  </si>
  <si>
    <t>0FG25131LA1A210</t>
  </si>
  <si>
    <t>0F000948210</t>
  </si>
  <si>
    <t>0F000948310</t>
  </si>
  <si>
    <t>ｼｮﾙﾀﾞｰﾚｰｽﾀﾝｸﾄｯﾌﾟ</t>
  </si>
  <si>
    <t>0F000948410</t>
  </si>
  <si>
    <t>花ﾌﾟﾘﾝﾄTｼｬﾂ</t>
  </si>
  <si>
    <t>0F000948510</t>
  </si>
  <si>
    <t>3D刺繍ﾘﾝｶﾞｰTｼｬﾂ</t>
  </si>
  <si>
    <t>0F000948610</t>
  </si>
  <si>
    <t>ﾌｫﾄﾌﾟﾘﾝﾄｵｰﾊﾞｰｼﾙｴｯﾄTｼｬﾂ</t>
  </si>
  <si>
    <t>0F000948710</t>
  </si>
  <si>
    <t>ｱｼﾒﾘﾎﾞﾝｶｯﾄｿｰ</t>
  </si>
  <si>
    <t>0F000948810</t>
  </si>
  <si>
    <t>ﾘﾎﾞﾝﾁｬｰﾑ付き半袖ｶｯﾄｿｰ</t>
  </si>
  <si>
    <t>0F000948910</t>
  </si>
  <si>
    <t>0F000949010</t>
  </si>
  <si>
    <t>ﾛｺﾞﾌﾟﾘﾝﾄｵｰﾊﾞｰｻｲｽﾞTｼｬﾂ</t>
  </si>
  <si>
    <t>0F000949110</t>
  </si>
  <si>
    <t>ﾄﾞﾛｽﾄTｼｬﾂ</t>
  </si>
  <si>
    <t>0F000949210</t>
  </si>
  <si>
    <t>肩ﾀｯｸﾛｺﾞﾌﾟﾘﾝﾄﾉｰｽﾘｰﾌﾞ</t>
  </si>
  <si>
    <t>0F000949310</t>
  </si>
  <si>
    <t>【抗菌防臭】ﾘﾌﾞｸﾙｰﾈｯｸﾀﾝｸﾄｯﾌﾟ</t>
  </si>
  <si>
    <t>0F000949410</t>
  </si>
  <si>
    <t>【抗菌防臭】ｱﾒｽﾘﾘﾌﾞﾀﾝｸﾄｯﾌﾟ</t>
  </si>
  <si>
    <t>0F000949510</t>
  </si>
  <si>
    <t>0F000949610</t>
  </si>
  <si>
    <t>ﾃｰﾌﾟﾍﾞｽﾄ</t>
  </si>
  <si>
    <t>0FL25131LE0J110</t>
  </si>
  <si>
    <t>0F000949710</t>
  </si>
  <si>
    <t>ﾘﾈﾝﾌﾞﾚﾝﾄﾞﾊｰﾌｽﾘｰﾌﾞｼﾞｬｹｯﾄ</t>
  </si>
  <si>
    <t>0F000949810</t>
  </si>
  <si>
    <t>ﾘﾎﾞﾝﾌｨｯｼﾝｸﾞﾍﾞｽﾄ</t>
  </si>
  <si>
    <t>0F000949910</t>
  </si>
  <si>
    <t>【接触冷感】ﾜｲﾄﾞｲｰｼﾞｰﾊﾟﾝﾂ</t>
  </si>
  <si>
    <t>0F000950010</t>
  </si>
  <si>
    <t>ﾌﾟﾘﾝﾄｱｿｰﾄﾚｰﾖﾝﾘﾈﾝﾊﾟﾝﾂ</t>
  </si>
  <si>
    <t>0F000950110</t>
  </si>
  <si>
    <t>ｼｬｰﾘﾝｸﾞﾜｲﾄﾞﾊﾟﾝﾂ</t>
  </si>
  <si>
    <t>0F000950201</t>
  </si>
  <si>
    <t>ｽﾌﾟﾘｯﾄｻﾃﾝｽｶﾝﾂ</t>
  </si>
  <si>
    <t>0F000950210</t>
  </si>
  <si>
    <t>0F000950310</t>
  </si>
  <si>
    <t>ｼｬﾝﾌﾞﾚｰﾜｲﾄﾞﾊﾟﾝﾂ</t>
  </si>
  <si>
    <t>0F000950401</t>
  </si>
  <si>
    <t>ﾘﾈﾝﾌﾞﾚﾝﾄﾞﾜｲﾄﾞﾊﾟﾝﾂ</t>
  </si>
  <si>
    <t>0F000950410</t>
  </si>
  <si>
    <t>0F000950510</t>
  </si>
  <si>
    <t>【kazumi×Samansa Mos2】刺繍ﾊﾟ</t>
  </si>
  <si>
    <t>0FB25212LC0Z110</t>
  </si>
  <si>
    <t>0F000950610</t>
  </si>
  <si>
    <t>ﾘﾈﾝﾌﾞﾚﾝﾄﾞｼｮｰﾄﾊﾟﾝﾂ</t>
  </si>
  <si>
    <t>0F000950710</t>
  </si>
  <si>
    <t>0F000950810</t>
  </si>
  <si>
    <t>ｲｰｼﾞｰｼｮｰﾄﾊﾟﾝﾂ</t>
  </si>
  <si>
    <t>0FF25131LC0D110</t>
  </si>
  <si>
    <t>0F000950910</t>
  </si>
  <si>
    <t>ﾌﾘﾝｼﾞﾊﾟﾝﾂ</t>
  </si>
  <si>
    <t>0F000951010</t>
  </si>
  <si>
    <t>ﾘﾈﾝﾗｲｸﾌﾚｱｶﾞｳﾁｮ</t>
  </si>
  <si>
    <t>0F000951110</t>
  </si>
  <si>
    <t>0F000951210</t>
  </si>
  <si>
    <t>ﾂｲﾙｽﾄﾚｰﾄﾊﾟﾝﾂ</t>
  </si>
  <si>
    <t>0F000951310</t>
  </si>
  <si>
    <t>ﾃﾞﾆﾑ/ﾂｲﾙ裾ﾀｯｸﾊﾞﾚﾙﾊﾟﾝﾂ</t>
  </si>
  <si>
    <t>0F000951410</t>
  </si>
  <si>
    <t>ｸﾞﾘｯﾄﾞｼﾞｬｶﾞｰﾄﾞﾍﾟﾝｼﾙﾊﾟﾝﾂ</t>
  </si>
  <si>
    <t>0F000951510</t>
  </si>
  <si>
    <t>ﾚｰﾖﾝﾘﾈﾝﾊﾞｷﾞｰﾊﾟﾝﾂ</t>
  </si>
  <si>
    <t>0F000951610</t>
  </si>
  <si>
    <t>ﾘﾈﾝﾀｯﾁｲｰｼﾞｰﾊﾟﾝﾂ</t>
  </si>
  <si>
    <t>0F000951701</t>
  </si>
  <si>
    <t>ｷﾞｬｻﾞｰﾌﾚｱｽｶｰﾄ</t>
  </si>
  <si>
    <t>0F000951710</t>
  </si>
  <si>
    <t>0F000951810</t>
  </si>
  <si>
    <t>ｶｯﾄﾌﾚｱｽｶｰﾄ</t>
  </si>
  <si>
    <t>0FD25131LC1Z310</t>
  </si>
  <si>
    <t>0F000951910</t>
  </si>
  <si>
    <t>0F000952010</t>
  </si>
  <si>
    <t>針抜きｼｱｰﾎﾟﾛﾆｯﾄ</t>
  </si>
  <si>
    <t>0F000952110</t>
  </si>
  <si>
    <t>ﾊｰﾌｽﾘｰﾌﾞｵﾌｼｮﾙﾆｯﾄ</t>
  </si>
  <si>
    <t>0F000952210</t>
  </si>
  <si>
    <t>ﾊﾞｲｶﾗｰﾒｯｼｭﾆｯﾄﾎﾟﾛ</t>
  </si>
  <si>
    <t>0FF25131LA1B310</t>
  </si>
  <si>
    <t>0F000952310</t>
  </si>
  <si>
    <t>0F000952410</t>
  </si>
  <si>
    <t>ﾛｺﾞｺｰﾄﾞ刺繍ﾒｯｼｭﾆｯﾄ</t>
  </si>
  <si>
    <t>0F000952510</t>
  </si>
  <si>
    <t>[接触冷感]花刺繍七分袖ｸﾙｰﾈｯｸｶｰ</t>
  </si>
  <si>
    <t>0FL25131LA2A310</t>
  </si>
  <si>
    <t>0F000952610</t>
  </si>
  <si>
    <t>小花柄ﾌﾟﾘﾝﾄｶｰﾃﾞｨｶﾞﾝ</t>
  </si>
  <si>
    <t>0FB25131LA2A310</t>
  </si>
  <si>
    <t>0F000952710</t>
  </si>
  <si>
    <t>麻ﾀｯﾁﾘﾗｯｸｽｶｰﾃﾞｨｶﾞﾝ</t>
  </si>
  <si>
    <t>0F000952810</t>
  </si>
  <si>
    <t>【ｸｰﾙｺｯﾄﾝ】柄ｱｿｰﾄｸﾚﾘｯｸ袖ﾀｯｸﾌﾞﾗ</t>
  </si>
  <si>
    <t>0F000952910</t>
  </si>
  <si>
    <t>ｳｪｰﾋﾞｰﾃｨｱｰﾄﾞﾌﾞﾗｳｽ</t>
  </si>
  <si>
    <t>0F000953001</t>
  </si>
  <si>
    <t>ﾊﾟﾀｰﾝｱｿｰﾄﾎﾞｳﾀｲﾌﾞﾗｳｽ</t>
  </si>
  <si>
    <t>0FC25131LA0B101</t>
  </si>
  <si>
    <t>0F000953010</t>
  </si>
  <si>
    <t>0F000953101</t>
  </si>
  <si>
    <t>0F000953110</t>
  </si>
  <si>
    <t>0F000953210</t>
  </si>
  <si>
    <t>ﾚｰｽﾊﾟｯﾁﾜｰｸｼｬﾂ</t>
  </si>
  <si>
    <t>0F000953301</t>
  </si>
  <si>
    <t>ｽｶﾗｯﾌﾟﾚｰｽﾌﾚﾝﾁｽﾘｰﾌﾞﾌﾞﾗｳｽ</t>
  </si>
  <si>
    <t>0F000953310</t>
  </si>
  <si>
    <t>0F000953410</t>
  </si>
  <si>
    <t>ｼﾞｬｶﾞｰﾄﾞﾊﾞﾙｰﾝｽﾘｰﾌﾞﾌﾞﾗｳｽ</t>
  </si>
  <si>
    <t>0F000953501</t>
  </si>
  <si>
    <t>【kazumi×Samansa Mos2】前後2W</t>
  </si>
  <si>
    <t>0FB25212LA0A101</t>
  </si>
  <si>
    <t>0F000953510</t>
  </si>
  <si>
    <t>0FB25212LA0A110</t>
  </si>
  <si>
    <t>0F000953610</t>
  </si>
  <si>
    <t>【kazumi×Samansa Mos2】ｹｰﾌﾟ付</t>
  </si>
  <si>
    <t>0F000953710</t>
  </si>
  <si>
    <t>ｵｰﾌﾟﾝｶﾗｰｼｬﾂ</t>
  </si>
  <si>
    <t>0F000953810</t>
  </si>
  <si>
    <t>0F000953910</t>
  </si>
  <si>
    <t>袖取り外しｼｱｰｼｬﾂ</t>
  </si>
  <si>
    <t>0F000954010</t>
  </si>
  <si>
    <t>Vﾈｯｸﾌﾘﾙﾌﾞﾗｳｽ</t>
  </si>
  <si>
    <t>0F000954110</t>
  </si>
  <si>
    <t>0F000954210</t>
  </si>
  <si>
    <t>ｼｱｰﾊﾞﾝﾄﾞｶﾗｰｼｬﾂ</t>
  </si>
  <si>
    <t>0F000954310</t>
  </si>
  <si>
    <t>ﾘﾈﾝﾀｯﾁﾜｲﾄﾞﾌﾞﾗｳｽ</t>
  </si>
  <si>
    <t>0F000954410</t>
  </si>
  <si>
    <t>ﾘﾈﾝﾀｯﾁﾊﾞﾙｰﾝｽﾘｰﾌﾞﾌﾞﾗｳｽ</t>
  </si>
  <si>
    <t>0F000954510</t>
  </si>
  <si>
    <t>【kazumi×Samansa Mos2】ﾉﾍﾞﾙﾃｨ</t>
  </si>
  <si>
    <t>0FB25212LJ0Z110</t>
  </si>
  <si>
    <t>0F000989210</t>
  </si>
  <si>
    <t>ﾘﾈﾝﾗｲｸﾄﾞｯﾄﾜﾝﾋﾟｰｽ</t>
  </si>
  <si>
    <t>0F000989310</t>
  </si>
  <si>
    <t>前後2WAYﾒｯｼｭﾉｰｽﾘｰﾌﾞﾜﾝﾋﾟｰｽ</t>
  </si>
  <si>
    <t>0FF25131LD0D210</t>
  </si>
  <si>
    <t>0F000989401</t>
  </si>
  <si>
    <t>ﾏﾙﾁｽﾄﾗｲﾌﾟﾌﾘﾙﾈｯｸﾜﾝﾋﾟｰｽ</t>
  </si>
  <si>
    <t>0F000989410</t>
  </si>
  <si>
    <t>0F000989510</t>
  </si>
  <si>
    <t>麻調ｻﾛﾍﾟｯﾄ</t>
  </si>
  <si>
    <t>0FD25131LD0D110</t>
  </si>
  <si>
    <t>0F000989610</t>
  </si>
  <si>
    <t>0F000989710</t>
  </si>
  <si>
    <t>ﾛｺﾞ刺繍ﾌﾚﾝﾁｽﾘｰﾌﾞTｼｬﾂ</t>
  </si>
  <si>
    <t>0F000989810</t>
  </si>
  <si>
    <t>ﾂｲｽﾄｽﾘｰﾌﾞTｼｬﾂ</t>
  </si>
  <si>
    <t>0F000989910</t>
  </si>
  <si>
    <t>【接触冷感】ﾌﾛﾝﾄﾛｺﾞTｼｬﾂ</t>
  </si>
  <si>
    <t>0F000990010</t>
  </si>
  <si>
    <t>【接触冷感】ﾌﾛﾝﾄﾐﾆ刺繍Tｼｬﾂ</t>
  </si>
  <si>
    <t>0F000990110</t>
  </si>
  <si>
    <t>【接触冷感】袖口ﾄﾞﾛｽﾄﾄｯﾌﾟｽ</t>
  </si>
  <si>
    <t>0F000990210</t>
  </si>
  <si>
    <t>ｿﾌﾄﾗﾒﾍﾞｱ天竺Tｼｬﾂ</t>
  </si>
  <si>
    <t>0F000990310</t>
  </si>
  <si>
    <t>0F000990410</t>
  </si>
  <si>
    <t>【接触冷感】ｸｰﾙﾃﾞﾆﾑｲｰｼﾞｰﾊﾟﾝﾂ</t>
  </si>
  <si>
    <t>0F000990510</t>
  </si>
  <si>
    <t>【Made in India】ﾎﾞｲﾙｷﾞｬｻﾞｰｽｶｰ</t>
  </si>
  <si>
    <t>0FG25131LC1Z110</t>
  </si>
  <si>
    <t>0F000990610</t>
  </si>
  <si>
    <t>【Made in India】花柄ｷﾞｬｻﾞｰｽｶｰ</t>
  </si>
  <si>
    <t>0F000990710</t>
  </si>
  <si>
    <t>0F000990810</t>
  </si>
  <si>
    <t>ﾃｨｱｰﾄﾞｽｶｰﾄ</t>
  </si>
  <si>
    <t>0F000990901</t>
  </si>
  <si>
    <t>ﾌｫﾄﾌﾟﾘﾝﾄﾀｯｸﾌﾚｱﾐﾃﾞｨｽｶｰﾄ</t>
  </si>
  <si>
    <t>0FC25211LC1Z101</t>
  </si>
  <si>
    <t>0F000990910</t>
  </si>
  <si>
    <t>0FC25211LC1Z110</t>
  </si>
  <si>
    <t>0F000991010</t>
  </si>
  <si>
    <t>ﾌﾗﾜｰｱｿｰﾄﾌﾟﾘﾝﾄｽｶｰﾄ</t>
  </si>
  <si>
    <t>0F000991110</t>
  </si>
  <si>
    <t>麻風ﾌﾞﾛｯｸﾁｪｯｸｽｶｰﾄ</t>
  </si>
  <si>
    <t>0FD25131LC1Z110</t>
  </si>
  <si>
    <t>0F000991210</t>
  </si>
  <si>
    <t>ﾎﾟﾝﾁﾅﾛｰｽｶｰﾄ</t>
  </si>
  <si>
    <t>0FG25131LC1Z310</t>
  </si>
  <si>
    <t>0F000991310</t>
  </si>
  <si>
    <t>ﾊﾞｯｸｽﾘｯﾄﾒﾗﾝｼﾞﾄｯﾌﾟｽ</t>
  </si>
  <si>
    <t>0F000991410</t>
  </si>
  <si>
    <t>ｼｱｰｽﾗﾌﾞﾆｯﾄｶｰﾃﾞｨｶﾞﾝ</t>
  </si>
  <si>
    <t>0F000991510</t>
  </si>
  <si>
    <t>ｽｳｪｯﾄﾗｲｸ半袖ﾌﾟﾙｵｰﾊﾞｰﾆｯﾄ</t>
  </si>
  <si>
    <t>0F000991610</t>
  </si>
  <si>
    <t>ﾊﾟﾀｰﾝｱｿｰﾄｽﾀﾝﾄﾞﾌﾘﾙﾌﾞﾗｳｽ</t>
  </si>
  <si>
    <t>0F000991710</t>
  </si>
  <si>
    <t>ﾘﾈﾝﾗｲｸﾄﾞｯﾄﾌﾞﾗｳｽ</t>
  </si>
  <si>
    <t>0F000991810</t>
  </si>
  <si>
    <t>ﾌﾛｯｷｰﾄﾞｯﾄﾁｭｰﾙﾚｲﾔｰﾄﾞﾍﾞｽﾄ</t>
  </si>
  <si>
    <t>0F000991910</t>
  </si>
  <si>
    <t>前あきﾚｲﾔｰﾄﾞﾚｰｽｼﾞﾚﾍﾞｽﾄ</t>
  </si>
  <si>
    <t>0F000992010</t>
  </si>
  <si>
    <t>ﾌﾗﾜｰｱｿｰﾄﾌﾟﾘﾝﾄﾌﾞﾗｳｽ</t>
  </si>
  <si>
    <t>0F000992110</t>
  </si>
  <si>
    <t>【接触冷感】ｸｰﾙﾃﾞﾆﾑﾎﾞｸｼｰｼｬﾂ</t>
  </si>
  <si>
    <t>0F000992210</t>
  </si>
  <si>
    <t>【接触冷感】ｸｰﾙﾃﾞﾆﾑﾋﾞｯｸﾞｼｬﾂ</t>
  </si>
  <si>
    <t>0F000992310</t>
  </si>
  <si>
    <t>先染めｽﾄﾗｲﾌﾟﾌﾘﾙ衿ｼｬﾂ</t>
  </si>
  <si>
    <t>0F000992410</t>
  </si>
  <si>
    <t>先染めｽﾄﾗｲﾌﾟｷﾞｬｻﾞｰﾌﾞﾗｳｽ</t>
  </si>
  <si>
    <t>0F000992510</t>
  </si>
  <si>
    <t>ﾏﾙﾁｽﾄﾗｲﾌﾟﾌﾘﾙﾈｯｸﾌﾞﾗｳｽ</t>
  </si>
  <si>
    <t>0F000992610</t>
  </si>
  <si>
    <t>裾ﾄﾞﾛｽﾄ綿麻ﾌﾞﾗｳｽ</t>
  </si>
  <si>
    <t>0F000992710</t>
  </si>
  <si>
    <t>ﾈｯｸｼｬｰﾘﾝｸﾞ切替ﾌﾞﾗｳｽ</t>
  </si>
  <si>
    <t>0F000992810</t>
  </si>
  <si>
    <t>ﾚｰﾖﾝﾘﾈﾝ羽織ｼｬﾂ</t>
  </si>
  <si>
    <t>0F000992910</t>
  </si>
  <si>
    <t>ﾌﾚｱｷﾞｬｻﾞｰﾌﾞﾗｳｽ</t>
  </si>
  <si>
    <t>0F001010810</t>
  </si>
  <si>
    <t>[接触冷感]ﾊﾞｯｸｽｶﾗｯﾌﾟﾚｰｽｶｯﾄｿｰ</t>
  </si>
  <si>
    <t>0F001010910</t>
  </si>
  <si>
    <t>ｲﾝﾄﾞﾎﾞｲﾙ柄ｱｿｰﾄｽｶｰﾄ</t>
  </si>
  <si>
    <t>0FL25131LC1Z110</t>
  </si>
  <si>
    <t>0F001011010</t>
  </si>
  <si>
    <t>袖口ｷﾞｬｻﾞｰ前後2WAYﾁｭﾆｯｸ</t>
  </si>
  <si>
    <t>0F001011110</t>
  </si>
  <si>
    <t>◎ﾄﾞｯﾄｷｬﾐﾜﾝﾋﾟｰｽ</t>
  </si>
  <si>
    <t>0F001011210</t>
  </si>
  <si>
    <t>◎ﾚｰｽ切り替えﾜﾝﾋﾟｰｽ</t>
  </si>
  <si>
    <t>0F001011310</t>
  </si>
  <si>
    <t>◎ﾘﾎﾞﾝ刺繍ｽﾄﾚｰﾄﾃﾞﾆﾑﾊﾟﾝﾂ</t>
  </si>
  <si>
    <t>0F001011410</t>
  </si>
  <si>
    <t>0F001011510</t>
  </si>
  <si>
    <t>◎ｼｱｰ半袖ｼｬﾂ</t>
  </si>
  <si>
    <t>0F001011610</t>
  </si>
  <si>
    <t>◎ﾍﾝﾘｰﾈｯｸﾃﾚｺﾜﾝﾋﾟｰｽ</t>
  </si>
  <si>
    <t>0FG25131LD0B210</t>
  </si>
  <si>
    <t>0F001011710</t>
  </si>
  <si>
    <t>◎前後2wayｻｲﾄﾞｽﾘｯﾄﾜﾝﾋﾟｰｽ</t>
  </si>
  <si>
    <t>0F001011810</t>
  </si>
  <si>
    <t>◎【接触冷感】切替ｽﾃｯﾁﾁｭﾆｯｸ</t>
  </si>
  <si>
    <t>0F001011910</t>
  </si>
  <si>
    <t>◎【接触冷感】ｳｴｽﾄﾘﾎﾞﾝTｼｬﾂ</t>
  </si>
  <si>
    <t>0F001012010</t>
  </si>
  <si>
    <t>◎【接触冷感】ﾍﾞﾛｱﾗｲﾝﾘﾎﾞﾝTｼｬﾂ</t>
  </si>
  <si>
    <t>0F001012110</t>
  </si>
  <si>
    <t>◎【接触冷感】ｼｬｰﾘﾝｸﾞﾄﾞｯｷﾝｸﾞTｼ</t>
  </si>
  <si>
    <t>0F001012210</t>
  </si>
  <si>
    <t>◎ｻｽ付ｶｰｺﾞﾊﾟﾝﾂ</t>
  </si>
  <si>
    <t>0F001012310</t>
  </si>
  <si>
    <t>◎柄ｱｿｰﾄﾌﾟﾘｰﾂﾊﾟﾝﾂ</t>
  </si>
  <si>
    <t>0F001012410</t>
  </si>
  <si>
    <t>◎ｷｬﾐｿｰﾙｼﾞﾚ</t>
  </si>
  <si>
    <t>0F001012510</t>
  </si>
  <si>
    <t>◎ﾌﾘﾙﾌﾞﾗｳｽ</t>
  </si>
  <si>
    <t>0F001012610</t>
  </si>
  <si>
    <t>[接触冷感]ｽﾍﾟｰｽﾓﾁｰﾌﾌﾟﾘﾝﾄTｼｬﾂ</t>
  </si>
  <si>
    <t>0F001012710</t>
  </si>
  <si>
    <t>[接触冷感]肩ﾀｯｸﾌﾚﾝﾁｽﾘｰﾌﾞｶｯﾄｿｰ</t>
  </si>
  <si>
    <t>0F001012810</t>
  </si>
  <si>
    <t>ﾎﾞｰﾀﾞｰ柄ｱｿｰﾄｶｯﾌﾟ付きﾀﾝｸﾄｯﾌﾟ</t>
  </si>
  <si>
    <t>0F001012910</t>
  </si>
  <si>
    <t>ﾅﾝﾊﾞﾘﾝｸﾞﾚｰｽﾊﾟｯﾁﾜｰｸTｼｬﾂ</t>
  </si>
  <si>
    <t>0F001013010</t>
  </si>
  <si>
    <t>[接触冷感]袖ﾒｯｼｭﾌﾟﾘﾝﾄTｼｬﾂ</t>
  </si>
  <si>
    <t>0F001013110</t>
  </si>
  <si>
    <t>[接触冷感]裾ｽﾘｯﾄﾃｰﾊﾟｰﾄﾞﾊﾟﾝﾂ</t>
  </si>
  <si>
    <t>0F001013210</t>
  </si>
  <si>
    <t>[接触冷感]ﾌﾟﾘﾝﾄｱｿｰﾄｼｱｰﾆｯﾄ</t>
  </si>
  <si>
    <t>0FK25131LA1B310</t>
  </si>
  <si>
    <t>0F001013310</t>
  </si>
  <si>
    <t>[接触冷感]ﾁｪｯｸ柄ｱｿｰﾄ半袖ｼｬﾂ</t>
  </si>
  <si>
    <t>0F001013410</t>
  </si>
  <si>
    <t>2WAYｼｬｰﾘﾝｸﾞｶｯﾄｿｰﾄｯﾌﾟｽ</t>
  </si>
  <si>
    <t>0F001013510</t>
  </si>
  <si>
    <t>ﾊﾟﾀｰﾝｱｿｰﾄ5分袖ﾁｭｰﾙTOPS</t>
  </si>
  <si>
    <t>0F001013610</t>
  </si>
  <si>
    <t>ｼｱｰﾍﾞﾛｱﾛｺﾞ刺繍TOPS</t>
  </si>
  <si>
    <t>0FC25211LA1D210</t>
  </si>
  <si>
    <t>0F001013710</t>
  </si>
  <si>
    <t>ﾊｰﾌｽﾘｰﾌﾞﾚｲﾔｰﾄﾞｼｱｰTOPS</t>
  </si>
  <si>
    <t>0F001013810</t>
  </si>
  <si>
    <t>ﾄﾞﾚｰﾌﾟﾈｯｸﾉｰｽﾘｰﾌﾞﾌﾞﾗｳｽ</t>
  </si>
  <si>
    <t>0F001013910</t>
  </si>
  <si>
    <t>0F001014010</t>
  </si>
  <si>
    <t>0F001014110</t>
  </si>
  <si>
    <t>ﾚｰｽ切替ｸﾛｯﾌﾟﾄｼｬﾂ</t>
  </si>
  <si>
    <t>0F001014210</t>
  </si>
  <si>
    <t>ﾌﾛﾝﾄﾒﾆｰﾊﾟｰﾙﾎﾞﾀﾝﾌﾞﾗｳｽ</t>
  </si>
  <si>
    <t>0F001014310</t>
  </si>
  <si>
    <t>ｻｯｶｰﾁｪｯｸﾌﾞﾗｳｽ</t>
  </si>
  <si>
    <t>0F001014410</t>
  </si>
  <si>
    <t>ﾗｯﾌﾙﾌﾘﾙ5分袖ﾌﾞﾗｳｽ</t>
  </si>
  <si>
    <t>0F001014510</t>
  </si>
  <si>
    <t>2WAYｶｼｭｸｰﾙﾚｰｽｼｬﾂ</t>
  </si>
  <si>
    <t>0F001014610</t>
  </si>
  <si>
    <t>ｸﾞﾘｯﾄﾞｼﾞｬｶﾞｰﾄﾞﾎﾞﾘｭｰﾑﾌﾞﾗｳｽ</t>
  </si>
  <si>
    <t>0F001019010</t>
  </si>
  <si>
    <t>前後ｴﾝﾌﾞﾛｲﾀﾞﾘｰTｼｬﾂ</t>
  </si>
  <si>
    <t>0F001019110</t>
  </si>
  <si>
    <t>ｳﾞｨﾝﾃｰｼﾞ風加工Tｼｬﾂ</t>
  </si>
  <si>
    <t>0F001019310</t>
  </si>
  <si>
    <t>ﾌﾛﾝﾄBIGﾛｺﾞTｼｬﾂ</t>
  </si>
  <si>
    <t>0F001019410</t>
  </si>
  <si>
    <t>ﾊﾝﾊﾞｰｶﾞｰﾓﾁｰﾌﾌﾟﾘﾝﾄTｼｬﾂ</t>
  </si>
  <si>
    <t>0F001019510</t>
  </si>
  <si>
    <t>【ｾｯﾄｱｯﾌﾟ可】ﾚｰﾖﾝ麻ﾜｲﾄﾞﾊﾟﾝﾂ</t>
  </si>
  <si>
    <t>0F001019610</t>
  </si>
  <si>
    <t>【ｾｯﾄｱｯﾌﾟ可】ﾚｰﾖﾝ麻半袖ｼｬﾂ</t>
  </si>
  <si>
    <t>0F001022310</t>
  </si>
  <si>
    <t>襟ぐり小ﾚｰｽ2WAYﾜﾝﾋﾟｰｽ</t>
  </si>
  <si>
    <t>0FL25211LD0A110</t>
  </si>
  <si>
    <t>0F001022401</t>
  </si>
  <si>
    <t>ﾄﾞﾛｽﾄﾃｨｱｰﾄﾞﾜﾝﾋﾟｰｽ</t>
  </si>
  <si>
    <t>0FC25211LD0A101</t>
  </si>
  <si>
    <t>0F001022410</t>
  </si>
  <si>
    <t>0FC25211LD0A110</t>
  </si>
  <si>
    <t>0F001022510</t>
  </si>
  <si>
    <t>ﾊﾞﾙｰﾝｽﾘｰﾌﾞﾜﾝﾋﾟｰｽ</t>
  </si>
  <si>
    <t>0FF25211LD0A110</t>
  </si>
  <si>
    <t>0F001022610</t>
  </si>
  <si>
    <t>◎ﾚｰｽ切替ﾜﾝﾋﾟｰｽ</t>
  </si>
  <si>
    <t>0FB25211LD0A110</t>
  </si>
  <si>
    <t>0F001022710</t>
  </si>
  <si>
    <t>前後2WAY小花柄ｷｬﾐﾜﾝﾋﾟｰｽ</t>
  </si>
  <si>
    <t>0FF25211LD0D110</t>
  </si>
  <si>
    <t>0F001022801</t>
  </si>
  <si>
    <t>ﾅｲﾛﾝﾃｨｱｰﾄﾞﾜﾝﾋﾟｰｽ</t>
  </si>
  <si>
    <t>0F001022810</t>
  </si>
  <si>
    <t>0F001022910</t>
  </si>
  <si>
    <t>ﾜｯｼｬｰﾌﾟﾘｰﾂｷｬﾐﾜﾝﾋﾟｰｽ</t>
  </si>
  <si>
    <t>0FC25211LD0D110</t>
  </si>
  <si>
    <t>0F001023010</t>
  </si>
  <si>
    <t>楊柳ﾉｰｽﾘｰﾌﾞﾜﾝﾋﾟｰｽ</t>
  </si>
  <si>
    <t>0FG25211LD0A110</t>
  </si>
  <si>
    <t>0F001023101</t>
  </si>
  <si>
    <t>ﾐﾆﾌﾘﾙﾎﾞｰﾀﾞｰﾜﾝﾋﾟｰｽ</t>
  </si>
  <si>
    <t>0F001023110</t>
  </si>
  <si>
    <t>0F001023210</t>
  </si>
  <si>
    <t>0FL25211LA1D210</t>
  </si>
  <si>
    <t>0F001023310</t>
  </si>
  <si>
    <t>0FL25211LA5A210</t>
  </si>
  <si>
    <t>0F001023410</t>
  </si>
  <si>
    <t>裾ﾚｲﾔｰﾄﾞ風ﾚｰｽｷｬﾐ</t>
  </si>
  <si>
    <t>0FB25211LA5A210</t>
  </si>
  <si>
    <t>0F001023510</t>
  </si>
  <si>
    <t>0FD25211LA1D210</t>
  </si>
  <si>
    <t>0F001023610</t>
  </si>
  <si>
    <t>【接触冷感】ﾊﾟｯﾁﾜｰｸﾚｰｽｽｸｴｱﾉｰｽﾘ</t>
  </si>
  <si>
    <t>0F001023710</t>
  </si>
  <si>
    <t>ﾗｯｾﾙﾚｰｽﾉｰｽﾘﾁｭﾆｯｸ</t>
  </si>
  <si>
    <t>0F001023810</t>
  </si>
  <si>
    <t>【接触冷感】動物ﾓﾁｰﾌﾌﾟﾘﾝﾄTｼｬﾂ</t>
  </si>
  <si>
    <t>0FD25211LA1A210</t>
  </si>
  <si>
    <t>0F001023910</t>
  </si>
  <si>
    <t>【接触冷感】ｶﾚｯｼﾞ風ﾌﾟﾘﾝﾄBIGTｼｬ</t>
  </si>
  <si>
    <t>0F001024010</t>
  </si>
  <si>
    <t>ﾌﾚｰﾑﾛｺﾞﾌﾟﾘﾝﾄTｼｬﾂ</t>
  </si>
  <si>
    <t>0FC25211LA1A210</t>
  </si>
  <si>
    <t>0F001024110</t>
  </si>
  <si>
    <t>発泡ﾛｺﾞﾌﾟﾘﾝﾄTｼｬﾂ</t>
  </si>
  <si>
    <t>0F001024210</t>
  </si>
  <si>
    <t>ﾜｯﾌﾙﾍﾝﾘｰﾀﾝｸﾄｯﾌﾟ</t>
  </si>
  <si>
    <t>0FD25211LA5A210</t>
  </si>
  <si>
    <t>0F001024310</t>
  </si>
  <si>
    <t>ﾜｯﾌﾙｽｸｴｱﾀﾝｸﾄｯﾌﾟ</t>
  </si>
  <si>
    <t>0F001024410</t>
  </si>
  <si>
    <t>【接触冷感】ｽﾀﾝﾄﾞﾈｯｸｼｬｰﾘﾝｸﾞﾉｰｽ</t>
  </si>
  <si>
    <t>0FB25211LA1D210</t>
  </si>
  <si>
    <t>0F001024510</t>
  </si>
  <si>
    <t>【接触冷感】ﾄﾞｯｷﾝｸﾞﾃｨｱｰﾄﾞﾌﾟﾙｵｰ</t>
  </si>
  <si>
    <t>0FG25211LA1D210</t>
  </si>
  <si>
    <t>0F001024610</t>
  </si>
  <si>
    <t>ﾛｺﾞｱｿｰﾄﾌﾟﾘﾝﾄゆるTｼｬﾂ</t>
  </si>
  <si>
    <t>0FL25211LA1A210</t>
  </si>
  <si>
    <t>0F001024710</t>
  </si>
  <si>
    <t>[接触冷感]ﾌﾚｱｽﾘｰﾌﾞﾁｭﾆｯｸTｼｬﾂ</t>
  </si>
  <si>
    <t>0FK25211LA1A210</t>
  </si>
  <si>
    <t>0F001024810</t>
  </si>
  <si>
    <t>ｼｬｲﾆｰｶｯﾌﾟ付きｷｬﾐｿｰﾙ</t>
  </si>
  <si>
    <t>0FC25211LA5A210</t>
  </si>
  <si>
    <t>0F001024910</t>
  </si>
  <si>
    <t>ｱｲﾚｯﾄ切替ﾌﾘﾙｶｯﾄｿｰ</t>
  </si>
  <si>
    <t>0F001025010</t>
  </si>
  <si>
    <t>ﾃﾚｺ襟ﾌﾘﾙﾀﾝｸﾄｯﾌﾟ</t>
  </si>
  <si>
    <t>0FK25211LA5A210</t>
  </si>
  <si>
    <t>0F001025110</t>
  </si>
  <si>
    <t>ｼｱｰｽﾗﾌﾞﾃﾚｺｵｰﾊﾞｰﾄｯﾌﾟｽ</t>
  </si>
  <si>
    <t>0F001025210</t>
  </si>
  <si>
    <t>【接触冷感】ﾄﾞﾙﾏﾝｷﾞｬｻﾞｰ刺繍Tｼｬ</t>
  </si>
  <si>
    <t>0F001025310</t>
  </si>
  <si>
    <t>0FF25211LA1D210</t>
  </si>
  <si>
    <t>0F001025410</t>
  </si>
  <si>
    <t>小花柄ﾍﾝﾘｰﾈｯｸｶｯﾄｿｰ</t>
  </si>
  <si>
    <t>0F001025510</t>
  </si>
  <si>
    <t>ｼｱｰﾒﾛｰｶｯﾄｿｰ</t>
  </si>
  <si>
    <t>0F001025610</t>
  </si>
  <si>
    <t>配色ﾒﾛｰﾎﾞｰﾀﾞｰTｼｬﾂ</t>
  </si>
  <si>
    <t>0F001025710</t>
  </si>
  <si>
    <t>◎ｺｯﾄﾝﾚｰｽﾄﾞｯｷﾝｸﾞTｼｬﾂ</t>
  </si>
  <si>
    <t>0F001025810</t>
  </si>
  <si>
    <t>ｱｲｽｸﾘｰﾑﾌﾟﾘﾝﾄTｼｬﾂ</t>
  </si>
  <si>
    <t>0F001025910</t>
  </si>
  <si>
    <t>ﾍﾝﾘｰﾈｯｸｶｯﾄｿｰ</t>
  </si>
  <si>
    <t>0F001026010</t>
  </si>
  <si>
    <t>ﾊﾟﾝｹｰｷﾓﾁｰﾌTｼｬﾂ</t>
  </si>
  <si>
    <t>0F001026110</t>
  </si>
  <si>
    <t>かすれﾛｺﾞﾌﾟﾘﾝﾄTｼｬﾂ</t>
  </si>
  <si>
    <t>0F001026210</t>
  </si>
  <si>
    <t>ﾄﾞﾛｽﾄｶｯﾄｿｰ</t>
  </si>
  <si>
    <t>0F001026310</t>
  </si>
  <si>
    <t>ﾋﾟｸﾞﾒﾝﾄ加工裾ﾌﾘﾙﾁｭﾆｯｸTｼｬﾂ</t>
  </si>
  <si>
    <t>0FK25211LA1D210</t>
  </si>
  <si>
    <t>0F001026410</t>
  </si>
  <si>
    <t>【接触冷感】ｸﾙｰﾈｯｸTｼｬﾂ</t>
  </si>
  <si>
    <t>0F001026510</t>
  </si>
  <si>
    <t>【接触冷感】ﾌﾚﾝﾁｽﾘｰﾌﾞTｼｬﾂ</t>
  </si>
  <si>
    <t>0F001026610</t>
  </si>
  <si>
    <t>ｸﾞﾘｯﾀｰﾛｺﾞTｼｬﾂ</t>
  </si>
  <si>
    <t>0F001026710</t>
  </si>
  <si>
    <t>花ﾓﾁｰﾌTｼｬﾂ</t>
  </si>
  <si>
    <t>0F001026810</t>
  </si>
  <si>
    <t>ﾌｰﾄﾞﾌﾟﾘﾝﾄTｼｬﾂ</t>
  </si>
  <si>
    <t>0F001026910</t>
  </si>
  <si>
    <t>0F001027010</t>
  </si>
  <si>
    <t>ﾚｰｽTｼｬﾂ</t>
  </si>
  <si>
    <t>0F001027110</t>
  </si>
  <si>
    <t>[接触冷感]ﾊﾞｯｸｼｬｰﾘﾝｸﾞ転写ﾌﾟﾘﾝﾄ</t>
  </si>
  <si>
    <t>0F001027210</t>
  </si>
  <si>
    <t>0F001027310</t>
  </si>
  <si>
    <t>【接触冷感】ﾄﾞﾙﾏﾝﾎﾞｰﾄﾈｯｸﾄｯﾌﾟｽ</t>
  </si>
  <si>
    <t>0F001027410</t>
  </si>
  <si>
    <t>【接触冷感】ﾛｰﾙｽﾘｰﾌﾞﾄｯﾌﾟｽ</t>
  </si>
  <si>
    <t>0F001027510</t>
  </si>
  <si>
    <t>ﾚｰｽ付きﾘﾎﾞﾝ開きﾍﾞｽﾄ</t>
  </si>
  <si>
    <t>0FB25211LE0J110</t>
  </si>
  <si>
    <t>0F001027601</t>
  </si>
  <si>
    <t>麻調Yｶﾗｰｼﾞｬｹｯﾄ</t>
  </si>
  <si>
    <t>0FC25211LE0A101</t>
  </si>
  <si>
    <t>0F001027610</t>
  </si>
  <si>
    <t>0FC25211LE0A110</t>
  </si>
  <si>
    <t>0F001027710</t>
  </si>
  <si>
    <t>麻調Yｶﾗｰｼﾞﾚ</t>
  </si>
  <si>
    <t>0FC25211LE0J110</t>
  </si>
  <si>
    <t>0F001027810</t>
  </si>
  <si>
    <t>ｼｱｰﾅｲﾛﾝｼﾞｯﾌﾟﾍﾞｽﾄ</t>
  </si>
  <si>
    <t>0FK25211LE0J110</t>
  </si>
  <si>
    <t>0F001027910</t>
  </si>
  <si>
    <t>【ｸｰﾙｺｯﾄﾝ】ｲｰｼﾞｰｽﾄﾚｰﾄﾊﾟﾝﾂ</t>
  </si>
  <si>
    <t>0FL25211LC0Z110</t>
  </si>
  <si>
    <t>0F001028010</t>
  </si>
  <si>
    <t>綿麻裾ｷﾞｬｻﾞｰﾚｰｽﾊﾟﾝﾂ</t>
  </si>
  <si>
    <t>0FB25211LC0Z110</t>
  </si>
  <si>
    <t>0F001028110</t>
  </si>
  <si>
    <t>0FG25211LC0Z110</t>
  </si>
  <si>
    <t>0F001028210</t>
  </si>
  <si>
    <t>[接触冷感]裾ﾀｯｸﾊﾟﾝﾂ</t>
  </si>
  <si>
    <t>0FK25211LC0Z110</t>
  </si>
  <si>
    <t>0F001028310</t>
  </si>
  <si>
    <t>ｻｯｶｰｽﾄﾗｲﾌﾟﾜｲﾄﾞｽﾗｯｸｽ</t>
  </si>
  <si>
    <t>0FC25211LC0Z110</t>
  </si>
  <si>
    <t>0F001028410</t>
  </si>
  <si>
    <t>ﾒﾀﾙ釦楊柳ﾃｰﾊﾟｰﾄﾞﾊﾟﾝﾂ</t>
  </si>
  <si>
    <t>0F001028501</t>
  </si>
  <si>
    <t>ｻｲﾄﾞｽﾘｯﾄｽﾄﾚｯﾁｶﾌﾟﾘﾊﾟﾝﾂ</t>
  </si>
  <si>
    <t>0FC25211LC0D101</t>
  </si>
  <si>
    <t>0F001028510</t>
  </si>
  <si>
    <t>0FC25211LC0D110</t>
  </si>
  <si>
    <t>0F001028610</t>
  </si>
  <si>
    <t>0FK25211LC0Z310</t>
  </si>
  <si>
    <t>0F001028710</t>
  </si>
  <si>
    <t>ﾊｲｳｴｽﾄﾜｲﾄﾞｲｰｼﾞｰﾊﾟﾝﾂ</t>
  </si>
  <si>
    <t>0F001028810</t>
  </si>
  <si>
    <t>麻風ｲｰｼﾞｰﾊﾟﾝﾂ</t>
  </si>
  <si>
    <t>0FD25211LC0Z110</t>
  </si>
  <si>
    <t>0F001028910</t>
  </si>
  <si>
    <t>ｸﾚｰﾌﾟﾒｯｼｭｽﾄﾚｰﾄﾊﾟﾝﾂ</t>
  </si>
  <si>
    <t>0F001029010</t>
  </si>
  <si>
    <t>ｼﾞｬｶｰﾄﾞｲｰｼﾞｰﾊﾟﾝﾂ</t>
  </si>
  <si>
    <t>0F001029110</t>
  </si>
  <si>
    <t>◎楊柳ｶﾞｳﾁｮﾊﾟﾝﾂ</t>
  </si>
  <si>
    <t>0FL25211LC0D110</t>
  </si>
  <si>
    <t>0F001029210</t>
  </si>
  <si>
    <t>ｶｰｺﾞｻﾛﾍﾟｯﾄ</t>
  </si>
  <si>
    <t>0FF25211LC0Z110</t>
  </si>
  <si>
    <t>0F001029310</t>
  </si>
  <si>
    <t>ﾌﾚｱｽﾗｯｸｽ</t>
  </si>
  <si>
    <t>0F001029410</t>
  </si>
  <si>
    <t>ﾌﾘﾙ付きｽｳｪｯﾄﾊﾟﾝﾂ</t>
  </si>
  <si>
    <t>0FF25211LC0Z310</t>
  </si>
  <si>
    <t>0F001029510</t>
  </si>
  <si>
    <t>柄ｱｿｰﾄｲｰｼﾞｰﾊﾟﾝﾂ</t>
  </si>
  <si>
    <t>0F001029610</t>
  </si>
  <si>
    <t>裾ﾄﾞﾛｽﾄｶｰｺﾞﾊｰﾌﾊﾟﾝﾂ</t>
  </si>
  <si>
    <t>0FK25211LC0D110</t>
  </si>
  <si>
    <t>0F001029710</t>
  </si>
  <si>
    <t>ｾﾝﾀｰ切替ﾘﾎﾞﾝｶｰｺﾞﾊﾟﾝﾂ</t>
  </si>
  <si>
    <t>0F001029810</t>
  </si>
  <si>
    <t>ｲﾝﾄﾞﾎﾞｲﾙﾁｪｯｸ柄ｷﾞｬｻﾞｰｽｶｰﾄ</t>
  </si>
  <si>
    <t>0FL25211LC1Z110</t>
  </si>
  <si>
    <t>0F001029910</t>
  </si>
  <si>
    <t>0FB25211LC1Z110</t>
  </si>
  <si>
    <t>0F001030001</t>
  </si>
  <si>
    <t>ｴﾝﾌﾞﾛｲﾀﾞﾘｰｼｬｰﾘﾝｸﾞｽｶｰﾄ</t>
  </si>
  <si>
    <t>0F001030010</t>
  </si>
  <si>
    <t>0F001030110</t>
  </si>
  <si>
    <t>ﾌﾛﾝﾄﾀｯｸｻﾃﾝｽｶｰﾄ</t>
  </si>
  <si>
    <t>0F001030210</t>
  </si>
  <si>
    <t>ﾚｰｽ付きﾃｨｱｰﾄﾞｽｶｰﾄ</t>
  </si>
  <si>
    <t>0FF25211LC1Z110</t>
  </si>
  <si>
    <t>0F001030310</t>
  </si>
  <si>
    <t>ﾌﾛﾝﾄｽﾘｯﾄﾃﾞﾆﾑｽｶｰﾄ</t>
  </si>
  <si>
    <t>0F001030410</t>
  </si>
  <si>
    <t>【接触冷感】ｻｲﾄﾞｽﾘｯﾄﾊｰﾌｽﾘｰﾌﾞﾆｯ</t>
  </si>
  <si>
    <t>0FD25211LA1B310</t>
  </si>
  <si>
    <t>0F001030510</t>
  </si>
  <si>
    <t>麻ﾀｯﾁ前後2WAY配色ｶｰﾃﾞｨｶﾞﾝ</t>
  </si>
  <si>
    <t>0FD25211LA2A310</t>
  </si>
  <si>
    <t>0F001030610</t>
  </si>
  <si>
    <t>麻ﾀｯﾁVﾈｯｸﾎﾟﾝﾁｮ風ﾆｯﾄ</t>
  </si>
  <si>
    <t>0F001030701</t>
  </si>
  <si>
    <t>総針Wﾎﾟｹｯﾄｽﾘｰﾌﾞﾚｽﾎﾟﾛﾆｯﾄ</t>
  </si>
  <si>
    <t>0FC25211LA2A301</t>
  </si>
  <si>
    <t>0F001030710</t>
  </si>
  <si>
    <t>0FC25211LA2A310</t>
  </si>
  <si>
    <t>0F001030801</t>
  </si>
  <si>
    <t>ｼｱｰﾏﾙﾁﾎﾞｰﾀﾞｰﾊｰﾌｽﾘｰﾌﾞﾆｯﾄ</t>
  </si>
  <si>
    <t>0FC25211LA1B301</t>
  </si>
  <si>
    <t>0F001030810</t>
  </si>
  <si>
    <t>0FC25211LA1B310</t>
  </si>
  <si>
    <t>0F001030901</t>
  </si>
  <si>
    <t>ｼｱｰｼｬｰﾘﾝｸﾞﾉｰｽﾘｰﾌﾞﾆｯﾄ</t>
  </si>
  <si>
    <t>0F001030910</t>
  </si>
  <si>
    <t>0F001031010</t>
  </si>
  <si>
    <t>【ﾏｼﾝｳｫｯｼｬﾌﾞﾙ】Vﾈｯｸｶｰﾃﾞｨｶﾞﾝ</t>
  </si>
  <si>
    <t>0FL25211LA2A310</t>
  </si>
  <si>
    <t>0F001031110</t>
  </si>
  <si>
    <t>ﾏｼﾝｸﾛｼｪ編みﾍﾞｽﾄ</t>
  </si>
  <si>
    <t>0FK25211LA1B310</t>
  </si>
  <si>
    <t>0F001031210</t>
  </si>
  <si>
    <t>ﾊﾟｰﾙﾄﾞｯﾄﾄﾞﾘｱﾝ編みﾆｯﾄ</t>
  </si>
  <si>
    <t>0F001031310</t>
  </si>
  <si>
    <t>金釦ﾎﾟｹｯﾄ付きｸﾙｰｶｰﾃﾞｨｶﾞﾝ</t>
  </si>
  <si>
    <t>0F001031410</t>
  </si>
  <si>
    <t>ﾃｰﾌﾟﾔｰﾝﾒｯｼｭﾍﾞｽﾄ</t>
  </si>
  <si>
    <t>0F001031510</t>
  </si>
  <si>
    <t>ﾎﾞｰﾀﾞｰﾛｺﾞﾆｯﾄﾌﾟﾙｵｰﾊﾞｰ</t>
  </si>
  <si>
    <t>0FG25211LA1B310</t>
  </si>
  <si>
    <t>0F001031610</t>
  </si>
  <si>
    <t>麻ﾀｯﾁ衿付きﾒｯｼｭﾆｯﾄｶｰﾃﾞｨｶﾞﾝ</t>
  </si>
  <si>
    <t>0F001031710</t>
  </si>
  <si>
    <t>ｲﾝﾄﾞ裾ﾚｰｽｼｬﾂ</t>
  </si>
  <si>
    <t>0F001031810</t>
  </si>
  <si>
    <t>ｲﾝﾄﾞﾋﾟﾝﾀｯｸ+はしごﾚｰｽﾌﾞﾗｳｽ</t>
  </si>
  <si>
    <t>0F001031910</t>
  </si>
  <si>
    <t>ｲﾝﾄﾞ柄ｱｿｰﾄ袖ﾌﾘﾙﾌﾞﾗｳｽ</t>
  </si>
  <si>
    <t>0FB25211LA0A110</t>
  </si>
  <si>
    <t>0F001032010</t>
  </si>
  <si>
    <t>【ｸｰﾙｺｯﾄﾝ】柄ｱｿｰﾄﾌﾚﾝﾁｽﾘｰﾌﾞﾁｭﾆｯ</t>
  </si>
  <si>
    <t>0FL25211LA0B110</t>
  </si>
  <si>
    <t>0F001032110</t>
  </si>
  <si>
    <t>3D刺繍ﾊﾞﾝﾄﾞｶﾗｰﾌﾞﾗｳｽ</t>
  </si>
  <si>
    <t>0F001032210</t>
  </si>
  <si>
    <t>前後2WAYﾘﾎﾞﾝｷﾞｬｻﾞｰﾌﾞﾗｳｽ</t>
  </si>
  <si>
    <t>0F001032301</t>
  </si>
  <si>
    <t>ﾘｰﾌﾚｰｽﾉｰｽﾘｰﾌﾞﾁｭﾆｯｸｼｬﾂ</t>
  </si>
  <si>
    <t>0FC25211LA0A101</t>
  </si>
  <si>
    <t>0F001032310</t>
  </si>
  <si>
    <t>0FC25211LA0A110</t>
  </si>
  <si>
    <t>0F001032410</t>
  </si>
  <si>
    <t>ﾌﾗﾜｰ柄刺繍ﾚｰｽﾌﾞﾗｳｽ</t>
  </si>
  <si>
    <t>0F001032501</t>
  </si>
  <si>
    <t>ﾗｯﾌﾙﾌﾘﾙﾚｰｽﾌﾞﾗｳｽ</t>
  </si>
  <si>
    <t>0FC25211LA0B101</t>
  </si>
  <si>
    <t>0F001032510</t>
  </si>
  <si>
    <t>0FC25211LA0B110</t>
  </si>
  <si>
    <t>0F001032601</t>
  </si>
  <si>
    <t>ﾌﾘﾙｸﾛｯﾌﾟﾄﾊｰﾌｽﾘｰﾌﾞｼｬﾂ</t>
  </si>
  <si>
    <t>0F001032610</t>
  </si>
  <si>
    <t>0F001032710</t>
  </si>
  <si>
    <t>ﾄﾞｯﾄｼｱｰｼﾞｬｶｰﾄﾞ2WAYｷｬﾐﾁｭﾆｯｸ</t>
  </si>
  <si>
    <t>0FK25211LA0B110</t>
  </si>
  <si>
    <t>0F001032810</t>
  </si>
  <si>
    <t>ｼｱｻｯｶｰｼﾞｵﾒ柄ｼｬﾂﾌﾞﾗｳｽ</t>
  </si>
  <si>
    <t>0F001032901</t>
  </si>
  <si>
    <t>ﾌﾗﾜｰﾄﾞｯﾄﾎﾞﾘｭｰﾑｽﾘｰﾌﾞﾌﾞﾗｳｽ</t>
  </si>
  <si>
    <t>0F001032910</t>
  </si>
  <si>
    <t>0F001033010</t>
  </si>
  <si>
    <t>ｼｱｰ×ｻﾃﾝｱｼﾒﾈｯｸｷｬﾐﾌﾞﾗｳｽ</t>
  </si>
  <si>
    <t>0F001033101</t>
  </si>
  <si>
    <t>ﾌｨﾌﾞﾘﾙｽｷｯﾊﾟｰﾉｰｽﾘｰﾌﾞｼｬﾂ</t>
  </si>
  <si>
    <t>0F001033110</t>
  </si>
  <si>
    <t>0F001033210</t>
  </si>
  <si>
    <t>ｵｰｶﾞﾝｼﾞｰ刺繍ﾊｰﾌｽﾘｰﾌﾞｼｬﾂ</t>
  </si>
  <si>
    <t>0F001033310</t>
  </si>
  <si>
    <t>ｽｶﾗｯﾌﾟﾌﾘﾙ前後2WAYﾌﾞﾗｳｽ</t>
  </si>
  <si>
    <t>0F001033410</t>
  </si>
  <si>
    <t>ｼｱｰﾅｲﾛﾝﾌﾞﾗｳｽ</t>
  </si>
  <si>
    <t>0F001033510</t>
  </si>
  <si>
    <t>前後2WAYｲﾚﾍﾑｷｬﾐﾁｭﾆｯｸ</t>
  </si>
  <si>
    <t>0FF25211LA0B110</t>
  </si>
  <si>
    <t>0F001033601</t>
  </si>
  <si>
    <t>ｸﾚｰﾌﾟﾒｯｼｭﾉｰｽﾘｰﾌﾞｼｬﾂ</t>
  </si>
  <si>
    <t>0F001033610</t>
  </si>
  <si>
    <t>0F001033701</t>
  </si>
  <si>
    <t>0F001033710</t>
  </si>
  <si>
    <t>0F001033810</t>
  </si>
  <si>
    <t>◎2WAYｼｬｰﾘﾝｸﾞﾁｭﾆｯｸ</t>
  </si>
  <si>
    <t>0F001033910</t>
  </si>
  <si>
    <t>◎ちび襟並び釦ﾜｲﾄﾞｼｬﾂ</t>
  </si>
  <si>
    <t>0F001034010</t>
  </si>
  <si>
    <t>ﾄﾞﾛｽﾄﾁｪｯｸｼｬﾂ</t>
  </si>
  <si>
    <t>0FF25211LA0A110</t>
  </si>
  <si>
    <t>0F001034110</t>
  </si>
  <si>
    <t>ｷｰﾈｯｸﾊﾞﾙｰﾝｽﾘｰﾌﾞﾌﾞﾗｳｽ</t>
  </si>
  <si>
    <t>0F001034210</t>
  </si>
  <si>
    <t>ｶﾗﾐｽﾄﾗｲﾌﾟｷﾞｬｻﾞｰﾌﾞﾗｳｽ</t>
  </si>
  <si>
    <t>0FD25211LA0A110</t>
  </si>
  <si>
    <t>0F001034310</t>
  </si>
  <si>
    <t>ﾚｰｽｼｬﾂ</t>
  </si>
  <si>
    <t>0FK25211LA0A110</t>
  </si>
  <si>
    <t>0F001034410</t>
  </si>
  <si>
    <t>ｽｸｴｱﾈｯｸﾌﾚｱｰﾌﾞﾗｳｽ</t>
  </si>
  <si>
    <t>0F001034510</t>
  </si>
  <si>
    <t>ｼｱｰﾘﾎﾞﾝﾌﾞﾗｳｽ</t>
  </si>
  <si>
    <t>0F001034601</t>
  </si>
  <si>
    <t>ﾁｪｯｸﾌﾘﾙﾎﾞｳﾀｲﾌﾞﾗｳｽ</t>
  </si>
  <si>
    <t>0F001034610</t>
  </si>
  <si>
    <t>0F001034710</t>
  </si>
  <si>
    <t>ﾁｪｯｸﾗｲﾝﾌﾘﾙﾌﾞﾗｳｽ</t>
  </si>
  <si>
    <t>0F001034801</t>
  </si>
  <si>
    <t>ﾃｨｱｰﾄﾞﾁｭｰﾙﾌﾟﾘｰﾂﾌﾞﾗｳｽ</t>
  </si>
  <si>
    <t>0F001034810</t>
  </si>
  <si>
    <t>0F001034910</t>
  </si>
  <si>
    <t>ｻﾝﾄﾞｳｫｯｼｭﾋﾟﾝﾀｯｸﾌﾞﾗｳｽ</t>
  </si>
  <si>
    <t>0FD25211LA0B110</t>
  </si>
  <si>
    <t>0F001035001</t>
  </si>
  <si>
    <t>ﾄﾞｯﾄｼｬｰﾘﾝｸﾞﾌﾞﾗｳｽ</t>
  </si>
  <si>
    <t>0F001035010</t>
  </si>
  <si>
    <t>0F001035110</t>
  </si>
  <si>
    <t>【接触冷感】ﾎﾟﾝﾁｮﾌﾞﾗｳｽ</t>
  </si>
  <si>
    <t>0FG25211LA0A110</t>
  </si>
  <si>
    <t>0F001035201</t>
  </si>
  <si>
    <t>ｻﾃﾝｻｲﾄﾞﾘﾎﾞﾝﾌﾞﾗｳｽ</t>
  </si>
  <si>
    <t>0F001035210</t>
  </si>
  <si>
    <t>0F001035310</t>
  </si>
  <si>
    <t>前後2wayﾍﾟﾌﾟﾗﾑﾉｰｽﾘｰﾌﾞﾌﾞﾗｳｽ</t>
  </si>
  <si>
    <t>0FG25211LA0B110</t>
  </si>
  <si>
    <t>0F001035401</t>
  </si>
  <si>
    <t>ﾐﾆﾌﾘﾙﾎﾞｰﾀﾞｰﾌﾞﾗｳｽ</t>
  </si>
  <si>
    <t>0F001035410</t>
  </si>
  <si>
    <t>0F001035510</t>
  </si>
  <si>
    <t>◎ﾁｪｯｸｵｰﾌﾟﾝｶﾗｰｼｬﾂ</t>
  </si>
  <si>
    <t>0F001035610</t>
  </si>
  <si>
    <t>0F001035710</t>
  </si>
  <si>
    <t>ｽｸｴｱ刺繍袖ﾀｯｸｼｬﾂ</t>
  </si>
  <si>
    <t>0F001035810</t>
  </si>
  <si>
    <t>裾ﾄﾞﾛｽﾄ楊柳ｼｬﾂ</t>
  </si>
  <si>
    <t>0F001035910</t>
  </si>
  <si>
    <t>ﾌｧｰｻﾝﾀﾞﾙ</t>
  </si>
  <si>
    <t>0FC25211LH1A910</t>
  </si>
  <si>
    <t>0F001064710</t>
  </si>
  <si>
    <t>前後2WAYｲﾝﾄﾞﾍﾟｲｽﾞﾘｰ柄ﾜﾝﾋﾟｰｽ</t>
  </si>
  <si>
    <t>0F001064810</t>
  </si>
  <si>
    <t>ｲﾝﾄﾞﾃﾞﾆﾑｲｰｼﾞｰﾊﾟﾝﾂ</t>
  </si>
  <si>
    <t>0F001064910</t>
  </si>
  <si>
    <t>前後2WAYﾒｯｼｭﾚｰｽｶｰﾃﾞｨｶﾞﾝ</t>
  </si>
  <si>
    <t>0F001065010</t>
  </si>
  <si>
    <t>ﾚｰｽﾃｨｱｰﾄﾞﾁｭﾆｯｸﾌﾞﾗｳｽ</t>
  </si>
  <si>
    <t>0F001065110</t>
  </si>
  <si>
    <t>ﾘﾒｲｸ風ﾜﾝﾋﾟｰｽ</t>
  </si>
  <si>
    <t>0FF25211LD0B210</t>
  </si>
  <si>
    <t>0F001065210</t>
  </si>
  <si>
    <t>ﾌﾘﾙｶｯﾄｿｰ</t>
  </si>
  <si>
    <t>0F001065310</t>
  </si>
  <si>
    <t>花ﾒｯｼｭﾌﾟﾙｵｰﾊﾞｰ</t>
  </si>
  <si>
    <t>0F001065410</t>
  </si>
  <si>
    <t>わんこﾌﾟﾘﾝﾄﾘﾝｶﾞｰTｼｬﾂ</t>
  </si>
  <si>
    <t>0F001065510</t>
  </si>
  <si>
    <t>ﾆｭｱﾝｽﾌｫﾄTｼｬﾂ</t>
  </si>
  <si>
    <t>0F001065610</t>
  </si>
  <si>
    <t>0F001065710</t>
  </si>
  <si>
    <t>ﾛｺﾞ刺繍Tｼｬﾂ</t>
  </si>
  <si>
    <t>0F001065810</t>
  </si>
  <si>
    <t>◎ﾚｰｽﾌｰﾃﾞｨｰﾘﾎﾞﾝｶｰﾃﾞｨｶﾞﾝ</t>
  </si>
  <si>
    <t>0FF25211LA2A210</t>
  </si>
  <si>
    <t>0F001065910</t>
  </si>
  <si>
    <t>◎ｼｱｰﾃｰﾗｰﾄﾞｼﾞｬｹｯﾄ</t>
  </si>
  <si>
    <t>0FF25211LE0A110</t>
  </si>
  <si>
    <t>0F001066010</t>
  </si>
  <si>
    <t>前後2WAY花ﾚｰｽﾌﾞﾗｳｽ</t>
  </si>
  <si>
    <t>0F001066110</t>
  </si>
  <si>
    <t>◎ｼｱｰﾌｰﾄﾞ付きｼｬﾂ</t>
  </si>
  <si>
    <t>0F001066210</t>
  </si>
  <si>
    <t>◎ﾘﾎﾞﾝﾉｰｽﾘﾌﾞﾗｳｽ</t>
  </si>
  <si>
    <t>0F001066310</t>
  </si>
  <si>
    <t>◎【接触冷感】切替ｶｯﾄﾜﾝﾋﾟｰｽ</t>
  </si>
  <si>
    <t>0FG25211LD0B210</t>
  </si>
  <si>
    <t>0F001066410</t>
  </si>
  <si>
    <t>◎【接触冷感】ｼｬｰﾘﾝｸﾞVﾈｯｸﾌﾟﾙｵｰ</t>
  </si>
  <si>
    <t>0F001066510</t>
  </si>
  <si>
    <t>◎【接触冷感】ﾒｯｼｭ切替ﾌﾟﾙｵｰﾊﾞｰ</t>
  </si>
  <si>
    <t>0F001066610</t>
  </si>
  <si>
    <t>◎箔ﾌﾟﾘﾝﾄTｼｬﾂ</t>
  </si>
  <si>
    <t>0FG25211LA1A210</t>
  </si>
  <si>
    <t>0F001066710</t>
  </si>
  <si>
    <t>0F001066810</t>
  </si>
  <si>
    <t>楊柳ｶﾞｳﾁｮﾊﾟﾝﾂ</t>
  </si>
  <si>
    <t>0F001066910</t>
  </si>
  <si>
    <t>花柄ｲｰｼﾞｰﾊﾟﾝﾂ</t>
  </si>
  <si>
    <t>0F001067010</t>
  </si>
  <si>
    <t>麻ﾀｯﾁﾊﾟｯﾁﾜｰｸﾆｯﾄﾍﾞｽﾄ</t>
  </si>
  <si>
    <t>0F001067110</t>
  </si>
  <si>
    <t>ｼｬｰﾘﾝｸﾞﾁｭﾆｯｸ</t>
  </si>
  <si>
    <t>0F001067210</t>
  </si>
  <si>
    <t>◎ﾀﾞﾌﾞﾙﾎﾞﾀﾝｼｬﾂｼﾞｬｹｯﾄ</t>
  </si>
  <si>
    <t>0F001067310</t>
  </si>
  <si>
    <t>◎ﾃｨｱｰﾄﾞﾌﾞﾗｳｽ</t>
  </si>
  <si>
    <t>0F001067410</t>
  </si>
  <si>
    <t>◎ｼｱｰｽﾄﾗｲﾌﾟｼｬﾂ</t>
  </si>
  <si>
    <t>0F001067510</t>
  </si>
  <si>
    <t>◎ﾄﾞｯﾄ刺繍ﾌﾞﾗｳｽ</t>
  </si>
  <si>
    <t>0F001067610</t>
  </si>
  <si>
    <t>ｼｱｰﾌﾘﾙ前後2WAYｶｯﾄｿｰ</t>
  </si>
  <si>
    <t>0FK25211LA2A210</t>
  </si>
  <si>
    <t>0F001067710</t>
  </si>
  <si>
    <t>[接触冷感]切替ｷﾞｬｻﾞｰﾛｺﾞﾌﾟﾘﾝﾄﾌﾚ</t>
  </si>
  <si>
    <t>0F001067810</t>
  </si>
  <si>
    <t>[接触冷感]ｼｬｰﾘﾝｸﾞﾛｺﾞﾌﾟﾘﾝﾄTｼｬﾂ</t>
  </si>
  <si>
    <t>0F001067910</t>
  </si>
  <si>
    <t>ﾌﾟﾘﾝﾄｱｿｰﾄﾃｨｱｰﾄﾞﾌﾞﾗｳｽ</t>
  </si>
  <si>
    <t>0F001068010</t>
  </si>
  <si>
    <t>ﾁｭｰﾙﾄﾘﾑﾀﾝｸﾄｯﾌﾟ</t>
  </si>
  <si>
    <t>0F001068110</t>
  </si>
  <si>
    <t>0F001068210</t>
  </si>
  <si>
    <t>ﾜｲﾄﾞｸﾛｯﾌﾟﾄﾏﾘﾝﾊﾟﾝﾂ</t>
  </si>
  <si>
    <t>0F001068301</t>
  </si>
  <si>
    <t>ﾄﾞﾛｰｲﾝｸﾞﾌﾟﾛヴｧﾝｽﾌﾟﾘﾝﾄﾊﾟﾝﾂ</t>
  </si>
  <si>
    <t>0FC25211LC0Z101</t>
  </si>
  <si>
    <t>0F001068310</t>
  </si>
  <si>
    <t>0F001068410</t>
  </si>
  <si>
    <t>ｲｰｼﾞｰｶｰﾌﾞﾊﾟﾝﾂ</t>
  </si>
  <si>
    <t>0F001068501</t>
  </si>
  <si>
    <t>ｺｯﾄﾝｷﾞｬｻﾞｰｽｶｰﾄ</t>
  </si>
  <si>
    <t>0F001068510</t>
  </si>
  <si>
    <t>0F001068601</t>
  </si>
  <si>
    <t>0F001068610</t>
  </si>
  <si>
    <t>0F001068701</t>
  </si>
  <si>
    <t>ﾌﾛﾝﾄﾌﾘﾙ5分袖ﾌﾞﾗｳｽ</t>
  </si>
  <si>
    <t>0F001068710</t>
  </si>
  <si>
    <t>0F001068801</t>
  </si>
  <si>
    <t>0F001068810</t>
  </si>
  <si>
    <t>0F001068910</t>
  </si>
  <si>
    <t>半袖ｶｯﾄﾜﾝﾋﾟｰｽ</t>
  </si>
  <si>
    <t>0FD25211LD0B210</t>
  </si>
  <si>
    <t>0F001069010</t>
  </si>
  <si>
    <t>ｱｲﾚｯﾄﾚｰｽﾜﾝﾋﾟｰｽ</t>
  </si>
  <si>
    <t>0FD25211LD0A110</t>
  </si>
  <si>
    <t>0F001069110</t>
  </si>
  <si>
    <t>0F001069210</t>
  </si>
  <si>
    <t>【接触冷感】ﾜﾝﾎﾟｲﾝﾄﾛｺﾞTｼｬﾂ</t>
  </si>
  <si>
    <t>0F001069310</t>
  </si>
  <si>
    <t>【接触冷感】筆記体ﾛｺﾞBIGTｼｬﾂ</t>
  </si>
  <si>
    <t>0F001069410</t>
  </si>
  <si>
    <t>無地/ﾎﾞｰﾀﾞｰﾍﾝﾘｰﾄｯﾌﾟｽ</t>
  </si>
  <si>
    <t>0F001069510</t>
  </si>
  <si>
    <t>【接触冷感】ﾌﾚﾝﾁ袖ｵｰﾊﾞｰﾄｯﾌﾟｽ</t>
  </si>
  <si>
    <t>0F001069610</t>
  </si>
  <si>
    <t>ﾎﾞｰﾀﾞｰﾗｶﾞｰｼｬﾂ</t>
  </si>
  <si>
    <t>0F001069710</t>
  </si>
  <si>
    <t>袖ﾌﾘﾙﾄｯﾌﾟｽ</t>
  </si>
  <si>
    <t>0F001069810</t>
  </si>
  <si>
    <t>ｺｯﾄﾝｶｰﾌﾞﾊﾟﾝﾂ</t>
  </si>
  <si>
    <t>0F001069910</t>
  </si>
  <si>
    <t>ｻｲﾄﾞﾗｲﾝｼﾞｮｰｾﾞｯﾄﾅﾛｰｽｶｰﾄ</t>
  </si>
  <si>
    <t>0FD25211LC1Z110</t>
  </si>
  <si>
    <t>0F001070010</t>
  </si>
  <si>
    <t>◎ﾌﾞｰｸﾚ前後2WAYﾆｯﾄﾍﾞｽﾄ</t>
  </si>
  <si>
    <t>0F001070110</t>
  </si>
  <si>
    <t>ﾒｯｼｭ編みﾊｰﾌｽﾘｰﾌﾞﾆｯﾄ</t>
  </si>
  <si>
    <t>0F001070210</t>
  </si>
  <si>
    <t>ﾌﾞｰｸﾚ半袖ﾎﾟﾛﾆｯﾄ</t>
  </si>
  <si>
    <t>0F001070310</t>
  </si>
  <si>
    <t>ﾚｰｽ編みﾉｰｽﾘｰﾌﾞﾆｯﾄ</t>
  </si>
  <si>
    <t>0F001070410</t>
  </si>
  <si>
    <t>【ｲｰｼﾞｰｹｱ】無地/柄ｱｿｰﾄﾊﾞﾝﾄﾞｶﾗｰ</t>
  </si>
  <si>
    <t>0F001070510</t>
  </si>
  <si>
    <t>無地/柄ｱｿｰﾄｻｲﾄﾞﾄﾞﾛｽﾄｼｬﾂ</t>
  </si>
  <si>
    <t>0F001070610</t>
  </si>
  <si>
    <t>無地/柄ｱｿｰﾄ前後2WAYﾌﾘﾙﾌﾞﾗｳｽ</t>
  </si>
  <si>
    <t>0F001070710</t>
  </si>
  <si>
    <t>ｱｲﾚｯﾄﾚｰｽｼｬﾂ</t>
  </si>
  <si>
    <t>0F001080910</t>
  </si>
  <si>
    <t>【LIBERTY】Forest Wave柄ﾜﾝﾋﾟｰｽ</t>
  </si>
  <si>
    <t>0FB25212LD0A110</t>
  </si>
  <si>
    <t>0F001081010</t>
  </si>
  <si>
    <t>【LIBERTY】ﾊﾟｯﾁﾜｰｸｷﾙﾄｼﾞｬｹｯﾄ</t>
  </si>
  <si>
    <t>0FB25221LE0A110</t>
  </si>
  <si>
    <t>0F001081110</t>
  </si>
  <si>
    <t>【LIBERTY】襟付き布帛部分使いﾆ</t>
  </si>
  <si>
    <t>0FB25212LA2A310</t>
  </si>
  <si>
    <t>0F001081210</t>
  </si>
  <si>
    <t>楊柳ﾊｲｳｴｽﾄﾊﾟﾝﾂ</t>
  </si>
  <si>
    <t>0F001081310</t>
  </si>
  <si>
    <t>0F001081410</t>
  </si>
  <si>
    <t>ｺｯﾄﾝﾎﾞｲﾙｼｱｰﾄﾞﾙﾏﾝｽﾘｰﾌﾞﾁｪｯｸｼｬﾂ</t>
  </si>
  <si>
    <t>0F001081510</t>
  </si>
  <si>
    <t>柄ｱｿｰﾄ襟ﾌﾘﾙ2WAYﾜﾝﾋﾟｰｽ</t>
  </si>
  <si>
    <t>0F001081610</t>
  </si>
  <si>
    <t>◎ﾀﾞﾌﾞﾙﾎﾞﾀﾝﾜﾝﾋﾟｰｽ</t>
  </si>
  <si>
    <t>0F001081710</t>
  </si>
  <si>
    <t>ﾚｰｽ前後着ﾜﾝﾋﾟｰｽ</t>
  </si>
  <si>
    <t>0F001081810</t>
  </si>
  <si>
    <t>ｾｰﾗｰ襟ﾉｰｽﾘTｼｬﾂ</t>
  </si>
  <si>
    <t>0F001081910</t>
  </si>
  <si>
    <t>ｸﾛｽ刺繍ﾛｺﾞﾌﾟﾘﾝﾄTｼｬﾂ</t>
  </si>
  <si>
    <t>0F001082010</t>
  </si>
  <si>
    <t>◎ﾚｰｽ刺繍Tｼｬﾂ</t>
  </si>
  <si>
    <t>0F001082110</t>
  </si>
  <si>
    <t>【接触冷感】ﾚｰｽｺｰﾄﾞ刺繍ﾊﾟﾌｽﾘｰﾌ</t>
  </si>
  <si>
    <t>0F001082210</t>
  </si>
  <si>
    <t>布帛ｷﾞｬｻﾞｰ貼りｶｯﾄｿｰ</t>
  </si>
  <si>
    <t>0F001082310</t>
  </si>
  <si>
    <t>0F001082410</t>
  </si>
  <si>
    <t>綿麻ｻﾛﾍﾟｯﾄ</t>
  </si>
  <si>
    <t>0F001082510</t>
  </si>
  <si>
    <t>ﾂｲﾙ裾ﾀﾞﾌﾞﾙﾜｲﾄﾞﾊﾟﾝﾂ</t>
  </si>
  <si>
    <t>0F001082610</t>
  </si>
  <si>
    <t>裾切替ｷﾞｬｻﾞｰﾊﾟﾝﾂ</t>
  </si>
  <si>
    <t>0F001082710</t>
  </si>
  <si>
    <t>◎花柄ｲｰｼﾞｰﾊﾟﾝﾂ</t>
  </si>
  <si>
    <t>0F001082810</t>
  </si>
  <si>
    <t>ﾁﾉｷﾞｬｻﾞｰｷｭﾛｯﾄ</t>
  </si>
  <si>
    <t>0F001082910</t>
  </si>
  <si>
    <t>ｲﾝﾄﾞﾋﾟﾝﾀｯｸﾌﾞﾗｳｽ</t>
  </si>
  <si>
    <t>0F001083010</t>
  </si>
  <si>
    <t>2WAYﾚｰｽﾍﾞｽﾄ</t>
  </si>
  <si>
    <t>0FB25211LA0B110</t>
  </si>
  <si>
    <t>0F001083110</t>
  </si>
  <si>
    <t>柄ｱｿｰﾄ肩ﾀｯｸﾊﾞﾝﾄﾞｶﾗｰﾁｭﾆｯｸ</t>
  </si>
  <si>
    <t>0F001083210</t>
  </si>
  <si>
    <t>ﾌﾘﾙｱｼﾝﾒﾄﾘｰﾌﾞﾗｳｽ</t>
  </si>
  <si>
    <t>0F001083310</t>
  </si>
  <si>
    <t>ｼｱｰ刺繍ﾌﾞﾗｳｽ</t>
  </si>
  <si>
    <t>0F001083410</t>
  </si>
  <si>
    <t>ｽﾄﾗｲﾌﾟ総花柄刺繍ﾊﾞﾝﾄﾞｶﾗｰｼｬﾂ</t>
  </si>
  <si>
    <t>0F001083510</t>
  </si>
  <si>
    <t>◎裾ｽｶﾗｯﾌﾟﾌﾞﾗｳｽ</t>
  </si>
  <si>
    <t>0F001083610</t>
  </si>
  <si>
    <t>◎ﾁｪｯｸ柄前後2WAYﾌﾞﾗｳｽ</t>
  </si>
  <si>
    <t>0F001083710</t>
  </si>
  <si>
    <t>ﾄﾞﾋﾞｰｽﾄﾗｲﾌﾟﾚｰｽﾌﾞﾗｳｽ</t>
  </si>
  <si>
    <t>0F001083810</t>
  </si>
  <si>
    <t>◎綿麻袖ﾌﾘﾙﾌﾞﾗｳｽ</t>
  </si>
  <si>
    <t>0F001083910</t>
  </si>
  <si>
    <t>ﾚｰｽ切り替えﾌﾟﾘﾝﾄT</t>
  </si>
  <si>
    <t>0F001084010</t>
  </si>
  <si>
    <t>ﾛｺﾞ刺繍ﾌﾚｱ袖ｶｯﾄｿｰ</t>
  </si>
  <si>
    <t>0F001084110</t>
  </si>
  <si>
    <t>歯ﾌﾞﾗｼ刺繍ﾗｸﾞﾗﾝT</t>
  </si>
  <si>
    <t>0F001084210</t>
  </si>
  <si>
    <t>ﾃﾚｺｼﾞｯﾌﾟｶｰﾃﾞｨｶﾞﾝ</t>
  </si>
  <si>
    <t>0F001084310</t>
  </si>
  <si>
    <t>前後2WAYﾒｯｼｭﾘﾎﾞﾝｶｰﾃﾞｨｶﾞﾝ</t>
  </si>
  <si>
    <t>0F001084410</t>
  </si>
  <si>
    <t>ﾚｰｽﾌﾘﾙｶｰﾃﾞｨｶﾞﾝ</t>
  </si>
  <si>
    <t>0F001084510</t>
  </si>
  <si>
    <t>ﾍﾞﾛｱ半袖ｶｯﾄｿｰ</t>
  </si>
  <si>
    <t>0F001084610</t>
  </si>
  <si>
    <t>ﾎｯﾄﾌｨｯﾄﾛｺﾞTｼｬﾂ</t>
  </si>
  <si>
    <t>0F001084710</t>
  </si>
  <si>
    <t>◎発泡ﾛｺﾞTｼｬﾂ</t>
  </si>
  <si>
    <t>0F001084810</t>
  </si>
  <si>
    <t>ｼﾞｬｶﾞｰﾄﾞｶｯﾄｿｰ</t>
  </si>
  <si>
    <t>0F001084910</t>
  </si>
  <si>
    <t>ﾘﾌﾞﾒﾛｰﾎﾞｰﾀﾞｰｶｯﾄｿｰ</t>
  </si>
  <si>
    <t>0F001085010</t>
  </si>
  <si>
    <t>ﾘﾝｶﾞｰTｼｬﾂ</t>
  </si>
  <si>
    <t>0F001085110</t>
  </si>
  <si>
    <t>ヴｨﾝﾃｰｼﾞ加工ｲｰｼﾞｰﾃﾞﾆﾑﾊﾟﾝﾂ</t>
  </si>
  <si>
    <t>0F001085210</t>
  </si>
  <si>
    <t>ｺｸｰﾝｲｰｼﾞｰﾊﾟﾝﾂ</t>
  </si>
  <si>
    <t>0F001085310</t>
  </si>
  <si>
    <t>ｶｯﾄﾀｯｸﾊﾟﾝﾂ</t>
  </si>
  <si>
    <t>0F001085410</t>
  </si>
  <si>
    <t>ｶｯﾄｽｶｰﾄ</t>
  </si>
  <si>
    <t>0F001085510</t>
  </si>
  <si>
    <t>2WAY袖ﾁｪｯｸｵｰﾊﾞｰｼｬﾂ</t>
  </si>
  <si>
    <t>0F001085610</t>
  </si>
  <si>
    <t>ﾃｨｱｰﾄﾞｷｬﾐｿｰﾙ</t>
  </si>
  <si>
    <t>0F001085710</t>
  </si>
  <si>
    <t>2WAYｵﾌｼｮﾙｼｱｰﾌﾞﾗｳｽ</t>
  </si>
  <si>
    <t>0F001085810</t>
  </si>
  <si>
    <t>ｼｬｰﾘﾝｸﾞﾊﾞﾝﾄﾞｶﾗｰﾌﾞﾗｳｽ</t>
  </si>
  <si>
    <t>0F001085910</t>
  </si>
  <si>
    <t>0F001086010</t>
  </si>
  <si>
    <t>花柄ｼｬｰﾘﾝｸﾞﾜﾝﾋﾟｰｽ</t>
  </si>
  <si>
    <t>0F001086110</t>
  </si>
  <si>
    <t>ﾁｭｰﾙﾌﾗﾜｰｺｰﾄﾞTｼｬﾂ</t>
  </si>
  <si>
    <t>0F001086210</t>
  </si>
  <si>
    <t>ﾎﾟﾝﾁﾛｺﾞ刺繍ﾌﾟﾙｵｰﾊﾞｰ</t>
  </si>
  <si>
    <t>0F001086310</t>
  </si>
  <si>
    <t>布帛切替ﾄﾞﾙﾏﾝTｼｬﾂ</t>
  </si>
  <si>
    <t>0F001086410</t>
  </si>
  <si>
    <t>ｳｴｽﾄﾌﾘﾙｲｰｼﾞｰﾊﾟﾝﾂ</t>
  </si>
  <si>
    <t>0F001086510</t>
  </si>
  <si>
    <t>楊柳ﾜｲﾄﾞﾛﾝﾊﾟｰｽ</t>
  </si>
  <si>
    <t>0F001086610</t>
  </si>
  <si>
    <t>ｵﾝﾌﾞﾚﾁｪｯｸﾄﾞﾛｽﾄｷﾞｬｻﾞｰｽｶｰﾄ</t>
  </si>
  <si>
    <t>0FG25211LC1Z110</t>
  </si>
  <si>
    <t>0F001086710</t>
  </si>
  <si>
    <t>0F001086810</t>
  </si>
  <si>
    <t>ﾃｰﾌﾟﾔｰﾝ透かしﾆｯﾄﾍﾞｽﾄ</t>
  </si>
  <si>
    <t>0F001086910</t>
  </si>
  <si>
    <t>ﾀｯｸﾌﾞﾗｳｽ</t>
  </si>
  <si>
    <t>0F001087010</t>
  </si>
  <si>
    <t>0F001087110</t>
  </si>
  <si>
    <t>ﾎﾞｲﾙｷﾞｬｻﾞｰﾁｭﾆｯｸ</t>
  </si>
  <si>
    <t>0F001087210</t>
  </si>
  <si>
    <t>ｼﾞｯﾌﾟﾍﾞｽﾄ</t>
  </si>
  <si>
    <t>0F001087310</t>
  </si>
  <si>
    <t>0F001087410</t>
  </si>
  <si>
    <t>ｶｯﾄﾜｰｸﾚｰｽﾍﾞｽﾄ</t>
  </si>
  <si>
    <t>0F001087510</t>
  </si>
  <si>
    <t>ｺｯﾄﾝﾅｲﾛﾝﾊｰﾌｼﾞｯﾌﾟｼﾞｬﾝﾊﾟｰｽｶｰﾄ</t>
  </si>
  <si>
    <t>0FK25211LD0D110</t>
  </si>
  <si>
    <t>0F001087610</t>
  </si>
  <si>
    <t>[接触冷感]ﾅﾝﾊﾞﾘﾝｸﾞﾌﾟﾘﾝﾄTｼｬﾂ</t>
  </si>
  <si>
    <t>0F001087710</t>
  </si>
  <si>
    <t>ﾏﾙﾁﾎﾞｰﾀﾞｰ袖ｽﾘｯﾄﾘﾎﾞﾝTｼｬﾂ</t>
  </si>
  <si>
    <t>0F001087810</t>
  </si>
  <si>
    <t>ﾀﾞﾒｰｼﾞﾃﾞﾆﾑｲｰｼﾞｰﾊﾟﾝﾂ</t>
  </si>
  <si>
    <t>0F001087910</t>
  </si>
  <si>
    <t>[接触冷感]配色ｽﾃｯﾁﾊﾟﾝﾂ</t>
  </si>
  <si>
    <t>0F001088010</t>
  </si>
  <si>
    <t>ｼｬﾂ巻き風ﾁｪｯｸｽｶｰﾄ</t>
  </si>
  <si>
    <t>0FK25211LC1Z110</t>
  </si>
  <si>
    <t>0F001088101</t>
  </si>
  <si>
    <t>0F001088110</t>
  </si>
  <si>
    <t>0F001088210</t>
  </si>
  <si>
    <t>ﾌﾛｯｷｰﾌﾟﾘﾝﾄﾛｺﾞTｼｬﾂ</t>
  </si>
  <si>
    <t>0F001088301</t>
  </si>
  <si>
    <t>ﾗｯﾌﾙﾌﾘﾙﾄﾞｯｷﾝｸﾞﾄｯﾌﾟｽ</t>
  </si>
  <si>
    <t>0FC25211LA1D201</t>
  </si>
  <si>
    <t>0F001088310</t>
  </si>
  <si>
    <t>0F001088410</t>
  </si>
  <si>
    <t>ｸﾙｰﾈｯｸTｼｬﾂ</t>
  </si>
  <si>
    <t>0F001088510</t>
  </si>
  <si>
    <t>0F001088601</t>
  </si>
  <si>
    <t>0F001088610</t>
  </si>
  <si>
    <t>0F001088701</t>
  </si>
  <si>
    <t>ｻｲﾄﾞｵｰﾌﾟﾝﾗｲﾄｼﾞﾚ</t>
  </si>
  <si>
    <t>0FC25211LE0J101</t>
  </si>
  <si>
    <t>0F001088710</t>
  </si>
  <si>
    <t>0F001088801</t>
  </si>
  <si>
    <t>Levita14GVﾈｯｸｶｰﾃﾞｨｶﾞﾝ</t>
  </si>
  <si>
    <t>0F001088810</t>
  </si>
  <si>
    <t>0F001088901</t>
  </si>
  <si>
    <t>ﾐﾆｹｰﾌﾞﾙﾎﾟﾛﾆｯﾄ</t>
  </si>
  <si>
    <t>0F001088910</t>
  </si>
  <si>
    <t>0F001089010</t>
  </si>
  <si>
    <t>ﾚｰｽｼﾞｯﾌﾟｱｯﾌﾟﾌｰﾃﾞｨｰ</t>
  </si>
  <si>
    <t>0F001089101</t>
  </si>
  <si>
    <t>ｱｼﾒﾌﾘﾙｷﾞｬｻﾞｰﾌﾞﾗｳｽ</t>
  </si>
  <si>
    <t>0F001089110</t>
  </si>
  <si>
    <t>0F001089201</t>
  </si>
  <si>
    <t>ｷﾞｬｻﾞｰﾌﾘﾙﾍﾟﾌﾟﾗﾑﾌﾞﾗｳｽ</t>
  </si>
  <si>
    <t>0F001089210</t>
  </si>
  <si>
    <t>0F001089301</t>
  </si>
  <si>
    <t>0F001089310</t>
  </si>
  <si>
    <t>0F001089410</t>
  </si>
  <si>
    <t>ｷﾞｬｻﾞｰｷｬﾐｿｰﾙﾜﾝﾋﾟｰｽ</t>
  </si>
  <si>
    <t>0FD25211LD0D110</t>
  </si>
  <si>
    <t>0F001089510</t>
  </si>
  <si>
    <t>袖ｼｱｰ切り替えﾄｯﾌﾟｽ</t>
  </si>
  <si>
    <t>0F001089610</t>
  </si>
  <si>
    <t>0FD25211LE0J110</t>
  </si>
  <si>
    <t>0F001089710</t>
  </si>
  <si>
    <t>ｺﾞﾑｳｴｽﾄｲｰｼﾞｰｽﾗｯｸｽ</t>
  </si>
  <si>
    <t>0F001098210</t>
  </si>
  <si>
    <t>ｱﾝﾃｨｰｸ風ﾌﾞﾛｰﾁ付きﾜﾝﾋﾟｰｽ</t>
  </si>
  <si>
    <t>0F001098301</t>
  </si>
  <si>
    <t>ﾊﾞｲｶﾗｰﾊﾟｲﾋﾟﾝｸﾞﾜﾝﾋﾟｰｽ</t>
  </si>
  <si>
    <t>0F001098310</t>
  </si>
  <si>
    <t>0F001098410</t>
  </si>
  <si>
    <t>ｽﾘｰﾌﾞﾘﾎﾞﾝﾛﾝｸﾞﾜﾝﾋﾟｰｽ</t>
  </si>
  <si>
    <t>0FC25212LD0A110</t>
  </si>
  <si>
    <t>0F001098510</t>
  </si>
  <si>
    <t>【接触冷感】刺繍ﾛｺﾞTｼｬﾂ</t>
  </si>
  <si>
    <t>0FD25212LA1A210</t>
  </si>
  <si>
    <t>0F001098610</t>
  </si>
  <si>
    <t>【接触冷感】箔ﾌﾟﾘﾝﾄﾛｺﾞTｼｬﾂ</t>
  </si>
  <si>
    <t>0F001098710</t>
  </si>
  <si>
    <t>0FL25212LA5A210</t>
  </si>
  <si>
    <t>0F001098810</t>
  </si>
  <si>
    <t>[接触冷感]袖ﾌﾘﾙﾛｺﾞ刺繍Tｼｬﾂ</t>
  </si>
  <si>
    <t>0FL25212LA1D210</t>
  </si>
  <si>
    <t>0F001098910</t>
  </si>
  <si>
    <t>ﾜﾝﾎﾟｲﾝﾄ刺繍ﾀﾝｸﾄｯﾌﾟ</t>
  </si>
  <si>
    <t>0FF25212LA1D210</t>
  </si>
  <si>
    <t>0F001099010</t>
  </si>
  <si>
    <t>ﾊﾟｯﾁﾜｰｸﾚｰｽｸﾙｰﾈｯｸTOPS</t>
  </si>
  <si>
    <t>0FC25212LA1D210</t>
  </si>
  <si>
    <t>0F001099110</t>
  </si>
  <si>
    <t>ﾊﾟｯﾁﾜｰｸﾚｰｽ前後2WAY衿ﾃﾞｻﾞｲﾝTOPS</t>
  </si>
  <si>
    <t>0F001099210</t>
  </si>
  <si>
    <t>ｿﾌﾄﾀｯﾁﾐﾆ裏毛半袖ﾌﾟﾙｵｰﾊﾞｰ</t>
  </si>
  <si>
    <t>0FD25212LA1D210</t>
  </si>
  <si>
    <t>0F001099310</t>
  </si>
  <si>
    <t>ｱｼﾒｽﾘｰﾌﾞﾌﾟﾙｵｰﾊﾞｰ</t>
  </si>
  <si>
    <t>0F001099410</t>
  </si>
  <si>
    <t>0F001099510</t>
  </si>
  <si>
    <t>刺繍ﾛｺﾞｼｱｰｶｰﾃﾞｨｶﾞﾝ</t>
  </si>
  <si>
    <t>0FK25212LA2A210</t>
  </si>
  <si>
    <t>0F001099610</t>
  </si>
  <si>
    <t>[接触冷感]編み上げﾗｲﾝTｼｬﾂ</t>
  </si>
  <si>
    <t>0F001099710</t>
  </si>
  <si>
    <t>ｱﾝﾃｨｰｸ風ﾌﾞﾛｰﾁ付きｼﾞｬｹｯﾄ</t>
  </si>
  <si>
    <t>0FB25212LE0A110</t>
  </si>
  <si>
    <t>0F001099810</t>
  </si>
  <si>
    <t>【天日干し風加工】ﾀｯｸｷﾞｬｻﾞｰﾊﾟﾝ</t>
  </si>
  <si>
    <t>0F001099910</t>
  </si>
  <si>
    <t>ﾌﾚｱｼﾙｴｯﾄdenim</t>
  </si>
  <si>
    <t>0F001100010</t>
  </si>
  <si>
    <t>ﾌｪｲｸﾚｻﾞｰｾﾐﾜｲﾄﾞﾊﾟﾝﾂ</t>
  </si>
  <si>
    <t>0F001100110</t>
  </si>
  <si>
    <t>ﾚｵﾊﾟｰﾄﾞｼﾞｬｶﾞｰﾄﾞﾅﾛｰｽｶｰﾄ</t>
  </si>
  <si>
    <t>0FC25212LC1Z110</t>
  </si>
  <si>
    <t>0F001100210</t>
  </si>
  <si>
    <t>ﾛｰｽﾞ柄総刺繍ｽｶｰﾄ</t>
  </si>
  <si>
    <t>0FB25212LC1Z110</t>
  </si>
  <si>
    <t>0F001100310</t>
  </si>
  <si>
    <t>ｽｶｰﾌｶﾗｰﾊｰﾌｽﾘｰﾌﾞﾆｯﾄ</t>
  </si>
  <si>
    <t>0FC25212LA1B310</t>
  </si>
  <si>
    <t>0F001100410</t>
  </si>
  <si>
    <t>透かし編みﾌﾘﾙ切替VﾈｯｸZIPｶｰﾃﾞｨｶ</t>
  </si>
  <si>
    <t>0FK25211LA2A310</t>
  </si>
  <si>
    <t>0F001100510</t>
  </si>
  <si>
    <t>ｽﾊﾟﾝｺｰﾙﾒｯｼｭﾊｰﾌｽﾘｰﾌﾞﾆｯﾄ</t>
  </si>
  <si>
    <t>0F001100610</t>
  </si>
  <si>
    <t>透かしﾏﾙﾁﾎﾞｰﾀﾞｰﾆｯﾄﾎﾟﾛ</t>
  </si>
  <si>
    <t>0F001100710</t>
  </si>
  <si>
    <t>ｽﾘｰﾌﾞﾌｧｰﾆｯﾄﾌﾟﾙｵｰﾊﾞｰ</t>
  </si>
  <si>
    <t>0F001100810</t>
  </si>
  <si>
    <t>ﾌﾚﾝﾁｽﾘｰﾌﾞﾊｲﾈｯｸﾌﾟﾙｵｰﾊﾞｰ</t>
  </si>
  <si>
    <t>0F001100910</t>
  </si>
  <si>
    <t>ﾌﾘﾝｼﾞﾆｯﾄﾊｰﾌｽﾘｰﾌﾞﾄｯﾌﾟｽ</t>
  </si>
  <si>
    <t>0F001101010</t>
  </si>
  <si>
    <t>0F001101110</t>
  </si>
  <si>
    <t>0FL25212LA0B110</t>
  </si>
  <si>
    <t>0F001101210</t>
  </si>
  <si>
    <t>ﾌﾟﾘｰﾂﾚｰｽｼｬｰﾘﾝｸﾞﾄｯﾌﾟｽ</t>
  </si>
  <si>
    <t>0FC25212LA0B110</t>
  </si>
  <si>
    <t>0F001101301</t>
  </si>
  <si>
    <t>ﾊﾞｲｶﾗｰﾊﾟｲﾋﾟﾝｸﾞﾌﾞﾗｳｽ</t>
  </si>
  <si>
    <t>0F001101310</t>
  </si>
  <si>
    <t>0F001101410</t>
  </si>
  <si>
    <t>ﾌﾘﾙ配色ｽﾃｯﾁﾌﾞﾗｳｽ</t>
  </si>
  <si>
    <t>0F001101510</t>
  </si>
  <si>
    <t>ｽﾄﾗｲﾌﾟ柄七分袖ｼｬﾂ</t>
  </si>
  <si>
    <t>0F001101610</t>
  </si>
  <si>
    <t>ﾋﾟｰﾁｼｮｰﾄｼｬﾂ</t>
  </si>
  <si>
    <t>0FC25212LA0A110</t>
  </si>
  <si>
    <t>0F001101710</t>
  </si>
  <si>
    <t>ｱｿｰﾄ袖口ｼｬｰﾘﾝｸﾞﾌﾞﾗｳｽ</t>
  </si>
  <si>
    <t>0FD25212LA0B110</t>
  </si>
  <si>
    <t>0F001101810</t>
  </si>
  <si>
    <t>ｷｰﾁｬｰﾑ付きﾐﾆﾊﾞﾆﾃｨ</t>
  </si>
  <si>
    <t>0F001101910</t>
  </si>
  <si>
    <t>ｵｰﾊﾞﾙﾊﾞｯｸﾞ</t>
  </si>
  <si>
    <t>0FN25251LJ0Z910</t>
  </si>
  <si>
    <t>0F001102010</t>
  </si>
  <si>
    <t>ﾛﾝｸﾞﾊﾞｯｸﾞ</t>
  </si>
  <si>
    <t>0F001102110</t>
  </si>
  <si>
    <t>ﾚｸﾄﾊﾞｽｹｯﾄS</t>
  </si>
  <si>
    <t>0FN25251LN9Z910</t>
  </si>
  <si>
    <t>0F001102210</t>
  </si>
  <si>
    <t>ﾚｸﾄﾊﾞｽｹｯﾄM</t>
  </si>
  <si>
    <t>0F001102310</t>
  </si>
  <si>
    <t>幾何柄ｽｶｰﾌ</t>
  </si>
  <si>
    <t>0FC25251LK3B310</t>
  </si>
  <si>
    <t>0F001102410</t>
  </si>
  <si>
    <t>ﾀｯｸ配色ﾚｰｽｷﾞｬｻﾞｰｴﾌﾟﾛﾝ</t>
  </si>
  <si>
    <t>0FN25212LG0A110</t>
  </si>
  <si>
    <t>0F001102510</t>
  </si>
  <si>
    <t>おうち刺繍ﾙｰﾑﾜﾝﾋﾟｰｽ</t>
  </si>
  <si>
    <t>0F001102610</t>
  </si>
  <si>
    <t>おうち刺繍ﾙｰﾑｾｯﾄｱｯﾌﾟ</t>
  </si>
  <si>
    <t>0F001102710</t>
  </si>
  <si>
    <t>ｷﾙﾃｨﾝｸﾞおうち型ﾃｨｯｼｭｹｰｽ</t>
  </si>
  <si>
    <t>0FN25212LN9Z110</t>
  </si>
  <si>
    <t>0F001102810</t>
  </si>
  <si>
    <t>ｷﾙﾃｨﾝｸﾞおうち型収納BOX</t>
  </si>
  <si>
    <t>0F001102910</t>
  </si>
  <si>
    <t>ｽｳｪｰﾄﾞﾗｲｸﾒｯｾﾝｼﾞｬｰﾊﾞｯｸﾞ</t>
  </si>
  <si>
    <t>0F001103010</t>
  </si>
  <si>
    <t>ｴｺﾚｻﾞｰﾌﾘﾝｼﾞｼｮﾙﾀﾞｰﾊﾞｯｸﾞ</t>
  </si>
  <si>
    <t>0FF25212LJ0Z110</t>
  </si>
  <si>
    <t>0F001103110</t>
  </si>
  <si>
    <t>0F001103210</t>
  </si>
  <si>
    <t>ｷﾞｬｻﾞｰﾘｭｯｸ</t>
  </si>
  <si>
    <t>0F001103310</t>
  </si>
  <si>
    <t>折り返しﾀﾝｽﾆｰｶｰ</t>
  </si>
  <si>
    <t>0FF25212LH3A910</t>
  </si>
  <si>
    <t>0F001103410</t>
  </si>
  <si>
    <t>ﾌﾛｯｷｰﾛｺﾞﾄｰﾄ</t>
  </si>
  <si>
    <t>0FG25212LJ0Z110</t>
  </si>
  <si>
    <t>0F001103510</t>
  </si>
  <si>
    <t>ﾌｧﾌﾞﾘｯｸTOTE(ﾁﾝﾂ合皮ﾗｲｸ)</t>
  </si>
  <si>
    <t>0F001103610</t>
  </si>
  <si>
    <t>ｱﾚﾝｼﾞﾍﾞﾙﾄ</t>
  </si>
  <si>
    <t>0FC25251LK5A910</t>
  </si>
  <si>
    <t>0F001103710</t>
  </si>
  <si>
    <t>ﾊﾞｯｸﾙﾍﾞﾙﾄ</t>
  </si>
  <si>
    <t>0F001103810</t>
  </si>
  <si>
    <t>ﾎﾞｱ×ﾁｪｰﾝｷﾝﾁｬｸBAG</t>
  </si>
  <si>
    <t>0F001103910</t>
  </si>
  <si>
    <t>ﾌｧｰ&amp;ﾁｬｰﾑ ﾊﾞｯｸﾞ</t>
  </si>
  <si>
    <t>0F001104010</t>
  </si>
  <si>
    <t>ﾒﾀﾙﾊﾟｰﾂ×ｽｴｰﾄﾞ調ﾐﾄﾞﾙﾌﾞｰﾂ</t>
  </si>
  <si>
    <t>0FC25251LH2C910</t>
  </si>
  <si>
    <t>0F001104110</t>
  </si>
  <si>
    <t>ｼｯﾌﾟTOTEBAG</t>
  </si>
  <si>
    <t>0F001104210</t>
  </si>
  <si>
    <t>ﾌﾘﾝｼﾞﾐﾆｼｮﾙﾀﾞｰﾎﾟｼｪｯﾄ</t>
  </si>
  <si>
    <t>0F001104410</t>
  </si>
  <si>
    <t>切替BIGTOTEﾊﾞｯｸﾞ(ﾎﾟｰﾁ付)</t>
  </si>
  <si>
    <t>0F001104510</t>
  </si>
  <si>
    <t>ﾌﾘﾝｼﾞﾛｰﾌｧｰ</t>
  </si>
  <si>
    <t>0F001104610</t>
  </si>
  <si>
    <t>ｿﾌﾄｽｸｴｱｾﾊﾟﾚｰﾄｼｭｰｽﾞ</t>
  </si>
  <si>
    <t>0F001104710</t>
  </si>
  <si>
    <t>ﾛﾝｸﾞﾌﾞｰﾂ</t>
  </si>
  <si>
    <t>0F001104810</t>
  </si>
  <si>
    <t>ﾊﾞﾝﾌﾞｰﾊﾝﾄﾞﾙBAG</t>
  </si>
  <si>
    <t>0F001104910</t>
  </si>
  <si>
    <t>ﾌﾗｯﾌﾟﾐﾆTOTEBAG</t>
  </si>
  <si>
    <t>0F001105010</t>
  </si>
  <si>
    <t>ﾒﾀﾙﾎﾟｲﾝﾄﾐﾆﾊﾝﾄﾞBAG</t>
  </si>
  <si>
    <t>0F001105110</t>
  </si>
  <si>
    <t>ｵﾌﾞﾘｯｸﾐｭｰﾙ</t>
  </si>
  <si>
    <t>0F001105210</t>
  </si>
  <si>
    <t>ﾁｪｰﾝｱﾚﾝｼﾞﾝｸﾞﾍﾞﾙﾄ</t>
  </si>
  <si>
    <t>0F001114010</t>
  </si>
  <si>
    <t>ﾗﾝﾀﾞﾑ刺繍入りﾜﾝﾋﾟｰｽ</t>
  </si>
  <si>
    <t>0FL25212LD0D110</t>
  </si>
  <si>
    <t>0F001114110</t>
  </si>
  <si>
    <t>配色刺繍ﾜﾝﾋﾟｰｽ</t>
  </si>
  <si>
    <t>0F001114210</t>
  </si>
  <si>
    <t>前後2WAY花柄ﾐﾆｷｬﾐﾜﾝﾋﾟｰｽ</t>
  </si>
  <si>
    <t>0FF25212LD0D110</t>
  </si>
  <si>
    <t>0F001114310</t>
  </si>
  <si>
    <t>【Cross×Linen】ﾀｯｸﾜﾝﾋﾟｰｽ</t>
  </si>
  <si>
    <t>0F001114410</t>
  </si>
  <si>
    <t>胸ﾚｰｽｷｬﾐﾜﾝﾋﾟｰｽ</t>
  </si>
  <si>
    <t>0FG25212LD0D110</t>
  </si>
  <si>
    <t>0F001114510</t>
  </si>
  <si>
    <t>ぺﾁｷｬﾐﾜﾝﾋﾟｰｽ</t>
  </si>
  <si>
    <t>0FB25251LD0D110</t>
  </si>
  <si>
    <t>0F001114610</t>
  </si>
  <si>
    <t>刺繍入りｱｿｰﾄｼｬﾂﾜﾝﾋﾟｰｽ</t>
  </si>
  <si>
    <t>0FD25212LD0A110</t>
  </si>
  <si>
    <t>0F001114710</t>
  </si>
  <si>
    <t>【WEB限定】ちび襟ｼｬﾂﾜﾝﾋﾟｰｽ</t>
  </si>
  <si>
    <t>0F001114810</t>
  </si>
  <si>
    <t>【WEB限定】胸元ﾚｰｽﾜﾝﾋﾟｰｽ</t>
  </si>
  <si>
    <t>0F001114910</t>
  </si>
  <si>
    <t>前後2wayﾒｯｼｭﾚｰｽｶｰﾃﾞｨｶﾞﾝ</t>
  </si>
  <si>
    <t>0FG25212LA2A210</t>
  </si>
  <si>
    <t>0F001115010</t>
  </si>
  <si>
    <t>配色ﾒﾛｰｱｿｰﾄﾌﾟﾙｵｰﾊﾞｰ</t>
  </si>
  <si>
    <t>0FG25212LA1D210</t>
  </si>
  <si>
    <t>0F001115110</t>
  </si>
  <si>
    <t>ﾁｪｰﾝ刺繍7分袖ﾌﾟﾙｵｰﾊﾞｰ</t>
  </si>
  <si>
    <t>0F001115210</t>
  </si>
  <si>
    <t>ヴｨﾝﾃｰｼﾞ風ﾌﾟﾘﾝﾄTｼｬﾂ</t>
  </si>
  <si>
    <t>0F001115310</t>
  </si>
  <si>
    <t>ｱｿｰﾄﾌﾟﾘﾝﾄﾛﾝT</t>
  </si>
  <si>
    <t>0F001115410</t>
  </si>
  <si>
    <t>0F001115510</t>
  </si>
  <si>
    <t>ﾍﾟﾌﾟﾗﾑﾛﾝｸﾞﾀﾝｸﾄｯﾌﾟ</t>
  </si>
  <si>
    <t>0FG25212LA5A210</t>
  </si>
  <si>
    <t>0F001115610</t>
  </si>
  <si>
    <t>ﾗﾒﾀﾝｸ</t>
  </si>
  <si>
    <t>0F001115710</t>
  </si>
  <si>
    <t>ﾁｭｰﾙﾚｲﾔｰﾄﾞｶｰﾃﾞｨｶﾞﾝ</t>
  </si>
  <si>
    <t>0FF25212LA2A210</t>
  </si>
  <si>
    <t>0F001115810</t>
  </si>
  <si>
    <t>ﾘﾒｲｸ風6分袖ｽｳｪｯﾄ</t>
  </si>
  <si>
    <t>0F001115910</t>
  </si>
  <si>
    <t>0F001116010</t>
  </si>
  <si>
    <t>花ｼﾞｬｶﾞｰﾄﾞ7分袖ﾌﾟﾙｵｰﾊﾞｰ</t>
  </si>
  <si>
    <t>0F001116110</t>
  </si>
  <si>
    <t>0F001116210</t>
  </si>
  <si>
    <t>【抗菌防臭】前後2WAYﾀﾝｸﾄｯﾌﾟ</t>
  </si>
  <si>
    <t>0FD25212LA5A210</t>
  </si>
  <si>
    <t>0F001116301</t>
  </si>
  <si>
    <t>柄ｱｿｰﾄﾌﾛｯｷｰﾌﾟﾘﾝﾄﾛﾝｸﾞTｼｬﾂ</t>
  </si>
  <si>
    <t>0FK25212LA1A201</t>
  </si>
  <si>
    <t>0F001116310</t>
  </si>
  <si>
    <t>0FK25212LA1A210</t>
  </si>
  <si>
    <t>0F001116410</t>
  </si>
  <si>
    <t>長袖ｼｱｰﾄｯﾌﾟｽ</t>
  </si>
  <si>
    <t>0F001116510</t>
  </si>
  <si>
    <t>袖口ｼｱｰ切替ﾛｺﾞﾌﾟﾘﾝﾄｶｯﾄｿｰ</t>
  </si>
  <si>
    <t>0F001116610</t>
  </si>
  <si>
    <t>0FM25212LA1D210</t>
  </si>
  <si>
    <t>0F001116710</t>
  </si>
  <si>
    <t>前後2wayﾍﾝﾘｰﾈｯｸﾌﾟﾙｵｰﾊﾞｰ</t>
  </si>
  <si>
    <t>0F001116810</t>
  </si>
  <si>
    <t>0FM25212LA2A210</t>
  </si>
  <si>
    <t>0F001116910</t>
  </si>
  <si>
    <t>ﾘｯﾌﾟﾙ柄ｱｿｰﾄ袖ｼｬｰﾘﾝｸﾞｶｯﾄｿｰ</t>
  </si>
  <si>
    <t>0F001117010</t>
  </si>
  <si>
    <t>ﾘﾎﾞﾝﾌﾘﾙﾄﾗｯｸｼﾞｬｰｼﾞ</t>
  </si>
  <si>
    <t>0F001117110</t>
  </si>
  <si>
    <t>【ECO DENIM 】 ﾉｰｶﾗｰﾌﾞﾙｿﾞﾝ</t>
  </si>
  <si>
    <t>0FG25212LE0C110</t>
  </si>
  <si>
    <t>0F001117210</t>
  </si>
  <si>
    <t>ﾀﾞﾝﾎﾞｰﾙﾌｰﾄﾞｼﾞｬｹｯﾄ</t>
  </si>
  <si>
    <t>0FG25212LE0A110</t>
  </si>
  <si>
    <t>0F001117310</t>
  </si>
  <si>
    <t>ﾀﾞﾝﾎﾞｰﾙｸﾙｰﾈｯｸｼﾞｬｹｯﾄ</t>
  </si>
  <si>
    <t>0F001117410</t>
  </si>
  <si>
    <t>0FG25212LE0J110</t>
  </si>
  <si>
    <t>0F001117510</t>
  </si>
  <si>
    <t>袖ﾘﾎﾞﾝﾀﾞﾌﾞﾙｼﾞｬｹｯﾄ</t>
  </si>
  <si>
    <t>0FF25212LE0A110</t>
  </si>
  <si>
    <t>0F001117610</t>
  </si>
  <si>
    <t>【Cross×Linen】ｼｮｰﾙｶﾗｰｼﾞｬｹｯﾄ</t>
  </si>
  <si>
    <t>0FL25251LE0A110</t>
  </si>
  <si>
    <t>0F001117710</t>
  </si>
  <si>
    <t>ﾌｪｲｸﾚｻﾞｰﾍﾟﾌﾟﾗﾑﾍﾞｽﾄ</t>
  </si>
  <si>
    <t>0F001117810</t>
  </si>
  <si>
    <t>ﾃﾞﾆﾑﾙｰｽﾞｼﾞｬｹｯﾄ</t>
  </si>
  <si>
    <t>0FM25212LE0A110</t>
  </si>
  <si>
    <t>0F001117910</t>
  </si>
  <si>
    <t>ｱｿｰﾄﾀﾞﾌﾞﾙｼﾞｬｹｯﾄ</t>
  </si>
  <si>
    <t>0F001118010</t>
  </si>
  <si>
    <t>刺繍ﾃﾞﾆﾑﾍﾞｽﾄ</t>
  </si>
  <si>
    <t>0FL25212LE0J110</t>
  </si>
  <si>
    <t>0F001118101</t>
  </si>
  <si>
    <t>ﾘﾎﾞﾝﾌﾘﾙｼﾞｬｹｯﾄ</t>
  </si>
  <si>
    <t>0FB25212LE0A101</t>
  </si>
  <si>
    <t>0F001118110</t>
  </si>
  <si>
    <t>0F001118210</t>
  </si>
  <si>
    <t>三角巾付きWﾎﾞﾀﾝｺｰﾄ</t>
  </si>
  <si>
    <t>0FB25212LE1Z110</t>
  </si>
  <si>
    <t>0F001118301</t>
  </si>
  <si>
    <t>ｶｯﾄｱｳﾄﾀﾞﾌﾞﾙｼﾞｬｹｯﾄ</t>
  </si>
  <si>
    <t>0FK25212LE0A101</t>
  </si>
  <si>
    <t>0F001118310</t>
  </si>
  <si>
    <t>0FK25212LE0A110</t>
  </si>
  <si>
    <t>0F001118410</t>
  </si>
  <si>
    <t>【ECO DENIM 】 ﾌﾚｱﾊﾟﾝﾂ</t>
  </si>
  <si>
    <t>0FG25212LC0Z110</t>
  </si>
  <si>
    <t>0F001118510</t>
  </si>
  <si>
    <t>【ECO DENIM 】 ﾜｲﾄﾞｽﾄﾚｰﾄﾊﾟﾝﾂ</t>
  </si>
  <si>
    <t>0F001118610</t>
  </si>
  <si>
    <t>【ｲｰｼﾞｰｹｱ･吸水速乾】ﾀｯｸｽﾄﾚｰﾄﾊﾟ</t>
  </si>
  <si>
    <t>0F001118710</t>
  </si>
  <si>
    <t>花刺繍ﾊﾟﾝﾂ</t>
  </si>
  <si>
    <t>0FL25212LC0Z110</t>
  </si>
  <si>
    <t>0F001118810</t>
  </si>
  <si>
    <t>ﾀﾞﾌﾞﾙｳｴｽﾄｱｿｰﾄｲｰｼﾞｰﾊﾟﾝﾂ</t>
  </si>
  <si>
    <t>0F001118910</t>
  </si>
  <si>
    <t>0F001119010</t>
  </si>
  <si>
    <t>ｶｯﾄｼﾞｮｰｾﾞｯﾄｾﾐﾌﾚｱﾊﾟﾝﾂ</t>
  </si>
  <si>
    <t>0F001119110</t>
  </si>
  <si>
    <t>0F001119210</t>
  </si>
  <si>
    <t>ｾﾝﾀｰﾌﾟﾚｽﾂｰﾀｯｸｽﾗｯｸｽ</t>
  </si>
  <si>
    <t>0FF25212LC0Z110</t>
  </si>
  <si>
    <t>0F001119310</t>
  </si>
  <si>
    <t>ｾﾝﾀｰﾌﾟﾚｽｽﾄﾚｰﾄｽﾗｯｸｽ</t>
  </si>
  <si>
    <t>0F001119410</t>
  </si>
  <si>
    <t>ｴｺｽｳｪｰﾄﾞｶｰｺﾞﾊﾟﾝﾂ</t>
  </si>
  <si>
    <t>0F001119510</t>
  </si>
  <si>
    <t>ﾜﾝﾀｯｸｽﾄﾚｰﾄﾃﾞﾆﾑﾊﾟﾝﾂ</t>
  </si>
  <si>
    <t>0F001119610</t>
  </si>
  <si>
    <t>ｳｫｯｼｭ加工ﾜｲﾄﾞﾊﾟﾝﾂ</t>
  </si>
  <si>
    <t>0F001119710</t>
  </si>
  <si>
    <t>0F001119810</t>
  </si>
  <si>
    <t>ﾀｯｸｲｰｼﾞｰﾊﾟﾝﾂ</t>
  </si>
  <si>
    <t>0F001119910</t>
  </si>
  <si>
    <t>【ｲｰｼﾞｰｹｱ】ｻｲﾄﾞﾀﾌﾞｽﾄﾚｰﾄﾊﾟﾝﾂ</t>
  </si>
  <si>
    <t>0F001120010</t>
  </si>
  <si>
    <t>ﾃﾞﾆﾑﾀｯｸﾊﾟﾝﾂ</t>
  </si>
  <si>
    <t>0FM25212LC0Z110</t>
  </si>
  <si>
    <t>0F001120110</t>
  </si>
  <si>
    <t>0F001120210</t>
  </si>
  <si>
    <t>ｽﾄﾚｯﾁｲｰｼﾞｰﾊﾟﾝﾂ</t>
  </si>
  <si>
    <t>0F001120310</t>
  </si>
  <si>
    <t>刺繍ﾃﾞﾆﾑ/ﾋｯｺﾘｰｶｰﾌﾞﾊﾟﾝﾂ</t>
  </si>
  <si>
    <t>0F001120410</t>
  </si>
  <si>
    <t>刺繍ﾃﾞﾆﾑ/ﾋｯｺﾘｰｻﾛﾍﾟｯﾄﾊﾟﾝﾂ</t>
  </si>
  <si>
    <t>0F001120510</t>
  </si>
  <si>
    <t>ﾊﾞｯｸｻﾃﾝﾍﾞｲｶｰﾊﾟﾝﾂ</t>
  </si>
  <si>
    <t>0FD25212LC0Z110</t>
  </si>
  <si>
    <t>0F001120610</t>
  </si>
  <si>
    <t>ﾃﾞﾆﾑﾆｰﾊﾟｯﾁﾊﾟﾝﾂ</t>
  </si>
  <si>
    <t>0FK25212LC0Z110</t>
  </si>
  <si>
    <t>0F001120701</t>
  </si>
  <si>
    <t>ﾍﾞﾙﾄ付きｶｰｺﾞﾊﾟﾝﾂ</t>
  </si>
  <si>
    <t>0FK25212LC0Z101</t>
  </si>
  <si>
    <t>0F001120710</t>
  </si>
  <si>
    <t>0F001120810</t>
  </si>
  <si>
    <t>ｵｰﾊﾞｰﾀﾞｲﾃﾞﾆﾑﾀｯｸﾊﾟﾝﾂ</t>
  </si>
  <si>
    <t>0F001120910</t>
  </si>
  <si>
    <t>ｶｯﾄｵﾌｽﾄﾚｰﾄﾃﾞﾆﾑﾊﾟﾝﾂ</t>
  </si>
  <si>
    <t>0F001121010</t>
  </si>
  <si>
    <t>ｽﾄﾚｰﾄﾁﾉﾊﾟﾝﾂ</t>
  </si>
  <si>
    <t>0F001121110</t>
  </si>
  <si>
    <t>ﾀﾞﾌﾞﾙｳｴｽﾄﾅﾛｰｽｶｰﾄ</t>
  </si>
  <si>
    <t>0FG25212LC1Z110</t>
  </si>
  <si>
    <t>0F001121210</t>
  </si>
  <si>
    <t>ｱｼﾒﾌﾟﾘｰﾂﾐﾆｽｶｰﾄ</t>
  </si>
  <si>
    <t>0FF25212LC1Z110</t>
  </si>
  <si>
    <t>0F001121310</t>
  </si>
  <si>
    <t>【Cross×Linen】ﾗｯﾌﾟ風ｽｶｰﾄ</t>
  </si>
  <si>
    <t>0FL25251LC1Z110</t>
  </si>
  <si>
    <t>0F001121410</t>
  </si>
  <si>
    <t>ﾆｯﾄｽﾄﾚｰﾄｽｶｰﾄ</t>
  </si>
  <si>
    <t>0FG25212LC1Z310</t>
  </si>
  <si>
    <t>0F001121510</t>
  </si>
  <si>
    <t>刺繍ｸﾛｽ付きｽｶｰﾄ</t>
  </si>
  <si>
    <t>0F001121610</t>
  </si>
  <si>
    <t>ぺﾁｽｶｰﾄ</t>
  </si>
  <si>
    <t>0F001121710</t>
  </si>
  <si>
    <t>柄ｱｿｰﾄﾀｯｸｽｶｰﾄ</t>
  </si>
  <si>
    <t>0FL25212LC1Z110</t>
  </si>
  <si>
    <t>0F001121810</t>
  </si>
  <si>
    <t>ｽｳｪｰﾄﾞ調ﾊﾞｲｱｽｽｶｰﾄ</t>
  </si>
  <si>
    <t>0FD25212LC1Z110</t>
  </si>
  <si>
    <t>0F001121910</t>
  </si>
  <si>
    <t>ｼｱｰﾍﾞﾛｱﾚｲﾔｰﾄﾞｽｶｰﾄ</t>
  </si>
  <si>
    <t>0FM25212LC1Z310</t>
  </si>
  <si>
    <t>0F001122010</t>
  </si>
  <si>
    <t>ﾀﾞﾝﾎﾞｰﾙﾛﾝｸﾞｽｶｰﾄ</t>
  </si>
  <si>
    <t>0F001122110</t>
  </si>
  <si>
    <t>0FG25212LA2A310</t>
  </si>
  <si>
    <t>0F001122210</t>
  </si>
  <si>
    <t>ﾏﾙﾁｽﾀｲﾙ前後2wayｸﾙｰﾈｯｸｶｰﾃﾞｨｶﾞﾝ</t>
  </si>
  <si>
    <t>0F001122310</t>
  </si>
  <si>
    <t>0FD25212LA2A310</t>
  </si>
  <si>
    <t>0F001122410</t>
  </si>
  <si>
    <t>0FG25212LA1B310</t>
  </si>
  <si>
    <t>0F001122510</t>
  </si>
  <si>
    <t>ﾓﾍﾔﾀｯﾁｼｱｰﾆｯﾄ</t>
  </si>
  <si>
    <t>0FF25212LA1B310</t>
  </si>
  <si>
    <t>0F001122610</t>
  </si>
  <si>
    <t>ﾙｰﾌﾟ編みﾆｯﾄﾋﾞｽﾁｪ</t>
  </si>
  <si>
    <t>0F001122710</t>
  </si>
  <si>
    <t>かぎ針お花ﾓﾁｰﾌ付きﾆｯﾄｶｰﾃﾞｨｶﾞﾝ</t>
  </si>
  <si>
    <t>0F001122810</t>
  </si>
  <si>
    <t>ﾗｸﾞﾗﾝ半袖ﾌﾟﾙｵｰﾊﾞｰﾆｯﾄ</t>
  </si>
  <si>
    <t>0FD25212LA1B310</t>
  </si>
  <si>
    <t>0F001122910</t>
  </si>
  <si>
    <t>ﾏﾙﾁﾎﾞｰﾀﾞｰﾎﾟﾛﾆｯﾄ</t>
  </si>
  <si>
    <t>0F001123010</t>
  </si>
  <si>
    <t>2WAY裾ﾚｰｽかのこﾍﾞｽﾄ</t>
  </si>
  <si>
    <t>0FB25212LA1B310</t>
  </si>
  <si>
    <t>0F001123101</t>
  </si>
  <si>
    <t>ﾗｲﾝ入りﾍﾞｽﾄ</t>
  </si>
  <si>
    <t>0FK25212LA1B301</t>
  </si>
  <si>
    <t>0F001123110</t>
  </si>
  <si>
    <t>0FK25212LA1B310</t>
  </si>
  <si>
    <t>0F001123210</t>
  </si>
  <si>
    <t>花柄ﾆｯﾄ+布帛切替ﾁｭﾆｯｸ</t>
  </si>
  <si>
    <t>0FL25221LA1B310</t>
  </si>
  <si>
    <t>0F001123310</t>
  </si>
  <si>
    <t>麻ﾀｯﾁVﾈｯｸｶｰﾃﾞｨｶﾞﾝ</t>
  </si>
  <si>
    <t>0F001123410</t>
  </si>
  <si>
    <t>麻ﾀｯﾁ半袖ﾆｯﾄ</t>
  </si>
  <si>
    <t>0F001123510</t>
  </si>
  <si>
    <t>ﾍﾝﾘｰﾈｯｸﾌﾟﾙｵｰﾊﾞｰﾆｯﾄ</t>
  </si>
  <si>
    <t>0F001123610</t>
  </si>
  <si>
    <t>ｼﾙｸﾀｯﾁｸﾙｰｶｰﾃﾞｨｶﾞﾝ</t>
  </si>
  <si>
    <t>0F001123710</t>
  </si>
  <si>
    <t>【ECO DENIM 】ﾌﾘﾙﾌﾞﾗｳｽ</t>
  </si>
  <si>
    <t>0FG25212LA0A110</t>
  </si>
  <si>
    <t>0F001123810</t>
  </si>
  <si>
    <t>0F001123910</t>
  </si>
  <si>
    <t>ﾚｰｽ襟ﾌﾞﾗｳｽ</t>
  </si>
  <si>
    <t>0F001124010</t>
  </si>
  <si>
    <t>切り替えｷﾞｬｻﾞｰﾁｭﾆｯｸﾌﾞﾗｳｽ</t>
  </si>
  <si>
    <t>0FG25212LA0B110</t>
  </si>
  <si>
    <t>0F001124110</t>
  </si>
  <si>
    <t>0FF25212LA0A110</t>
  </si>
  <si>
    <t>0F001124210</t>
  </si>
  <si>
    <t>総ﾚｰｽﾌﾘﾙﾌﾞﾗｳｽ</t>
  </si>
  <si>
    <t>0F001124310</t>
  </si>
  <si>
    <t>ﾋﾞｯｸﾞｼｬﾂ</t>
  </si>
  <si>
    <t>0F001124410</t>
  </si>
  <si>
    <t>0F001124510</t>
  </si>
  <si>
    <t>【Cross×Linen】ﾋﾟﾝﾀｯｸﾌﾞﾗｳｽ</t>
  </si>
  <si>
    <t>0F001124610</t>
  </si>
  <si>
    <t>ｼｬﾝﾌﾞﾚｰｼｬﾂ</t>
  </si>
  <si>
    <t>0FM25212LA0A110</t>
  </si>
  <si>
    <t>0F001124710</t>
  </si>
  <si>
    <t>0F001124810</t>
  </si>
  <si>
    <t>ｲﾝﾃﾞｨｺﾞｼｱｰｼｬﾂ</t>
  </si>
  <si>
    <t>0FD25212LA0A110</t>
  </si>
  <si>
    <t>0F001124910</t>
  </si>
  <si>
    <t>ﾍﾞﾛｱﾃｰﾌﾟ切替ｼｱｰﾌﾞﾗｳｽ</t>
  </si>
  <si>
    <t>0FB25212LA0B110</t>
  </si>
  <si>
    <t>0F001125010</t>
  </si>
  <si>
    <t>ｵﾝﾌﾞﾚﾁｪｯｸ裾ﾄﾞﾛｽﾄｼｬﾂ</t>
  </si>
  <si>
    <t>0FK25212LA0A110</t>
  </si>
  <si>
    <t>0F001125110</t>
  </si>
  <si>
    <t>ﾊﾞｹﾂ型ｼｮﾙﾀﾞｰﾊﾞｯｸﾞ</t>
  </si>
  <si>
    <t>0F001125210</t>
  </si>
  <si>
    <t>ｶﾚｯｼﾞ刺繍ﾎﾞｽﾄﾝﾊﾞｯｸﾞ</t>
  </si>
  <si>
    <t>0F001125310</t>
  </si>
  <si>
    <t>ﾄﾞﾛｯﾌﾟﾒﾀﾙ2連ﾈｯｸﾚｽ</t>
  </si>
  <si>
    <t>0FG25212LL3A910</t>
  </si>
  <si>
    <t>0F001125410</t>
  </si>
  <si>
    <t>ｽﾗｲﾄﾞﾁｪｰﾝﾈｯｸﾚｽ</t>
  </si>
  <si>
    <t>0F001125510</t>
  </si>
  <si>
    <t>ﾊﾟｰﾙ&amp;ﾁｪｰﾝﾐｯｸｽﾈｯｸﾚｽ</t>
  </si>
  <si>
    <t>0F001125610</t>
  </si>
  <si>
    <t>2連ﾊﾟｰﾙﾈｯｸﾚｽ</t>
  </si>
  <si>
    <t>0F001125710</t>
  </si>
  <si>
    <t>ﾒﾀﾞﾘｵﾝﾜﾝｽﾄﾗｯﾌﾟｼｭｰｽﾞ</t>
  </si>
  <si>
    <t>0FB25212LH4A910</t>
  </si>
  <si>
    <t>0F001125810</t>
  </si>
  <si>
    <t>0F001125910</t>
  </si>
  <si>
    <t>ｺﾞﾑｽﾄﾗｯﾌﾟﾒﾀﾘｯｸﾊﾞﾚｴｼｭｰｽﾞ</t>
  </si>
  <si>
    <t>0FB25221LH4A910</t>
  </si>
  <si>
    <t>0F001126010</t>
  </si>
  <si>
    <t>0FB25212LK1B910</t>
  </si>
  <si>
    <t>0F001126110</t>
  </si>
  <si>
    <t>配色ﾒﾛｰｿｯｸｽ</t>
  </si>
  <si>
    <t>0F001126210</t>
  </si>
  <si>
    <t>ﾌﾛﾝﾄｱｰｶﾞｲﾙｿｯｸｽ</t>
  </si>
  <si>
    <t>0F001126310</t>
  </si>
  <si>
    <t>ﾀﾞｲﾔ柄透かし編みｿｯｸｽ</t>
  </si>
  <si>
    <t>0F001126410</t>
  </si>
  <si>
    <t>ﾛｺﾞﾗｲﾝﾘﾌﾞｿｯｸｽ</t>
  </si>
  <si>
    <t>0FB25221LK1B910</t>
  </si>
  <si>
    <t>0F001126510</t>
  </si>
  <si>
    <t>ﾘﾌﾞﾀｲﾂ</t>
  </si>
  <si>
    <t>0FB25221LK1A910</t>
  </si>
  <si>
    <t>0F001126610</t>
  </si>
  <si>
    <t>ｳｫｯｼｭ加工刺繍ｷｬｯﾌﾟ</t>
  </si>
  <si>
    <t>0FF25212LK2B110</t>
  </si>
  <si>
    <t>0F001126710</t>
  </si>
  <si>
    <t>ｳｫｯｼｭ加工ｺｰﾃﾞｭﾛｲｷｬｯﾌﾟ</t>
  </si>
  <si>
    <t>0FF25221LK2B110</t>
  </si>
  <si>
    <t>0F001126810</t>
  </si>
  <si>
    <t>ｼﾞｬｰﾏﾝﾄﾚｰﾅｰｽﾆｰｶｰ</t>
  </si>
  <si>
    <t>0FB25221LH3A910</t>
  </si>
  <si>
    <t>0F001126910</t>
  </si>
  <si>
    <t>ﾀﾞﾌﾞﾙﾓﾝｸｽﾄﾗｯﾌﾟｼｭｰｽﾞ</t>
  </si>
  <si>
    <t>0F001127010</t>
  </si>
  <si>
    <t>【消臭効果】ﾊﾞｽｸﾍﾞﾚｰ帽</t>
  </si>
  <si>
    <t>0FB25212LK2B110</t>
  </si>
  <si>
    <t>0F001127110</t>
  </si>
  <si>
    <t>ﾆｯﾄﾃｨｱｰﾄﾞ付け襟</t>
  </si>
  <si>
    <t>0FB25221LL9Z910</t>
  </si>
  <si>
    <t>0F001127210</t>
  </si>
  <si>
    <t>【2WAY】ﾛｺﾞ刺繍ﾄｰﾄﾊﾞｯｸﾞ</t>
  </si>
  <si>
    <t>0FB25221LJ0Z110</t>
  </si>
  <si>
    <t>0F001127310</t>
  </si>
  <si>
    <t>【消臭効果】ｽｶﾗｯﾌﾟ刺繍ｷｬｯﾌﾟ</t>
  </si>
  <si>
    <t>0F001127410</t>
  </si>
  <si>
    <t>【消臭効果】ﾛｺﾞ刺繍ﾆｯﾄ帽</t>
  </si>
  <si>
    <t>0FB25212LK2D110</t>
  </si>
  <si>
    <t>0F001127510</t>
  </si>
  <si>
    <t>【消臭効果】ｶﾚｯｼﾞﾛｺﾞ刺繍ｷｬｯﾌﾟ</t>
  </si>
  <si>
    <t>0FB25221LK2B110</t>
  </si>
  <si>
    <t>0F001127610</t>
  </si>
  <si>
    <t>ﾌﾘﾙﾆｯﾄﾊｯﾄ</t>
  </si>
  <si>
    <t>0FB25221LK2D110</t>
  </si>
  <si>
    <t>0F001127710</t>
  </si>
  <si>
    <t>ｴｺｽｳｪｰﾄﾞﾊﾝﾁﾝｸﾞ</t>
  </si>
  <si>
    <t>0F001127810</t>
  </si>
  <si>
    <t>ﾁｬｰﾑ付きｴｺｽｳｪｰﾄﾞﾎﾞｽﾄﾝ</t>
  </si>
  <si>
    <t>0F001127910</t>
  </si>
  <si>
    <t>ｴｺﾚｻﾞｰﾜﾝﾊﾝﾄﾞﾙﾊﾞｯｸﾞ</t>
  </si>
  <si>
    <t>0FF25221LJ0Z110</t>
  </si>
  <si>
    <t>0F001128010</t>
  </si>
  <si>
    <t>ねじれﾈｯｸﾚｽ</t>
  </si>
  <si>
    <t>0FF25212LL3A910</t>
  </si>
  <si>
    <t>0F001128110</t>
  </si>
  <si>
    <t>ｽﾈｰｸﾁｪｰﾝﾈｯｸﾚｽ</t>
  </si>
  <si>
    <t>0F001128210</t>
  </si>
  <si>
    <t>ﾎﾞｰﾙﾁｪｰﾝﾈｯｸﾚｽ</t>
  </si>
  <si>
    <t>0F001128310</t>
  </si>
  <si>
    <t>ｲﾚｷﾞｭﾗｰﾊﾞｯｸﾙﾍﾞﾙﾄ</t>
  </si>
  <si>
    <t>0FF25212LK5A910</t>
  </si>
  <si>
    <t>0F001128410</t>
  </si>
  <si>
    <t>ﾋﾞｼﾞｭｰ付きﾆｯﾄｷｬｯﾌﾟ</t>
  </si>
  <si>
    <t>0FF25221LK2D110</t>
  </si>
  <si>
    <t>0F001128510</t>
  </si>
  <si>
    <t>ﾁﾛﾘｱﾝｽﾆｰｶｰ</t>
  </si>
  <si>
    <t>0F001128610</t>
  </si>
  <si>
    <t>厚底ｻﾎﾞ</t>
  </si>
  <si>
    <t>0FF25212LH1A910</t>
  </si>
  <si>
    <t>0F001128710</t>
  </si>
  <si>
    <t>ｳｴｽﾀﾝﾌﾞｰﾂ</t>
  </si>
  <si>
    <t>0FF25221LH2C910</t>
  </si>
  <si>
    <t>0F001128810</t>
  </si>
  <si>
    <t>ﾌﾛﾝﾄｼﾞｯﾌﾟｻｲﾄﾞｺﾞｱﾌﾞｰﾂ</t>
  </si>
  <si>
    <t>0F001128910</t>
  </si>
  <si>
    <t>ﾀﾞﾌﾞﾙｽﾄﾗｯﾌﾟﾐﾆﾊﾞｯｸﾞ</t>
  </si>
  <si>
    <t>0F001129010</t>
  </si>
  <si>
    <t>Vｶｯﾄﾒﾘｰｼﾞｪｰﾝ</t>
  </si>
  <si>
    <t>0FG25212LH4A910</t>
  </si>
  <si>
    <t>0F001129110</t>
  </si>
  <si>
    <t>ｸﾗｼｯｸｽﾆｰｶｰ</t>
  </si>
  <si>
    <t>0FG25212LH3A910</t>
  </si>
  <si>
    <t>0F001129210</t>
  </si>
  <si>
    <t>合皮ｼｮﾙﾀﾞｰﾊﾞｯｸﾞ</t>
  </si>
  <si>
    <t>0F001129310</t>
  </si>
  <si>
    <t>ﾅｲﾛﾝｼｬｰﾘﾝｸﾞﾊﾞｯｸﾞ</t>
  </si>
  <si>
    <t>0F001129410</t>
  </si>
  <si>
    <t>0FG25221LH2C910</t>
  </si>
  <si>
    <t>0F001129510</t>
  </si>
  <si>
    <t>【ﾏｴｽﾄﾛ監修】ｽﾄﾚｽﾌﾘｰｼｮｰﾄﾌﾞｰﾂ</t>
  </si>
  <si>
    <t>0FG25212LH2C910</t>
  </si>
  <si>
    <t>0F001129610</t>
  </si>
  <si>
    <t>ｴﾝｼﾞﾆｱﾌﾞｰﾂ</t>
  </si>
  <si>
    <t>0F001129710</t>
  </si>
  <si>
    <t>0F001129810</t>
  </si>
  <si>
    <t>ｱｿｰﾄﾊﾞﾚｴｼｭｰｽﾞ</t>
  </si>
  <si>
    <t>0F001129910</t>
  </si>
  <si>
    <t>ﾍﾟｲｽﾞﾘｰ柄ｽｶｰﾌ</t>
  </si>
  <si>
    <t>0FF25212LK3B310</t>
  </si>
  <si>
    <t>0F001130010</t>
  </si>
  <si>
    <t>0F001130110</t>
  </si>
  <si>
    <t>ﾎﾞｰﾀﾞｰ柄ｽｶｰﾌ</t>
  </si>
  <si>
    <t>0F001130210</t>
  </si>
  <si>
    <t>ｷｬﾝﾊﾞｽｼｮﾙﾀﾞｰﾄｰﾄﾊﾞｯｸﾞ</t>
  </si>
  <si>
    <t>0F001130310</t>
  </si>
  <si>
    <t>ｽｸｴｱﾊﾝﾄﾞﾊﾞｯｸﾞ(ｼｮﾙﾀﾞｰ付き)</t>
  </si>
  <si>
    <t>0F001147601</t>
  </si>
  <si>
    <t>Wﾎﾟｹｯﾄｻﾃﾝｼｬﾂﾜﾝﾋﾟｰｽ</t>
  </si>
  <si>
    <t>0F001147610</t>
  </si>
  <si>
    <t>0F001147710</t>
  </si>
  <si>
    <t>麻ﾚｰﾖﾝｼｬﾂﾜﾝﾋﾟｰｽ</t>
  </si>
  <si>
    <t>0F001147810</t>
  </si>
  <si>
    <t>ﾏｯﾌﾟﾊﾟﾀｰﾝﾌﾟﾘﾝﾄﾜﾝﾋﾟｰｽ</t>
  </si>
  <si>
    <t>0F001147910</t>
  </si>
  <si>
    <t>ﾜｯｼｬｰﾌﾟﾘｰﾂｵｰﾙｲﾝﾜﾝ</t>
  </si>
  <si>
    <t>0F001148010</t>
  </si>
  <si>
    <t>ﾊﾟｯﾁﾜｰｸ花柄ﾄﾞｯｷﾝｸﾞﾜﾝﾋﾟｰｽ</t>
  </si>
  <si>
    <t>0FB25211LD0B210</t>
  </si>
  <si>
    <t>0F001148110</t>
  </si>
  <si>
    <t>ﾌﾟﾘｰﾂｼｬﾂｶﾗｰﾜﾝﾋﾟｰｽ</t>
  </si>
  <si>
    <t>0F001148210</t>
  </si>
  <si>
    <t>花ｼﾞｬｶﾞｰﾄﾞﾃｨｱｰﾄﾞﾜﾝﾋﾟｰｽ</t>
  </si>
  <si>
    <t>0F001148310</t>
  </si>
  <si>
    <t>ｼｱｰﾌﾟﾘｰﾂｺﾝﾋﾞﾄﾞﾚｽ</t>
  </si>
  <si>
    <t>0F001148401</t>
  </si>
  <si>
    <t>0F001148410</t>
  </si>
  <si>
    <t>0F001148510</t>
  </si>
  <si>
    <t>転写ﾊﾞｯｸﾌﾟﾘﾝﾄﾉｰｽﾘｰﾌﾞ</t>
  </si>
  <si>
    <t>0F001148610</t>
  </si>
  <si>
    <t>ﾒｯｼｭﾍﾞｰｽﾎﾞｰﾙｼｬﾂ</t>
  </si>
  <si>
    <t>0FB25211LA2A210</t>
  </si>
  <si>
    <t>0F001148710</t>
  </si>
  <si>
    <t>ｼｬｰﾘﾝｸﾞﾄﾞﾛｽﾄｶｯﾄｿｰ</t>
  </si>
  <si>
    <t>0F001148810</t>
  </si>
  <si>
    <t>【接触冷感】裾ﾃｨｱｰﾄﾞﾉｰｽﾘｰﾌﾞｶｯﾄ</t>
  </si>
  <si>
    <t>0F001148910</t>
  </si>
  <si>
    <t>【接触冷感】裾ﾚｰｽﾉｰｽﾘｰﾌﾞｶｯﾄｿｰ</t>
  </si>
  <si>
    <t>0F001149010</t>
  </si>
  <si>
    <t>ﾌﾟﾘｰﾂﾍﾟﾌﾟﾗﾑﾗｲﾄﾌﾞﾙｿﾞﾝ</t>
  </si>
  <si>
    <t>0FC25212LE0C110</t>
  </si>
  <si>
    <t>0F001149110</t>
  </si>
  <si>
    <t>ﾌﾟﾘｰﾂﾃｨｱｰﾄﾞｼﾞﾚ</t>
  </si>
  <si>
    <t>0FC25212LE0J110</t>
  </si>
  <si>
    <t>0F001149210</t>
  </si>
  <si>
    <t>0F001149310</t>
  </si>
  <si>
    <t>麻ﾚｰﾖﾝﾜｲﾄﾞｲｰｼﾞｰﾊﾟﾝﾂ</t>
  </si>
  <si>
    <t>0F001149410</t>
  </si>
  <si>
    <t>ｻｲﾄﾞﾌﾟﾘｰﾂﾜｲﾄﾞﾊﾟﾝﾂ</t>
  </si>
  <si>
    <t>0FC25212LC0Z110</t>
  </si>
  <si>
    <t>0F001149510</t>
  </si>
  <si>
    <t>ｼｬｲﾆｰﾂｲﾙﾊﾟﾗｼｭｰﾄﾊﾟﾝﾂ</t>
  </si>
  <si>
    <t>0F001149610</t>
  </si>
  <si>
    <t>小花柄ｲｰｼﾞｰﾊﾟﾝﾂ</t>
  </si>
  <si>
    <t>0F001149710</t>
  </si>
  <si>
    <t>0F001149801</t>
  </si>
  <si>
    <t>ｹﾐｶﾙﾚｰｽﾅﾛｰｽｶｰﾄ</t>
  </si>
  <si>
    <t>0FC25212LC1Z101</t>
  </si>
  <si>
    <t>0F001149810</t>
  </si>
  <si>
    <t>0F001149910</t>
  </si>
  <si>
    <t>ｸﾗｯｸﾚｻﾞｰﾗｲｸﾅﾛｰｽｶｰﾄ</t>
  </si>
  <si>
    <t>0F001150010</t>
  </si>
  <si>
    <t>0F001150110</t>
  </si>
  <si>
    <t>ｱｼﾝﾒﾄﾘｰﾌﾟﾘｰﾂﾛﾝｸﾞｽｶｰﾄ</t>
  </si>
  <si>
    <t>0F001150210</t>
  </si>
  <si>
    <t>柄ｱｿｰﾄｷﾞｬｻﾞｰﾐﾆｽｶｰﾄ</t>
  </si>
  <si>
    <t>0F001150310</t>
  </si>
  <si>
    <t>ﾍﾟｲｽﾞﾘｰ柄ｺｯﾄﾝｷﾞｬｻﾞｰｽｶｰﾄ</t>
  </si>
  <si>
    <t>0F001150410</t>
  </si>
  <si>
    <t>麻混ｷﾞｬｻﾞｰｽｶｰﾄ(ｾｯﾄｱｯﾌﾟ可)</t>
  </si>
  <si>
    <t>0F001150510</t>
  </si>
  <si>
    <t>ｾﾙﾌｶｯﾄ ﾒｯｼｭｽｶｰﾄ</t>
  </si>
  <si>
    <t>0F001150610</t>
  </si>
  <si>
    <t>ｴﾝﾌﾞﾛｲﾀﾞﾘｰﾃｨｱｰﾄﾞｽｶｰﾄ</t>
  </si>
  <si>
    <t>0F001150710</t>
  </si>
  <si>
    <t>0F001150801</t>
  </si>
  <si>
    <t>ｴﾝﾌﾞﾛｲﾀﾞﾘｰ半袖ｸﾙｰｶｰﾃﾞｨｶﾞﾝ</t>
  </si>
  <si>
    <t>0F001150810</t>
  </si>
  <si>
    <t>0F001150910</t>
  </si>
  <si>
    <t>ﾃｰﾌﾟﾔｰﾝ前後2WAY5分袖ｶｰﾃﾞｨｶﾞﾝ</t>
  </si>
  <si>
    <t>0FC25212LA2A310</t>
  </si>
  <si>
    <t>0F001151010</t>
  </si>
  <si>
    <t>ｼﾌｫﾝﾌﾘﾙﾆｯﾄﾍﾞｽﾄ</t>
  </si>
  <si>
    <t>0F001151110</t>
  </si>
  <si>
    <t>ｼｱｰﾚｲﾔｰﾆｯﾄ</t>
  </si>
  <si>
    <t>0F001151210</t>
  </si>
  <si>
    <t>ﾗｸﾞﾗﾝｽﾘｰﾌﾞﾌﾟﾘﾝﾄｼｱｰﾆｯﾄ</t>
  </si>
  <si>
    <t>0FB25211LA1B310</t>
  </si>
  <si>
    <t>0F001151310</t>
  </si>
  <si>
    <t>ﾒｯｼｭ編みZIPｶｰﾃﾞｨｶﾞﾝ</t>
  </si>
  <si>
    <t>0FB25211LA2A310</t>
  </si>
  <si>
    <t>0F001151410</t>
  </si>
  <si>
    <t>ﾚｰｽﾊﾞﾙｰﾝｽﾘｰﾌﾞﾆｯﾄ</t>
  </si>
  <si>
    <t>0F001151510</t>
  </si>
  <si>
    <t>透かし柄ﾆｯﾄﾎﾟﾛ</t>
  </si>
  <si>
    <t>0F001151601</t>
  </si>
  <si>
    <t>ｽﾀﾝﾄﾞﾌﾘﾙ5分袖ｼｬｰﾘﾝｸﾞﾌﾞﾗｳｽ</t>
  </si>
  <si>
    <t>0F001151610</t>
  </si>
  <si>
    <t>0F001151701</t>
  </si>
  <si>
    <t>ｼｱｰ半袖Wﾎﾟｹｯﾄｼｬﾂ</t>
  </si>
  <si>
    <t>0F001151710</t>
  </si>
  <si>
    <t>0F001151810</t>
  </si>
  <si>
    <t>ｱｼﾒﾌﾟﾘｰﾂﾌﾚｱｼｬﾂﾌﾞﾗｳｽ</t>
  </si>
  <si>
    <t>0F001151901</t>
  </si>
  <si>
    <t>ﾚｻﾞｰﾗｲｸﾊﾞｯｸﾘﾎﾞﾝﾌﾞﾗｳｽ</t>
  </si>
  <si>
    <t>0F001151910</t>
  </si>
  <si>
    <t>0F001152010</t>
  </si>
  <si>
    <t>2WAYｳｴｽﾄﾀｯｸﾁｪｯｸｼｬﾂ</t>
  </si>
  <si>
    <t>0F001152101</t>
  </si>
  <si>
    <t>ﾐﾘﾀﾘｰﾁｭﾆｯｸｼｬﾂ</t>
  </si>
  <si>
    <t>0F001152110</t>
  </si>
  <si>
    <t>0F001152201</t>
  </si>
  <si>
    <t>ﾊﾟﾀｰﾝｱｿｰﾄ5分袖ﾎﾞｳﾀｲﾌﾞﾗｳｽ</t>
  </si>
  <si>
    <t>0F001152210</t>
  </si>
  <si>
    <t>0F001152301</t>
  </si>
  <si>
    <t>ﾌﾛﾝﾄﾚｰｽ5分袖ﾌﾞﾗｳｽ</t>
  </si>
  <si>
    <t>0F001152310</t>
  </si>
  <si>
    <t>0F001152410</t>
  </si>
  <si>
    <t>ｳｴｽﾀﾝﾃﾞｨﾃｨｰﾙｼｬﾂ</t>
  </si>
  <si>
    <t>0F001152510</t>
  </si>
  <si>
    <t>ﾌﾟﾘｰﾂﾁﾝﾂ ﾃｨｱｰﾄﾞｼｮｰﾄｼｬﾂ</t>
  </si>
  <si>
    <t>0F001152610</t>
  </si>
  <si>
    <t>肩ﾌﾘﾙ切替ｼｬﾂ</t>
  </si>
  <si>
    <t>0F001152710</t>
  </si>
  <si>
    <t>ｼｱｰﾁｪｯｸﾗｯﾌﾙ襟ﾌﾞﾗｳｽ</t>
  </si>
  <si>
    <t>0F001152810</t>
  </si>
  <si>
    <t>ﾊﾞｯｸﾘﾎﾞﾝ綿麻7分袖ﾌﾞﾗｳｽ</t>
  </si>
  <si>
    <t>0F001152910</t>
  </si>
  <si>
    <t>綿麻7分袖ｼｬﾂ</t>
  </si>
  <si>
    <t>0F001153010</t>
  </si>
  <si>
    <t>ﾚｰﾖﾝ麻ｼｬﾂ(ｾｯﾄｱｯﾌﾟ可)</t>
  </si>
  <si>
    <t>0F001153110</t>
  </si>
  <si>
    <t>ﾗｯﾌﾙﾌﾟﾘｰﾂｱｼﾒｼｱｰﾌﾞﾗｳｽ</t>
  </si>
  <si>
    <t>0F001153210</t>
  </si>
  <si>
    <t>無地/柄ｱｿｰﾄﾚｷﾞｭﾗｰｵｰﾊﾞｰｼｬﾂ</t>
  </si>
  <si>
    <t>0F001169210</t>
  </si>
  <si>
    <t>【INDIA made】無地/柄ｱｿｰﾄ前開</t>
  </si>
  <si>
    <t>0F001169310</t>
  </si>
  <si>
    <t>ﾚｰｽ貼りﾉｰｽﾘﾜﾝﾋﾟｰｽ</t>
  </si>
  <si>
    <t>0F001169410</t>
  </si>
  <si>
    <t>ｶｯﾄﾚｰｽﾜﾝﾋﾟｰｽ</t>
  </si>
  <si>
    <t>0F001169510</t>
  </si>
  <si>
    <t>ﾃｨｱｰﾄﾞﾜﾝﾋﾟｰｽ</t>
  </si>
  <si>
    <t>0FF25212LD0A110</t>
  </si>
  <si>
    <t>0F001169610</t>
  </si>
  <si>
    <t>ｽﾗﾌﾞ天竺ﾍﾞｰｼｯｸｲﾝﾅｰ</t>
  </si>
  <si>
    <t>0F001169710</t>
  </si>
  <si>
    <t>ｼｮｰﾄ丈ｼﾞｯﾌﾟﾊﾟｰｶｰ</t>
  </si>
  <si>
    <t>0F001169810</t>
  </si>
  <si>
    <t>前身切替襟ﾚｰｽﾉｰｽﾘｰﾌﾞ</t>
  </si>
  <si>
    <t>0FB25212LA5A210</t>
  </si>
  <si>
    <t>0F001169910</t>
  </si>
  <si>
    <t>ﾎﾞｰﾀﾞｰ半袖ｶｯﾄｿｰ</t>
  </si>
  <si>
    <t>0F001170010</t>
  </si>
  <si>
    <t>0F001170110</t>
  </si>
  <si>
    <t>ｼｱｰﾍﾞﾛｱﾄｯﾌﾟｽ</t>
  </si>
  <si>
    <t>0F001170210</t>
  </si>
  <si>
    <t>ｶｯﾌﾟ付きｽｸｴｱｷｬﾐｿｰﾙ</t>
  </si>
  <si>
    <t>0F001170310</t>
  </si>
  <si>
    <t>ｽﾑｰｽｱｼﾒﾛﾝｸﾞｽﾘｰﾌﾞﾌﾟﾙｵｰﾊﾞｰ</t>
  </si>
  <si>
    <t>0F001170410</t>
  </si>
  <si>
    <t>無地/ﾎﾞｰﾀﾞｰ天竺ﾄｯﾌﾟｽ</t>
  </si>
  <si>
    <t>0F001170510</t>
  </si>
  <si>
    <t>ｼﾙｹｯﾄ天竺ﾛﾝｸﾞｽﾘｰﾌﾞTee</t>
  </si>
  <si>
    <t>0F001170610</t>
  </si>
  <si>
    <t>0F001170710</t>
  </si>
  <si>
    <t>0F001170810</t>
  </si>
  <si>
    <t>ﾄﾞﾚｰﾌﾟｶｯﾄｿｰ</t>
  </si>
  <si>
    <t>0F001170910</t>
  </si>
  <si>
    <t>前後2WAYﾍﾞﾛｱｶｰﾃﾞｨｶﾞﾝ</t>
  </si>
  <si>
    <t>0F001171010</t>
  </si>
  <si>
    <t>小花柄ｶｯﾄｶｰﾃﾞｨｶﾞﾝ</t>
  </si>
  <si>
    <t>0F001171110</t>
  </si>
  <si>
    <t>ﾗﾒﾛﾝT</t>
  </si>
  <si>
    <t>0F001171210</t>
  </si>
  <si>
    <t>箔ﾌｫﾄﾌﾟﾘﾝﾄﾛﾝT</t>
  </si>
  <si>
    <t>0FG25212LA1A210</t>
  </si>
  <si>
    <t>0F001171310</t>
  </si>
  <si>
    <t>ｼｱｰｽﾗﾌﾞﾌﾘﾙｶｯﾄｿｰ</t>
  </si>
  <si>
    <t>0F001171410</t>
  </si>
  <si>
    <t>袖ﾎﾞﾘｭｰﾑTｼｬﾂ</t>
  </si>
  <si>
    <t>0F001171510</t>
  </si>
  <si>
    <t>裾ﾊﾞﾙｰﾝTｼｬﾂ</t>
  </si>
  <si>
    <t>0F001171610</t>
  </si>
  <si>
    <t>ﾐﾘﾀﾘｰｼﾞｬｹｯﾄ</t>
  </si>
  <si>
    <t>0FC25212LE0A110</t>
  </si>
  <si>
    <t>0F001171710</t>
  </si>
  <si>
    <t>ﾃﾞﾆﾑ/ﾂｲﾙｸﾙｰﾈｯｸﾍﾞｽﾄ</t>
  </si>
  <si>
    <t>0F001171810</t>
  </si>
  <si>
    <t>denimｼﾞｬｹｯﾄ</t>
  </si>
  <si>
    <t>0F001171910</t>
  </si>
  <si>
    <t>ﾘﾝｸﾙﾗｲﾄﾃｰﾗｰﾄﾞｼﾞｬｹｯﾄ</t>
  </si>
  <si>
    <t>0F001172010</t>
  </si>
  <si>
    <t>ｼｱｰﾄﾞﾙﾏﾝﾃｰﾗｰﾄﾞｼﾞｬｹｯﾄ</t>
  </si>
  <si>
    <t>0FD25212LE0A110</t>
  </si>
  <si>
    <t>0F001172110</t>
  </si>
  <si>
    <t>ﾊｲｳｴｽﾄﾌﾛﾝﾄｼﾞｯﾌﾟﾜｲﾄﾞﾊﾟﾝﾂ</t>
  </si>
  <si>
    <t>0F001172210</t>
  </si>
  <si>
    <t>ﾗｯﾌﾟｽｶｰﾄﾚｲﾔｰﾄﾞｽﾄﾚｰﾄﾊﾟﾝﾂ</t>
  </si>
  <si>
    <t>0F001172310</t>
  </si>
  <si>
    <t>ｶｰｺﾞｽﾗｯｸｽ</t>
  </si>
  <si>
    <t>0F001172410</t>
  </si>
  <si>
    <t>ﾁｪｯｸｽﾗｯｸｽ</t>
  </si>
  <si>
    <t>0F001172510</t>
  </si>
  <si>
    <t>ﾎﾞｯｸｽﾀｯｸﾊﾟﾝﾂ</t>
  </si>
  <si>
    <t>0F001172610</t>
  </si>
  <si>
    <t>ｼｬｲﾆｰﾜｲﾄﾞｽﾗｯｸｽ</t>
  </si>
  <si>
    <t>0FC25221LC0Z110</t>
  </si>
  <si>
    <t>0F001172710</t>
  </si>
  <si>
    <t>ﾌﾚｱｽｳｪｯﾄﾊﾟﾝﾂ</t>
  </si>
  <si>
    <t>0FF25212LC0Z310</t>
  </si>
  <si>
    <t>0F001172810</t>
  </si>
  <si>
    <t>【INDIA made】無地/柄ｱｿｰﾄｷﾞｬｻﾞ</t>
  </si>
  <si>
    <t>0F001172910</t>
  </si>
  <si>
    <t>0F001173010</t>
  </si>
  <si>
    <t>ﾏｷｼﾌﾟﾘｰﾂｽｶｰﾄ</t>
  </si>
  <si>
    <t>0F001173101</t>
  </si>
  <si>
    <t>ﾒｯｼｭ編み前後2WAYﾄﾞﾙﾏﾝｽﾘｰﾌﾞｶｰﾃﾞ</t>
  </si>
  <si>
    <t>0FL25212LA2A301</t>
  </si>
  <si>
    <t>0F001173110</t>
  </si>
  <si>
    <t>0FL25212LA2A310</t>
  </si>
  <si>
    <t>0F001173210</t>
  </si>
  <si>
    <t>ﾊﾟﾈﾙﾊﾟﾀｰﾝｱｿｰﾄﾘﾌﾞﾎﾟﾛﾆｯﾄ</t>
  </si>
  <si>
    <t>0FC25221LA1B310</t>
  </si>
  <si>
    <t>0F001173301</t>
  </si>
  <si>
    <t>ﾐﾆｹｰﾌﾞﾙ刺繍Vﾈｯｸｶｰﾃﾞｨｶﾞﾝ</t>
  </si>
  <si>
    <t>0FC25221LA2A301</t>
  </si>
  <si>
    <t>0F001173310</t>
  </si>
  <si>
    <t>0FC25221LA2A310</t>
  </si>
  <si>
    <t>0F001173410</t>
  </si>
  <si>
    <t>ｲﾝﾅｰSETﾓﾍｱﾀｯﾁｼｱｰﾌﾘﾙﾆｯﾄ</t>
  </si>
  <si>
    <t>0F001173510</t>
  </si>
  <si>
    <t>ﾗｲﾄﾌｪｻﾞｰﾆｯﾄ</t>
  </si>
  <si>
    <t>0F001173610</t>
  </si>
  <si>
    <t>7分袖ﾗﾒﾆｯﾄﾌﾟﾙｵｰﾊﾞｰ</t>
  </si>
  <si>
    <t>0F001173710</t>
  </si>
  <si>
    <t>配色Vﾈｯｸｶｰﾃﾞｨｶﾞﾝ</t>
  </si>
  <si>
    <t>0F001173810</t>
  </si>
  <si>
    <t>ﾊﾞﾙｰﾝｽﾘｰﾌﾞﾒﾗﾝｼﾞﾆｯﾄ</t>
  </si>
  <si>
    <t>0F001173910</t>
  </si>
  <si>
    <t>0FF25212LA2A310</t>
  </si>
  <si>
    <t>0F001174010</t>
  </si>
  <si>
    <t>【INDIA made】無地/柄ｱｿｰﾄﾌﾞﾗｳｽ</t>
  </si>
  <si>
    <t>0F001174110</t>
  </si>
  <si>
    <t>花刺繍切替えﾌﾞﾗｳｽ</t>
  </si>
  <si>
    <t>0FL25212LA0A110</t>
  </si>
  <si>
    <t>0F001174210</t>
  </si>
  <si>
    <t>ﾊﾝﾄﾞｽﾃｯﾁ風花柄ｼｬｰﾘﾝｸﾞﾌﾞﾗｳｽ</t>
  </si>
  <si>
    <t>0F001174310</t>
  </si>
  <si>
    <t>起毛ﾚｰｽｼｬﾂ</t>
  </si>
  <si>
    <t>0F001174410</t>
  </si>
  <si>
    <t>起毛ﾚｰｽ前後2WAYｷｬﾐﾌﾞﾗｳｽ</t>
  </si>
  <si>
    <t>0F001174510</t>
  </si>
  <si>
    <t>ﾌｧﾌﾞﾘｯｸｱｿｰﾄｸﾛｯﾌﾟﾄｼｬﾂ</t>
  </si>
  <si>
    <t>0FC25221LA0A110</t>
  </si>
  <si>
    <t>0F001174610</t>
  </si>
  <si>
    <t>ｽｶﾗｯﾌﾟﾚｰｽ切替ｼｬﾂﾌﾞﾗｳｽ</t>
  </si>
  <si>
    <t>0F001174710</t>
  </si>
  <si>
    <t>ﾌﾗﾜｰﾊﾟﾀｰﾝｼｱｰﾌﾘﾙﾌﾞﾗｳｽ</t>
  </si>
  <si>
    <t>0F001174810</t>
  </si>
  <si>
    <t>ﾂｲｽﾄﾃﾞｻﾞｲﾝｼｬﾂ</t>
  </si>
  <si>
    <t>0F001174910</t>
  </si>
  <si>
    <t>ﾄﾞﾚｰﾌﾟﾈｯｸﾌﾞﾗｳｽ</t>
  </si>
  <si>
    <t>0F001175010</t>
  </si>
  <si>
    <t>ﾁｪｯｸｼｮｰﾄｼｬﾂ</t>
  </si>
  <si>
    <t>0F001175110</t>
  </si>
  <si>
    <t>0F001175210</t>
  </si>
  <si>
    <t>0F001175310</t>
  </si>
  <si>
    <t>くり抜きﾌﾗﾜｰ刺繍ｼｬﾂ</t>
  </si>
  <si>
    <t>0F001175410</t>
  </si>
  <si>
    <t>切替ﾚｰｽ貼り前開きﾌﾞﾗｳｽ</t>
  </si>
  <si>
    <t>0F001175510</t>
  </si>
  <si>
    <t>ﾋﾞｯｸﾞ襟羽織ﾌﾞﾗｳｽ</t>
  </si>
  <si>
    <t>0F001175610</t>
  </si>
  <si>
    <t>柄ｱｿｰﾄﾄﾞﾙﾏﾝｽﾘｰﾌﾞｼｬﾂ</t>
  </si>
  <si>
    <t>0F001175710</t>
  </si>
  <si>
    <t>ﾚｰｽ開襟ｵｰﾊﾞｰｼｬﾂ</t>
  </si>
  <si>
    <t>0F001175810</t>
  </si>
  <si>
    <t>0F001175910</t>
  </si>
  <si>
    <t>ｵｰﾊﾞｰｻｲｽﾞﾁｭﾆｯｸｼｬﾂ</t>
  </si>
  <si>
    <t>0F001176010</t>
  </si>
  <si>
    <t>ﾁｪｯｸﾘﾎﾞﾝﾌﾞﾗｳｽ</t>
  </si>
  <si>
    <t>0F001176110</t>
  </si>
  <si>
    <t>0FB25251LH4A910</t>
  </si>
  <si>
    <t>0F001176210</t>
  </si>
  <si>
    <t>【Samansa Mos2】秋ﾉﾍﾞﾙﾃｨ(ﾎﾟｼｪｯ</t>
  </si>
  <si>
    <t>0FL25251LJ0A910</t>
  </si>
  <si>
    <t>0F001176310</t>
  </si>
  <si>
    <t>ﾋﾞｯﾄﾎﾟｲﾝﾄﾜﾝｼｮﾙﾀﾞｰBAG</t>
  </si>
  <si>
    <t>0F001176410</t>
  </si>
  <si>
    <t>ﾋﾞｯﾄﾊﾞｯｸﾚｽｼｭｰｽﾞ</t>
  </si>
  <si>
    <t>0F001176510</t>
  </si>
  <si>
    <t>ﾆｯﾄﾒｯｼｭｼｭｰｽﾞ</t>
  </si>
  <si>
    <t>0F001176610</t>
  </si>
  <si>
    <t>ﾆｯﾄﾒｯｼｭﾌﾞｰﾂ</t>
  </si>
  <si>
    <t>0F001176710</t>
  </si>
  <si>
    <t>ﾌﾟﾘｰﾂﾏﾙﾁﾚｲﾔｰﾄﾞﾍﾞﾙﾄ</t>
  </si>
  <si>
    <t>0FC25212LK9Z910</t>
  </si>
  <si>
    <t>0F001176810</t>
  </si>
  <si>
    <t>TﾒﾀﾙﾎﾟｲﾝﾄﾑｰﾝｼｮﾙﾀﾞｰBAG</t>
  </si>
  <si>
    <t>0F001179310</t>
  </si>
  <si>
    <t>ﾆｯﾄﾎﾟﾛﾜﾝﾋﾟｰｽ</t>
  </si>
  <si>
    <t>0FC25212LD0B210</t>
  </si>
  <si>
    <t>0F001179410</t>
  </si>
  <si>
    <t>0F001179510</t>
  </si>
  <si>
    <t>ｸﾙｰﾈｯｸﾛﾝｸﾞﾜﾝﾋﾟｰｽ</t>
  </si>
  <si>
    <t>0FD25212LD0B210</t>
  </si>
  <si>
    <t>0F001179610</t>
  </si>
  <si>
    <t>【WEB限定】胸元配色花柄ﾜﾝﾋﾟｰｽ</t>
  </si>
  <si>
    <t>0F001179710</t>
  </si>
  <si>
    <t>◎ｺｰﾄﾞ刺繍ｼﾞﾚﾜﾝﾋﾟｰｽ</t>
  </si>
  <si>
    <t>0FL25212LD0A110</t>
  </si>
  <si>
    <t>0F001179810</t>
  </si>
  <si>
    <t>[CYCLO]配色ﾒﾛｰｸﾙｰﾈｯｸｶｯﾄｿｰ</t>
  </si>
  <si>
    <t>0F001179910</t>
  </si>
  <si>
    <t>ﾊﾟﾈﾙﾎﾞｰﾀﾞｰﾛﾝｸﾞｽﾘｰﾌﾞｶｯﾄｿｰ</t>
  </si>
  <si>
    <t>0F001180010</t>
  </si>
  <si>
    <t>襟付きしぼしぼﾎﾞｰﾀﾞｰｶｯﾄｿｰ</t>
  </si>
  <si>
    <t>0F001180110</t>
  </si>
  <si>
    <t>ﾎﾟﾝﾁ袖ﾀｯｸﾌﾟﾙｵｰﾊﾞｰ</t>
  </si>
  <si>
    <t>0FG25221LA1D210</t>
  </si>
  <si>
    <t>0F001180210</t>
  </si>
  <si>
    <t>ﾐﾆ裏毛ﾗｲﾝ入りﾛｺﾞﾌﾟﾘﾝﾄｶｯﾄｿｰ</t>
  </si>
  <si>
    <t>0F001180310</t>
  </si>
  <si>
    <t>ｼｱｰ切替ﾀﾝｸﾄｯﾌﾟ</t>
  </si>
  <si>
    <t>0F001180410</t>
  </si>
  <si>
    <t>【Healthknit】ﾛｺﾞｸﾙｰﾈｯｸﾌﾟﾙｵｰﾊﾞ</t>
  </si>
  <si>
    <t>0F001180510</t>
  </si>
  <si>
    <t>【HealthKnit】ﾊｰﾌｼﾞｯﾌﾟﾌﾟﾙｵｰﾊﾞｰ</t>
  </si>
  <si>
    <t>0F001180610</t>
  </si>
  <si>
    <t>ｼｱｰｽﾗﾌﾞﾃﾚｺ長袖ﾄｯﾌﾟｽ</t>
  </si>
  <si>
    <t>0F001180710</t>
  </si>
  <si>
    <t>ﾊﾟｯﾁﾜｰｸ配色ﾒﾛｰｶｯﾄｿｰ</t>
  </si>
  <si>
    <t>0FK25212LA1D210</t>
  </si>
  <si>
    <t>0F001180810</t>
  </si>
  <si>
    <t>ﾋﾟｸﾞﾒﾝﾄｸﾞﾘｯﾀｰﾛｺﾞ7分袖Tｼｬﾂ</t>
  </si>
  <si>
    <t>0F001180910</t>
  </si>
  <si>
    <t>ﾌﾟﾘﾝﾄｱｿｰﾄﾛﾝｸﾞTｼｬﾂ</t>
  </si>
  <si>
    <t>0F001181010</t>
  </si>
  <si>
    <t>無地/ﾎﾞｰﾀﾞｰ天竺長袖ｶｯﾄｿｰ</t>
  </si>
  <si>
    <t>0F001181110</t>
  </si>
  <si>
    <t>◎ｼｱｰﾒﾛｰｶｯﾄｿｰ</t>
  </si>
  <si>
    <t>0F001181210</t>
  </si>
  <si>
    <t>0FC25221LE0A110</t>
  </si>
  <si>
    <t>0F001181310</t>
  </si>
  <si>
    <t>ﾌｰﾄﾞｼｬﾂｼﾞｬｹｯﾄ</t>
  </si>
  <si>
    <t>0FK25212LE0C110</t>
  </si>
  <si>
    <t>0F001181410</t>
  </si>
  <si>
    <t>0F001181510</t>
  </si>
  <si>
    <t>ｼｬｰﾘﾝｸﾞﾌﾘﾙﾍﾞｽﾄ</t>
  </si>
  <si>
    <t>0FB25212LE0J110</t>
  </si>
  <si>
    <t>0F001181610</t>
  </si>
  <si>
    <t>ﾚｰｽﾄﾞｯｷﾝｸﾞﾃｰﾗｰﾄﾞｼﾞﾚ</t>
  </si>
  <si>
    <t>0FC25221LE0J110</t>
  </si>
  <si>
    <t>0F001181710</t>
  </si>
  <si>
    <t>ﾁｪｯｸ無地ｱｿｰﾄﾀｯｸﾊﾟﾝﾂ</t>
  </si>
  <si>
    <t>0F001181810</t>
  </si>
  <si>
    <t>【選べる着丈】ｱｿｰﾄｽﾄﾚｰﾄｲｰｼﾞｰﾊﾟ</t>
  </si>
  <si>
    <t>0F001181910</t>
  </si>
  <si>
    <t>ｱｿｰﾄｺｸｰﾝｲｰｼﾞｰﾊﾟﾝﾂ</t>
  </si>
  <si>
    <t>0F001182010</t>
  </si>
  <si>
    <t>ﾜｲﾄﾞｽﾗｯｸｽ</t>
  </si>
  <si>
    <t>0F001182110</t>
  </si>
  <si>
    <t>ﾊﾞｯｸﾚｰｽｱｯﾌﾟﾛﾝｸﾞﾊﾟﾝﾂ</t>
  </si>
  <si>
    <t>0F001182210</t>
  </si>
  <si>
    <t>【HealthKnit】ｽｳｪｯﾄﾊﾟﾝﾂ</t>
  </si>
  <si>
    <t>0FM25212LC0Z310</t>
  </si>
  <si>
    <t>0F001182310</t>
  </si>
  <si>
    <t>0F001182401</t>
  </si>
  <si>
    <t>裏毛ﾀﾞﾒｰｼﾞ加工ﾅﾛｰｽｶｰﾄ</t>
  </si>
  <si>
    <t>0FK25212LC1Z101</t>
  </si>
  <si>
    <t>0F001182410</t>
  </si>
  <si>
    <t>0FK25212LC1Z110</t>
  </si>
  <si>
    <t>0F001182510</t>
  </si>
  <si>
    <t>0F001182610</t>
  </si>
  <si>
    <t>【選べる着丈】ｱｿｰﾄﾌﾟﾘｰﾂｽｶｰﾄ</t>
  </si>
  <si>
    <t>0F001182710</t>
  </si>
  <si>
    <t>ｻｲﾄﾞﾎﾞﾀﾝﾋﾟｰﾁﾌﾚｱｽｶｰﾄ</t>
  </si>
  <si>
    <t>0FC25221LC1Z110</t>
  </si>
  <si>
    <t>0F001182810</t>
  </si>
  <si>
    <t>【ﾏｼﾝｳｫｯｼｬﾌﾞﾙ】ｸﾙｰﾈｯｸｶｰﾃﾞｨｶﾞﾝ</t>
  </si>
  <si>
    <t>0F001182910</t>
  </si>
  <si>
    <t>猫ﾓﾁｰﾌｼﾞｬｶｰﾄﾞﾆｯﾄ</t>
  </si>
  <si>
    <t>0F001183010</t>
  </si>
  <si>
    <t>配色ｸﾙｰﾈｯｸﾘﾌﾞﾆｯﾄ</t>
  </si>
  <si>
    <t>0FD25251LA1B310</t>
  </si>
  <si>
    <t>0F001183110</t>
  </si>
  <si>
    <t>ﾃｰﾌﾟﾔｰﾝｸﾙｰﾈｯｸﾆｯﾄ</t>
  </si>
  <si>
    <t>0F001183210</t>
  </si>
  <si>
    <t>ﾒｯｼｭ編みWｼﾞｯﾌﾟｶｰﾃﾞｨｶﾞﾝ</t>
  </si>
  <si>
    <t>0F001183310</t>
  </si>
  <si>
    <t>無地/柄ｱｿｰﾄｸﾙｰﾈｯｸﾆｯﾄ</t>
  </si>
  <si>
    <t>0FD25221LA1B310</t>
  </si>
  <si>
    <t>0F001183410</t>
  </si>
  <si>
    <t>無地/柄ｱｿｰﾄVﾈｯｸｶｰﾃﾞｨｶﾞﾝ</t>
  </si>
  <si>
    <t>0FD25221LA2A310</t>
  </si>
  <si>
    <t>0F001183501</t>
  </si>
  <si>
    <t>ﾌﾛﾝﾄﾚｰｽｸﾙｰﾈｯｸｶｰﾃﾞｨｶﾞﾝ</t>
  </si>
  <si>
    <t>0FC25212LA2A301</t>
  </si>
  <si>
    <t>0F001183510</t>
  </si>
  <si>
    <t>0F001183610</t>
  </si>
  <si>
    <t>ｹﾐｶﾙﾚｰｽｶﾗｰﾘﾌﾞﾆｯﾄ</t>
  </si>
  <si>
    <t>0F001183710</t>
  </si>
  <si>
    <t>配色ﾚｲﾔｰﾄﾞﾘﾌﾞﾆｯﾄﾌﾟﾙｵｰﾊﾞｰ</t>
  </si>
  <si>
    <t>0F001183801</t>
  </si>
  <si>
    <t>0F001183810</t>
  </si>
  <si>
    <t>0F001183910</t>
  </si>
  <si>
    <t>金釦ﾎﾟｹｯﾄｼｬｷﾞｰﾆｯﾄﾍﾞｽﾄ</t>
  </si>
  <si>
    <t>0F001184010</t>
  </si>
  <si>
    <t>0F001184110</t>
  </si>
  <si>
    <t>台湾)ﾚｰｽ襟ﾌﾞﾗｳｽ</t>
  </si>
  <si>
    <t>0F001184210</t>
  </si>
  <si>
    <t>3D刺繍ｸﾙｰﾈｯｸﾁｭﾆｯｸ</t>
  </si>
  <si>
    <t>0F001184310</t>
  </si>
  <si>
    <t>ｱｿｰﾄﾚｷﾞｭﾗｰｼｬﾂ</t>
  </si>
  <si>
    <t>0F001184410</t>
  </si>
  <si>
    <t>ｱｿｰﾄﾍﾟﾌﾟﾗﾑﾌﾞﾗｳｽ</t>
  </si>
  <si>
    <t>0F001184510</t>
  </si>
  <si>
    <t>ｱｿｰﾄｽｷｯﾊﾟｰﾌﾞﾗｳｽ</t>
  </si>
  <si>
    <t>0F001184610</t>
  </si>
  <si>
    <t>ﾃﾞﾆﾑｵｰﾊﾞｰｼｬﾂ</t>
  </si>
  <si>
    <t>0F001184710</t>
  </si>
  <si>
    <t>【WEB限定】胸元ﾚｰｽ貼りﾁｭﾆｯｸ</t>
  </si>
  <si>
    <t>0FB25251LA0B110</t>
  </si>
  <si>
    <t>0F001184810</t>
  </si>
  <si>
    <t>ﾃｰﾗｰﾄﾞｼｬﾂｼﾞｬｹｯﾄ</t>
  </si>
  <si>
    <t>0F001184910</t>
  </si>
  <si>
    <t>◎2WAYｷﾞｬｻﾞｰﾌﾞﾗｳｽ</t>
  </si>
  <si>
    <t>0F001185010</t>
  </si>
  <si>
    <t>◎ｻｯｶｰﾁｪｯｸﾁｭﾆｯｸ</t>
  </si>
  <si>
    <t>0F001185110</t>
  </si>
  <si>
    <t>◎ﾊﾟｯﾁﾜｰｸﾚｰｽｶｰﾃﾞｨｶﾞﾝ</t>
  </si>
  <si>
    <t>0F001185210</t>
  </si>
  <si>
    <t>ﾄﾗｲｱﾝｸﾞﾙﾆｯﾄｽﾄｰﾙ</t>
  </si>
  <si>
    <t>0FB25221LK3B310</t>
  </si>
  <si>
    <t>0F001185310</t>
  </si>
  <si>
    <t>ぽこぽこ花柄ｿｯｸｽ</t>
  </si>
  <si>
    <t>0F001185410</t>
  </si>
  <si>
    <t>ﾌｪｲｸﾌｧｰﾍｱﾊﾞﾝﾄﾞ</t>
  </si>
  <si>
    <t>0F001185510</t>
  </si>
  <si>
    <t>ｴｺｽｳｪｰﾄﾞﾊﾞｹﾂﾊﾞｯｸﾞ</t>
  </si>
  <si>
    <t>0F001185610</t>
  </si>
  <si>
    <t>ｽｴｰﾄﾞｼｮﾙﾀﾞｰﾊﾞｯｸﾞ</t>
  </si>
  <si>
    <t>0F001185710</t>
  </si>
  <si>
    <t>合皮ﾚｻﾞｰﾍﾞﾙﾄ</t>
  </si>
  <si>
    <t>0F001185810</t>
  </si>
  <si>
    <t>ﾛｺﾞ刺繍ｺｰﾃﾞｭﾛｲｷｬｯﾌﾟ</t>
  </si>
  <si>
    <t>0F001185910</t>
  </si>
  <si>
    <t>ｷｰﾁｬｰﾑﾐﾆﾎﾞｽﾄﾝ</t>
  </si>
  <si>
    <t>0F001193910</t>
  </si>
  <si>
    <t>ｳｴｽﾀﾝｼｬﾂﾜﾝﾋﾟｰｽ</t>
  </si>
  <si>
    <t>0F001194010</t>
  </si>
  <si>
    <t>ｶｯﾄﾜｰｸ刺繍前後着ﾉｰｽﾘﾜﾝﾋﾟｰｽ</t>
  </si>
  <si>
    <t>0F001194110</t>
  </si>
  <si>
    <t>刺繍切替ﾚｰｽﾜﾝﾋﾟｰｽ</t>
  </si>
  <si>
    <t>0F001194210</t>
  </si>
  <si>
    <t>ﾐﾆ裏毛ｶﾚｯｼﾞﾌﾟﾘﾝﾄ+刺繍ｽｳｪｯﾄ</t>
  </si>
  <si>
    <t>0F001194310</t>
  </si>
  <si>
    <t>袖ﾌﾘﾙ切替えｽｳｪｯﾄ</t>
  </si>
  <si>
    <t>0FB25212LA1D210</t>
  </si>
  <si>
    <t>0F001194410</t>
  </si>
  <si>
    <t>中綿ｶｯﾄﾜｰｸｷﾙﾄｼﾞｬｹｯﾄ</t>
  </si>
  <si>
    <t>0F001194510</t>
  </si>
  <si>
    <t>ﾃﾞﾆﾑ/ｽｴｰﾄﾞｱｿｰﾄｼﾞｬｹｯﾄ</t>
  </si>
  <si>
    <t>0FL25212LE0A110</t>
  </si>
  <si>
    <t>0F001194610</t>
  </si>
  <si>
    <t>0FD25221LE0A110</t>
  </si>
  <si>
    <t>0F001194710</t>
  </si>
  <si>
    <t>裾ﾀﾞｰﾂ立体ﾊﾟﾝﾂ</t>
  </si>
  <si>
    <t>0F001194810</t>
  </si>
  <si>
    <t>ｽｳｪｯﾄﾜｲﾄﾞﾊﾟﾝﾂ</t>
  </si>
  <si>
    <t>0FD25221LC0Z110</t>
  </si>
  <si>
    <t>0F001194910</t>
  </si>
  <si>
    <t>ｾﾝﾀｰﾌﾟﾚｽｽﾄﾚｰﾄﾃﾞﾆﾑﾊﾟﾝﾂ</t>
  </si>
  <si>
    <t>0F001195010</t>
  </si>
  <si>
    <t>0F001195110</t>
  </si>
  <si>
    <t>裾ﾌﾗﾜｰ柄ﾌﾘﾙ刺繍ｽｶｰﾄ</t>
  </si>
  <si>
    <t>0F001195210</t>
  </si>
  <si>
    <t>花柄ｸﾘﾝｸﾙｷﾞｬｻﾞｰｽｶｰﾄ</t>
  </si>
  <si>
    <t>0F001195310</t>
  </si>
  <si>
    <t>ﾁｪｯｸ柄ﾌﾘﾙﾃｨｱｰﾄﾞﾐﾆｽｶｰﾄ</t>
  </si>
  <si>
    <t>0F001195410</t>
  </si>
  <si>
    <t>ｺｯﾄﾝｸﾙｰﾈｯｸｶｰﾃﾞｨｶﾞﾝ</t>
  </si>
  <si>
    <t>0F001195510</t>
  </si>
  <si>
    <t>ｺｯﾄﾝｸﾙｰﾈｯｸﾆｯﾄ</t>
  </si>
  <si>
    <t>0F001195610</t>
  </si>
  <si>
    <t>裾ﾌﾘﾝｼﾞ前後着ﾆｯﾄﾍﾞｽﾄ</t>
  </si>
  <si>
    <t>0F001195710</t>
  </si>
  <si>
    <t>ﾂｲｰﾄﾞ風ﾆｯﾄｶｰﾃﾞｨｶﾞﾝ</t>
  </si>
  <si>
    <t>0FM25212LA2A310</t>
  </si>
  <si>
    <t>0F001195810</t>
  </si>
  <si>
    <t>ﾂｲｰﾄﾞ風ﾆｯﾄｼﾞﾚ</t>
  </si>
  <si>
    <t>0FM25212LA1B310</t>
  </si>
  <si>
    <t>0F001195901</t>
  </si>
  <si>
    <t>ﾗﾝﾀﾞﾑ刺繍入りﾌﾞﾗｳｽ</t>
  </si>
  <si>
    <t>0FL25212LA0A101</t>
  </si>
  <si>
    <t>0F001195910</t>
  </si>
  <si>
    <t>0F001196010</t>
  </si>
  <si>
    <t>編み立て襟ﾚｰｽﾌﾞﾗｳｽ</t>
  </si>
  <si>
    <t>0F001196110</t>
  </si>
  <si>
    <t>V切替ﾚｰｽ前開きﾌﾞﾗｳｽ</t>
  </si>
  <si>
    <t>0F001196210</t>
  </si>
  <si>
    <t>刺繍入りｱｿｰﾄｵｯｸｽﾌｫｰﾄﾞｼｬﾂ</t>
  </si>
  <si>
    <t>0FD25221LA0A110</t>
  </si>
  <si>
    <t>0F001196310</t>
  </si>
  <si>
    <t>【消臭効果】ｳｰﾙﾌｪﾙﾄﾊｯﾄ</t>
  </si>
  <si>
    <t>0F001208010</t>
  </si>
  <si>
    <t>ﾌﾘﾝｼﾞﾒｯｼｭﾆｯﾄﾜﾝﾋﾟｰｽ</t>
  </si>
  <si>
    <t>0F001208110</t>
  </si>
  <si>
    <t>ﾌﾗﾜｰｼﾌｫﾝﾌﾘﾙﾈｯｸﾄﾞﾚｽ</t>
  </si>
  <si>
    <t>0F001208210</t>
  </si>
  <si>
    <t>ｺｰﾄﾞ刺繍長袖Tｼｬﾂ</t>
  </si>
  <si>
    <t>0FL25212LA1A210</t>
  </si>
  <si>
    <t>0F001208310</t>
  </si>
  <si>
    <t>ﾘﾈﾝﾀｯﾁﾄﾞﾙﾏﾝｽﾘｰﾌﾞﾌﾟﾙｵｰﾊﾞｰ</t>
  </si>
  <si>
    <t>0F001208410</t>
  </si>
  <si>
    <t>ｼﾞｬｶｰﾄﾞﾎﾞﾘｭｰﾑｽﾘｰﾌﾞﾌﾟﾙｵｰﾊﾞｰ</t>
  </si>
  <si>
    <t>0F001208510</t>
  </si>
  <si>
    <t>ﾋﾞｽﾁｪﾄﾞｯｷﾝｸﾞｶｯﾄｿｰ</t>
  </si>
  <si>
    <t>0F001208610</t>
  </si>
  <si>
    <t>ﾍﾟﾌﾟﾗﾑﾄﾞｯｷﾝｸﾞｶｯﾄｿｰ</t>
  </si>
  <si>
    <t>0F001208710</t>
  </si>
  <si>
    <t>◎ﾘﾌﾞﾀﾝｸ</t>
  </si>
  <si>
    <t>0F001208810</t>
  </si>
  <si>
    <t>ﾌｧﾌﾞﾘｯｸｱｿｰﾄ衿付きﾌﾞﾙｿﾞﾝ</t>
  </si>
  <si>
    <t>0FC25221LE0C110</t>
  </si>
  <si>
    <t>0F001208910</t>
  </si>
  <si>
    <t>ﾀｯｸｷﾞｬｻﾞｰﾎﾞﾘｭｰﾑﾎﾟﾝﾁｮﾌﾞﾙｿﾞﾝ</t>
  </si>
  <si>
    <t>0F001209010</t>
  </si>
  <si>
    <t>ﾚｻﾞｰﾀﾞﾌﾞﾙﾗｲﾀﾞｰｽｼﾞｬｹｯﾄ</t>
  </si>
  <si>
    <t>0F001209101</t>
  </si>
  <si>
    <t>ｺﾝﾊﾟｸﾄﾉｰｶﾗｰｼﾞｬｹｯﾄ</t>
  </si>
  <si>
    <t>0FC25221LE1Z101</t>
  </si>
  <si>
    <t>0F001209110</t>
  </si>
  <si>
    <t>0FC25221LE1Z110</t>
  </si>
  <si>
    <t>0F001209210</t>
  </si>
  <si>
    <t>ﾚｻﾞｰｼｮｰﾄﾄﾚﾝﾁｺｰﾄ</t>
  </si>
  <si>
    <t>0F001209310</t>
  </si>
  <si>
    <t>ﾊﾟﾀｰﾝｱｿｰﾄﾜｲﾄﾞｸﾛｯﾌﾟﾄﾊﾟﾝﾂ</t>
  </si>
  <si>
    <t>0F001209410</t>
  </si>
  <si>
    <t>ｻｽﾍﾟﾝﾀﾞｰﾀｲﾄｽｶｰﾄ</t>
  </si>
  <si>
    <t>0F001209510</t>
  </si>
  <si>
    <t>ﾚｵﾊﾟｰﾄﾞｼﾞｬｶﾞｰﾄﾞﾌﾚｱｽｶｰﾄ</t>
  </si>
  <si>
    <t>0F001209610</t>
  </si>
  <si>
    <t>ﾚｻﾞｰﾀｯｸﾌﾟﾘｰﾂｽｶｰﾄ</t>
  </si>
  <si>
    <t>0F001209710</t>
  </si>
  <si>
    <t>ｴｺｽｴｰﾄﾞﾍﾞﾙﾃｯﾄﾞｽｶｰﾄ</t>
  </si>
  <si>
    <t>0F001209810</t>
  </si>
  <si>
    <t>◎ﾃﾞﾆﾑｽｶｰﾄ</t>
  </si>
  <si>
    <t>0F001209910</t>
  </si>
  <si>
    <t>0F001210010</t>
  </si>
  <si>
    <t>花柄総刺繍ﾆｯﾄｶｰﾃﾞｨｶﾞﾝ</t>
  </si>
  <si>
    <t>0F001210110</t>
  </si>
  <si>
    <t>ｽﾗﾌﾞﾔｰﾝﾆｯﾄﾍﾞｽﾄ</t>
  </si>
  <si>
    <t>0F001210210</t>
  </si>
  <si>
    <t>◎7分袖ｼｱｰﾆｯﾄ</t>
  </si>
  <si>
    <t>0F001210301</t>
  </si>
  <si>
    <t>ﾊﾟﾀｰﾝｱｿｰﾄｼﾌｫﾝﾌﾘﾙﾌﾞﾗｳｽ</t>
  </si>
  <si>
    <t>0FC25212LA0A101</t>
  </si>
  <si>
    <t>0F001210310</t>
  </si>
  <si>
    <t>0F001210401</t>
  </si>
  <si>
    <t>0F001210410</t>
  </si>
  <si>
    <t>0F001210501</t>
  </si>
  <si>
    <t>0FC25221LA0A101</t>
  </si>
  <si>
    <t>0F001210510</t>
  </si>
  <si>
    <t>0F001210610</t>
  </si>
  <si>
    <t>ﾚｰｽｶﾌｽﾎﾞﾘｭｰﾑｽﾘｰﾌﾞﾌﾞﾗｳｽ</t>
  </si>
  <si>
    <t>0F001210710</t>
  </si>
  <si>
    <t>ｳｴｽﾄﾘﾎﾞﾝｼｱｰﾁｪｯｸﾌﾞﾗｳｽ</t>
  </si>
  <si>
    <t>0F001210810</t>
  </si>
  <si>
    <t>ﾅﾛｰﾘﾎﾞﾝｼｱｰﾍﾟﾌﾟﾗﾑﾌﾞﾗｳｽ</t>
  </si>
  <si>
    <t>0F001210910</t>
  </si>
  <si>
    <t>ﾌﾘﾝｼﾞｼｮｰﾄｼｬﾂ</t>
  </si>
  <si>
    <t>0F001211010</t>
  </si>
  <si>
    <t>ﾎﾞｳﾀｲﾁｭﾆｯｸﾌﾘﾙﾌﾞﾗｳｽ</t>
  </si>
  <si>
    <t>0F001211110</t>
  </si>
  <si>
    <t>ｼｱｰﾃﾞﾆﾑﾎﾞｳﾀｲﾌﾞﾗｳｽ</t>
  </si>
  <si>
    <t>0F001211210</t>
  </si>
  <si>
    <t>◎ﾃﾞﾆﾑｼｬﾂ</t>
  </si>
  <si>
    <t>0F001211310</t>
  </si>
  <si>
    <t>裾ﾄﾞﾛｽﾄﾄﾞﾙﾏﾝﾌﾞﾗｳｽ</t>
  </si>
  <si>
    <t>0F001211410</t>
  </si>
  <si>
    <t>楊柳ﾚｷﾞｭﾗｰｼｬﾂ</t>
  </si>
  <si>
    <t>0F001211510</t>
  </si>
  <si>
    <t>ｻｽﾍﾟﾝﾀﾞｰ</t>
  </si>
  <si>
    <t>0FB25212LK9Z910</t>
  </si>
  <si>
    <t>0F001230410</t>
  </si>
  <si>
    <t>綿麻/ﾃﾞﾆﾑﾋﾟﾝﾀｯｸﾜﾝﾋﾟｰｽ</t>
  </si>
  <si>
    <t>0FL25221LD0A110</t>
  </si>
  <si>
    <t>0F001230510</t>
  </si>
  <si>
    <t>【ﾏｶﾍﾞｱﾘｽ×Samansa Mos2】刺繍ﾜ</t>
  </si>
  <si>
    <t>0FB25221LD0A110</t>
  </si>
  <si>
    <t>0F001230610</t>
  </si>
  <si>
    <t>ﾍﾞｱｵｰﾙｲﾝﾜﾝ</t>
  </si>
  <si>
    <t>0FC25221LD0A110</t>
  </si>
  <si>
    <t>0F001230710</t>
  </si>
  <si>
    <t>ﾓﾍﾔﾗｲｸﾆｯﾄﾁｭﾆｯｸﾜﾝﾋﾟｰｽ</t>
  </si>
  <si>
    <t>0FM25221LD0B210</t>
  </si>
  <si>
    <t>0F001230810</t>
  </si>
  <si>
    <t>製品染めﾍﾝﾌﾟｺｯﾄﾝ前後着ｷﾞｬｻﾞｰﾜﾝ</t>
  </si>
  <si>
    <t>0F001230910</t>
  </si>
  <si>
    <t>0FL25221LA1D210</t>
  </si>
  <si>
    <t>0F001231010</t>
  </si>
  <si>
    <t>配色ﾒﾛｰｶｯﾄﾘﾌﾞﾌﾘﾙｽﾀﾝﾄﾞﾈｯｸｲﾝﾅｰ</t>
  </si>
  <si>
    <t>0F001231110</t>
  </si>
  <si>
    <t>飛び裏毛ざっくり刺繍ﾛｺﾞｽｳｪｯﾄ</t>
  </si>
  <si>
    <t>0F001231210</t>
  </si>
  <si>
    <t>ｼﾌｫﾝ天竺ｸﾙｰﾈｯｸ長袖ﾄｯﾌﾟｽ</t>
  </si>
  <si>
    <t>0F001231310</t>
  </si>
  <si>
    <t>ﾘﾝｸﾞﾄﾞｯﾄ裏毛ｶｰﾃﾞｨｶﾞﾝ</t>
  </si>
  <si>
    <t>0FD25221LA2A210</t>
  </si>
  <si>
    <t>0F001231410</t>
  </si>
  <si>
    <t>ｼﾌｫﾝ天竺ﾊｲﾈｯｸﾄｯﾌﾟｽ</t>
  </si>
  <si>
    <t>0FD25221LA1D210</t>
  </si>
  <si>
    <t>0F001231510</t>
  </si>
  <si>
    <t>ｼﾙｹｯﾄﾛﾝｸﾞｽﾘｰﾌﾞTｼｬﾂ</t>
  </si>
  <si>
    <t>0FC25221LA1D210</t>
  </si>
  <si>
    <t>0F001231610</t>
  </si>
  <si>
    <t>袖ｼﾌｫﾝﾚｲﾔｰﾄﾞﾌﾟﾙｵｰﾊﾞｰ</t>
  </si>
  <si>
    <t>0F001231710</t>
  </si>
  <si>
    <t>ｿﾌﾄ裏毛ｻｲﾄﾞｽﾘｯﾄﾊﾟｰｶ</t>
  </si>
  <si>
    <t>0F001231810</t>
  </si>
  <si>
    <t>ｴｺﾚｻﾞｰｼﾞｬｹｯﾄ</t>
  </si>
  <si>
    <t>0FF25221LE0C110</t>
  </si>
  <si>
    <t>0F001231910</t>
  </si>
  <si>
    <t>ﾊﾟｯﾁﾜｰｸ風花柄ｷﾙﾄﾋﾞｽﾁｪ</t>
  </si>
  <si>
    <t>0F001232010</t>
  </si>
  <si>
    <t>【ﾏｶﾍﾞｱﾘｽ×Samansa Mos2】刺繍ｼ</t>
  </si>
  <si>
    <t>0F001232110</t>
  </si>
  <si>
    <t>ｵｰﾊﾞｰｻｲｽﾞﾄﾚﾝﾁｺｰﾄ</t>
  </si>
  <si>
    <t>0F001232210</t>
  </si>
  <si>
    <t>ﾌｪｲｸﾚｻﾞｰﾌﾞﾙｿﾞﾝ</t>
  </si>
  <si>
    <t>0FK25221LE0C110</t>
  </si>
  <si>
    <t>0F001232310</t>
  </si>
  <si>
    <t>ｷﾙﾄﾚｲﾔｰﾄﾞｼﾞｬｹｯﾄ</t>
  </si>
  <si>
    <t>0FM25221LE0A110</t>
  </si>
  <si>
    <t>0F001232410</t>
  </si>
  <si>
    <t>ｴｺﾌｧｰｼﾞﾚ</t>
  </si>
  <si>
    <t>0FM25221LE0J110</t>
  </si>
  <si>
    <t>0F001232510</t>
  </si>
  <si>
    <t>Wﾌﾞﾚｽﾄﾃｰﾗｰﾄﾞｼﾞｬｹｯﾄ</t>
  </si>
  <si>
    <t>0F001232610</t>
  </si>
  <si>
    <t>【ゆべし×Samansa Mos2】前後2W</t>
  </si>
  <si>
    <t>0FL25221LE0J110</t>
  </si>
  <si>
    <t>0F001232710</t>
  </si>
  <si>
    <t>綿ﾅｲﾛﾝ中綿ｺｰﾄ</t>
  </si>
  <si>
    <t>0FB25221LE1Z110</t>
  </si>
  <si>
    <t>0F001232810</t>
  </si>
  <si>
    <t>ﾉｰｶﾗｰﾀﾞﾌﾞﾙﾌﾞﾚｽﾄｼﾞﾚ</t>
  </si>
  <si>
    <t>0F001232910</t>
  </si>
  <si>
    <t>◎ﾉｰｶﾗｰｼﾞﾚ</t>
  </si>
  <si>
    <t>0F001233010</t>
  </si>
  <si>
    <t>裾ｽｶﾗｯﾌﾟかぼちゃﾊﾟﾝﾂ</t>
  </si>
  <si>
    <t>0F001233110</t>
  </si>
  <si>
    <t>ｱｼﾒｸﾛｯﾌﾟﾄﾞﾊﾟﾝﾂ</t>
  </si>
  <si>
    <t>0FC25212LC0D110</t>
  </si>
  <si>
    <t>0F001233210</t>
  </si>
  <si>
    <t>ｻｲﾄﾞﾀｯｸﾃﾞｻﾞｲﾝﾊﾟﾝﾂ</t>
  </si>
  <si>
    <t>0F001233310</t>
  </si>
  <si>
    <t>ﾌﾛﾝﾄﾀｯｸﾊｰﾌﾊﾟﾝﾂ</t>
  </si>
  <si>
    <t>0F001233410</t>
  </si>
  <si>
    <t>ｺｯﾄﾝｼﾞｬｶｰﾄﾞｺｸｰﾝﾊﾟﾝﾂ</t>
  </si>
  <si>
    <t>0FB25221LC0Z110</t>
  </si>
  <si>
    <t>0F001233510</t>
  </si>
  <si>
    <t>ﾁｪｯｸ柄ｱｿｰﾄﾊﾞﾙｰﾝﾊﾟﾝﾂ</t>
  </si>
  <si>
    <t>0FL25221LC0Z110</t>
  </si>
  <si>
    <t>0F001233610</t>
  </si>
  <si>
    <t>ﾃﾞﾆﾑ/ﾂｲﾙｻｽﾍﾟﾝﾀﾞｰ付きﾊﾟﾝﾂ</t>
  </si>
  <si>
    <t>0F001233710</t>
  </si>
  <si>
    <t>ｽﾄﾗｲﾌﾟﾂｲﾙ裾ﾀｯｸﾊﾟﾝﾂ</t>
  </si>
  <si>
    <t>0F001233810</t>
  </si>
  <si>
    <t>ﾂｰﾀｯｸゆるｽﾄﾚｰﾄﾊﾟﾝﾂ</t>
  </si>
  <si>
    <t>0F001233910</t>
  </si>
  <si>
    <t>◎ﾋﾞﾝﾃｰｼﾞｻﾃﾝｲｰｼﾞｰﾊﾟﾝﾂ</t>
  </si>
  <si>
    <t>0F001234010</t>
  </si>
  <si>
    <t>ｳｪｰﾌﾞｶｯﾄﾊﾟﾝﾂ</t>
  </si>
  <si>
    <t>0F001234110</t>
  </si>
  <si>
    <t>0FD25221LC1Z110</t>
  </si>
  <si>
    <t>0F001234210</t>
  </si>
  <si>
    <t>ﾁｪｯｸｱｿｰﾄﾛﾝｸﾞﾌﾟﾘｰﾂｽｶｰﾄ</t>
  </si>
  <si>
    <t>0F001234310</t>
  </si>
  <si>
    <t>ｺｰﾃﾞｭﾛｲﾛﾝｸﾞｽｶｰﾄ</t>
  </si>
  <si>
    <t>0FM25221LC1Z110</t>
  </si>
  <si>
    <t>0F001234410</t>
  </si>
  <si>
    <t>【ゆべし×Samansa Mos2】裾ﾌﾘﾙｽ</t>
  </si>
  <si>
    <t>0FL25221LC1Z110</t>
  </si>
  <si>
    <t>0F001234510</t>
  </si>
  <si>
    <t>配色ﾍﾞﾙﾄｷﾞｬｻﾞｰｽｶｰﾄ</t>
  </si>
  <si>
    <t>0FB25221LC1Z110</t>
  </si>
  <si>
    <t>0F001234610</t>
  </si>
  <si>
    <t>ﾃﾞﾆﾑﾀｲﾄｽｶｰﾄ</t>
  </si>
  <si>
    <t>0F001234710</t>
  </si>
  <si>
    <t>ﾌﾛﾝﾄﾛｺﾞﾆｯﾄ</t>
  </si>
  <si>
    <t>0F001234810</t>
  </si>
  <si>
    <t>【ﾏｶﾍﾞｱﾘｽ×Samansa Mos2】ｶｰﾃﾞｨ</t>
  </si>
  <si>
    <t>0FB25221LA2A310</t>
  </si>
  <si>
    <t>0F001234910</t>
  </si>
  <si>
    <t>ﾙｰﾌﾟ編み前後2WAYﾆｯﾄﾍﾞｽﾄ</t>
  </si>
  <si>
    <t>0FB25221LA1B310</t>
  </si>
  <si>
    <t>0F001235010</t>
  </si>
  <si>
    <t>ｸﾛｼｪ編み風ｶｰﾃﾞｨｶﾞﾝ</t>
  </si>
  <si>
    <t>0FK25221LA2A310</t>
  </si>
  <si>
    <t>0F001235110</t>
  </si>
  <si>
    <t>ｽﾎﾟﾝｼﾞﾆｯﾄｶｰﾃﾞｨｶﾞﾝ</t>
  </si>
  <si>
    <t>0FM25221LA2A310</t>
  </si>
  <si>
    <t>0F001235210</t>
  </si>
  <si>
    <t>袖ﾎﾞﾀﾝﾘﾌﾞﾆｯﾄﾌﾟﾙｵｰﾊﾞｰ</t>
  </si>
  <si>
    <t>0FM25221LA1B310</t>
  </si>
  <si>
    <t>0F001235310</t>
  </si>
  <si>
    <t>ﾓﾍﾔﾗｲｸ衿付ﾆｯﾄﾌﾟﾙｵｰﾊﾞｰ</t>
  </si>
  <si>
    <t>0F001235410</t>
  </si>
  <si>
    <t>ｳｰﾙ混2WAYﾆｯﾄﾍﾞｽﾄ</t>
  </si>
  <si>
    <t>0F001235510</t>
  </si>
  <si>
    <t>【ゆべし×Samansa Mos2】ﾏﾙﾁWAY</t>
  </si>
  <si>
    <t>0FL25221LA2A310</t>
  </si>
  <si>
    <t>0F001235610</t>
  </si>
  <si>
    <t>【ゆべし×Samansa Mos2】ﾃｨﾍﾟｯﾄ</t>
  </si>
  <si>
    <t>0F001235710</t>
  </si>
  <si>
    <t>ｳｪｰﾌﾞﾒﾀﾙ釦Vﾈｯｸﾘﾌﾞｶｰﾃﾞｨｶﾞﾝ</t>
  </si>
  <si>
    <t>0F001235810</t>
  </si>
  <si>
    <t>ｷｬｯﾄﾔｰﾝﾒｯｼｭﾆｯﾄ</t>
  </si>
  <si>
    <t>0F001235910</t>
  </si>
  <si>
    <t>裾ﾄﾞﾛｽﾄﾆｯﾄｶｰﾃﾞｨｶﾞﾝ</t>
  </si>
  <si>
    <t>0F001236010</t>
  </si>
  <si>
    <t>ﾊﾞﾝﾀﾞﾅ付きﾆｯﾄﾍﾞｽﾄ</t>
  </si>
  <si>
    <t>0F001236110</t>
  </si>
  <si>
    <t>ﾜﾝﾎﾟｲﾝﾄﾛｺﾞ刺繍ｼｬﾂ</t>
  </si>
  <si>
    <t>0FL25221LA0A110</t>
  </si>
  <si>
    <t>0F001236210</t>
  </si>
  <si>
    <t>ｼｱｰﾌﾗﾜｰﾎﾞﾘｭｰﾑｽﾘｰﾌﾞﾌﾞﾗｳｽ</t>
  </si>
  <si>
    <t>0F001236310</t>
  </si>
  <si>
    <t>綿麻平織り製品染めﾃｨｱｰﾄﾞﾌﾞﾗｳｽ</t>
  </si>
  <si>
    <t>0FB25221LA0A110</t>
  </si>
  <si>
    <t>0F001236410</t>
  </si>
  <si>
    <t>ﾍﾞﾛｱﾚｰｽｷｬﾐｿｰﾙ</t>
  </si>
  <si>
    <t>0FC25221LA0B110</t>
  </si>
  <si>
    <t>0F001236510</t>
  </si>
  <si>
    <t>【ゆべし×Samansa Mos2】ﾌﾘﾙﾌﾞﾗ</t>
  </si>
  <si>
    <t>0F001236610</t>
  </si>
  <si>
    <t>ｼｬｰﾘﾝｸﾞ切替ふんわりﾁｭﾆｯｸ</t>
  </si>
  <si>
    <t>0FB25221LA0B110</t>
  </si>
  <si>
    <t>0F001236710</t>
  </si>
  <si>
    <t>ﾚｰｽｼｬｰﾘﾝｸﾞ2WAYﾌﾞﾗｳｽ</t>
  </si>
  <si>
    <t>0F001236810</t>
  </si>
  <si>
    <t>前後2WAY襟ﾌﾘﾙﾁｭﾆｯｸ</t>
  </si>
  <si>
    <t>0F001236910</t>
  </si>
  <si>
    <t>◎ﾌｰﾄﾞﾄﾞﾛｽﾄｼｬﾂ</t>
  </si>
  <si>
    <t>0F001237010</t>
  </si>
  <si>
    <t>◎ﾊﾞﾝﾄﾞｶﾗｰｼｱｰｼｬﾂ</t>
  </si>
  <si>
    <t>0F001237110</t>
  </si>
  <si>
    <t>葉っぱ柄透かし編みｱｰﾑｳｫｰﾏｰ</t>
  </si>
  <si>
    <t>0FB25221LK4A910</t>
  </si>
  <si>
    <t>0F001237210</t>
  </si>
  <si>
    <t>【yukino×home's】ﾙｰﾑｳｪｱ</t>
  </si>
  <si>
    <t>0FN25221LA1D210</t>
  </si>
  <si>
    <t>0F001237310</t>
  </si>
  <si>
    <t>【yukino×home's】ﾌﾛｱﾏｯﾄ</t>
  </si>
  <si>
    <t>0FN25221LN9Z910</t>
  </si>
  <si>
    <t>0F001237410</t>
  </si>
  <si>
    <t>[yukino×home's]ﾌﾞﾛｰﾁ付ﾊﾞｯｸﾞ</t>
  </si>
  <si>
    <t>0FN25221LN9Z110</t>
  </si>
  <si>
    <t>0F001237510</t>
  </si>
  <si>
    <t>【yukino×home's】ﾓｽﾓｽ犬ﾎﾟｰﾁ</t>
  </si>
  <si>
    <t>0F001237610</t>
  </si>
  <si>
    <t>【yukino×home's】ｷﾙﾄﾊﾞｯｸﾞ</t>
  </si>
  <si>
    <t>0F001237710</t>
  </si>
  <si>
    <t>【yukino×home's】ﾀﾍﾟｽﾄﾘｰｾｯﾄ</t>
  </si>
  <si>
    <t>0F001237810</t>
  </si>
  <si>
    <t>【yukino×home's】ﾍｱｸﾘｯﾌﾟ</t>
  </si>
  <si>
    <t>0F001237910</t>
  </si>
  <si>
    <t>【ﾏｶﾍﾞｱﾘｽ×Samansa Mos2】刺繍ﾊ</t>
  </si>
  <si>
    <t>0F001238010</t>
  </si>
  <si>
    <t>ﾆｯﾄｽﾄｰﾙ</t>
  </si>
  <si>
    <t>0FF25221LK3B310</t>
  </si>
  <si>
    <t>0F001238110</t>
  </si>
  <si>
    <t>0F001238210</t>
  </si>
  <si>
    <t>舟型ﾄｰﾄﾊﾞｯｸﾞ</t>
  </si>
  <si>
    <t>0F001243710</t>
  </si>
  <si>
    <t>【販路限定】花柄刺繍ｷﾞｬｻﾞｰｽｶｰﾄ</t>
  </si>
  <si>
    <t>0F001243810</t>
  </si>
  <si>
    <t>【販路限定】花柄刺繍ﾌﾞﾗｳｽ</t>
  </si>
  <si>
    <t>0F001243910</t>
  </si>
  <si>
    <t>【Techichi】2025秋ﾉﾍﾞﾙﾃｨ(ﾎﾟｰﾁｾ</t>
  </si>
  <si>
    <t>0FC25251LJ1A910</t>
  </si>
  <si>
    <t>0F001254310</t>
  </si>
  <si>
    <t>ﾚｰｽﾃｨｱｰﾄﾞﾉｰｽﾘｰﾌﾞﾜﾝﾋﾟｰｽ</t>
  </si>
  <si>
    <t>0F001254410</t>
  </si>
  <si>
    <t>◎ﾀｯｸｼｬﾂﾜﾝﾋﾟｰｽ</t>
  </si>
  <si>
    <t>0F001254510</t>
  </si>
  <si>
    <t>◎刺繍ﾜﾝﾋﾟｰｽ</t>
  </si>
  <si>
    <t>0F001254610</t>
  </si>
  <si>
    <t>◎花柄ﾜﾝﾋﾟｰｽ</t>
  </si>
  <si>
    <t>0FG25221LD0A110</t>
  </si>
  <si>
    <t>0F001254710</t>
  </si>
  <si>
    <t>ﾋﾟﾝﾀｯｸﾃﾞﾆﾑﾜﾝﾋﾟｰｽ</t>
  </si>
  <si>
    <t>0FD25221LD0A110</t>
  </si>
  <si>
    <t>0F001254810</t>
  </si>
  <si>
    <t>0FF25221LA1D210</t>
  </si>
  <si>
    <t>0F001254910</t>
  </si>
  <si>
    <t>【吸湿発熱】ﾍﾞｱ天無地ｸﾙｰﾈｯｸｲﾝﾅ</t>
  </si>
  <si>
    <t>0F001255010</t>
  </si>
  <si>
    <t>【吸湿発熱】ﾍﾞｱ天無地ﾀｰﾄﾙﾈｯｸｲﾝ</t>
  </si>
  <si>
    <t>0F001255110</t>
  </si>
  <si>
    <t>【吸湿発熱】ﾍﾞｱ天雪柄ｸﾙｰﾈｯｸｲﾝﾅ</t>
  </si>
  <si>
    <t>0F001255210</t>
  </si>
  <si>
    <t>【吸湿発熱】ﾍﾞｱ天雪柄ﾀｰﾄﾙﾈｯｸｲﾝ</t>
  </si>
  <si>
    <t>0F001255310</t>
  </si>
  <si>
    <t>ﾜﾝﾎﾟｲﾝﾄ刺繍ｸﾙｰﾈｯｸｶｯﾄｿｰ</t>
  </si>
  <si>
    <t>0F001255410</t>
  </si>
  <si>
    <t>ﾗﾒﾌﾟﾘｰﾂｼｱｰﾀｰﾄﾙｲﾝﾅｰ</t>
  </si>
  <si>
    <t>0F001255510</t>
  </si>
  <si>
    <t>ﾗﾝﾀﾞﾑﾌﾟﾘｰﾂｼｱｰｲﾝﾅｰ</t>
  </si>
  <si>
    <t>0F001255610</t>
  </si>
  <si>
    <t>ﾌﾟﾘﾝﾄゆるｽｳｪｯﾄ</t>
  </si>
  <si>
    <t>0F001255710</t>
  </si>
  <si>
    <t>ﾐﾆ裏毛切替ｷﾞｬｻﾞｰﾌﾟﾙｵｰﾊﾞｰ</t>
  </si>
  <si>
    <t>0FB25221LA1D210</t>
  </si>
  <si>
    <t>0F001255810</t>
  </si>
  <si>
    <t>◎ﾋﾞｯｸﾞﾛｺﾞｶｯﾄｿｰ</t>
  </si>
  <si>
    <t>0F001255910</t>
  </si>
  <si>
    <t>前後2WAYｻﾃﾝ&amp;ｽﾑｰｽｷｬﾐｿｰﾙ</t>
  </si>
  <si>
    <t>0F001256010</t>
  </si>
  <si>
    <t>◎裏毛深Vﾈｯｸﾌﾟﾙｵｰﾊﾞｰ</t>
  </si>
  <si>
    <t>0F001256110</t>
  </si>
  <si>
    <t>ﾌﾟﾚｰﾄ付き裏毛PO</t>
  </si>
  <si>
    <t>0F001256210</t>
  </si>
  <si>
    <t>ﾋﾞｯｸﾞｼﾙｴｯﾄｽﾀｼﾞｬﾝ</t>
  </si>
  <si>
    <t>0F001256310</t>
  </si>
  <si>
    <t>ﾌｰﾄﾞﾌﾞﾙｿﾞﾝ</t>
  </si>
  <si>
    <t>0F001256410</t>
  </si>
  <si>
    <t>0F001256510</t>
  </si>
  <si>
    <t>襟付きﾏｳﾝﾃﾝﾊﾟｰｶｰ</t>
  </si>
  <si>
    <t>0FL25221LE0C110</t>
  </si>
  <si>
    <t>0F001256610</t>
  </si>
  <si>
    <t>ﾒﾙﾄﾝ切替ｷﾙﾃｨﾝｸﾞｺｰﾄ</t>
  </si>
  <si>
    <t>0FL25221LE1Z110</t>
  </si>
  <si>
    <t>0F001256710</t>
  </si>
  <si>
    <t>ﾂｲｰﾄﾞﾛﾝｸﾞｼﾞﾚ</t>
  </si>
  <si>
    <t>0F001256810</t>
  </si>
  <si>
    <t>小花総刺繍中綿ｼﾞｬｹｯﾄ</t>
  </si>
  <si>
    <t>0FL25221LE0A110</t>
  </si>
  <si>
    <t>0F001256910</t>
  </si>
  <si>
    <t>ﾀｯｸﾜｲﾄﾞﾌﾙﾚﾝｸﾞｽﾊﾟﾝﾂ</t>
  </si>
  <si>
    <t>0F001257010</t>
  </si>
  <si>
    <t>0F001257110</t>
  </si>
  <si>
    <t>◎ﾍﾞﾛｱﾜｲﾄﾞｲｰｼﾞｰﾊﾟﾝﾂ</t>
  </si>
  <si>
    <t>0FG25221LC0Z110</t>
  </si>
  <si>
    <t>0F001257210</t>
  </si>
  <si>
    <t>ｽｴｰﾄﾞｻｲﾄﾞZIPｽｶｰﾄ</t>
  </si>
  <si>
    <t>0F001257310</t>
  </si>
  <si>
    <t>【ﾏｼﾝｳｫｯｼｬﾌﾞﾙ】ﾘﾌﾞﾀｰﾄﾙﾈｯｸﾆｯﾄ</t>
  </si>
  <si>
    <t>0F001257410</t>
  </si>
  <si>
    <t>【ﾏｼﾝｳｫｯｼｬﾌﾞﾙ】ﾘﾌﾞﾌﾘﾙﾀｰﾄﾙﾈｯｸﾆｯ</t>
  </si>
  <si>
    <t>0F001257510</t>
  </si>
  <si>
    <t>刺繍入りﾊﾟﾌｽﾘｰﾌﾞｶｰﾃﾞｨｶﾞﾝ</t>
  </si>
  <si>
    <t>0F001257610</t>
  </si>
  <si>
    <t>0F001257710</t>
  </si>
  <si>
    <t>ﾚﾀｰﾄﾞﾎﾟｹｯﾄｼﾞｬｹｯﾄｶｰﾃﾞｨｶﾞﾝ</t>
  </si>
  <si>
    <t>0F001257810</t>
  </si>
  <si>
    <t>0F001257910</t>
  </si>
  <si>
    <t>ﾙｰﾌﾟ編みVﾈｯｸﾐﾄﾞﾙｶｰﾃﾞｨｶﾞﾝ</t>
  </si>
  <si>
    <t>0F001258010</t>
  </si>
  <si>
    <t>ﾙｰﾌﾟ編みｺﾝﾊﾟｸﾄｼﾞｯﾌﾟﾍﾞｽﾄ</t>
  </si>
  <si>
    <t>0F001258110</t>
  </si>
  <si>
    <t>ﾙｰﾌﾟ編みﾎﾟﾝﾁｮ</t>
  </si>
  <si>
    <t>0F001258210</t>
  </si>
  <si>
    <t>ﾗｲﾝｽﾄｰﾝﾚﾀｰﾄﾞﾆｯﾄﾌﾟﾙｵｰﾊﾞｰ</t>
  </si>
  <si>
    <t>0F001258310</t>
  </si>
  <si>
    <t>ﾎﾟﾛｶﾗｰｸﾛｯﾌﾟﾄｶｰﾃﾞｨｶﾞﾝ</t>
  </si>
  <si>
    <t>0F001258410</t>
  </si>
  <si>
    <t>◎刺繍ｶｰﾃﾞｨｶﾞﾝ</t>
  </si>
  <si>
    <t>0F001258510</t>
  </si>
  <si>
    <t>◎ﾗｲﾝﾆｯﾄｶｰﾃﾞｨｶﾞﾝ</t>
  </si>
  <si>
    <t>0FG25221LA2A310</t>
  </si>
  <si>
    <t>0F001258610</t>
  </si>
  <si>
    <t>◎ﾍﾟﾌﾟﾗﾑﾆｯﾄﾌﾟﾙｵｰﾊﾞｰ</t>
  </si>
  <si>
    <t>0FG25221LA1B310</t>
  </si>
  <si>
    <t>0F001258710</t>
  </si>
  <si>
    <t>◎透かし編みﾆｯﾄ</t>
  </si>
  <si>
    <t>0FF25221LA1B310</t>
  </si>
  <si>
    <t>0F001258810</t>
  </si>
  <si>
    <t>◎襟付きｶｰﾃﾞｨｶﾞﾝ</t>
  </si>
  <si>
    <t>0F001258910</t>
  </si>
  <si>
    <t>ｵｰﾊﾞｰﾚｰｽ切替ﾌﾞﾗｳｽ</t>
  </si>
  <si>
    <t>0F001259010</t>
  </si>
  <si>
    <t>ｼｱｰﾌﾘﾙﾃｨｱｰﾄﾞﾌﾞﾗｳｽ</t>
  </si>
  <si>
    <t>0F001259110</t>
  </si>
  <si>
    <t>0F001259210</t>
  </si>
  <si>
    <t>ﾎﾞﾚﾛ風刺繍ﾌﾞﾗｳｽ</t>
  </si>
  <si>
    <t>0F001259310</t>
  </si>
  <si>
    <t>ｺｰﾃﾞｭﾛｲｵｰﾊﾞｰｼｬﾂ</t>
  </si>
  <si>
    <t>0F001259410</t>
  </si>
  <si>
    <t>◎袖刺繍ﾌﾞﾗｳｽ</t>
  </si>
  <si>
    <t>0F001259510</t>
  </si>
  <si>
    <t>ﾁｪｯｸﾌﾘﾙﾌﾞﾗｳｽ</t>
  </si>
  <si>
    <t>0F001259610</t>
  </si>
  <si>
    <t>ふわもこﾏﾌﾗｰ太ﾌﾘﾝｼﾞﾁｪｯｸ</t>
  </si>
  <si>
    <t>0F001259710</t>
  </si>
  <si>
    <t>雪柄刺繍ﾑｰﾄﾝｼｭｰｽﾞ</t>
  </si>
  <si>
    <t>0F001259810</t>
  </si>
  <si>
    <t>0F001259910</t>
  </si>
  <si>
    <t>ｽｴｰﾄﾞ調 ｸﾞﾛｰﾌﾞ</t>
  </si>
  <si>
    <t>0FC25221LK4A910</t>
  </si>
  <si>
    <t>0F001260010</t>
  </si>
  <si>
    <t>ｵｰﾅﾒﾝﾄﾌﾞｰﾂ</t>
  </si>
  <si>
    <t>0F001260110</t>
  </si>
  <si>
    <t>ﾎﾟｲﾝﾃｯﾄﾞﾊﾟﾝﾌﾟｽ</t>
  </si>
  <si>
    <t>0F001260210</t>
  </si>
  <si>
    <t>ｼｬｷﾞｰﾜｯﾁｷｬｯﾌﾟ</t>
  </si>
  <si>
    <t>0F001260310</t>
  </si>
  <si>
    <t>ﾁｪｰﾝｱｸｾﾝﾄﾌﾞｰﾂ</t>
  </si>
  <si>
    <t>0F001260410</t>
  </si>
  <si>
    <t>ｼﾝﾌﾟﾙﾍﾞﾚｰ</t>
  </si>
  <si>
    <t>0F001260510</t>
  </si>
  <si>
    <t>ﾅﾁｭﾗﾙｶﾁｭｰｼｬ</t>
  </si>
  <si>
    <t>0FD25251LL5A910</t>
  </si>
  <si>
    <t>0F001288010</t>
  </si>
  <si>
    <t>【LIBERTY】Koh &amp; Eito柄ﾋﾞｴﾗﾜﾝﾋ</t>
  </si>
  <si>
    <t>0F001288110</t>
  </si>
  <si>
    <t>【LIBERTY】Maria柄細ｺｰﾙﾜﾝﾋﾟｰｽ</t>
  </si>
  <si>
    <t>0F001288210</t>
  </si>
  <si>
    <t>ﾚｰｽｲﾚﾍﾑｷｬﾐﾜﾝﾋﾟｰｽ</t>
  </si>
  <si>
    <t>0FF25221LD0D110</t>
  </si>
  <si>
    <t>0F001288310</t>
  </si>
  <si>
    <t>ﾚｰｽﾊﾟｯﾁﾜｰｸﾜﾝﾋﾟｰｽ</t>
  </si>
  <si>
    <t>0F001288410</t>
  </si>
  <si>
    <t>ﾄﾞﾙﾏﾝｽﾘｰﾌﾞｷﾞｬｻﾞｰﾜﾝﾋﾟｰｽ</t>
  </si>
  <si>
    <t>0F001288510</t>
  </si>
  <si>
    <t>ﾋﾞｯｸﾞｽﾘｰﾌﾞﾎﾞｰﾀﾞｰｶｯﾄｿｰ</t>
  </si>
  <si>
    <t>0F001288610</t>
  </si>
  <si>
    <t>ﾊｰﾌｼﾞｯﾌﾟﾌﾟﾘﾝﾄﾊﾟｰｶｰ</t>
  </si>
  <si>
    <t>0F001288710</t>
  </si>
  <si>
    <t>裾ﾚｰｽｶｯﾄｿｰ</t>
  </si>
  <si>
    <t>0F001288810</t>
  </si>
  <si>
    <t>ﾃｨｱｰﾄﾞﾌﾘﾙﾍﾑﾌﾟﾙｵｰﾊﾞｰ</t>
  </si>
  <si>
    <t>0F001288910</t>
  </si>
  <si>
    <t>ﾍﾙｽﾋｰﾄｲﾝﾅｰ(ｸﾙｰﾈｯｸ)</t>
  </si>
  <si>
    <t>0F001289010</t>
  </si>
  <si>
    <t>ﾍﾙｽﾋｰﾄｲﾝﾅｰ(ﾊﾞﾚｴﾈｯｸ)</t>
  </si>
  <si>
    <t>0F001289110</t>
  </si>
  <si>
    <t>ﾍﾙｽﾋｰﾄｲﾝﾅｰ(Uﾈｯｸ)</t>
  </si>
  <si>
    <t>0F001289210</t>
  </si>
  <si>
    <t>異素材切替ｽｳｪｯﾄ</t>
  </si>
  <si>
    <t>0FK25221LA1D210</t>
  </si>
  <si>
    <t>0F001289310</t>
  </si>
  <si>
    <t>ﾐﾆｼｬｷﾞｰｺｰﾄ</t>
  </si>
  <si>
    <t>0FF25221LE1Z110</t>
  </si>
  <si>
    <t>0F001289410</t>
  </si>
  <si>
    <t>0FF25221LE0A110</t>
  </si>
  <si>
    <t>0F001289510</t>
  </si>
  <si>
    <t>ﾘﾊﾞｰｼﾌﾞﾙ中綿ｼﾞｬｹｯﾄ</t>
  </si>
  <si>
    <t>0F001289610</t>
  </si>
  <si>
    <t>配色ﾗｲﾝﾓﾝｽﾀｰｼﾞｬｹｯﾄ</t>
  </si>
  <si>
    <t>0F001289710</t>
  </si>
  <si>
    <t>ｼﾞｯﾌﾟﾌｧｰﾌﾞﾙｿﾞﾝ</t>
  </si>
  <si>
    <t>0F001289810</t>
  </si>
  <si>
    <t>前後2WAYﾎﾞｱﾍﾞｽﾄ</t>
  </si>
  <si>
    <t>0FB25221LE0J110</t>
  </si>
  <si>
    <t>0F001289910</t>
  </si>
  <si>
    <t>ﾒﾙﾄﾝCPOｼﾞｬｹｯﾄ</t>
  </si>
  <si>
    <t>0F001290010</t>
  </si>
  <si>
    <t>ｳｰﾙﾒﾙﾄﾝﾉｰｶﾗｰﾛﾝｸﾞｺｰﾄ</t>
  </si>
  <si>
    <t>0F001290110</t>
  </si>
  <si>
    <t>MA-1ﾌﾞﾙｿﾞﾝ</t>
  </si>
  <si>
    <t>0F001290210</t>
  </si>
  <si>
    <t>ｼｮｰﾄﾌｧｰﾍﾞｽﾄ</t>
  </si>
  <si>
    <t>0F001290310</t>
  </si>
  <si>
    <t>中綿ﾓｯｽﾞｺｰﾄ</t>
  </si>
  <si>
    <t>0FD25221LE1Z110</t>
  </si>
  <si>
    <t>0F001290410</t>
  </si>
  <si>
    <t>切替ﾎﾞｱｼﾞｬｹｯﾄ</t>
  </si>
  <si>
    <t>0FK25221LE0A110</t>
  </si>
  <si>
    <t>0F001290510</t>
  </si>
  <si>
    <t>ｶｰﾌﾞｽｳｪｯﾄﾊﾟﾝﾂ</t>
  </si>
  <si>
    <t>0FF25221LC0Z310</t>
  </si>
  <si>
    <t>0F001290610</t>
  </si>
  <si>
    <t>ﾁﾉｶｰﾌﾞﾊﾟﾝﾂ</t>
  </si>
  <si>
    <t>0F001290710</t>
  </si>
  <si>
    <t>裾ﾀﾞﾌﾞﾙｳｴｽﾄﾀｯｸﾊﾟﾝﾂ</t>
  </si>
  <si>
    <t>0F001290810</t>
  </si>
  <si>
    <t>[吸湿発熱]裾ﾚｰｽﾍﾟﾁﾊﾟﾝﾂ</t>
  </si>
  <si>
    <t>0F001290910</t>
  </si>
  <si>
    <t>ｽﾉｰﾊﾟﾝﾂ</t>
  </si>
  <si>
    <t>0FK25221LC0Z110</t>
  </si>
  <si>
    <t>0F001291010</t>
  </si>
  <si>
    <t>ﾁﾉｽｶｰﾄ</t>
  </si>
  <si>
    <t>0F001291110</t>
  </si>
  <si>
    <t>ｺｰﾃﾞｭﾛｲﾍﾞｲｶｰｽｶｰﾄ</t>
  </si>
  <si>
    <t>0F001291210</t>
  </si>
  <si>
    <t>ﾗﾋﾞｯﾄﾍﾞﾛｱｽｶｰﾄ</t>
  </si>
  <si>
    <t>0FK25221LC1Z110</t>
  </si>
  <si>
    <t>0F001291310</t>
  </si>
  <si>
    <t>ﾛｺﾞﾆｯﾄﾌﾟﾙｵｰﾊﾞｰ</t>
  </si>
  <si>
    <t>0F001291410</t>
  </si>
  <si>
    <t>0F001291510</t>
  </si>
  <si>
    <t>0F001291610</t>
  </si>
  <si>
    <t>配色ﾊｲﾈｯｸﾘﾌﾞﾆｯﾄ</t>
  </si>
  <si>
    <t>0F001291710</t>
  </si>
  <si>
    <t>ｱｰｶﾞｲﾙｼﾞｬｶﾞｰﾄﾞVﾈｯｸｶｰﾃﾞｨｶﾞﾝ</t>
  </si>
  <si>
    <t>0F001291810</t>
  </si>
  <si>
    <t>袖ﾌﾘﾙﾓｯｸﾈｯｸﾆｯﾄ</t>
  </si>
  <si>
    <t>0F001291910</t>
  </si>
  <si>
    <t>ｱｰｶﾞｲﾙ柄ｶｰﾃﾞｨｶﾞﾝ</t>
  </si>
  <si>
    <t>0FF25221LA2A310</t>
  </si>
  <si>
    <t>0F001292010</t>
  </si>
  <si>
    <t>ｶﾗｰﾈｯﾌﾟﾓｯｸﾈｯｸﾆｯﾄ</t>
  </si>
  <si>
    <t>0F001292110</t>
  </si>
  <si>
    <t>ｽｸｴｱﾁｬｰﾑｷｰﾈｯｸﾌﾟﾙｵｰﾊﾞｰ</t>
  </si>
  <si>
    <t>0F001292210</t>
  </si>
  <si>
    <t>ｼｬｷﾞｰﾁｪｯｸ柄ｶｰﾃﾞｨｶﾞﾝ</t>
  </si>
  <si>
    <t>0F001292310</t>
  </si>
  <si>
    <t>ﾓｰﾙﾍﾟﾌﾟﾗﾑ2WAYﾆｯﾄ</t>
  </si>
  <si>
    <t>0F001292410</t>
  </si>
  <si>
    <t>ﾀﾞﾌﾞﾙﾌｪｲｽﾌｪｻﾞｰｶｰﾃﾞｨｶﾞﾝ</t>
  </si>
  <si>
    <t>0F001292510</t>
  </si>
  <si>
    <t>0F001292610</t>
  </si>
  <si>
    <t>ﾗﾒ引き揃えﾆｯﾄﾍﾞｽﾄ</t>
  </si>
  <si>
    <t>0F001292710</t>
  </si>
  <si>
    <t>ﾋﾞｼﾞｭｰﾆｯﾄｺﾝﾊﾟｸﾄｶｰﾃﾞｨｶﾞﾝ</t>
  </si>
  <si>
    <t>0F001292810</t>
  </si>
  <si>
    <t>ｼｬｷﾞｰﾔｰﾝVﾈｯｸﾍﾞｽﾄ</t>
  </si>
  <si>
    <t>0F001292910</t>
  </si>
  <si>
    <t>【Fluffy Wool Blend】ﾌﾘﾝｼﾞﾆｯﾄ</t>
  </si>
  <si>
    <t>0F001293010</t>
  </si>
  <si>
    <t>【Fluffy Wool Blend】ﾌﾘﾝｼﾞﾍﾞｽﾄ</t>
  </si>
  <si>
    <t>0F001293110</t>
  </si>
  <si>
    <t>ﾋﾞｯｸｶﾗｰﾌﾞﾗｳｽ</t>
  </si>
  <si>
    <t>0FF25221LA0A110</t>
  </si>
  <si>
    <t>0F001293210</t>
  </si>
  <si>
    <t>ﾚｰｽﾌﾘﾙﾚｲﾔｰﾄﾞﾌﾞﾗｳｽ</t>
  </si>
  <si>
    <t>0F001293310</t>
  </si>
  <si>
    <t>ﾋﾞｯｸﾞ襟ﾋﾟﾝﾀｯｸﾌﾞﾗｳｽ</t>
  </si>
  <si>
    <t>0F001293410</t>
  </si>
  <si>
    <t>前後2WAYﾄﾞﾛｽﾄﾁｭﾆｯｸ</t>
  </si>
  <si>
    <t>0FL25221LA0B110</t>
  </si>
  <si>
    <t>0F001293510</t>
  </si>
  <si>
    <t>袖口ｼｬｰﾘﾝｸﾞﾁｪｯｸｼｬﾂ</t>
  </si>
  <si>
    <t>0F001293610</t>
  </si>
  <si>
    <t>ﾋﾞｯｸﾞｶﾗｰﾌﾞﾗｳｽ</t>
  </si>
  <si>
    <t>0F001293710</t>
  </si>
  <si>
    <t>ﾌﾛﾝﾄﾌﾘﾙﾊﾞｲｶﾗｰﾌﾞﾗｳｽ</t>
  </si>
  <si>
    <t>0F001293810</t>
  </si>
  <si>
    <t>ﾊﾟｰﾙ釦ﾌﾛﾝﾄﾀｯｸﾌﾞﾗｳｽ</t>
  </si>
  <si>
    <t>0F001293910</t>
  </si>
  <si>
    <t>ﾋﾞｯｸﾞﾘﾎﾞﾝ2WAYﾌﾞﾗｳｽ</t>
  </si>
  <si>
    <t>0F001294010</t>
  </si>
  <si>
    <t>保温加工ｸﾚﾘｯｸｼｬﾂ</t>
  </si>
  <si>
    <t>0F001294110</t>
  </si>
  <si>
    <t>ﾗｯﾌﾙｽﾘｰﾌﾞｼｬﾂ</t>
  </si>
  <si>
    <t>0F001294210</t>
  </si>
  <si>
    <t>刺繍入りﾊﾞﾝﾄﾞｶﾗｰｼｬﾂ</t>
  </si>
  <si>
    <t>0F001294310</t>
  </si>
  <si>
    <t>0FK25221LA0A110</t>
  </si>
  <si>
    <t>0F001294410</t>
  </si>
  <si>
    <t>◎ﾏｯﾄｻﾃﾝﾀｯｸｼｬﾂ</t>
  </si>
  <si>
    <t>0FG25221LA0A110</t>
  </si>
  <si>
    <t>0F001294510</t>
  </si>
  <si>
    <t>ふわもこﾏﾌﾗｰ太ﾌﾘﾝｼﾞｼｬﾝﾌﾞﾚｰ無地</t>
  </si>
  <si>
    <t>0F001294610</t>
  </si>
  <si>
    <t>ふわもこﾏﾌﾗｰ太ﾌﾘﾝｼﾞﾈｯﾌﾟ無地</t>
  </si>
  <si>
    <t>0F001294710</t>
  </si>
  <si>
    <t>ﾎﾞｱﾓｶｼﾝ</t>
  </si>
  <si>
    <t>0FF25221LH4A910</t>
  </si>
  <si>
    <t>0F001294810</t>
  </si>
  <si>
    <t>中綿ﾌﾞｰﾂ</t>
  </si>
  <si>
    <t>0F001294910</t>
  </si>
  <si>
    <t>ﾎﾞｱﾌﾞｰﾂ</t>
  </si>
  <si>
    <t>0F001295010</t>
  </si>
  <si>
    <t>ﾏﾙﾁﾎﾞｰﾀﾞｰﾏﾌﾗｰ</t>
  </si>
  <si>
    <t>0F001295110</t>
  </si>
  <si>
    <t>Atelier ｲｴﾛｰｶﾗｰﾏﾌﾗｰ</t>
  </si>
  <si>
    <t>0FC25221LK3B310</t>
  </si>
  <si>
    <t>0F001305210</t>
  </si>
  <si>
    <t>ｱｿｰﾄ起毛ｼｬﾂﾜﾝﾋﾟｰｽ</t>
  </si>
  <si>
    <t>0F001305310</t>
  </si>
  <si>
    <t>前ﾀｯｸｼﾞｬﾝﾊﾟｰｽｶｰﾄ</t>
  </si>
  <si>
    <t>0F001305410</t>
  </si>
  <si>
    <t>【Cross×Linen】ﾌﾘﾙﾜﾝﾋﾟｰｽ</t>
  </si>
  <si>
    <t>0F001305510</t>
  </si>
  <si>
    <t>0F001305610</t>
  </si>
  <si>
    <t>0F001305710</t>
  </si>
  <si>
    <t>ｺｰﾙ天ﾉｰｽﾘｰﾌﾞﾜﾝﾋﾟｰｽ</t>
  </si>
  <si>
    <t>0F001305810</t>
  </si>
  <si>
    <t>ﾄﾞﾋﾞｰﾊﾞﾃﾝﾚｰｽﾜﾝﾋﾟｰｽ</t>
  </si>
  <si>
    <t>0F001305910</t>
  </si>
  <si>
    <t>ｼﾞｬｶﾞｰﾄﾞﾀﾞﾝﾎﾞｰﾙﾌﾟﾙｵｰﾊﾞｰ</t>
  </si>
  <si>
    <t>0F001306010</t>
  </si>
  <si>
    <t>無地/ﾎﾞｰﾀﾞｰ長袖ｶｯﾄｿｰ</t>
  </si>
  <si>
    <t>0F001306110</t>
  </si>
  <si>
    <t>ﾗﾒ裏毛ﾌﾟﾙｵｰﾊﾞｰ</t>
  </si>
  <si>
    <t>0F001306210</t>
  </si>
  <si>
    <t>ﾚｲﾔｰﾄﾞ風ﾛﾝT</t>
  </si>
  <si>
    <t>0F001306310</t>
  </si>
  <si>
    <t>膨れｼﾞｬｶﾞｰﾄﾞ袖ﾁｭｰﾙﾌﾟﾙｵｰﾊﾞｰ</t>
  </si>
  <si>
    <t>0F001306410</t>
  </si>
  <si>
    <t>衿袖ﾁｭｰﾙﾊｲﾈｯｸﾌﾟﾙｵｰﾊﾞｰ</t>
  </si>
  <si>
    <t>0F001306510</t>
  </si>
  <si>
    <t>0F001306610</t>
  </si>
  <si>
    <t>長袖ﾎﾞｰﾀﾞｰTｼｬﾂ</t>
  </si>
  <si>
    <t>0F001306710</t>
  </si>
  <si>
    <t>ﾗﾒﾘﾌﾞﾌﾟﾙｵｰﾊﾞｰ</t>
  </si>
  <si>
    <t>0F001306810</t>
  </si>
  <si>
    <t>ｽｸｴｱﾌﾟﾘﾝﾄﾌﾟﾙｵｰﾊﾞｰ</t>
  </si>
  <si>
    <t>0F001306910</t>
  </si>
  <si>
    <t>ﾜﾝﾎﾟｲﾝﾄ刺繍ﾌﾟﾙｵｰﾊﾞｰ</t>
  </si>
  <si>
    <t>0F001307010</t>
  </si>
  <si>
    <t>ﾘﾗｯｸｽ裏毛ｽｳｪｯﾄ</t>
  </si>
  <si>
    <t>0F001307110</t>
  </si>
  <si>
    <t>ｱｿｰﾄﾛｺﾞﾛﾝT</t>
  </si>
  <si>
    <t>0F001307210</t>
  </si>
  <si>
    <t>ﾚｰｽ切替裏毛ﾌﾟﾙｵｰﾊﾞｰ</t>
  </si>
  <si>
    <t>0F001307310</t>
  </si>
  <si>
    <t>0F001307410</t>
  </si>
  <si>
    <t>ﾌｫﾄﾌﾟﾘﾝﾄﾛﾝｸﾞTｼｬﾂ</t>
  </si>
  <si>
    <t>0FD25221LA1A210</t>
  </si>
  <si>
    <t>0F001307510</t>
  </si>
  <si>
    <t>袖布帛ｲﾝﾚｲﾛｺﾞﾌﾟﾙｵｰﾊﾞｰ</t>
  </si>
  <si>
    <t>0F001307610</t>
  </si>
  <si>
    <t>透かし柄ふくれｼﾞｬｶｰﾄﾞﾌﾟﾙｵｰﾊﾞｰ</t>
  </si>
  <si>
    <t>0F001307710</t>
  </si>
  <si>
    <t>ｼﾝﾌﾟﾙﾛｺﾞｱｿｰﾄ裏起毛ｽｳｪｯﾄ</t>
  </si>
  <si>
    <t>0F001307810</t>
  </si>
  <si>
    <t>【ﾏｼﾝｳｫｯｼｬﾌﾞﾙ】ﾏﾙﾁｽﾀｲﾙﾌﾞﾙｿﾞﾝ</t>
  </si>
  <si>
    <t>0FG25221LE0C110</t>
  </si>
  <si>
    <t>0F001307910</t>
  </si>
  <si>
    <t>ﾊﾞﾙｰﾝｷﾙﾄｼﾞｬｹｯﾄ</t>
  </si>
  <si>
    <t>0FG25221LE0A110</t>
  </si>
  <si>
    <t>0F001308010</t>
  </si>
  <si>
    <t>0FG25221LE1Z110</t>
  </si>
  <si>
    <t>0F001308110</t>
  </si>
  <si>
    <t>N-2Bｼﾞｬｹｯﾄ</t>
  </si>
  <si>
    <t>0F001308210</t>
  </si>
  <si>
    <t>0FD25221LE0C110</t>
  </si>
  <si>
    <t>0F001308310</t>
  </si>
  <si>
    <t>ｼｮｰﾄﾎﾞｱﾍﾞｽﾄ</t>
  </si>
  <si>
    <t>0FD25221LE0J110</t>
  </si>
  <si>
    <t>0F001308410</t>
  </si>
  <si>
    <t>ﾐﾄﾞﾙﾎﾞｱﾍﾞｽﾄ</t>
  </si>
  <si>
    <t>0F001308510</t>
  </si>
  <si>
    <t>0F001308610</t>
  </si>
  <si>
    <t>【尾州ｳｰﾙ】ﾌﾗﾜｰ柄ｼﾞｬｶｰﾄﾞｺｰﾄ</t>
  </si>
  <si>
    <t>0F001308710</t>
  </si>
  <si>
    <t>ｳｰﾙ混ｾｰﾗｰｶﾗｰ2WAY刺繍ｽﾀｼﾞｬﾝ</t>
  </si>
  <si>
    <t>0FB25221LE1C110</t>
  </si>
  <si>
    <t>0F001308810</t>
  </si>
  <si>
    <t>ﾃﾞﾆﾑﾎﾞｱｼﾞｬｹｯﾄ</t>
  </si>
  <si>
    <t>0F001308910</t>
  </si>
  <si>
    <t>ﾌｪｲｸﾑｰﾄﾝﾌﾗｲﾄｼﾞｬｹｯﾄ</t>
  </si>
  <si>
    <t>0F001309010</t>
  </si>
  <si>
    <t>0F001309110</t>
  </si>
  <si>
    <t>[ﾀｽﾏﾆｱｳｰﾙ]2WAY襟ﾛﾝｸﾞｺｰﾄ</t>
  </si>
  <si>
    <t>0F001309210</t>
  </si>
  <si>
    <t>【Cross×Linen】ﾋﾟﾝﾀｯｸﾍﾞｽﾄ</t>
  </si>
  <si>
    <t>0F001309310</t>
  </si>
  <si>
    <t>ｺｰﾙ天ﾉｰｶﾗｰｼﾞｬｹｯﾄ</t>
  </si>
  <si>
    <t>0F001309410</t>
  </si>
  <si>
    <t>0F001309510</t>
  </si>
  <si>
    <t>ﾊﾟｯｶﾌﾞﾙﾉｰｶﾗｰﾌﾞﾙｿﾞﾝ</t>
  </si>
  <si>
    <t>0F001309610</t>
  </si>
  <si>
    <t>ﾘﾊﾞｰｼﾌﾞﾙﾎﾞｱﾍﾞｽﾄ</t>
  </si>
  <si>
    <t>0FK25221LE0J110</t>
  </si>
  <si>
    <t>0F001309710</t>
  </si>
  <si>
    <t>【吸湿発熱】ﾏﾙﾁｽﾀｲﾙｽﾄﾚｰﾄﾊﾟﾝﾂ</t>
  </si>
  <si>
    <t>0F001309810</t>
  </si>
  <si>
    <t>ｶｯﾄｺｰﾙｽﾄﾚｰﾄﾊﾟﾝﾂ</t>
  </si>
  <si>
    <t>0FG25221LC0Z310</t>
  </si>
  <si>
    <t>0F001309910</t>
  </si>
  <si>
    <t>ｶﾁｵﾝ染めﾁｪｯｸﾊﾟﾝﾂ</t>
  </si>
  <si>
    <t>0F001310010</t>
  </si>
  <si>
    <t>裏起毛ｽﾄﾚｰﾄﾊﾟﾝﾂ</t>
  </si>
  <si>
    <t>0F001310110</t>
  </si>
  <si>
    <t>ｺｰﾃﾞｭﾛｲｽﾄﾚｰﾄﾊﾟﾝﾂ</t>
  </si>
  <si>
    <t>0F001310210</t>
  </si>
  <si>
    <t>【Cross×Linen】裾ﾌﾘﾙﾊﾟﾝﾂ</t>
  </si>
  <si>
    <t>0F001310310</t>
  </si>
  <si>
    <t>切り替えﾀｯｸﾊﾟﾝﾂ</t>
  </si>
  <si>
    <t>0F001310410</t>
  </si>
  <si>
    <t>0F001310510</t>
  </si>
  <si>
    <t>0F001310610</t>
  </si>
  <si>
    <t>ｻｲﾄﾞﾀﾌﾞ付きﾊﾟﾝﾂ</t>
  </si>
  <si>
    <t>0F001310710</t>
  </si>
  <si>
    <t>ﾗﾋﾞｯﾄﾍﾞﾛｱｲｰｼﾞｰﾊﾟﾝﾂ</t>
  </si>
  <si>
    <t>0F001310810</t>
  </si>
  <si>
    <t>ﾌﾗﾜｰ柄ｶｯﾄｼﾞｬｶｰﾄﾞﾊﾟﾝﾂ</t>
  </si>
  <si>
    <t>0F001310910</t>
  </si>
  <si>
    <t>[帯電防止裏地]裾切替ﾊﾞﾙｰﾝﾊﾟﾝﾂ</t>
  </si>
  <si>
    <t>0F001311010</t>
  </si>
  <si>
    <t>0F001311110</t>
  </si>
  <si>
    <t>【選べる着丈】ﾁｪｯｸｷﾙﾄｽｶｰﾄ</t>
  </si>
  <si>
    <t>0F001311210</t>
  </si>
  <si>
    <t>ｷﾞｬｻﾞｰｺｸｰﾝｽｶｰﾄ</t>
  </si>
  <si>
    <t>0FG25221LC1Z110</t>
  </si>
  <si>
    <t>0F001311310</t>
  </si>
  <si>
    <t>0FG25221LC1Z310</t>
  </si>
  <si>
    <t>0F001311410</t>
  </si>
  <si>
    <t>ｱｿｰﾄ楊柳ﾌﾟﾘｰﾂｽｶｰﾄ</t>
  </si>
  <si>
    <t>0F001311510</t>
  </si>
  <si>
    <t>ﾁｪｯｸﾌﾟﾘｰﾂｽｶｰﾄ</t>
  </si>
  <si>
    <t>0F001311610</t>
  </si>
  <si>
    <t>【ﾍﾟﾙｰﾆｯﾄ】裾ﾌﾘﾙ前後着ﾍﾞｽﾄ</t>
  </si>
  <si>
    <t>0F001311710</t>
  </si>
  <si>
    <t>【ﾍﾟﾙｰﾆｯﾄ】ｼｮｰﾄ丈ｶｰﾃﾞｨｶﾞﾝ</t>
  </si>
  <si>
    <t>0F001311810</t>
  </si>
  <si>
    <t>【ﾍﾟﾙｰﾆｯﾄ】ｼﾞｬｶｰﾄﾞ柄ﾆｯﾄｶｰﾃﾞｨｶﾞ</t>
  </si>
  <si>
    <t>0F001311910</t>
  </si>
  <si>
    <t>ﾐﾗﾉﾘﾌﾞVﾈｯｸﾆｯﾄ</t>
  </si>
  <si>
    <t>0F001312010</t>
  </si>
  <si>
    <t>もちもちVﾈｯｸﾘﾗｯｸｽｶｰﾃﾞｨｶﾞﾝ</t>
  </si>
  <si>
    <t>0F001312110</t>
  </si>
  <si>
    <t>求心柄編みｸﾙｰﾈｯｸﾆｯﾄ</t>
  </si>
  <si>
    <t>0F001312210</t>
  </si>
  <si>
    <t>編地切替ｸﾙｰﾈｯｸﾆｯﾄ</t>
  </si>
  <si>
    <t>0F001312310</t>
  </si>
  <si>
    <t>ｶﾗｰﾈｯﾌﾟﾊｰﾌｼﾞｯﾌﾟﾆｯﾄ</t>
  </si>
  <si>
    <t>0F001312410</t>
  </si>
  <si>
    <t>筆記体ﾛｺﾞｼﾞｬｶｰﾄﾞﾆｯﾄ</t>
  </si>
  <si>
    <t>0F001312510</t>
  </si>
  <si>
    <t>ﾗｲﾝ入りｼﾞｬｶｰﾄﾞﾜｲﾄﾞﾆｯﾄ</t>
  </si>
  <si>
    <t>0F001312610</t>
  </si>
  <si>
    <t>ｳｰﾙ混ふわふわｸﾙｰﾈｯｸﾆｯﾄ</t>
  </si>
  <si>
    <t>0F001312710</t>
  </si>
  <si>
    <t>ｳｰﾙ混ふわふわVﾈｯｸｶｰﾃﾞｨｶﾞﾝ</t>
  </si>
  <si>
    <t>0F001312810</t>
  </si>
  <si>
    <t>配色求心柄ﾆｯﾄ</t>
  </si>
  <si>
    <t>0F001312910</t>
  </si>
  <si>
    <t>ﾗﾒ混ﾜｲﾄﾞﾘﾌﾞﾆｯﾄ</t>
  </si>
  <si>
    <t>0F001313010</t>
  </si>
  <si>
    <t>0F001313110</t>
  </si>
  <si>
    <t>0F001313210</t>
  </si>
  <si>
    <t>金釦配色ﾆｯﾄｼﾞｬｹｯﾄ</t>
  </si>
  <si>
    <t>0F001313310</t>
  </si>
  <si>
    <t>0F001313410</t>
  </si>
  <si>
    <t>0F001313510</t>
  </si>
  <si>
    <t>ｶﾗｰﾈｯﾌﾟﾛｰｹﾞｰｼﾞｶｰﾃﾞｨｶﾞﾝ</t>
  </si>
  <si>
    <t>0F001313610</t>
  </si>
  <si>
    <t>ﾌﾘﾙｶﾗｰﾆｯﾄ</t>
  </si>
  <si>
    <t>0F001313710</t>
  </si>
  <si>
    <t>襟付ﾆｯﾄｶｰﾃﾞｨｶﾞﾝ</t>
  </si>
  <si>
    <t>0F001313810</t>
  </si>
  <si>
    <t>0F001313910</t>
  </si>
  <si>
    <t>もちもちﾘﾌﾞﾀｰﾄﾙﾆｯﾄ</t>
  </si>
  <si>
    <t>0F001314010</t>
  </si>
  <si>
    <t>ｱｿｰﾄﾛｺﾞｼﾞｬｶﾞｰﾄﾞﾆｯﾄﾌﾟﾙｵｰﾊﾞｰ</t>
  </si>
  <si>
    <t>0F001314110</t>
  </si>
  <si>
    <t>微起毛花ｼﾞｬｶﾞｰﾄﾞﾆｯﾄﾌﾟﾙｵｰﾊﾞｰ</t>
  </si>
  <si>
    <t>0F001314210</t>
  </si>
  <si>
    <t>ﾙｰﾌﾟ花柄ｼﾞｬｶﾞｰﾄﾞﾆｯﾄｶｰﾃﾞｨｶﾞﾝ</t>
  </si>
  <si>
    <t>0FB25231LA2A310</t>
  </si>
  <si>
    <t>0F001314310</t>
  </si>
  <si>
    <t>ﾛｺﾞ刺繍ﾊﾟﾈﾙﾎﾞｰﾀﾞｰﾆｯﾄ</t>
  </si>
  <si>
    <t>0F001314410</t>
  </si>
  <si>
    <t>ﾏﾙﾁﾃﾞｻﾞｲﾝﾎﾞｰﾀﾞｰﾆｯﾄ</t>
  </si>
  <si>
    <t>0F001314510</t>
  </si>
  <si>
    <t>【Hug knit】ﾛｺﾞﾌﾟﾙｵｰﾊﾞｰ</t>
  </si>
  <si>
    <t>0F001314610</t>
  </si>
  <si>
    <t>【Hug knit】ﾘﾌﾞﾊｲﾈｯｸﾌﾟﾙｵｰﾊﾞｰ</t>
  </si>
  <si>
    <t>0F001314710</t>
  </si>
  <si>
    <t>【Hug knit】袖ﾎﾞﾘｭｰﾑﾊｲﾈｯｸﾌﾟﾙｵｰ</t>
  </si>
  <si>
    <t>0F001314810</t>
  </si>
  <si>
    <t>透かし柄ﾆｯﾄﾌﾟﾙｵｰﾊﾞｰ</t>
  </si>
  <si>
    <t>0F001314910</t>
  </si>
  <si>
    <t>ﾓﾍﾔ混ｹｰﾌﾞﾙ柄ｼｱｰﾆｯﾄｶｰﾃﾞｨｶﾞﾝ</t>
  </si>
  <si>
    <t>0F001315010</t>
  </si>
  <si>
    <t>もちもちｼﾞｬｶﾞｰﾄﾞﾆｯﾄﾌﾟﾙｵｰﾊﾞｰ</t>
  </si>
  <si>
    <t>0F001315110</t>
  </si>
  <si>
    <t>ﾍﾟﾌﾟﾗﾑﾁｭｰﾙﾆｯﾄｶｰﾃﾞｨｶﾞﾝ</t>
  </si>
  <si>
    <t>0F001315210</t>
  </si>
  <si>
    <t>ﾌｪｻﾞｰﾆｯﾄｶｰﾃﾞｨｶﾞﾝ</t>
  </si>
  <si>
    <t>0F001315310</t>
  </si>
  <si>
    <t>ｽﾗﾌﾞﾔｰﾝVﾈｯｸﾆｯﾄﾍﾞｽﾄ</t>
  </si>
  <si>
    <t>0F001315410</t>
  </si>
  <si>
    <t>ふわふわｼｮｰﾄ丈ﾆｯﾄﾍﾞｽﾄ</t>
  </si>
  <si>
    <t>0F001315510</t>
  </si>
  <si>
    <t>ﾗﾒﾆｯﾄVﾈｯｸｶｰﾃﾞｨｶﾞﾝ</t>
  </si>
  <si>
    <t>0F001315610</t>
  </si>
  <si>
    <t>透かしｹｰﾌﾞﾙﾆｯﾄﾌﾟﾙｵｰﾊﾞｰ</t>
  </si>
  <si>
    <t>0F001315710</t>
  </si>
  <si>
    <t>【Fluffy Wool Blend】ﾌﾘﾝｼﾞ前後</t>
  </si>
  <si>
    <t>0F001315810</t>
  </si>
  <si>
    <t>【Fluffy Wool Blend】ﾌﾘﾝｼﾞﾆｯﾄﾍ</t>
  </si>
  <si>
    <t>0F001315910</t>
  </si>
  <si>
    <t>ﾆｯﾄｷｬﾐﾁｭﾆｯｸ</t>
  </si>
  <si>
    <t>0FK25221LA1B310</t>
  </si>
  <si>
    <t>0F001316010</t>
  </si>
  <si>
    <t>ﾊﾟｯﾁﾜｰｸｽﾀﾝﾄﾞｶﾗｰﾆｯﾄ</t>
  </si>
  <si>
    <t>0F001316110</t>
  </si>
  <si>
    <t>ｽｶﾗｯﾌﾟﾚｰｽﾌﾞﾗｳｽ</t>
  </si>
  <si>
    <t>0F001316210</t>
  </si>
  <si>
    <t>柄ｱｿｰﾄﾈﾙﾁｪｯｸｵｰﾊﾞｰｼｬﾂ</t>
  </si>
  <si>
    <t>0F001316310</t>
  </si>
  <si>
    <t>ｱｿｰﾄ起毛ﾊﾞﾝﾄﾞｶﾗｰﾁｭﾆｯｸ</t>
  </si>
  <si>
    <t>0F001316410</t>
  </si>
  <si>
    <t>ｱｿｰﾄｽﾀﾝﾄﾞﾌﾘﾙﾌﾞﾗｳｽ</t>
  </si>
  <si>
    <t>0FD25221LA0B110</t>
  </si>
  <si>
    <t>0F001316510</t>
  </si>
  <si>
    <t>切替ﾋﾟﾝﾀｯｸﾌﾞﾗｳｽ</t>
  </si>
  <si>
    <t>0F001316610</t>
  </si>
  <si>
    <t>【Cross×Linen】ｷﾞｬｻﾞｰﾌﾞﾗｳｽ</t>
  </si>
  <si>
    <t>0F001316710</t>
  </si>
  <si>
    <t>0F001316810</t>
  </si>
  <si>
    <t>起毛ﾁｪｯｸｼｬﾂ</t>
  </si>
  <si>
    <t>0F001316910</t>
  </si>
  <si>
    <t>0F001317010</t>
  </si>
  <si>
    <t>前後2wayｷｬﾐﾋﾞｽﾁｪ</t>
  </si>
  <si>
    <t>0FK25221LA0B110</t>
  </si>
  <si>
    <t>0F001317110</t>
  </si>
  <si>
    <t>無地柄ｱｿｰﾄﾄﾞﾛｽﾄﾌﾞﾗｳｽ</t>
  </si>
  <si>
    <t>0F001317210</t>
  </si>
  <si>
    <t>【ﾍﾟﾙｰﾆｯﾄ】柄編みﾊﾞﾗｸﾗﾊﾞ</t>
  </si>
  <si>
    <t>0F001317310</t>
  </si>
  <si>
    <t>がま口ｼｮﾙﾀﾞｰﾊﾞｯｸﾞ</t>
  </si>
  <si>
    <t>0F001317410</t>
  </si>
  <si>
    <t>ﾌｪｲｸｽｴｰﾄﾞﾁﾛﾘｱﾝｼｭｰｽﾞ</t>
  </si>
  <si>
    <t>0F001317510</t>
  </si>
  <si>
    <t>ﾒﾀﾞﾘｵﾝｷﾙﾄｼｮｰﾄﾌﾞｰﾂ</t>
  </si>
  <si>
    <t>0FB25221LH2C910</t>
  </si>
  <si>
    <t>0F001317610</t>
  </si>
  <si>
    <t>ｱｰｶﾞｲﾙﾊｲｿｯｸｽ</t>
  </si>
  <si>
    <t>0F001317710</t>
  </si>
  <si>
    <t>0F001317810</t>
  </si>
  <si>
    <t>ﾏﾙﾁﾎﾞｰﾀﾞｰｿｯｸｽ</t>
  </si>
  <si>
    <t>0F001317910</t>
  </si>
  <si>
    <t>ﾘﾌﾞﾊｲｿｯｸｽ</t>
  </si>
  <si>
    <t>0F001318010</t>
  </si>
  <si>
    <t>ﾈｯﾌﾟｹｰﾌﾞﾙｿｯｸｽ</t>
  </si>
  <si>
    <t>0F001318110</t>
  </si>
  <si>
    <t>ﾎﾞｱｽﾆｰｶｰﾌﾞｰﾂ</t>
  </si>
  <si>
    <t>0F001318210</t>
  </si>
  <si>
    <t>【消臭効果】ｺｰﾃﾞｭﾛｲﾌﾗｲﾄｷｬｯﾌﾟ</t>
  </si>
  <si>
    <t>0F001318310</t>
  </si>
  <si>
    <t>【消臭効果】ﾊﾞｯｸﾘﾎﾞﾝﾚﾄﾛﾊｯﾄ</t>
  </si>
  <si>
    <t>0F001318410</t>
  </si>
  <si>
    <t>【3WAY】ﾚｲﾔｰﾄﾞ付け襟</t>
  </si>
  <si>
    <t>0F001318510</t>
  </si>
  <si>
    <t>【2WAY】ｲﾔﾏﾌ付け襟</t>
  </si>
  <si>
    <t>0F001318610</t>
  </si>
  <si>
    <t>ﾓﾁｰﾌ編みﾏﾌﾗｰ</t>
  </si>
  <si>
    <t>0F001318710</t>
  </si>
  <si>
    <t>ﾓﾁｰﾌ編みﾐﾄﾝ</t>
  </si>
  <si>
    <t>0F001318810</t>
  </si>
  <si>
    <t>【消臭効果/2WAY】ﾘﾎﾞﾝ付ﾎﾞｱﾊｯﾄ</t>
  </si>
  <si>
    <t>0F001318910</t>
  </si>
  <si>
    <t>ﾎﾞｱ花柄ﾐﾄﾝ</t>
  </si>
  <si>
    <t>0F001319010</t>
  </si>
  <si>
    <t>【2WAY】ﾛｺﾞ刺繍ﾎﾞｱｼｮﾙﾀﾞｰﾊﾞｯｸﾞ</t>
  </si>
  <si>
    <t>0F001319110</t>
  </si>
  <si>
    <t>【消臭効果】ｼﾞｬｶﾞｰﾄﾞﾆｯﾄ帽</t>
  </si>
  <si>
    <t>0F001319210</t>
  </si>
  <si>
    <t>配色ｽﾃｯﾁﾆｯﾄﾌﾗｲﾄｷｬｯﾌﾟ</t>
  </si>
  <si>
    <t>0F001319310</t>
  </si>
  <si>
    <t>【帯電防止/ｳｫｯｼｬﾌﾞﾙ】ﾘﾊﾞｰｼﾌﾞﾙ</t>
  </si>
  <si>
    <t>0F001319410</t>
  </si>
  <si>
    <t>【帯電防止/ｳｫｯｼｬﾌﾞﾙ】太ﾌﾘﾝｼﾞﾁｪ</t>
  </si>
  <si>
    <t>0F001319510</t>
  </si>
  <si>
    <t>ﾎﾟｰﾁ付2WAYｽｸｴｱﾊﾞｯｸﾞ</t>
  </si>
  <si>
    <t>0FG25221LJ0Z110</t>
  </si>
  <si>
    <t>0F001319610</t>
  </si>
  <si>
    <t>厚底ﾎﾞｱﾌﾞｰﾂ</t>
  </si>
  <si>
    <t>0F001319710</t>
  </si>
  <si>
    <t>0FG25221LK3B310</t>
  </si>
  <si>
    <t>0F001319810</t>
  </si>
  <si>
    <t>ﾏﾙﾁｽﾄﾗｯﾌﾟ付きﾎﾟｼｪｯﾄ</t>
  </si>
  <si>
    <t>0F001319910</t>
  </si>
  <si>
    <t>ﾍﾞﾛｱｽﾄﾗｯﾌﾟｽﾆｰｶｰ</t>
  </si>
  <si>
    <t>0F001320010</t>
  </si>
  <si>
    <t>ﾁｭｰﾙﾚｲﾔｰﾄﾞﾄｰﾄ</t>
  </si>
  <si>
    <t>0F001320110</t>
  </si>
  <si>
    <t>ﾄﾗｲｱﾝｸﾞﾙﾐﾆﾊﾞｯｸﾞ</t>
  </si>
  <si>
    <t>0F001320210</t>
  </si>
  <si>
    <t>ｼｰﾘﾝｸﾞｽﾀﾝﾌﾟ風ﾈｯｸﾚｽ</t>
  </si>
  <si>
    <t>0FB25221LL3A910</t>
  </si>
  <si>
    <t>0F001320310</t>
  </si>
  <si>
    <t>ｼｰﾘﾝｸﾞｽﾀﾝﾌﾟ風ﾘﾝｸﾞ</t>
  </si>
  <si>
    <t>0FB25221LL2A910</t>
  </si>
  <si>
    <t>0F001320410</t>
  </si>
  <si>
    <t>ﾗｳﾝﾄﾞﾌﾘﾙﾄｰﾄﾊﾞｯｸﾞ</t>
  </si>
  <si>
    <t>0F001342010</t>
  </si>
  <si>
    <t>天竺ﾍﾞｰｼｯｸﾛﾝT</t>
  </si>
  <si>
    <t>0F001342110</t>
  </si>
  <si>
    <t>裏毛ﾌﾟﾘﾝﾄｽｳｪｯﾄ</t>
  </si>
  <si>
    <t>0F001342210</t>
  </si>
  <si>
    <t>裾ｽｶﾗｯﾌﾟﾚｰｽｲﾝﾅｰ</t>
  </si>
  <si>
    <t>0F001342310</t>
  </si>
  <si>
    <t>布帛切替裏毛ﾌﾟﾙｵｰﾊﾞｰ</t>
  </si>
  <si>
    <t>0F001342410</t>
  </si>
  <si>
    <t>0F001342510</t>
  </si>
  <si>
    <t>ﾍﾞﾙﾄ付ｽﾀﾝﾄﾞｶﾗｰｺｰﾄ</t>
  </si>
  <si>
    <t>0F001342610</t>
  </si>
  <si>
    <t>ﾘﾊﾞｰｼﾌﾞﾙﾎﾞｱﾏｳﾝﾃﾝﾊﾟｰｶｰ</t>
  </si>
  <si>
    <t>0F001342710</t>
  </si>
  <si>
    <t>ﾁｪｯｸﾃｰﾗｰﾄﾞｼﾞｬｹｯﾄ</t>
  </si>
  <si>
    <t>0F001342810</t>
  </si>
  <si>
    <t>ﾍﾞﾛｱﾄﾞｯｷﾝｸﾞﾌﾞﾙｿﾞﾝ</t>
  </si>
  <si>
    <t>0F001342910</t>
  </si>
  <si>
    <t>ｽﾀﾝﾄﾞｶﾗｰｼｮｰﾄﾀﾞｳﾝｼﾞｬｹｯﾄ</t>
  </si>
  <si>
    <t>0F001343010</t>
  </si>
  <si>
    <t>ﾀﾞﾌﾞﾙﾐﾄﾞﾙｺｰﾄ</t>
  </si>
  <si>
    <t>0FM25221LE1Z110</t>
  </si>
  <si>
    <t>0F001343110</t>
  </si>
  <si>
    <t>ﾚｻﾞｰﾗｲｸﾐﾘﾀﾘｰｼﾞｬｹｯﾄ</t>
  </si>
  <si>
    <t>0F001343210</t>
  </si>
  <si>
    <t>ｳｰﾙﾒﾙﾄﾝｽﾀﾝﾄﾞｼｮｰﾄｺｰﾄ</t>
  </si>
  <si>
    <t>0F001343310</t>
  </si>
  <si>
    <t>ﾁｪｽﾀｰｺｰﾄ</t>
  </si>
  <si>
    <t>0F001343410</t>
  </si>
  <si>
    <t>[tukuroi]ｺｯﾄﾝ馬布ｽﾃﾝｶﾗｰｺｰﾄ</t>
  </si>
  <si>
    <t>0F001343510</t>
  </si>
  <si>
    <t>[tukuroi]綿麻ﾂｲﾙ刺繍ﾊﾟﾝﾂ</t>
  </si>
  <si>
    <t>0F001343610</t>
  </si>
  <si>
    <t>0F001343710</t>
  </si>
  <si>
    <t>ｻｲﾄﾞ深ﾀｯｸﾊﾞﾚﾙﾊﾟﾝﾂ</t>
  </si>
  <si>
    <t>0F001343810</t>
  </si>
  <si>
    <t>ﾀﾞﾝﾎﾞｰﾙｶｰﾌﾞﾊﾟﾝﾂ</t>
  </si>
  <si>
    <t>0F001343910</t>
  </si>
  <si>
    <t>起毛ｶｯﾄﾂｲﾙﾊﾟﾝﾂ</t>
  </si>
  <si>
    <t>0FK25221LC0Z310</t>
  </si>
  <si>
    <t>0F001344010</t>
  </si>
  <si>
    <t>ｸﾗｯｼｭﾍﾞﾛｱｲｰｼﾞｰﾊﾟﾝﾂ</t>
  </si>
  <si>
    <t>0F001344110</t>
  </si>
  <si>
    <t>ﾏｯﾄﾀﾌﾀﾊﾞｲﾔｽﾃｨｱｰﾄﾞｽｶｰﾄ</t>
  </si>
  <si>
    <t>0F001344210</t>
  </si>
  <si>
    <t>ﾒﾙﾄﾝｼﾞｬｰｼﾞｰﾅﾛｰｽｶｰﾄ</t>
  </si>
  <si>
    <t>0F001344310</t>
  </si>
  <si>
    <t>ﾁｪｯｸ柄変形ﾃｨｱｰﾄﾞｽｶｰﾄ</t>
  </si>
  <si>
    <t>0F001344410</t>
  </si>
  <si>
    <t>ｶｯﾄｺｰﾙｽｶｰﾄ</t>
  </si>
  <si>
    <t>0FK25221LC1Z310</t>
  </si>
  <si>
    <t>0F001344510</t>
  </si>
  <si>
    <t>0F001344610</t>
  </si>
  <si>
    <t>ｴﾝﾌﾞﾚﾑﾛｺﾞﾆｯﾄ</t>
  </si>
  <si>
    <t>0F001344710</t>
  </si>
  <si>
    <t>0F001344810</t>
  </si>
  <si>
    <t>ﾎﾞｰﾀﾞｰﾌﾞｰｸﾚﾆｯﾄﾌﾟﾙｵｰﾊﾞｰ</t>
  </si>
  <si>
    <t>0F001344910</t>
  </si>
  <si>
    <t>ﾊｲﾈｯｸｹｰﾌﾞﾙﾆｯﾄﾌﾟﾙｵｰﾊﾞｰ</t>
  </si>
  <si>
    <t>0F001345010</t>
  </si>
  <si>
    <t>ｹｰﾌﾞﾙﾆｯﾄﾍﾞｽﾄ</t>
  </si>
  <si>
    <t>0F001345110</t>
  </si>
  <si>
    <t>袖口配色ｽｶﾗｯﾌﾟﾀｰﾄﾙﾆｯﾄ</t>
  </si>
  <si>
    <t>0F001345210</t>
  </si>
  <si>
    <t>ｸﾞﾗﾃﾞｰｼｮﾝﾆｯﾄ</t>
  </si>
  <si>
    <t>0F001345410</t>
  </si>
  <si>
    <t>かがりｽﾃｯﾁZIPﾆｯﾄｶｰﾃﾞｨｶﾞﾝ</t>
  </si>
  <si>
    <t>0F001345510</t>
  </si>
  <si>
    <t>ﾛｺﾞ刺繍ﾆｯﾄﾌﾟﾙｵｰﾊﾞｰ</t>
  </si>
  <si>
    <t>0F001345610</t>
  </si>
  <si>
    <t>ﾄｸﾞﾙﾆｯﾄﾍﾞｽﾄ</t>
  </si>
  <si>
    <t>0F001345710</t>
  </si>
  <si>
    <t>ｱｿｰﾄﾌﾘﾙﾆｯﾄ</t>
  </si>
  <si>
    <t>0F001345810</t>
  </si>
  <si>
    <t>0F001345910</t>
  </si>
  <si>
    <t>前後2wayｼﾞｬｶｰﾄﾞ柄ﾆｯﾄ</t>
  </si>
  <si>
    <t>0F001346010</t>
  </si>
  <si>
    <t>[tukuroi]綿麻ﾂｲﾙ刺繍ﾌﾞﾗｳｽ</t>
  </si>
  <si>
    <t>0F001346110</t>
  </si>
  <si>
    <t>切替ｷﾞｬｻﾞｰﾌﾞﾗｳｽ</t>
  </si>
  <si>
    <t>0F001346210</t>
  </si>
  <si>
    <t>ｿﾌﾄﾀｯﾁｿﾘｯﾄﾞﾏﾌﾗｰ</t>
  </si>
  <si>
    <t>0FD25251LK3B310</t>
  </si>
  <si>
    <t>0F001346310</t>
  </si>
  <si>
    <t>ｿﾌﾄﾀｯﾁﾁｪｯｸﾏﾌﾗｰ</t>
  </si>
  <si>
    <t>0F001346410</t>
  </si>
  <si>
    <t>ﾌﾞﾛｯｸﾁｪｯｸﾎﾟﾝﾁｮ</t>
  </si>
  <si>
    <t>0F001346510</t>
  </si>
  <si>
    <t>ﾎﾞﾘｭｰﾑｽﾄｰﾙ</t>
  </si>
  <si>
    <t>0F001346610</t>
  </si>
  <si>
    <t>中綿ﾌｰﾄﾞ</t>
  </si>
  <si>
    <t>0F001346710</t>
  </si>
  <si>
    <t>ｸﾘｽﾏｽﾌｪﾙﾄﾄｲ《A》</t>
  </si>
  <si>
    <t>0F001346810</t>
  </si>
  <si>
    <t>ｸﾘｽﾏｽﾌｪﾙﾄﾄｲ《B》</t>
  </si>
  <si>
    <t>0F001346910</t>
  </si>
  <si>
    <t>ｸﾘｽﾏｽﾌｪﾙﾄﾄｲ《C》</t>
  </si>
  <si>
    <t>0F001347010</t>
  </si>
  <si>
    <t>ｷﾙﾃｨﾝｸﾞﾊﾞｯｸﾞ</t>
  </si>
  <si>
    <t>0F001347110</t>
  </si>
  <si>
    <t>ｻﾝﾀﾓﾁｰﾌｶﾞｰﾗﾝﾄﾞ</t>
  </si>
  <si>
    <t>0F001347210</t>
  </si>
  <si>
    <t>ｼﾞﾝｼﾞｬｰｸｯｷｰﾓﾁｰﾌｶﾞｰﾗﾝﾄﾞ</t>
  </si>
  <si>
    <t>0F001347401</t>
  </si>
  <si>
    <t>ｳｨﾝﾄﾞｳﾍﾟﾝﾁｪｯｸｼﾞｬﾝﾊﾟｰｽｶｰﾄ</t>
  </si>
  <si>
    <t>0FH24221LD0A101</t>
  </si>
  <si>
    <t>0F001347501</t>
  </si>
  <si>
    <t>花柄ﾃｨｱｰﾄﾞﾜﾝﾋﾟｰｽ</t>
  </si>
  <si>
    <t>0F001347601</t>
  </si>
  <si>
    <t>ﾄﾞｯｷﾝｸﾞﾁｭｰﾙﾜﾝﾋﾟｰｽ</t>
  </si>
  <si>
    <t>0F001347701</t>
  </si>
  <si>
    <t>ﾁｪｯｸﾌﾘﾙﾜﾝﾋﾟｰｽ</t>
  </si>
  <si>
    <t>0F001347801</t>
  </si>
  <si>
    <t>0FH24221LA1D201</t>
  </si>
  <si>
    <t>0F001347901</t>
  </si>
  <si>
    <t>働く車ﾌﾟﾘﾝﾄﾛﾝT</t>
  </si>
  <si>
    <t>0F001348001</t>
  </si>
  <si>
    <t>ｼｬｰﾘﾝｸﾞ衿ｶｯﾄｿｰ</t>
  </si>
  <si>
    <t>0F001348101</t>
  </si>
  <si>
    <t>ﾏﾙﾁﾎﾞｰﾀﾞｰﾄﾚｰﾅｰ</t>
  </si>
  <si>
    <t>0F001348201</t>
  </si>
  <si>
    <t>ﾌﾘﾙﾚｰｽﾄﾚｰﾅｰ</t>
  </si>
  <si>
    <t>0F001348301</t>
  </si>
  <si>
    <t>ｹｰｷｱｯﾌﾟﾘｹﾄﾚｰﾅｰ</t>
  </si>
  <si>
    <t>0F001348401</t>
  </si>
  <si>
    <t>ｸﾚｲｼﾞｰ配色ﾄﾚｰﾅｰ</t>
  </si>
  <si>
    <t>0F001348501</t>
  </si>
  <si>
    <t>ﾌﾘｰｽｶｰﾃﾞｨｶﾞﾝ</t>
  </si>
  <si>
    <t>0FH24221LA2A201</t>
  </si>
  <si>
    <t>0F001348601</t>
  </si>
  <si>
    <t>【撥水】ﾘﾊﾞｰｼﾌﾞﾙｷﾙﾄｼﾞｬｹｯﾄ</t>
  </si>
  <si>
    <t>0FH24221LE0A101</t>
  </si>
  <si>
    <t>0F001348701</t>
  </si>
  <si>
    <t>総柄ｼﾞｬｶｰﾄﾞﾎﾞｱﾌﾞﾙｿﾞﾝ</t>
  </si>
  <si>
    <t>0F001348801</t>
  </si>
  <si>
    <t>【撥水】ﾅｲﾛﾝ×ﾌﾘｰｽﾘﾊﾞｰｼﾌﾞﾙﾌﾞﾙｿ</t>
  </si>
  <si>
    <t>0FH24221LE0C101</t>
  </si>
  <si>
    <t>0F001348901</t>
  </si>
  <si>
    <t>【撥水】花柄ｷﾙﾄｼﾞｬｹｯﾄ</t>
  </si>
  <si>
    <t>0F001349001</t>
  </si>
  <si>
    <t>【撥水】中綿ﾌﾞﾙｿﾞﾝ</t>
  </si>
  <si>
    <t>0F001349101</t>
  </si>
  <si>
    <t>【撥水】ｼｮｰﾙｶﾗｰ中綿ﾌﾞﾙｿﾞﾝ</t>
  </si>
  <si>
    <t>0F001349201</t>
  </si>
  <si>
    <t>裏起毛ｽﾄﾚｯﾁﾂｲﾙﾊﾟﾝﾂ</t>
  </si>
  <si>
    <t>0FH24221LC0Z101</t>
  </si>
  <si>
    <t>0F001349301</t>
  </si>
  <si>
    <t>0F001349401</t>
  </si>
  <si>
    <t>ｳｨﾝﾄﾞｳﾍﾟﾝﾁｪｯｸｺｸｰﾝﾊﾟﾝﾂ</t>
  </si>
  <si>
    <t>0F001349501</t>
  </si>
  <si>
    <t>ｶｯﾄｷﾙﾄﾊﾟﾝﾂ</t>
  </si>
  <si>
    <t>0FH24221LC0Z301</t>
  </si>
  <si>
    <t>0F001349601</t>
  </si>
  <si>
    <t>裾ﾚｰｽｽｶｰﾄ</t>
  </si>
  <si>
    <t>0FH24221LC1Z101</t>
  </si>
  <si>
    <t>0F001349701</t>
  </si>
  <si>
    <t>【ﾏｼﾝｳｫｯｼｬﾌﾞﾙ】ｹｰﾌﾞﾙﾆｯﾄｶｰﾃﾞｨｶﾞ</t>
  </si>
  <si>
    <t>0FH24221LA2A301</t>
  </si>
  <si>
    <t>0F001349801</t>
  </si>
  <si>
    <t>【ﾏｼﾝｳｫｯｼｬﾌﾞﾙ】ｹｰﾌﾞﾙ編みﾆｯﾄﾍﾞｽ</t>
  </si>
  <si>
    <t>0FH24221LA1B301</t>
  </si>
  <si>
    <t>0F001349901</t>
  </si>
  <si>
    <t>【ﾏｼﾝｳｫｯｼｬﾌﾞﾙ】ｲﾇﾓﾁｰﾌﾆｯﾄ</t>
  </si>
  <si>
    <t>0F001350001</t>
  </si>
  <si>
    <t>【ﾏｼﾝｳｫｯｼｬﾌﾞﾙ】ﾍﾟﾌﾟﾗﾑﾆｯﾄ</t>
  </si>
  <si>
    <t>0F001350101</t>
  </si>
  <si>
    <t>【ﾏｼﾝｳｫｯｼｬﾌﾞﾙ】幾何学柄ｼﾞｬｶｰﾄﾞ</t>
  </si>
  <si>
    <t>0F001350201</t>
  </si>
  <si>
    <t>ﾌﾘﾙ襟ﾌﾞﾗｳｽ</t>
  </si>
  <si>
    <t>0FH24221LA0A101</t>
  </si>
  <si>
    <t>0F001350301</t>
  </si>
  <si>
    <t>ﾊﾞﾝﾄﾞｶﾗｰｼｬﾂ</t>
  </si>
  <si>
    <t>0F001350401</t>
  </si>
  <si>
    <t>ｹｰﾌﾞﾙ編みﾆｯﾄﾍﾞﾚｰ</t>
  </si>
  <si>
    <t>0FH24221LK2D101</t>
  </si>
  <si>
    <t>0F001350501</t>
  </si>
  <si>
    <t>ﾋﾂｼﾞﾏﾌﾗｰ</t>
  </si>
  <si>
    <t>0FH24221LK3B301</t>
  </si>
  <si>
    <t>0F001373110</t>
  </si>
  <si>
    <t>ﾀｯｸ入りｺｸｰﾝｼﾞｬﾝｽｶ</t>
  </si>
  <si>
    <t>0FG25221LD0D110</t>
  </si>
  <si>
    <t>0F001373210</t>
  </si>
  <si>
    <t>【保温加工】ﾊﾞﾝﾄﾞｶﾗｰﾜﾝﾋﾟｰｽ</t>
  </si>
  <si>
    <t>0FL25111LD0A110</t>
  </si>
  <si>
    <t>0F001373310</t>
  </si>
  <si>
    <t>ﾃﾞﾆﾑﾊﾞﾝﾄﾞｶﾗｰﾜﾝﾋﾟｰｽ</t>
  </si>
  <si>
    <t>0F001373410</t>
  </si>
  <si>
    <t>0F001373510</t>
  </si>
  <si>
    <t>0F001373610</t>
  </si>
  <si>
    <t>【吸湿発熱】ﾍﾞｱ天無地ｸﾙｰﾈｯｸ</t>
  </si>
  <si>
    <t>0F001373710</t>
  </si>
  <si>
    <t>0F001373810</t>
  </si>
  <si>
    <t>【吸湿発熱】ﾍﾞｱ天花柄ｸﾙｰﾈｯｸ</t>
  </si>
  <si>
    <t>0F001373910</t>
  </si>
  <si>
    <t>【吸湿発熱】ﾍﾞｱ天花柄ﾀｰﾄﾙﾈｯｸｲﾝ</t>
  </si>
  <si>
    <t>0F001374010</t>
  </si>
  <si>
    <t>【吸湿発熱】襟ﾚｰｽｼｬｰﾘﾝｸﾞｶｯﾄｿｰ</t>
  </si>
  <si>
    <t>0FB25111LA1D210</t>
  </si>
  <si>
    <t>0F001374110</t>
  </si>
  <si>
    <t>【吸湿発熱】襟ｽﾓｯｷﾝｸﾞｶｯﾄｿｰ</t>
  </si>
  <si>
    <t>0F001374210</t>
  </si>
  <si>
    <t>【保温加工】衿ﾚｰｽ重ね着風ﾀｰﾄﾙｲ</t>
  </si>
  <si>
    <t>0F001374310</t>
  </si>
  <si>
    <t>0F001374410</t>
  </si>
  <si>
    <t>ﾊﾟﾀｰﾝﾒｯｼｭﾀｰﾄﾙｲﾝﾅｰ</t>
  </si>
  <si>
    <t>0F001374510</t>
  </si>
  <si>
    <t>ｼｱｰｼﾞｬｶﾞｰﾄﾞﾛｺﾞ入りﾌﾟﾙｵｰﾊﾞｰ</t>
  </si>
  <si>
    <t>0F001374610</t>
  </si>
  <si>
    <t>【帯電防止】袖口ﾚｰｽﾌﾟﾙｵｰﾊﾞｰ</t>
  </si>
  <si>
    <t>0F001374710</t>
  </si>
  <si>
    <t>裏毛ﾀﾞﾌﾞﾙｼﾞｯﾌﾟﾘﾗｯｸｽﾌｰﾃﾞｨｰ</t>
  </si>
  <si>
    <t>0F001374810</t>
  </si>
  <si>
    <t>◎箔ﾌﾟﾘﾝﾄｽｳｪｯﾄ</t>
  </si>
  <si>
    <t>0F001374910</t>
  </si>
  <si>
    <t>ｹｰﾌﾟｺｰﾄ</t>
  </si>
  <si>
    <t>0FF25111LE1Z110</t>
  </si>
  <si>
    <t>0F001375010</t>
  </si>
  <si>
    <t>襟ﾎﾞｱ中綿ｼﾞｬｹｯﾄ</t>
  </si>
  <si>
    <t>0FF25111LE0A110</t>
  </si>
  <si>
    <t>0F001375110</t>
  </si>
  <si>
    <t>ﾓﾝｽﾀｰｼﾞｬｹｯﾄ</t>
  </si>
  <si>
    <t>0F001375210</t>
  </si>
  <si>
    <t>ﾎﾞｱｷﾙﾄ切り替えｺｰﾄ</t>
  </si>
  <si>
    <t>0F001375310</t>
  </si>
  <si>
    <t>ｼｬｷﾞｰﾀﾞﾌﾞﾙｺｰﾄ</t>
  </si>
  <si>
    <t>0F001375410</t>
  </si>
  <si>
    <t>襟ﾌｧｰﾌｪｲｸﾚｻﾞｰｼﾞｬｹｯﾄ</t>
  </si>
  <si>
    <t>0F001375510</t>
  </si>
  <si>
    <t>ｽﾗｲﾊﾞｰBIGﾌﾞﾙｿﾞﾝ</t>
  </si>
  <si>
    <t>0F001375610</t>
  </si>
  <si>
    <t>ﾌﾟｰﾄﾞﾙﾌﾞｰｸﾚﾌﾞﾙｿﾞﾝ</t>
  </si>
  <si>
    <t>0F001375710</t>
  </si>
  <si>
    <t>ﾎﾞｱ襟ﾏﾙﾁWAYﾌﾞﾙｿﾞﾝ</t>
  </si>
  <si>
    <t>0FK25111LE0C110</t>
  </si>
  <si>
    <t>0F001375810</t>
  </si>
  <si>
    <t>襟取り外しﾓﾝｽﾀｰﾌﾞﾙｿﾞﾝ</t>
  </si>
  <si>
    <t>0F001375910</t>
  </si>
  <si>
    <t>0F001376010</t>
  </si>
  <si>
    <t>衿ﾎﾞｱｷﾙﾄｼﾞｬｹｯﾄ</t>
  </si>
  <si>
    <t>0F001376101</t>
  </si>
  <si>
    <t>【ﾘﾊﾞｰｼﾌﾞﾙ】ｷｬﾝﾃﾞｨｰｽﾘｰﾌﾞ中綿ｺｰ</t>
  </si>
  <si>
    <t>0FB25111LE0C101</t>
  </si>
  <si>
    <t>0F001376110</t>
  </si>
  <si>
    <t>0FB25111LE0C110</t>
  </si>
  <si>
    <t>0F001376210</t>
  </si>
  <si>
    <t>ｳｰﾙﾗｲｸﾐﾄﾞﾙPｺｰﾄ</t>
  </si>
  <si>
    <t>0FD25111LE1Z110</t>
  </si>
  <si>
    <t>0F001376310</t>
  </si>
  <si>
    <t>ﾓﾝｽﾀｰ中綿ｺｰﾄ</t>
  </si>
  <si>
    <t>0F001376410</t>
  </si>
  <si>
    <t>ｽﾀﾝﾄﾞﾎﾞｱｷﾙﾄｼﾞｬｹｯﾄ</t>
  </si>
  <si>
    <t>0FG25111LE1Z110</t>
  </si>
  <si>
    <t>0F001376510</t>
  </si>
  <si>
    <t>ｼｬｷﾞｰﾁｪｯｸｺｰﾄ</t>
  </si>
  <si>
    <t>0FL25111LE1Z110</t>
  </si>
  <si>
    <t>0F001376610</t>
  </si>
  <si>
    <t>撥水ﾌｰﾄﾞ取り外しｽﾅｯﾌﾟﾎﾞﾀﾝｷﾙﾄｺｰ</t>
  </si>
  <si>
    <t>0F001376710</t>
  </si>
  <si>
    <t>撥水ﾌｰﾄﾞ付きｽﾅｯﾌﾟﾎﾞﾀﾝﾘﾗｯｸｽｷﾙﾄｼ</t>
  </si>
  <si>
    <t>0F001376810</t>
  </si>
  <si>
    <t>ｸﾞﾗﾃﾞｰｼｮﾝﾌｧｰﾉｰｶﾗｰｼﾞｬｹｯﾄ</t>
  </si>
  <si>
    <t>0F001376910</t>
  </si>
  <si>
    <t>襟付中綿ﾌﾞﾙｿﾞﾝ</t>
  </si>
  <si>
    <t>0F001377010</t>
  </si>
  <si>
    <t>ｺｰﾄﾞ刺繍ﾌﾗﾜｰ柄裏地ｷﾙﾄｼﾞｬｹｯﾄ</t>
  </si>
  <si>
    <t>0F001377110</t>
  </si>
  <si>
    <t>ｺｰﾃﾞｨﾛｲﾃｰﾊﾟｰﾄﾞﾊﾟﾝﾂ</t>
  </si>
  <si>
    <t>0F001377210</t>
  </si>
  <si>
    <t>ｶｯﾄｼﾞｮｰｾﾞｯﾄ裏ﾎﾞﾝﾃﾞｨﾝｸﾞﾊﾟﾝﾂ</t>
  </si>
  <si>
    <t>0F001377310</t>
  </si>
  <si>
    <t>ﾁｪｯｸ柄ﾜｲﾄﾞﾊﾟﾝﾂ</t>
  </si>
  <si>
    <t>0F001377410</t>
  </si>
  <si>
    <t>ﾈｯﾌﾟｼﾞｮｰｾﾞｯﾄﾊﾟﾝﾂ</t>
  </si>
  <si>
    <t>0F001377510</t>
  </si>
  <si>
    <t>0F001377610</t>
  </si>
  <si>
    <t>親子ｺｰﾙﾗｯﾌﾟ風ｽｶｰﾄ</t>
  </si>
  <si>
    <t>0F001377710</t>
  </si>
  <si>
    <t>ｶｯﾄﾜｰｸ刺繍裾ｽｶﾗｯﾌﾟｽｶｰﾄ</t>
  </si>
  <si>
    <t>0F001377810</t>
  </si>
  <si>
    <t>ﾒﾙﾄﾝｼﾞｬｰｼﾞｰﾄﾗﾍﾟｰｽﾞｽｶｰﾄ</t>
  </si>
  <si>
    <t>0F001377910</t>
  </si>
  <si>
    <t>ﾂｨｰﾄﾞﾛﾝｸﾞﾅﾛｰｽｶｰﾄ</t>
  </si>
  <si>
    <t>0F001378010</t>
  </si>
  <si>
    <t>裾ﾓﾁｰﾌ刺繍ｷﾞｬｻﾞｰｽｶｰﾄ</t>
  </si>
  <si>
    <t>0F001378110</t>
  </si>
  <si>
    <t>ﾋﾟｰﾁﾀﾌﾀﾊﾞﾙｰﾝｽｶｰﾄ</t>
  </si>
  <si>
    <t>0F001378210</t>
  </si>
  <si>
    <t>ﾋﾞｼﾞｭｰﾃﾞｻﾞｲﾝﾅﾛｰｽｶｰﾄ</t>
  </si>
  <si>
    <t>0F001378310</t>
  </si>
  <si>
    <t>ヴｨﾝﾃｰｼﾞｻﾃﾝﾅﾛｰｽｶｰﾄ</t>
  </si>
  <si>
    <t>0F001378410</t>
  </si>
  <si>
    <t>ﾌﾗｯﾌｨｰﾂｲﾙﾀｯｸﾌﾚｱｽｶｰﾄ</t>
  </si>
  <si>
    <t>0F001378510</t>
  </si>
  <si>
    <t>ﾛｺﾞ刺繍ﾌﾟﾙｵｰﾊﾞｰﾆｯﾄ</t>
  </si>
  <si>
    <t>0F001378610</t>
  </si>
  <si>
    <t>【ﾏｼﾝｳｫｯｼｬﾌﾞﾙ】もちもちﾀｰﾄﾙﾈｯｸ</t>
  </si>
  <si>
    <t>0F001378710</t>
  </si>
  <si>
    <t>【ﾏｼﾝｳｫｯｼｬﾌﾞﾙ】もちもちﾌﾘﾙﾀｰﾄﾙ</t>
  </si>
  <si>
    <t>0F001378810</t>
  </si>
  <si>
    <t>花刺繍入りｶｰﾃﾞｨｶﾞﾝ</t>
  </si>
  <si>
    <t>0F001378910</t>
  </si>
  <si>
    <t>ﾌﾞｰｸﾚｸﾛｯﾌﾟﾄﾞﾆｯﾄ</t>
  </si>
  <si>
    <t>0F001379010</t>
  </si>
  <si>
    <t>ﾋﾟｰﾁﾔｰﾝ求心柄編みﾆｯﾄ</t>
  </si>
  <si>
    <t>0F001379110</t>
  </si>
  <si>
    <t>ｼﾞｬｶｰﾄﾞ配色ﾜｲﾄﾞﾆｯﾄ</t>
  </si>
  <si>
    <t>0F001379210</t>
  </si>
  <si>
    <t>ｳｰﾙ混ふわふわﾊｲﾈｯｸﾆｯﾄ</t>
  </si>
  <si>
    <t>0F001379310</t>
  </si>
  <si>
    <t>ｳｰﾙ混ふわふわｸﾙｰﾈｯｸｶｰﾃﾞｨｶﾞﾝ</t>
  </si>
  <si>
    <t>0F001379410</t>
  </si>
  <si>
    <t>0F001379510</t>
  </si>
  <si>
    <t>配色ｶﾞﾝｼﾞｰ風ﾆｯﾄ</t>
  </si>
  <si>
    <t>0F001379610</t>
  </si>
  <si>
    <t>もちもちｸﾙｰﾈｯｸﾆｯﾄ</t>
  </si>
  <si>
    <t>0F001379710</t>
  </si>
  <si>
    <t>もちもちVﾈｯｸｶｰﾃﾞｨｶﾞﾝ</t>
  </si>
  <si>
    <t>0F001379810</t>
  </si>
  <si>
    <t>0F001379910</t>
  </si>
  <si>
    <t>ｹｰﾌﾞﾙﾊﾟｯﾁﾜｰｸｽﾃｯﾁﾌﾟﾙｵｰﾊﾞｰ</t>
  </si>
  <si>
    <t>0F001380010</t>
  </si>
  <si>
    <t>もちもちﾒﾗﾝｼﾞVﾈｯｸﾆｯﾄ</t>
  </si>
  <si>
    <t>0F001380101</t>
  </si>
  <si>
    <t>ｼｬｷﾞｰﾜｲﾄﾞﾎﾞｰﾀﾞｰﾆｯﾄ</t>
  </si>
  <si>
    <t>0FK25111LA1B301</t>
  </si>
  <si>
    <t>0F001380110</t>
  </si>
  <si>
    <t>0FK25111LA1B310</t>
  </si>
  <si>
    <t>0F001380201</t>
  </si>
  <si>
    <t>ｹｰﾌﾞﾙｱｰｶﾞｲﾙ柄ﾆｯﾄ</t>
  </si>
  <si>
    <t>0F001380210</t>
  </si>
  <si>
    <t>0F001380301</t>
  </si>
  <si>
    <t>ﾚｰｽ貼り前後2WAYﾆｯﾄ</t>
  </si>
  <si>
    <t>0FB25111LA2A301</t>
  </si>
  <si>
    <t>0F001380310</t>
  </si>
  <si>
    <t>0FB25111LA2A310</t>
  </si>
  <si>
    <t>0F001380410</t>
  </si>
  <si>
    <t>花柄ｼｬｷﾞｰﾆｯﾄﾌﾟﾙｵｰﾊﾞｰ</t>
  </si>
  <si>
    <t>0F001380510</t>
  </si>
  <si>
    <t>ﾊﾞｯｸｽﾘｯﾄｽﾀﾝﾄﾞﾈｯｸﾌﾟﾙｵｰﾊﾞｰ</t>
  </si>
  <si>
    <t>0F001380610</t>
  </si>
  <si>
    <t>ﾀｰﾄﾙﾈｯｸﾌﾟﾙｵｰﾊﾞｰ</t>
  </si>
  <si>
    <t>0F001380710</t>
  </si>
  <si>
    <t>ﾊﾞｲｶﾗｰｸﾗｼｶﾙｶｰﾃﾞｨｶﾞﾝ</t>
  </si>
  <si>
    <t>0F001380810</t>
  </si>
  <si>
    <t>ｱｼﾝﾒﾄﾘｰﾌﾘﾙﾆｯﾄ</t>
  </si>
  <si>
    <t>0F001380910</t>
  </si>
  <si>
    <t>ｸﾛｼｪ風ﾊﾟｯﾁﾜｰｸﾆｯﾄｶｰﾃﾞｨｶﾞﾝ</t>
  </si>
  <si>
    <t>0F001381010</t>
  </si>
  <si>
    <t>ｼｱｰﾙｰｽﾞﾆｯﾄ</t>
  </si>
  <si>
    <t>0F001381110</t>
  </si>
  <si>
    <t>ｼｬｷﾞｰｶｰﾃﾞｨｶﾞﾝ</t>
  </si>
  <si>
    <t>0F001381210</t>
  </si>
  <si>
    <t>畦編みｼｮｰﾄﾆｯﾄ</t>
  </si>
  <si>
    <t>0F001381310</t>
  </si>
  <si>
    <t>ﾎﾟｹｯﾄ付きﾐﾗﾉﾘﾌﾞｶｰﾃﾞｨｶﾞﾝ</t>
  </si>
  <si>
    <t>0F001381410</t>
  </si>
  <si>
    <t>ﾚｰｽｽﾘｰﾌﾞﾆｯﾄ</t>
  </si>
  <si>
    <t>0F001381510</t>
  </si>
  <si>
    <t>◎ｽｸｴｱ編みﾆｯﾄ</t>
  </si>
  <si>
    <t>0F001381610</t>
  </si>
  <si>
    <t>◎Vﾈｯｸﾆｯﾄﾌﾟﾙｵｰﾊﾞｰ</t>
  </si>
  <si>
    <t>0F001381710</t>
  </si>
  <si>
    <t>◎ﾆｭｱﾝｽ柄ﾆｯﾄCD</t>
  </si>
  <si>
    <t>0F001381810</t>
  </si>
  <si>
    <t>◎ﾁｭｰﾙﾄﾞｯｷﾝｸﾞﾆｯﾄ</t>
  </si>
  <si>
    <t>0F001381910</t>
  </si>
  <si>
    <t>ﾋﾟﾝﾀｯｸﾌﾚｱｶﾌｽｼｬﾂ</t>
  </si>
  <si>
    <t>0F001382010</t>
  </si>
  <si>
    <t>0F001382110</t>
  </si>
  <si>
    <t>ｱｸｾｻﾘｰﾁｬｰﾑﾎﾞﾀﾝｼｬﾂ</t>
  </si>
  <si>
    <t>0F001382210</t>
  </si>
  <si>
    <t>ﾚｰｽﾊﾟｯﾁﾜｰｸｾｰﾗｰ襟ﾌﾞﾗｳｽ</t>
  </si>
  <si>
    <t>0F001382310</t>
  </si>
  <si>
    <t>胸元ﾓﾁｰﾌ刺繍ﾚｰｽﾌﾞﾗｳｽ</t>
  </si>
  <si>
    <t>0F001382410</t>
  </si>
  <si>
    <t>ｼｬｰﾘﾝｸﾞ切替ﾁｭﾆｯｸ</t>
  </si>
  <si>
    <t>0FL25111LA0A110</t>
  </si>
  <si>
    <t>0F001382510</t>
  </si>
  <si>
    <t>柄ｱｿｰﾄﾃｨｱｰﾄﾞﾌﾘﾙﾁｭﾆｯｸ</t>
  </si>
  <si>
    <t>0F001382610</t>
  </si>
  <si>
    <t>ﾘﾌﾞﾜｯﾁｷｬｯﾌﾟ</t>
  </si>
  <si>
    <t>0FD25251LK2D110</t>
  </si>
  <si>
    <t>0F001382710</t>
  </si>
  <si>
    <t>【Samansa Mos2】ﾉﾍﾞﾙﾃｨ(ﾌﾞﾗﾝｹｯﾄ</t>
  </si>
  <si>
    <t>0FL25251LN9Z910</t>
  </si>
  <si>
    <t>0F001382810</t>
  </si>
  <si>
    <t>ﾌｪｲｸﾌｧｰﾏﾙｼｪﾊﾞｯｸﾞ</t>
  </si>
  <si>
    <t>0F001382910</t>
  </si>
  <si>
    <t>ﾘﾎﾞﾝｷｬﾝﾃﾞｨﾏﾌﾗｰ</t>
  </si>
  <si>
    <t>0FD25221LK3B310</t>
  </si>
  <si>
    <t>0F001383010</t>
  </si>
  <si>
    <t>ｸﾞﾗﾃﾞｰｼｮﾝﾏﾌﾗｰ</t>
  </si>
  <si>
    <t>0F001383110</t>
  </si>
  <si>
    <t>0F001399710</t>
  </si>
  <si>
    <t>ﾘﾌﾞﾆｯﾄﾄﾞｯｷﾝｸﾞｱｼﾒﾜﾝﾋﾟｰｽ</t>
  </si>
  <si>
    <t>0FC25111LD0B210</t>
  </si>
  <si>
    <t>0F001399810</t>
  </si>
  <si>
    <t>ｻﾃﾝｷｬﾐﾄﾞﾚｽ</t>
  </si>
  <si>
    <t>0FC25111LD0A110</t>
  </si>
  <si>
    <t>0F001399910</t>
  </si>
  <si>
    <t>吸湿発熱ﾀｰﾄﾙﾈｯｸｶｯﾄｿｰ</t>
  </si>
  <si>
    <t>0F001400010</t>
  </si>
  <si>
    <t>ﾛｰﾋﾞﾝｸﾞﾁｪｯｸﾐﾄﾞﾙｺｰﾄ</t>
  </si>
  <si>
    <t>0F001400110</t>
  </si>
  <si>
    <t>ﾀﾞﾌﾞﾙｸﾛｽﾍﾟﾝｼﾙﾊﾟﾝﾂ</t>
  </si>
  <si>
    <t>0F001400210</t>
  </si>
  <si>
    <t>TRﾂｲﾙ2ﾀｯｸﾜｲﾄﾞﾊﾟﾝﾂ</t>
  </si>
  <si>
    <t>0F001400310</t>
  </si>
  <si>
    <t>0F001400410</t>
  </si>
  <si>
    <t>起毛ﾚｰｽﾆｯﾄｽｶｰﾄ</t>
  </si>
  <si>
    <t>0F001400510</t>
  </si>
  <si>
    <t>0F001400610</t>
  </si>
  <si>
    <t>ﾒﾀﾙｽｸｴｱ釦ｸﾙｰﾈｯｸｶｰﾃﾞｨｶﾞﾝ</t>
  </si>
  <si>
    <t>0F001400710</t>
  </si>
  <si>
    <t>ﾌﾗｯﾄｶﾗｰﾒﾀﾙ釦ﾆｯﾄｼﾞｬｹｯﾄ</t>
  </si>
  <si>
    <t>0F001400810</t>
  </si>
  <si>
    <t>ｼｮｰﾄｼｬｷﾞｰﾎﾟｹｯﾄｶｰﾃﾞｨｶﾞﾝ</t>
  </si>
  <si>
    <t>0F001400910</t>
  </si>
  <si>
    <t>起毛ﾚｰｽﾆｯﾄﾌﾟﾙｵｰﾊﾞｰ</t>
  </si>
  <si>
    <t>0F001401010</t>
  </si>
  <si>
    <t>ｼｬｷﾞｰﾔｰﾝﾛﾝｸﾞｽﾘｰﾌﾞﾆｯﾄ</t>
  </si>
  <si>
    <t>0F001401110</t>
  </si>
  <si>
    <t>起毛ｼﾞｬｶｰﾄﾞﾊﾟｯﾁﾜｰｸ風Vﾈｯｸｶｰﾃﾞｨｶ</t>
  </si>
  <si>
    <t>0F001401210</t>
  </si>
  <si>
    <t>ｻﾃﾝﾊﾞｯｸﾎﾞﾀﾝﾌﾞﾗｳｽ</t>
  </si>
  <si>
    <t>0F001401310</t>
  </si>
  <si>
    <t>ﾋﾞｼﾞｭｰﾃﾞｻﾞｲﾝｼｬﾂ</t>
  </si>
  <si>
    <t>0F001414010</t>
  </si>
  <si>
    <t>【Techichiﾉﾍﾞﾙﾃｨ】ｱﾛﾏﾃﾞｨﾌｭｰｻﾞｰ</t>
  </si>
  <si>
    <t>0FC25251LN0A910</t>
  </si>
  <si>
    <t>0F001445900</t>
  </si>
  <si>
    <t>Samansa Mos2×Wpc.ｺﾝﾊﾟｸﾄ日傘</t>
  </si>
  <si>
    <t xml:space="preserve"> 26122LK7A900</t>
  </si>
  <si>
    <t>0F001470610</t>
  </si>
  <si>
    <t>ｼｬﾂﾜﾝﾋﾟｰｽ(26福袋8000)</t>
  </si>
  <si>
    <t>0FL25241LD0A110</t>
  </si>
  <si>
    <t>0F001470710</t>
  </si>
  <si>
    <t>ｷｬﾐﾜﾝﾋﾟｰｽ(26福袋14000)</t>
  </si>
  <si>
    <t>0FB25241LD0D110</t>
  </si>
  <si>
    <t>0F001470810</t>
  </si>
  <si>
    <t>ﾉｰｶﾗｰｺｰﾄ(26福袋14000)</t>
  </si>
  <si>
    <t>0FB25241LE1Z110</t>
  </si>
  <si>
    <t>0F001470910</t>
  </si>
  <si>
    <t>裾しぼりﾊﾟﾝﾂ(26福袋8000)</t>
  </si>
  <si>
    <t>0FL25241LC0Z110</t>
  </si>
  <si>
    <t>0F001471010</t>
  </si>
  <si>
    <t>ﾍﾟﾁﾊﾟﾝﾂ(26福袋14000)</t>
  </si>
  <si>
    <t>0FB25241LC0Z110</t>
  </si>
  <si>
    <t>0F001471110</t>
  </si>
  <si>
    <t>ﾌﾟﾙｵｰﾊﾞｰﾆｯﾄ(26福袋14000)</t>
  </si>
  <si>
    <t>0FB25241LA1B310</t>
  </si>
  <si>
    <t>0F001471210</t>
  </si>
  <si>
    <t>ﾎﾞﾘｭｰﾑ袖ﾌﾞﾗｳｽ(26福袋8000)</t>
  </si>
  <si>
    <t>0FL25241LA0B110</t>
  </si>
  <si>
    <t>0F001471310</t>
  </si>
  <si>
    <t>ﾁｪｯｸﾌﾞﾗｳｽ(26福袋14000)</t>
  </si>
  <si>
    <t>0FB25241LA0A110</t>
  </si>
  <si>
    <t>0F001471410</t>
  </si>
  <si>
    <t>ﾀﾞﾝﾎﾞｰﾙWｼﾞｯﾌﾟﾌｰﾃﾞｨ</t>
  </si>
  <si>
    <t>0FC25221LA2A210</t>
  </si>
  <si>
    <t>0F001471510</t>
  </si>
  <si>
    <t>ﾘﾌﾞｶﾗｰﾄﾞﾛｽﾄﾊﾟﾃﾞｯﾄﾞｺｰﾄ</t>
  </si>
  <si>
    <t>0F001471610</t>
  </si>
  <si>
    <t>0F001471710</t>
  </si>
  <si>
    <t>ﾂｲｰﾃﾞｨｰﾜｲﾄﾞｸﾛｯﾌﾟﾄﾊﾟﾝﾂ</t>
  </si>
  <si>
    <t>0F001471810</t>
  </si>
  <si>
    <t>0F001471910</t>
  </si>
  <si>
    <t>ﾅﾛｰﾍﾞﾙﾄﾊｲｳｴｽﾄﾃｰﾊﾟｰﾄﾞﾊﾟﾝﾂ</t>
  </si>
  <si>
    <t>0F001472010</t>
  </si>
  <si>
    <t>ｸﾞﾚﾝﾁｪｯｸｽﾗｯｸｽ</t>
  </si>
  <si>
    <t>0F001472110</t>
  </si>
  <si>
    <t>ｼﾞｬｶﾞｰﾄﾞIﾗｲﾝﾐﾄﾞﾙｽｶｰﾄ</t>
  </si>
  <si>
    <t>0F001472210</t>
  </si>
  <si>
    <t>ｿﾌﾄﾀｯﾁﾆｯﾄVﾈｯｸｼｮｰﾄｶｰﾃﾞｨｶﾞﾝ</t>
  </si>
  <si>
    <t>0F001472310</t>
  </si>
  <si>
    <t>ｷｬｯﾄﾔｰﾝVﾈｯｸｶｰﾃﾞｨｶﾞﾝ</t>
  </si>
  <si>
    <t>0F001472410</t>
  </si>
  <si>
    <t>ｲﾚｷﾞｭﾗｰﾌﾘﾙﾆｯﾄﾌﾟﾙｵｰﾊﾞｰ</t>
  </si>
  <si>
    <t>0F001472510</t>
  </si>
  <si>
    <t>ﾋﾞｼﾞｭｰ釦ﾘﾌﾞﾀｰﾄﾙﾌﾟﾙｵｰﾊﾞｰ</t>
  </si>
  <si>
    <t>0F001472610</t>
  </si>
  <si>
    <t>ﾗﾒﾌｪｻﾞｰﾃﾞｺﾗｶﾗｰﾆｯﾄ</t>
  </si>
  <si>
    <t>0F001472710</t>
  </si>
  <si>
    <t>ﾚｵﾊﾟｰﾄﾞﾁｪｰﾝｸﾗｯﾁｼｮﾙﾀﾞｰ</t>
  </si>
  <si>
    <t>0F001472810</t>
  </si>
  <si>
    <t>ｴﾝﾎﾞｽﾛｺﾞﾐﾆﾎﾞｽﾄﾝﾊﾞｯｸﾞ</t>
  </si>
  <si>
    <t>0F001472910</t>
  </si>
  <si>
    <t>0FC25251LK3A910</t>
  </si>
  <si>
    <t>0F001473010</t>
  </si>
  <si>
    <t>2026 Samansa Mos2 福袋 14000</t>
  </si>
  <si>
    <t>0FB25241LP0A110</t>
  </si>
  <si>
    <t>0F001473110</t>
  </si>
  <si>
    <t>2026 Samansa Mos2 福袋 8000</t>
  </si>
  <si>
    <t>0FL25241LP0A110</t>
  </si>
  <si>
    <t>0F001473210</t>
  </si>
  <si>
    <t>ﾌﾘﾝｼﾞｶﾗｰﾏﾌﾗｰ</t>
  </si>
  <si>
    <t>0F001487710</t>
  </si>
  <si>
    <t>0FL25111LD0D110</t>
  </si>
  <si>
    <t>0F001487810</t>
  </si>
  <si>
    <t>切替配色刺繍ﾜﾝﾋﾟｰｽ</t>
  </si>
  <si>
    <t>0FB25111LD0A110</t>
  </si>
  <si>
    <t>0F001487910</t>
  </si>
  <si>
    <t>◎ｼﾞｬﾝﾊﾟｰｽｶｰﾄ</t>
  </si>
  <si>
    <t>0F001488010</t>
  </si>
  <si>
    <t>【保温加工】衿ﾚｰｽｽﾀﾝﾄﾞﾈｯｸｲﾝﾅｰ</t>
  </si>
  <si>
    <t>0F001488110</t>
  </si>
  <si>
    <t>裏毛3Dﾚｰｽ襟付きｽｳｪｯﾄ</t>
  </si>
  <si>
    <t>0F001488210</t>
  </si>
  <si>
    <t>0F001488310</t>
  </si>
  <si>
    <t>ふくれｼﾞｬｶｰﾄﾞｸﾙｰﾈｯｸﾌﾟﾙｵｰﾊﾞｰ</t>
  </si>
  <si>
    <t>0F001488410</t>
  </si>
  <si>
    <t>【吸湿発熱】ﾘﾌﾞﾌﾘﾙ衿PO</t>
  </si>
  <si>
    <t>0F001488510</t>
  </si>
  <si>
    <t>ﾄﾞｯﾄﾁｭｰﾙ切り替えｶｯﾄｿｰ</t>
  </si>
  <si>
    <t>0F001488610</t>
  </si>
  <si>
    <t>◎襟ﾌﾘﾙｶｯﾄｿｰ</t>
  </si>
  <si>
    <t>0F001488710</t>
  </si>
  <si>
    <t>ｸﾛｽｽﾃｯﾁﾌﾗﾜｰ刺繍ｽｳｪｯﾄ</t>
  </si>
  <si>
    <t>0F001488810</t>
  </si>
  <si>
    <t>ﾍﾟﾌﾟﾗﾑﾌﾟﾙｵｰﾊﾞｰ</t>
  </si>
  <si>
    <t>0F001488910</t>
  </si>
  <si>
    <t>襟袖ﾌﾘﾙｶｯﾄｿｰ</t>
  </si>
  <si>
    <t>0F001489010</t>
  </si>
  <si>
    <t>袖ﾌﾟﾘｰﾂ裏起毛ｽｳｪｯﾄ</t>
  </si>
  <si>
    <t>0F001489110</t>
  </si>
  <si>
    <t>裏起毛ﾊｰﾌｼﾞｯﾌﾟﾌﾟﾙｵｰﾊﾞｰ</t>
  </si>
  <si>
    <t>0FK25111LA1D210</t>
  </si>
  <si>
    <t>0F001489210</t>
  </si>
  <si>
    <t>ｽｳｪｰﾄﾞﾗｲｸ布帛切替ﾌﾟﾙｵｰﾊﾞｰ</t>
  </si>
  <si>
    <t>0F001489310</t>
  </si>
  <si>
    <t>裾ﾗｳﾝﾄﾞ中綿ﾌﾞﾙｿﾞﾝ</t>
  </si>
  <si>
    <t>0F001489410</t>
  </si>
  <si>
    <t>0F001489510</t>
  </si>
  <si>
    <t>0FL25111LE0C110</t>
  </si>
  <si>
    <t>0F001489610</t>
  </si>
  <si>
    <t>柄ｱｿｰﾄｺｰﾃﾞｨﾛｲﾌﾞﾙｿﾞﾝ</t>
  </si>
  <si>
    <t>0F001489710</t>
  </si>
  <si>
    <t>ｳｰﾙﾗｲｸｽﾀﾝﾄﾞﾈｯｸｺｰﾄ</t>
  </si>
  <si>
    <t>0F001489810</t>
  </si>
  <si>
    <t>【帯電防止】ｳｰﾙ混ﾃｰﾊﾟｰﾄﾞﾊﾟﾝﾂ</t>
  </si>
  <si>
    <t>0F001489910</t>
  </si>
  <si>
    <t>[帯電防止裏地]ﾂｰﾀｯｸｽﾄﾚｰﾄﾊﾟﾝﾂ</t>
  </si>
  <si>
    <t>0F001490001</t>
  </si>
  <si>
    <t>裾絞りﾀｯｸﾊﾟﾝﾂ</t>
  </si>
  <si>
    <t>0FL25111LC0Z101</t>
  </si>
  <si>
    <t>0F001490010</t>
  </si>
  <si>
    <t>0F001490110</t>
  </si>
  <si>
    <t>ｾﾝﾀｰﾋﾟﾝﾀｯｸ裾ｷﾞｬｻﾞｰﾊﾟﾝﾂ</t>
  </si>
  <si>
    <t>0F001490210</t>
  </si>
  <si>
    <t>0F001490410</t>
  </si>
  <si>
    <t>0F001490510</t>
  </si>
  <si>
    <t>[帯電防止裏地]ﾍﾘﾝﾎﾞｰﾝﾊﾞﾙｰﾝﾊﾟﾝﾂ</t>
  </si>
  <si>
    <t>0F001490610</t>
  </si>
  <si>
    <t>ﾀｯｸｽﾄﾚｰﾄｲｰｼﾞｰﾊﾟﾝﾂ</t>
  </si>
  <si>
    <t>0FK25111LC0Z110</t>
  </si>
  <si>
    <t>0F001490710</t>
  </si>
  <si>
    <t>0F001490810</t>
  </si>
  <si>
    <t>[帯電防止裏地]柄ｱｿｰﾄﾌﾟﾘｰﾂｽｶｰﾄ</t>
  </si>
  <si>
    <t>0F001490910</t>
  </si>
  <si>
    <t>ｶｯﾄｺｰﾃﾞｭﾛｲﾅﾛｰｽｶｰﾄ</t>
  </si>
  <si>
    <t>0F001491010</t>
  </si>
  <si>
    <t>ﾘﾌﾞﾆｯﾄｽｶｰﾄ</t>
  </si>
  <si>
    <t>0FK25111LC1Z310</t>
  </si>
  <si>
    <t>0F001491110</t>
  </si>
  <si>
    <t>ｺｰﾃﾞｭﾛｲｽｶｰﾄ</t>
  </si>
  <si>
    <t>0F001491210</t>
  </si>
  <si>
    <t>ﾁｪｯｸ柄ｽｶｰﾄ</t>
  </si>
  <si>
    <t>0F001491310</t>
  </si>
  <si>
    <t>ｳｰﾙﾗｲｸｽｶｰﾄ</t>
  </si>
  <si>
    <t>0FK25111LC1Z110</t>
  </si>
  <si>
    <t>0F001491410</t>
  </si>
  <si>
    <t>ﾗﾒﾓｰﾙｹｰﾌﾞﾙﾆｯﾄﾌﾟﾙｵｰﾊﾞｰ</t>
  </si>
  <si>
    <t>0F001491510</t>
  </si>
  <si>
    <t>ｼﾞｬｶｰﾄﾞﾓｰﾙﾆｯﾄﾌﾟﾙｵｰﾊﾞｰ</t>
  </si>
  <si>
    <t>0F001491610</t>
  </si>
  <si>
    <t>求心ﾗﾒﾓｰﾙﾆｯﾄﾌﾟﾙｵｰﾊﾞｰ</t>
  </si>
  <si>
    <t>0F001491710</t>
  </si>
  <si>
    <t>ぽこぽこﾔｰﾝ前後2WAYﾆｯﾄ</t>
  </si>
  <si>
    <t>0F001491810</t>
  </si>
  <si>
    <t>ﾙｰﾌﾟﾛｺﾞﾆｯﾄﾌﾟﾙｵｰﾊﾞｰ</t>
  </si>
  <si>
    <t>0F001491901</t>
  </si>
  <si>
    <t>無地･花柄ｼｬｷﾞｰVﾈｯｸｶｰﾃﾞｨｶﾞﾝ</t>
  </si>
  <si>
    <t>0FL25111LA2A301</t>
  </si>
  <si>
    <t>0F001491910</t>
  </si>
  <si>
    <t>0F001492010</t>
  </si>
  <si>
    <t>Vﾈｯｸﾘﾌﾞﾍﾞｽﾄ</t>
  </si>
  <si>
    <t>0F001492110</t>
  </si>
  <si>
    <t>ｸﾛｼｪ風配色ﾆｯﾄﾍﾞｽﾄ</t>
  </si>
  <si>
    <t>0F001492210</t>
  </si>
  <si>
    <t>ﾗｳﾝﾄﾞ切替ｽﾃｯﾁ前後2WAYﾆｯﾄ</t>
  </si>
  <si>
    <t>0F001492310</t>
  </si>
  <si>
    <t>0F001492410</t>
  </si>
  <si>
    <t>◎ｽﾃｯﾁｶｰﾃﾞｨｶﾞﾝ</t>
  </si>
  <si>
    <t>0F001492510</t>
  </si>
  <si>
    <t>ﾘﾎﾞﾝ付きﾆｯﾄｶｰﾃﾞｨｶﾞﾝ</t>
  </si>
  <si>
    <t>0F001492610</t>
  </si>
  <si>
    <t>ｱﾆﾏﾙﾆｯﾄﾌﾟﾙｵｰﾊﾞｰ</t>
  </si>
  <si>
    <t>0F001492710</t>
  </si>
  <si>
    <t>ｸﾞﾗﾃﾞｰｼｮﾝﾆｯﾄﾌﾟﾙｵｰﾊﾞｰ</t>
  </si>
  <si>
    <t>0F001492810</t>
  </si>
  <si>
    <t>【保温加工】ﾁｭﾆｯｸ</t>
  </si>
  <si>
    <t>0F001492910</t>
  </si>
  <si>
    <t>ﾌﾘﾙﾊﾞﾝﾄﾞｶﾗｰﾌﾞﾗｳｽ</t>
  </si>
  <si>
    <t>0F001493010</t>
  </si>
  <si>
    <t>0F001493110</t>
  </si>
  <si>
    <t>前立てﾚｰｽ切替ﾌﾞﾗｳｽ</t>
  </si>
  <si>
    <t>0F001493210</t>
  </si>
  <si>
    <t>前立て刺繍ﾌﾘﾙﾌﾞﾗｳｽ</t>
  </si>
  <si>
    <t>0F001493310</t>
  </si>
  <si>
    <t>切替ﾀｯｸﾌﾞﾗｳｽ</t>
  </si>
  <si>
    <t>0F001504710</t>
  </si>
  <si>
    <t>ﾚｰｽ衿ﾆｯﾄﾜﾝﾋﾟｰｽ</t>
  </si>
  <si>
    <t>0F001504810</t>
  </si>
  <si>
    <t>ｳｰﾙ混ｼﾞｬｰｼﾞｰｼﾞｬﾝﾊﾟｰｽｶｰﾄ</t>
  </si>
  <si>
    <t>0F001504910</t>
  </si>
  <si>
    <t>ﾂｲｰﾃﾞｨｰﾀﾞﾌﾞﾙｺﾝﾋﾞﾈｿﾞﾝ</t>
  </si>
  <si>
    <t>0F001505010</t>
  </si>
  <si>
    <t>ｶｯﾄｼﾞｬｶﾞｰﾄﾞｷｬﾐﾜﾝﾋﾟｰｽ</t>
  </si>
  <si>
    <t>0FC25111LD0D110</t>
  </si>
  <si>
    <t>0F001505110</t>
  </si>
  <si>
    <t>ﾌｰﾄﾞｼｮｰﾄﾀﾞｳﾝｼﾞｬｹｯﾄ</t>
  </si>
  <si>
    <t>0F001505210</t>
  </si>
  <si>
    <t>ﾌｰﾄﾞﾛﾝｸﾞﾀﾞｳﾝｺｰﾄ</t>
  </si>
  <si>
    <t>0F001505310</t>
  </si>
  <si>
    <t>ｸﾞﾗﾃﾞｰｼｮﾝﾌｧｰｽﾀﾝﾄﾞｼﾞｬｹｯﾄ</t>
  </si>
  <si>
    <t>0F001505410</t>
  </si>
  <si>
    <t>ｷﾙﾃｨﾝｸﾞﾐﾄﾞﾙｺｰﾄ</t>
  </si>
  <si>
    <t>0F001505510</t>
  </si>
  <si>
    <t>ｳｰﾙ混ｼﾞｬｰｼﾞｰﾃｰﾗｰﾄﾞｼﾞｬｹｯﾄ</t>
  </si>
  <si>
    <t>0F001505610</t>
  </si>
  <si>
    <t>ｽｳｪｰﾄﾞｼﾞｯﾌﾟﾌﾞﾙｿﾞﾝ</t>
  </si>
  <si>
    <t>0FC25111LE0C110</t>
  </si>
  <si>
    <t>0F001505710</t>
  </si>
  <si>
    <t>ﾆｯﾄｲｰｼﾞｰﾌﾚｱﾊﾟﾝﾂ</t>
  </si>
  <si>
    <t>0F001505810</t>
  </si>
  <si>
    <t>ｺｰﾃﾞｭﾛｲﾜｲﾄﾞﾊﾟﾝﾂ</t>
  </si>
  <si>
    <t>0F001505910</t>
  </si>
  <si>
    <t>0F001506010</t>
  </si>
  <si>
    <t>ｲｰｼﾞｰｶｰｺﾞｽﾗｯｸｽ</t>
  </si>
  <si>
    <t>0F001506110</t>
  </si>
  <si>
    <t>ｿﾌﾄｴｱｼﾞｬｰｼﾞｰﾜｲﾄﾞｽﾗｯｸｽ</t>
  </si>
  <si>
    <t>0F001506210</t>
  </si>
  <si>
    <t>細ｺｰﾃﾞｭﾛｲﾀｯｸﾜｲﾄﾞﾊﾟﾝﾂ</t>
  </si>
  <si>
    <t>0F001506310</t>
  </si>
  <si>
    <t>ｳｴｽﾄﾀｯｸｾﾝﾀｰﾌﾟﾚｽﾜｲﾄﾞﾊﾟﾝﾂ</t>
  </si>
  <si>
    <t>0F001506410</t>
  </si>
  <si>
    <t>ｼｬｷﾞｰﾁｪｯｸｽｶｰﾄ</t>
  </si>
  <si>
    <t>0F001506510</t>
  </si>
  <si>
    <t>0F001506610</t>
  </si>
  <si>
    <t>ｽｳｪｰﾄﾞﾀｲﾄｽｶｰﾄ</t>
  </si>
  <si>
    <t>0F001506710</t>
  </si>
  <si>
    <t>0F001506810</t>
  </si>
  <si>
    <t>ﾎﾞｯｸｽﾀｯｸﾌﾚｱｽｶｰﾄ</t>
  </si>
  <si>
    <t>0F001506910</t>
  </si>
  <si>
    <t>0F001507010</t>
  </si>
  <si>
    <t>配色ﾆｯﾄｼﾞｬｹｯﾄ</t>
  </si>
  <si>
    <t>0F001507110</t>
  </si>
  <si>
    <t>ｶﾚｯｼﾞ風ﾛｺﾞﾆｯﾄﾌﾟﾙｵｰﾊﾞｰ</t>
  </si>
  <si>
    <t>0F001507210</t>
  </si>
  <si>
    <t>ﾌﾙｰﾂﾓﾁｰﾌﾛｺﾞﾆｯﾄﾌﾟﾙｵｰﾊﾞｰ</t>
  </si>
  <si>
    <t>0F001507310</t>
  </si>
  <si>
    <t>ｺｯﾄﾝﾀｯﾁｸﾙｰﾈｯｸﾆｯﾄﾌﾟﾙｵｰﾊﾞｰ</t>
  </si>
  <si>
    <t>0F001507410</t>
  </si>
  <si>
    <t>ｺｯﾄﾝﾀｯﾁﾊｲﾈｯｸﾆｯﾄﾌﾟﾙｵｰﾊﾞｰ</t>
  </si>
  <si>
    <t>0F001507510</t>
  </si>
  <si>
    <t>MIXﾗﾒﾆｯﾄ</t>
  </si>
  <si>
    <t>0F001507610</t>
  </si>
  <si>
    <t>0F001507710</t>
  </si>
  <si>
    <t>前後2WAYﾎﾞｳﾀｲﾆｯﾄﾌﾟﾙｵｰﾊﾞｰ</t>
  </si>
  <si>
    <t>0F001507810</t>
  </si>
  <si>
    <t>起毛ﾐﾄﾞﾙVﾈｯｸｶｰﾃﾞｨｶﾞﾝ</t>
  </si>
  <si>
    <t>0F001507910</t>
  </si>
  <si>
    <t>前後2WAYﾈｯｸﾃﾞｻﾞｲﾝﾌﾟﾙｵｰﾊﾞｰ</t>
  </si>
  <si>
    <t>0F001508010</t>
  </si>
  <si>
    <t>ﾊﾟｰﾙ&amp;ｳﾚﾀﾝ刺繍ﾛｺﾞﾆｯﾄ</t>
  </si>
  <si>
    <t>0F001508110</t>
  </si>
  <si>
    <t>ｻｶﾞﾗ刺繍ﾛｺﾞﾆｯﾄ</t>
  </si>
  <si>
    <t>0F001508210</t>
  </si>
  <si>
    <t>ﾚｰｽｶﾌｽﾚｲﾔｰﾄﾞﾆｯﾄ</t>
  </si>
  <si>
    <t>0F001508310</t>
  </si>
  <si>
    <t>ﾊｲﾈｯｸﾌｪｻﾞｰﾆｯﾄ</t>
  </si>
  <si>
    <t>0F001508410</t>
  </si>
  <si>
    <t>ﾗｯﾌﾙﾌﾘﾙﾆｯﾄ</t>
  </si>
  <si>
    <t>0F001508510</t>
  </si>
  <si>
    <t>ﾗｲﾄﾀｰﾄﾙﾆｯﾄ</t>
  </si>
  <si>
    <t>0F001508610</t>
  </si>
  <si>
    <t>ﾍﾝﾘｰﾈｯｸﾏｰﾌﾞﾙﾆｯﾄ</t>
  </si>
  <si>
    <t>0F001508710</t>
  </si>
  <si>
    <t>ﾌﾟﾚｰﾝﾆｯﾄ(吸湿発熱)</t>
  </si>
  <si>
    <t>0F001508810</t>
  </si>
  <si>
    <t>0F001508910</t>
  </si>
  <si>
    <t>ﾊﾞｯｸﾋﾞｼﾞｭｰﾆｯﾄ</t>
  </si>
  <si>
    <t>0F001509010</t>
  </si>
  <si>
    <t>ｷｬｯﾄﾔｰﾝﾆｯﾄ</t>
  </si>
  <si>
    <t>0F001509110</t>
  </si>
  <si>
    <t>ﾌﾘﾙVﾈｯｸｶｰﾃﾞｨｶﾞﾝ</t>
  </si>
  <si>
    <t>0F001509210</t>
  </si>
  <si>
    <t>0F001509310</t>
  </si>
  <si>
    <t>ｶｯﾄｼﾞｬｶﾞｰﾄﾞﾁｭﾆｯｸﾌﾞﾗｳｽ</t>
  </si>
  <si>
    <t>0F001509510</t>
  </si>
  <si>
    <t>ｶﾗｰﾀｰﾄﾙｲﾝﾅｰ</t>
  </si>
  <si>
    <t>0F001509610</t>
  </si>
  <si>
    <t>ｽﾑｰｽ起毛ﾊｲﾈｯｸｶｯﾄｿｰ</t>
  </si>
  <si>
    <t>0F001509710</t>
  </si>
  <si>
    <t>ｽﾑｰｽ起毛ｸﾙｰﾈｯｸｶｯﾄｿｰ</t>
  </si>
  <si>
    <t>0F001509810</t>
  </si>
  <si>
    <t>ｼｱｰﾃﾚｺﾊｲﾈｯｸｲﾝﾅｰ</t>
  </si>
  <si>
    <t>0F001509910</t>
  </si>
  <si>
    <t>ﾜﾝﾎﾟｲﾝﾄ刺繍裏起毛ﾌﾟﾙｵｰﾊﾞｰ</t>
  </si>
  <si>
    <t>0F001510010</t>
  </si>
  <si>
    <t>ﾍﾞﾛｱｻｲﾄﾞｷﾞｬｻﾞｰﾄｯﾌﾟｽ</t>
  </si>
  <si>
    <t>0F001584310</t>
  </si>
  <si>
    <t>0F001593001</t>
  </si>
  <si>
    <t>ﾁｭｰﾙﾄﾞｯｷﾝｸﾞﾆｯﾄｿｰﾜﾝﾋﾟｰｽ</t>
  </si>
  <si>
    <t>0FH24111KD0A101</t>
  </si>
  <si>
    <t>0F001593101</t>
  </si>
  <si>
    <t>ﾁｪｯｸ柄ｼﾞｬﾝﾊﾞｰｽｶｰﾄ</t>
  </si>
  <si>
    <t>0F001593201</t>
  </si>
  <si>
    <t>特急列車ﾌﾟﾘﾝﾄﾄﾚｰﾅｰ</t>
  </si>
  <si>
    <t>0FH24111KA1D201</t>
  </si>
  <si>
    <t>0F001593301</t>
  </si>
  <si>
    <t>ｱｲｽﾎｯｹｰｸﾏﾄﾚｰﾅｰ</t>
  </si>
  <si>
    <t>0F001593401</t>
  </si>
  <si>
    <t>ﾘﾎﾞﾝ柄ﾍﾟﾌﾟﾗﾑﾄﾚｰﾅｰ</t>
  </si>
  <si>
    <t>0F001593501</t>
  </si>
  <si>
    <t>恐竜ﾌﾟﾘﾝﾄﾄﾚｰﾅｰ</t>
  </si>
  <si>
    <t>0F001593601</t>
  </si>
  <si>
    <t>ﾁｮｺﾚｰﾄﾌﾟﾘﾝﾄﾄﾚｰﾅｰ</t>
  </si>
  <si>
    <t>0F001593701</t>
  </si>
  <si>
    <t>ﾁｪｯｸ切替ﾍﾟﾌﾟﾗﾑﾄﾚｰﾅｰ</t>
  </si>
  <si>
    <t>0F001593801</t>
  </si>
  <si>
    <t>【撥水】ﾎﾞｱﾗｲﾅｰ付き3WAYｼﾞｬｹｯﾄ</t>
  </si>
  <si>
    <t>0FH24111KE0C101</t>
  </si>
  <si>
    <t>0F001593901</t>
  </si>
  <si>
    <t>0FH24111KC0Z101</t>
  </si>
  <si>
    <t>0F001594001</t>
  </si>
  <si>
    <t>ｺｰﾃﾞｭﾛｲ花柄ｽｶｰﾄ</t>
  </si>
  <si>
    <t>0FH24111KC1Z101</t>
  </si>
  <si>
    <t>0F001594101</t>
  </si>
  <si>
    <t>【ﾏｼﾝｳｫｯｼｬﾌﾞﾙ】前後着ﾌﾘﾙ襟ﾆｯﾄ</t>
  </si>
  <si>
    <t>0FH24111KA1B301</t>
  </si>
  <si>
    <t>0F001598601</t>
  </si>
  <si>
    <t>ﾂｲｰﾄﾞVﾈｯｸｼﾞﾚ</t>
  </si>
  <si>
    <t>0FC26112LE0J101</t>
  </si>
  <si>
    <t>0F001598610</t>
  </si>
  <si>
    <t>0FC26112LE0J110</t>
  </si>
  <si>
    <t>0F001598701</t>
  </si>
  <si>
    <t>0FC26112LE0A101</t>
  </si>
  <si>
    <t>0F001598710</t>
  </si>
  <si>
    <t>0FC26112LE0A110</t>
  </si>
  <si>
    <t>0F001598801</t>
  </si>
  <si>
    <t>ﾃｰﾗｰﾄﾞWﾌﾞﾚｽﾄｼﾞｬｹｯﾄ</t>
  </si>
  <si>
    <t>0F001598810</t>
  </si>
  <si>
    <t>0F001598901</t>
  </si>
  <si>
    <t>0F001598910</t>
  </si>
  <si>
    <t>0F001599001</t>
  </si>
  <si>
    <t>ﾐﾗﾉﾘﾌﾞﾎﾟｹｯﾄｸﾙｰｶｰﾃﾞｨｶﾞﾝ</t>
  </si>
  <si>
    <t>0FC26112LA2A301</t>
  </si>
  <si>
    <t>0F001599010</t>
  </si>
  <si>
    <t>0FC26112LA2A310</t>
  </si>
  <si>
    <t>0F001599101</t>
  </si>
  <si>
    <t>0F001599110</t>
  </si>
  <si>
    <t>0F001599201</t>
  </si>
  <si>
    <t>ﾂｲｰﾄﾞﾆｯﾄﾍﾞｽﾄ</t>
  </si>
  <si>
    <t>0FC26112LA1B301</t>
  </si>
  <si>
    <t>0F001599210</t>
  </si>
  <si>
    <t>0FC26112LA1B310</t>
  </si>
  <si>
    <t>0F001599301</t>
  </si>
  <si>
    <t>Dｶﾝﾃﾞｻﾞｲﾝｼｬﾂ</t>
  </si>
  <si>
    <t>0FC26112LA0A101</t>
  </si>
  <si>
    <t>0F001599310</t>
  </si>
  <si>
    <t>0FC26112LA0A110</t>
  </si>
  <si>
    <t>0F001602910</t>
  </si>
  <si>
    <t>【kazumi×SM2】前後着ｷｬﾐﾜﾝﾋﾟｰｽ</t>
  </si>
  <si>
    <t>0FB26112LD0D110</t>
  </si>
  <si>
    <t>0F001603010</t>
  </si>
  <si>
    <t>【kazumi×SM2】ﾘﾊﾞｰｼﾌﾞﾙｼﾞｬｹｯﾄ</t>
  </si>
  <si>
    <t>0FB26112LE0A110</t>
  </si>
  <si>
    <t>0F001603110</t>
  </si>
  <si>
    <t>【kazumi×SM2】3D刺繍ﾊﾟﾝﾂ</t>
  </si>
  <si>
    <t>0FB26112LC0Z110</t>
  </si>
  <si>
    <t>0F001603210</t>
  </si>
  <si>
    <t>【kazumi×SM2】ｴﾌﾟﾛﾝｽｶｰﾄ</t>
  </si>
  <si>
    <t>0FB26112LC1Z110</t>
  </si>
  <si>
    <t>0F001603310</t>
  </si>
  <si>
    <t>【kazumi×SM2】袖ﾚｰｽ前後着ﾌﾞﾗｳ</t>
  </si>
  <si>
    <t>0FB26112LA0A110</t>
  </si>
  <si>
    <t>0F001603610</t>
  </si>
  <si>
    <t>ｼｱｰﾀｯｸｷﾞｬｻﾞｰｽｶｰﾄ</t>
  </si>
  <si>
    <t>0F001603710</t>
  </si>
  <si>
    <t>ﾚｰｽﾊﾟｯﾁﾜｰｸﾌﾞﾗｳｽ</t>
  </si>
  <si>
    <t>0F001603810</t>
  </si>
  <si>
    <t>裾ｽｶﾗｯﾌﾟﾚｰｽﾍﾞｽﾄ</t>
  </si>
  <si>
    <t>0F001606710</t>
  </si>
  <si>
    <t>【LIBERTY】Katie&amp;Millie柄襟付ﾜ</t>
  </si>
  <si>
    <t>0FB26112LD0A110</t>
  </si>
  <si>
    <t>0F001606810</t>
  </si>
  <si>
    <t>襟付き前後着ﾘﾈﾝｷｬﾐﾜﾝﾋﾟｰｽ</t>
  </si>
  <si>
    <t>0F001606910</t>
  </si>
  <si>
    <t>【撥水加工】ﾏｳﾝﾃﾝﾊﾟｰｶｰ</t>
  </si>
  <si>
    <t>0FL26112LE0C110</t>
  </si>
  <si>
    <t>0F001607010</t>
  </si>
  <si>
    <t>【LIBERTY】BEATRICE柄ｷﾙﾄﾍﾞｽﾄ</t>
  </si>
  <si>
    <t>0FB26112LE0J110</t>
  </si>
  <si>
    <t>0F001607110</t>
  </si>
  <si>
    <t>0FL26112LC0Z110</t>
  </si>
  <si>
    <t>0F001607210</t>
  </si>
  <si>
    <t>【2WAY】裾しぼり切替えﾊﾟﾝﾂ</t>
  </si>
  <si>
    <t>0F001607310</t>
  </si>
  <si>
    <t>【LIBERTY】BEATRICE柄裾ﾌﾘﾙｽｶｰﾄ</t>
  </si>
  <si>
    <t>0F001607410</t>
  </si>
  <si>
    <t>花柄ﾃｰﾌﾟ刺繍ﾌﾚｱｽｶｰﾄ</t>
  </si>
  <si>
    <t>0FL26112LC1Z110</t>
  </si>
  <si>
    <t>0F001607510</t>
  </si>
  <si>
    <t>前後2WAY裾ﾄﾞﾛｽﾄﾆｯﾄ</t>
  </si>
  <si>
    <t>0FL26112LA2A310</t>
  </si>
  <si>
    <t>0F001607610</t>
  </si>
  <si>
    <t>柄ｱｿｰﾄ前後2WAYﾆｯﾄｷｬﾐﾋﾞｽﾁｪ</t>
  </si>
  <si>
    <t>0FB26112LA1B310</t>
  </si>
  <si>
    <t>0F001607710</t>
  </si>
  <si>
    <t>袖ｼｬｰﾘﾝｸﾞｷﾞｬｻﾞｰﾌﾞﾗｳｽ</t>
  </si>
  <si>
    <t>0F001607810</t>
  </si>
  <si>
    <t>ﾎﾟｺﾎﾟｺﾁｪｯｸｵｰﾊﾞｰｼｬﾂ</t>
  </si>
  <si>
    <t>0FL26112LA0A110</t>
  </si>
  <si>
    <t>0F001607910</t>
  </si>
  <si>
    <t>0F001608010</t>
  </si>
  <si>
    <t>ｽﾀﾝﾄﾞｶﾗｰﾚｰｽﾌﾞﾗｳｽ</t>
  </si>
  <si>
    <t>0FB26112LA0B110</t>
  </si>
  <si>
    <t>0F001608110</t>
  </si>
  <si>
    <t>ﾘﾈﾝ袖口刺繍ﾚｰｽﾌﾞﾗｳｽ</t>
  </si>
  <si>
    <t>0F001608210</t>
  </si>
  <si>
    <t>ﾌﾟﾗｯﾄﾌｫｰﾑﾃﾞｯｷｼｭｰｽﾞ</t>
  </si>
  <si>
    <t>0FB26121LH4A910</t>
  </si>
  <si>
    <t>0F001608310</t>
  </si>
  <si>
    <t>ﾘﾎﾞﾝ付きｶﾝｶﾝ帽</t>
  </si>
  <si>
    <t>0FB26121LK2A110</t>
  </si>
  <si>
    <t>0F001608410</t>
  </si>
  <si>
    <t>ﾜﾝｽﾄﾗｯﾌﾟｼｭｰｽﾞ</t>
  </si>
  <si>
    <t>0FB26122LH4A910</t>
  </si>
  <si>
    <t>0F001608510</t>
  </si>
  <si>
    <t>ﾛｰｽﾞ柄ﾚｰｽｽﾄｰﾙ</t>
  </si>
  <si>
    <t>0FB26112LK3C310</t>
  </si>
  <si>
    <t>0F001608610</t>
  </si>
  <si>
    <t>ﾋﾞｯｸﾞｼｮﾙﾀﾞｰﾊﾞｯｸﾞ</t>
  </si>
  <si>
    <t>0FB26112LJ0Z110</t>
  </si>
  <si>
    <t>0F001617310</t>
  </si>
  <si>
    <t>[ｵｰｶﾞﾆｯｸｺｯﾄﾝ]ﾃﾞﾆﾑﾃｨｱｰﾄﾞﾜﾝﾋﾟｰｽ</t>
  </si>
  <si>
    <t>0FL26112LD0A110</t>
  </si>
  <si>
    <t>0F001617410</t>
  </si>
  <si>
    <t>【Cross×Linen】前後2WAYｼﾞｬﾝﾊﾟ</t>
  </si>
  <si>
    <t>0F001617510</t>
  </si>
  <si>
    <t>【Cross×Linen】ｷﾞｬｻﾞｰﾜﾝﾋﾟｰｽ</t>
  </si>
  <si>
    <t>0FL26121LD0A110</t>
  </si>
  <si>
    <t>0F001617610</t>
  </si>
  <si>
    <t>ﾛｰｽﾞ柄ﾚｰｽｽｸｴｱﾈｯｸﾜﾝﾋﾟｰｽ</t>
  </si>
  <si>
    <t>0F001617710</t>
  </si>
  <si>
    <t>0F001617810</t>
  </si>
  <si>
    <t>[抗菌防臭]ｽｶﾗｯﾌﾟﾚｰｽﾍﾟﾁﾜﾝﾋﾟｰｽ</t>
  </si>
  <si>
    <t>0FB26122LD0B210</t>
  </si>
  <si>
    <t>0F001617910</t>
  </si>
  <si>
    <t>ﾗﾝﾀﾞﾑ刺繍ﾚｰｽ切替ﾜﾝﾋﾟｰｽ</t>
  </si>
  <si>
    <t>0F001618010</t>
  </si>
  <si>
    <t>【WHITE COLLECTION】刺繍ｷｬﾐﾜﾝﾋ</t>
  </si>
  <si>
    <t>0F001618110</t>
  </si>
  <si>
    <t>ﾊﾟﾈﾙﾎﾞｰﾀﾞｰﾊﾞｽｸｼｬﾂ</t>
  </si>
  <si>
    <t>0FL26112LA1D210</t>
  </si>
  <si>
    <t>0F001618210</t>
  </si>
  <si>
    <t>ﾘﾝｶﾞｰﾛｺﾞｽｳｪｯﾄ</t>
  </si>
  <si>
    <t>0F001618310</t>
  </si>
  <si>
    <t>ｽﾗﾌﾞ天竺ｲﾝﾅｰ</t>
  </si>
  <si>
    <t>0F001618410</t>
  </si>
  <si>
    <t>ﾄﾞﾋﾞｰﾌﾘﾙ襟ｶｯﾄｿｰ</t>
  </si>
  <si>
    <t>0FB26112LA1D210</t>
  </si>
  <si>
    <t>0F001618510</t>
  </si>
  <si>
    <t>ﾊﾟｰﾂﾚｰｽ貼りｶｯﾄｿｰ</t>
  </si>
  <si>
    <t>0F001618610</t>
  </si>
  <si>
    <t>切替ﾐﾆ裏毛ﾌﾟﾘﾝﾄｽｳｪｯﾄ</t>
  </si>
  <si>
    <t>0F001618710</t>
  </si>
  <si>
    <t>花柄ﾊﾟﾀｰﾝﾒｯｼｭﾚｰｽ付ﾉｰｽﾘｰﾌﾞ</t>
  </si>
  <si>
    <t>0FB26122LA5A210</t>
  </si>
  <si>
    <t>0F001618810</t>
  </si>
  <si>
    <t>前後2WAY柄ｱｿｰﾄｶｯﾄｿｰ</t>
  </si>
  <si>
    <t>0F001618910</t>
  </si>
  <si>
    <t>柄ｱｿｰﾄﾛｺﾞﾛﾝT</t>
  </si>
  <si>
    <t>0F001619010</t>
  </si>
  <si>
    <t>裾ﾊﾞﾙｰﾝ風ｽｳｪｯﾄ</t>
  </si>
  <si>
    <t>0F001619110</t>
  </si>
  <si>
    <t>裏毛CAT柄ﾊﾟｰﾂﾚｰｽ付ｽｳｪｯﾄ</t>
  </si>
  <si>
    <t>0F001619210</t>
  </si>
  <si>
    <t>ﾜｯﾌﾙﾛｰｽﾞ柄前後2WAYｶｯﾄｿｰ</t>
  </si>
  <si>
    <t>0F001619310</t>
  </si>
  <si>
    <t>【花粉防止加工】ｽﾃﾝｶﾗｰｺｰﾄ</t>
  </si>
  <si>
    <t>0FL26112LE1Z110</t>
  </si>
  <si>
    <t>0F001619410</t>
  </si>
  <si>
    <t>[ｵｰｶﾞﾆｯｸｺｯﾄﾝ]ﾃﾞﾆﾑｼﾞｬｹｯﾄ</t>
  </si>
  <si>
    <t>0FL26112LE0A110</t>
  </si>
  <si>
    <t>0F001619510</t>
  </si>
  <si>
    <t>【Cross×Linen】ｸﾙｰﾈｯｸｼﾞｬｹｯﾄ</t>
  </si>
  <si>
    <t>0F001619610</t>
  </si>
  <si>
    <t>切り替えﾚｰｽﾌﾞﾙｿﾞﾝ</t>
  </si>
  <si>
    <t>0FB26112LE0C110</t>
  </si>
  <si>
    <t>0F001619710</t>
  </si>
  <si>
    <t>Vﾈｯｸｵｰﾊﾞｰﾍﾞｽﾄ</t>
  </si>
  <si>
    <t>0FL26112LE0J110</t>
  </si>
  <si>
    <t>0F001619810</t>
  </si>
  <si>
    <t>【WHITE COLLECTION】ﾌｰﾄﾞ付きﾎﾞ</t>
  </si>
  <si>
    <t>0F001619910</t>
  </si>
  <si>
    <t>0F001620010</t>
  </si>
  <si>
    <t>ｼｱｰ総刺繍ｺｰﾄ</t>
  </si>
  <si>
    <t>0FB26112LE1Z110</t>
  </si>
  <si>
    <t>0F001620110</t>
  </si>
  <si>
    <t>ｼｮｰﾄｷﾞｬｻﾞｰｼﾞｬｹｯﾄ</t>
  </si>
  <si>
    <t>0F001620210</t>
  </si>
  <si>
    <t>0F001620310</t>
  </si>
  <si>
    <t>[ｵｰｶﾞﾆｯｸｺｯﾄﾝ]ﾃﾞﾆﾑｻﾛﾍﾟｯﾄ</t>
  </si>
  <si>
    <t>0F001620410</t>
  </si>
  <si>
    <t>【Cross×Linen】ふんわりﾊﾟﾝﾂ</t>
  </si>
  <si>
    <t>0F001620510</t>
  </si>
  <si>
    <t>[ｵｰｶﾞﾆｯｸｺｯﾄﾝ]ﾃﾞﾆﾑﾊﾞﾚﾙﾊﾟﾝﾂ</t>
  </si>
  <si>
    <t>0F001620610</t>
  </si>
  <si>
    <t>馬布ﾊﾞﾚﾙﾊﾟﾝﾂ</t>
  </si>
  <si>
    <t>0F001620710</t>
  </si>
  <si>
    <t>ﾂｰﾀｯｸｶｰﾌﾞﾊﾟﾝﾂ</t>
  </si>
  <si>
    <t>0F001620810</t>
  </si>
  <si>
    <t>綿ﾅｲﾛﾝﾜｲﾄﾞﾊﾟﾝﾂ</t>
  </si>
  <si>
    <t>0F001620910</t>
  </si>
  <si>
    <t>0F001621010</t>
  </si>
  <si>
    <t>[ｵｰｶﾞﾆｯｸｺｯﾄﾝ]ﾃﾞﾆﾑﾌﾚｱﾊﾟﾝﾂ</t>
  </si>
  <si>
    <t>0F001621110</t>
  </si>
  <si>
    <t>[抗菌防臭]ｽｶﾗｯﾌﾟﾚｰｽﾍﾟﾁﾊﾟﾝﾂ</t>
  </si>
  <si>
    <t>0FB26122LC0Z110</t>
  </si>
  <si>
    <t>0F001621210</t>
  </si>
  <si>
    <t>ﾚｰｽﾊﾟｯﾁﾜｰｸﾊﾟﾝﾂ</t>
  </si>
  <si>
    <t>0F001621310</t>
  </si>
  <si>
    <t>裏毛ｽｶｰﾄ</t>
  </si>
  <si>
    <t>0F001621410</t>
  </si>
  <si>
    <t>【WHITE COLLECTION】ｵｰﾊﾞｰﾚｰｽｽｶ</t>
  </si>
  <si>
    <t>0F001621510</t>
  </si>
  <si>
    <t>0F001621610</t>
  </si>
  <si>
    <t>ﾛｰｽﾞ柄ﾚｰｽｷﾞｬｻﾞｰｽｶｰﾄ</t>
  </si>
  <si>
    <t>0F001621710</t>
  </si>
  <si>
    <t>柄ｱｿｰﾄﾜｯｼｬｰﾃｨｱｰﾄﾞｽｶｰﾄ</t>
  </si>
  <si>
    <t>0F001621810</t>
  </si>
  <si>
    <t>前後2WAYﾊﾟｯﾁﾜｰｸﾆｯﾄﾍﾞｽﾄ</t>
  </si>
  <si>
    <t>0FL26112LA1B310</t>
  </si>
  <si>
    <t>0F001621910</t>
  </si>
  <si>
    <t>花+ﾛｺﾞ総柄刺繍ｶｰﾃﾞｨｶﾞﾝ</t>
  </si>
  <si>
    <t>0F001622010</t>
  </si>
  <si>
    <t>0F001622110</t>
  </si>
  <si>
    <t>麻綿透かし柄前後着ﾆｯﾄﾍﾞｽﾄ</t>
  </si>
  <si>
    <t>0F001622210</t>
  </si>
  <si>
    <t>後ろﾎﾞﾀﾝｽｷｯﾊﾟｰﾁｭﾆｯｸ</t>
  </si>
  <si>
    <t>0FL26112LA0B110</t>
  </si>
  <si>
    <t>0F001622310</t>
  </si>
  <si>
    <t>襟ﾌﾘﾙﾚｰｽ重ねﾌﾞﾗｳｽ</t>
  </si>
  <si>
    <t>0F001622410</t>
  </si>
  <si>
    <t>0F001622510</t>
  </si>
  <si>
    <t>【Cross×Linen】ｾｰﾗｰｶﾗｰﾌﾞﾗｳｽ</t>
  </si>
  <si>
    <t>0FL26121LA0A110</t>
  </si>
  <si>
    <t>0F001622610</t>
  </si>
  <si>
    <t>2WAYｼｱｰﾃｨｱｰﾄﾞﾁｭﾆｯｸ</t>
  </si>
  <si>
    <t>0F001622710</t>
  </si>
  <si>
    <t>ｽｸｴｱ刺繍ﾊﾞﾝﾄﾞｶﾗｰﾌﾞﾗｳｽ</t>
  </si>
  <si>
    <t>0F001622810</t>
  </si>
  <si>
    <t>はしごﾚｰｽﾃｨｱｰﾄﾞｷｬﾐﾁｭﾆｯｸ</t>
  </si>
  <si>
    <t>0F001622910</t>
  </si>
  <si>
    <t>裾ﾌﾘﾙﾃｨｱｰﾄﾞﾚｰｽﾌﾞﾗｳｽ</t>
  </si>
  <si>
    <t>0F001623010</t>
  </si>
  <si>
    <t>ﾋﾞｯｸﾞｽｸｴｱ襟ﾌﾞﾗｳｽ</t>
  </si>
  <si>
    <t>0F001623110</t>
  </si>
  <si>
    <t>0F001623210</t>
  </si>
  <si>
    <t>【WHITE COLLECTION】切替ﾌﾞﾗｳｽ</t>
  </si>
  <si>
    <t>0F001623310</t>
  </si>
  <si>
    <t>0F001623410</t>
  </si>
  <si>
    <t>ﾄﾞﾋﾞｰｶｯﾄﾜｰｸ刺繍ﾌﾞﾗｳｽ</t>
  </si>
  <si>
    <t>0F001623510</t>
  </si>
  <si>
    <t>【WHITE COLLECTION】ﾋﾟﾝﾀｯｸﾌﾞﾗｳ</t>
  </si>
  <si>
    <t>0F001623610</t>
  </si>
  <si>
    <t>ｿﾌﾄﾚｰｽｱｯﾌﾟｼｭｰｽﾞ</t>
  </si>
  <si>
    <t>0FB26112LH4A910</t>
  </si>
  <si>
    <t>0F001623710</t>
  </si>
  <si>
    <t>0FB26121LH3A910</t>
  </si>
  <si>
    <t>0F001623810</t>
  </si>
  <si>
    <t>ｸﾛｽｽﾄﾗｯﾌﾟﾊﾞﾚｴｼｭｰｽﾞ</t>
  </si>
  <si>
    <t>0F001623910</t>
  </si>
  <si>
    <t>【消臭効果】ﾍﾞﾚｰ帽</t>
  </si>
  <si>
    <t>0FB26112LK2D110</t>
  </si>
  <si>
    <t>0F001624010</t>
  </si>
  <si>
    <t>ﾊﾞｯｸﾘﾎﾞﾝｱｿｰﾄｷｬｯﾌﾟ</t>
  </si>
  <si>
    <t>0FB26112LK2B110</t>
  </si>
  <si>
    <t>0F001624110</t>
  </si>
  <si>
    <t>【2WAY】ﾎﾞｽﾄﾝｼｮﾙﾀﾞｰﾊﾞｯｸﾞ</t>
  </si>
  <si>
    <t>0F001624210</t>
  </si>
  <si>
    <t>ﾄﾞﾛｽﾄﾎﾟｹｯﾄﾘｭｯｸ</t>
  </si>
  <si>
    <t>0F001624310</t>
  </si>
  <si>
    <t>ﾎﾟﾝﾎﾟﾝ付きﾎﾞﾝﾈｯﾄ</t>
  </si>
  <si>
    <t>0FB26121LK2D110</t>
  </si>
  <si>
    <t>0F001624410</t>
  </si>
  <si>
    <t>【消臭効果】ｲﾆｼｬﾙ刺繍ｷｬｯﾌﾟ</t>
  </si>
  <si>
    <t>0FB26121LK2B110</t>
  </si>
  <si>
    <t>0F001624510</t>
  </si>
  <si>
    <t>お花ﾓﾁｰﾌﾊﾞﾌﾞｰｼｭｶ</t>
  </si>
  <si>
    <t>0FB26112LL9Z910</t>
  </si>
  <si>
    <t>0F001624610</t>
  </si>
  <si>
    <t>ﾘﾈﾝ混ﾘﾌﾞｿｯｸｽ</t>
  </si>
  <si>
    <t>0FB26112LK1B910</t>
  </si>
  <si>
    <t>0F001624710</t>
  </si>
  <si>
    <t>お花透かし編みｿｯｸｽ</t>
  </si>
  <si>
    <t>0F001624810</t>
  </si>
  <si>
    <t>ﾚｰｽ付きﾒｯｼｭｿｯｸｽ</t>
  </si>
  <si>
    <t>0FB26121LK1B910</t>
  </si>
  <si>
    <t>0F001624910</t>
  </si>
  <si>
    <t>0F001625010</t>
  </si>
  <si>
    <t>ﾜﾝﾊﾝﾄﾞﾙﾐﾆｼｮﾙﾀﾞｰﾊﾞｯｸﾞ</t>
  </si>
  <si>
    <t>0FB26121LJ0Z110</t>
  </si>
  <si>
    <t>0F001625110</t>
  </si>
  <si>
    <t>ﾛｰｽﾞ柄ｽｶﾗｯﾌﾟ刺繍ﾊﾞｯｸﾞ</t>
  </si>
  <si>
    <t>0F001625210</t>
  </si>
  <si>
    <t>【WHITE COLLECTION】刺繍ﾄｰﾄﾊﾞｯ</t>
  </si>
  <si>
    <t>0F001627910</t>
  </si>
  <si>
    <t>2ﾀｯｸﾍﾞｱｵｰﾙｲﾝﾜﾝ</t>
  </si>
  <si>
    <t>0FC26111LD0A110</t>
  </si>
  <si>
    <t>0F001628010</t>
  </si>
  <si>
    <t>ｳｴｽﾄﾏｰｸﾃﾞﾆﾑｼｬﾂﾜﾝﾋﾟｰｽ</t>
  </si>
  <si>
    <t>0FC26112LD0A110</t>
  </si>
  <si>
    <t>0F001628110</t>
  </si>
  <si>
    <t>ﾌﾗﾜｰﾚｰｽｵｰﾙｲﾝﾜﾝ</t>
  </si>
  <si>
    <t>0F001628210</t>
  </si>
  <si>
    <t>ﾊﾞｲｶﾗｰｼｬｰﾘﾝｸﾞﾜﾝﾋﾟｰｽ</t>
  </si>
  <si>
    <t>0F001628310</t>
  </si>
  <si>
    <t>ﾚｰｽｺﾝﾋﾞﾊﾟﾈﾙﾜﾝﾋﾟｰｽ</t>
  </si>
  <si>
    <t>0F001628410</t>
  </si>
  <si>
    <t>ｼｮﾙﾀﾞｰ釦ﾎﾞｰﾀﾞｰｶｯﾄｿｰ</t>
  </si>
  <si>
    <t>0FC26111LA1D210</t>
  </si>
  <si>
    <t>0F001628510</t>
  </si>
  <si>
    <t>CT裏毛ﾛｺﾞﾌﾟﾘﾝﾄｽｳｪｯﾄ</t>
  </si>
  <si>
    <t>0FC26112LA1D210</t>
  </si>
  <si>
    <t>0F001628610</t>
  </si>
  <si>
    <t>ｺｰﾄﾞﾚｰｽﾌﾚｱｽﾘｰﾌﾞﾄｯﾌﾟｽ</t>
  </si>
  <si>
    <t>0F001628710</t>
  </si>
  <si>
    <t>ﾀﾞﾝﾎﾞｰﾙｼﾞｮｰｾﾞｯﾄｽｳｪｯﾄ</t>
  </si>
  <si>
    <t>0F001628810</t>
  </si>
  <si>
    <t>0FC26112LE1Z110</t>
  </si>
  <si>
    <t>0F001628910</t>
  </si>
  <si>
    <t>ﾊﾟﾈﾙﾚｰｽ刺繍前後2WAYｼﾞﾚ</t>
  </si>
  <si>
    <t>0FC26111LE0J110</t>
  </si>
  <si>
    <t>0F001629010</t>
  </si>
  <si>
    <t>0FC26111LE1Z110</t>
  </si>
  <si>
    <t>0F001629110</t>
  </si>
  <si>
    <t>ﾐﾄﾞﾙﾄﾚﾝﾁｺｰﾄ</t>
  </si>
  <si>
    <t>0F001629210</t>
  </si>
  <si>
    <t>ﾛﾝｸﾞﾄﾚﾝﾁｼﾞﾚ</t>
  </si>
  <si>
    <t>0F001629310</t>
  </si>
  <si>
    <t>ﾒﾀﾙﾊﾞｯｸﾙｶﾊﾞｰｵｰﾙ</t>
  </si>
  <si>
    <t>0F001629410</t>
  </si>
  <si>
    <t>0FC26112LE0C110</t>
  </si>
  <si>
    <t>0F001629510</t>
  </si>
  <si>
    <t>0F001629610</t>
  </si>
  <si>
    <t>ｵｰｶﾞﾝｼﾞｰﾚｰｽﾀﾞﾌﾞﾙｼﾞｬｹｯﾄ</t>
  </si>
  <si>
    <t>0F001629710</t>
  </si>
  <si>
    <t>ﾗｲﾄﾂｲｰﾄﾞﾊﾞｲｶﾗｰｼﾞｬｹｯﾄ</t>
  </si>
  <si>
    <t>0F001629810</t>
  </si>
  <si>
    <t>0FC26111LC0Z110</t>
  </si>
  <si>
    <t>0F001629910</t>
  </si>
  <si>
    <t>ﾊﾟﾈﾙﾚｰｽ刺繍ﾀｯｸﾜｲﾄﾞﾊﾟﾝﾂ</t>
  </si>
  <si>
    <t>0F001630010</t>
  </si>
  <si>
    <t>ﾋﾟﾝｽﾄﾗｲﾌﾟﾀｯｸﾜｲﾄﾞﾊﾟﾝﾂ</t>
  </si>
  <si>
    <t>0F001630110</t>
  </si>
  <si>
    <t>ﾊﾟｳﾀﾞｰﾂｲﾙﾏﾘﾝｽﾗｯｸｽ</t>
  </si>
  <si>
    <t>0FC26112LC0Z110</t>
  </si>
  <si>
    <t>0F001630210</t>
  </si>
  <si>
    <t>ﾜｲﾄﾞﾃﾞﾆﾑﾊﾟﾝﾂ</t>
  </si>
  <si>
    <t>0F001630310</t>
  </si>
  <si>
    <t>0F001630410</t>
  </si>
  <si>
    <t>ｽｶﾗｯﾌﾟﾍﾑｺｯﾄﾝｲｰｼﾞｰﾊﾟﾝﾂ</t>
  </si>
  <si>
    <t>0F001630510</t>
  </si>
  <si>
    <t>ﾊﾟﾈﾙﾚｰｽﾅﾛｰｽｶｰﾄ</t>
  </si>
  <si>
    <t>0FC26111LC1Z110</t>
  </si>
  <si>
    <t>0F001630610</t>
  </si>
  <si>
    <t>ﾄﾚﾝﾁﾌﾚｱｽｶｰﾄ</t>
  </si>
  <si>
    <t>0FC26112LC1Z110</t>
  </si>
  <si>
    <t>0F001630710</t>
  </si>
  <si>
    <t>ﾀﾞﾌﾞﾙﾀｯｸﾌﾚｱｽｶｰﾄ</t>
  </si>
  <si>
    <t>0F001630810</t>
  </si>
  <si>
    <t>ｻｲﾄﾞﾍﾞﾙﾄﾁﾉﾀｲﾄｽｶｰﾄ</t>
  </si>
  <si>
    <t>0F001630910</t>
  </si>
  <si>
    <t>ﾃﾞﾆﾑﾄﾗﾍﾟｰｽﾞｽｶｰﾄ</t>
  </si>
  <si>
    <t>0F001631010</t>
  </si>
  <si>
    <t>ｵｰﾊﾞｰﾚｰｽﾛﾝｸﾞﾌﾚｱｽｶｰﾄ</t>
  </si>
  <si>
    <t>0F001631110</t>
  </si>
  <si>
    <t>ﾁｬｰﾑ付きﾜｯﾌﾙﾆｯﾄﾌﾟﾙｵｰﾊﾞｰ</t>
  </si>
  <si>
    <t>0FC26111LA1B310</t>
  </si>
  <si>
    <t>0F001631201</t>
  </si>
  <si>
    <t>総針衿付きｼﾞｬｹｯﾄｶｰﾃﾞｨｶﾞﾝ</t>
  </si>
  <si>
    <t>0FC26111LA2A301</t>
  </si>
  <si>
    <t>0F001631210</t>
  </si>
  <si>
    <t>0FC26111LA2A310</t>
  </si>
  <si>
    <t>0F001631310</t>
  </si>
  <si>
    <t>0F001631410</t>
  </si>
  <si>
    <t>ﾚｰｽﾍﾟﾌﾟﾗﾑﾍﾞｽﾄ</t>
  </si>
  <si>
    <t>0F001631510</t>
  </si>
  <si>
    <t>ﾚｰｽｶﾌｽﾘﾌﾞﾆｯﾄ</t>
  </si>
  <si>
    <t>0F001631610</t>
  </si>
  <si>
    <t>前後2WAYｽｳｪｯﾄﾗｲｸﾆｯﾄ</t>
  </si>
  <si>
    <t>0F001631710</t>
  </si>
  <si>
    <t>ｸﾛｼｪﾗｲｸﾚｰｽﾆｯﾄ</t>
  </si>
  <si>
    <t>0F001631810</t>
  </si>
  <si>
    <t>ﾎﾞｰﾀﾞｰﾎﾞｯｸｽｼﾙｴｯﾄﾌﾟﾙｵｰﾊﾞｰ</t>
  </si>
  <si>
    <t>0F001631910</t>
  </si>
  <si>
    <t>ﾊﾟｰﾙ釦ｽﾀﾝﾄﾞﾌﾘﾙﾍﾟﾌﾟﾗﾑﾌﾞﾗｳｽ</t>
  </si>
  <si>
    <t>0FC26111LA0A110</t>
  </si>
  <si>
    <t>0F001632010</t>
  </si>
  <si>
    <t>ﾁｭｰﾙﾌﾘﾙﾚｲﾔｰﾄﾞﾎﾞﾚﾛ</t>
  </si>
  <si>
    <t>0FC26111LA0B110</t>
  </si>
  <si>
    <t>0F001632110</t>
  </si>
  <si>
    <t>ﾚｰｽｶﾌｽﾌﾞﾗｳｽ</t>
  </si>
  <si>
    <t>0F001632210</t>
  </si>
  <si>
    <t>ﾎﾟｲﾝﾄ刺繍ｼｬﾂ</t>
  </si>
  <si>
    <t>0F001632310</t>
  </si>
  <si>
    <t>ﾊﾟﾈﾙﾚｰｽｶｼｭｸｰﾙﾌﾞﾗｳｽ</t>
  </si>
  <si>
    <t>0F001632410</t>
  </si>
  <si>
    <t>ｶｯﾄﾜｰｸﾚｰｽﾎﾞｻﾞﾑｼｬﾂﾌﾞﾗｳｽ</t>
  </si>
  <si>
    <t>0F001632510</t>
  </si>
  <si>
    <t>ﾌﾛﾝﾄﾌﾘﾙｷｰﾈｯｸﾌﾞﾗｳｽ</t>
  </si>
  <si>
    <t>0F001632610</t>
  </si>
  <si>
    <t>0F001632710</t>
  </si>
  <si>
    <t>ｵｰｶﾞﾝｼﾞｰﾚｰｽﾌﾘﾙｼｬﾂﾌﾞﾗｳｽ</t>
  </si>
  <si>
    <t>0F001632810</t>
  </si>
  <si>
    <t>ｽｸｴｱﾚｰｽﾌﾞﾗｳｽ</t>
  </si>
  <si>
    <t>0FC26112LA0B110</t>
  </si>
  <si>
    <t>0F001632910</t>
  </si>
  <si>
    <t>ﾌﾛﾝﾄﾌﾘﾙｼｬﾂ</t>
  </si>
  <si>
    <t>0F001633010</t>
  </si>
  <si>
    <t>0F001637510</t>
  </si>
  <si>
    <t>ﾚｰｽｼｬﾂﾜﾝﾋﾟｰｽ</t>
  </si>
  <si>
    <t>0F001637610</t>
  </si>
  <si>
    <t>ﾀﾞﾝﾎﾞｰﾙｼﾞｮｰｾﾞｯﾄﾌｰﾃﾞｨｰ</t>
  </si>
  <si>
    <t>0F001637710</t>
  </si>
  <si>
    <t>前後2WAYﾈｯｸﾃﾞｻﾞｲﾝﾛﾝT</t>
  </si>
  <si>
    <t>0F001637810</t>
  </si>
  <si>
    <t>ﾃﾚｺｽｸｴｱﾀﾝｸﾄｯﾌﾟ</t>
  </si>
  <si>
    <t>0FC26122LA1D210</t>
  </si>
  <si>
    <t>0F001637910</t>
  </si>
  <si>
    <t>ｽﾄﾚｯﾁﾚｰｽﾄｯﾌﾟｽ</t>
  </si>
  <si>
    <t>0F001638010</t>
  </si>
  <si>
    <t>ﾚｲﾔｰﾄﾞﾃﾚｺﾄｯﾌﾟｽ</t>
  </si>
  <si>
    <t>0F001638110</t>
  </si>
  <si>
    <t>3DｼｬｲﾆｰﾛｺﾞﾛﾝT</t>
  </si>
  <si>
    <t>0FC26112LA1A210</t>
  </si>
  <si>
    <t>0F001638210</t>
  </si>
  <si>
    <t>ﾊﾞｯｸｼﾞｯﾌﾟﾀﾞﾝﾎﾞｰﾙﾌﾟﾙｵｰﾊﾞｰ</t>
  </si>
  <si>
    <t>0F001638310</t>
  </si>
  <si>
    <t>ｽﾗﾌﾞ天竺ﾌﾟﾙｵｰﾊﾞｰ</t>
  </si>
  <si>
    <t>0F001638410</t>
  </si>
  <si>
    <t>0F001638510</t>
  </si>
  <si>
    <t>ﾉｰｶﾗｰﾀﾞﾌﾞﾙﾌﾞﾚｽﾄｼﾞｬｹｯﾄ</t>
  </si>
  <si>
    <t>0F001638610</t>
  </si>
  <si>
    <t>ﾌｪｲｸﾚｻﾞｰｸﾛｯﾌﾟﾄﾞﾌﾞﾙｿﾞﾝ</t>
  </si>
  <si>
    <t>0F001638710</t>
  </si>
  <si>
    <t>ﾎﾟﾝﾁﾊｲｳｴｽﾄｶｰﾌﾞﾊﾟﾝﾂ</t>
  </si>
  <si>
    <t>0F001638810</t>
  </si>
  <si>
    <t>ﾀｯｸﾎﾟｹｯﾄﾜｲﾄﾞｸﾛｯﾌﾟﾄﾊﾟﾝﾂ</t>
  </si>
  <si>
    <t>0F001638910</t>
  </si>
  <si>
    <t>ｽﾄﾚｯﾁｼﾞｮｰｾﾞｯﾄﾅﾛｰｽｶｰﾄ</t>
  </si>
  <si>
    <t>0F001639010</t>
  </si>
  <si>
    <t>配色ﾚｲﾔｰﾄﾞｶｰﾃﾞｨｶﾞﾝ</t>
  </si>
  <si>
    <t>0F001639110</t>
  </si>
  <si>
    <t>ﾐﾗﾉﾘﾌﾞ配色ﾗｲﾝｶｰﾃﾞｨｶﾞﾝ</t>
  </si>
  <si>
    <t>0F001639210</t>
  </si>
  <si>
    <t>総針ﾎﾟｹｯﾄ付きVﾈｯｸﾍﾞｽﾄ</t>
  </si>
  <si>
    <t>0F001639310</t>
  </si>
  <si>
    <t>ﾒﾗﾝｼﾞ衿ﾆｯﾄｼﾞｬｹｯﾄ</t>
  </si>
  <si>
    <t>0F001639410</t>
  </si>
  <si>
    <t>ﾎﾟｹｯﾄ付きｸﾙｰﾈｯｸｶｰﾃﾞｨｶﾞﾝ</t>
  </si>
  <si>
    <t>0F001639510</t>
  </si>
  <si>
    <t>前後2WAYﾍﾟﾌﾟﾗﾑｶｰﾃﾞｨｶﾞﾝ</t>
  </si>
  <si>
    <t>0F001639610</t>
  </si>
  <si>
    <t>ｽｸｴｱﾁｬｰﾑﾌﾛﾝﾄﾀｯｸﾌﾞﾗｳｽ</t>
  </si>
  <si>
    <t>0F001639710</t>
  </si>
  <si>
    <t>ｽｶﾗｯﾌﾟﾚｰｽﾍﾑｸﾛｯﾌﾟﾄｼｬﾂ</t>
  </si>
  <si>
    <t>0F001639801</t>
  </si>
  <si>
    <t>0F001639810</t>
  </si>
  <si>
    <t>0F001639910</t>
  </si>
  <si>
    <t>0F001640010</t>
  </si>
  <si>
    <t>ﾋﾞｯｸﾞﾎﾞｳﾀｲﾌﾞﾗｳｽ</t>
  </si>
  <si>
    <t>0F001640110</t>
  </si>
  <si>
    <t>ﾋﾞｯﾄﾛｰﾌｧｰ</t>
  </si>
  <si>
    <t>0FC26122LH4A910</t>
  </si>
  <si>
    <t>0F001640210</t>
  </si>
  <si>
    <t>ﾒｯｼｭｺﾝﾋﾞﾄｰﾄﾊﾞｯｸﾞ</t>
  </si>
  <si>
    <t>0FC26112LJ0Z110</t>
  </si>
  <si>
    <t>0F001640310</t>
  </si>
  <si>
    <t>ﾎﾟｲﾝﾃｯﾄﾞﾐｭｰﾙ</t>
  </si>
  <si>
    <t>0FC26122LH1A910</t>
  </si>
  <si>
    <t>0F001648610</t>
  </si>
  <si>
    <t>0FB26112LA2A310</t>
  </si>
  <si>
    <t>0F001648710</t>
  </si>
  <si>
    <t>ﾜﾝﾎﾟｲﾝﾄ刺繍ｵｰﾊﾞｰｼｬﾂ</t>
  </si>
  <si>
    <t>0F001649110</t>
  </si>
  <si>
    <t>ﾀｯｸﾜﾝﾋﾟｰｽ</t>
  </si>
  <si>
    <t>0FM26112LD0A110</t>
  </si>
  <si>
    <t>0F001649210</t>
  </si>
  <si>
    <t>ﾚｰｽﾋﾟﾝﾀｯｸﾜﾝﾋﾟｰｽ</t>
  </si>
  <si>
    <t>0F001649310</t>
  </si>
  <si>
    <t>0FM26112LA1D210</t>
  </si>
  <si>
    <t>0F001649410</t>
  </si>
  <si>
    <t>0FL26122LA5A210</t>
  </si>
  <si>
    <t>0F001649510</t>
  </si>
  <si>
    <t>ｷﾙﾄﾐﾄﾞﾙｺｰﾄ</t>
  </si>
  <si>
    <t>0FG26111LE1Z110</t>
  </si>
  <si>
    <t>0F001649610</t>
  </si>
  <si>
    <t>ﾍﾟﾌﾟﾗﾑｼﾞｬｹｯﾄ</t>
  </si>
  <si>
    <t>0FM26112LE0A110</t>
  </si>
  <si>
    <t>0F001649710</t>
  </si>
  <si>
    <t>0F001649810</t>
  </si>
  <si>
    <t>ｳｴｽﾄﾄﾞﾛｽﾄﾛﾝｸﾞｺｰﾄ</t>
  </si>
  <si>
    <t>0F001649910</t>
  </si>
  <si>
    <t>ｾﾐﾜｲﾄﾞﾊﾟﾝﾂ</t>
  </si>
  <si>
    <t>0FM26112LC0Z110</t>
  </si>
  <si>
    <t>0F001650010</t>
  </si>
  <si>
    <t>柄ｱｿｰﾄﾃｨｱｰﾄﾞﾚｰｽｽｶｰﾄ</t>
  </si>
  <si>
    <t>0F001650110</t>
  </si>
  <si>
    <t>配色ｽｶﾗｯﾌﾟｶｰﾃﾞｨｶﾞﾝ</t>
  </si>
  <si>
    <t>0F001650210</t>
  </si>
  <si>
    <t>透かし柄切替ﾚｰｽﾆｯﾄ</t>
  </si>
  <si>
    <t>0F001650310</t>
  </si>
  <si>
    <t>ﾉｰｶﾗｰﾌﾞﾗｳｽ</t>
  </si>
  <si>
    <t>0FM26112LA0B110</t>
  </si>
  <si>
    <t>0F001650410</t>
  </si>
  <si>
    <t>ﾚｰｽﾎﾞｳﾀｲﾌﾞﾗｳｽ</t>
  </si>
  <si>
    <t>0FM26112LA0A110</t>
  </si>
  <si>
    <t>0F001676901</t>
  </si>
  <si>
    <t>山柄ｼﾞｬｶｰﾄﾞﾆｯﾄ</t>
  </si>
  <si>
    <t>0FL25111LA1B301</t>
  </si>
  <si>
    <t>0F001680410</t>
  </si>
  <si>
    <t>[撥水]ﾎﾟｰﾁ付きﾏｳﾝﾃﾝﾊﾟｰｶｰ</t>
  </si>
  <si>
    <t>0FB26251LE0A110</t>
  </si>
  <si>
    <t>0F001893501</t>
  </si>
  <si>
    <t>【Disney】ﾄｲ･ｽﾄｰﾘｰ/ﾊﾞｯｸﾌﾟﾘﾝﾄﾄﾚ</t>
  </si>
  <si>
    <t>0FH25212KA1D201</t>
  </si>
  <si>
    <t>0F001893601</t>
  </si>
  <si>
    <t>◎ﾄﾞｯﾄﾌﾟﾘﾝﾄﾘﾌﾞﾊﾟﾝﾂ</t>
  </si>
  <si>
    <t>0FH25212KC0Z301</t>
  </si>
  <si>
    <t>0F001893701</t>
  </si>
  <si>
    <t>ｸﾛｼｪ風ﾆｯﾄﾍﾞｽﾄ</t>
  </si>
  <si>
    <t>0FH25212KA1B301</t>
  </si>
  <si>
    <t>0F001893801</t>
  </si>
  <si>
    <t>ﾏﾙﾁﾎﾞｰﾀﾞｰﾛﾝT</t>
  </si>
  <si>
    <t>0FH25221KA1D201</t>
  </si>
  <si>
    <t>0F001893901</t>
  </si>
  <si>
    <t>ﾊﾟﾌ配色ｼｮﾙﾀﾞｰﾊﾞｯｸﾞ</t>
  </si>
  <si>
    <t>0FH25221KJ0Z101</t>
  </si>
  <si>
    <t>0F001894001</t>
  </si>
  <si>
    <t>ﾁｪｯｸｼｮｰﾄﾊﾟﾝﾂ</t>
  </si>
  <si>
    <t>0FH25221KC0D101</t>
  </si>
  <si>
    <t>0F001894101</t>
  </si>
  <si>
    <t>働く車ﾌﾟﾘﾝﾄﾄﾚｰﾅｰ</t>
  </si>
  <si>
    <t>0FH25111KA1D201</t>
  </si>
  <si>
    <t>0F001904910</t>
  </si>
  <si>
    <t>ｼｱｰ楊柳刺繍ｷｬﾐｿｰﾙﾜﾝﾋﾟｰｽ</t>
  </si>
  <si>
    <t>0FB26121LD0D110</t>
  </si>
  <si>
    <t>0F001905010</t>
  </si>
  <si>
    <t>ﾎﾟﾛﾜﾝﾋﾟｰｽ</t>
  </si>
  <si>
    <t>0F001905110</t>
  </si>
  <si>
    <t>柄ｱｿｰﾄﾃｨｱｰﾄﾞﾜﾝﾋﾟｰｽ</t>
  </si>
  <si>
    <t>0FL26122LD0A110</t>
  </si>
  <si>
    <t>0F001905210</t>
  </si>
  <si>
    <t>【Cross×Staff】前後2WAYﾜﾝﾋﾟｰｽ</t>
  </si>
  <si>
    <t>0FB26122LD0A110</t>
  </si>
  <si>
    <t>0F001905310</t>
  </si>
  <si>
    <t>ﾌｧﾝｼｰﾔｰﾝﾋﾞｽﾁｪ</t>
  </si>
  <si>
    <t>0F001905410</t>
  </si>
  <si>
    <t>【遮熱機能】ﾊﾞﾙｰﾝｺﾝﾋﾞｶｯﾄｿｰ</t>
  </si>
  <si>
    <t>0FL26122LA1D210</t>
  </si>
  <si>
    <t>0F001905510</t>
  </si>
  <si>
    <t>前後2WAYﾍﾝﾘｰﾃﾚｺﾀﾝｸﾄｯﾌﾟ</t>
  </si>
  <si>
    <t>0F001905610</t>
  </si>
  <si>
    <t>【Cross×Staff】ﾌﾞﾛｰﾁ付ｼｬﾂｼﾞｬｹ</t>
  </si>
  <si>
    <t>0FB26122LE0A110</t>
  </si>
  <si>
    <t>0F001905710</t>
  </si>
  <si>
    <t>花ﾚｰｽﾓﾁｰﾌ付きﾊﾟﾝﾂ</t>
  </si>
  <si>
    <t>0F001905810</t>
  </si>
  <si>
    <t>ｻｽ付きﾊｲｳｴｽﾄﾊﾟﾝﾂ</t>
  </si>
  <si>
    <t>0FL26122LC0Z110</t>
  </si>
  <si>
    <t>0F001905910</t>
  </si>
  <si>
    <t>ｼｱｰ楊柳刺繍ｲｰｼﾞｰﾊﾟﾝﾂ</t>
  </si>
  <si>
    <t>0F001906010</t>
  </si>
  <si>
    <t>[ｲｰｼﾞｰｹｱ]ｲｰｼﾞｰｽﾄﾚｰﾄﾊﾟﾝﾂ</t>
  </si>
  <si>
    <t>0F001906110</t>
  </si>
  <si>
    <t>麻ﾚｰﾖﾝ柄ｱｿｰﾄﾊﾟﾝﾂ</t>
  </si>
  <si>
    <t>0F001906210</t>
  </si>
  <si>
    <t>胸ﾌﾘﾙｻﾛﾍﾟｯﾄ</t>
  </si>
  <si>
    <t>0F001906310</t>
  </si>
  <si>
    <t>[接触冷感]裾ｽｶﾗｯﾌﾟﾚｰｽｶｯﾄﾍﾟﾁﾊﾟﾝ</t>
  </si>
  <si>
    <t>0F001906410</t>
  </si>
  <si>
    <t>総柄ｲｰｼﾞｰﾊﾟﾝﾂ</t>
  </si>
  <si>
    <t>0F001906510</t>
  </si>
  <si>
    <t>ﾄﾞﾗｲﾀｯﾁｲｰｼﾞｰﾊﾟﾝﾂ</t>
  </si>
  <si>
    <t>0F001906610</t>
  </si>
  <si>
    <t>刺繍ﾚｰｽﾒｯｼｭｽｶｰﾄ</t>
  </si>
  <si>
    <t>0FL26122LC1Z110</t>
  </si>
  <si>
    <t>0F001906710</t>
  </si>
  <si>
    <t>ﾆｯﾄﾄﾞｯｷﾝｸﾞﾚｰｽﾋﾞｽﾁｪ</t>
  </si>
  <si>
    <t>0FL26122LA1B310</t>
  </si>
  <si>
    <t>0F001906810</t>
  </si>
  <si>
    <t>【Cross×Staff】前後2WAYﾆｯﾄﾍﾞｽ</t>
  </si>
  <si>
    <t>0FB26122LA1B310</t>
  </si>
  <si>
    <t>0F001906910</t>
  </si>
  <si>
    <t>ﾋﾞｰｽﾞ花刺繍ｶｰﾃﾞｨｶﾞﾝ</t>
  </si>
  <si>
    <t>0FB26122LA2A310</t>
  </si>
  <si>
    <t>0F001907010</t>
  </si>
  <si>
    <t>ｼｱｰ裾ﾄﾞﾛｽﾄﾌｰﾄﾞｼｬﾂ</t>
  </si>
  <si>
    <t>0FL26122LA0A110</t>
  </si>
  <si>
    <t>0F001907110</t>
  </si>
  <si>
    <t>ﾋﾟﾝﾀｯｸﾚｰｽﾋﾞｽﾁｪ</t>
  </si>
  <si>
    <t>0FB26122LA0B110</t>
  </si>
  <si>
    <t>0F001907210</t>
  </si>
  <si>
    <t>【遮熱機能】ｽｷｯﾊﾟｰｼｬﾂ</t>
  </si>
  <si>
    <t>0F001907310</t>
  </si>
  <si>
    <t>0FB26122LA0A110</t>
  </si>
  <si>
    <t>0F001907410</t>
  </si>
  <si>
    <t>【ﾏﾙﾁｳｪｲ､ｲｰｼﾞｰｹｱ】ﾁｪｯｸ柄ﾋﾞｯｸﾞｼ</t>
  </si>
  <si>
    <t>0F001907510</t>
  </si>
  <si>
    <t>【Cross×Staff】ﾚｰｽ襟付きﾌﾞﾗｳｽ</t>
  </si>
  <si>
    <t>0F001907610</t>
  </si>
  <si>
    <t>ﾀﾞﾌﾞﾙｽﾄﾗｯﾌﾟｽﾆｰｶｰ</t>
  </si>
  <si>
    <t>0FB26122LH3A910</t>
  </si>
  <si>
    <t>0F001907710</t>
  </si>
  <si>
    <t>【UVｶｯﾄ/晴雨兼用】ﾊﾞﾝﾌﾞｰﾊﾝﾄﾞﾙｼ</t>
  </si>
  <si>
    <t>0FB26122LK7A910</t>
  </si>
  <si>
    <t>0F001907810</t>
  </si>
  <si>
    <t>【UVｶｯﾄ/晴雨兼用】折り畳み傘</t>
  </si>
  <si>
    <t>0F001907910</t>
  </si>
  <si>
    <t>【UVｶｯﾄ】ﾎﾞｽﾄﾝ型ｻﾝｸﾞﾗｽ</t>
  </si>
  <si>
    <t>0FB26122LK9Z910</t>
  </si>
  <si>
    <t>0F001908010</t>
  </si>
  <si>
    <t>【UVｶｯﾄ】ｳｪﾘﾝﾄﾝ型ｻﾝｸﾞﾗｽ</t>
  </si>
  <si>
    <t>0F001908110</t>
  </si>
  <si>
    <t>ﾗｲﾝｽﾆｰｶｰ</t>
  </si>
  <si>
    <t>0F001908210</t>
  </si>
  <si>
    <t>花柄ｷﾙﾃｨﾝｸﾞｼｮﾙﾀﾞｰﾊﾞｯｸﾞ</t>
  </si>
  <si>
    <t>0FB26122LJ0Z110</t>
  </si>
  <si>
    <t>0F001908310</t>
  </si>
  <si>
    <t>0FB26122LK3C310</t>
  </si>
  <si>
    <t>0F001908410</t>
  </si>
  <si>
    <t>ｱﾛﾏﾃﾞｨﾌｭｰｻﾞｰ</t>
  </si>
  <si>
    <t>0F001908510</t>
  </si>
  <si>
    <t>ｻﾃﾝﾛｺﾞ刺繍ﾄｰﾄﾊﾞｯｸﾞ</t>
  </si>
  <si>
    <t>0F001908610</t>
  </si>
  <si>
    <t>【遮熱/消臭効果】ｷﾞｬｻﾞｰﾌﾞﾘﾑﾊｯﾄ</t>
  </si>
  <si>
    <t>0FB26122LK2B110</t>
  </si>
  <si>
    <t>0F001908710</t>
  </si>
  <si>
    <t>【遮熱/消臭効果】ﾘﾈﾝ混ﾊｯﾄ</t>
  </si>
  <si>
    <t>0F001908810</t>
  </si>
  <si>
    <t>ﾗﾒﾄﾞｯﾄｿｯｸｽ</t>
  </si>
  <si>
    <t>0FB26122LK1B910</t>
  </si>
  <si>
    <t>0F001908910</t>
  </si>
  <si>
    <t>ｼｱｰﾀﾞｲﾔ柄ｿｯｸｽ</t>
  </si>
  <si>
    <t>0F001917010</t>
  </si>
  <si>
    <t>[tukuroi]綿麻平織製品染めﾜﾝﾋﾟｰ</t>
  </si>
  <si>
    <t>0F001917110</t>
  </si>
  <si>
    <t>胸元ﾚｰｽ貼りﾜﾝﾋﾟｰｽ</t>
  </si>
  <si>
    <t>0F001917210</t>
  </si>
  <si>
    <t>ｶﾞｰｾﾞ天竺ゆるｶｯﾄｿｰ</t>
  </si>
  <si>
    <t>0F001917310</t>
  </si>
  <si>
    <t>三角ｽﾄｰﾙ付ｶｯﾄﾜｰｸ刺繍Tｼｬﾂ</t>
  </si>
  <si>
    <t>0FB26122LA1D210</t>
  </si>
  <si>
    <t>0F001917410</t>
  </si>
  <si>
    <t>ﾚｰｽ膨れｼﾞｬｶﾞｰﾄﾞﾌﾟﾙｵｰﾊﾞｰ</t>
  </si>
  <si>
    <t>0F001917510</t>
  </si>
  <si>
    <t>[接触冷感]ｽｸｴｱﾈｯｸﾚｰｽﾉｰｽﾘｰﾌﾞ</t>
  </si>
  <si>
    <t>0F001917610</t>
  </si>
  <si>
    <t>[tukuroi]ｼﾞｬｶｰﾄﾞ製品染め裾ｺﾞﾑﾊ</t>
  </si>
  <si>
    <t>0F001917710</t>
  </si>
  <si>
    <t>[tukuroi]ｼﾞｬｶｰﾄﾞ製品染め2WAYｻﾛ</t>
  </si>
  <si>
    <t>0F001917810</t>
  </si>
  <si>
    <t>ｶｰﾌﾞｼﾙｴｯﾄｽｳｪｯﾄﾊﾟﾝﾂ</t>
  </si>
  <si>
    <t>0FL26122LC0Z310</t>
  </si>
  <si>
    <t>0F001917910</t>
  </si>
  <si>
    <t>ﾃｨｱｰﾄﾞﾚｰｽｽｶｰﾄ</t>
  </si>
  <si>
    <t>0FB26122LC1Z110</t>
  </si>
  <si>
    <t>0F001918010</t>
  </si>
  <si>
    <t>前後2WAYｸﾛｼｪﾍﾞｽﾄ</t>
  </si>
  <si>
    <t>0F001918110</t>
  </si>
  <si>
    <t>ﾓﾁｰﾌ編みﾆｯﾄﾌﾟﾙｵｰﾊﾞｰ</t>
  </si>
  <si>
    <t>0F001918210</t>
  </si>
  <si>
    <t>【ﾏﾙﾁﾌｧﾝｸｼｮﾝ】ﾆｯﾄｶｰﾃﾞｨｶﾞﾝ</t>
  </si>
  <si>
    <t>0F001918310</t>
  </si>
  <si>
    <t>[tukuroi]綿麻平織製品染めｷﾞｬｻﾞ</t>
  </si>
  <si>
    <t>0F001918410</t>
  </si>
  <si>
    <t>切替ﾌﾘﾙﾁｭﾆｯｸ</t>
  </si>
  <si>
    <t>0F001918510</t>
  </si>
  <si>
    <t>0F001918610</t>
  </si>
  <si>
    <t>ｶｯﾄﾜｰｸ刺繍ｷｬﾐﾁｭﾆｯｸ</t>
  </si>
  <si>
    <t>0F001918710</t>
  </si>
  <si>
    <t>ﾍﾟｰﾊﾟｰﾌﾗﾜｰﾊﾞｯｸﾞ</t>
  </si>
  <si>
    <t>0F001918810</t>
  </si>
  <si>
    <t>【消臭効果】ﾍﾟｰﾊﾟｰﾌﾗﾜｰﾊｯﾄ</t>
  </si>
  <si>
    <t>0FB26122LK2A110</t>
  </si>
  <si>
    <t>0F001918910</t>
  </si>
  <si>
    <t>ﾌﾞﾚｰﾄﾞﾊｯﾄ</t>
  </si>
  <si>
    <t>0F001919010</t>
  </si>
  <si>
    <t>ｽｸｴｱﾊﾞｯｸﾙﾍﾞﾙﾄ</t>
  </si>
  <si>
    <t>0FB26122LK5A910</t>
  </si>
  <si>
    <t>0F001924601</t>
  </si>
  <si>
    <t>ﾚｰﾖﾝﾘﾈﾝ共ﾍﾞﾙﾄｼｬﾂﾜﾝﾋﾟｰｽ</t>
  </si>
  <si>
    <t>0FC26121LD0A101</t>
  </si>
  <si>
    <t>0F001924610</t>
  </si>
  <si>
    <t>0FC26121LD0A110</t>
  </si>
  <si>
    <t>0F001924701</t>
  </si>
  <si>
    <t>ﾄﾚﾝﾁｶｼｭｸｰﾙﾜﾝﾋﾟｰｽ</t>
  </si>
  <si>
    <t>0F001924710</t>
  </si>
  <si>
    <t>0F001924801</t>
  </si>
  <si>
    <t>ｻｯｶｰｳｴｽﾄｼｪｲﾌﾟﾜﾝﾋﾟｰｽ</t>
  </si>
  <si>
    <t>0F001924810</t>
  </si>
  <si>
    <t>0F001924910</t>
  </si>
  <si>
    <t>ｶｯﾄｻﾃﾝｶｯﾌﾟ付きｷｬﾐｿｰﾙ</t>
  </si>
  <si>
    <t>0FC26122LA5A210</t>
  </si>
  <si>
    <t>0F001925010</t>
  </si>
  <si>
    <t>ｲﾚｷﾞｭﾗｰﾍﾑﾚｲﾔｰﾄﾞﾚｰｽｷｬﾐ</t>
  </si>
  <si>
    <t>0F001925110</t>
  </si>
  <si>
    <t>0FC26122LA1A210</t>
  </si>
  <si>
    <t>0F001925210</t>
  </si>
  <si>
    <t>ﾊﾟｰﾙ&amp;ﾛｺﾞﾌﾟﾘﾝﾄTｼｬﾂ</t>
  </si>
  <si>
    <t>0F001925310</t>
  </si>
  <si>
    <t>ｶｯﾄｼﾞｬｶﾞｰﾄﾞｼﾞﾚ</t>
  </si>
  <si>
    <t>0FC26121LE0J110</t>
  </si>
  <si>
    <t>0F001925410</t>
  </si>
  <si>
    <t>ｼｬｲﾆｰﾉｰｶﾗｰｼﾞﾚ</t>
  </si>
  <si>
    <t>0F001925510</t>
  </si>
  <si>
    <t>ﾉｰｶﾗｰﾜｰｸﾍﾞｽﾄ</t>
  </si>
  <si>
    <t>0F001925610</t>
  </si>
  <si>
    <t>袖ﾊﾞﾙｰﾝﾍﾟﾌﾟﾗﾑﾌﾟﾘｰﾂﾌﾞﾙｿﾞﾝ</t>
  </si>
  <si>
    <t>0FC26121LE1C110</t>
  </si>
  <si>
    <t>0F001925701</t>
  </si>
  <si>
    <t>ﾘﾈﾝﾗｲｸWﾎﾟｹｯﾄｼﾞｬｹｯﾄ</t>
  </si>
  <si>
    <t>0FC26121LE0A101</t>
  </si>
  <si>
    <t>0F001925710</t>
  </si>
  <si>
    <t>0FC26121LE0A110</t>
  </si>
  <si>
    <t>0F001925810</t>
  </si>
  <si>
    <t>ﾉｰｶﾗｰｷﾞｬｻﾞｰｼﾞｯﾌﾟﾌﾞﾙｿﾞﾝ</t>
  </si>
  <si>
    <t>0FC26121LE0C110</t>
  </si>
  <si>
    <t>0F001925910</t>
  </si>
  <si>
    <t>ﾉｰｶﾗｰｻﾌｧﾘｼﾞｬｹｯﾄ</t>
  </si>
  <si>
    <t>0F001926001</t>
  </si>
  <si>
    <t>ｼｮｰﾄｼｱｰﾌｰﾃﾞｨｰﾌﾞﾙｿﾞﾝ</t>
  </si>
  <si>
    <t>0FC26121LE0C101</t>
  </si>
  <si>
    <t>0F001926010</t>
  </si>
  <si>
    <t>0F001926110</t>
  </si>
  <si>
    <t>ｶｯﾄｼﾞｬｶﾞｰﾄﾞﾊﾟﾝﾂ</t>
  </si>
  <si>
    <t>0FC26121LC0Z110</t>
  </si>
  <si>
    <t>0F001926210</t>
  </si>
  <si>
    <t>ﾒﾗﾝｼﾞﾂｲﾙﾜｲﾄﾞﾊﾟﾝﾂ</t>
  </si>
  <si>
    <t>0F001926310</t>
  </si>
  <si>
    <t>ｼｬｲﾆｰﾜｲﾄﾞﾊﾟﾝﾂ</t>
  </si>
  <si>
    <t>0F001926410</t>
  </si>
  <si>
    <t>ﾁｰﾌ刺繍ﾗｯﾌﾟｽｶｰﾄ付きﾊﾟﾝﾂ</t>
  </si>
  <si>
    <t>0F001926510</t>
  </si>
  <si>
    <t>ﾀﾞﾌﾞﾙｸﾛｽｲｰｼﾞｰﾜｲﾄﾞﾊﾟﾝﾂ</t>
  </si>
  <si>
    <t>0F001926610</t>
  </si>
  <si>
    <t>ｺｯﾄﾝﾎﾞｲﾙﾃｨｱｰﾄﾞｽｶｰﾄ</t>
  </si>
  <si>
    <t>0FC26121LC1Z110</t>
  </si>
  <si>
    <t>0F001926710</t>
  </si>
  <si>
    <t>ﾀﾞﾌﾞﾙｸﾛｽｲｰｼﾞｰﾅﾛｰｽｶｰﾄ</t>
  </si>
  <si>
    <t>0F001926801</t>
  </si>
  <si>
    <t>ﾍﾟｲﾝﾄﾊﾟﾀｰﾝﾅﾛｰｽｶｰﾄ</t>
  </si>
  <si>
    <t>0FC26121LC1Z101</t>
  </si>
  <si>
    <t>0F001926810</t>
  </si>
  <si>
    <t>0F001926901</t>
  </si>
  <si>
    <t>ｱｼﾒﾀｯｸﾌﾚｱｽｶｰﾄ</t>
  </si>
  <si>
    <t>0F001926910</t>
  </si>
  <si>
    <t>0F001927001</t>
  </si>
  <si>
    <t>2WAYｶｼｭｸｰﾙVﾈｯｸｶｰﾃﾞｨｶﾞﾝ</t>
  </si>
  <si>
    <t>0FC26121LA2A301</t>
  </si>
  <si>
    <t>0F001927010</t>
  </si>
  <si>
    <t>0FC26121LA2A310</t>
  </si>
  <si>
    <t>0F001927110</t>
  </si>
  <si>
    <t>ﾊﾟｰﾙﾋﾞｼﾞｭｰﾆｯﾄﾗｲﾄｼﾞｬｹｯﾄ</t>
  </si>
  <si>
    <t>0F001927201</t>
  </si>
  <si>
    <t>14G綿ﾎﾟﾘｸﾙｰｶｰﾃﾞｨｶﾞﾝ</t>
  </si>
  <si>
    <t>0F001927210</t>
  </si>
  <si>
    <t>0F001927310</t>
  </si>
  <si>
    <t>ﾗｯﾌﾙﾌﾘﾙﾍﾟﾌﾟﾗﾑﾌﾞﾗｳｽ</t>
  </si>
  <si>
    <t>0FC26121LA0A110</t>
  </si>
  <si>
    <t>0F001927401</t>
  </si>
  <si>
    <t>0FC26121LA0A101</t>
  </si>
  <si>
    <t>0F001927410</t>
  </si>
  <si>
    <t>0F001927510</t>
  </si>
  <si>
    <t>ｲﾚｷﾞｭﾗｰﾍﾑﾁｭﾆｯｸﾌﾞﾗｳｽ</t>
  </si>
  <si>
    <t>0FC26121LA0B110</t>
  </si>
  <si>
    <t>0F001927610</t>
  </si>
  <si>
    <t>0F001927701</t>
  </si>
  <si>
    <t>ﾊﾟｰﾙ釦配色ﾀｯｸﾌﾞﾗｳｽ</t>
  </si>
  <si>
    <t>0F001927710</t>
  </si>
  <si>
    <t>0F001927810</t>
  </si>
  <si>
    <t>0F001927910</t>
  </si>
  <si>
    <t>0F001928001</t>
  </si>
  <si>
    <t>ﾘﾎﾞﾝﾃﾞｨﾃｰﾙﾍﾟﾌﾟﾗﾑﾌﾞﾗｳｽ</t>
  </si>
  <si>
    <t>0FC26121LA0B101</t>
  </si>
  <si>
    <t>0F001928010</t>
  </si>
  <si>
    <t>0F001928101</t>
  </si>
  <si>
    <t>0F001928110</t>
  </si>
  <si>
    <t>0F001928210</t>
  </si>
  <si>
    <t>ﾚｵﾊﾟｰﾄﾞｼｯﾌﾟﾄｰﾄﾊﾞｯｸﾞ</t>
  </si>
  <si>
    <t>0FC26122LJ0Z110</t>
  </si>
  <si>
    <t>0F001928310</t>
  </si>
  <si>
    <t>ﾊﾟｰﾙ付きﾒﾀﾘｯｸ2way巾着ﾊﾞｯｸﾞ</t>
  </si>
  <si>
    <t>0F001928410</t>
  </si>
  <si>
    <t>ﾌﾘﾝｼﾞ付きｽｸｴｱｶｺﾞﾊﾞｯｸﾞ</t>
  </si>
  <si>
    <t>0F001928510</t>
  </si>
  <si>
    <t>ﾎﾟｲﾝﾃｯﾄﾞﾁｭｰﾙﾊﾟﾝﾌﾟｽ</t>
  </si>
  <si>
    <t>0F001928610</t>
  </si>
  <si>
    <t>ﾌﾛﾝﾄｵｰﾌﾟﾝﾐｭｰﾙ</t>
  </si>
  <si>
    <t>0F001928710</t>
  </si>
  <si>
    <t>ﾘﾎﾞﾝﾊﾞｯｸﾞ</t>
  </si>
  <si>
    <t>0F001936901</t>
  </si>
  <si>
    <t>ﾅｲﾛﾝﾏｳﾝﾃﾝﾊﾟｰｶｰ</t>
  </si>
  <si>
    <t>0FC26112LE0C101</t>
  </si>
  <si>
    <t>0F001937001</t>
  </si>
  <si>
    <t>0F001938701</t>
  </si>
  <si>
    <t>ｶｯﾄｿｰｸﾙｰﾈｯｸｶｰﾃﾞｨｶﾞﾝ</t>
  </si>
  <si>
    <t>0FC26121LA2A201</t>
  </si>
  <si>
    <t>0F001938801</t>
  </si>
  <si>
    <t>ﾗｲﾄﾏｳﾝﾃﾝﾊﾟｰｶｰ</t>
  </si>
  <si>
    <t>0F001949410</t>
  </si>
  <si>
    <t>ﾁｭｰﾙ刺繍前後2WAYﾉｰｽﾘﾜﾝﾋﾟｰｽ</t>
  </si>
  <si>
    <t>0F001949510</t>
  </si>
  <si>
    <t>ﾋﾞｯｸﾞ襟前後2WAYﾜﾝﾋﾟｰｽ</t>
  </si>
  <si>
    <t>0F001949610</t>
  </si>
  <si>
    <t>ｼｱｰｶｯﾄｿｰ</t>
  </si>
  <si>
    <t>0FB26121LA1D210</t>
  </si>
  <si>
    <t>0F001949710</t>
  </si>
  <si>
    <t>後ろﾊﾟｰﾂﾚｰｽｲﾝﾅｰ</t>
  </si>
  <si>
    <t>0F001949810</t>
  </si>
  <si>
    <t>(ｾｯﾄｱｯﾌﾟ可)ｽﾄﾚｰﾄﾊﾟﾝﾂ</t>
  </si>
  <si>
    <t>0FB26121LC0Z110</t>
  </si>
  <si>
    <t>0F001949910</t>
  </si>
  <si>
    <t>ﾀﾞﾝﾎﾞｰﾙﾀｲﾄｽｶｰﾄ</t>
  </si>
  <si>
    <t>0FL26121LC1Z110</t>
  </si>
  <si>
    <t>0F001950010</t>
  </si>
  <si>
    <t>ｲﾝﾅｰｾｯﾄﾌﾟﾙｵｰﾊﾞｰﾆｯﾄ</t>
  </si>
  <si>
    <t>0FB26121LA1B310</t>
  </si>
  <si>
    <t>0F001950110</t>
  </si>
  <si>
    <t>ﾘﾈﾝｼｬﾂ</t>
  </si>
  <si>
    <t>0F001950210</t>
  </si>
  <si>
    <t>前後2WAYﾚｰｽｷｬﾐｿｰﾙ</t>
  </si>
  <si>
    <t>0FB26121LA0B110</t>
  </si>
  <si>
    <t>0F001950310</t>
  </si>
  <si>
    <t>ｽｶﾗｯﾌﾟﾚｰｽ切替ﾌﾞﾗｳｽ</t>
  </si>
  <si>
    <t>0F001950410</t>
  </si>
  <si>
    <t>3Dﾚｰｽﾌﾘﾙﾌﾞﾗｳｽ</t>
  </si>
  <si>
    <t>0F001950510</t>
  </si>
  <si>
    <t>ｶﾗｰﾏﾙｼｪﾊﾞｽｹｯﾄ≪S≫</t>
  </si>
  <si>
    <t>0F001950610</t>
  </si>
  <si>
    <t>ｶﾗｰﾏﾙｼｪﾊﾞｽｹｯﾄ≪M≫</t>
  </si>
  <si>
    <t>0F001952401</t>
  </si>
  <si>
    <t>0F001952501</t>
  </si>
  <si>
    <t>0F001967810</t>
  </si>
  <si>
    <t>【miyuki matsuo×Samansa Mos2</t>
  </si>
  <si>
    <t>0FB26121LA1A210</t>
  </si>
  <si>
    <t>0F001967910</t>
  </si>
  <si>
    <t>0F001968010</t>
  </si>
  <si>
    <t>0F001968110</t>
  </si>
  <si>
    <t>0FB26122LK4A910</t>
  </si>
  <si>
    <t>0F001968210</t>
  </si>
  <si>
    <t>0F001969310</t>
  </si>
  <si>
    <t>0FB26122LJ0Z910</t>
  </si>
  <si>
    <t>0F001971410</t>
  </si>
  <si>
    <t>【遮熱】柄ｱｿｰﾄﾊﾞﾙｰﾝｽﾘｰﾌﾞﾜﾝﾋﾟｰｽ</t>
  </si>
  <si>
    <t>0F001971510</t>
  </si>
  <si>
    <t>ﾊﾞｯｸﾘﾎﾞﾝｷｬﾐﾜﾝﾋﾟｰｽ</t>
  </si>
  <si>
    <t>0FL26122LD0D110</t>
  </si>
  <si>
    <t>0F001971610</t>
  </si>
  <si>
    <t>ｻﾃﾝｽﾘｯﾌﾟﾄﾞﾚｽ</t>
  </si>
  <si>
    <t>0FB26122LD0D110</t>
  </si>
  <si>
    <t>0F001971710</t>
  </si>
  <si>
    <t>【接触冷感】ﾗｲﾄｵﾝｽﾃﾞﾆﾑﾜﾝﾋﾟｰｽ</t>
  </si>
  <si>
    <t>0F001971810</t>
  </si>
  <si>
    <t>裾ｽｶﾗｯﾌﾟﾚｰｽﾉｰｽﾘｰﾌﾞｲﾝﾅｰ</t>
  </si>
  <si>
    <t>0F001971910</t>
  </si>
  <si>
    <t>【抗菌､接触冷感】ｼｱｰ梨地ﾌﾚﾝﾁｽﾘ</t>
  </si>
  <si>
    <t>0F001972010</t>
  </si>
  <si>
    <t>ﾘﾌﾞﾃﾚｺﾀﾝｸﾄｯﾌﾟ</t>
  </si>
  <si>
    <t>0F001972110</t>
  </si>
  <si>
    <t>【接触冷感】裾ﾚｰｽﾛﾝｸﾞﾀﾝｸ</t>
  </si>
  <si>
    <t>0F001972210</t>
  </si>
  <si>
    <t>【接触冷感】袖ｵｰｶﾞﾝｼﾞｰ切り替え</t>
  </si>
  <si>
    <t>0F001972310</t>
  </si>
  <si>
    <t>0F001972410</t>
  </si>
  <si>
    <t>[接触冷感]ﾐﾆ裏毛切替ﾌﾗﾜｰﾌﾟﾘﾝﾄT</t>
  </si>
  <si>
    <t>0FL26122LA1A210</t>
  </si>
  <si>
    <t>0F001972510</t>
  </si>
  <si>
    <t>ｼｱｰ半袖ｶｯﾄｿｰ</t>
  </si>
  <si>
    <t>0F001972610</t>
  </si>
  <si>
    <t>ｼｱｰﾘﾌﾞﾍﾝﾘｰﾈｯｸｶｯﾄｿｰ</t>
  </si>
  <si>
    <t>0F001972710</t>
  </si>
  <si>
    <t>【接触冷感】ｽｸｴｱ箔ﾛｺﾞTｼｬﾂ</t>
  </si>
  <si>
    <t>0FB26122LA1A210</t>
  </si>
  <si>
    <t>0F001972810</t>
  </si>
  <si>
    <t>ｼｱｰﾎﾞｰﾀﾞｰ天竺ﾗｸﾞﾗﾝTｼｬﾂ</t>
  </si>
  <si>
    <t>0F001972910</t>
  </si>
  <si>
    <t>ｳﾞｨﾝﾃｰｼﾞ風天竺おじさんﾌﾛｯｷｰﾌﾟﾘ</t>
  </si>
  <si>
    <t>0F001973010</t>
  </si>
  <si>
    <t>ｳﾞｨﾝﾃｰｼﾞ風天竺おじさんﾌﾟﾘﾝﾄ刺</t>
  </si>
  <si>
    <t>0F001973110</t>
  </si>
  <si>
    <t>【ﾒﾙﾍﾝ×Samansa Mos2】総刺繍ﾍﾞ</t>
  </si>
  <si>
    <t>0FL26122LE0J110</t>
  </si>
  <si>
    <t>0F001973210</t>
  </si>
  <si>
    <t>ﾀﾞﾌﾞﾙ釦5分袖ｼﾞｬｹｯﾄ</t>
  </si>
  <si>
    <t>0F001973310</t>
  </si>
  <si>
    <t>【ｲｰｼﾞｰｹｱ､接触冷感】ﾀｯｸﾜｲﾄﾞﾊﾟﾝ</t>
  </si>
  <si>
    <t>0F001973410</t>
  </si>
  <si>
    <t>【ｲｰｼﾞｰｹｱ･接触冷感】ﾎﾞﾘｭｰﾑﾜｲﾄﾞ</t>
  </si>
  <si>
    <t>0F001973510</t>
  </si>
  <si>
    <t>ｶｯﾄｸﾚｰﾌﾟﾌﾘﾙﾜｲﾄﾞﾊﾟﾝﾂ</t>
  </si>
  <si>
    <t>0FB26121LC0Z310</t>
  </si>
  <si>
    <t>0F001973610</t>
  </si>
  <si>
    <t>ｲﾝﾄﾞ綿3D刺繍ｽｶｰﾄ</t>
  </si>
  <si>
    <t>0F001973710</t>
  </si>
  <si>
    <t>裾切替ｵｰﾊﾞｰﾚｰｽｽｶｰﾄ</t>
  </si>
  <si>
    <t>0F001973810</t>
  </si>
  <si>
    <t>0F001973910</t>
  </si>
  <si>
    <t>ﾊﾞｲｶﾗｰ襟付きﾆｯﾄｶｰﾃﾞｨｶﾞﾝ</t>
  </si>
  <si>
    <t>0FL26122LA2A310</t>
  </si>
  <si>
    <t>0F001974010</t>
  </si>
  <si>
    <t>ﾊﾞｲｶﾗｰｸﾙｰﾈｯｸﾆｯﾄｶｰﾃﾞｨｶﾞﾝ</t>
  </si>
  <si>
    <t>0F001974110</t>
  </si>
  <si>
    <t>【遮熱】柄ｱｿｰﾄｵｰﾊﾞｰｼｬﾂ</t>
  </si>
  <si>
    <t>0F001974210</t>
  </si>
  <si>
    <t>袖口ｼｬｰﾘﾝｸﾞ前後2WAYﾌﾞﾗｳｽ</t>
  </si>
  <si>
    <t>0FL26122LA0B110</t>
  </si>
  <si>
    <t>0F001974310</t>
  </si>
  <si>
    <t>胸元ﾌﾘﾙ部分ﾒｯｼｭﾌﾞﾗｳｽ</t>
  </si>
  <si>
    <t>0F001974410</t>
  </si>
  <si>
    <t>裾切替ｵｰﾊﾞｰﾚｰｽﾌﾞﾗｳｽ</t>
  </si>
  <si>
    <t>0F001974510</t>
  </si>
  <si>
    <t>ﾌﾘﾙｼｱｰﾌﾞﾗｳｽ</t>
  </si>
  <si>
    <t>0F001974610</t>
  </si>
  <si>
    <t>[接触冷感]裾ﾌﾘﾙﾃｨｱｰﾄﾞﾚｰｽﾌﾞﾗｳｽ</t>
  </si>
  <si>
    <t>0F001974710</t>
  </si>
  <si>
    <t>ｽﾄﾗｯﾌﾟｾﾊﾟﾚｰﾄｼｭｰｽﾞ</t>
  </si>
  <si>
    <t>0F001974810</t>
  </si>
  <si>
    <t>ﾒﾀﾞﾘｵﾝｻﾝﾀﾞﾙ</t>
  </si>
  <si>
    <t>0FB26122LH1A910</t>
  </si>
  <si>
    <t>0F001974910</t>
  </si>
  <si>
    <t>ｽﾎﾟｰﾂｻﾝﾀﾞﾙｽﾆｰｶｰ</t>
  </si>
  <si>
    <t>0F001975010</t>
  </si>
  <si>
    <t>ｱｿｰﾄ刺繍ﾎﾞｰﾀﾞｰ柄扇子</t>
  </si>
  <si>
    <t>0FB26122LN0G110</t>
  </si>
  <si>
    <t>0F001975110</t>
  </si>
  <si>
    <t>ｽｳｪｰﾄﾞﾗｲｸﾌﾘﾝｼﾞ巾着ﾊﾞｯｸﾞ</t>
  </si>
  <si>
    <t>0F001975210</t>
  </si>
  <si>
    <t>SA刺繍ｵｰﾊﾞﾙﾄｰﾄﾊﾞｯｸﾞ</t>
  </si>
  <si>
    <t>0F001975310</t>
  </si>
  <si>
    <t>ﾌﾞﾚｰﾄﾞﾄｰｸﾊｯﾄ</t>
  </si>
  <si>
    <t>0F001975410</t>
  </si>
  <si>
    <t>【UVｶｯﾄ/ｼﾙｸ混】ﾄﾞｯﾄｱｰﾑｶﾊﾞｰ</t>
  </si>
  <si>
    <t>0F001975510</t>
  </si>
  <si>
    <t>【UVｶｯﾄ】花刺繍ｱｰﾑｶﾊﾞｰ</t>
  </si>
  <si>
    <t>0F001975610</t>
  </si>
  <si>
    <t>【消臭効果】BIGｲﾆｼｬﾙ刺繍ｷｬｯﾌﾟ</t>
  </si>
  <si>
    <t>0FL26122LK2B110</t>
  </si>
  <si>
    <t>0F001975710</t>
  </si>
  <si>
    <t>【消臭効果】ｺｯﾄﾝﾂｲﾙ刺繍ｷｬｯﾌﾟ</t>
  </si>
  <si>
    <t>0F001975810</t>
  </si>
  <si>
    <t>ﾅﾛｰﾍﾞﾙﾄ</t>
  </si>
  <si>
    <t>0F001975910</t>
  </si>
  <si>
    <t>花柄ﾛｺﾞ刺繍ｴﾌﾟﾛﾝ</t>
  </si>
  <si>
    <t>0FB26122LK9Z110</t>
  </si>
  <si>
    <t>0F001976010</t>
  </si>
  <si>
    <t>ｷｰﾎﾙﾀﾞｰ付き花柄ﾛｺﾞﾌﾟﾘﾝﾄﾄｰﾄﾊﾞｯｸ</t>
  </si>
  <si>
    <t>0F001976110</t>
  </si>
  <si>
    <t>ﾆｯﾄﾌﾗﾜｰﾌﾞｰｹ</t>
  </si>
  <si>
    <t>0FB26122LK9Z210</t>
  </si>
  <si>
    <t>0F001976210</t>
  </si>
  <si>
    <t>ｸﾛｯｼｪﾘｯﾌﾟｹｰｽ</t>
  </si>
  <si>
    <t>0F001976310</t>
  </si>
  <si>
    <t>ﾃﾞｲｼﾞｰﾓﾁｰﾌﾎﾟｰﾁﾁｬｰﾑ</t>
  </si>
  <si>
    <t>0F001996010</t>
  </si>
  <si>
    <t>【LIBERTY】Botanical Language</t>
  </si>
  <si>
    <t>0F001999810</t>
  </si>
  <si>
    <t>[tukuroi]ｺｯﾄﾝﾅｲﾛﾝｳｪｻﾞｰｼﾞｬﾝﾌﾟｽｰ</t>
  </si>
  <si>
    <t>0FB26122LF0A110</t>
  </si>
  <si>
    <t>0F001999910</t>
  </si>
  <si>
    <t>ﾒｯｼｭ花刺繍ﾍﾞｽﾄ付きﾜﾝﾋﾟｰｽ</t>
  </si>
  <si>
    <t>0F002000010</t>
  </si>
  <si>
    <t>前開きｼｬｰﾘﾝｸﾞﾜﾝﾋﾟｰｽ</t>
  </si>
  <si>
    <t>0F002000110</t>
  </si>
  <si>
    <t>袖ﾒｯｼｭﾚｰｽﾜﾝﾋﾟｰｽ</t>
  </si>
  <si>
    <t>0F002000210</t>
  </si>
  <si>
    <t>【SA刺繍】ｽﾓｯｸﾜﾝﾋﾟｰｽ</t>
  </si>
  <si>
    <t>0F002000310</t>
  </si>
  <si>
    <t>[接触冷感･抗菌防臭]前後2WAYﾘﾎﾞ</t>
  </si>
  <si>
    <t>0F002000410</t>
  </si>
  <si>
    <t>[接触冷感]ﾛｺﾞ刺繍ﾊﾞｯｸﾌﾟﾘﾝﾄTｼｬﾂ</t>
  </si>
  <si>
    <t>0F002000510</t>
  </si>
  <si>
    <t>【汗じみ防止】ｽﾑｰｽTｼｬﾂ</t>
  </si>
  <si>
    <t>0F002000610</t>
  </si>
  <si>
    <t>透かし柄ふくれｼﾞｬｶﾞｰﾄﾞﾌﾟﾙｵｰﾊﾞｰ</t>
  </si>
  <si>
    <t>0F002000710</t>
  </si>
  <si>
    <t>[接触冷感]ｱｿｰﾄﾜﾝﾎﾟｲﾝﾄ刺繍Tｼｬﾂ</t>
  </si>
  <si>
    <t>0F002000810</t>
  </si>
  <si>
    <t>柄ｱｿｰﾄ半袖ﾘﾌﾞｶｯﾄｿｰ</t>
  </si>
  <si>
    <t>0F002000910</t>
  </si>
  <si>
    <t>ｼﾙｹｯﾄ天竺ﾜｲﾄﾞｱｰﾑﾌﾟﾘﾝﾄTｼｬﾂ</t>
  </si>
  <si>
    <t>0F002001010</t>
  </si>
  <si>
    <t>ｼﾙｹｯﾄ天竺ﾌﾛｯｷｰﾌﾟﾘﾝﾄTｼｬﾂ</t>
  </si>
  <si>
    <t>0F002001110</t>
  </si>
  <si>
    <t>ｶｯﾄﾜｰｸ刺繍ﾄﾞｯｷﾝｸﾞTｼｬﾂ</t>
  </si>
  <si>
    <t>0F002001210</t>
  </si>
  <si>
    <t>【ｲｰｼﾞｰｹｱ､接触冷感】ﾘﾈﾝﾀｯﾁｼﾞｬｹ</t>
  </si>
  <si>
    <t>0F002001310</t>
  </si>
  <si>
    <t>ｶｯﾄﾜｰｸ刺繍ﾚｰｽ襟付きﾍﾞｽﾄ</t>
  </si>
  <si>
    <t>0FB26122LE0J110</t>
  </si>
  <si>
    <t>0F002001410</t>
  </si>
  <si>
    <t>[tukuroi]ｺｯﾄﾝｶﾞｰｾﾞﾃﾞﾆﾑｶﾞｳﾁｮﾊﾟﾝ</t>
  </si>
  <si>
    <t>0F002001510</t>
  </si>
  <si>
    <t>麻綿ﾏﾘﾝﾊﾟﾝﾂ</t>
  </si>
  <si>
    <t>0F002001610</t>
  </si>
  <si>
    <t>[接触冷感]裾ﾒﾛｰﾘﾌﾞﾌﾚｱﾊﾟﾝﾂ</t>
  </si>
  <si>
    <t>0F002001710</t>
  </si>
  <si>
    <t>【SA刺繍】裾ﾚｰｽｽﾄﾚｰﾄﾊﾟﾝﾂ</t>
  </si>
  <si>
    <t>0F002001810</t>
  </si>
  <si>
    <t>[接触冷感]ﾐﾆ裏毛裾ﾚｰｽｶｯﾄﾊﾟﾝﾂ</t>
  </si>
  <si>
    <t>0F002001910</t>
  </si>
  <si>
    <t>ｲﾝﾄﾞﾎﾞｲﾙｷﾞｬｻﾞｰｽｶｰﾄ</t>
  </si>
  <si>
    <t>0F002002010</t>
  </si>
  <si>
    <t>ﾚｰｽ2WAYｷｬﾐｽｶｰﾄ</t>
  </si>
  <si>
    <t>0F002002110</t>
  </si>
  <si>
    <t>前後2WAY花柄ﾒｯｼｭﾆｯﾄ</t>
  </si>
  <si>
    <t>0F002002210</t>
  </si>
  <si>
    <t>麻ﾀｯﾁﾚｰｽ編み2WAYﾉｰｽﾘｰﾌﾞﾁｭﾆｯｸ</t>
  </si>
  <si>
    <t>0F002002310</t>
  </si>
  <si>
    <t>麻ﾀｯﾁ透かし編みﾆｯﾄｷｬﾐｿｰﾙ</t>
  </si>
  <si>
    <t>0F002002410</t>
  </si>
  <si>
    <t>ﾊｲｹﾞｰｼﾞｼｱｰﾆｯﾄ.</t>
  </si>
  <si>
    <t>0F002002510</t>
  </si>
  <si>
    <t>[tukuroi]綿麻平織ﾘﾎﾞﾝﾌﾞﾗｳｽ</t>
  </si>
  <si>
    <t>0F002002610</t>
  </si>
  <si>
    <t>[tukuroi]ｺｯﾄﾝｶﾞｰｾﾞﾃﾞﾆﾑﾌﾘﾙﾌﾞﾗｳｽ</t>
  </si>
  <si>
    <t>0F002002710</t>
  </si>
  <si>
    <t>ｼｮﾙﾀﾞｰﾌﾘﾙﾌﾞﾗｳｽ</t>
  </si>
  <si>
    <t>0F002002810</t>
  </si>
  <si>
    <t>ｼﾞｬｶｰﾄﾞﾚｰｽ開襟ｼｬﾂ</t>
  </si>
  <si>
    <t>0F002002910</t>
  </si>
  <si>
    <t>ｶｯﾄﾜｰｸ刺繍ﾎﾞﾘｭｰﾑ袖ﾌﾞﾗｳｽ</t>
  </si>
  <si>
    <t>0F002003010</t>
  </si>
  <si>
    <t>切替ｷｬﾐﾁｭﾆｯｸ</t>
  </si>
  <si>
    <t>0F002003110</t>
  </si>
  <si>
    <t>ｼｮｰﾄ丈ｽﾘｯﾌﾟﾄﾞﾚｽ</t>
  </si>
  <si>
    <t>0F002003210</t>
  </si>
  <si>
    <t>7分袖ｼｱｰﾃﾞﾆﾑｼｬﾂ</t>
  </si>
  <si>
    <t>0F002003310</t>
  </si>
  <si>
    <t>ﾚｰｽﾌｰﾄﾞｼｬﾂ</t>
  </si>
  <si>
    <t>0F002003410</t>
  </si>
  <si>
    <t>ﾒｯｼｭｻﾝﾀﾞﾙ</t>
  </si>
  <si>
    <t>0FL26122LH1A910</t>
  </si>
  <si>
    <t>0F002003510</t>
  </si>
  <si>
    <t>0F002003610</t>
  </si>
  <si>
    <t>【SA刺繍】くるみﾎﾞﾀﾝｾｰﾗｰ付け襟</t>
  </si>
  <si>
    <t>0FB26122LL9Z910</t>
  </si>
  <si>
    <t>0F002003710</t>
  </si>
  <si>
    <t>ﾌﾗﾜｰ柄ｽｶｰﾌ</t>
  </si>
  <si>
    <t>0FB26122LK3B310</t>
  </si>
  <si>
    <t>0F002003810</t>
  </si>
  <si>
    <t>ﾄﾞｯﾄ柄ｽｶｰﾌ</t>
  </si>
  <si>
    <t>0F002004010</t>
  </si>
  <si>
    <t>0F002004110</t>
  </si>
  <si>
    <t>ﾛｺﾞﾌﾟﾘﾝﾄ裾ﾚｰｽﾁｭﾆｯｸ</t>
  </si>
  <si>
    <t>0F002004210</t>
  </si>
  <si>
    <t>0F002004310</t>
  </si>
  <si>
    <t>【ECO DENIM】ｽﾄﾚｰﾄﾊﾟﾝﾂ</t>
  </si>
  <si>
    <t>0F002004410</t>
  </si>
  <si>
    <t>針抜きﾘﾌﾞVﾈｯｸｶｰﾃﾞｨｶﾞﾝ</t>
  </si>
  <si>
    <t>0F002004510</t>
  </si>
  <si>
    <t>ｼｱｰﾌﾘﾙﾌｰﾄﾞｼｬﾂ</t>
  </si>
  <si>
    <t>0F002008910</t>
  </si>
  <si>
    <t>ﾚｰｽﾄﾘﾑﾃﾚｺｷｬﾐｿｰﾙ</t>
  </si>
  <si>
    <t>0F002009001</t>
  </si>
  <si>
    <t>ﾚｰｽﾍﾑｸﾛｯﾌﾟﾄｼｬﾂ</t>
  </si>
  <si>
    <t>0FC26122LA0A101</t>
  </si>
  <si>
    <t>0F002009010</t>
  </si>
  <si>
    <t>0FC26122LA0A110</t>
  </si>
  <si>
    <t>0F002010010</t>
  </si>
  <si>
    <t>【LIBERTY】Vﾈｯｸﾌﾚｱﾜﾝﾋﾟｰｽ</t>
  </si>
  <si>
    <t>0FC26122LD0A110</t>
  </si>
  <si>
    <t>0F002010110</t>
  </si>
  <si>
    <t>【LIBERTY】ｳｴｽﾄﾀｯｸﾜﾝﾋﾟｰｽ</t>
  </si>
  <si>
    <t>0F002010210</t>
  </si>
  <si>
    <t>綿ｻｯｶｰﾜﾝﾋﾟｰｽ</t>
  </si>
  <si>
    <t>0F002010310</t>
  </si>
  <si>
    <t>麻調ｻｯｸﾜﾝﾋﾟｰｽ</t>
  </si>
  <si>
    <t>0F002010410</t>
  </si>
  <si>
    <t>ﾎﾟﾝﾁﾌﾚｱﾜﾝﾋﾟｰｽ</t>
  </si>
  <si>
    <t>0FC26122LD0B210</t>
  </si>
  <si>
    <t>0F002010510</t>
  </si>
  <si>
    <t>【多機能】ﾄﾞﾛｽﾄｶｯﾄﾜﾝﾋﾟｰｽ</t>
  </si>
  <si>
    <t>0F002010610</t>
  </si>
  <si>
    <t>0F002010810</t>
  </si>
  <si>
    <t>0F002010910</t>
  </si>
  <si>
    <t>ｶｯﾌﾟ付きﾘﾌﾞﾀﾝｸﾄｯﾌﾟ</t>
  </si>
  <si>
    <t>0F002011010</t>
  </si>
  <si>
    <t>ﾐﾆﾏﾙﾈｯｸTｼｬﾂ</t>
  </si>
  <si>
    <t>0F002011110</t>
  </si>
  <si>
    <t>ｳﾚﾀﾝ刺繍ﾛｺﾞｽﾀﾝﾀﾞｰﾄﾞTｼｬﾂ</t>
  </si>
  <si>
    <t>0F002011210</t>
  </si>
  <si>
    <t>ｱｿｰﾄﾈｺﾌｫﾄｽﾀﾝﾀﾞｰﾄﾞTｼｬﾂ</t>
  </si>
  <si>
    <t>0F002011310</t>
  </si>
  <si>
    <t>0F002011410</t>
  </si>
  <si>
    <t>ﾏﾘﾘﾝﾓﾝﾛｰﾓﾉｸﾛﾌｫﾄTｼｬﾂ</t>
  </si>
  <si>
    <t>0F002011510</t>
  </si>
  <si>
    <t>ﾏﾘﾘﾝﾓﾝﾛｰﾋﾞｰﾁﾌｫﾄTｼｬﾂ</t>
  </si>
  <si>
    <t>0F002011610</t>
  </si>
  <si>
    <t>ﾚｷﾞｭﾗｰTｼｬﾂ</t>
  </si>
  <si>
    <t>0F002011710</t>
  </si>
  <si>
    <t>ｺﾝﾊﾟｸﾄTｼｬﾂ</t>
  </si>
  <si>
    <t>0F002011810</t>
  </si>
  <si>
    <t>ﾋﾞｯｸﾞTｼｬﾂ</t>
  </si>
  <si>
    <t>0F002011910</t>
  </si>
  <si>
    <t>ﾜｲﾄﾞTｼｬﾂ</t>
  </si>
  <si>
    <t>0F002012001</t>
  </si>
  <si>
    <t>ﾊﾟｯﾁﾜｰｸﾚｰｽ5分袖ﾄｯﾌﾟｽ</t>
  </si>
  <si>
    <t>0FC26121LA1D201</t>
  </si>
  <si>
    <t>0F002012010</t>
  </si>
  <si>
    <t>0FC26121LA1D210</t>
  </si>
  <si>
    <t>0F002012110</t>
  </si>
  <si>
    <t>ｺｯﾄﾝｶｯﾄｶﾉｺﾎﾟﾛｼｬﾂ</t>
  </si>
  <si>
    <t>0F002012210</t>
  </si>
  <si>
    <t>ｼｮﾙﾀﾞｰﾀｯｸﾄﾞﾙﾏﾝTｼｬﾂ</t>
  </si>
  <si>
    <t>0F002012310</t>
  </si>
  <si>
    <t>ﾌﾘﾙｽﾘｰﾌﾞﾋﾞｯｸﾞTｼｬﾂ</t>
  </si>
  <si>
    <t>0F002012410</t>
  </si>
  <si>
    <t>ｶｯﾄﾚｰｽVﾈｯｸｶｰﾃﾞｨｶﾞﾝ</t>
  </si>
  <si>
    <t>0FC26121LA2A210</t>
  </si>
  <si>
    <t>0F002012510</t>
  </si>
  <si>
    <t>ｼｱｰﾍﾞﾛｱﾛｺﾞ刺繍Tｼｬﾂ</t>
  </si>
  <si>
    <t>0F002012610</t>
  </si>
  <si>
    <t>【多機能】ﾀｰﾝﾊﾞｯｸTEE</t>
  </si>
  <si>
    <t>0F002012710</t>
  </si>
  <si>
    <t>ｽｶﾗｯﾌﾟﾚｰｽﾍﾑﾀﾝｸﾄｯﾌﾟ</t>
  </si>
  <si>
    <t>0F002012810</t>
  </si>
  <si>
    <t>ｹﾐｶﾙﾚｰｽｺｯﾄﾝｼﾞｬｹｯﾄ</t>
  </si>
  <si>
    <t>0F002012901</t>
  </si>
  <si>
    <t>ﾘﾈﾝMIXﾛﾝｸﾞｽﾘｰﾌﾞｼﾞｬｹｯﾄ</t>
  </si>
  <si>
    <t>0F002012910</t>
  </si>
  <si>
    <t>0F002013010</t>
  </si>
  <si>
    <t>ﾘﾈﾝMIXﾊｰﾌｽﾘｰﾌﾞｼﾞｬｹｯﾄ</t>
  </si>
  <si>
    <t>0FC26122LE0A110</t>
  </si>
  <si>
    <t>0F002013110</t>
  </si>
  <si>
    <t>ﾘﾈﾝﾗｲｸﾀﾞﾌﾞﾙﾌﾞﾚｽﾄｼﾞﾚ</t>
  </si>
  <si>
    <t>0F002013210</t>
  </si>
  <si>
    <t>ﾒｯｼｭﾃｰﾗｰﾄﾞｼﾞｬｹｯﾄ</t>
  </si>
  <si>
    <t>0F002013310</t>
  </si>
  <si>
    <t>ｼｱｰ楊柳ｷﾞｬｻﾞｰﾌﾞﾙｿﾞﾝ</t>
  </si>
  <si>
    <t>0FC26122LE0C110</t>
  </si>
  <si>
    <t>0F002013410</t>
  </si>
  <si>
    <t>麻調ﾊｰﾌｽﾘｰﾌﾞｼﾞｬｹｯﾄ</t>
  </si>
  <si>
    <t>0F002013510</t>
  </si>
  <si>
    <t>麻調ﾜｲﾄﾞｸﾛｯﾌﾟﾄﾊﾟﾝﾂ</t>
  </si>
  <si>
    <t>0F002013610</t>
  </si>
  <si>
    <t>【LIBERTY】ｲｰｼﾞｰﾊﾟﾝﾂ</t>
  </si>
  <si>
    <t>0FC26122LC0Z110</t>
  </si>
  <si>
    <t>0F002013701</t>
  </si>
  <si>
    <t>ﾃﾞﾆﾑﾗｲｸｼﾙｷｰﾀｯﾁﾜｲﾄﾞﾊﾟﾝﾂ</t>
  </si>
  <si>
    <t>0FC26122LC0Z101</t>
  </si>
  <si>
    <t>0F002013710</t>
  </si>
  <si>
    <t>0F002013810</t>
  </si>
  <si>
    <t>ﾘﾈﾝﾗｲｸｲｰｼﾞｰﾜｲﾄﾞﾊﾟﾝﾂ</t>
  </si>
  <si>
    <t>0F002013910</t>
  </si>
  <si>
    <t>ﾚｰﾖﾝﾘﾈﾝｽﾄﾚｰﾄﾊﾟﾝﾂ</t>
  </si>
  <si>
    <t>0F002014010</t>
  </si>
  <si>
    <t>ﾊﾞﾃｨｯｸｱｿｰﾄﾌﾟﾘﾝﾄﾊﾟﾝﾂ</t>
  </si>
  <si>
    <t>0F002014101</t>
  </si>
  <si>
    <t>ﾌﾛﾝﾄZIPﾘﾈﾝﾗｲｸﾃｰﾊﾟｰﾄﾞﾊﾟﾝﾂ</t>
  </si>
  <si>
    <t>0FC26121LC0Z101</t>
  </si>
  <si>
    <t>0F002014110</t>
  </si>
  <si>
    <t>0F002014210</t>
  </si>
  <si>
    <t>ｾﾐﾜｲﾄﾞｲｰｼﾞｰﾊﾟﾝﾂ</t>
  </si>
  <si>
    <t>0F002014310</t>
  </si>
  <si>
    <t>ﾗｲﾄｳｪｲﾄｲｰｼﾞｰｽｳｪｯﾄﾊﾟﾝﾂ</t>
  </si>
  <si>
    <t>0F002014410</t>
  </si>
  <si>
    <t>ｶｯﾄｸﾚｰﾌﾟｲｰｼﾞｰﾊﾟﾝﾂ</t>
  </si>
  <si>
    <t>0F002014510</t>
  </si>
  <si>
    <t>【LIBERTY】ﾌﾚｱｽｶｰﾄ</t>
  </si>
  <si>
    <t>0FC26122LC1Z110</t>
  </si>
  <si>
    <t>0F002014610</t>
  </si>
  <si>
    <t>ｼｱｻｯｶｰｻｲﾄﾞﾎﾞﾀﾝｽｶｰﾄ</t>
  </si>
  <si>
    <t>0F002014710</t>
  </si>
  <si>
    <t>ﾊﾞｲｱｽｻﾃﾝｽｶｰﾄ</t>
  </si>
  <si>
    <t>0F002014810</t>
  </si>
  <si>
    <t>ｻｯｶｰﾁｪｯｸﾅﾛｰｽｶｰﾄ</t>
  </si>
  <si>
    <t>0F002014901</t>
  </si>
  <si>
    <t>ﾌﾛﾝﾄZIPﾄﾘｺｯﾄﾀｲﾄｽｶｰﾄ</t>
  </si>
  <si>
    <t>0F002014910</t>
  </si>
  <si>
    <t>0F002015010</t>
  </si>
  <si>
    <t>ﾌｸﾚｼﾞｬｶﾞｰﾄﾞﾅﾛｰｽｶｰﾄ</t>
  </si>
  <si>
    <t>0F002015110</t>
  </si>
  <si>
    <t>ﾚｰｽﾌﾟﾘｰﾂﾅﾛｰｽｶｰﾄ</t>
  </si>
  <si>
    <t>0F002015210</t>
  </si>
  <si>
    <t>ｼｬﾝﾌﾞﾚｰﾎﾞｲﾙｽｶｰﾄ</t>
  </si>
  <si>
    <t>0F002015310</t>
  </si>
  <si>
    <t>14G綿ﾎﾟﾘVﾈｯｸｶｰﾃﾞｨｶﾞﾝ</t>
  </si>
  <si>
    <t>0FC26122LA2A310</t>
  </si>
  <si>
    <t>0F002015401</t>
  </si>
  <si>
    <t>14G天竺ﾊｰﾌｽﾘｰﾌﾞﾆｯﾄﾌﾟﾙｵｰﾊﾞｰ</t>
  </si>
  <si>
    <t>0FC26122LA1B301</t>
  </si>
  <si>
    <t>0F002015410</t>
  </si>
  <si>
    <t>0FC26122LA1B310</t>
  </si>
  <si>
    <t>0F002015510</t>
  </si>
  <si>
    <t>ﾗﾒｼｱｰ前後2WAY5分袖ｶｰﾃﾞｨｶﾞﾝ</t>
  </si>
  <si>
    <t>0F002015610</t>
  </si>
  <si>
    <t>14G総針ﾊｰﾌｽﾘｰﾌﾞﾆｯﾄｼﾞｬｹｯﾄ</t>
  </si>
  <si>
    <t>0F002015710</t>
  </si>
  <si>
    <t>ｼｬｷﾞｰﾊﾞﾙｰﾝｽﾘｰﾌﾞﾆｯﾄ</t>
  </si>
  <si>
    <t>0F002015810</t>
  </si>
  <si>
    <t>ﾒｯｼｭﾐﾄﾞﾙｶｰﾃﾞｨｶﾞﾝ</t>
  </si>
  <si>
    <t>0F002015910</t>
  </si>
  <si>
    <t>ﾗﾒﾒﾗﾝｼﾞﾘﾌﾞﾆｯﾄ</t>
  </si>
  <si>
    <t>0F002016001</t>
  </si>
  <si>
    <t>ﾍﾟｰﾊﾟｰﾀｯﾁﾔｰﾝ2wayﾒｯｼｭﾆｯﾄ</t>
  </si>
  <si>
    <t>0FC26121LA1B301</t>
  </si>
  <si>
    <t>0F002016010</t>
  </si>
  <si>
    <t>0FC26121LA1B310</t>
  </si>
  <si>
    <t>0F002016110</t>
  </si>
  <si>
    <t>ﾊｰﾌｽﾘｰﾌﾞﾆｯﾄﾎﾟﾛ</t>
  </si>
  <si>
    <t>0F002016210</t>
  </si>
  <si>
    <t>ﾊﾞｲｶﾗｰ2WAYﾆｯﾄﾀﾝｸﾄｯﾌﾟ</t>
  </si>
  <si>
    <t>0F002016301</t>
  </si>
  <si>
    <t>ﾒｯｼｭｽｷｯﾊﾟｰﾎﾟﾛﾆｯﾄ</t>
  </si>
  <si>
    <t>0F002016310</t>
  </si>
  <si>
    <t>0F002016410</t>
  </si>
  <si>
    <t>ﾍﾟﾌﾟﾗﾑﾊｰﾌｽﾘｰﾌﾞﾆｯﾄ</t>
  </si>
  <si>
    <t>0F002016510</t>
  </si>
  <si>
    <t>ﾊｲﾂｲｽﾄﾍﾟｰﾊﾟｰﾀｯﾁｶｰﾃﾞｨｶﾞﾝ</t>
  </si>
  <si>
    <t>0F002016610</t>
  </si>
  <si>
    <t>ﾊﾟｰﾙｽﾘｰﾌﾞﾆｯﾄ</t>
  </si>
  <si>
    <t>0F002016710</t>
  </si>
  <si>
    <t>0F002016810</t>
  </si>
  <si>
    <t>0F002017010</t>
  </si>
  <si>
    <t>0F002017110</t>
  </si>
  <si>
    <t>0FC26122LA0B110</t>
  </si>
  <si>
    <t>0F002017201</t>
  </si>
  <si>
    <t>ﾋﾟﾝﾀｯｸ&amp;ﾚｰｽ5分袖ﾌﾞﾗｳｽ</t>
  </si>
  <si>
    <t>0F002017210</t>
  </si>
  <si>
    <t>0F002017310</t>
  </si>
  <si>
    <t>【LIBERTY】ﾌﾘﾙﾈｯｸﾌﾞﾗｳｽ</t>
  </si>
  <si>
    <t>0F002017410</t>
  </si>
  <si>
    <t>【LIBERTY】ﾌﾚｱｽﾘｰﾌﾞﾌﾞﾗｳｽ</t>
  </si>
  <si>
    <t>0F002017510</t>
  </si>
  <si>
    <t>0F002017601</t>
  </si>
  <si>
    <t>ﾐﾆﾌﾘﾙﾄﾘﾑｶﾗｰﾌﾞﾗｳｽ</t>
  </si>
  <si>
    <t>0F002017610</t>
  </si>
  <si>
    <t>0F002017710</t>
  </si>
  <si>
    <t>0F002017810</t>
  </si>
  <si>
    <t>ｻｯｶｰﾁｪｯｸﾊﾞﾙｰﾝｽﾘｰﾌﾞﾌﾞﾗｳｽ</t>
  </si>
  <si>
    <t>0F002017910</t>
  </si>
  <si>
    <t>ｼｱｰｺｰﾄﾞｽﾄﾗｲﾌﾟｼｬﾂ</t>
  </si>
  <si>
    <t>0F002018010</t>
  </si>
  <si>
    <t>ﾚｰｽｲﾚﾍﾑｼｱｰﾚｲﾔｰﾄﾞｼﾞﾚ</t>
  </si>
  <si>
    <t>0F002018110</t>
  </si>
  <si>
    <t>ｼｬﾝﾌﾞﾚｰﾎﾞｲﾙｼｬﾂ</t>
  </si>
  <si>
    <t>0F002018210</t>
  </si>
  <si>
    <t>ｻﾝｸﾞﾗｽ(ｹｰｽ付き)</t>
  </si>
  <si>
    <t>0FC26122LK9Z910</t>
  </si>
  <si>
    <t>0F002018310</t>
  </si>
  <si>
    <t>ﾛｰｽﾞｶﾞｰﾙﾊﾞｯｸﾞﾁｬｰﾑ</t>
  </si>
  <si>
    <t>0FC26122LL9Z910</t>
  </si>
  <si>
    <t>0F002018410</t>
  </si>
  <si>
    <t>ﾎﾟｲﾝﾃｯﾄﾞﾌﾗｯﾄﾐｭｰﾙ</t>
  </si>
  <si>
    <t>0F002018510</t>
  </si>
  <si>
    <t>ﾒﾀﾘｯｸｼｬｰﾘﾝｸﾞｻﾝﾀﾞﾙ</t>
  </si>
  <si>
    <t>0F002018610</t>
  </si>
  <si>
    <t>ｶｯﾄｵﾌｽﾄﾗｯﾌﾟｻﾝﾀﾞﾙ</t>
  </si>
  <si>
    <t>0F002018710</t>
  </si>
  <si>
    <t>ﾌｯﾄﾍﾞｯﾄﾗｲﾝｻﾝﾀﾞﾙ</t>
  </si>
  <si>
    <t>0F002018810</t>
  </si>
  <si>
    <t>ﾘﾝｸﾞﾓﾁｰﾌｻﾝﾀﾞﾙ</t>
  </si>
  <si>
    <t>0F002018910</t>
  </si>
  <si>
    <t>ｸﾛｽﾍﾞﾙﾄｽｸｴｱﾄｩﾐｭｰﾙ</t>
  </si>
  <si>
    <t>0F002019010</t>
  </si>
  <si>
    <t>ﾒｯｼｭｱｿｰﾄｽｸｴｱﾄｩﾐｭｰﾙ</t>
  </si>
  <si>
    <t>0F002019110</t>
  </si>
  <si>
    <t>ｴｺﾚｻﾞｰﾄﾝｸﾞｻﾝﾀﾞﾙ</t>
  </si>
  <si>
    <t>0F002019210</t>
  </si>
  <si>
    <t>樹脂ﾎﾞﾘｭｰﾑﾘﾝｸﾞ</t>
  </si>
  <si>
    <t>0FC26251LL2A910</t>
  </si>
  <si>
    <t>0F002019310</t>
  </si>
  <si>
    <t>ﾆｭｱﾝｽﾒﾀﾙﾊﾞﾝｸﾞﾙ</t>
  </si>
  <si>
    <t>0FC26251LL4A910</t>
  </si>
  <si>
    <t>0F002019410</t>
  </si>
  <si>
    <t>ﾒﾀﾙﾓﾁｰﾌﾌﾞﾚｽﾚｯﾄ</t>
  </si>
  <si>
    <t>0F002019510</t>
  </si>
  <si>
    <t>ﾋﾞｰｽﾞﾌﾗﾜｰｲﾔﾘﾝｸﾞ</t>
  </si>
  <si>
    <t>0FC26251LL1A910</t>
  </si>
  <si>
    <t>0F002019610</t>
  </si>
  <si>
    <t>ｵｰﾊﾞﾙﾓﾁｰﾌﾋﾟｱｽ</t>
  </si>
  <si>
    <t>0F002019710</t>
  </si>
  <si>
    <t>ｻｰｸﾙﾓﾁｰﾌﾋﾟｱｽ</t>
  </si>
  <si>
    <t>0F002019810</t>
  </si>
  <si>
    <t>ｽｸｴｱﾓﾁｰﾌｲﾔﾘﾝｸﾞ</t>
  </si>
  <si>
    <t>0F002019910</t>
  </si>
  <si>
    <t>ｽｳｨﾝｸﾞｲﾔﾘﾝｸﾞ</t>
  </si>
  <si>
    <t>0F002020010</t>
  </si>
  <si>
    <t>ﾋﾞｰｽﾞﾌﾘﾝｼﾞｲﾔﾘﾝｸﾞ</t>
  </si>
  <si>
    <t>0F002020110</t>
  </si>
  <si>
    <t>ｼﾞｭｰﾄﾛｺﾞﾌﾟﾘﾝﾄﾊﾞｯｸﾞ</t>
  </si>
  <si>
    <t>0F002020210</t>
  </si>
  <si>
    <t>0FC26122LK2B110</t>
  </si>
  <si>
    <t>0F002020310</t>
  </si>
  <si>
    <t>ﾌﾞﾗﾝﾄﾞﾛｺﾞﾄｰﾄﾊﾞｯｸﾞ</t>
  </si>
  <si>
    <t>0F002033710</t>
  </si>
  <si>
    <t>ｼﾞｬｶｰﾄﾞ柄ﾊﾟｯﾁﾜｰｸﾌﾘﾙﾜﾝﾋﾟｰｽ</t>
  </si>
  <si>
    <t>0F002033910</t>
  </si>
  <si>
    <t>ｵﾘｼﾞﾅﾙﾊﾞｯｸﾁｬｰﾑ</t>
  </si>
  <si>
    <t>0FC26251LL6A910</t>
  </si>
  <si>
    <t>0F002034010</t>
  </si>
  <si>
    <t>ﾊﾝﾃﾞｨｰﾌｧﾝ</t>
  </si>
  <si>
    <t>0FK26251LN9Z910</t>
  </si>
  <si>
    <t>0F002052310</t>
  </si>
  <si>
    <t>0FB26121LE0C110</t>
  </si>
  <si>
    <t>0F002052410</t>
  </si>
  <si>
    <t>ｼﾞｬｶｰﾄﾞﾚｰｽｲｰｼﾞｰﾊﾟﾝﾂ</t>
  </si>
  <si>
    <t>0F002052510</t>
  </si>
  <si>
    <t>はしごﾚｰｽﾌﾚｱｽﾘｰﾌﾞ前後着ﾌﾞﾗｳｽ</t>
  </si>
  <si>
    <t>0F002058910</t>
  </si>
  <si>
    <t>ｲﾝﾄﾞ総柄ｱｿｰﾄﾜﾝﾋﾟｰｽ</t>
  </si>
  <si>
    <t>0FB26122LD0Z110</t>
  </si>
  <si>
    <t>0F002059010</t>
  </si>
  <si>
    <t>0FL26122LD0Z110</t>
  </si>
  <si>
    <t>0F002059110</t>
  </si>
  <si>
    <t>柄ｱｿｰﾄﾌﾘﾙｷｬﾐﾜﾝﾋﾟｰｽ</t>
  </si>
  <si>
    <t>0F002059210</t>
  </si>
  <si>
    <t>【接触冷感】ﾘﾈﾝﾀｯﾁﾏｷｼﾜﾝﾋﾟｰｽ</t>
  </si>
  <si>
    <t>0F002059310</t>
  </si>
  <si>
    <t>[接触冷感]箔ﾌﾟﾘﾝﾄTｼｬﾂ</t>
  </si>
  <si>
    <t>0F002059410</t>
  </si>
  <si>
    <t>[接触冷感]ﾛｺﾞｱｿｰﾄﾌﾟﾘﾝﾄTｼｬﾂ</t>
  </si>
  <si>
    <t>0F002059510</t>
  </si>
  <si>
    <t>ｼﾙｹｯﾄ+ﾋﾟｸﾞﾒﾝﾄ加工ﾌﾚﾝﾁｽﾘｰﾌﾞTｼｬﾂ</t>
  </si>
  <si>
    <t>0F002059610</t>
  </si>
  <si>
    <t>ﾎﾞﾘｭｰﾑ袖ｶｯﾄｿｰ</t>
  </si>
  <si>
    <t>0F002059710</t>
  </si>
  <si>
    <t>【接触冷感】裾ﾚｰｽﾛｺﾞTｼｬﾂ</t>
  </si>
  <si>
    <t>0F002059810</t>
  </si>
  <si>
    <t>柄ｱｿｰﾄﾜｯﾌﾙ前後2WAYｶｯﾄｿｰ</t>
  </si>
  <si>
    <t>0F002059910</t>
  </si>
  <si>
    <t>袖ｶｯﾄﾜｰｸﾌﾟﾙｵｰﾊﾞｰ</t>
  </si>
  <si>
    <t>0F002060010</t>
  </si>
  <si>
    <t>[接触冷感]ﾊﾞｯｸｽｶﾗｯﾌﾟﾚｰｽTｼｬﾂ</t>
  </si>
  <si>
    <t>0F002060110</t>
  </si>
  <si>
    <t>ｱｿｰﾄﾎﾞｰﾀﾞｰ裾ﾄﾞﾛｽﾄｶｯﾄｿｰ</t>
  </si>
  <si>
    <t>0F002060210</t>
  </si>
  <si>
    <t>ﾊﾞｲｵ加工ﾛｺﾞﾌﾟﾘﾝﾄﾜｲﾄﾞTｼｬﾂ</t>
  </si>
  <si>
    <t>0F002060310</t>
  </si>
  <si>
    <t>[汗染み防止]ﾚｰｽ切替ﾄｯﾌﾟｽ</t>
  </si>
  <si>
    <t>0F002060410</t>
  </si>
  <si>
    <t>[接触冷感]ﾊﾟｰﾂﾚｰｽTｼｬﾂ</t>
  </si>
  <si>
    <t>0F002060510</t>
  </si>
  <si>
    <t>ｽｶﾗｯﾌﾟﾍﾞｽﾄ</t>
  </si>
  <si>
    <t>0FB26122LA4A110</t>
  </si>
  <si>
    <t>0F002060610</t>
  </si>
  <si>
    <t>前後2WAYﾒｯｼｭﾚｰｽﾍﾞｽﾄ</t>
  </si>
  <si>
    <t>0F002060710</t>
  </si>
  <si>
    <t>重ねﾌﾘﾙﾁｭｰﾙﾍﾞｽﾄ</t>
  </si>
  <si>
    <t>0FL26122LA4A110</t>
  </si>
  <si>
    <t>0F002060810</t>
  </si>
  <si>
    <t>0F002060910</t>
  </si>
  <si>
    <t>ﾗｯﾌﾙｶﾗｰｵｰﾙｲﾝﾜﾝ</t>
  </si>
  <si>
    <t>0F002061010</t>
  </si>
  <si>
    <t>ｲﾝﾄﾞﾃﾞﾆﾑｺｸｰﾝﾊﾟﾝﾂ</t>
  </si>
  <si>
    <t>0F002061110</t>
  </si>
  <si>
    <t>[接触冷感]ﾃﾞﾆﾑｲｰｼﾞｰﾊﾟﾝﾂ</t>
  </si>
  <si>
    <t>0F002061210</t>
  </si>
  <si>
    <t>0F002061310</t>
  </si>
  <si>
    <t>麻ﾚｰﾖﾝｽﾄﾚｯﾁｻﾛﾍﾟｯﾄ</t>
  </si>
  <si>
    <t>0F002061410</t>
  </si>
  <si>
    <t>麻ﾚｰﾖﾝｽﾄﾚｯﾁﾊﾟﾝﾂ</t>
  </si>
  <si>
    <t>0F002061510</t>
  </si>
  <si>
    <t>0F002061610</t>
  </si>
  <si>
    <t>綿ﾚｰﾖﾝｶｰﾌﾞﾊﾟﾝﾂ</t>
  </si>
  <si>
    <t>0F002061710</t>
  </si>
  <si>
    <t>【接触冷感】ﾘﾈﾝﾀｯﾁｲｰｼﾞｰﾊﾟﾝﾂ</t>
  </si>
  <si>
    <t>0F002061810</t>
  </si>
  <si>
    <t>0F002061910</t>
  </si>
  <si>
    <t>ｲﾝﾄﾞ 柄ｽｶｰﾄ</t>
  </si>
  <si>
    <t>0F002062010</t>
  </si>
  <si>
    <t>ｼｱｰﾌﾘﾙｶｰﾃﾞｨｶﾞﾝ</t>
  </si>
  <si>
    <t>0F002062110</t>
  </si>
  <si>
    <t>針抜きﾆｯﾄﾎﾟﾛ</t>
  </si>
  <si>
    <t>0F002062210</t>
  </si>
  <si>
    <t>ﾘﾈﾝ前後着透かし柄ﾆｯﾄﾍﾞｽﾄ</t>
  </si>
  <si>
    <t>0F002062310</t>
  </si>
  <si>
    <t>【接触冷感】ﾄﾞﾙﾏﾝｽﾘｰﾌﾞｶｰﾃﾞｨｶﾞﾝ</t>
  </si>
  <si>
    <t>0F002062410</t>
  </si>
  <si>
    <t>0F002062510</t>
  </si>
  <si>
    <t>ｲﾝﾄﾞ3D刺繍ﾎﾞﾚﾛﾌﾞﾗｳｽ</t>
  </si>
  <si>
    <t>0F002062610</t>
  </si>
  <si>
    <t>花柄ｽｸｴｱﾈｯｸｼｬｰﾘﾝｸﾞﾌﾞﾗｳｽ</t>
  </si>
  <si>
    <t>0F002062710</t>
  </si>
  <si>
    <t>ﾌﾘﾙ襟ﾁｭﾆｯｸ</t>
  </si>
  <si>
    <t>0F002062810</t>
  </si>
  <si>
    <t>【ｸｰﾙｺｯﾄﾝ】柄ｱｿｰﾄﾁｭﾆｯｸ</t>
  </si>
  <si>
    <t>0F002062910</t>
  </si>
  <si>
    <t>【ｸｰﾙｺｯﾄﾝ】柄ｱｿｰﾄｼｬﾂ</t>
  </si>
  <si>
    <t>0F002063010</t>
  </si>
  <si>
    <t>袖ﾀﾃﾌﾘﾙｼｱｰﾃﾞﾆﾑﾌﾞﾗｳｽ</t>
  </si>
  <si>
    <t>0F002063110</t>
  </si>
  <si>
    <t>[接触冷感]綿Pu混ゆるﾁｭﾆｯｸ</t>
  </si>
  <si>
    <t>0F002063210</t>
  </si>
  <si>
    <t>前後2WAY襟ｼｬｰﾘﾝｸﾞﾚｰｽﾌﾞﾗｳｽ</t>
  </si>
  <si>
    <t>0F002063310</t>
  </si>
  <si>
    <t>【接触冷感】ﾘﾈﾝﾀｯﾁﾊﾞﾙｰﾝｽﾘｰﾌﾞﾌﾞ</t>
  </si>
  <si>
    <t>0F002063410</t>
  </si>
  <si>
    <t>ｶｺﾞﾊﾞｯｸﾞ</t>
  </si>
  <si>
    <t>0F002063510</t>
  </si>
  <si>
    <t>【晴雨兼用/抗菌防臭】ｽﾄﾗｯﾌﾟｼｭｰ</t>
  </si>
  <si>
    <t>0F002063610</t>
  </si>
  <si>
    <t>【晴雨兼用/抗菌防臭】ﾀｯｾﾙﾛｰﾌｧｰ</t>
  </si>
  <si>
    <t>0F002063710</t>
  </si>
  <si>
    <t>0F002063810</t>
  </si>
  <si>
    <t>0F002063910</t>
  </si>
  <si>
    <t>ﾒﾀﾙﾄﾝｸﾞｻﾝﾀﾞﾙ</t>
  </si>
  <si>
    <t>0F002064010</t>
  </si>
  <si>
    <t>ﾊﾞｯｸﾙﾍﾞﾙﾄｻﾝﾀﾞﾙ</t>
  </si>
  <si>
    <t>0F002064110</t>
  </si>
  <si>
    <t>ﾚｰｽ柄透かし編みｿｯｸｽ</t>
  </si>
  <si>
    <t>0F002064210</t>
  </si>
  <si>
    <t>2Pﾘﾈﾝ混ﾘﾌﾞｿｯｸｽ</t>
  </si>
  <si>
    <t>0F002064310</t>
  </si>
  <si>
    <t>ｷｬﾝﾃﾞｨｼｮﾙﾀﾞｰﾊﾞｯｸﾞ</t>
  </si>
  <si>
    <t>0FL26122LJ0Z110</t>
  </si>
  <si>
    <t>0F002064410</t>
  </si>
  <si>
    <t>ﾍﾟｰﾊﾟｰ編みﾎﾞｰﾀﾞｰｶｺﾞﾊﾞｯｸﾞ</t>
  </si>
  <si>
    <t>0F002064510</t>
  </si>
  <si>
    <t>ﾏｸﾗﾒﾐﾆﾊﾞｯｸﾞ</t>
  </si>
  <si>
    <t>0F002064610</t>
  </si>
  <si>
    <t>ﾉｯﾄﾊﾝﾄﾞﾙﾎﾞｽﾄﾝﾊﾞｯｸﾞ</t>
  </si>
  <si>
    <t>0F002064710</t>
  </si>
  <si>
    <t>【撥水】ｻﾝｼｪｰﾄﾞ付きｷｬｯﾌﾟ</t>
  </si>
  <si>
    <t>0F002064810</t>
  </si>
  <si>
    <t>【撥水】ｻﾝｼｪｰﾄﾞ付きﾊｯﾄ</t>
  </si>
  <si>
    <t>0F002064910</t>
  </si>
  <si>
    <t>ｺｯﾄﾝﾆｯﾄﾍｱﾊﾞﾝﾄﾞ</t>
  </si>
  <si>
    <t>0F002065010</t>
  </si>
  <si>
    <t>ｶﾗｰﾀｯｾﾙ巾着ﾊﾞｯｸﾞ</t>
  </si>
  <si>
    <t>0F002065110</t>
  </si>
  <si>
    <t>ﾚｲﾔｰﾄﾞﾁｪｰﾝﾈｯｸﾚｽ</t>
  </si>
  <si>
    <t>0FB26122LL3A910</t>
  </si>
  <si>
    <t>0F002065210</t>
  </si>
  <si>
    <t>ﾊﾟｰﾙﾐｯｸｽﾈｯｸﾚｽ</t>
  </si>
  <si>
    <t>0F002065310</t>
  </si>
  <si>
    <t>ﾊﾟｰﾙﾐｯｸｽﾌﾞﾚｽﾚｯﾄ</t>
  </si>
  <si>
    <t>0FB26122LL4A910</t>
  </si>
  <si>
    <t>0F002073310</t>
  </si>
  <si>
    <t>ﾐｯｸｽﾂｲﾙｼﾞｬﾝｽｶﾜﾝﾋﾟｰｽ</t>
  </si>
  <si>
    <t>0F002073410</t>
  </si>
  <si>
    <t>ｼﾝﾌﾟﾙﾛｺﾞﾌﾟﾘﾝﾄBIGTｼｬﾂ</t>
  </si>
  <si>
    <t>0F002073510</t>
  </si>
  <si>
    <t>胸刺繍&amp;ﾊﾞｯｸﾌﾟﾘﾝﾄBIGTｼｬﾂ</t>
  </si>
  <si>
    <t>0F002073610</t>
  </si>
  <si>
    <t>ﾚｰｽﾍﾑTｼｬﾂ</t>
  </si>
  <si>
    <t>0F002073710</t>
  </si>
  <si>
    <t>ﾐｯｸｽﾂｲﾙﾃｰﾗｰﾄﾞｼﾞｬｹｯﾄ</t>
  </si>
  <si>
    <t>0F002073810</t>
  </si>
  <si>
    <t>ｶｯﾄﾄﾞﾋﾞｰｲｰｼﾞｰﾊﾟﾝﾂ</t>
  </si>
  <si>
    <t>0F002073910</t>
  </si>
  <si>
    <t>ｱｿｰﾄﾌﾟﾘﾝﾄｲｰｼﾞｰﾊﾟﾝﾂ</t>
  </si>
  <si>
    <t>0F002074010</t>
  </si>
  <si>
    <t>ｳｫｯｼｭﾃﾞﾆﾑﾗｲｸﾀｯｸﾜｲﾄﾞﾊﾟﾝﾂ</t>
  </si>
  <si>
    <t>0F002074210</t>
  </si>
  <si>
    <t>ｶｯﾄﾛﾝｸﾞｾﾐﾌﾚｱｽｶｰﾄ</t>
  </si>
  <si>
    <t>0F002074310</t>
  </si>
  <si>
    <t>遮熱ﾎﾟｹｯﾄ付きｸﾙｰﾈｯｸｶｰﾃﾞｨｶﾞﾝ</t>
  </si>
  <si>
    <t>0F002074410</t>
  </si>
  <si>
    <t>ﾚｰｽﾍﾑ5分袖ｸﾙｰｶｰﾃﾞｨｶﾞﾝ</t>
  </si>
  <si>
    <t>0F002074510</t>
  </si>
  <si>
    <t>ﾛｺﾞｼﾞｬｶﾞｰﾄﾞﾆｯﾄ</t>
  </si>
  <si>
    <t>0F002074610</t>
  </si>
  <si>
    <t>ｶｯﾄﾄﾞﾋﾞｰ切替えﾄｯﾌﾟｽ</t>
  </si>
  <si>
    <t>0F002074710</t>
  </si>
  <si>
    <t>Wﾎﾟｹｯﾄ5分袖ｵｰﾊﾞｰｼｬﾂ</t>
  </si>
  <si>
    <t>0F002074810</t>
  </si>
  <si>
    <t>0F002074910</t>
  </si>
  <si>
    <t>ｳｫｯｼｭﾃﾞﾆﾑﾗｲｸﾄﾞﾙﾏﾝｼｬﾂ</t>
  </si>
  <si>
    <t>0F002075010</t>
  </si>
  <si>
    <t>0F002075110</t>
  </si>
  <si>
    <t>0F002075210</t>
  </si>
  <si>
    <t>ﾒｯｼｭﾚｰｽﾎﾞﾘｭｰﾑｽﾘｰﾌﾞﾌﾞﾗｳｽ</t>
  </si>
  <si>
    <t>0F002075310</t>
  </si>
  <si>
    <t>ﾗｲﾄﾀﾝﾌﾞﾗｰｽｷｯﾊﾟｰBL</t>
  </si>
  <si>
    <t>0F002075410</t>
  </si>
  <si>
    <t>ﾗｲﾄﾀﾝﾌﾞﾗｰ半袖ｼｬﾂ</t>
  </si>
  <si>
    <t>0F002075510</t>
  </si>
  <si>
    <t>ｽﾀｯｽﾞ付きﾐｭｰﾙ</t>
  </si>
  <si>
    <t>0F002075610</t>
  </si>
  <si>
    <t>0F002075710</t>
  </si>
  <si>
    <t>ﾊﾞﾝﾌﾞｰﾊﾝﾄﾞﾙｺｰﾄﾞ編みﾄｰﾄﾊﾞｯｸﾞ</t>
  </si>
  <si>
    <t>0F002075810</t>
  </si>
  <si>
    <t>ﾆｯﾄﾋﾞｯｸﾞﾄｰﾄ</t>
  </si>
  <si>
    <t>0F002075910</t>
  </si>
  <si>
    <t>ｽﾄﾗｲﾌﾟｼｰﾄﾄｰﾄﾊﾞｯｸﾞ(小)</t>
  </si>
  <si>
    <t>0F002076010</t>
  </si>
  <si>
    <t>ｽﾄﾗｲﾌﾟｼｰﾄﾄｰﾄﾊﾞｯｸﾞ(大)</t>
  </si>
  <si>
    <t>0F002076110</t>
  </si>
  <si>
    <t>ｽﾊﾟﾝﾎﾞｲﾙﾜﾝﾋﾟｰｽ</t>
  </si>
  <si>
    <t>0F002076210</t>
  </si>
  <si>
    <t>ﾊｰﾄ刺繍Tｼｬﾂ</t>
  </si>
  <si>
    <t>0F002076310</t>
  </si>
  <si>
    <t>ｶｯﾄﾚｰｽｲｰｼﾞｰﾊﾟﾝﾂ</t>
  </si>
  <si>
    <t>0F002076410</t>
  </si>
  <si>
    <t>ﾘﾈﾝﾐｯｸｽｸﾚｰﾌﾟｲｰｼﾞｰﾊﾟﾝﾂ</t>
  </si>
  <si>
    <t>0F002076510</t>
  </si>
  <si>
    <t>ﾘﾈﾝﾐｯｸｽｸﾚｰﾌﾟﾌﾞﾗｳｽ</t>
  </si>
  <si>
    <t>0F002076610</t>
  </si>
  <si>
    <t>0F002076710</t>
  </si>
  <si>
    <t>ｳｪﾘﾝﾄﾝｻﾝｸﾞﾗｽ</t>
  </si>
  <si>
    <t>0F002076810</t>
  </si>
  <si>
    <t>ﾒﾀﾙ細ﾌﾚｰﾑｻﾝｸﾞﾗｽ</t>
  </si>
  <si>
    <t>0H000001600</t>
  </si>
  <si>
    <t>ｼｱｰﾎﾞｲﾙﾚｷﾞｭﾗｰｼｬﾂ</t>
  </si>
  <si>
    <t>0HA25122LA0A100</t>
  </si>
  <si>
    <t>0H000001900</t>
  </si>
  <si>
    <t>ｽｷｯﾊﾟｰ半袖ｼｬﾂ</t>
  </si>
  <si>
    <t>0H000002000</t>
  </si>
  <si>
    <t>ﾁｪｯｸﾚｰｽｵｰﾊﾞｰｷｬﾐｿｰﾙ</t>
  </si>
  <si>
    <t>0HA25122LA4A200</t>
  </si>
  <si>
    <t>0H000004000</t>
  </si>
  <si>
    <t>ﾒｯｼｭ長袖ｼｬﾂ</t>
  </si>
  <si>
    <t>0HD25122LA0A200</t>
  </si>
  <si>
    <t>0H000004100</t>
  </si>
  <si>
    <t>ﾍﾟﾌﾟﾗﾑﾉｰｽﾘｰﾌﾞﾌﾞﾗｳｽ</t>
  </si>
  <si>
    <t>0H000004200</t>
  </si>
  <si>
    <t>ｼｱｰﾎﾞｲﾙﾚｷﾞｭﾗｰ7分袖ｼｬﾂ</t>
  </si>
  <si>
    <t>0H000004300</t>
  </si>
  <si>
    <t>ｲｰｼﾞｰｹｱﾌﾘﾙｼｬﾂ</t>
  </si>
  <si>
    <t>0H000004400</t>
  </si>
  <si>
    <t>T/Rｷｭﾌﾟﾗ ﾄﾞﾛｽﾄﾍﾑｼｬﾂ</t>
  </si>
  <si>
    <t>0HD25122LA0A100</t>
  </si>
  <si>
    <t>0H000004500</t>
  </si>
  <si>
    <t>ｼｱｰｵｰﾊﾞｰｻｲｽﾞﾃｰﾗｰﾄﾞﾍﾞｽﾄ</t>
  </si>
  <si>
    <t>0HD25122LE0Z100</t>
  </si>
  <si>
    <t>0H000005000</t>
  </si>
  <si>
    <t>ﾃｰﾗｰﾄﾞ半袖ｼﾞｬｹｯﾄ</t>
  </si>
  <si>
    <t>0HA25122LE0Z100</t>
  </si>
  <si>
    <t>0H000005900</t>
  </si>
  <si>
    <t>ﾉｰｶﾗｰｼｱｰZIPﾌﾞﾙｿﾞﾝ</t>
  </si>
  <si>
    <t>0H000006000</t>
  </si>
  <si>
    <t>ｼｱｰﾄﾞﾛｽﾄWﾎﾟｹｯﾄﾍﾞｽﾄ</t>
  </si>
  <si>
    <t>0HD25122LA4A100</t>
  </si>
  <si>
    <t>0H000006100</t>
  </si>
  <si>
    <t>ﾚｰｽｷｬﾐﾛﾝｸﾞﾜﾝﾋﾟｰｽ</t>
  </si>
  <si>
    <t>0HD25122LD0Z200</t>
  </si>
  <si>
    <t>0H000006200</t>
  </si>
  <si>
    <t>ﾊﾞｯｸﾎｰﾙﾄﾞﾛｽﾄIﾗｲﾝﾜﾝﾋﾟｰｽ</t>
  </si>
  <si>
    <t>0H000006300</t>
  </si>
  <si>
    <t>ﾚｰｽｷｬﾐｻﾛﾍﾟｯﾄ</t>
  </si>
  <si>
    <t>0H000006400</t>
  </si>
  <si>
    <t>ﾀﾞﾌﾞﾙｽﾄﾗｯﾌﾟｷｬﾐﾜﾝﾋﾟｰｽ</t>
  </si>
  <si>
    <t>0HA25122LD0Z100</t>
  </si>
  <si>
    <t>0H000006500</t>
  </si>
  <si>
    <t>ｱｿｰﾄ ｷﾞｬｻﾞｰ 柄ﾊﾟﾝﾂ</t>
  </si>
  <si>
    <t>0HA25122LC0Z100</t>
  </si>
  <si>
    <t>0H000006600</t>
  </si>
  <si>
    <t>0HA25122LC0D100</t>
  </si>
  <si>
    <t>0H000006700</t>
  </si>
  <si>
    <t>撥水加工 ﾌﾛﾝﾄZIPﾌﾚｱｽｶｰﾄ</t>
  </si>
  <si>
    <t>0HD25122LC1Z100</t>
  </si>
  <si>
    <t>0H000006800</t>
  </si>
  <si>
    <t>(選べる丈)接触冷感 ｷﾞｬｻﾞｰｽｶｰﾁｮ</t>
  </si>
  <si>
    <t>0H000006900</t>
  </si>
  <si>
    <t>ﾌﾟﾘｰﾂﾚｰｽﾊﾟﾝﾂ</t>
  </si>
  <si>
    <t>0HD25122LC0Z200</t>
  </si>
  <si>
    <t>0H000007000</t>
  </si>
  <si>
    <t>ﾀｯｸ ﾗｯﾌﾟﾜｲﾄﾞﾊﾟﾝﾂ</t>
  </si>
  <si>
    <t>0HD25122LC0Z100</t>
  </si>
  <si>
    <t>0H000007100</t>
  </si>
  <si>
    <t>ｼｱｰｽｶｰﾄ</t>
  </si>
  <si>
    <t>0H000015800</t>
  </si>
  <si>
    <t>ﾌﾚｱﾃﾞﾆﾑ</t>
  </si>
  <si>
    <t>0HA25122LC0A100</t>
  </si>
  <si>
    <t>0H000015900</t>
  </si>
  <si>
    <t>ﾗｲﾄｵﾝｽｽｰﾊﾟｰﾜｲﾄﾞﾃﾞﾆﾑ</t>
  </si>
  <si>
    <t>0H000016000</t>
  </si>
  <si>
    <t>0H000016100</t>
  </si>
  <si>
    <t>ｼｬﾄﾞｰｽﾄﾗｲﾌﾟｵｰﾊﾞｰｼｬﾂ</t>
  </si>
  <si>
    <t>0HD25112LA0A100</t>
  </si>
  <si>
    <t>0H000016200</t>
  </si>
  <si>
    <t>前後2WAY ｼｱｰﾚｰｽﾌﾞﾗｳｽ</t>
  </si>
  <si>
    <t>0H000016300</t>
  </si>
  <si>
    <t>ｼｱｰ襟付きｶｰﾃﾞｨｶﾞﾝ</t>
  </si>
  <si>
    <t>0HA25122LA2A300</t>
  </si>
  <si>
    <t>0H000016400</t>
  </si>
  <si>
    <t>ﾄｰｼｮﾝﾚｰｽｶｰﾃﾞｨｶﾞﾝ</t>
  </si>
  <si>
    <t>0HD25122LA2A300</t>
  </si>
  <si>
    <t>0H000016500</t>
  </si>
  <si>
    <t>ｶﾞｰﾒﾝﾄﾀﾞｲ加工無地Tｼｬﾂ</t>
  </si>
  <si>
    <t>0HD25122LA1D200</t>
  </si>
  <si>
    <t>0H000016600</t>
  </si>
  <si>
    <t>ﾊﾞｲｵｳｫｯｼｭ加工ﾛｺﾞTｼｬﾂ</t>
  </si>
  <si>
    <t>0H000016700</t>
  </si>
  <si>
    <t>ST.LOUIS Tｼｬﾂ</t>
  </si>
  <si>
    <t>0HA25122LA1A200</t>
  </si>
  <si>
    <t>0H000023400</t>
  </si>
  <si>
    <t>PALMDALE Tｼｬﾂ</t>
  </si>
  <si>
    <t>0H000025500</t>
  </si>
  <si>
    <t>FARM PARKﾌﾟﾘﾝﾄTｼｬﾂ</t>
  </si>
  <si>
    <t>0H000025600</t>
  </si>
  <si>
    <t>0H000025800</t>
  </si>
  <si>
    <t>0H000025900</t>
  </si>
  <si>
    <t>ｶﾗｰﾛｺﾞ Tｼｬﾂ</t>
  </si>
  <si>
    <t>0H000026000</t>
  </si>
  <si>
    <t>Dog ﾌｫﾄﾌﾟﾘﾝﾄTｼｬﾂ</t>
  </si>
  <si>
    <t>0H000026100</t>
  </si>
  <si>
    <t>CarﾌﾟﾘﾝﾄTｼｬﾂ</t>
  </si>
  <si>
    <t>0H000026300</t>
  </si>
  <si>
    <t>ﾊﾞｯｸﾛｺﾞﾌﾟﾘﾝﾄTｼｬﾂ</t>
  </si>
  <si>
    <t>0H000026400</t>
  </si>
  <si>
    <t>ｻｰｸﾙﾛｺﾞTｼｬﾂ</t>
  </si>
  <si>
    <t>0H000026500</t>
  </si>
  <si>
    <t>SUNNY Tｼｬﾂ</t>
  </si>
  <si>
    <t>0H000026600</t>
  </si>
  <si>
    <t>BoldﾛｺﾞﾌﾟﾘﾝﾄTｼｬﾂ</t>
  </si>
  <si>
    <t>0H000026700</t>
  </si>
  <si>
    <t>ｻｰｸﾙﾛｺﾞﾌﾟﾘﾝﾄﾛﾝｸﾞTｼｬﾂ</t>
  </si>
  <si>
    <t>0HA25112LA1A200</t>
  </si>
  <si>
    <t>0H000026800</t>
  </si>
  <si>
    <t>0H000026900</t>
  </si>
  <si>
    <t>ﾌﾛｯｷｰﾛｺﾞﾌﾟﾘﾝﾄ裏毛ﾊﾟｰｶｰ</t>
  </si>
  <si>
    <t>0H000027000</t>
  </si>
  <si>
    <t>刺繍裏毛ﾌﾟﾙｵｰﾊﾞｰ</t>
  </si>
  <si>
    <t>0H000027100</t>
  </si>
  <si>
    <t>Bright RipsﾛﾝｸﾞTｼｬﾂ</t>
  </si>
  <si>
    <t>0HA25212LA1A200</t>
  </si>
  <si>
    <t>0H000027200</t>
  </si>
  <si>
    <t>箔ﾌﾟﾘﾝﾄTｼｬﾂ</t>
  </si>
  <si>
    <t>0H000027300</t>
  </si>
  <si>
    <t>ﾚｺｰﾄﾞｸﾞﾗﾌｨｯｸTｼｬﾂ</t>
  </si>
  <si>
    <t>0H000035000</t>
  </si>
  <si>
    <t>ｶｯﾌﾟ付き ﾗﾒﾘﾌﾞｷｬﾐｿｰﾙ</t>
  </si>
  <si>
    <t>0HD25122LB0Z200</t>
  </si>
  <si>
    <t>0H000035100</t>
  </si>
  <si>
    <t>ｶｯﾌﾟ付き ﾊﾞｯｸｸﾛｽﾎﾞｰﾀﾞｰｷｬﾐｿｰﾙ</t>
  </si>
  <si>
    <t>0H000035200</t>
  </si>
  <si>
    <t>ｼﾞｮｰｾﾞｯﾄ ﾗｳﾝﾄﾞﾍﾑﾄｯﾌﾟｽ</t>
  </si>
  <si>
    <t>0HA25122LA1D200</t>
  </si>
  <si>
    <t>0H000035300</t>
  </si>
  <si>
    <t>ﾘﾌﾞ 5分袖ﾄｯﾌﾟｽ</t>
  </si>
  <si>
    <t>0H000035400</t>
  </si>
  <si>
    <t>ﾁｭｰﾙﾚｲﾔｰﾄﾞﾄﾞﾛｽﾄﾄｯﾌﾟｽ</t>
  </si>
  <si>
    <t>0H000035500</t>
  </si>
  <si>
    <t>ｳｫｯｼｬﾌﾞﾙ ｼｮｰﾄ丈ｼｱｰｶｰﾃﾞｨｶﾞﾝ</t>
  </si>
  <si>
    <t>0H000035800</t>
  </si>
  <si>
    <t>ｳｫｯｼｬﾌﾞﾙ Vﾈｯｸﾛﾝｸﾞｶｰﾃﾞｨｶﾞﾝ</t>
  </si>
  <si>
    <t>0H000035900</t>
  </si>
  <si>
    <t>ｳｫｯｼｬﾌﾞﾙ ｼｱｰﾆｯﾄﾌﾚﾝﾁｽﾘｰﾌﾞﾄｯﾌﾟｽ</t>
  </si>
  <si>
    <t>0HA25122LA1B300</t>
  </si>
  <si>
    <t>0H000036000</t>
  </si>
  <si>
    <t>ｳｫｯｼｬﾌﾞﾙ ｼｱｰﾆｯﾄ半袖ﾎﾟﾛｼｬﾂ</t>
  </si>
  <si>
    <t>0H000045500</t>
  </si>
  <si>
    <t>ﾗﾒｼｱｰﾆｯﾄ</t>
  </si>
  <si>
    <t>0H000045600</t>
  </si>
  <si>
    <t>ｻｲﾄﾞｽﾘｯﾄﾆｯﾄﾌﾟﾙｵｰﾊﾞｰ</t>
  </si>
  <si>
    <t>0HA24221LA1B300</t>
  </si>
  <si>
    <t>0H000047200</t>
  </si>
  <si>
    <t>ﾒｯｼｭ異素材切替ﾌﾞﾙｿﾞﾝ</t>
  </si>
  <si>
    <t>0H000047400</t>
  </si>
  <si>
    <t>接触冷感ｼｱｰｽﾎﾟｰﾃｨｰﾌﾞﾙｿﾞﾝ</t>
  </si>
  <si>
    <t>0H000047500</t>
  </si>
  <si>
    <t>接触冷感ｷﾞｬｻﾞｰﾘﾎﾞﾝｽﾘｰﾌﾞ半袖ｼｬﾂ</t>
  </si>
  <si>
    <t>0H000047600</t>
  </si>
  <si>
    <t>接触冷感Vﾈｯｸｼｱｰ半袖BIGｼｬﾂ</t>
  </si>
  <si>
    <t>0H000047700</t>
  </si>
  <si>
    <t>ｼｱｰﾃｨｱｰﾄﾞﾛﾝｸﾞﾌﾞﾗｳｽ</t>
  </si>
  <si>
    <t>0H000047800</t>
  </si>
  <si>
    <t>Wﾎﾟｹｯﾄﾃﾞﾆﾑｼｮｰﾄｼｬﾂ</t>
  </si>
  <si>
    <t>0H000047900</t>
  </si>
  <si>
    <t>接触冷感ｽｷｯﾊﾟｰﾜﾝﾋﾟｰｽ</t>
  </si>
  <si>
    <t>0HC25122LD0Z100</t>
  </si>
  <si>
    <t>0H000048000</t>
  </si>
  <si>
    <t>2WAYﾚｰｽ刺繍ﾀｲﾄｽｶｰﾄ</t>
  </si>
  <si>
    <t>0HA25122LC1Z100</t>
  </si>
  <si>
    <t>0H000048100</t>
  </si>
  <si>
    <t>ｼｬｰﾘﾝｸﾞﾀｲﾄｽｶｰﾄ</t>
  </si>
  <si>
    <t>0H000048200</t>
  </si>
  <si>
    <t>接触冷感ﾍﾞｲｶｰﾘﾗｯｸｽﾊﾟﾝﾂ</t>
  </si>
  <si>
    <t>0H000048300</t>
  </si>
  <si>
    <t>ｾﾝﾀｰﾌﾟﾚｽｼｱｰｽﾗｯｸｽﾊﾟﾝﾂ</t>
  </si>
  <si>
    <t>0H000048400</t>
  </si>
  <si>
    <t>接触冷感/ｲｰｼﾞｰｹｱﾃｰﾊﾟｰﾄﾞﾊﾟﾝﾂ</t>
  </si>
  <si>
    <t>0H000048500</t>
  </si>
  <si>
    <t>ｼｬｰﾘﾝｸﾞｲｰｼﾞｰﾊﾟﾝﾂ</t>
  </si>
  <si>
    <t>0HA25122LC0Z200</t>
  </si>
  <si>
    <t>0H000048600</t>
  </si>
  <si>
    <t>Wﾎﾟｹｯﾄｼｱｰ半袖ｼｬﾂ</t>
  </si>
  <si>
    <t>0H000048700</t>
  </si>
  <si>
    <t>接触冷感ﾀｯｸﾌﾚﾝﾁｽﾘｰﾌﾞｼｬﾂ</t>
  </si>
  <si>
    <t>0H000048800</t>
  </si>
  <si>
    <t>ﾎﾞｲﾙｸﾘﾝｸﾙﾃｨｱｰﾄﾞｽｶｰﾄ</t>
  </si>
  <si>
    <t>0H000048900</t>
  </si>
  <si>
    <t>ﾜｯｼｬｰﾌﾟﾘｰﾂﾀｲﾄｽｶｰﾄ</t>
  </si>
  <si>
    <t>0H000049000</t>
  </si>
  <si>
    <t>接触冷感ﾘﾈﾝﾌﾞﾚﾝﾄﾞﾀｯｸﾜｲﾄﾞﾊﾟﾝﾂ</t>
  </si>
  <si>
    <t>0H000049100</t>
  </si>
  <si>
    <t>抗菌防臭ﾃﾚｺﾍﾞｱﾀﾝｸﾄｯﾌﾟ</t>
  </si>
  <si>
    <t>0HA25122LB0Z200</t>
  </si>
  <si>
    <t>0H000049200</t>
  </si>
  <si>
    <t>接触冷感ｺｸｰﾝｼﾙｴｯﾄﾌﾟﾙｵｰﾊﾞｰ</t>
  </si>
  <si>
    <t>0H000049300</t>
  </si>
  <si>
    <t>接触冷感ﾊﾞｯｸﾌﾚｱ半袖ﾌﾟﾙｵｰﾊﾞｰ</t>
  </si>
  <si>
    <t>0H000049400</t>
  </si>
  <si>
    <t>きれいめｺｯﾄﾝﾍﾞｰｼｯｸTｼｬﾂ(5分袖)</t>
  </si>
  <si>
    <t>0H000049500</t>
  </si>
  <si>
    <t>異素材切替ﾍﾟﾌﾟﾗﾑﾌﾟﾙｵｰﾊﾞｰ</t>
  </si>
  <si>
    <t>0H000049600</t>
  </si>
  <si>
    <t>異素材ﾗｲﾝ切替ﾌﾟﾙｵｰﾊﾞｰ</t>
  </si>
  <si>
    <t>0H000049700</t>
  </si>
  <si>
    <t>ﾌｸﾚｼﾞｬｶﾞｰﾄﾞﾃｨｱｰﾄﾞﾌﾟﾙｵｰﾊﾞｰ</t>
  </si>
  <si>
    <t>0H000049800</t>
  </si>
  <si>
    <t>ﾒｯｼｭ長袖Tｼｬﾂ</t>
  </si>
  <si>
    <t>0H000049900</t>
  </si>
  <si>
    <t>ﾗﾒﾘﾌﾞTｼｬﾂ</t>
  </si>
  <si>
    <t>0H000050000</t>
  </si>
  <si>
    <t>ﾊﾞｯｸ切替ｼｱｰ長袖ﾄｯﾌﾟｽ</t>
  </si>
  <si>
    <t>0HA25121LA1D200</t>
  </si>
  <si>
    <t>0H000050100</t>
  </si>
  <si>
    <t>ｶｯﾌﾟ付き ﾍﾞﾛｱｼｮｰﾄｷｬﾐｿｰﾙ</t>
  </si>
  <si>
    <t>0H000050200</t>
  </si>
  <si>
    <t>ﾊﾞｲｶﾗｰﾃﾚｺﾀﾝｸﾄｯﾌﾟ</t>
  </si>
  <si>
    <t>0H000050300</t>
  </si>
  <si>
    <t>接触冷感ﾌﾚﾝﾁｽﾘｰﾌﾞｺｸｰﾝﾌﾟﾙｵｰﾊﾞｰ</t>
  </si>
  <si>
    <t>0H000050400</t>
  </si>
  <si>
    <t>ﾊﾞｯｸﾌﾘﾙ半袖ﾌﾟﾙｵｰﾊﾞｰ</t>
  </si>
  <si>
    <t>0H000050500</t>
  </si>
  <si>
    <t>ﾎﾟｹｯﾄ付きﾎﾞｯｸｽTｼｬﾂ</t>
  </si>
  <si>
    <t>0H000050600</t>
  </si>
  <si>
    <t>きれいめﾌﾚﾝﾁｽﾘｰﾌﾞｺｯﾄﾝﾌﾟﾙｵｰﾊﾞｰ</t>
  </si>
  <si>
    <t>0H000050700</t>
  </si>
  <si>
    <t>ﾒｯｼｭ切替ﾄﾞﾛｽﾄﾌﾟﾙｵｰﾊﾞｰ</t>
  </si>
  <si>
    <t>0H000050800</t>
  </si>
  <si>
    <t>BROOKLYN ｶﾚｯｼﾞﾛｺﾞBIGTｼｬﾂ</t>
  </si>
  <si>
    <t>0H000050900</t>
  </si>
  <si>
    <t>ﾐﾆ裏毛5分袖ﾌﾟﾙｵｰﾊﾞｰ</t>
  </si>
  <si>
    <t>0H000051000</t>
  </si>
  <si>
    <t>ｼｱｰﾎﾞｯｸｽTｼｬﾂ</t>
  </si>
  <si>
    <t>0H000051100</t>
  </si>
  <si>
    <t>ﾒｯｼｭﾎﾞｯｸｽTｼｬﾂ</t>
  </si>
  <si>
    <t>0H000051200</t>
  </si>
  <si>
    <t>ﾍﾞﾛｱTｼｬﾂ</t>
  </si>
  <si>
    <t>0H000051300</t>
  </si>
  <si>
    <t>0H000051400</t>
  </si>
  <si>
    <t>ﾁｭｰﾙﾌﾘﾝｼﾞｼｱｰTｼｬﾂ</t>
  </si>
  <si>
    <t>0H000051700</t>
  </si>
  <si>
    <t>ﾚｰｽ柄ﾆｯﾄﾍﾞｽﾄ</t>
  </si>
  <si>
    <t>0HA25122LA4A300</t>
  </si>
  <si>
    <t>0H000051800</t>
  </si>
  <si>
    <t>透かし編み半袖ﾆｯﾄﾌﾟﾙｵｰﾊﾞｰ</t>
  </si>
  <si>
    <t>0HD25122LA1B300</t>
  </si>
  <si>
    <t>0H000051900</t>
  </si>
  <si>
    <t>接触冷感ｻｲﾄﾞｽﾘｯﾄﾆｯﾄﾌﾟﾙｵｰﾊﾞｰ</t>
  </si>
  <si>
    <t>0H000052000</t>
  </si>
  <si>
    <t>ﾌﾚﾝﾁｽﾘｰﾌﾞﾆｯﾄﾌﾟﾙｵｰﾊﾞｰ</t>
  </si>
  <si>
    <t>0H000052100</t>
  </si>
  <si>
    <t>ｼｱｰｸﾙｰﾈｯｸﾆｯﾄｶｰﾃﾞｨｶﾞﾝ</t>
  </si>
  <si>
    <t>0H000052200</t>
  </si>
  <si>
    <t>接触冷感ﾌﾚﾝﾁｽﾘｰﾌﾞﾆｯﾄﾌﾟﾙｵｰﾊﾞｰ</t>
  </si>
  <si>
    <t>0H000052300</t>
  </si>
  <si>
    <t>透かし編み襟付きﾆｯﾄｶｰﾃﾞｨｶﾞﾝ</t>
  </si>
  <si>
    <t>0H000052400</t>
  </si>
  <si>
    <t>UVｶｯﾄﾄﾞﾙﾏﾝﾆｯﾄｶｰﾃﾞｨｶﾞﾝ</t>
  </si>
  <si>
    <t>0H000052500</t>
  </si>
  <si>
    <t>ｶｯﾄﾌﾟﾘｰﾂﾊﾟﾝﾂ</t>
  </si>
  <si>
    <t xml:space="preserve"> 25122LC0Z200</t>
  </si>
  <si>
    <t>0H000052800</t>
  </si>
  <si>
    <t>Vﾈｯｸﾎﾟｹｯﾄ付きｶｰﾃﾞｨｶﾞﾝ</t>
  </si>
  <si>
    <t>0HA25112LA2A300</t>
  </si>
  <si>
    <t>0H000052900</t>
  </si>
  <si>
    <t>2点ｾｯﾄ ﾚｲﾔｰﾄﾞﾀﾝｸﾄｯﾌﾟ</t>
  </si>
  <si>
    <t>0HA25122LA5A200</t>
  </si>
  <si>
    <t>0H000053000</t>
  </si>
  <si>
    <t>ﾜｯﾌﾙﾀﾝｸﾄｯﾌﾟ</t>
  </si>
  <si>
    <t>0H000053100</t>
  </si>
  <si>
    <t>ﾊﾟｲﾙﾊﾟﾝﾂ</t>
  </si>
  <si>
    <t>0HA25112LC0Z200</t>
  </si>
  <si>
    <t>0H000053200</t>
  </si>
  <si>
    <t>ﾊﾞｯｸｽﾘｯﾄTｼｬﾂ</t>
  </si>
  <si>
    <t>0H000053300</t>
  </si>
  <si>
    <t>ﾎﾞｯｸｽﾛｺﾞ箔ﾌﾟﾘﾝﾄTｼｬﾂ</t>
  </si>
  <si>
    <t>0HA25112LA1D200</t>
  </si>
  <si>
    <t>0H000053400</t>
  </si>
  <si>
    <t>ぽこぽこ半袖Tｼｬﾂ</t>
  </si>
  <si>
    <t>0H000053500</t>
  </si>
  <si>
    <t>0H000062800</t>
  </si>
  <si>
    <t>Gｼﾞｬﾝ</t>
  </si>
  <si>
    <t>0HA25112LE0Z100</t>
  </si>
  <si>
    <t>0H000062900</t>
  </si>
  <si>
    <t>ｶﾊﾞｰｵｰﾙ</t>
  </si>
  <si>
    <t>0H000063100</t>
  </si>
  <si>
    <t>ﾃﾞﾆﾑAﾗｲﾝｽｶｰﾄ</t>
  </si>
  <si>
    <t>0HA25112LC1Z100</t>
  </si>
  <si>
    <t>0H000079900</t>
  </si>
  <si>
    <t>ﾄﾞｯﾄﾌﾛｯｷｰﾚｲﾔｰﾄﾞﾁｭｰﾙｽｶｰﾄ</t>
  </si>
  <si>
    <t>0HA24221LC1Z100</t>
  </si>
  <si>
    <t>0H000080300</t>
  </si>
  <si>
    <t>ﾊﾞｲﾊﾟﾁﾍﾘﾝﾎﾞﾝ編みﾆｯﾄﾌﾟﾙｵｰﾊﾞｰ</t>
  </si>
  <si>
    <t>0H000080400</t>
  </si>
  <si>
    <t>ﾎﾞﾀﾝﾀｰﾄﾙｼｮｰﾄﾆｯﾄﾌﾟﾙｵｰﾊﾞｰ</t>
  </si>
  <si>
    <t>0H000083500</t>
  </si>
  <si>
    <t>BH.POLO CLUB別注ﾋﾞｯｸﾞｼｬﾂ</t>
  </si>
  <si>
    <t>0HN25112LA0A100</t>
  </si>
  <si>
    <t>0H000083700</t>
  </si>
  <si>
    <t>BH.POLO CLUB別注ﾎﾟﾛｼｬﾂ</t>
  </si>
  <si>
    <t>0HN25122LA1D200</t>
  </si>
  <si>
    <t>0H000089600</t>
  </si>
  <si>
    <t>ﾏﾙﾁｳｪｲﾈｯｸﾚｽ</t>
  </si>
  <si>
    <t>0HA24221LL3A900</t>
  </si>
  <si>
    <t>0H000089700</t>
  </si>
  <si>
    <t>ﾒﾀﾙｵｰﾊﾞﾙﾜﾝﾄｯﾌﾟﾈｯｸﾚｽ</t>
  </si>
  <si>
    <t>0H000089800</t>
  </si>
  <si>
    <t>ｵｰｶﾞﾝｼﾞｰ裏起毛ﾌﾟﾙｵｰﾊﾞｰ</t>
  </si>
  <si>
    <t>0HA25111LA1C200</t>
  </si>
  <si>
    <t>0H000089900</t>
  </si>
  <si>
    <t>ﾍﾞﾛｱｸﾙｰﾈｯｸｶｯﾄﾌﾟﾙｵｰﾊﾞｰ</t>
  </si>
  <si>
    <t>0HA25111LA1D200</t>
  </si>
  <si>
    <t>0H000091600</t>
  </si>
  <si>
    <t>ﾍﾞﾛｱﾍﾞｲｶｰﾘﾗｯｸｽﾊﾟﾝﾂ</t>
  </si>
  <si>
    <t>0HA24221LC0Z200</t>
  </si>
  <si>
    <t>0H000091900</t>
  </si>
  <si>
    <t>BH.POLO CLUB別注ﾊﾞｯｸﾌﾟﾘﾝﾄTｼｬﾂ</t>
  </si>
  <si>
    <t>0H000092000</t>
  </si>
  <si>
    <t>0HA25111LC0Z300</t>
  </si>
  <si>
    <t>0H000095100</t>
  </si>
  <si>
    <t>ﾗｸﾞﾗﾝｼｮｰﾄﾆｯﾄﾌﾟﾙｵｰﾊﾞｰ</t>
  </si>
  <si>
    <t>0HA25111LA1B300</t>
  </si>
  <si>
    <t>0H000095200</t>
  </si>
  <si>
    <t>Mix編み地ﾆｯﾄﾌﾟﾙｵｰﾊﾞｰ</t>
  </si>
  <si>
    <t>0H000095300</t>
  </si>
  <si>
    <t>Vﾈｯｸﾆｯﾄｶｰﾃﾞｨｶﾞﾝ</t>
  </si>
  <si>
    <t>0HC25111LA2A300</t>
  </si>
  <si>
    <t>0H000095400</t>
  </si>
  <si>
    <t>配色ﾗｲﾝﾆｯﾄﾌﾟﾙｵｰﾊﾞｰ</t>
  </si>
  <si>
    <t>0HS24221LA1B300</t>
  </si>
  <si>
    <t>0H000101100</t>
  </si>
  <si>
    <t>ﾗｲﾝｽﾄｰﾝﾃﾞﾆﾑｽｶｰﾄ/Disney</t>
  </si>
  <si>
    <t>0HX24221LC1B100</t>
  </si>
  <si>
    <t>0H000101200</t>
  </si>
  <si>
    <t>ﾗｲﾝｽﾄｰﾝﾃﾞﾆﾑﾊﾟﾝﾂ/Disney</t>
  </si>
  <si>
    <t>0HX24221LC0A100</t>
  </si>
  <si>
    <t>0H000101300</t>
  </si>
  <si>
    <t>ﾗｲﾝｽﾄｰﾝｽｳｪｯﾄﾊﾟﾝﾂ/Disney</t>
  </si>
  <si>
    <t>0HX24221LC0Z100</t>
  </si>
  <si>
    <t>0H000101400</t>
  </si>
  <si>
    <t>ｿｳｶﾞﾗﾌﾟﾘﾝﾄﾎﾞｱﾌﾞﾙｿﾞﾝ/Disney</t>
  </si>
  <si>
    <t>0HX24221GE1C100</t>
  </si>
  <si>
    <t>0H000103800</t>
  </si>
  <si>
    <t>ﾀｯｸｽﾘｰﾌﾞﾎﾟﾝﾁﾌﾟﾙｵｰﾊﾞｰ</t>
  </si>
  <si>
    <t>0H000103900</t>
  </si>
  <si>
    <t>袖ﾎﾞﾘｭｰﾑﾍﾟﾌﾟﾗﾑｽｳｪｯﾄ</t>
  </si>
  <si>
    <t>0H000104000</t>
  </si>
  <si>
    <t>ﾌｫﾄ転写ｶｯﾄﾌﾟﾙｵｰﾊﾞｰ</t>
  </si>
  <si>
    <t>0H000104100</t>
  </si>
  <si>
    <t>VIBRANT ﾛｺﾞｶｯﾄﾌﾟﾙｵｰﾊﾞｰ</t>
  </si>
  <si>
    <t>0H000104200</t>
  </si>
  <si>
    <t>TRUTH箔ﾌﾟﾘﾝﾄｶｯﾄﾌﾟﾙｵｰﾊﾞｰ</t>
  </si>
  <si>
    <t>0H000104300</t>
  </si>
  <si>
    <t>袖ﾎﾞﾘｭｰﾑｶｯﾄﾌﾟﾙｵｰﾊﾞｰ</t>
  </si>
  <si>
    <t>0H000104400</t>
  </si>
  <si>
    <t>ﾁｭｰﾙﾄﾞｯｷﾝｸﾞｶｯﾄﾌﾟﾙｵｰﾊﾞｰ</t>
  </si>
  <si>
    <t>0H000104500</t>
  </si>
  <si>
    <t>ｼｮﾙﾀﾞｰｷﾞｬｻﾞｰﾜｯﾌﾙﾌﾟﾙｵｰﾊﾞｰ</t>
  </si>
  <si>
    <t>0H000104700</t>
  </si>
  <si>
    <t>裏起毛ｽｳｪｯﾄﾀｲﾄｽｶｰﾄ</t>
  </si>
  <si>
    <t>0HA25111LC1Z200</t>
  </si>
  <si>
    <t>0H000104800</t>
  </si>
  <si>
    <t>ﾗﾒｽｳｪｯﾄﾜﾝﾋﾟｰｽ</t>
  </si>
  <si>
    <t>0HA25111LD0Z200</t>
  </si>
  <si>
    <t>0H000110100</t>
  </si>
  <si>
    <t>前振りﾛﾝｸﾞﾆｯﾄﾌﾟﾙｵｰﾊﾞｰ</t>
  </si>
  <si>
    <t>0H000114500</t>
  </si>
  <si>
    <t>0H000114600</t>
  </si>
  <si>
    <t>袖ﾎﾞﾘｭｰﾑｻｲﾄﾞｽﾘｯﾄﾆｯﾄﾌﾟﾙｵｰﾊﾞｰ</t>
  </si>
  <si>
    <t>0H000114700</t>
  </si>
  <si>
    <t>Vﾈｯｸﾆｯﾄﾌﾟﾙｵｰﾊﾞｰ</t>
  </si>
  <si>
    <t>0H000114800</t>
  </si>
  <si>
    <t>SET ﾘﾌﾞﾆｯﾄﾌﾟﾙｵｰﾊﾞｰ+ﾎﾟﾝﾁﾍﾞｽﾄ</t>
  </si>
  <si>
    <t>0H000115000</t>
  </si>
  <si>
    <t>ﾗﾒ入りﾘﾌﾞﾆｯﾄﾌﾟﾙｵｰﾊﾞｰ</t>
  </si>
  <si>
    <t>0H000115400</t>
  </si>
  <si>
    <t>ﾗｯﾌﾟ風ﾊﾟﾝﾂ</t>
  </si>
  <si>
    <t>0HA25111LC0Z100</t>
  </si>
  <si>
    <t>0H000115700</t>
  </si>
  <si>
    <t>ﾍﾞｲｶｰｽｶｰﾄ</t>
  </si>
  <si>
    <t>0H000115900</t>
  </si>
  <si>
    <t>ｲｰｼﾞｰｹｱｽﾘｯﾄﾀｲﾄｽｶｰﾄ</t>
  </si>
  <si>
    <t>0HA25111LC1Z100</t>
  </si>
  <si>
    <t>0H000118900</t>
  </si>
  <si>
    <t>ﾌｰﾃﾞｨｰｼｬﾂ</t>
  </si>
  <si>
    <t>0HA25112LA0A100</t>
  </si>
  <si>
    <t>0H000179600</t>
  </si>
  <si>
    <t>ﾊﾞｲﾊﾟﾁ丈違いﾆｯﾄﾌﾚｱﾜﾝﾋﾟｰｽ</t>
  </si>
  <si>
    <t>0HS24221LD0B300</t>
  </si>
  <si>
    <t>0H000186500</t>
  </si>
  <si>
    <t>TEN DROP Tｼｬﾂ</t>
  </si>
  <si>
    <t>0H000186600</t>
  </si>
  <si>
    <t>0H000186700</t>
  </si>
  <si>
    <t>ﾛｺﾞﾉｰｽﾘｰﾌﾞTｼｬﾂ</t>
  </si>
  <si>
    <t>0H000186800</t>
  </si>
  <si>
    <t>発泡ﾌﾟﾘﾝﾄ Tｼｬﾂ</t>
  </si>
  <si>
    <t>0H000192900</t>
  </si>
  <si>
    <t>AIRLINE Tｼｬﾂ</t>
  </si>
  <si>
    <t>0H000193000</t>
  </si>
  <si>
    <t>ﾎﾞｯｸｽﾌｫﾄTｼｬﾂ</t>
  </si>
  <si>
    <t>0H000193100</t>
  </si>
  <si>
    <t>ﾛｺﾞ＆ﾌｫﾄﾌﾟﾘﾝﾄTｼｬﾂ</t>
  </si>
  <si>
    <t>0HA25211LA1A200</t>
  </si>
  <si>
    <t>0H000193200</t>
  </si>
  <si>
    <t>ﾜﾝﾄｰﾝﾛｺﾞﾌﾟﾘﾝﾄTｼｬﾂ</t>
  </si>
  <si>
    <t>0H000193300</t>
  </si>
  <si>
    <t>配色ﾛｺﾞﾌﾟﾘﾝﾄTｼｬﾂ</t>
  </si>
  <si>
    <t>0H000193400</t>
  </si>
  <si>
    <t>ｽﾍﾟｰｽﾌﾟﾘﾝﾄTｼｬﾂ</t>
  </si>
  <si>
    <t>0H000193500</t>
  </si>
  <si>
    <t>CityﾌﾟﾘﾝﾄTｼｬﾂ</t>
  </si>
  <si>
    <t>0H000193600</t>
  </si>
  <si>
    <t>ﾃﾞｻﾞｲﾝｶﾚｯｼﾞﾛｺﾞﾌﾟﾘﾝﾄTｼｬﾂ</t>
  </si>
  <si>
    <t>0H000193700</t>
  </si>
  <si>
    <t>RECORDSﾛﾝｸﾞTｼｬﾂ</t>
  </si>
  <si>
    <t>0H000193800</t>
  </si>
  <si>
    <t>SANDAYS ﾛﾝｸﾞTｼｬﾂ</t>
  </si>
  <si>
    <t>0H000193900</t>
  </si>
  <si>
    <t>ｶﾚｯｼﾞﾛｺﾞﾛﾝｸﾞTｼｬﾂ</t>
  </si>
  <si>
    <t>0H000194000</t>
  </si>
  <si>
    <t>ｶﾚｯｼﾞﾛｺﾞｸﾗｯｸﾌﾟﾘﾝﾄ裏毛ﾌﾟﾙｵｰﾊﾞｰ</t>
  </si>
  <si>
    <t>0H000194100</t>
  </si>
  <si>
    <t>ﾎﾞｯｸｽﾛｺﾞﾌﾟﾘﾝﾄ裏毛ﾌﾟﾙｵｰﾊﾞｰ</t>
  </si>
  <si>
    <t>0H000194200</t>
  </si>
  <si>
    <t>ｻｶﾞﾗ刺繍裏毛ﾌﾟﾙｵｰﾊﾞｰ</t>
  </si>
  <si>
    <t>0H000194300</t>
  </si>
  <si>
    <t>手書き風ﾛｺﾞﾛﾝｸﾞTｼｬﾂ</t>
  </si>
  <si>
    <t>0H000194400</t>
  </si>
  <si>
    <t>ﾎﾞｯｸｽ箔ﾌﾟﾘﾝﾄﾛﾝｸﾞTｼｬﾂ</t>
  </si>
  <si>
    <t>0H000194500</t>
  </si>
  <si>
    <t>総柄ﾛｺﾞ Tｼｬﾂ</t>
  </si>
  <si>
    <t>0H000195300</t>
  </si>
  <si>
    <t>ﾜﾝﾊﾝﾄﾞﾙ合皮BAG</t>
  </si>
  <si>
    <t xml:space="preserve"> 24221 J0A 00</t>
  </si>
  <si>
    <t>0H000195400</t>
  </si>
  <si>
    <t>0HA24221LJ0C100</t>
  </si>
  <si>
    <t>0H000195600</t>
  </si>
  <si>
    <t>ﾌﾘﾝｼﾞ半袖裏毛ﾌﾟﾙｵｰﾊﾞｰ</t>
  </si>
  <si>
    <t>0HA25112LA1C200</t>
  </si>
  <si>
    <t>0H000214300</t>
  </si>
  <si>
    <t>ﾊﾞｯｸﾌﾘﾙﾎﾟﾝﾁﾌﾟﾙｵｰﾊﾞｰ</t>
  </si>
  <si>
    <t>0HS25111LA1C200</t>
  </si>
  <si>
    <t>0H000214500</t>
  </si>
  <si>
    <t>ｻｶﾞﾗ刺繍ﾐﾗﾉﾘﾌﾞﾆｯﾄﾌﾟﾙｵｰﾊﾞｰ</t>
  </si>
  <si>
    <t>0H000215600</t>
  </si>
  <si>
    <t>ｸﾞﾗﾃﾞｰｼｮﾝﾛｺﾞﾆｯﾄ/Disney</t>
  </si>
  <si>
    <t>0HX24221LA1B300</t>
  </si>
  <si>
    <t>0H000215700</t>
  </si>
  <si>
    <t>刺繍ﾁｬﾝｷｰﾆｯﾄ/Disney</t>
  </si>
  <si>
    <t>0H000215800</t>
  </si>
  <si>
    <t>ﾗﾝﾀﾞﾑﾎﾞｰﾀﾞｰﾆｯﾄ/Disney</t>
  </si>
  <si>
    <t>0H000218100</t>
  </si>
  <si>
    <t>異素材ﾗｸﾞﾗﾝｽﾘｰﾌﾞﾛﾝｸﾞﾜﾝﾋﾟｰｽ</t>
  </si>
  <si>
    <t>0HA25112LD0Z200</t>
  </si>
  <si>
    <t>0H000219100</t>
  </si>
  <si>
    <t>ﾁｪｰﾝ刺繍ｽｳｪｯﾄ</t>
  </si>
  <si>
    <t>0H000222100</t>
  </si>
  <si>
    <t>0HA24221LA4A300</t>
  </si>
  <si>
    <t>0H000243900</t>
  </si>
  <si>
    <t>2025年 AMERICAN HOLIC 福袋</t>
  </si>
  <si>
    <t>0HA25241LP0A900</t>
  </si>
  <si>
    <t>0H000244000</t>
  </si>
  <si>
    <t>2025年AMERICAN HOLIC福袋海外用</t>
  </si>
  <si>
    <t>0HA24241LP0A900</t>
  </si>
  <si>
    <t>0H000251500</t>
  </si>
  <si>
    <t>ﾊﾞｲﾊﾟﾁｹｰﾌﾞﾙﾆｯﾄﾌﾟﾙｵｰﾊﾞｰ</t>
  </si>
  <si>
    <t>0HC24221LA1B300</t>
  </si>
  <si>
    <t>0H000251600</t>
  </si>
  <si>
    <t>0H000251700</t>
  </si>
  <si>
    <t>B.H POLO CLUB別注ｷｬｯﾌﾟ</t>
  </si>
  <si>
    <t>0HN25122LK2B100</t>
  </si>
  <si>
    <t>0H000253500</t>
  </si>
  <si>
    <t>UVｶｯﾄ+接触冷感 ｺｸｰﾝｶｯﾄﾌﾟﾙｵｰﾊﾞｰ</t>
  </si>
  <si>
    <t>0HS25122LA1D200</t>
  </si>
  <si>
    <t>0H000269900</t>
  </si>
  <si>
    <t>ｸﾘｱｷｭｰﾌﾞﾋﾟｱｽ</t>
  </si>
  <si>
    <t>0HA25112LL0A900</t>
  </si>
  <si>
    <t>0H000270000</t>
  </si>
  <si>
    <t>ｴﾎﾟｶﾗｰｱｸﾘﾙﾋﾟｱｽ</t>
  </si>
  <si>
    <t>0H000270600</t>
  </si>
  <si>
    <t>ｸﾘｱﾒﾀﾙﾘﾎﾞﾝﾋﾟｱｽ</t>
  </si>
  <si>
    <t>0H000270800</t>
  </si>
  <si>
    <t>ﾋﾞｰｽﾞﾚｲｰﾔｰﾄﾞﾘﾎﾞﾝｲﾔﾘﾝｸﾞ</t>
  </si>
  <si>
    <t>0HA25112LL1A900</t>
  </si>
  <si>
    <t>0H000271000</t>
  </si>
  <si>
    <t>ﾊﾟｰﾙｳｪｰﾌﾞﾗｲﾝﾋﾟｱｽ</t>
  </si>
  <si>
    <t>0H000271100</t>
  </si>
  <si>
    <t>0HA25112LL3A900</t>
  </si>
  <si>
    <t>0H000271200</t>
  </si>
  <si>
    <t>ﾌｯｸﾓﾁｰﾌﾈｯｸﾚｽ</t>
  </si>
  <si>
    <t>0H000271300</t>
  </si>
  <si>
    <t>ﾎﾞｰﾙﾁｪｰﾝﾘﾎﾞﾝﾋﾟｱｽ</t>
  </si>
  <si>
    <t>0H000271400</t>
  </si>
  <si>
    <t>ﾎﾞｰﾙﾁｪｰﾝﾘﾎﾞﾝﾈｯｸﾚｽ</t>
  </si>
  <si>
    <t>0H000271500</t>
  </si>
  <si>
    <t>ﾊﾟｰﾙﾓﾁｰﾌﾌﾞﾛｰﾁ</t>
  </si>
  <si>
    <t>0HA25112LL9Z900</t>
  </si>
  <si>
    <t>0H000271600</t>
  </si>
  <si>
    <t>ｽﾃﾝﾚｽ ｱｼﾒﾄﾘｰﾘﾎﾞﾝﾈｯｸﾚｽ</t>
  </si>
  <si>
    <t>0H000271700</t>
  </si>
  <si>
    <t>ｽﾃﾝﾚｽ ｽﾏｲﾙﾊﾞｰﾈｯｸﾚｽ</t>
  </si>
  <si>
    <t>0H000271800</t>
  </si>
  <si>
    <t>ｽﾃﾝﾚｽ ｼﾝﾌﾟﾙｽﾈｰｸﾁｪｰﾝﾈｯｸﾚｽ</t>
  </si>
  <si>
    <t>0H000271900</t>
  </si>
  <si>
    <t>ｽﾃﾝﾚｽﾎﾞﾘ ｭｰﾑﾁｪｰﾝﾈｯｸﾚｽ</t>
  </si>
  <si>
    <t>0H000272000</t>
  </si>
  <si>
    <t>ｽﾃﾝﾚｽ COIN2連ﾈｯｸﾚｽ</t>
  </si>
  <si>
    <t>0H000272100</t>
  </si>
  <si>
    <t>ﾂｲｽﾄﾊｰﾄﾈｯｸﾚｽ</t>
  </si>
  <si>
    <t>0H000272200</t>
  </si>
  <si>
    <t>ﾂｲｽﾄﾊｰﾄﾋﾟｱｽ</t>
  </si>
  <si>
    <t>0H000272500</t>
  </si>
  <si>
    <t>ﾗｲﾝｽﾄｰﾝｶﾁｭｰｼｬ</t>
  </si>
  <si>
    <t>0HA25112LL5A900</t>
  </si>
  <si>
    <t>0H000272600</t>
  </si>
  <si>
    <t>ｱｿｰﾄ3ﾋﾟｰｽﾌﾞﾛｰﾁ</t>
  </si>
  <si>
    <t>0H000272700</t>
  </si>
  <si>
    <t>2ｾｯﾄﾌﾗﾜｰﾌﾞﾛｰﾁ</t>
  </si>
  <si>
    <t>0H000283700</t>
  </si>
  <si>
    <t>ﾁｪｰﾝﾓﾁｰﾌｲﾔﾘﾝｸﾞ</t>
  </si>
  <si>
    <t>0H000283800</t>
  </si>
  <si>
    <t>ﾌﾗﾜｰﾋﾞｰｽﾞｲﾔﾘﾝｸﾞ</t>
  </si>
  <si>
    <t>0H000283900</t>
  </si>
  <si>
    <t>ｽﾓｰﾙﾊｰﾄﾋﾟｱｽ</t>
  </si>
  <si>
    <t>0H000284000</t>
  </si>
  <si>
    <t>ｵｰﾊﾞﾙﾊﾟｰﾙﾋﾟｱｽ</t>
  </si>
  <si>
    <t>0H000284100</t>
  </si>
  <si>
    <t>ﾉｯﾄﾁｪｰﾝﾋﾟｱｽ</t>
  </si>
  <si>
    <t>0H000284200</t>
  </si>
  <si>
    <t>ﾋﾞｯｸﾌｰﾌﾟﾋﾟｱｽ</t>
  </si>
  <si>
    <t>0H000284300</t>
  </si>
  <si>
    <t>ﾒﾀﾙﾜﾝﾄｯﾌﾟﾛﾝｸﾞﾈｯｸﾚｽ</t>
  </si>
  <si>
    <t>0H000284400</t>
  </si>
  <si>
    <t>ﾉｯﾄﾁｪｰﾝﾈｯｸﾚｽ</t>
  </si>
  <si>
    <t>0H000284500</t>
  </si>
  <si>
    <t>2点ｾｯﾄ ﾊﾟｰﾙﾈｯｸﾚｽ</t>
  </si>
  <si>
    <t>0H000284600</t>
  </si>
  <si>
    <t>2点ｾｯﾄ ｽﾀｰﾁｪｰﾝﾈｯｸﾚｽ</t>
  </si>
  <si>
    <t>0H000284700</t>
  </si>
  <si>
    <t>ﾁｪｰﾝﾏﾝﾃﾙﾈｯｸﾚｽ</t>
  </si>
  <si>
    <t>0H000284800</t>
  </si>
  <si>
    <t>ﾀﾞﾌﾞﾙﾁｪｰﾝﾌﾞﾛｰﾁ</t>
  </si>
  <si>
    <t>0H000284900</t>
  </si>
  <si>
    <t>ｽﾃﾝﾚｽ ｼﾝﾌﾟﾙﾊｰﾄﾈｯｸﾚｽ</t>
  </si>
  <si>
    <t>0H000285000</t>
  </si>
  <si>
    <t>ｽﾃﾝﾚｽ ｼﾝﾌﾟﾙﾁｪｰﾝﾈｯｸﾚｽ</t>
  </si>
  <si>
    <t>0H000285100</t>
  </si>
  <si>
    <t>ｽﾃﾝﾚｽ ﾜﾝﾀｯﾁﾌｰﾌﾟﾋﾟｱｽ</t>
  </si>
  <si>
    <t>0H000302200</t>
  </si>
  <si>
    <t>選べる丈2ｻｲｽﾞ前後2wayｼｬｷﾞｰﾍﾞｽﾄ</t>
  </si>
  <si>
    <t>0HD25112LA4A300</t>
  </si>
  <si>
    <t>0H000319000</t>
  </si>
  <si>
    <t>ｽﾀﾝﾄﾞｶﾗｰﾆｭｱﾝｽﾛﾝｸﾞｺｰﾄ</t>
  </si>
  <si>
    <t>0H000319100</t>
  </si>
  <si>
    <t>0HA25112LD0Z100</t>
  </si>
  <si>
    <t>0H000320200</t>
  </si>
  <si>
    <t>ﾛｺﾞﾃｨｱｰﾄﾞｶｯﾄﾜﾝﾋﾟｰｽ</t>
  </si>
  <si>
    <t>0H000320300</t>
  </si>
  <si>
    <t>ｸﾞﾘｯﾀｰﾊﾟﾝﾌﾟｽ</t>
  </si>
  <si>
    <t>0HA25112LH0A900</t>
  </si>
  <si>
    <t>0H000320400</t>
  </si>
  <si>
    <t>厚底ﾛｰﾌｧｰ</t>
  </si>
  <si>
    <t>0HA25112LH4A900</t>
  </si>
  <si>
    <t>0H000320500</t>
  </si>
  <si>
    <t>ﾀﾞﾌﾞﾙｽﾄﾗｯﾌﾟﾒﾘｰｼﾞｪｰﾝ</t>
  </si>
  <si>
    <t>0H000320600</t>
  </si>
  <si>
    <t>ﾅﾛｰｸﾛｽｽﾄﾗｯﾌﾟｻﾝﾀﾞﾙ</t>
  </si>
  <si>
    <t>0HA25112LH1A900</t>
  </si>
  <si>
    <t>0H000320800</t>
  </si>
  <si>
    <t>ｸﾘｽﾏｽﾁｬｰﾑ</t>
  </si>
  <si>
    <t>0HT25221XZ0A900</t>
  </si>
  <si>
    <t>0H000322700</t>
  </si>
  <si>
    <t>ﾋﾟｸﾞﾒﾝﾄ加工ﾌｯﾄﾎﾞｰﾙTｼｬﾂ</t>
  </si>
  <si>
    <t>0H000322800</t>
  </si>
  <si>
    <t>BIGﾗｶﾞｰｼｬﾂ</t>
  </si>
  <si>
    <t>0H000322900</t>
  </si>
  <si>
    <t>ﾋﾟｸﾞﾒﾝﾄ加工ﾐﾆ裏毛半袖ﾌﾟﾙｵｰﾊﾞｰ</t>
  </si>
  <si>
    <t>0H000323000</t>
  </si>
  <si>
    <t>【選べる丈】加工ﾃｨｱｰﾄﾞﾜﾝﾋﾟｰｽ</t>
  </si>
  <si>
    <t>0HA25122LD0Z200</t>
  </si>
  <si>
    <t>0H000327300</t>
  </si>
  <si>
    <t>【選べる丈】ｼｮﾙﾀﾞｰﾀｯｸﾜﾝﾋﾟｰｽ</t>
  </si>
  <si>
    <t>0H000337200</t>
  </si>
  <si>
    <t>ｳｴｽﾄﾀｯｸﾃﾞﾆﾑﾊﾟﾝﾂ</t>
  </si>
  <si>
    <t>0H000337400</t>
  </si>
  <si>
    <t>ｽｸｴｱｼｮﾙﾀﾞｰﾊﾞｯｸ</t>
  </si>
  <si>
    <t>0HA25112LJ0Z900</t>
  </si>
  <si>
    <t>0H000337800</t>
  </si>
  <si>
    <t>ﾏﾙﾁﾎﾟｹｯﾄｽｸｴｱA4ｼｮﾙﾀﾞｰﾄｰﾄﾊﾞｯｸ</t>
  </si>
  <si>
    <t>0H000337900</t>
  </si>
  <si>
    <t>ｼｬｰﾘﾝｸﾞﾄｰﾄﾊﾞｯｸ</t>
  </si>
  <si>
    <t>0H000338000</t>
  </si>
  <si>
    <t>ﾏﾙﾁﾎﾟｹｯﾄｼｮﾙﾀﾞｰﾊﾞｯｸ</t>
  </si>
  <si>
    <t>0H000338100</t>
  </si>
  <si>
    <t>ﾌｪｲｸﾚｻﾞｰｶﾞﾁｬﾍﾞﾙﾄ</t>
  </si>
  <si>
    <t>0HA25112LK5A900</t>
  </si>
  <si>
    <t>0H000338200</t>
  </si>
  <si>
    <t>0H000338300</t>
  </si>
  <si>
    <t>ﾊﾞｯｸﾘﾎﾞﾝｷｬｯﾌﾟ</t>
  </si>
  <si>
    <t>0HA25112LK2B900</t>
  </si>
  <si>
    <t>0H000338400</t>
  </si>
  <si>
    <t>ﾒﾀﾙﾛｺﾞｷｬｯﾌﾟ</t>
  </si>
  <si>
    <t>0H000338500</t>
  </si>
  <si>
    <t>ﾊﾞｯｸﾙﾌﾗｯﾄｻﾝﾀﾞﾙ</t>
  </si>
  <si>
    <t>0H000338600</t>
  </si>
  <si>
    <t>ﾋﾞｼﾞｭｰﾌﾗｯﾄｻﾝﾀﾞﾙ</t>
  </si>
  <si>
    <t>0H000339010</t>
  </si>
  <si>
    <t>ﾉｰｽﾘｰﾌﾞWﾎﾟｹｯﾄｼｬﾂ</t>
  </si>
  <si>
    <t>0HA25112LA4A110</t>
  </si>
  <si>
    <t>0H000341100</t>
  </si>
  <si>
    <t>ﾃﾞﾆﾑｼｭｼｭ</t>
  </si>
  <si>
    <t>0H000341200</t>
  </si>
  <si>
    <t>ﾃﾞﾆﾑﾂｲｽﾄｶﾁｭｰｼｬ</t>
  </si>
  <si>
    <t>0H000347700</t>
  </si>
  <si>
    <t>ﾛｰﾌﾟ付ﾒｯｼｭﾄｰﾄﾊﾞｯｸﾞ</t>
  </si>
  <si>
    <t>0H000347800</t>
  </si>
  <si>
    <t>ﾒｯｼｭ巾着ﾘｭｯｸｻｯｸ</t>
  </si>
  <si>
    <t>0H000348810</t>
  </si>
  <si>
    <t>ﾉｰｽﾘｰﾌﾞﾆｯﾄﾌﾟﾙｵｰﾊﾞｰ</t>
  </si>
  <si>
    <t>0HA25112LA1B310</t>
  </si>
  <si>
    <t>0H000348910</t>
  </si>
  <si>
    <t>ﾊﾞｯｸﾀｯｸﾃﾞﾆﾑｵｰﾊﾞｰｵｰﾙ</t>
  </si>
  <si>
    <t>0HA25112LC0A 10</t>
  </si>
  <si>
    <t>0H000357100</t>
  </si>
  <si>
    <t>Moomin ﾎﾞｰﾀﾞｰﾄｯﾌﾟｽ</t>
  </si>
  <si>
    <t>0HN25112LA1D200</t>
  </si>
  <si>
    <t>0H000357300</t>
  </si>
  <si>
    <t>Moomin ｺﾐｯｸ柄ﾌﾟﾘﾝﾄ裏毛ﾌﾟﾙｵｰﾊﾞｰ</t>
  </si>
  <si>
    <t>0HN25112LA1C200</t>
  </si>
  <si>
    <t>0H000357400</t>
  </si>
  <si>
    <t>Moomin ﾌﾛｯｷｰﾌﾟﾘﾝﾄ裏毛ﾌﾟﾙｵｰﾊﾞｰ</t>
  </si>
  <si>
    <t>0H000357500</t>
  </si>
  <si>
    <t>Moomin ｱｿｰﾄﾌﾟﾘﾝﾄﾄｰﾄﾊﾞｯｸﾞ</t>
  </si>
  <si>
    <t>0HN25112LJ0Z900</t>
  </si>
  <si>
    <t>0H000357700</t>
  </si>
  <si>
    <t>Moomin 袖刺繍ﾆｯﾄﾌﾟﾙｵｰﾊﾞｰ</t>
  </si>
  <si>
    <t>0HN25112LA1B300</t>
  </si>
  <si>
    <t>0H000363500</t>
  </si>
  <si>
    <t>BACK TO THE FUTURE ﾋﾟｸﾞﾒﾝﾄTｼｬﾂ</t>
  </si>
  <si>
    <t>0H000363600</t>
  </si>
  <si>
    <t>CASPER ﾋﾟｸﾞﾒﾝﾄTｼｬﾂ</t>
  </si>
  <si>
    <t>0H000363700</t>
  </si>
  <si>
    <t>E.T. ﾋﾟｸﾞﾒﾝﾄTｼｬﾂ</t>
  </si>
  <si>
    <t>0H000363800</t>
  </si>
  <si>
    <t>JAWS ﾋﾟｸﾞﾒﾝﾄTｼｬﾂ</t>
  </si>
  <si>
    <t>0H000366900</t>
  </si>
  <si>
    <t>ﾋﾟｸﾞﾒﾝﾄ加工裏毛ﾙｰｽﾞﾌﾟﾙｵｰﾊﾞｰ</t>
  </si>
  <si>
    <t>0H000368700</t>
  </si>
  <si>
    <t>PANHANDLE Tｼｬﾂﾜﾝﾋﾟｰｽ</t>
  </si>
  <si>
    <t>0H000371600</t>
  </si>
  <si>
    <t>接触冷感 ﾜｲﾄﾞﾃﾞﾆﾑ</t>
  </si>
  <si>
    <t>0H000374500</t>
  </si>
  <si>
    <t>ｼｱｰﾎﾞｲﾙｵｰﾊﾞｰｼﾙｴｯﾄｼｬﾂ</t>
  </si>
  <si>
    <t>0HA25211LA0A100</t>
  </si>
  <si>
    <t>0H000374600</t>
  </si>
  <si>
    <t>ｼｱｰﾁｪｯｸ柄ｵｰﾊﾞｰｼｬﾂ</t>
  </si>
  <si>
    <t>0H000374800</t>
  </si>
  <si>
    <t>楊柳ｼｱｰﾊﾞﾝﾄﾞｶﾗｰｼｬﾂ</t>
  </si>
  <si>
    <t>0H000374900</t>
  </si>
  <si>
    <t>ﾊﾞﾙｰﾝｽﾘｰﾌﾞﾄﾞﾛｽﾄﾌﾞﾗｳｽ</t>
  </si>
  <si>
    <t>0HA25211LA0B100</t>
  </si>
  <si>
    <t>0H000375100</t>
  </si>
  <si>
    <t>幾何学ﾚｰｽｲｰｼﾞｰﾊﾟﾝﾂ</t>
  </si>
  <si>
    <t>0HA25211LC0Z200</t>
  </si>
  <si>
    <t>0H000375200</t>
  </si>
  <si>
    <t>ｼｱｰﾌｰﾃﾞｨｰｼｬﾂ</t>
  </si>
  <si>
    <t>0H000375600</t>
  </si>
  <si>
    <t>ﾊﾞｯｸｼｬﾝｵｰﾙｲﾝﾜﾝ</t>
  </si>
  <si>
    <t>0H000375700</t>
  </si>
  <si>
    <t>水陸両用ﾊｰﾌﾊﾟﾝﾂ</t>
  </si>
  <si>
    <t>0H000375800</t>
  </si>
  <si>
    <t>接触冷感ﾜｯｼｬｰｲｰｼﾞｰﾊﾟﾝﾂ</t>
  </si>
  <si>
    <t>0H000375900</t>
  </si>
  <si>
    <t>幾何学ﾚｰｽｳｴｽﾄﾄﾞﾛｽﾄｼﾞｬｹｯﾄ</t>
  </si>
  <si>
    <t>0HA25122LE0Z200</t>
  </si>
  <si>
    <t>0H000376100</t>
  </si>
  <si>
    <t>ﾅｲﾛﾝﾀｯｸﾊﾟﾝﾂ</t>
  </si>
  <si>
    <t>0H000376200</t>
  </si>
  <si>
    <t>ｳｴｽﾄﾄﾞﾛｽﾄﾌﾚﾝﾁｽﾘｰﾌﾞﾌﾞﾗｳｽ</t>
  </si>
  <si>
    <t>0HA25122LA0B100</t>
  </si>
  <si>
    <t>0H000376300</t>
  </si>
  <si>
    <t>5分袖ｼｱｰﾄﾞﾙﾏﾝｼｬﾂ</t>
  </si>
  <si>
    <t>0H000383100</t>
  </si>
  <si>
    <t>ﾘﾝｸﾞ ﾄﾝｸﾞ ｻﾝﾀﾞﾙ</t>
  </si>
  <si>
    <t>0HA25122LH1A900</t>
  </si>
  <si>
    <t>0H000383700</t>
  </si>
  <si>
    <t>Discus 加工裏毛ﾅﾛｰｽｶｰﾄ</t>
  </si>
  <si>
    <t>0HN25122LC1Z100</t>
  </si>
  <si>
    <t>0H000385300</t>
  </si>
  <si>
    <t>Discus ﾊﾟｳﾀﾞｰﾌﾞﾘｰﾁ加工Tｼｬﾂ</t>
  </si>
  <si>
    <t>0HN25122LA1D100</t>
  </si>
  <si>
    <t>0H000385400</t>
  </si>
  <si>
    <t>Discus Tｼｬﾂﾜﾝﾋﾟｰｽ</t>
  </si>
  <si>
    <t>0HN25122LD0Z100</t>
  </si>
  <si>
    <t>0H000385500</t>
  </si>
  <si>
    <t>Discus ﾍﾞｰｽﾎﾞｰﾙTｼｬﾂ</t>
  </si>
  <si>
    <t>0H000386100</t>
  </si>
  <si>
    <t>ﾎﾞｰﾎｰ柄ﾌﾟﾘﾝﾄﾜｲﾄﾞﾊﾟﾝﾂ</t>
  </si>
  <si>
    <t>0H000389500</t>
  </si>
  <si>
    <t>ﾄﾞﾛｽﾄﾋﾟｸﾞﾒﾝﾄｼｮｰﾄTｼｬﾂ</t>
  </si>
  <si>
    <t>0H000389600</t>
  </si>
  <si>
    <t>ﾛｺﾞ刺繍ﾉｰｽﾘｰﾌﾞﾌﾟﾙｵｰﾊﾞｰ</t>
  </si>
  <si>
    <t>0H000389700</t>
  </si>
  <si>
    <t>ﾌﾘﾝｼﾞﾁｪｯｸﾊﾟﾝﾂ</t>
  </si>
  <si>
    <t>0H000389800</t>
  </si>
  <si>
    <t>ｶﾗｰﾚｰｽﾊﾟﾝﾂ</t>
  </si>
  <si>
    <t>0H000389900</t>
  </si>
  <si>
    <t>ﾜﾝﾀｯｸﾊｰﾌﾊﾟﾝﾂ</t>
  </si>
  <si>
    <t>0H000394610</t>
  </si>
  <si>
    <t>0HA25112LC0A110</t>
  </si>
  <si>
    <t>0H000394710</t>
  </si>
  <si>
    <t>ｿﾃﾞﾀｯｸﾌﾚﾝﾁｽﾘｰﾌﾞｼｬﾂ</t>
  </si>
  <si>
    <t>0HA25112LA0A 10</t>
  </si>
  <si>
    <t>0H000395610</t>
  </si>
  <si>
    <t>0HA25112LA0A110</t>
  </si>
  <si>
    <t>0H000395910</t>
  </si>
  <si>
    <t>ﾌﾚﾝﾁｽﾘｰﾌﾞｼｬﾂ</t>
  </si>
  <si>
    <t>0H000396010</t>
  </si>
  <si>
    <t>ｼｱｰWﾎﾟｹｯﾄｼｬﾂ</t>
  </si>
  <si>
    <t>0HC25112LA0A110</t>
  </si>
  <si>
    <t>0H000396110</t>
  </si>
  <si>
    <t>ｷﾚｲCottonﾌﾚﾝﾁｽﾘｰﾌﾞｶｯﾄﾌﾟﾙｵｰﾊﾞｰ</t>
  </si>
  <si>
    <t>0HC25112LA1D210</t>
  </si>
  <si>
    <t>0H000396210</t>
  </si>
  <si>
    <t>ﾊﾞｯｸﾀｯｸｶｯﾄﾌﾟﾙｵｰﾊﾞｰ</t>
  </si>
  <si>
    <t>0H000396310</t>
  </si>
  <si>
    <t>異素材ｶｯﾄﾁｭﾆｯｸ</t>
  </si>
  <si>
    <t>0H000396410</t>
  </si>
  <si>
    <t>袖ﾎﾞﾘｭｰﾑﾌﾞﾗｳｽ</t>
  </si>
  <si>
    <t>0HA25112LA0B110</t>
  </si>
  <si>
    <t>0H000396510</t>
  </si>
  <si>
    <t>ﾌﾚﾝﾁｽﾘｰﾌﾞ切り替えﾌﾚｱﾌﾞ</t>
  </si>
  <si>
    <t>0H000396610</t>
  </si>
  <si>
    <t>裾ﾀｯｸｶｯﾄﾌﾟﾙｵｰﾊﾞｰ</t>
  </si>
  <si>
    <t>0HA25112LA1D210</t>
  </si>
  <si>
    <t>0H000396710</t>
  </si>
  <si>
    <t>ｴｱﾘｰｷﾞｬｻﾞｰｶﾞｳﾁｮﾊﾟﾝﾂ</t>
  </si>
  <si>
    <t>0HA25112LC0B110</t>
  </si>
  <si>
    <t>0H000429500</t>
  </si>
  <si>
    <t>ﾊﾞｯｸﾌﾘﾙﾗｳﾝﾄﾞｶｯﾄﾌﾟﾙｵｰﾊﾞｰ</t>
  </si>
  <si>
    <t>0HA25211LA1D200</t>
  </si>
  <si>
    <t>0H000429600</t>
  </si>
  <si>
    <t>ｶﾚｯｼﾞﾌﾟﾘﾝﾄｼｬｰﾘﾝｸﾞﾌﾟﾙｵｰﾊﾞｰ</t>
  </si>
  <si>
    <t>0H000429700</t>
  </si>
  <si>
    <t>ﾗｲﾝｽﾄｰﾝﾁｭｰﾙﾚｲﾔｰﾄﾞTｼｬﾂ</t>
  </si>
  <si>
    <t>0H000429800</t>
  </si>
  <si>
    <t>[KISS/The Rolling Stones]Tｼｬﾂ</t>
  </si>
  <si>
    <t>0HN25211LA1D200</t>
  </si>
  <si>
    <t>0H000429900</t>
  </si>
  <si>
    <t>衿付きﾒｯｼｭ編み半袖ﾆｯﾄﾌﾟﾙｵｰﾊﾞｰ</t>
  </si>
  <si>
    <t>0HA25211LA1B300</t>
  </si>
  <si>
    <t>0H000430000</t>
  </si>
  <si>
    <t>袖ﾌﾘﾝｼﾞｼｮｰﾄ丈ﾌﾟﾙｵｰﾊﾞｰ</t>
  </si>
  <si>
    <t>0H000430100</t>
  </si>
  <si>
    <t>2WAYﾚｰｽ編みﾆｯﾄｶｰﾃﾞｨｶﾞﾝ</t>
  </si>
  <si>
    <t>0HA25211LA2A300</t>
  </si>
  <si>
    <t>0H000430200</t>
  </si>
  <si>
    <t>袖口ﾊﾞｲｶﾗｰ半袖ﾆｯﾄﾌﾟﾙｵｰﾊﾞｰ</t>
  </si>
  <si>
    <t>0H000430300</t>
  </si>
  <si>
    <t>ﾌﾟﾘﾝﾄﾛｺﾞｼｱｰﾆｯﾄﾌﾟﾙｵｰﾊﾞｰ</t>
  </si>
  <si>
    <t>0H000430400</t>
  </si>
  <si>
    <t>ｱｿｰﾄｼｬｰﾘﾝｸﾞﾀｲﾄｽｶｰﾄ</t>
  </si>
  <si>
    <t>0HA25211LC1Z100</t>
  </si>
  <si>
    <t>0H000430500</t>
  </si>
  <si>
    <t>ﾁｭｰﾙｷｬﾐﾀﾝｸﾄｯﾌﾟ</t>
  </si>
  <si>
    <t>0HA25211LA5A200</t>
  </si>
  <si>
    <t>0H000430600</t>
  </si>
  <si>
    <t>【ｶｯﾌﾟ付き】ｱﾒｽﾘﾀﾝｸﾄｯﾌﾟ</t>
  </si>
  <si>
    <t>0H000430700</t>
  </si>
  <si>
    <t>ｱｿｰﾄｼｬｰﾘﾝｸﾞ半袖ﾌﾟﾙｵｰﾊﾞｰ</t>
  </si>
  <si>
    <t>0HA25211LA1D100</t>
  </si>
  <si>
    <t>0H000430800</t>
  </si>
  <si>
    <t>【2点ｾｯﾄ】ﾁｭｰﾙｷｬﾐﾚｲﾔｰﾄﾞﾄｯﾌﾟｽ</t>
  </si>
  <si>
    <t>0HD25211LA1D200</t>
  </si>
  <si>
    <t>0H000430900</t>
  </si>
  <si>
    <t>接触冷感ｽﾑｰｽﾆｭｱﾝｽﾛﾝｸﾞﾌﾟﾙｵｰﾊﾞｰ</t>
  </si>
  <si>
    <t>0H000431000</t>
  </si>
  <si>
    <t>接触冷感ｽﾑｰｽﾙｰｽﾞｸﾙｰﾈｯｸTｼｬﾂ</t>
  </si>
  <si>
    <t>0H000431100</t>
  </si>
  <si>
    <t>接触冷感ｽﾑｰｽﾌﾚﾝﾁｽﾘｰﾌﾞﾌﾟﾙｵｰﾊﾞｰ</t>
  </si>
  <si>
    <t>0H000431200</t>
  </si>
  <si>
    <t>接触冷感ｽﾑｰｽﾎﾞｸｻｰTｼｬﾂ</t>
  </si>
  <si>
    <t>0H000435300</t>
  </si>
  <si>
    <t>ﾌﾞｰｸﾚ半袖ﾆｯﾄﾄｯﾌﾟｽ</t>
  </si>
  <si>
    <t>0HD25211LA1B300</t>
  </si>
  <si>
    <t>0H000435400</t>
  </si>
  <si>
    <t>ｱｿｰﾄｱﾝｻﾝﾌﾞﾙﾄｯﾌﾟｽ</t>
  </si>
  <si>
    <t>0HD25212LA1D200</t>
  </si>
  <si>
    <t>0H000435500</t>
  </si>
  <si>
    <t>ﾓﾍｱﾗｲｸ配色ﾆｯﾄﾌﾟﾙｵｰﾊﾞｰ</t>
  </si>
  <si>
    <t>0HD25212LA1B300</t>
  </si>
  <si>
    <t>0H000435600</t>
  </si>
  <si>
    <t>0H000435700</t>
  </si>
  <si>
    <t>2WAYｵﾌｼｮﾙｽｳｪｯﾄ半袖ﾌﾟﾙｵｰﾊﾞｰ</t>
  </si>
  <si>
    <t>0HD25212LA1C200</t>
  </si>
  <si>
    <t>0H000435800</t>
  </si>
  <si>
    <t>ﾋﾟｸﾞﾒﾝﾄ裏毛ﾌﾟﾙｵｰﾊﾞｰ</t>
  </si>
  <si>
    <t>0HA25212LA1C200</t>
  </si>
  <si>
    <t>0H000435900</t>
  </si>
  <si>
    <t>裏毛ｸﾛｯﾌﾟﾄﾞﾌﾟﾙｵｰﾊﾞｰ</t>
  </si>
  <si>
    <t>0H000436000</t>
  </si>
  <si>
    <t>ｽｳｪｯﾄZIPﾊﾟｰｶｰ</t>
  </si>
  <si>
    <t>0H000436100</t>
  </si>
  <si>
    <t>針抜きﾘﾌﾞﾅﾛｰｽｶｰﾄ</t>
  </si>
  <si>
    <t>0HA25212LC1Z200</t>
  </si>
  <si>
    <t>0H000436200</t>
  </si>
  <si>
    <t>配色ﾍﾞﾛｱﾀﾝｸﾄｯﾌﾟ</t>
  </si>
  <si>
    <t>0HD25212LB0Z200</t>
  </si>
  <si>
    <t>0H000436300</t>
  </si>
  <si>
    <t>【前後2WAY】ﾌﾘﾝｼﾞﾍﾞｽﾄ</t>
  </si>
  <si>
    <t>0HA25212LA4A200</t>
  </si>
  <si>
    <t>0H000436400</t>
  </si>
  <si>
    <t>ｺｯﾄﾝﾌﾞﾚﾝﾄﾞｸﾙｰﾈｯｸｶｰﾃﾞｨｶﾞﾝ</t>
  </si>
  <si>
    <t>0HA25212LA2A300</t>
  </si>
  <si>
    <t>0H000436500</t>
  </si>
  <si>
    <t>ｺｯﾄﾝﾌﾞﾚﾝﾄﾞｽｳｪｯﾄﾗｲｸﾆｯﾄﾄｯﾌﾟｽ</t>
  </si>
  <si>
    <t>0HA25212LA1B300</t>
  </si>
  <si>
    <t>0H000436700</t>
  </si>
  <si>
    <t>ｺｯﾄﾝﾌﾞﾚﾝﾄﾞｽﾎﾟﾝﾃﾞｨｯｼｭｶｰﾃﾞｨｶﾞﾝ</t>
  </si>
  <si>
    <t>0H000436800</t>
  </si>
  <si>
    <t>ｺｯﾄﾝﾌﾞﾚﾝﾄﾞｽｳｪｯﾄﾗｲｸﾛｺﾞﾆｯﾄﾄｯﾌﾟｽ</t>
  </si>
  <si>
    <t>0H000441300</t>
  </si>
  <si>
    <t>【EC限定ﾉﾍﾞﾙﾃｨ】ﾀｵﾙｾｯﾄ</t>
  </si>
  <si>
    <t>0HT25122LZ0A900</t>
  </si>
  <si>
    <t>0H000447600</t>
  </si>
  <si>
    <t>ｲｰｼﾞｰｹｱ配色ﾎﾟｲﾝﾄﾛﾝｸﾞｼｬﾂ</t>
  </si>
  <si>
    <t>0HC25112LA0A100</t>
  </si>
  <si>
    <t>0H000453500</t>
  </si>
  <si>
    <t>異素材ｷﾞｬｻﾞｰｽﾘｰﾌﾞﾐﾆ裏毛ﾌﾟﾙｵｰﾊﾞ</t>
  </si>
  <si>
    <t>0HD25112LA1C200</t>
  </si>
  <si>
    <t>0H000453700</t>
  </si>
  <si>
    <t>襟付き刺繍入りﾐﾆ裏毛ﾌﾟﾙｵｰﾊﾞｰ</t>
  </si>
  <si>
    <t>0H000453800</t>
  </si>
  <si>
    <t>EVANSTON ﾐﾆ裏毛ﾌﾟﾙｵｰﾊﾞｰ</t>
  </si>
  <si>
    <t>0HC25112LA1C200</t>
  </si>
  <si>
    <t>0H000453900</t>
  </si>
  <si>
    <t>ﾍﾝﾘｰﾈｯｸﾗｳﾝﾄﾞﾐﾆ裏毛ﾌﾟﾙｵｰﾊﾞｰ</t>
  </si>
  <si>
    <t>0H000454700</t>
  </si>
  <si>
    <t>ｱｿｰﾄﾎﾞｰﾀﾞｰﾛﾝｸﾞTｼｬﾂ</t>
  </si>
  <si>
    <t>0HA25212LA1D200</t>
  </si>
  <si>
    <t>0H000454800</t>
  </si>
  <si>
    <t>ﾜｯﾌﾙ配色ﾒﾛｰﾌﾟﾙｵｰﾊﾞｰ</t>
  </si>
  <si>
    <t>0H000454900</t>
  </si>
  <si>
    <t>ﾆｭｱﾝｽ柄ﾌﾟﾘﾝﾄｼｱｰﾌﾟﾙｵｰﾊﾞｰ</t>
  </si>
  <si>
    <t>0HD25212LA1A200</t>
  </si>
  <si>
    <t>0H000455000</t>
  </si>
  <si>
    <t>ﾓﾍﾔ風ｼｱｰ半袖ﾆｯﾄﾄｯﾌﾟｽ</t>
  </si>
  <si>
    <t>0H000455100</t>
  </si>
  <si>
    <t>【2WAY】ﾓﾍﾔ風甘編みｶｰﾃﾞｨｶﾞﾝ</t>
  </si>
  <si>
    <t>0H000455200</t>
  </si>
  <si>
    <t>ﾃｰﾌﾟﾔｰﾝﾊﾞｯｸｼｬﾝﾍﾞｽﾄ</t>
  </si>
  <si>
    <t>0HA25212LA4A300</t>
  </si>
  <si>
    <t>0H000455300</t>
  </si>
  <si>
    <t>【選べる丈】ｼｬｷﾞｰﾆｯﾄﾍﾞｽﾄ</t>
  </si>
  <si>
    <t>0H000455400</t>
  </si>
  <si>
    <t>ﾒｯｼｭ半袖ﾌﾞﾗｳｽ</t>
  </si>
  <si>
    <t>0HD25122LA2A200</t>
  </si>
  <si>
    <t>0H000455500</t>
  </si>
  <si>
    <t>ﾒｯｼｭﾊﾟﾝﾂ</t>
  </si>
  <si>
    <t>0HD25122LC0Z300</t>
  </si>
  <si>
    <t>0H000455600</t>
  </si>
  <si>
    <t>ﾗﾒﾌﾟﾘｰﾂﾊﾟﾝﾂ</t>
  </si>
  <si>
    <t>0H000455700</t>
  </si>
  <si>
    <t>【選べる丈】ﾘﾌﾞﾀｲﾄｽｶｰﾄ</t>
  </si>
  <si>
    <t>0HA25122LC1Z200</t>
  </si>
  <si>
    <t>0H000456500</t>
  </si>
  <si>
    <t>ｽｷｯﾊﾟｰｷﾞｬｻﾞｰﾌﾞﾗｳｽ</t>
  </si>
  <si>
    <t>0H000488200</t>
  </si>
  <si>
    <t>ﾎﾟﾝﾁｸﾙｰﾈｯｸｶｰﾃﾞｨｶﾞﾝ</t>
  </si>
  <si>
    <t>0HA25112LA2A200</t>
  </si>
  <si>
    <t>0H000489400</t>
  </si>
  <si>
    <t>ｼｱｰﾊﾟﾌｽﾘｰﾌﾞﾆｯﾄﾌﾟﾙｵｰﾊﾞｰ</t>
  </si>
  <si>
    <t>0H000489500</t>
  </si>
  <si>
    <t>SET ﾒｯｼｭﾌﾟﾙｵｰﾊﾞｰ+ｷｬﾐｿｰﾙ</t>
  </si>
  <si>
    <t>0H000489600</t>
  </si>
  <si>
    <t>Wﾎﾟｹｯﾄ5分袖ｼｮｰﾄｼｬﾂ</t>
  </si>
  <si>
    <t>0H000489700</t>
  </si>
  <si>
    <t>Wﾎﾟｹｯﾄﾄﾞﾛｯﾌﾟｼｮﾙﾀﾞｰｵｰﾊﾞｰｼｬﾂ</t>
  </si>
  <si>
    <t>0H000489900</t>
  </si>
  <si>
    <t>STANFORD BIGﾌﾟﾙｵｰﾊﾞｰ</t>
  </si>
  <si>
    <t>0H000494600</t>
  </si>
  <si>
    <t>針抜きﾃﾚｺﾀｲﾄｽｶｰﾄ</t>
  </si>
  <si>
    <t>0HS25112LC1Z200</t>
  </si>
  <si>
    <t>0H000494700</t>
  </si>
  <si>
    <t>接触冷感ﾊﾞﾝﾄﾞｶﾗｰﾁｭﾆｯｸ</t>
  </si>
  <si>
    <t>0HS25112LA3A100</t>
  </si>
  <si>
    <t>0H000494800</t>
  </si>
  <si>
    <t>ﾃﾞﾆﾑﾜﾝﾋﾟｰｽ</t>
  </si>
  <si>
    <t>0HS25112LD0Z100</t>
  </si>
  <si>
    <t>0H000507700</t>
  </si>
  <si>
    <t>ﾚｰｽTｼｬﾂﾜﾝﾋﾟｰｽ</t>
  </si>
  <si>
    <t>0H000509000</t>
  </si>
  <si>
    <t>ｲｰｼﾞｰｹｱ,接触冷感ﾌﾚﾝﾁｽﾘｰﾌﾞｷﾞｬｻﾞ</t>
  </si>
  <si>
    <t>0H000509100</t>
  </si>
  <si>
    <t>ｼｱｰ開襟半袖ｼｬﾂ</t>
  </si>
  <si>
    <t>0H000509200</t>
  </si>
  <si>
    <t>【前後2WAY】ﾌﾛﾝﾄﾘﾎﾞﾝﾌﾞﾗｳｽ</t>
  </si>
  <si>
    <t>0H000509300</t>
  </si>
  <si>
    <t>ｲｰｼﾞｰｹｱ+接触冷感ﾊﾞｯｸﾀｯｸ半袖ﾌﾟﾙ</t>
  </si>
  <si>
    <t>0HA25122LA1D100</t>
  </si>
  <si>
    <t>0H000522800</t>
  </si>
  <si>
    <t>ﾌﾟﾘｰﾂﾚｰｽｷｬﾐﾜﾝﾋﾟｰｽ</t>
  </si>
  <si>
    <t>0H000526800</t>
  </si>
  <si>
    <t>ｽｷﾆｰﾌｨｯﾄﾃﾞﾆﾑ</t>
  </si>
  <si>
    <t>0HA25212LC0A400</t>
  </si>
  <si>
    <t>0H000526900</t>
  </si>
  <si>
    <t>ﾃｰﾊﾟｰﾄﾞﾃﾞﾆﾑ</t>
  </si>
  <si>
    <t>0H000527000</t>
  </si>
  <si>
    <t>0H000527500</t>
  </si>
  <si>
    <t>ﾀｯｸﾜｲﾄﾞﾃﾞﾆﾑ</t>
  </si>
  <si>
    <t>0H000528300</t>
  </si>
  <si>
    <t>ﾀｲﾀﾞｲﾌﾟﾘﾝﾄﾉｰｽﾘｰﾌﾞｶｯﾄｿｰ</t>
  </si>
  <si>
    <t>0H000529300</t>
  </si>
  <si>
    <t>ﾌﾚﾝﾁｽﾘｰﾌﾞVﾈｯｸﾆｯﾄｶｰﾃﾞｨｶﾞﾝ</t>
  </si>
  <si>
    <t>0H000529500</t>
  </si>
  <si>
    <t>ﾗﾒﾆｯﾄﾀﾝｸﾄｯﾌﾟ</t>
  </si>
  <si>
    <t>0HA25122LB0Z300</t>
  </si>
  <si>
    <t>0H000529600</t>
  </si>
  <si>
    <t>ﾊﾞｯｸﾁｭｰﾙﾚｲﾔｰﾄﾞｶｯﾄﾌﾟﾙｵｰﾊﾞｰ</t>
  </si>
  <si>
    <t>0H000529700</t>
  </si>
  <si>
    <t>ﾌﾚﾝﾁｽﾘｰﾌﾞ後切替ﾌﾟﾙｵｰﾊﾞｰ</t>
  </si>
  <si>
    <t>0H000529900</t>
  </si>
  <si>
    <t>接触冷感ﾌﾚﾝﾁｽﾘｰﾌﾞｶｯﾄﾌﾟﾙｵｰﾊﾞｰ</t>
  </si>
  <si>
    <t>0HC25122LA1D200</t>
  </si>
  <si>
    <t>0H000530000</t>
  </si>
  <si>
    <t>【2点セット】ﾁｭｰﾙｷｬﾐ+ﾉｰｽﾘｰﾌﾞT</t>
  </si>
  <si>
    <t>0H000530200</t>
  </si>
  <si>
    <t>ﾎﾟｺﾎﾟｺﾉｰｽﾘｰﾌﾞﾜﾝﾋﾟｰｽ【ｲﾝﾅｰ付き</t>
  </si>
  <si>
    <t>0HA25211LD0Z200</t>
  </si>
  <si>
    <t>0H000530300</t>
  </si>
  <si>
    <t>【選べる丈】ﾂｱｰﾛｺﾞ加工Tﾜﾝﾋﾟｰｽ</t>
  </si>
  <si>
    <t>0H000530500</t>
  </si>
  <si>
    <t>【多機能】ﾀｯｸﾄｯﾌﾟｽ＋ｷﾞｬｻﾞｰｽｶｰﾄ</t>
  </si>
  <si>
    <t>0HA25122LF0A100</t>
  </si>
  <si>
    <t>0H000530800</t>
  </si>
  <si>
    <t>【選べる丈】接触冷感ｼﾌｫﾝｽｶｰﾁｮ</t>
  </si>
  <si>
    <t>0H000530900</t>
  </si>
  <si>
    <t>ﾜｲﾄﾞﾃﾞﾆﾑ</t>
  </si>
  <si>
    <t>0H000531000</t>
  </si>
  <si>
    <t>0H000531200</t>
  </si>
  <si>
    <t>ｶｰﾌﾞﾃﾞﾆﾑ</t>
  </si>
  <si>
    <t>0H000531400</t>
  </si>
  <si>
    <t>ｻｲﾄﾞﾗｲﾝﾃﾞﾆﾑ</t>
  </si>
  <si>
    <t>0H000531500</t>
  </si>
  <si>
    <t>ﾘﾒｲｸﾃﾞｻﾞｲﾝﾃﾞﾆﾑ</t>
  </si>
  <si>
    <t>0H000531600</t>
  </si>
  <si>
    <t>0HA25212LE0Z400</t>
  </si>
  <si>
    <t>0H000531700</t>
  </si>
  <si>
    <t>ﾃﾞﾆﾑｶﾊﾞｰｵｰﾙｼﾞｬｹｯﾄ</t>
  </si>
  <si>
    <t>0H000533300</t>
  </si>
  <si>
    <t>ﾉｰｶﾗｰﾃﾞﾆﾑｶﾊﾞｰｵｰﾙ</t>
  </si>
  <si>
    <t>0H000533500</t>
  </si>
  <si>
    <t>WZIPﾃﾞﾆﾑｼﾞｬｹｯﾄ</t>
  </si>
  <si>
    <t>0H000533600</t>
  </si>
  <si>
    <t>ﾃﾞﾆﾑｷｬﾐﾋﾞｽﾁｪ</t>
  </si>
  <si>
    <t>0HA25212LA4A400</t>
  </si>
  <si>
    <t>0H000536300</t>
  </si>
  <si>
    <t>ﾌｸﾚｼﾞｬｶﾞｰﾄﾞﾉｰｽﾘｰﾌﾞﾄｯﾌﾟｽ</t>
  </si>
  <si>
    <t>0H000537500</t>
  </si>
  <si>
    <t>【ｶｯﾌﾟ付き】細ﾘﾌﾞｷｬﾐｿｰﾙ</t>
  </si>
  <si>
    <t>0HA25211LB0Z200</t>
  </si>
  <si>
    <t>0H000548300</t>
  </si>
  <si>
    <t>ﾍﾞｰｼｯｸﾛｰﾌｧｰ</t>
  </si>
  <si>
    <t>0HA25122LH4A900</t>
  </si>
  <si>
    <t>0H000548400</t>
  </si>
  <si>
    <t>ﾋﾞｯﾄ付きﾛｰﾌｧｰ</t>
  </si>
  <si>
    <t>0H000581500</t>
  </si>
  <si>
    <t>2連 ﾄﾞﾛｯﾌﾟﾄｯﾌﾟ ﾈｯｸﾚｽ</t>
  </si>
  <si>
    <t>0HA25122LL3A900</t>
  </si>
  <si>
    <t>0H000582700</t>
  </si>
  <si>
    <t>ｽﾃﾝﾚｽ ｺｲﾝ ﾏﾝﾃﾙ ﾈｯｸﾚｽ</t>
  </si>
  <si>
    <t>0H000583000</t>
  </si>
  <si>
    <t>ﾏｸﾞﾈｯﾄ ﾃﾞｻﾞｲﾝﾁｪｰﾝ ﾈｯｸﾚｽ</t>
  </si>
  <si>
    <t>0H000583500</t>
  </si>
  <si>
    <t>ｳｪｰﾋﾞｰ ｽﾗｲﾄﾞ ﾈｯｸﾚｽ</t>
  </si>
  <si>
    <t>0H000583800</t>
  </si>
  <si>
    <t>ﾂｲﾝｵｰﾊﾞﾙ ｺｰﾄﾞ ﾈｯｸﾚｽ</t>
  </si>
  <si>
    <t>0H000584300</t>
  </si>
  <si>
    <t>ｽﾃﾝﾚｽ ﾗｳﾝﾄﾞ ｲﾆｼｬﾙ ﾈｯｸﾚｽ</t>
  </si>
  <si>
    <t>0H000584400</t>
  </si>
  <si>
    <t>ｽﾃﾝﾚｽ ｽｸﾘｭｰ ﾒﾀﾙ ﾈｯｸﾚｽ</t>
  </si>
  <si>
    <t>0H000584700</t>
  </si>
  <si>
    <t>ﾀﾞﾌﾞﾙ ﾘﾝｸﾞ ﾁｪｰﾝ ｲﾔﾘﾝｸﾞ</t>
  </si>
  <si>
    <t>0HA25122LL1A900</t>
  </si>
  <si>
    <t>0H000585000</t>
  </si>
  <si>
    <t>ﾏｯﾄ ﾌｰﾌﾟ ﾋﾟｱｽ</t>
  </si>
  <si>
    <t>0HA25122LL0A900</t>
  </si>
  <si>
    <t>0H000585100</t>
  </si>
  <si>
    <t>ｳｪｰﾋﾞｰ ﾋﾟｱｽ</t>
  </si>
  <si>
    <t>0H000585500</t>
  </si>
  <si>
    <t>ｺｲﾝ ｱｼﾝﾒﾄﾘｰ ﾋﾟｱｽ</t>
  </si>
  <si>
    <t>0H000591700</t>
  </si>
  <si>
    <t>ﾒﾀﾙ ｻｲﾄﾞ ｸﾘｯﾌﾟ</t>
  </si>
  <si>
    <t>0HA25122LL5A900</t>
  </si>
  <si>
    <t>0H000594900</t>
  </si>
  <si>
    <t>2SET ﾆｭｱﾝｽ ﾒﾀﾙｸﾘｯﾌﾟ</t>
  </si>
  <si>
    <t>0H000595800</t>
  </si>
  <si>
    <t>ｱｿｰﾄﾃﾚｺﾀﾝｸﾄｯﾌﾟ</t>
  </si>
  <si>
    <t>0HA25212LA5A200</t>
  </si>
  <si>
    <t>0H000596000</t>
  </si>
  <si>
    <t>ｼｱｰﾚﾄﾛﾎﾞｰﾀﾞｰ半袖ﾌﾟﾙｵｰﾊﾞｰ</t>
  </si>
  <si>
    <t>0H000596100</t>
  </si>
  <si>
    <t>ｱｿｰﾄﾛｺﾞﾙｰｽﾞﾄﾞﾙﾏﾝﾌﾟﾙｵｰﾊﾞｰ</t>
  </si>
  <si>
    <t>0H000596300</t>
  </si>
  <si>
    <t>ﾍﾞﾛｱｷｬﾐﾜﾝﾋﾟｰｽ</t>
  </si>
  <si>
    <t>0HA25212LD0Z200</t>
  </si>
  <si>
    <t>0H000596400</t>
  </si>
  <si>
    <t>ﾗﾒ裏毛ｽｳｪｯﾄﾌﾟﾙｵｰﾊﾞｰ</t>
  </si>
  <si>
    <t>0H000596500</t>
  </si>
  <si>
    <t>ｶﾗｰﾎﾞｰﾀﾞｰｸﾛｯﾌﾟﾄﾞ丈ﾌﾟﾙｵｰﾊﾞｰ</t>
  </si>
  <si>
    <t>0H000596600</t>
  </si>
  <si>
    <t>ｺｯﾄﾝﾛﾝｸﾞ丈ﾌﾟﾙｵｰﾊﾞｰ</t>
  </si>
  <si>
    <t>0H000596700</t>
  </si>
  <si>
    <t>ｺｸｰﾝﾎﾟﾝﾁﾌﾟﾙｵｰﾊﾞｰ</t>
  </si>
  <si>
    <t>0H000596800</t>
  </si>
  <si>
    <t>ﾍﾞｲｶｰﾍﾞﾛｱﾊﾟﾝﾂ</t>
  </si>
  <si>
    <t>0HD25212LC0Z200</t>
  </si>
  <si>
    <t>0H000596900</t>
  </si>
  <si>
    <t>ﾀﾞﾝﾎﾞｰﾙﾎﾟﾝﾁZIPﾊﾟｰｶｰ</t>
  </si>
  <si>
    <t>0H000597000</t>
  </si>
  <si>
    <t>【前後2WAY】Vﾈｯｸﾆｯﾄﾍﾞｽﾄ</t>
  </si>
  <si>
    <t>0H000597100</t>
  </si>
  <si>
    <t>ﾁｪｯｸ半袖ﾆｯﾄﾌﾟﾙｵｰﾊﾞｰ</t>
  </si>
  <si>
    <t>0H000597200</t>
  </si>
  <si>
    <t>【2WAY】ﾆｯﾄﾁｭｰﾌﾞﾄｯﾌﾟ</t>
  </si>
  <si>
    <t>0HD25212LA4A300</t>
  </si>
  <si>
    <t>0H000597300</t>
  </si>
  <si>
    <t>【2WAY】ｼｬｷﾞｰﾆｯﾄﾁｭｰﾌﾞﾄｯﾌﾟ</t>
  </si>
  <si>
    <t>0H000597400</t>
  </si>
  <si>
    <t>【選べる丈】甘編みﾆｯﾄﾍﾞｽﾄ</t>
  </si>
  <si>
    <t>0H000597500</t>
  </si>
  <si>
    <t>ﾊﾞｲﾊﾟﾁﾙｰｽﾞﾆｯﾄﾌﾟﾙｵｰﾊﾞｰ</t>
  </si>
  <si>
    <t>0HA25212LA1B600</t>
  </si>
  <si>
    <t>0H000597600</t>
  </si>
  <si>
    <t>ﾊﾞｲﾊﾟﾁﾙｰｽﾞﾎﾟﾛｼｬﾂﾌﾟﾙｵｰﾊﾞｰ</t>
  </si>
  <si>
    <t>0H000597700</t>
  </si>
  <si>
    <t>ﾊﾞｲﾊﾟﾁ片畦衿付きﾆｯﾄﾌﾟﾙｵｰﾊﾞｰ</t>
  </si>
  <si>
    <t>0H000597800</t>
  </si>
  <si>
    <t>ﾊﾞｲﾊﾟﾁ襟付き前あきﾘﾌﾞﾌﾟﾙｵｰﾊﾞｰ</t>
  </si>
  <si>
    <t>0H000597900</t>
  </si>
  <si>
    <t>ｼｬｷﾞｰﾆｯﾄｸﾙｰﾈｯｸｶｰﾃﾞｨｶﾞﾝ</t>
  </si>
  <si>
    <t>0H000598000</t>
  </si>
  <si>
    <t>0H000598100</t>
  </si>
  <si>
    <t>Vﾈｯｸｼｬｷﾞｰﾆｯﾄﾌﾟﾙｵｰﾊﾞｰ</t>
  </si>
  <si>
    <t>0H000598200</t>
  </si>
  <si>
    <t>ｲｰｼﾞｰｹｱﾌﾞﾛｰﾄﾞｼｬﾂ</t>
  </si>
  <si>
    <t>0HA25212LA0A100</t>
  </si>
  <si>
    <t>0H000598300</t>
  </si>
  <si>
    <t>ｲｰｼﾞｰｹｱﾁｪｯｸｼｮｰﾄ丈ｼｬﾂ</t>
  </si>
  <si>
    <t>0HD25212LA0A100</t>
  </si>
  <si>
    <t>0H000598400</t>
  </si>
  <si>
    <t>ﾌﾘﾝｼﾞｼﾞｬｶﾞｰﾄﾞﾌﾞﾗｳｽ</t>
  </si>
  <si>
    <t>0H000598500</t>
  </si>
  <si>
    <t>Wﾎﾟｹｯﾄｼｮｰﾄﾍﾞｽﾄ</t>
  </si>
  <si>
    <t>0HA25212LA4A100</t>
  </si>
  <si>
    <t>0H000598600</t>
  </si>
  <si>
    <t>【2WAY】ｲｰｼﾞｰｹｱﾌﾛﾝﾄﾎﾞﾀﾝﾋﾞｽﾁｪ</t>
  </si>
  <si>
    <t>0HD25212LA4A100</t>
  </si>
  <si>
    <t>0H000599000</t>
  </si>
  <si>
    <t>ｲｰｼﾞｰｹｱVﾈｯｸｵｰﾙｲﾝﾜﾝ</t>
  </si>
  <si>
    <t>0HA25212LD0Z100</t>
  </si>
  <si>
    <t>0H000599200</t>
  </si>
  <si>
    <t>0HA25212LC0Z100</t>
  </si>
  <si>
    <t>0H000599500</t>
  </si>
  <si>
    <t>Wﾎﾟｹｯﾄｺｰﾃﾞｭﾛｲｼｬﾂ</t>
  </si>
  <si>
    <t>0H000599700</t>
  </si>
  <si>
    <t>ｵｯｸｽﾍﾞｰｼｯｸｼｬﾂ</t>
  </si>
  <si>
    <t>0H000599800</t>
  </si>
  <si>
    <t>Wﾎﾟｹｯﾄﾃﾞﾆﾑｼｬﾂ</t>
  </si>
  <si>
    <t>0H000599900</t>
  </si>
  <si>
    <t>0H000600000</t>
  </si>
  <si>
    <t>Wﾎﾟｹｯﾄﾌｪｲｸﾚｻﾞｰｼｬﾂ</t>
  </si>
  <si>
    <t>0H000600200</t>
  </si>
  <si>
    <t>ﾄﾞﾚｰﾌﾟｷﾞｬｻﾞｰﾌﾞﾙｿﾞﾝ</t>
  </si>
  <si>
    <t>0HA25212LE0Z100</t>
  </si>
  <si>
    <t>0H000600300</t>
  </si>
  <si>
    <t>ｲｰｼﾞｰｹｱWﾃｰﾗｰﾄﾞｼﾞｬｹｯﾄ</t>
  </si>
  <si>
    <t>0H000600400</t>
  </si>
  <si>
    <t>ﾌｪｲｸﾚｻﾞｰｶﾊﾞｰｵｰﾙ</t>
  </si>
  <si>
    <t>0H000600500</t>
  </si>
  <si>
    <t>ﾊｰﾌZIPﾜｰｸｼｬﾂﾜﾝﾋﾟｰｽ</t>
  </si>
  <si>
    <t>0HD25212LD0A100</t>
  </si>
  <si>
    <t>0H000600600</t>
  </si>
  <si>
    <t>ｺｰﾃﾞｭﾛｲｼｬﾂﾜﾝﾋﾟｰｽ</t>
  </si>
  <si>
    <t>0H000600700</t>
  </si>
  <si>
    <t>ﾃﾞﾆﾑｼｬﾂﾜﾝﾋﾟｰｽ</t>
  </si>
  <si>
    <t>0H000600800</t>
  </si>
  <si>
    <t>ｴｺﾍﾞﾛｱｿｰﾄｷﾞｬｻﾞｰﾜﾝﾋﾟｰｽ</t>
  </si>
  <si>
    <t>0H000601000</t>
  </si>
  <si>
    <t>美･美･美ﾍﾞｲｶｰﾌﾚｱﾊﾟﾝﾂ</t>
  </si>
  <si>
    <t>0H000601100</t>
  </si>
  <si>
    <t>ｲｰｼﾞｰｹｱﾀｯｸﾊｰﾌﾊﾟﾝﾂ</t>
  </si>
  <si>
    <t>0HA25212LC0D100</t>
  </si>
  <si>
    <t>0H000601200</t>
  </si>
  <si>
    <t>ﾌｪｲｸﾚｻﾞｰﾊｰﾌﾊﾟﾝﾂ</t>
  </si>
  <si>
    <t>0HD25212LC0D100</t>
  </si>
  <si>
    <t>0H000601300</t>
  </si>
  <si>
    <t>綿ﾂｲﾙﾐﾘﾀﾘｰﾛﾝｸﾞｽｶｰﾄ</t>
  </si>
  <si>
    <t>0HA25212LC1Z100</t>
  </si>
  <si>
    <t>0H000601400</t>
  </si>
  <si>
    <t>ﾃﾞﾆﾑﾌﾟﾘﾝﾄｽﾘｯﾄｽｶｰﾄ</t>
  </si>
  <si>
    <t>0H000601500</t>
  </si>
  <si>
    <t>Wﾎﾟｹｯﾄﾌｪｲｸﾚｻﾞｰｽｶｰﾄ</t>
  </si>
  <si>
    <t>0HD25212LC1Z100</t>
  </si>
  <si>
    <t>0H000601600</t>
  </si>
  <si>
    <t>【選べる丈】ﾌﾞﾛｯｷﾝｸﾞﾌﾟﾘｰﾂｽｶｰﾄ</t>
  </si>
  <si>
    <t>0H000601700</t>
  </si>
  <si>
    <t>【選べる丈】ｱｿｰﾄﾁｪｯｸﾌﾟﾘｰﾂｽｶｰﾄ</t>
  </si>
  <si>
    <t>0HA25212LC1A100</t>
  </si>
  <si>
    <t>0H000601800</t>
  </si>
  <si>
    <t>ﾍﾞﾛｱﾌﾟﾙｵｰﾊﾞｰ</t>
  </si>
  <si>
    <t>0H000601900</t>
  </si>
  <si>
    <t>ﾌｸﾚｼﾞｬｶﾞｰﾄﾞ</t>
  </si>
  <si>
    <t>0H000609600</t>
  </si>
  <si>
    <t>ｲｰｼﾞｰｹｱﾁｪｯｸｼｬﾂ</t>
  </si>
  <si>
    <t>0H000609700</t>
  </si>
  <si>
    <t>ﾋﾞｴﾗ起毛ﾁｪｯｸｼｬﾂ</t>
  </si>
  <si>
    <t>0H000610600</t>
  </si>
  <si>
    <t>ﾗｽﾀｰｼｱｰｼｬﾂ</t>
  </si>
  <si>
    <t>0H000610900</t>
  </si>
  <si>
    <t>ﾐﾘﾀﾘｰWﾎﾟｹｯﾄｽｷｯﾊﾟｰｼｬﾂ</t>
  </si>
  <si>
    <t>0H000611600</t>
  </si>
  <si>
    <t>ｼｱｰｳｴｽﾄﾄﾞﾛｽﾄﾛﾝｸﾞｼｬﾂ</t>
  </si>
  <si>
    <t>0H000612000</t>
  </si>
  <si>
    <t>金ﾎﾞﾀﾝﾊﾞｯｸｼｬﾝﾛﾝｸﾞｼｬﾂ</t>
  </si>
  <si>
    <t>0H000612200</t>
  </si>
  <si>
    <t>0H000612700</t>
  </si>
  <si>
    <t>ｲｰｼﾞｰｹｱ柄ﾊﾟﾝﾂ</t>
  </si>
  <si>
    <t>0H000613100</t>
  </si>
  <si>
    <t>美・美・美ﾜｲﾄﾞﾊﾟﾝﾂ</t>
  </si>
  <si>
    <t>0H000613500</t>
  </si>
  <si>
    <t xml:space="preserve"> COCA-COLA ﾘﾝｶﾞｰTｼｬﾂ</t>
  </si>
  <si>
    <t>0HB25122LA1D200</t>
  </si>
  <si>
    <t>0H000613600</t>
  </si>
  <si>
    <t>COCA-COLA 刺繍Tｼｬﾂ</t>
  </si>
  <si>
    <t>0H000613700</t>
  </si>
  <si>
    <t>ﾍﾞｲｶｰﾊｰﾌﾊﾟﾝﾂ</t>
  </si>
  <si>
    <t>0H000614100</t>
  </si>
  <si>
    <t>抜け衿ｽｷｯﾊﾟｰｼｬﾂ</t>
  </si>
  <si>
    <t>0H000614300</t>
  </si>
  <si>
    <t>ﾀｯｸ切替ｷｬﾐﾜﾝﾋﾟｰｽ</t>
  </si>
  <si>
    <t>0H000614500</t>
  </si>
  <si>
    <t>【選べる丈2ｻｲｽﾞ】ﾏｯﾄｻﾃﾝｽｶｰﾁｮ</t>
  </si>
  <si>
    <t>0H000614800</t>
  </si>
  <si>
    <t>ｼｮｰﾄ丈ﾍﾞｽﾄ</t>
  </si>
  <si>
    <t>0H000616800</t>
  </si>
  <si>
    <t>ﾃｰﾗｰﾄﾞﾐﾄﾞﾙ丈ｼﾞﾚ</t>
  </si>
  <si>
    <t>0H000617300</t>
  </si>
  <si>
    <t>ﾀﾞﾌﾞﾙﾘﾎﾞﾝﾐｭｰﾙｻﾝﾀﾞﾙ</t>
  </si>
  <si>
    <t>0H000617500</t>
  </si>
  <si>
    <t>2WAY柄ﾃｰﾌﾟｼｮﾙﾀﾞｰﾊﾞｯｸﾞ</t>
  </si>
  <si>
    <t>0HA25122LJ0Z900</t>
  </si>
  <si>
    <t>0H000617600</t>
  </si>
  <si>
    <t>美・美・美ﾃｰﾊﾟｰﾄﾞﾊﾟﾝﾂ</t>
  </si>
  <si>
    <t>0H000618100</t>
  </si>
  <si>
    <t>ﾐﾆ巾着ｼｮﾙﾀﾞｰﾊﾞｯｸﾞ</t>
  </si>
  <si>
    <t>0H000621400</t>
  </si>
  <si>
    <t>ｽｸｴｱﾜﾝｼｮﾙﾀﾞｰﾊﾞｯｸﾞ</t>
  </si>
  <si>
    <t>0H000625200</t>
  </si>
  <si>
    <t>0HA25212LC1Z400</t>
  </si>
  <si>
    <t>0H000625300</t>
  </si>
  <si>
    <t>ﾀﾞﾌﾞﾙﾊﾞﾝﾄﾞｳｪｯｼﾞｻﾝﾀﾞﾙ</t>
  </si>
  <si>
    <t>0H000625600</t>
  </si>
  <si>
    <t>ｺﾝﾋﾞﾎﾞｽﾄﾝｸﾞﾗｽ（調光・偏光ﾚﾝｽﾞ</t>
  </si>
  <si>
    <t>0HA25122LK9Z900</t>
  </si>
  <si>
    <t>0H000625900</t>
  </si>
  <si>
    <t>ﾎﾞｽﾄﾝｸﾞﾗｽ（調光・偏光ﾚﾝｽﾞ）</t>
  </si>
  <si>
    <t>0H000626000</t>
  </si>
  <si>
    <t>ﾌﾞﾘｯｼﾞﾒﾀﾙｸﾞﾗｽ（調光・偏光ﾚﾝｽﾞ</t>
  </si>
  <si>
    <t>0H000628302</t>
  </si>
  <si>
    <t>ｱｿｰﾄ柄ｽｶｰﾌ</t>
  </si>
  <si>
    <t>0HA25122LK3C102</t>
  </si>
  <si>
    <t>0H000628900</t>
  </si>
  <si>
    <t>ｼﾞｮｰｾﾞｯﾄ半袖ﾌﾟﾙｵｰﾊﾞｰ</t>
  </si>
  <si>
    <t>0H000629400</t>
  </si>
  <si>
    <t>ﾜｯﾌﾙ半袖ﾌﾟﾙｵｰﾊﾞｰ</t>
  </si>
  <si>
    <t>0H000629700</t>
  </si>
  <si>
    <t>ｼﾞｮｰｾﾞｯﾄ半袖ﾀｯｸﾜﾝﾋﾟｰｽ</t>
  </si>
  <si>
    <t>0H000629900</t>
  </si>
  <si>
    <t>ｶﾗｰﾎﾞｰﾙﾌｯｸﾋﾟｱｽ</t>
  </si>
  <si>
    <t>0H000630000</t>
  </si>
  <si>
    <t>ﾊｰﾌｶﾗｰﾌｰﾌﾟﾋﾟｱｽ</t>
  </si>
  <si>
    <t>0H000630100</t>
  </si>
  <si>
    <t>ﾋﾞｼﾞｭｰｻｰｸﾙﾋﾟｱｽ</t>
  </si>
  <si>
    <t>0H000630200</t>
  </si>
  <si>
    <t>切替ﾁｪｰﾝﾏﾝﾃﾙﾈｯｸﾚｽ</t>
  </si>
  <si>
    <t>0H000630300</t>
  </si>
  <si>
    <t>ﾊﾟｰﾙﾓﾁｰﾌﾜﾝﾄｯﾌﾟﾈｯｸﾚｽ</t>
  </si>
  <si>
    <t>0H000630400</t>
  </si>
  <si>
    <t>2連ﾁｪｰﾝ×ﾜﾝﾄｯﾌﾟﾈｯｸﾚｽ</t>
  </si>
  <si>
    <t>0H000630500</t>
  </si>
  <si>
    <t>2連ﾜｲﾄﾞﾁｪｰﾝﾈｯｸﾚｽ</t>
  </si>
  <si>
    <t>0H000630600</t>
  </si>
  <si>
    <t>ﾜｯﾌﾙｻｲﾄﾞｽﾘｯﾄ半袖ﾜﾝﾋﾟｰｽ</t>
  </si>
  <si>
    <t>0H000630700</t>
  </si>
  <si>
    <t>ｼｬｰﾘﾝｸﾞ半袖ﾌﾚｱﾌﾟﾙｵｰﾊﾞｰ</t>
  </si>
  <si>
    <t>0H000630800</t>
  </si>
  <si>
    <t>ﾋﾟｸﾞﾒﾝﾄﾚｰｼﾝｸﾞﾌﾟﾘﾝﾄTｼｬﾂ</t>
  </si>
  <si>
    <t>0H000631600</t>
  </si>
  <si>
    <t>0H000631700</t>
  </si>
  <si>
    <t>ｱｿｰﾄｻｶﾞﾗ刺繍Tｼｬﾂ</t>
  </si>
  <si>
    <t>0H000631800</t>
  </si>
  <si>
    <t>ﾎﾟｺﾎﾟｺ半袖ﾌﾟﾙｵｰﾊﾞｰ</t>
  </si>
  <si>
    <t>0H000631900</t>
  </si>
  <si>
    <t>ﾎﾟｺﾎﾟｺﾅﾛｰｽｶｰﾄ</t>
  </si>
  <si>
    <t>0H000632000</t>
  </si>
  <si>
    <t>ｼｬｰﾘﾝｸﾞﾅﾛｰｽｶｰﾄ</t>
  </si>
  <si>
    <t>0HA25122LC1B200</t>
  </si>
  <si>
    <t>0H000632100</t>
  </si>
  <si>
    <t>0H000638100</t>
  </si>
  <si>
    <t>ｼｱｰﾚｲﾔｰﾄﾞ配色ｼｬﾂ</t>
  </si>
  <si>
    <t>0H000638200</t>
  </si>
  <si>
    <t>ﾁｪｯｸﾌｰﾄﾞｼｬﾂ</t>
  </si>
  <si>
    <t>0H000638300</t>
  </si>
  <si>
    <t>ｷﾞｬｻﾞｰﾊﾞﾚﾙ風ﾊﾟﾝﾂ</t>
  </si>
  <si>
    <t>0HD25212LC0Z100</t>
  </si>
  <si>
    <t>0H000638400</t>
  </si>
  <si>
    <t>ｶﾝﾊﾟﾆｰﾛｺﾞ風ﾌﾟﾘﾝﾄﾛﾝT</t>
  </si>
  <si>
    <t>0H000638500</t>
  </si>
  <si>
    <t>ﾄﾞﾛｽﾄｷﾙﾃｨﾝｸﾞﾍﾞｽﾄ</t>
  </si>
  <si>
    <t>0HA25221LA4A100</t>
  </si>
  <si>
    <t>0H000638601</t>
  </si>
  <si>
    <t>あったかﾘﾊﾞｰｼﾌﾞﾙｷﾙﾃｨﾝｸﾞｺｰﾄ</t>
  </si>
  <si>
    <t>0HA25221LE1Z101</t>
  </si>
  <si>
    <t>0H000638700</t>
  </si>
  <si>
    <t>ﾒﾙﾄﾝ風ﾀｲﾄﾐﾆｽｶｰﾄ</t>
  </si>
  <si>
    <t>0HA25221LC1Z200</t>
  </si>
  <si>
    <t>0H000638800</t>
  </si>
  <si>
    <t>ｼｬｷﾞｰﾆｯﾄﾅﾛｰｽｶｰﾄ</t>
  </si>
  <si>
    <t>0HA25221LC1Z300</t>
  </si>
  <si>
    <t>0H000643700</t>
  </si>
  <si>
    <t>【STAR WARS】Ewok Tｼｬﾂ</t>
  </si>
  <si>
    <t>0H000643800</t>
  </si>
  <si>
    <t>【STAR WARS】Episode4 Tｼｬﾂ</t>
  </si>
  <si>
    <t>0H000643900</t>
  </si>
  <si>
    <t>【STAR WARS】Dark Side Tｼｬﾂ</t>
  </si>
  <si>
    <t>0H000644000</t>
  </si>
  <si>
    <t>The Mandalorian / Tｼｬﾂ</t>
  </si>
  <si>
    <t>0H000644100</t>
  </si>
  <si>
    <t>【STAR WARS】LOGO Tｼｬﾂ</t>
  </si>
  <si>
    <t>0H000644200</t>
  </si>
  <si>
    <t>【STAR WARS】R2-D2 Tｼｬﾂ</t>
  </si>
  <si>
    <t>0H000644300</t>
  </si>
  <si>
    <t>Millennium　Falcon / Tｼｬﾂ</t>
  </si>
  <si>
    <t>0H000656300</t>
  </si>
  <si>
    <t>【EC限定】ﾃﾞﾆﾑｶﾊﾞｰｵｰﾙ</t>
  </si>
  <si>
    <t>0HS25212LE0Z400</t>
  </si>
  <si>
    <t>0H000672000</t>
  </si>
  <si>
    <t>ﾐﾆｼｬｷﾞｰﾍﾟﾌﾟﾗﾑﾍﾞｽﾄ</t>
  </si>
  <si>
    <t>0H000672100</t>
  </si>
  <si>
    <t>ﾜｲﾄﾞﾘﾌﾞVﾈｯｸﾌﾟﾙｵｰﾊﾞｰ</t>
  </si>
  <si>
    <t>0HA25221LA1B300</t>
  </si>
  <si>
    <t>0H000672200</t>
  </si>
  <si>
    <t>ﾚｲﾔｰﾄﾞﾗｲｸﾛﾝｸﾞｶｰﾃﾞｨｶﾞﾝ</t>
  </si>
  <si>
    <t>0H000672300</t>
  </si>
  <si>
    <t>ｶｰﾙｼｬｷﾞｰｶｰﾃﾞｨｶﾞﾝ</t>
  </si>
  <si>
    <t>0HD25221LA2A300</t>
  </si>
  <si>
    <t>0H000672400</t>
  </si>
  <si>
    <t>ﾗﾒmixﾈｯﾌﾟﾆｯﾄﾌﾟﾙｵｰﾊﾞｰ</t>
  </si>
  <si>
    <t>0H000674100</t>
  </si>
  <si>
    <t>ﾒｯｼｭﾆｯﾄﾘﾝｶﾞｰTｼｬﾂ</t>
  </si>
  <si>
    <t>0H000674400</t>
  </si>
  <si>
    <t>接触冷感ﾗﾒﾌﾚﾝﾁｽﾘｰﾌﾞﾆｯﾄﾌﾟﾙｵｰﾊﾞｰ</t>
  </si>
  <si>
    <t>0H000674500</t>
  </si>
  <si>
    <t>ﾜｯﾌﾙAﾗｲﾝﾌﾟﾙｵｰﾊﾞｰ</t>
  </si>
  <si>
    <t>0H000676800</t>
  </si>
  <si>
    <t>袖ﾁｭｰﾙｻｲﾄﾞｽﾘｯﾄﾌﾟﾙｵｰﾊﾞｰ</t>
  </si>
  <si>
    <t>0H000676900</t>
  </si>
  <si>
    <t>ﾛｺﾞ入りｳﾞｨﾝﾃｰｼﾞ半袖ﾌﾟﾙｵｰﾊﾞｰ</t>
  </si>
  <si>
    <t>0H000677200</t>
  </si>
  <si>
    <t>【水陸両用】UVｶｯﾄｽﾀﾝﾄﾞｶﾗｰZIPﾌ</t>
  </si>
  <si>
    <t>0HA25122LA2A200</t>
  </si>
  <si>
    <t>0H000679000</t>
  </si>
  <si>
    <t>ｼｱｰﾘﾌﾞﾌﾟﾙｵｰﾊﾞｰ</t>
  </si>
  <si>
    <t>0H000679700</t>
  </si>
  <si>
    <t>【2点SET】ｱｼﾒｼｱｰT＋ﾗﾒｲﾝﾅｰ</t>
  </si>
  <si>
    <t>0H000679800</t>
  </si>
  <si>
    <t>【水陸両用】UVｶｯﾄZIPﾊﾟｰｶｰ</t>
  </si>
  <si>
    <t>0H000681900</t>
  </si>
  <si>
    <t>ｼｱｰﾙｰｽﾞTｼｬﾂ</t>
  </si>
  <si>
    <t>0H000684500</t>
  </si>
  <si>
    <t>【前後2WAY】ﾚｰｽ編みﾆｯﾄﾍﾞｽﾄ</t>
  </si>
  <si>
    <t>0H000684700</t>
  </si>
  <si>
    <t>【水陸両用】UVｶｯﾄ袖ﾌﾘﾙﾌﾟﾙｵｰﾊﾞｰ</t>
  </si>
  <si>
    <t>0H000685200</t>
  </si>
  <si>
    <t>【2点ｾｯﾄ】ｷｬﾐﾚｲﾔｰﾄﾞTｼｬﾂ</t>
  </si>
  <si>
    <t>0H000685700</t>
  </si>
  <si>
    <t>接触冷感2WAYｼｱｰﾆｯﾄｶｰﾃﾞｨｶﾞﾝ</t>
  </si>
  <si>
    <t>0HS25122LA2A300</t>
  </si>
  <si>
    <t>0H000685800</t>
  </si>
  <si>
    <t>ﾚｰｽ編みﾆｯﾄﾀｲﾄｽｶｰﾄ</t>
  </si>
  <si>
    <t>0HA25122LC1Z300</t>
  </si>
  <si>
    <t>0H000685900</t>
  </si>
  <si>
    <t>ﾚｰｽ編みﾆｯﾄﾊﾟﾝﾂ</t>
  </si>
  <si>
    <t>0HA25122LC0Z300</t>
  </si>
  <si>
    <t>0H000686000</t>
  </si>
  <si>
    <t>ｱｿｰﾄﾆｯﾄﾎﾟﾛｼｬﾂ</t>
  </si>
  <si>
    <t>0H000686100</t>
  </si>
  <si>
    <t>ﾚﾄﾛﾎﾞｰﾀﾞｰﾌﾟﾙｵｰﾊﾞｰ</t>
  </si>
  <si>
    <t>0H000686200</t>
  </si>
  <si>
    <t>ﾊﾞｽｸﾎﾞｰﾀﾞｰ半袖ﾌﾟﾙｵｰﾊﾞｰ</t>
  </si>
  <si>
    <t>0H000686300</t>
  </si>
  <si>
    <t>ｼﾞｬｶﾞｰﾄﾞﾆｯﾄﾍﾞｽﾄ</t>
  </si>
  <si>
    <t>0HD25211LA4A300</t>
  </si>
  <si>
    <t>0H000686400</t>
  </si>
  <si>
    <t>【2点ｾｯﾄ】ﾚｲﾔｰﾄﾞﾎﾞｰﾀﾞｰＴﾜﾝﾋﾟｰｽ</t>
  </si>
  <si>
    <t>0HD25211LD0Z200</t>
  </si>
  <si>
    <t>0H000691602</t>
  </si>
  <si>
    <t>【選べる丈】ﾌｧｰﾍﾞｽﾄ</t>
  </si>
  <si>
    <t>0HA25212LA4A102</t>
  </si>
  <si>
    <t>0H000712600</t>
  </si>
  <si>
    <t>ﾚｰｽ長袖ｼｬﾂ</t>
  </si>
  <si>
    <t>0H000712800</t>
  </si>
  <si>
    <t>【2点SET】Tｼｬﾂ+ｷｬﾐﾜﾝﾋﾟｰｽ</t>
  </si>
  <si>
    <t>0H000712900</t>
  </si>
  <si>
    <t>0HD25212LD0Z100</t>
  </si>
  <si>
    <t>0H000713000</t>
  </si>
  <si>
    <t>ｶｯﾄｼﾞｬｶﾞｰﾄﾞﾌﾟﾘｰﾂｽｶｰﾄ</t>
  </si>
  <si>
    <t>0H000713100</t>
  </si>
  <si>
    <t>ｶｰﾌﾞｽﾗｯｸｽﾊﾟﾝﾂ</t>
  </si>
  <si>
    <t>0H000713200</t>
  </si>
  <si>
    <t>ｸﾛｯﾌﾟﾄﾞ丈ﾊﾞｯｸﾀｯｸｼｬﾂ</t>
  </si>
  <si>
    <t>0H000713300</t>
  </si>
  <si>
    <t>ﾌﾘﾝｼﾞﾍﾑ起毛ﾁｪｯｸｼｬﾂ</t>
  </si>
  <si>
    <t>0H000713400</t>
  </si>
  <si>
    <t>US NAVY風ﾐﾘﾀﾘｰｼｬﾂ</t>
  </si>
  <si>
    <t>0H000713600</t>
  </si>
  <si>
    <t>ｽﾄﾗｲﾌﾟｼﾞｬﾝﾊﾟｰｽｶｰﾄ</t>
  </si>
  <si>
    <t>0H000721900</t>
  </si>
  <si>
    <t>ﾒｯｼｭｶｰﾃﾞｨｶﾞﾝ</t>
  </si>
  <si>
    <t>0H000722000</t>
  </si>
  <si>
    <t>0HD25212LA2A200</t>
  </si>
  <si>
    <t>0H000722100</t>
  </si>
  <si>
    <t>接触冷感ﾊﾞｯｸｵｰﾌﾟﾝﾌﾟﾙｵｰﾊﾞｰ</t>
  </si>
  <si>
    <t>0H000722200</t>
  </si>
  <si>
    <t>接触冷感ﾊﾞｯｸ切替ｺｸｰﾝﾌﾟﾙｵｰﾊﾞｰ</t>
  </si>
  <si>
    <t>0H000722300</t>
  </si>
  <si>
    <t>接触冷感前後ﾆｭｱﾝｽﾌﾟﾙｵｰﾊﾞｰ</t>
  </si>
  <si>
    <t>0H000722400</t>
  </si>
  <si>
    <t>接触冷感ﾊﾞｯｸﾀｯｸﾌﾟﾙｵｰﾊﾞｰ</t>
  </si>
  <si>
    <t>0H000722500</t>
  </si>
  <si>
    <t>ﾚｰｽ長袖ﾌﾟﾙｵｰﾊﾞｰ</t>
  </si>
  <si>
    <t>0H000722600</t>
  </si>
  <si>
    <t>【2WAY】金ﾎﾞﾀﾝ衿付きｹｰﾌﾞﾙﾌﾟﾙｵｰ</t>
  </si>
  <si>
    <t>0H000722700</t>
  </si>
  <si>
    <t>ｹｰﾌﾞﾙ5分袖ﾆｯﾄﾌﾟﾙｵｰﾊﾞｰ</t>
  </si>
  <si>
    <t>0H000722800</t>
  </si>
  <si>
    <t>ﾌｪｲｸﾚｻﾞｰﾀﾞﾝﾎﾞｰﾙｽｶｰﾄ</t>
  </si>
  <si>
    <t>0H000722900</t>
  </si>
  <si>
    <t>ﾊﾞｲﾊﾟﾁVﾈｯｸﾙｰｽﾞｶｰﾃﾞｨｶﾞﾝ</t>
  </si>
  <si>
    <t>0H000736200</t>
  </si>
  <si>
    <t>ﾘﾈﾝﾌﾞﾚﾝﾄﾞIﾗｲﾝｼﾞｬﾝﾊﾟｰｽｶｰﾄ</t>
  </si>
  <si>
    <t>0HS25122LD0E100</t>
  </si>
  <si>
    <t>0H000736400</t>
  </si>
  <si>
    <t>接触冷感Wﾎﾟｹｯﾄｼｬﾂﾁｭﾆｯｸ</t>
  </si>
  <si>
    <t>0HS25122LA3A100</t>
  </si>
  <si>
    <t>0H000736500</t>
  </si>
  <si>
    <t>ﾄﾞｯﾄﾄﾞﾛｽﾄｼｬﾂ</t>
  </si>
  <si>
    <t>0HS25122LA0A100</t>
  </si>
  <si>
    <t>0H000737000</t>
  </si>
  <si>
    <t>ﾑｰﾄﾝﾗｲｸﾍﾞｽﾄ</t>
  </si>
  <si>
    <t>0HD25212LA4A200</t>
  </si>
  <si>
    <t>0H000737100</t>
  </si>
  <si>
    <t>ｷﾙﾃｨﾝｸﾞﾍﾞｽﾄ</t>
  </si>
  <si>
    <t>0H000737200</t>
  </si>
  <si>
    <t>ｻｲﾄﾞｺﾞﾑ2ﾀｯｸﾊﾟﾝﾂ</t>
  </si>
  <si>
    <t>0H000737300</t>
  </si>
  <si>
    <t>ｶﾝﾄﾘｰｼﾞｬｹｯﾄ</t>
  </si>
  <si>
    <t>0HA25221LE0Z100</t>
  </si>
  <si>
    <t>0H000737600</t>
  </si>
  <si>
    <t>0HA25221LE1Z100</t>
  </si>
  <si>
    <t>0H000737700</t>
  </si>
  <si>
    <t>ﾌｰﾄﾞﾌｧｰﾍﾞｽﾄ</t>
  </si>
  <si>
    <t>0HA25221LA4A200</t>
  </si>
  <si>
    <t>0H000737800</t>
  </si>
  <si>
    <t>0HA25221LC1Z100</t>
  </si>
  <si>
    <t>0H000737900</t>
  </si>
  <si>
    <t>美・美・美ﾂｲｰﾄﾞﾜｲﾄﾞﾊﾟﾝﾂ</t>
  </si>
  <si>
    <t>0HA25221LC0Z100</t>
  </si>
  <si>
    <t>0H000738000</t>
  </si>
  <si>
    <t>ﾙｰｽﾞﾁｪｽﾀｰｺｰﾄ</t>
  </si>
  <si>
    <t>0HA25221LE1Z200</t>
  </si>
  <si>
    <t>0H000738100</t>
  </si>
  <si>
    <t>ﾍﾘﾝﾎﾞｰﾝｽﾀﾝﾄﾞｶﾗｰｺｰﾄ</t>
  </si>
  <si>
    <t>0H000738200</t>
  </si>
  <si>
    <t>Discus 裏毛ｽｶｰﾄ</t>
  </si>
  <si>
    <t>0HN25221LC1Z200</t>
  </si>
  <si>
    <t>0H000752200</t>
  </si>
  <si>
    <t>Discus ﾌﾘｰｽﾊｰﾌｼﾞｯﾌﾟﾌﾟﾙｵｰﾊﾞｰ</t>
  </si>
  <si>
    <t>0HN25221LA1C200</t>
  </si>
  <si>
    <t>0H000753300</t>
  </si>
  <si>
    <t>【前後2WAY】ﾌﾘﾝｼﾞｼｮｰﾄﾍﾞｽﾄ</t>
  </si>
  <si>
    <t>0HD25122LA4A300</t>
  </si>
  <si>
    <t>0H000753900</t>
  </si>
  <si>
    <t>ｽﾗﾌﾞ天竺ｼｱｰﾌﾟﾙｵｰﾊﾞｰ</t>
  </si>
  <si>
    <t>0H000756700</t>
  </si>
  <si>
    <t>Wﾎﾟｹｯﾄｽｴｰﾄﾞﾗｲｸｼｬﾂ</t>
  </si>
  <si>
    <t>0H000756900</t>
  </si>
  <si>
    <t>0H000787900</t>
  </si>
  <si>
    <t>ﾗﾒ入りVﾈｯｸﾆｯﾄﾍﾞｽﾄ</t>
  </si>
  <si>
    <t>0H000788000</t>
  </si>
  <si>
    <t>ﾊﾞｲﾊﾟﾁｸﾙｰﾈｯｸﾆｯﾄﾌﾟﾙｵｰﾊﾞｰ</t>
  </si>
  <si>
    <t>0H000788100</t>
  </si>
  <si>
    <t>ﾊﾞｲﾊﾟﾁ2WAYﾍﾝﾘｰﾈｯｸﾆｯﾄﾌﾟﾙｵｰﾊﾞｰ</t>
  </si>
  <si>
    <t>0H000788200</t>
  </si>
  <si>
    <t>ﾊﾞｲﾊﾟﾁｻｲﾄﾞｽﾘｯﾄﾆｯﾄﾌﾟﾙｵｰﾊﾞｰ</t>
  </si>
  <si>
    <t>0HS25212LA1B300</t>
  </si>
  <si>
    <t>0H000788300</t>
  </si>
  <si>
    <t>ﾊﾞｲﾊﾟﾁﾘﾌﾞﾍﾝﾘｰﾆｯﾄﾜﾝﾋﾟｰｽ</t>
  </si>
  <si>
    <t>0HA25221LD0Z600</t>
  </si>
  <si>
    <t>0H000788400</t>
  </si>
  <si>
    <t>ｽｷｯﾊﾟｰ裏毛ﾊﾟｰｶｰ</t>
  </si>
  <si>
    <t>0H000788500</t>
  </si>
  <si>
    <t>ｸﾙｰﾈｯｸﾛﾝｸﾞﾌﾟﾙｵｰﾊﾞｰ</t>
  </si>
  <si>
    <t>0H000788600</t>
  </si>
  <si>
    <t>ｲｰｼﾞｰｹｱﾍﾞｰｼｯｸｼｬﾂ</t>
  </si>
  <si>
    <t>0H000788700</t>
  </si>
  <si>
    <t>ｲｰｼﾞｰｹｱｵｰﾊﾞｰﾁｭﾆｯｸｼｬﾂ</t>
  </si>
  <si>
    <t>0H000788800</t>
  </si>
  <si>
    <t>ｺｰﾃﾞｭﾛｲCPOｼｬﾂｼﾞｬｹｯﾄ</t>
  </si>
  <si>
    <t>0H000788900</t>
  </si>
  <si>
    <t>0H000789000</t>
  </si>
  <si>
    <t>ﾜﾝﾎﾟｲﾝﾄﾛｺﾞｸﾙｰｶｰﾃﾞｨｶﾞﾝ</t>
  </si>
  <si>
    <t>0H000789100</t>
  </si>
  <si>
    <t>ZIPﾊｲﾈｯｸｶｰﾃﾞｨｶﾞﾝ</t>
  </si>
  <si>
    <t>0H000789200</t>
  </si>
  <si>
    <t>ﾐﾆｹｰﾌﾞﾙｼｮｰﾄ丈ﾌﾟﾙｵｰﾊﾞｰ</t>
  </si>
  <si>
    <t>0H000789300</t>
  </si>
  <si>
    <t>ﾌｪｻﾞｰ半袖ﾆｯﾄﾌﾟﾙｵｰﾊﾞｰ</t>
  </si>
  <si>
    <t>0H000790100</t>
  </si>
  <si>
    <t>ﾁｪｯｸﾚｲﾔｰﾄﾞｽｶｰﾄ</t>
  </si>
  <si>
    <t>0H000791400</t>
  </si>
  <si>
    <t>ﾘﾌﾞ5分袖ﾌﾟﾙｵｰﾊﾞｰ</t>
  </si>
  <si>
    <t>0H000791500</t>
  </si>
  <si>
    <t>ﾗｸﾞﾗﾝ配色7分袖ﾌﾟﾙｵｰﾊﾞｰ</t>
  </si>
  <si>
    <t>0H000791600</t>
  </si>
  <si>
    <t>ｼﾞｬｶﾞｰﾄﾞｶｯﾄﾌﾟﾙｵｰﾊﾞｰ</t>
  </si>
  <si>
    <t>0H000805200</t>
  </si>
  <si>
    <t>【前後2WAY】ﾓﾍﾔ風甘編みｶｰﾃﾞｨｶﾞ</t>
  </si>
  <si>
    <t>0H000810600</t>
  </si>
  <si>
    <t>【EC限定】ﾋﾟｸﾞﾒﾝﾄ5分袖ﾛｺﾞﾌﾟﾙｵｰ</t>
  </si>
  <si>
    <t>0H000810700</t>
  </si>
  <si>
    <t>【EC限定】ﾀｲﾀﾞｲ染めTｼｬﾂ</t>
  </si>
  <si>
    <t>0H000810800</t>
  </si>
  <si>
    <t>【EC限定】ﾌﾛｯｷｰｱｿｰﾄTｼｬﾂ</t>
  </si>
  <si>
    <t>0H000810900</t>
  </si>
  <si>
    <t>【EC限定】ﾗﾝﾀﾞﾑﾛｺﾞﾒｯｼｭﾛﾝｸﾞTｼｬﾂ</t>
  </si>
  <si>
    <t>0H000811000</t>
  </si>
  <si>
    <t>【EC限定】ﾚｲﾔｰﾄﾞ風ｽｶｰﾄ</t>
  </si>
  <si>
    <t>0HS25122LC1Z200</t>
  </si>
  <si>
    <t>0H000811100</t>
  </si>
  <si>
    <t>【EC限定】2点ｾｯﾄｶｯﾄﾜﾝﾋﾟｰｽ</t>
  </si>
  <si>
    <t>0HS25122LD0Z200</t>
  </si>
  <si>
    <t>0H000815600</t>
  </si>
  <si>
    <t>【前後2way】ｻｲﾄﾞｽﾘｯﾄｼｬｷﾞｰﾍﾞｽﾄ</t>
  </si>
  <si>
    <t>0H000828200</t>
  </si>
  <si>
    <t>ｱｿｰﾄｷﾞｬｻﾞｰ柄ﾊﾟﾝﾂ</t>
  </si>
  <si>
    <t>0HS25122LC0Z100</t>
  </si>
  <si>
    <t>0H000832100</t>
  </si>
  <si>
    <t>ﾛｰｹﾞｰｼﾞVﾈｯｸﾆｯﾄﾍﾞｽﾄ</t>
  </si>
  <si>
    <t>0HA25221LA4A300</t>
  </si>
  <si>
    <t>0H000834300</t>
  </si>
  <si>
    <t>0H000834400</t>
  </si>
  <si>
    <t>配色ﾗｲﾝ裏毛ﾌﾟﾙｵｰﾊﾞｰ</t>
  </si>
  <si>
    <t>0H000834500</t>
  </si>
  <si>
    <t>ｻｲﾄﾞﾄﾞｯﾄﾎﾞﾀﾝﾎﾟﾝﾁﾌﾟﾙｵｰﾊﾞｰ</t>
  </si>
  <si>
    <t>0H000834600</t>
  </si>
  <si>
    <t>ｻｲﾄﾞｽﾘｯﾄﾎﾟﾝﾁﾌﾟﾙｵｰﾊﾞｰ</t>
  </si>
  <si>
    <t>0HS25212LA1C200</t>
  </si>
  <si>
    <t>0H000834700</t>
  </si>
  <si>
    <t>ﾌｪｱﾘｰﾆｯﾄﾌﾟﾙｵｰﾊﾞｰ</t>
  </si>
  <si>
    <t>0H000834800</t>
  </si>
  <si>
    <t>VﾈｯｸWﾌｪｲｽﾆｯﾄｶｰﾃﾞｨｶﾞﾝ</t>
  </si>
  <si>
    <t>0H000834900</t>
  </si>
  <si>
    <t>ｲｰｼﾞｰｹｱｺｸｰﾝﾊﾞｯｸﾀｯｸｼｬﾂ</t>
  </si>
  <si>
    <t>0H000835000</t>
  </si>
  <si>
    <t>ｲｰｼﾞｰｹｱWｸﾛｽIﾗｲﾝﾜﾝﾋﾟｰｽ</t>
  </si>
  <si>
    <t>0H000835100</t>
  </si>
  <si>
    <t>【選べる丈】ﾁﾝﾂ加工ﾃｨｱｰﾄﾞｽｶｰﾄ</t>
  </si>
  <si>
    <t>0H000850400</t>
  </si>
  <si>
    <t>ﾊﾞｲﾊﾟﾁVﾈｯｸﾆｯﾄﾌﾟﾙｵｰﾊﾞｰ</t>
  </si>
  <si>
    <t>0HA25221LA1B600</t>
  </si>
  <si>
    <t>0H000850500</t>
  </si>
  <si>
    <t>ﾊﾞｲﾊﾟﾁﾍﾝﾘｰﾈｯｸﾘﾌﾞﾆｯﾄﾌﾟﾙｵｰﾊﾞｰ</t>
  </si>
  <si>
    <t>0H000850600</t>
  </si>
  <si>
    <t>ﾎﾟﾝﾁｵｰﾊﾞｰｼﾞｬｹｯﾄ</t>
  </si>
  <si>
    <t xml:space="preserve"> 25212LE0A100</t>
  </si>
  <si>
    <t>0H000850700</t>
  </si>
  <si>
    <t>【選べる丈】ﾍﾞｱ風ﾌｧｰﾍﾞｽﾄ</t>
  </si>
  <si>
    <t>0H000850800</t>
  </si>
  <si>
    <t>0HA25221LA0A100</t>
  </si>
  <si>
    <t>0H000850900</t>
  </si>
  <si>
    <t>【選べる丈】中空FIBERﾉｰｶﾗ-ｺｰﾄ</t>
  </si>
  <si>
    <t>0H000851000</t>
  </si>
  <si>
    <t>ｽﾀﾝﾄﾞﾍﾞｱ風ﾎﾞｱｺｰﾄ</t>
  </si>
  <si>
    <t>0H000851100</t>
  </si>
  <si>
    <t>ﾎﾞｱﾌｪｲｸﾚｻﾞｰﾌﾞﾙｿﾞﾝ</t>
  </si>
  <si>
    <t>0HD25221LE1Z100</t>
  </si>
  <si>
    <t>0H000851200</t>
  </si>
  <si>
    <t>ﾀﾞﾝﾎﾞｰﾙﾎﾟﾝﾁｽｶｰﾄ</t>
  </si>
  <si>
    <t>0H000851300</t>
  </si>
  <si>
    <t>Vﾈｯｸｻｲﾄﾞｽﾘｯﾄﾛﾝｸﾞｽｳｪｯﾄﾌﾟﾙｵｰﾊﾞｰ</t>
  </si>
  <si>
    <t>0HA25221LA1C200</t>
  </si>
  <si>
    <t>0H000851400</t>
  </si>
  <si>
    <t>Fairfield ﾌﾛｯｷｰｽｳｪｯﾄﾌﾟﾙｵｰﾊﾞｰ</t>
  </si>
  <si>
    <t>0H000851500</t>
  </si>
  <si>
    <t>FREMONT ﾛｺﾞｽｳｪｯﾄﾌﾟﾙｵｰﾊﾞｰ</t>
  </si>
  <si>
    <t>0H000851600</t>
  </si>
  <si>
    <t>ｱｿｰﾄﾗｳﾝﾄﾞｶｯﾄﾌﾟﾙｵｰﾊﾞｰ</t>
  </si>
  <si>
    <t>0HA25221LA1D200</t>
  </si>
  <si>
    <t>0H000851800</t>
  </si>
  <si>
    <t>【選べる丈】ﾊｰﾌZIPﾜﾝﾋﾟｰｽ</t>
  </si>
  <si>
    <t>0HA25221LD0Z200</t>
  </si>
  <si>
    <t>0H000851900</t>
  </si>
  <si>
    <t>ﾗｲﾝ入りﾎﾟﾝﾁﾜﾝﾋﾟｰｽ</t>
  </si>
  <si>
    <t>0H000852000</t>
  </si>
  <si>
    <t>裾ﾌﾘﾝｼﾞﾆｯﾄｼｮｰﾄﾍﾞｽﾄ</t>
  </si>
  <si>
    <t>0H000852100</t>
  </si>
  <si>
    <t>ﾚｵﾊﾟｰﾄﾞ柄ﾆｯﾄｶｰﾃﾞｨｶﾞﾝ</t>
  </si>
  <si>
    <t>0HD25221LA1B300</t>
  </si>
  <si>
    <t>0H000852200</t>
  </si>
  <si>
    <t>ﾊﾞｲﾊﾟﾁﾘﾌﾞﾆｯﾄﾊﾟﾝﾂ</t>
  </si>
  <si>
    <t>0HA25221LC0Z600</t>
  </si>
  <si>
    <t>0H000852300</t>
  </si>
  <si>
    <t>ﾗｸﾞﾗﾝﾗﾒﾆｯﾄﾌﾟﾙｵｰﾊﾞｰ</t>
  </si>
  <si>
    <t>0H000852400</t>
  </si>
  <si>
    <t>ﾊﾞｲｶﾗｰﾆｯﾄﾌﾟﾙｵｰﾊﾞｰ</t>
  </si>
  <si>
    <t>0H000852500</t>
  </si>
  <si>
    <t>ﾊﾞｲﾊﾟﾁﾓｯｸﾈｯｸﾆｯﾄﾌﾟﾙｵｰﾊﾞｰ</t>
  </si>
  <si>
    <t>0H000852600</t>
  </si>
  <si>
    <t>ﾊﾞｲﾊﾟﾁﾛﾝｸﾞﾆｯﾄﾌﾟﾙｵｰﾊﾞｰ</t>
  </si>
  <si>
    <t>0H000852700</t>
  </si>
  <si>
    <t>ﾊﾞｲﾊﾟﾁﾘﾌﾞﾓｯｸﾈｯｸﾆｯﾄﾌﾟﾙｵｰﾊﾞｰ</t>
  </si>
  <si>
    <t>0H000852800</t>
  </si>
  <si>
    <t>Vﾈｯｸﾗﾒﾆｯﾄｶｰﾃﾞｨｶﾞﾝ</t>
  </si>
  <si>
    <t>0HA25221LA2A300</t>
  </si>
  <si>
    <t>0H000852900</t>
  </si>
  <si>
    <t>ｱｿｰﾄ柄ｼｬｷﾞｰﾆｯﾄｶｰﾃﾞｨｶﾞﾝ</t>
  </si>
  <si>
    <t>0H000853100</t>
  </si>
  <si>
    <t>ﾊﾞｲﾊﾟﾁﾘﾝｸﾞﾄﾞｯﾄﾆｯﾄｶｰﾃﾞｨｶﾞﾝ</t>
  </si>
  <si>
    <t>0H000853200</t>
  </si>
  <si>
    <t>ﾊﾞｲﾊﾟﾁﾎﾞｯｸｽﾆｯﾄﾜﾝﾋﾟｰｽ</t>
  </si>
  <si>
    <t>0HC25221LD0Z300</t>
  </si>
  <si>
    <t>0H000853300</t>
  </si>
  <si>
    <t>ﾊﾞｲﾊﾟﾁ総針ﾆｯﾄﾀｲﾄｽｶｰﾄ</t>
  </si>
  <si>
    <t>0H000858200</t>
  </si>
  <si>
    <t>【前後2way】ｱｿｰﾄﾍﾟﾌﾟﾗﾑﾍﾞｽﾄ</t>
  </si>
  <si>
    <t>0H000876000</t>
  </si>
  <si>
    <t>起毛ﾌﾟﾙｵｰﾊﾞｰ</t>
  </si>
  <si>
    <t>0H000876102</t>
  </si>
  <si>
    <t>ｻｲﾄﾞﾗｲﾝﾊﾞｯｸﾘﾎﾞﾝｻﾛﾍﾟｯﾄ</t>
  </si>
  <si>
    <t>0HS25122LD1A102</t>
  </si>
  <si>
    <t>0H000876202</t>
  </si>
  <si>
    <t>Aﾗｲﾝﾎﾞｯｸｽﾌﾟﾘｰﾂﾜﾝﾋﾟｰｽ</t>
  </si>
  <si>
    <t>0HS25122LD0Z102</t>
  </si>
  <si>
    <t>0H000876302</t>
  </si>
  <si>
    <t>ｱｼﾝﾒﾄﾘｰｽﾄﾗｲﾌﾟｼｬﾂ</t>
  </si>
  <si>
    <t>0HS25122LA0A102</t>
  </si>
  <si>
    <t>0H000876402</t>
  </si>
  <si>
    <t>3WAYｹｰﾌﾟｾｯﾄﾌﾟﾙｵｰﾊﾞｰ</t>
  </si>
  <si>
    <t>0HS25122LA1D202</t>
  </si>
  <si>
    <t>0H000878100</t>
  </si>
  <si>
    <t>ｺｰﾃﾞｭﾛｲﾍﾞｲｶｰﾀｲﾄｽｶｰﾄ</t>
  </si>
  <si>
    <t>0H000881900</t>
  </si>
  <si>
    <t>ﾌｰﾄﾞ付きｼｬｷﾞｰﾁｪｯｸｼｬﾂ</t>
  </si>
  <si>
    <t>0H000882000</t>
  </si>
  <si>
    <t>T/Rｶﾙｾﾞﾛﾝｸﾞｼｬﾂﾜﾝﾋﾟｰｽ</t>
  </si>
  <si>
    <t>0HA25221LD0Z100</t>
  </si>
  <si>
    <t>0H000882100</t>
  </si>
  <si>
    <t>T/Rﾀｰﾀﾝﾁｪｯｸﾌﾟﾘｰﾂｽｶｰﾄ</t>
  </si>
  <si>
    <t>0H000882200</t>
  </si>
  <si>
    <t>ﾇﾊﾞｯｸ調ｽｶｰﾄ</t>
  </si>
  <si>
    <t>0H000882300</t>
  </si>
  <si>
    <t>3WAYﾗｲﾅｰ付きﾓｯｽﾞｺｰﾄ</t>
  </si>
  <si>
    <t>0H000882400</t>
  </si>
  <si>
    <t>ｵｰﾊﾞｰｻｲｽﾞﾀﾞﾌﾞﾙｼﾞｬｹｯﾄ</t>
  </si>
  <si>
    <t>0H000882500</t>
  </si>
  <si>
    <t>BIGｻｲｽﾞﾃｰﾗｰｼﾞｬｹｯﾄ</t>
  </si>
  <si>
    <t>0H000882600</t>
  </si>
  <si>
    <t>ｻﾃﾝﾃｨｱｰﾄﾞﾌﾞﾗｳｽ</t>
  </si>
  <si>
    <t>0HA25221LA0B100</t>
  </si>
  <si>
    <t>0H000882700</t>
  </si>
  <si>
    <t>ｶﾗｰｺｰﾙｲｰｼﾞｰﾊﾟﾝﾂ</t>
  </si>
  <si>
    <t>0H000882800</t>
  </si>
  <si>
    <t>ｳｰﾙﾗｲｸｶｰﾌﾞｽﾗｯｸｽﾊﾟﾝﾂ</t>
  </si>
  <si>
    <t>0H000882900</t>
  </si>
  <si>
    <t>ﾇﾊﾞｯｸ調ﾍﾞｲｶｰﾌﾚｱﾊﾟﾝﾂ</t>
  </si>
  <si>
    <t>0H000883000</t>
  </si>
  <si>
    <t>ｽﾀﾝﾄﾞｶﾗｰﾐﾆﾌｧｰﾌﾞﾙｿﾞﾝ</t>
  </si>
  <si>
    <t>0H000883100</t>
  </si>
  <si>
    <t>衿付きﾎﾞｱﾌﾞﾙｿﾞﾝ</t>
  </si>
  <si>
    <t>0H000924700</t>
  </si>
  <si>
    <t>ｿﾌﾄﾀｯﾁﾎﾞｰﾀﾞｰﾌﾟﾙｵｰﾊﾞｰ</t>
  </si>
  <si>
    <t>0H000925800</t>
  </si>
  <si>
    <t>ﾌﾘﾝｼﾞﾆｯﾄﾊﾟﾝﾂ</t>
  </si>
  <si>
    <t>0HA25221LC0B300</t>
  </si>
  <si>
    <t>0H000927100</t>
  </si>
  <si>
    <t>BOTANICAL PHOTO ﾛﾝｸﾞTｼｬﾂ</t>
  </si>
  <si>
    <t>0H000927200</t>
  </si>
  <si>
    <t>SILVER BOX ﾛﾝｸﾞTｼｬﾂ</t>
  </si>
  <si>
    <t>0H000927300</t>
  </si>
  <si>
    <t>GLENDALE裏毛ﾌﾟﾙｵｰﾊﾞｰ</t>
  </si>
  <si>
    <t>0H000927400</t>
  </si>
  <si>
    <t>0H000927500</t>
  </si>
  <si>
    <t>STORE 裏毛ﾌﾟﾙｵｰﾊﾞｰ</t>
  </si>
  <si>
    <t>0HA25221LA1A200</t>
  </si>
  <si>
    <t>0H000927600</t>
  </si>
  <si>
    <t>ﾊﾝﾄﾞｽﾄﾛｰｸﾌｫﾄ裏毛ﾌﾟﾙｵｰﾊﾞｰ</t>
  </si>
  <si>
    <t>0H000927700</t>
  </si>
  <si>
    <t>手書き風ｶﾚｯｼﾞﾛｺﾞ裏毛ﾌﾟﾙｵｰﾊﾞｰ</t>
  </si>
  <si>
    <t>0H000927800</t>
  </si>
  <si>
    <t>Diner 裏毛ﾌﾟﾙｵｰﾊﾞｰ</t>
  </si>
  <si>
    <t>0H000927900</t>
  </si>
  <si>
    <t>90sｶﾗｰﾛｺﾞ裏毛ﾌﾟﾙｵｰﾊﾞｰ</t>
  </si>
  <si>
    <t>0H000928000</t>
  </si>
  <si>
    <t>0H000928900</t>
  </si>
  <si>
    <t>0HA25212LH4A900</t>
  </si>
  <si>
    <t>0H000930400</t>
  </si>
  <si>
    <t>ｼｱｰﾊﾞｯｸｷﾞｬｻﾞｰﾘﾎﾞﾝｼｬﾂ</t>
  </si>
  <si>
    <t>0HD25211LA0A100</t>
  </si>
  <si>
    <t>0H000930500</t>
  </si>
  <si>
    <t>0HA25211LC0Z100</t>
  </si>
  <si>
    <t>0H000930600</t>
  </si>
  <si>
    <t>ﾃﾚｺﾀﾝｸﾄｯﾌﾟ</t>
  </si>
  <si>
    <t>0H000930700</t>
  </si>
  <si>
    <t>ﾗﾒﾃﾚｺﾀﾝｸﾄｯﾌﾟ</t>
  </si>
  <si>
    <t>0H000938200</t>
  </si>
  <si>
    <t>ﾁｪｰﾝﾐｯｸｽｽﾗｲﾄﾞﾈｯｸﾚｽ</t>
  </si>
  <si>
    <t>0HA25212LL3A900</t>
  </si>
  <si>
    <t>0H000938300</t>
  </si>
  <si>
    <t>ﾂｲｽﾄﾁｪｰﾝﾈｯｸﾚｽ</t>
  </si>
  <si>
    <t>0H000938400</t>
  </si>
  <si>
    <t>ﾊﾟｰﾙｵｰﾊﾞﾙﾌﾚｰﾑﾋﾟｱｽ</t>
  </si>
  <si>
    <t>0HA25212LL0A900</t>
  </si>
  <si>
    <t>0H000938500</t>
  </si>
  <si>
    <t>ﾌｪｻﾞｰﾌｰﾌﾟｲﾔﾘﾝｸﾞ</t>
  </si>
  <si>
    <t>0HA25212LL1A900</t>
  </si>
  <si>
    <t>0H000938600</t>
  </si>
  <si>
    <t>ｺﾝﾋﾞﾒｯｷﾃﾞｻﾞｲﾝﾌｰﾌﾟﾋﾟｱｽ</t>
  </si>
  <si>
    <t>0H000938700</t>
  </si>
  <si>
    <t>【SET】ｳﾞｨﾝﾃｰｼﾞﾌﾞﾛｰﾁ×ﾋﾟﾝﾊﾞｯﾁ</t>
  </si>
  <si>
    <t>0HA25212LL9Z900</t>
  </si>
  <si>
    <t>0H000938800</t>
  </si>
  <si>
    <t>ﾌｪｲｸﾌｧｰﾊﾞｯｸﾞ</t>
  </si>
  <si>
    <t>0HA25212LJ0Z900</t>
  </si>
  <si>
    <t>0H000939500</t>
  </si>
  <si>
    <t>ｺｲﾝﾓﾁｰﾌ ﾏﾝﾃﾙﾈｯｸﾚｽ</t>
  </si>
  <si>
    <t>0H000939600</t>
  </si>
  <si>
    <t>ｴｲﾄ ﾉｯﾄ ﾈｯｸﾚｽ</t>
  </si>
  <si>
    <t>0H000939700</t>
  </si>
  <si>
    <t>ﾊﾞｲﾊﾟﾁﾆｯﾄｽｶｰﾌ</t>
  </si>
  <si>
    <t>0HA25212LK3C600</t>
  </si>
  <si>
    <t>0H000939900</t>
  </si>
  <si>
    <t>ﾊﾞｲﾊﾟﾁﾗｸﾞﾗﾝﾆｯﾄﾌﾟﾙｵｰﾊﾞｰ</t>
  </si>
  <si>
    <t>0H000940000</t>
  </si>
  <si>
    <t>ﾊﾞｲﾊﾟﾁｶﾌﾀﾝﾗｸﾞﾗﾝﾆｯﾄﾌﾟﾙｵｰﾊﾞｰ</t>
  </si>
  <si>
    <t>0H000940100</t>
  </si>
  <si>
    <t>ﾊﾞｲﾊﾟﾁ前振りﾆｯﾄﾌﾟﾙｵｰﾊﾞｰ</t>
  </si>
  <si>
    <t>0H000940200</t>
  </si>
  <si>
    <t>0H000940300</t>
  </si>
  <si>
    <t>ﾓｯｸﾈｯｸｺｸｰﾝﾆｯﾄﾌﾟﾙｵｰﾊﾞｰ</t>
  </si>
  <si>
    <t>0H000940400</t>
  </si>
  <si>
    <t>ﾊﾞｲﾊﾟﾁﾓｯｸﾈｯｸﾆｯﾄﾜﾝﾋﾟｰｽ</t>
  </si>
  <si>
    <t>0HA25221LD0Z300</t>
  </si>
  <si>
    <t>0H000944600</t>
  </si>
  <si>
    <t>ﾊﾞｯｸｷﾞｬｻﾞｰ裏毛ﾌﾟﾙｵｰﾊﾞｰ</t>
  </si>
  <si>
    <t>0H000945100</t>
  </si>
  <si>
    <t>ﾌｪｱﾘｰVﾈｯｸｶｰﾃﾞｨｶﾞﾝ</t>
  </si>
  <si>
    <t>0H000945800</t>
  </si>
  <si>
    <t>ｻｲﾄﾞｽﾘｯﾄﾀﾞﾝﾎﾞｰﾙﾌﾟﾙｵｰﾊﾞｰ</t>
  </si>
  <si>
    <t>0H000945900</t>
  </si>
  <si>
    <t>ﾀﾞﾝﾎﾞｰﾙﾌｰﾃﾞｨｰﾜﾝﾋﾟｰｽ</t>
  </si>
  <si>
    <t>0H000946000</t>
  </si>
  <si>
    <t>PENNEY'S ﾚﾄﾛﾎﾞｰﾀﾞｰﾛﾝｸﾞTｼｬﾂ</t>
  </si>
  <si>
    <t>0HN25212LA1D200</t>
  </si>
  <si>
    <t>0H000946100</t>
  </si>
  <si>
    <t>PENNEY'S ｽｳｪｯﾄﾌﾟﾙｵｰﾊﾞｰ</t>
  </si>
  <si>
    <t>0HN25212LA1C200</t>
  </si>
  <si>
    <t>0H000946200</t>
  </si>
  <si>
    <t>PENNEY'Sﾛｺﾞ刺繍ｷｬｯﾌﾟ</t>
  </si>
  <si>
    <t>0HN25212LK2B100</t>
  </si>
  <si>
    <t>0H000946300</t>
  </si>
  <si>
    <t>PENNEY'Sｼｬｷﾞｰｸﾞﾗﾃﾞｰｼｮﾝｶｰﾃﾞｨｶﾞﾝ</t>
  </si>
  <si>
    <t>0HN25212LA2A300</t>
  </si>
  <si>
    <t>0H000946400</t>
  </si>
  <si>
    <t>PENNEY'Sﾆｯﾄﾎﾟﾛｼｬﾂ</t>
  </si>
  <si>
    <t>0HN25221LA1B300</t>
  </si>
  <si>
    <t>0H000955700</t>
  </si>
  <si>
    <t>0HA25212LH2C900</t>
  </si>
  <si>
    <t>0H000962200</t>
  </si>
  <si>
    <t>ｿﾌﾄﾀｯﾁﾍﾝﾘｰﾈｯｸﾌﾟﾙｵｰﾊﾞｰ</t>
  </si>
  <si>
    <t>0H000963400</t>
  </si>
  <si>
    <t>0H000967900</t>
  </si>
  <si>
    <t>ﾓｰﾙﾊﾟｲﾋﾟﾝｸﾞﾌﾟﾙｵｰﾊﾞｰ</t>
  </si>
  <si>
    <t>0H000968100</t>
  </si>
  <si>
    <t>起毛ﾊﾞｲｶﾗｰﾆｯﾄﾌﾟﾙｵｰﾊﾞｰ</t>
  </si>
  <si>
    <t>0H000968200</t>
  </si>
  <si>
    <t>起毛ｼｬｷﾞｰﾙｰｽﾞﾆｯﾄﾌﾟﾙｵｰﾊﾞｰ</t>
  </si>
  <si>
    <t>0H000968300</t>
  </si>
  <si>
    <t>ﾒﾗﾝｼﾞﾙｰｽﾞﾆｯﾄﾌﾟﾙｵｰﾊﾞｰ</t>
  </si>
  <si>
    <t>0H000968400</t>
  </si>
  <si>
    <t>ﾊﾞｲﾊﾟﾁ袖配色ﾘﾌﾞﾌﾟﾙｵｰﾊﾞｰ</t>
  </si>
  <si>
    <t>0H000968500</t>
  </si>
  <si>
    <t>ﾆｭｱﾝｽ柄ﾆｯﾄｶｰﾃﾞｨｶﾞﾝ</t>
  </si>
  <si>
    <t>0H000978800</t>
  </si>
  <si>
    <t>襟付き中綿ﾌﾞﾙｿﾞﾝ</t>
  </si>
  <si>
    <t>0H000981400</t>
  </si>
  <si>
    <t>ﾊｰﾌｽﾅｯﾌﾟﾌﾘｰｽﾌﾟﾙｵｰﾊﾞｰ</t>
  </si>
  <si>
    <t>0H000981500</t>
  </si>
  <si>
    <t>ﾊｰﾌｽﾅｯﾌﾟﾌﾘｰｽﾜﾝﾋﾟｰｽ</t>
  </si>
  <si>
    <t>0H000981600</t>
  </si>
  <si>
    <t>ｶｯﾄｺｰﾃﾞｭﾛｲﾊﾟﾝﾂ</t>
  </si>
  <si>
    <t>0HA25221LC0Z200</t>
  </si>
  <si>
    <t>0H000981700</t>
  </si>
  <si>
    <t>ｶｯﾄｺｰﾃﾞｭﾛｲｽｶｰﾄ</t>
  </si>
  <si>
    <t>0H000981800</t>
  </si>
  <si>
    <t>ｶﾚｯｼﾞﾛｺﾞ裏起毛ﾌﾟﾙｵｰﾊﾞｰ</t>
  </si>
  <si>
    <t>0H000981900</t>
  </si>
  <si>
    <t>ﾌﾚﾝﾁﾛｺﾞ裏起毛ﾌﾟﾙｵｰﾊﾞｰ</t>
  </si>
  <si>
    <t>0H000982000</t>
  </si>
  <si>
    <t>ｽｳｪｯﾄｲｰｼﾞｰﾊﾟﾝﾂ</t>
  </si>
  <si>
    <t>0H000983400</t>
  </si>
  <si>
    <t>ﾉｰｶﾗｰﾌｪｲｸﾌｧｰｺｰﾄ</t>
  </si>
  <si>
    <t>0H000983500</t>
  </si>
  <si>
    <t>【撥水加工・保温】ﾐﾄﾞﾙ丈ﾓﾝｽﾀｰｺ</t>
  </si>
  <si>
    <t>0H000983600</t>
  </si>
  <si>
    <t>Vﾈｯｸﾌｪｱﾘｰﾆｯﾄﾌﾟﾙｵｰﾊﾞｰ</t>
  </si>
  <si>
    <t>0H000983700</t>
  </si>
  <si>
    <t>ﾍﾞﾛｱﾓｰﾙﾆｯﾄﾌﾟﾙｵｰﾊﾞｰ</t>
  </si>
  <si>
    <t>0H000983800</t>
  </si>
  <si>
    <t>0HD25221LA4A300</t>
  </si>
  <si>
    <t>0H000984600</t>
  </si>
  <si>
    <t>0H000985100</t>
  </si>
  <si>
    <t>ﾘﾎﾞﾝﾔｰﾝﾆｯﾄﾌﾟﾙｵｰﾊﾞｰ</t>
  </si>
  <si>
    <t>0H000985200</t>
  </si>
  <si>
    <t>Vﾈｯｸﾜﾝﾎﾟｲﾝﾄﾛｺﾞｽｳｪｯﾄﾌﾟﾙｵｰﾊﾞｰ</t>
  </si>
  <si>
    <t>0H000985300</t>
  </si>
  <si>
    <t>Wﾌｪｲｽﾗｸﾞﾗﾝﾆｯﾄｺｰﾃﾞｨｶﾞﾝ</t>
  </si>
  <si>
    <t>0H000986300</t>
  </si>
  <si>
    <t>ﾜﾝﾎﾟｲﾝﾄ ｻｶﾞﾗ刺繍裏毛ﾌﾟﾙｵｰﾊﾞｰ</t>
  </si>
  <si>
    <t>0H000993000</t>
  </si>
  <si>
    <t>ｽﾀﾝﾄﾞ中綿ｺｰﾄ</t>
  </si>
  <si>
    <t>0HA25241LE1Z100</t>
  </si>
  <si>
    <t>0H000999502</t>
  </si>
  <si>
    <t>0HA26112LE0Z102</t>
  </si>
  <si>
    <t>0H000999702</t>
  </si>
  <si>
    <t>0H000999800</t>
  </si>
  <si>
    <t>0HA25221LH2C900</t>
  </si>
  <si>
    <t>0H000999900</t>
  </si>
  <si>
    <t>多機能ﾘｭｯｸ</t>
  </si>
  <si>
    <t>0HA25212LJ0Z100</t>
  </si>
  <si>
    <t>0H001002900</t>
  </si>
  <si>
    <t>Woody/Buzz Lightyearﾌﾟﾙｵｰﾊﾞｰ</t>
  </si>
  <si>
    <t>0HX25212LA1C200</t>
  </si>
  <si>
    <t>0H001003000</t>
  </si>
  <si>
    <t>Little Green Men/Buttercupﾌﾟﾙｵ</t>
  </si>
  <si>
    <t>0H001003100</t>
  </si>
  <si>
    <t>TOYSTORY ﾌﾟﾙｵｰﾊﾞｰ</t>
  </si>
  <si>
    <t>0H001003200</t>
  </si>
  <si>
    <t>Pizza Planet ｴｲﾘｱﾝ ﾛﾝｸﾞTｼｬﾂ</t>
  </si>
  <si>
    <t>0HX25212LA1D200</t>
  </si>
  <si>
    <t>0H001003300</t>
  </si>
  <si>
    <t>Pizza Planet ｵｰﾀﾞｰﾒﾓﾛﾝｸﾞTｼｬﾂ</t>
  </si>
  <si>
    <t>0H001003400</t>
  </si>
  <si>
    <t>Pizza Planet Tｼｬﾂ</t>
  </si>
  <si>
    <t>0H001003500</t>
  </si>
  <si>
    <t>Pizza Planet CAP</t>
  </si>
  <si>
    <t>0HX25212LK2B100</t>
  </si>
  <si>
    <t>0H001003600</t>
  </si>
  <si>
    <t>Pizza Planet ｷｬﾝﾊﾞｽﾄｰﾄﾊﾞｯｸﾞ</t>
  </si>
  <si>
    <t>0HX25212LJ0Z100</t>
  </si>
  <si>
    <t>0H001004400</t>
  </si>
  <si>
    <t>80周年/Moomin刺繍Tｼｬﾂ</t>
  </si>
  <si>
    <t>0HB25212LA1D200</t>
  </si>
  <si>
    <t>0H001004500</t>
  </si>
  <si>
    <t>80周年/Moomin刺繍ﾜﾝﾋﾟｰｽ</t>
  </si>
  <si>
    <t>0HB25212LD0Z100</t>
  </si>
  <si>
    <t>0H001004600</t>
  </si>
  <si>
    <t>80周年/Moomin刺繍CAP</t>
  </si>
  <si>
    <t>0HB25212LK2B100</t>
  </si>
  <si>
    <t>0H001050600</t>
  </si>
  <si>
    <t>ﾋﾞｽﾁｪﾚｲﾔｰﾄﾞﾌﾟﾙｵｰﾊﾞｰ</t>
  </si>
  <si>
    <t>0H001050700</t>
  </si>
  <si>
    <t>ｽﾑｰｽ起毛ﾎﾞｯｸｽｼﾙｴｯﾄﾜﾝﾋﾟｰｽ</t>
  </si>
  <si>
    <t>0H001051900</t>
  </si>
  <si>
    <t>ﾎﾞｰﾙﾁｪｰﾝ ｼｮｰﾄ ﾈｯｸﾚｽ</t>
  </si>
  <si>
    <t>0H001052000</t>
  </si>
  <si>
    <t>ﾒﾀﾙﾌｰﾌﾟ ｽﾗｲﾄﾞ ﾈｯｸﾚｽ</t>
  </si>
  <si>
    <t>0H001052100</t>
  </si>
  <si>
    <t>ｽｸﾘｭｰ ﾊﾟｲﾌﾟﾈｯｸﾚｽ</t>
  </si>
  <si>
    <t>0H001052200</t>
  </si>
  <si>
    <t>ﾎﾞﾘｭｰﾑﾁｪｰﾝ ｼｮｰﾄﾈｯｸﾚｽ</t>
  </si>
  <si>
    <t>0H001055300</t>
  </si>
  <si>
    <t>ﾊｲﾈｯｸﾘﾌﾞﾎﾟﾝﾁﾌﾟﾙｵｰﾊﾞｰ</t>
  </si>
  <si>
    <t>0H001055400</t>
  </si>
  <si>
    <t>ｻｲﾄﾞZIPｽｳｪｯﾄﾌﾟﾙｵｰﾊﾞｰ</t>
  </si>
  <si>
    <t>0H001055500</t>
  </si>
  <si>
    <t>ﾌｸﾚｼﾞｬｶﾞｰﾄﾞﾍﾟﾌﾟﾗﾑﾌﾟﾙｵｰﾊﾞｰ</t>
  </si>
  <si>
    <t>0H001055600</t>
  </si>
  <si>
    <t>ﾘﾌﾞﾚｷﾞﾝｽ</t>
  </si>
  <si>
    <t>0H001055700</t>
  </si>
  <si>
    <t>0H001055800</t>
  </si>
  <si>
    <t>ｲｰｼﾞｰｹｱﾊｲﾈｯｸｼｬﾂ</t>
  </si>
  <si>
    <t>0H001056900</t>
  </si>
  <si>
    <t>ｻｲﾄﾞｽﾘｯﾄﾊｲﾈｯｸﾌﾟﾙｵｰﾊﾞｰ</t>
  </si>
  <si>
    <t>0H001057000</t>
  </si>
  <si>
    <t>ﾐﾄﾞﾙｹﾞｰｼﾞｹｰﾌﾞﾙﾆｯﾄﾌﾟﾙｵｰﾊﾞｰ</t>
  </si>
  <si>
    <t>0H001057100</t>
  </si>
  <si>
    <t>ﾌｪｻﾞｰﾆｯﾄﾌﾟﾙｵｰﾊﾞｰ</t>
  </si>
  <si>
    <t>0HA25241LA1B300</t>
  </si>
  <si>
    <t>0H001057200</t>
  </si>
  <si>
    <t>ﾙｰﾌﾟﾐｯｸｽﾆｯﾄﾍﾞｽﾄ</t>
  </si>
  <si>
    <t>0H001057300</t>
  </si>
  <si>
    <t>ﾆｭｱﾝｽﾗｲﾝ柄ﾆｯﾄﾌﾟﾙｵｰﾊﾞｰ</t>
  </si>
  <si>
    <t>0H001057400</t>
  </si>
  <si>
    <t>ﾆｭｱﾝｽﾗｲﾝ柄Vﾈｯｸｶｰﾃﾞｨｶﾞﾝ</t>
  </si>
  <si>
    <t>0H001057500</t>
  </si>
  <si>
    <t>ﾚｰｽ編みﾆｯﾄﾌﾟﾙｵｰﾊﾞｰ</t>
  </si>
  <si>
    <t>0H001061700</t>
  </si>
  <si>
    <t>ﾊﾞｲﾊﾟﾁﾘﾌﾞﾆｯﾄﾀｲﾄｽｶｰﾄ</t>
  </si>
  <si>
    <t>0H001061800</t>
  </si>
  <si>
    <t>ｸﾏ×baseball ﾁｬｰﾑ</t>
  </si>
  <si>
    <t>0HA25212LL6A900</t>
  </si>
  <si>
    <t>0H001061900</t>
  </si>
  <si>
    <t>ｸﾏ×ﾗｹｯﾄ ﾁｬｰﾑ</t>
  </si>
  <si>
    <t>0H001062000</t>
  </si>
  <si>
    <t>ﾓｰﾙﾄﾞｰﾙ×ﾐﾗｰ ﾁｬｰﾑ</t>
  </si>
  <si>
    <t>0H001062800</t>
  </si>
  <si>
    <t>小紋柄ｱｿｰﾄｽｶｰﾌ</t>
  </si>
  <si>
    <t>0HA25212LK3C100</t>
  </si>
  <si>
    <t>0H001074000</t>
  </si>
  <si>
    <t>ﾒﾀﾙｸﾛｽｲﾔﾘﾝｸﾞ</t>
  </si>
  <si>
    <t>0H001074100</t>
  </si>
  <si>
    <t>ﾒﾀﾙｵｰﾊﾞﾙﾋﾟｱｽ</t>
  </si>
  <si>
    <t>0H001074500</t>
  </si>
  <si>
    <t>ｶﾗｰﾎﾞｰﾙﾜﾝﾀｯﾁﾋﾟｱｽ</t>
  </si>
  <si>
    <t>0H001076900</t>
  </si>
  <si>
    <t>【2WAY】ﾊﾞｹｯﾄﾊﾞｯｸﾞ</t>
  </si>
  <si>
    <t>0HA25212LJ0A900</t>
  </si>
  <si>
    <t>0H001077000</t>
  </si>
  <si>
    <t>ﾐﾆｼｮﾙﾀﾞｰﾊﾞｯｸﾞ</t>
  </si>
  <si>
    <t>0H001077100</t>
  </si>
  <si>
    <t>ﾘﾝｸﾞﾍﾞﾙﾄ</t>
  </si>
  <si>
    <t>0HA25212LK5A900</t>
  </si>
  <si>
    <t>0H001077200</t>
  </si>
  <si>
    <t>ｽｸｴｱﾌﾟﾚｰﾄﾍﾞﾙﾄ</t>
  </si>
  <si>
    <t>0H001077400</t>
  </si>
  <si>
    <t>【整履き】ﾎﾟｲﾝﾃｯﾄﾞﾄｩﾊﾟﾝﾌﾟｽ</t>
  </si>
  <si>
    <t>0HA25212LH0A900</t>
  </si>
  <si>
    <t>0H001077700</t>
  </si>
  <si>
    <t>異素材ﾄﾞﾛｽﾄ配色ﾌﾟﾙｵｰﾊﾞｰ</t>
  </si>
  <si>
    <t>0H001079400</t>
  </si>
  <si>
    <t>ノベルティフリースブランケット</t>
  </si>
  <si>
    <t>0HT25212GN0Y100</t>
  </si>
  <si>
    <t>0H001080400</t>
  </si>
  <si>
    <t>ﾒｯｼｭﾆｯﾄﾄｰﾄﾊﾞｯｸﾞ</t>
  </si>
  <si>
    <t>0HA25212LJ0B300</t>
  </si>
  <si>
    <t>0H001080700</t>
  </si>
  <si>
    <t>【消臭/制菌/吸水速乾】ﾆｯﾄﾌﾞｰﾂ</t>
  </si>
  <si>
    <t>0H001080800</t>
  </si>
  <si>
    <t>ﾘﾊﾞｰｼﾌﾞﾙ ﾏｸﾞﾈｯﾄｲﾔﾘﾝｸﾞ</t>
  </si>
  <si>
    <t>0H001095300</t>
  </si>
  <si>
    <t>0HA26112LC0A400</t>
  </si>
  <si>
    <t>0H001095400</t>
  </si>
  <si>
    <t>0H001095500</t>
  </si>
  <si>
    <t>袖ﾁｭｰﾙﾚｲﾔｰﾄﾞﾌﾟﾙｵｰﾊﾞｰ</t>
  </si>
  <si>
    <t>0HD26112LA1D200</t>
  </si>
  <si>
    <t>0H001095600</t>
  </si>
  <si>
    <t>0H001095700</t>
  </si>
  <si>
    <t>ｾﾐﾌﾚｱﾃﾞﾆﾑﾊﾟﾝﾂ</t>
  </si>
  <si>
    <t>0H001096600</t>
  </si>
  <si>
    <t>ｼｱｰﾊｲﾈｯｸｲﾝﾅｰ</t>
  </si>
  <si>
    <t>0HA26112LA1D200</t>
  </si>
  <si>
    <t>0H001096700</t>
  </si>
  <si>
    <t>ﾆｯﾄﾋﾞｽﾁｪ</t>
  </si>
  <si>
    <t>0H001106400</t>
  </si>
  <si>
    <t>刺繍ﾛｺﾞ裏毛ﾊﾟｰｶｰ</t>
  </si>
  <si>
    <t>0H001107900</t>
  </si>
  <si>
    <t>【ﾏﾙﾁ機能】ﾍﾞｰｼｯｸｼｬﾂ</t>
  </si>
  <si>
    <t>0HA26112LA0A100</t>
  </si>
  <si>
    <t>0H001108000</t>
  </si>
  <si>
    <t>【ｲｰｼﾞｰｹｱ】 ﾁｪｯｸﾊﾞｯｸﾀｯｸｼｬﾂ</t>
  </si>
  <si>
    <t>0H001108100</t>
  </si>
  <si>
    <t>【ｲｰｼﾞｰｹｱ】ﾊﾞｯｸﾌﾟﾘｰﾂｼｬﾂ</t>
  </si>
  <si>
    <t>0H001108200</t>
  </si>
  <si>
    <t>ｻｯｶｰﾃｨｱｰﾄﾞﾌﾞﾗｳｽ</t>
  </si>
  <si>
    <t>0HA26112LA0B100</t>
  </si>
  <si>
    <t>0H001108300</t>
  </si>
  <si>
    <t>【UVｶｯﾄ】 ｵｯｸｽﾍﾞｰｼｯｸｼｬﾂ</t>
  </si>
  <si>
    <t>0H001110400</t>
  </si>
  <si>
    <t>ﾎﾟﾝﾁｶｰﾌﾞﾊﾟﾝﾂ</t>
  </si>
  <si>
    <t>0HA26112LC0Z200</t>
  </si>
  <si>
    <t>0H001110500</t>
  </si>
  <si>
    <t>Vﾈｯｸｽﾑｰｽ起毛ﾌﾟﾙｵｰﾊﾞｰ</t>
  </si>
  <si>
    <t>0HA26111LA1C200</t>
  </si>
  <si>
    <t>0H001110600</t>
  </si>
  <si>
    <t>0H001110700</t>
  </si>
  <si>
    <t>【選べる丈】ﾓｰﾙﾆｯﾄﾌﾟﾙｵｰﾊﾞｰ</t>
  </si>
  <si>
    <t>0HA26111LA1B300</t>
  </si>
  <si>
    <t>0H001110800</t>
  </si>
  <si>
    <t>ﾛｰﾙｱｯﾌﾟﾃﾞﾆﾑﾊﾟﾝﾂ</t>
  </si>
  <si>
    <t>0H001110900</t>
  </si>
  <si>
    <t>ﾐﾆｼｬｷﾞｰﾗﾒﾆｯﾄﾌﾟﾙｵｰﾊﾞｰ</t>
  </si>
  <si>
    <t>0HD26111LA1B300</t>
  </si>
  <si>
    <t>0H001111000</t>
  </si>
  <si>
    <t>ﾜｯﾌﾙﾗｲｸﾆｯﾄﾌﾟﾙｵｰﾊﾞｰ</t>
  </si>
  <si>
    <t>0H001111100</t>
  </si>
  <si>
    <t>ﾍﾞｲｶｰﾃﾞﾆﾑﾊﾟﾝﾂ</t>
  </si>
  <si>
    <t>0H001111200</t>
  </si>
  <si>
    <t>ﾊﾞｷﾞｰﾃﾞﾆﾑﾊﾟﾝﾂ</t>
  </si>
  <si>
    <t>0H001111300</t>
  </si>
  <si>
    <t>ﾘﾒｲｸﾃﾞｻﾞｲﾝｽｶｰﾄ</t>
  </si>
  <si>
    <t>0HA26112LC1B400</t>
  </si>
  <si>
    <t>0H001111400</t>
  </si>
  <si>
    <t>0HA26112LD1A400</t>
  </si>
  <si>
    <t>0H001111500</t>
  </si>
  <si>
    <t>0HD26111LA2A300</t>
  </si>
  <si>
    <t>0H001111600</t>
  </si>
  <si>
    <t>ｸﾙｰﾈｯｸﾆｯﾄｶｰﾃﾞｨｶﾞﾝ</t>
  </si>
  <si>
    <t>0HA26112LA2A300</t>
  </si>
  <si>
    <t>0H001111700</t>
  </si>
  <si>
    <t>0HA26112LE0A400</t>
  </si>
  <si>
    <t>0H001111800</t>
  </si>
  <si>
    <t>ｼｮｰﾄ丈ﾃﾞﾆﾑｼﾞｬｹｯﾄ</t>
  </si>
  <si>
    <t>0H001111900</t>
  </si>
  <si>
    <t>ｼｮｰﾄ丈ﾃﾞﾆﾑﾍﾞｽﾄ</t>
  </si>
  <si>
    <t>0HA26112LE0J400</t>
  </si>
  <si>
    <t>0H001112300</t>
  </si>
  <si>
    <t>ｶﾝﾊﾟﾆｰﾛｺﾞ風ﾛﾝｸﾞTｼｬﾂ</t>
  </si>
  <si>
    <t>0HA26112LA1A200</t>
  </si>
  <si>
    <t>0H001112400</t>
  </si>
  <si>
    <t>ｱｿｰﾄｱﾆﾏﾙﾛﾝｸﾞTｼｬﾂ</t>
  </si>
  <si>
    <t>0H001112500</t>
  </si>
  <si>
    <t>ｼｱｰﾀｰﾄﾙﾈｯｸﾌﾟﾙｵｰﾊﾞｰ</t>
  </si>
  <si>
    <t>0HA25221   00</t>
  </si>
  <si>
    <t>0H001112600</t>
  </si>
  <si>
    <t>ﾌﾗﾜｰｱｲﾚｯﾄ裏毛ﾌﾟﾙｵｰﾊﾞｰ</t>
  </si>
  <si>
    <t>0H001112700</t>
  </si>
  <si>
    <t>ｺｰﾄﾞ刺繍ｼｮｰﾄｶｰﾃﾞｨｶﾞﾝ</t>
  </si>
  <si>
    <t>0H001113400</t>
  </si>
  <si>
    <t>ﾌﾙｰﾂﾛｺﾞﾐｴﾛﾝｸﾞTｼｬﾂ</t>
  </si>
  <si>
    <t>0H001113500</t>
  </si>
  <si>
    <t>ﾛｺﾞﾛﾝｸﾞTｼｬﾂ</t>
  </si>
  <si>
    <t>0H001113600</t>
  </si>
  <si>
    <t>甘編みｷｬﾐｶｰﾃﾞｨｶﾞﾝｾｯﾄ</t>
  </si>
  <si>
    <t>0H001113700</t>
  </si>
  <si>
    <t>ｶｯﾄｿｰﾐｴｶｰﾃﾞｨｶﾞﾝ</t>
  </si>
  <si>
    <t>0HA25111LA2A200</t>
  </si>
  <si>
    <t>0H001113800</t>
  </si>
  <si>
    <t>ﾙｰﾌﾟﾐｴｽｳｪｯﾄ</t>
  </si>
  <si>
    <t>0H001113900</t>
  </si>
  <si>
    <t>ﾌﾙｰﾂﾛｺﾞｽｳｪｯﾄ</t>
  </si>
  <si>
    <t>0H001130400</t>
  </si>
  <si>
    <t>ｹｰﾌﾞﾙﾆｯﾄｶｰﾃﾞｨｶﾞﾝ</t>
  </si>
  <si>
    <t>0H001130500</t>
  </si>
  <si>
    <t>【ｲｰｼﾞｰｹｱ】ﾄﾞｯﾄ柄ﾎﾞｳﾀｲﾌﾞﾗｳｽ</t>
  </si>
  <si>
    <t>0HE26112LA0B100</t>
  </si>
  <si>
    <t>0H001131400</t>
  </si>
  <si>
    <t>ﾐﾆﾁｪｯｸｼｮｰﾄ丈ｼｬﾂ</t>
  </si>
  <si>
    <t>0HD26112LA0A100</t>
  </si>
  <si>
    <t>0H001135300</t>
  </si>
  <si>
    <t>ｼｬﾂﾃｰﾙﾄﾞｯｷﾝｸﾞﾌﾟﾙｵｰﾊﾞｰ</t>
  </si>
  <si>
    <t>0H001135400</t>
  </si>
  <si>
    <t>ｻｲﾄﾞﾄﾞｯﾄﾎﾟﾝﾁﾌﾟﾙｵｰﾊﾞｰ</t>
  </si>
  <si>
    <t>0H001135500</t>
  </si>
  <si>
    <t>ｵｰｶﾞﾝｼﾞｰﾚｲﾔｰﾄﾞｽｳｪｯﾄﾌﾟﾙｵｰﾊﾞｰ</t>
  </si>
  <si>
    <t>0HA26111LA1D200</t>
  </si>
  <si>
    <t>0H001137700</t>
  </si>
  <si>
    <t>2025年 AMERICAN HOLIC福袋</t>
  </si>
  <si>
    <t>0H001137800</t>
  </si>
  <si>
    <t>0H001140200</t>
  </si>
  <si>
    <t>【EC限定】ﾉﾍﾞﾙﾃｨ ﾌﾘｰｽﾌﾞﾗﾝｹｯﾄ</t>
  </si>
  <si>
    <t>0HT25212LZ0A900</t>
  </si>
  <si>
    <t>0H001140700</t>
  </si>
  <si>
    <t>ﾊﾞｲｶﾗｰｸﾙｰﾈｯｸﾆｯﾄﾌﾟﾙｵｰﾊﾞｰ</t>
  </si>
  <si>
    <t>0H001140800</t>
  </si>
  <si>
    <t>ｾｰﾗｰｶﾗｰﾆｯﾄﾌﾟﾙｵｰﾊﾞｰ</t>
  </si>
  <si>
    <t>0H001140900</t>
  </si>
  <si>
    <t>ｸﾙｰﾈｯｸｽｸｴｱﾍﾑﾌﾟﾙｵｰﾊﾞｰ</t>
  </si>
  <si>
    <t>0H001141000</t>
  </si>
  <si>
    <t>ﾗｳﾝﾄﾞｸﾙｰﾈｯｸﾌﾟﾙｵｰﾊﾞｰ</t>
  </si>
  <si>
    <t>0H001141300</t>
  </si>
  <si>
    <t>盛岡限定MAP Tｼｬﾂ</t>
  </si>
  <si>
    <t>0H001141400</t>
  </si>
  <si>
    <t>盛岡限定MAP ﾄｰﾄﾊﾞｯｸﾞ</t>
  </si>
  <si>
    <t>0HB25212LJ0Z100</t>
  </si>
  <si>
    <t>0H001141600</t>
  </si>
  <si>
    <t>盛岡限定ﾄﾘﾌﾟﾙｺﾗﾎﾞ ﾍﾞｱTｼｬﾂ</t>
  </si>
  <si>
    <t>0H001141700</t>
  </si>
  <si>
    <t>盛岡限定 風景ｱｰﾄTｼｬﾂ</t>
  </si>
  <si>
    <t>0H001141800</t>
  </si>
  <si>
    <t>盛岡限定ﾄﾘﾌﾟﾙｺﾗﾎﾞ ﾍﾞｱﾄｰﾄﾊﾞｯｸﾞ</t>
  </si>
  <si>
    <t>0H001142100</t>
  </si>
  <si>
    <t>盛岡限定ﾄﾘﾌﾟﾙｺﾗﾎﾞ ﾋﾞｰﾙｷｬｯﾌﾟ</t>
  </si>
  <si>
    <t>0H001143300</t>
  </si>
  <si>
    <t>0HA25241LA1C200</t>
  </si>
  <si>
    <t>0H001146200</t>
  </si>
  <si>
    <t>盛岡限定 BEARENｺﾗﾎﾞ ｷｰﾎﾙﾀﾞｰ</t>
  </si>
  <si>
    <t>0HB25212LL6A900</t>
  </si>
  <si>
    <t>0H001146500</t>
  </si>
  <si>
    <t>盛岡限定 ﾄﾘﾌﾟﾙｺﾗﾎﾞ乾杯ｽﾃｯｶｰ</t>
  </si>
  <si>
    <t>0HB25212LN9Z900</t>
  </si>
  <si>
    <t>0H001153400</t>
  </si>
  <si>
    <t>盛岡限定 ﾍﾞｱｽﾃｯｶｰ</t>
  </si>
  <si>
    <t>0H001157100</t>
  </si>
  <si>
    <t>ﾘﾌﾞﾏｰﾒｲﾄﾞｽｶｰﾄ</t>
  </si>
  <si>
    <t>0HD26111LC1Z300</t>
  </si>
  <si>
    <t>0H001162300</t>
  </si>
  <si>
    <t>0HA25221LL3A900</t>
  </si>
  <si>
    <t>0H001162400</t>
  </si>
  <si>
    <t>【ｽﾃﾝﾚｽ】 ｽﾗｲﾄﾞ ﾈｯｸﾚｽ</t>
  </si>
  <si>
    <t>0H001163900</t>
  </si>
  <si>
    <t>ﾊﾞｲｶﾗｰｼｬｷﾞｰﾏﾌﾗｰ</t>
  </si>
  <si>
    <t>0HA25221LK3B300</t>
  </si>
  <si>
    <t>0H001164000</t>
  </si>
  <si>
    <t>ﾁｪｯｸｼｬｷﾞｰﾏﾌﾗｰ</t>
  </si>
  <si>
    <t>0H001164100</t>
  </si>
  <si>
    <t>【2WAY】ｼｮﾙﾀﾞｰﾊﾟﾌﾊﾞｯｸﾞ</t>
  </si>
  <si>
    <t>0HA25221LJ0Z100</t>
  </si>
  <si>
    <t>0H001164200</t>
  </si>
  <si>
    <t>0H001164600</t>
  </si>
  <si>
    <t>美・美・美あったかﾜｲﾄﾞﾊﾟﾝﾂ</t>
  </si>
  <si>
    <t>0H001164700</t>
  </si>
  <si>
    <t>【選べる丈】ｷﾞｬｻﾞｰｳｰﾙﾗｲｸｽｶｰﾁｮ</t>
  </si>
  <si>
    <t>0HA26111LC0Z100</t>
  </si>
  <si>
    <t>0H001167800</t>
  </si>
  <si>
    <t>ﾆｯﾄﾒﾘｰｼﾞｪｰﾝﾊﾟﾝﾌﾟｽ</t>
  </si>
  <si>
    <t>0HA25221LH0A900</t>
  </si>
  <si>
    <t>0H001176900</t>
  </si>
  <si>
    <t>【B.H POLO CLUB】裏毛ﾎﾟﾛｽｳｪｯﾄ</t>
  </si>
  <si>
    <t>0HN26112LA1C200</t>
  </si>
  <si>
    <t>0H001177000</t>
  </si>
  <si>
    <t>【B.H POLO CLUB】ﾆｯﾄｶｰﾃﾞｨｶﾞﾝ</t>
  </si>
  <si>
    <t>0HN26112LA2A300</t>
  </si>
  <si>
    <t>0H001177100</t>
  </si>
  <si>
    <t>【B.H POLO CLUB】ﾊﾞｯｸﾌﾟﾘﾝﾄTｼｬﾂ</t>
  </si>
  <si>
    <t>0HN26112LA1A200</t>
  </si>
  <si>
    <t>0H001177300</t>
  </si>
  <si>
    <t>ﾊﾞｲﾊﾟﾁﾃｨｱｰﾄﾞﾆｯﾄﾜﾝﾋﾟｰｽ</t>
  </si>
  <si>
    <t>0HS25221LD0Z300</t>
  </si>
  <si>
    <t>0H001177400</t>
  </si>
  <si>
    <t>0HS25221LA1B300</t>
  </si>
  <si>
    <t>0H001178600</t>
  </si>
  <si>
    <t>ｷﾝﾁｬｸﾐﾆｼｮﾙﾀﾞｰﾊﾞｯｸﾞ</t>
  </si>
  <si>
    <t>0HS25221LJ0A900</t>
  </si>
  <si>
    <t>0H001186100</t>
  </si>
  <si>
    <t>ｽｻﾞｶｲｻﾞｰ半袖ﾌﾟﾙｵｰﾊﾞｰ</t>
  </si>
  <si>
    <t>0H001186200</t>
  </si>
  <si>
    <t>ｽｻﾞｶｲｻﾞｰ長袖ﾌﾟﾙｵｰﾊﾞｰ</t>
  </si>
  <si>
    <t>0H001186300</t>
  </si>
  <si>
    <t>ｽｻﾞｶｲｻﾞｰﾄｰﾄﾊﾞｯｸﾞ</t>
  </si>
  <si>
    <t>0H001186400</t>
  </si>
  <si>
    <t>ｽｻﾞｶｲｻﾞｰCAP</t>
  </si>
  <si>
    <t>0HB25212LK2B 00</t>
  </si>
  <si>
    <t>0H001186500</t>
  </si>
  <si>
    <t>ﾒﾀﾙﾎﾞｰﾙﾏﾝﾃﾙﾈｯｸﾚｽ</t>
  </si>
  <si>
    <t>0H001186600</t>
  </si>
  <si>
    <t>ﾒﾀﾙﾎﾞｰﾙｼｮｰﾄﾈｯｸﾚｽ</t>
  </si>
  <si>
    <t>0H001186700</t>
  </si>
  <si>
    <t>ﾒﾀﾙﾋﾞｰｽﾞﾈｯｸﾚｽ</t>
  </si>
  <si>
    <t>0H001186800</t>
  </si>
  <si>
    <t>ｺﾝﾋﾞｶﾗｰｽｸｴｱﾋﾟｱｽ</t>
  </si>
  <si>
    <t>0HA25221LL0A900</t>
  </si>
  <si>
    <t>0H001187200</t>
  </si>
  <si>
    <t>ﾒﾀﾙﾊﾟｰﾙﾄｯﾌﾟﾈｯｸﾚｽ</t>
  </si>
  <si>
    <t>0H001187300</t>
  </si>
  <si>
    <t>ﾊｰﾄﾓﾁｰﾌﾁｪｰﾝﾈｯｸﾚｽ</t>
  </si>
  <si>
    <t>0H001187400</t>
  </si>
  <si>
    <t>ﾊﾞﾝﾋﾟｰﾒﾀﾙｲﾔﾘﾝｸﾞ</t>
  </si>
  <si>
    <t>0HA25221LL1A900</t>
  </si>
  <si>
    <t>0H001187500</t>
  </si>
  <si>
    <t>ﾍｱﾗｲﾝﾌｰﾌﾟﾋﾟｱｽ</t>
  </si>
  <si>
    <t>0H001193700</t>
  </si>
  <si>
    <t>ﾛﾝｸﾞ丈ﾃﾞﾆﾑｼﾞｬｹｯﾄ</t>
  </si>
  <si>
    <t>0H001197300</t>
  </si>
  <si>
    <t>配色ﾚｷﾞｭﾗｰｶﾗｰｼｬﾂ</t>
  </si>
  <si>
    <t>0H001197400</t>
  </si>
  <si>
    <t>0HA26121LA0A100</t>
  </si>
  <si>
    <t>0H001197500</t>
  </si>
  <si>
    <t>【ｲｰｼﾞｰｹｱ】ﾉｰｶﾗｰｼﾞｬｹｯﾄ</t>
  </si>
  <si>
    <t>0HE26112LE0A400</t>
  </si>
  <si>
    <t>0H001197600</t>
  </si>
  <si>
    <t>【ｲｰｼﾞｰｹｱ】ﾃｰﾗｰﾄﾞｼﾞﾚ</t>
  </si>
  <si>
    <t>0HE26112LE0J400</t>
  </si>
  <si>
    <t>0H001197700</t>
  </si>
  <si>
    <t>【ｲｰｼﾞｰｹｱ】ﾅﾛｰﾀｲﾌﾞﾗｳｽ</t>
  </si>
  <si>
    <t>0HE26112LA0B400</t>
  </si>
  <si>
    <t>0H001197800</t>
  </si>
  <si>
    <t>【ｲｰｼﾞｰｹｱ】ﾗｯﾌﾙﾌﾞﾗｳｽ</t>
  </si>
  <si>
    <t>0H001197900</t>
  </si>
  <si>
    <t>【ｲｰｼﾞｰｹｱ】ﾊﾞﾙｰﾝﾜﾝﾋﾟｰｽ</t>
  </si>
  <si>
    <t>0HE26112LD0Z400</t>
  </si>
  <si>
    <t>0H001198000</t>
  </si>
  <si>
    <t>【ｲｰｼﾞｰｹｱ】ｼﾞﾚﾜﾝﾋﾟｰｽ</t>
  </si>
  <si>
    <t>0H001198100</t>
  </si>
  <si>
    <t>0HA26112LC0B400</t>
  </si>
  <si>
    <t>0H001198200</t>
  </si>
  <si>
    <t>0HA26112LC0Z400</t>
  </si>
  <si>
    <t>0H001202800</t>
  </si>
  <si>
    <t>【EDWIN別注】ﾜｲﾄﾞﾃﾞﾆﾑ</t>
  </si>
  <si>
    <t>0HN26112LC0A100</t>
  </si>
  <si>
    <t>0H001202900</t>
  </si>
  <si>
    <t>【EDWIN別注】ﾌﾚｱﾃﾞﾆﾑ</t>
  </si>
  <si>
    <t>0H001205000</t>
  </si>
  <si>
    <t>ｽｻﾞｶｲｻﾞｰﾛｺﾞｷｰﾎﾙﾀﾞｰ</t>
  </si>
  <si>
    <t>0HB25212XL6A900</t>
  </si>
  <si>
    <t>0H001205100</t>
  </si>
  <si>
    <t>ｽｻﾞｶｲｻﾞｰｽﾃｯｶｰ</t>
  </si>
  <si>
    <t>0HB25212XN9Z900</t>
  </si>
  <si>
    <t>0H001205200</t>
  </si>
  <si>
    <t>ｽｻﾞｶｲｻﾞｰﾛｺﾞｽﾃｯｶｰ</t>
  </si>
  <si>
    <t>0H001212000</t>
  </si>
  <si>
    <t>【ｲｰｼﾞｰｹｱ】Wｸﾛｽﾃｨｱｰﾄﾞﾌﾞﾗｳｽ</t>
  </si>
  <si>
    <t>0H001212100</t>
  </si>
  <si>
    <t>DOTｼﾞｬｶﾞｰﾄﾞﾃｨｱｰﾄﾞﾌﾞﾗｳｽ</t>
  </si>
  <si>
    <t>0H001212200</t>
  </si>
  <si>
    <t>【選べる丈】ｻｯｶｰｷｬﾐﾜﾝﾋﾟｰｽ</t>
  </si>
  <si>
    <t>0HE26112LD0D400</t>
  </si>
  <si>
    <t>0H001212300</t>
  </si>
  <si>
    <t>【ｲｰｼﾞｰｹｱ】ﾃｰﾗｰﾄﾞｼﾞｬｹｯﾄ</t>
  </si>
  <si>
    <t>0H001212400</t>
  </si>
  <si>
    <t>【ｲｰｼﾞｰｹｱ】ﾀｯｸｽﾄﾚｰﾄﾊﾟﾝﾂ</t>
  </si>
  <si>
    <t>0HE26112LC0Z400</t>
  </si>
  <si>
    <t>0H001212500</t>
  </si>
  <si>
    <t>【ｲｰｼﾞｰｹｱ】ﾊﾞｯｸｷﾞｬｻﾞｰﾘﾎﾞﾝｼｬﾂ</t>
  </si>
  <si>
    <t>0H001212600</t>
  </si>
  <si>
    <t>EC限定【ｲｰｼﾞｰｹｱ】ﾊﾞｯｸｷﾞｬｻﾞｰﾘﾎﾞ</t>
  </si>
  <si>
    <t>0HS26112LA0A100</t>
  </si>
  <si>
    <t>0H001212700</t>
  </si>
  <si>
    <t>【ｲｰｼﾞｰｹｱ】ｼｮｰﾄ丈ｽﾄﾗｲﾌﾟｼｬﾂ</t>
  </si>
  <si>
    <t>0H001212800</t>
  </si>
  <si>
    <t>【花粉防止･撥水】ﾏｳﾝﾃﾝﾊﾟｰｶｰ</t>
  </si>
  <si>
    <t>0HA26112LE0B100</t>
  </si>
  <si>
    <t>0H001212900</t>
  </si>
  <si>
    <t>【ｲｰｼﾞｰｹｱ】ﾍﾞｲｶｰﾘﾗｯｸｽﾊﾟﾝﾂ</t>
  </si>
  <si>
    <t>0HA26112LC0B100</t>
  </si>
  <si>
    <t>0H001213000</t>
  </si>
  <si>
    <t>【ｲｰｼﾞｰｹｱ】ｻﾃﾝｶｰﾌﾞﾊﾟﾝﾂ</t>
  </si>
  <si>
    <t>0HD26112LC0Z100</t>
  </si>
  <si>
    <t>0H001213100</t>
  </si>
  <si>
    <t>【選べる丈】ｼｱｰﾌﾟﾘｰﾂｽｶｰﾄ</t>
  </si>
  <si>
    <t>0HA26112LC1C100</t>
  </si>
  <si>
    <t>0H001213200</t>
  </si>
  <si>
    <t>【ｲｰｼﾞｰｹｱ】ｻﾃﾝﾏｰﾒｰﾄﾞｽｶｰﾄ</t>
  </si>
  <si>
    <t>0HD26112LC1Z100</t>
  </si>
  <si>
    <t>0H001213400</t>
  </si>
  <si>
    <t>ｻﾃﾝﾘﾗｯｸｽｲｰｼﾞｰﾊﾟﾝﾂ</t>
  </si>
  <si>
    <t>0H001220400</t>
  </si>
  <si>
    <t>BRUNSWICK GEORGIA BIGｽｳｪｯﾄ</t>
  </si>
  <si>
    <t>0HS25221LA1C200</t>
  </si>
  <si>
    <t>0H001221500</t>
  </si>
  <si>
    <t>ﾀﾞﾌﾞﾙﾒﾀﾙ ｽﾗｲﾄﾞﾛﾝｸﾞﾈｯｸﾚｽ</t>
  </si>
  <si>
    <t>0H001222900</t>
  </si>
  <si>
    <t>袖ﾀｯｸｺｸｰﾝﾎﾟﾝﾁﾌﾟﾙｵｰﾊﾞｰ</t>
  </si>
  <si>
    <t>0HS25221LA1D200</t>
  </si>
  <si>
    <t>0H001223000</t>
  </si>
  <si>
    <t>ﾌｪｻﾞｰゆるﾆｯﾄﾌﾟﾙｵｰﾊﾞｰ</t>
  </si>
  <si>
    <t>0H001223200</t>
  </si>
  <si>
    <t>ｺｲﾝﾄｯﾌﾟﾀﾞﾌﾞﾙﾁｪｰﾝﾈｯｸﾚｽ</t>
  </si>
  <si>
    <t>0H001223300</t>
  </si>
  <si>
    <t>0H001223400</t>
  </si>
  <si>
    <t>ﾘﾝｸﾞﾄﾞｯﾄﾎﾞﾀﾝｶｰﾃﾞｨｶﾞﾝ</t>
  </si>
  <si>
    <t>0HA26121LA2A200</t>
  </si>
  <si>
    <t>0H001223500</t>
  </si>
  <si>
    <t>ﾎﾟﾝﾁZIPﾊﾟｰｶｰ</t>
  </si>
  <si>
    <t>0HA26112LA2A200</t>
  </si>
  <si>
    <t>0H001223600</t>
  </si>
  <si>
    <t>【2WAY】ｼｮﾙﾀﾞｰﾄｰﾄﾊﾞｯｸﾞ</t>
  </si>
  <si>
    <t>0HA25221LJ0B900</t>
  </si>
  <si>
    <t>0H001223700</t>
  </si>
  <si>
    <t>NURTURING 刺繍ﾛｺﾞﾛﾝT</t>
  </si>
  <si>
    <t>0H001223800</t>
  </si>
  <si>
    <t>ﾌｸﾚｼﾞｬｶﾞｰﾄﾞﾀｲﾄｽｶｰﾄ</t>
  </si>
  <si>
    <t>0HA26112LC1B200</t>
  </si>
  <si>
    <t>0H001223900</t>
  </si>
  <si>
    <t>ｾﾝﾀｰﾀｯｸﾜｲﾄﾞｽｳｪｯﾄﾊﾟﾝﾂ</t>
  </si>
  <si>
    <t>0HA26112LC0B200</t>
  </si>
  <si>
    <t>0H001224000</t>
  </si>
  <si>
    <t>【2WAY】ｽｸｴｱﾈｯｸﾌﾟﾙｵｰﾊﾞｰ</t>
  </si>
  <si>
    <t>0H001224100</t>
  </si>
  <si>
    <t>ｺｸｰﾝｽｳｪｯﾄ</t>
  </si>
  <si>
    <t>0HA26112LA1C200</t>
  </si>
  <si>
    <t>0H001224200</t>
  </si>
  <si>
    <t>ﾏﾙﾁﾎﾞｰﾀﾞｰﾘﾌﾞﾆｯﾄｶｰﾃﾞｨｶﾞﾝ</t>
  </si>
  <si>
    <t>0H001224300</t>
  </si>
  <si>
    <t>【前後2WAY】ﾚｰｽ透かし編みﾆｯﾄｶｰ</t>
  </si>
  <si>
    <t>0HD26112LA2A300</t>
  </si>
  <si>
    <t>0H001224400</t>
  </si>
  <si>
    <t>ﾍﾝﾘｰﾈｯｸﾘﾌﾞﾌﾟﾙｵｰﾊﾞｰ</t>
  </si>
  <si>
    <t>0H001224500</t>
  </si>
  <si>
    <t>ﾚｻﾞｰﾗｲｸﾋﾞｽﾁｪ</t>
  </si>
  <si>
    <t>0HA26112LA4A100</t>
  </si>
  <si>
    <t>0H001224600</t>
  </si>
  <si>
    <t>0HA25111LA1A200</t>
  </si>
  <si>
    <t>0H001224700</t>
  </si>
  <si>
    <t>0H001224800</t>
  </si>
  <si>
    <t>ｼｱーﾁｪｯｸｼｬﾂ</t>
  </si>
  <si>
    <t>0HD26122LA0A100</t>
  </si>
  <si>
    <t>0H001224900</t>
  </si>
  <si>
    <t>ｼｱーﾁｪｯｸﾋﾞｽﾁｪ</t>
  </si>
  <si>
    <t>0HD26112LA4A100</t>
  </si>
  <si>
    <t>0H001225000</t>
  </si>
  <si>
    <t>【選べる丈】Vﾈｯｸﾜﾝﾋﾟｰｽ</t>
  </si>
  <si>
    <t>0HA26121LD0D100</t>
  </si>
  <si>
    <t>0H001225100</t>
  </si>
  <si>
    <t>【ｲｰｼﾞｰｹｱ】ﾍﾞｲｶｰﾀｲﾄｽｶｰﾄ</t>
  </si>
  <si>
    <t>0HA26121LC1B100</t>
  </si>
  <si>
    <t>0H001225400</t>
  </si>
  <si>
    <t>ﾘﾊﾞｰｼﾌﾞﾙﾌｪｲｸﾌｧｰﾃｨﾍﾟｯﾄ</t>
  </si>
  <si>
    <t>0HA25221LK3B900</t>
  </si>
  <si>
    <t>0H001238300</t>
  </si>
  <si>
    <t>【整履き】ﾑｰﾄﾝﾗｲｸﾌﾞｰﾂ</t>
  </si>
  <si>
    <t>0H001238400</t>
  </si>
  <si>
    <t>刺繍ﾛｺﾞ ﾋﾟｸﾞﾒﾝﾄｷｬｯﾌﾟ</t>
  </si>
  <si>
    <t>0HA25221LK2B900</t>
  </si>
  <si>
    <t>0H001238500</t>
  </si>
  <si>
    <t>ﾌｪｲｸﾌｧｰﾊﾞｹｯﾄﾊｯﾄ</t>
  </si>
  <si>
    <t>0HA25221LK2A900</t>
  </si>
  <si>
    <t>0H001238700</t>
  </si>
  <si>
    <t>ｲｰｼﾞｰｹｱVﾈｯｸﾜﾝﾋﾟｰｽ</t>
  </si>
  <si>
    <t>0HS25221LD0Z100</t>
  </si>
  <si>
    <t>0H001239200</t>
  </si>
  <si>
    <t>【ｲｰｼﾞｰｹｱ】ﾊﾞｯｸｷﾞｬｻﾞｰｽｷｯﾊﾟｰｼｬﾂ</t>
  </si>
  <si>
    <t>0H001239300</t>
  </si>
  <si>
    <t>ﾊﾟﾝﾁﾝｸﾞｼｬﾂ</t>
  </si>
  <si>
    <t>0HD26121LA0A100</t>
  </si>
  <si>
    <t>0H001239400</t>
  </si>
  <si>
    <t>【UVｶｯﾄ】Vﾈｯｸﾄﾞﾙﾏﾝﾌﾞﾙｿﾞﾝ</t>
  </si>
  <si>
    <t>0HA26121LE0C100</t>
  </si>
  <si>
    <t>0H001239500</t>
  </si>
  <si>
    <t>【接触冷感】ﾌｰﾃﾞｨｰｼｱーﾌﾞﾙｿﾞﾝ</t>
  </si>
  <si>
    <t>0H001239600</t>
  </si>
  <si>
    <t>【花粉防止】ｻｲﾄﾞｽﾘｯﾄﾍﾞｽﾄ</t>
  </si>
  <si>
    <t>0HA26121LE0J100</t>
  </si>
  <si>
    <t>0H001239700</t>
  </si>
  <si>
    <t>ｻｯｶｰﾙｰｽﾞｼﾞｬｹｯﾄ</t>
  </si>
  <si>
    <t>0HD26121LE0A100</t>
  </si>
  <si>
    <t>0H001239800</t>
  </si>
  <si>
    <t>ｻｯｶｰﾜｲﾄﾞﾊﾟﾝﾂ</t>
  </si>
  <si>
    <t>0HD26121LC0B100</t>
  </si>
  <si>
    <t>0H001239900</t>
  </si>
  <si>
    <t>ﾘﾎﾞﾝ付きﾀｯｸﾜｲﾄﾞﾊﾟﾝﾂ</t>
  </si>
  <si>
    <t>0H001240000</t>
  </si>
  <si>
    <t>【ｲｰｼﾞｰｹｱ】ﾅﾛｰﾏｰﾒｲﾄﾞｽｶｰﾄ</t>
  </si>
  <si>
    <t>0HA26121LC1Z100</t>
  </si>
  <si>
    <t>0H001240200</t>
  </si>
  <si>
    <t>ｼｱｰｶﾗｰﾎﾞｰﾀﾞｰﾌﾟﾙｵｰﾊﾞｰ</t>
  </si>
  <si>
    <t>0HA26121LA1D200</t>
  </si>
  <si>
    <t>0H001240300</t>
  </si>
  <si>
    <t>ｶﾚｯｼﾞﾛｺﾞﾄﾞﾙﾏﾝｽｳｪｯﾄ</t>
  </si>
  <si>
    <t>0H001240400</t>
  </si>
  <si>
    <t>【UVｶｯﾄ】ｺｸｰﾝﾎﾟﾝﾁﾌﾟﾙｵｰﾊﾞｰ</t>
  </si>
  <si>
    <t>0H001240500</t>
  </si>
  <si>
    <t>Vﾈｯｸ裾異素材ﾎﾟﾝﾁﾌﾟﾙｵｰﾊﾞｰ</t>
  </si>
  <si>
    <t>0H001242500</t>
  </si>
  <si>
    <t>ﾌﾛﾝﾄﾀｯｸﾎﾟﾝﾁｶｰﾌﾞﾊﾟﾝﾂ</t>
  </si>
  <si>
    <t>0HD26112LC0Z200</t>
  </si>
  <si>
    <t>0H001242600</t>
  </si>
  <si>
    <t>ｽｷｯﾊﾟｰﾎﾟﾝﾁﾊﾟｰｶｰﾜﾝﾋﾟｰｽ</t>
  </si>
  <si>
    <t>0HA26112LD0Z200</t>
  </si>
  <si>
    <t>0H001242800</t>
  </si>
  <si>
    <t>【PIZZA PLANET】ﾆｯﾄCAP</t>
  </si>
  <si>
    <t>0HX25221LK2B300</t>
  </si>
  <si>
    <t>0H001242900</t>
  </si>
  <si>
    <t>【PIZZA PLANET】ﾊﾞｹｯﾄﾊｯﾄ</t>
  </si>
  <si>
    <t>0HX25221LK2A900</t>
  </si>
  <si>
    <t>0H001243000</t>
  </si>
  <si>
    <t>【PIZZA PLANET】ﾎﾟｰﾁ</t>
  </si>
  <si>
    <t>0HX25221LK9Z900</t>
  </si>
  <si>
    <t>0H001243100</t>
  </si>
  <si>
    <t>【PIZZA PLANET】ﾁｬｰﾑ</t>
  </si>
  <si>
    <t>0HX25221LL6A900</t>
  </si>
  <si>
    <t>0H001243200</t>
  </si>
  <si>
    <t>【PIZZA PLANET】ﾌｰﾃﾞｨｰｽｳｪｯﾄ</t>
  </si>
  <si>
    <t>0HX25221LA1C200</t>
  </si>
  <si>
    <t>0H001243400</t>
  </si>
  <si>
    <t>【PIZZA PLANET】ﾄﾗｲｱﾝｸﾞﾙBAG</t>
  </si>
  <si>
    <t>0HX25221LJ0Z900</t>
  </si>
  <si>
    <t>0H001243500</t>
  </si>
  <si>
    <t>【TOYSTORY】ﾄｰﾄﾊﾞｯｸﾞ</t>
  </si>
  <si>
    <t>0H001244200</t>
  </si>
  <si>
    <t>【Mickey＆friend?10ColﾄｰﾄBAG</t>
  </si>
  <si>
    <t>0HX26112LJ0B100</t>
  </si>
  <si>
    <t>0H001244300</t>
  </si>
  <si>
    <t>【Mickey＆friend】ﾌﾛｯｷｰﾘﾝｶﾞｰT</t>
  </si>
  <si>
    <t>0HX26112LA1A200</t>
  </si>
  <si>
    <t>0H001244400</t>
  </si>
  <si>
    <t>【Mickey＆friend】ﾋﾞﾝﾃｰｼﾞ風ｽｳｪ</t>
  </si>
  <si>
    <t>0HX26112LA1C200</t>
  </si>
  <si>
    <t>0H001244500</t>
  </si>
  <si>
    <t>Mickey Smile ｽｳｪｯﾄﾌﾟﾙｵｰﾊﾞｰ</t>
  </si>
  <si>
    <t>0H001244600</t>
  </si>
  <si>
    <t>Mickey ｽｳｪｯﾄﾌﾟﾙｵｰﾊﾞｰ</t>
  </si>
  <si>
    <t>0H001244700</t>
  </si>
  <si>
    <t>【Mickey＆friend】ﾎﾞﾀﾝﾀﾞｳﾝｼｬﾂ</t>
  </si>
  <si>
    <t>0HX26112LA0A100</t>
  </si>
  <si>
    <t>0H001246400</t>
  </si>
  <si>
    <t>ﾌｪｱﾘｰﾍﾞｽﾄ</t>
  </si>
  <si>
    <t>0H001247600</t>
  </si>
  <si>
    <t>【Mickey＆friend】ｲﾆｼｬﾙ刺繍CAP</t>
  </si>
  <si>
    <t>0HX26112LK2B100</t>
  </si>
  <si>
    <t>0H001247700</t>
  </si>
  <si>
    <t>【Mickey＆friend】4Pﾋﾟﾝｽﾞｾｯﾄ</t>
  </si>
  <si>
    <t>0HX26112LL9Z900</t>
  </si>
  <si>
    <t>0H001247800</t>
  </si>
  <si>
    <t>【Mickey＆friend】ｺｲﾝｹｰｽﾁｬｰﾑ</t>
  </si>
  <si>
    <t>0HX26112LL6A900</t>
  </si>
  <si>
    <t>0H001247900</t>
  </si>
  <si>
    <t>【Mickey＆friend】ﾐﾆﾎﾟｰﾁﾁｬｰﾑ</t>
  </si>
  <si>
    <t>0H001248000</t>
  </si>
  <si>
    <t>【Mickey＆friend】ｻｶﾞﾗﾊﾞｯｸﾞ</t>
  </si>
  <si>
    <t>0HX26112LJ0Z100</t>
  </si>
  <si>
    <t>0H001248100</t>
  </si>
  <si>
    <t>【Mickey＆friend】ｱｿｰﾄ柄ｽｶｰﾌ</t>
  </si>
  <si>
    <t>0HX26112LK3C100</t>
  </si>
  <si>
    <t>0H001262700</t>
  </si>
  <si>
    <t>起毛ｶﾗｰﾁｪｯｸｼｬｷﾞｰﾏﾌﾗｰ</t>
  </si>
  <si>
    <t>0H001262900</t>
  </si>
  <si>
    <t>ｱｰﾄﾚｰｽｶｰﾃﾞｨｶﾞﾝ</t>
  </si>
  <si>
    <t>0HD26121LA2A200</t>
  </si>
  <si>
    <t>0H001264100</t>
  </si>
  <si>
    <t>ﾊﾞｽｸﾛﾝT</t>
  </si>
  <si>
    <t>0H001264200</t>
  </si>
  <si>
    <t>ﾊﾞｯｸｷﾞｬｻﾞｰ裏毛ｽｳｪｯﾄ</t>
  </si>
  <si>
    <t>0H001264300</t>
  </si>
  <si>
    <t>布帛切替ﾍﾟﾌﾟﾗﾑﾌﾟﾙｵｰﾊﾞｰ</t>
  </si>
  <si>
    <t>0HA26112LA1D500</t>
  </si>
  <si>
    <t>0H001265300</t>
  </si>
  <si>
    <t>【PENNEY'S】ﾃﾞﾆﾑｶﾊﾞｰｵｰﾙ</t>
  </si>
  <si>
    <t>0HN26112LE0A100</t>
  </si>
  <si>
    <t>0H001265400</t>
  </si>
  <si>
    <t>【PENNEY'S】ｵｿﾞﾝ加工ｽｳｪｯﾄ</t>
  </si>
  <si>
    <t>0H001265500</t>
  </si>
  <si>
    <t>【PENNEY'S】ﾜｰｸｼｬﾂ</t>
  </si>
  <si>
    <t>0HN26112LA0A100</t>
  </si>
  <si>
    <t>0H001265700</t>
  </si>
  <si>
    <t>【PENNEY'S】ﾃﾞﾆﾑﾜｰｸｽｶｰﾄ</t>
  </si>
  <si>
    <t>0HN26112LC1B100</t>
  </si>
  <si>
    <t>0H001265800</t>
  </si>
  <si>
    <t>【PENNEY'S】ﾛｺﾞﾄｰﾄﾊﾞｯｸﾞ</t>
  </si>
  <si>
    <t>0HN26112LJ0B100</t>
  </si>
  <si>
    <t>0H001266000</t>
  </si>
  <si>
    <t>【PENNEY'S】ﾅｲﾛﾝｻｺｯｼｭ</t>
  </si>
  <si>
    <t>0HN26112LJ0E100</t>
  </si>
  <si>
    <t>0H001266600</t>
  </si>
  <si>
    <t>【PENNEY'S】 ﾊﾟｯｶﾌﾞﾙﾘｭｯｸｻｯｸ</t>
  </si>
  <si>
    <t>0HN26112LJ0Z100</t>
  </si>
  <si>
    <t>0H001266700</t>
  </si>
  <si>
    <t>0H001267000</t>
  </si>
  <si>
    <t>【PENNEY'S】 配色ｷｬｯﾌﾟ</t>
  </si>
  <si>
    <t>0HN26112LK2B100</t>
  </si>
  <si>
    <t>0H001267100</t>
  </si>
  <si>
    <t>ﾌﾘﾙVﾈｯｸﾌﾞﾗｳｽ</t>
  </si>
  <si>
    <t>0H001267600</t>
  </si>
  <si>
    <t>【抗菌防臭】ﾃﾚｺﾀﾝｸﾄｯﾌﾟ</t>
  </si>
  <si>
    <t>0HA26122LA5A200</t>
  </si>
  <si>
    <t>0H001267700</t>
  </si>
  <si>
    <t>【抗菌防臭】ﾊﾞｲｶﾗｰﾃﾚｺﾀﾝｸﾄｯﾌﾟ</t>
  </si>
  <si>
    <t>0H001269800</t>
  </si>
  <si>
    <t>ｽｴｰﾄﾞﾗｲｸｷｬｯﾌﾟ</t>
  </si>
  <si>
    <t>0H001269900</t>
  </si>
  <si>
    <t>ﾆｯﾄﾋﾞｰﾆｰ</t>
  </si>
  <si>
    <t>0H001278000</t>
  </si>
  <si>
    <t>【PIZZA PLANET】衿付きﾆｯﾄﾌﾟﾙｵｰ</t>
  </si>
  <si>
    <t>0HX25221LA1B300</t>
  </si>
  <si>
    <t>0H001278800</t>
  </si>
  <si>
    <t>ﾎﾃﾙｷｰ ｸﾏﾁｬｰﾑ</t>
  </si>
  <si>
    <t>0HA25221LL6A900</t>
  </si>
  <si>
    <t>0H001278900</t>
  </si>
  <si>
    <t>ﾍﾞｰｽﾎﾞｰﾙ ｸﾏﾁｬｰﾑ</t>
  </si>
  <si>
    <t>0H001279000</t>
  </si>
  <si>
    <t>ﾐﾗｰ ｳｻｷﾞﾁｬｰﾑ</t>
  </si>
  <si>
    <t>0H001279100</t>
  </si>
  <si>
    <t>ﾏﾙﾁｹｰｽ ｳｻｷﾞﾁｬｰﾑ</t>
  </si>
  <si>
    <t>0H001298500</t>
  </si>
  <si>
    <t>0HA26112LC0Z100</t>
  </si>
  <si>
    <t>0H001298700</t>
  </si>
  <si>
    <t>【２点ｾｯﾄ】ﾚｲﾔｰﾄﾞﾊﾟﾝﾂ</t>
  </si>
  <si>
    <t>0H001298800</t>
  </si>
  <si>
    <t>ｽｸｴｱｷｬﾐｻﾛﾍﾟｯﾄ</t>
  </si>
  <si>
    <t>0HA26121LD1A100</t>
  </si>
  <si>
    <t>0H001298900</t>
  </si>
  <si>
    <t>【ｲｰｼﾞｰｹｱ】ｷﾞｬｻﾞｰｼｬﾂﾜﾝﾋﾟｰｽ</t>
  </si>
  <si>
    <t>0HA26121LD0A100</t>
  </si>
  <si>
    <t>0H001301000</t>
  </si>
  <si>
    <t>ｼｱｰﾃﾚｺﾀｰﾄﾙﾈｯｸﾌﾟﾙｵｰﾊﾞｰ</t>
  </si>
  <si>
    <t>0H001302300</t>
  </si>
  <si>
    <t>ｱｿｰﾄﾗｶﾞｰｼｬﾂ</t>
  </si>
  <si>
    <t>0H001302400</t>
  </si>
  <si>
    <t>【ｲｰｼﾞｰｹｱ】ｱｿｰﾄ柄ﾊﾟﾝﾂ</t>
  </si>
  <si>
    <t>0HA26121LC0Z100</t>
  </si>
  <si>
    <t>0H001302500</t>
  </si>
  <si>
    <t>【抗菌防臭】ｽｸｴｱﾍﾞｱﾀﾝｸﾄｯﾌﾟ</t>
  </si>
  <si>
    <t>0H001321900</t>
  </si>
  <si>
    <t>【EC限定】ﾊﾞｲﾊﾟﾁVﾈｯｸﾙｰｽﾞｶｰﾃﾞｨｶ</t>
  </si>
  <si>
    <t>0HS26111LA2A300</t>
  </si>
  <si>
    <t>0H001325600</t>
  </si>
  <si>
    <t>【BAY MAX】ﾊﾟﾌｨｰﾎﾟｰﾁ</t>
  </si>
  <si>
    <t>0HX26112LJ1A100</t>
  </si>
  <si>
    <t>0H001325700</t>
  </si>
  <si>
    <t>【BAY MAX】ﾏﾙﾁｹｰｽ付きﾁｬｰﾑ</t>
  </si>
  <si>
    <t>0H001325800</t>
  </si>
  <si>
    <t>【BAY MAX】ｽﾏﾎﾀﾌﾞﾁｬｰﾑ＋ｼｰﾙSET</t>
  </si>
  <si>
    <t>0H001325900</t>
  </si>
  <si>
    <t>【BAY MAX】2WAYﾎﾟｰﾁ付きｽﾄﾗｯﾌﾟ</t>
  </si>
  <si>
    <t>0H001326000</t>
  </si>
  <si>
    <t>【BAY MAX】ﾎﾟｹｯﾀﾌﾞﾙBAG</t>
  </si>
  <si>
    <t>0H001326100</t>
  </si>
  <si>
    <t>【BAY MAX】ﾊﾟｯﾁﾄｰﾄﾊﾞｯｸﾞ</t>
  </si>
  <si>
    <t>0H001326400</t>
  </si>
  <si>
    <t>0H001326800</t>
  </si>
  <si>
    <t>配色ﾗｲﾝﾆｯﾄﾎﾟﾛ</t>
  </si>
  <si>
    <t>0H001326900</t>
  </si>
  <si>
    <t>0HD26121LA1D200</t>
  </si>
  <si>
    <t>0H001336400</t>
  </si>
  <si>
    <t>0HC25221LC0Z100</t>
  </si>
  <si>
    <t>0H001336600</t>
  </si>
  <si>
    <t>ﾘﾈﾝﾗｲｸｵｰﾊﾞｰｻｲｽﾞｼﾞｬｹｯﾄ</t>
  </si>
  <si>
    <t>0HA26121LE0A100</t>
  </si>
  <si>
    <t>0H001336700</t>
  </si>
  <si>
    <t>ﾘﾈﾝﾗｲｸIﾗｲﾝｷｬﾐﾜﾝﾋﾟｰｽ</t>
  </si>
  <si>
    <t>0H001336900</t>
  </si>
  <si>
    <t>【前後2WAY】ｼｱｰﾚｰｽﾌﾞﾗｳｽ</t>
  </si>
  <si>
    <t>0HD26121LA0B100</t>
  </si>
  <si>
    <t>0H001340900</t>
  </si>
  <si>
    <t>【前後2WAY】透かし編みﾆｯﾄｶｰﾃﾞｨ</t>
  </si>
  <si>
    <t>0HA26121LA2A600</t>
  </si>
  <si>
    <t>0H001351300</t>
  </si>
  <si>
    <t>ｽｴｰﾄﾞﾗｲｸｼﾞｬｹｯﾄ</t>
  </si>
  <si>
    <t>0HD26112LE0E100</t>
  </si>
  <si>
    <t>0H001351400</t>
  </si>
  <si>
    <t>ｵｰﾊﾞｰｻｲｽﾞﾃｰﾗｰｼﾞｬｹｯﾄ</t>
  </si>
  <si>
    <t>0HA26112LE0A100</t>
  </si>
  <si>
    <t>0H001351500</t>
  </si>
  <si>
    <t>Wﾃｰﾗｰﾄﾞｼﾞｬｹｯﾄ</t>
  </si>
  <si>
    <t>0H001351600</t>
  </si>
  <si>
    <t>ｽｶｰﾌｾｯﾄﾃﾞﾆﾑｼｬﾂ</t>
  </si>
  <si>
    <t>0H001351700</t>
  </si>
  <si>
    <t>【ｲｰｼﾞｰｹｱ】ｽﾄﾗｲﾌﾟVﾈｯｸｼｬﾂ</t>
  </si>
  <si>
    <t>0HA26121LA0A400</t>
  </si>
  <si>
    <t>0H001351800</t>
  </si>
  <si>
    <t>【ｲｰｼﾞｰｹｱ】ﾋﾟﾝﾀｯｸﾌﾞﾗｳｽ</t>
  </si>
  <si>
    <t>0H001351900</t>
  </si>
  <si>
    <t>ﾜｲﾄﾞﾁﾉﾊﾟﾝﾂ</t>
  </si>
  <si>
    <t>0H001352000</t>
  </si>
  <si>
    <t>ﾀｯｸｻﾃﾝｷｬﾐﾜﾝﾋﾟｰｽ</t>
  </si>
  <si>
    <t>0HD26112LD0D100</t>
  </si>
  <si>
    <t>0H001352100</t>
  </si>
  <si>
    <t>0HA26112LD0C100</t>
  </si>
  <si>
    <t>0H001352300</t>
  </si>
  <si>
    <t>ｱｿｰﾄﾃﾞﾆﾑｼｬﾂ</t>
  </si>
  <si>
    <t>0H001352700</t>
  </si>
  <si>
    <t>ﾙｰｽﾞｽﾄﾚｰﾄｶﾗｰﾃﾞﾆﾑﾊﾟﾝﾂ</t>
  </si>
  <si>
    <t>0HD26112LC0A100</t>
  </si>
  <si>
    <t>0H001353200</t>
  </si>
  <si>
    <t>ﾃﾞﾆﾑｼﾞｬﾝﾌﾟｽｰﾂ</t>
  </si>
  <si>
    <t>0HD26121LD1A100</t>
  </si>
  <si>
    <t>0H001353300</t>
  </si>
  <si>
    <t>襟付きｼｮｰﾄ丈ﾌﾞﾙｿﾞﾝ</t>
  </si>
  <si>
    <t>0HD26112LE0C100</t>
  </si>
  <si>
    <t>0H001353400</t>
  </si>
  <si>
    <t>ﾐﾘﾀﾘｰｼｬﾂ</t>
  </si>
  <si>
    <t>0H001353500</t>
  </si>
  <si>
    <t>【ｲｰｼﾞｰｹｱ】ｼｱーﾗｳﾝﾄﾞｼｬﾂ</t>
  </si>
  <si>
    <t>0H001353600</t>
  </si>
  <si>
    <t>ﾅｲﾛﾝﾄﾞﾛｽﾄﾀｯｸﾊﾟﾝﾂ</t>
  </si>
  <si>
    <t>0H001353800</t>
  </si>
  <si>
    <t>ﾚｰｽﾛﾝｸﾞﾏｰﾒｲﾄﾞｽｶｰﾄ</t>
  </si>
  <si>
    <t>0HD26121LC1Z100</t>
  </si>
  <si>
    <t>0H001354900</t>
  </si>
  <si>
    <t>配色ｼｱｰｶｰﾃﾞｨｶﾞﾝ</t>
  </si>
  <si>
    <t>0HA26121LA2A300</t>
  </si>
  <si>
    <t>0H001355000</t>
  </si>
  <si>
    <t>0HD26121LA1B300</t>
  </si>
  <si>
    <t>0H001361000</t>
  </si>
  <si>
    <t>【整履き】ﾌﾗｯﾄﾊﾟﾝﾌﾟｽ</t>
  </si>
  <si>
    <t>0HA26112LH0A900</t>
  </si>
  <si>
    <t>0H001361100</t>
  </si>
  <si>
    <t>【整履き】ﾆｯﾄﾛｰﾌｧｰ</t>
  </si>
  <si>
    <t>0HA26121LH4A900</t>
  </si>
  <si>
    <t>0H001361200</t>
  </si>
  <si>
    <t>【整履き】ﾒｯｼｭﾆｯﾄﾌﾗｯﾄﾊﾟﾝﾌﾟｽ</t>
  </si>
  <si>
    <t>0HA26121LH0A900</t>
  </si>
  <si>
    <t>0H001361300</t>
  </si>
  <si>
    <t>ｸﾞﾙｶｻﾝﾀﾞﾙ</t>
  </si>
  <si>
    <t>0HA26122LH1A900</t>
  </si>
  <si>
    <t>0H001361400</t>
  </si>
  <si>
    <t>ｶｶﾞﾘﾜﾝﾊﾝﾄﾞﾙｼｮﾙﾀﾞｰ</t>
  </si>
  <si>
    <t>0HA26121LJ0A100</t>
  </si>
  <si>
    <t>0H001364500</t>
  </si>
  <si>
    <t>【接触冷感ｲｰｼﾞｰｹｱ】ﾄﾞﾚｰﾌﾟﾊﾟﾝﾂ</t>
  </si>
  <si>
    <t>0HA26121LC0B100</t>
  </si>
  <si>
    <t>0H001369700</t>
  </si>
  <si>
    <t>ﾎﾞｰﾀﾞｰﾊｰﾌｽﾘｰﾌﾞﾆｯﾄﾌﾟﾙｵｰﾊﾞｰ</t>
  </si>
  <si>
    <t>0HA26121LA1B300</t>
  </si>
  <si>
    <t>0H001369800</t>
  </si>
  <si>
    <t>ｸﾛｼｪﾆｯﾄｶｰﾃﾞｨｶﾞﾝ</t>
  </si>
  <si>
    <t>0HD26121LA2A300</t>
  </si>
  <si>
    <t>0H001370000</t>
  </si>
  <si>
    <t>ｸﾛｼｪﾆｯﾄ巻きｽｶｰﾄ</t>
  </si>
  <si>
    <t>0HA26121LC1Z300</t>
  </si>
  <si>
    <t>0H001370100</t>
  </si>
  <si>
    <t>ｶﾚｯｼﾞﾛｺﾞ裏毛ｽｳｪｯﾄ</t>
  </si>
  <si>
    <t>0H001370200</t>
  </si>
  <si>
    <t>BACK PHOTOﾌﾟﾘﾝﾄﾛﾝT</t>
  </si>
  <si>
    <t>0H001370300</t>
  </si>
  <si>
    <t>ﾌｫﾄﾌﾟﾘﾝﾄ半袖Tｼｬﾂ</t>
  </si>
  <si>
    <t>0HA26122LA1A200</t>
  </si>
  <si>
    <t>0H001370400</t>
  </si>
  <si>
    <t>SILVERﾌﾟﾘﾝﾄ半袖Tｼｬﾂ</t>
  </si>
  <si>
    <t>0H001371700</t>
  </si>
  <si>
    <t>ｵﾝﾌﾗｯﾌﾟ2WAYｼｮﾙﾀﾞｰﾊﾞｯｸﾞ</t>
  </si>
  <si>
    <t>0HA26112LJ0A900</t>
  </si>
  <si>
    <t>0H001385100</t>
  </si>
  <si>
    <t>配色ｼｱｰﾚｲﾔｰﾄﾞﾌﾟﾙｵｰﾊﾞｰ</t>
  </si>
  <si>
    <t>0H001391800</t>
  </si>
  <si>
    <t>亀甲柄ｽｶｰﾌ</t>
  </si>
  <si>
    <t>0HA26112LK3C100</t>
  </si>
  <si>
    <t>0H001391900</t>
  </si>
  <si>
    <t>ｽｸｴｱ柄ｽｶｰﾌ</t>
  </si>
  <si>
    <t>0H001392000</t>
  </si>
  <si>
    <t>ｼﾙｷｰﾊﾞﾝﾀﾞﾅ柄ｽｶｰﾌ</t>
  </si>
  <si>
    <t>0H001392100</t>
  </si>
  <si>
    <t>大判ﾍﾟｲｽﾞﾘｰｽｶｰﾌ</t>
  </si>
  <si>
    <t>0HA26121LK3C100</t>
  </si>
  <si>
    <t>0H001392200</t>
  </si>
  <si>
    <t>【ﾘﾝｸﾞSET】ﾄﾞｯﾄ柄ｽｶｰﾌ</t>
  </si>
  <si>
    <t>0H001392300</t>
  </si>
  <si>
    <t>【ﾘﾝｸﾞSET】波ｽﾄﾗｲﾌﾟ柄 ｽｶｰﾌ</t>
  </si>
  <si>
    <t>0H001392900</t>
  </si>
  <si>
    <t>News paperｽｳｪｯﾄ</t>
  </si>
  <si>
    <t>0H001393900</t>
  </si>
  <si>
    <t>【EC限定】ﾜｯﾌﾙ配色ﾒﾛｰﾌﾟﾙｵｰﾊﾞｰ</t>
  </si>
  <si>
    <t>0HS26112LA1D200</t>
  </si>
  <si>
    <t>0H001401800</t>
  </si>
  <si>
    <t>ﾍﾟｲﾝﾄﾃﾞﾆﾑｶﾊﾞｰｵｰﾙｼﾞｬｹｯﾄ</t>
  </si>
  <si>
    <t>0H001401900</t>
  </si>
  <si>
    <t>ｶｯﾄｵﾌｼｮｰﾄ丈ﾃﾞﾆﾑｼｬﾂ</t>
  </si>
  <si>
    <t>0H001402000</t>
  </si>
  <si>
    <t>ﾙｰｽﾞｽﾄﾚｰﾄﾍﾟｲﾝﾄﾃﾞﾆﾑ</t>
  </si>
  <si>
    <t>0HA26121LC0A400</t>
  </si>
  <si>
    <t>0H001402100</t>
  </si>
  <si>
    <t>ｻｲﾄﾞﾗｲﾝｵｰﾊﾞｰｵｰﾙ</t>
  </si>
  <si>
    <t>0HA26121LD1A400</t>
  </si>
  <si>
    <t>0H001412300</t>
  </si>
  <si>
    <t>ﾓﾍｱﾀｯﾁﾙｰｽﾞ編みﾌﾟﾙｵｰﾊﾞｰ</t>
  </si>
  <si>
    <t>0HA26112LA1B300</t>
  </si>
  <si>
    <t>0H001412400</t>
  </si>
  <si>
    <t>0H001412500</t>
  </si>
  <si>
    <t>ｼｱｰｶﾗｰﾌﾟﾙｵｰﾊﾞｰ</t>
  </si>
  <si>
    <t>0H001412600</t>
  </si>
  <si>
    <t>ｼﾞｯﾌﾟｱｯﾌﾟﾒｯｼｭﾆｯﾄｶｰﾃﾞｨｶﾞﾝ</t>
  </si>
  <si>
    <t>0H001412700</t>
  </si>
  <si>
    <t>0H001415300</t>
  </si>
  <si>
    <t>【EC限定】ﾃｨｱｰﾄﾞｷﾞｬｻﾞｰﾌﾞﾗｳｽ</t>
  </si>
  <si>
    <t>0HS26121LA0A100</t>
  </si>
  <si>
    <t>0H001416802</t>
  </si>
  <si>
    <t>ｿﾌﾄｽﾆｰｶｰ</t>
  </si>
  <si>
    <t>0HA26112LH3A902</t>
  </si>
  <si>
    <t>0H001416902</t>
  </si>
  <si>
    <t>ﾋﾞｯﾄﾐｭｰﾙﾛｰﾌｧｰ</t>
  </si>
  <si>
    <t>0HA26112LH4A902</t>
  </si>
  <si>
    <t>0H001417002</t>
  </si>
  <si>
    <t>Tｽﾄﾗｯﾌﾟｽｸｴｱﾊﾟﾝﾌﾟｽ</t>
  </si>
  <si>
    <t>0HA26112LH0A902</t>
  </si>
  <si>
    <t>0H001417102</t>
  </si>
  <si>
    <t>ﾒﾘｰｼﾞｪｰﾝﾊﾞﾚｴｼｭｰｽﾞ</t>
  </si>
  <si>
    <t>0HA26112LH5A902</t>
  </si>
  <si>
    <t>0H001417202</t>
  </si>
  <si>
    <t>0H001417800</t>
  </si>
  <si>
    <t>ﾌﾚｱﾗｸﾞﾗﾝﾎﾞｰﾀﾞｰﾛﾝT</t>
  </si>
  <si>
    <t>0H001418802</t>
  </si>
  <si>
    <t>ｲｰｼﾞｰﾃﾞﾆﾑﾜｲﾄﾞﾊﾟﾝﾂ</t>
  </si>
  <si>
    <t>0HA26121LC0A102</t>
  </si>
  <si>
    <t>0H001422500</t>
  </si>
  <si>
    <t>ｽｸｴｱﾈｯｸﾘﾌﾞﾀﾝｸﾄｯﾌﾟ</t>
  </si>
  <si>
    <t>0H001423402</t>
  </si>
  <si>
    <t>【選べる丈】ﾌｪｻﾞｰVﾈｯｸﾍﾞｽﾄ</t>
  </si>
  <si>
    <t>0HD26121LA4A202</t>
  </si>
  <si>
    <t>0H001423502</t>
  </si>
  <si>
    <t>ﾊﾞﾃﾝﾚｰｽﾋﾞｽﾁｪ</t>
  </si>
  <si>
    <t>0HD26121LA4A102</t>
  </si>
  <si>
    <t>0H001423702</t>
  </si>
  <si>
    <t>幾何学ﾚｰｽﾌｰﾄﾞｼｬﾂ</t>
  </si>
  <si>
    <t>0HD26121LA0A102</t>
  </si>
  <si>
    <t>0H001423900</t>
  </si>
  <si>
    <t>裾ﾗｳﾝﾄﾞTｼｬﾂ</t>
  </si>
  <si>
    <t>0HA26122LA1D200</t>
  </si>
  <si>
    <t>0H001424000</t>
  </si>
  <si>
    <t>【接触冷感】ｼﾞｮｰｾﾞｯﾄﾌﾟﾙｵｰﾊﾞｰ</t>
  </si>
  <si>
    <t>0H001424202</t>
  </si>
  <si>
    <t>【EC限定】袖ﾎﾞﾘｭｰﾑｶｯﾄﾌﾟﾙｵｰﾊﾞｰ</t>
  </si>
  <si>
    <t>0HS26121LA1D202</t>
  </si>
  <si>
    <t>0H001425000</t>
  </si>
  <si>
    <t>【2点SET】2WAYｼｮﾙﾀﾞｰﾊﾞｯｸﾞinﾎﾟｰ</t>
  </si>
  <si>
    <t>0HA26111LJ0A100</t>
  </si>
  <si>
    <t>0H001426300</t>
  </si>
  <si>
    <t>【PENNEY'S】ﾌｫｯｸｽ ﾃｰﾙﾁｬｰﾑ</t>
  </si>
  <si>
    <t>0HN26112LL6A900</t>
  </si>
  <si>
    <t>0H001426400</t>
  </si>
  <si>
    <t>【PENNEY'S】ﾐﾆﾎﾟｰﾁ付きﾁｬｰﾑ</t>
  </si>
  <si>
    <t>0H001432200</t>
  </si>
  <si>
    <t>【2点SET】ﾊﾟｰﾙ＋ﾁｪｰﾝﾈｯｸﾚｽ</t>
  </si>
  <si>
    <t>0HA26111LL3A900</t>
  </si>
  <si>
    <t>0H001432600</t>
  </si>
  <si>
    <t>ﾁｪｰﾝ ﾈｯｸﾚｽ</t>
  </si>
  <si>
    <t>0H001432800</t>
  </si>
  <si>
    <t>ｽﾃﾝﾚｽ ｺｲﾝ 2連ﾈｯｸﾚｽ</t>
  </si>
  <si>
    <t>0H001432900</t>
  </si>
  <si>
    <t>ﾒﾀﾙ ｻｻﾞﾚ ｺｰﾄﾞﾈｯｸﾚｽ</t>
  </si>
  <si>
    <t>0HA26121LL3A900</t>
  </si>
  <si>
    <t>0H001433000</t>
  </si>
  <si>
    <t>ﾒﾀﾙﾄｯﾌﾟ ｺｰﾄﾞﾈｯｸﾚｽ</t>
  </si>
  <si>
    <t>0H001433100</t>
  </si>
  <si>
    <t>ﾊｰﾌﾊﾟｲﾌﾟ ｺｰﾄﾞﾈｯｸﾚｽ</t>
  </si>
  <si>
    <t>0H001433200</t>
  </si>
  <si>
    <t>ｽﾃﾝﾚｽ 2ﾗｲﾝ ﾈｯｸﾚｽ</t>
  </si>
  <si>
    <t>0H001434600</t>
  </si>
  <si>
    <t>ﾅｲﾛﾝﾌｰﾃﾞｨｰｼｬﾂ</t>
  </si>
  <si>
    <t>0H001434700</t>
  </si>
  <si>
    <t>【ｲｰｼﾞｰｹｱ・接触冷感】ｽﾗｯｸｽﾊﾟﾝﾂ</t>
  </si>
  <si>
    <t>0HA26122LC0B100</t>
  </si>
  <si>
    <t>0H001434900</t>
  </si>
  <si>
    <t>ｼｱｰﾘﾌﾞﾆｯﾄｶｰﾃﾞｨｶﾞﾝ</t>
  </si>
  <si>
    <t>0H001435000</t>
  </si>
  <si>
    <t>【接触冷感･UVｶｯﾄ】ﾌﾚﾝﾁｽﾘｰﾌﾞﾆｯﾄ</t>
  </si>
  <si>
    <t>0HA26122LA1B300</t>
  </si>
  <si>
    <t>0H001435200</t>
  </si>
  <si>
    <t>【前後2WAY･接触冷感】ﾎﾟﾝﾁｮﾆｯﾄ</t>
  </si>
  <si>
    <t>0H001435300</t>
  </si>
  <si>
    <t>【抗菌防臭】5分袖ｼｱｰﾆｯﾄｶｰﾃﾞｨｶﾞ</t>
  </si>
  <si>
    <t>0HA26122LA2A300</t>
  </si>
  <si>
    <t>0H001435500</t>
  </si>
  <si>
    <t>【接触冷感+UVｶｯﾄ】半袖ｺｸｰﾝｶｯﾄﾌ</t>
  </si>
  <si>
    <t>0H001435600</t>
  </si>
  <si>
    <t>PORTLAND 裾ﾗｳﾝﾄﾞTｼｬﾂ</t>
  </si>
  <si>
    <t>0H001435800</t>
  </si>
  <si>
    <t>【接触冷感･選べる丈】ﾌﾚｱﾜﾝﾋﾟｰｽ</t>
  </si>
  <si>
    <t>0HA26122LD0Z200</t>
  </si>
  <si>
    <t>0H001435900</t>
  </si>
  <si>
    <t>【UVｶｯﾄ】針抜きﾘﾌﾞﾀｲﾄｽｶｰﾄ</t>
  </si>
  <si>
    <t>0HA26122LC1B200</t>
  </si>
  <si>
    <t>0H001436000</t>
  </si>
  <si>
    <t>【接触冷感】楊柳ﾀｲﾄｽｶｰﾄ</t>
  </si>
  <si>
    <t>0H001436700</t>
  </si>
  <si>
    <t>ﾒｯｼｭ異素材ﾌﾞﾙｿﾞﾝ</t>
  </si>
  <si>
    <t>0H001436800</t>
  </si>
  <si>
    <t>ｽﾃﾝﾚｽ ｽﾈｰｸ 2連ﾈｯｸﾚｽ</t>
  </si>
  <si>
    <t>0HA26112LL3A900</t>
  </si>
  <si>
    <t>0H001437000</t>
  </si>
  <si>
    <t>【接触冷感】ﾆｭｱﾝｽｵｰﾊﾞｰｼﾞｬｹｯﾄ</t>
  </si>
  <si>
    <t>0HA26122LE0A100</t>
  </si>
  <si>
    <t>0H001437100</t>
  </si>
  <si>
    <t>ﾃﾞﾆﾑｽｸｴｱｻﾛﾍﾟｯﾄ</t>
  </si>
  <si>
    <t>0HA26122LD1A100</t>
  </si>
  <si>
    <t>0H001437200</t>
  </si>
  <si>
    <t>ｼｱｰ刺繍ｷｬﾐﾜﾝﾋﾟｰｽ(ﾍﾟﾁｺｰﾄ付き)</t>
  </si>
  <si>
    <t>0HA26122LD0D100</t>
  </si>
  <si>
    <t>0H001437300</t>
  </si>
  <si>
    <t>刺?ｼｮｰﾄ半袖ｼｬﾂ</t>
  </si>
  <si>
    <t>0HA26122LA0A100</t>
  </si>
  <si>
    <t>0H001437400</t>
  </si>
  <si>
    <t>ﾊﾟｰﾃｰｼｮﾝ2WAYﾎﾞｽﾄﾝﾊﾞｯｸﾞ</t>
  </si>
  <si>
    <t>0H001437600</t>
  </si>
  <si>
    <t>【接触冷感】ﾌﾛﾝﾄﾘﾎﾞﾝﾌﾞﾗｳｽ</t>
  </si>
  <si>
    <t>0HA26121LA0B100</t>
  </si>
  <si>
    <t>0H001437700</t>
  </si>
  <si>
    <t>ｼｱｰﾁｪｯｸｼｮｰﾄ丈ｼｬﾂ</t>
  </si>
  <si>
    <t>0H001437800</t>
  </si>
  <si>
    <t>ｷﾙﾃｨﾝｸﾞﾜﾝﾊﾝﾄﾞﾙﾊﾞｯｸﾞ</t>
  </si>
  <si>
    <t>0HA26112LJ0A100</t>
  </si>
  <si>
    <t>0H001437900</t>
  </si>
  <si>
    <t>ｽｷｯﾊﾟｰﾚｰｽﾌﾞﾗｳｽ</t>
  </si>
  <si>
    <t>0H001438000</t>
  </si>
  <si>
    <t>【接触冷感】Vﾈｯｸﾎﾟﾝﾁｮｼｬﾂ</t>
  </si>
  <si>
    <t>0H001438100</t>
  </si>
  <si>
    <t>【UVｶｯﾄ】ｻｯｶｰｺｸｰﾝﾌﾞﾗｳｽ</t>
  </si>
  <si>
    <t>0HA26122LA0B400</t>
  </si>
  <si>
    <t>0H001438200</t>
  </si>
  <si>
    <t>【接触冷感】ﾍﾞｲｶｰﾘﾗｯｸｽﾊﾟﾝﾂ</t>
  </si>
  <si>
    <t>0H001438300</t>
  </si>
  <si>
    <t>0HS26122LC0Z100</t>
  </si>
  <si>
    <t>0H001438400</t>
  </si>
  <si>
    <t>ﾎﾟｹｯﾄA4ﾄｰﾄﾊﾞｯｸﾞ</t>
  </si>
  <si>
    <t>0HA26112LJ0B100</t>
  </si>
  <si>
    <t>0H001438500</t>
  </si>
  <si>
    <t>【ﾏﾙﾁ機能】ﾄﾞﾗｲﾀｯﾁﾜｲﾄﾞﾊﾟﾝﾂ</t>
  </si>
  <si>
    <t>0H001438600</t>
  </si>
  <si>
    <t>ﾊﾟﾃｯﾄﾞ ﾎﾘﾎﾘ ﾄｰﾄﾊﾞｯｸﾞ</t>
  </si>
  <si>
    <t>0H001439500</t>
  </si>
  <si>
    <t>【2WAY】ﾜﾝﾊﾝﾄﾞﾙ ﾌﾗｯﾌﾟｼｮﾙﾀﾞｰ</t>
  </si>
  <si>
    <t>0H001441200</t>
  </si>
  <si>
    <t>ﾁｮｰｶｰ ﾁｪｰﾝﾈｯｸﾚｽ</t>
  </si>
  <si>
    <t>0H001441300</t>
  </si>
  <si>
    <t>ﾎｰｽｼｭｰﾄｯﾌﾟ ﾈｯｸﾚｽ</t>
  </si>
  <si>
    <t>0H001441400</t>
  </si>
  <si>
    <t>ｽﾏｲﾘｰﾄｯﾌﾟ ﾈｯｸﾚｽ</t>
  </si>
  <si>
    <t>0H001441500</t>
  </si>
  <si>
    <t>【2点SET】 ﾋﾞｰｽﾞﾈｯｸﾚｽ</t>
  </si>
  <si>
    <t>0H001441700</t>
  </si>
  <si>
    <t>ﾁｪｰﾝ ﾋﾞｰｽﾞﾋﾟｱｽ</t>
  </si>
  <si>
    <t>0HA26121LL0A900</t>
  </si>
  <si>
    <t>0H001441800</t>
  </si>
  <si>
    <t>ﾜﾝﾀｯﾁ ｲﾔﾘﾝｸﾞ</t>
  </si>
  <si>
    <t>0HA26112LL1A900</t>
  </si>
  <si>
    <t>0H001442200</t>
  </si>
  <si>
    <t>ﾊﾟｰﾙ ﾌﾞｰｹﾋﾟｱｽ</t>
  </si>
  <si>
    <t>0HA26112LL0A900</t>
  </si>
  <si>
    <t>0H001442300</t>
  </si>
  <si>
    <t>【2点SET】 ｽﾄｰﾙﾋﾟﾝ ﾌﾞﾛｰﾁ</t>
  </si>
  <si>
    <t>0HA26111LL9Z900</t>
  </si>
  <si>
    <t>0H001442400</t>
  </si>
  <si>
    <t>【3点SET】 ｱｿｰﾄ ﾌﾞﾛｰﾁ</t>
  </si>
  <si>
    <t>0H001442500</t>
  </si>
  <si>
    <t>【2点SET】 ﾊﾟｰﾙﾋﾟﾝ &amp; ｽﾀｰ</t>
  </si>
  <si>
    <t>0H001442600</t>
  </si>
  <si>
    <t>ﾚｰｽ 三角 ｽｶｰﾌ</t>
  </si>
  <si>
    <t>0HA26112LK3C900</t>
  </si>
  <si>
    <t>0H001442800</t>
  </si>
  <si>
    <t>ﾚｰｽ ｽｶｰﾌ</t>
  </si>
  <si>
    <t>0H001445800</t>
  </si>
  <si>
    <t>【2点ｾｯﾄ・ｲｰｼﾞｰｹｱ】ﾋﾞｽﾁｪ＋ｼｬﾂ</t>
  </si>
  <si>
    <t>0H001447400</t>
  </si>
  <si>
    <t>【EC限定】ｱｿｰﾄｷﾞｬｻﾞｰ柄ﾊﾟﾝﾂ</t>
  </si>
  <si>
    <t>0HS26122LC0B100</t>
  </si>
  <si>
    <t>0H001447600</t>
  </si>
  <si>
    <t>【EC限定】ﾉｰｶﾗｰｼｱｰZIPﾌﾞﾙｿﾞﾝ</t>
  </si>
  <si>
    <t>0HS26122LE0C100</t>
  </si>
  <si>
    <t>0H001448000</t>
  </si>
  <si>
    <t>【選べる丈】ｷﾞｬｻﾞｰｽｶｰﾁｮ</t>
  </si>
  <si>
    <t>0HA26122LC0Z100</t>
  </si>
  <si>
    <t>0H001452302</t>
  </si>
  <si>
    <t>NYｽﾄﾗｲﾌﾟｷｬｯﾌﾟ</t>
  </si>
  <si>
    <t>0HA25112LK2B102</t>
  </si>
  <si>
    <t>0H001452502</t>
  </si>
  <si>
    <t>LAﾂｲﾙｷｬｯﾌﾟ</t>
  </si>
  <si>
    <t>0HA26112LK2B102</t>
  </si>
  <si>
    <t>0H001459300</t>
  </si>
  <si>
    <t>ｱｳﾄﾄﾞｱ ﾁｬｰﾑ</t>
  </si>
  <si>
    <t>0HA26111LL6A900</t>
  </si>
  <si>
    <t>0H001459400</t>
  </si>
  <si>
    <t>ﾓｰﾙﾗﾋﾞｯﾄ ﾁｬｰﾑ</t>
  </si>
  <si>
    <t>0HA26112LL6A900</t>
  </si>
  <si>
    <t>0H001462102</t>
  </si>
  <si>
    <t>ﾁｪｯｸｷｬｯﾌﾟ</t>
  </si>
  <si>
    <t>0HA26121LK2B102</t>
  </si>
  <si>
    <t>0H001462202</t>
  </si>
  <si>
    <t>0H001468600</t>
  </si>
  <si>
    <t>ﾄﾞｯｸﾞｽﾄﾗｯﾌﾟﾁｬｰﾑ</t>
  </si>
  <si>
    <t>0H001469300</t>
  </si>
  <si>
    <t>【接触冷感・ｲｰｼﾞｰｹｱ】ﾘﾈﾝﾗｲｸ半</t>
  </si>
  <si>
    <t>0H001469500</t>
  </si>
  <si>
    <t>【接触冷感・ｲｰｼﾞｰｹｱ】ﾘﾈﾝﾗｲｸﾏｰﾒ</t>
  </si>
  <si>
    <t>0HA26122LC1Z100</t>
  </si>
  <si>
    <t>0H001469700</t>
  </si>
  <si>
    <t>【接触冷感・ｲｰｼﾞｰｹｱ】ﾘﾈﾝﾗｲｸﾍﾟﾌ</t>
  </si>
  <si>
    <t>0HA26122LA4A100</t>
  </si>
  <si>
    <t>0H001469800</t>
  </si>
  <si>
    <t>楊柳ﾊﾞﾝﾄﾞｶﾗｰｼｬﾂ</t>
  </si>
  <si>
    <t>0H001469900</t>
  </si>
  <si>
    <t>ｼｱｰｼｮｰﾄ丈開襟ｼｬﾂ</t>
  </si>
  <si>
    <t>0H001470000</t>
  </si>
  <si>
    <t>0HA26121LD1A200</t>
  </si>
  <si>
    <t>0H001470100</t>
  </si>
  <si>
    <t>0HA26121LA0A200</t>
  </si>
  <si>
    <t>0H001473400</t>
  </si>
  <si>
    <t>【2SET】多機能ﾘｭｯｸ</t>
  </si>
  <si>
    <t>0HA26112GJ0D900</t>
  </si>
  <si>
    <t>0H001473800</t>
  </si>
  <si>
    <t>【2SET】多機能ﾄｰﾄﾊﾞｯｸﾞ</t>
  </si>
  <si>
    <t>0HA26112GJ0B900</t>
  </si>
  <si>
    <t>0H001474410</t>
  </si>
  <si>
    <t>ﾃｨｱｰﾄﾞﾌﾞﾙｿﾞﾝ</t>
  </si>
  <si>
    <t>0HA26112LE0Z110</t>
  </si>
  <si>
    <t>0H001474510</t>
  </si>
  <si>
    <t>0HA26112LA0A110</t>
  </si>
  <si>
    <t>0H001474710</t>
  </si>
  <si>
    <t>ｸﾛｯﾌﾟﾄﾞｼｬﾂ</t>
  </si>
  <si>
    <t>0HD26112LA0A110</t>
  </si>
  <si>
    <t>0H001474810</t>
  </si>
  <si>
    <t>VﾈｯｸZIPﾌﾞﾙｿﾞﾝ</t>
  </si>
  <si>
    <t>0H001474910</t>
  </si>
  <si>
    <t>0HD25112LA2A310</t>
  </si>
  <si>
    <t>0H001475010</t>
  </si>
  <si>
    <t>0H001475110</t>
  </si>
  <si>
    <t>0HA26112LA0B110</t>
  </si>
  <si>
    <t>0H001475210</t>
  </si>
  <si>
    <t>ｲｰｼﾞｰｹｱﾄﾞﾛｰｺｰﾄﾞｼｬﾂ</t>
  </si>
  <si>
    <t>0H001475310</t>
  </si>
  <si>
    <t>ｻﾗｯｸｰﾙｷﾞｬｻﾞｰｽﾘｰﾌﾞｼｬﾂ</t>
  </si>
  <si>
    <t>0H001475400</t>
  </si>
  <si>
    <t>ｼｱｰｼｮｰﾄ丈ﾌﾞﾗｳｽ</t>
  </si>
  <si>
    <t>0H001475500</t>
  </si>
  <si>
    <t>ｲｰｼﾞｰｹｱﾊﾞｯｸｷﾞｬｻﾞｰﾘﾎﾞﾝｼｬﾂ</t>
  </si>
  <si>
    <t>0HD26112LA0B100</t>
  </si>
  <si>
    <t>0H001475610</t>
  </si>
  <si>
    <t>ｻﾗｯｸｰﾙﾌﾚﾝﾁｽﾘｰﾌﾞｼｬﾂ</t>
  </si>
  <si>
    <t>0HA26122LA0A110</t>
  </si>
  <si>
    <t>0H001475700</t>
  </si>
  <si>
    <t>0H001475810</t>
  </si>
  <si>
    <t>0HA25122LA1B310</t>
  </si>
  <si>
    <t>0H001475900</t>
  </si>
  <si>
    <t>0H001476010</t>
  </si>
  <si>
    <t>0HA26122LA1D210</t>
  </si>
  <si>
    <t>0H001476100</t>
  </si>
  <si>
    <t>0HC26112LA1D200</t>
  </si>
  <si>
    <t>0H001476210</t>
  </si>
  <si>
    <t>0H001476300</t>
  </si>
  <si>
    <t>0H001476700</t>
  </si>
  <si>
    <t>【EC限定】UVｶｯﾄﾄﾞﾙﾏﾝｶｰﾃﾞｨｶﾞﾝ</t>
  </si>
  <si>
    <t>0HS26122LA2A300</t>
  </si>
  <si>
    <t>0H001478900</t>
  </si>
  <si>
    <t>ﾊｰﾄｸﾗｼｯｸﾁｬｰﾑ</t>
  </si>
  <si>
    <t>0HA26112LN1A900</t>
  </si>
  <si>
    <t>0H001480100</t>
  </si>
  <si>
    <t>異素材ﾗｲﾝﾌﾟﾙｵｰﾊﾞｰ</t>
  </si>
  <si>
    <t>0H001480200</t>
  </si>
  <si>
    <t>【接触冷感】異素材ｺｸｰﾝﾌﾟﾙｵｰﾊﾞｰ</t>
  </si>
  <si>
    <t>0H001480300</t>
  </si>
  <si>
    <t>【2点ｾｯﾄ】半袖Tｼｬﾂ＋ﾁｭｰﾙﾋﾞｽﾁｪ</t>
  </si>
  <si>
    <t>0H001480400</t>
  </si>
  <si>
    <t>【接触冷感】ｼｱｰﾚｲﾔｰﾄﾞﾌﾟﾙｵｰﾊﾞｰ</t>
  </si>
  <si>
    <t>0H001480500</t>
  </si>
  <si>
    <t>【接触冷感･2WAY】ﾊﾞｯｸﾀｯｸﾁｭﾆｯｸ</t>
  </si>
  <si>
    <t>0H001480600</t>
  </si>
  <si>
    <t>【2点ｾｯﾄ】ﾘﾝｶﾞｰTｼｬﾂ＋ｶｰﾃﾞｨｶﾞﾝ</t>
  </si>
  <si>
    <t>0H001480700</t>
  </si>
  <si>
    <t>STARLY 刺繍ﾛｺﾞTｼｬﾂ</t>
  </si>
  <si>
    <t>0H001481400</t>
  </si>
  <si>
    <t>【EC・接触冷感・UVｶｯﾄ】ｷﾞｬｻﾞｰﾘ</t>
  </si>
  <si>
    <t>0HS26122LA0A100</t>
  </si>
  <si>
    <t>0H001481500</t>
  </si>
  <si>
    <t>【接触冷感・ｲｰｼﾞｰｹｱ】ｼｱｰﾁｪｯｸｼｬ</t>
  </si>
  <si>
    <t>0H001483800</t>
  </si>
  <si>
    <t>【接触冷感・ｲｰｼﾞｰｹｱ】ﾘﾈﾝﾗｲｸﾌﾘﾝ</t>
  </si>
  <si>
    <t>0H001483900</t>
  </si>
  <si>
    <t>ﾎﾟｰﾁinﾗｸﾞﾋﾞｰくんﾁｬｰﾑ</t>
  </si>
  <si>
    <t>0HA26121LL6A900</t>
  </si>
  <si>
    <t>0H001484000</t>
  </si>
  <si>
    <t>ﾎﾟｰﾁin野球くんﾁｬｰﾑ</t>
  </si>
  <si>
    <t>0H001484100</t>
  </si>
  <si>
    <t>ﾎﾟｰﾁinﾊｰﾄちゃんﾁｬｰﾑ</t>
  </si>
  <si>
    <t>0H001485400</t>
  </si>
  <si>
    <t>【UVｶｯﾄ】調光ﾚﾝｽﾞﾎﾞｽﾄﾝｸﾞﾗｽ</t>
  </si>
  <si>
    <t>0HA26122LK9Z900</t>
  </si>
  <si>
    <t>0H001485500</t>
  </si>
  <si>
    <t>【UVｶｯﾄ】調光ﾚﾝｽﾞﾒﾀﾙﾌﾚｰﾑｸﾞﾗｽ</t>
  </si>
  <si>
    <t>0H001485602</t>
  </si>
  <si>
    <t>ﾌﾟﾝﾀｰﾚﾍﾞﾙﾄ</t>
  </si>
  <si>
    <t>0HA26112LK5A902</t>
  </si>
  <si>
    <t>0H001485702</t>
  </si>
  <si>
    <t>ｽｸｴｱﾒﾀﾙﾊﾟｰﾂﾍﾞﾙﾄ</t>
  </si>
  <si>
    <t>0H001485802</t>
  </si>
  <si>
    <t>ﾒﾀﾙﾎﾟｲﾝﾄｻｯｼｭﾍﾞﾙﾄ</t>
  </si>
  <si>
    <t>0H001485902</t>
  </si>
  <si>
    <t>ﾎｰﾙﾚｽ細ﾍﾞﾙﾄ</t>
  </si>
  <si>
    <t>0H001486000</t>
  </si>
  <si>
    <t>ﾛﾝｸﾞﾗﾘｴｯﾄ</t>
  </si>
  <si>
    <t>0H001486100</t>
  </si>
  <si>
    <t>ﾜｲﾔｰﾌｰﾌﾟﾋﾟｱｽ</t>
  </si>
  <si>
    <t>0H001486200</t>
  </si>
  <si>
    <t>ﾆｭｱﾝｽｽｸｴｱﾊﾞｯｸﾙﾍﾞﾙﾄ</t>
  </si>
  <si>
    <t>0HA26112LK5A900</t>
  </si>
  <si>
    <t>0H001486400</t>
  </si>
  <si>
    <t>【2点ｾｯﾄ】ﾒｯｼｭﾚｲﾔｰﾄﾞﾀﾝｸﾄｯﾌﾟ</t>
  </si>
  <si>
    <t>0H001486500</t>
  </si>
  <si>
    <t>【ｶｯﾌﾟ付き】ﾊﾞﾝﾄﾞｩｷｬﾐｿｰﾙ</t>
  </si>
  <si>
    <t>0H001493400</t>
  </si>
  <si>
    <t>ﾀｯｾﾙﾏﾙﾁﾁｬｰﾑｽﾄﾗｯﾌﾟ</t>
  </si>
  <si>
    <t>0HA26112LL9Z900</t>
  </si>
  <si>
    <t>0H001494200</t>
  </si>
  <si>
    <t>ﾘﾝｸﾞﾚﾝﾈｯｸﾚｽ</t>
  </si>
  <si>
    <t>0H001494400</t>
  </si>
  <si>
    <t>【2WAY】ｽﾗｲﾄﾞﾁｪｰﾝﾈｯｸﾚｽ</t>
  </si>
  <si>
    <t>0H001494600</t>
  </si>
  <si>
    <t>ﾆｭｱﾝｽﾌﾟﾚｰﾄｽｲﾝｸﾞﾋﾟｱｽ</t>
  </si>
  <si>
    <t>0H001495000</t>
  </si>
  <si>
    <t>ﾁｪｰﾝﾋﾟｱｽ</t>
  </si>
  <si>
    <t>0H001495100</t>
  </si>
  <si>
    <t>ﾁｪｰﾝMIXﾃﾞｻﾞｲﾝﾈｯｸﾚｽ</t>
  </si>
  <si>
    <t>0H001495300</t>
  </si>
  <si>
    <t>ｸﾞﾘｯﾃｨﾌｰﾌﾟﾋﾟｱｽ</t>
  </si>
  <si>
    <t>0H001495600</t>
  </si>
  <si>
    <t>ﾏﾝﾃﾙｸﾞﾗｽﾎﾙﾀﾞｰﾈｯｸﾚｽ</t>
  </si>
  <si>
    <t>0H001495900</t>
  </si>
  <si>
    <t>ﾏﾙﾁｽﾏﾎｼｮﾙﾀﾞｰ</t>
  </si>
  <si>
    <t>0H001496000</t>
  </si>
  <si>
    <t>【前後2WAY】ZIPｼﾞｬﾝｽｶ</t>
  </si>
  <si>
    <t>0HA26121LD0E100</t>
  </si>
  <si>
    <t>0H001500700</t>
  </si>
  <si>
    <t>ｻｲﾄﾞｼｬｰﾘﾝｸﾞVﾈｯｸﾄﾞｯﾄｷｬﾐﾜﾝﾋﾟｰｽ</t>
  </si>
  <si>
    <t>0HA26112LD0D100</t>
  </si>
  <si>
    <t>0H001501900</t>
  </si>
  <si>
    <t>ﾘﾈﾝﾗｲｸﾋﾞｽﾁｪｻﾛﾍﾟｯﾄ</t>
  </si>
  <si>
    <t>0H001502600</t>
  </si>
  <si>
    <t>【選べる丈】Vﾈｯｸﾚｰｽﾍﾞｽﾄ</t>
  </si>
  <si>
    <t>0HA26122LA4A200</t>
  </si>
  <si>
    <t>0H001502700</t>
  </si>
  <si>
    <t>Aﾗｲﾝ ﾌﾚｱﾛﾝｸﾞｽｶｰﾄ</t>
  </si>
  <si>
    <t>0HA26112LC1A200</t>
  </si>
  <si>
    <t>0H001502800</t>
  </si>
  <si>
    <t>ﾌﾟﾘｰﾂ ﾛﾝｸﾞｽｶｰﾄ</t>
  </si>
  <si>
    <t>0H001511302</t>
  </si>
  <si>
    <t>【ﾏﾙﾁ機能】ｱﾒｽﾘﾘﾌﾞﾀﾝｸﾄｯﾌﾟ</t>
  </si>
  <si>
    <t>0HA26122LA5A202</t>
  </si>
  <si>
    <t>0H001511402</t>
  </si>
  <si>
    <t>【ﾏﾙﾁ機能】袖ﾌﾚｱﾌﾟﾙｵｰﾊﾞｰ</t>
  </si>
  <si>
    <t>0HA26122LA1D202</t>
  </si>
  <si>
    <t>0H001511502</t>
  </si>
  <si>
    <t>【ﾏﾙﾁ機能】ﾘﾌﾞ半袖ｶｰﾃﾞｨｶﾞﾝ</t>
  </si>
  <si>
    <t>0HA26122LA2A202</t>
  </si>
  <si>
    <t>0H001511602</t>
  </si>
  <si>
    <t>【接触冷感･UVｶｯﾄ】Uﾈｯｸﾀﾝｸﾄｯﾌﾟ</t>
  </si>
  <si>
    <t>0H001511800</t>
  </si>
  <si>
    <t>Wﾌｪｲｽﾗｳﾝﾄﾞﾍﾑ ﾗｸﾞﾗﾝﾆｯﾄｶｰﾃﾞｨｶﾞﾝ</t>
  </si>
  <si>
    <t>0H001511900</t>
  </si>
  <si>
    <t>ﾎﾟﾝﾁZIPﾌｰﾃﾞｨｰﾍﾞｽﾄ</t>
  </si>
  <si>
    <t>0HA26121LA4A200</t>
  </si>
  <si>
    <t>0H001512000</t>
  </si>
  <si>
    <t>0HA26121LC1C100</t>
  </si>
  <si>
    <t>0H001512100</t>
  </si>
  <si>
    <t>【選べる丈】ﾁｪｯｸｼｱｰﾌﾟﾘｰﾂｽｶｰﾄ</t>
  </si>
  <si>
    <t>0H001512200</t>
  </si>
  <si>
    <t>【接触冷感・ｲｰｼﾞｰｹｱ】ｱｿｰﾄ柄ﾊﾟﾝ</t>
  </si>
  <si>
    <t>0H001512700</t>
  </si>
  <si>
    <t>ﾒﾀﾙ ﾂｲｽﾄﾊﾞﾚｯﾀ</t>
  </si>
  <si>
    <t>0HA26112LL5A900</t>
  </si>
  <si>
    <t>0H001512800</t>
  </si>
  <si>
    <t>ﾆｭｱﾝｽﾒﾀﾙ ﾗｲﾝﾊﾞﾚｯﾀ</t>
  </si>
  <si>
    <t>0H001515100</t>
  </si>
  <si>
    <t>ﾊﾞｯｸｷﾞｬｻﾞｰｺｸｰﾝｶｯﾄﾌﾟﾙｵｰﾊﾞｰ</t>
  </si>
  <si>
    <t>0H001526500</t>
  </si>
  <si>
    <t>もちやわｲﾝｿｰﾙ ｼﾞｪﾘｰｼｭｰｽﾞ</t>
  </si>
  <si>
    <t>0H001527100</t>
  </si>
  <si>
    <t>ｻﾏｰﾒｯｼｭﾊﾟﾝﾌﾟｽ</t>
  </si>
  <si>
    <t>0HA26122LH0A900</t>
  </si>
  <si>
    <t>0H001527200</t>
  </si>
  <si>
    <t>ﾒﾀﾙﾎﾟｲﾝﾄﾄﾝｸﾞｻﾝﾀﾞﾙ</t>
  </si>
  <si>
    <t>0H001528000</t>
  </si>
  <si>
    <t>【AH×Wpc.】ﾎﾟｰﾁ付き折りたたみ</t>
  </si>
  <si>
    <t>0HA26122LK7A900</t>
  </si>
  <si>
    <t>0H001528500</t>
  </si>
  <si>
    <t>ﾁｪｰﾝﾇｰﾃﾞｨｻﾝﾀﾞﾙ</t>
  </si>
  <si>
    <t>0H001528800</t>
  </si>
  <si>
    <t>0H001528900</t>
  </si>
  <si>
    <t>ﾒｯｾｰｼﾞﾛｺﾞTｼｬﾂ</t>
  </si>
  <si>
    <t>0H001529000</t>
  </si>
  <si>
    <t>ﾊﾞｯｸﾛｺﾞﾙｰｽﾞTｼｬﾂ</t>
  </si>
  <si>
    <t>0H001531402</t>
  </si>
  <si>
    <t>【EC限定】接触冷感ﾊﾞﾝﾄﾞｶﾗｰｼｬﾂﾁ</t>
  </si>
  <si>
    <t>0HS26122LA0B102</t>
  </si>
  <si>
    <t>0H001532500</t>
  </si>
  <si>
    <t>ﾀﾞﾌﾞﾙZIPｼｬｷﾞｰﾆｯﾄﾍﾞｽﾄ</t>
  </si>
  <si>
    <t>0HA26121LA4A300</t>
  </si>
  <si>
    <t>0H001532700</t>
  </si>
  <si>
    <t>ﾒﾀﾙﾎﾞﾀﾝｼｱｰVﾈｯｸｶｰﾃﾞｨｶﾞﾝ</t>
  </si>
  <si>
    <t>0H001533600</t>
  </si>
  <si>
    <t>ﾄﾗｲｱﾝｸﾞﾙｻﾏｰﾊﾞｯｸﾞ</t>
  </si>
  <si>
    <t>0HA26122LJ0B100</t>
  </si>
  <si>
    <t>0H001534200</t>
  </si>
  <si>
    <t>ｶﾗｰﾊﾝﾄﾞﾙﾎﾘﾎﾘﾄｰﾄﾊﾞｯｸﾞ</t>
  </si>
  <si>
    <t>0H001534300</t>
  </si>
  <si>
    <t>ﾄﾞﾛｽﾄ巾着ｼｮﾙﾀﾞｰﾊﾞｯｸﾞ</t>
  </si>
  <si>
    <t>0HA26122LJ0A100</t>
  </si>
  <si>
    <t>0H001552802</t>
  </si>
  <si>
    <t>【2点ｾｯﾄ】ｶｰﾃﾞｨｶﾞﾝ+ﾀﾝｸﾄｯﾌﾟ</t>
  </si>
  <si>
    <t>0HA26121LA2A202</t>
  </si>
  <si>
    <t>0H001556700</t>
  </si>
  <si>
    <t>ｻｲﾄﾞﾒﾛｰﾚｰｽﾊﾟﾝﾂ</t>
  </si>
  <si>
    <t>0HA26121LC0B200</t>
  </si>
  <si>
    <t>0H001556800</t>
  </si>
  <si>
    <t>0H001556900</t>
  </si>
  <si>
    <t>ｼｱｰﾘｯﾌﾟｽﾄｯﾌﾟﾌﾞﾙｿﾞﾝ</t>
  </si>
  <si>
    <t>0H001557200</t>
  </si>
  <si>
    <t>【UVｶｯﾄ・接触冷感】Trip柄ｽｶｰﾌ</t>
  </si>
  <si>
    <t>0HA26122LK3C100</t>
  </si>
  <si>
    <t>0H001557300</t>
  </si>
  <si>
    <t>【UVｶｯﾄ・接触冷感】ﾎﾞﾀﾆｶﾙ柄ｽｶｰ</t>
  </si>
  <si>
    <t>0H001557400</t>
  </si>
  <si>
    <t>ふるふるひんやり三角ﾄﾞｯﾄ柄ｽｶｰﾌ</t>
  </si>
  <si>
    <t>0H001557700</t>
  </si>
  <si>
    <t>【横浜限定】民生炒飯ｺﾗﾎﾞﾄｰﾄﾊﾞｯ</t>
  </si>
  <si>
    <t>0HB26122LJ0B100</t>
  </si>
  <si>
    <t>0H001557800</t>
  </si>
  <si>
    <t>【横浜限定】民生炒飯ｺﾗﾎﾞﾎﾟｰﾁ</t>
  </si>
  <si>
    <t>0HB26122LJ1A100</t>
  </si>
  <si>
    <t>0H001558000</t>
  </si>
  <si>
    <t>ｽｶﾗｯﾌﾟﾚｰｽﾌﾟﾙｵｰﾊﾞｰ</t>
  </si>
  <si>
    <t>0H001558900</t>
  </si>
  <si>
    <t>【抗菌防臭】ﾌﾚﾝﾁｽﾘｰﾌﾞﾌﾟﾙｵｰﾊﾞｰ</t>
  </si>
  <si>
    <t>0H001559000</t>
  </si>
  <si>
    <t>【選べる丈】ﾍﾝﾘｰﾈｯｸ ﾜｯﾌﾙﾒﾛｰﾌﾟﾙ</t>
  </si>
  <si>
    <t>0H001559100</t>
  </si>
  <si>
    <t>【接触冷感･UVｶｯﾄ】ﾙｰｽﾞｺｸｰﾝﾌﾟﾙｵ</t>
  </si>
  <si>
    <t>0H001559300</t>
  </si>
  <si>
    <t>【接触冷感】Wﾎﾟｹｯﾄﾍﾞｽﾄ</t>
  </si>
  <si>
    <t>0HA26122LE0J100</t>
  </si>
  <si>
    <t>0H001559500</t>
  </si>
  <si>
    <t>【UVｶｯﾄ+遮熱】ﾗｯﾌﾟ風ﾅﾛｰｽｶｰﾄ</t>
  </si>
  <si>
    <t>0H001559600</t>
  </si>
  <si>
    <t>【ﾏﾙﾁ機能】ｻﾃﾝﾍﾞｲｶｰﾊﾟﾝﾂ</t>
  </si>
  <si>
    <t>0H001559700</t>
  </si>
  <si>
    <t>【ﾏﾙﾁ機能】ｻﾃﾝﾍﾞｲｶｰｽｶｰﾄ</t>
  </si>
  <si>
    <t>0HA26122LC1B100</t>
  </si>
  <si>
    <t>0H001560100</t>
  </si>
  <si>
    <t>【選べる丈】楊柳ﾌﾚｱｽｶｰﾄ</t>
  </si>
  <si>
    <t>0HA26122LC1A100</t>
  </si>
  <si>
    <t>0H001560200</t>
  </si>
  <si>
    <t>ﾁｭｰﾙｺｰﾄﾞ刺繍ﾍﾞｽﾄ</t>
  </si>
  <si>
    <t>0H001560300</t>
  </si>
  <si>
    <t>【2点ｾｯﾄ・ﾏﾙﾁ機能】ﾀｲﾄｽｶｰﾄ+ｼｮｰ</t>
  </si>
  <si>
    <t>0HA26122LD0A100</t>
  </si>
  <si>
    <t>0H001560400</t>
  </si>
  <si>
    <t>【ﾏﾙﾁ機能】ﾌﾛﾝﾄZIPﾂｲﾙｼﾞｬﾝｽｶ</t>
  </si>
  <si>
    <t>0HA26122LD0E100</t>
  </si>
  <si>
    <t>0H001560500</t>
  </si>
  <si>
    <t>【ﾏﾙﾁ機能】ｱｼﾝﾒﾄﾘｰﾀｯｸｽｶｰﾄ</t>
  </si>
  <si>
    <t>0H001560600</t>
  </si>
  <si>
    <t>【ﾏﾙﾁ機能】ｶｰﾌﾞﾁﾉﾊﾟﾝﾂ</t>
  </si>
  <si>
    <t>0H001560700</t>
  </si>
  <si>
    <t>【ﾏﾙﾁ機能】ﾚｲﾔｰﾄﾞ5分袖ｼｬﾂ</t>
  </si>
  <si>
    <t>0H001560800</t>
  </si>
  <si>
    <t>【接触冷感･ｲｰｼﾞｰｹｱ】ﾘﾈﾝﾗｲｸﾊﾞﾝﾄ</t>
  </si>
  <si>
    <t>0H001560900</t>
  </si>
  <si>
    <t>【接触冷感】ｼｱｰﾃｰﾗｰﾄﾞ半袖ｼﾞｬｹｯ</t>
  </si>
  <si>
    <t>0H001561000</t>
  </si>
  <si>
    <t>【ﾏﾙﾁ機能】 ｻｲﾄﾞﾚｰｽﾊﾟﾝﾂ</t>
  </si>
  <si>
    <t>0H001562800</t>
  </si>
  <si>
    <t>ﾗｳﾝﾄﾞｶｯﾄｼｱｰﾌﾟﾙｵｰﾊﾞｰ</t>
  </si>
  <si>
    <t>0H001562902</t>
  </si>
  <si>
    <t>0HA26112LE0C102</t>
  </si>
  <si>
    <t>0H001563900</t>
  </si>
  <si>
    <t>【WEB限定】3WAY巾着ｼｮﾙﾀﾞｰﾊﾞｯｸﾞ</t>
  </si>
  <si>
    <t>0H001564200</t>
  </si>
  <si>
    <t>2点SETﾎﾟｰﾁ付ﾀﾞﾌﾞﾙﾒｯｼｭｳｴｽﾄﾎﾟｰﾁ</t>
  </si>
  <si>
    <t>0H001564900</t>
  </si>
  <si>
    <t>軽量ﾜﾝﾊﾝﾄﾞﾙA4ﾄｰﾄﾊﾞｯｸﾞ</t>
  </si>
  <si>
    <t>0H001565100</t>
  </si>
  <si>
    <t>2点SET巾着付ﾄﾗｲｱﾝｸﾞﾙﾐﾆﾄｰﾄﾊﾞｯｸﾞ</t>
  </si>
  <si>
    <t>0H001566900</t>
  </si>
  <si>
    <t>【横浜限定】民生炒飯ｺﾗﾎﾞTｼｬﾂ</t>
  </si>
  <si>
    <t>0HB26122GA1A200</t>
  </si>
  <si>
    <t>0H001567300</t>
  </si>
  <si>
    <t>0H001568000</t>
  </si>
  <si>
    <t>【2点ｾｯﾄ】巾着付PVCﾊﾞｯｸﾞ</t>
  </si>
  <si>
    <t>0H001568100</t>
  </si>
  <si>
    <t>ｱｰﾓﾝﾄﾞｼｮﾙﾀﾞｰﾊﾞｯｸﾞ</t>
  </si>
  <si>
    <t>0H001571300</t>
  </si>
  <si>
    <t>0H001571802</t>
  </si>
  <si>
    <t>【2点SET】ﾍﾞﾙﾄﾗｳﾝﾄﾞﾄｰﾄﾊﾞｯｸﾞ</t>
  </si>
  <si>
    <t>0HA26122LJ0B102</t>
  </si>
  <si>
    <t>0H001573800</t>
  </si>
  <si>
    <t>【ﾏﾙﾁ機能】ﾍﾞｱﾀﾝｸﾄｯﾌﾟ</t>
  </si>
  <si>
    <t>0H001577302</t>
  </si>
  <si>
    <t>ﾌｯﾄﾍﾞｯﾄﾀﾞﾌﾞﾙﾍﾞﾙﾄｻﾝﾀﾞﾙ</t>
  </si>
  <si>
    <t>0HA26122LH1A902</t>
  </si>
  <si>
    <t>0H001577400</t>
  </si>
  <si>
    <t>BROOKLYN ﾛｺﾞTｼｬﾂ</t>
  </si>
  <si>
    <t>0H001579800</t>
  </si>
  <si>
    <t>【ららぽーと横浜限定】豚まんﾁｬ</t>
  </si>
  <si>
    <t>0HN26122LL6A900</t>
  </si>
  <si>
    <t>0H001579900</t>
  </si>
  <si>
    <t>【横浜限定】乾杯ﾁｬｰﾑ</t>
  </si>
  <si>
    <t>0H001580000</t>
  </si>
  <si>
    <t>【横浜限定】点心ﾁｬｰﾑ</t>
  </si>
  <si>
    <t>0H001580100</t>
  </si>
  <si>
    <t>【横浜限定】ごちそうﾁｬｰﾑ</t>
  </si>
  <si>
    <t>0H001580200</t>
  </si>
  <si>
    <t>【横浜限定】おでかけﾁｬｰﾑ</t>
  </si>
  <si>
    <t>0H001580300</t>
  </si>
  <si>
    <t>【横浜限定】ｽｲｰﾂﾁｬｰﾑ</t>
  </si>
  <si>
    <t>0H001580400</t>
  </si>
  <si>
    <t>【ﾏﾙﾁ機能】ﾌﾚﾝﾁｽﾘｰﾌﾞｼﾞｬｹｯﾄ</t>
  </si>
  <si>
    <t>0H001582800</t>
  </si>
  <si>
    <t>刺繍ﾒｯｼｭﾌﾟﾙｵｰﾊﾞｰ</t>
  </si>
  <si>
    <t>0HA26121LA1B100</t>
  </si>
  <si>
    <t>0H001582900</t>
  </si>
  <si>
    <t>【2点ｾｯﾄ】ﾚｲﾔｰﾄﾞﾃﾞｻﾞｲﾝﾀﾝｸﾄｯﾌﾟ</t>
  </si>
  <si>
    <t>0H001583000</t>
  </si>
  <si>
    <t>襟付き配色ﾆｯﾄ</t>
  </si>
  <si>
    <t>0H001583700</t>
  </si>
  <si>
    <t>ﾄﾞｯﾄｻﾃﾝｲｰｼﾞｰﾊﾟﾝﾂ</t>
  </si>
  <si>
    <t>0H001583900</t>
  </si>
  <si>
    <t>ﾒｯｼｭﾐﾆﾄｰﾄﾊﾞｯｸ</t>
  </si>
  <si>
    <t>0H001584000</t>
  </si>
  <si>
    <t>ｼｱｰﾄﾞｯﾄﾌﾟﾙｵｰﾊﾞｰ</t>
  </si>
  <si>
    <t>0H001584400</t>
  </si>
  <si>
    <t>【WEB限定】異素材切替ﾍﾟﾌﾟﾗﾑﾌﾟﾙ</t>
  </si>
  <si>
    <t>0HS26122LA1D200</t>
  </si>
  <si>
    <t>0H001584500</t>
  </si>
  <si>
    <t>【WEB限定】ﾊﾞｯｸﾌﾘﾙ半袖ﾌﾟﾙｵｰﾊﾞｰ</t>
  </si>
  <si>
    <t>0H001584600</t>
  </si>
  <si>
    <t>ｼｱｰﾍﾞﾛｱ配色ﾌﾟﾙｵｰﾊﾞｰ</t>
  </si>
  <si>
    <t>0H001584700</t>
  </si>
  <si>
    <t>【2点ｾｯﾄ】ﾚｲﾔｰﾄﾞｼｱｰTｼｬﾂ</t>
  </si>
  <si>
    <t>0H001586900</t>
  </si>
  <si>
    <t>【RUSSELL】ﾜｯﾌﾙｶﾞｾﾞｯﾄTｼｬﾂ</t>
  </si>
  <si>
    <t>0HN26122LA1A200</t>
  </si>
  <si>
    <t>0H001587000</t>
  </si>
  <si>
    <t>【RUSSELL】ﾜｯﾌﾙﾍﾝﾘｰTｼｬﾂ</t>
  </si>
  <si>
    <t>0H001587100</t>
  </si>
  <si>
    <t>【RUSSELL】ﾘﾝｶﾞｰｽﾎﾟｰﾂｱｿｰﾄTｼｬﾂ</t>
  </si>
  <si>
    <t>0H001587200</t>
  </si>
  <si>
    <t>【RUSSELL】裏毛Vﾈｯｸﾍﾞｽﾄ</t>
  </si>
  <si>
    <t>0HN26121LA4A200</t>
  </si>
  <si>
    <t>0H001587300</t>
  </si>
  <si>
    <t>【RUSSELL】ﾌｯﾄﾎﾞｰﾙTｼｬﾂ</t>
  </si>
  <si>
    <t>0H001587400</t>
  </si>
  <si>
    <t>【RUSSELL】ﾛｺﾞ半袖ｽｳｪｯﾄ</t>
  </si>
  <si>
    <t>0HN26121LA1C200</t>
  </si>
  <si>
    <t>0H001587500</t>
  </si>
  <si>
    <t>【RUSSELL×PENN】半袖ｽｳｪｯﾄ</t>
  </si>
  <si>
    <t>0H001587600</t>
  </si>
  <si>
    <t>【RUSSELL】ｽﾎﾟｰﾂﾄﾝｸﾞｻﾝﾀﾞﾙ</t>
  </si>
  <si>
    <t>0HN26122LH1A900</t>
  </si>
  <si>
    <t>0H001588000</t>
  </si>
  <si>
    <t>0HA26122LJ0Z300</t>
  </si>
  <si>
    <t>0H001590302</t>
  </si>
  <si>
    <t>ﾒﾙｶﾄﾞW ﾊﾝﾄﾞﾙﾊﾞｯｸﾞ</t>
  </si>
  <si>
    <t>0HA26122LJ0B902</t>
  </si>
  <si>
    <t>0H001594800</t>
  </si>
  <si>
    <t>ﾗｳﾝﾄﾞﾍﾑﾀﾝｸﾄｯﾌﾟ</t>
  </si>
  <si>
    <t>0H001594900</t>
  </si>
  <si>
    <t>【2WAY】金ﾎﾞﾀﾝｶｰﾃﾞｨｶﾞﾝ</t>
  </si>
  <si>
    <t>0H001595400</t>
  </si>
  <si>
    <t>【接触冷感】ﾎﾟﾝﾁｮﾆｯﾄｶｰﾃﾞｨｶﾞﾝ</t>
  </si>
  <si>
    <t>0H001595500</t>
  </si>
  <si>
    <t>【2SET･接触冷感】ｶｰﾃﾞｨｶﾞﾝ+ﾉｰｽﾘ</t>
  </si>
  <si>
    <t>0H001595600</t>
  </si>
  <si>
    <t>ｳｫｯｼｬﾌﾞﾙ ﾃﾞｲﾘｰﾆｯﾄﾌﾟﾙｵｰﾊﾞｰ</t>
  </si>
  <si>
    <t>0H001597300</t>
  </si>
  <si>
    <t>【Russell】ｸﾗﾌﾞｱｿｰﾄﾁｬｰﾑ　ﾃﾆｽ</t>
  </si>
  <si>
    <t>0HN26112 L6A 00</t>
  </si>
  <si>
    <t>0H001597400</t>
  </si>
  <si>
    <t>【Russell】ｸﾗﾌﾞｱｿｰﾄﾁｬｰﾑ　ﾌｯﾄﾎﾞ</t>
  </si>
  <si>
    <t>0H001597700</t>
  </si>
  <si>
    <t>【RUSSELL】ﾌｰﾃﾞｨｰｽｳｪｯﾄ ﾁｬｰﾑ</t>
  </si>
  <si>
    <t>0HN26122LL6A200</t>
  </si>
  <si>
    <t>0H001597800</t>
  </si>
  <si>
    <t>【RUSSELL】半袖ｽｳｪｯﾄ ﾁｬｰﾑ</t>
  </si>
  <si>
    <t>0H001599500</t>
  </si>
  <si>
    <t>襟配色ﾆｯﾄﾎﾟﾛ</t>
  </si>
  <si>
    <t>0H001599600</t>
  </si>
  <si>
    <t>ｱｲﾚｯﾄ刺繍ﾃｨｱｰﾄﾞｽｶｰﾄ</t>
  </si>
  <si>
    <t>0H001599700</t>
  </si>
  <si>
    <t>ｽﾀﾝﾄﾞﾌﾘﾙｽﾄﾗｲﾌﾟｽｷｯﾊﾟｰﾌﾞﾗｳｽ</t>
  </si>
  <si>
    <t>0H001599800</t>
  </si>
  <si>
    <t>0H001599900</t>
  </si>
  <si>
    <t>金ﾎﾞﾀﾝﾆｯﾄｼﾞﾚ</t>
  </si>
  <si>
    <t>0HA26122LA4A300</t>
  </si>
  <si>
    <t>0H001600000</t>
  </si>
  <si>
    <t>ﾊﾟﾃｯﾄﾞﾎﾘﾎﾘﾄｰﾄﾊﾞｯｸﾞ②</t>
  </si>
  <si>
    <t>0H001604000</t>
  </si>
  <si>
    <t>【UVｶｯﾄ調光】ﾘﾑﾚｽｸﾞﾗｽ</t>
  </si>
  <si>
    <t>0H001604100</t>
  </si>
  <si>
    <t>【UVｶｯﾄ調光】ﾂｰﾌﾞﾘｯｼﾞｸﾞﾗｽ</t>
  </si>
  <si>
    <t>0H001604200</t>
  </si>
  <si>
    <t>【UVｶｯﾄ】ｳｪﾘﾝﾄﾝｸﾞﾗｽ</t>
  </si>
  <si>
    <t>0H001604500</t>
  </si>
  <si>
    <t>【ﾏﾙﾁ機能】ﾗｯﾌﾟﾜｲﾄﾞﾊﾟﾝﾂ</t>
  </si>
  <si>
    <t>0H001604600</t>
  </si>
  <si>
    <t>【ﾏﾙﾁ機能】ﾗｯﾌﾟ風ｾﾐﾌﾚｱｽｶｰﾄ</t>
  </si>
  <si>
    <t>0H001605900</t>
  </si>
  <si>
    <t>【ﾏﾙﾁ機能】ﾄﾞﾛｽﾄｻﾛﾍﾟｯﾄ</t>
  </si>
  <si>
    <t>0H001606000</t>
  </si>
  <si>
    <t>【ﾏﾙﾁ機能】Wｳｴｽﾄﾊﾟﾝﾂ</t>
  </si>
  <si>
    <t>0H001606300</t>
  </si>
  <si>
    <t>【WEB限定】Wﾎﾟｹｯﾄｼｱｰ半袖ｼｬﾂ</t>
  </si>
  <si>
    <t>0H001608700</t>
  </si>
  <si>
    <t>【遮熱･UVｶｯﾄ】配色ｽﾃｯﾁﾙｰｽﾞTｼｬﾂ</t>
  </si>
  <si>
    <t>0H001608800</t>
  </si>
  <si>
    <t>【ﾏﾙﾁ機能】ｶﾉｺﾎﾟﾛｼｬﾂ</t>
  </si>
  <si>
    <t>0HA26122LA1D500</t>
  </si>
  <si>
    <t>0H001608900</t>
  </si>
  <si>
    <t>【WEB限定】ﾌﾚﾝﾁｽﾘｰﾌﾞVﾈｯｸﾆｯﾄｶｰﾃ</t>
  </si>
  <si>
    <t>0H001609700</t>
  </si>
  <si>
    <t>【接触冷感】襟付き5分袖ﾆｯﾄｶｰﾃﾞ</t>
  </si>
  <si>
    <t>0H001610500</t>
  </si>
  <si>
    <t>ﾐﾄﾞﾙｵﾝｽﾃﾞﾆﾑｻﾛﾍﾟｯﾄ</t>
  </si>
  <si>
    <t>0HA26122LD1A400</t>
  </si>
  <si>
    <t>0H001610600</t>
  </si>
  <si>
    <t>ﾐﾄﾞﾙｵﾝｽﾛｰﾙｱｯﾌﾟﾃﾞﾆﾑﾊﾟﾝﾂ</t>
  </si>
  <si>
    <t>0HA26122LC0A400</t>
  </si>
  <si>
    <t>0H001612800</t>
  </si>
  <si>
    <t>透かし畦ﾙｰｽﾞﾆｯﾄ</t>
  </si>
  <si>
    <t>0H001612900</t>
  </si>
  <si>
    <t>【接触冷感･UVｶｯﾄ】ﾊﾞｲｶﾗｰｽｳｪｯﾄﾗ</t>
  </si>
  <si>
    <t>0H001613000</t>
  </si>
  <si>
    <t>AMERICAN HOLIC 10th ﾊﾞﾝﾀﾞﾅ</t>
  </si>
  <si>
    <t>0HT26112LN9Z100</t>
  </si>
  <si>
    <t>0H001625300</t>
  </si>
  <si>
    <t>ｽﾘﾑﾋﾟﾝﾚｽﾍﾞﾙﾄ</t>
  </si>
  <si>
    <t>0HA26122LK5A900</t>
  </si>
  <si>
    <t>0H001625400</t>
  </si>
  <si>
    <t>ﾜｲﾄﾞﾋﾟﾝﾚｽﾍﾞﾙﾄ</t>
  </si>
  <si>
    <t>0H001625500</t>
  </si>
  <si>
    <t>ﾃﾞｻﾞｲﾝﾊﾞｯｸﾙｽﾘﾑﾍﾞﾙﾄ</t>
  </si>
  <si>
    <t>0H001625600</t>
  </si>
  <si>
    <t>ﾛｰﾌﾟﾃﾞｻﾞｲﾝﾍﾞﾙﾄ</t>
  </si>
  <si>
    <t>0H001626600</t>
  </si>
  <si>
    <t>ｺｲﾝﾄｯﾌﾟY字ﾈｯｸﾚｽ</t>
  </si>
  <si>
    <t>0HA26122LL3A900</t>
  </si>
  <si>
    <t>0H001626700</t>
  </si>
  <si>
    <t>2WAYﾊﾞｲｶﾗｰﾁｪｰﾝﾈｯｸﾚｽ</t>
  </si>
  <si>
    <t>0H001626800</t>
  </si>
  <si>
    <t>2WAYﾁｪｰﾝMIXﾈｯｸﾚｽ</t>
  </si>
  <si>
    <t>0H001626900</t>
  </si>
  <si>
    <t>ｽﾘﾑﾒﾀﾙﾋﾞｰｽﾞﾈｯｸﾚｽ</t>
  </si>
  <si>
    <t>0H001627000</t>
  </si>
  <si>
    <t>ﾆｭｱﾝｽﾘﾝｸﾞｽﾗｲﾄﾞﾈｯｸﾚｽ</t>
  </si>
  <si>
    <t>0H001627100</t>
  </si>
  <si>
    <t>ﾒﾀﾙMIXﾎﾞﾘｭｰﾑﾌﾞﾚｽ</t>
  </si>
  <si>
    <t>0HA26122LL4A900</t>
  </si>
  <si>
    <t>0H001627200</t>
  </si>
  <si>
    <t>ﾜｲﾔｰﾛｰﾙﾋﾟｱｽ</t>
  </si>
  <si>
    <t>0HA26122LL0A900</t>
  </si>
  <si>
    <t>0H001627600</t>
  </si>
  <si>
    <t>【RUSSELL×PENN】ﾄｰﾄﾊﾞｯｸﾞ</t>
  </si>
  <si>
    <t>0HN26122LJ0B100</t>
  </si>
  <si>
    <t>0H001627700</t>
  </si>
  <si>
    <t>【RUSSELL】ﾗﾊﾞｰﾁｬｰﾑ付きｸﾘｱﾎﾞﾄﾙ</t>
  </si>
  <si>
    <t>0HN26122LN9Z900</t>
  </si>
  <si>
    <t>0H001627800</t>
  </si>
  <si>
    <t>ﾚｰｽｻﾃﾝｷｬﾐﾜﾝﾋﾟｰｽ</t>
  </si>
  <si>
    <t>0H001633102</t>
  </si>
  <si>
    <t>ｽｷｯﾊﾟｰﾄﾞﾙﾏﾝﾋﾞｯｸﾞｼｬﾂ</t>
  </si>
  <si>
    <t>0HA26122LA0A102</t>
  </si>
  <si>
    <t>0H001633702</t>
  </si>
  <si>
    <t>ｼｱｰﾘﾌﾞ配色ﾌﾟﾙｵｰﾊﾞｰ</t>
  </si>
  <si>
    <t>0H001633800</t>
  </si>
  <si>
    <t>ｺｰﾑ付きﾈｯｸﾚｽｷｰﾁｬｰﾑ</t>
  </si>
  <si>
    <t>0HA26122LL6A900</t>
  </si>
  <si>
    <t>0H001636000</t>
  </si>
  <si>
    <t>【2点ｾｯﾄ】2WAYﾜﾝﾊﾝﾄﾞﾙﾐﾆﾄｰﾄ+ﾎﾟｰ</t>
  </si>
  <si>
    <t>0HA26211LJ0B100</t>
  </si>
  <si>
    <t>0H001637300</t>
  </si>
  <si>
    <t>【2点ｾｯﾄ】ﾉｰｽﾘｰﾌﾞTｼｬﾂ＋ﾋﾞｽﾁｪ</t>
  </si>
  <si>
    <t>0H001640900</t>
  </si>
  <si>
    <t>【RUSSELL】ﾛｺﾞｷｬｯﾌﾟﾁｬｰﾑ</t>
  </si>
  <si>
    <t>0H001641200</t>
  </si>
  <si>
    <t>【遮熱･UVｶｯﾄ】ﾂｲﾙﾛｺﾞｷｬｯﾌﾟ</t>
  </si>
  <si>
    <t>0HA26122LK2B100</t>
  </si>
  <si>
    <t>0H001641300</t>
  </si>
  <si>
    <t>【遮熱･UVｶｯﾄ】ﾘｯﾌﾟｽﾄｯﾌﾟﾛｺﾞｷｬｯﾌ</t>
  </si>
  <si>
    <t>0H001641400</t>
  </si>
  <si>
    <t>【ｽﾃﾝﾚｽ】ｺｲﾝﾄｯﾌﾟﾁｪｰﾝﾈｯｸﾚｽ</t>
  </si>
  <si>
    <t>0H001641500</t>
  </si>
  <si>
    <t>【ｽﾃﾝﾚｽ】ｽﾏｲﾘｰﾄｯﾌﾟﾈｯｸﾚｽ</t>
  </si>
  <si>
    <t>0H001641600</t>
  </si>
  <si>
    <t>【ｽﾃﾝﾚｽ】ﾓｰﾙﾗｲｸﾁｪｰﾝ2連ﾈｯｸﾚｽ</t>
  </si>
  <si>
    <t>0H001641700</t>
  </si>
  <si>
    <t>【ｽﾃﾝﾚｽ】ﾎﾞｰﾙﾁｪｰﾝﾏﾝﾃﾙﾈｯｸﾚｽ</t>
  </si>
  <si>
    <t>0H001641800</t>
  </si>
  <si>
    <t>【ｽﾃﾝﾚｽ】ﾂｲｽﾄﾁｪｰﾝﾈｯｸﾚｽ</t>
  </si>
  <si>
    <t>0H001641900</t>
  </si>
  <si>
    <t>【ｽﾃﾝﾚｽ】ﾀﾝｸﾞﾙﾄﾞﾁｪｰﾝﾈｯｸﾚｽ</t>
  </si>
  <si>
    <t>0H001642000</t>
  </si>
  <si>
    <t>【ｽﾃﾝﾚｽ】ﾄﾞﾛｯﾌﾟﾄｯﾌﾟ２連ﾈｯｸﾚｽ</t>
  </si>
  <si>
    <t>0H001642100</t>
  </si>
  <si>
    <t>【ｽﾃﾝﾚｽ】ｺｲﾝﾄｯﾌﾟｽｷﾆｰﾁｪｰﾝﾈｯｸﾚｽ</t>
  </si>
  <si>
    <t>0H001642200</t>
  </si>
  <si>
    <t>【ｽﾃﾝﾚｽ】ﾌﾟﾁﾄｯﾌﾟｶﾗｰMIX2連ﾈｯｸﾚｽ</t>
  </si>
  <si>
    <t>0H001642300</t>
  </si>
  <si>
    <t>【ｽﾃﾝﾚｽ】ﾊﾞｲｶﾗｰﾁｪｰﾝﾈｯｸﾚｽ</t>
  </si>
  <si>
    <t>0H001642400</t>
  </si>
  <si>
    <t>【ｽﾃﾝﾚｽ】ｽｲｯﾁﾄﾞﾎﾞｰﾙﾁｪ-ﾝﾈｯｸﾚｽ</t>
  </si>
  <si>
    <t>0H001642800</t>
  </si>
  <si>
    <t>【ｽﾃﾝﾚｽ】ｽﾄｰﾝﾄｯﾌﾟｱｿｰﾄﾈｯｸﾚｽ</t>
  </si>
  <si>
    <t>0H001642900</t>
  </si>
  <si>
    <t>ﾆｭｱﾝｽｽﾏｲﾘｰﾈｯｸﾚｽ</t>
  </si>
  <si>
    <t>0H001643000</t>
  </si>
  <si>
    <t>ﾌﾟﾚﾝﾃｨｺｲﾝ2連ﾈｯｸﾚｽ</t>
  </si>
  <si>
    <t>0H001643100</t>
  </si>
  <si>
    <t>ﾆｭｱﾝｽﾓﾁｰﾌｺｰﾄﾞﾈｯｸﾚｽ</t>
  </si>
  <si>
    <t>0H001643200</t>
  </si>
  <si>
    <t>ﾗﾌﾒﾀﾙﾁｮｰｶｰ</t>
  </si>
  <si>
    <t>0H001643300</t>
  </si>
  <si>
    <t>【ｽﾃﾝﾚｽ】ﾜﾝﾀｯﾁﾗｳﾝﾄﾞﾒﾀﾙﾋﾟｱｽ</t>
  </si>
  <si>
    <t>0H001643400</t>
  </si>
  <si>
    <t>【ｽﾃﾝﾚｽ】ﾀﾞﾌﾞﾙﾄﾞﾛｯﾌﾟﾋﾟｱｽ</t>
  </si>
  <si>
    <t>0H001643500</t>
  </si>
  <si>
    <t>ﾂｲｽﾄﾌｰﾌﾟｲﾔﾘﾝｸﾞ</t>
  </si>
  <si>
    <t>0HA26122LL1A900</t>
  </si>
  <si>
    <t>0H001643600</t>
  </si>
  <si>
    <t>ﾏﾙﾁﾌｰﾌﾟﾗｲｸｲﾔﾘﾝｸﾞ</t>
  </si>
  <si>
    <t>0H001643700</t>
  </si>
  <si>
    <t>【ｽﾃﾝﾚｽ】ﾊﾟｰﾙﾄｯﾌﾟｽﾗｲﾄﾞﾌﾞﾚｽﾚｯﾄ</t>
  </si>
  <si>
    <t>0H001643800</t>
  </si>
  <si>
    <t>ｱﾝｶｰﾁｪｰﾝMIXﾌﾞﾚｽﾚｯﾄ</t>
  </si>
  <si>
    <t>0H001643900</t>
  </si>
  <si>
    <t>ﾄｰﾄｲｽﾞﾗｲｸﾌｰﾌﾟｲﾔﾘﾝｸﾞ</t>
  </si>
  <si>
    <t>0H001644000</t>
  </si>
  <si>
    <t>【ｽﾃﾝﾚｽ】ﾄｰﾄｲｽﾞﾗｲｸﾌｰﾌﾟﾋﾟｱｽ</t>
  </si>
  <si>
    <t>0H001644100</t>
  </si>
  <si>
    <t>0H001644400</t>
  </si>
  <si>
    <t>COASTLINEA ﾛｺﾞTｼｬﾂ</t>
  </si>
  <si>
    <t>0H001644500</t>
  </si>
  <si>
    <t>ﾗﾝﾀﾞﾑﾛｺﾞ刺繍ﾘﾝｶﾞｰTｼｬﾂ</t>
  </si>
  <si>
    <t>0H001645200</t>
  </si>
  <si>
    <t>ｶﾗｰﾋﾞｰｽﾞﾈｯｸﾚｽ</t>
  </si>
  <si>
    <t>0H001647500</t>
  </si>
  <si>
    <t>ﾏﾙﾁｳｪｲﾒﾀﾙﾚﾝﾈｯｸﾚｽ</t>
  </si>
  <si>
    <t>0H001647600</t>
  </si>
  <si>
    <t>ﾏﾙﾁｳｪｲﾊﾟｰﾙﾚﾝﾈｯｸﾚｽ</t>
  </si>
  <si>
    <t>0H001650500</t>
  </si>
  <si>
    <t>ﾒﾀﾙﾎﾞﾀﾝｳｴｽﾄﾄﾞﾛｽﾄｼｬﾂ</t>
  </si>
  <si>
    <t>0HA26211LA0A100</t>
  </si>
  <si>
    <t>0H001650800</t>
  </si>
  <si>
    <t>【接触冷感･ｲｰｼﾞｰｹｱ】ﾍﾞﾙﾄ付きｼﾞ</t>
  </si>
  <si>
    <t>0HA26211LE0J100</t>
  </si>
  <si>
    <t>0H001650900</t>
  </si>
  <si>
    <t>ｷﾞｬｻﾞｰﾅｲﾛﾝﾅﾛｰｽｶｰﾄ</t>
  </si>
  <si>
    <t>0HA26211LC1Z100</t>
  </si>
  <si>
    <t>0H001651000</t>
  </si>
  <si>
    <t>ﾒｯｼｭﾌﾚﾝﾁｼﾞｬｹｯﾄ</t>
  </si>
  <si>
    <t>0H001652800</t>
  </si>
  <si>
    <t>SANFRANCISCO ﾛｺﾞ＆ﾌｫﾄTｼｬﾂ</t>
  </si>
  <si>
    <t>0H001652900</t>
  </si>
  <si>
    <t>BARﾛｺﾞﾌﾟﾘﾝﾄTｼｬﾂ</t>
  </si>
  <si>
    <t>0H001661200</t>
  </si>
  <si>
    <t>【接触冷感・撥水】ﾍﾟｲﾝﾀｰﾃﾞﾆﾑ</t>
  </si>
  <si>
    <t>0HA26122LC0A100</t>
  </si>
  <si>
    <t>0H001661400</t>
  </si>
  <si>
    <t>【接触冷感】ﾊﾞｷﾞｰﾃﾞﾆﾑ</t>
  </si>
  <si>
    <t>0H001661600</t>
  </si>
  <si>
    <t>【接触冷感】ｳｴｽﾄﾀｯｸｲｰｼﾞｰﾃﾞﾆﾑ</t>
  </si>
  <si>
    <t>0H001664500</t>
  </si>
  <si>
    <t>【民生炒飯】ｱｸﾘﾙﾌﾟﾚｰﾄｷｰﾎﾙﾀﾞｰ</t>
  </si>
  <si>
    <t>0HS26122LL6A900</t>
  </si>
  <si>
    <t>0H001664600</t>
  </si>
  <si>
    <t>【民生炒飯】ｱｿｰﾄｽﾃｯｶｰ</t>
  </si>
  <si>
    <t>0HS26122LN9Z900</t>
  </si>
  <si>
    <t>0H001664700</t>
  </si>
  <si>
    <t>【民生炒飯】ｸﾞﾗｽ</t>
  </si>
  <si>
    <t>0HS26122LN0B900</t>
  </si>
  <si>
    <t>0H001666200</t>
  </si>
  <si>
    <t>【2点ｾｯﾄ】ﾛﾝｸﾞﾚｰｽｼﾞﾚ+ｻﾛﾍﾟｯﾄ</t>
  </si>
  <si>
    <t>0H001666300</t>
  </si>
  <si>
    <t>【ﾏﾙﾁ機能】ｳｴｽﾄﾗｲﾝｽﾗｯｸｽﾊﾟﾝﾂ</t>
  </si>
  <si>
    <t>0H001666400</t>
  </si>
  <si>
    <t>【接触冷感・UVｶｯﾄ】ﾍﾞﾙﾄ付ｶｲｷﾝｼ</t>
  </si>
  <si>
    <t>0H001666500</t>
  </si>
  <si>
    <t>【ｲｰｼﾞｰｹｱ】ｽｷｯﾊﾟｰﾁｪｯｸｼｬﾂ</t>
  </si>
  <si>
    <t>0H001666600</t>
  </si>
  <si>
    <t>ﾚｰｽ切り替え半袖ｼｬﾂ</t>
  </si>
  <si>
    <t>0H001667000</t>
  </si>
  <si>
    <t>【UVｶｯﾄ】折たためるﾊｯﾄ</t>
  </si>
  <si>
    <t>0HA26122LK2A900</t>
  </si>
  <si>
    <t>0H001667100</t>
  </si>
  <si>
    <t>0H001667200</t>
  </si>
  <si>
    <t>ｶﾚｯｼﾞﾛｺﾞﾚｰｽﾄﾞｯｷﾝｸﾞTｼｬﾂ</t>
  </si>
  <si>
    <t>0H001667300</t>
  </si>
  <si>
    <t>ｲﾚｷﾞｭﾗｰﾍﾑｻﾃﾝﾚｰｽｷｬﾐｿｰﾙ</t>
  </si>
  <si>
    <t>0H001667400</t>
  </si>
  <si>
    <t>【WEB限定】Moomin 刺繍ｽｷｯﾊﾟｰﾜﾝ</t>
  </si>
  <si>
    <t>0HS26122LD0A100</t>
  </si>
  <si>
    <t>0H001667500</t>
  </si>
  <si>
    <t>【WEB限定】Moomin ｾｰﾗｰｶﾗｰﾌﾟﾙｵｰ</t>
  </si>
  <si>
    <t>0H001667600</t>
  </si>
  <si>
    <t>【WEB限定】Moomin UVｶｯﾄﾊﾞｹｯﾄﾊｯ</t>
  </si>
  <si>
    <t>0HS26122LK2A100</t>
  </si>
  <si>
    <t>0H001667700</t>
  </si>
  <si>
    <t>【WEB限定】Moomin ｺｲﾝｹｰｽﾁｬｰﾑ</t>
  </si>
  <si>
    <t>0H001667800</t>
  </si>
  <si>
    <t>【WEB限定】Moomin ｽｶｰﾌ</t>
  </si>
  <si>
    <t>0HS26122LK3C100</t>
  </si>
  <si>
    <t>0H001667900</t>
  </si>
  <si>
    <t>【南町田限定】半袖ｵｯｸｽｼｬﾂ</t>
  </si>
  <si>
    <t>0H001668000</t>
  </si>
  <si>
    <t>【南町田限定】ｼｱｰﾆｯﾄﾎﾟﾛ</t>
  </si>
  <si>
    <t>0HS26122LA1B300</t>
  </si>
  <si>
    <t>0H001668100</t>
  </si>
  <si>
    <t>【南町田限定】うさぎﾄｰﾄﾊﾞｯｸﾞ</t>
  </si>
  <si>
    <t>0HS26122LJ0B900</t>
  </si>
  <si>
    <t>0H001668200</t>
  </si>
  <si>
    <t>【南町田限定】刺繍ｷｬｯﾌﾟ</t>
  </si>
  <si>
    <t>0HS26122LK2B900</t>
  </si>
  <si>
    <t>0H001668300</t>
  </si>
  <si>
    <t>【南町田限定】うさぎﾎﾟｰﾁ</t>
  </si>
  <si>
    <t>0HS26122LJ1A900</t>
  </si>
  <si>
    <t>0H001671700</t>
  </si>
  <si>
    <t>【UVｶｯﾄ】ﾊﾞｲｶﾗｰﾋﾟｸﾞﾒﾝﾄｷｬｯﾌﾟ</t>
  </si>
  <si>
    <t>0HA26211LK2B100</t>
  </si>
  <si>
    <t>0H001671800</t>
  </si>
  <si>
    <t>ﾄﾞﾛｰｺｰﾄﾞ巾着ｼｮﾙﾀﾞｰﾊﾞｯｸﾞ</t>
  </si>
  <si>
    <t>0HA26211LJ0A100</t>
  </si>
  <si>
    <t>0H001671900</t>
  </si>
  <si>
    <t>ﾋﾞｯｸﾞﾜﾝｼｮﾙﾀﾞｰﾊﾞｯｸﾞ</t>
  </si>
  <si>
    <t>0HA26211LJ0A900</t>
  </si>
  <si>
    <t>0H001673900</t>
  </si>
  <si>
    <t>ﾒﾀﾙﾒｯｼｭﾌﾗｯﾄｼｭｰｽﾞ</t>
  </si>
  <si>
    <t>0HA26122LH5A900</t>
  </si>
  <si>
    <t>0H001674100</t>
  </si>
  <si>
    <t>ﾎﾟｲﾝﾃｯﾄﾞｸﾞﾙｶﾐｭｰﾙ</t>
  </si>
  <si>
    <t>0H001675600</t>
  </si>
  <si>
    <t>【選べるｻｲｽﾞ】ﾚｰｽﾌﾟﾙｵｰﾊﾞｰ</t>
  </si>
  <si>
    <t>0HD26122LA1D200</t>
  </si>
  <si>
    <t>0H001677000</t>
  </si>
  <si>
    <t>【ﾏﾙﾁ機能】ﾊﾞｯｸｵｰﾌﾟﾝﾆｭｱﾝｽｼﾞｬｹｯ</t>
  </si>
  <si>
    <t>0HA26211LE0A100</t>
  </si>
  <si>
    <t>0H001677100</t>
  </si>
  <si>
    <t>【2点ｾｯﾄ】ﾒｯｼｭﾚｰｽ半袖ｼｬﾂ+ｽｶｰﾌ</t>
  </si>
  <si>
    <t>0H001677200</t>
  </si>
  <si>
    <t>ﾚｰｽｼｬｲﾆｰﾊﾟﾝﾂ</t>
  </si>
  <si>
    <t>0H001677300</t>
  </si>
  <si>
    <t>【ﾏﾙﾁ機能】ｻｲﾄﾞﾗｲﾝｽﾗｯｸｽﾊﾟﾝﾂ</t>
  </si>
  <si>
    <t>0HA26211LC0B100</t>
  </si>
  <si>
    <t>0H001677400</t>
  </si>
  <si>
    <t>【遮熱･接触冷感】ﾊﾞｲｶﾗｰWｳｴｽﾄﾀｯ</t>
  </si>
  <si>
    <t>0H001677500</t>
  </si>
  <si>
    <t>楊柳ｼｱｰﾌﾞﾗｳｽ</t>
  </si>
  <si>
    <t>0HA26122LA0B100</t>
  </si>
  <si>
    <t>0H001677600</t>
  </si>
  <si>
    <t>ﾊﾞｯｸﾘﾎﾞﾝﾃﾞﾆﾑｵｰﾙｲﾝﾜﾝ</t>
  </si>
  <si>
    <t>0HA26211LD1A100</t>
  </si>
  <si>
    <t>0H001677700</t>
  </si>
  <si>
    <t>【2点ｾｯﾄ･ﾏﾙﾁ機能】ﾄﾞﾛｽﾄﾌﾟﾙｵｰﾊﾞ</t>
  </si>
  <si>
    <t>0HA26122LD0Z100</t>
  </si>
  <si>
    <t>0H001677800</t>
  </si>
  <si>
    <t>【ﾏﾙﾁ機能】Vﾈｯｸﾄﾞﾛｽﾄｼｮﾙﾀﾞｰﾜﾝﾋﾟ</t>
  </si>
  <si>
    <t>0H001677900</t>
  </si>
  <si>
    <t>【ﾏﾙﾁ機能】ﾌﾛﾝﾄﾎﾞﾀﾝｽｶｰﾄ</t>
  </si>
  <si>
    <t>0H001678000</t>
  </si>
  <si>
    <t>【UVｶｯﾄ】Vﾈｯｸﾆｯﾄﾍﾞｽﾄ</t>
  </si>
  <si>
    <t>0H001678100</t>
  </si>
  <si>
    <t>ﾒﾀﾙﾎﾞﾀﾝ総針ﾆｯﾄｶｰﾃﾞｨｶﾞﾝ</t>
  </si>
  <si>
    <t>0H001678200</t>
  </si>
  <si>
    <t>【接触冷感・UVｶｯﾄ】ﾒﾀﾙﾎﾞﾀﾝﾌﾚﾝﾁ</t>
  </si>
  <si>
    <t>0HA26211LA2A300</t>
  </si>
  <si>
    <t>0H001678300</t>
  </si>
  <si>
    <t>0HA26211LA4A300</t>
  </si>
  <si>
    <t>0H001678400</t>
  </si>
  <si>
    <t>【遮熱】ﾍﾞｲｶｰﾆｯﾄﾊﾟﾝﾂ</t>
  </si>
  <si>
    <t>0HA26122LC0B300</t>
  </si>
  <si>
    <t>0H001679100</t>
  </si>
  <si>
    <t>【UVｶｯﾄ･接触冷感】ﾎﾞｰﾀﾞｰｺｸｰﾝﾌﾟ</t>
  </si>
  <si>
    <t>0H001679200</t>
  </si>
  <si>
    <t>【ﾏﾙﾁ機能】ﾎﾞｰﾀﾞｰﾎﾟﾛｼｬﾂ</t>
  </si>
  <si>
    <t>0H001679300</t>
  </si>
  <si>
    <t>【抗菌防臭】ﾏﾙﾁﾎﾞｰﾀﾞｰﾀﾝｸﾄｯﾌﾟ</t>
  </si>
  <si>
    <t>0HA26211LA5A200</t>
  </si>
  <si>
    <t>0H001679400</t>
  </si>
  <si>
    <t>【接触冷感】ﾂｲｽﾄｷﾞｬｻﾞｰｽｶｰﾄ</t>
  </si>
  <si>
    <t>0HA26211LC1Z200</t>
  </si>
  <si>
    <t>0H001679500</t>
  </si>
  <si>
    <t>ﾌﾛｯｷｰﾌﾟﾘﾝﾄTｼｬﾂ</t>
  </si>
  <si>
    <t>0HA26211LA1A200</t>
  </si>
  <si>
    <t>0H001679700</t>
  </si>
  <si>
    <t>【接触冷感】ﾊﾞｯｸﾁｭｰﾙﾄﾞｯｷﾝｸﾞﾌﾟﾙ</t>
  </si>
  <si>
    <t>0HA26211LA1D200</t>
  </si>
  <si>
    <t>0H001679800</t>
  </si>
  <si>
    <t>【接触冷感】裾ﾚｰｽ半袖ﾌﾟﾙｵｰﾊﾞｰ</t>
  </si>
  <si>
    <t>0H001680000</t>
  </si>
  <si>
    <t>ﾗﾒﾌﾛｯｷｰﾄﾞｯﾄｼｱｰﾌﾟﾙｵｰﾊﾞｰ</t>
  </si>
  <si>
    <t>0HA26211LA1B300</t>
  </si>
  <si>
    <t>0H001680100</t>
  </si>
  <si>
    <t>【抗菌防臭・吸水速乾】ｼｱｰﾍﾞﾛｱﾘ</t>
  </si>
  <si>
    <t>0H001680200</t>
  </si>
  <si>
    <t>【2点ｾｯﾄ･ﾏﾙﾁ機能】ｼｱｰﾘﾌﾞﾀﾝｸﾄｯﾌ</t>
  </si>
  <si>
    <t>0H001680300</t>
  </si>
  <si>
    <t>配色ﾚｲﾔｰﾄﾞ風ｼｱｰTｼｬﾂ</t>
  </si>
  <si>
    <t>0H001683000</t>
  </si>
  <si>
    <t>【接触冷感】ﾄﾞﾙﾏﾝｼｱｰﾆｯﾄｶｰﾃﾞｨｶﾞ</t>
  </si>
  <si>
    <t>0H001683100</t>
  </si>
  <si>
    <t>Wﾎﾟｹｯﾄｶｰﾃﾞｨｶﾞﾝ</t>
  </si>
  <si>
    <t>0H001895300</t>
  </si>
  <si>
    <t>ｱｿｰﾄ柄ｼﾞｬｶｰﾄﾞﾊﾟﾝﾂ</t>
  </si>
  <si>
    <t>0HA26122LC0B200</t>
  </si>
  <si>
    <t>0H001896000</t>
  </si>
  <si>
    <t>中綿コート</t>
  </si>
  <si>
    <t xml:space="preserve"> 26221L  00</t>
  </si>
  <si>
    <t>0H001896100</t>
  </si>
  <si>
    <t>2WAY 中綿コート</t>
  </si>
  <si>
    <t xml:space="preserve"> 26221   00</t>
  </si>
  <si>
    <t>0H001896300</t>
  </si>
  <si>
    <t>ﾘﾊﾞｰｼﾌﾞﾙｺｰﾄ</t>
  </si>
  <si>
    <t>0H001899000</t>
  </si>
  <si>
    <t>半袖襟付きﾚｰｽｶｰﾃﾞｨｶﾞﾝ</t>
  </si>
  <si>
    <t>0HA26122LA2A200</t>
  </si>
  <si>
    <t>0H001901000</t>
  </si>
  <si>
    <t>【接触冷感】ﾘﾈﾝﾌﾞﾚﾝﾄﾞｱｿｰﾄ柄ﾊﾟﾝ</t>
  </si>
  <si>
    <t>0H001901100</t>
  </si>
  <si>
    <t>【接触冷感･UVｶｯﾄ】ｽｸｴｱﾈｯｸ5分袖</t>
  </si>
  <si>
    <t>0H001901500</t>
  </si>
  <si>
    <t>布帛切替ﾍﾟﾌﾟﾗﾑ半袖ﾌﾟﾙｵｰﾊﾞｰ</t>
  </si>
  <si>
    <t>0H001911400</t>
  </si>
  <si>
    <t>ｸﾛｼｪﾆｯﾄVﾈｯｸｶｰﾃﾞｨｶﾞﾝ</t>
  </si>
  <si>
    <t>0H001911500</t>
  </si>
  <si>
    <t>ｻﾃﾝﾚｰｽ三角ｽｶｰﾌ</t>
  </si>
  <si>
    <t>0H001913300</t>
  </si>
  <si>
    <t>ﾎﾘﾎﾘｽﾃｯｶｰ</t>
  </si>
  <si>
    <t>0HT26122XN9Z900</t>
  </si>
  <si>
    <t>0H001913402</t>
  </si>
  <si>
    <t>ｳｴｽﾄﾄﾞﾛｽﾄｿﾌﾄﾊﾞﾙｰﾝﾊﾟﾝﾂ</t>
  </si>
  <si>
    <t>0HA26122LC0Z102</t>
  </si>
  <si>
    <t>0H001913502</t>
  </si>
  <si>
    <t>0HA26111LC0B102</t>
  </si>
  <si>
    <t>0H001921000</t>
  </si>
  <si>
    <t>ｼｱｰ配色ﾆｯﾄｶｰﾃﾞｨｶﾞﾝ</t>
  </si>
  <si>
    <t>0H001934500</t>
  </si>
  <si>
    <t>【南町田限定】うさぎﾁｬｰﾑ</t>
  </si>
  <si>
    <t>0H001938400</t>
  </si>
  <si>
    <t>ﾀﾞﾒｰｼﾞﾜｲﾄﾞﾃﾞﾆﾑ</t>
  </si>
  <si>
    <t>0HA26211LC0A400</t>
  </si>
  <si>
    <t>0H001938500</t>
  </si>
  <si>
    <t>異素材ﾍﾞﾙﾄﾜｲﾄﾞﾃﾞﾆﾑ</t>
  </si>
  <si>
    <t>0H001941500</t>
  </si>
  <si>
    <t>0HA26122LD0D200</t>
  </si>
  <si>
    <t>0H001942302</t>
  </si>
  <si>
    <t>ｱｼﾝﾒﾄﾘｰﾍﾟﾌﾟﾗﾑ ﾄﾞｯｷﾝｸﾞﾌﾟﾙｵｰﾊﾞｰ</t>
  </si>
  <si>
    <t>0H001943600</t>
  </si>
  <si>
    <t>【ﾏﾙﾁ機能】ｽﾘﾑｽﾗｯｸｽﾊﾟﾝﾂ</t>
  </si>
  <si>
    <t>0HE26122LC0Z100</t>
  </si>
  <si>
    <t>0H001943700</t>
  </si>
  <si>
    <t>【ﾏﾙﾁ機能】ﾉｰｶﾗｰｼﾞｬｹｯﾄ</t>
  </si>
  <si>
    <t>0HE26122LE0A100</t>
  </si>
  <si>
    <t>0H001943800</t>
  </si>
  <si>
    <t>【2点ｾｯﾄ】ﾌﾘﾙｼﾞﾚ+Iﾗｲﾝﾜﾝﾋﾟｰｽ</t>
  </si>
  <si>
    <t>0HE26122LF0A100</t>
  </si>
  <si>
    <t>0H001943900</t>
  </si>
  <si>
    <t>【接触冷感】ﾌﾚﾝﾁｽﾘｰﾌﾞﾌﾚｱｽｷｯﾊﾟｰ</t>
  </si>
  <si>
    <t>0HE26122LA0B100</t>
  </si>
  <si>
    <t>0H001944000</t>
  </si>
  <si>
    <t>ｽﾄﾗｲﾌﾟﾍﾟﾌﾟﾗﾑﾌﾞﾗｳｽ</t>
  </si>
  <si>
    <t>0H001944100</t>
  </si>
  <si>
    <t>ｼｬｰﾘﾝｸﾞｼｮﾙﾀﾞｰﾘﾎﾞﾝﾌﾟﾙｵｰﾊﾞｰ</t>
  </si>
  <si>
    <t>0HE26122LA1D200</t>
  </si>
  <si>
    <t>0H001944200</t>
  </si>
  <si>
    <t>【前後2WAY】ﾚｰｽﾄﾞｯｷﾝｸﾞﾆｯﾄﾍﾞｽﾄ</t>
  </si>
  <si>
    <t>0HE26122LA4A300</t>
  </si>
  <si>
    <t>0H001944700</t>
  </si>
  <si>
    <t>ｼｱｰﾍﾞﾛｱﾀﾝｸﾄｯﾌﾟ</t>
  </si>
  <si>
    <t>0H001944900</t>
  </si>
  <si>
    <t>0H001945000</t>
  </si>
  <si>
    <t>ｶﾞｰﾒﾝﾄｳｫｯｼｭｱｿｰﾄｷﾞｬｻﾞｰｼｬﾂ</t>
  </si>
  <si>
    <t>0H001945100</t>
  </si>
  <si>
    <t>ﾊﾞｯｸﾘﾎﾞﾝﾆｯﾄﾊﾞﾝﾄﾞｩ</t>
  </si>
  <si>
    <t>0HA26211LA5A300</t>
  </si>
  <si>
    <t>0H001945200</t>
  </si>
  <si>
    <t>Wﾎﾟｹｯﾄ半袖ﾃﾞﾆﾑｼｬﾂ</t>
  </si>
  <si>
    <t>0H001945400</t>
  </si>
  <si>
    <t>ﾚｲﾔｰﾄﾞ風加工Tｼｬﾂ</t>
  </si>
  <si>
    <t>0H001948702</t>
  </si>
  <si>
    <t>ﾊﾟﾌﾂｲｽﾄｻﾝﾀﾞﾙ</t>
  </si>
  <si>
    <t>0H001948802</t>
  </si>
  <si>
    <t>ﾁｭｰﾙﾌﾗｯﾄｼｭｰｽﾞ</t>
  </si>
  <si>
    <t>0HA26122LH5A902</t>
  </si>
  <si>
    <t>0H001951900</t>
  </si>
  <si>
    <t>ﾏﾙﾁﾎﾞｰﾀﾞｰ配色ﾆｯﾄ</t>
  </si>
  <si>
    <t>0H001952100</t>
  </si>
  <si>
    <t>襟付きｽｷｯﾊﾟｰ半袖ﾆｯﾄﾎﾟﾛ</t>
  </si>
  <si>
    <t>0H001955802</t>
  </si>
  <si>
    <t>【UVｶｯﾄ･遮熱】ﾗﾝﾀﾞﾑﾘﾌﾞ配色ﾀﾝｸﾄ</t>
  </si>
  <si>
    <t>0HA26211LA5A202</t>
  </si>
  <si>
    <t>0H001956102</t>
  </si>
  <si>
    <t>【接触冷感】配色 ｺｸｰﾝｼﾙｴｯﾄﾆｯﾄ</t>
  </si>
  <si>
    <t>0HA26122LA1B302</t>
  </si>
  <si>
    <t>0H001957800</t>
  </si>
  <si>
    <t>【WEB限定】ﾐﾘﾀﾘｰWﾎﾟｹｯﾄｽｷｯﾊﾟｰｼｬ</t>
  </si>
  <si>
    <t>0HS26211LA0B100</t>
  </si>
  <si>
    <t>0H001958000</t>
  </si>
  <si>
    <t>【WEB限定】接触冷感ﾜｯｼｬｰｲｰｼﾞｰﾊ</t>
  </si>
  <si>
    <t>0HS26211LC0Z100</t>
  </si>
  <si>
    <t>0H001958700</t>
  </si>
  <si>
    <t>楊柳ｷﾞｬｻﾞｰﾎﾞﾘｭｰﾑﾌﾚｱｽｶｰﾄ</t>
  </si>
  <si>
    <t>0H001959400</t>
  </si>
  <si>
    <t>【TOY STORY 5】ｽﾄﾗｲﾌﾟﾊﾟｲﾙﾄｰﾄBA</t>
  </si>
  <si>
    <t>0HX26211LJ0B200</t>
  </si>
  <si>
    <t>0H001959900</t>
  </si>
  <si>
    <t>【接触冷感･UVｶｯﾄ】ｼｬｰﾘﾝｸﾞﾌﾟﾙｵｰ</t>
  </si>
  <si>
    <t>0H001963300</t>
  </si>
  <si>
    <t>ﾙｰｽﾞｽﾄﾚｰﾄﾍﾟｲﾝﾄﾃﾞﾆﾑ 2</t>
  </si>
  <si>
    <t>0H001964100</t>
  </si>
  <si>
    <t>【2点ｾｯﾄ】ﾁｭｰﾙｷｬﾐ+Tｼｬﾂ</t>
  </si>
  <si>
    <t>0H001968802</t>
  </si>
  <si>
    <t>【ﾏﾙﾁ機能】ｶﾚｯｼﾞﾛｺﾞTｼｬﾂ</t>
  </si>
  <si>
    <t>0HA26122LA1A202</t>
  </si>
  <si>
    <t>0H001969600</t>
  </si>
  <si>
    <t>【接触冷感】ﾍﾟｲｽﾞﾘｰｽｶｰﾌ</t>
  </si>
  <si>
    <t>0H001970800</t>
  </si>
  <si>
    <t>Vﾈｯｸｼｬｷﾞｰﾍﾞｽﾄ</t>
  </si>
  <si>
    <t>0H001970900</t>
  </si>
  <si>
    <t>【抗菌防臭･UVｶｯﾄ】ｱﾒｽﾘﾘﾌﾞﾀﾝｸﾄｯ</t>
  </si>
  <si>
    <t>0H001971000</t>
  </si>
  <si>
    <t>ﾌﾚﾝﾁｽﾘｰﾌﾞﾘﾌﾞﾆｯﾄﾎﾟﾛ</t>
  </si>
  <si>
    <t>0H001978400</t>
  </si>
  <si>
    <t>AMERICAN HOLIC 限定ｷﾞﾌﾄ袋中</t>
  </si>
  <si>
    <t>0HA26251XZ0Z900</t>
  </si>
  <si>
    <t>0H001978500</t>
  </si>
  <si>
    <t>【2点ｾｯﾄ】ｼｱｰﾘﾌﾞﾍﾝﾘｰﾈｯｸﾆｯﾄ＋ﾀﾝ</t>
  </si>
  <si>
    <t>0H001978600</t>
  </si>
  <si>
    <t>配色ﾌﾘﾙﾚｲﾔｰﾄﾞｶｰﾃﾞｨｶﾞﾝ</t>
  </si>
  <si>
    <t>0H001978700</t>
  </si>
  <si>
    <t>0H001978800</t>
  </si>
  <si>
    <t>ﾚｰｽ5分袖ｶｰﾃﾞｨｶﾞﾝ</t>
  </si>
  <si>
    <t>0HA26211LA2A200</t>
  </si>
  <si>
    <t>0H001978900</t>
  </si>
  <si>
    <t>【汗染み防止】異素材ﾍﾟﾌﾟﾗﾑﾌﾟﾙｵ</t>
  </si>
  <si>
    <t>0H001979000</t>
  </si>
  <si>
    <t>【接触冷感】金ﾎﾞﾀﾝﾆｯﾄｼﾞﾚ</t>
  </si>
  <si>
    <t>0H001983000</t>
  </si>
  <si>
    <t>【接触冷感】裾ﾚｰｽﾉｰｽﾘｰﾌﾞﾌﾟﾙｵｰﾊ</t>
  </si>
  <si>
    <t>0H001986300</t>
  </si>
  <si>
    <t>【TOY STORY 5】ﾊｰﾌZIPﾌﾟﾙｵｰﾊﾞｰ</t>
  </si>
  <si>
    <t>0HX26122LA1D200</t>
  </si>
  <si>
    <t>0H001986400</t>
  </si>
  <si>
    <t>【TOY STORY】ｳﾞｨﾝﾃｰｼﾞ加工ｻｲﾝﾛｺ</t>
  </si>
  <si>
    <t>0HX26211LK2B100</t>
  </si>
  <si>
    <t>0H001986500</t>
  </si>
  <si>
    <t>【TOY STORY】ｳﾞｨﾝﾃｰｼﾞ加工ｸﾞﾗﾌｨ</t>
  </si>
  <si>
    <t>0HX26122LA1A200</t>
  </si>
  <si>
    <t>0H001986600</t>
  </si>
  <si>
    <t>【TOY STORY】ﾘﾒｲｸ風ｸﾞﾗﾌｨｯｸTｼｬﾂ</t>
  </si>
  <si>
    <t>0H001986700</t>
  </si>
  <si>
    <t>【TOY STORY 5】ﾎﾞｰﾀﾞｰ半袖ﾆｯﾄﾎﾟ</t>
  </si>
  <si>
    <t>0HX26122LA1B300</t>
  </si>
  <si>
    <t>0H001986800</t>
  </si>
  <si>
    <t>【2点ｾｯﾄ】Tｼｬﾂ＋Uﾈｯｸﾜﾝﾋﾟｰｽ</t>
  </si>
  <si>
    <t>0H001986900</t>
  </si>
  <si>
    <t>ｼｬｰﾘﾝｸﾞﾌﾟﾘﾝﾄTｼｬﾂ</t>
  </si>
  <si>
    <t>0H001987000</t>
  </si>
  <si>
    <t>【2点ｾｯﾄ】配色ｷｬﾐ＋Tｼｬﾂ</t>
  </si>
  <si>
    <t>0H001987100</t>
  </si>
  <si>
    <t>0H001987200</t>
  </si>
  <si>
    <t>【PENNEY'S 】ｱｿｰﾄﾛｺﾞTｼｬﾂ</t>
  </si>
  <si>
    <t>0HN26211LA1A200</t>
  </si>
  <si>
    <t>0H001987300</t>
  </si>
  <si>
    <t>【PENNEY'S 】配色ﾘﾝｶﾞｰTｼｬﾂ</t>
  </si>
  <si>
    <t>0H001987400</t>
  </si>
  <si>
    <t>【PENNEY'S】ﾊﾞｹｯﾄﾊｯﾄ</t>
  </si>
  <si>
    <t>0HN26211LK2A100</t>
  </si>
  <si>
    <t>0H001987500</t>
  </si>
  <si>
    <t>【PENNEY'S 】配色ﾀﾝｸﾄｯﾌﾟ+Tｼｬﾂ</t>
  </si>
  <si>
    <t>0H001987600</t>
  </si>
  <si>
    <t>【PENNEY'S 】配色ﾎﾟﾛ+ｼｮｰﾄﾊﾟﾝﾂ</t>
  </si>
  <si>
    <t>0HN26211LD0Z200</t>
  </si>
  <si>
    <t>0H001987700</t>
  </si>
  <si>
    <t>【PENNEY'S】ﾚﾄﾛﾎﾞｰﾀﾞｰ半袖ﾆｯﾄ</t>
  </si>
  <si>
    <t>0H001987900</t>
  </si>
  <si>
    <t>0H001988000</t>
  </si>
  <si>
    <t>【UVｶｯﾄ】ﾌﾚﾝﾁｽﾘｰﾌﾞｽｷｯﾊﾟｰﾌﾞﾗｳｽ</t>
  </si>
  <si>
    <t>0H001988100</t>
  </si>
  <si>
    <t>ｼｱｰｽﾄﾗｲﾌﾟｼﾞｬｹｯﾄ</t>
  </si>
  <si>
    <t>0H001988200</t>
  </si>
  <si>
    <t>ﾗﾝｼﾞｪﾘｰﾚｰｽｷｬﾐﾜﾝﾋﾟｰｽ</t>
  </si>
  <si>
    <t>0HA26211LD0D100</t>
  </si>
  <si>
    <t>0H001988400</t>
  </si>
  <si>
    <t>【3WAY】ｼｱｰﾁｪｯｸｼｬﾂ</t>
  </si>
  <si>
    <t>0H001988500</t>
  </si>
  <si>
    <t>ｱｿｰﾄ柄ｳｴｽﾄﾀｯｸﾄﾞﾙﾏﾝｼｬﾂﾜﾝﾋﾟｰｽ</t>
  </si>
  <si>
    <t>0H001988600</t>
  </si>
  <si>
    <t>【2点ｾｯﾄ】ﾅｲﾛﾝAﾗｲﾝﾜﾝﾋﾟｰｽ+ｷｬﾐｿｰ</t>
  </si>
  <si>
    <t>0H001988700</t>
  </si>
  <si>
    <t>【選べる丈】ｱｰﾄﾚｰｽﾍﾞｽﾄ</t>
  </si>
  <si>
    <t>0HA26211LA4A200</t>
  </si>
  <si>
    <t>0H001988800</t>
  </si>
  <si>
    <t>ｱｰﾄﾚｰｽ半袖ｼｬﾂ</t>
  </si>
  <si>
    <t>0HA26211LA0A200</t>
  </si>
  <si>
    <t>0H001988900</t>
  </si>
  <si>
    <t>【ﾏﾙﾁ機能】ﾚｲﾔｰﾄﾞﾃﾞｻﾞｲﾝﾌﾞﾗｳｽ</t>
  </si>
  <si>
    <t>0HA26211LA0B100</t>
  </si>
  <si>
    <t>0H001989000</t>
  </si>
  <si>
    <t>ｳｴｽﾄﾀｯｸｼｱｰｽﾄﾗｲﾌﾟｼｬﾂ</t>
  </si>
  <si>
    <t>0H001989100</t>
  </si>
  <si>
    <t>ﾉｰｽﾘｰﾌﾞﾃｨｱｰﾄﾞﾜﾝﾋﾟｰｽ</t>
  </si>
  <si>
    <t>0HA26211LD0Z100</t>
  </si>
  <si>
    <t>0H001989200</t>
  </si>
  <si>
    <t>0HA26211LC1B100</t>
  </si>
  <si>
    <t>0H001989300</t>
  </si>
  <si>
    <t>ﾚｰｽｺｸｰﾝﾌﾟﾙｵｰﾊﾞｰ</t>
  </si>
  <si>
    <t>0HA26122LA0B200</t>
  </si>
  <si>
    <t>0H001989500</t>
  </si>
  <si>
    <t>【南町田限定】うさぎｽﾃｯｶｰ</t>
  </si>
  <si>
    <t>0H001989600</t>
  </si>
  <si>
    <t>ﾗｳﾝﾄﾞﾒﾀﾙｽﾗｲﾄﾞﾈｯｸﾚｽ</t>
  </si>
  <si>
    <t>0HA26211LL3A900</t>
  </si>
  <si>
    <t>0H001989700</t>
  </si>
  <si>
    <t>【3SET】ﾁｬｰﾑﾌﾞﾚｽﾍｱｺﾞﾑ</t>
  </si>
  <si>
    <t>0HA26211LL5A900</t>
  </si>
  <si>
    <t>0H001990500</t>
  </si>
  <si>
    <t>0HA26211LC0Z100</t>
  </si>
  <si>
    <t>0H001990700</t>
  </si>
  <si>
    <t>【WEB限定】接触冷感Wﾎﾟｹｯﾄｼｬﾂﾁｭ</t>
  </si>
  <si>
    <t>0HS26211LA0A100</t>
  </si>
  <si>
    <t>0H001990800</t>
  </si>
  <si>
    <t>【WEB限定】ｲｰｼﾞｰｹｱ+接触冷感 ﾌﾚ</t>
  </si>
  <si>
    <t>0H001991000</t>
  </si>
  <si>
    <t>【WEB限定】ｲｰｼﾞｰｹｱ+接触冷感ﾊﾞｯ</t>
  </si>
  <si>
    <t>0H001992200</t>
  </si>
  <si>
    <t>ｼｬｰﾘﾝｸﾞ半袖ｼｬﾂ</t>
  </si>
  <si>
    <t>0H001993100</t>
  </si>
  <si>
    <t>ﾚｰｽｼﾞｬｶﾞｰﾄﾞﾉｰｽﾘｰﾌﾞﾜﾝﾋﾟｰｽ</t>
  </si>
  <si>
    <t>0HA26211LD0Z200</t>
  </si>
  <si>
    <t>0H001993200</t>
  </si>
  <si>
    <t>ﾘﾌﾞVﾈｯｸﾍﾞｽﾄ</t>
  </si>
  <si>
    <t>0H001995900</t>
  </si>
  <si>
    <t>【TOY STORY】ｱｿｰﾄ柄ﾊﾞﾝﾀﾞﾅ</t>
  </si>
  <si>
    <t>0HX26211LK3C100</t>
  </si>
  <si>
    <t>0H001999600</t>
  </si>
  <si>
    <t>【PENNEY’S】2WAYﾊﾞｯｸﾞ</t>
  </si>
  <si>
    <t>0HN26211LJ0Z100</t>
  </si>
  <si>
    <t>0H002006502</t>
  </si>
  <si>
    <t>ﾌﾗﾜｰﾌﾟﾘﾝﾄﾗｯﾌﾟ風ﾅﾛｰｽｶｰﾄ</t>
  </si>
  <si>
    <t>0HA26211LC1Z102</t>
  </si>
  <si>
    <t>0H002009700</t>
  </si>
  <si>
    <t>【選べる丈･前後2WAY】ｼｬｷﾞｰﾍﾞｽﾄ</t>
  </si>
  <si>
    <t>0H002009800</t>
  </si>
  <si>
    <t>ﾌﾚﾝﾁｽﾘｰﾌﾞ総ﾚｰｽﾌﾟﾙｵｰﾊﾞｰ</t>
  </si>
  <si>
    <t>0H002020700</t>
  </si>
  <si>
    <t>【2点ｾｯﾄ】配色ﾚｲﾔｰﾄﾞﾒﾛｰTｼｬﾂ</t>
  </si>
  <si>
    <t>0H002021600</t>
  </si>
  <si>
    <t>【2点ｾｯﾄ】ﾆｯﾄﾊﾟﾝﾂ+巻きｽｶｰﾄ</t>
  </si>
  <si>
    <t>0HA26211LC0Z300</t>
  </si>
  <si>
    <t>0H002022700</t>
  </si>
  <si>
    <t>ﾀﾞﾌﾞﾙﾊﾝﾄﾞﾙｼｮﾙﾀﾞｰﾊﾞｯｸﾞ</t>
  </si>
  <si>
    <t>0HA26212LJ0A100</t>
  </si>
  <si>
    <t>0H002022800</t>
  </si>
  <si>
    <t>ｽﾀｯｽﾞﾎﾟｹｯﾄA4ﾄｰﾄﾊﾞｯｸﾞ</t>
  </si>
  <si>
    <t>0HA26212LJ0B100</t>
  </si>
  <si>
    <t>0H002022900</t>
  </si>
  <si>
    <t>26AWﾊﾟﾃｯﾄﾞﾎﾘﾎﾘﾄｰﾄﾊﾞｯｸﾞ</t>
  </si>
  <si>
    <t>0H002023000</t>
  </si>
  <si>
    <t>ﾊﾟﾃｯﾄﾞﾎﾘﾎﾘﾎﾟｰﾁ</t>
  </si>
  <si>
    <t>0HA26212LJ1A100</t>
  </si>
  <si>
    <t>0H002023100</t>
  </si>
  <si>
    <t>ﾒﾀﾙﾊﾞｰﾊﾞﾌﾞｰｼｭﾌﾗｯﾄﾊﾟﾝﾌﾟｽ</t>
  </si>
  <si>
    <t>0HA26212LH0A900</t>
  </si>
  <si>
    <t>0H002025002</t>
  </si>
  <si>
    <t>ｿﾌﾄｽﾆｰｶｰ2</t>
  </si>
  <si>
    <t>0HA26212LH3A902</t>
  </si>
  <si>
    <t>0H002025700</t>
  </si>
  <si>
    <t>ﾏﾙﾁｳｪｲﾛﾝｸﾞﾈｯｸﾚｽ</t>
  </si>
  <si>
    <t>0H002025800</t>
  </si>
  <si>
    <t>【3SET】ﾏﾙﾁｽﾀｲﾙﾈｯｸﾚｽ</t>
  </si>
  <si>
    <t>0H002025900</t>
  </si>
  <si>
    <t>ﾒﾀﾙﾎﾟｲﾝﾄﾛｰﾌﾟﾍﾞﾙﾄ</t>
  </si>
  <si>
    <t>0HA26211LK5A900</t>
  </si>
  <si>
    <t>0H002026600</t>
  </si>
  <si>
    <t>【TOY STORY 5】3P缶ﾊﾞｯｼﾞｾｯﾄ</t>
  </si>
  <si>
    <t>0HX26211LK9Z900</t>
  </si>
  <si>
    <t>0H002027102</t>
  </si>
  <si>
    <t>Vｶｯﾄｽｸｴｱﾄｩﾐｭｰﾙ</t>
  </si>
  <si>
    <t>0HA26212LH0A902</t>
  </si>
  <si>
    <t>0H002027202</t>
  </si>
  <si>
    <t>ﾒｯｼｭｽｳェｰﾄﾞｸﾛｯｸﾞﾌｧｰｼｭｰｽﾞ</t>
  </si>
  <si>
    <t>0HA26212LH2C902</t>
  </si>
  <si>
    <t>0H002028002</t>
  </si>
  <si>
    <t>【ﾏﾙﾁ機能】ｻｲﾄﾞﾀｯｸｶｰﾌﾞﾊﾟﾝﾂ</t>
  </si>
  <si>
    <t>0HA26211LC0Z102</t>
  </si>
  <si>
    <t>0H002028100</t>
  </si>
  <si>
    <t>異素材裾ﾌﾚｱﾉｰｽﾘｰﾌﾞﾌﾟﾙｵｰﾊﾞｰ</t>
  </si>
  <si>
    <t>0H002028200</t>
  </si>
  <si>
    <t>Wｳｴｽﾄｷｭﾛｯﾄﾊﾟﾝﾂ</t>
  </si>
  <si>
    <t>0HA26211LC0D100</t>
  </si>
  <si>
    <t>0H002028400</t>
  </si>
  <si>
    <t>【ﾏﾙﾁ機能】折りたたみ手描き刺</t>
  </si>
  <si>
    <t>0H002028500</t>
  </si>
  <si>
    <t>【マルチ機能】ﾎﾘﾎﾘｱｿｰﾄｷｬｯﾌﾟ</t>
  </si>
  <si>
    <t>0HA26212LK2B100</t>
  </si>
  <si>
    <t>0H002029102</t>
  </si>
  <si>
    <t>ｷﾞｬｻﾞｰｸﾛｽﾊﾞﾚｴｼｭｰｽﾞ</t>
  </si>
  <si>
    <t>0H002032800</t>
  </si>
  <si>
    <t>ｽｸｴｱﾄｩﾚｰｽｱｯﾌﾟﾊﾟﾝﾌﾟｽ</t>
  </si>
  <si>
    <t>0H002036700</t>
  </si>
  <si>
    <t>【TOYSTORY】3P缶バッジセット</t>
  </si>
  <si>
    <t>0HA26122LN9Z 00</t>
  </si>
  <si>
    <t>0H002038100</t>
  </si>
  <si>
    <t>ﾏﾙﾁｳｪｲｷｰﾁｬｰﾑﾈｯｸﾚｽ</t>
  </si>
  <si>
    <t>0HA26211LL6A900</t>
  </si>
  <si>
    <t>0H002042700</t>
  </si>
  <si>
    <t>【吸放湿】ｽｸｴｱﾈｯｸﾀﾝｸﾄｯﾌﾟ</t>
  </si>
  <si>
    <t>0H002042800</t>
  </si>
  <si>
    <t>【近赤外線】ﾌﾚﾝﾁｽﾘｰﾌﾞﾌﾟﾙｵｰﾊﾞｰ</t>
  </si>
  <si>
    <t>0H002044100</t>
  </si>
  <si>
    <t>ﾌﾚﾝﾁｽﾘｰﾌﾞｽｷｯﾊﾟｰﾙｰｽﾞﾆｯﾄﾌﾟﾙｵｰﾊﾞｰ</t>
  </si>
  <si>
    <t>0H002045600</t>
  </si>
  <si>
    <t>【WEB限定】接触冷感ﾗﾒﾌﾚﾝﾁｽﾘｰﾌﾞ</t>
  </si>
  <si>
    <t>0HS26211LA1B300</t>
  </si>
  <si>
    <t>0H002045700</t>
  </si>
  <si>
    <t>【WEB限定】袖ﾁｭｰﾙｻｲﾄﾞｽﾘｯﾄﾌﾟﾙｵｰ</t>
  </si>
  <si>
    <t>0HS26211LA1D200</t>
  </si>
  <si>
    <t>0H002050500</t>
  </si>
  <si>
    <t>【WEB限定】ｷﾙﾃｨﾝｸﾞﾌﾞﾙｿﾞﾝ</t>
  </si>
  <si>
    <t>0HS26212L 100</t>
  </si>
  <si>
    <t>0H002050600</t>
  </si>
  <si>
    <t>【２点ｾｯﾄ・ｲｰｼﾞｰｹｱ】ﾋﾞｽﾁｪ＋ｼｬﾂ</t>
  </si>
  <si>
    <t>0HA26212LA0A100</t>
  </si>
  <si>
    <t>0H002050700</t>
  </si>
  <si>
    <t>0HA26212LA4A 00</t>
  </si>
  <si>
    <t>0H002050800</t>
  </si>
  <si>
    <t>0HA26212LA0B 00</t>
  </si>
  <si>
    <t>0H002051000</t>
  </si>
  <si>
    <t>ﾀｯｸﾊﾟﾝﾂ</t>
  </si>
  <si>
    <t xml:space="preserve"> 26212LC0Z 00</t>
  </si>
  <si>
    <t>0H002051100</t>
  </si>
  <si>
    <t>ﾀｲﾄｽｶｰﾄ</t>
  </si>
  <si>
    <t>0HA26212LC1B 00</t>
  </si>
  <si>
    <t>0H002051400</t>
  </si>
  <si>
    <t>【TOY STORY 5】ｶｰﾄﾞｹｰｽ付きﾁｬｰﾑ</t>
  </si>
  <si>
    <t>0HX26211LL6A900</t>
  </si>
  <si>
    <t>0H002051500</t>
  </si>
  <si>
    <t>【TOY STORY 5】ﾎﾟｰﾁ付きｼｬｶｼｬｶﾁ</t>
  </si>
  <si>
    <t>0H002051600</t>
  </si>
  <si>
    <t>【TOY STORY】ﾊﾞﾝﾀﾞﾅ柄ﾐﾆﾎﾟｰﾁﾁｬｰ</t>
  </si>
  <si>
    <t>0H002051700</t>
  </si>
  <si>
    <t>【TOY STORY 5】ｴﾅﾒﾙﾐﾆﾎﾟｰﾁﾁｬｰﾑ</t>
  </si>
  <si>
    <t>0H002051800</t>
  </si>
  <si>
    <t>【TOY STORY】合皮ｼｮﾙﾀﾞｰﾊﾞｯｸﾞ</t>
  </si>
  <si>
    <t>0HX26211LJ0A900</t>
  </si>
  <si>
    <t>0H002052000</t>
  </si>
  <si>
    <t>ｷｰﾁｬｰﾑ付ﾄﾞﾛｽﾄｼｮﾙﾀﾞｰﾊﾞｯｸﾞ</t>
  </si>
  <si>
    <t>0HA26212LJ0A900</t>
  </si>
  <si>
    <t>0H002052100</t>
  </si>
  <si>
    <t>【遮熱】刺繍&amp;ﾌｫﾄﾌﾟﾘﾝﾄTｼｬﾂ</t>
  </si>
  <si>
    <t>0H002052200</t>
  </si>
  <si>
    <t>ﾌｫﾄ&amp;ﾚﾀﾘﾝｸﾞﾌﾟﾘﾝﾄTｼｬﾂ</t>
  </si>
  <si>
    <t>0H002053000</t>
  </si>
  <si>
    <t>花柄刺繍ｲｰｼﾞｰﾊﾟﾝﾂ</t>
  </si>
  <si>
    <t>0H002053502</t>
  </si>
  <si>
    <t>【ZOZO限定】ｳｴｽﾄﾘﾎﾞﾝﾀｯｸﾜｲﾄﾞﾊﾟﾝ</t>
  </si>
  <si>
    <t>0HS26211LC0B102</t>
  </si>
  <si>
    <t>0H002056702</t>
  </si>
  <si>
    <t>【接触冷感】ｲｰｼﾞｰﾃﾞﾆﾑﾜｲﾄﾞﾊﾟﾝﾂ</t>
  </si>
  <si>
    <t>0HA26211LC0A102</t>
  </si>
  <si>
    <t>0H002056900</t>
  </si>
  <si>
    <t>イージーデニムワイドパンツ</t>
  </si>
  <si>
    <t>0HA26211LC0A100</t>
  </si>
  <si>
    <t>0H002058800</t>
  </si>
  <si>
    <t>ﾊﾟﾃｯﾄﾞﾎﾘﾎﾘｽｸｴｱﾎﾟｰﾁ</t>
  </si>
  <si>
    <t>0H002070900</t>
  </si>
  <si>
    <t>ｱｿｰﾄﾋﾞｰｽﾞ大粒ﾈｯｸﾚｽ</t>
  </si>
  <si>
    <t>0HA26212LL3A900</t>
  </si>
  <si>
    <t>0H002071000</t>
  </si>
  <si>
    <t>ﾊﾟｰﾙｺﾝﾋﾞﾎﾞｰﾙﾁｪｰﾝﾛﾝｸﾞﾈｯｸﾚｽ</t>
  </si>
  <si>
    <t>0H002071100</t>
  </si>
  <si>
    <t>0H002076900</t>
  </si>
  <si>
    <t>【Mickey&amp;friend】ﾗﾝﾀﾞﾑﾛｺﾞｼｬﾂ</t>
  </si>
  <si>
    <t>0HX26211LA0A100</t>
  </si>
  <si>
    <t>0H002077000</t>
  </si>
  <si>
    <t>【Mickey&amp;friends】10ColﾄｰﾄBAG</t>
  </si>
  <si>
    <t>0HX26211LJ0B100</t>
  </si>
  <si>
    <t>0H002077100</t>
  </si>
  <si>
    <t>【Mickey&amp;friends】ｹｰﾌﾞﾙﾆｯﾄﾎﾟﾛ</t>
  </si>
  <si>
    <t>0HX26211LA1B300</t>
  </si>
  <si>
    <t>0H002077300</t>
  </si>
  <si>
    <t>【3点ｾｯﾄ】ﾜﾝﾊﾝﾄﾞﾙﾊﾞｹﾂﾄｰﾄ+ﾎﾟｰﾁ</t>
  </si>
  <si>
    <t>0HA26212LJ0B900</t>
  </si>
  <si>
    <t>0H002079900</t>
  </si>
  <si>
    <t>ﾇﾊﾞｯｸﾀｯﾁﾜﾝﾊﾝﾄﾞﾙﾊﾞｯｸﾞ</t>
  </si>
  <si>
    <t>0H002080700</t>
  </si>
  <si>
    <t>【ｲｰｼﾞｰｹｱ】ﾒﾀﾙﾎﾞﾀﾝﾁｪｯｸｼｬﾂ</t>
  </si>
  <si>
    <t>0H002084400</t>
  </si>
  <si>
    <t>ｽｸｴｱﾄｯﾌﾟｽﾗｲﾄﾞﾈｯｸﾚｽ</t>
  </si>
  <si>
    <t>0H002084500</t>
  </si>
  <si>
    <t>ｵｰﾊﾞﾙﾓﾁｰﾌｽﾗｲﾄﾞﾈｯｸﾚｽ</t>
  </si>
  <si>
    <t>0H002087100</t>
  </si>
  <si>
    <t>ﾇﾊﾞｯｸﾀｯﾁﾎﾞｽﾄﾝﾊﾞｯｸﾞ</t>
  </si>
  <si>
    <t>0HA26212LJ0C100</t>
  </si>
  <si>
    <t>0H002089202</t>
  </si>
  <si>
    <t>ﾌﾚｱｽｶｰﾄ</t>
  </si>
  <si>
    <t>0HA26211LC1A102</t>
  </si>
  <si>
    <t>0H002089302</t>
  </si>
  <si>
    <t>ｼｬﾂ</t>
  </si>
  <si>
    <t>0HA26211LA0A102</t>
  </si>
  <si>
    <t>0H002091300</t>
  </si>
  <si>
    <t>【360°ﾊﾞｯｸﾞ】ﾀﾞﾌﾞﾙﾎﾟｹｯﾄﾘｭｯｸ</t>
  </si>
  <si>
    <t>0HA26212LJ0D100</t>
  </si>
  <si>
    <t>0H002091400</t>
  </si>
  <si>
    <t>【360°ﾊﾞｯｸﾞ】2WAYﾒｯｼｭﾎﾟｹｯﾄﾄｰﾄ</t>
  </si>
  <si>
    <t>0H002091500</t>
  </si>
  <si>
    <t>【360°ﾎﾟｹｯﾄ】ﾊﾞｯｸﾙﾎﾟｹｯﾄｼｮﾙﾀﾞｰ</t>
  </si>
  <si>
    <t>0H002092002</t>
  </si>
  <si>
    <t>0H002092700</t>
  </si>
  <si>
    <t>【Mickey friends】ﾌﾛﾝﾄﾊﾞｯｸﾌﾟﾘﾝ</t>
  </si>
  <si>
    <t>0HX26211LA1A200</t>
  </si>
  <si>
    <t>0H002092800</t>
  </si>
  <si>
    <t>【Mickey friends】ﾋﾞﾝﾃｰｼﾞ加工ｱ</t>
  </si>
  <si>
    <t>0H002092900</t>
  </si>
  <si>
    <t>0H002093000</t>
  </si>
  <si>
    <t>0H002093100</t>
  </si>
  <si>
    <t>0H002093300</t>
  </si>
  <si>
    <t>0HA26212LL4A900</t>
  </si>
  <si>
    <t>0H002093400</t>
  </si>
  <si>
    <t>ﾚｲﾔｰﾄﾞﾗｲｸﾊﾞﾝｸﾞﾙ</t>
  </si>
  <si>
    <t>0H002093500</t>
  </si>
  <si>
    <t>【ｽﾃﾝﾚｽ】ﾜﾝﾄｯﾌﾟｺｲﾝﾈｯｸﾚｽ</t>
  </si>
  <si>
    <t>0H002093600</t>
  </si>
  <si>
    <t>ｱｿｰﾄﾛｺﾞﾙｰｽﾞｽｳｪｯﾄ</t>
  </si>
  <si>
    <t>0HA26122LA1C200</t>
  </si>
  <si>
    <t>0H002094300</t>
  </si>
  <si>
    <t>【Mickey friends】ﾌｪｲｽﾎﾟｰﾁﾁｬｰﾑ</t>
  </si>
  <si>
    <t>0H002094400</t>
  </si>
  <si>
    <t>【Mickey friends】ﾘｯﾌﾟｹｰｽﾁｬｰﾑ</t>
  </si>
  <si>
    <t>0H002095300</t>
  </si>
  <si>
    <t>花柄刺?ｼｬｰﾘﾝｸﾞﾌﾞﾗｳｽ</t>
  </si>
  <si>
    <t>0H002099100</t>
  </si>
  <si>
    <t>ﾚｰｽｽｸｴｱﾈｯｸﾀﾝｸﾄｯﾌﾟ</t>
  </si>
  <si>
    <t>0K000016900</t>
  </si>
  <si>
    <t>●【dango】ｽｲｰﾄﾎﾟﾃﾄ</t>
  </si>
  <si>
    <t>0KL24212XR4A900</t>
  </si>
  <si>
    <t>0K000017000</t>
  </si>
  <si>
    <t>●【dango】京抹茶</t>
  </si>
  <si>
    <t>0K000018400</t>
  </si>
  <si>
    <t>●【dango】あんﾊﾞﾀｰ</t>
  </si>
  <si>
    <t>0K000018500</t>
  </si>
  <si>
    <t>●【dango】みたらしﾊﾞﾀｰｺｰﾝ</t>
  </si>
  <si>
    <t>0K000018600</t>
  </si>
  <si>
    <t>●【dango】ｷｬﾛｯﾄﾌﾛﾏｰｼﾞｭ</t>
  </si>
  <si>
    <t>0K000018800</t>
  </si>
  <si>
    <t>●【dango】ｽﾄﾛﾍﾞﾘｰﾁｰｽﾞｸﾘｰﾑ</t>
  </si>
  <si>
    <t>0K000019100</t>
  </si>
  <si>
    <t>T●【dango】ｽｲｰﾄﾎﾟﾃﾄ</t>
  </si>
  <si>
    <t>0K000019700</t>
  </si>
  <si>
    <t>T●【dango】京抹茶</t>
  </si>
  <si>
    <t>0K000019800</t>
  </si>
  <si>
    <t>T●【dango】あんﾊﾞﾀｰ</t>
  </si>
  <si>
    <t>0K000019900</t>
  </si>
  <si>
    <t>T●【dango】みたらしﾊﾞﾀｰｺｰﾝ</t>
  </si>
  <si>
    <t>0K000020100</t>
  </si>
  <si>
    <t>T●【dango】ｷｬﾛｯﾄﾌﾛﾏｰｼﾞｭ</t>
  </si>
  <si>
    <t>0K000020300</t>
  </si>
  <si>
    <t>T●【dango】ｽﾄﾛﾍﾞﾘｰﾁｰｽﾞｸﾘｰﾑ</t>
  </si>
  <si>
    <t>0K000059300</t>
  </si>
  <si>
    <t>■【EC】ベイクドーナツ8個BOX</t>
  </si>
  <si>
    <t>0KL24251XQ9Z900</t>
  </si>
  <si>
    <t>0K000128100</t>
  </si>
  <si>
    <t>【店頭】ﾊﾛｳｨﾝｸｯｷｰ缶　2024</t>
  </si>
  <si>
    <t>0KL24251XQ0C900</t>
  </si>
  <si>
    <t>0K000128300</t>
  </si>
  <si>
    <t>【EC】ﾊﾛｳｨﾝｸｯｷｰ缶　2024</t>
  </si>
  <si>
    <t>0K000128400</t>
  </si>
  <si>
    <t>T●栗のおはぎﾄﾞｰﾅﾂﾎﾞｯｸｽ</t>
  </si>
  <si>
    <t>0K000128500</t>
  </si>
  <si>
    <t>●安納芋のﾁｰｽﾞﾌﾞﾘｭﾚ</t>
  </si>
  <si>
    <t>0K000128600</t>
  </si>
  <si>
    <t>●もちもち 紫芋のﾓﾝﾌﾞﾗﾝ</t>
  </si>
  <si>
    <t>0K000128700</t>
  </si>
  <si>
    <t>●塩ｷｬﾗﾒﾙｽｲｰﾄﾎﾟﾃﾄｸﾙｰﾗｰ</t>
  </si>
  <si>
    <t>0K000128800</t>
  </si>
  <si>
    <t>T●安納芋のﾁｰｽﾞﾌﾞﾘｭﾚ</t>
  </si>
  <si>
    <t>0K000128900</t>
  </si>
  <si>
    <t>T●もちもち 紫芋のﾓﾝﾌﾞﾗﾝ</t>
  </si>
  <si>
    <t>0K000129000</t>
  </si>
  <si>
    <t>T●塩ｷｬﾗﾒﾙｽｲｰﾄﾎﾟﾃﾄｸﾙｰﾗｰ</t>
  </si>
  <si>
    <t>0K000268100</t>
  </si>
  <si>
    <t>【本社・本部】社販すみっこｸｯｷｰ</t>
  </si>
  <si>
    <t>0K000268200</t>
  </si>
  <si>
    <t>【店舗スタッフ】社販すみっこｸｯ</t>
  </si>
  <si>
    <t>0K000301000</t>
  </si>
  <si>
    <t>●ふわふわ　ｷｬﾗﾒﾙﾄﾅｶｲ</t>
  </si>
  <si>
    <t>0KL24221XR4A900</t>
  </si>
  <si>
    <t>0K000301100</t>
  </si>
  <si>
    <t>●もちもち　ﾌﾞｯｼｭﾄﾞﾉｴﾙ</t>
  </si>
  <si>
    <t>0K000301200</t>
  </si>
  <si>
    <t>●ふわふわ　ﾗｽﾞﾍﾞﾘｰﾎﾜｲﾄﾁｮｺ</t>
  </si>
  <si>
    <t>0K000301300</t>
  </si>
  <si>
    <t>T●ふわふわ　ｷｬﾗﾒﾙﾄﾅｶｲ</t>
  </si>
  <si>
    <t>0K000301400</t>
  </si>
  <si>
    <t>T●もちもち　ﾌﾞｯｼｭﾄﾞﾉｴﾙ</t>
  </si>
  <si>
    <t>0K000301500</t>
  </si>
  <si>
    <t>T●ふわふわ　ﾗｽﾞﾍﾞﾘｰﾎﾜｲﾄﾁｮｺ</t>
  </si>
  <si>
    <t>0K000301600</t>
  </si>
  <si>
    <t>●Dﾒﾙﾄ　ﾎﾘﾃﾞｰMATCHAﾂﾘｰ 2024</t>
  </si>
  <si>
    <t>0K000301700</t>
  </si>
  <si>
    <t>【店頭】ﾎﾘﾃﾞｰｸｯｷｰ缶　2024</t>
  </si>
  <si>
    <t>0K000301800</t>
  </si>
  <si>
    <t>【EC】ﾎﾘﾃﾞｰｸｯｷｰ缶　2024</t>
  </si>
  <si>
    <t>0K000301900</t>
  </si>
  <si>
    <t>【自社/百貨店】ﾎﾘﾃﾞｰｸｯｷｰ缶</t>
  </si>
  <si>
    <t>0K000302000</t>
  </si>
  <si>
    <t>【他社/百貨店】ﾎﾘﾃﾞｰｸｯｷｰ缶</t>
  </si>
  <si>
    <t>0K000302100</t>
  </si>
  <si>
    <t>T■ﾍﾞｲｸﾄﾞｰﾅﾂ3個BOX</t>
  </si>
  <si>
    <t>0K000302400</t>
  </si>
  <si>
    <t>●【ﾄﾞﾘﾝｸｾｯﾄ】ﾎﾘﾃﾞｰMATCHAﾂﾘｰ</t>
  </si>
  <si>
    <t>0K000302500</t>
  </si>
  <si>
    <t>●ｺｺｱ　塩ﾊﾞﾆﾗｸﾘｰﾑ</t>
  </si>
  <si>
    <t>0KL24221XR0B900</t>
  </si>
  <si>
    <t>0K000302600</t>
  </si>
  <si>
    <t>●抹茶　塩ﾊﾞﾆﾗｸﾘｰﾑ</t>
  </si>
  <si>
    <t>0K000302700</t>
  </si>
  <si>
    <t>T●ｺｺｱ　塩ﾊﾞﾆﾗｸﾘｰﾑ</t>
  </si>
  <si>
    <t>0KL24221XR1B900</t>
  </si>
  <si>
    <t>0K000302800</t>
  </si>
  <si>
    <t>T●抹茶　塩ﾊﾞﾆﾗｸﾘｰﾑ</t>
  </si>
  <si>
    <t>0K000394900</t>
  </si>
  <si>
    <t>〇koe donutsｱｻｲｰﾎﾞｳﾙ</t>
  </si>
  <si>
    <t>0KL24251XR0A900</t>
  </si>
  <si>
    <t>0K000437600</t>
  </si>
  <si>
    <t>●ふわふわ いちごと白あん</t>
  </si>
  <si>
    <t>0K000437700</t>
  </si>
  <si>
    <t>●もちもち 黒ごまみたらし</t>
  </si>
  <si>
    <t>0K000437800</t>
  </si>
  <si>
    <t>●ふわふわ 鏡もちﾎﾜｲﾄﾁｮｺ</t>
  </si>
  <si>
    <t>0K000437900</t>
  </si>
  <si>
    <t>T●ふわふわ いちごと白あん</t>
  </si>
  <si>
    <t>0K000438000</t>
  </si>
  <si>
    <t>T●もちもち 黒ごまみたらし</t>
  </si>
  <si>
    <t>0K000438100</t>
  </si>
  <si>
    <t>T●ふわふわ 鏡もちﾎﾜｲﾄﾁｮｺ</t>
  </si>
  <si>
    <t>0K000438300</t>
  </si>
  <si>
    <t>〇koe donuts福袋2025</t>
  </si>
  <si>
    <t>0K000438400</t>
  </si>
  <si>
    <t>【店頭】ﾊﾞﾚﾝﾀｲﾝｸｯｷｰ缶　2025</t>
  </si>
  <si>
    <t>0K000438500</t>
  </si>
  <si>
    <t>【EC】ﾊﾞﾚﾝﾀｲﾝｸｯｷｰ缶　2025</t>
  </si>
  <si>
    <t>0K000438600</t>
  </si>
  <si>
    <t>【店頭】ﾎﾜｲﾄﾃﾞｰｸｯｷｰ缶　2025</t>
  </si>
  <si>
    <t>0K000438700</t>
  </si>
  <si>
    <t>【EC】ﾎﾜｲﾄﾃﾞｰｸｯｷｰ缶　2025</t>
  </si>
  <si>
    <t>0K000438800</t>
  </si>
  <si>
    <t>【自社/百貨店】ﾊﾞﾚﾝﾀｲﾝｸｯｷｰ缶</t>
  </si>
  <si>
    <t>0K000438900</t>
  </si>
  <si>
    <t>【他社/百貨店】ﾊﾞﾚﾝﾀｲﾝｸｯｷｰ缶</t>
  </si>
  <si>
    <t>0K000439000</t>
  </si>
  <si>
    <t>【自社/百貨店】ﾎﾜｲﾄﾃﾞｰｸｯｷｰ缶</t>
  </si>
  <si>
    <t>0K000439100</t>
  </si>
  <si>
    <t>【他社/百貨店】ﾎﾜｲﾄﾃﾞｰｸｯｷｰ缶</t>
  </si>
  <si>
    <t>0K000439400</t>
  </si>
  <si>
    <t>■【EC】ﾁｮｺﾚｰﾄﾍﾞｲｸﾄﾞｰﾅﾂﾎﾞｯｸｽ</t>
  </si>
  <si>
    <t>0K000494900</t>
  </si>
  <si>
    <t>●ふわふわｱﾏｿﾞﾝｶｶｵｸﾘｰﾑ</t>
  </si>
  <si>
    <t>0K000495000</t>
  </si>
  <si>
    <t>●もちもちｼｮｺﾗｸﾗﾝﾌﾞﾙ</t>
  </si>
  <si>
    <t>0K000495100</t>
  </si>
  <si>
    <t>●ふわふわﾎﾜｲﾄﾁｮｺﾚｰﾄﾓｶ</t>
  </si>
  <si>
    <t>0K000495200</t>
  </si>
  <si>
    <t>T●ふわふわｱﾏｿﾞﾝｶｶｵｸﾘｰﾑ</t>
  </si>
  <si>
    <t>0K000495300</t>
  </si>
  <si>
    <t>T●もちもちｼｮｺﾗｸﾗﾝﾌﾞﾙ</t>
  </si>
  <si>
    <t>0K000495400</t>
  </si>
  <si>
    <t>T●ふわふわﾎﾜｲﾄﾁｮｺﾚｰﾄﾓｶ</t>
  </si>
  <si>
    <t>0K000498500</t>
  </si>
  <si>
    <t>【変更】Organic Oat Milk</t>
  </si>
  <si>
    <t>0K000498600</t>
  </si>
  <si>
    <t>T【変更】Organic Oat Milk</t>
  </si>
  <si>
    <t>0K000545600</t>
  </si>
  <si>
    <t>●ﾌﾟﾗﾝﾄﾍﾞｰｽ 抹茶ｸﾘｰﾑ</t>
  </si>
  <si>
    <t>0KL24251XR4A900</t>
  </si>
  <si>
    <t>0K000545700</t>
  </si>
  <si>
    <t>●ﾌﾟﾗﾝﾄﾍﾞｰｽ ﾗｽﾞﾍﾞﾘｰｸﾘｰﾑ</t>
  </si>
  <si>
    <t>0K000545800</t>
  </si>
  <si>
    <t>●ﾌﾟﾗﾝﾄﾍﾞｰｽ ﾌﾟﾗﾘﾈｸﾘｰﾑ</t>
  </si>
  <si>
    <t>0K000545900</t>
  </si>
  <si>
    <t>T●ﾌﾟﾗﾝﾄﾍﾞｰｽ 抹茶ｸﾘｰﾑ</t>
  </si>
  <si>
    <t>0K000546000</t>
  </si>
  <si>
    <t>T●ﾌﾟﾗﾝﾄﾍﾞｰｽ ﾗｽﾞﾍﾞﾘｰｸﾘｰﾑ</t>
  </si>
  <si>
    <t>0K000546100</t>
  </si>
  <si>
    <t>T●ﾌﾟﾗﾝﾄﾍﾞｰｽ ﾌﾟﾗﾘﾈｸﾘｰﾑ</t>
  </si>
  <si>
    <t>0K000574300</t>
  </si>
  <si>
    <t>●ふわふわ ｼｮｺﾗﾀﾞﾌﾞﾙﾍﾞﾘｰ</t>
  </si>
  <si>
    <t>0K000574400</t>
  </si>
  <si>
    <t>●もちもち ﾅｯﾂ＆ｶｶｵ</t>
  </si>
  <si>
    <t>0K000574600</t>
  </si>
  <si>
    <t>●ふわふわ 抹茶ﾁｮｺﾚｰﾄ</t>
  </si>
  <si>
    <t>0K000574700</t>
  </si>
  <si>
    <t>T●ふわふわ ｼｮｺﾗﾀﾞﾌﾞﾙﾍﾞﾘｰ</t>
  </si>
  <si>
    <t>0K000574800</t>
  </si>
  <si>
    <t>T●もちもち ﾅｯﾂ＆ｶｶｵ</t>
  </si>
  <si>
    <t>0K000574900</t>
  </si>
  <si>
    <t>T●ふわふわ 抹茶ﾁｮｺﾚｰﾄ</t>
  </si>
  <si>
    <t>0K000624400</t>
  </si>
  <si>
    <t>＊koe donutsクッキー缶</t>
  </si>
  <si>
    <t>0KL25251XQ0C900</t>
  </si>
  <si>
    <t>0K000624500</t>
  </si>
  <si>
    <t>＊for you クッキー缶</t>
  </si>
  <si>
    <t>0K000624600</t>
  </si>
  <si>
    <t>＊thank you クッキー缶</t>
  </si>
  <si>
    <t>0K000624700</t>
  </si>
  <si>
    <t>＊kyoto クッキー缶</t>
  </si>
  <si>
    <t>0K000624900</t>
  </si>
  <si>
    <t>◎koe donutsｱｻｲｰﾎﾞｳﾙ</t>
  </si>
  <si>
    <t>0KL25251XR0A900</t>
  </si>
  <si>
    <t>0K000625000</t>
  </si>
  <si>
    <t>T◎koe donutsｱｻｲｰﾎﾞｳﾙ</t>
  </si>
  <si>
    <t>0KL25251XR1A900</t>
  </si>
  <si>
    <t>0K000625400</t>
  </si>
  <si>
    <t>◎もちもち　ﾄﾞｰﾅﾂﾓｰﾆﾝｸﾞｾｯﾄ</t>
  </si>
  <si>
    <t>0K000625500</t>
  </si>
  <si>
    <t>◎ｲｰｽﾄﾄﾞｰﾅﾂ ﾓｰﾆﾝｸﾞｾｯﾄ</t>
  </si>
  <si>
    <t>0K000625700</t>
  </si>
  <si>
    <t>T◎もちもち ﾄﾞｰﾅﾂﾓｰﾆﾝｸﾞｾｯﾄ</t>
  </si>
  <si>
    <t>0K000625800</t>
  </si>
  <si>
    <t>T◎ｲｰｽﾄﾓｰﾆﾝｸﾞｾｯﾄ</t>
  </si>
  <si>
    <t>0K000642500</t>
  </si>
  <si>
    <t>●京抹茶ﾃｨﾗﾐｽ</t>
  </si>
  <si>
    <t>0K000642600</t>
  </si>
  <si>
    <t>●桜ｽﾄﾛﾍﾞﾘｰ</t>
  </si>
  <si>
    <t>0K000642700</t>
  </si>
  <si>
    <t>●ゆずﾚﾓﾝ</t>
  </si>
  <si>
    <t>0K000642800</t>
  </si>
  <si>
    <t>●黒糖ｼｭｶﾞｰ</t>
  </si>
  <si>
    <t>0K000642900</t>
  </si>
  <si>
    <t>T●京抹茶ﾃｨﾗﾐｽ</t>
  </si>
  <si>
    <t>0K000643000</t>
  </si>
  <si>
    <t>T●桜ｽﾄﾛﾍﾞﾘｰ</t>
  </si>
  <si>
    <t>0K000643100</t>
  </si>
  <si>
    <t>T●ゆずﾚﾓﾝ</t>
  </si>
  <si>
    <t>0K000643200</t>
  </si>
  <si>
    <t>T●黒糖ｼｭｶﾞｰ</t>
  </si>
  <si>
    <t>0K000643300</t>
  </si>
  <si>
    <t>●桜とﾛｰｽﾞﾏﾘｰのﾊｰﾌﾞﾃｨｰ</t>
  </si>
  <si>
    <t>0KL24251XR0B900</t>
  </si>
  <si>
    <t>0K000643400</t>
  </si>
  <si>
    <t>●ｽﾄﾛﾍﾞﾘｰ 抹茶あずき ﾃｨｰﾗﾃ</t>
  </si>
  <si>
    <t>0K000643500</t>
  </si>
  <si>
    <t>T●桜とﾛｰｽﾞﾏﾘｰのﾊｰﾌﾞﾃｨｰ</t>
  </si>
  <si>
    <t>0KL24251XR1B900</t>
  </si>
  <si>
    <t>0K000643600</t>
  </si>
  <si>
    <t>T●ｽﾄﾛﾍﾞﾘｰ 抹茶あずき ﾃｨｰﾗﾃ</t>
  </si>
  <si>
    <t>0K000660300</t>
  </si>
  <si>
    <t>ｱｲｽｺｰﾋｰ</t>
  </si>
  <si>
    <t>0K000660500</t>
  </si>
  <si>
    <t>ｱｲｽｶﾌｪﾗﾃ</t>
  </si>
  <si>
    <t>0K000660600</t>
  </si>
  <si>
    <t>ｱｲｽｶﾌｪﾓｶ</t>
  </si>
  <si>
    <t>0K000660800</t>
  </si>
  <si>
    <t>T ｱｲｽｺｰﾋｰ</t>
  </si>
  <si>
    <t>0K000660900</t>
  </si>
  <si>
    <t>ｱｲｽｱﾒﾘｶｰﾉ</t>
  </si>
  <si>
    <t>0K000661000</t>
  </si>
  <si>
    <t>ﾌﾞﾚﾝﾄﾞｺｰﾋｰ</t>
  </si>
  <si>
    <t>0K000661100</t>
  </si>
  <si>
    <t>ﾉﾝｶﾌｪｲﾝｺｰﾋｰ</t>
  </si>
  <si>
    <t>0K000661200</t>
  </si>
  <si>
    <t>ｱｲｽﾉﾝｶﾌｪｲﾝｺｰﾋｰ</t>
  </si>
  <si>
    <t>0K000661300</t>
  </si>
  <si>
    <t>ｶﾌｪﾗﾃ</t>
  </si>
  <si>
    <t>0K000661400</t>
  </si>
  <si>
    <t>ｶﾌｪﾓｶ</t>
  </si>
  <si>
    <t>0K000661500</t>
  </si>
  <si>
    <t>ｱﾒﾘｶｰﾉ</t>
  </si>
  <si>
    <t>0K000661600</t>
  </si>
  <si>
    <t>ｴｽﾌﾟﾚｯｿ・ｼﾝｸﾞﾙ</t>
  </si>
  <si>
    <t>0K000661700</t>
  </si>
  <si>
    <t>ｴｽﾌﾟﾚｯｿ・ﾀﾞﾌﾞﾙ</t>
  </si>
  <si>
    <t>0K000662000</t>
  </si>
  <si>
    <t>T ｱｲｽｶﾌｪﾗﾃ</t>
  </si>
  <si>
    <t>0K000662100</t>
  </si>
  <si>
    <t>T ｱｲｽｶﾌｪﾓｶ</t>
  </si>
  <si>
    <t>0K000662200</t>
  </si>
  <si>
    <t>T ｱｲｼｱﾒﾘｶｰﾉ</t>
  </si>
  <si>
    <t>0K000662300</t>
  </si>
  <si>
    <t>T ﾌﾞﾚﾝﾄﾞｺｰﾋｰ</t>
  </si>
  <si>
    <t>0K000662400</t>
  </si>
  <si>
    <t>T ﾉﾝｶﾌｪｲﾝｺｰﾋｰ</t>
  </si>
  <si>
    <t>0K000662500</t>
  </si>
  <si>
    <t>T ｱｲｽﾉﾝｶﾌｪｲﾝｺｰﾋｰ</t>
  </si>
  <si>
    <t>0K000662600</t>
  </si>
  <si>
    <t>T ｶﾌｪﾗﾃ</t>
  </si>
  <si>
    <t>0K000662700</t>
  </si>
  <si>
    <t>T ｶﾌｪﾓｶ</t>
  </si>
  <si>
    <t>0K000662800</t>
  </si>
  <si>
    <t>T ｱﾒﾘｶｰﾉ</t>
  </si>
  <si>
    <t>0K000662900</t>
  </si>
  <si>
    <t>T ｴｽﾌﾟﾚｯｿ・ｼﾝｸﾞﾙ</t>
  </si>
  <si>
    <t>0K000663000</t>
  </si>
  <si>
    <t>T ｴｽﾌﾟﾚｯｿ・ﾀﾞﾌﾞﾙ</t>
  </si>
  <si>
    <t>0K000663100</t>
  </si>
  <si>
    <t>ｱｲｽ宇治抹茶</t>
  </si>
  <si>
    <t>0K000663200</t>
  </si>
  <si>
    <t>ｱｲｽほうじ茶</t>
  </si>
  <si>
    <t>0K000663300</t>
  </si>
  <si>
    <t>ｱｰﾙｸﾞﾚｲ</t>
  </si>
  <si>
    <t>0K000663400</t>
  </si>
  <si>
    <t>宇治抹茶</t>
  </si>
  <si>
    <t>0K000663500</t>
  </si>
  <si>
    <t>ほうじ茶</t>
  </si>
  <si>
    <t>0K000663600</t>
  </si>
  <si>
    <t>和紅茶</t>
  </si>
  <si>
    <t>0K000663700</t>
  </si>
  <si>
    <t>ｱｲｽ和紅茶</t>
  </si>
  <si>
    <t>0K000663800</t>
  </si>
  <si>
    <t>T ｱｲｽ宇治抹茶</t>
  </si>
  <si>
    <t>0K000663900</t>
  </si>
  <si>
    <t>T ｱｲｽほうじ茶</t>
  </si>
  <si>
    <t>0K000664000</t>
  </si>
  <si>
    <t>T ｱｰﾙｸﾞﾚｲ</t>
  </si>
  <si>
    <t>0K000664100</t>
  </si>
  <si>
    <t>T 宇治抹茶</t>
  </si>
  <si>
    <t>0K000664200</t>
  </si>
  <si>
    <t>T ほうじ茶</t>
  </si>
  <si>
    <t>0K000664300</t>
  </si>
  <si>
    <t>T 和紅茶</t>
  </si>
  <si>
    <t>0K000664400</t>
  </si>
  <si>
    <t>T ｱｲｽ和紅茶</t>
  </si>
  <si>
    <t>0K000664500</t>
  </si>
  <si>
    <t>ﾊﾞﾅﾅｼﾞｭｰｽ</t>
  </si>
  <si>
    <t>0K000664600</t>
  </si>
  <si>
    <t>ｽﾄﾛﾍﾞﾘｰﾊﾞﾅﾅｼﾞｭｰｽ</t>
  </si>
  <si>
    <t>0K000664700</t>
  </si>
  <si>
    <t>抹茶ﾊﾞﾅﾅｼﾞｭｰｽ</t>
  </si>
  <si>
    <t>0K000664800</t>
  </si>
  <si>
    <t>ほうじ茶ﾊﾞﾅﾅｼﾞｭｰｽ</t>
  </si>
  <si>
    <t>0K000664900</t>
  </si>
  <si>
    <t>黒ごまﾊﾞﾅﾅｼﾞｭｰｽ</t>
  </si>
  <si>
    <t>0K000665000</t>
  </si>
  <si>
    <t>100%有機ｵﾚﾝｼﾞｼﾞｭｰｽ</t>
  </si>
  <si>
    <t>0K000665100</t>
  </si>
  <si>
    <t>100%有機ｱｯﾌﾟﾙｼﾞｭｰｽ</t>
  </si>
  <si>
    <t>0K000665200</t>
  </si>
  <si>
    <t>ﾐﾈﾗﾙｳｫｰﾀｰ</t>
  </si>
  <si>
    <t>0K000665300</t>
  </si>
  <si>
    <t>ｽﾊﾟｰｸﾘﾝｸﾞｳｫｰﾀｰ</t>
  </si>
  <si>
    <t>0K000665400</t>
  </si>
  <si>
    <t>ｱｲｽ ｵｰｶﾞﾆｯｸﾐﾙｸ</t>
  </si>
  <si>
    <t>0K000665500</t>
  </si>
  <si>
    <t>ﾎｯﾄ ｵｰｶﾞﾆｯｸﾐﾙｸ</t>
  </si>
  <si>
    <t>0K000665600</t>
  </si>
  <si>
    <t>ｷｯｽﾞ/ﾎｯﾄﾐﾙｸ</t>
  </si>
  <si>
    <t>0K000665700</t>
  </si>
  <si>
    <t>ｷｯｽﾞ/ｱｲｽﾐﾙｸ</t>
  </si>
  <si>
    <t>0K000665800</t>
  </si>
  <si>
    <t>ｷｯｽﾞ/100%有機ｵﾚﾝｼﾞｼﾞｭｰｽ</t>
  </si>
  <si>
    <t>0K000665900</t>
  </si>
  <si>
    <t>ｷｯｽﾞ/100%有機ｱｯﾌﾟﾙｼﾞｭｰｽ</t>
  </si>
  <si>
    <t>0K000666000</t>
  </si>
  <si>
    <t>T ﾊﾞﾅﾅｼﾞｭｰｽ</t>
  </si>
  <si>
    <t>0K000666100</t>
  </si>
  <si>
    <t>T ｽﾄﾛﾍﾞﾘｰﾊﾞﾅﾅｼﾞｭｰｽ</t>
  </si>
  <si>
    <t>0K000666200</t>
  </si>
  <si>
    <t>T 抹茶ﾊﾞﾅﾅｼﾞｭｰｽ</t>
  </si>
  <si>
    <t>0K000666300</t>
  </si>
  <si>
    <t>T ほうじ茶ﾊﾞﾅﾅｼﾞｭｰｽ</t>
  </si>
  <si>
    <t>0K000666400</t>
  </si>
  <si>
    <t>T 黒ごまﾊﾞﾅﾅｼﾞｭｰｽ</t>
  </si>
  <si>
    <t>0K000666500</t>
  </si>
  <si>
    <t>T 100%有機ｵﾚﾝｼﾞｼﾞｭｰｽ</t>
  </si>
  <si>
    <t>0K000666600</t>
  </si>
  <si>
    <t>T 100%有機ｱｯﾌﾟﾙｼﾞｭｰｽ</t>
  </si>
  <si>
    <t>0K000666700</t>
  </si>
  <si>
    <t>T ﾐﾈﾗﾙｳｫｰﾀｰ</t>
  </si>
  <si>
    <t>0K000666800</t>
  </si>
  <si>
    <t>T ｽﾊﾟｰｸﾘﾝｸﾞｳｫｰﾀｰ</t>
  </si>
  <si>
    <t>0K000666900</t>
  </si>
  <si>
    <t>T ｱｲｽ ｵｰｶﾞﾆｯｸﾐﾙｸ</t>
  </si>
  <si>
    <t>0K000667000</t>
  </si>
  <si>
    <t>T ﾎｯﾄ ｵｰｶﾞﾆｯｸﾐﾙｸ</t>
  </si>
  <si>
    <t>0K000667100</t>
  </si>
  <si>
    <t>T ｷｯｽﾞ/ﾎｯﾄﾐﾙｸ</t>
  </si>
  <si>
    <t>0K000667200</t>
  </si>
  <si>
    <t>T ｷｯｽﾞ/ｱｲｽﾐﾙｸ</t>
  </si>
  <si>
    <t>0K000667300</t>
  </si>
  <si>
    <t>T ｷｯｽﾞ/100%有機ｵﾚﾝｼﾞｼﾞｭｰｽ</t>
  </si>
  <si>
    <t>0K000667400</t>
  </si>
  <si>
    <t>T ｷｯｽﾞ/100%有機ｱｯﾌﾟﾙｼﾞｭｰｽ</t>
  </si>
  <si>
    <t>0K000764500</t>
  </si>
  <si>
    <t>ｲｰｽﾄ　ﾓﾝﾌﾞﾗﾝ</t>
  </si>
  <si>
    <t>0K000764600</t>
  </si>
  <si>
    <t>Tｲｰｽﾄ　ﾓﾝﾌﾞﾗﾝ</t>
  </si>
  <si>
    <t>0KL24251XR1A900</t>
  </si>
  <si>
    <t>0K000838700</t>
  </si>
  <si>
    <t>●Dﾒﾙﾄ ﾌﾟﾚﾐｱﾑ ｸﾚｰﾑﾌﾞﾘｭﾚ</t>
  </si>
  <si>
    <t>0K000838800</t>
  </si>
  <si>
    <t>●【ﾄﾞﾘﾝｸｾｯﾄ】ﾌﾟﾚﾐｱﾑ ｸﾚｰﾑﾌﾞﾘｭﾚ</t>
  </si>
  <si>
    <t>0K000838900</t>
  </si>
  <si>
    <t>＊ A：ｸｯｷｰ缶 ＋ ｷﾞﾌﾄﾄﾞｰﾅﾂ３種</t>
  </si>
  <si>
    <t>0K000839000</t>
  </si>
  <si>
    <t>＊ B：ｸｯｷｰ缶 ＋ ｵﾘｼﾞﾅﾙｸﾞﾗﾉｰﾗ</t>
  </si>
  <si>
    <t>0K000839100</t>
  </si>
  <si>
    <t>＊ C：ｸｯｷｰ缶 - thank you ＋ ｷﾞ</t>
  </si>
  <si>
    <t>0K000845300</t>
  </si>
  <si>
    <t>＊ D：ｵﾘｼﾞﾅﾙｸﾞﾗﾉｰﾗ ＋ ｷﾞﾌﾄﾄﾞｰﾅ</t>
  </si>
  <si>
    <t>0K000845400</t>
  </si>
  <si>
    <t>＊ jersey butter bake donuts</t>
  </si>
  <si>
    <t>0K000845600</t>
  </si>
  <si>
    <t>＊ koe donuts ｵﾘｼﾞﾅﾙｸﾞﾗﾉｰﾗ</t>
  </si>
  <si>
    <t>0KL25251XQ0Z900</t>
  </si>
  <si>
    <t>0K000845700</t>
  </si>
  <si>
    <t>T＊ｷﾞﾌﾄﾄﾞｰﾅﾂ8個BOX</t>
  </si>
  <si>
    <t>0K000845800</t>
  </si>
  <si>
    <t>T＊ｷﾞﾌﾄﾄﾞｰﾅﾂ3個BOX</t>
  </si>
  <si>
    <t>0K000846000</t>
  </si>
  <si>
    <t>＊戸川養鶏場卵「唯」</t>
  </si>
  <si>
    <t>0KL25251XQ9Z900</t>
  </si>
  <si>
    <t>0K000871900</t>
  </si>
  <si>
    <t>※koe donutsクッキー缶</t>
  </si>
  <si>
    <t>0K000872000</t>
  </si>
  <si>
    <t>※for you クッキー缶</t>
  </si>
  <si>
    <t>0K000872100</t>
  </si>
  <si>
    <t>※thank you クッキー缶</t>
  </si>
  <si>
    <t>0K000872200</t>
  </si>
  <si>
    <t>※kyoto クッキー缶</t>
  </si>
  <si>
    <t>0K000872300</t>
  </si>
  <si>
    <t>※A：ｸｯｷｰ缶 ＋ ｷﾞﾌﾄﾄﾞｰﾅﾂ３種</t>
  </si>
  <si>
    <t>0K000872400</t>
  </si>
  <si>
    <t>※B：ｸｯｷｰ缶 ＋ ｵﾘｼﾞﾅﾙｸﾞﾗﾉｰﾗ</t>
  </si>
  <si>
    <t>0K000872500</t>
  </si>
  <si>
    <t>※C：ｸｯｷｰ缶 - thank you ＋ ｷﾞﾌ</t>
  </si>
  <si>
    <t>0K000872600</t>
  </si>
  <si>
    <t>※D：ｵﾘｼﾞﾅﾙｸﾞﾗﾉｰﾗ ＋ ｷﾞﾌﾄﾄﾞｰﾅﾂ</t>
  </si>
  <si>
    <t>0K000872700</t>
  </si>
  <si>
    <t>※jersey butter bake donuts  B</t>
  </si>
  <si>
    <t>0K000872800</t>
  </si>
  <si>
    <t>※koe donuts ｵﾘｼﾞﾅﾙｸﾞﾗﾉｰﾗ</t>
  </si>
  <si>
    <t>0K000872900</t>
  </si>
  <si>
    <t>※ｷﾞﾌﾄﾄﾞｰﾅﾂ8個BOX</t>
  </si>
  <si>
    <t>0K000876500</t>
  </si>
  <si>
    <t>●ﾌﾟﾗﾝﾄﾍﾞｰｽﾄﾞｰﾅﾂ 抹茶あまざけ</t>
  </si>
  <si>
    <t>0K000876600</t>
  </si>
  <si>
    <t>●もちもち 抹茶みそｼｮｺﾗ</t>
  </si>
  <si>
    <t>0K000876700</t>
  </si>
  <si>
    <t>●抹茶ﾁｰｽﾞｸﾗﾝﾌﾞﾙ</t>
  </si>
  <si>
    <t>0K000876800</t>
  </si>
  <si>
    <t>T●ﾌﾟﾗﾝﾄﾍﾞｰｽﾄﾞｰﾅﾂ 抹茶あまざけ</t>
  </si>
  <si>
    <t>0K000877000</t>
  </si>
  <si>
    <t>T●もちもち 抹茶みそｼｮｺﾗ</t>
  </si>
  <si>
    <t>0K000877100</t>
  </si>
  <si>
    <t>T●抹茶ﾁｰｽﾞｸﾗﾝﾌﾞﾙ</t>
  </si>
  <si>
    <t>0K000993800</t>
  </si>
  <si>
    <t>T■ﾍﾞｲｸ ﾀﾙﾄ ｱﾏﾝﾃﾞｨｰﾇ</t>
  </si>
  <si>
    <t>0KL24251XQ0Z900</t>
  </si>
  <si>
    <t>0K000993900</t>
  </si>
  <si>
    <t>T■ﾍﾞｲｸ ｵｰｶﾞﾆｯｸ ﾁｮｺﾚｰﾄｹｰｷ</t>
  </si>
  <si>
    <t>0K000994000</t>
  </si>
  <si>
    <t>T■ﾍﾞｲｸ ｶﾞﾚｯﾄ ﾌﾞﾙﾄﾝﾇ</t>
  </si>
  <si>
    <t>0K001019700</t>
  </si>
  <si>
    <t>●かき氷　いちごﾐﾙｸ＆ﾖｰｸﾞﾙﾄ</t>
  </si>
  <si>
    <t>0K001019800</t>
  </si>
  <si>
    <t>●かき氷　抹茶ﾏｽｶﾙﾎﾟｰﾈ＆わらび</t>
  </si>
  <si>
    <t>0K001019900</t>
  </si>
  <si>
    <t>●かき氷　ﾏﾝｺﾞｰﾊﾟｯｼｮﾝ＆ｼﾞﾝｼﾞｬｰ</t>
  </si>
  <si>
    <t>0K001020000</t>
  </si>
  <si>
    <t>●Dﾒﾙﾄ  ｸﾚｰﾑﾌﾞﾘｭﾚ</t>
  </si>
  <si>
    <t>0K001020100</t>
  </si>
  <si>
    <t>●【ﾄﾞﾘﾝｸｾｯﾄ】ｸﾚｰﾑﾌﾞﾘｭﾚ</t>
  </si>
  <si>
    <t>0K001020200</t>
  </si>
  <si>
    <t>T●かき氷　いちごﾐﾙｸ＆ﾖｰｸﾞﾙﾄ</t>
  </si>
  <si>
    <t>0K001020300</t>
  </si>
  <si>
    <t>T●かき氷　抹茶ﾏｽｶﾙﾎﾟｰﾈ＆わら</t>
  </si>
  <si>
    <t>0K001020400</t>
  </si>
  <si>
    <t>T●かき氷　ﾏﾝｺﾞｰﾊﾟｯｼｮﾝ＆ｼﾞﾝｼﾞｬ</t>
  </si>
  <si>
    <t>0K001020500</t>
  </si>
  <si>
    <t>●ﾄﾞｰﾅﾂﾎﾞｰﾙ</t>
  </si>
  <si>
    <t>0K001020600</t>
  </si>
  <si>
    <t>T●ﾄﾞｰﾅﾂﾎﾞｰﾙ</t>
  </si>
  <si>
    <t>0K001020700</t>
  </si>
  <si>
    <t>●ﾗﾝﾁ ｸﾛｯｸﾑｯｼｭ ﾌﾟﾚｰﾄ</t>
  </si>
  <si>
    <t>0K001020800</t>
  </si>
  <si>
    <t>●ﾗﾝﾁ ﾌﾚﾝﾁﾄｰｽﾄﾌﾟﾚｰﾄ</t>
  </si>
  <si>
    <t>0K001020900</t>
  </si>
  <si>
    <t>●ﾓｰﾆﾝｸﾞ ｵﾘｼﾞﾅﾙ ﾌﾚﾝﾁﾄｰｽﾄ ﾌﾟﾚｰﾄ</t>
  </si>
  <si>
    <t>0K001097100</t>
  </si>
  <si>
    <t>■のし</t>
  </si>
  <si>
    <t>0KA24251XZ0B900</t>
  </si>
  <si>
    <t>0K001137200</t>
  </si>
  <si>
    <t>【東武百貨店】thank youｸｯｷｰ缶</t>
  </si>
  <si>
    <t>0K001188200</t>
  </si>
  <si>
    <t>●dango白あんｽﾄﾛﾍﾞﾘｰ</t>
  </si>
  <si>
    <t>0K001188300</t>
  </si>
  <si>
    <t>●dango抹茶あずき</t>
  </si>
  <si>
    <t>0K001188400</t>
  </si>
  <si>
    <t>●dango梅みるく</t>
  </si>
  <si>
    <t>0K001188500</t>
  </si>
  <si>
    <t>●dangoﾊﾆｰさつまいもｸﾗﾝﾌﾞﾙ</t>
  </si>
  <si>
    <t>0K001188600</t>
  </si>
  <si>
    <t>●dango胡麻みたらし</t>
  </si>
  <si>
    <t>0K001188700</t>
  </si>
  <si>
    <t>●dango和栗ﾓﾝﾌﾞﾗﾝ</t>
  </si>
  <si>
    <t>0K001188800</t>
  </si>
  <si>
    <t>T●dango白あんｽﾄﾛﾍﾞﾘｰ</t>
  </si>
  <si>
    <t>0KL25212XR4A900</t>
  </si>
  <si>
    <t>0K001188900</t>
  </si>
  <si>
    <t>T●dango抹茶あずき</t>
  </si>
  <si>
    <t>0K001189000</t>
  </si>
  <si>
    <t>T●dango梅みるく</t>
  </si>
  <si>
    <t>0K001189100</t>
  </si>
  <si>
    <t>T●dangoﾊﾆｰさつまいもｸﾗﾝﾌﾞﾙ</t>
  </si>
  <si>
    <t>0K001189200</t>
  </si>
  <si>
    <t>T●dango胡麻みたらし</t>
  </si>
  <si>
    <t>0K001189300</t>
  </si>
  <si>
    <t>T●dango和栗ﾓﾝﾌﾞﾗﾝ</t>
  </si>
  <si>
    <t>0K001189500</t>
  </si>
  <si>
    <t>◎【ﾄﾞﾘﾝｸｾｯﾄ】ｱｻｲｰﾎﾞｳﾙ</t>
  </si>
  <si>
    <t>0KL25251XR4A900</t>
  </si>
  <si>
    <t>0K001189600</t>
  </si>
  <si>
    <t>T◎【ﾄﾞﾘﾝｸｾｯﾄ】ｱｻｲｰﾎﾞｳﾙ</t>
  </si>
  <si>
    <t>0K001189700</t>
  </si>
  <si>
    <t>0KL25251XR0B900</t>
  </si>
  <si>
    <t>0K001189800</t>
  </si>
  <si>
    <t>0K001189900</t>
  </si>
  <si>
    <t>ｴｽﾌﾟﾚｯｿｺｰﾋｰﾊﾞﾅﾅｼﾞｭｰｽ</t>
  </si>
  <si>
    <t>0K001190000</t>
  </si>
  <si>
    <t>0KL25251XR1B900</t>
  </si>
  <si>
    <t>0K001190100</t>
  </si>
  <si>
    <t>0K001190200</t>
  </si>
  <si>
    <t>T ｴｽﾌﾟﾚｯｿｺｰﾋｰﾊﾞﾅﾅｼﾞｭｰｽ</t>
  </si>
  <si>
    <t>0K001190300</t>
  </si>
  <si>
    <t>●焼きたてﾌｨﾅﾝｼｪﾄﾞｰﾅﾂ</t>
  </si>
  <si>
    <t>0K001190400</t>
  </si>
  <si>
    <t>●塩ｷｬﾗﾒﾙﾁｮｺﾚｰﾄ　ﾃﾞｨｯﾌﾟ</t>
  </si>
  <si>
    <t>0K001190500</t>
  </si>
  <si>
    <t>●ｵﾚﾝｼﾞﾋﾟｰﾙ　ﾃﾞｲｯﾌﾟ</t>
  </si>
  <si>
    <t>0K001190600</t>
  </si>
  <si>
    <t>●ｼｭｶﾞｰﾊﾞﾀｰ　ﾃﾞｨｯﾌﾟ</t>
  </si>
  <si>
    <t>0K001190700</t>
  </si>
  <si>
    <t>●ﾗｽﾞﾍﾞﾘｰ　ﾃﾞｨｯﾌﾟ</t>
  </si>
  <si>
    <t>0K001190800</t>
  </si>
  <si>
    <t>●あんﾊﾞﾀｰ　ﾃﾞｨｯﾌﾟ</t>
  </si>
  <si>
    <t>0K001190900</t>
  </si>
  <si>
    <t>T●焼きたてﾌｨﾅﾝｼｪﾄﾞｰﾅﾂ</t>
  </si>
  <si>
    <t>0K001191000</t>
  </si>
  <si>
    <t>T●あんﾊﾞﾀｰ　ﾃﾞｨｯﾌﾟ</t>
  </si>
  <si>
    <t>0K001191100</t>
  </si>
  <si>
    <t>T●塩ｷｬﾗﾒﾙﾁｮｺﾚｰﾄ　ﾃﾞｨｯﾌﾟ</t>
  </si>
  <si>
    <t>0K001191200</t>
  </si>
  <si>
    <t>T●ｵﾚﾝｼﾞﾋﾟｰﾙ　ﾃﾞｲｯﾌﾟ</t>
  </si>
  <si>
    <t>0K001191300</t>
  </si>
  <si>
    <t>T●ｼｭｶﾞｰﾊﾞﾀｰ　ﾃﾞｨｯﾌﾟ</t>
  </si>
  <si>
    <t>0K001191400</t>
  </si>
  <si>
    <t>T●ﾗｽﾞﾍﾞﾘｰ　ﾃﾞｨｯﾌﾟ</t>
  </si>
  <si>
    <t>0K001191500</t>
  </si>
  <si>
    <t>T●巾着ｷﾞﾌﾄ ﾌｨﾅﾝｼｪﾄﾞｰﾅﾂ2個入り</t>
  </si>
  <si>
    <t>0K001240100</t>
  </si>
  <si>
    <t>T■ﾍﾞｲｸ ﾌｨﾅﾝｼｪﾄﾞｰﾅﾂ</t>
  </si>
  <si>
    <t>0K001278600</t>
  </si>
  <si>
    <t>＊ﾊﾛｳｨﾝｸｯｷｰ缶　2025</t>
  </si>
  <si>
    <t>0K001278700</t>
  </si>
  <si>
    <t>※ﾊﾛｳｨﾝｸｯｷｰ缶　2025</t>
  </si>
  <si>
    <t>0K001283400</t>
  </si>
  <si>
    <t>宇治抹茶ﾁｮｺﾚｰﾄ ｵｰﾙﾄﾞﾌｧｯｼｮﾝ</t>
  </si>
  <si>
    <t>0KL24112XR0A900</t>
  </si>
  <si>
    <t>0K001283800</t>
  </si>
  <si>
    <t>Ｔ宇治抹茶ﾁｮｺﾚｰﾄ ｵｰﾙﾄﾞﾌｧｯｼｮﾝ</t>
  </si>
  <si>
    <t>0KL24112XR1A900</t>
  </si>
  <si>
    <t>0K001321300</t>
  </si>
  <si>
    <t>●安納芋のﾁｮｺﾚｰﾄﾌﾞﾘｭﾚ</t>
  </si>
  <si>
    <t>0K001321400</t>
  </si>
  <si>
    <t>T●安納芋のﾁｮｺﾚｰﾄﾌﾞﾘｭﾚ</t>
  </si>
  <si>
    <t>0K001321500</t>
  </si>
  <si>
    <t>●国産りんごとｷｬﾗﾒﾙﾊﾞﾀｰｸﾘｰﾑ</t>
  </si>
  <si>
    <t>0K001321600</t>
  </si>
  <si>
    <t>●有機いちじくとｱｰﾙｸﾞﾚｲ</t>
  </si>
  <si>
    <t>0K001321700</t>
  </si>
  <si>
    <t>T●国産りんごとｷｬﾗﾒﾙﾊﾞﾀｰｸﾘｰﾑ</t>
  </si>
  <si>
    <t>0K001321800</t>
  </si>
  <si>
    <t>T●有機いちじくとｱｰﾙｸﾞﾚｲ</t>
  </si>
  <si>
    <t>0K001415500</t>
  </si>
  <si>
    <t>＊ﾎﾘﾃﾞｰｸｯｷｰ缶　2025</t>
  </si>
  <si>
    <t>0K001415600</t>
  </si>
  <si>
    <t>※ﾎﾘﾃﾞｰｸｯｷｰ缶　2025</t>
  </si>
  <si>
    <t>0K001438700</t>
  </si>
  <si>
    <t>●抹茶ﾂﾘｰ</t>
  </si>
  <si>
    <t>0K001438800</t>
  </si>
  <si>
    <t>●ｷｬﾗﾒﾙｼﾞﾝｼﾞｬｰﾏﾝ</t>
  </si>
  <si>
    <t>0K001438900</t>
  </si>
  <si>
    <t>●ﾗｽﾞﾍﾞﾘｰﾘｰｽ</t>
  </si>
  <si>
    <t>0K001439000</t>
  </si>
  <si>
    <t>T●抹茶ﾂﾘｰ</t>
  </si>
  <si>
    <t>0K001439100</t>
  </si>
  <si>
    <t>T●ｷｬﾗﾒﾙｼﾞﾝｼﾞｬｰﾏﾝ</t>
  </si>
  <si>
    <t>0K001439200</t>
  </si>
  <si>
    <t>T●ﾗｽﾞﾍﾞﾘｰﾘｰｽ</t>
  </si>
  <si>
    <t>0K001439300</t>
  </si>
  <si>
    <t>ｲｰｽﾄ ｱｰﾓﾝﾄﾞｷｬﾗﾒﾙ</t>
  </si>
  <si>
    <t>0K001439400</t>
  </si>
  <si>
    <t>Tｲｰｽﾄ ｱｰﾓﾝﾄﾞｷｬﾗﾒﾙ</t>
  </si>
  <si>
    <t>0K001439600</t>
  </si>
  <si>
    <t>●ﾎｯﾄｼｮｺﾗ</t>
  </si>
  <si>
    <t>0KL25221XR0B900</t>
  </si>
  <si>
    <t>0K001439700</t>
  </si>
  <si>
    <t>●ﾎｯﾄｼｮｺﾗ（ﾋﾟｽﾀﾁｵあり）</t>
  </si>
  <si>
    <t>0K001439800</t>
  </si>
  <si>
    <t>T●ﾎｯﾄｼｮｺﾗ</t>
  </si>
  <si>
    <t>0KL25221XR1B900</t>
  </si>
  <si>
    <t>0K001439900</t>
  </si>
  <si>
    <t>T●ﾎｯﾄｼｮｺﾗ（ﾋﾟｽﾀﾁｵあり）</t>
  </si>
  <si>
    <t>0K001536800</t>
  </si>
  <si>
    <t>※ｷﾞﾌﾄﾄﾞｰﾅﾂ8個BOX（ｼｮｯﾊﾟｰ付き</t>
  </si>
  <si>
    <t>0K001536900</t>
  </si>
  <si>
    <t>※ﾊﾞﾚﾝﾀｲﾝｸｯｷｰ缶　2026</t>
  </si>
  <si>
    <t>0K001537000</t>
  </si>
  <si>
    <t>※ﾎﾜｲﾄﾃﾞｰｸｯｷｰ缶　2026</t>
  </si>
  <si>
    <t>0K001537100</t>
  </si>
  <si>
    <t>●みたらしと生八ｯ橋</t>
  </si>
  <si>
    <t>0K001537200</t>
  </si>
  <si>
    <t>T●みたらしと生八ｯ橋</t>
  </si>
  <si>
    <t>0K001537300</t>
  </si>
  <si>
    <t>●黒ごま抹茶と八ｯ橋</t>
  </si>
  <si>
    <t>0K001537400</t>
  </si>
  <si>
    <t>●いちごと蕎麦ぼうろ</t>
  </si>
  <si>
    <t>0K001537500</t>
  </si>
  <si>
    <t>T●黒ごま抹茶と八ｯ橋</t>
  </si>
  <si>
    <t>0K001537600</t>
  </si>
  <si>
    <t>T●いちごと蕎麦ぼうろ</t>
  </si>
  <si>
    <t>0K001538500</t>
  </si>
  <si>
    <t>保冷バッグ</t>
  </si>
  <si>
    <t>0K001538700</t>
  </si>
  <si>
    <t>T＊koe donuts 福BOX（5個入り）</t>
  </si>
  <si>
    <t>0K001538800</t>
  </si>
  <si>
    <t>T＊ﾊﾞﾀｰｻﾝﾄﾞｸｯｷｰ ﾌﾟﾚｰﾝ3個</t>
  </si>
  <si>
    <t>0K001538900</t>
  </si>
  <si>
    <t>T＊ﾊﾞﾀｰｻﾝﾄﾞｸｯｷｰ ｺｺｱ3個</t>
  </si>
  <si>
    <t>0K001539000</t>
  </si>
  <si>
    <t>T＊ﾊﾞﾀｰｻﾝﾄﾞｸｯｷｰ 6個</t>
  </si>
  <si>
    <t>0K001539100</t>
  </si>
  <si>
    <t>T＊koe donutsﾊﾞﾚﾝﾀｲﾝｸｯｷｰ缶2026</t>
  </si>
  <si>
    <t>0K001539200</t>
  </si>
  <si>
    <t>T＊koe donutsﾎﾜｲﾄﾃﾞｰｸｯｷｰ缶2026</t>
  </si>
  <si>
    <t>0K001539300</t>
  </si>
  <si>
    <t>◎ﾌﾚﾝﾁﾄｰｽﾄ ﾓｰﾆﾝｸﾞ</t>
  </si>
  <si>
    <t>0K001539400</t>
  </si>
  <si>
    <t>◎ﾌﾚﾝﾁﾄｰｽﾄ ﾗﾝﾁﾌﾟﾚｰﾄ</t>
  </si>
  <si>
    <t>0K001552600</t>
  </si>
  <si>
    <t>※ﾁｮｺﾚｰﾄﾍﾞｲｸﾄﾞｰﾅﾂBOX（３個入）</t>
  </si>
  <si>
    <t>0K001552700</t>
  </si>
  <si>
    <t>※巾着ｷﾞﾌﾄ（ﾊｰﾄﾁｬｰﾑ付き）</t>
  </si>
  <si>
    <t>0K001576000</t>
  </si>
  <si>
    <t>T＊ﾁｮｺﾚｰﾄﾍﾞｲｸﾄﾞｰﾅﾂBOX</t>
  </si>
  <si>
    <t>0K001576100</t>
  </si>
  <si>
    <t>T＊巾着ｷﾞﾌﾄ ﾊｰﾄﾁｬｰﾑ付き</t>
  </si>
  <si>
    <t>0K001576200</t>
  </si>
  <si>
    <t>T■ﾍﾞｲｸ 抹茶ﾁｮｺﾚｰﾄ</t>
  </si>
  <si>
    <t>0K001576500</t>
  </si>
  <si>
    <t>【東急ｽﾃｲ】ﾓｰﾆﾝｸﾞ</t>
  </si>
  <si>
    <t>0K001576600</t>
  </si>
  <si>
    <t>【東急ｽﾃｲ】ｱｻｲｰﾎﾞｳﾙ</t>
  </si>
  <si>
    <t>0K001585300</t>
  </si>
  <si>
    <t>●ﾊｰﾄﾃﾞｰﾂｼｮｺﾗ</t>
  </si>
  <si>
    <t>0K001585400</t>
  </si>
  <si>
    <t>T●ﾊｰﾄﾃﾞｰﾂｼｮｺﾗ</t>
  </si>
  <si>
    <t>0K001585600</t>
  </si>
  <si>
    <t>●ｼｮｺﾗﾋﾟｽﾀﾁｵ</t>
  </si>
  <si>
    <t>0K001585700</t>
  </si>
  <si>
    <t>●ﾘｯﾁｼｮｺﾗ</t>
  </si>
  <si>
    <t>0K001585800</t>
  </si>
  <si>
    <t>T●ｼｮｺﾗﾋﾟｽﾀﾁｵ</t>
  </si>
  <si>
    <t>0K001585900</t>
  </si>
  <si>
    <t>T●ﾘｯﾁｼｮｺﾗ</t>
  </si>
  <si>
    <t>0K001637400</t>
  </si>
  <si>
    <t>※巾着ｷﾞﾌﾄ ﾌｨﾅﾝｼｪﾄﾞｰﾅﾂ2個入り</t>
  </si>
  <si>
    <t>0K001670700</t>
  </si>
  <si>
    <t>【EC】koe donutsｵﾘｼﾞﾅﾙ米粉ｸﾞﾗﾉ</t>
  </si>
  <si>
    <t>0KL26251XQ0Z900</t>
  </si>
  <si>
    <t>0K001900300</t>
  </si>
  <si>
    <t>T＊koe donuts ｵﾘｼﾞﾅﾙ米粉ｸﾞﾗﾉｰﾗ</t>
  </si>
  <si>
    <t>0K001901200</t>
  </si>
  <si>
    <t>T●さくらｶﾏﾝﾍﾞｰﾙ</t>
  </si>
  <si>
    <t>0KL26251XR4A900</t>
  </si>
  <si>
    <t>0K001901300</t>
  </si>
  <si>
    <t>●さくらｶﾏﾝﾍﾞｰﾙ</t>
  </si>
  <si>
    <t>0K001902000</t>
  </si>
  <si>
    <t>T●苺ﾏｽｶﾙﾎﾟｰﾈ</t>
  </si>
  <si>
    <t>0K001902100</t>
  </si>
  <si>
    <t>●苺ﾏｽｶﾙﾎﾟｰﾈ</t>
  </si>
  <si>
    <t>0K001902200</t>
  </si>
  <si>
    <t>T●抹茶ﾃｨﾗﾐｽ</t>
  </si>
  <si>
    <t>0K001902300</t>
  </si>
  <si>
    <t>●抹茶ﾃｨﾗﾐｽ</t>
  </si>
  <si>
    <t>0K001911600</t>
  </si>
  <si>
    <t>ﾊﾞﾅﾅｼﾞｭｰｽ2026</t>
  </si>
  <si>
    <t>0KL26251XR0B900</t>
  </si>
  <si>
    <t>0K001911700</t>
  </si>
  <si>
    <t>T ﾊﾞﾅﾅｼﾞｭｰｽ2026</t>
  </si>
  <si>
    <t>0KL26251XR1B900</t>
  </si>
  <si>
    <t>0K001911800</t>
  </si>
  <si>
    <t>ｽﾄﾛﾍﾞﾘｰﾊﾞﾅﾅｼﾞｭｰｽ2026</t>
  </si>
  <si>
    <t>0K001911900</t>
  </si>
  <si>
    <t>T ｽﾄﾛﾍﾞﾘｰﾊﾞﾅﾅｼﾞｭｰｽ2026</t>
  </si>
  <si>
    <t>0K001912000</t>
  </si>
  <si>
    <t>抹茶ﾊﾞﾅﾅｼﾞｭｰｽ2026</t>
  </si>
  <si>
    <t>0K001912100</t>
  </si>
  <si>
    <t>T 抹茶ﾊﾞﾅﾅｼﾞｭｰｽ2026</t>
  </si>
  <si>
    <t>0K001912200</t>
  </si>
  <si>
    <t>T◎koe donutsｱｻｲｰﾎﾞｳﾙ2026</t>
  </si>
  <si>
    <t>0KL26251XR1A900</t>
  </si>
  <si>
    <t>0K001912300</t>
  </si>
  <si>
    <t>◎koe donutsｱｻｲｰﾎﾞｳﾙ2026</t>
  </si>
  <si>
    <t>0KL26251XR0A900</t>
  </si>
  <si>
    <t>0K001912500</t>
  </si>
  <si>
    <t>◎【ﾄﾞﾘﾝｸｾｯﾄ】ｱｻｲｰﾎﾞｳﾙ2026</t>
  </si>
  <si>
    <t>0K001912600</t>
  </si>
  <si>
    <t>T■ﾌｨﾅﾝｼｪﾄﾞｰﾅﾂ2026</t>
  </si>
  <si>
    <t>0K001912700</t>
  </si>
  <si>
    <t>T■ｼｮｺﾗﾌｨﾅﾝｼｪﾄﾞｰﾅﾂ</t>
  </si>
  <si>
    <t>0K001912800</t>
  </si>
  <si>
    <t>●ｱｲｽｼｮｺﾗ</t>
  </si>
  <si>
    <t>0KL26221XR0B900</t>
  </si>
  <si>
    <t>0K001912900</t>
  </si>
  <si>
    <t>T●ｱｲｽｼｮｺﾗ</t>
  </si>
  <si>
    <t>0KL26221XR1B900</t>
  </si>
  <si>
    <t>0K001919100</t>
  </si>
  <si>
    <t>●濃厚ｱﾏｿﾞﾝｶｶｵ</t>
  </si>
  <si>
    <t>0KL26221XR4A900</t>
  </si>
  <si>
    <t>0K001919200</t>
  </si>
  <si>
    <t>●ﾅｯﾂｼｮｺﾗ</t>
  </si>
  <si>
    <t>0K001919300</t>
  </si>
  <si>
    <t>T●濃厚ｱﾏｿﾞﾝｶｶｵ</t>
  </si>
  <si>
    <t>0K001919400</t>
  </si>
  <si>
    <t>T●ﾅｯﾂｼｮｺﾗ</t>
  </si>
  <si>
    <t>0K001920100</t>
  </si>
  <si>
    <t>【EC】thank youのし</t>
  </si>
  <si>
    <t>0KA26251XZ0B900</t>
  </si>
  <si>
    <t>0K001920300</t>
  </si>
  <si>
    <t>■thank youのし</t>
  </si>
  <si>
    <t>0K001936300</t>
  </si>
  <si>
    <t>◎【揚げたて】黒豆きな粉</t>
  </si>
  <si>
    <t>0K001936400</t>
  </si>
  <si>
    <t>◎【揚げたて】ﾓﾁﾓﾁﾌﾟﾚｰﾝ</t>
  </si>
  <si>
    <t>0K001936500</t>
  </si>
  <si>
    <t>◎【揚げたて】ｼﾅﾓﾝｼｭｶﾞｰ</t>
  </si>
  <si>
    <t>0K001936600</t>
  </si>
  <si>
    <t>T◎【揚げたて】ﾓﾁﾓﾁﾌﾟﾚｰﾝ</t>
  </si>
  <si>
    <t>0K001936700</t>
  </si>
  <si>
    <t>T◎【揚げたて】黒豆きな粉</t>
  </si>
  <si>
    <t>0K001936800</t>
  </si>
  <si>
    <t>T◎【揚げたて】ｼﾅﾓﾝｼｭｶﾞｰ</t>
  </si>
  <si>
    <t>0K001951300</t>
  </si>
  <si>
    <t>T●【母の日】thank youｸｯｷｰ缶</t>
  </si>
  <si>
    <t>0KL26251XQ0C900</t>
  </si>
  <si>
    <t>0K001951400</t>
  </si>
  <si>
    <t>【EC】母の日thank youｸｯｷｰ缶</t>
  </si>
  <si>
    <t>0K001962400</t>
  </si>
  <si>
    <t>【EC】ﾊﾞﾀｰｻﾝﾄﾞｸｯｷｰ ﾌﾟﾚｰﾝ3個</t>
  </si>
  <si>
    <t>0KL26251XQ9Z900</t>
  </si>
  <si>
    <t>0K001962500</t>
  </si>
  <si>
    <t>【EC】ﾊﾞﾀｰｻﾝﾄﾞｸｯｷｰ ｺｺｱ3個</t>
  </si>
  <si>
    <t>0K001962600</t>
  </si>
  <si>
    <t>【EC】ﾊﾞﾀｰｻﾝﾄﾞｸｯｷｰ 6個</t>
  </si>
  <si>
    <t>0K001964700</t>
  </si>
  <si>
    <t>●ﾄﾞｰﾅﾂﾎﾞｰﾙ2026</t>
  </si>
  <si>
    <t>0K001964800</t>
  </si>
  <si>
    <t>T●ﾄﾞｰﾅﾂﾎﾞｰﾙ2026</t>
  </si>
  <si>
    <t>0K001976700</t>
  </si>
  <si>
    <t>●ｽﾄﾛﾍﾞﾘｰｿｰﾀﾞﾌﾛｰﾄ</t>
  </si>
  <si>
    <t>0KL26122XR0B900</t>
  </si>
  <si>
    <t>0K001976800</t>
  </si>
  <si>
    <t>T●ｽﾄﾛﾍﾞﾘｰｿｰﾀﾞﾌﾛｰﾄ</t>
  </si>
  <si>
    <t>0KL26122XR1B900</t>
  </si>
  <si>
    <t>0K001976900</t>
  </si>
  <si>
    <t>●ﾒﾛﾝｿｰﾀﾞﾌﾛｰﾄ</t>
  </si>
  <si>
    <t>0K001977000</t>
  </si>
  <si>
    <t>●ｸﾞﾘｰﾝｱｯﾌﾟﾙｿｰﾀﾞﾌﾛｰﾄ</t>
  </si>
  <si>
    <t>0K001977100</t>
  </si>
  <si>
    <t>●ｱｲｽｼｮｺﾗﾌﾛｰﾄ</t>
  </si>
  <si>
    <t>0K001977200</t>
  </si>
  <si>
    <t>●抹茶ﾗﾃﾌﾛｰﾄ</t>
  </si>
  <si>
    <t>0K001977300</t>
  </si>
  <si>
    <t>●*ｱｲｽｸﾘｰﾑﾄｯﾋﾟﾝｸﾞ</t>
  </si>
  <si>
    <t>0K001977400</t>
  </si>
  <si>
    <t>T●ﾒﾛﾝｿｰﾀﾞﾌﾛｰﾄ</t>
  </si>
  <si>
    <t>0K001977500</t>
  </si>
  <si>
    <t>T●ｸﾞﾘｰﾝｱｯﾌﾟﾙｿｰﾀﾞﾌﾛｰﾄ</t>
  </si>
  <si>
    <t>0K001977700</t>
  </si>
  <si>
    <t>T●ｱｲｽｼｮｺﾗﾌﾛｰﾄ</t>
  </si>
  <si>
    <t>0K001977800</t>
  </si>
  <si>
    <t>T●抹茶ﾗﾃﾌﾛｰﾄ</t>
  </si>
  <si>
    <t>0K001977900</t>
  </si>
  <si>
    <t>T●*ｱｲｽｸﾘｰﾑﾄｯﾋﾟﾝｸﾞ</t>
  </si>
  <si>
    <t>0K001987800</t>
  </si>
  <si>
    <t>■thank youのし2026</t>
  </si>
  <si>
    <t>0K002026000</t>
  </si>
  <si>
    <t>【EC】人気焼き菓子ｷﾞﾌﾄｾｯﾄ</t>
  </si>
  <si>
    <t>0K002026100</t>
  </si>
  <si>
    <t>【EC】定番ｷﾞﾌﾄｾｯﾄ</t>
  </si>
  <si>
    <t>0K002026200</t>
  </si>
  <si>
    <t>【EC】お礼ｷﾞﾌﾄｾｯﾄ</t>
  </si>
  <si>
    <t>0K002026300</t>
  </si>
  <si>
    <t>【EC】たっぷりｸｯｷｰｾｯﾄ</t>
  </si>
  <si>
    <t>0K002026400</t>
  </si>
  <si>
    <t>【EC】ｼｪｱｸｯｷｰｾｯﾄ</t>
  </si>
  <si>
    <t>0K002026500</t>
  </si>
  <si>
    <t>【EC】ﾊﾞﾗｴﾃｨｷﾞﾌﾄｾｯﾄ</t>
  </si>
  <si>
    <t>0K002041800</t>
  </si>
  <si>
    <t>●ｱｻｲｰ抹茶</t>
  </si>
  <si>
    <t>0K002041900</t>
  </si>
  <si>
    <t>●抹茶ﾎﾜｲﾄﾁｮｺﾚｰﾄ</t>
  </si>
  <si>
    <t>0K002042200</t>
  </si>
  <si>
    <t>●抹茶ﾗﾐﾝﾄﾝ</t>
  </si>
  <si>
    <t>0K002042300</t>
  </si>
  <si>
    <t>T●ｱｻｲｰ抹茶</t>
  </si>
  <si>
    <t>0K002042400</t>
  </si>
  <si>
    <t>T●抹茶ﾎﾜｲﾄﾁｮｺﾚｰﾄ</t>
  </si>
  <si>
    <t>0K002042500</t>
  </si>
  <si>
    <t>T●抹茶ﾗﾐﾝﾄﾝ</t>
  </si>
  <si>
    <t>0K002078600</t>
  </si>
  <si>
    <t>Tﾌｨﾅﾝｼｪﾄﾞｰﾅﾂｷﾞﾌﾄ（S）MIX5個</t>
  </si>
  <si>
    <t>0K002078700</t>
  </si>
  <si>
    <t>Tﾌｨﾅﾝｼｪﾄﾞｰﾅﾂｷﾞﾌﾄ（S）ﾌﾟﾚｰﾝ5個</t>
  </si>
  <si>
    <t>0K002078800</t>
  </si>
  <si>
    <t>Tﾌｨﾅﾝｼｪﾄﾞｰﾅﾂｷﾞﾌﾄ（S）ﾁｮｺﾚｰﾄ5個</t>
  </si>
  <si>
    <t>0K002078900</t>
  </si>
  <si>
    <t>Tﾌｨﾅﾝｼｪﾄﾞｰﾅﾂｷﾞﾌﾄ（L）MIX12個</t>
  </si>
  <si>
    <t>0K002079000</t>
  </si>
  <si>
    <t>Tﾌｨﾅﾝｼｪﾄﾞｰﾅﾂｷﾞﾌﾄ（L）ﾌﾟﾚｰﾝ12個</t>
  </si>
  <si>
    <t>0K002079100</t>
  </si>
  <si>
    <t>Tﾌｨﾅﾝｼｪﾄﾞｰﾅﾂｷﾞﾌﾄ（L）ﾁｮｺﾚｰﾄ12</t>
  </si>
  <si>
    <t>0K002079200</t>
  </si>
  <si>
    <t>【EC】ﾌｨﾅﾝｼｪｷﾞﾌﾄ（S）MIX5個</t>
  </si>
  <si>
    <t>0K002079300</t>
  </si>
  <si>
    <t>【EC】ﾌｨﾅﾝｼｪｷﾞﾌﾄ（S）ﾌﾟﾚｰﾝ5個</t>
  </si>
  <si>
    <t>0K002079400</t>
  </si>
  <si>
    <t>【EC】ﾌｨﾅﾝｼｪｷﾞﾌﾄ（S）ﾁｮｺﾚｰﾄ5個</t>
  </si>
  <si>
    <t>0K002079500</t>
  </si>
  <si>
    <t>【EC】ﾌｨﾅﾝｼｪｷﾞﾌﾄ（L）MIX12個</t>
  </si>
  <si>
    <t>0K002079600</t>
  </si>
  <si>
    <t>【EC】ﾌｨﾅﾝｼｪｷﾞﾌﾄ（L）ﾌﾟﾚｰﾝ12個</t>
  </si>
  <si>
    <t>0K002079700</t>
  </si>
  <si>
    <t>【EC】ﾌｨﾅﾝｼｪｷﾞﾌﾄ（L）ﾁｮｺﾚｰﾄ12</t>
  </si>
  <si>
    <t>0K002094700</t>
  </si>
  <si>
    <t>●かき氷 美山牛乳の自家製練乳</t>
  </si>
  <si>
    <t>0K002094800</t>
  </si>
  <si>
    <t>●かき氷 贅沢いちご</t>
  </si>
  <si>
    <t>0K002094900</t>
  </si>
  <si>
    <t>●かき氷 濃厚抹茶</t>
  </si>
  <si>
    <t>0K002095000</t>
  </si>
  <si>
    <t>●ﾄｯﾋﾟﾝｸﾞゆであずき</t>
  </si>
  <si>
    <t>0KL26122XR4A900</t>
  </si>
  <si>
    <t>0K002095100</t>
  </si>
  <si>
    <t>●ﾄｯﾋﾟﾝｸﾞ黒みつ白玉</t>
  </si>
  <si>
    <t>0K002095200</t>
  </si>
  <si>
    <t>●ﾄｯﾋﾟﾝｸﾞﾁｰｽﾞｼｬﾝﾃｨ</t>
  </si>
  <si>
    <t>0M000000300</t>
  </si>
  <si>
    <t>ｺｰﾃﾞｭﾛｲｼﾞｬﾝﾊﾞｰｽｶｰﾄ</t>
  </si>
  <si>
    <t>0MJ24212LD0E100</t>
  </si>
  <si>
    <t>0M000001400</t>
  </si>
  <si>
    <t>ｴﾝﾌﾞﾛｲﾀﾞﾘｰUﾈｯｸﾘﾌﾞﾄｯﾌﾟｽ</t>
  </si>
  <si>
    <t>0MN24212LA1D100</t>
  </si>
  <si>
    <t>0M000001500</t>
  </si>
  <si>
    <t>ｾﾝﾀｰﾌﾟﾚｽｽﾗｯｸｽ</t>
  </si>
  <si>
    <t>0MN24212LC0Z100</t>
  </si>
  <si>
    <t>0M000001700</t>
  </si>
  <si>
    <t>ﾀｯｸﾃﾞｻﾞｲﾝﾎﾞﾘｭｰﾑGｼﾞｬﾝ</t>
  </si>
  <si>
    <t>0MN24212LE0A100</t>
  </si>
  <si>
    <t>0M000007300</t>
  </si>
  <si>
    <t>ﾐｯｷｰ/ｼﾞｬｶﾞｰﾄﾞﾆｯﾄﾌﾟﾙｵｰﾊﾞｰ</t>
  </si>
  <si>
    <t>0MW24221LA1B300</t>
  </si>
  <si>
    <t>0M000007500</t>
  </si>
  <si>
    <t>ﾐﾆｰ/ｼﾞｬｶﾞｰﾄﾞﾆｯﾄﾌﾟﾙｵｰﾊﾞｰ</t>
  </si>
  <si>
    <t>0M000046100</t>
  </si>
  <si>
    <t>ﾐｯｷｰ/ﾌﾘﾙﾁｭｰﾙﾊﾝﾄﾞﾙﾄｰﾄﾊﾞｯｸﾞ</t>
  </si>
  <si>
    <t>0MW24251LJ0B100</t>
  </si>
  <si>
    <t>0M000046800</t>
  </si>
  <si>
    <t>ﾁｪｯｸｼﾞｬﾝﾊﾟｰｽｶｰﾄ</t>
  </si>
  <si>
    <t>0MJ24221LD0E100</t>
  </si>
  <si>
    <t>0M000057500</t>
  </si>
  <si>
    <t>ﾌｧｰ付きﾘﾌﾞﾀｰﾄﾙﾈｯｸ</t>
  </si>
  <si>
    <t>0MJ24221LA1B100</t>
  </si>
  <si>
    <t>0M000057600</t>
  </si>
  <si>
    <t>衿ﾌｧｰ付きｹｰﾌﾞﾙCD</t>
  </si>
  <si>
    <t>0MJ24221LA2A100</t>
  </si>
  <si>
    <t>0M000078300</t>
  </si>
  <si>
    <t>綿ﾚｰｽﾀｯｸﾌﾞﾗｳｽ</t>
  </si>
  <si>
    <t>0MJ24221LA0B100</t>
  </si>
  <si>
    <t>0M000089300</t>
  </si>
  <si>
    <t>Disney Princess / ｽｳｪｯﾄPO</t>
  </si>
  <si>
    <t>0MW24221LA1C300</t>
  </si>
  <si>
    <t>0M000089400</t>
  </si>
  <si>
    <t>Disney Villains / ｽｳｪｯﾄPO</t>
  </si>
  <si>
    <t>0MW24221LA1C100</t>
  </si>
  <si>
    <t>0M000089500</t>
  </si>
  <si>
    <t>ﾐｯｷｰ / ｷﾙﾃｨﾝｸﾞｽｶｰﾄ</t>
  </si>
  <si>
    <t>0MW24221LC1A100</t>
  </si>
  <si>
    <t>0M000108700</t>
  </si>
  <si>
    <t>ﾁｪｯｸﾌﾚｱｽｶｰﾄ</t>
  </si>
  <si>
    <t>0MJ24221LC1A100</t>
  </si>
  <si>
    <t>0M000108800</t>
  </si>
  <si>
    <t>ﾐｯｷｰﾏｳｽ /ﾌｪｲｸﾑｰﾄﾝｼｮｰﾄCT</t>
  </si>
  <si>
    <t>0MW24221LE1L300</t>
  </si>
  <si>
    <t>0M000122400</t>
  </si>
  <si>
    <t>ﾄﾞｯｸﾞﾌﾟﾘﾝﾄｽｳｪｯﾄﾌｰﾃﾞｨｰ</t>
  </si>
  <si>
    <t>0MN24212LA1C100</t>
  </si>
  <si>
    <t>0M000122500</t>
  </si>
  <si>
    <t>ﾎﾞﾝﾃﾞｨﾝｸﾞﾎﾞﾘｭｰﾑｽﾀｼﾞｬﾝ</t>
  </si>
  <si>
    <t>0M000126000</t>
  </si>
  <si>
    <t>ﾘﾎﾞﾝ中綿ｼｮｰﾄｺｰﾄ</t>
  </si>
  <si>
    <t>0MJ24221LE1B100</t>
  </si>
  <si>
    <t>0M000126100</t>
  </si>
  <si>
    <t>ﾌｧｰｹｰﾌﾟ付きﾜﾝﾋﾟｰｽ</t>
  </si>
  <si>
    <t>0MJ24221LD0Z100</t>
  </si>
  <si>
    <t>0M000126200</t>
  </si>
  <si>
    <t>ｽﾀﾝﾄﾞｶﾗｰﾚｰｽﾜﾝﾋﾟｰｽ</t>
  </si>
  <si>
    <t>0M000127300</t>
  </si>
  <si>
    <t>ﾁｭｰﾙﾄﾞｯｷﾝｸﾞﾆｯﾄﾜﾝﾋﾟｰｽ</t>
  </si>
  <si>
    <t>0MJ24221LD0B100</t>
  </si>
  <si>
    <t>0M000144500</t>
  </si>
  <si>
    <t>ｾﾝﾀｰﾌﾟﾚｽｽﾗｯｸｽ(Grey)</t>
  </si>
  <si>
    <t>0M000157100</t>
  </si>
  <si>
    <t>ﾌﾗﾜｰｼﾞｭｲﾜﾝﾋﾟｰｽ</t>
  </si>
  <si>
    <t>0MJ25112LD0Z100</t>
  </si>
  <si>
    <t>0M000169200</t>
  </si>
  <si>
    <t>ﾘﾎﾞﾝﾂｲｰﾄﾞｷｬﾘｰﾊﾞｯｸﾞ</t>
  </si>
  <si>
    <t>0MJ25251LJ0Z900</t>
  </si>
  <si>
    <t>0M000173100</t>
  </si>
  <si>
    <t>Disney Princess / ｽｳｪｯﾄPO(PNK)</t>
  </si>
  <si>
    <t>0M000197600</t>
  </si>
  <si>
    <t>配色ﾁｭｰﾙﾌﾚｱｽｶｰﾄ</t>
  </si>
  <si>
    <t>0MJ24251LC1A100</t>
  </si>
  <si>
    <t>0M000216000</t>
  </si>
  <si>
    <t>ﾘﾎﾞﾝﾗﾒﾂｲｰﾄﾞﾜﾝﾋﾟｰｽ</t>
  </si>
  <si>
    <t>0M000216100</t>
  </si>
  <si>
    <t>ﾉﾙﾃﾞｨｯｸ柄ﾆｯﾄｼﾞｯﾌﾟｶｰﾃﾞｨｶﾞﾝ</t>
  </si>
  <si>
    <t>0M000244200</t>
  </si>
  <si>
    <t>ﾌﾗﾜｰｼﾞｬｶﾞｰﾄﾞﾌﾚｱｽｶｰﾄ</t>
  </si>
  <si>
    <t>0MJ25112LC1A100</t>
  </si>
  <si>
    <t>0M000252700</t>
  </si>
  <si>
    <t>ｼｬｰﾘﾝｸﾞﾃﾞﾆﾑｽｶｰﾄ</t>
  </si>
  <si>
    <t>0M000252800</t>
  </si>
  <si>
    <t>ｵﾗﾌ / ｼﾞｬｶﾞｰﾄﾞﾆｯﾄﾌﾟﾙｵｰﾊﾞｰ</t>
  </si>
  <si>
    <t>0MW25112LA1B300</t>
  </si>
  <si>
    <t>0M000252900</t>
  </si>
  <si>
    <t>3Dﾌﾗﾜｰﾁｭｰﾙｷｬﾐﾜﾝﾋﾟｰｽ</t>
  </si>
  <si>
    <t>0MJ25112LD0D100</t>
  </si>
  <si>
    <t>0M000267500</t>
  </si>
  <si>
    <t>0MJ25112LE0Z100</t>
  </si>
  <si>
    <t>0M000268900</t>
  </si>
  <si>
    <t>ﾐｯｷｰ&amp;ﾌﾚﾝｽﾞ / ﾄｰﾄﾊﾞｯｸﾞ</t>
  </si>
  <si>
    <t>0MW25251LJ0B100</t>
  </si>
  <si>
    <t>0M000292400</t>
  </si>
  <si>
    <t>ﾁｮｺﾚｰﾄｶｰﾃﾞｨｶﾞﾝ</t>
  </si>
  <si>
    <t>0MJ25112LA2A100</t>
  </si>
  <si>
    <t>0M000292500</t>
  </si>
  <si>
    <t>配色ﾒﾛｰﾌﾘﾙﾌﾞﾗｳｽ</t>
  </si>
  <si>
    <t>0MJ25112LA0B100</t>
  </si>
  <si>
    <t>0M000292600</t>
  </si>
  <si>
    <t>ﾌﾗﾜｰｼﾞｬｶﾞｰﾄﾞﾘﾎﾞﾝ付きﾜﾝﾋﾟｰｽ</t>
  </si>
  <si>
    <t>0M000292900</t>
  </si>
  <si>
    <t>ﾐｯｷｰ&amp;ﾐﾆｰ/ﾄｰﾄﾊﾞｯｸﾞ</t>
  </si>
  <si>
    <t>0M000340600</t>
  </si>
  <si>
    <t>ｱﾅと雪の女王 / ｽﾉｰﾌﾚｰｸJQｷｬﾐﾜﾝﾋ</t>
  </si>
  <si>
    <t>0MW25112LD0D100</t>
  </si>
  <si>
    <t>0M000340700</t>
  </si>
  <si>
    <t>配色ﾘﾎﾞﾝﾃｨｱｰﾄﾞﾜﾝﾋﾟｰｽ</t>
  </si>
  <si>
    <t>0M000343000</t>
  </si>
  <si>
    <t>ｼﾞｬｶﾞｰﾄﾞﾄﾚﾝﾁﾜﾝﾋﾟｰｽ</t>
  </si>
  <si>
    <t>0MJ25122LD0Z100</t>
  </si>
  <si>
    <t>0M000343100</t>
  </si>
  <si>
    <t>ふくれｼﾞｬｶﾞｰﾄﾞｷｬﾐﾜﾝﾋﾟｰｽ</t>
  </si>
  <si>
    <t>0M000343300</t>
  </si>
  <si>
    <t>ｸﾗｼｯｸﾂｲｰﾄﾞﾜﾝﾋﾟｰｽ</t>
  </si>
  <si>
    <t>0MJ25112LD0B100</t>
  </si>
  <si>
    <t>0M000344000</t>
  </si>
  <si>
    <t>ﾐｯｷｰ / 総柄ﾘﾎﾞﾝﾌﾞﾗｳｽ</t>
  </si>
  <si>
    <t>0M000344100</t>
  </si>
  <si>
    <t>ﾐｯｷｰ / 総柄ﾘﾎﾞﾝﾌﾚｱｽｶｰﾄ</t>
  </si>
  <si>
    <t>0MW25112LC1A300</t>
  </si>
  <si>
    <t>0M000344400</t>
  </si>
  <si>
    <t>ﾐｯｷｰ / 総柄ｼｬﾂ</t>
  </si>
  <si>
    <t>0MW25112LA0A300</t>
  </si>
  <si>
    <t>0M000382100</t>
  </si>
  <si>
    <t>ﾎﾞﾀﾆｶﾙ刺繍ｶｼｭｸｰﾙﾜﾝﾋﾟｰｽ</t>
  </si>
  <si>
    <t>0M000382200</t>
  </si>
  <si>
    <t>ﾚｰｽｶｼｭｸｰﾙﾜﾝﾋﾟｰｽ</t>
  </si>
  <si>
    <t>0M000382300</t>
  </si>
  <si>
    <t>ﾐｯｷｰ / ﾚｰｽ付きﾌﾟﾘｰﾂｼｬﾂﾜﾝﾋﾟｰｽ</t>
  </si>
  <si>
    <t>0MW25212LD0A100</t>
  </si>
  <si>
    <t>0M000382400</t>
  </si>
  <si>
    <t>ｸﾗｼｶﾙﾌﾗﾜｰﾜﾝﾋﾟｰｽ</t>
  </si>
  <si>
    <t>0M000406000</t>
  </si>
  <si>
    <t>ｼﾝﾃﾞﾚﾗ ｶﾞｽ&amp;ｼﾞｬｯｸ / ﾁｪｯｸCD</t>
  </si>
  <si>
    <t>0MW25112LA2A100</t>
  </si>
  <si>
    <t>0M000406100</t>
  </si>
  <si>
    <t>ｼﾝﾃﾞﾚﾗ / ｽｰｼﾞ-&amp;ﾊﾟｰﾗ / ﾁｪｯｸCD</t>
  </si>
  <si>
    <t>0M000417700</t>
  </si>
  <si>
    <t>Areeam chocolate ﾜﾝﾋﾟｰｽ</t>
  </si>
  <si>
    <t>0M000417800</t>
  </si>
  <si>
    <t>ﾐｯｷｰ / ｺｯﾄﾝﾚｰｽﾊﾟｰｶｰ</t>
  </si>
  <si>
    <t>0MW25122LA1C100</t>
  </si>
  <si>
    <t>0M000418500</t>
  </si>
  <si>
    <t>ﾐｯｷｰ / ｺｯﾄﾝﾚｰｽﾜﾝﾋﾟｰｽ</t>
  </si>
  <si>
    <t>0MW25122LD0Z100</t>
  </si>
  <si>
    <t>0M000428000</t>
  </si>
  <si>
    <t>ﾘﾎﾞﾝ付きﾁｭｰﾙｲﾝﾅｰ</t>
  </si>
  <si>
    <t>0MJ25112LB0Z100</t>
  </si>
  <si>
    <t>0M000428100</t>
  </si>
  <si>
    <t>3Dﾌﾗﾜｰｽﾘｰﾌﾞﾄｯﾌﾟｽ</t>
  </si>
  <si>
    <t>0MJ25122LA1D100</t>
  </si>
  <si>
    <t>0M000429200</t>
  </si>
  <si>
    <t>ﾁｭｰﾙﾃｨｱｰﾄﾞｷｬﾐﾜﾝﾋﾟｰｽ</t>
  </si>
  <si>
    <t>0M000438200</t>
  </si>
  <si>
    <t>ひまわりｼﾞｬｶﾞｰﾄﾞﾜﾝﾋﾟｰｽ</t>
  </si>
  <si>
    <t>0M000441200</t>
  </si>
  <si>
    <t>ﾀﾞﾝｶﾞﾘｰﾚｰｽﾜﾝﾋﾟｰｽ</t>
  </si>
  <si>
    <t>0M000464900</t>
  </si>
  <si>
    <t>ｸﾚﾘｯｸｽﾄﾗｲﾌﾟﾜﾝﾋﾟｰｽ</t>
  </si>
  <si>
    <t>0MJ25112LD0A100</t>
  </si>
  <si>
    <t>0M000468500</t>
  </si>
  <si>
    <t>ﾁｪｯｸｷﾞｬｻﾞｰﾃｨｱｰﾄﾞｽｶｰﾄ</t>
  </si>
  <si>
    <t>0MJ25122LC1A100</t>
  </si>
  <si>
    <t>0M000468600</t>
  </si>
  <si>
    <t>ﾊｰﾌｽﾘｰﾌﾞ綿ﾚｰｽﾀｯｸﾌﾞﾗｳｽ</t>
  </si>
  <si>
    <t>0MJ25122LA0B100</t>
  </si>
  <si>
    <t>0M000468900</t>
  </si>
  <si>
    <t>ﾊｰﾌｽﾘｰﾌﾞﾁｪｯｸﾚｰｽﾀｯｸﾌﾞﾗｳｽ</t>
  </si>
  <si>
    <t>0M000470400</t>
  </si>
  <si>
    <t>Areeamﾗｯﾋﾟﾝｸﾞｾｯﾄ</t>
  </si>
  <si>
    <t>0MJ25251LN9F900</t>
  </si>
  <si>
    <t>0M000472300</t>
  </si>
  <si>
    <t>ｽﾃｨｯﾁ/ﾌｪｲｽﾊﾞｯｸﾞ</t>
  </si>
  <si>
    <t>0MW25251LJ0A900</t>
  </si>
  <si>
    <t>0M000474400</t>
  </si>
  <si>
    <t>ﾐｯｷｰ/ﾄｰﾄﾊﾞｯｸ</t>
  </si>
  <si>
    <t>0M000474800</t>
  </si>
  <si>
    <t>ﾐﾆｰ/ﾄｰﾄﾊﾞｯｸ</t>
  </si>
  <si>
    <t>0M000475000</t>
  </si>
  <si>
    <t>ﾐｯｷｰ/ﾌﾚﾝｽﾞ/ﾄｰﾄﾊﾞｯｸﾞ</t>
  </si>
  <si>
    <t>0M000490000</t>
  </si>
  <si>
    <t>3wayﾁｭｰﾙｻﾃﾝﾄﾞﾚｽ</t>
  </si>
  <si>
    <t>0MN25122LD0Z100</t>
  </si>
  <si>
    <t>0M000490100</t>
  </si>
  <si>
    <t>ﾊｲｳｴｽﾄﾜｲﾄﾞﾙｰｽﾞﾃﾞﾆﾑ</t>
  </si>
  <si>
    <t>0MN25122LC0A100</t>
  </si>
  <si>
    <t>0M000490200</t>
  </si>
  <si>
    <t>thanks bouquet Tｼｬﾂ</t>
  </si>
  <si>
    <t>0MN25122LA1A100</t>
  </si>
  <si>
    <t>0M000493900</t>
  </si>
  <si>
    <t>Disney花ﾐｯｷｰｶｰﾃﾞｨｶﾞﾝ</t>
  </si>
  <si>
    <t>0M000494000</t>
  </si>
  <si>
    <t>ｻﾌｧﾘﾜﾝﾋﾟｰｽ</t>
  </si>
  <si>
    <t>0M000503400</t>
  </si>
  <si>
    <t>ARUMDYﾉﾍﾞﾙﾃｨ</t>
  </si>
  <si>
    <t>0MT25251LZ0Z900</t>
  </si>
  <si>
    <t>0M000559600</t>
  </si>
  <si>
    <t>0MJ25122LA1A100</t>
  </si>
  <si>
    <t>0M000615200</t>
  </si>
  <si>
    <t>ﾀﾌﾀｷﾞｬｻﾞｰｽｶｰﾄ</t>
  </si>
  <si>
    <t>0M000627900</t>
  </si>
  <si>
    <t>ﾐﾆｰ/ﾃﾞｲｼﾞｰ/ﾄｰﾄﾊﾞｯｸﾞ</t>
  </si>
  <si>
    <t>0MW25251LJ0B900</t>
  </si>
  <si>
    <t>0M000628000</t>
  </si>
  <si>
    <t>ｽﾞｰﾄﾋﾟｱ/ﾎﾟﾘｽﾊﾞｯｼﾞﾊﾞｯｸﾞ</t>
  </si>
  <si>
    <t>0M000634100</t>
  </si>
  <si>
    <t>ﾄﾞﾅﾙﾄﾞ/ 総柄ﾘﾎﾞﾝ付きﾜﾝﾋﾟｰｽ</t>
  </si>
  <si>
    <t>0M000634200</t>
  </si>
  <si>
    <t>ﾄﾞﾅﾙﾄﾞ/ 総柄ﾘﾎﾞﾝ付きｼｬﾂ</t>
  </si>
  <si>
    <t>0MW25122LA0A100</t>
  </si>
  <si>
    <t>0M000634500</t>
  </si>
  <si>
    <t>ﾘﾎﾞﾝ付きﾊｰﾌｽﾘｰﾌﾞﾚｰｽｲﾝﾅｰ</t>
  </si>
  <si>
    <t>0M000634700</t>
  </si>
  <si>
    <t>ﾄﾞﾅﾙﾄﾞ/ ﾏﾘﾝｶｰﾃﾞｨｶﾞﾝ</t>
  </si>
  <si>
    <t>0MW25122LA2A100</t>
  </si>
  <si>
    <t>0M000637000</t>
  </si>
  <si>
    <t xml:space="preserve"> ｱﾅ / ﾘﾎﾞﾝﾄｰﾄﾊﾞｯｸﾞ</t>
  </si>
  <si>
    <t>0M000647800</t>
  </si>
  <si>
    <t>UVｶｯﾄVﾈｯｸｶｰﾃﾞｨｶﾞﾝ</t>
  </si>
  <si>
    <t>0MJ25122LA2A100</t>
  </si>
  <si>
    <t>0M000648400</t>
  </si>
  <si>
    <t>ﾄﾞｯﾄﾋﾟﾝﾀｯｸﾜﾝﾋﾟｰｽ</t>
  </si>
  <si>
    <t>0M000648900</t>
  </si>
  <si>
    <t>ｽｸｴｱｶﾗｰﾃｨｱｰﾄﾞﾜﾝﾋﾟｰｽ</t>
  </si>
  <si>
    <t>0M000649000</t>
  </si>
  <si>
    <t>ﾄﾞﾅﾙﾄﾞ/ﾏﾘﾝｷｬﾐﾜﾝﾋﾟｰｽ</t>
  </si>
  <si>
    <t>0MW25122LD0Z200</t>
  </si>
  <si>
    <t>0M000649100</t>
  </si>
  <si>
    <t>異素材ﾊﾟﾌｽﾘｰﾌﾞTｼｬﾂ</t>
  </si>
  <si>
    <t>0M000651200</t>
  </si>
  <si>
    <t>0M000677900</t>
  </si>
  <si>
    <t>ﾄｲｽﾄｰﾘｰ/ｶｰﾅﾝﾊﾞｰﾊﾞｯｸﾞ</t>
  </si>
  <si>
    <t>0MW25251LJ0Z900</t>
  </si>
  <si>
    <t>0M000702900</t>
  </si>
  <si>
    <t>ｽﾃｨｯﾁ / ｵｰﾌﾞﾝｶﾗｰｼｬﾂ</t>
  </si>
  <si>
    <t>0M000713500</t>
  </si>
  <si>
    <t>ｽﾃｨｯﾁ / ﾃﾞｺTｼｬﾂ</t>
  </si>
  <si>
    <t>0MW25122LA1A300</t>
  </si>
  <si>
    <t>0M000713700</t>
  </si>
  <si>
    <t>ｴﾝｼﾞｪﾙ / ﾃﾞｺTｼｬﾂ</t>
  </si>
  <si>
    <t>0M000713800</t>
  </si>
  <si>
    <t>ｽﾃｨｯﾁ / ｷｬﾐﾜﾝﾋﾟｰｽ</t>
  </si>
  <si>
    <t>0MW25122LD0D100</t>
  </si>
  <si>
    <t>0M000713900</t>
  </si>
  <si>
    <t>0MJ25122LC0A100</t>
  </si>
  <si>
    <t>0M000714000</t>
  </si>
  <si>
    <t>ｽﾞｰﾄﾋﾟｱ/ｼﾞｭﾃﾞｨ/ｽﾄﾗｲﾌﾟｼｬﾂ</t>
  </si>
  <si>
    <t>0MW25122LA0A300</t>
  </si>
  <si>
    <t>0M000714100</t>
  </si>
  <si>
    <t>ｽﾞｰﾄﾋﾟｱ/ﾆｯｸ/ｽﾄﾗｲﾌﾟｼｬﾂ</t>
  </si>
  <si>
    <t>0M000714800</t>
  </si>
  <si>
    <t>ﾐﾆｰ / ﾌﾚｱｽﾘｰﾌﾞﾚｰｽﾘﾎﾞﾝTｼｬﾂ</t>
  </si>
  <si>
    <t>0MW25122LA1A200</t>
  </si>
  <si>
    <t>0M000714900</t>
  </si>
  <si>
    <t>ﾐﾆｰ / 総柄ﾘﾎﾞﾝﾌﾞﾗｳｽ</t>
  </si>
  <si>
    <t>0MW25122LA0B100</t>
  </si>
  <si>
    <t>0M000715000</t>
  </si>
  <si>
    <t>ﾐﾆｰ / 総柄ﾘﾎﾞﾝ付きｽｶｰﾄ</t>
  </si>
  <si>
    <t>0MW25122LC1A100</t>
  </si>
  <si>
    <t>0M000735200</t>
  </si>
  <si>
    <t>ﾌﾗﾜｰ刺繍ﾁｭｰﾙｽｶｰﾄ</t>
  </si>
  <si>
    <t>0M000762200</t>
  </si>
  <si>
    <t>ﾄｲｽﾄｰﾘｰ / ｸﾗｳﾄﾞｼｬﾂ</t>
  </si>
  <si>
    <t>0MW25212LA0A100</t>
  </si>
  <si>
    <t>0M000762500</t>
  </si>
  <si>
    <t>ﾄｲｽﾄｰﾘｰ / ｸﾗｳﾄﾞ柄ﾜﾝﾋﾟｰｽ</t>
  </si>
  <si>
    <t>0MW25212LD0Z100</t>
  </si>
  <si>
    <t>0M000776700</t>
  </si>
  <si>
    <t>0MJ25122LD0D100</t>
  </si>
  <si>
    <t>0M000776900</t>
  </si>
  <si>
    <t>ﾚｰｽｱｯﾌﾟﾌﾞﾗｳｽ</t>
  </si>
  <si>
    <t>0M000777000</t>
  </si>
  <si>
    <t>ｻｽﾍﾟﾝﾀﾞｰ付きﾏﾘﾝｽｶｰﾄ</t>
  </si>
  <si>
    <t>0M000781000</t>
  </si>
  <si>
    <t>ﾐｯｷｰ/ﾚｵﾊﾟｰﾄﾞ柄ﾊﾟｰｶｰ</t>
  </si>
  <si>
    <t>0MW25212LA1C200</t>
  </si>
  <si>
    <t>0M000781100</t>
  </si>
  <si>
    <t>ﾐｯｷｰ/ﾚｵﾊﾟｰﾄﾞ柄ﾁｭｰﾙｽｶｰﾄ</t>
  </si>
  <si>
    <t>0MW25212LC1A100</t>
  </si>
  <si>
    <t>0M000808700</t>
  </si>
  <si>
    <t>ﾘﾎﾞﾝ付きｻﾛﾍﾟｯﾄ</t>
  </si>
  <si>
    <t>0MJ25122LD1A100</t>
  </si>
  <si>
    <t>0M000809000</t>
  </si>
  <si>
    <t>ﾁｭｰﾙﾌﾘﾙﾃｨｱｰﾄﾞｷｬﾐﾜﾝﾋﾟｰｽ</t>
  </si>
  <si>
    <t>0M000809600</t>
  </si>
  <si>
    <t>ｼｮﾙﾀﾞｰｷﾞｬｻﾞｰ配色ﾘﾎﾞﾝOP</t>
  </si>
  <si>
    <t>0M000809700</t>
  </si>
  <si>
    <t>配色ﾚｰｽｷｬﾐﾜﾝﾋﾟｰｽ</t>
  </si>
  <si>
    <t>0M000809800</t>
  </si>
  <si>
    <t>ｳｴｽﾄｼｬｰﾘﾝｸﾞﾜｯｼｬｰﾜﾝﾋﾟｰｽ</t>
  </si>
  <si>
    <t>0M000810500</t>
  </si>
  <si>
    <t>ﾎﾞﾀﾆｶﾙﾌﾗﾜｰｶｼｭｸｰﾙﾜﾝﾋﾟｰｽ</t>
  </si>
  <si>
    <t>0M000822600</t>
  </si>
  <si>
    <t>ﾋﾟｰﾀｰﾊﾟﾝ / ﾅﾅ /ﾊｰﾄﾚｰｽﾄﾚｰﾅｰ</t>
  </si>
  <si>
    <t>0MW25212LA1C100</t>
  </si>
  <si>
    <t>0M000822700</t>
  </si>
  <si>
    <t>ｱﾗｼﾞﾝ / ﾗｼﾞｬｰ /ﾊｰﾄﾚｰｽﾄﾚｰﾅｰ</t>
  </si>
  <si>
    <t>0M000822800</t>
  </si>
  <si>
    <t>ﾌｨｶﾞﾛ /ﾊｰﾄﾚｰｽﾄﾚｰﾅｰ</t>
  </si>
  <si>
    <t>0M000822900</t>
  </si>
  <si>
    <t>ﾋﾟｸｻｰ / ﾋﾟｸｻｰﾎﾞｰﾙﾜﾝﾋﾟｰｽ</t>
  </si>
  <si>
    <t>0MW25212LD0D100</t>
  </si>
  <si>
    <t>0M000823700</t>
  </si>
  <si>
    <t>ﾄﾞﾛｽﾄﾌﾞﾗｳｽ</t>
  </si>
  <si>
    <t>0M000828100</t>
  </si>
  <si>
    <t>0M000863900</t>
  </si>
  <si>
    <t>ｺｯﾄﾝﾚｰｽﾗｸﾞﾗﾝﾌﾞﾗｳｽ</t>
  </si>
  <si>
    <t>0M000864000</t>
  </si>
  <si>
    <t>ｺｯﾄﾝﾚｰｽｽｶｰﾄ</t>
  </si>
  <si>
    <t>0M000873000</t>
  </si>
  <si>
    <t>ﾚｰｽｹｰﾌﾟﾜﾝﾋﾟｰｽ</t>
  </si>
  <si>
    <t>0M000873100</t>
  </si>
  <si>
    <t>ｽﾘｯﾄｽﾘｰﾌﾞﾁｪｯｸﾜﾝﾋﾟｰｽ</t>
  </si>
  <si>
    <t>0M000879100</t>
  </si>
  <si>
    <t>ﾐｯｷｰ/ﾐﾆｰ/ｺｯﾄﾝｷｬﾘｰｵﾝﾊﾞｯｸﾞ</t>
  </si>
  <si>
    <t>0MW26251LJ0B900</t>
  </si>
  <si>
    <t>0M000884100</t>
  </si>
  <si>
    <t>ﾃﾞｨｽﾞﾆｰﾌﾟﾘﾝｾｽ / ﾄｰﾄﾊﾞｯｸﾞ</t>
  </si>
  <si>
    <t>0M000884200</t>
  </si>
  <si>
    <t>ﾃﾞｨｽﾞﾆｰﾌﾟﾘﾝｽ / ﾄｰﾄﾊﾞｯｸﾞ</t>
  </si>
  <si>
    <t>0M000907800</t>
  </si>
  <si>
    <t>AREEAMﾛｺﾞTｼｬﾂ</t>
  </si>
  <si>
    <t>0M000955600</t>
  </si>
  <si>
    <t>ﾜｯｼｬｰﾃｨｱｰﾄﾞﾜﾝﾋﾟｰｽ</t>
  </si>
  <si>
    <t>0MJ25212LD0Z100</t>
  </si>
  <si>
    <t>0M000986400</t>
  </si>
  <si>
    <t>裾ﾌﾚｱｷｬﾐﾜﾝﾋﾟｰｽ</t>
  </si>
  <si>
    <t>0MJ25212LD0D100</t>
  </si>
  <si>
    <t>0M000987700</t>
  </si>
  <si>
    <t>ﾐｯｷｰ / ﾐﾆｰ / ﾊｰﾄｷｬﾘｰｵﾝﾊﾞｯｸﾞ</t>
  </si>
  <si>
    <t>0M000987800</t>
  </si>
  <si>
    <t>ﾐﾆｰ / ﾊｰﾄｷｬﾘｰｵﾝﾊﾞｯｸﾞ</t>
  </si>
  <si>
    <t>0M001041400</t>
  </si>
  <si>
    <t>ｵｽﾞﾜﾙﾄﾞ / ﾎﾞｱﾄﾚｰﾅｰ</t>
  </si>
  <si>
    <t>0MW25221LA1C100</t>
  </si>
  <si>
    <t>0M001052300</t>
  </si>
  <si>
    <t>Disney ﾏﾘｰ / ﾆｯﾄﾌﾟﾙｵｰﾊﾞｰ</t>
  </si>
  <si>
    <t>0MW25212LA1B100</t>
  </si>
  <si>
    <t>0M001052400</t>
  </si>
  <si>
    <t>ｵｽﾞﾜﾙﾄﾞ / ﾋﾞｯｸﾞｼﾙｴｯﾄﾆｯﾄﾌﾟﾙｵｰﾊﾞ</t>
  </si>
  <si>
    <t>0M001052500</t>
  </si>
  <si>
    <t>ｵｽﾞﾜﾙﾄﾞ / MIXﾆｯﾄｶｰﾃﾞｨｶﾞﾝ</t>
  </si>
  <si>
    <t>0MW25212LA2A100</t>
  </si>
  <si>
    <t>0M001052600</t>
  </si>
  <si>
    <t>Disney ｱﾘｽﾄｷｬｯﾄ / ﾆｯﾄﾊﾟｰｶｰ</t>
  </si>
  <si>
    <t>0M001053200</t>
  </si>
  <si>
    <t>ｵｽﾞﾜﾙﾄﾞ / ﾗﾒﾄｰﾄﾊﾞｯｸﾞ</t>
  </si>
  <si>
    <t>0M001053300</t>
  </si>
  <si>
    <t>Disney ﾏﾘｰ / ﾄｰﾄﾊﾞｯｸﾞ</t>
  </si>
  <si>
    <t>0M001053600</t>
  </si>
  <si>
    <t>ﾐｯｷｰ / ｼｪｲﾌﾟ柄ｼｱｰｲﾝﾅｰﾄｯﾌﾟｽ</t>
  </si>
  <si>
    <t>0MW25212LB0Z100</t>
  </si>
  <si>
    <t>0M001054000</t>
  </si>
  <si>
    <t>ｵｽﾞﾜﾙﾄﾞ / ｽﾄﾗｲﾌﾟｼｬﾂ</t>
  </si>
  <si>
    <t>0M001054100</t>
  </si>
  <si>
    <t>Disney princess/ﾁｭｰﾙﾌﾘﾙﾜﾝﾋﾟｰｽ</t>
  </si>
  <si>
    <t>0MW25221LD0Z100</t>
  </si>
  <si>
    <t>0M001054200</t>
  </si>
  <si>
    <t>ﾐｯｷｰ / ｼｪｲﾌﾟﾎﾞﾀﾝﾁｪｯｸﾜﾝﾋﾟｰｽ</t>
  </si>
  <si>
    <t>0MW25212LD0Z300</t>
  </si>
  <si>
    <t>0M001062600</t>
  </si>
  <si>
    <t>ﾐｯｷｰ/ﾐﾆｰ/ﾘﾎﾞﾝﾆｯﾄﾌﾟﾙｵｰﾊﾞｰ</t>
  </si>
  <si>
    <t>0MW25221LA1B300</t>
  </si>
  <si>
    <t>0M001070900</t>
  </si>
  <si>
    <t>ﾐｯｷｰ/ﾐﾆｰ/ﾆｯﾄﾊﾟﾝﾂ</t>
  </si>
  <si>
    <t>0MW25221LC0Z300</t>
  </si>
  <si>
    <t>0M001073000</t>
  </si>
  <si>
    <t>Disney princess/ﾆｯﾄﾌﾞﾗﾝｹｯﾄ</t>
  </si>
  <si>
    <t>0MW25221LK9Z300</t>
  </si>
  <si>
    <t>0M001073100</t>
  </si>
  <si>
    <t>Disney princess/ﾆｯﾄｶｰﾃﾞｨｶﾞﾝ</t>
  </si>
  <si>
    <t>0MW25221LA2A100</t>
  </si>
  <si>
    <t>0M001132900</t>
  </si>
  <si>
    <t>ﾐｯｷｰ/ﾌｧｰ付きｷﾙﾃｨﾝｸﾞﾊﾞｯｸﾞ</t>
  </si>
  <si>
    <t>0MW25251LJ0C900</t>
  </si>
  <si>
    <t>0M001143200</t>
  </si>
  <si>
    <t>ﾐｯｷｰ/ﾌﾚﾝｽﾞ/刺繍ｼｮﾙﾀﾞｰ付ﾊﾞｯｸﾞ</t>
  </si>
  <si>
    <t>0M001145500</t>
  </si>
  <si>
    <t>ﾐｯｷｰ/ﾉﾙﾃﾞｨｯｸﾆｯﾄﾌﾟﾙｵｰﾊﾞｰ</t>
  </si>
  <si>
    <t>0M001145600</t>
  </si>
  <si>
    <t>ﾐｯｷｰ/ﾐﾆｰ/ｱｰｶﾞｲﾙﾋﾞｯｸﾞｼﾙｴｯﾄPO</t>
  </si>
  <si>
    <t>0M001145700</t>
  </si>
  <si>
    <t>ﾐｯｷｰ/ﾘﾌﾞﾆｯﾄﾀｰﾄﾙﾈｯｸ</t>
  </si>
  <si>
    <t>0M001162500</t>
  </si>
  <si>
    <t>ﾐｯｷｰ/ﾊﾟｰﾙﾎﾞﾀﾝﾗｲﾝﾚｰｽﾜﾝﾋﾟｰｽ</t>
  </si>
  <si>
    <t>0M001162600</t>
  </si>
  <si>
    <t>ﾐｯｷｰ/ﾁｭｰﾙﾄﾞｯｷﾝｸﾞﾂｲｰﾄﾞﾜﾝﾋﾟｰｽ</t>
  </si>
  <si>
    <t>0M001162700</t>
  </si>
  <si>
    <t>ﾐｯｷｰ/ﾁｪｯｸｼﾞｬﾝﾊﾟｰｽｶｰﾄ</t>
  </si>
  <si>
    <t>0MW25221LD0E100</t>
  </si>
  <si>
    <t>0M001167500</t>
  </si>
  <si>
    <t>ﾐﾆｰ/ﾌｪｻﾞｰﾆｯﾄﾌﾟﾙｵｰﾊﾞｰ</t>
  </si>
  <si>
    <t>0M001167600</t>
  </si>
  <si>
    <t>ﾐｯｷｰ/ﾎﾞｳﾀｲﾌﾞﾗｳｽ</t>
  </si>
  <si>
    <t>0MW25221LA0B300</t>
  </si>
  <si>
    <t>0M001179200</t>
  </si>
  <si>
    <t>ｳｫﾙﾄ･ﾃﾞｨｽﾞﾆｰ/ﾌｪｲｽﾊﾞｯｸﾞ</t>
  </si>
  <si>
    <t>0MW26251LJ0A900</t>
  </si>
  <si>
    <t>0M001198700</t>
  </si>
  <si>
    <t>ﾐｯｷｰ/ﾌﾚﾝｽﾞ/ﾐｯｸｽﾆｯﾄｶｰﾃﾞｨｶﾞﾝ</t>
  </si>
  <si>
    <t>0MW26112LA2A100</t>
  </si>
  <si>
    <t>0M001216300</t>
  </si>
  <si>
    <t>ｳｫﾙﾄ･ﾃﾞｨｽﾞﾆｰ / 総柄ｼｬﾂ</t>
  </si>
  <si>
    <t>0MW26112LA0A300</t>
  </si>
  <si>
    <t>0M001216400</t>
  </si>
  <si>
    <t>ｳｫﾙﾄ･ﾃﾞｨｽﾞﾆｰ / 総柄ｽｶｰﾄ</t>
  </si>
  <si>
    <t>0MW26112LC1A300</t>
  </si>
  <si>
    <t>0M001219900</t>
  </si>
  <si>
    <t>ﾐｯｷｰ/ﾌﾚﾝｽﾞ/ﾌﾟﾙｵｰﾊﾞｰ</t>
  </si>
  <si>
    <t>0MW26112LA1C100</t>
  </si>
  <si>
    <t>0M001352400</t>
  </si>
  <si>
    <t>ﾐﾆｰ/ﾘﾎﾞﾝｷﾙﾃｨﾝｸﾞﾘｭｯｸ</t>
  </si>
  <si>
    <t>0MW26251LJ0D900</t>
  </si>
  <si>
    <t>0M001352500</t>
  </si>
  <si>
    <t>ﾐﾆｰ/ﾘﾎﾞﾝｷﾙﾃｨﾝｸﾞﾄｰﾄﾊﾞｯｸﾞ</t>
  </si>
  <si>
    <t>0M001385800</t>
  </si>
  <si>
    <t>ﾐﾆｰ/ﾘﾎﾞﾝﾎﾞﾀﾝUVｶｰﾃﾞｨｶﾞﾝ</t>
  </si>
  <si>
    <t>0M001385900</t>
  </si>
  <si>
    <t>ﾐﾆｰ/ﾘﾎﾞﾝﾎﾞﾀﾝﾌﾞﾗｳｽ</t>
  </si>
  <si>
    <t>0MW26112LA0B300</t>
  </si>
  <si>
    <t>0M001398100</t>
  </si>
  <si>
    <t>ﾐﾆｰ/ｼﾞｬｶｰﾄﾞﾘﾎﾞﾝﾄｰﾄﾊﾞｯｸﾞ</t>
  </si>
  <si>
    <t>0MW26122LJ0B900</t>
  </si>
  <si>
    <t>0M001414400</t>
  </si>
  <si>
    <t>ﾐﾆｰ/ﾘﾎﾞﾝｷｬﾐﾜﾝﾋﾟｰｽ</t>
  </si>
  <si>
    <t>0MW26112LD0D100</t>
  </si>
  <si>
    <t>0M001414600</t>
  </si>
  <si>
    <t>ﾐﾆｰ/ﾘﾎﾞﾝｷﾞｬｻﾞｰｽｶｰﾄ</t>
  </si>
  <si>
    <t>0MW26112LC1A100</t>
  </si>
  <si>
    <t>0M001414700</t>
  </si>
  <si>
    <t>ﾐｽ・ﾊﾞﾆｰ＆とんすけ/ ｽｳｪｯﾄﾌﾟﾙ</t>
  </si>
  <si>
    <t>0M001414800</t>
  </si>
  <si>
    <t>ﾐｽ・ﾊﾞﾆｰ＆とんすけ/ﾁｪｯｸﾜﾝﾋﾟｰｽ</t>
  </si>
  <si>
    <t>0MW26112LD0A100</t>
  </si>
  <si>
    <t>0M001414900</t>
  </si>
  <si>
    <t>ﾐｯｷｰ&amp;ﾌﾚﾝｽﾞ/総柄ﾍﾟﾌﾟﾗﾑﾌﾞﾗｳｽ</t>
  </si>
  <si>
    <t>0M001415000</t>
  </si>
  <si>
    <t>ﾐｯｷｰ&amp;ﾌﾚﾝｽﾞ/総柄ﾌﾚｱｽﾘｰﾌﾞﾜﾝﾋﾟｰｽ</t>
  </si>
  <si>
    <t>0M001415100</t>
  </si>
  <si>
    <t>ﾐｯｷｰ&amp;ﾌﾚﾝｽﾞ/総柄ｷｬﾐﾛﾝﾊﾟｰｽ</t>
  </si>
  <si>
    <t>0MW26112LD1A100</t>
  </si>
  <si>
    <t>0M001423000</t>
  </si>
  <si>
    <t>ﾐｯｷｰ/ﾐﾆｰ/ﾌｪｲｽﾎﾟｼｪｯﾄ</t>
  </si>
  <si>
    <t>0MW26122LJ0A900</t>
  </si>
  <si>
    <t>0M001478500</t>
  </si>
  <si>
    <t>Disney princess/ﾚｰｽｷｬｯﾌﾟ</t>
  </si>
  <si>
    <t>0MW26121LK2B900</t>
  </si>
  <si>
    <t>0M001527700</t>
  </si>
  <si>
    <t>Disney princess/ﾃｨｱｰﾄﾞﾜﾝﾋﾟｰｽ</t>
  </si>
  <si>
    <t>0MW26122LD0D100</t>
  </si>
  <si>
    <t>0M001527800</t>
  </si>
  <si>
    <t>ﾐｯｷｰ/CELEBRATE Tｼｬﾂ</t>
  </si>
  <si>
    <t>0MW26122LA1A100</t>
  </si>
  <si>
    <t>0M001527900</t>
  </si>
  <si>
    <t>ﾐｯｷｰ＆ﾐﾆｰ/Happily Ever After T</t>
  </si>
  <si>
    <t>0M001553800</t>
  </si>
  <si>
    <t>Disney princess/ｼﾞｭｲ柄ﾋﾟﾝﾀｯｸOP</t>
  </si>
  <si>
    <t>0MW26122LD0A100</t>
  </si>
  <si>
    <t>0M001553900</t>
  </si>
  <si>
    <t>Disney princess/ｼﾞｭｲ柄ﾀｯｸｽｶｰﾄ</t>
  </si>
  <si>
    <t>0MW26122LC1A300</t>
  </si>
  <si>
    <t>0M001554000</t>
  </si>
  <si>
    <t>ﾐﾆｰ/さくらんぼ柄ﾍﾟﾌﾟﾗﾑﾌﾞﾗｳｽ</t>
  </si>
  <si>
    <t>0MW26122LA0B300</t>
  </si>
  <si>
    <t>0M001554100</t>
  </si>
  <si>
    <t>ﾐﾆｰ/さくらんぼ柄ﾃｨｱｰﾄﾞｽｶｰﾄ</t>
  </si>
  <si>
    <t>0MW26122LC1Z300</t>
  </si>
  <si>
    <t>0M001554200</t>
  </si>
  <si>
    <t>ﾐﾆｰ/さくらんぼ柄ｷｬﾐﾜﾝﾋﾟｰｽ</t>
  </si>
  <si>
    <t>0M001554300</t>
  </si>
  <si>
    <t>Disney princess/ﾊﾞﾙｰﾝｽﾘｰﾌﾞTｼｬﾂ</t>
  </si>
  <si>
    <t>0M001554600</t>
  </si>
  <si>
    <t>ﾋﾞｯｸﾞﾚｰｽｶﾗｰﾌﾞﾗｳｽ</t>
  </si>
  <si>
    <t>0MJ26122LA0B100</t>
  </si>
  <si>
    <t>0M001562300</t>
  </si>
  <si>
    <t>0MJ26122LC1Z100</t>
  </si>
  <si>
    <t>0M001562400</t>
  </si>
  <si>
    <t>2wayｷｬﾐﾜﾝﾋﾟｰｽ</t>
  </si>
  <si>
    <t>0MJ26122LD0Z100</t>
  </si>
  <si>
    <t>0M001586100</t>
  </si>
  <si>
    <t>ﾐｯｷｰ/ﾌﾟﾘｰﾂｼｬﾂﾜﾝﾋﾟｰｽ</t>
  </si>
  <si>
    <t>0M001586200</t>
  </si>
  <si>
    <t>ﾐｯｷｰ/ｽﾄﾚｰﾄﾃﾞﾆﾑﾊﾟﾝﾂ</t>
  </si>
  <si>
    <t>0MW26122LC0A300</t>
  </si>
  <si>
    <t>0M001597900</t>
  </si>
  <si>
    <t>ﾐﾆｰ/ｷﾙﾃｨﾝｸﾞﾎﾞｽﾄﾝﾊﾞｯｸﾞ</t>
  </si>
  <si>
    <t>0MW26251LJ0C900</t>
  </si>
  <si>
    <t>0M001598000</t>
  </si>
  <si>
    <t>ﾐﾆｰ/ｷﾙﾃｨﾝｸﾞﾎﾟｼｪｯﾄ</t>
  </si>
  <si>
    <t>0M001598100</t>
  </si>
  <si>
    <t>ﾐﾆｰ/ﾘﾎﾞﾝﾀﾞｲｶｯﾄﾊﾞｯｸﾞ</t>
  </si>
  <si>
    <t>0M001661500</t>
  </si>
  <si>
    <t>水彩花柄ﾜﾝﾋﾟｰｽ</t>
  </si>
  <si>
    <t>0M001661800</t>
  </si>
  <si>
    <t>水彩花柄ﾌﾚｱｽｶｰﾄ</t>
  </si>
  <si>
    <t>0MJ26122LC1A100</t>
  </si>
  <si>
    <t>0M001694500</t>
  </si>
  <si>
    <t>Areeamﾎﾃﾙｷｰﾁｬｰﾑ</t>
  </si>
  <si>
    <t>0MJ26122LN9Z900</t>
  </si>
  <si>
    <t>0M001899800</t>
  </si>
  <si>
    <t>ﾐｯｷｰ/ｽﾄﾗｲﾌﾟ総柄ｼｬﾂ</t>
  </si>
  <si>
    <t>0MW26212LA0A100</t>
  </si>
  <si>
    <t>0M001899900</t>
  </si>
  <si>
    <t>ﾐｯｷｰ/ｽﾄﾗｲﾌﾟ総柄ﾜﾝﾋﾟｰｽ</t>
  </si>
  <si>
    <t>0MW26212LD0Z100</t>
  </si>
  <si>
    <t>0M001909500</t>
  </si>
  <si>
    <t>ﾄｲ･ｽﾄｰﾘｰ/ｼﾞｪｼｰ/ｶｰﾃﾞｨｶﾞﾝ</t>
  </si>
  <si>
    <t>0MW26212LA2A100</t>
  </si>
  <si>
    <t>0M001909600</t>
  </si>
  <si>
    <t>ﾄｲ･ｽﾄｰﾘｰ/ﾊﾞｽﾞﾗｲﾄｲﾔｰ/ｶｰﾃﾞｨｶﾞﾝ</t>
  </si>
  <si>
    <t>0M001913000</t>
  </si>
  <si>
    <t>0MJ26212LD0Z100</t>
  </si>
  <si>
    <t>0M001913100</t>
  </si>
  <si>
    <t>総柄ひまわりﾜﾝﾋﾟｰｽ</t>
  </si>
  <si>
    <t>0M001913200</t>
  </si>
  <si>
    <t>ｻﾏｰﾂｲｰﾄﾞﾄﾞｯｷﾝｸﾞﾜﾝﾋﾟｰｽ</t>
  </si>
  <si>
    <t>0M001921100</t>
  </si>
  <si>
    <t>ﾐｯｷｰ&amp;ﾐﾆｰ/ﾒﾘｰｺﾞｰﾗﾝﾄﾞﾄｰﾄﾊﾞｯｸﾞ</t>
  </si>
  <si>
    <t>0M002005500</t>
  </si>
  <si>
    <t>Areeam ﾘﾊﾞｰｼﾌﾞﾙｽｶｰﾌﾀｲ</t>
  </si>
  <si>
    <t>0MT26251LZ0Z900</t>
  </si>
  <si>
    <t>0N000251900</t>
  </si>
  <si>
    <t>STRIPECLUB×ucaUクリアポーチ</t>
  </si>
  <si>
    <t>0NT24221XZ0A 00</t>
  </si>
  <si>
    <t>0N000280200</t>
  </si>
  <si>
    <t>ノベルティクリアポーチ</t>
  </si>
  <si>
    <t>0NT24221XJ1A900</t>
  </si>
  <si>
    <t>0N000586601</t>
  </si>
  <si>
    <t>ﾉﾍﾞﾙﾃｨﾛｺﾞﾌﾅｯﾌﾟｻｯｸ</t>
  </si>
  <si>
    <t>0NT25112XJ0D901</t>
  </si>
  <si>
    <t>0N001900600</t>
  </si>
  <si>
    <t>カレッジデザイン配色リンガーT</t>
  </si>
  <si>
    <t>0NA26112LA1A200</t>
  </si>
  <si>
    <t>0N001902700</t>
  </si>
  <si>
    <t>フラワーモチーフトートバッグ</t>
  </si>
  <si>
    <t>0NA26112LJ0B 00</t>
  </si>
  <si>
    <t>0N001903000</t>
  </si>
  <si>
    <t>しっぽ付アクリルキーチャーム</t>
  </si>
  <si>
    <t>0NA26112LL6A 00</t>
  </si>
  <si>
    <t>0N002053400</t>
  </si>
  <si>
    <t>『ﾄｲ･ｽﾄｰﾘｰ５』ｽﾃｯｶｰ</t>
  </si>
  <si>
    <t>0NT26131XZ0Z900</t>
  </si>
  <si>
    <t>0N002080200</t>
  </si>
  <si>
    <t>進撃の巨人 調査兵団 ｲﾒｰｼﾞ ﾊﾟｰｶ</t>
  </si>
  <si>
    <t>0NF26212GA1C200</t>
  </si>
  <si>
    <t>0N002080300</t>
  </si>
  <si>
    <t>はじまりのTｼｬﾂ</t>
  </si>
  <si>
    <t>0NF26212GA1A200</t>
  </si>
  <si>
    <t>0N002082000</t>
  </si>
  <si>
    <t>進撃の巨人 兵士 ｲﾒｰｼﾞ ﾜﾝﾋﾟｰｽ</t>
  </si>
  <si>
    <t>0NF26212LD0Z100</t>
  </si>
  <si>
    <t>0N002082100</t>
  </si>
  <si>
    <t>進撃の巨人 兵士 ｲﾒｰｼﾞ ｽｶｰﾄ</t>
  </si>
  <si>
    <t>0NF26212LC1Z100</t>
  </si>
  <si>
    <t>0N002082200</t>
  </si>
  <si>
    <t>進撃の巨人 3重の壁 ﾄｰﾄﾊﾞｯｸﾞ</t>
  </si>
  <si>
    <t>0NF26212GJ0B100</t>
  </si>
  <si>
    <t>0N002082300</t>
  </si>
  <si>
    <t>進撃の巨人 ｺｰﾃﾞｭﾛｲ ﾄｰﾄﾊﾞｯｸﾞ</t>
  </si>
  <si>
    <t>0N002082400</t>
  </si>
  <si>
    <t>進撃の巨人 刺繍ﾎﾟｰﾁ</t>
  </si>
  <si>
    <t>0NF26212GJ1A100</t>
  </si>
  <si>
    <t>0N002082500</t>
  </si>
  <si>
    <t>進撃の巨人 ﾌﾟﾘﾝﾄﾎﾟｰﾁ</t>
  </si>
  <si>
    <t>0N002082600</t>
  </si>
  <si>
    <t>進撃の巨人 ｽｶｰﾌ</t>
  </si>
  <si>
    <t>0NF26212GK3C100</t>
  </si>
  <si>
    <t>0N002082700</t>
  </si>
  <si>
    <t>進撃の巨人 3重の壁 2WAYﾌﾞﾚｽﾚｯﾄ</t>
  </si>
  <si>
    <t>0NF26212GL4A900</t>
  </si>
  <si>
    <t>0N002082800</t>
  </si>
  <si>
    <t>進撃の巨人 2連ﾘﾝｸﾞﾈｯｸﾚｽ</t>
  </si>
  <si>
    <t>0NF26212GL3A900</t>
  </si>
  <si>
    <t>0N002083000</t>
  </si>
  <si>
    <t>進撃の巨人 ｱｸﾘﾙｽﾀﾝﾄﾞ</t>
  </si>
  <si>
    <t>0NF26212GN9Z900</t>
  </si>
  <si>
    <t>0N002083200</t>
  </si>
  <si>
    <t>進撃の巨人 ｱｸﾘﾙｷｰﾎﾙﾀﾞｰ</t>
  </si>
  <si>
    <t>0N002083300</t>
  </si>
  <si>
    <t>進撃の巨人 ｱｸﾘﾙ色紙</t>
  </si>
  <si>
    <t>0N002083400</t>
  </si>
  <si>
    <t>進撃の巨人 缶ﾊﾞｯｼﾞｾｯﾄ</t>
  </si>
  <si>
    <t>0N002083500</t>
  </si>
  <si>
    <t>進撃の巨人 描き下ろしｸﾞｯｽﾞ2点ｾ</t>
  </si>
  <si>
    <t>0N002083600</t>
  </si>
  <si>
    <t>進撃の巨人 缶ﾊﾞｯｼﾞ ｶﾗｰ4点ｾｯﾄ</t>
  </si>
  <si>
    <t>0N002083700</t>
  </si>
  <si>
    <t>進撃の巨人 缶ﾊﾞｯｼﾞ 線画4点ｾｯﾄ</t>
  </si>
  <si>
    <t>0P000007200</t>
  </si>
  <si>
    <t>8号 ｶﾞｼﾞｭﾏﾙ</t>
  </si>
  <si>
    <t>0PP24251XN0F900</t>
  </si>
  <si>
    <t>0P000008500</t>
  </si>
  <si>
    <t>ﾌﾟﾙｰﾑﾘｰﾄﾞ ﾅﾁｭﾗﾙ</t>
  </si>
  <si>
    <t>0P000008600</t>
  </si>
  <si>
    <t>ｺｯﾄﾝﾌﾗﾜｰ ﾅﾁｭﾗﾙﾃﾃﾞｨﾍﾞｱ</t>
  </si>
  <si>
    <t>0P000008700</t>
  </si>
  <si>
    <t>ｺｯﾄﾝﾌﾗﾜｰ ﾅﾁｭﾗﾙﾎﾜｲﾄ</t>
  </si>
  <si>
    <t>0P000008800</t>
  </si>
  <si>
    <t>ﾗﾍﾞﾝﾀﾞｰEU ﾅﾁｭﾗﾙ</t>
  </si>
  <si>
    <t>0P000008900</t>
  </si>
  <si>
    <t>かすみ草</t>
  </si>
  <si>
    <t>0P000009000</t>
  </si>
  <si>
    <t>ｺﾝﾊﾟｸﾀｰﾌﾗﾜｰ ﾅﾁｭﾗﾙ</t>
  </si>
  <si>
    <t>0P000009100</t>
  </si>
  <si>
    <t>HBﾁｰｽ N.ﾀﾞｰｸﾋﾟﾝｸ系</t>
  </si>
  <si>
    <t>0P000009200</t>
  </si>
  <si>
    <t>ｾﾝﾆﾁｺｳ ﾅﾁｭﾗﾙﾗｲﾗｯｸ</t>
  </si>
  <si>
    <t>0P000009400</t>
  </si>
  <si>
    <t>ﾙﾘﾀﾏｱｻﾞﾐ</t>
  </si>
  <si>
    <t>0P000009500</t>
  </si>
  <si>
    <t>ﾋﾞﾘｰﾎﾞﾀﾝ</t>
  </si>
  <si>
    <t>0P000009600</t>
  </si>
  <si>
    <t>ｽﾓｰｸﾂﾘｰ ﾅﾁｭﾗﾙ</t>
  </si>
  <si>
    <t>0P000009800</t>
  </si>
  <si>
    <t>6号 ｸﾛﾄﾝ</t>
  </si>
  <si>
    <t>0P000009900</t>
  </si>
  <si>
    <t>観葉寄せ植え ﾃﾞｼﾚ</t>
  </si>
  <si>
    <t>0P000010000</t>
  </si>
  <si>
    <t>観葉寄せ植え CG</t>
  </si>
  <si>
    <t>0P000010100</t>
  </si>
  <si>
    <t>22558 ﾌﾗﾜｰﾍﾞｰｽ</t>
  </si>
  <si>
    <t>0PP24251XN0E900</t>
  </si>
  <si>
    <t>0P000010200</t>
  </si>
  <si>
    <t>22710 ﾌﾗﾜｰﾍﾞｰｽ</t>
  </si>
  <si>
    <t>0P000016800</t>
  </si>
  <si>
    <t>ｷｬﾐﾄｯﾌﾟｽ</t>
  </si>
  <si>
    <t>0PA24212LA5A100</t>
  </si>
  <si>
    <t>0P000022700</t>
  </si>
  <si>
    <t>ﾀｯｸｼﾞｬﾝﾊﾟｰｽｶｰﾄ</t>
  </si>
  <si>
    <t>0PA24221LD0E100</t>
  </si>
  <si>
    <t>0P000035600</t>
  </si>
  <si>
    <t>中綿ﾖｰｸ切替ﾐﾘﾀﾘｰｺｰﾄ</t>
  </si>
  <si>
    <t>0PP24221LE1B100</t>
  </si>
  <si>
    <t>0P000056300</t>
  </si>
  <si>
    <t>ﾎﾞﾘｭｰﾑｽﾘｰﾌﾞｳｴｽﾄｷﾞｬｻﾞｰﾁｭﾆｯｸ</t>
  </si>
  <si>
    <t>0PA24221LA3A100</t>
  </si>
  <si>
    <t>0P000056400</t>
  </si>
  <si>
    <t>ﾂｲｰﾄﾞｻﾛﾍﾟｯﾄ</t>
  </si>
  <si>
    <t>0PA24221LD1A100</t>
  </si>
  <si>
    <t>0P000056600</t>
  </si>
  <si>
    <t>ﾀｯｸｽﾘｰﾌﾞｼｬﾂﾁｭﾆｯｸ</t>
  </si>
  <si>
    <t>0P000056800</t>
  </si>
  <si>
    <t>ﾅﾛｰｼﾙｴｯﾄｽｶｰﾄ</t>
  </si>
  <si>
    <t>0PA24221LC1Z200</t>
  </si>
  <si>
    <t>0P000057000</t>
  </si>
  <si>
    <t>ﾌﾘﾙ衿ﾌﾞﾗｳｽ</t>
  </si>
  <si>
    <t>0PA24221LA0B100</t>
  </si>
  <si>
    <t>0P000057100</t>
  </si>
  <si>
    <t>0PA24231LA0A100</t>
  </si>
  <si>
    <t>0P000057300</t>
  </si>
  <si>
    <t>0PA24231LD0A100</t>
  </si>
  <si>
    <t>0P000057400</t>
  </si>
  <si>
    <t>ｲｰｼﾞｰｹｱﾍﾞｲｶｰﾜｲﾄﾞﾊﾟﾝﾂ</t>
  </si>
  <si>
    <t>0PA24231LC0B100</t>
  </si>
  <si>
    <t>0P000058900</t>
  </si>
  <si>
    <t>【店舗限定】ﾓﾁﾓﾁﾁｭｰﾙ重ねﾌﾟﾙｵｰﾊ</t>
  </si>
  <si>
    <t>0PP24231LA1B300</t>
  </si>
  <si>
    <t>0P000059500</t>
  </si>
  <si>
    <t>【店舗限定】ﾎﾞｰﾀﾞｰﾌｰﾃﾞｨｰﾆｯﾄ</t>
  </si>
  <si>
    <t>0PP24231LA1C300</t>
  </si>
  <si>
    <t>0P000061200</t>
  </si>
  <si>
    <t>刺繍ﾗｲﾝﾊﾟﾝﾂ</t>
  </si>
  <si>
    <t>0PA24231LC0Z100</t>
  </si>
  <si>
    <t>0P000061300</t>
  </si>
  <si>
    <t>刺繍入りVﾈｯｸﾜﾝﾋﾟｰｽ</t>
  </si>
  <si>
    <t>0PA24231LD0Z100</t>
  </si>
  <si>
    <t>0P000061400</t>
  </si>
  <si>
    <t>刺繍入りVﾈｯｸﾁｭﾆｯｸ</t>
  </si>
  <si>
    <t>0PA24231LA3A100</t>
  </si>
  <si>
    <t>0P000061500</t>
  </si>
  <si>
    <t>綿ﾋﾞｴﾗ起毛ﾊﾞﾝﾄﾞｶﾗｰｼｬﾂ</t>
  </si>
  <si>
    <t>0P000061600</t>
  </si>
  <si>
    <t>ﾜｯﾌﾙｽﾘｰﾌﾞﾜﾝﾋﾟｰｽ</t>
  </si>
  <si>
    <t>0PA24231LD0Z200</t>
  </si>
  <si>
    <t>0P000061700</t>
  </si>
  <si>
    <t>0PP24221LC0Z200</t>
  </si>
  <si>
    <t>0P000061800</t>
  </si>
  <si>
    <t>ｶｯﾄｺｰﾃﾞｭﾛｲ2WAYﾋﾞｽﾁｪ</t>
  </si>
  <si>
    <t>0PP24221LA4A200</t>
  </si>
  <si>
    <t>0P000061900</t>
  </si>
  <si>
    <t>ｶｯﾄｺｰﾃﾞｭﾛｲｼﾞｬﾝｽｶ</t>
  </si>
  <si>
    <t>0PP24221LD1A200</t>
  </si>
  <si>
    <t>0P000062000</t>
  </si>
  <si>
    <t>ｶｯﾄｺｰﾃﾞｭﾛｲﾀｲﾄｽｶｰﾄ</t>
  </si>
  <si>
    <t>0PP24221LC1Z200</t>
  </si>
  <si>
    <t>0P000062300</t>
  </si>
  <si>
    <t>配色ﾛｺﾞﾒﾛｰﾌﾟﾙｵｰﾊﾞｰ</t>
  </si>
  <si>
    <t>0PP24221LA1D200</t>
  </si>
  <si>
    <t>0P000062400</t>
  </si>
  <si>
    <t>配色ﾒﾛｰｷｬﾐﾄｯﾌﾟｽ</t>
  </si>
  <si>
    <t>0PP24221LA5A200</t>
  </si>
  <si>
    <t>0P000062600</t>
  </si>
  <si>
    <t>配色ﾒﾛｰﾊﾟﾝﾂ</t>
  </si>
  <si>
    <t>0P000064600</t>
  </si>
  <si>
    <t>2wayｻﾛﾍﾟｯﾄﾃﾞﾆﾑﾊﾟﾝﾂ</t>
  </si>
  <si>
    <t>0PA25112LC0A100</t>
  </si>
  <si>
    <t>0P000070500</t>
  </si>
  <si>
    <t>チェック２WAYベスト</t>
  </si>
  <si>
    <t>0PP24212LA4A100</t>
  </si>
  <si>
    <t>0P000070600</t>
  </si>
  <si>
    <t>チェックタックパンツ</t>
  </si>
  <si>
    <t>0PP24212LC0B100</t>
  </si>
  <si>
    <t>0P000071100</t>
  </si>
  <si>
    <t>ストライプブランケット</t>
  </si>
  <si>
    <t>0PP24251XK9Z900</t>
  </si>
  <si>
    <t>0P000071600</t>
  </si>
  <si>
    <t>ストライプクッションカバー</t>
  </si>
  <si>
    <t>0P000072400</t>
  </si>
  <si>
    <t>ｽﾊﾟﾝｽﾗｲｽﾊｲﾈｯｸTEE</t>
  </si>
  <si>
    <t>0P000072900</t>
  </si>
  <si>
    <t>BIGﾊｰﾌｼﾞｯﾌﾟﾜﾝﾎﾟｲﾝﾄ刺繍ﾛｺﾞﾊﾟｰｶｰ</t>
  </si>
  <si>
    <t>0PP24221LA1C200</t>
  </si>
  <si>
    <t>0P000073000</t>
  </si>
  <si>
    <t>ﾗｲﾝ入り裾ﾌﾘﾙﾜﾝﾋﾟｰｽ</t>
  </si>
  <si>
    <t>0PP24221LD0Z200</t>
  </si>
  <si>
    <t>0P000073100</t>
  </si>
  <si>
    <t>ﾗｲﾝ入りﾛｺﾞﾁｭﾆｯｸ</t>
  </si>
  <si>
    <t>0PP24221LA3A200</t>
  </si>
  <si>
    <t>0P000073200</t>
  </si>
  <si>
    <t>ｶﾚｯｼﾞﾌﾟﾘﾝﾄｼｮｰﾄﾌﾟﾙｵｰﾊﾞｰ</t>
  </si>
  <si>
    <t>0P000075700</t>
  </si>
  <si>
    <t>ｶﾚｯｼﾞﾌﾟﾘﾝﾄﾌﾟﾙｵｰﾊﾞｰ</t>
  </si>
  <si>
    <t>0P000075900</t>
  </si>
  <si>
    <t>ﾎﾟﾝﾁ布帛ﾄﾞｯｷﾝｸﾞﾌﾟﾙｵｰﾊﾞｰ</t>
  </si>
  <si>
    <t>0PA24221LA1D200</t>
  </si>
  <si>
    <t>0P000076000</t>
  </si>
  <si>
    <t>ﾒﾛｰﾀｰﾄﾙﾈｯｸｲﾝﾅｰ</t>
  </si>
  <si>
    <t>0P000078400</t>
  </si>
  <si>
    <t>ﾊｲﾄﾞﾛｼﾘﾝﾀﾞｰ M</t>
  </si>
  <si>
    <t>0P000078800</t>
  </si>
  <si>
    <t>5号 ﾄﾞﾗｾﾅｺﾝｼﾝﾈGG</t>
  </si>
  <si>
    <t>0P000078900</t>
  </si>
  <si>
    <t>5号 ﾌｨｶｽｼﾞﾝGG</t>
  </si>
  <si>
    <t>0P000093100</t>
  </si>
  <si>
    <t>【店舗限定】ﾗｳﾝﾄﾞｶｯﾄﾌﾟﾙｵｰﾊﾞｰ</t>
  </si>
  <si>
    <t>0PA24231LA1D200</t>
  </si>
  <si>
    <t>0P000093900</t>
  </si>
  <si>
    <t>ﾌﾘﾝｼﾞ紐付ﾍﾟﾌﾟﾗﾑﾌﾞﾗｳｽ</t>
  </si>
  <si>
    <t>0P000094900</t>
  </si>
  <si>
    <t>ｳｴｽﾄﾃﾞｻﾞｲﾝﾜﾝﾋﾟｰｽ</t>
  </si>
  <si>
    <t>0PA24221LD0Z100</t>
  </si>
  <si>
    <t>0P000095000</t>
  </si>
  <si>
    <t>ｼｬｰﾘﾝｸﾞ袖ﾌﾘﾙﾜﾝﾋﾟｰｽ</t>
  </si>
  <si>
    <t>0P000095700</t>
  </si>
  <si>
    <t>APﾎﾟｯﾄ4号　ｸﾞﾘｰﾝｶﾓ</t>
  </si>
  <si>
    <t>0P000095800</t>
  </si>
  <si>
    <t>APﾎﾟｯﾄ4号 ﾓﾉｸﾛｰﾑ</t>
  </si>
  <si>
    <t>0P000095900</t>
  </si>
  <si>
    <t>APﾎﾟｯﾄ4号 ﾄﾜｲﾗｲﾄ</t>
  </si>
  <si>
    <t>0P000096300</t>
  </si>
  <si>
    <t>クリスマスリース</t>
  </si>
  <si>
    <t>0PP24251XN0Z 00</t>
  </si>
  <si>
    <t>0P000096400</t>
  </si>
  <si>
    <t>3号 ﾍﾟﾍﾟﾛﾐｱ ｸﾞﾗﾍﾞｵﾚﾝｽ</t>
  </si>
  <si>
    <t>0P000096500</t>
  </si>
  <si>
    <t>6号 ﾌｨｶｽｳﾝﾍﾞﾗｰﾀGG</t>
  </si>
  <si>
    <t>0P000096600</t>
  </si>
  <si>
    <t>6号 ﾌｨｶｽﾃｨﾈｹGG</t>
  </si>
  <si>
    <t>0P000096700</t>
  </si>
  <si>
    <t>3号 ｱﾃﾞﾆｳﾑｱﾗﾋﾞｶﾑ Sﾄﾞﾜｰﾌ ﾌﾞﾗｯｸ</t>
  </si>
  <si>
    <t>0P000098600</t>
  </si>
  <si>
    <t>【PEANUTS】アクリルカラビナ</t>
  </si>
  <si>
    <t>0PP24251GK9Z900</t>
  </si>
  <si>
    <t>0P000098700</t>
  </si>
  <si>
    <t>【PEANUTS】ラメキーホルダー</t>
  </si>
  <si>
    <t>0P000098800</t>
  </si>
  <si>
    <t>【PEANUTS】ダイカットポーチ</t>
  </si>
  <si>
    <t>0P000110200</t>
  </si>
  <si>
    <t>フリルメタリックミニショルダー</t>
  </si>
  <si>
    <t>0PP24221LJ0A900</t>
  </si>
  <si>
    <t>0P000113200</t>
  </si>
  <si>
    <t>【PEANUTS】メタリックトート</t>
  </si>
  <si>
    <t>0PP24221GJ0B900</t>
  </si>
  <si>
    <t>0P000113300</t>
  </si>
  <si>
    <t>【PEANUTS】ボア巾着ショルダー</t>
  </si>
  <si>
    <t>0PP24221GJ1A900</t>
  </si>
  <si>
    <t>0P000116000</t>
  </si>
  <si>
    <t>maison vert 2WAYショルダー</t>
  </si>
  <si>
    <t>0PP24251LJ0A900</t>
  </si>
  <si>
    <t>0P000118700</t>
  </si>
  <si>
    <t>ﾓﾙﾀﾙｷｭｰﾌﾞ</t>
  </si>
  <si>
    <t>0P000125800</t>
  </si>
  <si>
    <t>【ﾉﾍﾞﾙﾃｨ】ｷﾅﾘﾉｺﾗﾎﾞ</t>
  </si>
  <si>
    <t>0PT24251XZ0Z900</t>
  </si>
  <si>
    <t>0P000131400</t>
  </si>
  <si>
    <t>0P000132100</t>
  </si>
  <si>
    <t>5号 ｳﾁﾜｻﾎﾞﾃﾝ</t>
  </si>
  <si>
    <t>0P000132700</t>
  </si>
  <si>
    <t>3.5号 ｿﾃﾂ</t>
  </si>
  <si>
    <t>0P000132900</t>
  </si>
  <si>
    <t>4号 ﾐﾙｸﾌﾞｯｼｭ</t>
  </si>
  <si>
    <t>0P000133100</t>
  </si>
  <si>
    <t>5号 ﾘﾌﾟｻﾘｽ吊り</t>
  </si>
  <si>
    <t>0P000133200</t>
  </si>
  <si>
    <t>ｱﾌﾘｶﾝｱﾆﾏﾙﾎﾟｯﾄA</t>
  </si>
  <si>
    <t>0P000133300</t>
  </si>
  <si>
    <t>ｱﾌﾘｶﾝｱﾆﾏﾙｴﾚﾌｧﾝﾄ BK</t>
  </si>
  <si>
    <t>0P000133400</t>
  </si>
  <si>
    <t>ｳﾙﾌﾞ 11K</t>
  </si>
  <si>
    <t>0P000133500</t>
  </si>
  <si>
    <t>ﾖﾝﾅｼﾘﾝﾀﾞｰ 12</t>
  </si>
  <si>
    <t>0P000133700</t>
  </si>
  <si>
    <t>ﾃﾙｴｽ 11WB</t>
  </si>
  <si>
    <t>0P000134200</t>
  </si>
  <si>
    <t>ﾂｲｰﾄﾞﾌﾘﾝｼﾞｼﾞｬｹｯﾄ</t>
  </si>
  <si>
    <t>0PA24221LE0A100</t>
  </si>
  <si>
    <t>0P000134300</t>
  </si>
  <si>
    <t>0PA24221LC0B100</t>
  </si>
  <si>
    <t>0P000134600</t>
  </si>
  <si>
    <t>ﾃﾞﾆﾑ裏ｷﾙﾄｺｰﾄ</t>
  </si>
  <si>
    <t>0P000136400</t>
  </si>
  <si>
    <t>刺繍入ﾂｲﾙﾜﾝﾋﾟｰｽ</t>
  </si>
  <si>
    <t>0P000136600</t>
  </si>
  <si>
    <t>刺繍入ﾂｲﾙﾊﾟﾝﾂ</t>
  </si>
  <si>
    <t>0P000137400</t>
  </si>
  <si>
    <t>NoiR Fab PC case</t>
  </si>
  <si>
    <t>0PP24251MJ0Z900</t>
  </si>
  <si>
    <t>0P000141500</t>
  </si>
  <si>
    <t>ｱｺｰﾃﾞｨｵﾝﾌﾟﾘｰﾂｽｶｰﾄ</t>
  </si>
  <si>
    <t>0PA24212LC1C100</t>
  </si>
  <si>
    <t>0P000141600</t>
  </si>
  <si>
    <t>ｷﾙﾄﾊﾞﾙｰﾝｼﾞｬｹｯﾄ</t>
  </si>
  <si>
    <t>0PP24212LE1B100</t>
  </si>
  <si>
    <t>0P000141700</t>
  </si>
  <si>
    <t>ｷﾙﾄﾊﾞﾙｰﾝｽｶｰﾄ</t>
  </si>
  <si>
    <t>0PP24212LC1A100</t>
  </si>
  <si>
    <t>0P000142000</t>
  </si>
  <si>
    <t>ﾋﾟｰﾁﾊﾟﾈﾙﾜｲﾄﾞﾊﾟﾝﾂ</t>
  </si>
  <si>
    <t>0P000153200</t>
  </si>
  <si>
    <t>ﾘｰｽ</t>
  </si>
  <si>
    <t>0PP24221XN0Z900</t>
  </si>
  <si>
    <t>0P000162200</t>
  </si>
  <si>
    <t>0P000164500</t>
  </si>
  <si>
    <t>0P000165300</t>
  </si>
  <si>
    <t>0P000165400</t>
  </si>
  <si>
    <t>フリンジ付きタペストリー</t>
  </si>
  <si>
    <t>0P000165500</t>
  </si>
  <si>
    <t>タペストリーツリー</t>
  </si>
  <si>
    <t>0P000165600</t>
  </si>
  <si>
    <t>タペストリーリース</t>
  </si>
  <si>
    <t>0P000165700</t>
  </si>
  <si>
    <t>ﾚｲﾔｰﾄﾞ風ｼｬﾂﾜﾝﾋﾟｰｽ</t>
  </si>
  <si>
    <t>0PA25111LD0A100</t>
  </si>
  <si>
    <t>0P000165800</t>
  </si>
  <si>
    <t>ｲﾝﾄﾞ綿混ｷﾙﾄ切替花柄ﾜﾝﾋﾟｰｽ</t>
  </si>
  <si>
    <t>0PA25111LD0Z100</t>
  </si>
  <si>
    <t>0P000165900</t>
  </si>
  <si>
    <t>0PA25112LA0A100</t>
  </si>
  <si>
    <t>0P000167400</t>
  </si>
  <si>
    <t>0P000167500</t>
  </si>
  <si>
    <t>ﾜｰｸｼｬﾂ</t>
  </si>
  <si>
    <t>0P000167600</t>
  </si>
  <si>
    <t>ﾊﾟﾈﾙ柄ｳｴｽﾄ切り替えﾎﾞﾘｭｰﾑﾜﾝﾋﾟｰｽ</t>
  </si>
  <si>
    <t>0PA25251LD0Z100</t>
  </si>
  <si>
    <t>0P000168000</t>
  </si>
  <si>
    <t>ﾊﾞｯｸﾌﾘﾙｼｬﾂ</t>
  </si>
  <si>
    <t>0P000168100</t>
  </si>
  <si>
    <t>ｸﾙｰﾈｯｸﾛﾝTee</t>
  </si>
  <si>
    <t>0PA25112LA1D200</t>
  </si>
  <si>
    <t>0P000168200</t>
  </si>
  <si>
    <t>0PA25112LB0Z200</t>
  </si>
  <si>
    <t>0P000168300</t>
  </si>
  <si>
    <t>0P000168600</t>
  </si>
  <si>
    <t>ｳｰﾙ風圧縮ﾍﾞｽﾄ</t>
  </si>
  <si>
    <t>0PA24231LA4A200</t>
  </si>
  <si>
    <t>0P000168700</t>
  </si>
  <si>
    <t>前後2WAYﾒﾛｰｸﾙｰﾈｯｸﾌﾟﾙｵｰﾊﾞｰ</t>
  </si>
  <si>
    <t>0PA24231LA1B200</t>
  </si>
  <si>
    <t>0P000168800</t>
  </si>
  <si>
    <t>【店舗限定】ｸﾞﾚﾝﾁｪｯｸﾃｨｱｰﾄﾞｽｶｰﾄ</t>
  </si>
  <si>
    <t>0PP24221LC1A100</t>
  </si>
  <si>
    <t>0P000168900</t>
  </si>
  <si>
    <t>【店舗限定】ｸﾞﾚﾝﾁｪｯｸ裏ﾎﾞｱｼｮｰﾄｺ</t>
  </si>
  <si>
    <t>0PP24221LE0F100</t>
  </si>
  <si>
    <t>0P000183900</t>
  </si>
  <si>
    <t>D/F J Okazari RG24 Asaka</t>
  </si>
  <si>
    <t>0P000184000</t>
  </si>
  <si>
    <t>D/F J Okazari RG24 Kashin</t>
  </si>
  <si>
    <t>0P000184100</t>
  </si>
  <si>
    <t>D/FJ Okazari HACHI Ayaori</t>
  </si>
  <si>
    <t>0P000184200</t>
  </si>
  <si>
    <t xml:space="preserve"> D/FJ Okazari HACHI Hanasaki</t>
  </si>
  <si>
    <t>0P000184300</t>
  </si>
  <si>
    <t xml:space="preserve"> D/F J Okazari KAME Himi</t>
  </si>
  <si>
    <t>0P000184400</t>
  </si>
  <si>
    <t>D/F Musubi Plate Osagari</t>
  </si>
  <si>
    <t>0P000184500</t>
  </si>
  <si>
    <t>D/F Okazari Wood Kakyo</t>
  </si>
  <si>
    <t>0P000184600</t>
  </si>
  <si>
    <t>Animal Vase Eto -Hebi- (S)</t>
  </si>
  <si>
    <t>0P000184700</t>
  </si>
  <si>
    <t>Animal Vase Eto -Hebi- (L)</t>
  </si>
  <si>
    <t>0P000184800</t>
  </si>
  <si>
    <t>akha. キャンバストート</t>
  </si>
  <si>
    <t>0PP25251LJ0B900</t>
  </si>
  <si>
    <t>0P000184900</t>
  </si>
  <si>
    <t>akha. キャンバスランチトート</t>
  </si>
  <si>
    <t>0P000185700</t>
  </si>
  <si>
    <t>ヴィンテージライクトート</t>
  </si>
  <si>
    <t>0P000185800</t>
  </si>
  <si>
    <t>ヴィンテージライクショルダー</t>
  </si>
  <si>
    <t>0PP25251LJ0A900</t>
  </si>
  <si>
    <t>0P000186100</t>
  </si>
  <si>
    <t>裏起毛ﾃﾞﾆﾑﾜｲﾄﾞﾊﾟﾝﾂ</t>
  </si>
  <si>
    <t>0PA24221LC0A100</t>
  </si>
  <si>
    <t>0P000186200</t>
  </si>
  <si>
    <t>裏起毛ﾃﾞﾆﾑAﾗｲﾝｽｶｰﾄ</t>
  </si>
  <si>
    <t>0PA24221LC1B100</t>
  </si>
  <si>
    <t>0P000186300</t>
  </si>
  <si>
    <t>裏起毛ﾃﾞﾆﾑﾍﾝﾘｰﾜﾝﾋﾟｰｽ</t>
  </si>
  <si>
    <t>0PA24221LD0C100</t>
  </si>
  <si>
    <t>0P000187100</t>
  </si>
  <si>
    <t>0PP24221LC1C100</t>
  </si>
  <si>
    <t>0P000194600</t>
  </si>
  <si>
    <t>ｼｱｰﾆｯﾄ長袖ﾌﾟﾙｵｰﾊﾞｰ</t>
  </si>
  <si>
    <t>0PA24231LA1B300</t>
  </si>
  <si>
    <t>0P000194700</t>
  </si>
  <si>
    <t>【SET】ﾋﾞｽﾁｪ付きｼｬｷﾞｰﾆｯﾄﾌﾟﾙｵｰﾊ</t>
  </si>
  <si>
    <t>0P000194800</t>
  </si>
  <si>
    <t>ﾁｭｰﾙﾄﾞｯｷﾝｸﾞﾆｯﾄｶｰﾃﾞｨｶﾞﾝ</t>
  </si>
  <si>
    <t>0PA24231LA2A300</t>
  </si>
  <si>
    <t>0P000194900</t>
  </si>
  <si>
    <t>0P000195000</t>
  </si>
  <si>
    <t>ｱﾆﾏﾙｼｬｷﾞｰﾆｯﾄﾌﾟﾙｵｰﾊﾞｰ</t>
  </si>
  <si>
    <t>0P000195100</t>
  </si>
  <si>
    <t>ﾌﾘﾝｼﾞﾆｯﾄｶｰﾃﾞｨｶﾞﾝ</t>
  </si>
  <si>
    <t>0P000195200</t>
  </si>
  <si>
    <t>圧縮ｳｰﾙ風ZIP付きｼﾞｬｹｯﾄ</t>
  </si>
  <si>
    <t>0PA24231LE1C200</t>
  </si>
  <si>
    <t>0P000201200</t>
  </si>
  <si>
    <t>ﾘｯﾌﾟﾙTEE</t>
  </si>
  <si>
    <t>0PP24221MA1C200</t>
  </si>
  <si>
    <t>0P000201800</t>
  </si>
  <si>
    <t>0PA24111LA4A100</t>
  </si>
  <si>
    <t>0P000202200</t>
  </si>
  <si>
    <t>ｼｬｷﾞｰﾜｲﾄﾞﾊﾟﾝﾂ</t>
  </si>
  <si>
    <t>0PA24111LC0Z100</t>
  </si>
  <si>
    <t>0P000203200</t>
  </si>
  <si>
    <t>ﾘｯﾌﾟﾙﾎﾟﾛｼｬﾂ</t>
  </si>
  <si>
    <t>0P000208600</t>
  </si>
  <si>
    <t>ﾄﾗｯｸﾊﾟｰｶｰ</t>
  </si>
  <si>
    <t>0PP24221GA2A200</t>
  </si>
  <si>
    <t>0P000208700</t>
  </si>
  <si>
    <t>星条旗柄ｸﾙｰﾈｯｸﾆｯﾄ</t>
  </si>
  <si>
    <t>0PP24221GA1B300</t>
  </si>
  <si>
    <t>0P000208800</t>
  </si>
  <si>
    <t>ｵﾙﾃｶﾞﾎﾞｰﾀﾞｰﾆｯﾄｶｰﾃﾞｨｶﾞﾝ</t>
  </si>
  <si>
    <t>0PP24221GA2A300</t>
  </si>
  <si>
    <t>0P000208900</t>
  </si>
  <si>
    <t>変な柄ｸﾙｰﾈｯｸﾆｯﾄ</t>
  </si>
  <si>
    <t>0P000211600</t>
  </si>
  <si>
    <t>裏起毛ｸﾙｰﾈｯｸｽｳｪｯﾄ</t>
  </si>
  <si>
    <t>0PP24221GA1C200</t>
  </si>
  <si>
    <t>0P000211700</t>
  </si>
  <si>
    <t>裏起毛ﾊﾟｰｶｰ</t>
  </si>
  <si>
    <t>0P000211900</t>
  </si>
  <si>
    <t>裏起毛ｹﾞｰﾑｽｳｪｯﾄ</t>
  </si>
  <si>
    <t>0P000212000</t>
  </si>
  <si>
    <t>裏起毛ｶｰｺﾞﾊﾟﾝﾂ</t>
  </si>
  <si>
    <t>0PP24221GC0Z200</t>
  </si>
  <si>
    <t>0P000212100</t>
  </si>
  <si>
    <t>裏起毛ﾌｪｲｸﾚｻﾞｰﾊﾟｯﾁﾊﾟｰｶｰ</t>
  </si>
  <si>
    <t>0P000212600</t>
  </si>
  <si>
    <t>ﾀｰﾄﾙﾈｯｸﾆｯﾄ</t>
  </si>
  <si>
    <t>0P000212700</t>
  </si>
  <si>
    <t>ﾛｺﾞｼﾞｬｶｰﾄﾞｻｲﾄﾞｽﾘｯﾄﾆｯﾄﾌﾟﾙｵｰﾊﾞｰ</t>
  </si>
  <si>
    <t>0P000214400</t>
  </si>
  <si>
    <t>ｼﾞｬｶｰﾄﾞﾆｯﾄﾌﾟﾙｵｰﾊﾞｰ</t>
  </si>
  <si>
    <t>0P000214600</t>
  </si>
  <si>
    <t>ｹｰﾌﾞﾙ柄ｻｲﾄﾞｽﾘｯﾄﾆｯﾄﾌﾟﾙｵｰﾊﾞｰ</t>
  </si>
  <si>
    <t>0P000216700</t>
  </si>
  <si>
    <t>ﾊﾟﾌｽﾘｰﾌﾞﾍﾟﾌﾟﾗﾑﾌﾞﾗｳｽ</t>
  </si>
  <si>
    <t>0PA24111LA0B100</t>
  </si>
  <si>
    <t>0P000216800</t>
  </si>
  <si>
    <t>ﾍﾞﾙﾄ付きｵｰﾙｲﾝﾜﾝ</t>
  </si>
  <si>
    <t>0PA24111LC0B200</t>
  </si>
  <si>
    <t>0P000218200</t>
  </si>
  <si>
    <t>0PA24112LD0Z 00</t>
  </si>
  <si>
    <t>0P000218300</t>
  </si>
  <si>
    <t>ｲﾝﾄﾞ綿ﾋﾟﾝﾀｯｸﾌﾞﾗｳｽ</t>
  </si>
  <si>
    <t>0PA25111LA0B100</t>
  </si>
  <si>
    <t>0P000218400</t>
  </si>
  <si>
    <t>0P000218500</t>
  </si>
  <si>
    <t>ｲﾝﾄﾞ綿混ﾌﾗﾜｰﾓﾁｰﾌﾜﾝﾋﾟｰｽ</t>
  </si>
  <si>
    <t>0P000218600</t>
  </si>
  <si>
    <t>ｲｰｼﾞｰｹｱBIGｼｬﾂ</t>
  </si>
  <si>
    <t>0PA25111LA0A100</t>
  </si>
  <si>
    <t>0P000218700</t>
  </si>
  <si>
    <t>ｲｰｼﾞｰｹｱｼｬﾂﾜﾝﾋﾟｰｽ</t>
  </si>
  <si>
    <t>0P000220700</t>
  </si>
  <si>
    <t>ｾﾙﾌｶｯﾄｲｰｼﾞｰﾌﾟﾘｰﾂﾊﾟﾝﾂ</t>
  </si>
  <si>
    <t>0PA25112LC0Z200</t>
  </si>
  <si>
    <t>0P000221000</t>
  </si>
  <si>
    <t>ｼﾞｮｰｾﾞｯﾄｽｷｯﾊﾟｰｼｬﾂ</t>
  </si>
  <si>
    <t>0PA25122LA0A100</t>
  </si>
  <si>
    <t>0P000221200</t>
  </si>
  <si>
    <t>ｼﾞｮｰｾﾞｯﾄﾜﾝﾋﾟｰｽ</t>
  </si>
  <si>
    <t>0PA25122LD0Z100</t>
  </si>
  <si>
    <t>0P000221300</t>
  </si>
  <si>
    <t>2WAY綿ﾎﾞｲﾙｷﾞｬｻﾞｰﾈｯｸﾜﾝﾋﾟｰｽ</t>
  </si>
  <si>
    <t>0P000221400</t>
  </si>
  <si>
    <t>ｲﾝﾄﾞ綿ｱﾗﾍﾞｽｸ柄ﾜﾝﾋﾟｰｽ</t>
  </si>
  <si>
    <t>0P000223100</t>
  </si>
  <si>
    <t>0PP24231LA4A300</t>
  </si>
  <si>
    <t>0P000223200</t>
  </si>
  <si>
    <t>ﾗｲﾄﾆｯﾄｼﾞｬｹｯﾄ</t>
  </si>
  <si>
    <t>0PP25111LE0A300</t>
  </si>
  <si>
    <t>0P000231300</t>
  </si>
  <si>
    <t>4号 ﾛｰｿﾝﾋﾉｷ ｼﾙﾊﾞｰｽﾀｰ</t>
  </si>
  <si>
    <t>0P000231400</t>
  </si>
  <si>
    <t>ﾋﾎﾞﾀﾝ ｶﾗｰﾎﾟｯﾄ ｺﾞｰﾙﾄﾞ</t>
  </si>
  <si>
    <t>0P000231500</t>
  </si>
  <si>
    <t>ﾋﾎﾞﾀﾝ ｶﾗｰﾎﾟｯﾄ ｼﾙﾊﾞｰ</t>
  </si>
  <si>
    <t>0P000231600</t>
  </si>
  <si>
    <t>ﾋﾎﾞﾀﾝ ｶﾗｰﾎﾟｯﾄ ﾚｯﾄﾞ</t>
  </si>
  <si>
    <t>0P000231700</t>
  </si>
  <si>
    <t>ﾋﾎﾞﾀﾝ ｶﾗｰﾎﾟｯﾄ ｸﾞﾘｰﾝ</t>
  </si>
  <si>
    <t>0P000231800</t>
  </si>
  <si>
    <t>The WOOL</t>
  </si>
  <si>
    <t>0P000231900</t>
  </si>
  <si>
    <t>ｻﾎﾞﾃﾝｶｯﾌﾟC</t>
  </si>
  <si>
    <t>0P000236100</t>
  </si>
  <si>
    <t>ｻﾎﾞﾃﾝｶｯﾌﾟA</t>
  </si>
  <si>
    <t>0P000236400</t>
  </si>
  <si>
    <t>ｻﾎﾞﾃﾝｶｯﾌﾟ寄せ植えB</t>
  </si>
  <si>
    <t>0P000240200</t>
  </si>
  <si>
    <t>ﾌﾟﾘﾝﾄｲｰｼﾞｰﾊﾟﾝﾂ</t>
  </si>
  <si>
    <t>0PA25111LC0Z100</t>
  </si>
  <si>
    <t>0P000258900</t>
  </si>
  <si>
    <t>ワンハンドル2WAYショルダー</t>
  </si>
  <si>
    <t>0PP25111LJ0A900</t>
  </si>
  <si>
    <t>0P000259000</t>
  </si>
  <si>
    <t>フラップスクエアショルダー</t>
  </si>
  <si>
    <t>0P000259100</t>
  </si>
  <si>
    <t>ハンドル付きショルダー</t>
  </si>
  <si>
    <t>0P000259600</t>
  </si>
  <si>
    <t>チュール巾着ショルダー</t>
  </si>
  <si>
    <t>0PP25122LJ0A900</t>
  </si>
  <si>
    <t>0P000259700</t>
  </si>
  <si>
    <t>ヒネリ金具フラップショルダー</t>
  </si>
  <si>
    <t>0P000259800</t>
  </si>
  <si>
    <t>ソフトPUプリーツショルダー</t>
  </si>
  <si>
    <t>0P000261400</t>
  </si>
  <si>
    <t>CRAFT STANDARD BOUTIQUE 福袋 L</t>
  </si>
  <si>
    <t>0PA24241LP0A900</t>
  </si>
  <si>
    <t>0P000261500</t>
  </si>
  <si>
    <t>CRAFT STANDARD BOUTIQUE 福袋 M</t>
  </si>
  <si>
    <t>0PA24241MP0A900</t>
  </si>
  <si>
    <t>0P000267600</t>
  </si>
  <si>
    <t>0PP25251GA2A200</t>
  </si>
  <si>
    <t>0P000273500</t>
  </si>
  <si>
    <t>ﾍﾝﾘｰﾈｯｸﾓｰﾙﾆｯﾄﾌﾟﾙｵｰﾊﾞｰ</t>
  </si>
  <si>
    <t>0P000273600</t>
  </si>
  <si>
    <t>0P000273700</t>
  </si>
  <si>
    <t>ｵﾙﾃｶﾞ柄ﾆｯﾄｶｰﾃﾞｨｶﾞﾝ</t>
  </si>
  <si>
    <t>0P000273800</t>
  </si>
  <si>
    <t>ｱﾆﾏﾙ刺繍ﾆｯﾄZIPﾊﾟｰｶｰ</t>
  </si>
  <si>
    <t>0P000283400</t>
  </si>
  <si>
    <t>【別注】BHPC ワイドスリーブTEE</t>
  </si>
  <si>
    <t>0PS25122LA1A900</t>
  </si>
  <si>
    <t>0P000283500</t>
  </si>
  <si>
    <t>【別注】BHPCケーブル編みニット</t>
  </si>
  <si>
    <t>0PS25122LA1B900</t>
  </si>
  <si>
    <t>0P000308200</t>
  </si>
  <si>
    <t>ﾐﾘﾀﾘｰﾏﾙﾁﾎﾟｹｯﾄｼｮﾙﾀﾞｰ</t>
  </si>
  <si>
    <t>0PP25251GJ0A900</t>
  </si>
  <si>
    <t>0P000308300</t>
  </si>
  <si>
    <t>KEEN エッセンシャルズTEE</t>
  </si>
  <si>
    <t>0PP25122MA1A900</t>
  </si>
  <si>
    <t>0P000308500</t>
  </si>
  <si>
    <t>KEENナイロンストレッチショーツ</t>
  </si>
  <si>
    <t>0PP25122MC0D900</t>
  </si>
  <si>
    <t>0P000308600</t>
  </si>
  <si>
    <t>KEEN ナイロンヒップバッグ</t>
  </si>
  <si>
    <t>0PP25122GJ0E900</t>
  </si>
  <si>
    <t>0P000308700</t>
  </si>
  <si>
    <t>KEEN ロングビルキャップ</t>
  </si>
  <si>
    <t>0PP25122GK2B900</t>
  </si>
  <si>
    <t>0P000308800</t>
  </si>
  <si>
    <t>adidas MHショルダーバッグ</t>
  </si>
  <si>
    <t>0PP25122GJ0A900</t>
  </si>
  <si>
    <t>0P000308900</t>
  </si>
  <si>
    <t>adidas MHフォーンバッグ</t>
  </si>
  <si>
    <t>0P000309000</t>
  </si>
  <si>
    <t>adidas MHトートバッグ</t>
  </si>
  <si>
    <t>0PP25122GJ0B900</t>
  </si>
  <si>
    <t>0P000309100</t>
  </si>
  <si>
    <t>adidas パッカブルエコバッグ</t>
  </si>
  <si>
    <t>0P000309500</t>
  </si>
  <si>
    <t>adidas ウーブンジャケット</t>
  </si>
  <si>
    <t>0PP25122LE0C900</t>
  </si>
  <si>
    <t>0P000309700</t>
  </si>
  <si>
    <t>adidas MH 3S KNスカート</t>
  </si>
  <si>
    <t>0PP25122LC1A900</t>
  </si>
  <si>
    <t>0P000309800</t>
  </si>
  <si>
    <t>adidas ウーブントラックスーツ</t>
  </si>
  <si>
    <t>0PP25122MF0A900</t>
  </si>
  <si>
    <t>0P000309900</t>
  </si>
  <si>
    <t>PUMAマユパフィスライドサンダル</t>
  </si>
  <si>
    <t>0PP25251LH1A900</t>
  </si>
  <si>
    <t>0P000310000</t>
  </si>
  <si>
    <t>PUMA マユパフィサンダル</t>
  </si>
  <si>
    <t>0P000310100</t>
  </si>
  <si>
    <t>PUMA ローファー</t>
  </si>
  <si>
    <t>0PP25251LH3A900</t>
  </si>
  <si>
    <t>0P000310700</t>
  </si>
  <si>
    <t>GRAMICCI CORDURA SLING BAG</t>
  </si>
  <si>
    <t>0PP25251GJ0E900</t>
  </si>
  <si>
    <t>0P000310900</t>
  </si>
  <si>
    <t>GRAMICCI NYLON PACKABLE TOTE</t>
  </si>
  <si>
    <t>0PP25251GJ0B900</t>
  </si>
  <si>
    <t>0P000311200</t>
  </si>
  <si>
    <t>GRAMICCI G-SHORT PIGMENT DYED</t>
  </si>
  <si>
    <t>0P000311400</t>
  </si>
  <si>
    <t>GREEN DAY ﾛﾝTEE</t>
  </si>
  <si>
    <t>0PP25251GA1A200</t>
  </si>
  <si>
    <t>0P000311600</t>
  </si>
  <si>
    <t>FORD ﾛﾝTEE</t>
  </si>
  <si>
    <t>0P000311700</t>
  </si>
  <si>
    <t>RESERVOIR DOGS ﾛﾝTEE</t>
  </si>
  <si>
    <t>0P000312200</t>
  </si>
  <si>
    <t>WILDTHINGS 2WAY MINI SHOULDER</t>
  </si>
  <si>
    <t>0P000312300</t>
  </si>
  <si>
    <t>BEASTE BOYS ﾛﾝTEE</t>
  </si>
  <si>
    <t>0P000312500</t>
  </si>
  <si>
    <t>WILDTHINGS CORDURA SIL POUCH</t>
  </si>
  <si>
    <t>0P000312600</t>
  </si>
  <si>
    <t>NYC ﾛﾝTEE</t>
  </si>
  <si>
    <t>0P000312700</t>
  </si>
  <si>
    <t>WILDTHINGS PUFF POUCH</t>
  </si>
  <si>
    <t>0P000312800</t>
  </si>
  <si>
    <t>WILDTHINGS PUFF DAYPACK</t>
  </si>
  <si>
    <t>0PP25251GJ0D900</t>
  </si>
  <si>
    <t>0P000312900</t>
  </si>
  <si>
    <t>METALLICA TEE</t>
  </si>
  <si>
    <t>0P000313000</t>
  </si>
  <si>
    <t>GREEN DAY TEE</t>
  </si>
  <si>
    <t>0P000313100</t>
  </si>
  <si>
    <t>NYC TEE</t>
  </si>
  <si>
    <t>0P000313200</t>
  </si>
  <si>
    <t>BEATLES TEE</t>
  </si>
  <si>
    <t>0P000313300</t>
  </si>
  <si>
    <t>BACK TO THE FUTURE TEE</t>
  </si>
  <si>
    <t>0P000313600</t>
  </si>
  <si>
    <t>NIRVANA TEE</t>
  </si>
  <si>
    <t>0P000314200</t>
  </si>
  <si>
    <t>【店舗限定】LIFEﾌｫﾄﾛﾝTEE(A)</t>
  </si>
  <si>
    <t>0PP25112LA1A200</t>
  </si>
  <si>
    <t>0P000314300</t>
  </si>
  <si>
    <t>【店舗限定】LIFEﾌｫﾄﾛﾝTEE(B)</t>
  </si>
  <si>
    <t>0P000314400</t>
  </si>
  <si>
    <t>【店舗限定】LIFEﾌｫﾄﾌﾟﾘﾝﾄTEE①ｰ</t>
  </si>
  <si>
    <t>0PP25122LA1A200</t>
  </si>
  <si>
    <t>0P000314500</t>
  </si>
  <si>
    <t>0P000314600</t>
  </si>
  <si>
    <t>0P000314700</t>
  </si>
  <si>
    <t>【店舗限定】LIFEﾌｫﾄﾌﾟﾘﾝﾄTEE②ｰ</t>
  </si>
  <si>
    <t>0P000314800</t>
  </si>
  <si>
    <t>0P000314900</t>
  </si>
  <si>
    <t>【店舗限定】LIFEBIGｼﾙｴｯﾄTEE(A)</t>
  </si>
  <si>
    <t>0PP25131LA1A200</t>
  </si>
  <si>
    <t>0P000315000</t>
  </si>
  <si>
    <t>【店舗限定】LIFEBIGｼﾙｴｯﾄTEE(B</t>
  </si>
  <si>
    <t>0P000315100</t>
  </si>
  <si>
    <t>【店舗限定】LIFEBIGｼﾙｴｯﾄTEE(C)</t>
  </si>
  <si>
    <t>0P000315600</t>
  </si>
  <si>
    <t>ﾌﾘﾙ使いﾏﾆｰﾚｰｽﾋﾟﾝﾀｯｸﾌﾞﾗｳｽ</t>
  </si>
  <si>
    <t>0PP25112LA0B100</t>
  </si>
  <si>
    <t>0P000315800</t>
  </si>
  <si>
    <t>ｸﾛｯｼｪﾚｰｽﾋﾟﾝﾀｯｸﾜﾝﾋﾟｰｽ</t>
  </si>
  <si>
    <t>0PP25112LD0Z100</t>
  </si>
  <si>
    <t>0P000316600</t>
  </si>
  <si>
    <t>ｻｲﾄﾞﾀｯｸ切り替えｽｶｰﾄ</t>
  </si>
  <si>
    <t>0PP25112LC1A100</t>
  </si>
  <si>
    <t>0P000316700</t>
  </si>
  <si>
    <t>ｼﾌﾘｰ切り替えﾃｨｱｰﾄﾞｷｬﾐﾜﾝﾋﾟｰｽ</t>
  </si>
  <si>
    <t>0PP25131LD0D100</t>
  </si>
  <si>
    <t>0P000316800</t>
  </si>
  <si>
    <t>0PP25131LD0Z100</t>
  </si>
  <si>
    <t>0P000316900</t>
  </si>
  <si>
    <t>ﾌﾘﾙ使いｼﾌﾘｰﾌﾞﾗｳｽ</t>
  </si>
  <si>
    <t>0PP25122LA0B100</t>
  </si>
  <si>
    <t>0P000317000</t>
  </si>
  <si>
    <t>ｼｱｰ切替えﾜﾝﾋﾟｰｽ</t>
  </si>
  <si>
    <t>0PA25112LD0Z100</t>
  </si>
  <si>
    <t>0P000317600</t>
  </si>
  <si>
    <t>【Disney】ZIPﾊﾟｰｶｰ</t>
  </si>
  <si>
    <t>0PW25251GA1C200</t>
  </si>
  <si>
    <t>0P000317700</t>
  </si>
  <si>
    <t>【Disney】ｽｳｪｯﾄﾌﾟﾙｵｰﾊﾞｰ</t>
  </si>
  <si>
    <t>0P000317900</t>
  </si>
  <si>
    <t>【Disney】ｽｳｪｯﾄﾊﾟﾝﾂ</t>
  </si>
  <si>
    <t>0PW25251GC0Z200</t>
  </si>
  <si>
    <t>0P000318200</t>
  </si>
  <si>
    <t>CSBｸﾘｽﾏｽｷﾞﾌﾄｶｰﾄﾞ2024</t>
  </si>
  <si>
    <t>0PT24231XZ0A900</t>
  </si>
  <si>
    <t>0P000323800</t>
  </si>
  <si>
    <t>ﾀﾞﾌﾞﾙﾎﾟｹｯﾄﾒｯｼｭﾊﾞｯｸﾊﾟｯｸ</t>
  </si>
  <si>
    <t>0P000323900</t>
  </si>
  <si>
    <t>ﾄﾗｲｱﾝｸﾞﾙﾒｯｼｭｼｮﾙﾀﾞｰﾎﾟｰﾁ</t>
  </si>
  <si>
    <t>0P000339400</t>
  </si>
  <si>
    <t>akha. ﾒﾀﾘｯｸﾄｰﾄ</t>
  </si>
  <si>
    <t>0P000339500</t>
  </si>
  <si>
    <t>akha. ﾗﾒﾄｰﾄ</t>
  </si>
  <si>
    <t>0P000339600</t>
  </si>
  <si>
    <t>akha. ｽﾄﾗｲﾌﾟﾒｯｼｭﾄｰﾄ</t>
  </si>
  <si>
    <t>0P000340800</t>
  </si>
  <si>
    <t>【別注】maison vert ﾏｸﾗﾒｼｮﾙﾀﾞｰ</t>
  </si>
  <si>
    <t>0PS25251LJ0A900</t>
  </si>
  <si>
    <t>0P000340900</t>
  </si>
  <si>
    <t>【別注】maison vert ﾏｸﾗﾒﾄｰﾄ</t>
  </si>
  <si>
    <t>0PS25251LJ0B900</t>
  </si>
  <si>
    <t>0P000343200</t>
  </si>
  <si>
    <t>0PA25112LE0A100</t>
  </si>
  <si>
    <t>0P000343400</t>
  </si>
  <si>
    <t>ﾌﾘﾙｳｴｽﾄﾊﾟﾝﾂ</t>
  </si>
  <si>
    <t>0PA25112LC0Z100</t>
  </si>
  <si>
    <t>0P000343700</t>
  </si>
  <si>
    <t>ﾕｰﾃｨﾘﾃｨｰｽﾃﾝｶﾗｰｺｰﾄ</t>
  </si>
  <si>
    <t>0PA25111LE0E100</t>
  </si>
  <si>
    <t>0P000343800</t>
  </si>
  <si>
    <t>ﾗｯﾌﾟｺｸｰﾝﾊﾟﾝﾂ</t>
  </si>
  <si>
    <t>0PA25111LC0B100</t>
  </si>
  <si>
    <t>0P000343900</t>
  </si>
  <si>
    <t>ﾜｯﾌﾙﾌﾛﾝﾄﾌｧｽﾅｰﾜﾝﾋﾟｰｽ</t>
  </si>
  <si>
    <t>0PA25111LD0Z200</t>
  </si>
  <si>
    <t>0P000344300</t>
  </si>
  <si>
    <t>半袖ﾃｰﾗｰﾄﾞｼﾞｬｹｯﾄ</t>
  </si>
  <si>
    <t>0PP25112LE0A100</t>
  </si>
  <si>
    <t>0P000344500</t>
  </si>
  <si>
    <t>配色ﾊﾟｲﾋﾟﾝｸﾞﾊﾟﾝﾂ</t>
  </si>
  <si>
    <t>0PP25112LC0B100</t>
  </si>
  <si>
    <t>0P000355700</t>
  </si>
  <si>
    <t>0PP25112ME0C100</t>
  </si>
  <si>
    <t>0P000355900</t>
  </si>
  <si>
    <t>ﾐﾘﾀﾘｰｶｰｺﾞﾊﾟﾝﾂ</t>
  </si>
  <si>
    <t>0PP25112MC0Z100</t>
  </si>
  <si>
    <t>0P000356000</t>
  </si>
  <si>
    <t>【WEB限定】ｵｰﾊﾞｰﾀﾞｲﾃﾞﾆﾑﾊﾞｷﾞｰﾊﾟ</t>
  </si>
  <si>
    <t>0PP25112MC0A100</t>
  </si>
  <si>
    <t>0P000356300</t>
  </si>
  <si>
    <t>ﾃﾞﾆﾑﾃｸﾉｶｰｺﾞﾊﾟﾝﾂ</t>
  </si>
  <si>
    <t>0P000356400</t>
  </si>
  <si>
    <t>ﾃﾞﾆﾑﾊﾞｷﾞｰﾊﾟﾝﾂ</t>
  </si>
  <si>
    <t>0P000356600</t>
  </si>
  <si>
    <t>0PP25112ME0A100</t>
  </si>
  <si>
    <t>0P000356800</t>
  </si>
  <si>
    <t>ﾃﾞﾆﾑﾃｸﾉｶｰｺﾞｼｮｰﾄﾞﾊﾟﾝﾂ</t>
  </si>
  <si>
    <t>0PP25122MC0D100</t>
  </si>
  <si>
    <t>0P000356900</t>
  </si>
  <si>
    <t>ﾐﾘﾀﾘｰｼｮｰﾄﾊﾟﾝﾂ</t>
  </si>
  <si>
    <t>0P000357000</t>
  </si>
  <si>
    <t>ｸﾗﾌﾞﾁｪｯｸ刺繍入り半袖ｼｬﾂ</t>
  </si>
  <si>
    <t>0PP25122MA0A100</t>
  </si>
  <si>
    <t>0P000357200</t>
  </si>
  <si>
    <t>ﾋﾟｸﾞﾒﾝﾄﾉｰｽﾘｰﾌﾞTEE-A</t>
  </si>
  <si>
    <t>0PP25122GA1A200</t>
  </si>
  <si>
    <t>0P000357600</t>
  </si>
  <si>
    <t>ﾋﾟｸﾞﾒﾝﾄﾉｰｽﾘｰﾌﾞTEE-B</t>
  </si>
  <si>
    <t>0P000357800</t>
  </si>
  <si>
    <t>ﾋﾟｸﾞﾒﾝﾄﾄﾞﾛｽﾄTEE</t>
  </si>
  <si>
    <t>0P000357900</t>
  </si>
  <si>
    <t>ﾀﾞﾌﾞﾙﾌｪｲｽｶｯﾄｵﾌZIPﾊﾟｰｶｰ</t>
  </si>
  <si>
    <t>0PP25112GA2A200</t>
  </si>
  <si>
    <t>0P000358000</t>
  </si>
  <si>
    <t>ﾀﾞﾌﾞﾙﾌｪｲｽｶｯﾄｵﾌﾜｲﾄﾞﾊﾟﾝﾂ</t>
  </si>
  <si>
    <t>0PP25112GC0B200</t>
  </si>
  <si>
    <t>0P000358100</t>
  </si>
  <si>
    <t>ﾀﾞﾌﾞﾙﾌｪｲｽｶｯﾄｵﾌｽｳｪｯﾄ</t>
  </si>
  <si>
    <t>0PP25112GA1C200</t>
  </si>
  <si>
    <t>0P000358200</t>
  </si>
  <si>
    <t>ｳﾞｨﾝﾃｰｼﾞｹﾞｰﾑｼｬﾂ-A</t>
  </si>
  <si>
    <t>0PP25112GA1A200</t>
  </si>
  <si>
    <t>0P000358600</t>
  </si>
  <si>
    <t>ｳﾞｨﾝﾃｰｼﾞｹﾞｰﾑｼｬﾂ-B</t>
  </si>
  <si>
    <t>0P000358700</t>
  </si>
  <si>
    <t>【Disney】透かし編みﾆｯﾄﾌﾟﾙｵｰﾊﾞ</t>
  </si>
  <si>
    <t>0PW25251GA1B300</t>
  </si>
  <si>
    <t>0P000358800</t>
  </si>
  <si>
    <t>【Disney】ﾌﾞｰｸﾚﾆｯﾄﾌﾟﾙｵｰﾊﾞｰ</t>
  </si>
  <si>
    <t>0P000358900</t>
  </si>
  <si>
    <t>【Disney】ｶｳﾁﾝﾓﾁｰﾌZIPﾆｯﾄﾌﾞﾙｿﾞﾝ</t>
  </si>
  <si>
    <t>0PW25251GE1C300</t>
  </si>
  <si>
    <t>0P000359000</t>
  </si>
  <si>
    <t>ｳﾞｨﾝﾃｰｼﾞｹﾞｰﾑｼｬﾂ-C</t>
  </si>
  <si>
    <t>0P000359100</t>
  </si>
  <si>
    <t>ﾗﾒﾁｭｰﾙﾄｯﾌﾟｽｲﾝﾅｰ</t>
  </si>
  <si>
    <t>0P000359200</t>
  </si>
  <si>
    <t>ｳﾞｨﾝﾃｰｼﾞﾛﾝTEE-C</t>
  </si>
  <si>
    <t>0P000359300</t>
  </si>
  <si>
    <t>ｽﾀﾝﾄﾞﾌﾘﾙﾌﾞﾗｳｽ</t>
  </si>
  <si>
    <t>0PA25112LA0B100</t>
  </si>
  <si>
    <t>0P000359400</t>
  </si>
  <si>
    <t>花柄ﾚｰｽｼｬｰﾘﾝｸﾞﾌﾟﾙｵｰﾊﾞｰ</t>
  </si>
  <si>
    <t>0PA25112LA1B200</t>
  </si>
  <si>
    <t>0P000359500</t>
  </si>
  <si>
    <t>BIGﾌﾘﾙ襟ﾌﾞﾗｳｽ</t>
  </si>
  <si>
    <t>0P000359600</t>
  </si>
  <si>
    <t>ﾁｭｰﾙﾄｯﾌﾟｽｲﾝﾅｰ</t>
  </si>
  <si>
    <t>0PA25112LA0B200</t>
  </si>
  <si>
    <t>0P000359700</t>
  </si>
  <si>
    <t>ｳﾞｨﾝﾃｰｼﾞﾛﾝTEE-A</t>
  </si>
  <si>
    <t>0P000359800</t>
  </si>
  <si>
    <t>ｸﾛｼｪﾚｰｽｶｰﾃﾞｨｶﾞﾝ</t>
  </si>
  <si>
    <t>0PA25122LA2A200</t>
  </si>
  <si>
    <t>0P000359900</t>
  </si>
  <si>
    <t>ｼｬｰﾘﾝｸﾞTｼｬﾂ</t>
  </si>
  <si>
    <t>0PA25122LA1A200</t>
  </si>
  <si>
    <t>0P000360000</t>
  </si>
  <si>
    <t>ﾎﾟｺﾎﾟｺﾜｯｼｬｰｼｬﾂ</t>
  </si>
  <si>
    <t>0P000360100</t>
  </si>
  <si>
    <t>ﾎﾟｺﾎﾟｺﾜｯｼｬｰｽｶｰﾄ</t>
  </si>
  <si>
    <t>0PA25122LC1Z100</t>
  </si>
  <si>
    <t>0P000361000</t>
  </si>
  <si>
    <t>ｳﾞｨﾝﾃｰｼﾞﾛﾝTEE-B</t>
  </si>
  <si>
    <t>0P000361100</t>
  </si>
  <si>
    <t>ﾃﾞﾆﾑﾄﾗｯｸｼﾞｬｹｯﾄ</t>
  </si>
  <si>
    <t>0PP25251ME0C100</t>
  </si>
  <si>
    <t>0P000361200</t>
  </si>
  <si>
    <t>ﾃﾞﾆﾑﾄﾗｯｸﾊﾟﾝﾂ</t>
  </si>
  <si>
    <t>0PP25251MC0A100</t>
  </si>
  <si>
    <t>0P000361300</t>
  </si>
  <si>
    <t>HBTﾍﾋﾞｰﾂｲﾙﾌｧﾃｨｰｸﾞｼﾞｬｹｯﾄ</t>
  </si>
  <si>
    <t>0PP25251ME0A100</t>
  </si>
  <si>
    <t>0P000361400</t>
  </si>
  <si>
    <t>HBTﾍﾋﾞｰﾂｲﾙｶｰｺﾞﾊﾟﾝﾂ</t>
  </si>
  <si>
    <t>0PP25251MC0Z100</t>
  </si>
  <si>
    <t>0P000361700</t>
  </si>
  <si>
    <t>ﾚｲﾔｰﾄﾞﾃﾞﾆﾑｼﾞｬｹｯﾄ</t>
  </si>
  <si>
    <t>0PP25251GE0A100</t>
  </si>
  <si>
    <t>0P000361800</t>
  </si>
  <si>
    <t>ﾚｲﾔｰﾄﾞﾃﾞﾆﾑﾊﾟﾝﾂ</t>
  </si>
  <si>
    <t>0PP25251GC0A100</t>
  </si>
  <si>
    <t>0P000362000</t>
  </si>
  <si>
    <t>ｵｰﾊﾞｰﾗｯﾌﾟｽｶｰﾄ</t>
  </si>
  <si>
    <t>0PA25112LC1Z100</t>
  </si>
  <si>
    <t>0P000362200</t>
  </si>
  <si>
    <t>ﾊﾞﾝﾄﾞｶﾗｰｼｬﾂA</t>
  </si>
  <si>
    <t>0PP25112GA0A100</t>
  </si>
  <si>
    <t>0P000362300</t>
  </si>
  <si>
    <t>ﾚｷﾞｭﾗｰｶﾗｰｼｬﾂA</t>
  </si>
  <si>
    <t>0P000362400</t>
  </si>
  <si>
    <t>ﾊﾞﾝﾄﾞｶﾗｰｼｬﾂB</t>
  </si>
  <si>
    <t>0P000362500</t>
  </si>
  <si>
    <t>ﾚｷﾞｭﾗｰｶﾗｰｼｬﾂB</t>
  </si>
  <si>
    <t>0P000362600</t>
  </si>
  <si>
    <t>ﾊｰﾌﾌﾟﾗｹｯﾄｼｬﾂ</t>
  </si>
  <si>
    <t>0PP25122GA0A100</t>
  </si>
  <si>
    <t>0P000362900</t>
  </si>
  <si>
    <t>ﾊﾞﾝﾄﾞｶﾗｰｼｬﾂC</t>
  </si>
  <si>
    <t>0P000363000</t>
  </si>
  <si>
    <t>ﾎﾞﾀﾝﾀﾞｳﾝｼｬﾂ</t>
  </si>
  <si>
    <t>0P000364200</t>
  </si>
  <si>
    <t>GREGORY ﾌｧｲﾝﾃﾞｲ SAND</t>
  </si>
  <si>
    <t>0P000364300</t>
  </si>
  <si>
    <t>GREGORY ｲｰｼﾞｰﾋﾟｰｼﾞｰﾃﾞｲ SAND</t>
  </si>
  <si>
    <t>0P000364400</t>
  </si>
  <si>
    <t>GREGORY ﾎﾞｰﾄﾄｰﾄS SAND</t>
  </si>
  <si>
    <t>0P000364500</t>
  </si>
  <si>
    <t>GREGORY ｸｲｯｸﾎﾟｹｯﾄM SAND</t>
  </si>
  <si>
    <t>0P000364700</t>
  </si>
  <si>
    <t>GREGORY ﾁﾝﾁﾊﾞｯｸﾞM WILDFLOWER</t>
  </si>
  <si>
    <t>0PP25251GJ1A900</t>
  </si>
  <si>
    <t>0P000364800</t>
  </si>
  <si>
    <t>GREGORY ﾄﾞﾗﾑﾊﾞｯｸﾞﾐﾆ WILDFLOWER</t>
  </si>
  <si>
    <t>0P000364900</t>
  </si>
  <si>
    <t>GREGORY ﾌｧｲﾝﾃﾞｲ OCEAN</t>
  </si>
  <si>
    <t>0P000365000</t>
  </si>
  <si>
    <t>GREGORY ｵｰﾙﾏｲﾃｨｰﾄｰﾄ OCEAN</t>
  </si>
  <si>
    <t>0P000365100</t>
  </si>
  <si>
    <t>GREGORY ﾃｨｰﾆｰｻｯﾁｪﾙ OCEAN</t>
  </si>
  <si>
    <t>0P000365200</t>
  </si>
  <si>
    <t>ｽﾗﾌﾞｺｯﾄﾝﾘﾈﾝｵｰﾌﾟﾝｶﾗｰｼｬﾂ</t>
  </si>
  <si>
    <t>0P000365300</t>
  </si>
  <si>
    <t>ｺｯﾄﾝﾘﾈﾝﾜｰｸｼｬﾂ</t>
  </si>
  <si>
    <t>0P000365400</t>
  </si>
  <si>
    <t>ﾊｰﾌﾌﾟﾗｹｯﾄS/Sｼｬﾂ</t>
  </si>
  <si>
    <t>0P000365500</t>
  </si>
  <si>
    <t>ｺｯﾄﾝﾘﾈﾝ刺繍入りｵｰﾌﾟﾝｶﾗｰｼｬﾂB</t>
  </si>
  <si>
    <t>0PP25211MA0A100</t>
  </si>
  <si>
    <t>0P000365600</t>
  </si>
  <si>
    <t>ｺｯﾄﾝﾘﾈﾝ刺繍入りｵｰﾌﾟﾝｶﾗｰｼｬﾂA</t>
  </si>
  <si>
    <t>0P000365700</t>
  </si>
  <si>
    <t>ｺｯﾄﾝﾘﾈﾝｼｪﾌﾊﾟﾝﾂ</t>
  </si>
  <si>
    <t>0PP25211MC0Z100</t>
  </si>
  <si>
    <t>0P000365800</t>
  </si>
  <si>
    <t>ｽﾗﾌﾞｺｯﾄﾝ刺繍入りﾊﾞﾝﾄﾞｶﾗｰｼｬﾂ</t>
  </si>
  <si>
    <t>0PP25212MA0A100</t>
  </si>
  <si>
    <t>0P000365900</t>
  </si>
  <si>
    <t>ﾍﾘﾝﾎﾞｰﾝﾂｲﾙ刺繍入りﾚｷﾞｭﾗｰｶﾗｰｼｬﾂ</t>
  </si>
  <si>
    <t>0P000366000</t>
  </si>
  <si>
    <t>ﾜｲﾄﾞｲｰｼﾞｰｽﾗｯｸｽ</t>
  </si>
  <si>
    <t>0PP25122GC0B100</t>
  </si>
  <si>
    <t>0P000366100</t>
  </si>
  <si>
    <t>ｽﾄﾗｲﾌﾟｲｰｼﾞｰﾜｲﾄﾞｽﾗｯｸｽ</t>
  </si>
  <si>
    <t>0PP25112GC0B100</t>
  </si>
  <si>
    <t>0P000366200</t>
  </si>
  <si>
    <t>ﾃﾞﾆﾑﾄﾗｯｶｰｼﾞｬｹｯﾄ1</t>
  </si>
  <si>
    <t>0P000366300</t>
  </si>
  <si>
    <t>ﾃﾞﾆﾑﾌﾞﾙｿﾞﾝ</t>
  </si>
  <si>
    <t>0PP25251GE0C100</t>
  </si>
  <si>
    <t>0P000366400</t>
  </si>
  <si>
    <t>ｻﾙﾍﾞｰｼﾞﾃﾞﾆﾑﾜｲﾄﾞﾊﾟﾝﾂ</t>
  </si>
  <si>
    <t>0P000366500</t>
  </si>
  <si>
    <t>ﾀﾞﾌﾞﾙﾆｰﾃﾞﾆﾑﾊﾟﾝﾂ</t>
  </si>
  <si>
    <t>0P000366600</t>
  </si>
  <si>
    <t>ｳﾞｨﾝﾃｰｼﾞﾘｯﾌﾟｽﾄｯﾌﾟﾏｳﾝﾃﾝﾌﾞﾙｿﾞﾝ</t>
  </si>
  <si>
    <t>0P000366700</t>
  </si>
  <si>
    <t>ｳﾞｨﾝﾃｰｼﾞﾘｯﾌﾟｽﾄｯﾌﾟﾏｳﾝﾃﾝｲｰｼﾞｰﾊﾟﾝ</t>
  </si>
  <si>
    <t>0PP25251GC0Z100</t>
  </si>
  <si>
    <t>0P000366800</t>
  </si>
  <si>
    <t>ｳﾞｨﾝﾃｰｼﾞﾘｯﾌﾟｽﾄｯﾌﾟｶｰｺﾞﾊﾟﾝﾂ</t>
  </si>
  <si>
    <t>0P000367000</t>
  </si>
  <si>
    <t>0PP25112MA2A200</t>
  </si>
  <si>
    <t>0P000368100</t>
  </si>
  <si>
    <t>ﾄﾗｯｸﾊﾟﾝﾂ</t>
  </si>
  <si>
    <t>0PP25112MC0Z200</t>
  </si>
  <si>
    <t>0P000368200</t>
  </si>
  <si>
    <t>ﾃﾞﾆﾑﾜｰｸｼｬﾂ</t>
  </si>
  <si>
    <t>0PP25112MA0A100</t>
  </si>
  <si>
    <t>0P000368300</t>
  </si>
  <si>
    <t>ﾅｲﾛﾝ切り替えﾌﾞﾙｿﾞﾝ</t>
  </si>
  <si>
    <t>0P000368400</t>
  </si>
  <si>
    <t>ｻｯｶｰﾄﾞﾋﾞｰｼｬﾂ</t>
  </si>
  <si>
    <t>0P000368500</t>
  </si>
  <si>
    <t>ｻｯｶｰﾄﾞﾋﾞｰﾊﾟﾝﾂ</t>
  </si>
  <si>
    <t>0PP25122MC0Z100</t>
  </si>
  <si>
    <t>0P000368600</t>
  </si>
  <si>
    <t>ﾃﾞﾆﾑS/Sﾜｰｸｼｬﾂ</t>
  </si>
  <si>
    <t>0P000368900</t>
  </si>
  <si>
    <t>0PP25122MA2A300</t>
  </si>
  <si>
    <t>0P000369100</t>
  </si>
  <si>
    <t>TRｽﾄﾗｲﾌﾟ2ﾀｯｸﾜｲﾄﾞﾊﾟﾝﾂ</t>
  </si>
  <si>
    <t>0PP25122MC0B100</t>
  </si>
  <si>
    <t>0P000370600</t>
  </si>
  <si>
    <t>ﾏﾙﾁﾎﾞｰﾀﾞｰ半袖TEE</t>
  </si>
  <si>
    <t>0PP25122MA1A200</t>
  </si>
  <si>
    <t>0P000370800</t>
  </si>
  <si>
    <t>ｼｱｻｯｶｰﾄﾞﾛｰｺｰﾄﾞ半袖ｼｬﾂ</t>
  </si>
  <si>
    <t>0P000371000</t>
  </si>
  <si>
    <t>ｼｱｻｯｶｰｲｰｼﾞｰﾊﾟﾝﾂ</t>
  </si>
  <si>
    <t>0P000371100</t>
  </si>
  <si>
    <t>USAｺｯﾄﾝｽﾉｰｳｫｯｼｭﾍﾝﾘｰﾈｯｸTEE</t>
  </si>
  <si>
    <t>0P000371200</t>
  </si>
  <si>
    <t>ﾚｰﾖﾝｱﾛﾊｼｬﾂ</t>
  </si>
  <si>
    <t>0P000371300</t>
  </si>
  <si>
    <t>ｷｭｰﾊﾞｼｬﾂ</t>
  </si>
  <si>
    <t>0P000371400</t>
  </si>
  <si>
    <t>ｱﾆﾏﾙﾌﾟﾘﾝﾄTEE</t>
  </si>
  <si>
    <t>0P000371500</t>
  </si>
  <si>
    <t>ｱﾆﾏﾙ刺繍TEE</t>
  </si>
  <si>
    <t>0P000380700</t>
  </si>
  <si>
    <t>【店舗限定】ﾅｲﾛﾝｼｬｰﾘﾝｸﾞ切替ﾌﾟﾙ</t>
  </si>
  <si>
    <t>0PP25111LA1D200</t>
  </si>
  <si>
    <t>0P000381000</t>
  </si>
  <si>
    <t>VANS OLD SKOOL LOWPRO</t>
  </si>
  <si>
    <t>0P000381100</t>
  </si>
  <si>
    <t>VANS AUTHENTIC LOWPRO</t>
  </si>
  <si>
    <t>0P000381200</t>
  </si>
  <si>
    <t>VANS AUTHENTIC-Raspberry Rose</t>
  </si>
  <si>
    <t>0P000381300</t>
  </si>
  <si>
    <t>VANS AUTHENTIC-LODEN GREEN</t>
  </si>
  <si>
    <t>0P000381500</t>
  </si>
  <si>
    <t>VANS OLD SKOOL LOWPRO-BLACK</t>
  </si>
  <si>
    <t>0PP25251MH3A900</t>
  </si>
  <si>
    <t>0P000381600</t>
  </si>
  <si>
    <t>VANS OLD SKOOL LOWPRO-NAVY</t>
  </si>
  <si>
    <t>0P000382500</t>
  </si>
  <si>
    <t>ｳﾞｨﾝﾃｰｼﾞﾎﾞｲﾙｼｬｰﾘﾝｸﾞﾁｭﾆｯｸ</t>
  </si>
  <si>
    <t>0PA25122LA3A100</t>
  </si>
  <si>
    <t>0P000382600</t>
  </si>
  <si>
    <t>ｳﾞｨﾝﾃｰｼﾞﾎﾞｲﾙﾀｯｸﾁｭﾆｯｸ</t>
  </si>
  <si>
    <t>0PA25131LA3A100</t>
  </si>
  <si>
    <t>0P000382700</t>
  </si>
  <si>
    <t>ｳﾞｨﾝﾃｰｼﾞﾎﾞｲﾙﾐﾙﾌｨｰﾕﾁｭﾆｯｸ</t>
  </si>
  <si>
    <t>0P000382800</t>
  </si>
  <si>
    <t>0PA25211LA3A100</t>
  </si>
  <si>
    <t>0P000382900</t>
  </si>
  <si>
    <t>ｳﾞｨﾝﾃｰｼﾞﾎﾞｲﾙ袖ｼｬｰﾘﾝｸﾞﾜﾝﾋﾟｰｽ</t>
  </si>
  <si>
    <t>0PA25122LD0A100</t>
  </si>
  <si>
    <t>0P000383000</t>
  </si>
  <si>
    <t>ｳﾞｨﾝﾃｰｼﾞﾎﾞｲﾙｼｮﾙﾀﾞｰﾀｯｸﾌﾞﾗｳｽ</t>
  </si>
  <si>
    <t>0P000383200</t>
  </si>
  <si>
    <t>ｳﾞｨﾝﾃｰｼﾞﾎﾞｲﾙﾀｲ付ﾌﾞﾗｳｽ</t>
  </si>
  <si>
    <t>0PA25131LA0B100</t>
  </si>
  <si>
    <t>0P000383300</t>
  </si>
  <si>
    <t>ｳﾞｨﾝﾃｰｼﾞﾎﾞｲﾙﾊﾞｯｸﾃﾞｻﾞｲﾝﾌﾞﾗｳｽ</t>
  </si>
  <si>
    <t>0P000383400</t>
  </si>
  <si>
    <t>COBMASTER ﾋﾟｸﾞﾒﾝﾄﾎﾟｹｯﾄ刺繍TEE</t>
  </si>
  <si>
    <t>0P000383500</t>
  </si>
  <si>
    <t>COBMASTER 吸水速乾ﾄﾚｯｷﾝｸﾞTEE</t>
  </si>
  <si>
    <t>0P000383600</t>
  </si>
  <si>
    <t>COBMASTER 吸水速乾ﾍﾞｱｰTEE</t>
  </si>
  <si>
    <t>0P000386200</t>
  </si>
  <si>
    <t>ﾃﾞﾆﾑ切替異素材ｽｶｰﾄ</t>
  </si>
  <si>
    <t>0PP25251LC1A100</t>
  </si>
  <si>
    <t>0P000395300</t>
  </si>
  <si>
    <t>GERRY ｺｰﾄﾞ巾着ｼｮﾙﾀﾞｰ</t>
  </si>
  <si>
    <t>0P000395400</t>
  </si>
  <si>
    <t>Miller ﾌﾘﾝｼﾞﾃﾞﾆﾑﾊｯﾄ</t>
  </si>
  <si>
    <t>0PP25122LK2A900</t>
  </si>
  <si>
    <t>0P000395500</t>
  </si>
  <si>
    <t>Miller ﾛｺﾞｷｬｯﾌﾟ</t>
  </si>
  <si>
    <t>0PP25122LK2B900</t>
  </si>
  <si>
    <t>0P000400200</t>
  </si>
  <si>
    <t>【Disney】ﾌﾛﾝﾄﾌﾟﾘﾝﾄTｼｬﾂ</t>
  </si>
  <si>
    <t>0PW25251GA1D200</t>
  </si>
  <si>
    <t>0P000400300</t>
  </si>
  <si>
    <t>【Disney】ﾜﾝﾎﾟｲﾝﾄﾌﾟﾘﾝﾄTｼｬﾂ</t>
  </si>
  <si>
    <t>0P000400400</t>
  </si>
  <si>
    <t>【Disney】ﾊﾞｯｸｻｲﾄﾞﾌﾟﾘﾝﾄTｼｬﾂ</t>
  </si>
  <si>
    <t>0P000401400</t>
  </si>
  <si>
    <t>ﾜｲﾔｰﾌﾘﾙZIPﾌﾞﾗｳｽ</t>
  </si>
  <si>
    <t>0P000401500</t>
  </si>
  <si>
    <t>ｴｽﾃﾙﾍﾟﾌﾟﾗﾑﾍﾞｽﾄ</t>
  </si>
  <si>
    <t>0PP25112LE0J100</t>
  </si>
  <si>
    <t>0P000401700</t>
  </si>
  <si>
    <t>【店舗限定】ﾗｯｾﾙ編みｼｱｰ切替２W</t>
  </si>
  <si>
    <t>0PP25122LB0Z200</t>
  </si>
  <si>
    <t>0P000401800</t>
  </si>
  <si>
    <t>【店舗限定】ｼｬｰﾘﾝｸﾞｷﾞｬｻﾞｰﾛﾝｸﾞｽ</t>
  </si>
  <si>
    <t>0PP25122LC1A100</t>
  </si>
  <si>
    <t>0P000403000</t>
  </si>
  <si>
    <t>【機能素材】ﾄﾗｯｸｼﾞｬｹｯﾄ</t>
  </si>
  <si>
    <t>0P000403100</t>
  </si>
  <si>
    <t>【機能素材】ﾄﾗｯｸﾊﾟｰｶｰ</t>
  </si>
  <si>
    <t>0P000403200</t>
  </si>
  <si>
    <t>【機能素材】ﾄﾗｯｸﾞﾊﾟﾝﾂ</t>
  </si>
  <si>
    <t>0P000403300</t>
  </si>
  <si>
    <t>【機能素材】ﾄﾗｯｸﾞｽｶｰﾄ</t>
  </si>
  <si>
    <t>0PP25112LC1A200</t>
  </si>
  <si>
    <t>0P000403400</t>
  </si>
  <si>
    <t>【WEB限定】ｼｮｰﾄﾄﾗｯｸｼﾞｬｹｯﾄ</t>
  </si>
  <si>
    <t>0PP25112LA2A200</t>
  </si>
  <si>
    <t>0P000403500</t>
  </si>
  <si>
    <t>【機能素材】H/S ｹﾞｰﾑTEE</t>
  </si>
  <si>
    <t>0P000403600</t>
  </si>
  <si>
    <t>【機能素材】ﾊﾆｶﾑﾒｯｼｭ襟ｹﾞｰﾑｼ</t>
  </si>
  <si>
    <t>0P000403700</t>
  </si>
  <si>
    <t>【機能素材】ﾊﾆｶﾑﾒｯｼｭｹﾞｰﾑﾄｯﾌﾟ</t>
  </si>
  <si>
    <t>0P000403800</t>
  </si>
  <si>
    <t>【機能素材】ﾚｲﾔｰﾄﾞH/S TEE</t>
  </si>
  <si>
    <t>0P000403900</t>
  </si>
  <si>
    <t>【機能素材】ﾚｲﾔｰﾄﾞﾎﾟﾛｼｬﾂ</t>
  </si>
  <si>
    <t>0PP25122MA1D200</t>
  </si>
  <si>
    <t>0P000404300</t>
  </si>
  <si>
    <t>【機能素材】ﾊﾆｶﾑﾒｯｼｭﾓｯｸﾈｯｸTEE</t>
  </si>
  <si>
    <t>0P000404400</t>
  </si>
  <si>
    <t>【機能素材】ﾜｲﾄﾞﾊﾟﾝﾂ</t>
  </si>
  <si>
    <t>0PP25112MC0B200</t>
  </si>
  <si>
    <t>0P000404500</t>
  </si>
  <si>
    <t>【機能素材】襟付ｹﾞｰﾑTEE</t>
  </si>
  <si>
    <t>0P000404600</t>
  </si>
  <si>
    <t>【機能素材】ﾄﾗｯｸｼｮｰﾂ</t>
  </si>
  <si>
    <t>0PP25122MC0D200</t>
  </si>
  <si>
    <t>0P000404700</t>
  </si>
  <si>
    <t>【機能素材】ﾊﾆｶﾑﾒｯｼｭ切り替えｹﾞ</t>
  </si>
  <si>
    <t>0P000406200</t>
  </si>
  <si>
    <t>0PP25251XN0F900</t>
  </si>
  <si>
    <t>0P000406300</t>
  </si>
  <si>
    <t>0P000406400</t>
  </si>
  <si>
    <t>0P000406500</t>
  </si>
  <si>
    <t>0P000407700</t>
  </si>
  <si>
    <t>0P000407800</t>
  </si>
  <si>
    <t>Plants stool H40</t>
  </si>
  <si>
    <t>0P000407900</t>
  </si>
  <si>
    <t>Plants stool H60</t>
  </si>
  <si>
    <t>0P000408000</t>
  </si>
  <si>
    <t>ｼｰｸﾞﾗｽ ﾊﾝｷﾞﾝｸﾞﾊﾞｽｹｯﾄ Φ18 BLK</t>
  </si>
  <si>
    <t>0P000408100</t>
  </si>
  <si>
    <t>ｼｰｸﾞﾗｽ ﾊﾝｷﾞﾝｸﾞﾊﾞｽｹｯﾄ Φ18 WHT</t>
  </si>
  <si>
    <t>0P000408200</t>
  </si>
  <si>
    <t>ﾊﾝｷﾞﾝｸﾞﾜｲﾔｰﾊﾞｽｹｯﾄ 13 BLK</t>
  </si>
  <si>
    <t>0P000408300</t>
  </si>
  <si>
    <t>ﾍﾞｯﾃ ﾊﾝｷﾞﾝｸﾞ ｶﾞﾗｽ</t>
  </si>
  <si>
    <t>0P000408400</t>
  </si>
  <si>
    <t>ｼﾞｭｰﾄﾎﾟｯﾄ12</t>
  </si>
  <si>
    <t>0P000408500</t>
  </si>
  <si>
    <t>ﾃﾞｼﾚ 11 G</t>
  </si>
  <si>
    <t>0P000408600</t>
  </si>
  <si>
    <t>ARTSTONE SSS BLK</t>
  </si>
  <si>
    <t>0P000408700</t>
  </si>
  <si>
    <t>ARTSTONE SSS BRN</t>
  </si>
  <si>
    <t>0P000408800</t>
  </si>
  <si>
    <t>ARTSTONE SSS GRY</t>
  </si>
  <si>
    <t>0P000408900</t>
  </si>
  <si>
    <t>ﾃﾞｼﾚ 11 W</t>
  </si>
  <si>
    <t>0P000409000</t>
  </si>
  <si>
    <t>ARTSTONE SAUCER SSS BLK</t>
  </si>
  <si>
    <t>0P000409100</t>
  </si>
  <si>
    <t>ARTSTONE SAUCER SSS GRY</t>
  </si>
  <si>
    <t>0P000409200</t>
  </si>
  <si>
    <t>ASTｿｰｻｰ26L-BEG</t>
  </si>
  <si>
    <t>0P000409300</t>
  </si>
  <si>
    <t>ASTｿｰｻｰ18S-BEG</t>
  </si>
  <si>
    <t>0P000409400</t>
  </si>
  <si>
    <t>ASTｿｰｻｰ18S-BLK</t>
  </si>
  <si>
    <t>0P000409500</t>
  </si>
  <si>
    <t>ASTｿｰｻｰ18S-GRY</t>
  </si>
  <si>
    <t>0P000409600</t>
  </si>
  <si>
    <t>ASTｿｰｻｰ14SS-BEG</t>
  </si>
  <si>
    <t>0P000409700</t>
  </si>
  <si>
    <t>ASTｿｰｻｰ14SS-BLK</t>
  </si>
  <si>
    <t>0P000409800</t>
  </si>
  <si>
    <t>ASTｿｰｻｰ14SS-GRY</t>
  </si>
  <si>
    <t>0P000409900</t>
  </si>
  <si>
    <t>ASTﾗｳﾝﾄﾞ27M-BEG</t>
  </si>
  <si>
    <t>0P000410000</t>
  </si>
  <si>
    <t>ASTﾗｳﾝﾄﾞ22S-BEG</t>
  </si>
  <si>
    <t>0P000410100</t>
  </si>
  <si>
    <t>ASTﾗｳﾝﾄﾞ22S-BLK</t>
  </si>
  <si>
    <t>0P000410200</t>
  </si>
  <si>
    <t>ASTﾗｳﾝﾄﾞ22S-GRY</t>
  </si>
  <si>
    <t>0P000410300</t>
  </si>
  <si>
    <t>ASTﾗｳﾝﾄﾞ17SS-BEG</t>
  </si>
  <si>
    <t>0P000410400</t>
  </si>
  <si>
    <t>ASTﾗｳﾝﾄﾞ17SS-BLK</t>
  </si>
  <si>
    <t>0P000410500</t>
  </si>
  <si>
    <t>ASTﾗｳﾝﾄﾞ17SS-GRY</t>
  </si>
  <si>
    <t>0P000410600</t>
  </si>
  <si>
    <t>APﾎﾟｯﾄ3号 ﾄﾜｲﾗｲﾄ</t>
  </si>
  <si>
    <t>0P000410700</t>
  </si>
  <si>
    <t>APﾎﾟｯﾄ3号 ｵｰｼｬﾝ</t>
  </si>
  <si>
    <t>0P000410800</t>
  </si>
  <si>
    <t>ｼﾞｭｰﾄﾊﾞｽｹｯﾄ 2TONE 12</t>
  </si>
  <si>
    <t>0P000410900</t>
  </si>
  <si>
    <t>ｼﾞｭｰﾄﾊﾞｽｹｯﾄ 2TONE 18</t>
  </si>
  <si>
    <t>0P000411000</t>
  </si>
  <si>
    <t>ｼﾞｭｰﾄﾎﾟｯﾄ16</t>
  </si>
  <si>
    <t>0P000411100</t>
  </si>
  <si>
    <t>APﾎﾟｯﾄ4号 ｵｰｼｬﾝ</t>
  </si>
  <si>
    <t>0P000411200</t>
  </si>
  <si>
    <t>GR (120)ﾃﾗｺｯﾀﾌﾟﾗﾝﾀｰ 3号</t>
  </si>
  <si>
    <t>0P000411300</t>
  </si>
  <si>
    <t>GR (180)ﾃﾗｺｯﾀ受皿 3号</t>
  </si>
  <si>
    <t>0P000411400</t>
  </si>
  <si>
    <t>ｲﾝﾅ15 GRY</t>
  </si>
  <si>
    <t>0P000411500</t>
  </si>
  <si>
    <t>GR (90)ﾃﾗｺｯﾀ受皿 5号</t>
  </si>
  <si>
    <t>0P000411600</t>
  </si>
  <si>
    <t>ﾌﾟﾗﾝﾀｰﾚｸﾄ S ﾌﾟﾚｰﾝ</t>
  </si>
  <si>
    <t>0P000411700</t>
  </si>
  <si>
    <t>ﾔｰﾅ 9</t>
  </si>
  <si>
    <t>0P000411800</t>
  </si>
  <si>
    <t>ﾔｰﾅ 12</t>
  </si>
  <si>
    <t>0P000411900</t>
  </si>
  <si>
    <t>SOLID PLANTER CUBE S ﾌﾟﾚｰﾝ</t>
  </si>
  <si>
    <t>0P000412000</t>
  </si>
  <si>
    <t>hair LABO ﾗｳﾝﾄﾞ</t>
  </si>
  <si>
    <t>0P000412100</t>
  </si>
  <si>
    <t>22704 ﾌﾗﾜｰﾍﾞｰｽS</t>
  </si>
  <si>
    <t>0P000412200</t>
  </si>
  <si>
    <t>22705 ﾌﾗﾜｰﾍﾞｰｽM</t>
  </si>
  <si>
    <t>0P000412300</t>
  </si>
  <si>
    <t>hair LABO ﾏﾏ</t>
  </si>
  <si>
    <t>0P000412400</t>
  </si>
  <si>
    <t>hair LABO ﾊﾟﾊﾟ</t>
  </si>
  <si>
    <t>0P000412500</t>
  </si>
  <si>
    <t>ﾐｯﾃ霧吹き</t>
  </si>
  <si>
    <t>0P000412600</t>
  </si>
  <si>
    <t>ﾏﾙﾒｼﾞｮｰﾛ S</t>
  </si>
  <si>
    <t>0P000412700</t>
  </si>
  <si>
    <t>ﾄｲﾆ ﾊﾝｷﾞﾝｸﾞ</t>
  </si>
  <si>
    <t>0P000412800</t>
  </si>
  <si>
    <t>GLVﾗｳﾝﾄﾞﾄﾚｰ M</t>
  </si>
  <si>
    <t>0P000412900</t>
  </si>
  <si>
    <t>evo虫を寄せ付けない水</t>
  </si>
  <si>
    <t>0P000413000</t>
  </si>
  <si>
    <t>evo多肉/ｻﾎﾞ元気に育つ水</t>
  </si>
  <si>
    <t>0P000413100</t>
  </si>
  <si>
    <t>evo観葉/AP 元気に育つ水</t>
  </si>
  <si>
    <t>0P000413200</t>
  </si>
  <si>
    <t>evo花/草木 元気に育つ水</t>
  </si>
  <si>
    <t>0P000413300</t>
  </si>
  <si>
    <t>evo水耕が元気に育つ水100</t>
  </si>
  <si>
    <t>0P000413400</t>
  </si>
  <si>
    <t>evo観葉/樹木 肥料</t>
  </si>
  <si>
    <t>0P000413500</t>
  </si>
  <si>
    <t xml:space="preserve"> evoGREEN土 2L</t>
  </si>
  <si>
    <t>0P000413600</t>
  </si>
  <si>
    <t xml:space="preserve"> evoｺｺﾔｼﾌｧｲﾊﾞｰBR</t>
  </si>
  <si>
    <t>0P000413700</t>
  </si>
  <si>
    <t>水やりﾁｪｯｶｰ</t>
  </si>
  <si>
    <t>0P000413800</t>
  </si>
  <si>
    <t>ｴｳﾞｨｰｶ ｽﾌﾟﾚｲﾔｰ 1.5L</t>
  </si>
  <si>
    <t>0P000413900</t>
  </si>
  <si>
    <t>MiniRake</t>
  </si>
  <si>
    <t>0P000414000</t>
  </si>
  <si>
    <t>MiniTrowel</t>
  </si>
  <si>
    <t>0P000414100</t>
  </si>
  <si>
    <t>ﾐﾆﾌﾞﾗｼ＆ﾄﾚｲ</t>
  </si>
  <si>
    <t>0P000414200</t>
  </si>
  <si>
    <t>ﾌﾞﾘｷｳｫｰﾀﾘﾝｸﾞｶﾝ1.5L ｼﾙﾊﾞｰ</t>
  </si>
  <si>
    <t>0P000414300</t>
  </si>
  <si>
    <t>GLASS SPLAY ｸﾘｱ</t>
  </si>
  <si>
    <t>0P000414400</t>
  </si>
  <si>
    <t>GLASS SPLAY ｲｴﾛｰ</t>
  </si>
  <si>
    <t>0P000414500</t>
  </si>
  <si>
    <t>BABY SMILY IVY</t>
  </si>
  <si>
    <t>0P000414600</t>
  </si>
  <si>
    <t>ﾊﾝﾄﾞ ﾄﾛｰｳｪﾙ</t>
  </si>
  <si>
    <t>0P000414700</t>
  </si>
  <si>
    <t>ﾊﾝﾄﾞ ﾌｫｰｸ</t>
  </si>
  <si>
    <t>0P000414800</t>
  </si>
  <si>
    <t>Plants tray round</t>
  </si>
  <si>
    <t>0P000414900</t>
  </si>
  <si>
    <t>Plants tray square</t>
  </si>
  <si>
    <t>0P000415000</t>
  </si>
  <si>
    <t>ｼﾞﾝｸﾊﾞｹﾂ 30</t>
  </si>
  <si>
    <t>0P000415100</t>
  </si>
  <si>
    <t>ﾎﾞﾀﾆｰﾜｰｸｸﾞﾛｰﾌﾞM</t>
  </si>
  <si>
    <t>0P000415200</t>
  </si>
  <si>
    <t>ﾎﾞﾀﾆｰﾌﾟﾗｽﾁｯｸ ﾄﾗﾝｽﾌﾟﾗﾝﾀｰ</t>
  </si>
  <si>
    <t>0P000415300</t>
  </si>
  <si>
    <t>ﾎﾞﾀﾆｰﾌﾟﾗｽﾁｯｸ ﾄﾛｰｳｪﾙ</t>
  </si>
  <si>
    <t>0P000415400</t>
  </si>
  <si>
    <t>ﾎﾞﾀﾆｰﾌﾟﾗｽﾁｯｸ ﾚｲｸ</t>
  </si>
  <si>
    <t>0P000416500</t>
  </si>
  <si>
    <t>ﾂｲｽﾄﾍﾞﾙﾄﾌﾚｱｽｶｰﾄ</t>
  </si>
  <si>
    <t>0PA25112LC1A100</t>
  </si>
  <si>
    <t>0P000416600</t>
  </si>
  <si>
    <t>刺繍ｶﾗｰﾚｽｼﾞｬｹｯﾄ</t>
  </si>
  <si>
    <t>0P000416800</t>
  </si>
  <si>
    <t>ﾃｨｱｰﾄﾞｷｬﾐﾜﾝﾋﾟｰｽ</t>
  </si>
  <si>
    <t>0P000416900</t>
  </si>
  <si>
    <t>ｱｰﾄ柄ﾌﾟﾘﾝﾄﾁｭｰﾙｽｶｰﾄ</t>
  </si>
  <si>
    <t>0P000417300</t>
  </si>
  <si>
    <t>【店舗限定】3D刺繍切替ﾉｰｽﾘｰﾌﾞﾜ</t>
  </si>
  <si>
    <t>0PP25122LD0Z100</t>
  </si>
  <si>
    <t>0P000417400</t>
  </si>
  <si>
    <t>【店舗限定】ﾀｲﾀﾞｲﾖｰｸ切替ｷﾞｬｻﾞｰ</t>
  </si>
  <si>
    <t>0P000417500</t>
  </si>
  <si>
    <t>【店舗限定】【店舗限定】ﾀｲﾀﾞｲﾖ</t>
  </si>
  <si>
    <t>0P000417900</t>
  </si>
  <si>
    <t>ﾓｰﾙﾆｯﾄｶｰﾃﾞｨｶﾞﾝ</t>
  </si>
  <si>
    <t>0PA25112LA2A300</t>
  </si>
  <si>
    <t>0P000418000</t>
  </si>
  <si>
    <t>ﾓｰﾙﾆｯﾄｼﾞｯﾌﾟﾍﾞｽﾄ</t>
  </si>
  <si>
    <t>0PA25112LA4A300</t>
  </si>
  <si>
    <t>0P000418100</t>
  </si>
  <si>
    <t>ﾊﾞﾙｰﾝﾛｺﾞｶｯﾄｿｰ</t>
  </si>
  <si>
    <t>0P000418200</t>
  </si>
  <si>
    <t>ﾎﾞﾘｭｰﾑｽﾘｰﾌﾞﾌﾞﾗｳｽ</t>
  </si>
  <si>
    <t>0P000418300</t>
  </si>
  <si>
    <t>ﾁｭｰﾙﾚｲﾔｰﾄｯﾌﾟｽ</t>
  </si>
  <si>
    <t>0P000418400</t>
  </si>
  <si>
    <t>0PA25122LC0Z100</t>
  </si>
  <si>
    <t>0P000418900</t>
  </si>
  <si>
    <t>ﾌﾗﾜｰA4ﾄｰﾄ</t>
  </si>
  <si>
    <t>0PP25122LJ0B900</t>
  </si>
  <si>
    <t>0P000435100</t>
  </si>
  <si>
    <t>ｽﾊﾟﾝｺｰﾙﾗｳﾝﾄﾞﾌﾗｯﾄﾊﾟﾝﾌﾟｽ</t>
  </si>
  <si>
    <t>0PP25122LH0A900</t>
  </si>
  <si>
    <t>0P000435200</t>
  </si>
  <si>
    <t>ﾀﾞﾌﾞﾙｽﾄﾗｯﾌﾟﾌﾗｯﾄｻﾝﾀﾞﾙ</t>
  </si>
  <si>
    <t>0PP25122LH1A900</t>
  </si>
  <si>
    <t>0P000441100</t>
  </si>
  <si>
    <t>ﾛｯｸﾈｺ柄ﾊﾟｯｶﾌﾞﾙｴｺﾊﾞｯｸﾞ</t>
  </si>
  <si>
    <t>0P000441400</t>
  </si>
  <si>
    <t>ﾅﾛｰﾊﾞｯｸﾙﾛｰﾌｧｰ</t>
  </si>
  <si>
    <t>0PP25122LH4A900</t>
  </si>
  <si>
    <t>0P000441600</t>
  </si>
  <si>
    <t>ﾊﾞｲｶﾗｰｽﾆｰｶｰ</t>
  </si>
  <si>
    <t>0PP25122LH3A900</t>
  </si>
  <si>
    <t>0P000446700</t>
  </si>
  <si>
    <t>BAICYCLON ﾏﾙﾁﾎﾟｹｯﾄｼｮﾙﾀﾞｰﾊﾞｯｸﾞ</t>
  </si>
  <si>
    <t>0P000446800</t>
  </si>
  <si>
    <t>BAICYCLON ﾏﾙﾁﾎﾟｹｯﾄﾐﾆﾎﾞｽﾄﾝ</t>
  </si>
  <si>
    <t>0P000446900</t>
  </si>
  <si>
    <t>BAICYCLON ﾊﾞｯｸﾊﾟｯｸ</t>
  </si>
  <si>
    <t>0P000447000</t>
  </si>
  <si>
    <t>Finissage ﾌﾗｯｼｭﾐﾆﾎﾟｰﾁ</t>
  </si>
  <si>
    <t>0PP25122LJ1A900</t>
  </si>
  <si>
    <t>0P000447100</t>
  </si>
  <si>
    <t>Finissage ﾌﾗｯｼｭｸﾘｱｽﾄﾗｯﾌﾟﾎﾟｰﾁ</t>
  </si>
  <si>
    <t>0P000447200</t>
  </si>
  <si>
    <t>Finissage ｼﾞｭｰﾄﾏﾙｼｪﾊﾞｯｸﾞ</t>
  </si>
  <si>
    <t>0P000447300</t>
  </si>
  <si>
    <t>Finissage ﾔｰﾝｸﾛｯｼｪﾊｯﾄ</t>
  </si>
  <si>
    <t>0P000447400</t>
  </si>
  <si>
    <t>Finissage ﾃﾞｨﾝﾃｨｽﾄﾛｰﾊｯﾄ</t>
  </si>
  <si>
    <t>0P000447500</t>
  </si>
  <si>
    <t>Finissage ｳｨﾝｻﾑﾊﾞｲｻﾞｰｷｬｯﾌﾟ</t>
  </si>
  <si>
    <t>0P000460000</t>
  </si>
  <si>
    <t>0P000462600</t>
  </si>
  <si>
    <t>ｼｱｰﾆｯﾄｶｰﾃﾞｨｶﾞﾝ</t>
  </si>
  <si>
    <t>0PP25111LA2A300</t>
  </si>
  <si>
    <t>0P000462800</t>
  </si>
  <si>
    <t>ｺｸｰﾝｶﾗｰﾊﾟﾝﾂ</t>
  </si>
  <si>
    <t>0P000464100</t>
  </si>
  <si>
    <t>SHAKA OTTER BUNGY GES(Ladys)</t>
  </si>
  <si>
    <t>0P000464300</t>
  </si>
  <si>
    <t>SHAKA OTTER BUNGY GES(Mens)</t>
  </si>
  <si>
    <t>0PP25251MH1A900</t>
  </si>
  <si>
    <t>0P000464500</t>
  </si>
  <si>
    <t>SHAKA FREE 'N EASY GES</t>
  </si>
  <si>
    <t>0P000467700</t>
  </si>
  <si>
    <t>0PP25212GA2A200</t>
  </si>
  <si>
    <t>0P000468100</t>
  </si>
  <si>
    <t>0P000468300</t>
  </si>
  <si>
    <t>0PP25212GC0Z200</t>
  </si>
  <si>
    <t>0P000468400</t>
  </si>
  <si>
    <t>【機能素材】ﾄﾗｯｸｽｶｰﾄ</t>
  </si>
  <si>
    <t>0PP25212LC1Z200</t>
  </si>
  <si>
    <t>0P000468700</t>
  </si>
  <si>
    <t>【機能素材】ﾊﾆｶﾑﾒｯｼｭ襟ｹﾞｰﾑｼｬﾂ</t>
  </si>
  <si>
    <t>0PP25212GA1A200</t>
  </si>
  <si>
    <t>0P000468800</t>
  </si>
  <si>
    <t>0P000470700</t>
  </si>
  <si>
    <t>0P000470900</t>
  </si>
  <si>
    <t>0P000473800</t>
  </si>
  <si>
    <t>TC裏毛ﾌﾟﾙｵｰﾊﾞｰ</t>
  </si>
  <si>
    <t>0PP25112LA1C200</t>
  </si>
  <si>
    <t>0P000473900</t>
  </si>
  <si>
    <t>TC裏毛Vﾈｯｸﾌﾟﾙｵｰﾊﾞｰ</t>
  </si>
  <si>
    <t>0P000474100</t>
  </si>
  <si>
    <t>TC裏毛ﾎﾞﾘｭｰﾑﾊｰﾌｽﾘｰﾌﾞﾌﾟﾙｵｰﾊﾞｰ</t>
  </si>
  <si>
    <t>0PP25122LA1C200</t>
  </si>
  <si>
    <t>0P000477500</t>
  </si>
  <si>
    <t>ｳﾞｨﾝﾃｰｼﾞ加工ﾛｺﾞTEE</t>
  </si>
  <si>
    <t>0P000477600</t>
  </si>
  <si>
    <t>ｳﾞｨﾝﾃｰｼﾞ加工ﾛｺﾞﾌﾟﾘﾝﾄﾉｰｽﾘｰﾌﾞPO</t>
  </si>
  <si>
    <t>0P000477700</t>
  </si>
  <si>
    <t>ｳﾞｨﾝﾃｰｼﾞ加工 BAND TEE</t>
  </si>
  <si>
    <t>0P000477900</t>
  </si>
  <si>
    <t>ｳﾞｨﾝﾃｰｼﾞ加工 HANA TEE</t>
  </si>
  <si>
    <t>0P000478000</t>
  </si>
  <si>
    <t>ｳﾞｨﾝﾃｰｼﾞ加工 STAR TEE</t>
  </si>
  <si>
    <t>0P000478800</t>
  </si>
  <si>
    <t>ｳﾞｨﾝﾃｰｼﾞ加工 PKT-TEE</t>
  </si>
  <si>
    <t>0P000479100</t>
  </si>
  <si>
    <t>ｳﾞｨﾝﾃｰｼﾞ加工 NECO TEE</t>
  </si>
  <si>
    <t>0P000479600</t>
  </si>
  <si>
    <t>ｳﾞｨﾝﾃｰｼﾞ加工 ﾍﾝﾘｰTEE</t>
  </si>
  <si>
    <t>0P000479900</t>
  </si>
  <si>
    <t>ﾗﾒ天竺ﾌｫﾄﾌﾟﾘﾝﾄﾛﾝTEE</t>
  </si>
  <si>
    <t>0P000480300</t>
  </si>
  <si>
    <t>ﾗﾒ天竺刺繍ﾛﾝTEE</t>
  </si>
  <si>
    <t>0P000480900</t>
  </si>
  <si>
    <t>ﾗﾒ天竺ﾌｫﾄﾌﾟﾘﾝﾄTEE</t>
  </si>
  <si>
    <t>0P000481000</t>
  </si>
  <si>
    <t>ﾗﾒ天竺ﾉｰｽﾘｰﾌﾞﾌﾟﾙｵｰﾊﾞｰ</t>
  </si>
  <si>
    <t>0PP25211LA1D200</t>
  </si>
  <si>
    <t>0P000482800</t>
  </si>
  <si>
    <t>ﾛｺﾞ刺繍TEE</t>
  </si>
  <si>
    <t>0P000482900</t>
  </si>
  <si>
    <t>ﾌｫﾄﾌﾟﾘﾝﾄTEE</t>
  </si>
  <si>
    <t>0P000483400</t>
  </si>
  <si>
    <t>ﾛｺﾞﾌﾟﾘﾝﾄTEE</t>
  </si>
  <si>
    <t>0P000484000</t>
  </si>
  <si>
    <t>ﾒﾀﾘｯｸﾛｺﾞﾌﾟﾘﾝﾄTEE</t>
  </si>
  <si>
    <t>0P000485600</t>
  </si>
  <si>
    <t>ｻｲﾄﾞﾌﾘﾝｼﾞﾗｲﾝﾃﾞﾆﾑﾊﾟﾝﾂ</t>
  </si>
  <si>
    <t>0PP25112LC0A100</t>
  </si>
  <si>
    <t>0P000485900</t>
  </si>
  <si>
    <t>2Wayﾃﾞﾆﾑｼﾞｬﾝﾊﾟｰｽｶｰﾄ</t>
  </si>
  <si>
    <t>0PP25112LD1A100</t>
  </si>
  <si>
    <t>0P000486000</t>
  </si>
  <si>
    <t>ｶｯﾄｵﾌﾃﾞﾆﾑｼｮｰﾄｼﾞｬｹｯﾄ</t>
  </si>
  <si>
    <t>0P000486300</t>
  </si>
  <si>
    <t>0P000487400</t>
  </si>
  <si>
    <t>ﾋｯｺﾘｰｽﾄﾗｲﾌﾟﾜｯﾍﾟﾝｼｬﾂ</t>
  </si>
  <si>
    <t>0P000487600</t>
  </si>
  <si>
    <t>ﾋｯｺﾘｰｽﾄﾗｲﾌﾟ刺繍入りﾜｰｸｼｬﾂ</t>
  </si>
  <si>
    <t>0PP25131MA0A100</t>
  </si>
  <si>
    <t>0P000487800</t>
  </si>
  <si>
    <t>ﾊﾟﾌﾈｺ巾着ｼｮﾙﾀﾞｰ</t>
  </si>
  <si>
    <t>0P000487900</t>
  </si>
  <si>
    <t>裏毛ﾌﾟﾘﾝﾄｼｮｰﾂA</t>
  </si>
  <si>
    <t>0PP25131GC0D200</t>
  </si>
  <si>
    <t>0P000488000</t>
  </si>
  <si>
    <t>裏毛ﾌﾟﾘﾝﾄｼｮｰﾂB</t>
  </si>
  <si>
    <t>0P000488300</t>
  </si>
  <si>
    <t>ﾚｰﾖﾝｵｰﾌﾟﾝｶﾗｰｼｬﾂ</t>
  </si>
  <si>
    <t>0P000488900</t>
  </si>
  <si>
    <t>ﾊﾞｷﾞｰｽﾞｼｮｰﾂ</t>
  </si>
  <si>
    <t>0PP25122GC0D100</t>
  </si>
  <si>
    <t>0P000489800</t>
  </si>
  <si>
    <t>0P000494100</t>
  </si>
  <si>
    <t>ﾋﾟｸﾞﾒﾝﾄﾌﾟﾘﾝﾄTEE①</t>
  </si>
  <si>
    <t>0PP25131GA1A900</t>
  </si>
  <si>
    <t>0P000494200</t>
  </si>
  <si>
    <t>ﾋﾟｸﾞﾒﾝﾄﾌﾟﾘﾝﾄTEE②</t>
  </si>
  <si>
    <t>0P000494300</t>
  </si>
  <si>
    <t>ﾋﾟｸﾞﾒﾝﾄ刺繍TEE①</t>
  </si>
  <si>
    <t>0P000494400</t>
  </si>
  <si>
    <t>ﾋﾟｸﾞﾒﾝﾄ刺繍TEE②</t>
  </si>
  <si>
    <t>0P000494500</t>
  </si>
  <si>
    <t>ﾋﾟｸﾞﾒﾝﾄｱｯﾌﾟﾘｹTEE</t>
  </si>
  <si>
    <t>0P000498700</t>
  </si>
  <si>
    <t>FRUIT OF THE LOOM 3Pｿｯｸｽ(white</t>
  </si>
  <si>
    <t>0PP25251MK1B900</t>
  </si>
  <si>
    <t>0P000499100</t>
  </si>
  <si>
    <t>FRUIT OF THE LOOM 3Pｿｯｸｽ(black</t>
  </si>
  <si>
    <t>0P000499300</t>
  </si>
  <si>
    <t>FRUIT OF THE LOOM 3Pｿｯｸｽ(ﾗｲﾝ)</t>
  </si>
  <si>
    <t>0P000499500</t>
  </si>
  <si>
    <t>【機能素材】DRYMIXﾄﾗｯｸｼﾞﾔｹｯﾄ</t>
  </si>
  <si>
    <t>0P000499900</t>
  </si>
  <si>
    <t>【機能素材】DRYMIXﾄﾗｯｸﾜｲﾄﾞﾊﾟﾝﾂ</t>
  </si>
  <si>
    <t>0P000500300</t>
  </si>
  <si>
    <t>Dickies ｺｯﾄﾝﾀﾞﾝﾌﾟｸﾛｯﾌﾟﾄﾞｼｬﾂ</t>
  </si>
  <si>
    <t>0PP25122LA0A900</t>
  </si>
  <si>
    <t>0P000500700</t>
  </si>
  <si>
    <t>【機能素材】DRYMIXﾄﾗｯｸﾊﾟｰｶｰ</t>
  </si>
  <si>
    <t>0PP25112GA1C100</t>
  </si>
  <si>
    <t>0P000500800</t>
  </si>
  <si>
    <t>Dickies ｺｯﾄﾝﾀﾞﾝﾌﾟﾄﾞﾛｽﾄﾊﾟﾝﾂ</t>
  </si>
  <si>
    <t>0PP25122LC0B900</t>
  </si>
  <si>
    <t>0P000500900</t>
  </si>
  <si>
    <t>【機能素材】DRYMIXﾌﾟﾘﾝﾄTEE</t>
  </si>
  <si>
    <t>0PA25122GA1A200</t>
  </si>
  <si>
    <t>0P000505200</t>
  </si>
  <si>
    <t>ｽﾄﾗｯﾌﾟｸﾞﾙｶｻﾝﾀﾞﾙ</t>
  </si>
  <si>
    <t>0P000527400</t>
  </si>
  <si>
    <t>【ﾌｧﾝｸｼｮﾅﾙﾆｯﾄ】ﾆｯﾄｶｰﾃﾞｨｶﾞﾝ</t>
  </si>
  <si>
    <t>0PA25122LA2A300</t>
  </si>
  <si>
    <t>0P000527600</t>
  </si>
  <si>
    <t>ﾃｨｱｰﾄﾞﾌﾟﾙｵｰﾊﾞｰ</t>
  </si>
  <si>
    <t>0PA25131LA1D200</t>
  </si>
  <si>
    <t>0P000527700</t>
  </si>
  <si>
    <t>ﾊﾞｯｸﾌﾚｱﾊﾞﾙｰﾝｶｯﾄｿｰ</t>
  </si>
  <si>
    <t>0P000527800</t>
  </si>
  <si>
    <t>ﾌﾚｱｽﾘｰﾌﾞｶｯﾄﾜﾝﾋﾟｰｽ</t>
  </si>
  <si>
    <t>0PA25131LD0Z200</t>
  </si>
  <si>
    <t>0P000529000</t>
  </si>
  <si>
    <t>ﾚｰｽｼｱｰTｼｬﾂ</t>
  </si>
  <si>
    <t>0PA25131LA1A200</t>
  </si>
  <si>
    <t>0P000529100</t>
  </si>
  <si>
    <t>ｽｸｴｱﾎﾞﾘｭｰﾑｽﾘｰﾌﾞﾌﾟﾙｵｰﾊﾞｰ</t>
  </si>
  <si>
    <t>0P000529400</t>
  </si>
  <si>
    <t>ﾘﾌﾞﾛﾝｸﾞｽｶｰﾄ</t>
  </si>
  <si>
    <t>0PA25112LC1B200</t>
  </si>
  <si>
    <t>0P000529800</t>
  </si>
  <si>
    <t>ﾚｰﾖﾝ総柄ｼｬﾂ</t>
  </si>
  <si>
    <t>0PP25131LA0A900</t>
  </si>
  <si>
    <t>0P000530100</t>
  </si>
  <si>
    <t>ﾚｰﾖﾝ総柄ﾜｲﾄﾞﾊﾟﾝﾂ</t>
  </si>
  <si>
    <t>0P000533000</t>
  </si>
  <si>
    <t>ﾚｰｽｽﾄｰﾙ</t>
  </si>
  <si>
    <t>0PP25122LK3A900</t>
  </si>
  <si>
    <t>0P000533100</t>
  </si>
  <si>
    <t>ｺｯﾄﾝｽﾄｰﾙ</t>
  </si>
  <si>
    <t>0P000533200</t>
  </si>
  <si>
    <t>0P000533700</t>
  </si>
  <si>
    <t>薄型2つ折りｻｲﾌ</t>
  </si>
  <si>
    <t>0PP25122LK0A900</t>
  </si>
  <si>
    <t>0P000533800</t>
  </si>
  <si>
    <t>【機能素材】DRYMIXﾍﾋﾞｰｳｪｲﾄﾌﾟﾙｵ</t>
  </si>
  <si>
    <t>0PA25122MA1A200</t>
  </si>
  <si>
    <t>0P000533900</t>
  </si>
  <si>
    <t>【機能素材】DRYMIXﾍﾞｽﾄ</t>
  </si>
  <si>
    <t>0PA25122MA4A200</t>
  </si>
  <si>
    <t>0P000534000</t>
  </si>
  <si>
    <t>【機能素材】DRYMIXiｲｰｼﾞｰﾊﾟﾝﾂ</t>
  </si>
  <si>
    <t>0PA25122MC0B200</t>
  </si>
  <si>
    <t>0P000534100</t>
  </si>
  <si>
    <t>【機能素材】DRYMIXﾍﾋﾞｰｳｪｲﾄﾎﾟﾛｼ</t>
  </si>
  <si>
    <t>0PA25122MA1D200</t>
  </si>
  <si>
    <t>0P000534200</t>
  </si>
  <si>
    <t>【機能素材】DRYMIX刺繍TEE</t>
  </si>
  <si>
    <t>0P000534300</t>
  </si>
  <si>
    <t>【機能素材】DRYMIX PKT-TEE</t>
  </si>
  <si>
    <t>0P000534400</t>
  </si>
  <si>
    <t>【機能素材】DRYMIX ﾍﾝﾘｰTEE</t>
  </si>
  <si>
    <t>0P000534500</t>
  </si>
  <si>
    <t>撥水ﾄﾞｯﾄ2WAYﾎﾞｽﾄﾝｼｮﾙﾀﾞｰ</t>
  </si>
  <si>
    <t>0P000534600</t>
  </si>
  <si>
    <t>撥水ﾏﾙﾁﾎﾟｹｯﾄﾘｭｯｸ</t>
  </si>
  <si>
    <t>0PP25251LJ0D900</t>
  </si>
  <si>
    <t>0P000534700</t>
  </si>
  <si>
    <t>ﾊﾞｷﾞｰﾊﾟﾝﾂ</t>
  </si>
  <si>
    <t>0PP25122MC0A100</t>
  </si>
  <si>
    <t>0P000536900</t>
  </si>
  <si>
    <t>ｲﾝﾄﾞ綿ﾃｨｱｰﾄﾞﾏｷｼﾜﾝﾋﾟｰｽ</t>
  </si>
  <si>
    <t>0PA25131LD0Z100</t>
  </si>
  <si>
    <t>0P000537000</t>
  </si>
  <si>
    <t>ｲﾝﾄﾞ綿混ﾌﾚｱﾜﾝﾋﾟｰｽ</t>
  </si>
  <si>
    <t>0P000537100</t>
  </si>
  <si>
    <t>ｲﾝﾄﾞ綿ﾌﾚﾝﾁｽﾘｰﾌﾞﾜﾝﾋﾟｰｽ</t>
  </si>
  <si>
    <t>0P000542300</t>
  </si>
  <si>
    <t>ﾊﾞﾝﾌﾞｰ風ﾊﾝﾄﾞﾙﾒｯｼｭﾄｰﾄ</t>
  </si>
  <si>
    <t>0P000542400</t>
  </si>
  <si>
    <t>ﾌﾞﾚｰﾄﾞﾊﾞｹｯﾄﾊｯﾄ</t>
  </si>
  <si>
    <t>0P000542500</t>
  </si>
  <si>
    <t>ﾀﾞﾌﾞﾙﾘﾎﾞﾝﾊﾟﾝﾌﾟｽ</t>
  </si>
  <si>
    <t>0PP25251LH0A900</t>
  </si>
  <si>
    <t>0P000542600</t>
  </si>
  <si>
    <t>ﾊﾞﾝﾌﾞｰ風ﾊﾝﾄﾞﾙﾒﾙｶﾄﾞﾄｰﾄ</t>
  </si>
  <si>
    <t>0P000542700</t>
  </si>
  <si>
    <t>MEI ﾄﾝｸﾞ厚底ｻﾝﾀﾞﾙ</t>
  </si>
  <si>
    <t>0P000542800</t>
  </si>
  <si>
    <t>MEI ﾄﾝｸﾞｻﾝﾀﾞﾙ</t>
  </si>
  <si>
    <t>0PP25122MH1A900</t>
  </si>
  <si>
    <t>0P000543000</t>
  </si>
  <si>
    <t>UVｶｯﾄﾒﾛｳｱｰﾑｶﾊﾞｰ</t>
  </si>
  <si>
    <t>0PP25251LK9Z900</t>
  </si>
  <si>
    <t>0P000543100</t>
  </si>
  <si>
    <t>UVｶｯﾄﾈｺ刺繍ｱｰﾑｶﾊﾞｰ</t>
  </si>
  <si>
    <t>0P000545000</t>
  </si>
  <si>
    <t>FRUIT OF THE LOOM ｻﾝｸﾞﾗｽA</t>
  </si>
  <si>
    <t>0PP25251GK9Z900</t>
  </si>
  <si>
    <t>0P000545100</t>
  </si>
  <si>
    <t>FRUIT OF THE LOOM ｻﾝｸﾞﾗｽB</t>
  </si>
  <si>
    <t>0P000545200</t>
  </si>
  <si>
    <t>FRUIT OF THE LOOM ｻﾝｸﾞﾗｽC</t>
  </si>
  <si>
    <t>0P000559400</t>
  </si>
  <si>
    <t>0PA25212LC1B200</t>
  </si>
  <si>
    <t>0P000559500</t>
  </si>
  <si>
    <t>ﾍﾟﾌﾟﾗﾑﾌﾞﾗｳｽ</t>
  </si>
  <si>
    <t>0P000575500</t>
  </si>
  <si>
    <t>ｶｯﾄｼﾞｬｶﾞｰﾄﾞｽｶｰﾄ</t>
  </si>
  <si>
    <t>0PA25122LC1B200</t>
  </si>
  <si>
    <t>0P000575600</t>
  </si>
  <si>
    <t>ﾜｲﾄﾞｵｰﾊﾞﾙﾊﾟﾝﾂ</t>
  </si>
  <si>
    <t>0PA25131LC0B100</t>
  </si>
  <si>
    <t>0P000592000</t>
  </si>
  <si>
    <t>ﾚｰﾖﾝ総柄ｷｬﾐﾜﾝﾋﾟｰｽ</t>
  </si>
  <si>
    <t>0PS25131LD0D900</t>
  </si>
  <si>
    <t>0P000595900</t>
  </si>
  <si>
    <t>撥水ﾛｺﾞﾌﾟﾘﾝﾄﾄｰﾄ</t>
  </si>
  <si>
    <t>0P000596200</t>
  </si>
  <si>
    <t>撥水ﾛｺﾞﾌﾟﾘﾝﾄｼｮﾙﾀﾞｰ</t>
  </si>
  <si>
    <t>0P000602000</t>
  </si>
  <si>
    <t>CONVERSE ｸﾗｯｸﾌﾟﾘﾝﾄTEE</t>
  </si>
  <si>
    <t>0P000602100</t>
  </si>
  <si>
    <t>CONVERSE ﾌｯﾄﾎﾞｰﾙﾙｰｽﾞTEE</t>
  </si>
  <si>
    <t>0P000602200</t>
  </si>
  <si>
    <t>CONVERSE ﾎﾞｰﾀﾞｰﾏｷｼﾜﾝﾋﾟｰｽ</t>
  </si>
  <si>
    <t>0PS25122LD0Z900</t>
  </si>
  <si>
    <t>0P000602300</t>
  </si>
  <si>
    <t>DISCUSxDisney ﾐｯｷｰﾏｳｽTEE①</t>
  </si>
  <si>
    <t>0P000602400</t>
  </si>
  <si>
    <t>DISCUSxDisney ﾐｯｷｰﾏｳｽTEE②</t>
  </si>
  <si>
    <t>0P000602500</t>
  </si>
  <si>
    <t>DISCUSxGREMLINS ｸﾞﾚﾑﾘﾝTEE①</t>
  </si>
  <si>
    <t>0P000602600</t>
  </si>
  <si>
    <t>DISCUSxGREMLINS ｸﾞﾚﾑﾘﾝTEE②</t>
  </si>
  <si>
    <t>0P000615400</t>
  </si>
  <si>
    <t>ｼｬｲﾆｰﾜｯｼｬｰｽｶｰﾄ</t>
  </si>
  <si>
    <t>0PA25131LC1Z100</t>
  </si>
  <si>
    <t>0P000615500</t>
  </si>
  <si>
    <t>前後２wayﾗｸﾞﾗﾝﾁｭﾆｯｸ</t>
  </si>
  <si>
    <t>0P000615600</t>
  </si>
  <si>
    <t>0PA25131LA0A100</t>
  </si>
  <si>
    <t>0P000615700</t>
  </si>
  <si>
    <t>ﾐﾘﾀﾘｰｼﾞﾚ</t>
  </si>
  <si>
    <t>0PA25131LA4A100</t>
  </si>
  <si>
    <t>0P000615800</t>
  </si>
  <si>
    <t>ﾊｰﾌﾊﾟﾝﾂ</t>
  </si>
  <si>
    <t>0PA25131LC0D100</t>
  </si>
  <si>
    <t>0P000616100</t>
  </si>
  <si>
    <t>POLeR DENIM 5P CAP</t>
  </si>
  <si>
    <t>0PS25122MK2B900</t>
  </si>
  <si>
    <t>0P000616200</t>
  </si>
  <si>
    <t>POLeR DENIM BELL HAT</t>
  </si>
  <si>
    <t>0PS25122MK2A900</t>
  </si>
  <si>
    <t>0P000616300</t>
  </si>
  <si>
    <t>POLeR MESH STUFFABLE POUCH</t>
  </si>
  <si>
    <t>0PS25122GJ0A900</t>
  </si>
  <si>
    <t>0P000616400</t>
  </si>
  <si>
    <t>POLeR MESH STUFF  SHOULDER</t>
  </si>
  <si>
    <t>0P000632200</t>
  </si>
  <si>
    <t>ｺﾞﾑｻﾃﾝｽｶｰﾄ</t>
  </si>
  <si>
    <t>0PP25131LC1Z100</t>
  </si>
  <si>
    <t>0P000634300</t>
  </si>
  <si>
    <t>ｶｰｺﾞｼｬﾂ</t>
  </si>
  <si>
    <t>0P000634400</t>
  </si>
  <si>
    <t>0P000635400</t>
  </si>
  <si>
    <t>前後2Wayﾀﾝｸﾄｯﾌﾟ</t>
  </si>
  <si>
    <t>0PP25131LA5A200</t>
  </si>
  <si>
    <t>0P000636300</t>
  </si>
  <si>
    <t>cheek ｽﾄﾗｯﾌﾟｺｰﾄﾞﾁｬｰﾑ</t>
  </si>
  <si>
    <t>0PS25251GL6A900</t>
  </si>
  <si>
    <t>0P000636700</t>
  </si>
  <si>
    <t>ｻﾛﾍﾟｯﾄﾊﾟﾝﾂ</t>
  </si>
  <si>
    <t>0PA25211LD1A100</t>
  </si>
  <si>
    <t>0P000636800</t>
  </si>
  <si>
    <t>ｻｲﾄﾞｼｬｰﾘﾝｸﾞｶｰｺﾞﾊﾟﾝﾂ</t>
  </si>
  <si>
    <t>0PA25211LC0Z100</t>
  </si>
  <si>
    <t>0P000648300</t>
  </si>
  <si>
    <t>ﾄﾞﾛｽﾄﾌﾘﾙｶｯﾄｿｰﾌﾟﾙｵｰﾊﾞｰ</t>
  </si>
  <si>
    <t>0PA25122LA1D200</t>
  </si>
  <si>
    <t>0P000650600</t>
  </si>
  <si>
    <t>ｽﾄﾗｲﾌﾟｼﾞｬｶｰﾄﾞﾊﾟﾌｽﾘｰﾌﾞﾌﾞﾗｳｽ</t>
  </si>
  <si>
    <t>0P000656400</t>
  </si>
  <si>
    <t>ﾌﾚﾝﾁｽﾘｰﾌﾞﾌﾞﾗｳｽ</t>
  </si>
  <si>
    <t>0P000656500</t>
  </si>
  <si>
    <t>【ﾌｧﾝｸｼｮﾅﾙﾆｯﾄ】ﾉｰｽﾘｰﾌﾞﾌﾚｱﾌﾟﾙｵｰ</t>
  </si>
  <si>
    <t>0PA25131LA1B300</t>
  </si>
  <si>
    <t>0P000656600</t>
  </si>
  <si>
    <t>ﾈｺ刺繍ｽｰﾍﾞﾆｱｷｬｯﾌﾟ</t>
  </si>
  <si>
    <t>0PP25251GK2B900</t>
  </si>
  <si>
    <t>0P000656700</t>
  </si>
  <si>
    <t>【ﾌｧﾝｸｼｮﾅﾙﾆｯﾄ】半袖ﾗｸﾞﾗﾝﾌﾟﾙｵｰﾊ</t>
  </si>
  <si>
    <t>0PA25131LA1D300</t>
  </si>
  <si>
    <t>0P000656800</t>
  </si>
  <si>
    <t>ｸﾛｼｪﾊﾞｲｶﾗｰﾆｯﾄﾌﾟﾙｵｰﾊﾞｰ</t>
  </si>
  <si>
    <t>0P000656900</t>
  </si>
  <si>
    <t>ｵｰｶﾞﾝｼﾞｰﾌﾞﾗｳｽ</t>
  </si>
  <si>
    <t>0P000659900</t>
  </si>
  <si>
    <t>ｵｰﾊﾞｰｻｲｼﾞﾝｸﾞﾌｰﾄﾞ付きｼｬﾂ</t>
  </si>
  <si>
    <t>0P000689100</t>
  </si>
  <si>
    <t>【機能素材】DRYMIXｵｯｸｽﾌｫｰﾄﾞBD</t>
  </si>
  <si>
    <t>0PA25122MA0A100</t>
  </si>
  <si>
    <t>0P000691000</t>
  </si>
  <si>
    <t>【機能素材】DRYMIXｵｯｸｽﾌｫｰﾄﾞｲｰｼ</t>
  </si>
  <si>
    <t>0PA25122MC0Z100</t>
  </si>
  <si>
    <t>0P000691100</t>
  </si>
  <si>
    <t>【機能素材】DRYMIXｵｯｸｽﾌｫｰﾄﾞBDｼ</t>
  </si>
  <si>
    <t>0PA25212MA0A100</t>
  </si>
  <si>
    <t>0P000691200</t>
  </si>
  <si>
    <t>【機能素材】DRYMIXｵｯｸｽﾌｫｰﾄﾞﾊﾞﾝ</t>
  </si>
  <si>
    <t>0P000691300</t>
  </si>
  <si>
    <t>0PA25212LA0A100</t>
  </si>
  <si>
    <t>0P000691500</t>
  </si>
  <si>
    <t>ｳﾞｨﾝﾃｰｼﾞ加工ﾌﾟﾘﾝﾄTEE-1</t>
  </si>
  <si>
    <t>0P000691700</t>
  </si>
  <si>
    <t>ｳﾞｨﾝﾃｰｼﾞ加工ﾌﾟﾘﾝﾄTEE-2</t>
  </si>
  <si>
    <t>0P000699600</t>
  </si>
  <si>
    <t>【機能素材】ﾎﾞﾝﾃﾞｨﾝｸﾞ楊柳ｵｰﾌﾟﾝ</t>
  </si>
  <si>
    <t>0PP25131GA0A200</t>
  </si>
  <si>
    <t>0P000699800</t>
  </si>
  <si>
    <t>【機能素材】ﾎﾞﾝﾃﾞｨﾝｸﾞ楊柳ｲｰｼﾞｰ</t>
  </si>
  <si>
    <t>0PP25131GC0B200</t>
  </si>
  <si>
    <t>0P000714200</t>
  </si>
  <si>
    <t>【P・O・P・S】のTｼｬﾂ～其の①</t>
  </si>
  <si>
    <t>0PP25131GA1A200</t>
  </si>
  <si>
    <t>0P000714300</t>
  </si>
  <si>
    <t>【P・O・P・S】のTｼｬﾂ～其の②</t>
  </si>
  <si>
    <t>0P000714400</t>
  </si>
  <si>
    <t>【P・O・P・S】のTｼｬﾂ～其の③</t>
  </si>
  <si>
    <t>0P000714500</t>
  </si>
  <si>
    <t>【P・O・P・S】のTｼｬﾂ～其の④</t>
  </si>
  <si>
    <t>0P000714600</t>
  </si>
  <si>
    <t>【P・O・P・S】のTｼｬﾂ～其の⑤</t>
  </si>
  <si>
    <t>0P000714700</t>
  </si>
  <si>
    <t>【P・O・P・S】のTｼｬﾂ～其の⑥</t>
  </si>
  <si>
    <t>0P000715500</t>
  </si>
  <si>
    <t>【機能素材】ﾊﾆｶﾑﾒｯｼｭﾌｫﾄTEE①</t>
  </si>
  <si>
    <t>0PP25211GA1A200</t>
  </si>
  <si>
    <t>0P000715600</t>
  </si>
  <si>
    <t>【機能素材】ﾊﾆｶﾑﾒｯｼｭﾌｫﾄTEE②</t>
  </si>
  <si>
    <t>0P000715700</t>
  </si>
  <si>
    <t>【機能素材】ﾊﾆｶﾑﾒｯｼｭﾌｫﾄTEE③</t>
  </si>
  <si>
    <t>0P000734200</t>
  </si>
  <si>
    <t>ﾘﾌﾞﾏﾙﾁﾎﾞｰﾀﾞｰTEE</t>
  </si>
  <si>
    <t>0PP25131LA1A900</t>
  </si>
  <si>
    <t>0P000734300</t>
  </si>
  <si>
    <t>ﾘﾌﾞﾏﾙﾁﾎﾞｰﾀﾞｰｷｬﾐﾜﾝﾋﾟｰｽ</t>
  </si>
  <si>
    <t>0PP25131LD0D900</t>
  </si>
  <si>
    <t>0P000779500</t>
  </si>
  <si>
    <t>ｱﾆﾏﾙｽｳｪｯﾄA</t>
  </si>
  <si>
    <t>0PP26111MA1C200</t>
  </si>
  <si>
    <t>0P000779600</t>
  </si>
  <si>
    <t>ｱﾆﾏﾙｽｳｪｯﾄB</t>
  </si>
  <si>
    <t>0P000779700</t>
  </si>
  <si>
    <t>ﾀﾞﾌﾞﾙｼﾞｬｶｰﾄﾞｱﾆﾏﾙ柄ﾆｯﾄA</t>
  </si>
  <si>
    <t>0PP25231GA1B300</t>
  </si>
  <si>
    <t>0P000779800</t>
  </si>
  <si>
    <t>ﾀﾞﾌﾞﾙｼﾞｬｶｰﾄﾞｱﾆﾏﾙ柄ﾆｯﾄB</t>
  </si>
  <si>
    <t>0P000780000</t>
  </si>
  <si>
    <t>【3WAY仕様】M65ﾌｨｯｼｭﾃｰﾙｺｰﾄ</t>
  </si>
  <si>
    <t>0PP25221ME1G100</t>
  </si>
  <si>
    <t>0P000780100</t>
  </si>
  <si>
    <t>【裏面ﾌｧｰ仕様】ﾘﾊﾞｰｼﾌﾞﾙﾌﾞﾙｿﾞﾝ</t>
  </si>
  <si>
    <t>0PP25221GE0C100</t>
  </si>
  <si>
    <t>0P000780200</t>
  </si>
  <si>
    <t>ｻｶﾞﾗ刺繍ZIPﾌﾞﾙｿﾞﾝ</t>
  </si>
  <si>
    <t>0PP26111GA2A100</t>
  </si>
  <si>
    <t>0P000780300</t>
  </si>
  <si>
    <t>ｻｶﾞﾗ刺繍ｽﾀｼﾞｬﾝ</t>
  </si>
  <si>
    <t>0PP26111MA2A200</t>
  </si>
  <si>
    <t>0P000780400</t>
  </si>
  <si>
    <t>ﾌﾟﾘﾝﾄﾛｺﾞｽｳｪｯﾄ</t>
  </si>
  <si>
    <t>0P000780600</t>
  </si>
  <si>
    <t>中綿ﾄﾞﾘｽﾞﾗｰｼﾞｬｹｯﾄ</t>
  </si>
  <si>
    <t>0PP25221ME1C100</t>
  </si>
  <si>
    <t>0P000780700</t>
  </si>
  <si>
    <t>中綿ﾌｰﾄﾞﾌﾞﾙｿﾞﾝ</t>
  </si>
  <si>
    <t>0PP25221ME1D100</t>
  </si>
  <si>
    <t>0P000780800</t>
  </si>
  <si>
    <t>ｶｯﾄｺｰﾃﾞｭﾛｲｽｳｪｯﾄ</t>
  </si>
  <si>
    <t>0PP25221MA1D200</t>
  </si>
  <si>
    <t>0P000780900</t>
  </si>
  <si>
    <t>0PP25221GC0Z200</t>
  </si>
  <si>
    <t>0P000793100</t>
  </si>
  <si>
    <t>0PP25131LA0A100</t>
  </si>
  <si>
    <t>0P000793200</t>
  </si>
  <si>
    <t>0PP25131LC0Z100</t>
  </si>
  <si>
    <t>0P000793300</t>
  </si>
  <si>
    <t>ｶｯﾄｸﾚｰﾌﾟｸﾙｰﾈｯｸTee</t>
  </si>
  <si>
    <t>0PP25131LA1D200</t>
  </si>
  <si>
    <t>0P000793400</t>
  </si>
  <si>
    <t>ｶｯﾄｸﾚｰﾌﾟﾜｲﾄﾞｷﾘｶｴTee</t>
  </si>
  <si>
    <t>0P000793500</t>
  </si>
  <si>
    <t>ｶｯﾄｸﾚｰﾌﾟ裾ﾊﾞﾙｰﾝﾌﾟﾙｵｰﾊﾞｰ</t>
  </si>
  <si>
    <t>0P000805700</t>
  </si>
  <si>
    <t>ﾊﾝﾄﾞｽﾃｯﾁﾃﾞｻﾞｲﾝﾆｯﾄﾌﾟﾙｵｰﾊﾞｰ</t>
  </si>
  <si>
    <t>0PA25221LA1B300</t>
  </si>
  <si>
    <t>0P000805900</t>
  </si>
  <si>
    <t>【BHPC】ﾌｪｲｸﾚｻﾞｰA2ｼﾞｬｹｯﾄ</t>
  </si>
  <si>
    <t>0PS25221ME1C100</t>
  </si>
  <si>
    <t>0P000811700</t>
  </si>
  <si>
    <t>ﾊﾞｯｸｷﾞｬｻﾞｰVﾈｯｸﾆｯﾄﾍﾞｽﾄ</t>
  </si>
  <si>
    <t>0PA25211LA4A300</t>
  </si>
  <si>
    <t>0P000812100</t>
  </si>
  <si>
    <t>ﾊﾞﾝﾄﾞｶﾗｰｻｲﾄﾞﾄﾞﾛｽﾄｼｬﾂ</t>
  </si>
  <si>
    <t>0PA25211LA0A100</t>
  </si>
  <si>
    <t>0P000812300</t>
  </si>
  <si>
    <t>ﾚｰｽﾜｲﾄﾞTﾌﾞﾗｳｽ</t>
  </si>
  <si>
    <t>0PA25211LA0B100</t>
  </si>
  <si>
    <t>0P000812500</t>
  </si>
  <si>
    <t>ｼｬｰﾘﾝｸﾞﾃｨｱｰﾄﾞIﾗｲﾝｽｶｰﾄ</t>
  </si>
  <si>
    <t>0PA25211LC1Z100</t>
  </si>
  <si>
    <t>0P000812600</t>
  </si>
  <si>
    <t>ｶｯﾄｿｰIﾗｲﾝｽｶｰﾄ</t>
  </si>
  <si>
    <t>0PA25211LC1Z200</t>
  </si>
  <si>
    <t>0P000813700</t>
  </si>
  <si>
    <t>ﾊﾞｯｸﾚｰｽｱｯﾌﾟﾊﾞﾙｰﾝｽﾘｰﾌﾞﾌﾞﾗｳｽ</t>
  </si>
  <si>
    <t>0P000813800</t>
  </si>
  <si>
    <t>0P000813900</t>
  </si>
  <si>
    <t>光沢ﾜｯｼｬｰｽｶｰﾄ</t>
  </si>
  <si>
    <t>0P000814000</t>
  </si>
  <si>
    <t>ﾌﾛｯｷｰﾁｭｰﾙﾄﾞﾛｽﾄﾌﾟﾙｵｰﾊﾞｰ</t>
  </si>
  <si>
    <t>0PA25211LA1D200</t>
  </si>
  <si>
    <t>0P000814200</t>
  </si>
  <si>
    <t>ﾘﾈﾝﾗｲｸ3ﾀｯｸﾊﾟﾝﾂ</t>
  </si>
  <si>
    <t>0PA25211LC0B100</t>
  </si>
  <si>
    <t>0P000814300</t>
  </si>
  <si>
    <t>ﾘﾈﾝﾗｲｸﾌﾚｱｼﾞｬﾝﾊﾟｰｽｶｰﾄ</t>
  </si>
  <si>
    <t>0PA25211LD0E100</t>
  </si>
  <si>
    <t>0P000814600</t>
  </si>
  <si>
    <t>0P000814800</t>
  </si>
  <si>
    <t>ﾍﾟﾌﾟﾗﾑﾌﾞﾗｳｽ(長袖)</t>
  </si>
  <si>
    <t>0PA25212LA0B100</t>
  </si>
  <si>
    <t>0P000823500</t>
  </si>
  <si>
    <t>【BHPC】ﾌｧｲﾊﾞｰ中綿ｽﾀﾝﾄﾞｼﾞｬｹｯﾄ</t>
  </si>
  <si>
    <t>0PS25221ME1D100</t>
  </si>
  <si>
    <t>0P000823600</t>
  </si>
  <si>
    <t>【BHPC】ｼｬｷﾞｰﾁｪｯｸｼｬﾂｼﾞｬｹｯﾄ</t>
  </si>
  <si>
    <t>0PS25221GA0A100</t>
  </si>
  <si>
    <t>0P000832000</t>
  </si>
  <si>
    <t>襟付きゲームTEE</t>
  </si>
  <si>
    <t>0PP25211MA1A200</t>
  </si>
  <si>
    <t>0P000836100</t>
  </si>
  <si>
    <t>ﾄﾞｯﾄ刺繍ﾌﾞﾗｳｽ</t>
  </si>
  <si>
    <t>0PP25211LA0B100</t>
  </si>
  <si>
    <t>0P000836200</t>
  </si>
  <si>
    <t>ﾄﾞｯﾄ刺繍ｽｶｰﾄ</t>
  </si>
  <si>
    <t>0PA25211LC1A100</t>
  </si>
  <si>
    <t>0P000836300</t>
  </si>
  <si>
    <t>ﾋﾟｸﾞﾒﾝﾄﾍﾝﾘｰﾈｯｸｶｯﾄｿｰﾜﾝﾋﾟｰｽ</t>
  </si>
  <si>
    <t>0PA25211LD0Z200</t>
  </si>
  <si>
    <t>0P000836400</t>
  </si>
  <si>
    <t>ﾚｲﾔｰﾄﾞ風ﾋﾟｸﾞﾒﾝﾄｶｯﾄﾁｭﾆｯｸ</t>
  </si>
  <si>
    <t>0PA25211LA3A200</t>
  </si>
  <si>
    <t>0P000836600</t>
  </si>
  <si>
    <t>ﾊｰﾌｽﾘｰﾌﾞﾒｯｼｭﾆｯﾄｶｰﾃﾞｨｶﾞﾝ</t>
  </si>
  <si>
    <t>0PA25131LA2A300</t>
  </si>
  <si>
    <t>0P000862000</t>
  </si>
  <si>
    <t>ｶｯﾄｼﾞｬｶﾞｰﾄﾞﾋﾞｽﾁｪ</t>
  </si>
  <si>
    <t>0PA25211LA4A200</t>
  </si>
  <si>
    <t>0P000862100</t>
  </si>
  <si>
    <t>0PA25211LC0Z200</t>
  </si>
  <si>
    <t>0P000863400</t>
  </si>
  <si>
    <t>ﾊﾞｯｸﾀｯｸﾉｰｽﾘｰﾌﾞﾌﾟﾙｵｰﾊﾞｰ</t>
  </si>
  <si>
    <t>0P000863500</t>
  </si>
  <si>
    <t>0PA25211LC0B200</t>
  </si>
  <si>
    <t>0P000863600</t>
  </si>
  <si>
    <t>ｼｱｰﾌﾘﾝｼﾞｽｷｯﾊﾟｰﾆｯﾄﾌﾟﾙｵｰﾊﾞｰ</t>
  </si>
  <si>
    <t>0PA25211LA1B300</t>
  </si>
  <si>
    <t>0P000873200</t>
  </si>
  <si>
    <t>ﾍﾋﾞｰｳｪｲﾄﾊｰﾌｽﾘｰﾌﾞTEE</t>
  </si>
  <si>
    <t>0PA25212MA1A200</t>
  </si>
  <si>
    <t>0P000873300</t>
  </si>
  <si>
    <t>ﾍﾋﾞｰｳｪｲﾄﾊｰﾌｽﾘｰﾌﾞPKT-TEE</t>
  </si>
  <si>
    <t>0P000873400</t>
  </si>
  <si>
    <t>ﾋﾞｯｸｼﾙｴｯﾄ5分袖ﾜﾝﾋﾟｰｽ</t>
  </si>
  <si>
    <t>0PA25212LA1A200</t>
  </si>
  <si>
    <t>0P000873500</t>
  </si>
  <si>
    <t>ﾍﾋﾞｰｳｪｲﾄﾛﾝｸﾞｽﾘｰﾌﾞTEE</t>
  </si>
  <si>
    <t>0P000875600</t>
  </si>
  <si>
    <t>GREGORY ﾘﾗｯｸｽﾃﾞｲ</t>
  </si>
  <si>
    <t>0PS25251GJ0D900</t>
  </si>
  <si>
    <t>0P000875700</t>
  </si>
  <si>
    <t>GREGORY ﾌﾟﾃｨｻｯｸ</t>
  </si>
  <si>
    <t>0PS25251GJ0A900</t>
  </si>
  <si>
    <t>0P000875800</t>
  </si>
  <si>
    <t>GREGORY ﾗﾌｨﾝﾊﾞｯｸﾞL</t>
  </si>
  <si>
    <t>0P000875900</t>
  </si>
  <si>
    <t>GREGORY ｴﾝﾍﾞﾛｯﾌﾟｼｮﾙﾀﾞｰ</t>
  </si>
  <si>
    <t>0P000881200</t>
  </si>
  <si>
    <t>袖ｼｬｰﾘﾝｸﾞﾊﾞﾝﾄﾞｶﾗｰｼｬﾂ</t>
  </si>
  <si>
    <t>0P000881300</t>
  </si>
  <si>
    <t>ﾊﾞｯｸﾃﾞｻﾞｲﾝﾚｷﾞｭﾗｰｶﾗｰｼｬﾂ</t>
  </si>
  <si>
    <t>0P000891300</t>
  </si>
  <si>
    <t>adidas W TIRO ﾎﾞｰｲﾌﾚﾝﾄﾞ Tｼｬﾂ</t>
  </si>
  <si>
    <t>0PS25212LA1A900</t>
  </si>
  <si>
    <t>0P000891400</t>
  </si>
  <si>
    <t>adidas W STADIUM C ﾄﾗｯｸﾄｯﾌﾟ</t>
  </si>
  <si>
    <t>0PS25212LA2A900</t>
  </si>
  <si>
    <t>0P000891600</t>
  </si>
  <si>
    <t>adidas W MH 3S KN ｽｶｰﾄ</t>
  </si>
  <si>
    <t>0PS25212LC1A900</t>
  </si>
  <si>
    <t>0P000891700</t>
  </si>
  <si>
    <t>ﾅｲﾛﾝｶﾗｰｽﾞｼｪﾌﾊﾟﾝﾂ</t>
  </si>
  <si>
    <t>0PP25212MC0Z100</t>
  </si>
  <si>
    <t>0P000891800</t>
  </si>
  <si>
    <t>adidas W MH 3S KN Iﾗｲﾝｽｶｰﾄ</t>
  </si>
  <si>
    <t>0PS25212LC1B900</t>
  </si>
  <si>
    <t>0P000891900</t>
  </si>
  <si>
    <t>adidas W STADIUM C ﾜﾝﾋﾟｰｽ</t>
  </si>
  <si>
    <t>0PS25212LD0Z900</t>
  </si>
  <si>
    <t>0P000892000</t>
  </si>
  <si>
    <t>adidas MH PF ｽﾓｰﾙﾊﾞｯｸﾞ</t>
  </si>
  <si>
    <t>0PS25221GJ0A900</t>
  </si>
  <si>
    <t>0P000892100</t>
  </si>
  <si>
    <t>adidas MH PF ﾄｰﾄﾊﾞｯｸﾞ</t>
  </si>
  <si>
    <t>0PS25221GJ0B900</t>
  </si>
  <si>
    <t>0P000892200</t>
  </si>
  <si>
    <t>adidas MH PF ﾊﾞｯｸﾊﾟｯｸL</t>
  </si>
  <si>
    <t>0PS25221GJ0D900</t>
  </si>
  <si>
    <t>0P000892300</t>
  </si>
  <si>
    <t>VANS Old Skool(Black/White)</t>
  </si>
  <si>
    <t>0PS25251LH3A900</t>
  </si>
  <si>
    <t>0P000892400</t>
  </si>
  <si>
    <t>VANS Classic Slip-On(Chcker)</t>
  </si>
  <si>
    <t>0P000892500</t>
  </si>
  <si>
    <t>VANS Classic Slip-On(Dalmatian</t>
  </si>
  <si>
    <t>0P000892600</t>
  </si>
  <si>
    <t>VANS Old Skool(COZY HUG)</t>
  </si>
  <si>
    <t>0P000892700</t>
  </si>
  <si>
    <t>0PS25251MH3A900</t>
  </si>
  <si>
    <t>0P000892800</t>
  </si>
  <si>
    <t>VANS Old Skool(BLACK/BLACK)</t>
  </si>
  <si>
    <t>0P000894100</t>
  </si>
  <si>
    <t>PEANUTS ｽﾇｰﾋﾟｰ&amp;ｳｯﾄﾞｽﾄｯｸTEE</t>
  </si>
  <si>
    <t>0PA25211GA1A200</t>
  </si>
  <si>
    <t>0P000894200</t>
  </si>
  <si>
    <t>PEANUTS ﾙｰｼｰTEE</t>
  </si>
  <si>
    <t>0P000894300</t>
  </si>
  <si>
    <t>PEANUTS ﾗｲﾅｽTEE</t>
  </si>
  <si>
    <t>0P000894400</t>
  </si>
  <si>
    <t>TOM and JERRY ﾄﾑTEE</t>
  </si>
  <si>
    <t>0P000894500</t>
  </si>
  <si>
    <t>TOM and JERRY ﾀﾌｨｰ&amp;ﾏｯｽﾙTEE</t>
  </si>
  <si>
    <t>0P000894700</t>
  </si>
  <si>
    <t>TOM and JERRY ｼﾞｪﾘｰTEE</t>
  </si>
  <si>
    <t>0P000901200</t>
  </si>
  <si>
    <t>BAKE SHOP ﾜｲﾄﾞｷｬﾝﾊﾞｽﾄｰﾄ</t>
  </si>
  <si>
    <t>0PS25212LJ0B900</t>
  </si>
  <si>
    <t>0P000901300</t>
  </si>
  <si>
    <t>Finissage ﾘﾄﾙﾓｶﾊﾟｯｹｰｼﾞﾎﾟｰﾁ</t>
  </si>
  <si>
    <t>0PS25212LJ1A900</t>
  </si>
  <si>
    <t>0P000901600</t>
  </si>
  <si>
    <t>Finissage ｺﾋﾟｰﾇﾌﾗｯﾄﾄｰﾄ</t>
  </si>
  <si>
    <t>0PS25221LJ0B900</t>
  </si>
  <si>
    <t>0P000901700</t>
  </si>
  <si>
    <t>Finissage ｺｰｼﾞｰﾁｪｯｸ巾着ｼｮﾙﾀﾞｰ</t>
  </si>
  <si>
    <t>0P000907000</t>
  </si>
  <si>
    <t>Finissage ﾘｰﾌﾞﾙﾐﾆﾊﾞｯｸﾞ</t>
  </si>
  <si>
    <t>0P000907100</t>
  </si>
  <si>
    <t>WEEKENDER QUILTED DRIVE TOTE</t>
  </si>
  <si>
    <t>0P000907200</t>
  </si>
  <si>
    <t>WEEKENDER QUILTED SHOULDER</t>
  </si>
  <si>
    <t>0P000907300</t>
  </si>
  <si>
    <t>Finissage ｳｰﾘｰﾌｧｰｽﾓｰﾙﾊﾞｯｸﾞ</t>
  </si>
  <si>
    <t>0P000907900</t>
  </si>
  <si>
    <t>Finissage ｽﾊﾟﾝｸﾞﾙﾆｯﾄｱｰﾑｳｫｰﾏｰ</t>
  </si>
  <si>
    <t>0PS25221LK4A900</t>
  </si>
  <si>
    <t>0P000908000</t>
  </si>
  <si>
    <t>Finissage ﾌﾟﾗｯｼｰｷｬｯﾌﾟ</t>
  </si>
  <si>
    <t>0PS25221LK2B900</t>
  </si>
  <si>
    <t>0P000908600</t>
  </si>
  <si>
    <t>Finissage ｺﾋﾟｰﾇﾌﾞﾗﾝｹｯﾄ</t>
  </si>
  <si>
    <t>0PS25221LK9Z900</t>
  </si>
  <si>
    <t>0P000910000</t>
  </si>
  <si>
    <t>裏ﾎﾞｱﾙｰﾑｿｯｸｽ①Ladys</t>
  </si>
  <si>
    <t>0PP25221LK1B900</t>
  </si>
  <si>
    <t>0P000910100</t>
  </si>
  <si>
    <t>裏ﾎﾞｱﾙｰﾑｿｯｸｽ②Ladys</t>
  </si>
  <si>
    <t>0P000910200</t>
  </si>
  <si>
    <t>裏ﾎﾞｱﾙｰﾑｿｯｸｽ①Mens</t>
  </si>
  <si>
    <t>0PP25221MK1B900</t>
  </si>
  <si>
    <t>0P000910300</t>
  </si>
  <si>
    <t>裏ﾎﾞｱﾙｰﾑｿｯｸｽ②Mens</t>
  </si>
  <si>
    <t>0P000910400</t>
  </si>
  <si>
    <t>FRUIT OF THE LOOMﾙｰﾑｳｴｱ上下ｾｯﾄ</t>
  </si>
  <si>
    <t>0PS25221LF0A900</t>
  </si>
  <si>
    <t>0P000921700</t>
  </si>
  <si>
    <t>KRIFF MAYER 切り替えﾈｯｸｳｫｰﾏｰ</t>
  </si>
  <si>
    <t>0PS25221GK3B900</t>
  </si>
  <si>
    <t>0P000921800</t>
  </si>
  <si>
    <t>KRIFF MAYER 切り替えﾏﾌﾗｰ</t>
  </si>
  <si>
    <t>0P000921900</t>
  </si>
  <si>
    <t>KRIFF MAYER ﾊﾟﾈﾙﾆｯﾄﾜｯﾁ</t>
  </si>
  <si>
    <t>0PS25221GK2D900</t>
  </si>
  <si>
    <t>0P000922000</t>
  </si>
  <si>
    <t>GERRY ﾎﾞｱxﾀﾌﾀ切り替えｸﾞﾛｰﾌﾞ</t>
  </si>
  <si>
    <t>0PS25221MK4A900</t>
  </si>
  <si>
    <t>0P000922100</t>
  </si>
  <si>
    <t>GERRY R/Sﾌｰﾄﾞﾐﾄﾝｸﾞﾛｰﾌﾞ</t>
  </si>
  <si>
    <t>0P000922200</t>
  </si>
  <si>
    <t>GERRY 2WAYﾌｰﾄﾞﾈｯｸｳｫｰﾏｰ</t>
  </si>
  <si>
    <t>0PS25221MK3B900</t>
  </si>
  <si>
    <t>0P000922300</t>
  </si>
  <si>
    <t>Miller ﾈｰﾑﾆｯﾄﾜｯﾁ</t>
  </si>
  <si>
    <t>0PS25221LK2D900</t>
  </si>
  <si>
    <t>0P000922400</t>
  </si>
  <si>
    <t>Miller ﾘﾊﾞｰｼﾌﾞﾙｲﾔﾏﾌ</t>
  </si>
  <si>
    <t>0P000925200</t>
  </si>
  <si>
    <t>ﾛｺﾞﾌﾟﾘﾝﾄTee</t>
  </si>
  <si>
    <t>0PA25211LA1A 00</t>
  </si>
  <si>
    <t>0P000925500</t>
  </si>
  <si>
    <t>0PP25131LC0B900</t>
  </si>
  <si>
    <t>0P000925600</t>
  </si>
  <si>
    <t>0PA25211LA1A200</t>
  </si>
  <si>
    <t>0P000926800</t>
  </si>
  <si>
    <t>【機能素材】DRYMIXﾃﾞﾄﾛｲﾄｼﾞｬｹｯﾄ</t>
  </si>
  <si>
    <t>0PA25212ME0C500</t>
  </si>
  <si>
    <t>0P000926900</t>
  </si>
  <si>
    <t>【機能素材】DRYMIXﾍﾟｲﾝﾀｰﾊﾟﾝﾂ</t>
  </si>
  <si>
    <t>0PA25212MC0Z500</t>
  </si>
  <si>
    <t>0P000927000</t>
  </si>
  <si>
    <t>【機能素材】DRYMIXﾍﾋﾞｰｳｪｲﾄL/Sﾌ</t>
  </si>
  <si>
    <t>0PA25212MA1A500</t>
  </si>
  <si>
    <t>0P000943400</t>
  </si>
  <si>
    <t>Faith of Sunny ｸﾛﾜｯｻﾝｼｮﾙﾀﾞｰ</t>
  </si>
  <si>
    <t>0P000943600</t>
  </si>
  <si>
    <t>Faith of Sunny ｷﾞｬｻﾞｰﾘﾎﾞﾝﾄｰﾄ</t>
  </si>
  <si>
    <t>0P000943700</t>
  </si>
  <si>
    <t>Faith of Sunny ﾒﾆｰﾎﾟｹｯﾄｼｮﾙﾀﾞｰ</t>
  </si>
  <si>
    <t>0P000986700</t>
  </si>
  <si>
    <t>ﾃﾞﾄﾛｲﾄｼﾞｬｹｯﾄ</t>
  </si>
  <si>
    <t>0PP25221ME0C100</t>
  </si>
  <si>
    <t>0P000986800</t>
  </si>
  <si>
    <t>ﾍﾟｲﾝﾀｰﾊﾟﾝﾂ</t>
  </si>
  <si>
    <t>0PP25221MC0Z100</t>
  </si>
  <si>
    <t>0P000986900</t>
  </si>
  <si>
    <t>A-2ｼﾞｬｹｯﾄ</t>
  </si>
  <si>
    <t>0P000987000</t>
  </si>
  <si>
    <t>【撥水・防風・ｽﾄﾚｯﾁ】中綿入りｽ</t>
  </si>
  <si>
    <t>0PP25231ME1C100</t>
  </si>
  <si>
    <t>0P000987100</t>
  </si>
  <si>
    <t>N-2Bﾌﾗｲﾄｼﾞｬｹｯﾄ</t>
  </si>
  <si>
    <t>0P000987200</t>
  </si>
  <si>
    <t>中綿ﾌｰﾄﾞｼﾞｬｹｯﾄ</t>
  </si>
  <si>
    <t>0PP25241ME1D100</t>
  </si>
  <si>
    <t>0P000987300</t>
  </si>
  <si>
    <t>襟ﾌｧｰ脱着式G-1ﾌﾗｲﾄｼﾞｬｹｯﾄ</t>
  </si>
  <si>
    <t>0P000987500</t>
  </si>
  <si>
    <t>ﾁｪｯｸﾎﾞｯｸｽｼｬﾂ</t>
  </si>
  <si>
    <t>0P000987600</t>
  </si>
  <si>
    <t>0P000987900</t>
  </si>
  <si>
    <t>【PEANUTS】ｽﾉｰｳｫｯｼｭﾎﾞﾝﾃﾞｨﾝｸﾞ裏</t>
  </si>
  <si>
    <t>0PP25221MA1C200</t>
  </si>
  <si>
    <t>0P000988000</t>
  </si>
  <si>
    <t>0P000988100</t>
  </si>
  <si>
    <t>ｽﾉｰｳｫｯｼｭﾎﾞﾝﾃﾞｨﾝｸﾞ裏毛ｶﾚｯｼﾞｽｳｪｯ</t>
  </si>
  <si>
    <t>0P000988200</t>
  </si>
  <si>
    <t>ｽﾉｰｳｫｯｼｭﾎﾞﾝﾃﾞｨﾝｸﾞ裏毛ﾛｺﾞｽｳｪｯﾄ</t>
  </si>
  <si>
    <t>0P000988300</t>
  </si>
  <si>
    <t>ｽﾉｰｳｫｯｼｭﾎﾞﾝﾃﾞｨﾝｸﾞ裏毛ﾛｺﾞ刺繍ｽｳ</t>
  </si>
  <si>
    <t>0P000988400</t>
  </si>
  <si>
    <t>ｽﾉｰｳｫｯｼｭﾎﾞﾝﾃﾞｨﾝｸﾞ裏毛ｶﾚｯｼﾞﾊﾟｰｶ</t>
  </si>
  <si>
    <t>0PP25221MA1C100</t>
  </si>
  <si>
    <t>0P000988500</t>
  </si>
  <si>
    <t>ｽﾉｰｳｫｯｼｭﾎﾞﾝﾃﾞｨﾝｸﾞ裏毛ﾊﾞｯｸﾛｺﾞﾊﾟ</t>
  </si>
  <si>
    <t>0P000988600</t>
  </si>
  <si>
    <t>ｽﾉｰｳｫｯｼｭﾎﾞﾝﾃﾞｨﾝｸﾞ裏毛ﾛｺﾞ刺繍ﾊﾟ</t>
  </si>
  <si>
    <t>0P000993500</t>
  </si>
  <si>
    <t>【PEANUTS】ﾓﾍｱﾗｲｸﾆｯﾄﾌﾟ</t>
  </si>
  <si>
    <t>0PP25221GA1B600</t>
  </si>
  <si>
    <t>0P000993600</t>
  </si>
  <si>
    <t>ﾓﾍｱﾗｲｸﾆｯﾄｶｰﾃﾞｨｶﾞﾝ</t>
  </si>
  <si>
    <t>0PP25221MA2A600</t>
  </si>
  <si>
    <t>0P001017000</t>
  </si>
  <si>
    <t>【P・O・P・S】裏起毛ｽｳｪｯﾄｼｬﾂ</t>
  </si>
  <si>
    <t>0P001017200</t>
  </si>
  <si>
    <t>【P・O・P・S】裏起毛ﾊﾟｰｶｰ</t>
  </si>
  <si>
    <t>0P001017300</t>
  </si>
  <si>
    <t>裏起毛ｶﾚｯｼﾞｽｳｪｯﾄｼｬﾂ</t>
  </si>
  <si>
    <t>0PP25231MA1C200</t>
  </si>
  <si>
    <t>0P001017500</t>
  </si>
  <si>
    <t>裏起毛ｶﾚｯｼﾞﾊﾟｰｶｰ</t>
  </si>
  <si>
    <t>0P001017600</t>
  </si>
  <si>
    <t>裏ﾌﾘｰｽﾌｸﾚｼﾞｬｶｰﾄﾞｽｳｪｯﾄ</t>
  </si>
  <si>
    <t>0P001017700</t>
  </si>
  <si>
    <t>裏ﾌﾘｰｽﾌｸﾚｼﾞｬｶｰﾄﾞﾊﾟｰｶｰ</t>
  </si>
  <si>
    <t>0P001036400</t>
  </si>
  <si>
    <t>ｵｰﾊﾞｻｲｽﾞｼｮｰﾄﾄﾚﾝﾁｺｰﾄ</t>
  </si>
  <si>
    <t>0PA25221LE0D100</t>
  </si>
  <si>
    <t>0P001036500</t>
  </si>
  <si>
    <t>ﾌｪｲｸﾚｻﾞｰ衿ﾌﾞﾙｿﾞﾝ</t>
  </si>
  <si>
    <t>0PA25221LE0C100</t>
  </si>
  <si>
    <t>0P001036600</t>
  </si>
  <si>
    <t>ｵｰﾊﾞｰｻｲｽﾞｻﾃﾝｼｬﾂ</t>
  </si>
  <si>
    <t>0P001036700</t>
  </si>
  <si>
    <t>ｽﾄﾗｲﾌﾟｾｯﾄｱｯﾌﾟ</t>
  </si>
  <si>
    <t>0PA25212LF0A100</t>
  </si>
  <si>
    <t>0P001036800</t>
  </si>
  <si>
    <t>ﾊﾟﾈﾙﾃﾞｻﾞｲﾝﾜｲﾄﾞｼｬﾂ</t>
  </si>
  <si>
    <t>0P001036900</t>
  </si>
  <si>
    <t>ﾊﾞﾝﾄﾞｶﾗｰﾛﾝｸﾞｼｬﾂﾁｭﾆｯ</t>
  </si>
  <si>
    <t>0PA25212LA3A100</t>
  </si>
  <si>
    <t>0P001037000</t>
  </si>
  <si>
    <t>ｶｰﾃﾞｨｶﾞﾝ＆ﾋﾞｽﾁｪｾｯﾄ</t>
  </si>
  <si>
    <t>0PA25212LA2A200</t>
  </si>
  <si>
    <t>0P001037100</t>
  </si>
  <si>
    <t>ﾀﾝｸﾄｯﾌﾟ＆ﾛﾝTｾｯﾄ</t>
  </si>
  <si>
    <t>0PA25212LA1D200</t>
  </si>
  <si>
    <t>0P001037200</t>
  </si>
  <si>
    <t>ｼｱｰﾍﾞﾛｱｻｲﾄﾞｷﾞｬｻﾞｰﾌﾟﾙｵｰﾊﾞｰ</t>
  </si>
  <si>
    <t>0P001038300</t>
  </si>
  <si>
    <t>【STAR WARS】ANAKIN SKYWALKER</t>
  </si>
  <si>
    <t>0PP26251MA1C200</t>
  </si>
  <si>
    <t>0P001038600</t>
  </si>
  <si>
    <t>【STAR WARS】R2D2 SWEAT SHIRTS</t>
  </si>
  <si>
    <t>0P001038900</t>
  </si>
  <si>
    <t>【STAR WARS】DARTH VADER SWEAT</t>
  </si>
  <si>
    <t>0P001039200</t>
  </si>
  <si>
    <t>【STAR WARS】DARTH MAUL SWEAT</t>
  </si>
  <si>
    <t>0P001039600</t>
  </si>
  <si>
    <t>【DISNEY】MICKEY SWEAT SHIRTS</t>
  </si>
  <si>
    <t>0P001039700</t>
  </si>
  <si>
    <t>【DISNEY】MICKEY HOODIE</t>
  </si>
  <si>
    <t>0P001039800</t>
  </si>
  <si>
    <t>ﾚｲﾔｰﾄﾞﾗｲｸｼｬﾂ</t>
  </si>
  <si>
    <t>0P001039900</t>
  </si>
  <si>
    <t>衿ｷﾞｬｻﾞｰｼｬﾂﾌﾞﾗｳｽ</t>
  </si>
  <si>
    <t>0P001040000</t>
  </si>
  <si>
    <t>梯子ﾚｰｽﾌｰﾄﾞ付きﾌﾞﾗｳｽ</t>
  </si>
  <si>
    <t>0P001040200</t>
  </si>
  <si>
    <t>ﾌｰﾃﾞｨｰｵｰﾊﾞｰｻｲｽﾞｼｬﾂ</t>
  </si>
  <si>
    <t>0P001040300</t>
  </si>
  <si>
    <t>ﾀｲ付きﾀｯｸｼｬﾂﾁｭﾆｯｸ</t>
  </si>
  <si>
    <t>0P001040500</t>
  </si>
  <si>
    <t>ｾﾝﾀｰﾌﾟﾚｽｽﾄﾚｰﾄﾊﾟﾝﾂ</t>
  </si>
  <si>
    <t>0PA25212LC0B100</t>
  </si>
  <si>
    <t>0P001040700</t>
  </si>
  <si>
    <t>ﾖｰｸﾃﾞｻﾞｲﾝｼｬﾂ</t>
  </si>
  <si>
    <t>0P001040900</t>
  </si>
  <si>
    <t>ﾀﾞﾌﾞﾙｵｰﾊﾞｰｻｲｽﾞｼﾞｬｹｯﾄ</t>
  </si>
  <si>
    <t>0PA25212LE0A100</t>
  </si>
  <si>
    <t>0P001041200</t>
  </si>
  <si>
    <t>３ﾀｯｸﾜｲﾄﾞｽﾗｯｸｽ</t>
  </si>
  <si>
    <t>0P001041300</t>
  </si>
  <si>
    <t>ﾄﾞﾛｽﾄｼｬｰﾘﾝｸﾞﾃﾞｻﾞｲﾝｽｶｰﾄ</t>
  </si>
  <si>
    <t>0PA25212LC1Z100</t>
  </si>
  <si>
    <t>0P001042200</t>
  </si>
  <si>
    <t>裏ﾌﾘｰｽﾓｰﾙｽｳｪｯﾄ</t>
  </si>
  <si>
    <t>0P001042300</t>
  </si>
  <si>
    <t>裏ﾌﾘｰｽﾓｰﾙﾊﾟｰｶｰ</t>
  </si>
  <si>
    <t>0P001042400</t>
  </si>
  <si>
    <t>布帛ｳｴｽﾄｷﾞｬｻﾞｰ切替ﾁｭﾆｯｸ</t>
  </si>
  <si>
    <t>0P001042500</t>
  </si>
  <si>
    <t>ｸﾙｰﾈｯｸﾛﾝTEE</t>
  </si>
  <si>
    <t>0PA25221LA1A200</t>
  </si>
  <si>
    <t>0P001042600</t>
  </si>
  <si>
    <t>ﾄﾞﾛｽﾄｷﾞｬｻﾞｰﾌﾟﾙｵｰﾊﾞｰ</t>
  </si>
  <si>
    <t>0P001042700</t>
  </si>
  <si>
    <t>ﾎﾟﾝﾁ+布帛ｾｯﾄﾁｭﾆｯｸ</t>
  </si>
  <si>
    <t>0PA25221LA1D200</t>
  </si>
  <si>
    <t>0P001042800</t>
  </si>
  <si>
    <t>ｼｱｰｼﾞｬｶｰﾄﾞﾛﾝTEE</t>
  </si>
  <si>
    <t>0P001042900</t>
  </si>
  <si>
    <t>ﾌﾟﾘﾝﾄﾛﾝTee</t>
  </si>
  <si>
    <t>0P001043000</t>
  </si>
  <si>
    <t>ﾛﾝTﾋﾞｽﾁｪｾｯﾄ</t>
  </si>
  <si>
    <t>0P001043100</t>
  </si>
  <si>
    <t>ﾏﾙﾁｳｪｲﾛﾝTee</t>
  </si>
  <si>
    <t>0P001043200</t>
  </si>
  <si>
    <t>0P001043500</t>
  </si>
  <si>
    <t>ﾃﾞﾆﾑﾎﾞﾝﾊﾞｰｼﾞｬｹｯﾄ</t>
  </si>
  <si>
    <t>0P001045100</t>
  </si>
  <si>
    <t>裏毛深Vﾍﾞｽﾄ</t>
  </si>
  <si>
    <t>0PA25212LA4A200</t>
  </si>
  <si>
    <t>0P001045200</t>
  </si>
  <si>
    <t>ﾜｲﾄﾞｶｰﾌﾞﾁﾉﾊﾟﾝﾂ</t>
  </si>
  <si>
    <t>0PA25221LC0B100</t>
  </si>
  <si>
    <t>0P001045300</t>
  </si>
  <si>
    <t>ﾚｲﾔｰﾄﾞﾃﾞｻﾞｲﾝﾊﾟﾝﾂ</t>
  </si>
  <si>
    <t>0P001045400</t>
  </si>
  <si>
    <t>【3WAY】M65ﾌｨｯｼｭﾃｰﾙｺｰﾄ</t>
  </si>
  <si>
    <t>0P001045500</t>
  </si>
  <si>
    <t>ｽﾉｰｳｫｯｼｭｹｰﾌﾞﾙﾆｯﾄ</t>
  </si>
  <si>
    <t>0PP25221MA1B300</t>
  </si>
  <si>
    <t>0P001045600</t>
  </si>
  <si>
    <t>ﾀﾞﾙｻﾃﾝIﾗｲﾝｽｶｰﾄ</t>
  </si>
  <si>
    <t>0P001045700</t>
  </si>
  <si>
    <t>ﾋｮｳ柄ﾌﾟﾘﾝﾄIﾗｲﾝｽｶｰﾄ</t>
  </si>
  <si>
    <t>0P001045800</t>
  </si>
  <si>
    <t>ﾗｯﾌﾙﾛﾝｸﾞｽｶｰﾄ</t>
  </si>
  <si>
    <t>0PA25212LC1A100</t>
  </si>
  <si>
    <t>0P001045900</t>
  </si>
  <si>
    <t>ｻｲﾄﾞﾍﾞﾙﾄｼｬﾂ</t>
  </si>
  <si>
    <t>0P001046000</t>
  </si>
  <si>
    <t>ｼｮﾙﾀﾞｰﾄﾞﾛｽﾄﾁｭﾆｯｸ</t>
  </si>
  <si>
    <t>0P001046100</t>
  </si>
  <si>
    <t>ﾌｪｲｸｽｴｰﾄﾞﾍﾞｽﾄ</t>
  </si>
  <si>
    <t>0PA25212LE0J100</t>
  </si>
  <si>
    <t>0P001046200</t>
  </si>
  <si>
    <t>ﾊﾞｲｱｽIﾗｲﾝｽｶｰﾄ</t>
  </si>
  <si>
    <t>0PA25212LC1B100</t>
  </si>
  <si>
    <t>0P001046300</t>
  </si>
  <si>
    <t>ﾌｪｲｸｽｴｰﾄﾞﾌﾞﾙｿﾞﾝ</t>
  </si>
  <si>
    <t>0PA25212LE0C100</t>
  </si>
  <si>
    <t>0P001046400</t>
  </si>
  <si>
    <t>ﾛｰﾙｱｯﾌﾟﾊｰﾌﾊﾟﾝﾂ</t>
  </si>
  <si>
    <t>0PA25212LC0D100</t>
  </si>
  <si>
    <t>0P001046500</t>
  </si>
  <si>
    <t>ﾌﾛﾝﾄﾎﾞﾀﾝｷｬﾐﾋﾞｽﾁｪ</t>
  </si>
  <si>
    <t>0PA25212LA4A100</t>
  </si>
  <si>
    <t>0P001046600</t>
  </si>
  <si>
    <t>ﾀｯｸﾂｲﾙﾌﾟﾘｰﾂｽｶｰﾄ</t>
  </si>
  <si>
    <t>0PA25212LC1C100</t>
  </si>
  <si>
    <t>0P001046700</t>
  </si>
  <si>
    <t>0PA25211LE0C100</t>
  </si>
  <si>
    <t>0P001046800</t>
  </si>
  <si>
    <t>0P001046900</t>
  </si>
  <si>
    <t>ﾗｯﾌﾟ風ﾃﾞｻﾞｲﾝﾜﾝﾋﾟｰｽ</t>
  </si>
  <si>
    <t>0PA25212LD0Z200</t>
  </si>
  <si>
    <t>0P001047000</t>
  </si>
  <si>
    <t>ﾜｲﾄﾞｻﾛﾍﾟｯﾄﾊﾟﾝﾂ</t>
  </si>
  <si>
    <t>0PA25212LD1A100</t>
  </si>
  <si>
    <t>0P001047100</t>
  </si>
  <si>
    <t>0PA25212LC0Z200</t>
  </si>
  <si>
    <t>0P001047200</t>
  </si>
  <si>
    <t>ｵｰﾊﾞｰｻｲｽﾞﾛﾝTee</t>
  </si>
  <si>
    <t>0P001047300</t>
  </si>
  <si>
    <t>ﾚｰｽ編みﾎﾟﾛｶｰﾃﾞｨｶﾞﾝ</t>
  </si>
  <si>
    <t>0P001047400</t>
  </si>
  <si>
    <t>ﾀﾞﾌﾞﾙｼﾞｮｰｾﾞｯﾄｶｰｺﾞｽﾗｯｸｽ</t>
  </si>
  <si>
    <t>0P001047500</t>
  </si>
  <si>
    <t>衿付きｼﾞｯﾌﾟﾍﾞｽﾄ</t>
  </si>
  <si>
    <t>0P001047600</t>
  </si>
  <si>
    <t>ﾀﾞﾌﾞﾙｼﾞｮｰｾﾞｯﾄｼｬﾂﾌﾞﾙｿﾞﾝ</t>
  </si>
  <si>
    <t>0PP25221MA0A100</t>
  </si>
  <si>
    <t>0P001047700</t>
  </si>
  <si>
    <t>ﾚｲﾔｰﾄﾞ風ﾌｰﾄﾞ付きPO(無地)</t>
  </si>
  <si>
    <t>0P001047800</t>
  </si>
  <si>
    <t>ｼﾞｬｶﾞｰﾄﾞｼｮｰﾄﾆｯﾄﾍﾞｽﾄ</t>
  </si>
  <si>
    <t>0PA25212LA4A300</t>
  </si>
  <si>
    <t>0P001048200</t>
  </si>
  <si>
    <t>【cojicoji】ﾌﾟﾘﾝﾄTｼｬﾂ</t>
  </si>
  <si>
    <t>0P001048300</t>
  </si>
  <si>
    <t>【cojicoji】ﾄｰﾄﾊﾞｯｸ</t>
  </si>
  <si>
    <t>0P001048400</t>
  </si>
  <si>
    <t>【cojicoji】晴雨兼用折り畳み傘</t>
  </si>
  <si>
    <t>0PS25212LK7A900</t>
  </si>
  <si>
    <t>0P001048500</t>
  </si>
  <si>
    <t>【cojicoji】ｻｺｯｼｭﾊﾞｯｸ</t>
  </si>
  <si>
    <t>0PS25212LJ0E900</t>
  </si>
  <si>
    <t>0P001048600</t>
  </si>
  <si>
    <t>【cojicoji】ｱｸﾘﾙﾁｬｰﾑ</t>
  </si>
  <si>
    <t>0PS25212LL6A900</t>
  </si>
  <si>
    <t>0P001048700</t>
  </si>
  <si>
    <t>【cojicoji】2面ﾐﾗｰ</t>
  </si>
  <si>
    <t>0PS25212LK9Z900</t>
  </si>
  <si>
    <t>0P001049100</t>
  </si>
  <si>
    <t>0PA25221LE0A100</t>
  </si>
  <si>
    <t>0P001049200</t>
  </si>
  <si>
    <t>ﾂｲｰﾄﾞﾊﾟﾝﾂ</t>
  </si>
  <si>
    <t>0P001050100</t>
  </si>
  <si>
    <t>ﾜｯﾌﾙ編みﾆｯﾄﾍﾞｽﾄ</t>
  </si>
  <si>
    <t>0P001050200</t>
  </si>
  <si>
    <t>ﾌﾞｰｸﾚﾔｰﾝ衿付きﾆｯﾄｶｰﾃﾞｨｶﾞﾝ</t>
  </si>
  <si>
    <t>0PA25221LA2A300</t>
  </si>
  <si>
    <t>0P001050300</t>
  </si>
  <si>
    <t>0PA25212LA2A300</t>
  </si>
  <si>
    <t>0P001050400</t>
  </si>
  <si>
    <t>ｽｳｪｯﾄﾛﾝｸﾞｽｶｰﾄ</t>
  </si>
  <si>
    <t>0PA25212LC1A200</t>
  </si>
  <si>
    <t>0P001050500</t>
  </si>
  <si>
    <t>0PA25212LC0B200</t>
  </si>
  <si>
    <t>0P001051600</t>
  </si>
  <si>
    <t>ﾘﾌﾞ切替ﾗｸﾞﾗﾝﾁｭﾆｯｸ</t>
  </si>
  <si>
    <t>0PA25212LA3A200</t>
  </si>
  <si>
    <t>0P001051700</t>
  </si>
  <si>
    <t>ﾘﾌﾞﾚｲﾔｰﾄﾞｾｯﾄﾜﾝﾋﾟｰｽ</t>
  </si>
  <si>
    <t>0P001051800</t>
  </si>
  <si>
    <t>ﾍﾞﾛｱﾊｰﾌｽﾘｰﾌﾞﾜﾝﾋﾟｰｽ</t>
  </si>
  <si>
    <t>0P001053000</t>
  </si>
  <si>
    <t>半袖2wayﾘﾌﾞﾎﾟﾛﾆｯﾄ</t>
  </si>
  <si>
    <t>0PA25212LA1B300</t>
  </si>
  <si>
    <t>0P001055900</t>
  </si>
  <si>
    <t>0PP25212LC0A100</t>
  </si>
  <si>
    <t>0P001056000</t>
  </si>
  <si>
    <t>0PP25212LC1Z100</t>
  </si>
  <si>
    <t>0P001058500</t>
  </si>
  <si>
    <t>ｽﾗﾌﾞﾆｯﾄﾁｭﾆｯｸ</t>
  </si>
  <si>
    <t>0P001060900</t>
  </si>
  <si>
    <t>鍵柄ｽｶｰﾌ 90x90</t>
  </si>
  <si>
    <t>0PP25212LK3C900</t>
  </si>
  <si>
    <t>0P001061000</t>
  </si>
  <si>
    <t>ﾄﾞｯﾄ柄ｽｶｰﾌ 70x70</t>
  </si>
  <si>
    <t>0P001061100</t>
  </si>
  <si>
    <t>ｱﾗﾍﾞｽｸ柄ｽｶｰﾌ 70x70</t>
  </si>
  <si>
    <t>0P001061400</t>
  </si>
  <si>
    <t>【P・O・P・S】ﾀﾞﾌﾞﾙｼﾞｬｶｰﾄﾞﾆｯﾄﾌ</t>
  </si>
  <si>
    <t>0PA25221MA1B300</t>
  </si>
  <si>
    <t>0P001062900</t>
  </si>
  <si>
    <t>【MANDALORIAN】GROGU SWEAT SHI</t>
  </si>
  <si>
    <t>0P001063000</t>
  </si>
  <si>
    <t>【MANDALORIAN】DIN DJARIN SWE</t>
  </si>
  <si>
    <t>0P001071800</t>
  </si>
  <si>
    <t>ﾌﾞﾛｰﾄﾞｼｬﾂ</t>
  </si>
  <si>
    <t>0P001071900</t>
  </si>
  <si>
    <t>ｼｮｰﾄ丈ﾌﾞﾛｰﾄﾞｼｬﾂ</t>
  </si>
  <si>
    <t>0P001072000</t>
  </si>
  <si>
    <t>ｵﾝﾌﾞﾚｰﾁｪｯｸｼｬﾂ</t>
  </si>
  <si>
    <t>0P001072100</t>
  </si>
  <si>
    <t>ｲｰｼﾞｰﾜｲﾄﾞﾃｰﾊﾟｰﾄﾞﾊﾟﾝﾂ</t>
  </si>
  <si>
    <t>0PA25212MC0Z100</t>
  </si>
  <si>
    <t>0P001072200</t>
  </si>
  <si>
    <t>ｲｰｼﾞｰｽﾘﾑﾃｰﾊﾟｰﾄﾞﾊﾟﾝﾂ</t>
  </si>
  <si>
    <t>0P001072300</t>
  </si>
  <si>
    <t>ﾜｲﾄﾞｸﾗｲﾐﾝｸﾞﾊﾟﾝﾂ</t>
  </si>
  <si>
    <t>0P001072400</t>
  </si>
  <si>
    <t>ｵﾝﾌﾞﾚｰﾎﾞｰﾀﾞｰﾛﾝTEE</t>
  </si>
  <si>
    <t>0PA25212MA1A100</t>
  </si>
  <si>
    <t>0P001072500</t>
  </si>
  <si>
    <t>ﾅｲﾛﾝｽﾀﾝﾄﾞﾌﾞﾙｿﾞﾝ</t>
  </si>
  <si>
    <t>0PA25212ME0C100</t>
  </si>
  <si>
    <t>0P001072700</t>
  </si>
  <si>
    <t>ﾅｲﾛﾝｲｰｼﾞｰﾊﾟﾝﾂ</t>
  </si>
  <si>
    <t>0P001072800</t>
  </si>
  <si>
    <t>ｼﾞｮｰｾﾞｯﾄｾｯﾄｱｯﾌﾟ</t>
  </si>
  <si>
    <t>0PA25212MF0A100</t>
  </si>
  <si>
    <t>0P001141500</t>
  </si>
  <si>
    <t>ｶｯﾄｱｳﾄﾃﾞｻﾞｲﾝｶｰﾃﾞｨｶﾞﾝ</t>
  </si>
  <si>
    <t>0PA25221LA2A200</t>
  </si>
  <si>
    <t>0P001141900</t>
  </si>
  <si>
    <t>ﾌｧﾝｼｰﾔｰﾝVﾈｯｸﾌﾟﾙｵｰﾊﾞｰ</t>
  </si>
  <si>
    <t>0P001142600</t>
  </si>
  <si>
    <t>ﾎﾞﾘｭｰﾑﾊﾞﾙｰﾝｽｶｰﾄ</t>
  </si>
  <si>
    <t>0PA25221LC1Z100</t>
  </si>
  <si>
    <t>0P001155400</t>
  </si>
  <si>
    <t>ﾛﾝｸﾞ袖ﾘﾌﾞｺﾝﾊﾟｸﾄﾆｯﾄｶｰﾃﾞｨｶﾞﾝ</t>
  </si>
  <si>
    <t>0P001155500</t>
  </si>
  <si>
    <t>ﾎﾞｰﾄﾈｯｸﾆｯﾄﾌﾟﾙｵｰﾊﾞｰ</t>
  </si>
  <si>
    <t>0P001155600</t>
  </si>
  <si>
    <t>ﾜｯﾌﾙﾆｯﾄｼﾞｯﾌﾟｶｰﾃﾞｨｶﾞﾝ</t>
  </si>
  <si>
    <t>0P001156300</t>
  </si>
  <si>
    <t>ｳｰﾙﾗｲｸｵｰﾊﾞｰｻｲｽﾞｼﾞｬｹｯﾄ</t>
  </si>
  <si>
    <t>0P001156400</t>
  </si>
  <si>
    <t>ﾗｲﾄ中綿ﾋﾞｯｸﾞﾌﾞﾙｿﾞﾝ</t>
  </si>
  <si>
    <t>0PA25221LE1D100</t>
  </si>
  <si>
    <t>0P001156500</t>
  </si>
  <si>
    <t>ﾄﾞﾚｰﾌﾟﾃﾞｻﾞｲﾝIﾗｲﾝｽｶｰﾄ</t>
  </si>
  <si>
    <t>0PA25221LC1B100</t>
  </si>
  <si>
    <t>0P001156600</t>
  </si>
  <si>
    <t>ﾛｰﾙｱｯﾌﾟﾊﾟﾝﾂ</t>
  </si>
  <si>
    <t>0P001156700</t>
  </si>
  <si>
    <t>ﾋﾞｽﾁｪﾚｲﾔｰﾄﾞ風ｼｬﾂ</t>
  </si>
  <si>
    <t>0PA25221LA0A100</t>
  </si>
  <si>
    <t>0P001156800</t>
  </si>
  <si>
    <t>ｳｰﾙﾗｲｸﾛﾝｸﾞｺｰﾄ</t>
  </si>
  <si>
    <t>0PA25221LE1Z100</t>
  </si>
  <si>
    <t>0P001156900</t>
  </si>
  <si>
    <t>2wayﾌｰﾄﾞ取り外しﾄﾚﾝﾁｺｰﾄ</t>
  </si>
  <si>
    <t>0P001160400</t>
  </si>
  <si>
    <t>0PA25221LA3A300</t>
  </si>
  <si>
    <t>0P001160500</t>
  </si>
  <si>
    <t>ﾐｯｸｽｶﾗｰﾎﾟﾛ襟ﾆｯﾄｶｰﾃﾞｨｶﾞﾝ</t>
  </si>
  <si>
    <t>0P001160600</t>
  </si>
  <si>
    <t>ｼｱｰﾓﾍﾔﾗｲｸﾆｯﾄﾌﾟﾙｵｰﾊﾞｰ</t>
  </si>
  <si>
    <t>0P001160700</t>
  </si>
  <si>
    <t>ﾚｰｽ付きﾋﾟﾝｽﾄﾗｲﾌﾟｼﾞｬﾝﾊﾟｰｽｶｰﾄ</t>
  </si>
  <si>
    <t>0PA25221LD0E100</t>
  </si>
  <si>
    <t>0P001160800</t>
  </si>
  <si>
    <t>ﾋﾟﾝｽﾄﾗｲﾌﾟﾊﾟﾝﾂ</t>
  </si>
  <si>
    <t>0P001160900</t>
  </si>
  <si>
    <t>ｾﾞﾌﾞﾗ柄ｷｬﾐﾜﾝﾋﾟｰｽ</t>
  </si>
  <si>
    <t>0PA25221LD0D100</t>
  </si>
  <si>
    <t>0P001162000</t>
  </si>
  <si>
    <t>ｽﾀﾝﾄﾞｶﾗｰﾒﾙﾄﾝｼｮｰﾄｺｰﾄ</t>
  </si>
  <si>
    <t>0P001162200</t>
  </si>
  <si>
    <t>0PA25241LE1Z100</t>
  </si>
  <si>
    <t>0P001163000</t>
  </si>
  <si>
    <t>ﾌｪｻﾞｰﾓｰﾙﾆｯﾄｶｰﾃﾞｨｶﾞﾝ</t>
  </si>
  <si>
    <t>0PA25231MA2A300</t>
  </si>
  <si>
    <t>0P001163800</t>
  </si>
  <si>
    <t>ﾍﾟｲｽﾞﾘｰ柄ﾆｯﾄﾌﾟﾙｵｰﾊﾞｰ</t>
  </si>
  <si>
    <t>0PA25231MA1B300</t>
  </si>
  <si>
    <t>0P001164500</t>
  </si>
  <si>
    <t>ﾊﾟｲﾙ風ｶｯﾄｿｰﾁｭﾆｯｸ</t>
  </si>
  <si>
    <t>0PA25221LA3A200</t>
  </si>
  <si>
    <t>0P001167200</t>
  </si>
  <si>
    <t>Uﾈｯｸｼﾞｬﾝﾊﾟｰｽｶｰﾄ</t>
  </si>
  <si>
    <t>0PA25212LD0E200</t>
  </si>
  <si>
    <t>0P001167300</t>
  </si>
  <si>
    <t>ﾊﾞｲｶﾗｰﾊﾟｲﾋﾟﾝｸﾞﾌﾟﾙｵｰﾊﾞｰ</t>
  </si>
  <si>
    <t>0P001167400</t>
  </si>
  <si>
    <t>ﾍﾞﾛｱｼｬﾂｼﾞｬｹｯﾄ</t>
  </si>
  <si>
    <t>0P001168000</t>
  </si>
  <si>
    <t>ﾚｲﾔｰﾄﾞ風ﾌﾟﾙｵｰﾊﾞｰ</t>
  </si>
  <si>
    <t>0P001168100</t>
  </si>
  <si>
    <t>ｼｬｰﾘﾝｸﾞｼﾞｬｶﾞｰﾄﾞｽｶｰﾄ</t>
  </si>
  <si>
    <t>0P001168200</t>
  </si>
  <si>
    <t>ﾂｲｰﾄﾞ編みﾆｯﾄﾍﾞｽﾄ</t>
  </si>
  <si>
    <t>0PA25221LA4A300</t>
  </si>
  <si>
    <t>0P001168300</t>
  </si>
  <si>
    <t>ﾊｰﾌﾐﾗﾉﾆｯﾄﾌｰﾃﾞｨｰ</t>
  </si>
  <si>
    <t>0P001168400</t>
  </si>
  <si>
    <t>ﾊﾟｯﾁﾜｰｸﾆｯﾄﾌﾟﾙｵｰﾊﾞｰ</t>
  </si>
  <si>
    <t>0P001168500</t>
  </si>
  <si>
    <t>ｸﾗｯｼｭﾍﾞﾛｱｻｲﾄﾞｽﾘｯﾄｽｶｰﾄ</t>
  </si>
  <si>
    <t>0PA25221LC1Z200</t>
  </si>
  <si>
    <t>0P001168600</t>
  </si>
  <si>
    <t>ﾍﾝﾘｰﾈｯｸ袖ﾌﾚｱﾌﾟﾙｵｰﾊﾞｰ</t>
  </si>
  <si>
    <t>0P001168700</t>
  </si>
  <si>
    <t>とてもち袖ｼｬｷﾞｰﾆｯﾄPO</t>
  </si>
  <si>
    <t>0P001168800</t>
  </si>
  <si>
    <t>ﾊﾟﾈﾙﾎﾞｰﾀﾞｰﾆｯﾄﾌﾟﾙｵｰﾊﾞｰ</t>
  </si>
  <si>
    <t>0P001168900</t>
  </si>
  <si>
    <t>ﾁｬﾝｷｰﾆｯﾄﾌﾟﾙｵｰﾊﾞｰ</t>
  </si>
  <si>
    <t>0P001177600</t>
  </si>
  <si>
    <t>ﾌｰﾄﾞｽﾄｰﾙ付きﾆｯﾄﾌﾟﾙｵｰﾊﾞｰ</t>
  </si>
  <si>
    <t>0PA25231LA1B300</t>
  </si>
  <si>
    <t>0P001177700</t>
  </si>
  <si>
    <t>BIG袖ﾃﾞｻﾞｲﾝｼｬﾂ</t>
  </si>
  <si>
    <t>0PA25231LA0A100</t>
  </si>
  <si>
    <t>0P001187600</t>
  </si>
  <si>
    <t>ｽﾀﾝﾄﾞﾈｯｸﾃﾞｻﾞｲﾝﾌﾟﾙｵｰﾊﾞｰ</t>
  </si>
  <si>
    <t>0P001189400</t>
  </si>
  <si>
    <t>ｳｴｽﾄｺｰﾄﾞﾊｰﾌﾊﾟﾝﾂ</t>
  </si>
  <si>
    <t>0PA25231LC0D100</t>
  </si>
  <si>
    <t>0P001196800</t>
  </si>
  <si>
    <t>ﾌﾛﾝﾄｼﾞｯﾌﾟｼﾞｬﾝﾊﾟｰｽｶｰﾄ</t>
  </si>
  <si>
    <t>0PA25231LD0E100</t>
  </si>
  <si>
    <t>0P001198900</t>
  </si>
  <si>
    <t>ﾊﾞｲｶﾗｰﾌﾘﾝｼﾞﾆｯﾄﾌﾟﾙｵｰﾊﾞｰ</t>
  </si>
  <si>
    <t>0P001199100</t>
  </si>
  <si>
    <t>ﾛｰﾙｱｯﾌﾟ袖ｼｮｰﾄ丈ﾆｯﾄPO</t>
  </si>
  <si>
    <t>0P001199500</t>
  </si>
  <si>
    <t>12GGﾌﾙﾆｰﾄﾞﾙﾆｯﾄｽｶｰﾌ</t>
  </si>
  <si>
    <t>0PA25221LK3C300</t>
  </si>
  <si>
    <t>0P001203200</t>
  </si>
  <si>
    <t>起毛ｸﾙｰﾈｯｸﾆｯﾄﾌﾟﾙｵｰﾊﾞｰ</t>
  </si>
  <si>
    <t>0P001205600</t>
  </si>
  <si>
    <t>ｷﾙﾃｨﾝｸﾞﾊﾟｲﾋﾟﾝｸﾞﾌﾞﾙｿﾞﾝ</t>
  </si>
  <si>
    <t>0PA25231LE1C100</t>
  </si>
  <si>
    <t>0P001206900</t>
  </si>
  <si>
    <t>ﾌﾛﾝﾄﾌﾟﾘｰﾂｽｶｰﾄ</t>
  </si>
  <si>
    <t>0PA25231LC1C100</t>
  </si>
  <si>
    <t>0P001211900</t>
  </si>
  <si>
    <t>ﾌｫﾄﾌﾟﾘﾝﾄﾀﾞﾝﾎﾞｰﾙﾌﾟﾙｵｰﾊﾞｰ</t>
  </si>
  <si>
    <t>0P001213800</t>
  </si>
  <si>
    <t>ｶｯﾄｺｰﾃﾞｭﾛｲﾗｯﾌﾟ風ｽｶｰﾄ</t>
  </si>
  <si>
    <t>0PA25231LC1Z200</t>
  </si>
  <si>
    <t>0P001213900</t>
  </si>
  <si>
    <t>ｸﾙｰﾈｯｸﾊﾞｯｸﾒﾛｰｶｯﾄｿｰ</t>
  </si>
  <si>
    <t>0P001214000</t>
  </si>
  <si>
    <t>ﾛｰﾙｱｯﾌﾟ風ｽﾄﾚｰﾄﾃﾞﾆﾑﾊﾟﾝﾂ</t>
  </si>
  <si>
    <t>0PA25221LC0A100</t>
  </si>
  <si>
    <t>0P001215100</t>
  </si>
  <si>
    <t>0P001215200</t>
  </si>
  <si>
    <t>ｺｰﾃﾞｭﾛｲｽﾀｼﾞｬﾝ</t>
  </si>
  <si>
    <t>0P001215300</t>
  </si>
  <si>
    <t>ｺｰﾃﾞｭﾛｲｲｰｼﾞｰﾜｲﾄﾞﾊﾟﾝﾂ</t>
  </si>
  <si>
    <t>0PA25212MC0B100</t>
  </si>
  <si>
    <t>0P001215400</t>
  </si>
  <si>
    <t>ｳｰﾙﾗｲｸｼｬﾂ</t>
  </si>
  <si>
    <t>0P001215500</t>
  </si>
  <si>
    <t>ﾃﾞﾆﾑｶﾊﾞｰｵｰﾙ</t>
  </si>
  <si>
    <t>0P001215600</t>
  </si>
  <si>
    <t>ﾃﾞﾆﾑ ZIP UP ｼﾞｬｹｯﾄ</t>
  </si>
  <si>
    <t>0PA25212ME0A100</t>
  </si>
  <si>
    <t>0P001215700</t>
  </si>
  <si>
    <t>ｶｰﾌﾞﾌﾚｱﾃﾞﾆﾑﾊﾟﾝﾂ</t>
  </si>
  <si>
    <t>0PA25212MC0A100</t>
  </si>
  <si>
    <t>0P001215800</t>
  </si>
  <si>
    <t>ﾜｲﾄﾞｸﾗｲﾐﾝｸﾞﾃﾞﾆﾑﾊﾟﾝﾂ</t>
  </si>
  <si>
    <t>0P001216800</t>
  </si>
  <si>
    <t>ﾋﾞｯｸｶﾗｰｺｰﾃﾞｨｶﾞﾝ</t>
  </si>
  <si>
    <t>0PA25231LA2A300</t>
  </si>
  <si>
    <t>0P001216900</t>
  </si>
  <si>
    <t>ﾌｪｲｸﾚｻﾞｰ衿ﾎﾞｱﾌﾞﾙｿﾞﾝ</t>
  </si>
  <si>
    <t>0P001217000</t>
  </si>
  <si>
    <t>ﾘﾌﾞﾀｰﾄﾙﾆｯﾄﾌﾟﾙｵｰﾊﾞｰ</t>
  </si>
  <si>
    <t>0P001217100</t>
  </si>
  <si>
    <t>ｱﾆﾏﾙｼﾞｬｶｰﾄﾞﾆｯﾄｶｰﾃﾞｨｶﾞﾝ</t>
  </si>
  <si>
    <t>0P001217200</t>
  </si>
  <si>
    <t>ｱﾆﾏﾙｼﾞｬｶｰﾄﾞﾆｯﾄﾌﾟﾙｵｰﾊﾞｰ</t>
  </si>
  <si>
    <t>0P001217300</t>
  </si>
  <si>
    <t>ﾎﾟﾘｴｽﾃﾙﾍﾟﾌﾟﾗﾑﾁｭﾆｯｸ</t>
  </si>
  <si>
    <t>0P001217400</t>
  </si>
  <si>
    <t>ﾌｧｰﾗｲｸﾆｯﾄﾁｭﾆｯｸ</t>
  </si>
  <si>
    <t>0PA25231LA3A300</t>
  </si>
  <si>
    <t>0P001217500</t>
  </si>
  <si>
    <t>ｶｯﾄｱｳﾄﾆｯﾄﾜﾝﾋﾟｰｽ</t>
  </si>
  <si>
    <t>0PA25231LD0B300</t>
  </si>
  <si>
    <t>0P001217600</t>
  </si>
  <si>
    <t>ﾐﾆﾓｰﾙﾊｰﾌｼﾞｯﾌﾟﾆｯﾄﾌﾟﾙｵｰﾊﾞｰ</t>
  </si>
  <si>
    <t>0P001217700</t>
  </si>
  <si>
    <t>ﾎﾞｰﾀﾞｰﾗｶﾞｰﾌﾟﾙｵｰﾊﾞｰ</t>
  </si>
  <si>
    <t>0PA25231LA1D200</t>
  </si>
  <si>
    <t>0P001217800</t>
  </si>
  <si>
    <t>ﾎﾟﾛ衿ｱﾝｻﾝﾌﾞﾙﾆｯﾄ</t>
  </si>
  <si>
    <t>0P001220100</t>
  </si>
  <si>
    <t>ノベルティスカーフ</t>
  </si>
  <si>
    <t>0PT25251XZ0Z900</t>
  </si>
  <si>
    <t>0P001225800</t>
  </si>
  <si>
    <t>ｸｯｷｰﾓﾝｽﾀｰ/T</t>
  </si>
  <si>
    <t>0PS25221LA1A200</t>
  </si>
  <si>
    <t>0P001225900</t>
  </si>
  <si>
    <t>ﾋﾞｯｸﾞﾊﾞｰﾄﾞ/T</t>
  </si>
  <si>
    <t>0P001226000</t>
  </si>
  <si>
    <t>ｱｰﾆｰとﾊﾞｰﾄ/T</t>
  </si>
  <si>
    <t>0P001226100</t>
  </si>
  <si>
    <t>miffy/ｽﾄﾗｲﾌﾟT</t>
  </si>
  <si>
    <t>0P001226200</t>
  </si>
  <si>
    <t>boris/T</t>
  </si>
  <si>
    <t>0P001226300</t>
  </si>
  <si>
    <t>miffy/ﾛｺﾞT</t>
  </si>
  <si>
    <t>0P001226400</t>
  </si>
  <si>
    <t>ﾐﾆｰ/ﾚﾄﾛT</t>
  </si>
  <si>
    <t>0P001226500</t>
  </si>
  <si>
    <t>ﾃﾞｲｼﾞｰ/ﾚﾄﾛT</t>
  </si>
  <si>
    <t>0P001226600</t>
  </si>
  <si>
    <t>ﾐｯｷｰ/ﾚﾄﾛT</t>
  </si>
  <si>
    <t>0P001226700</t>
  </si>
  <si>
    <t>ﾊﾞﾌﾞﾙｽ/T</t>
  </si>
  <si>
    <t>0P001226800</t>
  </si>
  <si>
    <t>ﾌﾞﾛｯｻﾑ/T</t>
  </si>
  <si>
    <t>0P001226900</t>
  </si>
  <si>
    <t>ﾊﾞﾀｰｶｯﾌﾟ/T</t>
  </si>
  <si>
    <t>0P001227000</t>
  </si>
  <si>
    <t>ｼﾝﾃﾞﾚﾗ/T</t>
  </si>
  <si>
    <t>0P001227100</t>
  </si>
  <si>
    <t>ｼﾞｬｽﾐﾝ/T</t>
  </si>
  <si>
    <t>0P001227200</t>
  </si>
  <si>
    <t>ｵｰﾛﾗ/T</t>
  </si>
  <si>
    <t>0P001227300</t>
  </si>
  <si>
    <t>ﾏｲﾒﾛﾃﾞｨ/T</t>
  </si>
  <si>
    <t>0P001227400</t>
  </si>
  <si>
    <t>ﾏﾛﾝｸﾘｰﾑ/T</t>
  </si>
  <si>
    <t>0P001227500</t>
  </si>
  <si>
    <t>こぎみゅん/T</t>
  </si>
  <si>
    <t>0P001227600</t>
  </si>
  <si>
    <t>ﾄﾑとｼﾞｪﾘｰ/T</t>
  </si>
  <si>
    <t>0P001227700</t>
  </si>
  <si>
    <t>ﾄﾑ/T</t>
  </si>
  <si>
    <t>0P001227800</t>
  </si>
  <si>
    <t>ｼﾞｪﾘｰ/T</t>
  </si>
  <si>
    <t>0P001227900</t>
  </si>
  <si>
    <t>STARWARS ﾚｲｱ/T</t>
  </si>
  <si>
    <t>0P001228000</t>
  </si>
  <si>
    <t>STARWARS/集合T</t>
  </si>
  <si>
    <t>0P001228100</t>
  </si>
  <si>
    <t>STARWARS ﾍﾞｲﾀﾞｰ/T</t>
  </si>
  <si>
    <t>0P001228200</t>
  </si>
  <si>
    <t>ﾌﾞｰｸﾚ風ｶｯﾄｿｰﾊﾟﾝﾂ</t>
  </si>
  <si>
    <t>0PA25231LC0Z200</t>
  </si>
  <si>
    <t>0P001228800</t>
  </si>
  <si>
    <t>ｳｰﾙﾗｲｸﾎﾟﾘﾂｲﾙJK</t>
  </si>
  <si>
    <t>0PA25221ME0A100</t>
  </si>
  <si>
    <t>0P001228900</t>
  </si>
  <si>
    <t>ｳｰﾙﾗｲｸﾎﾟﾘﾂｲﾙﾜｲﾄﾞﾊﾟﾝﾂ</t>
  </si>
  <si>
    <t>0PA25221MC0Z100</t>
  </si>
  <si>
    <t>0P001229000</t>
  </si>
  <si>
    <t>ｳｰﾙﾗｲｸﾎﾟﾘﾂｲﾙﾊﾟﾝﾂ</t>
  </si>
  <si>
    <t>0P001229100</t>
  </si>
  <si>
    <t>総柄ﾆｯﾄｶｰﾃﾞｨｶﾞﾝ</t>
  </si>
  <si>
    <t>0PA25221MA2A300</t>
  </si>
  <si>
    <t>0P001229200</t>
  </si>
  <si>
    <t>総柄ｸﾙｰﾈｯｸﾆｯﾄ</t>
  </si>
  <si>
    <t>0P001242300</t>
  </si>
  <si>
    <t>ｺｰﾃﾞｭﾛｲｺｸｰﾝﾊﾟﾝﾂ</t>
  </si>
  <si>
    <t>0PA25231LC0Z100</t>
  </si>
  <si>
    <t>0P001247300</t>
  </si>
  <si>
    <t>夢のﾁｮｺﾚｰﾄ工場 /ﾌｫﾄT</t>
  </si>
  <si>
    <t>0P001247400</t>
  </si>
  <si>
    <t>夢のﾁｮｺﾚｰﾄ工場 /ﾌｧｸﾄﾘｰT</t>
  </si>
  <si>
    <t>0P001247500</t>
  </si>
  <si>
    <t>夢のﾁｮｺﾚｰﾄ工場 /ﾛｺﾞT</t>
  </si>
  <si>
    <t>0P001248800</t>
  </si>
  <si>
    <t xml:space="preserve"> CRAFTSTANDARDBOUTIQUE福袋2026</t>
  </si>
  <si>
    <t>0PA25241LP0A900</t>
  </si>
  <si>
    <t>0P001248900</t>
  </si>
  <si>
    <t>0PA25241MP0A900</t>
  </si>
  <si>
    <t>0P001251200</t>
  </si>
  <si>
    <t>ﾗｯﾌﾟ風Iﾗｲﾝｽｶｰﾄ</t>
  </si>
  <si>
    <t>0P001251400</t>
  </si>
  <si>
    <t>【ﾉﾍﾞﾙﾃｨｰ】ﾎﾞｱ巾着ｼｮﾙﾀﾞｰ</t>
  </si>
  <si>
    <t>0PT25212XZ0Z900</t>
  </si>
  <si>
    <t>0P001251500</t>
  </si>
  <si>
    <t>ﾒﾙﾄﾝﾛﾝｸﾞｺｰﾄ</t>
  </si>
  <si>
    <t>0P001278400</t>
  </si>
  <si>
    <t>ﾚｻﾞｰﾗｲｸｷﾞｬｻﾞｰｽｶｰﾄ</t>
  </si>
  <si>
    <t>0PA26111LC1Z100</t>
  </si>
  <si>
    <t>0P001278500</t>
  </si>
  <si>
    <t>Vﾈｯｸｳｪｽﾄﾀｯｸｼﾞｬﾝﾊﾟｰｽｶｰﾄ</t>
  </si>
  <si>
    <t>0PA26111LD0E100</t>
  </si>
  <si>
    <t>0P001280500</t>
  </si>
  <si>
    <t>ﾀﾞﾝﾎﾞｰﾙｼﾞｮｶﾞｰﾊﾟﾝﾂ</t>
  </si>
  <si>
    <t>0PA25221LC0Z200</t>
  </si>
  <si>
    <t>0P001284400</t>
  </si>
  <si>
    <t>【2点SET】ﾚｲﾔｰﾄﾞﾀﾝｸﾄｯﾌﾟｼｬﾂ</t>
  </si>
  <si>
    <t>0P001284500</t>
  </si>
  <si>
    <t>ｳｴｽﾄ折り返しｽﾗｯｸｽ</t>
  </si>
  <si>
    <t>0PA26111LC0Z100</t>
  </si>
  <si>
    <t>0P001324000</t>
  </si>
  <si>
    <t>ｽﾎﾟﾝﾃﾞｨｯｼｭｶｰﾃﾞｨｶﾞﾝ</t>
  </si>
  <si>
    <t>0PA26111LA2A300</t>
  </si>
  <si>
    <t>0P001324200</t>
  </si>
  <si>
    <t>ﾈｯﾌﾟﾍﾝﾘｰﾈｯｸﾆｯﾄﾌﾟﾙｵｰﾊﾞｰ</t>
  </si>
  <si>
    <t>0P001324300</t>
  </si>
  <si>
    <t>ｱｳﾄﾘﾝｷﾝｸﾞﾐｯｸｽﾆｯﾄﾌﾟﾙｵｰﾊﾞｰ</t>
  </si>
  <si>
    <t>0PA26111LA1B300</t>
  </si>
  <si>
    <t>0P001324400</t>
  </si>
  <si>
    <t>ﾆｭｱﾝｽ柄ﾌｪｻﾞｰﾆｯﾄﾌﾟﾙｵｰﾊﾞｰ</t>
  </si>
  <si>
    <t>0P001332700</t>
  </si>
  <si>
    <t>CMﾅﾁｭﾗﾙﾘｰｽSS</t>
  </si>
  <si>
    <t>0PA25221XN0G 00</t>
  </si>
  <si>
    <t>0P001334700</t>
  </si>
  <si>
    <t>起毛ｹｰﾌﾞﾙVﾆｯﾄﾈｯｸﾆｯﾄﾌﾟﾙｵｰﾊﾞｰ</t>
  </si>
  <si>
    <t>0P001334800</t>
  </si>
  <si>
    <t>起毛ﾆｯﾄﾌｰﾃﾞｨ</t>
  </si>
  <si>
    <t>0P001334900</t>
  </si>
  <si>
    <t>深Vﾈｯｸﾆｯﾄﾌﾟﾙｵｰﾊﾞｰ</t>
  </si>
  <si>
    <t>0P001335000</t>
  </si>
  <si>
    <t>ｶｰﾙ起毛Vﾈｯｸﾆｯﾄｶｰﾃﾞｨｶﾞﾝ</t>
  </si>
  <si>
    <t>0P001335100</t>
  </si>
  <si>
    <t>ﾎﾟﾛ衿ﾆｯﾄﾜﾝﾋﾟｰｽ</t>
  </si>
  <si>
    <t>0PA25221LD0B300</t>
  </si>
  <si>
    <t>0P001335200</t>
  </si>
  <si>
    <t>0PP25221XN0G900</t>
  </si>
  <si>
    <t>0P001335400</t>
  </si>
  <si>
    <t>CMﾅﾁｭﾗﾙﾘｰｽM</t>
  </si>
  <si>
    <t>0P001335500</t>
  </si>
  <si>
    <t>CMﾅﾁｭﾗﾙﾘｰｽL</t>
  </si>
  <si>
    <t>0P001335600</t>
  </si>
  <si>
    <t>0P001335700</t>
  </si>
  <si>
    <t>CM刺繍ﾀﾍﾟｽﾄﾘｰ　L</t>
  </si>
  <si>
    <t>0P001335800</t>
  </si>
  <si>
    <t>CMﾀﾞﾝｼﾝｸﾞﾂﾘｰ</t>
  </si>
  <si>
    <t>0P001335900</t>
  </si>
  <si>
    <t>CMﾀﾞﾝｼﾝｸﾞｻﾝﾀﾊｯﾄ</t>
  </si>
  <si>
    <t>0P001336000</t>
  </si>
  <si>
    <t>足ﾌﾞﾗ ﾛｲﾔﾙｻﾝﾀ</t>
  </si>
  <si>
    <t>0P001336100</t>
  </si>
  <si>
    <t>CM羊毛ﾌｪﾙﾄｵｰﾅﾒﾝﾄｵｰﾙﾄﾞﾃﾃﾞｨﾍﾞｱ</t>
  </si>
  <si>
    <t>0P001336200</t>
  </si>
  <si>
    <t>CM羊毛ﾌｪﾙﾄｵｰﾅﾒﾝﾄS もこもこｽﾉｰﾏ</t>
  </si>
  <si>
    <t>0P001336300</t>
  </si>
  <si>
    <t>CMふわふわﾌｪﾙﾄｵｰﾅﾒﾝﾄBOX</t>
  </si>
  <si>
    <t>0P001336800</t>
  </si>
  <si>
    <t>ﾊﾞﾙｰﾝﾍﾑﾌﾟﾙｵｰﾊﾞｰ</t>
  </si>
  <si>
    <t>0PA26111LA1D200</t>
  </si>
  <si>
    <t>0P001337000</t>
  </si>
  <si>
    <t>裏起毛ﾃﾞﾆﾑｽｶｰﾄ</t>
  </si>
  <si>
    <t>0P001337100</t>
  </si>
  <si>
    <t>裏起毛ﾃﾞﾆﾑﾜｲﾄﾞｽﾄﾚｰﾄﾊﾟﾝﾂ</t>
  </si>
  <si>
    <t>0P001337200</t>
  </si>
  <si>
    <t>ﾚｷﾞｭﾗｰｶﾗｰｵｰﾊﾞｰｻｲｽﾞｼｬﾂ</t>
  </si>
  <si>
    <t>0PA26111LA0A100</t>
  </si>
  <si>
    <t>0P001341500</t>
  </si>
  <si>
    <t>ﾀﾞﾌﾞﾙﾎﾞｱﾐﾃﾞｨｺｰﾄ</t>
  </si>
  <si>
    <t>0P001341600</t>
  </si>
  <si>
    <t>ﾎﾞﾘｭｰﾑ中綿ﾐﾃﾞｨｺｰﾄ</t>
  </si>
  <si>
    <t>0P001341900</t>
  </si>
  <si>
    <t>ﾉﾙﾃﾞｨｯｸ起毛ﾆｯﾄﾌﾟﾙｵｰﾊﾞｰ</t>
  </si>
  <si>
    <t>0P001345300</t>
  </si>
  <si>
    <t>ﾛｰｹﾞｰｼﾞｶﾉｺﾆｯﾄﾌﾟﾙｵｰﾊﾞｰ</t>
  </si>
  <si>
    <t>0P001350600</t>
  </si>
  <si>
    <t>ｼｬｰﾘﾝｸﾞｽﾘｰﾌﾞﾆｯﾄﾌﾟﾙｵｰﾊﾞｰ</t>
  </si>
  <si>
    <t>0PP25221LA1B300</t>
  </si>
  <si>
    <t>0P001350800</t>
  </si>
  <si>
    <t>ﾙｰﾌﾟ編みﾆｯﾄﾌﾟﾙｵｰﾊﾞｰ</t>
  </si>
  <si>
    <t>0P001350900</t>
  </si>
  <si>
    <t>配色Vﾈｯｸﾆｯﾄﾌﾟﾙｵｰﾊﾞｰ</t>
  </si>
  <si>
    <t>0P001351000</t>
  </si>
  <si>
    <t>ﾊｰﾌｼﾞｯﾌﾟﾛｰｹﾞｰｼﾞﾆｯﾄﾁｭﾆｯｸ</t>
  </si>
  <si>
    <t>0P001351100</t>
  </si>
  <si>
    <t>起毛ﾊｰﾌｼﾞｯﾌﾟﾌﾟﾙｵｰﾊﾞｰ</t>
  </si>
  <si>
    <t>0P001355100</t>
  </si>
  <si>
    <t>ﾂｲﾙﾜｲﾄﾞｶｰｺﾞﾊﾟﾝﾂ</t>
  </si>
  <si>
    <t>0P001363100</t>
  </si>
  <si>
    <t>ｶｯﾄｱｳﾄﾃﾞｻﾞｲﾝﾃｰﾗｰﾄﾞｼﾞﾚ</t>
  </si>
  <si>
    <t>0PA26112LE0J100</t>
  </si>
  <si>
    <t>0P001363200</t>
  </si>
  <si>
    <t>ｶｯﾄｱｳﾄﾍﾑIﾗｲﾝｽｶｰﾄ</t>
  </si>
  <si>
    <t>0PA26112LC1Z100</t>
  </si>
  <si>
    <t>0P001363300</t>
  </si>
  <si>
    <t>【2way】ﾌﾘﾙｶﾗｰﾌﾞﾗｳｽ</t>
  </si>
  <si>
    <t>0PA26112LA0B100</t>
  </si>
  <si>
    <t>0P001369900</t>
  </si>
  <si>
    <t>TRﾜｲﾄﾞﾁﾉﾊﾟﾝﾂ</t>
  </si>
  <si>
    <t>0PA26111MC0B100</t>
  </si>
  <si>
    <t>0P001383800</t>
  </si>
  <si>
    <t>起毛ｶｯﾄｿｰｲｰｼﾞｰﾊﾟﾝﾂ</t>
  </si>
  <si>
    <t>0P001394300</t>
  </si>
  <si>
    <t>Vﾈｯｸｵｰﾊﾞｰｻｲｽﾞﾆｯﾄﾍﾞｽﾄ</t>
  </si>
  <si>
    <t>0P001395200</t>
  </si>
  <si>
    <t>ｼﾞｯﾌﾟｱｯﾌﾟﾐﾘﾀﾘｰｼﾞｬｹｯﾄ</t>
  </si>
  <si>
    <t>0PA26111LE0C100</t>
  </si>
  <si>
    <t>0P001395300</t>
  </si>
  <si>
    <t>とろみﾜｰｸｼｬﾂ</t>
  </si>
  <si>
    <t>0P001417300</t>
  </si>
  <si>
    <t>襟付きｺﾝﾊﾟｸﾄﾘﾌﾞﾆｯﾄｶｰﾃﾞｨｶﾞﾝ</t>
  </si>
  <si>
    <t>0PA26112LA2A300</t>
  </si>
  <si>
    <t>0P001417500</t>
  </si>
  <si>
    <t>ﾚｰｽﾎﾞｰﾀﾞｰﾆｯﾄﾌﾟﾙｵｰﾊﾞｰ</t>
  </si>
  <si>
    <t>0PA26112LA1B300</t>
  </si>
  <si>
    <t>0P001417700</t>
  </si>
  <si>
    <t>【前後2way】ﾚｰｽﾎﾞｳﾀｲﾌﾞﾗｳｽ</t>
  </si>
  <si>
    <t>0P001417900</t>
  </si>
  <si>
    <t>Vﾈｯｸﾌｰﾄﾞｶｼｭｸｰﾙﾆｯﾄﾌﾟﾙｵｰﾊﾞｰ</t>
  </si>
  <si>
    <t>0P001418000</t>
  </si>
  <si>
    <t>ｼｱｰﾒｯｼｭﾛﾝｸﾞｽﾘｰﾌﾞｲﾝﾅｰ</t>
  </si>
  <si>
    <t>0PA26112LB0Z200</t>
  </si>
  <si>
    <t>0P001418400</t>
  </si>
  <si>
    <t>ｽｳｪｰﾄﾞﾗｲｸﾌﾗｯﾄｽﾆｰｶｰ</t>
  </si>
  <si>
    <t>0PP26112LH3A900</t>
  </si>
  <si>
    <t>0P001419300</t>
  </si>
  <si>
    <t>ｴﾅﾒﾙﾛｰﾌｧｰ</t>
  </si>
  <si>
    <t>0PP26112LH4A900</t>
  </si>
  <si>
    <t>0P001419400</t>
  </si>
  <si>
    <t>ﾌﾗｯﾄﾛｰﾌｧｰ</t>
  </si>
  <si>
    <t>0P001419500</t>
  </si>
  <si>
    <t>ｱｼﾝﾒﾄﾘｰｶｯﾄﾌﾗｯﾄｼｭｰｽﾞ</t>
  </si>
  <si>
    <t>0PP26112LH0A900</t>
  </si>
  <si>
    <t>0P001419600</t>
  </si>
  <si>
    <t>ﾚｰｽｱｯﾌﾟﾌﾗｯﾄｼｭｰｽﾞ</t>
  </si>
  <si>
    <t>0P001419700</t>
  </si>
  <si>
    <t>ｽｳｪｰﾄﾞﾗｲｸｸﾞﾙｶﾐｭｰﾙｻﾝﾀﾞﾙ</t>
  </si>
  <si>
    <t>0PP26121LH1A900</t>
  </si>
  <si>
    <t>0P001419800</t>
  </si>
  <si>
    <t>ﾅｲﾛﾝﾀﾞﾌﾞﾙｳｪｽﾄIﾗｲﾝｽｶｰﾄ</t>
  </si>
  <si>
    <t>0P001419900</t>
  </si>
  <si>
    <t>ﾊｲｳｪｽﾄﾍﾞﾙﾄﾜｲﾄﾞﾊﾟﾝﾂ</t>
  </si>
  <si>
    <t>0PA26111LC0B100</t>
  </si>
  <si>
    <t>0P001420100</t>
  </si>
  <si>
    <t>0PA26112LE0A100</t>
  </si>
  <si>
    <t>0P001420200</t>
  </si>
  <si>
    <t>ﾌﾛﾝﾄﾀｯｸｶｰﾌﾞﾊﾟﾝﾂ</t>
  </si>
  <si>
    <t>0PA26112LC0Z100</t>
  </si>
  <si>
    <t>0P001421300</t>
  </si>
  <si>
    <t>ｽｶｰﾁｮﾜｲﾄﾞﾊﾟﾝﾂ</t>
  </si>
  <si>
    <t>0P001422900</t>
  </si>
  <si>
    <t>ｽﾎﾟﾝﾃﾞｨｯｼｭﾆｯﾄﾜﾝﾋﾟｰｽ</t>
  </si>
  <si>
    <t>0PA26112LD0B300</t>
  </si>
  <si>
    <t>0P001424100</t>
  </si>
  <si>
    <t>0P001426500</t>
  </si>
  <si>
    <t>0PA26111LA2A200</t>
  </si>
  <si>
    <t>0P001426700</t>
  </si>
  <si>
    <t>ﾗﾒｽｳｪｯﾄ風ﾆｯﾄﾌﾟﾙｵｰﾊﾞｰ</t>
  </si>
  <si>
    <t>0P001427200</t>
  </si>
  <si>
    <t>0PA26251MF0A100</t>
  </si>
  <si>
    <t>0P001427300</t>
  </si>
  <si>
    <t>襟付きﾅｲﾛﾝｽﾀｼﾞｬﾝ</t>
  </si>
  <si>
    <t>0PA26112ME0C100</t>
  </si>
  <si>
    <t>0P001427400</t>
  </si>
  <si>
    <t>0PA26112MA0A100</t>
  </si>
  <si>
    <t>0P001427500</t>
  </si>
  <si>
    <t>ﾜｲﾄﾞｽﾄﾚｰﾄﾃﾞﾆﾑﾊﾟﾝﾂ</t>
  </si>
  <si>
    <t>0PA26112MC0A100</t>
  </si>
  <si>
    <t>0P001427600</t>
  </si>
  <si>
    <t>0PA26112MC0Z100</t>
  </si>
  <si>
    <t>0P001427700</t>
  </si>
  <si>
    <t>ﾎﾞﾝﾃﾞｨﾝｸﾞｽｳｪｯﾄｸﾙｰﾈｯｸｶｰﾃﾞｨｶﾞﾝ</t>
  </si>
  <si>
    <t>0PA26112MA2A200</t>
  </si>
  <si>
    <t>0P001427800</t>
  </si>
  <si>
    <t>ﾎﾞﾝﾃﾞｨﾝｸﾞｽｳｪｯﾄｼﾞｯﾌﾟﾊﾟｰｶｰ</t>
  </si>
  <si>
    <t>0P001427900</t>
  </si>
  <si>
    <t>ﾎﾞﾝﾃﾞｨﾝｸﾞｽｳｪｯﾄﾊﾞﾙｰﾝﾊﾟﾝﾂ</t>
  </si>
  <si>
    <t>0PA26112MC0Z200</t>
  </si>
  <si>
    <t>0P001444500</t>
  </si>
  <si>
    <t>ﾃﾞﾆﾑﾌｰﾄﾞｼｬﾂ</t>
  </si>
  <si>
    <t>0PP26112MA0A100</t>
  </si>
  <si>
    <t>0P001444600</t>
  </si>
  <si>
    <t>ﾃﾞﾆﾑﾍﾞｽﾄ</t>
  </si>
  <si>
    <t>0PP26121MA4A100</t>
  </si>
  <si>
    <t>0P001444700</t>
  </si>
  <si>
    <t>ﾗｲﾄｵﾝｽ接触冷感ﾃﾞﾆﾑﾊﾟﾝﾂ</t>
  </si>
  <si>
    <t>0PP26121MC0A100</t>
  </si>
  <si>
    <t>0P001444800</t>
  </si>
  <si>
    <t>ﾃﾞﾆﾑﾊﾞｷﾞｰｼｮｰﾂ</t>
  </si>
  <si>
    <t>0PP26122MC0D100</t>
  </si>
  <si>
    <t>0P001446800</t>
  </si>
  <si>
    <t>ｽﾄﾗｲﾌﾟﾀｯｸｶｰﾌﾞﾊﾟﾝﾂ</t>
  </si>
  <si>
    <t>0P001447100</t>
  </si>
  <si>
    <t>ｽﾄﾗｲﾌﾟﾀﾞﾌﾞﾙｼﾞｬｹｯﾄ</t>
  </si>
  <si>
    <t>0P001447200</t>
  </si>
  <si>
    <t>【花粉防止】ｷﾞｬｻﾞｰﾍﾑﾌﾞﾙｿﾞﾝ</t>
  </si>
  <si>
    <t>0PA26112LE0C100</t>
  </si>
  <si>
    <t>0P001447300</t>
  </si>
  <si>
    <t>ﾜｲﾄﾞｶﾌｽﾐﾃﾞｨﾄﾚﾝﾁｺｰﾄ</t>
  </si>
  <si>
    <t>0PA26112LE0D100</t>
  </si>
  <si>
    <t>0P001447500</t>
  </si>
  <si>
    <t>ﾍﾞﾙﾄ付きｶｼｭｸｰﾙｼｬﾂ</t>
  </si>
  <si>
    <t>0PA26112LA0A100</t>
  </si>
  <si>
    <t>0P001447700</t>
  </si>
  <si>
    <t>【ｲｰｼﾞｰｹｱ】ﾌﾛﾝﾄﾀｯｸﾛﾝｸﾞｽｶｰﾄ</t>
  </si>
  <si>
    <t>0PA26121LC1Z100</t>
  </si>
  <si>
    <t>0P001447800</t>
  </si>
  <si>
    <t>【ｲｰｼﾞｰｹｱ】ﾊｰﾌﾊﾟﾝﾂ</t>
  </si>
  <si>
    <t>0PA26121LC0D100</t>
  </si>
  <si>
    <t>0P001447900</t>
  </si>
  <si>
    <t>【2点SET】ﾚｲﾔｰﾄﾞﾃﾞｻﾞｲﾝｼｬﾂ</t>
  </si>
  <si>
    <t>0PA26121LA0A100</t>
  </si>
  <si>
    <t>0P001448100</t>
  </si>
  <si>
    <t>ﾍﾞﾙﾄﾃﾞｻﾞｲﾝﾜｲﾄﾞﾊﾟﾝﾂ</t>
  </si>
  <si>
    <t>0PA26121LC0B100</t>
  </si>
  <si>
    <t>0P001461800</t>
  </si>
  <si>
    <t>ﾊﾟﾚｯﾄﾄﾞﾛｰｽﾄﾘﾝｸﾞﾊﾞｯｸﾞ</t>
  </si>
  <si>
    <t>0PP26251LJ1A100</t>
  </si>
  <si>
    <t>0P001461900</t>
  </si>
  <si>
    <t>【WEEKENDER】WORKERS　GAME　ﾊﾞ</t>
  </si>
  <si>
    <t>0PP26251MJ0A100</t>
  </si>
  <si>
    <t>0P001462000</t>
  </si>
  <si>
    <t>【WEEKENDER】PCｹｰｽ</t>
  </si>
  <si>
    <t>0PP26251GJ0Z100</t>
  </si>
  <si>
    <t>0P001462300</t>
  </si>
  <si>
    <t>ﾀｲﾃﾞｨﾄｰﾄﾊﾞｯｸﾞ</t>
  </si>
  <si>
    <t>0PP26251LJ0B100</t>
  </si>
  <si>
    <t>0P001462400</t>
  </si>
  <si>
    <t>【WEEKENDER】CLASSIC　DRIVE　ﾄ</t>
  </si>
  <si>
    <t>0PP26251MJ0B100</t>
  </si>
  <si>
    <t>0P001462700</t>
  </si>
  <si>
    <t>【WEEKENDER】ﾒｯｼｭ2wayﾄｰﾄﾊﾞｯｸ</t>
  </si>
  <si>
    <t>0PP26251GJ0B100</t>
  </si>
  <si>
    <t>0P001462800</t>
  </si>
  <si>
    <t>POY/WEEKEND(POY)</t>
  </si>
  <si>
    <t>0PP26251GJ1A100</t>
  </si>
  <si>
    <t>0P001462900</t>
  </si>
  <si>
    <t>POY/ER PE(POY)</t>
  </si>
  <si>
    <t>0P001463300</t>
  </si>
  <si>
    <t>【撥水加工】ﾚｲﾆｰｻﾆｰﾃﾞｲﾌﾟﾚｲﾊﾟﾝﾂ</t>
  </si>
  <si>
    <t>0PP26251LC0Z100</t>
  </si>
  <si>
    <t>0P001463400</t>
  </si>
  <si>
    <t>【撥水加工】ﾌﾘｰﾌﾛｰｼｮﾙﾀﾞｰﾊﾞｯｸﾞ</t>
  </si>
  <si>
    <t>0PP26251GJ0A100</t>
  </si>
  <si>
    <t>0P001463500</t>
  </si>
  <si>
    <t>【WEEKENDER】REF/RIP FUNNY　PA</t>
  </si>
  <si>
    <t>0PP26251MJ0Z100</t>
  </si>
  <si>
    <t>0P001468200</t>
  </si>
  <si>
    <t>ﾌﾗﾜｰﾌﾟﾘﾝﾄｽﾘｯﾄﾛﾝｸﾞｽｶｰﾄ</t>
  </si>
  <si>
    <t>0P001468400</t>
  </si>
  <si>
    <t>ﾊｲﾈｯｸﾊｰﾌﾎﾞﾀﾝﾌﾟﾙｵｰﾊﾞｰ</t>
  </si>
  <si>
    <t>0PA26121LA1D200</t>
  </si>
  <si>
    <t>0P001468500</t>
  </si>
  <si>
    <t>【2点SET】ﾎﾙﾀｰﾈｯｸ/ﾛﾝT</t>
  </si>
  <si>
    <t>0P001468900</t>
  </si>
  <si>
    <t>ｱｰﾄﾗｲｸﾌﾟﾘﾝﾄﾛﾝTee</t>
  </si>
  <si>
    <t>0PA26112LA1D200</t>
  </si>
  <si>
    <t>0P001469000</t>
  </si>
  <si>
    <t>ﾌﾗﾜｰﾌﾟﾘﾝﾄｼｱｰﾛﾝTee</t>
  </si>
  <si>
    <t>0P001469100</t>
  </si>
  <si>
    <t>ｼｱｰﾘﾝｶﾞｰTee</t>
  </si>
  <si>
    <t>0PA26121LB0Z200</t>
  </si>
  <si>
    <t>0P001469200</t>
  </si>
  <si>
    <t>ﾛｺﾞﾌﾟﾘﾝﾄﾛﾝTee</t>
  </si>
  <si>
    <t>0P001470200</t>
  </si>
  <si>
    <t>度詰め天竺ｻｶﾞﾗ刺繍T</t>
  </si>
  <si>
    <t>0PP26122MA1A200</t>
  </si>
  <si>
    <t>0P001470300</t>
  </si>
  <si>
    <t>度詰め天竺ﾌﾟﾘﾝﾄT</t>
  </si>
  <si>
    <t>0PP26122MA1D200</t>
  </si>
  <si>
    <t>0P001470400</t>
  </si>
  <si>
    <t>ﾚｰﾖﾝ総柄ﾌﾟﾘﾝﾄ半袖ｵｰﾌﾟﾝｶﾗｰｼｬﾂ</t>
  </si>
  <si>
    <t>0PP26122MA0A100</t>
  </si>
  <si>
    <t>0P001470500</t>
  </si>
  <si>
    <t>ﾋｯｺﾘｰﾜﾝﾎﾟｲﾝﾄ刺繍半袖ｼｬﾂ</t>
  </si>
  <si>
    <t>0P001476900</t>
  </si>
  <si>
    <t>ﾌｸﾚｼﾞｬｶｰﾄﾞﾗｸﾞﾗﾝﾌﾟﾙｵｰﾊﾞｰ</t>
  </si>
  <si>
    <t>0P001477000</t>
  </si>
  <si>
    <t>ﾌｸﾚｼﾞｬｶｰﾄﾞIﾗｲﾝｽｶｰﾄ</t>
  </si>
  <si>
    <t>0PA26112LC1Z200</t>
  </si>
  <si>
    <t>0P001477100</t>
  </si>
  <si>
    <t>ｼｬｰﾘﾝｸﾞｶｰﾃﾞｨｶﾞﾝ</t>
  </si>
  <si>
    <t>0PA26121LA2A200</t>
  </si>
  <si>
    <t>0P001477200</t>
  </si>
  <si>
    <t>ﾊﾟｲﾋﾟﾝｸﾞﾚｲﾔｰﾄﾞﾊﾞﾙｰﾝﾌﾟﾙｵｰﾊﾞｰ</t>
  </si>
  <si>
    <t>0P001477500</t>
  </si>
  <si>
    <t>【2点SET】ｽｸｰﾌﾟﾈｯｸｶｰﾃﾞ/ﾀﾝｸﾄｯﾌﾟ</t>
  </si>
  <si>
    <t>0P001477700</t>
  </si>
  <si>
    <t>【UVｶｯﾄ】ｸﾙｰﾈｯｸｶｰﾃﾞｨｶﾞﾝ</t>
  </si>
  <si>
    <t>0P001477800</t>
  </si>
  <si>
    <t>【2点SET】ﾍﾞｽﾄ/ﾊｰﾌﾎﾞﾀﾝﾘﾌﾞﾆｯﾄﾄｯ</t>
  </si>
  <si>
    <t>0P001477900</t>
  </si>
  <si>
    <t>ｼﾞｮｰｾﾞｯﾄｼｱｰﾆｯﾄﾌﾟﾙｵｰﾊﾞｰ</t>
  </si>
  <si>
    <t>0PA26121LA1B300</t>
  </si>
  <si>
    <t>0P001478000</t>
  </si>
  <si>
    <t>ﾎﾟﾛ衿ﾎﾞｰﾀﾞｰﾜﾝﾋﾟｰｽ</t>
  </si>
  <si>
    <t>0PA26112LD0Z200</t>
  </si>
  <si>
    <t>0P001478100</t>
  </si>
  <si>
    <t>0P001478200</t>
  </si>
  <si>
    <t>ﾀﾞﾝﾎﾞｰﾙﾆｯﾄﾀｯｸﾊﾟﾝﾂ</t>
  </si>
  <si>
    <t>0PA26112LC0Z200</t>
  </si>
  <si>
    <t>0P001478300</t>
  </si>
  <si>
    <t>ﾐﾆ裏毛ﾂｲｽﾄﾌﾟﾙｵｰﾊﾞｰ</t>
  </si>
  <si>
    <t>0P001478400</t>
  </si>
  <si>
    <t>ﾀﾞﾌﾞﾙｳｪｽﾄｶｯﾄｿｰﾛﾝｸﾞｽｶｰﾄ</t>
  </si>
  <si>
    <t>0PA26121LC1Z200</t>
  </si>
  <si>
    <t>0P001482400</t>
  </si>
  <si>
    <t>Vﾈｯｸｽｷｯﾊﾟｰｼｬﾂ</t>
  </si>
  <si>
    <t>0P001482500</t>
  </si>
  <si>
    <t>0P001482700</t>
  </si>
  <si>
    <t>ｽﾄﾗｲﾌﾟｼｬﾂﾜﾝﾋﾟｰｽ</t>
  </si>
  <si>
    <t>0PA26112LD0A100</t>
  </si>
  <si>
    <t>0P001483100</t>
  </si>
  <si>
    <t>ﾌﾛﾝﾄﾀｯｸﾄﾞﾚｰﾌﾟﾜｲﾄﾞﾊﾟﾝﾂ</t>
  </si>
  <si>
    <t>0PA26121LC0B200</t>
  </si>
  <si>
    <t>0P001483200</t>
  </si>
  <si>
    <t>【ｲｰｼﾞｰｹｱ】ｵｰﾊﾞｰｻｲｽﾞｼｬﾂ</t>
  </si>
  <si>
    <t>0P001483400</t>
  </si>
  <si>
    <t>ｳﾞｨﾝﾃｰｼﾞﾎﾞｲﾙﾛﾝｸﾞｽﾘｰﾌﾞﾌﾞﾗｳｽ</t>
  </si>
  <si>
    <t>0PA26121LA0B100</t>
  </si>
  <si>
    <t>0P001483700</t>
  </si>
  <si>
    <t>ｳﾞｨﾝﾃｰｼﾞﾎﾞｲﾙﾊｵﾘﾜﾝﾋﾟｰｽ</t>
  </si>
  <si>
    <t>0PA26121LD0Z100</t>
  </si>
  <si>
    <t>0P001496200</t>
  </si>
  <si>
    <t>ｽﾄﾚｰﾄﾜｲﾄﾞﾃﾞﾆﾑﾊﾟﾝﾂ</t>
  </si>
  <si>
    <t>0PA26112LC0A100</t>
  </si>
  <si>
    <t>0P001496600</t>
  </si>
  <si>
    <t>【花粉防止】ﾅｲﾛﾝｽﾀﾝﾄﾞｶﾗｰﾌﾞﾙｿﾞﾝ</t>
  </si>
  <si>
    <t>0P001497500</t>
  </si>
  <si>
    <t>【機能素材】ﾚｷﾞｭﾗｰｶﾗｰｼｬﾂ</t>
  </si>
  <si>
    <t>0P001497600</t>
  </si>
  <si>
    <t>【機能素材】ﾜｲﾄﾞｲｰｼﾞｰﾀｯｸｽﾗｯｸｽ</t>
  </si>
  <si>
    <t>0P001497700</t>
  </si>
  <si>
    <t>【機能素材】ｾｯﾄｱｯﾌﾟ</t>
  </si>
  <si>
    <t>0PA26112MF0A100</t>
  </si>
  <si>
    <t>0P001497800</t>
  </si>
  <si>
    <t>【機能素材】ﾊﾞﾝﾄﾞｶﾗｰｼｬﾂ</t>
  </si>
  <si>
    <t>0P001497900</t>
  </si>
  <si>
    <t>ｶﾗｰﾌﾞﾛｯｸﾙｰｽﾞｼｬﾂ</t>
  </si>
  <si>
    <t>0P001498000</t>
  </si>
  <si>
    <t>ｳﾞｨﾝﾃｰｼﾞｱｿｰﾄﾁｪｯｸｼｬﾂ</t>
  </si>
  <si>
    <t>0P001498200</t>
  </si>
  <si>
    <t>刺繍ｷｭｰﾊﾞｼｬﾂ</t>
  </si>
  <si>
    <t>0P001498300</t>
  </si>
  <si>
    <t>ｽｳｪｯﾄﾌﾙｼﾞｯﾌﾟﾊﾟｰｶｰ</t>
  </si>
  <si>
    <t>0PP26112MA2A200</t>
  </si>
  <si>
    <t>0P001498400</t>
  </si>
  <si>
    <t>ﾍﾋﾞｰｳｪｲﾄ配色ﾗｶﾞｰｼｬﾂ</t>
  </si>
  <si>
    <t>0PP26112MA1D200</t>
  </si>
  <si>
    <t>0P001498500</t>
  </si>
  <si>
    <t>【抗菌防臭】ﾍﾝﾘｰﾈｯｸｻｰﾏﾙﾛﾝT</t>
  </si>
  <si>
    <t>0P001498600</t>
  </si>
  <si>
    <t>ﾚｲﾔｰﾄﾞﾗｲｸﾁｪｯｸｼｬﾂ</t>
  </si>
  <si>
    <t>0P001498700</t>
  </si>
  <si>
    <t>ﾀｯｸｲｰｼﾞｰﾜｲﾄﾞﾊﾟﾝﾂ</t>
  </si>
  <si>
    <t>0P001498800</t>
  </si>
  <si>
    <t>【GOOD ROCK SPEED】NIRVANA ﾛﾝT</t>
  </si>
  <si>
    <t>0PS26251MA1D200</t>
  </si>
  <si>
    <t>0P001500500</t>
  </si>
  <si>
    <t>【ｻﾞ･ﾛｰﾘﾝｸﾞ･ｽﾄｰﾝｽﾞ】ﾋﾟｸﾞﾒﾝﾄｽｳｪ</t>
  </si>
  <si>
    <t>0PS26251MA2A200</t>
  </si>
  <si>
    <t>0P001500900</t>
  </si>
  <si>
    <t>0PS26251MC0Z200</t>
  </si>
  <si>
    <t>0P001501000</t>
  </si>
  <si>
    <t>【ｻﾞ･ﾛｰﾘﾝｸﾞ･ｽﾄｰﾝｽﾞ】ﾗｸﾞﾗﾝﾛﾝT</t>
  </si>
  <si>
    <t>0P001501100</t>
  </si>
  <si>
    <t>【ｻﾞ･ﾛｰﾘﾝｸﾞ･ｽﾄｰﾝｽﾞ】半袖ﾘﾝｶﾞｰT</t>
  </si>
  <si>
    <t>0PS26251MA1A200</t>
  </si>
  <si>
    <t>0P001501300</t>
  </si>
  <si>
    <t>【GOOD ROCK SPEED】Micky　drum</t>
  </si>
  <si>
    <t>0PS26121GA1A200</t>
  </si>
  <si>
    <t>0P001501400</t>
  </si>
  <si>
    <t>【GOOD ROCK SPEED】Micky　rock</t>
  </si>
  <si>
    <t>0P001501500</t>
  </si>
  <si>
    <t>【GOOD ROCK SPEED】Micky　guit</t>
  </si>
  <si>
    <t>0P001501600</t>
  </si>
  <si>
    <t>【GOOD ROCK SPEED】Yes coke Ye</t>
  </si>
  <si>
    <t>0P001501700</t>
  </si>
  <si>
    <t>【GOOD ROCK SPEED】cokeT</t>
  </si>
  <si>
    <t>0P001502900</t>
  </si>
  <si>
    <t>【ｻﾞ･ﾛｰﾘﾝｸﾞ･ｽﾄｰﾝｽﾞ】ﾛｺﾞﾄｰﾄﾊﾞｯｸ</t>
  </si>
  <si>
    <t>0PS26251MJ0B900</t>
  </si>
  <si>
    <t>0P001503000</t>
  </si>
  <si>
    <t>【ｻﾞ･ﾛｰﾘﾝｸﾞ･ｽﾄｰﾝｽﾞ】ﾊﾞｹｯﾄﾊｯﾄ</t>
  </si>
  <si>
    <t>0PS26251MK2A900</t>
  </si>
  <si>
    <t>0P001503200</t>
  </si>
  <si>
    <t>【GOOD ROCK SPEED】The　Rollin</t>
  </si>
  <si>
    <t>0PS26122GA1A200</t>
  </si>
  <si>
    <t>0P001503300</t>
  </si>
  <si>
    <t>【GOOD ROCK SPEED】GREEN DAY T</t>
  </si>
  <si>
    <t>0P001503400</t>
  </si>
  <si>
    <t>【GOOD ROCK SPEED】NIRVANA SMI</t>
  </si>
  <si>
    <t>0P001503500</t>
  </si>
  <si>
    <t>【GOOD ROCK SPEED】NIRVANA　T</t>
  </si>
  <si>
    <t>0P001503600</t>
  </si>
  <si>
    <t>【GOODROCKSPEED】BEATLES T</t>
  </si>
  <si>
    <t>0P001503700</t>
  </si>
  <si>
    <t>【GOOD ROCK SPEED】THE　BEATLE</t>
  </si>
  <si>
    <t>0P001503800</t>
  </si>
  <si>
    <t>【GOOD ROCK SPEED】Ford　T</t>
  </si>
  <si>
    <t>0P001503900</t>
  </si>
  <si>
    <t>【GOOD ROCK SPEED】Jeep ﾘﾝｶﾞｰT</t>
  </si>
  <si>
    <t>0P001504000</t>
  </si>
  <si>
    <t>【GOOD ROCK SPEED】Ford　ﾘﾝｶﾞｰ</t>
  </si>
  <si>
    <t>0P001504100</t>
  </si>
  <si>
    <t>【GOOD ROCK SPEED】HAWAIIAN AI</t>
  </si>
  <si>
    <t>0P001504200</t>
  </si>
  <si>
    <t>【GOOD ROCK SPEED】Midway　Air</t>
  </si>
  <si>
    <t>0P001504300</t>
  </si>
  <si>
    <t>【GOODROCKSPEED】StarWarsAnaki</t>
  </si>
  <si>
    <t>0P001504400</t>
  </si>
  <si>
    <t>【GOODROCKSPEED】StarWars EP.1</t>
  </si>
  <si>
    <t>0P001509400</t>
  </si>
  <si>
    <t>0PS26251ME0C200</t>
  </si>
  <si>
    <t>0P001510100</t>
  </si>
  <si>
    <t>[ﾋﾞﾆｰﾙ傘]切り継ぎｸﾞﾗﾃﾞｰｼｮﾝ</t>
  </si>
  <si>
    <t>0PS26251GK7A900</t>
  </si>
  <si>
    <t>0P001510200</t>
  </si>
  <si>
    <t>[ﾋﾞﾆｰﾙ傘]16Kﾌﾟﾗｽﾃｨｯｸﾊﾟｲﾋﾟﾝｸﾞ</t>
  </si>
  <si>
    <t>0P001510300</t>
  </si>
  <si>
    <t>[Wpc.IZA]compact</t>
  </si>
  <si>
    <t>0PS26251GK7A100</t>
  </si>
  <si>
    <t>0P001510400</t>
  </si>
  <si>
    <t>[Wpc.IZA]compact (ﾊﾞｲｶﾗｰ)</t>
  </si>
  <si>
    <t>0P001510500</t>
  </si>
  <si>
    <t>遮光ｴｱﾗｲﾄﾊﾟﾗｿﾙﾕﾆｾｯｸｽ 55cm</t>
  </si>
  <si>
    <t>0P001510600</t>
  </si>
  <si>
    <t>[Wpc.IZA]ASC</t>
  </si>
  <si>
    <t>0P001510700</t>
  </si>
  <si>
    <t>[Wpc.IZA]ASC(ﾊﾞｲｶﾗｰ)</t>
  </si>
  <si>
    <t>0P001510800</t>
  </si>
  <si>
    <t>[Wpc.ﾊﾟｯｶﾌﾞﾙﾎﾟﾝﾁｮ]ﾊﾞｲｶﾗｰﾕﾆｾｯｸｽ</t>
  </si>
  <si>
    <t>0P001511000</t>
  </si>
  <si>
    <t>UVｶｯﾄ接触冷感3wayｼｮｰﾙ</t>
  </si>
  <si>
    <t>0PS26122LA2A100</t>
  </si>
  <si>
    <t>0P001511100</t>
  </si>
  <si>
    <t>Wpc. UVｶｯﾄ接触冷感つば広ﾊｯﾄ</t>
  </si>
  <si>
    <t>0PS26122LK2A100</t>
  </si>
  <si>
    <t>0P001511200</t>
  </si>
  <si>
    <t>Wpc.UVｶｯﾄ 接触冷感ｷｬｯﾌﾟ</t>
  </si>
  <si>
    <t>0PS26122LK2B100</t>
  </si>
  <si>
    <t>0P001514800</t>
  </si>
  <si>
    <t>ﾄﾞﾚｰﾌﾟﾎﾟｹｯﾄﾃﾞｻﾞｲﾝｽｶｰﾄ</t>
  </si>
  <si>
    <t>0P001514900</t>
  </si>
  <si>
    <t>ﾜｰｸｼｬﾂﾌﾞﾙｿﾞﾝ</t>
  </si>
  <si>
    <t>0P001515000</t>
  </si>
  <si>
    <t>0P001517000</t>
  </si>
  <si>
    <t>【接触冷感】ﾆｯﾄｽﾄｰﾙ/ﾌﾟﾙｵｰﾊﾞｰ</t>
  </si>
  <si>
    <t>0P001517100</t>
  </si>
  <si>
    <t>ｼｱｰｼﾞｮｰｾﾞｯﾄﾆｯﾄｶｰﾃﾞｨｶﾞﾝ</t>
  </si>
  <si>
    <t>0PA26121LA2A300</t>
  </si>
  <si>
    <t>0P001517200</t>
  </si>
  <si>
    <t>【前後2way】ﾐﾆﾌﾞｰｸﾚﾍﾞｽﾄ</t>
  </si>
  <si>
    <t>0PA26112LA4A300</t>
  </si>
  <si>
    <t>0P001519000</t>
  </si>
  <si>
    <t>CS 16K UMBRELLA</t>
  </si>
  <si>
    <t>0P001519100</t>
  </si>
  <si>
    <t>CS PLASTIC 12K UMBRELLA</t>
  </si>
  <si>
    <t>0P001519200</t>
  </si>
  <si>
    <t>[Wpc.IZA]THE COOL CAP</t>
  </si>
  <si>
    <t>0PS26122GK2B100</t>
  </si>
  <si>
    <t>0P001519300</t>
  </si>
  <si>
    <t>[Wpc.IZA]THE COOL HAT</t>
  </si>
  <si>
    <t>0PS26122GK2A100</t>
  </si>
  <si>
    <t>0P001532200</t>
  </si>
  <si>
    <t>【ｲﾝﾄﾞ製】ﾎﾞﾘｭｰﾑｽﾘｰﾌﾞﾌﾞﾗｳｽ</t>
  </si>
  <si>
    <t>0P001532300</t>
  </si>
  <si>
    <t>【ｲﾝﾄﾞ製】ｶｯﾄﾜｰｸｼｼｭｳﾜﾝﾋﾟｰｽ</t>
  </si>
  <si>
    <t>0P001532400</t>
  </si>
  <si>
    <t>ﾚｲﾔｰﾄﾞﾎﾟﾛ衿ｶｰﾃﾞｨｶﾞﾝ</t>
  </si>
  <si>
    <t>0P001532600</t>
  </si>
  <si>
    <t>ﾎﾙﾀｰﾈｯｸﾆｯﾄﾍﾞｽﾄ</t>
  </si>
  <si>
    <t>0PA26121LA4A300</t>
  </si>
  <si>
    <t>0P001533400</t>
  </si>
  <si>
    <t>ｼｱｰﾎﾞｰﾀﾞｰﾎﾟﾛ衿ﾆｯﾄﾌﾟﾙｵｰﾊﾞｰ</t>
  </si>
  <si>
    <t>0P001534600</t>
  </si>
  <si>
    <t>ｳｫｯｼｬﾌﾞﾙVﾈｯｸｶｰﾃﾞｨｶﾞﾝ</t>
  </si>
  <si>
    <t>0PP26112MA2A300</t>
  </si>
  <si>
    <t>0P001534800</t>
  </si>
  <si>
    <t>ﾃﾞﾆﾑﾜｲﾄﾞﾊﾟﾝﾂ</t>
  </si>
  <si>
    <t>0PP26112MC0B100</t>
  </si>
  <si>
    <t>0P001535200</t>
  </si>
  <si>
    <t>ﾊﾞﾙｰﾝMA-1</t>
  </si>
  <si>
    <t>0PP26112ME0C100</t>
  </si>
  <si>
    <t>0P001535300</t>
  </si>
  <si>
    <t>ﾊｲﾌﾞﾘｰﾁｹﾐｶﾙ 加工ﾃﾞﾆﾑｼﾞｬｹｯﾄ</t>
  </si>
  <si>
    <t>0PP26121ME0A100</t>
  </si>
  <si>
    <t>0P001535400</t>
  </si>
  <si>
    <t>ﾊｲﾌﾞﾘｰﾁｹﾐｶﾙ加工ﾃﾞﾆﾑﾜｲﾄﾞﾊﾟﾝﾂ</t>
  </si>
  <si>
    <t>0P001535800</t>
  </si>
  <si>
    <t>【ｸｰﾙﾄﾞﾗｲ】ｲｰｼﾞｰｹｱｼｬﾂ</t>
  </si>
  <si>
    <t>0PP26121MA0A100</t>
  </si>
  <si>
    <t>0P001535900</t>
  </si>
  <si>
    <t>【ｸｰﾙﾄﾞﾗｲ】ﾈｸﾀｲ付き半袖ｼｬﾂ</t>
  </si>
  <si>
    <t>0P001536000</t>
  </si>
  <si>
    <t>【ｸｰﾙﾄﾞﾗｲ】ﾊﾞｲｶﾗｰﾆｯﾄ衿ﾎﾟﾛｼｬﾂ</t>
  </si>
  <si>
    <t>0P001539500</t>
  </si>
  <si>
    <t>ﾎﾞｯｸｽﾀｯｸﾁﾉﾊﾟﾝﾂ</t>
  </si>
  <si>
    <t>0P001539600</t>
  </si>
  <si>
    <t>柄編みﾆｯﾄｼｬﾂｶｰﾃﾞｨｶﾞﾝ</t>
  </si>
  <si>
    <t>0PA26112MA2A300</t>
  </si>
  <si>
    <t>0P001540200</t>
  </si>
  <si>
    <t>【KIU】ﾚｲﾝﾎﾟﾝﾁｮ2ND</t>
  </si>
  <si>
    <t>0PS26251GK9Z100</t>
  </si>
  <si>
    <t>0P001540300</t>
  </si>
  <si>
    <t>【KIU】ﾌﾟﾛﾃｸﾄﾊｯﾄ</t>
  </si>
  <si>
    <t>0PS26251GK2A100</t>
  </si>
  <si>
    <t>0P001553300</t>
  </si>
  <si>
    <t>【ｵﾘｵﾝﾋﾞｰﾙ】ﾌﾟﾘﾝﾄT</t>
  </si>
  <si>
    <t>0PS26122MA1A200</t>
  </si>
  <si>
    <t>0P001553400</t>
  </si>
  <si>
    <t>【ｵﾘｵﾝﾋﾞｰﾙ】総柄ｸﾞﾗﾌｨｯｸT</t>
  </si>
  <si>
    <t>0P001553700</t>
  </si>
  <si>
    <t>ﾐﾆ裏毛ｼｮｰﾂ</t>
  </si>
  <si>
    <t>0PP26122MC0D200</t>
  </si>
  <si>
    <t>0P001554400</t>
  </si>
  <si>
    <t>【fulcro】City ｼｮﾙﾀﾞｰ ﾕﾃｨﾙ</t>
  </si>
  <si>
    <t>0PS26251GJ0A900</t>
  </si>
  <si>
    <t>0P001554800</t>
  </si>
  <si>
    <t>【fulcro】R　ｼｮﾙﾀﾞｰ　ｱｰﾁS</t>
  </si>
  <si>
    <t>0P001555000</t>
  </si>
  <si>
    <t>【fulcro】R　ｼｮﾙﾀﾞｰ　ｱｰﾁL</t>
  </si>
  <si>
    <t>0P001555200</t>
  </si>
  <si>
    <t>【fulcro】R ﾘｭｯｸ　ﾊﾟｲﾛｯﾄ</t>
  </si>
  <si>
    <t>0PS26251GJ0D900</t>
  </si>
  <si>
    <t>0P001558100</t>
  </si>
  <si>
    <t>cojiｰcoji/ﾄｰﾄﾊﾞｯｸ</t>
  </si>
  <si>
    <t>0PS26251LJ0B100</t>
  </si>
  <si>
    <t>0P001558200</t>
  </si>
  <si>
    <t>cojiｰcoji/ｸｯｼｮﾝ</t>
  </si>
  <si>
    <t>0PS26251LN0Y100</t>
  </si>
  <si>
    <t>0P001558300</t>
  </si>
  <si>
    <t>cojiｰcoji/刺繍S/S TEE</t>
  </si>
  <si>
    <t>0PS26122LA1A200</t>
  </si>
  <si>
    <t>0P001558500</t>
  </si>
  <si>
    <t>cojiｰcoji/ｴｺﾊﾞｯｸ</t>
  </si>
  <si>
    <t>0PS26251LJ0F100</t>
  </si>
  <si>
    <t>0P001558600</t>
  </si>
  <si>
    <t>cojiｰcoji/ﾊﾟｽｹｰｽ</t>
  </si>
  <si>
    <t>0PS26251LN9Z900</t>
  </si>
  <si>
    <t>0P001558700</t>
  </si>
  <si>
    <t>cojiｰcoji/携帯ｽﾄﾗｯﾌﾟ</t>
  </si>
  <si>
    <t>0P001559200</t>
  </si>
  <si>
    <t>cojiｰcoji/巾着ﾎﾟｰﾁ</t>
  </si>
  <si>
    <t>0PS26251LJ1A100</t>
  </si>
  <si>
    <t>0P001559400</t>
  </si>
  <si>
    <t>cojiｰcoji/日傘</t>
  </si>
  <si>
    <t>0PS26251LK7A900</t>
  </si>
  <si>
    <t>0P001559800</t>
  </si>
  <si>
    <t>cojiｰcoji/靴下</t>
  </si>
  <si>
    <t>0PS26251LK1B900</t>
  </si>
  <si>
    <t>0P001559900</t>
  </si>
  <si>
    <t>cojiｰcoji/ﾍｱｸﾘｯﾌﾟ</t>
  </si>
  <si>
    <t>0PS26251LL5A900</t>
  </si>
  <si>
    <t>0P001564300</t>
  </si>
  <si>
    <t>ｻｯｶｰｲｰｼﾞｰｾｯﾄｱｯﾌﾟ</t>
  </si>
  <si>
    <t>0PP26121MF0A100</t>
  </si>
  <si>
    <t>0P001564400</t>
  </si>
  <si>
    <t>半袖ﾀﾞﾌﾞﾙﾃｰﾗｰﾄﾞｾｯﾄｱｯﾌﾟ</t>
  </si>
  <si>
    <t>0P001564500</t>
  </si>
  <si>
    <t>ﾎﾞﾀﾝﾚｽｶｯﾄｶｰﾃﾞｨｶﾞﾝ</t>
  </si>
  <si>
    <t>0PP26121MA2A200</t>
  </si>
  <si>
    <t>0P001564600</t>
  </si>
  <si>
    <t>ﾌｪｲｸﾚｻﾞｰﾐﾆﾎﾞｽﾄﾝ</t>
  </si>
  <si>
    <t>0PP26251LJ0Z100</t>
  </si>
  <si>
    <t>0P001564700</t>
  </si>
  <si>
    <t>ﾌｪｲｸﾚｻﾞｰﾄｰﾄ</t>
  </si>
  <si>
    <t>0P001567000</t>
  </si>
  <si>
    <t>ﾜﾝﾎﾟｲﾝﾄ刺繍ﾗｸﾞﾗﾝﾛﾝT</t>
  </si>
  <si>
    <t>0PP26121MA1D200</t>
  </si>
  <si>
    <t>0P001567100</t>
  </si>
  <si>
    <t>ﾄﾞﾗｲﾆｯﾄｶｰﾃﾞｨｶﾞﾝ</t>
  </si>
  <si>
    <t>0PP26121MA2A300</t>
  </si>
  <si>
    <t>0P001567200</t>
  </si>
  <si>
    <t>透かし編み半袖ﾆｯﾄﾎﾟﾛｼｬﾂ</t>
  </si>
  <si>
    <t>0PA26121MA1B300</t>
  </si>
  <si>
    <t>0P001568600</t>
  </si>
  <si>
    <t>ﾊﾞﾙｰﾝｽﾘｰﾌﾞｼｬﾂ</t>
  </si>
  <si>
    <t>0PA26121MA0A100</t>
  </si>
  <si>
    <t>0P001568700</t>
  </si>
  <si>
    <t>ﾀｲ付き半袖ｼｬﾂ</t>
  </si>
  <si>
    <t>0P001568800</t>
  </si>
  <si>
    <t>ﾜﾝﾀｯｸﾁﾉｽﾗｯｸｽ</t>
  </si>
  <si>
    <t>0PA26121MC0Z100</t>
  </si>
  <si>
    <t>0P001569500</t>
  </si>
  <si>
    <t>撥水NYLON　PARACORD BONSACK</t>
  </si>
  <si>
    <t>0PS26251LJ0Z100</t>
  </si>
  <si>
    <t>0P001569600</t>
  </si>
  <si>
    <t>PU BOSTON +POUCH</t>
  </si>
  <si>
    <t>0P001572700</t>
  </si>
  <si>
    <t>ｱｿｰﾄﾐﾆﾁｪｯｸﾎﾞｸｼｰ半袖ｼｬﾂ</t>
  </si>
  <si>
    <t>0P001572800</t>
  </si>
  <si>
    <t>ﾍﾋﾞｰｳｪｲﾄｸﾞﾗﾃﾞｰｼｮﾝﾛﾝT</t>
  </si>
  <si>
    <t>0P001577600</t>
  </si>
  <si>
    <t>12POCKET INSIDE PRINT RUCK</t>
  </si>
  <si>
    <t>0PS26251LJ0D100</t>
  </si>
  <si>
    <t>0P001577700</t>
  </si>
  <si>
    <t>8POCKET INSIDE PRINT SACOCHE S</t>
  </si>
  <si>
    <t>0PS26251LJ0A100</t>
  </si>
  <si>
    <t>0P001577800</t>
  </si>
  <si>
    <t>NYLON HALF SHOULDER</t>
  </si>
  <si>
    <t>0P001577900</t>
  </si>
  <si>
    <t>STRIPE+BORDER 2WAY TOTE</t>
  </si>
  <si>
    <t>0P001578000</t>
  </si>
  <si>
    <t>METALLIC BRAID TOTE</t>
  </si>
  <si>
    <t>0PS26122LJ0B900</t>
  </si>
  <si>
    <t>0P001578100</t>
  </si>
  <si>
    <t>METALLIC TOTE</t>
  </si>
  <si>
    <t>0PS26122LJ0Z900</t>
  </si>
  <si>
    <t>0P001582700</t>
  </si>
  <si>
    <t>【前後2way】ﾀﾝｸﾄｯﾌﾟｲﾝﾅｰ</t>
  </si>
  <si>
    <t>0PA26121LA5A200</t>
  </si>
  <si>
    <t>0P001586700</t>
  </si>
  <si>
    <t>ｳﾞｨﾝﾃｰｼﾞﾗｲｸｶｰﾌﾞﾃﾞﾆﾑﾊﾟﾝﾂ</t>
  </si>
  <si>
    <t>0PA26121MC0A100</t>
  </si>
  <si>
    <t>0P001586800</t>
  </si>
  <si>
    <t>ｽﾘﾑﾌｨｯﾄﾊﾟﾝﾂ</t>
  </si>
  <si>
    <t>0P001591500</t>
  </si>
  <si>
    <t>【接触冷感】ﾌﾟﾘﾝﾄｲｰｼﾞｰﾊﾟﾝﾂ</t>
  </si>
  <si>
    <t>0PA26121LC0Z100</t>
  </si>
  <si>
    <t>0P001591600</t>
  </si>
  <si>
    <t>【接触冷感】ﾌﾟﾘﾝﾄｷｬﾐﾜﾝﾋﾟｰｽ</t>
  </si>
  <si>
    <t>0PA26121LD0D100</t>
  </si>
  <si>
    <t>0P001591700</t>
  </si>
  <si>
    <t>【2点set】ｽｶｰﾌ付きｼｱｰｽﾄﾗｲﾌﾟｼｬﾂ</t>
  </si>
  <si>
    <t>0P001591800</t>
  </si>
  <si>
    <t>ﾊﾞｯｸｷﾞｬｻﾞｰﾎﾟﾝﾁｮｼｬﾂ</t>
  </si>
  <si>
    <t>0P001591900</t>
  </si>
  <si>
    <t>ｺｯﾄﾝﾅｲﾛﾝｶｰﾌﾞﾊﾟﾝﾂ</t>
  </si>
  <si>
    <t>0P001592000</t>
  </si>
  <si>
    <t>【ｳｫｯｼｬﾌﾞﾙ】ﾘﾈﾝﾗｲｸｵｰﾊﾞｰｻｲｽﾞｼﾞｬ</t>
  </si>
  <si>
    <t>0PA26121LE0A100</t>
  </si>
  <si>
    <t>0P001592100</t>
  </si>
  <si>
    <t>【ｳｫｯｼｬﾌﾞﾙ】ﾘﾈﾝﾗｲｸﾜｲﾄﾞｲｰｼﾞｰﾊﾟﾝ</t>
  </si>
  <si>
    <t>0P001592200</t>
  </si>
  <si>
    <t>【ｳｫｯｼｬﾌﾞﾙ】ﾘﾈﾝﾗｲｸﾗｯﾌﾟ風ｽｶｰﾄ</t>
  </si>
  <si>
    <t>0P001592300</t>
  </si>
  <si>
    <t>【遮熱】ｼｬｰﾘﾝｸﾞｼｮｰﾄｽﾘｰﾌﾞﾌﾞﾗｳｽ</t>
  </si>
  <si>
    <t>0PA26122LA0B100</t>
  </si>
  <si>
    <t>0P001592400</t>
  </si>
  <si>
    <t>【遮熱】ｸﾛｯﾌﾟﾄﾞﾚﾝｸﾞｽｼｬﾂ</t>
  </si>
  <si>
    <t>0PA26122LA0A100</t>
  </si>
  <si>
    <t>0P001597500</t>
  </si>
  <si>
    <t>0P001597600</t>
  </si>
  <si>
    <t>ﾎﾟﾛﾆｯﾄﾌﾟﾙｵｰﾊﾞｰ</t>
  </si>
  <si>
    <t>0P001599400</t>
  </si>
  <si>
    <t>ﾂｲｽﾄﾛｺﾞﾊｰﾌｽﾘｰﾌﾞTｼｬﾂ</t>
  </si>
  <si>
    <t>0PA26121LA1A200</t>
  </si>
  <si>
    <t>0P001603400</t>
  </si>
  <si>
    <t>ｼｱｰｵｰﾌﾟﾝｶﾗｰｼｬﾂ</t>
  </si>
  <si>
    <t>0P001603500</t>
  </si>
  <si>
    <t>0PA26121LE0C100</t>
  </si>
  <si>
    <t>0P001603900</t>
  </si>
  <si>
    <t>ﾗｲﾄﾀﾞﾝﾎﾞｰﾙﾀｯｸﾌﾟﾙｵｰﾊﾞｰ</t>
  </si>
  <si>
    <t>0P001604300</t>
  </si>
  <si>
    <t>【ｲﾝﾄﾞ製】ﾍﾟﾌﾟﾗﾑﾌﾞﾗｳｽ</t>
  </si>
  <si>
    <t>0P001604400</t>
  </si>
  <si>
    <t>【ｲﾝﾄﾞ製】ﾊｰﾌｽﾘｰﾌﾞｼｬｰﾘﾝｸﾞﾜﾝﾋﾟｰ</t>
  </si>
  <si>
    <t>0P001609000</t>
  </si>
  <si>
    <t>ｱｿｰﾄｱﾆﾏﾙ柄ﾋﾞｯｸﾞTｼｬﾂ</t>
  </si>
  <si>
    <t>0P001610400</t>
  </si>
  <si>
    <t>0P001644300</t>
  </si>
  <si>
    <t>ｳﾞｨﾝﾃｰｼﾞﾎﾞｲﾙｷﾞｬｻﾞｰﾌﾞﾗｳｽ</t>
  </si>
  <si>
    <t>0P001644600</t>
  </si>
  <si>
    <t>ｳﾞｨﾝﾃｰｼﾞﾎﾞｲﾙﾀｯｸﾌﾚｱｼｬﾂ</t>
  </si>
  <si>
    <t>0P001644700</t>
  </si>
  <si>
    <t>【撥水】ﾍﾟﾌﾟﾗﾑﾁｭﾆｯｸ</t>
  </si>
  <si>
    <t>0PA26121LA3A100</t>
  </si>
  <si>
    <t>0P001644800</t>
  </si>
  <si>
    <t>【撥水】ﾜｲﾄﾞｲｰｼﾞｰﾊﾟﾝﾂ</t>
  </si>
  <si>
    <t>0P001644900</t>
  </si>
  <si>
    <t>【撥水】ﾄﾞﾛｽﾄｷﾞｬｻﾞｰｽｶｰﾄ</t>
  </si>
  <si>
    <t>0P001645000</t>
  </si>
  <si>
    <t>【撥水】ｷﾞｬｻﾞｰﾃﾞｻﾞｲﾝｷｬﾐﾜﾝﾋﾟｰｽ</t>
  </si>
  <si>
    <t>0P001645600</t>
  </si>
  <si>
    <t>ｼｱｰﾜｯｼｬｰｽｶｰﾄ</t>
  </si>
  <si>
    <t>0P001646200</t>
  </si>
  <si>
    <t>切替半袖ｼｬﾂ</t>
  </si>
  <si>
    <t>0P001646300</t>
  </si>
  <si>
    <t>刺繍ｷｭｰﾊﾞ半袖ｼｬﾂ</t>
  </si>
  <si>
    <t>0P001646400</t>
  </si>
  <si>
    <t>ﾋﾟｸﾞﾒﾝﾄﾗｲﾝTｼｬﾂ</t>
  </si>
  <si>
    <t>0P001646500</t>
  </si>
  <si>
    <t>【吸水速乾】ﾍﾝﾘｰﾈｯｸ半袖T</t>
  </si>
  <si>
    <t>0P001646600</t>
  </si>
  <si>
    <t>ﾜﾝﾀｯｸﾊｰﾌﾁﾉｽﾗｯｸｽ</t>
  </si>
  <si>
    <t>0PA26122MC0D100</t>
  </si>
  <si>
    <t>0P001653000</t>
  </si>
  <si>
    <t>【WANDER ANIMALS】ｸﾞﾗﾌｨｯｸT</t>
  </si>
  <si>
    <t>0P001653100</t>
  </si>
  <si>
    <t>fulcro Explorerﾐﾆｼｮﾙﾀﾞｰｽﾄﾗｲﾄﾞ</t>
  </si>
  <si>
    <t>0PS26251MJ0A100</t>
  </si>
  <si>
    <t>0P001653300</t>
  </si>
  <si>
    <t>【fulcro】ExplorerｼｮﾙﾀﾞｰｽｱｰﾍﾞL</t>
  </si>
  <si>
    <t>0P001653400</t>
  </si>
  <si>
    <t>【fulcro】Explorerﾊﾞｯｸﾊﾟｯｸｽﾘｰｸ</t>
  </si>
  <si>
    <t>0PS26251MJ0D100</t>
  </si>
  <si>
    <t>0P001673000</t>
  </si>
  <si>
    <t>【接触冷感】ｱｼﾝﾒﾄﾘｰﾃﾞﾆﾑｽｶｰﾄ</t>
  </si>
  <si>
    <t>0PA26122LC1Z100</t>
  </si>
  <si>
    <t>0P001673100</t>
  </si>
  <si>
    <t>【接触冷感】3ﾀｯｸﾃﾞﾆﾑﾊﾟﾝﾂ</t>
  </si>
  <si>
    <t>0PA26122LC0A100</t>
  </si>
  <si>
    <t>0P001674000</t>
  </si>
  <si>
    <t>【接触冷感】ﾊﾞｲｶﾗｰﾍﾑﾌﾟﾙｵｰﾊﾞｰ</t>
  </si>
  <si>
    <t>0P001674200</t>
  </si>
  <si>
    <t>【2点set】ﾋﾞｽﾁｪﾚｲﾔｰﾄﾞﾌﾟﾙｵｰﾊﾞｰ</t>
  </si>
  <si>
    <t>0P001674300</t>
  </si>
  <si>
    <t>ｵｰﾛﾗｼｱｰｶｰﾃﾞｨｶﾞﾝ</t>
  </si>
  <si>
    <t>0PA26122LA2A300</t>
  </si>
  <si>
    <t>0P001674400</t>
  </si>
  <si>
    <t>ﾏﾙﾁｶﾗｰﾌｧﾝｼｰﾆｯﾄﾌﾟﾙｵｰﾊﾞｰ</t>
  </si>
  <si>
    <t>0PA26122LA1B300</t>
  </si>
  <si>
    <t>0P001678500</t>
  </si>
  <si>
    <t>半袖ﾘﾈﾝ混ｾｯﾄｱｯﾌﾟ</t>
  </si>
  <si>
    <t>0PA26122MF0A100</t>
  </si>
  <si>
    <t>0P001678600</t>
  </si>
  <si>
    <t>ｼｱｻｯｶｰﾁｪｯｸｼｬﾂ</t>
  </si>
  <si>
    <t>0PA26122MA0A100</t>
  </si>
  <si>
    <t>0P001678700</t>
  </si>
  <si>
    <t>ｼｱｻｯｶｰﾁｪｯｸｼｮｰﾂ</t>
  </si>
  <si>
    <t>0P001680600</t>
  </si>
  <si>
    <t>①ﾋﾟｱｽ類800</t>
  </si>
  <si>
    <t>0PR26251XL9Z900</t>
  </si>
  <si>
    <t>0P001680700</t>
  </si>
  <si>
    <t>①ﾋﾟｱｽ類900</t>
  </si>
  <si>
    <t>0P001680800</t>
  </si>
  <si>
    <t>①ﾋﾟｱｽ類1000</t>
  </si>
  <si>
    <t>0P001680900</t>
  </si>
  <si>
    <t>①ﾋﾟｱｽ類1100</t>
  </si>
  <si>
    <t>0P001681000</t>
  </si>
  <si>
    <t>①ﾋﾟｱｽ類1200</t>
  </si>
  <si>
    <t>0P001681100</t>
  </si>
  <si>
    <t>①ﾋﾟｱｽ類1300</t>
  </si>
  <si>
    <t>0P001681200</t>
  </si>
  <si>
    <t>①ﾋﾟｱｽ類1400</t>
  </si>
  <si>
    <t>0P001681300</t>
  </si>
  <si>
    <t>①ﾋﾟｱｽ類1500</t>
  </si>
  <si>
    <t>0P001681400</t>
  </si>
  <si>
    <t>①ﾋﾟｱｽ類1600</t>
  </si>
  <si>
    <t>0P001681500</t>
  </si>
  <si>
    <t>①ﾋﾟｱｽ類1700</t>
  </si>
  <si>
    <t>0P001681600</t>
  </si>
  <si>
    <t>①ﾋﾟｱｽ類1800</t>
  </si>
  <si>
    <t>0P001681700</t>
  </si>
  <si>
    <t>①ﾋﾟｱｽ類1900</t>
  </si>
  <si>
    <t>0P001681800</t>
  </si>
  <si>
    <t>①ﾋﾟｱｽ類2000</t>
  </si>
  <si>
    <t>0P001681900</t>
  </si>
  <si>
    <t>①ﾋﾟｱｽ類2100</t>
  </si>
  <si>
    <t>0P001682000</t>
  </si>
  <si>
    <t>①ﾋﾟｱｽ類2200</t>
  </si>
  <si>
    <t>0P001682100</t>
  </si>
  <si>
    <t>①ﾋﾟｱｽ類2300</t>
  </si>
  <si>
    <t>0P001682200</t>
  </si>
  <si>
    <t>①ﾋﾟｱｽ類2400</t>
  </si>
  <si>
    <t>0P001682300</t>
  </si>
  <si>
    <t>①ﾋﾟｱｽ類2500</t>
  </si>
  <si>
    <t>0P001682400</t>
  </si>
  <si>
    <t>①ﾋﾟｱｽ類2600</t>
  </si>
  <si>
    <t>0P001682500</t>
  </si>
  <si>
    <t>①ﾋﾟｱｽ類2700</t>
  </si>
  <si>
    <t>0P001682600</t>
  </si>
  <si>
    <t>①ﾋﾟｱｽ類2800</t>
  </si>
  <si>
    <t>0P001682700</t>
  </si>
  <si>
    <t>①ﾋﾟｱｽ類2900</t>
  </si>
  <si>
    <t>0P001684300</t>
  </si>
  <si>
    <t>0P001684400</t>
  </si>
  <si>
    <t>0P001684500</t>
  </si>
  <si>
    <t>0P001684600</t>
  </si>
  <si>
    <t>0P001684700</t>
  </si>
  <si>
    <t>0P001684800</t>
  </si>
  <si>
    <t>0P001684900</t>
  </si>
  <si>
    <t>0P001685000</t>
  </si>
  <si>
    <t>0P001685100</t>
  </si>
  <si>
    <t>0P001685200</t>
  </si>
  <si>
    <t>0P001685300</t>
  </si>
  <si>
    <t>0P001685400</t>
  </si>
  <si>
    <t>0P001685500</t>
  </si>
  <si>
    <t>0P001685600</t>
  </si>
  <si>
    <t>0P001685700</t>
  </si>
  <si>
    <t>0P001685800</t>
  </si>
  <si>
    <t>0P001685900</t>
  </si>
  <si>
    <t>0P001686000</t>
  </si>
  <si>
    <t>0P001686100</t>
  </si>
  <si>
    <t>0P001686200</t>
  </si>
  <si>
    <t>0P001686300</t>
  </si>
  <si>
    <t>0P001686400</t>
  </si>
  <si>
    <t>0P001686500</t>
  </si>
  <si>
    <t>0P001686600</t>
  </si>
  <si>
    <t>0P001686700</t>
  </si>
  <si>
    <t>0P001686800</t>
  </si>
  <si>
    <t>0P001686900</t>
  </si>
  <si>
    <t>0P001687000</t>
  </si>
  <si>
    <t>0P001687100</t>
  </si>
  <si>
    <t>0P001687200</t>
  </si>
  <si>
    <t>0P001687300</t>
  </si>
  <si>
    <t>0P001687400</t>
  </si>
  <si>
    <t>0P001687500</t>
  </si>
  <si>
    <t>0P001687600</t>
  </si>
  <si>
    <t>0P001687700</t>
  </si>
  <si>
    <t>0P001687800</t>
  </si>
  <si>
    <t>0P001687900</t>
  </si>
  <si>
    <t>0P001688000</t>
  </si>
  <si>
    <t>0P001688100</t>
  </si>
  <si>
    <t>0P001688200</t>
  </si>
  <si>
    <t>0P001688300</t>
  </si>
  <si>
    <t>0P001688400</t>
  </si>
  <si>
    <t>0P001688500</t>
  </si>
  <si>
    <t>0P001688600</t>
  </si>
  <si>
    <t>0P001688700</t>
  </si>
  <si>
    <t>0P001688800</t>
  </si>
  <si>
    <t>0P001688900</t>
  </si>
  <si>
    <t>0P001689000</t>
  </si>
  <si>
    <t>0P001689100</t>
  </si>
  <si>
    <t>0P001689200</t>
  </si>
  <si>
    <t>0P001689300</t>
  </si>
  <si>
    <t>0P001689400</t>
  </si>
  <si>
    <t>0P001689500</t>
  </si>
  <si>
    <t>0P001689600</t>
  </si>
  <si>
    <t>0P001689700</t>
  </si>
  <si>
    <t>0P001689800</t>
  </si>
  <si>
    <t>0P001689900</t>
  </si>
  <si>
    <t>0P001690000</t>
  </si>
  <si>
    <t>0P001690100</t>
  </si>
  <si>
    <t>0P001690200</t>
  </si>
  <si>
    <t>0P001690300</t>
  </si>
  <si>
    <t>0P001690400</t>
  </si>
  <si>
    <t>0P001690500</t>
  </si>
  <si>
    <t>0P001690600</t>
  </si>
  <si>
    <t>0P001690700</t>
  </si>
  <si>
    <t>0P001690800</t>
  </si>
  <si>
    <t>0P001690900</t>
  </si>
  <si>
    <t>0P001691000</t>
  </si>
  <si>
    <t>0P001691100</t>
  </si>
  <si>
    <t>0P001691200</t>
  </si>
  <si>
    <t>0P001691300</t>
  </si>
  <si>
    <t>0P001691400</t>
  </si>
  <si>
    <t>0P001691500</t>
  </si>
  <si>
    <t>0P001691600</t>
  </si>
  <si>
    <t>0P001691700</t>
  </si>
  <si>
    <t>0P001691800</t>
  </si>
  <si>
    <t>0P001691900</t>
  </si>
  <si>
    <t>0P001692000</t>
  </si>
  <si>
    <t>0P001692300</t>
  </si>
  <si>
    <t>0P001692400</t>
  </si>
  <si>
    <t>0P001692500</t>
  </si>
  <si>
    <t>0P001692600</t>
  </si>
  <si>
    <t>0P001692700</t>
  </si>
  <si>
    <t>0P001692800</t>
  </si>
  <si>
    <t>0P001692900</t>
  </si>
  <si>
    <t>0P001693000</t>
  </si>
  <si>
    <t>0P001693100</t>
  </si>
  <si>
    <t>0P001693200</t>
  </si>
  <si>
    <t>0P001693300</t>
  </si>
  <si>
    <t>0P001693400</t>
  </si>
  <si>
    <t>0P001693500</t>
  </si>
  <si>
    <t>0P001693600</t>
  </si>
  <si>
    <t>0P001693700</t>
  </si>
  <si>
    <t>0P001693800</t>
  </si>
  <si>
    <t>0P001693900</t>
  </si>
  <si>
    <t>0P001694000</t>
  </si>
  <si>
    <t>0P001694100</t>
  </si>
  <si>
    <t>0P001694200</t>
  </si>
  <si>
    <t>0P001694300</t>
  </si>
  <si>
    <t>0P001694400</t>
  </si>
  <si>
    <t>0P001694600</t>
  </si>
  <si>
    <t>0P001694700</t>
  </si>
  <si>
    <t>0P001694800</t>
  </si>
  <si>
    <t>0P001694900</t>
  </si>
  <si>
    <t>0P001695000</t>
  </si>
  <si>
    <t>0P001695100</t>
  </si>
  <si>
    <t>0P001695200</t>
  </si>
  <si>
    <t>0P001695300</t>
  </si>
  <si>
    <t>0P001695400</t>
  </si>
  <si>
    <t>0P001695500</t>
  </si>
  <si>
    <t>0P001695600</t>
  </si>
  <si>
    <t>0P001695700</t>
  </si>
  <si>
    <t>0P001695800</t>
  </si>
  <si>
    <t>0P001695900</t>
  </si>
  <si>
    <t>0P001696000</t>
  </si>
  <si>
    <t>0P001696100</t>
  </si>
  <si>
    <t>0P001696200</t>
  </si>
  <si>
    <t>0P001696300</t>
  </si>
  <si>
    <t>0P001696400</t>
  </si>
  <si>
    <t>0P001696500</t>
  </si>
  <si>
    <t>0P001696600</t>
  </si>
  <si>
    <t>0P001696700</t>
  </si>
  <si>
    <t>0P001696800</t>
  </si>
  <si>
    <t>②ﾌﾟﾁﾍﾟﾝﾀﾞﾝﾄ･ﾈｯｸﾚｽ1200</t>
  </si>
  <si>
    <t>0P001696900</t>
  </si>
  <si>
    <t>②ﾌﾟﾁﾍﾟﾝﾀﾞﾝﾄ･ﾈｯｸﾚｽ1300</t>
  </si>
  <si>
    <t>0P001697000</t>
  </si>
  <si>
    <t>②ﾌﾟﾁﾍﾟﾝﾀﾞﾝﾄ･ﾈｯｸﾚｽ1400</t>
  </si>
  <si>
    <t>0P001697100</t>
  </si>
  <si>
    <t>②ﾌﾟﾁﾍﾟﾝﾀﾞﾝﾄ･ﾈｯｸﾚｽ1500</t>
  </si>
  <si>
    <t>0P001697200</t>
  </si>
  <si>
    <t>②ﾌﾟﾁﾍﾟﾝﾀﾞﾝﾄ･ﾈｯｸﾚｽ1600</t>
  </si>
  <si>
    <t>0P001697300</t>
  </si>
  <si>
    <t>②ﾌﾟﾁﾍﾟﾝﾀﾞﾝﾄ･ﾈｯｸﾚｽ1700</t>
  </si>
  <si>
    <t>0P001697400</t>
  </si>
  <si>
    <t>②ﾌﾟﾁﾍﾟﾝﾀﾞﾝﾄ･ﾈｯｸﾚｽ1800</t>
  </si>
  <si>
    <t>0P001697500</t>
  </si>
  <si>
    <t>②ﾌﾟﾁﾍﾟﾝﾀﾞﾝﾄ･ﾈｯｸﾚｽ1900</t>
  </si>
  <si>
    <t>0P001697600</t>
  </si>
  <si>
    <t>②ﾌﾟﾁﾍﾟﾝﾀﾞﾝﾄ･ﾈｯｸﾚｽ2000</t>
  </si>
  <si>
    <t>0P001697700</t>
  </si>
  <si>
    <t>②ﾌﾟﾁﾍﾟﾝﾀﾞﾝﾄ･ﾈｯｸﾚｽ2100</t>
  </si>
  <si>
    <t>0P001697800</t>
  </si>
  <si>
    <t>②ﾌﾟﾁﾍﾟﾝﾀﾞﾝﾄ･ﾈｯｸﾚｽ2200</t>
  </si>
  <si>
    <t>0P001697900</t>
  </si>
  <si>
    <t>②ﾌﾟﾁﾍﾟﾝﾀﾞﾝﾄ･ﾈｯｸﾚｽ2300</t>
  </si>
  <si>
    <t>0P001698000</t>
  </si>
  <si>
    <t>②ﾌﾟﾁﾍﾟﾝﾀﾞﾝﾄ･ﾈｯｸﾚｽ2400</t>
  </si>
  <si>
    <t>0P001698100</t>
  </si>
  <si>
    <t>②ﾌﾟﾁﾍﾟﾝﾀﾞﾝﾄ･ﾈｯｸﾚｽ2500</t>
  </si>
  <si>
    <t>0P001698200</t>
  </si>
  <si>
    <t>②ﾌﾟﾁﾍﾟﾝﾀﾞﾝﾄ･ﾈｯｸﾚｽ2600</t>
  </si>
  <si>
    <t>0P001698300</t>
  </si>
  <si>
    <t>②ﾌﾟﾁﾍﾟﾝﾀﾞﾝﾄ･ﾈｯｸﾚｽ2700</t>
  </si>
  <si>
    <t>0P001698400</t>
  </si>
  <si>
    <t>②ﾌﾟﾁﾍﾟﾝﾀﾞﾝﾄ･ﾈｯｸﾚｽ2800</t>
  </si>
  <si>
    <t>0P001698500</t>
  </si>
  <si>
    <t>②ﾌﾟﾁﾍﾟﾝﾀﾞﾝﾄ･ﾈｯｸﾚｽ2900</t>
  </si>
  <si>
    <t>0P001698600</t>
  </si>
  <si>
    <t>②ﾌﾟﾁﾍﾟﾝﾀﾞﾝﾄ･ﾈｯｸﾚｽ3000</t>
  </si>
  <si>
    <t>0P001698700</t>
  </si>
  <si>
    <t>②ﾌﾟﾁﾍﾟﾝﾀﾞﾝﾄ･ﾈｯｸﾚｽ3100</t>
  </si>
  <si>
    <t>0P001698800</t>
  </si>
  <si>
    <t>②ﾌﾟﾁﾍﾟﾝﾀﾞﾝﾄ･ﾈｯｸﾚｽ3200</t>
  </si>
  <si>
    <t>0P001698900</t>
  </si>
  <si>
    <t>②ﾌﾟﾁﾍﾟﾝﾀﾞﾝﾄ･ﾈｯｸﾚｽ3300</t>
  </si>
  <si>
    <t>0P001699000</t>
  </si>
  <si>
    <t>②ﾌﾟﾁﾍﾟﾝﾀﾞﾝﾄ･ﾈｯｸﾚｽ3400</t>
  </si>
  <si>
    <t>0P001699100</t>
  </si>
  <si>
    <t>②ﾌﾟﾁﾍﾟﾝﾀﾞﾝﾄ･ﾈｯｸﾚｽ3500</t>
  </si>
  <si>
    <t>0P001699200</t>
  </si>
  <si>
    <t>②ﾌﾟﾁﾍﾟﾝﾀﾞﾝﾄ･ﾈｯｸﾚｽ3600</t>
  </si>
  <si>
    <t>0P001699300</t>
  </si>
  <si>
    <t>③ﾌﾞﾚｽﾚｯﾄ･ﾊﾞﾝｸﾞﾙ1200</t>
  </si>
  <si>
    <t>0P001699400</t>
  </si>
  <si>
    <t>③ﾌﾞﾚｽﾚｯﾄ･ﾊﾞﾝｸﾞﾙ1300</t>
  </si>
  <si>
    <t>0P001699500</t>
  </si>
  <si>
    <t>③ﾌﾞﾚｽﾚｯﾄ･ﾊﾞﾝｸﾞﾙ1400</t>
  </si>
  <si>
    <t>0P001699600</t>
  </si>
  <si>
    <t>③ﾌﾞﾚｽﾚｯﾄ･ﾊﾞﾝｸﾞﾙ1500</t>
  </si>
  <si>
    <t>0P001699700</t>
  </si>
  <si>
    <t>③ﾌﾞﾚｽﾚｯﾄ･ﾊﾞﾝｸﾞﾙ1600</t>
  </si>
  <si>
    <t>0P001699800</t>
  </si>
  <si>
    <t>③ﾌﾞﾚｽﾚｯﾄ･ﾊﾞﾝｸﾞﾙ1700</t>
  </si>
  <si>
    <t>0P001699900</t>
  </si>
  <si>
    <t>③ﾌﾞﾚｽﾚｯﾄ･ﾊﾞﾝｸﾞﾙ1800</t>
  </si>
  <si>
    <t>0P001700000</t>
  </si>
  <si>
    <t>③ﾌﾞﾚｽﾚｯﾄ･ﾊﾞﾝｸﾞﾙ1900</t>
  </si>
  <si>
    <t>0P001700100</t>
  </si>
  <si>
    <t>③ﾌﾞﾚｽﾚｯﾄ･ﾊﾞﾝｸﾞﾙ2000</t>
  </si>
  <si>
    <t>0P001700200</t>
  </si>
  <si>
    <t>③ﾌﾞﾚｽﾚｯﾄ･ﾊﾞﾝｸﾞﾙ2100</t>
  </si>
  <si>
    <t>0P001700300</t>
  </si>
  <si>
    <t>③ﾌﾞﾚｽﾚｯﾄ･ﾊﾞﾝｸﾞﾙ2200</t>
  </si>
  <si>
    <t>0P001700400</t>
  </si>
  <si>
    <t>③ﾌﾞﾚｽﾚｯﾄ･ﾊﾞﾝｸﾞﾙ2300</t>
  </si>
  <si>
    <t>0P001700500</t>
  </si>
  <si>
    <t>③ﾌﾞﾚｽﾚｯﾄ･ﾊﾞﾝｸﾞﾙ2400</t>
  </si>
  <si>
    <t>0P001700600</t>
  </si>
  <si>
    <t>③ﾌﾞﾚｽﾚｯﾄ･ﾊﾞﾝｸﾞﾙ2500</t>
  </si>
  <si>
    <t>0P001700700</t>
  </si>
  <si>
    <t>③ﾌﾞﾚｽﾚｯﾄ･ﾊﾞﾝｸﾞﾙ2600</t>
  </si>
  <si>
    <t>0P001700800</t>
  </si>
  <si>
    <t>③ﾌﾞﾚｽﾚｯﾄ･ﾊﾞﾝｸﾞﾙ2700</t>
  </si>
  <si>
    <t>0P001700900</t>
  </si>
  <si>
    <t>③ﾌﾞﾚｽﾚｯﾄ･ﾊﾞﾝｸﾞﾙ2800</t>
  </si>
  <si>
    <t>0P001701000</t>
  </si>
  <si>
    <t>③ﾌﾞﾚｽﾚｯﾄ･ﾊﾞﾝｸﾞﾙ2900</t>
  </si>
  <si>
    <t>0P001701100</t>
  </si>
  <si>
    <t>③ﾌﾞﾚｽﾚｯﾄ･ﾊﾞﾝｸﾞﾙ3000</t>
  </si>
  <si>
    <t>0P001701200</t>
  </si>
  <si>
    <t>③ﾌﾞﾚｽﾚｯﾄ･ﾊﾞﾝｸﾞﾙ3100</t>
  </si>
  <si>
    <t>0P001701300</t>
  </si>
  <si>
    <t>③ﾌﾞﾚｽﾚｯﾄ･ﾊﾞﾝｸﾞﾙ3200</t>
  </si>
  <si>
    <t>0P001701400</t>
  </si>
  <si>
    <t>③ﾌﾞﾚｽﾚｯﾄ･ﾊﾞﾝｸﾞﾙ3300</t>
  </si>
  <si>
    <t>0P001701500</t>
  </si>
  <si>
    <t>③ﾌﾞﾚｽﾚｯﾄ･ﾊﾞﾝｸﾞﾙ3400</t>
  </si>
  <si>
    <t>0P001701600</t>
  </si>
  <si>
    <t>③ﾌﾞﾚｽﾚｯﾄ･ﾊﾞﾝｸﾞﾙ3500</t>
  </si>
  <si>
    <t>0P001701700</t>
  </si>
  <si>
    <t>③ﾌﾞﾚｽﾚｯﾄ･ﾊﾞﾝｸﾞﾙ3600</t>
  </si>
  <si>
    <t>0P001701800</t>
  </si>
  <si>
    <t>④ｲﾔｶﾌ･ｲﾔｶﾌﾘﾝｸﾞ･ﾘﾝｸﾞ900</t>
  </si>
  <si>
    <t>0P001701900</t>
  </si>
  <si>
    <t>④ｲﾔｶﾌ･ｲﾔｶﾌﾘﾝｸﾞ･ﾘﾝｸﾞ1000</t>
  </si>
  <si>
    <t>0P001702000</t>
  </si>
  <si>
    <t>④ｲﾔｶﾌ･ｲﾔｶﾌﾘﾝｸﾞ･ﾘﾝｸﾞ1100</t>
  </si>
  <si>
    <t>0P001702100</t>
  </si>
  <si>
    <t>④ｲﾔｶﾌ･ｲﾔｶﾌﾘﾝｸﾞ･ﾘﾝｸﾞ1200</t>
  </si>
  <si>
    <t>0P001702200</t>
  </si>
  <si>
    <t>④ｲﾔｶﾌ･ｲﾔｶﾌﾘﾝｸﾞ･ﾘﾝｸﾞ1300</t>
  </si>
  <si>
    <t>0P001702300</t>
  </si>
  <si>
    <t>④ｲﾔｶﾌ･ｲﾔｶﾌﾘﾝｸﾞ･ﾘﾝｸﾞ1400</t>
  </si>
  <si>
    <t>0P001702400</t>
  </si>
  <si>
    <t>④ｲﾔｶﾌ･ｲﾔｶﾌﾘﾝｸﾞ･ﾘﾝｸﾞ1500</t>
  </si>
  <si>
    <t>0P001702500</t>
  </si>
  <si>
    <t>④ｲﾔｶﾌ･ｲﾔｶﾌﾘﾝｸﾞ･ﾘﾝｸﾞ1600</t>
  </si>
  <si>
    <t>0P001702600</t>
  </si>
  <si>
    <t>④ｲﾔｶﾌ･ｲﾔｶﾌﾘﾝｸﾞ･ﾘﾝｸﾞ1700</t>
  </si>
  <si>
    <t>0P001702700</t>
  </si>
  <si>
    <t>④ｲﾔｶﾌ･ｲﾔｶﾌﾘﾝｸﾞ･ﾘﾝｸﾞ1800</t>
  </si>
  <si>
    <t>0P001702800</t>
  </si>
  <si>
    <t>④ｲﾔｶﾌ･ｲﾔｶﾌﾘﾝｸﾞ･ﾘﾝｸﾞ1900</t>
  </si>
  <si>
    <t>0P001702900</t>
  </si>
  <si>
    <t>④ｲﾔｶﾌ･ｲﾔｶﾌﾘﾝｸﾞ･ﾘﾝｸﾞ2000</t>
  </si>
  <si>
    <t>0P001703000</t>
  </si>
  <si>
    <t>④ｲﾔｶﾌ･ｲﾔｶﾌﾘﾝｸﾞ･ﾘﾝｸﾞ2100</t>
  </si>
  <si>
    <t>0P001703100</t>
  </si>
  <si>
    <t>④ｲﾔｶﾌ･ｲﾔｶﾌﾘﾝｸﾞ･ﾘﾝｸﾞ2200</t>
  </si>
  <si>
    <t>0P001703200</t>
  </si>
  <si>
    <t>④ｲﾔｶﾌ･ｲﾔｶﾌﾘﾝｸﾞ･ﾘﾝｸﾞ2300</t>
  </si>
  <si>
    <t>0P001703300</t>
  </si>
  <si>
    <t>④ｲﾔｶﾌ･ｲﾔｶﾌﾘﾝｸﾞ･ﾘﾝｸﾞ2400</t>
  </si>
  <si>
    <t>0P001703400</t>
  </si>
  <si>
    <t>④ｲﾔｶﾌ･ｲﾔｶﾌﾘﾝｸﾞ･ﾘﾝｸﾞ2500</t>
  </si>
  <si>
    <t>0P001703500</t>
  </si>
  <si>
    <t>④ｲﾔｶﾌ･ｲﾔｶﾌﾘﾝｸﾞ･ﾘﾝｸﾞ2600</t>
  </si>
  <si>
    <t>0P001703600</t>
  </si>
  <si>
    <t>④ｲﾔｶﾌ･ｲﾔｶﾌﾘﾝｸﾞ･ﾘﾝｸﾞ2700</t>
  </si>
  <si>
    <t>0P001703700</t>
  </si>
  <si>
    <t>④ｲﾔｶﾌ･ｲﾔｶﾌﾘﾝｸﾞ･ﾘﾝｸﾞ2800</t>
  </si>
  <si>
    <t>0P001703800</t>
  </si>
  <si>
    <t>⑤その他ｱｸｾｻﾘｰ1300</t>
  </si>
  <si>
    <t>0P001703900</t>
  </si>
  <si>
    <t>⑤その他ｱｸｾｻﾘｰ1400</t>
  </si>
  <si>
    <t>0P001704000</t>
  </si>
  <si>
    <t>⑤その他ｱｸｾｻﾘｰ1500</t>
  </si>
  <si>
    <t>0P001704100</t>
  </si>
  <si>
    <t>⑤その他ｱｸｾｻﾘｰ1600</t>
  </si>
  <si>
    <t>0P001704200</t>
  </si>
  <si>
    <t>⑤その他ｱｸｾｻﾘｰ1700</t>
  </si>
  <si>
    <t>0P001704300</t>
  </si>
  <si>
    <t>⑤その他ｱｸｾｻﾘｰ1800</t>
  </si>
  <si>
    <t>0P001704400</t>
  </si>
  <si>
    <t>⑤その他ｱｸｾｻﾘｰ1900</t>
  </si>
  <si>
    <t>0P001704500</t>
  </si>
  <si>
    <t>⑤その他ｱｸｾｻﾘｰ2000</t>
  </si>
  <si>
    <t>0P001704600</t>
  </si>
  <si>
    <t>⑤その他ｱｸｾｻﾘｰ2100</t>
  </si>
  <si>
    <t>0P001704700</t>
  </si>
  <si>
    <t>⑤その他ｱｸｾｻﾘｰ2200</t>
  </si>
  <si>
    <t>0P001704800</t>
  </si>
  <si>
    <t>⑤その他ｱｸｾｻﾘｰ2300</t>
  </si>
  <si>
    <t>0P001704900</t>
  </si>
  <si>
    <t>⑤その他ｱｸｾｻﾘｰ2400</t>
  </si>
  <si>
    <t>0P001705000</t>
  </si>
  <si>
    <t>⑤その他ｱｸｾｻﾘｰ2500</t>
  </si>
  <si>
    <t>0P001705100</t>
  </si>
  <si>
    <t>⑤その他ｱｸｾｻﾘｰ2600</t>
  </si>
  <si>
    <t>0P001705200</t>
  </si>
  <si>
    <t>⑤その他ｱｸｾｻﾘｰ2700</t>
  </si>
  <si>
    <t>0P001705300</t>
  </si>
  <si>
    <t>⑤その他ｱｸｾｻﾘｰ2800</t>
  </si>
  <si>
    <t>0P001705400</t>
  </si>
  <si>
    <t>⑤その他ｱｸｾｻﾘｰ2900</t>
  </si>
  <si>
    <t>0P001705500</t>
  </si>
  <si>
    <t>⑤その他ｱｸｾｻﾘｰ3000</t>
  </si>
  <si>
    <t>0P001705600</t>
  </si>
  <si>
    <t>⑤その他ｱｸｾｻﾘｰ3100</t>
  </si>
  <si>
    <t>0P001705700</t>
  </si>
  <si>
    <t>⑤その他ｱｸｾｻﾘｰ3200</t>
  </si>
  <si>
    <t>0P001705800</t>
  </si>
  <si>
    <t>⑤その他ｱｸｾｻﾘｰ3300</t>
  </si>
  <si>
    <t>0P001705900</t>
  </si>
  <si>
    <t>⑤その他ｱｸｾｻﾘｰ3400</t>
  </si>
  <si>
    <t>0P001706000</t>
  </si>
  <si>
    <t>⑤その他ｱｸｾｻﾘｰ3500</t>
  </si>
  <si>
    <t>0P001706100</t>
  </si>
  <si>
    <t>⑤その他ｱｸｾｻﾘｰ3600</t>
  </si>
  <si>
    <t>0P001706200</t>
  </si>
  <si>
    <t>⑤その他ｱｸｾｻﾘｰ3700</t>
  </si>
  <si>
    <t>0P001706300</t>
  </si>
  <si>
    <t>⑤その他ｱｸｾｻﾘｰ3800</t>
  </si>
  <si>
    <t>0P001706400</t>
  </si>
  <si>
    <t>⑤その他ｱｸｾｻﾘｰ3900</t>
  </si>
  <si>
    <t>0P001706500</t>
  </si>
  <si>
    <t>⑤その他ｱｸｾｻﾘｰ4000</t>
  </si>
  <si>
    <t>0P001706600</t>
  </si>
  <si>
    <t>⑤その他ｱｸｾｻﾘｰ4300</t>
  </si>
  <si>
    <t>0P001706700</t>
  </si>
  <si>
    <t>⑤その他ｱｸｾｻﾘｰ4500</t>
  </si>
  <si>
    <t>0P001706800</t>
  </si>
  <si>
    <t>⑥ﾊﾞﾚｯﾀ･ﾋﾟﾝ･ｸﾘｯﾌﾟ800</t>
  </si>
  <si>
    <t>0P001706900</t>
  </si>
  <si>
    <t>⑥ﾊﾞﾚｯﾀ･ﾋﾟﾝ･ｸﾘｯﾌﾟ900</t>
  </si>
  <si>
    <t>0P001707000</t>
  </si>
  <si>
    <t>⑥ﾊﾞﾚｯﾀ･ﾋﾟﾝ･ｸﾘｯﾌﾟ1000</t>
  </si>
  <si>
    <t>0P001707100</t>
  </si>
  <si>
    <t>⑥ﾊﾞﾚｯﾀ･ﾋﾟﾝ･ｸﾘｯﾌﾟ1100</t>
  </si>
  <si>
    <t>0P001707200</t>
  </si>
  <si>
    <t>⑥ﾊﾞﾚｯﾀ･ﾋﾟﾝ･ｸﾘｯﾌﾟ1200</t>
  </si>
  <si>
    <t>0P001707300</t>
  </si>
  <si>
    <t>⑥ﾊﾞﾚｯﾀ･ﾋﾟﾝ･ｸﾘｯﾌﾟ1300</t>
  </si>
  <si>
    <t>0P001707400</t>
  </si>
  <si>
    <t>⑥ﾊﾞﾚｯﾀ･ﾋﾟﾝ･ｸﾘｯﾌﾟ1400</t>
  </si>
  <si>
    <t>0P001707500</t>
  </si>
  <si>
    <t>⑥ﾊﾞﾚｯﾀ･ﾋﾟﾝ･ｸﾘｯﾌﾟ1500</t>
  </si>
  <si>
    <t>0P001707600</t>
  </si>
  <si>
    <t>⑥ﾊﾞﾚｯﾀ･ﾋﾟﾝ･ｸﾘｯﾌﾟ1600</t>
  </si>
  <si>
    <t>0P001707700</t>
  </si>
  <si>
    <t>⑥ﾊﾞﾚｯﾀ･ﾋﾟﾝ･ｸﾘｯﾌﾟ1700</t>
  </si>
  <si>
    <t>0P001707800</t>
  </si>
  <si>
    <t>⑥ﾊﾞﾚｯﾀ･ﾋﾟﾝ･ｸﾘｯﾌﾟ1800</t>
  </si>
  <si>
    <t>0P001707900</t>
  </si>
  <si>
    <t>⑥ﾊﾞﾚｯﾀ･ﾋﾟﾝ･ｸﾘｯﾌﾟ1900</t>
  </si>
  <si>
    <t>0P001708000</t>
  </si>
  <si>
    <t>⑥ﾊﾞﾚｯﾀ･ﾋﾟﾝ･ｸﾘｯﾌﾟ2000</t>
  </si>
  <si>
    <t>0P001708100</t>
  </si>
  <si>
    <t>⑥ﾊﾞﾚｯﾀ･ﾋﾟﾝ･ｸﾘｯﾌﾟ2100</t>
  </si>
  <si>
    <t>0P001708200</t>
  </si>
  <si>
    <t>⑥ﾊﾞﾚｯﾀ･ﾋﾟﾝ･ｸﾘｯﾌﾟ2200</t>
  </si>
  <si>
    <t>0P001708300</t>
  </si>
  <si>
    <t>⑥ﾊﾞﾚｯﾀ･ﾋﾟﾝ･ｸﾘｯﾌﾟ2300</t>
  </si>
  <si>
    <t>0P001708400</t>
  </si>
  <si>
    <t>⑥ﾊﾞﾚｯﾀ･ﾋﾟﾝ･ｸﾘｯﾌﾟ2400</t>
  </si>
  <si>
    <t>0P001708500</t>
  </si>
  <si>
    <t>⑥ﾊﾞﾚｯﾀ･ﾋﾟﾝ･ｸﾘｯﾌﾟ2500</t>
  </si>
  <si>
    <t>0P001708600</t>
  </si>
  <si>
    <t>⑥ﾊﾞﾚｯﾀ･ﾋﾟﾝ･ｸﾘｯﾌﾟ2600</t>
  </si>
  <si>
    <t>0P001708700</t>
  </si>
  <si>
    <t>⑥ﾊﾞﾚｯﾀ･ﾋﾟﾝ･ｸﾘｯﾌﾟ2700</t>
  </si>
  <si>
    <t>0P001708800</t>
  </si>
  <si>
    <t>⑥ﾊﾞﾚｯﾀ･ﾋﾟﾝ･ｸﾘｯﾌﾟ2800</t>
  </si>
  <si>
    <t>0P001708900</t>
  </si>
  <si>
    <t>⑥ﾊﾞﾚｯﾀ･ﾋﾟﾝ･ｸﾘｯﾌﾟ2900</t>
  </si>
  <si>
    <t>0P001709000</t>
  </si>
  <si>
    <t>⑦ﾍｱｺﾞﾑ･ﾍｱｶﾌ･ｼｭｼｭ･ｶﾁｭｰｼｬ800</t>
  </si>
  <si>
    <t>0P001709100</t>
  </si>
  <si>
    <t>⑦ﾍｱｺﾞﾑ･ﾍｱｶﾌ･ｼｭｼｭ･ｶﾁｭｰｼｬ900</t>
  </si>
  <si>
    <t>0P001709200</t>
  </si>
  <si>
    <t>⑦ﾍｱｺﾞﾑ･ﾍｱｶﾌ･ｼｭｼｭ･ｶﾁｭｰｼｬ1000</t>
  </si>
  <si>
    <t>0P001709300</t>
  </si>
  <si>
    <t>⑦ﾍｱｺﾞﾑ･ﾍｱｶﾌ･ｼｭｼｭ･ｶﾁｭｰｼｬ1100</t>
  </si>
  <si>
    <t>0P001709400</t>
  </si>
  <si>
    <t>⑦ﾍｱｺﾞﾑ･ﾍｱｶﾌ･ｼｭｼｭ･ｶﾁｭｰｼｬ1200</t>
  </si>
  <si>
    <t>0P001709500</t>
  </si>
  <si>
    <t>⑦ﾍｱｺﾞﾑ･ﾍｱｶﾌ･ｼｭｼｭ･ｶﾁｭｰｼｬ1300</t>
  </si>
  <si>
    <t>0P001709600</t>
  </si>
  <si>
    <t>⑦ﾍｱｺﾞﾑ･ﾍｱｶﾌ･ｼｭｼｭ･ｶﾁｭｰｼｬ1400</t>
  </si>
  <si>
    <t>0P001709700</t>
  </si>
  <si>
    <t>⑦ﾍｱｺﾞﾑ･ﾍｱｶﾌ･ｼｭｼｭ･ｶﾁｭｰｼｬ1500</t>
  </si>
  <si>
    <t>0P001709800</t>
  </si>
  <si>
    <t>⑦ﾍｱｺﾞﾑ･ﾍｱｶﾌ･ｼｭｼｭ･ｶﾁｭｰｼｬ1600</t>
  </si>
  <si>
    <t>0P001709900</t>
  </si>
  <si>
    <t>⑦ﾍｱｺﾞﾑ･ﾍｱｶﾌ･ｼｭｼｭ･ｶﾁｭｰｼｬ1700</t>
  </si>
  <si>
    <t>0P001710000</t>
  </si>
  <si>
    <t>⑦ﾍｱｺﾞﾑ･ﾍｱｶﾌ･ｼｭｼｭ･ｶﾁｭｰｼｬ1800</t>
  </si>
  <si>
    <t>0P001710100</t>
  </si>
  <si>
    <t>⑦ﾍｱｺﾞﾑ･ﾍｱｶﾌ･ｼｭｼｭ･ｶﾁｭｰｼｬ1900</t>
  </si>
  <si>
    <t>0P001710200</t>
  </si>
  <si>
    <t>⑦ﾍｱｺﾞﾑ･ﾍｱｶﾌ･ｼｭｼｭ･ｶﾁｭｰｼｬ2000</t>
  </si>
  <si>
    <t>0P001710300</t>
  </si>
  <si>
    <t>⑦ﾍｱｺﾞﾑ･ﾍｱｶﾌ･ｼｭｼｭ･ｶﾁｭｰｼｬ2100</t>
  </si>
  <si>
    <t>0P001710400</t>
  </si>
  <si>
    <t>⑦ﾍｱｺﾞﾑ･ﾍｱｶﾌ･ｼｭｼｭ･ｶﾁｭｰｼｬ2200</t>
  </si>
  <si>
    <t>0P001710500</t>
  </si>
  <si>
    <t>⑦ﾍｱｺﾞﾑ･ﾍｱｶﾌ･ｼｭｼｭ･ｶﾁｭｰｼｬ2300</t>
  </si>
  <si>
    <t>0P001710600</t>
  </si>
  <si>
    <t>⑦ﾍｱｺﾞﾑ･ﾍｱｶﾌ･ｼｭｼｭ･ｶﾁｭｰｼｬ2400</t>
  </si>
  <si>
    <t>0P001710700</t>
  </si>
  <si>
    <t>⑦ﾍｱｺﾞﾑ･ﾍｱｶﾌ･ｼｭｼｭ･ｶﾁｭｰｼｬ2500</t>
  </si>
  <si>
    <t>0P001710800</t>
  </si>
  <si>
    <t>⑦ﾍｱｺﾞﾑ･ﾍｱｶﾌ･ｼｭｼｭ･ｶﾁｭｰｼｬ2600</t>
  </si>
  <si>
    <t>0P001710900</t>
  </si>
  <si>
    <t>⑦ﾍｱｺﾞﾑ･ﾍｱｶﾌ･ｼｭｼｭ･ｶﾁｭｰｼｬ2700</t>
  </si>
  <si>
    <t>0P001711000</t>
  </si>
  <si>
    <t>⑦ﾍｱｺﾞﾑ･ﾍｱｶﾌ･ｼｭｼｭ･ｶﾁｭｰｼｬ2800</t>
  </si>
  <si>
    <t>0P001711100</t>
  </si>
  <si>
    <t>⑦ﾍｱｺﾞﾑ･ﾍｱｶﾌ･ｼｭｼｭ･ｶﾁｭｰｼｬ2900</t>
  </si>
  <si>
    <t>0P001711200</t>
  </si>
  <si>
    <t>⑧ﾊﾞﾝｽ800</t>
  </si>
  <si>
    <t>0P001711300</t>
  </si>
  <si>
    <t>⑧ﾊﾞﾝｽ900</t>
  </si>
  <si>
    <t>0P001711400</t>
  </si>
  <si>
    <t>⑧ﾊﾞﾝｽ1000</t>
  </si>
  <si>
    <t>0P001711500</t>
  </si>
  <si>
    <t>⑧ﾊﾞﾝｽ1100</t>
  </si>
  <si>
    <t>0P001711600</t>
  </si>
  <si>
    <t>⑧ﾊﾞﾝｽ1200</t>
  </si>
  <si>
    <t>0P001711700</t>
  </si>
  <si>
    <t>⑧ﾊﾞﾝｽ1300</t>
  </si>
  <si>
    <t>0P001711800</t>
  </si>
  <si>
    <t>⑧ﾊﾞﾝｽ1400</t>
  </si>
  <si>
    <t>0P001711900</t>
  </si>
  <si>
    <t>⑧ﾊﾞﾝｽ1500</t>
  </si>
  <si>
    <t>0P001712000</t>
  </si>
  <si>
    <t>⑧ﾊﾞﾝｽ1600</t>
  </si>
  <si>
    <t>0P001712100</t>
  </si>
  <si>
    <t>⑧ﾊﾞﾝｽ1700</t>
  </si>
  <si>
    <t>0P001712200</t>
  </si>
  <si>
    <t>⑧ﾊﾞﾝｽ1800</t>
  </si>
  <si>
    <t>0P001712300</t>
  </si>
  <si>
    <t>⑧ﾊﾞﾝｽ1900</t>
  </si>
  <si>
    <t>0P001712400</t>
  </si>
  <si>
    <t>⑧ﾊﾞﾝｽ2000</t>
  </si>
  <si>
    <t>0P001712500</t>
  </si>
  <si>
    <t>⑧ﾊﾞﾝｽ2100</t>
  </si>
  <si>
    <t>0P001712600</t>
  </si>
  <si>
    <t>⑧ﾊﾞﾝｽ2200</t>
  </si>
  <si>
    <t>0P001712700</t>
  </si>
  <si>
    <t>⑧ﾊﾞﾝｽ2300</t>
  </si>
  <si>
    <t>0P001712800</t>
  </si>
  <si>
    <t>⑧ﾊﾞﾝｽ2400</t>
  </si>
  <si>
    <t>0P001712900</t>
  </si>
  <si>
    <t>⑧ﾊﾞﾝｽ2500</t>
  </si>
  <si>
    <t>0P001713000</t>
  </si>
  <si>
    <t>⑧ﾊﾞﾝｽ2600</t>
  </si>
  <si>
    <t>0P001713100</t>
  </si>
  <si>
    <t>⑧ﾊﾞﾝｽ2700</t>
  </si>
  <si>
    <t>0P001713200</t>
  </si>
  <si>
    <t>⑧ﾊﾞﾝｽ2800</t>
  </si>
  <si>
    <t>0P001713300</t>
  </si>
  <si>
    <t>⑧ﾊﾞﾝｽ2900</t>
  </si>
  <si>
    <t>0P001713400</t>
  </si>
  <si>
    <t>⑨その他ﾍｱｰ1300</t>
  </si>
  <si>
    <t>0P001713500</t>
  </si>
  <si>
    <t>⑨その他ﾍｱｰ1400</t>
  </si>
  <si>
    <t>0P001713600</t>
  </si>
  <si>
    <t>⑨その他ﾍｱｰ1500</t>
  </si>
  <si>
    <t>0P001713700</t>
  </si>
  <si>
    <t>⑨その他ﾍｱｰ1600</t>
  </si>
  <si>
    <t>0P001713800</t>
  </si>
  <si>
    <t>⑨その他ﾍｱｰ1700</t>
  </si>
  <si>
    <t>0P001713900</t>
  </si>
  <si>
    <t>⑨その他ﾍｱｰ1800</t>
  </si>
  <si>
    <t>0P001714000</t>
  </si>
  <si>
    <t>⑨その他ﾍｱｰ1900</t>
  </si>
  <si>
    <t>0P001714100</t>
  </si>
  <si>
    <t>⑨その他ﾍｱｰ2000</t>
  </si>
  <si>
    <t>0P001714200</t>
  </si>
  <si>
    <t>⑨その他ﾍｱｰ2100</t>
  </si>
  <si>
    <t>0P001714300</t>
  </si>
  <si>
    <t>⑨その他ﾍｱｰ2200</t>
  </si>
  <si>
    <t>0P001714400</t>
  </si>
  <si>
    <t>⑨その他ﾍｱｰ2300</t>
  </si>
  <si>
    <t>0P001714500</t>
  </si>
  <si>
    <t>⑨その他ﾍｱｰ2400</t>
  </si>
  <si>
    <t>0P001714600</t>
  </si>
  <si>
    <t>⑨その他ﾍｱｰ2500</t>
  </si>
  <si>
    <t>0P001714700</t>
  </si>
  <si>
    <t>⑨その他ﾍｱｰ2600</t>
  </si>
  <si>
    <t>0P001714800</t>
  </si>
  <si>
    <t>⑨その他ﾍｱｰ2700</t>
  </si>
  <si>
    <t>0P001714900</t>
  </si>
  <si>
    <t>⑨その他ﾍｱｰ2800</t>
  </si>
  <si>
    <t>0P001715000</t>
  </si>
  <si>
    <t>⑨その他ﾍｱｰ2900</t>
  </si>
  <si>
    <t>0P001715100</t>
  </si>
  <si>
    <t>⑨その他ﾍｱｰ3000</t>
  </si>
  <si>
    <t>0P001715200</t>
  </si>
  <si>
    <t>⑨その他ﾍｱｰ3100</t>
  </si>
  <si>
    <t>0P001715300</t>
  </si>
  <si>
    <t>⑨その他ﾍｱｰ3200</t>
  </si>
  <si>
    <t>0P001715400</t>
  </si>
  <si>
    <t>⑨その他ﾍｱｰ3300</t>
  </si>
  <si>
    <t>0P001715500</t>
  </si>
  <si>
    <t>⑨その他ﾍｱｰ3400</t>
  </si>
  <si>
    <t>0P001715600</t>
  </si>
  <si>
    <t>⑨その他ﾍｱｰ3500</t>
  </si>
  <si>
    <t>0P001715700</t>
  </si>
  <si>
    <t>⑨その他ﾍｱｰ3600</t>
  </si>
  <si>
    <t>0P001715800</t>
  </si>
  <si>
    <t>⑨その他ﾍｱｰ3700</t>
  </si>
  <si>
    <t>0P001715900</t>
  </si>
  <si>
    <t>⑨その他ﾍｱｰ3800</t>
  </si>
  <si>
    <t>0P001716000</t>
  </si>
  <si>
    <t>⑨その他ﾍｱｰ3900</t>
  </si>
  <si>
    <t>0P001716100</t>
  </si>
  <si>
    <t>⑨その他ﾍｱｰ4000</t>
  </si>
  <si>
    <t>0P001716200</t>
  </si>
  <si>
    <t>⑨その他ﾍｱｰ4300</t>
  </si>
  <si>
    <t>0P001716300</t>
  </si>
  <si>
    <t>⑨その他ﾍｱｰ4500</t>
  </si>
  <si>
    <t>0P001716400</t>
  </si>
  <si>
    <t>0P001716500</t>
  </si>
  <si>
    <t>0P001716600</t>
  </si>
  <si>
    <t>0P001716700</t>
  </si>
  <si>
    <t>0P001716800</t>
  </si>
  <si>
    <t>0P001716900</t>
  </si>
  <si>
    <t>0P001717000</t>
  </si>
  <si>
    <t>0P001717100</t>
  </si>
  <si>
    <t>0P001717200</t>
  </si>
  <si>
    <t>0P001717300</t>
  </si>
  <si>
    <t>0P001717400</t>
  </si>
  <si>
    <t>0P001717500</t>
  </si>
  <si>
    <t>0P001717600</t>
  </si>
  <si>
    <t>0P001717700</t>
  </si>
  <si>
    <t>0P001717800</t>
  </si>
  <si>
    <t>0P001717900</t>
  </si>
  <si>
    <t>0P001718000</t>
  </si>
  <si>
    <t>0P001718100</t>
  </si>
  <si>
    <t>0P001718200</t>
  </si>
  <si>
    <t>0P001718300</t>
  </si>
  <si>
    <t>0P001718400</t>
  </si>
  <si>
    <t>0P001718500</t>
  </si>
  <si>
    <t>0P001718600</t>
  </si>
  <si>
    <t>0P001718700</t>
  </si>
  <si>
    <t>0P001718800</t>
  </si>
  <si>
    <t>0P001718900</t>
  </si>
  <si>
    <t>0P001719000</t>
  </si>
  <si>
    <t>0P001719100</t>
  </si>
  <si>
    <t>0P001719200</t>
  </si>
  <si>
    <t>0P001719300</t>
  </si>
  <si>
    <t>0P001719400</t>
  </si>
  <si>
    <t>0P001719500</t>
  </si>
  <si>
    <t>0P001719600</t>
  </si>
  <si>
    <t>0P001719700</t>
  </si>
  <si>
    <t>0P001719800</t>
  </si>
  <si>
    <t>0P001719900</t>
  </si>
  <si>
    <t>0P001720000</t>
  </si>
  <si>
    <t>0P001720100</t>
  </si>
  <si>
    <t>0P001720200</t>
  </si>
  <si>
    <t>0P001720300</t>
  </si>
  <si>
    <t>0P001720400</t>
  </si>
  <si>
    <t>0P001720500</t>
  </si>
  <si>
    <t>0P001720600</t>
  </si>
  <si>
    <t>0P001720700</t>
  </si>
  <si>
    <t>0P001720800</t>
  </si>
  <si>
    <t>0P001720900</t>
  </si>
  <si>
    <t>0P001721000</t>
  </si>
  <si>
    <t>0P001721100</t>
  </si>
  <si>
    <t>0P001721200</t>
  </si>
  <si>
    <t>0P001721300</t>
  </si>
  <si>
    <t>0P001721400</t>
  </si>
  <si>
    <t>0P001721500</t>
  </si>
  <si>
    <t>0P001721600</t>
  </si>
  <si>
    <t>0P001721700</t>
  </si>
  <si>
    <t>0P001721800</t>
  </si>
  <si>
    <t>0P001721900</t>
  </si>
  <si>
    <t>0P001722000</t>
  </si>
  <si>
    <t>0P001722100</t>
  </si>
  <si>
    <t>0P001722200</t>
  </si>
  <si>
    <t>0P001722300</t>
  </si>
  <si>
    <t>0P001722400</t>
  </si>
  <si>
    <t>0P001722500</t>
  </si>
  <si>
    <t>0P001722600</t>
  </si>
  <si>
    <t>0P001722700</t>
  </si>
  <si>
    <t>0P001722800</t>
  </si>
  <si>
    <t>0P001722900</t>
  </si>
  <si>
    <t>0P001723000</t>
  </si>
  <si>
    <t>0P001723100</t>
  </si>
  <si>
    <t>0P001723200</t>
  </si>
  <si>
    <t>0P001723300</t>
  </si>
  <si>
    <t>0P001723400</t>
  </si>
  <si>
    <t>0P001723500</t>
  </si>
  <si>
    <t>0P001723600</t>
  </si>
  <si>
    <t>0P001723700</t>
  </si>
  <si>
    <t>0P001723800</t>
  </si>
  <si>
    <t>0P001723900</t>
  </si>
  <si>
    <t>0P001724000</t>
  </si>
  <si>
    <t>0P001724100</t>
  </si>
  <si>
    <t>0P001724200</t>
  </si>
  <si>
    <t>0P001724300</t>
  </si>
  <si>
    <t>0P001724400</t>
  </si>
  <si>
    <t>0P001724500</t>
  </si>
  <si>
    <t>0P001724600</t>
  </si>
  <si>
    <t>0P001724700</t>
  </si>
  <si>
    <t>0P001724800</t>
  </si>
  <si>
    <t>0P001724900</t>
  </si>
  <si>
    <t>0P001725000</t>
  </si>
  <si>
    <t>0P001725100</t>
  </si>
  <si>
    <t>0P001725200</t>
  </si>
  <si>
    <t>0P001725300</t>
  </si>
  <si>
    <t>0P001725400</t>
  </si>
  <si>
    <t>0P001725500</t>
  </si>
  <si>
    <t>0P001725600</t>
  </si>
  <si>
    <t>0P001725700</t>
  </si>
  <si>
    <t>0P001725800</t>
  </si>
  <si>
    <t>0P001725900</t>
  </si>
  <si>
    <t>0P001726000</t>
  </si>
  <si>
    <t>0P001726100</t>
  </si>
  <si>
    <t>0P001726200</t>
  </si>
  <si>
    <t>0P001726300</t>
  </si>
  <si>
    <t>0P001726400</t>
  </si>
  <si>
    <t>0P001726500</t>
  </si>
  <si>
    <t>0P001726600</t>
  </si>
  <si>
    <t>0P001726700</t>
  </si>
  <si>
    <t>0P001726800</t>
  </si>
  <si>
    <t>0P001726900</t>
  </si>
  <si>
    <t>0P001727000</t>
  </si>
  <si>
    <t>0P001727100</t>
  </si>
  <si>
    <t>0P001727200</t>
  </si>
  <si>
    <t>0P001727300</t>
  </si>
  <si>
    <t>0P001727400</t>
  </si>
  <si>
    <t>0P001727500</t>
  </si>
  <si>
    <t>0P001727600</t>
  </si>
  <si>
    <t>0P001727700</t>
  </si>
  <si>
    <t>0P001727800</t>
  </si>
  <si>
    <t>0P001727900</t>
  </si>
  <si>
    <t>0P001728000</t>
  </si>
  <si>
    <t>0P001728100</t>
  </si>
  <si>
    <t>0P001728200</t>
  </si>
  <si>
    <t>0P001728300</t>
  </si>
  <si>
    <t>0P001728400</t>
  </si>
  <si>
    <t>0P001728500</t>
  </si>
  <si>
    <t>0P001728600</t>
  </si>
  <si>
    <t>0P001728700</t>
  </si>
  <si>
    <t>0P001728800</t>
  </si>
  <si>
    <t>0P001728900</t>
  </si>
  <si>
    <t>0P001729000</t>
  </si>
  <si>
    <t>0P001729100</t>
  </si>
  <si>
    <t>0P001729200</t>
  </si>
  <si>
    <t>0P001729300</t>
  </si>
  <si>
    <t>0P001729400</t>
  </si>
  <si>
    <t>0P001729500</t>
  </si>
  <si>
    <t>0P001729600</t>
  </si>
  <si>
    <t>0P001729700</t>
  </si>
  <si>
    <t>0P001729800</t>
  </si>
  <si>
    <t>0P001729900</t>
  </si>
  <si>
    <t>0P001730000</t>
  </si>
  <si>
    <t>0P001730100</t>
  </si>
  <si>
    <t>0P001730200</t>
  </si>
  <si>
    <t>0P001730300</t>
  </si>
  <si>
    <t>0P001730400</t>
  </si>
  <si>
    <t>0P001730500</t>
  </si>
  <si>
    <t>0P001730600</t>
  </si>
  <si>
    <t>0P001730700</t>
  </si>
  <si>
    <t>0P001730800</t>
  </si>
  <si>
    <t>0P001730900</t>
  </si>
  <si>
    <t>0P001731000</t>
  </si>
  <si>
    <t>0P001731100</t>
  </si>
  <si>
    <t>0P001731200</t>
  </si>
  <si>
    <t>0P001731300</t>
  </si>
  <si>
    <t>0P001731400</t>
  </si>
  <si>
    <t>0P001731500</t>
  </si>
  <si>
    <t>0P001731600</t>
  </si>
  <si>
    <t>0P001731700</t>
  </si>
  <si>
    <t>0P001731800</t>
  </si>
  <si>
    <t>0P001731900</t>
  </si>
  <si>
    <t>0P001732000</t>
  </si>
  <si>
    <t>0P001732100</t>
  </si>
  <si>
    <t>0P001732200</t>
  </si>
  <si>
    <t>0P001732300</t>
  </si>
  <si>
    <t>0P001732400</t>
  </si>
  <si>
    <t>0P001732500</t>
  </si>
  <si>
    <t>0P001732600</t>
  </si>
  <si>
    <t>0P001732700</t>
  </si>
  <si>
    <t>0P001732800</t>
  </si>
  <si>
    <t>0P001732900</t>
  </si>
  <si>
    <t>0P001733000</t>
  </si>
  <si>
    <t>0P001733100</t>
  </si>
  <si>
    <t>0P001733200</t>
  </si>
  <si>
    <t>0P001733300</t>
  </si>
  <si>
    <t>0P001733400</t>
  </si>
  <si>
    <t>0P001733500</t>
  </si>
  <si>
    <t>0P001733600</t>
  </si>
  <si>
    <t>0P001733700</t>
  </si>
  <si>
    <t>0P001733800</t>
  </si>
  <si>
    <t>0P001733900</t>
  </si>
  <si>
    <t>0P001734000</t>
  </si>
  <si>
    <t>0P001734100</t>
  </si>
  <si>
    <t>0P001734200</t>
  </si>
  <si>
    <t>0P001734300</t>
  </si>
  <si>
    <t>0P001734400</t>
  </si>
  <si>
    <t>0P001734500</t>
  </si>
  <si>
    <t>0P001734600</t>
  </si>
  <si>
    <t>0P001734700</t>
  </si>
  <si>
    <t>0P001734800</t>
  </si>
  <si>
    <t>0P001734900</t>
  </si>
  <si>
    <t>0P001735000</t>
  </si>
  <si>
    <t>0P001735100</t>
  </si>
  <si>
    <t>0P001735200</t>
  </si>
  <si>
    <t>0P001735300</t>
  </si>
  <si>
    <t>0P001735400</t>
  </si>
  <si>
    <t>0P001735500</t>
  </si>
  <si>
    <t>0P001735600</t>
  </si>
  <si>
    <t>0P001735700</t>
  </si>
  <si>
    <t>0P001735800</t>
  </si>
  <si>
    <t>0P001735900</t>
  </si>
  <si>
    <t>0P001736000</t>
  </si>
  <si>
    <t>0P001736100</t>
  </si>
  <si>
    <t>0P001736200</t>
  </si>
  <si>
    <t>0P001736300</t>
  </si>
  <si>
    <t>0P001736400</t>
  </si>
  <si>
    <t>0P001736500</t>
  </si>
  <si>
    <t>0P001736600</t>
  </si>
  <si>
    <t>0P001736700</t>
  </si>
  <si>
    <t>0P001736800</t>
  </si>
  <si>
    <t>0P001736900</t>
  </si>
  <si>
    <t>0P001737000</t>
  </si>
  <si>
    <t>0P001737100</t>
  </si>
  <si>
    <t>0P001737200</t>
  </si>
  <si>
    <t>0P001737300</t>
  </si>
  <si>
    <t>0P001737400</t>
  </si>
  <si>
    <t>0P001737500</t>
  </si>
  <si>
    <t>0P001737600</t>
  </si>
  <si>
    <t>0P001737700</t>
  </si>
  <si>
    <t>0P001737800</t>
  </si>
  <si>
    <t>0P001737900</t>
  </si>
  <si>
    <t>0P001738000</t>
  </si>
  <si>
    <t>0P001738100</t>
  </si>
  <si>
    <t>0P001738200</t>
  </si>
  <si>
    <t>0P001738300</t>
  </si>
  <si>
    <t>0P001738400</t>
  </si>
  <si>
    <t>0P001738500</t>
  </si>
  <si>
    <t>0P001738600</t>
  </si>
  <si>
    <t>0P001738700</t>
  </si>
  <si>
    <t>0P001738800</t>
  </si>
  <si>
    <t>0P001738900</t>
  </si>
  <si>
    <t>0P001739000</t>
  </si>
  <si>
    <t>0P001739100</t>
  </si>
  <si>
    <t>0P001739200</t>
  </si>
  <si>
    <t>0P001739300</t>
  </si>
  <si>
    <t>0P001739400</t>
  </si>
  <si>
    <t>0P001739500</t>
  </si>
  <si>
    <t>0P001739600</t>
  </si>
  <si>
    <t>0P001739700</t>
  </si>
  <si>
    <t>0P001739800</t>
  </si>
  <si>
    <t>0P001739900</t>
  </si>
  <si>
    <t>0P001740000</t>
  </si>
  <si>
    <t>0P001740100</t>
  </si>
  <si>
    <t>0P001740200</t>
  </si>
  <si>
    <t>0P001740300</t>
  </si>
  <si>
    <t>0P001740400</t>
  </si>
  <si>
    <t>0P001740500</t>
  </si>
  <si>
    <t>0P001740600</t>
  </si>
  <si>
    <t>0P001740700</t>
  </si>
  <si>
    <t>0P001740800</t>
  </si>
  <si>
    <t>0P001740900</t>
  </si>
  <si>
    <t>0P001741000</t>
  </si>
  <si>
    <t>0P001741100</t>
  </si>
  <si>
    <t>0P001741200</t>
  </si>
  <si>
    <t>0P001741300</t>
  </si>
  <si>
    <t>0P001741400</t>
  </si>
  <si>
    <t>0P001741500</t>
  </si>
  <si>
    <t>0P001741600</t>
  </si>
  <si>
    <t>0P001741700</t>
  </si>
  <si>
    <t>0P001741800</t>
  </si>
  <si>
    <t>0P001741900</t>
  </si>
  <si>
    <t>0P001742000</t>
  </si>
  <si>
    <t>0P001742100</t>
  </si>
  <si>
    <t>0P001742200</t>
  </si>
  <si>
    <t>0P001742300</t>
  </si>
  <si>
    <t>0P001742400</t>
  </si>
  <si>
    <t>0P001742500</t>
  </si>
  <si>
    <t>0P001742600</t>
  </si>
  <si>
    <t>0P001742700</t>
  </si>
  <si>
    <t>0P001742800</t>
  </si>
  <si>
    <t>0P001742900</t>
  </si>
  <si>
    <t>0P001743000</t>
  </si>
  <si>
    <t>0P001743100</t>
  </si>
  <si>
    <t>0P001743200</t>
  </si>
  <si>
    <t>0P001743300</t>
  </si>
  <si>
    <t>0P001743400</t>
  </si>
  <si>
    <t>0P001743500</t>
  </si>
  <si>
    <t>0P001743600</t>
  </si>
  <si>
    <t>0P001743700</t>
  </si>
  <si>
    <t>0P001743800</t>
  </si>
  <si>
    <t>0P001743900</t>
  </si>
  <si>
    <t>0P001744000</t>
  </si>
  <si>
    <t>0P001744100</t>
  </si>
  <si>
    <t>0P001744200</t>
  </si>
  <si>
    <t>0P001744300</t>
  </si>
  <si>
    <t>0P001744400</t>
  </si>
  <si>
    <t>0P001744500</t>
  </si>
  <si>
    <t>0P001744600</t>
  </si>
  <si>
    <t>0P001744700</t>
  </si>
  <si>
    <t>0P001744800</t>
  </si>
  <si>
    <t>0P001744900</t>
  </si>
  <si>
    <t>0P001745000</t>
  </si>
  <si>
    <t>0P001745100</t>
  </si>
  <si>
    <t>0P001745200</t>
  </si>
  <si>
    <t>0P001745300</t>
  </si>
  <si>
    <t>0P001745400</t>
  </si>
  <si>
    <t>0P001745500</t>
  </si>
  <si>
    <t>0P001745600</t>
  </si>
  <si>
    <t>0P001745700</t>
  </si>
  <si>
    <t>0P001745800</t>
  </si>
  <si>
    <t>0P001745900</t>
  </si>
  <si>
    <t>0P001746000</t>
  </si>
  <si>
    <t>0P001746100</t>
  </si>
  <si>
    <t>0P001746200</t>
  </si>
  <si>
    <t>0P001746300</t>
  </si>
  <si>
    <t>0P001746400</t>
  </si>
  <si>
    <t>0P001746500</t>
  </si>
  <si>
    <t>0P001746600</t>
  </si>
  <si>
    <t>0P001746700</t>
  </si>
  <si>
    <t>0P001746800</t>
  </si>
  <si>
    <t>0P001746900</t>
  </si>
  <si>
    <t>0P001747000</t>
  </si>
  <si>
    <t>0P001747100</t>
  </si>
  <si>
    <t>0P001747200</t>
  </si>
  <si>
    <t>0P001747300</t>
  </si>
  <si>
    <t>0P001747400</t>
  </si>
  <si>
    <t>0P001747500</t>
  </si>
  <si>
    <t>0P001747600</t>
  </si>
  <si>
    <t>0P001747700</t>
  </si>
  <si>
    <t>0P001747800</t>
  </si>
  <si>
    <t>0P001747900</t>
  </si>
  <si>
    <t>0P001748000</t>
  </si>
  <si>
    <t>0P001748100</t>
  </si>
  <si>
    <t>0P001748200</t>
  </si>
  <si>
    <t>0P001748300</t>
  </si>
  <si>
    <t>0P001748400</t>
  </si>
  <si>
    <t>0P001748500</t>
  </si>
  <si>
    <t>0P001748600</t>
  </si>
  <si>
    <t>0P001748700</t>
  </si>
  <si>
    <t>0P001748800</t>
  </si>
  <si>
    <t>0P001748900</t>
  </si>
  <si>
    <t>0P001749000</t>
  </si>
  <si>
    <t>0P001749100</t>
  </si>
  <si>
    <t>0P001749200</t>
  </si>
  <si>
    <t>0P001749300</t>
  </si>
  <si>
    <t>0P001749400</t>
  </si>
  <si>
    <t>0P001749500</t>
  </si>
  <si>
    <t>0P001749600</t>
  </si>
  <si>
    <t>0P001749700</t>
  </si>
  <si>
    <t>0P001749800</t>
  </si>
  <si>
    <t>0P001749900</t>
  </si>
  <si>
    <t>0P001750000</t>
  </si>
  <si>
    <t>0P001750100</t>
  </si>
  <si>
    <t>0P001750200</t>
  </si>
  <si>
    <t>0P001750300</t>
  </si>
  <si>
    <t>0P001750400</t>
  </si>
  <si>
    <t>0P001750500</t>
  </si>
  <si>
    <t>0P001750600</t>
  </si>
  <si>
    <t>0P001750700</t>
  </si>
  <si>
    <t>0P001750800</t>
  </si>
  <si>
    <t>0P001750900</t>
  </si>
  <si>
    <t>0P001751000</t>
  </si>
  <si>
    <t>0P001751100</t>
  </si>
  <si>
    <t>0P001751200</t>
  </si>
  <si>
    <t>0P001751300</t>
  </si>
  <si>
    <t>0P001751400</t>
  </si>
  <si>
    <t>0P001751500</t>
  </si>
  <si>
    <t>0P001751600</t>
  </si>
  <si>
    <t>0P001751700</t>
  </si>
  <si>
    <t>0P001751800</t>
  </si>
  <si>
    <t>0P001751900</t>
  </si>
  <si>
    <t>0P001752000</t>
  </si>
  <si>
    <t>0P001752100</t>
  </si>
  <si>
    <t>0P001752200</t>
  </si>
  <si>
    <t>0P001752300</t>
  </si>
  <si>
    <t>0P001752400</t>
  </si>
  <si>
    <t>0P001752500</t>
  </si>
  <si>
    <t>0P001752600</t>
  </si>
  <si>
    <t>0P001752700</t>
  </si>
  <si>
    <t>0P001752800</t>
  </si>
  <si>
    <t>0P001752900</t>
  </si>
  <si>
    <t>0P001753000</t>
  </si>
  <si>
    <t>0P001753100</t>
  </si>
  <si>
    <t>0P001753200</t>
  </si>
  <si>
    <t>0P001753300</t>
  </si>
  <si>
    <t>0P001753400</t>
  </si>
  <si>
    <t>0P001753500</t>
  </si>
  <si>
    <t>0P001753600</t>
  </si>
  <si>
    <t>0P001753700</t>
  </si>
  <si>
    <t>0P001753800</t>
  </si>
  <si>
    <t>0P001753900</t>
  </si>
  <si>
    <t>0P001754000</t>
  </si>
  <si>
    <t>0P001754100</t>
  </si>
  <si>
    <t>0P001754200</t>
  </si>
  <si>
    <t>0P001754300</t>
  </si>
  <si>
    <t>0P001754400</t>
  </si>
  <si>
    <t>0P001754500</t>
  </si>
  <si>
    <t>0P001754600</t>
  </si>
  <si>
    <t>0P001754700</t>
  </si>
  <si>
    <t>0P001754800</t>
  </si>
  <si>
    <t>0P001754900</t>
  </si>
  <si>
    <t>0P001755000</t>
  </si>
  <si>
    <t>0P001755100</t>
  </si>
  <si>
    <t>0P001755200</t>
  </si>
  <si>
    <t>0P001755300</t>
  </si>
  <si>
    <t>0P001755400</t>
  </si>
  <si>
    <t>0P001755500</t>
  </si>
  <si>
    <t>0P001755600</t>
  </si>
  <si>
    <t>0P001755700</t>
  </si>
  <si>
    <t>0P001755800</t>
  </si>
  <si>
    <t>0P001755900</t>
  </si>
  <si>
    <t>0P001756000</t>
  </si>
  <si>
    <t>0P001756100</t>
  </si>
  <si>
    <t>0P001756200</t>
  </si>
  <si>
    <t>0P001756300</t>
  </si>
  <si>
    <t>0P001756400</t>
  </si>
  <si>
    <t>0P001756500</t>
  </si>
  <si>
    <t>0P001756600</t>
  </si>
  <si>
    <t>0P001756700</t>
  </si>
  <si>
    <t>0P001756800</t>
  </si>
  <si>
    <t>0P001756900</t>
  </si>
  <si>
    <t>0P001757000</t>
  </si>
  <si>
    <t>0P001757100</t>
  </si>
  <si>
    <t>0P001757200</t>
  </si>
  <si>
    <t>0P001757300</t>
  </si>
  <si>
    <t>0P001757400</t>
  </si>
  <si>
    <t>0P001757500</t>
  </si>
  <si>
    <t>0P001757600</t>
  </si>
  <si>
    <t>0P001757700</t>
  </si>
  <si>
    <t>0P001757800</t>
  </si>
  <si>
    <t>0P001757900</t>
  </si>
  <si>
    <t>0P001758000</t>
  </si>
  <si>
    <t>0P001758100</t>
  </si>
  <si>
    <t>0P001758200</t>
  </si>
  <si>
    <t>0P001758300</t>
  </si>
  <si>
    <t>0P001758400</t>
  </si>
  <si>
    <t>0P001758500</t>
  </si>
  <si>
    <t>0P001758600</t>
  </si>
  <si>
    <t>0P001758700</t>
  </si>
  <si>
    <t>0P001758800</t>
  </si>
  <si>
    <t>0P001758900</t>
  </si>
  <si>
    <t>0P001759000</t>
  </si>
  <si>
    <t>0P001759100</t>
  </si>
  <si>
    <t>0P001759200</t>
  </si>
  <si>
    <t>0P001759300</t>
  </si>
  <si>
    <t>0P001759400</t>
  </si>
  <si>
    <t>0P001759500</t>
  </si>
  <si>
    <t>0P001759600</t>
  </si>
  <si>
    <t>0P001759700</t>
  </si>
  <si>
    <t>0P001759800</t>
  </si>
  <si>
    <t>0P001759900</t>
  </si>
  <si>
    <t>0P001760400</t>
  </si>
  <si>
    <t>0P001760500</t>
  </si>
  <si>
    <t>0P001760600</t>
  </si>
  <si>
    <t>0P001760700</t>
  </si>
  <si>
    <t>0P001760800</t>
  </si>
  <si>
    <t>0P001760900</t>
  </si>
  <si>
    <t>0P001761000</t>
  </si>
  <si>
    <t>0P001761100</t>
  </si>
  <si>
    <t>0P001761200</t>
  </si>
  <si>
    <t>0P001761300</t>
  </si>
  <si>
    <t>0P001761400</t>
  </si>
  <si>
    <t>0P001761500</t>
  </si>
  <si>
    <t>0P001761600</t>
  </si>
  <si>
    <t>0P001761700</t>
  </si>
  <si>
    <t>0P001761800</t>
  </si>
  <si>
    <t>0P001761900</t>
  </si>
  <si>
    <t>0P001762000</t>
  </si>
  <si>
    <t>0P001762100</t>
  </si>
  <si>
    <t>0P001762200</t>
  </si>
  <si>
    <t>0P001762300</t>
  </si>
  <si>
    <t>0P001762400</t>
  </si>
  <si>
    <t>0P001762500</t>
  </si>
  <si>
    <t>0P001762600</t>
  </si>
  <si>
    <t>0P001762700</t>
  </si>
  <si>
    <t>0P001762800</t>
  </si>
  <si>
    <t>0P001762900</t>
  </si>
  <si>
    <t>0P001763000</t>
  </si>
  <si>
    <t>0P001763100</t>
  </si>
  <si>
    <t>0P001763200</t>
  </si>
  <si>
    <t>0P001763300</t>
  </si>
  <si>
    <t>0P001763400</t>
  </si>
  <si>
    <t>0P001763500</t>
  </si>
  <si>
    <t>0P001763600</t>
  </si>
  <si>
    <t>0P001763700</t>
  </si>
  <si>
    <t>0P001763800</t>
  </si>
  <si>
    <t>0P001763900</t>
  </si>
  <si>
    <t>0P001764000</t>
  </si>
  <si>
    <t>0P001764100</t>
  </si>
  <si>
    <t>0P001764200</t>
  </si>
  <si>
    <t>0P001764300</t>
  </si>
  <si>
    <t>0P001764400</t>
  </si>
  <si>
    <t>0P001764500</t>
  </si>
  <si>
    <t>0P001764600</t>
  </si>
  <si>
    <t>0P001764700</t>
  </si>
  <si>
    <t>0P001764800</t>
  </si>
  <si>
    <t>0P001764900</t>
  </si>
  <si>
    <t>0P001765000</t>
  </si>
  <si>
    <t>0P001765100</t>
  </si>
  <si>
    <t>0P001765200</t>
  </si>
  <si>
    <t>0P001765300</t>
  </si>
  <si>
    <t>0P001765400</t>
  </si>
  <si>
    <t>0P001765500</t>
  </si>
  <si>
    <t>0P001765600</t>
  </si>
  <si>
    <t>0P001765700</t>
  </si>
  <si>
    <t>0P001765800</t>
  </si>
  <si>
    <t>0P001765900</t>
  </si>
  <si>
    <t>0P001766000</t>
  </si>
  <si>
    <t>0P001766100</t>
  </si>
  <si>
    <t>0P001766200</t>
  </si>
  <si>
    <t>0P001766300</t>
  </si>
  <si>
    <t>0P001766400</t>
  </si>
  <si>
    <t>0P001766500</t>
  </si>
  <si>
    <t>0P001766600</t>
  </si>
  <si>
    <t>0P001766700</t>
  </si>
  <si>
    <t>0P001766800</t>
  </si>
  <si>
    <t>0P001766900</t>
  </si>
  <si>
    <t>0P001767000</t>
  </si>
  <si>
    <t>0P001767100</t>
  </si>
  <si>
    <t>0P001767200</t>
  </si>
  <si>
    <t>0P001767300</t>
  </si>
  <si>
    <t>0P001767400</t>
  </si>
  <si>
    <t>0P001767500</t>
  </si>
  <si>
    <t>0P001767600</t>
  </si>
  <si>
    <t>0P001767700</t>
  </si>
  <si>
    <t>0P001767800</t>
  </si>
  <si>
    <t>0P001767900</t>
  </si>
  <si>
    <t>0P001768000</t>
  </si>
  <si>
    <t>0P001768100</t>
  </si>
  <si>
    <t>0P001768200</t>
  </si>
  <si>
    <t>0P001768300</t>
  </si>
  <si>
    <t>0P001768400</t>
  </si>
  <si>
    <t>0P001768500</t>
  </si>
  <si>
    <t>0P001768600</t>
  </si>
  <si>
    <t>0P001768700</t>
  </si>
  <si>
    <t>0P001768800</t>
  </si>
  <si>
    <t>0P001768900</t>
  </si>
  <si>
    <t>0P001769000</t>
  </si>
  <si>
    <t>0P001769100</t>
  </si>
  <si>
    <t>0P001769200</t>
  </si>
  <si>
    <t>0P001769300</t>
  </si>
  <si>
    <t>0P001769400</t>
  </si>
  <si>
    <t>0P001769500</t>
  </si>
  <si>
    <t>0P001769600</t>
  </si>
  <si>
    <t>0P001769700</t>
  </si>
  <si>
    <t>0P001769800</t>
  </si>
  <si>
    <t>0P001769900</t>
  </si>
  <si>
    <t>0P001770000</t>
  </si>
  <si>
    <t>0P001770100</t>
  </si>
  <si>
    <t>0P001770200</t>
  </si>
  <si>
    <t>0P001770400</t>
  </si>
  <si>
    <t>0P001770500</t>
  </si>
  <si>
    <t>0P001770600</t>
  </si>
  <si>
    <t>0P001770700</t>
  </si>
  <si>
    <t>0P001770800</t>
  </si>
  <si>
    <t>0P001770900</t>
  </si>
  <si>
    <t>0P001771000</t>
  </si>
  <si>
    <t>0P001771100</t>
  </si>
  <si>
    <t>0P001771200</t>
  </si>
  <si>
    <t>0P001771300</t>
  </si>
  <si>
    <t>0P001771400</t>
  </si>
  <si>
    <t>0P001771500</t>
  </si>
  <si>
    <t>0P001771600</t>
  </si>
  <si>
    <t>0P001771700</t>
  </si>
  <si>
    <t>0P001771800</t>
  </si>
  <si>
    <t>0P001771900</t>
  </si>
  <si>
    <t>0P001772000</t>
  </si>
  <si>
    <t>0P001772100</t>
  </si>
  <si>
    <t>0P001772200</t>
  </si>
  <si>
    <t>0P001772300</t>
  </si>
  <si>
    <t>0P001772400</t>
  </si>
  <si>
    <t>0P001772500</t>
  </si>
  <si>
    <t>0P001772600</t>
  </si>
  <si>
    <t>0P001772700</t>
  </si>
  <si>
    <t>0P001772800</t>
  </si>
  <si>
    <t>0P001772900</t>
  </si>
  <si>
    <t>0P001773000</t>
  </si>
  <si>
    <t>0P001773100</t>
  </si>
  <si>
    <t>0P001773200</t>
  </si>
  <si>
    <t>0P001773300</t>
  </si>
  <si>
    <t>0P001773400</t>
  </si>
  <si>
    <t>0P001773500</t>
  </si>
  <si>
    <t>0P001773600</t>
  </si>
  <si>
    <t>0P001773700</t>
  </si>
  <si>
    <t>0P001773800</t>
  </si>
  <si>
    <t>0P001773900</t>
  </si>
  <si>
    <t>0P001774000</t>
  </si>
  <si>
    <t>0P001774100</t>
  </si>
  <si>
    <t>0P001774200</t>
  </si>
  <si>
    <t>0P001774300</t>
  </si>
  <si>
    <t>0P001774400</t>
  </si>
  <si>
    <t>0P001774500</t>
  </si>
  <si>
    <t>0P001774600</t>
  </si>
  <si>
    <t>0P001774700</t>
  </si>
  <si>
    <t>0P001774800</t>
  </si>
  <si>
    <t>0P001774900</t>
  </si>
  <si>
    <t>0P001775000</t>
  </si>
  <si>
    <t>0P001775100</t>
  </si>
  <si>
    <t>0P001775200</t>
  </si>
  <si>
    <t>0P001775300</t>
  </si>
  <si>
    <t>0P001775400</t>
  </si>
  <si>
    <t>0P001775500</t>
  </si>
  <si>
    <t>0P001775600</t>
  </si>
  <si>
    <t>0P001775700</t>
  </si>
  <si>
    <t>0P001775800</t>
  </si>
  <si>
    <t>0P001775900</t>
  </si>
  <si>
    <t>0P001776000</t>
  </si>
  <si>
    <t>0P001776100</t>
  </si>
  <si>
    <t>0P001776200</t>
  </si>
  <si>
    <t>0P001776300</t>
  </si>
  <si>
    <t>0P001776400</t>
  </si>
  <si>
    <t>0P001776500</t>
  </si>
  <si>
    <t>0P001776600</t>
  </si>
  <si>
    <t>0P001776700</t>
  </si>
  <si>
    <t>0P001776800</t>
  </si>
  <si>
    <t>0P001776900</t>
  </si>
  <si>
    <t>0P001777000</t>
  </si>
  <si>
    <t>0P001777100</t>
  </si>
  <si>
    <t>0P001777200</t>
  </si>
  <si>
    <t>0P001777300</t>
  </si>
  <si>
    <t>0P001777400</t>
  </si>
  <si>
    <t>0P001777500</t>
  </si>
  <si>
    <t>0P001777600</t>
  </si>
  <si>
    <t>0P001777700</t>
  </si>
  <si>
    <t>0P001777800</t>
  </si>
  <si>
    <t>0P001777900</t>
  </si>
  <si>
    <t>0P001778000</t>
  </si>
  <si>
    <t>0P001778100</t>
  </si>
  <si>
    <t>0P001778200</t>
  </si>
  <si>
    <t>0P001778300</t>
  </si>
  <si>
    <t>0P001778400</t>
  </si>
  <si>
    <t>0P001778500</t>
  </si>
  <si>
    <t>0P001778600</t>
  </si>
  <si>
    <t>0P001778700</t>
  </si>
  <si>
    <t>0P001778800</t>
  </si>
  <si>
    <t>0P001778900</t>
  </si>
  <si>
    <t>0P001779000</t>
  </si>
  <si>
    <t>0P001779100</t>
  </si>
  <si>
    <t>0P001779200</t>
  </si>
  <si>
    <t>0P001779300</t>
  </si>
  <si>
    <t>0P001779400</t>
  </si>
  <si>
    <t>0P001779500</t>
  </si>
  <si>
    <t>0P001779600</t>
  </si>
  <si>
    <t>0P001779700</t>
  </si>
  <si>
    <t>0P001779800</t>
  </si>
  <si>
    <t>0P001779900</t>
  </si>
  <si>
    <t>0P001780000</t>
  </si>
  <si>
    <t>0P001780100</t>
  </si>
  <si>
    <t>0P001780200</t>
  </si>
  <si>
    <t>0P001780300</t>
  </si>
  <si>
    <t>0P001780400</t>
  </si>
  <si>
    <t>0P001780500</t>
  </si>
  <si>
    <t>0P001780600</t>
  </si>
  <si>
    <t>0P001780700</t>
  </si>
  <si>
    <t>0P001780800</t>
  </si>
  <si>
    <t>0P001780900</t>
  </si>
  <si>
    <t>0P001781000</t>
  </si>
  <si>
    <t>0P001781100</t>
  </si>
  <si>
    <t>0P001781200</t>
  </si>
  <si>
    <t>0P001781300</t>
  </si>
  <si>
    <t>0P001781400</t>
  </si>
  <si>
    <t>0P001781500</t>
  </si>
  <si>
    <t>0P001781600</t>
  </si>
  <si>
    <t>0P001781700</t>
  </si>
  <si>
    <t>0P001781800</t>
  </si>
  <si>
    <t>0P001781900</t>
  </si>
  <si>
    <t>0P001782000</t>
  </si>
  <si>
    <t>0P001782100</t>
  </si>
  <si>
    <t>0P001782200</t>
  </si>
  <si>
    <t>0P001782300</t>
  </si>
  <si>
    <t>0P001782400</t>
  </si>
  <si>
    <t>0P001782500</t>
  </si>
  <si>
    <t>0P001782600</t>
  </si>
  <si>
    <t>0P001782700</t>
  </si>
  <si>
    <t>0P001782800</t>
  </si>
  <si>
    <t>0P001782900</t>
  </si>
  <si>
    <t>0P001783000</t>
  </si>
  <si>
    <t>0P001783100</t>
  </si>
  <si>
    <t>0P001783200</t>
  </si>
  <si>
    <t>0P001783300</t>
  </si>
  <si>
    <t>0P001783400</t>
  </si>
  <si>
    <t>0P001783500</t>
  </si>
  <si>
    <t>0P001783600</t>
  </si>
  <si>
    <t>0P001783700</t>
  </si>
  <si>
    <t>0P001783800</t>
  </si>
  <si>
    <t>0P001783900</t>
  </si>
  <si>
    <t>0P001784000</t>
  </si>
  <si>
    <t>0P001784100</t>
  </si>
  <si>
    <t>0P001784200</t>
  </si>
  <si>
    <t>0P001784300</t>
  </si>
  <si>
    <t>0P001784400</t>
  </si>
  <si>
    <t>0P001784500</t>
  </si>
  <si>
    <t>0P001784600</t>
  </si>
  <si>
    <t>0P001784700</t>
  </si>
  <si>
    <t>0P001784800</t>
  </si>
  <si>
    <t>0P001784900</t>
  </si>
  <si>
    <t>0P001785000</t>
  </si>
  <si>
    <t>0P001785100</t>
  </si>
  <si>
    <t>0P001785200</t>
  </si>
  <si>
    <t>0P001785300</t>
  </si>
  <si>
    <t>0P001785400</t>
  </si>
  <si>
    <t>0P001785500</t>
  </si>
  <si>
    <t>0P001785600</t>
  </si>
  <si>
    <t>0P001785700</t>
  </si>
  <si>
    <t>0P001785800</t>
  </si>
  <si>
    <t>0P001785900</t>
  </si>
  <si>
    <t>0P001786000</t>
  </si>
  <si>
    <t>0P001786100</t>
  </si>
  <si>
    <t>0P001786200</t>
  </si>
  <si>
    <t>0P001786300</t>
  </si>
  <si>
    <t>0P001786400</t>
  </si>
  <si>
    <t>0P001786500</t>
  </si>
  <si>
    <t>0P001786600</t>
  </si>
  <si>
    <t>0P001786700</t>
  </si>
  <si>
    <t>0P001786800</t>
  </si>
  <si>
    <t>0P001786900</t>
  </si>
  <si>
    <t>0P001787000</t>
  </si>
  <si>
    <t>0P001787100</t>
  </si>
  <si>
    <t>0P001787200</t>
  </si>
  <si>
    <t>0P001787300</t>
  </si>
  <si>
    <t>0P001787400</t>
  </si>
  <si>
    <t>0P001787500</t>
  </si>
  <si>
    <t>0P001787600</t>
  </si>
  <si>
    <t>0P001787700</t>
  </si>
  <si>
    <t>0P001787800</t>
  </si>
  <si>
    <t>0P001787900</t>
  </si>
  <si>
    <t>0P001788000</t>
  </si>
  <si>
    <t>0P001788100</t>
  </si>
  <si>
    <t>0P001788200</t>
  </si>
  <si>
    <t>0P001788300</t>
  </si>
  <si>
    <t>0P001788400</t>
  </si>
  <si>
    <t>0P001788500</t>
  </si>
  <si>
    <t>0P001788600</t>
  </si>
  <si>
    <t>0P001788700</t>
  </si>
  <si>
    <t>0P001788800</t>
  </si>
  <si>
    <t>0P001788900</t>
  </si>
  <si>
    <t>0P001789000</t>
  </si>
  <si>
    <t>0P001789100</t>
  </si>
  <si>
    <t>0P001789200</t>
  </si>
  <si>
    <t>0P001789300</t>
  </si>
  <si>
    <t>0P001789400</t>
  </si>
  <si>
    <t>0P001789500</t>
  </si>
  <si>
    <t>0P001789600</t>
  </si>
  <si>
    <t>0P001789700</t>
  </si>
  <si>
    <t>0P001789800</t>
  </si>
  <si>
    <t>0P001789900</t>
  </si>
  <si>
    <t>0P001790000</t>
  </si>
  <si>
    <t>0P001790100</t>
  </si>
  <si>
    <t>0P001790200</t>
  </si>
  <si>
    <t>0P001790300</t>
  </si>
  <si>
    <t>0P001790400</t>
  </si>
  <si>
    <t>0P001790500</t>
  </si>
  <si>
    <t>0P001790600</t>
  </si>
  <si>
    <t>0P001790700</t>
  </si>
  <si>
    <t>0P001790800</t>
  </si>
  <si>
    <t>0P001790900</t>
  </si>
  <si>
    <t>0P001791000</t>
  </si>
  <si>
    <t>0P001791100</t>
  </si>
  <si>
    <t>0P001791200</t>
  </si>
  <si>
    <t>0P001791300</t>
  </si>
  <si>
    <t>0P001791400</t>
  </si>
  <si>
    <t>0P001791500</t>
  </si>
  <si>
    <t>0P001791600</t>
  </si>
  <si>
    <t>0P001791700</t>
  </si>
  <si>
    <t>0P001791800</t>
  </si>
  <si>
    <t>0P001791900</t>
  </si>
  <si>
    <t>0P001792000</t>
  </si>
  <si>
    <t>0P001792100</t>
  </si>
  <si>
    <t>0P001792200</t>
  </si>
  <si>
    <t>0P001792300</t>
  </si>
  <si>
    <t>0P001792400</t>
  </si>
  <si>
    <t>0P001792500</t>
  </si>
  <si>
    <t>0P001792600</t>
  </si>
  <si>
    <t>0P001792700</t>
  </si>
  <si>
    <t>0P001792800</t>
  </si>
  <si>
    <t>0P001792900</t>
  </si>
  <si>
    <t>0P001793000</t>
  </si>
  <si>
    <t>0P001793100</t>
  </si>
  <si>
    <t>0P001793200</t>
  </si>
  <si>
    <t>0P001793300</t>
  </si>
  <si>
    <t>0P001793400</t>
  </si>
  <si>
    <t>0P001793500</t>
  </si>
  <si>
    <t>0P001793600</t>
  </si>
  <si>
    <t>0P001793700</t>
  </si>
  <si>
    <t>0P001793800</t>
  </si>
  <si>
    <t>0P001793900</t>
  </si>
  <si>
    <t>0P001794000</t>
  </si>
  <si>
    <t>0P001794100</t>
  </si>
  <si>
    <t>0P001794200</t>
  </si>
  <si>
    <t>0P001794300</t>
  </si>
  <si>
    <t>0P001794400</t>
  </si>
  <si>
    <t>0P001794500</t>
  </si>
  <si>
    <t>0P001794600</t>
  </si>
  <si>
    <t>0P001794700</t>
  </si>
  <si>
    <t>0P001794800</t>
  </si>
  <si>
    <t>0P001794900</t>
  </si>
  <si>
    <t>0P001795000</t>
  </si>
  <si>
    <t>0P001795100</t>
  </si>
  <si>
    <t>0P001795200</t>
  </si>
  <si>
    <t>0P001795300</t>
  </si>
  <si>
    <t>0P001795400</t>
  </si>
  <si>
    <t>0P001795500</t>
  </si>
  <si>
    <t>0P001795600</t>
  </si>
  <si>
    <t>0P001795700</t>
  </si>
  <si>
    <t>0P001795800</t>
  </si>
  <si>
    <t>0P001795900</t>
  </si>
  <si>
    <t>0P001796000</t>
  </si>
  <si>
    <t>0P001796100</t>
  </si>
  <si>
    <t>0P001796200</t>
  </si>
  <si>
    <t>0P001796300</t>
  </si>
  <si>
    <t>0P001796400</t>
  </si>
  <si>
    <t>0P001796500</t>
  </si>
  <si>
    <t>0P001796600</t>
  </si>
  <si>
    <t>0P001796700</t>
  </si>
  <si>
    <t>0P001796800</t>
  </si>
  <si>
    <t>0P001796900</t>
  </si>
  <si>
    <t>0P001797000</t>
  </si>
  <si>
    <t>0P001797100</t>
  </si>
  <si>
    <t>0P001797200</t>
  </si>
  <si>
    <t>0P001797300</t>
  </si>
  <si>
    <t>0P001797400</t>
  </si>
  <si>
    <t>0P001797500</t>
  </si>
  <si>
    <t>0P001797600</t>
  </si>
  <si>
    <t>0P001797700</t>
  </si>
  <si>
    <t>0P001797800</t>
  </si>
  <si>
    <t>0P001797900</t>
  </si>
  <si>
    <t>0P001798000</t>
  </si>
  <si>
    <t>0P001798100</t>
  </si>
  <si>
    <t>0P001798200</t>
  </si>
  <si>
    <t>0P001798300</t>
  </si>
  <si>
    <t>0P001798400</t>
  </si>
  <si>
    <t>0P001798500</t>
  </si>
  <si>
    <t>0P001798600</t>
  </si>
  <si>
    <t>0P001798700</t>
  </si>
  <si>
    <t>0P001798800</t>
  </si>
  <si>
    <t>0P001798900</t>
  </si>
  <si>
    <t>0P001799000</t>
  </si>
  <si>
    <t>0P001799100</t>
  </si>
  <si>
    <t>0P001799200</t>
  </si>
  <si>
    <t>0P001799300</t>
  </si>
  <si>
    <t>0P001799400</t>
  </si>
  <si>
    <t>0P001799500</t>
  </si>
  <si>
    <t>0P001799600</t>
  </si>
  <si>
    <t>0P001799700</t>
  </si>
  <si>
    <t>0P001799800</t>
  </si>
  <si>
    <t>0P001799900</t>
  </si>
  <si>
    <t>0P001800000</t>
  </si>
  <si>
    <t>0P001800100</t>
  </si>
  <si>
    <t>0P001800200</t>
  </si>
  <si>
    <t>0P001800300</t>
  </si>
  <si>
    <t>0P001800400</t>
  </si>
  <si>
    <t>0P001800500</t>
  </si>
  <si>
    <t>0P001800600</t>
  </si>
  <si>
    <t>0P001800700</t>
  </si>
  <si>
    <t>0P001800800</t>
  </si>
  <si>
    <t>0P001800900</t>
  </si>
  <si>
    <t>0P001801000</t>
  </si>
  <si>
    <t>0P001801100</t>
  </si>
  <si>
    <t>0P001801200</t>
  </si>
  <si>
    <t>0P001801300</t>
  </si>
  <si>
    <t>0P001801400</t>
  </si>
  <si>
    <t>0P001801500</t>
  </si>
  <si>
    <t>0P001801600</t>
  </si>
  <si>
    <t>0P001801700</t>
  </si>
  <si>
    <t>0P001801800</t>
  </si>
  <si>
    <t>0P001801900</t>
  </si>
  <si>
    <t>0P001802000</t>
  </si>
  <si>
    <t>0P001802100</t>
  </si>
  <si>
    <t>0P001802200</t>
  </si>
  <si>
    <t>0P001802300</t>
  </si>
  <si>
    <t>0P001802400</t>
  </si>
  <si>
    <t>0P001802500</t>
  </si>
  <si>
    <t>0P001802600</t>
  </si>
  <si>
    <t>0P001802700</t>
  </si>
  <si>
    <t>0P001802800</t>
  </si>
  <si>
    <t>0P001802900</t>
  </si>
  <si>
    <t>0P001803000</t>
  </si>
  <si>
    <t>0P001803100</t>
  </si>
  <si>
    <t>0P001803200</t>
  </si>
  <si>
    <t>0P001803300</t>
  </si>
  <si>
    <t>0P001803400</t>
  </si>
  <si>
    <t>0P001803500</t>
  </si>
  <si>
    <t>0P001803600</t>
  </si>
  <si>
    <t>0P001803700</t>
  </si>
  <si>
    <t>0P001803800</t>
  </si>
  <si>
    <t>0P001803900</t>
  </si>
  <si>
    <t>0P001804000</t>
  </si>
  <si>
    <t>0P001804100</t>
  </si>
  <si>
    <t>0P001804200</t>
  </si>
  <si>
    <t>0P001804300</t>
  </si>
  <si>
    <t>0P001804400</t>
  </si>
  <si>
    <t>0P001804500</t>
  </si>
  <si>
    <t>0P001804600</t>
  </si>
  <si>
    <t>0P001804700</t>
  </si>
  <si>
    <t>0P001804800</t>
  </si>
  <si>
    <t>0P001804900</t>
  </si>
  <si>
    <t>0P001805000</t>
  </si>
  <si>
    <t>0P001805100</t>
  </si>
  <si>
    <t>0P001805200</t>
  </si>
  <si>
    <t>0P001805300</t>
  </si>
  <si>
    <t>0P001805400</t>
  </si>
  <si>
    <t>0P001805500</t>
  </si>
  <si>
    <t>0P001805600</t>
  </si>
  <si>
    <t>0P001805700</t>
  </si>
  <si>
    <t>0P001805800</t>
  </si>
  <si>
    <t>0P001805900</t>
  </si>
  <si>
    <t>0P001806000</t>
  </si>
  <si>
    <t>0P001806100</t>
  </si>
  <si>
    <t>0P001806200</t>
  </si>
  <si>
    <t>0P001806300</t>
  </si>
  <si>
    <t>0P001806400</t>
  </si>
  <si>
    <t>0P001806500</t>
  </si>
  <si>
    <t>0P001806600</t>
  </si>
  <si>
    <t>0P001806700</t>
  </si>
  <si>
    <t>0P001806800</t>
  </si>
  <si>
    <t>0P001806900</t>
  </si>
  <si>
    <t>0P001807000</t>
  </si>
  <si>
    <t>0P001807100</t>
  </si>
  <si>
    <t>0P001807200</t>
  </si>
  <si>
    <t>0P001807300</t>
  </si>
  <si>
    <t>0P001807400</t>
  </si>
  <si>
    <t>0P001807500</t>
  </si>
  <si>
    <t>0P001807600</t>
  </si>
  <si>
    <t>0P001807700</t>
  </si>
  <si>
    <t>0P001807800</t>
  </si>
  <si>
    <t>0P001807900</t>
  </si>
  <si>
    <t>0P001808000</t>
  </si>
  <si>
    <t>0P001808100</t>
  </si>
  <si>
    <t>0P001808200</t>
  </si>
  <si>
    <t>0P001808300</t>
  </si>
  <si>
    <t>0P001808400</t>
  </si>
  <si>
    <t>0P001808500</t>
  </si>
  <si>
    <t>0P001808600</t>
  </si>
  <si>
    <t>0P001808700</t>
  </si>
  <si>
    <t>0P001808800</t>
  </si>
  <si>
    <t>0P001808900</t>
  </si>
  <si>
    <t>0P001809000</t>
  </si>
  <si>
    <t>0P001809100</t>
  </si>
  <si>
    <t>0P001809200</t>
  </si>
  <si>
    <t>0P001809300</t>
  </si>
  <si>
    <t>0P001809400</t>
  </si>
  <si>
    <t>0P001809500</t>
  </si>
  <si>
    <t>0P001809600</t>
  </si>
  <si>
    <t>0P001809700</t>
  </si>
  <si>
    <t>0P001809800</t>
  </si>
  <si>
    <t>0P001809900</t>
  </si>
  <si>
    <t>0P001810000</t>
  </si>
  <si>
    <t>0P001810100</t>
  </si>
  <si>
    <t>0P001810200</t>
  </si>
  <si>
    <t>0P001810300</t>
  </si>
  <si>
    <t>0P001810400</t>
  </si>
  <si>
    <t>0P001810500</t>
  </si>
  <si>
    <t>0P001810600</t>
  </si>
  <si>
    <t>0P001810700</t>
  </si>
  <si>
    <t>0P001810800</t>
  </si>
  <si>
    <t>0P001810900</t>
  </si>
  <si>
    <t>0P001811000</t>
  </si>
  <si>
    <t>0P001811100</t>
  </si>
  <si>
    <t>0P001811200</t>
  </si>
  <si>
    <t>0P001811300</t>
  </si>
  <si>
    <t>0P001811400</t>
  </si>
  <si>
    <t>0P001811500</t>
  </si>
  <si>
    <t>0P001811600</t>
  </si>
  <si>
    <t>0P001811700</t>
  </si>
  <si>
    <t>0P001811800</t>
  </si>
  <si>
    <t>0P001811900</t>
  </si>
  <si>
    <t>0P001812000</t>
  </si>
  <si>
    <t>0P001812100</t>
  </si>
  <si>
    <t>0P001812200</t>
  </si>
  <si>
    <t>0P001812300</t>
  </si>
  <si>
    <t>0P001812400</t>
  </si>
  <si>
    <t>0P001812500</t>
  </si>
  <si>
    <t>0P001812600</t>
  </si>
  <si>
    <t>0P001812700</t>
  </si>
  <si>
    <t>0P001812800</t>
  </si>
  <si>
    <t>0P001812900</t>
  </si>
  <si>
    <t>0P001813000</t>
  </si>
  <si>
    <t>0P001813100</t>
  </si>
  <si>
    <t>0P001813200</t>
  </si>
  <si>
    <t>0P001813300</t>
  </si>
  <si>
    <t>0P001813400</t>
  </si>
  <si>
    <t>0P001813500</t>
  </si>
  <si>
    <t>0P001813600</t>
  </si>
  <si>
    <t>0P001813700</t>
  </si>
  <si>
    <t>0P001813800</t>
  </si>
  <si>
    <t>0P001813900</t>
  </si>
  <si>
    <t>0P001814000</t>
  </si>
  <si>
    <t>0P001814100</t>
  </si>
  <si>
    <t>0P001814200</t>
  </si>
  <si>
    <t>0P001814300</t>
  </si>
  <si>
    <t>0P001814400</t>
  </si>
  <si>
    <t>0P001814500</t>
  </si>
  <si>
    <t>0P001814600</t>
  </si>
  <si>
    <t>0P001814700</t>
  </si>
  <si>
    <t>0P001814800</t>
  </si>
  <si>
    <t>0P001814900</t>
  </si>
  <si>
    <t>0P001815000</t>
  </si>
  <si>
    <t>0P001815100</t>
  </si>
  <si>
    <t>0P001815200</t>
  </si>
  <si>
    <t>0P001815300</t>
  </si>
  <si>
    <t>0P001815400</t>
  </si>
  <si>
    <t>0P001815500</t>
  </si>
  <si>
    <t>0P001815600</t>
  </si>
  <si>
    <t>0P001815700</t>
  </si>
  <si>
    <t>0P001815800</t>
  </si>
  <si>
    <t>0P001815900</t>
  </si>
  <si>
    <t>0P001816000</t>
  </si>
  <si>
    <t>0P001816100</t>
  </si>
  <si>
    <t>0P001816200</t>
  </si>
  <si>
    <t>0P001816300</t>
  </si>
  <si>
    <t>0P001816400</t>
  </si>
  <si>
    <t>0P001816500</t>
  </si>
  <si>
    <t>0P001816600</t>
  </si>
  <si>
    <t>0P001816700</t>
  </si>
  <si>
    <t>0P001816800</t>
  </si>
  <si>
    <t>0P001816900</t>
  </si>
  <si>
    <t>0P001817000</t>
  </si>
  <si>
    <t>0P001817100</t>
  </si>
  <si>
    <t>0P001817200</t>
  </si>
  <si>
    <t>0P001817300</t>
  </si>
  <si>
    <t>0P001817400</t>
  </si>
  <si>
    <t>0P001817500</t>
  </si>
  <si>
    <t>0P001817600</t>
  </si>
  <si>
    <t>0P001817700</t>
  </si>
  <si>
    <t>0P001817800</t>
  </si>
  <si>
    <t>0P001817900</t>
  </si>
  <si>
    <t>0P001818000</t>
  </si>
  <si>
    <t>0P001818100</t>
  </si>
  <si>
    <t>0P001818200</t>
  </si>
  <si>
    <t>0P001818300</t>
  </si>
  <si>
    <t>0P001818400</t>
  </si>
  <si>
    <t>0P001818500</t>
  </si>
  <si>
    <t>0P001818600</t>
  </si>
  <si>
    <t>0P001818700</t>
  </si>
  <si>
    <t>0P001818800</t>
  </si>
  <si>
    <t>0P001818900</t>
  </si>
  <si>
    <t>0P001819000</t>
  </si>
  <si>
    <t>0P001819100</t>
  </si>
  <si>
    <t>0P001819200</t>
  </si>
  <si>
    <t>0P001819300</t>
  </si>
  <si>
    <t>0P001819400</t>
  </si>
  <si>
    <t>0P001819500</t>
  </si>
  <si>
    <t>0P001819600</t>
  </si>
  <si>
    <t>0P001819700</t>
  </si>
  <si>
    <t>0P001819800</t>
  </si>
  <si>
    <t>0P001819900</t>
  </si>
  <si>
    <t>0P001820000</t>
  </si>
  <si>
    <t>0P001820100</t>
  </si>
  <si>
    <t>0P001820200</t>
  </si>
  <si>
    <t>0P001820300</t>
  </si>
  <si>
    <t>0P001820400</t>
  </si>
  <si>
    <t>0P001820500</t>
  </si>
  <si>
    <t>0P001820600</t>
  </si>
  <si>
    <t>0P001820700</t>
  </si>
  <si>
    <t>0P001820800</t>
  </si>
  <si>
    <t>0P001820900</t>
  </si>
  <si>
    <t>0P001821000</t>
  </si>
  <si>
    <t>0P001821100</t>
  </si>
  <si>
    <t>0P001821200</t>
  </si>
  <si>
    <t>0P001821300</t>
  </si>
  <si>
    <t>0P001821400</t>
  </si>
  <si>
    <t>0P001821500</t>
  </si>
  <si>
    <t>0P001821600</t>
  </si>
  <si>
    <t>0P001821700</t>
  </si>
  <si>
    <t>0P001821800</t>
  </si>
  <si>
    <t>0P001821900</t>
  </si>
  <si>
    <t>0P001822000</t>
  </si>
  <si>
    <t>0P001822100</t>
  </si>
  <si>
    <t>0P001822200</t>
  </si>
  <si>
    <t>0P001822300</t>
  </si>
  <si>
    <t>0P001822400</t>
  </si>
  <si>
    <t>0P001822500</t>
  </si>
  <si>
    <t>0P001822600</t>
  </si>
  <si>
    <t>0P001822700</t>
  </si>
  <si>
    <t>0P001822800</t>
  </si>
  <si>
    <t>0P001822900</t>
  </si>
  <si>
    <t>0P001823000</t>
  </si>
  <si>
    <t>0P001823100</t>
  </si>
  <si>
    <t>0P001823200</t>
  </si>
  <si>
    <t>0P001823300</t>
  </si>
  <si>
    <t>0P001823400</t>
  </si>
  <si>
    <t>0P001823500</t>
  </si>
  <si>
    <t>0P001823600</t>
  </si>
  <si>
    <t>0P001823700</t>
  </si>
  <si>
    <t>0P001823800</t>
  </si>
  <si>
    <t>0P001823900</t>
  </si>
  <si>
    <t>0P001824000</t>
  </si>
  <si>
    <t>0P001824100</t>
  </si>
  <si>
    <t>0P001824200</t>
  </si>
  <si>
    <t>0P001824300</t>
  </si>
  <si>
    <t>0P001824400</t>
  </si>
  <si>
    <t>0P001824500</t>
  </si>
  <si>
    <t>0P001824600</t>
  </si>
  <si>
    <t>0P001824700</t>
  </si>
  <si>
    <t>0P001824800</t>
  </si>
  <si>
    <t>0P001824900</t>
  </si>
  <si>
    <t>0P001825000</t>
  </si>
  <si>
    <t>0P001825100</t>
  </si>
  <si>
    <t>0P001825200</t>
  </si>
  <si>
    <t>0P001825300</t>
  </si>
  <si>
    <t>0P001825400</t>
  </si>
  <si>
    <t>0P001825500</t>
  </si>
  <si>
    <t>0P001825600</t>
  </si>
  <si>
    <t>0P001825700</t>
  </si>
  <si>
    <t>0P001825800</t>
  </si>
  <si>
    <t>0P001825900</t>
  </si>
  <si>
    <t>0P001826000</t>
  </si>
  <si>
    <t>0P001826100</t>
  </si>
  <si>
    <t>0P001826200</t>
  </si>
  <si>
    <t>0P001826300</t>
  </si>
  <si>
    <t>0P001826400</t>
  </si>
  <si>
    <t>0P001826500</t>
  </si>
  <si>
    <t>0P001826600</t>
  </si>
  <si>
    <t>0P001826700</t>
  </si>
  <si>
    <t>0P001826800</t>
  </si>
  <si>
    <t>0P001826900</t>
  </si>
  <si>
    <t>0P001827000</t>
  </si>
  <si>
    <t>0P001827100</t>
  </si>
  <si>
    <t>0P001827200</t>
  </si>
  <si>
    <t>0P001827300</t>
  </si>
  <si>
    <t>0P001827400</t>
  </si>
  <si>
    <t>0P001827500</t>
  </si>
  <si>
    <t>0P001827600</t>
  </si>
  <si>
    <t>0P001827700</t>
  </si>
  <si>
    <t>0P001827800</t>
  </si>
  <si>
    <t>0P001827900</t>
  </si>
  <si>
    <t>0P001828000</t>
  </si>
  <si>
    <t>0P001828100</t>
  </si>
  <si>
    <t>0P001828200</t>
  </si>
  <si>
    <t>0P001828300</t>
  </si>
  <si>
    <t>0P001828400</t>
  </si>
  <si>
    <t>0P001828500</t>
  </si>
  <si>
    <t>0P001828600</t>
  </si>
  <si>
    <t>0P001828700</t>
  </si>
  <si>
    <t>0P001828800</t>
  </si>
  <si>
    <t>0P001828900</t>
  </si>
  <si>
    <t>0P001829000</t>
  </si>
  <si>
    <t>0P001829100</t>
  </si>
  <si>
    <t>0P001829200</t>
  </si>
  <si>
    <t>0P001829300</t>
  </si>
  <si>
    <t>0P001829400</t>
  </si>
  <si>
    <t>0P001829500</t>
  </si>
  <si>
    <t>0P001829600</t>
  </si>
  <si>
    <t>0P001829700</t>
  </si>
  <si>
    <t>0P001829800</t>
  </si>
  <si>
    <t>0P001829900</t>
  </si>
  <si>
    <t>0P001830000</t>
  </si>
  <si>
    <t>0P001830100</t>
  </si>
  <si>
    <t>0P001830200</t>
  </si>
  <si>
    <t>0P001830300</t>
  </si>
  <si>
    <t>0P001830400</t>
  </si>
  <si>
    <t>0P001830500</t>
  </si>
  <si>
    <t>0P001830600</t>
  </si>
  <si>
    <t>0P001830700</t>
  </si>
  <si>
    <t>0P001830800</t>
  </si>
  <si>
    <t>0P001830900</t>
  </si>
  <si>
    <t>0P001831000</t>
  </si>
  <si>
    <t>0P001831100</t>
  </si>
  <si>
    <t>0P001831200</t>
  </si>
  <si>
    <t>0P001831300</t>
  </si>
  <si>
    <t>0P001831400</t>
  </si>
  <si>
    <t>0P001831500</t>
  </si>
  <si>
    <t>0P001831600</t>
  </si>
  <si>
    <t>0P001831700</t>
  </si>
  <si>
    <t>0P001831800</t>
  </si>
  <si>
    <t>0P001831900</t>
  </si>
  <si>
    <t>0P001832000</t>
  </si>
  <si>
    <t>0P001832100</t>
  </si>
  <si>
    <t>0P001832200</t>
  </si>
  <si>
    <t>0P001832300</t>
  </si>
  <si>
    <t>0P001832400</t>
  </si>
  <si>
    <t>0P001832500</t>
  </si>
  <si>
    <t>0P001832600</t>
  </si>
  <si>
    <t>0P001832700</t>
  </si>
  <si>
    <t>0P001832800</t>
  </si>
  <si>
    <t>0P001832900</t>
  </si>
  <si>
    <t>0P001833000</t>
  </si>
  <si>
    <t>0P001833100</t>
  </si>
  <si>
    <t>0P001833200</t>
  </si>
  <si>
    <t>0P001833300</t>
  </si>
  <si>
    <t>0P001833400</t>
  </si>
  <si>
    <t>0P001833500</t>
  </si>
  <si>
    <t>0P001833600</t>
  </si>
  <si>
    <t>0P001833700</t>
  </si>
  <si>
    <t>0P001833800</t>
  </si>
  <si>
    <t>0P001833900</t>
  </si>
  <si>
    <t>0P001834000</t>
  </si>
  <si>
    <t>0P001834100</t>
  </si>
  <si>
    <t>0P001834200</t>
  </si>
  <si>
    <t>0P001834300</t>
  </si>
  <si>
    <t>0P001834400</t>
  </si>
  <si>
    <t>0P001834500</t>
  </si>
  <si>
    <t>0P001834600</t>
  </si>
  <si>
    <t>0P001834700</t>
  </si>
  <si>
    <t>0P001834800</t>
  </si>
  <si>
    <t>0P001834900</t>
  </si>
  <si>
    <t>0P001835000</t>
  </si>
  <si>
    <t>0P001835100</t>
  </si>
  <si>
    <t>0P001835200</t>
  </si>
  <si>
    <t>0P001835300</t>
  </si>
  <si>
    <t>0P001835400</t>
  </si>
  <si>
    <t>0P001835500</t>
  </si>
  <si>
    <t>0P001835600</t>
  </si>
  <si>
    <t>0P001835700</t>
  </si>
  <si>
    <t>0P001835800</t>
  </si>
  <si>
    <t>0P001835900</t>
  </si>
  <si>
    <t>0P001836000</t>
  </si>
  <si>
    <t>0P001836100</t>
  </si>
  <si>
    <t>0P001836200</t>
  </si>
  <si>
    <t>0P001836300</t>
  </si>
  <si>
    <t>0P001836400</t>
  </si>
  <si>
    <t>0P001836500</t>
  </si>
  <si>
    <t>0P001836600</t>
  </si>
  <si>
    <t>0P001836700</t>
  </si>
  <si>
    <t>0P001836800</t>
  </si>
  <si>
    <t>0P001836900</t>
  </si>
  <si>
    <t>0P001837000</t>
  </si>
  <si>
    <t>0P001837100</t>
  </si>
  <si>
    <t>0P001837200</t>
  </si>
  <si>
    <t>0P001837300</t>
  </si>
  <si>
    <t>0P001837400</t>
  </si>
  <si>
    <t>0P001837500</t>
  </si>
  <si>
    <t>0P001837600</t>
  </si>
  <si>
    <t>0P001837700</t>
  </si>
  <si>
    <t>0P001837800</t>
  </si>
  <si>
    <t>0P001837900</t>
  </si>
  <si>
    <t>0P001838000</t>
  </si>
  <si>
    <t>0P001838100</t>
  </si>
  <si>
    <t>0P001838200</t>
  </si>
  <si>
    <t>0P001838300</t>
  </si>
  <si>
    <t>0P001838400</t>
  </si>
  <si>
    <t>0P001838500</t>
  </si>
  <si>
    <t>0P001838600</t>
  </si>
  <si>
    <t>0P001838700</t>
  </si>
  <si>
    <t>0P001838800</t>
  </si>
  <si>
    <t>0P001838900</t>
  </si>
  <si>
    <t>0P001839000</t>
  </si>
  <si>
    <t>0P001839100</t>
  </si>
  <si>
    <t>0P001839200</t>
  </si>
  <si>
    <t>0P001839300</t>
  </si>
  <si>
    <t>0P001839400</t>
  </si>
  <si>
    <t>0P001839500</t>
  </si>
  <si>
    <t>0P001839600</t>
  </si>
  <si>
    <t>0P001839700</t>
  </si>
  <si>
    <t>0P001839800</t>
  </si>
  <si>
    <t>0P001839900</t>
  </si>
  <si>
    <t>0P001840000</t>
  </si>
  <si>
    <t>0P001840100</t>
  </si>
  <si>
    <t>0P001840200</t>
  </si>
  <si>
    <t>0P001840300</t>
  </si>
  <si>
    <t>0P001840400</t>
  </si>
  <si>
    <t>0P001840500</t>
  </si>
  <si>
    <t>0P001840600</t>
  </si>
  <si>
    <t>0P001840700</t>
  </si>
  <si>
    <t>0P001840800</t>
  </si>
  <si>
    <t>0P001840900</t>
  </si>
  <si>
    <t>0P001841000</t>
  </si>
  <si>
    <t>0P001841100</t>
  </si>
  <si>
    <t>0P001841200</t>
  </si>
  <si>
    <t>0P001841300</t>
  </si>
  <si>
    <t>0P001841400</t>
  </si>
  <si>
    <t>0P001841500</t>
  </si>
  <si>
    <t>0P001841600</t>
  </si>
  <si>
    <t>0P001841700</t>
  </si>
  <si>
    <t>0P001841800</t>
  </si>
  <si>
    <t>0P001841900</t>
  </si>
  <si>
    <t>0P001842000</t>
  </si>
  <si>
    <t>0P001842100</t>
  </si>
  <si>
    <t>0P001842200</t>
  </si>
  <si>
    <t>0P001842300</t>
  </si>
  <si>
    <t>0P001842400</t>
  </si>
  <si>
    <t>0P001842500</t>
  </si>
  <si>
    <t>0P001842600</t>
  </si>
  <si>
    <t>0P001842700</t>
  </si>
  <si>
    <t>0P001842800</t>
  </si>
  <si>
    <t>0P001842900</t>
  </si>
  <si>
    <t>0P001843000</t>
  </si>
  <si>
    <t>0P001843100</t>
  </si>
  <si>
    <t>0P001843200</t>
  </si>
  <si>
    <t>0P001843300</t>
  </si>
  <si>
    <t>0P001843400</t>
  </si>
  <si>
    <t>0P001843500</t>
  </si>
  <si>
    <t>0P001843600</t>
  </si>
  <si>
    <t>0P001843700</t>
  </si>
  <si>
    <t>0P001843800</t>
  </si>
  <si>
    <t>0P001843900</t>
  </si>
  <si>
    <t>0P001844000</t>
  </si>
  <si>
    <t>0P001844100</t>
  </si>
  <si>
    <t>0P001844200</t>
  </si>
  <si>
    <t>0P001844300</t>
  </si>
  <si>
    <t>0P001844400</t>
  </si>
  <si>
    <t>0P001844500</t>
  </si>
  <si>
    <t>0P001844600</t>
  </si>
  <si>
    <t>0P001844700</t>
  </si>
  <si>
    <t>0P001844800</t>
  </si>
  <si>
    <t>0P001844900</t>
  </si>
  <si>
    <t>0P001845000</t>
  </si>
  <si>
    <t>0P001845100</t>
  </si>
  <si>
    <t>0P001845200</t>
  </si>
  <si>
    <t>0P001845300</t>
  </si>
  <si>
    <t>0P001845400</t>
  </si>
  <si>
    <t>0P001845500</t>
  </si>
  <si>
    <t>0P001845600</t>
  </si>
  <si>
    <t>0P001845700</t>
  </si>
  <si>
    <t>0P001845800</t>
  </si>
  <si>
    <t>0P001845900</t>
  </si>
  <si>
    <t>0P001846000</t>
  </si>
  <si>
    <t>0P001846100</t>
  </si>
  <si>
    <t>0P001846200</t>
  </si>
  <si>
    <t>0P001846300</t>
  </si>
  <si>
    <t>0P001846400</t>
  </si>
  <si>
    <t>0P001846500</t>
  </si>
  <si>
    <t>0P001846600</t>
  </si>
  <si>
    <t>0P001846700</t>
  </si>
  <si>
    <t>0P001846800</t>
  </si>
  <si>
    <t>0P001846900</t>
  </si>
  <si>
    <t>0P001847000</t>
  </si>
  <si>
    <t>0P001847100</t>
  </si>
  <si>
    <t>0P001847200</t>
  </si>
  <si>
    <t>0P001847300</t>
  </si>
  <si>
    <t>0P001847400</t>
  </si>
  <si>
    <t>0P001847500</t>
  </si>
  <si>
    <t>0P001847600</t>
  </si>
  <si>
    <t>0P001847800</t>
  </si>
  <si>
    <t>0P001847900</t>
  </si>
  <si>
    <t>0P001848000</t>
  </si>
  <si>
    <t>0P001848100</t>
  </si>
  <si>
    <t>0P001848200</t>
  </si>
  <si>
    <t>0P001848300</t>
  </si>
  <si>
    <t>0P001848400</t>
  </si>
  <si>
    <t>0P001848500</t>
  </si>
  <si>
    <t>0P001848600</t>
  </si>
  <si>
    <t>0P001848700</t>
  </si>
  <si>
    <t>0P001848800</t>
  </si>
  <si>
    <t>0P001848900</t>
  </si>
  <si>
    <t>0P001849000</t>
  </si>
  <si>
    <t>0P001849100</t>
  </si>
  <si>
    <t>0P001849200</t>
  </si>
  <si>
    <t>0P001849300</t>
  </si>
  <si>
    <t>0P001849400</t>
  </si>
  <si>
    <t>0P001849500</t>
  </si>
  <si>
    <t>0P001849600</t>
  </si>
  <si>
    <t>0P001849700</t>
  </si>
  <si>
    <t>0P001849800</t>
  </si>
  <si>
    <t>0P001849900</t>
  </si>
  <si>
    <t>0P001850000</t>
  </si>
  <si>
    <t>0P001850100</t>
  </si>
  <si>
    <t>0P001850200</t>
  </si>
  <si>
    <t>0P001850300</t>
  </si>
  <si>
    <t>0P001850400</t>
  </si>
  <si>
    <t>0P001850500</t>
  </si>
  <si>
    <t>0P001850600</t>
  </si>
  <si>
    <t>0P001850700</t>
  </si>
  <si>
    <t>0P001850800</t>
  </si>
  <si>
    <t>0P001850900</t>
  </si>
  <si>
    <t>0P001851000</t>
  </si>
  <si>
    <t>0P001851100</t>
  </si>
  <si>
    <t>0P001851200</t>
  </si>
  <si>
    <t>0P001851300</t>
  </si>
  <si>
    <t>0P001851400</t>
  </si>
  <si>
    <t>0P001851500</t>
  </si>
  <si>
    <t>0P001851600</t>
  </si>
  <si>
    <t>0P001851700</t>
  </si>
  <si>
    <t>0P001851800</t>
  </si>
  <si>
    <t>0P001851900</t>
  </si>
  <si>
    <t>0P001852000</t>
  </si>
  <si>
    <t>0P001852100</t>
  </si>
  <si>
    <t>0P001852200</t>
  </si>
  <si>
    <t>0P001852300</t>
  </si>
  <si>
    <t>0P001852400</t>
  </si>
  <si>
    <t>0P001852500</t>
  </si>
  <si>
    <t>0P001852600</t>
  </si>
  <si>
    <t>0P001852700</t>
  </si>
  <si>
    <t>0P001852800</t>
  </si>
  <si>
    <t>0P001852900</t>
  </si>
  <si>
    <t>0P001853000</t>
  </si>
  <si>
    <t>0P001853100</t>
  </si>
  <si>
    <t>0P001853200</t>
  </si>
  <si>
    <t>0P001853300</t>
  </si>
  <si>
    <t>0P001853400</t>
  </si>
  <si>
    <t>0P001853500</t>
  </si>
  <si>
    <t>0P001853600</t>
  </si>
  <si>
    <t>0P001853700</t>
  </si>
  <si>
    <t>0P001853800</t>
  </si>
  <si>
    <t>0P001853900</t>
  </si>
  <si>
    <t>0P001854000</t>
  </si>
  <si>
    <t>0P001854100</t>
  </si>
  <si>
    <t>0P001854200</t>
  </si>
  <si>
    <t>0P001854300</t>
  </si>
  <si>
    <t>0P001854400</t>
  </si>
  <si>
    <t>0P001854500</t>
  </si>
  <si>
    <t>0P001854600</t>
  </si>
  <si>
    <t>0P001854700</t>
  </si>
  <si>
    <t>0P001854800</t>
  </si>
  <si>
    <t>0P001854900</t>
  </si>
  <si>
    <t>0P001855000</t>
  </si>
  <si>
    <t>0P001855100</t>
  </si>
  <si>
    <t>0P001855200</t>
  </si>
  <si>
    <t>0P001855300</t>
  </si>
  <si>
    <t>0P001855400</t>
  </si>
  <si>
    <t>0P001855500</t>
  </si>
  <si>
    <t>0P001855600</t>
  </si>
  <si>
    <t>0P001855700</t>
  </si>
  <si>
    <t>0P001855800</t>
  </si>
  <si>
    <t>0P001855900</t>
  </si>
  <si>
    <t>0P001856000</t>
  </si>
  <si>
    <t>0P001856100</t>
  </si>
  <si>
    <t>0P001856200</t>
  </si>
  <si>
    <t>0P001856300</t>
  </si>
  <si>
    <t>0P001856400</t>
  </si>
  <si>
    <t>0P001856500</t>
  </si>
  <si>
    <t>0P001856600</t>
  </si>
  <si>
    <t>0P001856700</t>
  </si>
  <si>
    <t>0P001856800</t>
  </si>
  <si>
    <t>0P001856900</t>
  </si>
  <si>
    <t>0P001857000</t>
  </si>
  <si>
    <t>0P001857100</t>
  </si>
  <si>
    <t>0P001857200</t>
  </si>
  <si>
    <t>0P001857300</t>
  </si>
  <si>
    <t>0P001857400</t>
  </si>
  <si>
    <t>0P001857500</t>
  </si>
  <si>
    <t>0P001857600</t>
  </si>
  <si>
    <t>0P001857700</t>
  </si>
  <si>
    <t>0P001857800</t>
  </si>
  <si>
    <t>0P001857900</t>
  </si>
  <si>
    <t>0P001858000</t>
  </si>
  <si>
    <t>0P001858100</t>
  </si>
  <si>
    <t>0P001858200</t>
  </si>
  <si>
    <t>0P001858300</t>
  </si>
  <si>
    <t>0P001858400</t>
  </si>
  <si>
    <t>0P001858500</t>
  </si>
  <si>
    <t>0P001858600</t>
  </si>
  <si>
    <t>0P001858700</t>
  </si>
  <si>
    <t>0P001858800</t>
  </si>
  <si>
    <t>0P001858900</t>
  </si>
  <si>
    <t>0P001859000</t>
  </si>
  <si>
    <t>0P001859100</t>
  </si>
  <si>
    <t>0P001859200</t>
  </si>
  <si>
    <t>0P001859300</t>
  </si>
  <si>
    <t>0P001859400</t>
  </si>
  <si>
    <t>0P001859500</t>
  </si>
  <si>
    <t>0P001859600</t>
  </si>
  <si>
    <t>0P001859700</t>
  </si>
  <si>
    <t>0P001859800</t>
  </si>
  <si>
    <t>0P001859900</t>
  </si>
  <si>
    <t>0P001860100</t>
  </si>
  <si>
    <t>⑥ﾊﾞﾚｯﾀ･ﾋﾟﾝ･ｸﾘｯﾌﾟ700</t>
  </si>
  <si>
    <t>0P001860200</t>
  </si>
  <si>
    <t>0P001860300</t>
  </si>
  <si>
    <t>0P001860400</t>
  </si>
  <si>
    <t>0P001860500</t>
  </si>
  <si>
    <t>0P001860600</t>
  </si>
  <si>
    <t>0P001860700</t>
  </si>
  <si>
    <t>0P001860800</t>
  </si>
  <si>
    <t>0P001860900</t>
  </si>
  <si>
    <t>0P001861000</t>
  </si>
  <si>
    <t>0P001861100</t>
  </si>
  <si>
    <t>0P001861200</t>
  </si>
  <si>
    <t>0P001861300</t>
  </si>
  <si>
    <t>0P001861400</t>
  </si>
  <si>
    <t>0P001861500</t>
  </si>
  <si>
    <t>0P001861600</t>
  </si>
  <si>
    <t>0P001861700</t>
  </si>
  <si>
    <t>0P001861800</t>
  </si>
  <si>
    <t>0P001861900</t>
  </si>
  <si>
    <t>0P001862000</t>
  </si>
  <si>
    <t>0P001862100</t>
  </si>
  <si>
    <t>0P001862200</t>
  </si>
  <si>
    <t>0P001862300</t>
  </si>
  <si>
    <t>0P001862400</t>
  </si>
  <si>
    <t>0P001862500</t>
  </si>
  <si>
    <t>0P001862600</t>
  </si>
  <si>
    <t>0P001862700</t>
  </si>
  <si>
    <t>0P001862800</t>
  </si>
  <si>
    <t>0P001862900</t>
  </si>
  <si>
    <t>0P001863000</t>
  </si>
  <si>
    <t>0P001863100</t>
  </si>
  <si>
    <t>0P001863200</t>
  </si>
  <si>
    <t>0P001863300</t>
  </si>
  <si>
    <t>0P001863400</t>
  </si>
  <si>
    <t>0P001863500</t>
  </si>
  <si>
    <t>0P001863600</t>
  </si>
  <si>
    <t>0P001863700</t>
  </si>
  <si>
    <t>0P001863800</t>
  </si>
  <si>
    <t>0P001863900</t>
  </si>
  <si>
    <t>0P001864000</t>
  </si>
  <si>
    <t>0P001864100</t>
  </si>
  <si>
    <t>0P001864200</t>
  </si>
  <si>
    <t>0P001864300</t>
  </si>
  <si>
    <t>0P001864400</t>
  </si>
  <si>
    <t>0P001864500</t>
  </si>
  <si>
    <t>0P001864600</t>
  </si>
  <si>
    <t>0P001864700</t>
  </si>
  <si>
    <t>0P001864800</t>
  </si>
  <si>
    <t>0P001864900</t>
  </si>
  <si>
    <t>0P001865000</t>
  </si>
  <si>
    <t>0P001865100</t>
  </si>
  <si>
    <t>0P001865200</t>
  </si>
  <si>
    <t>0P001865300</t>
  </si>
  <si>
    <t>0P001865400</t>
  </si>
  <si>
    <t>0P001865500</t>
  </si>
  <si>
    <t>0P001865600</t>
  </si>
  <si>
    <t>0P001865700</t>
  </si>
  <si>
    <t>0P001865800</t>
  </si>
  <si>
    <t>0P001865900</t>
  </si>
  <si>
    <t>0P001866000</t>
  </si>
  <si>
    <t>0P001866100</t>
  </si>
  <si>
    <t>0P001866200</t>
  </si>
  <si>
    <t>0P001866300</t>
  </si>
  <si>
    <t>0P001866400</t>
  </si>
  <si>
    <t>0P001866500</t>
  </si>
  <si>
    <t>0P001866600</t>
  </si>
  <si>
    <t>0P001866700</t>
  </si>
  <si>
    <t>0P001866800</t>
  </si>
  <si>
    <t>⑨その他ﾍｱｰ1000</t>
  </si>
  <si>
    <t>0P001866900</t>
  </si>
  <si>
    <t>⑨その他ﾍｱｰ1100</t>
  </si>
  <si>
    <t>0P001867000</t>
  </si>
  <si>
    <t>0P001867100</t>
  </si>
  <si>
    <t>0P001867200</t>
  </si>
  <si>
    <t>0P001867300</t>
  </si>
  <si>
    <t>0P001867400</t>
  </si>
  <si>
    <t>0P001867500</t>
  </si>
  <si>
    <t>0P001867600</t>
  </si>
  <si>
    <t>0P001867700</t>
  </si>
  <si>
    <t>0P001867800</t>
  </si>
  <si>
    <t>0P001867900</t>
  </si>
  <si>
    <t>0P001868000</t>
  </si>
  <si>
    <t>0P001868100</t>
  </si>
  <si>
    <t>0P001868200</t>
  </si>
  <si>
    <t>0P001868300</t>
  </si>
  <si>
    <t>0P001868400</t>
  </si>
  <si>
    <t>0P001868500</t>
  </si>
  <si>
    <t>0P001868600</t>
  </si>
  <si>
    <t>0P001868700</t>
  </si>
  <si>
    <t>0P001868800</t>
  </si>
  <si>
    <t>0P001868900</t>
  </si>
  <si>
    <t>0P001869000</t>
  </si>
  <si>
    <t>0P001869100</t>
  </si>
  <si>
    <t>0P001869200</t>
  </si>
  <si>
    <t>0P001869300</t>
  </si>
  <si>
    <t>0P001869400</t>
  </si>
  <si>
    <t>0P001869500</t>
  </si>
  <si>
    <t>0P001869600</t>
  </si>
  <si>
    <t>0P001869700</t>
  </si>
  <si>
    <t>0P001869800</t>
  </si>
  <si>
    <t>0P001869900</t>
  </si>
  <si>
    <t>0P001870600</t>
  </si>
  <si>
    <t>0P001870700</t>
  </si>
  <si>
    <t>0P001870800</t>
  </si>
  <si>
    <t>0P001870900</t>
  </si>
  <si>
    <t>0P001871000</t>
  </si>
  <si>
    <t>0P001871100</t>
  </si>
  <si>
    <t>0P001871200</t>
  </si>
  <si>
    <t>0P001871300</t>
  </si>
  <si>
    <t>0P001871400</t>
  </si>
  <si>
    <t>0P001871500</t>
  </si>
  <si>
    <t>0P001871600</t>
  </si>
  <si>
    <t>0P001871700</t>
  </si>
  <si>
    <t>0P001871800</t>
  </si>
  <si>
    <t>0P001871900</t>
  </si>
  <si>
    <t>0P001872000</t>
  </si>
  <si>
    <t>0P001872100</t>
  </si>
  <si>
    <t>0P001872200</t>
  </si>
  <si>
    <t>0P001872300</t>
  </si>
  <si>
    <t>0P001872400</t>
  </si>
  <si>
    <t>0P001872500</t>
  </si>
  <si>
    <t>0P001872600</t>
  </si>
  <si>
    <t>0P001872700</t>
  </si>
  <si>
    <t>0P001872800</t>
  </si>
  <si>
    <t>0P001872900</t>
  </si>
  <si>
    <t>0P001873000</t>
  </si>
  <si>
    <t>0P001873100</t>
  </si>
  <si>
    <t>0P001873200</t>
  </si>
  <si>
    <t>0P001873300</t>
  </si>
  <si>
    <t>0P001873400</t>
  </si>
  <si>
    <t>0P001873500</t>
  </si>
  <si>
    <t>0P001873600</t>
  </si>
  <si>
    <t>0P001873700</t>
  </si>
  <si>
    <t>0P001873800</t>
  </si>
  <si>
    <t>0P001873900</t>
  </si>
  <si>
    <t>0P001874000</t>
  </si>
  <si>
    <t>0P001874100</t>
  </si>
  <si>
    <t>0P001874200</t>
  </si>
  <si>
    <t>0P001874300</t>
  </si>
  <si>
    <t>0P001874400</t>
  </si>
  <si>
    <t>0P001874500</t>
  </si>
  <si>
    <t>0P001874600</t>
  </si>
  <si>
    <t>0P001874700</t>
  </si>
  <si>
    <t>0P001874800</t>
  </si>
  <si>
    <t>0P001874900</t>
  </si>
  <si>
    <t>0P001875000</t>
  </si>
  <si>
    <t>0P001875100</t>
  </si>
  <si>
    <t>0P001875200</t>
  </si>
  <si>
    <t>0P001875300</t>
  </si>
  <si>
    <t>0P001875400</t>
  </si>
  <si>
    <t>0P001875500</t>
  </si>
  <si>
    <t>0P001875600</t>
  </si>
  <si>
    <t>0P001875700</t>
  </si>
  <si>
    <t>0P001875800</t>
  </si>
  <si>
    <t>0P001875900</t>
  </si>
  <si>
    <t>0P001876000</t>
  </si>
  <si>
    <t>0P001876100</t>
  </si>
  <si>
    <t>0P001876200</t>
  </si>
  <si>
    <t>0P001876300</t>
  </si>
  <si>
    <t>0P001876400</t>
  </si>
  <si>
    <t>0P001876500</t>
  </si>
  <si>
    <t>0P001876600</t>
  </si>
  <si>
    <t>0P001876700</t>
  </si>
  <si>
    <t>0P001876800</t>
  </si>
  <si>
    <t>0P001876900</t>
  </si>
  <si>
    <t>0P001877000</t>
  </si>
  <si>
    <t>0P001877100</t>
  </si>
  <si>
    <t>0P001877200</t>
  </si>
  <si>
    <t>0P001877300</t>
  </si>
  <si>
    <t>0P001877400</t>
  </si>
  <si>
    <t>0P001877500</t>
  </si>
  <si>
    <t>0P001877600</t>
  </si>
  <si>
    <t>0P001877700</t>
  </si>
  <si>
    <t>0P001877800</t>
  </si>
  <si>
    <t>0P001877900</t>
  </si>
  <si>
    <t>0P001878000</t>
  </si>
  <si>
    <t>0P001878100</t>
  </si>
  <si>
    <t>0P001878200</t>
  </si>
  <si>
    <t>0P001878300</t>
  </si>
  <si>
    <t>0P001878400</t>
  </si>
  <si>
    <t>0P001878500</t>
  </si>
  <si>
    <t>0P001878600</t>
  </si>
  <si>
    <t>0P001878700</t>
  </si>
  <si>
    <t>0P001878800</t>
  </si>
  <si>
    <t>0P001878900</t>
  </si>
  <si>
    <t>0P001879000</t>
  </si>
  <si>
    <t>0P001879100</t>
  </si>
  <si>
    <t>0P001879200</t>
  </si>
  <si>
    <t>0P001879300</t>
  </si>
  <si>
    <t>0P001879400</t>
  </si>
  <si>
    <t>0P001879500</t>
  </si>
  <si>
    <t>0P001879600</t>
  </si>
  <si>
    <t>0P001879700</t>
  </si>
  <si>
    <t>0P001879800</t>
  </si>
  <si>
    <t>0P001879900</t>
  </si>
  <si>
    <t>0P001880000</t>
  </si>
  <si>
    <t>0P001880100</t>
  </si>
  <si>
    <t>0P001880200</t>
  </si>
  <si>
    <t>0P001880300</t>
  </si>
  <si>
    <t>0P001880400</t>
  </si>
  <si>
    <t>0P001880500</t>
  </si>
  <si>
    <t>0P001880600</t>
  </si>
  <si>
    <t>0P001880700</t>
  </si>
  <si>
    <t>0P001880800</t>
  </si>
  <si>
    <t>0P001880900</t>
  </si>
  <si>
    <t>0P001881000</t>
  </si>
  <si>
    <t>0P001881100</t>
  </si>
  <si>
    <t>0P001881200</t>
  </si>
  <si>
    <t>0P001881300</t>
  </si>
  <si>
    <t>0P001881400</t>
  </si>
  <si>
    <t>0P001881500</t>
  </si>
  <si>
    <t>0P001881600</t>
  </si>
  <si>
    <t>0P001881700</t>
  </si>
  <si>
    <t>0P001881800</t>
  </si>
  <si>
    <t>0P001881900</t>
  </si>
  <si>
    <t>0P001882000</t>
  </si>
  <si>
    <t>0P001882100</t>
  </si>
  <si>
    <t>0P001882200</t>
  </si>
  <si>
    <t>0P001882300</t>
  </si>
  <si>
    <t>0P001882400</t>
  </si>
  <si>
    <t>0P001882500</t>
  </si>
  <si>
    <t>0P001882600</t>
  </si>
  <si>
    <t>0P001882700</t>
  </si>
  <si>
    <t>0P001882800</t>
  </si>
  <si>
    <t>0P001882900</t>
  </si>
  <si>
    <t>0P001883000</t>
  </si>
  <si>
    <t>0P001883100</t>
  </si>
  <si>
    <t>0P001883200</t>
  </si>
  <si>
    <t>0P001883300</t>
  </si>
  <si>
    <t>0P001883400</t>
  </si>
  <si>
    <t>0P001883500</t>
  </si>
  <si>
    <t>0P001883600</t>
  </si>
  <si>
    <t>0P001883700</t>
  </si>
  <si>
    <t>0P001883800</t>
  </si>
  <si>
    <t>0P001883900</t>
  </si>
  <si>
    <t>0P001884000</t>
  </si>
  <si>
    <t>0P001884100</t>
  </si>
  <si>
    <t>0P001884200</t>
  </si>
  <si>
    <t>0P001884300</t>
  </si>
  <si>
    <t>0P001884400</t>
  </si>
  <si>
    <t>0P001884500</t>
  </si>
  <si>
    <t>0P001884600</t>
  </si>
  <si>
    <t>0P001884700</t>
  </si>
  <si>
    <t>0P001884800</t>
  </si>
  <si>
    <t>0P001884900</t>
  </si>
  <si>
    <t>0P001885000</t>
  </si>
  <si>
    <t>0P001885100</t>
  </si>
  <si>
    <t>0P001885200</t>
  </si>
  <si>
    <t>0P001885300</t>
  </si>
  <si>
    <t>0P001885400</t>
  </si>
  <si>
    <t>0P001885500</t>
  </si>
  <si>
    <t>0P001885600</t>
  </si>
  <si>
    <t>0P001885700</t>
  </si>
  <si>
    <t>0P001885800</t>
  </si>
  <si>
    <t>0P001885900</t>
  </si>
  <si>
    <t>0P001886000</t>
  </si>
  <si>
    <t>0P001886100</t>
  </si>
  <si>
    <t>0P001886200</t>
  </si>
  <si>
    <t>0P001886300</t>
  </si>
  <si>
    <t>0P001886400</t>
  </si>
  <si>
    <t>0P001886500</t>
  </si>
  <si>
    <t>0P001886600</t>
  </si>
  <si>
    <t>0P001886700</t>
  </si>
  <si>
    <t>0P001886800</t>
  </si>
  <si>
    <t>0P001886900</t>
  </si>
  <si>
    <t>0P001887000</t>
  </si>
  <si>
    <t>0P001887100</t>
  </si>
  <si>
    <t>0P001887200</t>
  </si>
  <si>
    <t>0P001887300</t>
  </si>
  <si>
    <t>0P001887400</t>
  </si>
  <si>
    <t>0P001887500</t>
  </si>
  <si>
    <t>0P001887600</t>
  </si>
  <si>
    <t>0P001887700</t>
  </si>
  <si>
    <t>0P001887800</t>
  </si>
  <si>
    <t>0P001887900</t>
  </si>
  <si>
    <t>0P001888000</t>
  </si>
  <si>
    <t>0P001888100</t>
  </si>
  <si>
    <t>0P001888200</t>
  </si>
  <si>
    <t>0P001888300</t>
  </si>
  <si>
    <t>0P001888400</t>
  </si>
  <si>
    <t>0P001888500</t>
  </si>
  <si>
    <t>0P001888600</t>
  </si>
  <si>
    <t>0P001888700</t>
  </si>
  <si>
    <t>0P001888800</t>
  </si>
  <si>
    <t>0P001888900</t>
  </si>
  <si>
    <t>0P001889000</t>
  </si>
  <si>
    <t>0P001889100</t>
  </si>
  <si>
    <t>0P001889200</t>
  </si>
  <si>
    <t>0P001889300</t>
  </si>
  <si>
    <t>0P001889400</t>
  </si>
  <si>
    <t>0P001889500</t>
  </si>
  <si>
    <t>0P001889600</t>
  </si>
  <si>
    <t>0P001889700</t>
  </si>
  <si>
    <t>0P001889800</t>
  </si>
  <si>
    <t>0P001889900</t>
  </si>
  <si>
    <t>0P001890000</t>
  </si>
  <si>
    <t>0P001890100</t>
  </si>
  <si>
    <t>0P001890200</t>
  </si>
  <si>
    <t>0P001890300</t>
  </si>
  <si>
    <t>0P001890400</t>
  </si>
  <si>
    <t>0P001890500</t>
  </si>
  <si>
    <t>0P001890600</t>
  </si>
  <si>
    <t>0P001890700</t>
  </si>
  <si>
    <t>0P001890800</t>
  </si>
  <si>
    <t>0P001890900</t>
  </si>
  <si>
    <t>0P001891000</t>
  </si>
  <si>
    <t>0P001891100</t>
  </si>
  <si>
    <t>0P001891200</t>
  </si>
  <si>
    <t>0P001891300</t>
  </si>
  <si>
    <t>0P001891400</t>
  </si>
  <si>
    <t>0P001891500</t>
  </si>
  <si>
    <t>0P001891600</t>
  </si>
  <si>
    <t>0P001891700</t>
  </si>
  <si>
    <t>0P001891800</t>
  </si>
  <si>
    <t>0P001891900</t>
  </si>
  <si>
    <t>0P001892000</t>
  </si>
  <si>
    <t>0P001892100</t>
  </si>
  <si>
    <t>0P001892200</t>
  </si>
  <si>
    <t>0P001892300</t>
  </si>
  <si>
    <t>0P001892400</t>
  </si>
  <si>
    <t>0P001892500</t>
  </si>
  <si>
    <t>0P001892600</t>
  </si>
  <si>
    <t>0P001897900</t>
  </si>
  <si>
    <t>ｼｱｰ半袖ｼｬﾂ</t>
  </si>
  <si>
    <t>0P001898100</t>
  </si>
  <si>
    <t>ﾀｲﾀﾞｲ柄半袖ｼｬﾂ</t>
  </si>
  <si>
    <t>0P001901400</t>
  </si>
  <si>
    <t>【GOOD ROCK SPEED】MUSTANG T1</t>
  </si>
  <si>
    <t>0P001901600</t>
  </si>
  <si>
    <t>【GOOD ROCK SPEED】Marilyn T1</t>
  </si>
  <si>
    <t>0P001901700</t>
  </si>
  <si>
    <t>GOODROCKSPEEDﾌﾟﾗﾀﾞを着た悪魔T</t>
  </si>
  <si>
    <t>0P001901800</t>
  </si>
  <si>
    <t>【GOOD ROCK SPEED】Marilyn T2</t>
  </si>
  <si>
    <t>0P001901900</t>
  </si>
  <si>
    <t>【GOOD ROCK SPEED】Marilyn T3</t>
  </si>
  <si>
    <t>0P001903200</t>
  </si>
  <si>
    <t>ﾛｺﾞﾊﾟｯﾁﾋﾟｸﾞﾒﾝﾄT</t>
  </si>
  <si>
    <t>0P001903400</t>
  </si>
  <si>
    <t>ﾋﾟｸﾞﾒﾝﾄﾙｰｽﾞｶｯﾄﾎﾟﾛｼｬﾂ</t>
  </si>
  <si>
    <t>0P001903900</t>
  </si>
  <si>
    <t>GOODROCKSPEED LIFESleeveless1</t>
  </si>
  <si>
    <t>0PS26122LA1D200</t>
  </si>
  <si>
    <t>0P001904000</t>
  </si>
  <si>
    <t>GOODROCKSPEED LIFESleeveless2</t>
  </si>
  <si>
    <t>0P001904200</t>
  </si>
  <si>
    <t>【GOODROCKSPEED】USPSRinger T</t>
  </si>
  <si>
    <t>0P001904300</t>
  </si>
  <si>
    <t>【GOOD ROCK SPEED】MUSTANG T</t>
  </si>
  <si>
    <t>0P001909100</t>
  </si>
  <si>
    <t>【SPEEDRY】ﾌｧﾝｸｼｮﾝﾎﾟﾛｼｬﾂ</t>
  </si>
  <si>
    <t>0PA26122MA1D200</t>
  </si>
  <si>
    <t>0P001909400</t>
  </si>
  <si>
    <t>【SPEEDRY】ﾌｧﾝｸｼｮﾝﾄﾞﾛｽﾄ刺繍T</t>
  </si>
  <si>
    <t>0PA26122MA1A200</t>
  </si>
  <si>
    <t>0P001913700</t>
  </si>
  <si>
    <t>ﾎﾞﾀﾆｶﾙﾌﾟﾘﾝﾄｵｰﾌﾟﾝｶﾗｰｼｬﾂ</t>
  </si>
  <si>
    <t>0P001913800</t>
  </si>
  <si>
    <t>ﾎﾞﾀﾆｶﾙﾌﾟﾘﾝﾄﾃﾞｻﾞｲﾝｽｶｰﾄ</t>
  </si>
  <si>
    <t>0P001913900</t>
  </si>
  <si>
    <t>ｽﾄﾗｲﾌﾟﾗｸﾞﾗﾝﾀｯｸｼｬﾂ</t>
  </si>
  <si>
    <t>0P001914000</t>
  </si>
  <si>
    <t>【ｳｫｯｼｬﾌﾞﾙ】ｲｰｼﾞｰｽﾗｯｸｽ</t>
  </si>
  <si>
    <t>0PA26122LC0Z100</t>
  </si>
  <si>
    <t>0P001914100</t>
  </si>
  <si>
    <t>【ｳｫｯｼｬﾌﾞﾙ】ﾊﾞｯｸﾃﾞｻﾞｲﾝｼﾞﾚ</t>
  </si>
  <si>
    <t>0PA26122LA4A100</t>
  </si>
  <si>
    <t>0P001914200</t>
  </si>
  <si>
    <t>ｼｱｰﾊｵﾘｼｬﾂ</t>
  </si>
  <si>
    <t>0P001920702</t>
  </si>
  <si>
    <t>【WANDER ANIMALS】ﾄｰﾄﾊﾞｯｸﾞ</t>
  </si>
  <si>
    <t>0PA26251MJ0B102</t>
  </si>
  <si>
    <t>0P001920802</t>
  </si>
  <si>
    <t>ｱｿｰﾄｱﾆﾏﾙ柄ﾄｰﾄﾊﾞｯｸﾞ</t>
  </si>
  <si>
    <t>0P001931700</t>
  </si>
  <si>
    <t>ﾄｰﾄﾊﾞｯｸﾞ ｽﾄﾗｲﾌﾟ</t>
  </si>
  <si>
    <t>0PT26251XZ0Z100</t>
  </si>
  <si>
    <t>0P001932600</t>
  </si>
  <si>
    <t>ﾊﾞｻﾞｰﾙﾊﾞｯｸ ｽﾄﾗｲﾌﾟ</t>
  </si>
  <si>
    <t>0P001932700</t>
  </si>
  <si>
    <t>ﾊﾞｻﾞｰﾙﾊﾞｯｸ  ﾌﾟﾚｰﾝ</t>
  </si>
  <si>
    <t>0P001932800</t>
  </si>
  <si>
    <t>ﾊﾞｻﾞｰﾙﾊﾞｯｸ ｵﾌﾞﾛﾝｸﾞ</t>
  </si>
  <si>
    <t>0P001933900</t>
  </si>
  <si>
    <t>ﾋﾟｸﾞﾒﾝﾄﾛｺﾞｷｬｯﾌﾟ</t>
  </si>
  <si>
    <t>0PP26251LK2B900</t>
  </si>
  <si>
    <t>0P001934000</t>
  </si>
  <si>
    <t>BASIC BOTTOM　LINE</t>
  </si>
  <si>
    <t>0PP26251LJ0Z900</t>
  </si>
  <si>
    <t>0P001934100</t>
  </si>
  <si>
    <t>PRINT BASIC BOTTOM LINE</t>
  </si>
  <si>
    <t>0P001934200</t>
  </si>
  <si>
    <t>STANDARD PACK</t>
  </si>
  <si>
    <t>0PP26251LJ0D900</t>
  </si>
  <si>
    <t>0P001934300</t>
  </si>
  <si>
    <t>LUNCH BOSTON</t>
  </si>
  <si>
    <t>0P001934400</t>
  </si>
  <si>
    <t>MINI PACK POUCH</t>
  </si>
  <si>
    <t>0PP26251LJ1A900</t>
  </si>
  <si>
    <t>0P001934700</t>
  </si>
  <si>
    <t>PRINT MINI PACK POUCH</t>
  </si>
  <si>
    <t>0P001934900</t>
  </si>
  <si>
    <t>FTL Baseball Low Cap Pigment</t>
  </si>
  <si>
    <t>0P001938300</t>
  </si>
  <si>
    <t>ﾌｫﾄﾌﾟﾘﾝﾄＴｼｬﾂ</t>
  </si>
  <si>
    <t>0PA26122LA1A200</t>
  </si>
  <si>
    <t>0P001938600</t>
  </si>
  <si>
    <t>ｼｱｰﾎﾞｰﾀﾞｰﾍﾝﾘｰﾈｯｸﾛﾝT</t>
  </si>
  <si>
    <t>0PA26122LA1D200</t>
  </si>
  <si>
    <t>0P001939000</t>
  </si>
  <si>
    <t>【2点SET】ﾎﾞｰﾀﾞｰｷｬﾐ/Tｼｬﾂ</t>
  </si>
  <si>
    <t>0P001939100</t>
  </si>
  <si>
    <t>【2点SET】ﾚｲﾔｰﾄﾞﾀﾝｸﾄｯﾌﾟ</t>
  </si>
  <si>
    <t>0PA26122LA5A200</t>
  </si>
  <si>
    <t>0P001939300</t>
  </si>
  <si>
    <t>Vﾈｯｸﾒｯｼｭｶｰﾃﾞｨｶﾞﾝ</t>
  </si>
  <si>
    <t>0P001939500</t>
  </si>
  <si>
    <t>【ｲﾝﾄﾞ製】ｶｯﾄｼﾞｬｶｰﾄﾞﾌﾞﾗｳｽ</t>
  </si>
  <si>
    <t>0P001939600</t>
  </si>
  <si>
    <t>【ｲﾝﾄﾞ製】ｶｯﾄｼﾞｬｶｰﾄﾞﾜﾝﾋﾟｰｽ</t>
  </si>
  <si>
    <t>0PA26122LD0Z100</t>
  </si>
  <si>
    <t>0P001939700</t>
  </si>
  <si>
    <t>【ｲﾝﾄﾞ製】ﾃｨｱｰﾄﾞｽｶｰﾄ</t>
  </si>
  <si>
    <t>0P001939800</t>
  </si>
  <si>
    <t>0P001939900</t>
  </si>
  <si>
    <t>ｻｯｶｰﾁｪｯｸｲｰｼﾞｰﾊﾟﾝﾂ</t>
  </si>
  <si>
    <t>0P001940000</t>
  </si>
  <si>
    <t>ﾅﾁｭﾗﾙﾜｯｼｬｰﾌﾞﾗｳｽ</t>
  </si>
  <si>
    <t>0P001942500</t>
  </si>
  <si>
    <t>ﾒﾀﾙﾍｷｻｺﾞﾝ</t>
  </si>
  <si>
    <t>0PP26251LK9Z900</t>
  </si>
  <si>
    <t>0P001942600</t>
  </si>
  <si>
    <t>ﾒﾀﾙﾎﾟｲﾝﾄｽｸｴｱ</t>
  </si>
  <si>
    <t>0P001943400</t>
  </si>
  <si>
    <t>ﾒﾀﾙﾌﾞﾘｯｼﾞﾎﾞｽﾄﾝ</t>
  </si>
  <si>
    <t>0P001943500</t>
  </si>
  <si>
    <t>ﾒﾀﾙﾌﾞﾘｯｼﾞｸﾘｱﾎﾞｽﾄﾝ</t>
  </si>
  <si>
    <t>0P001944300</t>
  </si>
  <si>
    <t>ﾜﾝﾍﾞﾙﾄ厚底ｻﾝﾀﾞﾙ</t>
  </si>
  <si>
    <t>0PP26122LH1A900</t>
  </si>
  <si>
    <t>0P001944400</t>
  </si>
  <si>
    <t>ﾒﾀﾙﾓﾁｰﾌ付ｻﾝﾀﾞﾙ</t>
  </si>
  <si>
    <t>0P001944500</t>
  </si>
  <si>
    <t>ｸﾛｽｽﾄﾗｯﾌﾟ付ｻﾝﾀﾞﾙ</t>
  </si>
  <si>
    <t>0P001944600</t>
  </si>
  <si>
    <t>0P001944800</t>
  </si>
  <si>
    <t>ｽﾄﾗｯﾌﾟ付ﾄﾝｸﾞｻﾝﾀﾞﾙ</t>
  </si>
  <si>
    <t>0P001950700</t>
  </si>
  <si>
    <t>ﾅｲｷ ｳｨﾒﾝｽﾞV5 RNR</t>
  </si>
  <si>
    <t>0PS26251LH3A900</t>
  </si>
  <si>
    <t>0P001951500</t>
  </si>
  <si>
    <t>ｻｲﾄﾞｷﾞｬｻﾞｰｼﾞｬﾝﾊﾟｰｽｶ-ﾄ</t>
  </si>
  <si>
    <t>0PA26122LD0E100</t>
  </si>
  <si>
    <t>0P001951600</t>
  </si>
  <si>
    <t>ﾄﾞﾛｽﾄｷﾞｬｻﾞｰﾌﾞﾗｳｽ</t>
  </si>
  <si>
    <t>0P001951700</t>
  </si>
  <si>
    <t>ﾅｲﾛﾝｻﾛﾍﾟｯﾄ</t>
  </si>
  <si>
    <t>0PA26122LD1A100</t>
  </si>
  <si>
    <t>0P001951800</t>
  </si>
  <si>
    <t>ﾊﾞﾙｰﾝﾉｰｽﾘｰﾌﾞﾌﾞﾗｳｽ</t>
  </si>
  <si>
    <t>0P001952000</t>
  </si>
  <si>
    <t>ﾅｲﾛﾝｷﾞｬｻﾞｰIﾗｲﾝｽｶｰﾄ</t>
  </si>
  <si>
    <t>0P001952200</t>
  </si>
  <si>
    <t>ﾚｲﾔｰﾚｰｽｷｬﾐ</t>
  </si>
  <si>
    <t>0PA26122LA5A100</t>
  </si>
  <si>
    <t>0P001959500</t>
  </si>
  <si>
    <t>ﾎﾟｰﾁ付きﾊﾞﾙｰﾝｽﾘｰﾌﾞﾜﾝﾋﾟｰｽ</t>
  </si>
  <si>
    <t>0PA26122LD0Z200</t>
  </si>
  <si>
    <t>0P001959600</t>
  </si>
  <si>
    <t>0P001962800</t>
  </si>
  <si>
    <t>ｱﾆﾏﾙ柄缶ﾐﾗｰｷｰﾎﾙﾀﾞｰ 58mm</t>
  </si>
  <si>
    <t>0PP26251GN9Z900</t>
  </si>
  <si>
    <t>0P001962900</t>
  </si>
  <si>
    <t>ｱﾆﾏﾙ柄缶ﾊﾞｯﾁ2点set　30mm</t>
  </si>
  <si>
    <t>0P001963000</t>
  </si>
  <si>
    <t>ｱｿｰﾄﾛｺﾞﾌﾟﾘﾝﾄ半袖T</t>
  </si>
  <si>
    <t>0P001963100</t>
  </si>
  <si>
    <t>ｱｿｰﾄｲｰｼﾞｰﾜｲﾄﾞｽﾗｯｸｽ</t>
  </si>
  <si>
    <t>0PP26122MC0B100</t>
  </si>
  <si>
    <t>0P001982500</t>
  </si>
  <si>
    <t>ﾘﾝｸｽﾁｪｯｸﾆｯﾄﾍﾞｽﾄ</t>
  </si>
  <si>
    <t>0PA26122LA4A300</t>
  </si>
  <si>
    <t>0P001982600</t>
  </si>
  <si>
    <t>ﾉｯﾄﾔｰﾝ透かしﾋﾞｽﾁｪ</t>
  </si>
  <si>
    <t>0P001984200</t>
  </si>
  <si>
    <t>STAINLESS 天然石ﾈｯｸﾚｽ</t>
  </si>
  <si>
    <t>0PP26251LL3A900</t>
  </si>
  <si>
    <t>0P001984400</t>
  </si>
  <si>
    <t>STAINLESS 天然石ﾎﾞｰﾙﾁｪｰﾝﾈｯｸﾚｽ</t>
  </si>
  <si>
    <t>0P001984600</t>
  </si>
  <si>
    <t>STAINLESS ｵｰﾊﾞﾙﾓﾁｰﾌﾜﾝﾄｯﾌﾟﾈｯｸﾚｽ</t>
  </si>
  <si>
    <t>0P001984900</t>
  </si>
  <si>
    <t>STAINLESS ﾜﾝﾄｯﾌﾟｺｰﾄﾞﾈｯｸﾚｽ</t>
  </si>
  <si>
    <t>0P001985000</t>
  </si>
  <si>
    <t>STAINLESS ﾐｯｸｽﾁｪｰﾝﾈｯｸﾚｽ</t>
  </si>
  <si>
    <t>0P001985100</t>
  </si>
  <si>
    <t>STAINLESS ﾊｰﾄﾓﾁｰﾌﾁｪｰﾝﾈｯｸﾚｽ</t>
  </si>
  <si>
    <t>0P001990900</t>
  </si>
  <si>
    <t>0P001991100</t>
  </si>
  <si>
    <t>裏毛ﾊｰﾌﾊﾟﾝﾂ</t>
  </si>
  <si>
    <t>0PA26122LC0D200</t>
  </si>
  <si>
    <t>0P001991200</t>
  </si>
  <si>
    <t>ﾌﾚﾝﾁｽﾘｰﾌﾞﾊﾟﾈﾙﾌﾟﾙｵｰﾊﾞｰ</t>
  </si>
  <si>
    <t>0P001991300</t>
  </si>
  <si>
    <t>【吸水速乾】ｼｱｻｯｶｰﾌﾘﾙﾌﾞﾗｳｽ</t>
  </si>
  <si>
    <t>0P001991400</t>
  </si>
  <si>
    <t>【吸水速乾】ｼｱｻｯｶｰﾉｰｽﾘｰﾌﾞﾜﾝﾋﾟｰ</t>
  </si>
  <si>
    <t>0P001991500</t>
  </si>
  <si>
    <t>【吸水速乾】ｼｱｻｯｶｰｼｮｰﾄﾊﾟﾝﾂ</t>
  </si>
  <si>
    <t>0PA26122LC0D100</t>
  </si>
  <si>
    <t>0P001991600</t>
  </si>
  <si>
    <t>【2点SET】ﾁｪｯｸﾚｲﾔｰﾄﾞﾜﾝﾋﾟｰｽ</t>
  </si>
  <si>
    <t>0P001991700</t>
  </si>
  <si>
    <t>【ｲﾝﾄﾞ製】ｺｯﾄﾝﾄﾞﾋﾞｰｷﾞｬｻﾞｰﾌﾞﾗｳｽ</t>
  </si>
  <si>
    <t>0P001991800</t>
  </si>
  <si>
    <t>【ｲﾝﾄﾞ製】ｺｯﾄﾝﾄﾞﾋﾞｰｺﾝﾋﾞｽｶｰﾄ</t>
  </si>
  <si>
    <t>0P001991900</t>
  </si>
  <si>
    <t>【ｲﾝﾄﾞ製】ｺｯﾄﾝﾄﾞﾋﾞｰｺﾝﾋﾞﾜﾝﾋﾟｰｽ</t>
  </si>
  <si>
    <t>0P001992300</t>
  </si>
  <si>
    <t>ﾚｲﾔｰﾄﾞﾚｰｽﾛﾝｸﾞｷｬﾐ</t>
  </si>
  <si>
    <t>0P001992400</t>
  </si>
  <si>
    <t>ﾛｺﾞ刺繍入ｽﾄﾗｲﾌﾟｵｰﾊﾞｰｻｲｽﾞｼｬﾂ</t>
  </si>
  <si>
    <t>0PA26211LA0A100</t>
  </si>
  <si>
    <t>0P001992500</t>
  </si>
  <si>
    <t>脇ｽﾘｯﾄﾏｯﾄｻﾃﾝﾛﾝｸﾞｽｶｰﾄ</t>
  </si>
  <si>
    <t>0PA26211LC1Z100</t>
  </si>
  <si>
    <t>0P001992600</t>
  </si>
  <si>
    <t>ｼｬｰﾘﾝｸﾞﾁｪｯｸﾌﾟﾙｵｰﾊﾞｰ</t>
  </si>
  <si>
    <t>0PA26211LA0B100</t>
  </si>
  <si>
    <t>0P001992700</t>
  </si>
  <si>
    <t>ﾍﾞﾙﾄ付ﾗｲﾄﾀﾌﾀｶｰｺﾞﾊﾟﾝﾂ</t>
  </si>
  <si>
    <t>0PA26211LC0Z100</t>
  </si>
  <si>
    <t>0P001992800</t>
  </si>
  <si>
    <t>ｼｱｰｼﾞｬｶﾞｰﾄﾞ開襟ｼｬﾂ</t>
  </si>
  <si>
    <t>0P001992900</t>
  </si>
  <si>
    <t>ﾘﾈﾝﾗｲｸVﾈｯｸｼﾞｬﾝﾊﾟｰｽｶｰﾄ</t>
  </si>
  <si>
    <t>0PA26211LD0E100</t>
  </si>
  <si>
    <t>0P001993300</t>
  </si>
  <si>
    <t>ｼﾞｬｶｰﾄﾞ柄半袖ｼｬﾂ</t>
  </si>
  <si>
    <t>0P001993400</t>
  </si>
  <si>
    <t>ﾜｲﾄﾞｶｰｺﾞﾊｰﾌﾊﾟﾝﾂ</t>
  </si>
  <si>
    <t>0PP26211MC0D100</t>
  </si>
  <si>
    <t>0P001999200</t>
  </si>
  <si>
    <t>花柄ｵｰﾌﾟﾝｶﾗｰｼｬﾂ</t>
  </si>
  <si>
    <t>0PA26211MA0A100</t>
  </si>
  <si>
    <t>0P002004900</t>
  </si>
  <si>
    <t>ｵｰﾌﾟﾝｶﾗｰﾎﾞｰﾘﾝｸﾞｼｬﾂ</t>
  </si>
  <si>
    <t>0P002005000</t>
  </si>
  <si>
    <t>ｽﾄﾗｲﾌﾟ半袖ﾄﾞﾛｰｺｰﾄﾞｼｬﾂ</t>
  </si>
  <si>
    <t>0P002005100</t>
  </si>
  <si>
    <t>0PA26211MC0Z100</t>
  </si>
  <si>
    <t>0P002005200</t>
  </si>
  <si>
    <t>ｱｿｰﾄﾀｲﾎﾟｸﾞﾗﾌｨTｼｬﾂ</t>
  </si>
  <si>
    <t>0PA26211MA1A200</t>
  </si>
  <si>
    <t>0P002005300</t>
  </si>
  <si>
    <t>ｽﾍﾟｰｽｱｰﾄｸﾞﾗﾌｨｯｸTｼｬﾂ</t>
  </si>
  <si>
    <t>0P002005400</t>
  </si>
  <si>
    <t>ﾌｪｲｸﾚｲﾔｰﾄﾞﾜｲﾄﾞｽﾗｯｸｽ</t>
  </si>
  <si>
    <t>0P002005800</t>
  </si>
  <si>
    <t>接触冷感ﾌﾙｰﾂ柄半袖Tｼｬﾂ</t>
  </si>
  <si>
    <t>0P002006200</t>
  </si>
  <si>
    <t>接触冷感切替半袖Tｼｬﾂ</t>
  </si>
  <si>
    <t>0P002006300</t>
  </si>
  <si>
    <t>接触冷感ﾜﾝﾎﾟｲﾝﾄ刺?半袖Tｼｬﾂ</t>
  </si>
  <si>
    <t>0P002006400</t>
  </si>
  <si>
    <t>【Fluxaire】ｵｰﾊﾞｰｻｲｽﾞﾚｷﾞｭﾗｰｶﾗｰ</t>
  </si>
  <si>
    <t>0P002006700</t>
  </si>
  <si>
    <t>ﾚｰｽ半袖ｼｬﾂ</t>
  </si>
  <si>
    <t>0P002006800</t>
  </si>
  <si>
    <t>【Fluxaire】ｱﾝｸﾙﾊﾟﾝﾂ</t>
  </si>
  <si>
    <t>0PA26122MC0Z100</t>
  </si>
  <si>
    <t>0P002006900</t>
  </si>
  <si>
    <t>【Fluxaire】半袖ｼｬﾂﾌﾟﾙｵｰﾊﾞｰ</t>
  </si>
  <si>
    <t>0PA26122MA1D100</t>
  </si>
  <si>
    <t>0P002007000</t>
  </si>
  <si>
    <t>【Fluxaire】ｸﾗｲﾐﾝｸﾞﾊｰﾌﾊﾟﾝﾂ</t>
  </si>
  <si>
    <t>0P002007100</t>
  </si>
  <si>
    <t>【SPEEDRY】ﾉｰｽﾘｰﾌﾞﾀﾝｸﾄｯﾌﾟ</t>
  </si>
  <si>
    <t>0PA26122MA5A200</t>
  </si>
  <si>
    <t>0P002007200</t>
  </si>
  <si>
    <t>SPEEDRY 上下ｾｯﾄ 半袖T＆ﾊｰﾌﾊﾟﾝﾂ</t>
  </si>
  <si>
    <t>0PA26122MF0A200</t>
  </si>
  <si>
    <t>0P002007300</t>
  </si>
  <si>
    <t>ﾜｲﾄﾞｲｰｼﾞｰｶｰｺﾞﾊﾟﾝﾂ</t>
  </si>
  <si>
    <t>0PP26211MC0Z100</t>
  </si>
  <si>
    <t>0P002020500</t>
  </si>
  <si>
    <t>ｸﾗﾌﾄﾛｺﾞﾄｰﾄﾊﾞｯｸ</t>
  </si>
  <si>
    <t>0PA26251GJ0B100</t>
  </si>
  <si>
    <t>0P002021700</t>
  </si>
  <si>
    <t>ﾌﾘﾝｼﾞﾉｰｽﾘｰﾌﾞﾆｯﾄﾌﾟﾙｵｰﾊﾞｰ</t>
  </si>
  <si>
    <t>0P002021800</t>
  </si>
  <si>
    <t>裾ﾁｭｰﾙﾍﾟﾌﾟﾗﾑﾃﾞｻﾞｲﾝｶｯﾄｿｰ</t>
  </si>
  <si>
    <t>0P002021900</t>
  </si>
  <si>
    <t>【2点SET】ｽﾄｰﾙ/ﾉｰｽﾘｰﾌﾞﾆｯﾄﾌﾟﾙｵｰ</t>
  </si>
  <si>
    <t>0P002022000</t>
  </si>
  <si>
    <t>【2点SET】ｼｱｰｼｬｰﾘﾝｸﾞﾚｲﾔｰﾄﾞﾀﾝｸ</t>
  </si>
  <si>
    <t>0PA26211LA5A200</t>
  </si>
  <si>
    <t>0P002022200</t>
  </si>
  <si>
    <t>強撚ｼｱｰｸﾙｰﾈｯｸｼｮｰﾄ丈ﾆｯﾄｶｰﾃﾞｨｶﾞﾝ</t>
  </si>
  <si>
    <t>0P002022300</t>
  </si>
  <si>
    <t>ﾚｰｽﾆｯﾄ衿付き半袖ｶｰﾃﾞｨｶﾞﾝ</t>
  </si>
  <si>
    <t>0P002022400</t>
  </si>
  <si>
    <t>ｼｱｰﾎﾞｰﾀﾞｰｼｮｰﾄ丈ﾎﾟﾛﾆｯﾄ</t>
  </si>
  <si>
    <t>0PA26211LA1B300</t>
  </si>
  <si>
    <t>0P002025500</t>
  </si>
  <si>
    <t>ｳｴｽﾄﾄﾞﾛｽﾄﾚｰｽﾚｲﾔｰﾄﾞﾜﾝﾋﾟｰｽ</t>
  </si>
  <si>
    <t>0PP26211LD0Z100</t>
  </si>
  <si>
    <t>0P002026700</t>
  </si>
  <si>
    <t>ﾅｲｷｳｨﾒﾝｽﾞｲﾆｼｴｰﾀｰPRM</t>
  </si>
  <si>
    <t>0P002026800</t>
  </si>
  <si>
    <t>ﾅｲｷｳｨﾒﾝｽﾞV5 RNR</t>
  </si>
  <si>
    <t>0P002026900</t>
  </si>
  <si>
    <t>ﾅｲｷｳｨﾒﾝｽﾞV5RNR PRM</t>
  </si>
  <si>
    <t>0P002027000</t>
  </si>
  <si>
    <t>ﾅｲｷｳｨﾒﾝｽﾞV5RNR ｽｳｪｰﾄﾞ２</t>
  </si>
  <si>
    <t>0P002032900</t>
  </si>
  <si>
    <t>ｱｰﾄ＆ｼｸﾞﾈﾁｬｰTｼｬﾂ</t>
  </si>
  <si>
    <t>0PP26211MA1A200</t>
  </si>
  <si>
    <t>0P002033000</t>
  </si>
  <si>
    <t>ﾌﾗﾜｰﾌﾟﾘﾝﾄｸﾞﾗﾌｨｯｸTｼｬﾂ</t>
  </si>
  <si>
    <t>0P002033100</t>
  </si>
  <si>
    <t>ｶﾚｯｼﾞﾛｺﾞｸﾞﾗﾌｨｯｸTｼｬﾂ</t>
  </si>
  <si>
    <t>0P002041700</t>
  </si>
  <si>
    <t>ﾀｯｸﾊﾞﾙｰﾝﾌﾟﾙｵｰﾊﾞｰ</t>
  </si>
  <si>
    <t>0P002042600</t>
  </si>
  <si>
    <t>【接触冷感】ﾉｰｽﾘｰﾌﾞﾜﾝﾋﾟｰｽ</t>
  </si>
  <si>
    <t>0P002042900</t>
  </si>
  <si>
    <t>ﾌﾟﾘｰﾂｲｰｼﾞｰﾊﾟﾝﾂ</t>
  </si>
  <si>
    <t>0P002043700</t>
  </si>
  <si>
    <t>ﾚｲﾔｰﾄﾞﾗｲｸｼｮｰﾄｽﾘｰﾌﾞｼｬﾂ</t>
  </si>
  <si>
    <t>0P002043800</t>
  </si>
  <si>
    <t>4ﾀｯｸｶｰﾌﾞﾊﾟﾝﾂ</t>
  </si>
  <si>
    <t>0P002043900</t>
  </si>
  <si>
    <t>ﾊﾞｯｸｽﾘｯﾄｼｮｰﾄﾍﾞｽﾄ</t>
  </si>
  <si>
    <t>0P002044000</t>
  </si>
  <si>
    <t>機能素材ﾜｲﾄﾞｶｰｺﾞﾊｰﾌﾊﾟﾝﾂ</t>
  </si>
  <si>
    <t>0P002044200</t>
  </si>
  <si>
    <t>機能素材ﾀｯｸﾜｲﾄﾞｲｰｼﾞｰﾊﾟﾝﾂ</t>
  </si>
  <si>
    <t>0PP26211MC0B100</t>
  </si>
  <si>
    <t>0P002044300</t>
  </si>
  <si>
    <t>機能素材ﾚｷﾞｭﾗｰｶﾗｰ半袖ｼｬﾂ</t>
  </si>
  <si>
    <t>0PP26211MA0A100</t>
  </si>
  <si>
    <t>0P002050400</t>
  </si>
  <si>
    <t>ｶﾉｺﾄﾞﾛｽﾄﾗｸﾞﾗﾝTｼｬﾂ</t>
  </si>
  <si>
    <t>0PP26211MA1D200</t>
  </si>
  <si>
    <t>0P002050900</t>
  </si>
  <si>
    <t>ｷﾙﾄﾐﾆﾄｰﾄ ｽﾄﾗｲﾌﾟ</t>
  </si>
  <si>
    <t>0P002066600</t>
  </si>
  <si>
    <t>裾ｽﾋﾟﾝﾄﾞﾙｵｰﾌﾟﾝｶﾗｰｼｱｻｯｶｰｼｬﾂ</t>
  </si>
  <si>
    <t>0P002067000</t>
  </si>
  <si>
    <t>保冷巾着ﾊﾞｯｸﾞ</t>
  </si>
  <si>
    <t>0P002067100</t>
  </si>
  <si>
    <t>ｶﾝﾊﾞﾃﾞｨｱﾊﾟｯﾁ 半円ﾎﾟｰﾁ</t>
  </si>
  <si>
    <t>0P002067200</t>
  </si>
  <si>
    <t>ｶﾝﾊﾞﾃﾞｨｱﾊﾟｯﾁﾚﾀｰ型ﾎﾟｼｪｯﾄ</t>
  </si>
  <si>
    <t>0P002067300</t>
  </si>
  <si>
    <t>ｳｫｰﾀｰﾋﾔｼﾝｽ ｱﾋﾙﾄﾚｲ M</t>
  </si>
  <si>
    <t>0P002067400</t>
  </si>
  <si>
    <t>ﾐﾂｵﾘｴｺﾊﾞｯｸﾞ ｱﾌﾘｶﾝﾌﾟﾘﾝﾄ</t>
  </si>
  <si>
    <t>0P002067500</t>
  </si>
  <si>
    <t>ｳｫｰﾀｰﾋﾔｼﾝｽ ｱﾋﾙﾄﾚｲ L</t>
  </si>
  <si>
    <t>0P002067600</t>
  </si>
  <si>
    <t>ｷﾙﾄ巾着ﾊﾞｯｸﾞ ｱﾌﾘｶﾝﾌﾟﾘﾝﾄ</t>
  </si>
  <si>
    <t>0P002067700</t>
  </si>
  <si>
    <t>ﾎﾟｰﾁ ｳﾞｨﾝﾃｰｼﾞｶﾝﾀ A</t>
  </si>
  <si>
    <t>0P002067800</t>
  </si>
  <si>
    <t>ﾊｯﾄ ｱﾌﾘｶﾝﾌﾟﾘﾝﾄ</t>
  </si>
  <si>
    <t>0PS26251LK2A100</t>
  </si>
  <si>
    <t>0P002067900</t>
  </si>
  <si>
    <t>ｳｫｰﾀｰﾋﾔｼﾝｽ ﾆﾜﾄﾘｼﾘﾝﾀﾞｰﾊﾞｽｹｯﾄ S</t>
  </si>
  <si>
    <t>0PS26251XN9Z900</t>
  </si>
  <si>
    <t>0P002068000</t>
  </si>
  <si>
    <t>ﾊﾞﾌﾞｰｼｭ ｱﾌﾘｶﾝﾌﾟﾘﾝﾄ</t>
  </si>
  <si>
    <t>0PS26251LG1A900</t>
  </si>
  <si>
    <t>0P002068100</t>
  </si>
  <si>
    <t>ﾊﾞｯｸﾞ ﾌﾗｯﾄﾄｰﾄ ｳﾞｨﾝﾃｰｼﾞｶﾝﾀ</t>
  </si>
  <si>
    <t>0P002068200</t>
  </si>
  <si>
    <t>木彫 ｸﾏ</t>
  </si>
  <si>
    <t>0P002068300</t>
  </si>
  <si>
    <t>ｽｸｴｱｸﾛｽ ｱﾌﾘｶﾝﾌﾟﾘﾝﾄ</t>
  </si>
  <si>
    <t>0PS26251LK3C100</t>
  </si>
  <si>
    <t>0P002068400</t>
  </si>
  <si>
    <t>ﾄｰﾄﾊﾞｯｸﾞ ｳﾞｨﾝﾃｰｼﾞｶﾝﾀ</t>
  </si>
  <si>
    <t>0P002068500</t>
  </si>
  <si>
    <t>ﾎﾟｹｯﾄさいふ ｶﾝﾊﾞﾃﾞｨｱ</t>
  </si>
  <si>
    <t>0PS26251LK0A900</t>
  </si>
  <si>
    <t>0P002068600</t>
  </si>
  <si>
    <t>木彫 ﾆﾜﾄﾘ</t>
  </si>
  <si>
    <t>0P002068700</t>
  </si>
  <si>
    <t>ﾌﾙｰﾂﾊﾞｽｹｯﾄ ｽｸｴｱ</t>
  </si>
  <si>
    <t>0P002068800</t>
  </si>
  <si>
    <t>ｶﾝﾊﾞﾃﾞｨｱﾊﾟｯﾁ ｶｰﾄﾞｹｰｽ</t>
  </si>
  <si>
    <t>0PS26251LK9Z900</t>
  </si>
  <si>
    <t>0P002068900</t>
  </si>
  <si>
    <t>木彫ﾊｼﾋﾞﾛｺｳ</t>
  </si>
  <si>
    <t>0P002069100</t>
  </si>
  <si>
    <t>ｶﾝﾊﾞﾃﾞｨｱﾊﾟｯﾁ ﾎﾟｰﾁS</t>
  </si>
  <si>
    <t>0PS26251LJ1A900</t>
  </si>
  <si>
    <t>0P002069200</t>
  </si>
  <si>
    <t>ﾊﾞｯｸﾞ ｼﾞｭｰﾄﾊﾝﾄﾞﾙ</t>
  </si>
  <si>
    <t>0PS26251LJ0Z900</t>
  </si>
  <si>
    <t>0P002069300</t>
  </si>
  <si>
    <t>木彫ﾍﾟﾝｷﾞﾝ H20</t>
  </si>
  <si>
    <t>0P002069400</t>
  </si>
  <si>
    <t>ｶﾝﾊﾞﾃﾞｨｱﾊﾟｯﾁ ﾃｨｯｼｭｹｰｽ付ﾎﾟｰﾁ</t>
  </si>
  <si>
    <t>0P002069500</t>
  </si>
  <si>
    <t>木彫ｼﾏｴﾅｶﾞ</t>
  </si>
  <si>
    <t>0P002069600</t>
  </si>
  <si>
    <t>ﾊﾞｯｸﾞ ｼﾞｭｰﾄｼｰｸﾞﾗｽ ｽｸｴｱS</t>
  </si>
  <si>
    <t>0P002069700</t>
  </si>
  <si>
    <t>ｳｫｰﾀｰﾋﾔｼﾝｽ ｱﾋﾙﾄﾚｲ S</t>
  </si>
  <si>
    <t>0P002069800</t>
  </si>
  <si>
    <t>折り畳み傘 ｱﾌﾘｶﾝﾌﾟﾘﾝﾄ</t>
  </si>
  <si>
    <t>0P002069900</t>
  </si>
  <si>
    <t>0P002070000</t>
  </si>
  <si>
    <t>ﾄｰﾄﾊﾞｯｸﾞ ｽﾄﾗｲﾌﾟPP</t>
  </si>
  <si>
    <t>0P002070100</t>
  </si>
  <si>
    <t>傘 ｱﾌﾘｶﾝﾌﾟﾘﾝﾄ</t>
  </si>
  <si>
    <t>0P002070200</t>
  </si>
  <si>
    <t>ﾊﾞｯｸﾞ ｶﾗﾌﾙﾈｯﾄｽｸｴｱ ｱｿｰﾄ</t>
  </si>
  <si>
    <t>0P002070300</t>
  </si>
  <si>
    <t>ﾊﾞｯｸﾞ ｶﾗﾌﾙﾈｯﾄ ｱｿｰﾄ</t>
  </si>
  <si>
    <t>0P002070400</t>
  </si>
  <si>
    <t>ﾏｰｹｯﾄﾊﾞｯｸﾞ ｽﾄﾗｲﾌﾟPP</t>
  </si>
  <si>
    <t>0P002077800</t>
  </si>
  <si>
    <t>ﾀﾞﾌﾞﾙｶﾗｰ変形ﾍﾝﾘｰﾈｯｸT</t>
  </si>
  <si>
    <t>0P002082900</t>
  </si>
  <si>
    <t>【2点SET】ﾚｰｽ付きﾚｲﾔｰﾄﾞﾊﾟﾝﾂ</t>
  </si>
  <si>
    <t>0P002083100</t>
  </si>
  <si>
    <t>ｶｯﾄ×ﾌｸﾚｼﾞｬｶﾞｰﾄﾞﾌﾚｱﾜﾝﾋﾟｰｽ</t>
  </si>
  <si>
    <t>0PA26211LD0Z100</t>
  </si>
  <si>
    <t>0P002090600</t>
  </si>
  <si>
    <t>機能素材ﾀﾞﾌﾞﾙﾎﾟｹｯﾄ半袖ｼｬﾂ</t>
  </si>
  <si>
    <t>0P002092100</t>
  </si>
  <si>
    <t>ﾊﾞﾝﾄﾞｶﾗｰ半袖ｼｬﾂ</t>
  </si>
  <si>
    <t>0P002092200</t>
  </si>
  <si>
    <t>ﾀｯｸｲｰｼﾞｰｼｮｰﾄﾊﾟﾝﾂ</t>
  </si>
  <si>
    <t>0PA26211MC0D100</t>
  </si>
  <si>
    <t>0P002092300</t>
  </si>
  <si>
    <t>ﾜﾝﾀｯｸｲｰｼﾞｰｽﾗｯｸｽﾊﾟﾝﾂ</t>
  </si>
  <si>
    <t>0PA26212MC0Z100</t>
  </si>
  <si>
    <t>0P002095400</t>
  </si>
  <si>
    <t>ｱｰﾄﾛｺﾞｲﾗｽﾄTｼｬﾂ</t>
  </si>
  <si>
    <t>0P002095500</t>
  </si>
  <si>
    <t>ﾌｰﾄﾞﾛｺﾞｲﾗｽﾄTｼｬﾂ</t>
  </si>
  <si>
    <t>0P002095600</t>
  </si>
  <si>
    <t>ﾌﾙｰﾂﾛｺﾞｲﾗｽﾄTｼｬﾂ</t>
  </si>
  <si>
    <t>0W000000100</t>
  </si>
  <si>
    <t>OLG ﾀﾞﾒｰｼﾞﾆｯﾄｶｰﾃﾞｨｶﾞﾝ</t>
  </si>
  <si>
    <t>0WJ24212LA2A300</t>
  </si>
  <si>
    <t>0W000000500</t>
  </si>
  <si>
    <t>NOMEDIS DANCE</t>
  </si>
  <si>
    <t>0WC24212LJ0A100</t>
  </si>
  <si>
    <t>0W000000600</t>
  </si>
  <si>
    <t>NOMEDIS MERRY Petit</t>
  </si>
  <si>
    <t>0W000000700</t>
  </si>
  <si>
    <t>NOMADIS  JESSIE</t>
  </si>
  <si>
    <t>0W000002100</t>
  </si>
  <si>
    <t>OLG ﾌｪｻﾞｰﾔｰﾝﾛﾝｸﾞｽｶｰﾄ</t>
  </si>
  <si>
    <t>0WJ24221LC1B300</t>
  </si>
  <si>
    <t>0W000004900</t>
  </si>
  <si>
    <t>C&amp;K ﾊｲﾈｯｸｼｱｰﾌﾟﾙｵｰﾊﾞｰ</t>
  </si>
  <si>
    <t>0WP24221LA1D200</t>
  </si>
  <si>
    <t>0W000007900</t>
  </si>
  <si>
    <t xml:space="preserve"> Remake  New Tshirt</t>
  </si>
  <si>
    <t>0WC24212LA1A200</t>
  </si>
  <si>
    <t>0W000008000</t>
  </si>
  <si>
    <t>Remake Jeans</t>
  </si>
  <si>
    <t>0WC24212LC0A100</t>
  </si>
  <si>
    <t>0W000008100</t>
  </si>
  <si>
    <t>0W000008200</t>
  </si>
  <si>
    <t>Remake Jeans 2</t>
  </si>
  <si>
    <t>0W000010400</t>
  </si>
  <si>
    <t>KAU 変形ｽﾘｰﾌﾞﾌﾟﾙｵｰﾊﾞｰA</t>
  </si>
  <si>
    <t>0WJ24221LA1D200</t>
  </si>
  <si>
    <t>0W000010500</t>
  </si>
  <si>
    <t>KAU 変形ｽﾘｰﾌﾞﾌﾟﾙｵｰﾊﾞｰB</t>
  </si>
  <si>
    <t>0W000010600</t>
  </si>
  <si>
    <t>KAU ﾊｰﾌZIP付きﾌﾟﾙｵｰﾊﾞｰ</t>
  </si>
  <si>
    <t>0WJ24221LA1C200</t>
  </si>
  <si>
    <t>0W000011600</t>
  </si>
  <si>
    <t>FD ｹｰﾌﾟ調ﾌﾞﾗｳｽ</t>
  </si>
  <si>
    <t>0WP24221LA0B100</t>
  </si>
  <si>
    <t>0W000011700</t>
  </si>
  <si>
    <t>FD ﾎﾞｳﾀｲ付ﾌﾞﾗｳｽ</t>
  </si>
  <si>
    <t>0W000011800</t>
  </si>
  <si>
    <t>FD ｿﾌﾄｵｰｶﾞﾝｼﾞｰﾎﾞｳﾀｲ付ﾌﾞﾗｳｽ</t>
  </si>
  <si>
    <t>0W000012200</t>
  </si>
  <si>
    <t>MV　Vﾈｯｸ袖ﾎﾞﾘｭｰﾑ畔ﾆｯﾄｶｰﾃﾞ</t>
  </si>
  <si>
    <t>0WP24221LA2A300</t>
  </si>
  <si>
    <t>0W000030000</t>
  </si>
  <si>
    <t>FD ZIP付ｼｬﾂｼﾞｬｹｯﾄ</t>
  </si>
  <si>
    <t>0WP24221LE0A100</t>
  </si>
  <si>
    <t>0W000038900</t>
  </si>
  <si>
    <t>ORG ｾﾞﾌﾞﾗﾆｯﾄﾌﾟﾙｵｰﾊﾞｰ</t>
  </si>
  <si>
    <t>0WJ24221LA1B300</t>
  </si>
  <si>
    <t>0W000041600</t>
  </si>
  <si>
    <t>OLG ﾗｲﾝ入りZIP付ﾆｯﾄ</t>
  </si>
  <si>
    <t>0WJ24221LA2A300</t>
  </si>
  <si>
    <t>0W000041800</t>
  </si>
  <si>
    <t>OLG ｹｰﾌﾞﾙﾆｯﾄ</t>
  </si>
  <si>
    <t>0W000044700</t>
  </si>
  <si>
    <t>COV ﾊｲｳｴｽﾄﾜｲﾄﾞﾃﾞﾆﾑﾊﾟﾝﾂB</t>
  </si>
  <si>
    <t>0WP24221LC0A100</t>
  </si>
  <si>
    <t>0W000045300</t>
  </si>
  <si>
    <t>COV ﾊｲｳｴｽﾄﾜｲﾄﾞﾃﾞﾆﾑﾊﾟﾝﾂA</t>
  </si>
  <si>
    <t>0W000054700</t>
  </si>
  <si>
    <t>FD  ﾌﾚｱﾛﾝｸﾞﾊﾟﾝﾂ</t>
  </si>
  <si>
    <t>0WP24221LC0Z100</t>
  </si>
  <si>
    <t>0W000054800</t>
  </si>
  <si>
    <t>FD  ﾚｵﾊﾟｰﾄﾞﾌﾚｱﾛﾝｸﾞﾊﾟﾝﾂ</t>
  </si>
  <si>
    <t>0W000054900</t>
  </si>
  <si>
    <t>FD　ﾐﾄﾞﾙ丈ｺｸｰﾝｺｰﾄ</t>
  </si>
  <si>
    <t>0WP24221LE1Z100</t>
  </si>
  <si>
    <t>0W000055000</t>
  </si>
  <si>
    <t>FD　ﾍﾘﾝﾎﾞｰﾝﾐﾄﾞﾙ丈ｺｸｰﾝｺｰﾄ</t>
  </si>
  <si>
    <t>0W000055300</t>
  </si>
  <si>
    <t>KAU ﾍﾟﾌﾟﾗﾑﾌﾟﾙｵｰﾊﾞｰ</t>
  </si>
  <si>
    <t>0W000055900</t>
  </si>
  <si>
    <t>0W000056000</t>
  </si>
  <si>
    <t>C&amp;K　ﾉｰｶﾗｰﾗﾍﾟﾙﾍﾞｽﾄ</t>
  </si>
  <si>
    <t>0WP24221LA4A100</t>
  </si>
  <si>
    <t>0W000066400</t>
  </si>
  <si>
    <t>JAL 無地ﾊﾞﾝﾄﾞｶﾗｰﾍﾞｰｼｯｸｼｬﾂ</t>
  </si>
  <si>
    <t>0WP24221LA0A100</t>
  </si>
  <si>
    <t>0W000066500</t>
  </si>
  <si>
    <t>JAL ｽﾄﾗｲﾌﾟﾊﾞﾝﾄﾞｶﾗｰﾍﾞｰｼｯｸｼｬﾂ</t>
  </si>
  <si>
    <t>0W000066900</t>
  </si>
  <si>
    <t>JAL ｵｰﾊﾞｰﾗｯﾌﾟﾛﾝｸﾞｽｶｰﾄ</t>
  </si>
  <si>
    <t>0WP24221LC1A100</t>
  </si>
  <si>
    <t>0W000067000</t>
  </si>
  <si>
    <t>JAL JQｵｰﾊﾞｰﾗｯﾌﾟﾛﾝｸﾞｽｶｰﾄ</t>
  </si>
  <si>
    <t>0W000067100</t>
  </si>
  <si>
    <t>NDM 無地ｸﾙｰﾈｯｸﾛﾝｸﾞTｼｬﾂ</t>
  </si>
  <si>
    <t>0WP24221LA1A200</t>
  </si>
  <si>
    <t>0W000067300</t>
  </si>
  <si>
    <t>TH ﾚｻﾞｰﾜﾝﾀｯｸﾜｲﾄﾞﾊﾟﾝﾂ</t>
  </si>
  <si>
    <t>0WP24221LC0B100</t>
  </si>
  <si>
    <t>0W000071000</t>
  </si>
  <si>
    <t>MV ﾌｨﾌﾞﾘﾙｼｬﾂ</t>
  </si>
  <si>
    <t>0W000071300</t>
  </si>
  <si>
    <t>JAL Bigｶﾗｰﾄﾞﾛｽﾄ中綿ﾌﾞﾙｿﾞﾝ</t>
  </si>
  <si>
    <t>0WP24221LE1D100</t>
  </si>
  <si>
    <t>0W000071500</t>
  </si>
  <si>
    <t>JAL ｼﾌﾄﾍﾑﾜﾝﾋﾟｰｽ</t>
  </si>
  <si>
    <t>0WP24221LD0Z100</t>
  </si>
  <si>
    <t>0W000072200</t>
  </si>
  <si>
    <t>C&amp;K　2枚袖ｷｬﾝﾃﾞｨｰｽﾘｰﾌﾞﾌﾞﾗｳｽ</t>
  </si>
  <si>
    <t>0W000072300</t>
  </si>
  <si>
    <t>JAL ﾄﾞﾛｽﾄﾆｯﾄﾊﾟﾝﾂ</t>
  </si>
  <si>
    <t>0WP24221LC0Z300</t>
  </si>
  <si>
    <t>0W000075800</t>
  </si>
  <si>
    <t>ASP 袖シャーリングワンピー</t>
  </si>
  <si>
    <t>0W000078700</t>
  </si>
  <si>
    <t>PUMA ベロファシス ALWAYS ON</t>
  </si>
  <si>
    <t>0WB25112LH3A100</t>
  </si>
  <si>
    <t>0W000080600</t>
  </si>
  <si>
    <t>OLG ZIP付ニット</t>
  </si>
  <si>
    <t>0WJ25112LA2A300</t>
  </si>
  <si>
    <t>0W000091800</t>
  </si>
  <si>
    <t>JAL ﾘﾌﾞｳｴｽﾄｼﾞｬﾝﾊﾟｰｽｶｰﾄ</t>
  </si>
  <si>
    <t>0WP24221LD1A300</t>
  </si>
  <si>
    <t>0W000099800</t>
  </si>
  <si>
    <t>OLG F12Gｸﾙｰﾈｯｸﾌﾟﾙｵｰﾊﾞｰ</t>
  </si>
  <si>
    <t>0WP24221LA1B300</t>
  </si>
  <si>
    <t>0W000100200</t>
  </si>
  <si>
    <t>OLG WCA7Gｶｰﾃﾞｨｶﾞﾝ</t>
  </si>
  <si>
    <t>0W000100700</t>
  </si>
  <si>
    <t>OLG R7Gｸﾙｰﾈｯｸﾌﾟﾙｵｰﾊﾞｰ</t>
  </si>
  <si>
    <t>0W000100900</t>
  </si>
  <si>
    <t>OLG F7G弱縮絨ﾀｰﾄﾙﾌﾟﾙｵｰﾊﾞｰ</t>
  </si>
  <si>
    <t>0W000103000</t>
  </si>
  <si>
    <t>Dr.Martens 2976 Quad</t>
  </si>
  <si>
    <t>0WB24221LH2A100</t>
  </si>
  <si>
    <t>0W000103100</t>
  </si>
  <si>
    <t>Dr.Martens 1460Pascal Frnt Zip</t>
  </si>
  <si>
    <t>0W000103300</t>
  </si>
  <si>
    <t>Dr.Martens Adrian Snaffle</t>
  </si>
  <si>
    <t>0WB24221LH4A100</t>
  </si>
  <si>
    <t>0W000104900</t>
  </si>
  <si>
    <t>FD ﾀﾞﾝﾎﾞｰﾙ×ﾀﾌﾀﾛﾝｸﾞﾜﾝﾋﾟｰｽ</t>
  </si>
  <si>
    <t>0WP24221LD0B300</t>
  </si>
  <si>
    <t>0W000105000</t>
  </si>
  <si>
    <t>OLG ｼｬｷﾞｰｼｮｰﾄﾆｯﾄﾌﾟﾙｵｰﾊﾞｰ</t>
  </si>
  <si>
    <t>0W000105200</t>
  </si>
  <si>
    <t>OLG 深Vﾈｯｸ畔ﾆｯﾄﾌﾟﾙｵｰﾊﾞｰ</t>
  </si>
  <si>
    <t>0W000116200</t>
  </si>
  <si>
    <t>PV fakemouton jacket</t>
  </si>
  <si>
    <t>0WR24221LE1C100</t>
  </si>
  <si>
    <t>0W000116300</t>
  </si>
  <si>
    <t>PV wool lib turtleneck</t>
  </si>
  <si>
    <t>0WR24221LA1D200</t>
  </si>
  <si>
    <t>0W000116400</t>
  </si>
  <si>
    <t>PV hairry VN cardigan</t>
  </si>
  <si>
    <t>0WR24221LA2A300</t>
  </si>
  <si>
    <t>0W000116500</t>
  </si>
  <si>
    <t>PV fakeleather skirt</t>
  </si>
  <si>
    <t>0WR24221LC1C100</t>
  </si>
  <si>
    <t>0W000116600</t>
  </si>
  <si>
    <t>PV fakeleather coat</t>
  </si>
  <si>
    <t>0WR24221LE1K100</t>
  </si>
  <si>
    <t>0W000116700</t>
  </si>
  <si>
    <t>PV fake fur bolero</t>
  </si>
  <si>
    <t>0WR24221LE1Z100</t>
  </si>
  <si>
    <t>0W000116800</t>
  </si>
  <si>
    <t>PV shirt dress</t>
  </si>
  <si>
    <t>0WR24221LD0A100</t>
  </si>
  <si>
    <t>0W000116900</t>
  </si>
  <si>
    <t>PV shirt dress stripe</t>
  </si>
  <si>
    <t>0W000117000</t>
  </si>
  <si>
    <t>PV damage hoodie</t>
  </si>
  <si>
    <t>0WR24221LA1C200</t>
  </si>
  <si>
    <t>0W000117100</t>
  </si>
  <si>
    <t>PV fusa-fusa pull over</t>
  </si>
  <si>
    <t>0W000117200</t>
  </si>
  <si>
    <t>PV tuck cargopants</t>
  </si>
  <si>
    <t>0WR24221LC0B100</t>
  </si>
  <si>
    <t>0W000118800</t>
  </si>
  <si>
    <t>PV ombrer check pant</t>
  </si>
  <si>
    <t>0WR24221LC0Z100</t>
  </si>
  <si>
    <t>0W000119100</t>
  </si>
  <si>
    <t>PV pinstripe apron dress</t>
  </si>
  <si>
    <t>0WR24221LD0E100</t>
  </si>
  <si>
    <t>0W000119200</t>
  </si>
  <si>
    <t>ACOC Multipocket Backpack</t>
  </si>
  <si>
    <t>0WR24221LJ0D100</t>
  </si>
  <si>
    <t>0W000119300</t>
  </si>
  <si>
    <t>ACOC Rectangle Messenger Bag</t>
  </si>
  <si>
    <t>0WR24221LJ0A100</t>
  </si>
  <si>
    <t>0W000119400</t>
  </si>
  <si>
    <t xml:space="preserve"> ACOC Paddle Shopper  Bag</t>
  </si>
  <si>
    <t>0W000119500</t>
  </si>
  <si>
    <t>ACOC Drawstring Bag</t>
  </si>
  <si>
    <t>0W000119600</t>
  </si>
  <si>
    <t>ACOC Glossy Halfmoon Bag</t>
  </si>
  <si>
    <t>0W000119700</t>
  </si>
  <si>
    <t>HEL croissant shoulder mini</t>
  </si>
  <si>
    <t>0W000119800</t>
  </si>
  <si>
    <t>HEL marcury pu leather s</t>
  </si>
  <si>
    <t>0WR24221LJ0B100</t>
  </si>
  <si>
    <t>0W000119900</t>
  </si>
  <si>
    <t>HEL bonne bag</t>
  </si>
  <si>
    <t>0WR24221XJ0C100</t>
  </si>
  <si>
    <t>0W000120000</t>
  </si>
  <si>
    <t>HEL angel shoulder bag</t>
  </si>
  <si>
    <t>0W000120100</t>
  </si>
  <si>
    <t>HEL boxy mirror tote</t>
  </si>
  <si>
    <t>0W000120200</t>
  </si>
  <si>
    <t>Mollini CHARLI-MO</t>
  </si>
  <si>
    <t>0WR24221LH0A100</t>
  </si>
  <si>
    <t>0W000120300</t>
  </si>
  <si>
    <t>Mollini HILARRY-TO</t>
  </si>
  <si>
    <t>0WR24221LH5A100</t>
  </si>
  <si>
    <t>0W000120400</t>
  </si>
  <si>
    <t>Mollini LARA-TOMO</t>
  </si>
  <si>
    <t>0WR24221LH2A100</t>
  </si>
  <si>
    <t>0W000120500</t>
  </si>
  <si>
    <t>Mollini LIVIO-TOMO</t>
  </si>
  <si>
    <t>0W000120600</t>
  </si>
  <si>
    <t>Mollini MARLENE-MO</t>
  </si>
  <si>
    <t>0W000120700</t>
  </si>
  <si>
    <t>Mollini MIANA-MO</t>
  </si>
  <si>
    <t>0WR24221LH1A100</t>
  </si>
  <si>
    <t>0W000120800</t>
  </si>
  <si>
    <t>Mollini NEVINNE-DFMO</t>
  </si>
  <si>
    <t>0W000120900</t>
  </si>
  <si>
    <t>Mollini QEXLA-DJMO</t>
  </si>
  <si>
    <t>0W000121000</t>
  </si>
  <si>
    <t>Mollini SAM-MO</t>
  </si>
  <si>
    <t>0W000121100</t>
  </si>
  <si>
    <t>Mollini SECRETIL-MO</t>
  </si>
  <si>
    <t>0W000121200</t>
  </si>
  <si>
    <t>JAL ﾀﾞﾌﾞﾙｳｴｽﾄﾃｰﾊﾟｰﾄﾞﾊﾟﾝﾂ</t>
  </si>
  <si>
    <t>0W000121300</t>
  </si>
  <si>
    <t>Mollini SHERISE-DFMO</t>
  </si>
  <si>
    <t>0W000121400</t>
  </si>
  <si>
    <t>Mollini SIA-MO</t>
  </si>
  <si>
    <t>0WR24221LH4A100</t>
  </si>
  <si>
    <t>0W000121500</t>
  </si>
  <si>
    <t>Mollini SIYERA-MO</t>
  </si>
  <si>
    <t>0W000121600</t>
  </si>
  <si>
    <t>Mollini TALKER-MO</t>
  </si>
  <si>
    <t>0WR24221LH2B100</t>
  </si>
  <si>
    <t>0W000121700</t>
  </si>
  <si>
    <t>Mollini VAHAN-DJMO</t>
  </si>
  <si>
    <t>0W000121800</t>
  </si>
  <si>
    <t>Mollini WALAIA-TOMO</t>
  </si>
  <si>
    <t>0W000121900</t>
  </si>
  <si>
    <t>ROL SAILOR JEAN ASHHLEY</t>
  </si>
  <si>
    <t>0WR24221LC0A100</t>
  </si>
  <si>
    <t>0W000122000</t>
  </si>
  <si>
    <t>ROL TOMBOY TEE</t>
  </si>
  <si>
    <t>0WR24221LA1A200</t>
  </si>
  <si>
    <t>0W000122100</t>
  </si>
  <si>
    <t>ROL SAILOR LILY BLUE</t>
  </si>
  <si>
    <t>0W000122200</t>
  </si>
  <si>
    <t>ROL CLASSIC SHACKET</t>
  </si>
  <si>
    <t>0WR24221LA0A100</t>
  </si>
  <si>
    <t>0W000122300</t>
  </si>
  <si>
    <t>ROL HEIDI SEATTLE</t>
  </si>
  <si>
    <t>0W000122600</t>
  </si>
  <si>
    <t>ROL STUDIO FLARE REAL</t>
  </si>
  <si>
    <t>0W000122700</t>
  </si>
  <si>
    <t>ROL 90S RELAXED FLARE MAVIS</t>
  </si>
  <si>
    <t>0W000122800</t>
  </si>
  <si>
    <t>ROL EASTCOAST FLARE MAVIS</t>
  </si>
  <si>
    <t>0W000122900</t>
  </si>
  <si>
    <t>ROL EASTCOAST FLARE ALICE</t>
  </si>
  <si>
    <t>0W000123000</t>
  </si>
  <si>
    <t>ROL 90S RELAXED CHRISTY</t>
  </si>
  <si>
    <t>0W000123100</t>
  </si>
  <si>
    <t>ROL CHLOE PLEAT DARK STONE</t>
  </si>
  <si>
    <t>0W000123200</t>
  </si>
  <si>
    <t>ROL A-LINE MINI ALICE</t>
  </si>
  <si>
    <t>0WR24221LC1Z100</t>
  </si>
  <si>
    <t>0W000123300</t>
  </si>
  <si>
    <t>ROL HALTER JUMPSUIT</t>
  </si>
  <si>
    <t>0WR24221LD1A100</t>
  </si>
  <si>
    <t>0W000124800</t>
  </si>
  <si>
    <t>PV Oonbrer check goun</t>
  </si>
  <si>
    <t>0WR24221LE0Z100</t>
  </si>
  <si>
    <t>0W000161700</t>
  </si>
  <si>
    <t>CLARKS Wallabee Leopard</t>
  </si>
  <si>
    <t>0WB24221LH3A100</t>
  </si>
  <si>
    <t>0W000168400</t>
  </si>
  <si>
    <t>C&amp;K 2WAYﾚｰｽ巻きｽｶｰﾄ</t>
  </si>
  <si>
    <t>0WP24221LC1Z100</t>
  </si>
  <si>
    <t>0W000168500</t>
  </si>
  <si>
    <t>C&amp;K 2WAYﾌﾟﾘﾝﾄ巻きｽｶｰﾄ</t>
  </si>
  <si>
    <t>0W000169100</t>
  </si>
  <si>
    <t>GOGC ﾉﾍﾞﾙﾃｨ‐</t>
  </si>
  <si>
    <t>0WT24221XJ0B100</t>
  </si>
  <si>
    <t>0W000175300</t>
  </si>
  <si>
    <t>ujoh Double Short Coat</t>
  </si>
  <si>
    <t>0WC24221LE1H100</t>
  </si>
  <si>
    <t>0W000175400</t>
  </si>
  <si>
    <t>TH ｳｰﾙﾗｲｸﾜﾝﾀｯｸﾜｲﾄﾞﾊﾟﾝﾂ</t>
  </si>
  <si>
    <t>0W000187200</t>
  </si>
  <si>
    <t>0W000187300</t>
  </si>
  <si>
    <t>0W000187400</t>
  </si>
  <si>
    <t>0W000187500</t>
  </si>
  <si>
    <t>0W000187600</t>
  </si>
  <si>
    <t>0W000187700</t>
  </si>
  <si>
    <t>0W000187800</t>
  </si>
  <si>
    <t>0W000187900</t>
  </si>
  <si>
    <t>0W000188000</t>
  </si>
  <si>
    <t>0W000188100</t>
  </si>
  <si>
    <t>0W000188200</t>
  </si>
  <si>
    <t>0W000188300</t>
  </si>
  <si>
    <t>0W000188400</t>
  </si>
  <si>
    <t>0W000188500</t>
  </si>
  <si>
    <t>0W000188600</t>
  </si>
  <si>
    <t>0W000188700</t>
  </si>
  <si>
    <t>0W000188800</t>
  </si>
  <si>
    <t>0W000188900</t>
  </si>
  <si>
    <t>0W000189000</t>
  </si>
  <si>
    <t>0W000189100</t>
  </si>
  <si>
    <t>0W000189200</t>
  </si>
  <si>
    <t>0W000189300</t>
  </si>
  <si>
    <t>0W000189400</t>
  </si>
  <si>
    <t>0W000189500</t>
  </si>
  <si>
    <t>0W000189600</t>
  </si>
  <si>
    <t>0W000189700</t>
  </si>
  <si>
    <t>0W000189800</t>
  </si>
  <si>
    <t>0W000189900</t>
  </si>
  <si>
    <t>0W000190000</t>
  </si>
  <si>
    <t>0W000190100</t>
  </si>
  <si>
    <t>0W000190200</t>
  </si>
  <si>
    <t>0W000190300</t>
  </si>
  <si>
    <t>0W000190400</t>
  </si>
  <si>
    <t>0W000190500</t>
  </si>
  <si>
    <t>0W000190600</t>
  </si>
  <si>
    <t>0W000190700</t>
  </si>
  <si>
    <t>0W000190800</t>
  </si>
  <si>
    <t>0W000190900</t>
  </si>
  <si>
    <t>0W000191000</t>
  </si>
  <si>
    <t>0W000191100</t>
  </si>
  <si>
    <t>0W000191200</t>
  </si>
  <si>
    <t>0W000191300</t>
  </si>
  <si>
    <t>0W000191400</t>
  </si>
  <si>
    <t>0W000191500</t>
  </si>
  <si>
    <t>0W000191600</t>
  </si>
  <si>
    <t>0W000191700</t>
  </si>
  <si>
    <t>0W000191900</t>
  </si>
  <si>
    <t>0W000192000</t>
  </si>
  <si>
    <t>0W000192100</t>
  </si>
  <si>
    <t>0W000192200</t>
  </si>
  <si>
    <t>0W000192300</t>
  </si>
  <si>
    <t>0W000192400</t>
  </si>
  <si>
    <t>0W000192600</t>
  </si>
  <si>
    <t>0W000192700</t>
  </si>
  <si>
    <t>0W000192800</t>
  </si>
  <si>
    <t>0W000195500</t>
  </si>
  <si>
    <t>CLANE BUMPY OVER V NECK KNIT</t>
  </si>
  <si>
    <t>0WC24221LA1B300</t>
  </si>
  <si>
    <t>0W000197700</t>
  </si>
  <si>
    <t>JAL ｼﾌﾄﾍﾑﾛﾝｸﾞｽｶｰﾄ</t>
  </si>
  <si>
    <t>0WP25112LC1A100</t>
  </si>
  <si>
    <t>0W000197800</t>
  </si>
  <si>
    <t>TH GOGC箔ﾛｺﾞﾛﾝT</t>
  </si>
  <si>
    <t>0WP25112LA1A200</t>
  </si>
  <si>
    <t>0W000207800</t>
  </si>
  <si>
    <t>GOGC ﾀﾞﾌﾞﾙﾛｺﾞﾛﾝｸﾞTｼｬﾂ　White</t>
  </si>
  <si>
    <t>0W000207900</t>
  </si>
  <si>
    <t>GOGC ﾀﾞﾌﾞﾙﾛｺﾞﾛﾝｸﾞTｼｬﾂ NAVY</t>
  </si>
  <si>
    <t>0W000208000</t>
  </si>
  <si>
    <t>GOGCﾀﾞﾌﾞﾙﾛｺﾞﾛﾝｸﾞTｼｬﾂ　Charcoal</t>
  </si>
  <si>
    <t>0W000208100</t>
  </si>
  <si>
    <t>GOGC ﾀﾞﾌﾞﾙﾛｺﾞ半袖Tｼｬﾂ　SAX</t>
  </si>
  <si>
    <t>0W000208200</t>
  </si>
  <si>
    <t>GOGC ﾀﾞﾌﾞﾙﾛｺﾞ半袖Tｼｬﾂ　Yellow</t>
  </si>
  <si>
    <t>0W000208300</t>
  </si>
  <si>
    <t>GOGC ｼﾝﾌﾟﾙﾛｺﾞ半袖Tｼｬﾂ　HAZYNAV</t>
  </si>
  <si>
    <t>0W000208400</t>
  </si>
  <si>
    <t>GOGC ﾀﾞﾌﾞﾙﾛｺﾞ半袖Tｼｬﾂ HAZYNAVY</t>
  </si>
  <si>
    <t>0W000208500</t>
  </si>
  <si>
    <t>GOGC ﾀﾞﾌﾞﾙﾛｺﾞ半袖Tｼｬﾂ　NAVY</t>
  </si>
  <si>
    <t>0W000258800</t>
  </si>
  <si>
    <t>JAL ｶｯﾄｱｳﾄﾆｯﾄｶｰﾃﾞｨｶﾞﾝ</t>
  </si>
  <si>
    <t>0W000262000</t>
  </si>
  <si>
    <t>C&amp;K Vﾈｯｸｺｸｰﾝﾍﾞｽﾄ</t>
  </si>
  <si>
    <t>0WP25111LA4A100</t>
  </si>
  <si>
    <t>0W000265600</t>
  </si>
  <si>
    <t>MV ﾚｰｽｸﾙｰﾈｯｸﾌﾟﾙｵｰﾊﾞｰ</t>
  </si>
  <si>
    <t>0WP25112LA1D200</t>
  </si>
  <si>
    <t>0W000266500</t>
  </si>
  <si>
    <t>MV ﾃｰﾗｰﾄﾞｵｰﾙｲﾝﾜﾝ</t>
  </si>
  <si>
    <t>0WP25112LD1A100</t>
  </si>
  <si>
    <t>0W000268400</t>
  </si>
  <si>
    <t>NDM ﾚｰｽMIXﾌﾞﾗｳｽ</t>
  </si>
  <si>
    <t>0WP25112LA0A100</t>
  </si>
  <si>
    <t>0W000268500</t>
  </si>
  <si>
    <t>NDM ﾚｰｽMIXﾄﾗﾍﾟｰｽﾞｽｶｰﾄ</t>
  </si>
  <si>
    <t>0WP25112LC1Z100</t>
  </si>
  <si>
    <t>0W000269000</t>
  </si>
  <si>
    <t>GS BLACK SABBATH 半袖Ｔシャツ</t>
  </si>
  <si>
    <t>0WC25112LA1A200</t>
  </si>
  <si>
    <t>0W000269100</t>
  </si>
  <si>
    <t>GS MICKY MOUSE Tshirt</t>
  </si>
  <si>
    <t>0W000269200</t>
  </si>
  <si>
    <t>GS LIFE Tshirt①</t>
  </si>
  <si>
    <t>0W000269300</t>
  </si>
  <si>
    <t>GS LIFE Tshirt②</t>
  </si>
  <si>
    <t>0W000269400</t>
  </si>
  <si>
    <t>GS LIFE Tsirt③</t>
  </si>
  <si>
    <t>0W000269500</t>
  </si>
  <si>
    <t>GS LIFE LS Tshirt①</t>
  </si>
  <si>
    <t>0W000269600</t>
  </si>
  <si>
    <t>GS LIFE LS Tshirt②</t>
  </si>
  <si>
    <t>0W000270300</t>
  </si>
  <si>
    <t>TN  ダブルブレストジャケット</t>
  </si>
  <si>
    <t>0WP25112LE0A100</t>
  </si>
  <si>
    <t>0W000270500</t>
  </si>
  <si>
    <t>WJ　ﾛﾝｸﾞｶﾌｽｼﾞｬｶﾞｰﾄﾞﾌﾞﾗｳｽ</t>
  </si>
  <si>
    <t>0WJ25112LA0B100</t>
  </si>
  <si>
    <t>0W000270700</t>
  </si>
  <si>
    <t>WJ　ﾛﾝｸﾞｶﾌｽﾌﾞﾗｳｽ</t>
  </si>
  <si>
    <t>0W000272400</t>
  </si>
  <si>
    <t>KY 淡水パールネックレス</t>
  </si>
  <si>
    <t>0WP25112LL3A900</t>
  </si>
  <si>
    <t>0W000272800</t>
  </si>
  <si>
    <t>KY チェーンネックレス</t>
  </si>
  <si>
    <t>0W000272900</t>
  </si>
  <si>
    <t>KY　フランコチェーンネックレス</t>
  </si>
  <si>
    <t>0W000273000</t>
  </si>
  <si>
    <t>KY アンカーチェーンネックレス</t>
  </si>
  <si>
    <t>0W000273100</t>
  </si>
  <si>
    <t>KY  クリスクロスネックレス</t>
  </si>
  <si>
    <t>0W000273200</t>
  </si>
  <si>
    <t>KY スクエアビーズネックレス</t>
  </si>
  <si>
    <t>0W000273300</t>
  </si>
  <si>
    <t>KY ワントップコードネックレス</t>
  </si>
  <si>
    <t>0W000273400</t>
  </si>
  <si>
    <t>PA　ビーズビスチェ</t>
  </si>
  <si>
    <t>0WP25112LL9Z900</t>
  </si>
  <si>
    <t>0W000274200</t>
  </si>
  <si>
    <t>NDM 無地ﾄﾞﾙﾏﾝﾎﾞﾘｭｰﾑｽﾘｰﾌﾞﾌﾞﾗｳｽ</t>
  </si>
  <si>
    <t>0WP25112LA0B100</t>
  </si>
  <si>
    <t>0W000274500</t>
  </si>
  <si>
    <t>NDM JQﾄﾞﾙﾏﾝﾎﾞﾘｭｰﾑｽﾘｰﾌﾞﾌﾞﾗｳｽ</t>
  </si>
  <si>
    <t>0W000279800</t>
  </si>
  <si>
    <t>2025 FUKUBUKURO 1</t>
  </si>
  <si>
    <t>0WA24241LP0A900</t>
  </si>
  <si>
    <t>0W000279900</t>
  </si>
  <si>
    <t>2026 FUKUBUKURO 5</t>
  </si>
  <si>
    <t>0W000280100</t>
  </si>
  <si>
    <t>C&amp;K ﾍﾞﾙﾄ配色ﾀｯｸﾜｲﾄﾞﾊﾟﾝﾂ</t>
  </si>
  <si>
    <t>0WP25112LC0B100</t>
  </si>
  <si>
    <t>0W000281100</t>
  </si>
  <si>
    <t>WJ  カットフリル巻きスカート</t>
  </si>
  <si>
    <t>0WJ25112LC1B100</t>
  </si>
  <si>
    <t>0W000281300</t>
  </si>
  <si>
    <t>WJ　ストライプタックパンツ</t>
  </si>
  <si>
    <t>0WJ25112LC0Z100</t>
  </si>
  <si>
    <t>0W000281500</t>
  </si>
  <si>
    <t>WJ　タックパンツ</t>
  </si>
  <si>
    <t>0W000281600</t>
  </si>
  <si>
    <t>WJ　ストライプビスチェ</t>
  </si>
  <si>
    <t>0WJ25112LA4A100</t>
  </si>
  <si>
    <t>0W000281700</t>
  </si>
  <si>
    <t>WJ　ビスチェ</t>
  </si>
  <si>
    <t>0W000282000</t>
  </si>
  <si>
    <t>WJ　ジャガードビスチェ</t>
  </si>
  <si>
    <t>0W000282200</t>
  </si>
  <si>
    <t>WJ 　ストライプロングスカート</t>
  </si>
  <si>
    <t>0W000282500</t>
  </si>
  <si>
    <t>WJ 　ロングスカート</t>
  </si>
  <si>
    <t>0W000282600</t>
  </si>
  <si>
    <t>WJ 　ジャガードロングスカート</t>
  </si>
  <si>
    <t>0W000282700</t>
  </si>
  <si>
    <t>KAU ﾌﾗﾜｰﾌﾟﾘﾝﾄﾊｲﾈｯｸﾌﾟﾙｵｰﾊﾞｰ</t>
  </si>
  <si>
    <t>0W000285400</t>
  </si>
  <si>
    <t>KAU 無地ｼｱｰﾊｲﾈｯｸﾌﾟﾙｵｰﾊﾞｰ</t>
  </si>
  <si>
    <t>0WJ25112LA1D200</t>
  </si>
  <si>
    <t>0W000285500</t>
  </si>
  <si>
    <t>KAU ﾌﾗﾜｰﾌﾟﾘﾝﾄｸﾙｰﾈｯｸﾌﾟﾙｵｰﾊﾞｰ</t>
  </si>
  <si>
    <t>0W000285600</t>
  </si>
  <si>
    <t>KAU 無地ｼｱｰｸﾙｰﾈｯｸﾌﾟﾙｵｰﾊﾞｰ</t>
  </si>
  <si>
    <t>0W000287000</t>
  </si>
  <si>
    <t>COV ワイドストレートデニム</t>
  </si>
  <si>
    <t>0WP25112LC0A100</t>
  </si>
  <si>
    <t>0W000295900</t>
  </si>
  <si>
    <t>GS LIFE LS Tshirt③</t>
  </si>
  <si>
    <t>0W000296000</t>
  </si>
  <si>
    <t>GS LIFE LS Tshirt④</t>
  </si>
  <si>
    <t>0W000296100</t>
  </si>
  <si>
    <t>GS FORD Tshirt</t>
  </si>
  <si>
    <t>0W000300800</t>
  </si>
  <si>
    <t>ASP フランス綾ギャザーブルゾン</t>
  </si>
  <si>
    <t>0WP25112LE0C100</t>
  </si>
  <si>
    <t>0W000300900</t>
  </si>
  <si>
    <t>ASP フリンジプリーツスカート</t>
  </si>
  <si>
    <t>0W000306400</t>
  </si>
  <si>
    <t>ASP ドビークロスジップブルゾン</t>
  </si>
  <si>
    <t>0W000306900</t>
  </si>
  <si>
    <t>ASP ドビークロステーラードジャ</t>
  </si>
  <si>
    <t>0W000307000</t>
  </si>
  <si>
    <t>ASP ドビークロスパンツ</t>
  </si>
  <si>
    <t>0W000307100</t>
  </si>
  <si>
    <t>WJ ペプラムオールイン</t>
  </si>
  <si>
    <t>0W000307200</t>
  </si>
  <si>
    <t>WJ シアプリーツラインブラウス</t>
  </si>
  <si>
    <t>0W000317500</t>
  </si>
  <si>
    <t>KAU メッシュプルオーバー</t>
  </si>
  <si>
    <t>0W000317800</t>
  </si>
  <si>
    <t>KAU ロングリブプルオーバー</t>
  </si>
  <si>
    <t>0W000318000</t>
  </si>
  <si>
    <t>KAU 変形ハーフプルオーバーA</t>
  </si>
  <si>
    <t>0W000318100</t>
  </si>
  <si>
    <t>KAU FILLE ロゴプルオーバー</t>
  </si>
  <si>
    <t>0W000318600</t>
  </si>
  <si>
    <t>ﾊｲﾈｯｸﾁｭｰﾙﾌﾟﾙｵｰﾊﾞｰ</t>
  </si>
  <si>
    <t>0W000318700</t>
  </si>
  <si>
    <t>ﾀﾞﾝﾎﾞｰﾙｶｯﾄﾀｲﾄｽｶｰﾄ</t>
  </si>
  <si>
    <t>0WP24221LC1B200</t>
  </si>
  <si>
    <t>0W000318800</t>
  </si>
  <si>
    <t>ﾗﾒ混ﾆｯﾄﾋﾞｽﾁｪ</t>
  </si>
  <si>
    <t>0WP24221LA4A300</t>
  </si>
  <si>
    <t>0W000318900</t>
  </si>
  <si>
    <t>ｼｮｰﾄ丈ﾌﾟﾙｵｰﾊﾞｰ</t>
  </si>
  <si>
    <t>0W000320100</t>
  </si>
  <si>
    <t>C&amp;K ﾂｰﾀｯｸｽｿﾄﾞﾛｽﾄｶｰｺﾞﾊﾟﾝ</t>
  </si>
  <si>
    <t>0WP25112LC0Z100</t>
  </si>
  <si>
    <t>0W000322000</t>
  </si>
  <si>
    <t>FD ｽﾀﾝﾄﾞｶﾗｰﾄﾞﾛｽﾄﾛﾝｸﾞｺｰﾄ</t>
  </si>
  <si>
    <t>0WP25112LE0Z100</t>
  </si>
  <si>
    <t>0W000323200</t>
  </si>
  <si>
    <t>KAU 変形ハーフプルオーバーB</t>
  </si>
  <si>
    <t>0W000323400</t>
  </si>
  <si>
    <t>NDM　チュールプルオーバー</t>
  </si>
  <si>
    <t>0W000323600</t>
  </si>
  <si>
    <t>NDM　ライン入レースブラウス</t>
  </si>
  <si>
    <t>0WP25112LA0B200</t>
  </si>
  <si>
    <t>0W000333600</t>
  </si>
  <si>
    <t>FD　ショートブルゾン</t>
  </si>
  <si>
    <t>0W000337300</t>
  </si>
  <si>
    <t>TF ｼﾞｬｶﾞｰﾄﾞﾌﾟﾘｰﾂ切り替えﾜﾝﾋﾟｰｽ</t>
  </si>
  <si>
    <t>0WP24112LD0E100</t>
  </si>
  <si>
    <t>0W000339100</t>
  </si>
  <si>
    <t>WJ ｼｱｰｼｬﾂﾜﾝﾋﾟｰｽ</t>
  </si>
  <si>
    <t>0WJ25112LD0A100</t>
  </si>
  <si>
    <t>0W000353300</t>
  </si>
  <si>
    <t>MV ｳﾞｨﾝﾃｰｼﾞ加工裏毛ﾌﾟﾙｵｰﾊﾞｰ</t>
  </si>
  <si>
    <t>0WP25112LA1C200</t>
  </si>
  <si>
    <t>0W000353700</t>
  </si>
  <si>
    <t>0W000353800</t>
  </si>
  <si>
    <t>PUMA SOPHYR METALLIC</t>
  </si>
  <si>
    <t>0W000353900</t>
  </si>
  <si>
    <t>PUMA SOPHYR WV</t>
  </si>
  <si>
    <t>0W000354000</t>
  </si>
  <si>
    <t>WJ リネンクロステーラージャケ</t>
  </si>
  <si>
    <t>0WP25122LE0A100</t>
  </si>
  <si>
    <t>0W000354100</t>
  </si>
  <si>
    <t>WJ リネンクロスショートパンツ</t>
  </si>
  <si>
    <t>0WP25122LC0D100</t>
  </si>
  <si>
    <t>0W000354200</t>
  </si>
  <si>
    <t>HOL DAMAGE DENIM SUSPENDER</t>
  </si>
  <si>
    <t>0WC25112LC0A100</t>
  </si>
  <si>
    <t>0W000354300</t>
  </si>
  <si>
    <t>HOL SUPER FINE DRY MINI</t>
  </si>
  <si>
    <t>0W000354400</t>
  </si>
  <si>
    <t>HOL PUFF SLEEVE PIN TUCK</t>
  </si>
  <si>
    <t>0WC25112LE0C100</t>
  </si>
  <si>
    <t>0W000358300</t>
  </si>
  <si>
    <t>HOL SUPER FINE L/S T-SHIRT</t>
  </si>
  <si>
    <t>0W000358400</t>
  </si>
  <si>
    <t>HOL DOUBLE RING NYLON BELT</t>
  </si>
  <si>
    <t>0WC25112LK5A100</t>
  </si>
  <si>
    <t>0W000358500</t>
  </si>
  <si>
    <t>HOL SUPER FAIN DRY PIN TUCK</t>
  </si>
  <si>
    <t>0WC25112LD1A200</t>
  </si>
  <si>
    <t>0W000360200</t>
  </si>
  <si>
    <t>TF　サテンティアードスカート</t>
  </si>
  <si>
    <t>0W000360300</t>
  </si>
  <si>
    <t>TF　チュールティアードスカート</t>
  </si>
  <si>
    <t>0W000360400</t>
  </si>
  <si>
    <t>FD ジャンパースカート</t>
  </si>
  <si>
    <t>0WP25112LD0E100</t>
  </si>
  <si>
    <t>0W000360500</t>
  </si>
  <si>
    <t>ZERO×SMILEY FACE T-SHIRT</t>
  </si>
  <si>
    <t>0WC25122LA1A200</t>
  </si>
  <si>
    <t>0W000360600</t>
  </si>
  <si>
    <t>ROYAL NAVY MA1</t>
  </si>
  <si>
    <t>0WB25112LE0C100</t>
  </si>
  <si>
    <t>0W000360700</t>
  </si>
  <si>
    <t>ROYAL NAVY STRIPE JACKET</t>
  </si>
  <si>
    <t>0W000360800</t>
  </si>
  <si>
    <t>MIZUNO Contender</t>
  </si>
  <si>
    <t>0W000360900</t>
  </si>
  <si>
    <t>MIZUNO Wave Prophecy LS</t>
  </si>
  <si>
    <t>0W000363100</t>
  </si>
  <si>
    <t>MV ｽﾄﾗｲﾌﾟﾊﾞﾝﾄﾞｶﾗｰｼｬﾂ</t>
  </si>
  <si>
    <t>0W000363200</t>
  </si>
  <si>
    <t>MV ｼｱｰﾊﾞﾝﾄﾞｶﾗｰｼｬﾂ</t>
  </si>
  <si>
    <t>0W000363300</t>
  </si>
  <si>
    <t>MV ﾁｭｰﾙﾊﾞﾝﾄﾞｶﾗｰｼｬﾂ</t>
  </si>
  <si>
    <t>0W000377500</t>
  </si>
  <si>
    <t>OLG ｷﾞｻﾞｷﾞｻﾞｶｰﾃﾞ</t>
  </si>
  <si>
    <t>0WP25112LA2A300</t>
  </si>
  <si>
    <t>0W000378000</t>
  </si>
  <si>
    <t>OLG ﾊﾝﾄﾞｸﾛｯｼｪﾋﾞｽﾁｪ</t>
  </si>
  <si>
    <t>0WP25112LA4A300</t>
  </si>
  <si>
    <t>0W000378600</t>
  </si>
  <si>
    <t>MV Vﾈｯｸ畔編みﾌｫﾙﾑｶｰﾃﾞ</t>
  </si>
  <si>
    <t>0W000381800</t>
  </si>
  <si>
    <t>JAL ｼｮｰﾄ丈ﾀﾞﾒｰｼﾞﾆｯﾄﾌﾟﾙｵｰﾊﾞｰ</t>
  </si>
  <si>
    <t>0WP25112LA1B300</t>
  </si>
  <si>
    <t>0W000381900</t>
  </si>
  <si>
    <t>WJ ﾀﾞﾌﾞﾙｸﾛｽﾗｲﾝ入りﾄﾞﾛｽﾄﾊﾟﾝﾂ</t>
  </si>
  <si>
    <t>0W000382000</t>
  </si>
  <si>
    <t>WJ ｼﾞｬｶﾞｰﾄﾞﾗｲﾝ入りﾄﾞﾛｽﾄﾊﾟﾝﾂ</t>
  </si>
  <si>
    <t>0W000396900</t>
  </si>
  <si>
    <t>TAAKK DENIM WIDE SLACKS</t>
  </si>
  <si>
    <t>0W000397000</t>
  </si>
  <si>
    <t>TAAKK 3rd TYPE DENIM JACKET</t>
  </si>
  <si>
    <t>0W000397100</t>
  </si>
  <si>
    <t>TAAKK SHIRTS JACKET</t>
  </si>
  <si>
    <t>0WC25112LE0A100</t>
  </si>
  <si>
    <t>0W000397200</t>
  </si>
  <si>
    <t>TAAKK JACKET SHIRTS</t>
  </si>
  <si>
    <t>0W000397300</t>
  </si>
  <si>
    <t>TAAKK DRESS</t>
  </si>
  <si>
    <t>0WC25112LD0B300</t>
  </si>
  <si>
    <t>0W000397400</t>
  </si>
  <si>
    <t>TAAKK RUFFLE PANTS</t>
  </si>
  <si>
    <t>0WC25112LC0Z100</t>
  </si>
  <si>
    <t>0W000397500</t>
  </si>
  <si>
    <t>TAAKK OPEN COLLAR SHIRTS</t>
  </si>
  <si>
    <t>0WC25112LA0A100</t>
  </si>
  <si>
    <t>0W000397600</t>
  </si>
  <si>
    <t>BP suvin compact sweat pants</t>
  </si>
  <si>
    <t>0WC25112LC0B200</t>
  </si>
  <si>
    <t>0W000397700</t>
  </si>
  <si>
    <t>BP suvin compact sweat</t>
  </si>
  <si>
    <t>0WC25112LB0Z200</t>
  </si>
  <si>
    <t>0W000397800</t>
  </si>
  <si>
    <t>BP mobious bag  L</t>
  </si>
  <si>
    <t>0WC25112LJ0C100</t>
  </si>
  <si>
    <t>0W000397900</t>
  </si>
  <si>
    <t>BP mobious bag S</t>
  </si>
  <si>
    <t>0W000398000</t>
  </si>
  <si>
    <t>BP svin compact sweat  dolman</t>
  </si>
  <si>
    <t>0WC25112LA1C200</t>
  </si>
  <si>
    <t>0W000398100</t>
  </si>
  <si>
    <t>BP riders buckle sandle</t>
  </si>
  <si>
    <t>0WC25112LH1A100</t>
  </si>
  <si>
    <t>0W000398200</t>
  </si>
  <si>
    <t>BP remove needle rib top</t>
  </si>
  <si>
    <t>0WC25112LA2A100</t>
  </si>
  <si>
    <t>0W000398300</t>
  </si>
  <si>
    <t>BP double-end tank top</t>
  </si>
  <si>
    <t>0WC25112LA5A200</t>
  </si>
  <si>
    <t>0W000400500</t>
  </si>
  <si>
    <t>BP selvedge denim short blouso</t>
  </si>
  <si>
    <t>0W000405000</t>
  </si>
  <si>
    <t>GS MICKEY Tshirt</t>
  </si>
  <si>
    <t>0W000405700</t>
  </si>
  <si>
    <t>MIZUNO Wave prophecy LS</t>
  </si>
  <si>
    <t>0WC25112LH3A100</t>
  </si>
  <si>
    <t>0W000405800</t>
  </si>
  <si>
    <t>MIZUNO wave prophecy Strap</t>
  </si>
  <si>
    <t>0WC25122LH3A100</t>
  </si>
  <si>
    <t>0W000405900</t>
  </si>
  <si>
    <t>MIZUNO Wave prophecy strap</t>
  </si>
  <si>
    <t>0W000416400</t>
  </si>
  <si>
    <t>KAU 変形スリーブプルオーバーC</t>
  </si>
  <si>
    <t>0W000416700</t>
  </si>
  <si>
    <t>FT　wire choker</t>
  </si>
  <si>
    <t>0WC25112LL3A100</t>
  </si>
  <si>
    <t>0W000417000</t>
  </si>
  <si>
    <t>FT stripe long coat</t>
  </si>
  <si>
    <t>0WC25112LE1K100</t>
  </si>
  <si>
    <t>0W000417100</t>
  </si>
  <si>
    <t>FT concho bead belt</t>
  </si>
  <si>
    <t>0W000417200</t>
  </si>
  <si>
    <t>FT flower JQ flare PANTS</t>
  </si>
  <si>
    <t>0W000417600</t>
  </si>
  <si>
    <t>FT smoke slacks PANTS</t>
  </si>
  <si>
    <t>0W000418600</t>
  </si>
  <si>
    <t>FT stripe slacks PANTS</t>
  </si>
  <si>
    <t>0WC25112LC0B100</t>
  </si>
  <si>
    <t>0W000418700</t>
  </si>
  <si>
    <t>FT diamoud cut PANTS</t>
  </si>
  <si>
    <t>0W000419200</t>
  </si>
  <si>
    <t>FT hole JACKET</t>
  </si>
  <si>
    <t>0W000419300</t>
  </si>
  <si>
    <t>FT nature hlfe JACKET</t>
  </si>
  <si>
    <t>0W000419500</t>
  </si>
  <si>
    <t>FT  flower JQ zip JACKET</t>
  </si>
  <si>
    <t>0W000419600</t>
  </si>
  <si>
    <t>0W000420000</t>
  </si>
  <si>
    <t>FT nature VEST</t>
  </si>
  <si>
    <t>0WC25112LA4A100</t>
  </si>
  <si>
    <t>0W000420400</t>
  </si>
  <si>
    <t>FT ROUND NECK shirt</t>
  </si>
  <si>
    <t>0W000421400</t>
  </si>
  <si>
    <t>FT round neck plane SHIRT</t>
  </si>
  <si>
    <t>0W000421700</t>
  </si>
  <si>
    <t>FT triangle shoulder SHIRT</t>
  </si>
  <si>
    <t>0W000422300</t>
  </si>
  <si>
    <t>FT pat rompers</t>
  </si>
  <si>
    <t>0WC25112LA0B100</t>
  </si>
  <si>
    <t>0W000422500</t>
  </si>
  <si>
    <t>FT floewer bustier</t>
  </si>
  <si>
    <t>0W000422600</t>
  </si>
  <si>
    <t>FT embroidery bustier</t>
  </si>
  <si>
    <t>0W000422800</t>
  </si>
  <si>
    <t>FT blend bustier</t>
  </si>
  <si>
    <t>0WC25112LA4A300</t>
  </si>
  <si>
    <t>0W000427600</t>
  </si>
  <si>
    <t>FT sheer print long Tshirt</t>
  </si>
  <si>
    <t>0W000427800</t>
  </si>
  <si>
    <t>FT Lightning tshirt</t>
  </si>
  <si>
    <t>0W000427900</t>
  </si>
  <si>
    <t>FT sarrouel half PANTS</t>
  </si>
  <si>
    <t>0WC25112LC0D100</t>
  </si>
  <si>
    <t>0W000429100</t>
  </si>
  <si>
    <t>FT flower JQ ONE-PIECE</t>
  </si>
  <si>
    <t>0WC25112LD0Z100</t>
  </si>
  <si>
    <t>0W000429300</t>
  </si>
  <si>
    <t>LAOCOONTE Salma Suede</t>
  </si>
  <si>
    <t>0WC25122LH1A100</t>
  </si>
  <si>
    <t>0W000431300</t>
  </si>
  <si>
    <t>TICCA ﾀﾞﾌﾞﾙｼﾞｬｹｯﾄ</t>
  </si>
  <si>
    <t>0W000431400</t>
  </si>
  <si>
    <t>TICCA ﾅｲﾛﾝｼｮｰﾄMA-1</t>
  </si>
  <si>
    <t>0W000431500</t>
  </si>
  <si>
    <t>TICCA ﾃﾝﾄﾄﾚﾝﾁｺｰﾄ</t>
  </si>
  <si>
    <t>0WC25112LE1Z100</t>
  </si>
  <si>
    <t>0W000431700</t>
  </si>
  <si>
    <t>TICCA ﾄﾞｯﾄﾊﾞﾙｰﾝｽﾘｰﾌﾞｺﾝﾋﾞﾈｿﾞﾝ</t>
  </si>
  <si>
    <t>0WC25112LD1A100</t>
  </si>
  <si>
    <t>0W000431800</t>
  </si>
  <si>
    <t>TICCA ﾚｰｽﾌﾚﾝﾁｼｬﾂ</t>
  </si>
  <si>
    <t>0W000431900</t>
  </si>
  <si>
    <t>TICCA ｱｸﾃｨﾌﾞﾊﾟﾝﾂ</t>
  </si>
  <si>
    <t>0W000433600</t>
  </si>
  <si>
    <t>MIZUNO Wave Rider 10</t>
  </si>
  <si>
    <t>0W000434900</t>
  </si>
  <si>
    <t>2025 FUKUBUKURO 3</t>
  </si>
  <si>
    <t>0W000435000</t>
  </si>
  <si>
    <t>2025 FUKUBUKURO 4</t>
  </si>
  <si>
    <t>0W000437000</t>
  </si>
  <si>
    <t>blurhms Denim Pants Classic</t>
  </si>
  <si>
    <t>0W000437100</t>
  </si>
  <si>
    <t>blurhms Thin Sweat Pants</t>
  </si>
  <si>
    <t>0WC25112LC0Z200</t>
  </si>
  <si>
    <t>0W000437200</t>
  </si>
  <si>
    <t>blurhms Thin-Sweat Crew-Neck P</t>
  </si>
  <si>
    <t>0W000437300</t>
  </si>
  <si>
    <t>blurhms Lyocell-cotton RIB Tan</t>
  </si>
  <si>
    <t>0WC25122LA5A200</t>
  </si>
  <si>
    <t>0W000437400</t>
  </si>
  <si>
    <t>blurhms Lyocell-Cotton  Dobie</t>
  </si>
  <si>
    <t>0W000439200</t>
  </si>
  <si>
    <t>blurhms BRITPOP Print Tee</t>
  </si>
  <si>
    <t>0W000439300</t>
  </si>
  <si>
    <t>blurhms DADAISME Print Tee</t>
  </si>
  <si>
    <t>0W000439500</t>
  </si>
  <si>
    <t>blurhms ARM'EE 88/12 Print Tee</t>
  </si>
  <si>
    <t>0WC25122LA1D200</t>
  </si>
  <si>
    <t>0W000439600</t>
  </si>
  <si>
    <t>AME カットオフリヴァースウィー</t>
  </si>
  <si>
    <t>0W000439700</t>
  </si>
  <si>
    <t>AME ボリュームスリーブSWEAT SH</t>
  </si>
  <si>
    <t>0W000439800</t>
  </si>
  <si>
    <t>AME ナイロンワンピース</t>
  </si>
  <si>
    <t>0WC25122LD0Z100</t>
  </si>
  <si>
    <t>0W000439900</t>
  </si>
  <si>
    <t>AME ナイロンブルゾン</t>
  </si>
  <si>
    <t>0W000440000</t>
  </si>
  <si>
    <t>AME ナイロンベスト</t>
  </si>
  <si>
    <t>0WC25112LE0J100</t>
  </si>
  <si>
    <t>0W000440100</t>
  </si>
  <si>
    <t>AME ナイロン裾ダーツワイドパン</t>
  </si>
  <si>
    <t>0W000440200</t>
  </si>
  <si>
    <t>Butter Wing Tee</t>
  </si>
  <si>
    <t>0WB25122LA1A200</t>
  </si>
  <si>
    <t>0W000440300</t>
  </si>
  <si>
    <t>Butter Tone Stripe Tee</t>
  </si>
  <si>
    <t>0W000440400</t>
  </si>
  <si>
    <t>Butter Silky Side Pocket Dress</t>
  </si>
  <si>
    <t>0WB25122LD0D100</t>
  </si>
  <si>
    <t>0W000441500</t>
  </si>
  <si>
    <t>ujoh High Waist Straight Skirt</t>
  </si>
  <si>
    <t>0WC25112LD0E100</t>
  </si>
  <si>
    <t>0W000441700</t>
  </si>
  <si>
    <t>ujoh Cropped Tank Top</t>
  </si>
  <si>
    <t>0W000441800</t>
  </si>
  <si>
    <t>ujoh Zip Stand Collar Blouson</t>
  </si>
  <si>
    <t>0W000441900</t>
  </si>
  <si>
    <t>ujoh Draw Cord Wide Pants</t>
  </si>
  <si>
    <t>0W000442000</t>
  </si>
  <si>
    <t>ujoh Draw Cord Maxi Skirt</t>
  </si>
  <si>
    <t>0WC25112LC1Z100</t>
  </si>
  <si>
    <t>0W000442100</t>
  </si>
  <si>
    <t>ujoh Draw Cord Hem Cropped Tee</t>
  </si>
  <si>
    <t>0WC25112LA1D200</t>
  </si>
  <si>
    <t>0W000442200</t>
  </si>
  <si>
    <t>ujoh Camisole Dress</t>
  </si>
  <si>
    <t>0WC25122LD0D100</t>
  </si>
  <si>
    <t>0W000442300</t>
  </si>
  <si>
    <t>0WC25122LC0B100</t>
  </si>
  <si>
    <t>0W000444500</t>
  </si>
  <si>
    <t>NOMADIS BASQUE M SLD</t>
  </si>
  <si>
    <t>0WC25112LJ0A100</t>
  </si>
  <si>
    <t>0W000444800</t>
  </si>
  <si>
    <t>NOMADIS HELMET MESH BAG</t>
  </si>
  <si>
    <t>0W000444900</t>
  </si>
  <si>
    <t>NOMADIS WEEKEND Petit</t>
  </si>
  <si>
    <t>0W000457600</t>
  </si>
  <si>
    <t>CLANE power shoulder short swe</t>
  </si>
  <si>
    <t>0W000457700</t>
  </si>
  <si>
    <t>CLANE military short all in on</t>
  </si>
  <si>
    <t>0W000459000</t>
  </si>
  <si>
    <t>CLANE circle cut pants</t>
  </si>
  <si>
    <t>0W000460600</t>
  </si>
  <si>
    <t>CLANE second denim pants</t>
  </si>
  <si>
    <t>0W000460800</t>
  </si>
  <si>
    <t>CLANE ring denim pants</t>
  </si>
  <si>
    <t>0W000460900</t>
  </si>
  <si>
    <t>CLANE waist adjust overalls</t>
  </si>
  <si>
    <t>0W000461000</t>
  </si>
  <si>
    <t>C&amp;K ｼｱｰﾌｰﾃﾞｨｰｼｬﾂ</t>
  </si>
  <si>
    <t>0W000461100</t>
  </si>
  <si>
    <t>CLANE over short trench coat</t>
  </si>
  <si>
    <t>0WC25112LE0D100</t>
  </si>
  <si>
    <t>0W000462000</t>
  </si>
  <si>
    <t>CLANE lady lace shirt</t>
  </si>
  <si>
    <t>0W000462100</t>
  </si>
  <si>
    <t>CLANE square seleeve gather kt</t>
  </si>
  <si>
    <t>0WC25122LA1B300</t>
  </si>
  <si>
    <t>0W000462200</t>
  </si>
  <si>
    <t>CLANE bomb onepiece</t>
  </si>
  <si>
    <t>0W000462300</t>
  </si>
  <si>
    <t>C&amp;K ｻｲﾄﾞﾄﾞﾛｽﾄＴﾌﾞﾗｳｽ</t>
  </si>
  <si>
    <t>0WP25122LA0B100</t>
  </si>
  <si>
    <t>0W000469500</t>
  </si>
  <si>
    <t>CLANE tulle vest layered tops</t>
  </si>
  <si>
    <t>0W000469600</t>
  </si>
  <si>
    <t>CLANE sheer frower lace shirt</t>
  </si>
  <si>
    <t>0WC25122LA0B100</t>
  </si>
  <si>
    <t>0W000469700</t>
  </si>
  <si>
    <t>CLANE sheer flower lace skirt</t>
  </si>
  <si>
    <t>0WC25122LC1A100</t>
  </si>
  <si>
    <t>0W000469800</t>
  </si>
  <si>
    <t>CLANE W face shirring tops</t>
  </si>
  <si>
    <t>0WC25212LA0B100</t>
  </si>
  <si>
    <t>0W000469900</t>
  </si>
  <si>
    <t>CLANE square sleeve blouse</t>
  </si>
  <si>
    <t>0W000470100</t>
  </si>
  <si>
    <t>CLANE cruch design over tee</t>
  </si>
  <si>
    <t>0WC25212LA1A200</t>
  </si>
  <si>
    <t>0W000470300</t>
  </si>
  <si>
    <t>CLANE W face sleeveless ribbon</t>
  </si>
  <si>
    <t>0W000470500</t>
  </si>
  <si>
    <t>CLANE volume dome skirt</t>
  </si>
  <si>
    <t>0WC25212LC1Z100</t>
  </si>
  <si>
    <t>0W000470800</t>
  </si>
  <si>
    <t>CLANE mesh oblique toe flat</t>
  </si>
  <si>
    <t>0WC25122LH0A100</t>
  </si>
  <si>
    <t>0W000471100</t>
  </si>
  <si>
    <t>CLANE 2way off shoulder mode j</t>
  </si>
  <si>
    <t>0W000473100</t>
  </si>
  <si>
    <t>KAU 2WAYﾀﾝｸﾌﾟﾙｵｰﾊﾞｰ</t>
  </si>
  <si>
    <t>0WJ25122LA1D200</t>
  </si>
  <si>
    <t>0W000473500</t>
  </si>
  <si>
    <t>2025 FUKUBUKURO 5</t>
  </si>
  <si>
    <t>0W000473600</t>
  </si>
  <si>
    <t>2025 FUKUBUKURO 6</t>
  </si>
  <si>
    <t>0W000475300</t>
  </si>
  <si>
    <t>0W000475400</t>
  </si>
  <si>
    <t>0W000475500</t>
  </si>
  <si>
    <t>0WC25112LJ0B100</t>
  </si>
  <si>
    <t>0W000475600</t>
  </si>
  <si>
    <t>NOMADIS YACHT</t>
  </si>
  <si>
    <t>0W000475700</t>
  </si>
  <si>
    <t>NOMADIS CREW</t>
  </si>
  <si>
    <t>0W000475800</t>
  </si>
  <si>
    <t>NOMADIS SAC2 WIDE</t>
  </si>
  <si>
    <t>0W000475900</t>
  </si>
  <si>
    <t>NOMADIS CYCLE MASH BAG</t>
  </si>
  <si>
    <t>0W000476000</t>
  </si>
  <si>
    <t>ALM EIN LEATHER PUMPS</t>
  </si>
  <si>
    <t>0WC25112LH0A100</t>
  </si>
  <si>
    <t>0W000476100</t>
  </si>
  <si>
    <t>ALM SUPUMANTE WEDGE SANDALS</t>
  </si>
  <si>
    <t>0W000476200</t>
  </si>
  <si>
    <t>ALM CIELO LEATHER SANDALS</t>
  </si>
  <si>
    <t>0W000476300</t>
  </si>
  <si>
    <t>ALM TICO LEATHER PUMPS</t>
  </si>
  <si>
    <t>0W000476400</t>
  </si>
  <si>
    <t>TICCA カーゴパンツ</t>
  </si>
  <si>
    <t>0W000476500</t>
  </si>
  <si>
    <t>TICCA ドットキーネックドレス</t>
  </si>
  <si>
    <t>0WC25112LD0A100</t>
  </si>
  <si>
    <t>0W000476600</t>
  </si>
  <si>
    <t>PV sheer knit polo L</t>
  </si>
  <si>
    <t>0W000476700</t>
  </si>
  <si>
    <t>PV parl ribbon choker</t>
  </si>
  <si>
    <t>0W000476800</t>
  </si>
  <si>
    <t>PV beads ribbon choker</t>
  </si>
  <si>
    <t>0W000476900</t>
  </si>
  <si>
    <t>PV big tailored jacket</t>
  </si>
  <si>
    <t>0W000477000</t>
  </si>
  <si>
    <t>PV petal motif cropped pull</t>
  </si>
  <si>
    <t>0W000477100</t>
  </si>
  <si>
    <t>BRIE LEON Mischa Shoulder Bag</t>
  </si>
  <si>
    <t>0WB25112LJ0A100</t>
  </si>
  <si>
    <t>0W000477200</t>
  </si>
  <si>
    <t>BRIE LEON Harlow Slouch Tote</t>
  </si>
  <si>
    <t>0WB25112LJ0B100</t>
  </si>
  <si>
    <t>0W000477800</t>
  </si>
  <si>
    <t>WJ ｼﾞｬｶﾞｰﾄﾞﾃｰﾗｰｼﾞｬｹｯﾄ</t>
  </si>
  <si>
    <t>0WJ25122LE0A100</t>
  </si>
  <si>
    <t>0W000480600</t>
  </si>
  <si>
    <t>WJ ｼｱｰﾃｰﾗｰｼﾞｬｹｯﾄ</t>
  </si>
  <si>
    <t>0W000481100</t>
  </si>
  <si>
    <t>ETR ｼｱｰﾚｲﾔｰﾄﾞﾛﾝTee</t>
  </si>
  <si>
    <t>0W000486100</t>
  </si>
  <si>
    <t>ETR ｼｱｰﾜｯｼｬｰOP</t>
  </si>
  <si>
    <t>0W000486200</t>
  </si>
  <si>
    <t>ETR ｽｳｪｯﾄﾀｯｸﾊﾟﾝﾂ</t>
  </si>
  <si>
    <t>0W000486400</t>
  </si>
  <si>
    <t>ETR ｶﾞｰﾀｰﾃﾞｨﾃｰﾙﾘﾝｶﾞｰTee</t>
  </si>
  <si>
    <t>0W000486500</t>
  </si>
  <si>
    <t>ETR ﾀﾝｸｵｰﾙｲﾝﾜﾝ</t>
  </si>
  <si>
    <t>0W000486600</t>
  </si>
  <si>
    <t>ETR ｻｽﾍﾟﾝﾀﾞｰﾍﾑﾀｯｸｶｰﾌﾞﾊﾟﾝﾂ</t>
  </si>
  <si>
    <t>0WC25122LC0Z100</t>
  </si>
  <si>
    <t>0W000486700</t>
  </si>
  <si>
    <t>ETR ﾚｻﾞｰﾍﾞﾙﾄｼﾞｭｰﾄｷｬｯﾌﾟ</t>
  </si>
  <si>
    <t>0WC25122LK2B900</t>
  </si>
  <si>
    <t>0W000486800</t>
  </si>
  <si>
    <t>ETR ﾚｻﾞｰﾍﾞﾙﾄｷｬｯﾌﾟ</t>
  </si>
  <si>
    <t>0WC25122LK2B200</t>
  </si>
  <si>
    <t>0W000486900</t>
  </si>
  <si>
    <t>ETR ｶﾞｰｾﾞ2wayﾎﾞﾘｭｰﾑﾜﾝﾋﾟｰｽ</t>
  </si>
  <si>
    <t>0WC25212LD0Z100</t>
  </si>
  <si>
    <t>0W000487000</t>
  </si>
  <si>
    <t>ETR ﾌﾛﾝﾄﾃﾞｻﾞｲﾝﾊｲｳｴｽﾄﾊﾟﾝﾂ</t>
  </si>
  <si>
    <t>0WC25212LC0Z100</t>
  </si>
  <si>
    <t>0W000487100</t>
  </si>
  <si>
    <t>ETR ﾌﾛﾝﾄﾎﾞﾀﾝﾆｯﾄｵｰﾙｲﾝﾜﾝ</t>
  </si>
  <si>
    <t>0WC25212LD1A300</t>
  </si>
  <si>
    <t>0W000487200</t>
  </si>
  <si>
    <t>ETR ﾗﾝﾀﾞﾑﾌﾟﾘｰﾂｼｱｰPO</t>
  </si>
  <si>
    <t>0WC25212LA1D100</t>
  </si>
  <si>
    <t>0W000487300</t>
  </si>
  <si>
    <t>TF ﾊﾞｯｸｼｬｰﾘﾝｸﾞﾌﾟﾙｵｰﾊﾞｰ</t>
  </si>
  <si>
    <t>0W000487500</t>
  </si>
  <si>
    <t>ETR ﾃﾞｻﾞｲﾝｽﾄﾗｯﾌﾟﾎﾞﾘｭｰﾑｻｽﾊﾟﾝﾂ</t>
  </si>
  <si>
    <t>0W000487700</t>
  </si>
  <si>
    <t>HELOYSE ribbon pouch metallic</t>
  </si>
  <si>
    <t>0WA25112LJ0A100</t>
  </si>
  <si>
    <t>0W000488400</t>
  </si>
  <si>
    <t>Mollini CELEB-MO mule</t>
  </si>
  <si>
    <t>0WB25112LH0A100</t>
  </si>
  <si>
    <t>0W000488600</t>
  </si>
  <si>
    <t>Mollini EEVE-MO pumps</t>
  </si>
  <si>
    <t>0W000488700</t>
  </si>
  <si>
    <t>Mollini EGAIN-TOMO sandals</t>
  </si>
  <si>
    <t>0WB25112LH1A100</t>
  </si>
  <si>
    <t>0W000488800</t>
  </si>
  <si>
    <t>Lack of Color Holiday Bucket</t>
  </si>
  <si>
    <t>0WB25112LK2A100</t>
  </si>
  <si>
    <t>0W000489200</t>
  </si>
  <si>
    <t>LEFIJE Tresor Belt</t>
  </si>
  <si>
    <t>0WB25112LK5A900</t>
  </si>
  <si>
    <t>0W000489300</t>
  </si>
  <si>
    <t>LEFIJE Bucaneve Belt</t>
  </si>
  <si>
    <t>0W000490300</t>
  </si>
  <si>
    <t>LAOCOONTE Nichi Monet Emma</t>
  </si>
  <si>
    <t>0WB25122LH1A900</t>
  </si>
  <si>
    <t>0W000490400</t>
  </si>
  <si>
    <t>LAOCOONTE Salme Suede</t>
  </si>
  <si>
    <t>0W000493700</t>
  </si>
  <si>
    <t>TF ｽﾄﾗｲﾌﾟﾊﾞｯｸｼｬｰﾘﾝｸﾞﾌﾟﾙｵｰﾊﾞｰ</t>
  </si>
  <si>
    <t>0W000501000</t>
  </si>
  <si>
    <t>TOR Wrinkle Processing One-pie</t>
  </si>
  <si>
    <t>0WA25112LD0Z100</t>
  </si>
  <si>
    <t>0W000501100</t>
  </si>
  <si>
    <t>TOR Embroidery Lace Blouse</t>
  </si>
  <si>
    <t>0W000501200</t>
  </si>
  <si>
    <t>TOR INDIA Cutwork Lace Blouse</t>
  </si>
  <si>
    <t>0W000501300</t>
  </si>
  <si>
    <t>TOR INDIA Cutwork Lace Pants</t>
  </si>
  <si>
    <t>0W000501400</t>
  </si>
  <si>
    <t>circa MOVE print sweat top</t>
  </si>
  <si>
    <t>0W000501500</t>
  </si>
  <si>
    <t>circa oval cut hoody</t>
  </si>
  <si>
    <t>0W000501600</t>
  </si>
  <si>
    <t>circa shirring coach jacket</t>
  </si>
  <si>
    <t>0W000501700</t>
  </si>
  <si>
    <t>circa bias cut 2way print swea</t>
  </si>
  <si>
    <t>0W000501800</t>
  </si>
  <si>
    <t>circa v-shape cutback shirt</t>
  </si>
  <si>
    <t>0WC25122LA0A100</t>
  </si>
  <si>
    <t>0W000501900</t>
  </si>
  <si>
    <t>circa asymmetry chest gilet</t>
  </si>
  <si>
    <t>0WC25122LA4A100</t>
  </si>
  <si>
    <t>0W000502500</t>
  </si>
  <si>
    <t>sara EMBROIDERY DRESS</t>
  </si>
  <si>
    <t>0WB25112LD0Z100</t>
  </si>
  <si>
    <t>0W000502600</t>
  </si>
  <si>
    <t>sara GATHER LACE TOP</t>
  </si>
  <si>
    <t>0WB25112LA0B100</t>
  </si>
  <si>
    <t>0W000502700</t>
  </si>
  <si>
    <t>sara COTTON BORDER LACE PANTS</t>
  </si>
  <si>
    <t>0WB25112LC0B100</t>
  </si>
  <si>
    <t>0W000503300</t>
  </si>
  <si>
    <t>sara LACE PINTUCK DRESS</t>
  </si>
  <si>
    <t>0W000507400</t>
  </si>
  <si>
    <t>WJ ｽﾄﾗｲﾌﾟﾃｰﾗｰﾍﾞｽﾄ</t>
  </si>
  <si>
    <t>0WJ25122LA4A100</t>
  </si>
  <si>
    <t>0W000507800</t>
  </si>
  <si>
    <t>WJ ｽﾄﾗｲﾌﾟｲｰｼﾞｰﾀｯｸﾊﾟﾝﾂ</t>
  </si>
  <si>
    <t>0WJ25122LC0Z100</t>
  </si>
  <si>
    <t>0W000507900</t>
  </si>
  <si>
    <t>WJ ﾌﾘﾙﾌﾞﾗｳｽ</t>
  </si>
  <si>
    <t>0WJ25122LA0B100</t>
  </si>
  <si>
    <t>0W000508200</t>
  </si>
  <si>
    <t>sara BORDER LUREX PRINT DRESS</t>
  </si>
  <si>
    <t>0W000508300</t>
  </si>
  <si>
    <t>sara BATTEN LACE RIBBON TOP</t>
  </si>
  <si>
    <t>0W000508400</t>
  </si>
  <si>
    <t>RELEVE Leopard Elbou Length Sh</t>
  </si>
  <si>
    <t>0W000508500</t>
  </si>
  <si>
    <t>RELEVE Leopard Track Pants</t>
  </si>
  <si>
    <t>0W000508600</t>
  </si>
  <si>
    <t>MP MOTORCYCLE COAT</t>
  </si>
  <si>
    <t>0WC25112LE0E100</t>
  </si>
  <si>
    <t>0W000508700</t>
  </si>
  <si>
    <t>MP TRENCH COAT</t>
  </si>
  <si>
    <t>0W000508800</t>
  </si>
  <si>
    <t>MP BLASER</t>
  </si>
  <si>
    <t>0W000508900</t>
  </si>
  <si>
    <t>FT  flower JQ flare PANTS</t>
  </si>
  <si>
    <t>0W000509400</t>
  </si>
  <si>
    <t>WJ ﾊﾞﾚﾙﾊﾟﾝﾂ</t>
  </si>
  <si>
    <t>0W000509500</t>
  </si>
  <si>
    <t>C&amp;K ﾌﾟﾘﾝﾄ柄袖ﾎﾞﾘｭｰﾑﾀｯｸｼｬﾂ</t>
  </si>
  <si>
    <t>0W000509600</t>
  </si>
  <si>
    <t>C&amp;K ｵｰｶﾞﾝｼﾞｰ袖ﾎﾞﾘｭｰﾑﾀｯｸｼｬﾂ</t>
  </si>
  <si>
    <t>0W000509700</t>
  </si>
  <si>
    <t>C&amp;K 袖ﾎﾞﾘｭｰﾑﾀｯｸｼｬﾂ</t>
  </si>
  <si>
    <t>0W000509800</t>
  </si>
  <si>
    <t>C&amp;K ﾀﾞﾝﾎﾞｰﾙVﾈｯｸﾄﾞﾛｽﾄﾌﾟﾙｵｰﾊﾞｰ</t>
  </si>
  <si>
    <t>0W000509900</t>
  </si>
  <si>
    <t>MV ｻｽﾍﾟﾝﾀﾞｰ付ｼﾞｬﾝﾊﾟｰｽｶｰﾄ</t>
  </si>
  <si>
    <t>0WP25122LC1Z100</t>
  </si>
  <si>
    <t>0W000510200</t>
  </si>
  <si>
    <t>C&amp;K ｼｱｰﾄﾞﾛｽﾄﾌﾞﾙｿﾞﾝ</t>
  </si>
  <si>
    <t>0WP25122LE0C100</t>
  </si>
  <si>
    <t>0W000510400</t>
  </si>
  <si>
    <t>TH ﾌﾗｯﾌﾟﾎﾟｹｯﾄ付ｷﾞｬｻﾞｰﾌﾞﾙｿﾞﾝ</t>
  </si>
  <si>
    <t>0W000513100</t>
  </si>
  <si>
    <t>C&amp;K 無地ｷﾞｬｻﾞｰﾌﾞﾗｳｽ</t>
  </si>
  <si>
    <t>0W000513200</t>
  </si>
  <si>
    <t>C&amp;K ﾚｰｽｷﾞｬｻﾞｰﾌﾞﾗｳｽ</t>
  </si>
  <si>
    <t>0W000513500</t>
  </si>
  <si>
    <t>TF 綿ﾅｲﾛﾝﾐﾘﾀﾘｰﾍﾞｽﾄ</t>
  </si>
  <si>
    <t>0WP25122LA4A100</t>
  </si>
  <si>
    <t>0W000514000</t>
  </si>
  <si>
    <t>Ressell Sweat Hoodie</t>
  </si>
  <si>
    <t>0WB25112LA1C200</t>
  </si>
  <si>
    <t>0W000514100</t>
  </si>
  <si>
    <t>Russell Track Jacket</t>
  </si>
  <si>
    <t>0WB25112LE0C200</t>
  </si>
  <si>
    <t>0W000514200</t>
  </si>
  <si>
    <t>Russell Track Pants</t>
  </si>
  <si>
    <t>0WB25112LC0B200</t>
  </si>
  <si>
    <t>0W000514300</t>
  </si>
  <si>
    <t>Russell Jersey Sleeveless T</t>
  </si>
  <si>
    <t>0WB25112LA1A200</t>
  </si>
  <si>
    <t>0W000514400</t>
  </si>
  <si>
    <t>Russell Sweat Pants</t>
  </si>
  <si>
    <t>0W000514500</t>
  </si>
  <si>
    <t>Russell Onepiece</t>
  </si>
  <si>
    <t>0WB25112LD0Z200</t>
  </si>
  <si>
    <t>0W000514600</t>
  </si>
  <si>
    <t>Russell Cotton Jersey S/S T</t>
  </si>
  <si>
    <t>0W000514700</t>
  </si>
  <si>
    <t>Russell GARMENT DYED S/S T</t>
  </si>
  <si>
    <t>0W000514800</t>
  </si>
  <si>
    <t>サンダル　ALLROADS-S4</t>
  </si>
  <si>
    <t>0WA25112LH1A900</t>
  </si>
  <si>
    <t>0W000514900</t>
  </si>
  <si>
    <t>Soierie Drop loop tie</t>
  </si>
  <si>
    <t>0WC25112LL3A900</t>
  </si>
  <si>
    <t>0W000522500</t>
  </si>
  <si>
    <t>Soierie Stream earcuff ring</t>
  </si>
  <si>
    <t>0WC25112LL1A900</t>
  </si>
  <si>
    <t>0W000522600</t>
  </si>
  <si>
    <t>Soierie Pome chain bracelet</t>
  </si>
  <si>
    <t>0WC25112LL4A900</t>
  </si>
  <si>
    <t>0W000522700</t>
  </si>
  <si>
    <t>Soierie Pome chain necklace</t>
  </si>
  <si>
    <t>0W000522900</t>
  </si>
  <si>
    <t>Soierie Pome ballchain necklac</t>
  </si>
  <si>
    <t>0W000523000</t>
  </si>
  <si>
    <t>Soierie Pome motif w ring</t>
  </si>
  <si>
    <t>0WC25112LL2A900</t>
  </si>
  <si>
    <t>0W000523100</t>
  </si>
  <si>
    <t>Soierie Infinity coil cuffring</t>
  </si>
  <si>
    <t>0W000523200</t>
  </si>
  <si>
    <t>Soierie Carabiner loopnecklace</t>
  </si>
  <si>
    <t>0W000523300</t>
  </si>
  <si>
    <t>Soierie Carabiner loopbracelet</t>
  </si>
  <si>
    <t>0W000523400</t>
  </si>
  <si>
    <t>Soierie Locket necklace</t>
  </si>
  <si>
    <t>0W000523500</t>
  </si>
  <si>
    <t>Soierie Locket bracelet</t>
  </si>
  <si>
    <t>0W000528800</t>
  </si>
  <si>
    <t>ROLLA'S GIGI BARREL BRAD BLUE</t>
  </si>
  <si>
    <t>0WB25112LC0A100</t>
  </si>
  <si>
    <t>0W000529200</t>
  </si>
  <si>
    <t>KAU 七分袖裾ﾄﾞﾛｽﾄﾌﾟﾙｵｰﾊﾞｰ</t>
  </si>
  <si>
    <t>0W000530700</t>
  </si>
  <si>
    <t>TW　ﾗｲﾝｽﾄｰﾝﾅﾛｰｺｰﾄﾞﾌﾗｯﾄｻﾝﾀﾞﾙ</t>
  </si>
  <si>
    <t>0WP25122LH1A100</t>
  </si>
  <si>
    <t>0W000531100</t>
  </si>
  <si>
    <t>TW　ﾄﾗｯｸｿｰﾙﾊﾟﾃｯﾄﾞｻﾝﾀﾞﾙ</t>
  </si>
  <si>
    <t>0W000531300</t>
  </si>
  <si>
    <t>TW  ｼｬｰﾘﾝｸﾞﾌﾗｯﾄｻﾝﾀﾞﾙ</t>
  </si>
  <si>
    <t>0W000531800</t>
  </si>
  <si>
    <t>MADE IN MADA AINA MEDIUM BAG</t>
  </si>
  <si>
    <t>0WB25122LJ0A900</t>
  </si>
  <si>
    <t>0W000531900</t>
  </si>
  <si>
    <t>MADE IN MADA ALICE STITCH BAG</t>
  </si>
  <si>
    <t>0W000532000</t>
  </si>
  <si>
    <t>MADE IN MADA TAHIRY BAG</t>
  </si>
  <si>
    <t>0W000532100</t>
  </si>
  <si>
    <t>MADE IN MADA OSCAR BAG</t>
  </si>
  <si>
    <t>0W000532200</t>
  </si>
  <si>
    <t>MADE IN MADA Ampy BAG</t>
  </si>
  <si>
    <t>0W000532300</t>
  </si>
  <si>
    <t>MADE IN MADA HOLY BAG</t>
  </si>
  <si>
    <t>0W000532400</t>
  </si>
  <si>
    <t>BP double-end left hand denim</t>
  </si>
  <si>
    <t>0W000532500</t>
  </si>
  <si>
    <t>BP double-end nylon MA-1</t>
  </si>
  <si>
    <t>0W000532600</t>
  </si>
  <si>
    <t>BP suvin compact jersey T</t>
  </si>
  <si>
    <t>0W000532700</t>
  </si>
  <si>
    <t>BP suvin compact jersey drawst</t>
  </si>
  <si>
    <t>0W000532800</t>
  </si>
  <si>
    <t>BP jurassic world sheer big-T</t>
  </si>
  <si>
    <t>0W000532900</t>
  </si>
  <si>
    <t>BP 60/3 jersey 2way neck dress</t>
  </si>
  <si>
    <t>0W000535300</t>
  </si>
  <si>
    <t>enrica JACKET</t>
  </si>
  <si>
    <t>0W000535400</t>
  </si>
  <si>
    <t>enrica DRESS</t>
  </si>
  <si>
    <t>0W000535500</t>
  </si>
  <si>
    <t>enrica KNIT</t>
  </si>
  <si>
    <t>0W000535600</t>
  </si>
  <si>
    <t>enrica TOPS</t>
  </si>
  <si>
    <t>0W000535700</t>
  </si>
  <si>
    <t>enrica PANTS</t>
  </si>
  <si>
    <t>0W000535800</t>
  </si>
  <si>
    <t>TICCA リネンカーゴパンツ</t>
  </si>
  <si>
    <t>0W000535900</t>
  </si>
  <si>
    <t>TICCA リネン半袖シャツ</t>
  </si>
  <si>
    <t>0W000536000</t>
  </si>
  <si>
    <t>TICCA リネンツイストスリーブワ</t>
  </si>
  <si>
    <t>0W000537200</t>
  </si>
  <si>
    <t>Rmake Denim Pants</t>
  </si>
  <si>
    <t>0W000537300</t>
  </si>
  <si>
    <t>Remake Denim Pants</t>
  </si>
  <si>
    <t>0W000542200</t>
  </si>
  <si>
    <t>BP Lee DOUBLE-END DENIM J</t>
  </si>
  <si>
    <t>0W000547900</t>
  </si>
  <si>
    <t>TF ﾋﾟﾝﾀｯｸﾎﾞﾘｭｰﾑｽﾘｰﾌﾞﾌﾟﾙｵｵｰﾊﾞｰ</t>
  </si>
  <si>
    <t>0W000548200</t>
  </si>
  <si>
    <t>C&amp;K 4ﾎﾟｹｯﾄｲｰｼﾞｰｶｰｺﾞﾊﾟﾝﾂ</t>
  </si>
  <si>
    <t>0WA25122LC0B100</t>
  </si>
  <si>
    <t>0W000548700</t>
  </si>
  <si>
    <t>MV ﾃﾞﾆﾑｶｰﾌﾞﾊﾟﾝﾂ</t>
  </si>
  <si>
    <t>0WP25122LC0A100</t>
  </si>
  <si>
    <t>0W000548800</t>
  </si>
  <si>
    <t>MV　ﾛﾝｸﾞ袖ｵｰﾊﾞｰｻｲｽﾞﾃﾞﾆﾑJK</t>
  </si>
  <si>
    <t>0W000549500</t>
  </si>
  <si>
    <t>WJ ｻｲﾄﾞﾀｯｸﾀﾌﾀﾊﾞﾙｰﾝｽｶｰﾄ</t>
  </si>
  <si>
    <t>0WJ25122LC1Z100</t>
  </si>
  <si>
    <t>0W000572400</t>
  </si>
  <si>
    <t>WJ 異素材切り替えｼﾞｬｶﾞｰﾄﾞﾊﾟﾝﾂA</t>
  </si>
  <si>
    <t>0W000572500</t>
  </si>
  <si>
    <t>WJ 異素材切り替えｼﾞｬｶﾞｰﾄﾞﾊﾟﾝﾂB</t>
  </si>
  <si>
    <t>0W000572600</t>
  </si>
  <si>
    <t>WJ ｶｯﾄｼﾞｬｶﾞｰﾄﾞ柄ﾀｲﾄｽｶｰﾄA</t>
  </si>
  <si>
    <t>0WJ25122LC1B100</t>
  </si>
  <si>
    <t>0W000572700</t>
  </si>
  <si>
    <t>WJ ｶｯﾄｼﾞｬｶﾞｰﾄﾞ柄ﾀｲﾄｽｶｰﾄB</t>
  </si>
  <si>
    <t>0W000574200</t>
  </si>
  <si>
    <t>ASP 綿麻半袖パフスリーブブラウ</t>
  </si>
  <si>
    <t>0WA25122LA0B100</t>
  </si>
  <si>
    <t>0W000574500</t>
  </si>
  <si>
    <t>ASP リネン半袖ブラウス</t>
  </si>
  <si>
    <t>0W000575000</t>
  </si>
  <si>
    <t>ASP コットンフリル半袖ブラウス</t>
  </si>
  <si>
    <t>0W000575100</t>
  </si>
  <si>
    <t>AFTER RAIN シューズ</t>
  </si>
  <si>
    <t>0WB25122LH0A900</t>
  </si>
  <si>
    <t>0W000587600</t>
  </si>
  <si>
    <t>KAU ﾍﾝﾌﾟｼﾞｬｰｼﾞｰﾍﾝﾘｰﾈｯｸﾌﾟﾙｵｰﾊﾞｰ</t>
  </si>
  <si>
    <t>0W000587700</t>
  </si>
  <si>
    <t>KAU ｼｱｰｸﾙｰﾈｯｸﾌﾟﾙｵｰﾊﾞｰ</t>
  </si>
  <si>
    <t>0W000590300</t>
  </si>
  <si>
    <t>KAU 天竺ﾚｲﾔｰﾄﾞﾀﾝｸﾄｯﾌﾟ</t>
  </si>
  <si>
    <t>0W000616600</t>
  </si>
  <si>
    <t>KY STAINLESSﾍﾘﾝﾎﾞｰﾝﾁｪｰﾝﾀｲﾈｯｸﾚｽ</t>
  </si>
  <si>
    <t>0WP25122LL3A900</t>
  </si>
  <si>
    <t>0W000616700</t>
  </si>
  <si>
    <t>KY STAINLESS2wayﾊｰﾄﾁｬｰﾑﾈｯｸﾚｽ</t>
  </si>
  <si>
    <t>0W000617100</t>
  </si>
  <si>
    <t>KY STAINLESSｸﾘｯﾌﾟﾁｪｰﾝﾈｯｸﾚｽ</t>
  </si>
  <si>
    <t>0W000617200</t>
  </si>
  <si>
    <t>KY STAINLESSﾀｰﾗﾝﾄﾏﾝﾃﾙﾛﾝｸﾞﾈｯｸﾚｽ</t>
  </si>
  <si>
    <t>0W000617400</t>
  </si>
  <si>
    <t>KY  STAINLESS２連ﾎﾞｰﾙﾁｪｰﾝﾈｯｸﾚｽ</t>
  </si>
  <si>
    <t>0W000617700</t>
  </si>
  <si>
    <t>KY STAINLESSﾜﾝﾄｯﾌﾟｺｰﾄﾞﾈｯｸﾚｽ</t>
  </si>
  <si>
    <t>0W000617800</t>
  </si>
  <si>
    <t>KY ｽｸｴｱｽﾄｰﾝﾈｯｸﾚｽ(天然石)</t>
  </si>
  <si>
    <t>0W000618000</t>
  </si>
  <si>
    <t>KY ｽﾓｰﾙｽｸｴｱｽﾄｰﾝﾈｯｸﾚｽ(天然石）</t>
  </si>
  <si>
    <t>0W000623700</t>
  </si>
  <si>
    <t>JAL ﾘﾈﾝｷﾘｶｴﾎﾟｹｯﾄｼｮｰﾄﾀｹｼｬﾂ</t>
  </si>
  <si>
    <t>0WP25122LA0A100</t>
  </si>
  <si>
    <t>0W000625100</t>
  </si>
  <si>
    <t>JAL ﾘﾈﾝ2WAYｻｲﾄﾞ釦ｼｬﾂ</t>
  </si>
  <si>
    <t>0W000627100</t>
  </si>
  <si>
    <t>NDM ﾘﾈﾝﾀｯｸﾛﾝｸﾞﾜﾝﾋﾟ-ｽ</t>
  </si>
  <si>
    <t>0WP25122LD0A100</t>
  </si>
  <si>
    <t>0W000628100</t>
  </si>
  <si>
    <t>C&amp;K ﾋﾟﾝﾀｯｸﾎﾞﾘｭｰﾑ袖ﾌﾚｱｰﾌﾞﾗｳｽ</t>
  </si>
  <si>
    <t>0W000629000</t>
  </si>
  <si>
    <t>ASP ﾃﾞｼﾝﾌﾗﾜｰﾌﾟﾘﾝﾄｷｬﾐﾋﾞｽﾁｪ</t>
  </si>
  <si>
    <t>0W000629100</t>
  </si>
  <si>
    <t>ASP ﾃﾞｼﾝﾌﾗﾜｰﾌﾟﾘﾝﾄﾄﾞﾛｽﾄﾜｲﾄﾞﾊﾟﾝﾂ</t>
  </si>
  <si>
    <t>0WJ25122LC0B100</t>
  </si>
  <si>
    <t>0W000629200</t>
  </si>
  <si>
    <t>ASP ﾌｸﾚｼﾞｬｶﾞｰﾄﾞｷｬﾐﾋﾞｽﾁｪ</t>
  </si>
  <si>
    <t>0W000629300</t>
  </si>
  <si>
    <t>ASP ﾌｸﾚｼﾞｬｶﾞｰﾄﾞﾄﾞﾛｽﾄﾜｲﾄﾞﾊﾟﾝﾂ</t>
  </si>
  <si>
    <t>0W000630900</t>
  </si>
  <si>
    <t>provoke chino blouson</t>
  </si>
  <si>
    <t>0WC25212LE0C100</t>
  </si>
  <si>
    <t>0W000631000</t>
  </si>
  <si>
    <t>provoke Big ombre check shirt</t>
  </si>
  <si>
    <t>0WC25212LA0A100</t>
  </si>
  <si>
    <t>0W000631100</t>
  </si>
  <si>
    <t>provoke cocoon VN cardigan</t>
  </si>
  <si>
    <t>0WC25212LA2A300</t>
  </si>
  <si>
    <t>0W000631200</t>
  </si>
  <si>
    <t>provoke suspenders knit pants</t>
  </si>
  <si>
    <t>0WC25212LC0B300</t>
  </si>
  <si>
    <t>0W000631300</t>
  </si>
  <si>
    <t>RELEVE Bicolor line Dress</t>
  </si>
  <si>
    <t>0WC25212LD0Z200</t>
  </si>
  <si>
    <t>0W000631400</t>
  </si>
  <si>
    <t>RELEVE Bicolor Balmacaan Coat</t>
  </si>
  <si>
    <t>0WC25212LE0D100</t>
  </si>
  <si>
    <t>0W000631500</t>
  </si>
  <si>
    <t>KENFORD BIT LOAFERS</t>
  </si>
  <si>
    <t>0WC25251LH4A900</t>
  </si>
  <si>
    <t>0W000632300</t>
  </si>
  <si>
    <t>C&amp;K 4ﾎﾟｹｯﾄｽﾄﾚｯﾁｲｰｼﾞｰｶｰｺﾞﾊﾟﾝﾂ</t>
  </si>
  <si>
    <t>0WP25122LC0B100</t>
  </si>
  <si>
    <t>0W000632400</t>
  </si>
  <si>
    <t>C&amp;K 4ﾎﾟｹｯﾄﾀﾌﾀｲｰｼﾞｰｶｰｺﾞﾊﾟﾝﾂ</t>
  </si>
  <si>
    <t>0W000632500</t>
  </si>
  <si>
    <t>NDM ｲｿｻﾞｲMIXﾀｯｸﾌﾟﾙｵｰﾊﾞｰ</t>
  </si>
  <si>
    <t>0WP25122LA1D200</t>
  </si>
  <si>
    <t>0W000632600</t>
  </si>
  <si>
    <t>NDM ｲｿｻﾞｲMIX Iﾗｲﾝﾜﾝﾋﾟｰｽ</t>
  </si>
  <si>
    <t>0WA25122LD0Z200</t>
  </si>
  <si>
    <t>0W000632700</t>
  </si>
  <si>
    <t>KAU ｽﾑｰｽｼｮﾙﾀﾞｰｽﾘｯﾄﾌﾟﾙｵｰﾊﾞｰ</t>
  </si>
  <si>
    <t>0WJ25122LA1A200</t>
  </si>
  <si>
    <t>0W000633900</t>
  </si>
  <si>
    <t>C&amp;K ﾗｲﾄﾀｯﾁﾉｰｽﾘｰﾌﾞﾌﾟﾙｵｰﾊﾞｰ</t>
  </si>
  <si>
    <t>0W000634000</t>
  </si>
  <si>
    <t>C&amp;K ﾀｯｸﾜｲﾄﾞｵｰﾙｲﾝﾜﾝ</t>
  </si>
  <si>
    <t>0WP25122LD1A100</t>
  </si>
  <si>
    <t>0W000634800</t>
  </si>
  <si>
    <t>NDM ｼｬｰﾘﾝｸﾞｻｲﾄﾞｵｰﾌﾟﾝﾜﾝﾋﾟｰｽA</t>
  </si>
  <si>
    <t>0WP25122LD0Z100</t>
  </si>
  <si>
    <t>0W000634900</t>
  </si>
  <si>
    <t>NDM ﾊﾞﾙｰﾝﾚｲﾔｰﾄﾞﾜﾝﾋﾟｰｽ</t>
  </si>
  <si>
    <t>0W000635000</t>
  </si>
  <si>
    <t>TOR ジャガードティアードブラウ</t>
  </si>
  <si>
    <t>0W000636900</t>
  </si>
  <si>
    <t>MV ﾘﾈﾝｷﾞｬｻﾞーﾎﾞﾘｭｰﾑｽｶｰﾄ</t>
  </si>
  <si>
    <t>0WP25122LC1A100</t>
  </si>
  <si>
    <t>0W000637100</t>
  </si>
  <si>
    <t>JAL ｷｭﾌﾟﾗ混半袖ｼﾞｬｹｯﾄ</t>
  </si>
  <si>
    <t>0W000637800</t>
  </si>
  <si>
    <t>MV 綿ﾚｰｽｷﾞｬｻﾞーﾎﾞﾘｭｰﾑｽｶｰﾄ</t>
  </si>
  <si>
    <t>0W000637900</t>
  </si>
  <si>
    <t>JAL ﾘﾈﾝ半袖ｼﾞｬｹｯﾄ</t>
  </si>
  <si>
    <t>0W000639000</t>
  </si>
  <si>
    <t>GOGC ﾉﾍﾞﾙﾃｨ傘</t>
  </si>
  <si>
    <t>0WT25122XN9Z100</t>
  </si>
  <si>
    <t>0W000639100</t>
  </si>
  <si>
    <t>OLG ｼｱｰVﾈｯｸｶｰﾃﾞ</t>
  </si>
  <si>
    <t>0WP25122LA2A300</t>
  </si>
  <si>
    <t>0W000660100</t>
  </si>
  <si>
    <t>THOUSAND MILE  ワンピース</t>
  </si>
  <si>
    <t>0WB25122LD0Z100</t>
  </si>
  <si>
    <t>0W000660200</t>
  </si>
  <si>
    <t>THOUSAND MILE  サロペット</t>
  </si>
  <si>
    <t>0WB25122LD1A100</t>
  </si>
  <si>
    <t>0W000660400</t>
  </si>
  <si>
    <t>THOUSAND MILE  ゼブラ柄サロペ</t>
  </si>
  <si>
    <t>0W000660700</t>
  </si>
  <si>
    <t>0WB25112LH1A900</t>
  </si>
  <si>
    <t>0W000661800</t>
  </si>
  <si>
    <t>0W000661900</t>
  </si>
  <si>
    <t>0W000667500</t>
  </si>
  <si>
    <t>NDM 脇ﾄﾞﾛｽﾄﾊｰﾌｽﾘｰﾌﾞﾌﾟﾙｵｰﾊﾞｰ</t>
  </si>
  <si>
    <t>0W000667600</t>
  </si>
  <si>
    <t>KAU ﾓｯｸﾈｯｸ6分袖ﾌﾟﾙｵｰﾊﾞｰ</t>
  </si>
  <si>
    <t>0W000671200</t>
  </si>
  <si>
    <t>MV　ﾊｰﾌｽﾘｰﾌﾞｵ-ﾙｲﾝﾜﾝ</t>
  </si>
  <si>
    <t>0WP25122LC0Z100</t>
  </si>
  <si>
    <t>0W000672600</t>
  </si>
  <si>
    <t>NDM　ライン入レースブラウス②</t>
  </si>
  <si>
    <t>0WP25122LA0B200</t>
  </si>
  <si>
    <t>0W000672700</t>
  </si>
  <si>
    <t>blurhms Silk Cotton L/S P/O</t>
  </si>
  <si>
    <t>0WC25212LA1C100</t>
  </si>
  <si>
    <t>0W000673000</t>
  </si>
  <si>
    <t>THOUSAND MILE ロングスリーブOP</t>
  </si>
  <si>
    <t>0WB25212LD0Z100</t>
  </si>
  <si>
    <t>0W000673200</t>
  </si>
  <si>
    <t>THOUSAND MILE 半袖 SNAP OP</t>
  </si>
  <si>
    <t>0W000673500</t>
  </si>
  <si>
    <t>THOUSAND MILE 柄半袖 SNAP OP</t>
  </si>
  <si>
    <t>0W000674600</t>
  </si>
  <si>
    <t>ROYAL NAVY 1952MIDDLE JACKET</t>
  </si>
  <si>
    <t>0WB25212LE0A100</t>
  </si>
  <si>
    <t>0W000674700</t>
  </si>
  <si>
    <t>blurhms 2046D Chino Pants</t>
  </si>
  <si>
    <t>0WC25212LC0B100</t>
  </si>
  <si>
    <t>0W000674800</t>
  </si>
  <si>
    <t>blurhms  Sweat Hoodie ZIP</t>
  </si>
  <si>
    <t>0W000674900</t>
  </si>
  <si>
    <t>blurhms Double/Breasted Jacket</t>
  </si>
  <si>
    <t>0WC25212LE0A100</t>
  </si>
  <si>
    <t>0W000675000</t>
  </si>
  <si>
    <t>blurhms Wool Gabardine Trensch</t>
  </si>
  <si>
    <t>0WC25212LE1K100</t>
  </si>
  <si>
    <t>0W000675100</t>
  </si>
  <si>
    <t>blurhms Wool Rib Turtle Neck</t>
  </si>
  <si>
    <t>0W000675400</t>
  </si>
  <si>
    <t>RUSSELL Half DriVers Knit Jmpe</t>
  </si>
  <si>
    <t>0WC25212LA1B200</t>
  </si>
  <si>
    <t>0W000676100</t>
  </si>
  <si>
    <t>MADE IN MADA CYRIL HAT</t>
  </si>
  <si>
    <t>0WB25122LK2A900</t>
  </si>
  <si>
    <t>0W000676200</t>
  </si>
  <si>
    <t>RUSSELL Double Jersey Track JK</t>
  </si>
  <si>
    <t>0WC25212LE0C200</t>
  </si>
  <si>
    <t>0W000676300</t>
  </si>
  <si>
    <t>RUSSELL Double Jersey Track PT</t>
  </si>
  <si>
    <t>0W000676400</t>
  </si>
  <si>
    <t>TAION REVERSIBLE DOWN STOLE</t>
  </si>
  <si>
    <t>0WC25212LK3A900</t>
  </si>
  <si>
    <t>0W000676500</t>
  </si>
  <si>
    <t>TAION R/S SOFTBOA  DOWN VEST</t>
  </si>
  <si>
    <t>0WC25212LE0J100</t>
  </si>
  <si>
    <t>0W000676600</t>
  </si>
  <si>
    <t>TAION R/S BOA +DAWN HI NECK JK</t>
  </si>
  <si>
    <t>0W000676700</t>
  </si>
  <si>
    <t>Mollini ELIDIE-MO</t>
  </si>
  <si>
    <t>0WB25212LH1A900</t>
  </si>
  <si>
    <t>0W000677000</t>
  </si>
  <si>
    <t>Mollini SNUGTA-MO</t>
  </si>
  <si>
    <t>0WB25212LH5A900</t>
  </si>
  <si>
    <t>0W000677100</t>
  </si>
  <si>
    <t>KAU ﾗｲﾄﾀｯﾁﾉｰｽﾘﾌﾟﾙｵｰﾊﾞｰ</t>
  </si>
  <si>
    <t>0W000678000</t>
  </si>
  <si>
    <t>ujoh Draw Cropped T</t>
  </si>
  <si>
    <t>0WC25212LA1D200</t>
  </si>
  <si>
    <t>0W000678100</t>
  </si>
  <si>
    <t>ujoh Big Siihouette Hoodie</t>
  </si>
  <si>
    <t>0WC25212LA1C200</t>
  </si>
  <si>
    <t>0W000678200</t>
  </si>
  <si>
    <t>ujoh Chin Strap Coat</t>
  </si>
  <si>
    <t>0WC25221LE1K100</t>
  </si>
  <si>
    <t>0W000678300</t>
  </si>
  <si>
    <t>ujoh Asymmetry Cape</t>
  </si>
  <si>
    <t>0WC25221LE1Z100</t>
  </si>
  <si>
    <t>0W000678400</t>
  </si>
  <si>
    <t>ujoh Hood ZIP Blouson</t>
  </si>
  <si>
    <t>0WC25221LE1C100</t>
  </si>
  <si>
    <t>0W000678500</t>
  </si>
  <si>
    <t>TICCA ﾚｵﾊﾟｰﾄﾞ 2way ﾋﾞｽﾁｪ</t>
  </si>
  <si>
    <t>0WC25212LA5A100</t>
  </si>
  <si>
    <t>0W000678600</t>
  </si>
  <si>
    <t>TICCA ﾚｵﾊﾟｰﾄﾞ ｼﾞｬｶﾞｰﾄﾞﾊﾟﾝﾂ</t>
  </si>
  <si>
    <t>0W000678700</t>
  </si>
  <si>
    <t>TICCA ﾁﾉｶﾊﾞｰ ｵｰﾙｼﾞｬｹｯﾄ</t>
  </si>
  <si>
    <t>0W000678800</t>
  </si>
  <si>
    <t>TICCA ﾄﾗｳｻﾞｰｽﾁﾉﾊﾟﾝﾂ</t>
  </si>
  <si>
    <t>0WC25251LC0B100</t>
  </si>
  <si>
    <t>0W000678900</t>
  </si>
  <si>
    <t>TICCA ﾀﾞｳﾆｰｳﾗｹﾊｲﾈｯｸﾌﾟﾙｵｰﾊﾞｰ</t>
  </si>
  <si>
    <t>0W000679100</t>
  </si>
  <si>
    <t>TICCA テントコート</t>
  </si>
  <si>
    <t>0W000679200</t>
  </si>
  <si>
    <t>TICCA ﾐｯｸｽﾂｲｰﾄﾞテントコート</t>
  </si>
  <si>
    <t>0W000679300</t>
  </si>
  <si>
    <t>TICCA ﾋﾟｰｺｰﾄ</t>
  </si>
  <si>
    <t>0WC25221LE1H100</t>
  </si>
  <si>
    <t>0W000679400</t>
  </si>
  <si>
    <t>TICCA ｳｰﾙｾﾞﾌﾞﾗｼｬｷﾞｰﾃﾝﾄｺｰﾄ</t>
  </si>
  <si>
    <t>0W000679500</t>
  </si>
  <si>
    <t>TICCA ｳｰﾙｾﾞﾌﾞﾗｼｬｷﾞｰﾋﾟｰｺｰﾄ</t>
  </si>
  <si>
    <t>0W000679600</t>
  </si>
  <si>
    <t>TICCA ｼﾞｮｯﾊﾟｰｽﾞﾆｯﾄﾊﾟﾝﾂ</t>
  </si>
  <si>
    <t>0W000679900</t>
  </si>
  <si>
    <t>LEFIJE M4925A Cow Belt</t>
  </si>
  <si>
    <t>0WB25212LK5A900</t>
  </si>
  <si>
    <t>0W000680000</t>
  </si>
  <si>
    <t>LEFIJE M5046A Tresor Belt</t>
  </si>
  <si>
    <t>0W000680200</t>
  </si>
  <si>
    <t>LEFIJE M5121A Tresor  Belt</t>
  </si>
  <si>
    <t>0W000680400</t>
  </si>
  <si>
    <t>GREEN BUTTER Duck Down Jacket</t>
  </si>
  <si>
    <t>0WB25221LE1D100</t>
  </si>
  <si>
    <t>0W000680700</t>
  </si>
  <si>
    <t>GREEN BUTTER Wing Fluft Hoodie</t>
  </si>
  <si>
    <t>0WB25212LA1C100</t>
  </si>
  <si>
    <t>0W000680900</t>
  </si>
  <si>
    <t>GREEN BUTTER Sweat Pants</t>
  </si>
  <si>
    <t>0WB25212LC0Z100</t>
  </si>
  <si>
    <t>0W000681300</t>
  </si>
  <si>
    <t>enrica アップサイクルチノパン</t>
  </si>
  <si>
    <t>0W000681400</t>
  </si>
  <si>
    <t>enrica ROW WOOL KNIT</t>
  </si>
  <si>
    <t>0WC25212LA1B100</t>
  </si>
  <si>
    <t>0W000681500</t>
  </si>
  <si>
    <t>AME ヴィンテージ天竺　ロングス</t>
  </si>
  <si>
    <t>0W000681600</t>
  </si>
  <si>
    <t>AME 接触冷感天竺 T ﾜﾝﾋﾟｰｽ</t>
  </si>
  <si>
    <t>0W000681700</t>
  </si>
  <si>
    <t>AME ﾍﾞﾝﾁﾚｰｼｮﾝﾜﾝﾋﾟｰｽ</t>
  </si>
  <si>
    <t>0W000681800</t>
  </si>
  <si>
    <t>AME ﾘﾒｲｸﾌﾟﾘﾝﾄT Dahi'iaｺﾗﾎﾞ</t>
  </si>
  <si>
    <t>0W000715300</t>
  </si>
  <si>
    <t>80'S MOVIE E.T.</t>
  </si>
  <si>
    <t>0W000715800</t>
  </si>
  <si>
    <t>GS Tshirt ①</t>
  </si>
  <si>
    <t>0W000715900</t>
  </si>
  <si>
    <t>GS Ｔshirt  ②</t>
  </si>
  <si>
    <t>0W000716000</t>
  </si>
  <si>
    <t>GS LIFE N/S Tshirt</t>
  </si>
  <si>
    <t>0W000716100</t>
  </si>
  <si>
    <t>0W000716300</t>
  </si>
  <si>
    <t>0W000716800</t>
  </si>
  <si>
    <t>GS LIFE Tshirt③</t>
  </si>
  <si>
    <t>0W000716900</t>
  </si>
  <si>
    <t>GS N/S Tshirt②</t>
  </si>
  <si>
    <t>0W000717200</t>
  </si>
  <si>
    <t>GS LIFE Tshirt④</t>
  </si>
  <si>
    <t>0W000735900</t>
  </si>
  <si>
    <t>WJ ﾗﾝﾀﾞﾝﾑｼｬｰﾘﾝｸﾞﾌﾟﾙｵｰﾊﾞｰ</t>
  </si>
  <si>
    <t>0WJ25121LA1D 00</t>
  </si>
  <si>
    <t>0W000738300</t>
  </si>
  <si>
    <t>BP tank-top dress</t>
  </si>
  <si>
    <t>0WC25122LD0Z200</t>
  </si>
  <si>
    <t>0W000753200</t>
  </si>
  <si>
    <t>0W000758600</t>
  </si>
  <si>
    <t>NDM ｼｬｰﾘﾝｸﾞｻｲﾄﾞｵｰﾌﾟﾝﾜﾝﾋﾟｰｽB</t>
  </si>
  <si>
    <t>0W000759000</t>
  </si>
  <si>
    <t>GS Fanta 半袖Ｔシャツ</t>
  </si>
  <si>
    <t>0W000759100</t>
  </si>
  <si>
    <t>GS Coca-Cola 半袖Ｔシャツ</t>
  </si>
  <si>
    <t>0W000759200</t>
  </si>
  <si>
    <t>GS LIFE 半袖Ｔシャツ</t>
  </si>
  <si>
    <t>0W000759300</t>
  </si>
  <si>
    <t>GS John Holmstrom 半袖Ｔシャツ</t>
  </si>
  <si>
    <t>0W000759400</t>
  </si>
  <si>
    <t>GS ORIGINAL 半袖Ｔシャツ</t>
  </si>
  <si>
    <t>0W000759500</t>
  </si>
  <si>
    <t>GS THE BEATLES 半袖Ｔシャツ</t>
  </si>
  <si>
    <t>0W000759700</t>
  </si>
  <si>
    <t>MV ZIP開きｼﾞｬﾝﾊﾟｰｽｶｰﾄ</t>
  </si>
  <si>
    <t>0WP25122LD0E100</t>
  </si>
  <si>
    <t>0W000759800</t>
  </si>
  <si>
    <t>0W000761100</t>
  </si>
  <si>
    <t>LRF サンダル</t>
  </si>
  <si>
    <t>0W000761600</t>
  </si>
  <si>
    <t>KAU ｼｭﾘﾝｸﾚｰｽﾗｳﾝﾄﾞﾍﾑﾌﾟﾙｵｰﾊﾞｰ</t>
  </si>
  <si>
    <t>0W000779000</t>
  </si>
  <si>
    <t>0W000779200</t>
  </si>
  <si>
    <t>WJ 変形ｼｬｰﾘﾝｸﾞｶｯﾄﾌﾟﾙｵｰﾊﾞｰ</t>
  </si>
  <si>
    <t>0W000782300</t>
  </si>
  <si>
    <t>NDM ﾀｯｸﾌﾘﾙxﾁｭｰﾙﾌﾟﾙｵｰﾊﾞｰ</t>
  </si>
  <si>
    <t>0W000784000</t>
  </si>
  <si>
    <t>PV football uniform skirt</t>
  </si>
  <si>
    <t>0WC25122LC1Z100</t>
  </si>
  <si>
    <t>0W000784100</t>
  </si>
  <si>
    <t>PV football uniform Tee</t>
  </si>
  <si>
    <t>0WC25122LA1A100</t>
  </si>
  <si>
    <t>0W000784200</t>
  </si>
  <si>
    <t>PV denim dropshoulder dress</t>
  </si>
  <si>
    <t>0W000784300</t>
  </si>
  <si>
    <t>PV denim mini　skirt</t>
  </si>
  <si>
    <t>0W000784400</t>
  </si>
  <si>
    <t>PV satin apron dress</t>
  </si>
  <si>
    <t>0W000784500</t>
  </si>
  <si>
    <t>PV satin shorts</t>
  </si>
  <si>
    <t>0WC25122LC0D100</t>
  </si>
  <si>
    <t>0W000784600</t>
  </si>
  <si>
    <t>PV damage Tshirt</t>
  </si>
  <si>
    <t>0W000784700</t>
  </si>
  <si>
    <t>PV over shoulder cut saw</t>
  </si>
  <si>
    <t>0W000784800</t>
  </si>
  <si>
    <t>PV scarf camisole</t>
  </si>
  <si>
    <t>0WC25122LA5A100</t>
  </si>
  <si>
    <t>0W000784900</t>
  </si>
  <si>
    <t>PV tulle flower S/S shirt</t>
  </si>
  <si>
    <t>0W000785000</t>
  </si>
  <si>
    <t>PV kira-kira mini skirt</t>
  </si>
  <si>
    <t>0W000785100</t>
  </si>
  <si>
    <t>PV stripe skirted pants</t>
  </si>
  <si>
    <t>0W000785200</t>
  </si>
  <si>
    <t>PV tulle flower over pants</t>
  </si>
  <si>
    <t>0W000785300</t>
  </si>
  <si>
    <t>PV denim jumper skirt</t>
  </si>
  <si>
    <t>0WC25122LD0E100</t>
  </si>
  <si>
    <t>0W000785400</t>
  </si>
  <si>
    <t>PV denim combinaison</t>
  </si>
  <si>
    <t>0WC25122LD1A100</t>
  </si>
  <si>
    <t>0W000785500</t>
  </si>
  <si>
    <t>PV pinstripe jumper skirt</t>
  </si>
  <si>
    <t>0W000785600</t>
  </si>
  <si>
    <t>0WC25122LE0A100</t>
  </si>
  <si>
    <t>0W000785700</t>
  </si>
  <si>
    <t>PV centerpress slacks</t>
  </si>
  <si>
    <t>0W000785800</t>
  </si>
  <si>
    <t>PV sheer pleats skirt</t>
  </si>
  <si>
    <t>0W000785900</t>
  </si>
  <si>
    <t>PV bare half combinaison</t>
  </si>
  <si>
    <t>0W000786000</t>
  </si>
  <si>
    <t>PV layered N/S dress</t>
  </si>
  <si>
    <t>0W000786100</t>
  </si>
  <si>
    <t>PV stretch lace leggings</t>
  </si>
  <si>
    <t>0W000786200</t>
  </si>
  <si>
    <t>PV embroidery NS blouse</t>
  </si>
  <si>
    <t>0W000786300</t>
  </si>
  <si>
    <t>PV drape T-blouse</t>
  </si>
  <si>
    <t>0W000786400</t>
  </si>
  <si>
    <t>PV sheer tops all-in-one</t>
  </si>
  <si>
    <t>0W000786500</t>
  </si>
  <si>
    <t>PV stretch lace bra</t>
  </si>
  <si>
    <t>0W000786600</t>
  </si>
  <si>
    <t>PV velour halter neck cut&amp;sew</t>
  </si>
  <si>
    <t>0W000787800</t>
  </si>
  <si>
    <t>JAL 切り替えﾌﾟﾙｵｰﾊﾞｰ</t>
  </si>
  <si>
    <t>0WP25122LA0B 00</t>
  </si>
  <si>
    <t>0W000789600</t>
  </si>
  <si>
    <t>JAL　ﾊﾞﾙｰﾝｽﾘｰﾌﾞﾜﾝﾋﾟｰｽ</t>
  </si>
  <si>
    <t>0W000789700</t>
  </si>
  <si>
    <t>JAL　ﾘﾌﾞ切り替えﾘﾈﾝﾌﾟﾙｵｰﾊﾞｰ</t>
  </si>
  <si>
    <t>0W000790200</t>
  </si>
  <si>
    <t>KAU　ﾎﾟﾛ襟ZIP付ﾜﾝﾋﾟｰｽ</t>
  </si>
  <si>
    <t>0WJ25122LD0Z200</t>
  </si>
  <si>
    <t>0W000793600</t>
  </si>
  <si>
    <t>C&amp;K 異素材MIXｺｸｰﾝﾌﾟﾙｵｰﾊﾞｰ</t>
  </si>
  <si>
    <t>0W000793700</t>
  </si>
  <si>
    <t>C&amp;K ｱｼﾒｷﾞｬｻﾞｰﾛﾝｸﾞｽｶｰﾄ</t>
  </si>
  <si>
    <t>0W000811200</t>
  </si>
  <si>
    <t>KAU ﾊﾞｰｺｰﾄﾌﾟﾘﾝﾄTｼｬﾂ</t>
  </si>
  <si>
    <t>0WP25122LA1A200</t>
  </si>
  <si>
    <t>0W000814900</t>
  </si>
  <si>
    <t>0WP25212LC0A100</t>
  </si>
  <si>
    <t>0W000815400</t>
  </si>
  <si>
    <t>KAU CARENNACﾗﾌｨｰﾛｺﾞTｼｬﾂ</t>
  </si>
  <si>
    <t>0WJ25212LA1A200</t>
  </si>
  <si>
    <t>0W000821800</t>
  </si>
  <si>
    <t>C&amp;K ﾌﾗﾜｰｻｲﾄﾞﾗｲﾝﾄﾞﾛｽﾄﾊﾟﾝﾂ</t>
  </si>
  <si>
    <t>0W000821900</t>
  </si>
  <si>
    <t>C&amp;K 無地ｻｲﾄﾞﾗｲﾝﾄﾞﾛｽﾄﾊﾟﾝﾂ</t>
  </si>
  <si>
    <t>0W000822000</t>
  </si>
  <si>
    <t>C&amp;K ｶｯﾄｼﾞｬｶｰﾄﾞｻｲﾄﾞﾗｲﾝﾄﾞﾛｽﾄﾊﾟﾝﾂ</t>
  </si>
  <si>
    <t>0W000825700</t>
  </si>
  <si>
    <t>C&amp;K ｼﾞｬｶﾞｰﾄﾞﾀﾞﾌﾞﾙﾌﾞﾚｽﾄﾍﾞｽﾄ</t>
  </si>
  <si>
    <t>0W000825800</t>
  </si>
  <si>
    <t>C&amp;K ﾀﾞﾌﾞﾙﾌﾞﾚｽﾄﾍﾞｽﾄ</t>
  </si>
  <si>
    <t>0W000825900</t>
  </si>
  <si>
    <t>MV ｼﾞｬｶﾞｰﾄﾞ半袖ｼﾞｬｹｯﾄ</t>
  </si>
  <si>
    <t>0W000829200</t>
  </si>
  <si>
    <t>C&amp;K  ｼｱｰｷﾞｬｻﾞｰﾊｰﾌｽﾘｰﾌﾞﾌﾞﾗｳｽ</t>
  </si>
  <si>
    <t>0W000833600</t>
  </si>
  <si>
    <t>KAU HolidayTｼｬﾂ BLUE LOGO</t>
  </si>
  <si>
    <t>0W000833700</t>
  </si>
  <si>
    <t>KAU HolidayTｼｬﾂ Orange LOGO</t>
  </si>
  <si>
    <t>0W000833800</t>
  </si>
  <si>
    <t>KAU HolidayTｼｬﾂ SKY</t>
  </si>
  <si>
    <t>0W000833900</t>
  </si>
  <si>
    <t>KAU HolidayTｼｬﾂ grassy area</t>
  </si>
  <si>
    <t>0W000834000</t>
  </si>
  <si>
    <t>KAU HolidayTｼｬﾂ BAR</t>
  </si>
  <si>
    <t>0W000850100</t>
  </si>
  <si>
    <t>C&amp;K 4ﾎﾟｹｯﾄﾘﾈﾝｲｰｼﾞｰｶｰｺﾞﾊﾟﾝﾂ</t>
  </si>
  <si>
    <t>0W000854100</t>
  </si>
  <si>
    <t>0WJ25212LA4A100</t>
  </si>
  <si>
    <t>0W000854200</t>
  </si>
  <si>
    <t>0WJ25212LC0B100</t>
  </si>
  <si>
    <t>0W000854300</t>
  </si>
  <si>
    <t>ASP ﾀﾞｰｸﾌﾗﾜｰﾌﾟﾘﾝﾄﾄﾞﾛｽﾄﾜｲﾄﾞﾊﾟﾝﾂ</t>
  </si>
  <si>
    <t>0W000854400</t>
  </si>
  <si>
    <t>ASP ﾀﾞｰｸﾌﾗﾜｰﾌﾟﾘﾝﾄｷｬﾐﾋﾞｽﾁｪ</t>
  </si>
  <si>
    <t>0W000855700</t>
  </si>
  <si>
    <t>ASP グラデーションファーZIP VE</t>
  </si>
  <si>
    <t>0WC25221LE0J100</t>
  </si>
  <si>
    <t>0W000858100</t>
  </si>
  <si>
    <t>ASP ｷｭﾌﾟﾗｱｼﾝﾒﾄﾘｰｷｬﾐﾋﾞｽﾁｪ</t>
  </si>
  <si>
    <t>0W000860900</t>
  </si>
  <si>
    <t>TF ﾊﾞﾙｰﾝｷﾞｬｻﾞｰﾛﾝｸﾞﾊﾟﾝﾂ</t>
  </si>
  <si>
    <t>0W000861000</t>
  </si>
  <si>
    <t>ASP ｷｭﾌﾟﾗｲｰｼﾞ-ﾛﾝｸﾞﾊﾟﾝﾂ</t>
  </si>
  <si>
    <t>0WJ25212LC0Z100</t>
  </si>
  <si>
    <t>0W000861100</t>
  </si>
  <si>
    <t>ASP ｷｭﾌﾟﾗｻｲﾄﾞﾍﾞﾝﾂﾛﾝｸﾞｽｶｰﾄ</t>
  </si>
  <si>
    <t>0WJ25212LC1B100</t>
  </si>
  <si>
    <t>0W000861200</t>
  </si>
  <si>
    <t>ASP ｽﾄﾗｲﾌﾟｱｼﾝﾒﾄﾘｰｷｬﾐﾋﾞｽﾁｪ</t>
  </si>
  <si>
    <t>0W000861300</t>
  </si>
  <si>
    <t>ASP ｽﾄﾗｲﾌﾟｲｰｼﾞｰﾛﾝｸﾞﾊﾟﾝﾂ</t>
  </si>
  <si>
    <t>0W000861400</t>
  </si>
  <si>
    <t>ASP ｽﾄﾗｲﾌﾟｻｲﾄﾞﾍﾞﾝﾂﾛﾝｸﾞｽｶｰﾄ</t>
  </si>
  <si>
    <t>0W000870400</t>
  </si>
  <si>
    <t>WJ 異素材切り替えｺｸｰﾝﾜﾝﾋﾟｰｽ</t>
  </si>
  <si>
    <t>0WP25122LD0Z200</t>
  </si>
  <si>
    <t>0W000871500</t>
  </si>
  <si>
    <t>HOLIDAY TOTE BAG</t>
  </si>
  <si>
    <t>0WC25122LJ0B100</t>
  </si>
  <si>
    <t>0W000871600</t>
  </si>
  <si>
    <t>HOLIDAY BUCKET HAT</t>
  </si>
  <si>
    <t>0WC25122LK2A100</t>
  </si>
  <si>
    <t>0W000871700</t>
  </si>
  <si>
    <t>HOLIDAY SUPER FINE S/S T-SHIRT</t>
  </si>
  <si>
    <t>0W000871800</t>
  </si>
  <si>
    <t>HOLIDAY SUPER FINE S/S DRY T</t>
  </si>
  <si>
    <t>0W000884000</t>
  </si>
  <si>
    <t>C&amp;K　ｽｷｯﾊﾟｰ7分袖ﾌﾞﾗｳｽ</t>
  </si>
  <si>
    <t>0W000884300</t>
  </si>
  <si>
    <t>0WJ25212LA1D200</t>
  </si>
  <si>
    <t>0W000894800</t>
  </si>
  <si>
    <t>C&amp;K ﾌﾛﾝﾄﾌｧｽﾅｰｵｰﾙｲﾝﾜﾝ</t>
  </si>
  <si>
    <t>0WP25212LD1A100</t>
  </si>
  <si>
    <t>0W000918500</t>
  </si>
  <si>
    <t>AME リメイクプリントT</t>
  </si>
  <si>
    <t>0W000918600</t>
  </si>
  <si>
    <t>0WC25212LD0A100</t>
  </si>
  <si>
    <t>0W000918700</t>
  </si>
  <si>
    <t>AME接触冷感天竺Tﾜﾝﾋﾟｰｽ</t>
  </si>
  <si>
    <t>0W000918800</t>
  </si>
  <si>
    <t>AME ヴィンテージ天竺F/BA L/S</t>
  </si>
  <si>
    <t>0W000918900</t>
  </si>
  <si>
    <t>BP selvedge denim flip pants</t>
  </si>
  <si>
    <t>0W000919000</t>
  </si>
  <si>
    <t>BP  tropical wool wide pants</t>
  </si>
  <si>
    <t>0W000919100</t>
  </si>
  <si>
    <t>BP rayon barathea pants</t>
  </si>
  <si>
    <t>0W000919200</t>
  </si>
  <si>
    <t>BP dry touch jersey BPlogo T</t>
  </si>
  <si>
    <t>0W000919300</t>
  </si>
  <si>
    <t>BP double-neck jersey top</t>
  </si>
  <si>
    <t>0W000919400</t>
  </si>
  <si>
    <t>BP Spiewak double-end blouson</t>
  </si>
  <si>
    <t>0W000919500</t>
  </si>
  <si>
    <t>BP NANGA multilayering down</t>
  </si>
  <si>
    <t>0W000919600</t>
  </si>
  <si>
    <t>BP double-end  brown blouson</t>
  </si>
  <si>
    <t>0W000919700</t>
  </si>
  <si>
    <t>TAAKK MOHAIR KNIT</t>
  </si>
  <si>
    <t>0W000919800</t>
  </si>
  <si>
    <t>0W000919900</t>
  </si>
  <si>
    <t>TAAKK DENIM WIDEPANTS</t>
  </si>
  <si>
    <t>0WC25212LC0A100</t>
  </si>
  <si>
    <t>0W000925400</t>
  </si>
  <si>
    <t>KAU 6分袖裾ﾄﾞﾛｽﾄﾌﾟﾙｵｰﾊﾞｰ</t>
  </si>
  <si>
    <t>0W000926500</t>
  </si>
  <si>
    <t>KAU ｸﾛｯﾁﾃﾞｻﾞｲﾝﾛﾝｸﾞｽｶｰﾄ</t>
  </si>
  <si>
    <t>0WJ25212LC1B200</t>
  </si>
  <si>
    <t>0W000926600</t>
  </si>
  <si>
    <t>KAU Uﾈｯｸｵｰﾙｲﾝﾜﾝ</t>
  </si>
  <si>
    <t>0WJ25212LD1A200</t>
  </si>
  <si>
    <t>0W000926700</t>
  </si>
  <si>
    <t>KAU ｺｰﾄﾞﾗｲﾝﾜｲﾄﾞﾊﾟﾝﾂ</t>
  </si>
  <si>
    <t>0WJ25212LC0B200</t>
  </si>
  <si>
    <t>0W000928200</t>
  </si>
  <si>
    <t>NDM ライン入レースブラウス③</t>
  </si>
  <si>
    <t>0WP25212LA0B100</t>
  </si>
  <si>
    <t>0W000928300</t>
  </si>
  <si>
    <t>TF ﾀｯｸﾌﾟﾙｵｰﾊﾞｰ</t>
  </si>
  <si>
    <t>0W000928400</t>
  </si>
  <si>
    <t>TF ｽﾄﾗｲﾌﾟﾀｯｸﾌﾟﾙｵｰﾊﾞｰA</t>
  </si>
  <si>
    <t>0W000928500</t>
  </si>
  <si>
    <t>TF ｽﾄﾗｲﾌﾟﾀｯｸﾌﾟﾙｵｰﾊﾞｰB</t>
  </si>
  <si>
    <t>0W000929200</t>
  </si>
  <si>
    <t>NDM 異素材MIXﾀｯｸﾌﾟﾙｵｰﾊﾞｰ2</t>
  </si>
  <si>
    <t>0WP25211LA1D200</t>
  </si>
  <si>
    <t>0W000939300</t>
  </si>
  <si>
    <t>C&amp;K ｷｭﾌﾟﾗ混半袖ｼﾞｬｹｯﾄ</t>
  </si>
  <si>
    <t>0W000939400</t>
  </si>
  <si>
    <t>C&amp;K  ﾘﾈﾝ半袖ｼﾞｬｹｯﾄ</t>
  </si>
  <si>
    <t>0W000944200</t>
  </si>
  <si>
    <t>NDM　開襟ﾚｰｽﾊｰﾌｽﾘｰﾌﾞｼｬﾂ</t>
  </si>
  <si>
    <t>0WP25212LA0A100</t>
  </si>
  <si>
    <t>0W000944300</t>
  </si>
  <si>
    <t>NDM  ﾚｰｽｷﾞｬｻﾞｰﾛﾝｸﾞｽｶｰﾄ</t>
  </si>
  <si>
    <t>0WP25212LC1A100</t>
  </si>
  <si>
    <t>0W000944400</t>
  </si>
  <si>
    <t>KAU ｼｱｰﾍﾝﾘｰﾈｯｸﾌﾟﾙｵｰﾊﾞｰ</t>
  </si>
  <si>
    <t>0W000954600</t>
  </si>
  <si>
    <t>KAU ﾎﾟﾛ襟ｽｷｯﾊﾟｰﾌﾟﾙｵｰﾊﾞｰ</t>
  </si>
  <si>
    <t>0WJ25211LA1D200</t>
  </si>
  <si>
    <t>0W000954700</t>
  </si>
  <si>
    <t>KAU ｼｱｰﾌﾗｲｽ半袖Tｼｬﾂ</t>
  </si>
  <si>
    <t>0WJ25211LA1A200</t>
  </si>
  <si>
    <t>0W000954900</t>
  </si>
  <si>
    <t>JAL ｷｭﾌﾟﾗ混半袖ﾜﾝﾋﾟｰｽ</t>
  </si>
  <si>
    <t>0WP25211LD0Z100</t>
  </si>
  <si>
    <t>0W000955000</t>
  </si>
  <si>
    <t>JAL ｽﾄﾗｲﾌﾟ半袖ﾜﾝﾋﾟｰｽ</t>
  </si>
  <si>
    <t>0W000955100</t>
  </si>
  <si>
    <t>JAL ｽﾄﾗｲﾌﾟﾄﾞﾛｽﾄｽﾄﾚｰﾄﾊﾟﾝﾂ</t>
  </si>
  <si>
    <t>0WP25211LC0Z100</t>
  </si>
  <si>
    <t>0W000955200</t>
  </si>
  <si>
    <t>JAL ｽﾄﾗｲﾌﾟ半袖ｼﾞｬｹｯﾄ</t>
  </si>
  <si>
    <t>0WP25211LE0A100</t>
  </si>
  <si>
    <t>0W000955300</t>
  </si>
  <si>
    <t>JAL ﾚｵﾊﾟｰﾄﾞﾄﾞﾛｽﾄｽﾄﾚｰﾄﾊﾟﾝﾂ</t>
  </si>
  <si>
    <t>0W000955400</t>
  </si>
  <si>
    <t>JAL　ｼｱｰ刺繍半袖ｼﾞｬｹｯﾄ</t>
  </si>
  <si>
    <t>0W000955500</t>
  </si>
  <si>
    <t>JAL ｼｱｰ刺繍ﾄﾞﾛｽﾄｽﾄﾚｰﾄﾊﾟﾝﾂ</t>
  </si>
  <si>
    <t>0W000955800</t>
  </si>
  <si>
    <t>WJ ｽﾄﾗｲﾌﾟ裾ﾀｯｸﾊﾞﾚﾙﾊﾟﾝﾂ</t>
  </si>
  <si>
    <t>0W000958300</t>
  </si>
  <si>
    <t>NDM  微光沢ｷﾞｬｻﾞｰﾛﾝｸﾞｽｶｰﾄ</t>
  </si>
  <si>
    <t>0W000964800</t>
  </si>
  <si>
    <t>C&amp;K 異素材MIXｱｼﾒﾄﾞﾚｰﾌﾟﾌﾟﾙｵｰﾊﾞｰ</t>
  </si>
  <si>
    <t>0WP25212LA1D200</t>
  </si>
  <si>
    <t>0W000964900</t>
  </si>
  <si>
    <t>TK ブークレチェックストール</t>
  </si>
  <si>
    <t>0WP25221LK3A100</t>
  </si>
  <si>
    <t>0W000965000</t>
  </si>
  <si>
    <t>TK ループヤーンカラーストール</t>
  </si>
  <si>
    <t>0W000965100</t>
  </si>
  <si>
    <t>NDM ﾌﾘﾙﾃﾞｻﾞｲﾝﾄﾞｯｷﾝｸﾞﾌﾟﾙｵｰﾊﾞｰ</t>
  </si>
  <si>
    <t>0W000968000</t>
  </si>
  <si>
    <t>WJ ﾑｼﾞ裾ﾀｯｸﾊﾞﾚﾙﾊﾟﾝﾂ</t>
  </si>
  <si>
    <t>0W000968600</t>
  </si>
  <si>
    <t>ASP ｵﾝﾌﾞﾚﾁｪｯｸVﾈｯｸｷｬﾐｿｰﾙ</t>
  </si>
  <si>
    <t>0W000968800</t>
  </si>
  <si>
    <t>ASP ｵﾝﾌﾞﾚﾁｪｯｸ２ﾀｯｸﾜｲﾄﾞﾊﾟﾝﾂ</t>
  </si>
  <si>
    <t>0W000968900</t>
  </si>
  <si>
    <t>ASP ﾂｨｰﾄﾞ調２ﾀｯｸﾜｲﾄﾞﾊﾟﾝﾂ</t>
  </si>
  <si>
    <t>0W000969000</t>
  </si>
  <si>
    <t>ASP ﾐｯｸｽﾔｰﾝ２ﾀｯｸﾜｲﾄﾞﾊﾟﾝﾂ</t>
  </si>
  <si>
    <t>0W000969100</t>
  </si>
  <si>
    <t>ASP ﾌﾘﾝｼﾞVﾈｯｸﾌﾚｱﾌﾟﾙｵｰﾊﾞｰ</t>
  </si>
  <si>
    <t>0W000969200</t>
  </si>
  <si>
    <t>JAL ｳﾞｨﾝﾃｰｼﾞｶｺｳｼｮｰﾄ丈ｼｬﾂ</t>
  </si>
  <si>
    <t>0W000969500</t>
  </si>
  <si>
    <t>JAL ｵﾝﾌﾞﾚﾁｪｯｸｼｮｰﾄ丈ｼｬﾂ</t>
  </si>
  <si>
    <t>0W000969700</t>
  </si>
  <si>
    <t>JAL ｴｺﾚｻﾞｰｶﾗｰﾊﾞﾙｺｰﾄ</t>
  </si>
  <si>
    <t>0WP25212LE0E100</t>
  </si>
  <si>
    <t>0W000970400</t>
  </si>
  <si>
    <t>ORG ｿｳﾊﾞﾘﾆｯﾄWzipﾌﾞﾙｿﾞﾝ</t>
  </si>
  <si>
    <t>0WP25212LE0C300</t>
  </si>
  <si>
    <t>0W000971100</t>
  </si>
  <si>
    <t>ASP グラデーションファーZIPベ</t>
  </si>
  <si>
    <t>0WP25221LE0J 00</t>
  </si>
  <si>
    <t>0W000971900</t>
  </si>
  <si>
    <t>ASP フランネルツイードジャケッ</t>
  </si>
  <si>
    <t>0WP25221LE0A100</t>
  </si>
  <si>
    <t>0W000972500</t>
  </si>
  <si>
    <t>ASP 80/2ストライプシャツ</t>
  </si>
  <si>
    <t>0W000972800</t>
  </si>
  <si>
    <t>ASP ランダムリブボーダータンク</t>
  </si>
  <si>
    <t>0WP25212LA5A200</t>
  </si>
  <si>
    <t>0W000973600</t>
  </si>
  <si>
    <t>WJ ライナー付きブルゾンコート</t>
  </si>
  <si>
    <t>0WJ25221LE1B100</t>
  </si>
  <si>
    <t>0W000974700</t>
  </si>
  <si>
    <t>TOR indian cotton刺繍プルオー</t>
  </si>
  <si>
    <t>0WJ25212LA0B100</t>
  </si>
  <si>
    <t>0W000974800</t>
  </si>
  <si>
    <t>TOR indian cotton 刺繍ブラウス</t>
  </si>
  <si>
    <t>0W000974900</t>
  </si>
  <si>
    <t>TOR Fancy yarn ニットビスチェ</t>
  </si>
  <si>
    <t>0W000975100</t>
  </si>
  <si>
    <t>OLG ﾓﾍｱ混ｹｰﾌﾞﾙ切り替えﾉｰｽﾘｰﾌﾞﾌ</t>
  </si>
  <si>
    <t>0WP25212LA1B300</t>
  </si>
  <si>
    <t>0W000976200</t>
  </si>
  <si>
    <t>ORG ｿｳﾊﾞﾘﾆｯﾄﾌﾚｱｽｶｰﾄ</t>
  </si>
  <si>
    <t>0WJ25212LC1A300</t>
  </si>
  <si>
    <t>0W000976300</t>
  </si>
  <si>
    <t>TW  ｽﾄﾗｯﾌﾟ付ｻﾎﾞ</t>
  </si>
  <si>
    <t>0WP25212LH1A100</t>
  </si>
  <si>
    <t>0W000976400</t>
  </si>
  <si>
    <t>MVハーフスリーブオールインワン</t>
  </si>
  <si>
    <t>0W000976500</t>
  </si>
  <si>
    <t>TOR Fake -Far リバーシブルベス</t>
  </si>
  <si>
    <t>0WJ25221LE0J100</t>
  </si>
  <si>
    <t>0W000976600</t>
  </si>
  <si>
    <t>C&amp;K 襟付きｽｷｯﾊﾟｰﾄﾞﾛｽﾄﾌﾟﾙｵｰﾊﾞｰ</t>
  </si>
  <si>
    <t>0WP25212LA1C200</t>
  </si>
  <si>
    <t>0W000976700</t>
  </si>
  <si>
    <t>JAL ｼｱｰﾐﾘﾀﾘｰｼﾞｬｹｯﾄ</t>
  </si>
  <si>
    <t>0WP25212LE0Z100</t>
  </si>
  <si>
    <t>0W000976800</t>
  </si>
  <si>
    <t>OLG ﾓﾍｱ混襟付きｼｱｰﾌﾟﾙｵｰﾊﾞｰ</t>
  </si>
  <si>
    <t>0W000976900</t>
  </si>
  <si>
    <t>TN ﾀﾞﾌﾞﾙﾌﾞﾚｽﾄｼﾞｬｹｯﾄ</t>
  </si>
  <si>
    <t>0WP25212LE0A100</t>
  </si>
  <si>
    <t>0W000977100</t>
  </si>
  <si>
    <t>MV　ﾚｰｽｼｱｰｼｬﾂ</t>
  </si>
  <si>
    <t>0W000977500</t>
  </si>
  <si>
    <t>C&amp;K ｸﾛｯﾌﾟﾄﾞ丈ｼｬｰﾘﾝｸﾞﾌﾟﾙｵｰﾊﾞｰ</t>
  </si>
  <si>
    <t>0WP25211LA0B100</t>
  </si>
  <si>
    <t>0W000977600</t>
  </si>
  <si>
    <t>レオパードスカーフ</t>
  </si>
  <si>
    <t>0WP25212LK3C100</t>
  </si>
  <si>
    <t>0W000977700</t>
  </si>
  <si>
    <t>両面プリントスターアラベスクス</t>
  </si>
  <si>
    <t>0W000977800</t>
  </si>
  <si>
    <t>イタリア製スカーフ</t>
  </si>
  <si>
    <t>0W000978400</t>
  </si>
  <si>
    <t>MV　ﾎﾞﾘｭｰﾑﾀｯｸﾁﾉｽｶｰﾄ</t>
  </si>
  <si>
    <t>0WP25212LC1Z100</t>
  </si>
  <si>
    <t>0W000987400</t>
  </si>
  <si>
    <t>ASP ｻﾃﾝVﾈｯｸｷｬﾐｿｰﾙ</t>
  </si>
  <si>
    <t>0W000993100</t>
  </si>
  <si>
    <t>NOMADIS SAC2/16</t>
  </si>
  <si>
    <t>0WC25212LJ0A100</t>
  </si>
  <si>
    <t>0W000993200</t>
  </si>
  <si>
    <t>NOMADIS SAC2 W/16</t>
  </si>
  <si>
    <t>0W000993300</t>
  </si>
  <si>
    <t>NOMADIS SAC2 PADDED W</t>
  </si>
  <si>
    <t>0W000993400</t>
  </si>
  <si>
    <t>NOMADIS DUFFLE</t>
  </si>
  <si>
    <t>0W000994100</t>
  </si>
  <si>
    <t>MV　ﾎﾞﾘｭｰﾑﾀｯｸﾃﾞﾆﾑｽｶｰﾄ</t>
  </si>
  <si>
    <t>0W000994200</t>
  </si>
  <si>
    <t>ASP ライトウエーブニットコート</t>
  </si>
  <si>
    <t>0W000994300</t>
  </si>
  <si>
    <t>ASP 圧縮ニットシャギーＰコート</t>
  </si>
  <si>
    <t>0W000994400</t>
  </si>
  <si>
    <t>OLG ﾓｰﾙﾔｰﾝ畔編みｶｰﾃﾞ</t>
  </si>
  <si>
    <t>0W000994500</t>
  </si>
  <si>
    <t>ASP 裾バルーンダウンブルゾン</t>
  </si>
  <si>
    <t>0W000994600</t>
  </si>
  <si>
    <t>ASP マットツイルダウンジャケッ</t>
  </si>
  <si>
    <t>0W000994700</t>
  </si>
  <si>
    <t>ASP ファーフード付き中綿ブルゾ</t>
  </si>
  <si>
    <t>0WC25221LE1D100</t>
  </si>
  <si>
    <t>0W000994800</t>
  </si>
  <si>
    <t>WJ ヘイジーボア切り替えコート</t>
  </si>
  <si>
    <t>0WP25221LE1F100</t>
  </si>
  <si>
    <t>0W000994900</t>
  </si>
  <si>
    <t>WJ ヘイジーボアショートコート</t>
  </si>
  <si>
    <t>0WP25221LE1Z100</t>
  </si>
  <si>
    <t>0W000995000</t>
  </si>
  <si>
    <t>0W000995300</t>
  </si>
  <si>
    <t>WJ デシン変形プリーツスカート</t>
  </si>
  <si>
    <t>0WP25221LC1C100</t>
  </si>
  <si>
    <t>0W000995900</t>
  </si>
  <si>
    <t>GS CLASSIC CAR Tシャツ</t>
  </si>
  <si>
    <t>0W000996000</t>
  </si>
  <si>
    <t>GS LIFE Yale Joel ﾛﾝT</t>
  </si>
  <si>
    <t>0W000996100</t>
  </si>
  <si>
    <t>GS LIFE GJON MILI ﾛﾝT</t>
  </si>
  <si>
    <t>0W000996200</t>
  </si>
  <si>
    <t>GS LIFE FASHIONS ﾌﾟﾘﾝﾄｽｳｪｯﾄ</t>
  </si>
  <si>
    <t>0W000996300</t>
  </si>
  <si>
    <t>GS Models ﾌﾟﾘﾝﾄｽｳｪｯﾄ</t>
  </si>
  <si>
    <t>0W000996400</t>
  </si>
  <si>
    <t>GS Disney mickey Tｼｬﾂ</t>
  </si>
  <si>
    <t>0W000996500</t>
  </si>
  <si>
    <t>GS Disney MICFEY ﾌﾟﾘﾝﾄｽｳｪｯﾄ</t>
  </si>
  <si>
    <t>0W000996600</t>
  </si>
  <si>
    <t>GS LIFE SONDHEIM ﾛﾝT</t>
  </si>
  <si>
    <t>0W000996700</t>
  </si>
  <si>
    <t>GS NIRVANA Tシャツ</t>
  </si>
  <si>
    <t>0W000996800</t>
  </si>
  <si>
    <t>GS METALLICA Tシャツ</t>
  </si>
  <si>
    <t>0W000996900</t>
  </si>
  <si>
    <t>GS Coors LIGHT Tシャツ</t>
  </si>
  <si>
    <t>0W000997000</t>
  </si>
  <si>
    <t>GS SUPERMAN ﾌﾟﾘﾝﾄｽｳｪｯﾄ</t>
  </si>
  <si>
    <t>0W000997100</t>
  </si>
  <si>
    <t>GS Brown University ﾛﾝT</t>
  </si>
  <si>
    <t>0W000997200</t>
  </si>
  <si>
    <t>GS reservoir DOGS Tシャツ</t>
  </si>
  <si>
    <t>0W000997300</t>
  </si>
  <si>
    <t>TAAKK 25AW RUFFLE PANTS</t>
  </si>
  <si>
    <t>0W000997400</t>
  </si>
  <si>
    <t>0W000997500</t>
  </si>
  <si>
    <t>Hanes ソフトブラ</t>
  </si>
  <si>
    <t>0WC25212LB0Z200</t>
  </si>
  <si>
    <t>0W000997600</t>
  </si>
  <si>
    <t>Hanes ショーツ</t>
  </si>
  <si>
    <t>0W000997700</t>
  </si>
  <si>
    <t>Hanes ロングワイドパンツ</t>
  </si>
  <si>
    <t>0WC25212LC0B200</t>
  </si>
  <si>
    <t>0W000997800</t>
  </si>
  <si>
    <t>TICCA ミンクファーベスト</t>
  </si>
  <si>
    <t>0WC25212LE1J100</t>
  </si>
  <si>
    <t>0W000997900</t>
  </si>
  <si>
    <t>TICCA ウールファーベスト</t>
  </si>
  <si>
    <t>0W000998000</t>
  </si>
  <si>
    <t>TICCA ﾘﾊﾞｰｼﾌﾞﾙｷﾙﾃｨﾝｸﾞﾎﾟﾝﾁｮ</t>
  </si>
  <si>
    <t>0WC25221LE0Z100</t>
  </si>
  <si>
    <t>0W000998100</t>
  </si>
  <si>
    <t>CLANE SHIRRING PUFF TOPS</t>
  </si>
  <si>
    <t>0W000998200</t>
  </si>
  <si>
    <t>CLANE RUFFLE FRILL BLOUSE</t>
  </si>
  <si>
    <t>0W000998300</t>
  </si>
  <si>
    <t>CLANE SHAGGY AMEEICAN SLEEVE</t>
  </si>
  <si>
    <t>0W000998400</t>
  </si>
  <si>
    <t>CLANE BOMB SET ONEPIECE</t>
  </si>
  <si>
    <t>0W000998500</t>
  </si>
  <si>
    <t>CLANE STITCHED SHIRRING TOPS</t>
  </si>
  <si>
    <t>0W000998600</t>
  </si>
  <si>
    <t>CLANE PILE LINE PANTS</t>
  </si>
  <si>
    <t>0W000998700</t>
  </si>
  <si>
    <t>CLANE DENIM ALL IN ONE</t>
  </si>
  <si>
    <t>0WC25212LD1A100</t>
  </si>
  <si>
    <t>0W000998800</t>
  </si>
  <si>
    <t>CLANE MIX MESH GATHER SHIRT</t>
  </si>
  <si>
    <t>0W000998900</t>
  </si>
  <si>
    <t>CLANE RIB HOODED TIGHT TOPS</t>
  </si>
  <si>
    <t>0W000999000</t>
  </si>
  <si>
    <t>CLANE BONDING HOODIE</t>
  </si>
  <si>
    <t>0W000999100</t>
  </si>
  <si>
    <t>CLANE CLASH DENIM PANTS</t>
  </si>
  <si>
    <t>0W000999200</t>
  </si>
  <si>
    <t>CLANE  LEATHER BALLOON JACKET</t>
  </si>
  <si>
    <t>0W000999300</t>
  </si>
  <si>
    <t>CLANE HALF ZIP MILITARY ONEPII</t>
  </si>
  <si>
    <t>0W001000000</t>
  </si>
  <si>
    <t>RR 天竺ヘンリーネックロンtＴ</t>
  </si>
  <si>
    <t>0W001000100</t>
  </si>
  <si>
    <t>RR SP加工裏毛パーカー</t>
  </si>
  <si>
    <t>0W001000200</t>
  </si>
  <si>
    <t>soierie hair art lariat</t>
  </si>
  <si>
    <t>0WC25212LL3A900</t>
  </si>
  <si>
    <t>0W001000300</t>
  </si>
  <si>
    <t>soierie innocent spike necklac</t>
  </si>
  <si>
    <t>0W001000400</t>
  </si>
  <si>
    <t>soierie distort heart necklace</t>
  </si>
  <si>
    <t>0W001000500</t>
  </si>
  <si>
    <t>soierie Tribal barbell necklac</t>
  </si>
  <si>
    <t>0W001000600</t>
  </si>
  <si>
    <t>soierie Etoile chain necklace</t>
  </si>
  <si>
    <t>0W001000700</t>
  </si>
  <si>
    <t>soierie Etoile pierce Small</t>
  </si>
  <si>
    <t>0WC25212LL0A900</t>
  </si>
  <si>
    <t>0W001000800</t>
  </si>
  <si>
    <t>soierie Etoile pierce Medium</t>
  </si>
  <si>
    <t>0W001001000</t>
  </si>
  <si>
    <t>soierie Rose ivy earcuff</t>
  </si>
  <si>
    <t>0WC25212LL1A900</t>
  </si>
  <si>
    <t>0W001001200</t>
  </si>
  <si>
    <t>RR SP加工裏毛BIGサイズクルー</t>
  </si>
  <si>
    <t>0W001001300</t>
  </si>
  <si>
    <t>HOL SUPER FINE L/S   (R/C)</t>
  </si>
  <si>
    <t>0W001001400</t>
  </si>
  <si>
    <t>HOL DAMAGE L/S HOODIE</t>
  </si>
  <si>
    <t>0W001001500</t>
  </si>
  <si>
    <t>HOL  FLEECE ZIPUP JACKET</t>
  </si>
  <si>
    <t>0WC25212LE0A200</t>
  </si>
  <si>
    <t>0W001001600</t>
  </si>
  <si>
    <t>RR SP加工Ｔ MOSS POINT</t>
  </si>
  <si>
    <t>0W001001700</t>
  </si>
  <si>
    <t>HOL THERMAL PRO FLEECE ZIP UP</t>
  </si>
  <si>
    <t>0W001001800</t>
  </si>
  <si>
    <t>RR LW加工Ｔ UNM</t>
  </si>
  <si>
    <t>0W001001900</t>
  </si>
  <si>
    <t>RR 天竺レギュラーＴ　US  RUN</t>
  </si>
  <si>
    <t>0W001002000</t>
  </si>
  <si>
    <t>RRオンブレネルチェックシャツ</t>
  </si>
  <si>
    <t>0W001002100</t>
  </si>
  <si>
    <t>RR キャンバスフィールドJK</t>
  </si>
  <si>
    <t>0W001002400</t>
  </si>
  <si>
    <t>RR 撥水エステルナイロンコート</t>
  </si>
  <si>
    <t>0W001004000</t>
  </si>
  <si>
    <t>KAU ｼｱｰｼｬｰﾘﾝｸﾞﾌﾟﾙｵｰﾊﾞｰ</t>
  </si>
  <si>
    <t>0W001004100</t>
  </si>
  <si>
    <t>TW ﾋﾞｯﾄﾛｰﾌｧｰ</t>
  </si>
  <si>
    <t>0WP25212LH4A100</t>
  </si>
  <si>
    <t>0W001004200</t>
  </si>
  <si>
    <t>TW ｲﾝﾋｰﾙｻｲﾄﾞｺﾞｱﾌﾞｰﾂ</t>
  </si>
  <si>
    <t>0WP25212LH2A100</t>
  </si>
  <si>
    <t>0W001004300</t>
  </si>
  <si>
    <t>TW ｵﾌﾞﾘｰｸﾄｩﾋｰﾙﾌﾞｰﾂ</t>
  </si>
  <si>
    <t>0W001005500</t>
  </si>
  <si>
    <t>PV chino blouson</t>
  </si>
  <si>
    <t>0W001006100</t>
  </si>
  <si>
    <t>PV remake style knit vest</t>
  </si>
  <si>
    <t>0WC25212LA4A300</t>
  </si>
  <si>
    <t>0W001006200</t>
  </si>
  <si>
    <t>PV loose rib kPV chino blouson</t>
  </si>
  <si>
    <t>0WC25212LC0Z300</t>
  </si>
  <si>
    <t>0W001006800</t>
  </si>
  <si>
    <t>C&amp;K ｶｯﾌﾟｲﾝｷｬﾐｿｰﾙ</t>
  </si>
  <si>
    <t>0WP25211LB0Z 00</t>
  </si>
  <si>
    <t>0W001008000</t>
  </si>
  <si>
    <t>NDM ｶｯﾄｼﾞｬｶﾞｰﾄﾞｹｰﾌﾟ調ﾌﾞﾗｳｽ</t>
  </si>
  <si>
    <t>0W001008100</t>
  </si>
  <si>
    <t>NDM ｼｱｰｹｰﾌﾟ調ﾌﾞﾗｳｽ</t>
  </si>
  <si>
    <t>0W001008500</t>
  </si>
  <si>
    <t>GREEN BUTTER Mid-calf Socks</t>
  </si>
  <si>
    <t>0WB25212LK1B100</t>
  </si>
  <si>
    <t>0W001010300</t>
  </si>
  <si>
    <t>C&amp;K ｼｱｰ裾ﾄﾞﾛｽﾄｽｸｴｱﾌﾞﾗｳｽ</t>
  </si>
  <si>
    <t>0W001010500</t>
  </si>
  <si>
    <t>C&amp;K ｼｱｰBigｼﾙｴｯﾄｼｬﾂ</t>
  </si>
  <si>
    <t>0W001021400</t>
  </si>
  <si>
    <t>KY STAINLESS2連ﾁｮｰｶｰ</t>
  </si>
  <si>
    <t>0WP25212LL3A900</t>
  </si>
  <si>
    <t>0W001021500</t>
  </si>
  <si>
    <t>KY STAINLESSﾐｯｸｽﾁｪｰﾝｼｮｰﾄﾈｯｸﾚｽ</t>
  </si>
  <si>
    <t>0W001021600</t>
  </si>
  <si>
    <t>KY STAINLESSﾜﾝﾄｯﾌﾟｼｮｰﾄﾈｯｸﾚｽ</t>
  </si>
  <si>
    <t>0W001021700</t>
  </si>
  <si>
    <t>KY STAINLESSﾎﾞｰﾙﾁｪｰﾝ２連ﾈｯｸﾚｽ</t>
  </si>
  <si>
    <t>0W001021800</t>
  </si>
  <si>
    <t>0W001021900</t>
  </si>
  <si>
    <t>KY STAINLESSﾏﾝﾃﾙｼｮｰﾄﾈｯｸﾚｽ</t>
  </si>
  <si>
    <t>0W001022000</t>
  </si>
  <si>
    <t>C&amp;K Vﾈｯｸ切り替えｷﾞｬｻﾞｰﾌﾞﾗｳｽ</t>
  </si>
  <si>
    <t>0W001022100</t>
  </si>
  <si>
    <t>C&amp;K ｽﾄﾗｲﾌﾟVﾈｯｸｷﾞｬｻﾞｰﾌﾞﾗｳｽ</t>
  </si>
  <si>
    <t>0W001022200</t>
  </si>
  <si>
    <t>C&amp;K ｶｯﾌﾟ付ｷｬﾐｿｰﾙ</t>
  </si>
  <si>
    <t>0WP25211LB0Z100</t>
  </si>
  <si>
    <t>0W001036100</t>
  </si>
  <si>
    <t>JAL ｳｴｽﾄﾄﾞﾛｽﾄﾘﾎﾞﾝｼｬﾂ</t>
  </si>
  <si>
    <t>0W001039300</t>
  </si>
  <si>
    <t>KAU FANCTIONALﾌﾗｲｽｽｸｴｱﾈｯｸﾀﾝｸ</t>
  </si>
  <si>
    <t>0WJ25212LB0Z200</t>
  </si>
  <si>
    <t>0W001039400</t>
  </si>
  <si>
    <t>KAU FANCTIONALﾌﾗｲｽUﾈｯｸﾀﾝｸﾄｯﾌﾟ</t>
  </si>
  <si>
    <t>0W001039500</t>
  </si>
  <si>
    <t>KAU FANCTIONALﾌﾗｲｽｼｮｰﾄﾀﾝｸﾄｯﾌﾟ</t>
  </si>
  <si>
    <t>0W001040100</t>
  </si>
  <si>
    <t>WJ フェザーヤーンニットカーデ</t>
  </si>
  <si>
    <t>0WP25221LA2A300</t>
  </si>
  <si>
    <t>0W001040400</t>
  </si>
  <si>
    <t>WJ フォックスタッチカーディガ</t>
  </si>
  <si>
    <t>0W001041600</t>
  </si>
  <si>
    <t>FT half jacket</t>
  </si>
  <si>
    <t>0WC25221LE0A100</t>
  </si>
  <si>
    <t>0W001041700</t>
  </si>
  <si>
    <t>FT fringe blouson</t>
  </si>
  <si>
    <t>0W001041800</t>
  </si>
  <si>
    <t>FT food jacket</t>
  </si>
  <si>
    <t>0W001041900</t>
  </si>
  <si>
    <t>FT frills all-in-one</t>
  </si>
  <si>
    <t>0WC25221LD1A100</t>
  </si>
  <si>
    <t>0W001042000</t>
  </si>
  <si>
    <t>FT ball shirt</t>
  </si>
  <si>
    <t>0W001042100</t>
  </si>
  <si>
    <t>FT leopard jq pants</t>
  </si>
  <si>
    <t>0WC25221LC0Z100</t>
  </si>
  <si>
    <t>0W001044000</t>
  </si>
  <si>
    <t>Brigitte Tanaka  SacEnVacances</t>
  </si>
  <si>
    <t>0WB25211LJ0B100</t>
  </si>
  <si>
    <t>0W001044100</t>
  </si>
  <si>
    <t>Brigitte Tanaka  Sac Epicerie</t>
  </si>
  <si>
    <t>0W001044200</t>
  </si>
  <si>
    <t>Brigitte Tanaka  Sac Chat</t>
  </si>
  <si>
    <t>0W001044300</t>
  </si>
  <si>
    <t>Brigitte Tanaka  Sac Coco</t>
  </si>
  <si>
    <t>0W001044400</t>
  </si>
  <si>
    <t>Brigitte Tanaka Sac Grace</t>
  </si>
  <si>
    <t>0W001044500</t>
  </si>
  <si>
    <t>Brigitte Tanaka  Sac Chien</t>
  </si>
  <si>
    <t>0W001044600</t>
  </si>
  <si>
    <t>BrigitteTanaka SacPorteLunette</t>
  </si>
  <si>
    <t>0WB25211LJ1A100</t>
  </si>
  <si>
    <t>0W001044700</t>
  </si>
  <si>
    <t>BrigitteTanaka CigaretteChocoo</t>
  </si>
  <si>
    <t>0W001044800</t>
  </si>
  <si>
    <t>Brigitte Tanaka Sac Sardine</t>
  </si>
  <si>
    <t>0W001044900</t>
  </si>
  <si>
    <t>BrigitteTanaka Sac Caviar</t>
  </si>
  <si>
    <t>0W001045000</t>
  </si>
  <si>
    <t>Brigitte Tanaka Sac Marvellous</t>
  </si>
  <si>
    <t>0W001049300</t>
  </si>
  <si>
    <t>KAU ｶﾚｯｼﾞﾛｺﾞTｼｬﾂ</t>
  </si>
  <si>
    <t>0W001049400</t>
  </si>
  <si>
    <t>KAU MESSAGE LOGO Tｼｬﾂ</t>
  </si>
  <si>
    <t>0W001050800</t>
  </si>
  <si>
    <t>C&amp;K ﾂｲｰﾄﾞｷﾞｬｻﾞｰﾍﾞｽﾄ</t>
  </si>
  <si>
    <t>0WP25212LA4A100</t>
  </si>
  <si>
    <t>0W001056100</t>
  </si>
  <si>
    <t>OLG ﾘﾎﾞﾝﾔｰﾝVﾈｯｸﾍﾞｽﾄ</t>
  </si>
  <si>
    <t>0WP25212LA4A300</t>
  </si>
  <si>
    <t>0W001056200</t>
  </si>
  <si>
    <t>C&amp;K ﾄﾞｯﾄｸﾛｯﾌﾟﾄﾞｼｬｰﾘﾝｸﾞﾌﾟﾙｵｰﾊﾞｰ</t>
  </si>
  <si>
    <t>0W001061500</t>
  </si>
  <si>
    <t>C&amp;K　ﾏﾙﾁﾎﾞｰﾀﾞｰﾄﾞﾛｽﾄﾌﾟﾙｵｰﾊﾞｰ</t>
  </si>
  <si>
    <t>0WP25212LA1D100</t>
  </si>
  <si>
    <t>0W001071100</t>
  </si>
  <si>
    <t>0WP25212LA1A200</t>
  </si>
  <si>
    <t>0W001071200</t>
  </si>
  <si>
    <t>0W001071700</t>
  </si>
  <si>
    <t>ASP ﾎﾞｲﾙｵｰｶﾞﾝｼﾞｰﾛﾝｸﾞｼｬﾂ</t>
  </si>
  <si>
    <t>0WJ25212LA0A100</t>
  </si>
  <si>
    <t>0W001072600</t>
  </si>
  <si>
    <t>NDM ﾂｨｰﾄﾞﾃｨｱｰﾄﾞﾌﾘﾙﾋﾞｽﾁｪ</t>
  </si>
  <si>
    <t>0W001079500</t>
  </si>
  <si>
    <t>MV　ｽﾄﾗｲﾌﾟﾋﾞｯｸﾞｼｬﾂ</t>
  </si>
  <si>
    <t>0WP25212LA0A200</t>
  </si>
  <si>
    <t>0W001095100</t>
  </si>
  <si>
    <t>C&amp;K ﾍﾞﾛｱ2ﾗｲﾝﾊﾟﾝﾂ</t>
  </si>
  <si>
    <t>0WP25212LC0B100</t>
  </si>
  <si>
    <t>0W001095200</t>
  </si>
  <si>
    <t>C&amp;K ｽﾄﾚｯﾁ2ﾗｲﾝﾊﾟﾝﾂ</t>
  </si>
  <si>
    <t>0W001096300</t>
  </si>
  <si>
    <t>C&amp;K ﾍﾞﾛｱIﾗｲﾝﾛﾝｸﾞｽｶｰﾄ</t>
  </si>
  <si>
    <t>0WP25212LC1B100</t>
  </si>
  <si>
    <t>0W001096500</t>
  </si>
  <si>
    <t>KAU 裏毛２ﾀｯｸﾊﾞﾚﾙﾊﾟﾝﾂ</t>
  </si>
  <si>
    <t>0W001096800</t>
  </si>
  <si>
    <t>C&amp;K ｽﾄﾗｲﾌﾟｼﾌﾄﾍﾑ７分袖ﾜﾝﾋﾟｰｽ</t>
  </si>
  <si>
    <t>0WP25212LD0Z100</t>
  </si>
  <si>
    <t>0W001096900</t>
  </si>
  <si>
    <t>C&amp;K 無地ｼﾌﾄﾍﾑ７分袖ﾜﾝﾋﾟｰｽ</t>
  </si>
  <si>
    <t>0W001097200</t>
  </si>
  <si>
    <t>ﾉﾍﾞﾙﾃｨ ﾂｨｰﾄﾞﾌﾘﾝｼﾞﾊﾞｯｸﾞ</t>
  </si>
  <si>
    <t>0WT25212LJ0B100</t>
  </si>
  <si>
    <t>0W001097300</t>
  </si>
  <si>
    <t>MIZUNO WAVE RIDER 10</t>
  </si>
  <si>
    <t>0WC25212LH3A900</t>
  </si>
  <si>
    <t>0W001097400</t>
  </si>
  <si>
    <t>KY ﾊﾟｰﾙ付ﾌﾞﾛｰﾁ</t>
  </si>
  <si>
    <t>0WP25212LL9Z900</t>
  </si>
  <si>
    <t>0W001097500</t>
  </si>
  <si>
    <t>MIZUNO WAVE PROPHECY LS</t>
  </si>
  <si>
    <t>0W001097600</t>
  </si>
  <si>
    <t>KY ｻｰｸﾙﾌﾞﾛｰﾁ</t>
  </si>
  <si>
    <t>0W001097700</t>
  </si>
  <si>
    <t>77c western cutback  wide pant</t>
  </si>
  <si>
    <t>0WC25221LC0B100</t>
  </si>
  <si>
    <t>0W001097800</t>
  </si>
  <si>
    <t>77c  shirring nylon  jack</t>
  </si>
  <si>
    <t>0WC25221LE0C100</t>
  </si>
  <si>
    <t>0W001097900</t>
  </si>
  <si>
    <t>77c  cutback tweed jacket</t>
  </si>
  <si>
    <t>0W001098000</t>
  </si>
  <si>
    <t>77c make wide turtle m-51</t>
  </si>
  <si>
    <t>0WC25221LE1G100</t>
  </si>
  <si>
    <t>0W001098100</t>
  </si>
  <si>
    <t>77c  khaki trousers overall</t>
  </si>
  <si>
    <t>0W001109100</t>
  </si>
  <si>
    <t>C&amp;K　4ﾀｯｸﾊﾞﾚﾙﾊﾟﾝﾂBK</t>
  </si>
  <si>
    <t>0W001109200</t>
  </si>
  <si>
    <t>C&amp;K　4ﾀｯｸﾊﾞﾚﾙﾊﾟﾝﾂｸﾞﾚｰ</t>
  </si>
  <si>
    <t>0W001132300</t>
  </si>
  <si>
    <t>JAL　ｷｭﾌﾟﾗ混7分袖ﾌﾟﾙｵｰﾊﾞｰ</t>
  </si>
  <si>
    <t>0W001133800</t>
  </si>
  <si>
    <t>ETR シアーハイゲージニットカー</t>
  </si>
  <si>
    <t>0W001133900</t>
  </si>
  <si>
    <t>ETR サイドヘムタックパンツ</t>
  </si>
  <si>
    <t>0W001134000</t>
  </si>
  <si>
    <t>ETR フードストールロングトレン</t>
  </si>
  <si>
    <t>0WC25221LE0D100</t>
  </si>
  <si>
    <t>0W001134100</t>
  </si>
  <si>
    <t>ETR ボリュームバルーンロングス</t>
  </si>
  <si>
    <t>0WC25221LC1Z100</t>
  </si>
  <si>
    <t>0W001134200</t>
  </si>
  <si>
    <t>ETR リバーシブルボアブルゾン</t>
  </si>
  <si>
    <t>0WC26111LE0C100</t>
  </si>
  <si>
    <t>0W001134300</t>
  </si>
  <si>
    <t>ETR バルーンシルエットブルゾン</t>
  </si>
  <si>
    <t>0W001134400</t>
  </si>
  <si>
    <t>ETR ダブルジップケーブルカーデ</t>
  </si>
  <si>
    <t>0WC26111LA2A300</t>
  </si>
  <si>
    <t>0W001134500</t>
  </si>
  <si>
    <t>ETR ローゲージショートパンツ</t>
  </si>
  <si>
    <t>0WC26111LC0Z300</t>
  </si>
  <si>
    <t>0W001134600</t>
  </si>
  <si>
    <t>ETR コーデュロイジョガーパンツ</t>
  </si>
  <si>
    <t>0WC26111LC0B200</t>
  </si>
  <si>
    <t>0W001134700</t>
  </si>
  <si>
    <t>ETR ヘムボタンニットレギンス</t>
  </si>
  <si>
    <t>0WC26111LC0C300</t>
  </si>
  <si>
    <t>0W001134800</t>
  </si>
  <si>
    <t>ETR クリーンスウエットパンツ</t>
  </si>
  <si>
    <t>0WC26112LC0B200</t>
  </si>
  <si>
    <t>0W001134900</t>
  </si>
  <si>
    <t>ETR リサイクルボアブルゾン</t>
  </si>
  <si>
    <t>0W001135000</t>
  </si>
  <si>
    <t>ETR モヘアニットシャツ</t>
  </si>
  <si>
    <t>0WC26111LA0A300</t>
  </si>
  <si>
    <t>0W001135100</t>
  </si>
  <si>
    <t>ETR ハイゲージニットオールイン</t>
  </si>
  <si>
    <t>0WC26111LD1A300</t>
  </si>
  <si>
    <t>0W001135200</t>
  </si>
  <si>
    <t>0W001136500</t>
  </si>
  <si>
    <t>OLG Vﾈｯｸﾀﾞﾒｰｼﾞｼｮｰﾄﾆｯﾄﾌﾟﾙｵｰﾊﾞｰ</t>
  </si>
  <si>
    <t>0W001136800</t>
  </si>
  <si>
    <t>TF ｶｰｺﾞﾀｯｸﾜｲﾄﾞﾊﾟﾝﾂ</t>
  </si>
  <si>
    <t>0W001136900</t>
  </si>
  <si>
    <t>TF ﾋﾟﾝｽﾄﾗｲﾌﾟﾊｰﾌZIPﾌﾟﾙｵｰﾊﾞｰ</t>
  </si>
  <si>
    <t>0W001137000</t>
  </si>
  <si>
    <t>TF ﾑｼﾞﾗﾝﾀﾞﾑﾃｨｱｰﾄﾞﾌﾘﾙｽｶｰﾄ</t>
  </si>
  <si>
    <t>0W001137100</t>
  </si>
  <si>
    <t>KAU 深Uﾈｯｸ袖ﾎﾞﾘｭｰﾑﾌﾟﾙｵｰﾊﾞｰ</t>
  </si>
  <si>
    <t>0W001137600</t>
  </si>
  <si>
    <t>TAAKK DENIM BAG</t>
  </si>
  <si>
    <t>0WC26112LJ0Z100</t>
  </si>
  <si>
    <t>0W001137900</t>
  </si>
  <si>
    <t>0W001138000</t>
  </si>
  <si>
    <t>0W001138100</t>
  </si>
  <si>
    <t>0WC25212LA4A100</t>
  </si>
  <si>
    <t>0W001138200</t>
  </si>
  <si>
    <t>0W001141100</t>
  </si>
  <si>
    <t>C&amp;K ﾀﾞﾝﾎﾞｰﾙｺｸｰﾝﾊﾟｰｶｰ</t>
  </si>
  <si>
    <t>0W001143400</t>
  </si>
  <si>
    <t>TOR ベーシックVネックニット</t>
  </si>
  <si>
    <t>0WC25221LA1B300</t>
  </si>
  <si>
    <t>0W001143500</t>
  </si>
  <si>
    <t>TOR シアチュール＋ニットトップ</t>
  </si>
  <si>
    <t>0W001143600</t>
  </si>
  <si>
    <t>TOR ニット＋チュールトップス</t>
  </si>
  <si>
    <t>0W001146000</t>
  </si>
  <si>
    <t>TF ﾁｪｯｸﾗﾝﾀﾞﾑﾃｨｱｰﾄﾞﾌﾘﾙｽｶｰﾄ</t>
  </si>
  <si>
    <t>0W001161800</t>
  </si>
  <si>
    <t>TAM ｶﾗﾋﾞﾅ付ｼｬｰﾘﾝｸﾞﾄｰﾄ</t>
  </si>
  <si>
    <t>0WJ25221LJ0B900</t>
  </si>
  <si>
    <t>0W001162800</t>
  </si>
  <si>
    <t>JAL ｺｰﾃﾞｭﾛｲﾜｲﾄﾞﾊﾞﾚﾙﾊﾟﾝﾂ</t>
  </si>
  <si>
    <t>0WP25221LC0B100</t>
  </si>
  <si>
    <t>0W001162900</t>
  </si>
  <si>
    <t>JAL ﾁｪｯｸﾜｲﾄﾞﾊﾞﾚﾙﾊﾟﾝﾂ</t>
  </si>
  <si>
    <t>0W001167700</t>
  </si>
  <si>
    <t>JAL　裾ﾄﾞﾛｽﾄｽｷｯﾊﾟｰﾌﾟﾙｵｰﾊﾞｰ</t>
  </si>
  <si>
    <t>0W001169000</t>
  </si>
  <si>
    <t>JAL 無地ｳｰﾙﾗｲｸ裾ﾀｯｸﾊﾞﾚﾙﾊﾟﾝﾂ</t>
  </si>
  <si>
    <t>0W001169100</t>
  </si>
  <si>
    <t>JAL ｽﾄﾗｲﾌﾟｳｰﾙﾗｲｸ裾ﾀｯｸﾊﾞﾚﾙﾊﾟﾝﾂ</t>
  </si>
  <si>
    <t>0W001178700</t>
  </si>
  <si>
    <t>OLG ｼﾞｬｶﾞｰﾄﾞﾛｺﾞﾆｯﾄﾌﾟﾙｵｰﾊﾞｰ</t>
  </si>
  <si>
    <t>0WP25221LA1B300</t>
  </si>
  <si>
    <t>0W001186000</t>
  </si>
  <si>
    <t>C&amp;K ｳｰﾙ混ｼｱｰﾊｲﾈｯｸﾌﾟﾙｵｰﾊﾞｰ</t>
  </si>
  <si>
    <t>0W001186900</t>
  </si>
  <si>
    <t>NDM ライン入レースブラウス④</t>
  </si>
  <si>
    <t>0W001187100</t>
  </si>
  <si>
    <t>TF ﾀﾞﾝﾎﾞｰﾙ×異素材ﾀｯｸﾜﾝﾋﾟｰｽ</t>
  </si>
  <si>
    <t>0WP25221LD0Z200</t>
  </si>
  <si>
    <t>0W001201000</t>
  </si>
  <si>
    <t>C&amp;K ﾌｨﾌﾞﾘﾙIﾗｲﾝｶｰｺﾞｽｶｰﾄ</t>
  </si>
  <si>
    <t>0WP25221LC1B100</t>
  </si>
  <si>
    <t>0W001201100</t>
  </si>
  <si>
    <t>C&amp;K ｽﾄﾗｲﾌﾟIﾗｲﾝｶｰｺﾞｽｶｰﾄ</t>
  </si>
  <si>
    <t>0W001201200</t>
  </si>
  <si>
    <t>KAU Whimsical ﾛｺﾞﾛﾝｸﾞﾌﾟﾘﾝﾄ BR</t>
  </si>
  <si>
    <t>0W001201300</t>
  </si>
  <si>
    <t>KAU Whimsical ﾛｺﾞﾛﾝｸﾞﾌﾟﾘﾝﾄ RE</t>
  </si>
  <si>
    <t>0W001201400</t>
  </si>
  <si>
    <t>KAU Whimsical ﾛｺﾞﾛﾝｸﾞﾌﾟﾘﾝﾄ BL</t>
  </si>
  <si>
    <t>0W001202400</t>
  </si>
  <si>
    <t>C&amp;K ﾍﾞﾛｱﾊｲﾈｯｸﾌﾟﾙｵｰﾊﾞｰ</t>
  </si>
  <si>
    <t>0W001204200</t>
  </si>
  <si>
    <t>JAL ﾍﾘﾝﾎﾞﾝｳｰﾙ混ｽﾀﾝﾄﾞｶﾗﾛﾝｸﾞｺｰﾄ</t>
  </si>
  <si>
    <t>0W001204300</t>
  </si>
  <si>
    <t>MS FOX混BOXｼﾙｴｯﾄｶｰﾃﾞｨｶﾞﾝ</t>
  </si>
  <si>
    <t>0W001204400</t>
  </si>
  <si>
    <t>MS FOX混ﾊﾞｯｸｽﾘｯﾄﾌﾟﾙｵｰﾊﾞｰ</t>
  </si>
  <si>
    <t>0W001206800</t>
  </si>
  <si>
    <t>MW ｼｬｷﾞｰVﾆｯﾄｶｰﾃﾞｨｶﾞﾝ</t>
  </si>
  <si>
    <t>0W001213300</t>
  </si>
  <si>
    <t>MV ﾎﾟﾛ襟ﾆｯﾄﾌﾟﾙｵｰﾊﾞｰ</t>
  </si>
  <si>
    <t>0W001213500</t>
  </si>
  <si>
    <t>JAL 無地ｳｰﾙ混ｽﾀﾝﾄﾞｶﾗｰﾛﾝｸﾞｺｰﾄ</t>
  </si>
  <si>
    <t>0W001213600</t>
  </si>
  <si>
    <t>C&amp;K 異素材MIX裾ﾄﾞﾛｽﾄﾌﾟﾙｵｰﾊﾞｰ</t>
  </si>
  <si>
    <t>0WP25221LA1D200</t>
  </si>
  <si>
    <t>0W001213700</t>
  </si>
  <si>
    <t>C&amp;K 異素材MIXｺｸｰﾝﾜﾝﾋﾟｰｽ</t>
  </si>
  <si>
    <t>0W001215000</t>
  </si>
  <si>
    <t>WJ ｳｰﾙ混ｽｷｯﾊﾟｰﾌﾟﾙｵｰﾊﾞｰ</t>
  </si>
  <si>
    <t>0WJ25221LA1D200</t>
  </si>
  <si>
    <t>0W001215900</t>
  </si>
  <si>
    <t>C&amp;K 異素材MIXﾓｯｸﾈｯｸﾌﾟﾙｵｰﾊﾞｰ</t>
  </si>
  <si>
    <t>0W001216100</t>
  </si>
  <si>
    <t>C&amp;K ﾆｯﾄｿｰｻｲﾄﾞﾗｲﾝﾜｲﾄﾞﾊﾟﾝﾂ</t>
  </si>
  <si>
    <t>0WP25221LC0B200</t>
  </si>
  <si>
    <t>0W001216200</t>
  </si>
  <si>
    <t>TF ﾒﾗﾝｼﾞ4PKﾀｯｸﾜｲﾄﾞﾊﾟﾝﾂ</t>
  </si>
  <si>
    <t>0W001221200</t>
  </si>
  <si>
    <t>MV ﾀｯｸｺｸｰﾝﾃﾞﾆﾑﾊﾟﾝﾂ</t>
  </si>
  <si>
    <t>0WP25221LC1Z100</t>
  </si>
  <si>
    <t>0W001221300</t>
  </si>
  <si>
    <t>MW ﾌｧﾝｼｰﾔﾝﾂｨｰﾄﾞ風ﾍﾞｽﾄ</t>
  </si>
  <si>
    <t>0WP25221LA4A300</t>
  </si>
  <si>
    <t>0W001221400</t>
  </si>
  <si>
    <t>BP sports jersey high</t>
  </si>
  <si>
    <t>0W001221600</t>
  </si>
  <si>
    <t>MW ｴｺﾌｧｰｼｮｰﾄﾆｯﾄﾍﾞｽﾄ</t>
  </si>
  <si>
    <t>0W001221800</t>
  </si>
  <si>
    <t>BP suvin compact longT</t>
  </si>
  <si>
    <t>0W001221900</t>
  </si>
  <si>
    <t>BP selvedgedenim big blou</t>
  </si>
  <si>
    <t>0W001222000</t>
  </si>
  <si>
    <t>TF ｶﾞﾝｸﾗﾌﾞﾁｪｯｸ4PKﾀｯｸﾜｲﾄﾞﾊﾟﾝﾂ</t>
  </si>
  <si>
    <t>0W001222100</t>
  </si>
  <si>
    <t>BP compact double jersey zip</t>
  </si>
  <si>
    <t>0W001222200</t>
  </si>
  <si>
    <t>TF ﾍﾘﾝﾎﾞﾝﾞ4PKﾀｯｸﾜｲﾄﾞﾊﾟﾝﾂ</t>
  </si>
  <si>
    <t>0W001222300</t>
  </si>
  <si>
    <t>BP compact double jersey pt</t>
  </si>
  <si>
    <t>0W001222400</t>
  </si>
  <si>
    <t>BP sports jersey pants</t>
  </si>
  <si>
    <t>0W001222500</t>
  </si>
  <si>
    <t>OLG 襟付ﾓﾍｱﾆｯﾄﾌﾟﾙｵｰﾊﾞｰ</t>
  </si>
  <si>
    <t>0W001222700</t>
  </si>
  <si>
    <t>NDM ﾀﾞﾝﾎﾞｰﾙ×ﾀﾌﾀﾄﾞｯｷﾝｸﾞﾌﾟﾙｵｰﾊﾞ</t>
  </si>
  <si>
    <t>0W001222800</t>
  </si>
  <si>
    <t>TF ﾛｺﾞ裏毛ﾌﾟﾙｵｰﾊﾞｰ</t>
  </si>
  <si>
    <t>0W001230300</t>
  </si>
  <si>
    <t>靴下ﾉﾍﾞﾙﾃｨｰ</t>
  </si>
  <si>
    <t>0WT25221LK1B200</t>
  </si>
  <si>
    <t>0W001238900</t>
  </si>
  <si>
    <t>ASP ﾑｼﾞ４ﾀｯｸﾜｲﾄﾞﾊﾟﾝﾂ</t>
  </si>
  <si>
    <t>0WJ25221LC0B100</t>
  </si>
  <si>
    <t>0W001239000</t>
  </si>
  <si>
    <t>ASP ｾﾞﾌﾞﾗﾌﾟﾘﾝﾄ４ﾀｯｸﾜｲﾄﾞﾊﾟﾝﾂ</t>
  </si>
  <si>
    <t>0W001240700</t>
  </si>
  <si>
    <t>STATUS IS NOW BETTER</t>
  </si>
  <si>
    <t>0WP26112LK0A900</t>
  </si>
  <si>
    <t>0W001240900</t>
  </si>
  <si>
    <t>BP camouflage field jacket</t>
  </si>
  <si>
    <t>0WP26112LE0C100</t>
  </si>
  <si>
    <t>0W001241000</t>
  </si>
  <si>
    <t>BP double-end denimblouson</t>
  </si>
  <si>
    <t>0W001241100</t>
  </si>
  <si>
    <t>BP no shoulder denim blouson</t>
  </si>
  <si>
    <t>0W001241200</t>
  </si>
  <si>
    <t>BP compact sweat Y shape TOP</t>
  </si>
  <si>
    <t>0WP26112LA1C200</t>
  </si>
  <si>
    <t>0W001241300</t>
  </si>
  <si>
    <t>BP compact sweat zipup pants</t>
  </si>
  <si>
    <t>0WP26112LC0Z200</t>
  </si>
  <si>
    <t>0W001241400</t>
  </si>
  <si>
    <t>BP double-end trenchcoat</t>
  </si>
  <si>
    <t>0WP26112LE0D100</t>
  </si>
  <si>
    <t>0W001241500</t>
  </si>
  <si>
    <t>BP double-end cotton cardigan</t>
  </si>
  <si>
    <t>0WP26112LA2A300</t>
  </si>
  <si>
    <t>0W001241600</t>
  </si>
  <si>
    <t>BP bushed logo gathering bag</t>
  </si>
  <si>
    <t>0WP26112LJ0B100</t>
  </si>
  <si>
    <t>0W001241700</t>
  </si>
  <si>
    <t>BP bushed logo lesure bag</t>
  </si>
  <si>
    <t>0W001242400</t>
  </si>
  <si>
    <t>OLG ﾐｯｸｽﾔｰﾝｼｮｰﾄﾆｯﾄﾌﾟﾙｵｰﾊﾞｰ</t>
  </si>
  <si>
    <t>0W001245200</t>
  </si>
  <si>
    <t>CLANE HALF ZIP SHORT TOPS</t>
  </si>
  <si>
    <t>0W001245300</t>
  </si>
  <si>
    <t>CLANE OVER FORM SLEEV TOPS</t>
  </si>
  <si>
    <t>0WP26112LA1B300</t>
  </si>
  <si>
    <t>0W001245400</t>
  </si>
  <si>
    <t>CLANE LAYERED SHOULDER TOPS</t>
  </si>
  <si>
    <t>0WP26112LA1D200</t>
  </si>
  <si>
    <t>0W001245500</t>
  </si>
  <si>
    <t>CLANE HOODED SWEAT ALL IN ONE</t>
  </si>
  <si>
    <t>0WP26112LD1A300</t>
  </si>
  <si>
    <t>0W001245600</t>
  </si>
  <si>
    <t>CLANE DOUBLE WOOL LONG COAT</t>
  </si>
  <si>
    <t>0WP26112LE1Z100</t>
  </si>
  <si>
    <t>0W001245700</t>
  </si>
  <si>
    <t>CLANE BALLOON BOA BLOUSON</t>
  </si>
  <si>
    <t>0W001245800</t>
  </si>
  <si>
    <t>AME 47ｸﾘｰﾝﾅｯﾌﾟ ｷｬｯﾌﾟ</t>
  </si>
  <si>
    <t>0WP26112LK2B900</t>
  </si>
  <si>
    <t>0W001245900</t>
  </si>
  <si>
    <t>AME CUT OFF ﾘﾊﾞｰｽｳｨｰﾌﾞ</t>
  </si>
  <si>
    <t>0W001246000</t>
  </si>
  <si>
    <t>AME ｸﾛｯﾌﾟﾄﾞ HALF ZIP SWEAT</t>
  </si>
  <si>
    <t>0W001246100</t>
  </si>
  <si>
    <t>AME HALF ZIP O/P</t>
  </si>
  <si>
    <t>0WP26112LD0Z200</t>
  </si>
  <si>
    <t>0W001246200</t>
  </si>
  <si>
    <t>AME ﾌﾘｰｽ FULL ZIP HOODIE</t>
  </si>
  <si>
    <t>0WP26112LA1C100</t>
  </si>
  <si>
    <t>0W001246300</t>
  </si>
  <si>
    <t>PV pigmented hoodie maxi dress</t>
  </si>
  <si>
    <t>0W001246700</t>
  </si>
  <si>
    <t>OLG ｼｬｷﾞｰVﾈｯｸﾆｯﾄﾛﾝｸﾞｶｰﾃﾞｨｶﾞﾝ</t>
  </si>
  <si>
    <t>0W001247000</t>
  </si>
  <si>
    <t>かいじゅう LOGO ZIP HOODIE</t>
  </si>
  <si>
    <t>0W001247100</t>
  </si>
  <si>
    <t>かいじゅう LOGO CAP</t>
  </si>
  <si>
    <t>0W001247200</t>
  </si>
  <si>
    <t>かいじゅう LOGO SWEAT</t>
  </si>
  <si>
    <t>0W001248200</t>
  </si>
  <si>
    <t>PA ﾊﾞｯｸﾞﾁｬｰﾑA</t>
  </si>
  <si>
    <t>0WP25221LL6A900</t>
  </si>
  <si>
    <t>0W001248300</t>
  </si>
  <si>
    <t>PA ﾊﾞｯｸﾞﾁｬｰﾑB</t>
  </si>
  <si>
    <t>0W001248400</t>
  </si>
  <si>
    <t>PA ﾏｽｺｯﾄｷｰﾎﾙﾀﾞｰ</t>
  </si>
  <si>
    <t>0W001249000</t>
  </si>
  <si>
    <t>blurhms RAREGROOVE Print Tee</t>
  </si>
  <si>
    <t>0WP26112LA1A200</t>
  </si>
  <si>
    <t>0W001249100</t>
  </si>
  <si>
    <t>blurhms ALE-Y 88/12 Print Tee</t>
  </si>
  <si>
    <t>0W001249200</t>
  </si>
  <si>
    <t>blurhms Classic Chino Pants</t>
  </si>
  <si>
    <t>0WP26112LC0Z100</t>
  </si>
  <si>
    <t>0W001249300</t>
  </si>
  <si>
    <t>blurhms Voile Half-Sleeve SH</t>
  </si>
  <si>
    <t>0WP26112LA0A100</t>
  </si>
  <si>
    <t>0W001249400</t>
  </si>
  <si>
    <t>blurhms Cotton Broad Shirt</t>
  </si>
  <si>
    <t>0W001249500</t>
  </si>
  <si>
    <t>MACKINTOSH HUTING COAT</t>
  </si>
  <si>
    <t>0W001249600</t>
  </si>
  <si>
    <t>MACKINTOSH BLAZER</t>
  </si>
  <si>
    <t>0WP26112LE0A100</t>
  </si>
  <si>
    <t>0W001249700</t>
  </si>
  <si>
    <t>POLO Cotton Crewneck T-Shirt</t>
  </si>
  <si>
    <t>0W001249800</t>
  </si>
  <si>
    <t>POLO Classic-Fit Linen Shirt</t>
  </si>
  <si>
    <t>0W001249900</t>
  </si>
  <si>
    <t>POLO Classic Fit Linen Shirt</t>
  </si>
  <si>
    <t>0W001250000</t>
  </si>
  <si>
    <t>HELOYSE beach square tote</t>
  </si>
  <si>
    <t>0WP26112LJ0B900</t>
  </si>
  <si>
    <t>0W001250100</t>
  </si>
  <si>
    <t>HELOYSE candy tulle tote</t>
  </si>
  <si>
    <t>0W001250200</t>
  </si>
  <si>
    <t>HELOYSE candy tote</t>
  </si>
  <si>
    <t>0W001250300</t>
  </si>
  <si>
    <t>blurhms NOT-PRINCE Print Tee</t>
  </si>
  <si>
    <t>0W001250400</t>
  </si>
  <si>
    <t>blurhms Stripe Shirt</t>
  </si>
  <si>
    <t>0W001264000</t>
  </si>
  <si>
    <t>TAAKK RIB KNIT</t>
  </si>
  <si>
    <t>0WC25212LA1B300</t>
  </si>
  <si>
    <t>0W001270100</t>
  </si>
  <si>
    <t>AJ TROPIQUES OVERSIZED TEE</t>
  </si>
  <si>
    <t>0W001270200</t>
  </si>
  <si>
    <t>AJ LA MER STRIPE PANT</t>
  </si>
  <si>
    <t>0W001270300</t>
  </si>
  <si>
    <t>AJ RICO PANT</t>
  </si>
  <si>
    <t>0W001270400</t>
  </si>
  <si>
    <t>AJ MARGARITA TEE</t>
  </si>
  <si>
    <t>0W001270500</t>
  </si>
  <si>
    <t>TM SHORT SLEEVE ALL IN ONE</t>
  </si>
  <si>
    <t>0WP26112LD1A100</t>
  </si>
  <si>
    <t>0W001270600</t>
  </si>
  <si>
    <t>TM LONG WIDE PANTS</t>
  </si>
  <si>
    <t>0WP26112LC0B100</t>
  </si>
  <si>
    <t>0W001271300</t>
  </si>
  <si>
    <t>PICASSO MAGAZIN SWEAT TOP</t>
  </si>
  <si>
    <t>0WP25221LA1C200</t>
  </si>
  <si>
    <t>0W001271400</t>
  </si>
  <si>
    <t>PICASSO ART IS WEAPOM SW TOP</t>
  </si>
  <si>
    <t>0W001271500</t>
  </si>
  <si>
    <t>PICASSO WORK PHOTO SW TOP</t>
  </si>
  <si>
    <t>0W001273400</t>
  </si>
  <si>
    <t>VANS Super Lowpro(SUEDE)</t>
  </si>
  <si>
    <t>0WP26112LH3A900</t>
  </si>
  <si>
    <t>0W001273500</t>
  </si>
  <si>
    <t>VANS Old Skool(BLU)</t>
  </si>
  <si>
    <t>0W001273600</t>
  </si>
  <si>
    <t>VANS Old Skool(F/GRY)</t>
  </si>
  <si>
    <t>0W001273700</t>
  </si>
  <si>
    <t>VANS Authentic Gore</t>
  </si>
  <si>
    <t>0W001273800</t>
  </si>
  <si>
    <t>VANS Super Lowpro(PNK)</t>
  </si>
  <si>
    <t>0WP26122LH3A900</t>
  </si>
  <si>
    <t>0W001273900</t>
  </si>
  <si>
    <t>Dickies SHORT JACKET</t>
  </si>
  <si>
    <t>0W001274000</t>
  </si>
  <si>
    <t>Dickies B-LEGPANTS</t>
  </si>
  <si>
    <t>0W001274500</t>
  </si>
  <si>
    <t>adidas ADIMULE</t>
  </si>
  <si>
    <t>0WP26112LH1A900</t>
  </si>
  <si>
    <t>0W001274600</t>
  </si>
  <si>
    <t>adidas CLASSIC TRACK TOP</t>
  </si>
  <si>
    <t>0WP26122LA1C200</t>
  </si>
  <si>
    <t>0W001274700</t>
  </si>
  <si>
    <t>adidas HANDBALL SPEZIAL</t>
  </si>
  <si>
    <t>0W001274800</t>
  </si>
  <si>
    <t>adidas JABBAR LO</t>
  </si>
  <si>
    <t>0W001274900</t>
  </si>
  <si>
    <t>0W001275000</t>
  </si>
  <si>
    <t>0W001275100</t>
  </si>
  <si>
    <t>0W001275200</t>
  </si>
  <si>
    <t>NOMADIS LUCK PACK</t>
  </si>
  <si>
    <t>0WP26112LJ0Z900</t>
  </si>
  <si>
    <t>0W001275300</t>
  </si>
  <si>
    <t>NOMADIS BASQUE PK/SLD</t>
  </si>
  <si>
    <t>0WP26112LJ0E900</t>
  </si>
  <si>
    <t>0W001275400</t>
  </si>
  <si>
    <t>NOMADIS LATT</t>
  </si>
  <si>
    <t>0W001275500</t>
  </si>
  <si>
    <t>NOMADIS TREK NET</t>
  </si>
  <si>
    <t>0W001275600</t>
  </si>
  <si>
    <t>NOMADIS LOOP STRAP</t>
  </si>
  <si>
    <t>0WP26112LK9Z900</t>
  </si>
  <si>
    <t>0W001275700</t>
  </si>
  <si>
    <t>RR 12oz 大戦モデルJKT</t>
  </si>
  <si>
    <t>0WP26112LE0Z100</t>
  </si>
  <si>
    <t>0W001275800</t>
  </si>
  <si>
    <t>RR 5oz CHAMBRAY WORK SHIRT</t>
  </si>
  <si>
    <t>0W001275900</t>
  </si>
  <si>
    <t>RR 66 NYLON TWILL L2B</t>
  </si>
  <si>
    <t>0W001276000</t>
  </si>
  <si>
    <t>RR レーヨンアロハシャツ</t>
  </si>
  <si>
    <t>0W001276100</t>
  </si>
  <si>
    <t>REMI RELIEF x NEW ERA(N.Y)</t>
  </si>
  <si>
    <t>0W001276200</t>
  </si>
  <si>
    <t>REMI RELIEF x NEW ERA(LA)</t>
  </si>
  <si>
    <t>0W001276300</t>
  </si>
  <si>
    <t>RR R/C天竺フットボールシャツ</t>
  </si>
  <si>
    <t>0W001276400</t>
  </si>
  <si>
    <t>RR 20/-天竺ﾚｷﾞｭﾗｰT(VIRGINIA)</t>
  </si>
  <si>
    <t>0WP26122LA1A200</t>
  </si>
  <si>
    <t>0W001276500</t>
  </si>
  <si>
    <t>RR  20/-天竺 THANK YOU TEE</t>
  </si>
  <si>
    <t>0W001276600</t>
  </si>
  <si>
    <t>RR 20/-天竺DEEP SPRINGS TEE</t>
  </si>
  <si>
    <t>0W001276700</t>
  </si>
  <si>
    <t>RR SP加工T(L.S.U.)</t>
  </si>
  <si>
    <t>0W001276800</t>
  </si>
  <si>
    <t>RR 16/-天竺T(Chill)</t>
  </si>
  <si>
    <t>0W001276900</t>
  </si>
  <si>
    <t>Sara Paisley Flower Dress</t>
  </si>
  <si>
    <t>0WP26112LD0Z100</t>
  </si>
  <si>
    <t>0W001277000</t>
  </si>
  <si>
    <t>Sara Geometric All In One</t>
  </si>
  <si>
    <t>0WP26122LD1A100</t>
  </si>
  <si>
    <t>0W001277100</t>
  </si>
  <si>
    <t>Sara Border Print Cami Dress</t>
  </si>
  <si>
    <t>0WP26122LD0D100</t>
  </si>
  <si>
    <t>0W001277200</t>
  </si>
  <si>
    <t>Sara Border Print Pants</t>
  </si>
  <si>
    <t>0WP26122LC0B100</t>
  </si>
  <si>
    <t>0W001277300</t>
  </si>
  <si>
    <t>Lack The inca Bucket</t>
  </si>
  <si>
    <t>0WP26122LK2A900</t>
  </si>
  <si>
    <t>0W001277500</t>
  </si>
  <si>
    <t>Lack The inca Sunhat</t>
  </si>
  <si>
    <t>0W001277600</t>
  </si>
  <si>
    <t>Lack Solar Groove Scarf</t>
  </si>
  <si>
    <t>0WP26122LK9Z900</t>
  </si>
  <si>
    <t>0W001277700</t>
  </si>
  <si>
    <t>Lack Palm Bucket</t>
  </si>
  <si>
    <t>0W001277800</t>
  </si>
  <si>
    <t>enrica cami dress</t>
  </si>
  <si>
    <t>0WP26122LD0D900</t>
  </si>
  <si>
    <t>0W001277900</t>
  </si>
  <si>
    <t>enrica cotton all in one</t>
  </si>
  <si>
    <t>0WP26122LD1A900</t>
  </si>
  <si>
    <t>0W001280800</t>
  </si>
  <si>
    <t>77 shirts bloomers</t>
  </si>
  <si>
    <t>0WP26112LC0Z900</t>
  </si>
  <si>
    <t>0W001280900</t>
  </si>
  <si>
    <t>77 volume sleeve denim shirt</t>
  </si>
  <si>
    <t>0WP26112LA0A900</t>
  </si>
  <si>
    <t>0W001281000</t>
  </si>
  <si>
    <t>77 sweat bloomers</t>
  </si>
  <si>
    <t>0W001281100</t>
  </si>
  <si>
    <t>77 cross cutback shirt</t>
  </si>
  <si>
    <t>0WP26122LA0A900</t>
  </si>
  <si>
    <t>0W001281200</t>
  </si>
  <si>
    <t>77 shirring neck shirt</t>
  </si>
  <si>
    <t>0WP26122LA0B900</t>
  </si>
  <si>
    <t>0W001281300</t>
  </si>
  <si>
    <t>77 width adjustable nylon vest</t>
  </si>
  <si>
    <t>0WP26122LE0Z900</t>
  </si>
  <si>
    <t>0W001281400</t>
  </si>
  <si>
    <t>CLANE CHECK SHIRT ONEPIECE</t>
  </si>
  <si>
    <t>0WP26112LD0A100</t>
  </si>
  <si>
    <t>0W001281500</t>
  </si>
  <si>
    <t>CLANE SHORT FRILLED KNIT TOPS</t>
  </si>
  <si>
    <t>0W001281600</t>
  </si>
  <si>
    <t>CLANE JEWELRY OVER SHIRTS</t>
  </si>
  <si>
    <t>0W001281700</t>
  </si>
  <si>
    <t>CLANE TWO TONE SHIRTS</t>
  </si>
  <si>
    <t>0W001281800</t>
  </si>
  <si>
    <t>CLANE W BALLOON  KNIT TOPS</t>
  </si>
  <si>
    <t>0W001281900</t>
  </si>
  <si>
    <t>CLANE BONDED JUMPER SKIRT</t>
  </si>
  <si>
    <t>0WP26112LC1Z100</t>
  </si>
  <si>
    <t>0W001282000</t>
  </si>
  <si>
    <t>CLANE W WAIST WIDE SLACKS</t>
  </si>
  <si>
    <t>0W001282100</t>
  </si>
  <si>
    <t>CLANE SHIRRED HEM TOPS</t>
  </si>
  <si>
    <t>0W001282200</t>
  </si>
  <si>
    <t>CLANE CIRCLE CUT SWEAT SKIRT</t>
  </si>
  <si>
    <t>0WP26112LC1B200</t>
  </si>
  <si>
    <t>0W001282300</t>
  </si>
  <si>
    <t>CLANE SHORT PEPLUM RIBBON TOPS</t>
  </si>
  <si>
    <t>0WP26112LA0B100</t>
  </si>
  <si>
    <t>0W001282400</t>
  </si>
  <si>
    <t>CLANE SKIPPER KNIT BODYSUITS</t>
  </si>
  <si>
    <t>0WP26122LA1B200</t>
  </si>
  <si>
    <t>0W001282500</t>
  </si>
  <si>
    <t>CLANE FLOWER SIDE HOLE SHIRTS</t>
  </si>
  <si>
    <t>0WP26122LA0A100</t>
  </si>
  <si>
    <t>0W001282600</t>
  </si>
  <si>
    <t>CLANE FLOWER TUCK PANTS</t>
  </si>
  <si>
    <t>0WP26122LC0Z100</t>
  </si>
  <si>
    <t>0W001282700</t>
  </si>
  <si>
    <t>CN BUCKLE MULE</t>
  </si>
  <si>
    <t>0W001282800</t>
  </si>
  <si>
    <t>CN THONG SANDALS</t>
  </si>
  <si>
    <t>0WP26122LH1A900</t>
  </si>
  <si>
    <t>0W001284600</t>
  </si>
  <si>
    <t>0W001284700</t>
  </si>
  <si>
    <t>0W001284800</t>
  </si>
  <si>
    <t>TICCA ｺﾝﾋﾞﾈｿﾞﾝ</t>
  </si>
  <si>
    <t>0W001284900</t>
  </si>
  <si>
    <t>TICCAﾀﾞﾌﾞﾙｼﾞｬｹｯﾄ</t>
  </si>
  <si>
    <t>0W001285000</t>
  </si>
  <si>
    <t>TICCA ﾀｯｸﾜｲﾄﾞﾊﾟﾝﾂ</t>
  </si>
  <si>
    <t>0W001285100</t>
  </si>
  <si>
    <t>TICCA ﾉｰｽﾘｰﾌﾞﾜﾝﾋﾟｰｽ</t>
  </si>
  <si>
    <t>0W001285200</t>
  </si>
  <si>
    <t>LEFIJE ｽｳｪｰﾄﾞﾍﾞﾙﾄ</t>
  </si>
  <si>
    <t>0WP26112LK5A900</t>
  </si>
  <si>
    <t>0W001285300</t>
  </si>
  <si>
    <t>LEFIJE ﾘﾊﾞｰｼﾌﾞﾙﾍﾞﾙﾄ</t>
  </si>
  <si>
    <t>0W001285400</t>
  </si>
  <si>
    <t>TOR Sheer JQ Dress</t>
  </si>
  <si>
    <t>0W001285500</t>
  </si>
  <si>
    <t>TOR Flower Lace Blouse</t>
  </si>
  <si>
    <t>0W001285600</t>
  </si>
  <si>
    <t>TOR Sheer Trench Coat</t>
  </si>
  <si>
    <t>0W001285700</t>
  </si>
  <si>
    <t>TOR Boat Vneck Knit Top</t>
  </si>
  <si>
    <t>0W001285800</t>
  </si>
  <si>
    <t>TOR Docking Knit Top</t>
  </si>
  <si>
    <t>0W001285900</t>
  </si>
  <si>
    <t>TOR Cable Knit Cardigan</t>
  </si>
  <si>
    <t>0WP26221LA2A300</t>
  </si>
  <si>
    <t>0W001286000</t>
  </si>
  <si>
    <t>0W001286100</t>
  </si>
  <si>
    <t>OUR Leopard Wide Pants</t>
  </si>
  <si>
    <t>0W001286200</t>
  </si>
  <si>
    <t>OUR Overfit Long T</t>
  </si>
  <si>
    <t>0W001286300</t>
  </si>
  <si>
    <t>OUR Sweat Shorts</t>
  </si>
  <si>
    <t>0WP26112LC0D200</t>
  </si>
  <si>
    <t>0W001286400</t>
  </si>
  <si>
    <t>ROL CLASSIC TEE</t>
  </si>
  <si>
    <t>0W001286500</t>
  </si>
  <si>
    <t>ROL CHARLOTTE CULOTTE</t>
  </si>
  <si>
    <t>0WP26112LC0D100</t>
  </si>
  <si>
    <t>0W001286600</t>
  </si>
  <si>
    <t>BL Alma XL</t>
  </si>
  <si>
    <t>0WP26112LJ0A900</t>
  </si>
  <si>
    <t>0W001286700</t>
  </si>
  <si>
    <t>BL Organica Belt</t>
  </si>
  <si>
    <t>0W001286800</t>
  </si>
  <si>
    <t>BL Eyelet Belt</t>
  </si>
  <si>
    <t>0W001286900</t>
  </si>
  <si>
    <t>VENGDI Alma</t>
  </si>
  <si>
    <t>0W001287000</t>
  </si>
  <si>
    <t>VENGDI Ruke Enamel</t>
  </si>
  <si>
    <t>0W001287100</t>
  </si>
  <si>
    <t>PV border combination</t>
  </si>
  <si>
    <t>0WP26112LD1A200</t>
  </si>
  <si>
    <t>0W001287200</t>
  </si>
  <si>
    <t>PV 2WAY boatneck pullover</t>
  </si>
  <si>
    <t>0W001287300</t>
  </si>
  <si>
    <t>PV tuck short pants</t>
  </si>
  <si>
    <t>0W001287400</t>
  </si>
  <si>
    <t>PV furi-furi pants</t>
  </si>
  <si>
    <t>0W001287500</t>
  </si>
  <si>
    <t>MADA DOMOINA BAG</t>
  </si>
  <si>
    <t>0WP26122LJ0B900</t>
  </si>
  <si>
    <t>0W001287600</t>
  </si>
  <si>
    <t>MADA ANDRY S BAG</t>
  </si>
  <si>
    <t>0WP26122LJ0Z900</t>
  </si>
  <si>
    <t>0W001287700</t>
  </si>
  <si>
    <t>PC Vintage print  Team T</t>
  </si>
  <si>
    <t>0W001287800</t>
  </si>
  <si>
    <t>PC Vintage print  Something T</t>
  </si>
  <si>
    <t>0W001295300</t>
  </si>
  <si>
    <t>TAM ﾚｻﾞｰｶﾞﾁｬﾍﾞﾙﾄ</t>
  </si>
  <si>
    <t>0WP25221LK5A900</t>
  </si>
  <si>
    <t>0W001295400</t>
  </si>
  <si>
    <t>GS AVICLL LS Shirt</t>
  </si>
  <si>
    <t>0W001295500</t>
  </si>
  <si>
    <t>GS The Stone Roses T</t>
  </si>
  <si>
    <t>0W001295600</t>
  </si>
  <si>
    <t>GS Beastie Boys LS shirts</t>
  </si>
  <si>
    <t>0W001295700</t>
  </si>
  <si>
    <t>GS LIFE LS shirts</t>
  </si>
  <si>
    <t>0W001295800</t>
  </si>
  <si>
    <t>GS Randy'sDonuts T</t>
  </si>
  <si>
    <t>0W001295900</t>
  </si>
  <si>
    <t>GS Yes Coke T</t>
  </si>
  <si>
    <t>0W001296000</t>
  </si>
  <si>
    <t>GS GREENDAY T</t>
  </si>
  <si>
    <t>0W001296100</t>
  </si>
  <si>
    <t>GS Mickey Mouse Guitar T</t>
  </si>
  <si>
    <t>0W001296200</t>
  </si>
  <si>
    <t>GS Mickey Mouse USA T</t>
  </si>
  <si>
    <t>0W001296300</t>
  </si>
  <si>
    <t>GS up town all the way T</t>
  </si>
  <si>
    <t>0W001296400</t>
  </si>
  <si>
    <t>GS Hawaiian Airlines T</t>
  </si>
  <si>
    <t>0W001296500</t>
  </si>
  <si>
    <t>GS Hawaiian Airlines Fly T</t>
  </si>
  <si>
    <t>0W001296600</t>
  </si>
  <si>
    <t>GS City of New York T</t>
  </si>
  <si>
    <t>0W001296700</t>
  </si>
  <si>
    <t>GS Miller HIGH LIFE T</t>
  </si>
  <si>
    <t>0W001296800</t>
  </si>
  <si>
    <t>GS THE CITY N/S T</t>
  </si>
  <si>
    <t>0WP26122LA5A200</t>
  </si>
  <si>
    <t>0W001296900</t>
  </si>
  <si>
    <t>GS Miller Lite T</t>
  </si>
  <si>
    <t>0W001297000</t>
  </si>
  <si>
    <t>GS NYC N/S T</t>
  </si>
  <si>
    <t>0W001297100</t>
  </si>
  <si>
    <t>GS The Muppets T</t>
  </si>
  <si>
    <t>0W001297200</t>
  </si>
  <si>
    <t>GS TOY STORY T</t>
  </si>
  <si>
    <t>0W001297300</t>
  </si>
  <si>
    <t>GS NEWARK N/S T</t>
  </si>
  <si>
    <t>0W001297400</t>
  </si>
  <si>
    <t>GS MOTOR FRONTIER N/S T</t>
  </si>
  <si>
    <t>0W001298600</t>
  </si>
  <si>
    <t>GS NYC Big T</t>
  </si>
  <si>
    <t>0W001300700</t>
  </si>
  <si>
    <t>TF ﾏｯﾄｻﾃﾝ裾ﾚｰｽ付ｼｮｰﾄ丈ｽｶーﾄ</t>
  </si>
  <si>
    <t>0WP25221LC1A100</t>
  </si>
  <si>
    <t>0W001300900</t>
  </si>
  <si>
    <t>TFﾌｪｻﾞｰｼｮｰﾄ丈ｽｶｰﾄ</t>
  </si>
  <si>
    <t>0W001301900</t>
  </si>
  <si>
    <t>Wpc COMPACT</t>
  </si>
  <si>
    <t>0WP26122LK7A900</t>
  </si>
  <si>
    <t>0W001302000</t>
  </si>
  <si>
    <t>Wpc WIND RESISTANCE</t>
  </si>
  <si>
    <t>0W001302100</t>
  </si>
  <si>
    <t>Wpc SUPER COMPACT</t>
  </si>
  <si>
    <t>0W001302200</t>
  </si>
  <si>
    <t>Wpc SUPER WIND RESISTANCE</t>
  </si>
  <si>
    <t>0W001302900</t>
  </si>
  <si>
    <t>JAL ﾀﾞﾝﾎﾞｰﾙｶｰﾌﾞﾊﾟﾝﾂ</t>
  </si>
  <si>
    <t>0WP25221LC0Z200</t>
  </si>
  <si>
    <t>0W001303000</t>
  </si>
  <si>
    <t>TAAKK FLOWER EMBROIDERY SH</t>
  </si>
  <si>
    <t>0W001303100</t>
  </si>
  <si>
    <t>0WP26112LJ0Z100</t>
  </si>
  <si>
    <t>0W001303200</t>
  </si>
  <si>
    <t>TAAKK TEXTURED EMBROIDERY SH</t>
  </si>
  <si>
    <t>0W001303400</t>
  </si>
  <si>
    <t>0W001303800</t>
  </si>
  <si>
    <t>0WP26111LE0C100</t>
  </si>
  <si>
    <t>0W001303900</t>
  </si>
  <si>
    <t>0W001304000</t>
  </si>
  <si>
    <t>0WP26111LA2A300</t>
  </si>
  <si>
    <t>0W001304100</t>
  </si>
  <si>
    <t>0WP26111LC0Z300</t>
  </si>
  <si>
    <t>0W001304200</t>
  </si>
  <si>
    <t>0WP26111LC0B200</t>
  </si>
  <si>
    <t>0W001304300</t>
  </si>
  <si>
    <t>0WP26111LC0C300</t>
  </si>
  <si>
    <t>0W001304400</t>
  </si>
  <si>
    <t>0WP26112LC0B200</t>
  </si>
  <si>
    <t>0W001304500</t>
  </si>
  <si>
    <t>0W001304600</t>
  </si>
  <si>
    <t>0WP26111LA0A300</t>
  </si>
  <si>
    <t>0W001304700</t>
  </si>
  <si>
    <t>0WP26111LD1A300</t>
  </si>
  <si>
    <t>0W001304800</t>
  </si>
  <si>
    <t>0W001304900</t>
  </si>
  <si>
    <t>0W001305000</t>
  </si>
  <si>
    <t>0W001324100</t>
  </si>
  <si>
    <t>OLG ｶｼﾐｱ混ｸﾙｰﾌﾟﾙｵｰﾊﾞｰ</t>
  </si>
  <si>
    <t>0W001324500</t>
  </si>
  <si>
    <t>ASP ﾋﾞﾝﾃｰｼﾞﾀﾌﾀ×JQﾜﾝﾋﾟｰｽ</t>
  </si>
  <si>
    <t>0WA26112LD0D100</t>
  </si>
  <si>
    <t>0W001324600</t>
  </si>
  <si>
    <t>ASP Vis/RL ﾄﾞﾋﾞｰｸﾛｽﾊｰﾌﾊﾟﾝﾂ</t>
  </si>
  <si>
    <t>0WA26112LC0D100</t>
  </si>
  <si>
    <t>0W001324700</t>
  </si>
  <si>
    <t>ASP Vis/RL ﾄﾞﾋﾞｰｸﾛｽﾀﾞﾌﾞﾙｼﾞｬｹｯﾄ</t>
  </si>
  <si>
    <t>0WA26112LE0A100</t>
  </si>
  <si>
    <t>0W001324800</t>
  </si>
  <si>
    <t>ASP Vis/RL ﾄﾞﾋﾞｰｸﾛｽﾛﾝｸﾞﾊﾟﾝﾂ</t>
  </si>
  <si>
    <t>0WA26112LC0B100</t>
  </si>
  <si>
    <t>0W001324900</t>
  </si>
  <si>
    <t>ASP 2.4OZｼｱｰﾃﾞﾆﾑﾎﾞｳﾀｲﾌﾞﾗｳｽ</t>
  </si>
  <si>
    <t>0WA26112LA0B100</t>
  </si>
  <si>
    <t>0W001325000</t>
  </si>
  <si>
    <t>ASP 2.4OZｼｱｰﾃﾞﾆﾑﾛﾝｸﾞﾊﾟﾝﾂ</t>
  </si>
  <si>
    <t>0W001325300</t>
  </si>
  <si>
    <t>TK ラムズウールチェックストー</t>
  </si>
  <si>
    <t>0W001325400</t>
  </si>
  <si>
    <t>TK カシミヤ混リバーシブルマフ</t>
  </si>
  <si>
    <t>0WP25221LK3B100</t>
  </si>
  <si>
    <t>0W001325500</t>
  </si>
  <si>
    <t>TK マップ柄スカーフ</t>
  </si>
  <si>
    <t>0WP25221LK3C100</t>
  </si>
  <si>
    <t>0W001326200</t>
  </si>
  <si>
    <t>OLG ｶｼﾐｱ混ﾀｰﾄﾙﾌﾟﾙｵｰﾊﾞｰ</t>
  </si>
  <si>
    <t>0W001326300</t>
  </si>
  <si>
    <t>OLG ｶｼﾐｱ混Vﾈｯｸﾌﾟﾙｵｰﾊﾞｰ</t>
  </si>
  <si>
    <t>0W001329700</t>
  </si>
  <si>
    <t>C&amp;K ﾆｯﾄｿｰﾊｰﾌZip裾ﾀｯｸﾌﾟﾙｵｰﾊﾞｰ</t>
  </si>
  <si>
    <t>0W001337900</t>
  </si>
  <si>
    <t>Role TIE-DYI SOCKS</t>
  </si>
  <si>
    <t>0WC25221LK1B900</t>
  </si>
  <si>
    <t>0W001338000</t>
  </si>
  <si>
    <t>Role GRANDMA SOCKS</t>
  </si>
  <si>
    <t>0W001338100</t>
  </si>
  <si>
    <t>Role NYLON SOCKS</t>
  </si>
  <si>
    <t>0W001338200</t>
  </si>
  <si>
    <t>Role SIDE LINE SOCKS</t>
  </si>
  <si>
    <t>0W001338300</t>
  </si>
  <si>
    <t>Role BICLOLR RIB SOCKS</t>
  </si>
  <si>
    <t>0W001338400</t>
  </si>
  <si>
    <t>RSL Nylon Wrather</t>
  </si>
  <si>
    <t>0WP26112LE0B100</t>
  </si>
  <si>
    <t>0W001338500</t>
  </si>
  <si>
    <t>RSL Nylon Wrather Pants</t>
  </si>
  <si>
    <t>0W001338600</t>
  </si>
  <si>
    <t>RSL Rib Tank Tie-Dyeing</t>
  </si>
  <si>
    <t>0W001338700</t>
  </si>
  <si>
    <t>RSL Rib S/S T Tie-Dyeing</t>
  </si>
  <si>
    <t>0W001338800</t>
  </si>
  <si>
    <t>RSL Graphic T Russell Logo</t>
  </si>
  <si>
    <t>0W001338900</t>
  </si>
  <si>
    <t>RSL Tote Bag Russell Logo</t>
  </si>
  <si>
    <t>0W001339000</t>
  </si>
  <si>
    <t>Mollini ARMAN Sandal</t>
  </si>
  <si>
    <t>0W001339100</t>
  </si>
  <si>
    <t>Mollini BON mule</t>
  </si>
  <si>
    <t>0W001339200</t>
  </si>
  <si>
    <t>GERRY Taffeta Tuck shorts</t>
  </si>
  <si>
    <t>0WP26122LC0D100</t>
  </si>
  <si>
    <t>0W001339300</t>
  </si>
  <si>
    <t>FT WJQ short jacket</t>
  </si>
  <si>
    <t>0WP26122LE0A100</t>
  </si>
  <si>
    <t>0W001339400</t>
  </si>
  <si>
    <t>FT dot all in one</t>
  </si>
  <si>
    <t>0W001339500</t>
  </si>
  <si>
    <t>FT WJQ all in one</t>
  </si>
  <si>
    <t>0W001339600</t>
  </si>
  <si>
    <t>FT cotton lace arm</t>
  </si>
  <si>
    <t>0WP26122LA0B100</t>
  </si>
  <si>
    <t>0W001339700</t>
  </si>
  <si>
    <t>FT dot shirt</t>
  </si>
  <si>
    <t>0W001339800</t>
  </si>
  <si>
    <t>FT flower satin shirt</t>
  </si>
  <si>
    <t>0W001339900</t>
  </si>
  <si>
    <t>FT cotton lace shirt</t>
  </si>
  <si>
    <t>0W001340000</t>
  </si>
  <si>
    <t>FT corset shirt</t>
  </si>
  <si>
    <t>0W001340100</t>
  </si>
  <si>
    <t>FT sheer print long T</t>
  </si>
  <si>
    <t>0WP26112LA1D100</t>
  </si>
  <si>
    <t>0W001340200</t>
  </si>
  <si>
    <t>FT cotton lace pants</t>
  </si>
  <si>
    <t>0W001340300</t>
  </si>
  <si>
    <t>FT WJQ straight pants</t>
  </si>
  <si>
    <t>0W001340400</t>
  </si>
  <si>
    <t>FT leather half bra</t>
  </si>
  <si>
    <t>0WP26112LA4A900</t>
  </si>
  <si>
    <t>0W001340500</t>
  </si>
  <si>
    <t>FT pouch belt</t>
  </si>
  <si>
    <t>0W001340600</t>
  </si>
  <si>
    <t>FT W necklace</t>
  </si>
  <si>
    <t>0WP26112LL3A900</t>
  </si>
  <si>
    <t>0W001340700</t>
  </si>
  <si>
    <t>FT dot cap</t>
  </si>
  <si>
    <t>0W001340800</t>
  </si>
  <si>
    <t>FT dot half pants</t>
  </si>
  <si>
    <t>0W001341400</t>
  </si>
  <si>
    <t>KAU リブ付きﾌZIPﾌﾟﾙｵｰﾊﾞｰ</t>
  </si>
  <si>
    <t>0WJ25221LA1C 00</t>
  </si>
  <si>
    <t>0W001347300</t>
  </si>
  <si>
    <t>KAU　ﾘﾌﾞ付きﾌｧｽﾅｰﾌﾟﾙｵｰﾊﾞｰ</t>
  </si>
  <si>
    <t>0WJ25221LA1C200</t>
  </si>
  <si>
    <t>0W001359300</t>
  </si>
  <si>
    <t>ORG ｿｳﾊﾞﾘﾆｯﾄWzipﾌﾞﾙｿﾞﾝ②</t>
  </si>
  <si>
    <t>0WJ26112LE0C300</t>
  </si>
  <si>
    <t>0W001359700</t>
  </si>
  <si>
    <t>C&amp;K ｳｰﾙ混ｸﾙｰﾈｯｸﾌﾟﾙｵｰﾊﾞｰ</t>
  </si>
  <si>
    <t>0WJ26112LA1D200</t>
  </si>
  <si>
    <t>0W001360000</t>
  </si>
  <si>
    <t>HOL CREW-NECK L/S TOPS</t>
  </si>
  <si>
    <t>0W001360100</t>
  </si>
  <si>
    <t>HOL SUPER RIB PANTS</t>
  </si>
  <si>
    <t>0W001360200</t>
  </si>
  <si>
    <t>HOL PUFF TRACK JACKET</t>
  </si>
  <si>
    <t>0W001360300</t>
  </si>
  <si>
    <t>HOL FLARE TRACK PANTS</t>
  </si>
  <si>
    <t>0W001360400</t>
  </si>
  <si>
    <t>HOL FLOWER TOTE BAG</t>
  </si>
  <si>
    <t>0W001360500</t>
  </si>
  <si>
    <t>HOL NYLON ANORAK DRESS</t>
  </si>
  <si>
    <t>0W001360600</t>
  </si>
  <si>
    <t>TOR india 刺繍ﾉｰｽﾘｰﾌﾞｼｬﾂ</t>
  </si>
  <si>
    <t>0W001360700</t>
  </si>
  <si>
    <t>TOR india 刺繍ﾊﾟﾝﾂ</t>
  </si>
  <si>
    <t>0W001365700</t>
  </si>
  <si>
    <t>0W001368400</t>
  </si>
  <si>
    <t>KAU KAU ﾛｺﾞﾛﾝｸﾞｽﾘｰﾌﾞT</t>
  </si>
  <si>
    <t>0W001368500</t>
  </si>
  <si>
    <t>KAU ﾛｺﾞﾛﾝｸﾞｽﾘｰﾌﾞｵｰﾊﾞｰｻｲｽﾞT</t>
  </si>
  <si>
    <t>0W001369400</t>
  </si>
  <si>
    <t>TW 円柱ﾋｰﾙｻﾝﾀﾞﾙ</t>
  </si>
  <si>
    <t>0WJ26112LH1A100</t>
  </si>
  <si>
    <t>0W001369500</t>
  </si>
  <si>
    <t>TW 円柱ﾋｰﾙｻﾝﾀﾞﾙ（EC限定）</t>
  </si>
  <si>
    <t>0W001387800</t>
  </si>
  <si>
    <t>C&amp;K 袖口リブシアーブルゾン</t>
  </si>
  <si>
    <t>0WJ26112LE0C100</t>
  </si>
  <si>
    <t>0W001390700</t>
  </si>
  <si>
    <t>PE panama military skirt</t>
  </si>
  <si>
    <t>0WP26122LC1A100</t>
  </si>
  <si>
    <t>0W001390800</t>
  </si>
  <si>
    <t>suvin jersey big QOL tag T</t>
  </si>
  <si>
    <t>0W001390900</t>
  </si>
  <si>
    <t>suvin jersey tank-top dress</t>
  </si>
  <si>
    <t>0W001391000</t>
  </si>
  <si>
    <t>silky touch cotton rib top</t>
  </si>
  <si>
    <t>0W001391100</t>
  </si>
  <si>
    <t>over engineering strap</t>
  </si>
  <si>
    <t>0W001391200</t>
  </si>
  <si>
    <t>brushed logo tote bag</t>
  </si>
  <si>
    <t>0WP26122LJ0B100</t>
  </si>
  <si>
    <t>0W001391300</t>
  </si>
  <si>
    <t>brushed logo lesure bag</t>
  </si>
  <si>
    <t>0W001391400</t>
  </si>
  <si>
    <t>plaid vinyl logo tape bag m</t>
  </si>
  <si>
    <t>0WP26122LJ0C900</t>
  </si>
  <si>
    <t>0W001391500</t>
  </si>
  <si>
    <t>plaid vinyl logo shoulder bag</t>
  </si>
  <si>
    <t>0WP26122LJ0A900</t>
  </si>
  <si>
    <t>0W001397100</t>
  </si>
  <si>
    <t>KY STAINLESSｽｸｴｱﾋﾞｰｽﾞﾈｯｸﾚｽ</t>
  </si>
  <si>
    <t>0WJ26112LL3A900</t>
  </si>
  <si>
    <t>0W001397300</t>
  </si>
  <si>
    <t xml:space="preserve"> KY STAINLESSﾎﾞｰﾙﾁｪｰﾝ２連ﾈｯｸﾚｽ</t>
  </si>
  <si>
    <t>0W001397500</t>
  </si>
  <si>
    <t>KY STAINLESSﾁｪｰﾝﾈｯｸﾚｽ</t>
  </si>
  <si>
    <t>0W001397600</t>
  </si>
  <si>
    <t>KY STAINLESSｺｰﾋｰﾋﾞｰﾝｽﾞﾈｯｸﾚｽ</t>
  </si>
  <si>
    <t>0W001397700</t>
  </si>
  <si>
    <t>KY STAINLESSﾜﾝﾄｯﾌﾟﾏﾝﾃﾙﾈｯｸﾚｽ</t>
  </si>
  <si>
    <t>0W001397800</t>
  </si>
  <si>
    <t>KY STAINLESSﾃｸｽﾁｬﾄｯﾌﾟﾈｯｸﾚｽ</t>
  </si>
  <si>
    <t>0W001397900</t>
  </si>
  <si>
    <t>ASP 無地ｵｰﾊﾞｰｻｲｽﾞｼﾝｸﾞﾙ前ｼﾞｬｹｯﾄ</t>
  </si>
  <si>
    <t>0W001398000</t>
  </si>
  <si>
    <t>ASP 無地ｼﾞｬｹｯﾄｽﾘｰﾌﾞﾋﾞｽﾁｪ</t>
  </si>
  <si>
    <t>0WA26112LA4A100</t>
  </si>
  <si>
    <t>0W001398200</t>
  </si>
  <si>
    <t>ASP 無地BOXﾀｯｸﾃｰﾊﾟｰﾄﾞﾊﾟﾝﾂ</t>
  </si>
  <si>
    <t>0WA26112LC0Z100</t>
  </si>
  <si>
    <t>0W001399400</t>
  </si>
  <si>
    <t>ASP ﾁｪｯｸｵｰﾊﾞｰｻｲｽﾞｼﾝｸﾞﾙ前ｼﾞｬｹｯﾄ</t>
  </si>
  <si>
    <t>0W001399500</t>
  </si>
  <si>
    <t>ASP ﾁｪｯｸｼﾞｬｹｯﾄｽﾘｰﾌﾞﾋﾞｽﾁｪ</t>
  </si>
  <si>
    <t>0W001399600</t>
  </si>
  <si>
    <t>ASP ﾁｪｯｸBOXﾀｯｸﾃｰﾊﾟｰﾄﾞﾊﾟﾝﾂ</t>
  </si>
  <si>
    <t>0W001402200</t>
  </si>
  <si>
    <t>TF ｽﾄﾚｯﾁﾚｰｽｸﾙｰﾈｯｸﾌﾟﾙｵｰﾊﾞｰ</t>
  </si>
  <si>
    <t>0W001410400</t>
  </si>
  <si>
    <t>MILLER Panel ribbed tank</t>
  </si>
  <si>
    <t>0W001410500</t>
  </si>
  <si>
    <t>COO CHINO CAP SEP52</t>
  </si>
  <si>
    <t>0WP26122LK2B100</t>
  </si>
  <si>
    <t>0W001410600</t>
  </si>
  <si>
    <t>COO CHINO CAP CAGC38</t>
  </si>
  <si>
    <t>0W001410700</t>
  </si>
  <si>
    <t>GEN HONOLULU LEAD VELOUR</t>
  </si>
  <si>
    <t>0W001410800</t>
  </si>
  <si>
    <t>GEN HONOLULU LEAD BLACK</t>
  </si>
  <si>
    <t>0W001410900</t>
  </si>
  <si>
    <t>GEN HONOLULU LEOPARD</t>
  </si>
  <si>
    <t>0W001411000</t>
  </si>
  <si>
    <t>GEN HONOLULU BLACK</t>
  </si>
  <si>
    <t>0W001411100</t>
  </si>
  <si>
    <t>AME リンガーT 818A/2</t>
  </si>
  <si>
    <t>0WP26211LA1A200</t>
  </si>
  <si>
    <t>0W001411200</t>
  </si>
  <si>
    <t>AME リンガーT 818A/1</t>
  </si>
  <si>
    <t>0W001411300</t>
  </si>
  <si>
    <t>AME バックプリントT</t>
  </si>
  <si>
    <t>0W001411400</t>
  </si>
  <si>
    <t>AME クロップド リンガーT</t>
  </si>
  <si>
    <t>0W001411500</t>
  </si>
  <si>
    <t>AME ノースリーブヘンリーネック</t>
  </si>
  <si>
    <t>0W001411600</t>
  </si>
  <si>
    <t>AME ハーフジップ チュニック</t>
  </si>
  <si>
    <t>0WP26122LA3A100</t>
  </si>
  <si>
    <t>0W001411700</t>
  </si>
  <si>
    <t>AME ギャザー SHORTS</t>
  </si>
  <si>
    <t>0WP26122LC0D900</t>
  </si>
  <si>
    <t>0W001411800</t>
  </si>
  <si>
    <t>AME ラフィー丸胴プリントT 807</t>
  </si>
  <si>
    <t>0W001411900</t>
  </si>
  <si>
    <t>AME ラフィー丸胴プリントT 808</t>
  </si>
  <si>
    <t>0W001412000</t>
  </si>
  <si>
    <t>AME ギザンディーカノコ POLO</t>
  </si>
  <si>
    <t>0WP26122LA1D200</t>
  </si>
  <si>
    <t>0W001412100</t>
  </si>
  <si>
    <t>JAL 裾ﾀｯｸﾊﾞﾚﾙﾊﾟﾝﾂ</t>
  </si>
  <si>
    <t>0WJ26112LC0Z100</t>
  </si>
  <si>
    <t>0W001415400</t>
  </si>
  <si>
    <t>C&amp;K Vﾈｯｸﾊﾞﾚﾙｵｰﾙｲﾝﾜﾝ</t>
  </si>
  <si>
    <t>0WJ26112LD1A100</t>
  </si>
  <si>
    <t>0W001415700</t>
  </si>
  <si>
    <t>C&amp;K ｸﾞﾚｰＶﾈｯｸﾊﾞﾚﾙｵｰﾙｲﾝﾜﾝ</t>
  </si>
  <si>
    <t>0W001417400</t>
  </si>
  <si>
    <t>KAU ELIZABETH Vﾈｯｸﾛｺﾞﾌﾟﾙｵｰﾊﾞｰ</t>
  </si>
  <si>
    <t>0WA26112LA1D200</t>
  </si>
  <si>
    <t>0W001417600</t>
  </si>
  <si>
    <t>TF ﾚｰｽｶﾗｰﾗｯﾌﾙﾌﾞﾗｳｽ</t>
  </si>
  <si>
    <t>0WJ26112LA0B100</t>
  </si>
  <si>
    <t>0W001418500</t>
  </si>
  <si>
    <t>REMAKE REVERSIBLE VEST</t>
  </si>
  <si>
    <t>0W001418600</t>
  </si>
  <si>
    <t>REMAKE TAILORED VEST</t>
  </si>
  <si>
    <t>0W001418700</t>
  </si>
  <si>
    <t>REMAKE TWEED VEST</t>
  </si>
  <si>
    <t>0W001420300</t>
  </si>
  <si>
    <t>OLG 配色ﾘﾌﾞﾀﾞﾌﾞﾙｼﾞｬｶﾞｰﾄﾞｶｰﾃﾞｨｶ</t>
  </si>
  <si>
    <t>0WJ26112LA2A300</t>
  </si>
  <si>
    <t>0W001421400</t>
  </si>
  <si>
    <t>NDM ﾐﾆ裏毛袖ｷﾞｬｻﾞｰﾌﾟﾙｵｰﾊﾞｰ</t>
  </si>
  <si>
    <t>0W001421500</t>
  </si>
  <si>
    <t>TF ｻｲﾄﾞZIPｽﾄﾚｰﾄﾊﾟﾝﾂ</t>
  </si>
  <si>
    <t>0W001422700</t>
  </si>
  <si>
    <t>JAL ｽﾄﾗｲﾌﾟﾋﾞｯｸﾞｼｬﾂ</t>
  </si>
  <si>
    <t>0WJ26112LA0A100</t>
  </si>
  <si>
    <t>0W001424400</t>
  </si>
  <si>
    <t>ASP ｸﾛｽｽﾃｯﾁ刺繍ﾊｰﾌｽﾘｰﾌﾞｼﾞｬｹｯﾄ</t>
  </si>
  <si>
    <t>0W001424500</t>
  </si>
  <si>
    <t>ASP ｸﾛｽｽﾃｯﾁ刺繍ﾛﾝｸﾞﾊﾟﾝﾂ</t>
  </si>
  <si>
    <t>0W001430100</t>
  </si>
  <si>
    <t>2026 FUKUBUKURO 1</t>
  </si>
  <si>
    <t>0WA25241LP0A900</t>
  </si>
  <si>
    <t>0W001430200</t>
  </si>
  <si>
    <t>C&amp;K ｷﾞｬｻﾞｰﾃｨｱｰﾄﾞﾜﾝﾋﾟｰｽ</t>
  </si>
  <si>
    <t>0WJ26112LD0Z100</t>
  </si>
  <si>
    <t>0W001431200</t>
  </si>
  <si>
    <t>JAL ﾛﾝｸﾞﾄﾚﾝﾁｺｰﾄ</t>
  </si>
  <si>
    <t>0WJ26112LE0D100</t>
  </si>
  <si>
    <t>0W001431500</t>
  </si>
  <si>
    <t>JAL ｳﾞｨﾝﾃｰｼﾞ加工Bigｼｬﾂ</t>
  </si>
  <si>
    <t>0W001431800</t>
  </si>
  <si>
    <t>C&amp;K 1ﾀｯｸｽﾄﾚｰﾄﾊﾟﾝﾂ</t>
  </si>
  <si>
    <t>0W001432000</t>
  </si>
  <si>
    <t>0W001432300</t>
  </si>
  <si>
    <t>C&amp;K ﾚｰｽｻｲﾄﾞﾗｲﾝﾊﾟﾝﾂ</t>
  </si>
  <si>
    <t>0WJ26112LC0B100</t>
  </si>
  <si>
    <t>0W001432500</t>
  </si>
  <si>
    <t>C&amp;K ﾌﾛﾝﾄｼﾞｯﾌﾟｵｰﾙｲﾝﾜﾝ</t>
  </si>
  <si>
    <t>0W001432700</t>
  </si>
  <si>
    <t>JAL 裾ﾄﾞﾛｽﾄﾛﾝｸﾞｽﾘｰﾌﾞｽｸｴｱｼｬﾂ</t>
  </si>
  <si>
    <t>0W001433300</t>
  </si>
  <si>
    <t>TF ﾑｼﾞﾚｰｽｶﾌｽﾀｯｸﾌﾞﾗｳｽ</t>
  </si>
  <si>
    <t>0W001433400</t>
  </si>
  <si>
    <t>TF ｼﾞｬｶﾞｰﾄﾞﾀｯｸﾌﾞﾗｳｽ</t>
  </si>
  <si>
    <t>0W001433600</t>
  </si>
  <si>
    <t>MW ﾘﾈﾝｷﾞｬｻﾞｰｽﾘｰﾌﾞﾌﾞﾗｳｽ</t>
  </si>
  <si>
    <t>0W001433900</t>
  </si>
  <si>
    <t>MW ﾘﾈﾝﾎﾟｹｯﾄ付きｸﾛｯﾌﾟﾄﾞｼｬﾂ</t>
  </si>
  <si>
    <t>0WA26112LA0A100</t>
  </si>
  <si>
    <t>0W001434400</t>
  </si>
  <si>
    <t>JAL ﾚｲﾔｰﾄﾞ風ﾋﾞｯｸﾞｼｬﾂ</t>
  </si>
  <si>
    <t>0W001434500</t>
  </si>
  <si>
    <t>JAL ﾌﾟﾘｰﾂﾃｨｱｰﾄﾞAﾗｲﾝﾜﾝﾋﾟｰｽ</t>
  </si>
  <si>
    <t>0WJ26112LD0D100</t>
  </si>
  <si>
    <t>0W001444000</t>
  </si>
  <si>
    <t>MW ｼｱｰｼｮｰﾄﾄﾞﾙﾏﾝﾆｯﾄｶｰﾃﾞ</t>
  </si>
  <si>
    <t>0WA26112LA2A300</t>
  </si>
  <si>
    <t>0W001444100</t>
  </si>
  <si>
    <t>MW ｽﾄﾛｰﾔｰﾝﾒｯｼｭﾌﾟﾙｵｰﾊﾞｰ</t>
  </si>
  <si>
    <t>0WA26112LA1B300</t>
  </si>
  <si>
    <t>0W001444400</t>
  </si>
  <si>
    <t>WJ ｱｼﾒﾀｯｸﾁﾉﾊﾟﾝﾂ</t>
  </si>
  <si>
    <t>0W001445500</t>
  </si>
  <si>
    <t>2026 FUKUBUKURO 2</t>
  </si>
  <si>
    <t>0W001445600</t>
  </si>
  <si>
    <t>2026 FUKUBUKURO 3</t>
  </si>
  <si>
    <t>0W001445700</t>
  </si>
  <si>
    <t>2026 FUKUBUKURO 4</t>
  </si>
  <si>
    <t>0W001446000</t>
  </si>
  <si>
    <t>&lt;XS&gt;GOGCギフト袋</t>
  </si>
  <si>
    <t>0WJ25251GN9Z900</t>
  </si>
  <si>
    <t>0W001446100</t>
  </si>
  <si>
    <t>&lt;S&gt;GOGCギフト袋</t>
  </si>
  <si>
    <t>0WJ25251GN9F900</t>
  </si>
  <si>
    <t>0W001446200</t>
  </si>
  <si>
    <t>&lt;M&gt;GOGCギフト袋</t>
  </si>
  <si>
    <t>0W001446300</t>
  </si>
  <si>
    <t>&lt;L&gt;GOGCギフト袋</t>
  </si>
  <si>
    <t>0W001446600</t>
  </si>
  <si>
    <t>ASP ﾋﾟｰﾁﾌｧｲﾕﾌﾗﾜｰﾌﾟﾘﾝﾄ裾ﾌﾘﾙｽｶｰﾄ</t>
  </si>
  <si>
    <t>0WA26112LC1A100</t>
  </si>
  <si>
    <t>0W001446700</t>
  </si>
  <si>
    <t>ASP ﾑｼﾞﾌﾞﾛｰﾄﾞ裾ﾌﾘﾙｽｶｰﾄ</t>
  </si>
  <si>
    <t>0W001446900</t>
  </si>
  <si>
    <t>ASP ﾋﾟｰﾁﾌｧｲﾕﾌﾗﾜｰﾌﾟﾘﾝﾄﾛﾝｸﾞﾊﾟﾝﾂ</t>
  </si>
  <si>
    <t>0W001447000</t>
  </si>
  <si>
    <t>ASP ﾋﾟｰﾁﾌｧｲﾕﾌﾗﾜｰﾌﾟﾘﾝﾄﾛﾝｸﾞｼｬﾂ</t>
  </si>
  <si>
    <t>0W001448200</t>
  </si>
  <si>
    <t>JAL ｸﾚﾘｯｸﾋﾞｯｸﾞｼｬﾂ</t>
  </si>
  <si>
    <t>0W001450400</t>
  </si>
  <si>
    <t>JAL ｽﾄﾚｯﾁｾﾐﾌﾚｱｰﾊﾟﾝﾂ</t>
  </si>
  <si>
    <t>0W001450500</t>
  </si>
  <si>
    <t>C&amp;K ﾚｲﾔｰﾄﾞ風ｸﾚﾘｯｸﾌﾟﾙｲｵｰﾊﾞｰ</t>
  </si>
  <si>
    <t>0WJ26112LA1C200</t>
  </si>
  <si>
    <t>0W001450600</t>
  </si>
  <si>
    <t>C&amp;K ﾀﾌﾀﾜｲﾄﾞﾊﾞﾚﾙﾊﾟﾝﾂ</t>
  </si>
  <si>
    <t>0W001454700</t>
  </si>
  <si>
    <t>ETRﾊﾞﾄｰﾈｯｸｶｯﾄﾌﾟﾙｵｰﾊﾞｰ</t>
  </si>
  <si>
    <t>0W001454800</t>
  </si>
  <si>
    <t>ETRｷｬﾐｿｰﾙﾆｯﾄｵｰﾙｲﾝﾜﾝ</t>
  </si>
  <si>
    <t>0W001454900</t>
  </si>
  <si>
    <t>ETRﾊﾞﾙｰﾝﾍﾑｺﾝﾋﾞﾌﾞﾙｿﾞﾝ</t>
  </si>
  <si>
    <t>0W001455000</t>
  </si>
  <si>
    <t>ETRｵﾌｼｮﾙﾀﾞｰﾌﾞﾗｳｽ</t>
  </si>
  <si>
    <t>0W001455100</t>
  </si>
  <si>
    <t>ETRｵｰﾌﾟﾝﾈｯｸｷｭﾌﾟﾗｼｬﾂ</t>
  </si>
  <si>
    <t>0W001455200</t>
  </si>
  <si>
    <t>ETRﾘﾗｸｼｰｷｭﾌﾟﾗﾊﾟﾝﾂ</t>
  </si>
  <si>
    <t>0W001455300</t>
  </si>
  <si>
    <t>ORSETTO RACCOLTOﾊﾞｯｸ</t>
  </si>
  <si>
    <t>0WP26211LJ0B900</t>
  </si>
  <si>
    <t>0W001455400</t>
  </si>
  <si>
    <t>ORSETTO ｽﾓｰﾙｳｫﾚｯﾄ</t>
  </si>
  <si>
    <t>0WP26211LK0A900</t>
  </si>
  <si>
    <t>0W001455500</t>
  </si>
  <si>
    <t>ORSETTO ｳｫﾚｯﾄ</t>
  </si>
  <si>
    <t>0W001455600</t>
  </si>
  <si>
    <t>LAOCOONTE Nasa ｻﾝﾀﾞﾙ</t>
  </si>
  <si>
    <t>0W001455700</t>
  </si>
  <si>
    <t>LAOCOONTE Lerida ｻﾝﾀﾞﾙ</t>
  </si>
  <si>
    <t>0W001455800</t>
  </si>
  <si>
    <t>0WP26211LK5A900</t>
  </si>
  <si>
    <t>0W001455900</t>
  </si>
  <si>
    <t>TICCAﾘﾈﾝｽｸｴｱﾋﾞｯｸｼｬﾂ</t>
  </si>
  <si>
    <t>0WP26211LA0A100</t>
  </si>
  <si>
    <t>0W001456000</t>
  </si>
  <si>
    <t>TICCAﾘﾈﾝ半袖ｼｬﾂ</t>
  </si>
  <si>
    <t>0W001456100</t>
  </si>
  <si>
    <t>TICCAﾘﾈﾝｷﾞｬｻﾞｰﾌﾞﾗｳｽ</t>
  </si>
  <si>
    <t>0WP26211LA0B100</t>
  </si>
  <si>
    <t>0W001456200</t>
  </si>
  <si>
    <t>TICCAﾘﾈﾝｷｬﾐｿｰﾙﾍﾞｽﾄ</t>
  </si>
  <si>
    <t>0WP26211LA4A100</t>
  </si>
  <si>
    <t>0W001456300</t>
  </si>
  <si>
    <t>TICCAﾘﾈﾝﾊﾞﾙｰﾝﾄﾞﾚｽ</t>
  </si>
  <si>
    <t>0WP26211LD0Z100</t>
  </si>
  <si>
    <t>0W001456400</t>
  </si>
  <si>
    <t>TICCAﾘﾈﾝﾜｲﾄﾞﾀｯｸﾊﾟﾝﾂ</t>
  </si>
  <si>
    <t>0WP26211LC0B100</t>
  </si>
  <si>
    <t>0W001456500</t>
  </si>
  <si>
    <t>TICCAﾘﾈﾝｶﾞｰﾒﾝﾄﾀﾞｲﾊﾟﾝﾂ</t>
  </si>
  <si>
    <t>0W001456600</t>
  </si>
  <si>
    <t>TICCAﾘﾈﾝｶｰｺﾞﾊﾟﾝﾂ</t>
  </si>
  <si>
    <t>0W001456700</t>
  </si>
  <si>
    <t>TICCAｴﾝﾌﾞﾛｲﾀﾞﾘｰｽｸｴｱTｼｬﾂ</t>
  </si>
  <si>
    <t>0W001456800</t>
  </si>
  <si>
    <t>TICCAｱﾃﾞｨｸﾃｨﾌﾞﾊﾟﾝﾂ</t>
  </si>
  <si>
    <t>0WP26211LC0Z200</t>
  </si>
  <si>
    <t>0W001456900</t>
  </si>
  <si>
    <t>TICCAｴﾝﾌﾞﾛｲﾀﾞﾘｰTｼｬﾂ</t>
  </si>
  <si>
    <t>0W001458200</t>
  </si>
  <si>
    <t>PROVOKE loose salopette</t>
  </si>
  <si>
    <t>0W001458300</t>
  </si>
  <si>
    <t>STATUS ANXIETY ｻﾝｸﾞﾗｽ</t>
  </si>
  <si>
    <t>0W001458400</t>
  </si>
  <si>
    <t>STATUS ANXIETY 柄 ｻﾝｸﾞﾗｽ</t>
  </si>
  <si>
    <t>0W001458500</t>
  </si>
  <si>
    <t>ROLLAS ｽｷﾆｰﾃﾞﾆﾑ</t>
  </si>
  <si>
    <t>0WP26122LC0C100</t>
  </si>
  <si>
    <t>0W001459900</t>
  </si>
  <si>
    <t>SAN 2WAYｼｱｰｽﾄﾗｲﾌﾟｼｬﾂ</t>
  </si>
  <si>
    <t>0W001460000</t>
  </si>
  <si>
    <t>SAN ｼｱｰﾃﾞﾆﾑﾋﾞｯｸﾞｶﾌｽﾄﾞﾙﾏﾝｼｬﾂ</t>
  </si>
  <si>
    <t>0WJ26121LA0A100</t>
  </si>
  <si>
    <t>0W001460200</t>
  </si>
  <si>
    <t>SAN ﾉｯﾁｶﾗｰﾄﾞﾙﾏﾝｼｬﾂ</t>
  </si>
  <si>
    <t>0W001460300</t>
  </si>
  <si>
    <t>MW ﾅｲﾛﾝﾊｰﾌﾊﾟﾝﾂ</t>
  </si>
  <si>
    <t>0WA26112LC0Z300</t>
  </si>
  <si>
    <t>0W001463000</t>
  </si>
  <si>
    <t>TK 大判　ﾁｪｰﾝ柄ｽｶｰﾌ</t>
  </si>
  <si>
    <t>0WJ26112LK3C100</t>
  </si>
  <si>
    <t>0W001463200</t>
  </si>
  <si>
    <t>TK 大判　雑貨柄ｽｶｰﾌ</t>
  </si>
  <si>
    <t>0WJ26112LK3A100</t>
  </si>
  <si>
    <t>0W001468800</t>
  </si>
  <si>
    <t>NDM　斜めﾀﾞﾌﾞﾙﾗｲﾝ入ﾚｰｽﾌﾞﾗｳｽ</t>
  </si>
  <si>
    <t>0W001481300</t>
  </si>
  <si>
    <t>KAU 裏毛ﾄﾞﾛｽﾄｼｮｰﾄﾍﾞｽﾄ</t>
  </si>
  <si>
    <t>0WA26112LA4A200</t>
  </si>
  <si>
    <t>0W001481600</t>
  </si>
  <si>
    <t>KAU 裏毛ﾄﾞﾛｽﾄﾛﾝｸﾞﾊﾟﾝﾂ</t>
  </si>
  <si>
    <t>0WA26112LC0B200</t>
  </si>
  <si>
    <t>0W001481700</t>
  </si>
  <si>
    <t>TF ﾚｰｽｽｷｯﾊﾟｰｱﾉﾗｯｸﾊﾟｰｶｰ</t>
  </si>
  <si>
    <t>0W001481800</t>
  </si>
  <si>
    <t>TF ﾑｼﾞｽｷｯﾊﾟｰｱﾉﾗｯｸﾊﾟｰｶｰ</t>
  </si>
  <si>
    <t>0W001484300</t>
  </si>
  <si>
    <t>SAN ｼｱｰﾒｯｼｭﾊｰﾌｽﾘｰﾌﾞｼﾞｬｹｯﾄ</t>
  </si>
  <si>
    <t>0WJ26121LE0A100</t>
  </si>
  <si>
    <t>0W001484400</t>
  </si>
  <si>
    <t>SAN ｼｱｰﾒｯｼｭﾌﾛﾝﾄｽﾘｯﾄﾊﾟﾝﾂ</t>
  </si>
  <si>
    <t>0WJ26121LC0Z100</t>
  </si>
  <si>
    <t>0W001484700</t>
  </si>
  <si>
    <t>OLG　ｱﾒｽﾘｼｮｰﾄﾍﾞｽﾄ</t>
  </si>
  <si>
    <t>0WJ26112LA4A300</t>
  </si>
  <si>
    <t>0W001484800</t>
  </si>
  <si>
    <t>BW Hellow Kitty</t>
  </si>
  <si>
    <t>0W001484900</t>
  </si>
  <si>
    <t>BW Black Hellow Kitty</t>
  </si>
  <si>
    <t>0W001486800</t>
  </si>
  <si>
    <t>JAL ｼﾁﾌﾞ袖ｸﾛｯﾌﾟﾄﾞｼﾞｬｹｯﾄ</t>
  </si>
  <si>
    <t>0WJ26112LE0A100</t>
  </si>
  <si>
    <t>0W001486900</t>
  </si>
  <si>
    <t>JAL　4ﾀｯｸﾎﾞﾘｭｰﾑﾊﾟﾝﾂ</t>
  </si>
  <si>
    <t>0WJ26122LC0B100</t>
  </si>
  <si>
    <t>0W001501800</t>
  </si>
  <si>
    <t>MV ｽﾄﾚｰﾄﾃﾞﾆﾑﾊﾟﾝﾂ</t>
  </si>
  <si>
    <t>0WJ26112LC0A100</t>
  </si>
  <si>
    <t>0W001504500</t>
  </si>
  <si>
    <t xml:space="preserve"> MV  Vｶｯﾄﾎﾟｲﾝﾃｯﾄﾞﾄｩﾊﾟﾝﾌﾟｽ</t>
  </si>
  <si>
    <t>0WJ26112LH0A900</t>
  </si>
  <si>
    <t>0W001504600</t>
  </si>
  <si>
    <t>C&amp;K　Vﾈｯｸﾀﾞﾝﾎﾞｰﾙﾌﾟﾙｵｰﾊﾞｰ</t>
  </si>
  <si>
    <t>0WJ26112LA1D100</t>
  </si>
  <si>
    <t>0W001511700</t>
  </si>
  <si>
    <t>0W001512400</t>
  </si>
  <si>
    <t>C&amp;K ﾘﾝｸﾞﾄﾞｯﾄｺﾝﾊﾟｸﾄｶｰﾃﾞ</t>
  </si>
  <si>
    <t>0WJ26112LA2A200</t>
  </si>
  <si>
    <t>0W001517300</t>
  </si>
  <si>
    <t>MW ﾎﾞﾘｭｰﾑ袖ﾏｳﾝﾃﾝﾊﾟｰｶｰ</t>
  </si>
  <si>
    <t>0WJ26112LE0B100</t>
  </si>
  <si>
    <t>0W001517400</t>
  </si>
  <si>
    <t>MW ﾜｲﾄﾞﾁﾉﾊﾟﾝﾂ</t>
  </si>
  <si>
    <t>0W001536600</t>
  </si>
  <si>
    <t>KAU ｼﾞｮｰｾﾞｯﾄｼﾞｬｰｼﾞ-2WayTﾌﾞﾗｳｽ</t>
  </si>
  <si>
    <t>0WA26112LA0B200</t>
  </si>
  <si>
    <t>0W001540600</t>
  </si>
  <si>
    <t>VANS Crosspath XC White</t>
  </si>
  <si>
    <t>0WP26211LH3A900</t>
  </si>
  <si>
    <t>0W001540700</t>
  </si>
  <si>
    <t>VANS Half Cab Decon</t>
  </si>
  <si>
    <t>0W001540800</t>
  </si>
  <si>
    <t>VANS Loafer 53 Black</t>
  </si>
  <si>
    <t>0WP26211LH4A900</t>
  </si>
  <si>
    <t>0W001540900</t>
  </si>
  <si>
    <t>VANS Loafer 53 Cocoa</t>
  </si>
  <si>
    <t>0W001541000</t>
  </si>
  <si>
    <t>VANS Old Skool 36 CUP</t>
  </si>
  <si>
    <t>0W001541100</t>
  </si>
  <si>
    <t>VANS Crosspath XC Grey</t>
  </si>
  <si>
    <t>0W001541200</t>
  </si>
  <si>
    <t>SPONGY SHEER POLO</t>
  </si>
  <si>
    <t>0WP26122L 300</t>
  </si>
  <si>
    <t>0W001541300</t>
  </si>
  <si>
    <t>TOPSTITCHED FRILL BOLERO</t>
  </si>
  <si>
    <t>0WP26122L 100</t>
  </si>
  <si>
    <t>0W001541400</t>
  </si>
  <si>
    <t>TOPSTITCHED FRILL PANTS</t>
  </si>
  <si>
    <t>0W001541500</t>
  </si>
  <si>
    <t>BACK OPEN LACE BODYSUIT</t>
  </si>
  <si>
    <t>0W001541600</t>
  </si>
  <si>
    <t>VOLUME TIERED ONEPIECE</t>
  </si>
  <si>
    <t>0W001541700</t>
  </si>
  <si>
    <t>HALF SLEEVE HUGE SHIRTS</t>
  </si>
  <si>
    <t>0WP26211L 100</t>
  </si>
  <si>
    <t>0W001541800</t>
  </si>
  <si>
    <t>CLANE TOKYO TOTE BAG</t>
  </si>
  <si>
    <t>0W001541900</t>
  </si>
  <si>
    <t>PANEL LINE SHIRT ONEPIECE</t>
  </si>
  <si>
    <t>0W001542000</t>
  </si>
  <si>
    <t>EMBROIDERY LACE BOX SHIRTS</t>
  </si>
  <si>
    <t>0W001542100</t>
  </si>
  <si>
    <t>EMBROIDERY LACE ALL IN ONE</t>
  </si>
  <si>
    <t>0W001542200</t>
  </si>
  <si>
    <t>BALLOON SLEEVE COMPACT TOPS</t>
  </si>
  <si>
    <t>0WP26211L 200</t>
  </si>
  <si>
    <t>0W001542300</t>
  </si>
  <si>
    <t>M4623C Matisse</t>
  </si>
  <si>
    <t>0WP26211L 900</t>
  </si>
  <si>
    <t>0W001542400</t>
  </si>
  <si>
    <t>パデッドステンカラーコート</t>
  </si>
  <si>
    <t>0W001542500</t>
  </si>
  <si>
    <t>WOOLファーベスト</t>
  </si>
  <si>
    <t>0W001542600</t>
  </si>
  <si>
    <t>テントトレンチコート</t>
  </si>
  <si>
    <t>0W001542700</t>
  </si>
  <si>
    <t>リバーシブルショートコート</t>
  </si>
  <si>
    <t>0W001542800</t>
  </si>
  <si>
    <t>miniテントトレンチコート</t>
  </si>
  <si>
    <t>0W001542900</t>
  </si>
  <si>
    <t>スタンドネックブルゾン</t>
  </si>
  <si>
    <t>0W001543000</t>
  </si>
  <si>
    <t>モッズコート</t>
  </si>
  <si>
    <t>0W001543600</t>
  </si>
  <si>
    <t>FUR BUCKET HAT</t>
  </si>
  <si>
    <t>0W001543700</t>
  </si>
  <si>
    <t>ADICOLOR CLASSIC BEANIE</t>
  </si>
  <si>
    <t>0W001543800</t>
  </si>
  <si>
    <t>SST CROPPED JACKET</t>
  </si>
  <si>
    <t>0W001543900</t>
  </si>
  <si>
    <t>CAMO PANTS</t>
  </si>
  <si>
    <t>0W001544000</t>
  </si>
  <si>
    <t>CORDUROY SST TRACKTOP</t>
  </si>
  <si>
    <t>0W001544400</t>
  </si>
  <si>
    <t>LEVIS LOOSE BOOT</t>
  </si>
  <si>
    <t>0WP26212LC0A200</t>
  </si>
  <si>
    <t>0W001544500</t>
  </si>
  <si>
    <t>LEVIS CINCH WIDE LEG</t>
  </si>
  <si>
    <t>0WP26212LC0A100</t>
  </si>
  <si>
    <t>0W001544600</t>
  </si>
  <si>
    <t>HANDBALL SPEZIAL W OSN60</t>
  </si>
  <si>
    <t>0W001544700</t>
  </si>
  <si>
    <t>GAZELLE INDOOR NKT64</t>
  </si>
  <si>
    <t>0W001544800</t>
  </si>
  <si>
    <t>HANDBALL SPEZIAL W OPX83</t>
  </si>
  <si>
    <t>0W001544900</t>
  </si>
  <si>
    <t>TOKYO W</t>
  </si>
  <si>
    <t>0W001545000</t>
  </si>
  <si>
    <t>GAZELLE INDOOR OSN41</t>
  </si>
  <si>
    <t>0W001545100</t>
  </si>
  <si>
    <t>フェードパイルフードポンチョ</t>
  </si>
  <si>
    <t>0W001545200</t>
  </si>
  <si>
    <t>フェードパイルショートパンツ /</t>
  </si>
  <si>
    <t>0W001545300</t>
  </si>
  <si>
    <t>ヘムギャザーオールインワン</t>
  </si>
  <si>
    <t>0W001545400</t>
  </si>
  <si>
    <t>フライスタンクトップ</t>
  </si>
  <si>
    <t>0WP26122L 200</t>
  </si>
  <si>
    <t>0W001545500</t>
  </si>
  <si>
    <t>フライスコンパクトTee</t>
  </si>
  <si>
    <t>0W001545600</t>
  </si>
  <si>
    <t>ピンタックシアーロンTee</t>
  </si>
  <si>
    <t>0W001545700</t>
  </si>
  <si>
    <t>フリルキャミベアワンピース</t>
  </si>
  <si>
    <t>0W001545800</t>
  </si>
  <si>
    <t>シアーニットフードカーディガン</t>
  </si>
  <si>
    <t>0WP26211L 300</t>
  </si>
  <si>
    <t>0W001545900</t>
  </si>
  <si>
    <t>エアリーコットンガーメントSK</t>
  </si>
  <si>
    <t>0W001546000</t>
  </si>
  <si>
    <t>コットンリネンカーブデニム</t>
  </si>
  <si>
    <t>0W001546100</t>
  </si>
  <si>
    <t>コットンドビーキャミ</t>
  </si>
  <si>
    <t>0W001546200</t>
  </si>
  <si>
    <t>コットンドビーギャザーパンツ</t>
  </si>
  <si>
    <t>0W001546300</t>
  </si>
  <si>
    <t>ガーメントダイソフトシアーSH</t>
  </si>
  <si>
    <t>0W001546400</t>
  </si>
  <si>
    <t>ガーメントダイソフトシアーPT</t>
  </si>
  <si>
    <t>0W001546500</t>
  </si>
  <si>
    <t>ボリュームスリーブ2wayトップス</t>
  </si>
  <si>
    <t>0W001546600</t>
  </si>
  <si>
    <t>ハイツイストニットキャミソール</t>
  </si>
  <si>
    <t>0W001546700</t>
  </si>
  <si>
    <t>プランジングネックAIO</t>
  </si>
  <si>
    <t>0W001546800</t>
  </si>
  <si>
    <t>ハーフスリーブカットCD</t>
  </si>
  <si>
    <t>0W001546900</t>
  </si>
  <si>
    <t>ピンタックワイドパンツ</t>
  </si>
  <si>
    <t>0W001547000</t>
  </si>
  <si>
    <t>スウェードミニバッグ</t>
  </si>
  <si>
    <t>0W001547500</t>
  </si>
  <si>
    <t>CLANE SPONGY SHEER POLO</t>
  </si>
  <si>
    <t>0WP26122LA1B300</t>
  </si>
  <si>
    <t>0W001547600</t>
  </si>
  <si>
    <t>CLANE TOPSTITCHED FRILL BOLERO</t>
  </si>
  <si>
    <t>0WP26122LA2A100</t>
  </si>
  <si>
    <t>0W001547700</t>
  </si>
  <si>
    <t>CLANE TOPSTITCHED FRILL PANTS</t>
  </si>
  <si>
    <t>0W001547800</t>
  </si>
  <si>
    <t>CLANE BACK OPEN LACE BODYSUIT</t>
  </si>
  <si>
    <t>0WP26122LA1D100</t>
  </si>
  <si>
    <t>0W001547900</t>
  </si>
  <si>
    <t>CLANE VOLUME TIERED ONEPIECE</t>
  </si>
  <si>
    <t>0WP26122LD0A100</t>
  </si>
  <si>
    <t>0W001548000</t>
  </si>
  <si>
    <t>CLANE HALF SLEEVE HUGE SHIRTS</t>
  </si>
  <si>
    <t>0W001548100</t>
  </si>
  <si>
    <t>0WP26211LJ0B100</t>
  </si>
  <si>
    <t>0W001548200</t>
  </si>
  <si>
    <t>CLANE LINE SHIRT ONEPIECE</t>
  </si>
  <si>
    <t>0WP26211LD0A100</t>
  </si>
  <si>
    <t>0W001548300</t>
  </si>
  <si>
    <t>CLANE EMBROIDERY LACE SHIRTS</t>
  </si>
  <si>
    <t>0W001548400</t>
  </si>
  <si>
    <t>CLANE EMBROIDERY LACE AIO</t>
  </si>
  <si>
    <t>0WP26211LD1A100</t>
  </si>
  <si>
    <t>0W001548500</t>
  </si>
  <si>
    <t>CLANE BALLOON SLEEVE TOPS</t>
  </si>
  <si>
    <t>0WP26211LA1D200</t>
  </si>
  <si>
    <t>0W001548600</t>
  </si>
  <si>
    <t>LEFIJE M4623C Matisse</t>
  </si>
  <si>
    <t>0W001548700</t>
  </si>
  <si>
    <t>TICCA パデッドステンカラーCT</t>
  </si>
  <si>
    <t>0WP26211LE0E100</t>
  </si>
  <si>
    <t>0W001548800</t>
  </si>
  <si>
    <t>TICCA WOOLファーベスト</t>
  </si>
  <si>
    <t>0WP26211LE1J100</t>
  </si>
  <si>
    <t>0W001548900</t>
  </si>
  <si>
    <t>TICCA テントトレンチコート</t>
  </si>
  <si>
    <t>0WP26211LE0D100</t>
  </si>
  <si>
    <t>0W001549000</t>
  </si>
  <si>
    <t>TICCA リバーシブルショートCT</t>
  </si>
  <si>
    <t>0WP26211LE0C100</t>
  </si>
  <si>
    <t>0W001549100</t>
  </si>
  <si>
    <t>TICCA miniテントトレンチコート</t>
  </si>
  <si>
    <t>0W001549200</t>
  </si>
  <si>
    <t>TICCA スタンドネックブルゾン</t>
  </si>
  <si>
    <t>0W001549300</t>
  </si>
  <si>
    <t>TICCA モッズコート</t>
  </si>
  <si>
    <t>0WP26211LE0G100</t>
  </si>
  <si>
    <t>0W001549400</t>
  </si>
  <si>
    <t>adidas FUR BUCKET HAT</t>
  </si>
  <si>
    <t>0WP26211LK2A100</t>
  </si>
  <si>
    <t>0W001549500</t>
  </si>
  <si>
    <t>adidas ADICOLOR CLASSIC BEANIE</t>
  </si>
  <si>
    <t>0WP26211LK2D200</t>
  </si>
  <si>
    <t>0W001549600</t>
  </si>
  <si>
    <t>adidas SST CROPPED JACKET</t>
  </si>
  <si>
    <t>0WP26211LE1C100</t>
  </si>
  <si>
    <t>0W001549700</t>
  </si>
  <si>
    <t>adidas CAMO PANTS</t>
  </si>
  <si>
    <t>0W001549800</t>
  </si>
  <si>
    <t>adidas CORDUROY SST TRACKTOP</t>
  </si>
  <si>
    <t>0WP26211LA1C100</t>
  </si>
  <si>
    <t>0W001550000</t>
  </si>
  <si>
    <t>adidas SPEZIAL W OSN60</t>
  </si>
  <si>
    <t>0W001550100</t>
  </si>
  <si>
    <t>adidas GAZELLE INDOOR NKT64</t>
  </si>
  <si>
    <t>0W001550200</t>
  </si>
  <si>
    <t>adidas SPEZIAL W OPX83</t>
  </si>
  <si>
    <t>0W001550300</t>
  </si>
  <si>
    <t>adidas TOKYO W</t>
  </si>
  <si>
    <t>0W001550400</t>
  </si>
  <si>
    <t>adidas GAZELLE INDOOR OSN41</t>
  </si>
  <si>
    <t>0W001550500</t>
  </si>
  <si>
    <t>ETR フェードパイルポンチョ</t>
  </si>
  <si>
    <t>0W001550600</t>
  </si>
  <si>
    <t>ETR フェードパイルショートPT</t>
  </si>
  <si>
    <t>0W001550700</t>
  </si>
  <si>
    <t>ETR ヘムギャザーオールインワン</t>
  </si>
  <si>
    <t>0W001550800</t>
  </si>
  <si>
    <t>ETR フライスタンクトップ</t>
  </si>
  <si>
    <t>0W001550900</t>
  </si>
  <si>
    <t>ETR フライスコンパクトTee</t>
  </si>
  <si>
    <t>0W001551000</t>
  </si>
  <si>
    <t>ETR ピンタックシアーロンTee</t>
  </si>
  <si>
    <t>0W001551100</t>
  </si>
  <si>
    <t>ETR フリルキャミベアワンピース</t>
  </si>
  <si>
    <t>0WP26211LD0D100</t>
  </si>
  <si>
    <t>0W001551200</t>
  </si>
  <si>
    <t>ETR シアーニットフードCD</t>
  </si>
  <si>
    <t>0WP26211LA2A300</t>
  </si>
  <si>
    <t>0W001551300</t>
  </si>
  <si>
    <t>ETR エアリーコットンSK</t>
  </si>
  <si>
    <t>0WP26211LC1A100</t>
  </si>
  <si>
    <t>0W001551400</t>
  </si>
  <si>
    <t>ETR コットンリネンカーブデニム</t>
  </si>
  <si>
    <t>0WP26211LC0A100</t>
  </si>
  <si>
    <t>0W001551500</t>
  </si>
  <si>
    <t>ETR コットンドビーキャミ</t>
  </si>
  <si>
    <t>0WP26211LA5A100</t>
  </si>
  <si>
    <t>0W001551600</t>
  </si>
  <si>
    <t>ETR コットンドビーギャザーPT</t>
  </si>
  <si>
    <t>0W001551700</t>
  </si>
  <si>
    <t>ETR ガーメントダイシアーSH</t>
  </si>
  <si>
    <t>0W001551800</t>
  </si>
  <si>
    <t>ETR ガーメントダイシアーPT</t>
  </si>
  <si>
    <t>0W001551900</t>
  </si>
  <si>
    <t>ETR ボリュームスリーブトップス</t>
  </si>
  <si>
    <t>0W001552000</t>
  </si>
  <si>
    <t>ETR ハイツイストニットキャミ</t>
  </si>
  <si>
    <t>0WP26211LA5A300</t>
  </si>
  <si>
    <t>0W001552100</t>
  </si>
  <si>
    <t>ETR プランジングネックAIO</t>
  </si>
  <si>
    <t>0W001552200</t>
  </si>
  <si>
    <t>ETR ハーフスリーブカットCD</t>
  </si>
  <si>
    <t>0WP26211LA2A200</t>
  </si>
  <si>
    <t>0W001552300</t>
  </si>
  <si>
    <t>ETR ピンタックワイドパンツ</t>
  </si>
  <si>
    <t>0W001552400</t>
  </si>
  <si>
    <t>ETR スウェードミニバッグ</t>
  </si>
  <si>
    <t>0WP26211LJ0C900</t>
  </si>
  <si>
    <t>0W001557000</t>
  </si>
  <si>
    <t>TICCAﾉｰﾗｲﾀﾞｰｽ</t>
  </si>
  <si>
    <t>0WP26211LE0A100</t>
  </si>
  <si>
    <t>0W001563700</t>
  </si>
  <si>
    <t>JAL ﾍﾞｰｼｯｸｼｬﾂ</t>
  </si>
  <si>
    <t>0W001566300</t>
  </si>
  <si>
    <t>MW ﾍﾟｰﾊﾟｰﾔｰﾝＶﾈｯｸｼｱｰﾌﾟﾙｵｰﾊﾞｰ</t>
  </si>
  <si>
    <t>0W001566400</t>
  </si>
  <si>
    <t>JAL ｻﾃﾝﾊﾞﾙｰﾝｷﾞｬｻﾞｰﾊﾟﾝﾂ</t>
  </si>
  <si>
    <t>0WJ26121LC0B100</t>
  </si>
  <si>
    <t>0W001567600</t>
  </si>
  <si>
    <t>NDM ｽﾀﾝﾄﾞﾈｯｸﾃｨｱｰﾄﾞﾌﾘﾙﾌﾞﾗｳｽ</t>
  </si>
  <si>
    <t>0W001567700</t>
  </si>
  <si>
    <t>TF ﾑｼﾞ深Vﾈｯｸﾀｯｸｼﾞｬﾝﾊﾟｰｽｶｰﾄ</t>
  </si>
  <si>
    <t>0WJ26112LD0E100</t>
  </si>
  <si>
    <t>0W001567800</t>
  </si>
  <si>
    <t>TF ｽﾄﾗｲﾌﾟ深Vﾈｯｸﾀｯｸｼﾞｬﾝﾊﾟｰｽｶｰﾄ</t>
  </si>
  <si>
    <t>0W001571900</t>
  </si>
  <si>
    <t>MW ﾌﾛﾝﾄZIPﾃﾞﾆﾑｻﾛﾍﾟｯﾄ</t>
  </si>
  <si>
    <t>0W001573000</t>
  </si>
  <si>
    <t>MW ﾜｲﾄﾞﾀｯｸ入りﾊﾟﾝﾂ</t>
  </si>
  <si>
    <t>0W001573300</t>
  </si>
  <si>
    <t>JAL ﾌﾘﾙｶﾗｰﾌﾞﾗｳｽ</t>
  </si>
  <si>
    <t>0W001577500</t>
  </si>
  <si>
    <t>ASP ｼｱｰﾀﾞﾌﾞﾙﾌﾞﾚｽﾄﾃｰﾗｰﾄﾞｼﾞｬｹｯﾄ</t>
  </si>
  <si>
    <t>0W001584200</t>
  </si>
  <si>
    <t>BP Alpha double-end JK</t>
  </si>
  <si>
    <t>0W001590100</t>
  </si>
  <si>
    <t>KAU 2Wayｽｸｴｱｰﾌﾟﾙｵｰﾊﾞｰ</t>
  </si>
  <si>
    <t>0W001590900</t>
  </si>
  <si>
    <t>KAU ﾚｲﾔｰﾄﾞﾛﾝｸﾞTｼｬﾂ</t>
  </si>
  <si>
    <t>0W001591000</t>
  </si>
  <si>
    <t>NDM ﾀﾌﾀﾀｯｸﾎﾞﾘｭｰﾑﾛﾝｸﾞｽｶｰﾄ</t>
  </si>
  <si>
    <t>0WJ26112LC1Z100</t>
  </si>
  <si>
    <t>0W001591100</t>
  </si>
  <si>
    <t>Mollini PERRY-MO ｻﾎﾞ</t>
  </si>
  <si>
    <t>0W001591200</t>
  </si>
  <si>
    <t>Mollini TIONEE ｻﾝﾀﾞﾙ</t>
  </si>
  <si>
    <t>0W001591300</t>
  </si>
  <si>
    <t>NDM  ﾑｼﾞﾚｲﾔｰﾄﾞﾛﾝｸﾞﾊﾟﾝﾂ</t>
  </si>
  <si>
    <t>0W001591400</t>
  </si>
  <si>
    <t>NDM ﾋﾟﾝｽﾄﾗｲﾌﾟﾚｲﾔｰﾄﾞﾛﾝｸﾞﾊﾟﾝﾂ</t>
  </si>
  <si>
    <t>0W001594200</t>
  </si>
  <si>
    <t>NDM ｼｱｰｼﾞｬｶﾞｰﾄﾞ開襟ﾊｰﾌｽﾘｰﾌﾞｼｬﾂ</t>
  </si>
  <si>
    <t>0WJ26122LA0A100</t>
  </si>
  <si>
    <t>0W001594300</t>
  </si>
  <si>
    <t>NDM ｼｱｰｼﾞｬｶﾞｰﾄﾞ2ﾀｯｸﾛﾝｸﾞﾊﾟﾝﾂ</t>
  </si>
  <si>
    <t>0WJ26122LC0Z100</t>
  </si>
  <si>
    <t>0W001596800</t>
  </si>
  <si>
    <t>KAU 前後2Wayｺﾝﾊﾟｸﾄﾌﾟﾙｵｰﾊﾞｰ</t>
  </si>
  <si>
    <t>0W001598400</t>
  </si>
  <si>
    <t>TF ﾚｰｽｻﾃﾝｱｼﾝﾒﾄﾘｰｷｬﾐｿｰﾙ</t>
  </si>
  <si>
    <t>0WJ26122LA5A100</t>
  </si>
  <si>
    <t>0W001610700</t>
  </si>
  <si>
    <t>UN3D. WAVE ASYMMETRY AIO</t>
  </si>
  <si>
    <t>0W001610800</t>
  </si>
  <si>
    <t>UN3D. DECONSTRUCTION SK</t>
  </si>
  <si>
    <t>0W001610900</t>
  </si>
  <si>
    <t>UN3D. MA-1 DOCKING DENIM SKIRT</t>
  </si>
  <si>
    <t>0W001611000</t>
  </si>
  <si>
    <t>UN3D.PATCHWORK JUMPER SK</t>
  </si>
  <si>
    <t>0WP26112LD0E100</t>
  </si>
  <si>
    <t>0W001611100</t>
  </si>
  <si>
    <t>UN3D.ROUND BOX COCOON TOP</t>
  </si>
  <si>
    <t>0WP26121LA0B100</t>
  </si>
  <si>
    <t>0W001611200</t>
  </si>
  <si>
    <t>UN3D. ROUND BOX COCOON PT</t>
  </si>
  <si>
    <t>0WP26121LC0B100</t>
  </si>
  <si>
    <t>0W001611300</t>
  </si>
  <si>
    <t>UN3D.MOUNTAIN PARKA  SK</t>
  </si>
  <si>
    <t>0WP26121LC1Z100</t>
  </si>
  <si>
    <t>0W001611400</t>
  </si>
  <si>
    <t>UN3D.SUN CUT GATHER BLOUSON</t>
  </si>
  <si>
    <t>0W001611500</t>
  </si>
  <si>
    <t>UN3D.SHEER DOCKING OP</t>
  </si>
  <si>
    <t>0W001611600</t>
  </si>
  <si>
    <t>UN3D.TRIANGLE TUCK AIO</t>
  </si>
  <si>
    <t>0W001611700</t>
  </si>
  <si>
    <t>UN3D.RUSH GUARD SH</t>
  </si>
  <si>
    <t>0W001611800</t>
  </si>
  <si>
    <t>UN3D.RUSH GUARD SHORT PT</t>
  </si>
  <si>
    <t>0WP26211LC0D100</t>
  </si>
  <si>
    <t>0W001611900</t>
  </si>
  <si>
    <t>UN3D.Dickies BIG PANTS AIO</t>
  </si>
  <si>
    <t>0W001612000</t>
  </si>
  <si>
    <t>UN3D.Dickies WIDE PANTS</t>
  </si>
  <si>
    <t>0W001613600</t>
  </si>
  <si>
    <t>NDM ｽﾄﾗｲﾌﾟ開襟ﾊｰﾌｽﾘｰﾌﾞｼｬﾂ</t>
  </si>
  <si>
    <t>0W001614100</t>
  </si>
  <si>
    <t>NDM ｽﾄﾗｲﾌﾟ2ﾀｯｸﾛﾝｸﾞﾊﾟﾝﾂ</t>
  </si>
  <si>
    <t>0W001614500</t>
  </si>
  <si>
    <t>NDM ぼかしﾌﾟﾘﾝﾄ開襟ﾊｰﾌｽﾘｰﾌﾞｼｬﾂ</t>
  </si>
  <si>
    <t>0W001614900</t>
  </si>
  <si>
    <t>NDM  ぼかしﾌﾟﾘﾝﾄﾞ2ﾀｯｸﾛﾝｸﾞﾊﾟﾝﾂ</t>
  </si>
  <si>
    <t>0W001615400</t>
  </si>
  <si>
    <t>MV ﾌﾟﾘｰﾂﾜｯｼｬｰｽｶｰﾄ</t>
  </si>
  <si>
    <t>0W001625700</t>
  </si>
  <si>
    <t>MV ﾍﾟｲｽﾞﾘｰ柄ﾌﾟﾘﾝﾄﾜｲﾄﾞﾊﾟﾝﾂ</t>
  </si>
  <si>
    <t>0W001627500</t>
  </si>
  <si>
    <t>AME ロールアップT</t>
  </si>
  <si>
    <t>0W001633600</t>
  </si>
  <si>
    <t>ASP ｷｭﾌﾟﾗﾌｨﾌﾞﾘﾙﾊﾞｲｱｽﾛﾝｸﾞｽｶｰﾄ</t>
  </si>
  <si>
    <t>0WA26112LC1Z100</t>
  </si>
  <si>
    <t>0W001645100</t>
  </si>
  <si>
    <t>NDM ｻﾃﾝ2ﾀｯｸﾛﾝｸﾞﾊﾟﾝﾂ</t>
  </si>
  <si>
    <t>0W001648200</t>
  </si>
  <si>
    <t>soierie pearl necklace</t>
  </si>
  <si>
    <t>0WC26112LL3A900</t>
  </si>
  <si>
    <t>0W001648300</t>
  </si>
  <si>
    <t>soierie Key tag necklace</t>
  </si>
  <si>
    <t>0W001648400</t>
  </si>
  <si>
    <t>0W001648500</t>
  </si>
  <si>
    <t>soierie Keyring earing</t>
  </si>
  <si>
    <t>0WC26112LL1A900</t>
  </si>
  <si>
    <t>0W001651400</t>
  </si>
  <si>
    <t>ROL EASTCOAST FLARE</t>
  </si>
  <si>
    <t>0W001651500</t>
  </si>
  <si>
    <t>ROL DENIM CHORE JACKET</t>
  </si>
  <si>
    <t>0WP26212LE0A100</t>
  </si>
  <si>
    <t>0W001651600</t>
  </si>
  <si>
    <t>ROL EASTCOAST FLARE CORD</t>
  </si>
  <si>
    <t>0W001651700</t>
  </si>
  <si>
    <t>ROL FRANKIE LOOSE</t>
  </si>
  <si>
    <t>0W001651800</t>
  </si>
  <si>
    <t>ROL RHYTHM MINI SKIRT</t>
  </si>
  <si>
    <t>0WP26212LC1B100</t>
  </si>
  <si>
    <t>0W001651900</t>
  </si>
  <si>
    <t>ROL 90S RELAXED MINI</t>
  </si>
  <si>
    <t>0W001652300</t>
  </si>
  <si>
    <t>HOL S/S MINI DRESS（TAPE）</t>
  </si>
  <si>
    <t>0W001652400</t>
  </si>
  <si>
    <t>HOL DAMAGE DENIMSUSPENDER PT</t>
  </si>
  <si>
    <t>0WP26112LC0A100</t>
  </si>
  <si>
    <t>0W001652500</t>
  </si>
  <si>
    <t>HOL DENIM SUSPENDER PANTS</t>
  </si>
  <si>
    <t>0W001652600</t>
  </si>
  <si>
    <t>HOL BELL-BOTTOM DENIM</t>
  </si>
  <si>
    <t>0W001652700</t>
  </si>
  <si>
    <t>HOL DAMAGE DENIM SKINNY FLARE</t>
  </si>
  <si>
    <t>0W001653800</t>
  </si>
  <si>
    <t>Mollini KANZI-MO</t>
  </si>
  <si>
    <t>0WP26212LH2A900</t>
  </si>
  <si>
    <t>0W001653900</t>
  </si>
  <si>
    <t>Mollini KREVER-MO</t>
  </si>
  <si>
    <t>0WP26212LH2B900</t>
  </si>
  <si>
    <t>0W001654000</t>
  </si>
  <si>
    <t>Mollini AEVIE-MO</t>
  </si>
  <si>
    <t>0WP26212LJ0C900</t>
  </si>
  <si>
    <t>0W001654100</t>
  </si>
  <si>
    <t>VENGDI Anni Pouch</t>
  </si>
  <si>
    <t>0WP26212LJ1A900</t>
  </si>
  <si>
    <t>0W001654200</t>
  </si>
  <si>
    <t>VENGDI Anni Pouch Mini</t>
  </si>
  <si>
    <t>0W001654900</t>
  </si>
  <si>
    <t>GB Rawhide Leather Skirt</t>
  </si>
  <si>
    <t>0WP26212LC1B900</t>
  </si>
  <si>
    <t>0W001655000</t>
  </si>
  <si>
    <t>GB Dual Season Heritage Trench</t>
  </si>
  <si>
    <t>0WP26212LE0D100</t>
  </si>
  <si>
    <t>0W001655100</t>
  </si>
  <si>
    <t>GB Logo Knee Socks Yellow</t>
  </si>
  <si>
    <t>0WP26212LK1B300</t>
  </si>
  <si>
    <t>0W001655200</t>
  </si>
  <si>
    <t>GB Logo Knee Socks Red</t>
  </si>
  <si>
    <t>0W001655300</t>
  </si>
  <si>
    <t>GB Layer Quilted Cardigan KB</t>
  </si>
  <si>
    <t>0WP26212LE0C300</t>
  </si>
  <si>
    <t>0W001655400</t>
  </si>
  <si>
    <t>GB Layer Quilted Cardigan NB</t>
  </si>
  <si>
    <t>0W001655500</t>
  </si>
  <si>
    <t>GB Quilted Varsity Jacket LB</t>
  </si>
  <si>
    <t>0WP26212LE0C100</t>
  </si>
  <si>
    <t>0W001655600</t>
  </si>
  <si>
    <t>GB Quilted Varsity Jacket BR</t>
  </si>
  <si>
    <t>0W001655700</t>
  </si>
  <si>
    <t>GB Loose Top Socks BK</t>
  </si>
  <si>
    <t>0W001655800</t>
  </si>
  <si>
    <t>GB Loose Top Socks CR</t>
  </si>
  <si>
    <t>0W001655900</t>
  </si>
  <si>
    <t>GB Reversible Vest KH</t>
  </si>
  <si>
    <t>0WP26212LE0J100</t>
  </si>
  <si>
    <t>0W001656000</t>
  </si>
  <si>
    <t>GB Reversible Vest NV</t>
  </si>
  <si>
    <t>0W001656100</t>
  </si>
  <si>
    <t>GB Grenade Duck Down GR</t>
  </si>
  <si>
    <t>0WP26212LE1C900</t>
  </si>
  <si>
    <t>0W001656200</t>
  </si>
  <si>
    <t>GB Grenade Duck Down LK</t>
  </si>
  <si>
    <t>0W001656300</t>
  </si>
  <si>
    <t>GB Teddy Wool Hoodie SB</t>
  </si>
  <si>
    <t>0WP26212LA1C300</t>
  </si>
  <si>
    <t>0W001656400</t>
  </si>
  <si>
    <t>GB Teddy Wool Hoodie NV</t>
  </si>
  <si>
    <t>0W001656500</t>
  </si>
  <si>
    <t>GB Teddy Wool Pants SB</t>
  </si>
  <si>
    <t>0WP26212LC0B300</t>
  </si>
  <si>
    <t>0W001656600</t>
  </si>
  <si>
    <t>GB Teddy Wool Pants NV</t>
  </si>
  <si>
    <t>0W001658800</t>
  </si>
  <si>
    <t>KAU 2WAY FANCTIONALﾀﾝｸ</t>
  </si>
  <si>
    <t>0WA26122LA1D200</t>
  </si>
  <si>
    <t>0W001658900</t>
  </si>
  <si>
    <t>KAU FANCTIONAL ｱﾒｽﾘﾀﾝｸ</t>
  </si>
  <si>
    <t>0W001659100</t>
  </si>
  <si>
    <t>HAV NILE LEATHER JACKET</t>
  </si>
  <si>
    <t>0WP26212LE0C900</t>
  </si>
  <si>
    <t>0W001659200</t>
  </si>
  <si>
    <t>HAV ASHBY FAUX FUR JACKET</t>
  </si>
  <si>
    <t>0W001662000</t>
  </si>
  <si>
    <t>TAION HIGH-NECK DOWN JKT</t>
  </si>
  <si>
    <t>0WP26221LE1C900</t>
  </si>
  <si>
    <t>0W001662100</t>
  </si>
  <si>
    <t>TAION HIGH-NECK SHORT DOWN JKT</t>
  </si>
  <si>
    <t>0W001662200</t>
  </si>
  <si>
    <t>TAION MOUNTAIN DOWN SHORTS</t>
  </si>
  <si>
    <t>0WP26212LC0D900</t>
  </si>
  <si>
    <t>0W001662300</t>
  </si>
  <si>
    <t>TAION MOUNTAIN DOWN PONCHO</t>
  </si>
  <si>
    <t>0WP26221LE1J900</t>
  </si>
  <si>
    <t>0W001662400</t>
  </si>
  <si>
    <t>TAION MOUNTAIN DOWN COAT</t>
  </si>
  <si>
    <t>0WP26221LE1Z900</t>
  </si>
  <si>
    <t>0W001662500</t>
  </si>
  <si>
    <t>TAION COLLARED DOWN COAT</t>
  </si>
  <si>
    <t>0W001662600</t>
  </si>
  <si>
    <t>TAION COLLARED CARDIGAN</t>
  </si>
  <si>
    <t>0WP26221LE0C900</t>
  </si>
  <si>
    <t>0W001662700</t>
  </si>
  <si>
    <t>TAION 100% CASHMERE KNIT PANTS</t>
  </si>
  <si>
    <t>0WP26221LC0Z300</t>
  </si>
  <si>
    <t>0W001662800</t>
  </si>
  <si>
    <t>TAION 100% CASHMERE HIGH-NECK</t>
  </si>
  <si>
    <t>0WP26212LA1B300</t>
  </si>
  <si>
    <t>0W001662900</t>
  </si>
  <si>
    <t>TAION MILITARY V NECK VEST</t>
  </si>
  <si>
    <t>0WP26212LE0J900</t>
  </si>
  <si>
    <t>0W001663000</t>
  </si>
  <si>
    <t>TAION CORDUROY×DOWN SCARF</t>
  </si>
  <si>
    <t>0WP26221LK3B900</t>
  </si>
  <si>
    <t>0W001663100</t>
  </si>
  <si>
    <t>TAION MOUNTAIN DOWN GLOVE</t>
  </si>
  <si>
    <t>0WP26221LK4A900</t>
  </si>
  <si>
    <t>0W001663200</t>
  </si>
  <si>
    <t>TAION MOUNTAIN DOWN BAG</t>
  </si>
  <si>
    <t>0WP26221LJ0E900</t>
  </si>
  <si>
    <t>0W001663300</t>
  </si>
  <si>
    <t>TAION MILITARY DOWN SCARF</t>
  </si>
  <si>
    <t>0W001663400</t>
  </si>
  <si>
    <t>TAION MILITARY DOWN×BOA CAP</t>
  </si>
  <si>
    <t>0WP26221LK2B900</t>
  </si>
  <si>
    <t>0W001663500</t>
  </si>
  <si>
    <t>TAION MILITARY DOWN BAG</t>
  </si>
  <si>
    <t>0WP26221LJ0A900</t>
  </si>
  <si>
    <t>0W001663600</t>
  </si>
  <si>
    <t>TAION MILITARY DOWN POUCH</t>
  </si>
  <si>
    <t>0W001663700</t>
  </si>
  <si>
    <t>TAION MILITARY KNIT CAP</t>
  </si>
  <si>
    <t>0WP26221LK2D300</t>
  </si>
  <si>
    <t>0W001663800</t>
  </si>
  <si>
    <t>TAION EB×TAION SKYLINER LIGHT</t>
  </si>
  <si>
    <t>0W001664000</t>
  </si>
  <si>
    <t>TAION EB×TAION BOA VEST</t>
  </si>
  <si>
    <t>0W001664100</t>
  </si>
  <si>
    <t>TAION BOLERO DOWN JKT</t>
  </si>
  <si>
    <t>0W001664200</t>
  </si>
  <si>
    <t>TAION BAL COLLAR BOLERO DOWN</t>
  </si>
  <si>
    <t>0W001664300</t>
  </si>
  <si>
    <t>TAION BAL COLLAR PIPE DOWN JKT</t>
  </si>
  <si>
    <t>0W001668600</t>
  </si>
  <si>
    <t>ACOC Way Hobo Bag</t>
  </si>
  <si>
    <t>0WR26212LJ0D100</t>
  </si>
  <si>
    <t>0W001668700</t>
  </si>
  <si>
    <t>ARCHIVE STANCE lace hoodie</t>
  </si>
  <si>
    <t>0WP26212LA0B100</t>
  </si>
  <si>
    <t>0W001668800</t>
  </si>
  <si>
    <t>ORSETTO OPACOﾄｰﾄﾊﾞｯｸ</t>
  </si>
  <si>
    <t>0WP26212LJ0B900</t>
  </si>
  <si>
    <t>0W001668900</t>
  </si>
  <si>
    <t>ORSETTO OPACOﾎﾞｽﾄﾝﾊﾞｯｸﾞ</t>
  </si>
  <si>
    <t>0W001669000</t>
  </si>
  <si>
    <t>LEFIJE M5342B RVS ﾍﾞﾙﾄ</t>
  </si>
  <si>
    <t>0WP26212LK5A900</t>
  </si>
  <si>
    <t>0W001669100</t>
  </si>
  <si>
    <t>LEFIJE M5319A Tresorﾍﾞﾙﾄ</t>
  </si>
  <si>
    <t>0W001670200</t>
  </si>
  <si>
    <t>TAION BOLERO DOWN VEST</t>
  </si>
  <si>
    <t>0W001672000</t>
  </si>
  <si>
    <t>KAU 7分袖ﾌﾟﾘﾝﾄﾌﾟﾙｵｰﾊﾞｰ</t>
  </si>
  <si>
    <t>0W001672100</t>
  </si>
  <si>
    <t>KAU relax半袖ﾌﾟﾙｵｰﾊﾞｰ</t>
  </si>
  <si>
    <t>0W001672200</t>
  </si>
  <si>
    <t>flower cotton flare skirt</t>
  </si>
  <si>
    <t>0W001672300</t>
  </si>
  <si>
    <t>ｻｲｻﾞﾙ麻　BAG</t>
  </si>
  <si>
    <t>0W001673500</t>
  </si>
  <si>
    <t>ASP ﾌﾗﾜｰﾌﾟﾘﾝﾄﾊﾟﾝﾂ</t>
  </si>
  <si>
    <t>0WA26122LC0B100</t>
  </si>
  <si>
    <t>0W001673600</t>
  </si>
  <si>
    <t>ASP ﾌﾗﾜｰﾌﾟﾘﾝﾄｷｬﾐｿｰﾙ</t>
  </si>
  <si>
    <t>0WA26122LA4A100</t>
  </si>
  <si>
    <t>0W001673700</t>
  </si>
  <si>
    <t>ASP ﾌﾗﾜｰﾌﾟﾘﾝﾄｷｬﾐﾜﾝﾋﾟｰｽ</t>
  </si>
  <si>
    <t>0WA26122LD0D100</t>
  </si>
  <si>
    <t>0W001676500</t>
  </si>
  <si>
    <t>SAN ﾊﾝﾄﾞBAG</t>
  </si>
  <si>
    <t>0WP26112LJ0C900</t>
  </si>
  <si>
    <t>0W001676600</t>
  </si>
  <si>
    <t>SAN ﾜﾝﾊﾝﾄﾞﾙBAG</t>
  </si>
  <si>
    <t>0W001676800</t>
  </si>
  <si>
    <t>SAN SatchelBAG</t>
  </si>
  <si>
    <t>0W001678800</t>
  </si>
  <si>
    <t>KAU ｱｼﾒﾀｯｸPO</t>
  </si>
  <si>
    <t>0W001678900</t>
  </si>
  <si>
    <t>LUC 異素材ﾀｯｸｶｯﾄｿｰ</t>
  </si>
  <si>
    <t>0WJ26122LA1D200</t>
  </si>
  <si>
    <t>0W001679000</t>
  </si>
  <si>
    <t>OLG ｽｸｴｱﾒｯｼｭﾎﾟﾛﾌﾟﾙｵｰﾊﾞｰ</t>
  </si>
  <si>
    <t>0WJ26122LA1B300</t>
  </si>
  <si>
    <t>0W001895400</t>
  </si>
  <si>
    <t>MW ﾎﾞｯｸｽｼｮｰﾄｼﾞｬｹｯﾄ</t>
  </si>
  <si>
    <t>0WA26122LE0A100</t>
  </si>
  <si>
    <t>0W001895500</t>
  </si>
  <si>
    <t>MW ﾘﾈﾝｿﾃﾞﾎﾞﾘｭｰﾑﾜﾝﾋﾟｰｽ</t>
  </si>
  <si>
    <t>0WA26122LD0A100</t>
  </si>
  <si>
    <t>0W001895600</t>
  </si>
  <si>
    <t>MW ｼﾞｬｶﾞｰﾄﾞﾀｷｼｰﾄﾞﾌﾞﾗｳｽ</t>
  </si>
  <si>
    <t>0WA26122LA0B100</t>
  </si>
  <si>
    <t>0W001895800</t>
  </si>
  <si>
    <t>MW ﾌｧﾑﾌｧﾀｰﾙｼﾈｼﾈﾌﾟﾘﾝﾄT</t>
  </si>
  <si>
    <t>0WA26122LA1A200</t>
  </si>
  <si>
    <t>0W001895900</t>
  </si>
  <si>
    <t>MWﾊﾟﾝｸﾊﾞﾝﾄﾞﾌﾟﾘﾝﾄBIGT</t>
  </si>
  <si>
    <t>0W001896400</t>
  </si>
  <si>
    <t>MWｽﾄﾗｲﾌﾟﾗﾝﾀﾞﾑﾗｯﾌﾙｽｶｰﾄ</t>
  </si>
  <si>
    <t>0WA26122LC1A100</t>
  </si>
  <si>
    <t>0W001896500</t>
  </si>
  <si>
    <t>JAL ｺｯﾄﾝｷﾞｬｻﾞｰﾌﾞﾗｳｽ</t>
  </si>
  <si>
    <t>0WJ26122LA0B100</t>
  </si>
  <si>
    <t>0W001896600</t>
  </si>
  <si>
    <t>MWﾗﾝﾀﾞﾑﾗｯﾌﾙｽｶｰﾄ</t>
  </si>
  <si>
    <t>0W001896700</t>
  </si>
  <si>
    <t>JAL ﾄﾞﾛｽﾄﾎﾞﾘｭｰﾑｽｶｰﾄ</t>
  </si>
  <si>
    <t>0WJ26122LC1Z100</t>
  </si>
  <si>
    <t>0W001897400</t>
  </si>
  <si>
    <t>JALｶﾗﾐｽﾄﾗｲﾌﾟﾋﾞｯｸﾞｶﾌｽｼｬﾂ</t>
  </si>
  <si>
    <t>0W001897500</t>
  </si>
  <si>
    <t>JALﾊﾞﾙｰﾝｽﾘｰﾌﾞﾌﾞﾗｳｽ</t>
  </si>
  <si>
    <t>0W001897600</t>
  </si>
  <si>
    <t>JALｼﾞｬｶﾞｰﾄﾞﾎﾞﾘｭｰﾑｽﾘｰﾌﾞﾌﾞﾗｳｽ</t>
  </si>
  <si>
    <t>0W001898000</t>
  </si>
  <si>
    <t>MWﾌﾚﾝﾁｼﾈﾏﾌﾟﾘﾝﾄT</t>
  </si>
  <si>
    <t>0W001898200</t>
  </si>
  <si>
    <t>MWﾎﾘﾃﾞｰｴｽｹｰﾌﾟﾌﾟﾘﾝﾄT</t>
  </si>
  <si>
    <t>0W001898300</t>
  </si>
  <si>
    <t>MWｸﾞﾗﾌﾃｨﾄﾞｯｸﾞﾊｸﾌﾟﾘﾝﾄT</t>
  </si>
  <si>
    <t>0W001898400</t>
  </si>
  <si>
    <t>OLG ﾐﾆﾏﾙｼｱｰｶｰﾃﾞ</t>
  </si>
  <si>
    <t>0WJ26122LA2A300</t>
  </si>
  <si>
    <t>0W001899100</t>
  </si>
  <si>
    <t>JAL ﾗﾝﾀﾞﾑﾌﾟﾘｰﾂｷｬﾐﾜﾝﾋﾟｰｽ</t>
  </si>
  <si>
    <t>0WJ26122LD0D100</t>
  </si>
  <si>
    <t>0W001899200</t>
  </si>
  <si>
    <t>KAU bandﾌﾟﾘﾝﾄﾉｰｽﾘｰﾌﾞT</t>
  </si>
  <si>
    <t>0W001899300</t>
  </si>
  <si>
    <t>KAU ｳｴｽﾀﾝhorseﾌﾟﾘﾝﾄT</t>
  </si>
  <si>
    <t>0W001899400</t>
  </si>
  <si>
    <t>KAUﾒｯｾｰｼﾞﾛｺﾞﾌﾟﾘﾝﾄT</t>
  </si>
  <si>
    <t>0W001899500</t>
  </si>
  <si>
    <t>ASP ﾘﾈﾝﾗｲｸﾛﾝｸﾞﾍﾞｽﾄ</t>
  </si>
  <si>
    <t>0W001899600</t>
  </si>
  <si>
    <t>ASP ﾘﾈﾝﾗｲｸｲｰｼﾞｰﾊﾟﾝﾂ</t>
  </si>
  <si>
    <t>0W001899700</t>
  </si>
  <si>
    <t>LUC ﾚｰｽ切り替えTｼｬﾂ</t>
  </si>
  <si>
    <t>0WJ26122LA1A100</t>
  </si>
  <si>
    <t>0W001900000</t>
  </si>
  <si>
    <t>JAL ﾄﾛﾐｾﾐﾌﾚｱﾊﾟﾝﾂ</t>
  </si>
  <si>
    <t>0W001900100</t>
  </si>
  <si>
    <t>MWﾘﾎﾞﾝｷｬﾐﾚｲﾔｰﾄﾞｶﾀﾊﾟｯﾄT</t>
  </si>
  <si>
    <t>0W001900400</t>
  </si>
  <si>
    <t>JALﾁﾉｳｴｽﾄﾍﾞﾙﾄﾊﾞｷﾞｰﾊﾟﾝﾂ</t>
  </si>
  <si>
    <t>0W001900500</t>
  </si>
  <si>
    <t>JALﾃｯｸｳｴｽﾄﾍﾞﾙﾄﾊﾞｷﾞｰﾊﾟﾝﾂ</t>
  </si>
  <si>
    <t>0W001900700</t>
  </si>
  <si>
    <t>ASP ﾒﾝｱｻｺﾝｼｮｰﾄﾊﾟﾝﾂｵｰﾙｲﾝﾜﾝ</t>
  </si>
  <si>
    <t>0WA26122LD1A100</t>
  </si>
  <si>
    <t>0W001900800</t>
  </si>
  <si>
    <t>JALﾅｲﾛﾝﾈｯｸｷﾞｬｻﾞｰﾄﾞﾛｽﾄﾌﾞﾙｿﾞﾝ</t>
  </si>
  <si>
    <t>0WJ26122LE0C 00</t>
  </si>
  <si>
    <t>0W001900900</t>
  </si>
  <si>
    <t>MV ﾄﾞﾛｽﾄｲｰｼﾞｰﾃﾞﾆﾑﾊﾟﾝﾂ</t>
  </si>
  <si>
    <t>0W001903300</t>
  </si>
  <si>
    <t>ASPﾌｨﾌﾞﾘﾙﾏｴｱｷｼｬﾂ</t>
  </si>
  <si>
    <t>0WA26122LA0A100</t>
  </si>
  <si>
    <t>0W001903500</t>
  </si>
  <si>
    <t>ASPﾌｨﾌﾞﾘﾙﾄﾞﾛｽﾄｽﾄﾚｰﾄﾊﾟﾝﾂ</t>
  </si>
  <si>
    <t>0W001904800</t>
  </si>
  <si>
    <t>MW 接触冷感ﾁｭﾆｯｸ</t>
  </si>
  <si>
    <t>0WA26122LA3A200</t>
  </si>
  <si>
    <t>0W001909000</t>
  </si>
  <si>
    <t>MW 接触冷感ｽｶｰﾄ</t>
  </si>
  <si>
    <t>0WA26122LC1A200</t>
  </si>
  <si>
    <t>0W001909800</t>
  </si>
  <si>
    <t>leinwande Mix Yarn Crochet/BK</t>
  </si>
  <si>
    <t>0WP26211LA1B300</t>
  </si>
  <si>
    <t>0W001909900</t>
  </si>
  <si>
    <t>leinwande Mix Yarn Crochet/WH</t>
  </si>
  <si>
    <t>0W001910000</t>
  </si>
  <si>
    <t>leinwande Crochet Vest/WH</t>
  </si>
  <si>
    <t>0W001910100</t>
  </si>
  <si>
    <t>leinwande Crochet Vest/Bk</t>
  </si>
  <si>
    <t>0W001910200</t>
  </si>
  <si>
    <t>leinwande Blueberry Top/WH</t>
  </si>
  <si>
    <t>0W001910400</t>
  </si>
  <si>
    <t>leinwande Blueberry Top/BK</t>
  </si>
  <si>
    <t>0W001910500</t>
  </si>
  <si>
    <t>leinwande Blueberry Top/BU</t>
  </si>
  <si>
    <t>0W001910600</t>
  </si>
  <si>
    <t>leinwande Pleats Tank/WH</t>
  </si>
  <si>
    <t>0WP26211LA5A200</t>
  </si>
  <si>
    <t>0W001910700</t>
  </si>
  <si>
    <t>leinwande Pleats Tank/BK</t>
  </si>
  <si>
    <t>0W001910800</t>
  </si>
  <si>
    <t>leinwande Pleats Tank/GY</t>
  </si>
  <si>
    <t>0W001910900</t>
  </si>
  <si>
    <t>leinwande Knitted Tee/IV</t>
  </si>
  <si>
    <t>0W001911000</t>
  </si>
  <si>
    <t>leinwande Knitted Tee/GY</t>
  </si>
  <si>
    <t>0W001911100</t>
  </si>
  <si>
    <t>leinwande Knitted Tee/BU</t>
  </si>
  <si>
    <t>0W001911200</t>
  </si>
  <si>
    <t>leinwande Knitted Tee/BW</t>
  </si>
  <si>
    <t>0W001914300</t>
  </si>
  <si>
    <t>PROVOKE 3Dflower vest</t>
  </si>
  <si>
    <t>0WP26212LA4A900</t>
  </si>
  <si>
    <t>0W001914400</t>
  </si>
  <si>
    <t>PROVOKE check big shirt</t>
  </si>
  <si>
    <t>0WP26212LA0A100</t>
  </si>
  <si>
    <t>0W001914500</t>
  </si>
  <si>
    <t>PROVOKE knit pants</t>
  </si>
  <si>
    <t>0WP26212LC0Z300</t>
  </si>
  <si>
    <t>0W001914600</t>
  </si>
  <si>
    <t>BLS 60s Broadcloth Shirts</t>
  </si>
  <si>
    <t>0W001914700</t>
  </si>
  <si>
    <t>BLS Loose Long Shirts</t>
  </si>
  <si>
    <t>0W001914800</t>
  </si>
  <si>
    <t>Miller 1P socks crew</t>
  </si>
  <si>
    <t>0WP26212LK1B900</t>
  </si>
  <si>
    <t>0W001914900</t>
  </si>
  <si>
    <t>Miller 3P socks crew</t>
  </si>
  <si>
    <t>0W001915000</t>
  </si>
  <si>
    <t>Drifter Glide Pack</t>
  </si>
  <si>
    <t>0WP26212LJ0D900</t>
  </si>
  <si>
    <t>0W001915100</t>
  </si>
  <si>
    <t>Drifter Pack Sacoche</t>
  </si>
  <si>
    <t>0WP26212LJ0E900</t>
  </si>
  <si>
    <t>0W001915200</t>
  </si>
  <si>
    <t>POLO ﾛｺﾞﾆｯﾄ帽</t>
  </si>
  <si>
    <t>0WP26221LK2D900</t>
  </si>
  <si>
    <t>0W001915300</t>
  </si>
  <si>
    <t>POLO ｶｰﾃﾞｨｶﾞﾝ</t>
  </si>
  <si>
    <t>0WP26212LA2A300</t>
  </si>
  <si>
    <t>0W001915400</t>
  </si>
  <si>
    <t>POLO ｺｰﾃﾞｨﾛｲｼｬﾂ</t>
  </si>
  <si>
    <t>0W001915500</t>
  </si>
  <si>
    <t>POLO ｶﾞｰﾒﾝﾄﾀﾞｲｼｬﾂ</t>
  </si>
  <si>
    <t>0W001915600</t>
  </si>
  <si>
    <t>POLO ｸﾗｯｼｯｸｷｬｯﾌﾟ</t>
  </si>
  <si>
    <t>0WP26212LK2B900</t>
  </si>
  <si>
    <t>0W001915700</t>
  </si>
  <si>
    <t>POLO ｷｬﾝﾄﾞﾙ</t>
  </si>
  <si>
    <t>0WP26212LN0A900</t>
  </si>
  <si>
    <t>0W001915800</t>
  </si>
  <si>
    <t>POLO ﾃﾞｨﾌｭｰｻﾞｰ</t>
  </si>
  <si>
    <t>0W001915900</t>
  </si>
  <si>
    <t>RUSSELL Reversible JK</t>
  </si>
  <si>
    <t>0W001916000</t>
  </si>
  <si>
    <t>RUSSELL Color Block JK</t>
  </si>
  <si>
    <t>0W001916100</t>
  </si>
  <si>
    <t>RUSSELL Color Block PT</t>
  </si>
  <si>
    <t>0WP26212LC0Z100</t>
  </si>
  <si>
    <t>0W001916200</t>
  </si>
  <si>
    <t>RUSSELL Srriped Knit CN</t>
  </si>
  <si>
    <t>0WP26212LA1B100</t>
  </si>
  <si>
    <t>0W001916300</t>
  </si>
  <si>
    <t>TICCAｼｬﾂﾁｭﾆｯｸﾌﾟﾙｵｰﾊﾞｰ</t>
  </si>
  <si>
    <t>0W001916400</t>
  </si>
  <si>
    <t>TICCAｳｰﾙﾊｳﾝﾄﾞﾄｩｰｽﾋﾟｰｺｰﾄ</t>
  </si>
  <si>
    <t>0WP26221LE1H100</t>
  </si>
  <si>
    <t>0W001916500</t>
  </si>
  <si>
    <t>TICCAﾃﾝﾄｺｰﾄ</t>
  </si>
  <si>
    <t>0WP26221LE1Z100</t>
  </si>
  <si>
    <t>0W001916600</t>
  </si>
  <si>
    <t>TICCAﾋﾟｰｺｰﾄ</t>
  </si>
  <si>
    <t>0W001916700</t>
  </si>
  <si>
    <t>TICCAｳｰﾙﾁｪｯｸﾋﾟｰｺｰﾄ</t>
  </si>
  <si>
    <t>0W001916800</t>
  </si>
  <si>
    <t>TICCAﾛﾝｸﾞﾃﾝﾄｺｰﾄ</t>
  </si>
  <si>
    <t>0W001919700</t>
  </si>
  <si>
    <t>KAU ｳｴｽﾄｷﾞｬｻﾞｰｱｼﾒﾜﾝﾋﾟｰｽ</t>
  </si>
  <si>
    <t>0WA26122LD0Z200</t>
  </si>
  <si>
    <t>0W001919900</t>
  </si>
  <si>
    <t>KAU　ｱｰﾄｸﾞﾗﾌｨｯｸTｼｬﾂ</t>
  </si>
  <si>
    <t>0WJ26122LA1A200</t>
  </si>
  <si>
    <t>0W001920000</t>
  </si>
  <si>
    <t>KAU ｱｰﾄｸﾞﾗﾌｨｯｸﾀﾝｸﾄｯﾌﾟ</t>
  </si>
  <si>
    <t>0W001920200</t>
  </si>
  <si>
    <t>KAU ｱｰﾄﾛｺﾞTｼｬﾂ</t>
  </si>
  <si>
    <t>0W001920400</t>
  </si>
  <si>
    <t>MW 接触冷感ﾊﾟﾝﾂ</t>
  </si>
  <si>
    <t>0WA26122LC0B200</t>
  </si>
  <si>
    <t>0W001920500</t>
  </si>
  <si>
    <t>ASP ｽﾄﾗｲﾌﾟｽｷｯﾊﾟｰｼｬﾂ</t>
  </si>
  <si>
    <t>0W001920600</t>
  </si>
  <si>
    <t>ASP ｽﾄﾗｲﾌﾟｽｷｯﾊﾟｰﾜﾝﾋﾟｰｽ</t>
  </si>
  <si>
    <t>0W001921200</t>
  </si>
  <si>
    <t>MW ﾍﾑﾗｲﾝﾊﾞﾙｰﾝｷｬﾐ</t>
  </si>
  <si>
    <t>0WA26122LA4A200</t>
  </si>
  <si>
    <t>0W001924500</t>
  </si>
  <si>
    <t>SAN ﾌﾘﾝｼﾞBAG</t>
  </si>
  <si>
    <t>0W001928800</t>
  </si>
  <si>
    <t>SAN ﾎﾞｽﾄﾝBAG</t>
  </si>
  <si>
    <t>0W001928900</t>
  </si>
  <si>
    <t>SAN ﾍﾞﾙﾄﾃﾞｻﾞｲﾝﾄｰﾄBAG</t>
  </si>
  <si>
    <t>0W001929000</t>
  </si>
  <si>
    <t>SAN ｽｳｪｰﾄﾞﾍﾞﾙﾄﾃﾞｻﾞｲﾝﾄｰﾄBAG</t>
  </si>
  <si>
    <t>0W001929100</t>
  </si>
  <si>
    <t>SAN HOODED MUFFLER</t>
  </si>
  <si>
    <t>0W001929200</t>
  </si>
  <si>
    <t>TAAKK DENIM BAG (MIDDLE)</t>
  </si>
  <si>
    <t>0WP26212LJ0Z100</t>
  </si>
  <si>
    <t>0W001929300</t>
  </si>
  <si>
    <t>TAAKK CABLE KNIT CARDIGAN</t>
  </si>
  <si>
    <t>0W001929400</t>
  </si>
  <si>
    <t>TAAKK CABLE KNIT</t>
  </si>
  <si>
    <t>0W001929500</t>
  </si>
  <si>
    <t>TAAKK DENIM BLOUSON</t>
  </si>
  <si>
    <t>0W001929600</t>
  </si>
  <si>
    <t>0W001933000</t>
  </si>
  <si>
    <t>KAUﾎｰｽﾊﾞﾝﾄﾞﾛｯｸﾊﾞｯｸﾞ</t>
  </si>
  <si>
    <t>0WJ26122LJ0B900</t>
  </si>
  <si>
    <t>0W001937100</t>
  </si>
  <si>
    <t>MW　ﾊﾞｯｸｵｰﾌﾟﾝｼｭﾘﾝｸﾌﾟﾙｵｰﾊﾞｰ</t>
  </si>
  <si>
    <t>0W001940100</t>
  </si>
  <si>
    <t>JAL ﾎﾟｺﾎﾟｺｼﾞｬｰｼ‐ﾞﾀｲﾄｽｶｰﾄ</t>
  </si>
  <si>
    <t>0W001940200</t>
  </si>
  <si>
    <t>JAL Vﾈｯｸｽﾄﾚｰﾄﾜﾝﾋﾟｰｽ</t>
  </si>
  <si>
    <t>0WJ26122LD0Z100</t>
  </si>
  <si>
    <t>0W001942700</t>
  </si>
  <si>
    <t>ASP ｼﾞｬｶﾞｰﾄﾞﾊﾞｯｸｶｯﾃｨﾝｸﾞｷｬﾐｿｰﾙ</t>
  </si>
  <si>
    <t>0WA26122LA5A100</t>
  </si>
  <si>
    <t>0W001942800</t>
  </si>
  <si>
    <t xml:space="preserve"> ASP ｼﾞｬｶﾞｰﾄﾞｲｰｼﾞｰﾊﾟﾝﾂ</t>
  </si>
  <si>
    <t>0W001955200</t>
  </si>
  <si>
    <t>ASPｻﾃﾝｽｶｰﾄﾗｲｸﾊﾟﾝﾂ</t>
  </si>
  <si>
    <t>0W001955300</t>
  </si>
  <si>
    <t>KAU ﾀｯｸｽｳｪｯﾄﾜｲﾄﾞﾊﾟﾝﾂ</t>
  </si>
  <si>
    <t>0W001959100</t>
  </si>
  <si>
    <t>KY ﾄﾞﾛｯﾌﾟｶｰﾌﾞﾊﾞﾝｸﾞﾙ</t>
  </si>
  <si>
    <t>0WJ26122LL4A900</t>
  </si>
  <si>
    <t>0W001959200</t>
  </si>
  <si>
    <t>KY ﾒﾀﾞﾙﾄﾞﾛｯﾌﾟﾋﾟｱｽ</t>
  </si>
  <si>
    <t>0WJ26122LL0A900</t>
  </si>
  <si>
    <t>0W001959300</t>
  </si>
  <si>
    <t>KY ﾂｲｽﾄﾓﾁｰﾌｺｰﾄﾞﾈｯｸﾚｽ</t>
  </si>
  <si>
    <t>0WJ26122LL3A900</t>
  </si>
  <si>
    <t>0W001960000</t>
  </si>
  <si>
    <t>JAL ﾀｯｸﾊﾞﾚﾙﾊﾟﾝﾂ</t>
  </si>
  <si>
    <t>0W001960100</t>
  </si>
  <si>
    <t>MW 裾ﾄﾞﾛｽﾄﾜｲﾄﾞﾃﾞﾆﾑﾞｼｬﾂ</t>
  </si>
  <si>
    <t>0W001960200</t>
  </si>
  <si>
    <t>MW 接触冷感Tｼｬﾂ</t>
  </si>
  <si>
    <t>0W001961900</t>
  </si>
  <si>
    <t>JALﾅｲﾛﾝｷﾞｬｻﾞｰﾏｳﾝﾃﾝﾌﾞﾙｿﾞﾝ</t>
  </si>
  <si>
    <t>0WJ26122LE0C100</t>
  </si>
  <si>
    <t>0W001962000</t>
  </si>
  <si>
    <t>ASP 線画ﾌﾟﾘﾝﾄｼｬﾂ</t>
  </si>
  <si>
    <t>0W001962100</t>
  </si>
  <si>
    <t>ASP 線画ﾌﾟﾘﾝﾄﾜｲﾄﾞﾊﾟﾝﾂ</t>
  </si>
  <si>
    <t>0W001962200</t>
  </si>
  <si>
    <t>JAL ｼｰｽﾙｰﾘﾈﾝｼﾞｬｹｯﾄ</t>
  </si>
  <si>
    <t>0W001962300</t>
  </si>
  <si>
    <t>MW ﾘﾈﾝﾗｲｸﾘﾗｯｸｽｵｰﾙｲﾝﾜﾝ</t>
  </si>
  <si>
    <t>0W001964300</t>
  </si>
  <si>
    <t>KAUｼｱｰﾜｯﾌﾙﾍﾝﾘｰﾈｯｸﾄｯﾌﾟｽ</t>
  </si>
  <si>
    <t>0WA26122LA1D 00</t>
  </si>
  <si>
    <t>0W001964400</t>
  </si>
  <si>
    <t>JALﾌｧﾝｼｰｽﾄﾗｲﾌﾟﾌﾞﾛｰﾄﾞｼｬﾂ</t>
  </si>
  <si>
    <t>0WJ26122LA0A 00</t>
  </si>
  <si>
    <t>0W001964500</t>
  </si>
  <si>
    <t>JALﾃｯｸﾌﾞﾛｰﾄﾞｶｼｭｸｰﾙｼｬﾂ</t>
  </si>
  <si>
    <t>0WP26122LA0A 00</t>
  </si>
  <si>
    <t>0W001964900</t>
  </si>
  <si>
    <t>KAUﾈｯｸｽﾗｯｼｭ2wayｶｯﾄﾄﾞﾚｽ</t>
  </si>
  <si>
    <t>0WA26122LD0B200</t>
  </si>
  <si>
    <t>0W001965000</t>
  </si>
  <si>
    <t>BP vinyl card wallet</t>
  </si>
  <si>
    <t>0WP26211LK0A100</t>
  </si>
  <si>
    <t>0W001965100</t>
  </si>
  <si>
    <t>BP vinyl mini wallet</t>
  </si>
  <si>
    <t>0W001965200</t>
  </si>
  <si>
    <t>BP riders cylinder bag</t>
  </si>
  <si>
    <t>0WP26211LJ0A100</t>
  </si>
  <si>
    <t>0W001965300</t>
  </si>
  <si>
    <t>BP wacoal cup in tank top</t>
  </si>
  <si>
    <t>0W001965400</t>
  </si>
  <si>
    <t>GS FLORIDA LIFE T</t>
  </si>
  <si>
    <t>0W001965500</t>
  </si>
  <si>
    <t>GS BALLERINA LIFE T</t>
  </si>
  <si>
    <t>0W001965600</t>
  </si>
  <si>
    <t>GS Fight Club T</t>
  </si>
  <si>
    <t>0W001965700</t>
  </si>
  <si>
    <t>GS Allien vs Predator T</t>
  </si>
  <si>
    <t>0W001965800</t>
  </si>
  <si>
    <t>GS Devil Wears Pradaﾐﾗﾝﾀﾞ</t>
  </si>
  <si>
    <t>0W001965900</t>
  </si>
  <si>
    <t>GS Devil Wears Pradaｱﾝﾃﾞｨ</t>
  </si>
  <si>
    <t>0W001966000</t>
  </si>
  <si>
    <t>GS NIRVANA BIG T</t>
  </si>
  <si>
    <t>0W001966100</t>
  </si>
  <si>
    <t>GS NYS T ﾈｲﾋﾞｰ</t>
  </si>
  <si>
    <t>0W001966200</t>
  </si>
  <si>
    <t>GS NYC T ﾚｯﾄﾞ</t>
  </si>
  <si>
    <t>0W001966300</t>
  </si>
  <si>
    <t>HOL DOUBLE KNEE  DENIM</t>
  </si>
  <si>
    <t>0W001966400</t>
  </si>
  <si>
    <t>HOL DOUBLE KNEE  DUCK</t>
  </si>
  <si>
    <t>0W001966500</t>
  </si>
  <si>
    <t>HOL SUPER FINE(LOOPHOLE)</t>
  </si>
  <si>
    <t>0W001966600</t>
  </si>
  <si>
    <t>HOL SUPER FINE T (SUZUME)</t>
  </si>
  <si>
    <t>0W001966700</t>
  </si>
  <si>
    <t>HOL ﾍﾞﾙBOTTOM DENIM (PKｽﾃｯﾁ)</t>
  </si>
  <si>
    <t>0W001966800</t>
  </si>
  <si>
    <t>HOL PACKABLE VEST</t>
  </si>
  <si>
    <t>0W001966900</t>
  </si>
  <si>
    <t>HOL RUFFLE RUFFLE L/S</t>
  </si>
  <si>
    <t>0W001967000</t>
  </si>
  <si>
    <t>HOL SAILOR COLLAR L/S</t>
  </si>
  <si>
    <t>0W001967100</t>
  </si>
  <si>
    <t>HOL PUFF SLEEVE DENIM JK</t>
  </si>
  <si>
    <t>0W001967200</t>
  </si>
  <si>
    <t>HOL ZIP-UP HOODIE</t>
  </si>
  <si>
    <t>0WP26212LA1C200</t>
  </si>
  <si>
    <t>0W001967300</t>
  </si>
  <si>
    <t>HOL SWEAT CREW-NECK</t>
  </si>
  <si>
    <t>0W001967400</t>
  </si>
  <si>
    <t>HOL SWEAT TUCK MINI SKIRT</t>
  </si>
  <si>
    <t>0W001967500</t>
  </si>
  <si>
    <t>HOL SWEAT PANTS</t>
  </si>
  <si>
    <t>0W001983300</t>
  </si>
  <si>
    <t>Soierie Frequency pinky ring</t>
  </si>
  <si>
    <t>0WP26212LL2A900</t>
  </si>
  <si>
    <t>0W001983400</t>
  </si>
  <si>
    <t>Soierie Raw edge cuff ring</t>
  </si>
  <si>
    <t>0W001983500</t>
  </si>
  <si>
    <t>Soierie Raw edge pinky ring</t>
  </si>
  <si>
    <t>0W001983600</t>
  </si>
  <si>
    <t>Soierie Chrome spike necklace</t>
  </si>
  <si>
    <t>0WP26212LL3A900</t>
  </si>
  <si>
    <t>0W001983700</t>
  </si>
  <si>
    <t>Soierie Frequency necklace</t>
  </si>
  <si>
    <t>0W001983800</t>
  </si>
  <si>
    <t>Soierie Chrome dead stock neck</t>
  </si>
  <si>
    <t>0W001983900</t>
  </si>
  <si>
    <t>Soierie Chrome pierce</t>
  </si>
  <si>
    <t>0WP26212LL0A900</t>
  </si>
  <si>
    <t>0W001984000</t>
  </si>
  <si>
    <t>Soierie Raw edge clip necklace</t>
  </si>
  <si>
    <t>0W001984100</t>
  </si>
  <si>
    <t>Soierie Raw edge clip bracelet</t>
  </si>
  <si>
    <t>0WP26212LL4A900</t>
  </si>
  <si>
    <t>0W001984500</t>
  </si>
  <si>
    <t>C&amp;K ﾚｰｽ半袖ﾄﾞﾛｽﾄﾌﾞﾗｳｽ</t>
  </si>
  <si>
    <t>0W001984800</t>
  </si>
  <si>
    <t>MW ﾈｯｸ＆ﾍﾑｷﾞｷﾞｬｻﾞｰｼﾞﾚ</t>
  </si>
  <si>
    <t>0W001985200</t>
  </si>
  <si>
    <t>LE JOLI PARISIEN</t>
  </si>
  <si>
    <t>0WP26212LA1A200</t>
  </si>
  <si>
    <t>0W001985300</t>
  </si>
  <si>
    <t>UNE FEMME EST FEMME-2</t>
  </si>
  <si>
    <t>0W001985400</t>
  </si>
  <si>
    <t>PARIS KENTUCKY/REG SWT</t>
  </si>
  <si>
    <t>0W001985500</t>
  </si>
  <si>
    <t>BONNE CHANCE/REG SWT</t>
  </si>
  <si>
    <t>0W001985600</t>
  </si>
  <si>
    <t>JLG-PIERROT LE FOU-1</t>
  </si>
  <si>
    <t>0W001985700</t>
  </si>
  <si>
    <t>JLG-PIERROT LE FOU-2</t>
  </si>
  <si>
    <t>0W001985800</t>
  </si>
  <si>
    <t>VOYAGE A PARIS/SHIRT DUNGARY</t>
  </si>
  <si>
    <t>0W001985900</t>
  </si>
  <si>
    <t>VOYAGE A PARIS/SHIRT STRIPE</t>
  </si>
  <si>
    <t>0W001988300</t>
  </si>
  <si>
    <t>JAL ﾎﾞﾘｭｰﾑﾗｯﾌﾙｶﾗｰﾌﾞﾗｳｽ</t>
  </si>
  <si>
    <t>0W002008300</t>
  </si>
  <si>
    <t>TR Leather Ruban Clip in Black</t>
  </si>
  <si>
    <t>0WP26122LL5A200</t>
  </si>
  <si>
    <t>0W002008400</t>
  </si>
  <si>
    <t>TR neige big clip</t>
  </si>
  <si>
    <t>0W002008500</t>
  </si>
  <si>
    <t>TR mesh ribbon clip</t>
  </si>
  <si>
    <t>0W002008600</t>
  </si>
  <si>
    <t>TR mesh ribbon chouchou</t>
  </si>
  <si>
    <t>0W002009600</t>
  </si>
  <si>
    <t>MW 異素材ﾄﾞｯｷﾝｸﾞTｼｬﾂ</t>
  </si>
  <si>
    <t>0WA26122LA1D100</t>
  </si>
  <si>
    <t>0W002024600</t>
  </si>
  <si>
    <t>MW 裾ﾚｰｽｱｼﾒ切替ﾌﾟﾙｵｰﾊﾞｰ</t>
  </si>
  <si>
    <t>0W002024700</t>
  </si>
  <si>
    <t>ASP 袖ｷﾞｬｻﾞｰﾌﾟﾙｵｰﾊﾞｰ</t>
  </si>
  <si>
    <t>0W002024800</t>
  </si>
  <si>
    <t>ASP ﾀｯｸﾜｲﾄﾞﾊﾟﾝﾂ</t>
  </si>
  <si>
    <t>0WA26211LC0B100</t>
  </si>
  <si>
    <t>0W002037300</t>
  </si>
  <si>
    <t>JAL 裾ﾎﾞﾘｭｰﾑﾌﾚｱﾌﾞﾗｳｽ</t>
  </si>
  <si>
    <t>0WJ26211LA0B100</t>
  </si>
  <si>
    <t>0W002043000</t>
  </si>
  <si>
    <t>KAUｶｯﾄｿｰﾙｰｽﾞｵｰﾙｲﾝﾜﾝ</t>
  </si>
  <si>
    <t>0WA26122LD1A 00</t>
  </si>
  <si>
    <t>0W002046200</t>
  </si>
  <si>
    <t>TICCAﾉｰｶﾗｰｼｬﾂ</t>
  </si>
  <si>
    <t>0W002046300</t>
  </si>
  <si>
    <t>TICCAｽｸｴｱﾋﾞｯｸﾞｼｬﾂ</t>
  </si>
  <si>
    <t>0W002046400</t>
  </si>
  <si>
    <t>TICCAﾚｰｽﾌﾚﾝﾁｼｬﾂ</t>
  </si>
  <si>
    <t>0W002046500</t>
  </si>
  <si>
    <t>TICCAﾌﾗﾜｰﾚｰｽﾜﾝﾋﾟｰｽ</t>
  </si>
  <si>
    <t>0WP26122LD0Z100</t>
  </si>
  <si>
    <t>0W002046600</t>
  </si>
  <si>
    <t>TICCAﾌﾗﾜｰﾚｰｽﾊﾟﾝﾂ</t>
  </si>
  <si>
    <t>0W002046700</t>
  </si>
  <si>
    <t>TICCAｺｯﾄﾝｼﾙｸﾌﾚﾝﾁｼｬﾂﾌﾞﾗｳｽ</t>
  </si>
  <si>
    <t>0W002046800</t>
  </si>
  <si>
    <t>TICCA2WAYﾌﾗﾜｰﾌﾟﾘﾝﾄﾋﾞｽﾁｪ</t>
  </si>
  <si>
    <t>0WP26122LA4A100</t>
  </si>
  <si>
    <t>0W002046900</t>
  </si>
  <si>
    <t>JAL 2WAYﾚｰｽｷﾞｬｻﾞｰﾌﾞﾗｳｽ</t>
  </si>
  <si>
    <t>0W002047000</t>
  </si>
  <si>
    <t>TICCAﾌﾗﾜｰﾌﾟﾘﾝﾄﾊﾟﾝﾂ</t>
  </si>
  <si>
    <t>0W002047100</t>
  </si>
  <si>
    <t>TICCAｺｯﾄﾝｼﾙｸｽｸｴｱﾋﾞｯｸﾞｼｬﾂ</t>
  </si>
  <si>
    <t>0W002047200</t>
  </si>
  <si>
    <t>0W002052800</t>
  </si>
  <si>
    <t>LUC ｼｰｽﾙｰｺｯﾄﾝﾊﾟｰｶｰﾌﾞﾙｿﾞﾝ</t>
  </si>
  <si>
    <t>0WJ26211LE0C100</t>
  </si>
  <si>
    <t>0W002055800</t>
  </si>
  <si>
    <t>JAL 裾ﾚｰｽﾜｲﾄﾞﾊﾟﾝﾂ</t>
  </si>
  <si>
    <t>0W002056000</t>
  </si>
  <si>
    <t>JAL Vﾈｯｸﾘﾗｯｸｽﾜﾝﾋﾟｰｽ</t>
  </si>
  <si>
    <t>0WJ26211LD0Z100</t>
  </si>
  <si>
    <t>0W002079800</t>
  </si>
  <si>
    <t>0W002086200</t>
  </si>
  <si>
    <t>Zer ﾗｲﾝｱｰｸﾘﾝｸﾞ</t>
  </si>
  <si>
    <t>0WJ26122LL2A900</t>
  </si>
  <si>
    <t>0W002086300</t>
  </si>
  <si>
    <t>Zer ｸﾘｱｰｱｰｸﾊﾞﾝｸﾞﾙ</t>
  </si>
  <si>
    <t>0W002086400</t>
  </si>
  <si>
    <t>Zer ﾀﾞﾌﾞﾙﾌｨﾝｶﾞｰﾘﾝｸﾞ</t>
  </si>
  <si>
    <t>0W002086500</t>
  </si>
  <si>
    <t>Zer ﾐﾆﾏﾙｶｰﾌﾞﾁｮｰｶｰ</t>
  </si>
  <si>
    <t>0W002086600</t>
  </si>
  <si>
    <t>Zer ｴﾝﾀﾝｸﾞﾙﾁｪｰﾝﾈｯｸﾚｽ</t>
  </si>
  <si>
    <t>0W002086700</t>
  </si>
  <si>
    <t>Zer ﾚｲﾔｰﾄﾞﾌﾞﾚｽｾｯﾄ</t>
  </si>
  <si>
    <t>0W002088100</t>
  </si>
  <si>
    <t>COV ﾜｲﾄﾞｽﾄﾚｰﾄﾃﾞﾆﾑ</t>
  </si>
  <si>
    <t>0WJ26211LC0A100</t>
  </si>
  <si>
    <t>0W002088300</t>
  </si>
  <si>
    <t>COV ｽﾄﾚｯﾁﾌﾚｱﾃﾞﾆﾑ</t>
  </si>
  <si>
    <t>0W002090200</t>
  </si>
  <si>
    <t>JALｽﾄﾗｲﾌﾟﾄﾞﾛｽﾄｷﾞｬｻﾞｰﾌﾞﾗｳｽ</t>
  </si>
  <si>
    <t>0W002090300</t>
  </si>
  <si>
    <t>JALｸﾚｰﾌﾟｼﾌｫﾝﾄﾞﾛｽﾄｷﾞｬｻﾞｰﾌﾞﾗｳｽ</t>
  </si>
  <si>
    <t>0W002090700</t>
  </si>
  <si>
    <t>JAL ﾗｯﾌﾙｷﾞｬｻﾞｰ2WAYﾌﾞﾗｳｽ</t>
  </si>
  <si>
    <t>0W002090800</t>
  </si>
  <si>
    <t>JAL ﾗｯﾌﾙｽﾄﾗｲﾌﾟ2WAYﾌﾞﾗｳｽ</t>
  </si>
  <si>
    <t>0W002091000</t>
  </si>
  <si>
    <t>JAL ｷﾞｬｻﾞｰﾗｯﾌｯﾙﾋﾞｽﾁｪ</t>
  </si>
  <si>
    <t>0WJ26211LA5A100</t>
  </si>
  <si>
    <t>0W002091100</t>
  </si>
  <si>
    <t>JAL2WAYﾌﾗﾜｰ刺繍ｽﾀｲｼﾞﾚ</t>
  </si>
  <si>
    <t>0WJ26211LA4A 00</t>
  </si>
  <si>
    <t>0W002091200</t>
  </si>
  <si>
    <t>MWﾜｯｼｬｰﾁｭｰﾙﾚｲﾔｰﾄﾞﾘﾎﾞﾝTｼｬﾂ</t>
  </si>
  <si>
    <t>0WA26211LA1A 00</t>
  </si>
  <si>
    <t>0W002091600</t>
  </si>
  <si>
    <t>JAL ﾘﾈﾝﾗｲｸﾚｰﾖﾝﾄﾞﾛｽﾄﾊﾟﾝﾂ</t>
  </si>
  <si>
    <t>0WJ26211LC0Z100</t>
  </si>
  <si>
    <t>0W002091700</t>
  </si>
  <si>
    <t>JAL ﾘﾈﾝﾗｲｸﾚｰﾖﾝｽｷｯﾊﾟｰｼｬﾂ</t>
  </si>
  <si>
    <t>0WJ26211LA0A100</t>
  </si>
  <si>
    <t>0W002091900</t>
  </si>
  <si>
    <t>ASPﾋﾞﾝﾃｰｼﾞﾗｲｸｽﾑｰｽｷﾞｬｻﾞｰﾌﾞﾗｳｽ</t>
  </si>
  <si>
    <t>0WA26211LA0B 00</t>
  </si>
  <si>
    <t>0W002092600</t>
  </si>
  <si>
    <t>JAL ﾌﾗﾜｰﾚｰｽｼﾞｬｹｯﾄ</t>
  </si>
  <si>
    <t>0WJ26122LE0A100</t>
  </si>
  <si>
    <t>0W002096800</t>
  </si>
  <si>
    <t>KAU ｺｶｺｰﾗｳﾞｨﾝﾃｰｼﾞﾌﾟﾘﾝﾄTｼｬﾂ</t>
  </si>
  <si>
    <t>0WJ26211LA1A200</t>
  </si>
  <si>
    <t>0W002096900</t>
  </si>
  <si>
    <t>KAU ｽﾌﾟﾗｲﾄｳﾞｨﾝﾃｰｼﾞﾌﾟﾘﾝﾝﾄTｼｬﾂ</t>
  </si>
  <si>
    <t>0W002097000</t>
  </si>
  <si>
    <t>KAU ｺｶｺｰﾗﾒｯｾｰｼﾞﾛﾝｸﾞｽﾘｰﾌﾞＴｼｬﾂ</t>
  </si>
  <si>
    <t>0W002097100</t>
  </si>
  <si>
    <t>KAU ｽﾌﾟﾗｲﾄﾛｺﾞﾛﾝｸﾞｽﾘｰﾌﾞTｼｬﾂ</t>
  </si>
  <si>
    <t>0W002097200</t>
  </si>
  <si>
    <t>KAU ｺｶｺｰﾗﾒｯｾｰｼﾞｽｳｪｯﾄﾊﾟﾝﾂ</t>
  </si>
  <si>
    <t>0W002097300</t>
  </si>
  <si>
    <t>KAU ｽﾌﾟﾗｲﾄﾛｺﾞｽｳｪｯﾄﾊﾟﾝﾂ</t>
  </si>
  <si>
    <t>0W002097400</t>
  </si>
  <si>
    <t>KAU ｺｶｺｰﾗﾛｺﾞCAP</t>
  </si>
  <si>
    <t>0WJ26211LK2B200</t>
  </si>
  <si>
    <t>0W002097500</t>
  </si>
  <si>
    <t>KAU ｺｶｺｰﾗﾛｺﾞﾐﾆﾊﾞｯｸﾞ</t>
  </si>
  <si>
    <t>0WJ26211LJ0E200</t>
  </si>
  <si>
    <t>0W002097600</t>
  </si>
  <si>
    <t>KAU ｽﾌﾟﾗｲﾄﾛｺﾞﾐﾆﾊﾞｯｸﾞ</t>
  </si>
  <si>
    <t>0W002097700</t>
  </si>
  <si>
    <t>KAU ｽﾌﾟﾗｲﾄﾛｺﾞCAP</t>
  </si>
  <si>
    <t>0W002097800</t>
  </si>
  <si>
    <t>KAU ｽﾌﾟﾗｲﾄﾛｺﾞｷｬﾝﾊﾞｽﾄｰﾄ</t>
  </si>
  <si>
    <t>0WJ26211LJ0B200</t>
  </si>
  <si>
    <t>0W002098700</t>
  </si>
  <si>
    <t>MWﾜｯｼｬｰﾁｭｰﾙﾚｲﾔｰﾄﾞＴｼｬﾂ</t>
  </si>
  <si>
    <t>1C41J0C0100</t>
  </si>
  <si>
    <t>ﾍﾞｽﾄﾄﾞｯｷﾝｸﾞﾌﾟﾙｵｰﾊﾞｰ</t>
  </si>
  <si>
    <t>01C24112JA1D100</t>
  </si>
  <si>
    <t>1C41J0L0100</t>
  </si>
  <si>
    <t>ﾗﾝﾀﾞﾑﾍﾑﾁｭｰﾙｽｶｰﾄ</t>
  </si>
  <si>
    <t>01C24112JC1Z100</t>
  </si>
  <si>
    <t>1C41J1C0100</t>
  </si>
  <si>
    <t>Flower ｸﾞﾗﾌｨｯｸﾛﾝT</t>
  </si>
  <si>
    <t>01C24112JA1A200</t>
  </si>
  <si>
    <t>1C41J1L0140</t>
  </si>
  <si>
    <t>ｳﾗｹ裾ﾌﾘﾙｽｶｰﾄ</t>
  </si>
  <si>
    <t>01C24112JC1Z200</t>
  </si>
  <si>
    <t>1C42J0L0100</t>
  </si>
  <si>
    <t>ﾌﾗﾜｰﾃｨｱｰﾄﾞﾃｯｸｽｶｰﾄ</t>
  </si>
  <si>
    <t>01C24122JC1Z100</t>
  </si>
  <si>
    <t>1C42J0L0200</t>
  </si>
  <si>
    <t>ﾐﾆﾌﾘﾙﾎﾞﾘｭｰﾑｽｶｰﾄ</t>
  </si>
  <si>
    <t>1C42J1C0100</t>
  </si>
  <si>
    <t>ICE CREAM! ｼｮｰﾄT</t>
  </si>
  <si>
    <t>01C24122JA1A200</t>
  </si>
  <si>
    <t>1C42J1C0200</t>
  </si>
  <si>
    <t>ﾊﾟｲﾋﾟﾝｸﾞﾌﾚｱｽﾘｰﾌﾞｶｯﾄｿｰ</t>
  </si>
  <si>
    <t>01C24122JA1D200</t>
  </si>
  <si>
    <t>1C42J1C0300</t>
  </si>
  <si>
    <t>ﾌﾘﾙｽﾘｰﾌﾞｶｯﾄｿｰ</t>
  </si>
  <si>
    <t>1C42J1C0400</t>
  </si>
  <si>
    <t>異素材ﾁｭﾆｯｸｶｯﾄｿｰ</t>
  </si>
  <si>
    <t>01C24122JA3A200</t>
  </si>
  <si>
    <t>1C42J1C0500</t>
  </si>
  <si>
    <t>ﾗﾝﾀﾞﾑﾘﾌﾞﾒﾛｰ半袖ﾌﾟﾙｵｰﾊﾞｰ</t>
  </si>
  <si>
    <t>1C43K0G0100</t>
  </si>
  <si>
    <t>ｱｼﾝﾒﾄﾘｰﾃｨｱｰﾄﾞﾁｭﾆｯｸ</t>
  </si>
  <si>
    <t>01C24212KA3A100</t>
  </si>
  <si>
    <t>1C43K0H0100</t>
  </si>
  <si>
    <t>ﾊﾟｲﾋﾟﾝｸﾞｼﾞｬﾝﾄﾞﾚ</t>
  </si>
  <si>
    <t>01C24212KD0E100</t>
  </si>
  <si>
    <t>1C43K0L0100</t>
  </si>
  <si>
    <t>ﾁｭｰﾙﾊﾞﾙｰﾝｽｶｰﾄ</t>
  </si>
  <si>
    <t>01C24212KC1Z100</t>
  </si>
  <si>
    <t>1C43K1C0100</t>
  </si>
  <si>
    <t>ﾊﾟｰﾙﾌﾟﾙｵｰﾊﾞｰ</t>
  </si>
  <si>
    <t>01C24212KA1C200</t>
  </si>
  <si>
    <t>1C43K1C0200</t>
  </si>
  <si>
    <t>01C24212KA1D200</t>
  </si>
  <si>
    <t>1D45L0H0140</t>
  </si>
  <si>
    <t>SET2点ﾚｰｽﾎﾞﾚﾛ+ｷｬﾐﾜﾝﾋﾟｰｽ</t>
  </si>
  <si>
    <t>01D24251LD0D100</t>
  </si>
  <si>
    <t>1D45L0H0240</t>
  </si>
  <si>
    <t>SET2点 ｼｱｰﾌﾞﾗｳｽ+ﾚｰｽｷｬﾐﾜﾝﾋﾟｰｽ</t>
  </si>
  <si>
    <t>1D45L0H0280</t>
  </si>
  <si>
    <t>01D24251LD0D110</t>
  </si>
  <si>
    <t>1D45L0H0340</t>
  </si>
  <si>
    <t>ｼｱｰﾄﾞｯﾄﾄﾞｯｷﾝｸﾞﾜﾝﾋﾟｰｽ</t>
  </si>
  <si>
    <t>01D24251LD0Z100</t>
  </si>
  <si>
    <t>1D45L0H0440</t>
  </si>
  <si>
    <t>総ﾚｰｽﾜﾝﾋﾟｰｽ</t>
  </si>
  <si>
    <t>1D45L0H0540</t>
  </si>
  <si>
    <t>SET2点ﾎﾞﾚﾛ+ｷｬﾐﾜﾝﾋﾟｰｽ</t>
  </si>
  <si>
    <t>1D45L0H0640</t>
  </si>
  <si>
    <t>SET2点 ｵｰｶﾞﾝｼﾞｰ刺繍+ﾌﾟﾘｰﾂﾜﾝﾋﾟｰ</t>
  </si>
  <si>
    <t>1D45L0H0680</t>
  </si>
  <si>
    <t>01D24251LD0Z110</t>
  </si>
  <si>
    <t>1D45L0H0700</t>
  </si>
  <si>
    <t>SET2点 ﾚｰｽﾌﾞﾗｳｽ付きﾅﾛｰﾜﾝﾋﾟｰｽ</t>
  </si>
  <si>
    <t>1D45L0H0780</t>
  </si>
  <si>
    <t>1D45L0H0800</t>
  </si>
  <si>
    <t>SET2点 ｼｰｽﾙｰﾌﾞﾗｳｽ付きｷｬﾐﾜﾝﾋﾟｰｽ</t>
  </si>
  <si>
    <t>1D45L0H0880</t>
  </si>
  <si>
    <t>1D45L0H0900</t>
  </si>
  <si>
    <t>SET2点ﾁｭｰﾙﾌﾞﾗｳｽ付きｷｬﾐﾜﾝﾋﾟｰｽ</t>
  </si>
  <si>
    <t>1D45L0H0980</t>
  </si>
  <si>
    <t>1D45L0H1000</t>
  </si>
  <si>
    <t>SET2点ﾁｭｰﾙｷｬﾐ付きﾄﾞｯｷﾝｸﾞﾜﾝﾋﾟｰｽ</t>
  </si>
  <si>
    <t>1D45L0H1080</t>
  </si>
  <si>
    <t>1F42L0A0150</t>
  </si>
  <si>
    <t>初音ﾐｸ 鏡音ﾘﾝ・ﾚﾝ ｾｰﾗｰﾌﾞﾗｳｽ</t>
  </si>
  <si>
    <t>01F24122LA0B100</t>
  </si>
  <si>
    <t>1F42U0A0150</t>
  </si>
  <si>
    <t>初音ﾐｸ 鏡音ﾘﾝ・ﾚﾝ ﾈｸﾀｲ付きｼｬﾂ</t>
  </si>
  <si>
    <t>01F24122GA0A100</t>
  </si>
  <si>
    <t>1F42U0J0150</t>
  </si>
  <si>
    <t>初音ﾐｸ 鏡音ﾘﾝ・ﾚﾝ ﾄｰﾄﾊﾞｯｸﾞ</t>
  </si>
  <si>
    <t>01F24122GJ0B100</t>
  </si>
  <si>
    <t>1F42U1C0150</t>
  </si>
  <si>
    <t>初音ﾐｸ 鏡音ﾘﾝ・ﾚﾝ ﾌﾟﾘﾝﾄTｼｬﾂ</t>
  </si>
  <si>
    <t>01F24122GA1A200</t>
  </si>
  <si>
    <t>1F42U1D0150</t>
  </si>
  <si>
    <t>呪術高専 校章刺繍ﾗｲﾀﾞｰｽﾊﾟｰｶｰ</t>
  </si>
  <si>
    <t>01F24122GA2A200</t>
  </si>
  <si>
    <t>1F42UZJ0150</t>
  </si>
  <si>
    <t>初音ﾐｸ 鏡音ﾘﾝ・ﾚﾝ ｱｸﾘﾙｽﾀﾝﾄﾞ</t>
  </si>
  <si>
    <t>01F24122GN9Z900</t>
  </si>
  <si>
    <t>1F42UZJ0250</t>
  </si>
  <si>
    <t>初音ﾐｸ ｱｸﾘﾙｽﾀﾝﾄﾞ</t>
  </si>
  <si>
    <t>1F42UZJ0350</t>
  </si>
  <si>
    <t>鏡音ﾘﾝ・ﾚﾝ ｱｸﾘﾙｽﾀﾝﾄﾞ</t>
  </si>
  <si>
    <t>1F42UZJ0450</t>
  </si>
  <si>
    <t>初音ﾐｸ 缶ﾊﾞｯｼﾞｾｯﾄ</t>
  </si>
  <si>
    <t>1F42UZJ0550</t>
  </si>
  <si>
    <t>鏡音ﾘﾝ 缶ﾊﾞｯｼﾞｾｯﾄ</t>
  </si>
  <si>
    <t>1F42UZJ0650</t>
  </si>
  <si>
    <t>鏡音ﾚﾝ 缶ﾊﾞｯｼﾞｾｯﾄ</t>
  </si>
  <si>
    <t>1F43L0J0150</t>
  </si>
  <si>
    <t>初音ﾐｸ 鏡音ﾘﾝ・ﾚﾝ 2way巾着ﾊﾞｯｸ</t>
  </si>
  <si>
    <t>01F24212LJ0Z100</t>
  </si>
  <si>
    <t>1F43LAM0250</t>
  </si>
  <si>
    <t>初音ﾐｸ 鏡音ﾘﾝ・ﾚﾝ ｾﾊﾟﾚｰﾄ浴衣</t>
  </si>
  <si>
    <t>01F24212LM0A900</t>
  </si>
  <si>
    <t>1F43U0A0150</t>
  </si>
  <si>
    <t>初音ﾐｸ 鏡音ﾘﾝ・ﾚﾝ 開襟ｼｬﾂ</t>
  </si>
  <si>
    <t>01F24212GA0A100</t>
  </si>
  <si>
    <t>1F43U0A0250</t>
  </si>
  <si>
    <t>初音ﾐｸ 鏡音ﾘﾝ・ﾚﾝ 開襟ﾋﾞｯｸﾞｼｬﾂ</t>
  </si>
  <si>
    <t>1F43U0J0250</t>
  </si>
  <si>
    <t>緑谷出久 ｲﾒｰｼﾞﾊﾞｯｸﾞ</t>
  </si>
  <si>
    <t>01F24212GJ0E100</t>
  </si>
  <si>
    <t>1F43UAM0150</t>
  </si>
  <si>
    <t>初音ﾐｸ 鏡音ﾘﾝ・ﾚﾝ 甚平</t>
  </si>
  <si>
    <t>01F24212GM0A900</t>
  </si>
  <si>
    <t>1F43UZJ0150</t>
  </si>
  <si>
    <t>初音ﾐｸ 鏡音ﾘﾝ・ﾚﾝ ﾏﾙﾁﾋﾟﾝｾｯﾄ</t>
  </si>
  <si>
    <t>01F24212GL9Z900</t>
  </si>
  <si>
    <t>1F43UZJ0250</t>
  </si>
  <si>
    <t>初音ﾐｸ 鏡音ﾘﾝ・ﾚﾝ ﾊﾞｯｸﾞﾁｬｰﾑ</t>
  </si>
  <si>
    <t>01F24212GL6A900</t>
  </si>
  <si>
    <t>1F43UZJ0350</t>
  </si>
  <si>
    <t>初音ﾐｸ ｱｸﾘﾙｽﾀﾝﾄﾞｾｯﾄ</t>
  </si>
  <si>
    <t>01F24212GN9Z900</t>
  </si>
  <si>
    <t>1F43UZJ0450</t>
  </si>
  <si>
    <t>鏡音ﾘﾝ ｱｸﾘﾙｽﾀﾝﾄﾞｾｯﾄ</t>
  </si>
  <si>
    <t>1F43UZJ0550</t>
  </si>
  <si>
    <t>鏡音ﾚﾝ ｱｸﾘﾙｽﾀﾝﾄﾞｾｯﾄ</t>
  </si>
  <si>
    <t>1F43UZJ0650</t>
  </si>
  <si>
    <t>1F43UZJ0750</t>
  </si>
  <si>
    <t>1F43UZJ0850</t>
  </si>
  <si>
    <t>1F44K1H0250</t>
  </si>
  <si>
    <t>ｱｰﾆｬｲﾒｰｼﾞ ﾜﾝﾋﾟｰｽｾｯﾄ</t>
  </si>
  <si>
    <t>01F24221KD0Z200</t>
  </si>
  <si>
    <t>1F44K2D0150</t>
  </si>
  <si>
    <t>ﾎﾞﾝﾄﾞｲﾒｰｼﾞ ﾆｯﾄｶｰﾃﾞｨｶﾞﾝ</t>
  </si>
  <si>
    <t>01F24221KA2A300</t>
  </si>
  <si>
    <t>1F44K2D0250</t>
  </si>
  <si>
    <t>ｲｰﾃﾞﾝ校制服ｲﾒｰｼﾞ ﾆｯﾄｶｰﾃﾞｨｶﾞﾝ</t>
  </si>
  <si>
    <t>1F44L0H0150</t>
  </si>
  <si>
    <t>いばら姫ｲﾒｰｼﾞ ﾜﾝﾋﾟｰｽｾｯﾄ</t>
  </si>
  <si>
    <t>01F24221LD0Z100</t>
  </si>
  <si>
    <t>1F44L0L0100</t>
  </si>
  <si>
    <t>すきな丈ｼﾌｫﾝﾌﾟﾘｰﾂｽｶｰﾄ</t>
  </si>
  <si>
    <t>01F24221LC1C100</t>
  </si>
  <si>
    <t>1F44L1H0150</t>
  </si>
  <si>
    <t>01F24221LD0Z200</t>
  </si>
  <si>
    <t>1F44L2C0100</t>
  </si>
  <si>
    <t>ﾊﾟｰﾙ&amp;ﾋﾞｼﾞｭｰﾊｲﾈｯｸﾌﾟﾙｵｰﾊﾞｰ</t>
  </si>
  <si>
    <t>01F24221LA1B300</t>
  </si>
  <si>
    <t>1F44L2C0250</t>
  </si>
  <si>
    <t>麗日お茶子 ｲﾒｰｼﾞ ﾆｯﾄﾌﾟﾙｵｰﾊﾞｰ</t>
  </si>
  <si>
    <t>1F44L2C0350</t>
  </si>
  <si>
    <t>飯田天哉 ｲﾒｰｼﾞ ﾆｯﾄﾌﾟﾙｵｰﾊﾞｰ</t>
  </si>
  <si>
    <t>1F44L2G0150</t>
  </si>
  <si>
    <t>ﾖﾙｲﾒｰｼﾞ ﾆｯﾄﾁｭﾆｯｸ</t>
  </si>
  <si>
    <t>01F24221LA3A300</t>
  </si>
  <si>
    <t>1F44L2Y0150</t>
  </si>
  <si>
    <t>轟焦凍 ｲﾒｰｼﾞ ﾆｯﾄﾌﾞﾙｿﾞﾝ</t>
  </si>
  <si>
    <t>01F24221LE0Z300</t>
  </si>
  <si>
    <t>1F44LHJ0150</t>
  </si>
  <si>
    <t>麗日お茶子 ｲﾒｰｼﾞ ﾍｱｸﾘｯﾌﾟｾｯﾄ</t>
  </si>
  <si>
    <t>01F24221LL5A900</t>
  </si>
  <si>
    <t>1F44U0A0150</t>
  </si>
  <si>
    <t>ﾛｲﾄﾞｲﾒｰｼﾞ ﾈｸﾀｲ付きｼｬﾂ</t>
  </si>
  <si>
    <t>01F24221GA0A100</t>
  </si>
  <si>
    <t>1F44U0F0150</t>
  </si>
  <si>
    <t>緑谷出久 ｲﾒｰｼﾞ ﾊﾟﾝﾂ</t>
  </si>
  <si>
    <t>01F24221GC0Z100</t>
  </si>
  <si>
    <t>1F44U0F0250</t>
  </si>
  <si>
    <t>爆豪勝己 ｲﾒｰｼﾞ ﾊﾟﾝﾂ</t>
  </si>
  <si>
    <t>1F44U0F0350</t>
  </si>
  <si>
    <t>轟焦凍 ｲﾒｰｼﾞ ﾊﾟﾝﾂ</t>
  </si>
  <si>
    <t>1F44U0J0150</t>
  </si>
  <si>
    <t>ｱｰﾆｬｲﾒｰｼﾞ ﾋﾟｰﾅｯﾂｼｮﾙﾀﾞｰﾊﾞｯｸﾞ</t>
  </si>
  <si>
    <t>01F24221GJ0A100</t>
  </si>
  <si>
    <t>1F44U0J0250</t>
  </si>
  <si>
    <t>ﾎﾞﾝﾄﾞｲﾒｰｼﾞ ﾄｰﾄﾊﾞｯｸﾞ</t>
  </si>
  <si>
    <t>01F24221GJ0B100</t>
  </si>
  <si>
    <t>1F44U0Y0150</t>
  </si>
  <si>
    <t>緑谷出久 ｲﾒｰｼﾞ ﾌﾞﾙｿﾞﾝ</t>
  </si>
  <si>
    <t>01F24221GE0Z100</t>
  </si>
  <si>
    <t>1F44U0Y0250</t>
  </si>
  <si>
    <t>爆豪勝己 ｲﾒｰｼﾞ ﾌﾞﾙｿﾞﾝ</t>
  </si>
  <si>
    <t>1F44U2D0150</t>
  </si>
  <si>
    <t>1F44U2D0250</t>
  </si>
  <si>
    <t>1F44U7J0150</t>
  </si>
  <si>
    <t>爆豪勝己 ｲﾒｰｼﾞ ｽﾇｰﾄﾞ</t>
  </si>
  <si>
    <t>01F24221GK3B200</t>
  </si>
  <si>
    <t>1F44U7J0250</t>
  </si>
  <si>
    <t>飯田天哉 ｲﾒｰｼﾞ ｽﾇｰﾄﾞ</t>
  </si>
  <si>
    <t>1F44UCJ0150</t>
  </si>
  <si>
    <t>ﾖﾙｲﾒｰｼﾞ ｲﾔﾘﾝｸﾞ</t>
  </si>
  <si>
    <t>01F24221GL1A900</t>
  </si>
  <si>
    <t>1H41L0A0100</t>
  </si>
  <si>
    <t>ﾉｰｶﾗｰﾌﾛﾝﾄﾀｯｸﾌﾞﾗｳｽ</t>
  </si>
  <si>
    <t>01H24112LA0B100</t>
  </si>
  <si>
    <t>1H41L0A0180</t>
  </si>
  <si>
    <t>01H24112LA0B110</t>
  </si>
  <si>
    <t>1H41L0A0200</t>
  </si>
  <si>
    <t>ｼｬｰﾘﾝｸﾞﾌﾞﾗｳｽ</t>
  </si>
  <si>
    <t>1H41L0A0280</t>
  </si>
  <si>
    <t>1H41L0A0300</t>
  </si>
  <si>
    <t>2wayﾌﾘﾙﾌﾞﾗｳｽ</t>
  </si>
  <si>
    <t>1H41L0A0380</t>
  </si>
  <si>
    <t>1H41L0L0100</t>
  </si>
  <si>
    <t>01H24112LC1A100</t>
  </si>
  <si>
    <t>1H41L0L0180</t>
  </si>
  <si>
    <t>01H24112LC1A110</t>
  </si>
  <si>
    <t>1H41L0Y0100</t>
  </si>
  <si>
    <t>01H24112LE0D100</t>
  </si>
  <si>
    <t>1H41L0Y0180</t>
  </si>
  <si>
    <t>01H24112LE0D110</t>
  </si>
  <si>
    <t>1H41L2D0100</t>
  </si>
  <si>
    <t>UVｶｯﾄ加工 ﾍﾞｰｼｯｸｶｰﾃﾞｨｶﾞﾝ</t>
  </si>
  <si>
    <t>01H24112LA2A300</t>
  </si>
  <si>
    <t>1H42L0A0230</t>
  </si>
  <si>
    <t>2wayﾌﾘﾙ7分袖ﾌﾞﾗｳｽ</t>
  </si>
  <si>
    <t>01H24121LA0B100</t>
  </si>
  <si>
    <t>1H42L0A0280</t>
  </si>
  <si>
    <t>01H24122LA0B110</t>
  </si>
  <si>
    <t>1H42L0C0130</t>
  </si>
  <si>
    <t>ﾗｯﾌﾙ7分袖ﾌﾞﾗｳｽ</t>
  </si>
  <si>
    <t>1H42L0C0180</t>
  </si>
  <si>
    <t>1H42L0F0140</t>
  </si>
  <si>
    <t>01H24122LC0Z100</t>
  </si>
  <si>
    <t>1H42L1C0100</t>
  </si>
  <si>
    <t>01H24122LA1D200</t>
  </si>
  <si>
    <t>1H42L1C0200</t>
  </si>
  <si>
    <t>1H42L2D0140</t>
  </si>
  <si>
    <t>ｼｱｰｸﾙｰｶｰﾃﾞｨｶﾞﾝ</t>
  </si>
  <si>
    <t>01H24122LA2A300</t>
  </si>
  <si>
    <t>1H43L0A0140</t>
  </si>
  <si>
    <t>ﾌﾘﾙﾋﾟﾝﾀｯｸﾌﾞﾗｳｽ</t>
  </si>
  <si>
    <t>01H24212LA0B100</t>
  </si>
  <si>
    <t>1H43L0A0180</t>
  </si>
  <si>
    <t>01H24212LA0B110</t>
  </si>
  <si>
    <t>1H43L0A0240</t>
  </si>
  <si>
    <t>ﾌﾛﾝﾄﾀｯｸﾌﾞﾗｳｽ</t>
  </si>
  <si>
    <t>1H43L0A0280</t>
  </si>
  <si>
    <t>1H43L0F0140</t>
  </si>
  <si>
    <t>01H24212LC0Z100</t>
  </si>
  <si>
    <t>1H43L0L0100</t>
  </si>
  <si>
    <t>すきな丈T/Rﾌﾟﾘｰﾂｽｶｰﾄ</t>
  </si>
  <si>
    <t>01H24212LC1C100</t>
  </si>
  <si>
    <t>1H44L0F0100</t>
  </si>
  <si>
    <t>1H52L1C0140</t>
  </si>
  <si>
    <t>01H25122LA1D200</t>
  </si>
  <si>
    <t>1H52L1C0200</t>
  </si>
  <si>
    <t>ｷﾞｬｻﾞｰﾌﾘﾙｽﾘｰﾌﾞｶｯﾄｿｰ</t>
  </si>
  <si>
    <t>1H52L1C0210</t>
  </si>
  <si>
    <t>01H25122LA1D210</t>
  </si>
  <si>
    <t>1H52L1C0240</t>
  </si>
  <si>
    <t>1J41L0J0100</t>
  </si>
  <si>
    <t>別注GREGORY/ﾁﾝﾁｼｮﾙﾀﾞｰﾊﾞｯｸﾞ+ﾎﾟｰ</t>
  </si>
  <si>
    <t>01J24112LJ0A100</t>
  </si>
  <si>
    <t>1J41L0J0200</t>
  </si>
  <si>
    <t>別注GREGORY/ﾃｨｰﾆｰﾃｰﾙﾒｲﾄ</t>
  </si>
  <si>
    <t>01J24112LJ0E100</t>
  </si>
  <si>
    <t>1J41L0J0300</t>
  </si>
  <si>
    <t>別注GREGORY/ｸｲｯｸﾎﾟｹｯﾄM</t>
  </si>
  <si>
    <t>01J24112LJ0Z100</t>
  </si>
  <si>
    <t>1J41L0J0400</t>
  </si>
  <si>
    <t>別注GREGORY/ﾗﾌｨﾝｼｮﾙﾀﾞｰ</t>
  </si>
  <si>
    <t>1J41L0J0540</t>
  </si>
  <si>
    <t>Lee×e.m.a.e RIDERS TOTE</t>
  </si>
  <si>
    <t>01J24112LJ0B100</t>
  </si>
  <si>
    <t>1J41L1C0130</t>
  </si>
  <si>
    <t>miffy/earth hoodie collection</t>
  </si>
  <si>
    <t>01J24111LA1C200</t>
  </si>
  <si>
    <t>1J41L1C0230</t>
  </si>
  <si>
    <t>miffy/earth sweat collection</t>
  </si>
  <si>
    <t>1J41L1C0440</t>
  </si>
  <si>
    <t>Lee×e.m.a.e BORDER L/S TEE</t>
  </si>
  <si>
    <t>01J24112LA1A200</t>
  </si>
  <si>
    <t>1J41L1C0540</t>
  </si>
  <si>
    <t>Lee×e.m.a.e BULLDOG PRINT TEE</t>
  </si>
  <si>
    <t>1J41L1C0640</t>
  </si>
  <si>
    <t>Lee×e.m.a.e LOGO H/S TEE</t>
  </si>
  <si>
    <t>1J42L1C0140</t>
  </si>
  <si>
    <t>miffy/earth ｲﾁｺﾞcollection</t>
  </si>
  <si>
    <t>01J24122LA1A200</t>
  </si>
  <si>
    <t>1J43L1C0140</t>
  </si>
  <si>
    <t>miffy/earth Tshirt collection</t>
  </si>
  <si>
    <t>01J24212LA1A200</t>
  </si>
  <si>
    <t>1J44L0L0100</t>
  </si>
  <si>
    <t>Lee×e.m.a.eﾃﾞﾆﾑﾐﾆｽｶｰﾄ</t>
  </si>
  <si>
    <t>01J24221LC1Z100</t>
  </si>
  <si>
    <t>1J44L1C0100</t>
  </si>
  <si>
    <t>Lee×e.m.a.eｼｮｰﾄ丈ﾊﾟｰｶｰ</t>
  </si>
  <si>
    <t>1J44L1C0200</t>
  </si>
  <si>
    <t>1J44L1C0300</t>
  </si>
  <si>
    <t>1J44L1C0400</t>
  </si>
  <si>
    <t>1J44L1D0100</t>
  </si>
  <si>
    <t>1J45L6K0190</t>
  </si>
  <si>
    <t>CONVERSE×earth ALL☆STAR HI</t>
  </si>
  <si>
    <t>01J24251LH3A900</t>
  </si>
  <si>
    <t>1K41L0A0100</t>
  </si>
  <si>
    <t>ﾌﾗﾜｰｼﾞｬｶﾞｰﾄﾞｼｬﾂ</t>
  </si>
  <si>
    <t>01K24112LA0A100</t>
  </si>
  <si>
    <t>1K41L0A0200</t>
  </si>
  <si>
    <t>ｸﾛｯﾌﾟﾄﾞﾎﾟｹｯﾄﾎﾟｲﾝﾄｼｬﾂ</t>
  </si>
  <si>
    <t>1K41L0A0280</t>
  </si>
  <si>
    <t>01K24112LA0A110</t>
  </si>
  <si>
    <t>1K41L0A0300</t>
  </si>
  <si>
    <t>ﾊﾞｯｸﾃﾞｻﾞｲﾝｼｬﾂ</t>
  </si>
  <si>
    <t>1K41L0A0400</t>
  </si>
  <si>
    <t>ｼﾞｬｶﾞｰﾄﾞｼｬﾂ</t>
  </si>
  <si>
    <t>1K41L0A0500</t>
  </si>
  <si>
    <t>2wayｵｰﾊﾞｰｼｬﾂ</t>
  </si>
  <si>
    <t>1K41L0A0600</t>
  </si>
  <si>
    <t>ｷﾞｬｻﾞｰｽﾘｰﾌﾞｼｬﾂ</t>
  </si>
  <si>
    <t>1K41L0A0700</t>
  </si>
  <si>
    <t>ｼｱｰﾊﾟｲﾋﾟﾝｸﾞｼｬﾂ</t>
  </si>
  <si>
    <t>1K41L0A0780</t>
  </si>
  <si>
    <t>1K41L0A0900</t>
  </si>
  <si>
    <t>1K41L0A1000</t>
  </si>
  <si>
    <t>ﾄﾞﾛｽﾄﾍﾑｼｮｰﾄｼｬﾂ</t>
  </si>
  <si>
    <t>1K41L0C0100</t>
  </si>
  <si>
    <t>ﾂｲｰﾄﾞｷｬﾐﾁｭﾆｯｸ</t>
  </si>
  <si>
    <t>01K24112LA3A100</t>
  </si>
  <si>
    <t>1K41L0C0180</t>
  </si>
  <si>
    <t>01K24112LA3A110</t>
  </si>
  <si>
    <t>1K41L0F0100</t>
  </si>
  <si>
    <t>ﾚｰｽﾗｲﾝﾊﾟﾝﾂ</t>
  </si>
  <si>
    <t>01K24112LC0B100</t>
  </si>
  <si>
    <t>1K41L0F0180</t>
  </si>
  <si>
    <t>01K24112LC0B110</t>
  </si>
  <si>
    <t>1K41L0G0100</t>
  </si>
  <si>
    <t>ﾄﾞﾛｽﾄﾁｭﾆｯｸﾌﾞﾗｳｽ</t>
  </si>
  <si>
    <t>1K41L0G0180</t>
  </si>
  <si>
    <t>1K41L0G0200</t>
  </si>
  <si>
    <t>ﾘﾎﾞﾝﾎﾟｲﾝﾄｼｬﾂﾁｭﾆｯｸ</t>
  </si>
  <si>
    <t>1K41L0G0300</t>
  </si>
  <si>
    <t>ﾊﾞｯｸﾎﾞﾀﾝﾁｭﾆｯｸ</t>
  </si>
  <si>
    <t>1K41L0G0400</t>
  </si>
  <si>
    <t>SET2点ﾆｯﾄﾋﾞｽﾁｪ+ﾉｰｶﾗｰｼｬﾂ</t>
  </si>
  <si>
    <t>1K41L0G0480</t>
  </si>
  <si>
    <t>1K41L0G0500</t>
  </si>
  <si>
    <t>SET2点ﾆｯﾄﾍﾞｽﾄ+ｼｬﾂ</t>
  </si>
  <si>
    <t>1K41L0H0200</t>
  </si>
  <si>
    <t>ﾄﾞﾛｽﾄｷｬﾐﾜﾝﾋﾟｰｽ</t>
  </si>
  <si>
    <t>01K24112LD0D100</t>
  </si>
  <si>
    <t>1K41L0H0300</t>
  </si>
  <si>
    <t>ｽﾃｯﾁｼﾞｬﾝﾄﾞﾚ</t>
  </si>
  <si>
    <t>1K41L0H0400</t>
  </si>
  <si>
    <t>なみなみ柄ｷｬﾐﾜﾝﾋﾟｰｽ</t>
  </si>
  <si>
    <t>01K24112LD0Z100</t>
  </si>
  <si>
    <t>1K41L0H0480</t>
  </si>
  <si>
    <t>01K24112LD0Z110</t>
  </si>
  <si>
    <t>1K41L0H0500</t>
  </si>
  <si>
    <t>ｲﾚｷﾞｭﾗｰﾍﾑｼｬﾂﾜﾝﾋﾟｰｽ</t>
  </si>
  <si>
    <t>01K24112LD0A100</t>
  </si>
  <si>
    <t>1K41L0H0580</t>
  </si>
  <si>
    <t>01K24112LD0A110</t>
  </si>
  <si>
    <t>1K41L0H0600</t>
  </si>
  <si>
    <t>ｼﾞｬｶﾞｰﾄﾞ切替ﾜﾝﾋﾟｰｽ</t>
  </si>
  <si>
    <t>1K41L0H0680</t>
  </si>
  <si>
    <t>1K41L0L0100</t>
  </si>
  <si>
    <t>ｱｼﾒｷﾞｬｻﾞｰﾍﾑｽｶｰﾄ</t>
  </si>
  <si>
    <t>01K24112LC1Z100</t>
  </si>
  <si>
    <t>1K41L0L0180</t>
  </si>
  <si>
    <t>01K24112LC1Z110</t>
  </si>
  <si>
    <t>1K41L0L0200</t>
  </si>
  <si>
    <t>ﾄﾞﾛｽﾄﾃｯｸｽｶｰﾄ</t>
  </si>
  <si>
    <t>1K41L0L0280</t>
  </si>
  <si>
    <t>1K41L0L0300</t>
  </si>
  <si>
    <t>1K41L1C0100</t>
  </si>
  <si>
    <t>01K24112LA1A200</t>
  </si>
  <si>
    <t>1K41L1C0400</t>
  </si>
  <si>
    <t>袖ｼｱｰﾌﾟﾙｵｰﾊﾞｰ</t>
  </si>
  <si>
    <t>01K24112LA1D200</t>
  </si>
  <si>
    <t>1K41L1C0500</t>
  </si>
  <si>
    <t>うねうねﾌﾟﾙｵｰﾊﾞｰ</t>
  </si>
  <si>
    <t>1K41L1D0100</t>
  </si>
  <si>
    <t>UVｶｯﾄ加工ﾊﾟｰｶｰ</t>
  </si>
  <si>
    <t>01K24112LA1C200</t>
  </si>
  <si>
    <t>1K41L1G0100</t>
  </si>
  <si>
    <t>SET2点ｶｯﾄﾌﾟﾙｵｰﾊﾞｰ+ｼｬﾂﾄﾞｯｷﾝｸﾞﾀﾝ</t>
  </si>
  <si>
    <t>01K24112LA3A200</t>
  </si>
  <si>
    <t>1K41L1G0200</t>
  </si>
  <si>
    <t>ﾌﾟﾘｰﾂﾍﾑﾄﾞｯｷﾝｸﾞﾁｭﾆｯｸ</t>
  </si>
  <si>
    <t>1K41L1L0200</t>
  </si>
  <si>
    <t>ふくれｼﾞｬｶﾞｰﾄﾞﾅﾛｰｽｶｰﾄ</t>
  </si>
  <si>
    <t>01K24112LC1B200</t>
  </si>
  <si>
    <t>1K41L1L0300</t>
  </si>
  <si>
    <t>ﾌﾘﾋﾗｼﾞｬｶﾞｰﾄﾞﾅﾛｰｽｶｰﾄ</t>
  </si>
  <si>
    <t>1K41L1L0380</t>
  </si>
  <si>
    <t>ﾌﾘﾌﾘｼﾞｬｶﾞｰﾄﾞﾅﾛｰｽｶｰﾄ</t>
  </si>
  <si>
    <t>01K24112LC1B210</t>
  </si>
  <si>
    <t>1K41L2C0100</t>
  </si>
  <si>
    <t>ﾋﾞｯｸﾞｶﾗｰﾆｯﾄﾌﾟﾙｵｰﾊﾞｰ</t>
  </si>
  <si>
    <t>01K24112LA1B300</t>
  </si>
  <si>
    <t>1K41L2C0200</t>
  </si>
  <si>
    <t>ｽﾊﾟﾝｺｰﾙｼｮｰﾄゆるﾆｯﾄ</t>
  </si>
  <si>
    <t>1K41L2D0100</t>
  </si>
  <si>
    <t>01K24112LA2A300</t>
  </si>
  <si>
    <t>1K41L2D0200</t>
  </si>
  <si>
    <t>ふさふさｼｮｰﾄｶｰﾃﾞｨｶﾞﾝ</t>
  </si>
  <si>
    <t>1K41L2D0280</t>
  </si>
  <si>
    <t>01K24112LA2A310</t>
  </si>
  <si>
    <t>1K41L2D0300</t>
  </si>
  <si>
    <t>ﾏﾙﾁwayﾍﾟﾌﾟﾗﾑﾆｯﾄｶｰﾃﾞｨｶﾞﾝ</t>
  </si>
  <si>
    <t>1K41L2D0380</t>
  </si>
  <si>
    <t>1K42L0A0140</t>
  </si>
  <si>
    <t>01K24122LA0B100</t>
  </si>
  <si>
    <t>1K42L0A0200</t>
  </si>
  <si>
    <t>ﾜｲﾄﾞｽﾘｰﾌﾞ半袖ｼｬﾂ</t>
  </si>
  <si>
    <t>01K24122LA0A100</t>
  </si>
  <si>
    <t>1K42L0A0330</t>
  </si>
  <si>
    <t>ｷﾞｻﾞｷﾞｻﾞｼｮｰﾄｼｬﾂ</t>
  </si>
  <si>
    <t>01K24121LA0A100</t>
  </si>
  <si>
    <t>1K42L0A0430</t>
  </si>
  <si>
    <t>1K42L0A0480</t>
  </si>
  <si>
    <t>01K24122LA0A110</t>
  </si>
  <si>
    <t>1K42L0A0530</t>
  </si>
  <si>
    <t>ｶﾌﾀﾝﾌﾘﾙﾌﾞﾗｳｽ</t>
  </si>
  <si>
    <t>01K24121LA0B100</t>
  </si>
  <si>
    <t>1K42L0A0630</t>
  </si>
  <si>
    <t>ﾚｰｽｼﾞｬｹｯﾄ</t>
  </si>
  <si>
    <t>1K42L0A0680</t>
  </si>
  <si>
    <t>1K42L0A0730</t>
  </si>
  <si>
    <t>ﾊﾟｰﾙﾎﾞﾀﾝｵｰﾊﾞｰｼｬﾂ</t>
  </si>
  <si>
    <t>1K42L0A0830</t>
  </si>
  <si>
    <t>ﾌﾘﾙｽﾘｰﾌﾞｼｬﾂ</t>
  </si>
  <si>
    <t>1K42L0C0130</t>
  </si>
  <si>
    <t>ｼｱｰｱﾉﾗｯｸ</t>
  </si>
  <si>
    <t>01K24121LA3A100</t>
  </si>
  <si>
    <t>1K42L0F0100</t>
  </si>
  <si>
    <t>綿麻ｷｬﾝﾌﾞﾘｯｸｸﾛｯﾌﾟﾄﾞﾊﾟﾝﾂ</t>
  </si>
  <si>
    <t>01K24122LC0Z100</t>
  </si>
  <si>
    <t>1K42L0G0100</t>
  </si>
  <si>
    <t>ﾚｰﾖﾝﾋﾞｯｸﾞｼｬﾂﾁｭﾆｯｸ</t>
  </si>
  <si>
    <t>01K24122LA3A100</t>
  </si>
  <si>
    <t>1K42L0G0200</t>
  </si>
  <si>
    <t>ﾚｰﾖﾝﾎﾟｹｯﾄｼｬﾂﾁｭﾆｯｸ</t>
  </si>
  <si>
    <t>1K42L0G0300</t>
  </si>
  <si>
    <t>ｺｯﾄﾝﾎﾞｲﾙ切替ﾃｨｱｰﾄﾞﾁｭﾆｯｸ</t>
  </si>
  <si>
    <t>1K42L0G0400</t>
  </si>
  <si>
    <t>ぽこぽこﾌﾗﾜｰｷｬﾐﾁｭﾆｯｸ</t>
  </si>
  <si>
    <t>1K42L0G0480</t>
  </si>
  <si>
    <t>01K24122LA3A110</t>
  </si>
  <si>
    <t>1K42L0G0500</t>
  </si>
  <si>
    <t>ｱｼﾒｷﾞｬｻﾞｰｼｬﾂ</t>
  </si>
  <si>
    <t>1K42L0G0580</t>
  </si>
  <si>
    <t>1K42L0H0100</t>
  </si>
  <si>
    <t>ｺｯﾄﾝﾎﾞｲﾙﾊﾟﾌｽﾘｰﾌﾞﾜﾝﾋﾟｰｽ</t>
  </si>
  <si>
    <t>01K24122LD0Z100</t>
  </si>
  <si>
    <t>1K42L0H0200</t>
  </si>
  <si>
    <t>ﾏﾄﾞﾗｽﾁｪｯｸｷｬﾐﾜﾝﾋﾟｰｽ</t>
  </si>
  <si>
    <t>01K24122LD0D100</t>
  </si>
  <si>
    <t>1K42L0H0300</t>
  </si>
  <si>
    <t>ｻﾃﾝﾃｨｱｰﾄﾞｷｬﾐﾜﾝﾋﾟｰｽ</t>
  </si>
  <si>
    <t>1K42L0H0380</t>
  </si>
  <si>
    <t>01K24122LD0D110</t>
  </si>
  <si>
    <t>1K42L0H0400</t>
  </si>
  <si>
    <t>ｼﾞｬｶﾞｰﾄﾞｷｬﾐﾄﾞﾚ</t>
  </si>
  <si>
    <t>1K42L0H0480</t>
  </si>
  <si>
    <t>1K42L0H0500</t>
  </si>
  <si>
    <t>ｽﾄﾚｯﾁｷｬﾐﾜﾝﾋﾟｰｽ</t>
  </si>
  <si>
    <t>1K42L0H0600</t>
  </si>
  <si>
    <t>SET2点ﾍﾘﾝﾎﾞｰﾝﾍﾞｽﾄ+ｷｬﾐﾄﾞﾚ</t>
  </si>
  <si>
    <t>1K42L0L0100</t>
  </si>
  <si>
    <t>01K24122LC1Z100</t>
  </si>
  <si>
    <t>1K42L0L0180</t>
  </si>
  <si>
    <t>01K24122LC1Z110</t>
  </si>
  <si>
    <t>1K42L0L0200</t>
  </si>
  <si>
    <t>1K42L1B0100</t>
  </si>
  <si>
    <t>ﾁｭｰﾙﾘﾌﾞﾀﾝｸ</t>
  </si>
  <si>
    <t>01K24122LA5A200</t>
  </si>
  <si>
    <t>1K42L1B0180</t>
  </si>
  <si>
    <t>01K24122LA5A210</t>
  </si>
  <si>
    <t>1K42L1B0290</t>
  </si>
  <si>
    <t>1K42L1C0100</t>
  </si>
  <si>
    <t>ﾄﾞﾛｽﾄｷﾞｬｻﾞｰﾄﾞｯｷﾝｸﾞTｼｬﾂ</t>
  </si>
  <si>
    <t>01K24122LA1A200</t>
  </si>
  <si>
    <t>1K42L1C0200</t>
  </si>
  <si>
    <t>ﾀｯｸｽﾘｰﾌﾞT</t>
  </si>
  <si>
    <t>1K42L1C0300</t>
  </si>
  <si>
    <t>ｱｿｰﾄｸﾞﾗﾌｨｯｸﾚｷﾞｭﾗｰT</t>
  </si>
  <si>
    <t>1K42L1C0400</t>
  </si>
  <si>
    <t>ｱｿｰﾄｸﾞﾗﾌｨｯｸｼｮｰﾄT</t>
  </si>
  <si>
    <t>1K42L1C0500</t>
  </si>
  <si>
    <t>CANNES ｼｮｰﾄT</t>
  </si>
  <si>
    <t>1K42L1C0600</t>
  </si>
  <si>
    <t>1K42L1C0700</t>
  </si>
  <si>
    <t>CHICNESS ｽﾘｯﾄT</t>
  </si>
  <si>
    <t>1K42L1C0800</t>
  </si>
  <si>
    <t>Sugar ｽﾘｯﾄT</t>
  </si>
  <si>
    <t>1K42L1C0900</t>
  </si>
  <si>
    <t>01K24122LA3A200</t>
  </si>
  <si>
    <t>1K42L1C1000</t>
  </si>
  <si>
    <t>ﾌﾛﾝﾄﾌﾘﾙﾌﾟﾙｵｰﾊﾞｰ</t>
  </si>
  <si>
    <t>01K24122LA1D200</t>
  </si>
  <si>
    <t>1K42L1C1080</t>
  </si>
  <si>
    <t>01K24122LA1D210</t>
  </si>
  <si>
    <t>1K42L1C1190</t>
  </si>
  <si>
    <t>ﾃﾞｻﾞｲﾝﾈｯｸｳﾗｹﾌﾟﾙｵｰﾊﾞｰ</t>
  </si>
  <si>
    <t>01K24122LA1C200</t>
  </si>
  <si>
    <t>1K42L1D0130</t>
  </si>
  <si>
    <t>ぽこぽこﾄﾞﾛｽﾄｶｰﾃﾞｨｶﾞﾝ</t>
  </si>
  <si>
    <t>01K24121LA2A200</t>
  </si>
  <si>
    <t>1K42L1D0180</t>
  </si>
  <si>
    <t>01K24122LA2A210</t>
  </si>
  <si>
    <t>1K42L1F0100</t>
  </si>
  <si>
    <t>ﾘﾗｯｸｽｾﾙﾌｶｯﾄﾊﾟﾝﾂ(Ivory)</t>
  </si>
  <si>
    <t>01K24122LC0Z200</t>
  </si>
  <si>
    <t>1K42L1F0180</t>
  </si>
  <si>
    <t>ﾘﾗｯｸｽｾﾙﾌｶｯﾄﾊﾟﾝﾂ</t>
  </si>
  <si>
    <t>01K24122LC0Z210</t>
  </si>
  <si>
    <t>1K42L1F0200</t>
  </si>
  <si>
    <t>ﾗﾒﾘﾌﾞﾊﾟﾝﾂ</t>
  </si>
  <si>
    <t>1K42L1F0280</t>
  </si>
  <si>
    <t>1K42L1F0300</t>
  </si>
  <si>
    <t>1K42L1F0380</t>
  </si>
  <si>
    <t>1K42L1L0100</t>
  </si>
  <si>
    <t>ﾗｲﾝﾒｯｼｭｽｶｰﾄ</t>
  </si>
  <si>
    <t>01K24122LC1B200</t>
  </si>
  <si>
    <t>1K42L1L0200</t>
  </si>
  <si>
    <t>ﾓﾁｰﾌﾅﾛｰｽｶｰﾄ</t>
  </si>
  <si>
    <t>1K42L1L0280</t>
  </si>
  <si>
    <t>01K24122LC1B210</t>
  </si>
  <si>
    <t>1K42L2C0100</t>
  </si>
  <si>
    <t>ﾗｲﾝﾎﾟﾛﾆｯﾄﾌﾟﾙｵｰﾊﾞｰ</t>
  </si>
  <si>
    <t>01K24122LA1B300</t>
  </si>
  <si>
    <t>1K42L2C0180</t>
  </si>
  <si>
    <t>01K24122LA1B310</t>
  </si>
  <si>
    <t>1K42L2D0130</t>
  </si>
  <si>
    <t>01K24121LA2A300</t>
  </si>
  <si>
    <t>1K42L2D0180</t>
  </si>
  <si>
    <t>01K24122LA2A310</t>
  </si>
  <si>
    <t>1K42L2D0200</t>
  </si>
  <si>
    <t>ﾒｯｼｭﾎﾞﾚﾛ</t>
  </si>
  <si>
    <t>01K24122LA2A300</t>
  </si>
  <si>
    <t>1K42L2G0100</t>
  </si>
  <si>
    <t>ﾗﾒﾒｯｼｭﾌﾟﾙｵｰﾊﾞｰ</t>
  </si>
  <si>
    <t>01K24122LA3A300</t>
  </si>
  <si>
    <t>1K42L2G0180</t>
  </si>
  <si>
    <t>01K24122LA3A310</t>
  </si>
  <si>
    <t>1K42L2X0100</t>
  </si>
  <si>
    <t>ｸﾛｯｼｪﾗｲﾝﾆｯﾄﾍﾞｽﾄ</t>
  </si>
  <si>
    <t>01K24122LA4A300</t>
  </si>
  <si>
    <t>1K42L2X0180</t>
  </si>
  <si>
    <t>01K24122LA4A310</t>
  </si>
  <si>
    <t>1K42L6H0100</t>
  </si>
  <si>
    <t>ﾘﾎﾞﾝｺﾝﾋﾞﾈｿﾞﾝ</t>
  </si>
  <si>
    <t>01K24122LD1A100</t>
  </si>
  <si>
    <t>1K42L6H0180</t>
  </si>
  <si>
    <t>01K24122LD1A110</t>
  </si>
  <si>
    <t>1K43L0A0130</t>
  </si>
  <si>
    <t>ｷﾗｷﾗｼｱｰｷﾞｬｻﾞｰｼｬﾂ</t>
  </si>
  <si>
    <t>01K24211LA0A100</t>
  </si>
  <si>
    <t>1K43L0A0180</t>
  </si>
  <si>
    <t>01K24212LA0A110</t>
  </si>
  <si>
    <t>1K43L0A0230</t>
  </si>
  <si>
    <t>ｼｱｰﾎﾞﾚﾛ</t>
  </si>
  <si>
    <t>01K24211LA2A100</t>
  </si>
  <si>
    <t>1K43L0A0280</t>
  </si>
  <si>
    <t>01K24212LA2A110</t>
  </si>
  <si>
    <t>1K43L0A0330</t>
  </si>
  <si>
    <t>1K43L0A0380</t>
  </si>
  <si>
    <t>1K43L0A0400</t>
  </si>
  <si>
    <t>ﾃｨｱｰﾄﾞｼｬﾂ</t>
  </si>
  <si>
    <t>01K24212LA0A100</t>
  </si>
  <si>
    <t>1K43L0A0480</t>
  </si>
  <si>
    <t>1K43L0A0500</t>
  </si>
  <si>
    <t>ｼｱｰﾘﾎﾞﾝｼｬﾂ</t>
  </si>
  <si>
    <t>1K43L0A0580</t>
  </si>
  <si>
    <t>1K43L0A0600</t>
  </si>
  <si>
    <t>ﾗｯﾌﾙﾌﾘﾙｼｬﾂ</t>
  </si>
  <si>
    <t>1K43L0A0680</t>
  </si>
  <si>
    <t>1K43L0A0700</t>
  </si>
  <si>
    <t>ｱｼﾒﾗｯﾌﾙｼｬﾂ</t>
  </si>
  <si>
    <t>1K43L0A0780</t>
  </si>
  <si>
    <t>1K43L0A0800</t>
  </si>
  <si>
    <t>ｵｰﾊﾞｰﾌﾚｱｼｬﾂ</t>
  </si>
  <si>
    <t>1K43L0A0900</t>
  </si>
  <si>
    <t>ﾃﾞﾆﾑﾘﾎﾞﾝｼｬﾂ</t>
  </si>
  <si>
    <t>1K43L0A0980</t>
  </si>
  <si>
    <t>1K43L0A1000</t>
  </si>
  <si>
    <t>ﾀｯｸｽﾘｰﾌﾞｼｬﾂ</t>
  </si>
  <si>
    <t>1K43L0A1080</t>
  </si>
  <si>
    <t>1K43L0A1100</t>
  </si>
  <si>
    <t>1K43L0A1230</t>
  </si>
  <si>
    <t>1K43L0A1280</t>
  </si>
  <si>
    <t>1K43L0A1330</t>
  </si>
  <si>
    <t>ﾊﾞｯｸｽﾘｯﾄｼｱｰｼｬﾂ</t>
  </si>
  <si>
    <t>1K43L0A1440</t>
  </si>
  <si>
    <t>ﾛｰﾙｱｯﾌﾟｽﾘｰﾌﾞﾎﾞｸｼｰｼｬﾂ</t>
  </si>
  <si>
    <t>1K43L0C0100</t>
  </si>
  <si>
    <t>01K24212LA0B100</t>
  </si>
  <si>
    <t>1K43L0C0180</t>
  </si>
  <si>
    <t>01K24212LA0B110</t>
  </si>
  <si>
    <t>1K43L0F0100</t>
  </si>
  <si>
    <t>ﾗｲﾝｽﾄｰﾝﾌﾚｱﾃﾞﾆﾑﾊﾟﾝﾂ</t>
  </si>
  <si>
    <t>01K24212LC0A100</t>
  </si>
  <si>
    <t>1K43L0F0180</t>
  </si>
  <si>
    <t>01K24212LC0A110</t>
  </si>
  <si>
    <t>1K43L0F0200</t>
  </si>
  <si>
    <t>ｸﾛｯﾌﾟﾄﾞﾊﾟﾝﾂ</t>
  </si>
  <si>
    <t>01K24212LC0Z100</t>
  </si>
  <si>
    <t>1K43L0F0280</t>
  </si>
  <si>
    <t>01K24212LC0Z110</t>
  </si>
  <si>
    <t>1K43L0G0100</t>
  </si>
  <si>
    <t>SET2点ﾒｯｼｭﾍﾞｽﾄ+ｼｬﾂ</t>
  </si>
  <si>
    <t>01K24212LA3A100</t>
  </si>
  <si>
    <t>1K43L0G0180</t>
  </si>
  <si>
    <t>01K24212LA3A110</t>
  </si>
  <si>
    <t>1K43L0G0200</t>
  </si>
  <si>
    <t>SET Zipﾆｯﾄﾍﾞｽﾄ+ﾌﾞﾗｳｽ</t>
  </si>
  <si>
    <t>1K43L0G0280</t>
  </si>
  <si>
    <t>1K43L0G0300</t>
  </si>
  <si>
    <t>SET2点ﾊﾟｰﾙﾋﾞｽﾁｪ+ｼｬﾂ</t>
  </si>
  <si>
    <t>1K43L0G0380</t>
  </si>
  <si>
    <t>1K43L0G0400</t>
  </si>
  <si>
    <t>1K43L0G0480</t>
  </si>
  <si>
    <t>1K43L0H0130</t>
  </si>
  <si>
    <t>ﾃｯｸﾊﾞﾙｰﾝｷｬﾐﾜﾝﾋﾟｰｽ</t>
  </si>
  <si>
    <t>01K24211LD0D100</t>
  </si>
  <si>
    <t>1K43L0H0180</t>
  </si>
  <si>
    <t>01K24212LD0D110</t>
  </si>
  <si>
    <t>1K43L0H0200</t>
  </si>
  <si>
    <t>01K24212LD0A100</t>
  </si>
  <si>
    <t>1K43L0H0280</t>
  </si>
  <si>
    <t>01K24212LD0A110</t>
  </si>
  <si>
    <t>1K43L0H0300</t>
  </si>
  <si>
    <t>ﾀﾞﾌﾞﾙｼﾞｯﾌﾟｷｬﾐﾄﾞﾚ</t>
  </si>
  <si>
    <t>01K24212LD0D100</t>
  </si>
  <si>
    <t>1K43L0H0400</t>
  </si>
  <si>
    <t>ﾋﾞｽﾁｪ風ｷｬﾐﾄﾞﾚ</t>
  </si>
  <si>
    <t>1K43L0H0500</t>
  </si>
  <si>
    <t>ｱｼﾝﾒﾄﾘｰﾃｨｱｰﾄﾞﾜﾝﾋﾟｰｽ</t>
  </si>
  <si>
    <t>01K24212LD0Z100</t>
  </si>
  <si>
    <t>1K43L0H0580</t>
  </si>
  <si>
    <t>01K24212LD0Z110</t>
  </si>
  <si>
    <t>1K43L0H0730</t>
  </si>
  <si>
    <t>ﾌﾗﾜｰﾚｰｽｷｬﾐﾜﾝﾋﾟｰｽ</t>
  </si>
  <si>
    <t>1K43L0H0780</t>
  </si>
  <si>
    <t>1K43L0L0130</t>
  </si>
  <si>
    <t>Zipｽｶｰﾄ</t>
  </si>
  <si>
    <t>01K24211LC1B100</t>
  </si>
  <si>
    <t>1K43L0L0180</t>
  </si>
  <si>
    <t>01K24212LC1B110</t>
  </si>
  <si>
    <t>1K43L0L0230</t>
  </si>
  <si>
    <t>Multiwayﾁｭｰﾙｽｶｰﾄ</t>
  </si>
  <si>
    <t>01K24211LC1Z100</t>
  </si>
  <si>
    <t>1K43L0L0280</t>
  </si>
  <si>
    <t>01K24212LC1Z110</t>
  </si>
  <si>
    <t>1K43L0L0300</t>
  </si>
  <si>
    <t>01K24212LC1Z100</t>
  </si>
  <si>
    <t>1K43L0L0380</t>
  </si>
  <si>
    <t>1K43L0L0400</t>
  </si>
  <si>
    <t>01K24212LC1B100</t>
  </si>
  <si>
    <t>1K43L0L0480</t>
  </si>
  <si>
    <t>1K43L0L0500</t>
  </si>
  <si>
    <t>ｼｬｰﾘﾝｸﾞｷﾞｬｻﾞｰﾁｭｰﾙｽｶｰﾄ</t>
  </si>
  <si>
    <t>1K43L0L0600</t>
  </si>
  <si>
    <t>1K43L0X0130</t>
  </si>
  <si>
    <t>01K24211LA4A100</t>
  </si>
  <si>
    <t>1K43L0X0200</t>
  </si>
  <si>
    <t>ﾁｭｰﾙﾋﾞｽﾁｪ</t>
  </si>
  <si>
    <t>01K24212LA4A100</t>
  </si>
  <si>
    <t>1K43L0X0390</t>
  </si>
  <si>
    <t>ｽﾊﾟﾝｺｰﾙｼｬｰﾘﾝｸﾞﾋﾞｽﾁｪ</t>
  </si>
  <si>
    <t>1K43L0Y0100</t>
  </si>
  <si>
    <t>ﾉｰｶﾗｰﾎﾞﾘｭｰﾑﾌﾞﾙｿﾞﾝ</t>
  </si>
  <si>
    <t>01K24212LE0C100</t>
  </si>
  <si>
    <t>1K43L0Y0200</t>
  </si>
  <si>
    <t>01K24212LE0B100</t>
  </si>
  <si>
    <t>1K43L0Y0300</t>
  </si>
  <si>
    <t>ﾌｧｰﾍﾞｽﾄ</t>
  </si>
  <si>
    <t>01K24212LE0J100</t>
  </si>
  <si>
    <t>1K43L0Y0400</t>
  </si>
  <si>
    <t>ｱｳﾄﾎﾟｹｯﾄMA-1</t>
  </si>
  <si>
    <t>1K43L0Y0480</t>
  </si>
  <si>
    <t>01K24212LE0C110</t>
  </si>
  <si>
    <t>1K43L0Y0500</t>
  </si>
  <si>
    <t>01K24212LE0A100</t>
  </si>
  <si>
    <t>1K43L1B0130</t>
  </si>
  <si>
    <t>ｷﾗｷﾗﾗｲﾝｽﾄｰﾝｷｬﾐ</t>
  </si>
  <si>
    <t>01K24211LA5A200</t>
  </si>
  <si>
    <t>1K43L1B0180</t>
  </si>
  <si>
    <t>01K24212LA5A210</t>
  </si>
  <si>
    <t>1K43L1B0200</t>
  </si>
  <si>
    <t>ﾗﾒｼｱｰﾌﾟﾙｵｰﾊﾞｰ</t>
  </si>
  <si>
    <t>01K24212LB0Z200</t>
  </si>
  <si>
    <t>1K43L1B0280</t>
  </si>
  <si>
    <t>01K24212LA1D210</t>
  </si>
  <si>
    <t>1K43L1B0300</t>
  </si>
  <si>
    <t>ﾌﾘﾙｷｬﾐ</t>
  </si>
  <si>
    <t>01K24212LA5A200</t>
  </si>
  <si>
    <t>1K43L1B0380</t>
  </si>
  <si>
    <t>1K43L1C0130</t>
  </si>
  <si>
    <t>SET2点ﾁｭｰﾙﾋﾞｽﾁｪ+ﾘﾌﾞﾌﾟﾙｵｰﾊﾞｰ</t>
  </si>
  <si>
    <t>01K24211LA1D200</t>
  </si>
  <si>
    <t>1K43L1C0180</t>
  </si>
  <si>
    <t>1K43L1C0230</t>
  </si>
  <si>
    <t>ﾒﾛ-ﾘﾌﾞﾌﾟﾙｵｰﾊﾞｰ</t>
  </si>
  <si>
    <t>1K43L1C0280</t>
  </si>
  <si>
    <t>1K43L1C0330</t>
  </si>
  <si>
    <t>ｷﾗｷﾗﾗｲﾝｽﾄｰﾝﾌﾟﾙｵｰﾊﾞｰ</t>
  </si>
  <si>
    <t>01K24211LA1A200</t>
  </si>
  <si>
    <t>1K43L1C0380</t>
  </si>
  <si>
    <t>01K24212LA1A210</t>
  </si>
  <si>
    <t>1K43L1C0430</t>
  </si>
  <si>
    <t>ｱｼﾒﾌﾘﾙﾌﾟﾙｵｰﾊﾞｰ</t>
  </si>
  <si>
    <t>1K43L1C0500</t>
  </si>
  <si>
    <t>01K24212LA1D200</t>
  </si>
  <si>
    <t>1K43L1C0580</t>
  </si>
  <si>
    <t>1K43L1C0600</t>
  </si>
  <si>
    <t>1K43L1C0680</t>
  </si>
  <si>
    <t>1K43L1C0730</t>
  </si>
  <si>
    <t>ﾎｲｯﾌﾟ風ｼﾞｬｶﾞｰﾄﾞﾌﾟﾙｵｰﾊﾞｰ</t>
  </si>
  <si>
    <t>1K43L1C0780</t>
  </si>
  <si>
    <t>1K43L1C0800</t>
  </si>
  <si>
    <t>SET2点ﾄﾞﾛｽﾄｼｱｰﾌﾟﾙｵｰﾊﾞｰ+ﾛｺﾞTee</t>
  </si>
  <si>
    <t>01K24212LA1A200</t>
  </si>
  <si>
    <t>1K43L1C0880</t>
  </si>
  <si>
    <t>1K43L1C0900</t>
  </si>
  <si>
    <t>01K24212LA1C200</t>
  </si>
  <si>
    <t>1K43L1C0980</t>
  </si>
  <si>
    <t>01K24212LA1C210</t>
  </si>
  <si>
    <t>1K43L1C1000</t>
  </si>
  <si>
    <t>ｼｱｰﾚｲﾔｰﾄﾞﾌﾟﾙｵｰﾊﾞｰ</t>
  </si>
  <si>
    <t>1K43L1C1080</t>
  </si>
  <si>
    <t>1K43L1C1130</t>
  </si>
  <si>
    <t>ｳﾞｨﾝﾃｰｼﾞﾗｲｸﾂｱｰTee</t>
  </si>
  <si>
    <t>1K43L1C1180</t>
  </si>
  <si>
    <t>1K43L1D0130</t>
  </si>
  <si>
    <t>01K24211LA2A200</t>
  </si>
  <si>
    <t>1K43L1D0180</t>
  </si>
  <si>
    <t>01K24212LA2A210</t>
  </si>
  <si>
    <t>1K43L1G0130</t>
  </si>
  <si>
    <t>ﾌﾟﾘｰﾂﾄﾞｯｷﾝｸﾞﾁｭﾆｯｸ</t>
  </si>
  <si>
    <t>01K24211LA3A200</t>
  </si>
  <si>
    <t>1K43L1G0180</t>
  </si>
  <si>
    <t>01K24212LA3A210</t>
  </si>
  <si>
    <t>1K43L1G0200</t>
  </si>
  <si>
    <t>ﾗｳﾝﾄﾞﾙｰｽﾞﾛﾝT</t>
  </si>
  <si>
    <t>01K24212LA3A200</t>
  </si>
  <si>
    <t>1K43L1G0300</t>
  </si>
  <si>
    <t>配色ﾙｰｽﾞﾁｭﾆｯｸ</t>
  </si>
  <si>
    <t>1K43L1G0380</t>
  </si>
  <si>
    <t>1K43L1G0400</t>
  </si>
  <si>
    <t>ｸﾞﾗﾌｨｯｸﾛﾝT</t>
  </si>
  <si>
    <t>1K43L1G0480</t>
  </si>
  <si>
    <t>1K43L1H0100</t>
  </si>
  <si>
    <t>ﾁｭｰﾙﾚｰｽﾚｲﾔｰﾄﾞｷｬﾐﾄﾞﾚ</t>
  </si>
  <si>
    <t>01K24212LD0D200</t>
  </si>
  <si>
    <t>1K43L1H0180</t>
  </si>
  <si>
    <t>01K24212LD0D210</t>
  </si>
  <si>
    <t>1K43L1H0200</t>
  </si>
  <si>
    <t>1K43L1L0130</t>
  </si>
  <si>
    <t>ｶｯﾄﾃｨｱｰﾄﾞｽｶｰﾄ</t>
  </si>
  <si>
    <t>01K24211LC1Z200</t>
  </si>
  <si>
    <t>1K43L1L0180</t>
  </si>
  <si>
    <t>01K24212LC1Z210</t>
  </si>
  <si>
    <t>1K43L1L0200</t>
  </si>
  <si>
    <t>ﾍﾞﾛｱﾌﾟﾘｰﾂｽｶｰﾄ</t>
  </si>
  <si>
    <t>01K24212LC1Z200</t>
  </si>
  <si>
    <t>1K43L1L0280</t>
  </si>
  <si>
    <t>1K43L1Y0100</t>
  </si>
  <si>
    <t>ﾌｰﾃﾞｨｰﾀﾞﾝﾎﾞｰﾙｼﾞｯﾌﾟﾌﾞﾙｿﾞﾝ</t>
  </si>
  <si>
    <t>01K24212LE0C200</t>
  </si>
  <si>
    <t>1K43L2C0100</t>
  </si>
  <si>
    <t>ﾁｭｰﾙﾍﾑﾆｯﾄﾌﾟﾙｵｰﾊﾞｰ</t>
  </si>
  <si>
    <t>01K24212LA1B300</t>
  </si>
  <si>
    <t>1K43L2C0180</t>
  </si>
  <si>
    <t>01K24212LA1B310</t>
  </si>
  <si>
    <t>1K43L2D0100</t>
  </si>
  <si>
    <t>ﾚｰﾖﾝﾙｰｽﾞVﾈｯｸｶｰﾃﾞｨｶﾞﾝ</t>
  </si>
  <si>
    <t>01K24212LA2A300</t>
  </si>
  <si>
    <t>1K43L2D0230</t>
  </si>
  <si>
    <t>01K24211LA2A300</t>
  </si>
  <si>
    <t>1K43L2D0280</t>
  </si>
  <si>
    <t>01K24212LA2A310</t>
  </si>
  <si>
    <t>1K43L2D0330</t>
  </si>
  <si>
    <t>1K43L2D0380</t>
  </si>
  <si>
    <t>1K43L2D0400</t>
  </si>
  <si>
    <t>ﾘﾎﾞﾝﾒｯｼｭﾎﾞﾚﾛ</t>
  </si>
  <si>
    <t>1K43L2D0480</t>
  </si>
  <si>
    <t>1K43L2D0500</t>
  </si>
  <si>
    <t>Zipﾙｰｽﾞｶｰﾃﾞｨｶﾞﾝ</t>
  </si>
  <si>
    <t>1K43L2D0580</t>
  </si>
  <si>
    <t>1K43L2D0600</t>
  </si>
  <si>
    <t>ﾒﾆｰﾎﾟｹｯﾄｶｰﾃﾞｨｶﾞﾝ</t>
  </si>
  <si>
    <t>1K43L2D0680</t>
  </si>
  <si>
    <t>1K43L2D0700</t>
  </si>
  <si>
    <t>1K43L2D0780</t>
  </si>
  <si>
    <t>1K43L2X0100</t>
  </si>
  <si>
    <t>ﾙｰﾌﾟ編みﾍﾞｽﾄ</t>
  </si>
  <si>
    <t>01K24212LE1J300</t>
  </si>
  <si>
    <t>1K44L0H0100</t>
  </si>
  <si>
    <t>ﾃｨｱｰﾄﾞﾌﾘﾙｼﾞｬﾝｽｶ</t>
  </si>
  <si>
    <t>01K24221LD0E100</t>
  </si>
  <si>
    <t>1K44L0H0110</t>
  </si>
  <si>
    <t>01K24221LD0E110</t>
  </si>
  <si>
    <t>1K44L0L0100</t>
  </si>
  <si>
    <t>ｼｬｲﾆｰｱｼﾝﾒﾄﾘｰｷﾞｬｻﾞｰｽｶｰﾄ</t>
  </si>
  <si>
    <t>01K24221LC1A100</t>
  </si>
  <si>
    <t>1K44L0L0180</t>
  </si>
  <si>
    <t>01K24221LC1A110</t>
  </si>
  <si>
    <t>1K44L0L0200</t>
  </si>
  <si>
    <t>ﾌﾗﾜｰﾁｭｰﾙﾅﾛｰｽｶｰﾄ</t>
  </si>
  <si>
    <t>01K24221LC1B100</t>
  </si>
  <si>
    <t>1K44L0L0210</t>
  </si>
  <si>
    <t>01K24221LC1B110</t>
  </si>
  <si>
    <t>1K44L0L0300</t>
  </si>
  <si>
    <t>2wayﾄﾞﾛｽﾄﾁｭｰﾙｽｶｰﾄ</t>
  </si>
  <si>
    <t>1K44L0L0400</t>
  </si>
  <si>
    <t>ﾐｯｸｽﾌﾟﾘｰﾂｽｶｰﾄ</t>
  </si>
  <si>
    <t>1K44L0L0500</t>
  </si>
  <si>
    <t>ﾐｯｸｽﾌﾟﾘｰﾂｽｶｰﾄ(Check)</t>
  </si>
  <si>
    <t>1K44L0Z0100</t>
  </si>
  <si>
    <t>01K24221LE1C100</t>
  </si>
  <si>
    <t>1K44L0Z0200</t>
  </si>
  <si>
    <t>ﾘﾊﾞｰｼﾌﾞﾙﾌｪｲｸﾑｰﾄﾝｼｮｰﾄﾌﾞﾙｿﾞﾝ</t>
  </si>
  <si>
    <t>1K44L0Z0300</t>
  </si>
  <si>
    <t>ﾌｰﾃﾞｨｰﾊﾟﾌｧｰﾌﾞﾙｿﾞﾝ</t>
  </si>
  <si>
    <t>1K44L0Z0400</t>
  </si>
  <si>
    <t>ﾎﾞｱﾙｰｽﾞﾌﾞﾙｿﾞﾝ</t>
  </si>
  <si>
    <t>1K44L1C0100</t>
  </si>
  <si>
    <t>ﾁｭｰﾙｽﾘｰﾌﾞｽｳｪｯﾄ</t>
  </si>
  <si>
    <t>1K44L1C0180</t>
  </si>
  <si>
    <t>1K44L1C0200</t>
  </si>
  <si>
    <t>ﾄﾞﾛｽﾄｽﾘｰﾌﾞｽｳｪｯﾄ</t>
  </si>
  <si>
    <t>1K44L1C0300</t>
  </si>
  <si>
    <t>ﾄﾞﾛｽﾄﾍﾑｽｳｪｯﾄ</t>
  </si>
  <si>
    <t>1K44L1C0400</t>
  </si>
  <si>
    <t>ｱｿｰﾄﾛｺﾞｼｮｰﾄｽｳｪｯﾄ</t>
  </si>
  <si>
    <t>1K44L1C0500</t>
  </si>
  <si>
    <t>箔ﾌﾟﾘﾝﾄｸﾞﾗﾌｨｯｸﾛﾝTee</t>
  </si>
  <si>
    <t>01K24221LA1A200</t>
  </si>
  <si>
    <t>1K44L1C0510</t>
  </si>
  <si>
    <t>01K24221LA1A210</t>
  </si>
  <si>
    <t>1K44L1C0600</t>
  </si>
  <si>
    <t>ﾊﾟｰﾙﾃﾞｺｸﾞﾗﾌｨｯｸﾛﾝTee</t>
  </si>
  <si>
    <t>1K44L1C0680</t>
  </si>
  <si>
    <t>1K44L1G0100</t>
  </si>
  <si>
    <t>ｱｿｰﾄﾛｺﾞﾌｰﾃﾞｨｰ</t>
  </si>
  <si>
    <t>01K24221LA3A200</t>
  </si>
  <si>
    <t>1K44L2C0100</t>
  </si>
  <si>
    <t>ﾄﾞｯｷﾝｸﾞﾌﾟﾘｰﾂﾆｯﾄ</t>
  </si>
  <si>
    <t>01K24221LA1B300</t>
  </si>
  <si>
    <t>1K44L2C0180</t>
  </si>
  <si>
    <t>01K24221LA1B310</t>
  </si>
  <si>
    <t>1K44L2C0200</t>
  </si>
  <si>
    <t>ﾌｪｻﾞｰﾔｰﾝﾉﾙﾃﾞｨｯｸﾌﾟﾙｵｰﾊﾞｰ</t>
  </si>
  <si>
    <t>1K44L2C0280</t>
  </si>
  <si>
    <t>1K44L2C0300</t>
  </si>
  <si>
    <t>ﾁｪｯｸﾆｯﾄﾌﾟﾙｵｰﾊﾞｰ</t>
  </si>
  <si>
    <t>1K44L2C0380</t>
  </si>
  <si>
    <t>1K44L2D0100</t>
  </si>
  <si>
    <t>ｱﾝﾁﾋﾟﾘﾝｸﾞVﾈｯｸｶｰﾃﾞｨｶﾞﾝ</t>
  </si>
  <si>
    <t>01K24221LA2A300</t>
  </si>
  <si>
    <t>1K44L2D0200</t>
  </si>
  <si>
    <t>1K44L2D0280</t>
  </si>
  <si>
    <t>01K24221LA2A310</t>
  </si>
  <si>
    <t>1K44L2D0300</t>
  </si>
  <si>
    <t>BIGｶﾗｰｼﾞｯﾌﾟｶｰﾃﾞｨｶﾞﾝ</t>
  </si>
  <si>
    <t>1K44L2D0380</t>
  </si>
  <si>
    <t>1K44L2D0400</t>
  </si>
  <si>
    <t>ﾁｭｰﾙﾌﾘﾙｶｰﾃﾞｨｶﾞﾝ</t>
  </si>
  <si>
    <t>1K44L2D0480</t>
  </si>
  <si>
    <t>1K44L2D0500</t>
  </si>
  <si>
    <t>SET2点ｼｮｰﾄｶｰﾃﾞｨｶﾞﾝ+肩ﾘﾎﾞﾝｷｬﾐｿｰ</t>
  </si>
  <si>
    <t>1K44L2D0580</t>
  </si>
  <si>
    <t>1K44L2D0600</t>
  </si>
  <si>
    <t>ﾐﾆﾍﾞﾛｱﾀﾞﾌﾞﾙｼﾞｯﾌﾟｶｰﾃﾞｨｶﾞﾝ</t>
  </si>
  <si>
    <t>1K44L2D0680</t>
  </si>
  <si>
    <t>1K44L2D0700</t>
  </si>
  <si>
    <t>ｱﾝﾁﾋﾟﾘﾝｸﾞｹｰﾌﾞﾙｶｰﾃﾞｨｶﾞﾝ</t>
  </si>
  <si>
    <t>1K44L2G0100</t>
  </si>
  <si>
    <t>配色ｽﾃｯﾁﾆｯﾄﾁｭﾆｯｸ</t>
  </si>
  <si>
    <t>01K24221LA3A300</t>
  </si>
  <si>
    <t>1K44L2G0180</t>
  </si>
  <si>
    <t>01K24221LA3A310</t>
  </si>
  <si>
    <t>1K44L2G0300</t>
  </si>
  <si>
    <t>ｼｬｲﾆｰﾍﾞﾛｱﾁｭﾆｯｸ</t>
  </si>
  <si>
    <t>1K44L2G0380</t>
  </si>
  <si>
    <t>1K44L2H0100</t>
  </si>
  <si>
    <t>SET2点ZIPﾍﾞｽﾄ+ﾆｯﾄﾜﾝﾋﾟｰｽ</t>
  </si>
  <si>
    <t>01K24221LD0B300</t>
  </si>
  <si>
    <t>1K44L2H0180</t>
  </si>
  <si>
    <t>01K24221LD0Z310</t>
  </si>
  <si>
    <t>1K44L2L0100</t>
  </si>
  <si>
    <t>ﾗﾒﾆｯﾄﾅﾛｰｽｶｰﾄ</t>
  </si>
  <si>
    <t>01K24221LC1B300</t>
  </si>
  <si>
    <t>1K44L2L0180</t>
  </si>
  <si>
    <t>01K24221LC1B310</t>
  </si>
  <si>
    <t>1K44L3H0100</t>
  </si>
  <si>
    <t>ﾍﾞﾙﾄﾍﾞｱｻﾛﾍﾟｯﾄ</t>
  </si>
  <si>
    <t>01K24221LD1A100</t>
  </si>
  <si>
    <t>1K44L3H0180</t>
  </si>
  <si>
    <t>01K24221LD1A110</t>
  </si>
  <si>
    <t>1K46L0A0100</t>
  </si>
  <si>
    <t>ｸｼｭｸｼｭｼｱｰｼｬﾂ</t>
  </si>
  <si>
    <t>01K24131LA0A100</t>
  </si>
  <si>
    <t>1K46L0A0180</t>
  </si>
  <si>
    <t>01K24131LA0A110</t>
  </si>
  <si>
    <t>1K46L0A0200</t>
  </si>
  <si>
    <t>ｿﾃﾞｽﾘｯﾄｸﾛｯﾌﾟﾄﾞｼｬﾂ</t>
  </si>
  <si>
    <t>1K46L0A0300</t>
  </si>
  <si>
    <t>1K46L0A0380</t>
  </si>
  <si>
    <t>1K46L0F0100</t>
  </si>
  <si>
    <t>ﾚｰﾖﾝｸﾚｰﾌﾟｲｰｼﾞｰﾊﾟﾝﾂ</t>
  </si>
  <si>
    <t>01K24131LC0Z100</t>
  </si>
  <si>
    <t>1K46L0H0100</t>
  </si>
  <si>
    <t>綿PUｸﾚｰﾌﾟﾜﾝﾋﾟｰｽ(check柄)</t>
  </si>
  <si>
    <t>01K24131LD0A100</t>
  </si>
  <si>
    <t>1K46L0H0200</t>
  </si>
  <si>
    <t>綿ｸﾚｰﾌﾟﾜﾝﾋﾟｰｽ(無地)</t>
  </si>
  <si>
    <t>1K46L0H0300</t>
  </si>
  <si>
    <t>ﾄﾞｯﾄﾁｭｰﾙｷｬﾐﾜﾝﾋﾟｰｽ</t>
  </si>
  <si>
    <t>01K24131LD0D100</t>
  </si>
  <si>
    <t>1K46L0H0380</t>
  </si>
  <si>
    <t>01K24131LD0D110</t>
  </si>
  <si>
    <t>1K46L0H0480</t>
  </si>
  <si>
    <t>ﾄﾞﾛｽﾄﾃｨｱｰﾄﾞｷｬﾐﾜﾝﾋﾟｰｽ</t>
  </si>
  <si>
    <t>1K46L0H0490</t>
  </si>
  <si>
    <t>1K46L0L0100</t>
  </si>
  <si>
    <t>ｺｯﾄﾝﾎﾞｲﾙﾗﾝﾀﾞﾑ切替ﾌﾚｱｽｶｰﾄ</t>
  </si>
  <si>
    <t>01K24131LC1A100</t>
  </si>
  <si>
    <t>1K46L0L0280</t>
  </si>
  <si>
    <t>ぷくぷくﾅﾛｰｽｶｰﾄ</t>
  </si>
  <si>
    <t>01K24131LC1B110</t>
  </si>
  <si>
    <t>1K46L0L0290</t>
  </si>
  <si>
    <t>01K24131LC1B100</t>
  </si>
  <si>
    <t>1K46L1B0100</t>
  </si>
  <si>
    <t>01K24131LA5A200</t>
  </si>
  <si>
    <t>1K46L1C0100</t>
  </si>
  <si>
    <t>ﾎﾞｸｼｰﾉｰｽﾘｰﾌﾞﾁｭﾆｯｸ</t>
  </si>
  <si>
    <t>01K24131LA1D200</t>
  </si>
  <si>
    <t>1K46L1C0200</t>
  </si>
  <si>
    <t>L'odeur ﾙｰｽﾞT</t>
  </si>
  <si>
    <t>01K24131LA1A200</t>
  </si>
  <si>
    <t>1K46L1C0300</t>
  </si>
  <si>
    <t>awesome ﾙｰｽﾞT</t>
  </si>
  <si>
    <t>1K46L1C0400</t>
  </si>
  <si>
    <t>TERRE BATTUE ﾌﾚﾝﾁT</t>
  </si>
  <si>
    <t>1K46L1C0500</t>
  </si>
  <si>
    <t>better late ﾌﾚﾝﾁT</t>
  </si>
  <si>
    <t>1K46L1C0600</t>
  </si>
  <si>
    <t>ﾁｭｰﾙﾄﾞｯｷﾝｸﾞTEE</t>
  </si>
  <si>
    <t>1K46L1C0680</t>
  </si>
  <si>
    <t>01K24131LA1D210</t>
  </si>
  <si>
    <t>1K46L1C0700</t>
  </si>
  <si>
    <t>1K46L1C0890</t>
  </si>
  <si>
    <t>1K46L1H0190</t>
  </si>
  <si>
    <t>ｼｬｰﾘﾝｸﾞﾁｭｰﾙﾜﾝﾋﾟｰｽ</t>
  </si>
  <si>
    <t>01K24131LD0Z200</t>
  </si>
  <si>
    <t>1K47L1G0100</t>
  </si>
  <si>
    <t>ﾀﾞﾝﾎﾞｰﾙﾆｯﾄﾊｰﾌZIPﾌｰﾃﾞｨｰ</t>
  </si>
  <si>
    <t>01K24231LA3A200</t>
  </si>
  <si>
    <t>1K47L1G0180</t>
  </si>
  <si>
    <t>01K24231LA3A210</t>
  </si>
  <si>
    <t>1K47L2C0100</t>
  </si>
  <si>
    <t>ｽﾊﾟﾝｺｰﾙｼｮｰﾄﾆｯﾄﾌﾟﾙｵｰﾊﾞｰ</t>
  </si>
  <si>
    <t>1K47L2C0180</t>
  </si>
  <si>
    <t>01K24231LA1B310</t>
  </si>
  <si>
    <t>1K47L2C0200</t>
  </si>
  <si>
    <t>ｽﾊﾟﾝｺｰﾙｼｬｷﾞｰVﾈｯｸﾌﾟﾙｵｰﾊﾞｰ</t>
  </si>
  <si>
    <t>1K47L2C0280</t>
  </si>
  <si>
    <t>1K47L2C0300</t>
  </si>
  <si>
    <t>ﾊﾟｰﾙ&amp;ｹｰﾌﾞﾙﾆｯﾄﾌﾟﾙｵｰﾊﾞｰ</t>
  </si>
  <si>
    <t>1K47L2C0380</t>
  </si>
  <si>
    <t>1K47L2D0100</t>
  </si>
  <si>
    <t>01K24231LA2A300</t>
  </si>
  <si>
    <t>1K47L2D0180</t>
  </si>
  <si>
    <t>01K24231LA2A310</t>
  </si>
  <si>
    <t>1K47L2G0100</t>
  </si>
  <si>
    <t>ﾗｲﾝ入りﾊｲﾈｯｸﾆｯﾄﾁｭﾆｯｸ</t>
  </si>
  <si>
    <t>01K24231LA3A300</t>
  </si>
  <si>
    <t>1K47L2G0180</t>
  </si>
  <si>
    <t>01K24231LA3A310</t>
  </si>
  <si>
    <t>1K47L2G0200</t>
  </si>
  <si>
    <t>やわらかﾀｯﾁﾁｭﾆｯｸ</t>
  </si>
  <si>
    <t>1K47L2G0300</t>
  </si>
  <si>
    <t>ｳｫｯｼｬﾌﾞﾙｽﾘｯﾄﾁｭﾆｯｸ</t>
  </si>
  <si>
    <t>1K47L2G0380</t>
  </si>
  <si>
    <t>1K51L0C0100</t>
  </si>
  <si>
    <t>SET2点 ﾍﾞｽﾄ+ﾊﾞｯｸﾃｨｱｰﾄﾞﾌﾞﾗｳｽ</t>
  </si>
  <si>
    <t>1K51L0F0100</t>
  </si>
  <si>
    <t>ﾗﾒﾃﾞﾆﾑ ﾀｯｸﾊﾟﾝﾂ</t>
  </si>
  <si>
    <t>1K51L1C0130</t>
  </si>
  <si>
    <t>異素材ﾄﾞｯｷﾝｸﾞｽｳｪｯﾄ</t>
  </si>
  <si>
    <t>01K25111LA1C200</t>
  </si>
  <si>
    <t>1K51L1C0180</t>
  </si>
  <si>
    <t>1K51L1C0230</t>
  </si>
  <si>
    <t>ｱｿｰﾄﾛｺﾞｽｳｪｯﾄ</t>
  </si>
  <si>
    <t>1K51L1C0280</t>
  </si>
  <si>
    <t>1K51L1C0300</t>
  </si>
  <si>
    <t>ｼｬｰﾘﾝｸﾞｽﾘｰﾌﾞｼｱｰﾌﾟﾙｵｰﾊﾞｰ</t>
  </si>
  <si>
    <t>1K51L1C0400</t>
  </si>
  <si>
    <t>1K51L1G0230</t>
  </si>
  <si>
    <t>ﾀﾞﾝﾎﾞｰﾙﾆｯﾄﾊﾞｯｸZIPﾁｭﾆｯｸ</t>
  </si>
  <si>
    <t>01K25111LA3A200</t>
  </si>
  <si>
    <t>1K51L1G0280</t>
  </si>
  <si>
    <t>1K51L2D0130</t>
  </si>
  <si>
    <t>やわらかﾀｯﾁｶｰﾃﾞｨｶﾞﾝ</t>
  </si>
  <si>
    <t>01K25111LA2A300</t>
  </si>
  <si>
    <t>1K52L0A0100</t>
  </si>
  <si>
    <t>ﾚｰﾖﾝｸﾚｰﾌﾟﾄﾞﾛｽﾄｼｬﾂ</t>
  </si>
  <si>
    <t>1K52L0A0200</t>
  </si>
  <si>
    <t>SET2点ﾀｯｾﾙﾘﾎﾞﾝﾌﾞﾗｳｽ+ｲﾝﾅｰ</t>
  </si>
  <si>
    <t>1K52L0A0300</t>
  </si>
  <si>
    <t>ﾚｰﾖﾝﾚｰｽﾃﾞｻﾞｲﾝｼｬﾂ</t>
  </si>
  <si>
    <t>1K52L0A0400</t>
  </si>
  <si>
    <t>ｺｯﾄﾝﾎﾞｲﾙｷﾞｬｻﾞｰｼｬﾂ</t>
  </si>
  <si>
    <t>1K52L0F0100</t>
  </si>
  <si>
    <t>ﾘﾗｯｸｽﾊﾟﾝﾂ</t>
  </si>
  <si>
    <t>1K52L0G0100</t>
  </si>
  <si>
    <t>01K25122LA3A100</t>
  </si>
  <si>
    <t>1K52L0H0100</t>
  </si>
  <si>
    <t>ｼﾌﾘｰ刺繍ｷｬﾐﾜﾝﾋﾟｰｽ</t>
  </si>
  <si>
    <t>01K25122LD0D100</t>
  </si>
  <si>
    <t>1K52L0L0100</t>
  </si>
  <si>
    <t>ｼﾌﾘｰ刺繍ｽｶｰﾄ</t>
  </si>
  <si>
    <t>01K25122LC1A100</t>
  </si>
  <si>
    <t>1K52L0Y0100</t>
  </si>
  <si>
    <t>1K52L0Y0200</t>
  </si>
  <si>
    <t>01K25122LE0A100</t>
  </si>
  <si>
    <t>1K52L1C0100</t>
  </si>
  <si>
    <t>SET2点ﾚｰｽｷｬﾐ+ﾌﾚﾝﾁTee</t>
  </si>
  <si>
    <t>1K52L1C0200</t>
  </si>
  <si>
    <t>ﾒﾛｰﾘﾌﾞ五分袖ﾌﾟﾙｵｰﾊﾞｰ</t>
  </si>
  <si>
    <t>1K52L1D0100</t>
  </si>
  <si>
    <t>ｶｯﾄﾘﾌﾞWｼﾞｯﾌﾟｶｰﾃﾞｨｶﾞﾝ</t>
  </si>
  <si>
    <t>1K52L1G0100</t>
  </si>
  <si>
    <t>異素材ﾊﾞｯｸﾌﾟﾘｰﾂﾁｭﾆｯｸ</t>
  </si>
  <si>
    <t>01K25122LA3A200</t>
  </si>
  <si>
    <t>1K52L1G0110</t>
  </si>
  <si>
    <t>01K25122LA3A210</t>
  </si>
  <si>
    <t>1K56L0L0100</t>
  </si>
  <si>
    <t>ｸﾘﾝｸﾙｽｶｰﾄ</t>
  </si>
  <si>
    <t>01K25131LC1A100</t>
  </si>
  <si>
    <t>1K56L1B0100</t>
  </si>
  <si>
    <t>ﾋﾟｺﾄﾘﾐﾝｸﾞﾀﾝｸﾄｯﾌﾟ</t>
  </si>
  <si>
    <t>1K56L1C0100</t>
  </si>
  <si>
    <t>ｼｱｰｽﾘｰﾌﾞ半袖ﾌﾟﾙｵｰﾊﾞｰ</t>
  </si>
  <si>
    <t>1K56L1C0110</t>
  </si>
  <si>
    <t>1K56L1G0100</t>
  </si>
  <si>
    <t>ﾊﾞｯｸﾌﾟﾘｰﾂﾄﾞｯｷﾝｸﾞﾁｭﾆｯｸ</t>
  </si>
  <si>
    <t>01K25131LA3A200</t>
  </si>
  <si>
    <t>1K56L1G0110</t>
  </si>
  <si>
    <t>01K25131LA3A210</t>
  </si>
  <si>
    <t>1K56L1G0200</t>
  </si>
  <si>
    <t>1K56L1G0300</t>
  </si>
  <si>
    <t>異素材ﾄﾞｯｷﾝｸﾞﾄﾞﾛｽﾄﾁｭﾆｯｸ</t>
  </si>
  <si>
    <t>1L41L0A0100</t>
  </si>
  <si>
    <t>01L24112LA0A100</t>
  </si>
  <si>
    <t>1L41L0A0200</t>
  </si>
  <si>
    <t>ﾜﾝﾎﾟｲﾝﾄﾛｺﾞｼｬﾂ</t>
  </si>
  <si>
    <t>1L41L0A0300</t>
  </si>
  <si>
    <t>ｼﾞｯﾌﾟｼｮｰﾄｼｬﾂ</t>
  </si>
  <si>
    <t>1L41L0C0100</t>
  </si>
  <si>
    <t>前後2WAYｼｱｰﾌﾟﾙｵｰﾊﾞｰ</t>
  </si>
  <si>
    <t>01L24112LA0B100</t>
  </si>
  <si>
    <t>1L41L0C0180</t>
  </si>
  <si>
    <t>01L24112LA0B110</t>
  </si>
  <si>
    <t>1L41L0F0100</t>
  </si>
  <si>
    <t>ﾌﾛﾝﾄﾎﾟｹｯﾄﾌﾚｱﾃﾞﾆﾑ</t>
  </si>
  <si>
    <t>01L24112LC0A100</t>
  </si>
  <si>
    <t>1L41L0F0180</t>
  </si>
  <si>
    <t>01L24112LC0A110</t>
  </si>
  <si>
    <t>1L41L0F0200</t>
  </si>
  <si>
    <t>ﾎﾞﾀﾝﾌﾗｲﾜｲﾄﾞﾃﾞﾆﾑﾊﾟﾝﾂ</t>
  </si>
  <si>
    <t>1L41L0F0500</t>
  </si>
  <si>
    <t>ｼｮｰﾄﾊﾟﾝﾂ</t>
  </si>
  <si>
    <t>01L24112LC0D100</t>
  </si>
  <si>
    <t>1L41L0F0580</t>
  </si>
  <si>
    <t>01L24112LC0D110</t>
  </si>
  <si>
    <t>1L41L0F0600</t>
  </si>
  <si>
    <t>ﾜﾝﾀｯｸﾃﾞｻﾞｲﾝ製品染めｶﾗｰﾊﾟﾝﾂ</t>
  </si>
  <si>
    <t>01L24112LC0Z100</t>
  </si>
  <si>
    <t>1L41L0F0700</t>
  </si>
  <si>
    <t>1L41L0F0780</t>
  </si>
  <si>
    <t>01L24112LC0Z110</t>
  </si>
  <si>
    <t>1L41L0F0800</t>
  </si>
  <si>
    <t>ﾃﾞｻﾞｲﾝﾎﾟｹｯﾄｼｮｰﾄﾊﾟﾝﾂ</t>
  </si>
  <si>
    <t>1L41L0G0100</t>
  </si>
  <si>
    <t>ﾘﾎﾞﾝ付き切り替えｷﾞｬｻﾞｰｼｬﾂﾁｭﾆｯｸ</t>
  </si>
  <si>
    <t>01L24112LA3A100</t>
  </si>
  <si>
    <t>1L41L0G0180</t>
  </si>
  <si>
    <t>01L24112LA3A110</t>
  </si>
  <si>
    <t>1L41L0G0200</t>
  </si>
  <si>
    <t>ﾌﾘﾙﾗｸﾞﾗﾝｼｬﾂﾁｭﾆｯｸ</t>
  </si>
  <si>
    <t>1L41L0G0280</t>
  </si>
  <si>
    <t>1L41L0H0100</t>
  </si>
  <si>
    <t>ﾎﾞﾀﾝｷｬﾐﾃﾞﾆﾑﾜﾝﾋﾟｰｽ</t>
  </si>
  <si>
    <t>01L24112LD0C100</t>
  </si>
  <si>
    <t>1L41L0H0300</t>
  </si>
  <si>
    <t>SET2点ﾃｨｱｰﾄﾞﾍﾟﾁﾄﾞﾚｽ+ﾁｭｰﾙﾜﾝﾋﾟｰｽ</t>
  </si>
  <si>
    <t>01L24112LD0Z100</t>
  </si>
  <si>
    <t>1L41L0H0380</t>
  </si>
  <si>
    <t>01L24112LD0Z110</t>
  </si>
  <si>
    <t>1L41L0H0440</t>
  </si>
  <si>
    <t>2wayﾊﾟﾌｽﾘｰﾌﾞ表面感ﾜﾝﾋﾟｰｽ</t>
  </si>
  <si>
    <t>1L41L0H0480</t>
  </si>
  <si>
    <t>1L41L0H0500</t>
  </si>
  <si>
    <t>ﾃﾞﾆﾑﾊﾞｯｸﾚｰｽｱｯﾌﾟﾜﾝﾋﾟｰｽ</t>
  </si>
  <si>
    <t>1L41L0H0580</t>
  </si>
  <si>
    <t>1L41L0H0600</t>
  </si>
  <si>
    <t>袖ﾄﾞﾛｽﾄﾌﾗﾜｰﾜﾝﾋﾟｰｽ</t>
  </si>
  <si>
    <t>1L41L0J0140</t>
  </si>
  <si>
    <t>ｱｼﾞｬｽﾄﾊﾝﾄﾞﾙﾊﾞｯｸﾞ</t>
  </si>
  <si>
    <t>01L24112LJ0C100</t>
  </si>
  <si>
    <t>1L41L0J0180</t>
  </si>
  <si>
    <t>01L24112LJ0C110</t>
  </si>
  <si>
    <t>1L41L0J0200</t>
  </si>
  <si>
    <t>ｷﾙﾃｨﾝｸﾞﾁｪｰﾝｼｮﾙﾀﾞｰﾊﾞｯｸﾞ</t>
  </si>
  <si>
    <t>01L24112LJ0A100</t>
  </si>
  <si>
    <t>1L41L0J0300</t>
  </si>
  <si>
    <t>ｻｯﾁｪﾙｼｮﾙﾀﾞｰ付きﾊﾞｯｸﾞ</t>
  </si>
  <si>
    <t>1L41L0J0400</t>
  </si>
  <si>
    <t>ｷﾞｬｻﾞｰﾊﾝﾄﾞﾙﾄｰﾄﾊﾞｯｸﾞ</t>
  </si>
  <si>
    <t>01L24112LJ0B100</t>
  </si>
  <si>
    <t>1L41L0J0480</t>
  </si>
  <si>
    <t>01L24112LJ0B110</t>
  </si>
  <si>
    <t>1L41L0J0500</t>
  </si>
  <si>
    <t>2wayﾊﾝﾄﾞﾙﾅｲﾛﾝﾊﾞｯｸﾞ</t>
  </si>
  <si>
    <t>1L41L0J0580</t>
  </si>
  <si>
    <t>01L24112LJ0A110</t>
  </si>
  <si>
    <t>1L41L0J0600</t>
  </si>
  <si>
    <t>ｼｬｰﾘﾝｸﾞﾐﾆﾊﾞｯｸﾞ</t>
  </si>
  <si>
    <t>1L41L0J0680</t>
  </si>
  <si>
    <t>1L41L0J0700</t>
  </si>
  <si>
    <t>ﾌﾘﾙﾂｲｰﾄﾞ巾着ﾊﾞｯｸﾞ</t>
  </si>
  <si>
    <t>01L24112LJ0Z100</t>
  </si>
  <si>
    <t>1L41L0J0780</t>
  </si>
  <si>
    <t>01L24112LJ0Z110</t>
  </si>
  <si>
    <t>1L41L0J0800</t>
  </si>
  <si>
    <t>ﾌﾗﾜｰﾍﾟｰﾊﾟｰﾄｰﾄ</t>
  </si>
  <si>
    <t>1L41L0J0880</t>
  </si>
  <si>
    <t>1L41L0L0100</t>
  </si>
  <si>
    <t>ﾍﾟﾌﾟﾗﾑﾏｰﾒｲﾄﾞﾃﾞﾆﾑｽｶｰﾄ</t>
  </si>
  <si>
    <t>01L24112LC1Z100</t>
  </si>
  <si>
    <t>1L41L0L0200</t>
  </si>
  <si>
    <t>ﾃﾞﾆﾑｱｼﾝﾒﾄﾘｰﾃｨｱｰﾄﾞｽｶｰﾄ</t>
  </si>
  <si>
    <t>1L41L0L0280</t>
  </si>
  <si>
    <t>01L24112LC1Z110</t>
  </si>
  <si>
    <t>1L41L0L0300</t>
  </si>
  <si>
    <t>ﾗｯﾌﾟﾐﾆｽｶｰﾄ</t>
  </si>
  <si>
    <t>1L41L0L0380</t>
  </si>
  <si>
    <t>1L41L0X0100</t>
  </si>
  <si>
    <t>ﾐﾘﾀﾘｰｽﾀﾝﾄﾞｶﾗｰﾍﾞｽﾄ</t>
  </si>
  <si>
    <t>01L24112LA4A100</t>
  </si>
  <si>
    <t>1L41L0X0180</t>
  </si>
  <si>
    <t>01L24112LA4A110</t>
  </si>
  <si>
    <t>1L41L0X0200</t>
  </si>
  <si>
    <t>肩ﾘﾎﾞﾝﾌｪｻﾞｰﾋﾞｽﾁｪ</t>
  </si>
  <si>
    <t>1L41L0X0280</t>
  </si>
  <si>
    <t>1L41L0Y0100</t>
  </si>
  <si>
    <t>ﾉｰｶﾗｰﾂｲﾙﾌﾞﾙｿﾞﾝ</t>
  </si>
  <si>
    <t>01L24112LE0C100</t>
  </si>
  <si>
    <t>1L41L0Y0200</t>
  </si>
  <si>
    <t>1L41L0Y0300</t>
  </si>
  <si>
    <t>ﾉｰｶﾗｰｼｮｰﾄﾌﾞﾙｿﾞﾝ</t>
  </si>
  <si>
    <t>1L41L0Y0400</t>
  </si>
  <si>
    <t>ﾃｯｸﾌｰﾄﾞﾛﾝｸﾞｺｰﾄ</t>
  </si>
  <si>
    <t>01L24112LE0Z100</t>
  </si>
  <si>
    <t>1L41L0Y0500</t>
  </si>
  <si>
    <t>ﾃｯｸﾊﾟｰｶｰ</t>
  </si>
  <si>
    <t>1L41L0Y0700</t>
  </si>
  <si>
    <t>ｼｮｰﾄﾌﾞﾙｿﾞﾝ</t>
  </si>
  <si>
    <t>1L41L0Y0780</t>
  </si>
  <si>
    <t>01L24112LE0C110</t>
  </si>
  <si>
    <t>1L41L1B0100</t>
  </si>
  <si>
    <t>ｱｿｰﾄ柄ｼｱｰｲﾝﾅｰ</t>
  </si>
  <si>
    <t>01L24112LB0Z200</t>
  </si>
  <si>
    <t>1L41L1B0180</t>
  </si>
  <si>
    <t>01L24112LB0Z210</t>
  </si>
  <si>
    <t>1L41L1B0230</t>
  </si>
  <si>
    <t>ﾃﾚｺﾘﾌﾞﾒﾛｰﾊｲﾈｯｸｲﾝﾅｰ</t>
  </si>
  <si>
    <t>01L24111LB0Z200</t>
  </si>
  <si>
    <t>1L41L1C0130</t>
  </si>
  <si>
    <t>ｻｲﾄﾞﾎﾞﾀﾝﾀﾞﾝﾎﾞｰﾙﾌﾟﾙｵｰﾊﾞｰ</t>
  </si>
  <si>
    <t>01L24111LA1C200</t>
  </si>
  <si>
    <t>1L41L1C0180</t>
  </si>
  <si>
    <t>01L24112LA1C210</t>
  </si>
  <si>
    <t>1L41L1C0230</t>
  </si>
  <si>
    <t>裏毛ﾄﾞﾛｽﾄﾌﾟﾙｵｰﾊﾞｰ</t>
  </si>
  <si>
    <t>1L41L1C0300</t>
  </si>
  <si>
    <t>ﾊｰﾌZIPﾗｲﾝﾌﾟﾙｵｰﾊﾞｰ</t>
  </si>
  <si>
    <t>01L24112LA1C200</t>
  </si>
  <si>
    <t>1L41L1C0400</t>
  </si>
  <si>
    <t>ﾗﾒﾊｲﾈｯｸﾌﾟﾙｵｰﾊﾞｰ</t>
  </si>
  <si>
    <t>01L24112LA1D200</t>
  </si>
  <si>
    <t>1L41L1C0500</t>
  </si>
  <si>
    <t>袖ﾘﾎﾞﾝﾃﾞｻﾞｲﾝﾌﾟﾙｵｰﾊﾞｰ</t>
  </si>
  <si>
    <t>1L41L1C0580</t>
  </si>
  <si>
    <t>01L24112LA1D210</t>
  </si>
  <si>
    <t>1L41L1C0600</t>
  </si>
  <si>
    <t>袖ﾚｰｽｱｯﾌﾟｳﾗｹﾌﾟﾙｵｰﾊﾞｰ</t>
  </si>
  <si>
    <t>1L41L1C0680</t>
  </si>
  <si>
    <t>1L41L1C0700</t>
  </si>
  <si>
    <t>ｳﾗｹﾛｺﾞ短丈ﾌﾟﾙｵｰﾊﾞｰ</t>
  </si>
  <si>
    <t>1L41L1C0780</t>
  </si>
  <si>
    <t>1L41L1C0800</t>
  </si>
  <si>
    <t>ｱｲﾚｯﾄｼﾞｬｶﾞｰﾄﾞﾀｲﾄﾌﾟﾙｵｰﾊﾞｰ</t>
  </si>
  <si>
    <t>1L41L1C0900</t>
  </si>
  <si>
    <t>ﾌｯﾄﾎﾞｰﾙTEE</t>
  </si>
  <si>
    <t>01L24112LA1A200</t>
  </si>
  <si>
    <t>1L41L1C1000</t>
  </si>
  <si>
    <t>ｱｿｰﾄｱﾆﾏﾙﾌﾟﾘﾝﾄﾛﾝTee</t>
  </si>
  <si>
    <t>1L41L1C1080</t>
  </si>
  <si>
    <t>01L24112LA1A210</t>
  </si>
  <si>
    <t>1L41L1D0130</t>
  </si>
  <si>
    <t>裏毛ZIPﾊﾟｰｶｰ</t>
  </si>
  <si>
    <t>01L24111LA2A200</t>
  </si>
  <si>
    <t>1L41L1D0200</t>
  </si>
  <si>
    <t>ﾌﾘﾙﾃﾞｻﾞｲﾝﾘﾎﾞﾝｶｰﾃﾞｨｶﾞﾝ</t>
  </si>
  <si>
    <t>01L24112LA2A200</t>
  </si>
  <si>
    <t>1L41L1G0100</t>
  </si>
  <si>
    <t>ｽﾀﾝﾄﾞzipﾀﾞﾝﾎﾞｰﾙﾁｭﾆｯｸ</t>
  </si>
  <si>
    <t>01L24112LA3A200</t>
  </si>
  <si>
    <t>1L41L1G0180</t>
  </si>
  <si>
    <t>01L24112LA3A210</t>
  </si>
  <si>
    <t>1L41L1G0230</t>
  </si>
  <si>
    <t>裏毛ﾛｺﾞﾁｭﾆｯｸ</t>
  </si>
  <si>
    <t>01L24111LA3A200</t>
  </si>
  <si>
    <t>1L41L1H0100</t>
  </si>
  <si>
    <t>表面感肩ﾘﾎﾞﾝｷｬﾐﾜﾝﾋﾟｰｽ</t>
  </si>
  <si>
    <t>01L24112LD0D200</t>
  </si>
  <si>
    <t>1L41L1H0180</t>
  </si>
  <si>
    <t>01L24112LD0D210</t>
  </si>
  <si>
    <t>1L41L1L0100</t>
  </si>
  <si>
    <t>01L24112LC1B200</t>
  </si>
  <si>
    <t>1L41L1L0200</t>
  </si>
  <si>
    <t>ﾎﾟｺﾎﾟｺﾚｰｽﾏｰﾒｲﾄﾞｽｶｰﾄ</t>
  </si>
  <si>
    <t>01L24112LC1Z200</t>
  </si>
  <si>
    <t>1L41L1L0340</t>
  </si>
  <si>
    <t>1L41L1L0380</t>
  </si>
  <si>
    <t>01L24112LC1Z210</t>
  </si>
  <si>
    <t>1L41L1Y0100</t>
  </si>
  <si>
    <t>ｽﾎﾟｰﾃｨｰ袖ﾗｲﾝﾌﾞﾙｿﾞﾝ</t>
  </si>
  <si>
    <t>01L24112LE0C200</t>
  </si>
  <si>
    <t>1L41L2C0100</t>
  </si>
  <si>
    <t>BIG襟ﾆｯﾄﾌﾟﾙｵｰﾊﾞｰ</t>
  </si>
  <si>
    <t>01L24112LA1B300</t>
  </si>
  <si>
    <t>1L41L2C0180</t>
  </si>
  <si>
    <t>01L24112LA1B310</t>
  </si>
  <si>
    <t>1L41L2D0100</t>
  </si>
  <si>
    <t>ぽこぽこﾔｰﾝｶｰﾃﾞｨｶﾞﾝ</t>
  </si>
  <si>
    <t>01L24112LA2A300</t>
  </si>
  <si>
    <t>1L41L2D0180</t>
  </si>
  <si>
    <t>01L24112LA2A310</t>
  </si>
  <si>
    <t>1L41L2D0200</t>
  </si>
  <si>
    <t>ﾃｰﾌﾟﾔｰﾝﾘﾎﾞﾝｶｰﾃﾞｨｶﾞﾝ</t>
  </si>
  <si>
    <t>1L41L2D0300</t>
  </si>
  <si>
    <t>ﾗﾒ入りﾆｯﾄｶｰﾃﾞｨｶﾞﾝ</t>
  </si>
  <si>
    <t>1L41L2D0380</t>
  </si>
  <si>
    <t>1L41L3J0100</t>
  </si>
  <si>
    <t>ﾅｲﾛﾝﾊﾞｹｯﾄﾊｯﾄ</t>
  </si>
  <si>
    <t>01L24112LK2A100</t>
  </si>
  <si>
    <t>1L41L3J0180</t>
  </si>
  <si>
    <t>01L24112LK2A110</t>
  </si>
  <si>
    <t>1L41L3J0200</t>
  </si>
  <si>
    <t>ﾂｲﾙｷｬｯﾌﾟ</t>
  </si>
  <si>
    <t>01L24112LK2B100</t>
  </si>
  <si>
    <t>1L41L3J0280</t>
  </si>
  <si>
    <t>01L24112LK2B110</t>
  </si>
  <si>
    <t>1L41LGJ0200</t>
  </si>
  <si>
    <t>ﾂｲｰﾄﾞｶﾁｭｰｼｬ</t>
  </si>
  <si>
    <t>01L24112LL5A900</t>
  </si>
  <si>
    <t>1L42L0A0100</t>
  </si>
  <si>
    <t>ｼｱｰﾄﾞﾛｽﾄｼｬﾂ</t>
  </si>
  <si>
    <t>01L24122LA0A100</t>
  </si>
  <si>
    <t>1L42L0A0200</t>
  </si>
  <si>
    <t>ﾚｰｽｼｮｰﾄｼｬﾂ</t>
  </si>
  <si>
    <t>1L42L0A0280</t>
  </si>
  <si>
    <t>01L24122LA0A110</t>
  </si>
  <si>
    <t>1L42L0A1130</t>
  </si>
  <si>
    <t>ﾄﾞﾛｽﾄｽﾘｰﾌﾞｼｱｰｼｬﾂ</t>
  </si>
  <si>
    <t>01L24121LA0A100</t>
  </si>
  <si>
    <t>1L42L0A1230</t>
  </si>
  <si>
    <t>01L24121LA0B100</t>
  </si>
  <si>
    <t>1L42L0A1280</t>
  </si>
  <si>
    <t>01L24122LA0B110</t>
  </si>
  <si>
    <t>1L42L0A1330</t>
  </si>
  <si>
    <t>ﾋﾞｽﾁｪﾗｲｸｼｬｰﾘﾝｸﾞｼｬﾂ</t>
  </si>
  <si>
    <t>1L42L0A1380</t>
  </si>
  <si>
    <t>1L42L0A1400</t>
  </si>
  <si>
    <t>ﾀﾞﾌﾞﾙｶﾗｰｼｬﾂ</t>
  </si>
  <si>
    <t>1L42L0A1500</t>
  </si>
  <si>
    <t>ｵｰﾊﾞｰｼｬﾂ</t>
  </si>
  <si>
    <t>1L42L0A1600</t>
  </si>
  <si>
    <t>袖ｽﾘｯﾄﾘﾎﾞﾝﾛﾝｸﾞｼｬﾂ</t>
  </si>
  <si>
    <t>1L42L0A1680</t>
  </si>
  <si>
    <t>1L42L0A1730</t>
  </si>
  <si>
    <t>ﾋﾞｽﾁｪﾗｲｸｼｬｰﾘﾝｸﾞｼｬﾂ(ｽﾄﾗｲﾌﾟ)</t>
  </si>
  <si>
    <t>1L42L0A1780</t>
  </si>
  <si>
    <t>1L42L0C0230</t>
  </si>
  <si>
    <t>ﾏﾙﾁwayｶﾗｰﾒｯｼｭﾌﾞﾗｳｽ</t>
  </si>
  <si>
    <t>1L42L0F0100</t>
  </si>
  <si>
    <t>01L24122LC0A100</t>
  </si>
  <si>
    <t>1L42L0F0200</t>
  </si>
  <si>
    <t>ｻｲﾄﾞﾗｲﾝﾃﾞﾆﾑﾊﾟﾝﾂ</t>
  </si>
  <si>
    <t>1L42L0F0600</t>
  </si>
  <si>
    <t>01L24122LC0D100</t>
  </si>
  <si>
    <t>1L42L0F0700</t>
  </si>
  <si>
    <t>01L24122LC0Z100</t>
  </si>
  <si>
    <t>1L42L0F0800</t>
  </si>
  <si>
    <t>ｻｲﾄﾞﾘﾎﾞﾝﾗｲﾝﾊﾟﾝﾂ</t>
  </si>
  <si>
    <t>1L42L0F0880</t>
  </si>
  <si>
    <t>01L24122LC0Z110</t>
  </si>
  <si>
    <t>1L42L0F0900</t>
  </si>
  <si>
    <t>1L42L0F0980</t>
  </si>
  <si>
    <t>01L24122LC0D110</t>
  </si>
  <si>
    <t>1L42L0F1000</t>
  </si>
  <si>
    <t>ｻｲﾄﾞﾘﾎﾞﾝﾗｲﾝﾊﾟﾝﾂ(Off White)</t>
  </si>
  <si>
    <t>1L42L0F1080</t>
  </si>
  <si>
    <t>1L42L0H0200</t>
  </si>
  <si>
    <t>01L24122LD0D100</t>
  </si>
  <si>
    <t>1L42L0H0280</t>
  </si>
  <si>
    <t>01L24122LD0D110</t>
  </si>
  <si>
    <t>1L42L0H0600</t>
  </si>
  <si>
    <t>ﾊｰﾌZIPﾐﾆﾜﾝﾋﾟｰｽ</t>
  </si>
  <si>
    <t>01L24122LD0Z100</t>
  </si>
  <si>
    <t>1L42L0H0680</t>
  </si>
  <si>
    <t>01L24122LD0Z110</t>
  </si>
  <si>
    <t>1L42L0H0700</t>
  </si>
  <si>
    <t>2wayｼｬｰﾘﾝｸﾞｷｬﾐﾜﾝﾋﾟｰｽ</t>
  </si>
  <si>
    <t>1L42L0H0780</t>
  </si>
  <si>
    <t>1L42L0H0800</t>
  </si>
  <si>
    <t>ﾌﾗﾜｰﾐﾆﾜﾝﾋﾟｰｽ</t>
  </si>
  <si>
    <t>1L42L0H0880</t>
  </si>
  <si>
    <t>1L42L0H0900</t>
  </si>
  <si>
    <t>ﾚｰｽﾁｭｰﾙﾌﾟﾘｰﾂﾜﾝﾋﾟｰｽ</t>
  </si>
  <si>
    <t>1L42L0H0980</t>
  </si>
  <si>
    <t>1L42L0J0200</t>
  </si>
  <si>
    <t>ﾊﾞｹｯﾄﾊﾝﾄﾞﾊﾞｯｸﾞ</t>
  </si>
  <si>
    <t>01L24122LJ0C100</t>
  </si>
  <si>
    <t>1L42L0J0280</t>
  </si>
  <si>
    <t>01L24122LJ0C110</t>
  </si>
  <si>
    <t>1L42L0J0300</t>
  </si>
  <si>
    <t>ｷﾞｬｻﾞｰﾎﾞﾃﾞｨﾊﾞｯｸﾞ</t>
  </si>
  <si>
    <t>01L24122LJ0E100</t>
  </si>
  <si>
    <t>1L42L0J0380</t>
  </si>
  <si>
    <t>01L24122LJ0E110</t>
  </si>
  <si>
    <t>1L42L0J0400</t>
  </si>
  <si>
    <t>ﾁｭｰﾙﾌﾘﾙﾐﾆｼｮﾙﾀﾞｰﾊﾞｯｸﾞ</t>
  </si>
  <si>
    <t>01L24122LJ0A100</t>
  </si>
  <si>
    <t>1L42L0J0480</t>
  </si>
  <si>
    <t>01L24122LJ0A110</t>
  </si>
  <si>
    <t>1L42L0L0200</t>
  </si>
  <si>
    <t>01L24122LC1Z100</t>
  </si>
  <si>
    <t>1L42L0L0280</t>
  </si>
  <si>
    <t>01L24122LC1Z110</t>
  </si>
  <si>
    <t>1L42L0L0400</t>
  </si>
  <si>
    <t>ﾊﾞﾙｰﾝｶｰｺﾞｽｶｰﾄ</t>
  </si>
  <si>
    <t>1L42L0L0480</t>
  </si>
  <si>
    <t>1L42L0L0600</t>
  </si>
  <si>
    <t>ﾀｯｸﾐﾆｽｶｰﾄ</t>
  </si>
  <si>
    <t>1L42L0L0700</t>
  </si>
  <si>
    <t>ﾋﾞｼﾞｭｰﾃﾞﾆﾑﾐﾆｽｶｰﾄ</t>
  </si>
  <si>
    <t>01L24122LC1B100</t>
  </si>
  <si>
    <t>1L42L0L0780</t>
  </si>
  <si>
    <t>01L24122LC1B110</t>
  </si>
  <si>
    <t>1L42L0L0800</t>
  </si>
  <si>
    <t>折り返しﾌﾟﾘｰﾂｽｶｰﾄ</t>
  </si>
  <si>
    <t>01L24122LC1C100</t>
  </si>
  <si>
    <t>1L42L0Y0100</t>
  </si>
  <si>
    <t>ｼｱｰﾌｰﾄﾞﾌﾞﾙｿﾞﾝ</t>
  </si>
  <si>
    <t>01L24122LE0C100</t>
  </si>
  <si>
    <t>1L42L1B0100</t>
  </si>
  <si>
    <t>前後2wayﾀﾝｸﾄｯﾌﾟ</t>
  </si>
  <si>
    <t>01L24122LA5A200</t>
  </si>
  <si>
    <t>1L42L1B0180</t>
  </si>
  <si>
    <t>01L24122LA5A210</t>
  </si>
  <si>
    <t>1L42L1B0200</t>
  </si>
  <si>
    <t>ｱｿｰﾄﾋﾞｽﾁｪﾗｲｸｷｬﾐｿｰﾙ</t>
  </si>
  <si>
    <t>1L42L1B0280</t>
  </si>
  <si>
    <t>1L42L1B0300</t>
  </si>
  <si>
    <t>ﾊﾞｯｸｸﾛｽﾀﾝｸﾄｯﾌﾟ</t>
  </si>
  <si>
    <t>1L42L1B0380</t>
  </si>
  <si>
    <t>1L42L1B0490</t>
  </si>
  <si>
    <t>ﾌﾛﾝﾄﾌﾟﾁﾘﾎﾞﾝｷｬﾐ</t>
  </si>
  <si>
    <t>1L42L1C0200</t>
  </si>
  <si>
    <t>01L24122LA1D200</t>
  </si>
  <si>
    <t>1L42L1C0300</t>
  </si>
  <si>
    <t>ﾏｲｸﾛﾎﾞｰﾀﾞｰﾘﾌﾞﾌﾟﾙｵｰﾊﾞｰ</t>
  </si>
  <si>
    <t>1L42L1C0380</t>
  </si>
  <si>
    <t>01L24122LA1D210</t>
  </si>
  <si>
    <t>1L42L1C0400</t>
  </si>
  <si>
    <t>ﾊｰﾌｼﾞｯﾌﾟｼｮｰﾄﾌﾟﾙｵｰﾊﾞｰ</t>
  </si>
  <si>
    <t>01L24122LA1C200</t>
  </si>
  <si>
    <t>1L42L1C0480</t>
  </si>
  <si>
    <t>01L24122LA1C210</t>
  </si>
  <si>
    <t>1L42L1C0500</t>
  </si>
  <si>
    <t>ﾊﾆｶﾑ柄ｼﾞｬｶﾞｰﾄﾞﾌﾟﾙｵｰﾊﾞｰ</t>
  </si>
  <si>
    <t>1L42L1C0600</t>
  </si>
  <si>
    <t>1L42L1C0700</t>
  </si>
  <si>
    <t>ｱｿｰﾄﾛｺﾞﾌﾟﾘﾝﾄT</t>
  </si>
  <si>
    <t>01L24122LA1A200</t>
  </si>
  <si>
    <t>1L42L1C0780</t>
  </si>
  <si>
    <t>01L24122LA1A210</t>
  </si>
  <si>
    <t>1L42L1C0800</t>
  </si>
  <si>
    <t>ﾗﾒ刺繍ﾊｰﾄﾛｺﾞT</t>
  </si>
  <si>
    <t>1L42L1C0880</t>
  </si>
  <si>
    <t>1L42L1C0900</t>
  </si>
  <si>
    <t>ﾗｲﾝｼﾞｬｶﾞｰﾄﾞﾌﾟﾙｵｰﾊﾞｰ</t>
  </si>
  <si>
    <t>1L42L1C0980</t>
  </si>
  <si>
    <t>1L42L1C1000</t>
  </si>
  <si>
    <t>襟付きﾎﾞｰﾀﾞｰﾌﾟﾙｵｰﾊﾞｰ</t>
  </si>
  <si>
    <t>1L42L1C1100</t>
  </si>
  <si>
    <t>ｽﾎﾟｰﾃｨｰ刺繍ﾛｺﾞT</t>
  </si>
  <si>
    <t>1L42L1C1180</t>
  </si>
  <si>
    <t>1L42L1C1200</t>
  </si>
  <si>
    <t>ﾌﾗﾜｰ刺繍ﾌﾞﾗｳｽ</t>
  </si>
  <si>
    <t>01L24122LA0B200</t>
  </si>
  <si>
    <t>1L42L1C1280</t>
  </si>
  <si>
    <t>01L24122LA0B210</t>
  </si>
  <si>
    <t>1L42L1C1300</t>
  </si>
  <si>
    <t>ｱｿｰﾄﾘﾎﾞﾝTEE</t>
  </si>
  <si>
    <t>1L42L1C1380</t>
  </si>
  <si>
    <t>1L42L1C1400</t>
  </si>
  <si>
    <t>ｽｸｴｱﾈｯｸﾊﾟﾌｽﾘｰﾌﾞTEE</t>
  </si>
  <si>
    <t>1L42L1C1480</t>
  </si>
  <si>
    <t>1L42L1C1590</t>
  </si>
  <si>
    <t>ﾜｯﾌﾙTee</t>
  </si>
  <si>
    <t>1L42L1D0130</t>
  </si>
  <si>
    <t>ﾌﾘﾙﾚｰｽｶｰﾃﾞｨｶﾞﾝ</t>
  </si>
  <si>
    <t>01L24121LA2A200</t>
  </si>
  <si>
    <t>1L42L1D0200</t>
  </si>
  <si>
    <t>ｺﾝﾊﾟｸﾄﾚｰｽｶｰﾃﾞｨｶﾞﾝ</t>
  </si>
  <si>
    <t>01L24122LA2A200</t>
  </si>
  <si>
    <t>1L42L1D0390</t>
  </si>
  <si>
    <t>SET2点ｶｰﾃﾞｨｶﾞﾝ+ﾌﾗﾜｰｷｬﾐ</t>
  </si>
  <si>
    <t>1L42L1F0100</t>
  </si>
  <si>
    <t>01L24122LC0Z200</t>
  </si>
  <si>
    <t>1L42L1F0180</t>
  </si>
  <si>
    <t>01L24122LC0Z210</t>
  </si>
  <si>
    <t>1L42L1F0200</t>
  </si>
  <si>
    <t>ｶｯﾄﾂｲﾙｼｮｰﾄﾊﾟﾝﾂ</t>
  </si>
  <si>
    <t>01L24122LC0D200</t>
  </si>
  <si>
    <t>1L42L1H0200</t>
  </si>
  <si>
    <t>01L24122LD0D200</t>
  </si>
  <si>
    <t>1L42L1H0280</t>
  </si>
  <si>
    <t>01L24122LD0D210</t>
  </si>
  <si>
    <t>1L42L1H0300</t>
  </si>
  <si>
    <t>1L42L1H0380</t>
  </si>
  <si>
    <t>1L42L2C0100</t>
  </si>
  <si>
    <t>ﾌﾘﾙﾆｯﾄﾎﾟﾛ</t>
  </si>
  <si>
    <t>01L24122LA1B300</t>
  </si>
  <si>
    <t>1L42L2C0180</t>
  </si>
  <si>
    <t>01L24122LA1B310</t>
  </si>
  <si>
    <t>1L42L2C0200</t>
  </si>
  <si>
    <t>ﾌﾗﾜｰﾒｯｼｭﾌﾟﾙｵｰﾊﾞｰ</t>
  </si>
  <si>
    <t>1L42L2C0280</t>
  </si>
  <si>
    <t>1L42L2H0100</t>
  </si>
  <si>
    <t>ﾜﾝﾎﾟｲﾝﾄﾎﾟﾛﾜﾝﾋﾟｰｽ</t>
  </si>
  <si>
    <t>01L24122LD0Z300</t>
  </si>
  <si>
    <t>1L42L2H0180</t>
  </si>
  <si>
    <t>01L24122LD0Z310</t>
  </si>
  <si>
    <t>1L42L3J0100</t>
  </si>
  <si>
    <t>ｸﾛｼｪﾊｯﾄ</t>
  </si>
  <si>
    <t>01L24122LK2A100</t>
  </si>
  <si>
    <t>1L42L3J0200</t>
  </si>
  <si>
    <t>ﾅｲﾛﾝﾊｯﾄ</t>
  </si>
  <si>
    <t>1L42L3J0280</t>
  </si>
  <si>
    <t>01L24122LK2A110</t>
  </si>
  <si>
    <t>1L42L3J0300</t>
  </si>
  <si>
    <t>刺繍ﾛｺﾞ ﾅｲﾛﾝｷｬｯﾌﾟ</t>
  </si>
  <si>
    <t>01L24122LK2B100</t>
  </si>
  <si>
    <t>1L42L3J0380</t>
  </si>
  <si>
    <t>01L24122LK2B110</t>
  </si>
  <si>
    <t>1L42LDJ0100</t>
  </si>
  <si>
    <t>ﾐﾆﾏﾙﾁｪｰﾝ2setﾈｯｸﾚｽ</t>
  </si>
  <si>
    <t>01L24122LL3A900</t>
  </si>
  <si>
    <t>1L42LGJ0100</t>
  </si>
  <si>
    <t>01L24122LL5A900</t>
  </si>
  <si>
    <t>1L43L0A0100</t>
  </si>
  <si>
    <t>ﾌﾛﾝﾄﾄﾞﾛｽﾄｼｮｰﾄｼｬﾂ</t>
  </si>
  <si>
    <t>01L24212LA0A100</t>
  </si>
  <si>
    <t>1L43L0A0180</t>
  </si>
  <si>
    <t>01L24212LA0A110</t>
  </si>
  <si>
    <t>1L43L0A0200</t>
  </si>
  <si>
    <t>ｳｴｽﾄﾄﾞﾛｽﾄｼｱｰｼｬﾂ</t>
  </si>
  <si>
    <t>1L43L0A0300</t>
  </si>
  <si>
    <t>ﾚｷﾞｭﾗｰｶﾗｰﾌﾘﾙｼｬﾂ</t>
  </si>
  <si>
    <t>1L43L0A0400</t>
  </si>
  <si>
    <t>ﾜｯｼｬｰﾄﾞﾛｽﾄ羽織りｼｬﾂ</t>
  </si>
  <si>
    <t>1L43L0A0480</t>
  </si>
  <si>
    <t>1L43L0A0500</t>
  </si>
  <si>
    <t>1L43L0A0640</t>
  </si>
  <si>
    <t>Set2点 ﾄﾞﾛｽﾄｼｮｰﾄｼｬﾂ+ｷｬﾐﾌﾞﾗｳｽ</t>
  </si>
  <si>
    <t>1L43L0A0680</t>
  </si>
  <si>
    <t>01L24212LA0B110</t>
  </si>
  <si>
    <t>1L43L0A0730</t>
  </si>
  <si>
    <t>01L24211LA0A100</t>
  </si>
  <si>
    <t>1L43L0A0780</t>
  </si>
  <si>
    <t>1L43L0A0820</t>
  </si>
  <si>
    <t>SET2点 ﾛﾝｸﾞｼｬﾂ+ﾘﾎﾞﾝﾋﾞｽﾁｪ</t>
  </si>
  <si>
    <t>1L43L0A0880</t>
  </si>
  <si>
    <t>1L43L0A0930</t>
  </si>
  <si>
    <t>ﾐﾆﾊﾟﾌｼｮｰﾄｽﾘｰﾌﾞﾌﾞﾗｳｽ</t>
  </si>
  <si>
    <t>01L24211LA0B100</t>
  </si>
  <si>
    <t>1L43L0F0130</t>
  </si>
  <si>
    <t>ﾀｯｸｶｰｺﾞﾊﾟﾝﾂ</t>
  </si>
  <si>
    <t>01L24211LC0Z100</t>
  </si>
  <si>
    <t>1L43L0F0200</t>
  </si>
  <si>
    <t>ﾌﾛﾝﾄｼﾞｯﾌﾟﾃﾞﾆﾑﾊﾟﾝﾂ</t>
  </si>
  <si>
    <t>01L24212LC0A100</t>
  </si>
  <si>
    <t>1L43L0F0280</t>
  </si>
  <si>
    <t>01L24212LC0A110</t>
  </si>
  <si>
    <t>1L43L0F0300</t>
  </si>
  <si>
    <t>ｼﾝｾﾃｨｯｸﾚｻﾞｰｼｮｰﾄﾊﾟﾝﾂ</t>
  </si>
  <si>
    <t>01L24212LC0D100</t>
  </si>
  <si>
    <t>1L43L0F0380</t>
  </si>
  <si>
    <t>01L24212LC0Z110</t>
  </si>
  <si>
    <t>1L43L0F0400</t>
  </si>
  <si>
    <t>ﾌﾘﾝｼﾞﾛｺﾞﾃﾞﾆﾑｼｮｰﾄﾊﾟﾝﾂ</t>
  </si>
  <si>
    <t>1L43L0F0480</t>
  </si>
  <si>
    <t>01L24212LC0D110</t>
  </si>
  <si>
    <t>1L43L0G0100</t>
  </si>
  <si>
    <t>01L24212LA3A100</t>
  </si>
  <si>
    <t>1L43L0G0180</t>
  </si>
  <si>
    <t>01L24212LA3A110</t>
  </si>
  <si>
    <t>1L43L0H0230</t>
  </si>
  <si>
    <t>01L24211LD0D100</t>
  </si>
  <si>
    <t>1L43L0H0300</t>
  </si>
  <si>
    <t>ｼｬｰﾘﾝｸﾞｷｬﾐﾛﾝﾊﾟｰｽ</t>
  </si>
  <si>
    <t>01L24212LD1A100</t>
  </si>
  <si>
    <t>1L43L0H0380</t>
  </si>
  <si>
    <t>01L24212LD1A110</t>
  </si>
  <si>
    <t>1L43L0H0400</t>
  </si>
  <si>
    <t>01L24212LD0Z100</t>
  </si>
  <si>
    <t>1L43L0H0480</t>
  </si>
  <si>
    <t>01L24212LD0Z110</t>
  </si>
  <si>
    <t>1L43L0H0500</t>
  </si>
  <si>
    <t>切替ﾊﾟｲﾋﾟﾝｸﾞﾌﾗﾜｰｷｬﾐﾜﾝﾋﾟｰｽ</t>
  </si>
  <si>
    <t>01L24212LD0D100</t>
  </si>
  <si>
    <t>1L43L0H0600</t>
  </si>
  <si>
    <t>ｻｲﾄﾞｶｯﾄﾃﾞﾆﾑｷｬﾐﾜﾝﾋﾟｰｽ</t>
  </si>
  <si>
    <t>1L43L0J0100</t>
  </si>
  <si>
    <t>ｳｴｰﾌﾞｷﾙﾄｼｮﾙﾀﾞｰﾊﾞｯｸﾞ</t>
  </si>
  <si>
    <t>01L24212LJ0A100</t>
  </si>
  <si>
    <t>1L43L0J0200</t>
  </si>
  <si>
    <t>ﾊｰﾌﾑｰﾝｱｼﾞｬｽﾀﾌﾞﾙﾊﾞｯｸﾞ</t>
  </si>
  <si>
    <t>01L24212LJ0C100</t>
  </si>
  <si>
    <t>1L43L0J0300</t>
  </si>
  <si>
    <t>ﾊﾞｲｶﾗｰﾛｺﾞﾄｰﾄﾊﾞｯｸﾞ</t>
  </si>
  <si>
    <t>01L24212LJ0B100</t>
  </si>
  <si>
    <t>1L43L0L0230</t>
  </si>
  <si>
    <t>ﾄﾞｯﾄﾄﾞﾋﾞｰﾌﾚｱｽｶｰﾄ</t>
  </si>
  <si>
    <t>01L24211LC1A100</t>
  </si>
  <si>
    <t>1L43L0L0280</t>
  </si>
  <si>
    <t>01L24212LC1A110</t>
  </si>
  <si>
    <t>1L43L0L0300</t>
  </si>
  <si>
    <t>01L24212LC1Z100</t>
  </si>
  <si>
    <t>1L43L0L0380</t>
  </si>
  <si>
    <t>1L43L0L0400</t>
  </si>
  <si>
    <t>ｳｴｽﾄﾌﾘﾝｼﾞﾃﾞﾆﾑｽｶｰﾄ</t>
  </si>
  <si>
    <t>1L43L0L0500</t>
  </si>
  <si>
    <t>ﾊﾞﾙｰﾝﾐﾆｽｶｰﾄ</t>
  </si>
  <si>
    <t>01L24212LC1A100</t>
  </si>
  <si>
    <t>1L43L0L0580</t>
  </si>
  <si>
    <t>01L24212LC1Z110</t>
  </si>
  <si>
    <t>1L43L0X0100</t>
  </si>
  <si>
    <t>01L24212LA4A100</t>
  </si>
  <si>
    <t>1L43L0X0180</t>
  </si>
  <si>
    <t>01L24212LA4A110</t>
  </si>
  <si>
    <t>1L43L0X0200</t>
  </si>
  <si>
    <t>ﾌﾗﾜｰｼﾞｬｶﾞｰﾄﾞｷｬﾐﾋﾞｽﾁｪ</t>
  </si>
  <si>
    <t>1L43L0X0280</t>
  </si>
  <si>
    <t>1L43L0X0300</t>
  </si>
  <si>
    <t>ﾌﾛﾝﾄﾎﾞﾀﾝﾃﾞﾆﾑﾋﾞｽﾁｪ</t>
  </si>
  <si>
    <t>1L43L0X0380</t>
  </si>
  <si>
    <t>1L43L0Y0100</t>
  </si>
  <si>
    <t>ﾌﾘﾝｼﾞﾛｺﾞｼｮｰﾄ丈Gｼﾞｬﾝ</t>
  </si>
  <si>
    <t>01L24212LE0C100</t>
  </si>
  <si>
    <t>1L43L0Y0180</t>
  </si>
  <si>
    <t>01L24212LE0C110</t>
  </si>
  <si>
    <t>1L43L1B0200</t>
  </si>
  <si>
    <t>01L24212LB0Z200</t>
  </si>
  <si>
    <t>1L43L1B0280</t>
  </si>
  <si>
    <t>01L24212LB0Z210</t>
  </si>
  <si>
    <t>1L43L1B0300</t>
  </si>
  <si>
    <t>ﾁｭｰﾙﾄﾞｯｷﾝｸﾞｶｯﾌﾟ付ｷｬﾐｿｰﾙ</t>
  </si>
  <si>
    <t>1L43L1B0380</t>
  </si>
  <si>
    <t>01L24212LA5A210</t>
  </si>
  <si>
    <t>1L43L1C0530</t>
  </si>
  <si>
    <t>ﾂｱｰﾌﾟﾘﾝﾄTｼｬﾂ</t>
  </si>
  <si>
    <t>01L24211LA1A200</t>
  </si>
  <si>
    <t>1L43L1C0580</t>
  </si>
  <si>
    <t>01L24212LA1A210</t>
  </si>
  <si>
    <t>1L43L1C0630</t>
  </si>
  <si>
    <t>ﾎﾟｹｯﾄ刺繍Tｼｬﾂ</t>
  </si>
  <si>
    <t>1L43L1C0680</t>
  </si>
  <si>
    <t>1L43L1C0730</t>
  </si>
  <si>
    <t>ﾌﾛﾝﾄﾘﾎﾞﾝﾊﾟﾌｽﾘｰﾌﾞﾌﾟﾙｵｰﾊﾞｰ</t>
  </si>
  <si>
    <t>01L24211LA1D200</t>
  </si>
  <si>
    <t>1L43L1C0780</t>
  </si>
  <si>
    <t>01L24212LA1D210</t>
  </si>
  <si>
    <t>1L43L1C0830</t>
  </si>
  <si>
    <t>ｼｱｰﾁｭｰﾙﾌﾟﾙｵｰﾊﾞｰ</t>
  </si>
  <si>
    <t>1L43L1C0880</t>
  </si>
  <si>
    <t>1L43L1C0900</t>
  </si>
  <si>
    <t>ﾊｰﾌZIPﾌﾟﾙｵｰﾊﾞｰ</t>
  </si>
  <si>
    <t>01L24212LA1C200</t>
  </si>
  <si>
    <t>1L43L1C0980</t>
  </si>
  <si>
    <t>1L43L1C1000</t>
  </si>
  <si>
    <t>ﾌﾗﾜｰﾌﾟﾘﾝﾄﾛﾝTee</t>
  </si>
  <si>
    <t>01L24212LA1A200</t>
  </si>
  <si>
    <t>1L43L1C1080</t>
  </si>
  <si>
    <t>1L43L1C1100</t>
  </si>
  <si>
    <t>ﾒｯｾｰｼﾞﾛｺﾞｺﾝﾊﾟｸﾄﾌﾟﾙｵｰﾊﾞｰ</t>
  </si>
  <si>
    <t>01L24212LA1D200</t>
  </si>
  <si>
    <t>1L43L1C1180</t>
  </si>
  <si>
    <t>1L43L1C1200</t>
  </si>
  <si>
    <t>1L43L1C1280</t>
  </si>
  <si>
    <t>1L43L1C1300</t>
  </si>
  <si>
    <t>ﾘﾎﾞﾝﾌﾟﾘﾝﾄｼｱｰﾌﾟﾙｵｰﾊﾞｰ</t>
  </si>
  <si>
    <t>1L43L1C1400</t>
  </si>
  <si>
    <t>1L43L1C1480</t>
  </si>
  <si>
    <t>1L43L1C1500</t>
  </si>
  <si>
    <t>1L43L1C1600</t>
  </si>
  <si>
    <t>ﾒﾛｰﾊｲﾈｯｸﾌﾟﾙｵｰﾊﾞｰ</t>
  </si>
  <si>
    <t>1L43L1C1680</t>
  </si>
  <si>
    <t>1L43L1C1730</t>
  </si>
  <si>
    <t>ﾊﾞｲｶﾗｰｽｶﾗｯﾌﾟﾌﾟﾙｵｰﾊﾞｰ</t>
  </si>
  <si>
    <t>1L43L1C1780</t>
  </si>
  <si>
    <t>1L43L1C1800</t>
  </si>
  <si>
    <t>いいこと奏でるｸﾞﾗﾌｨｯｸTｼｬﾂ</t>
  </si>
  <si>
    <t>1L43L1C1900</t>
  </si>
  <si>
    <t>いいことﾜｰﾄﾞﾛｺﾞTｼｬﾂ</t>
  </si>
  <si>
    <t>1L43L1C2030</t>
  </si>
  <si>
    <t>ｼｱｰﾘﾌﾞﾛｺﾞ刺繍ﾌﾟﾙｵｰﾊﾞｰ</t>
  </si>
  <si>
    <t>1L43L1D0100</t>
  </si>
  <si>
    <t>前後2wayﾊﾟﾌｽﾘｰﾌﾞｶｰﾃﾞｨｶﾞﾝ</t>
  </si>
  <si>
    <t>01L24212LA2A200</t>
  </si>
  <si>
    <t>1L43L1D0230</t>
  </si>
  <si>
    <t>SET2点ﾎﾞｰﾀﾞｰｶｰﾃﾞｨｶﾞﾝ+ｷｬﾐ</t>
  </si>
  <si>
    <t>01L24211LA2A200</t>
  </si>
  <si>
    <t>1L43L1D0280</t>
  </si>
  <si>
    <t>01L24212LA2A210</t>
  </si>
  <si>
    <t>1L43L2C0100</t>
  </si>
  <si>
    <t>ｷｬｯﾄﾛｺﾞｼｮｰﾄﾆｯﾄﾌﾟﾙｵｰﾊﾞｰ</t>
  </si>
  <si>
    <t>01L24212LA1B300</t>
  </si>
  <si>
    <t>1L43L2C0180</t>
  </si>
  <si>
    <t>01L24212LA1B310</t>
  </si>
  <si>
    <t>1L43L2C0200</t>
  </si>
  <si>
    <t>ﾎﾞﾘｭｰﾑｽﾘｰﾌﾞﾗﾒﾆｯﾄﾌﾟﾙｵｰﾊﾞｰ</t>
  </si>
  <si>
    <t>1L43L2C0280</t>
  </si>
  <si>
    <t>1L43L2C0330</t>
  </si>
  <si>
    <t>ﾂｲｽﾄﾌﾞｰｸﾚ半袖ﾌﾟﾙｵｰﾊﾞｰ</t>
  </si>
  <si>
    <t>01L24211LA1B300</t>
  </si>
  <si>
    <t>1L43L2D0100</t>
  </si>
  <si>
    <t>01L24212LA2A300</t>
  </si>
  <si>
    <t>1L43L2D0180</t>
  </si>
  <si>
    <t>01L24212LA2A310</t>
  </si>
  <si>
    <t>1L43L2D0200</t>
  </si>
  <si>
    <t>ﾎﾟｺﾎﾟｺｹｰﾌﾞﾙｶｰﾃﾞｨｶﾞﾝ</t>
  </si>
  <si>
    <t>1L43L2D0280</t>
  </si>
  <si>
    <t>1L43L2D0530</t>
  </si>
  <si>
    <t>ﾘﾎﾞﾝ柄透かし編みﾆｯﾄｶｰﾃﾞｨｶﾞﾝ</t>
  </si>
  <si>
    <t>01L24211LA2A300</t>
  </si>
  <si>
    <t>1L43L2D0630</t>
  </si>
  <si>
    <t>ﾁﾋﾞﾌﾞｰｸﾚｼｮｰﾄｶｰﾃﾞｨｶﾞﾝ</t>
  </si>
  <si>
    <t>1L43L2D0700</t>
  </si>
  <si>
    <t>ｶｰﾙﾔｰﾝﾒｯｼｭｶｰﾃﾞｨｶﾞﾝ</t>
  </si>
  <si>
    <t>1L43L2D0780</t>
  </si>
  <si>
    <t>1L43L2D0800</t>
  </si>
  <si>
    <t>SET2点ﾁﾙﾃﾞﾝｷｬﾐｿｰﾙ+ﾆｯﾄﾎﾞﾚﾛ</t>
  </si>
  <si>
    <t>1L43L2D0880</t>
  </si>
  <si>
    <t>1L43L2D0930</t>
  </si>
  <si>
    <t>ﾊﾞｲｶﾗｰVﾈｯｸｶｰﾃﾞｨｶﾞﾝ</t>
  </si>
  <si>
    <t>1L43L2X0100</t>
  </si>
  <si>
    <t>ﾗﾒｼﾞｬｶﾞｰﾄﾞﾆｯﾄﾍﾞｽﾄ</t>
  </si>
  <si>
    <t>01L24212LA4A300</t>
  </si>
  <si>
    <t>1L43L2X0180</t>
  </si>
  <si>
    <t>01L24212LA4A310</t>
  </si>
  <si>
    <t>1L43L3J0100</t>
  </si>
  <si>
    <t>ﾍﾞﾛｱﾘﾎﾞﾝｷｬｯﾌﾟ</t>
  </si>
  <si>
    <t>01L24212LK2B100</t>
  </si>
  <si>
    <t>1L43L3J0180</t>
  </si>
  <si>
    <t>01L24212LK2B110</t>
  </si>
  <si>
    <t>1L43LCJ0100</t>
  </si>
  <si>
    <t>ﾍﾞﾛｱﾘﾎﾞﾝﾛﾝｸﾞﾋﾟｱｽ</t>
  </si>
  <si>
    <t>01L24212LL0A900</t>
  </si>
  <si>
    <t>1L43LDJ0100</t>
  </si>
  <si>
    <t>ﾍﾞﾛｱﾘﾎﾞﾝ×ﾊﾟｰﾙﾈｯｸﾚｽ</t>
  </si>
  <si>
    <t>01L24212LL3A900</t>
  </si>
  <si>
    <t>1L43LGJ0100</t>
  </si>
  <si>
    <t>SET2点ﾊｰﾄﾌﾟﾚｰﾄｾｯﾄｼｭｼｭ</t>
  </si>
  <si>
    <t>01L24212LL5A900</t>
  </si>
  <si>
    <t>1L43LGJ0200</t>
  </si>
  <si>
    <t>SET2点ﾘﾎﾞﾝｸﾘｯﾌﾟ+ﾊﾟｰﾙ付きﾍﾞﾛｱｸﾘ</t>
  </si>
  <si>
    <t>1L44L0A0100</t>
  </si>
  <si>
    <t>配色ﾋﾟｺﾚｰｽﾌﾞﾗｳｽ</t>
  </si>
  <si>
    <t>01L24221LA0B100</t>
  </si>
  <si>
    <t>1L44L0A0110</t>
  </si>
  <si>
    <t>01L24221LA0B110</t>
  </si>
  <si>
    <t>1L44L0A0200</t>
  </si>
  <si>
    <t>2wayﾚﾝｸﾞｽﾚｷﾞｭﾗｰｶﾗｰｼｬﾂ</t>
  </si>
  <si>
    <t>1L44L0A0300</t>
  </si>
  <si>
    <t>ﾗｯﾌﾙｶﾗｰﾁｪｯｸﾌﾞﾗｳｽ</t>
  </si>
  <si>
    <t>1L44L0A0310</t>
  </si>
  <si>
    <t>1L44L0F0100</t>
  </si>
  <si>
    <t>ﾀﾞﾌﾞﾙﾀｯｸﾜｲﾄﾞﾃﾞﾆﾑﾊﾟﾝﾂ</t>
  </si>
  <si>
    <t>01L24221LC0A100</t>
  </si>
  <si>
    <t>1L44L0F0200</t>
  </si>
  <si>
    <t>ｻｲﾄﾞﾍﾞﾙﾄｼｮｰﾄﾊﾟﾝﾂ</t>
  </si>
  <si>
    <t>01L24221LC0D100</t>
  </si>
  <si>
    <t>1L44L0F0300</t>
  </si>
  <si>
    <t>ﾀﾞﾌﾞﾙｳｴｽﾄﾃﾞｻﾞｲﾝﾊﾟﾝﾂ</t>
  </si>
  <si>
    <t>01L24221LC0B100</t>
  </si>
  <si>
    <t>1L44L0J0100</t>
  </si>
  <si>
    <t>01L24221LJ0B100</t>
  </si>
  <si>
    <t>1L44L0J0180</t>
  </si>
  <si>
    <t>01L24221LJ0B110</t>
  </si>
  <si>
    <t>1L44L0J0200</t>
  </si>
  <si>
    <t>ｱｰﾁﾊﾝﾄﾞﾙﾌｧｰﾊﾞｯｸﾞ</t>
  </si>
  <si>
    <t>01L24221LJ0A100</t>
  </si>
  <si>
    <t>1L44L0J0280</t>
  </si>
  <si>
    <t>01L24221LJ0A110</t>
  </si>
  <si>
    <t>1L44L0J0300</t>
  </si>
  <si>
    <t>1L44L0L0100</t>
  </si>
  <si>
    <t>ｻｲﾄﾞﾊﾞｯｸﾙﾌﾟﾘｰﾂｽｶｰﾄ</t>
  </si>
  <si>
    <t>01L24221LC1C100</t>
  </si>
  <si>
    <t>1L44L0L0200</t>
  </si>
  <si>
    <t>ｺｯﾄﾝﾂｲﾙﾁｪｯｸﾐﾆｽｶｰﾄ</t>
  </si>
  <si>
    <t>01L24221LC1Z100</t>
  </si>
  <si>
    <t>1L44L0L0210</t>
  </si>
  <si>
    <t>01L24221LC1Z110</t>
  </si>
  <si>
    <t>1L44L0L0300</t>
  </si>
  <si>
    <t>ﾍﾞﾛｱﾄﾞｯﾄﾐﾆｽｶｰﾄ</t>
  </si>
  <si>
    <t>01L24221LC1B100</t>
  </si>
  <si>
    <t>1L44L0L0310</t>
  </si>
  <si>
    <t>01L24221LC1B110</t>
  </si>
  <si>
    <t>1L44L0X0100</t>
  </si>
  <si>
    <t>ｺｯﾄﾝﾂｲﾙﾁｪｯｸﾋﾞｽﾁｪ</t>
  </si>
  <si>
    <t>01L24221LA4A100</t>
  </si>
  <si>
    <t>1L44L0X0110</t>
  </si>
  <si>
    <t>01L24221LA4A110</t>
  </si>
  <si>
    <t>1L44L0Y0100</t>
  </si>
  <si>
    <t>ｷﾙﾃｨﾝｸﾞﾊｰﾌｺｰﾄ</t>
  </si>
  <si>
    <t>01L24221LE1B100</t>
  </si>
  <si>
    <t>1L44L0Z0100</t>
  </si>
  <si>
    <t>1L44L0Z0200</t>
  </si>
  <si>
    <t>ﾌｰﾄﾞﾌｧｰ中綿ｼｮｰﾄｺｰﾄ</t>
  </si>
  <si>
    <t>1L44L0Z0300</t>
  </si>
  <si>
    <t>ｵｰﾊﾞｰﾃｰﾗｰﾄﾞｼﾞｬｹｯﾄ ｼｬｷﾞｰ</t>
  </si>
  <si>
    <t>01L24221LE1Z100</t>
  </si>
  <si>
    <t>1L44L0Z0440</t>
  </si>
  <si>
    <t>ｵｰﾊﾞｰﾃｰﾗｰﾄﾞｼﾞｬｹｯﾄ ﾁｪｯｸ</t>
  </si>
  <si>
    <t>1L44L0Z0500</t>
  </si>
  <si>
    <t>ﾊﾟｰｶｰ付きﾐﾘﾀﾘｰﾌﾞﾙｿﾞﾝ</t>
  </si>
  <si>
    <t>01L24221LE1C100</t>
  </si>
  <si>
    <t>1L44L0Z0600</t>
  </si>
  <si>
    <t>ﾎﾞｱﾃｰﾗｰﾄﾞｶﾗ-ﾚｻﾞｰﾌﾞﾙｿﾞﾝ</t>
  </si>
  <si>
    <t>1L44L1C0100</t>
  </si>
  <si>
    <t>切替ｷﾞｬｻﾞｰｺﾝﾊﾟｸﾄｶｯﾄﾌﾟﾙｵｰﾊﾞｰ</t>
  </si>
  <si>
    <t>01L24221LA1D200</t>
  </si>
  <si>
    <t>1L44L1C0200</t>
  </si>
  <si>
    <t>SET2点ﾚｰｽﾛｺﾞﾌﾟﾙｵｰﾊﾞｰ+ﾁｭｰﾙﾜﾝﾋﾟ</t>
  </si>
  <si>
    <t>1L44L1C0210</t>
  </si>
  <si>
    <t>01L24221LA1D210</t>
  </si>
  <si>
    <t>1L44L1C0280</t>
  </si>
  <si>
    <t>1L44L1G0100</t>
  </si>
  <si>
    <t>01L24221LA3A200</t>
  </si>
  <si>
    <t>1L44L1G0180</t>
  </si>
  <si>
    <t>01L24221LA3A210</t>
  </si>
  <si>
    <t>1L44L1Y0100</t>
  </si>
  <si>
    <t>ﾌﾛﾝﾄﾚｰｽﾄﾗｯｸｼﾞｬｹｯﾄ</t>
  </si>
  <si>
    <t>01L24221LE0C200</t>
  </si>
  <si>
    <t>1L44L1Y0180</t>
  </si>
  <si>
    <t>01L24221LE0C210</t>
  </si>
  <si>
    <t>1L44L1Z0100</t>
  </si>
  <si>
    <t>ﾋﾞｯｸﾞｶﾗｰﾎﾞｱﾌｪｲｽﾌﾞﾙｿﾞﾝ</t>
  </si>
  <si>
    <t>01L24221LE1C200</t>
  </si>
  <si>
    <t>1L44L2C0100</t>
  </si>
  <si>
    <t>ﾏﾙﾁﾎﾞｰﾀﾞｰﾍﾞﾛｱﾓｰﾙﾌﾟﾙｵｰﾊﾞｰ</t>
  </si>
  <si>
    <t>1L44L2C0180</t>
  </si>
  <si>
    <t>01L24221LA1B310</t>
  </si>
  <si>
    <t>1L44L2C0200</t>
  </si>
  <si>
    <t>ｼﾞｬｶﾞｰﾄﾞﾛｺﾞﾆｯﾄﾌﾟﾙｵｰﾊﾞｰ</t>
  </si>
  <si>
    <t>1L44L2C0210</t>
  </si>
  <si>
    <t>1L44L2C0300</t>
  </si>
  <si>
    <t>袖口刺繍ﾘﾌﾞﾆｯﾄﾌﾟﾙｵｰﾊﾞｰ</t>
  </si>
  <si>
    <t>1L44L2C0310</t>
  </si>
  <si>
    <t>1L44L2C0400</t>
  </si>
  <si>
    <t>配色ﾌﾘﾙｶﾗｰﾆｯﾄﾌﾟﾙｵｰﾊﾞｰ</t>
  </si>
  <si>
    <t>1L44L2C0480</t>
  </si>
  <si>
    <t>1L44L2C0500</t>
  </si>
  <si>
    <t>ﾎﾟｺﾎﾟｺｼﾞｬｶﾞｰﾄﾞﾆｯﾄﾌﾟﾙｵｰﾊﾞｰ</t>
  </si>
  <si>
    <t>1L44L2C0510</t>
  </si>
  <si>
    <t>1L44L2D0200</t>
  </si>
  <si>
    <t>ﾎﾟｯﾌﾟｺｰﾝｹｰﾌﾞﾙｶｰﾃﾞｨｶﾞﾝ</t>
  </si>
  <si>
    <t>1L44L2D0280</t>
  </si>
  <si>
    <t>01L24221LA2A310</t>
  </si>
  <si>
    <t>1L44L2D0300</t>
  </si>
  <si>
    <t>ﾌﾜﾌﾜﾊﾟｰﾙﾆｯﾄｶｰﾃﾞｨｶﾞﾝ</t>
  </si>
  <si>
    <t>1L44L2D0380</t>
  </si>
  <si>
    <t>1L44L2D0400</t>
  </si>
  <si>
    <t>ﾏﾙﾁﾎﾞｰﾀﾞｰｺﾝﾊﾟｸﾄｶｰﾃﾞｨｶﾞﾝ</t>
  </si>
  <si>
    <t>1L44L2D0480</t>
  </si>
  <si>
    <t>1L44L2D0500</t>
  </si>
  <si>
    <t>ﾌｪｻﾞｰﾐｯｸｽｲﾝﾀｰｼｬｶｰﾃﾞｨｶﾞﾝ</t>
  </si>
  <si>
    <t>1L44L2D0510</t>
  </si>
  <si>
    <t>1L44L2D0600</t>
  </si>
  <si>
    <t>なみなみ起毛Vﾈｯｸｶｰﾃﾞｨｶﾞﾝ</t>
  </si>
  <si>
    <t>1L44L2D0700</t>
  </si>
  <si>
    <t>ﾛｰｹﾞｰｼﾞﾆｯﾄｼｮｰﾄｶｰﾃﾞｨｶﾞﾝ</t>
  </si>
  <si>
    <t>1L44L2D0800</t>
  </si>
  <si>
    <t>衿付きｹｰﾌﾞﾙﾆｯﾄｶｰﾃﾞｨｶﾞﾝ</t>
  </si>
  <si>
    <t>1L44L2D0810</t>
  </si>
  <si>
    <t>1L44L2D0900</t>
  </si>
  <si>
    <t>格子編み襟付きﾆｯﾄｶｰﾃﾞｨｶﾞﾝ</t>
  </si>
  <si>
    <t>1L44L2D0980</t>
  </si>
  <si>
    <t>1L44L2G0100</t>
  </si>
  <si>
    <t>ｵｰﾛﾗﾗﾒﾉﾙﾃﾞｨｯｸﾁｭﾆｯｸ</t>
  </si>
  <si>
    <t>01L24221LA3A300</t>
  </si>
  <si>
    <t>1L44L2G0180</t>
  </si>
  <si>
    <t>01L24221LA3A310</t>
  </si>
  <si>
    <t>1L44L2J0100</t>
  </si>
  <si>
    <t>ﾊﾞｲｶﾗｰｷﾗｷﾗﾆｯﾄﾊﾝﾄﾞﾊﾞｯｸﾞ</t>
  </si>
  <si>
    <t>01L24221LJ0C300</t>
  </si>
  <si>
    <t>1L44L2J0110</t>
  </si>
  <si>
    <t>01L24221LJ0C310</t>
  </si>
  <si>
    <t>1L44L6J0100</t>
  </si>
  <si>
    <t>ﾍﾞﾛｱﾘﾎﾞﾝﾎﾞｱﾃｨﾍﾟｯﾄ</t>
  </si>
  <si>
    <t>01L24221LK3B100</t>
  </si>
  <si>
    <t>1L44L6J0180</t>
  </si>
  <si>
    <t>01L24221LK3B110</t>
  </si>
  <si>
    <t>1L44L8J0100</t>
  </si>
  <si>
    <t>ﾜﾝﾎﾟｲﾝﾄﾛｺﾞ刺繍ﾏﾌﾗｰ</t>
  </si>
  <si>
    <t>01L24221LK3B300</t>
  </si>
  <si>
    <t>1L44L8J0200</t>
  </si>
  <si>
    <t>ﾐﾆﾊｰﾄﾆｯﾄﾏﾌﾗｰ</t>
  </si>
  <si>
    <t>1L44L8J0280</t>
  </si>
  <si>
    <t>01L24221LK3B310</t>
  </si>
  <si>
    <t>1L46G1C0190</t>
  </si>
  <si>
    <t>ﾛｺﾞｿﾘｯﾄﾞTｼｬﾂ</t>
  </si>
  <si>
    <t>01L24131GA1A200</t>
  </si>
  <si>
    <t>1L46L0A0190</t>
  </si>
  <si>
    <t>ﾋﾞｯｸﾞﾎﾟｹｯﾄｼｮｰﾄｼｬﾂ</t>
  </si>
  <si>
    <t>01L24131LA0A100</t>
  </si>
  <si>
    <t>1L46L1C0190</t>
  </si>
  <si>
    <t>ﾁｭｰﾙﾃｨｱｰﾄﾞﾌﾘﾙｷｬﾐｿｰﾙ</t>
  </si>
  <si>
    <t>01L24131LA5A200</t>
  </si>
  <si>
    <t>1L46L1C0290</t>
  </si>
  <si>
    <t>ﾛｺﾞｿﾘｯﾄﾞﾐﾆﾏﾙTｼｬﾂ</t>
  </si>
  <si>
    <t>01L24131LA1A200</t>
  </si>
  <si>
    <t>1L46L1D0190</t>
  </si>
  <si>
    <t>ﾒﾗﾝｼﾞﾘﾌﾞｶｰﾃﾞｨｶﾞﾝ</t>
  </si>
  <si>
    <t>01L24131LA2A200</t>
  </si>
  <si>
    <t>1L46L1D0290</t>
  </si>
  <si>
    <t>SET2点ﾚｰｽｶｰﾃﾞｨｶﾞﾝ+ﾚｲﾔｰﾄﾞｲﾝﾅｰ</t>
  </si>
  <si>
    <t>1L46L1D0390</t>
  </si>
  <si>
    <t>ﾒﾗﾝｼﾞﾘﾌﾞｶｰﾃﾞｨｶﾞﾝ(gray)</t>
  </si>
  <si>
    <t>1L46L2C0190</t>
  </si>
  <si>
    <t>ﾙｰﾌﾟﾔｰﾝﾌﾟﾙｵｰﾊﾞｰ</t>
  </si>
  <si>
    <t>01L24131LA1B300</t>
  </si>
  <si>
    <t>1L46L2D0190</t>
  </si>
  <si>
    <t>ﾘﾌﾞｺﾝﾊﾟｸﾄｶｰﾃﾞｨｶﾞﾝ</t>
  </si>
  <si>
    <t>01L24131LA2A300</t>
  </si>
  <si>
    <t>1L47L0Z0100</t>
  </si>
  <si>
    <t>01L24231LE1Z100</t>
  </si>
  <si>
    <t>1L47L0Z0180</t>
  </si>
  <si>
    <t>01L24231LE1Z110</t>
  </si>
  <si>
    <t>1L47L1G0100</t>
  </si>
  <si>
    <t>Phases de la Luneﾙｰｽﾞｽｳｪｯﾄ</t>
  </si>
  <si>
    <t>01L24231LA3A200</t>
  </si>
  <si>
    <t>1L47L1G0180</t>
  </si>
  <si>
    <t>01L24231LA3A210</t>
  </si>
  <si>
    <t>1L47L2D0200</t>
  </si>
  <si>
    <t>ふわふわMIXﾔｰﾝｶｰﾃﾞｨｶﾞﾝ</t>
  </si>
  <si>
    <t>1L47L2G0100</t>
  </si>
  <si>
    <t>ふわふわMIXﾔｰﾝﾁｭﾆｯｸ</t>
  </si>
  <si>
    <t>01L24231LA3A300</t>
  </si>
  <si>
    <t>1L51L1C0100</t>
  </si>
  <si>
    <t>ﾗﾒｼｱｰｽﾘｰﾌﾞﾌﾟﾙｵｰﾊﾞｰ</t>
  </si>
  <si>
    <t>1L51L1C0110</t>
  </si>
  <si>
    <t>1M41L0A0100</t>
  </si>
  <si>
    <t>2wayﾚｰｽ衿ﾌﾞﾗｳｽ</t>
  </si>
  <si>
    <t>01M24112LA0B100</t>
  </si>
  <si>
    <t>1M41L0A0180</t>
  </si>
  <si>
    <t>01M24112LA0B110</t>
  </si>
  <si>
    <t>1M41L0A0200</t>
  </si>
  <si>
    <t>2way刺繍衿ﾌﾞﾗｳｽ</t>
  </si>
  <si>
    <t>1M41L0A0280</t>
  </si>
  <si>
    <t>1M41L0A0300</t>
  </si>
  <si>
    <t>ﾗｯﾌﾙｼｱｰﾄﾞﾛｽﾄﾌﾞﾗｳｽ</t>
  </si>
  <si>
    <t>1M41L0A0400</t>
  </si>
  <si>
    <t>ｼｱｰﾄﾞｯｷﾝｸﾞﾌﾞﾗｳｽ</t>
  </si>
  <si>
    <t>1M41L0C0200</t>
  </si>
  <si>
    <t>胸元ｼｱｰﾍﾟﾌﾟﾗﾑﾌﾞﾗｳｽ</t>
  </si>
  <si>
    <t>1M41L0C0280</t>
  </si>
  <si>
    <t>1M41L0C0300</t>
  </si>
  <si>
    <t>ﾃﾞﾆﾑﾗｲｸｼｬｰﾘﾝｸﾞﾌﾟﾙｵｰﾊﾞｰ</t>
  </si>
  <si>
    <t>1M41L0C0380</t>
  </si>
  <si>
    <t>1M41L0F0100</t>
  </si>
  <si>
    <t>ﾋﾟﾝｽﾄﾗｲﾌﾟｽﾄﾚｰﾄﾊﾟﾝﾂ</t>
  </si>
  <si>
    <t>01M24112LC0Z100</t>
  </si>
  <si>
    <t>1M41L0F0180</t>
  </si>
  <si>
    <t>01M24112LC0Z110</t>
  </si>
  <si>
    <t>1M41L0H0100</t>
  </si>
  <si>
    <t>胸元ｼｱｰﾍﾞｱﾜﾝﾋﾟｰｽ</t>
  </si>
  <si>
    <t>01M24112LD0Z100</t>
  </si>
  <si>
    <t>1M41L0H0180</t>
  </si>
  <si>
    <t>01M24112LD0Z110</t>
  </si>
  <si>
    <t>1M41L0H0240</t>
  </si>
  <si>
    <t>01M24112LD0D100</t>
  </si>
  <si>
    <t>1M41L0H0280</t>
  </si>
  <si>
    <t>01M24112LD0D110</t>
  </si>
  <si>
    <t>1M41L0H0340</t>
  </si>
  <si>
    <t>ﾃﾞﾆﾑﾗｲｸﾜﾝﾋﾟｰｽ</t>
  </si>
  <si>
    <t>01M24112LD0C100</t>
  </si>
  <si>
    <t>1M41L0H0380</t>
  </si>
  <si>
    <t>01M24112LD0C110</t>
  </si>
  <si>
    <t>1M41L0H0400</t>
  </si>
  <si>
    <t>隠れﾊﾞﾝﾋﾞ花柄ﾜﾝﾋﾟｰｽ</t>
  </si>
  <si>
    <t>1M41L0H0480</t>
  </si>
  <si>
    <t>1M41L0H0500</t>
  </si>
  <si>
    <t>袖ﾎﾞﾘｭｰﾑﾌﾚｱﾜﾝﾋﾟｰｽ</t>
  </si>
  <si>
    <t>1M41L0H0600</t>
  </si>
  <si>
    <t>ﾊｲｳｴｽﾄ切り替えﾄﾞｯｷﾝｸﾞﾌﾚｱﾜﾝﾋﾟｰｽ</t>
  </si>
  <si>
    <t>1M41L0H0700</t>
  </si>
  <si>
    <t>ﾌﾛﾝﾄﾎﾞﾀﾝ裾ﾌﾚｱﾜﾝﾋﾟｰｽ</t>
  </si>
  <si>
    <t>1M41L0L0140</t>
  </si>
  <si>
    <t>ﾌﾟﾘｰﾂﾄﾞｯｷﾝｸﾞｽｶｰﾄ</t>
  </si>
  <si>
    <t>01M24112LC1Z100</t>
  </si>
  <si>
    <t>1M41L0L0180</t>
  </si>
  <si>
    <t>01M24112LC1Z110</t>
  </si>
  <si>
    <t>1M41L0L0200</t>
  </si>
  <si>
    <t>ﾃﾞﾆﾑﾗｲｸｽｶｰﾄ</t>
  </si>
  <si>
    <t>1M41L0L0280</t>
  </si>
  <si>
    <t>1M41L0L0300</t>
  </si>
  <si>
    <t>ﾋﾟﾝｽﾄﾗｲﾌﾟﾏｰﾒｲﾄﾞｽｶｰﾄ</t>
  </si>
  <si>
    <t>1M41L0L0380</t>
  </si>
  <si>
    <t>1M41L0L0400</t>
  </si>
  <si>
    <t>花柄ﾌｨｯｼｭﾃｰﾙｽｶｰﾄ</t>
  </si>
  <si>
    <t>1M41L0L0480</t>
  </si>
  <si>
    <t>1M41L0L0500</t>
  </si>
  <si>
    <t>ﾊﾞｯｸﾚｰｽｻｲﾄﾞﾘﾌﾞﾏｰﾒｲﾄﾞｽｶｰﾄ</t>
  </si>
  <si>
    <t>1M41L0L0580</t>
  </si>
  <si>
    <t>1M41L0L0600</t>
  </si>
  <si>
    <t>切り替えﾗｯﾌﾙｽｶｰﾄ</t>
  </si>
  <si>
    <t>1M41L0L0700</t>
  </si>
  <si>
    <t>ﾗﾝﾀﾞﾑｲﾚﾍﾑｽｶｰﾄ</t>
  </si>
  <si>
    <t>1M41L0X0140</t>
  </si>
  <si>
    <t>ﾋﾟﾝｽﾄﾗｲﾌﾟｼﾞﾚ</t>
  </si>
  <si>
    <t>01M24112LA4A100</t>
  </si>
  <si>
    <t>1M41L0X0180</t>
  </si>
  <si>
    <t>01M24112LA4A110</t>
  </si>
  <si>
    <t>1M41L0X0200</t>
  </si>
  <si>
    <t>ﾋﾟﾝｽﾄﾗｲﾌﾟ胸元ﾚｰｽﾋﾞｽﾁｪ</t>
  </si>
  <si>
    <t>1M41L0X0280</t>
  </si>
  <si>
    <t>1M41L0Y0100</t>
  </si>
  <si>
    <t>2WAYｹｰﾌﾟﾄﾚﾝﾁｺｰﾄ</t>
  </si>
  <si>
    <t>01M24112LE0D100</t>
  </si>
  <si>
    <t>1M41L1C0100</t>
  </si>
  <si>
    <t>01M24112LA1D200</t>
  </si>
  <si>
    <t>1M41L1C0200</t>
  </si>
  <si>
    <t>袖ﾊﾟｰﾙﾄﾞｯｷﾝｸﾞﾌﾟﾙｵｰﾊﾞｰ</t>
  </si>
  <si>
    <t>1M41L1C0280</t>
  </si>
  <si>
    <t>01M24112LA1D210</t>
  </si>
  <si>
    <t>1M41L1H0100</t>
  </si>
  <si>
    <t>01M24112LD0Z200</t>
  </si>
  <si>
    <t>1M41L1H0180</t>
  </si>
  <si>
    <t>01M24112LD0Z210</t>
  </si>
  <si>
    <t>1M41L1H0200</t>
  </si>
  <si>
    <t>ｼｮﾙﾀﾞｰﾄﾞｯｷﾝｸﾞﾜﾝﾋﾟｰｽ</t>
  </si>
  <si>
    <t>1M41L1H0280</t>
  </si>
  <si>
    <t>1M41L1H0300</t>
  </si>
  <si>
    <t>SET2点ﾘﾌﾞﾜﾝﾋﾟｰｽ+ﾁｭｰﾙﾋﾞｽﾁｪ</t>
  </si>
  <si>
    <t>1M41L1H0370</t>
  </si>
  <si>
    <t>01M24112LD0Z201</t>
  </si>
  <si>
    <t>1M41L1H0380</t>
  </si>
  <si>
    <t>1M41L2C0100</t>
  </si>
  <si>
    <t>01M24112LA1B300</t>
  </si>
  <si>
    <t>1M41L2C0180</t>
  </si>
  <si>
    <t>01M24112LA1B310</t>
  </si>
  <si>
    <t>1M41L2C0200</t>
  </si>
  <si>
    <t>部分ｼｱｰﾆｯﾄﾌﾟﾙｵｰﾊﾞｰ</t>
  </si>
  <si>
    <t>1M41L2C0300</t>
  </si>
  <si>
    <t>袖楊柳ﾄﾞｯｷﾝｸﾞﾆｯﾄﾌﾟﾙｵｰﾊﾞｰ</t>
  </si>
  <si>
    <t>1M41L2C0400</t>
  </si>
  <si>
    <t>ｼｱｰ配色ﾘﾌﾞﾌﾟﾙｵｰﾊﾞｰ</t>
  </si>
  <si>
    <t>1M41L2C0480</t>
  </si>
  <si>
    <t>1M41L2C0500</t>
  </si>
  <si>
    <t>袖ﾚｰｽﾘﾌﾞﾆｯﾄﾌﾟﾙｵｰﾊﾞｰ</t>
  </si>
  <si>
    <t>1M41L2C0580</t>
  </si>
  <si>
    <t>1M41L2D0100</t>
  </si>
  <si>
    <t>配色ﾗｲﾝﾆｯﾄｶｰﾃﾞｨｶﾞﾝ</t>
  </si>
  <si>
    <t>01M24112LA2A300</t>
  </si>
  <si>
    <t>1M41L2D0180</t>
  </si>
  <si>
    <t>01M24112LA2A310</t>
  </si>
  <si>
    <t>1M41L2D0200</t>
  </si>
  <si>
    <t>ﾎﾟｺﾎﾟｺﾔｰﾝｼｮｰﾄｶｰﾃﾞｨｶﾞﾝ</t>
  </si>
  <si>
    <t>1M41L3J0100</t>
  </si>
  <si>
    <t>ｻｰﾓﾊｯﾄ</t>
  </si>
  <si>
    <t>01M24112LK2A100</t>
  </si>
  <si>
    <t>1M41L3J0180</t>
  </si>
  <si>
    <t>01M24112LK2A110</t>
  </si>
  <si>
    <t>1M41L3J0200</t>
  </si>
  <si>
    <t>ﾃﾞﾆﾑﾊﾞｹｯﾄﾊｯﾄ</t>
  </si>
  <si>
    <t>1M41L3J0280</t>
  </si>
  <si>
    <t>1M41L9J0100</t>
  </si>
  <si>
    <t>ﾊﾟｰﾙﾍﾞﾙﾄ</t>
  </si>
  <si>
    <t>01M24112LK5A900</t>
  </si>
  <si>
    <t>1M41LCJ0100</t>
  </si>
  <si>
    <t>選べる1weekｾｯﾄﾋﾟｱｽ</t>
  </si>
  <si>
    <t>01M24112LL0A900</t>
  </si>
  <si>
    <t>1M41LDJ0100</t>
  </si>
  <si>
    <t>ｲﾆｼｬﾙﾋﾞｼﾞｭｰﾈｯｸﾚｽ</t>
  </si>
  <si>
    <t>01M24112LL3A900</t>
  </si>
  <si>
    <t>1M41LDJ0200</t>
  </si>
  <si>
    <t>ﾊﾟｰﾙﾊｰﾌﾊﾟｲﾌﾟﾁｮｰｶｰ</t>
  </si>
  <si>
    <t>1M41LDJ0300</t>
  </si>
  <si>
    <t>ﾊﾟｰﾙﾁｪｰﾝﾐﾆﾏﾙﾈｯｸﾚｽ</t>
  </si>
  <si>
    <t>1M41LGJ0100</t>
  </si>
  <si>
    <t>ﾎﾞﾘｭｰﾑﾂｲｽﾄｶﾁｭｰｼｬ</t>
  </si>
  <si>
    <t>01M24112LL5A900</t>
  </si>
  <si>
    <t>1M41LHJ0100</t>
  </si>
  <si>
    <t>ﾋﾞｼﾞｭｰ・ﾊﾟｰﾙ2setｶﾁｭｰｼｬ</t>
  </si>
  <si>
    <t>1M42L0A0130</t>
  </si>
  <si>
    <t>ﾏﾙﾁｳｪｲﾚｲﾔｰﾄﾞｼｬﾂ</t>
  </si>
  <si>
    <t>01M24121LA0A100</t>
  </si>
  <si>
    <t>1M42L0A0180</t>
  </si>
  <si>
    <t>01M24122LA0A110</t>
  </si>
  <si>
    <t>1M42L0A0230</t>
  </si>
  <si>
    <t>花柄ﾗｯﾌﾙﾌﾞﾗｳｽ</t>
  </si>
  <si>
    <t>01M24121LA0B100</t>
  </si>
  <si>
    <t>1M42L0A0330</t>
  </si>
  <si>
    <t>1M42L0A0400</t>
  </si>
  <si>
    <t>01M24122LA0B100</t>
  </si>
  <si>
    <t>1M42L0A0500</t>
  </si>
  <si>
    <t>ﾃﾞｻﾞｲﾝ衿5分袖ﾌﾞﾗｳｽ</t>
  </si>
  <si>
    <t>1M42L0A0580</t>
  </si>
  <si>
    <t>01M24122LA0B110</t>
  </si>
  <si>
    <t>1M42L0A0600</t>
  </si>
  <si>
    <t>1M42L0A0700</t>
  </si>
  <si>
    <t>SET2点ｼｱｰｸﾛｯﾌﾟﾄﾞｼｬﾂ×ｼｬｰﾘﾝｸﾞﾀﾝ</t>
  </si>
  <si>
    <t>1M42L0A0780</t>
  </si>
  <si>
    <t>1M42L0A0830</t>
  </si>
  <si>
    <t>ﾊﾟﾌｽﾘｰﾌﾞｼｬｰﾘﾝｸﾞﾌﾞﾗｳｽ</t>
  </si>
  <si>
    <t>1M42L0C0200</t>
  </si>
  <si>
    <t>SET2点ｼｱｰｷﾞｬｻﾞｰﾌﾟﾙｵｰﾊﾞｰ×ｲﾝﾅｰｷ</t>
  </si>
  <si>
    <t>01M24122LA1D100</t>
  </si>
  <si>
    <t>1M42L0C0280</t>
  </si>
  <si>
    <t>01M24122LA1D110</t>
  </si>
  <si>
    <t>1M42L0F0100</t>
  </si>
  <si>
    <t>01M24122LC0A100</t>
  </si>
  <si>
    <t>1M42L0F0180</t>
  </si>
  <si>
    <t>01M24122LC0A110</t>
  </si>
  <si>
    <t>1M42L0H0100</t>
  </si>
  <si>
    <t>ﾄﾚﾝﾁ風ｷｬﾐﾐﾆﾜﾝﾋﾟｰｽ</t>
  </si>
  <si>
    <t>01M24122LD0D100</t>
  </si>
  <si>
    <t>1M42L0H0180</t>
  </si>
  <si>
    <t>01M24122LD0D110</t>
  </si>
  <si>
    <t>1M42L0H0200</t>
  </si>
  <si>
    <t>ｶｼｭｸｰﾙ小花柄ﾜﾝﾋﾟｰｽ</t>
  </si>
  <si>
    <t>01M24122LD0Z100</t>
  </si>
  <si>
    <t>1M42L0H0280</t>
  </si>
  <si>
    <t>01M24122LD0Z110</t>
  </si>
  <si>
    <t>1M42L0H0330</t>
  </si>
  <si>
    <t>SET2点ｼｱｰﾜﾝﾋﾟｰｽ+ﾍﾟﾁﾜﾝﾋﾟｰｽ</t>
  </si>
  <si>
    <t>01M24121LD0Z100</t>
  </si>
  <si>
    <t>1M42L0H0400</t>
  </si>
  <si>
    <t>ｻｲﾄﾞﾍﾞﾙﾄﾌﾚｱﾜﾝﾋﾟｰｽ</t>
  </si>
  <si>
    <t>1M42L0H0540</t>
  </si>
  <si>
    <t>SET2点 ﾌﾘﾙｼｮﾙﾀﾞｰﾂｰﾋﾟｰｽﾜﾝﾋﾟｰｽ</t>
  </si>
  <si>
    <t>1M42L0H0600</t>
  </si>
  <si>
    <t>袖ﾄﾞﾛｽﾄｼｬﾂﾜﾝﾋﾟｰｽ</t>
  </si>
  <si>
    <t>01M24122LD0A100</t>
  </si>
  <si>
    <t>1M42L0H0700</t>
  </si>
  <si>
    <t>ﾍﾞﾙﾄ付きﾊﾟﾈﾙﾗｲﾝﾜﾝﾋﾟｰｽ</t>
  </si>
  <si>
    <t>1M42L0H0800</t>
  </si>
  <si>
    <t>SET2点ﾊﾟﾌｽﾘｰﾌﾞﾌﾞﾗｳｽ+ｷｬﾐﾜﾝﾋﾟｰｽ</t>
  </si>
  <si>
    <t>1M42L0H0900</t>
  </si>
  <si>
    <t>ﾗｯﾌﾙ前開きﾃﾞﾆﾑﾜﾝﾋﾟｰｽ</t>
  </si>
  <si>
    <t>01M24122LD0C100</t>
  </si>
  <si>
    <t>1M42L0H0980</t>
  </si>
  <si>
    <t>01M24122LD0C110</t>
  </si>
  <si>
    <t>1M42L0H1000</t>
  </si>
  <si>
    <t>小花柄Vﾈｯｸﾜﾝﾋﾟｰｽ</t>
  </si>
  <si>
    <t>1M42L0H1080</t>
  </si>
  <si>
    <t>1M42L0H1130</t>
  </si>
  <si>
    <t>胸元ﾍﾞﾙﾄｷｬﾐﾜﾝﾋﾟｰｽ</t>
  </si>
  <si>
    <t>01M24121LD0D100</t>
  </si>
  <si>
    <t>1M42L0L0100</t>
  </si>
  <si>
    <t>ﾚｰｽｽｶｰﾄ</t>
  </si>
  <si>
    <t>01M24122LC1Z100</t>
  </si>
  <si>
    <t>1M42L0L0200</t>
  </si>
  <si>
    <t>ﾌﾛﾝﾄﾎﾞﾀﾝﾏｰﾒｲﾄﾞｽｶｰﾄ</t>
  </si>
  <si>
    <t>1M42L0L0280</t>
  </si>
  <si>
    <t>01M24122LC1Z110</t>
  </si>
  <si>
    <t>1M42L0L0300</t>
  </si>
  <si>
    <t>ｱｼﾒﾗｯﾌﾙ段々ｽｶｰﾄ</t>
  </si>
  <si>
    <t>1M42L0L0440</t>
  </si>
  <si>
    <t>1M42L0L0480</t>
  </si>
  <si>
    <t>1M42L0L0500</t>
  </si>
  <si>
    <t>揺れる小花柄裾ﾌﾚｱｽｶｰﾄ</t>
  </si>
  <si>
    <t>01M24122LC1A100</t>
  </si>
  <si>
    <t>1M42L0L0580</t>
  </si>
  <si>
    <t>01M24122LC1A110</t>
  </si>
  <si>
    <t>1M42L0L0600</t>
  </si>
  <si>
    <t>1M42L0L0700</t>
  </si>
  <si>
    <t>ｱｼﾒﾍﾟﾌﾟﾗﾑﾌﾚｱﾊﾞｯｸﾚｰｽﾐﾃﾞｨ丈ｽｶｰﾄ</t>
  </si>
  <si>
    <t>1M42L0L1000</t>
  </si>
  <si>
    <t>ﾌﾛｯｷｰﾄﾞｯﾄｼｱｰﾃｨｱｰﾄﾞｽｶｰﾄ</t>
  </si>
  <si>
    <t>1M42L0L1080</t>
  </si>
  <si>
    <t>1M42L0L1130</t>
  </si>
  <si>
    <t>ﾊﾟｰﾙ付きﾏｰﾒｲﾄﾞｽｶｰﾄ</t>
  </si>
  <si>
    <t>01M24121LC1Z100</t>
  </si>
  <si>
    <t>1M42L0X0100</t>
  </si>
  <si>
    <t>ﾌﾛｯｷｰﾄﾞｯﾄﾌﾘﾙﾋﾞｽﾁｪ</t>
  </si>
  <si>
    <t>01M24122LA4A100</t>
  </si>
  <si>
    <t>1M42L0X0180</t>
  </si>
  <si>
    <t>01M24122LA4A110</t>
  </si>
  <si>
    <t>1M42L1A0190</t>
  </si>
  <si>
    <t>ふくれｼﾞｬｶﾞｰﾄﾞﾎﾞﾚﾛ</t>
  </si>
  <si>
    <t>01M24122LA0A200</t>
  </si>
  <si>
    <t>1M42L1B0100</t>
  </si>
  <si>
    <t>5分袖ｼｱｰｲﾝﾅｰ</t>
  </si>
  <si>
    <t>01M24122LA1D200</t>
  </si>
  <si>
    <t>1M42L1B0180</t>
  </si>
  <si>
    <t>01M24122LA1D210</t>
  </si>
  <si>
    <t>1M42L1C0330</t>
  </si>
  <si>
    <t>ｼｬｰﾘﾝｸﾞｶｯﾄﾌﾟﾙｵｰﾊﾞｰ</t>
  </si>
  <si>
    <t>01M24121LA1D200</t>
  </si>
  <si>
    <t>1M42L1C0430</t>
  </si>
  <si>
    <t>ﾄﾞｯｷﾝｸﾞﾌﾘﾙｼｬﾂ見えﾌﾟﾙｵｰﾊﾞｰ</t>
  </si>
  <si>
    <t>1M42L1C0500</t>
  </si>
  <si>
    <t>ｳﾚﾀﾝ刺繍ｱｿｰﾄﾛﾝTee</t>
  </si>
  <si>
    <t>01M24122LA1A200</t>
  </si>
  <si>
    <t>1M42L1C0600</t>
  </si>
  <si>
    <t>ｳﾚﾀﾝ刺繍ｱｿｰﾄﾘﾌﾞﾌﾟﾙｵｰﾊﾞｰ</t>
  </si>
  <si>
    <t>1M42L1C0680</t>
  </si>
  <si>
    <t>1M42L1C0700</t>
  </si>
  <si>
    <t>ｶｯﾄｼｬｰﾘﾝｸﾞﾌﾟﾙｵｰﾊﾞｰ</t>
  </si>
  <si>
    <t>1M42L1C0780</t>
  </si>
  <si>
    <t>1M42L1C0800</t>
  </si>
  <si>
    <t>ﾄﾞｯｷﾝｸﾞｼｬｰﾘﾝｸﾞﾌﾟﾙｵｰﾊﾞｰ</t>
  </si>
  <si>
    <t>1M42L1C1030</t>
  </si>
  <si>
    <t>袖ﾃﾞｻﾞｲﾝｼｱｰﾌﾟﾙｵｰﾊﾞｰ</t>
  </si>
  <si>
    <t>1M42L1C1190</t>
  </si>
  <si>
    <t>ﾌﾛﾝﾄﾁﾋﾞﾚｰｽﾌﾟﾙｵｰﾊﾞｰ</t>
  </si>
  <si>
    <t>1M42L1D0100</t>
  </si>
  <si>
    <t>SET2点 ｶｯﾄｿｰﾂｨｰﾄﾞｱﾝｻﾝﾌﾞﾙ</t>
  </si>
  <si>
    <t>01M24122LA2A200</t>
  </si>
  <si>
    <t>1M42L1D0200</t>
  </si>
  <si>
    <t>ｶｯﾄｼﾞｬｶﾞｰﾄﾞｶｰﾃﾞｨｶﾞﾝ</t>
  </si>
  <si>
    <t>1M42L1D0280</t>
  </si>
  <si>
    <t>01M24122LA2A210</t>
  </si>
  <si>
    <t>1M42L1H0140</t>
  </si>
  <si>
    <t>01M24122LD0Z200</t>
  </si>
  <si>
    <t>1M42L1H0180</t>
  </si>
  <si>
    <t>01M24122LD0Z210</t>
  </si>
  <si>
    <t>1M42L1H0200</t>
  </si>
  <si>
    <t>やわらかｶｯﾄｿｰﾚｲﾔｰﾄﾞ見えﾜﾝﾋﾟｰｽ</t>
  </si>
  <si>
    <t>1M42L1H0280</t>
  </si>
  <si>
    <t>1M42L1L0100</t>
  </si>
  <si>
    <t>ｶｯﾄｿｰﾂｨｰﾄﾞﾏｰﾒｲﾄﾞｽｶｰﾄ</t>
  </si>
  <si>
    <t>01M24122LC1Z200</t>
  </si>
  <si>
    <t>1M42L2C0200</t>
  </si>
  <si>
    <t>ﾌﾛﾝﾄﾛｺﾞ配色ﾆｯﾄﾌﾟﾙｵｰﾊﾞｰ</t>
  </si>
  <si>
    <t>01M24122LA1B300</t>
  </si>
  <si>
    <t>1M42L2C0280</t>
  </si>
  <si>
    <t>01M24122LA1B310</t>
  </si>
  <si>
    <t>1M42L2C0300</t>
  </si>
  <si>
    <t>ﾉｰｽﾘｰﾌﾞﾗｲﾝﾆｯﾄﾌﾟﾙｵｰﾊﾞｰ</t>
  </si>
  <si>
    <t>1M42L2C0400</t>
  </si>
  <si>
    <t>肩ﾘﾎﾞﾝﾆｯﾄﾌﾟﾙｵｰﾊﾞｰ</t>
  </si>
  <si>
    <t>1M42L2C0480</t>
  </si>
  <si>
    <t>1M42L2C0530</t>
  </si>
  <si>
    <t>ｱｰｶﾞｲﾙｽｶｼﾊﾟｰﾙﾆｯﾄﾌﾟﾙｵｰﾊﾞｰ</t>
  </si>
  <si>
    <t>01M24121LA1B300</t>
  </si>
  <si>
    <t>1M42L2C0630</t>
  </si>
  <si>
    <t>1M42L2D0200</t>
  </si>
  <si>
    <t>袖ﾌﾘﾙｼｱｰｶｰﾃﾞｨｶﾞﾝ</t>
  </si>
  <si>
    <t>01M24122LA2A300</t>
  </si>
  <si>
    <t>1M42L2D0280</t>
  </si>
  <si>
    <t>01M24122LA2A310</t>
  </si>
  <si>
    <t>1M42L2D0300</t>
  </si>
  <si>
    <t>ﾗｯﾌﾙ衿ﾚｰｽﾌﾞﾗｳｽ</t>
  </si>
  <si>
    <t>1M42L2D0380</t>
  </si>
  <si>
    <t>1M42L2D0400</t>
  </si>
  <si>
    <t>花柄ｼｱｰｶｰﾃﾞｨｶﾞﾝ</t>
  </si>
  <si>
    <t>1M42L2D0480</t>
  </si>
  <si>
    <t>1M42L2D0500</t>
  </si>
  <si>
    <t>ｼｱｰﾗﾒﾌﾘﾙｶｰﾃﾞｨｶﾞﾝ</t>
  </si>
  <si>
    <t>1M42L2D0580</t>
  </si>
  <si>
    <t>1M42L2D0690</t>
  </si>
  <si>
    <t>衿付きﾀﾞﾌﾞﾙZIPｶｰﾃﾞｨｶﾞﾝ</t>
  </si>
  <si>
    <t>1M42L2D0730</t>
  </si>
  <si>
    <t>SET2点ｱｰｶﾞｲﾙｶｰﾃﾞｨｶﾞﾝ×ﾀﾝｸ</t>
  </si>
  <si>
    <t>01M24121LA2A300</t>
  </si>
  <si>
    <t>1M42L2L0100</t>
  </si>
  <si>
    <t>2点SET透かし編みｶｰﾃﾞｨｶﾞﾝ+裾ﾌﾚｱ</t>
  </si>
  <si>
    <t>01M24122LF0A300</t>
  </si>
  <si>
    <t>1M42L3J0100</t>
  </si>
  <si>
    <t>ﾊｲｼｮｸｻｰﾓﾊｯﾄ</t>
  </si>
  <si>
    <t>01M24122LK2A100</t>
  </si>
  <si>
    <t>1M42L9J0100</t>
  </si>
  <si>
    <t>01M24122LK5A900</t>
  </si>
  <si>
    <t>1M42LDJ0100</t>
  </si>
  <si>
    <t>ﾊﾟｰﾙﾁｪｰﾝ2連ﾈｯｸﾚｽ</t>
  </si>
  <si>
    <t>01M24122LL3A900</t>
  </si>
  <si>
    <t>1M43L0A0130</t>
  </si>
  <si>
    <t>01M24211LA0B100</t>
  </si>
  <si>
    <t>1M43L0A0180</t>
  </si>
  <si>
    <t>01M24212LA0B110</t>
  </si>
  <si>
    <t>1M43L0A0200</t>
  </si>
  <si>
    <t>ﾌﾘﾙﾁｪｯｸﾌﾞﾗｳｽ</t>
  </si>
  <si>
    <t>01M24212LA0B100</t>
  </si>
  <si>
    <t>1M43L0A0280</t>
  </si>
  <si>
    <t>1M43L0A0330</t>
  </si>
  <si>
    <t>ﾋﾟﾝﾀｯｸﾌﾘﾙﾌﾞﾗｳｽ</t>
  </si>
  <si>
    <t>1M43L0A0530</t>
  </si>
  <si>
    <t>ﾌﾛﾝﾄﾘﾎﾞﾝﾌﾞﾗｳｽ</t>
  </si>
  <si>
    <t>1M43L0A0580</t>
  </si>
  <si>
    <t>1M43L0F0100</t>
  </si>
  <si>
    <t>ﾀﾞﾌﾞﾙﾍﾞﾙﾄﾃﾞｻﾞｲﾝﾜｲﾄﾞﾊﾟﾝﾂ</t>
  </si>
  <si>
    <t>01M24212LC0B100</t>
  </si>
  <si>
    <t>1M43L0F0180</t>
  </si>
  <si>
    <t>01M24212LC0B110</t>
  </si>
  <si>
    <t>1M43L0F0200</t>
  </si>
  <si>
    <t>1M43L0F0300</t>
  </si>
  <si>
    <t>01M24212LC0A100</t>
  </si>
  <si>
    <t>1M43L0H0130</t>
  </si>
  <si>
    <t>01M24211LD0D100</t>
  </si>
  <si>
    <t>1M43L0H0180</t>
  </si>
  <si>
    <t>01M24212LD0D110</t>
  </si>
  <si>
    <t>1M43L0H0230</t>
  </si>
  <si>
    <t>ﾏﾙﾁｳｪｲﾋﾞｽﾁｪﾘﾎﾞﾝｷｬﾐﾜﾝﾋﾟｰｽ</t>
  </si>
  <si>
    <t>1M43L0H0280</t>
  </si>
  <si>
    <t>1M43L0H0300</t>
  </si>
  <si>
    <t>ﾌﾘﾙｷｬﾐﾜﾝﾋﾟｰｽ</t>
  </si>
  <si>
    <t>01M24212LD0D100</t>
  </si>
  <si>
    <t>1M43L0H0380</t>
  </si>
  <si>
    <t>1M43L0H0500</t>
  </si>
  <si>
    <t>ﾚｲﾔｰﾄﾞｼｮﾙﾀﾞｰ配色ｽﾃｯﾁﾜﾝﾋﾟｰｽ</t>
  </si>
  <si>
    <t>01M24212LD0Z100</t>
  </si>
  <si>
    <t>1M43L0H0580</t>
  </si>
  <si>
    <t>01M24212LD0A110</t>
  </si>
  <si>
    <t>1M43L0H0600</t>
  </si>
  <si>
    <t>ﾌﾛﾝﾄﾎﾞﾀﾝﾄﾞｯｷﾝｸﾞﾜﾝﾋﾟｰｽ</t>
  </si>
  <si>
    <t>1M43L0H0700</t>
  </si>
  <si>
    <t>ﾄﾚﾝﾁ風ｷｬﾐﾜﾝﾋﾟｰｽ</t>
  </si>
  <si>
    <t>1M43L0H0830</t>
  </si>
  <si>
    <t>ﾗｯﾌﾙﾃｨｱｰﾄﾞｷｬﾐﾜﾝﾋﾟｰｽ</t>
  </si>
  <si>
    <t>1M43L0L0130</t>
  </si>
  <si>
    <t>01M24211LC1Z100</t>
  </si>
  <si>
    <t>1M43L0L0180</t>
  </si>
  <si>
    <t>01M24212LC1Z110</t>
  </si>
  <si>
    <t>1M43L0L0230</t>
  </si>
  <si>
    <t>ｻｲﾄﾞﾘﾌﾞ切替ﾊﾞｯｸﾚｰｽｱｯﾌﾟｽｶｰﾄ</t>
  </si>
  <si>
    <t>01M24211LC1A100</t>
  </si>
  <si>
    <t>1M43L0L0280</t>
  </si>
  <si>
    <t>01M24212LC1A110</t>
  </si>
  <si>
    <t>1M43L0L0330</t>
  </si>
  <si>
    <t>1M43L0L0400</t>
  </si>
  <si>
    <t>裾ﾌﾚｱﾁｪｯｸｽｶｰﾄ</t>
  </si>
  <si>
    <t>01M24212LC1A100</t>
  </si>
  <si>
    <t>1M43L0L0480</t>
  </si>
  <si>
    <t>ﾌﾘﾙﾁｪｯｸｽｶｰﾄ</t>
  </si>
  <si>
    <t>1M43L0L0500</t>
  </si>
  <si>
    <t>1M43L0L0580</t>
  </si>
  <si>
    <t>1M43L0L0600</t>
  </si>
  <si>
    <t>ﾚｰｽﾄﾞｯｷﾝｸﾞｽｶｰﾄ</t>
  </si>
  <si>
    <t>01M24212LC1Z100</t>
  </si>
  <si>
    <t>1M43L0L0700</t>
  </si>
  <si>
    <t>ﾍﾟﾌﾟﾗﾑｽｶｰﾄ</t>
  </si>
  <si>
    <t>01M24212LC1B100</t>
  </si>
  <si>
    <t>1M43L0L0800</t>
  </si>
  <si>
    <t>ｼｱｰﾁｪｯｸｽｶｰﾄ</t>
  </si>
  <si>
    <t>1M43L0L0900</t>
  </si>
  <si>
    <t>ﾌﾛﾝﾄﾀｯｸﾐﾆｽｶｰﾄ</t>
  </si>
  <si>
    <t>1M43L0L0980</t>
  </si>
  <si>
    <t>1M43L1A0100</t>
  </si>
  <si>
    <t>ﾁｭｰﾙﾌﾞﾗｳｽ</t>
  </si>
  <si>
    <t>01M24212LA0B200</t>
  </si>
  <si>
    <t>1M43L1B0100</t>
  </si>
  <si>
    <t>2WAYﾚｰｽﾀﾝｸﾄｯﾌﾟ</t>
  </si>
  <si>
    <t>01M24212LA5A200</t>
  </si>
  <si>
    <t>1M43L1C0200</t>
  </si>
  <si>
    <t>01M24212LA1D200</t>
  </si>
  <si>
    <t>1M43L1C0530</t>
  </si>
  <si>
    <t>01M24211LA1D200</t>
  </si>
  <si>
    <t>1M43L1C0580</t>
  </si>
  <si>
    <t>01M24212LA1D210</t>
  </si>
  <si>
    <t>1M43L1C0630</t>
  </si>
  <si>
    <t>襟ﾊﾟｰﾙ刺繍ﾛｺﾞTｼｬﾂ</t>
  </si>
  <si>
    <t>01M24211LA1A200</t>
  </si>
  <si>
    <t>1M43L1C0680</t>
  </si>
  <si>
    <t>01M24212LA1A210</t>
  </si>
  <si>
    <t>1M43L1C0730</t>
  </si>
  <si>
    <t>ぽこぽこﾊﾟﾜｼｮﾙﾌﾟﾙｵｰﾊﾞｰ</t>
  </si>
  <si>
    <t>1M43L1C0780</t>
  </si>
  <si>
    <t>1M43L1C0830</t>
  </si>
  <si>
    <t>袖ｼｱｰﾚｰｽﾌﾟﾙｵｰﾊﾞｰ</t>
  </si>
  <si>
    <t>1M43L1C0880</t>
  </si>
  <si>
    <t>1M43L1C0900</t>
  </si>
  <si>
    <t>ぽこぽこｶｯﾄ袖ﾀｯｸﾌﾟﾙｵｰﾊﾞｰ</t>
  </si>
  <si>
    <t>1M43L1C0980</t>
  </si>
  <si>
    <t>1M43L1C1100</t>
  </si>
  <si>
    <t>ﾄﾞｯｷﾝｸﾞﾋﾞｽﾁｪﾌﾟﾙｵｰﾊﾞｰ</t>
  </si>
  <si>
    <t>1M43L1C1180</t>
  </si>
  <si>
    <t>1M43L1C1200</t>
  </si>
  <si>
    <t>ﾊﾟﾈﾙﾗｲﾝ前開きｺﾝﾊﾟｸﾄｶｰﾃﾞｨｶﾞﾝ</t>
  </si>
  <si>
    <t>01M24212LA2A200</t>
  </si>
  <si>
    <t>1M43L1C1300</t>
  </si>
  <si>
    <t>1M43L1D0100</t>
  </si>
  <si>
    <t>ﾗﾒﾘﾌﾞｶｰﾃﾞｨｶﾞﾝ</t>
  </si>
  <si>
    <t>1M43L1D0180</t>
  </si>
  <si>
    <t>01M24212LA2A210</t>
  </si>
  <si>
    <t>1M43L1H0130</t>
  </si>
  <si>
    <t>SET2点ﾊﾞｯｸﾘﾎﾞﾝﾌﾞﾗｳｽ+ﾌﾚｱｽｶｰﾄ</t>
  </si>
  <si>
    <t>01M24211LF0A200</t>
  </si>
  <si>
    <t>1M43L1H0180</t>
  </si>
  <si>
    <t>01M24212LF0A210</t>
  </si>
  <si>
    <t>1M43L1H0240</t>
  </si>
  <si>
    <t>SET2点ｶｼｭｸｰﾙﾌﾟﾙｵｰﾊﾞｰ+ｷｬﾐﾜﾝﾋﾟｰｽ</t>
  </si>
  <si>
    <t>01M24212LD0D200</t>
  </si>
  <si>
    <t>1M43L1H0280</t>
  </si>
  <si>
    <t>01M24212LD0D210</t>
  </si>
  <si>
    <t>1M43L1L0100</t>
  </si>
  <si>
    <t>ﾃｨｱｰﾄﾞﾌﾘﾙﾁｭｰﾙｽｶｰﾄ</t>
  </si>
  <si>
    <t>01M24212LC1Z200</t>
  </si>
  <si>
    <t>1M43L1L0180</t>
  </si>
  <si>
    <t>01M24212LC1A210</t>
  </si>
  <si>
    <t>1M43L1L0300</t>
  </si>
  <si>
    <t>ｶｯﾄｿｰﾂｲｰﾄﾞﾏｰﾒｲﾄﾞｽｶｰﾄ</t>
  </si>
  <si>
    <t>1M43L1X0100</t>
  </si>
  <si>
    <t>ｶｯﾄｿｰﾂｲｰﾄﾞﾋﾞｽﾁｪ</t>
  </si>
  <si>
    <t>01M24212LA4A200</t>
  </si>
  <si>
    <t>1M43L2C0230</t>
  </si>
  <si>
    <t>01M24211LA1B300</t>
  </si>
  <si>
    <t>1M43L2C0280</t>
  </si>
  <si>
    <t>01M24212LA1B310</t>
  </si>
  <si>
    <t>1M43L2C0330</t>
  </si>
  <si>
    <t>1M43L2C0380</t>
  </si>
  <si>
    <t>1M43L2C0430</t>
  </si>
  <si>
    <t>ﾃﾞｺﾙﾃﾁｭｰﾙﾆｯﾄﾌﾟﾙｵｰﾊﾞｰ</t>
  </si>
  <si>
    <t>1M43L2C0480</t>
  </si>
  <si>
    <t>1M43L2C0530</t>
  </si>
  <si>
    <t>ﾁｭｰﾙﾄﾞｯｷﾝｸﾞﾉｰｽﾘｶｰﾃﾞｨｶﾞﾝ</t>
  </si>
  <si>
    <t>01M24211LA2A300</t>
  </si>
  <si>
    <t>1M43L2C0580</t>
  </si>
  <si>
    <t>01M24212LA2A310</t>
  </si>
  <si>
    <t>1M43L2C0600</t>
  </si>
  <si>
    <t>ﾄﾞｯｷﾝｸﾞ肩ｼｱｰﾆｯﾄﾌﾟﾙｵｰﾊﾞｰ</t>
  </si>
  <si>
    <t>01M24212LA1B300</t>
  </si>
  <si>
    <t>1M43L2C0680</t>
  </si>
  <si>
    <t>1M43L2C0700</t>
  </si>
  <si>
    <t>1M43L2C0780</t>
  </si>
  <si>
    <t>1M43L2C0800</t>
  </si>
  <si>
    <t>襟袖ｽｶﾗｯﾌﾟ配色ﾌﾟﾙｵｰﾊﾞｰ</t>
  </si>
  <si>
    <t>1M43L2C0880</t>
  </si>
  <si>
    <t>1M43L2C0900</t>
  </si>
  <si>
    <t>胸元ﾁｭｰﾙﾄﾞｯｷﾝｸﾞﾆｯﾄﾌﾟﾙｵｰﾊﾞｰ</t>
  </si>
  <si>
    <t>1M43L2C0980</t>
  </si>
  <si>
    <t>1M43L2C1000</t>
  </si>
  <si>
    <t>ﾁｭｰﾙﾄﾞｯｷﾝｸﾞ半袖ﾆｯﾄﾌﾟﾙｵｰﾊﾞｰ</t>
  </si>
  <si>
    <t>1M43L2C1080</t>
  </si>
  <si>
    <t>1M43L2C1100</t>
  </si>
  <si>
    <t>ﾘﾎﾞﾝ刺繍ﾌｪｻﾞｰﾆｯﾄﾌﾟﾙｵｰﾊﾞｰ</t>
  </si>
  <si>
    <t>1M43L2C1180</t>
  </si>
  <si>
    <t>1M43L2C1200</t>
  </si>
  <si>
    <t>ﾋﾞｯﾄ付きﾆｯﾄﾌﾟﾙｵｰﾊﾞｰ</t>
  </si>
  <si>
    <t>1M43L2C1280</t>
  </si>
  <si>
    <t>1M43L2C1400</t>
  </si>
  <si>
    <t>ﾌﾛﾝﾄｸﾛｽﾘﾌﾞﾆｯﾄﾌﾟﾙｵｰﾊﾞｰ</t>
  </si>
  <si>
    <t>1M43L2C1480</t>
  </si>
  <si>
    <t>1M43L2C1590</t>
  </si>
  <si>
    <t>半袖ｹｰﾌﾞﾙﾆｯﾄﾌﾟﾙｵｰﾊﾞｰ</t>
  </si>
  <si>
    <t>1M43L2D0100</t>
  </si>
  <si>
    <t>ﾊﾟｰﾙ&amp;ﾋﾞｼﾞｭｰｶｰﾃﾞｨｶﾞﾝ</t>
  </si>
  <si>
    <t>01M24212LA2A300</t>
  </si>
  <si>
    <t>1M43L2D0180</t>
  </si>
  <si>
    <t>1M43L2D0230</t>
  </si>
  <si>
    <t>1M43L2D0300</t>
  </si>
  <si>
    <t>1M43L2D0380</t>
  </si>
  <si>
    <t>1M43L2D0400</t>
  </si>
  <si>
    <t>SET2点ｽﾊﾟﾝｺｰﾙﾆｯﾄﾎﾞﾚﾛ×ﾀﾝｸ</t>
  </si>
  <si>
    <t>1M43L2D0480</t>
  </si>
  <si>
    <t>1M43L3J0100</t>
  </si>
  <si>
    <t>ｳｰﾙ混ﾁｬ-ﾑ付きﾊﾞｹｯﾄﾊｯﾄ</t>
  </si>
  <si>
    <t>01M24212LK2A100</t>
  </si>
  <si>
    <t>1M43L3J0180</t>
  </si>
  <si>
    <t>01M24212LK2A110</t>
  </si>
  <si>
    <t>1M43LDJ0100</t>
  </si>
  <si>
    <t>ﾒｯｾｰｼﾞﾈｯｸﾚｽ</t>
  </si>
  <si>
    <t>01M24212LL3A900</t>
  </si>
  <si>
    <t>1M44L0H0200</t>
  </si>
  <si>
    <t>ﾂｲｰﾄﾞﾐﾆﾜﾝﾋﾟｰｽ</t>
  </si>
  <si>
    <t>01M24221LD0E100</t>
  </si>
  <si>
    <t>1M44L0L0100</t>
  </si>
  <si>
    <t>ﾌﾛﾝﾄﾄﾞﾛｽﾄﾘﾎﾞﾝﾅﾛｰｽｶｰﾄ</t>
  </si>
  <si>
    <t>01M24221LC1B100</t>
  </si>
  <si>
    <t>1M44L0L0180</t>
  </si>
  <si>
    <t>01M24221LC1B110</t>
  </si>
  <si>
    <t>1M44L0L0200</t>
  </si>
  <si>
    <t>ﾌﾛﾝﾄZIPﾃｨｱｰﾄﾞｽｶｰﾄ</t>
  </si>
  <si>
    <t>01M24221LC1Z100</t>
  </si>
  <si>
    <t>1M44L0L0280</t>
  </si>
  <si>
    <t>01M24221LC1A110</t>
  </si>
  <si>
    <t>1M44L0L0300</t>
  </si>
  <si>
    <t>ｲﾚｷﾞｭﾗｰﾍﾑ段々ﾁｭｰﾙｽｶｰﾄ</t>
  </si>
  <si>
    <t>01M24221LC1A100</t>
  </si>
  <si>
    <t>1M44L0L0380</t>
  </si>
  <si>
    <t>1M44L0L0400</t>
  </si>
  <si>
    <t>ｻｲﾄﾞﾘﾌﾞﾊﾞｯｸﾚｰｽｱｯﾌﾟｽｶｰﾄ</t>
  </si>
  <si>
    <t>1M44L0L0410</t>
  </si>
  <si>
    <t>01M24221LC1Z110</t>
  </si>
  <si>
    <t>1M44L0L0500</t>
  </si>
  <si>
    <t>1M44L0L0600</t>
  </si>
  <si>
    <t>1M44L0X0100</t>
  </si>
  <si>
    <t>ﾘﾎﾞﾝﾄﾞﾚｰﾌﾟﾋﾞｽﾁｪ</t>
  </si>
  <si>
    <t>01M24221LA4A100</t>
  </si>
  <si>
    <t>1M44L0X0110</t>
  </si>
  <si>
    <t>01M24221LA4A110</t>
  </si>
  <si>
    <t>1M44L0Y0100</t>
  </si>
  <si>
    <t>襟ﾌｧｰﾚｻﾞｰﾌﾞﾙｿﾞﾝ</t>
  </si>
  <si>
    <t>01M24221LE1C100</t>
  </si>
  <si>
    <t>1M44L0Z0100</t>
  </si>
  <si>
    <t>ﾌｧｰﾘﾊﾞｰｼﾌﾞﾙｼｮｰﾄMA-1</t>
  </si>
  <si>
    <t>1M44L0Z0200</t>
  </si>
  <si>
    <t>01M24221LE1H100</t>
  </si>
  <si>
    <t>1M44L0Z0300</t>
  </si>
  <si>
    <t>ﾌｧｰｼｮｰﾄｺｰﾄ</t>
  </si>
  <si>
    <t>1M44L0Z0400</t>
  </si>
  <si>
    <t>2wayﾊﾟﾌｧｰ ｼｮｰﾄﾌﾞﾙｿﾞﾝ</t>
  </si>
  <si>
    <t>01M24221LE1D100</t>
  </si>
  <si>
    <t>1M44L1Z0100</t>
  </si>
  <si>
    <t>ﾌｧｰｶﾌｽﾉｰｶﾗｰｺｰﾄ</t>
  </si>
  <si>
    <t>01M24221LE1F200</t>
  </si>
  <si>
    <t>1M44L1Z0200</t>
  </si>
  <si>
    <t>ﾐﾄﾞﾙ丈ｺｰﾄ</t>
  </si>
  <si>
    <t>01M24221LE1Z200</t>
  </si>
  <si>
    <t>1M44L2C0100</t>
  </si>
  <si>
    <t>襟ﾋﾞｼﾞｭｰ付きﾆｯﾄﾌﾟﾙｵｰﾊﾞｰ</t>
  </si>
  <si>
    <t>1M44L2C0180</t>
  </si>
  <si>
    <t>1M44L2C0200</t>
  </si>
  <si>
    <t>ﾛﾝｸﾞｼｬｷﾞｰｽﾘｯﾄﾈｯｸﾆｯﾄﾌﾟﾙｵｰﾊﾞｰ</t>
  </si>
  <si>
    <t>1M44L2C0280</t>
  </si>
  <si>
    <t>1M44L2C0380</t>
  </si>
  <si>
    <t>ﾓﾉｸﾞﾗﾑｺﾝﾊﾟｸﾄﾆｯﾄｶｰﾃﾞｨｶﾞﾝ</t>
  </si>
  <si>
    <t>1M44L2D0100</t>
  </si>
  <si>
    <t>SET2点ﾗﾒﾌｪｻﾞｰｶｰﾃﾞｨｶﾞﾝ+ｲﾝﾅｰ</t>
  </si>
  <si>
    <t>1M44L2D0180</t>
  </si>
  <si>
    <t>1M44L2D0200</t>
  </si>
  <si>
    <t>ﾌｪｻﾞｰﾗﾒﾆｯﾄｶｰﾃﾞｨｶﾞﾝ</t>
  </si>
  <si>
    <t>1M44L2D0280</t>
  </si>
  <si>
    <t>1M44L2D0300</t>
  </si>
  <si>
    <t>ﾌｪｻﾞｰﾗﾒﾌﾛﾝﾄﾘﾎﾞﾝﾆｯﾄｶｰﾃﾞｨｶﾞﾝ</t>
  </si>
  <si>
    <t>1M44L2D0380</t>
  </si>
  <si>
    <t>1M44L2D0400</t>
  </si>
  <si>
    <t>ｱｿｰﾄｷﾗｷﾗﾎﾞﾀﾝｶｰﾃﾞｨｶﾞﾝ</t>
  </si>
  <si>
    <t>1M44L2D0480</t>
  </si>
  <si>
    <t>1M44L2D0500</t>
  </si>
  <si>
    <t>1M44L2D0510</t>
  </si>
  <si>
    <t>1M44L2H0100</t>
  </si>
  <si>
    <t>Set2点ｼｮｰﾄﾆｯﾄ+ﾁｪｯｸﾜﾝﾋﾟｰｽ</t>
  </si>
  <si>
    <t>01M24221LD0B300</t>
  </si>
  <si>
    <t>1M44L2H0180</t>
  </si>
  <si>
    <t>01M24221LD0B310</t>
  </si>
  <si>
    <t>1M44L2H0200</t>
  </si>
  <si>
    <t>SET2点ｼｬｷﾞｰｼｮｰﾄｶｰﾃﾞ+ﾐﾆﾜﾝﾋﾟｰｽ</t>
  </si>
  <si>
    <t>1M44L2H0280</t>
  </si>
  <si>
    <t>1M44LCJ0100</t>
  </si>
  <si>
    <t>1WEEKﾋﾟｱｽｾｯﾄ</t>
  </si>
  <si>
    <t>01M24221LL0A900</t>
  </si>
  <si>
    <t>1M44LDJ0100</t>
  </si>
  <si>
    <t>SET2点ﾊｰﾄﾓﾁｰﾌﾈｯｸﾚｽ+ﾜﾝﾄｯﾌﾟﾈｯｸﾚｽ</t>
  </si>
  <si>
    <t>01M24221LL3A900</t>
  </si>
  <si>
    <t>1M44LDJ0300</t>
  </si>
  <si>
    <t>ﾘﾎﾞﾝﾓﾁｰﾌﾊﾟｰﾙﾛﾝｸﾞﾈｯｸﾚｽ</t>
  </si>
  <si>
    <t>1M46L0A0180</t>
  </si>
  <si>
    <t>01M24131LA0A110</t>
  </si>
  <si>
    <t>1M46L0A0190</t>
  </si>
  <si>
    <t>01M24131LA0A100</t>
  </si>
  <si>
    <t>1M46L0A0280</t>
  </si>
  <si>
    <t>SET2点ｷｬﾝﾃﾞｨｰｽﾘｰﾌﾞﾌﾞﾗｳｽ+ｲﾝﾅｰ</t>
  </si>
  <si>
    <t>01M24131LA0B110</t>
  </si>
  <si>
    <t>1M46L0A0290</t>
  </si>
  <si>
    <t>01M24131LA0B100</t>
  </si>
  <si>
    <t>1M46L0H0100</t>
  </si>
  <si>
    <t>ﾉｰｽﾘ花柄ﾜﾝﾋﾟｰｽ</t>
  </si>
  <si>
    <t>01M24131LD0Z100</t>
  </si>
  <si>
    <t>1M46L0H0180</t>
  </si>
  <si>
    <t>01M24131LD0Z110</t>
  </si>
  <si>
    <t>1M46L0H0200</t>
  </si>
  <si>
    <t>SET2点ｼｬｰﾘﾝｸﾞﾋﾞｽﾁｪ×ｼｬﾂﾜﾝﾋﾟｰｽ</t>
  </si>
  <si>
    <t>01M24131LD0A100</t>
  </si>
  <si>
    <t>1M46L0H0280</t>
  </si>
  <si>
    <t>01M24131LD0A110</t>
  </si>
  <si>
    <t>1M46L0L0100</t>
  </si>
  <si>
    <t>ﾃｨｱｰﾄﾞﾁｭｰﾙｽｶｰﾄ</t>
  </si>
  <si>
    <t>01M24131LC1Z100</t>
  </si>
  <si>
    <t>1M46L0L0180</t>
  </si>
  <si>
    <t>01M24131LC1Z110</t>
  </si>
  <si>
    <t>1M46L0L0200</t>
  </si>
  <si>
    <t>ｼｱｰ楊柳ｱｼﾒﾃｨｱｰﾄﾞｽｶｰﾄ</t>
  </si>
  <si>
    <t>1M46L0L0280</t>
  </si>
  <si>
    <t>1M46L0L0390</t>
  </si>
  <si>
    <t>ﾌﾛﾝﾄｼﾞｯﾌﾟﾌﾚｱｽｶｰﾄ</t>
  </si>
  <si>
    <t>01M24131LC1A100</t>
  </si>
  <si>
    <t>1M46L1B0190</t>
  </si>
  <si>
    <t>ﾚｰｽｽｸｴｱｷｬﾐｿｰﾙ</t>
  </si>
  <si>
    <t>01M24131LA5A200</t>
  </si>
  <si>
    <t>1M46L1C0190</t>
  </si>
  <si>
    <t>ﾎﾟｺﾎﾟｺｷﾞｬｻﾞｰﾄﾞﾛｽﾄﾌﾟﾙｵｰﾊﾞｰ</t>
  </si>
  <si>
    <t>01M24131LA1D200</t>
  </si>
  <si>
    <t>1M46L1C0200</t>
  </si>
  <si>
    <t>1M47L2D0200</t>
  </si>
  <si>
    <t>ｼｬｷﾞｰﾀﾞｲﾔ柄ｼｮｰﾄﾆｯﾄｶｰﾃﾞｨｶﾞﾝ</t>
  </si>
  <si>
    <t>1M47L2D0280</t>
  </si>
  <si>
    <t>01M24231LA2A310</t>
  </si>
  <si>
    <t>1N41L0A0100</t>
  </si>
  <si>
    <t>ｸﾚﾘｯｸｼｬﾂ</t>
  </si>
  <si>
    <t>01N24112LA0A100</t>
  </si>
  <si>
    <t>1N41L0A0200</t>
  </si>
  <si>
    <t>ｽﾀﾝﾄﾞﾌﾘﾙｼｬﾂ</t>
  </si>
  <si>
    <t>1N41L0A0300</t>
  </si>
  <si>
    <t>TRｷｭﾌﾟﾗﾚｷﾞｭﾗｰｼｬﾂ</t>
  </si>
  <si>
    <t>1N41L0A0400</t>
  </si>
  <si>
    <t>1N41L0A0480</t>
  </si>
  <si>
    <t>01N24112LA0A110</t>
  </si>
  <si>
    <t>1N41L0A0500</t>
  </si>
  <si>
    <t>SET2点ﾍﾞｽﾄ+ﾊﾞｯｸﾌﾟﾘｰﾂﾌﾞﾗｳｽ</t>
  </si>
  <si>
    <t>01N24112LA0B100</t>
  </si>
  <si>
    <t>1N41L0A0580</t>
  </si>
  <si>
    <t>01N24112LA0B110</t>
  </si>
  <si>
    <t>1N41L0A0600</t>
  </si>
  <si>
    <t>ﾋﾟﾝﾀｯｸﾚｰｽﾌﾞﾗｳｽ</t>
  </si>
  <si>
    <t>1N41L0A0680</t>
  </si>
  <si>
    <t>1N41L0A0700</t>
  </si>
  <si>
    <t>ﾚｰｽﾌﾟﾘｰﾂﾌﾞﾗｳｽ</t>
  </si>
  <si>
    <t>1N41L0A0780</t>
  </si>
  <si>
    <t>1N41L0A0800</t>
  </si>
  <si>
    <t>2wayﾀｲﾌﾞﾗｳｽ</t>
  </si>
  <si>
    <t>1N41L0C0100</t>
  </si>
  <si>
    <t>01N24112LA1D100</t>
  </si>
  <si>
    <t>1N41L0C0180</t>
  </si>
  <si>
    <t>01N24112LA1D110</t>
  </si>
  <si>
    <t>1N41L0C0200</t>
  </si>
  <si>
    <t>1N41L0C0280</t>
  </si>
  <si>
    <t>1N41L0C0300</t>
  </si>
  <si>
    <t>1N41L0C0380</t>
  </si>
  <si>
    <t>1N41L0C0400</t>
  </si>
  <si>
    <t>ｽｶﾗｯﾌﾟﾌﾞﾗｳｽ</t>
  </si>
  <si>
    <t>1N41L0C0500</t>
  </si>
  <si>
    <t>1N41L0C0580</t>
  </si>
  <si>
    <t>1N41L0C0600</t>
  </si>
  <si>
    <t>ﾁｭｰﾙ袖ｽﾀﾝﾄﾞｶﾗｰﾄｯﾌﾟｽ</t>
  </si>
  <si>
    <t>1N41L0C0700</t>
  </si>
  <si>
    <t>ｼﾞｬｶﾞｰﾄﾞｼｬｰﾘﾝｸﾞﾌﾟﾙｵｰﾊﾞｰ</t>
  </si>
  <si>
    <t>1N41L0C0800</t>
  </si>
  <si>
    <t>ﾏｼﾞｮﾘｶﾌﾟﾘｰﾂﾌﾞﾗｳｽ</t>
  </si>
  <si>
    <t>1N41L0F0100</t>
  </si>
  <si>
    <t>01N24112LC0A100</t>
  </si>
  <si>
    <t>1N41L0F0200</t>
  </si>
  <si>
    <t>1N41L0F0300</t>
  </si>
  <si>
    <t>01N24112LC0Z100</t>
  </si>
  <si>
    <t>1N41L0F0380</t>
  </si>
  <si>
    <t>01N24112LC0Z110</t>
  </si>
  <si>
    <t>1N41L0F0400</t>
  </si>
  <si>
    <t>1N41L0F0480</t>
  </si>
  <si>
    <t>1N41L0F0500</t>
  </si>
  <si>
    <t>2wayﾊｲｳｴｽﾄﾊﾟﾝﾂ</t>
  </si>
  <si>
    <t>1N41L0F0580</t>
  </si>
  <si>
    <t>1N41L0F0600</t>
  </si>
  <si>
    <t>01N24112LC0B100</t>
  </si>
  <si>
    <t>1N41L0F0700</t>
  </si>
  <si>
    <t>ﾊﾟｰﾙｽﾘｯﾄﾊﾟﾝﾂ</t>
  </si>
  <si>
    <t>1N41L0F0800</t>
  </si>
  <si>
    <t>ｻｲﾄﾞﾍﾞﾝﾂﾊﾟﾝﾂ</t>
  </si>
  <si>
    <t>1N41L0F0880</t>
  </si>
  <si>
    <t>1N41L0H0100</t>
  </si>
  <si>
    <t>SET2点ﾄﾞﾋﾞｰｼｮｰﾄﾌﾞﾗｳｽ+ｷｬﾐﾜﾝﾋﾟｰｽ</t>
  </si>
  <si>
    <t>01N24112LD0Z100</t>
  </si>
  <si>
    <t>1N41L0H0180</t>
  </si>
  <si>
    <t>01N24112LD0Z110</t>
  </si>
  <si>
    <t>1N41L0H0230</t>
  </si>
  <si>
    <t>ｻﾃﾝﾃｨｱｰﾄﾞﾜﾝﾋﾟｰｽ</t>
  </si>
  <si>
    <t>01N24111LD0Z100</t>
  </si>
  <si>
    <t>1N41L0H0330</t>
  </si>
  <si>
    <t>01N24111LD0D100</t>
  </si>
  <si>
    <t>1N41L0H0440</t>
  </si>
  <si>
    <t>ｼﾞｯﾌﾟｼﾞﾚﾜﾝﾋﾟｰｽ</t>
  </si>
  <si>
    <t>01N24112LD0E100</t>
  </si>
  <si>
    <t>1N41L0H0500</t>
  </si>
  <si>
    <t>01N24112LD0D100</t>
  </si>
  <si>
    <t>1N41L0L0100</t>
  </si>
  <si>
    <t>01N24112LC1B100</t>
  </si>
  <si>
    <t>1N41L0L0300</t>
  </si>
  <si>
    <t>01N24112LC1C100</t>
  </si>
  <si>
    <t>1N41L0L0400</t>
  </si>
  <si>
    <t>ﾁｭｰﾙﾌﾟﾘｰﾂｽｶｰﾄ</t>
  </si>
  <si>
    <t>1N41L0L0480</t>
  </si>
  <si>
    <t>01N24112LC1C110</t>
  </si>
  <si>
    <t>1N41L0L0500</t>
  </si>
  <si>
    <t>ｱｼﾒﾗｯﾌﾙﾍﾑｽｶｰﾄ</t>
  </si>
  <si>
    <t>01N24112LC1Z100</t>
  </si>
  <si>
    <t>1N41L0L0600</t>
  </si>
  <si>
    <t>ｱｼﾒｷﾘｶｴｽｶｰﾄ</t>
  </si>
  <si>
    <t>1N41L0X0100</t>
  </si>
  <si>
    <t>01N24112LA4A100</t>
  </si>
  <si>
    <t>1N41L0X0180</t>
  </si>
  <si>
    <t>01N24112LA4A110</t>
  </si>
  <si>
    <t>1N41L0X0200</t>
  </si>
  <si>
    <t>1N41L0Y0100</t>
  </si>
  <si>
    <t>ｽﾀﾝﾄﾞｶﾗｰGｼﾞｬﾝ</t>
  </si>
  <si>
    <t>01N24112LE0A100</t>
  </si>
  <si>
    <t>1N41L0Y0200</t>
  </si>
  <si>
    <t>ﾆｭｱﾝｽﾋﾞｯｸﾞｶﾗｰｺｰﾄ</t>
  </si>
  <si>
    <t>01N24112LE0Z100</t>
  </si>
  <si>
    <t>1N41L0Y0300</t>
  </si>
  <si>
    <t>1N41L0Y0400</t>
  </si>
  <si>
    <t>1N41L0Y0500</t>
  </si>
  <si>
    <t>01N24112LE0B100</t>
  </si>
  <si>
    <t>1N41L0Y0600</t>
  </si>
  <si>
    <t>ﾉｰｶﾗｰﾐﾄﾞﾙﾓｯｽﾞｺｰﾄ</t>
  </si>
  <si>
    <t>01N24112LE0G100</t>
  </si>
  <si>
    <t>1N41L0Y0840</t>
  </si>
  <si>
    <t>01N24112LE0D100</t>
  </si>
  <si>
    <t>1N41L0Y0900</t>
  </si>
  <si>
    <t>1N41L1B0130</t>
  </si>
  <si>
    <t>01N24111LA1D200</t>
  </si>
  <si>
    <t>1N41L1B0180</t>
  </si>
  <si>
    <t>01N24112LA1D210</t>
  </si>
  <si>
    <t>1N41L1B0200</t>
  </si>
  <si>
    <t>2WAYﾈｯｸﾀﾝｸﾄｯﾌﾟ</t>
  </si>
  <si>
    <t>01N24112LA5A200</t>
  </si>
  <si>
    <t>1N41L1B0300</t>
  </si>
  <si>
    <t>ﾚｰｽﾄﾞｯｷﾝｸﾞﾀﾝｸﾄｯﾌﾟ</t>
  </si>
  <si>
    <t>1N41L1C0100</t>
  </si>
  <si>
    <t>ｼｱｰﾁｪｯｸｽﾘｰﾌﾞﾌﾟﾙｵｰﾊﾞｰ</t>
  </si>
  <si>
    <t>01N24112LA1D200</t>
  </si>
  <si>
    <t>1N41L1C0180</t>
  </si>
  <si>
    <t>1N41L1C0200</t>
  </si>
  <si>
    <t>ﾚｰｽﾎﾞｰﾀﾞｰｶｯﾄｿｰﾌﾟﾙｵｰﾊﾞｰ</t>
  </si>
  <si>
    <t>1N41L1C0280</t>
  </si>
  <si>
    <t>1N41L1C0300</t>
  </si>
  <si>
    <t>ﾎﾞｰﾀﾞｰｶｯﾄｿｰﾁｭﾆｯｸ</t>
  </si>
  <si>
    <t>1N41L1C0380</t>
  </si>
  <si>
    <t>1N41L1C0400</t>
  </si>
  <si>
    <t>ﾗﾝﾀﾞﾑﾘﾌﾞﾀｰﾄﾙﾈｯｸﾌﾟﾙｵｰﾊﾞｰ</t>
  </si>
  <si>
    <t>1N41L1C0500</t>
  </si>
  <si>
    <t>ｼｱｰﾎﾞｰﾀﾞｰﾀｰﾄﾙﾈｯｸﾌﾟﾙｵｰﾊﾞｰ</t>
  </si>
  <si>
    <t>1N41L1C0600</t>
  </si>
  <si>
    <t>2WAYﾈｯｸﾘﾌﾞﾌﾟﾙｵｰﾊﾞｰ</t>
  </si>
  <si>
    <t>1N41L1C0700</t>
  </si>
  <si>
    <t>ﾊﾟｰﾙﾍﾝﾘｰﾘﾌﾞﾌﾟﾙｵｰﾊﾞｰ</t>
  </si>
  <si>
    <t>1N41L1C0800</t>
  </si>
  <si>
    <t>ﾌﾗﾜｰｼｱｰﾌﾟﾙｵｰﾊﾞｰ</t>
  </si>
  <si>
    <t>1N41L1C0880</t>
  </si>
  <si>
    <t>1N41L1C0900</t>
  </si>
  <si>
    <t>ｽｶﾗｯﾌﾟﾋﾞｼﾞｭｰﾌﾟﾙｵｰﾊﾞｰ</t>
  </si>
  <si>
    <t>1N41L1C1000</t>
  </si>
  <si>
    <t>ﾚｲﾔｰﾄﾞ風ﾘﾌﾞﾌﾟﾙｵｰﾊﾞｰ</t>
  </si>
  <si>
    <t>1N41L1C1100</t>
  </si>
  <si>
    <t>ﾍﾟﾌﾟﾗﾑｶｯﾄﾌﾟﾙｵｰﾊﾞｰ</t>
  </si>
  <si>
    <t>1N41L1C1200</t>
  </si>
  <si>
    <t>ﾊﾟｰﾙﾎﾟｲﾝﾄﾌﾟﾙｵｰﾊﾞｰ</t>
  </si>
  <si>
    <t>1N41L1D0100</t>
  </si>
  <si>
    <t>zipﾊﾟｰｶｰ</t>
  </si>
  <si>
    <t>01N24112LA2A200</t>
  </si>
  <si>
    <t>1N41L1G0100</t>
  </si>
  <si>
    <t>ﾁｭｰﾙﾄﾞｯｷﾝｸﾞﾁｭﾆｯｸ</t>
  </si>
  <si>
    <t>01N24112LA3A200</t>
  </si>
  <si>
    <t>1N41L1H0100</t>
  </si>
  <si>
    <t>SET2点 ﾏﾙﾁｳｪｲﾎﾞﾚﾛｷｬﾐﾜﾝﾋﾟｰｽ</t>
  </si>
  <si>
    <t>01N24112LD0Z200</t>
  </si>
  <si>
    <t>1N41L1H0180</t>
  </si>
  <si>
    <t>01N24112LD0Z210</t>
  </si>
  <si>
    <t>1N41L1L0100</t>
  </si>
  <si>
    <t>ｶｯﾄﾚｰｽﾌﾚｱｽｶｰﾄ</t>
  </si>
  <si>
    <t>01N24112LC1A200</t>
  </si>
  <si>
    <t>1N41L2B0100</t>
  </si>
  <si>
    <t>ｽｶﾗｯﾌﾟﾆｯﾄﾀﾝｸﾄｯﾌﾟ</t>
  </si>
  <si>
    <t>01N24112LA5A300</t>
  </si>
  <si>
    <t>1N41L2B0180</t>
  </si>
  <si>
    <t>01N24112LA5A310</t>
  </si>
  <si>
    <t>1N41L2B0200</t>
  </si>
  <si>
    <t>ﾚｲﾔｰﾄﾞﾆｯﾄﾀﾝｸﾄｯﾌﾟ</t>
  </si>
  <si>
    <t>1N41L2C0100</t>
  </si>
  <si>
    <t>ﾗﾝﾀﾞﾑﾘﾌﾞﾊﾟｰﾙﾆｯﾄﾌﾟﾙｵｰﾊﾞｰ</t>
  </si>
  <si>
    <t>01N24112LA1B300</t>
  </si>
  <si>
    <t>1N41L2C0200</t>
  </si>
  <si>
    <t>切り替えﾘﾌﾞﾆｯﾄﾌﾟﾙｵｰﾊﾞｰ</t>
  </si>
  <si>
    <t>1N41L2C0280</t>
  </si>
  <si>
    <t>01N24112LA1B310</t>
  </si>
  <si>
    <t>1N41L2C0300</t>
  </si>
  <si>
    <t>襟付きﾆｯﾄﾌﾟﾙｵｰﾊﾞｰ</t>
  </si>
  <si>
    <t>1N41L2C0380</t>
  </si>
  <si>
    <t>1N41L2C0400</t>
  </si>
  <si>
    <t>1N41L2C0480</t>
  </si>
  <si>
    <t>1N41L2C0500</t>
  </si>
  <si>
    <t>配色ﾌﾘﾙﾆｯﾄﾌﾟﾙｵｰﾊﾞｰ</t>
  </si>
  <si>
    <t>1N41L2C0580</t>
  </si>
  <si>
    <t>1N41L2C0600</t>
  </si>
  <si>
    <t>袖ﾎﾟｲﾝﾄﾆｯﾄﾌﾟﾙｵｰﾊﾞｰ</t>
  </si>
  <si>
    <t>1N41L2C0680</t>
  </si>
  <si>
    <t>1N41L2C0700</t>
  </si>
  <si>
    <t>ﾂｲｰﾄﾞﾆｯﾄﾌﾟﾙｵｰﾊﾞｰ</t>
  </si>
  <si>
    <t>1N41L2C0780</t>
  </si>
  <si>
    <t>1N41L2D0130</t>
  </si>
  <si>
    <t>やわらかﾀｯﾁVﾈｯｸｶｰﾃﾞｨｶﾞﾝ</t>
  </si>
  <si>
    <t>01N24111LA2A300</t>
  </si>
  <si>
    <t>1N41L2D0180</t>
  </si>
  <si>
    <t>01N24112LA2A310</t>
  </si>
  <si>
    <t>1N41L2D0200</t>
  </si>
  <si>
    <t>ｽﾎﾟﾝﾃﾞｨｯｼｭﾐﾄﾞﾙ丈ｶｰﾃﾞｨｶﾞﾝ</t>
  </si>
  <si>
    <t>01N24112LA2A300</t>
  </si>
  <si>
    <t>1N41L2D0280</t>
  </si>
  <si>
    <t>1N41L2D0300</t>
  </si>
  <si>
    <t>1N41L2D0400</t>
  </si>
  <si>
    <t>UVｶｯﾄ加工 BIGｶｰﾃﾞｨｶﾞﾝ</t>
  </si>
  <si>
    <t>1N41L2D0480</t>
  </si>
  <si>
    <t>UV加工BIGｶｰﾃﾞｨｶﾞﾝ</t>
  </si>
  <si>
    <t>1N41L2D0500</t>
  </si>
  <si>
    <t>ﾌｧﾝｼｰﾂｲｰﾄﾞｶｰﾃﾞｨｶﾞﾝ</t>
  </si>
  <si>
    <t>1N41L2D0580</t>
  </si>
  <si>
    <t>1N41L2D0600</t>
  </si>
  <si>
    <t>ﾗﾒﾆｯﾄｶｰﾃﾞｨｶﾞﾝ</t>
  </si>
  <si>
    <t>1N41L2D0680</t>
  </si>
  <si>
    <t>1N41L2D0700</t>
  </si>
  <si>
    <t>ちびｽｶﾗｯﾌﾟｶｰﾃﾞｨｶﾞﾝ</t>
  </si>
  <si>
    <t>1N41L2D0780</t>
  </si>
  <si>
    <t>1N41L2X0100</t>
  </si>
  <si>
    <t>ﾊﾟｰﾙﾎﾞﾀﾝｽﾎﾟﾝﾃﾞｨｯｼｭﾍﾞｽﾄ</t>
  </si>
  <si>
    <t>01N24112LA4A300</t>
  </si>
  <si>
    <t>1N41L2X0180</t>
  </si>
  <si>
    <t>01N24112LA4A310</t>
  </si>
  <si>
    <t>1N41L9J0100</t>
  </si>
  <si>
    <t>ﾌﾟﾚｰﾝﾍﾞﾙﾄ</t>
  </si>
  <si>
    <t>01N24112LK5A900</t>
  </si>
  <si>
    <t>1N42L0A0100</t>
  </si>
  <si>
    <t>01N24122LA0A100</t>
  </si>
  <si>
    <t>1N42L0A0200</t>
  </si>
  <si>
    <t>1N42L0A0330</t>
  </si>
  <si>
    <t>ｼｬﾂﾌﾞﾙｿﾞﾝ</t>
  </si>
  <si>
    <t>01N24121LA0A100</t>
  </si>
  <si>
    <t>1N42L0A0380</t>
  </si>
  <si>
    <t>01N24122LA0A110</t>
  </si>
  <si>
    <t>1N42L0A0530</t>
  </si>
  <si>
    <t>ﾒﾛｰﾗｯﾌﾙﾌﾞﾗｳｽ</t>
  </si>
  <si>
    <t>01N24121LA0B100</t>
  </si>
  <si>
    <t>1N42L0C0230</t>
  </si>
  <si>
    <t>1N42L0C0280</t>
  </si>
  <si>
    <t>01N24122LA0B110</t>
  </si>
  <si>
    <t>1N42L0C0330</t>
  </si>
  <si>
    <t>ﾌﾛﾝﾄﾚｰｽｼﾌｫﾝﾌﾞﾗｳｽ</t>
  </si>
  <si>
    <t>1N42L0C0380</t>
  </si>
  <si>
    <t>1N42L0D0100</t>
  </si>
  <si>
    <t>ｼｱｰﾗﾒｶｰﾃﾞｨｶﾞﾝ</t>
  </si>
  <si>
    <t>01N24122LA2A100</t>
  </si>
  <si>
    <t>1N42L0D0180</t>
  </si>
  <si>
    <t>01N24122LA2A110</t>
  </si>
  <si>
    <t>1N42L0F0100</t>
  </si>
  <si>
    <t>ｸﾛｯﾌﾟﾄﾞﾃﾞﾆﾑﾊﾟﾝﾂ</t>
  </si>
  <si>
    <t>01N24122LC0A100</t>
  </si>
  <si>
    <t>1N42L0F0200</t>
  </si>
  <si>
    <t>ﾘﾈﾝﾗｲｸﾜｲﾄﾞﾊﾟﾝﾂ</t>
  </si>
  <si>
    <t>01N24122LC0B100</t>
  </si>
  <si>
    <t>1N42L0F0280</t>
  </si>
  <si>
    <t>01N24122LC0B110</t>
  </si>
  <si>
    <t>1N42L0L0100</t>
  </si>
  <si>
    <t>ﾎﾞﾀﾝﾅﾛｰﾃﾞﾆﾑｽｶｰﾄ</t>
  </si>
  <si>
    <t>01N24122LC1B100</t>
  </si>
  <si>
    <t>1N42L0L0200</t>
  </si>
  <si>
    <t>ﾘﾈﾝﾗｲｸﾏｰﾒｲﾄﾞｽｶｰﾄ</t>
  </si>
  <si>
    <t>01N24122LC1Z100</t>
  </si>
  <si>
    <t>1N42L0L0280</t>
  </si>
  <si>
    <t>01N24122LC1Z110</t>
  </si>
  <si>
    <t>1N42L0L0300</t>
  </si>
  <si>
    <t>ﾊﾞｲｶﾗｰﾗｯﾌﾙﾍﾑｽｶｰﾄ</t>
  </si>
  <si>
    <t>1N42L0L0380</t>
  </si>
  <si>
    <t>1N42L0L0400</t>
  </si>
  <si>
    <t>ｼｱｰﾁｪｯｸﾌﾚｱｽｶｰﾄ</t>
  </si>
  <si>
    <t>01N24122LC1A100</t>
  </si>
  <si>
    <t>1N42L0L0480</t>
  </si>
  <si>
    <t>01N24122LC1A110</t>
  </si>
  <si>
    <t>1N42L0L0500</t>
  </si>
  <si>
    <t>ﾌﾛﾝﾄｼﾞｯﾌﾟﾀｯｸﾌﾚｱｽｶｰﾄ</t>
  </si>
  <si>
    <t>1N42L0L0580</t>
  </si>
  <si>
    <t>1N42L0X0100</t>
  </si>
  <si>
    <t>ﾘﾈﾝﾗｲｸｼﾞﾚ</t>
  </si>
  <si>
    <t>01N24122LA4A100</t>
  </si>
  <si>
    <t>1N42L0X0180</t>
  </si>
  <si>
    <t>01N24122LA4A110</t>
  </si>
  <si>
    <t>1N42L1B0100</t>
  </si>
  <si>
    <t>ﾍﾞｰｼｯｸﾀﾝｸﾄｯﾌﾟ</t>
  </si>
  <si>
    <t>01N24122LA5A200</t>
  </si>
  <si>
    <t>1N42L1B0200</t>
  </si>
  <si>
    <t>ﾜｲﾄﾞｽﾄﾗｯﾌﾟｷｬﾐｿｰﾙ</t>
  </si>
  <si>
    <t>1N42L1B0300</t>
  </si>
  <si>
    <t>ｼｬｰﾘﾝｸﾞﾀﾝｸﾄｯﾌﾟ</t>
  </si>
  <si>
    <t>1N42L1B0400</t>
  </si>
  <si>
    <t>総ﾚｰｽｷｬﾐｿｰﾙ</t>
  </si>
  <si>
    <t>1N42L1B0500</t>
  </si>
  <si>
    <t>ﾀﾞﾌﾞﾙﾚｰｽﾀﾝｸﾄｯﾌﾟ</t>
  </si>
  <si>
    <t>1N42L1B0580</t>
  </si>
  <si>
    <t>01N24122LA5A210</t>
  </si>
  <si>
    <t>1N42L1C0100</t>
  </si>
  <si>
    <t>01N24122LA1D200</t>
  </si>
  <si>
    <t>1N42L1C0200</t>
  </si>
  <si>
    <t>ｼｱｰﾎﾞｰﾀﾞｰT</t>
  </si>
  <si>
    <t>01N24122LA1A200</t>
  </si>
  <si>
    <t>1N42L1C0300</t>
  </si>
  <si>
    <t>ﾗｳﾝﾄﾞﾁｭﾆｯｸT</t>
  </si>
  <si>
    <t>1N42L1C0400</t>
  </si>
  <si>
    <t>BOX Tｼｬﾂ</t>
  </si>
  <si>
    <t>1N42L1C0500</t>
  </si>
  <si>
    <t>ﾊﾞｯｸﾀｯｸｸﾛｯﾌﾟﾄﾞT</t>
  </si>
  <si>
    <t>1N42L1C0600</t>
  </si>
  <si>
    <t>襟ﾚｰｽﾎﾞｰﾀﾞｰﾎﾟﾝﾁｮ</t>
  </si>
  <si>
    <t>1N42L1C0730</t>
  </si>
  <si>
    <t>ｼｱｰﾃﾚｺﾌﾟﾙｵｰﾊﾞｰ</t>
  </si>
  <si>
    <t>01N24121LA1D200</t>
  </si>
  <si>
    <t>1N42L1C0830</t>
  </si>
  <si>
    <t>ﾗﾒｽﾘｰﾌﾞﾌﾟﾙｵｰﾊﾞｰ</t>
  </si>
  <si>
    <t>1N42L1C0880</t>
  </si>
  <si>
    <t>01N24122LA1D210</t>
  </si>
  <si>
    <t>1N42L1C0930</t>
  </si>
  <si>
    <t>ｷﾗｷﾗｽﾄｰﾝﾌﾟﾙｵｰﾊﾞｰ</t>
  </si>
  <si>
    <t>1N42L1C0980</t>
  </si>
  <si>
    <t>1N42L1C1000</t>
  </si>
  <si>
    <t>ｼﾞｬｶﾞｰﾄﾞﾚｰｽﾌﾟﾙｵｰﾊﾞｰ</t>
  </si>
  <si>
    <t>1N42L1C1080</t>
  </si>
  <si>
    <t>1N42L1C1100</t>
  </si>
  <si>
    <t>ﾀｯｸｽﾘｰﾌﾞﾌﾟﾙｵｰﾊﾞｰ</t>
  </si>
  <si>
    <t>1N42L1C1180</t>
  </si>
  <si>
    <t>1N42L1C1200</t>
  </si>
  <si>
    <t>1N42L1C1280</t>
  </si>
  <si>
    <t>1N42L1C1330</t>
  </si>
  <si>
    <t>ﾁｭｰﾙ&amp;ｻﾃﾝﾌﾘﾙﾌﾟﾙｵｰﾊﾞｰ</t>
  </si>
  <si>
    <t>1N42L1C1400</t>
  </si>
  <si>
    <t>ﾘﾎﾞﾝｽﾘｰﾌﾞﾌﾟﾙｵｰﾊﾞｰ</t>
  </si>
  <si>
    <t>1N42L1C1480</t>
  </si>
  <si>
    <t>1N42L1C1530</t>
  </si>
  <si>
    <t>ﾁｭｰﾙﾋﾞｼﾞｭｰﾌﾟﾙｵｰﾊﾞｰ</t>
  </si>
  <si>
    <t>1N42L1D0130</t>
  </si>
  <si>
    <t>ﾗｯｾﾙﾚｰｽｶｰﾃﾞｨｶﾞﾝ</t>
  </si>
  <si>
    <t>01N24121LA2A200</t>
  </si>
  <si>
    <t>1N42L1D0180</t>
  </si>
  <si>
    <t>01N24122LA2A210</t>
  </si>
  <si>
    <t>1N42L2C0100</t>
  </si>
  <si>
    <t>裾ﾚｰｽ透かしﾆｯﾄﾌﾟﾙｵｰﾊﾞｰ</t>
  </si>
  <si>
    <t>01N24122LA1B300</t>
  </si>
  <si>
    <t>1N42L2C0180</t>
  </si>
  <si>
    <t>01N24122LA1B310</t>
  </si>
  <si>
    <t>1N42L2D0100</t>
  </si>
  <si>
    <t>ﾌｧﾝｼｰﾔｰﾝすかしﾆｯﾄｶｰﾃﾞｨｶﾞﾝ</t>
  </si>
  <si>
    <t>01N24122LA2A300</t>
  </si>
  <si>
    <t>1N42L2D0180</t>
  </si>
  <si>
    <t>01N24122LA2A310</t>
  </si>
  <si>
    <t>1N42L2D0200</t>
  </si>
  <si>
    <t>ｽﾗﾌﾞﾔｰﾝすかしﾆｯﾄｶｰﾃﾞｨｶﾞﾝ</t>
  </si>
  <si>
    <t>1N42L2D0280</t>
  </si>
  <si>
    <t>1N42L2D0300</t>
  </si>
  <si>
    <t>1N42L2D0380</t>
  </si>
  <si>
    <t>1N42L2D0400</t>
  </si>
  <si>
    <t>ｼｱｰBIGｶｰﾃﾞｨｶﾞﾝ</t>
  </si>
  <si>
    <t>1N42L2D0530</t>
  </si>
  <si>
    <t>ｷﾗｷﾗﾎﾞﾀﾝﾊｰﾄｶｰﾃﾞｨｶﾞﾝ</t>
  </si>
  <si>
    <t>01N24121LA2A300</t>
  </si>
  <si>
    <t>1N42L2D0580</t>
  </si>
  <si>
    <t>1N42L2D0600</t>
  </si>
  <si>
    <t>1N42L2D0680</t>
  </si>
  <si>
    <t>1N42L2D0700</t>
  </si>
  <si>
    <t>ｼｱｰｶｰﾃﾞｨｶﾞﾝ</t>
  </si>
  <si>
    <t>1N43L0A0130</t>
  </si>
  <si>
    <t>ｹｰﾌﾟｶﾗｰﾌﾞﾗｳｽ</t>
  </si>
  <si>
    <t>01N24211LA0B100</t>
  </si>
  <si>
    <t>1N43L0A0200</t>
  </si>
  <si>
    <t>刺繍襟ﾌﾞﾗｳｽ</t>
  </si>
  <si>
    <t>01N24212LA0B100</t>
  </si>
  <si>
    <t>1N43L0A0300</t>
  </si>
  <si>
    <t>襟ﾋﾞｼﾞｭｰﾌﾞﾗｳｽ</t>
  </si>
  <si>
    <t>1N43L0A0400</t>
  </si>
  <si>
    <t>ﾊﾟｰﾙﾈｯｸﾚｽ付ﾌﾞﾗｳｽ</t>
  </si>
  <si>
    <t>1N43L0A0480</t>
  </si>
  <si>
    <t>01N24212LA0B110</t>
  </si>
  <si>
    <t>1N43L0A0530</t>
  </si>
  <si>
    <t>ｳﾞｨﾝﾃｰｼﾞﾎﾞﾀﾝﾌﾛﾝﾄﾎﾟｹｯﾄｼｬﾂ</t>
  </si>
  <si>
    <t>01N24211LA0A100</t>
  </si>
  <si>
    <t>1N43L0A0600</t>
  </si>
  <si>
    <t>2wayﾏﾝﾄｽﾘｰﾌﾞｼｬﾂ</t>
  </si>
  <si>
    <t>01N24212LA0A100</t>
  </si>
  <si>
    <t>1N43L0A0680</t>
  </si>
  <si>
    <t>01N24212LA0A110</t>
  </si>
  <si>
    <t>1N43L0C0130</t>
  </si>
  <si>
    <t>ﾏｼﾞｮﾘｶﾌﾟﾘｰﾂｼｱｰﾌﾟﾙｵｰﾊﾞｰ</t>
  </si>
  <si>
    <t>1N43L0C0180</t>
  </si>
  <si>
    <t>1N43L0C0300</t>
  </si>
  <si>
    <t>1N43L0F0100</t>
  </si>
  <si>
    <t>01N24212LC0A100</t>
  </si>
  <si>
    <t>1N43L0F0200</t>
  </si>
  <si>
    <t>1N43L0F0300</t>
  </si>
  <si>
    <t>01N24212LC0Z100</t>
  </si>
  <si>
    <t>1N43L0F0430</t>
  </si>
  <si>
    <t>ゆるてろﾜｲﾄﾞﾊﾟﾝﾂ</t>
  </si>
  <si>
    <t>01N24211LC0B100</t>
  </si>
  <si>
    <t>1N43L0F0480</t>
  </si>
  <si>
    <t>01N24212LC0B110</t>
  </si>
  <si>
    <t>1N43L0H0130</t>
  </si>
  <si>
    <t>ﾊﾞｯｸﾚｰｽｱｯﾌﾟﾜﾝﾋﾟｰｽ</t>
  </si>
  <si>
    <t>01N24211LD0D100</t>
  </si>
  <si>
    <t>1N43L0H0180</t>
  </si>
  <si>
    <t>01N24212LD0D110</t>
  </si>
  <si>
    <t>1N43L0H0200</t>
  </si>
  <si>
    <t>ﾌﾟﾘｰﾂｼﾞｬﾝﾄﾞﾚ</t>
  </si>
  <si>
    <t>01N24212LD0D100</t>
  </si>
  <si>
    <t>1N43L0H0300</t>
  </si>
  <si>
    <t>1N43L0H0400</t>
  </si>
  <si>
    <t>SET2点ｼﾞｬｶｰﾄﾞｼｬﾂ+ｷｬﾐﾄﾞﾚ</t>
  </si>
  <si>
    <t>01N24212LD0Z100</t>
  </si>
  <si>
    <t>1N43L0L0130</t>
  </si>
  <si>
    <t>ﾚｰｽﾍﾑｽｶｰﾄ</t>
  </si>
  <si>
    <t>01N24211LC1A100</t>
  </si>
  <si>
    <t>1N43L0L0180</t>
  </si>
  <si>
    <t>01N24212LC1A110</t>
  </si>
  <si>
    <t>1N43L0L0200</t>
  </si>
  <si>
    <t>ﾌﾗﾜｰｱｼﾒﾃｨｱｰﾄﾞｽｶｰﾄ</t>
  </si>
  <si>
    <t>01N24212LC1A100</t>
  </si>
  <si>
    <t>1N43L0L0280</t>
  </si>
  <si>
    <t>1N43L0L0300</t>
  </si>
  <si>
    <t>ｲﾚﾍﾑﾁｪｯｸｽｶｰﾄ</t>
  </si>
  <si>
    <t>01N24212LC1Z100</t>
  </si>
  <si>
    <t>1N43L0L0380</t>
  </si>
  <si>
    <t>01N24212LC1Z110</t>
  </si>
  <si>
    <t>1N43L0L0400</t>
  </si>
  <si>
    <t>ﾏﾁﾌﾟﾘｰﾂｽｶｰﾄ</t>
  </si>
  <si>
    <t>1N43L0L0500</t>
  </si>
  <si>
    <t>1N43L0X0100</t>
  </si>
  <si>
    <t>ﾍﾟﾌﾟﾗﾑﾀｯｸｼﾞﾚ</t>
  </si>
  <si>
    <t>01N24212LA4A100</t>
  </si>
  <si>
    <t>1N43L0X0180</t>
  </si>
  <si>
    <t>01N24212LA4A110</t>
  </si>
  <si>
    <t>1N43L0X0200</t>
  </si>
  <si>
    <t>ﾊﾟｰﾙﾎﾞﾀﾝｼﾞﾚ</t>
  </si>
  <si>
    <t>1N43L0X0280</t>
  </si>
  <si>
    <t>1N43L0Y0100</t>
  </si>
  <si>
    <t>01N24212LE0A100</t>
  </si>
  <si>
    <t>1N43L0Y0230</t>
  </si>
  <si>
    <t>01N24211LE0A100</t>
  </si>
  <si>
    <t>1N43L0Y0280</t>
  </si>
  <si>
    <t>01N24212LE0A110</t>
  </si>
  <si>
    <t>1N43L0Y0300</t>
  </si>
  <si>
    <t>ｻｲﾄﾞﾚｰｽｼﾞﾚﾝﾁ</t>
  </si>
  <si>
    <t>01N24212LE0J100</t>
  </si>
  <si>
    <t>1N43L1B0100</t>
  </si>
  <si>
    <t>ﾌﾗﾜｰﾓﾁｰﾌｷｬﾐ</t>
  </si>
  <si>
    <t>01N24212LA5A200</t>
  </si>
  <si>
    <t>1N43L1B0180</t>
  </si>
  <si>
    <t>01N24212LA5A210</t>
  </si>
  <si>
    <t>1N43L1C0130</t>
  </si>
  <si>
    <t>ﾌﾚｱ袖ﾚｰｽﾌﾟﾙｵｰﾊﾞｰ</t>
  </si>
  <si>
    <t>01N24211LA1D200</t>
  </si>
  <si>
    <t>1N43L1C0180</t>
  </si>
  <si>
    <t>01N24212LA1D210</t>
  </si>
  <si>
    <t>1N43L1C0230</t>
  </si>
  <si>
    <t>ﾎﾟｺﾎﾟｺﾎﾙﾀｰﾌﾟﾙｵｰﾊﾞｰ</t>
  </si>
  <si>
    <t>1N43L1C0280</t>
  </si>
  <si>
    <t>1N43L1C0330</t>
  </si>
  <si>
    <t>ﾊﾟﾌｽﾘｰﾌﾞｷﾗﾘﾎﾟｲﾝﾄﾌﾟﾙｵｰﾊﾞｰ</t>
  </si>
  <si>
    <t>1N43L1C0430</t>
  </si>
  <si>
    <t>ﾁｭｰﾙﾚｲﾔｰﾄﾞﾌﾟﾙｵｰﾊﾞｰ</t>
  </si>
  <si>
    <t>1N43L1C0480</t>
  </si>
  <si>
    <t>1N43L1C0500</t>
  </si>
  <si>
    <t>ﾊｰﾄﾈｯｸﾊﾟｰﾙﾌﾟﾙｵｰﾊﾞｰ</t>
  </si>
  <si>
    <t>01N24212LA1D200</t>
  </si>
  <si>
    <t>1N43L1C0600</t>
  </si>
  <si>
    <t>ｼｬｰﾘﾝｸﾞｽﾘｰﾌﾞﾘﾌﾞﾀｰﾄﾙﾌﾟﾙｵｰﾊﾞｰ</t>
  </si>
  <si>
    <t>1N43L1C0700</t>
  </si>
  <si>
    <t>ﾌﾘﾙｽﾘｰﾌﾞﾘﾌﾞﾌﾟﾙｵｰﾊﾞｰ</t>
  </si>
  <si>
    <t>1N43L1C0780</t>
  </si>
  <si>
    <t>1N43L1C0800</t>
  </si>
  <si>
    <t>1N43L1C0880</t>
  </si>
  <si>
    <t>1N43L1C0900</t>
  </si>
  <si>
    <t>1N43L1C0980</t>
  </si>
  <si>
    <t>1N43L2C0100</t>
  </si>
  <si>
    <t>ｼｱｰｽﾘｰﾌﾞﾘﾌﾞﾊｲﾈｯｸﾌﾟﾙｵｰﾊﾞｰ</t>
  </si>
  <si>
    <t>01N24212LA1B300</t>
  </si>
  <si>
    <t>1N43L2C0180</t>
  </si>
  <si>
    <t>01N24212LA1B310</t>
  </si>
  <si>
    <t>1N43L2C0200</t>
  </si>
  <si>
    <t>ﾏｼﾞｮﾘｶﾌﾟﾘｰﾂﾁｭｰﾙﾆｯﾄﾌﾟﾙｵｰﾊﾞｰ</t>
  </si>
  <si>
    <t>1N43L2C0280</t>
  </si>
  <si>
    <t>1N43L2C0300</t>
  </si>
  <si>
    <t>ﾊﾟｰﾙ&amp;ﾋﾞｼﾞｭｰｽﾘｰﾌﾞﾌﾟﾙｵｰﾊﾞｰ</t>
  </si>
  <si>
    <t>1N43L2C0380</t>
  </si>
  <si>
    <t>1N43L2C0430</t>
  </si>
  <si>
    <t>ﾎﾟｲﾝﾄｼｱｰﾌﾘﾙﾆｯﾄﾌﾟﾙｵｰﾊﾞｰ</t>
  </si>
  <si>
    <t>01N24211LA1B300</t>
  </si>
  <si>
    <t>1N43L2C0530</t>
  </si>
  <si>
    <t>ﾊﾟｰﾙｽﾘｰﾌﾞﾆｯﾄﾌﾟﾙｵｰﾊﾞｰ</t>
  </si>
  <si>
    <t>1N43L2C0580</t>
  </si>
  <si>
    <t>1N43L2C0600</t>
  </si>
  <si>
    <t>ﾎﾙﾀｰﾈｯｸﾌﾟﾙｵｰﾊﾞｰ</t>
  </si>
  <si>
    <t>01N24212LA1D300</t>
  </si>
  <si>
    <t>1N43L2C0680</t>
  </si>
  <si>
    <t>01N24212LA1D310</t>
  </si>
  <si>
    <t>1N43L2D0100</t>
  </si>
  <si>
    <t>ｱﾝｼﾞｪﾘｰﾅﾗﾒｶｰﾃﾞｨｶﾞﾝ</t>
  </si>
  <si>
    <t>01N24212LA2A300</t>
  </si>
  <si>
    <t>1N43L2D0180</t>
  </si>
  <si>
    <t>01N24212LA2A310</t>
  </si>
  <si>
    <t>1N43L2D0200</t>
  </si>
  <si>
    <t>ｷｬﾝﾃﾞｨｰｽﾘｰﾌﾞｶｰﾃﾞｨｶﾞﾝ</t>
  </si>
  <si>
    <t>1N43L2D0400</t>
  </si>
  <si>
    <t>ﾐﾆｽﾊﾟﾝｺｰﾙｶｰﾃﾞｨｶﾞﾝ</t>
  </si>
  <si>
    <t>1N43L2D0480</t>
  </si>
  <si>
    <t>1N43L2D0500</t>
  </si>
  <si>
    <t>ｺﾝﾊﾟｸﾄｶｰﾃﾞｨｶﾞﾝ</t>
  </si>
  <si>
    <t>1N43L2D0580</t>
  </si>
  <si>
    <t>1N43L2D0600</t>
  </si>
  <si>
    <t>ﾗﾒｼﾞｬｶｰﾄﾞｶｰﾃﾞｨｶﾞﾝ</t>
  </si>
  <si>
    <t>1N43L2D0680</t>
  </si>
  <si>
    <t>1N43L2D0700</t>
  </si>
  <si>
    <t>ﾊﾞｲｶﾗｰﾄﾘﾑﾆｯﾄｶｰﾃﾞｨｶﾞﾝ</t>
  </si>
  <si>
    <t>1N43L2D0780</t>
  </si>
  <si>
    <t>1N43L2H0100</t>
  </si>
  <si>
    <t>SET2点襟付きｶｰﾃﾞｨｶﾞﾝ+ﾆｯﾄﾜﾝﾋﾟｰｽ</t>
  </si>
  <si>
    <t>01N24212LD0B300</t>
  </si>
  <si>
    <t>1N43L2H0180</t>
  </si>
  <si>
    <t>01N24212LD0B310</t>
  </si>
  <si>
    <t>1N43LCJ0100</t>
  </si>
  <si>
    <t>ﾆｭｱﾝｽｱｼﾝﾒﾄﾘｰﾋﾟｱｽ</t>
  </si>
  <si>
    <t>01N24212LL0A900</t>
  </si>
  <si>
    <t>1N43LDJ0100</t>
  </si>
  <si>
    <t>ﾆｭｱﾝｽﾒﾀﾙｽﾗｲﾄﾞﾈｯｸﾚｽ</t>
  </si>
  <si>
    <t>01N24212LL3A900</t>
  </si>
  <si>
    <t>1N44L0F0100</t>
  </si>
  <si>
    <t>1N44L0F0180</t>
  </si>
  <si>
    <t>01N24221LC0B110</t>
  </si>
  <si>
    <t>1N44L0H0100</t>
  </si>
  <si>
    <t>ﾍﾟﾌﾟﾗﾑｼﾞﾚｼﾞｬﾝﾄﾞﾚ</t>
  </si>
  <si>
    <t>01N24221LD0E100</t>
  </si>
  <si>
    <t>1N44L0L0200</t>
  </si>
  <si>
    <t>ﾒﾓﾘｰﾀﾌﾀﾁｪｯｸｽｶｰﾄ</t>
  </si>
  <si>
    <t>01N24221LC1A100</t>
  </si>
  <si>
    <t>1N44L0Z0100</t>
  </si>
  <si>
    <t>ﾗｸﾞﾗﾝ切替ｷﾙﾃｨﾝｸﾞﾌﾞﾙｿﾞﾝ</t>
  </si>
  <si>
    <t>01N24221LE1D100</t>
  </si>
  <si>
    <t>1N44L0Z0180</t>
  </si>
  <si>
    <t>01N24221LE1C110</t>
  </si>
  <si>
    <t>1N44L1C0100</t>
  </si>
  <si>
    <t>01N24221LA1B200</t>
  </si>
  <si>
    <t>1N44L1C0200</t>
  </si>
  <si>
    <t>あったかﾚｰｽﾌﾟﾙｵｰﾊﾞｰ</t>
  </si>
  <si>
    <t>01N24221LA1D200</t>
  </si>
  <si>
    <t>1N44L1C0210</t>
  </si>
  <si>
    <t>01N24221LA1D210</t>
  </si>
  <si>
    <t>1N44L1C0300</t>
  </si>
  <si>
    <t>ｼｱｰﾄﾞｯｷﾝｸﾞﾀｰﾄﾙﾌﾟﾙｵｰﾊﾞｰ</t>
  </si>
  <si>
    <t>1N44L1C0380</t>
  </si>
  <si>
    <t>1N44L1C0400</t>
  </si>
  <si>
    <t>1N44L1C0500</t>
  </si>
  <si>
    <t>あったか2wayﾚｰｽﾌﾟﾙｵｰﾊﾞｰ</t>
  </si>
  <si>
    <t>1N44L1C0510</t>
  </si>
  <si>
    <t>1N44L1Z0100</t>
  </si>
  <si>
    <t>2Wayﾌｰﾄﾞｼｮｰﾄｺｰﾄ</t>
  </si>
  <si>
    <t>01N24221LE1Z200</t>
  </si>
  <si>
    <t>1N44L1Z0200</t>
  </si>
  <si>
    <t>粒違い切替ﾎﾞｱﾌﾞﾙｿﾞﾝ</t>
  </si>
  <si>
    <t>01N24221LE1C200</t>
  </si>
  <si>
    <t>1N44L1Z0280</t>
  </si>
  <si>
    <t>01N24221LE1C210</t>
  </si>
  <si>
    <t>1N44L1Z0300</t>
  </si>
  <si>
    <t>2WAYｶﾗｰﾛﾝｸﾞｺｰﾄ</t>
  </si>
  <si>
    <t>1N44L2C0200</t>
  </si>
  <si>
    <t>透かしﾍﾞﾛｱﾓｰﾙﾌﾟﾙｵｰﾊﾞｰ</t>
  </si>
  <si>
    <t>01N24221LA1B300</t>
  </si>
  <si>
    <t>1N44L2C0300</t>
  </si>
  <si>
    <t>ﾚｰｼｰﾊｲﾈｯｸﾘﾌﾞﾌﾟﾙｵｰﾊﾞｰ</t>
  </si>
  <si>
    <t>1N44L2C0380</t>
  </si>
  <si>
    <t>01N24221LA1B310</t>
  </si>
  <si>
    <t>1N44L2C0400</t>
  </si>
  <si>
    <t>1N44L2C0480</t>
  </si>
  <si>
    <t>1N44L2C0500</t>
  </si>
  <si>
    <t>ﾌﾚｱｽﾘｰﾌﾞﾌﾟﾙｵｰﾊﾞｰ</t>
  </si>
  <si>
    <t>1N44L2C0600</t>
  </si>
  <si>
    <t>1N44L2C0700</t>
  </si>
  <si>
    <t>ﾅﾛｰｹｰﾌﾞﾙﾌﾟﾙｵｰﾊﾞｰ</t>
  </si>
  <si>
    <t>1N44L2C0800</t>
  </si>
  <si>
    <t>やわらかﾀｯﾁﾊｲﾈｯｸﾘﾌﾞﾆｯﾄﾌﾟﾙｵｰﾊﾞｰ</t>
  </si>
  <si>
    <t>1N44L2C0900</t>
  </si>
  <si>
    <t>1N44L2C0980</t>
  </si>
  <si>
    <t>1N44L2D0100</t>
  </si>
  <si>
    <t>ﾐﾆﾗﾒｼｬｷﾞｰｶｰﾃﾞｨｶﾞﾝ</t>
  </si>
  <si>
    <t>01N24221LA2A300</t>
  </si>
  <si>
    <t>1N44L2D0180</t>
  </si>
  <si>
    <t>01N24221LA2A310</t>
  </si>
  <si>
    <t>1N44L8J0100</t>
  </si>
  <si>
    <t>ﾎﾞﾘｭｰﾑﾁｪｯｸﾏﾌﾗｰ</t>
  </si>
  <si>
    <t>01N24221LK3B300</t>
  </si>
  <si>
    <t>1N44L8J0180</t>
  </si>
  <si>
    <t>01N24221LK3B310</t>
  </si>
  <si>
    <t>1N46L0A0100</t>
  </si>
  <si>
    <t>01N24131LA0A100</t>
  </si>
  <si>
    <t>1N46L0A0200</t>
  </si>
  <si>
    <t>ﾚｰｽﾗｯﾌﾙﾌﾞﾗｳｽ</t>
  </si>
  <si>
    <t>01N24131LA0B100</t>
  </si>
  <si>
    <t>1N46L0A0280</t>
  </si>
  <si>
    <t>01N24131LA0B110</t>
  </si>
  <si>
    <t>1N46L0A0300</t>
  </si>
  <si>
    <t>ﾗｯﾌﾙﾎﾞﾘｭｰﾑﾌﾞﾗｳｽ</t>
  </si>
  <si>
    <t>1N46L0A0380</t>
  </si>
  <si>
    <t>1N46L0A0490</t>
  </si>
  <si>
    <t>ｼｱｰﾊｲﾈｯｸｼｬﾂ</t>
  </si>
  <si>
    <t>1N46L0C0100</t>
  </si>
  <si>
    <t>1N46L0C0180</t>
  </si>
  <si>
    <t>1N46L0F0100</t>
  </si>
  <si>
    <t>選べる丈ｽｶｰﾁｮ</t>
  </si>
  <si>
    <t>01N24131LC0Z100</t>
  </si>
  <si>
    <t>1N46L0L0100</t>
  </si>
  <si>
    <t>ﾁｭｰﾘｯﾌﾟﾍﾑﾃｨｱｰﾄﾞｽｶｰﾄ</t>
  </si>
  <si>
    <t>01N24131LC1A100</t>
  </si>
  <si>
    <t>1N46L0L0180</t>
  </si>
  <si>
    <t>01N24131LC1A110</t>
  </si>
  <si>
    <t>1N46L1B0100</t>
  </si>
  <si>
    <t>ﾘﾎﾞﾝﾎﾙﾀｰﾈｯｸｷｬﾐｿｰﾙ</t>
  </si>
  <si>
    <t>01N24131LA5A200</t>
  </si>
  <si>
    <t>1N46L1B0180</t>
  </si>
  <si>
    <t>01N24131LA5A210</t>
  </si>
  <si>
    <t>1N46L1C0200</t>
  </si>
  <si>
    <t>01N24131LA1D200</t>
  </si>
  <si>
    <t>1N46L1C0300</t>
  </si>
  <si>
    <t>ﾁｭｰﾙﾌﾘﾙﾌﾟﾙｵｰﾊﾞｰ</t>
  </si>
  <si>
    <t>1N46L1C0380</t>
  </si>
  <si>
    <t>01N24131LA1D210</t>
  </si>
  <si>
    <t>1N46L1C0400</t>
  </si>
  <si>
    <t>ﾌﾟﾘｰﾂﾌﾚｱﾌﾟﾙｵｰﾊﾞｰ</t>
  </si>
  <si>
    <t>1N46L1C0480</t>
  </si>
  <si>
    <t>1N46L1C0500</t>
  </si>
  <si>
    <t>1N46L1C0580</t>
  </si>
  <si>
    <t>1N46L2D0100</t>
  </si>
  <si>
    <t>01N24131LA2A300</t>
  </si>
  <si>
    <t>1N46L2D0180</t>
  </si>
  <si>
    <t>01N24131LA2A310</t>
  </si>
  <si>
    <t>1N46L2D0200</t>
  </si>
  <si>
    <t>ﾗｲﾝﾎﾟﾛﾆｯﾄｶｰﾃﾞｨｶﾞﾝ</t>
  </si>
  <si>
    <t>1N46L2D0280</t>
  </si>
  <si>
    <t>1N47L2C0100</t>
  </si>
  <si>
    <t>ﾌﾞｰｸﾚｰﾋﾞｼﾞｭｰﾌﾟﾙｵｰﾊﾞｰ</t>
  </si>
  <si>
    <t>01N24231LA1B300</t>
  </si>
  <si>
    <t>1N47L2C0180</t>
  </si>
  <si>
    <t>01N24231LA1B310</t>
  </si>
  <si>
    <t>1N47L2C0200</t>
  </si>
  <si>
    <t>ｽﾘｰﾌﾞ釦ﾆｯﾄﾌﾟﾙｵｰﾊﾞｰ</t>
  </si>
  <si>
    <t>1N47L2C0300</t>
  </si>
  <si>
    <t>やわらかﾀｯﾁﾀｰﾄﾙﾈｯｸﾆｯﾄﾌﾟﾙｵｰﾊﾞｰ</t>
  </si>
  <si>
    <t>1N47L2C0400</t>
  </si>
  <si>
    <t>ﾗﾒﾀｰﾄﾙﾈｯｸﾆｯﾄﾌﾟﾙｵｰﾊﾞｰ</t>
  </si>
  <si>
    <t>1N47L2C0500</t>
  </si>
  <si>
    <t>ﾗｲﾝ&amp;ｼｮﾙﾀﾞｰﾎﾞﾀﾝﾆｯﾄﾌﾟﾙｵｰﾊﾞｰ</t>
  </si>
  <si>
    <t>1N47L2C0600</t>
  </si>
  <si>
    <t>ｽﾘｯﾄﾚｰｽｽﾘｰﾌﾞﾌﾟﾙｵｰﾊﾞｰ</t>
  </si>
  <si>
    <t>01N24231LA1D300</t>
  </si>
  <si>
    <t>1N47L2C0700</t>
  </si>
  <si>
    <t>ﾓﾍﾔﾗｲｸﾚｰｽﾆｯﾄ</t>
  </si>
  <si>
    <t>1N47L2C0780</t>
  </si>
  <si>
    <t>1N47L2D0100</t>
  </si>
  <si>
    <t>ﾛﾝｸﾞｼｬｷﾞｰｶｰﾃﾞｨｶﾞﾝ</t>
  </si>
  <si>
    <t>01N24231LA2A300</t>
  </si>
  <si>
    <t>1N47L2D0180</t>
  </si>
  <si>
    <t>01N24231LA2A310</t>
  </si>
  <si>
    <t>1N47L2H0100</t>
  </si>
  <si>
    <t>Set2点ﾊｲﾈｯｸﾌﾟﾙｵｰﾊﾞｰ+ﾆｯﾄﾜﾝﾋﾟｰｽ</t>
  </si>
  <si>
    <t>01N24231LD0B300</t>
  </si>
  <si>
    <t>1N47L2H0180</t>
  </si>
  <si>
    <t>01N24231LD0B310</t>
  </si>
  <si>
    <t>1N51L0C0100</t>
  </si>
  <si>
    <t>1N51L0C0110</t>
  </si>
  <si>
    <t>01N25112LA0B110</t>
  </si>
  <si>
    <t>1N51L1B0100</t>
  </si>
  <si>
    <t>01N25112LA5A200</t>
  </si>
  <si>
    <t>1N51L1C0100</t>
  </si>
  <si>
    <t>1N51L1C0200</t>
  </si>
  <si>
    <t>ﾄﾞｯﾄﾁｭｰﾙﾄﾞｯｷﾝｸﾞﾌﾟﾙｵｰﾊﾞｰ</t>
  </si>
  <si>
    <t>1N51L1C0300</t>
  </si>
  <si>
    <t>ﾗﾝﾀﾞﾑﾁｪｰﾝﾘﾌﾞﾊｲﾈｯｸﾌﾟﾙｵｰﾊﾞｰ</t>
  </si>
  <si>
    <t>1N51L1C0400</t>
  </si>
  <si>
    <t>1N51L1C0410</t>
  </si>
  <si>
    <t>1N51L1C0500</t>
  </si>
  <si>
    <t>ｷﾗｷﾗｽﾄｰﾝﾊﾟｰﾙﾁｭｰﾙｽﾘｰﾌﾞﾌﾟﾙｵｰﾊﾞｰ</t>
  </si>
  <si>
    <t>1N51L1C0510</t>
  </si>
  <si>
    <t>1N51L1C0600</t>
  </si>
  <si>
    <t>1N51L1C0700</t>
  </si>
  <si>
    <t>2WAY釦ﾘﾌﾞﾌﾟﾙｵｰﾊﾞｰ</t>
  </si>
  <si>
    <t>1N51L1D0100</t>
  </si>
  <si>
    <t>SET2点ﾘﾌﾞｱﾝｻﾝﾌﾞﾙ</t>
  </si>
  <si>
    <t>01N25112LA2A200</t>
  </si>
  <si>
    <t>1N51L2B0100</t>
  </si>
  <si>
    <t>01N25112LA5A300</t>
  </si>
  <si>
    <t>1N51L2B0110</t>
  </si>
  <si>
    <t>01N25112LA5A310</t>
  </si>
  <si>
    <t>1N51L2B0200</t>
  </si>
  <si>
    <t>ﾌﾘﾙﾆｯﾄﾀﾝｸﾄｯﾌﾟ</t>
  </si>
  <si>
    <t>1N51L2B0210</t>
  </si>
  <si>
    <t>1N52L0C0100</t>
  </si>
  <si>
    <t>01N25122LA0B100</t>
  </si>
  <si>
    <t>1N52L0C0110</t>
  </si>
  <si>
    <t>01N25122LA0B110</t>
  </si>
  <si>
    <t>1N52L1B0100</t>
  </si>
  <si>
    <t>1N52L1B0200</t>
  </si>
  <si>
    <t>ﾗﾒﾃﾚｺｼｮﾙﾀﾞｰﾚｰｽﾀﾝｸﾄｯﾌﾟ</t>
  </si>
  <si>
    <t>1N52L1B0210</t>
  </si>
  <si>
    <t>1N52L1B0300</t>
  </si>
  <si>
    <t>1N52L1C0100</t>
  </si>
  <si>
    <t>1N52L1C0110</t>
  </si>
  <si>
    <t>1N52L1C0200</t>
  </si>
  <si>
    <t>ﾘﾌﾞﾒﾛｰｼｮｰﾄｽﾘｰﾌﾞﾌﾟﾙｵｰﾊﾞｰ</t>
  </si>
  <si>
    <t>1N56L1C0100</t>
  </si>
  <si>
    <t>1N56L1C0200</t>
  </si>
  <si>
    <t>1N56L1C0210</t>
  </si>
  <si>
    <t>1N56L1C0300</t>
  </si>
  <si>
    <t>1N56L1C0400</t>
  </si>
  <si>
    <t>ﾏｼﾞｮﾘｶﾌﾚｱｽﾘｰﾌﾞｽｸｴｱﾌﾟﾙｵｰﾊﾞｰ</t>
  </si>
  <si>
    <t>1N56L1C0410</t>
  </si>
  <si>
    <t>1R41L0K0140</t>
  </si>
  <si>
    <t>ORiental TRafficﾊﾞｯｸﾍﾞﾙﾄﾊﾟﾝﾌﾟｽ</t>
  </si>
  <si>
    <t>01R24112LH0A900</t>
  </si>
  <si>
    <t>1R41L0K0240</t>
  </si>
  <si>
    <t>1R41L0K0340</t>
  </si>
  <si>
    <t>ORiental TRaffic ﾊﾞﾚｴﾊﾟﾝﾌﾟｽ</t>
  </si>
  <si>
    <t>1R41L2K0140</t>
  </si>
  <si>
    <t>ORiental TRaffic ﾁｭｰﾙﾌﾞｰﾂ</t>
  </si>
  <si>
    <t>01R24112LH2A900</t>
  </si>
  <si>
    <t>1R41L7K0140</t>
  </si>
  <si>
    <t>ORiental TRaffic ﾋﾞｯﾄﾛｰﾌｧｰ</t>
  </si>
  <si>
    <t>01R24112LH4A900</t>
  </si>
  <si>
    <t>1R42L1K0140</t>
  </si>
  <si>
    <t>ORiental TRaffic ﾁｭｰﾌﾞｻﾝﾀﾞﾙ</t>
  </si>
  <si>
    <t>01R24122LH1A900</t>
  </si>
  <si>
    <t>1R42L1K0240</t>
  </si>
  <si>
    <t>1R42L1K0340</t>
  </si>
  <si>
    <t>ORientalTRafficﾂｲｽﾄﾊﾟﾃﾞｯﾄｻﾝﾀﾞﾙ</t>
  </si>
  <si>
    <t>1R42L1K0440</t>
  </si>
  <si>
    <t>ORientalTRafficﾘﾎﾞﾝｳｴｯｼﾞｻﾝﾀﾞﾙ</t>
  </si>
  <si>
    <t>1R42L1K0540</t>
  </si>
  <si>
    <t>ORientalTRafficﾀﾞｯﾄﾞｽﾎﾟｰﾂｻﾝﾀﾞﾙ</t>
  </si>
  <si>
    <t>1R42L1K0640</t>
  </si>
  <si>
    <t>ORiental TRaffic ﾚｰｽﾐｭｰﾙｻﾝﾀﾞﾙ</t>
  </si>
  <si>
    <t>1R43L0K0140</t>
  </si>
  <si>
    <t>01R24212LH0A900</t>
  </si>
  <si>
    <t>1R43L0K0240</t>
  </si>
  <si>
    <t>ORiental TRaffic ﾘﾎﾞﾝﾊﾟﾝﾌﾟｽ</t>
  </si>
  <si>
    <t>1R43L1K0140</t>
  </si>
  <si>
    <t>ORientalTRafficﾌｪｲｸﾑｰﾄﾝｼｭｰｽﾞ</t>
  </si>
  <si>
    <t>01R24212LH1A900</t>
  </si>
  <si>
    <t>1R43L7K0140</t>
  </si>
  <si>
    <t>ORintal TRaffic 厚底ﾋﾞｼﾞｭｰﾛｰﾌｧ</t>
  </si>
  <si>
    <t>01R24212LH4A900</t>
  </si>
  <si>
    <t>1R44L3K0140</t>
  </si>
  <si>
    <t>ORiental TRaffic ﾂｲｰﾄﾞﾌﾞｰﾂ</t>
  </si>
  <si>
    <t>01R24221LH2A900</t>
  </si>
  <si>
    <t>1R44L3K0240</t>
  </si>
  <si>
    <t>ORiental TRaffic ﾋﾞｼﾞｭｰﾆｯﾄﾌﾞｰﾂ</t>
  </si>
  <si>
    <t>1R44L3K0340</t>
  </si>
  <si>
    <t>ORiental TRafficﾋﾞｯﾄﾓﾁｰﾌﾌﾞｰﾂ</t>
  </si>
  <si>
    <t>1R44L3K0440</t>
  </si>
  <si>
    <t>ORiental TRaffic ﾓｶｼｮｰﾄﾌﾞｰﾂ</t>
  </si>
  <si>
    <t>1R44L4K0140</t>
  </si>
  <si>
    <t>01R24221LH2B900</t>
  </si>
  <si>
    <t>1R44L4K0240</t>
  </si>
  <si>
    <t>ORiental TRafficﾀﾝｸｿｰﾙﾛﾝｸﾞﾌﾞｰﾂ</t>
  </si>
  <si>
    <t>1S48L0L0100</t>
  </si>
  <si>
    <t>01S24241LC1Z100</t>
  </si>
  <si>
    <t>1S48L0L0200</t>
  </si>
  <si>
    <t>ﾌﾟﾘｰﾂﾁｭｰﾙｽｶｰﾄ</t>
  </si>
  <si>
    <t>01S24241LC1C100</t>
  </si>
  <si>
    <t>1S48L0Z0100</t>
  </si>
  <si>
    <t>ﾊﾟﾌｧｰﾌﾞﾙｿﾞﾝ</t>
  </si>
  <si>
    <t>01S24241LE1D100</t>
  </si>
  <si>
    <t>1S48L1Z0100</t>
  </si>
  <si>
    <t>01S24241LE1Z200</t>
  </si>
  <si>
    <t>1S48L2C0100</t>
  </si>
  <si>
    <t>ﾋﾞｼﾞｭｰﾆｯﾄﾌﾟﾙｵｰﾊﾞｰ</t>
  </si>
  <si>
    <t>01S24241LA1B300</t>
  </si>
  <si>
    <t>1S48L2D0100</t>
  </si>
  <si>
    <t>ｷﾗｷﾗVﾈｯｸｶｰﾃﾞｨｶﾞﾝ</t>
  </si>
  <si>
    <t>01S24241LA2A300</t>
  </si>
  <si>
    <t>1S48L2D0200</t>
  </si>
  <si>
    <t>ﾌｪｻﾞｰｶｰﾃﾞｨｶﾞﾝ</t>
  </si>
  <si>
    <t>1S48L2G0100</t>
  </si>
  <si>
    <t>2WAYﾆｯﾄﾁｭﾆｯｸ</t>
  </si>
  <si>
    <t>01S24241LA3A300</t>
  </si>
  <si>
    <t>1T41LZJ0100</t>
  </si>
  <si>
    <t>ｼﾘｺﾝﾘﾝｸﾞ付きﾊﾟｰﾙｽﾏﾎｼｮﾙﾀﾞｰｽﾄﾗｯﾌ</t>
  </si>
  <si>
    <t>01T24112LN1A900</t>
  </si>
  <si>
    <t>1T42ZZM0150</t>
  </si>
  <si>
    <t>初音ﾐｸ ﾉﾍﾞﾙﾃｨｶｰﾄﾞ</t>
  </si>
  <si>
    <t>01T24122XN9Z900</t>
  </si>
  <si>
    <t>1T42ZZM0250</t>
  </si>
  <si>
    <t>鏡音ﾘﾝ ﾉﾍﾞﾙﾃｨｶｰﾄﾞ</t>
  </si>
  <si>
    <t>1T42ZZM0350</t>
  </si>
  <si>
    <t>鏡音ﾚﾝ ﾉﾍﾞﾙﾃｨｶｰﾄﾞ</t>
  </si>
  <si>
    <t>1T43ZZM0150</t>
  </si>
  <si>
    <t>01T24212XN9Z900</t>
  </si>
  <si>
    <t>1T43ZZM0250</t>
  </si>
  <si>
    <t>1T43ZZM0350</t>
  </si>
  <si>
    <t>1T43ZZM0450</t>
  </si>
  <si>
    <t>初音ﾐｸ 鏡音ﾘﾝ・ﾚﾝ うちわ</t>
  </si>
  <si>
    <t>1W41L1C0100</t>
  </si>
  <si>
    <t>Disney/ﾌﾛﾝﾄﾀﾞｲﾅﾛﾝT</t>
  </si>
  <si>
    <t>01W24112LA1A200</t>
  </si>
  <si>
    <t>1W41L1C0200</t>
  </si>
  <si>
    <t>Disney/袖ﾀﾞｲﾅﾛﾝT</t>
  </si>
  <si>
    <t>1W41L1C0300</t>
  </si>
  <si>
    <t>Disney/ｷﾗｷﾗﾌｨｶﾞﾛﾛﾝT</t>
  </si>
  <si>
    <t>1W41L1C0400</t>
  </si>
  <si>
    <t>Disney/袖ﾌﾟﾘﾝﾄﾌｨｶﾞﾛﾛﾝT</t>
  </si>
  <si>
    <t>1W41L1C0500</t>
  </si>
  <si>
    <t>Disney/ﾌﾛﾝﾄﾙｼﾌｧｰﾛﾝT</t>
  </si>
  <si>
    <t>1W41L1C0600</t>
  </si>
  <si>
    <t>Disney/覗きﾙｼﾌｧｰﾎﾟｹｯﾄﾛﾝT</t>
  </si>
  <si>
    <t>1W42L1C0100</t>
  </si>
  <si>
    <t>Goofy&amp;Max/ﾌﾛﾝﾄｱｰﾄBIGTee</t>
  </si>
  <si>
    <t>01W24122LA1A200</t>
  </si>
  <si>
    <t>1W42L1C0200</t>
  </si>
  <si>
    <t>Goofy&amp;Max/ﾊﾞｯｸﾌﾟﾘﾝﾄねずみTee</t>
  </si>
  <si>
    <t>1W42L1C0300</t>
  </si>
  <si>
    <t>Goofy&amp;Max/ﾌﾛﾝﾄｻｶﾞﾗ刺繍Tee</t>
  </si>
  <si>
    <t>1W42L1C0400</t>
  </si>
  <si>
    <t>Goofy&amp;Max/ﾘﾝｶﾞｰTee</t>
  </si>
  <si>
    <t>1W42L1C0500</t>
  </si>
  <si>
    <t>Goofy&amp;Max/箔ﾌﾟﾘﾝﾄTee</t>
  </si>
  <si>
    <t>1W42L1C0700</t>
  </si>
  <si>
    <t>ﾄﾞﾅﾙﾄﾞ/襟付きﾌﾟﾘﾝﾄﾌﾟﾙｵｰﾊﾞｰ</t>
  </si>
  <si>
    <t>01W24122LA1D200</t>
  </si>
  <si>
    <t>1W42L1C0800</t>
  </si>
  <si>
    <t>ﾄﾞﾅﾙﾄﾞ/ﾗﾒ入りｶｯﾄﾌﾟﾙｵｰﾊﾞｰ</t>
  </si>
  <si>
    <t>1W42L1C0900</t>
  </si>
  <si>
    <t>ﾄﾞﾅﾙﾄﾞ/SET2点ﾌﾟﾙｵｰﾊﾞｰ×ｼｮｰﾄﾊﾟﾝ</t>
  </si>
  <si>
    <t>01W24122LF0A200</t>
  </si>
  <si>
    <t>1W42L1X0100</t>
  </si>
  <si>
    <t>ﾄﾞﾅﾙﾄﾞ/総柄ﾁｭｰﾙｷｬﾐﾋﾞｽﾁｪ</t>
  </si>
  <si>
    <t>01W24122LA4A200</t>
  </si>
  <si>
    <t>1W43L0J0100</t>
  </si>
  <si>
    <t>ﾍﾗｸﾚｽ/ﾄｰﾄBAG</t>
  </si>
  <si>
    <t>01W24212LJ0B100</t>
  </si>
  <si>
    <t>1W43L1C0100</t>
  </si>
  <si>
    <t>ﾍﾗｸﾚｽ/ゆるTee</t>
  </si>
  <si>
    <t>01W24212LA1A200</t>
  </si>
  <si>
    <t>1W43L1C0200</t>
  </si>
  <si>
    <t>ﾍﾗｸﾚｽ/脇ﾄﾞﾛｽﾄﾘﾎﾞﾝTee</t>
  </si>
  <si>
    <t>1W43L1C0300</t>
  </si>
  <si>
    <t>ﾍﾗｸﾚｽ/ｺﾝﾊﾟｸﾄTee</t>
  </si>
  <si>
    <t>1W43L1C0400</t>
  </si>
  <si>
    <t>ﾍﾗｸﾚｽ/裾ﾒﾛｰTee</t>
  </si>
  <si>
    <t>1W43LJJ0100</t>
  </si>
  <si>
    <t>ﾍﾗｸﾚｽ/ﾃｨｯｼｭﾎﾟｰﾁ</t>
  </si>
  <si>
    <t>01W24212LJ1A900</t>
  </si>
  <si>
    <t>1W44L2D0100</t>
  </si>
  <si>
    <t>Villains ｼﾞｬﾌｧｰ/ﾆｯﾄｶｰﾃﾞｨｶﾞﾝ</t>
  </si>
  <si>
    <t>01W24221LA2A300</t>
  </si>
  <si>
    <t>1W44L2D0200</t>
  </si>
  <si>
    <t>Villains ｸﾙｴﾗ/ﾆｯﾄｶｰﾃﾞｨｶﾞﾝ</t>
  </si>
  <si>
    <t>1W44L2D0300</t>
  </si>
  <si>
    <t>Villains ﾏﾚﾌｨｾﾝﾄ/ﾆｯﾄｶｰﾃﾞｨｶﾞﾝ</t>
  </si>
  <si>
    <t>1W44L2D0400</t>
  </si>
  <si>
    <t>Villains ｱｰｽﾗ/ﾆｯﾄｶｰﾃﾞｨｶﾞﾝ</t>
  </si>
  <si>
    <t>1W44L2D0500</t>
  </si>
  <si>
    <t>Villains ｸｲｰﾝ/ﾆｯﾄｶｰﾃﾞｨｶﾞﾝ</t>
  </si>
  <si>
    <t>1W44L2D0600</t>
  </si>
  <si>
    <t>Villains ﾊﾃﾞｽ/ﾆｯﾄｶｰﾃﾞｨｶﾞﾝ</t>
  </si>
  <si>
    <t>6A41K0X0100</t>
  </si>
  <si>
    <t>kids ｼﾞｬｶﾞｰﾄﾞｷｬﾐﾋﾞｽﾁｪ</t>
  </si>
  <si>
    <t>06A24112KA4A100</t>
  </si>
  <si>
    <t>6A41K1C0100</t>
  </si>
  <si>
    <t>kids ﾏｼﾞｮﾘｶｽﾘｰﾌﾞｶｯﾄﾌﾟﾙｵｰﾊﾞｰ</t>
  </si>
  <si>
    <t>06A24112KA1D200</t>
  </si>
  <si>
    <t>6A41K1D0100</t>
  </si>
  <si>
    <t>Kids ﾐﾆ裏毛Vﾈｯｸｶｰﾃﾞｨｶﾞﾝ</t>
  </si>
  <si>
    <t>06A24112KA2A200</t>
  </si>
  <si>
    <t>6A41K1G0100</t>
  </si>
  <si>
    <t>kids ﾘﾌﾞﾄﾞｯｷﾝｸﾞｶｯﾄﾎﾞﾘｭｰﾑﾁｭﾆｯｸ</t>
  </si>
  <si>
    <t>06A24112KA3A200</t>
  </si>
  <si>
    <t>6A41K1H0100</t>
  </si>
  <si>
    <t>Kids 前後2wayﾌﾟﾘｰﾂｷｬﾐﾜﾝﾋﾟｰｽ</t>
  </si>
  <si>
    <t>06A24112KD0Z200</t>
  </si>
  <si>
    <t>6A41L0A0100</t>
  </si>
  <si>
    <t>2way ﾎﾞｳﾀｲｱｿｰﾄﾌﾞﾗｳｽ</t>
  </si>
  <si>
    <t>06A24112LA0B100</t>
  </si>
  <si>
    <t>6A41L0A0200</t>
  </si>
  <si>
    <t>ｽﾀﾝﾄﾞﾌﾘﾙｱｿｰﾄﾌﾞﾗｳｽ</t>
  </si>
  <si>
    <t>6A41L0A0300</t>
  </si>
  <si>
    <t>ｲｰｼﾞｰｹｱ ﾄﾞﾋﾞｰｽﾄﾗｲﾌﾟｼｬﾂ</t>
  </si>
  <si>
    <t>06A24112LA0A100</t>
  </si>
  <si>
    <t>6A41L0A0400</t>
  </si>
  <si>
    <t>ｲｰｼﾞｰｹｱ ゆったりｼｬﾂ</t>
  </si>
  <si>
    <t>6A41L0A0500</t>
  </si>
  <si>
    <t>BP ｹｱ楽 ｽﾀﾝﾄﾞﾌﾘﾙﾌﾞﾗｳｽ</t>
  </si>
  <si>
    <t>6A41L0A0600</t>
  </si>
  <si>
    <t>BP ｹｱ楽 ﾎﾟｲﾝﾄ釦ﾌﾞﾗｳｽ</t>
  </si>
  <si>
    <t>6A41L0A0700</t>
  </si>
  <si>
    <t>ｶﾗﾐﾊﾞﾝﾄﾞｶﾗｰｼｬﾂ</t>
  </si>
  <si>
    <t>6A41L0A0800</t>
  </si>
  <si>
    <t>ﾗｲﾄｵﾝｽﾃﾞﾆﾑBigｼｬﾂ</t>
  </si>
  <si>
    <t>6A41L0A0900</t>
  </si>
  <si>
    <t>ゆったりｻｯｶｰｼｬﾂ</t>
  </si>
  <si>
    <t>6A41L0A1000</t>
  </si>
  <si>
    <t>6A41L0A1300</t>
  </si>
  <si>
    <t>裾ｼｬｰﾘﾝｸﾞﾌﾞﾗｳｽ</t>
  </si>
  <si>
    <t>6A41L0A1400</t>
  </si>
  <si>
    <t>ｹｰﾌﾟ風ﾌﾞﾗｳｽ</t>
  </si>
  <si>
    <t>6A41L0A1500</t>
  </si>
  <si>
    <t>6A41L0A1600</t>
  </si>
  <si>
    <t>ｱｼﾒﾃｨｱｰﾄﾞﾌﾞﾗｳｽ</t>
  </si>
  <si>
    <t>6A41L0C0100</t>
  </si>
  <si>
    <t>●2WAY もこもさﾌﾟﾙｵｰﾊﾞｰ</t>
  </si>
  <si>
    <t>06A24112LA1D100</t>
  </si>
  <si>
    <t>6A41L0F0100</t>
  </si>
  <si>
    <t>ﾃﾞﾆﾑｽｷﾆｰﾊﾟﾝﾂ</t>
  </si>
  <si>
    <t>06A24112LC0A100</t>
  </si>
  <si>
    <t>6A41L0F0200</t>
  </si>
  <si>
    <t>ｽﾄﾚｯﾁｽｷﾆｰﾊﾟﾝﾂ</t>
  </si>
  <si>
    <t>06A24112LC0C100</t>
  </si>
  <si>
    <t>6A41L0F0300</t>
  </si>
  <si>
    <t>GUMｽﾄﾚｯﾁｾﾝﾀｰ切替ﾃｰﾊﾟｰﾄﾞﾃﾞﾆﾑﾊﾟﾝ</t>
  </si>
  <si>
    <t>6A41L0F0400</t>
  </si>
  <si>
    <t>ｽﾄﾚｰﾄﾀｯｸﾃﾞﾆﾑﾊﾟﾝﾂ</t>
  </si>
  <si>
    <t>6A41L0F0500</t>
  </si>
  <si>
    <t>きれいｼﾙｴｯﾄﾊﾟﾝﾂⅡ(ﾜｲﾄﾞｽﾄﾚｰﾄ)</t>
  </si>
  <si>
    <t>06A24112LC0B100</t>
  </si>
  <si>
    <t>6A41L0F0600</t>
  </si>
  <si>
    <t>きれいｼﾙｴｯﾄﾊﾟﾝﾂ(ﾜｲﾄﾞｽﾄﾚｰﾄ)</t>
  </si>
  <si>
    <t>6A41L0F0700</t>
  </si>
  <si>
    <t>ﾂｰﾀｯｸﾁﾉﾊﾟﾝﾂ</t>
  </si>
  <si>
    <t>06A24112LC0Z100</t>
  </si>
  <si>
    <t>6A41L0F0800</t>
  </si>
  <si>
    <t>ﾜﾝﾀｯｸｶｰｳﾞｨｰﾊﾟﾝﾂ</t>
  </si>
  <si>
    <t>6A41L0F0900</t>
  </si>
  <si>
    <t>きれいｼﾙｴｯﾄﾊﾟﾝﾂ(ｱﾝｸﾙﾃｰﾊﾟｰﾄﾞ)</t>
  </si>
  <si>
    <t>6A41L0F1000</t>
  </si>
  <si>
    <t>きれいｼﾙｴｯﾄﾊﾟﾝﾂ(柄ｱﾝｸﾙﾃｰﾊﾟｰﾄﾞ)</t>
  </si>
  <si>
    <t>6A41L0F1200</t>
  </si>
  <si>
    <t>ﾊﾟｲﾋﾟﾝｸﾞｻｲﾄﾞﾗｲﾝﾜｲﾄﾞﾊﾟﾝﾂ</t>
  </si>
  <si>
    <t>6A41L0G0130</t>
  </si>
  <si>
    <t>ﾚｲﾔｰﾄﾞｱｿｰﾄ柄ｼｬﾂﾁｭﾆｯｸ</t>
  </si>
  <si>
    <t>06A24111LA3A100</t>
  </si>
  <si>
    <t>6A41L0G0200</t>
  </si>
  <si>
    <t>ｲｰｼﾞｰｹｱ 比翼ﾎﾞﾀﾝﾁｭﾆｯｸ</t>
  </si>
  <si>
    <t>06A24112LA3A100</t>
  </si>
  <si>
    <t>6A41L0G0300</t>
  </si>
  <si>
    <t>ｼｱｰﾁｪｯｸ袖ﾄﾞﾛｽﾄｼｬﾂﾁｭﾆｯｸ</t>
  </si>
  <si>
    <t>6A41L0H0130</t>
  </si>
  <si>
    <t>ﾊｲｽﾍﾟｯｸ共布ﾘﾎﾞﾝ付ｼﾞｬﾝｽｶ</t>
  </si>
  <si>
    <t>06A24111LD0Z100</t>
  </si>
  <si>
    <t>6A41L0H0200</t>
  </si>
  <si>
    <t>ﾐﾃﾞｨ丈ﾃﾞﾆﾑｼｬﾂﾜﾝﾋﾟｰｽ</t>
  </si>
  <si>
    <t>06A24112LD0C100</t>
  </si>
  <si>
    <t>6A41L0H0300</t>
  </si>
  <si>
    <t>ｲｰｼﾞｰｹｱ ｷﾚｲ見えｾｯﾄｱｯﾌﾟ</t>
  </si>
  <si>
    <t>06A24112LD0Z100</t>
  </si>
  <si>
    <t>6A41L0H0400</t>
  </si>
  <si>
    <t>ﾐﾃﾞｨ丈ﾄﾞﾛｽﾄｼｬﾂﾜﾝﾋﾟｰｽ</t>
  </si>
  <si>
    <t>6A41L0H0500</t>
  </si>
  <si>
    <t>ﾄﾞﾛｽﾄﾄﾞｯｷﾝｸﾞﾜﾝﾋﾟｰｽ</t>
  </si>
  <si>
    <t>6A41L0H0600</t>
  </si>
  <si>
    <t>ﾅｲﾛﾝｷｬﾐﾜﾝﾋﾟｰｽ</t>
  </si>
  <si>
    <t>6A41L0L0100</t>
  </si>
  <si>
    <t>GUMｽﾄﾚｯﾁﾀｲﾄﾃﾞﾆﾑｽｶｰﾄ</t>
  </si>
  <si>
    <t>06A24112LC1Z100</t>
  </si>
  <si>
    <t>6A41L0L0200</t>
  </si>
  <si>
    <t>6A41L0L0300</t>
  </si>
  <si>
    <t>〈選べるきれｼﾙ〉ﾌﾚｱﾐﾃﾞｨ丈ｽｶｰﾄ</t>
  </si>
  <si>
    <t>6A41L0L0400</t>
  </si>
  <si>
    <t>〈選べるきれｼﾙ〉ﾌﾚｱﾛﾝｸﾞ丈ｽｶｰﾄ</t>
  </si>
  <si>
    <t>6A41L0L0500</t>
  </si>
  <si>
    <t>〈選べるきれｼﾙ〉柄ﾌﾚｱﾛﾝｸﾞ丈ｽｶｰ</t>
  </si>
  <si>
    <t>6A41L0L0600</t>
  </si>
  <si>
    <t>〈選べるきれｼﾙ〉Iﾗｲﾝﾐﾃﾞｨ丈ｽｶｰﾄ</t>
  </si>
  <si>
    <t>6A41L0L0700</t>
  </si>
  <si>
    <t>〈選べるきれｼﾙ〉Iﾗｲﾝﾛﾝｸﾞ丈ｽｶｰﾄ</t>
  </si>
  <si>
    <t>6A41L0L0800</t>
  </si>
  <si>
    <t>〈選べるきれｼﾙ〉柄Iﾗｲﾝﾛﾝｸﾞ丈ｽｶ</t>
  </si>
  <si>
    <t>6A41L0L0900</t>
  </si>
  <si>
    <t>ｼﾌｫﾝﾌﾟﾘｰﾂｽｶｰﾄ</t>
  </si>
  <si>
    <t>6A41L0L1000</t>
  </si>
  <si>
    <t>2way ﾘﾊﾞｰｼﾌﾞﾙｼｬｲﾆｰﾁｭｰﾙｽｶｰﾄ</t>
  </si>
  <si>
    <t>6A41L0L1100</t>
  </si>
  <si>
    <t>2way ﾘﾊﾞｰｼﾌﾞﾙｼｬｲﾆｰﾁｭｰﾙｽｶｰﾄⅡ</t>
  </si>
  <si>
    <t>6A41L0L1200</t>
  </si>
  <si>
    <t>ﾚｻﾞｰﾗｲｸｷﾘｶｴAﾗｲﾝｽｶｰﾄ</t>
  </si>
  <si>
    <t>6A41L0X0130</t>
  </si>
  <si>
    <t>中わたｽﾀﾝﾄﾞｶﾗｰﾍﾞｽﾄ</t>
  </si>
  <si>
    <t>06A24111LE0J100</t>
  </si>
  <si>
    <t>6A41L0X0300</t>
  </si>
  <si>
    <t>06A24112LA4A100</t>
  </si>
  <si>
    <t>6A41L0X0400</t>
  </si>
  <si>
    <t>きれいｼﾙｴｯﾄ千鳥柄ｼﾞﾚ</t>
  </si>
  <si>
    <t>6A41L0X0500</t>
  </si>
  <si>
    <t>Vﾈｯｸﾌﾘﾝｼﾞﾍﾞｽﾄ</t>
  </si>
  <si>
    <t>6A41L0X0600</t>
  </si>
  <si>
    <t>ﾃﾞﾆﾑﾋﾞｽﾁｪ</t>
  </si>
  <si>
    <t>6A41L0X0700</t>
  </si>
  <si>
    <t>ｼﾞｬｶﾞｰﾄﾞｷｬﾐﾋﾞｽﾁｪ</t>
  </si>
  <si>
    <t>6A41L0Y0130</t>
  </si>
  <si>
    <t>中わたｽﾀﾝﾄﾞｶﾗｰﾐﾄﾞﾙ丈ﾌﾞﾙｿﾞﾝ</t>
  </si>
  <si>
    <t>06A24111LE0Z100</t>
  </si>
  <si>
    <t>6A41L0Y0200</t>
  </si>
  <si>
    <t>撥水加工 裾ﾄﾞﾛｽﾄﾌﾞﾙｿﾞﾝ</t>
  </si>
  <si>
    <t>06A24112LE0Z100</t>
  </si>
  <si>
    <t>6A41L0Y0300</t>
  </si>
  <si>
    <t>ｲｰｼﾞｰﾃｰﾗｰﾄﾞｶﾗｰｼﾞｬｹｯﾄ</t>
  </si>
  <si>
    <t>6A41L0Y0400</t>
  </si>
  <si>
    <t>撥水加工 2Wayゆったりﾌﾞﾙｿﾞﾝ</t>
  </si>
  <si>
    <t>6A41L0Y0500</t>
  </si>
  <si>
    <t>6A41L0Y0600</t>
  </si>
  <si>
    <t>撥水加工 ｹｱ楽着流しｺｰﾄ</t>
  </si>
  <si>
    <t>6A41L0Y0700</t>
  </si>
  <si>
    <t>撥水加工 ｹｱ楽ｽﾃﾝｶﾗｰﾐﾄﾞﾙ丈ｺｰﾄ</t>
  </si>
  <si>
    <t>6A41L0Y0800</t>
  </si>
  <si>
    <t>ｲｰｼﾞｰｹｱ Vﾈｯｸﾌﾞﾙｿﾞﾝ</t>
  </si>
  <si>
    <t>6A41L0Y0900</t>
  </si>
  <si>
    <t>ｼｮｰﾄ丈ﾜｲﾄﾞｼｬﾂ</t>
  </si>
  <si>
    <t>6A41L1B0100</t>
  </si>
  <si>
    <t>ｲﾛｲﾛｲﾝﾅｰ(ﾗﾒ)</t>
  </si>
  <si>
    <t>06A24112LB0Z200</t>
  </si>
  <si>
    <t>6A41L1B0200</t>
  </si>
  <si>
    <t>ｲﾛｲﾛｲﾝﾅｰ(ｼｱｰ)</t>
  </si>
  <si>
    <t>6A41L1B0300</t>
  </si>
  <si>
    <t>ｲﾛｲﾛｲﾝﾅｰ(ﾚｰｽ)</t>
  </si>
  <si>
    <t>6A41L1B0400</t>
  </si>
  <si>
    <t>ﾐﾆﾌﾟﾘｰﾂﾌﾟﾙｵｰﾊﾞｰ</t>
  </si>
  <si>
    <t>6A41L1B0500</t>
  </si>
  <si>
    <t>ｸﾙｰﾈｯｸｱｿｰﾄ柄ｼｱｰﾌﾟﾙｵｰﾊﾞｰ</t>
  </si>
  <si>
    <t>6A41L1B0600</t>
  </si>
  <si>
    <t>ﾗﾒｸﾙｰﾈｯｸﾌﾟﾙｵｰﾊﾞｰ</t>
  </si>
  <si>
    <t>6A41L1C0130</t>
  </si>
  <si>
    <t>Brushed ｾﾝﾀｰｼｰﾑ裏起毛ﾌﾟﾙｵｰﾊﾞｰ</t>
  </si>
  <si>
    <t>06A24111LA1C200</t>
  </si>
  <si>
    <t>6A41L1C0230</t>
  </si>
  <si>
    <t>ﾋｮｳ柄ｼﾞｬｶﾞｰﾄﾞﾌﾟﾙｵｰﾊﾞｰ</t>
  </si>
  <si>
    <t>06A24111LA1D200</t>
  </si>
  <si>
    <t>6A41L1C0300</t>
  </si>
  <si>
    <t>ﾊﾟｰﾙ付ﾎﾟﾝﾁｶｯﾄﾌﾟﾙｵｰﾊﾞｰ</t>
  </si>
  <si>
    <t>06A24112LA1C200</t>
  </si>
  <si>
    <t>6A41L1C0430</t>
  </si>
  <si>
    <t>裏起毛裏毛ﾊﾟｰｶｰ</t>
  </si>
  <si>
    <t>6A41L1C0500</t>
  </si>
  <si>
    <t>ｸﾙｰﾈｯｸﾀﾞﾝﾎﾞｰﾙﾌﾟﾙｵｰﾊﾞｰ</t>
  </si>
  <si>
    <t>06A24112LA1D200</t>
  </si>
  <si>
    <t>6A41L1C0600</t>
  </si>
  <si>
    <t>ﾀﾞﾝﾎﾞｰﾙﾄﾞｯｷﾝｸﾞﾌﾟﾙｵｰﾊﾞｰ</t>
  </si>
  <si>
    <t>6A41L1C0700</t>
  </si>
  <si>
    <t>ﾜｯﾌﾙﾌﾟﾙｵｰﾊﾞｰ</t>
  </si>
  <si>
    <t>6A41L1C0800</t>
  </si>
  <si>
    <t>SET2点 ｶｯﾄﾂｲｰﾄﾞﾍﾞｽﾄ+ﾌﾟﾙｵｰﾊﾞｰ</t>
  </si>
  <si>
    <t>6A41L1C0900</t>
  </si>
  <si>
    <t>ｺﾝﾊﾟｸﾄﾎﾞｰﾀﾞｰﾌﾟﾙｵｰﾊﾞｰ</t>
  </si>
  <si>
    <t>6A41L1C1000</t>
  </si>
  <si>
    <t>ﾗｳﾝﾄﾞﾎﾞｰﾀﾞｰﾘﾗｯｸｽﾌﾟﾙｵｰﾊﾞｰ</t>
  </si>
  <si>
    <t>6A41L1C1130</t>
  </si>
  <si>
    <t>ﾏｼｭﾏﾛﾀｯﾁﾎﾞｰﾀﾞｰﾌﾟﾙｵｰﾊﾞｰ</t>
  </si>
  <si>
    <t>6A41L1C1200</t>
  </si>
  <si>
    <t>SET2点 ﾈｯｸﾚｽ+ﾌﾟﾙｵｰﾊﾞｰ</t>
  </si>
  <si>
    <t>6A41L1C1300</t>
  </si>
  <si>
    <t>前後2WAYｶｯﾄﾘﾌﾞﾌﾟﾙｵｰﾊﾞｰ</t>
  </si>
  <si>
    <t>6A41L1C1400</t>
  </si>
  <si>
    <t>配色ｽﾃｯﾁｼｱｰﾘﾌﾞﾌﾟﾙｵｰﾊﾞｰ</t>
  </si>
  <si>
    <t>6A41L1C1500</t>
  </si>
  <si>
    <t>脇ﾘﾎﾞﾝﾄﾞｯｷﾝｸﾞﾌﾟﾙｵｰﾊﾞｰ</t>
  </si>
  <si>
    <t>6A41L1C1600</t>
  </si>
  <si>
    <t>前後でも着れちゃう万能長袖ﾛﾝT</t>
  </si>
  <si>
    <t>06A24112LA1A200</t>
  </si>
  <si>
    <t>6A41L1C1700</t>
  </si>
  <si>
    <t>BPｱｿｰﾄ長袖ﾛｺﾞTｼｬﾂ</t>
  </si>
  <si>
    <t>6A41L1C1900</t>
  </si>
  <si>
    <t>ﾏｼﾞｮﾘｶｽﾘｰﾌﾞｶｯﾄﾌﾟﾙｵｰﾊﾞｰ</t>
  </si>
  <si>
    <t>6A41L1C2000</t>
  </si>
  <si>
    <t>袖ﾁｭｰﾙﾄﾞｯｷﾝｸﾞﾌﾟﾙｵｰﾊﾞｰ</t>
  </si>
  <si>
    <t>6A41L1C2100</t>
  </si>
  <si>
    <t>袖ﾁｭｰﾙﾄﾞｯｷﾝｸﾞﾘﾌﾞﾌﾟﾙｵｰﾊﾞｰ</t>
  </si>
  <si>
    <t>6A41L1C2200</t>
  </si>
  <si>
    <t>表面感ﾊｲﾈｯｸﾌﾟﾙｵｰﾊﾞｰ</t>
  </si>
  <si>
    <t>6A41L1C2300</t>
  </si>
  <si>
    <t>袖ｼﾞｬｶﾞｰﾄﾞﾄﾞｯｷﾝｸﾞﾌﾟﾙｵｰﾊﾞｰ</t>
  </si>
  <si>
    <t>6A41L1D0130</t>
  </si>
  <si>
    <t>裏起毛ﾐﾃﾞｨ丈ﾄﾞｯﾄﾎﾞﾀﾝｶｰﾃﾞｨｶﾞﾝ</t>
  </si>
  <si>
    <t>06A24111LA2A200</t>
  </si>
  <si>
    <t>6A41L1D0200</t>
  </si>
  <si>
    <t>Zipﾀﾞﾝﾎﾞｰﾙﾊﾟｰｶｰ</t>
  </si>
  <si>
    <t>06A24112LA2A200</t>
  </si>
  <si>
    <t>6A41L1D0300</t>
  </si>
  <si>
    <t>鹿の子ｶｯﾄｶｰﾃﾞｨｶﾞﾝ</t>
  </si>
  <si>
    <t>6A41L1D0400</t>
  </si>
  <si>
    <t>ﾐﾆ裏毛Vﾈｯｸｶｰﾃﾞｨｶﾞﾝ</t>
  </si>
  <si>
    <t>6A41L1D0600</t>
  </si>
  <si>
    <t>ﾄﾗｯｸｼﾞｬｹｯﾄ風ｶｯﾄｶｰﾃﾞｨｶﾞﾝ</t>
  </si>
  <si>
    <t>6A41L1G0130</t>
  </si>
  <si>
    <t>裏起毛ﾄﾞｯｷﾝｸﾞﾁｭﾆｯｸ</t>
  </si>
  <si>
    <t>06A24111LA3A200</t>
  </si>
  <si>
    <t>6A41L1G0230</t>
  </si>
  <si>
    <t>ﾆｯﾄｿｰﾄﾞｯｷﾝｸﾞﾁｭﾆｯｸ</t>
  </si>
  <si>
    <t>6A41L1G0300</t>
  </si>
  <si>
    <t>ﾛｺﾞ裏毛ﾁｭﾆｯｸ</t>
  </si>
  <si>
    <t>06A24112LA3A200</t>
  </si>
  <si>
    <t>6A41L1G0400</t>
  </si>
  <si>
    <t>ﾊﾟﾈﾙﾎﾞｰﾀﾞｰﾁｭﾆｯｸ</t>
  </si>
  <si>
    <t>6A41L1G0500</t>
  </si>
  <si>
    <t>ﾋﾟｸﾞﾒﾝﾄﾄﾞｯｷﾝｸﾞｽﾘｯﾄﾃﾞｻﾞｲﾝﾁｭﾆｯｸ</t>
  </si>
  <si>
    <t>6A41L1G0600</t>
  </si>
  <si>
    <t>ﾘﾌﾞﾄﾞｯｷﾝｸﾞｶｯﾄｿｰﾎﾞﾘｭｰﾑﾁｭﾆｯｸ</t>
  </si>
  <si>
    <t>6A41L1G0700</t>
  </si>
  <si>
    <t>前後2wayｼｱｰﾄﾞｯｷﾝｸﾞﾁｭﾆｯｸ</t>
  </si>
  <si>
    <t>6A41L1H0100</t>
  </si>
  <si>
    <t>前後2way ﾌﾟﾘｰﾂｷｬﾐﾜﾝﾋﾟｰｽ</t>
  </si>
  <si>
    <t>06A24112LD0Z200</t>
  </si>
  <si>
    <t>6A41L1H0200</t>
  </si>
  <si>
    <t>7分袖ﾁｭｰﾙﾄﾞｯｷﾝｸﾞﾛｺﾞﾜﾝﾋﾟｰｽ</t>
  </si>
  <si>
    <t>6A41L1H0300</t>
  </si>
  <si>
    <t>ﾏｼﾞｮﾘｶ袖ﾄﾞｯｷﾝｸﾞﾜﾝﾋﾟｰｽ</t>
  </si>
  <si>
    <t>6A41L1L0100</t>
  </si>
  <si>
    <t>ｽﾄﾚｯﾁﾏｰﾒｲﾄﾞｽｶｰﾄ</t>
  </si>
  <si>
    <t>06A24112LC1Z200</t>
  </si>
  <si>
    <t>6A41L1L0200</t>
  </si>
  <si>
    <t>Iﾗｲﾝﾌﾘﾙｶｯﾄｽｶｰﾄ</t>
  </si>
  <si>
    <t>6A41L1X0100</t>
  </si>
  <si>
    <t>ﾁｭｰﾙｷｬﾐﾋﾞｽﾁｪ</t>
  </si>
  <si>
    <t>06A24112LA4A200</t>
  </si>
  <si>
    <t>6A41L1Y0100</t>
  </si>
  <si>
    <t>ﾉｰｶﾗｰﾎﾟﾝﾁｼﾞｬｹｯﾄ</t>
  </si>
  <si>
    <t>06A24112LE0Z200</t>
  </si>
  <si>
    <t>6A41L2C0130</t>
  </si>
  <si>
    <t>fuwaっとﾒﾗﾝｼﾞ袖ﾘﾌﾞ長めﾆｯﾄﾌﾟﾙｵｰ</t>
  </si>
  <si>
    <t>06A24111LA1B300</t>
  </si>
  <si>
    <t>6A41L2C0230</t>
  </si>
  <si>
    <t>もちやわ ﾀｰﾄﾙﾌﾟﾙｵｰﾊﾞｰ</t>
  </si>
  <si>
    <t>6A41L2C0330</t>
  </si>
  <si>
    <t>もちやわ ﾓｯｸﾈｯｸﾌﾟﾙｵｰﾊﾞｰ</t>
  </si>
  <si>
    <t>6A41L2C0430</t>
  </si>
  <si>
    <t>2way ﾊﾟｰﾙ釦ﾆｯﾄﾌﾟﾙｵｰﾊﾞｰ</t>
  </si>
  <si>
    <t>6A41L2C0530</t>
  </si>
  <si>
    <t>ﾎﾞｰﾀﾞｰｱｿｰﾄﾓｯｸﾈｯｸﾆｯﾄﾌﾟﾙｵｰﾊﾞｰ</t>
  </si>
  <si>
    <t>6A41L2C0630</t>
  </si>
  <si>
    <t>ﾗﾒ糸ﾐｯｸｽﾆｯﾄﾌﾟﾙｵｰﾊﾞｰ</t>
  </si>
  <si>
    <t>6A41L2C0700</t>
  </si>
  <si>
    <t>洗える ｽｸｴｱﾈｯｸﾘﾌﾞﾆｯﾄﾌﾟﾙｵｰﾊﾞｰ</t>
  </si>
  <si>
    <t>06A24112LA1B300</t>
  </si>
  <si>
    <t>6A41L2C0800</t>
  </si>
  <si>
    <t>洗える ﾎﾞｰﾄﾈｯｸﾆｯﾄﾌﾟﾙｵｰﾊﾞｰ</t>
  </si>
  <si>
    <t>6A41L2C0900</t>
  </si>
  <si>
    <t>ﾗﾒ入りﾎﾞｰﾀﾞｰﾆｯﾄﾌﾟﾙｵｰﾊﾞｰ</t>
  </si>
  <si>
    <t>6A41L2C1000</t>
  </si>
  <si>
    <t>ﾌﾟﾘｰﾂ袖ﾆｯﾄﾌﾟﾙｵｰﾊﾞｰ</t>
  </si>
  <si>
    <t>6A41L2D0130</t>
  </si>
  <si>
    <t>かるい ｸﾙｰﾈｯｸｶｰﾃﾞｨｶﾞﾝ</t>
  </si>
  <si>
    <t>06A24111LA2A300</t>
  </si>
  <si>
    <t>6A41L2D0300</t>
  </si>
  <si>
    <t>洗える ｼｮｰﾄ丈ｶｰﾃﾞｨｶﾞﾝ</t>
  </si>
  <si>
    <t>06A24112LA2A300</t>
  </si>
  <si>
    <t>6A41L2D0400</t>
  </si>
  <si>
    <t>洗える ｱｿｰﾄﾐﾄﾞﾙ丈ｶｰﾃﾞｨｶﾞﾝ</t>
  </si>
  <si>
    <t>6A41L2D0500</t>
  </si>
  <si>
    <t>洗える ｸﾙｰﾈｯｸｶｰﾃﾞｨｶﾞﾝ</t>
  </si>
  <si>
    <t>6A41L2D0600</t>
  </si>
  <si>
    <t>Zip付きﾆｯﾄｶｰﾃﾞｨｶﾞﾝ</t>
  </si>
  <si>
    <t>6A41L2G0130</t>
  </si>
  <si>
    <t>もちやわ ﾀｰﾄﾙﾆｯﾄﾁｭﾆｯｸ</t>
  </si>
  <si>
    <t>06A24111LA3A300</t>
  </si>
  <si>
    <t>6A41L2G0230</t>
  </si>
  <si>
    <t>かるい ﾆｯﾄﾁｭﾆｯｸ</t>
  </si>
  <si>
    <t>6A41L2G0300</t>
  </si>
  <si>
    <t>06A24112LA3A300</t>
  </si>
  <si>
    <t>6A41L2H0100</t>
  </si>
  <si>
    <t>ﾄﾞｯｷﾝｸﾞﾆｯﾄﾜﾝﾋﾟｰｽ</t>
  </si>
  <si>
    <t>06A24112LD0B300</t>
  </si>
  <si>
    <t>6A41L2H0200</t>
  </si>
  <si>
    <t>SET2点 ﾆｯﾄﾁｭﾆｯｸ+ｷｬﾐﾜﾝﾋﾟｰｽ</t>
  </si>
  <si>
    <t>6A42L0A0300</t>
  </si>
  <si>
    <t>ﾜｯｼｬｰｼｱｰｼｬﾂ</t>
  </si>
  <si>
    <t>06A24122LA0A100</t>
  </si>
  <si>
    <t>6A42L0A0430</t>
  </si>
  <si>
    <t>ﾘﾈﾝﾚｰﾖﾝ2wayｼｬﾂ</t>
  </si>
  <si>
    <t>06A24121LA0A100</t>
  </si>
  <si>
    <t>6A42L0A0530</t>
  </si>
  <si>
    <t>I SET2点 刺繍7分丈ﾌﾞﾗｳｽ+ﾀﾝｸﾄｯﾌ</t>
  </si>
  <si>
    <t>06A24121LA0B100</t>
  </si>
  <si>
    <t>6A42L0A0630</t>
  </si>
  <si>
    <t>ｼﾞｬｶﾞｰﾄﾞﾍﾟﾌﾟﾗﾑﾌﾞﾗｳｽ</t>
  </si>
  <si>
    <t>6A42L0D0100</t>
  </si>
  <si>
    <t>I ﾚｰｽ編みｶｰﾃﾞｨｶﾞﾝ</t>
  </si>
  <si>
    <t>06A24122LA2A100</t>
  </si>
  <si>
    <t>6A42L0F0100</t>
  </si>
  <si>
    <t>I ﾃﾞﾆﾑｽﾄﾚｰﾄﾊﾟﾝﾂ</t>
  </si>
  <si>
    <t>06A24122LC0A100</t>
  </si>
  <si>
    <t>6A42L0F0300</t>
  </si>
  <si>
    <t>I 綿麻ﾌﾛﾝﾄﾀｯｸﾊﾟﾝﾂ</t>
  </si>
  <si>
    <t>06A24122LC0Z100</t>
  </si>
  <si>
    <t>6A42L0F0430</t>
  </si>
  <si>
    <t>ｻﾗﾌﾚ ﾜｲﾄﾞﾊﾟﾝﾂ</t>
  </si>
  <si>
    <t>06A24121LC0B100</t>
  </si>
  <si>
    <t>6A42L0F0530</t>
  </si>
  <si>
    <t>つやｻﾃﾝｲｰｼﾞｰﾊﾟﾝﾂ</t>
  </si>
  <si>
    <t>06A24121LC0Z100</t>
  </si>
  <si>
    <t>6A42L0F0730</t>
  </si>
  <si>
    <t>きれいｼﾙｴｯﾄﾊﾟﾝﾂ(とろみﾃｰﾊﾟｰﾄﾞ)</t>
  </si>
  <si>
    <t>6A42L0F0800</t>
  </si>
  <si>
    <t>きれいｼﾙｴｯﾄﾊﾟﾝﾂ(ﾍﾞﾙﾄ付きとろみ</t>
  </si>
  <si>
    <t>06A24122LC0B100</t>
  </si>
  <si>
    <t>6A42L0F0930</t>
  </si>
  <si>
    <t>ｻﾗﾌﾚ ﾜｲﾄﾞﾊﾟﾝﾂⅡ</t>
  </si>
  <si>
    <t>6A42L0G0100</t>
  </si>
  <si>
    <t>I ﾊﾟｯﾁﾜｰｸ刺繍ﾁｭﾆｯｸ</t>
  </si>
  <si>
    <t>06A24122LA3A100</t>
  </si>
  <si>
    <t>6A42L0G0330</t>
  </si>
  <si>
    <t>綿麻混ﾀﾌﾞ付ｵｰﾊﾞｰｻｲｽﾞｼｬﾂﾁｭﾆｯｸ</t>
  </si>
  <si>
    <t>06A24121LA3A100</t>
  </si>
  <si>
    <t>6A42L0H0230</t>
  </si>
  <si>
    <t>前後2wayﾐﾃﾞｨ丈ﾀｯｸﾜﾝﾋﾟｰｽ</t>
  </si>
  <si>
    <t>06A24121LD0Z100</t>
  </si>
  <si>
    <t>6A42L0H0300</t>
  </si>
  <si>
    <t>前後2wayﾊｲｽﾍﾟｯｸｼﾞｬﾝﾊﾟｰｽｶｰﾄ</t>
  </si>
  <si>
    <t>06A24122LD0Z100</t>
  </si>
  <si>
    <t>6A42L0H0430</t>
  </si>
  <si>
    <t>SET2点Vﾈｯｸﾍﾞｽﾄ+7分袖ﾐﾃﾞｨｼｬﾂﾜﾝﾋ</t>
  </si>
  <si>
    <t>6A42L0H0500</t>
  </si>
  <si>
    <t>ﾌｪｻﾞｰｼﾞｬｶﾞｰﾄﾞｷｬﾐﾜﾝﾋﾟｰｽ</t>
  </si>
  <si>
    <t>6A42L0H0600</t>
  </si>
  <si>
    <t>共ﾍﾞﾙﾄ付きﾋﾞｽﾁｪ風ﾄﾞｯｷﾝｸﾞﾜﾝﾋﾟｰｽ</t>
  </si>
  <si>
    <t>6A42L0L0100</t>
  </si>
  <si>
    <t>I ﾎﾞﾘｭｰﾑﾎﾟﾌﾟﾘﾝｽｶｰﾄⅡ</t>
  </si>
  <si>
    <t>06A24122LC1Z100</t>
  </si>
  <si>
    <t>6A42L0L0200</t>
  </si>
  <si>
    <t>I ﾎﾞﾘｭｰﾑﾎﾟﾌﾟﾘﾝｽｶｰﾄ</t>
  </si>
  <si>
    <t>6A42L0L0300</t>
  </si>
  <si>
    <t>きれｼﾙﾍﾞﾙﾄ付きﾌﾚｱｽｶｰﾄ</t>
  </si>
  <si>
    <t>6A42L0L0500</t>
  </si>
  <si>
    <t>ﾌﾛﾝﾄZIPｾﾐﾌﾚｱｽｶｰﾄ</t>
  </si>
  <si>
    <t>6A42L0X0100</t>
  </si>
  <si>
    <t>ﾉｰｶﾗｰﾐﾘﾀﾘｰﾍﾞｽﾄ</t>
  </si>
  <si>
    <t>06A24122LA4A100</t>
  </si>
  <si>
    <t>6A42L0X0200</t>
  </si>
  <si>
    <t>ﾃｰﾌﾟﾔｰﾝｷｬﾐﾋﾞｽﾁｪ</t>
  </si>
  <si>
    <t>6A42L0Y0130</t>
  </si>
  <si>
    <t>ｼｱｰｼｮｰﾄ丈ﾌﾞﾙｿﾞﾝ</t>
  </si>
  <si>
    <t>06A24121LE0Z100</t>
  </si>
  <si>
    <t>6A42L1A0130</t>
  </si>
  <si>
    <t>BP 表面ｶｯﾄ衿付ｼｬﾂ</t>
  </si>
  <si>
    <t>06A24121LA0A200</t>
  </si>
  <si>
    <t>6A42L1B0100</t>
  </si>
  <si>
    <t>BP 前後2WAYﾗﾒﾀﾝｸ</t>
  </si>
  <si>
    <t>06A24122LB0Z200</t>
  </si>
  <si>
    <t>6A42L1B0200</t>
  </si>
  <si>
    <t>BP 2WAYﾘﾌﾞﾀﾝｸﾄｯﾌﾟ</t>
  </si>
  <si>
    <t>6A42L1B0300</t>
  </si>
  <si>
    <t>ﾚｰｽﾀﾝｸﾄｯﾌﾟ</t>
  </si>
  <si>
    <t>6A42L1B0400</t>
  </si>
  <si>
    <t>ｽｸｴｱﾘﾌﾞﾀﾝｸﾄｯﾌﾟ</t>
  </si>
  <si>
    <t>6A42L1B0500</t>
  </si>
  <si>
    <t>ﾋﾞｼﾞｭｰﾃｰﾌﾟﾀﾝｸﾄｯﾌﾟ</t>
  </si>
  <si>
    <t>6A42L1B0600</t>
  </si>
  <si>
    <t>6A42L1B0700</t>
  </si>
  <si>
    <t>ｶｯﾌﾟ付きﾏﾙﾁｽﾄﾗｯﾌﾟﾀﾝｸ</t>
  </si>
  <si>
    <t>6A42L1B0800</t>
  </si>
  <si>
    <t>6A42L1B0900</t>
  </si>
  <si>
    <t>ｶｯﾌﾟ付き天竺ｲﾝﾅｰ</t>
  </si>
  <si>
    <t>6A42L1B1000</t>
  </si>
  <si>
    <t>BP ﾘﾌﾞﾀﾝｸ</t>
  </si>
  <si>
    <t>6A42L1C0630</t>
  </si>
  <si>
    <t>BP 2way ﾐﾆ裏毛ﾛｺﾞﾄﾚTEE</t>
  </si>
  <si>
    <t>06A24121LA1A200</t>
  </si>
  <si>
    <t>6A42L1C0700</t>
  </si>
  <si>
    <t>袖ﾎﾞﾘｭｰﾑｶﾉｺﾌﾟﾙｵｰﾊﾞｰ</t>
  </si>
  <si>
    <t>06A24122LA1D200</t>
  </si>
  <si>
    <t>6A42L1C0800</t>
  </si>
  <si>
    <t>2WAYﾁｭｰﾙｷﾞｬｻﾞｰﾌﾟﾙｵｰﾊﾞｰ</t>
  </si>
  <si>
    <t>6A42L1C0900</t>
  </si>
  <si>
    <t>ﾎｯﾄﾌｨｯﾄ筆記体ﾛｺﾞTｼｬﾂ</t>
  </si>
  <si>
    <t>06A24122LA1A200</t>
  </si>
  <si>
    <t>6A42L1C1000</t>
  </si>
  <si>
    <t>SET2点 ﾒｯｼｭﾌﾟﾙｵｰﾊﾞｰ+ﾀﾝｸﾄｯﾌﾟ</t>
  </si>
  <si>
    <t>6A42L1C1130</t>
  </si>
  <si>
    <t>ｼｱｰｶｯﾄﾛﾝTEE</t>
  </si>
  <si>
    <t>6A42L1C1230</t>
  </si>
  <si>
    <t>7分袖ﾗﾒ裏毛ﾊﾟﾌﾌﾟﾙｵｰﾊﾞｰ</t>
  </si>
  <si>
    <t>06A24121LA1C200</t>
  </si>
  <si>
    <t>6A42L1C1330</t>
  </si>
  <si>
    <t>ぽこぽこ7分袖ｶｯﾄﾌﾟﾙｵｰﾊﾞｰ</t>
  </si>
  <si>
    <t>06A24121LA1D200</t>
  </si>
  <si>
    <t>6A42L1C1430</t>
  </si>
  <si>
    <t>裾ﾄﾞｯｷﾝｸﾞﾚｲﾔｰ風7分袖ﾌﾟﾙｵｰﾊﾞｰ</t>
  </si>
  <si>
    <t>6A42L1C1530</t>
  </si>
  <si>
    <t>ﾊﾞｰ付き7分袖ﾌﾞﾗｳｿｰ</t>
  </si>
  <si>
    <t>6A42L1C1630</t>
  </si>
  <si>
    <t>BPｽｷｯﾊﾟｰ七分袖ｶｯﾄﾌﾟﾙｵｰﾊﾞｰ</t>
  </si>
  <si>
    <t>6A42L1C1830</t>
  </si>
  <si>
    <t>7分袖ﾋﾞｽﾁｪﾄﾞｯｷﾝｸﾞ風ｶｯﾄﾌﾟﾙｵｰﾊﾞｰ</t>
  </si>
  <si>
    <t>6A42L1C1900</t>
  </si>
  <si>
    <t>ﾌﾟﾘｰﾂ5分袖ﾌﾟﾙｵｰﾊﾞｰ</t>
  </si>
  <si>
    <t>6A42L1C2000</t>
  </si>
  <si>
    <t>ﾐﾃﾞｨ丈ﾋﾞｽﾁｪﾄﾞｯｷﾝｸﾞﾌﾟﾙｵｰﾊﾞｰ</t>
  </si>
  <si>
    <t>6A42L1C2100</t>
  </si>
  <si>
    <t>ﾌﾚﾝﾁｽﾘｰﾌﾞ抜け襟ｶｯﾄﾌﾟﾙｵｰﾊﾞｰ</t>
  </si>
  <si>
    <t>6A42L1C2200</t>
  </si>
  <si>
    <t>ﾗｯｾﾙﾚｰｽｶｯﾄﾌﾟﾙｵｰﾊﾞｰ</t>
  </si>
  <si>
    <t>6A42L1C2330</t>
  </si>
  <si>
    <t>ｼｱｰﾎﾞｰﾀﾞｰﾛｺﾞﾌﾟﾙｵｰﾊﾞｰ</t>
  </si>
  <si>
    <t>6A42L1C2400</t>
  </si>
  <si>
    <t>2way ﾌﾚﾝﾁｽﾘｰﾌﾞ釦付ﾌﾞﾗｳｿｰ</t>
  </si>
  <si>
    <t>6A42L1C2500</t>
  </si>
  <si>
    <t>6A42L1C2630</t>
  </si>
  <si>
    <t>ﾗｲﾝ使いﾎﾟﾝﾁｶｯﾄﾌﾟﾙｵｰﾊﾞｰ</t>
  </si>
  <si>
    <t>6A42L1C2730</t>
  </si>
  <si>
    <t>ｵｰｶﾞﾝｼﾞｰﾄﾞｯｷﾝｸﾞﾌﾟﾙｵｰﾊﾞｰ</t>
  </si>
  <si>
    <t>6A42L1D0130</t>
  </si>
  <si>
    <t>ｶｯﾄｼﾞｮｰｾﾞｯﾄﾄﾞｯﾄﾎﾞﾀﾝｶｰﾃﾞｨｶﾞﾝ</t>
  </si>
  <si>
    <t>06A24121LA2A200</t>
  </si>
  <si>
    <t>6A42L1F0100</t>
  </si>
  <si>
    <t>らくｽﾚｽﾄﾚｰﾄﾊﾟﾝﾂ</t>
  </si>
  <si>
    <t>06A24122LC0Z200</t>
  </si>
  <si>
    <t>6A42L1F0330</t>
  </si>
  <si>
    <t>BP ｾﾙﾌｶｯﾄﾌﾟﾘｰﾂﾊﾟﾝﾂ</t>
  </si>
  <si>
    <t>06A24121LC0Z200</t>
  </si>
  <si>
    <t>6A42L1G0230</t>
  </si>
  <si>
    <t>ﾃﾚｺﾄﾞｯｷﾝｸﾞﾁｭﾆｯｸ</t>
  </si>
  <si>
    <t>06A24121LA3A200</t>
  </si>
  <si>
    <t>6A42L1G0300</t>
  </si>
  <si>
    <t>ｶｯﾄﾚｰｽｼｬﾂﾁｭﾆｯｸ</t>
  </si>
  <si>
    <t>06A24122LA3A200</t>
  </si>
  <si>
    <t>6A42L1G0430</t>
  </si>
  <si>
    <t>消しﾌﾟﾘｰﾂﾄﾞｯｷﾝｸﾞｶｯﾄﾁｭﾆｯｸ</t>
  </si>
  <si>
    <t>6A42L1G0530</t>
  </si>
  <si>
    <t>ﾐﾆ裏毛BIGﾛｺﾞﾁｭﾆｯｸ</t>
  </si>
  <si>
    <t>6A42L1G0600</t>
  </si>
  <si>
    <t>ﾅｲﾛﾝﾄﾞｯｷﾝｸﾞｶｯﾄﾁｭﾆｯｸ</t>
  </si>
  <si>
    <t>6A42L1H0100</t>
  </si>
  <si>
    <t>SET2点 ﾒｯｼｭ+ﾉｰｽﾘｰﾌﾞﾜﾝﾋﾟｰｽ</t>
  </si>
  <si>
    <t>06A24122LD0Z200</t>
  </si>
  <si>
    <t>6A42L1H0200</t>
  </si>
  <si>
    <t>しぼﾄﾞｯｷﾝｸﾞﾜﾝﾋﾟｰｽ</t>
  </si>
  <si>
    <t>6A42L1L0130</t>
  </si>
  <si>
    <t>ｶｯﾄJQIﾗｲﾝｽｶｰﾄ</t>
  </si>
  <si>
    <t>06A24121LC1Z200</t>
  </si>
  <si>
    <t>6A42L1X0100</t>
  </si>
  <si>
    <t>ﾘﾊﾞｰｼﾌﾞﾙﾁｭｰﾙﾋﾞｽﾁｪ</t>
  </si>
  <si>
    <t>06A24122LA4A200</t>
  </si>
  <si>
    <t>6A42L1X0200</t>
  </si>
  <si>
    <t>ﾌﾛﾝﾄZIPｶｯﾄﾍﾞｽﾄ</t>
  </si>
  <si>
    <t>6A42L2C0400</t>
  </si>
  <si>
    <t>洗える ｺﾝﾊﾟｸﾄﾆｯﾄﾌﾟﾙｵｰﾊﾞｰ</t>
  </si>
  <si>
    <t>06A24122LA1B300</t>
  </si>
  <si>
    <t>6A42L2C0500</t>
  </si>
  <si>
    <t>洗える ﾆｯﾄTｼｬﾂ</t>
  </si>
  <si>
    <t>06A24122LA1A300</t>
  </si>
  <si>
    <t>6A42L2C0630</t>
  </si>
  <si>
    <t>06A24121LA1B300</t>
  </si>
  <si>
    <t>6A42L2C0730</t>
  </si>
  <si>
    <t>ﾗﾒ5分袖ｺﾝﾊﾟｸﾄﾆｯﾄﾌﾟﾙｵｰﾊﾞｰ</t>
  </si>
  <si>
    <t>6A42L2C0830</t>
  </si>
  <si>
    <t>ﾍﾞｽﾄ風ﾄﾞｯｷﾝｸﾞﾆｯﾄﾌﾟﾙｵｰﾊﾞｰ</t>
  </si>
  <si>
    <t>6A42L2C0930</t>
  </si>
  <si>
    <t>6A42L2D0330</t>
  </si>
  <si>
    <t>UVｶｯﾄ加工 ﾄﾞﾙﾏﾝﾆｯﾄｶｰﾃﾞｨｶﾞﾝ</t>
  </si>
  <si>
    <t>06A24121LA2A300</t>
  </si>
  <si>
    <t>6A42L2D0430</t>
  </si>
  <si>
    <t>2way ｽﾗﾌﾞﾎﾞﾚﾛｶｰﾃﾞｨｶﾞﾝ</t>
  </si>
  <si>
    <t>6A42L2X0100</t>
  </si>
  <si>
    <t>06A24122LA4A300</t>
  </si>
  <si>
    <t>6A42L3H0100</t>
  </si>
  <si>
    <t>SET2点 合皮ﾍﾞﾙﾄ+ﾐﾃﾞｨｼｬﾂﾜﾝﾋﾟｰｽ</t>
  </si>
  <si>
    <t>06A24122LD1A100</t>
  </si>
  <si>
    <t>6A42L4H0100</t>
  </si>
  <si>
    <t>ｶｯﾄJQｷｰﾈｯｸｼﾞｬﾝｽｶ</t>
  </si>
  <si>
    <t>06A24122LD1A200</t>
  </si>
  <si>
    <t>6A42L6H0200</t>
  </si>
  <si>
    <t>I 綿麻ｵｰﾙｲﾝﾜﾝ</t>
  </si>
  <si>
    <t>6A42LAJ0100</t>
  </si>
  <si>
    <t>I ｽｸｴｱﾚｰｽ衿</t>
  </si>
  <si>
    <t>06A24122LK9Z900</t>
  </si>
  <si>
    <t>6A43L0A0130</t>
  </si>
  <si>
    <t>I ﾁｪｯｸﾄﾞﾋﾞｰﾌﾞﾗｳｽ</t>
  </si>
  <si>
    <t>06A24211LA0B100</t>
  </si>
  <si>
    <t>6A43L0A0200</t>
  </si>
  <si>
    <t>I ｼｱｻｯｶｰｼｬﾂ</t>
  </si>
  <si>
    <t>06A24212LA0A100</t>
  </si>
  <si>
    <t>6A43L0A0430</t>
  </si>
  <si>
    <t>綿麻混ﾎﾟﾝﾁｮ風ｼｬﾂ</t>
  </si>
  <si>
    <t>06A24211LA0A100</t>
  </si>
  <si>
    <t>6A43L0A0630</t>
  </si>
  <si>
    <t>2WAY ﾘｰﾌｼﾞｬｶﾞｰﾄﾞｼｱｰｼｬﾂ</t>
  </si>
  <si>
    <t>6A43L0A0730</t>
  </si>
  <si>
    <t>6A43L0A0830</t>
  </si>
  <si>
    <t>ｱｿｰﾄﾊﾞﾀﾌﾗｲｽﾘｰﾌﾞﾌﾞﾗｳｽ</t>
  </si>
  <si>
    <t>6A43L0A0900</t>
  </si>
  <si>
    <t>消しﾌﾟﾘｰﾂﾌﾞﾗｳｽ</t>
  </si>
  <si>
    <t>06A24212LA0B100</t>
  </si>
  <si>
    <t>6A43L0A1000</t>
  </si>
  <si>
    <t>””とろっ””とｼﾙｷｰｼｬﾂ</t>
  </si>
  <si>
    <t>6A43L0A1130</t>
  </si>
  <si>
    <t>ﾌｪｻﾞｰｼﾞｬｶﾞｰﾄﾞﾄﾞｯｷﾝｸﾞﾌﾞﾗｳｽ</t>
  </si>
  <si>
    <t>6A43L0A1200</t>
  </si>
  <si>
    <t>2WAY ﾊﾞｰｽｷｯﾊﾟｰﾌﾞﾗｳｽ</t>
  </si>
  <si>
    <t>6A43L0A1300</t>
  </si>
  <si>
    <t>ｼｱｰｼｬｲﾆｰｼｬﾂ</t>
  </si>
  <si>
    <t>6A43L0A1400</t>
  </si>
  <si>
    <t>ｵﾝﾌﾞﾚｰﾁｪｯｸﾗｲﾄｼｬﾂ</t>
  </si>
  <si>
    <t>6A43L0A1500</t>
  </si>
  <si>
    <t>ｽﾄﾗｲﾌﾟﾗｲﾄｼｬﾂ</t>
  </si>
  <si>
    <t>6A43L0A1600</t>
  </si>
  <si>
    <t>2WAY ｺｰﾄﾞﾚｰｽﾌﾞﾗｳｽ</t>
  </si>
  <si>
    <t>6A43L0A1700</t>
  </si>
  <si>
    <t>2wayﾊﾞﾙｰﾝｽﾘｰﾌﾞﾌﾞﾗｳｽ</t>
  </si>
  <si>
    <t>6A43L0A1800</t>
  </si>
  <si>
    <t>5分袖ｼｮｰﾄｼｬﾂ</t>
  </si>
  <si>
    <t>6A43L0A1900</t>
  </si>
  <si>
    <t>ｼｱｰﾌﾘﾙｼｮｰﾄ丈ﾌﾞﾗｳｽ</t>
  </si>
  <si>
    <t>6A43L0A2000</t>
  </si>
  <si>
    <t>ｻｲﾄﾞﾄﾞﾛｽﾄｼｮｰﾄ丈ｼｬﾂ(無地)</t>
  </si>
  <si>
    <t>6A43L0A2100</t>
  </si>
  <si>
    <t>ｻｲﾄﾞﾄﾞﾛｽﾄｼｮｰﾄ丈ｼｬﾂ(ﾁｪｯｸ)</t>
  </si>
  <si>
    <t>6A43L0A2200</t>
  </si>
  <si>
    <t>6A43L0F0130</t>
  </si>
  <si>
    <t>ｲｰｼﾞｰ柄ﾊﾟﾝﾂⅢ</t>
  </si>
  <si>
    <t>06A24211LC0Z100</t>
  </si>
  <si>
    <t>6A43L0F0230</t>
  </si>
  <si>
    <t>接触冷感 きれいｼﾙｴｯﾄﾊﾟﾝﾂ(ﾜｲﾄﾞ)</t>
  </si>
  <si>
    <t>6A43L0F0300</t>
  </si>
  <si>
    <t>06A24212LC0B100</t>
  </si>
  <si>
    <t>6A43L0F0400</t>
  </si>
  <si>
    <t>きれいｼﾙｴｯﾄﾊﾟﾝﾂ(ﾜｲﾄﾞｽﾄﾚｰﾄ/柄)</t>
  </si>
  <si>
    <t>6A43L0F0500</t>
  </si>
  <si>
    <t>06A24212LC0Z100</t>
  </si>
  <si>
    <t>6A43L0F0600</t>
  </si>
  <si>
    <t>きれいｼﾙｴｯﾄﾊﾟﾝﾂ(ﾃｰﾊﾟｰﾄﾞ/柄)</t>
  </si>
  <si>
    <t>6A43L0F0730</t>
  </si>
  <si>
    <t>ｸﾘﾝｸﾙﾃｰﾊﾟｰﾄﾞｲｰｼﾞｰﾊﾟﾝﾂ</t>
  </si>
  <si>
    <t>6A43L0F0800</t>
  </si>
  <si>
    <t>06A24212LC0A100</t>
  </si>
  <si>
    <t>6A43L0F0900</t>
  </si>
  <si>
    <t>ｱｿｰﾄ柄ｻｲﾄﾞﾗｲﾝﾊﾟﾝﾂ</t>
  </si>
  <si>
    <t>6A43L0F1000</t>
  </si>
  <si>
    <t>ﾗﾒﾋﾟﾝｽﾄﾗｲﾌﾟｻｲﾄﾞﾗｲﾝﾊﾟﾝﾂ</t>
  </si>
  <si>
    <t>6A43L0F1130</t>
  </si>
  <si>
    <t>6A43L0F1230</t>
  </si>
  <si>
    <t>ﾄﾞﾛｽﾄｶｰｺﾞﾊﾟﾝﾂ</t>
  </si>
  <si>
    <t>6A43L0F1300</t>
  </si>
  <si>
    <t>ﾗﾒﾂｨｰﾄﾞｼｮｰﾄﾊﾟﾝﾂ</t>
  </si>
  <si>
    <t>06A24212LC0D100</t>
  </si>
  <si>
    <t>6A43L0F1400</t>
  </si>
  <si>
    <t>6A43L0G0130</t>
  </si>
  <si>
    <t>異素材ﾄﾞｯｷﾝｸﾞﾁｭﾆｯｸ</t>
  </si>
  <si>
    <t>06A24211LA3A100</t>
  </si>
  <si>
    <t>6A43L0G0230</t>
  </si>
  <si>
    <t>ﾌﾟﾘｰﾂﾍﾑﾀｯｸﾁｭﾆｯｸ</t>
  </si>
  <si>
    <t>6A43L0G0430</t>
  </si>
  <si>
    <t>BP ﾎﾞﾘｭｰﾑｽﾘｰﾌﾞﾁｭﾆｯｸ</t>
  </si>
  <si>
    <t>6A43L0G0500</t>
  </si>
  <si>
    <t>ﾃﾞﾆﾑBIGｼｬﾂ</t>
  </si>
  <si>
    <t>06A24212LA3A100</t>
  </si>
  <si>
    <t>6A43L0G0600</t>
  </si>
  <si>
    <t>ｼｮｰﾄ丈ﾌｪｲｸﾚｻﾞｰｼｬﾂ</t>
  </si>
  <si>
    <t>6A43L0G0700</t>
  </si>
  <si>
    <t>ｸﾚｰﾌﾟﾁｭﾆｯｸ</t>
  </si>
  <si>
    <t>6A43L0H0130</t>
  </si>
  <si>
    <t>I ﾉｰｽﾘｽﾓｯｷﾝｸﾞ切替ﾜﾝﾋﾟｰｽ</t>
  </si>
  <si>
    <t>06A24211LD0Z100</t>
  </si>
  <si>
    <t>6A43L0H0200</t>
  </si>
  <si>
    <t>ﾚｻﾞｰ風ｷｬﾐﾜﾝﾋﾟｰｽ</t>
  </si>
  <si>
    <t>06A24212LD0Z100</t>
  </si>
  <si>
    <t>6A43L0H0330</t>
  </si>
  <si>
    <t>ﾁｪｯｸﾍﾟﾌﾟﾗﾑｷｬﾐﾜﾝﾋﾟｰｽ</t>
  </si>
  <si>
    <t>06A24211LD0D100</t>
  </si>
  <si>
    <t>6A43L0H0430</t>
  </si>
  <si>
    <t>前後2way ﾐﾃﾞｨ丈ﾀｯｸﾜﾝﾋﾟｰｽ</t>
  </si>
  <si>
    <t>6A43L0H0500</t>
  </si>
  <si>
    <t>Zip ﾁｪｯｸｷｬﾐﾜﾝﾋﾟｰｽ</t>
  </si>
  <si>
    <t>06A24212LD0D100</t>
  </si>
  <si>
    <t>6A43L0H0600</t>
  </si>
  <si>
    <t>06A24212LD0A100</t>
  </si>
  <si>
    <t>6A43L0J0130</t>
  </si>
  <si>
    <t>andmikka ﾄﾞﾛｽﾄﾊﾞﾙｰﾝﾒﾀﾘｯｸﾄｰﾄ</t>
  </si>
  <si>
    <t>06A24211LJ0Z100</t>
  </si>
  <si>
    <t>6A43L0L0130</t>
  </si>
  <si>
    <t>ｼｱｰﾌﾟﾘｰﾂﾎﾞﾘｭｰﾑｽｶｰﾄ</t>
  </si>
  <si>
    <t>06A24211LC1Z100</t>
  </si>
  <si>
    <t>6A43L0L0200</t>
  </si>
  <si>
    <t>ﾏｼﾞｮﾘｶﾌﾟﾘｰﾂｽｶｰﾄ</t>
  </si>
  <si>
    <t>06A24212LC1Z100</t>
  </si>
  <si>
    <t>6A43L0L0300</t>
  </si>
  <si>
    <t>6A43L0L0400</t>
  </si>
  <si>
    <t>きれいｼﾙｴｯﾄAﾗｲﾝｽｶｰﾄ</t>
  </si>
  <si>
    <t>6A43L0L0500</t>
  </si>
  <si>
    <t>きれいｼﾙｴｯﾄﾁｪｯｸAﾗｲﾝｽｶｰﾄ</t>
  </si>
  <si>
    <t>6A43L0L0600</t>
  </si>
  <si>
    <t>2wayﾁｭｰﾙﾃｨｱｰﾄﾞﾌﾘﾙｽｶｰﾄ(ﾍﾟﾁ付き)</t>
  </si>
  <si>
    <t>6A43L0X0130</t>
  </si>
  <si>
    <t>ｼｱｰﾍﾞｽﾄ</t>
  </si>
  <si>
    <t>06A24211LA4A100</t>
  </si>
  <si>
    <t>6A43L0X0230</t>
  </si>
  <si>
    <t>ﾏﾙﾁWAY ｼﾞｬｶﾞｰﾄﾞﾍﾞｽﾄ</t>
  </si>
  <si>
    <t>6A43L0X0300</t>
  </si>
  <si>
    <t>ﾌｪｲｸﾚｻﾞｰｷｬﾐﾍﾞｽﾄ</t>
  </si>
  <si>
    <t>06A24212LA4A100</t>
  </si>
  <si>
    <t>6A43L0X0400</t>
  </si>
  <si>
    <t>ｽﾄﾗｲﾌﾟｷｬﾐﾍﾞｽﾄ</t>
  </si>
  <si>
    <t>6A43L0Y0130</t>
  </si>
  <si>
    <t>ﾄﾞﾙﾏﾝｽﾘｰﾌﾞｼｱｰｼﾞｬｹｯﾄ</t>
  </si>
  <si>
    <t>06A24211LE0Z100</t>
  </si>
  <si>
    <t>6A43L0Y0200</t>
  </si>
  <si>
    <t>撥水加工 ｿﾌﾄﾌﾞﾙｿﾞﾝ</t>
  </si>
  <si>
    <t>06A24212LE0C100</t>
  </si>
  <si>
    <t>6A43L0Y0300</t>
  </si>
  <si>
    <t>ﾄﾞﾛｽﾄｽﾀﾝﾄﾞﾗｲﾄﾍﾞｽﾄ</t>
  </si>
  <si>
    <t>06A24212LE0J100</t>
  </si>
  <si>
    <t>6A43L0Y0400</t>
  </si>
  <si>
    <t>BP ﾊﾟｲﾋﾟﾝｸﾞﾗｲﾄﾎﾞｱﾍﾞｽﾄ</t>
  </si>
  <si>
    <t>06A24212LE0Z100</t>
  </si>
  <si>
    <t>6A43L0Y0500</t>
  </si>
  <si>
    <t>ﾉｰｶﾗｰﾀｯｸｽｳｪｰﾄﾞ調ﾌﾞﾙｿﾞﾝ</t>
  </si>
  <si>
    <t>6A43L0Y0600</t>
  </si>
  <si>
    <t>ｽﾃﾝｶﾗｰｽｳｪｰﾄﾞ調ﾌﾞﾙｿﾞﾝ</t>
  </si>
  <si>
    <t>6A43L0Y0800</t>
  </si>
  <si>
    <t>ﾗｲﾄZIPｼｬﾂﾌﾞﾙｿﾞﾝ</t>
  </si>
  <si>
    <t>6A43L0Y0900</t>
  </si>
  <si>
    <t>ｽﾄﾚｯﾁｼﾞｬｹｯﾄ</t>
  </si>
  <si>
    <t>06A24212LE0A100</t>
  </si>
  <si>
    <t>6A43L0Y1000</t>
  </si>
  <si>
    <t>ﾁｭｰﾙﾌﾞﾙｿﾞﾝ</t>
  </si>
  <si>
    <t>6A43L0Y1100</t>
  </si>
  <si>
    <t>Vﾈｯｸﾄﾞﾛｽﾄﾗｲﾄﾌﾞﾙｿﾞﾝ</t>
  </si>
  <si>
    <t>6A43L1B0100</t>
  </si>
  <si>
    <t>06A24212LB0Z200</t>
  </si>
  <si>
    <t>6A43L1B0200</t>
  </si>
  <si>
    <t>6A43L1B0330</t>
  </si>
  <si>
    <t>ｶｯﾌﾟ付きｱｼﾝﾒﾄﾘｰﾗﾒﾀﾝｸﾄｯﾌﾟ</t>
  </si>
  <si>
    <t>06A24211LB0Z200</t>
  </si>
  <si>
    <t>6A43L1B0500</t>
  </si>
  <si>
    <t>6A43L1C0130</t>
  </si>
  <si>
    <t>I.BIGｻｲｽﾞﾌﾞﾛｯｸﾛｺﾞ半袖ﾌﾟﾙｵｰﾊﾞｰ</t>
  </si>
  <si>
    <t>06A24211LA1D200</t>
  </si>
  <si>
    <t>6A43L1C0230</t>
  </si>
  <si>
    <t>脇ﾄﾞｯｷﾝｸﾞﾌﾚｱﾌﾟﾙｵｰﾊﾞｰ</t>
  </si>
  <si>
    <t>6A43L1C0330</t>
  </si>
  <si>
    <t>両面ﾛｺﾞﾚﾄﾛﾎﾞｯｸｽTｼｬﾂ</t>
  </si>
  <si>
    <t>06A24211LA1A200</t>
  </si>
  <si>
    <t>6A43L1C0430</t>
  </si>
  <si>
    <t>冷っとすずやか ﾌﾚﾝﾁｽﾘｰﾌﾞｽｷｯﾊﾟｰ</t>
  </si>
  <si>
    <t>6A43L1C0530</t>
  </si>
  <si>
    <t>汗染み防止ﾄﾞﾙﾏﾝﾊﾞｯｸﾀｯｸﾌﾟﾙｵｰﾊﾞｰ</t>
  </si>
  <si>
    <t>6A43L1C0630</t>
  </si>
  <si>
    <t>汗染み防止ﾌﾚﾝﾁｽﾘｰﾌﾞﾛｺﾞTｼｬﾂ</t>
  </si>
  <si>
    <t>6A43L1C1030</t>
  </si>
  <si>
    <t>2way 5分袖ﾌﾞﾗｳｿｰ</t>
  </si>
  <si>
    <t>6A43L1C1130</t>
  </si>
  <si>
    <t>布帛切り替えﾌﾚｱｶｯﾄﾌﾟﾙｵｰﾊﾞｰ</t>
  </si>
  <si>
    <t>6A43L1C1230</t>
  </si>
  <si>
    <t>袖表面ﾄﾞｯｷﾝｸﾞｶｯﾄﾌﾟﾙｵｰﾊﾞｰ</t>
  </si>
  <si>
    <t>6A43L1C1330</t>
  </si>
  <si>
    <t>5分袖ﾌﾛｯｷｰﾛｺﾞﾌﾟﾘﾝﾄTEE</t>
  </si>
  <si>
    <t>6A43L1C1430</t>
  </si>
  <si>
    <t>ﾎﾞｰﾄﾈｯｸﾗﾒﾐﾆ裏毛ﾌﾟﾙｵｰﾊﾞｰ</t>
  </si>
  <si>
    <t>6A43L1C1530</t>
  </si>
  <si>
    <t>7分袖ﾛｺﾞﾐﾆ裏毛ﾄﾚTEE</t>
  </si>
  <si>
    <t>6A43L1C1700</t>
  </si>
  <si>
    <t>ｱｿｰﾄﾛｺﾞﾐﾆ裏毛ﾌﾟﾙｵｰﾊﾞｰ</t>
  </si>
  <si>
    <t>06A24212LA1C200</t>
  </si>
  <si>
    <t>6A43L1C1800</t>
  </si>
  <si>
    <t>SET2点 ﾀﾞﾝﾎﾞｰﾙﾍﾞｽﾄ+ｲﾝﾅｰ</t>
  </si>
  <si>
    <t>06A24212LA1A200</t>
  </si>
  <si>
    <t>6A43L1C1900</t>
  </si>
  <si>
    <t>箔ﾌﾟﾘﾝﾄ長袖ﾛﾝTEE</t>
  </si>
  <si>
    <t>6A43L1C2000</t>
  </si>
  <si>
    <t>ｼｮｰﾄ丈ｷﾙﾄﾛｺﾞﾌﾟﾙｵｰﾊﾞｰ</t>
  </si>
  <si>
    <t>6A43L1C2100</t>
  </si>
  <si>
    <t>ﾄﾞﾛｽﾄﾐﾆ裏毛ﾌﾟﾙｵｰﾊﾞｰ</t>
  </si>
  <si>
    <t>6A43L1C2200</t>
  </si>
  <si>
    <t>ﾎﾞｰﾀﾞｰﾌﾟﾙｵｰﾊﾞｰ</t>
  </si>
  <si>
    <t>6A43L1C2330</t>
  </si>
  <si>
    <t>箔ﾌﾟﾘﾝﾄ半袖ﾎﾞｯｸｽﾛｺﾞT</t>
  </si>
  <si>
    <t>6A43L1C2430</t>
  </si>
  <si>
    <t>BP ﾁｭｰﾙﾚｲﾔｰﾄﾞﾌﾟﾙｵｰﾊﾞｰ</t>
  </si>
  <si>
    <t>06A24211LA1C200</t>
  </si>
  <si>
    <t>6A43L1C2530</t>
  </si>
  <si>
    <t>ﾎﾟｺﾎﾟｺ5分袖ﾌﾟﾙｵｰﾊﾞｰ</t>
  </si>
  <si>
    <t>6A43L1C2630</t>
  </si>
  <si>
    <t>6A43L1C2730</t>
  </si>
  <si>
    <t>6A43L1C2800</t>
  </si>
  <si>
    <t>SET2点 ｼｬｰﾘﾝｸﾞﾋﾞｽﾁｪ+ﾒｯｼｭｲﾝﾅｰ</t>
  </si>
  <si>
    <t>6A43L1C2930</t>
  </si>
  <si>
    <t>ｶｯﾄｼﾞｬｶﾞｰﾄﾞ裾ﾄﾞｯｷﾝｸﾞﾌﾟﾙｵｰﾊﾞｰ</t>
  </si>
  <si>
    <t>6A43L1C3000</t>
  </si>
  <si>
    <t>ﾏｼﾞｮﾘｶ袖ｶｯﾄﾌﾟﾙｵｰﾊﾞｰ</t>
  </si>
  <si>
    <t>6A43L1C3100</t>
  </si>
  <si>
    <t>ｼｱｰﾛｺﾞ長袖ﾌﾟﾙｵｰﾊﾞｰ</t>
  </si>
  <si>
    <t>6A43L1C3200</t>
  </si>
  <si>
    <t>ｼｬｰﾘﾝｸﾞﾄﾞｯｷﾝｸﾞﾌﾟﾙｵｰﾊﾞｰ</t>
  </si>
  <si>
    <t>6A43L1C3300</t>
  </si>
  <si>
    <t>ﾗﾝﾀﾝｽﾘｰﾌﾞ表面ｶｯﾄﾛｺﾞﾌﾟﾙｵｰﾊﾞｰ</t>
  </si>
  <si>
    <t>6A43L1C3400</t>
  </si>
  <si>
    <t>6A43L1C3500</t>
  </si>
  <si>
    <t>ｼｱｰｸﾛｯﾌﾟﾄﾞﾌﾟﾙｵｰﾊﾞｰ</t>
  </si>
  <si>
    <t>6A43L1C3600</t>
  </si>
  <si>
    <t>ｸﾞﾛｸﾞﾗﾝﾃｰﾌﾟ配色ﾄﾞｯｷﾝｸﾞﾌﾟﾙｵｰﾊﾞｰ</t>
  </si>
  <si>
    <t>06A24212LA1D200</t>
  </si>
  <si>
    <t>6A43L1C3700</t>
  </si>
  <si>
    <t>SET2点 ﾁｭｰﾙﾍﾞｽﾄ+ﾛﾝTEE</t>
  </si>
  <si>
    <t>6A43L1C3800</t>
  </si>
  <si>
    <t>袖ﾁｭｰﾙﾄﾞｯｷﾝｸﾞﾗﾒﾌﾟﾙｵｰﾊﾞｰ</t>
  </si>
  <si>
    <t>6A43L1C3900</t>
  </si>
  <si>
    <t>6A43L1D0100</t>
  </si>
  <si>
    <t>ｽｳｪｰﾄﾞ調ﾄﾗｯｸｼﾞｬｹｯﾄ</t>
  </si>
  <si>
    <t>06A24212LA2A200</t>
  </si>
  <si>
    <t>6A43L1D0230</t>
  </si>
  <si>
    <t>ﾎﾟｺﾎﾟｺｼｮｰﾄ丈ｶｰﾃﾞｨｶﾞﾝ</t>
  </si>
  <si>
    <t>06A24211LA2A200</t>
  </si>
  <si>
    <t>6A43L1D0300</t>
  </si>
  <si>
    <t>ｻﾃﾝﾎﾞﾝﾃﾞｨﾝｸﾞZipｶｰﾃﾞｨｶﾞﾝ</t>
  </si>
  <si>
    <t>6A43L1F0100</t>
  </si>
  <si>
    <t>らくｽﾚ ｽﾄﾚｰﾄﾊﾟﾝﾂ</t>
  </si>
  <si>
    <t>06A24212LC0Z200</t>
  </si>
  <si>
    <t>6A43L1F0230</t>
  </si>
  <si>
    <t>ｾﾙﾌｶｯﾄﾌﾟﾘｰﾂ風ﾊﾟﾝﾂ</t>
  </si>
  <si>
    <t>06A24211LC0Z200</t>
  </si>
  <si>
    <t>6A43L1F0300</t>
  </si>
  <si>
    <t>ﾏｼｭﾏﾛｽｴｰﾄﾞｼｪﾌﾊﾟﾝﾂ</t>
  </si>
  <si>
    <t>06A24212LC0B200</t>
  </si>
  <si>
    <t>6A43L1G0230</t>
  </si>
  <si>
    <t>ﾋﾟｸﾞﾒﾝﾄﾌﾚﾝﾁｽﾘｰﾌﾞﾁｭﾆｯｸ</t>
  </si>
  <si>
    <t>06A24211LA3A200</t>
  </si>
  <si>
    <t>6A43L1G0300</t>
  </si>
  <si>
    <t>ﾋﾟｸﾞﾒﾝﾄ裾ﾄﾞﾛｽﾄｶｯﾄﾁｭﾆｯｸ</t>
  </si>
  <si>
    <t>06A24212LA3A200</t>
  </si>
  <si>
    <t>6A43L1G0430</t>
  </si>
  <si>
    <t>5分袖裾ｼｱｰﾄﾞｯｷﾝｸﾞﾁｭﾆｯｸ</t>
  </si>
  <si>
    <t>6A43L1G0500</t>
  </si>
  <si>
    <t>ﾎﾞｰﾀﾞｰゆるﾁｭﾆｯｸ</t>
  </si>
  <si>
    <t>6A43L1G0630</t>
  </si>
  <si>
    <t>ﾅｲﾛﾝﾄﾞｯｷﾝｸﾞﾛｺﾞﾁｭﾆｯｸ</t>
  </si>
  <si>
    <t>6A43L1G0730</t>
  </si>
  <si>
    <t>ﾄﾞｯｷﾝｸﾞﾌﾚｱｽﾘｰﾌﾞﾛｺﾞﾁｭﾆｯｸ</t>
  </si>
  <si>
    <t>6A43L1H0130</t>
  </si>
  <si>
    <t>冷っとすずやか ｶｯﾄﾜﾝﾋﾟｰｽ</t>
  </si>
  <si>
    <t>06A24211LD0Z200</t>
  </si>
  <si>
    <t>6A43L1H0230</t>
  </si>
  <si>
    <t>SET2点ﾍﾞｽﾄ+ﾏﾙﾁｽﾄﾗｯﾌﾟﾜﾝﾋﾟｰｽ</t>
  </si>
  <si>
    <t>6A43L1H0330</t>
  </si>
  <si>
    <t>BP 表面感ｶｯﾄｷｬﾐﾜﾝﾋﾟｰｽ</t>
  </si>
  <si>
    <t>06A24211LD0D200</t>
  </si>
  <si>
    <t>6A43L1H0400</t>
  </si>
  <si>
    <t>SET2点ﾍﾞｽﾄ+ﾘﾌﾞﾜﾝﾋﾟｰｽ</t>
  </si>
  <si>
    <t>06A24212LD0Z200</t>
  </si>
  <si>
    <t>6A43L1H0530</t>
  </si>
  <si>
    <t>ｶｯﾌﾟ付きﾌﾘﾙ生地ｷｬﾐﾜﾝﾋﾟｰｽ</t>
  </si>
  <si>
    <t>6A43L1H0630</t>
  </si>
  <si>
    <t>裾ﾄﾞﾛｽﾄ5分袖ﾄﾞｯｷﾝｸﾞﾁｭﾆｯｸ</t>
  </si>
  <si>
    <t>6A43L1H0700</t>
  </si>
  <si>
    <t>ｽﾊﾟﾝｺｰﾙｷｬﾐﾜﾝﾋﾟｰｽ</t>
  </si>
  <si>
    <t>06A24212LD0D200</t>
  </si>
  <si>
    <t>6A43L1H0800</t>
  </si>
  <si>
    <t>7分袖裏毛ﾄﾞｯｷﾝｸﾞﾛｺﾞﾜﾝﾋﾟｰｽ</t>
  </si>
  <si>
    <t>6A43L1H0930</t>
  </si>
  <si>
    <t>6A43L1H1000</t>
  </si>
  <si>
    <t>ｶｯﾄｿｰﾄﾞﾛｽﾄﾄﾞｯｷﾝｸﾞﾜﾝﾋﾟｰｽ</t>
  </si>
  <si>
    <t>6A43L1L0130</t>
  </si>
  <si>
    <t>ﾗﾒﾌﾟﾘｰﾂIﾗｲﾝｽｶｰﾄ</t>
  </si>
  <si>
    <t>06A24211LC1Z200</t>
  </si>
  <si>
    <t>6A43L1L0200</t>
  </si>
  <si>
    <t>らくｽﾚ Iﾗｲﾝｽｶｰﾄ</t>
  </si>
  <si>
    <t>06A24212LC1Z200</t>
  </si>
  <si>
    <t>6A43L1L0330</t>
  </si>
  <si>
    <t>ｼｬｲﾆｰﾌﾟﾘｰﾂﾅﾛｰｽｶｰﾄ</t>
  </si>
  <si>
    <t>6A43L1L0430</t>
  </si>
  <si>
    <t>BP ﾌｸﾚｼﾞｬｶﾞｰﾄﾞIﾗｲﾝｽｶｰﾄ</t>
  </si>
  <si>
    <t>6A43L1L0500</t>
  </si>
  <si>
    <t>ﾏｼｭﾏﾛｽｴｰﾄﾞﾌﾟﾘｰﾂｽｶｰﾄ</t>
  </si>
  <si>
    <t>6A43L1X0100</t>
  </si>
  <si>
    <t>ｼｱｰﾗﾒｷｬﾐﾋﾞｽﾁｪ</t>
  </si>
  <si>
    <t>06A24212LA4A200</t>
  </si>
  <si>
    <t>6A43L1X0300</t>
  </si>
  <si>
    <t>ﾗﾒﾌﾘﾝｼﾞｶｯﾄｷｬﾐｿｰﾙﾋﾞｽﾁｪ</t>
  </si>
  <si>
    <t>6A43L1X0430</t>
  </si>
  <si>
    <t>ｼｬｰﾘﾝｸﾞｷｬﾐﾋﾞｽﾁｪ</t>
  </si>
  <si>
    <t>6A43L1X0500</t>
  </si>
  <si>
    <t>ｶｯﾄｼﾞｮｰｾﾞｯﾄﾍﾟﾌﾟﾗﾑﾍﾞｽﾄ</t>
  </si>
  <si>
    <t>6A43L1Y0100</t>
  </si>
  <si>
    <t>ｺｰﾄﾞﾗｲﾝｽﾀﾝﾄﾞｶｯﾄﾌﾞﾙｿﾞﾝ</t>
  </si>
  <si>
    <t>06A24212LE0C200</t>
  </si>
  <si>
    <t>6A43L1Y0200</t>
  </si>
  <si>
    <t>ｼｱｰﾀﾞﾝﾎﾞｰﾙﾌﾞﾙｿﾞﾝ</t>
  </si>
  <si>
    <t>6A43L2C0130</t>
  </si>
  <si>
    <t>袖裏配色5分袖ﾆｯﾄﾌﾟﾙｵｰﾊﾞｰ</t>
  </si>
  <si>
    <t>06A24211LA1B300</t>
  </si>
  <si>
    <t>6A43L2C0230</t>
  </si>
  <si>
    <t>2way 7分袖ﾌﾞﾗｲﾄｼｱｰﾆｯﾄﾌﾟﾙｵｰﾊﾞｰ</t>
  </si>
  <si>
    <t>6A43L2C0330</t>
  </si>
  <si>
    <t>袖ﾌﾟﾘｰﾂﾄﾞｯｷﾝｸﾞ5分袖ﾆｯﾄﾌﾟﾙｵｰﾊﾞｰ</t>
  </si>
  <si>
    <t>6A43L2C0630</t>
  </si>
  <si>
    <t>ﾉｰｽﾘｰﾌﾞｽｸｴｱﾆｯﾄﾌﾟﾙｵｰﾊﾞｰ</t>
  </si>
  <si>
    <t>6A43L2C0730</t>
  </si>
  <si>
    <t>ｼｱｰﾛｺﾞﾆｯﾄﾌﾟﾙｵｰﾊﾞｰ</t>
  </si>
  <si>
    <t>6A43L2C0900</t>
  </si>
  <si>
    <t>洗える さがら刺しゅうﾛｺﾞﾆｯﾄﾌﾟﾙ</t>
  </si>
  <si>
    <t>6A43L2C1000</t>
  </si>
  <si>
    <t>洗える Vﾈｯｸﾄﾞﾙﾏﾝﾆｯﾄﾌﾟﾙｵｰﾊﾞｰ</t>
  </si>
  <si>
    <t>6A43L2C1100</t>
  </si>
  <si>
    <t>ﾗﾝﾀﾞﾑﾎﾞｰﾀﾞｰﾆｯﾄﾌﾟﾙｵｰﾊﾞｰ</t>
  </si>
  <si>
    <t>6A43L2C1200</t>
  </si>
  <si>
    <t>BP 袖口ｶﾗｰﾘﾌﾞ7分袖ﾆｯﾄﾌﾟﾙｵｰﾊﾞｰ</t>
  </si>
  <si>
    <t>6A43L2C1300</t>
  </si>
  <si>
    <t>袖ﾁｭｰﾙﾏｼﾞｮﾘｶﾄﾞｯｷﾝｸﾞﾆｯﾄﾌﾟﾙｵｰﾊﾞｰ</t>
  </si>
  <si>
    <t>6A43L2C1430</t>
  </si>
  <si>
    <t>5分袖衿付きZipﾌﾟﾙｵｰﾊﾞｰ</t>
  </si>
  <si>
    <t>6A43L2C1500</t>
  </si>
  <si>
    <t>ｼﾞｬｶﾞｰﾄﾞ柄ｽｸｴｱﾆｯﾄﾌﾟﾙｵｰﾊﾞｰ</t>
  </si>
  <si>
    <t>6A43L2C1630</t>
  </si>
  <si>
    <t>ﾃｰﾌﾟﾔｰﾝ半袖ﾆｯﾄﾌﾟﾙｵｰﾊﾞｰ</t>
  </si>
  <si>
    <t>6A43L2C1700</t>
  </si>
  <si>
    <t>ﾗﾒｼｱｰﾘﾌﾞﾆｯﾄﾌﾟﾙｵｰﾊﾞｰ</t>
  </si>
  <si>
    <t>6A43L2C1830</t>
  </si>
  <si>
    <t>ﾗﾒﾒｯｼｭﾆｯﾄﾌﾟﾙｵｰﾊﾞｰ</t>
  </si>
  <si>
    <t>6A43L2D0130</t>
  </si>
  <si>
    <t>さらっと Vﾈｯｸｶｰﾃﾞｨｶﾞﾝ</t>
  </si>
  <si>
    <t>06A24211LA2A300</t>
  </si>
  <si>
    <t>6A43L2D0230</t>
  </si>
  <si>
    <t>ﾒｯｼｭ編み襟付きｶｰﾃﾞｨｶﾞﾝ</t>
  </si>
  <si>
    <t>6A43L2D0300</t>
  </si>
  <si>
    <t>ﾒｯｼｭﾐﾃﾞｨ丈ﾆｯﾄｶｰﾃﾞｨｶﾞﾝ</t>
  </si>
  <si>
    <t>06A24212LA2A300</t>
  </si>
  <si>
    <t>6A43L2D0400</t>
  </si>
  <si>
    <t>洗える Vﾈｯｸｶｰﾃﾞｨｶﾞﾝ</t>
  </si>
  <si>
    <t>6A43L2D0500</t>
  </si>
  <si>
    <t>ZIP付きﾆｯﾄｶｰﾃﾞｨｶﾞﾝ</t>
  </si>
  <si>
    <t>6A43L2D0630</t>
  </si>
  <si>
    <t>透かし柄ﾎﾟﾝﾁｮﾆｯﾄｶｰﾃﾞｨｶﾞﾝ</t>
  </si>
  <si>
    <t>6A43L2G0100</t>
  </si>
  <si>
    <t>布帛ﾄﾞｯｷﾝｸﾞﾆｯﾄﾁｭﾆｯｸ</t>
  </si>
  <si>
    <t>06A24212LA3A300</t>
  </si>
  <si>
    <t>6A43L2G0200</t>
  </si>
  <si>
    <t>ﾐﾆｹｰﾌﾞﾙﾄﾞｯｷﾝｸﾞﾆｯﾄﾁｭﾆｯｸ</t>
  </si>
  <si>
    <t>6A43L2L0200</t>
  </si>
  <si>
    <t>ﾎﾞｰﾀﾞｰﾆｯﾄｽｶｰﾄ</t>
  </si>
  <si>
    <t>06A24212LC1Z300</t>
  </si>
  <si>
    <t>6A43L2L0300</t>
  </si>
  <si>
    <t>ﾁｭｰﾙﾌﾘﾙIﾗｲﾝｽｶｰﾄ</t>
  </si>
  <si>
    <t>6A43L2X0200</t>
  </si>
  <si>
    <t>ｼﾙﾊﾞｰﾎﾞﾀﾝｸﾙｰﾈｯｸﾍﾞｽﾄ</t>
  </si>
  <si>
    <t>06A24212LA4A300</t>
  </si>
  <si>
    <t>6A43L2X0300</t>
  </si>
  <si>
    <t>かぎ針編みﾆｯﾄﾍﾞｽﾄ</t>
  </si>
  <si>
    <t>6A43L2X0400</t>
  </si>
  <si>
    <t>ｼｬｷﾞｰVﾈｯｸﾆｯﾄﾍﾞｽﾄ</t>
  </si>
  <si>
    <t>6A43L2X0500</t>
  </si>
  <si>
    <t>ｼｮｰﾄﾗﾒﾆｯﾄﾍﾞｽﾄ</t>
  </si>
  <si>
    <t>6A43L3H0100</t>
  </si>
  <si>
    <t>ｳｴｽﾄﾘﾎﾞﾝｻﾛﾍﾟｯﾄ</t>
  </si>
  <si>
    <t>06A24212LD1A100</t>
  </si>
  <si>
    <t>6A43LZJ0100</t>
  </si>
  <si>
    <t>ﾗﾒﾌﾘﾙﾓﾊﾞｲﾙｽﾄﾗｯﾌﾟ</t>
  </si>
  <si>
    <t>06A24212LK9Z900</t>
  </si>
  <si>
    <t>6A44L0A0100</t>
  </si>
  <si>
    <t>ｿﾌﾄｺｰﾃﾞｭﾛｲｼｬﾂ</t>
  </si>
  <si>
    <t>06A24221LA0A100</t>
  </si>
  <si>
    <t>6A44L0A0200</t>
  </si>
  <si>
    <t>ｿﾌﾄｺｰﾃﾞｭﾛｲｼｮｰﾄｼｬﾂ</t>
  </si>
  <si>
    <t>6A44L0A0300</t>
  </si>
  <si>
    <t>ｲｰｼﾞｰｹｱｼｮｰﾄ丈ｽﾄﾗｲﾌﾟｼｬﾂ</t>
  </si>
  <si>
    <t>6A44L0F0100</t>
  </si>
  <si>
    <t>GUMｽﾄﾚｯﾁﾃﾞﾆﾑ ｾﾝﾀｰ切替ﾃｰﾊﾟｰﾄﾞﾊﾟ</t>
  </si>
  <si>
    <t>06A24221LC0Z100</t>
  </si>
  <si>
    <t>6A44L0F0200</t>
  </si>
  <si>
    <t>GUMｽﾄﾚｯﾁﾃﾞﾆﾑｾﾝﾀｰ切替ｽﾄﾚｰﾄﾌﾚｱﾊﾟ</t>
  </si>
  <si>
    <t>6A44L0F0300</t>
  </si>
  <si>
    <t>ﾊｲｳｴｽﾄｽﾄﾚｰﾄﾃﾞﾆﾑﾊﾟﾝﾂ</t>
  </si>
  <si>
    <t>06A24221LC0A100</t>
  </si>
  <si>
    <t>6A44L0F0400</t>
  </si>
  <si>
    <t>つやｻﾃﾝﾊﾟﾝﾂ</t>
  </si>
  <si>
    <t>6A44L0L0100</t>
  </si>
  <si>
    <t>ﾐﾃﾞｨ丈ﾊﾞﾙｰﾝｽｶｰﾄ</t>
  </si>
  <si>
    <t>06A24221LC1Z100</t>
  </si>
  <si>
    <t>6A44L0L0200</t>
  </si>
  <si>
    <t>ﾐﾃﾞｨ丈ﾊﾞﾙｰﾝｽｶｰﾄⅡ</t>
  </si>
  <si>
    <t>6A44L0L0300</t>
  </si>
  <si>
    <t>ｼｬｲﾆｰｶｰｺﾞｽｶｰﾄ</t>
  </si>
  <si>
    <t>6A44L0L0400</t>
  </si>
  <si>
    <t>ﾅｲﾛﾝﾗｲﾝﾌﾚｱｽｶｰﾄ</t>
  </si>
  <si>
    <t>6A44L0X0100</t>
  </si>
  <si>
    <t>ﾗﾒﾂｨｰﾄﾞﾍﾟﾌﾟﾗﾑﾍﾞｽﾄ</t>
  </si>
  <si>
    <t>06A24221LE0J100</t>
  </si>
  <si>
    <t>6A44L0Y0100</t>
  </si>
  <si>
    <t>ﾘﾌﾞｽﾀﾝﾄﾞｷﾙﾃｨﾝｸﾞｺｰﾄ</t>
  </si>
  <si>
    <t>6A44L0Y0200</t>
  </si>
  <si>
    <t>ｷﾙﾃｨﾝｸﾞZIPﾍﾞｽﾄ</t>
  </si>
  <si>
    <t>06A24221LE0Z100</t>
  </si>
  <si>
    <t>6A44L0Y0300</t>
  </si>
  <si>
    <t>ｽﾀﾝﾄﾞｶﾗｰﾎﾞｱZIPﾍﾞｽﾄ</t>
  </si>
  <si>
    <t>6A44L0Y0400</t>
  </si>
  <si>
    <t>ｼｰﾌﾟﾗｲｸﾌｧｰﾍﾞｽﾄ</t>
  </si>
  <si>
    <t>6A44L0Y0500</t>
  </si>
  <si>
    <t>2WAYﾆｯﾄﾌｰﾄﾞｳｰﾙﾗｲｸｼﾞｬｹｯﾄ</t>
  </si>
  <si>
    <t>06A24221LE0A100</t>
  </si>
  <si>
    <t>6A44L0Y0600</t>
  </si>
  <si>
    <t>MA-1ﾍﾞｽﾄ</t>
  </si>
  <si>
    <t>6A44L0Y0700</t>
  </si>
  <si>
    <t>ｼｰﾑﾚｽﾗｲﾄ中わたﾉｰｶﾗｰﾌﾞﾙｿﾞﾝ</t>
  </si>
  <si>
    <t>6A44L0Y0800</t>
  </si>
  <si>
    <t>撥水加工 ｷﾙﾃｨﾝｸﾞZIPﾌﾞﾙｿﾞﾝ</t>
  </si>
  <si>
    <t>06A24221LE0C100</t>
  </si>
  <si>
    <t>6A44L0Y0900</t>
  </si>
  <si>
    <t>ﾌｪｲｸﾚｻﾞｰﾄﾞﾛｽﾄﾌﾞﾙｿﾞﾝ</t>
  </si>
  <si>
    <t>6A44L0Z0100</t>
  </si>
  <si>
    <t>ﾘﾊﾞｰｼﾌﾞﾙﾌﾟﾘﾝﾄ柄ﾎﾞｱﾌﾞﾙｿﾞﾝ</t>
  </si>
  <si>
    <t>06A24221LE1C100</t>
  </si>
  <si>
    <t>6A44L1B0100</t>
  </si>
  <si>
    <t>06A24221LB0Z200</t>
  </si>
  <si>
    <t>6A44L1B0200</t>
  </si>
  <si>
    <t>6A44L1C0100</t>
  </si>
  <si>
    <t>ﾀﾞﾝﾎﾞｰﾙ抜け襟ﾌﾟﾙｵｰﾊﾞｰ</t>
  </si>
  <si>
    <t>6A44L1D0100</t>
  </si>
  <si>
    <t>Soft Cushion ﾀﾞﾝﾎﾞｰﾙZipﾊﾟｰｶｰ</t>
  </si>
  <si>
    <t>06A24221LA2A200</t>
  </si>
  <si>
    <t>6A44L1D0200</t>
  </si>
  <si>
    <t>ﾎﾟﾝﾁﾌｰﾄﾞ付きｶｯﾄｶｰﾃﾞｨｶﾞﾝ</t>
  </si>
  <si>
    <t>6A44L1D0300</t>
  </si>
  <si>
    <t>ﾘﾊﾞｰｼﾌﾞﾙｶｰﾃﾞｨｶﾞﾝ</t>
  </si>
  <si>
    <t>6A44L1F0100</t>
  </si>
  <si>
    <t>06A24221LC0B200</t>
  </si>
  <si>
    <t>6A44L1F0200</t>
  </si>
  <si>
    <t>6A44L1G0100</t>
  </si>
  <si>
    <t>SoftCushionﾀﾞﾝﾎﾞｰﾙﾄﾞｯｷﾝｸﾞﾁｭﾆｯｸ</t>
  </si>
  <si>
    <t>06A24221LA3A200</t>
  </si>
  <si>
    <t>6A44L1H0100</t>
  </si>
  <si>
    <t>Soft Cushion ﾀﾞﾝﾎﾞｰﾙｼﾞｬﾝｽｶ</t>
  </si>
  <si>
    <t>06A24221LD0Z200</t>
  </si>
  <si>
    <t>6A44L1H0200</t>
  </si>
  <si>
    <t>ﾍﾞﾛｱﾌﾟﾘｰﾂｷｬﾐﾜﾝﾋﾟｰｽ</t>
  </si>
  <si>
    <t>06A24221LD0D200</t>
  </si>
  <si>
    <t>6A44L1L0100</t>
  </si>
  <si>
    <t>ﾗﾒﾍﾞﾛｱIﾗｲﾝｽｶｰﾄ</t>
  </si>
  <si>
    <t>06A24221LC1Z200</t>
  </si>
  <si>
    <t>6A44L2C0100</t>
  </si>
  <si>
    <t>ﾍﾞﾛｱﾓｰﾙﾓｯｸﾈｯｸﾆｯﾄﾌﾟﾙｵｰﾊﾞｰ</t>
  </si>
  <si>
    <t>06A24221LA1B300</t>
  </si>
  <si>
    <t>6A44L2C0200</t>
  </si>
  <si>
    <t>もちっと袖配色ﾎﾞｰﾄﾈｯｸﾆｯﾄﾌﾟﾙｵｰﾊ</t>
  </si>
  <si>
    <t>6A44L2C0400</t>
  </si>
  <si>
    <t>2Way起毛ﾒｯｼｭﾆｯﾄﾌﾟﾙｵｰﾊﾞｰ</t>
  </si>
  <si>
    <t>6A44L2C0500</t>
  </si>
  <si>
    <t>ｼｬｷﾞｰﾛｺﾞﾆｯﾄﾌﾟﾙｵｰﾊﾞｰ</t>
  </si>
  <si>
    <t>6A44L2C0600</t>
  </si>
  <si>
    <t>ﾌﾟﾁｹｰﾌﾞﾙｸﾙｰﾈｯｸﾆｯﾄﾌﾟﾙｵｰﾊﾞｰ</t>
  </si>
  <si>
    <t>6A44L2C0700</t>
  </si>
  <si>
    <t>もちやわ 袖口釦ﾘﾌﾞﾆｯﾄﾌﾟﾙｵｰﾊﾞｰ</t>
  </si>
  <si>
    <t>6A44L2C0800</t>
  </si>
  <si>
    <t>ｽﾊﾟﾝｺｰﾙﾆｯﾄﾌﾟﾙｵｰﾊﾞｰ</t>
  </si>
  <si>
    <t>6A44L2C0900</t>
  </si>
  <si>
    <t>求心柄ﾆｯﾄﾌﾟﾙｵｰﾊﾞｰ</t>
  </si>
  <si>
    <t>6A44L2C1000</t>
  </si>
  <si>
    <t>mixﾗﾒｼｮｰﾄﾆｯﾄﾌﾟﾙｵｰﾊﾞｰ</t>
  </si>
  <si>
    <t>6A44L2C1100</t>
  </si>
  <si>
    <t>2way ｼｮｰﾄ丈ﾈｯﾌﾟﾌﾟﾙｵｰﾊﾞｰ</t>
  </si>
  <si>
    <t>6A44L2C1200</t>
  </si>
  <si>
    <t>変形ｹｰﾌﾞﾙﾆｯﾄﾌﾟﾙｵｰﾊﾞｰ</t>
  </si>
  <si>
    <t>6A44L2C1300</t>
  </si>
  <si>
    <t>mokoﾓｰﾙﾓｯｸﾈｯｸﾆｯﾄﾌﾟﾙｵｰﾊﾞｰ</t>
  </si>
  <si>
    <t>6A44L2C1400</t>
  </si>
  <si>
    <t>6A44L2D0100</t>
  </si>
  <si>
    <t>Zip付きｺﾝﾊﾟｸﾄﾆｯﾄｶｰﾃﾞｨｶﾞﾝ</t>
  </si>
  <si>
    <t>06A24221LA2A300</t>
  </si>
  <si>
    <t>6A44L2D0200</t>
  </si>
  <si>
    <t>ﾗﾒｼｬｷﾞｰﾆｯﾄｶｰﾃﾞｨｶﾞﾝ</t>
  </si>
  <si>
    <t>6A44L2D0300</t>
  </si>
  <si>
    <t>ｼｬｷﾞｰｷﾞﾗｷﾞﾗﾗﾒｶｰﾃﾞｨｶﾞﾝ</t>
  </si>
  <si>
    <t>6A44L2D0500</t>
  </si>
  <si>
    <t>ﾊﾟｰﾙ付ｹｰﾌﾞﾙﾆｯﾄｶｰﾃﾞｨｶﾞﾝ</t>
  </si>
  <si>
    <t>6A44L2D0600</t>
  </si>
  <si>
    <t>6A44L2D0700</t>
  </si>
  <si>
    <t>ﾙｰﾌﾟ編み金釦ﾆｯﾄｶｰﾃﾞｨｶﾞﾝ</t>
  </si>
  <si>
    <t>6A44L2D0800</t>
  </si>
  <si>
    <t>ﾌﾞｰｸﾚｰVﾈｯｸﾐﾃﾞｨ丈ｶｰﾃﾞｨｶﾞﾝ</t>
  </si>
  <si>
    <t>6A44L2G0100</t>
  </si>
  <si>
    <t>ZIP付き畦ﾆｯﾄﾁｭﾆｯｸ</t>
  </si>
  <si>
    <t>06A24221LA3A300</t>
  </si>
  <si>
    <t>6A44L2G0200</t>
  </si>
  <si>
    <t>SET2点 ﾆｯﾄｷｬﾐ+ﾆｯﾄﾁｭﾆｯｸ</t>
  </si>
  <si>
    <t>6A44L6J0100</t>
  </si>
  <si>
    <t>ﾎﾞﾘｭｰﾑｶﾗｰﾏﾌﾗｰ</t>
  </si>
  <si>
    <t>06A24221LK3B100</t>
  </si>
  <si>
    <t>6A44L6J0200</t>
  </si>
  <si>
    <t>6A46L0A0100</t>
  </si>
  <si>
    <t>06A24131LA0B100</t>
  </si>
  <si>
    <t>6A46L0A0200</t>
  </si>
  <si>
    <t>I ﾊﾞﾝﾄﾞｶﾗｰﾃﾞｻﾞｲﾝ5分袖ｼｬﾂ</t>
  </si>
  <si>
    <t>06A24131LA0A100</t>
  </si>
  <si>
    <t>6A46L0A0300</t>
  </si>
  <si>
    <t>I ﾎﾞｲﾙゆったりｼｬﾂ</t>
  </si>
  <si>
    <t>6A46L0A0400</t>
  </si>
  <si>
    <t>I SET2点 ﾚｰｽｶｰﾃﾞ+ﾀﾝｸﾄｯﾌﾟ</t>
  </si>
  <si>
    <t>06A24131LA2A100</t>
  </si>
  <si>
    <t>6A46L0A0500</t>
  </si>
  <si>
    <t>6A46L0A0600</t>
  </si>
  <si>
    <t>ﾘﾈﾝﾚｰﾖﾝ前立てﾌﾞﾗｳｽ</t>
  </si>
  <si>
    <t>6A46L0A0700</t>
  </si>
  <si>
    <t>綿麻混ｽｷｯﾊﾟｰｼｬﾂ</t>
  </si>
  <si>
    <t>6A46L0A0800</t>
  </si>
  <si>
    <t>ｼｱｰﾁｪｯｸ開襟ﾌﾞﾗｳｽ</t>
  </si>
  <si>
    <t>6A46L0A0900</t>
  </si>
  <si>
    <t>接触冷感 ﾗｸﾞﾗﾝｽﾘｰﾌﾞﾌﾞﾗｳｽ</t>
  </si>
  <si>
    <t>6A46L0A1000</t>
  </si>
  <si>
    <t>2Way ｶﾗﾐﾄﾞﾋﾞｰﾌﾞﾗｳｽ</t>
  </si>
  <si>
    <t>6A46L0A1100</t>
  </si>
  <si>
    <t>接触冷感 開襟ｼｬﾂ</t>
  </si>
  <si>
    <t>6A46L0A1200</t>
  </si>
  <si>
    <t>異素材ﾚｲﾔｰﾄﾞﾉｰｽﾘｰﾌﾞﾌﾞﾗｳｽ</t>
  </si>
  <si>
    <t>6A46L0A1300</t>
  </si>
  <si>
    <t>ﾚｲﾔｰﾄﾞﾉｰｽﾘｰﾌﾞﾌﾞﾗｳｽ</t>
  </si>
  <si>
    <t>6A46L0A1400</t>
  </si>
  <si>
    <t>ﾚｰｽ開襟ﾌﾞﾗｳｽ</t>
  </si>
  <si>
    <t>6A46L0A1500</t>
  </si>
  <si>
    <t>ｼｱｰ裾ﾄﾞﾛｽﾄｼｬﾂ</t>
  </si>
  <si>
    <t>6A46L0A1600</t>
  </si>
  <si>
    <t>胸元ﾚｰｽﾌﾚﾝﾁｽﾘｰﾌﾞﾌﾞﾗｳｽ</t>
  </si>
  <si>
    <t>6A46L0A1700</t>
  </si>
  <si>
    <t>いろいろ機能 ﾄﾞﾙﾏﾝｼｬﾂ</t>
  </si>
  <si>
    <t>6A46L0F0100</t>
  </si>
  <si>
    <t>I ｼﾞｬｶﾞｰﾄﾞｲｰｼﾞｰﾊﾟﾝﾂ</t>
  </si>
  <si>
    <t>06A24131LC0Z100</t>
  </si>
  <si>
    <t>6A46L0F0200</t>
  </si>
  <si>
    <t>I ﾚｰﾖﾝｸﾚｰﾌﾟｽｶｰﾁｮ</t>
  </si>
  <si>
    <t>6A46L0F0400</t>
  </si>
  <si>
    <t>ｲｰｼﾞｰ柄ﾊﾟﾝﾂⅠ</t>
  </si>
  <si>
    <t>6A46L0F0500</t>
  </si>
  <si>
    <t>ｲｰｼﾞｰ柄ﾊﾟﾝﾂⅡ</t>
  </si>
  <si>
    <t>6A46L0F0600</t>
  </si>
  <si>
    <t>綿麻混ﾊﾞｷﾞｰﾊﾟﾝﾂ</t>
  </si>
  <si>
    <t>6A46L0F0700</t>
  </si>
  <si>
    <t>綿麻混ﾊﾞｯｸﾙﾍﾞﾙﾄ付ﾃｰﾊﾟｰﾄﾞﾊﾟﾝﾂ</t>
  </si>
  <si>
    <t>6A46L0F0800</t>
  </si>
  <si>
    <t>06A24131LC0B100</t>
  </si>
  <si>
    <t>6A46L0F0900</t>
  </si>
  <si>
    <t>接触冷感 ﾍﾞﾙﾄ付ｶﾞｳﾁｮﾊﾟﾝﾂ</t>
  </si>
  <si>
    <t>6A46L0F1100</t>
  </si>
  <si>
    <t>接触冷感 きれいｼﾙｴｯﾄﾊﾟﾝﾂ(ﾃｰﾊﾟｰ</t>
  </si>
  <si>
    <t>6A46L0F1200</t>
  </si>
  <si>
    <t>接触冷感 きれいｼﾙｴｯﾄﾊﾟﾝﾂⅡ(ﾃｰﾊ</t>
  </si>
  <si>
    <t>6A46L0F1300</t>
  </si>
  <si>
    <t>ｲｰｼﾞｰｻｲﾄﾞﾗｲﾝﾊﾟﾝﾂ</t>
  </si>
  <si>
    <t>6A46L0G0100</t>
  </si>
  <si>
    <t>I ﾊﾟｲﾋﾟﾝｸﾞﾊﾞﾝﾄﾞｶﾗｰｼｬﾂﾁｭﾆｯｸ</t>
  </si>
  <si>
    <t>06A24131LA3A100</t>
  </si>
  <si>
    <t>6A46L0G0200</t>
  </si>
  <si>
    <t>6A46L0G0300</t>
  </si>
  <si>
    <t>接触冷感 比翼ﾎﾞﾀﾝﾁｭﾆｯｸ</t>
  </si>
  <si>
    <t>6A46L0G0400</t>
  </si>
  <si>
    <t>2WAY ｼﾞｬｶﾞｰﾄﾞﾁｭﾆｯｸ</t>
  </si>
  <si>
    <t>6A46L0G0500</t>
  </si>
  <si>
    <t>ｳｴｽﾄﾄﾞﾛｽﾄﾌﾚﾝﾁｽﾘｰﾌﾞﾁｭﾆｯｸ</t>
  </si>
  <si>
    <t>6A46L0G0600</t>
  </si>
  <si>
    <t>変形ｽﾄﾗｲﾌﾟｼﾞｬｶﾞｰﾄﾞﾁｭﾆｯｸ</t>
  </si>
  <si>
    <t>6A46L0H0100</t>
  </si>
  <si>
    <t>I ﾉｰｽﾘｰﾌﾞﾜﾝﾋﾟｰｽ</t>
  </si>
  <si>
    <t>06A24131LD0Z100</t>
  </si>
  <si>
    <t>6A46L0H0200</t>
  </si>
  <si>
    <t>I ｷﾞﾝｶﾞﾑﾁｪｯｸﾉｰｽﾘｰﾌﾞﾜﾝﾋﾟｰｽ</t>
  </si>
  <si>
    <t>6A46L0H0300</t>
  </si>
  <si>
    <t>綿麻混ｽｷｯﾊﾟｰﾐﾆﾜﾝﾋﾟｰｽ</t>
  </si>
  <si>
    <t>6A46L0H0400</t>
  </si>
  <si>
    <t>I 楊柳ｸﾚｰﾌﾟﾎﾞﾘｭｰﾑｷｬﾐﾜﾝﾋﾟｰｽ</t>
  </si>
  <si>
    <t>6A46L0H0500</t>
  </si>
  <si>
    <t>ﾌﾛﾝﾄZIPｼﾞｬﾝｽｶ</t>
  </si>
  <si>
    <t>6A46L0L0100</t>
  </si>
  <si>
    <t>I ｱｿｰﾄﾎﾞｲﾙｷﾞｬｻﾞｰｽｶｰﾄ</t>
  </si>
  <si>
    <t>06A24131LC1Z100</t>
  </si>
  <si>
    <t>6A46L0L0200</t>
  </si>
  <si>
    <t>綿麻混ﾊﾞｯｸﾙﾍﾞﾙﾄ付ﾀｲﾄｽｶｰﾄ</t>
  </si>
  <si>
    <t>6A46L0L0300</t>
  </si>
  <si>
    <t>I 先染めﾁｪｯｸｷﾞｬｻﾞｰｽｶｰﾄ</t>
  </si>
  <si>
    <t>6A46L0L0400</t>
  </si>
  <si>
    <t>接触冷感 きれいｼﾙｴｯﾄIﾗｲﾝｽｶｰﾄ</t>
  </si>
  <si>
    <t>6A46L0L0500</t>
  </si>
  <si>
    <t>ｻﾗﾌﾚｷﾞｬｻﾞｰｽｶｰﾄ</t>
  </si>
  <si>
    <t>6A46L0L0600</t>
  </si>
  <si>
    <t>ｻﾗﾌﾚｷﾞｬｻﾞｰｽｶｰﾄⅡ</t>
  </si>
  <si>
    <t>6A46L0X0100</t>
  </si>
  <si>
    <t>接触冷感 ﾍﾞﾙﾄ付きﾍﾞｽﾄ</t>
  </si>
  <si>
    <t>06A24131LA4A100</t>
  </si>
  <si>
    <t>6A46L0X0200</t>
  </si>
  <si>
    <t>ｼﾞｬｶﾞｰﾄﾞﾍﾟﾌﾟﾗﾑZipﾍﾞｽﾄ</t>
  </si>
  <si>
    <t>6A46L0Y0100</t>
  </si>
  <si>
    <t>接触冷感 5分袖ｼﾞｬｹｯﾄ</t>
  </si>
  <si>
    <t>06A24131LE0Z100</t>
  </si>
  <si>
    <t>6A46L1C0100</t>
  </si>
  <si>
    <t>I.BIGｻｲｽﾞｱｰﾁﾛｺﾞ半袖ﾌﾟﾙｵｰﾊﾞｰ</t>
  </si>
  <si>
    <t>06A24131LA1D200</t>
  </si>
  <si>
    <t>6A46L1C0200</t>
  </si>
  <si>
    <t>I.ﾌﾚﾝﾁｽﾘｰﾌﾞ前後差ｶｯﾄﾌﾟﾙｵｰﾊﾞｰ</t>
  </si>
  <si>
    <t>6A46L1C0400</t>
  </si>
  <si>
    <t>ｷﾚｲ目ｶﾚｯｼﾞﾎﾞｯｸｽTｼｬﾂ</t>
  </si>
  <si>
    <t>06A24131LA1A200</t>
  </si>
  <si>
    <t>6A46L1C0500</t>
  </si>
  <si>
    <t>ﾌﾚﾝﾁﾛｺﾞﾚｷﾞｭﾗｰTｼｬﾂ</t>
  </si>
  <si>
    <t>6A46L1C0600</t>
  </si>
  <si>
    <t>両面ﾛｺﾞﾂｱｰﾎﾞｯｸｽTｼｬﾂ</t>
  </si>
  <si>
    <t>6A46L1C0700</t>
  </si>
  <si>
    <t>2色ｶﾗｰﾛｺﾞﾚｷﾞｭﾗｰTｼｬﾂ</t>
  </si>
  <si>
    <t>6A46L1C0800</t>
  </si>
  <si>
    <t>冷っとすずやか ﾊﾞｯｸﾊﾞﾙｰﾝﾌﾚﾝﾁﾌﾟ</t>
  </si>
  <si>
    <t>6A46L1C1000</t>
  </si>
  <si>
    <t>ｱｿｰﾄ筆記体ﾚｷﾞｭﾗｰﾛｺﾞTｼｬﾂ</t>
  </si>
  <si>
    <t>6A46L1C1100</t>
  </si>
  <si>
    <t>6A46L1C1200</t>
  </si>
  <si>
    <t>異素材脇切り替えﾄﾞｯｷﾝｸﾞﾌﾟﾙｵｰﾊﾞ</t>
  </si>
  <si>
    <t>6A46L1C1300</t>
  </si>
  <si>
    <t>ﾄﾞﾛｽﾄ切替えﾄﾞｯｷﾝｸﾞｶｯﾄﾌﾟﾙｵｰﾊﾞｰ</t>
  </si>
  <si>
    <t>6A46L1C1400</t>
  </si>
  <si>
    <t>冷っとすずやか ﾄﾞﾙﾏﾝｶｯﾄ5分袖ﾌﾟ</t>
  </si>
  <si>
    <t>6A46L1C1500</t>
  </si>
  <si>
    <t>汗染み防止ｸﾙｰﾈｯｸTｼｬﾂ</t>
  </si>
  <si>
    <t>6A46L1C1600</t>
  </si>
  <si>
    <t>汗染み防止VﾈｯｸTｼｬﾂ</t>
  </si>
  <si>
    <t>6A46L1C1700</t>
  </si>
  <si>
    <t>汗染み防止ﾌﾟﾁﾊｲﾈｯｸﾌﾟﾙｵｰﾊﾞｰ</t>
  </si>
  <si>
    <t>06A24131LA1C200</t>
  </si>
  <si>
    <t>6A46L1C1800</t>
  </si>
  <si>
    <t>汗染み防止ﾉｰｽﾘｰﾌﾞﾌﾟﾙｵｰﾊﾞｰ</t>
  </si>
  <si>
    <t>6A46L1C1900</t>
  </si>
  <si>
    <t>汗染み防止ｱｿｰﾄﾛｺﾞTｼｬﾂ</t>
  </si>
  <si>
    <t>6A46L1C2000</t>
  </si>
  <si>
    <t>ﾌｪﾐﾆﾝﾛｺﾞﾎﾞｯｸｽTｼｬﾂ</t>
  </si>
  <si>
    <t>6A46L1C2100</t>
  </si>
  <si>
    <t>ｴﾝﾌﾞﾚﾑﾛｺﾞﾎﾞｯｸｽTｼｬﾂ</t>
  </si>
  <si>
    <t>6A46L1C2200</t>
  </si>
  <si>
    <t>襟ﾛｺﾞｱｿｰﾄﾚｷﾞｭﾗｰTｼｬﾂ</t>
  </si>
  <si>
    <t>6A46L1C2300</t>
  </si>
  <si>
    <t>ﾌﾚﾝﾁｽﾘｰﾌﾞ筆記体刺繍ﾛｺﾞﾌﾟﾙｵｰﾊﾞｰ</t>
  </si>
  <si>
    <t>6A46L1C2400</t>
  </si>
  <si>
    <t>多段ｶﾚｯｼﾞﾛｺﾞﾎﾞｯｸｽTｼｬﾂ</t>
  </si>
  <si>
    <t>6A46L1C2500</t>
  </si>
  <si>
    <t>ﾌﾗﾜｰﾌｫﾄｺﾝﾊﾟｸﾄﾌﾟﾙｵｰﾊﾞｰ</t>
  </si>
  <si>
    <t>6A46L1C2600</t>
  </si>
  <si>
    <t>ｼｬｰﾘﾝｸﾞｻﾃﾝﾄﾞｯｷﾝｸﾞﾌﾟﾙｵｰﾊﾞｰ</t>
  </si>
  <si>
    <t>6A46L1C2700</t>
  </si>
  <si>
    <t>裾ﾀｯｸ表面ｶｯﾄﾌﾟﾙｵｰﾊﾞｰ</t>
  </si>
  <si>
    <t>6A46L1C2800</t>
  </si>
  <si>
    <t>ｵﾌｼｮﾙ風ｶｯﾄﾌﾟﾙｵｰﾊﾞｰ</t>
  </si>
  <si>
    <t>6A46L1C2900</t>
  </si>
  <si>
    <t>ﾌﾚﾝﾁｽﾘｰﾌﾞ脇ﾄﾞｯｷﾝｸﾞｶｯﾄﾌﾟﾙｵｰﾊﾞｰ</t>
  </si>
  <si>
    <t>6A46L1C3000</t>
  </si>
  <si>
    <t>脇ﾘﾎﾞﾝ5分袖布帛ﾄﾞｯｷﾝｸﾞﾌﾟﾙｵｰﾊﾞｰ</t>
  </si>
  <si>
    <t>6A46L1C3100</t>
  </si>
  <si>
    <t>ﾌﾚﾝﾁｽﾘｰﾌﾞﾁｭｰﾙﾃｨｱｰﾄﾞﾌﾟﾙｵｰﾊﾞｰ</t>
  </si>
  <si>
    <t>6A46L1D0100</t>
  </si>
  <si>
    <t>Vﾈｯｸｼｱｰｶｯﾄｶｰﾃﾞｨｶﾞﾝ</t>
  </si>
  <si>
    <t>06A24131LA2A200</t>
  </si>
  <si>
    <t>6A46L1D0200</t>
  </si>
  <si>
    <t>よくばり 半袖ｶｯﾄﾄﾞﾙﾏﾝｶｰﾃﾞｨｶﾞﾝ</t>
  </si>
  <si>
    <t>6A46L1F0100</t>
  </si>
  <si>
    <t>ｾﾙﾌｶｯﾄﾌﾟﾘｰﾂﾜｲﾄﾞﾊﾟﾝﾂ</t>
  </si>
  <si>
    <t>06A24131LC0B200</t>
  </si>
  <si>
    <t>6A46L1G0100</t>
  </si>
  <si>
    <t>冷っとすずやか ﾊﾞｯｸｶｼｭｸｰﾙﾁｭﾆｯｸ</t>
  </si>
  <si>
    <t>06A24131LA3A200</t>
  </si>
  <si>
    <t>6A46L1G0200</t>
  </si>
  <si>
    <t>冷っとすずやか 袖広ﾁｭﾆｯｸ</t>
  </si>
  <si>
    <t>6A46L1G0300</t>
  </si>
  <si>
    <t>ｼﾝﾌﾟﾙﾌｪﾐﾆﾝﾛｺﾞﾁｭﾆｯｸ</t>
  </si>
  <si>
    <t>6A46L1G0400</t>
  </si>
  <si>
    <t>脇ﾌﾟﾘｰﾂﾄﾞｯｷﾝｸﾞﾁｭﾆｯｸ</t>
  </si>
  <si>
    <t>6A46L1G0500</t>
  </si>
  <si>
    <t>ﾁｭｰﾙｼｬｰﾘﾝｸﾞﾁｭﾆｯｸ</t>
  </si>
  <si>
    <t>6A46L1H0100</t>
  </si>
  <si>
    <t>ﾌﾟﾘｰﾂﾄﾞｯｷﾝｸﾞﾌﾚﾝﾁﾜﾝﾋﾟｰｽ</t>
  </si>
  <si>
    <t>06A24131LD0Z200</t>
  </si>
  <si>
    <t>6A46L1H0200</t>
  </si>
  <si>
    <t>2way ﾚｲﾔｰﾄﾞﾗﾒﾜﾝﾋﾟｰｽ</t>
  </si>
  <si>
    <t>6A46L1H0300</t>
  </si>
  <si>
    <t>2way ﾚｲﾔｰﾄﾞﾚｰｽﾜﾝﾋﾟｰｽ</t>
  </si>
  <si>
    <t>6A46L1H0400</t>
  </si>
  <si>
    <t>ｶｯﾄｿｰ異素材ﾄﾞｯｷﾝｸﾞﾜﾝﾋﾟｰｽ</t>
  </si>
  <si>
    <t>6A46L1L0100</t>
  </si>
  <si>
    <t>ﾒﾗﾝｼﾞﾌﾟﾘｰﾂIﾗｲﾝｽｶｰﾄ</t>
  </si>
  <si>
    <t>06A24131LC1Z200</t>
  </si>
  <si>
    <t>6A46L2C0100</t>
  </si>
  <si>
    <t>ﾊﾟﾌ5分袖ﾆｯﾄﾌﾟﾙｵｰﾊﾞｰ</t>
  </si>
  <si>
    <t>06A24131LA1B300</t>
  </si>
  <si>
    <t>6A46L2C0200</t>
  </si>
  <si>
    <t>裾ﾌﾘﾝｼﾞﾒｯｼｭﾆｯﾄﾌﾟﾙｵｰﾊﾞｰ</t>
  </si>
  <si>
    <t>6A46L2C0300</t>
  </si>
  <si>
    <t>推しﾆｯﾄ ﾌﾚﾝﾁｽﾘｰﾌﾞﾆｯﾄﾌﾟﾙｵｰﾊﾞｰ</t>
  </si>
  <si>
    <t>6A46L2C0400</t>
  </si>
  <si>
    <t>6A46L2C0500</t>
  </si>
  <si>
    <t>6A46L2D0100</t>
  </si>
  <si>
    <t>推しﾆｯﾄ ゆったりｶｰﾃﾞｨｶﾞﾝ</t>
  </si>
  <si>
    <t>06A24131LA2A300</t>
  </si>
  <si>
    <t>6A46L2D0200</t>
  </si>
  <si>
    <t>推しﾆｯﾄ ﾛﾝｸﾞ丈ｶｰﾃﾞｨｶﾞﾝ</t>
  </si>
  <si>
    <t>6A46L2D0300</t>
  </si>
  <si>
    <t>推しﾆｯﾄ ゆったりﾐﾄﾞﾙ丈ｶｰﾃﾞｨｶﾞﾝ</t>
  </si>
  <si>
    <t>6A46L2D0400</t>
  </si>
  <si>
    <t>推しﾆｯﾄ ﾘﾌﾞ編みﾐﾄﾞﾙ丈ｶｰﾃﾞｨｶﾞﾝ</t>
  </si>
  <si>
    <t>6A46L2D0500</t>
  </si>
  <si>
    <t>ﾗﾒｸﾙｰﾈｯｸｶｰﾃﾞｨｶﾞﾝ</t>
  </si>
  <si>
    <t>6A46L2D0600</t>
  </si>
  <si>
    <t>推しﾆｯﾄ ｸﾙｰﾈｯｸｶｰﾃﾞｨｶﾞﾝ</t>
  </si>
  <si>
    <t>6A46L2D0800</t>
  </si>
  <si>
    <t>Zip付ﾒｯｼｭｶｰﾃﾞｨｶﾞﾝ</t>
  </si>
  <si>
    <t>6A46L2G0100</t>
  </si>
  <si>
    <t>推しﾆｯﾄ 裾ﾗｲﾝﾎﾟﾝﾁｮ型ﾁｭﾆｯｸ</t>
  </si>
  <si>
    <t>06A24131LA3A300</t>
  </si>
  <si>
    <t>6A46L3H0100</t>
  </si>
  <si>
    <t>冷やっとすずやかｳｴｽﾄﾄﾞﾛｽﾄｻﾛﾍﾟｯ</t>
  </si>
  <si>
    <t>06A24131LD1A100</t>
  </si>
  <si>
    <t>6A47L0A0100</t>
  </si>
  <si>
    <t>ﾈﾙﾁｪｯｸｼｬﾂ</t>
  </si>
  <si>
    <t>06A24231LA0A100</t>
  </si>
  <si>
    <t>6A47L0F0100</t>
  </si>
  <si>
    <t>あったかきれｼﾙ ﾜｲﾄﾞｽﾄﾚｰﾄﾊﾟﾝﾂ</t>
  </si>
  <si>
    <t>6A47L0F0200</t>
  </si>
  <si>
    <t>あったかきれｼﾙ柄 ﾜｲﾄﾞｽﾄﾚｰﾄﾊﾟﾝﾂ</t>
  </si>
  <si>
    <t>6A47L0F0300</t>
  </si>
  <si>
    <t>裏起毛ｽﾄﾚｯﾁｽｷﾆｰﾊﾟﾝﾂ</t>
  </si>
  <si>
    <t>06A24231LC0B100</t>
  </si>
  <si>
    <t>6A47L0L0100</t>
  </si>
  <si>
    <t>ﾜｲﾄﾞﾌﾟﾘｰﾂﾁｪｯｸｽｶｰﾄ</t>
  </si>
  <si>
    <t>06A24231LC1Z100</t>
  </si>
  <si>
    <t>6A47L0Y0100</t>
  </si>
  <si>
    <t>ﾉｰｶﾗｰZIPｼﾞｬｺｯﾄ</t>
  </si>
  <si>
    <t>06A24231LE1C100</t>
  </si>
  <si>
    <t>6A47L0Y0200</t>
  </si>
  <si>
    <t>2WAYｶﾗｰｺｸｰﾝﾌﾞﾙｿﾞﾝ</t>
  </si>
  <si>
    <t>06A24231LE0C100</t>
  </si>
  <si>
    <t>6A47L0Z0100</t>
  </si>
  <si>
    <t>ｼｰﾑﾚｽ中綿ﾄﾞﾛｽﾄｺｰﾄ</t>
  </si>
  <si>
    <t>06A24231LE1Z100</t>
  </si>
  <si>
    <t>6A47L0Z0300</t>
  </si>
  <si>
    <t>ﾌｰﾄﾞ取り外しﾊｰﾌｺｰﾄ</t>
  </si>
  <si>
    <t>6A47L0Z0400</t>
  </si>
  <si>
    <t>ﾘﾊﾞｰｼﾌﾞﾙｺﾝﾋﾞﾎﾞｱﾌﾞﾙｿﾞﾝ</t>
  </si>
  <si>
    <t>6A47L0Z0500</t>
  </si>
  <si>
    <t>撥水加工ﾗｲﾄﾌｧｲﾊﾞｰﾌﾞﾙｿﾞﾝ</t>
  </si>
  <si>
    <t>6A47L0Z0600</t>
  </si>
  <si>
    <t>ｼｬｷﾞｰﾉｰｶﾗｰｺｰﾄ</t>
  </si>
  <si>
    <t>6A47L0Z0700</t>
  </si>
  <si>
    <t>ﾍﾘﾝﾎﾞｰﾝﾉｰｶﾗｰｺｰﾄ</t>
  </si>
  <si>
    <t>6A47L0Z0800</t>
  </si>
  <si>
    <t>ｽﾀﾝﾄﾞﾛﾝｸﾞｺｰﾄ</t>
  </si>
  <si>
    <t>6A47L1B0100</t>
  </si>
  <si>
    <t>裾ｽﾘｯﾄﾎﾜｲﾄｲﾝﾅｰ</t>
  </si>
  <si>
    <t>6A47L1B0200</t>
  </si>
  <si>
    <t>6A47L1B0300</t>
  </si>
  <si>
    <t>6A47L1B0400</t>
  </si>
  <si>
    <t>吸湿発熱ｲﾝﾅｰ</t>
  </si>
  <si>
    <t>6A47L1C0100</t>
  </si>
  <si>
    <t>柄圧縮ﾎﾟﾝﾁｷｰﾈｯｸﾌﾟﾙｵｰﾊﾞｰ</t>
  </si>
  <si>
    <t>06A24231LA1C200</t>
  </si>
  <si>
    <t>6A47L1C0200</t>
  </si>
  <si>
    <t>圧縮ﾎﾟﾝﾁｷｰﾈｯｸﾌﾟﾙｵｰﾊﾞｰ</t>
  </si>
  <si>
    <t>6A47L1C0300</t>
  </si>
  <si>
    <t>圧縮ﾎﾟﾝﾁゆるﾀｰﾄﾙﾌﾟﾙｵｰﾊﾞｰ</t>
  </si>
  <si>
    <t>6A47L1C0400</t>
  </si>
  <si>
    <t>ｼﾝﾌﾟﾙﾛｺﾞ長袖ﾛﾝTEE</t>
  </si>
  <si>
    <t>06A24231LA1A200</t>
  </si>
  <si>
    <t>6A47L1C0500</t>
  </si>
  <si>
    <t>SET2点 ﾆｯﾄﾍﾞｽﾄ+ﾛﾝTEE</t>
  </si>
  <si>
    <t>6A47L1C0600</t>
  </si>
  <si>
    <t>裏起毛発泡ﾛｺﾞﾌﾟﾙｵｰﾊﾞｰ</t>
  </si>
  <si>
    <t>6A47L1C0700</t>
  </si>
  <si>
    <t>裏起毛ﾌﾛｯｷｰﾛｺﾞﾌﾟﾙｵｰﾊﾞｰ</t>
  </si>
  <si>
    <t>6A47L1C0800</t>
  </si>
  <si>
    <t>配色ﾘﾌﾞﾆｯﾄﾄﾞｯｷﾝｸﾞ裏起毛ﾌﾟﾙｵｰﾊﾞ</t>
  </si>
  <si>
    <t>6A47L1C1000</t>
  </si>
  <si>
    <t>ﾌﾘｰｽ袖ﾘﾌﾞﾄﾞｯｷﾝｸﾞﾌﾟﾙｵｰﾊﾞｰ</t>
  </si>
  <si>
    <t>6A47L1C1100</t>
  </si>
  <si>
    <t>裏起毛ｱｿｰﾄﾛｺﾞﾌﾟﾙｵｰﾊﾞｰ</t>
  </si>
  <si>
    <t>6A47L1C1200</t>
  </si>
  <si>
    <t>ﾌﾘｰｽ袖ﾘﾌﾞﾄﾞｯｷﾝｸﾞﾌﾟﾙｵｰﾊﾞｰⅡ</t>
  </si>
  <si>
    <t>6A47L1F0100</t>
  </si>
  <si>
    <t>あったからくｽﾚ ｼﾞｮｶﾞｰﾊﾟﾝﾂ</t>
  </si>
  <si>
    <t>06A24231LC0Z200</t>
  </si>
  <si>
    <t>6A47L1F0200</t>
  </si>
  <si>
    <t>6A47L1G0100</t>
  </si>
  <si>
    <t>裏毛ｴﾝﾌﾞﾚﾑﾊﾟｰｶｰﾁｭﾆｯｸ</t>
  </si>
  <si>
    <t>6A47L1H0100</t>
  </si>
  <si>
    <t>圧縮ﾎﾟﾝﾁ合皮ﾊﾟｲﾋﾟﾝｸﾞｼﾞｬﾝｽｶ</t>
  </si>
  <si>
    <t>6A47L1H0200</t>
  </si>
  <si>
    <t>柄圧縮ﾎﾟﾝﾁｷｰﾈｯｸｼﾞｬﾝｽｶ</t>
  </si>
  <si>
    <t>6A47L1L0100</t>
  </si>
  <si>
    <t>柄圧縮ﾎﾟﾝﾁIﾗｲﾝｽｶｰﾄ</t>
  </si>
  <si>
    <t>06A24231LC1Z200</t>
  </si>
  <si>
    <t>6A47L1L0200</t>
  </si>
  <si>
    <t>圧縮ﾎﾟﾝﾁIﾗｲﾝｽｶｰﾄ</t>
  </si>
  <si>
    <t>6A47L1L0300</t>
  </si>
  <si>
    <t>あったからくｽﾚ ﾌﾛﾝﾄZIPｽｶｰﾄ</t>
  </si>
  <si>
    <t>6A47L1L0400</t>
  </si>
  <si>
    <t>あったからくｽﾚ ﾌﾛﾝﾄZIPｽｶｰﾄⅡ</t>
  </si>
  <si>
    <t>6A47L1L0500</t>
  </si>
  <si>
    <t>ﾏｼｭﾏﾛｽｴｰﾄﾞﾏｰﾒｲﾄﾞｽｶｰﾄ</t>
  </si>
  <si>
    <t>6A47L1Y0100</t>
  </si>
  <si>
    <t>6A47L1Z0100</t>
  </si>
  <si>
    <t>ｵｰﾊﾞｰｼﾞｬｹｯﾄｺｰﾄ</t>
  </si>
  <si>
    <t>6A47L1Z0200</t>
  </si>
  <si>
    <t>ｵｰﾊﾞｰｼﾞｬｹｯﾄｺｰﾄ(ｸﾞﾚﾝﾁｪｯｸ)</t>
  </si>
  <si>
    <t>6A47L2C0200</t>
  </si>
  <si>
    <t>fuwaっと ﾆｯﾄﾌﾟﾙｵｰﾊﾞｰ</t>
  </si>
  <si>
    <t>06A24231LA1B300</t>
  </si>
  <si>
    <t>6A47L2C0300</t>
  </si>
  <si>
    <t>ざっくりﾛｰｹﾞｰｼﾞﾆｯﾄﾌﾟﾙｵｰﾊﾞｰ</t>
  </si>
  <si>
    <t>6A47L2C0500</t>
  </si>
  <si>
    <t>洗えるﾎﾞﾄﾙﾈｯｸﾘﾌﾞﾆｯﾄﾌﾟﾙｵｰﾊﾞｰ</t>
  </si>
  <si>
    <t>6A47L2C0600</t>
  </si>
  <si>
    <t>洗えるﾓｯｸﾈｯｸﾆｯﾄﾌﾟﾙｵｰﾊﾞｰ</t>
  </si>
  <si>
    <t>6A47L2C0700</t>
  </si>
  <si>
    <t>2WAYﾒﾗﾝｼﾞMIXﾆｯﾄﾌﾟﾙｵｰﾊﾞｰ</t>
  </si>
  <si>
    <t>6A47L2C0800</t>
  </si>
  <si>
    <t>ﾍﾞﾛｱﾓｰﾙﾘﾗｯｸｽｻｲｽﾞﾆｯﾄﾌﾟﾙｵｰﾊﾞｰ</t>
  </si>
  <si>
    <t>6A47L2C0900</t>
  </si>
  <si>
    <t>ﾗﾒVﾈｯｸｺﾝﾊﾟｸﾄﾆｯﾄﾌﾟﾙｵｰﾊﾞｰ</t>
  </si>
  <si>
    <t>6A47L2C1000</t>
  </si>
  <si>
    <t>もちやわﾓｯｸﾈｯｸﾆｯﾄﾌﾟﾙｵｰﾊﾞｰ</t>
  </si>
  <si>
    <t>6A47L2C1100</t>
  </si>
  <si>
    <t>6A47L2C1200</t>
  </si>
  <si>
    <t>ﾌﾞｰｸﾚﾆｯﾄﾌﾟﾙｵｰﾊﾞｰⅡ</t>
  </si>
  <si>
    <t>6A47L2C1300</t>
  </si>
  <si>
    <t>もちやわ袖釦ﾄﾞﾙﾏﾝﾆｯﾄﾌﾟﾙｵｰﾊﾞｰ</t>
  </si>
  <si>
    <t>6A47L2C1400</t>
  </si>
  <si>
    <t>Mix配色畦ﾆｯﾄﾌﾟﾙｵｰﾊﾞｰ</t>
  </si>
  <si>
    <t>6A47L2C1500</t>
  </si>
  <si>
    <t>もちやわﾛｺﾞﾆｯﾄﾌﾟﾙｵｰﾊﾞｰ</t>
  </si>
  <si>
    <t>6A47L2C1600</t>
  </si>
  <si>
    <t>洗える ﾊﾟﾌﾆｯﾄﾌﾟﾙｵｰﾊﾞｰ</t>
  </si>
  <si>
    <t>6A47L2D0100</t>
  </si>
  <si>
    <t>毛ふきｼｬｷﾞｰVﾈｯｸｶｰﾃﾞｨｶﾞﾝ</t>
  </si>
  <si>
    <t>06A24231LA1C300</t>
  </si>
  <si>
    <t>6A47L2D0200</t>
  </si>
  <si>
    <t>Vﾈｯｸ畦編みﾆｯﾄｶｰﾃﾞｨｶﾞﾝ</t>
  </si>
  <si>
    <t>6A47L2D0400</t>
  </si>
  <si>
    <t>ﾍﾞﾛｱﾓｰﾙVﾈｯｸｶｰﾃﾞｨｶﾞﾝ</t>
  </si>
  <si>
    <t>6A47L2G0100</t>
  </si>
  <si>
    <t>fuwaっと 畦ﾁｭﾆｯｸ</t>
  </si>
  <si>
    <t>6A47L6J0100</t>
  </si>
  <si>
    <t>ｶｼﾐﾔﾗｲｸｶﾗｰｽﾄｰﾙ</t>
  </si>
  <si>
    <t>06A24231LK3A100</t>
  </si>
  <si>
    <t>6A47L6J0200</t>
  </si>
  <si>
    <t>ｶｼﾐﾔﾗｲｸﾁｪｯｸｽﾄｰﾙ</t>
  </si>
  <si>
    <t>6A47L6J0300</t>
  </si>
  <si>
    <t>06A24231LK4A100</t>
  </si>
  <si>
    <t>6A48L0Z0100</t>
  </si>
  <si>
    <t>袖取り外し2way中綿ｱｳﾀｰ</t>
  </si>
  <si>
    <t>06A24241LA1C100</t>
  </si>
  <si>
    <t>6A48L1B0100</t>
  </si>
  <si>
    <t>ﾚｲﾔｰﾄﾞｼｬﾂﾄﾞｯｷﾝｸﾞｲﾝﾅｰ</t>
  </si>
  <si>
    <t>06A24241LA1C200</t>
  </si>
  <si>
    <t>6A48L1C0100</t>
  </si>
  <si>
    <t>6A48L1F0100</t>
  </si>
  <si>
    <t>ﾌﾟﾘｰﾂｶｯﾄｲｰｼﾞｰﾊﾟﾝﾂ</t>
  </si>
  <si>
    <t>06A24241LC0Z200</t>
  </si>
  <si>
    <t>6A48L1H0100</t>
  </si>
  <si>
    <t>前後2wayｷｬﾐﾜﾝﾋﾟｰｽ</t>
  </si>
  <si>
    <t>6A48L2C0100</t>
  </si>
  <si>
    <t>ｼｬｷﾞｰVﾈｯｸﾆｯﾄﾌﾟﾙｵｰﾊﾞｰ</t>
  </si>
  <si>
    <t>06A24241LA1B300</t>
  </si>
  <si>
    <t>6A48L2C0200</t>
  </si>
  <si>
    <t>ﾊﾟﾈﾙﾎﾞｰﾀﾞｰﾌﾟﾙｵｰﾊﾞｰ</t>
  </si>
  <si>
    <t>6A48L2D0100</t>
  </si>
  <si>
    <t>ﾗﾒVﾈｯｸｶｰﾃﾞｨｶﾞﾝ</t>
  </si>
  <si>
    <t>06A24241LA1C300</t>
  </si>
  <si>
    <t>6A51L0A0100</t>
  </si>
  <si>
    <t>ｲｰｼﾞｰｹｱｽﾄﾗｲﾌﾟｼｬﾂ</t>
  </si>
  <si>
    <t>6A51L0Y0100</t>
  </si>
  <si>
    <t>2WAY  ｼﾞｬｶﾞｰﾄﾞﾌﾞﾙｿﾞﾝ</t>
  </si>
  <si>
    <t>6A51L0Y0230</t>
  </si>
  <si>
    <t>中綿ｼｬｰﾘﾝｸﾞﾌﾞﾙｿﾞﾝ</t>
  </si>
  <si>
    <t>06A25111LE0C100</t>
  </si>
  <si>
    <t>6A51L1G0330</t>
  </si>
  <si>
    <t>裏起毛配色ｽﾃｯﾁﾛｺﾞﾁｭﾆｯｸ</t>
  </si>
  <si>
    <t>06A25111LA1C200</t>
  </si>
  <si>
    <t>6A51L2C0230</t>
  </si>
  <si>
    <t>洗える Vﾈｯｸﾆｯﾄﾌﾟﾙｵｰﾊﾞｰ</t>
  </si>
  <si>
    <t>6A51L2C0330</t>
  </si>
  <si>
    <t>2WAYﾘﾊﾞｰｼﾌﾞﾙﾆｯﾄﾌﾟﾙｵｰﾊﾞｰ</t>
  </si>
  <si>
    <t>6B41L0A0100</t>
  </si>
  <si>
    <t>ef-de ﾚｰｽｸﾙｰﾈｯｸﾌﾞﾗｳｽ</t>
  </si>
  <si>
    <t>06B24112LA1C100</t>
  </si>
  <si>
    <t>6B41L0A0200</t>
  </si>
  <si>
    <t>ef-de ﾍﾟﾌﾟﾗﾑﾌﾞﾗｳｽ</t>
  </si>
  <si>
    <t>6B41L0A0300</t>
  </si>
  <si>
    <t>ﾊﾘｰﾎﾟｯﾀｰ/ﾅｲﾄｳｪｱSET</t>
  </si>
  <si>
    <t>6B41L0F0100</t>
  </si>
  <si>
    <t>6B41L0H0100</t>
  </si>
  <si>
    <t>ef-de ﾌｨｯﾄ&amp;ﾌﾚｱﾜﾝﾋﾟｰｽ</t>
  </si>
  <si>
    <t>6B41L0J0100</t>
  </si>
  <si>
    <t>ﾊﾘｰﾎﾟｯﾀｰ/ｷｬﾝﾊﾞｽﾄｰﾄBag</t>
  </si>
  <si>
    <t>6B41L0J0200</t>
  </si>
  <si>
    <t>ﾊﾘｰﾎﾟｯﾀｰ/ｴｺBag</t>
  </si>
  <si>
    <t>6B41L0J0300</t>
  </si>
  <si>
    <t>LAPPY/ﾌｫﾄﾌﾟﾘﾝﾄﾄｰﾄBag</t>
  </si>
  <si>
    <t>6B41L0J0400</t>
  </si>
  <si>
    <t>LAPPY/ｷｬﾝﾊﾞｽﾐﾆｼｮﾙﾀﾞｰBag</t>
  </si>
  <si>
    <t>6B41L0L0100</t>
  </si>
  <si>
    <t>ef-de ﾌﾟﾘｰﾂｽｶｰﾄ</t>
  </si>
  <si>
    <t>6B41L0Y0100</t>
  </si>
  <si>
    <t>ef-de ﾂｨｰﾄﾞ調ﾉｰｶﾗｰｼﾞｬｹｯﾄ</t>
  </si>
  <si>
    <t>6B41L0Y0200</t>
  </si>
  <si>
    <t>ef-de ｶﾗｰﾚｽｼﾞｬｹｯﾄ</t>
  </si>
  <si>
    <t>6B41L1C0100</t>
  </si>
  <si>
    <t>ﾊﾘｰﾎﾟｯﾀｰ/ﾊｰﾌｼﾞｯﾌﾟ裏毛ﾌﾟﾙｵｰﾊﾞｰ</t>
  </si>
  <si>
    <t>06B24112LA1C200</t>
  </si>
  <si>
    <t>6B41L1C0200</t>
  </si>
  <si>
    <t>ﾊﾘｰﾎﾟｯﾀｰ/裏毛ﾛｺﾞﾌｰﾃﾞｨｰ</t>
  </si>
  <si>
    <t>6B41L1C0300</t>
  </si>
  <si>
    <t>ﾊﾘｰﾎﾟｯﾀｰ/袖口ﾗｲﾝ裏毛ﾌﾟﾙｵｰﾊﾞｰ</t>
  </si>
  <si>
    <t>6B41L1C0400</t>
  </si>
  <si>
    <t>ﾊﾘｰﾎﾟｯﾀｰ/ﾛｺﾞﾛﾝT</t>
  </si>
  <si>
    <t>6B41L1C0500</t>
  </si>
  <si>
    <t>LAPPY/ﾌｫﾄﾌﾟﾘﾝﾄｽｳｪｯﾄ</t>
  </si>
  <si>
    <t>6B41L1C0600</t>
  </si>
  <si>
    <t>LAPPY/ﾌｫﾄﾌﾟﾘﾝﾄｽｳｪｯﾄⅡ</t>
  </si>
  <si>
    <t>6B41L3J0100</t>
  </si>
  <si>
    <t>ﾊﾘｰﾎﾟｯﾀｰ/ﾛｺﾞｷｬｯﾌﾟ</t>
  </si>
  <si>
    <t>6B41L3P0100</t>
  </si>
  <si>
    <t>ﾊﾘｰﾎﾟｯﾀｰ/SET2点ｶﾗｰ+ﾗｲﾝｿｯｸｽ</t>
  </si>
  <si>
    <t>06B24112LA1C900</t>
  </si>
  <si>
    <t>6B41L3P0200</t>
  </si>
  <si>
    <t>ﾊﾘｰﾎﾟｯﾀｰ/ﾜﾝﾎﾟｲﾝﾄﾙｰﾑｿｯｸｽ</t>
  </si>
  <si>
    <t>6B41LGJ0100</t>
  </si>
  <si>
    <t>ﾊﾘｰﾎﾟｯﾀｰ/ﾜﾝﾎﾟｲﾝﾄﾍｱﾊﾞﾝﾄﾞ</t>
  </si>
  <si>
    <t>6B41LJJ0100</t>
  </si>
  <si>
    <t>ﾊﾘｰﾎﾟｯﾀｰ/ｽｸｴｱﾎﾟｰﾁ</t>
  </si>
  <si>
    <t>6B41LJJ0200</t>
  </si>
  <si>
    <t>LAPPY/刺しゅうﾐﾆﾎﾟｰﾁ</t>
  </si>
  <si>
    <t>6B41LJJ0300</t>
  </si>
  <si>
    <t>LAPPY/ｼﾙｴｯﾄﾎﾟｰﾁ</t>
  </si>
  <si>
    <t>6B42L0A0100</t>
  </si>
  <si>
    <t>EGOIST 短丈ｼｱｰｼｬﾂ</t>
  </si>
  <si>
    <t>06B24122LA1C100</t>
  </si>
  <si>
    <t>6B42L0J0100</t>
  </si>
  <si>
    <t>EGOIST PVCﾄｰﾄﾊﾞｯｸ</t>
  </si>
  <si>
    <t>6B42L0J0200</t>
  </si>
  <si>
    <t>EGOIST ﾐﾆｼｮﾙﾀﾞｰﾊﾞｯｸ</t>
  </si>
  <si>
    <t>6B42L0J0300</t>
  </si>
  <si>
    <t>ﾑｼﾞｰｸﾀｲｶﾞｰ/ｶﾗﾌﾙﾄｰﾄBag</t>
  </si>
  <si>
    <t>6B42L0J0400</t>
  </si>
  <si>
    <t>ﾑｼﾞｰｸﾀｲｶﾞｰ/ｶﾗﾌﾙﾒｯｼｭBag</t>
  </si>
  <si>
    <t>6B42L0J0500</t>
  </si>
  <si>
    <t>ﾑｼﾞｰｸﾀｲｶﾞｰ/うちわｼｮﾙﾀﾞｰ</t>
  </si>
  <si>
    <t>6B42L0J0600</t>
  </si>
  <si>
    <t>6B42L1B0100</t>
  </si>
  <si>
    <t>EGOIST ﾛｺﾞﾀﾝｸﾄｯﾌﾟ</t>
  </si>
  <si>
    <t>06B24122LA1C200</t>
  </si>
  <si>
    <t>6B42L1C0100</t>
  </si>
  <si>
    <t>EGOIST 袖ﾛｺﾞﾗｲﾝﾌﾟﾙｵｰﾊﾞｰ</t>
  </si>
  <si>
    <t>6B42L1C0200</t>
  </si>
  <si>
    <t>EGOIST ﾛｺﾞ刺しゅうﾗｶﾞｰｼｬﾂ</t>
  </si>
  <si>
    <t>6B42L1C0300</t>
  </si>
  <si>
    <t>ﾑｼﾞｰｸﾀｲｶﾞｰ/手書き風刺しゅうTｼｬ</t>
  </si>
  <si>
    <t>6B42L1C0400</t>
  </si>
  <si>
    <t>ﾑｼﾞｰｸﾀｲｶﾞｰ/ﾊﾞｯｸﾌﾟﾘﾝﾄTｼｬﾂ</t>
  </si>
  <si>
    <t>6B42L1C0500</t>
  </si>
  <si>
    <t>ﾑｼﾞｰｸﾀｲｶﾞｰ/BIG CAT Tｼｬﾂ</t>
  </si>
  <si>
    <t>6B42L1C0600</t>
  </si>
  <si>
    <t>ｼﾞｮｸﾞﾏﾝ/ﾜﾝﾎﾟｲﾝﾄﾘﾝｶﾞｰTｼｬﾂ</t>
  </si>
  <si>
    <t>6B42L1C0700</t>
  </si>
  <si>
    <t>ｼﾞｮｸﾞﾏﾝ/ｶﾗﾌﾙﾊﾞｯｸﾌﾟﾘﾝﾄTｼｬﾂ</t>
  </si>
  <si>
    <t>6B42L1C0800</t>
  </si>
  <si>
    <t>me Jane/ﾌｫﾄﾌﾟﾘﾝﾄﾎﾞｯｸｽTｼｬﾂ</t>
  </si>
  <si>
    <t>6B42L1C0900</t>
  </si>
  <si>
    <t>me Jane/ﾜｲﾄﾞｼｮｰﾄTｼｬﾂ</t>
  </si>
  <si>
    <t>6B42L1C1000</t>
  </si>
  <si>
    <t>me Jane/4連ﾛｺﾞBigTｼｬﾂ</t>
  </si>
  <si>
    <t>6B42L1C1100</t>
  </si>
  <si>
    <t>me Jane/ﾊﾞｯｸﾌﾟﾘﾝﾄｺﾝﾊﾟｸﾄTｼｬﾂ</t>
  </si>
  <si>
    <t>6B42L1C1200</t>
  </si>
  <si>
    <t>me Jane/ｶｯﾌﾟつきｱﾒｽﾘﾀﾝｸ</t>
  </si>
  <si>
    <t>6B42L1F0100</t>
  </si>
  <si>
    <t>me Jane/ｳｴｽﾄﾛｺﾞｼｮｰﾄﾊﾟﾝﾂ</t>
  </si>
  <si>
    <t>6B42L1F0200</t>
  </si>
  <si>
    <t>me Jane/ﾌﾟﾘﾝﾄｼｮｰﾄﾊﾟﾝﾂ</t>
  </si>
  <si>
    <t>6B42L1F0300</t>
  </si>
  <si>
    <t>me Jane/ﾌﾚｱｶｯﾄﾊﾟﾝﾂ</t>
  </si>
  <si>
    <t>6B42L1L0100</t>
  </si>
  <si>
    <t>EGOIST 裏毛ﾀｲﾄｽｶｰﾄ</t>
  </si>
  <si>
    <t>6B42L1L0200</t>
  </si>
  <si>
    <t>EGOIST 裏毛ﾀｲﾄｽｶｰﾄⅡ</t>
  </si>
  <si>
    <t>6B42L2C0100</t>
  </si>
  <si>
    <t>EGOIST SET2点 ﾒｯｼｭ+ｲﾝﾅｰ</t>
  </si>
  <si>
    <t>06B24122LA1C300</t>
  </si>
  <si>
    <t>6B42L3J0100</t>
  </si>
  <si>
    <t>ﾑｼﾞｰｸﾀｲｶﾞｰ/刺しゅうﾊﾞｹｯﾄﾊｯﾄ</t>
  </si>
  <si>
    <t>6B42L3P0100</t>
  </si>
  <si>
    <t>ｼﾞｮｸﾞﾏﾝ/ﾜﾝﾎﾟｲﾝﾄ刺しゅうｿｯｸｽ</t>
  </si>
  <si>
    <t>06B24122LA1C900</t>
  </si>
  <si>
    <t>6B42LJJ0100</t>
  </si>
  <si>
    <t>EGOIST ﾛｺﾞﾎﾟｰﾁ</t>
  </si>
  <si>
    <t>6B42LJJ0200</t>
  </si>
  <si>
    <t>ﾑｼﾞｰｸﾀｲｶﾞｰ/ｶﾗﾌﾙﾏﾙﾁｹｰｽ</t>
  </si>
  <si>
    <t>6B42LTJ0100</t>
  </si>
  <si>
    <t>ﾑｼﾞｰｸﾀｲｶﾞｰ/ふわふわｶｰﾄﾞｹｰｽ</t>
  </si>
  <si>
    <t>6B42LZJ0100</t>
  </si>
  <si>
    <t>ﾑｼﾞｰｸﾀｲｶﾞｰ/ｼﾙｴｯﾄｷｰﾘﾝｸﾞ</t>
  </si>
  <si>
    <t>6B43L0A0100</t>
  </si>
  <si>
    <t>EGOIST 5分袖短丈ｼｱｰｼｬﾂ</t>
  </si>
  <si>
    <t>06B24212LA1C100</t>
  </si>
  <si>
    <t>6B43L0G0100</t>
  </si>
  <si>
    <t>EGOIST ﾁｪｯｸﾛｺﾞｼｬﾂﾁｭﾆｯｸ</t>
  </si>
  <si>
    <t>6B43L0J0100</t>
  </si>
  <si>
    <t>Miffy/絵本ﾓﾁｰﾌｼｮﾙﾀﾞｰBag</t>
  </si>
  <si>
    <t>6B43L0J0200</t>
  </si>
  <si>
    <t>Miffy/仕切りつきﾄｰﾄBag</t>
  </si>
  <si>
    <t>6B43L0J0300</t>
  </si>
  <si>
    <t>Miffy/ﾄﾞﾗﾑｼｮﾙﾀﾞｰBag</t>
  </si>
  <si>
    <t>6B43L0J0400</t>
  </si>
  <si>
    <t>Miffy/ﾌｪｲｽﾘﾎﾞﾝｼｮﾙﾀﾞｰBag</t>
  </si>
  <si>
    <t>6B43L0J0500</t>
  </si>
  <si>
    <t>Miffy/ｼｮﾙﾀﾞｰBag</t>
  </si>
  <si>
    <t>6B43L0J0600</t>
  </si>
  <si>
    <t>Miffy/合皮ｼｮﾙﾀﾞｰBag</t>
  </si>
  <si>
    <t>06B24212LJ0A100</t>
  </si>
  <si>
    <t>6B43L0J0700</t>
  </si>
  <si>
    <t>Miffy/ｴｺBag</t>
  </si>
  <si>
    <t>06B24212LJ0Z100</t>
  </si>
  <si>
    <t>6B43L0J0800</t>
  </si>
  <si>
    <t>Miffy/ﾐﾆｼｮﾙﾀﾞｰBag</t>
  </si>
  <si>
    <t>6B43L0J0900</t>
  </si>
  <si>
    <t>Miffy/ﾌﾗﾜｰｷﾙﾃｨﾝｸﾞﾄ-ﾄBag</t>
  </si>
  <si>
    <t>06B24212LJ0B100</t>
  </si>
  <si>
    <t>6B43L0J1000</t>
  </si>
  <si>
    <t>Miffy/ｽｸｴｱﾊﾝﾄﾞBag</t>
  </si>
  <si>
    <t>6B43L0J1100</t>
  </si>
  <si>
    <t>Miffy/きんちゃくﾎﾟｰﾁ</t>
  </si>
  <si>
    <t>06B24212LJ1A100</t>
  </si>
  <si>
    <t>6B43L1B0100</t>
  </si>
  <si>
    <t>EGOIST 配色ﾗｲﾝｷｬﾐｿｰﾙ</t>
  </si>
  <si>
    <t>06B24212LA1C200</t>
  </si>
  <si>
    <t>6B43L1C0100</t>
  </si>
  <si>
    <t>EGOIST 肩開きﾛｺﾞ長袖ﾌﾟﾙｵｰﾊﾞｰ</t>
  </si>
  <si>
    <t>6B43L1C0200</t>
  </si>
  <si>
    <t>EGOIST ﾊｰﾌZipﾛｺﾞ5分袖ﾌﾟﾙｵｰﾊﾞｰ</t>
  </si>
  <si>
    <t>6B43L1C0300</t>
  </si>
  <si>
    <t>LIFE 猫ﾌｫﾄTｼｬﾂ</t>
  </si>
  <si>
    <t>06B24212LA1A200</t>
  </si>
  <si>
    <t>6B43L1C0400</t>
  </si>
  <si>
    <t>LIFE ﾚﾃﾞｨﾗｲｸTｼｬﾂ</t>
  </si>
  <si>
    <t>6B43L1C0500</t>
  </si>
  <si>
    <t>LIFE ﾌｫﾄﾛｺﾞTｼｬﾂ</t>
  </si>
  <si>
    <t>6B43L1C0600</t>
  </si>
  <si>
    <t>ACDC/ROCK Tｼｬﾂ</t>
  </si>
  <si>
    <t>6B43L1C0700</t>
  </si>
  <si>
    <t>ACDC/ROCK TｼｬﾂⅡ</t>
  </si>
  <si>
    <t>6B43L1C0800</t>
  </si>
  <si>
    <t>BEATLES/ROCK Tｼｬﾂ</t>
  </si>
  <si>
    <t>6B43L1C0900</t>
  </si>
  <si>
    <t>Miffy/袖ﾌﾟﾘﾝﾄﾛﾝT</t>
  </si>
  <si>
    <t>6B43L1C1000</t>
  </si>
  <si>
    <t>Miffy/ｼｱｰ配色ﾌﾟﾙｵｰﾊﾞｰ</t>
  </si>
  <si>
    <t>6B43L1C1100</t>
  </si>
  <si>
    <t>Miffy/ﾌﾗﾜｰﾌﾟﾘﾝﾄﾐﾆ裏毛ﾌﾟﾙｵｰﾊﾞｰ</t>
  </si>
  <si>
    <t>6B43L1C1200</t>
  </si>
  <si>
    <t>Miffy/ﾌﾛﾝﾄ刺繍ﾛﾝT</t>
  </si>
  <si>
    <t>6B43L1C1300</t>
  </si>
  <si>
    <t>Miffy/ﾏﾙﾁﾎﾞｰﾀﾞｰﾌﾟﾙｵｰﾊﾞｰ</t>
  </si>
  <si>
    <t>6B43L1C1400</t>
  </si>
  <si>
    <t>Miffy/袖配色ｼｱｰｰﾌﾟﾙｵｰﾊﾞｰ</t>
  </si>
  <si>
    <t>6B43L1C1500</t>
  </si>
  <si>
    <t>Miffy/ｼｮｰﾄ丈ﾀﾞﾝﾎﾞｰﾙﾌﾟﾙｵｰﾊﾞｰ</t>
  </si>
  <si>
    <t>6B43L1C1600</t>
  </si>
  <si>
    <t>Miffy/ﾅﾝﾊﾞｰﾛｺﾞﾐﾆ裏毛ﾌﾟﾙｵｰﾊﾞｰ</t>
  </si>
  <si>
    <t>6B43L1F0100</t>
  </si>
  <si>
    <t>EGOIST ﾗｲﾝ入りｶｯﾄﾊﾟﾝﾂ</t>
  </si>
  <si>
    <t>06B24212LC0Z200</t>
  </si>
  <si>
    <t>6B43L1H0100</t>
  </si>
  <si>
    <t>Miffy/ﾌﾟﾘﾝﾄﾜﾝﾋﾟｰｽ</t>
  </si>
  <si>
    <t>06B24212LD0Z200</t>
  </si>
  <si>
    <t>6B43L1L0100</t>
  </si>
  <si>
    <t>EGOIST ﾏｶﾞｼﾞﾝﾌﾟﾘﾝﾄｽｶｰﾄ</t>
  </si>
  <si>
    <t>06B24212LC1Z200</t>
  </si>
  <si>
    <t>6B43L1L0200</t>
  </si>
  <si>
    <t>Miffy/ｶｯﾄﾘﾌﾞIﾗｲﾝｽｶｰﾄ</t>
  </si>
  <si>
    <t>6B43L2C0100</t>
  </si>
  <si>
    <t>Miffy/ﾌﾗﾜｰｼﾞｬｶﾞｰﾄﾞﾆｯﾄﾌﾟﾙｵｰﾊﾞｰ</t>
  </si>
  <si>
    <t>06B24212LA1B300</t>
  </si>
  <si>
    <t>6B43L2C0200</t>
  </si>
  <si>
    <t>Miffy/ふわふわﾜﾝﾏｲﾙﾌﾟﾙｵｰﾊﾞｰ</t>
  </si>
  <si>
    <t>6B43L2C0300</t>
  </si>
  <si>
    <t>Miffy/配色ﾆｯﾄﾌﾟﾙｵｰﾊﾞｰ</t>
  </si>
  <si>
    <t>6B43L2C0400</t>
  </si>
  <si>
    <t>Miffy/ﾌﾛﾝﾄﾊﾟｯﾁﾆｯﾄﾌﾟﾙｵｰﾊﾞｰ</t>
  </si>
  <si>
    <t>6B43L2C0500</t>
  </si>
  <si>
    <t>Miffy/求心柄ｼﾞｬｶﾞｰﾄﾞﾆｯﾄﾌﾟﾙｵｰﾊﾞ</t>
  </si>
  <si>
    <t>6B43L2D0100</t>
  </si>
  <si>
    <t>Miffy/ﾜﾝﾎﾟｲﾝﾄｼｬｷﾞｰﾆｯﾄｶｰﾃﾞｨｶﾞﾝ</t>
  </si>
  <si>
    <t>06B24212LA2A300</t>
  </si>
  <si>
    <t>6B43L2D0200</t>
  </si>
  <si>
    <t>Miffy/ふわふわﾜﾝﾏｲﾙZIPﾊﾟｰｶｰ</t>
  </si>
  <si>
    <t>6B43L2D0300</t>
  </si>
  <si>
    <t>Miffy/ﾌｪｲｽｼﾞｬｶﾞｰﾄﾞﾆｯﾄｶｰﾃﾞｨｶﾞﾝ</t>
  </si>
  <si>
    <t>6B43L2F0100</t>
  </si>
  <si>
    <t>Miffy/ふわふわﾜﾝﾏｲﾙﾊｰﾌﾊﾟﾝﾂ</t>
  </si>
  <si>
    <t>06B24212LC0D300</t>
  </si>
  <si>
    <t>6B43L2J0100</t>
  </si>
  <si>
    <t>Miffy/ｼﾞｬｶﾞｰﾄﾞ配色ﾆｯﾄBag</t>
  </si>
  <si>
    <t>06B24212LJ0Z300</t>
  </si>
  <si>
    <t>6B43L3J0100</t>
  </si>
  <si>
    <t>Miffy/ﾌﾗﾜｰ刺繍ｷｬｯﾌﾟ</t>
  </si>
  <si>
    <t>06B24212LK2B100</t>
  </si>
  <si>
    <t>6B43L3J0200</t>
  </si>
  <si>
    <t>Miffy/刺繍ﾊﾞｹｯﾄﾊｯﾄ</t>
  </si>
  <si>
    <t>06B24212LK2A100</t>
  </si>
  <si>
    <t>6B43L3J0300</t>
  </si>
  <si>
    <t>Miffy/ｼｬｷﾞｰﾍﾞﾙﾊｯﾄ</t>
  </si>
  <si>
    <t>6B43L3J0400</t>
  </si>
  <si>
    <t>Miffy/配色刺繍ｷｬｯﾌﾟ</t>
  </si>
  <si>
    <t>6B43L4P0100</t>
  </si>
  <si>
    <t>Miffy/ｼｱｰﾌﾟﾘﾝﾄｿｯｸｽ</t>
  </si>
  <si>
    <t>06B24212LK1B900</t>
  </si>
  <si>
    <t>6B43L4P0200</t>
  </si>
  <si>
    <t>Miffy/配色ﾗｲﾝｿｯｸｽ</t>
  </si>
  <si>
    <t>6B43L4P0300</t>
  </si>
  <si>
    <t>Miffy/ふわふわﾙｰﾑｿｯｸｽ</t>
  </si>
  <si>
    <t>6B43L4P0400</t>
  </si>
  <si>
    <t>Miffy/ﾜﾝﾎﾟｲﾝﾄｶﾗｰｿｯｸｽ</t>
  </si>
  <si>
    <t>6B43L5P0100</t>
  </si>
  <si>
    <t>Miffy/ﾜﾝﾎﾟｲﾝﾄﾘﾌﾞﾊｲｿｯｸｽ</t>
  </si>
  <si>
    <t>6B43LGJ0100</t>
  </si>
  <si>
    <t>Miffy/ﾌﾗﾜｰｼｭｼｭ</t>
  </si>
  <si>
    <t>06B24212LL5A900</t>
  </si>
  <si>
    <t>6B43LJJ0100</t>
  </si>
  <si>
    <t>Miffy/ﾏﾙﾁﾎﾟｰﾁ</t>
  </si>
  <si>
    <t>06B24212LJ1A900</t>
  </si>
  <si>
    <t>6B43LRJ0100</t>
  </si>
  <si>
    <t>Miffy/ｶﾗﾌﾙｺｲﾝｹｰｽ</t>
  </si>
  <si>
    <t>06B24212LK0A900</t>
  </si>
  <si>
    <t>6B43LTJ0100</t>
  </si>
  <si>
    <t>Miffy/ｶﾗﾌﾙｶｰﾄﾞｹｰｽ</t>
  </si>
  <si>
    <t>06B24212LK9Z900</t>
  </si>
  <si>
    <t>6B43LZJ0100</t>
  </si>
  <si>
    <t>Miffy/つけ衿</t>
  </si>
  <si>
    <t>6B43LZJ0200</t>
  </si>
  <si>
    <t>Miffy/ｻｰｸﾙｷｰﾘﾝｸﾞ</t>
  </si>
  <si>
    <t>6B43LZJ0300</t>
  </si>
  <si>
    <t>Miffy/ﾏﾙﾁｹｰｽ</t>
  </si>
  <si>
    <t>6B43LZJ0400</t>
  </si>
  <si>
    <t>Miffy/ﾌﾟﾘﾝﾄﾏﾙﾁｽﾄﾗｯﾌﾟ</t>
  </si>
  <si>
    <t>6B43LZJ0500</t>
  </si>
  <si>
    <t>Miffy/くしゅくしゅﾏﾙﾁｽﾄﾗｯﾌﾟ</t>
  </si>
  <si>
    <t>6B43LZJ0600</t>
  </si>
  <si>
    <t>Miffy/ふわふわｱｲﾏｽｸ</t>
  </si>
  <si>
    <t>6B43LZJ0700</t>
  </si>
  <si>
    <t>Miffy/ｵｰﾊﾞﾙｷｰﾘﾝｸﾞ</t>
  </si>
  <si>
    <t>6C41L1C0100</t>
  </si>
  <si>
    <t>ﾊﾞｯｸﾛｺﾞﾌﾟﾘﾝﾄｽｳｪｯﾄ</t>
  </si>
  <si>
    <t>06C24112LA1C200</t>
  </si>
  <si>
    <t>6C41L1C0200</t>
  </si>
  <si>
    <t>ﾜｲﾄﾞｼﾙｴｯﾄ裏毛ﾌﾟﾙｵｰﾊﾞｰ</t>
  </si>
  <si>
    <t>6C41L2C0100</t>
  </si>
  <si>
    <t>ﾘﾌﾞﾆｯﾄﾌﾟﾙｵｰﾊﾞｰ</t>
  </si>
  <si>
    <t>06C24112LA1B300</t>
  </si>
  <si>
    <t>6C41L2D0200</t>
  </si>
  <si>
    <t>ｸﾙｰﾈｯｸｶｰﾃﾞｨｶﾞﾝ</t>
  </si>
  <si>
    <t>06C24112LA2A300</t>
  </si>
  <si>
    <t>6C41L2F0100</t>
  </si>
  <si>
    <t>06C24112LC0Z300</t>
  </si>
  <si>
    <t>6C41L2H0100</t>
  </si>
  <si>
    <t>ﾀｲﾄｼﾙｴｯﾄﾘﾌﾞﾆｯﾄﾜﾝﾋﾟｰｽ</t>
  </si>
  <si>
    <t>06C24112LD0B300</t>
  </si>
  <si>
    <t>6C41L2H0200</t>
  </si>
  <si>
    <t>ﾌﾚｱﾆｯﾄﾜﾝﾋﾟｰｽ</t>
  </si>
  <si>
    <t>6C41L2L0100</t>
  </si>
  <si>
    <t>ｹｰﾌﾞﾙﾆｯﾄｽｶｰﾄ</t>
  </si>
  <si>
    <t>06C24112LC1Z300</t>
  </si>
  <si>
    <t>6C41L2X0100</t>
  </si>
  <si>
    <t>06C24112LA4A300</t>
  </si>
  <si>
    <t>6C41L2X0200</t>
  </si>
  <si>
    <t>ﾌﾘﾝｼﾞﾍﾞｽﾄ</t>
  </si>
  <si>
    <t>6C42L0C0100</t>
  </si>
  <si>
    <t>ﾎﾞｳﾀｲ付きﾌｪｻﾞｰﾉｰｽﾘｰﾌﾞﾌﾟﾙｵｰﾊﾞｰ</t>
  </si>
  <si>
    <t>06C24122LA1D100</t>
  </si>
  <si>
    <t>6C42L2C0100</t>
  </si>
  <si>
    <t>ﾐﾗﾉﾘﾌﾞﾉｰｽﾘｰﾌﾞﾆｯﾄﾌﾟﾙｵｰﾊﾞｰ</t>
  </si>
  <si>
    <t>06C24122LA1B300</t>
  </si>
  <si>
    <t>6C42L2H0100</t>
  </si>
  <si>
    <t>ﾘﾌﾞﾆｯﾄﾜﾝﾋﾟｰｽ</t>
  </si>
  <si>
    <t>06C24122LD0B300</t>
  </si>
  <si>
    <t>6C43L0C0100</t>
  </si>
  <si>
    <t>[ﾕﾆｾｯｸｽ]ﾊｰﾌZipﾅｲﾛﾝﾌﾟﾙｵｰﾊﾞｰ</t>
  </si>
  <si>
    <t>06C24212LA0A100</t>
  </si>
  <si>
    <t>6C43L1C0100</t>
  </si>
  <si>
    <t>裾ﾄﾞﾛｽﾄﾎﾟﾝﾁﾌﾟﾙｵｰﾊﾞｰ</t>
  </si>
  <si>
    <t>06C24212LA1C200</t>
  </si>
  <si>
    <t>6C43L1C0200</t>
  </si>
  <si>
    <t>ﾊﾞｯｸZIPｽｳｪｯﾄ</t>
  </si>
  <si>
    <t>6C43L1C0300</t>
  </si>
  <si>
    <t>ｼｮｰﾄ丈Vﾈｯｸﾎﾟﾝﾁﾌﾟﾙｵｰﾊﾞｰ</t>
  </si>
  <si>
    <t>6C43L1F0100</t>
  </si>
  <si>
    <t>ｳｴｽﾄ配色切替ｽｳｪｯﾄﾊﾟﾝﾂ</t>
  </si>
  <si>
    <t>06C24212LC0Z200</t>
  </si>
  <si>
    <t>6C43L1G0100</t>
  </si>
  <si>
    <t>ｼｱｰﾘﾌﾞﾁｭﾆｯｸ</t>
  </si>
  <si>
    <t>06C24212LA3A200</t>
  </si>
  <si>
    <t>6C43L1H0100</t>
  </si>
  <si>
    <t>ﾜﾝﾎﾟｲﾝﾄﾌﾟﾘﾝﾄねじれﾐﾆﾜﾝﾋﾟｰｽ</t>
  </si>
  <si>
    <t>06C24212LD0Z200</t>
  </si>
  <si>
    <t>6C43L1L0100</t>
  </si>
  <si>
    <t>ﾊﾞｯｸｽﾘｯﾄﾎﾟﾝﾁｽｶｰﾄ</t>
  </si>
  <si>
    <t>06C24212LC1Z200</t>
  </si>
  <si>
    <t>6C43L2C0100</t>
  </si>
  <si>
    <t>ﾌﾞｰｸﾚﾆｯﾄTｼｬﾂ</t>
  </si>
  <si>
    <t>06C24212LA1B300</t>
  </si>
  <si>
    <t>6C43L2D0100</t>
  </si>
  <si>
    <t>2WAY ｼｮｰﾄ丈ｶｰﾃﾞｨｶﾞﾝ</t>
  </si>
  <si>
    <t>06C24212LA2A300</t>
  </si>
  <si>
    <t>6C43L2G0100</t>
  </si>
  <si>
    <t>ｼｱｰﾘﾌﾞﾆｯﾄﾁｭﾆｯｸ</t>
  </si>
  <si>
    <t>06C24212LA3A300</t>
  </si>
  <si>
    <t>6D41L0A0100</t>
  </si>
  <si>
    <t>ﾉｰｽﾘｰﾌﾞﾀｯｸﾍﾟﾌﾟﾗﾑﾌﾞﾗｳｽ</t>
  </si>
  <si>
    <t>06D24112LA0B100</t>
  </si>
  <si>
    <t>6D41L0A0200</t>
  </si>
  <si>
    <t>ﾄﾞｯﾄﾁｭｰﾙ2WAYﾎﾞｳﾀｲﾌﾞﾗｳｽ</t>
  </si>
  <si>
    <t>6D41L0A0300</t>
  </si>
  <si>
    <t>ｶｯﾄｼﾞｬｶﾞｰﾄﾞﾀｯｸﾌﾞﾗｳｽ</t>
  </si>
  <si>
    <t>6D41L0A0400</t>
  </si>
  <si>
    <t>ふくれｼﾞｬｶﾞｰﾄﾞｼｬﾂ</t>
  </si>
  <si>
    <t>06D24112LA0A100</t>
  </si>
  <si>
    <t>6D41L0A0500</t>
  </si>
  <si>
    <t>6D41L0A0600</t>
  </si>
  <si>
    <t>ｷｬﾐﾋﾞｽﾁｪ</t>
  </si>
  <si>
    <t>6D41L0A0700</t>
  </si>
  <si>
    <t>ｷﾞｬｻﾞｰｽﾘｰﾌﾞﾌﾞﾗｳｽ</t>
  </si>
  <si>
    <t>6D41L0A0800</t>
  </si>
  <si>
    <t>ｼｱｰﾎﾞｳﾀｲｳﾞﾗｳｽ</t>
  </si>
  <si>
    <t>6D41L0A0900</t>
  </si>
  <si>
    <t>ｼｱｰﾎﾞﾘｭｰﾑｽﾘｰﾌﾞﾌﾞﾗｳｽ</t>
  </si>
  <si>
    <t>6D41L0A1000</t>
  </si>
  <si>
    <t>ﾎﾞﾘｭｰﾑｼｱｰﾌﾞﾗｳｽ</t>
  </si>
  <si>
    <t>6D41L0A1100</t>
  </si>
  <si>
    <t>ｼｮｰﾄ丈ｼﾞｬｶﾞｰﾄﾞﾄｯﾌﾟｽ</t>
  </si>
  <si>
    <t>6D41L0A1200</t>
  </si>
  <si>
    <t>2WAYｵｰﾊﾞｰｻｲｽﾞｼｬﾂ</t>
  </si>
  <si>
    <t>6D41L0A1300</t>
  </si>
  <si>
    <t>花柄ｵﾊﾟｰﾙｼｬｰﾘﾝｸﾞﾌﾞﾗｳｽ</t>
  </si>
  <si>
    <t>6D41L0F0100</t>
  </si>
  <si>
    <t>ｼｱｰﾀｯｸﾜｲﾄﾞﾊﾟﾝﾂ</t>
  </si>
  <si>
    <t>06D24112LC0B100</t>
  </si>
  <si>
    <t>6D41L0H0100</t>
  </si>
  <si>
    <t>ﾚｰｽﾛﾝｸﾞﾜﾝﾋﾟｰｽ</t>
  </si>
  <si>
    <t>06D24112LD0Z100</t>
  </si>
  <si>
    <t>6D41L0H0200</t>
  </si>
  <si>
    <t>2WAYｷｬﾐﾜﾝﾋﾟｰｽ</t>
  </si>
  <si>
    <t>6D41L0H0300</t>
  </si>
  <si>
    <t>ﾊﾞｯｸｶｯﾄﾜｰｸﾜﾝﾋﾟｰｽ</t>
  </si>
  <si>
    <t>6D41L0H0400</t>
  </si>
  <si>
    <t>ﾘﾌﾞﾆｯﾄﾄﾞｯｷﾝｸﾞﾜﾝﾋﾟｰｽ</t>
  </si>
  <si>
    <t>6D41L0L0100</t>
  </si>
  <si>
    <t>ﾄﾞｯﾄﾌﾚｱｰﾛﾝｸﾞｽｶｰﾄ</t>
  </si>
  <si>
    <t>06D24112LC1Z100</t>
  </si>
  <si>
    <t>6D41L0L0200</t>
  </si>
  <si>
    <t>6D41L0X0100</t>
  </si>
  <si>
    <t>ﾈｯｸ切替ﾃﾞｻﾞｲﾝﾍﾞｽﾄ</t>
  </si>
  <si>
    <t>06D24112LA4A100</t>
  </si>
  <si>
    <t>6D41L0Y0100</t>
  </si>
  <si>
    <t>ﾌﾛﾝﾄｼﾞｯﾌﾟｼﾞｬｶﾞｰﾄﾞﾌﾞﾙｿﾞﾝ</t>
  </si>
  <si>
    <t>06D24112LE0Z100</t>
  </si>
  <si>
    <t>6D41L0Y0200</t>
  </si>
  <si>
    <t>6D41L1C0200</t>
  </si>
  <si>
    <t>ｼｬｰﾘﾝｸﾞｽﾘｰﾌﾞTｼｬﾂ+ﾚｰｽｷｬﾐｿｰﾙSET</t>
  </si>
  <si>
    <t>06D24112LA1A200</t>
  </si>
  <si>
    <t>6D41L2C0100</t>
  </si>
  <si>
    <t>ﾗﾒ切替ｽﾘｰﾌﾞﾘﾌﾞｼｱｰﾆｯﾄ</t>
  </si>
  <si>
    <t>06D24112LA1B300</t>
  </si>
  <si>
    <t>6D42L0A0100</t>
  </si>
  <si>
    <t>ｼｱｰｼﾞｬｶﾞｰﾄﾞ花柄ﾌﾘﾙﾌﾞﾗｳｽ</t>
  </si>
  <si>
    <t>06D24122LA0B100</t>
  </si>
  <si>
    <t>6D42L0A0200</t>
  </si>
  <si>
    <t>ｼｮﾙﾀﾞｰｽﾘｯﾄ2WAYｼｬﾂ</t>
  </si>
  <si>
    <t>06D24122LA0A100</t>
  </si>
  <si>
    <t>6D42L0F0100</t>
  </si>
  <si>
    <t>ﾚｰｽﾀｯｸﾊﾟﾝﾂ</t>
  </si>
  <si>
    <t>06D24122LC0Z100</t>
  </si>
  <si>
    <t>6D42L0H0100</t>
  </si>
  <si>
    <t>ﾎﾞﾘｭｰﾑ袖ﾛﾝｸﾞﾜﾝﾋﾟｰｽ</t>
  </si>
  <si>
    <t>06D24122LD0Z100</t>
  </si>
  <si>
    <t>6D42L0H0200</t>
  </si>
  <si>
    <t>ﾊﾞｯｸﾃﾞｻﾞｲﾝｷｬﾐﾜﾝﾋﾟｰｽ</t>
  </si>
  <si>
    <t>6D42L0H0300</t>
  </si>
  <si>
    <t>ｺﾙｾｯﾄ風ﾐﾆﾜﾝﾋﾟｰｽ</t>
  </si>
  <si>
    <t>6D42L0H0400</t>
  </si>
  <si>
    <t>ｺﾙｾｯﾄ風ﾐﾆﾜﾝﾋﾟｰｽⅡ</t>
  </si>
  <si>
    <t>6D42L0L0100</t>
  </si>
  <si>
    <t>ｼｱｰｼﾞｬｶﾞｰﾄﾞ花柄ﾎﾞﾘｭｰﾑｽｶｰﾄ</t>
  </si>
  <si>
    <t>06D24122LC1Z100</t>
  </si>
  <si>
    <t>6D42L0L0200</t>
  </si>
  <si>
    <t>ﾓﾉﾄｰﾝﾌﾗﾜｰﾀｲﾄｽｶｰﾄ</t>
  </si>
  <si>
    <t>6D42L0Y0100</t>
  </si>
  <si>
    <t>2WAY ﾚｰｽﾌﾞﾙｿﾞﾝ</t>
  </si>
  <si>
    <t>06D24122LE0Z100</t>
  </si>
  <si>
    <t>6D42L1C0100</t>
  </si>
  <si>
    <t>ﾚﾄﾛﾌﾗﾜｰﾛｺﾞ入りﾌﾟﾘﾝﾄTｼｬﾂ</t>
  </si>
  <si>
    <t>06D24122LA1A200</t>
  </si>
  <si>
    <t>6D42L1G0100</t>
  </si>
  <si>
    <t>ｼｮﾙﾀﾞｰｶｯﾄﾁｭﾆｯｸ</t>
  </si>
  <si>
    <t>06D24122LA3A200</t>
  </si>
  <si>
    <t>6D42L1H0100</t>
  </si>
  <si>
    <t>ﾆｯﾄﾋﾞｽﾁｪ付きｶｯﾄｿｰﾜﾝﾋﾟｰｽ</t>
  </si>
  <si>
    <t>06D24122LD0Z200</t>
  </si>
  <si>
    <t>6D42L1H0200</t>
  </si>
  <si>
    <t>ｶｯﾄﾜｰｸﾃﾞｻﾞｲﾝｶｯﾄｿｰﾜﾝﾋﾟｰｽ</t>
  </si>
  <si>
    <t>6D42L2B0100</t>
  </si>
  <si>
    <t>ﾃﾞｻﾞｲﾝﾍﾑ配色ﾆｯﾄﾀﾝｸﾄｯﾌﾟ</t>
  </si>
  <si>
    <t>06D24122LB0Z300</t>
  </si>
  <si>
    <t>6D42L2C0100</t>
  </si>
  <si>
    <t>ｸﾛｼｪ風ｾｰﾗｰｶﾗｰﾆｯﾄ</t>
  </si>
  <si>
    <t>06D24122LA1B300</t>
  </si>
  <si>
    <t>6D42L2C0200</t>
  </si>
  <si>
    <t>ｼｱｰｶｰﾃﾞｨｶﾞﾝ+ﾀﾝｸﾄｯﾌﾟSET</t>
  </si>
  <si>
    <t>6D42L3H0100</t>
  </si>
  <si>
    <t>ｸﾗｼｯｸﾚｰｽﾛﾝﾊﾟｰｽ</t>
  </si>
  <si>
    <t>06D24122LD1A100</t>
  </si>
  <si>
    <t>6D43L0A0100</t>
  </si>
  <si>
    <t>ﾊﾟﾌｽﾘｰﾌﾞｼﾞｬｶﾞｰﾄﾞﾍﾟﾌﾟﾗﾑﾌﾞﾗｳｽ</t>
  </si>
  <si>
    <t>06D24212LA0A100</t>
  </si>
  <si>
    <t>6D43L0A0200</t>
  </si>
  <si>
    <t>ｼｬｰﾘﾝｸﾞﾃﾞｻﾞｲﾝｺﾙｾｯﾄ風ﾌﾞﾗｳｽ</t>
  </si>
  <si>
    <t>06D24212LA0B100</t>
  </si>
  <si>
    <t>6D43L0A0300</t>
  </si>
  <si>
    <t>ﾘﾎﾞﾝﾁｭｰﾙﾃﾞｻﾞｲﾝﾌﾞﾗｳｽ</t>
  </si>
  <si>
    <t>6D43L0A0400</t>
  </si>
  <si>
    <t>ﾀｯｸﾃﾞｻﾞｲﾝｼｮｰﾄ丈ｼｬﾂ</t>
  </si>
  <si>
    <t>6D43L0A0500</t>
  </si>
  <si>
    <t>ﾋﾞｯｸｶﾗｰﾅﾛｰﾌﾞﾗｳｽ</t>
  </si>
  <si>
    <t>6D43L0A0600</t>
  </si>
  <si>
    <t>ﾘﾎﾞﾝﾃﾞｻﾞｲﾝﾊｲﾈｯｸﾌﾞﾗｳｽ</t>
  </si>
  <si>
    <t>6D43L0A0700</t>
  </si>
  <si>
    <t>ﾌﾘﾙﾋﾞｯｸﾞｶﾗｰﾌﾞﾗｳｽ</t>
  </si>
  <si>
    <t>6D43L0A0800</t>
  </si>
  <si>
    <t>6D43L0F0100</t>
  </si>
  <si>
    <t>ﾀｯｸ入りｼﾞｬｶﾞｰﾄﾞｷｭﾛｯﾄﾊﾟﾝﾂ</t>
  </si>
  <si>
    <t>06D24212LC0D100</t>
  </si>
  <si>
    <t>6D43L0F0200</t>
  </si>
  <si>
    <t>ﾃﾞｻﾞｲﾝ切替ｶｰﾌﾞﾊﾟﾝﾂ</t>
  </si>
  <si>
    <t>06D24212LC0Z100</t>
  </si>
  <si>
    <t>6D43L0F0300</t>
  </si>
  <si>
    <t>ﾋﾞｼﾞｭｰﾃｰﾊﾟｰﾄﾞﾊﾟﾝﾂ</t>
  </si>
  <si>
    <t>6D43L0F0400</t>
  </si>
  <si>
    <t>ｻｽﾍﾟﾝﾀﾞｰ付ﾀｯｸﾊﾟﾝﾂ</t>
  </si>
  <si>
    <t>6D43L0H0100</t>
  </si>
  <si>
    <t>ｳﾞｨﾝﾃｰｼﾞﾌﾗﾜｰｼﾞｬｶﾞｰﾄﾞｷｬﾐﾜﾝﾋﾟｰｽ</t>
  </si>
  <si>
    <t>06D24212LD0D100</t>
  </si>
  <si>
    <t>6D43L0H0200</t>
  </si>
  <si>
    <t>ﾛｰｳｴｽﾄ切替開襟ｼｬﾂﾜﾝﾋﾟｰｽ</t>
  </si>
  <si>
    <t>06D24212LD0A100</t>
  </si>
  <si>
    <t>6D43L0H0300</t>
  </si>
  <si>
    <t>ﾗﾝﾀﾝ型ﾆｯﾄﾄﾞｯｷﾝｸﾞﾀﾌﾀﾜﾝﾋﾟｰｽ</t>
  </si>
  <si>
    <t>06D24212LD0Z100</t>
  </si>
  <si>
    <t>6D43L0H0400</t>
  </si>
  <si>
    <t>ﾎﾞｳﾀｲﾘﾎﾞﾝ付裾ﾊﾞﾙｰﾝｼｬﾂﾜﾝﾋﾟｰｽ</t>
  </si>
  <si>
    <t>6D43L0H0500</t>
  </si>
  <si>
    <t>ﾎﾞｳﾀｲﾘﾎﾞﾝ付裾ﾊﾞﾙｰﾝｼｬﾂﾜﾝﾋﾟｰｽⅡ</t>
  </si>
  <si>
    <t>6D43L0H0600</t>
  </si>
  <si>
    <t>ﾌﾛﾝﾄｼﾞｯﾌﾟｷｬﾐﾜﾝﾋﾟｰｽ</t>
  </si>
  <si>
    <t>6D43L0L0100</t>
  </si>
  <si>
    <t>ｼﾞｬｶﾞｰﾄﾞﾎﾞﾘｭｰﾑｽｶｰﾄ</t>
  </si>
  <si>
    <t>06D24212LC1Z100</t>
  </si>
  <si>
    <t>6D43L0L0200</t>
  </si>
  <si>
    <t>ﾀﾌﾀﾊﾞﾙｰﾝｽｶｰﾄ</t>
  </si>
  <si>
    <t>6D43L0X0100</t>
  </si>
  <si>
    <t>ﾂｲｰﾄﾞﾍﾟﾌﾟﾗﾑﾍﾞｽﾄ</t>
  </si>
  <si>
    <t>06D24212LE0J100</t>
  </si>
  <si>
    <t>6D43L0Y0100</t>
  </si>
  <si>
    <t>MA-1ﾍﾟﾌﾟﾗﾑﾌﾞﾙｿﾞﾝ</t>
  </si>
  <si>
    <t>06D24212LE0C100</t>
  </si>
  <si>
    <t>6D43L0Y0200</t>
  </si>
  <si>
    <t>ﾚｻﾞｰｼｮｰﾄﾌﾞﾙｿﾞﾝ</t>
  </si>
  <si>
    <t>6D43L1C0100</t>
  </si>
  <si>
    <t>ﾛｺﾞ入りﾁｭｰﾙﾄｯﾌﾟｽ</t>
  </si>
  <si>
    <t>06D24212LA1C200</t>
  </si>
  <si>
    <t>6D43L1C0200</t>
  </si>
  <si>
    <t>ｶｯﾄﾜｰｸﾃﾞｻﾞｲﾝﾚｰｽﾄｯﾌﾟｽ</t>
  </si>
  <si>
    <t>6D43L1C0300</t>
  </si>
  <si>
    <t>ﾗｲﾝｽﾄｰﾝﾊｲﾈｯｸﾄｯﾌﾟｽ</t>
  </si>
  <si>
    <t>06D24212LA1D200</t>
  </si>
  <si>
    <t>6D43L2C0100</t>
  </si>
  <si>
    <t>2WAY ﾗｯﾌﾙ切替ﾆｯﾄﾄｯﾌﾟｽ</t>
  </si>
  <si>
    <t>06D24212LA1B300</t>
  </si>
  <si>
    <t>6D43L2D0100</t>
  </si>
  <si>
    <t>ﾌﾟﾘｰﾂﾆｯﾄｶｰﾃﾞｨｶﾞﾝ</t>
  </si>
  <si>
    <t>06D24212LA2A300</t>
  </si>
  <si>
    <t>6D43L2D0200</t>
  </si>
  <si>
    <t>6D43L2H0100</t>
  </si>
  <si>
    <t>ﾎﾞﾚﾛ付ﾆｯﾄﾜﾝﾋﾟｰｽ</t>
  </si>
  <si>
    <t>06D24212LD0B300</t>
  </si>
  <si>
    <t>6D43L2X0100</t>
  </si>
  <si>
    <t>ﾌｪｻﾞｰﾆｯﾄﾍﾞｽﾄ</t>
  </si>
  <si>
    <t>06D24212LA4A300</t>
  </si>
  <si>
    <t>6D43L6H0100</t>
  </si>
  <si>
    <t>ｼｬﾂﾃﾞｻﾞｲﾝﾛﾝﾊﾟｰｽ</t>
  </si>
  <si>
    <t>06D24212LD1A100</t>
  </si>
  <si>
    <t>6N41L0A0100</t>
  </si>
  <si>
    <t>ﾊｰﾌZIPﾗｲﾝｼｬﾂ</t>
  </si>
  <si>
    <t>06N24112LA0A100</t>
  </si>
  <si>
    <t>6N41L0F0100</t>
  </si>
  <si>
    <t>06N24112LC0Z100</t>
  </si>
  <si>
    <t>6N41L0G0100</t>
  </si>
  <si>
    <t>ﾏﾙﾁWAYﾎﾞｰﾀｲﾁｭﾆｯｸ</t>
  </si>
  <si>
    <t>06N24112LA3A100</t>
  </si>
  <si>
    <t>6N41L0H0100</t>
  </si>
  <si>
    <t>a.ﾊﾞｯｸｷﾞｬｻﾞｰｷｬﾐﾜﾝﾋﾟｰｽ</t>
  </si>
  <si>
    <t>06N24112LD0Z100</t>
  </si>
  <si>
    <t>6N41L0H0200</t>
  </si>
  <si>
    <t>a.SET2点 ｼｬﾂﾜﾝﾋﾟｰｽ</t>
  </si>
  <si>
    <t>6N41L0H0400</t>
  </si>
  <si>
    <t>a.2way袖ﾎﾞﾘｭｰﾑﾜﾝﾋﾟｰｽ</t>
  </si>
  <si>
    <t>6N41L0L0100</t>
  </si>
  <si>
    <t>a.ｻｽﾍﾟﾝﾀﾞｰ付きｽｶｰﾄ</t>
  </si>
  <si>
    <t>06N24112LC1Z100</t>
  </si>
  <si>
    <t>6N41L0L0200</t>
  </si>
  <si>
    <t>a.ﾗｯﾌﾟｽｶｰﾄ</t>
  </si>
  <si>
    <t>6N41L0L0300</t>
  </si>
  <si>
    <t>ｻｲﾄﾞﾗｲﾝﾌﾚｱｽｶｰﾄ</t>
  </si>
  <si>
    <t>6N41L1B0100</t>
  </si>
  <si>
    <t>ｸﾙｰﾈｯｸｼｱｰﾍﾞﾛｱﾌﾟﾙｵｰﾊﾞｰ</t>
  </si>
  <si>
    <t>06N24112LB0Z200</t>
  </si>
  <si>
    <t>6N41L1C0100</t>
  </si>
  <si>
    <t>a.ﾍﾟﾌﾟﾗﾑ切替ﾄｯﾌﾟｽ</t>
  </si>
  <si>
    <t>06N24112LA1D200</t>
  </si>
  <si>
    <t>6N41L1C0200</t>
  </si>
  <si>
    <t>ｱｿｰﾄﾃﾞｻﾞｲﾝﾛｺﾞﾌﾟﾙｵｰﾊﾞｰ</t>
  </si>
  <si>
    <t>6N41L1C0300</t>
  </si>
  <si>
    <t>ﾄﾞﾛｽﾄﾄﾞｯｷﾝｸﾞ長袖ﾌﾟﾙｵｰﾊﾞｰ</t>
  </si>
  <si>
    <t>6N41L1C0500</t>
  </si>
  <si>
    <t>ﾁｭｰﾙﾄﾞｯｷﾝｸﾞﾛｺﾞﾌﾟﾙｵｰﾊﾞｰ</t>
  </si>
  <si>
    <t>6N41L1H0100</t>
  </si>
  <si>
    <t>a.袖ﾎﾞﾘｭｰﾑﾎﾟﾝﾁﾜﾝﾋﾟｰｽ</t>
  </si>
  <si>
    <t>06N24112LD0Z200</t>
  </si>
  <si>
    <t>6N41L1H0200</t>
  </si>
  <si>
    <t>a.ﾘﾌﾞ使いｺｸｰﾝﾎﾟﾝﾁﾜﾝﾋﾟｰｽ</t>
  </si>
  <si>
    <t>6N41L2C0200</t>
  </si>
  <si>
    <t>a.ｳｴｽﾄｷﾞｬｻﾞｰ袖ﾎﾞﾘｭｰﾑﾆｯﾄ</t>
  </si>
  <si>
    <t>06N24112LA1B300</t>
  </si>
  <si>
    <t>6N41L2C0300</t>
  </si>
  <si>
    <t>ﾗｲﾝﾒｯｼｭﾆｯﾄﾌﾟﾙｵｰﾊﾞｰ</t>
  </si>
  <si>
    <t>6N41L2C0400</t>
  </si>
  <si>
    <t>さがら刺繍入りﾆｯﾄﾌﾟﾙｵｰﾊﾞｰ</t>
  </si>
  <si>
    <t>6N41L2D0100</t>
  </si>
  <si>
    <t>06N24112LA2A300</t>
  </si>
  <si>
    <t>6N41L2X0100</t>
  </si>
  <si>
    <t>ZIP付きﾘﾌﾞﾆｯﾄﾍﾞｽﾄ</t>
  </si>
  <si>
    <t>06N24112LA4A300</t>
  </si>
  <si>
    <t>6N41L3H0100</t>
  </si>
  <si>
    <t>a.ﾊｲﾗｲｽﾞﾄﾞｻﾛﾍﾟｯﾄﾊﾟﾝﾂ</t>
  </si>
  <si>
    <t>06N24112LD1A100</t>
  </si>
  <si>
    <t>6N41L3H0200</t>
  </si>
  <si>
    <t>a.ｺｸｰﾝｼﾙｴｯﾄｼﾞｬﾝｽｶ</t>
  </si>
  <si>
    <t>6N41L9J0100</t>
  </si>
  <si>
    <t>every walk ﾋﾞｯﾄﾍﾞﾙﾄ</t>
  </si>
  <si>
    <t>06N24112LK5A900</t>
  </si>
  <si>
    <t>6N41L9J0200</t>
  </si>
  <si>
    <t>every walk 細ﾍﾞﾙﾄ</t>
  </si>
  <si>
    <t>6N41L9J0300</t>
  </si>
  <si>
    <t>every walk ﾋﾞｯﾄﾍﾞﾙﾄⅡ</t>
  </si>
  <si>
    <t>6N41L9J0400</t>
  </si>
  <si>
    <t>every walk 細ﾍﾞﾙﾄⅡ</t>
  </si>
  <si>
    <t>6N41L9J0500</t>
  </si>
  <si>
    <t>ﾏﾙﾁway ﾁｭｰﾙﾍﾞﾙﾄ</t>
  </si>
  <si>
    <t>6N41LCJ0100</t>
  </si>
  <si>
    <t>every walk.ｼﾝﾌﾟﾙﾊﾟｰﾙｲﾔｶﾌ</t>
  </si>
  <si>
    <t>06N24112LL1A900</t>
  </si>
  <si>
    <t>6N41LCJ0200</t>
  </si>
  <si>
    <t>every walk.ﾊﾟｰﾙ×ｱｸﾘﾙｲﾔｶﾌｸﾘｯﾌﾟ</t>
  </si>
  <si>
    <t>6N41LDJ0100</t>
  </si>
  <si>
    <t>every walk.ﾒﾀﾙﾎﾟｲﾝﾄﾙｰﾌﾟﾀｲ</t>
  </si>
  <si>
    <t>06N24112LL3A900</t>
  </si>
  <si>
    <t>6N41LDJ0200</t>
  </si>
  <si>
    <t>every walk.ﾏﾙﾁﾊﾟｰﾙｽﾃｰｼｮﾝﾈｯｸﾚｽ</t>
  </si>
  <si>
    <t>6N41LDJ0300</t>
  </si>
  <si>
    <t>every walk.4WAYﾊﾟｰﾙｱﾐﾈｯｸﾚｽ</t>
  </si>
  <si>
    <t>6N41LDJ0400</t>
  </si>
  <si>
    <t>every walk.ﾊﾟｰﾙｽﾗｲﾄﾞﾈｯｸﾚｽ</t>
  </si>
  <si>
    <t>6N41LDJ0500</t>
  </si>
  <si>
    <t>every walkﾏﾙﾁﾎﾞｰﾙﾁｪｰﾝｷｾｶｴﾈｯｸﾚｽ</t>
  </si>
  <si>
    <t>6N41LDJ0600</t>
  </si>
  <si>
    <t>every walk3WAYｶﾗﾋﾞﾅ淡水ﾊﾟｰﾙﾈｯｸ</t>
  </si>
  <si>
    <t>6N41LHJ0100</t>
  </si>
  <si>
    <t>every walk.2SETﾌﾞﾛｰﾁﾋﾟﾝ</t>
  </si>
  <si>
    <t>06N24112LL5A900</t>
  </si>
  <si>
    <t>6N41LHJ0200</t>
  </si>
  <si>
    <t>every walk.2SETﾒﾀﾙﾊﾞﾚｯﾀ</t>
  </si>
  <si>
    <t>6N41LZJ0100</t>
  </si>
  <si>
    <t>every walk.ｶﾒﾘｱｺｻｰｼﾞｭ</t>
  </si>
  <si>
    <t>06N24112LK9Z900</t>
  </si>
  <si>
    <t>6N41LZJ0200</t>
  </si>
  <si>
    <t>every walk.ﾏﾙﾁｽﾀｲﾙｽﾏﾎｼｮﾙﾀﾞｰ</t>
  </si>
  <si>
    <t>6N42L0A0100</t>
  </si>
  <si>
    <t>ﾗﾝﾀﾝｽﾘｰﾌﾞﾌﾞﾗｳｽ</t>
  </si>
  <si>
    <t>06N24122LA0B100</t>
  </si>
  <si>
    <t>6N42L0G0100</t>
  </si>
  <si>
    <t>ｼｬｰﾘﾝｸﾞﾎﾞﾘｭｰﾑｽｷｯﾊﾟｰﾁｭﾆｯｸ</t>
  </si>
  <si>
    <t>06N24122LA3A100</t>
  </si>
  <si>
    <t>6N42L0G0230</t>
  </si>
  <si>
    <t>ﾁｪｯｸ柄ｼｬﾂﾁｭﾆｯｸ</t>
  </si>
  <si>
    <t>06N24121LA3A100</t>
  </si>
  <si>
    <t>6N42L0H0100</t>
  </si>
  <si>
    <t>a.ﾌｪｻﾞｰｼﾞｬｶﾞｰﾄﾞｷｬﾐﾜﾝﾋﾟｰｽ</t>
  </si>
  <si>
    <t>06N24122LD0Z100</t>
  </si>
  <si>
    <t>6N42L0H0200</t>
  </si>
  <si>
    <t>a.ﾊﾞﾙｰﾝﾜﾝﾋﾟｰｽ</t>
  </si>
  <si>
    <t>6N42L0H0300</t>
  </si>
  <si>
    <t>a.ｷﾞｬｻﾞｰｽﾄﾗｯﾌﾟﾜﾝﾋﾟｰｽ</t>
  </si>
  <si>
    <t>6N42L0H0400</t>
  </si>
  <si>
    <t>a.ﾊﾞｯｸｸﾛｽﾜﾝﾋﾟｰｽ</t>
  </si>
  <si>
    <t>6N42L0H0500</t>
  </si>
  <si>
    <t>a.襟付きﾌﾚｱﾜﾝﾋﾟｰｽ</t>
  </si>
  <si>
    <t>6N42L0J0100</t>
  </si>
  <si>
    <t>OTO.HA.多収納ﾂｰﾊﾝﾄﾞﾙﾊﾞｯｸﾞ</t>
  </si>
  <si>
    <t>06N24122LJ0Z100</t>
  </si>
  <si>
    <t>6N42L0J0200</t>
  </si>
  <si>
    <t>OTO.HA.太ﾍﾞﾙﾄ合皮ﾊﾞｯｸﾞ</t>
  </si>
  <si>
    <t>6N42L0J0300</t>
  </si>
  <si>
    <t>OTO.HA.2WAYﾜﾝﾊﾝﾄﾞﾙﾌﾗｯﾌﾟﾊﾞｯｸﾞ</t>
  </si>
  <si>
    <t>6N42L0J0500</t>
  </si>
  <si>
    <t>andmikka.ﾄﾞﾛｽﾄﾊﾞﾙｰﾝﾄｰﾄ</t>
  </si>
  <si>
    <t>6N42L0J0600</t>
  </si>
  <si>
    <t>andmikka.ﾄﾞﾛｽﾄﾊﾞﾙｰﾝﾄｰﾄⅡ</t>
  </si>
  <si>
    <t>6N42L0J0700</t>
  </si>
  <si>
    <t>andmikka.ｽﾄﾗｲﾌﾟﾌﾗｯﾄA4ﾄｰﾄ</t>
  </si>
  <si>
    <t>6N42L0J0800</t>
  </si>
  <si>
    <t>OTO.HA. ｸﾛｽ編みﾐﾆｼｮﾙﾀﾞｰﾊﾞｯｸﾞ</t>
  </si>
  <si>
    <t>6N42L0J0900</t>
  </si>
  <si>
    <t>OTO.HA. ﾄﾞﾛｽﾄｼｮﾙﾀﾞｰBIGﾄｰﾄ</t>
  </si>
  <si>
    <t>6N42L0K0100</t>
  </si>
  <si>
    <t>RUPIS.ｸｯｼｮﾝﾊﾟﾝﾌﾟｽ</t>
  </si>
  <si>
    <t>06N24122LH0A900</t>
  </si>
  <si>
    <t>6N42L1C0130</t>
  </si>
  <si>
    <t>ﾘﾌﾞﾋﾞｽﾁｪﾄﾞｯｷﾝｸﾞﾌﾟﾙｵｰﾊﾞｰ</t>
  </si>
  <si>
    <t>06N24121LA1D200</t>
  </si>
  <si>
    <t>6N42L1C0230</t>
  </si>
  <si>
    <t>袖ﾎﾟｺﾎﾟｺﾄﾞｯｷﾝｸﾞｶｯﾄﾌﾟﾙｵｰﾊﾞｰ</t>
  </si>
  <si>
    <t>6N42L1H0100</t>
  </si>
  <si>
    <t>a.異素材切替ﾄﾞﾙﾏﾝﾜﾝﾋﾟｰｽ</t>
  </si>
  <si>
    <t>06N24122LD0Z200</t>
  </si>
  <si>
    <t>6N42L1H0200</t>
  </si>
  <si>
    <t>a.ｶｯﾄﾚｲﾔｰﾄﾞﾜﾝﾋﾟｰｽ</t>
  </si>
  <si>
    <t>6N42L1H0300</t>
  </si>
  <si>
    <t>2WAYﾗﾒﾁｭｰﾙｷｬﾐﾜﾝﾋﾟｰｽ</t>
  </si>
  <si>
    <t>6N42L1K0100</t>
  </si>
  <si>
    <t>RUPIS.ﾚｰｽｱｯﾌﾟｽﾎﾟｰﾂｻﾝﾀﾞﾙ</t>
  </si>
  <si>
    <t>06N24122LH1A900</t>
  </si>
  <si>
    <t>6N42L1K0200</t>
  </si>
  <si>
    <t>RUPIS.ﾒｯｼｭTｽﾄﾗｯﾌﾟｸﾞﾙｶｻﾝﾀﾞﾙ</t>
  </si>
  <si>
    <t>6N42L1K0300</t>
  </si>
  <si>
    <t>RUPIS. ﾆｯﾄﾋｰﾙﾐｭｰﾙ</t>
  </si>
  <si>
    <t>6N42L1K0400</t>
  </si>
  <si>
    <t>OTO.HA. ﾄﾝｸﾞｻﾝﾝﾀﾞﾙ</t>
  </si>
  <si>
    <t>6N42L2D0130</t>
  </si>
  <si>
    <t>前後2WAY 7分袖ﾊｲｹﾞｰｼﾞｶｰﾃﾞｨｶﾞﾝ</t>
  </si>
  <si>
    <t>06N24121LA2A300</t>
  </si>
  <si>
    <t>6N42L2J0100</t>
  </si>
  <si>
    <t>OTO.HA.ﾌﾟﾘｰﾂﾆｯﾄﾊﾞｯｸﾞ</t>
  </si>
  <si>
    <t>06N24122LJ0Z300</t>
  </si>
  <si>
    <t>6N42L2J0200</t>
  </si>
  <si>
    <t>OTO.HA. ｸﾛｼｪﾊﾟｯﾁﾜｰｸｼｮﾙﾀﾞｰﾊﾞｯｸﾞ</t>
  </si>
  <si>
    <t>6N42L2J0300</t>
  </si>
  <si>
    <t>OTO.HA. ｸﾛｼｪ編みｼｮﾙﾀﾞｰﾊﾞｯｸﾞ</t>
  </si>
  <si>
    <t>6N42L9J0100</t>
  </si>
  <si>
    <t>ﾏﾙﾁwayﾁｭｰﾙﾌﾟﾘｰﾂﾍﾞﾙﾄ</t>
  </si>
  <si>
    <t>06N24122LK5A900</t>
  </si>
  <si>
    <t>6N42LCJ0100</t>
  </si>
  <si>
    <t>every walk.ﾒﾀﾙﾎﾞｰﾙｲﾔｶﾌｾｯﾄ</t>
  </si>
  <si>
    <t>06N24122LL1A900</t>
  </si>
  <si>
    <t>6N42LCJ0200</t>
  </si>
  <si>
    <t>every walk.ｳｯﾄﾞｻｰｸﾙﾋﾟｱｽ</t>
  </si>
  <si>
    <t>06N24122LL0A900</t>
  </si>
  <si>
    <t>6N42LDJ0100</t>
  </si>
  <si>
    <t>every walk.天然石ﾎﾞﾘｭｰﾑｼｮｰﾄﾈｯｸ</t>
  </si>
  <si>
    <t>06N24122LL3A900</t>
  </si>
  <si>
    <t>6N42LDJ0200</t>
  </si>
  <si>
    <t>every walk2WAYｺｰﾄﾞMixﾁｪｰﾝﾈｯｸﾚｽ</t>
  </si>
  <si>
    <t>6N42LDJ0300</t>
  </si>
  <si>
    <t>every walk.ﾒﾀﾙMix2連ﾁｮｰｶｰ</t>
  </si>
  <si>
    <t>6N42LDJ0400</t>
  </si>
  <si>
    <t>every walk.ｼﾞｭｼﾎﾟｲﾝﾄﾙｰﾌﾟﾀｲ</t>
  </si>
  <si>
    <t>6N42LZJ0100</t>
  </si>
  <si>
    <t>ｸｼｭｸｼｭﾓﾊﾞｲﾙｽﾄﾗｯﾌﾟ</t>
  </si>
  <si>
    <t>06N24122LK9Z900</t>
  </si>
  <si>
    <t>6N42LZJ0200</t>
  </si>
  <si>
    <t>ｸｼｭｸｼｭﾓﾊﾞｲﾙｼﾙﾊﾞｰｽﾄﾗｯﾌﾟ</t>
  </si>
  <si>
    <t>6N42LZJ0300</t>
  </si>
  <si>
    <t>ﾁｭｰﾙﾓﾊﾞｲﾙｽﾄﾗｯﾌﾟ</t>
  </si>
  <si>
    <t>6N43L0A0130</t>
  </si>
  <si>
    <t>ｼｱｰｽﾄﾗｲﾌﾟｼｮｰﾄ丈ｼｬﾂ</t>
  </si>
  <si>
    <t>06N24211LA0A100</t>
  </si>
  <si>
    <t>6N43L0A0200</t>
  </si>
  <si>
    <t>ﾊﾞｯｸｼｬﾝﾊﾞﾝﾄﾞｶﾗｰｼｬﾂ</t>
  </si>
  <si>
    <t>06N24212LA0A100</t>
  </si>
  <si>
    <t>6N43L0G0130</t>
  </si>
  <si>
    <t>2WAY ｼｱｰｷﾞｬｻﾞｰﾁｭﾆｯｸ</t>
  </si>
  <si>
    <t>06N24211LA3A100</t>
  </si>
  <si>
    <t>6N43L0G0200</t>
  </si>
  <si>
    <t>a.ﾋﾞｽﾁｪｾｯﾄｼｬﾂﾁｭﾆｯｸ</t>
  </si>
  <si>
    <t>06N24212LA3A100</t>
  </si>
  <si>
    <t>6N43L0G0300</t>
  </si>
  <si>
    <t>裾ﾁｭｰﾙﾚｲﾔｰﾄﾞﾁｭﾆｯｸ</t>
  </si>
  <si>
    <t>6N43L0G0400</t>
  </si>
  <si>
    <t>ｼｬｰﾘﾝｸﾞﾎﾞﾘｭｰﾑﾁｭﾆｯｸ</t>
  </si>
  <si>
    <t>6N43L0G0500</t>
  </si>
  <si>
    <t>ﾋﾞｽﾁｪﾄﾞｯｷﾝｸﾞﾁｭﾆｯｸ</t>
  </si>
  <si>
    <t>6N43L0G0600</t>
  </si>
  <si>
    <t>ﾋﾞｽﾁｪﾄﾞｯｷﾝｸﾞﾁｭﾆｯｸⅡ</t>
  </si>
  <si>
    <t>6N43L0G0900</t>
  </si>
  <si>
    <t>6N43L0G1000</t>
  </si>
  <si>
    <t>SET2点 ﾋﾞｽﾁｪ+ﾁｭﾆｯｸ</t>
  </si>
  <si>
    <t>6N43L0H0100</t>
  </si>
  <si>
    <t>a.ﾎﾞﾘｭｰﾑｷﾞｬｻﾞｰﾜﾝﾋﾟｰｽ</t>
  </si>
  <si>
    <t>06N24212LD0Z100</t>
  </si>
  <si>
    <t>6N43L0H0200</t>
  </si>
  <si>
    <t>a.ﾏｰﾒｲﾄﾞｷｬﾐﾜﾝﾋﾟｰｽ</t>
  </si>
  <si>
    <t>06N24212LD0D100</t>
  </si>
  <si>
    <t>6N43L0H0300</t>
  </si>
  <si>
    <t>a.ﾃｨｱｰﾄﾞｼｱｰｷｬﾐﾜﾝﾋﾟｰｽ</t>
  </si>
  <si>
    <t>6N43L0J0100</t>
  </si>
  <si>
    <t>andmikka ﾊﾟｯﾁﾜｰｸﾒﾀﾘｯｸA4ﾄｰﾄ</t>
  </si>
  <si>
    <t>06N24212LJ0Z100</t>
  </si>
  <si>
    <t>6N43L0J0230</t>
  </si>
  <si>
    <t>06N24211LJ0Z100</t>
  </si>
  <si>
    <t>6N43L0J0300</t>
  </si>
  <si>
    <t>andmikka ﾎﾞｽﾄﾝﾊﾞｯｸﾞ</t>
  </si>
  <si>
    <t>6N43L0J0400</t>
  </si>
  <si>
    <t>OTO.HA ｷﾞｬｻﾞｰﾜﾝｼｮﾙﾀﾞｰﾊﾞｯｸﾞ</t>
  </si>
  <si>
    <t>6N43L0J0500</t>
  </si>
  <si>
    <t>OTO.HA ぽこぽこｷﾙﾃｨﾝｸﾞﾊﾞｯｸﾞ</t>
  </si>
  <si>
    <t>6N43L0J0700</t>
  </si>
  <si>
    <t>andmikka ｼｬｰﾘﾝｸﾞﾍﾞﾛｱﾄｰﾄﾊﾞｯｸﾞ</t>
  </si>
  <si>
    <t>06N24212LJ0B100</t>
  </si>
  <si>
    <t>6N43L0J0800</t>
  </si>
  <si>
    <t>OYO.HA ぽこぽこｷﾙﾃｨﾝｸﾞﾊﾞｯｸﾞⅡ</t>
  </si>
  <si>
    <t>6N43L0J0900</t>
  </si>
  <si>
    <t>OYO.HA 中綿ﾐﾆ巾着ﾊﾞｯｸﾞ</t>
  </si>
  <si>
    <t>06N24212LJ1A100</t>
  </si>
  <si>
    <t>6N43L0J1000</t>
  </si>
  <si>
    <t>OYO.HA 中綿ﾐﾆ巾着ﾊﾞｯｸﾞⅡ</t>
  </si>
  <si>
    <t>6N43L0K0100</t>
  </si>
  <si>
    <t>RUPIS. ｽﾘﾝｸﾞﾊﾞｯｸﾐｭｰﾙ</t>
  </si>
  <si>
    <t>06N24212LH0A900</t>
  </si>
  <si>
    <t>6N43L0K0200</t>
  </si>
  <si>
    <t>RUPIS. ﾊﾟﾌﾟﾊﾞﾚｴｼｭｰｽﾞ</t>
  </si>
  <si>
    <t>6N43L0L0130</t>
  </si>
  <si>
    <t>2way 巻きｽｶｰﾄ(ﾚｰｽ)</t>
  </si>
  <si>
    <t>06N24211LC1Z100</t>
  </si>
  <si>
    <t>6N43L0L0200</t>
  </si>
  <si>
    <t>a.ｼｬｷﾞｰｽｶｰﾄ</t>
  </si>
  <si>
    <t>06N24212LC1Z100</t>
  </si>
  <si>
    <t>6N43L0L0300</t>
  </si>
  <si>
    <t>a.ｼﾞｬｶﾞｰﾄﾞﾀｯｸｽｶｰﾄ</t>
  </si>
  <si>
    <t>6N43L0X0130</t>
  </si>
  <si>
    <t>ｼｱｰｷｬﾐﾋﾞｽﾁｪ</t>
  </si>
  <si>
    <t>06N24211LA4A100</t>
  </si>
  <si>
    <t>6N43L1C0130</t>
  </si>
  <si>
    <t>SET2点 ﾒｯｼｭ+ﾉｰｽﾘｰﾌﾞﾛｺﾞﾌﾟﾙｵｰﾊﾞｰ</t>
  </si>
  <si>
    <t>06N24211LA1D200</t>
  </si>
  <si>
    <t>6N43L1C0230</t>
  </si>
  <si>
    <t>ﾄﾞﾛｽﾄ表面感ﾌﾟﾙｵｰﾊﾞｰ</t>
  </si>
  <si>
    <t>06N24211LA1C200</t>
  </si>
  <si>
    <t>6N43L1C0330</t>
  </si>
  <si>
    <t>袖ﾁｭｰﾙﾄﾞｯｷﾝｸﾞｼｱｰ5分袖ﾌﾟﾙｵｰﾊﾞｰ</t>
  </si>
  <si>
    <t>6N43L1C0500</t>
  </si>
  <si>
    <t>ﾘｯﾌﾟﾙﾄﾞｯｷﾝｸﾞｼｬｰﾘﾝｸﾞﾌﾟﾙｵｰﾊﾞｰ</t>
  </si>
  <si>
    <t>06N24212LA1D200</t>
  </si>
  <si>
    <t>6N43L1G0130</t>
  </si>
  <si>
    <t>06N24211LA3A200</t>
  </si>
  <si>
    <t>6N43L1G0230</t>
  </si>
  <si>
    <t>ｳﾞｨﾝﾃｰｼﾞｶｰﾛｺﾞﾁｭﾆｯｸ</t>
  </si>
  <si>
    <t>6N43L1G0330</t>
  </si>
  <si>
    <t>ﾒｯｼｭﾄﾞｯｷﾝｸﾞﾁｭﾆｯｸ</t>
  </si>
  <si>
    <t>6N43L1H0130</t>
  </si>
  <si>
    <t>柄ｼｱｰﾄﾞｯｷﾝｸﾞﾜﾝﾋﾟｰｽ</t>
  </si>
  <si>
    <t>06N24211LD0Z200</t>
  </si>
  <si>
    <t>6N43L1H0200</t>
  </si>
  <si>
    <t>a.異素材切り替えﾊﾞﾙｰﾝﾜﾝﾋﾟｰｽ</t>
  </si>
  <si>
    <t>06N24212LD0Z200</t>
  </si>
  <si>
    <t>6N43L1H0300</t>
  </si>
  <si>
    <t>a.前後2wayﾎﾟﾝﾁｼﾞｬﾝｽｶ</t>
  </si>
  <si>
    <t>6N43L1H0400</t>
  </si>
  <si>
    <t>a.ﾍﾟﾌﾟﾗﾑｷｬﾐﾜﾝﾋﾟｰｽ</t>
  </si>
  <si>
    <t>06N24212LD0D200</t>
  </si>
  <si>
    <t>6N43L1H0500</t>
  </si>
  <si>
    <t>a.異素材ｼｬｰﾘﾝｸﾞﾜﾝﾋﾟｰｽ</t>
  </si>
  <si>
    <t>6N43L1J0100</t>
  </si>
  <si>
    <t>andmikka 2WAYｷﾗｷﾗ巾着ﾊﾞｯｸﾞ</t>
  </si>
  <si>
    <t>06N24212LJ1A200</t>
  </si>
  <si>
    <t>6N43L2C0130</t>
  </si>
  <si>
    <t>ｼｱｰきらきらﾆｯﾄﾌﾟﾙｵｰﾊﾞｰ</t>
  </si>
  <si>
    <t>06N24211LA1B300</t>
  </si>
  <si>
    <t>6N43L2C0200</t>
  </si>
  <si>
    <t>a.ﾗﾒｼｬｷﾞｰﾆｯﾄﾌﾟﾙｵｰﾊﾞｰ</t>
  </si>
  <si>
    <t>06N24212LA1B300</t>
  </si>
  <si>
    <t>6N43L2X0130</t>
  </si>
  <si>
    <t>ｽﾊﾟﾝｺｰﾙﾆｯﾄﾍﾞｽﾄ</t>
  </si>
  <si>
    <t>06N24211LA4A300</t>
  </si>
  <si>
    <t>6N43L3H0100</t>
  </si>
  <si>
    <t>a.ﾗｯﾌﾟｻﾛﾍﾟｯﾄ</t>
  </si>
  <si>
    <t>06N24212LD1A100</t>
  </si>
  <si>
    <t>6N43L3J0100</t>
  </si>
  <si>
    <t>every walk.ﾊﾞｯｸﾘﾎﾞﾝｷｬｯﾌﾟ</t>
  </si>
  <si>
    <t>06N24212LK2B100</t>
  </si>
  <si>
    <t>6N43L4K0100</t>
  </si>
  <si>
    <t>RUPIS.ｲﾝﾋｰﾙﾛﾝｸﾞﾌﾞｰﾂ</t>
  </si>
  <si>
    <t>06N24212LH2B900</t>
  </si>
  <si>
    <t>6N43L6K0100</t>
  </si>
  <si>
    <t>RUPIS. ｸﾛｽﾍﾞﾙﾄｽﾆｰｶｰ</t>
  </si>
  <si>
    <t>06N24212LH3A900</t>
  </si>
  <si>
    <t>6N43L7K0100</t>
  </si>
  <si>
    <t>RUPIS.ﾍﾞﾙﾄﾛｰﾌｧｰ</t>
  </si>
  <si>
    <t>06N24212LH4A900</t>
  </si>
  <si>
    <t>6N43L9J0100</t>
  </si>
  <si>
    <t>every walk.太ﾍﾞﾙﾄ</t>
  </si>
  <si>
    <t>06N24212LK5A900</t>
  </si>
  <si>
    <t>6N43L9J0200</t>
  </si>
  <si>
    <t>ETS.ﾘﾊﾞｰｼﾌﾞﾙﾍﾞﾙﾄ</t>
  </si>
  <si>
    <t>6N43L9J0300</t>
  </si>
  <si>
    <t>ETS.ｽﾗｲﾄﾞﾏｸﾞﾈｯﾄﾍﾞﾙﾄ</t>
  </si>
  <si>
    <t>6N43LDJ0100</t>
  </si>
  <si>
    <t>every walk.2本ｾｯﾄﾛﾝｸﾞﾈｯｸﾚｽ</t>
  </si>
  <si>
    <t>06N24212LL3A900</t>
  </si>
  <si>
    <t>6N43LDJ0200</t>
  </si>
  <si>
    <t>every walk.淡水ﾊﾟｰﾙﾐｯｸｽﾈｯｸﾚｽ</t>
  </si>
  <si>
    <t>6N43LDJ0300</t>
  </si>
  <si>
    <t>every walk.ｺｰﾄﾞﾐｯｸｽﾈｯｸﾚｽ</t>
  </si>
  <si>
    <t>6N43LDJ0400</t>
  </si>
  <si>
    <t>every walk.ﾎﾞｰﾙﾁｪｰﾝｽﾗｲﾄﾞﾈｯｸﾚｽ</t>
  </si>
  <si>
    <t>6N43LDJ0500</t>
  </si>
  <si>
    <t>6N43LDJ0600</t>
  </si>
  <si>
    <t>every walk.2本ｾｯﾄｺｲﾝﾈｯｸﾚｽ</t>
  </si>
  <si>
    <t>6N43LDJ0700</t>
  </si>
  <si>
    <t>every walk.2本ｾｯﾄﾊｰﾄﾈｯｸﾚｽ</t>
  </si>
  <si>
    <t>6N43LDJ0800</t>
  </si>
  <si>
    <t>every walk.2本ｾｯﾄﾘﾎﾞﾝﾈｯｸﾚｽ</t>
  </si>
  <si>
    <t>6N43LDJ0900</t>
  </si>
  <si>
    <t>every walk.2WAYﾁｮｰｶｰﾈｯｸﾚｽ</t>
  </si>
  <si>
    <t>6N43LZJ0100</t>
  </si>
  <si>
    <t>every walk.3WAYﾊﾟｰﾙｽﾏﾎｼｮﾙﾀﾞｰ</t>
  </si>
  <si>
    <t>06N24212LK9Z900</t>
  </si>
  <si>
    <t>6N44L0F0100</t>
  </si>
  <si>
    <t>配色ｽﾃｯﾁ楊柳ｲｰｼﾞｰﾊﾟﾝﾂ</t>
  </si>
  <si>
    <t>06N24221LC0Z100</t>
  </si>
  <si>
    <t>6N44L0J0100</t>
  </si>
  <si>
    <t>andmikka 2wayｷﾗｷﾗﾌｧｰﾐﾆﾊﾞｯｸﾞ</t>
  </si>
  <si>
    <t>06N24221LJ0Z100</t>
  </si>
  <si>
    <t>6N44L0J0200</t>
  </si>
  <si>
    <t>andmikka ﾁｬｰﾑ付きﾐﾆｼｮﾙﾀﾞｰﾊﾞｯｸﾞ</t>
  </si>
  <si>
    <t>06N24221LJ0A100</t>
  </si>
  <si>
    <t>6N44L1J0100</t>
  </si>
  <si>
    <t>ETS.ｽﾊﾟﾝｺｰﾙｼｮﾙﾀﾞｰﾊﾞｯｸﾞ</t>
  </si>
  <si>
    <t>06N24221LJ0A200</t>
  </si>
  <si>
    <t>6N44L2J0100</t>
  </si>
  <si>
    <t>andmikka.ﾗﾒﾆｯﾄｸｼｭｸｼｭﾄｰﾄﾊﾞｯｸﾞ</t>
  </si>
  <si>
    <t>06N24221LJ0B300</t>
  </si>
  <si>
    <t>6N44L3K0100</t>
  </si>
  <si>
    <t>RUPIS.ｽﾄﾚｯﾁﾌﾞｰﾂ</t>
  </si>
  <si>
    <t>06N24221LH2A900</t>
  </si>
  <si>
    <t>6N44L3K0200</t>
  </si>
  <si>
    <t>RUPIS.ｻｲﾄﾞｺﾞｱ厚底ﾑｰﾄﾝﾌﾞｰﾂ</t>
  </si>
  <si>
    <t>6N44L4P0100</t>
  </si>
  <si>
    <t>JAMGARDEN ｼｱｰﾗｲﾝﾗﾒｿｯｸｽ</t>
  </si>
  <si>
    <t>06N24221LK1B900</t>
  </si>
  <si>
    <t>6N44L4P0200</t>
  </si>
  <si>
    <t>JAMGARDEN ﾒﾛｳﾗﾒｿｯｸｽ</t>
  </si>
  <si>
    <t>6N44L8J0100</t>
  </si>
  <si>
    <t>every walk.ｷﾗｷﾗﾗﾒﾏﾌﾗｰ</t>
  </si>
  <si>
    <t>06N24221LK3B300</t>
  </si>
  <si>
    <t>6N44LDJ0100</t>
  </si>
  <si>
    <t>every walk.ﾊﾟｰﾙY字ﾈｯｸﾚｽ</t>
  </si>
  <si>
    <t>06N24221LL3A900</t>
  </si>
  <si>
    <t>6N44LDJ0200</t>
  </si>
  <si>
    <t>every walk.ﾊﾞﾛｯｸﾊﾟｰﾙｼｮｰﾄﾈｯｸﾚｽ</t>
  </si>
  <si>
    <t>6N44LDJ0300</t>
  </si>
  <si>
    <t>every walk.ﾏﾙﾁｳｪｲﾁｮｰｶｰ</t>
  </si>
  <si>
    <t>6N46L0F0100</t>
  </si>
  <si>
    <t>06N24131LC0B100</t>
  </si>
  <si>
    <t>6N46L2L0100</t>
  </si>
  <si>
    <t>2way ﾒｯｼｭ編みﾆｯﾄIﾗｲﾝｽｶｰﾄ(ﾍﾟﾁ付</t>
  </si>
  <si>
    <t>06N24131LC1Z300</t>
  </si>
  <si>
    <t>6N47L0Z0100</t>
  </si>
  <si>
    <t>ﾌｧｰ衿ﾀﾞｲﾔｷﾙﾄ中綿ｺｰﾄ</t>
  </si>
  <si>
    <t>06N24231LE1Z100</t>
  </si>
  <si>
    <t>6N47L0Z0200</t>
  </si>
  <si>
    <t>ﾌｪｲｸﾑｰﾄﾝﾌﾞﾙｿﾞﾝ</t>
  </si>
  <si>
    <t>06N24231LE1C100</t>
  </si>
  <si>
    <t>6P41L0A0100</t>
  </si>
  <si>
    <t>・ELENCARE DUE 2wayﾁｭｰﾙﾌﾞﾗｳｽ</t>
  </si>
  <si>
    <t>06P24112LA0B100</t>
  </si>
  <si>
    <t>6P41L0A0200</t>
  </si>
  <si>
    <t>・ELENCARE DUE ﾌｸﾚｼﾞｬｶｰﾄﾞﾌﾞﾗｳｽ</t>
  </si>
  <si>
    <t>6P41L0A0300</t>
  </si>
  <si>
    <t>・ELENCARE DUE ﾋﾟﾝﾀｯｸｽﾀﾝﾄﾞﾌﾞﾗｳ</t>
  </si>
  <si>
    <t>6P41L0A0400</t>
  </si>
  <si>
    <t>・ELENCARE DUE ﾊﾞｯｸﾌﾟﾘｰﾂﾌﾞﾗｳｽ</t>
  </si>
  <si>
    <t>6P41L0A0500</t>
  </si>
  <si>
    <t>・AND SEARCH ﾊﾞｯｸﾘﾎﾞﾝﾌﾞﾗｳｽ</t>
  </si>
  <si>
    <t>6P41L0A0600</t>
  </si>
  <si>
    <t>6P41L0F0100</t>
  </si>
  <si>
    <t>・ELENCARE DUE ｶｰｺﾞﾊﾟﾝﾂ</t>
  </si>
  <si>
    <t>06P24112LC0Z100</t>
  </si>
  <si>
    <t>6P41L0F0200</t>
  </si>
  <si>
    <t>・Double Flags ｽｿﾌﾘﾙｽﾄﾚｰﾄﾃﾞﾆﾑ</t>
  </si>
  <si>
    <t>06P24112LC0A100</t>
  </si>
  <si>
    <t>6P41L0F0300</t>
  </si>
  <si>
    <t>・Double Flagsﾌﾘﾝｼﾞﾗｲﾝｽﾄﾚｰﾄﾃﾞﾆ</t>
  </si>
  <si>
    <t>6P41L0F0400</t>
  </si>
  <si>
    <t>6P41L0F0500</t>
  </si>
  <si>
    <t>・ELENCARE DUE ﾃﾞﾆﾑｶｰﾌﾞﾊﾟﾝﾂ</t>
  </si>
  <si>
    <t>6P41L0F0600</t>
  </si>
  <si>
    <t>・ELENCARE DUE ﾃﾞﾆﾑｶｰｺﾞﾊﾟﾝﾂ</t>
  </si>
  <si>
    <t>6P41L0F0700</t>
  </si>
  <si>
    <t>6P41L0G0100</t>
  </si>
  <si>
    <t>・ELENCARE DUE ｷﾞｬｻﾞｰｷﾘｶｴﾁｭﾆｯｸ</t>
  </si>
  <si>
    <t>06P24112LA3A100</t>
  </si>
  <si>
    <t>6P41L0H0100</t>
  </si>
  <si>
    <t>・SUGAR SPOON ｺﾙｾｯﾄ風ｷｬﾐﾜﾝﾋﾟｰｽ</t>
  </si>
  <si>
    <t>06P24112LD0Z100</t>
  </si>
  <si>
    <t>6P41L0H0200</t>
  </si>
  <si>
    <t>・ELENCARE DUE ｷﾞｬｻﾞｰｷｬﾐﾜﾝﾋﾟｰｽ</t>
  </si>
  <si>
    <t>6P41L0H0300</t>
  </si>
  <si>
    <t>・ELENCARE DUE ｳｴｽﾄﾀｯｸﾜﾝﾋﾟｰｽ</t>
  </si>
  <si>
    <t>6P41L0H0400</t>
  </si>
  <si>
    <t>・ELENCARE DUE ﾊﾞｲｶﾗｰﾋﾟﾝﾀｯｸﾜﾝﾋ</t>
  </si>
  <si>
    <t>6P41L0H0500</t>
  </si>
  <si>
    <t>6P41L0H0600</t>
  </si>
  <si>
    <t>・ELENCARE DUE ｻｽ付ｼﾞｬﾝｽｶ</t>
  </si>
  <si>
    <t>6P41L0H0700</t>
  </si>
  <si>
    <t>・ELENCARE DUE ﾃﾞﾆﾑﾊｰﾌZIPﾜﾝﾋﾟｰ</t>
  </si>
  <si>
    <t>6P41L0H0800</t>
  </si>
  <si>
    <t>・ELENCARE DUE Vﾈｯｸｲﾛｲﾛ釦ﾜﾝﾋﾟｰ</t>
  </si>
  <si>
    <t>6P41L0H0900</t>
  </si>
  <si>
    <t>・ELENCARE DUE ﾘﾌﾞ×ﾌﾗﾜｰｷﾘｶｴﾜﾝ</t>
  </si>
  <si>
    <t>6P41L0H1000</t>
  </si>
  <si>
    <t>・ELENCARE DUE ﾃﾞﾆﾑ W ZIPｼﾞｬﾝｽ</t>
  </si>
  <si>
    <t>6P41L0J0100</t>
  </si>
  <si>
    <t>・KOSSORECO ﾒﾀﾘｯｸ2WAYﾐﾆﾄｰﾄ</t>
  </si>
  <si>
    <t>06P24112LJ0Z100</t>
  </si>
  <si>
    <t>6P41L0J0200</t>
  </si>
  <si>
    <t>・Cu-shut ﾃｰﾌﾟﾊﾝﾄﾞﾙｽｸｴｱﾄｰﾄ</t>
  </si>
  <si>
    <t>6P41L0J0300</t>
  </si>
  <si>
    <t>・KOSSORECO ﾊﾟｰﾙﾊﾝﾄﾞﾙｷﾙﾄｼｮﾙﾀﾞｰ</t>
  </si>
  <si>
    <t>6P41L0J0500</t>
  </si>
  <si>
    <t>■FRUIT OF THE LOOM ﾅｲﾛﾝﾄｰﾄL</t>
  </si>
  <si>
    <t>6P41L0J0600</t>
  </si>
  <si>
    <t>■FRUIT OF THE LOOM ﾅｲﾛﾝﾄｰﾄS</t>
  </si>
  <si>
    <t>6P41L0J0700</t>
  </si>
  <si>
    <t>■FTL×PEANUTS ﾄｰﾄﾊﾞｯｸﾞ</t>
  </si>
  <si>
    <t>6P41L0J0800</t>
  </si>
  <si>
    <t>■COBMASTER DIZZY PACK</t>
  </si>
  <si>
    <t>6P41L0J0900</t>
  </si>
  <si>
    <t>■COBMASTER SHOULDER BAG</t>
  </si>
  <si>
    <t>6P41L0J1000</t>
  </si>
  <si>
    <t>■COBMASTER BANANA SHOULDER</t>
  </si>
  <si>
    <t>6P41L0J1100</t>
  </si>
  <si>
    <t>■PEANUTS ﾌﾟﾘﾝﾄﾄｰﾄ</t>
  </si>
  <si>
    <t>6P41L0J1200</t>
  </si>
  <si>
    <t>■PEANUTS ﾐﾆｼｮﾙﾀﾞｰ</t>
  </si>
  <si>
    <t>6P41L0J1300</t>
  </si>
  <si>
    <t>・QUON ﾄﾞﾛｽﾄﾜﾝｼｮﾙﾀﾞｰ</t>
  </si>
  <si>
    <t>6P41L0J1400</t>
  </si>
  <si>
    <t>・QUON ﾊｰﾌﾑｰﾝｼｮﾙﾀﾞｰ</t>
  </si>
  <si>
    <t>6P41L0J1500</t>
  </si>
  <si>
    <t>■PEANUTS ｺﾚｸﾀｰｽﾞｻｯｸﾄｰﾄ</t>
  </si>
  <si>
    <t>6P41L0J1600</t>
  </si>
  <si>
    <t>●DOONA! ﾌﾟﾘﾝﾄﾄｰﾄﾊﾞｯｸﾞ</t>
  </si>
  <si>
    <t>6P41L0J1700</t>
  </si>
  <si>
    <t>■別注Drifter HANDLE BUCKET TO</t>
  </si>
  <si>
    <t>6P41L0J1800</t>
  </si>
  <si>
    <t>■別注 LOVE BOAT ﾐﾆｼｮﾙﾀﾞｰ</t>
  </si>
  <si>
    <t>6P41L0J1900</t>
  </si>
  <si>
    <t>■別注 LOVE BOAT ﾋﾞｯｸﾞﾄｰﾄ</t>
  </si>
  <si>
    <t>6P41L0J2000</t>
  </si>
  <si>
    <t>■LOVE BOAT ﾒｯｼｭﾘｭｯｸ</t>
  </si>
  <si>
    <t>6P41L0J2100</t>
  </si>
  <si>
    <t>■LOVE BOAT ﾒｯｼｭﾎﾞｽﾄﾝﾊﾞｯｸﾞ</t>
  </si>
  <si>
    <t>6P41L0K0100</t>
  </si>
  <si>
    <t>・LENA ﾘﾎﾞﾝﾌﾗｯﾄﾊﾟﾝﾌﾟｽ</t>
  </si>
  <si>
    <t>06P24112LH0A900</t>
  </si>
  <si>
    <t>6P41L0K0200</t>
  </si>
  <si>
    <t>・minia ﾊﾟｰﾙﾋﾞｯﾄﾛｰﾌｧｰ</t>
  </si>
  <si>
    <t>06P24112LH4A900</t>
  </si>
  <si>
    <t>6P41L0K0300</t>
  </si>
  <si>
    <t>・rich blue ﾆｯﾄﾛｰﾌｧｰ</t>
  </si>
  <si>
    <t>6P41L0L0100</t>
  </si>
  <si>
    <t>06P24112LC1Z100</t>
  </si>
  <si>
    <t>6P41L0L0200</t>
  </si>
  <si>
    <t>・ELENCARE DUE ｼｱｰﾌﾘﾙﾃｨｱｰﾄﾞｽｶｰ</t>
  </si>
  <si>
    <t>6P41L0L0300</t>
  </si>
  <si>
    <t>・Double Flagsｻｽﾍﾟﾝﾀﾞｰﾐﾘﾀﾘｰｽｶｰ</t>
  </si>
  <si>
    <t>6P41L0L0400</t>
  </si>
  <si>
    <t>・ELENCARE DUE ﾒﾀﾘｯｸﾌﾟﾘｰﾂｽｶｰﾄ</t>
  </si>
  <si>
    <t>6P41L0L0500</t>
  </si>
  <si>
    <t>・ELENCARE DUE ﾃｨｱｰﾄﾞﾗﾒﾁｭｰﾙｽｶｰ</t>
  </si>
  <si>
    <t>6P41L0L0600</t>
  </si>
  <si>
    <t>・SUGAR SPOON 3wayﾍﾟﾌﾟﾗﾑｽｶｰﾄ</t>
  </si>
  <si>
    <t>6P41L0L0700</t>
  </si>
  <si>
    <t>・SUGAR SPOON ｷﾘｶｴｷﾞｬｻﾞｰｽｶｰﾄ</t>
  </si>
  <si>
    <t>6P41L0L0800</t>
  </si>
  <si>
    <t>・furry rateｴﾝﾎﾞｽｻｲﾄﾞﾀｯｸﾌﾚｱｽｶｰ</t>
  </si>
  <si>
    <t>6P41L0L0900</t>
  </si>
  <si>
    <t>・ELENCARE DUE ｶｰｺﾞﾃﾞﾆﾑｽｶｰﾄ</t>
  </si>
  <si>
    <t>6P41L0X0130</t>
  </si>
  <si>
    <t>06P24111LA4A100</t>
  </si>
  <si>
    <t>6P41L0X0200</t>
  </si>
  <si>
    <t>・Double Flagsｼｮﾙﾀﾞｰﾌﾘﾙﾃﾞﾆﾑﾍﾞｽ</t>
  </si>
  <si>
    <t>06P24112LA4A100</t>
  </si>
  <si>
    <t>6P41L0Y0100</t>
  </si>
  <si>
    <t>・Double Flags  ﾌﾘﾙｶﾗｰGｼﾞｬﾝ</t>
  </si>
  <si>
    <t>06P24112LE0Z100</t>
  </si>
  <si>
    <t>6P41L0Y0200</t>
  </si>
  <si>
    <t>・Double Flags  ｼｮﾙﾀﾞｰﾌﾘﾙGｼﾞｬﾝ</t>
  </si>
  <si>
    <t>6P41L0Y0300</t>
  </si>
  <si>
    <t>6P41L0Y0400</t>
  </si>
  <si>
    <t>・ELENCARE DUE 合皮ﾉｰｶﾗｰﾌﾞﾙｿﾞﾝ</t>
  </si>
  <si>
    <t>6P41L0Y0500</t>
  </si>
  <si>
    <t>・ELENCARE DUE 合皮Gｼﾞｬﾝ</t>
  </si>
  <si>
    <t>6P41L0Y0600</t>
  </si>
  <si>
    <t>6P41L0Y0700</t>
  </si>
  <si>
    <t>・furry rate ﾃﾞﾆﾑｼｬﾂｼﾞｬｹｯﾄ</t>
  </si>
  <si>
    <t>6P41L0Y0800</t>
  </si>
  <si>
    <t>・SUGAR SPOON ｴﾝﾎﾞｽﾁｪｯｸﾌﾞﾙｿﾞﾝ</t>
  </si>
  <si>
    <t>6P41L0Y0900</t>
  </si>
  <si>
    <t>・ELENCARE DUE ﾐﾄﾞﾙ丈ﾄﾚﾝﾁｺｰﾄ</t>
  </si>
  <si>
    <t>6P41L0Y1000</t>
  </si>
  <si>
    <t>・ELENCARE DUE ﾊﾞﾙｰﾝﾏｳﾝﾃﾝﾊﾟｰｶｰ</t>
  </si>
  <si>
    <t>6P41L0Y1100</t>
  </si>
  <si>
    <t>・ELENCARE DUE ｽﾀﾝﾄﾞﾅｲﾛﾝﾌﾞﾙｿﾞﾝ</t>
  </si>
  <si>
    <t>6P41L1B0100</t>
  </si>
  <si>
    <t>・ELENCARE DUE ﾃﾚｺﾊｲﾈｯｸﾛﾝTEE</t>
  </si>
  <si>
    <t>06P24112LB0Z200</t>
  </si>
  <si>
    <t>6P41L1B0200</t>
  </si>
  <si>
    <t>●DOONA! ﾊｰﾄptﾜｯﾌﾙｷｬﾐ</t>
  </si>
  <si>
    <t>6P41L1C0100</t>
  </si>
  <si>
    <t>●DOONA DREAM SWEET ﾊﾟｰｶｰ</t>
  </si>
  <si>
    <t>06P24112LA1C200</t>
  </si>
  <si>
    <t>6P41L1C0200</t>
  </si>
  <si>
    <t>・Petit Fleur ﾎﾞﾘｭｰﾑｽﾘｰﾌﾞｽｳｪｯﾄ</t>
  </si>
  <si>
    <t>6P41L1C0330</t>
  </si>
  <si>
    <t>・ELENCARE DUEﾚｲﾔｰﾄﾞｳﾗｹﾌﾟﾙｵｰﾊﾞ</t>
  </si>
  <si>
    <t>06P24111LA1C200</t>
  </si>
  <si>
    <t>6P41L1C0400</t>
  </si>
  <si>
    <t>■PEANUTS ﾌﾟﾘﾝﾄｽｳｪｯﾄ</t>
  </si>
  <si>
    <t>6P41L1C0500</t>
  </si>
  <si>
    <t>・SUGAR SPOON ﾀｲｶﾞｰptﾗｯﾌﾙｽｳｪｯﾄ</t>
  </si>
  <si>
    <t>6P41L1C0600</t>
  </si>
  <si>
    <t>・ELENCARE DUE ﾌｸﾚｼﾞｬｶｰﾄﾞﾛﾝTEE</t>
  </si>
  <si>
    <t>06P24112LA1A200</t>
  </si>
  <si>
    <t>6P41L1C0700</t>
  </si>
  <si>
    <t>・SUGAR SPOON ｽｶﾗｯﾌﾟﾚｰｽﾌﾟﾙｵｰﾊﾞ</t>
  </si>
  <si>
    <t>06P24112LA1D200</t>
  </si>
  <si>
    <t>6P41L1C0800</t>
  </si>
  <si>
    <t>・SUGAR SPOON ﾁｭｰﾙﾌﾘﾙﾌﾟﾙｵｰﾊﾞｰ</t>
  </si>
  <si>
    <t>6P41L1C0900</t>
  </si>
  <si>
    <t>・SUGAR SPOON ﾎﾞｰﾄﾈｯｸﾛﾝTEE</t>
  </si>
  <si>
    <t>6P41L1C1000</t>
  </si>
  <si>
    <t>・SUGAR SPOON ﾀｯｸｽﾘｰﾌﾞﾌﾟﾙｵｰﾊﾞｰ</t>
  </si>
  <si>
    <t>6P41L1C1100</t>
  </si>
  <si>
    <t>●DOONA! ﾛｺﾞptｽｳｪｯﾄ</t>
  </si>
  <si>
    <t>6P41L1C1200</t>
  </si>
  <si>
    <t>●DOONA! ﾛｺﾞptﾙｰｽﾞｽｳｪｯﾄ</t>
  </si>
  <si>
    <t>6P41L1C1300</t>
  </si>
  <si>
    <t>●DOONA! ﾊｰﾄptﾜｯﾌﾙﾌﾟﾙｵｰﾊﾞｰ</t>
  </si>
  <si>
    <t>6P41L1C1400</t>
  </si>
  <si>
    <t>・SUGAR SPOON ﾊﾟｰﾙｽｳｪｯﾄ</t>
  </si>
  <si>
    <t>6P41L1C1500</t>
  </si>
  <si>
    <t>・SUGAR SPOON 3wayﾁｭｰﾙﾌﾘﾙｽｳｪｯﾄ</t>
  </si>
  <si>
    <t>6P41L1C1600</t>
  </si>
  <si>
    <t>・SUGAR SPOON ﾁｭｰﾙｷﾘｶｴﾛﾝTEE</t>
  </si>
  <si>
    <t>6P41L1C1700</t>
  </si>
  <si>
    <t>・SUGAR SPOON ﾗｯﾌﾙｷﾘｶｴﾌﾟﾙｵｰﾊﾞｰ</t>
  </si>
  <si>
    <t>6P41L1C1800</t>
  </si>
  <si>
    <t>・SUGAR SPOON ｱｼﾝﾒﾄﾘｰﾌﾘﾙﾛﾝTEE</t>
  </si>
  <si>
    <t>6P41L1C1900</t>
  </si>
  <si>
    <t>・Double Flags ﾜｯﾌﾙｶﾗｰstﾛﾝTEE</t>
  </si>
  <si>
    <t>6P41L1C2000</t>
  </si>
  <si>
    <t>・Double Flags ﾌﾗﾜｰptﾜｯﾌﾙﾛﾝTEE</t>
  </si>
  <si>
    <t>6P41L1C2100</t>
  </si>
  <si>
    <t>■別注 LOVE BOAT ﾘﾌﾞﾛﾝT</t>
  </si>
  <si>
    <t>6P41L1C2200</t>
  </si>
  <si>
    <t>■別注 LOVE BOAT ﾗｸﾞﾗﾝﾛﾝT</t>
  </si>
  <si>
    <t>6P41L1C2300</t>
  </si>
  <si>
    <t>■PULP FICTION ﾎﾟｽﾀｰptｽｳｪｯﾄ</t>
  </si>
  <si>
    <t>6P41L1C2400</t>
  </si>
  <si>
    <t>■PULP FICTION ﾎﾟｽﾀｰptBoysｽｳｪｯ</t>
  </si>
  <si>
    <t>6P41L1C2500</t>
  </si>
  <si>
    <t>■PULP FICTION ﾌｫﾄptｽｳｪｯﾄ</t>
  </si>
  <si>
    <t>6P41L1C2600</t>
  </si>
  <si>
    <t>■PULP FICTION ﾛｺﾞptｽｳｪｯﾄ</t>
  </si>
  <si>
    <t>6P41L1C2700</t>
  </si>
  <si>
    <t>■PULP FICTION ﾌｨﾙﾑ&amp;ﾛｺﾞﾛﾝT</t>
  </si>
  <si>
    <t>6P41L1C2800</t>
  </si>
  <si>
    <t>■PULP FICTION ﾛｺﾞptﾛﾝT</t>
  </si>
  <si>
    <t>6P41L1D0100</t>
  </si>
  <si>
    <t>●DOONA! 配色ｽｳｪｯﾄｽﾀｼﾞｬﾝ</t>
  </si>
  <si>
    <t>06P24112LA2A200</t>
  </si>
  <si>
    <t>6P41L1F0100</t>
  </si>
  <si>
    <t>06P24112LC0Z200</t>
  </si>
  <si>
    <t>6P41L1F0200</t>
  </si>
  <si>
    <t>・SUGAR SPOON ﾌﾟﾘｰﾂﾊﾟﾝﾂ</t>
  </si>
  <si>
    <t>6P41L1F0400</t>
  </si>
  <si>
    <t>●DOONA! ﾊｰﾄptﾜｯﾌﾙﾊﾟﾝﾂ</t>
  </si>
  <si>
    <t>6P41L1G0100</t>
  </si>
  <si>
    <t>■別注 LOVE BOAT ﾛｺﾞptﾋﾞｯｸﾞT</t>
  </si>
  <si>
    <t>06P24112LA3A200</t>
  </si>
  <si>
    <t>6P41L1H0100</t>
  </si>
  <si>
    <t>■別注 LOVE BOAT ｷｬﾐﾜﾝﾋﾟ×ﾎﾞﾚﾛ</t>
  </si>
  <si>
    <t>06P24112LD0Z200</t>
  </si>
  <si>
    <t>6P41L1H0200</t>
  </si>
  <si>
    <t>■別注 LOVE BOAT ﾗｸﾞﾗﾝﾜﾝﾋﾟｰｽ</t>
  </si>
  <si>
    <t>6P41L1X0100</t>
  </si>
  <si>
    <t>06P24112LA4A200</t>
  </si>
  <si>
    <t>6P41L2C0130</t>
  </si>
  <si>
    <t>・Petit Fleur ﾊｲｼｮｸﾊﾟｲﾋﾟﾝｸﾞﾆｯﾄ</t>
  </si>
  <si>
    <t>06P24111LA1B300</t>
  </si>
  <si>
    <t>6P41L2C0230</t>
  </si>
  <si>
    <t>・Petit Fleur ﾗﾝﾀﾞﾑｷﾘｶｴﾆｯﾄ</t>
  </si>
  <si>
    <t>6P41L2C0330</t>
  </si>
  <si>
    <t>・Petit Fleur ﾗﾒ&amp;ｽﾊﾟﾝｺｰﾙﾆｯﾄ</t>
  </si>
  <si>
    <t>6P41L2C0430</t>
  </si>
  <si>
    <t>・ELENCARE DUE ﾊｲｼｮｸﾘﾌﾞﾊｲﾈｯｸﾆｯ</t>
  </si>
  <si>
    <t>6P41L2C0530</t>
  </si>
  <si>
    <t>・ELENCARE DUE ﾊｲﾈｯｸﾄﾞﾙﾏﾝﾆｯﾄ</t>
  </si>
  <si>
    <t>6P41L2C0600</t>
  </si>
  <si>
    <t>・AND SEARCH ｵｰﾊﾞｰｻｲｽﾞﾆｯﾄ</t>
  </si>
  <si>
    <t>06P24112LA1B300</t>
  </si>
  <si>
    <t>6P41L2D0230</t>
  </si>
  <si>
    <t>・Petit Fleur ﾙｰﾌﾟﾆｯﾄｶｰﾃﾞｨｶﾞﾝ</t>
  </si>
  <si>
    <t>06P24111LA2A300</t>
  </si>
  <si>
    <t>6P41L2D0300</t>
  </si>
  <si>
    <t>・ELENCARE DUEﾊﾟｰﾙﾄｯﾊﾟｰｶｰﾃﾞｨｶﾞ</t>
  </si>
  <si>
    <t>06P24112LA2A300</t>
  </si>
  <si>
    <t>6P41L2D0400</t>
  </si>
  <si>
    <t>・ELENCARE DUE ﾊｲﾈｯｸZIPｶｰﾃﾞｨｶﾞ</t>
  </si>
  <si>
    <t>6P41L2D0500</t>
  </si>
  <si>
    <t>・AND SEARCH ﾗﾒﾗﾝﾀﾞﾑﾘﾌﾞｶｰﾃﾞｨｶﾞ</t>
  </si>
  <si>
    <t>6P41L2D0600</t>
  </si>
  <si>
    <t>・ELENCARE DUE W ZIP ﾎﾞｰﾀﾞｰｶｰﾃ</t>
  </si>
  <si>
    <t>6P41L2D0700</t>
  </si>
  <si>
    <t>・ELENCARE DUE W ZIP ﾑｼﾞｶｰﾃﾞ</t>
  </si>
  <si>
    <t>6P41L2D0800</t>
  </si>
  <si>
    <t>・ELENCARE DUE 2way ﾗﾒｶｰﾃﾞｨｶﾞﾝ</t>
  </si>
  <si>
    <t>6P41L2D0900</t>
  </si>
  <si>
    <t>・furry rate 2wayかる～いﾆｯﾄｶｰ</t>
  </si>
  <si>
    <t>6P41L2D1000</t>
  </si>
  <si>
    <t>・ELENCARE DUE 2wayﾁｭｰﾙﾚｲﾔｰｶｰﾃ</t>
  </si>
  <si>
    <t>6P41L2F0100</t>
  </si>
  <si>
    <t>■別注 LOVE BOAT ﾌﾚｱﾊﾟﾝﾂ</t>
  </si>
  <si>
    <t>06P24112LC0Z300</t>
  </si>
  <si>
    <t>6P41L2G0130</t>
  </si>
  <si>
    <t>・Petit Fleur Vﾈｯｸﾗｲﾝﾆｯﾄﾁｭﾆｯｸ</t>
  </si>
  <si>
    <t>06P24111LA3A300</t>
  </si>
  <si>
    <t>6P41L2H0100</t>
  </si>
  <si>
    <t>・Petit Fleur ﾌﾚｱﾆｯﾄﾜﾝﾋﾟｰｽ</t>
  </si>
  <si>
    <t>06P24112LD0B300</t>
  </si>
  <si>
    <t>6P41L2H0200</t>
  </si>
  <si>
    <t>・ELENCARE DUEﾆｯﾄ&amp;ｼﾞｬｶｰﾄﾞﾜﾝﾋﾟｰ</t>
  </si>
  <si>
    <t>6P41L2L0100</t>
  </si>
  <si>
    <t>■別注 LOVE BOAT ﾐﾆｽｶｰﾄ</t>
  </si>
  <si>
    <t>06P24112LC1Z300</t>
  </si>
  <si>
    <t>6P41L2Y0100</t>
  </si>
  <si>
    <t>■別注 LOVE BOAT ｼｮｰﾄﾄﾗｯｸｼﾞｬｹｯ</t>
  </si>
  <si>
    <t>06P24112LE0Z300</t>
  </si>
  <si>
    <t>6P41L3J0100</t>
  </si>
  <si>
    <t>●DOONA DREAM SWEET CAP</t>
  </si>
  <si>
    <t>06P24112LK2B100</t>
  </si>
  <si>
    <t>6P41L3J0200</t>
  </si>
  <si>
    <t>■PEANUTS 刺繍CAP</t>
  </si>
  <si>
    <t>6P41L3J0300</t>
  </si>
  <si>
    <t>■別注 ﾌﾙｰﾂｵﾌﾞｻﾞﾙｰﾑ ﾋﾟｸﾞﾒﾝﾄCAP</t>
  </si>
  <si>
    <t>6P41L3J0400</t>
  </si>
  <si>
    <t>●DOONA! ｼｼｭｳﾛｺﾞCAP</t>
  </si>
  <si>
    <t>6P41L3K0100</t>
  </si>
  <si>
    <t>・LENA ｽﾄﾚｯﾁｼｮｰﾄﾌﾞｰﾂ</t>
  </si>
  <si>
    <t>06P24112LH2A900</t>
  </si>
  <si>
    <t>6P41L3K0200</t>
  </si>
  <si>
    <t>・LENA ｽﾄﾚｯﾁ厚底ｼｮｰﾄﾌﾞｰﾂ</t>
  </si>
  <si>
    <t>6P41L3R0100</t>
  </si>
  <si>
    <t>●DOONA! ﾛｺﾞﾀｵﾙ</t>
  </si>
  <si>
    <t>06P24112LN2Z900</t>
  </si>
  <si>
    <t>6P41L4P0100</t>
  </si>
  <si>
    <t>■別注 ﾌﾙｰﾂｵﾌﾞｻﾞﾙｰﾑ 3Pﾊﾞｯｸ刺繍</t>
  </si>
  <si>
    <t>06P24112LK1B900</t>
  </si>
  <si>
    <t>6P41L4P0200</t>
  </si>
  <si>
    <t>■別注 ﾌﾙｰﾂｵﾌﾞｻﾞﾙｰﾑ 3P縦ﾛｺﾞｿｯｸ</t>
  </si>
  <si>
    <t>6P41L4P0300</t>
  </si>
  <si>
    <t>■別注 ﾌﾙｰﾂｵﾌﾞｻﾞﾙｰﾑ 3Pﾊﾞｯｸﾛｺﾞｿ</t>
  </si>
  <si>
    <t>6P41L4P0400</t>
  </si>
  <si>
    <t>●DOONA! 2Pﾛｺﾞｿｯｸｽ</t>
  </si>
  <si>
    <t>6P41L4P0500</t>
  </si>
  <si>
    <t>●DOONA! 2Pｻｲﾝﾛｺﾞｿｯｸｽ</t>
  </si>
  <si>
    <t>6P41L6K0100</t>
  </si>
  <si>
    <t>●le coq ﾗﾛｰﾇ FK</t>
  </si>
  <si>
    <t>06P24112LH3A900</t>
  </si>
  <si>
    <t>6P41L6K0200</t>
  </si>
  <si>
    <t>●le coq ﾗﾛｰﾇ DBSP</t>
  </si>
  <si>
    <t>6P41L9J0100</t>
  </si>
  <si>
    <t>・HALF TIME ﾊﾟｰﾙﾍﾞﾙﾄ</t>
  </si>
  <si>
    <t>06P24112LK5A900</t>
  </si>
  <si>
    <t>6P41L9J0200</t>
  </si>
  <si>
    <t>・HALF TIME ﾏﾙﾁｳｪｲﾊﾟｰﾙﾍﾞﾙﾄ</t>
  </si>
  <si>
    <t>6P41LCJ0100</t>
  </si>
  <si>
    <t>・HALF TIME ｽｸｴｱﾌﾗﾜｰﾋﾟｱｽ</t>
  </si>
  <si>
    <t>06P24112LL0A900</t>
  </si>
  <si>
    <t>6P41LCJ0200</t>
  </si>
  <si>
    <t>・HALF TIME ｳｪｰﾌﾞﾊﾟｰﾙﾋﾟｱｽ</t>
  </si>
  <si>
    <t>6P41LCJ0300</t>
  </si>
  <si>
    <t>・HALF TIME ﾊﾟｰﾙﾘﾎﾞﾝﾋﾟｱｽ</t>
  </si>
  <si>
    <t>6P41LCJ0400</t>
  </si>
  <si>
    <t>・HALF TIME ﾄﾘﾌﾟﾙﾊｰﾄﾋﾟｱｽ</t>
  </si>
  <si>
    <t>6P41LCJ0500</t>
  </si>
  <si>
    <t>・HALF TIME ｻｰｼﾞｶﾙﾘﾝｸﾞﾗｳﾝﾄﾞﾋﾟｱ</t>
  </si>
  <si>
    <t>6P41LCJ0600</t>
  </si>
  <si>
    <t>・HALF TIME ｻｰｼﾞｶﾙﾊﾟｰﾙﾁｪｰﾝﾋﾟｱｽ</t>
  </si>
  <si>
    <t>6P41LCJ0700</t>
  </si>
  <si>
    <t>・HALF TIME ｻｰｼﾞｶﾙｽｸｴｱﾌｰﾌﾟﾋﾟｱｽ</t>
  </si>
  <si>
    <t>6P41LCJ0800</t>
  </si>
  <si>
    <t>・HALF TIME ｻｰｼﾞｶﾙﾄﾞﾛｯﾌﾟﾋﾟｱｽ</t>
  </si>
  <si>
    <t>6P41LDJ0100</t>
  </si>
  <si>
    <t>・HALF TIME ﾊﾟｰﾙﾋﾞｽﾁｪ</t>
  </si>
  <si>
    <t>06P24112LL3A900</t>
  </si>
  <si>
    <t>6P41LDJ0200</t>
  </si>
  <si>
    <t>・HALF TIME ﾊﾟｰﾙﾛﾝｸﾞﾈｯｸﾚｽ</t>
  </si>
  <si>
    <t>6P41LDJ0300</t>
  </si>
  <si>
    <t>・HALF TIME ﾘﾎﾞﾝﾈｯｸﾚｽ</t>
  </si>
  <si>
    <t>6P41LDJ0400</t>
  </si>
  <si>
    <t>・HALF TIME ｻｰｼﾞｶﾙﾛｰﾌﾟﾁｪｰﾝﾈｯｸﾚ</t>
  </si>
  <si>
    <t>6P41LDJ0500</t>
  </si>
  <si>
    <t>・HALF TIME ｻｰｼﾞｶﾙﾄﾞｯﾄﾁｪｰﾝﾈｯｸﾚ</t>
  </si>
  <si>
    <t>6P41LDJ0600</t>
  </si>
  <si>
    <t>・HALF TIME ｻｰｼﾞｶﾙ3ﾚﾝﾁｪｰﾝﾈｯｸﾚｽ</t>
  </si>
  <si>
    <t>6P41LJJ0100</t>
  </si>
  <si>
    <t>●DOONA! ﾗｳﾝﾄﾞﾎﾟｰﾁ</t>
  </si>
  <si>
    <t>06P24112LJ1A900</t>
  </si>
  <si>
    <t>6P41LRJ0100</t>
  </si>
  <si>
    <t>・別注 Legato Largo ｸﾛｺﾗｲｸ財布</t>
  </si>
  <si>
    <t>06P24112LK0A900</t>
  </si>
  <si>
    <t>6P41LRJ0200</t>
  </si>
  <si>
    <t>・別注 Legato Largo 軽量ﾎﾞﾝﾃﾞｨ</t>
  </si>
  <si>
    <t>6P41LTJ0100</t>
  </si>
  <si>
    <t>・別注 Legato Largo ｸﾛｺﾗｲｸｷｰｹｰ</t>
  </si>
  <si>
    <t>06P24112LK9Z900</t>
  </si>
  <si>
    <t>6P42L0A0100</t>
  </si>
  <si>
    <t>・AND SEARCH ｼｱｰﾊﾟﾜｰｼｮﾙﾀﾞｰﾌﾞﾗｳ</t>
  </si>
  <si>
    <t>06P24122LA0B100</t>
  </si>
  <si>
    <t>6P42L0C0100</t>
  </si>
  <si>
    <t>■ESCAR ｷﾞｬｻﾞｰｼｮｰﾄﾌﾟﾙｵｰﾊﾞｰ</t>
  </si>
  <si>
    <t>06P24122LA1D100</t>
  </si>
  <si>
    <t>6P42L0C0200</t>
  </si>
  <si>
    <t>■ESCAR 2way ｼｱｰｷﾞﾝｶﾞﾑﾌﾟﾙｵｰﾊﾞｰ</t>
  </si>
  <si>
    <t>6P42L0C0300</t>
  </si>
  <si>
    <t>・AND SEARCHﾌﾘﾝｼﾞｽﾄﾗｲﾌﾟﾊﾞﾙｰﾝｷｬ</t>
  </si>
  <si>
    <t>6P42L0F0100</t>
  </si>
  <si>
    <t>■ESCAR ﾃﾞﾆﾑｻｲﾄﾞﾗｯﾌﾙﾊﾟﾝﾂ</t>
  </si>
  <si>
    <t>06P24122LC0Z100</t>
  </si>
  <si>
    <t>6P42L0F0200</t>
  </si>
  <si>
    <t>■ESCAR ﾛｰﾝ刺繍ﾌﾚｱﾊﾟﾝﾂ</t>
  </si>
  <si>
    <t>6P42L0F0300</t>
  </si>
  <si>
    <t>・Double Flags ﾘﾎﾞﾝ刺繍ｽﾄﾚｰﾄﾃﾞ</t>
  </si>
  <si>
    <t>06P24122LC0A100</t>
  </si>
  <si>
    <t>6P42L0F0400</t>
  </si>
  <si>
    <t>・furry rate ﾘﾌﾞｷﾘｶｴｼﾞｮｶﾞｰﾊﾟﾝﾂ</t>
  </si>
  <si>
    <t>6P42L0F0500</t>
  </si>
  <si>
    <t>・AND SEARCH ﾌﾘﾝｼﾞｽﾄﾗｲﾌﾟﾊﾟﾝﾂ</t>
  </si>
  <si>
    <t>6P42L0F0600</t>
  </si>
  <si>
    <t>・ELENCARE DUE ﾎﾜｲﾄﾃﾞﾆﾑﾀｯｸﾊﾟﾝﾂ</t>
  </si>
  <si>
    <t>6P42L0F0700</t>
  </si>
  <si>
    <t>・ELENCARE DUEｸﾞﾗﾃﾞｰｼｮﾝﾃﾞﾆﾑﾊﾟﾝ</t>
  </si>
  <si>
    <t>6P42L0G0100</t>
  </si>
  <si>
    <t>・ELENCARE DUE ﾃﾞﾆﾑﾛﾝｸﾞｽﾘｰﾌﾞｼｬ</t>
  </si>
  <si>
    <t>06P24122LA3A100</t>
  </si>
  <si>
    <t>6P42L0H0100</t>
  </si>
  <si>
    <t>・SUGAR SPOON ﾗｯﾌﾙZIPｼﾞｬﾝｽｶ</t>
  </si>
  <si>
    <t>06P24122LD0Z100</t>
  </si>
  <si>
    <t>6P42L0H0200</t>
  </si>
  <si>
    <t>・SUGAR SPOON ﾍﾟｲﾝﾀｰｻﾛﾍﾟｯﾄｽｶｰﾄ</t>
  </si>
  <si>
    <t>6P42L0H0300</t>
  </si>
  <si>
    <t>■ESCAR ﾃﾞﾆﾑﾋﾟﾝﾀｯｸﾜﾝﾋﾟｰｽ</t>
  </si>
  <si>
    <t>6P42L0H0400</t>
  </si>
  <si>
    <t>■ESCAR ｴﾝﾎﾞｽﾃｨｱｰﾄﾞﾜﾝﾋﾟｰｽ</t>
  </si>
  <si>
    <t>6P42L0H0500</t>
  </si>
  <si>
    <t>■ESCAR ｳｪｰﾌﾞｶｯﾄ×ﾛｰﾝ刺繍ﾜﾝﾋﾟｰ</t>
  </si>
  <si>
    <t>6P42L0H0600</t>
  </si>
  <si>
    <t>■ESCAR ﾋﾟﾝﾀｯｸﾌﾚｱｽﾘｰﾌﾞﾜﾝﾋﾟｰｽ</t>
  </si>
  <si>
    <t>6P42L0H0700</t>
  </si>
  <si>
    <t>■ESCAR ﾐﾘﾀﾘｰｼﾞｬﾝﾊﾟｰｽｶｰﾄ</t>
  </si>
  <si>
    <t>6P42L0H0900</t>
  </si>
  <si>
    <t>・SUGAR SPOON ﾌﾘﾙｷｬﾐﾜﾝﾋﾟｰｽ</t>
  </si>
  <si>
    <t>6P42L0H1100</t>
  </si>
  <si>
    <t>6P42L0J0100</t>
  </si>
  <si>
    <t>・KOSSORECO ﾀﾞﾌﾞﾙﾊﾝﾄﾞﾙ軽量あお</t>
  </si>
  <si>
    <t>06P24122LJ0Z100</t>
  </si>
  <si>
    <t>6P42L0J0200</t>
  </si>
  <si>
    <t>・KOSSORECO ﾊﾟｰﾙ巾着ｼｮﾙﾀﾞｰ</t>
  </si>
  <si>
    <t>6P42L0J0300</t>
  </si>
  <si>
    <t>・QUON ﾀﾞﾌﾞﾙﾎﾟｹｯﾄﾎｰﾎﾞｰﾊﾞｯｸﾞ</t>
  </si>
  <si>
    <t>6P42L0J0400</t>
  </si>
  <si>
    <t>■別注CONTROL FREAK ﾌﾞﾛｯｸptｷﾙﾄ</t>
  </si>
  <si>
    <t>6P42L0J0500</t>
  </si>
  <si>
    <t>・cache cache ﾊﾞｲｶﾗｰﾌｪｲｸﾚｻﾞｰﾄｰ</t>
  </si>
  <si>
    <t>6P42L0J0600</t>
  </si>
  <si>
    <t>■別注PENDLETON SHOULDER BAG</t>
  </si>
  <si>
    <t>6P42L0J0700</t>
  </si>
  <si>
    <t>■GREGORY ｲｰｼﾞｰｼｮﾙﾀﾞｰ</t>
  </si>
  <si>
    <t>6P42L0J0800</t>
  </si>
  <si>
    <t>●GREGORY ﾌｧｲﾝﾃﾞｲ</t>
  </si>
  <si>
    <t>6P42L0J0900</t>
  </si>
  <si>
    <t>・別注 Legato Largo 2WAYﾄｰﾄﾊﾞｯ</t>
  </si>
  <si>
    <t>6P42L0J1000</t>
  </si>
  <si>
    <t>・別注 Legato Largo ﾄｰﾄﾊﾞｯｸﾞ</t>
  </si>
  <si>
    <t>6P42L0J1100</t>
  </si>
  <si>
    <t>・Cu-shut ﾛｰﾌﾟﾎﾞﾝﾃﾞｨﾝｸﾞ2WAYﾄｰﾄ</t>
  </si>
  <si>
    <t>6P42L0J1200</t>
  </si>
  <si>
    <t>■CONTROL FREAK ﾅｲﾛﾝ3WAYｽｸｴｱﾄｰ</t>
  </si>
  <si>
    <t>6P42L0J1300</t>
  </si>
  <si>
    <t>■CONTROL FREAK ﾅｲﾛﾝﾊﾝﾃﾞｨｼｮﾙﾀﾞ</t>
  </si>
  <si>
    <t>6P42L0J1400</t>
  </si>
  <si>
    <t>・ｼｰｸﾞﾗｽﾊﾞｯｸﾞ</t>
  </si>
  <si>
    <t>6P42L0K0100</t>
  </si>
  <si>
    <t>・minia ﾄｳｷｬｯﾌﾟﾊﾞﾚｴｼｭｰｽﾞ</t>
  </si>
  <si>
    <t>06P24122LH0A900</t>
  </si>
  <si>
    <t>6P42L0L0100</t>
  </si>
  <si>
    <t>■ESCAR ﾃﾞﾆﾑｻｲﾄﾞﾗｯﾌﾙｽｶｰﾄ</t>
  </si>
  <si>
    <t>06P24122LC1Z100</t>
  </si>
  <si>
    <t>6P42L0L0200</t>
  </si>
  <si>
    <t>・ELENCARE DUE ﾃﾞﾆﾑﾛﾝｸﾞｽｶｰﾄ</t>
  </si>
  <si>
    <t>6P42L0L0300</t>
  </si>
  <si>
    <t>・ELENCARE DUE 2wayﾁｭｰﾙｷﾘｶｴｽｶｰ</t>
  </si>
  <si>
    <t>6P42L0Y0100</t>
  </si>
  <si>
    <t>■ESCAR ｼｱｰﾐﾘﾀﾘｰｼﾞｬｹｯﾄ</t>
  </si>
  <si>
    <t>06P24122LE0Z100</t>
  </si>
  <si>
    <t>6P42L0Y0200</t>
  </si>
  <si>
    <t>6P42L0Y0300</t>
  </si>
  <si>
    <t>・SUGAR SPOON ｼｱｰｼﾞｬｶｰﾄﾞｼﾞｬｹｯﾄ</t>
  </si>
  <si>
    <t>6P42L1C0100</t>
  </si>
  <si>
    <t>・SUGAR SPOON 2wayﾊｰﾌｽﾘｰﾌﾞTEE</t>
  </si>
  <si>
    <t>06P24122LA1A200</t>
  </si>
  <si>
    <t>6P42L1C0200</t>
  </si>
  <si>
    <t>■Champion ﾘﾝｶﾞｰT</t>
  </si>
  <si>
    <t>6P42L1C0300</t>
  </si>
  <si>
    <t>■Champion ﾌｯﾄﾎﾞｰﾙT</t>
  </si>
  <si>
    <t>6P42L1C0400</t>
  </si>
  <si>
    <t>■ESCAR ﾄﾞｯﾄﾁｭｰﾙﾌﾚｱﾖｰｸﾌﾟﾙｵｰﾊﾞｰ</t>
  </si>
  <si>
    <t>06P24122LA1D200</t>
  </si>
  <si>
    <t>6P42L1C0500</t>
  </si>
  <si>
    <t>■別注RUSSELL ATHLETIC ﾜｲﾄﾞﾌﾚﾝ</t>
  </si>
  <si>
    <t>6P42L1C0600</t>
  </si>
  <si>
    <t>■別注RUSSELL ATHLETIC ｼｮｰﾄ丈p</t>
  </si>
  <si>
    <t>6P42L1C0700</t>
  </si>
  <si>
    <t>●GOOD SPEED METALLICA T</t>
  </si>
  <si>
    <t>6P42L1C0800</t>
  </si>
  <si>
    <t>●GOODSPEED MICHAEL JACKSON T</t>
  </si>
  <si>
    <t>6P42L1C0900</t>
  </si>
  <si>
    <t>6P42L1C1000</t>
  </si>
  <si>
    <t>●GOOD SPEED THE WHO T</t>
  </si>
  <si>
    <t>6P42L1C1100</t>
  </si>
  <si>
    <t>●GOOD SPEED PINK FLOYD T</t>
  </si>
  <si>
    <t>6P42L1C1300</t>
  </si>
  <si>
    <t>■空条徐倫.F・F.E・ｺｽﾃﾛﾃﾞｻﾞｲﾝ</t>
  </si>
  <si>
    <t>6P42L1C1400</t>
  </si>
  <si>
    <t>■空条徐倫ｵｰﾌﾟﾆﾝｸﾞﾃﾞｻﾞｲﾝ①</t>
  </si>
  <si>
    <t>6P42L1C1500</t>
  </si>
  <si>
    <t>■G.D.st JAILﾃﾞｻﾞｲﾝ</t>
  </si>
  <si>
    <t>6P42L1C1600</t>
  </si>
  <si>
    <t>■空条徐倫ｵｰﾌﾟﾆﾝｸﾞﾃﾞｻﾞｲﾝ②</t>
  </si>
  <si>
    <t>6P42L1C1700</t>
  </si>
  <si>
    <t>■ﾊﾞﾀﾌﾗｲﾓﾁｰﾌﾃﾞｻﾞｲﾝ</t>
  </si>
  <si>
    <t>6P42L1C1800</t>
  </si>
  <si>
    <t>■ﾊﾞﾀﾌﾗｲﾛｺﾞﾃﾞｻﾞｲﾝﾗｸﾞﾗﾝT</t>
  </si>
  <si>
    <t>6P42L1G0100</t>
  </si>
  <si>
    <t>・AND SEARCH ﾚｰｼｰﾗｯﾌﾙｽﾘｰﾌﾞﾁｭﾆｯ</t>
  </si>
  <si>
    <t>06P24122LA3A200</t>
  </si>
  <si>
    <t>6P42L1H0100</t>
  </si>
  <si>
    <t>・ELENCARE DUE ﾒﾀﾘｯｸ切替TEEﾜﾝﾋ</t>
  </si>
  <si>
    <t>06P24122LD0Z200</t>
  </si>
  <si>
    <t>6P42L1K0100</t>
  </si>
  <si>
    <t>■MEI TONG SANDAL</t>
  </si>
  <si>
    <t>06P24122LH1A900</t>
  </si>
  <si>
    <t>6P42L1K0200</t>
  </si>
  <si>
    <t>・minia ﾆｯﾄﾐｭｰﾙｻﾝﾀﾞﾙ</t>
  </si>
  <si>
    <t>6P42L2C0100</t>
  </si>
  <si>
    <t>■ESCAR 2way w-zip ﾆｯﾄｷｬﾐ</t>
  </si>
  <si>
    <t>06P24122LA1B300</t>
  </si>
  <si>
    <t>6P42L2C0200</t>
  </si>
  <si>
    <t>・AND SEARCH 布帛ｽﾘｰﾌﾞﾆｯﾄﾌﾟﾙｵｰ</t>
  </si>
  <si>
    <t>6P42L2C0300</t>
  </si>
  <si>
    <t>・AND SEARCH ﾒﾆｰﾘﾎﾞﾝ5分袖ﾆｯﾄ</t>
  </si>
  <si>
    <t>6P42L2D0100</t>
  </si>
  <si>
    <t>・AND SEARCH ﾒﾆｰﾘﾎﾞﾝｶｰﾃﾞｨｶﾞﾝ</t>
  </si>
  <si>
    <t>06P24122LA2A300</t>
  </si>
  <si>
    <t>6P42L2H0100</t>
  </si>
  <si>
    <t>■ESCAR ｸﾛｼｪﾚｰｽﾜﾝﾋﾟｰｽ</t>
  </si>
  <si>
    <t>06P24122LD0B300</t>
  </si>
  <si>
    <t>6P42L2J0100</t>
  </si>
  <si>
    <t>・cache cache 柄編みﾜﾝﾊﾝﾄﾞﾙﾐﾆﾊ</t>
  </si>
  <si>
    <t>06P24122LJ0Z300</t>
  </si>
  <si>
    <t>6P42L3J0100</t>
  </si>
  <si>
    <t>・TORCH ﾋﾟｸﾞﾒﾝﾄﾛｺﾞCAP</t>
  </si>
  <si>
    <t>06P24122LK2B100</t>
  </si>
  <si>
    <t>6P42L3J0200</t>
  </si>
  <si>
    <t>・TORCH ｻｰﾓﾊｯﾄ</t>
  </si>
  <si>
    <t>06P24122LK2A100</t>
  </si>
  <si>
    <t>6P42L6H0100</t>
  </si>
  <si>
    <t>■ESCAR ﾀｯｸｽﾘｰﾌﾞﾜｲﾄﾞｵｰﾙｲﾝﾜﾝ</t>
  </si>
  <si>
    <t>06P24122LD1A100</t>
  </si>
  <si>
    <t>6P42L6K0100</t>
  </si>
  <si>
    <t>●PUMA ﾋﾌﾟﾉﾃｯｸ LS</t>
  </si>
  <si>
    <t>06P24122LH3A900</t>
  </si>
  <si>
    <t>6P42L6K0200</t>
  </si>
  <si>
    <t>■PUMA ｷｬﾘｰﾅ2.0 IATD</t>
  </si>
  <si>
    <t>6P42L6K0300</t>
  </si>
  <si>
    <t>・rich blue ｻﾝﾀﾞﾙｽﾆｰｶｰ</t>
  </si>
  <si>
    <t>6P42L6K0400</t>
  </si>
  <si>
    <t>■PUMA ｷｬﾘｰﾅｽﾄﾘｰﾄ</t>
  </si>
  <si>
    <t>6P42L6K0500</t>
  </si>
  <si>
    <t>■PUMA ｵｰｷｯﾄﾞⅡ PURE LUXE</t>
  </si>
  <si>
    <t>6P42L6K0600</t>
  </si>
  <si>
    <t>■NB 420M</t>
  </si>
  <si>
    <t>6P42LCJ0100</t>
  </si>
  <si>
    <t>・HALF TIME ｸﾘｱﾊｰﾄﾋﾟｱｽ</t>
  </si>
  <si>
    <t>06P24122LL0A900</t>
  </si>
  <si>
    <t>6P42LCJ0200</t>
  </si>
  <si>
    <t>・HALF TIME ﾒﾀﾙﾘﾎﾞﾝﾋﾟｱｽ</t>
  </si>
  <si>
    <t>6P42LCJ0300</t>
  </si>
  <si>
    <t>・HALF TIME ﾊﾟｰﾙﾀﾞﾌﾞﾙﾘﾎﾞﾝﾋﾟｱｽ</t>
  </si>
  <si>
    <t>6P42LDJ0100</t>
  </si>
  <si>
    <t>・HALF TIME ｸﾘｱﾊｰﾄﾁｪｰﾝﾈｯｸﾚｽ</t>
  </si>
  <si>
    <t>06P24122LL3A900</t>
  </si>
  <si>
    <t>6P42LDJ0200</t>
  </si>
  <si>
    <t>・HALF TIME ﾒﾀﾙﾘﾎﾞﾝﾈｯｸﾚｽ</t>
  </si>
  <si>
    <t>6P42LDJ0300</t>
  </si>
  <si>
    <t>・HALF TIME ﾊﾟｰﾙﾘﾎﾞﾝﾈｯｸﾚｽ</t>
  </si>
  <si>
    <t>6P42LDJ0400</t>
  </si>
  <si>
    <t>・HALF TIME 天然石ﾜﾝﾄｯﾌﾟﾊﾟｰﾙﾈｯ</t>
  </si>
  <si>
    <t>6P42LDJ0500</t>
  </si>
  <si>
    <t>・HALF TIME ﾏﾙﾁﾋﾞｰｽﾞﾈｯｸﾚｽ</t>
  </si>
  <si>
    <t>6P42LHJ0100</t>
  </si>
  <si>
    <t>・HALF TIME ﾊﾟｽﾃﾙｶﾗｰｸﾘｯﾌﾟ2pcs</t>
  </si>
  <si>
    <t>06P24122LL5A900</t>
  </si>
  <si>
    <t>6P43L0A0130</t>
  </si>
  <si>
    <t>06P24211LA0B100</t>
  </si>
  <si>
    <t>6P43L0A0230</t>
  </si>
  <si>
    <t>・ELENCARE DUE ﾌﾗﾜｰｼﾞｬｶｰﾄﾞﾌﾞﾗｳ</t>
  </si>
  <si>
    <t>6P43L0A0300</t>
  </si>
  <si>
    <t>・ANDSEARCHｻｲﾄﾞﾄﾞﾛｽﾄﾊﾞﾝﾄﾞｶﾗｰｼｬ</t>
  </si>
  <si>
    <t>06P24212LA0A100</t>
  </si>
  <si>
    <t>6P43L0A0400</t>
  </si>
  <si>
    <t>・ELENCARE DUE ﾋﾞｽﾁｪ付ｼｮｰﾄｼｬﾂ</t>
  </si>
  <si>
    <t>6P43L0A0500</t>
  </si>
  <si>
    <t>06P24212LA0B100</t>
  </si>
  <si>
    <t>6P43L0A0600</t>
  </si>
  <si>
    <t>・ELENCARE DUE ﾌﾛﾝﾄﾚｰｽﾌﾞﾗｳｽ</t>
  </si>
  <si>
    <t>6P43L0C0130</t>
  </si>
  <si>
    <t>・ELENCARE DUE ﾊﾞｯｸﾚｰｽｱｯﾌﾟﾋﾞｽﾁ</t>
  </si>
  <si>
    <t>06P24211LA4A100</t>
  </si>
  <si>
    <t>6P43L0C0230</t>
  </si>
  <si>
    <t>・ELENCARE DUE ﾌﾘﾙﾁｭｰﾙﾋﾞｽﾁｪ</t>
  </si>
  <si>
    <t>6P43L0C0300</t>
  </si>
  <si>
    <t>・SUGAR SPOON ﾌﾗﾜｰﾒｯｼｭﾌﾟﾙｵｰﾊﾞｰ</t>
  </si>
  <si>
    <t>06P24212LA4A100</t>
  </si>
  <si>
    <t>6P43L0C0400</t>
  </si>
  <si>
    <t>・ELENCARE DUEﾌﾘﾝｼﾞｼﾞｬｶｰﾄﾞﾋﾞｽﾁ</t>
  </si>
  <si>
    <t>6P43L0C0500</t>
  </si>
  <si>
    <t>・ELENCARE DUE ｼｱｰﾌﾟﾙｵｰﾊﾞｰ</t>
  </si>
  <si>
    <t>6P43L0C0600</t>
  </si>
  <si>
    <t>・SUGAR SPOON ﾁｪｯｸﾍﾟﾌﾟﾗﾑﾋﾞｽﾁｪ</t>
  </si>
  <si>
    <t>6P43L0D0130</t>
  </si>
  <si>
    <t>・SUGAR SPOON ﾌﾗﾜｰﾚｰｽｶｰﾃﾞｨｶﾞﾝ</t>
  </si>
  <si>
    <t>06P24211LA2A100</t>
  </si>
  <si>
    <t>6P43L0D0200</t>
  </si>
  <si>
    <t>06P24212LA2A100</t>
  </si>
  <si>
    <t>6P43L0F0100</t>
  </si>
  <si>
    <t>・SUGAR SPOONﾃﾞﾆﾑﾊｲｳｴｽﾄﾜｲﾄﾞﾊﾟﾝ</t>
  </si>
  <si>
    <t>06P24212LC0B100</t>
  </si>
  <si>
    <t>6P43L0F0200</t>
  </si>
  <si>
    <t>・SUGAR SPOON ﾃﾞﾆﾑﾀｯｸﾜｲﾄﾞﾊﾟﾝﾂ</t>
  </si>
  <si>
    <t>06P24212LC0A100</t>
  </si>
  <si>
    <t>6P43L0F0300</t>
  </si>
  <si>
    <t>・SUGAR SPOON ﾃﾞﾆﾑｽﾘｯﾄﾌﾚｱﾊﾟﾝﾂ</t>
  </si>
  <si>
    <t>6P43L0F0430</t>
  </si>
  <si>
    <t>・Double Flags ﾃﾞﾆﾑﾌﾘﾝｼﾞﾗｲﾝﾊﾟﾝ</t>
  </si>
  <si>
    <t>06P24211LC0A100</t>
  </si>
  <si>
    <t>6P43L0F0530</t>
  </si>
  <si>
    <t>・SUGAR SPOON ﾒﾛｰﾃｨｱｰﾄﾞﾊﾟﾝﾂ</t>
  </si>
  <si>
    <t>06P24211LC0Z100</t>
  </si>
  <si>
    <t>6P43L0F0600</t>
  </si>
  <si>
    <t>6P43L0F0700</t>
  </si>
  <si>
    <t>・ELENCARE DUE ﾃﾞﾆﾑﾀｯｸﾜｲﾄﾞﾊﾟﾝﾂ</t>
  </si>
  <si>
    <t>6P43L0F0800</t>
  </si>
  <si>
    <t>・DOUBLE FLAGS ｻｲﾄﾞｷﾘｶｴﾃﾞﾆﾑ</t>
  </si>
  <si>
    <t>6P43L0F0900</t>
  </si>
  <si>
    <t>・ELENCARE DUE ﾊｰﾌﾊﾟﾝﾂ</t>
  </si>
  <si>
    <t>06P24212LC0D100</t>
  </si>
  <si>
    <t>6P43L0G0100</t>
  </si>
  <si>
    <t>・SUGAR SPOON ﾃﾞﾆﾑｷｬﾐﾁｭﾆｯｸ</t>
  </si>
  <si>
    <t>06P24212LA3A100</t>
  </si>
  <si>
    <t>6P43L0G0230</t>
  </si>
  <si>
    <t>・ELENCARE DUEｵｰｶﾞﾝｼﾞｰﾉｰｽﾘﾁｭﾆｯ</t>
  </si>
  <si>
    <t>06P24211LA3A100</t>
  </si>
  <si>
    <t>6P43L0G0330</t>
  </si>
  <si>
    <t>・SUGAR SPOON 刺繍ﾚｰｽｼｬﾂﾁｭﾆｯｸ</t>
  </si>
  <si>
    <t>6P43L0G0400</t>
  </si>
  <si>
    <t>・SUGAR SPOON ｻﾃﾝｵｰﾊﾞｰｼｬﾂﾁｭﾆｯｸ</t>
  </si>
  <si>
    <t>6P43L0G0500</t>
  </si>
  <si>
    <t>・ELENCARE DUE ｲﾛｲﾛ釦ｼｬﾂﾁｭﾆｯｸ</t>
  </si>
  <si>
    <t>6P43L0H0100</t>
  </si>
  <si>
    <t>・SUGAR SPOON ﾃﾞﾆﾑｼｬｰﾘﾝｸﾞｼﾞｬﾝｽ</t>
  </si>
  <si>
    <t>06P24212LD0Z100</t>
  </si>
  <si>
    <t>6P43L0H0200</t>
  </si>
  <si>
    <t>・SUGAR SPOON ﾃﾞﾆﾑVﾈｯｸﾜﾝﾋﾟｰｽ</t>
  </si>
  <si>
    <t>6P43L0H0300</t>
  </si>
  <si>
    <t>・SUGAR SPOON ﾃﾞﾆﾑｺﾙｾｯﾄｷｬﾐﾜﾝﾋﾟ</t>
  </si>
  <si>
    <t>06P24212LD0D100</t>
  </si>
  <si>
    <t>6P43L0H0400</t>
  </si>
  <si>
    <t>・ELENCARE DUE 5分袖ﾃｨｱｰﾄﾞﾜﾝﾋﾟ</t>
  </si>
  <si>
    <t>6P43L0H0500</t>
  </si>
  <si>
    <t>・ELENCARE DUE ﾌﾛﾝﾄZIPﾌﾟﾘｰﾂﾜﾝﾋ</t>
  </si>
  <si>
    <t>6P43L0H0600</t>
  </si>
  <si>
    <t>・ELENCARE DUE ﾁｭｰﾙﾄﾞｯｷﾝｸﾞﾜﾝﾋﾟ</t>
  </si>
  <si>
    <t>6P43L0H0700</t>
  </si>
  <si>
    <t>6P43L0H0800</t>
  </si>
  <si>
    <t>・ELENCARE DUE ﾊｲﾌﾞﾘｯﾄｼﾞｬﾝｽｶ</t>
  </si>
  <si>
    <t>6P43L0H0900</t>
  </si>
  <si>
    <t>・SUGAR SPOON ﾁｪｯｸｷﾞｬｻﾞｰﾜﾝﾋﾟｰｽ</t>
  </si>
  <si>
    <t>6P43L0H1000</t>
  </si>
  <si>
    <t>・ELENCARE DUE ﾊﾞﾙｰﾝｷｬﾐﾜﾝﾋﾟｰｽ</t>
  </si>
  <si>
    <t>6P43L0H1100</t>
  </si>
  <si>
    <t>6P43L0J0100</t>
  </si>
  <si>
    <t>・QUON ﾁｭｰﾙﾌﾘﾙﾐﾆｼｮﾙﾀﾞｰ</t>
  </si>
  <si>
    <t>06P24212LJ0Z100</t>
  </si>
  <si>
    <t>6P43L0J0200</t>
  </si>
  <si>
    <t>・QUON ﾘﾎﾞﾝﾁｪｰﾝ巾着</t>
  </si>
  <si>
    <t>6P43L0J0300</t>
  </si>
  <si>
    <t>・cache cacheﾎﾟｰﾁ付ﾊﾟﾌｨ2wayﾊﾞｯ</t>
  </si>
  <si>
    <t>6P43L0J0400</t>
  </si>
  <si>
    <t>・Cu-shutﾄﾞﾛｽﾄﾎﾞﾝﾃﾞｨﾝｸﾞﾊﾞﾙｰﾝﾄｰ</t>
  </si>
  <si>
    <t>06P24212LJ0B100</t>
  </si>
  <si>
    <t>6P43L0J0500</t>
  </si>
  <si>
    <t>・Cu-shut ﾜｲﾄﾞﾃｰﾌﾟﾊﾝﾄﾞﾙｽｸｴｱﾄｰﾄ</t>
  </si>
  <si>
    <t>6P43L0J0600</t>
  </si>
  <si>
    <t>6P43L0J0700</t>
  </si>
  <si>
    <t>■PEANUTS ｷﾙﾃｨﾝｸﾞｼｮﾙﾀﾞｰS</t>
  </si>
  <si>
    <t>6P43L0J0800</t>
  </si>
  <si>
    <t>■PEANUTS ｷﾙﾃｨﾝｸﾞﾄｰﾄL</t>
  </si>
  <si>
    <t>6P43L0J0900</t>
  </si>
  <si>
    <t>■PEANUTS ｷｭｰﾋﾞｯｸﾊﾞｯｸﾞM</t>
  </si>
  <si>
    <t>6P43L0J1000</t>
  </si>
  <si>
    <t>■別注Drifter DAILY MATE</t>
  </si>
  <si>
    <t>6P43L0J1100</t>
  </si>
  <si>
    <t>・Legato Largo 洗えるかばん 2w</t>
  </si>
  <si>
    <t>6P43L0J1200</t>
  </si>
  <si>
    <t>・Legato Largo 洗えるかばん ﾊﾞ</t>
  </si>
  <si>
    <t>06P24212LJ0C100</t>
  </si>
  <si>
    <t>6P43L0J1300</t>
  </si>
  <si>
    <t>・Legato Largoかるいかばんｼｮﾙﾀ</t>
  </si>
  <si>
    <t>6P43L0J1400</t>
  </si>
  <si>
    <t>・Legato Largo かるいかばん 2w</t>
  </si>
  <si>
    <t>6P43L0J1500</t>
  </si>
  <si>
    <t>■FELIX ﾌﾟﾘﾝﾄﾄｰﾄﾊﾞｯｸﾞ</t>
  </si>
  <si>
    <t>6P43L0J1600</t>
  </si>
  <si>
    <t>■FELIX 総柄pt ﾄｰﾄﾊﾞｯｸﾞ</t>
  </si>
  <si>
    <t>6P43L0J1700</t>
  </si>
  <si>
    <t>■WEDNESDAY ﾌｧﾐﾘｰptﾄｰﾄ</t>
  </si>
  <si>
    <t>6P43L0J1800</t>
  </si>
  <si>
    <t>■WEDNESDAY ｴﾝﾌﾞﾚﾑptﾄｰﾄ</t>
  </si>
  <si>
    <t>6P43L0K0100</t>
  </si>
  <si>
    <t>・souvenirvelle ﾚｰｽｱｯﾌﾟﾊﾟﾝﾌﾟｽ</t>
  </si>
  <si>
    <t>06P24212LH0A900</t>
  </si>
  <si>
    <t>6P43L0K0200</t>
  </si>
  <si>
    <t>・rich blue ﾋｰﾙﾛｰﾌｧｰ</t>
  </si>
  <si>
    <t>06P24212LH4A900</t>
  </si>
  <si>
    <t>6P43L0L0130</t>
  </si>
  <si>
    <t>・SUGAR SPOON ｷﾞｬｻﾞｰIﾗｲﾝｽｶｰﾄ</t>
  </si>
  <si>
    <t>06P24211LC1Z100</t>
  </si>
  <si>
    <t>6P43L0L0230</t>
  </si>
  <si>
    <t>・SUGAR SPOON ﾒﾛｰﾃｨｱｰﾄﾞｽｶｰﾄ</t>
  </si>
  <si>
    <t>6P43L0L0300</t>
  </si>
  <si>
    <t>・SUGAR SPOONﾃﾞﾆﾑﾌﾛﾝﾄZIPﾅﾛｰｽｶｰ</t>
  </si>
  <si>
    <t>06P24212LC1Z100</t>
  </si>
  <si>
    <t>6P43L0L0400</t>
  </si>
  <si>
    <t>6P43L0L0500</t>
  </si>
  <si>
    <t>・SUGAR SPOON ﾐﾘﾀﾘｰIﾗｲﾝｽｶｰﾄ</t>
  </si>
  <si>
    <t>6P43L0L0600</t>
  </si>
  <si>
    <t>・ELENCARE DUE ﾗﾝﾀﾞﾑﾃｨｱｰﾄﾞｽｶｰﾄ</t>
  </si>
  <si>
    <t>6P43L0L0700</t>
  </si>
  <si>
    <t>・SUGARSPOONﾁｪｯｸﾄﾞﾛｽﾄﾃｨｱｰﾄﾞｽｶｰ</t>
  </si>
  <si>
    <t>6P43L0L0800</t>
  </si>
  <si>
    <t>・DOUBLE FLAGSｻｽﾍﾟﾝﾀﾞｰﾐﾘﾀﾘｰｽｶｰ</t>
  </si>
  <si>
    <t>6P43L0L0900</t>
  </si>
  <si>
    <t>・ELENCARE DUE ﾊﾞﾙｰﾝｽｶｰﾄ</t>
  </si>
  <si>
    <t>6P43L0L1000</t>
  </si>
  <si>
    <t>・ELENCARE DUE ﾃｨｱｰﾄﾞﾛﾝｸﾞｽｶｰﾄ</t>
  </si>
  <si>
    <t>6P43L0X0100</t>
  </si>
  <si>
    <t>・SUGAR SPOON ﾐﾘﾀﾘｰｼｮｰﾄﾍﾞｽﾄ</t>
  </si>
  <si>
    <t>6P43L0X0200</t>
  </si>
  <si>
    <t>・ELENCARE DUE ｻｯｶｰﾁｭﾆｯｸｼﾞﾚ</t>
  </si>
  <si>
    <t>6P43L0X0300</t>
  </si>
  <si>
    <t>・SUGAR SPOON MA-1ﾍﾞｽﾄ</t>
  </si>
  <si>
    <t>06P24212LE0J100</t>
  </si>
  <si>
    <t>6P43L0X0400</t>
  </si>
  <si>
    <t>6P43L0X0500</t>
  </si>
  <si>
    <t>・ELENCARE DUE ｼｰﾌﾟﾌｧｰｼｮｰﾄﾍﾞｽﾄ</t>
  </si>
  <si>
    <t>6P43L0X0600</t>
  </si>
  <si>
    <t>・ELENCARE DUE ﾁｭｰﾙﾗｯﾌﾙﾍﾞｽﾄ</t>
  </si>
  <si>
    <t>6P43L0Y0100</t>
  </si>
  <si>
    <t>・DOUBLE FLAGS ﾌﾚｱｽﾘｰﾌﾞGｼﾞｬﾝ</t>
  </si>
  <si>
    <t>06P24212LE0Z100</t>
  </si>
  <si>
    <t>6P43L0Y0200</t>
  </si>
  <si>
    <t>・ELENCARE DUE ﾜｲﾄﾞﾏｳﾝﾃﾝﾊﾟｰｶｰ</t>
  </si>
  <si>
    <t>06P24212LE0B100</t>
  </si>
  <si>
    <t>6P43L0Y0300</t>
  </si>
  <si>
    <t>6P43L1B0130</t>
  </si>
  <si>
    <t>・SUGAR SPOON ﾎﾞｰﾀﾞｰｱﾒｽﾘﾀﾝｸﾄｯﾌ</t>
  </si>
  <si>
    <t>06P24211LB0Z200</t>
  </si>
  <si>
    <t>6P43L1B0230</t>
  </si>
  <si>
    <t>・Petit Fleur ﾗﾒﾀﾝｸﾄｯﾌﾟ</t>
  </si>
  <si>
    <t>6P43L1C0130</t>
  </si>
  <si>
    <t>・swing by ﾊﾟｰﾙﾛｺﾞTEE</t>
  </si>
  <si>
    <t>06P24211LA1A200</t>
  </si>
  <si>
    <t>6P43L1C0230</t>
  </si>
  <si>
    <t>・swing by ﾛｺﾞ刺繍ﾌﾚﾝﾁTEE</t>
  </si>
  <si>
    <t>6P43L1C0330</t>
  </si>
  <si>
    <t>・swing by ﾗｲﾝｽﾄｰﾝﾛｺﾞｼｮｰﾄTEE</t>
  </si>
  <si>
    <t>6P43L1C0430</t>
  </si>
  <si>
    <t>・swing by ﾄﾞﾙﾏﾝﾛｺﾞptTEE</t>
  </si>
  <si>
    <t>6P43L1C0530</t>
  </si>
  <si>
    <t>・swing by SET2点ﾁｭｰﾙﾋﾞｽﾁｪ&amp;ﾌﾚﾝ</t>
  </si>
  <si>
    <t>6P43L1C0630</t>
  </si>
  <si>
    <t>・Double Flags ﾋﾟｸﾞﾒﾝﾄ加工ﾉｰｽﾘ</t>
  </si>
  <si>
    <t>6P43L1C0730</t>
  </si>
  <si>
    <t>・SUGAR SPOON【ﾗｯｼｭｶﾞｰﾄﾞ】ﾉｰｽﾘ</t>
  </si>
  <si>
    <t>6P43L1C0830</t>
  </si>
  <si>
    <t>・SUGAR SPOON 【ﾗｯｼｭｶﾞｰﾄﾞ】Tｼｬ</t>
  </si>
  <si>
    <t>6P43L1C0930</t>
  </si>
  <si>
    <t>6P43L1C1030</t>
  </si>
  <si>
    <t>・ELENCARE DUE ｷﾞｬｻﾞｰｽﾘｰﾌﾞTEE</t>
  </si>
  <si>
    <t>6P43L1C1130</t>
  </si>
  <si>
    <t>・Petit Fleur ｽｿﾌﾘﾙTEE</t>
  </si>
  <si>
    <t>6P43L1C1230</t>
  </si>
  <si>
    <t>・furryrateﾊﾞｲﾔｽｼｬｰﾘﾝｸﾞﾌﾟﾙｵｰﾊﾞ</t>
  </si>
  <si>
    <t>06P24211LA1C200</t>
  </si>
  <si>
    <t>6P43L1C1300</t>
  </si>
  <si>
    <t>・ANDSEARCH ﾌｪｲｸﾚｲﾔｰﾄﾞﾛﾝｸﾞTEE</t>
  </si>
  <si>
    <t>06P24212LA1A200</t>
  </si>
  <si>
    <t>6P43L1C1400</t>
  </si>
  <si>
    <t>・ELENCARE DUE ｼｬｰﾘﾝｸﾞｼｱｰﾛﾝTEE</t>
  </si>
  <si>
    <t>6P43L1C1500</t>
  </si>
  <si>
    <t>6P43L1C1600</t>
  </si>
  <si>
    <t>・ELENCARE DUE ﾁｭｰﾙﾚｲﾔｰﾄﾞﾛﾝTEE</t>
  </si>
  <si>
    <t>6P43L1C1700</t>
  </si>
  <si>
    <t>・SUGAR SPOON ﾚｲﾔｰﾄﾞﾗｲｸﾘﾌﾞﾛﾝTE</t>
  </si>
  <si>
    <t>6P43L1C1800</t>
  </si>
  <si>
    <t>■PULP FICTION POSTER TEE</t>
  </si>
  <si>
    <t>6P43L1C1900</t>
  </si>
  <si>
    <t>■MICHAEL JACKSON THRILLER TEE</t>
  </si>
  <si>
    <t>6P43L1C2000</t>
  </si>
  <si>
    <t>■MICHAEL JACKSON PHOTO TEE</t>
  </si>
  <si>
    <t>6P43L1C2100</t>
  </si>
  <si>
    <t>■BEASTIE BOYS ANIMAL TEE</t>
  </si>
  <si>
    <t>6P43L1C2200</t>
  </si>
  <si>
    <t>■BEASTIE BOYS hello nasty TEE</t>
  </si>
  <si>
    <t>6P43L1C2300</t>
  </si>
  <si>
    <t>■David Bowie TOUR TEE</t>
  </si>
  <si>
    <t>6P43L1C2400</t>
  </si>
  <si>
    <t>■David Bowie ALBUM COVER TEE</t>
  </si>
  <si>
    <t>6P43L1C2500</t>
  </si>
  <si>
    <t>・furryrate 軽量ﾎﾞﾝﾃﾞｨﾝｸﾞﾌﾟﾙｵｰ</t>
  </si>
  <si>
    <t>06P24212LA1D200</t>
  </si>
  <si>
    <t>6P43L1C2600</t>
  </si>
  <si>
    <t>・Petit Fleur ｺｳﾀｸｼﾞｬｶｰﾄﾞﾛﾝTEE</t>
  </si>
  <si>
    <t>6P43L1C2700</t>
  </si>
  <si>
    <t>・Petit Fleur ｼﾞｬｶｰﾄﾞﾊｲﾈｯｸﾛﾝTE</t>
  </si>
  <si>
    <t>6P43L1C2800</t>
  </si>
  <si>
    <t>・DOUBLE FLAGS ﾊｰﾄ刺繍ﾘﾌﾞﾛﾝTEE</t>
  </si>
  <si>
    <t>6P43L1C2900</t>
  </si>
  <si>
    <t>・ELENCARE DUE 2ﾛｺﾞptﾛﾝTEE</t>
  </si>
  <si>
    <t>6P43L1C3000</t>
  </si>
  <si>
    <t>■FELIX 袖ﾌｪｲｽpt ﾛﾝTEE</t>
  </si>
  <si>
    <t>6P43L1C3100</t>
  </si>
  <si>
    <t>■FELIX 総柄pt ﾛﾝTEE</t>
  </si>
  <si>
    <t>6P43L1C3200</t>
  </si>
  <si>
    <t>■FELIX ﾌｪｲｽpt ﾛﾝTEE</t>
  </si>
  <si>
    <t>6P43L1C3300</t>
  </si>
  <si>
    <t>■FELIX ｸﾞﾗﾌｨｯｸﾊﾞｯｸpt ﾛﾝTEE</t>
  </si>
  <si>
    <t>6P43L1C3400</t>
  </si>
  <si>
    <t>■FELIX ﾌｪｲｽﾛｺﾞpt ﾛﾝTEE</t>
  </si>
  <si>
    <t>6P43L1C3500</t>
  </si>
  <si>
    <t>■WEDNESDAY ﾛｺﾞptﾛﾝｸﾞTEE</t>
  </si>
  <si>
    <t>6P43L1C3600</t>
  </si>
  <si>
    <t>■WEDNESDAY ﾌｫﾄptﾛﾝｸﾞTEE</t>
  </si>
  <si>
    <t>6P43L1C3700</t>
  </si>
  <si>
    <t>■WEDNESDAY RIPﾊﾞｯｸptﾛﾝｸﾞTEE</t>
  </si>
  <si>
    <t>6P43L1C3800</t>
  </si>
  <si>
    <t>■WEDNESDAY ﾌｧﾐﾘｰptｽｳｪｯﾄ</t>
  </si>
  <si>
    <t>06P24212LA1C200</t>
  </si>
  <si>
    <t>6P43L1C3900</t>
  </si>
  <si>
    <t>■WEDNESDAY ｴﾝﾌﾞﾚﾑptｽｳｪｯﾄ</t>
  </si>
  <si>
    <t>6P43L1C4000</t>
  </si>
  <si>
    <t>■WEDNESDAY ﾊﾞｯｸptｽｳｪｯﾄ</t>
  </si>
  <si>
    <t>6P43L1C4100</t>
  </si>
  <si>
    <t>■PEANUTS ﾜｯﾍﾟﾝﾛﾝT</t>
  </si>
  <si>
    <t>6P43L1C4200</t>
  </si>
  <si>
    <t>■PEANUTS ﾊﾞｯｸﾋﾞｭｰﾛﾝT</t>
  </si>
  <si>
    <t>6P43L1C4300</t>
  </si>
  <si>
    <t>6P43L1C4400</t>
  </si>
  <si>
    <t>■PEANUTS ﾊﾞﾝﾄﾞﾛﾝT</t>
  </si>
  <si>
    <t>6P43L1C4500</t>
  </si>
  <si>
    <t>6P43L1C4600</t>
  </si>
  <si>
    <t>■FRUIT×PEANUTS ﾛﾝｸﾞTEE</t>
  </si>
  <si>
    <t>6P43L1D0130</t>
  </si>
  <si>
    <t>・swing by SET2点ｶｰﾃﾞｨｶﾞﾝ&amp;ﾀﾝｸ</t>
  </si>
  <si>
    <t>06P24211LA2A200</t>
  </si>
  <si>
    <t>6P43L1F0130</t>
  </si>
  <si>
    <t>・SUGAR SPOON 【ﾗｯｼｭｶﾞｰﾄﾞ】ｼｮｰ</t>
  </si>
  <si>
    <t>06P24211LC0Z200</t>
  </si>
  <si>
    <t>6P43L1F0230</t>
  </si>
  <si>
    <t>6P43L1F0300</t>
  </si>
  <si>
    <t>・swing by ﾘﾌﾞｶｯﾄｿｰｲｰｼﾞｰﾊﾟﾝﾂ</t>
  </si>
  <si>
    <t>06P24212LC0Z200</t>
  </si>
  <si>
    <t>6P43L1H0130</t>
  </si>
  <si>
    <t>・SUGAR SPOON ﾎﾞｰﾀﾞｰｱﾒｽﾘﾜﾝﾋﾟｰｽ</t>
  </si>
  <si>
    <t>06P24211LD0Z200</t>
  </si>
  <si>
    <t>6P43L1H0230</t>
  </si>
  <si>
    <t>・SUGAR SPOON ｼｮﾙﾀﾞｰ刺繍ﾚｰｽﾜﾝﾋ</t>
  </si>
  <si>
    <t>6P43L1H0330</t>
  </si>
  <si>
    <t>・Petit Fleur ｶﾗｰstｳﾗｹﾜﾝﾋﾟｰｽ</t>
  </si>
  <si>
    <t>6P43L1K0100</t>
  </si>
  <si>
    <t>■PUMA Mayu Puffy ｻﾝﾀﾞﾙ</t>
  </si>
  <si>
    <t>06P24212LH1A900</t>
  </si>
  <si>
    <t>6P43L1K0200</t>
  </si>
  <si>
    <t>■PUMA Mayu Puffy Slides ｻﾝﾀﾞﾙ</t>
  </si>
  <si>
    <t>6P43L1K0300</t>
  </si>
  <si>
    <t>・LENA ﾊﾞｯｸﾙ付ｻﾝﾀﾞﾙ</t>
  </si>
  <si>
    <t>6P43L1K0400</t>
  </si>
  <si>
    <t>・LENA ﾈｯｸｽﾄﾗｯﾌﾟｻﾝﾀﾞﾙ</t>
  </si>
  <si>
    <t>6P43L1L0130</t>
  </si>
  <si>
    <t>・Petit Fleur ﾗﾒﾅﾛｰｽｶｰﾄ</t>
  </si>
  <si>
    <t>06P24211LC1Z200</t>
  </si>
  <si>
    <t>6P43L1L0200</t>
  </si>
  <si>
    <t>・SUGAR SPOONｼﾞｬｶｰﾄﾞﾁｪｯｸﾅﾛｰｽｶｰ</t>
  </si>
  <si>
    <t>06P24212LC1Z200</t>
  </si>
  <si>
    <t>6P43L1L0300</t>
  </si>
  <si>
    <t>・ANDSEARCH ﾌﾟﾘｰﾂ加工Iﾗｲﾝｽｶｰﾄ</t>
  </si>
  <si>
    <t>6P43L2C0130</t>
  </si>
  <si>
    <t>・swing by ﾁｭｰﾙﾚｲﾔｰﾉｰｽﾘｰﾌﾞﾆｯﾄ</t>
  </si>
  <si>
    <t>06P24211LA1B300</t>
  </si>
  <si>
    <t>6P43L2C0200</t>
  </si>
  <si>
    <t>・SUGAR SPOON ｸﾛｼｪﾌﾗﾜｰﾌﾟﾙｵｰﾊﾞｰ</t>
  </si>
  <si>
    <t>06P24212LA1B300</t>
  </si>
  <si>
    <t>6P43L2C0330</t>
  </si>
  <si>
    <t>6P43L2C0400</t>
  </si>
  <si>
    <t>・ANDSEARCH ﾆｯﾄ5分袖ﾌﾟﾙｵｰﾊﾞｰ</t>
  </si>
  <si>
    <t>6P43L2C0500</t>
  </si>
  <si>
    <t>・furry rate かる～いﾆｯﾄﾌﾟﾙｵｰﾊ</t>
  </si>
  <si>
    <t>6P43L2C0600</t>
  </si>
  <si>
    <t>・ANDSEARCH ﾘﾌﾞﾌｪｲｸﾚｲﾔｰﾄﾞﾆｯﾄ</t>
  </si>
  <si>
    <t>6P43L2D0130</t>
  </si>
  <si>
    <t>・swing by SET2点ﾆｯﾄｶｰﾃﾞ&amp;ﾆｯﾄｷｬ</t>
  </si>
  <si>
    <t>06P24211LA2A300</t>
  </si>
  <si>
    <t>6P43L2D0230</t>
  </si>
  <si>
    <t>・swing by SET2点ﾆｯﾄﾎﾞﾚﾛ&amp;ﾆｯﾄｷｬ</t>
  </si>
  <si>
    <t>6P43L2D0300</t>
  </si>
  <si>
    <t>・swing by ﾊｰﾄ柄ｽｶｼﾆｯﾄｶｰﾃﾞｨｶﾞﾝ</t>
  </si>
  <si>
    <t>06P24212LA2A300</t>
  </si>
  <si>
    <t>6P43L2D0400</t>
  </si>
  <si>
    <t>・furry rate かる～いﾆｯﾄZIPﾌﾞﾙ</t>
  </si>
  <si>
    <t>6P43L2F0100</t>
  </si>
  <si>
    <t>・ANDSEARCH ﾆｯﾄﾊｰﾌﾊﾟﾝﾂ</t>
  </si>
  <si>
    <t>06P24212LC0D300</t>
  </si>
  <si>
    <t>6P43L2J0100</t>
  </si>
  <si>
    <t>・QUON ﾗﾒﾌﾘﾙｼﾝﾌﾟﾙﾄｰﾄ</t>
  </si>
  <si>
    <t>06P24212LJ0Z300</t>
  </si>
  <si>
    <t>6P43L2X0130</t>
  </si>
  <si>
    <t>06P24211LA4A300</t>
  </si>
  <si>
    <t>6P43L3H0100</t>
  </si>
  <si>
    <t>06P24212LD1A100</t>
  </si>
  <si>
    <t>6P43L3H0200</t>
  </si>
  <si>
    <t>・ELENCARE DUE ﾍﾟﾌﾟﾗﾑｻﾛﾍﾟｯﾄ</t>
  </si>
  <si>
    <t>6P43L3J0100</t>
  </si>
  <si>
    <t>・TORCH ﾘﾊﾞｰｼﾌﾞﾙﾛﾝｸﾞﾊﾞｲｻﾞｰﾊｯﾄ</t>
  </si>
  <si>
    <t>06P24212LK2A100</t>
  </si>
  <si>
    <t>6P43L3J0200</t>
  </si>
  <si>
    <t>・TORCH ﾜｲﾄﾞﾊﾞｹｯﾄﾊｯﾄ</t>
  </si>
  <si>
    <t>6P43L3J0300</t>
  </si>
  <si>
    <t>■FELIX 刺繍ｷｬｯﾌﾟ</t>
  </si>
  <si>
    <t>06P24212LK2B100</t>
  </si>
  <si>
    <t>6P43L6K0100</t>
  </si>
  <si>
    <t>■PUMA EASE IN</t>
  </si>
  <si>
    <t>06P24212LH3A900</t>
  </si>
  <si>
    <t>6P43L6K0200</t>
  </si>
  <si>
    <t>●PUMA ﾌﾟﾗｯﾄﾌｫｰﾑ ﾄﾚｰｽ ﾗｲﾄﾐｭｰﾙ</t>
  </si>
  <si>
    <t>6P43L6K0300</t>
  </si>
  <si>
    <t>6P43L6K0400</t>
  </si>
  <si>
    <t>6P43LCJ0100</t>
  </si>
  <si>
    <t>・HALF TIME ｻｰｼﾞｶﾙｵｰﾌﾟﾝﾊｰﾄﾋﾟｱｽ</t>
  </si>
  <si>
    <t>06P24212LL0A900</t>
  </si>
  <si>
    <t>6P43LCJ0200</t>
  </si>
  <si>
    <t>・HALF TIME ｻｰｼﾞｶﾙﾂｲｽﾄﾋﾟｱｽ</t>
  </si>
  <si>
    <t>6P43LCJ0300</t>
  </si>
  <si>
    <t>・HALF TIME ｻｰｼﾞｶﾙｽｸｴｱﾋﾟｱｽ</t>
  </si>
  <si>
    <t>6P43LCJ0400</t>
  </si>
  <si>
    <t>・HALF TIMEｻｰｼﾞｶﾙﾀﾞﾌﾞﾙｽﾃｨｯｸﾋﾟｱ</t>
  </si>
  <si>
    <t>6P43LCJ0500</t>
  </si>
  <si>
    <t>・HALF TIMEｻｰｼﾞｶﾙｻｰｸﾙﾋﾟｱｽ</t>
  </si>
  <si>
    <t>6P43LCJ0600</t>
  </si>
  <si>
    <t>・HALF TIME ﾘﾎﾞﾝﾋﾟｱｽ</t>
  </si>
  <si>
    <t>6P43LCJ0700</t>
  </si>
  <si>
    <t>・HALF TIME ﾊｰﾄﾌｰﾌﾟﾋﾟｱｽ</t>
  </si>
  <si>
    <t>6P43LCJ0800</t>
  </si>
  <si>
    <t>6P43LCJ1000</t>
  </si>
  <si>
    <t>・HALF TIME ﾃｨｱﾄﾞﾛｯﾌﾟﾋﾟｱｽ</t>
  </si>
  <si>
    <t>6P43LCJ1100</t>
  </si>
  <si>
    <t>・HALF TIME ﾒﾀﾙﾌﾟﾚｰﾄﾊﾟｰﾙﾋﾟｱｽ</t>
  </si>
  <si>
    <t>6P43LDJ0200</t>
  </si>
  <si>
    <t>・HALF TIME ｻｰｼﾞｶﾙ2連ﾈｯｸﾚｽ</t>
  </si>
  <si>
    <t>06P24212LL3A900</t>
  </si>
  <si>
    <t>6P43LDJ0300</t>
  </si>
  <si>
    <t>・HALF TIME ｻｰｼﾞｶﾙﾊﾟｲﾌﾟﾈｯｸﾚｽ</t>
  </si>
  <si>
    <t>6P43LDJ0400</t>
  </si>
  <si>
    <t>・HALF TIME ｻｰｼﾞｶﾙﾁｪｰﾝﾈｯｸﾚｽ</t>
  </si>
  <si>
    <t>6P43LDJ0500</t>
  </si>
  <si>
    <t>・HALF TIME ﾊﾟｰﾙ&amp;ｶﾗｰﾋﾞｰｽﾞﾈｯｸﾚｽ</t>
  </si>
  <si>
    <t>6P43LDJ0600</t>
  </si>
  <si>
    <t>・HALF TIME ｼﾝﾌﾟﾙ2連ﾈｯｸﾚｽ</t>
  </si>
  <si>
    <t>6P43LDJ0700</t>
  </si>
  <si>
    <t>6P43LDJ0800</t>
  </si>
  <si>
    <t>・HALF TIME ﾊｰﾄﾈｯｸﾚｽ</t>
  </si>
  <si>
    <t>6P44L0F0100</t>
  </si>
  <si>
    <t>・ELENCARE DUE ｻｲﾄﾞ刺繍ﾗｲﾝﾊﾟﾝﾂ</t>
  </si>
  <si>
    <t>06P24221LC0Z100</t>
  </si>
  <si>
    <t>6P44L0F0200</t>
  </si>
  <si>
    <t>■ESCAR ｾﾝﾀｰﾌﾘﾙﾜｲﾄﾞﾊﾟﾝﾂ</t>
  </si>
  <si>
    <t>06P24221LC0B100</t>
  </si>
  <si>
    <t>6P44L0H0200</t>
  </si>
  <si>
    <t>■ESCAR ｴﾝﾎﾞｽｷﾞｬｻﾞｰｽﾘｰﾌﾞﾜﾝﾋﾟｰｽ</t>
  </si>
  <si>
    <t>6P44L0H0300</t>
  </si>
  <si>
    <t>■ESCAR ﾃﾞﾆﾑﾋﾟﾝﾀｯｸｶﾌｽﾜﾝﾋﾟｰｽ</t>
  </si>
  <si>
    <t>6P44L0H0400</t>
  </si>
  <si>
    <t>■ESCAR ﾃﾞﾆﾑﾛﾝｸﾞｼﾞｬｹｯﾄﾜﾝﾋﾟｰｽ</t>
  </si>
  <si>
    <t>6P44L0H0500</t>
  </si>
  <si>
    <t>■ESCAR ﾘﾎﾞﾝptﾌﾘﾙﾈｯｸﾜﾝﾋﾟｰｽ</t>
  </si>
  <si>
    <t>6P44L0J0100</t>
  </si>
  <si>
    <t>■GREGORY ｸｲｯｸﾎﾟｹｯﾄL</t>
  </si>
  <si>
    <t>06P24221LJ0Z100</t>
  </si>
  <si>
    <t>6P44L0J0200</t>
  </si>
  <si>
    <t>●GREGORY ｲｰｼﾞｰﾋﾟｰｼﾞｰﾃﾞｲ</t>
  </si>
  <si>
    <t>6P44L0J0300</t>
  </si>
  <si>
    <t>6P44L0J0400</t>
  </si>
  <si>
    <t>・cachecacheｷﾙﾃｨﾝｸﾞﾊｰﾌﾑｰﾝｼｮﾙﾀﾞ</t>
  </si>
  <si>
    <t>6P44L0J0500</t>
  </si>
  <si>
    <t>・cache cache ﾒﾀﾙｱｸｾﾝﾄﾐﾆｼｮﾙﾀﾞｰ</t>
  </si>
  <si>
    <t>6P44L0J0600</t>
  </si>
  <si>
    <t>■COBMASTER QLT DIZZY PACK</t>
  </si>
  <si>
    <t>6P44L0J0700</t>
  </si>
  <si>
    <t>■COBMASTER QLT DESERT TOTE</t>
  </si>
  <si>
    <t>06P24221LJ0B100</t>
  </si>
  <si>
    <t>6P44L0J0800</t>
  </si>
  <si>
    <t>■COBMASTER QLT MINI SHOULDER</t>
  </si>
  <si>
    <t>6P44L0L0100</t>
  </si>
  <si>
    <t>・ELENCARE DUEﾌｪｲｸﾚｻﾞｰW-ZIPｽｶｰ</t>
  </si>
  <si>
    <t>06P24221LC1Z100</t>
  </si>
  <si>
    <t>6P44L0L0200</t>
  </si>
  <si>
    <t>・furry rate ﾁｭｰﾙﾜｰｸﾎﾟｹｯﾄｽｶｰﾄ</t>
  </si>
  <si>
    <t>6P44L0L0300</t>
  </si>
  <si>
    <t>■ESCAR ﾌﾛﾝﾄﾌﾘﾙﾌﾚｱｽｶｰﾄ</t>
  </si>
  <si>
    <t>6P44L0L0400</t>
  </si>
  <si>
    <t>■ESCAR ｳﾞｨﾝﾃｰｼﾞ調ｴｺﾚｻﾞｰｽｶｰﾄ</t>
  </si>
  <si>
    <t>6P44L0X0200</t>
  </si>
  <si>
    <t>06P24221LE1J100</t>
  </si>
  <si>
    <t>6P44L0X0300</t>
  </si>
  <si>
    <t>■ESCAR ｴﾝﾎﾞｽﾘﾎﾞﾝMA-1ﾍﾞｽﾄ</t>
  </si>
  <si>
    <t>6P44L0Y0100</t>
  </si>
  <si>
    <t>・ELENCARE DUEﾌｪｲｸﾚｻﾞｰZIPﾌﾞﾙｿﾞ</t>
  </si>
  <si>
    <t>6P44L0Y0200</t>
  </si>
  <si>
    <t>・ELENCARE DUE ﾌﾞｰｸﾚW-ZIPﾌﾞﾙｿﾞ</t>
  </si>
  <si>
    <t>6P44L0Y0300</t>
  </si>
  <si>
    <t>■ESCAR ｳﾞｨﾝﾃｰｼﾞ調ｴｺﾚｻﾞｰｼﾞｬｹｯﾄ</t>
  </si>
  <si>
    <t>06P24221LE0A100</t>
  </si>
  <si>
    <t>6P44L0Y0400</t>
  </si>
  <si>
    <t>■ESCAR ﾊﾟﾃﾞｨﾝｸﾞﾛﾝｸﾞｺｰﾄ</t>
  </si>
  <si>
    <t>06P24221LE0Z100</t>
  </si>
  <si>
    <t>6P44L0Y0500</t>
  </si>
  <si>
    <t>■ESCAR ｼｬｰﾘﾝｸﾞﾛﾝｸﾞｺｰﾄ</t>
  </si>
  <si>
    <t>6P44L1C0100</t>
  </si>
  <si>
    <t>■Champion ｸﾙｰﾈｯｸｽｳｪｯﾄ</t>
  </si>
  <si>
    <t>6P44L1C0200</t>
  </si>
  <si>
    <t>・SUGAR SPOON ﾊｰﾄﾀｲﾀﾞｲｽｳｪｯﾄ</t>
  </si>
  <si>
    <t>6P44L1C0300</t>
  </si>
  <si>
    <t>6P44L1C0400</t>
  </si>
  <si>
    <t>■ESCAR ﾌﾘﾙｽﾘｰﾌﾞﾌﾟﾙｵｰﾊﾞｰ</t>
  </si>
  <si>
    <t>6P44L1C0500</t>
  </si>
  <si>
    <t>■ESCAR ﾘﾎﾞﾝｺｰﾄﾞ刺繍ﾌﾟﾙｵｰﾊﾞｰ</t>
  </si>
  <si>
    <t>6P44L1C0600</t>
  </si>
  <si>
    <t>■ESCAR ｼｬｰﾘﾝｸﾞｷﾞｬｻﾞｰﾌﾟﾙｵｰﾊﾞｰ</t>
  </si>
  <si>
    <t>6P44L1C0700</t>
  </si>
  <si>
    <t>■RUSSELL ﾛｰｽﾞptﾛﾝｸﾞTEE</t>
  </si>
  <si>
    <t>06P24221LA1A200</t>
  </si>
  <si>
    <t>6P44L1C0800</t>
  </si>
  <si>
    <t>■RUSSELL ﾛｺﾞ刺繍ｽｳｪｯﾄ</t>
  </si>
  <si>
    <t>6P44L2C0100</t>
  </si>
  <si>
    <t>・ANDSEARCH ﾒﾆｰﾘﾎﾞﾝﾆｯﾄﾌﾟﾙｵｰﾊﾞｰ</t>
  </si>
  <si>
    <t>06P24221LA1B300</t>
  </si>
  <si>
    <t>6P44L2C0200</t>
  </si>
  <si>
    <t>・ANDSEARCH ﾁｭｰﾙﾚｲﾔｰﾄﾞﾆｯﾄ</t>
  </si>
  <si>
    <t>6P44L2C0300</t>
  </si>
  <si>
    <t>・ELENCARE DUE ｼﾞｬｶｰﾄﾞｼｮｰﾄﾆｯﾄ</t>
  </si>
  <si>
    <t>6P44L2D0100</t>
  </si>
  <si>
    <t>・ANDSEARCH ﾒﾆｰﾘﾎﾞﾝﾆｯﾄｶｰﾃﾞｨｶﾞﾝ</t>
  </si>
  <si>
    <t>6P44L2D0200</t>
  </si>
  <si>
    <t>・ELENCARE DUE ｼﾞｬｶｰﾄﾞｶｰﾃﾞｨｶﾞﾝ</t>
  </si>
  <si>
    <t>6P44L2D0300</t>
  </si>
  <si>
    <t>■ESCAR ﾘﾎﾞﾝﾎﾞﾀﾝｸﾛｯﾌﾟﾄﾞｶｰﾃﾞｨｶﾞ</t>
  </si>
  <si>
    <t>6P44L2Y0100</t>
  </si>
  <si>
    <t>■ESCAR ｼｬｷﾞｰﾆｯﾄｼﾞｬｹｯﾄ</t>
  </si>
  <si>
    <t>06P24221LE0A300</t>
  </si>
  <si>
    <t>6P44L3J0100</t>
  </si>
  <si>
    <t>■別注PENDLETON ﾎﾞｱﾌﾗｲﾄｷｬｯﾌﾟ</t>
  </si>
  <si>
    <t>06P24221LK2B100</t>
  </si>
  <si>
    <t>6P44L3J0200</t>
  </si>
  <si>
    <t>■CONTROL FREAKﾌｪｲｸﾎﾞｱﾌﾗｲﾄｷｬｯﾌ</t>
  </si>
  <si>
    <t>6P44L3K0100</t>
  </si>
  <si>
    <t>・minia ｽﾄﾚｯﾁｼｮｰﾄﾌﾞｰﾂ</t>
  </si>
  <si>
    <t>06P24221LH2A900</t>
  </si>
  <si>
    <t>6P44L3K0200</t>
  </si>
  <si>
    <t>●PUMA ﾀﾌﾊﾟﾃﾞｯﾄﾊﾟﾌﾊｲ</t>
  </si>
  <si>
    <t>6P44L4K0100</t>
  </si>
  <si>
    <t>・minia ｽﾄﾚｯﾁﾛﾝｸﾞﾌﾞｰﾂ</t>
  </si>
  <si>
    <t>06P24221LH2B900</t>
  </si>
  <si>
    <t>6P44L4K0200</t>
  </si>
  <si>
    <t>・minia ﾆｯﾄｺﾝﾋﾞﾛﾝｸﾞﾌﾞｰﾂ</t>
  </si>
  <si>
    <t>6P44L6J0100</t>
  </si>
  <si>
    <t>■PENDLETON ﾎﾞｱﾏﾌﾗｰ</t>
  </si>
  <si>
    <t>06P24221LK3B100</t>
  </si>
  <si>
    <t>6P44L6K0100</t>
  </si>
  <si>
    <t>●NB 373</t>
  </si>
  <si>
    <t>06P24221LH3A900</t>
  </si>
  <si>
    <t>6P44L6K0200</t>
  </si>
  <si>
    <t>・LENA 厚底ｽﾆｰｶｰ</t>
  </si>
  <si>
    <t>6P44L6K0300</t>
  </si>
  <si>
    <t>■MEI ｷﾙﾄﾓｯｸｼｭｰｽﾞ</t>
  </si>
  <si>
    <t>6P44L6K0400</t>
  </si>
  <si>
    <t>●MEI ﾌｪｲｸｽｴｰﾄﾞﾓｯｸｼｭｰｽﾞ</t>
  </si>
  <si>
    <t>6P44LKJ0100</t>
  </si>
  <si>
    <t>■PENDLETON ﾎﾞｱﾐﾄﾝ</t>
  </si>
  <si>
    <t>06P24221LK4A900</t>
  </si>
  <si>
    <t>6P46L0A0100</t>
  </si>
  <si>
    <t>06P24131LA0B100</t>
  </si>
  <si>
    <t>6P46L0A0200</t>
  </si>
  <si>
    <t>6P46L0A0300</t>
  </si>
  <si>
    <t>・SUGAR SPOON ｸﾛｯﾌﾟﾄﾞﾃﾞﾆﾑｼｬﾂ</t>
  </si>
  <si>
    <t>06P24131LA0A100</t>
  </si>
  <si>
    <t>6P46L0A0400</t>
  </si>
  <si>
    <t>・SUGAR SPOON ﾁｭｰﾙﾃｨｱｰﾄﾞﾌﾞﾗｳｽ</t>
  </si>
  <si>
    <t>6P46L0A0500</t>
  </si>
  <si>
    <t>・SUGAR SPOON 2wayﾍﾟﾌﾟﾗﾑﾌﾞﾗｳｽ</t>
  </si>
  <si>
    <t>6P46L0A0600</t>
  </si>
  <si>
    <t>・Petit Fleur ﾌﾚﾝﾁﾚｰｼ-ﾌﾞﾗｳｽ</t>
  </si>
  <si>
    <t>6P46L0A0700</t>
  </si>
  <si>
    <t>・ELENCARE DUE ﾘﾈﾝﾗｲｸﾚｰｽﾌﾞﾗｳｽ</t>
  </si>
  <si>
    <t>6P46L0A0800</t>
  </si>
  <si>
    <t>6P46L0A0900</t>
  </si>
  <si>
    <t>・ELENCARE DUE ﾋﾟﾝﾀｯｸﾌﾚﾝﾁﾌﾞﾗｳｽ</t>
  </si>
  <si>
    <t>6P46L0A1000</t>
  </si>
  <si>
    <t>・ELENCARE DUE ｼｬﾄﾞｰﾁｪｯｸﾌﾞﾗｳｽ</t>
  </si>
  <si>
    <t>6P46L0A1100</t>
  </si>
  <si>
    <t>・ELENCARE DUE ﾁｭｰﾙｷﾞｬｻﾞｰﾌﾞﾗｳｽ</t>
  </si>
  <si>
    <t>6P46L0C0100</t>
  </si>
  <si>
    <t>・ELENCARE DUE ｼｬｰﾘﾝｸﾞﾋﾞｽﾁｪ</t>
  </si>
  <si>
    <t>06P24131LA1D100</t>
  </si>
  <si>
    <t>6P46L0C0200</t>
  </si>
  <si>
    <t>・ELENCARE DUE 2wayﾗﾒﾁｭｰﾙﾌﾘﾙｷｬ</t>
  </si>
  <si>
    <t>6P46L0C0300</t>
  </si>
  <si>
    <t>・ELENCARE DUE ｼﾞｬｶｰﾄﾞｷｬﾐ</t>
  </si>
  <si>
    <t>6P46L0C0400</t>
  </si>
  <si>
    <t>・ELENCARE DUE W-ZIP ﾃﾞﾆﾑｷｬﾐ</t>
  </si>
  <si>
    <t>6P46L0C0500</t>
  </si>
  <si>
    <t>・ELENCARE DUE ﾃﾞﾆﾑﾛﾝｸﾞｷｬﾐ</t>
  </si>
  <si>
    <t>6P46L0D0100</t>
  </si>
  <si>
    <t>・ELENCARE DUE ﾊﾞﾙｰﾝｽﾘｰﾌﾞﾎﾞﾚﾛ</t>
  </si>
  <si>
    <t>06P24131LA2A100</t>
  </si>
  <si>
    <t>6P46L0F0100</t>
  </si>
  <si>
    <t>・SUGAR SPOON 配色stｲｰｼﾞｰﾊﾟﾝﾂ</t>
  </si>
  <si>
    <t>06P24131LC0Z100</t>
  </si>
  <si>
    <t>6P46L0F0200</t>
  </si>
  <si>
    <t>・SUGAR SPOON ｼﾞｬｶｰﾄﾞｶｰｺﾞﾊﾟﾝﾂ</t>
  </si>
  <si>
    <t>6P46L0F0300</t>
  </si>
  <si>
    <t>・ELENCARE DUE ｾﾝﾀｰｼｰﾑﾀｯｸﾊﾟﾝﾂ</t>
  </si>
  <si>
    <t>6P46L0F0400</t>
  </si>
  <si>
    <t>・Double Flags ｻｲﾄﾞﾘﾎﾞﾝｶｰｺﾞﾊﾟﾝ</t>
  </si>
  <si>
    <t>6P46L0F0500</t>
  </si>
  <si>
    <t>06P24131LC0B100</t>
  </si>
  <si>
    <t>6P46L0F0600</t>
  </si>
  <si>
    <t>6P46L0F0700</t>
  </si>
  <si>
    <t>・Double Flags ﾊｰﾄﾎﾟｹｯﾄﾃﾞﾆﾑﾊﾟﾝ</t>
  </si>
  <si>
    <t>06P24131LC0A100</t>
  </si>
  <si>
    <t>6P46L0F0800</t>
  </si>
  <si>
    <t>・ELENCARE DUE ﾅｲﾛﾝﾀｯｸｶｰﾌﾞﾊﾟﾝﾂ</t>
  </si>
  <si>
    <t>6P46L0F0900</t>
  </si>
  <si>
    <t>・ELENCARE DUEﾘﾎﾞﾝﾎﾟｹｯﾄｶｰｺﾞﾊﾟﾝ</t>
  </si>
  <si>
    <t>6P46L0F1000</t>
  </si>
  <si>
    <t>・ELENCARE DUE ﾁｭｰﾙｷﾞｬｻﾞｰﾊﾟﾝﾂ</t>
  </si>
  <si>
    <t>6P46L0G0100</t>
  </si>
  <si>
    <t>06P24131LA3A100</t>
  </si>
  <si>
    <t>6P46L0G0200</t>
  </si>
  <si>
    <t>・ELENCARE DUE ｼｱｰﾊﾞｯｸﾘﾎﾞﾝﾁｭﾆｯ</t>
  </si>
  <si>
    <t>6P46L0G0300</t>
  </si>
  <si>
    <t>・ELENCARE DUE ﾚｰｽﾊﾞﾝﾄﾞｶﾗｰﾌﾞﾗｳ</t>
  </si>
  <si>
    <t>6P46L0G0400</t>
  </si>
  <si>
    <t>・ELENCARE DUE 2wayｼｱｰﾌﾞﾗｳｽ</t>
  </si>
  <si>
    <t>6P46L0H0100</t>
  </si>
  <si>
    <t>・ELENCARE DUE ﾐﾘﾀﾘｰﾄﾞｯｷﾝｸﾞﾜﾝﾋ</t>
  </si>
  <si>
    <t>06P24131LD0Z100</t>
  </si>
  <si>
    <t>6P46L0H0200</t>
  </si>
  <si>
    <t>・ELENCARE DUE 2wayﾁｭｰﾙｷｬﾐﾜﾝﾋﾟ</t>
  </si>
  <si>
    <t>6P46L0H0300</t>
  </si>
  <si>
    <t>・SUGAR SPOON ｼｱｰﾌﾟﾘｰﾂﾜﾝﾋﾟｰｽ</t>
  </si>
  <si>
    <t>6P46L0H0400</t>
  </si>
  <si>
    <t>・SUGAR SPOON ﾌﾛﾝﾄZIPｼﾞｬﾝｽｶ</t>
  </si>
  <si>
    <t>6P46L0H0500</t>
  </si>
  <si>
    <t>・Petit Fleurﾌﾗﾜｰｼﾞｬｶｰﾄﾞｷｬﾐﾜﾝﾋ</t>
  </si>
  <si>
    <t>6P46L0H0600</t>
  </si>
  <si>
    <t>・SUGAR SPOON ｻｯｶｰｷﾞﾝｶﾞﾑｷｬﾐﾜﾝﾋ</t>
  </si>
  <si>
    <t>6P46L0H0700</t>
  </si>
  <si>
    <t>6P46L0H0800</t>
  </si>
  <si>
    <t>・ELENCARE DUEﾘﾈﾝﾗｲｸﾄﾞﾛｽﾄﾜﾝﾋﾟｰ</t>
  </si>
  <si>
    <t>6P46L0H0900</t>
  </si>
  <si>
    <t>・Petit Fleur ﾁｪｯｸﾃｨｱｰﾄﾞｷｬﾐﾜﾝﾋ</t>
  </si>
  <si>
    <t>6P46L0J0100</t>
  </si>
  <si>
    <t>・ｷﾞｬｻﾞｰﾊﾝﾄﾞﾙｼｮﾙﾀﾞｰﾊﾞｯｸﾞ</t>
  </si>
  <si>
    <t>06P24131LJ0Z100</t>
  </si>
  <si>
    <t>6P46L0J0200</t>
  </si>
  <si>
    <t>・ﾒｯｼｭﾄｰﾄ</t>
  </si>
  <si>
    <t>6P46L0J0300</t>
  </si>
  <si>
    <t>・ｼｬｲﾆｰﾐﾆﾊﾞｯｸﾞ</t>
  </si>
  <si>
    <t>6P46L0J0400</t>
  </si>
  <si>
    <t>・ｽﾄﾗｲﾌﾟｶﾗｰﾄｰﾄ</t>
  </si>
  <si>
    <t>6P46L0J0500</t>
  </si>
  <si>
    <t>・Cu-shut ﾒｯｼｭﾄﾞﾛｰｽﾄﾘﾝｸﾞｼｮﾙﾀﾞｰ</t>
  </si>
  <si>
    <t>6P46L0J0600</t>
  </si>
  <si>
    <t>・QUONｷﾞｬｻﾞｰｷﾙﾃｨﾝｸﾞﾘﾎﾞﾝﾄｰﾄﾊﾞｯｸ</t>
  </si>
  <si>
    <t>6P46L0J0700</t>
  </si>
  <si>
    <t>・QUON 軽量ｷﾞｬｻﾞｰｼｮﾙﾀﾞｰﾊﾞｯｸﾞ</t>
  </si>
  <si>
    <t>6P46L0L0100</t>
  </si>
  <si>
    <t>・SUGAR SPOON 配色stｶｰｺﾞｽｶｰﾄ</t>
  </si>
  <si>
    <t>06P24131LC1Z100</t>
  </si>
  <si>
    <t>6P46L0L0200</t>
  </si>
  <si>
    <t>・SUGAR SPOON ｼｬｰﾘﾝｸﾞﾃﾞﾆﾑｽｶｰﾄ</t>
  </si>
  <si>
    <t>6P46L0L0300</t>
  </si>
  <si>
    <t>・ELENCARE DUE ｱｼﾒﾃｨｱｰﾄﾞｽｶｰﾄ</t>
  </si>
  <si>
    <t>6P46L0L0400</t>
  </si>
  <si>
    <t>・ELENCARE DUE ﾒﾀﾘｯｸﾃｨｱｰﾄﾞｽｶｰﾄ</t>
  </si>
  <si>
    <t>6P46L0L0500</t>
  </si>
  <si>
    <t>・ELENCARE DUE ｼｬｰﾘﾝｸﾞW-ZIPｽｶｰ</t>
  </si>
  <si>
    <t>6P46L0L0600</t>
  </si>
  <si>
    <t>・ELENCARE DUE 2way W-ZIPｽｶｰﾄ</t>
  </si>
  <si>
    <t>6P46L0L0700</t>
  </si>
  <si>
    <t>・Double Flags ｷﾘｶｴﾃﾞﾆﾑｽｶｰﾄ</t>
  </si>
  <si>
    <t>6P46L0L0800</t>
  </si>
  <si>
    <t>・ELENCARE DUE ﾚｰｽﾏｰﾒｲﾄﾞｽｶｰﾄ</t>
  </si>
  <si>
    <t>6P46L0L0900</t>
  </si>
  <si>
    <t>・ELENCARE DUE W-ZIP ﾏｰﾒｲﾄﾞｽｶｰ</t>
  </si>
  <si>
    <t>6P46L0Y0100</t>
  </si>
  <si>
    <t>・ELENCARE DUE ｼｱｰﾃｰﾗｰｼﾞｬｹｯﾄ</t>
  </si>
  <si>
    <t>06P24131LE0Z100</t>
  </si>
  <si>
    <t>6P46L0Y0200</t>
  </si>
  <si>
    <t>・ELENCARE DUE ｼﾞｬｶｰﾄﾞｼﾞｬｹｯﾄ</t>
  </si>
  <si>
    <t>6P46L1B0100</t>
  </si>
  <si>
    <t>・SUGAR SPOONﾘﾌﾞﾀﾝｸﾄｯﾌﾟ(ﾊﾟｯﾄ付</t>
  </si>
  <si>
    <t>06P24131LB0Z200</t>
  </si>
  <si>
    <t>6P46L1C0100</t>
  </si>
  <si>
    <t>・SUGAR SPOON ﾊﾟｰﾙｽｸｴｱﾌﾟﾙｵｰﾊﾞｰ</t>
  </si>
  <si>
    <t>06P24131LA1D200</t>
  </si>
  <si>
    <t>6P46L1C0200</t>
  </si>
  <si>
    <t>・SUGAR SPOON ﾌﾊｸﾄﾞｯﾄｽﾘｰﾌﾞTEE</t>
  </si>
  <si>
    <t>06P24131LA1A200</t>
  </si>
  <si>
    <t>6P46L1C0300</t>
  </si>
  <si>
    <t>6P46L1C0400</t>
  </si>
  <si>
    <t>・DoubleFlags ﾌﾘﾙｼｮﾙﾀﾞｰﾌﾟﾘﾝﾄTE</t>
  </si>
  <si>
    <t>6P46L1C0500</t>
  </si>
  <si>
    <t>・SUGAR SPOON【COOL】ﾗｯﾌﾙｽﾘｰﾌﾞ</t>
  </si>
  <si>
    <t>6P46L1C0600</t>
  </si>
  <si>
    <t>・SUGARSPOON【COOL】ﾀｯｸﾉｰｽﾘｰﾌﾞ</t>
  </si>
  <si>
    <t>6P46L1C0700</t>
  </si>
  <si>
    <t>・SUGAR SPOON ﾊｰﾄﾀｲﾀﾞｲTEE</t>
  </si>
  <si>
    <t>6P46L1C0800</t>
  </si>
  <si>
    <t>・SUGAR SPOON ﾁｭｰﾘｯﾌﾟｽﾘｰﾌﾞTEE</t>
  </si>
  <si>
    <t>6P46L1C0900</t>
  </si>
  <si>
    <t>・SUGAR SPOON ﾗﾝﾀﾝｽﾘｰﾌﾞﾌﾟﾙｵｰﾊﾞ</t>
  </si>
  <si>
    <t>6P46L1C1000</t>
  </si>
  <si>
    <t>・Petit Fleur ｳｪｰﾌﾞﾒﾛｰﾌﾟﾙｵｰﾊﾞｰ</t>
  </si>
  <si>
    <t>6P46L1C1100</t>
  </si>
  <si>
    <t>・SUGAR SPOON【COOL】ﾌﾚﾝﾁｽﾘｰﾌﾞ</t>
  </si>
  <si>
    <t>6P46L1C1200</t>
  </si>
  <si>
    <t>6P46L1C1300</t>
  </si>
  <si>
    <t>・SUGAR SPOON【COOL】ｼｮﾙﾀﾞｰﾀｯｸ</t>
  </si>
  <si>
    <t>6P46L1C1400</t>
  </si>
  <si>
    <t>・ELENCARE DUE ｼﾞｬｶｰﾄﾞTEE</t>
  </si>
  <si>
    <t>6P46L1C1500</t>
  </si>
  <si>
    <t>・Double Flags ﾘﾎﾞﾝ刺繍TEE</t>
  </si>
  <si>
    <t>6P46L1C1600</t>
  </si>
  <si>
    <t>・Double Flags ﾊｰﾄ刺繍TEE</t>
  </si>
  <si>
    <t>6P46L1C1700</t>
  </si>
  <si>
    <t>・Double Flagsｳﾞｨﾝﾃｰｼﾞﾗｲｸﾌﾟﾘﾝﾄ</t>
  </si>
  <si>
    <t>6P46L1C1800</t>
  </si>
  <si>
    <t>・Petit Fleur ﾒﾛｰstﾘﾌﾞﾀﾝｸﾄｯﾌﾟ</t>
  </si>
  <si>
    <t>6P46L1C1900</t>
  </si>
  <si>
    <t>・Petit Fleur ﾘﾌﾞﾌﾚﾝﾁTEE</t>
  </si>
  <si>
    <t>6P46L1C2000</t>
  </si>
  <si>
    <t>・Petit Fleur ｳｪｰﾌﾞｶｯﾄｵｰﾊﾞｰTEE</t>
  </si>
  <si>
    <t>6P46L1C2100</t>
  </si>
  <si>
    <t>・SUGAR SPOON TIGERptﾗｯﾌﾙﾌﾚﾝﾁT</t>
  </si>
  <si>
    <t>6P46L1C2200</t>
  </si>
  <si>
    <t>・SUGAR SPOON LIONptﾗｯﾌﾙTEE</t>
  </si>
  <si>
    <t>6P46L1C2300</t>
  </si>
  <si>
    <t>・SUGAR SPOON ｼｬｰﾘﾝｸﾞﾌﾟﾙｵｰﾊﾞｰ</t>
  </si>
  <si>
    <t>6P46L1C2400</t>
  </si>
  <si>
    <t>・SUGAR SPOON SET2点ﾁｭｰﾙT+ｶｯﾄT</t>
  </si>
  <si>
    <t>6P46L1C2500</t>
  </si>
  <si>
    <t>・SUGAR SPOON ｴﾝﾌﾞﾚﾑptTｼｬﾂ</t>
  </si>
  <si>
    <t>6P46L1C2600</t>
  </si>
  <si>
    <t>■ FRUIT OF THE LOOM 2ﾛｺﾞptTEE</t>
  </si>
  <si>
    <t>6P46L1C2700</t>
  </si>
  <si>
    <t>■ FRUIT OF THE LOOM ﾛｺﾞptTEE</t>
  </si>
  <si>
    <t>6P46L1D0100</t>
  </si>
  <si>
    <t>06P24131LA2A200</t>
  </si>
  <si>
    <t>6P46L1F0100</t>
  </si>
  <si>
    <t>・SUGAR SPOON【COOL】ﾌﾟﾘｰﾂｶｯﾄﾊ</t>
  </si>
  <si>
    <t>06P24131LC0Z200</t>
  </si>
  <si>
    <t>6P46L1F0200</t>
  </si>
  <si>
    <t>・ELENCARE DUE ｳｴｽﾄﾄﾞﾛｽﾄﾊﾟﾝﾂ</t>
  </si>
  <si>
    <t>6P46L1H0200</t>
  </si>
  <si>
    <t>・SUGAR SPOON【COOL】ｽﾃｯﾁTEEﾜﾝ</t>
  </si>
  <si>
    <t>06P24131LD0Z200</t>
  </si>
  <si>
    <t>6P46L1H0300</t>
  </si>
  <si>
    <t>・SUGAR SPOON【COOL】ﾌﾚﾝﾁｷﾘｶｴﾜ</t>
  </si>
  <si>
    <t>6P46L1H0400</t>
  </si>
  <si>
    <t>・SUGAR SPOON 【COOL】ﾄﾞｯｷﾝｸﾞﾜ</t>
  </si>
  <si>
    <t>6P46L1H0500</t>
  </si>
  <si>
    <t>・SUGAR SPOON【COOL】ﾀｯｸﾉｰｽﾘﾜﾝ</t>
  </si>
  <si>
    <t>6P46L1H0600</t>
  </si>
  <si>
    <t>・SUGAR SPOON【COOL】ﾛｺﾞptTEEﾜ</t>
  </si>
  <si>
    <t>6P46L1K0100</t>
  </si>
  <si>
    <t>・rich blue ｽﾄﾗｯﾌﾟｻﾝﾀﾞﾙ</t>
  </si>
  <si>
    <t>06P24131LH1A900</t>
  </si>
  <si>
    <t>6P46L1K0200</t>
  </si>
  <si>
    <t>・rich blue 雑材ﾌﾗｯﾄｻﾝﾀﾞﾙ</t>
  </si>
  <si>
    <t>6P46L1K0300</t>
  </si>
  <si>
    <t>・rich blue ﾌﾗｯﾄｻﾝﾀﾞﾙ</t>
  </si>
  <si>
    <t>6P46L1K0400</t>
  </si>
  <si>
    <t>・minia ﾍﾟﾀﾝｺﾗｲﾝｻﾝﾀﾞﾙ</t>
  </si>
  <si>
    <t>6P46L1L0100</t>
  </si>
  <si>
    <t>・SUGAR SPOON ｷﾞｬｻﾞｰﾌﾚｱｽｶｰﾄ</t>
  </si>
  <si>
    <t>06P24131LC1Z200</t>
  </si>
  <si>
    <t>6P46L1L0200</t>
  </si>
  <si>
    <t>・ELENCARE DUE ﾚｰｽｱｼﾝﾒﾄﾘｰｽｶｰﾄ</t>
  </si>
  <si>
    <t>6P46L2C0100</t>
  </si>
  <si>
    <t>・SUGAR SPOON ｸﾛｼｪﾛﾝｸﾞｽﾘｰﾌﾞ</t>
  </si>
  <si>
    <t>06P24131LA1B300</t>
  </si>
  <si>
    <t>6P46L2C0200</t>
  </si>
  <si>
    <t>・SUGAR SPOON ﾌﾞｰｸﾚﾆｯﾄﾀﾝｸ</t>
  </si>
  <si>
    <t>6P46L2D0100</t>
  </si>
  <si>
    <t>06P24131LA2A300</t>
  </si>
  <si>
    <t>6P46L2H0100</t>
  </si>
  <si>
    <t>06P24131LD0B300</t>
  </si>
  <si>
    <t>6P46L2L0100</t>
  </si>
  <si>
    <t>・ELENCARE DUE ﾃｨｱｰﾄﾞﾌﾘﾙﾅﾛｰｽｶｰ</t>
  </si>
  <si>
    <t>06P24131LC1Z300</t>
  </si>
  <si>
    <t>6P46L3J0100</t>
  </si>
  <si>
    <t>・ﾊﾝﾄﾞﾒｲﾄﾞﾍﾟｰﾊﾟｰHAT</t>
  </si>
  <si>
    <t>06P24131LK2A100</t>
  </si>
  <si>
    <t>6P46L3J0200</t>
  </si>
  <si>
    <t>・ﾗﾒかごﾊﾞｯｸﾞ</t>
  </si>
  <si>
    <t>6P47L0J0100</t>
  </si>
  <si>
    <t>・QUON 合皮ｷﾙﾄ巾着</t>
  </si>
  <si>
    <t>06P24231LJ1A100</t>
  </si>
  <si>
    <t>6P47L0J0200</t>
  </si>
  <si>
    <t>・QUON ﾊｰﾄﾊﾟﾃﾞｯﾄﾄｰﾄ</t>
  </si>
  <si>
    <t>06P24231LJ0B100</t>
  </si>
  <si>
    <t>6P47L0X0100</t>
  </si>
  <si>
    <t>・ELENCARE DUEﾍﾟﾌﾟﾗﾑﾌｪｲｸﾌｧｰﾍﾞｽ</t>
  </si>
  <si>
    <t>06P24231LE0J100</t>
  </si>
  <si>
    <t>6P47L0X0200</t>
  </si>
  <si>
    <t>6P47L0Z0100</t>
  </si>
  <si>
    <t>・swing by 中綿ﾎﾞﾘｭｰﾑｽﾘｰﾌﾞMA-1</t>
  </si>
  <si>
    <t>6P47L0Z0200</t>
  </si>
  <si>
    <t>・swing by 中綿ｽﾀﾝﾄﾞｶﾗｰﾐﾘﾀﾘｰｺｰ</t>
  </si>
  <si>
    <t>06P24231LE1Z100</t>
  </si>
  <si>
    <t>6P47L0Z0300</t>
  </si>
  <si>
    <t>・swing by ｺｰﾃﾞｭﾛｲｽﾀﾝﾄﾞﾌﾞﾙｿﾞﾝ</t>
  </si>
  <si>
    <t>6P47L0Z0400</t>
  </si>
  <si>
    <t>・swing by ﾓﾝｽﾀｰﾊﾟｰｶｰｺｰﾄ</t>
  </si>
  <si>
    <t>6P47L0Z0500</t>
  </si>
  <si>
    <t>6P47L0Z0600</t>
  </si>
  <si>
    <t>・swing by ﾌｧｲﾊﾞｰﾀﾞｳﾝﾍﾟﾌﾟﾗﾑｺｰﾄ</t>
  </si>
  <si>
    <t>6P47L0Z0700</t>
  </si>
  <si>
    <t>06P24231LE1G100</t>
  </si>
  <si>
    <t>6P47L1K0100</t>
  </si>
  <si>
    <t>・mina ﾌｪｲｸﾑｰﾄﾝｽﾘｯﾊﾟ</t>
  </si>
  <si>
    <t>06P24231LH1A900</t>
  </si>
  <si>
    <t>6P47L2C0100</t>
  </si>
  <si>
    <t>・swing by 袖ﾊﾟｰﾙﾎﾞﾀﾝﾊｲﾈｯｸﾆｯﾄ</t>
  </si>
  <si>
    <t>6P47L2C0200</t>
  </si>
  <si>
    <t>・swing by ﾍﾞﾙｽﾘｰﾌﾞｸﾙｰﾘﾌﾞﾆｯﾄ</t>
  </si>
  <si>
    <t>6P47L2C0300</t>
  </si>
  <si>
    <t>・swing by ﾎﾞﾄﾙﾈｯｸｶﾗｰﾆｯﾄ</t>
  </si>
  <si>
    <t>6P47L2C0400</t>
  </si>
  <si>
    <t>・swing by ﾎﾞﾄﾙﾈｯｸﾎﾞｰﾀﾞｰﾆｯﾄ</t>
  </si>
  <si>
    <t>6P47L2C0500</t>
  </si>
  <si>
    <t>・swing by ﾌﾘﾙﾊｲﾈｯｸﾘﾌﾞﾆｯﾄ</t>
  </si>
  <si>
    <t>6P47L2C0600</t>
  </si>
  <si>
    <t>・swing by ｷｬﾝﾃﾞｨｽﾘｰﾌﾞﾘﾌﾞﾆｯﾄ</t>
  </si>
  <si>
    <t>6P47L2J0100</t>
  </si>
  <si>
    <t>・QUON ﾌﾘﾙﾆｯﾄﾜﾝｼｮﾙﾀﾞｰ</t>
  </si>
  <si>
    <t>06P24231LJ0A300</t>
  </si>
  <si>
    <t>6P47L3K0100</t>
  </si>
  <si>
    <t>・mina ﾌｪｲｸﾑｰﾄﾝｽﾘｯﾎﾟﾝ</t>
  </si>
  <si>
    <t>06P24231LH2A900</t>
  </si>
  <si>
    <t>6P47L3K0200</t>
  </si>
  <si>
    <t>・mina ﾌｪｲｸﾑｰﾄﾝｼｮｰﾄﾌﾞｰﾂ</t>
  </si>
  <si>
    <t>6P47L8J0100</t>
  </si>
  <si>
    <t>・furry rate ﾍｱﾘｰｶﾗｰﾏﾌﾗｰ</t>
  </si>
  <si>
    <t>6P47L8J0200</t>
  </si>
  <si>
    <t>・furry rate ｸﾞﾗﾃﾞｰｼｮﾝﾁｪｯｸﾏﾌﾗｰ</t>
  </si>
  <si>
    <t>6W41L0F0100</t>
  </si>
  <si>
    <t>FANTASIA/ｻｲﾄﾞﾗｲﾝ柄ﾊﾟﾝﾂ</t>
  </si>
  <si>
    <t>06W24112LC0Z100</t>
  </si>
  <si>
    <t>6W41L0J0100</t>
  </si>
  <si>
    <t>FANTASIA/ﾌﾟﾘﾝﾄBAG</t>
  </si>
  <si>
    <t>06W24112LJ0Z100</t>
  </si>
  <si>
    <t>6W41L1C0100</t>
  </si>
  <si>
    <t>FANTASIA/ﾌﾟﾘﾝﾄ裏毛ﾌﾟﾙｵｰﾊﾞｰ</t>
  </si>
  <si>
    <t>06W24112LA1C200</t>
  </si>
  <si>
    <t>6W41L1C0200</t>
  </si>
  <si>
    <t>FANTASIA/ｸﾞﾗﾌｨｯｸTｼｬﾂ</t>
  </si>
  <si>
    <t>06W24112LA1A200</t>
  </si>
  <si>
    <t>6W41L1C0300</t>
  </si>
  <si>
    <t>FANTASIA/ﾎﾟｽﾀｰﾌﾟﾘﾝﾄ裏毛ﾌﾟﾙｵｰﾊﾞ</t>
  </si>
  <si>
    <t>6W41L1C0400</t>
  </si>
  <si>
    <t>Cars/ﾊﾞｯｸﾌﾟﾘﾝﾄ裏毛ﾌﾟﾙｵｰﾊﾞｰ</t>
  </si>
  <si>
    <t>6W41L1C0500</t>
  </si>
  <si>
    <t>TOY STORY/ﾊﾞｯｸﾌﾟﾘﾝﾄ裏毛ﾌﾟﾙｵｰﾊﾞ</t>
  </si>
  <si>
    <t>6W41L1C0600</t>
  </si>
  <si>
    <t>TOY STORY/ﾌﾛｯｷｰ裏毛ﾌﾟﾙｵｰﾊﾞｰ</t>
  </si>
  <si>
    <t>6W41L1C0700</t>
  </si>
  <si>
    <t>TOY STORY/ﾌﾛｯｷｰ裏毛ﾌﾟﾙｵｰﾊﾞｰⅡ</t>
  </si>
  <si>
    <t>6W41L1C0800</t>
  </si>
  <si>
    <t>TOY STORY/ｸﾛｽｽﾃｯﾁｽｳｪｯﾄ</t>
  </si>
  <si>
    <t>6W41L1C0900</t>
  </si>
  <si>
    <t>TOY STORY/ﾜﾝﾎﾟｲﾝﾄ裏毛ｽｳｪｯﾄ</t>
  </si>
  <si>
    <t>6W41L1C1000</t>
  </si>
  <si>
    <t>ﾓﾝｽﾀｰｽﾞ・ｲﾝｸ/ﾜﾝﾎﾟｲﾝﾄ裏毛ｽｳｪｯﾄ</t>
  </si>
  <si>
    <t>6W41L1C1100</t>
  </si>
  <si>
    <t>Cars/ﾜﾝﾎﾟｲﾝﾄ裏毛ｽｳｪｯﾄ</t>
  </si>
  <si>
    <t>6W41L1C1200</t>
  </si>
  <si>
    <t>ﾓﾝｽﾀｰｽﾞ・ｲﾝｸ/ﾊﾞｯｸﾌﾟﾘﾝﾄﾌﾟﾙｵｰﾊﾞｰ</t>
  </si>
  <si>
    <t>06W24112LA1D200</t>
  </si>
  <si>
    <t>6W41L1C1300</t>
  </si>
  <si>
    <t>ﾓﾝｽﾀｰｽﾞ・ｲﾝｸ/裏毛ﾌﾟﾙｵｰﾊﾞｰ</t>
  </si>
  <si>
    <t>6W41L1C1400</t>
  </si>
  <si>
    <t>ﾓﾝｽﾀｰｽﾞ・ｲﾝｸ/裏毛ﾌﾟﾙｵｰﾊﾞｰⅡ</t>
  </si>
  <si>
    <t>6W41L1C1500</t>
  </si>
  <si>
    <t>ﾍﾞｲﾏｯｸｽ/ﾜﾝﾎﾟｲﾝﾄﾜｯﾍﾟﾝﾊﾟｰｶｰ</t>
  </si>
  <si>
    <t>6W41L1C1600</t>
  </si>
  <si>
    <t>ﾍﾞｲﾏｯｸｽ/ｸﾞﾗﾌｨｯｸ裏毛ﾌﾟﾙｵｰﾊﾞｰ</t>
  </si>
  <si>
    <t>6W41L1C1700</t>
  </si>
  <si>
    <t>ﾍﾞｲﾏｯｸｽ/ｸﾞﾗﾌｨｯｸ裏毛ﾌﾟﾙｵｰﾊﾞｰⅡ</t>
  </si>
  <si>
    <t>6W41L1C1800</t>
  </si>
  <si>
    <t>ﾍﾞｲﾏｯｸｽ/ﾌﾟﾘﾝﾄﾛﾝTEE</t>
  </si>
  <si>
    <t>6W41L2C0100</t>
  </si>
  <si>
    <t>06W24112LA1B300</t>
  </si>
  <si>
    <t>6W41LJJ0100</t>
  </si>
  <si>
    <t>FANTASIA/ﾒｲｸﾎﾟｰﾁ</t>
  </si>
  <si>
    <t>06W24112LJ1A900</t>
  </si>
  <si>
    <t>6W41LJJ0200</t>
  </si>
  <si>
    <t>FANTASIA/ｷｬﾝﾊﾞｽﾎﾟｰﾁ</t>
  </si>
  <si>
    <t>6W41LJJ0300</t>
  </si>
  <si>
    <t>ﾍﾞｲﾏｯｸｽ/ﾌｪｲｽﾎﾟｰﾁ(ｶｰﾄﾞｹｰｽ付き)</t>
  </si>
  <si>
    <t>6W41LSJ0100</t>
  </si>
  <si>
    <t>ﾍﾞｲﾏｯｸｽ/巾着ﾌｪｲｸﾚｻﾞｰﾊﾞｯｸﾞ</t>
  </si>
  <si>
    <t>6W42L0A0100</t>
  </si>
  <si>
    <t>ﾄﾞﾅﾙﾄﾞﾀﾞｯｸ90th/半袖BIGｼｬﾂ</t>
  </si>
  <si>
    <t>06W24122LA0A100</t>
  </si>
  <si>
    <t>6W42L0F0100</t>
  </si>
  <si>
    <t>ﾄﾞﾅﾙﾄﾞﾀﾞｯｸ90th/ﾌﾟﾘﾝﾄｲｰｼﾞｰﾊﾟﾝﾂ</t>
  </si>
  <si>
    <t>06W24122LC0Z100</t>
  </si>
  <si>
    <t>6W42L0H0100</t>
  </si>
  <si>
    <t>ｵｽﾞﾜﾙﾄﾞ/2WAY ｼｱｰｷｬﾐﾜﾝﾋﾟｰｽ</t>
  </si>
  <si>
    <t>06W24122LD0Z100</t>
  </si>
  <si>
    <t>6W42L1C0100</t>
  </si>
  <si>
    <t>Disney/ﾊﾞｯｸﾌﾟﾘﾝﾄ刺繍ﾛﾝTEE</t>
  </si>
  <si>
    <t>06W24122LA1A200</t>
  </si>
  <si>
    <t>6W42L1C0200</t>
  </si>
  <si>
    <t>Disney/ｼｱｰﾊｲﾈｯｸｲﾝﾅｰ</t>
  </si>
  <si>
    <t>06W24122LA1D200</t>
  </si>
  <si>
    <t>6W42L1C0300</t>
  </si>
  <si>
    <t>Disney/ｼｮｰﾄ丈ｸﾞﾗﾌｨｯｸTEE</t>
  </si>
  <si>
    <t>6W42L1C0400</t>
  </si>
  <si>
    <t>Disney/箔ﾌﾟﾘﾝﾄﾛﾝTEE</t>
  </si>
  <si>
    <t>6W42L1C0500</t>
  </si>
  <si>
    <t>ｱﾘｽ/小花ﾜｯﾍﾟﾝTEE</t>
  </si>
  <si>
    <t>6W42L1C0600</t>
  </si>
  <si>
    <t>ｽﾞｰﾄﾋﾟｱ/ｸﾞﾗﾌｨｯｸTEE</t>
  </si>
  <si>
    <t>6W42L1C0700</t>
  </si>
  <si>
    <t>ｱﾘｽ/ｸﾞﾗﾌｨｯｸTEE</t>
  </si>
  <si>
    <t>6W42L1C0800</t>
  </si>
  <si>
    <t>ｽﾞｰﾄﾋﾟｱ/ﾏﾙﾁﾎﾞｰﾀﾞｰﾜｯﾍﾟﾝTEE</t>
  </si>
  <si>
    <t>6W42L1C0900</t>
  </si>
  <si>
    <t>ﾄｲ・ｽﾄｰﾘｰ/ﾏﾙﾁﾎﾞｰﾀﾞｰﾜｯﾍﾟﾝTEE</t>
  </si>
  <si>
    <t>6W42L1C1000</t>
  </si>
  <si>
    <t>ｽﾃｨｯﾁ/ﾐﾆ裏毛ﾊﾟｯﾁﾜｰｸﾌﾟﾙｵｰﾊﾞｰ</t>
  </si>
  <si>
    <t>06W24122LA1C200</t>
  </si>
  <si>
    <t>6W42L1C1100</t>
  </si>
  <si>
    <t>ﾊﾞﾝﾋﾞ/ﾐﾆ裏毛ﾊﾟｯﾁﾜｰｸﾌﾟﾙｵｰﾊﾞｰ</t>
  </si>
  <si>
    <t>6W42L1C1200</t>
  </si>
  <si>
    <t>ｽﾞｰﾄﾋﾟｱ/ﾐﾆ裏毛ﾊﾟｯﾁﾜｰｸﾌﾟﾙｵｰﾊﾞｰ</t>
  </si>
  <si>
    <t>6W42L1C1300</t>
  </si>
  <si>
    <t>ｽﾞｰﾄﾋﾟｱ/ﾊﾞｯｸﾌｫﾄﾌﾟﾘﾝﾄTEE</t>
  </si>
  <si>
    <t>6W42L1C1400</t>
  </si>
  <si>
    <t>ﾄｲ・ｽﾄｰﾘｰ/ﾊﾞｯｸﾌｫﾄﾌﾟﾘﾝﾄTEE</t>
  </si>
  <si>
    <t>6W42L1C1500</t>
  </si>
  <si>
    <t>ﾄﾞﾅﾙﾄﾞﾀﾞｯｸ90th/ｱｿｰﾄﾘﾝｶﾞｰ半袖TE</t>
  </si>
  <si>
    <t>6W42L1C1600</t>
  </si>
  <si>
    <t>ﾄﾞﾅﾙﾄﾞﾀﾞｯｸ90th/ｱｸｾ風ﾌﾟﾘﾝﾄTEE</t>
  </si>
  <si>
    <t>6W42L1C1700</t>
  </si>
  <si>
    <t>ﾄﾞﾅﾙﾄﾞﾀﾞｯｸ90th/ｱｸｾ風ﾌﾟﾘﾝﾄTEEⅡ</t>
  </si>
  <si>
    <t>6W42L1C1800</t>
  </si>
  <si>
    <t>ｵｽﾞﾜﾙﾄﾞ/ｸﾞﾗﾌｨｯｸ刺繍半袖TEE</t>
  </si>
  <si>
    <t>6W42L1C1900</t>
  </si>
  <si>
    <t>ｵｽﾞﾜﾙﾄﾞ/ﾊﾞｯｸﾌﾟﾘﾝﾄ半袖TEE</t>
  </si>
  <si>
    <t>6W42L1C2000</t>
  </si>
  <si>
    <t>ｵｽﾞﾜﾙﾄﾞ/ﾗｲﾝﾌｫﾄ半袖TEE</t>
  </si>
  <si>
    <t>6W42L1C2100</t>
  </si>
  <si>
    <t>ｵｽﾞﾜﾙﾄﾞ/ﾒｯｼｭﾗｲﾝﾌﾟﾙｵｰﾊﾞｰ</t>
  </si>
  <si>
    <t>6W42L1C2200</t>
  </si>
  <si>
    <t>ｵｽﾞﾜﾙﾄﾞ/ﾗｲﾝﾎﾟﾛｼｬﾂ</t>
  </si>
  <si>
    <t>6W42L1C2300</t>
  </si>
  <si>
    <t>ｵｽﾞﾜﾙﾄﾞ/ｸﾞﾗﾌｨｯｸ刺繍半袖TEEⅡ</t>
  </si>
  <si>
    <t>6W42L1G0100</t>
  </si>
  <si>
    <t>Disney/配色ｽﾃｯﾁﾁｭﾆｯｸ</t>
  </si>
  <si>
    <t>06W24122LA3A200</t>
  </si>
  <si>
    <t>6W42L1G0200</t>
  </si>
  <si>
    <t>Disney/配色ｽﾃｯﾁﾁｭﾆｯｸⅡ</t>
  </si>
  <si>
    <t>6W42L1G0300</t>
  </si>
  <si>
    <t>Disney/配色ｽﾃｯﾁﾁｭﾆｯｸⅢ</t>
  </si>
  <si>
    <t>6W42L1J0100</t>
  </si>
  <si>
    <t>ﾄﾞﾅﾙﾄﾞﾀﾞｯｸ90th/ﾗﾒ巾着ﾎﾟｼｪｯﾄ</t>
  </si>
  <si>
    <t>06W24122LJ0Z200</t>
  </si>
  <si>
    <t>6W42L1L0100</t>
  </si>
  <si>
    <t>Disney/ﾗﾒ裏毛ﾗｲﾝｽｶｰﾄ</t>
  </si>
  <si>
    <t>06W24122LC1Z200</t>
  </si>
  <si>
    <t>6W42L2C0100</t>
  </si>
  <si>
    <t>ﾄﾞﾅﾙﾄﾞﾀﾞｯｸ90th/ｼｱｰﾆｯﾄﾌﾟﾙｵｰﾊﾞｰ</t>
  </si>
  <si>
    <t>06W24122LA1B300</t>
  </si>
  <si>
    <t>6W42L3J0100</t>
  </si>
  <si>
    <t>ﾄﾞﾅﾙﾄﾞﾀﾞｯｸ90th/刺繍CAP</t>
  </si>
  <si>
    <t>06W24122LK2B100</t>
  </si>
  <si>
    <t>6W42L3P0100</t>
  </si>
  <si>
    <t>ｵｽﾞﾜﾙﾄﾞ/SET2点 ﾜﾝﾎﾟｲﾝﾄ刺繍ｿｯｸｽ</t>
  </si>
  <si>
    <t>06W24122LK1B900</t>
  </si>
  <si>
    <t>6W43L0A0100</t>
  </si>
  <si>
    <t>ﾐｯｷｰﾌﾚﾝﾄﾞ/体操ﾌﾟﾘﾝﾄ半袖ｼｬﾂ</t>
  </si>
  <si>
    <t>06W24212LA0A100</t>
  </si>
  <si>
    <t>6W43L0A0200</t>
  </si>
  <si>
    <t>ﾐｯｷｰﾌﾚﾝﾄﾞ/体操ﾌﾟﾘﾝﾄ半袖ｼｬﾂⅡ</t>
  </si>
  <si>
    <t>6W43L0J0100</t>
  </si>
  <si>
    <t>ﾐｯｷｰﾌﾚﾝﾄﾞ/ｷﾙﾃｨﾝｸﾞﾋﾞｼﾞｭｰﾊﾞｯｸﾞ</t>
  </si>
  <si>
    <t>06W24212LJ0Z100</t>
  </si>
  <si>
    <t>6W43L1C0100</t>
  </si>
  <si>
    <t>ﾐｯｷｰﾌﾚﾝﾄﾞ/袖ﾌﾘﾙｼｮｰﾄ丈TEE</t>
  </si>
  <si>
    <t>06W24212LA1A200</t>
  </si>
  <si>
    <t>6W43L1C0200</t>
  </si>
  <si>
    <t>ﾐｯｷｰﾏｳｽｸﾗﾌﾞﾊｳｽ/袖ﾌﾘﾙｼｮｰﾄ丈TEE</t>
  </si>
  <si>
    <t>6W43L1C0300</t>
  </si>
  <si>
    <t>ﾐｯｷｰﾏｳｽｸﾗﾌﾞﾊｳｽ/ﾌｫﾄﾌﾟﾘﾝﾄTEE</t>
  </si>
  <si>
    <t>6W43L1C0400</t>
  </si>
  <si>
    <t>ﾐｯｷｰﾌﾚﾝﾄﾞ/体操ﾌﾟﾘﾝﾄ半袖TEE</t>
  </si>
  <si>
    <t>6W43L1C0500</t>
  </si>
  <si>
    <t>ﾐｯｷｰﾌﾚﾝﾄﾞ/体操ﾌﾟﾘﾝﾄ半袖TEEⅡ</t>
  </si>
  <si>
    <t>6W43L1C0600</t>
  </si>
  <si>
    <t>ﾐｯｷｰﾌﾚﾝﾄﾞ/ｼｱｰﾌﾟﾘﾝﾄ半袖ﾌﾟﾙｵｰﾊﾞｰ</t>
  </si>
  <si>
    <t>06W24212LA1C200</t>
  </si>
  <si>
    <t>6W43L2C0100</t>
  </si>
  <si>
    <t>ﾐｯｷｰﾌﾚﾝﾄﾞ/五分袖ｼﾞｬｶﾞｰﾄﾞﾌﾟﾙｵｰﾊ</t>
  </si>
  <si>
    <t>06W24212LA1B300</t>
  </si>
  <si>
    <t>6W44L0J0100</t>
  </si>
  <si>
    <t>ﾅｲﾄﾒｱ/中綿ﾌﾘﾙ巾着ﾊﾞｯｸﾞ</t>
  </si>
  <si>
    <t>6W44L1C0100</t>
  </si>
  <si>
    <t>ﾅｲﾄﾒｱ/袖ﾌﾟﾘﾝﾄﾐﾆ裏毛ﾌﾟﾙｵｰﾊﾞｰ</t>
  </si>
  <si>
    <t>6W44L1C0200</t>
  </si>
  <si>
    <t>ﾅｲﾄﾒｱ/裾ﾄﾞﾛｽﾄﾐﾆ裏毛ﾌﾟﾙｵｰﾊﾞｰ</t>
  </si>
  <si>
    <t>6W44L1C0300</t>
  </si>
  <si>
    <t>ﾅｲﾄﾒｱ/裾ﾄﾞﾛｽﾄﾐﾆ裏毛ﾌﾟﾙｵｰﾊﾞｰⅡ</t>
  </si>
  <si>
    <t>6W44L1C0400</t>
  </si>
  <si>
    <t>ﾅｲﾄﾒｱ/袖ｼｱｰTｼｬﾂ</t>
  </si>
  <si>
    <t>6W44L1D0100</t>
  </si>
  <si>
    <t>ﾅｲﾄﾒｱ/2way ﾗｲﾝｽﾄｰﾝｶｰﾃﾞｨｶﾞﾝ</t>
  </si>
  <si>
    <t>06W24221LA2A200</t>
  </si>
  <si>
    <t>6W44L1D0200</t>
  </si>
  <si>
    <t>ﾅｲﾄﾒｱ/2way ﾗｲﾝｽﾄｰﾝｶｰﾃﾞｨｶﾞﾝⅡ</t>
  </si>
  <si>
    <t>6W44L1G0100</t>
  </si>
  <si>
    <t>ﾅｲﾄﾒｱ/ｸﾞﾗﾌｨｯｸﾌﾟﾘﾝﾄﾊﾟｰｶｰ</t>
  </si>
  <si>
    <t>06W24221LA3A200</t>
  </si>
  <si>
    <t>6W44L2C0100</t>
  </si>
  <si>
    <t>ﾅｲﾄﾒｱ/ﾗﾒﾒｯｼｭﾆｯﾄﾌﾟﾙｵｰﾊﾞｰ</t>
  </si>
  <si>
    <t>6W44L2C0200</t>
  </si>
  <si>
    <t>ﾅｲﾄﾒｱ/ﾌｪｲｽｼﾞｬｶﾞｰﾄﾞﾆｯﾄﾌﾟﾙｵｰﾊﾞｰ</t>
  </si>
  <si>
    <t>6W46L1C0100</t>
  </si>
  <si>
    <t>Winnie the Pooh/ｼｮｰﾄ丈ﾌﾟﾙｵｰﾊﾞｰ</t>
  </si>
  <si>
    <t>06W24131LA1C200</t>
  </si>
  <si>
    <t>6W46L1C0200</t>
  </si>
  <si>
    <t>Winnie the Pooh/ﾗﾒﾌﾟﾘﾝﾄ半袖TEE</t>
  </si>
  <si>
    <t>06W24131LA1A200</t>
  </si>
  <si>
    <t>6W46L1C0300</t>
  </si>
  <si>
    <t>Winnie the Pooh/ﾊﾞｯｸﾌﾟﾘﾝﾄTEE</t>
  </si>
  <si>
    <t>6W46L1C0400</t>
  </si>
  <si>
    <t>Winnie the Pooh/ﾊﾞｯｸﾌﾟﾘﾝﾄTEEⅡ</t>
  </si>
  <si>
    <t>6W46L1C0500</t>
  </si>
  <si>
    <t>Winnie the Pooh/ﾜｯﾍﾟﾝﾘﾝｶﾞｰTEE</t>
  </si>
  <si>
    <t>6W46L1C0600</t>
  </si>
  <si>
    <t>Winnie the Pooh/7分袖ﾌﾟﾙｵｰﾊﾞｰ</t>
  </si>
  <si>
    <t>6W46L1C0700</t>
  </si>
  <si>
    <t>6W46L1X0100</t>
  </si>
  <si>
    <t>Winnie the Pooh/ﾉｰｽﾘｰﾌﾞﾍﾞｽﾄ</t>
  </si>
  <si>
    <t>06W24131LA4A200</t>
  </si>
  <si>
    <t>6W46L1X0200</t>
  </si>
  <si>
    <t>Winnie the Pooh/ﾉｰｽﾘｰﾌﾞﾍﾞｽﾄⅡ</t>
  </si>
  <si>
    <t>7A41L0A0100</t>
  </si>
  <si>
    <t>ﾄﾞｯﾄ柄ｼｱｰﾘﾎﾞﾝﾌﾞﾗｳｽ</t>
  </si>
  <si>
    <t>07A24112LA0B100</t>
  </si>
  <si>
    <t>7A41L0A0200</t>
  </si>
  <si>
    <t>7A41L0A0300</t>
  </si>
  <si>
    <t>ﾋﾞｼﾞｭｰｶﾗｰｼｬﾂ</t>
  </si>
  <si>
    <t>07A24112LA0A100</t>
  </si>
  <si>
    <t>7A41L0A0400</t>
  </si>
  <si>
    <t>ｽﾄﾗｲﾌﾟ柄ﾋﾞｼﾞｭｰｶﾗｰｼｬﾂ</t>
  </si>
  <si>
    <t>7A41L0A0500</t>
  </si>
  <si>
    <t>ﾁｭｰﾙ×ﾚｰｽﾌﾞﾗｳｽ</t>
  </si>
  <si>
    <t>7A41L0A0600</t>
  </si>
  <si>
    <t>ﾋﾟﾝﾀｯｸVﾈｯｸﾌﾞﾗｳｽ</t>
  </si>
  <si>
    <t>7A41L0A0700</t>
  </si>
  <si>
    <t>NY Botanical Garden ﾌﾞﾗｳｽ</t>
  </si>
  <si>
    <t>7A41L0F0100</t>
  </si>
  <si>
    <t>07A24112LC0Z100</t>
  </si>
  <si>
    <t>7A41L0F0200</t>
  </si>
  <si>
    <t>ﾍﾞﾙﾃｯﾄﾞﾃｰﾊﾟｰﾄﾞﾊﾟﾝﾂ</t>
  </si>
  <si>
    <t>7A41L0H0100</t>
  </si>
  <si>
    <t>ﾄﾚﾝﾁｼﾞﾚﾜﾝﾋﾟｰｽ</t>
  </si>
  <si>
    <t>07A24112LD0Z100</t>
  </si>
  <si>
    <t>7A41L0H0300</t>
  </si>
  <si>
    <t>ﾋﾞｽﾁｪSETｼｬﾂﾜﾝﾋﾟｰｽ</t>
  </si>
  <si>
    <t>7A41L0H0400</t>
  </si>
  <si>
    <t>ｽﾄﾗｲﾌﾟ柄ﾋﾞｽﾁｪSETｼｬﾂﾜﾝﾋﾟｰｽ</t>
  </si>
  <si>
    <t>7A41L0H0500</t>
  </si>
  <si>
    <t>7A41L0H0600</t>
  </si>
  <si>
    <t>NY Botanical Garden ﾜﾝﾋﾟｰｽ</t>
  </si>
  <si>
    <t>7A41L0L0100</t>
  </si>
  <si>
    <t>ｼﾞｵﾒ柄ｷﾙﾄｼﾞｬｶﾞｰﾄﾞｽｶｰﾄ</t>
  </si>
  <si>
    <t>07A24112LC1Z100</t>
  </si>
  <si>
    <t>7A41L0L0300</t>
  </si>
  <si>
    <t>ﾗｲﾝﾌﾗﾜｰ柄ｼｱｰﾌﾚｱｽｶｰﾄ</t>
  </si>
  <si>
    <t>07A24112LC1A100</t>
  </si>
  <si>
    <t>7A41L0L0400</t>
  </si>
  <si>
    <t>ﾚｰｽﾛﾝｸﾞﾅﾛｰｽｶｰﾄ</t>
  </si>
  <si>
    <t>7A41L0L0500</t>
  </si>
  <si>
    <t>7A41L0L0600</t>
  </si>
  <si>
    <t>ｼｬｰﾘﾝｸﾞﾛﾝｸﾞﾅﾛｰｽｶｰﾄ</t>
  </si>
  <si>
    <t>7A41L0L0700</t>
  </si>
  <si>
    <t>ｱｼﾒﾏｰﾒｲﾄﾞｻﾃﾝｽｶｰﾄ</t>
  </si>
  <si>
    <t>7A41L0L0800</t>
  </si>
  <si>
    <t>ｼｱｰﾌﾟﾘｰﾂMIXｽｶｰﾄ</t>
  </si>
  <si>
    <t>07A24112LC1C100</t>
  </si>
  <si>
    <t>7A41L0Y0100</t>
  </si>
  <si>
    <t>ｼﾞｵﾒ柄ｷﾙﾄｼﾞｬｶﾞｰﾄﾞｼﾞｬｹｯﾄ</t>
  </si>
  <si>
    <t>07A24112LE0A100</t>
  </si>
  <si>
    <t>7A41L0Y0200</t>
  </si>
  <si>
    <t>07A24112LE0D100</t>
  </si>
  <si>
    <t>7A41L0Y0300</t>
  </si>
  <si>
    <t>7A41L0Y0400</t>
  </si>
  <si>
    <t>7A41L0Y0500</t>
  </si>
  <si>
    <t>ﾉｰｶﾗｰﾂｲｰﾄﾞｼﾞｬｹｯﾄ①</t>
  </si>
  <si>
    <t>7A41L0Y0600</t>
  </si>
  <si>
    <t>ﾉｰｶﾗｰﾂｲｰﾄﾞｼﾞｬｹｯﾄ②</t>
  </si>
  <si>
    <t>7A41L2C0100</t>
  </si>
  <si>
    <t>ｼｱｰMIXﾗｯﾌﾙﾆｯﾄ</t>
  </si>
  <si>
    <t>07A24112LA1B300</t>
  </si>
  <si>
    <t>7A41L2C0180</t>
  </si>
  <si>
    <t>07A24112LA1B310</t>
  </si>
  <si>
    <t>7A41L2C0200</t>
  </si>
  <si>
    <t>ｽｸｴｱﾈｯｸｽﾄﾘﾝｸﾞﾘﾌﾞﾆｯﾄ</t>
  </si>
  <si>
    <t>7A41L2C0300</t>
  </si>
  <si>
    <t>ﾍﾟﾌﾟﾗﾑﾊﾟｰﾙﾆｯﾄ</t>
  </si>
  <si>
    <t>7A41L2D0200</t>
  </si>
  <si>
    <t>ﾁｭｰﾙﾗｯﾌﾙｶｰﾃﾞｨｶﾞﾝ</t>
  </si>
  <si>
    <t>07A24112LA2A300</t>
  </si>
  <si>
    <t>7A41L2D0280</t>
  </si>
  <si>
    <t>07A24112LA2A310</t>
  </si>
  <si>
    <t>7A42L0A0100</t>
  </si>
  <si>
    <t>ﾌﾘﾙｼｱｰｼｬﾂ</t>
  </si>
  <si>
    <t>07A24122LA0A100</t>
  </si>
  <si>
    <t>7A42L0A0200</t>
  </si>
  <si>
    <t>ﾁｭｰﾙｷﾞｬｻﾞｰﾌﾞﾗｳｽ</t>
  </si>
  <si>
    <t>07A24122LA0B100</t>
  </si>
  <si>
    <t>7A42L0A0300</t>
  </si>
  <si>
    <t>ｼﾞｬｶﾞｰﾄﾞ楊柳ﾌﾘﾙﾌﾞﾗｳｽ</t>
  </si>
  <si>
    <t>7A42L0A0400</t>
  </si>
  <si>
    <t>ｼｱｰｽﾄﾗｲﾌﾟﾌﾘﾙｼｬﾂ</t>
  </si>
  <si>
    <t>7A42L0A0500</t>
  </si>
  <si>
    <t>ﾗｯﾌﾙﾃｨｱｰﾄﾞﾌﾞﾗｳｽ</t>
  </si>
  <si>
    <t>7A42L0A0600</t>
  </si>
  <si>
    <t>7A42L0A0700</t>
  </si>
  <si>
    <t>ﾄﾞｯﾄﾁｭｰﾙﾄﾞﾛｽﾄﾌﾞﾗｳｽ</t>
  </si>
  <si>
    <t>7A42L0A0800</t>
  </si>
  <si>
    <t>配色ﾚｰｽﾌﾞﾗｳｽ</t>
  </si>
  <si>
    <t>7A42L0A0900</t>
  </si>
  <si>
    <t>ｺｰﾄﾞ刺繍ｼｱｰﾌﾞﾗｳｽ</t>
  </si>
  <si>
    <t>7A42L0A1000</t>
  </si>
  <si>
    <t>7A42L0F0100</t>
  </si>
  <si>
    <t>ﾘﾈﾝﾗｲｸﾊｲｳｴｽﾄﾜｲﾄﾞﾊﾟﾝﾂ</t>
  </si>
  <si>
    <t>07A24122LC0B100</t>
  </si>
  <si>
    <t>7A42L0F0200</t>
  </si>
  <si>
    <t>金釦ｻｯｶｰﾜｲﾄﾞﾊﾟﾝﾂ</t>
  </si>
  <si>
    <t>7A42L0F0300</t>
  </si>
  <si>
    <t>ｻﾃﾝ切替ｽﾄﾚｰﾄﾊﾟﾝﾂ</t>
  </si>
  <si>
    <t>07A24122LC0Z100</t>
  </si>
  <si>
    <t>7A42L0H0100</t>
  </si>
  <si>
    <t>ｽﾄﾗｲﾌﾟｼﾞｬｶﾞｰﾄﾞﾜﾝﾋﾟｰｽ</t>
  </si>
  <si>
    <t>07A24122LD0Z100</t>
  </si>
  <si>
    <t>7A42L0H0200</t>
  </si>
  <si>
    <t>ｽﾄﾗｲﾌﾟ柄ﾁｭｰﾙﾚｲﾔｰﾄﾞﾜﾝﾋﾟｰｽ</t>
  </si>
  <si>
    <t>7A42L0H0300</t>
  </si>
  <si>
    <t>ﾁｭｰﾙﾚｲﾔｰﾄﾞﾜﾝﾋﾟｰｽ</t>
  </si>
  <si>
    <t>7A42L0H0400</t>
  </si>
  <si>
    <t>配色ﾗｯﾌﾙﾜﾝﾋﾟｰｽ</t>
  </si>
  <si>
    <t>7A42L0H0500</t>
  </si>
  <si>
    <t>7A42L0H0600</t>
  </si>
  <si>
    <t>7A42L0H0700</t>
  </si>
  <si>
    <t>7A42L0L0100</t>
  </si>
  <si>
    <t>ﾚｰﾖﾝﾘﾈﾝﾄﾞｯﾄﾏｰﾒｲﾄﾞｽｶｰﾄ</t>
  </si>
  <si>
    <t>07A24122LC1Z100</t>
  </si>
  <si>
    <t>7A42L0L0200</t>
  </si>
  <si>
    <t>配色ﾚｰｽﾛﾝｸﾞﾅﾛｰｽｶｰﾄ</t>
  </si>
  <si>
    <t>7A42L0L0300</t>
  </si>
  <si>
    <t>ﾁｭｰﾙﾏｰﾒｲﾄﾞｽｶｰﾄ</t>
  </si>
  <si>
    <t>7A42L0L0400</t>
  </si>
  <si>
    <t>・ﾗﾒ混ﾏｰﾒｲﾄﾞｽｶｰﾄ</t>
  </si>
  <si>
    <t>7A42L0X0100</t>
  </si>
  <si>
    <t>ﾘﾈﾝﾗｲｸﾋﾞｽﾁｪﾍﾞｽﾄ</t>
  </si>
  <si>
    <t>07A24122LA4A100</t>
  </si>
  <si>
    <t>7A42L0Y0100</t>
  </si>
  <si>
    <t>07A24122LE0A100</t>
  </si>
  <si>
    <t>7A42L0Y0200</t>
  </si>
  <si>
    <t>ﾃｰﾗｰﾄﾞｼﾞﾚｼﾞｬｹｯﾄ</t>
  </si>
  <si>
    <t>7A42L2C0100</t>
  </si>
  <si>
    <t>ﾚｰｽ柄ｼｱｰﾆｯﾄ</t>
  </si>
  <si>
    <t>07A24122LA1B300</t>
  </si>
  <si>
    <t>7A43L0A0230</t>
  </si>
  <si>
    <t>ﾎﾞｳﾀｲﾗｯﾌﾙﾌﾞﾗｳｽ</t>
  </si>
  <si>
    <t>07A24211LA0B100</t>
  </si>
  <si>
    <t>7A43L0A0300</t>
  </si>
  <si>
    <t>ｼｬﾂﾚｲﾔｰﾄﾞﾍﾟﾌﾟﾗﾑﾌﾞﾗｳｽ</t>
  </si>
  <si>
    <t>07A24212LA0B100</t>
  </si>
  <si>
    <t>7A43L0A0400</t>
  </si>
  <si>
    <t>ｽﾀﾝﾄﾞﾀｯｸｶﾗｰﾘﾎﾞﾝﾌﾞﾗｳｽ</t>
  </si>
  <si>
    <t>7A43L0A0500</t>
  </si>
  <si>
    <t>ｴﾝﾌﾞﾛｲﾀﾞﾘｰﾚｰｽMIXｼｬﾂ</t>
  </si>
  <si>
    <t>07A24212LA0A100</t>
  </si>
  <si>
    <t>7A43L0A0630</t>
  </si>
  <si>
    <t>ﾎﾞﾘｭｰﾑ袖ﾌﾞﾗｳｽ</t>
  </si>
  <si>
    <t>7A43L0A0700</t>
  </si>
  <si>
    <t>7A43L0A0900</t>
  </si>
  <si>
    <t>ﾎﾞﾘｭｰﾑ袖ｷﾞｬｻﾞｰﾌﾞﾗｳｽ</t>
  </si>
  <si>
    <t>7A43L0A1000</t>
  </si>
  <si>
    <t>ﾁｭｰﾙｽﾘｰﾌﾞﾌﾞﾗｳｽ</t>
  </si>
  <si>
    <t>7A43L0A1100</t>
  </si>
  <si>
    <t>ﾁｭｰﾙMIXﾃﾞｻﾞｲﾝﾌﾞﾗｳｽ</t>
  </si>
  <si>
    <t>7A43L0A1230</t>
  </si>
  <si>
    <t>7A43L0A1300</t>
  </si>
  <si>
    <t>ｽﾄﾗｲﾌﾟ柄2wayﾎﾞﾘｭｰﾑ袖ﾌﾞﾗｳｽ</t>
  </si>
  <si>
    <t>7A43L0A1400</t>
  </si>
  <si>
    <t>7A43L0A1500</t>
  </si>
  <si>
    <t>ﾋﾞｼﾞｭｰｼｬﾂ</t>
  </si>
  <si>
    <t>7A43L0F0400</t>
  </si>
  <si>
    <t>07A24212LC0Z100</t>
  </si>
  <si>
    <t>7A43L0H0100</t>
  </si>
  <si>
    <t>2wayﾄﾚﾝﾁｼﾞﾚﾜﾝﾋﾟｰｽ</t>
  </si>
  <si>
    <t>07A24212LD0Z100</t>
  </si>
  <si>
    <t>7A43L0H0300</t>
  </si>
  <si>
    <t>ﾏｰﾒｲﾄﾞｼｬﾂﾜﾝﾋﾟｰｽ</t>
  </si>
  <si>
    <t>07A24212LD0A100</t>
  </si>
  <si>
    <t>7A43L0H0400</t>
  </si>
  <si>
    <t>ﾂｲｰﾄﾞ×ﾗｯﾌﾙﾜﾝﾋﾟｰｽ</t>
  </si>
  <si>
    <t>7A43L0H0500</t>
  </si>
  <si>
    <t>7A43L0H0700</t>
  </si>
  <si>
    <t>2way千鳥柄ﾌﾟﾘｰﾂﾜﾝﾋﾟｰｽ</t>
  </si>
  <si>
    <t>7A43L0H0800</t>
  </si>
  <si>
    <t>7A43L0L0200</t>
  </si>
  <si>
    <t>ﾂｲｰﾄﾞｽｶｰﾄ</t>
  </si>
  <si>
    <t>07A24212LC1Z100</t>
  </si>
  <si>
    <t>7A43L0L0300</t>
  </si>
  <si>
    <t>ﾄﾚﾝﾁﾃﾞｻﾞｲﾝｻﾃﾝｽｶｰﾄ</t>
  </si>
  <si>
    <t>7A43L0L0400</t>
  </si>
  <si>
    <t>ふくれｼﾞｬｶﾞｰﾄﾞｽﾘｯﾄﾅﾛｰｽｶｰﾄ</t>
  </si>
  <si>
    <t>7A43L0L0600</t>
  </si>
  <si>
    <t>ｴﾝﾌﾞﾛｲﾀﾞﾘｰﾚｰｽﾏｰﾒｲﾄﾞｽｶｰﾄ</t>
  </si>
  <si>
    <t>7A43L0L0700</t>
  </si>
  <si>
    <t>ﾃｰﾌﾟﾘﾎﾞﾝ刺繍ﾌﾚｱｽｶｰﾄ</t>
  </si>
  <si>
    <t>07A24212LC1A100</t>
  </si>
  <si>
    <t>7A43L0X0100</t>
  </si>
  <si>
    <t>07A24212LA4A100</t>
  </si>
  <si>
    <t>7A43L0Z0100</t>
  </si>
  <si>
    <t>07A24212LE0A100</t>
  </si>
  <si>
    <t>7A43L0Z0200</t>
  </si>
  <si>
    <t>7A43L2C0100</t>
  </si>
  <si>
    <t>07A24212LA1B300</t>
  </si>
  <si>
    <t>7A43L2C0180</t>
  </si>
  <si>
    <t>07A24212LA1B310</t>
  </si>
  <si>
    <t>7A43L2C0300</t>
  </si>
  <si>
    <t>ﾌﾟﾘｰﾂMIXﾆｯﾄ</t>
  </si>
  <si>
    <t>7A43L2C0380</t>
  </si>
  <si>
    <t>7A43L2C0600</t>
  </si>
  <si>
    <t>ﾚｰｽ柄ﾌｪｻﾞｰﾆｯﾄ</t>
  </si>
  <si>
    <t>7A43L2C0700</t>
  </si>
  <si>
    <t>ﾎﾞﾘｭｰﾑ袖ﾆｯﾄ</t>
  </si>
  <si>
    <t>7A43L2D0100</t>
  </si>
  <si>
    <t>07A24212LA2A300</t>
  </si>
  <si>
    <t>7A43L2D0200</t>
  </si>
  <si>
    <t>ﾗｯﾌﾙﾚｲﾔｰﾄﾞｶｰﾃﾞｨｶﾞﾝ</t>
  </si>
  <si>
    <t>7A43L2D0280</t>
  </si>
  <si>
    <t>07A24212LA2A310</t>
  </si>
  <si>
    <t>7A43L2D0300</t>
  </si>
  <si>
    <t>ﾋﾞｼﾞｭｰZIPﾆｯﾄｼﾞｬｹｯﾄ</t>
  </si>
  <si>
    <t>7A44L0Z0100</t>
  </si>
  <si>
    <t>袖ﾎﾞﾘｭｰﾑﾌｪｲｸﾌｧｰｺｰﾄ</t>
  </si>
  <si>
    <t>07A24221LE1Z100</t>
  </si>
  <si>
    <t>7A44L0Z0200</t>
  </si>
  <si>
    <t>ﾋﾞｯｸﾞｶﾗｰｳｰﾙｼｮｰﾄｺｰﾄ</t>
  </si>
  <si>
    <t>7A44L0Z0300</t>
  </si>
  <si>
    <t>Vﾈｯｸｳｰﾙｺｰﾄ</t>
  </si>
  <si>
    <t>7A44L0Z0400</t>
  </si>
  <si>
    <t>千鳥柄ﾋﾞｯｸﾞｶﾗｰｳｰﾙｼｮｰﾄｺｰﾄ</t>
  </si>
  <si>
    <t>7A44L0Z0500</t>
  </si>
  <si>
    <t>千鳥柄Vﾈｯｸｳｰﾙｺｰﾄ</t>
  </si>
  <si>
    <t>7A44L1H0100</t>
  </si>
  <si>
    <t>07A24221LD0E200</t>
  </si>
  <si>
    <t>7A44L2C0200</t>
  </si>
  <si>
    <t>7A44L2H0200</t>
  </si>
  <si>
    <t>釦ﾃﾞｻﾞｲﾝﾊｲﾈｯｸﾆｯﾄﾜﾝﾋﾟ-ｽ</t>
  </si>
  <si>
    <t>7A46L0A0100</t>
  </si>
  <si>
    <t>・ﾄﾞｯﾄﾊﾞﾙｰﾝｽﾘｰﾌﾞﾌﾞﾗｳｽ</t>
  </si>
  <si>
    <t>07A24131LA0B100</t>
  </si>
  <si>
    <t>7A46L0A0300</t>
  </si>
  <si>
    <t>・ｽﾄﾗｲﾌﾟ柄ﾌﾚｱﾌﾞﾗｳｽ</t>
  </si>
  <si>
    <t>7A46L0A0400</t>
  </si>
  <si>
    <t>・ﾌﾚｱﾌﾞﾗｳｽ</t>
  </si>
  <si>
    <t>7A46L0A0500</t>
  </si>
  <si>
    <t>・ｽﾄﾗｲﾌﾟ柄配色ﾚｰｽﾌﾞﾗｳｽ</t>
  </si>
  <si>
    <t>7A46L0A0600</t>
  </si>
  <si>
    <t>・配色ﾚｰｽﾌﾞﾗｳｽ</t>
  </si>
  <si>
    <t>7A46L0F0200</t>
  </si>
  <si>
    <t>・ﾏﾘﾝﾊﾟﾝﾂ①</t>
  </si>
  <si>
    <t>07A24131LC0Z100</t>
  </si>
  <si>
    <t>7A46L0F0300</t>
  </si>
  <si>
    <t>・ﾏﾘﾝﾊﾟﾝﾂ②</t>
  </si>
  <si>
    <t>7A46L0H0100</t>
  </si>
  <si>
    <t>・釦ﾃﾞｻﾞｲﾝﾄﾞｯｷﾝｸﾞﾜﾝﾋﾟｰｽ</t>
  </si>
  <si>
    <t>07A24131LD0Z100</t>
  </si>
  <si>
    <t>7A46L0H0200</t>
  </si>
  <si>
    <t>・ﾌﾗﾜｰ柄ﾌﾟﾘｰﾂﾜﾝﾋﾟｰｽ</t>
  </si>
  <si>
    <t>7A46L0H0300</t>
  </si>
  <si>
    <t>・ﾗｲﾝﾌﾗﾜｰ柄ﾌﾟﾘｰﾂﾜﾝﾋﾟｰｽ</t>
  </si>
  <si>
    <t>7A46L1A0100</t>
  </si>
  <si>
    <t>・ﾍﾟﾌﾟﾗﾑｶｯﾄｿｰﾌﾞﾗｳｽ</t>
  </si>
  <si>
    <t>07A24131LA0B200</t>
  </si>
  <si>
    <t>7B41L0A0100</t>
  </si>
  <si>
    <t>ﾚｰｽMIX配色ﾃﾞｻﾞｲﾝｼｬﾂ</t>
  </si>
  <si>
    <t>07B24112LA0A100</t>
  </si>
  <si>
    <t>7B41L0A0200</t>
  </si>
  <si>
    <t>ﾚｰｽMIX配色ｽﾄﾗｲﾌﾟｼｬﾂ</t>
  </si>
  <si>
    <t>7B41L0A0300</t>
  </si>
  <si>
    <t>7B41L0A0400</t>
  </si>
  <si>
    <t>ｽﾄﾗｲﾌﾟｼｱｰMIXｱｼﾒｼｬﾂ</t>
  </si>
  <si>
    <t>7B41L0A0500</t>
  </si>
  <si>
    <t>ﾄﾞﾛｽﾄｷﾞｬｻﾞｰﾃﾞｻﾞｲﾝﾌﾞﾗｳｽ</t>
  </si>
  <si>
    <t>07B24112LA0B100</t>
  </si>
  <si>
    <t>7B41L0A0600</t>
  </si>
  <si>
    <t>ﾋﾞｽﾁｪSETｼｬﾂ</t>
  </si>
  <si>
    <t>7B41L0A0700</t>
  </si>
  <si>
    <t>ﾋﾞｽﾁｪSETｽﾄﾗｲﾌﾟｼｬﾂ</t>
  </si>
  <si>
    <t>7B41L0C0100</t>
  </si>
  <si>
    <t>ORGABITSﾃﾞﾆﾑﾋﾞｽﾁｪ</t>
  </si>
  <si>
    <t>07B24112LA4A100</t>
  </si>
  <si>
    <t>7B41L0F0100</t>
  </si>
  <si>
    <t>Wｳｴｽﾄｲｰｼﾞｰﾀｯｸﾊﾟﾝﾂ</t>
  </si>
  <si>
    <t>07B24112LC0Z100</t>
  </si>
  <si>
    <t>7B41L0F0200</t>
  </si>
  <si>
    <t>ORGABITS Wｳｴｽﾄﾃﾞﾆﾑ</t>
  </si>
  <si>
    <t>07B24112LC0A100</t>
  </si>
  <si>
    <t>7B41L0H0100</t>
  </si>
  <si>
    <t>ﾘﾌﾞ袖ｽﾄﾗｲﾌﾟｼｬｰﾘﾝｸﾞﾜﾝﾋﾟｰｽ</t>
  </si>
  <si>
    <t>07B24112LD0Z100</t>
  </si>
  <si>
    <t>7B41L0H0200</t>
  </si>
  <si>
    <t>ﾘﾌﾞ袖ｼｬｰﾘﾝｸﾞｼｬﾂﾜﾝﾋﾟｰｽ</t>
  </si>
  <si>
    <t>07B24112LD0A100</t>
  </si>
  <si>
    <t>7B41L0H0300</t>
  </si>
  <si>
    <t>ﾘﾌﾞ袖ﾃﾞﾆﾑｼｬｰﾘﾝｸﾞﾜﾝﾋﾟｰｽ</t>
  </si>
  <si>
    <t>07B24112LD0C100</t>
  </si>
  <si>
    <t>7B41L0H0400</t>
  </si>
  <si>
    <t>ﾚｰｽﾄﾞｯｷﾝｸﾞｼｬﾂﾜﾝﾋﾟｰｽ</t>
  </si>
  <si>
    <t>7B41L0H0500</t>
  </si>
  <si>
    <t>ﾚｰｽﾄﾞｯｷﾝｸﾞｽﾄﾗｲﾌﾟｼｬﾂﾜﾝﾋﾟｰｽ</t>
  </si>
  <si>
    <t>7B41L0L0100</t>
  </si>
  <si>
    <t>異素材MIXﾃﾞﾆﾑｽｶｰﾄ</t>
  </si>
  <si>
    <t>07B24112LC1Z100</t>
  </si>
  <si>
    <t>7B41L0L0200</t>
  </si>
  <si>
    <t>ｱｼﾒﾗｯﾌﾙ切替ｽｶｰﾄ</t>
  </si>
  <si>
    <t>7B41L0L0300</t>
  </si>
  <si>
    <t>3wayﾚｲﾔｰﾄﾞﾎﾟｹｯﾄﾃﾞｻﾞｲﾝｽｶｰﾄ</t>
  </si>
  <si>
    <t>7B41L0Y0100</t>
  </si>
  <si>
    <t>2wayﾃﾞﾆﾑｼﾞｬｹｯﾄ</t>
  </si>
  <si>
    <t>07B24112LE0C100</t>
  </si>
  <si>
    <t>7B41L0Y0200</t>
  </si>
  <si>
    <t>ｼｱｰMIXﾛﾝｸﾞZIPｺｰﾄ</t>
  </si>
  <si>
    <t>07B24112LE0Z100</t>
  </si>
  <si>
    <t>7B41L1C0100</t>
  </si>
  <si>
    <t>ｺｸｰﾝ袖素材MIXﾌﾟﾙｵｰﾊﾞｰ</t>
  </si>
  <si>
    <t>07B24112LA1D200</t>
  </si>
  <si>
    <t>7B41L2C0100</t>
  </si>
  <si>
    <t>ｼｱｰMIXﾗｲﾝﾆｯﾄ</t>
  </si>
  <si>
    <t>07B24112LA1B300</t>
  </si>
  <si>
    <t>7B41L2C0180</t>
  </si>
  <si>
    <t>07B24112LA1B310</t>
  </si>
  <si>
    <t>7B41L2C0200</t>
  </si>
  <si>
    <t>ｳｪｰﾌﾞﾎﾞｰﾀﾞｰﾃｰﾌﾟﾔｰﾝﾆｯﾄ</t>
  </si>
  <si>
    <t>7B41L2C0300</t>
  </si>
  <si>
    <t>袖ｼｬﾂ切替ﾃﾞｻﾞｲﾝﾆｯﾄ</t>
  </si>
  <si>
    <t>07B24112LD0A300</t>
  </si>
  <si>
    <t>7B41L2D0100</t>
  </si>
  <si>
    <t>ﾀｯｸｽﾘｯﾄVﾈｯｸｶｰﾃﾞｨｶﾞﾝ</t>
  </si>
  <si>
    <t>07B24112LA2A300</t>
  </si>
  <si>
    <t>7B41L2D0180</t>
  </si>
  <si>
    <t>07B24112LA2A310</t>
  </si>
  <si>
    <t>7B42L0A0100</t>
  </si>
  <si>
    <t>ｽﾄﾗｲﾌﾟﾏﾁ付きｽｷｯﾊﾟｰｼｬﾂ</t>
  </si>
  <si>
    <t>07B24122LA0A100</t>
  </si>
  <si>
    <t>7B42L0A0200</t>
  </si>
  <si>
    <t>ﾏﾁ付きｽｷｯﾊﾟｰｼｬﾂ</t>
  </si>
  <si>
    <t>7B42L0A0300</t>
  </si>
  <si>
    <t>ﾘﾌﾞMIXｽﾘｯﾄｵｰﾊﾞｰｼｬﾂ</t>
  </si>
  <si>
    <t>7B42L0A0400</t>
  </si>
  <si>
    <t>ｽﾄﾗｲﾌﾟﾘﾌﾞMIXｽﾘｯﾄｵｰﾊﾞｰｼｬﾂ</t>
  </si>
  <si>
    <t>7B42L0A0500</t>
  </si>
  <si>
    <t>ｳﾞｨﾝﾃｰｼﾞｻﾃﾝｸﾛｯﾌﾟﾄﾞｼｬﾂ</t>
  </si>
  <si>
    <t>7B42L0A0600</t>
  </si>
  <si>
    <t>・ﾘﾌﾞMIX7分袖ｼｬﾂ</t>
  </si>
  <si>
    <t>7B42L0A0700</t>
  </si>
  <si>
    <t>・ﾘﾌﾞMIX7分袖ｽﾄﾗｲﾌﾟ柄ｼｬﾂ</t>
  </si>
  <si>
    <t>7B42L0F0100</t>
  </si>
  <si>
    <t>配色ﾗｲﾝ綿麻ﾊﾞｷﾞｰﾃﾞﾆﾑﾊﾟﾝﾂ</t>
  </si>
  <si>
    <t>07B24122LC0A100</t>
  </si>
  <si>
    <t>7B42L0F0200</t>
  </si>
  <si>
    <t>Wｳｴｽﾄﾊｰﾌﾊﾟﾝﾂ</t>
  </si>
  <si>
    <t>07B24122LC0Z100</t>
  </si>
  <si>
    <t>7B42L0F0300</t>
  </si>
  <si>
    <t>ﾍﾞﾙﾃｯﾄﾞｲｰｼﾞｰﾜｲﾄﾞﾊﾟﾝﾂ</t>
  </si>
  <si>
    <t>07B24122LC0B100</t>
  </si>
  <si>
    <t>7B42L0H0100</t>
  </si>
  <si>
    <t>ｼｱｰｽﾘｯﾄﾛﾝｸﾞｼｬﾂﾜﾝﾋﾟｰｽ</t>
  </si>
  <si>
    <t>07B24122LD0A100</t>
  </si>
  <si>
    <t>7B42L0H0200</t>
  </si>
  <si>
    <t>ﾄﾞﾛｽﾄｷﾞｬｻﾞｰｼｬﾂﾜﾝﾋﾟｰｽ</t>
  </si>
  <si>
    <t>7B42L0L0100</t>
  </si>
  <si>
    <t>Wｳｴｽﾄｶｰｺﾞﾃﾞｻﾞｲﾝｽｶｰﾄ</t>
  </si>
  <si>
    <t>07B24122LC1Z100</t>
  </si>
  <si>
    <t>7B42L1C0100</t>
  </si>
  <si>
    <t>ｼｱｰMIXﾄﾞﾛｽﾄｶｯﾄﾌﾟﾙｵｰﾊﾞｰ</t>
  </si>
  <si>
    <t>07B24122LA1D200</t>
  </si>
  <si>
    <t>7B42L1C0200</t>
  </si>
  <si>
    <t>ﾛｺﾞ×箔ﾌﾟﾘﾝﾄTee</t>
  </si>
  <si>
    <t>07B24122LA1A200</t>
  </si>
  <si>
    <t>7B42L2C0100</t>
  </si>
  <si>
    <t>2SETｱﾋﾞｶﾞｲﾙﾒｯｼｭﾆｯﾄ</t>
  </si>
  <si>
    <t>07B24122LA1B300</t>
  </si>
  <si>
    <t>7B42L2D0100</t>
  </si>
  <si>
    <t>MA-1風ｼｱｰﾆｯﾄｶｰﾃﾞｨｶﾞﾝ</t>
  </si>
  <si>
    <t>07B24122LA2A300</t>
  </si>
  <si>
    <t>7B42L6H0100</t>
  </si>
  <si>
    <t>07B24122LD1A100</t>
  </si>
  <si>
    <t>7B43L0A0100</t>
  </si>
  <si>
    <t>07B24212LA0A100</t>
  </si>
  <si>
    <t>7B43L0A0200</t>
  </si>
  <si>
    <t>7B43L0A0300</t>
  </si>
  <si>
    <t>ﾁｪｯｸ柄ﾌﾘﾙﾃﾞｻﾞｲﾝﾛﾝｸﾞｼｬﾂ</t>
  </si>
  <si>
    <t>7B43L0A0400</t>
  </si>
  <si>
    <t>ﾌﾘﾙﾃﾞｻﾞｲﾝﾛﾝｸﾞｼｬﾂ</t>
  </si>
  <si>
    <t>7B43L0A0500</t>
  </si>
  <si>
    <t>[2SET]ﾏﾙﾁwayﾃﾞｻﾞｲﾝｼｬﾂ</t>
  </si>
  <si>
    <t>7B43L0F0100</t>
  </si>
  <si>
    <t>ｻﾃﾝﾀｯｸﾜｲﾄﾞﾊﾟﾝﾂ</t>
  </si>
  <si>
    <t>07B24212LC0B100</t>
  </si>
  <si>
    <t>7B43L0F0200</t>
  </si>
  <si>
    <t>ﾚｲﾔｰﾄﾞｼｱｰｽｶｰﾄﾊﾟﾝﾂ</t>
  </si>
  <si>
    <t>07B24212LC0Z100</t>
  </si>
  <si>
    <t>7B43L0F0300</t>
  </si>
  <si>
    <t>ﾚｲﾔｰﾄﾞｽﾊﾟﾝｺｰﾙｽｶｰﾄﾊﾟﾝﾂ</t>
  </si>
  <si>
    <t>7B43L0H0100</t>
  </si>
  <si>
    <t>07B24212LD0A100</t>
  </si>
  <si>
    <t>7B43L0H0200</t>
  </si>
  <si>
    <t>ﾘﾌﾞMIXｽﾄﾗｲﾌﾟｼｬﾂﾜﾝﾋﾟｰｽ</t>
  </si>
  <si>
    <t>7B43L0H0300</t>
  </si>
  <si>
    <t>ﾍﾞﾙﾃｯﾄﾞﾛﾝｸﾞｼｬﾂﾜﾝﾋﾟｰｽ</t>
  </si>
  <si>
    <t>7B43L0H0400</t>
  </si>
  <si>
    <t>ﾐﾘﾀﾘｰﾃﾞｻﾞｲﾝｼﾞﾚ</t>
  </si>
  <si>
    <t>07B24212LD0Z100</t>
  </si>
  <si>
    <t>7B43L0L0100</t>
  </si>
  <si>
    <t>異素材MIXﾃﾞﾆﾑｽｶｰﾄ①</t>
  </si>
  <si>
    <t>07B24212LC1Z100</t>
  </si>
  <si>
    <t>7B43L0L0200</t>
  </si>
  <si>
    <t>異素材MIXﾃﾞﾆﾑｽｶｰﾄ②</t>
  </si>
  <si>
    <t>7B43L0L0300</t>
  </si>
  <si>
    <t>ｸﾘｱｺｰﾃｨﾝｸﾞﾃﾞﾆﾑﾛﾝｸﾞｽｶｰﾄ</t>
  </si>
  <si>
    <t>7B43L0L0400</t>
  </si>
  <si>
    <t>7B43L0L0530</t>
  </si>
  <si>
    <t>ｱｼﾒﾃﾞｻﾞｲﾝｽｶｰﾄ</t>
  </si>
  <si>
    <t>07B24211LC1Z100</t>
  </si>
  <si>
    <t>7B43L0L0730</t>
  </si>
  <si>
    <t>ｱｼﾒﾃﾞｻﾞｲﾝﾗﾒｽｶｰﾄ</t>
  </si>
  <si>
    <t>7B43L0L0800</t>
  </si>
  <si>
    <t>ﾚｵﾊﾟｰﾄﾞ柄ﾅﾛｰｽｶｰﾄ</t>
  </si>
  <si>
    <t>7B43L0X0130</t>
  </si>
  <si>
    <t>2wayﾊﾞｯｸﾞﾁｪﾝｼﾞｼﾞﾚ</t>
  </si>
  <si>
    <t>07B24211LA4A100</t>
  </si>
  <si>
    <t>7B43L0Z0100</t>
  </si>
  <si>
    <t>2wayﾃﾞﾆﾑｼﾞｬｹｯﾄ①</t>
  </si>
  <si>
    <t>07B24212LE0C100</t>
  </si>
  <si>
    <t>7B43L0Z0200</t>
  </si>
  <si>
    <t>2wayﾃﾞﾆﾑｼﾞｬｹｯﾄ②</t>
  </si>
  <si>
    <t>7B43L0Z0300</t>
  </si>
  <si>
    <t>3way SET ｱｳﾀｰ</t>
  </si>
  <si>
    <t>07B24212LE1Z100</t>
  </si>
  <si>
    <t>7B43L1C0130</t>
  </si>
  <si>
    <t>ｼｱｰMIX7分袖ﾌﾟﾙｵｰﾊﾞｰ</t>
  </si>
  <si>
    <t>07B24211LA1D200</t>
  </si>
  <si>
    <t>7B43L1C0200</t>
  </si>
  <si>
    <t>異素材MIX配色ﾃﾞｻﾞｲﾝﾌﾟﾙｵｰﾊﾞｰ</t>
  </si>
  <si>
    <t>07B24212LA1D200</t>
  </si>
  <si>
    <t>7B43L1C0300</t>
  </si>
  <si>
    <t>ｲﾚｷﾞｭﾗｰﾍﾑBIGﾌﾟﾙｵｰﾊﾞｰ</t>
  </si>
  <si>
    <t>7B43L1C0400</t>
  </si>
  <si>
    <t>裾ﾘﾌﾞﾄﾞﾛｽﾄ切替ﾌﾟﾙｵｰﾊﾞｰ</t>
  </si>
  <si>
    <t>7B43L1H0100</t>
  </si>
  <si>
    <t>ﾊﾞｯｸｽﾘｯﾄﾛﾝｸﾞ丈ﾜﾝﾋﾟｰｽ</t>
  </si>
  <si>
    <t>07B24212LD0Z200</t>
  </si>
  <si>
    <t>7B43L1Z0200</t>
  </si>
  <si>
    <t>ﾌﾘﾝｼﾞZIPﾌｰﾃﾞｨｰﾌﾞﾙｿﾞﾝ</t>
  </si>
  <si>
    <t>07B24212LE1C200</t>
  </si>
  <si>
    <t>7B43L2C0100</t>
  </si>
  <si>
    <t>ｼｬﾂﾚｲﾔｰﾄﾞﾃﾞｻﾞｲﾝﾆｯﾄ</t>
  </si>
  <si>
    <t>07B24212LA1B300</t>
  </si>
  <si>
    <t>7B43L2C0180</t>
  </si>
  <si>
    <t>07B24212LA1B310</t>
  </si>
  <si>
    <t>7B43L2C0200</t>
  </si>
  <si>
    <t>ﾗﾒ混ﾒｯｼｭ編みﾆｯﾄ</t>
  </si>
  <si>
    <t>7B43L2C0300</t>
  </si>
  <si>
    <t>ﾒﾀﾙﾄﾞｯﾄﾍﾞｽﾄ</t>
  </si>
  <si>
    <t>07B24212LA4A300</t>
  </si>
  <si>
    <t>7B43L2C0400</t>
  </si>
  <si>
    <t>ｽﾄﾗｲﾌﾟｼｬﾂﾚｲﾔｰﾄﾞﾃﾞｻﾞｲﾝﾆｯﾄ</t>
  </si>
  <si>
    <t>7B43L2C0480</t>
  </si>
  <si>
    <t>7B43L2D0100</t>
  </si>
  <si>
    <t>MA-1ﾄﾞｯｷﾝｸﾞﾆｯﾄｶｰﾃﾞｨｶﾞﾝ</t>
  </si>
  <si>
    <t>07B24212LA2A300</t>
  </si>
  <si>
    <t>7B43L2D0300</t>
  </si>
  <si>
    <t>2way MIX ｼｬｷﾞｰｶｰﾃﾞｨｶﾞﾝ</t>
  </si>
  <si>
    <t>7B43L2D0380</t>
  </si>
  <si>
    <t>07B24212LA2A310</t>
  </si>
  <si>
    <t>7B44L1Z0100</t>
  </si>
  <si>
    <t>2way接結編みﾚｲﾔｰﾄﾞｺｰﾄ</t>
  </si>
  <si>
    <t>07B24221LE1Z200</t>
  </si>
  <si>
    <t>7B46L0A0100</t>
  </si>
  <si>
    <t>・ｻｲﾄﾞﾘﾎﾞﾝｽｷｯﾊﾟｰｼｬﾂ</t>
  </si>
  <si>
    <t>07B24131LA0A100</t>
  </si>
  <si>
    <t>7B46L0A0200</t>
  </si>
  <si>
    <t>・ｻｲﾄﾞﾘﾎﾞﾝｽﾄﾗｲﾌﾟ柄ｽｷｯﾊﾟｰｼｬﾂ</t>
  </si>
  <si>
    <t>7B46L0A0400</t>
  </si>
  <si>
    <t>・ｼｬｰﾘﾝｸﾞｼｬﾂ</t>
  </si>
  <si>
    <t>7B46L0H0100</t>
  </si>
  <si>
    <t>・ﾄﾞﾛｽﾄﾃﾞｻﾞｲﾝｼｬﾂﾜﾝﾋﾟｰｽ</t>
  </si>
  <si>
    <t>07B24131LD0A100</t>
  </si>
  <si>
    <t>7B46L1C0100</t>
  </si>
  <si>
    <t>・ﾗｯﾌﾙﾃﾞｻﾞｲﾝﾄﾞﾛｽﾄｱｼﾒTee</t>
  </si>
  <si>
    <t>07B24131LA1A200</t>
  </si>
  <si>
    <t>7C41L0A0100</t>
  </si>
  <si>
    <t>ﾊﾞｯｸﾘﾎﾞﾝｷﾞｬｻﾞｰﾛﾝｸﾞｼｬﾂ</t>
  </si>
  <si>
    <t>07C24112LA0A100</t>
  </si>
  <si>
    <t>7C41L0A0200</t>
  </si>
  <si>
    <t>ﾗﾒｽﾄﾗｲﾌﾟ袖ﾎﾞﾘｭｰﾑｼｬﾂ</t>
  </si>
  <si>
    <t>7C41L0A0300</t>
  </si>
  <si>
    <t>ﾊﾞｯｸﾌﾟﾘｰﾂｼｬﾂ</t>
  </si>
  <si>
    <t>7C41L0A0500</t>
  </si>
  <si>
    <t>・ｲｰｼﾞｰｹｱﾊﾞｯｸ釦ｼｬﾂ</t>
  </si>
  <si>
    <t>7C41L0A0600</t>
  </si>
  <si>
    <t>・ﾋﾟﾝﾀｯｸﾎﾞﾘｭｰﾑｽﾘｰﾌﾞｼｬﾂ</t>
  </si>
  <si>
    <t>7C41L0A0730</t>
  </si>
  <si>
    <t>・ﾆｯﾄﾚｲﾔｰﾄﾞｼｬﾂ</t>
  </si>
  <si>
    <t>07C24111LA0A100</t>
  </si>
  <si>
    <t>7C41L0A0830</t>
  </si>
  <si>
    <t>・ﾆｯﾄﾚｲﾔｰﾄﾞｽﾄﾗｲﾌﾟｼｬﾂ</t>
  </si>
  <si>
    <t>7C41L0A0900</t>
  </si>
  <si>
    <t>2wayﾃｨｱｰﾄﾞﾁｭﾆｯｸﾌﾞﾗｳｽ</t>
  </si>
  <si>
    <t>07C24112LA0B100</t>
  </si>
  <si>
    <t>7C41L0A1000</t>
  </si>
  <si>
    <t>ﾍﾞｽﾄ SET ﾌﾞﾗｳｽ</t>
  </si>
  <si>
    <t>7C41L0A1100</t>
  </si>
  <si>
    <t>ﾌﾘﾙﾃﾞﾆﾑｼｬﾂ</t>
  </si>
  <si>
    <t>7C41L0F0100</t>
  </si>
  <si>
    <t>ｻﾃﾝｶｰｺﾞｼﾞｮｶﾞｰﾊﾟﾝﾂ</t>
  </si>
  <si>
    <t>07C24112LC0Z100</t>
  </si>
  <si>
    <t>7C41L0F0200</t>
  </si>
  <si>
    <t>2wayﾀｯｸﾜｲﾄﾞﾊﾟﾝﾂ</t>
  </si>
  <si>
    <t>07C24112LC0B100</t>
  </si>
  <si>
    <t>7C41L0F0300</t>
  </si>
  <si>
    <t>ｳｴｽﾄﾃﾞｻﾞｲﾝﾀｯｸﾊﾟﾝﾂ</t>
  </si>
  <si>
    <t>7C41L0H0100</t>
  </si>
  <si>
    <t>ｻｲﾄﾞｶｯﾄｱｳﾄｷｬﾐﾜﾝﾋﾟｰｽ</t>
  </si>
  <si>
    <t>07C24112LD0D100</t>
  </si>
  <si>
    <t>7C41L0H0200</t>
  </si>
  <si>
    <t>ﾚｲﾔｰﾄﾞ風ｽﾄﾗｲﾌﾟｼｬﾂﾜﾝﾋﾟｰｽ</t>
  </si>
  <si>
    <t>07C24112LD0A100</t>
  </si>
  <si>
    <t>7C41L0H0300</t>
  </si>
  <si>
    <t>7C41L0H0430</t>
  </si>
  <si>
    <t>・ﾏﾙﾁwayﾆｯﾄSETﾜﾝﾋﾟｰｽ</t>
  </si>
  <si>
    <t>07C24111LD0B100</t>
  </si>
  <si>
    <t>7C41L0H0500</t>
  </si>
  <si>
    <t>・2way袖ﾊﾞﾙｰﾝﾜﾝﾋﾟｰｽ</t>
  </si>
  <si>
    <t>07C24112LD0Z100</t>
  </si>
  <si>
    <t>7C41L0L0100</t>
  </si>
  <si>
    <t>箔ﾌﾟﾘﾝﾄｼｱｰｷﾞｬｻﾞｰｽｶｰﾄ</t>
  </si>
  <si>
    <t>07C24112LC1Z100</t>
  </si>
  <si>
    <t>7C41L0L0200</t>
  </si>
  <si>
    <t>ﾆｭｱﾝｽ線画柄ﾏｰﾒｲﾄﾞｽｶｰﾄ</t>
  </si>
  <si>
    <t>7C41L0L0300</t>
  </si>
  <si>
    <t>ﾍﾞﾙﾃｯﾄﾞｻﾃﾝｶｰｺﾞｽｶｰﾄ</t>
  </si>
  <si>
    <t>7C41L0Y0100</t>
  </si>
  <si>
    <t>ｷﾞｬｻﾞｰZIPﾌﾞﾙｿﾞﾝ</t>
  </si>
  <si>
    <t>07C24112LE0C100</t>
  </si>
  <si>
    <t>7C41L0Y0200</t>
  </si>
  <si>
    <t>3wayﾄﾚﾝﾁｺｰﾄ</t>
  </si>
  <si>
    <t>07C24112LE0D100</t>
  </si>
  <si>
    <t>7C41L0Y0300</t>
  </si>
  <si>
    <t>ﾌｪｻﾞｰｼｱｰZIPﾌﾞﾙｿﾞﾝ</t>
  </si>
  <si>
    <t>7C41L0Y0400</t>
  </si>
  <si>
    <t>ﾃｰﾗｰﾄﾞﾛﾝｸﾞｼﾞｬｹｯﾄ</t>
  </si>
  <si>
    <t>07C24112LE0A100</t>
  </si>
  <si>
    <t>7C41L0Y0500</t>
  </si>
  <si>
    <t>ﾐﾄﾞﾙ丈ﾏｳﾝﾃﾝﾊﾟｰｶｰ</t>
  </si>
  <si>
    <t>7C41L1Y0100</t>
  </si>
  <si>
    <t>・ﾊﾞｯｸﾌﾟﾘｰﾂZIPﾌｰﾃﾞｨｰ</t>
  </si>
  <si>
    <t>07C24112LE0C200</t>
  </si>
  <si>
    <t>7C42L0A0100</t>
  </si>
  <si>
    <t>ﾘﾌﾞｼｱｰｽｷｯﾊﾟｰｼｬﾂ</t>
  </si>
  <si>
    <t>07C24122LA0A100</t>
  </si>
  <si>
    <t>7C42L0A0200</t>
  </si>
  <si>
    <t>・2wayﾘﾎﾞﾝｷﾞｬｻﾞｰﾌﾞﾗｳｽ</t>
  </si>
  <si>
    <t>07C24122LA0B100</t>
  </si>
  <si>
    <t>7C42L0A0300</t>
  </si>
  <si>
    <t>箔ﾄﾞｯﾄﾗｯﾌﾙｶﾗｰﾌﾞﾗｳｽ</t>
  </si>
  <si>
    <t>7C42L0A0400</t>
  </si>
  <si>
    <t>ﾗｯﾌﾙｼｱｰｼｬﾂ</t>
  </si>
  <si>
    <t>7C42L0A0500</t>
  </si>
  <si>
    <t>・ｼｱｰ2way袖ﾊﾞﾙｰﾝﾁｭﾆｯｸ</t>
  </si>
  <si>
    <t>7C42L0A0600</t>
  </si>
  <si>
    <t>ｼｱｰ切替Aﾗｲﾝﾌﾞﾗｳｽ</t>
  </si>
  <si>
    <t>7C42L0A0700</t>
  </si>
  <si>
    <t>ORGABITS5分袖ｽｷｯﾊﾟｰﾌﾞﾗｳｽ</t>
  </si>
  <si>
    <t>7C42L0F0100</t>
  </si>
  <si>
    <t>07C24122LC0Z100</t>
  </si>
  <si>
    <t>7C42L0F0200</t>
  </si>
  <si>
    <t>07C24122LC0B100</t>
  </si>
  <si>
    <t>7C42L0F0300</t>
  </si>
  <si>
    <t>麻ﾚｰﾖﾝﾜｲﾄﾞﾊﾟﾝﾂ</t>
  </si>
  <si>
    <t>7C42L0F0400</t>
  </si>
  <si>
    <t>・裾ﾋﾟﾝﾀｯｸｼﾞｮｶﾞｰﾊﾟﾝﾂ</t>
  </si>
  <si>
    <t>7C42L0H0100</t>
  </si>
  <si>
    <t>07C24122LD0D100</t>
  </si>
  <si>
    <t>7C42L0H0200</t>
  </si>
  <si>
    <t>ORGABITSﾄﾞﾛｽﾄｷﾞｬｻﾞｰｼｬﾂﾜﾝﾋﾟｰｽ</t>
  </si>
  <si>
    <t>07C24122LD0A100</t>
  </si>
  <si>
    <t>7C42L0L0100</t>
  </si>
  <si>
    <t>・ｷﾞｬｻﾞｰﾌﾚｱﾛﾝｸﾞｽｶｰﾄ</t>
  </si>
  <si>
    <t>07C24122LC1A100</t>
  </si>
  <si>
    <t>7C42L0L0200</t>
  </si>
  <si>
    <t>ｽｸｴｱﾒｯｼｭﾌﾚｱｽｶｰﾄ</t>
  </si>
  <si>
    <t>7C42L0L0400</t>
  </si>
  <si>
    <t>・ｷﾞｬｻﾞｰﾛﾝｸﾞｽｶｰﾄ</t>
  </si>
  <si>
    <t>07C24122LC1Z100</t>
  </si>
  <si>
    <t>7C42L0L0500</t>
  </si>
  <si>
    <t>ﾗｯﾌﾟ風ｻﾃﾝﾛﾝｸﾞｽｶｰﾄ</t>
  </si>
  <si>
    <t>7C42L0Y0100</t>
  </si>
  <si>
    <t>裾ﾄﾞﾛｽﾄｼｱｰﾌﾞﾙｿﾞﾝ</t>
  </si>
  <si>
    <t>07C24122LE0C100</t>
  </si>
  <si>
    <t>7C42L0Y0200</t>
  </si>
  <si>
    <t>5分袖ｸﾛｯﾌﾟﾄﾞｼﾞｬｹｯﾄ</t>
  </si>
  <si>
    <t>07C24122LE0A100</t>
  </si>
  <si>
    <t>7C42L0Y0300</t>
  </si>
  <si>
    <t>異素材切替ﾜｰｸﾃﾞｻﾞｲﾝｼﾞﾚ</t>
  </si>
  <si>
    <t>07C24122LA4A100</t>
  </si>
  <si>
    <t>7C42L1C0100</t>
  </si>
  <si>
    <t>ﾏﾙﾁwayﾁｭｰﾙｵｰﾊﾞｰｷｬﾐSET/Tee</t>
  </si>
  <si>
    <t>07C24122LA1A200</t>
  </si>
  <si>
    <t>7C42L1C0200</t>
  </si>
  <si>
    <t>07C24122LA1D200</t>
  </si>
  <si>
    <t>7C42L1H0100</t>
  </si>
  <si>
    <t>07C24122LD0A200</t>
  </si>
  <si>
    <t>7C42L2C0100</t>
  </si>
  <si>
    <t>2wayﾌﾘﾝｼﾞﾘﾎﾞﾝﾆｯﾄ</t>
  </si>
  <si>
    <t>07C24122LA1B300</t>
  </si>
  <si>
    <t>7C42L2C0200</t>
  </si>
  <si>
    <t>ｼｱｰMIX 5分袖ﾆｯﾄ</t>
  </si>
  <si>
    <t>7C42L2C0280</t>
  </si>
  <si>
    <t>07C24122LA1B310</t>
  </si>
  <si>
    <t>7C42L2D0100</t>
  </si>
  <si>
    <t>ｼｱｰﾆｯﾄﾐﾄﾞﾙ丈ｶｰﾃﾞｨｶﾞﾝ</t>
  </si>
  <si>
    <t>07C24122LA2A300</t>
  </si>
  <si>
    <t>7C43L0A0100</t>
  </si>
  <si>
    <t>07C24212LA5A100</t>
  </si>
  <si>
    <t>7C43L0A0330</t>
  </si>
  <si>
    <t>2wayﾁｭｰﾙﾌﾘﾙｼﾞﾚ</t>
  </si>
  <si>
    <t>07C24211LA4A100</t>
  </si>
  <si>
    <t>7C43L0A0400</t>
  </si>
  <si>
    <t>3wayｼｱｰｼﾞｬｶﾞｰﾄﾞｼｬﾂ</t>
  </si>
  <si>
    <t>07C24212LA0A100</t>
  </si>
  <si>
    <t>7C43L0A0500</t>
  </si>
  <si>
    <t>2wayﾘﾎﾞﾝﾌﾞﾗｳｽ</t>
  </si>
  <si>
    <t>07C24212LA0B100</t>
  </si>
  <si>
    <t>7C43L0A0700</t>
  </si>
  <si>
    <t>7C43L0C0100</t>
  </si>
  <si>
    <t>ﾗｯﾌﾙｽﾄﾘﾝｸﾞｼｱｰﾌﾞﾗｳｽ</t>
  </si>
  <si>
    <t>7C43L0C0200</t>
  </si>
  <si>
    <t>ﾍﾞﾛｱｽﾊﾟﾝｺｰﾙｵｰﾊﾞｰｷｬﾐ</t>
  </si>
  <si>
    <t>07C24212LA1D100</t>
  </si>
  <si>
    <t>7C43L0F0100</t>
  </si>
  <si>
    <t>ｻﾃﾝ切替ﾗｲﾝﾊﾟﾝﾂ</t>
  </si>
  <si>
    <t>07C24212LC0Z100</t>
  </si>
  <si>
    <t>7C43L0F0200</t>
  </si>
  <si>
    <t>ﾁｪｯｸ柄ｻﾃﾝ切替ﾗｲﾝﾊﾟﾝﾂ</t>
  </si>
  <si>
    <t>7C43L0F0300</t>
  </si>
  <si>
    <t>07C24212LC0B100</t>
  </si>
  <si>
    <t>7C43L0H0100</t>
  </si>
  <si>
    <t>ﾌﾟﾘｰﾂﾆｯﾄﾄﾞｯｷﾝｸﾞﾜﾝﾋﾟｰｽ</t>
  </si>
  <si>
    <t>07C24212LD0B100</t>
  </si>
  <si>
    <t>7C43L0H0300</t>
  </si>
  <si>
    <t>07C24212LD0Z100</t>
  </si>
  <si>
    <t>7C43L0L0100</t>
  </si>
  <si>
    <t>07C24212LC1Z100</t>
  </si>
  <si>
    <t>7C43L0L0200</t>
  </si>
  <si>
    <t>ﾍﾞﾛｱｽﾊﾟﾝｺｰﾙﾅﾛｰｽｶｰﾄ</t>
  </si>
  <si>
    <t>7C43L0Z0100</t>
  </si>
  <si>
    <t>ｽﾄﾚｯﾁﾛﾝｸﾞｼﾞｬｹｯﾄ</t>
  </si>
  <si>
    <t>7C43L0Z0200</t>
  </si>
  <si>
    <t>ﾁｪｯｸ柄ﾛﾝｸﾞｼﾞｬｹｯﾄ</t>
  </si>
  <si>
    <t>7C43L0Z0300</t>
  </si>
  <si>
    <t>金釦ﾌﾘﾝｼﾞﾂｲｰﾄﾞｼﾞﾚ</t>
  </si>
  <si>
    <t>07C24212LE1J100</t>
  </si>
  <si>
    <t>7C43L0Z0400</t>
  </si>
  <si>
    <t>07C24212LE0B100</t>
  </si>
  <si>
    <t>7C43L1H0330</t>
  </si>
  <si>
    <t>ｻｲﾄﾞﾌﾟﾘｰﾂ切替ﾜﾝﾋﾟｰｽ</t>
  </si>
  <si>
    <t>07C24211LD0Z200</t>
  </si>
  <si>
    <t>7C43L1H0430</t>
  </si>
  <si>
    <t>[2SET]ﾎﾟｹｯﾄｼｬﾂ×ﾛﾝｸﾞﾜﾝﾋﾟｰｽ</t>
  </si>
  <si>
    <t>07C24211LD0A200</t>
  </si>
  <si>
    <t>7C43L1L0130</t>
  </si>
  <si>
    <t>・ｽﾄﾚｯﾁﾗﾒﾛﾝｸﾞｽｶｰﾄ</t>
  </si>
  <si>
    <t>07C24211LC1Z200</t>
  </si>
  <si>
    <t>7C43L1Z0100</t>
  </si>
  <si>
    <t>07C24212LE1Z200</t>
  </si>
  <si>
    <t>7C43L2C0100</t>
  </si>
  <si>
    <t>2wayﾗﾒｼｱｰﾆｯﾄ</t>
  </si>
  <si>
    <t>07C24212LA1B300</t>
  </si>
  <si>
    <t>7C43L2C0300</t>
  </si>
  <si>
    <t>ｻｲﾄﾞﾌﾟﾘｰﾂZIPﾃﾞｻﾞｲﾝﾆｯﾄ</t>
  </si>
  <si>
    <t>7C43L2C0400</t>
  </si>
  <si>
    <t>ﾗﾒｼｬｷﾞｰMIXﾆｯﾄ</t>
  </si>
  <si>
    <t>7C43L2D0100</t>
  </si>
  <si>
    <t>配色ZIP Vﾈｯｸｶｰﾃﾞｨｶﾞﾝ</t>
  </si>
  <si>
    <t>07C24212LA2A300</t>
  </si>
  <si>
    <t>7C43L2D0200</t>
  </si>
  <si>
    <t>ﾗﾒﾂｨｰﾄﾞﾆｯﾄｶｰﾃﾞｨｶﾞﾝ</t>
  </si>
  <si>
    <t>7C43L2D0300</t>
  </si>
  <si>
    <t>配色ﾄﾘﾐﾝｸﾞﾆｯﾄｼﾞｬｹｯﾄ</t>
  </si>
  <si>
    <t>7C43L2D0380</t>
  </si>
  <si>
    <t>07C24212LA2A310</t>
  </si>
  <si>
    <t>7C43L2D0400</t>
  </si>
  <si>
    <t>7C43L2D0480</t>
  </si>
  <si>
    <t>7C43L2L0200</t>
  </si>
  <si>
    <t>ﾎﾞﾘｭｰﾑﾌﾚｱﾆｯﾄｽｶｰﾄ</t>
  </si>
  <si>
    <t>07C24212LC1A300</t>
  </si>
  <si>
    <t>7C43L2L0280</t>
  </si>
  <si>
    <t>07C24212LC1A310</t>
  </si>
  <si>
    <t>7C43L3H0230</t>
  </si>
  <si>
    <t>07C24211LD1A100</t>
  </si>
  <si>
    <t>7C44L0Z0100</t>
  </si>
  <si>
    <t>ﾍﾘﾝﾎﾞｰﾝ柄Pｺｰﾄ</t>
  </si>
  <si>
    <t>07C24221LE1H100</t>
  </si>
  <si>
    <t>7C44L0Z0200</t>
  </si>
  <si>
    <t>ﾃﾃﾞｨﾎﾞｱﾌﾞﾙｿﾞﾝ</t>
  </si>
  <si>
    <t>07C24221LE1C100</t>
  </si>
  <si>
    <t>7C44L0Z0300</t>
  </si>
  <si>
    <t>ﾚｻﾞｰﾗｲｸﾉｰｶﾗｰﾌﾞﾙｿﾞﾝ</t>
  </si>
  <si>
    <t>7C44L1C0100</t>
  </si>
  <si>
    <t>ｽｴｰﾄﾞ調ﾚｲﾔｰﾄﾞﾃﾞｻﾞｲﾝﾌﾟﾙｵｰﾊﾞｰ</t>
  </si>
  <si>
    <t>07C24221LA1D200</t>
  </si>
  <si>
    <t>7C44L2C0200</t>
  </si>
  <si>
    <t>釦ﾃﾞｻﾞｲﾝﾆｯﾄ</t>
  </si>
  <si>
    <t>7C44L2C0300</t>
  </si>
  <si>
    <t>袖配色ﾘﾎﾞﾝﾆｯﾄ</t>
  </si>
  <si>
    <t>7C45L9B0100</t>
  </si>
  <si>
    <t>・ｶｯﾌﾟ付きｱｼﾒﾀﾝｸﾄｯﾌﾟ</t>
  </si>
  <si>
    <t>07C24251LA5A900</t>
  </si>
  <si>
    <t>7C46L0A0100</t>
  </si>
  <si>
    <t>・ﾌﾘﾙ切替ｽｷｯﾊﾟｰｼｬﾂ</t>
  </si>
  <si>
    <t>07C24131LA0A100</t>
  </si>
  <si>
    <t>7C46L0A0200</t>
  </si>
  <si>
    <t>・ｼｱｰﾚｲﾔｰﾄﾞｻｲﾄﾞｽﾘｯﾄﾌﾞﾗｳｽ</t>
  </si>
  <si>
    <t>07C24131LA0B100</t>
  </si>
  <si>
    <t>7C46L0A0300</t>
  </si>
  <si>
    <t>・ﾍﾟｰﾊﾟｰﾀｯﾁﾊﾞｯｸｽﾘｯﾄﾛﾝｸﾞｼｬﾂ</t>
  </si>
  <si>
    <t>7C46L0A0400</t>
  </si>
  <si>
    <t>・ﾊﾞｯｸﾀｯｸﾄﾞﾙﾏﾝｼｬﾂ</t>
  </si>
  <si>
    <t>7C46L0A0500</t>
  </si>
  <si>
    <t>・2way袖ﾃﾞｻﾞｲﾝﾛﾝｸﾞｼｬﾂ</t>
  </si>
  <si>
    <t>7C46L0F0100</t>
  </si>
  <si>
    <t>・ﾀｲﾌﾟﾗｲﾀｰｶｰｳﾞｨﾊﾟﾝﾂ</t>
  </si>
  <si>
    <t>07C24131LC0Z100</t>
  </si>
  <si>
    <t>7C46L0F0200</t>
  </si>
  <si>
    <t>・ﾊｲｳｴｽﾄﾘﾎﾞﾝﾜｲﾄﾞﾊﾟﾝﾂ</t>
  </si>
  <si>
    <t>07C24131LC0B100</t>
  </si>
  <si>
    <t>7C46L0Y0100</t>
  </si>
  <si>
    <t>・ﾊｰﾌｽﾘｰﾌﾞｼｱｰｼﾞｬｹｯﾄ</t>
  </si>
  <si>
    <t>07C24131LE0A100</t>
  </si>
  <si>
    <t>7C46L1C0100</t>
  </si>
  <si>
    <t>・ﾁｭｰﾙﾚｲﾔｰﾄﾞﾉｰｽﾘｰﾌﾞｶｯﾄｿｰ</t>
  </si>
  <si>
    <t>07C24131LA1D200</t>
  </si>
  <si>
    <t>7C47L2C0400</t>
  </si>
  <si>
    <t>配色ﾗｲﾝﾆｯﾄ</t>
  </si>
  <si>
    <t>7D41L0A0100</t>
  </si>
  <si>
    <t>・2wayﾎﾞﾘｭｰﾑ袖ﾌﾞﾗｳｽ</t>
  </si>
  <si>
    <t>07D24112LA0B100</t>
  </si>
  <si>
    <t>7D41L0A0200</t>
  </si>
  <si>
    <t>・ｽﾄﾗｲﾌﾟ柄2wayﾎﾞﾘｭｰﾑ袖ﾌﾞﾗｳｽ</t>
  </si>
  <si>
    <t>7D41L0A0300</t>
  </si>
  <si>
    <t>・ﾀｯｸﾌﾞﾗｳｽ</t>
  </si>
  <si>
    <t>7D41L0A0400</t>
  </si>
  <si>
    <t>・ｱｸｾｻﾘｰ付きﾌﾞﾗｳｽ</t>
  </si>
  <si>
    <t>7D41L0A0500</t>
  </si>
  <si>
    <t>・ﾗｲﾝﾌﾗﾜｰ柄ｷﾞｬｻﾞｰﾌﾞﾗｳｽ</t>
  </si>
  <si>
    <t>7D41L0A0600</t>
  </si>
  <si>
    <t>・ﾗｯﾌﾙﾎﾞｳﾀｲﾌﾞﾗｳｽ</t>
  </si>
  <si>
    <t>7D41L0A0700</t>
  </si>
  <si>
    <t>・ﾄﾞｯﾄ柄ﾗｯﾌﾙﾎﾞｳﾀｲﾌﾞﾗｳｽ</t>
  </si>
  <si>
    <t>7D41L0A0800</t>
  </si>
  <si>
    <t>・ﾌﾗﾜｰ柄ｷﾞｬｻﾞｰﾌﾞﾗｳｽ</t>
  </si>
  <si>
    <t>7D41L0F0100</t>
  </si>
  <si>
    <t>・ﾀｯｸﾃｰﾊﾟｰﾄﾞﾊﾟﾝﾂ①</t>
  </si>
  <si>
    <t>07D24112LC0Z100</t>
  </si>
  <si>
    <t>7D41L0F0200</t>
  </si>
  <si>
    <t>7D41L0F0300</t>
  </si>
  <si>
    <t>・ﾀｯｸﾃｰﾊﾟｰﾄﾞﾊﾟﾝﾂ②</t>
  </si>
  <si>
    <t>7D41L0H0100</t>
  </si>
  <si>
    <t>ｷﾞｬｻﾞｰﾜﾝﾋﾟｰｽ</t>
  </si>
  <si>
    <t>07D24112LD0Z100</t>
  </si>
  <si>
    <t>7D41L0L0100</t>
  </si>
  <si>
    <t>ｽﾄﾚｯﾁﾅﾛｰｽｶｰﾄ</t>
  </si>
  <si>
    <t>07D24112LC1Z100</t>
  </si>
  <si>
    <t>7D41L0L0200</t>
  </si>
  <si>
    <t>・ｻｲﾄﾞﾍﾞﾙﾃｯﾄﾞﾅﾛｰｽｶｰﾄ①</t>
  </si>
  <si>
    <t>7D41L0L0300</t>
  </si>
  <si>
    <t>・ｻｲﾄﾞﾍﾞﾙﾃｯﾄﾞﾅﾛｰｽｶｰﾄ②</t>
  </si>
  <si>
    <t>7D41L0Y0100</t>
  </si>
  <si>
    <t>07D24112LE0A100</t>
  </si>
  <si>
    <t>7D41L0Y0200</t>
  </si>
  <si>
    <t>07D24112LA4A100</t>
  </si>
  <si>
    <t>7D41L0Y0300</t>
  </si>
  <si>
    <t>7D41L0Y0400</t>
  </si>
  <si>
    <t>・ふくれｼﾞｬｶﾞｰﾄﾞﾍﾟﾌﾟﾗﾑｼﾞｬｹｯﾄ</t>
  </si>
  <si>
    <t>7D41L2C0100</t>
  </si>
  <si>
    <t>ﾗﾒ混5分袖ﾘﾌﾞﾆｯﾄ</t>
  </si>
  <si>
    <t>07D24112LA1B300</t>
  </si>
  <si>
    <t>7D41L2C0180</t>
  </si>
  <si>
    <t>07D24112LA1B310</t>
  </si>
  <si>
    <t>7D41L2D0100</t>
  </si>
  <si>
    <t>ﾗﾒ混ｸﾙｰﾈｯｸｶｰﾃﾞｨｶﾞﾝ</t>
  </si>
  <si>
    <t>07D24112LA2A300</t>
  </si>
  <si>
    <t>7D41L2D0180</t>
  </si>
  <si>
    <t>07D24112LA2A310</t>
  </si>
  <si>
    <t>7D42L0A0100</t>
  </si>
  <si>
    <t>・ｹｰﾌﾟｶﾗｰｷﾞｬｻﾞｰﾌﾞﾗｳｽ</t>
  </si>
  <si>
    <t>07D24122LA0B100</t>
  </si>
  <si>
    <t>7D42L0A0200</t>
  </si>
  <si>
    <t>・ﾄﾞﾙﾏﾝﾌﾞﾗｳｽ</t>
  </si>
  <si>
    <t>7D42L0A0300</t>
  </si>
  <si>
    <t>・ｷﾞｬｻﾞｰﾌﾞﾗｳｽ</t>
  </si>
  <si>
    <t>7D42L0H0100</t>
  </si>
  <si>
    <t>・ｷﾞｬｻﾞｰﾜﾝﾋﾟｰｽ</t>
  </si>
  <si>
    <t>07D24122LD0Z100</t>
  </si>
  <si>
    <t>7D42L0L0100</t>
  </si>
  <si>
    <t>・ﾄﾞﾗｲﾀｯﾁｽﾘｯﾄﾅﾛｰｽｶｰﾄ</t>
  </si>
  <si>
    <t>07D24122LC1Z100</t>
  </si>
  <si>
    <t>7D42L0Y0100</t>
  </si>
  <si>
    <t>07D24122LE0A100</t>
  </si>
  <si>
    <t>7D42L1C0100</t>
  </si>
  <si>
    <t>・ｺｯﾄﾝTee</t>
  </si>
  <si>
    <t>07D24122LA1A200</t>
  </si>
  <si>
    <t>7D42L2C0100</t>
  </si>
  <si>
    <t>ﾉｰｽﾘｰﾌﾞﾆｯﾄ</t>
  </si>
  <si>
    <t>07D24122LA1B300</t>
  </si>
  <si>
    <t>7D42L2C0200</t>
  </si>
  <si>
    <t>2wayｵﾌｼｮﾙﾘﾌﾞﾆｯﾄ</t>
  </si>
  <si>
    <t>7D42L2C0280</t>
  </si>
  <si>
    <t>07D24122LA1B310</t>
  </si>
  <si>
    <t>7D42L2D0100</t>
  </si>
  <si>
    <t>・ｽﾘｯﾄﾐﾄﾞﾙ丈ｶｰﾃﾞｨｶﾞﾝ</t>
  </si>
  <si>
    <t>07D24122LA2A300</t>
  </si>
  <si>
    <t>7D42L2D0200</t>
  </si>
  <si>
    <t>ｸﾙｰﾈｯｸ7分袖ｶｰﾃﾞｨｶﾞﾝ</t>
  </si>
  <si>
    <t>7D43L0A0230</t>
  </si>
  <si>
    <t>ｽﾀﾝﾄﾞﾌﾘﾙﾈｯｸﾌﾞﾗｳｽ</t>
  </si>
  <si>
    <t>07D24211LA0B100</t>
  </si>
  <si>
    <t>7D43L0A0300</t>
  </si>
  <si>
    <t>ｷｬﾝﾃﾞｨｽﾘｰﾌﾞｷﾞｬｻﾞｰﾌﾞﾗｳｽ</t>
  </si>
  <si>
    <t>07D24212LA0B100</t>
  </si>
  <si>
    <t>7D43L0A0400</t>
  </si>
  <si>
    <t>ｱｸｾｻﾘｰ付きﾗｯﾌﾙﾌﾞﾗｳｽ</t>
  </si>
  <si>
    <t>7D43L0A0530</t>
  </si>
  <si>
    <t>袖ﾘﾎﾞﾝﾌﾞﾗｳｽ</t>
  </si>
  <si>
    <t>7D43L0A0600</t>
  </si>
  <si>
    <t>ｽﾀﾝﾄﾞｶﾗｰｷﾞｬｻﾞｰﾌﾞﾗｳｽ</t>
  </si>
  <si>
    <t>7D43L0A0700</t>
  </si>
  <si>
    <t>7D43L0A0830</t>
  </si>
  <si>
    <t>7D43L0A0900</t>
  </si>
  <si>
    <t>ﾌﾛｯｷｰﾄﾞｯﾄﾌﾟﾘﾝﾄﾌﾞﾗｳｽ</t>
  </si>
  <si>
    <t>7D43L0H0130</t>
  </si>
  <si>
    <t>ｽｷｯﾊﾟｰﾌﾚｱﾜﾝﾋﾟｰｽ</t>
  </si>
  <si>
    <t>07D24211LD0Z100</t>
  </si>
  <si>
    <t>7D43L0L0130</t>
  </si>
  <si>
    <t>ﾗｲﾝﾌﾗﾜｰ柄ﾌﾚｱｽｶｰﾄ</t>
  </si>
  <si>
    <t>07D24211LC1A100</t>
  </si>
  <si>
    <t>7D43L0L0200</t>
  </si>
  <si>
    <t>ｽﾘｯﾄﾅﾛｰｽｶｰﾄ</t>
  </si>
  <si>
    <t>07D24212LC1Z100</t>
  </si>
  <si>
    <t>7D43L0Y0100</t>
  </si>
  <si>
    <t>異素材MIXｶﾞｳﾝｺｰﾄ</t>
  </si>
  <si>
    <t>07D24212LE0Z100</t>
  </si>
  <si>
    <t>7D43L1A0230</t>
  </si>
  <si>
    <t>ｽｷｯﾊﾟｰｶｯﾄｿｰﾌﾞﾗｳｽ</t>
  </si>
  <si>
    <t>07D24211LA0B200</t>
  </si>
  <si>
    <t>7D43L1C0230</t>
  </si>
  <si>
    <t>ﾌﾚｱｽﾘｰﾌﾞｶｯﾄｿｰﾌﾞﾗｳｽ</t>
  </si>
  <si>
    <t>7D43L2C0230</t>
  </si>
  <si>
    <t>5分袖ﾎﾞｰﾄﾈｯｸﾆｯﾄ</t>
  </si>
  <si>
    <t>07D24211LA1B300</t>
  </si>
  <si>
    <t>7D43L2C0800</t>
  </si>
  <si>
    <t>ﾈｯｸﾋﾞｼﾞｭｰﾆｯﾄ</t>
  </si>
  <si>
    <t>07D24212LA1B300</t>
  </si>
  <si>
    <t>7D43L2C0880</t>
  </si>
  <si>
    <t>07D24212LA1B310</t>
  </si>
  <si>
    <t>7D43L2C0900</t>
  </si>
  <si>
    <t>ｹｰﾌﾟﾃﾞｻﾞｲﾝﾆｯﾄ</t>
  </si>
  <si>
    <t>7D43L2D0300</t>
  </si>
  <si>
    <t>07D24212LA2A300</t>
  </si>
  <si>
    <t>7D44L0Z0200</t>
  </si>
  <si>
    <t>07D24221LE1Z100</t>
  </si>
  <si>
    <t>7D44L2C0100</t>
  </si>
  <si>
    <t>ﾗﾒ混ﾄﾞﾙﾏﾝﾆｯﾄ</t>
  </si>
  <si>
    <t>7D45L0F0100</t>
  </si>
  <si>
    <t>・ｽﾃｨｯｸﾊﾟﾝﾂ</t>
  </si>
  <si>
    <t>07D24251LC0Z100</t>
  </si>
  <si>
    <t>7D45L9B0100</t>
  </si>
  <si>
    <t>・ｶｯﾌﾟ付きﾍﾞｱｷｬﾐｿｰﾙ</t>
  </si>
  <si>
    <t>07D24251LA5A900</t>
  </si>
  <si>
    <t>7D46L0A0100</t>
  </si>
  <si>
    <t>・ﾘﾈﾝﾗｲｸﾌﾘﾙﾌﾞﾗｳｽ</t>
  </si>
  <si>
    <t>07D24131LA0B100</t>
  </si>
  <si>
    <t>7D46L0A0200</t>
  </si>
  <si>
    <t>・2wayﾎﾞｳﾀｲﾄﾞﾚｰﾌﾟﾌﾞﾗｳｽ</t>
  </si>
  <si>
    <t>7D46L0A0300</t>
  </si>
  <si>
    <t>・袖ﾀｯｸﾃﾞｻﾞｲﾝﾌﾞﾗｳｽ</t>
  </si>
  <si>
    <t>7D46L0A0400</t>
  </si>
  <si>
    <t>・ﾌﾗﾜｰ柄ﾌﾟﾘｰﾂMIXﾌﾞﾗｳｽ</t>
  </si>
  <si>
    <t>7D46L0A0500</t>
  </si>
  <si>
    <t>・水彩画風ﾌﾟﾘﾝﾄﾌﾞﾗｳｽ</t>
  </si>
  <si>
    <t>7D46L0F0100</t>
  </si>
  <si>
    <t>・ｻﾗｻﾗｲｰｼﾞｰﾃｰﾊﾟｰﾄﾞﾊﾟﾝﾂ①</t>
  </si>
  <si>
    <t>07D24131LC0Z100</t>
  </si>
  <si>
    <t>7D46L0F0200</t>
  </si>
  <si>
    <t>・ｻﾗｻﾗｲｰｼﾞｰﾃｰﾊﾟｰﾄﾞﾊﾟﾝﾂ②</t>
  </si>
  <si>
    <t>7D46L0H0100</t>
  </si>
  <si>
    <t>・ﾎﾟｹｯﾄﾃﾞｻﾞｲﾝﾜﾝﾋﾟｰｽ</t>
  </si>
  <si>
    <t>07D24131LD0Z100</t>
  </si>
  <si>
    <t>7D46L0H0200</t>
  </si>
  <si>
    <t>・ｽﾄﾗｲﾌﾟ柄ﾊﾞﾙｰﾝｽﾘｰﾌﾞﾜﾝﾋﾟｰｽ</t>
  </si>
  <si>
    <t>7D46L0L0100</t>
  </si>
  <si>
    <t>・ﾍﾞﾙﾄ付きﾅﾛｰｽｶｰﾄ</t>
  </si>
  <si>
    <t>07D24131LC1Z100</t>
  </si>
  <si>
    <t>7D46L0Y0100</t>
  </si>
  <si>
    <t>・ﾘﾈﾝﾗｲｸｼﾞｬｹｯﾄ</t>
  </si>
  <si>
    <t>07D24131LE0A100</t>
  </si>
  <si>
    <t>7D46L0Y0200</t>
  </si>
  <si>
    <t>・ﾚｰﾖﾝ麻ZIPｼﾞｬｹｯﾄ</t>
  </si>
  <si>
    <t>7D46L2C0100</t>
  </si>
  <si>
    <t>・Vﾈｯｸﾄﾞﾙﾏﾝﾆｯﾄ</t>
  </si>
  <si>
    <t>07D24131LA1B300</t>
  </si>
  <si>
    <t>7D46L2C0180</t>
  </si>
  <si>
    <t>07D24131LA1B310</t>
  </si>
  <si>
    <t>7D46L2D0100</t>
  </si>
  <si>
    <t>・UVｶｯﾄﾏｼﾝｳｫｯｼｬﾌﾞﾙｶｰﾃﾞｨｶﾞﾝ</t>
  </si>
  <si>
    <t>07D24131LA2A300</t>
  </si>
  <si>
    <t>7D46L2D0180</t>
  </si>
  <si>
    <t>07D24131LA2A310</t>
  </si>
  <si>
    <t>7D47L0Z0100</t>
  </si>
  <si>
    <t>07D24231LE1C100</t>
  </si>
  <si>
    <t>7F41L0A0100</t>
  </si>
  <si>
    <t>・ｲｰｼﾞｰｹｱｵｰﾊﾞｰｼｬﾂ</t>
  </si>
  <si>
    <t>07F24112LA0A100</t>
  </si>
  <si>
    <t>7F41L0A0200</t>
  </si>
  <si>
    <t>・ﾊﾞｯｸｷﾞｬｻﾞｰﾛﾝｸﾞｼｬﾂ</t>
  </si>
  <si>
    <t>7F41L0A0300</t>
  </si>
  <si>
    <t>・ｼｱｰﾌﾘﾝｼﾞﾍﾟﾌﾟﾗﾑﾌﾞﾗｳｽ</t>
  </si>
  <si>
    <t>07F24112LA0B100</t>
  </si>
  <si>
    <t>7F41L0L0100</t>
  </si>
  <si>
    <t>ﾗﾒﾁｭｰﾙｷﾞｬｻﾞｰｽｶｰﾄ</t>
  </si>
  <si>
    <t>07F24112LC1Z100</t>
  </si>
  <si>
    <t>7F41L0L0200</t>
  </si>
  <si>
    <t>・ﾀｯｸﾎﾞﾘｭｰﾑｽｶｰﾄ①</t>
  </si>
  <si>
    <t>7F41L0L0300</t>
  </si>
  <si>
    <t>・ﾀｯｸﾎﾞﾘｭｰﾑｽｶｰﾄ②</t>
  </si>
  <si>
    <t>7F41L0Y0100</t>
  </si>
  <si>
    <t>・異素材MIXｶﾞｳﾝｺｰﾄ</t>
  </si>
  <si>
    <t>07F24112LE0Z100</t>
  </si>
  <si>
    <t>7F41L0Y0200</t>
  </si>
  <si>
    <t>ｽﾄﾚｯﾁGｼﾞｬﾝ</t>
  </si>
  <si>
    <t>07F24112LE0C100</t>
  </si>
  <si>
    <t>7F41L1C0100</t>
  </si>
  <si>
    <t>ｶﾙｾﾞふくれｼﾞｬｶﾞｰﾄﾞﾌﾟﾙｵｰﾊﾞｰ</t>
  </si>
  <si>
    <t>07F24112LA1D200</t>
  </si>
  <si>
    <t>7F41L1C0200</t>
  </si>
  <si>
    <t>ﾛｺﾞｽｳｪｯﾄ</t>
  </si>
  <si>
    <t>07F24112LA1C200</t>
  </si>
  <si>
    <t>7F41L1C0300</t>
  </si>
  <si>
    <t>ﾀｯｸﾃﾞｻﾞｲﾝﾛｺﾞTee</t>
  </si>
  <si>
    <t>07F24112LA1A200</t>
  </si>
  <si>
    <t>7F41L1C0400</t>
  </si>
  <si>
    <t>7F41L1C0600</t>
  </si>
  <si>
    <t>ﾊｲﾈｯｸｶｯﾄｿｰ</t>
  </si>
  <si>
    <t>7F41L1C0700</t>
  </si>
  <si>
    <t>・ﾗｳﾝﾄﾞﾍﾑ7分袖Tee</t>
  </si>
  <si>
    <t>7F41L2C0130</t>
  </si>
  <si>
    <t>・ﾚｰｽｱｯﾌﾟﾘﾎﾞﾝﾔｰﾝﾆｯﾄ</t>
  </si>
  <si>
    <t>07F24111LA1B300</t>
  </si>
  <si>
    <t>7F41L2C0200</t>
  </si>
  <si>
    <t>07F24112LA1B300</t>
  </si>
  <si>
    <t>7F41L2C0280</t>
  </si>
  <si>
    <t>07F24112LA1B310</t>
  </si>
  <si>
    <t>7F41L2C0300</t>
  </si>
  <si>
    <t>・ﾒｯｼｭ編みﾆｯﾄ</t>
  </si>
  <si>
    <t>7F41L2D0130</t>
  </si>
  <si>
    <t>・配色ﾗｲﾝVﾈｯｸｶｰﾃﾞｨｶﾞﾝ</t>
  </si>
  <si>
    <t>07F24111LA2A300</t>
  </si>
  <si>
    <t>7F41L2D0230</t>
  </si>
  <si>
    <t>・ﾗﾒｼｬｷﾞｰｶｰﾃﾞｨｶﾞﾝ</t>
  </si>
  <si>
    <t>7F41L2D0300</t>
  </si>
  <si>
    <t>07F24112LA2A300</t>
  </si>
  <si>
    <t>7F41L2D0380</t>
  </si>
  <si>
    <t>07F24112LA2A310</t>
  </si>
  <si>
    <t>7F42L0A0100</t>
  </si>
  <si>
    <t>・ﾎｲｯﾌﾟｽﾘｰﾌﾞﾌﾞﾗｳｽ</t>
  </si>
  <si>
    <t>07F24122LA0B100</t>
  </si>
  <si>
    <t>7F42L0A0200</t>
  </si>
  <si>
    <t>・ﾀｯｸ切替ｵｰﾊﾞｰｷﾞｬｻﾞｰﾌﾞﾗｳｽ</t>
  </si>
  <si>
    <t>7F42L0A0300</t>
  </si>
  <si>
    <t>07F24122LA0A100</t>
  </si>
  <si>
    <t>7F42L0A0400</t>
  </si>
  <si>
    <t>7F42L0A0500</t>
  </si>
  <si>
    <t>・ﾜｰｸﾃﾞｻﾞｲﾝｼｬﾂ</t>
  </si>
  <si>
    <t>7F42L0A0600</t>
  </si>
  <si>
    <t>・ｻｲﾄﾞﾘﾎﾞﾝｷﾞｬｻﾞｰﾌﾞﾗｳｽ</t>
  </si>
  <si>
    <t>7F42L0F0100</t>
  </si>
  <si>
    <t>・ﾃﾞﾆﾑﾀｯｸﾌﾚｱﾜｲﾄﾞﾊﾟﾝﾂ</t>
  </si>
  <si>
    <t>07F24122LC0A100</t>
  </si>
  <si>
    <t>7F42L0F0200</t>
  </si>
  <si>
    <t>7F42L0F0300</t>
  </si>
  <si>
    <t>ﾊﾟﾗｼｭｰﾄﾊﾟﾝﾂ①</t>
  </si>
  <si>
    <t>07F24122LC0Z100</t>
  </si>
  <si>
    <t>7F42L0F0400</t>
  </si>
  <si>
    <t>ﾊﾟﾗｼｭｰﾄﾊﾟﾝﾂ②</t>
  </si>
  <si>
    <t>7F42L0F0500</t>
  </si>
  <si>
    <t>7F42L0F0600</t>
  </si>
  <si>
    <t>・ｼﾙｷｰﾀｯｸﾜｲﾄﾞﾊﾟﾝﾂ</t>
  </si>
  <si>
    <t>07F24122LC0B100</t>
  </si>
  <si>
    <t>7F42L0H0100</t>
  </si>
  <si>
    <t>ﾌﾚﾝﾁﾘﾈﾝｼｬﾂﾜﾝﾋﾟｰｽ</t>
  </si>
  <si>
    <t>07F24122LD0A100</t>
  </si>
  <si>
    <t>7F42L0H0200</t>
  </si>
  <si>
    <t>ﾚｰﾖﾝ麻ﾀｯｸﾜﾝﾋﾟｰｽ</t>
  </si>
  <si>
    <t>07F24122LD0Z100</t>
  </si>
  <si>
    <t>7F42L0H0300</t>
  </si>
  <si>
    <t>・ﾄﾞﾛｽﾄｻﾌｧﾘﾜﾝﾋﾟｰｽ</t>
  </si>
  <si>
    <t>7F42L0Y0100</t>
  </si>
  <si>
    <t>・ﾉｰｶﾗｰｼｬﾂｼﾞｬｹｯﾄ</t>
  </si>
  <si>
    <t>07F24122LE0A100</t>
  </si>
  <si>
    <t>7F42L1C0100</t>
  </si>
  <si>
    <t>07F24122LA1A200</t>
  </si>
  <si>
    <t>7F42L1C0200</t>
  </si>
  <si>
    <t>7F42L1C0300</t>
  </si>
  <si>
    <t>07F24122LA1D200</t>
  </si>
  <si>
    <t>7F42L1L0100</t>
  </si>
  <si>
    <t>ｺｯﾄﾝﾘﾌﾞﾛﾝｸﾞｽﾘｯﾄｽｶｰﾄ</t>
  </si>
  <si>
    <t>07F24122LC1Z200</t>
  </si>
  <si>
    <t>7F42L3H0100</t>
  </si>
  <si>
    <t>ﾄﾞﾗｲﾀｯﾁｻﾛﾍﾟｯﾄ</t>
  </si>
  <si>
    <t>07F24122LD1A100</t>
  </si>
  <si>
    <t>7F43L0A0200</t>
  </si>
  <si>
    <t>ｺｰﾃﾞｭﾛｲﾊﾞｯｸ釦ﾃﾞｻﾞｲﾝｼｬﾂ</t>
  </si>
  <si>
    <t>07F24212LA0A100</t>
  </si>
  <si>
    <t>7F43L0A0300</t>
  </si>
  <si>
    <t>7F43L0A0400</t>
  </si>
  <si>
    <t>ｼｱｰｵｰﾊﾞｰｼｬﾂ</t>
  </si>
  <si>
    <t>7F43L0C0100</t>
  </si>
  <si>
    <t>2wayｼﾞｮｰｾﾞｯﾄ箔ﾌﾟﾘﾝﾄTee</t>
  </si>
  <si>
    <t>07F24212LA1A100</t>
  </si>
  <si>
    <t>7F43L0C0200</t>
  </si>
  <si>
    <t>ﾘﾌﾞMixｼﾞｮｰｾﾞｯﾄﾌﾞﾗｳｽ</t>
  </si>
  <si>
    <t>07F24212LA1D100</t>
  </si>
  <si>
    <t>7F43L0F0300</t>
  </si>
  <si>
    <t>07F24212LC0D100</t>
  </si>
  <si>
    <t>7F43L0H0300</t>
  </si>
  <si>
    <t>ｽﾄﾗｲﾌﾟ柄ｼｬﾂﾜﾝﾋﾟｰｽ</t>
  </si>
  <si>
    <t>07F24212LD0A100</t>
  </si>
  <si>
    <t>7F43L0X0100</t>
  </si>
  <si>
    <t>中綿ﾄﾞﾛｽﾄﾍﾞｽﾄ</t>
  </si>
  <si>
    <t>07F24212LA4A100</t>
  </si>
  <si>
    <t>7F43L0X0200</t>
  </si>
  <si>
    <t>中綿×ﾌｪｲｸﾌｧｰﾌｰﾃﾞｨｰｼﾞﾚ</t>
  </si>
  <si>
    <t>7F43L1C0100</t>
  </si>
  <si>
    <t>ﾗｳﾝﾄﾞﾍﾑ長袖Tee</t>
  </si>
  <si>
    <t>07F24212LA1A200</t>
  </si>
  <si>
    <t>7F43L1C0200</t>
  </si>
  <si>
    <t>7F43L1C0300</t>
  </si>
  <si>
    <t>ﾗﾒ刺繍ﾛｺﾞｽｳｪｯﾄ</t>
  </si>
  <si>
    <t>07F24212LA1C200</t>
  </si>
  <si>
    <t>7F43L1C0400</t>
  </si>
  <si>
    <t>切替ﾌﾟﾙｵｰﾊﾞｰ</t>
  </si>
  <si>
    <t>07F24212LA1D200</t>
  </si>
  <si>
    <t>7F43L2C0200</t>
  </si>
  <si>
    <t>ｽﾊﾟﾝｺｰﾙﾎﾞｰﾄﾈｯｸﾆｯﾄ</t>
  </si>
  <si>
    <t>07F24212LA1B300</t>
  </si>
  <si>
    <t>7F43L2C0500</t>
  </si>
  <si>
    <t>ｵｰﾊﾞｰﾁｭｰﾙﾆｯﾄﾌﾟﾙｵｰﾊﾞｰ</t>
  </si>
  <si>
    <t>7F44L0Z0100</t>
  </si>
  <si>
    <t>07F24221LE1Z100</t>
  </si>
  <si>
    <t>7F44L1C0100</t>
  </si>
  <si>
    <t>ﾆｯﾄ切替ﾌｪｲｸｽｴｰﾄﾞﾌﾟﾙｵｰﾊﾞｰ</t>
  </si>
  <si>
    <t>07F24221LA1B200</t>
  </si>
  <si>
    <t>7F44L2C0100</t>
  </si>
  <si>
    <t>7F44L2C0200</t>
  </si>
  <si>
    <t>ｵﾌﾀｰﾄﾙﾈｯｸｿﾌﾄﾆｯﾄ</t>
  </si>
  <si>
    <t>7F44L2D0100</t>
  </si>
  <si>
    <t>Vﾈｯｸﾛﾝｸﾞﾆｯﾄｶｰﾃﾞｨｶﾞﾝ</t>
  </si>
  <si>
    <t>7F45L0F0100</t>
  </si>
  <si>
    <t>07F24251LC0A100</t>
  </si>
  <si>
    <t>7F45L0F0200</t>
  </si>
  <si>
    <t>ｶｯﾄｵﾌｸﾛｯﾌﾟﾄﾞﾃﾞﾆﾑﾊﾟﾝﾂ</t>
  </si>
  <si>
    <t>7F45L0L0100</t>
  </si>
  <si>
    <t>07F24251LC1Z100</t>
  </si>
  <si>
    <t>7F45L1B0100</t>
  </si>
  <si>
    <t>07F24251LA5A200</t>
  </si>
  <si>
    <t>7F45L1B0200</t>
  </si>
  <si>
    <t>7F46L0A0100</t>
  </si>
  <si>
    <t>・ﾄﾞﾗｲﾀｯﾁｼｱｰﾊﾞｯｸｷﾞｬｻﾞｰｼｬﾂ</t>
  </si>
  <si>
    <t>07F24131LA0A100</t>
  </si>
  <si>
    <t>7F46L0F0100</t>
  </si>
  <si>
    <t>・ｻﾗｻﾗｲｰｼﾞｰﾜｲﾄﾞﾊﾟﾝﾂ①</t>
  </si>
  <si>
    <t>07F24131LC0B100</t>
  </si>
  <si>
    <t>7F46L0F0200</t>
  </si>
  <si>
    <t>・ｻﾗｻﾗｲｰｼﾞｰﾜｲﾄﾞﾊﾟﾝﾂ②</t>
  </si>
  <si>
    <t>7F46L0F0300</t>
  </si>
  <si>
    <t>・ﾄﾞﾗｲﾀｯﾁｽﾄﾚｯﾁﾀｯｸﾊﾟﾝﾂ</t>
  </si>
  <si>
    <t>07F24131LC0Z100</t>
  </si>
  <si>
    <t>7F46L0H0100</t>
  </si>
  <si>
    <t>・2wayﾘﾈﾝﾗｲｸｷｬﾐﾜﾝﾋﾟｰｽ</t>
  </si>
  <si>
    <t>07F24131LD0D100</t>
  </si>
  <si>
    <t>7F46L0L0100</t>
  </si>
  <si>
    <t>・ﾌﾗﾜｰ柄ﾏｰﾒｲﾄﾞﾛﾝｸﾞｽｶｰﾄ</t>
  </si>
  <si>
    <t>07F24131LC1Z100</t>
  </si>
  <si>
    <t>7F46L1C0100</t>
  </si>
  <si>
    <t>・ｱｰﾄｽﾄﾗｲﾌﾟ柄ﾌﾟﾘｰﾂﾌﾟﾙｵｰﾊﾞｰ</t>
  </si>
  <si>
    <t>07F24131LA1D200</t>
  </si>
  <si>
    <t>7F46L1C0200</t>
  </si>
  <si>
    <t>・ｳｪｰﾌﾞﾌﾟﾘｰﾂﾌﾟﾙｵｰﾊﾞｰ</t>
  </si>
  <si>
    <t>7F46L1C0300</t>
  </si>
  <si>
    <t>・異素材切替ﾀｯｸﾃﾞｻﾞｲﾝｶｯﾄｿｰ</t>
  </si>
  <si>
    <t>7F46L1C0400</t>
  </si>
  <si>
    <t>・ﾛｺﾞ BIG Tee</t>
  </si>
  <si>
    <t>07F24131LA1A200</t>
  </si>
  <si>
    <t>7F46L1C0500</t>
  </si>
  <si>
    <t>・ﾛｺﾞTee</t>
  </si>
  <si>
    <t>7F46L1C0600</t>
  </si>
  <si>
    <t>・裾ﾄﾞﾛｽﾄﾃﾞｻﾞｲﾝﾛｺﾞTee</t>
  </si>
  <si>
    <t>7F46L1F0100</t>
  </si>
  <si>
    <t>・ｱｰﾄｽﾄﾗｲﾌﾟ柄ﾌﾟﾘｰﾂﾊﾟﾝﾂ</t>
  </si>
  <si>
    <t>07F24131LC0Z200</t>
  </si>
  <si>
    <t>7F46L1F0200</t>
  </si>
  <si>
    <t>・ｳｪｰﾌﾞﾌﾟﾘｰﾂﾊﾟﾝﾂ</t>
  </si>
  <si>
    <t>7F46L1H0100</t>
  </si>
  <si>
    <t>・ﾉｰｽﾘｰﾌﾞｶｯﾄﾜﾝﾋﾟｰｽ</t>
  </si>
  <si>
    <t>07F24131LD0Z200</t>
  </si>
  <si>
    <t>7F46L1L0100</t>
  </si>
  <si>
    <t>・ｶｯﾄﾏｰﾒｲﾄﾞﾛﾝｸﾞｽｶｰﾄ</t>
  </si>
  <si>
    <t>07F24131LC1Z200</t>
  </si>
  <si>
    <t>7F46L2D0100</t>
  </si>
  <si>
    <t>・ｼｱｰﾆｯﾄVﾈｯｸｶｰﾃﾞｨｶﾞﾝ</t>
  </si>
  <si>
    <t>07F24131LA2A300</t>
  </si>
  <si>
    <t>7F46L2D0180</t>
  </si>
  <si>
    <t>07F24131LA2A310</t>
  </si>
  <si>
    <t>7F46L2D0200</t>
  </si>
  <si>
    <t>・ｼｱｰﾆｯﾄﾐﾄﾞﾙ丈ｶｰﾃﾞｨｶﾞﾝ</t>
  </si>
  <si>
    <t>7F46L2D0280</t>
  </si>
  <si>
    <t>7F47L2C0100</t>
  </si>
  <si>
    <t>ｿﾌﾄｺｯﾄﾝﾀｰﾄﾙﾆｯﾄ</t>
  </si>
  <si>
    <t>7F47L2C0200</t>
  </si>
  <si>
    <t>7F47L2C0300</t>
  </si>
  <si>
    <t>7F48L0Z0100</t>
  </si>
  <si>
    <t>中綿ﾐﾄﾞﾙ丈ｽﾀﾝﾄﾞｺｰﾄ</t>
  </si>
  <si>
    <t>07F24241LE1Z100</t>
  </si>
  <si>
    <t>7F48L1C0100</t>
  </si>
  <si>
    <t>長袖ﾛｺﾞTee</t>
  </si>
  <si>
    <t>07F24241LA1A200</t>
  </si>
  <si>
    <t>7F48L2C0100</t>
  </si>
  <si>
    <t>ﾗﾒｼｬｷﾞｰﾆｯﾄ</t>
  </si>
  <si>
    <t>07F24241LA1B300</t>
  </si>
  <si>
    <t>7F48L2C0200</t>
  </si>
  <si>
    <t>Vﾈｯｸﾆｯﾄ</t>
  </si>
  <si>
    <t>7G42L0H0100</t>
  </si>
  <si>
    <t>・2SETﾚｰｽ×ｷｬﾐﾄﾞﾚｽ</t>
  </si>
  <si>
    <t>07G24122LD0D100</t>
  </si>
  <si>
    <t>7G43L0H0100</t>
  </si>
  <si>
    <t>ﾊﾟﾜｰｼｮﾙﾀﾞｰﾚｰｽﾄﾞﾚｽ</t>
  </si>
  <si>
    <t>07G24212LD0Z100</t>
  </si>
  <si>
    <t>7G43L0H0200</t>
  </si>
  <si>
    <t>ｻﾃﾝ刺繍ﾚｰｽﾄﾞﾚｽ</t>
  </si>
  <si>
    <t>7G43L6H0100</t>
  </si>
  <si>
    <t>[2SET]ﾘﾎﾞﾝﾃﾞｻﾞｲﾝｾｯﾄｱｯﾌﾟ</t>
  </si>
  <si>
    <t>07G24212LD1A100</t>
  </si>
  <si>
    <t>7G45L0H0100</t>
  </si>
  <si>
    <t>・2SETﾁｭｰﾙﾌﾞﾗｳｽ×ｷｬﾐﾄﾞﾚｽ</t>
  </si>
  <si>
    <t>07G24251LA0B100</t>
  </si>
  <si>
    <t>7G45L6H0100</t>
  </si>
  <si>
    <t>・ｵｰﾙｲﾝﾜﾝ</t>
  </si>
  <si>
    <t>07G24251LD1A100</t>
  </si>
  <si>
    <t>7H41L0J0100</t>
  </si>
  <si>
    <t>2wayﾁｪｰﾝﾊﾞｯｸﾞ</t>
  </si>
  <si>
    <t>07H24112LJ0Z100</t>
  </si>
  <si>
    <t>7H41L0J0200</t>
  </si>
  <si>
    <t>4way異素材MIXﾐﾆﾊﾞｯｸﾞ</t>
  </si>
  <si>
    <t>7H41L0J0300</t>
  </si>
  <si>
    <t>7H41L0J0400</t>
  </si>
  <si>
    <t>07H24112LJ0B100</t>
  </si>
  <si>
    <t>7H41L0J0500</t>
  </si>
  <si>
    <t>2wayﾊﾞｹｯﾄﾊﾞｯｸﾞ</t>
  </si>
  <si>
    <t>7H41L0J0600</t>
  </si>
  <si>
    <t>ﾍﾞﾙﾄﾃﾞｻﾞｲﾝﾄｰﾄﾊﾞｯｸﾞ</t>
  </si>
  <si>
    <t>7H41L0J0700</t>
  </si>
  <si>
    <t>7H41L0K0100</t>
  </si>
  <si>
    <t>07H24112LH0A900</t>
  </si>
  <si>
    <t>7H41L1C0100</t>
  </si>
  <si>
    <t>・ｼｱｰﾁｭｰﾙﾄｯﾌﾟｽ</t>
  </si>
  <si>
    <t>07H24112LA1D200</t>
  </si>
  <si>
    <t>7H41L1K0100</t>
  </si>
  <si>
    <t>ﾅﾛｰｽﾄﾗｯﾌﾟｻﾝﾀﾞﾙ</t>
  </si>
  <si>
    <t>07H24112LH1A900</t>
  </si>
  <si>
    <t>7H41L1K0200</t>
  </si>
  <si>
    <t>ﾊﾟｲｿﾝ柄ﾅﾛｰｽﾄﾗｯﾌﾟｻﾝﾀﾞﾙ</t>
  </si>
  <si>
    <t>7H41L1K0300</t>
  </si>
  <si>
    <t>7H41L1K0400</t>
  </si>
  <si>
    <t>7H41LCJ0100</t>
  </si>
  <si>
    <t>ﾒﾀﾙｻｻﾞﾚﾌｰﾌﾟﾋﾟｱｽ</t>
  </si>
  <si>
    <t>07H24112LL0A900</t>
  </si>
  <si>
    <t>7H41LCJ0200</t>
  </si>
  <si>
    <t>ｺﾝﾋﾞﾁｪｰﾝﾋﾟｱｽ</t>
  </si>
  <si>
    <t>7H41LCJ0300</t>
  </si>
  <si>
    <t>ﾊﾞｯｸﾊﾟｰﾙﾋﾟｱｽ</t>
  </si>
  <si>
    <t>7H41LCJ0400</t>
  </si>
  <si>
    <t>ﾌｯｸｲﾔﾘﾝｸﾞ</t>
  </si>
  <si>
    <t>07H24112LL1A900</t>
  </si>
  <si>
    <t>7H41LCJ0500</t>
  </si>
  <si>
    <t>ﾄﾞﾛｯﾌﾟﾒﾀﾙｲﾔﾘﾝｸﾞ</t>
  </si>
  <si>
    <t>7H41LCJ0600</t>
  </si>
  <si>
    <t>ｽﾊﾟｲﾗﾙﾛﾝｸﾞ淡水ﾊﾟｰﾙﾋﾟｱｽ</t>
  </si>
  <si>
    <t>7H41LDJ0100</t>
  </si>
  <si>
    <t>ﾉｯﾄﾙｰﾌﾟﾈｯｸﾚｽ</t>
  </si>
  <si>
    <t>07H24112LL3A900</t>
  </si>
  <si>
    <t>7H41LDJ0200</t>
  </si>
  <si>
    <t>ﾋﾞｯﾄﾊﾟｰﾙﾈｯｸﾚｽ</t>
  </si>
  <si>
    <t>7H41LDJ0300</t>
  </si>
  <si>
    <t>2SETﾒﾀﾙﾄｯﾌﾟ×ﾁｪｰﾝﾈｯｸﾚｽ</t>
  </si>
  <si>
    <t>7H41LDJ0400</t>
  </si>
  <si>
    <t>ﾒﾀﾙﾁｮｰｶｰ</t>
  </si>
  <si>
    <t>7H41LDJ0500</t>
  </si>
  <si>
    <t>ﾊﾟｰﾙﾌｯｸﾁｪｰﾝｼｮｰﾄﾈｯｸﾚｽ</t>
  </si>
  <si>
    <t>7H41LDJ0600</t>
  </si>
  <si>
    <t>7H41LDJ0700</t>
  </si>
  <si>
    <t>ﾎﾟｲﾝﾄﾊﾟｰﾙﾁｪｰﾝﾈｯｸﾚｽ</t>
  </si>
  <si>
    <t>7H41LDJ0800</t>
  </si>
  <si>
    <t>変形ﾒﾀﾙﾊﾞｰｽﾗｲﾄﾞﾈｯｸﾚｽ</t>
  </si>
  <si>
    <t>7H41LDJ0900</t>
  </si>
  <si>
    <t>淡水ﾊﾟｰﾙｽﾗｲﾄﾞﾈｯｸﾚｽ</t>
  </si>
  <si>
    <t>7H41LDJ1000</t>
  </si>
  <si>
    <t>2連ﾛﾝｸﾞﾈｯｸﾚｽ</t>
  </si>
  <si>
    <t>7H41LFJ0100</t>
  </si>
  <si>
    <t>ﾗｲﾝｽﾄｰﾝ×ﾁｪｰﾝﾌﾞﾚｽﾚｯﾄ</t>
  </si>
  <si>
    <t>07H24112LL4A900</t>
  </si>
  <si>
    <t>7H41LZJ0100</t>
  </si>
  <si>
    <t>ﾊﾟｰﾙｽﾊﾟｲﾗﾙﾌﾞﾛｰﾁ</t>
  </si>
  <si>
    <t>07H24112LL9Z900</t>
  </si>
  <si>
    <t>7H42L0J0100</t>
  </si>
  <si>
    <t>07H24122LJ0B100</t>
  </si>
  <si>
    <t>7H42LCJ0100</t>
  </si>
  <si>
    <t>07H24122LL0A900</t>
  </si>
  <si>
    <t>7H42LCJ0200</t>
  </si>
  <si>
    <t>ｺﾝﾋﾞｽﾃﾝﾚｽﾌｰﾌﾟﾋﾟｱｽ</t>
  </si>
  <si>
    <t>7H42LCJ0300</t>
  </si>
  <si>
    <t>7H42LCJ0400</t>
  </si>
  <si>
    <t>ｱｾﾁﾍﾟﾝﾀｺﾞﾝｲﾔﾘﾝｸﾞ</t>
  </si>
  <si>
    <t>07H24122LL1A900</t>
  </si>
  <si>
    <t>7H42LCJ0500</t>
  </si>
  <si>
    <t>ｱｾﾁﾌｰﾌﾟﾋﾟｱｽ</t>
  </si>
  <si>
    <t>7H42LCJ0600</t>
  </si>
  <si>
    <t>ﾄﾗｲｱﾝｸﾞﾙｼｪﾙｲﾔﾘﾝｸﾞ</t>
  </si>
  <si>
    <t>7H42LCJ0700</t>
  </si>
  <si>
    <t>ｸｫｰﾂﾌｯｸﾋﾟｱｽ</t>
  </si>
  <si>
    <t>7H42LCJ0800</t>
  </si>
  <si>
    <t>ﾊﾞﾌﾞﾙﾌｰﾌﾟﾋﾟｱｽ</t>
  </si>
  <si>
    <t>7H42LCJ0900</t>
  </si>
  <si>
    <t>ﾘﾝｸﾞﾁｪｰﾝﾋﾟｱｽ</t>
  </si>
  <si>
    <t>7H42LDJ0100</t>
  </si>
  <si>
    <t>ﾁｪｰﾝ×ｺｰﾄﾞﾗﾘｴｯﾄ</t>
  </si>
  <si>
    <t>07H24122LL3A900</t>
  </si>
  <si>
    <t>7H42LDJ0200</t>
  </si>
  <si>
    <t>ﾒﾀﾙﾗﾘｴｯﾄ</t>
  </si>
  <si>
    <t>7H42LDJ0300</t>
  </si>
  <si>
    <t>ﾄﾞﾛｯﾌﾟｽﾗｲﾄﾞﾗﾘｴｯﾄ</t>
  </si>
  <si>
    <t>7H42LDJ0400</t>
  </si>
  <si>
    <t>7H42LDJ0500</t>
  </si>
  <si>
    <t>ｻｻﾞﾚｽﾄｰﾝﾈｯｸﾚｽ</t>
  </si>
  <si>
    <t>7H42LDJ0600</t>
  </si>
  <si>
    <t>天然石×ﾒﾀﾙﾋﾞｰｽﾞﾈｯｸﾚｽ</t>
  </si>
  <si>
    <t>7H42LFJ0100</t>
  </si>
  <si>
    <t>ﾒﾀﾙﾊﾞﾝｸﾞﾙ</t>
  </si>
  <si>
    <t>07H24122LL4A900</t>
  </si>
  <si>
    <t>7H42LFJ0200</t>
  </si>
  <si>
    <t>ﾁｪｰﾝﾏｸﾞﾈｯﾄﾌﾞﾚｽﾚｯﾄ</t>
  </si>
  <si>
    <t>7H43L0A0100</t>
  </si>
  <si>
    <t>07H24212LA0A100</t>
  </si>
  <si>
    <t>7H43L0F0100</t>
  </si>
  <si>
    <t>ｸﾞﾛｯｼｰｺｰﾃｨﾝｸﾞｻﾃﾝﾊﾟﾝﾂ</t>
  </si>
  <si>
    <t>07H24212LC0Z100</t>
  </si>
  <si>
    <t>7H43L0F0200</t>
  </si>
  <si>
    <t>07H24212LC0B100</t>
  </si>
  <si>
    <t>7H43L0F0300</t>
  </si>
  <si>
    <t>07H24212LC0A100</t>
  </si>
  <si>
    <t>7H43L0F0400</t>
  </si>
  <si>
    <t>7H43L0F0500</t>
  </si>
  <si>
    <t>ｳｴｽﾄﾃﾞｻﾞｲﾝﾜｲﾄﾞﾊﾟﾝﾂ</t>
  </si>
  <si>
    <t>7H43L0H0100</t>
  </si>
  <si>
    <t>2wayｻﾃﾝｷｬﾐﾜﾝﾋﾟｰｽ</t>
  </si>
  <si>
    <t>07H24212LD0D100</t>
  </si>
  <si>
    <t>7H43L0J0100</t>
  </si>
  <si>
    <t>3D-Mixﾌﾟﾘﾝﾄﾄｰﾄﾊﾞｯｸﾞ①</t>
  </si>
  <si>
    <t>07H24212LJ0B100</t>
  </si>
  <si>
    <t>7H43L0J0200</t>
  </si>
  <si>
    <t>07H24212LJ0Z100</t>
  </si>
  <si>
    <t>7H43L0J0300</t>
  </si>
  <si>
    <t>配色ｸﾗｼｶﾙﾁｪｰﾝﾊﾞｯｸﾞ</t>
  </si>
  <si>
    <t>7H43L0J0400</t>
  </si>
  <si>
    <t>7H43L0J0500</t>
  </si>
  <si>
    <t>7H43L0J0600</t>
  </si>
  <si>
    <t>2wayﾜﾝﾊﾝﾄﾞﾙｼｮﾙﾀﾞｰﾊﾞｯｸﾞ</t>
  </si>
  <si>
    <t>07H24212LJ0A100</t>
  </si>
  <si>
    <t>7H43L0J0700</t>
  </si>
  <si>
    <t>7H43L0J0800</t>
  </si>
  <si>
    <t>4wayﾚｵﾊﾟｰﾄﾞ柄ﾐﾆﾊﾞｯｸﾞ</t>
  </si>
  <si>
    <t>7H43L0J0900</t>
  </si>
  <si>
    <t>3D-Mixﾌﾟﾘﾝﾄﾄｰﾄﾊﾞｯｸﾞ②</t>
  </si>
  <si>
    <t>7H43L0K0100</t>
  </si>
  <si>
    <t>2wayﾒﾘｰｼﾞｪｰﾝﾊﾟﾝﾌﾟｽ</t>
  </si>
  <si>
    <t>07H24212LH0A900</t>
  </si>
  <si>
    <t>7H43L0K0200</t>
  </si>
  <si>
    <t>ﾚｵﾊﾟｰﾄﾞ柄2wayﾒﾘｰｼﾞｪｰﾝﾊﾟﾝﾌﾟｽ</t>
  </si>
  <si>
    <t>7H43L0K0300</t>
  </si>
  <si>
    <t>7H43L0K0400</t>
  </si>
  <si>
    <t>Vｶｯﾄﾒﾀﾙﾋｰﾙﾊﾟﾝﾌﾟｽ</t>
  </si>
  <si>
    <t>7H43L0L0100</t>
  </si>
  <si>
    <t>ﾃﾞﾆﾑﾗｲｸﾌﾟﾘｰﾂMIXｽｶｰﾄ</t>
  </si>
  <si>
    <t>07H24212LC1C100</t>
  </si>
  <si>
    <t>7H43L0L0200</t>
  </si>
  <si>
    <t>ｸﾞﾛｯｼｰｺｰﾃｨﾝｸﾞｻﾃﾝｽｶｰﾄ</t>
  </si>
  <si>
    <t>07H24212LC1Z100</t>
  </si>
  <si>
    <t>7H43L0L0300</t>
  </si>
  <si>
    <t>ﾒﾓﾘｰﾌﾚｱｽｶｰﾄ</t>
  </si>
  <si>
    <t>07H24212LC1A100</t>
  </si>
  <si>
    <t>7H43L0L0400</t>
  </si>
  <si>
    <t>07H24212LC1B100</t>
  </si>
  <si>
    <t>7H43L0Z0100</t>
  </si>
  <si>
    <t>07H24212LE0A100</t>
  </si>
  <si>
    <t>7H43L0Z0200</t>
  </si>
  <si>
    <t>ﾁｪｯｸ柄金釦ﾃｰﾗｰﾄﾞｼﾞｬｹｯﾄ</t>
  </si>
  <si>
    <t>7H43L0Z0300</t>
  </si>
  <si>
    <t>ｽﾄﾗｲﾌﾟ柄金釦ﾃｰﾗｰﾄﾞｼﾞｬｹｯﾄ</t>
  </si>
  <si>
    <t>7H43L2C0100</t>
  </si>
  <si>
    <t>07H24212LA1B300</t>
  </si>
  <si>
    <t>7H43L2C0180</t>
  </si>
  <si>
    <t>07H24212LA1B310</t>
  </si>
  <si>
    <t>7H43L2C0200</t>
  </si>
  <si>
    <t>ﾗﾒ7分袖ﾘﾌﾞﾆｯﾄ</t>
  </si>
  <si>
    <t>7H43L2C0280</t>
  </si>
  <si>
    <t>7H43L2C0300</t>
  </si>
  <si>
    <t>ﾗﾒVﾈｯｸﾄﾞﾙﾏﾝﾆｯﾄ</t>
  </si>
  <si>
    <t>7H43L2C0400</t>
  </si>
  <si>
    <t>7H43L2C0480</t>
  </si>
  <si>
    <t>7H43L2C0500</t>
  </si>
  <si>
    <t>7H43L2C0580</t>
  </si>
  <si>
    <t>7H43L2C0600</t>
  </si>
  <si>
    <t>7H43L2D0100</t>
  </si>
  <si>
    <t>07H24212LA2A300</t>
  </si>
  <si>
    <t>7H43L2D0180</t>
  </si>
  <si>
    <t>07H24212LA2A310</t>
  </si>
  <si>
    <t>7H43L2L0100</t>
  </si>
  <si>
    <t>ﾃｨｱｰﾄﾞﾌﾘﾙﾗﾒﾆｯﾄｽｶｰﾄ</t>
  </si>
  <si>
    <t>07H24212LC1Z300</t>
  </si>
  <si>
    <t>7H43L2L0180</t>
  </si>
  <si>
    <t>07H24212LC1Z310</t>
  </si>
  <si>
    <t>7H43L3K0100</t>
  </si>
  <si>
    <t>ｻｲﾄﾞｺﾞｱﾐﾄﾞﾙ丈ﾌﾞｰﾂ</t>
  </si>
  <si>
    <t>07H24212LH2A900</t>
  </si>
  <si>
    <t>7H43L4K0100</t>
  </si>
  <si>
    <t>07H24212LH2B900</t>
  </si>
  <si>
    <t>7H43L6J0100</t>
  </si>
  <si>
    <t>ﾗｯﾌﾙﾄﾞﾛｰｽﾄﾘﾝｸﾞﾍﾞﾙﾄ</t>
  </si>
  <si>
    <t>07H24212LK5A100</t>
  </si>
  <si>
    <t>7H43LCJ0100</t>
  </si>
  <si>
    <t>ｳﾞｨﾝﾃｰｼﾞ調ﾊﾟｰﾂﾋﾟｱｽ</t>
  </si>
  <si>
    <t>07H24212LL0A900</t>
  </si>
  <si>
    <t>7H43LCJ0200</t>
  </si>
  <si>
    <t>ｳﾞｨﾝﾃｰｼﾞ調ﾊﾟｰﾂﾌｰﾌﾟﾋﾟｱｽ</t>
  </si>
  <si>
    <t>7H43LCJ0300</t>
  </si>
  <si>
    <t>ﾋﾞｼﾞｭｰｲﾔﾘﾝｸﾞ</t>
  </si>
  <si>
    <t>07H24212LL1A900</t>
  </si>
  <si>
    <t>7H43LCJ0400</t>
  </si>
  <si>
    <t>ﾁｪｰﾝ×淡水ﾊﾟｰﾙﾋﾟｱｽ</t>
  </si>
  <si>
    <t>7H43LCJ0500</t>
  </si>
  <si>
    <t>ﾊﾟｰﾙMIXﾌﾘﾝｼﾞｲﾔﾘﾝｸﾞ</t>
  </si>
  <si>
    <t>7H43LCJ0600</t>
  </si>
  <si>
    <t>ﾊﾟｰﾙMIXｵｰﾊﾞﾙｲﾔﾘﾝｸﾞ</t>
  </si>
  <si>
    <t>7H43LCJ0700</t>
  </si>
  <si>
    <t>ﾆｭｱﾝｽﾊﾟｰﾙﾋﾟｱｽ</t>
  </si>
  <si>
    <t>7H43LCJ0800</t>
  </si>
  <si>
    <t>ﾒﾀﾙﾋﾟｱｽ</t>
  </si>
  <si>
    <t>7H43LCJ0900</t>
  </si>
  <si>
    <t>ﾒﾀﾙﾎﾞｰﾙｽﾗｲﾄﾞﾋﾟｱｽ</t>
  </si>
  <si>
    <t>7H43LCJ1000</t>
  </si>
  <si>
    <t>ﾗｲﾝｽﾄｰﾝMIXｵｰﾊﾞﾙｲﾔﾘﾝｸﾞ</t>
  </si>
  <si>
    <t>7H43LCJ1100</t>
  </si>
  <si>
    <t>ﾗｲﾝｽﾄｰﾝﾌﾘﾝｼﾞｲﾔﾘﾝｸﾞ</t>
  </si>
  <si>
    <t>7H43LDJ0100</t>
  </si>
  <si>
    <t>ﾒﾀﾙ×ﾊﾟｰﾙﾏﾝﾃﾙﾛﾝｸﾞﾈｯｸﾚｽ</t>
  </si>
  <si>
    <t>07H24212LL3A900</t>
  </si>
  <si>
    <t>7H43LDJ0200</t>
  </si>
  <si>
    <t>4連ﾊﾟｰﾙ×ﾁｪｰﾝﾈｯｸﾚｽ</t>
  </si>
  <si>
    <t>7H43LDJ0300</t>
  </si>
  <si>
    <t>2連ﾊﾟｰﾙMIXﾛﾝｸﾞﾈｯｸﾚｽ</t>
  </si>
  <si>
    <t>7H43LDJ0400</t>
  </si>
  <si>
    <t>[3SET] ﾓﾁｰﾌ×ﾊﾟｰﾙﾈｯｸﾚｽ</t>
  </si>
  <si>
    <t>7H43LDJ0500</t>
  </si>
  <si>
    <t>ｽﾀｰﾓﾁｰﾌﾛﾝｸﾞﾈｯｸﾚｽ</t>
  </si>
  <si>
    <t>7H43LDJ0600</t>
  </si>
  <si>
    <t>[2SET] ﾒﾀﾙﾄｯﾌﾟ×ﾉｯﾄﾈｯｸﾚｽ</t>
  </si>
  <si>
    <t>7H43LDJ0700</t>
  </si>
  <si>
    <t>ﾒﾀﾙｽﾗｲﾄﾞﾗﾘｴｯﾄ</t>
  </si>
  <si>
    <t>7H43LDJ0800</t>
  </si>
  <si>
    <t>ﾁｪｰﾝ×ｺｲﾝ2連ﾈｯｸﾚｽ</t>
  </si>
  <si>
    <t>7H43LDJ0900</t>
  </si>
  <si>
    <t>[2SET]ﾁｪｰﾝ×ﾒﾀﾙﾛﾝｸﾞﾈｯｸﾚｽ</t>
  </si>
  <si>
    <t>7H43LDJ1000</t>
  </si>
  <si>
    <t>7H43LDJ1100</t>
  </si>
  <si>
    <t>ﾊﾟｰﾙ×ﾒﾀﾙﾊﾞｰｼｮｰﾄﾈｯｸﾚｽ</t>
  </si>
  <si>
    <t>7H43LDJ1200</t>
  </si>
  <si>
    <t>7H44L0L0100</t>
  </si>
  <si>
    <t>7H44L0L0200</t>
  </si>
  <si>
    <t>ﾗｯﾌﾙﾁｭｰﾙｽｶｰﾄ</t>
  </si>
  <si>
    <t>7H44L0Z0300</t>
  </si>
  <si>
    <t>07H24221LE1E100</t>
  </si>
  <si>
    <t>7H44L0Z0400</t>
  </si>
  <si>
    <t>07H24221LE1H100</t>
  </si>
  <si>
    <t>7H44L0Z0500</t>
  </si>
  <si>
    <t>7H44L0Z0600</t>
  </si>
  <si>
    <t>ﾄﾞｯﾄｼﾞｬｶﾞｰﾄﾞﾌﾞﾙｿﾞﾝ</t>
  </si>
  <si>
    <t>07H24221LE1C100</t>
  </si>
  <si>
    <t>7H45L0K0100</t>
  </si>
  <si>
    <t>07H24251LH0A900</t>
  </si>
  <si>
    <t>7H45L0K0200</t>
  </si>
  <si>
    <t>ﾒﾀﾙﾗｲﾝﾗﾒﾊﾟﾝﾌﾟｽ</t>
  </si>
  <si>
    <t>7H45L1B0100</t>
  </si>
  <si>
    <t>07H24251LA1D200</t>
  </si>
  <si>
    <t>7H48L0L0100</t>
  </si>
  <si>
    <t>ﾛﾝｸﾞﾏｰﾒｲﾄﾞｽｶｰﾄ</t>
  </si>
  <si>
    <t>07H24241LC1Z100</t>
  </si>
  <si>
    <t>7P41L0C0100</t>
  </si>
  <si>
    <t>DOLLUPOOPS.ｱｼﾒﾌﾘﾙﾌﾘﾝｼﾞTOPS</t>
  </si>
  <si>
    <t>07P24112LA1D100</t>
  </si>
  <si>
    <t>7P41L0C0200</t>
  </si>
  <si>
    <t>TEVALT.ﾗﾒﾌﾘﾝｼﾞｼﾞｬｶﾞｰﾄﾞｷｬﾐ</t>
  </si>
  <si>
    <t>07P24112LA4A100</t>
  </si>
  <si>
    <t>7P41L0F0100</t>
  </si>
  <si>
    <t>07P24112LC0Z100</t>
  </si>
  <si>
    <t>7P41L0F0200</t>
  </si>
  <si>
    <t>DOLLUPOOPS.ｻｲﾄﾞﾌﾘﾙｺｸｰﾝPT</t>
  </si>
  <si>
    <t>7P41L0H0100</t>
  </si>
  <si>
    <t>DOLLUPOOPS.ﾃﾞﾆﾑ×ﾁｭｰﾙｷｬﾐOP</t>
  </si>
  <si>
    <t>07P24112LD0C100</t>
  </si>
  <si>
    <t>7P41L0H0200</t>
  </si>
  <si>
    <t>DOLLUPOOPS.ﾃﾞﾆﾑｲﾝﾅｰﾁｭｰﾙOP</t>
  </si>
  <si>
    <t>7P41L0H0300</t>
  </si>
  <si>
    <t>AS.ｼﾞｮｰｾﾞｯﾄﾜﾝﾋﾟｰｽ</t>
  </si>
  <si>
    <t>07P24112LD0Z100</t>
  </si>
  <si>
    <t>7P41L0H0400</t>
  </si>
  <si>
    <t>ashble.ﾀｯｸﾃﾞｻﾞｲﾝﾄﾞﾚｽ</t>
  </si>
  <si>
    <t>7P41L0L0100</t>
  </si>
  <si>
    <t>DOLLUPOOPS.ﾁｭｰﾙﾃｨｱｰﾄﾞSK</t>
  </si>
  <si>
    <t>07P24112LC1Z100</t>
  </si>
  <si>
    <t>7P41L0L0200</t>
  </si>
  <si>
    <t>07P24112LC1C100</t>
  </si>
  <si>
    <t>7P41L0X0100</t>
  </si>
  <si>
    <t>DOLLUPOOPS.ﾌﾘﾙﾃﾞﾆﾑﾄﾞｯｷﾝｸﾞﾍﾞｽﾄ</t>
  </si>
  <si>
    <t>7P41L0X0200</t>
  </si>
  <si>
    <t>7P41L0Y0100</t>
  </si>
  <si>
    <t>DOLLUPOOPS.ﾃﾞﾆﾑﾄﾞｯｷﾝｸﾞﾃｰﾗｰJK</t>
  </si>
  <si>
    <t>07P24112LE0A100</t>
  </si>
  <si>
    <t>7P41L0Y0200</t>
  </si>
  <si>
    <t>DOLLUPOOPS.変形ｽﾘｰﾌﾞMA-1</t>
  </si>
  <si>
    <t>07P24112LE0C100</t>
  </si>
  <si>
    <t>7P41L0Y0300</t>
  </si>
  <si>
    <t>DOLLUPOOPS.配色ﾊﾟｯﾁﾜｰｸBZ</t>
  </si>
  <si>
    <t>7P41L0Y0400</t>
  </si>
  <si>
    <t>7P41L0Y0500</t>
  </si>
  <si>
    <t>AS.ﾂｲｰﾄﾞﾄﾘﾐﾝｸﾞｼﾞｬｹｯﾄ</t>
  </si>
  <si>
    <t>7P41L0Y0600</t>
  </si>
  <si>
    <t>AS.ﾊﾞｲｶﾗｰﾄﾘﾐﾝｸﾞｼﾞｬｹｯﾄ</t>
  </si>
  <si>
    <t>7P41L1C0100</t>
  </si>
  <si>
    <t>TEVALT.ｼｱｰ切替ﾘﾌﾞﾆｯﾄ</t>
  </si>
  <si>
    <t>07P24112LA1B200</t>
  </si>
  <si>
    <t>7P41L2D0100</t>
  </si>
  <si>
    <t>DOLLUPOOPS.ﾁｭｰﾙｶｰﾃﾞｨｶﾞﾝ</t>
  </si>
  <si>
    <t>07P24112LA2A300</t>
  </si>
  <si>
    <t>7P42L0A0100</t>
  </si>
  <si>
    <t>TEVALT.ﾎﾞﾀﾆｶﾙﾘﾎﾞﾝBL</t>
  </si>
  <si>
    <t>07P24122LA0B100</t>
  </si>
  <si>
    <t>7P42L0A0200</t>
  </si>
  <si>
    <t>DOLLUPOOPS.ﾂｲﾙ×ｼﾌｫﾝｼｱｰSH</t>
  </si>
  <si>
    <t>07P24122LA0A100</t>
  </si>
  <si>
    <t>7P42L0A0300</t>
  </si>
  <si>
    <t>TEVALT.ｻｲﾄﾞｷﾞｬｻﾞｰSH</t>
  </si>
  <si>
    <t>7P42L0A0400</t>
  </si>
  <si>
    <t>DOLLUPOOPS.ﾌﾟﾘｰﾂ×ﾚｰｽBL</t>
  </si>
  <si>
    <t>7P42L0A0500</t>
  </si>
  <si>
    <t>DOLLUPOOPS.ﾚｰｽﾍﾑﾄﾞﾛｽﾄSH</t>
  </si>
  <si>
    <t>7P42L0D0100</t>
  </si>
  <si>
    <t>DOLLUPOOPS.ﾃﾛﾃﾂｲﾙ2wayﾄｯﾊﾟｰ</t>
  </si>
  <si>
    <t>07P24122LA2A100</t>
  </si>
  <si>
    <t>7P42L0D0200</t>
  </si>
  <si>
    <t>TEVALT.ﾁｭｰﾙﾌﾘﾙｼﾞﾚ</t>
  </si>
  <si>
    <t>7P42L0H0100</t>
  </si>
  <si>
    <t>TEVALT.ﾎﾞﾀﾆｶﾙOP</t>
  </si>
  <si>
    <t>07P24122LD0Z100</t>
  </si>
  <si>
    <t>7P42L0H0200</t>
  </si>
  <si>
    <t>DOLLUPOOPS.ｻｲﾄﾞﾌﾟﾘｰﾂOP</t>
  </si>
  <si>
    <t>7P42L0L0100</t>
  </si>
  <si>
    <t>TEVALT.ﾎﾞﾀﾆｶﾙﾌﾚｱSK</t>
  </si>
  <si>
    <t>07P24122LC1A100</t>
  </si>
  <si>
    <t>7P42L0L0200</t>
  </si>
  <si>
    <t>DOLLUPOOPS.ﾒｯｼｭﾌﾚｱSK</t>
  </si>
  <si>
    <t>7P42L0L0300</t>
  </si>
  <si>
    <t>DOLLUPOOPS.ﾁｭｰﾙﾌﾘﾙﾚｲﾔｰﾄﾞSK</t>
  </si>
  <si>
    <t>07P24122LC1Z100</t>
  </si>
  <si>
    <t>7P42L0L0400</t>
  </si>
  <si>
    <t>DOLLUPOOPS.ﾁｭｰﾙｸﾘﾝｸﾙSK</t>
  </si>
  <si>
    <t>7P42L0L0500</t>
  </si>
  <si>
    <t>DOLLUPOOPS.ｱｰﾄﾌﾟﾘﾝﾄSK</t>
  </si>
  <si>
    <t>7P42L0Y0100</t>
  </si>
  <si>
    <t>TEVALT.ﾁｭｰﾙﾎﾞﾚﾛ</t>
  </si>
  <si>
    <t>07P24122LE0C100</t>
  </si>
  <si>
    <t>7P42L1C0100</t>
  </si>
  <si>
    <t>DOLLUPOOPS.CATﾌﾟﾘﾝﾄTee</t>
  </si>
  <si>
    <t>07P24122LA1A200</t>
  </si>
  <si>
    <t>7P42L1C0200</t>
  </si>
  <si>
    <t>DOLLUPOOPS.HORSEﾌﾟﾘﾝﾄTee</t>
  </si>
  <si>
    <t>7P42L1C0300</t>
  </si>
  <si>
    <t>TEVALT.箔×ｴﾝﾎﾞｽｱｼﾒﾍﾑTOPS</t>
  </si>
  <si>
    <t>07P24122LA1D200</t>
  </si>
  <si>
    <t>7P42L1C0400</t>
  </si>
  <si>
    <t>DOLLUPOOPS.VANITY CAT T</t>
  </si>
  <si>
    <t>7P42L1C0500</t>
  </si>
  <si>
    <t>DOLLUPOOPS.ﾍﾑｷﾞｬｻﾞｰ TOPS</t>
  </si>
  <si>
    <t>7P42L1C0600</t>
  </si>
  <si>
    <t>TEVALT.BRIGHTﾛｺﾞﾌﾟﾘﾝﾄ TOPS</t>
  </si>
  <si>
    <t>7P42L1H0100</t>
  </si>
  <si>
    <t>TEVALT.ﾁｭｰﾙBL×ｷｬﾐOP SET</t>
  </si>
  <si>
    <t>07P24122LD0D200</t>
  </si>
  <si>
    <t>7P42L1H0200</t>
  </si>
  <si>
    <t>DOLLUPOOPS.ﾍﾑ柄×配色切替OP</t>
  </si>
  <si>
    <t>07P24122LD0Z200</t>
  </si>
  <si>
    <t>7P42L1H0300</t>
  </si>
  <si>
    <t>TEVALT.BRIGHTﾛｺﾞﾌﾟﾘﾝﾄ OP</t>
  </si>
  <si>
    <t>7P42L2L0100</t>
  </si>
  <si>
    <t>DOLLUPOOPS.ﾃｨｱｰﾄﾞﾗﾒﾆｯﾄSK</t>
  </si>
  <si>
    <t>07P24122LC1Z300</t>
  </si>
  <si>
    <t>7P42L6H0100</t>
  </si>
  <si>
    <t>TEVALT.ﾚｲﾔｰﾄﾞﾗｲｸｵｰﾙｲﾝﾜﾝ</t>
  </si>
  <si>
    <t>07P24122LD1A100</t>
  </si>
  <si>
    <t>7P43L0F0130</t>
  </si>
  <si>
    <t>DOLLUPOOPS.ﾗｲﾝｽﾄｰﾝ付きPT</t>
  </si>
  <si>
    <t>07P24211LC0Z100</t>
  </si>
  <si>
    <t>7P43L0F0200</t>
  </si>
  <si>
    <t>DOLLUPOOPS.ﾊﾟｰﾙ付ﾃﾞﾆﾑPT</t>
  </si>
  <si>
    <t>07P24212LC0A100</t>
  </si>
  <si>
    <t>7P43L0L0130</t>
  </si>
  <si>
    <t>DOLLUPOOPS.ｸﾞﾗﾃﾞｰｼｮﾝﾃﾞﾆﾑSK</t>
  </si>
  <si>
    <t>07P24211LC1Z100</t>
  </si>
  <si>
    <t>7P43L0Z0100</t>
  </si>
  <si>
    <t>DOLLUPOOPS.ﾏﾙﾁWAY合皮JK</t>
  </si>
  <si>
    <t>07P24212LE1C100</t>
  </si>
  <si>
    <t>7P43L0Z0200</t>
  </si>
  <si>
    <t>DOLLUPOOPS.2WAY MA-1 BZ</t>
  </si>
  <si>
    <t>7P43L0Z0300</t>
  </si>
  <si>
    <t>DOLLUPOOPS.ﾁｭｰﾙ×ﾚｰｽﾁｭﾆｯｸBZ</t>
  </si>
  <si>
    <t>7P43L1C0100</t>
  </si>
  <si>
    <t>DOLLUPOOPS.ﾍﾞﾛｱﾒｯｼｭTOPS</t>
  </si>
  <si>
    <t>07P24212LA1D200</t>
  </si>
  <si>
    <t>7P43L1C0200</t>
  </si>
  <si>
    <t>DOLLUPOOPS.ﾌﾗﾜｰｼﾞｬｶﾞｰﾄﾞTOPS</t>
  </si>
  <si>
    <t>7P43L2C0100</t>
  </si>
  <si>
    <t>DOLLUPOOPS.ﾌﾞﾗｳｽﾄﾞｯｷﾝｸﾞﾆｯﾄ</t>
  </si>
  <si>
    <t>07P24212LA1B300</t>
  </si>
  <si>
    <t>7P43L2D0100</t>
  </si>
  <si>
    <t>DOLLUPOOPS.配色ﾍﾟﾌﾟﾗﾑﾆｯﾄCD</t>
  </si>
  <si>
    <t>07P24212LA2A300</t>
  </si>
  <si>
    <t>7P43L6H0100</t>
  </si>
  <si>
    <t>TEVALT.ﾊﾞｯｸｷﾞｬｻﾞｰｵｰﾙｲﾝﾜﾝ</t>
  </si>
  <si>
    <t>07P24212LD1A100</t>
  </si>
  <si>
    <t>7P45L0A0100</t>
  </si>
  <si>
    <t>TEVALT.袖ﾌﾘﾙﾁｭｰﾙﾌﾞﾗｳｽ</t>
  </si>
  <si>
    <t>07P24251LA0B100</t>
  </si>
  <si>
    <t>7P45L0H0100</t>
  </si>
  <si>
    <t>TEVALT.ｼｮﾙﾀﾞｰﾌﾘﾙOP</t>
  </si>
  <si>
    <t>07P24251LD0Z100</t>
  </si>
  <si>
    <t>7P45L0H0200</t>
  </si>
  <si>
    <t>TEVALT.ｺｻｰｼﾞｭ付きｷｬﾐOP</t>
  </si>
  <si>
    <t>07P24251LD0D100</t>
  </si>
  <si>
    <t>7P45L0J0100</t>
  </si>
  <si>
    <t>BAGMATI.TIGERｼﾞｭｰﾄﾊﾞｯｸﾞ</t>
  </si>
  <si>
    <t>07P24251LJ0Z100</t>
  </si>
  <si>
    <t>7P45L0J0200</t>
  </si>
  <si>
    <t>BAGMATI.CAT刺繍ﾊﾞｯｸﾞ</t>
  </si>
  <si>
    <t>7P45L0J0300</t>
  </si>
  <si>
    <t>BAGMATI.ｷｬﾝﾊﾞｽﾛｺﾞﾊﾞｯｸﾞ</t>
  </si>
  <si>
    <t>7P45L0J0400</t>
  </si>
  <si>
    <t>AULENTTI.ﾍﾞﾙﾄﾚｻﾞｰﾊﾞｯｸﾞ</t>
  </si>
  <si>
    <t>7P45L0J0500</t>
  </si>
  <si>
    <t>07P24251LJ0A100</t>
  </si>
  <si>
    <t>7P45L0J0600</t>
  </si>
  <si>
    <t>LE VERNIS.SCULPTURE BAG S</t>
  </si>
  <si>
    <t>7P45L0J0700</t>
  </si>
  <si>
    <t>CONTROL FREAK.ｼｱｰｺﾝﾋﾞｶｳﾄｰﾄ</t>
  </si>
  <si>
    <t>07P24251LJ0B100</t>
  </si>
  <si>
    <t>7P45L0J0800</t>
  </si>
  <si>
    <t>cache cache.ﾍﾞﾙﾄﾃﾞｨﾃｰﾙﾐﾆｼｮﾙﾀﾞｰ</t>
  </si>
  <si>
    <t>7P45L0J0900</t>
  </si>
  <si>
    <t>cache cache.ﾘﾎﾞﾝ編込みﾜﾝﾊﾝﾄﾞﾙﾄ</t>
  </si>
  <si>
    <t>7P45L0J1000</t>
  </si>
  <si>
    <t>cache cache.下がりﾘﾎﾞﾝ柄編みﾄｰ</t>
  </si>
  <si>
    <t>7P45L0J1100</t>
  </si>
  <si>
    <t>cache cache.ﾌﾘｰﾊﾝﾄﾞﾙｸﾛｯｼｭﾄｰﾄ</t>
  </si>
  <si>
    <t>7P45L0J1200</t>
  </si>
  <si>
    <t>kakatoo.ﾌｲｯｼｭｸﾛｯｼｪﾊﾞｯｸﾞ</t>
  </si>
  <si>
    <t>7P45L0J1300</t>
  </si>
  <si>
    <t>story.2wayﾊﾞｯｸﾞ</t>
  </si>
  <si>
    <t>7P45L0J1400</t>
  </si>
  <si>
    <t>story.三角ｼｮﾙﾀﾞｰﾊﾞｯｸﾞ</t>
  </si>
  <si>
    <t>7P45L0J1500</t>
  </si>
  <si>
    <t>story.ﾊﾞｯｸﾊﾟｯｸ</t>
  </si>
  <si>
    <t>07P24251LJ0D100</t>
  </si>
  <si>
    <t>7P45L0J1600</t>
  </si>
  <si>
    <t>7P45L0J1700</t>
  </si>
  <si>
    <t>CASSELINI.ｼｱｰﾌﾟﾘｰﾂﾌﾘﾙﾄｰﾄ</t>
  </si>
  <si>
    <t>7P45L0J1800</t>
  </si>
  <si>
    <t>CONTROL FREAK.ｼｱｰｸﾛﾜｯｻﾝﾊﾞｯｸﾞ</t>
  </si>
  <si>
    <t>7P45L0J1900</t>
  </si>
  <si>
    <t>LE VERNIS.SCULPTURE ETE BAG S</t>
  </si>
  <si>
    <t>7P45L0J2000</t>
  </si>
  <si>
    <t>cache cache.ﾌｪｲｸﾚｻﾞｰﾄｰﾄ</t>
  </si>
  <si>
    <t>7P45L0J2100</t>
  </si>
  <si>
    <t>cache cache.ｱﾌﾘｶﾝﾌﾟﾘﾝﾄﾄｰﾄ</t>
  </si>
  <si>
    <t>7P45L0J2200</t>
  </si>
  <si>
    <t>cache cache.ﾀﾞﾝｶﾞﾘｰﾌﾘﾙ手編ﾄｰﾄ</t>
  </si>
  <si>
    <t>7P45L0J2300</t>
  </si>
  <si>
    <t>cache cache.ﾍﾟｰﾊﾟｰ手編みﾘﾎﾞﾝﾄｰ</t>
  </si>
  <si>
    <t>7P45L0J2400</t>
  </si>
  <si>
    <t>AULENTTI.ﾚｻﾞｰﾄｰﾄﾊﾞｯｸﾞ</t>
  </si>
  <si>
    <t>7P45L0J2500</t>
  </si>
  <si>
    <t>AULENTTI.ﾚｻﾞｰﾒﾀﾘｯｸﾄｰﾄﾊﾞｯｸﾞ</t>
  </si>
  <si>
    <t>7P45L0J2600</t>
  </si>
  <si>
    <t>story.ﾚｻﾞｰﾜｲﾄﾞﾌﾗｯﾌﾟﾊﾞｯｸﾞ</t>
  </si>
  <si>
    <t>7P45L0J2700</t>
  </si>
  <si>
    <t>story.ﾚｻﾞｰﾜﾝﾊﾝﾄﾞﾙﾊﾞｯｸﾞ</t>
  </si>
  <si>
    <t>07P24251LJ0C100</t>
  </si>
  <si>
    <t>7P45L0J2800</t>
  </si>
  <si>
    <t>story.2wayﾅｲﾛﾝﾎﾟｹｯﾄﾊﾞｯｸﾞ</t>
  </si>
  <si>
    <t>7P45L0J2900</t>
  </si>
  <si>
    <t>cache cache.ﾎﾞｰﾙﾁｪｰﾝ2wayﾄｰﾄ</t>
  </si>
  <si>
    <t>7P45L0J3000</t>
  </si>
  <si>
    <t>cache cache.ｷﾞｬｻﾞｰﾒﾀﾘｯｸｷﾙﾄ</t>
  </si>
  <si>
    <t>7P45L0J3100</t>
  </si>
  <si>
    <t>cache cache.ﾌｪｲｸﾚｻﾞｰﾎﾞｽﾄﾝﾊﾞｯｸﾞ</t>
  </si>
  <si>
    <t>7P45L0J3200</t>
  </si>
  <si>
    <t>cache cache.ｸﾗｯｼｭﾒﾀﾘｯｸﾐﾆﾄｰﾄ</t>
  </si>
  <si>
    <t>7P45L0J3300</t>
  </si>
  <si>
    <t>cache cache.ｺｯﾄﾝﾌﾘﾙｼｮﾙﾀﾞｰ</t>
  </si>
  <si>
    <t>7P45L0J3400</t>
  </si>
  <si>
    <t>cache cache.ﾋﾞｼﾞｭｰ付ﾜﾝﾊﾝﾄﾞﾙﾄｰﾄ</t>
  </si>
  <si>
    <t>7P45L0J3500</t>
  </si>
  <si>
    <t>7P45L0J3600</t>
  </si>
  <si>
    <t>cache cache.ﾅｲﾛﾝﾂｲﾙｽｸｴｱﾄｰﾄ</t>
  </si>
  <si>
    <t>7P45L0J3700</t>
  </si>
  <si>
    <t>kakatoo.ﾀﾞﾌﾞﾙﾎﾟｹｯﾄﾜﾝｼｮﾙﾀﾞｰ</t>
  </si>
  <si>
    <t>7P45L0J3800</t>
  </si>
  <si>
    <t>7P45L0J3900</t>
  </si>
  <si>
    <t>CASSELINI.ﾌﾘﾙｽﾊﾟﾝｺｰﾙﾊﾞｯｸﾞ</t>
  </si>
  <si>
    <t>7P45L0J4000</t>
  </si>
  <si>
    <t>7P45L0J4100</t>
  </si>
  <si>
    <t>cache cache.ｷﾙﾄﾊｰﾌﾑｰﾝｼｮﾙﾀﾞｰ</t>
  </si>
  <si>
    <t>7P45L0J4200</t>
  </si>
  <si>
    <t>cache cache.ﾐﾝｸ風ｴｺﾌｧｰ2wayﾄｰﾄ</t>
  </si>
  <si>
    <t>7P45L0J4300</t>
  </si>
  <si>
    <t>cache cache.ｴｺﾌｧｰﾜﾝﾊﾝﾄﾞﾙﾊﾞｯｸﾞ</t>
  </si>
  <si>
    <t>7P45L0J4400</t>
  </si>
  <si>
    <t>kakatoo.ﾌﾗﾜｰﾄﾞﾛｽﾄﾊﾞｯｸﾞ</t>
  </si>
  <si>
    <t>7P45L0J4500</t>
  </si>
  <si>
    <t>LE VERNIS.Momo mini bag</t>
  </si>
  <si>
    <t>7P45L0J4600</t>
  </si>
  <si>
    <t>LE VERNIS.Transformer bag</t>
  </si>
  <si>
    <t>7P45L0J4700</t>
  </si>
  <si>
    <t>story.2wayﾜｲﾄﾞﾎﾞｽﾄﾝﾊﾞｯｸﾞ</t>
  </si>
  <si>
    <t>7P45L0J4800</t>
  </si>
  <si>
    <t>7P45L0J4900</t>
  </si>
  <si>
    <t>story.ﾗｳﾝﾄﾞｼｮﾙﾀﾞｰﾊﾞｯｸﾞ</t>
  </si>
  <si>
    <t>7P45L0J5000</t>
  </si>
  <si>
    <t>7P45L0J5100</t>
  </si>
  <si>
    <t>7P45L0J5200</t>
  </si>
  <si>
    <t>7P45L0J5300</t>
  </si>
  <si>
    <t>AULENTTI.2wayﾚｻﾞｰﾍﾞﾙﾄﾊﾞｯｸﾞ</t>
  </si>
  <si>
    <t>7P45L0J5400</t>
  </si>
  <si>
    <t>7P45L0J5500</t>
  </si>
  <si>
    <t>AULENTTI.ﾚｻﾞｰZIPﾊﾞｯｸﾞ</t>
  </si>
  <si>
    <t>7P45L0J5600</t>
  </si>
  <si>
    <t>7P45L0J5700</t>
  </si>
  <si>
    <t>AULENTTI.2wayﾚｻﾞｰﾍﾞﾙﾄﾊﾞｯｸﾞ(L)</t>
  </si>
  <si>
    <t>7P45L0J5800</t>
  </si>
  <si>
    <t>cache cache.ﾁｭｰﾙﾌﾘﾙｼｮﾙﾀﾞｰ</t>
  </si>
  <si>
    <t>7P45L0J5900</t>
  </si>
  <si>
    <t>cache cache.ﾅｲﾛﾝﾌﾘﾙ2wayﾄｰﾄ</t>
  </si>
  <si>
    <t>7P45L0J6000</t>
  </si>
  <si>
    <t>kakatoo.ｽﾀｯｽﾞｼｮﾙﾀﾞｰﾊﾞｯｸﾞ</t>
  </si>
  <si>
    <t>7P45L0J6100</t>
  </si>
  <si>
    <t>cache cache.ﾌﾘﾙｷﾞｬｻﾞｰｽﾏﾎｼｮﾙﾀﾞｰ</t>
  </si>
  <si>
    <t>7P45L0J6200</t>
  </si>
  <si>
    <t>cache cache.ﾄﾗﾍﾞﾙｼｼｭｳ4個ｾｯﾄ</t>
  </si>
  <si>
    <t>07P24251LJ1A100</t>
  </si>
  <si>
    <t>7P45L0J6300</t>
  </si>
  <si>
    <t>story.ﾚｻﾞｰﾊﾝﾄﾞﾊﾞｯｸﾞ</t>
  </si>
  <si>
    <t>7P45L0J6400</t>
  </si>
  <si>
    <t>story.ﾓﾁｰﾌﾚｻﾞｰﾄｰﾄﾊﾞｯｸﾞ</t>
  </si>
  <si>
    <t>7P45L0J6500</t>
  </si>
  <si>
    <t>story.2wayﾅｲﾛﾝﾊﾞｯｸﾞ</t>
  </si>
  <si>
    <t>7P45L0J6600</t>
  </si>
  <si>
    <t>story.2wayﾄｰﾄﾊﾞｯｸﾞ</t>
  </si>
  <si>
    <t>7P45L0J6700</t>
  </si>
  <si>
    <t>cache cache.ｴｺﾌｧｰｼﾝﾌﾟﾙ巾着ｼｮﾙﾀ</t>
  </si>
  <si>
    <t>7P45L0J6800</t>
  </si>
  <si>
    <t>cache cache.PUﾌﾘﾙﾄｰﾄ</t>
  </si>
  <si>
    <t>7P45L0J6900</t>
  </si>
  <si>
    <t>kakatoo.ｱｲﾚｯﾄｽｸｴｱｼｮﾙﾀﾞｰ</t>
  </si>
  <si>
    <t>7P45L0K0100</t>
  </si>
  <si>
    <t>07P24251LH5A900</t>
  </si>
  <si>
    <t>7P45L0K0200</t>
  </si>
  <si>
    <t>ARTESANOS.ﾛｰﾌｧｰ</t>
  </si>
  <si>
    <t>07P24251LH4A900</t>
  </si>
  <si>
    <t>7P45L0Z0100</t>
  </si>
  <si>
    <t>TEVALT.ﾎﾟｹｯﾄﾁｭｰﾙｵｰﾊﾞｰｻｲｽﾞJK</t>
  </si>
  <si>
    <t>07P24251LE0A100</t>
  </si>
  <si>
    <t>7P45L1B0100</t>
  </si>
  <si>
    <t>・ｽﾄﾘﾝｸﾞｷｬﾐｿｰﾙ</t>
  </si>
  <si>
    <t>07P24251LA5A200</t>
  </si>
  <si>
    <t>7P45L1K0100</t>
  </si>
  <si>
    <t>MOHI.ﾛｰﾌｧｰｻﾝﾀﾞﾙ</t>
  </si>
  <si>
    <t>07P24251LH1A900</t>
  </si>
  <si>
    <t>7P45L1K0200</t>
  </si>
  <si>
    <t>MOHI.ﾊﾞｯｸﾙｻﾝﾀﾞﾙ</t>
  </si>
  <si>
    <t>7P45L1K0300</t>
  </si>
  <si>
    <t>REMME.ﾐｭｰﾙｻﾝﾀﾞﾙ</t>
  </si>
  <si>
    <t>7P45L1K0400</t>
  </si>
  <si>
    <t>MINNETONKA.SILVERTHORNE360</t>
  </si>
  <si>
    <t>7P45L1K0500</t>
  </si>
  <si>
    <t>IPANEMA.MEU SOL FLATFORM</t>
  </si>
  <si>
    <t>7P45L1K0600</t>
  </si>
  <si>
    <t>IPANEMA.CLASS SPHERES SANDAL</t>
  </si>
  <si>
    <t>7P45L1K0700</t>
  </si>
  <si>
    <t>NICOLAS LAINAS.ﾘﾝｸﾞﾍﾞﾙﾄｻﾝﾀﾞﾙ</t>
  </si>
  <si>
    <t>7P45L1K0800</t>
  </si>
  <si>
    <t>NICOLAS LAINAS.ｸﾞﾘｯﾀｰｻﾝﾀﾞﾙ</t>
  </si>
  <si>
    <t>7P45L1K0900</t>
  </si>
  <si>
    <t>VINILO.ｽﾀｯｽﾞﾍﾞﾙﾄｻﾝﾀﾞﾙ</t>
  </si>
  <si>
    <t>7P45L1K1000</t>
  </si>
  <si>
    <t>PLAKTON.ﾊﾞｯｸﾙｻﾝﾀﾞﾙ</t>
  </si>
  <si>
    <t>7P45L1K1100</t>
  </si>
  <si>
    <t>7P45L3J0100</t>
  </si>
  <si>
    <t>CONTROL FREAK.透かしﾌﾞﾛｯｸﾊﾞｹｯﾄ</t>
  </si>
  <si>
    <t>07P24251LK2A100</t>
  </si>
  <si>
    <t>7P45L3J0200</t>
  </si>
  <si>
    <t>CONTROL FREAK.畳めるｼｱｰﾌﾞﾚｰﾄﾞﾊ</t>
  </si>
  <si>
    <t>7P45L3J0300</t>
  </si>
  <si>
    <t>CONTROL FREAK.ｺｰﾃﾞｭﾛｲｷｬｯﾌﾟ</t>
  </si>
  <si>
    <t>07P24251LK2B100</t>
  </si>
  <si>
    <t>7P45L3K0100</t>
  </si>
  <si>
    <t>EMU.LAURENCE防水ﾚｻﾞｰﾌﾞｰﾂ</t>
  </si>
  <si>
    <t>07P24251LH2A900</t>
  </si>
  <si>
    <t>7P45L3K0200</t>
  </si>
  <si>
    <t>REMME.ﾎﾞﾘｭｰﾑｿｰﾙﾌﾞｰﾂ</t>
  </si>
  <si>
    <t>7P45L6J0100</t>
  </si>
  <si>
    <t>ﾊﾟﾈﾙ柄ﾌﾟﾘｰﾂｽｶｰﾌ</t>
  </si>
  <si>
    <t>07P24251LK3C100</t>
  </si>
  <si>
    <t>7P45L6J0200</t>
  </si>
  <si>
    <t>ﾌﾟﾘｰﾂｽｶｰﾌ</t>
  </si>
  <si>
    <t>7P45L6K0100</t>
  </si>
  <si>
    <t>SUPERGA.2750-LAMEW ｽﾆｰｶｰ</t>
  </si>
  <si>
    <t>07P24251LH3A900</t>
  </si>
  <si>
    <t>7P45L9J0100</t>
  </si>
  <si>
    <t>Dﾊﾞｯｸﾙﾍﾞﾙﾄ</t>
  </si>
  <si>
    <t>07P24251LK5A900</t>
  </si>
  <si>
    <t>7P45L9J0200</t>
  </si>
  <si>
    <t>7P45L9J0300</t>
  </si>
  <si>
    <t>ﾘﾊﾞｰｼﾌﾞﾙﾍﾞﾙﾄ</t>
  </si>
  <si>
    <t>7P45LBJ0100</t>
  </si>
  <si>
    <t>cache cache.丸型ﾚﾝｽﾞｻﾝｸﾞﾗｽ</t>
  </si>
  <si>
    <t>07P24251LL9Z900</t>
  </si>
  <si>
    <t>7P45LBJ0200</t>
  </si>
  <si>
    <t>ﾎﾞｽﾄﾝｸﾞﾗｽ</t>
  </si>
  <si>
    <t>7P45LBJ0300</t>
  </si>
  <si>
    <t>ｳｪﾘﾝﾄﾝｸﾞﾗｽ</t>
  </si>
  <si>
    <t>7P45LCJ0100</t>
  </si>
  <si>
    <t>07P24251LL2A900</t>
  </si>
  <si>
    <t>7P45LCJ0200</t>
  </si>
  <si>
    <t>07P24251LL0A900</t>
  </si>
  <si>
    <t>7P45LCJ0300</t>
  </si>
  <si>
    <t>07P24251LL1A900</t>
  </si>
  <si>
    <t>7P45LCJ0400</t>
  </si>
  <si>
    <t>LAPUIS.Coil Heart ﾘﾝｸﾞ</t>
  </si>
  <si>
    <t>7P45LCJ0500</t>
  </si>
  <si>
    <t>LAPUIS.Coil Star ﾘﾝｸﾞ</t>
  </si>
  <si>
    <t>7P45LCJ0600</t>
  </si>
  <si>
    <t>LAPUIS.Coil Star ﾋﾟｱｽA</t>
  </si>
  <si>
    <t>7P45LDJ0100</t>
  </si>
  <si>
    <t>07P24251LL3A900</t>
  </si>
  <si>
    <t>7P45LDJ0200</t>
  </si>
  <si>
    <t>LAPUIS.Coil Star ﾈｯｸﾚｽ</t>
  </si>
  <si>
    <t>7T41L0J0100</t>
  </si>
  <si>
    <t>YCVC3月ﾉﾍﾞﾙﾃｨﾊﾞｯｸﾞ</t>
  </si>
  <si>
    <t>07T24112LJ0Z100</t>
  </si>
  <si>
    <t>7T41L0J0101</t>
  </si>
  <si>
    <t>7T43L0J0100</t>
  </si>
  <si>
    <t>07T24212LJ0A100</t>
  </si>
  <si>
    <t>7T43L0J0101</t>
  </si>
  <si>
    <t>7T48L0J0100</t>
  </si>
  <si>
    <t>2025YCVC福袋外装</t>
  </si>
  <si>
    <t>07T24241LJ0Z100</t>
  </si>
  <si>
    <t>8A41F0J0100</t>
  </si>
  <si>
    <t>ﾌﾞﾗﾝﾄﾞﾛｺﾞﾌﾟﾘﾝﾄｽｸｴｱﾄｰﾄﾊﾞｯｸﾞ</t>
  </si>
  <si>
    <t>08A24112XJ0B100</t>
  </si>
  <si>
    <t>8A41F0J0300</t>
  </si>
  <si>
    <t>ﾘﾎﾞﾝ2Wayｶｺﾞﾊﾞｯｸﾞ</t>
  </si>
  <si>
    <t>08A24112XJ0C100</t>
  </si>
  <si>
    <t>8A41F0J0400</t>
  </si>
  <si>
    <t>ﾊﾟｰﾙﾌﾘﾙﾊﾝﾄﾞﾙｶｺﾞﾊﾞｯｸﾞ</t>
  </si>
  <si>
    <t>8A41F0J0500</t>
  </si>
  <si>
    <t>ﾒｲｽﾞﾌﾘﾙﾊﾝﾄﾞﾙﾘﾎﾞﾝｶｺﾞﾊﾞｯｸﾞ</t>
  </si>
  <si>
    <t>8A41F0J0700</t>
  </si>
  <si>
    <t>ｼｮｺﾗｼｮﾙﾀﾞｰﾊﾞｯｸﾞ</t>
  </si>
  <si>
    <t>08A24112XJ0A100</t>
  </si>
  <si>
    <t>8A41F0J0800</t>
  </si>
  <si>
    <t>08A24112XJ0Z100</t>
  </si>
  <si>
    <t>8A41F0J0900</t>
  </si>
  <si>
    <t>ﾓﾉｸﾞﾗﾑｷｰﾁｬｰﾑﾎﾞｽﾄﾝSﾊﾞｯｸﾞ</t>
  </si>
  <si>
    <t>8A41F0J1000</t>
  </si>
  <si>
    <t>ﾓﾉｸﾞﾗﾑｷｰﾁｬｰﾑﾎﾞｽﾄﾝMﾊﾞｯｸﾞ</t>
  </si>
  <si>
    <t>8A41F0J1100</t>
  </si>
  <si>
    <t>ﾓﾉｸﾞﾗﾑｶｰﾙｱｯﾌﾟﾊﾞｯｸﾞ</t>
  </si>
  <si>
    <t>8A41F0J1200</t>
  </si>
  <si>
    <t>ﾓﾉｸﾞﾗﾑﾛｰﾙｹｰｷｼｮﾙﾀﾞｰﾊﾞｯｸﾞ</t>
  </si>
  <si>
    <t>8A41F0J1300</t>
  </si>
  <si>
    <t>ﾁｪﾘｰｼｮﾙﾀﾞｰﾊﾞｯｸﾞ</t>
  </si>
  <si>
    <t>8A41F0J1400</t>
  </si>
  <si>
    <t>いちごﾊﾟｰﾙｼｮﾙﾀﾞｰﾊﾞｯｸﾞ</t>
  </si>
  <si>
    <t>8A41F0J1500</t>
  </si>
  <si>
    <t>8A41F0J1600</t>
  </si>
  <si>
    <t>8A41F0J1700</t>
  </si>
  <si>
    <t>8A41F0J1780</t>
  </si>
  <si>
    <t>08A24112XJ0B110</t>
  </si>
  <si>
    <t>8A41F0J1800</t>
  </si>
  <si>
    <t>ｵﾍﾟﾗﾘﾎﾞﾝｻﾃﾝｽｸｴｱﾄｰﾄﾊﾞｯｸﾞ</t>
  </si>
  <si>
    <t>8A41F0J1900</t>
  </si>
  <si>
    <t>ﾗｲﾄﾄｰﾄﾊﾞｯｸﾞ</t>
  </si>
  <si>
    <t>8A41F0J2000</t>
  </si>
  <si>
    <t>ﾌｧｽﾅｰ仕切りﾊﾞｯｸﾞ</t>
  </si>
  <si>
    <t>8A41F0J2100</t>
  </si>
  <si>
    <t>横長ﾄｰﾄﾊﾞｯｸﾞ</t>
  </si>
  <si>
    <t>8A41F0J2200</t>
  </si>
  <si>
    <t>撥水加工ﾎﾞｽﾄﾝｷｬﾘｰｵﾝﾊﾞｯｸﾞ</t>
  </si>
  <si>
    <t>8A41F0J2300</t>
  </si>
  <si>
    <t>ﾌﾗﾜｰｼﾞｬｶｰﾄﾞｽｸｴｱﾄｰﾄﾊﾞｯｸﾞ</t>
  </si>
  <si>
    <t>8A41F0J2400</t>
  </si>
  <si>
    <t>ﾁｪｯｸﾘﾎﾞﾝﾗｳﾝﾄﾞﾘｭｯｸ</t>
  </si>
  <si>
    <t>08A24112XJ0D100</t>
  </si>
  <si>
    <t>8A41F0J2500</t>
  </si>
  <si>
    <t>撥水加工ﾘﾎﾞﾝﾗｳﾝﾄﾞﾘｭｯｸ</t>
  </si>
  <si>
    <t>8A41F0J2700</t>
  </si>
  <si>
    <t>ﾋﾞｯｸﾞﾘﾎﾞﾝﾊﾟｰﾙﾊﾞｯｸﾞ</t>
  </si>
  <si>
    <t>8A41F0J3200</t>
  </si>
  <si>
    <t>8A41F0J3300</t>
  </si>
  <si>
    <t>ﾌﾗﾜｰ柄ﾄｰﾄﾊﾞｯｸﾞ</t>
  </si>
  <si>
    <t>8A41F0J3380</t>
  </si>
  <si>
    <t>8A41F0J3400</t>
  </si>
  <si>
    <t>ﾚｰｽｸﾘｱｽｸｴｱﾄｰﾄﾊﾞｯｸﾞ</t>
  </si>
  <si>
    <t>8A41F0J3500</t>
  </si>
  <si>
    <t>ﾚｰｽｸﾘｱ2Wayﾄｰﾄﾊﾞｯｸﾞ</t>
  </si>
  <si>
    <t>8A41F0J3600</t>
  </si>
  <si>
    <t>8A41F0J3700</t>
  </si>
  <si>
    <t>8A41F0J3800</t>
  </si>
  <si>
    <t>8A41F0J3900</t>
  </si>
  <si>
    <t>ﾂｲｰﾄﾞﾐﾆｼｮﾙﾀﾞｰﾊﾞｯｸﾞ</t>
  </si>
  <si>
    <t>8A41F0J4000</t>
  </si>
  <si>
    <t>ｷｬﾝﾊﾞｽｽｸｴｱﾄｰﾄﾊﾞｯｸﾞ</t>
  </si>
  <si>
    <t>8A41F0J4080</t>
  </si>
  <si>
    <t>8A41F0J4100</t>
  </si>
  <si>
    <t>ｻｲﾄﾞﾘﾎﾞﾝ保冷ﾗﾝﾁﾊﾞｯｸﾞ</t>
  </si>
  <si>
    <t>8A41F0J4180</t>
  </si>
  <si>
    <t>08A24112XJ0C110</t>
  </si>
  <si>
    <t>8A41F0J4200</t>
  </si>
  <si>
    <t>ﾌﾗﾜｰﾓﾁｰﾌ2Wayｼｮﾙﾀﾞｰﾊﾞｯｸﾞ</t>
  </si>
  <si>
    <t>8A41F0J4280</t>
  </si>
  <si>
    <t>08A24112XJ0A110</t>
  </si>
  <si>
    <t>8A41F0J4300</t>
  </si>
  <si>
    <t>8A41F0J4380</t>
  </si>
  <si>
    <t>8A41F0J4400</t>
  </si>
  <si>
    <t>ﾌﾗﾜｰ刺繍ｽｸｴｱﾄｰﾄﾊﾞｯｸﾞ</t>
  </si>
  <si>
    <t>8A41F0J4480</t>
  </si>
  <si>
    <t>8A41F0J4500</t>
  </si>
  <si>
    <t>ﾌﾙｰﾂ柄ﾌﾘﾙﾊﾝﾄﾞﾙﾄｰﾄﾊﾞｯｸﾞ</t>
  </si>
  <si>
    <t>8A41F0J4600</t>
  </si>
  <si>
    <t>ﾊﾛｰｷﾃｨ ﾌﾘﾙﾊﾝﾄﾞﾙﾄｰﾄﾊﾞｯｸﾞ</t>
  </si>
  <si>
    <t>8A41F0J4700</t>
  </si>
  <si>
    <t>ﾏｲﾒﾛﾃﾞｨ ﾌﾘﾙﾊﾝﾄﾞﾙﾄｰﾄﾊﾞｯｸﾞ</t>
  </si>
  <si>
    <t>8A41F0J4800</t>
  </si>
  <si>
    <t>ｸﾛﾐ ﾌﾘﾙﾊﾝﾄﾞﾙﾄｰﾄﾊﾞｯｸﾞ</t>
  </si>
  <si>
    <t>8A41F0J4900</t>
  </si>
  <si>
    <t>ｼﾅﾓﾛｰﾙ ﾌﾘﾙﾊﾝﾄﾞﾙﾄｰﾄﾊﾞｯｸﾞ</t>
  </si>
  <si>
    <t>8A41F0J5000</t>
  </si>
  <si>
    <t>ﾘﾎﾞﾝﾓﾁｰﾌﾊﾞｯｸﾞ</t>
  </si>
  <si>
    <t>8A41F0J5080</t>
  </si>
  <si>
    <t>8A41F0J5100</t>
  </si>
  <si>
    <t>8A41F0J5200</t>
  </si>
  <si>
    <t>ﾏﾙﾁﾎﾟｹｯﾄﾊﾞｯｸﾞｲﾝﾊﾞｯｸﾞ</t>
  </si>
  <si>
    <t>8A41F0J5280</t>
  </si>
  <si>
    <t>8A41F1R0100</t>
  </si>
  <si>
    <t>桜刺繍ﾀｵﾙﾊﾝｶﾁ</t>
  </si>
  <si>
    <t>08A24112XN2B900</t>
  </si>
  <si>
    <t>8A41F1R0200</t>
  </si>
  <si>
    <t>8A41F1R0300</t>
  </si>
  <si>
    <t>8A41F1R0400</t>
  </si>
  <si>
    <t>8A41F1R0500</t>
  </si>
  <si>
    <t>8A41F1R0600</t>
  </si>
  <si>
    <t>ﾄﾘﾌﾟﾙﾘﾎﾞﾝﾀｵﾙﾊﾝｶﾁ</t>
  </si>
  <si>
    <t>8A41F1R0700</t>
  </si>
  <si>
    <t>8A41F1R0800</t>
  </si>
  <si>
    <t>ﾛｰｽﾞﾌﾞｰｹﾀｵﾙﾊﾝｶﾁ</t>
  </si>
  <si>
    <t>8A41F1R0900</t>
  </si>
  <si>
    <t>ｲﾆｼｬﾙﾘﾎﾞﾝﾀｵﾙﾊﾝｶﾁ</t>
  </si>
  <si>
    <t>8A41F1R1000</t>
  </si>
  <si>
    <t>8A41F1R1100</t>
  </si>
  <si>
    <t>8A41F1R1200</t>
  </si>
  <si>
    <t>8A41F1R1300</t>
  </si>
  <si>
    <t>8A41F3J0100</t>
  </si>
  <si>
    <t>08A24112XK2A100</t>
  </si>
  <si>
    <t>8A41F3J0200</t>
  </si>
  <si>
    <t>ｵﾍﾟﾗﾘﾎﾞﾝﾊｯﾄ</t>
  </si>
  <si>
    <t>8A41F3J0300</t>
  </si>
  <si>
    <t>ｸﾞﾛｸﾞﾗﾝﾘﾎﾞﾝﾊｯﾄ</t>
  </si>
  <si>
    <t>8A41F6J0100</t>
  </si>
  <si>
    <t>08A24112XK3C100</t>
  </si>
  <si>
    <t>8A41F6J0180</t>
  </si>
  <si>
    <t>08A24112XK3C110</t>
  </si>
  <si>
    <t>8A41F6J0200</t>
  </si>
  <si>
    <t>ﾄﾜﾙﾄﾞｼﾞｭｲ柄ｽｶｰﾌ</t>
  </si>
  <si>
    <t>8A41F6J0280</t>
  </si>
  <si>
    <t>8A41F6J0300</t>
  </si>
  <si>
    <t>千鳥ﾌﾗﾜｰﾌﾟﾘﾝﾄｽｶｰﾌ</t>
  </si>
  <si>
    <t>8A41F6J0380</t>
  </si>
  <si>
    <t>8A41F6J0400</t>
  </si>
  <si>
    <t>8A41F6J0480</t>
  </si>
  <si>
    <t>8A41FBJ0500</t>
  </si>
  <si>
    <t>08A24112XL6A900</t>
  </si>
  <si>
    <t>8A41FBJ0600</t>
  </si>
  <si>
    <t>ｲﾆｼｬﾙﾘﾎﾞﾝﾁｬｰﾑ</t>
  </si>
  <si>
    <t>8A41FBJ0700</t>
  </si>
  <si>
    <t>ﾋﾞｼﾞｭｰﾛﾝｸﾞﾘﾎﾞﾝﾁｬｰﾑ</t>
  </si>
  <si>
    <t>8A41FBJ0800</t>
  </si>
  <si>
    <t>08A24112XL9Z900</t>
  </si>
  <si>
    <t>8A41FBJ0900</t>
  </si>
  <si>
    <t>ﾗｲﾝｽﾄｰﾝﾊﾟｰﾙﾁｪｰﾝ</t>
  </si>
  <si>
    <t>8A41FBJ0980</t>
  </si>
  <si>
    <t>08A24112XL9Z910</t>
  </si>
  <si>
    <t>8A41FBJ1000</t>
  </si>
  <si>
    <t>ﾌﾗﾜｰﾗﾋﾞｯﾄﾁｬｰﾑ</t>
  </si>
  <si>
    <t>8A41FBJ1080</t>
  </si>
  <si>
    <t>08A24112XL6A910</t>
  </si>
  <si>
    <t>8A41FBJ1100</t>
  </si>
  <si>
    <t>ｼｮｰﾄｹｰｷﾍﾞｱﾁｬｰﾑ</t>
  </si>
  <si>
    <t>8A41FBJ1180</t>
  </si>
  <si>
    <t>8A41FBJ1200</t>
  </si>
  <si>
    <t>8A41FBJ1300</t>
  </si>
  <si>
    <t>ﾁｪｯｸﾘﾎﾞﾝﾗｲﾝｽﾄｰﾝﾊﾟｰﾙﾁｪｰﾝ</t>
  </si>
  <si>
    <t>8A41FBJ1380</t>
  </si>
  <si>
    <t>8A41FBJ1400</t>
  </si>
  <si>
    <t>ﾁｭｰﾙﾊﾟｰﾙﾁｪｰﾝ</t>
  </si>
  <si>
    <t>8A41FBJ1480</t>
  </si>
  <si>
    <t>8A41FBJ1500</t>
  </si>
  <si>
    <t>ﾊﾟｰﾙﾁｬｰﾑﾘﾎﾞﾝﾁｪｰﾝ</t>
  </si>
  <si>
    <t>8A41FBJ1580</t>
  </si>
  <si>
    <t>8A41FBJ1600</t>
  </si>
  <si>
    <t>8A41FBJ1700</t>
  </si>
  <si>
    <t>ﾏｲﾒﾛﾃﾞｨ ﾁｬｰﾑ</t>
  </si>
  <si>
    <t>8A41FBJ1800</t>
  </si>
  <si>
    <t>ｸﾛﾐ ﾁｬｰﾑ</t>
  </si>
  <si>
    <t>8A41FBJ1900</t>
  </si>
  <si>
    <t>ｼﾅﾓﾛｰﾙ ﾁｬｰﾑ</t>
  </si>
  <si>
    <t>8A41FBJ2000</t>
  </si>
  <si>
    <t>8A41FCJ0100</t>
  </si>
  <si>
    <t>ﾌﾗﾜｰﾒﾀﾙｲﾔﾘﾝｸﾞ</t>
  </si>
  <si>
    <t>08A24112XL1A900</t>
  </si>
  <si>
    <t>8A41FCJ0200</t>
  </si>
  <si>
    <t>ﾘﾎﾞﾝｸﾘｱﾋﾞｼﾞｭｰｲﾔﾘﾝｸﾞ</t>
  </si>
  <si>
    <t>8A41FCJ0300</t>
  </si>
  <si>
    <t>ﾒﾀﾙﾘﾎﾞﾝﾋﾞｼﾞｭｰｲﾔﾘﾝｸﾞ</t>
  </si>
  <si>
    <t>8A41FCJ0400</t>
  </si>
  <si>
    <t>ﾌﾗﾜｰﾊﾟｰﾙﾁｪｰﾝｲﾔﾘﾝｸﾞ</t>
  </si>
  <si>
    <t>8A41FCJ0500</t>
  </si>
  <si>
    <t>ﾌﾗﾜｰﾌﾞｰｹﾋﾞｼﾞｭｰｲﾔﾘﾝｸﾞ</t>
  </si>
  <si>
    <t>8A41FCJ0600</t>
  </si>
  <si>
    <t>8A41FCJ0700</t>
  </si>
  <si>
    <t>ﾌﾗﾜｰﾋﾞｼﾞｭｰｲﾔﾘﾝｸﾞ</t>
  </si>
  <si>
    <t>8A41FCJ0800</t>
  </si>
  <si>
    <t>ﾘﾎﾞﾝﾊﾟｰﾙｲﾔﾘﾝｸﾞ</t>
  </si>
  <si>
    <t>8A41FCJ0900</t>
  </si>
  <si>
    <t>ﾌﾗﾜｰﾁｪﾘｰｲﾔﾘﾝｸﾞ</t>
  </si>
  <si>
    <t>8A41FDJ0100</t>
  </si>
  <si>
    <t>ﾛｰｽﾞﾈｯｸﾚｽ</t>
  </si>
  <si>
    <t>08A24112XL3A900</t>
  </si>
  <si>
    <t>8A41FDJ0200</t>
  </si>
  <si>
    <t>ﾘﾎﾞﾝｼｮｰﾄﾈｯｸﾚｽ</t>
  </si>
  <si>
    <t>8A41FDJ0300</t>
  </si>
  <si>
    <t>ｲﾆｼｬﾙﾈｯｸﾚｽ</t>
  </si>
  <si>
    <t>8A41FHJ0100</t>
  </si>
  <si>
    <t>ﾋﾞｼﾞｭｰﾌﾗﾜｰｼﾞｬｶｰﾄﾞﾊﾞﾚｯﾀ</t>
  </si>
  <si>
    <t>08A24112XL5A900</t>
  </si>
  <si>
    <t>8A41FHJ0200</t>
  </si>
  <si>
    <t>ﾊﾟｰﾙ&amp;ﾋﾞｼﾞｭｰｾｯﾄｶﾁｭｰｼｬ</t>
  </si>
  <si>
    <t>8A41FHJ0300</t>
  </si>
  <si>
    <t>ﾐﾆﾊﾟｰﾙｶﾁｭｰｼｬ</t>
  </si>
  <si>
    <t>8A41FHJ0400</t>
  </si>
  <si>
    <t>ﾊﾟｰﾙ&amp;ﾋﾞｼﾞｭｰ3連ｾｯﾄｶﾁｭｰｼｬ</t>
  </si>
  <si>
    <t>8A41FHJ0500</t>
  </si>
  <si>
    <t>ﾌｧﾝｼｰﾂｲｰﾄﾞｶﾁｭｰｼｬ</t>
  </si>
  <si>
    <t>8A41FJJ0100</t>
  </si>
  <si>
    <t>ｼｮｺﾗﾎﾟｰﾁ</t>
  </si>
  <si>
    <t>08A24112XJ1A900</t>
  </si>
  <si>
    <t>8A41FJJ0200</t>
  </si>
  <si>
    <t>ｼｮｺﾗﾌﾗｸﾞﾒﾝﾄｹｰｽ</t>
  </si>
  <si>
    <t>8A41FJJ0300</t>
  </si>
  <si>
    <t>ﾋﾞｼﾞｭｰﾌﾗﾜｰｼﾞｬｶｰﾄﾞがまぐちﾎﾟｰﾁ</t>
  </si>
  <si>
    <t>8A41FJJ0400</t>
  </si>
  <si>
    <t>8A41FJJ0500</t>
  </si>
  <si>
    <t>ﾓﾉｸﾞﾗﾑﾄﾗｲｱﾝｸﾞﾙﾎﾟｰﾁ</t>
  </si>
  <si>
    <t>8A41FJJ0600</t>
  </si>
  <si>
    <t>いちご柄ﾗｳﾝﾄﾞﾎﾟｰﾁ</t>
  </si>
  <si>
    <t>8A41FJJ0700</t>
  </si>
  <si>
    <t>桜ｽｸｴｱﾎﾟｰﾁ</t>
  </si>
  <si>
    <t>8A41FJJ0800</t>
  </si>
  <si>
    <t>ｻﾃﾝﾗｳﾝﾄﾞﾎﾟｰﾁ</t>
  </si>
  <si>
    <t>8A41FJJ0880</t>
  </si>
  <si>
    <t>08A24112XJ1A910</t>
  </si>
  <si>
    <t>8A41FJJ0900</t>
  </si>
  <si>
    <t>ｻﾃﾝｽｸｴｱﾎﾟｰﾁ</t>
  </si>
  <si>
    <t>8A41FJJ0980</t>
  </si>
  <si>
    <t>8A41FJJ1000</t>
  </si>
  <si>
    <t>ﾌﾗﾜｰｼﾞｬｶｰﾄﾞｷｬﾗﾒﾙﾎﾟｰﾁ</t>
  </si>
  <si>
    <t>8A41FJJ1100</t>
  </si>
  <si>
    <t>いちご刺繍ﾎﾟｰﾁ</t>
  </si>
  <si>
    <t>8A41FJJ1180</t>
  </si>
  <si>
    <t>8A41FJJ1500</t>
  </si>
  <si>
    <t>三角ﾛﾝｸﾞﾎﾟｰﾁ</t>
  </si>
  <si>
    <t>8A41FJJ1800</t>
  </si>
  <si>
    <t>8A41FJJ1880</t>
  </si>
  <si>
    <t>8A41FJJ1900</t>
  </si>
  <si>
    <t>ｶﾞﾄｰﾌﾚｰｽﾞ横長ﾎﾟｰﾁ</t>
  </si>
  <si>
    <t>8A41FJJ1980</t>
  </si>
  <si>
    <t>8A41FJJ2100</t>
  </si>
  <si>
    <t>ﾗﾋﾞｯﾄﾎﾟｰﾁ</t>
  </si>
  <si>
    <t>8A41FJJ2180</t>
  </si>
  <si>
    <t>8A41FJJ2300</t>
  </si>
  <si>
    <t>ﾌﾗﾜｰ刺繍ﾎﾟｰﾁ</t>
  </si>
  <si>
    <t>8A41FJJ2380</t>
  </si>
  <si>
    <t>8A41FJJ2500</t>
  </si>
  <si>
    <t>8A41FJJ2600</t>
  </si>
  <si>
    <t>ﾏｲﾒﾛﾃﾞｨ ﾎﾟｰﾁ</t>
  </si>
  <si>
    <t>8A41FJJ2700</t>
  </si>
  <si>
    <t>ｸﾛﾐ ﾎﾟｰﾁ</t>
  </si>
  <si>
    <t>8A41FJJ2800</t>
  </si>
  <si>
    <t>ｼﾅﾓﾛｰﾙ ﾎﾟｰﾁ</t>
  </si>
  <si>
    <t>8A41FJJ2900</t>
  </si>
  <si>
    <t>8A41FJJ2980</t>
  </si>
  <si>
    <t>8A41FJJ3000</t>
  </si>
  <si>
    <t>ﾚﾓﾝﾎﾟｰﾁ</t>
  </si>
  <si>
    <t>8A41FJJ3080</t>
  </si>
  <si>
    <t>8A41FJJ3100</t>
  </si>
  <si>
    <t>持ち手付きﾏﾙﾁﾎﾟｰﾁ</t>
  </si>
  <si>
    <t>8A41FJJ3180</t>
  </si>
  <si>
    <t>8A41FJJ3200</t>
  </si>
  <si>
    <t>ﾌﾙｰﾂ柄ﾎﾟｰﾁ</t>
  </si>
  <si>
    <t>8A41FMJ0100</t>
  </si>
  <si>
    <t>08A24112XK7A900</t>
  </si>
  <si>
    <t>8A41FMJ0200</t>
  </si>
  <si>
    <t>8A41FRJ0100</t>
  </si>
  <si>
    <t>ｽｶﾗｯﾌﾟﾛﾝｸﾞｳｫﾚｯﾄ</t>
  </si>
  <si>
    <t>08A24112XK0A900</t>
  </si>
  <si>
    <t>8A41FRJ0200</t>
  </si>
  <si>
    <t>ｽｶﾗｯﾌﾟｳｫﾚｯﾄ</t>
  </si>
  <si>
    <t>8A41FRJ0300</t>
  </si>
  <si>
    <t>ﾘﾎﾞﾝ折りﾎﾟｹｯﾄｳｫﾚｯﾄ</t>
  </si>
  <si>
    <t>8A41FRJ0400</t>
  </si>
  <si>
    <t>ﾓﾉｸﾞﾗﾑﾌﾗｯﾌﾟｳｫﾚｯﾄ</t>
  </si>
  <si>
    <t>8A41FRJ0500</t>
  </si>
  <si>
    <t>8A41FRJ0700</t>
  </si>
  <si>
    <t>Fﾌﾞﾛｯｸｷﾙﾄｳｫﾚｯﾄ</t>
  </si>
  <si>
    <t>8A41FSJ0100</t>
  </si>
  <si>
    <t>ﾋﾞｼﾞｭｰﾌﾗﾜｰｼﾞｬｶｰﾄﾞ巾着</t>
  </si>
  <si>
    <t>8A41FSJ0200</t>
  </si>
  <si>
    <t>8A41FSJ0300</t>
  </si>
  <si>
    <t>いちご刺繍巾着</t>
  </si>
  <si>
    <t>8A41FSJ0380</t>
  </si>
  <si>
    <t>8A41FSJ0800</t>
  </si>
  <si>
    <t>ﾌﾗﾜｰ巾着</t>
  </si>
  <si>
    <t>8A41FSJ0880</t>
  </si>
  <si>
    <t>8A41FTJ0100</t>
  </si>
  <si>
    <t>8A41FTJ0180</t>
  </si>
  <si>
    <t>8A41FTJ0200</t>
  </si>
  <si>
    <t>08A24112XK0C900</t>
  </si>
  <si>
    <t>8A41FTJ0300</t>
  </si>
  <si>
    <t>ﾌﾙｰﾙﾌﾗｸﾞﾒﾝﾄｹｰｽ</t>
  </si>
  <si>
    <t>8A41FTJ0400</t>
  </si>
  <si>
    <t>いちご柄ﾃｨｯｼｭｹｰｽ</t>
  </si>
  <si>
    <t>8A41FTJ0500</t>
  </si>
  <si>
    <t>ｻﾃﾝﾃｨｯｼｭｹｰｽ</t>
  </si>
  <si>
    <t>8A41FTJ0580</t>
  </si>
  <si>
    <t>8A41FTJ0600</t>
  </si>
  <si>
    <t>ﾌﾗﾜｰｼﾞｬｶｰﾄﾞﾃｨｯｼｭｹｰｽ</t>
  </si>
  <si>
    <t>8A41FTJ0800</t>
  </si>
  <si>
    <t>ﾘｰﾙ付きﾛｺﾞﾌﾚｰﾑﾊﾟｽｹｰｽ</t>
  </si>
  <si>
    <t>8A41FTJ0900</t>
  </si>
  <si>
    <t>ﾘｰﾙ付きﾘﾎﾞﾝﾊﾟｽｹｰｽ</t>
  </si>
  <si>
    <t>8A41FTJ1000</t>
  </si>
  <si>
    <t>ｽﾄﾗｲﾌﾟﾌﾗﾜｰPCｹｰｽ</t>
  </si>
  <si>
    <t>08A24112XN1B900</t>
  </si>
  <si>
    <t>8A41FTJ1100</t>
  </si>
  <si>
    <t>ﾚｰｽｻﾃﾝﾘﾎﾞﾝPCｹｰｽ</t>
  </si>
  <si>
    <t>8A41FTJ1200</t>
  </si>
  <si>
    <t>ｻﾃﾝPCｹｰｽ</t>
  </si>
  <si>
    <t>8A41FTJ1500</t>
  </si>
  <si>
    <t>ﾛﾝｸﾞｽﾄﾗｯﾌﾟｷﾙﾄﾊﾟｽｹｰｽ</t>
  </si>
  <si>
    <t>8A41FTJ1700</t>
  </si>
  <si>
    <t>ﾌﾗﾜｰ刺繍ﾃｨｯｼｭｹｰｽ</t>
  </si>
  <si>
    <t>8A41FTJ1780</t>
  </si>
  <si>
    <t>8A41FTJ1900</t>
  </si>
  <si>
    <t>ｵｰｶﾞﾅｲｻﾞｰSｹｰｽ</t>
  </si>
  <si>
    <t>8A41FTJ1980</t>
  </si>
  <si>
    <t>8A41FTJ2000</t>
  </si>
  <si>
    <t>ｵｰｶﾞﾅｲｻﾞｰMｹｰｽ</t>
  </si>
  <si>
    <t>8A41FTJ2080</t>
  </si>
  <si>
    <t>8A41Y0J0100</t>
  </si>
  <si>
    <t>【撥水】刺繍ｷｬﾘｰ2Wayﾊﾞｯｸﾞ</t>
  </si>
  <si>
    <t>8A41Y0J0200</t>
  </si>
  <si>
    <t>【撥水】ｻｲﾄﾞﾘﾎﾞﾝｷｬﾘｰﾊﾞｯｸﾞ</t>
  </si>
  <si>
    <t>8A41YZM0100</t>
  </si>
  <si>
    <t>ﾛｺﾞﾌﾟﾘﾝﾄﾌﾘﾙｽﾀｲ</t>
  </si>
  <si>
    <t>08A24112XN9C900</t>
  </si>
  <si>
    <t>8A41YZM0200</t>
  </si>
  <si>
    <t>いちごｽﾀｲ</t>
  </si>
  <si>
    <t>8A41YZM0300</t>
  </si>
  <si>
    <t>ﾍﾞｱｽﾀｲ</t>
  </si>
  <si>
    <t>8A41YZM0400</t>
  </si>
  <si>
    <t>ﾊﾞｯｸﾞ用ｸｯｼｮﾝ</t>
  </si>
  <si>
    <t>8A41YZM0500</t>
  </si>
  <si>
    <t>ｵﾘｼﾞﾅﾙﾌﾗﾜｰﾌﾟﾘﾝﾄﾍﾟｯﾄﾍﾞｯﾄﾞS</t>
  </si>
  <si>
    <t>8A41YZM0600</t>
  </si>
  <si>
    <t>ｵﾘｼﾞﾅﾙﾌﾗﾜｰﾌﾟﾘﾝﾄﾍﾟｯﾄﾍﾞｯﾄﾞM</t>
  </si>
  <si>
    <t>8A41YZM0700</t>
  </si>
  <si>
    <t>いちごｸｯｼｮﾝ</t>
  </si>
  <si>
    <t>8A41Z7M0100</t>
  </si>
  <si>
    <t>08A24112XN9A900</t>
  </si>
  <si>
    <t>8A42F0J0100</t>
  </si>
  <si>
    <t>ｽﾀｰﾊﾞｯｸﾞ</t>
  </si>
  <si>
    <t>08A24122XJ0C100</t>
  </si>
  <si>
    <t>8A42F0J0200</t>
  </si>
  <si>
    <t>ﾁｭｰﾙﾌﾘﾙｼｮﾙﾀﾞｰﾊﾞｯｸﾞ</t>
  </si>
  <si>
    <t>08A24122XJ0A100</t>
  </si>
  <si>
    <t>8A42F0J0300</t>
  </si>
  <si>
    <t>FLEURﾓﾉｸﾞﾗﾑｽｸｴｱﾎﾞｽﾄﾝﾊﾞｯｸﾞ</t>
  </si>
  <si>
    <t>8A42F0J0400</t>
  </si>
  <si>
    <t>FLEURﾓﾉｸﾞﾗﾑﾊｰﾌﾑｰﾝﾎﾞｽﾄﾝﾊﾞｯｸﾞ</t>
  </si>
  <si>
    <t>8A42F0J0500</t>
  </si>
  <si>
    <t>FLEURﾓﾉｸﾞﾗﾑﾁｪｰﾝｼｮﾙﾀﾞｰﾊﾞｯｸﾞ</t>
  </si>
  <si>
    <t>8A42F0J0600</t>
  </si>
  <si>
    <t>FLEURﾓﾉｸﾞﾗﾑ2Wayﾜﾝﾊﾝﾄﾞﾙﾊﾞｯｸﾞ</t>
  </si>
  <si>
    <t>8A42F0J0700</t>
  </si>
  <si>
    <t>ﾁｪﾘｰﾌﾟﾘﾝﾄｽｸｴｱﾄｰﾄﾊﾞｯｸﾞ</t>
  </si>
  <si>
    <t>08A24122XJ0B100</t>
  </si>
  <si>
    <t>8A42F0J0900</t>
  </si>
  <si>
    <t>ﾁｪﾘｰ刺繍ｽｸｴｱﾄｰﾄﾊﾞｯｸﾞ</t>
  </si>
  <si>
    <t>8A42F0J1200</t>
  </si>
  <si>
    <t>ｼｪﾙﾓﾁｰﾌﾊﾞｯｸﾞ</t>
  </si>
  <si>
    <t>8A42F0J1400</t>
  </si>
  <si>
    <t>撥水加工ﾌﾘﾙﾊﾝﾄﾞﾙﾏﾙﾁﾎﾟｹｯﾄﾄｰﾄﾊﾞｯ</t>
  </si>
  <si>
    <t>8A42F0J1500</t>
  </si>
  <si>
    <t>ｱｲｽﾄｰﾄﾊﾞｯｸﾞ</t>
  </si>
  <si>
    <t>8A42F0J1580</t>
  </si>
  <si>
    <t>08A24122XJ0B110</t>
  </si>
  <si>
    <t>8A42F0J1600</t>
  </si>
  <si>
    <t>編み込みｻｲﾄﾞﾘﾎﾞﾝﾊﾞｯｸﾞ</t>
  </si>
  <si>
    <t>8A42F0J1680</t>
  </si>
  <si>
    <t>08A24122XJ0C110</t>
  </si>
  <si>
    <t>8A42F0J1700</t>
  </si>
  <si>
    <t>ﾛｰｽﾞｸﾞﾛｸﾞﾗﾝﾘﾎﾞﾝﾄｰﾄ</t>
  </si>
  <si>
    <t>8A42F0J1780</t>
  </si>
  <si>
    <t>8A42F0J1800</t>
  </si>
  <si>
    <t>ﾋﾞｯｸﾞﾛｰｽﾞﾄｰﾄﾊﾞｯｸﾞ</t>
  </si>
  <si>
    <t>8A42F0J1880</t>
  </si>
  <si>
    <t>8A42F0J1900</t>
  </si>
  <si>
    <t>ﾛｰｽﾞﾄｰﾄﾊﾞｯｸﾞ</t>
  </si>
  <si>
    <t>8A42F0J1980</t>
  </si>
  <si>
    <t>8A42F0J2000</t>
  </si>
  <si>
    <t>【撥水】3ﾙｰﾑﾘﾎﾞﾝﾄｰﾄﾊﾞｯｸﾞ</t>
  </si>
  <si>
    <t>8A42F0J2080</t>
  </si>
  <si>
    <t>8A42F0J2100</t>
  </si>
  <si>
    <t>【撥水】ｻｲﾄﾞﾎﾟｹｯﾄ2Wayﾄｰﾄ</t>
  </si>
  <si>
    <t>8A42F0J2180</t>
  </si>
  <si>
    <t>8A42F0J2200</t>
  </si>
  <si>
    <t>ﾋﾞｼﾞｭｰﾘﾎﾞﾝﾄｰﾄﾊﾞｯｸﾞ</t>
  </si>
  <si>
    <t>8A42F0J2280</t>
  </si>
  <si>
    <t>8A42F0J2300</t>
  </si>
  <si>
    <t>ﾘﾎﾞﾝﾐﾆｼｮﾙﾀﾞｰﾊﾞｯｸﾞ</t>
  </si>
  <si>
    <t>8A42F0J2380</t>
  </si>
  <si>
    <t>08A24122XJ0A110</t>
  </si>
  <si>
    <t>8A42F0J2400</t>
  </si>
  <si>
    <t>ｷﾙﾄﾐﾆｼｮﾙﾀﾞｰﾊﾞｯｸﾞ</t>
  </si>
  <si>
    <t>8A42F0J2480</t>
  </si>
  <si>
    <t>8A42F0J2500</t>
  </si>
  <si>
    <t>ﾘﾎﾞﾝﾘﾎﾞﾝﾘﾎﾞﾝﾄｰﾄﾊﾞｯｸﾞ</t>
  </si>
  <si>
    <t>8A42F0J2580</t>
  </si>
  <si>
    <t>8A42F0J2600</t>
  </si>
  <si>
    <t>ﾘﾎﾞﾝﾌﾟﾘｰﾂﾄｰﾄﾊﾞｯｸﾞ</t>
  </si>
  <si>
    <t>8A42F0J2680</t>
  </si>
  <si>
    <t>8A42F0J2700</t>
  </si>
  <si>
    <t>ﾘﾎﾞﾝﾌﾟﾘｰﾂｼｮﾙﾀﾞｰﾊﾞｯｸﾞ</t>
  </si>
  <si>
    <t>8A42F0J2780</t>
  </si>
  <si>
    <t>8A42F0J2800</t>
  </si>
  <si>
    <t>8A42F0J2900</t>
  </si>
  <si>
    <t>8A42F0J3000</t>
  </si>
  <si>
    <t>ﾚｰｽｻﾃﾝｽｸｴｱﾄｰﾄSﾊﾞｯｸﾞ</t>
  </si>
  <si>
    <t>8A42F0J3100</t>
  </si>
  <si>
    <t>ﾚｰｽｻﾃﾝｽｸｴｱﾄｰﾄMﾊﾞｯｸﾞ</t>
  </si>
  <si>
    <t>8A42F0J3200</t>
  </si>
  <si>
    <t>ﾊﾟｰﾙｻﾃﾝﾌﾘﾙﾊﾝﾄﾞﾙ2Wayﾄｰﾄﾊﾞｯｸﾞ</t>
  </si>
  <si>
    <t>8A42F0J3300</t>
  </si>
  <si>
    <t>8A42F0J3500</t>
  </si>
  <si>
    <t>ﾊﾟｰﾙﾄｰﾄﾊﾞｯｸﾞ</t>
  </si>
  <si>
    <t>8A42F0J3580</t>
  </si>
  <si>
    <t>8A42F0J3600</t>
  </si>
  <si>
    <t>8A42F0J3680</t>
  </si>
  <si>
    <t>8A42F0J3700</t>
  </si>
  <si>
    <t>2Wayﾃﾞﾆﾑﾌﾘﾙﾄｰﾄﾊﾞｯｸﾞ</t>
  </si>
  <si>
    <t>8A42F0J3780</t>
  </si>
  <si>
    <t>8A42F0J3800</t>
  </si>
  <si>
    <t>ｷﾙﾃｨﾝｸﾞﾎﾞﾃﾞｨﾊﾞｯｸﾞ</t>
  </si>
  <si>
    <t>08A24122XJ0E100</t>
  </si>
  <si>
    <t>8A42F0J3880</t>
  </si>
  <si>
    <t>08A24122XJ0E110</t>
  </si>
  <si>
    <t>8A42F0J3900</t>
  </si>
  <si>
    <t>ﾘﾎﾞﾝ帆布ｷｬﾘｰｵﾝﾊﾞｯｸﾞ</t>
  </si>
  <si>
    <t>08A24122XJ0Z100</t>
  </si>
  <si>
    <t>8A42F0J4000</t>
  </si>
  <si>
    <t>ﾄﾜﾙﾄﾞｼﾞｭｲ柄ｽｸｴｱﾄｰﾄSﾊﾞｯｸﾞ</t>
  </si>
  <si>
    <t>8A42F0J4100</t>
  </si>
  <si>
    <t>ﾄﾜﾙﾄﾞｼﾞｭｲ柄ｽｸｴｱﾄｰﾄMﾊﾞｯｸﾞ</t>
  </si>
  <si>
    <t>8A42F0J4200</t>
  </si>
  <si>
    <t>ﾌﾛﾝﾄﾌﾘﾙｷｬﾘｰｵﾝﾊﾞｯｸﾞ</t>
  </si>
  <si>
    <t>08A24122XJ0D100</t>
  </si>
  <si>
    <t>8A42F0J4300</t>
  </si>
  <si>
    <t>金魚ﾐﾆﾀﾞﾌﾞﾙﾘﾎﾞﾝｷﾞｬｻﾞｰﾄｰﾄﾊﾞｯｸﾞ</t>
  </si>
  <si>
    <t>8A42F0J4380</t>
  </si>
  <si>
    <t>8A42F0J4400</t>
  </si>
  <si>
    <t>ﾊﾟﾋﾟﾖﾝﾌﾘﾙﾊﾝﾄﾞﾙｽｸｴｱﾄｰﾄSﾊﾞｯｸﾞ</t>
  </si>
  <si>
    <t>8A42F0J4500</t>
  </si>
  <si>
    <t>ﾊﾟﾋﾟﾖﾝﾌﾘﾙﾊﾝﾄﾞﾙｽｸｴｱﾄｰﾄMﾊﾞｯｸﾞ</t>
  </si>
  <si>
    <t>8A42F0J4600</t>
  </si>
  <si>
    <t>ﾛｺﾞ刺繍ｽｸｴｱ2Wayﾄｰﾄﾊﾞｯｸﾞ</t>
  </si>
  <si>
    <t>8A42F0J4680</t>
  </si>
  <si>
    <t>8A42F0J4800</t>
  </si>
  <si>
    <t>8A42F0J4880</t>
  </si>
  <si>
    <t>8A42F1R0100</t>
  </si>
  <si>
    <t>08A24122XN2B900</t>
  </si>
  <si>
    <t>8A42FBJ0400</t>
  </si>
  <si>
    <t>ｷﾞﾌﾄﾎﾞｯｸｽﾁｬｰﾑ</t>
  </si>
  <si>
    <t>08A24122XL6A900</t>
  </si>
  <si>
    <t>8A42FBJ0500</t>
  </si>
  <si>
    <t>ｴｯﾌｪﾙ塔ﾁｬｰﾑ</t>
  </si>
  <si>
    <t>8A42FBJ0600</t>
  </si>
  <si>
    <t>Fﾛｺﾞﾁｬｰﾑ</t>
  </si>
  <si>
    <t>8A42FBJ0900</t>
  </si>
  <si>
    <t>ｸﾞﾙｰﾑﾍﾞｱﾁｬｰﾑ</t>
  </si>
  <si>
    <t>8A42FBJ0980</t>
  </si>
  <si>
    <t>08A24122XL6A910</t>
  </si>
  <si>
    <t>8A42FBJ1000</t>
  </si>
  <si>
    <t>ﾌﾞﾗｲﾄﾞﾍﾞｱﾁｬｰﾑ</t>
  </si>
  <si>
    <t>8A42FBJ1080</t>
  </si>
  <si>
    <t>8A42FBJ1100</t>
  </si>
  <si>
    <t>はっぴﾍﾞｱﾁｬｰﾑ</t>
  </si>
  <si>
    <t>8A42FBJ1180</t>
  </si>
  <si>
    <t>8A42FBJ1200</t>
  </si>
  <si>
    <t>ﾓﾉｸﾞﾗﾑﾌﾞﾛｰﾁ</t>
  </si>
  <si>
    <t>08A24122XL9Z900</t>
  </si>
  <si>
    <t>8A42FCJ0100</t>
  </si>
  <si>
    <t>ｼｪﾙﾓﾁｰﾌｲﾔﾘﾝｸﾞ</t>
  </si>
  <si>
    <t>08A24122XL1A900</t>
  </si>
  <si>
    <t>8A42FCJ0200</t>
  </si>
  <si>
    <t>ｼｪﾙﾘﾎﾞﾝｲﾔﾘﾝｸﾞ</t>
  </si>
  <si>
    <t>8A42FCJ0300</t>
  </si>
  <si>
    <t>8A42FHJ0200</t>
  </si>
  <si>
    <t>ﾛｰｽﾞｸﾞﾛｸﾞﾗﾝﾘﾎﾞﾝﾊﾞﾚｯﾀ</t>
  </si>
  <si>
    <t>08A24122XL5A900</t>
  </si>
  <si>
    <t>8A42FHJ0280</t>
  </si>
  <si>
    <t>08A24122XL5A910</t>
  </si>
  <si>
    <t>8A42FHJ0300</t>
  </si>
  <si>
    <t>ｸﾞﾛｸﾞﾗﾝﾘﾎﾞﾝｸﾘｯﾌﾟ</t>
  </si>
  <si>
    <t>8A42FHJ0380</t>
  </si>
  <si>
    <t>8A42FHJ0400</t>
  </si>
  <si>
    <t>8A42FHJ0480</t>
  </si>
  <si>
    <t>8A42FHJ0500</t>
  </si>
  <si>
    <t>ﾋﾞｼﾞｭｰﾘﾎﾞﾝﾊﾞﾚｯﾀ</t>
  </si>
  <si>
    <t>8A42FHJ0580</t>
  </si>
  <si>
    <t>8A42FHJ0600</t>
  </si>
  <si>
    <t>西陣織ﾊﾞﾚｯﾀ</t>
  </si>
  <si>
    <t>8A42FHJ0680</t>
  </si>
  <si>
    <t>8A42FHJ0700</t>
  </si>
  <si>
    <t>ﾏﾘﾝﾓﾁｰﾌｾｯﾄﾋﾟﾝ</t>
  </si>
  <si>
    <t>8A42FJJ0100</t>
  </si>
  <si>
    <t>ｽﾀｰﾎﾟｰﾁ</t>
  </si>
  <si>
    <t>08A24122XJ1A900</t>
  </si>
  <si>
    <t>8A42FJJ0200</t>
  </si>
  <si>
    <t>ﾁｪﾘｰﾌﾟﾘﾝﾄｽｸｴｱﾎﾟｰﾁ</t>
  </si>
  <si>
    <t>8A42FJJ0400</t>
  </si>
  <si>
    <t>ﾁｪﾘｰ刺繍ﾗｳﾝﾄﾞﾎﾟｰﾁ</t>
  </si>
  <si>
    <t>8A42FJJ0600</t>
  </si>
  <si>
    <t>ｱｲｽﾁｬｰﾑﾎﾟｰﾁ</t>
  </si>
  <si>
    <t>8A42FJJ0680</t>
  </si>
  <si>
    <t>08A24122XJ1A910</t>
  </si>
  <si>
    <t>8A42FJJ0700</t>
  </si>
  <si>
    <t>ｱｲｽｶｯﾌﾟﾎﾟｰﾁ</t>
  </si>
  <si>
    <t>8A42FJJ0780</t>
  </si>
  <si>
    <t>8A42FJJ0800</t>
  </si>
  <si>
    <t>ﾛｰｽﾞｸﾞﾛｸﾞﾗﾝﾘﾎﾞﾝﾎﾟｰﾁ</t>
  </si>
  <si>
    <t>8A42FJJ0880</t>
  </si>
  <si>
    <t>8A42FJJ0900</t>
  </si>
  <si>
    <t>ﾋﾞｼﾞｭｰﾘﾎﾞﾝﾗｳﾝﾄﾞﾎﾟｰﾁ</t>
  </si>
  <si>
    <t>8A42FJJ0980</t>
  </si>
  <si>
    <t>8A42FJJ1100</t>
  </si>
  <si>
    <t>ｼｪﾙﾎﾟｰﾁ</t>
  </si>
  <si>
    <t>8A42FJJ1180</t>
  </si>
  <si>
    <t>8A42FJJ1200</t>
  </si>
  <si>
    <t>ｼｪﾙｽｸｴｱﾎﾟｰﾁ</t>
  </si>
  <si>
    <t>8A42FJJ1280</t>
  </si>
  <si>
    <t>8A42FJJ1300</t>
  </si>
  <si>
    <t>ﾘﾎﾞﾝﾘﾎﾞﾝﾘﾎﾞﾝﾎﾟｰﾁ</t>
  </si>
  <si>
    <t>8A42FJJ1380</t>
  </si>
  <si>
    <t>8A42FJJ1400</t>
  </si>
  <si>
    <t>8A42FJJ1480</t>
  </si>
  <si>
    <t>8A42FJJ1600</t>
  </si>
  <si>
    <t>ﾃﾞﾆﾑﾌﾘﾙﾎﾟｰﾁ</t>
  </si>
  <si>
    <t>8A42FJJ1680</t>
  </si>
  <si>
    <t>8A42FJJ1700</t>
  </si>
  <si>
    <t>金魚ﾎﾟｰﾁ</t>
  </si>
  <si>
    <t>8A42FJJ1780</t>
  </si>
  <si>
    <t>8A42FJJ1800</t>
  </si>
  <si>
    <t>ﾊﾟﾋﾟﾖﾝﾗｳﾝﾄﾞﾎﾟｰﾁ</t>
  </si>
  <si>
    <t>8A42FJJ1900</t>
  </si>
  <si>
    <t>ﾊﾟﾋﾟﾖﾝ扇子型ﾎﾟｰﾁ</t>
  </si>
  <si>
    <t>8A42FJJ2000</t>
  </si>
  <si>
    <t>ｽﾀｰﾌﾟﾘﾝﾄ横長ﾎﾟｰﾁ</t>
  </si>
  <si>
    <t>8A42FJJ2080</t>
  </si>
  <si>
    <t>8A42FJJ2100</t>
  </si>
  <si>
    <t>ｽﾀｰﾌﾟﾘﾝﾄｽｸｴｱﾎﾟｰﾁ</t>
  </si>
  <si>
    <t>8A42FJJ2180</t>
  </si>
  <si>
    <t>8A42FQJ0100</t>
  </si>
  <si>
    <t>FLEURﾓﾉｸﾞﾗﾑｱｲﾌｫﾝ15ｹｰｽ</t>
  </si>
  <si>
    <t>08A24122XN1A900</t>
  </si>
  <si>
    <t>8A42FQJ0200</t>
  </si>
  <si>
    <t>ﾘﾎﾞﾝﾋﾞｼﾞｭｰｱｲﾌｫﾝ15ｹｰｽ</t>
  </si>
  <si>
    <t>8A42FQJ0300</t>
  </si>
  <si>
    <t>ﾄﾜﾙﾄﾞｼﾞｭｲ柄ﾌﾟﾘﾝﾄｱｲﾌｫﾝ15ｹｰｽ</t>
  </si>
  <si>
    <t>8A42FRJ0100</t>
  </si>
  <si>
    <t>FLEURﾓﾉｸﾞﾗﾑｳｫﾚｯﾄ</t>
  </si>
  <si>
    <t>08A24122XK0A900</t>
  </si>
  <si>
    <t>8A42FSJ0200</t>
  </si>
  <si>
    <t>水風船巾着</t>
  </si>
  <si>
    <t>8A42FSJ0280</t>
  </si>
  <si>
    <t>8A42FSJ0300</t>
  </si>
  <si>
    <t>金魚巾着</t>
  </si>
  <si>
    <t>8A42FSJ0380</t>
  </si>
  <si>
    <t>8A42FTJ0100</t>
  </si>
  <si>
    <t>ｱｲｽﾃｨｯｼｭｹｰｽ</t>
  </si>
  <si>
    <t>8A42FTJ0180</t>
  </si>
  <si>
    <t>8A42FTJ0200</t>
  </si>
  <si>
    <t>ﾘﾎﾞﾝﾏﾙﾁｹｰｽ</t>
  </si>
  <si>
    <t>8A42FTJ0280</t>
  </si>
  <si>
    <t>8A42FTJ0300</t>
  </si>
  <si>
    <t>西陣織ｺｲﾝｹｰｽ</t>
  </si>
  <si>
    <t>8A42FTJ0380</t>
  </si>
  <si>
    <t>8A42FZJ0100</t>
  </si>
  <si>
    <t>ﾗｲﾝｽﾄｰﾝﾊﾟｰﾙｽﾄﾗｯﾌﾟ</t>
  </si>
  <si>
    <t>8A42FZJ0180</t>
  </si>
  <si>
    <t>08A24122XL9Z910</t>
  </si>
  <si>
    <t>8A42FZJ0200</t>
  </si>
  <si>
    <t>ﾁｭｰﾙﾌﾘﾙｽﾄﾗｯﾌﾟ</t>
  </si>
  <si>
    <t>8A42FZJ0280</t>
  </si>
  <si>
    <t>ﾁｭｰﾙﾊﾟｰﾙｽﾄﾗｯﾌﾟ</t>
  </si>
  <si>
    <t>8A42FZJ0300</t>
  </si>
  <si>
    <t>ﾘﾎﾞﾝｽﾏﾎｽﾀﾝﾄﾞｶｰﾄﾞｹｰｽ</t>
  </si>
  <si>
    <t>08A24122XK0B900</t>
  </si>
  <si>
    <t>8A42FZJ0400</t>
  </si>
  <si>
    <t>ｴｯﾌｪﾙ塔ﾁｬｰﾑﾊﾟｰﾙｽﾄﾗｯﾌﾟ</t>
  </si>
  <si>
    <t>8A42FZJ0500</t>
  </si>
  <si>
    <t>ｷﾞﾌﾄﾎﾞｯｸｽﾁｬｰﾑﾊﾟｰﾙｽﾄﾗｯﾌﾟ</t>
  </si>
  <si>
    <t>8A42FZJ0600</t>
  </si>
  <si>
    <t>ﾘﾎﾞﾝﾊﾟｰﾙｽﾄﾗｯﾌﾟ</t>
  </si>
  <si>
    <t>8A42FZJ1000</t>
  </si>
  <si>
    <t>ﾛｰｽﾞｸﾞﾛｸﾞﾗﾝﾘﾎﾞﾝﾊﾟｰﾙﾁｪｰﾝ</t>
  </si>
  <si>
    <t>8A42LAM0100</t>
  </si>
  <si>
    <t>ﾐｭｹﾞﾘﾎﾞﾝ浴衣</t>
  </si>
  <si>
    <t>08A24122LM0A900</t>
  </si>
  <si>
    <t>8A42LAM0200</t>
  </si>
  <si>
    <t>FLEURﾘﾎﾞﾝ浴衣</t>
  </si>
  <si>
    <t>8A42LAM0300</t>
  </si>
  <si>
    <t>ﾚｰｽ帯あげ</t>
  </si>
  <si>
    <t>8A42YZM0100</t>
  </si>
  <si>
    <t>ﾐﾆﾀﾞﾌﾞﾙﾘﾎﾞﾝﾊﾞｯｸﾞ</t>
  </si>
  <si>
    <t>08A24122XJ0C900</t>
  </si>
  <si>
    <t>8A42YZM0200</t>
  </si>
  <si>
    <t>ﾘﾎﾞﾝﾌﾘﾙｽﾀｲ</t>
  </si>
  <si>
    <t>08A24122XN9C900</t>
  </si>
  <si>
    <t>8A42YZM0300</t>
  </si>
  <si>
    <t>ﾍﾞｱ柄ﾍﾞｽﾄ</t>
  </si>
  <si>
    <t>8A42YZM0400</t>
  </si>
  <si>
    <t>08A24122XD0A900</t>
  </si>
  <si>
    <t>8A42YZM0500</t>
  </si>
  <si>
    <t>ｵﾘｼﾞﾅﾙﾌﾗﾜｰﾌﾟﾘﾝﾄﾜﾝﾋﾟｰｽ</t>
  </si>
  <si>
    <t>8A42YZM0600</t>
  </si>
  <si>
    <t>ﾌﾘﾙﾏｯﾄ</t>
  </si>
  <si>
    <t>8A42YZM0700</t>
  </si>
  <si>
    <t>ﾌﾘﾙﾌﾞﾗﾝｹｯﾄ</t>
  </si>
  <si>
    <t>8A43F0J0100</t>
  </si>
  <si>
    <t>MANKAI STAGE『A3!』 ｽｸｴｱﾄｰﾄﾊﾞｯ</t>
  </si>
  <si>
    <t>08A24212XJ0B100</t>
  </si>
  <si>
    <t>8A43F0J0200</t>
  </si>
  <si>
    <t>すみっｺぐらし 刺繍ﾌﾘﾙﾊﾝﾄﾞﾙﾄｰﾄﾊ</t>
  </si>
  <si>
    <t>8A43F0J0300</t>
  </si>
  <si>
    <t>しろくま 刺繍ﾄｰﾄﾊﾞｯｸﾞ</t>
  </si>
  <si>
    <t>8A43F0J0400</t>
  </si>
  <si>
    <t>ぺんぎん? 刺繍ﾄｰﾄﾊﾞｯｸﾞ</t>
  </si>
  <si>
    <t>8A43F0J0500</t>
  </si>
  <si>
    <t>とんかつ・えびふらいのしっぽ</t>
  </si>
  <si>
    <t>8A43F0J0600</t>
  </si>
  <si>
    <t>ねこ 刺繍ﾄｰﾄﾊﾞｯｸﾞ</t>
  </si>
  <si>
    <t>8A43F0J0700</t>
  </si>
  <si>
    <t>とかげ 刺繍ﾄｰﾄﾊﾞｯｸﾞ</t>
  </si>
  <si>
    <t>8A43F0J0900</t>
  </si>
  <si>
    <t>8A43F0J1000</t>
  </si>
  <si>
    <t>8A43F0J1100</t>
  </si>
  <si>
    <t>8A43F0J1200</t>
  </si>
  <si>
    <t>08A24212XJ0Z100</t>
  </si>
  <si>
    <t>8A43F0J1300</t>
  </si>
  <si>
    <t>8A43F0J1380</t>
  </si>
  <si>
    <t>08A24212XJ0B110</t>
  </si>
  <si>
    <t>8A43F0J1400</t>
  </si>
  <si>
    <t>ﾎﾞﾝﾈﾙﾘﾎﾞﾝﾘｭｯｸ</t>
  </si>
  <si>
    <t>08A24212XJ0D100</t>
  </si>
  <si>
    <t>8A43F0J1500</t>
  </si>
  <si>
    <t>ﾎﾞﾝﾈﾙﾘﾎﾞﾝｼｮﾙﾀﾞｰﾊﾞｯｸﾞ</t>
  </si>
  <si>
    <t>08A24212XJ0A100</t>
  </si>
  <si>
    <t>8A43F0J1600</t>
  </si>
  <si>
    <t>8A43F0J1700</t>
  </si>
  <si>
    <t>8A43F0J1800</t>
  </si>
  <si>
    <t>ｸﾛｺ型押しﾊﾞｯｸﾞ</t>
  </si>
  <si>
    <t>08A24212XJ0C100</t>
  </si>
  <si>
    <t>8A43F0J1900</t>
  </si>
  <si>
    <t>8A43F0J2000</t>
  </si>
  <si>
    <t>FLEURﾓﾉｸﾞﾗﾑｷｭｰﾌﾞｼｮﾙﾀﾞｰﾊﾞｯｸﾞ</t>
  </si>
  <si>
    <t>8A43F0J2300</t>
  </si>
  <si>
    <t>ﾓﾉｸﾞﾗﾑﾐﾆｼｮﾙﾀﾞｰﾊﾞｯｸﾞ</t>
  </si>
  <si>
    <t>8A43F0J2400</t>
  </si>
  <si>
    <t>ﾓﾉｸﾞﾗﾑｶﾌﾞｾｼｮﾙﾀﾞｰﾊﾞｯｸﾞ</t>
  </si>
  <si>
    <t>8A43F0J2500</t>
  </si>
  <si>
    <t>ﾓﾉｸﾞﾗﾑﾊﾟｰﾃｰｼｮﾝﾊﾞｯｸﾞ</t>
  </si>
  <si>
    <t>8A43F0J2600</t>
  </si>
  <si>
    <t>ｷﾙﾃｨﾝｸﾞ巾着ﾊﾞｯｸﾞ</t>
  </si>
  <si>
    <t>8A43F0J2700</t>
  </si>
  <si>
    <t>ﾁｭｰﾙﾌﾘﾙﾊﾝﾄﾞﾙﾄｰﾄﾊﾞｯｸﾞ</t>
  </si>
  <si>
    <t>8A43F0J2780</t>
  </si>
  <si>
    <t>8A43F0J2800</t>
  </si>
  <si>
    <t>ﾁｭｰﾙﾌﾘﾙﾊﾝﾄﾞﾙ2Wayﾄｰﾄﾊﾞｯｸﾞ</t>
  </si>
  <si>
    <t>8A43F0J2880</t>
  </si>
  <si>
    <t>8A43F0J2900</t>
  </si>
  <si>
    <t>希望のﾘﾎﾞﾝｼｮﾙﾀﾞｰﾊﾞｯｸﾞ</t>
  </si>
  <si>
    <t>8A43F0J3000</t>
  </si>
  <si>
    <t>希望のﾘﾎﾞﾝﾎﾞｽﾄﾝﾊﾞｯｸﾞ</t>
  </si>
  <si>
    <t>8A43F0J3100</t>
  </si>
  <si>
    <t>希望のﾘﾎﾞﾝﾄｰﾄﾊﾞｯｸﾞ</t>
  </si>
  <si>
    <t>8A43F0J3200</t>
  </si>
  <si>
    <t>ﾂｲｰﾄﾞｽｸｴｱﾄｰﾄSﾊﾞｯｸﾞ</t>
  </si>
  <si>
    <t>8A43F0J3300</t>
  </si>
  <si>
    <t>ﾂｲｰﾄﾞｽｸｴｱﾄｰﾄMﾊﾞｯｸﾞ</t>
  </si>
  <si>
    <t>8A43F0J3400</t>
  </si>
  <si>
    <t>8A43F0J3500</t>
  </si>
  <si>
    <t>ﾁｪｯｸﾘﾎﾞﾝﾛｺﾞ刺繍ｽｸｴｱﾄｰﾄﾊﾞｯｸﾞ</t>
  </si>
  <si>
    <t>8A43F0J3600</t>
  </si>
  <si>
    <t>ﾁｪｯｸﾘﾎﾞﾝｻﾃﾝﾄｰﾄﾊﾞｯｸﾞ</t>
  </si>
  <si>
    <t>8A43F0J3700</t>
  </si>
  <si>
    <t>8A43F0J3800</t>
  </si>
  <si>
    <t>ﾌﾗﾜｰﾌﾟﾘﾝﾄｽｸｴｱﾄｰﾄﾊﾞｯｸﾞ</t>
  </si>
  <si>
    <t>8A43F0J3900</t>
  </si>
  <si>
    <t>ｷｬﾝﾊﾞｽｽｸｴｱ2Wayﾄｰﾄﾊﾞｯｸﾞ</t>
  </si>
  <si>
    <t>8A43F0J3980</t>
  </si>
  <si>
    <t>8A43F0J4000</t>
  </si>
  <si>
    <t>8A43F0J4080</t>
  </si>
  <si>
    <t>8A43F0J4100</t>
  </si>
  <si>
    <t>ﾂｲｰﾄﾞｽｸｴｱ2Wayﾄｰﾄﾊﾞｯｸﾞ</t>
  </si>
  <si>
    <t>8A43F0J4200</t>
  </si>
  <si>
    <t>ﾂｲｰﾄﾞｽｸｴｱﾄｰﾄﾊﾞｯｸﾞ</t>
  </si>
  <si>
    <t>8A43F0J4300</t>
  </si>
  <si>
    <t>ﾌﾗﾜｰﾌﾟﾘﾝﾄﾘﾎﾞﾝﾄｰﾄﾊﾞｯｸﾞ</t>
  </si>
  <si>
    <t>8A43F0J4380</t>
  </si>
  <si>
    <t>8A43F0J4400</t>
  </si>
  <si>
    <t>ﾌｧｰ2Wayﾄｰﾄﾊﾞｯｸﾞ</t>
  </si>
  <si>
    <t>8A43F0J4480</t>
  </si>
  <si>
    <t>8A43F0J4500</t>
  </si>
  <si>
    <t>あこがれのﾘﾎﾞﾝｷﾙﾃｨﾝｸﾞﾐﾆｼｮﾙﾀﾞｰﾊ</t>
  </si>
  <si>
    <t>8A43F0J4580</t>
  </si>
  <si>
    <t>08A24212XJ0A110</t>
  </si>
  <si>
    <t>8A43F0J4600</t>
  </si>
  <si>
    <t>おしゃれなあの子のﾊﾞｯｸﾞ</t>
  </si>
  <si>
    <t>8A43F0J4680</t>
  </si>
  <si>
    <t>08A24212XJ0C110</t>
  </si>
  <si>
    <t>8A43F0J4700</t>
  </si>
  <si>
    <t>あこがれのﾘﾎﾞﾝｷﾙﾃｨﾝｸﾞ2Wayﾄｰﾄﾊﾞ</t>
  </si>
  <si>
    <t>8A43F0J4780</t>
  </si>
  <si>
    <t>8A43F0J4800</t>
  </si>
  <si>
    <t>あこがれのﾘﾎﾞﾝｷﾙﾃｨﾝｸﾞﾄｰﾄﾊﾞｯｸﾞ</t>
  </si>
  <si>
    <t>8A43F0J4880</t>
  </si>
  <si>
    <t>8A43F0J4900</t>
  </si>
  <si>
    <t>ﾒﾓﾘｱﾙﾌｧｰﾊﾟｰﾙ2Wayｼｮﾙﾀﾞｰﾊﾞｯｸﾞ</t>
  </si>
  <si>
    <t>8A43F0J5000</t>
  </si>
  <si>
    <t>ﾒﾓﾘｱﾙﾌｧｰﾊﾟｰﾙﾐﾆｼｮﾙﾀﾞｰﾊﾞｯｸﾞ</t>
  </si>
  <si>
    <t>8A43F0J5100</t>
  </si>
  <si>
    <t>ﾒﾓﾘｱﾙﾌｧｰﾊﾟｰﾙﾌﾘﾙﾊﾝﾄﾞﾙﾄｰﾄﾊﾞｯｸﾞ</t>
  </si>
  <si>
    <t>8A43F0J5200</t>
  </si>
  <si>
    <t>ちいかわ 刺繍ﾀﾞﾌﾞﾙﾘﾎﾞﾝﾄｰﾄﾊﾞｯｸﾞ</t>
  </si>
  <si>
    <t>8A43F0J5300</t>
  </si>
  <si>
    <t>ﾊﾁﾜﾚ 刺繍ﾀﾞﾌﾞﾙﾘﾎﾞﾝﾄｰﾄﾊﾞｯｸﾞ</t>
  </si>
  <si>
    <t>8A43F0J5400</t>
  </si>
  <si>
    <t>うさぎ 刺繍ﾀﾞﾌﾞﾙﾘﾎﾞﾝﾄｰﾄﾊﾞｯｸﾞ</t>
  </si>
  <si>
    <t>8A43F0J5500</t>
  </si>
  <si>
    <t>ﾓﾓﾝｶﾞ 刺繍ﾀﾞﾌﾞﾙﾘﾎﾞﾝﾄｰﾄﾊﾞｯｸﾞ</t>
  </si>
  <si>
    <t>8A43F0J5600</t>
  </si>
  <si>
    <t>ｶﾗﾌﾙｼｮﾙﾀﾞｰﾊﾞｯｸﾞ</t>
  </si>
  <si>
    <t>8A43F0J5700</t>
  </si>
  <si>
    <t>ﾋﾞｼﾞｭｰﾘﾎﾞﾝﾊﾝﾄﾞﾊﾞｯｸﾞ</t>
  </si>
  <si>
    <t>8A43F0J5800</t>
  </si>
  <si>
    <t>ﾋﾞｼﾞｭｰﾘﾎﾞﾝｽｸｴｱｼｮﾙﾀﾞｰﾊﾞｯｸﾞ</t>
  </si>
  <si>
    <t>8A43F0J5900</t>
  </si>
  <si>
    <t>ﾋﾞｼﾞｭｰﾘﾎﾞﾝｷﾞｬｻﾞｰｼｮﾙﾀﾞｰﾊﾞｯｸﾞ</t>
  </si>
  <si>
    <t>8A43F0J6000</t>
  </si>
  <si>
    <t>ﾋﾟﾝｸﾂｲｰﾄﾞﾊﾟｰﾙﾘﾎﾞﾝｽｸｴｱﾄｰﾄﾊﾞｯｸﾞ</t>
  </si>
  <si>
    <t>8A43F0J6200</t>
  </si>
  <si>
    <t>巾着ﾘｭｯｸ</t>
  </si>
  <si>
    <t>8A43F0J6300</t>
  </si>
  <si>
    <t>ﾌｧｽﾅｰｼｮﾙﾀﾞｰﾊﾞｯｸﾞ</t>
  </si>
  <si>
    <t>8A43F0J6400</t>
  </si>
  <si>
    <t>ﾋﾞｯｸﾞﾄｰﾄﾊﾞｯｸﾞ</t>
  </si>
  <si>
    <t>8A43F0J6500</t>
  </si>
  <si>
    <t>KM for Laforet ﾊﾟｰﾙﾊﾝﾄﾞﾊﾞｯｸﾞ</t>
  </si>
  <si>
    <t>8A43F0J6600</t>
  </si>
  <si>
    <t>KM for Laforet ﾍﾞﾛｱﾄｰﾄﾊﾞｯｸﾞ</t>
  </si>
  <si>
    <t>8A43F0J6700</t>
  </si>
  <si>
    <t>ﾁｪｯｸﾌﾟﾘﾝﾄｴｺﾊﾞｯｸﾞ</t>
  </si>
  <si>
    <t>08A24212XJ0F100</t>
  </si>
  <si>
    <t>8A43F0J6800</t>
  </si>
  <si>
    <t>ﾄﾜﾙﾄﾞｼﾞｭｲ調ﾌﾟﾘﾝﾄｴｺﾊﾞｯｸﾞ</t>
  </si>
  <si>
    <t>8A43F0J7200</t>
  </si>
  <si>
    <t>ﾌﾗﾜｰﾌﾟﾘﾝﾄｴｺﾊﾞｯｸﾞ</t>
  </si>
  <si>
    <t>8A43F0J7300</t>
  </si>
  <si>
    <t>ｼﾈﾏｽﾅｯｸｼｮﾙﾀﾞｰﾊﾞｯｸﾞ</t>
  </si>
  <si>
    <t>8A43F0J7400</t>
  </si>
  <si>
    <t>ねこ刺繍ﾄｰﾄﾊﾞｯｸﾞ</t>
  </si>
  <si>
    <t>8A43F0J7480</t>
  </si>
  <si>
    <t>8A43F0J7500</t>
  </si>
  <si>
    <t>ねこ刺繍ｽｸｴｱﾄｰﾄﾊﾞｯｸﾞ</t>
  </si>
  <si>
    <t>8A43F0J7580</t>
  </si>
  <si>
    <t>8A43F0J7600</t>
  </si>
  <si>
    <t>ﾌﾛｰﾗﾌﾘﾙｼｮﾙﾀﾞｰﾊﾞｯｸﾞ</t>
  </si>
  <si>
    <t>8A43F0J7610</t>
  </si>
  <si>
    <t>8A43F0J7700</t>
  </si>
  <si>
    <t>ﾌﾛｰﾗﾄｰﾄﾊﾞｯｸﾞ</t>
  </si>
  <si>
    <t>8A43F0J7710</t>
  </si>
  <si>
    <t>8A43F0J7900</t>
  </si>
  <si>
    <t>ﾌｪｲｸﾌｧｰｽｸｴｱﾄｰﾄﾊﾞｯｸﾞ</t>
  </si>
  <si>
    <t>8A43F0J8000</t>
  </si>
  <si>
    <t>ﾌｪｲｸﾌｧｰﾐﾆｼｮﾙﾀﾞｰﾊﾞｯｸﾞ</t>
  </si>
  <si>
    <t>8A43F0J8100</t>
  </si>
  <si>
    <t>ﾌｪｲｸﾌｧｰﾊﾞｹﾂｼｮﾙﾀﾞｰﾊﾞｯｸﾞ</t>
  </si>
  <si>
    <t>8A43F0J8200</t>
  </si>
  <si>
    <t>ｱｲﾑ ﾄﾞﾗえもん 刺繍ﾄｰﾄﾊﾞｯｸﾞ</t>
  </si>
  <si>
    <t>8A43F0J8300</t>
  </si>
  <si>
    <t>ｱｲﾑ ﾄﾞﾗﾐ 刺繍ﾄｰﾄﾊﾞｯｸﾞ</t>
  </si>
  <si>
    <t>8A43F0J8400</t>
  </si>
  <si>
    <t>ﾁｱﾘｰﾁｬﾑ ﾀﾞﾌﾞﾙﾘﾎﾞﾝｷﾞｬｻﾞｰﾄｰﾄ</t>
  </si>
  <si>
    <t>8A43F0J8500</t>
  </si>
  <si>
    <t>ﾊﾟｳﾋﾟﾎﾟ ﾀﾞﾌﾞﾙﾘﾎﾞﾝｷﾞｬｻﾞｰﾄｰﾄ</t>
  </si>
  <si>
    <t>8A43F0J8600</t>
  </si>
  <si>
    <t>けろけろけろっぴ ｻｲﾄﾞﾎﾟｹｯﾄﾄｰﾄﾊ</t>
  </si>
  <si>
    <t>8A43F0J8700</t>
  </si>
  <si>
    <t>ﾊﾟﾃｨ&amp;ｼﾞﾐｰ ﾄｰﾄﾊﾞｯｸﾞ</t>
  </si>
  <si>
    <t>8A43F0J8800</t>
  </si>
  <si>
    <t>ﾋﾟﾝｸﾘﾎﾞﾝｽｸｴｱﾄｰﾄﾊﾞｯｸﾞ</t>
  </si>
  <si>
    <t>8A43F0J8900</t>
  </si>
  <si>
    <t>ﾋﾟﾝｸﾘﾎﾞﾝﾘﾎﾞﾝ型ｼｮﾙﾀﾞｰﾊﾞｯｸﾞ</t>
  </si>
  <si>
    <t>8A43F0J9000</t>
  </si>
  <si>
    <t>ﾘﾎﾞﾝ3ﾙｰﾑ2Wayﾄｰﾄﾊﾞｯｸﾞ</t>
  </si>
  <si>
    <t>8A43F0J9100</t>
  </si>
  <si>
    <t>ﾚｰｽｱｯﾌﾟﾘﾎﾞﾝﾄｰﾄﾊﾞｯｸﾞ</t>
  </si>
  <si>
    <t>8A43F0J9200</t>
  </si>
  <si>
    <t>ﾚｰｽｱｯﾌﾟﾘﾎﾞﾝｽｸｴｱﾄｰﾄﾊﾞｯｸﾞ</t>
  </si>
  <si>
    <t>8A43F0J9300</t>
  </si>
  <si>
    <t>撥水加工2ﾙｰﾑﾐﾆｼｮﾙﾀﾞｰﾊﾞｯｸﾞ</t>
  </si>
  <si>
    <t>8A43F0J9310</t>
  </si>
  <si>
    <t>8A43F0J9400</t>
  </si>
  <si>
    <t>撥水加工ﾏﾙﾁﾎﾟｹｯﾄ2Wayﾄｰﾄﾊﾞｯｸﾞ</t>
  </si>
  <si>
    <t>8A43F0J9410</t>
  </si>
  <si>
    <t>8A43F0J9500</t>
  </si>
  <si>
    <t>8A43F0J9510</t>
  </si>
  <si>
    <t>8A43F0J9600</t>
  </si>
  <si>
    <t>ﾗﾒﾁｪｯｸﾀﾞﾌﾞﾙﾘﾎﾞﾝﾄｰﾄﾊﾞｯｸﾞ</t>
  </si>
  <si>
    <t>8A43F0J9610</t>
  </si>
  <si>
    <t>8A43F0J9700</t>
  </si>
  <si>
    <t>ﾊﾟｰﾙ2Wayﾌﾘﾙ巾着ﾊﾞｯｸﾞ</t>
  </si>
  <si>
    <t>8A43F0J9800</t>
  </si>
  <si>
    <t>ﾊﾟｰﾙ2Wayﾄｰﾄﾊﾞｯｸﾞ</t>
  </si>
  <si>
    <t>8A43F0J9900</t>
  </si>
  <si>
    <t>ﾌﾛﾝﾄﾘﾎﾞﾝﾄｯﾌﾟﾊﾝﾄﾞﾙﾊﾞｯｸﾞ</t>
  </si>
  <si>
    <t>8A43F1R0200</t>
  </si>
  <si>
    <t>ちいかわ 刺繍ﾀｵﾙﾊﾝｶﾁ</t>
  </si>
  <si>
    <t>08A24212XN2B900</t>
  </si>
  <si>
    <t>8A43F1R0300</t>
  </si>
  <si>
    <t>ﾊﾁﾜﾚ 刺繍ﾀｵﾙﾊﾝｶﾁ</t>
  </si>
  <si>
    <t>8A43F1R0400</t>
  </si>
  <si>
    <t>うさぎ 刺繍ﾀｵﾙﾊﾝｶﾁ</t>
  </si>
  <si>
    <t>8A43F1R0500</t>
  </si>
  <si>
    <t>ﾓﾓﾝｶﾞ 刺繍ﾀｵﾙﾊﾝｶﾁ</t>
  </si>
  <si>
    <t>8A43F1R0600</t>
  </si>
  <si>
    <t>KM for Laforet ﾀｵﾙﾊﾝｶﾁ</t>
  </si>
  <si>
    <t>8A43F4P0100</t>
  </si>
  <si>
    <t>ﾘﾎﾞﾝﾙｰﾑｿｯｸｽ</t>
  </si>
  <si>
    <t>08A24212XK1B900</t>
  </si>
  <si>
    <t>8A43F4P0300</t>
  </si>
  <si>
    <t>ﾍﾞｱ刺繍ﾙｰﾑｿｯｸｽ</t>
  </si>
  <si>
    <t>8A43F4P0400</t>
  </si>
  <si>
    <t>ﾘﾎﾞﾝ刺繍ﾙｰﾑｿｯｸｽ</t>
  </si>
  <si>
    <t>8A43F4P0600</t>
  </si>
  <si>
    <t>ｸﾞﾛｸﾞﾗﾝﾋﾞｯｸﾞﾘﾎﾞﾝｿｯｸｽ</t>
  </si>
  <si>
    <t>8A43F4P0700</t>
  </si>
  <si>
    <t>ﾛｰｽﾞ刺繍ｿｯｸｽ</t>
  </si>
  <si>
    <t>8A43F4P0900</t>
  </si>
  <si>
    <t>8A43F6J0100</t>
  </si>
  <si>
    <t>FLEURﾓﾉｸﾞﾗﾑｽﾄｰﾙ</t>
  </si>
  <si>
    <t>08A24212XK3A100</t>
  </si>
  <si>
    <t>8A43F6J0200</t>
  </si>
  <si>
    <t>8A43F6J0300</t>
  </si>
  <si>
    <t>ﾘﾎﾞﾝﾌﾘﾝｼﾞｽﾄｰﾙ</t>
  </si>
  <si>
    <t>8A43F6J0400</t>
  </si>
  <si>
    <t>ﾁｪｯｸﾌﾘﾝｼﾞｽﾄｰﾙ</t>
  </si>
  <si>
    <t>8A43F6J0500</t>
  </si>
  <si>
    <t>08A24212XK3C100</t>
  </si>
  <si>
    <t>8A43F6J0580</t>
  </si>
  <si>
    <t>08A24212XK3C110</t>
  </si>
  <si>
    <t>8A43F6J0600</t>
  </si>
  <si>
    <t>FLEURﾓﾉｸﾞﾗﾑ柄ｽｶｰﾌ</t>
  </si>
  <si>
    <t>8A43F6J0680</t>
  </si>
  <si>
    <t>8A43F6J0700</t>
  </si>
  <si>
    <t>8A43F6J0780</t>
  </si>
  <si>
    <t>8A43FBJ0100</t>
  </si>
  <si>
    <t>MANKAI STAGE『A3!』 ﾘﾎﾞﾝﾁｬｰﾑ(</t>
  </si>
  <si>
    <t>08A24212XL6A900</t>
  </si>
  <si>
    <t>8A43FBJ0200</t>
  </si>
  <si>
    <t>8A43FBJ0300</t>
  </si>
  <si>
    <t>8A43FBJ0400</t>
  </si>
  <si>
    <t>8A43FBJ0500</t>
  </si>
  <si>
    <t>しろくま ﾁｬｰﾑ</t>
  </si>
  <si>
    <t>8A43FBJ0600</t>
  </si>
  <si>
    <t>ぺんぎん? ﾁｬｰﾑ</t>
  </si>
  <si>
    <t>8A43FBJ0700</t>
  </si>
  <si>
    <t>とんかつ・えびふらいのしっぽ ﾁ</t>
  </si>
  <si>
    <t>8A43FBJ0800</t>
  </si>
  <si>
    <t>ねこ ﾁｬｰﾑ</t>
  </si>
  <si>
    <t>8A43FBJ0900</t>
  </si>
  <si>
    <t>とかげ ﾁｬｰﾑ</t>
  </si>
  <si>
    <t>8A43FBJ1000</t>
  </si>
  <si>
    <t>8A43FBJ1100</t>
  </si>
  <si>
    <t>8A43FBJ1300</t>
  </si>
  <si>
    <t>ﾒﾓﾘｱﾙﾌｧｰﾊﾟｰﾙﾘﾎﾞﾝﾁｬｰﾑ</t>
  </si>
  <si>
    <t>8A43FBJ1400</t>
  </si>
  <si>
    <t>KM for Laforet ｸｯｼｮﾝﾁｬｰﾑ</t>
  </si>
  <si>
    <t>8A43FBJ1500</t>
  </si>
  <si>
    <t>8A43FBJ1600</t>
  </si>
  <si>
    <t>ねこﾁｬｰﾑ</t>
  </si>
  <si>
    <t>8A43FBJ1680</t>
  </si>
  <si>
    <t>08A24212XL6A910</t>
  </si>
  <si>
    <t>8A43FBJ1700</t>
  </si>
  <si>
    <t>ﾌﾛｰﾗﾁｬｰﾑ</t>
  </si>
  <si>
    <t>8A43FBJ1800</t>
  </si>
  <si>
    <t>ｼﾈﾏﾍﾞｱﾁｬｰﾑ</t>
  </si>
  <si>
    <t>8A43FBJ1810</t>
  </si>
  <si>
    <t>8A43FBJ1900</t>
  </si>
  <si>
    <t>ﾋﾞｼﾞｭｰﾗﾋﾞｯﾄﾁｬｰﾑ</t>
  </si>
  <si>
    <t>8A43FBJ1910</t>
  </si>
  <si>
    <t>8A43FBJ2000</t>
  </si>
  <si>
    <t>ｽｲﾝｸﾞﾘﾎﾞﾝﾁｬｰﾑ</t>
  </si>
  <si>
    <t>8A43FBJ2100</t>
  </si>
  <si>
    <t>ﾊﾟｰﾙﾘﾎﾞﾝｽﾄﾗｯﾌﾟ</t>
  </si>
  <si>
    <t>08A24212XK9Z900</t>
  </si>
  <si>
    <t>8A43FBJ2200</t>
  </si>
  <si>
    <t>ﾊﾟｰﾙﾒﾀﾙｽﾄﾗｯﾌﾟ</t>
  </si>
  <si>
    <t>8A43FBJ2300</t>
  </si>
  <si>
    <t>ｵﾘｼﾞﾅﾙﾘﾎﾞﾝﾁｬｰﾑ</t>
  </si>
  <si>
    <t>8A43FBJ2400</t>
  </si>
  <si>
    <t>決意のﾋﾞｼﾞｭｰﾘﾎﾞﾝﾍｱﾋﾟﾝｾｯﾄ</t>
  </si>
  <si>
    <t>08A24212XL5A900</t>
  </si>
  <si>
    <t>8A43FBJ2500</t>
  </si>
  <si>
    <t>決意のﾋﾞｼﾞｭｰﾘﾎﾞﾝﾌﾞﾚｽﾚｯﾄ</t>
  </si>
  <si>
    <t>08A24212XL4A900</t>
  </si>
  <si>
    <t>8A43FBJ2600</t>
  </si>
  <si>
    <t>思い出のﾍｱｺｰﾑ</t>
  </si>
  <si>
    <t>8A43FBJ2700</t>
  </si>
  <si>
    <t>ﾋﾞｼﾞｭｰﾘﾎﾞﾝﾊﾟｰﾙｽﾄﾗｯﾌﾟ</t>
  </si>
  <si>
    <t>08A24212XL9Z900</t>
  </si>
  <si>
    <t>8A43FHJ0100</t>
  </si>
  <si>
    <t>ﾂｲｰﾄﾞﾊﾞﾚｯﾀ</t>
  </si>
  <si>
    <t>8A43FHJ0200</t>
  </si>
  <si>
    <t>ﾍﾞﾛｱﾘﾎﾞﾝﾊﾞﾚｯﾀ</t>
  </si>
  <si>
    <t>8A43FHJ0280</t>
  </si>
  <si>
    <t>08A24212XL5A910</t>
  </si>
  <si>
    <t>8A43FHJ0300</t>
  </si>
  <si>
    <t>千鳥柄ﾘﾎﾞﾝﾊﾞﾚｯﾀ</t>
  </si>
  <si>
    <t>8A43FHJ0380</t>
  </si>
  <si>
    <t>8A43FHJ0400</t>
  </si>
  <si>
    <t>ﾊﾞｲｶﾗｰﾘﾎﾞﾝﾊﾞﾚｯﾀ</t>
  </si>
  <si>
    <t>8A43FHJ0480</t>
  </si>
  <si>
    <t>8A43FHJ0500</t>
  </si>
  <si>
    <t>ﾍﾞﾛｱﾊﾟｰﾙﾊﾞﾚｯﾀ</t>
  </si>
  <si>
    <t>8A43FHJ0580</t>
  </si>
  <si>
    <t>8A43FHJ0600</t>
  </si>
  <si>
    <t>ﾍﾞﾛｱﾘﾎﾞﾝﾍｱｶﾌ</t>
  </si>
  <si>
    <t>8A43FHJ0680</t>
  </si>
  <si>
    <t>8A43FHJ0700</t>
  </si>
  <si>
    <t>ﾋﾟﾝｸﾘﾎﾞﾝﾚｰｽｻﾃﾝﾊﾞﾚｯﾀ</t>
  </si>
  <si>
    <t>8A43FHJ0800</t>
  </si>
  <si>
    <t>ﾚｰｽﾋﾞｼﾞｭｰﾘﾎﾞﾝﾊﾞﾚｯﾀ</t>
  </si>
  <si>
    <t>8A43FHJ0900</t>
  </si>
  <si>
    <t>ﾛｺﾞｵﾘｼﾞﾅﾙﾋﾟﾝ</t>
  </si>
  <si>
    <t>8A43FHJ1000</t>
  </si>
  <si>
    <t>思い出のﾘﾎﾞﾝｸﾘｯﾌﾟ(ﾂｲｰﾄﾞ)</t>
  </si>
  <si>
    <t>8A43FHJ1100</t>
  </si>
  <si>
    <t>思い出のﾘﾎﾞﾝｸﾘｯﾌﾟ(ﾍﾞﾛｱ)</t>
  </si>
  <si>
    <t>8A43FJJ0100</t>
  </si>
  <si>
    <t>8A43FJJ0200</t>
  </si>
  <si>
    <t>8A43FJJ0280</t>
  </si>
  <si>
    <t>8A43FJJ0400</t>
  </si>
  <si>
    <t>ﾁｭｰﾙﾌﾘﾙﾘﾎﾞﾝﾎﾟｰﾁ</t>
  </si>
  <si>
    <t>8A43FJJ0480</t>
  </si>
  <si>
    <t>8A43FJJ0600</t>
  </si>
  <si>
    <t>ﾁｪｯｸﾘﾎﾞﾝｻﾃﾝﾎﾟｰﾁ</t>
  </si>
  <si>
    <t>8A43FJJ0700</t>
  </si>
  <si>
    <t>あこがれのﾘﾎﾞﾝｷﾙﾃｨﾝｸﾞﾎﾟｰﾁ</t>
  </si>
  <si>
    <t>8A43FJJ0780</t>
  </si>
  <si>
    <t>8A43FJJ0800</t>
  </si>
  <si>
    <t>ちいかわ 総柄ﾎﾟｰﾁ</t>
  </si>
  <si>
    <t>8A43FJJ0900</t>
  </si>
  <si>
    <t>ちいかわ 総柄ﾗｳﾝﾄﾞﾎﾟｰﾁ</t>
  </si>
  <si>
    <t>8A43FJJ1000</t>
  </si>
  <si>
    <t>ちいかわ 総柄巾着ﾎﾟｰﾁ</t>
  </si>
  <si>
    <t>8A43FJJ1100</t>
  </si>
  <si>
    <t>すみっｺぐらし ﾗｳﾝﾄﾞﾎﾟｰﾁ</t>
  </si>
  <si>
    <t>8A43FJJ1200</t>
  </si>
  <si>
    <t>ﾋﾟﾝｸﾂｲｰﾄﾞﾊﾟｰﾙﾘﾎﾞﾝﾗｳﾝﾄﾞﾎﾟｰﾁ</t>
  </si>
  <si>
    <t>8A43FJJ1300</t>
  </si>
  <si>
    <t>ﾋﾟﾝｸﾂｲｰﾄﾞﾊﾟｰﾙﾘﾎﾞﾝﾛﾝｸﾞﾎﾟｰﾁ</t>
  </si>
  <si>
    <t>8A43FJJ1500</t>
  </si>
  <si>
    <t>ねこﾗｳﾝﾄﾞﾎﾟｰﾁ</t>
  </si>
  <si>
    <t>8A43FJJ1580</t>
  </si>
  <si>
    <t>8A43FJJ1600</t>
  </si>
  <si>
    <t>ﾍﾞﾛｱﾎﾟｰﾁ</t>
  </si>
  <si>
    <t>8A43FJJ1680</t>
  </si>
  <si>
    <t>8A43FJJ1700</t>
  </si>
  <si>
    <t>ﾍﾞﾛｱﾊﾟｰﾙｽﾀﾝﾄﾞﾎﾟｰﾁ</t>
  </si>
  <si>
    <t>8A43FJJ1780</t>
  </si>
  <si>
    <t>8A43FJJ1800</t>
  </si>
  <si>
    <t>ｱｲﾑ ﾄﾞﾗえもん どら焼きﾎﾟｰﾁ</t>
  </si>
  <si>
    <t>8A43FJJ1900</t>
  </si>
  <si>
    <t>ｱｲﾑ ﾄﾞﾗえもん ﾗｳﾝﾄﾞﾎﾟｰﾁ</t>
  </si>
  <si>
    <t>8A43FJJ2000</t>
  </si>
  <si>
    <t>ｱｲﾑ ﾄﾞﾗﾐ ﾗｳﾝﾄﾞﾎﾟｰﾁ</t>
  </si>
  <si>
    <t>8A43FJJ2100</t>
  </si>
  <si>
    <t>ﾁｱﾘｰﾁｬﾑ ﾌｪｲｽﾎﾟｰﾁ</t>
  </si>
  <si>
    <t>8A43FJJ2200</t>
  </si>
  <si>
    <t>ﾊﾟｳﾋﾟﾎﾟ ﾌｪｲｽﾎﾟｰﾁ</t>
  </si>
  <si>
    <t>8A43FJJ2300</t>
  </si>
  <si>
    <t>けろけろけろっぴ ｽｸｴｱﾎﾟｰﾁ</t>
  </si>
  <si>
    <t>8A43FJJ2400</t>
  </si>
  <si>
    <t>ﾊﾟﾃｨ&amp;ｼﾞﾐｰ ﾎﾟｰﾁ</t>
  </si>
  <si>
    <t>8A43FJJ2500</t>
  </si>
  <si>
    <t>ﾋﾟﾝｸﾘﾎﾞﾝﾎﾟｰﾁ</t>
  </si>
  <si>
    <t>8A43FJJ2600</t>
  </si>
  <si>
    <t>ﾚｰｽﾘﾎﾞﾝﾎﾟｰﾁ</t>
  </si>
  <si>
    <t>8A43FKJ0100</t>
  </si>
  <si>
    <t>ﾌｧｰﾘﾎﾞﾝﾌﾘﾙｸﾞﾛｰﾌﾞ</t>
  </si>
  <si>
    <t>08A24212XK4A900</t>
  </si>
  <si>
    <t>8A43FKJ0200</t>
  </si>
  <si>
    <t>ﾌｧｰ切替ﾐﾆﾘﾎﾞﾝｸﾞﾛｰﾌﾞ</t>
  </si>
  <si>
    <t>8A43FKJ0300</t>
  </si>
  <si>
    <t>ﾋﾞｯｸﾞﾘﾎﾞﾝﾌﾘﾙｸﾞﾛｰﾌﾞ</t>
  </si>
  <si>
    <t>8A43FKJ0400</t>
  </si>
  <si>
    <t>ﾘﾎﾞﾝﾎﾞｱﾐﾄﾝ</t>
  </si>
  <si>
    <t>8A43FKJ0500</t>
  </si>
  <si>
    <t>ｺｰﾄﾞ付きﾌｧｰﾐﾄﾝ</t>
  </si>
  <si>
    <t>8A43FKJ0600</t>
  </si>
  <si>
    <t>ﾋﾞｼﾞｭｰﾘﾎﾞﾝﾚｰｽｸﾞﾛｰﾌﾞ</t>
  </si>
  <si>
    <t>8A43FRJ0100</t>
  </si>
  <si>
    <t>ﾀﾞﾌﾞﾙﾘﾎﾞﾝﾋﾞｼﾞｭｰｳｫﾚｯﾄ</t>
  </si>
  <si>
    <t>08A24212XK0A900</t>
  </si>
  <si>
    <t>8A43FRJ0200</t>
  </si>
  <si>
    <t>8A43FRJ0300</t>
  </si>
  <si>
    <t>ｷﾙﾃｨﾝｸﾞﾘﾎﾞﾝｳｫﾚｯﾄ</t>
  </si>
  <si>
    <t>8A43FRJ0400</t>
  </si>
  <si>
    <t>8A43FRJ0500</t>
  </si>
  <si>
    <t>8A43FRJ0600</t>
  </si>
  <si>
    <t>8A43FRJ0700</t>
  </si>
  <si>
    <t>ﾍﾞﾙﾄﾘﾎﾞﾝ折りﾎﾟｹｯﾄｳｫﾚｯﾄ</t>
  </si>
  <si>
    <t>8A43FRJ0800</t>
  </si>
  <si>
    <t>ｸﾛｺ型押しｳｫﾚｯﾄ</t>
  </si>
  <si>
    <t>8A43FRJ0900</t>
  </si>
  <si>
    <t>ﾏｯﾄﾍﾞﾙﾄﾘﾎﾞﾝﾐﾆｳｫﾚｯﾄ</t>
  </si>
  <si>
    <t>8A43FSJ0200</t>
  </si>
  <si>
    <t>ちいかわ 刺繍巾着</t>
  </si>
  <si>
    <t>8A43FSJ0300</t>
  </si>
  <si>
    <t>ﾊﾁﾜﾚ 刺繍巾着</t>
  </si>
  <si>
    <t>8A43FSJ0400</t>
  </si>
  <si>
    <t>うさぎ 刺繍巾着</t>
  </si>
  <si>
    <t>8A43FSJ0500</t>
  </si>
  <si>
    <t>ﾓﾓﾝｶﾞ 刺繍巾着</t>
  </si>
  <si>
    <t>8A43FTJ0100</t>
  </si>
  <si>
    <t>08A24212XK0C900</t>
  </si>
  <si>
    <t>8A43FTJ0200</t>
  </si>
  <si>
    <t>8A43FTJ0280</t>
  </si>
  <si>
    <t>8A43FTJ0300</t>
  </si>
  <si>
    <t>8A43FTJ0400</t>
  </si>
  <si>
    <t>ｸﾗｯﾊﾟｰﾎﾞｰﾄﾞﾌﾗｸﾞﾒﾝﾄｹｰｽ</t>
  </si>
  <si>
    <t>8A43FTJ0500</t>
  </si>
  <si>
    <t>すみっｺぐらし ﾎﾞﾄﾙｹｰｽ</t>
  </si>
  <si>
    <t>8A43FZJ0100</t>
  </si>
  <si>
    <t>ﾘﾎﾞﾝﾊﾟｰﾙﾁｪｰﾝ</t>
  </si>
  <si>
    <t>8A43FZJ0180</t>
  </si>
  <si>
    <t>08A24212XK9Z910</t>
  </si>
  <si>
    <t>8A43FZJ0200</t>
  </si>
  <si>
    <t>ﾍﾞｱｸﾞﾛｰﾌﾞﾎﾙﾀﾞｰ</t>
  </si>
  <si>
    <t>8A43FZJ0300</t>
  </si>
  <si>
    <t>ﾌｧｰﾘﾎﾞﾝｸﾞﾛｰﾌﾞﾎﾙﾀﾞｰ</t>
  </si>
  <si>
    <t>8A43FZJ0400</t>
  </si>
  <si>
    <t>ﾌｧｰﾎﾞｰﾙｸﾞﾛｰﾌﾞﾎﾙﾀﾞｰ</t>
  </si>
  <si>
    <t>8A43FZJ0500</t>
  </si>
  <si>
    <t>ｱｲﾑ ﾄﾞﾗえもん ﾊﾟｰﾙｽﾄﾗｯﾌﾟ</t>
  </si>
  <si>
    <t>8A43FZJ0600</t>
  </si>
  <si>
    <t>ｱｲﾑ ﾄﾞﾗﾐ ﾊﾟｰﾙｽﾄﾗｯﾌﾟ</t>
  </si>
  <si>
    <t>8A43Z9M0100</t>
  </si>
  <si>
    <t>ﾄﾜﾙﾄﾞｼﾞｭｲﾌﾞﾗﾝｹｯﾄ</t>
  </si>
  <si>
    <t>08A24212XN0Y900</t>
  </si>
  <si>
    <t>8A43Z9M0200</t>
  </si>
  <si>
    <t>ﾍﾞｱｼｭｼｭ付きﾌﾞﾗﾝｹｯﾄ</t>
  </si>
  <si>
    <t>8A43Z9M0300</t>
  </si>
  <si>
    <t>ﾋﾞｯｸﾞﾘﾎﾞﾝﾌｧｰﾙｰﾑｼｭｰｽﾞ</t>
  </si>
  <si>
    <t>8A43Z9M0400</t>
  </si>
  <si>
    <t>ﾘﾎﾞﾝﾊﾟｰﾙﾌｧｰﾙｰﾑｼｭｰｽﾞ</t>
  </si>
  <si>
    <t>8A43ZZJ0100</t>
  </si>
  <si>
    <t>ｼﾈﾏﾍﾞｱ</t>
  </si>
  <si>
    <t>08A24212XN9D900</t>
  </si>
  <si>
    <t>8A44F0J0100</t>
  </si>
  <si>
    <t>08A24221XJ0B100</t>
  </si>
  <si>
    <t>8A44F0J0110</t>
  </si>
  <si>
    <t>08A24221XJ0B110</t>
  </si>
  <si>
    <t>8A44F0J0200</t>
  </si>
  <si>
    <t>ﾛｰｽﾞﾘﾎﾞﾝ刺繍巾着ｼｮﾙﾀﾞｰﾊﾞｯｸﾞ</t>
  </si>
  <si>
    <t>08A24221XJ0A100</t>
  </si>
  <si>
    <t>8A44F0J0210</t>
  </si>
  <si>
    <t>08A24221XJ0A110</t>
  </si>
  <si>
    <t>8A44F0J0300</t>
  </si>
  <si>
    <t>ﾛｰｽﾞﾘﾎﾞﾝ刺繍ｷｬﾝﾊﾞｽﾄｰﾄﾊﾞｯｸﾞ</t>
  </si>
  <si>
    <t>8A44F0J0310</t>
  </si>
  <si>
    <t>8A44F0J0400</t>
  </si>
  <si>
    <t>ﾛｰｽﾞﾘﾎﾞﾝ刺繍2Wayﾄｰﾄﾊﾞｯｸﾞ</t>
  </si>
  <si>
    <t>8A44F0J0410</t>
  </si>
  <si>
    <t>8A44F0J0500</t>
  </si>
  <si>
    <t>ﾍﾞｱﾗﾐﾈｰﾄﾄｰﾄSﾊﾞｯｸﾞ</t>
  </si>
  <si>
    <t>8A44F0J0510</t>
  </si>
  <si>
    <t>8A44F0J0600</t>
  </si>
  <si>
    <t>ﾍﾞｱﾗﾐﾈｰﾄﾄｰﾄMﾊﾞｯｸﾞ</t>
  </si>
  <si>
    <t>8A44F0J0610</t>
  </si>
  <si>
    <t>8A44F0J0700</t>
  </si>
  <si>
    <t>HELLO KITTY ﾌﾘﾙｽｸｴｱﾄｰﾄﾊﾞｯｸﾞ</t>
  </si>
  <si>
    <t>8A44F0J0800</t>
  </si>
  <si>
    <t>HELLO KITTY ﾄｰﾄﾊﾞｯｸﾞ</t>
  </si>
  <si>
    <t>8A44F0J0900</t>
  </si>
  <si>
    <t>ｼﾈﾏﾌﾟﾘﾝﾄﾄｰﾄ</t>
  </si>
  <si>
    <t>8A44F0J1000</t>
  </si>
  <si>
    <t>ｼﾈﾏﾐﾆﾘﾎﾞﾝﾄｰﾄ</t>
  </si>
  <si>
    <t>8A44F0J1010</t>
  </si>
  <si>
    <t>8A44F0J1100</t>
  </si>
  <si>
    <t>Marroncream ﾀﾞﾌﾞﾙﾘﾎﾞﾝ2Wayﾄｰﾄ</t>
  </si>
  <si>
    <t>8A44F0J1200</t>
  </si>
  <si>
    <t>Marroncream ｻｲﾄﾞﾎﾟｹｯﾄﾄｰﾄ</t>
  </si>
  <si>
    <t>8A44F0J1300</t>
  </si>
  <si>
    <t>ｷﾙﾃｨﾝｸﾞﾎﾞｽﾄﾝSﾊﾞｯｸﾞ</t>
  </si>
  <si>
    <t>08A24221XJ0C100</t>
  </si>
  <si>
    <t>8A44F0J1400</t>
  </si>
  <si>
    <t>ｷﾙﾃｨﾝｸﾞﾎﾞｽﾄﾝMﾊﾞｯｸﾞ</t>
  </si>
  <si>
    <t>8A44F0J1500</t>
  </si>
  <si>
    <t>ﾌｪｲｸﾌｧｰﾎﾞｽﾄﾝﾊﾞｯｸﾞ</t>
  </si>
  <si>
    <t>8A44F0J1700</t>
  </si>
  <si>
    <t>ﾁｪｯｸｺﾝﾊﾟｸﾄｷｬﾘｰｵﾝﾊﾞｯｸﾞ</t>
  </si>
  <si>
    <t>08A24221XJ0Z100</t>
  </si>
  <si>
    <t>8A44F0J1800</t>
  </si>
  <si>
    <t>ﾁｪｯｸﾌﾘﾙﾊﾝﾄﾞﾙｽｸｴｱﾄｰﾄSﾊﾞｯｸﾞ</t>
  </si>
  <si>
    <t>8A44F0J2100</t>
  </si>
  <si>
    <t>FLEURﾓﾉｸﾞﾗﾑﾐﾆﾎﾞｽﾄﾝﾊﾞｯｸﾞ</t>
  </si>
  <si>
    <t>8A44F0J2200</t>
  </si>
  <si>
    <t>FLEURﾓﾉｸﾞﾗﾑﾎﾞｽﾄﾝﾊﾞｯｸﾞ</t>
  </si>
  <si>
    <t>8A44F0J2300</t>
  </si>
  <si>
    <t>いちごﾌﾟﾘﾝﾄｴｺﾊﾞｯｸﾞ</t>
  </si>
  <si>
    <t>08A24221XJ0F100</t>
  </si>
  <si>
    <t>8A44F0N0100</t>
  </si>
  <si>
    <t>Happy Bag2025</t>
  </si>
  <si>
    <t>08A24221XP0A900</t>
  </si>
  <si>
    <t>8A44F1R0100</t>
  </si>
  <si>
    <t>ﾄﾜﾙﾄﾞｼﾞｭｲ調ﾌﾟﾘﾝﾄﾀｵﾙﾊﾝｶﾁ</t>
  </si>
  <si>
    <t>08A24221XN2B900</t>
  </si>
  <si>
    <t>8A44FBJ0100</t>
  </si>
  <si>
    <t>Marroncream ﾁｬｰﾑ</t>
  </si>
  <si>
    <t>8A44FBJ0200</t>
  </si>
  <si>
    <t>HELLO KITTY ﾁｬｰﾑ</t>
  </si>
  <si>
    <t>8A44FBJ0300</t>
  </si>
  <si>
    <t>TINYCHUM ﾁｬｰﾑ</t>
  </si>
  <si>
    <t>8A44FBJ0400</t>
  </si>
  <si>
    <t>ｼｬｲﾆｰﾋﾞｼﾞｭｰﾘﾎﾞﾝﾊﾞｯｸﾞﾁｬｰﾑ</t>
  </si>
  <si>
    <t>8A44FHJ0100</t>
  </si>
  <si>
    <t>ﾍﾞﾛｱﾘﾎﾞﾝﾍｱﾋﾟﾝ</t>
  </si>
  <si>
    <t>08A24221XL5A900</t>
  </si>
  <si>
    <t>8A44FHJ0110</t>
  </si>
  <si>
    <t>08A24221XL5A910</t>
  </si>
  <si>
    <t>8A44FJJ0100</t>
  </si>
  <si>
    <t>ﾛｰｽﾞﾘﾎﾞﾝ刺繍ﾎﾟｰﾁ</t>
  </si>
  <si>
    <t>08A24221XJ1A900</t>
  </si>
  <si>
    <t>8A44FJJ0110</t>
  </si>
  <si>
    <t>08A24221XJ1A910</t>
  </si>
  <si>
    <t>8A44FJJ0200</t>
  </si>
  <si>
    <t>ﾍﾞｱﾗﾐﾈｰﾄﾎﾟｰﾁ</t>
  </si>
  <si>
    <t>8A44FJJ0210</t>
  </si>
  <si>
    <t>8A44FJJ0400</t>
  </si>
  <si>
    <t>HELLO KITTY ｽｸｴｱﾎﾟｰﾁ</t>
  </si>
  <si>
    <t>8A44FJJ0500</t>
  </si>
  <si>
    <t>ｼﾈﾏﾎﾟｰﾁ</t>
  </si>
  <si>
    <t>8A44FJJ0510</t>
  </si>
  <si>
    <t>8A44FJJ0600</t>
  </si>
  <si>
    <t>Marroncream ﾌｪｲｽﾎﾟｰﾁ</t>
  </si>
  <si>
    <t>8A44FJJ0700</t>
  </si>
  <si>
    <t>Marroncream ﾎﾟｰﾁ</t>
  </si>
  <si>
    <t>8A44FJJ0800</t>
  </si>
  <si>
    <t>ｼｬｲﾆｰﾊﾟｰﾙﾋﾞｼﾞｭｰﾛﾝｸﾞﾎﾟｰﾁ</t>
  </si>
  <si>
    <t>8A44FRJ0100</t>
  </si>
  <si>
    <t>ﾊﾝﾄﾞﾙ付きﾘﾎﾞﾝｳｫﾚｯﾄ</t>
  </si>
  <si>
    <t>08A24221XK0A900</t>
  </si>
  <si>
    <t>8A44FRJ0200</t>
  </si>
  <si>
    <t>ｶﾞｰﾘｰﾘﾎﾞﾝｳｫﾚｯﾄ</t>
  </si>
  <si>
    <t>8A44FRJ0300</t>
  </si>
  <si>
    <t>8A44FRJ0400</t>
  </si>
  <si>
    <t>ﾎﾞﾘｭｰﾑﾘﾎﾞﾝｳｫﾚｯﾄ</t>
  </si>
  <si>
    <t>8A44FRJ0600</t>
  </si>
  <si>
    <t>8A44FTJ0200</t>
  </si>
  <si>
    <t>FLEURﾓﾉｸﾞﾗﾑﾌﾗｸﾞﾒﾝﾄｹｰｽ</t>
  </si>
  <si>
    <t>8A44LAM0100</t>
  </si>
  <si>
    <t>FLEURﾌﾞｰｹ 袴(ﾌﾞﾙｰ)</t>
  </si>
  <si>
    <t>08A24221LM0A900</t>
  </si>
  <si>
    <t>8A44LAM0200</t>
  </si>
  <si>
    <t>FLEURﾌﾞｰｹ 袴(ﾏﾙﾁ)</t>
  </si>
  <si>
    <t>8A44LAM0300</t>
  </si>
  <si>
    <t>さくら柄 袴(ﾋﾟﾝｸ)</t>
  </si>
  <si>
    <t>8A44LAM0400</t>
  </si>
  <si>
    <t>さくら柄 袴(ｸﾞﾚｲｯｼｭﾋﾟﾝｸ)</t>
  </si>
  <si>
    <t>8A44LAM0500</t>
  </si>
  <si>
    <t>ﾘﾎﾞﾝ小花 袴(ﾍﾞｰｼﾞｭ)</t>
  </si>
  <si>
    <t>8A44LAM0600</t>
  </si>
  <si>
    <t>ﾘﾎﾞﾝ小花 袴(ﾋﾟﾝｸ)</t>
  </si>
  <si>
    <t>8A51F0J0100</t>
  </si>
  <si>
    <t>ﾁｪﾘｰﾌﾟﾘﾝﾄｴｺﾊﾞｯｸﾞ</t>
  </si>
  <si>
    <t>08A25112XJ0F100</t>
  </si>
  <si>
    <t>8A51F0J0200</t>
  </si>
  <si>
    <t>ﾍﾞｱﾘﾎﾞﾝﾌﾟﾘﾝﾄｴｺﾊﾞｯｸﾞ</t>
  </si>
  <si>
    <t>8A51F0J0300</t>
  </si>
  <si>
    <t>桜ﾌﾟﾘﾝﾄｴｺﾊﾞｯｸﾞ</t>
  </si>
  <si>
    <t>8C41L0H0100</t>
  </si>
  <si>
    <t>08C24112LD0A100</t>
  </si>
  <si>
    <t>8C41L0H0200</t>
  </si>
  <si>
    <t>8C41L0H0400</t>
  </si>
  <si>
    <t>ﾗｯﾌﾙﾎﾞｳﾀｲﾜﾝﾋﾟｰｽ</t>
  </si>
  <si>
    <t>8C43L0H0100</t>
  </si>
  <si>
    <t>愛され上手なﾘﾎﾞﾝﾜﾝﾋﾟｰｽ</t>
  </si>
  <si>
    <t>08C24212LD0Z100</t>
  </si>
  <si>
    <t>8C43L0H0200</t>
  </si>
  <si>
    <t>聡明な淑女のﾁｪｯｸﾜﾝﾋﾟｰｽ</t>
  </si>
  <si>
    <t>8C43L0H0300</t>
  </si>
  <si>
    <t>慈愛に満ちたｼﾞｬｶｰﾄﾞﾜﾝﾋﾟｰｽ</t>
  </si>
  <si>
    <t>8C43L2D0100</t>
  </si>
  <si>
    <t>絆のﾘﾎﾞﾝｶｰﾃﾞｨｶﾞﾝ</t>
  </si>
  <si>
    <t>08C24212LA2A300</t>
  </si>
  <si>
    <t>8P41FCJ0100</t>
  </si>
  <si>
    <t>Check ribbon pierce</t>
  </si>
  <si>
    <t>08P24112XL9Z900</t>
  </si>
  <si>
    <t>8P41FDJ0100</t>
  </si>
  <si>
    <t>Classic rose necklace</t>
  </si>
  <si>
    <t>08P24112XL3A900</t>
  </si>
  <si>
    <t>8P41FZJ0100</t>
  </si>
  <si>
    <t>Fluffy Ribbon chou chou</t>
  </si>
  <si>
    <t>8P41FZJ0200</t>
  </si>
  <si>
    <t>””Pour mon cher””</t>
  </si>
  <si>
    <t>8P41ZZM0100</t>
  </si>
  <si>
    <t>ﾊﾝﾄﾞｸﾘｰﾑL ROSE</t>
  </si>
  <si>
    <t>08P24112XN3A900</t>
  </si>
  <si>
    <t>8P41ZZM0200</t>
  </si>
  <si>
    <t>ﾊﾝﾄﾞｸﾘｰﾑL LAVANDE</t>
  </si>
  <si>
    <t>8P41ZZM0300</t>
  </si>
  <si>
    <t>ﾊﾝﾄﾞｸﾘｰﾑL JASMIN PRECIEUX</t>
  </si>
  <si>
    <t>8P41ZZM0400</t>
  </si>
  <si>
    <t>ﾊﾝﾄﾞｸﾘｰﾑL GERANIUM ROSAT</t>
  </si>
  <si>
    <t>8P41ZZM0500</t>
  </si>
  <si>
    <t>ﾊﾝﾄﾞｸﾘｰﾑS ROSE</t>
  </si>
  <si>
    <t>8P41ZZM0600</t>
  </si>
  <si>
    <t>ﾊﾝﾄﾞｸﾘｰﾑS LAVANDE</t>
  </si>
  <si>
    <t>8P41ZZM0700</t>
  </si>
  <si>
    <t>ﾊﾝﾄﾞｸﾘｰﾑS JASMIN PRECIEUX</t>
  </si>
  <si>
    <t>8P41ZZM0800</t>
  </si>
  <si>
    <t>ﾊﾝﾄﾞｸﾘｰﾑS GERANIUM ROSAT</t>
  </si>
  <si>
    <t>8P42FJJ0100</t>
  </si>
  <si>
    <t>3.5寸がま口(ﾏﾁ付)</t>
  </si>
  <si>
    <t>08P24122XJ1A900</t>
  </si>
  <si>
    <t>8P42FJJ0200</t>
  </si>
  <si>
    <t>ｼﾞｬｶｰﾄﾞ桜 口金たわらﾎﾟｰﾁ</t>
  </si>
  <si>
    <t>8P42FSJ0100</t>
  </si>
  <si>
    <t>ｼﾞｬｶｰﾄﾞ桜 巾着</t>
  </si>
  <si>
    <t>8P42FTJ0100</t>
  </si>
  <si>
    <t>2.5寸角小銭入れ</t>
  </si>
  <si>
    <t>8P42FTJ0200</t>
  </si>
  <si>
    <t>かぶせﾃｨｯｼｭｹｰｽ</t>
  </si>
  <si>
    <t>8P43FBJ0100</t>
  </si>
  <si>
    <t>しろくま ﾊﾞｯｸﾞﾁｬｰﾑ</t>
  </si>
  <si>
    <t>08P24212XL6A900</t>
  </si>
  <si>
    <t>8P43FBJ0200</t>
  </si>
  <si>
    <t>ぺんぎん? ﾊﾞｯｸﾞﾁｬｰﾑ</t>
  </si>
  <si>
    <t>8P43FBJ0300</t>
  </si>
  <si>
    <t>とんかつ ﾊﾞｯｸﾞﾁｬｰﾑ</t>
  </si>
  <si>
    <t>8P43FBJ0400</t>
  </si>
  <si>
    <t>ねこ ﾊﾞｯｸﾞﾁｬｰﾑ</t>
  </si>
  <si>
    <t>8P43FBJ0500</t>
  </si>
  <si>
    <t>とかげ ﾊﾞｯｸﾞﾁｬｰﾑ</t>
  </si>
  <si>
    <t>8P43FBJ0600</t>
  </si>
  <si>
    <t>えびふらいのしっぽ ﾊﾞｯｸﾞﾁｬｰﾑ</t>
  </si>
  <si>
    <t>8P44FBJ0100</t>
  </si>
  <si>
    <t>ﾊﾞｯｸﾞﾁｬｰﾑ えびてんのしっぽ</t>
  </si>
  <si>
    <t>08P24221XL6A900</t>
  </si>
  <si>
    <t>8P44FBJ0200</t>
  </si>
  <si>
    <t>ﾊﾞｯｸﾞﾁｬｰﾑ ｺﾘﾗｯｸﾏ</t>
  </si>
  <si>
    <t>8P44FBJ0300</t>
  </si>
  <si>
    <t>ﾊﾞｯｸﾞﾁｬｰﾑ くまのぬいぐるみ</t>
  </si>
  <si>
    <t>8P44ZZJ0100</t>
  </si>
  <si>
    <t>ぬいぐるみ</t>
  </si>
  <si>
    <t>08P24221XN9D900</t>
  </si>
  <si>
    <t>8P44ZZJ0200</t>
  </si>
  <si>
    <t>ｽﾍﾟｼｬﾙｺﾗﾎﾞぬいぐるみ</t>
  </si>
  <si>
    <t>8S41F0J0150</t>
  </si>
  <si>
    <t>ｳｨｯｼｭﾐｰﾒﾙ&amp;ｼﾅﾓﾛｰﾙ 2Wayﾐﾆﾄｰﾄ</t>
  </si>
  <si>
    <t>08S24112XJ0B100</t>
  </si>
  <si>
    <t>8S41F0J0250</t>
  </si>
  <si>
    <t>ｳｨｯｼｭﾐｰﾒﾙ ｸﾘｱﾎﾟｹｯﾄﾄｰﾄﾊﾞｯｸﾞ</t>
  </si>
  <si>
    <t>8S41F0J0350</t>
  </si>
  <si>
    <t>ｽﾇｰﾋﾟｰ&amp;ｳｯﾄﾞｽﾄｯｸ ｽｸｴｱﾄｰﾄ</t>
  </si>
  <si>
    <t>8S41F0J0450</t>
  </si>
  <si>
    <t>ｽﾇｰﾋﾟｰ&amp;うさぎ ｽｸｴｱﾄｰﾄSﾊﾞｯｸﾞ</t>
  </si>
  <si>
    <t>8S41F0J0550</t>
  </si>
  <si>
    <t>Cogimyun ﾐﾆｼｮﾙﾀﾞｰﾊﾞｯｸﾞ</t>
  </si>
  <si>
    <t>08S24112XJ0A100</t>
  </si>
  <si>
    <t>8S41F0J0650</t>
  </si>
  <si>
    <t>Cogimyun ｸﾘｱﾎﾟｹｯﾄﾄｰﾄﾊﾞｯｸﾞ</t>
  </si>
  <si>
    <t>8S41F0J0700</t>
  </si>
  <si>
    <t>EC限定ﾋﾞｯｸﾞﾘﾎﾞﾝﾊﾟｰﾙﾊﾞｯｸﾞ</t>
  </si>
  <si>
    <t>08S24112XJ0C100</t>
  </si>
  <si>
    <t>8S41F0J0800</t>
  </si>
  <si>
    <t>8S41F0J0900</t>
  </si>
  <si>
    <t>EC限定ﾂｲｰﾄﾞﾌﾘﾙﾊﾝﾄﾞﾙｽｸｴｱﾄｰﾄSﾊﾞｯ</t>
  </si>
  <si>
    <t>8S41F0J1000</t>
  </si>
  <si>
    <t>EC限定ﾂｲｰﾄﾞﾌﾘﾙﾊﾝﾄﾞﾙｽｸｴｱﾄｰﾄMﾊﾞｯ</t>
  </si>
  <si>
    <t>8S41F0J1100</t>
  </si>
  <si>
    <t>EC限定ﾂｲｰﾄﾞﾐﾆｼｮﾙﾀﾞｰﾊﾞｯｸﾞ</t>
  </si>
  <si>
    <t>8S41F0J1200</t>
  </si>
  <si>
    <t>EC限定ﾚｰｽｸﾘｱｽｸｴｱﾄｰﾄﾊﾞｯｸﾞ</t>
  </si>
  <si>
    <t>8S41F0J1300</t>
  </si>
  <si>
    <t>EC限定ﾚｰｽｸﾘｱ2Wayﾄｰﾄﾊﾞｯｸﾞ</t>
  </si>
  <si>
    <t>8S41F0J1400</t>
  </si>
  <si>
    <t>名古屋ﾀｶｼﾏﾔ限定ｼﾞｬｶｰﾄﾞｽｸｴｱﾄｰﾄﾊ</t>
  </si>
  <si>
    <t>8S41F1R0100</t>
  </si>
  <si>
    <t>ﾙｸｱ大阪限定ﾋﾞｯｸﾞﾘﾎﾞﾝﾀｵﾙﾊﾝｶﾁ</t>
  </si>
  <si>
    <t>08S24112XN2B900</t>
  </si>
  <si>
    <t>8S41FJJ0150</t>
  </si>
  <si>
    <t>ｽﾇｰﾋﾟｰ&amp;ｳｯﾄﾞｽﾄｯｸ ﾎﾟｰﾁ</t>
  </si>
  <si>
    <t>08S24112XJ1A900</t>
  </si>
  <si>
    <t>8S41FJJ0350</t>
  </si>
  <si>
    <t>Cogimyun ﾗｳﾝﾄﾞﾎﾟｰﾁ</t>
  </si>
  <si>
    <t>8S41FRJ0100</t>
  </si>
  <si>
    <t>EC限定ﾘﾎﾞﾝ折りﾎﾟｹｯﾄｳｫﾚｯﾄ</t>
  </si>
  <si>
    <t>08S24112XK0A900</t>
  </si>
  <si>
    <t>8S41FRJ0200</t>
  </si>
  <si>
    <t>EC限定ｽｶﾗｯﾌﾟｳｫﾚｯﾄ</t>
  </si>
  <si>
    <t>8S41FRJ0300</t>
  </si>
  <si>
    <t>8S41FSJ0150</t>
  </si>
  <si>
    <t>ｳｨｯｼｭﾐｰﾒﾙ&amp;ｼﾅﾓﾛｰﾙ 巾着</t>
  </si>
  <si>
    <t>8S41FSJ0250</t>
  </si>
  <si>
    <t>ｽﾇｰﾋﾟｰ&amp;うさぎ 巾着</t>
  </si>
  <si>
    <t>8S41FSJ0300</t>
  </si>
  <si>
    <t>EC限定いちご巾着</t>
  </si>
  <si>
    <t>8S41FTJ0250</t>
  </si>
  <si>
    <t>ｳｨｯｼｭﾐｰﾒﾙ ﾊﾟｽｹｰｽ</t>
  </si>
  <si>
    <t>08S24112XK0C900</t>
  </si>
  <si>
    <t>8S41FTJ0300</t>
  </si>
  <si>
    <t>EC限定 ﾌﾚｰﾑﾛｺﾞﾎﾞﾄﾙｹｰｽ</t>
  </si>
  <si>
    <t>8S41FTJ0380</t>
  </si>
  <si>
    <t>08S24112XJ1A910</t>
  </si>
  <si>
    <t>8S41FTJ0450</t>
  </si>
  <si>
    <t>Cogimyun ﾊﾟｽｹｰｽ</t>
  </si>
  <si>
    <t>8S42F0J0150</t>
  </si>
  <si>
    <t>Little Twin Stars ｽｸｴｱﾄｰﾄﾊﾞｯｸﾞ</t>
  </si>
  <si>
    <t>08S24122XJ0B100</t>
  </si>
  <si>
    <t>8S42F0J0250</t>
  </si>
  <si>
    <t>ｼﾅﾓﾛｰﾙ&amp;ﾎﾟﾛﾝ ｽｸｴｱSﾄｰﾄﾊﾞｯｸﾞ</t>
  </si>
  <si>
    <t>8S42F0J0350</t>
  </si>
  <si>
    <t>ｼﾅﾓﾛｰﾙ&amp;ﾎﾟﾛﾝ ｽｸｴｱMﾄｰﾄﾊﾞｯｸﾞ</t>
  </si>
  <si>
    <t>8S42F0J0450</t>
  </si>
  <si>
    <t>My Melody ｽｸｴｱﾄｰﾄﾊﾞｯｸﾞ</t>
  </si>
  <si>
    <t>8S42F0J0550</t>
  </si>
  <si>
    <t>My Melody ｸﾘｱﾎﾟｹｯﾄﾄｰﾄﾊﾞｯｸﾞ</t>
  </si>
  <si>
    <t>8S42F0J0650</t>
  </si>
  <si>
    <t>Pochacco ﾐﾆｼｮﾙﾀﾞｰﾊﾞｯｸﾞ</t>
  </si>
  <si>
    <t>08S24122XJ0A100</t>
  </si>
  <si>
    <t>8S42F0J0750</t>
  </si>
  <si>
    <t>Pochacco ﾘﾎﾞﾝﾄｰﾄﾊﾞｯｸﾞ</t>
  </si>
  <si>
    <t>8S42F0J0800</t>
  </si>
  <si>
    <t>EC限定 ｱｲｽﾄｰﾄﾊﾞｯｸﾞ</t>
  </si>
  <si>
    <t>8S42F0J0880</t>
  </si>
  <si>
    <t>08S24122XJ0B110</t>
  </si>
  <si>
    <t>8S42F0J0900</t>
  </si>
  <si>
    <t>EC限定 ﾘﾎﾞﾝﾘﾎﾞﾝﾘﾎﾞﾝﾄｰﾄ</t>
  </si>
  <si>
    <t>8S42F0J0980</t>
  </si>
  <si>
    <t>8S42F0J1000</t>
  </si>
  <si>
    <t>EC限定ﾌﾛﾝﾄﾌﾘﾙｷｬﾘｰｵﾝﾊﾞｯｸﾞ</t>
  </si>
  <si>
    <t>08S24122XJ0D100</t>
  </si>
  <si>
    <t>8S42F0J1200</t>
  </si>
  <si>
    <t>EC限定ﾛｺﾞ刺繍ｽｸｴｱ2Wayﾄｰﾄﾊﾞｯｸﾞ</t>
  </si>
  <si>
    <t>8S42F0J1280</t>
  </si>
  <si>
    <t>8S42FBJ0150</t>
  </si>
  <si>
    <t>ｼﾅﾓﾛｰﾙ&amp;ﾎﾟﾛﾝ ﾌｧｰﾁｬｰﾑ</t>
  </si>
  <si>
    <t>08S24122XL6A900</t>
  </si>
  <si>
    <t>8S42FHJ0150</t>
  </si>
  <si>
    <t>Little Twin Stars ﾊﾞﾚｯﾀ</t>
  </si>
  <si>
    <t>08S24122XL5A900</t>
  </si>
  <si>
    <t>8S42FHJ0350</t>
  </si>
  <si>
    <t>My Melody ﾊﾞﾚｯﾀ</t>
  </si>
  <si>
    <t>8S42FJJ0150</t>
  </si>
  <si>
    <t>Little Twin Stars ﾌｪｲｽﾎﾟｰﾁ</t>
  </si>
  <si>
    <t>08S24122XJ1A900</t>
  </si>
  <si>
    <t>8S42FJJ0250</t>
  </si>
  <si>
    <t>Little Twin Stars ｽｸｴｱﾎﾟｰﾁ</t>
  </si>
  <si>
    <t>8S42FJJ0350</t>
  </si>
  <si>
    <t>ｼﾅﾓﾛｰﾙ&amp;ﾎﾟﾛﾝ 横長ﾎﾟｰﾁ</t>
  </si>
  <si>
    <t>8S42FJJ0450</t>
  </si>
  <si>
    <t>My Melody ﾌｪｲｽﾎﾟｰﾁ</t>
  </si>
  <si>
    <t>8S42FJJ0550</t>
  </si>
  <si>
    <t>Pochacco ﾌｪｲｽﾎﾟｰﾁ</t>
  </si>
  <si>
    <t>8S42FJJ0600</t>
  </si>
  <si>
    <t>EC限定 ﾘﾎﾞﾝﾘﾎﾞﾝﾘﾎﾞﾝﾎﾟｰﾁ</t>
  </si>
  <si>
    <t>8S42FJJ0680</t>
  </si>
  <si>
    <t>08S24122XJ1A910</t>
  </si>
  <si>
    <t>8S42FTJ0150</t>
  </si>
  <si>
    <t>Pochacco ﾊﾟｽｹｰｽ</t>
  </si>
  <si>
    <t>08S24122XK0C900</t>
  </si>
  <si>
    <t>8S43F0J0150</t>
  </si>
  <si>
    <t>ﾎﾟﾑﾎﾟﾑﾌﾟﾘﾝ ｽｸｴｱﾄｰﾄ</t>
  </si>
  <si>
    <t>08S24212XJ0B100</t>
  </si>
  <si>
    <t>8S43F0J0200</t>
  </si>
  <si>
    <t>EC限定ｸﾛｺ型押しﾊﾞｯｸﾞ</t>
  </si>
  <si>
    <t>08S24212XJ0C100</t>
  </si>
  <si>
    <t>8S43F0J0400</t>
  </si>
  <si>
    <t>EC限定ﾂｲｰﾄﾞｽｸｴｱﾄｰﾄSﾊﾞｯｸﾞ</t>
  </si>
  <si>
    <t>8S43F0J0500</t>
  </si>
  <si>
    <t>EC限定ﾂｲｰﾄﾞｽｸｴｱﾄｰﾄMﾊﾞｯｸﾞ</t>
  </si>
  <si>
    <t>8S43F0J0600</t>
  </si>
  <si>
    <t>EC限定 ｷｬﾝﾊﾞｽｽｸｴｱ2Wayﾊﾞｯｸﾞ</t>
  </si>
  <si>
    <t>8S43F0J0680</t>
  </si>
  <si>
    <t>08S24212XJ0C110</t>
  </si>
  <si>
    <t>8S43F0J0700</t>
  </si>
  <si>
    <t>EC限定 ｷｬﾝﾊﾞｽｽｸｴｱﾄｰﾄﾊﾞｯｸﾞ</t>
  </si>
  <si>
    <t>8S43F0J0780</t>
  </si>
  <si>
    <t>08S24212XJ0B110</t>
  </si>
  <si>
    <t>8S43F0J0800</t>
  </si>
  <si>
    <t>EC限定 ﾌｧｰ2Wayﾄｰﾄﾊﾞｯｸﾞ</t>
  </si>
  <si>
    <t>8S43F0J0880</t>
  </si>
  <si>
    <t>8S43F0J0900</t>
  </si>
  <si>
    <t>EC限定 ﾂｲｰﾄﾞｽｸｴｱﾄｰﾄﾊﾞｯｸﾞ</t>
  </si>
  <si>
    <t>8S43F0J1000</t>
  </si>
  <si>
    <t>EC限定 ﾂｲｰﾄﾞｽｸｴｱ2Wayﾄｰﾄﾊﾞｯｸﾞ</t>
  </si>
  <si>
    <t>8S43F0J1100</t>
  </si>
  <si>
    <t>EC限定ｷﾙﾃｨﾝｸﾞ巾着ﾊﾞｯｸﾞ</t>
  </si>
  <si>
    <t>8S43F0J1200</t>
  </si>
  <si>
    <t>EC限定ﾌﾞﾗﾝﾄﾞﾛｺﾞﾌﾟﾘﾝﾄｷｬﾝﾊﾞｽﾄｰﾄ</t>
  </si>
  <si>
    <t>8S43F0J1300</t>
  </si>
  <si>
    <t>EC限定ﾌﾘﾙｻﾃﾝﾄｰﾄﾊﾞｯｸﾞ</t>
  </si>
  <si>
    <t>8S43F0J1500</t>
  </si>
  <si>
    <t>EC限定ﾘﾎﾞﾝ3ﾙｰﾑ2Wayﾄｰﾄﾊﾞｯｸﾞ</t>
  </si>
  <si>
    <t>8S43F0J1600</t>
  </si>
  <si>
    <t>EC限定ｻﾃﾝﾌﾘﾙｷｬﾘｰｵﾝﾊﾞｯｸﾞ</t>
  </si>
  <si>
    <t>08S24212XJ0D100</t>
  </si>
  <si>
    <t>8S43F0J1700</t>
  </si>
  <si>
    <t>池袋限定 ｻｲﾄﾞﾘﾎﾞﾝﾄｰﾄﾊﾞｯｸﾞ</t>
  </si>
  <si>
    <t>8S43F0J1800</t>
  </si>
  <si>
    <t>EC限定撥水加工2ﾙｰﾑﾐﾆｼｮﾙﾀﾞｰﾊﾞｯｸ</t>
  </si>
  <si>
    <t>08S24212XJ0A100</t>
  </si>
  <si>
    <t>8S43F0J1810</t>
  </si>
  <si>
    <t>08S24212XJ0A110</t>
  </si>
  <si>
    <t>8S43F0J1900</t>
  </si>
  <si>
    <t>EC限定撥水加工ﾏﾙﾁﾎﾟｹｯﾄ2Wayﾄｰﾄﾊ</t>
  </si>
  <si>
    <t>8S43F0J1910</t>
  </si>
  <si>
    <t>8S43F0J2000</t>
  </si>
  <si>
    <t>8S43F0J2010</t>
  </si>
  <si>
    <t>8S43F0J2100</t>
  </si>
  <si>
    <t>EC限定ﾌﾛﾝﾄﾘﾎﾞﾝﾄｯﾌﾟﾊﾝﾄﾞﾙﾊﾞｯｸﾞ</t>
  </si>
  <si>
    <t>8S43F0J2200</t>
  </si>
  <si>
    <t>EC限定 ｷｬﾝﾊﾞｽﾀﾞﾌﾞﾙﾘﾎﾞﾝﾄｰﾄﾊﾞｯｸﾞ</t>
  </si>
  <si>
    <t>8S43F0J2210</t>
  </si>
  <si>
    <t>8S43F0J2300</t>
  </si>
  <si>
    <t>EC限定 ｷｬﾝﾊﾞｽﾘﾎﾞﾝﾄｰﾄﾊﾞｯｸﾞ</t>
  </si>
  <si>
    <t>8S43FBJ0150</t>
  </si>
  <si>
    <t>ﾎﾟﾑﾎﾟﾑﾌﾟﾘﾝ ｶﾁｭｰｼｬﾎﾙﾀﾞｰ</t>
  </si>
  <si>
    <t>08S24212XL9Z900</t>
  </si>
  <si>
    <t>8S43FBJ0200</t>
  </si>
  <si>
    <t>札幌限定ﾍﾞｱﾁｬｰﾑ</t>
  </si>
  <si>
    <t>08S24212XL6A900</t>
  </si>
  <si>
    <t>8S43FBJ0300</t>
  </si>
  <si>
    <t>仙台ﾊﾟﾙｺ限定ﾍﾞｱﾁｬｰﾑ</t>
  </si>
  <si>
    <t>8S43FBJ0400</t>
  </si>
  <si>
    <t>柏高島屋ｽﾃｰｼｮﾝﾓｰﾙ限定ﾍﾞｱﾁｬｰﾑ</t>
  </si>
  <si>
    <t>8S43FBJ0500</t>
  </si>
  <si>
    <t>酒々井ﾌﾟﾚﾐｱﾑｱｳﾄﾚｯﾄ限定ﾍﾞｱﾁｬｰﾑ</t>
  </si>
  <si>
    <t>8S43FBJ0600</t>
  </si>
  <si>
    <t>舞浜ｲｸｽﾋﾟｱﾘ限定ﾍﾞｱﾁｬｰﾑ</t>
  </si>
  <si>
    <t>8S43FBJ0800</t>
  </si>
  <si>
    <t>ﾙﾐﾈ池袋限定ﾍﾞｱﾁｬｰﾑ</t>
  </si>
  <si>
    <t>8S43FBJ0900</t>
  </si>
  <si>
    <t>東京ｿﾗﾏﾁ限定ﾍﾞｱﾁｬｰﾑ</t>
  </si>
  <si>
    <t>8S43FBJ1000</t>
  </si>
  <si>
    <t>渋谷ﾋｶﾘｴ限定ﾍﾞｱﾁｬｰﾑ</t>
  </si>
  <si>
    <t>8S43FBJ1100</t>
  </si>
  <si>
    <t>ﾗﾌｫｰﾚ原宿限定ﾍﾞｱﾁｬｰﾑ</t>
  </si>
  <si>
    <t>8S43FBJ1300</t>
  </si>
  <si>
    <t>ｻﾝｼｬｲﾝｼﾃｨ限定ﾍﾞｱﾁｬｰﾑ</t>
  </si>
  <si>
    <t>8S43FBJ1400</t>
  </si>
  <si>
    <t>ﾙﾐﾈ北千住限定ﾍﾞｱﾁｬｰﾑ</t>
  </si>
  <si>
    <t>8S43FBJ1500</t>
  </si>
  <si>
    <t>町田ﾓﾃﾞｨ限定ﾍﾞｱﾁｬｰﾑ</t>
  </si>
  <si>
    <t>8S43FBJ1600</t>
  </si>
  <si>
    <t>ﾀｶｼﾏﾔｹﾞｰﾄﾀﾜｰﾓｰﾙ限定ﾍﾞｱﾁｬｰﾑ</t>
  </si>
  <si>
    <t>8S43FBJ1700</t>
  </si>
  <si>
    <t>ｲｵﾝﾓｰﾙ岡崎限定ﾍﾞｱﾁｬｰﾑ</t>
  </si>
  <si>
    <t>8S43FBJ1800</t>
  </si>
  <si>
    <t>京都ﾎﾟﾙﾀ限定ﾍﾞｱﾁｬｰﾑ</t>
  </si>
  <si>
    <t>8S43FBJ1900</t>
  </si>
  <si>
    <t>梅田ｴｽﾄ限定ﾍﾞｱﾁｬｰﾑ</t>
  </si>
  <si>
    <t>8S43FBJ2000</t>
  </si>
  <si>
    <t>ﾙｸｱ大阪限定ﾍﾞｱﾁｬｰﾑ</t>
  </si>
  <si>
    <t>8S43FBJ2100</t>
  </si>
  <si>
    <t>天王寺ﾐｵ限定ﾍﾞｱﾁｬｰﾑ</t>
  </si>
  <si>
    <t>8S43FBJ2200</t>
  </si>
  <si>
    <t>なんばﾏﾙｲ限定ﾍﾞｱﾁｬｰﾑ</t>
  </si>
  <si>
    <t>8S43FBJ2300</t>
  </si>
  <si>
    <t>阪急西宮ｶﾞｰﾃﾞﾝｽﾞ限定ﾍﾞｱﾁｬｰﾑ</t>
  </si>
  <si>
    <t>8S43FBJ2400</t>
  </si>
  <si>
    <t>岡山路面限定ﾍﾞｱﾁｬｰﾑ</t>
  </si>
  <si>
    <t>8S43FBJ2500</t>
  </si>
  <si>
    <t>さんすて岡山限定ﾍﾞｱﾁｬｰﾑ</t>
  </si>
  <si>
    <t>8S43FBJ2600</t>
  </si>
  <si>
    <t>天神地下街限定ﾍﾞｱﾁｬｰﾑ</t>
  </si>
  <si>
    <t>8S43FBJ2700</t>
  </si>
  <si>
    <t>ｽﾄﾗｲﾌﾟｸﾗﾌﾞ限定ﾍﾞｱﾁｬｰﾑ</t>
  </si>
  <si>
    <t>8S43FBJ2800</t>
  </si>
  <si>
    <t>横浜ｼﾞｮｲﾅｽ限定ﾍﾞｱﾁｬｰﾑ</t>
  </si>
  <si>
    <t>8S43FBJ2900</t>
  </si>
  <si>
    <t>ZOZOTOWN限定ﾍﾞｱﾁｬｰﾑ</t>
  </si>
  <si>
    <t>8S43FBJ3000</t>
  </si>
  <si>
    <t>EC限定ﾋﾞｼﾞｭｰﾘﾎﾞﾝﾊﾟｰﾙｽﾄﾗｯﾌﾟ</t>
  </si>
  <si>
    <t>8S43FJJ0150</t>
  </si>
  <si>
    <t>ﾎﾟﾑﾎﾟﾑﾌﾟﾘﾝ ﾌﾟﾘﾝﾎﾟｰﾁ</t>
  </si>
  <si>
    <t>08S24212XJ1A900</t>
  </si>
  <si>
    <t>8S43FJJ0250</t>
  </si>
  <si>
    <t>ﾎﾟﾑﾎﾟﾑﾌﾟﾘﾝ ﾌｪｲｽﾎﾟｰﾁ</t>
  </si>
  <si>
    <t>8S43FJJ0300</t>
  </si>
  <si>
    <t>EC限定ｸﾘｱﾎﾟｰﾁS</t>
  </si>
  <si>
    <t>8S43FJJ0400</t>
  </si>
  <si>
    <t>EC限定ｸﾘｱﾎﾟｰﾁM</t>
  </si>
  <si>
    <t>8S43FRJ0100</t>
  </si>
  <si>
    <t>EC限定ﾘﾎﾞﾝﾋﾞｼﾞｭｰｳｫﾚｯﾄ</t>
  </si>
  <si>
    <t>08S24212XK0A900</t>
  </si>
  <si>
    <t>8S43FRJ0200</t>
  </si>
  <si>
    <t>8S43FRJ0300</t>
  </si>
  <si>
    <t>8S43FRJ0400</t>
  </si>
  <si>
    <t>EC限定Fﾌﾞﾛｯｸｷﾙﾄｳｫﾚｯﾄ</t>
  </si>
  <si>
    <t>8S43FRJ0500</t>
  </si>
  <si>
    <t>EC限定ｷﾙﾃｨﾝｸﾞﾘﾎﾞﾝｳｫﾚｯﾄ</t>
  </si>
  <si>
    <t>8S43FRJ0600</t>
  </si>
  <si>
    <t>EC限定ﾀﾞﾌﾞﾙﾘﾎﾞﾝﾋﾞｼﾞｭｰｳｫﾚｯﾄ</t>
  </si>
  <si>
    <t>8S43FSJ0100</t>
  </si>
  <si>
    <t>EC限定巾着</t>
  </si>
  <si>
    <t>8S43FTJ0100</t>
  </si>
  <si>
    <t>EC限定ﾌｫﾄｹｰｽ</t>
  </si>
  <si>
    <t>8S44F0J0150</t>
  </si>
  <si>
    <t>はなまるおばけ ﾐﾆﾀﾞﾌﾞﾙﾘﾎﾞﾝ2Way</t>
  </si>
  <si>
    <t>08S24221XJ0B100</t>
  </si>
  <si>
    <t>8S44F0J0250</t>
  </si>
  <si>
    <t>はなまるおばけ ﾀﾞﾌﾞﾙﾘﾎﾞﾝﾄｰﾄ</t>
  </si>
  <si>
    <t>8S44F0J0350</t>
  </si>
  <si>
    <t>はなまるおばけ ｻｲﾄﾞﾎﾟｹｯﾄﾄｰﾄ</t>
  </si>
  <si>
    <t>8S44F0J0450</t>
  </si>
  <si>
    <t>Pink Beigeﾀﾞﾌﾞﾙﾘﾎﾞﾝﾄｰﾄﾊﾞｯｸﾞ</t>
  </si>
  <si>
    <t>8S44F0J0550</t>
  </si>
  <si>
    <t>Pinkﾀﾞﾌﾞﾙﾘﾎﾞﾝﾄｰﾄﾊﾞｯｸﾞ</t>
  </si>
  <si>
    <t>8S44F0J0650</t>
  </si>
  <si>
    <t>Redﾀﾞﾌﾞﾙﾘﾎﾞﾝﾄｰﾄﾊﾞｯｸﾞ</t>
  </si>
  <si>
    <t>8S44F0J0750</t>
  </si>
  <si>
    <t>IceGreenﾀﾞﾌﾞﾙﾘﾎﾞﾝﾄｰﾄﾊﾞｯｸﾞ</t>
  </si>
  <si>
    <t>8S44F0J0850</t>
  </si>
  <si>
    <t>IceBlueﾀﾞﾌﾞﾙﾘﾎﾞﾝﾄｰﾄﾊﾞｯｸﾞ</t>
  </si>
  <si>
    <t>8S44F0J0950</t>
  </si>
  <si>
    <t>Yellowﾀﾞﾌﾞﾙﾘﾎﾞﾝﾄｰﾄﾊﾞｯｸﾞ</t>
  </si>
  <si>
    <t>8S44F0J1050</t>
  </si>
  <si>
    <t>Lavenderﾀﾞﾌﾞﾙﾘﾎﾞﾝﾄｰﾄﾊﾞｯｸﾞ</t>
  </si>
  <si>
    <t>8S44F0J1150</t>
  </si>
  <si>
    <t>Grayﾀﾞﾌﾞﾙﾘﾎﾞﾝﾄｰﾄﾊﾞｯｸﾞ</t>
  </si>
  <si>
    <t>8S44F0J1250</t>
  </si>
  <si>
    <t>Mochaﾀﾞﾌﾞﾙﾘﾎﾞﾝﾄｰﾄﾊﾞｯｸﾞ</t>
  </si>
  <si>
    <t>8S44F0J1350</t>
  </si>
  <si>
    <t>Ivoryﾀﾞﾌﾞﾙﾘﾎﾞﾝﾄｰﾄﾊﾞｯｸﾞ</t>
  </si>
  <si>
    <t>8S44F0J1450</t>
  </si>
  <si>
    <t>Blackﾀﾞﾌﾞﾙﾘﾎﾞﾝﾄｰﾄﾊﾞｯｸﾞ</t>
  </si>
  <si>
    <t>8S44FBJ0750</t>
  </si>
  <si>
    <t>08S24221XL6A900</t>
  </si>
  <si>
    <t>8S44FJJ0150</t>
  </si>
  <si>
    <t>はなまるおばけ ｽｸｴｱﾎﾟｰﾁ</t>
  </si>
  <si>
    <t>08S24221XJ1A900</t>
  </si>
  <si>
    <t>8S44FRJ0100</t>
  </si>
  <si>
    <t>EC限定ﾎﾞﾘｭｰﾑﾘﾎﾞﾝｳｫﾚｯﾄ</t>
  </si>
  <si>
    <t>08S24221XK0A900</t>
  </si>
  <si>
    <t>8S44FTJ0150</t>
  </si>
  <si>
    <t>はなまるおばけ ｺｲﾝｹｰｽ</t>
  </si>
  <si>
    <t>8T41F0J0100</t>
  </si>
  <si>
    <t>ﾉﾍﾞﾙﾃｨﾌﾟﾘﾝﾄｼｮｯﾊﾟｰﾄｰﾄ</t>
  </si>
  <si>
    <t>08T24112XJ0B100</t>
  </si>
  <si>
    <t>8T41F0J0101</t>
  </si>
  <si>
    <t>8T41FJJ0100</t>
  </si>
  <si>
    <t>08T24112XJ1A900</t>
  </si>
  <si>
    <t>8T41FJJ0101</t>
  </si>
  <si>
    <t>8T41FSJ0100</t>
  </si>
  <si>
    <t>ﾉﾍﾞﾙﾃｨ巾着</t>
  </si>
  <si>
    <t>8T41FSJ0101</t>
  </si>
  <si>
    <t>8T41ZZJ0100</t>
  </si>
  <si>
    <t>ﾉﾍﾞﾙﾃｨﾌｫｰｸﾘﾎﾞﾝﾁｬｰﾑ</t>
  </si>
  <si>
    <t>08T24112XL6A900</t>
  </si>
  <si>
    <t>8T41ZZJ0101</t>
  </si>
  <si>
    <t>8T41ZZM0100</t>
  </si>
  <si>
    <t>ﾗﾋﾞｯﾄぬいぐるみ</t>
  </si>
  <si>
    <t>08T24112XZ0Z900</t>
  </si>
  <si>
    <t>8T42ZZJ0100</t>
  </si>
  <si>
    <t>ﾉﾍﾞﾙﾃｨ扇子</t>
  </si>
  <si>
    <t>08T24122XZ0Z900</t>
  </si>
  <si>
    <t>8T42ZZJ0101</t>
  </si>
  <si>
    <t>8T42ZZM0100</t>
  </si>
  <si>
    <t>Rapunzel/A3ｶﾚﾝﾀﾞｰ</t>
  </si>
  <si>
    <t>8T42ZZM0101</t>
  </si>
  <si>
    <t>8T43F0J0100</t>
  </si>
  <si>
    <t>ﾉﾍﾞﾙﾃｨｼﾈﾏﾌﾟﾘﾝﾄﾄｰﾄ</t>
  </si>
  <si>
    <t>08T24212XJ0B100</t>
  </si>
  <si>
    <t>8T43F0J0101</t>
  </si>
  <si>
    <t>8T43ZZJ0100</t>
  </si>
  <si>
    <t>ﾉﾍﾞﾙﾃｨﾋﾟﾝﾊﾞｯｼﾞ</t>
  </si>
  <si>
    <t>08T24212XZ0A900</t>
  </si>
  <si>
    <t>8T43ZZJ0101</t>
  </si>
  <si>
    <t>8W41F0J0100</t>
  </si>
  <si>
    <t>Belle/ｽｸｴｱﾄｰﾄﾊﾞｯｸﾞ</t>
  </si>
  <si>
    <t>08W24112XJ0B100</t>
  </si>
  <si>
    <t>8W41F0J0200</t>
  </si>
  <si>
    <t>Cinderella/ｽｸｴｱﾄｰﾄﾊﾞｯｸﾞ</t>
  </si>
  <si>
    <t>8W41F0J0300</t>
  </si>
  <si>
    <t>Aurora/ｽｸｴｱﾄｰﾄﾊﾞｯｸﾞ</t>
  </si>
  <si>
    <t>8W41F0J0400</t>
  </si>
  <si>
    <t>EC限定Belle/ｽｸｴｱﾄｰﾄﾊﾞｯｸﾞ</t>
  </si>
  <si>
    <t>8W41F0J0500</t>
  </si>
  <si>
    <t>EC限定Cinderella/ｽｸｴｱﾄｰﾄﾊﾞｯｸﾞ</t>
  </si>
  <si>
    <t>8W41F0J0600</t>
  </si>
  <si>
    <t>EC限定Aurora/ｽｸｴｱﾄｰﾄﾊﾞｯｸﾞ</t>
  </si>
  <si>
    <t>8W41F0J0700</t>
  </si>
  <si>
    <t>Tinker Bell/ﾀﾞﾌﾞﾙﾘﾎﾞﾝﾄｰﾄﾊﾞｯｸﾞ</t>
  </si>
  <si>
    <t>8W41F0J0800</t>
  </si>
  <si>
    <t>Peter Pan/ｽｸｴｱﾄｰﾄﾊﾞｯｸﾞ</t>
  </si>
  <si>
    <t>8W41F0J0900</t>
  </si>
  <si>
    <t>Disney Marie/ｽｸｴｱﾄｰﾄﾊﾞｯｸﾞ</t>
  </si>
  <si>
    <t>8W41F0J1000</t>
  </si>
  <si>
    <t>Minnie Mouse/ﾀﾞﾌﾞﾙﾘﾎﾞﾝﾄｰﾄﾊﾞｯｸﾞ</t>
  </si>
  <si>
    <t>8W41F0J1100</t>
  </si>
  <si>
    <t>Minnie Mouse/ｻｲﾄﾞﾎﾟｹｯﾄﾄｰﾄﾊﾞｯｸﾞ</t>
  </si>
  <si>
    <t>8W41F0J1300</t>
  </si>
  <si>
    <t>FANTASIA/2Wayｼｮﾙﾀﾞｰﾊﾞｯｸﾞ</t>
  </si>
  <si>
    <t>08W24112XJ0A100</t>
  </si>
  <si>
    <t>8W41FBJ0100</t>
  </si>
  <si>
    <t>Disney Marie/ﾏｶﾛﾝﾘﾎﾞﾝﾁｬｰﾑ</t>
  </si>
  <si>
    <t>08W24112XL6A900</t>
  </si>
  <si>
    <t>8W41FBJ0200</t>
  </si>
  <si>
    <t>FANTASIA/ほうきﾘﾎﾞﾝﾁｬｰﾑ</t>
  </si>
  <si>
    <t>8W41FJJ0100</t>
  </si>
  <si>
    <t>Belle/ﾗｳﾝﾄﾞﾎﾟｰﾁ</t>
  </si>
  <si>
    <t>08W24112XJ1A900</t>
  </si>
  <si>
    <t>8W41FJJ0200</t>
  </si>
  <si>
    <t>Cinderella/ﾗｳﾝﾄﾞﾎﾟｰﾁ</t>
  </si>
  <si>
    <t>8W41FJJ0300</t>
  </si>
  <si>
    <t>Aurora/ﾗｳﾝﾄﾞﾎﾟｰﾁ</t>
  </si>
  <si>
    <t>8W41FJJ0400</t>
  </si>
  <si>
    <t>Peter Pan/ﾏｲｹﾙのﾃﾃﾞｨﾍﾞｱ/ ﾎﾟｰﾁ</t>
  </si>
  <si>
    <t>8W41FJJ0500</t>
  </si>
  <si>
    <t>Nana/ﾎﾟｰﾁ</t>
  </si>
  <si>
    <t>8W41FJJ0600</t>
  </si>
  <si>
    <t>8W41FJJ0700</t>
  </si>
  <si>
    <t>8W41FJJ0800</t>
  </si>
  <si>
    <t>8W41FJJ0900</t>
  </si>
  <si>
    <t>FANTASIA/ﾗｳﾝﾄﾞﾎﾟｰﾁ</t>
  </si>
  <si>
    <t>8W41FTJ0100</t>
  </si>
  <si>
    <t>Belle/ﾃｨｯｼｭｹｰｽ</t>
  </si>
  <si>
    <t>8W41FTJ0200</t>
  </si>
  <si>
    <t>Cinderella/ﾃｨｯｼｭｹｰｽ</t>
  </si>
  <si>
    <t>8W41FTJ0300</t>
  </si>
  <si>
    <t>Aurora/ﾃｨｯｼｭｹｰｽ</t>
  </si>
  <si>
    <t>8W41FTJ0400</t>
  </si>
  <si>
    <t>Tinker Bell/ﾊﾟｽｹｰｽ</t>
  </si>
  <si>
    <t>08W24112XK0C900</t>
  </si>
  <si>
    <t>8W41FTJ0500</t>
  </si>
  <si>
    <t>Disney Marie/ﾃｨｯｼｭｹｰｽ</t>
  </si>
  <si>
    <t>8W41FTJ0600</t>
  </si>
  <si>
    <t>Minnie Mouse/ｺｲﾝｹｰｽ</t>
  </si>
  <si>
    <t>8W42F0J0150</t>
  </si>
  <si>
    <t>Rapunzel/ﾌﾘﾙﾊﾝﾄﾞﾙﾄｰﾄﾊﾞｯｸﾞ</t>
  </si>
  <si>
    <t>08W24122XJ0B100</t>
  </si>
  <si>
    <t>8W42F0J0250</t>
  </si>
  <si>
    <t>Rapunzel/ｼｮﾙﾀﾞｰﾊﾞｯｸﾞ</t>
  </si>
  <si>
    <t>08W24122XJ0A100</t>
  </si>
  <si>
    <t>8W42F0J0300</t>
  </si>
  <si>
    <t>BAYMAX/ﾄﾞﾛｽﾄｼｮﾙﾀﾞｰﾊﾞｯｸﾞ</t>
  </si>
  <si>
    <t>8W42F0J0400</t>
  </si>
  <si>
    <t>BAYMAX/ﾌｪｲｽｼｮﾙﾀﾞｰﾊﾞｯｸﾞ</t>
  </si>
  <si>
    <t>8W42F0J0500</t>
  </si>
  <si>
    <t>BAYMAX/ﾄｰﾄﾊﾞｯｸﾞ</t>
  </si>
  <si>
    <t>8W42F0J0600</t>
  </si>
  <si>
    <t>Alice/ﾘﾎﾞﾝﾄｰﾄﾊﾞｯｸﾞ</t>
  </si>
  <si>
    <t>8W42F0J0700</t>
  </si>
  <si>
    <t>Alice/ｽｸｴｱﾄｰﾄﾊﾞｯｸﾞ</t>
  </si>
  <si>
    <t>8W42F0J0800</t>
  </si>
  <si>
    <t>Donald Duck/ﾄｰﾄﾊﾞｯｸﾞ</t>
  </si>
  <si>
    <t>8W42F0J0900</t>
  </si>
  <si>
    <t>8W42FBJ0100</t>
  </si>
  <si>
    <t>Donald Duck/ﾁｬｰﾑ</t>
  </si>
  <si>
    <t>08W24122XL6A900</t>
  </si>
  <si>
    <t>8W42FBJ0200</t>
  </si>
  <si>
    <t>8W42FHJ0150</t>
  </si>
  <si>
    <t>Rapunzel/ﾍｱｶﾌ&amp;ﾛｰﾌﾟ</t>
  </si>
  <si>
    <t>08W24122XL5A900</t>
  </si>
  <si>
    <t>8W42FHJ0250</t>
  </si>
  <si>
    <t>Rapunzel/ﾊﾞﾚｯﾀ</t>
  </si>
  <si>
    <t>8W42FJJ0100</t>
  </si>
  <si>
    <t>BAYMAX/ﾗｳﾝﾄﾞﾎﾟｰﾁ</t>
  </si>
  <si>
    <t>08W24122XJ1A900</t>
  </si>
  <si>
    <t>8W42FJJ0300</t>
  </si>
  <si>
    <t>Donald Duck/ﾎﾟｰﾁ</t>
  </si>
  <si>
    <t>8W42FJJ0400</t>
  </si>
  <si>
    <t>Donald Duck/おしりﾎﾟｰﾁ</t>
  </si>
  <si>
    <t>8W42FJJ0500</t>
  </si>
  <si>
    <t>8W42FQJ0150</t>
  </si>
  <si>
    <t>Rapunzel/ｽﾏﾎﾘﾝｸﾞ</t>
  </si>
  <si>
    <t>08W24122XN1A900</t>
  </si>
  <si>
    <t>8W42FSJ0100</t>
  </si>
  <si>
    <t>Alice/巾着ﾎﾟｰﾁ</t>
  </si>
  <si>
    <t>8W42FTJ0200</t>
  </si>
  <si>
    <t>BAYMAX/ﾊﾟｽｹｰｽ</t>
  </si>
  <si>
    <t>08W24122XK0C900</t>
  </si>
  <si>
    <t>8W42FTJ0300</t>
  </si>
  <si>
    <t>Alice/ﾊﾟｽｹｰｽ</t>
  </si>
  <si>
    <t>8W42L0H0150</t>
  </si>
  <si>
    <t>Rapunzel/ﾜﾝﾋﾟｰｽ</t>
  </si>
  <si>
    <t>08W24122LD0Z100</t>
  </si>
  <si>
    <t>8W43F0J0100</t>
  </si>
  <si>
    <t>FANTASIA/ｷｬﾘｰｵﾝﾊﾞｯｸﾞ</t>
  </si>
  <si>
    <t>08W24212XJ0D100</t>
  </si>
  <si>
    <t>8W43F0J0200</t>
  </si>
  <si>
    <t>Mickey Mouse/ｷｬﾘｰｵﾝﾊﾞｯｸﾞ</t>
  </si>
  <si>
    <t>8W43F0J0300</t>
  </si>
  <si>
    <t>Minnie Mouse/ｷｬﾘｰｵﾝﾊﾞｯｸﾞ</t>
  </si>
  <si>
    <t>8W43F0J0400</t>
  </si>
  <si>
    <t>Donald Duck/ｷｬﾘｰｵﾝﾊﾞｯｸﾞ</t>
  </si>
  <si>
    <t>8W43F0J0500</t>
  </si>
  <si>
    <t>Daisy Duck/ｷｬﾘｰｵﾝﾊﾞｯｸﾞ</t>
  </si>
  <si>
    <t>8W43F0J0600</t>
  </si>
  <si>
    <t>Goofy/ｷｬﾘｰｵﾝﾊﾞｯｸﾞ</t>
  </si>
  <si>
    <t>8W43F0J0700</t>
  </si>
  <si>
    <t>Pluto/ｷｬﾘｰｵﾝﾊﾞｯｸﾞ</t>
  </si>
  <si>
    <t>8W43F0J0800</t>
  </si>
  <si>
    <t>Disney Marie/ﾐﾆｷｬﾘｰｵﾝﾊﾞｯｸﾞ</t>
  </si>
  <si>
    <t>8W43F0J0900</t>
  </si>
  <si>
    <t>Toulouse/ﾐﾆｷｬﾘｰｵﾝﾊﾞｯｸﾞ</t>
  </si>
  <si>
    <t>8W43F0J1000</t>
  </si>
  <si>
    <t>Berlioz/ﾐﾆｷｬﾘｰｵﾝﾊﾞｯｸﾞ</t>
  </si>
  <si>
    <t>8W43F0J1100</t>
  </si>
  <si>
    <t>Aladdin/ﾄｰﾄﾊﾞｯｸﾞ</t>
  </si>
  <si>
    <t>08W24212XJ0B100</t>
  </si>
  <si>
    <t>8W43F0J1200</t>
  </si>
  <si>
    <t>Chip&amp;Dale/ﾐﾆﾀﾞﾌﾞﾙﾘﾎﾞﾝ2Wayﾊﾞｯｸﾞ</t>
  </si>
  <si>
    <t>8W43F0J1300</t>
  </si>
  <si>
    <t>Chip&amp;Dale/ｽｸｴｱ刺繍ﾄｰﾄﾊﾞｯｸﾞ</t>
  </si>
  <si>
    <t>8W43F0J1400</t>
  </si>
  <si>
    <t>Chip&amp;Dale/ﾑｰﾄﾝ2Wayﾄｰﾄﾊﾞｯｸﾞ</t>
  </si>
  <si>
    <t>8W43F0J1500</t>
  </si>
  <si>
    <t>Mickey Mouse/ﾀﾞﾌﾞﾙﾘﾎﾞﾝﾄｰﾄ</t>
  </si>
  <si>
    <t>8W43F0J1600</t>
  </si>
  <si>
    <t>FANTASIA/ﾀﾞﾌﾞﾙﾘﾎﾞﾝﾄｰﾄ</t>
  </si>
  <si>
    <t>8W43F0J1700</t>
  </si>
  <si>
    <t>Minnie Mouse/ﾀﾞﾌﾞﾙﾘﾎﾞﾝﾄｰﾄ</t>
  </si>
  <si>
    <t>8W43F0J1800</t>
  </si>
  <si>
    <t>Donald Duck/ﾀﾞﾌﾞﾙﾘﾎﾞﾝﾄｰﾄ</t>
  </si>
  <si>
    <t>8W43F0J1900</t>
  </si>
  <si>
    <t>Daisy Duck/ﾀﾞﾌﾞﾙﾘﾎﾞﾝﾄｰﾄ</t>
  </si>
  <si>
    <t>8W43F0J2000</t>
  </si>
  <si>
    <t>Goofy/ﾀﾞﾌﾞﾙﾘﾎﾞﾝﾄｰﾄ</t>
  </si>
  <si>
    <t>8W43F0J2100</t>
  </si>
  <si>
    <t>Pluto/ﾀﾞﾌﾞﾙﾘﾎﾞﾝﾄｰﾄ</t>
  </si>
  <si>
    <t>8W43F0J2200</t>
  </si>
  <si>
    <t>Mary Poppins/ﾄｰﾄﾊﾞｯｸﾞ</t>
  </si>
  <si>
    <t>8W43F0J2300</t>
  </si>
  <si>
    <t>Mary Poppins/ｽｸｴｱﾄｰﾄﾊﾞｯｸﾞ</t>
  </si>
  <si>
    <t>8W43F0J2400</t>
  </si>
  <si>
    <t>Aurora/2Wayﾄｰﾄﾊﾞｯｸﾞ</t>
  </si>
  <si>
    <t>8W43F0J2500</t>
  </si>
  <si>
    <t>8W43F0J2600</t>
  </si>
  <si>
    <t>Maleficent/ｽｸｴｱﾄｰﾄﾊﾞｯｸﾞ</t>
  </si>
  <si>
    <t>8W43FBJ0100</t>
  </si>
  <si>
    <t>Chip&amp;Dale/ﾊﾞｯｸﾞﾁｬｰﾑ</t>
  </si>
  <si>
    <t>08W24212XL6A900</t>
  </si>
  <si>
    <t>8W43FBJ0300</t>
  </si>
  <si>
    <t>FANTASIA/ﾁｬｰﾑ</t>
  </si>
  <si>
    <t>8W43FJJ0100</t>
  </si>
  <si>
    <t>ﾔﾝｸﾞｵｲｽﾀｰ/ﾎﾟｰﾁ</t>
  </si>
  <si>
    <t>08W24212XJ1A900</t>
  </si>
  <si>
    <t>8W43FJJ0200</t>
  </si>
  <si>
    <t>Aladdin/ﾎﾟｰﾁ</t>
  </si>
  <si>
    <t>8W43FJJ0300</t>
  </si>
  <si>
    <t>Aladdin/ｽｸｴｱﾎﾟｰﾁ</t>
  </si>
  <si>
    <t>8W43FJJ0500</t>
  </si>
  <si>
    <t>Mary Poppins/ﾎﾟｰﾁ</t>
  </si>
  <si>
    <t>8W43FJJ0600</t>
  </si>
  <si>
    <t>Mary Poppins/ｽｸｴｱﾎﾟｰﾁ</t>
  </si>
  <si>
    <t>8W43FJJ0700</t>
  </si>
  <si>
    <t>Aurora/ﾎﾟｰﾁ</t>
  </si>
  <si>
    <t>8W43FJJ0800</t>
  </si>
  <si>
    <t>Maleficent/ﾎﾟｰﾁ</t>
  </si>
  <si>
    <t>8W43FTJ0100</t>
  </si>
  <si>
    <t>Chip&amp;Dale/刺繍ﾃｨｯｼｭｹｰｽ</t>
  </si>
  <si>
    <t>8W43FZJ0100</t>
  </si>
  <si>
    <t>ﾔﾝｸﾞｵｲｽﾀｰ/ﾊﾟｰﾙﾁｬｰﾑ</t>
  </si>
  <si>
    <t>9A45ZZM0100</t>
  </si>
  <si>
    <t>ﾗｯﾋﾟﾝｸﾞ代</t>
  </si>
  <si>
    <t>9A45ZZM0200</t>
  </si>
  <si>
    <t>通販送料</t>
  </si>
  <si>
    <t>9A45ZZM0300</t>
  </si>
  <si>
    <t>後払い手数料</t>
  </si>
  <si>
    <t>9A45ZZM0400</t>
  </si>
  <si>
    <t>代引き手数料</t>
  </si>
  <si>
    <t>9A45ZZM0500</t>
  </si>
  <si>
    <t>手数料返金</t>
  </si>
  <si>
    <t>9A45ZZM0600</t>
  </si>
  <si>
    <t>消費税差額品番(10%)</t>
  </si>
  <si>
    <t>9A45ZZM0700</t>
  </si>
  <si>
    <t>消費税差額品番(8%)</t>
  </si>
  <si>
    <t>9A45ZZM0800</t>
  </si>
  <si>
    <t>国内ﾛｲﾔﾘﾃｨ売上計上用品番</t>
  </si>
  <si>
    <t>9A45ZZM0900</t>
  </si>
  <si>
    <t>ﾚﾝﾀﾙ品購入売上計上用品番</t>
  </si>
  <si>
    <t>9A45ZZM1000</t>
  </si>
  <si>
    <t>ｽﾄｸﾗUSED売上計上用品番</t>
  </si>
  <si>
    <t>9A45ZZM1100</t>
  </si>
  <si>
    <t>USED B品卸売上計上用品番</t>
  </si>
  <si>
    <t>9A45ZZM1200</t>
  </si>
  <si>
    <t>USED A品卸売上計上用品番</t>
  </si>
  <si>
    <t>9A45ZZM1300</t>
  </si>
  <si>
    <t>差額調整品番</t>
  </si>
  <si>
    <t>FB41L0A0180</t>
  </si>
  <si>
    <t>ｼｬｰﾘﾝｸﾞﾚｰｽﾋﾟﾝﾀｯｸﾌﾞﾗｳｽ</t>
  </si>
  <si>
    <t>0FB24112LA0B110</t>
  </si>
  <si>
    <t>FB41L0A0280</t>
  </si>
  <si>
    <t>ｶﾞｰｾﾞｼｬｰﾘﾝｸﾞ前後2WAYﾌﾞﾗｳｽ</t>
  </si>
  <si>
    <t>FB41L0A0380</t>
  </si>
  <si>
    <t>【india crafts】ｷﾞｬｻﾞｰﾚｰｽﾌﾞﾗｳｽ</t>
  </si>
  <si>
    <t>FB41L0A0480</t>
  </si>
  <si>
    <t>ﾘﾈﾝﾊﾝｶﾁ刺繍前後2WAYﾌﾞﾗｳｽ</t>
  </si>
  <si>
    <t>FB41L0A0580</t>
  </si>
  <si>
    <t>ﾎﾞｲﾙ鳥刺繍ﾌﾞﾗｳｽ</t>
  </si>
  <si>
    <t>FB41L0A0680</t>
  </si>
  <si>
    <t>ﾌﾘﾙｶﾗｰﾎﾞﾚﾛﾌﾞﾗｳｽ</t>
  </si>
  <si>
    <t>FB41L0A0780</t>
  </si>
  <si>
    <t>【ｵｰｶﾞﾆｯｸｺｯﾄﾝ】ﾚｰｽﾎﾞﾚﾛﾌﾞﾗｳｽ</t>
  </si>
  <si>
    <t>FB41L0A0880</t>
  </si>
  <si>
    <t>ﾘﾈﾝﾊﾟｰﾂﾚｰｽﾌﾞﾗｳｽ</t>
  </si>
  <si>
    <t>FB41L0F0180</t>
  </si>
  <si>
    <t>柄ｱｿｰﾄ切替ﾊｶﾏﾊﾟﾝﾂ</t>
  </si>
  <si>
    <t>0FB24112LC0Z110</t>
  </si>
  <si>
    <t>FB41L0F0280</t>
  </si>
  <si>
    <t>ﾘﾈﾝ裾ｼﾌｫﾝﾌﾘﾙﾊﾟﾝﾂ</t>
  </si>
  <si>
    <t>FB41L0F0380</t>
  </si>
  <si>
    <t>鳥刺繍裾口絞りﾍﾟﾁﾊﾟﾝﾂ</t>
  </si>
  <si>
    <t>FB41L0G0180</t>
  </si>
  <si>
    <t>胸元ﾚｰｽｷｬﾐﾁｭﾆｯｸ</t>
  </si>
  <si>
    <t>0FB24112LA3A110</t>
  </si>
  <si>
    <t>FB41L0G0280</t>
  </si>
  <si>
    <t>【Water less Linen】前後2WAYﾁｭ</t>
  </si>
  <si>
    <t>FB41L0G0380</t>
  </si>
  <si>
    <t>ﾊﾞﾝﾄﾞｶﾗｰ切替ﾁｭﾆｯｸ</t>
  </si>
  <si>
    <t>FB41L0H0180</t>
  </si>
  <si>
    <t>ﾄﾞﾋﾞｰﾚｰｽﾃｨｱｰﾄﾞﾜﾝﾋﾟｰｽ</t>
  </si>
  <si>
    <t>0FB24112LD0Z110</t>
  </si>
  <si>
    <t>FB41L0H0380</t>
  </si>
  <si>
    <t>ﾊﾞﾃﾝﾚｰｽ前後2WAYﾜﾝﾋﾟｰｽ</t>
  </si>
  <si>
    <t>FB41L0H0480</t>
  </si>
  <si>
    <t>【Water less Linen】前後着ﾉｰｽﾘ</t>
  </si>
  <si>
    <t>FB41L0H0580</t>
  </si>
  <si>
    <t>FB41L0H0680</t>
  </si>
  <si>
    <t>ﾁｭｰﾘｯﾌﾟ刺繍ﾊﾟｰﾂ貼りﾜﾝﾋﾟｰｽ</t>
  </si>
  <si>
    <t>FB41L0J0180</t>
  </si>
  <si>
    <t>0FB24112LJ0A110</t>
  </si>
  <si>
    <t>FB41L0J0280</t>
  </si>
  <si>
    <t>ｼｬｰﾘﾝｸﾞﾅｲﾛﾝｼｮﾙﾀﾞｰ</t>
  </si>
  <si>
    <t>FB41L0J0380</t>
  </si>
  <si>
    <t>【india crafts】花刺繍ｷﾙﾄ巾着ﾊ</t>
  </si>
  <si>
    <t>0FB24112LJ0Z110</t>
  </si>
  <si>
    <t>FB41L0J0480</t>
  </si>
  <si>
    <t>ﾌﾛﾝﾄﾎﾟｹｯﾄﾜｲﾄﾞﾘｭｯｸ</t>
  </si>
  <si>
    <t>0FB24112LJ0D110</t>
  </si>
  <si>
    <t>FB41L0L0180</t>
  </si>
  <si>
    <t>裾ｽｶﾗｯﾌﾟﾚｰｽｷﾞｬｻﾞｰｽｶｰﾄ</t>
  </si>
  <si>
    <t>0FB24112LC1Z110</t>
  </si>
  <si>
    <t>FB41L0L0280</t>
  </si>
  <si>
    <t>ﾘﾈﾝﾊﾝｶﾁ刺繍ｽｶｰﾄ</t>
  </si>
  <si>
    <t>FB41L0L0380</t>
  </si>
  <si>
    <t>【India crafts】ｼﾞｬｶｰﾄﾞ裾ﾀｯｸｽｶ</t>
  </si>
  <si>
    <t>FB41L0X0180</t>
  </si>
  <si>
    <t>【India crafts】花刺繍ｷﾙﾄﾍﾞｽﾄ</t>
  </si>
  <si>
    <t>0FB24112LA4A110</t>
  </si>
  <si>
    <t>FB41L0X0280</t>
  </si>
  <si>
    <t>ｼﾌｫﾝﾁｭｰﾙﾍﾞｽﾄ</t>
  </si>
  <si>
    <t>FB41L0Y0180</t>
  </si>
  <si>
    <t>中綿刺繍ﾊﾟｲﾋﾟﾝｸﾞｼﾞｬｹｯﾄ</t>
  </si>
  <si>
    <t>0FB24112LE0A110</t>
  </si>
  <si>
    <t>FB41L0Y0280</t>
  </si>
  <si>
    <t>ふくれｶｯﾄｼﾞｬｶｰﾄﾞｼﾞｬｹｯﾄ</t>
  </si>
  <si>
    <t>FB41L0Z0180</t>
  </si>
  <si>
    <t>綿麻ﾗｲﾝ配色ｺｰﾄ</t>
  </si>
  <si>
    <t>0FB24112LE1Z110</t>
  </si>
  <si>
    <t>FB41L0Z0280</t>
  </si>
  <si>
    <t>綿ﾅｲﾛﾝ製品染めﾛﾝｸﾞｺｰﾄ</t>
  </si>
  <si>
    <t>FB41L1C0280</t>
  </si>
  <si>
    <t>袖切替ﾌﾘﾙｽｳｪｯﾄ</t>
  </si>
  <si>
    <t>0FB24112LA1C210</t>
  </si>
  <si>
    <t>FB41L1C0380</t>
  </si>
  <si>
    <t>ﾊﾟﾀｰﾝﾒｯｼｭ花柄ﾊｲﾈｯｸｶｯﾄｿｰ</t>
  </si>
  <si>
    <t>0FB24112LA1D210</t>
  </si>
  <si>
    <t>FB41L1C0480</t>
  </si>
  <si>
    <t>ﾊﾟﾀｰﾝﾒｯｼｭ配色ﾒﾛｰﾊｲﾈｯｸｶｯﾄｿｰ</t>
  </si>
  <si>
    <t>FB41L1C0580</t>
  </si>
  <si>
    <t>ｽﾀﾝﾄﾞ襟ﾚｰｽｶｯﾄｿｰ</t>
  </si>
  <si>
    <t>FB41L1C0680</t>
  </si>
  <si>
    <t>ﾍﾞﾛｱﾁｭｰﾙﾌﾘﾙ襟ｶｯﾄｿｰ</t>
  </si>
  <si>
    <t>FB41L2B0180</t>
  </si>
  <si>
    <t>透かし配色ﾄﾘﾐﾝｸﾞ前後2WAYﾋﾞｽﾁｪ</t>
  </si>
  <si>
    <t>0FB24112LA4A310</t>
  </si>
  <si>
    <t>FB41L2D0180</t>
  </si>
  <si>
    <t>透かし配色ﾄﾘﾐﾝｸﾞｶｰﾃﾞｨｶﾞﾝ</t>
  </si>
  <si>
    <t>0FB24112LA2A310</t>
  </si>
  <si>
    <t>FB41L2D0280</t>
  </si>
  <si>
    <t>【UVｶｯﾄ・ｳｫｯｼｬﾌﾞﾙ】ｽｶﾗｯﾌﾟｶｰﾃﾞｨ</t>
  </si>
  <si>
    <t>FB41L2D0380</t>
  </si>
  <si>
    <t>ﾌﾘﾙｶﾗｰ柄編み前後2WAYﾆｯﾄﾍﾞｽﾄ</t>
  </si>
  <si>
    <t>FB41L2D0480</t>
  </si>
  <si>
    <t>ﾘﾈﾝ配色ｽｶﾗｯﾌﾟｶｰﾃﾞｨｶﾞﾝ</t>
  </si>
  <si>
    <t>FB41L2D0580</t>
  </si>
  <si>
    <t>ﾁﾘﾁﾘﾔｰﾝﾆｯﾄｶｰﾃﾞｨｶﾞﾝ</t>
  </si>
  <si>
    <t>FB41L3J0180</t>
  </si>
  <si>
    <t>ﾘﾈﾝ混ﾍﾞﾚｰ帽</t>
  </si>
  <si>
    <t>0FB24112LK2C110</t>
  </si>
  <si>
    <t>FB41L3J0280</t>
  </si>
  <si>
    <t>ﾗﾌｨｱ太ﾘﾎﾞﾝｶﾝｶﾝ帽</t>
  </si>
  <si>
    <t>0FB24112LK2A110</t>
  </si>
  <si>
    <t>FB41L3J0380</t>
  </si>
  <si>
    <t>【UV CUT・吸水速乾】ｽﾄﾗｯﾌﾟ付ｷｬ</t>
  </si>
  <si>
    <t>0FB24112LK2B110</t>
  </si>
  <si>
    <t>FB41L4P0180</t>
  </si>
  <si>
    <t>【消臭効果】ﾛｺﾞﾘﾌﾞｿｯｸｽ</t>
  </si>
  <si>
    <t>0FB24112LK1B910</t>
  </si>
  <si>
    <t>FB41L4P0280</t>
  </si>
  <si>
    <t>【消臭効果】ﾘﾈﾝ混ﾄﾞｯﾄｿｯｸｽ</t>
  </si>
  <si>
    <t>FB41L4P0380</t>
  </si>
  <si>
    <t>鳥総柄ｼｱｰｿｯｸｽ</t>
  </si>
  <si>
    <t>FB41L6K0180</t>
  </si>
  <si>
    <t>ﾜﾝｽﾄﾗｯﾌﾟｽﾆｰｶｰ</t>
  </si>
  <si>
    <t>0FB24112LH3A910</t>
  </si>
  <si>
    <t>FB41L6K0280</t>
  </si>
  <si>
    <t>ﾘﾎﾞﾝｽﾆｰｶｰ</t>
  </si>
  <si>
    <t>FB41L7K0180</t>
  </si>
  <si>
    <t>ｴﾅﾒﾙﾒﾀﾘｯｸｱｿｰﾄﾊﾞﾚｴｼｭｰｽﾞ</t>
  </si>
  <si>
    <t>0FB24112LH5A910</t>
  </si>
  <si>
    <t>FB41L7K0280</t>
  </si>
  <si>
    <t>鳥刺繍ﾜﾝｽﾄﾗｯﾌﾟｼｭｰｽﾞ</t>
  </si>
  <si>
    <t>FB41L7K0380</t>
  </si>
  <si>
    <t>FB42L0A0180</t>
  </si>
  <si>
    <t>ｻｯｶｰﾌﾘﾙﾌﾞﾗｳｽ</t>
  </si>
  <si>
    <t>0FB24122LA0B110</t>
  </si>
  <si>
    <t>FB42L0A0280</t>
  </si>
  <si>
    <t>FB42L0A0380</t>
  </si>
  <si>
    <t>襟ｽｶﾗｯﾌﾟﾌﾞﾗｳｽ</t>
  </si>
  <si>
    <t>FB42L0A0480</t>
  </si>
  <si>
    <t>立体刺繍ﾊﾞﾝﾄﾞｶﾗｰﾌﾞﾗｳｽ</t>
  </si>
  <si>
    <t>FB42L0A0580</t>
  </si>
  <si>
    <t>ﾒｯｼｭ重ね襟ﾌﾞﾗｳｽ</t>
  </si>
  <si>
    <t>FB42L0A0680</t>
  </si>
  <si>
    <t>ﾒｯｼｭﾋﾞｰｽﾞ刺繍ﾌﾞﾗｳｽ</t>
  </si>
  <si>
    <t>FB42L0A0780</t>
  </si>
  <si>
    <t>ﾘﾊﾞｰﾚｰｽｽﾀﾝﾄﾞ襟ﾌﾞﾗｳｽ</t>
  </si>
  <si>
    <t>FB42L0A0880</t>
  </si>
  <si>
    <t>綿麻襟配色前後着ﾌﾞﾗｳｽ</t>
  </si>
  <si>
    <t>FB42L0A0980</t>
  </si>
  <si>
    <t>麻綿ﾒｯｼｭﾘﾎﾞﾝ刺繍ﾌﾞﾗｳｽ</t>
  </si>
  <si>
    <t>FB42L0A1080</t>
  </si>
  <si>
    <t>FB42L0A1180</t>
  </si>
  <si>
    <t>ﾋﾞｯｸﾞｶﾗｰ袖ﾌﾘﾙﾌﾞﾗｳｽ</t>
  </si>
  <si>
    <t>FB42L0A1280</t>
  </si>
  <si>
    <t>◎ｷﾞﾝｶﾞﾑｷﾞｬｻﾞｰﾌﾞﾗｳｽ</t>
  </si>
  <si>
    <t>FB42L0F0180</t>
  </si>
  <si>
    <t>柄ｱｿｰﾄｳｴｽﾄﾀｯｸｷﾞｬｻﾞｰﾊﾟﾝﾂ</t>
  </si>
  <si>
    <t>0FB24122LC0Z110</t>
  </si>
  <si>
    <t>FB42L0F0280</t>
  </si>
  <si>
    <t>ｺｯﾄﾝｼﾞｬｶｰﾄﾞ製品染めﾊｶﾏﾊﾟﾝﾂ</t>
  </si>
  <si>
    <t>FB42L0F0380</t>
  </si>
  <si>
    <t>裾ｽｶﾗｯﾌﾟﾚｰｽﾍﾟﾁﾊﾟﾝﾂ</t>
  </si>
  <si>
    <t>FB42L0F0480</t>
  </si>
  <si>
    <t>ﾍﾝﾌﾟｺｯﾄﾝﾀｯｸﾊﾟﾝﾂ</t>
  </si>
  <si>
    <t>FB42L0F0580</t>
  </si>
  <si>
    <t>総刺繍ｽﾄﾚｰﾄﾊﾟﾝﾂ</t>
  </si>
  <si>
    <t>FB42L0G0180</t>
  </si>
  <si>
    <t>綿麻平織製品染めﾁｭﾆｯｸ</t>
  </si>
  <si>
    <t>0FB24122LA3A110</t>
  </si>
  <si>
    <t>FB42L0G0280</t>
  </si>
  <si>
    <t>ﾗｳﾝﾄﾞ切替前後2WAYﾁｭﾆｯｸ</t>
  </si>
  <si>
    <t>FB42L0G0380</t>
  </si>
  <si>
    <t>裾ｽｶﾗｯﾌﾟ刺繍ｷｬﾐﾁｭﾆｯｸ</t>
  </si>
  <si>
    <t>FB42L0H0180</t>
  </si>
  <si>
    <t>ﾒｯｼｭﾋﾞｰｽﾞ刺繍ﾜﾝﾋﾟｰｽ</t>
  </si>
  <si>
    <t>0FB24122LD0Z110</t>
  </si>
  <si>
    <t>FB42L0H0280</t>
  </si>
  <si>
    <t>くり抜きﾊﾟｰﾂﾚｰｽ貼りﾜﾝﾋﾟｰｽ</t>
  </si>
  <si>
    <t>FB42L0H0380</t>
  </si>
  <si>
    <t>ﾊﾝﾄﾞｽﾓｯｷﾝｸﾞ配色ﾜﾝﾋﾟｰｽ</t>
  </si>
  <si>
    <t>FB42L0H0480</t>
  </si>
  <si>
    <t>FB42L0H0580</t>
  </si>
  <si>
    <t>総刺繍ｳｴｽﾄ切替ﾜﾝﾋﾟｰｽ</t>
  </si>
  <si>
    <t>FB42L0J0180</t>
  </si>
  <si>
    <t>透かしﾍﾟｰﾊﾟｰﾄｰﾄﾊﾞｯｸﾞ</t>
  </si>
  <si>
    <t>0FB24122LJ0B110</t>
  </si>
  <si>
    <t>FB42L0J0280</t>
  </si>
  <si>
    <t>【ﾎﾟｹｯﾀﾌﾞﾙ】花刺繍ｼｱｰﾏﾙｼｪﾊﾞｯｸﾞ</t>
  </si>
  <si>
    <t>0FB24122LJ0Z110</t>
  </si>
  <si>
    <t>FB42L0J0380</t>
  </si>
  <si>
    <t>ﾒﾀﾘｯｸﾄｰﾄﾊﾞｯｸﾞ</t>
  </si>
  <si>
    <t>FB42L0J0480</t>
  </si>
  <si>
    <t>ﾍﾟｰﾊﾟｰｶｺﾞｼｮﾙﾀﾞｰﾊﾞｯｸﾞ</t>
  </si>
  <si>
    <t>0FB24122LJ0A110</t>
  </si>
  <si>
    <t>FB42L0J0580</t>
  </si>
  <si>
    <t>【miyuki matsuo×SM2】巾着ﾊﾞｯｸ</t>
  </si>
  <si>
    <t>FB42L0J0680</t>
  </si>
  <si>
    <t>ﾊｰﾌﾑｰﾝｼｮﾙﾀﾞｰﾊﾞｯｸﾞ</t>
  </si>
  <si>
    <t>FB42L0L0180</t>
  </si>
  <si>
    <t>綿麻平織総柄刺繍ｽｶｰﾄ</t>
  </si>
  <si>
    <t>0FB24122LC1Z110</t>
  </si>
  <si>
    <t>FB42L0L0280</t>
  </si>
  <si>
    <t>ﾊﾟｯﾁﾜｰｸﾒｯｼｭﾚｰｽｽｶｰﾄ</t>
  </si>
  <si>
    <t>FB42L0L0380</t>
  </si>
  <si>
    <t>ﾘﾊﾞｰﾚｰｽｽｶｰﾄ</t>
  </si>
  <si>
    <t>FB42L0L0480</t>
  </si>
  <si>
    <t>配色左脇ﾘﾎﾞﾝｽｶｰﾄ</t>
  </si>
  <si>
    <t>FB42L0L0580</t>
  </si>
  <si>
    <t>ｳｴｽﾄｽﾓｯｷﾝｸﾞﾊﾞﾙｰﾝｽｶｰﾄ</t>
  </si>
  <si>
    <t>FB42L0P0180</t>
  </si>
  <si>
    <t>裾ﾄﾞｯﾄﾁｭｰﾙﾚｷﾞﾝｽ</t>
  </si>
  <si>
    <t>0FB24122LK1A910</t>
  </si>
  <si>
    <t>FB42L0X0180</t>
  </si>
  <si>
    <t>脇ﾘﾎﾞﾝﾌﾗﾜｰ刺繍ﾍﾞｽﾄ</t>
  </si>
  <si>
    <t>0FB24122LA4A110</t>
  </si>
  <si>
    <t>FB42L0Y0180</t>
  </si>
  <si>
    <t>ｵｰﾊﾞｰﾚｰｽ裾ﾌﾘﾙｼｮｰﾄｼﾞｬｹｯﾄ</t>
  </si>
  <si>
    <t>0FB24122LE0A110</t>
  </si>
  <si>
    <t>FB42L1B0180</t>
  </si>
  <si>
    <t>ﾃﾚｺ前あきﾉｰｽﾘｰﾌﾞ</t>
  </si>
  <si>
    <t>0FB24122LA5A210</t>
  </si>
  <si>
    <t>FB42L1B0280</t>
  </si>
  <si>
    <t>ｼｬｰﾘﾝｸﾞｽｸｴｱﾈｯｸﾉｰｽﾘｰﾌﾞ</t>
  </si>
  <si>
    <t>FB42L1C0180</t>
  </si>
  <si>
    <t>ﾌﾘﾙ襟綿ﾁｭｰﾙﾄｯﾌﾟｽ</t>
  </si>
  <si>
    <t>0FB24122LA1D210</t>
  </si>
  <si>
    <t>FB42L1C0280</t>
  </si>
  <si>
    <t>配色ﾊﾟｲﾋﾟﾝｸﾞﾊｰﾌｼﾞｯﾌﾟｶｯﾄｿｰ</t>
  </si>
  <si>
    <t>FB42L1C0380</t>
  </si>
  <si>
    <t>FB42L1C0480</t>
  </si>
  <si>
    <t>【汗染み防止】お花刺繍Tｼｬﾂ</t>
  </si>
  <si>
    <t>0FB24122LA1A210</t>
  </si>
  <si>
    <t>FB42L1D0180</t>
  </si>
  <si>
    <t>ﾚｰｽｶｯﾄｶｰﾃﾞｨｶﾞﾝ</t>
  </si>
  <si>
    <t>0FB24122LA2A210</t>
  </si>
  <si>
    <t>FB42L1K0180</t>
  </si>
  <si>
    <t>軽量ｸﾞﾙｶｻﾝﾀﾞﾙ</t>
  </si>
  <si>
    <t>0FB24122LH1A910</t>
  </si>
  <si>
    <t>FB42L1K0280</t>
  </si>
  <si>
    <t>ﾒｯｼｭﾍﾞﾙﾄｽﾎﾟｰﾂｻﾝﾀﾞﾙ</t>
  </si>
  <si>
    <t>FB42L1K0380</t>
  </si>
  <si>
    <t>FB42L1K0480</t>
  </si>
  <si>
    <t>ﾀﾞﾌﾞﾙﾍﾞﾙﾄｻﾝﾀﾞﾙ</t>
  </si>
  <si>
    <t>FB42L1K0580</t>
  </si>
  <si>
    <t>ﾌｯﾄﾍﾞｯﾄﾊﾟﾌｻﾝﾀﾞﾙ</t>
  </si>
  <si>
    <t>FB42L2B0180</t>
  </si>
  <si>
    <t>前後着透かし編みﾋﾞｽﾁｪ</t>
  </si>
  <si>
    <t>0FB24122LA4A310</t>
  </si>
  <si>
    <t>FB42L2B0280</t>
  </si>
  <si>
    <t>綿ｽﾗﾌﾞ襟かぎ針編みﾀﾞﾌﾞﾙ釦ﾆｯﾄﾍﾞ</t>
  </si>
  <si>
    <t>FB42L2D0180</t>
  </si>
  <si>
    <t>透かし編みﾌﾘﾙｶｰﾃﾞｨｶﾞﾝ</t>
  </si>
  <si>
    <t>0FB24122LA2A310</t>
  </si>
  <si>
    <t>FB42L2D0280</t>
  </si>
  <si>
    <t>ﾚｰﾖﾝ麻ﾌﾘﾝｼﾞ前後2WAYﾆｯﾄ</t>
  </si>
  <si>
    <t>FB42L2D0380</t>
  </si>
  <si>
    <t>綿麻透かし編み前後2WAYﾆｯﾄｶｰﾃﾞｨ</t>
  </si>
  <si>
    <t>FB42L3J0180</t>
  </si>
  <si>
    <t>ﾀﾞｲﾔ編みﾀﾞｳﾝﾊｯﾄ</t>
  </si>
  <si>
    <t>0FB24122LK2A110</t>
  </si>
  <si>
    <t>FB42L3J0280</t>
  </si>
  <si>
    <t>【消臭効果】ﾘﾈﾝﾊﾞｯｸﾛｺﾞ刺繍ｷｬｯﾌ</t>
  </si>
  <si>
    <t>0FB24122LK2B110</t>
  </si>
  <si>
    <t>FB42L3J0380</t>
  </si>
  <si>
    <t>【UVｶｯﾄ/消臭効果】なみなみｶﾝｶﾝ</t>
  </si>
  <si>
    <t>FB42L3J0480</t>
  </si>
  <si>
    <t>【UVｶｯﾄ/消臭効果】ﾗﾌｨｱﾊﾞｯｸﾘﾎﾞﾝ</t>
  </si>
  <si>
    <t>FB42L3J0580</t>
  </si>
  <si>
    <t>【UVｶｯﾄ/ﾘﾊﾞｰｼﾌﾞﾙ】ﾌﾘﾝｼﾞﾊﾞｹｯﾄﾊｯ</t>
  </si>
  <si>
    <t>FB42L3J0680</t>
  </si>
  <si>
    <t>【ﾏﾙﾁﾌｧﾝｸｼｮﾝ】被る日傘ﾊｯﾄ</t>
  </si>
  <si>
    <t>FB42L3J0780</t>
  </si>
  <si>
    <t>【UVｶｯﾄ/撥水加工/消臭効果】刺</t>
  </si>
  <si>
    <t>FB42L3J0880</t>
  </si>
  <si>
    <t>【ﾏﾙﾁﾌｧﾝｸｼｮﾝ】ﾊﾞｯｸﾘﾎﾞﾝﾌﾟﾘｰﾂﾊｯﾄ</t>
  </si>
  <si>
    <t>FB42L3J0980</t>
  </si>
  <si>
    <t>雑材ｼｰﾄHAT</t>
  </si>
  <si>
    <t>FB42L3J1080</t>
  </si>
  <si>
    <t>FB42L4P0180</t>
  </si>
  <si>
    <t>花柄ﾗﾒｿｯｸｽ</t>
  </si>
  <si>
    <t>0FB24122LK1B910</t>
  </si>
  <si>
    <t>FB42L4P0280</t>
  </si>
  <si>
    <t>ﾘﾈﾝ混ﾒﾛｰﾒｯｼｭｿｯｸｽ</t>
  </si>
  <si>
    <t>FB42L4P0380</t>
  </si>
  <si>
    <t>【miyuki matsuo×SM2】刺繍ｿｯｸｽ</t>
  </si>
  <si>
    <t>FB42L7M0180</t>
  </si>
  <si>
    <t>ﾐﾗｰ付ｺﾞﾌﾞﾗﾝ織りﾎﾟｰﾁ</t>
  </si>
  <si>
    <t>0FB24122LN9A910</t>
  </si>
  <si>
    <t>FB42LBJ0180</t>
  </si>
  <si>
    <t>動物と言葉ﾌﾞﾛｰﾁｾｯﾄ</t>
  </si>
  <si>
    <t>0FB24122LL9Z910</t>
  </si>
  <si>
    <t>FB43L0A0180</t>
  </si>
  <si>
    <t>0FB24212LA0B110</t>
  </si>
  <si>
    <t>FB43L0A0280</t>
  </si>
  <si>
    <t>ﾄﾞｯﾄ柄ｽﾀﾝﾄﾞﾈｯｸﾒﾛｰﾌﾞﾗｳｽ</t>
  </si>
  <si>
    <t>FB43L0A0380</t>
  </si>
  <si>
    <t>胸元刺繍ﾌﾞﾗｳｽ</t>
  </si>
  <si>
    <t>FB43L0A0480</t>
  </si>
  <si>
    <t>ﾌﾘﾙﾃｨｱｰﾄﾞﾌﾞﾗｳｽ</t>
  </si>
  <si>
    <t>FB43L0A0580</t>
  </si>
  <si>
    <t>ﾘﾈﾝﾚｰｽﾌﾞﾗｳｽ</t>
  </si>
  <si>
    <t>FB43L0A0680</t>
  </si>
  <si>
    <t>切替ﾚｰｽﾌﾞﾗｳｽ</t>
  </si>
  <si>
    <t>FB43L0A0780</t>
  </si>
  <si>
    <t>ﾌﾘﾙｽﾀﾝﾄﾞｶﾗｰﾚｰｽﾌﾞﾗｳｽ</t>
  </si>
  <si>
    <t>FB43L0A0880</t>
  </si>
  <si>
    <t>ﾚｰｽｼｬｰﾘﾝｸﾞ前後2WAYﾌﾞﾗｳｽ</t>
  </si>
  <si>
    <t>FB43L0A0980</t>
  </si>
  <si>
    <t>FB43L0A1080</t>
  </si>
  <si>
    <t>V切替ﾚｰｽﾌﾞﾗｳｽ</t>
  </si>
  <si>
    <t>FB43L0A1180</t>
  </si>
  <si>
    <t>ﾘﾈﾝ襟ﾌﾘﾙﾌﾞﾗｳｽ</t>
  </si>
  <si>
    <t>FB43L0A1280</t>
  </si>
  <si>
    <t>ﾒｯｼｭ刺繍襟取り外しﾌﾞﾗｳｽ</t>
  </si>
  <si>
    <t>FB43L0A1380</t>
  </si>
  <si>
    <t>ﾊﾝﾄﾞｽﾃｯﾁ風総刺繍ﾌﾞﾗｳｽ</t>
  </si>
  <si>
    <t>FB43L0A1480</t>
  </si>
  <si>
    <t>ﾚｰｽ切替ﾌﾘﾙﾌﾞﾗｳｽ</t>
  </si>
  <si>
    <t>FB43L0A1580</t>
  </si>
  <si>
    <t>◎ﾌﾘﾙﾁｭﾆｯｸﾌﾞﾗｳｽ</t>
  </si>
  <si>
    <t>FB43L0A1680</t>
  </si>
  <si>
    <t>◎ﾘﾎﾞﾝﾌﾚｱﾌﾞﾗｳｽ</t>
  </si>
  <si>
    <t>FB43L0F0180</t>
  </si>
  <si>
    <t>裾2段ﾌﾘﾙｷﾞｬｻﾞｰﾊﾟﾝﾂ</t>
  </si>
  <si>
    <t>0FB24212LC0Z110</t>
  </si>
  <si>
    <t>FB43L0G0180</t>
  </si>
  <si>
    <t>柄ｱｿｰﾄﾚｰｽ襟ﾁｭﾆｯｸ</t>
  </si>
  <si>
    <t>0FB24212LA3A110</t>
  </si>
  <si>
    <t>FB43L0H0180</t>
  </si>
  <si>
    <t>【ｱﾝﾃｨｰｸﾚｰｽ】ｷﾞｬｻﾞｰﾜﾝﾋﾟｰｽ</t>
  </si>
  <si>
    <t>0FB24212LD0Z110</t>
  </si>
  <si>
    <t>FB43L0H0280</t>
  </si>
  <si>
    <t>【ｱﾝﾃｨｰｸﾎﾞﾀﾝ】ﾘﾈﾝﾌﾘﾙ襟ﾜﾝﾋﾟｰｽ</t>
  </si>
  <si>
    <t>FB43L0H0380</t>
  </si>
  <si>
    <t>【LIBERTY】FLORALIMPRESSION柄ﾜ</t>
  </si>
  <si>
    <t>FB43L0H0480</t>
  </si>
  <si>
    <t>【LIBERTY】Glencot House柄ﾜﾝﾋﾟ</t>
  </si>
  <si>
    <t>FB43L0H0580</t>
  </si>
  <si>
    <t>ﾚｰｽ羽織りﾜﾝﾋﾟｰｽ</t>
  </si>
  <si>
    <t>FB43L0H0680</t>
  </si>
  <si>
    <t>前後着ﾚｰｽﾉｰｽﾘ切替ﾜﾝﾋﾟｰｽ</t>
  </si>
  <si>
    <t>FB43L0H0780</t>
  </si>
  <si>
    <t>ﾘﾈﾝ裾刺繍ﾚｰｽﾜﾝﾋﾟｰｽ</t>
  </si>
  <si>
    <t>FB43L0H0880</t>
  </si>
  <si>
    <t>胸元ﾚｰｽ切替ｷｬﾐﾜﾝﾋﾟｰｽ</t>
  </si>
  <si>
    <t>0FB24212LD0D110</t>
  </si>
  <si>
    <t>FB43L0H0980</t>
  </si>
  <si>
    <t>ﾍﾞﾛｱ植物図鑑柄刺繍ﾜﾝﾋﾟｰｽ</t>
  </si>
  <si>
    <t>FB43L0H1080</t>
  </si>
  <si>
    <t>ﾁｭｰﾙ刺繍切替ﾜﾝﾋﾟｰｽ</t>
  </si>
  <si>
    <t>FB43L0H1180</t>
  </si>
  <si>
    <t>◎配色ﾊﾟｲﾋﾟﾝｸﾞ前後2WAYﾜﾝﾋﾟｰｽ</t>
  </si>
  <si>
    <t>FB43L0H1280</t>
  </si>
  <si>
    <t>柄ｱｿｰﾄｼｬｰﾘﾝｸﾞﾈｯｸﾜﾝﾋﾟｰｽ</t>
  </si>
  <si>
    <t>FB43L0J0180</t>
  </si>
  <si>
    <t>【2WAY】ｶﾞﾏｸﾞﾁｼｮﾙﾀﾞｰﾊﾝﾄﾞﾊﾞｯｸﾞ</t>
  </si>
  <si>
    <t>0FB24212LJ0A110</t>
  </si>
  <si>
    <t>FB43L0J0280</t>
  </si>
  <si>
    <t>ﾄﾞﾛｽﾄｼｮﾙﾀﾞｰﾊﾞｯｸﾞ</t>
  </si>
  <si>
    <t>FB43L0J0380</t>
  </si>
  <si>
    <t>ﾍﾞﾛｱ植物図鑑柄刺繍ﾄｰﾄﾊﾞｯｸﾞ</t>
  </si>
  <si>
    <t>0FB24212LJ0B110</t>
  </si>
  <si>
    <t>FB43L0J0480</t>
  </si>
  <si>
    <t>【MAISON KAYSER】ﾌﾟﾘﾝﾄﾄｰﾄﾊﾞｯｸﾞ</t>
  </si>
  <si>
    <t>FB43L0L0180</t>
  </si>
  <si>
    <t>柄ｱｿｰﾄ裾重ねｽｶｰﾄ</t>
  </si>
  <si>
    <t>FB43L0L0280</t>
  </si>
  <si>
    <t>ﾘﾈﾝ切替ﾚｰｽｽｶｰﾄ</t>
  </si>
  <si>
    <t>FB43L0L0380</t>
  </si>
  <si>
    <t>ｼｱｰ総刺繍ｴﾌﾟﾛﾝｽｶｰﾄ</t>
  </si>
  <si>
    <t>FB43L0L0480</t>
  </si>
  <si>
    <t>ｳｰﾙ混ﾂｲｰﾄﾞｷﾞｬｻﾞｰｽｶｰﾄ</t>
  </si>
  <si>
    <t>FB43L0L0580</t>
  </si>
  <si>
    <t>切替ﾚｰｽぺﾁｽｶｰﾄ</t>
  </si>
  <si>
    <t>FB43L0L0680</t>
  </si>
  <si>
    <t>花柄ｷﾙﾄAﾗｲﾝｽｶｰﾄ</t>
  </si>
  <si>
    <t>FB43L0L0780</t>
  </si>
  <si>
    <t>柄ｱｿｰﾄﾀｯｸｷﾞｬｻﾞｰｽｶｰﾄ</t>
  </si>
  <si>
    <t>FB43L0X0180</t>
  </si>
  <si>
    <t>FB43L0Y0180</t>
  </si>
  <si>
    <t>ｳｰﾙｺｯﾄﾝ部分花柄使いｼﾞｬｹｯﾄ</t>
  </si>
  <si>
    <t>0FB24212LE0A110</t>
  </si>
  <si>
    <t>FB43L0Y0280</t>
  </si>
  <si>
    <t>ﾘﾈﾝ裾絞りﾚｰｽｼﾞｬｹｯﾄ</t>
  </si>
  <si>
    <t>FB43L0Y0380</t>
  </si>
  <si>
    <t>ﾍﾞﾛｱ中綿ｷﾙﾄｼﾞｬｹｯﾄ</t>
  </si>
  <si>
    <t>FB43L0Z0180</t>
  </si>
  <si>
    <t>ﾛｰｽﾞ柄総刺繍ｺｰﾄ</t>
  </si>
  <si>
    <t>0FB24212LE1Z110</t>
  </si>
  <si>
    <t>FB43L1B0180</t>
  </si>
  <si>
    <t>襟ﾚｰｽﾉｰｽﾘ</t>
  </si>
  <si>
    <t>0FB24212LA4A210</t>
  </si>
  <si>
    <t>FB43L1C0180</t>
  </si>
  <si>
    <t>ｵｰﾊﾞｰﾚｰｽﾊﾟﾌｽﾘｰﾌﾞｶｯﾄｿｰ</t>
  </si>
  <si>
    <t>0FB24212LA1D210</t>
  </si>
  <si>
    <t>FB43L1C0280</t>
  </si>
  <si>
    <t>袖ﾌﾘﾙﾒﾛｰｶｯﾄｿｰ</t>
  </si>
  <si>
    <t>FB43L1C0380</t>
  </si>
  <si>
    <t>配色ﾒﾛｰﾘﾌﾞｸﾙｰﾈｯｸｲﾝﾅｰ</t>
  </si>
  <si>
    <t>FB43L1C0480</t>
  </si>
  <si>
    <t>FB43L1C0580</t>
  </si>
  <si>
    <t>ﾜｯﾌﾙﾌﾘﾙﾒﾛｰ花柄ｶｯﾄｿｰ</t>
  </si>
  <si>
    <t>FB43L1C0680</t>
  </si>
  <si>
    <t>肩ﾊﾝｶﾁﾚｰｽｶｯﾄｿｰ</t>
  </si>
  <si>
    <t>FB43L2B0180</t>
  </si>
  <si>
    <t>ﾒｯｼｭﾔｰﾝﾆｯﾄﾋﾞｽﾁｪ</t>
  </si>
  <si>
    <t>0FB24212LA4A310</t>
  </si>
  <si>
    <t>FB43L2B0280</t>
  </si>
  <si>
    <t>ﾌﾗﾜｰ柄ｼﾞｬｶｰﾄﾞ前後着ﾆｯﾄﾍﾞｽﾄ</t>
  </si>
  <si>
    <t>FB43L2B0380</t>
  </si>
  <si>
    <t>花柄刺繍ﾆｯﾄﾍﾞｽﾄ</t>
  </si>
  <si>
    <t>FB43L2B0480</t>
  </si>
  <si>
    <t>透かし編みﾆｯﾄﾋﾞｽﾁｪ</t>
  </si>
  <si>
    <t>FB43L2D0180</t>
  </si>
  <si>
    <t>ﾘﾈﾝﾒｯｼｭﾆｯﾄｶｰﾃﾞｨｶﾞﾝ</t>
  </si>
  <si>
    <t>0FB24212LA2A310</t>
  </si>
  <si>
    <t>FB43L2D0280</t>
  </si>
  <si>
    <t>ﾓﾍﾔ襟かぎ針ﾆｯﾄｶｰﾃﾞｨｶﾞﾝ</t>
  </si>
  <si>
    <t>FB43L3J0180</t>
  </si>
  <si>
    <t>0FB24212LK2D110</t>
  </si>
  <si>
    <t>FB43L3J0280</t>
  </si>
  <si>
    <t>【消臭効果】ｺｰﾃﾞｭﾛｲｷｬｯﾌﾟ</t>
  </si>
  <si>
    <t>0FB24212LK2B110</t>
  </si>
  <si>
    <t>FB43L3J0380</t>
  </si>
  <si>
    <t>【消臭効果】ﾂｲｰﾄﾞﾛｰﾙﾜｯﾁ</t>
  </si>
  <si>
    <t>FB43L4P0180</t>
  </si>
  <si>
    <t>ｱﾙﾌｧﾍﾞｯﾄ刺繍ﾘﾌﾞｿｯｸｽ</t>
  </si>
  <si>
    <t>0FB24212LK1B910</t>
  </si>
  <si>
    <t>FB43L4P0280</t>
  </si>
  <si>
    <t>花柄ｼﾞｬｶｰﾄﾞｿｯｸｽ</t>
  </si>
  <si>
    <t>FB43L7K0180</t>
  </si>
  <si>
    <t>【kazumiｺﾗﾎﾞ】2WAYﾚｰｽｱｯﾌﾟｼｭｰｽﾞ</t>
  </si>
  <si>
    <t>0FB24212LH5A910</t>
  </si>
  <si>
    <t>FB43L7K0280</t>
  </si>
  <si>
    <t>ﾍﾞﾛｱﾜﾝｽﾄﾗｯﾌﾟｼｭｰｽﾞ</t>
  </si>
  <si>
    <t>FB43LBJ0180</t>
  </si>
  <si>
    <t>【MAISON KAYSER】ﾀﾞｲｶｯﾄﾀｵﾙﾊﾝｶﾁ</t>
  </si>
  <si>
    <t>0FB24212LL9Z910</t>
  </si>
  <si>
    <t>FB44L0P0180</t>
  </si>
  <si>
    <t>【消臭効果】変則ﾘﾌﾞﾀｲﾂ</t>
  </si>
  <si>
    <t>0FB24221LK1A910</t>
  </si>
  <si>
    <t>FB44L3J0180</t>
  </si>
  <si>
    <t>【消臭効果】ﾌｪﾙﾄﾛｰﾙﾜｯﾁ</t>
  </si>
  <si>
    <t>FB44L3K0180</t>
  </si>
  <si>
    <t>0FB24221LH2A910</t>
  </si>
  <si>
    <t>FB44L4P0180</t>
  </si>
  <si>
    <t>【抗菌防臭】ﾌﾞｰｸﾚﾄﾞｯﾄｿｯｸｽ</t>
  </si>
  <si>
    <t>FB44L5J0180</t>
  </si>
  <si>
    <t>0FB24221LK2D310</t>
  </si>
  <si>
    <t>FB44L8J0180</t>
  </si>
  <si>
    <t>【ﾊﾝﾄﾞｳｫｯｼｬﾌﾞﾙ】ﾒﾗﾝｼﾞﾘﾌﾞﾏﾌﾗｰ</t>
  </si>
  <si>
    <t>FB44L8J0280</t>
  </si>
  <si>
    <t>かぎ編みﾃｨｱｰﾄﾞ付け襟</t>
  </si>
  <si>
    <t>0FB24221LK3A310</t>
  </si>
  <si>
    <t>FB44LAJ0180</t>
  </si>
  <si>
    <t>【2WAY】かぎ編みﾍｱﾀｰﾊﾞﾝ付け襟</t>
  </si>
  <si>
    <t>FB45L0H0180</t>
  </si>
  <si>
    <t>【SM2ﾉﾍﾞﾙﾃｨ】ｽｶﾗｯﾌﾟｷｬﾐﾜﾝﾋﾟｰｽ</t>
  </si>
  <si>
    <t>FB46L0A0180</t>
  </si>
  <si>
    <t>【kazumi×SamansaMos2】ﾍﾞｽﾄ&amp;ﾌﾞ</t>
  </si>
  <si>
    <t>0FB24131LA0B110</t>
  </si>
  <si>
    <t>FB46L0A0280</t>
  </si>
  <si>
    <t>ﾓﾉｸﾞﾗﾑ刺繍ﾊﾟｰﾂﾚｰｽﾌﾞﾗｳｽ</t>
  </si>
  <si>
    <t>FB46L0A0380</t>
  </si>
  <si>
    <t>柄ｱｿｰﾄｽｸｴｱﾈｯｸﾌﾞﾗｳｽ</t>
  </si>
  <si>
    <t>FB46L0A0480</t>
  </si>
  <si>
    <t>裾ﾚｰｽ前後2WAYﾌﾞﾗｳｽ</t>
  </si>
  <si>
    <t>FB46L0A0580</t>
  </si>
  <si>
    <t>綿麻ﾛｰﾝ前後2WAY製品染めﾘﾎﾞﾝﾌﾞﾗ</t>
  </si>
  <si>
    <t>FB46L0A0680</t>
  </si>
  <si>
    <t>FB46L0A0780</t>
  </si>
  <si>
    <t>野花柄総刺繍ｾｰﾗｰｶﾗｰﾌﾞﾗｳｽ</t>
  </si>
  <si>
    <t>FB46L0A0880</t>
  </si>
  <si>
    <t>肩ﾌﾘﾙﾚｰｽﾌﾞﾗｳｽ</t>
  </si>
  <si>
    <t>FB46L0A0980</t>
  </si>
  <si>
    <t>ﾌﾘﾙｶﾗｰ七分袖ﾌﾞﾗｳｽ</t>
  </si>
  <si>
    <t>FB46L0A1080</t>
  </si>
  <si>
    <t>【ｸｰﾙｺｯﾄﾝ】柄ｱｿｰﾄ襟ﾌﾘﾙﾌﾞﾗｳｽ</t>
  </si>
  <si>
    <t>FB46L0A1180</t>
  </si>
  <si>
    <t>ﾌﾘﾙ2枚重ね襟ﾌﾞﾗｳｽ</t>
  </si>
  <si>
    <t>FB46L0A1280</t>
  </si>
  <si>
    <t>ﾌﾚｱｽﾘｰﾌﾞﾚｰｽﾌﾞﾗｳｽ</t>
  </si>
  <si>
    <t>FB46L0A1380</t>
  </si>
  <si>
    <t>柄ｱｿｰﾄﾌﾘﾙ切替ﾌﾞﾗｳｽ</t>
  </si>
  <si>
    <t>FB46L0A1480</t>
  </si>
  <si>
    <t>二段ｽｶﾗｯﾌﾟﾚｰｽﾌﾞﾗｳｽ</t>
  </si>
  <si>
    <t>FB46L0A1580</t>
  </si>
  <si>
    <t>FB46L0A1680</t>
  </si>
  <si>
    <t>袖口ﾘﾎﾞﾝﾚｰｽﾌﾞﾗｳｽ</t>
  </si>
  <si>
    <t>FB46L0A1780</t>
  </si>
  <si>
    <t>◎袖口ﾀｯｸTﾌﾞﾗｳｽ</t>
  </si>
  <si>
    <t>FB46L0A1880</t>
  </si>
  <si>
    <t>ｶｯﾄﾜｰｸ刺繍ﾌﾘﾙﾌﾞﾗｳｽ</t>
  </si>
  <si>
    <t>FB46L0A1980</t>
  </si>
  <si>
    <t>柄ｱｿｰﾄﾚｰｽｷｬﾐﾌﾞﾗｳｽ</t>
  </si>
  <si>
    <t>FB46L0F0180</t>
  </si>
  <si>
    <t>綿麻ﾓﾁｰﾌ刺繍裾ｽｶﾗｯﾌﾟﾊﾟﾝﾂ</t>
  </si>
  <si>
    <t>0FB24131LC0Z110</t>
  </si>
  <si>
    <t>FB46L0F0280</t>
  </si>
  <si>
    <t>ｶｯﾄﾄﾞﾋﾞｰｷﾞｬｻﾞｰﾊﾟﾝﾂ</t>
  </si>
  <si>
    <t>FB46L0F0380</t>
  </si>
  <si>
    <t>裾ﾚｰｽｶｯﾄﾍﾟﾁﾊﾟﾝﾂ</t>
  </si>
  <si>
    <t>FB46L0F0480</t>
  </si>
  <si>
    <t>ﾃｨｱｰﾄﾞﾊﾞﾙｰﾝﾊﾟﾝﾂ</t>
  </si>
  <si>
    <t>FB46L0F0580</t>
  </si>
  <si>
    <t>裾ｽｶﾗｯﾌﾟﾚｰｽﾊﾟﾝﾂ</t>
  </si>
  <si>
    <t>FB46L0H0180</t>
  </si>
  <si>
    <t>【kazumi×SamansaMos2】ﾘﾈﾝｼﾞｬﾝ</t>
  </si>
  <si>
    <t>0FB24131LD0E110</t>
  </si>
  <si>
    <t>FB46L0H0280</t>
  </si>
  <si>
    <t>【Alice×Samansa Mos2】ﾚｰｽﾜﾝﾋﾟ</t>
  </si>
  <si>
    <t>0FB24131LD0Z110</t>
  </si>
  <si>
    <t>FB46L0H0380</t>
  </si>
  <si>
    <t>【Alice×Samansa Mos2】綿麻ﾜﾝﾋ</t>
  </si>
  <si>
    <t>FB46L0H0480</t>
  </si>
  <si>
    <t>綿麻ｽｶﾗｯﾌﾟﾉｰｽﾘｰﾌﾞﾜﾝﾋﾟｰｽ</t>
  </si>
  <si>
    <t>FB46L0H0580</t>
  </si>
  <si>
    <t>ﾓﾉｸﾞﾗﾑ刺繍ﾊﾟｰﾂﾚｰｽﾜﾝﾋﾟｰｽ</t>
  </si>
  <si>
    <t>FB46L0H0680</t>
  </si>
  <si>
    <t>FB46L0H0780</t>
  </si>
  <si>
    <t>実柄後ろﾘﾎﾞﾝﾜﾝﾋﾟｰｽ</t>
  </si>
  <si>
    <t>FB46L0H0880</t>
  </si>
  <si>
    <t>ﾚｰｽ貼りｴﾌﾟﾛﾝﾜﾝﾋﾟｰｽ</t>
  </si>
  <si>
    <t>FB46L0H0980</t>
  </si>
  <si>
    <t>ﾊﾞﾙｰﾝｽﾘｰﾌﾞﾚｰｽﾜﾝﾋﾟｰｽ</t>
  </si>
  <si>
    <t>FB46L0H1080</t>
  </si>
  <si>
    <t>ﾁｭｰﾙﾚｰｽ襟ﾜﾝﾋﾟｰｽ</t>
  </si>
  <si>
    <t>FB46L0H1180</t>
  </si>
  <si>
    <t>ｾｰﾗｰ襟ﾃｨｱｰﾄﾞﾜﾝﾋﾟｰｽ</t>
  </si>
  <si>
    <t>FB46L0H1280</t>
  </si>
  <si>
    <t>◎ﾋﾞｯｸﾞ襟ﾜﾝﾋﾟｰｽ</t>
  </si>
  <si>
    <t>FB46L0H1380</t>
  </si>
  <si>
    <t>襟元ｷﾞｬｻﾞｰﾜﾝﾋﾟｰｽ</t>
  </si>
  <si>
    <t>FB46L0H1480</t>
  </si>
  <si>
    <t>刺繍ｽｷｯﾊﾟｰﾜﾝﾋﾟｰｽ</t>
  </si>
  <si>
    <t>FB46L0J0180</t>
  </si>
  <si>
    <t>【kazumi×Samansa Mos2】ﾘﾈﾝﾁｭｰ</t>
  </si>
  <si>
    <t>0FB24131LJ0Z110</t>
  </si>
  <si>
    <t>FB46L0J0280</t>
  </si>
  <si>
    <t>【Alice×Samansa Mos2】ﾌﾟﾘﾝﾄﾊﾞ</t>
  </si>
  <si>
    <t>FB46L0J0380</t>
  </si>
  <si>
    <t>【PETER RABBIT × SM2】ﾊﾞｯｸﾞ</t>
  </si>
  <si>
    <t>FB46L0L0180</t>
  </si>
  <si>
    <t>【kazumi×SamansaMos2】ｴﾌﾟﾛﾝ&amp;ｽ</t>
  </si>
  <si>
    <t>0FB24131LC1Z110</t>
  </si>
  <si>
    <t>FB46L0L0280</t>
  </si>
  <si>
    <t>ﾄﾞﾋﾞｰｽﾄﾗｲﾌﾟｽｶﾗｯﾌﾟﾚｰｽｽｶｰﾄ</t>
  </si>
  <si>
    <t>FB46L0L0380</t>
  </si>
  <si>
    <t>ﾚｰｽ切替ﾃｨｱｰﾄﾞｽｶｰﾄ</t>
  </si>
  <si>
    <t>FB46L0L0480</t>
  </si>
  <si>
    <t>ｲﾝﾄﾞ綿ｷﾞｬｻﾞｰｽｶｰﾄ</t>
  </si>
  <si>
    <t>FB46L0L0580</t>
  </si>
  <si>
    <t>柄ｱｿｰﾄ斜め切替ﾃｨｱｰﾄﾞｽｶｰﾄ</t>
  </si>
  <si>
    <t>FB46L0L0680</t>
  </si>
  <si>
    <t>ｵｰﾊﾞｰﾚｰｽﾊﾟﾈﾙ切替ｽｶｰﾄ</t>
  </si>
  <si>
    <t>FB46L0L0780</t>
  </si>
  <si>
    <t>ｶｯﾄﾜｰｸ刺繍切替ｽｶｰﾄ</t>
  </si>
  <si>
    <t>FB46L0X0180</t>
  </si>
  <si>
    <t>綿ﾁｭｰﾙｺｰﾄﾞ刺繍ﾍﾞｽﾄ</t>
  </si>
  <si>
    <t>0FB24131LA4A110</t>
  </si>
  <si>
    <t>FB46L0X0280</t>
  </si>
  <si>
    <t>刺繍ﾘﾎﾞﾝﾍﾞｽﾄ</t>
  </si>
  <si>
    <t>FB46L0X0380</t>
  </si>
  <si>
    <t>ｽｶﾗｯﾌﾟﾚｰｽﾘﾎﾞﾝﾍﾞｽﾄ</t>
  </si>
  <si>
    <t>FB46L1B0180</t>
  </si>
  <si>
    <t>襟ﾚｰｽﾉｰｽﾘｶｯﾄｿｰ</t>
  </si>
  <si>
    <t>0FB24131LA1D210</t>
  </si>
  <si>
    <t>FB46L1B0280</t>
  </si>
  <si>
    <t>ﾊﾟｰﾂﾚｰｽ前後2WAYﾉｰｽﾘｰﾌﾞ</t>
  </si>
  <si>
    <t>0FB24131LA5A210</t>
  </si>
  <si>
    <t>FB46L1B0380</t>
  </si>
  <si>
    <t>ﾊﾟﾀｰﾝﾒｯｼｭｽｸｴｱﾚｰｽﾉｰｽﾘｰﾌﾞ</t>
  </si>
  <si>
    <t>FB46L1B0480</t>
  </si>
  <si>
    <t>重ねﾚｰｽ襟ﾉｰｽﾘｰﾌﾞ</t>
  </si>
  <si>
    <t>FB46L1B0580</t>
  </si>
  <si>
    <t>ｽｸｴｱﾚｰｽﾉｰｽﾘｰﾌﾞ</t>
  </si>
  <si>
    <t>FB46L1B0680</t>
  </si>
  <si>
    <t>後ろﾊﾟｰﾂﾚｰｽﾉｰｽﾘｰﾌﾞ</t>
  </si>
  <si>
    <t>FB46L1B0780</t>
  </si>
  <si>
    <t>FB46L1B0880</t>
  </si>
  <si>
    <t>襟ｼｬｰﾘﾝｸﾞﾚｰｽﾉｰｽﾘｰﾌﾞ</t>
  </si>
  <si>
    <t>FB46L1C0180</t>
  </si>
  <si>
    <t>襟ﾁｭｰﾙﾚｰｽｽﾀﾝﾄﾞﾈｯｸﾉｰｽﾘ</t>
  </si>
  <si>
    <t>FB46L1C0280</t>
  </si>
  <si>
    <t>ｺｸｰﾝｽﾘｰﾌﾞﾚｰｽTｼｬﾂ</t>
  </si>
  <si>
    <t>0FB24131LA1A210</t>
  </si>
  <si>
    <t>FB46L1C0380</t>
  </si>
  <si>
    <t>ﾃｨｱｰﾄﾞｽﾘｰﾌﾞﾚｰｽｶｯﾄｿｰ</t>
  </si>
  <si>
    <t>FB46L1C0480</t>
  </si>
  <si>
    <t>ふくれｼﾞｬｶｰﾄﾞﾊﾟﾌｽﾘｰﾌﾞﾄｯﾌﾟｽ</t>
  </si>
  <si>
    <t>FB46L1C0580</t>
  </si>
  <si>
    <t>胸元花柄ﾃｰﾌﾟ刺繍ｶｯﾄｿｰ</t>
  </si>
  <si>
    <t>FB46L1C0680</t>
  </si>
  <si>
    <t>ﾘｯﾌﾟﾙ単色花柄ﾒﾛｰｶｯﾄｿｰ</t>
  </si>
  <si>
    <t>FB46L1C0780</t>
  </si>
  <si>
    <t>ｱｲﾚｯﾄｼﾞｬｶｰﾄﾞﾌﾘﾙｶｯﾄｿｰ</t>
  </si>
  <si>
    <t>FB46L1C0880</t>
  </si>
  <si>
    <t>ﾋﾟﾝﾀｯｸﾚｰｽｶｯﾄｿｰ</t>
  </si>
  <si>
    <t>FB46L1C0980</t>
  </si>
  <si>
    <t>ｽｶﾗｯﾌﾟﾚｰｽ切替ｶｯﾄｿｰ</t>
  </si>
  <si>
    <t>FB46L1C1080</t>
  </si>
  <si>
    <t>肩ﾌﾘﾙﾛｺﾞTｼｬﾂ</t>
  </si>
  <si>
    <t>FB46L1C1180</t>
  </si>
  <si>
    <t>ﾖｰｸｽｶﾗｯﾌﾟﾚｰｽｶｯﾄｿｰ</t>
  </si>
  <si>
    <t>FB46L1C1280</t>
  </si>
  <si>
    <t>◎ﾘﾎﾞﾝTｼｬﾂ</t>
  </si>
  <si>
    <t>FB46L1H0180</t>
  </si>
  <si>
    <t>ｸﾛｼｪ編み風切替ﾉｰｽﾘｰﾌﾞﾜﾝﾋﾟｰｽ</t>
  </si>
  <si>
    <t>0FB24131LD0Z210</t>
  </si>
  <si>
    <t>FB46L1K0180</t>
  </si>
  <si>
    <t>Tｽﾄﾗｯﾌﾟﾒｯｼｭｻﾝﾀﾞﾙ</t>
  </si>
  <si>
    <t>0FB24131LH1A910</t>
  </si>
  <si>
    <t>FB46L2B0180</t>
  </si>
  <si>
    <t>ぽこぽこ幾何学柄ﾍﾞｽﾄ</t>
  </si>
  <si>
    <t>0FB24131LA4A310</t>
  </si>
  <si>
    <t>FB46L2B0280</t>
  </si>
  <si>
    <t>ﾚｰｽ付透かしﾆｯﾄﾍﾞｽﾄ</t>
  </si>
  <si>
    <t>FB46L2D0180</t>
  </si>
  <si>
    <t>【kazumi×SamansaMos2】花刺繍2</t>
  </si>
  <si>
    <t>0FB24131LA2A310</t>
  </si>
  <si>
    <t>FB46L2D0280</t>
  </si>
  <si>
    <t>透かし前後着ﾆｯﾄｶｰﾃﾞｨｶﾞﾝ</t>
  </si>
  <si>
    <t>FB46L2D0380</t>
  </si>
  <si>
    <t>ｼｱｰﾗﾒ配色前後2WAYｶｰﾃﾞｨｶﾞﾝ</t>
  </si>
  <si>
    <t>FB46L4P0180</t>
  </si>
  <si>
    <t>【Alice×Samansa Mos2】ﾎﾞｰﾀﾞｰｿ</t>
  </si>
  <si>
    <t>0FB24131LK1B910</t>
  </si>
  <si>
    <t>FB46L4P0280</t>
  </si>
  <si>
    <t>【PETER RABBIT×SM2】ｿｯｸｽ</t>
  </si>
  <si>
    <t>FB47L0A0180</t>
  </si>
  <si>
    <t>【kazumiｺﾗﾎﾞ】ｽﾄｰﾙ付ｰｽﾌﾞﾗｳｽ</t>
  </si>
  <si>
    <t>0FB24231LA0B110</t>
  </si>
  <si>
    <t>FB47L0A0280</t>
  </si>
  <si>
    <t>【Slow linen】柄ｱｿｰﾄﾌﾘﾙﾌﾞﾗｳｽ</t>
  </si>
  <si>
    <t>FB47L0H0180</t>
  </si>
  <si>
    <t>【Slow linen】柄ｱｿｰﾄｷｬﾐﾜﾝﾋﾟｰｽ</t>
  </si>
  <si>
    <t>0FB24231LD0D110</t>
  </si>
  <si>
    <t>FB47L0J0180</t>
  </si>
  <si>
    <t>【kazumiｺﾗﾎﾞ】ﾏﾙﾁｳｪｲﾚｰｽｶｺﾞﾊﾞｯｸ</t>
  </si>
  <si>
    <t>0FB24231LJ0Z110</t>
  </si>
  <si>
    <t>FB47L0J0280</t>
  </si>
  <si>
    <t>【kazumiｺﾗﾎﾞ】ﾉﾍﾞﾙﾃｨﾄｰﾄﾊﾞｯｸﾞ</t>
  </si>
  <si>
    <t>0FB24231LJ0B110</t>
  </si>
  <si>
    <t>FB47L0L0180</t>
  </si>
  <si>
    <t>【kazumiｺﾗﾎﾞ】ｻｽ付刺繍ｽｶｰﾄ</t>
  </si>
  <si>
    <t>FB47L1C0180</t>
  </si>
  <si>
    <t>ﾚｰｽｽﾀﾝﾄﾞﾈｯｸｶｯﾄｿｰ</t>
  </si>
  <si>
    <t>FB47L3K0180</t>
  </si>
  <si>
    <t>0FB24231LH2A910</t>
  </si>
  <si>
    <t>FB47LBJ0180</t>
  </si>
  <si>
    <t>ｵﾘｼﾞﾅﾙｲﾝｿｰﾙ</t>
  </si>
  <si>
    <t>0FB24231LL9Z910</t>
  </si>
  <si>
    <t>FC41L0A0160</t>
  </si>
  <si>
    <t>0FC24112LA0B101</t>
  </si>
  <si>
    <t>FC41L0A0180</t>
  </si>
  <si>
    <t>0FC24112LA0B110</t>
  </si>
  <si>
    <t>FC41L0A0260</t>
  </si>
  <si>
    <t>ｽﾄﾗｲﾌﾟ2WAYﾎﾞｳﾀｲﾌﾞﾗｳｽ</t>
  </si>
  <si>
    <t>FC41L0A0280</t>
  </si>
  <si>
    <t>FC41L0A0380</t>
  </si>
  <si>
    <t>ﾊﾞｯｸｽﾘｯﾄﾍﾞﾛｱﾋﾞｽﾁｪ</t>
  </si>
  <si>
    <t>0FC24112LA4A110</t>
  </si>
  <si>
    <t>FC41L0A0460</t>
  </si>
  <si>
    <t>ｽﾀﾝﾄﾞﾌﾘﾙﾀｯｸﾌﾞﾗｳｽ</t>
  </si>
  <si>
    <t>FC41L0A0480</t>
  </si>
  <si>
    <t>FC41L0A0560</t>
  </si>
  <si>
    <t>FC41L0A0580</t>
  </si>
  <si>
    <t>FC41L0A0680</t>
  </si>
  <si>
    <t>ﾌﾛｯｷｰﾄﾞｯﾄｼｱｰｼｬﾂ</t>
  </si>
  <si>
    <t>0FC24112LA0A110</t>
  </si>
  <si>
    <t>FC41L0A0780</t>
  </si>
  <si>
    <t>ﾊﾟｰﾙ釦ﾎﾞﾘｭｰﾑｽﾘｰﾌﾞﾌﾞﾗｳｽ</t>
  </si>
  <si>
    <t>FC41L0A0880</t>
  </si>
  <si>
    <t>ﾌﾞﾛｰﾄﾞﾗﾒｽﾄﾗｲﾌﾟﾄﾞﾛｽﾄｼｬﾂ</t>
  </si>
  <si>
    <t>FC41L0A0980</t>
  </si>
  <si>
    <t>ﾊﾞﾙｰﾝｽﾘｰﾌﾞｼｬﾂﾌﾞﾗｳｽ</t>
  </si>
  <si>
    <t>FC41L0A1080</t>
  </si>
  <si>
    <t>ﾌﾘﾙﾎﾞｳﾀｲﾌﾞﾗｳｽ</t>
  </si>
  <si>
    <t>FC41L0A1180</t>
  </si>
  <si>
    <t>前後2WAYﾌﾗﾜｰﾊﾞﾃﾝﾚｰｽ風ﾍﾞｽﾄ</t>
  </si>
  <si>
    <t>FC41L0A1280</t>
  </si>
  <si>
    <t>ﾀｲﾌﾟﾗｲﾀｰﾎﾞﾘｭｰﾑｽﾘｰﾌﾞｼｬﾂ</t>
  </si>
  <si>
    <t>FC41L0A1360</t>
  </si>
  <si>
    <t>ﾎﾞｳﾀｲVﾈｯｸﾌﾞﾗｳｽ</t>
  </si>
  <si>
    <t>FC41L0A1380</t>
  </si>
  <si>
    <t>FC41L0A1480</t>
  </si>
  <si>
    <t>ﾁｭｰﾙﾌﾗﾜｰ刺繍ｼｬﾂ</t>
  </si>
  <si>
    <t>FC41L0A1501</t>
  </si>
  <si>
    <t>前ﾖｰｸﾚｰｽﾁｭﾆｯｸｼｬﾂ</t>
  </si>
  <si>
    <t>0FC24112LA0A101</t>
  </si>
  <si>
    <t>FC41L0A1580</t>
  </si>
  <si>
    <t>FC41L0A1680</t>
  </si>
  <si>
    <t>2WAYﾎﾞﾘｭｰﾑｽﾘｰﾌﾞﾌﾞﾗｳｽ</t>
  </si>
  <si>
    <t>FC41L0A1760</t>
  </si>
  <si>
    <t>FC41L0A1780</t>
  </si>
  <si>
    <t>FC41L0A1880</t>
  </si>
  <si>
    <t>ﾌﾗﾜｰﾌﾟﾘﾝﾄﾌﾞﾗｳｽ</t>
  </si>
  <si>
    <t>FC41L0A1980</t>
  </si>
  <si>
    <t>FC41L0F0180</t>
  </si>
  <si>
    <t>ﾀｯｸﾃｰﾊﾟｰﾄﾞﾊﾟﾝﾂ</t>
  </si>
  <si>
    <t>0FC24112LC0Z110</t>
  </si>
  <si>
    <t>FC41L0F0280</t>
  </si>
  <si>
    <t>ｼｬﾝﾌﾞﾚｰﾏﾘﾝﾊﾟﾝﾂ</t>
  </si>
  <si>
    <t>FC41L0F0360</t>
  </si>
  <si>
    <t>ﾂｲﾙﾜｲﾄﾞｽﾗｯｸｽ</t>
  </si>
  <si>
    <t>0FC24112LC0B101</t>
  </si>
  <si>
    <t>FC41L0F0380</t>
  </si>
  <si>
    <t>0FC24112LC0B110</t>
  </si>
  <si>
    <t>FC41L0F0401</t>
  </si>
  <si>
    <t>2ﾀｯｸﾃｰﾊﾟｰﾄﾞﾊﾟﾝﾂ</t>
  </si>
  <si>
    <t>0FC24112LC0Z101</t>
  </si>
  <si>
    <t>FC41L0F0480</t>
  </si>
  <si>
    <t>FC41L0F0501</t>
  </si>
  <si>
    <t>取り外しｽﾄﾗｯﾌﾟ付ﾍﾞｱｺﾝﾋﾞﾈｿﾞﾝ</t>
  </si>
  <si>
    <t>FC41L0F0580</t>
  </si>
  <si>
    <t>FC41L0F0601</t>
  </si>
  <si>
    <t>共ﾍﾞﾙﾄ付ﾜｲﾄﾞﾊﾟﾝﾂ</t>
  </si>
  <si>
    <t>FC41L0F0680</t>
  </si>
  <si>
    <t>FC41L0F0701</t>
  </si>
  <si>
    <t>ﾀﾞﾌﾞﾙﾀｯｸﾜｲﾄﾞｽﾗｯｸｽﾊﾟﾝﾂ</t>
  </si>
  <si>
    <t>FC41L0F0780</t>
  </si>
  <si>
    <t>FC41L0F0860</t>
  </si>
  <si>
    <t>ﾁﾉﾜｲﾄﾞﾊﾟﾝﾂ</t>
  </si>
  <si>
    <t>FC41L0F0880</t>
  </si>
  <si>
    <t>FC41L0F0960</t>
  </si>
  <si>
    <t>0FC24112LC0C101</t>
  </si>
  <si>
    <t>FC41L0F0980</t>
  </si>
  <si>
    <t>FC41L0F1080</t>
  </si>
  <si>
    <t>ﾁｭｰﾙﾌﾗﾜｰ刺繍ﾊﾟﾝﾂ</t>
  </si>
  <si>
    <t>FC41L0F1180</t>
  </si>
  <si>
    <t>ｲｰｼﾞｰｾﾐﾜｲﾄﾞｽﾗｯｸｽ</t>
  </si>
  <si>
    <t>FC41L0H0180</t>
  </si>
  <si>
    <t>ｼｬﾂﾜﾝﾋﾟｰｽ</t>
  </si>
  <si>
    <t>0FC24112LD0A110</t>
  </si>
  <si>
    <t>FC41L0H0280</t>
  </si>
  <si>
    <t>ﾚｲﾔｰﾄﾞﾁｭｰﾙﾛﾝｸﾞﾜﾝﾋﾟｰｽ</t>
  </si>
  <si>
    <t>0FC24112LD0Z110</t>
  </si>
  <si>
    <t>FC41L0H0380</t>
  </si>
  <si>
    <t>0FC24112LD0E110</t>
  </si>
  <si>
    <t>FC41L0H0460</t>
  </si>
  <si>
    <t>ｼｱｰﾐﾆｼｬﾂﾜﾝﾋﾟｰｽ</t>
  </si>
  <si>
    <t>0FC24112LD0A101</t>
  </si>
  <si>
    <t>FC41L0H0480</t>
  </si>
  <si>
    <t>FC41L0H0560</t>
  </si>
  <si>
    <t>ﾌﾛﾝﾄｼﾞｯﾌﾟｺﾝﾋﾞﾈｿﾞﾝ</t>
  </si>
  <si>
    <t>0FC24112LD0Z101</t>
  </si>
  <si>
    <t>FC41L0H0580</t>
  </si>
  <si>
    <t>FC41L0H0680</t>
  </si>
  <si>
    <t>ﾁｭｰﾙｾｯﾄｻﾃﾝｷｬﾐﾜﾝﾋﾟｰｽ</t>
  </si>
  <si>
    <t>0FC24112LD0D110</t>
  </si>
  <si>
    <t>FC41L0H0701</t>
  </si>
  <si>
    <t>FC41L0H0780</t>
  </si>
  <si>
    <t>FC41L0H0860</t>
  </si>
  <si>
    <t>ｳｴｽﾄﾄﾞﾛｽﾄﾜﾝﾋﾟｰｽ</t>
  </si>
  <si>
    <t>FC41L0H0880</t>
  </si>
  <si>
    <t>FC41L0L0180</t>
  </si>
  <si>
    <t>ﾏﾙﾁWAYﾁｭｰﾙｷﾞｬｻﾞｰ切替ｽｶｰﾄ</t>
  </si>
  <si>
    <t>0FC24112LC1Z110</t>
  </si>
  <si>
    <t>FC41L0L0280</t>
  </si>
  <si>
    <t>ﾅｲﾛﾝﾀﾌﾀｽｶｰﾄ</t>
  </si>
  <si>
    <t>FC41L0L0380</t>
  </si>
  <si>
    <t>ﾍﾞﾛｱ台形ﾛﾝｸﾞｽｶｰﾄ</t>
  </si>
  <si>
    <t>FC41L0L0460</t>
  </si>
  <si>
    <t>ﾂｲﾙﾀｯｸｷﾞｬｻﾞｰｽｶｰﾄ</t>
  </si>
  <si>
    <t>0FC24112LC1A101</t>
  </si>
  <si>
    <t>FC41L0L0480</t>
  </si>
  <si>
    <t>FC41L0L0580</t>
  </si>
  <si>
    <t>ｺｯﾄﾝｴﾝﾌﾞﾛｲﾀﾞﾘｰｽｶｰﾄ</t>
  </si>
  <si>
    <t>FC41L0L0680</t>
  </si>
  <si>
    <t>ﾌﾗﾜｰﾚｰｽ風ﾛﾝｸﾞﾀｲﾄｽｶｰﾄ</t>
  </si>
  <si>
    <t>0FC24112LC1B110</t>
  </si>
  <si>
    <t>FC41L0L0780</t>
  </si>
  <si>
    <t>ﾁｭｰﾙｱｼﾒ ﾃｨｱｰﾄﾞｽｶｰﾄ</t>
  </si>
  <si>
    <t>FC41L0L0801</t>
  </si>
  <si>
    <t>ﾛｰﾗｲｽﾞﾀｲﾄｽｶｰﾄ</t>
  </si>
  <si>
    <t>0FC24112LC1B101</t>
  </si>
  <si>
    <t>FC41L0L0880</t>
  </si>
  <si>
    <t>FC41L0L0980</t>
  </si>
  <si>
    <t>ﾀｲﾌﾟﾗｲﾀｰｷﾞｬｻﾞｰﾎﾞﾘｭｰﾑｽｶｰﾄ</t>
  </si>
  <si>
    <t>FC41L0L1001</t>
  </si>
  <si>
    <t>ﾍﾟﾌﾟﾗﾑﾍﾞﾙﾄ付ﾀｲﾄｽｶｰﾄ</t>
  </si>
  <si>
    <t>FC41L0L1080</t>
  </si>
  <si>
    <t>FC41L0L1160</t>
  </si>
  <si>
    <t>ｼｱｰﾀｯｸﾎﾞﾘｭｰﾑｽｶｰﾄ</t>
  </si>
  <si>
    <t>FC41L0L1180</t>
  </si>
  <si>
    <t>FC41L0L1280</t>
  </si>
  <si>
    <t>0FC24112LC1A110</t>
  </si>
  <si>
    <t>FC41L0L1380</t>
  </si>
  <si>
    <t>ﾌﾗﾜｰﾌﾟﾘﾝﾄﾌﾚｱｰｽｶｰﾄ</t>
  </si>
  <si>
    <t>FC41L0X0180</t>
  </si>
  <si>
    <t>FC41L0X0280</t>
  </si>
  <si>
    <t>ﾍﾟﾌﾟﾗﾑｼﾞﾚﾍﾞｽﾄ</t>
  </si>
  <si>
    <t>FC41L0Y0180</t>
  </si>
  <si>
    <t>ｽﾀﾝﾄﾞﾘﾌﾞﾐﾄﾞﾙ丈中綿ﾌﾞﾙｿﾞﾝ</t>
  </si>
  <si>
    <t>0FC24112LE0C110</t>
  </si>
  <si>
    <t>FC41L0Y0280</t>
  </si>
  <si>
    <t>金釦ﾀﾞﾌﾞﾙﾌﾞﾚｽﾄﾃｰﾗｰﾄﾞｼﾞｬｹｯﾄ</t>
  </si>
  <si>
    <t>0FC24112LE0A110</t>
  </si>
  <si>
    <t>FC41L0Y0301</t>
  </si>
  <si>
    <t>ﾀﾞﾌﾞﾙYｶﾗｰｼﾞｬｹｯﾄ</t>
  </si>
  <si>
    <t>0FC24112LE0A101</t>
  </si>
  <si>
    <t>FC41L0Y0380</t>
  </si>
  <si>
    <t>FC41L0Y0480</t>
  </si>
  <si>
    <t>ﾌｰﾃﾞｨｰﾌﾞﾙｿﾞﾝ</t>
  </si>
  <si>
    <t>FC41L0Y0580</t>
  </si>
  <si>
    <t>ﾍﾋﾞｰｻﾃﾝﾌﾞﾙｿﾞﾝ</t>
  </si>
  <si>
    <t>FC41L0Y0680</t>
  </si>
  <si>
    <t>ﾀﾞﾝﾎﾞｰﾙﾌﾞﾙｿﾞﾝ</t>
  </si>
  <si>
    <t>FC41L0Y0780</t>
  </si>
  <si>
    <t>ﾂｲﾙﾉｰｶﾗｰｼｮｰﾄｷﾞｬｻﾞｰﾌﾞﾙｿﾞﾝ</t>
  </si>
  <si>
    <t>FC41L0Y0880</t>
  </si>
  <si>
    <t>FC41L0Z0180</t>
  </si>
  <si>
    <t>0FC24112LE1Z110</t>
  </si>
  <si>
    <t>FC41L0Z0280</t>
  </si>
  <si>
    <t>ｽﾀﾝﾄﾞｶﾗｰﾄﾚﾝﾁｺｰﾄ</t>
  </si>
  <si>
    <t>FC41L0Z0301</t>
  </si>
  <si>
    <t>ﾃｰﾗｰﾄﾞｼﾝｸﾞﾙｼﾞｬｹｯﾄ</t>
  </si>
  <si>
    <t>0FC24112LE1Z101</t>
  </si>
  <si>
    <t>FC41L0Z0380</t>
  </si>
  <si>
    <t>FC41L0Z0480</t>
  </si>
  <si>
    <t>0FC24112LE1E110</t>
  </si>
  <si>
    <t>FC41L0Z0501</t>
  </si>
  <si>
    <t>ﾄﾚﾝﾁｺｰﾄ</t>
  </si>
  <si>
    <t>FC41L0Z0580</t>
  </si>
  <si>
    <t>FC41L1C0180</t>
  </si>
  <si>
    <t>ﾗﾒﾀｰﾄﾙﾈｯｸﾄｯﾌﾟｽ</t>
  </si>
  <si>
    <t>0FC24112LA1D210</t>
  </si>
  <si>
    <t>FC41L1C0280</t>
  </si>
  <si>
    <t>ﾜﾝﾎﾟｲﾝﾄ刺繍ﾎﾞｰﾀﾞｰｶｯﾄｿｰ</t>
  </si>
  <si>
    <t>FC41L1C0380</t>
  </si>
  <si>
    <t>ｼｬｰﾘﾝｸﾞﾁｭｰﾙ袖切替ﾘﾌﾞﾄｯﾌﾟｽ</t>
  </si>
  <si>
    <t>FC41L1C0480</t>
  </si>
  <si>
    <t>ｽﾑｰｽﾍﾞｰｼｯｸﾛﾝT</t>
  </si>
  <si>
    <t>0FC24112LA1A210</t>
  </si>
  <si>
    <t>FC41L1C0580</t>
  </si>
  <si>
    <t>裏起毛ﾌﾟﾙｵｰﾊﾞｰ</t>
  </si>
  <si>
    <t>FC41L1C0680</t>
  </si>
  <si>
    <t>ﾋﾟｰﾁｽｴｰﾄﾞﾊﾟｰｶｰ</t>
  </si>
  <si>
    <t>0FC24112LA1C210</t>
  </si>
  <si>
    <t>FC41L1C0780</t>
  </si>
  <si>
    <t>花柄ﾌﾟﾘﾝﾄｼｱｰｶｯﾄﾁｭｰﾙTOPS</t>
  </si>
  <si>
    <t>FC41L1C0880</t>
  </si>
  <si>
    <t>ｼｱｰｶｯﾄ切替ﾛﾝT</t>
  </si>
  <si>
    <t>FC41L1C0980</t>
  </si>
  <si>
    <t>ﾊﾟﾈﾙﾎﾞｰﾀﾞｰ2wayﾌﾟﾙｵｰﾊﾞｰ</t>
  </si>
  <si>
    <t>FC41L1C1080</t>
  </si>
  <si>
    <t>ﾌｫﾄﾌﾟﾘﾝﾄﾛﾝTee</t>
  </si>
  <si>
    <t>FC41L1D0180</t>
  </si>
  <si>
    <t>ﾀﾞﾌﾞﾙｼﾞｯﾌﾟｽｳｪｯﾄﾌｰﾃﾞｨｰ</t>
  </si>
  <si>
    <t>0FC24112LA2A210</t>
  </si>
  <si>
    <t>FC41L2B0180</t>
  </si>
  <si>
    <t>ﾊﾞｯｸﾊﾟｰﾙﾆｯﾄﾍﾞｽﾄ</t>
  </si>
  <si>
    <t>0FC24112LA4A310</t>
  </si>
  <si>
    <t>FC41L2C0180</t>
  </si>
  <si>
    <t>ｱｿｰﾄﾔｰﾝVﾈｯｸﾆｯﾄﾍﾞｽﾄ</t>
  </si>
  <si>
    <t>0FC24112LA1B310</t>
  </si>
  <si>
    <t>FC41L2C0260</t>
  </si>
  <si>
    <t>ﾊﾞｯｸ金釦ﾘﾌﾞﾌﾟﾙｵｰﾊﾞｰ</t>
  </si>
  <si>
    <t>0FC24112LA1B301</t>
  </si>
  <si>
    <t>FC41L2C0280</t>
  </si>
  <si>
    <t>0FC24112LA1D310</t>
  </si>
  <si>
    <t>FC41L2C0301</t>
  </si>
  <si>
    <t>ﾌﾘﾙﾆｯﾄ</t>
  </si>
  <si>
    <t>FC41L2C0380</t>
  </si>
  <si>
    <t>FC41L2C0460</t>
  </si>
  <si>
    <t>袖布帛ﾆｯﾄ</t>
  </si>
  <si>
    <t>FC41L2C0480</t>
  </si>
  <si>
    <t>FC41L2C0580</t>
  </si>
  <si>
    <t>ｱｿｰﾄ刺繍ﾛｺﾞﾆｯﾄ</t>
  </si>
  <si>
    <t>FC41L2C0660</t>
  </si>
  <si>
    <t>袖ﾌﾟﾘｰﾂﾊｲﾈｯｸﾆｯﾄ</t>
  </si>
  <si>
    <t>FC41L2C0680</t>
  </si>
  <si>
    <t>FC41L2C0780</t>
  </si>
  <si>
    <t>総針ｽﾄﾗｯﾌﾟ取り外しﾏﾙﾁWAYﾋﾞｽﾁｪ</t>
  </si>
  <si>
    <t>FC41L2C0880</t>
  </si>
  <si>
    <t>ﾌﾗﾜｰﾌﾟﾘﾝﾄﾆｯﾄ</t>
  </si>
  <si>
    <t>FC41L2C0980</t>
  </si>
  <si>
    <t>ｸﾙｰﾈｯｸﾍﾞｰｼｯｸﾌﾟﾙｵｰﾊﾞｰ</t>
  </si>
  <si>
    <t>FC41L2C1080</t>
  </si>
  <si>
    <t>ﾊｲｹﾞｰｼﾞﾍﾞｰｼｯｸﾛｺﾞﾌﾟﾙｵｰﾊﾞｰ</t>
  </si>
  <si>
    <t>FC41L2D0160</t>
  </si>
  <si>
    <t>ﾊﾟｰﾙ釦ﾎﾞﾘｭｰﾑｸﾙｰｶｰﾃﾞｨｶﾞﾝ</t>
  </si>
  <si>
    <t>0FC24112LA2A301</t>
  </si>
  <si>
    <t>FC41L2D0180</t>
  </si>
  <si>
    <t>0FC24112LA2A310</t>
  </si>
  <si>
    <t>FC41L2D0260</t>
  </si>
  <si>
    <t>ﾗｲﾝﾗﾒｶｰﾃﾞｨｶﾞﾝ</t>
  </si>
  <si>
    <t>FC41L2D0280</t>
  </si>
  <si>
    <t>FC41L2D0380</t>
  </si>
  <si>
    <t>ﾄﾞｯﾄｶｰﾃﾞｨｶﾞﾝ</t>
  </si>
  <si>
    <t>FC41L2D0460</t>
  </si>
  <si>
    <t>12GﾘﾌﾞVﾈｯｸｶｰﾃﾞｨｶﾞﾝ</t>
  </si>
  <si>
    <t>FC41L2D0480</t>
  </si>
  <si>
    <t>FC41L2D0580</t>
  </si>
  <si>
    <t>12G天竺Vﾈｯｸﾐﾄﾞﾙｶｰﾃﾞｨｶﾞﾝ</t>
  </si>
  <si>
    <t>FC41L2D0680</t>
  </si>
  <si>
    <t>ﾗﾒ片畦ｶｰﾃﾞｨｶﾞﾝ</t>
  </si>
  <si>
    <t>FC41L2D0780</t>
  </si>
  <si>
    <t>衿付きﾀﾞﾌﾞﾙｼﾞｯﾌﾟｶｰﾃﾞｨｶﾞﾝ</t>
  </si>
  <si>
    <t>FC41L2D0860</t>
  </si>
  <si>
    <t>ﾀﾞﾌﾞﾙｼﾞｯﾌﾟﾘﾌﾞｸﾙｰｶｰﾃﾞｨｶﾞﾝ</t>
  </si>
  <si>
    <t>FC41L2D0880</t>
  </si>
  <si>
    <t>FC42L0A0180</t>
  </si>
  <si>
    <t>ﾙｰｽﾞｼﾙｴｯﾄﾎﾟｲﾝﾄ刺繍ｼｬﾂ</t>
  </si>
  <si>
    <t>0FC24122LA0A110</t>
  </si>
  <si>
    <t>FC42L0A0260</t>
  </si>
  <si>
    <t>ﾊﾞｯｸ釦ｼｱｰﾚｲﾔｰｼｬﾂ</t>
  </si>
  <si>
    <t>0FC24122LA0A101</t>
  </si>
  <si>
    <t>FC42L0A0280</t>
  </si>
  <si>
    <t>FC42L0A0380</t>
  </si>
  <si>
    <t>ﾊﾟｰﾂﾌﾟﾘｰﾂﾎﾞﾘｭｰﾑﾌﾞﾗｳｽ</t>
  </si>
  <si>
    <t>0FC24122LA0B110</t>
  </si>
  <si>
    <t>FC42L0A0460</t>
  </si>
  <si>
    <t>柄ｱｿｰﾄ前後2WAYﾎﾞｳﾀｲﾌﾞﾗｳｽ</t>
  </si>
  <si>
    <t>0FC24122LA0B101</t>
  </si>
  <si>
    <t>FC42L0A0480</t>
  </si>
  <si>
    <t>FC42L0A0560</t>
  </si>
  <si>
    <t>ﾌﾛﾝﾄﾀｯｸｽﾀﾝﾄﾞﾌﾞﾗｳｽ</t>
  </si>
  <si>
    <t>FC42L0A0580</t>
  </si>
  <si>
    <t>FC42L0A0680</t>
  </si>
  <si>
    <t>割繊ｼﾙｴｯﾄﾙｰｽﾞｼｬﾂ</t>
  </si>
  <si>
    <t>FC42L0A0780</t>
  </si>
  <si>
    <t>ｼｱｰｻﾃﾝ2WAYﾎﾞｳﾀｲﾌﾞﾗｳｽ</t>
  </si>
  <si>
    <t>FC42L0A0880</t>
  </si>
  <si>
    <t>ﾌﾛﾝﾄﾒﾆｰﾎﾞﾀﾝﾌﾞﾗｳｽ</t>
  </si>
  <si>
    <t>FC42L0A0980</t>
  </si>
  <si>
    <t>ｼｱｰﾐﾄﾞﾙﾌｰﾃﾞｨ</t>
  </si>
  <si>
    <t>FC42L0A1080</t>
  </si>
  <si>
    <t>ｼｱｰｼｮｰﾄﾌｰﾃﾞｨ</t>
  </si>
  <si>
    <t>0FC24122LA1D110</t>
  </si>
  <si>
    <t>FC42L0A1160</t>
  </si>
  <si>
    <t>ｻｯｶｰｽﾄﾗｲﾌﾟｽﾀﾝﾄﾞﾌﾘﾙﾌﾞﾗｳｽ</t>
  </si>
  <si>
    <t>FC42L0A1180</t>
  </si>
  <si>
    <t>FC42L0A1280</t>
  </si>
  <si>
    <t>ﾄﾞｯﾄｼﾞｬｶｰﾄﾞﾎﾞﾘｭｰﾑ袖ﾌﾞﾗｳｽ</t>
  </si>
  <si>
    <t>FC42L0A1380</t>
  </si>
  <si>
    <t>ﾘﾈﾝﾌﾞﾚﾝﾄﾞﾋﾞｽﾁｪ</t>
  </si>
  <si>
    <t>0FC24122LA4A110</t>
  </si>
  <si>
    <t>FC42L0A1480</t>
  </si>
  <si>
    <t>ﾌﾘﾙｷｬﾐﾌﾞﾗｳｽ</t>
  </si>
  <si>
    <t>FC42L0A1560</t>
  </si>
  <si>
    <t>FC42L0A1580</t>
  </si>
  <si>
    <t>FC42L0A1680</t>
  </si>
  <si>
    <t>FC42L0A1780</t>
  </si>
  <si>
    <t>ﾊﾞﾝﾄﾞｶﾗｰﾚｰｽｼｬﾂ</t>
  </si>
  <si>
    <t>FC42L0A1860</t>
  </si>
  <si>
    <t>柄ｱｿｰﾄｼｬｰﾘﾝｸﾞｽﾀﾝﾄﾞﾌﾞﾗｳｽ</t>
  </si>
  <si>
    <t>FC42L0A1880</t>
  </si>
  <si>
    <t>FC42L0F0180</t>
  </si>
  <si>
    <t>0FC24122LC0B110</t>
  </si>
  <si>
    <t>FC42L0F0280</t>
  </si>
  <si>
    <t>ｻｲﾄﾞﾎﾞﾀﾝﾀｯｸﾊﾞﾚﾙﾊﾟﾝﾂ</t>
  </si>
  <si>
    <t>0FC24122LC0Z110</t>
  </si>
  <si>
    <t>FC42L0F0380</t>
  </si>
  <si>
    <t>ﾄﾞｯﾄｼﾞｬｶｰﾄﾞﾍﾟﾝｼﾙﾊﾟﾝﾂ</t>
  </si>
  <si>
    <t>FC42L0F0460</t>
  </si>
  <si>
    <t>麻調ﾃｰﾗｰﾄﾞｶﾗｰｵｰﾙｲﾝﾜﾝ</t>
  </si>
  <si>
    <t>0FC24122LC0Z101</t>
  </si>
  <si>
    <t>FC42L0F0480</t>
  </si>
  <si>
    <t>FC42L0F0560</t>
  </si>
  <si>
    <t>麻混ﾊﾞｷﾞｰｼﾙｴｯﾄﾌﾙﾚﾝｸﾞｽﾊﾟﾝﾂ</t>
  </si>
  <si>
    <t>0FC24122LC0B101</t>
  </si>
  <si>
    <t>FC42L0F0580</t>
  </si>
  <si>
    <t>FC42L0F0680</t>
  </si>
  <si>
    <t>ｹﾐｶﾙﾚｰｽﾊﾟﾝﾂ</t>
  </si>
  <si>
    <t>FC42L0F0780</t>
  </si>
  <si>
    <t>FC42L0F0880</t>
  </si>
  <si>
    <t>FC42L0F0980</t>
  </si>
  <si>
    <t>FC42L0F1080</t>
  </si>
  <si>
    <t>共ﾍﾞﾙﾄ付ﾜｲﾄﾞｸﾛｯﾌﾟﾄﾊﾟﾝﾂ</t>
  </si>
  <si>
    <t>FC42L0F1180</t>
  </si>
  <si>
    <t>ｽﾄﾚｯﾁﾂｲﾙﾍﾟﾝｼﾙﾊﾟﾝﾂ</t>
  </si>
  <si>
    <t>FC42L0F1280</t>
  </si>
  <si>
    <t>ｶｰｺﾞｽﾗｯｸｽﾊﾟﾝﾂ</t>
  </si>
  <si>
    <t>FC42L0G0180</t>
  </si>
  <si>
    <t>ﾁｭｰﾙﾏﾙﾁｷﾞｬｻﾞｰﾁｭﾆｯｸﾍﾞｽﾄ</t>
  </si>
  <si>
    <t>0FC24122LA3A110</t>
  </si>
  <si>
    <t>FC42L0H0180</t>
  </si>
  <si>
    <t>ｼｱｰﾄﾞｯﾄﾊｲﾈｯｸﾜﾝﾋﾟｰｽ</t>
  </si>
  <si>
    <t>0FC24122LD0Z110</t>
  </si>
  <si>
    <t>FC42L0H0280</t>
  </si>
  <si>
    <t>ｻｯｶｰｽﾄﾗｲﾌﾟﾜﾝﾋﾟｰｽ</t>
  </si>
  <si>
    <t>FC42L0L0180</t>
  </si>
  <si>
    <t>ｼｱｰﾍﾑIﾗｲﾝｽｶｰﾄ</t>
  </si>
  <si>
    <t>0FC24122LC1Z110</t>
  </si>
  <si>
    <t>FC42L0L0280</t>
  </si>
  <si>
    <t>ｼｬｲﾆｰﾛﾝｸﾞﾀｲﾄｽｶｰﾄ</t>
  </si>
  <si>
    <t>0FC24122LC1B110</t>
  </si>
  <si>
    <t>FC42L0L0360</t>
  </si>
  <si>
    <t>ﾗｯﾌﾟﾃﾞｨﾃｰﾙｶｰｺﾞﾌﾚｱｽｶｰﾄ</t>
  </si>
  <si>
    <t>0FC24122LC1A101</t>
  </si>
  <si>
    <t>FC42L0L0380</t>
  </si>
  <si>
    <t>0FC24122LC1A110</t>
  </si>
  <si>
    <t>FC42L0L0460</t>
  </si>
  <si>
    <t>ﾅｲﾛﾝﾀﾌﾀﾀｯｸﾌﾚｱｽｶｰﾄ</t>
  </si>
  <si>
    <t>FC42L0L0480</t>
  </si>
  <si>
    <t>FC42L0L0580</t>
  </si>
  <si>
    <t>ｼｱｰﾄﾞｯﾄIﾗｲﾝｽｶｰﾄ</t>
  </si>
  <si>
    <t>FC42L0L0660</t>
  </si>
  <si>
    <t>ｵｰｶﾞﾝｼﾞｰｷﾞｬｻﾞｰﾌﾚｱｰｽｶｰﾄ</t>
  </si>
  <si>
    <t>FC42L0L0680</t>
  </si>
  <si>
    <t>FC42L0L0780</t>
  </si>
  <si>
    <t>ｼｱｰﾛﾝｸﾞﾌﾟﾘｰﾂｽｶｰﾄ</t>
  </si>
  <si>
    <t>0FC24122LC1C110</t>
  </si>
  <si>
    <t>FC42L0X0180</t>
  </si>
  <si>
    <t>ｼｬｲﾆｰﾀﾞﾌﾞﾙｼﾞﾚ</t>
  </si>
  <si>
    <t>FC42L0Y0180</t>
  </si>
  <si>
    <t>ﾉｰｶﾗｰﾀｯｸｷﾞｬｻﾞｰﾌﾞﾙｿﾞﾝ</t>
  </si>
  <si>
    <t>0FC24122LE0C110</t>
  </si>
  <si>
    <t>FC42L0Y0280</t>
  </si>
  <si>
    <t>ｼｮｰﾄﾏｳﾝﾃﾝﾊﾟｰｶｰ</t>
  </si>
  <si>
    <t>0FC24122LE0B110</t>
  </si>
  <si>
    <t>FC42L0Y0360</t>
  </si>
  <si>
    <t>0FC24122LE0C101</t>
  </si>
  <si>
    <t>FC42L0Y0380</t>
  </si>
  <si>
    <t>FC42L0Y0480</t>
  </si>
  <si>
    <t>ｹﾐｶﾙﾚｰｽﾌﾞﾙｿﾞﾝ</t>
  </si>
  <si>
    <t>FC42L0Y0580</t>
  </si>
  <si>
    <t>ﾘﾈﾝﾌﾞﾚﾝﾄﾞﾀﾞﾌﾞﾙﾃｰﾗｰﾄﾞｼﾞｬｹｯﾄ</t>
  </si>
  <si>
    <t>0FC24122LE0A110</t>
  </si>
  <si>
    <t>FC42L0Y0680</t>
  </si>
  <si>
    <t>ﾋﾞｯｸﾞｶﾗｰﾗｲﾄﾌﾞﾙｿﾞﾝ</t>
  </si>
  <si>
    <t>FC42L0Y0780</t>
  </si>
  <si>
    <t>ｸﾚｰﾌﾟｺｯﾄﾝｷﾞｬｻﾞｰﾌﾞﾙｿﾞﾝ</t>
  </si>
  <si>
    <t>FC42L1B0180</t>
  </si>
  <si>
    <t>ｱｼﾝﾒﾄﾘｰｽﾄﾗｯﾌﾟﾀﾝｸﾄｯﾌﾟ</t>
  </si>
  <si>
    <t>0FC24122LA1D210</t>
  </si>
  <si>
    <t>FC42L1C0180</t>
  </si>
  <si>
    <t>袖ﾌﾚｱｼｱｰｶｯﾄﾁｭｰﾙTOPS</t>
  </si>
  <si>
    <t>FC42L1C0280</t>
  </si>
  <si>
    <t>ﾛﾝｸﾞｽﾘｰﾌﾞｼｱｰﾌﾟﾙｵｰﾊﾞｰ</t>
  </si>
  <si>
    <t>FC42L1C0380</t>
  </si>
  <si>
    <t>ｶﾚｯｼﾞﾌﾟﾘﾝﾄTｼｬﾂ</t>
  </si>
  <si>
    <t>0FC24122LA1A210</t>
  </si>
  <si>
    <t>FC42L1C0480</t>
  </si>
  <si>
    <t>ﾜﾝﾎﾟｲﾝﾄ刺繍Tｼｬﾂ</t>
  </si>
  <si>
    <t>FC42L1C0580</t>
  </si>
  <si>
    <t>ﾉｰｽﾘｰﾌﾞｼｱｰﾀｰﾄﾙ</t>
  </si>
  <si>
    <t>FC42L1C0680</t>
  </si>
  <si>
    <t>ﾌﾟﾚｰﾃｨﾝｸﾞｼﾙｹｯﾄ天竺ﾍﾞｰｯｼｯｸTｼｬﾂ</t>
  </si>
  <si>
    <t>FC42L1C0780</t>
  </si>
  <si>
    <t>ｼﾙｹｯﾄｽﾑｰｽTｼｬﾂ</t>
  </si>
  <si>
    <t>FC42L1C0880</t>
  </si>
  <si>
    <t>ﾌﾟﾚｰﾃｨﾝｸﾞｼﾙｹｯﾄ天竺ﾎﾞｯｸｽTｼｬﾂ</t>
  </si>
  <si>
    <t>FC42L1C0980</t>
  </si>
  <si>
    <t>ﾌﾟﾚｰﾃｨﾝｸﾞｼﾙｹｯﾄ天竺ﾓｯｸﾈｯｸTｼｬﾂ</t>
  </si>
  <si>
    <t>FC42L1C1080</t>
  </si>
  <si>
    <t>ﾘﾊﾞｰｼﾌﾞﾙｼｱｰﾌﾟﾙｵｰﾊﾞｰ</t>
  </si>
  <si>
    <t>FC42L1C1180</t>
  </si>
  <si>
    <t>ｼﾝﾌﾟﾙﾛｺﾞﾌﾟﾘﾝﾄTｼｬﾂ</t>
  </si>
  <si>
    <t>FC42L1C1280</t>
  </si>
  <si>
    <t>ｽﾀﾝﾌﾟ刺繍ｽﾀﾝﾀﾞｰﾄﾞTｼｬﾂ</t>
  </si>
  <si>
    <t>FC42L1C1380</t>
  </si>
  <si>
    <t>ﾌﾞﾛｰﾄﾞｽﾘｰﾌﾞﾄｯﾌﾟｽ</t>
  </si>
  <si>
    <t>FC42L2B0180</t>
  </si>
  <si>
    <t>ﾂｲｰﾄﾞ調ﾆｯﾄﾍﾞｽﾄ</t>
  </si>
  <si>
    <t>0FC24122LA4A310</t>
  </si>
  <si>
    <t>FC42L2B0280</t>
  </si>
  <si>
    <t>ﾘﾈﾝﾐｯｸｽﾘﾌﾞﾆｯﾄﾀﾝｸﾄｯﾌﾟ</t>
  </si>
  <si>
    <t>0FC24122LA1B310</t>
  </si>
  <si>
    <t>FC42L2C0180</t>
  </si>
  <si>
    <t>ﾌﾞｰｸﾚVﾈｯｸｵｰﾊﾞｰﾆｯﾄ</t>
  </si>
  <si>
    <t>FC42L2C0280</t>
  </si>
  <si>
    <t>ﾒｯｼｭﾆｯﾄ</t>
  </si>
  <si>
    <t>FC42L2C0380</t>
  </si>
  <si>
    <t>0FC24122LA1D310</t>
  </si>
  <si>
    <t>FC42L2C0480</t>
  </si>
  <si>
    <t>梨地ｼｱｰﾆｯﾄ</t>
  </si>
  <si>
    <t>FC42L2C0580</t>
  </si>
  <si>
    <t>3G天竺半袖ﾌﾟﾙｵｰﾊﾞｰ</t>
  </si>
  <si>
    <t>FC42L2C0680</t>
  </si>
  <si>
    <t>ﾘﾈﾝﾐｯｸｽﾊｰﾌｽﾘｰﾌﾞﾘﾌﾞﾆｯﾄ</t>
  </si>
  <si>
    <t>FC42L2C0780</t>
  </si>
  <si>
    <t>ﾘﾈﾝﾐｯｸｽｼｱｰﾆｯﾄ</t>
  </si>
  <si>
    <t>FC42L2C0880</t>
  </si>
  <si>
    <t>FC42L2C0980</t>
  </si>
  <si>
    <t>FC42L2C1060</t>
  </si>
  <si>
    <t>ｼｱｰﾊﾞﾙｰﾝｽﾘｰﾌﾞﾆｯﾄ</t>
  </si>
  <si>
    <t>0FC24122LA1B301</t>
  </si>
  <si>
    <t>FC42L2C1080</t>
  </si>
  <si>
    <t>FC42L2C1180</t>
  </si>
  <si>
    <t>ﾆｯﾄ半袖Tｼｬﾂ</t>
  </si>
  <si>
    <t>FC42L2D0180</t>
  </si>
  <si>
    <t>12G金釦天竺ｸﾙｰｶｰﾃﾞｨｶﾞﾝ</t>
  </si>
  <si>
    <t>0FC24122LA2A310</t>
  </si>
  <si>
    <t>FC42L2D0260</t>
  </si>
  <si>
    <t>ﾊｲｹﾞｰｼﾞﾍﾞｰｼｯｸｱﾝｻﾝﾌﾞﾙ</t>
  </si>
  <si>
    <t>0FC24122LA2A301</t>
  </si>
  <si>
    <t>FC42L2D0280</t>
  </si>
  <si>
    <t>FC42L2D0360</t>
  </si>
  <si>
    <t>前後2WAYｸﾙｰﾈｯｸｼｱｰｶｰﾃﾞｨｶﾞﾝ</t>
  </si>
  <si>
    <t>FC42L2D0380</t>
  </si>
  <si>
    <t>FC42L2D0480</t>
  </si>
  <si>
    <t>ﾘﾈﾝﾐｯｸｽｼｱｰﾐﾄﾞﾙｶｰﾃﾞｨｶﾞﾝ</t>
  </si>
  <si>
    <t>FC43L0A0180</t>
  </si>
  <si>
    <t>ﾚｰｽﾄﾘﾑｻﾃﾝﾁｭﾆｯｸﾌﾞﾗｳｽ</t>
  </si>
  <si>
    <t>FC43L0A0280</t>
  </si>
  <si>
    <t>ｵｰｶﾞﾝｼﾞｰﾚｰｽ刺繍ｸﾛｯﾌﾟﾄｼｬﾂ</t>
  </si>
  <si>
    <t>0FC24212LA0A110</t>
  </si>
  <si>
    <t>FC43L0A0380</t>
  </si>
  <si>
    <t>ｵｰｶﾞﾝｼﾞｰﾚｰｽ刺繍ﾉｰｽﾘﾌﾞﾗｳｽ</t>
  </si>
  <si>
    <t>FC43L0A0480</t>
  </si>
  <si>
    <t>ｻﾃﾝﾉｰｽﾘｰﾌﾞﾌﾞﾗｳｽ</t>
  </si>
  <si>
    <t>FC43L0A0580</t>
  </si>
  <si>
    <t>6分袖ｼｱｰｸﾛｯﾌﾟﾄｼｬﾂ</t>
  </si>
  <si>
    <t>FC43L0A0660</t>
  </si>
  <si>
    <t>2WAYﾁｭｰﾙﾃｨｱｰﾄﾞﾚｲﾔｰﾄｯﾌﾟｽ</t>
  </si>
  <si>
    <t>0FC24212LA0A101</t>
  </si>
  <si>
    <t>FC43L0A0680</t>
  </si>
  <si>
    <t>0FC24212LA1D110</t>
  </si>
  <si>
    <t>FC43L0A0780</t>
  </si>
  <si>
    <t>FC43L0A0880</t>
  </si>
  <si>
    <t>ﾁｪｯｸﾊﾞﾙｰﾝｽﾘｰﾌﾞﾌﾞﾗｳｽ</t>
  </si>
  <si>
    <t>FC43L0A0980</t>
  </si>
  <si>
    <t>ｽﾄﾗｲﾌﾟﾉｰｽﾘｰﾌﾞｷﾞｬｻﾞｰﾌﾞﾗｳｽ</t>
  </si>
  <si>
    <t>FC43L0A1080</t>
  </si>
  <si>
    <t>ｼｱｰﾘﾎﾞﾝﾎﾞｳﾀｲﾌﾞﾗｳｽ</t>
  </si>
  <si>
    <t>FC43L0A1180</t>
  </si>
  <si>
    <t>割繊ﾌﾚｱｱｲﾝﾁｭﾆｯｸｼｬﾂ</t>
  </si>
  <si>
    <t>FC43L0A1280</t>
  </si>
  <si>
    <t>ｽｶﾗｯﾌﾟ刺繍ｺｯﾄﾝﾌﾞﾗｳｽ</t>
  </si>
  <si>
    <t>FC43L0A1380</t>
  </si>
  <si>
    <t>ｽｶﾗｯﾌﾟ刺繍ｺｯﾄﾝｷｬﾐﾌﾞﾗｳｽ</t>
  </si>
  <si>
    <t>FC43L0A1480</t>
  </si>
  <si>
    <t>ｼﾙｷｰｻﾃﾝﾃｨｱｰﾄﾞﾌﾞﾗｳｽ</t>
  </si>
  <si>
    <t>FC43L0A1580</t>
  </si>
  <si>
    <t>ｼｱｰｼﾞｬｶｰﾄﾞﾉｰｽﾘｰﾌﾞﾌﾞﾗｳｽ</t>
  </si>
  <si>
    <t>FC43L0A1680</t>
  </si>
  <si>
    <t>ﾀﾞﾌﾞﾙﾎﾟｹｯﾄﾉｰｽﾘｰﾌﾞﾌﾞﾗｳｽ</t>
  </si>
  <si>
    <t>FC43L0A1780</t>
  </si>
  <si>
    <t>FC43L0A1880</t>
  </si>
  <si>
    <t>ﾌﾘﾝｼﾞﾎﾞｰﾀﾞｰﾉｰｽﾘｰﾌﾞﾌﾞﾗｳｽ</t>
  </si>
  <si>
    <t>FC43L0A1980</t>
  </si>
  <si>
    <t>ｼﾞｵﾒﾄﾘｯｸｼｬﾂ</t>
  </si>
  <si>
    <t>FC43L0A2080</t>
  </si>
  <si>
    <t>ｷﾞｬｻﾞｰﾊﾞﾙｰﾝﾌﾞﾗｳｽ</t>
  </si>
  <si>
    <t>FC43L0A2180</t>
  </si>
  <si>
    <t>ﾚｰﾖﾝﾘﾈﾝｼｬﾂ</t>
  </si>
  <si>
    <t>FC43L0A2280</t>
  </si>
  <si>
    <t>ﾁｭｰﾙﾃｨｱｰﾄﾞｷﾞｬｻﾞｰｷｬﾐﾌﾞﾗｳｽ</t>
  </si>
  <si>
    <t>FC43L0A2380</t>
  </si>
  <si>
    <t>ｴﾝﾌﾞﾛｲﾀﾞﾘｰｳｴｽﾄｼｪｲﾌﾟｼｬﾂ</t>
  </si>
  <si>
    <t>FC43L0A2480</t>
  </si>
  <si>
    <t>箔ﾌﾟﾘﾝﾄｼｬｲﾆｰﾌﾞﾗｳｽ</t>
  </si>
  <si>
    <t>FC43L0A2501</t>
  </si>
  <si>
    <t>ｽﾗｶｯﾌﾟﾚｰｽﾖｰｸﾌﾞﾗｳｽ</t>
  </si>
  <si>
    <t>FC43L0A2580</t>
  </si>
  <si>
    <t>FC43L0A2680</t>
  </si>
  <si>
    <t>ｼｬｰﾘﾝｸﾞｽﾀﾝﾄﾞﾌﾘﾙﾌﾞﾗｳｽ</t>
  </si>
  <si>
    <t>FC43L0A2701</t>
  </si>
  <si>
    <t>ｱｿｰﾄﾊﾟﾀｰﾝﾌﾘﾙﾘﾎﾞﾝﾌﾞﾗｳｽ</t>
  </si>
  <si>
    <t>FC43L0A2780</t>
  </si>
  <si>
    <t>FC43L0A2801</t>
  </si>
  <si>
    <t>ｱｿｰﾄﾊﾟﾀｰﾝﾌﾛﾝﾄﾌﾘﾙﾌﾞﾗｳｽ</t>
  </si>
  <si>
    <t>FC43L0A2880</t>
  </si>
  <si>
    <t>FC43L0A2980</t>
  </si>
  <si>
    <t>配色ﾘﾎﾞﾝﾄﾞｯﾄｱｿｰﾄﾌﾞﾗｳｽ</t>
  </si>
  <si>
    <t>FC43L0A3080</t>
  </si>
  <si>
    <t>ﾚｻﾞｰﾗｲｸﾎﾞｳﾀｲﾌﾞﾗｳｽ</t>
  </si>
  <si>
    <t>FC43L0A3101</t>
  </si>
  <si>
    <t>ﾌﾛｯｷｰﾄﾞｯﾄﾌﾞﾗｳｽ</t>
  </si>
  <si>
    <t>FC43L0A3180</t>
  </si>
  <si>
    <t>FC43L0A3280</t>
  </si>
  <si>
    <t>ﾌﾟﾘﾝﾄｼｬｰﾘ ﾝｸﾞｽﾀﾝﾄﾞﾌﾞﾗｳｽ</t>
  </si>
  <si>
    <t>FC43L0A3380</t>
  </si>
  <si>
    <t>ﾁｭｰﾙ×ｵｰｶﾞﾝｼﾞｰｷｬﾐﾌﾞﾗｳｽ</t>
  </si>
  <si>
    <t>FC43L0A3401</t>
  </si>
  <si>
    <t>ﾌﾘﾙﾈｯｸﾎﾞｳﾀｲﾌﾞﾗｳｽ</t>
  </si>
  <si>
    <t>FC43L0A3480</t>
  </si>
  <si>
    <t>FC43L0A3580</t>
  </si>
  <si>
    <t>ﾊﾞｲｱｽｶｯﾄｼｱｰﾄｯﾌﾟｽ</t>
  </si>
  <si>
    <t>FC43L0A3680</t>
  </si>
  <si>
    <t>ｶｯﾄｼﾞｬｶｰﾄﾞｼｬｰﾘﾝｸﾞﾄｯﾌﾟｽ</t>
  </si>
  <si>
    <t>FC43L0A3701</t>
  </si>
  <si>
    <t>ﾋﾟﾝｽﾄﾗｲﾌﾟ2WAYｵﾌｼｮﾙﾀﾞｰｷｬﾐﾌﾞﾗｳｽ</t>
  </si>
  <si>
    <t>FC43L0A3780</t>
  </si>
  <si>
    <t>FC43L0A3801</t>
  </si>
  <si>
    <t>ﾌﾟﾘﾝﾄｱｿｰﾄﾎﾞｳﾀｲﾌﾞﾗｳｽ</t>
  </si>
  <si>
    <t>FC43L0A3880</t>
  </si>
  <si>
    <t>FC43L0A3980</t>
  </si>
  <si>
    <t>FC43L0A4080</t>
  </si>
  <si>
    <t>共ﾈｸﾀｲ付きｸﾛｯﾌﾟﾄｼｬﾂ</t>
  </si>
  <si>
    <t>FC43L0A4101</t>
  </si>
  <si>
    <t>ﾅﾛｰﾘﾎﾞﾝｻﾃﾝﾌﾘﾙﾌﾞﾗｳｽ</t>
  </si>
  <si>
    <t>FC43L0A4180</t>
  </si>
  <si>
    <t>FC43L0A4280</t>
  </si>
  <si>
    <t>ﾌﾛｯｷｰﾄﾞｯﾄﾒｯｼｭｼｬﾂ</t>
  </si>
  <si>
    <t>FC43L0A4380</t>
  </si>
  <si>
    <t>ﾌﾛｯｷｰﾄﾞｯﾄｷｬﾐﾌﾞﾗｳｽ</t>
  </si>
  <si>
    <t>FC43L0A4480</t>
  </si>
  <si>
    <t>ｻｯｶｰｷｬﾐﾌﾞﾗｳｽ</t>
  </si>
  <si>
    <t>FC43L0A4580</t>
  </si>
  <si>
    <t>ｽｸｴｱｼﾞｬｶｰﾄﾞﾊﾞﾙｰﾝﾌﾞﾗｳｽ</t>
  </si>
  <si>
    <t>FC43L0A4680</t>
  </si>
  <si>
    <t>ｼｱｰｼﾞｬｶﾞｰﾄﾞﾄｯﾌﾟｽ</t>
  </si>
  <si>
    <t>FC43L0A4880</t>
  </si>
  <si>
    <t>ｺｻｰｼﾞｭﾘﾎﾞﾝﾌﾞﾗｳｽ</t>
  </si>
  <si>
    <t>FC43L0A4901</t>
  </si>
  <si>
    <t>ｱｿｰﾄﾘﾎﾞﾝﾎﾞｳﾀｲﾌﾞﾗｳｽ</t>
  </si>
  <si>
    <t>FC43L0A4980</t>
  </si>
  <si>
    <t>ｱｿｰﾄﾎﾞｳﾀｲﾌﾞﾗｳｽ</t>
  </si>
  <si>
    <t>FC43L0A5080</t>
  </si>
  <si>
    <t>ｱｼﾝﾒﾄﾘｰﾌﾘﾙﾌﾞﾗｳｽ</t>
  </si>
  <si>
    <t>FC43L0A5101</t>
  </si>
  <si>
    <t>金釦ﾌﾛﾝﾄﾀｯｸﾌﾞﾗｳｽ</t>
  </si>
  <si>
    <t>FC43L0A5180</t>
  </si>
  <si>
    <t>FC43L0A5201</t>
  </si>
  <si>
    <t>FC43L0A5280</t>
  </si>
  <si>
    <t>FC43L0A5301</t>
  </si>
  <si>
    <t>FC43L0A5380</t>
  </si>
  <si>
    <t>FC43L0A5401</t>
  </si>
  <si>
    <t>ｽｷｯﾊﾟｰｼｬﾂ</t>
  </si>
  <si>
    <t>FC43L0A5480</t>
  </si>
  <si>
    <t>FC43L0A5580</t>
  </si>
  <si>
    <t>ﾀﾞﾌﾞﾙﾎﾟｹｯﾄｼｱｰｸﾛｯﾌﾟﾄｼｬﾂ</t>
  </si>
  <si>
    <t>FC43L0F0180</t>
  </si>
  <si>
    <t>ｻﾃﾝｽｰﾊﾟｰﾜｲﾄﾞｶﾞｳﾁｮ</t>
  </si>
  <si>
    <t>0FC24212LC0B110</t>
  </si>
  <si>
    <t>FC43L0F0280</t>
  </si>
  <si>
    <t>楊柳ﾃｰﾊﾟｰﾄﾞﾊﾟﾝﾂ</t>
  </si>
  <si>
    <t>0FC24212LC0Z110</t>
  </si>
  <si>
    <t>FC43L0F0380</t>
  </si>
  <si>
    <t>FC43L0F0480</t>
  </si>
  <si>
    <t>ｴﾝﾌﾞﾛｲﾀﾞﾘｰｽﾄﾚｰﾄﾊﾟﾝﾂ</t>
  </si>
  <si>
    <t>FC43L0F0580</t>
  </si>
  <si>
    <t>ｼﾙｷｰﾂｲﾙｾﾐﾜｲﾄﾞﾊﾟﾝﾂ</t>
  </si>
  <si>
    <t>FC43L0F0680</t>
  </si>
  <si>
    <t>ﾊﾟｳﾀﾞｰﾂｲﾙﾊｲｳｴｽﾄﾜｲﾄﾞﾊﾟﾝﾂ</t>
  </si>
  <si>
    <t>FC43L0F0701</t>
  </si>
  <si>
    <t>ﾋﾟﾝｽﾄﾗｲﾌﾟﾊﾞｯｸｵｰﾌﾟﾝｵｰﾙｲﾝﾜﾝ</t>
  </si>
  <si>
    <t>FC43L0F0780</t>
  </si>
  <si>
    <t>FC43L0F0801</t>
  </si>
  <si>
    <t>ｼﾞｬｶｰﾄﾞﾜｲﾄﾞﾊﾟﾝﾂ</t>
  </si>
  <si>
    <t>0FC24212LC0B101</t>
  </si>
  <si>
    <t>FC43L0F0880</t>
  </si>
  <si>
    <t>FC43L0F0980</t>
  </si>
  <si>
    <t>ﾌｧﾌﾞﾘｯｸｱｿｰﾄﾃｰﾊﾟｰﾄﾞﾊﾟﾝﾂ</t>
  </si>
  <si>
    <t>FC43L0F1080</t>
  </si>
  <si>
    <t>ｽｸｴｱｼﾞｬｶｰﾄﾞﾍﾟﾝｼﾙﾊﾟﾝﾂ</t>
  </si>
  <si>
    <t>FC43L0F1101</t>
  </si>
  <si>
    <t>ｱｿｰﾄﾊﾟﾀｰﾝｽﾄﾚｰﾄﾜｲﾄﾞﾊﾟﾝﾂ</t>
  </si>
  <si>
    <t>FC43L0F1180</t>
  </si>
  <si>
    <t>FC43L0G0180</t>
  </si>
  <si>
    <t>ﾁｭｰﾙﾌﾘﾝｼﾞｷｬﾐﾌﾞﾗｳｽ</t>
  </si>
  <si>
    <t>0FC24212LA3A110</t>
  </si>
  <si>
    <t>FC43L0G0280</t>
  </si>
  <si>
    <t>ｼｱｰｵｰｶﾞﾝｼﾞｰ×ｻﾃﾝｷｬﾐﾌﾞﾗｳｽ</t>
  </si>
  <si>
    <t>FC43L0G0380</t>
  </si>
  <si>
    <t>ｻﾃﾝﾂｲｽﾄｷｬﾐﾌﾞﾗｳｽ</t>
  </si>
  <si>
    <t>FC43L0G0401</t>
  </si>
  <si>
    <t>ｻｯｶｰﾄﾞﾋﾞｰﾍﾟﾌﾟﾗﾑﾁｭﾆｯｸﾌﾞﾗｳｽ</t>
  </si>
  <si>
    <t>0FC24212LA3A101</t>
  </si>
  <si>
    <t>FC43L0G0480</t>
  </si>
  <si>
    <t>FC43L0G0580</t>
  </si>
  <si>
    <t>FC43L0H0180</t>
  </si>
  <si>
    <t>ｵｰｶﾞﾝｼﾞｰﾚｰｽ刺繍ｷｬﾐﾜﾝﾋﾟｰｽ</t>
  </si>
  <si>
    <t>0FC24212LD0D110</t>
  </si>
  <si>
    <t>FC43L0H0260</t>
  </si>
  <si>
    <t>ｶｼｭｸｰﾙｵｰﾙｲﾝﾜﾝ</t>
  </si>
  <si>
    <t>0FC24212LD0Z101</t>
  </si>
  <si>
    <t>FC43L0H0280</t>
  </si>
  <si>
    <t>0FC24212LD0Z110</t>
  </si>
  <si>
    <t>FC43L0H0380</t>
  </si>
  <si>
    <t>ｽﾄﾗｲﾌﾟﾍﾞｱﾜﾝﾋﾟｰｽ</t>
  </si>
  <si>
    <t>FC43L0H0480</t>
  </si>
  <si>
    <t>ﾌﾚｱﾗｲﾝｵｰﾙｲﾝﾜﾝ</t>
  </si>
  <si>
    <t>FC43L0H0580</t>
  </si>
  <si>
    <t>ﾊﾟﾗｼｭｰﾄｵｰﾙｲﾝﾜﾝ</t>
  </si>
  <si>
    <t>FC43L0H0680</t>
  </si>
  <si>
    <t>ｼﾞｬｶｰﾄﾞﾍﾟﾌﾟﾗﾑﾍﾑﾜﾝﾋﾟｰｽ</t>
  </si>
  <si>
    <t>FC43L0H0780</t>
  </si>
  <si>
    <t>FC43L0H0880</t>
  </si>
  <si>
    <t>ｳｴｽﾄ切替ﾜﾝﾋﾟｰｽ</t>
  </si>
  <si>
    <t>FC43L0H0980</t>
  </si>
  <si>
    <t>ｳｴｽﾄｼｬｰﾘﾝｸﾞｼｬﾂﾜﾝﾋﾟｰｽ</t>
  </si>
  <si>
    <t>FC43L0H1080</t>
  </si>
  <si>
    <t>FC43L0J0180</t>
  </si>
  <si>
    <t>ｼｱｰﾀﾞﾝﾎﾞｰﾙﾄｰﾄﾊﾞｯｸﾞ</t>
  </si>
  <si>
    <t>0FC24212LJ0B110</t>
  </si>
  <si>
    <t>FC43L0L0180</t>
  </si>
  <si>
    <t>ﾁｪｯｸﾀｯｸｷﾞｬｻﾞｰﾎﾞﾘｭｰﾑｽｶｰﾄ</t>
  </si>
  <si>
    <t>0FC24212LC1Z110</t>
  </si>
  <si>
    <t>FC43L0L0280</t>
  </si>
  <si>
    <t>ﾗﾝﾀﾞﾑﾃｨｱｰﾄﾞﾁｭｰﾙﾛﾝｸﾞｽｶｰﾄ</t>
  </si>
  <si>
    <t>FC43L0L0380</t>
  </si>
  <si>
    <t>ﾅﾛｰﾛﾝｸﾞｽｶｰﾄ</t>
  </si>
  <si>
    <t>FC43L0L0480</t>
  </si>
  <si>
    <t>ｽﾊﾟﾝｺｰﾙ刺繍ﾛﾝｸﾞﾅﾛｰｽｶｰﾄ</t>
  </si>
  <si>
    <t>FC43L0L0580</t>
  </si>
  <si>
    <t>ﾁｪｯｸ×ｽﾄﾗｲﾌﾟﾘﾊﾞｰｼﾌﾞﾙｽｶｰﾄ</t>
  </si>
  <si>
    <t>FC43L0L0601</t>
  </si>
  <si>
    <t>ｱｼﾝﾒﾄﾘｰﾃｨｱｰﾄﾞﾛﾝｸﾞｽｶｰﾄ</t>
  </si>
  <si>
    <t>0FC24212LC1Z101</t>
  </si>
  <si>
    <t>FC43L0L0680</t>
  </si>
  <si>
    <t>FC43L0L0701</t>
  </si>
  <si>
    <t>0FC24212LC1A101</t>
  </si>
  <si>
    <t>FC43L0L0780</t>
  </si>
  <si>
    <t>0FC24212LC1A110</t>
  </si>
  <si>
    <t>FC43L0L0880</t>
  </si>
  <si>
    <t>ｴｺﾚｻﾞｰｱｳﾄﾎﾟｹｯﾄﾅﾛｰｽｶｰﾄ</t>
  </si>
  <si>
    <t>FC43L0L0980</t>
  </si>
  <si>
    <t>ﾌﾘﾝｼﾞﾁｭｰﾙﾀｲﾄﾛﾝｸﾞｽｶｰﾄ</t>
  </si>
  <si>
    <t>0FC24212LC1B110</t>
  </si>
  <si>
    <t>FC43L0L1080</t>
  </si>
  <si>
    <t>ﾌﾛｯｷｰﾄﾞｯﾄﾒｯｼｭｷﾞｬｻﾞｰｽｶｰﾄ</t>
  </si>
  <si>
    <t>FC43L0L1101</t>
  </si>
  <si>
    <t>ｼｬｲﾆｰﾀﾌﾀｷﾞｬｻﾞｰﾛﾝｸﾞｽｶｰﾄ</t>
  </si>
  <si>
    <t>FC43L0L1180</t>
  </si>
  <si>
    <t>FC43L0L1201</t>
  </si>
  <si>
    <t>ｵｰﾛﾗｻﾃﾝﾌﾟﾘｰﾂｽｶｰﾄ</t>
  </si>
  <si>
    <t>0FC24212LC1C101</t>
  </si>
  <si>
    <t>FC43L0L1280</t>
  </si>
  <si>
    <t>0FC24212LC1C110</t>
  </si>
  <si>
    <t>FC43L0L1380</t>
  </si>
  <si>
    <t>ｼｱｰﾎﾞﾘｭｰﾑｽｶｰﾄ</t>
  </si>
  <si>
    <t>FC43L0L1480</t>
  </si>
  <si>
    <t>ｱﾆﾏﾙﾌﾟﾘﾝﾄ/ﾚｻﾞｰﾛﾝｸﾞｽｶｰﾄ</t>
  </si>
  <si>
    <t>FC43L0L1580</t>
  </si>
  <si>
    <t>ｱｼﾝﾒﾄﾘｰﾃｨｱｰﾄﾞﾌﾟﾘｰﾂﾛﾝｸﾞｽｶｰﾄ</t>
  </si>
  <si>
    <t>FC43L0X0180</t>
  </si>
  <si>
    <t>ﾌﾘﾝｼﾞﾁｭｰﾙVﾈｯｸﾍﾞｽﾄ</t>
  </si>
  <si>
    <t>0FC24212LA4A110</t>
  </si>
  <si>
    <t>FC43L0X0280</t>
  </si>
  <si>
    <t>ﾌｧﾌﾞﾘｯｸｱｿｰﾄﾍﾟﾌﾟﾗﾑｼﾞﾚ</t>
  </si>
  <si>
    <t>FC43L0X0380</t>
  </si>
  <si>
    <t>ｽｸｴｱｼﾞｬｶｰﾄﾞﾐﾄﾞﾙｼﾞﾚ</t>
  </si>
  <si>
    <t>FC43L0Y0180</t>
  </si>
  <si>
    <t>ﾊｰﾌｽﾘｰﾌﾞﾃｰﾗｰﾄﾞｼﾞｬｹｯﾄ</t>
  </si>
  <si>
    <t>0FC24212LE0A110</t>
  </si>
  <si>
    <t>FC43L0Y0280</t>
  </si>
  <si>
    <t>ﾃﾞｻﾞｲﾝｼｬｰﾘﾝｸﾞﾌﾞﾙｿﾞﾝ</t>
  </si>
  <si>
    <t>0FC24212LE0C110</t>
  </si>
  <si>
    <t>FC43L0Y0301</t>
  </si>
  <si>
    <t>ｱｿｰﾄﾊﾟﾀｰﾝﾃｰﾗｰﾄﾞｼﾞｬｹｯﾄ</t>
  </si>
  <si>
    <t>FC43L0Y0380</t>
  </si>
  <si>
    <t>FC43L0Y0580</t>
  </si>
  <si>
    <t>ﾌｪｲｸﾚｻﾞｰﾀｯｸﾌﾞﾙｿﾞﾝ</t>
  </si>
  <si>
    <t>FC43L0Y0680</t>
  </si>
  <si>
    <t>ﾌｪｲｸﾚｻﾞｰﾍﾟﾌﾟﾗﾑﾌﾞﾙｿﾞﾝ</t>
  </si>
  <si>
    <t>FC43L0Z0101</t>
  </si>
  <si>
    <t>ｼｱｰﾀﾞﾝﾎﾞｰﾙｼﾞｬｹｯﾄ</t>
  </si>
  <si>
    <t>0FC24212LE1Z101</t>
  </si>
  <si>
    <t>FC43L0Z0180</t>
  </si>
  <si>
    <t>0FC24212LE1Z110</t>
  </si>
  <si>
    <t>FC43L1B0180</t>
  </si>
  <si>
    <t>前後2WAYｱｼﾝﾒﾄﾘｰﾈｯｸﾀﾝｸﾄｯﾌﾟ</t>
  </si>
  <si>
    <t>0FC24212LA1D210</t>
  </si>
  <si>
    <t>FC43L1B0280</t>
  </si>
  <si>
    <t>ﾀﾞﾌﾞﾙｽﾄﾗｯﾌﾟｶｯﾌﾟｲﾝｷｬﾐｿｰﾙ</t>
  </si>
  <si>
    <t>0FC24212LA5A210</t>
  </si>
  <si>
    <t>FC43L1B0380</t>
  </si>
  <si>
    <t>ｸﾛｽﾁｭｰﾙﾀﾝｸﾄｯﾌﾟ</t>
  </si>
  <si>
    <t>FC43L1C0180</t>
  </si>
  <si>
    <t>ｲﾝﾀｯｸﾉｰｽﾘｰﾌﾞ</t>
  </si>
  <si>
    <t>FC43L1C0280</t>
  </si>
  <si>
    <t>ﾌﾟｰﾄﾞﾙﾒｯｼｭﾌﾟﾙｵｰﾊﾞｰ</t>
  </si>
  <si>
    <t>FC43L1C0380</t>
  </si>
  <si>
    <t>ﾗﾒｼｱｰｽﾄﾗｲﾌﾟﾄｯﾌﾟｽ</t>
  </si>
  <si>
    <t>FC43L1C0480</t>
  </si>
  <si>
    <t>ﾁｭｰﾙﾄﾞｯｷﾝｸﾞｶｯﾄｿｰﾌﾟﾙｵｰﾊﾞｰ</t>
  </si>
  <si>
    <t>FC43L1C0580</t>
  </si>
  <si>
    <t>発泡ﾃﾞｻﾞｲﾝﾛｺﾞTｼｬﾂ</t>
  </si>
  <si>
    <t>0FC24212LA1A210</t>
  </si>
  <si>
    <t>FC43L1C0680</t>
  </si>
  <si>
    <t>FC43L1C0780</t>
  </si>
  <si>
    <t>ﾗﾒｼﾞｮｰｾﾞｯﾄﾄｯﾌﾟｽ</t>
  </si>
  <si>
    <t>FC43L1C0880</t>
  </si>
  <si>
    <t>FC43L1C0980</t>
  </si>
  <si>
    <t>ﾌﾛｯｷｰﾒｯｼｭﾌﾟﾙｵｰﾊﾞｰ</t>
  </si>
  <si>
    <t>FC43L1C1001</t>
  </si>
  <si>
    <t>ﾗﾒｼｬｰﾘﾝｸﾞﾄｯﾌﾟｽ</t>
  </si>
  <si>
    <t>0FC24212LA1D201</t>
  </si>
  <si>
    <t>FC43L1C1080</t>
  </si>
  <si>
    <t>FC43L1C1180</t>
  </si>
  <si>
    <t>FC43L1C1280</t>
  </si>
  <si>
    <t>ﾐｯｸｽﾛｺﾞﾌﾟﾘﾝﾄTｼｬﾂ</t>
  </si>
  <si>
    <t>FC43L1C1301</t>
  </si>
  <si>
    <t>ｱｼﾒﾌﾘﾙﾘﾌﾞﾌﾟﾙｵｰﾊﾞｰ</t>
  </si>
  <si>
    <t>FC43L1C1380</t>
  </si>
  <si>
    <t>FC43L1C1480</t>
  </si>
  <si>
    <t>ﾛｺﾞｳﾚﾀﾝ刺繍Tｼｬﾂ</t>
  </si>
  <si>
    <t>FC43L1C1580</t>
  </si>
  <si>
    <t>ﾌｸﾚｼﾞｬｶｰﾄﾞﾎﾞﾘｭｰﾑ袖ﾌﾟﾙｵｰﾊﾞｰ</t>
  </si>
  <si>
    <t>FC43L1C1601</t>
  </si>
  <si>
    <t>ｽﾘｰﾌﾞｺﾝｼｬｽﾌﾟﾙｵｰﾊﾞｰ</t>
  </si>
  <si>
    <t>FC43L1C1680</t>
  </si>
  <si>
    <t>FC43L1C1701</t>
  </si>
  <si>
    <t>ﾗﾒ裏毛ﾎﾞﾘｭｰﾑｽﾘｰﾌﾞﾄｯﾌﾟｽ</t>
  </si>
  <si>
    <t>FC43L1C1780</t>
  </si>
  <si>
    <t>FC43L1C1880</t>
  </si>
  <si>
    <t>ﾗﾒﾁｭｰﾙﾌﾟﾘｰﾂﾀｰﾄﾙﾌﾟﾙｵｰﾊﾞｰ</t>
  </si>
  <si>
    <t>FC43L1C1980</t>
  </si>
  <si>
    <t>ﾁｭｰﾙﾌﾚｱｽﾘｰﾌﾞｼｱｰﾄｯﾌﾟｽ</t>
  </si>
  <si>
    <t>FC43L1C2080</t>
  </si>
  <si>
    <t>前後2WAYｼｱｰﾌﾛｯｷｰﾌﾟﾙｵｰﾊﾞｰ</t>
  </si>
  <si>
    <t>FC43L1C2101</t>
  </si>
  <si>
    <t>ﾌﾗﾜｰﾌﾛｯｷｰﾁｭｰﾙﾄｯﾌﾟｽ</t>
  </si>
  <si>
    <t>FC43L1C2180</t>
  </si>
  <si>
    <t>FC43L1H0180</t>
  </si>
  <si>
    <t>ﾃｨｱｰﾄﾞﾄﾞｯｷﾝｸﾞﾜﾝﾋﾟｰｽ</t>
  </si>
  <si>
    <t>0FC24212LD0Z210</t>
  </si>
  <si>
    <t>FC43L2C0180</t>
  </si>
  <si>
    <t>0FC24212LA1B310</t>
  </si>
  <si>
    <t>FC43L2C0280</t>
  </si>
  <si>
    <t>ﾌﾞｰｸﾚｰﾆｯﾄﾀﾝｸﾄｯﾌﾟ</t>
  </si>
  <si>
    <t>FC43L2C0380</t>
  </si>
  <si>
    <t>ﾄﾞﾚｰﾌﾟﾃﾞｻﾞｲﾝﾌﾚﾝﾁﾆｯﾄ</t>
  </si>
  <si>
    <t>FC43L2C0480</t>
  </si>
  <si>
    <t>ﾌﾛﾝﾄﾘﾎﾞﾝｵﾌｼｮﾙﾗｲｸﾆｯﾄ</t>
  </si>
  <si>
    <t>FC43L2C0580</t>
  </si>
  <si>
    <t>ﾗﾒﾉｰｽﾘﾆｯﾄ</t>
  </si>
  <si>
    <t>FC43L2C0680</t>
  </si>
  <si>
    <t>ﾌﾗﾜｰﾌﾟﾘﾝﾄﾒｯｼｭﾆｯﾄ</t>
  </si>
  <si>
    <t>FC43L2C0701</t>
  </si>
  <si>
    <t>ﾂﾉﾔｰﾝﾆｯﾄﾌﾟﾙｵｰﾊﾞｰ</t>
  </si>
  <si>
    <t>0FC24212LA1B301</t>
  </si>
  <si>
    <t>FC43L2C0780</t>
  </si>
  <si>
    <t>FC43L2C0801</t>
  </si>
  <si>
    <t>ﾌｪｻﾞｰﾊｰﾌｽﾘｰﾌﾞﾆｯﾄ</t>
  </si>
  <si>
    <t>FC43L2C0880</t>
  </si>
  <si>
    <t>FC43L2C0980</t>
  </si>
  <si>
    <t>ﾒｯｼｭﾊｰﾌｽﾘｰﾌﾞﾆｯﾄ</t>
  </si>
  <si>
    <t>FC43L2C1080</t>
  </si>
  <si>
    <t>ﾍﾞﾛｱﾓｰﾙﾊｰﾌｽﾘｰﾌﾞﾘﾌﾞﾆｯﾄ</t>
  </si>
  <si>
    <t>FC43L2C1101</t>
  </si>
  <si>
    <t>FC43L2C1180</t>
  </si>
  <si>
    <t>FC43L2C1280</t>
  </si>
  <si>
    <t>ﾚﾋﾞｰﾀｵｰﾊﾞｰｼｱｰﾆｯﾄﾌﾟﾙｵｰﾊﾞｰ</t>
  </si>
  <si>
    <t>FC43L2C1380</t>
  </si>
  <si>
    <t>FC43L2C1401</t>
  </si>
  <si>
    <t>ﾚｰｽ衿5分袖ﾆｯﾄﾌﾟﾙｵｰﾊﾞｰ</t>
  </si>
  <si>
    <t>FC43L2C1480</t>
  </si>
  <si>
    <t>FC43L2C1580</t>
  </si>
  <si>
    <t>ﾒｯｼｭVﾈｯｸﾆｯﾄﾌﾟﾙｵｰﾊﾞｰ</t>
  </si>
  <si>
    <t>FC43L2C1680</t>
  </si>
  <si>
    <t>ｼｱｰｽﾘｰﾌﾞVﾈｯｸﾌﾟﾙｵｰﾊﾞｰ</t>
  </si>
  <si>
    <t>0FC24212LA1D310</t>
  </si>
  <si>
    <t>FC43L2C1780</t>
  </si>
  <si>
    <t>FC43L2C1801</t>
  </si>
  <si>
    <t>ﾊﾞｯｸﾊﾟｰﾙｼｱｰﾗﾝﾀﾞﾑﾘﾌﾞﾆｯﾄ</t>
  </si>
  <si>
    <t>FC43L2C1880</t>
  </si>
  <si>
    <t>FC43L2C1901</t>
  </si>
  <si>
    <t>ﾆｯﾄﾄﾞｯｷﾝｸﾞﾍﾟﾌﾟﾗﾑﾌﾟﾙｵｰﾊﾞｰ</t>
  </si>
  <si>
    <t>FC43L2C1980</t>
  </si>
  <si>
    <t>FC43L2C2001</t>
  </si>
  <si>
    <t>ｼｱｰﾌﾟﾘｰﾂｽﾘｰﾌﾞﾗﾒﾆｯﾄ</t>
  </si>
  <si>
    <t>FC43L2C2080</t>
  </si>
  <si>
    <t>FC43L2D0180</t>
  </si>
  <si>
    <t>ｼｱｰﾐﾄﾞﾙVﾈｯｸｶｰﾃﾞｨｶﾞﾝ</t>
  </si>
  <si>
    <t>0FC24212LA2A310</t>
  </si>
  <si>
    <t>FC43L2D0280</t>
  </si>
  <si>
    <t>ﾗﾒ混Vﾈｯｸｶｰﾃﾞｨｶﾞﾝ</t>
  </si>
  <si>
    <t>FC43L2D0301</t>
  </si>
  <si>
    <t>衿付ｼｱｰﾆｯﾄｶｰﾃﾞｨｶﾞﾝ</t>
  </si>
  <si>
    <t>0FC24212LA2A301</t>
  </si>
  <si>
    <t>FC43L2D0380</t>
  </si>
  <si>
    <t>FC43L2D0401</t>
  </si>
  <si>
    <t>ﾋﾞｰｽﾞﾆｯﾄｸﾙｰﾈｯｸｶｰﾃﾞｨｶﾞﾝ</t>
  </si>
  <si>
    <t>FC43L2D0480</t>
  </si>
  <si>
    <t>FC43L2D0501</t>
  </si>
  <si>
    <t>ﾗﾒｼｬｷﾞｰﾊｰﾌｽﾘｰﾌﾞﾆｯﾄ</t>
  </si>
  <si>
    <t>FC43L2D0580</t>
  </si>
  <si>
    <t>ﾗﾒｼｬｷﾞｰ5分袖ｸﾙｰｶｰﾃﾞｨｶﾞﾝ</t>
  </si>
  <si>
    <t>FC44L0A0180</t>
  </si>
  <si>
    <t>ﾊﾞｲｱｽｵﾊﾟｰﾙﾊｲﾈｯｸﾄｯﾌﾟｽ</t>
  </si>
  <si>
    <t>FC44L0A0201</t>
  </si>
  <si>
    <t>ﾌﾙｰﾙｽｶﾗｯﾌﾟﾚｰｽﾌﾞﾗｳｽ</t>
  </si>
  <si>
    <t>FC44L0A0280</t>
  </si>
  <si>
    <t>FC44L0A0380</t>
  </si>
  <si>
    <t>ﾌﾛﾝﾄｴﾝﾌﾞﾛｲﾀﾞﾘｰﾌﾞﾗｳｽ</t>
  </si>
  <si>
    <t>FC44L0A0480</t>
  </si>
  <si>
    <t>ﾁｭｰﾙﾌｪｻﾞｰｷｬﾐﾌﾞﾗｳｽ</t>
  </si>
  <si>
    <t>FC44L0F0280</t>
  </si>
  <si>
    <t>ｽﾄﾗｲﾌﾟﾊｰﾌﾊﾟﾝﾂ</t>
  </si>
  <si>
    <t>0FC24221LC0D110</t>
  </si>
  <si>
    <t>FC44L0F0380</t>
  </si>
  <si>
    <t>ｼｬｲﾆｰﾂｲﾙｾﾐﾜｲﾄﾞﾊﾟﾝﾂ</t>
  </si>
  <si>
    <t>0FC24221LC0B110</t>
  </si>
  <si>
    <t>FC44L0F0401</t>
  </si>
  <si>
    <t>ﾍﾞﾙﾄﾜｲﾄﾞﾌﾚｱﾊﾟﾝﾂ</t>
  </si>
  <si>
    <t>FC44L0F0480</t>
  </si>
  <si>
    <t>ｽｶﾝﾂ</t>
  </si>
  <si>
    <t>FC44L0L0180</t>
  </si>
  <si>
    <t>ﾌﾛﾝﾄｼﾞｯﾌﾟｶｰｺﾞﾛﾝｸﾞﾀｲﾄｽｶｰﾄ</t>
  </si>
  <si>
    <t>0FC24221LC1B110</t>
  </si>
  <si>
    <t>FC44L0L0201</t>
  </si>
  <si>
    <t>ﾌﾟﾘｰﾂﾁｪｯｸﾛﾝｸﾞｽｶｰﾄ</t>
  </si>
  <si>
    <t>FC44L0L0280</t>
  </si>
  <si>
    <t>FC44L0L0301</t>
  </si>
  <si>
    <t>ｼｯｸｽﾊﾟﾝｵｰｶﾞﾝｼﾞｰﾌﾚｱｽｶｰﾄ</t>
  </si>
  <si>
    <t>FC44L0L0380</t>
  </si>
  <si>
    <t>FC44L0L0401</t>
  </si>
  <si>
    <t>ﾌｨﾌﾞﾘﾙｻﾃﾝｽｶｰﾄ</t>
  </si>
  <si>
    <t>FC44L0L0480</t>
  </si>
  <si>
    <t>FC44L0L0580</t>
  </si>
  <si>
    <t>ﾊﾟﾀｰﾝｼﾞｬｶｰﾄﾞﾆｯﾄIﾗｲﾝｽｶｰﾄ</t>
  </si>
  <si>
    <t>FC44L0X0180</t>
  </si>
  <si>
    <t>FC44L0X0280</t>
  </si>
  <si>
    <t>ﾌﾘﾝｼﾞﾌｪｻﾞｰｼﾞﾚ</t>
  </si>
  <si>
    <t>FC44L0Y0180</t>
  </si>
  <si>
    <t>ﾀﾞﾌﾞﾙﾌﾞﾚｽﾄﾃｰﾗｰﾄﾞｼﾞｬｹｯﾄ</t>
  </si>
  <si>
    <t>FC44L0Y0280</t>
  </si>
  <si>
    <t>ｽﾘｰﾌﾞｽﾘｯﾄﾉｰｶﾗｰｼﾞｬｹｯﾄ</t>
  </si>
  <si>
    <t>FC44L1C0180</t>
  </si>
  <si>
    <t>刺繍&amp;ｽﾀｯｽﾞﾛｺﾞﾛﾝT</t>
  </si>
  <si>
    <t>0FC24221LA1A210</t>
  </si>
  <si>
    <t>FC44L1C0280</t>
  </si>
  <si>
    <t>ﾗﾒﾛｺﾞﾌﾟﾘﾝﾄﾛﾝT</t>
  </si>
  <si>
    <t>FC44L1C0380</t>
  </si>
  <si>
    <t>発泡ﾜﾝﾎﾟｲﾝﾄﾛｺﾞﾌﾟﾘﾝﾄﾛﾝT</t>
  </si>
  <si>
    <t>FC44L2B0180</t>
  </si>
  <si>
    <t>ﾊﾟｰﾙﾄﾞｯﾄVﾈｯｸﾆｯﾄﾍﾞｽﾄ</t>
  </si>
  <si>
    <t>0FC24221LA4A310</t>
  </si>
  <si>
    <t>FC44L2B0280</t>
  </si>
  <si>
    <t>ｼｬｷﾞｰﾗﾒ2wayｼｮｰﾄﾍﾞｽﾄ</t>
  </si>
  <si>
    <t>FC44L2C0180</t>
  </si>
  <si>
    <t>ﾊﾟﾀｰﾝｼﾞｬｶｰﾄﾞﾆｯﾄﾌﾟﾙｵｰﾊﾞｰ</t>
  </si>
  <si>
    <t>FC44L2D0180</t>
  </si>
  <si>
    <t>ｽﾊﾟﾝｺｰﾙ2wayﾆｯﾄ</t>
  </si>
  <si>
    <t>FC44L2D0201</t>
  </si>
  <si>
    <t>ﾗﾒﾛﾝｸﾞｼｬｷﾞｰﾆｯﾄ</t>
  </si>
  <si>
    <t>FC44L2D0280</t>
  </si>
  <si>
    <t>FC45LMJ0180</t>
  </si>
  <si>
    <t>折り畳み傘(ﾉﾍﾞﾙﾃｨ)</t>
  </si>
  <si>
    <t>0FC24251LK7A910</t>
  </si>
  <si>
    <t>FC46L0A0180</t>
  </si>
  <si>
    <t>0FC24131LA0B110</t>
  </si>
  <si>
    <t>FC46L0A0280</t>
  </si>
  <si>
    <t>ｻｯｶｰﾄﾞｯﾄﾊﾞﾙｰﾝｽﾘｰﾌﾞﾌﾞﾗｳｽ</t>
  </si>
  <si>
    <t>FC46L0A0380</t>
  </si>
  <si>
    <t>ﾗﾐｰｽﾀﾝﾀﾞｰﾄﾞｼｬﾂ</t>
  </si>
  <si>
    <t>0FC24131LA0A110</t>
  </si>
  <si>
    <t>FC46L0A0480</t>
  </si>
  <si>
    <t>ﾊﾟｰﾙ釦ﾎﾞﾘｭｰﾑｽﾘｰﾌﾞｼｬﾂ</t>
  </si>
  <si>
    <t>FC46L0A0580</t>
  </si>
  <si>
    <t>FC46L0A0660</t>
  </si>
  <si>
    <t>0FC24131LA0B101</t>
  </si>
  <si>
    <t>FC46L0A0680</t>
  </si>
  <si>
    <t>FC46L0A0780</t>
  </si>
  <si>
    <t>ｼｱｰﾀﾞﾝﾎﾞｰﾙﾎﾞﾘｭｰﾑ袖ﾌﾟﾙｵｰﾊﾞｰ</t>
  </si>
  <si>
    <t>0FC24131LA1D110</t>
  </si>
  <si>
    <t>FC46L0A0880</t>
  </si>
  <si>
    <t>ｼｬｰﾘﾝｸﾞｼｱｰｼｬﾂ</t>
  </si>
  <si>
    <t>FC46L0A0960</t>
  </si>
  <si>
    <t>ﾅｲﾛﾝｷﾞｬｻﾞｰｽﾘｰﾌﾞﾌﾞﾗｳｽ</t>
  </si>
  <si>
    <t>FC46L0A0980</t>
  </si>
  <si>
    <t>FC46L0A1060</t>
  </si>
  <si>
    <t>FC46L0A1080</t>
  </si>
  <si>
    <t>FC46L0A1180</t>
  </si>
  <si>
    <t>FC46L0A1280</t>
  </si>
  <si>
    <t>ｴﾝﾌﾞﾛｲﾀﾞﾘｰﾌﾘﾙﾌﾞﾗｳｽ</t>
  </si>
  <si>
    <t>FC46L0A1360</t>
  </si>
  <si>
    <t>ﾚｰｽ切替ﾁｭﾆｯｸｼｬﾂ</t>
  </si>
  <si>
    <t>0FC24131LA0A101</t>
  </si>
  <si>
    <t>FC46L0A1380</t>
  </si>
  <si>
    <t>FC46L0A1480</t>
  </si>
  <si>
    <t>FC46L0A1560</t>
  </si>
  <si>
    <t>柄ｱｿｰﾄﾊﾞﾙｰﾝﾎﾞｳﾀｲﾌﾞﾗｳｽ</t>
  </si>
  <si>
    <t>FC46L0A1580</t>
  </si>
  <si>
    <t>FC46L0A1680</t>
  </si>
  <si>
    <t>FC46L0A1780</t>
  </si>
  <si>
    <t>ﾎﾞﾀﾆｶﾙﾌﾟﾘﾝﾄﾌﾞﾗｳｽ</t>
  </si>
  <si>
    <t>FC46L0A1880</t>
  </si>
  <si>
    <t>ﾚｰｽﾊｰﾌｽﾘｰﾌﾞｼｬﾂ</t>
  </si>
  <si>
    <t>FC46L0A1980</t>
  </si>
  <si>
    <t>ﾗﾝﾀﾞﾑﾌﾘﾙﾌﾞﾗｳｽ</t>
  </si>
  <si>
    <t>FC46L0A2060</t>
  </si>
  <si>
    <t>ｽｳｨﾝｸﾞﾎﾞｳﾀｲｱｿｰﾄﾌﾞﾗｳｽ</t>
  </si>
  <si>
    <t>FC46L0A2080</t>
  </si>
  <si>
    <t>FC46L0A2180</t>
  </si>
  <si>
    <t>ﾊﾟｰﾙｱｸｾﾝﾄﾌﾘﾙﾌﾞﾗｳｽ</t>
  </si>
  <si>
    <t>FC46L0A2280</t>
  </si>
  <si>
    <t>ﾋﾟﾝﾀｯｸﾚｰｽ比翼ﾌﾞﾗｳｽ</t>
  </si>
  <si>
    <t>FC46L0A2380</t>
  </si>
  <si>
    <t>ﾘﾎﾞﾝﾎﾞｳﾀｲﾀｯｸﾁｭﾆｯｸﾌﾞﾗｳｽ</t>
  </si>
  <si>
    <t>FC46L0A2460</t>
  </si>
  <si>
    <t>FC46L0A2480</t>
  </si>
  <si>
    <t>FC46L0A2580</t>
  </si>
  <si>
    <t>ｼｬｲﾆｰｼｱｰｽﾘｯﾌﾟｼｬﾂ</t>
  </si>
  <si>
    <t>FC46L0A2660</t>
  </si>
  <si>
    <t>ﾊﾟｰﾙﾎﾞﾀﾝﾌﾞｻﾞﾑｼｬﾂ</t>
  </si>
  <si>
    <t>FC46L0A2680</t>
  </si>
  <si>
    <t>FC46L0A2780</t>
  </si>
  <si>
    <t>ﾖｰｸﾚｰｽﾁｭﾆｯｸﾌﾞﾗｳｽ</t>
  </si>
  <si>
    <t>FC46L0A2880</t>
  </si>
  <si>
    <t>柄ｱｿｰﾄﾌﾚｱｽﾘｰﾌﾞﾌﾞﾗｳｽ</t>
  </si>
  <si>
    <t>FC46L0A2980</t>
  </si>
  <si>
    <t>ﾌﾗﾜｰﾌﾟﾘﾝﾄｺｯﾄﾝﾛｰﾝﾌﾞﾗｳｽ</t>
  </si>
  <si>
    <t>FC46L0A3060</t>
  </si>
  <si>
    <t>FC46L0A3080</t>
  </si>
  <si>
    <t>FC46L0A3180</t>
  </si>
  <si>
    <t>ﾄﾞｯﾄﾀｯｸﾃﾞｨﾃｰﾙﾌﾞﾗｳｽ</t>
  </si>
  <si>
    <t>FC46L0A3260</t>
  </si>
  <si>
    <t>ﾊﾟｰﾙﾎﾞﾀﾝﾌﾞﾗｳｽ</t>
  </si>
  <si>
    <t>FC46L0A3280</t>
  </si>
  <si>
    <t>FC46L0A3380</t>
  </si>
  <si>
    <t>ﾊﾞﾙｰﾝﾌﾚﾝﾁｽﾘｰﾌﾞﾌﾞﾗｳｽ</t>
  </si>
  <si>
    <t>FC46L0F0180</t>
  </si>
  <si>
    <t>0FC24131LC0A110</t>
  </si>
  <si>
    <t>FC46L0F0280</t>
  </si>
  <si>
    <t>Denimﾊﾟﾝﾂ(ｽﾄﾚｰﾄ)</t>
  </si>
  <si>
    <t>0FC24131LC0Z110</t>
  </si>
  <si>
    <t>FC46L0F0380</t>
  </si>
  <si>
    <t>ｽﾘﾑﾌｨｯﾄﾃﾞﾆﾑ</t>
  </si>
  <si>
    <t>FC46L0F0480</t>
  </si>
  <si>
    <t>ﾘﾈﾝﾗｲｸｽﾄﾚｰﾄｽﾗｯｸｽ</t>
  </si>
  <si>
    <t>FC46L0F0580</t>
  </si>
  <si>
    <t>ｳｴｽﾄﾀｯｸﾃﾞｻﾞｲﾝﾜｲﾄﾞﾊﾟﾝﾂ</t>
  </si>
  <si>
    <t>0FC24131LC0B110</t>
  </si>
  <si>
    <t>FC46L0F0680</t>
  </si>
  <si>
    <t>柄ｱｿｰﾄｻﾃﾝｲｰｼﾞｰｽﾄﾚｰﾄﾊﾟﾝﾂ</t>
  </si>
  <si>
    <t>FC46L0F0780</t>
  </si>
  <si>
    <t>ﾊｲｳｴｽﾄﾀｯｸﾜｲﾄﾞﾊﾟﾝﾂ</t>
  </si>
  <si>
    <t>FC46L0F0880</t>
  </si>
  <si>
    <t>ｸﾛｽﾀｯｸﾍﾞﾙﾄﾜｲﾄﾞﾊﾟﾝﾂ</t>
  </si>
  <si>
    <t>FC46L0F0980</t>
  </si>
  <si>
    <t>ﾘﾈﾝﾗｲｸﾀｯｸﾃｰﾊﾟｰﾄﾞﾊﾟﾝﾂ</t>
  </si>
  <si>
    <t>FC46L0F1080</t>
  </si>
  <si>
    <t>2wayｽﾄﾚｯﾁｼｶﾞﾚｯﾄﾊﾟﾝﾂ</t>
  </si>
  <si>
    <t>FC46L0F1180</t>
  </si>
  <si>
    <t>ｶｰｺﾞﾃﾞｻﾞｲﾝﾊﾟﾗｼｭｰﾄﾊﾟﾝﾂ</t>
  </si>
  <si>
    <t>FC46L0F1280</t>
  </si>
  <si>
    <t>金釦ﾜｲﾄﾞｸﾛｯﾌﾟﾄﾊﾟﾝﾂ</t>
  </si>
  <si>
    <t>FC46L0F1380</t>
  </si>
  <si>
    <t>ｺｯﾄﾝｻﾃﾝﾃｰﾊﾟｰﾄﾞﾊﾟﾝﾂ</t>
  </si>
  <si>
    <t>FC46L0F1480</t>
  </si>
  <si>
    <t>ﾚｰﾖﾝ麻ﾄﾞｯﾄｱｿｰﾄﾜｲﾄﾞﾊﾟﾝﾂ</t>
  </si>
  <si>
    <t>FC46L0F1560</t>
  </si>
  <si>
    <t>0FC24131LC0Z101</t>
  </si>
  <si>
    <t>FC46L0F1580</t>
  </si>
  <si>
    <t>FC46L0F1680</t>
  </si>
  <si>
    <t>ﾌｨﾌﾞﾘﾙﾂｲﾙﾌﾚｱｶﾞｳﾁｮﾊﾟﾝﾂ</t>
  </si>
  <si>
    <t>FC46L0F1780</t>
  </si>
  <si>
    <t>ﾗｲﾝﾌﾗﾜｰﾌﾟﾘﾝﾄｻﾃﾝﾜｲﾄﾞﾊﾟﾝﾂ</t>
  </si>
  <si>
    <t>FC46L0F1880</t>
  </si>
  <si>
    <t>ｻﾃﾝｼﾞｮｶﾞｰﾊﾟﾝﾂ</t>
  </si>
  <si>
    <t>FC46L0F1980</t>
  </si>
  <si>
    <t>ﾃﾞﾆﾑ調ﾜｲﾄﾞﾊﾟﾝﾂ</t>
  </si>
  <si>
    <t>FC46L0F2080</t>
  </si>
  <si>
    <t>FC46L0H0180</t>
  </si>
  <si>
    <t>ｴﾝﾌﾞﾛｲﾀﾞﾘｰﾎﾞﾘｭｰﾑﾜﾝﾋﾟｰｽ</t>
  </si>
  <si>
    <t>0FC24131LD0Z110</t>
  </si>
  <si>
    <t>FC46L0H0280</t>
  </si>
  <si>
    <t>ﾘﾈﾝﾚｰﾖﾝﾊﾞﾙｰﾝｽﾘｰﾌﾞﾜﾝﾋﾟｰｽ</t>
  </si>
  <si>
    <t>FC46L0H0380</t>
  </si>
  <si>
    <t>ﾊﾞﾙｰﾝﾏｷｼﾜﾝﾋﾟｰｽ</t>
  </si>
  <si>
    <t>FC46L0H0480</t>
  </si>
  <si>
    <t>ﾅﾛｰｷｬﾐﾜﾝﾋﾟｰｽ</t>
  </si>
  <si>
    <t>0FC24131LD0D110</t>
  </si>
  <si>
    <t>FC46L0H0580</t>
  </si>
  <si>
    <t>ﾍﾞｱﾄｯﾌﾟｵｰﾙｲﾝﾜﾝ</t>
  </si>
  <si>
    <t>FC46L0H0660</t>
  </si>
  <si>
    <t>ｽﾊﾟﾝﾛｰﾝﾛﾝｸﾞｼｬﾂﾜﾝﾋﾟｰｽ</t>
  </si>
  <si>
    <t>0FC24131LD0A101</t>
  </si>
  <si>
    <t>FC46L0H0680</t>
  </si>
  <si>
    <t>0FC24131LD0A110</t>
  </si>
  <si>
    <t>FC46L0H0780</t>
  </si>
  <si>
    <t>FC46L0H0880</t>
  </si>
  <si>
    <t>ﾌﾗﾜｰﾌﾟﾘﾝﾄｺｯﾄﾝﾛｰﾝﾜﾝﾋﾟｰｽ</t>
  </si>
  <si>
    <t>FC46L0H1080</t>
  </si>
  <si>
    <t>FC46L0H1180</t>
  </si>
  <si>
    <t>ﾄﾞｯﾄﾉｰｽﾘｰﾌﾞﾜﾝﾋﾟｰｽ</t>
  </si>
  <si>
    <t>FC46L0J0180</t>
  </si>
  <si>
    <t>0FC24131LJ0B110</t>
  </si>
  <si>
    <t>FC46L0J0280</t>
  </si>
  <si>
    <t>Denimﾗﾐﾈｰﾄﾊﾞｯｸﾞ</t>
  </si>
  <si>
    <t>0FC24131LJ0Z110</t>
  </si>
  <si>
    <t>FC46L0J0380</t>
  </si>
  <si>
    <t>ﾋﾞｯﾄﾍﾞﾙﾄﾐﾆﾊﾝﾄﾞﾊﾞｯｸﾞ</t>
  </si>
  <si>
    <t>0FC24131LJ0C110</t>
  </si>
  <si>
    <t>FC46L0J0480</t>
  </si>
  <si>
    <t>ﾋﾞｯﾄﾍﾞﾙﾄﾄｰﾄﾊﾞｯｸﾞ</t>
  </si>
  <si>
    <t>FC46L0J0580</t>
  </si>
  <si>
    <t>ﾊﾞﾝﾌﾞｰﾊﾝﾄﾞﾙﾆｯﾄﾄｰﾄﾊﾞｯｸﾞ</t>
  </si>
  <si>
    <t>FC46L0J0680</t>
  </si>
  <si>
    <t>ｸﾞﾛｸﾞﾗﾝﾃｰﾌﾟ編みｸﾗｯﾁｼｮﾙﾀﾞｰﾊﾞｯｸﾞ</t>
  </si>
  <si>
    <t>0FC24131LJ0A110</t>
  </si>
  <si>
    <t>FC46L0J0780</t>
  </si>
  <si>
    <t>ﾋﾞｰﾝｽﾞﾒﾀﾙ編み地ﾐﾆﾊﾞｯｸﾞ</t>
  </si>
  <si>
    <t>FC46L0L0180</t>
  </si>
  <si>
    <t>0FC24131LC1Z110</t>
  </si>
  <si>
    <t>FC46L0L0260</t>
  </si>
  <si>
    <t>ﾎﾜｲﾄﾃﾞﾆﾑﾛﾝｸﾞｽｶｰﾄ</t>
  </si>
  <si>
    <t>0FC24131LC1B101</t>
  </si>
  <si>
    <t>FC46L0L0380</t>
  </si>
  <si>
    <t>ｻｯｶｰﾄﾞｯﾄﾛﾝｸﾞﾏｰﾒｲﾄﾞｽｶｰﾄ</t>
  </si>
  <si>
    <t>FC46L0L0460</t>
  </si>
  <si>
    <t>ｽﾊﾟﾝﾌﾞﾛｰﾄﾞﾀｯｸﾌﾚｱｽｶｰﾄ</t>
  </si>
  <si>
    <t>0FC24131LC1A101</t>
  </si>
  <si>
    <t>FC46L0L0480</t>
  </si>
  <si>
    <t>0FC24131LC1A110</t>
  </si>
  <si>
    <t>FC46L0L0580</t>
  </si>
  <si>
    <t>ｼｱｰﾀﾞﾝﾎﾞｰﾙﾛﾝｸﾞﾀｲﾄｽｶｰﾄ</t>
  </si>
  <si>
    <t>0FC24131LC1B110</t>
  </si>
  <si>
    <t>FC46L0L0680</t>
  </si>
  <si>
    <t>ﾄﾞﾚｰﾌﾟｻﾃﾝﾛﾝｸﾞｽｶｰﾄ</t>
  </si>
  <si>
    <t>FC46L0L0780</t>
  </si>
  <si>
    <t>FC46L0L0880</t>
  </si>
  <si>
    <t>箔ﾌﾟﾘﾝﾄｼｬｲﾆｰｽｶｰﾄ</t>
  </si>
  <si>
    <t>FC46L0L0960</t>
  </si>
  <si>
    <t>ﾎﾞﾀﾆｶﾙﾌﾟﾘﾝﾄﾀｯｸｽｶｰﾄ</t>
  </si>
  <si>
    <t>0FC24131LC1Z101</t>
  </si>
  <si>
    <t>FC46L0L0980</t>
  </si>
  <si>
    <t>FC46L0L1080</t>
  </si>
  <si>
    <t>ﾒｯｼｭﾌﾚｱｽｶｰﾄ</t>
  </si>
  <si>
    <t>FC46L0L1180</t>
  </si>
  <si>
    <t>FC46L0L1280</t>
  </si>
  <si>
    <t>ｼｬｲﾆｰｼｱｰｷﾞｬｻﾞｰｽｶｰﾄ</t>
  </si>
  <si>
    <t>FC46L0L1360</t>
  </si>
  <si>
    <t>ﾘﾈﾝﾗｲｸﾅﾛｰｽｶｰﾄ</t>
  </si>
  <si>
    <t>FC46L0L1380</t>
  </si>
  <si>
    <t>FC46L0L1480</t>
  </si>
  <si>
    <t>ｻﾏｰﾍﾘﾝﾎﾞｰﾝｽﾄﾗｲﾌﾟｽｶｰﾄ</t>
  </si>
  <si>
    <t>FC46L0L1580</t>
  </si>
  <si>
    <t>ｼｱｰﾘｯﾌﾟｽﾄｯﾌﾟﾌﾚｱｽｶｰﾄ</t>
  </si>
  <si>
    <t>FC46L0L1680</t>
  </si>
  <si>
    <t>ﾗﾝﾀﾞﾑﾃｨｱｰﾄﾞﾛﾝｸﾞｽｶｰﾄ</t>
  </si>
  <si>
    <t>FC46L0L1780</t>
  </si>
  <si>
    <t>ﾚｰﾖﾝ麻ﾗｲﾝｱｰﾄﾌﾚｱｽｶｰﾄ</t>
  </si>
  <si>
    <t>FC46L0L1880</t>
  </si>
  <si>
    <t>ｻｲﾄﾞﾍﾞﾙﾄﾌﾟﾘｰﾂｽｶｰﾄ</t>
  </si>
  <si>
    <t>0FC24131LC1C110</t>
  </si>
  <si>
    <t>FC46L0L1980</t>
  </si>
  <si>
    <t>ﾌﾗﾜｰﾌﾟﾘﾝﾄｺｯﾄﾝﾛｰﾝｽｶｰﾄ</t>
  </si>
  <si>
    <t>FC46L0L2060</t>
  </si>
  <si>
    <t>ｽﾊﾟﾝﾀｯｸﾌﾚｱｽｶｰﾄ</t>
  </si>
  <si>
    <t>FC46L0L2080</t>
  </si>
  <si>
    <t>FC46L0L2180</t>
  </si>
  <si>
    <t>FC46L0X0180</t>
  </si>
  <si>
    <t>ｻﾏｰﾍﾘﾝﾎﾞｰﾝｽﾄﾗｲﾌﾟﾍﾞｽﾄ</t>
  </si>
  <si>
    <t>0FC24131LA4A110</t>
  </si>
  <si>
    <t>FC46L0Y0180</t>
  </si>
  <si>
    <t>0FC24131LE0A110</t>
  </si>
  <si>
    <t>FC46L0Y0280</t>
  </si>
  <si>
    <t>ｽﾘｰﾌﾞﾚｽﾃｰﾗｰﾄﾞﾀﾞﾌﾞﾙｼﾞｬｹｯﾄ</t>
  </si>
  <si>
    <t>FC46L0Y0380</t>
  </si>
  <si>
    <t>ｼｱｰﾀﾞﾝﾎﾞｰﾙｼﾞｯﾌﾟﾌﾞﾙｿﾞﾝ</t>
  </si>
  <si>
    <t>0FC24131LE0C110</t>
  </si>
  <si>
    <t>FC46L0Y0480</t>
  </si>
  <si>
    <t>ｼｱｰｼﾞｯﾌﾟｱｯﾌﾟﾌﾞﾙｿﾞﾝ</t>
  </si>
  <si>
    <t>FC46L0Y0580</t>
  </si>
  <si>
    <t>ﾉｰｶﾗｰﾊｰﾌｽﾘｰﾌﾞｼﾞｬｹｯﾄ</t>
  </si>
  <si>
    <t>FC46L0Y0680</t>
  </si>
  <si>
    <t>ｼｱｰｼｮｰﾄｼﾞｬｹｯﾄ</t>
  </si>
  <si>
    <t>FC46L0Y0780</t>
  </si>
  <si>
    <t>ｼｱｰﾘｯﾌﾟｽﾄｯﾌﾟﾐﾄﾞﾙﾌｰﾃﾞｨｰ</t>
  </si>
  <si>
    <t>FC46L0Y0880</t>
  </si>
  <si>
    <t>前後2wayﾊﾟﾌｽﾘｰﾌﾞﾌﾞﾙｿﾞﾝ</t>
  </si>
  <si>
    <t>FC46L0Z0180</t>
  </si>
  <si>
    <t>0FC24131LE1Z110</t>
  </si>
  <si>
    <t>FC46L1B0180</t>
  </si>
  <si>
    <t>0FC24131LA1D210</t>
  </si>
  <si>
    <t>FC46L1B0280</t>
  </si>
  <si>
    <t>前後2WAYﾚｰｽﾃﾚｺﾀﾝｸﾄｯﾌﾟ</t>
  </si>
  <si>
    <t>FC46L1B0380</t>
  </si>
  <si>
    <t>天竺ｱｼﾝﾒﾄﾘｰﾃﾞｻﾞｲﾝｶｯﾌﾟ付ｷｬﾐｿｰﾙ</t>
  </si>
  <si>
    <t>0FC24131LA5A210</t>
  </si>
  <si>
    <t>FC46L1B0480</t>
  </si>
  <si>
    <t>ﾚｰｽﾄﾘﾑﾘﾌﾞｶｯﾌﾟ付ﾀﾝｸﾄｯﾌﾟ</t>
  </si>
  <si>
    <t>FC46L1B0580</t>
  </si>
  <si>
    <t>ｶｯﾌﾟ付総針ﾆｯﾄｷｬﾐｿｰﾙ</t>
  </si>
  <si>
    <t>FC46L1B0680</t>
  </si>
  <si>
    <t>ｼﾙｹｯﾄﾀｯｸﾘﾗｯｸｽﾁｭﾆｯｸ</t>
  </si>
  <si>
    <t>FC46L1B0780</t>
  </si>
  <si>
    <t>2WAYﾁｭｰﾙｼｮﾙﾀﾞｰﾀﾝｸﾄｯﾌﾟ</t>
  </si>
  <si>
    <t>FC46L1B0880</t>
  </si>
  <si>
    <t>2wayｵﾌｼｮﾙﾄｯﾌﾟｽ</t>
  </si>
  <si>
    <t>FC46L1B0980</t>
  </si>
  <si>
    <t>前後2WAYﾃﾞｻﾞｲﾝﾈｯｸﾘﾌﾞﾀﾝｸﾄｯﾌﾟ</t>
  </si>
  <si>
    <t>FC46L1C0180</t>
  </si>
  <si>
    <t>ｽﾊﾟｰｸﾗﾒﾌﾟﾘﾝﾄｽﾀﾝﾀﾞｰﾄﾞTｼｬﾂ</t>
  </si>
  <si>
    <t>0FC24131LA1A210</t>
  </si>
  <si>
    <t>FC46L1C0280</t>
  </si>
  <si>
    <t>FC46L1C0380</t>
  </si>
  <si>
    <t>ｼｱｰﾗﾒｷｬﾐｾｯﾄTｼｬﾂ</t>
  </si>
  <si>
    <t>FC46L1C0480</t>
  </si>
  <si>
    <t>ﾛｺﾞｺﾝﾋﾞﾌﾟﾘﾝﾄTｼｬﾂ</t>
  </si>
  <si>
    <t>FC46L1C0580</t>
  </si>
  <si>
    <t>FC46L1C0660</t>
  </si>
  <si>
    <t>ﾁｭｰﾙｽﾘｰﾌﾞﾄｯﾌﾟｽ</t>
  </si>
  <si>
    <t>0FC24131LA1D201</t>
  </si>
  <si>
    <t>FC46L1C0680</t>
  </si>
  <si>
    <t>FC46L1C0780</t>
  </si>
  <si>
    <t>切替ﾘﾎﾞﾝｽﾘｰﾌﾞﾌﾟﾙｵｰﾊﾞｰ</t>
  </si>
  <si>
    <t>FC46L1C0880</t>
  </si>
  <si>
    <t>ﾊｲﾈｯｸｼｱｰｵｰﾙﾗｳﾝﾄﾞﾄｯﾌﾟｽ</t>
  </si>
  <si>
    <t>FC46L1C0980</t>
  </si>
  <si>
    <t>ﾏｰﾌﾞﾙﾌﾛｯｷｰ5分袖ﾌﾟﾙｵｰﾊﾞｰ</t>
  </si>
  <si>
    <t>FC46L1C1080</t>
  </si>
  <si>
    <t>ﾗｲﾝｽﾄｰﾝﾄﾞｯﾄTｼｬﾂ</t>
  </si>
  <si>
    <t>FC46L1C1180</t>
  </si>
  <si>
    <t>【近赤外線CUT】ｸﾙｰﾈｯｸｶｯﾄｿｰ</t>
  </si>
  <si>
    <t>FC46L1C1280</t>
  </si>
  <si>
    <t>FC46L1C1380</t>
  </si>
  <si>
    <t>ﾛｺﾞｱｰﾄﾌﾟﾘﾝﾄTｼｬﾂ</t>
  </si>
  <si>
    <t>FC46L1C1480</t>
  </si>
  <si>
    <t>ﾌｫﾄ&amp;ﾛｺﾞﾌﾟﾘﾝﾄTｼｬﾂ</t>
  </si>
  <si>
    <t>FC46L1C1580</t>
  </si>
  <si>
    <t>ｼｱｰﾚｰｽ5分袖ﾄｯﾌﾟｽ</t>
  </si>
  <si>
    <t>FC46L1C1680</t>
  </si>
  <si>
    <t>ﾊﾟｰﾙﾄﾞｯﾄﾌﾚﾝﾁｽﾘｰﾌﾞﾌﾟﾙｵｰﾊﾞｰ</t>
  </si>
  <si>
    <t>FC46L1H0160</t>
  </si>
  <si>
    <t>ｺｸｰﾝﾏｷｼﾜﾝﾋﾟｰｽ</t>
  </si>
  <si>
    <t>0FC24131LD0Z201</t>
  </si>
  <si>
    <t>FC46L1H0180</t>
  </si>
  <si>
    <t>0FC24131LD0Z210</t>
  </si>
  <si>
    <t>FC46L1K0180</t>
  </si>
  <si>
    <t>0FC24131LH1A910</t>
  </si>
  <si>
    <t>FC46L1K0280</t>
  </si>
  <si>
    <t>FC46L1K0380</t>
  </si>
  <si>
    <t>ﾒﾀﾙﾊﾟｰﾂﾗｲﾝｻﾝﾀﾞﾙ</t>
  </si>
  <si>
    <t>FC46L1K0480</t>
  </si>
  <si>
    <t>ﾌｯﾄﾍﾞｯﾄﾍﾞﾙﾄｻﾝﾀﾞﾙ</t>
  </si>
  <si>
    <t>FC46L2B0180</t>
  </si>
  <si>
    <t>ﾘﾌﾞﾆｯﾄﾀﾝｸﾄｯﾌﾟ(ｶｯﾌﾟ付)</t>
  </si>
  <si>
    <t>0FC24131LA1B310</t>
  </si>
  <si>
    <t>FC46L2B0280</t>
  </si>
  <si>
    <t>ﾃｰﾌﾟﾔｰﾝﾊﾞｯｸｵｰﾌﾟﾝﾍﾞｽﾄ</t>
  </si>
  <si>
    <t>0FC24131LA4A310</t>
  </si>
  <si>
    <t>FC46L2C0180</t>
  </si>
  <si>
    <t>透かし編みｼｱｰﾎﾟﾛﾆｯﾄ</t>
  </si>
  <si>
    <t>FC46L2C0280</t>
  </si>
  <si>
    <t>ｼｱｰﾗｲﾝ5分袖ﾘﾌﾞﾌﾟﾙｵｰﾊﾞｰ</t>
  </si>
  <si>
    <t>0FC24131LA1D310</t>
  </si>
  <si>
    <t>FC46L2C0380</t>
  </si>
  <si>
    <t>ﾚﾋﾞｰﾀ5分袖ﾌﾟﾙｵｰﾊﾞｰ</t>
  </si>
  <si>
    <t>FC46L2C0480</t>
  </si>
  <si>
    <t>幾何柄ｵｰｶﾞﾝｼﾞｰｽﾘｰﾌﾞﾆｯﾄ</t>
  </si>
  <si>
    <t>FC46L2C0580</t>
  </si>
  <si>
    <t>FC46L2C0680</t>
  </si>
  <si>
    <t>ﾆｯﾄﾎﾟﾛｼｬﾂ</t>
  </si>
  <si>
    <t>FC46L2C0780</t>
  </si>
  <si>
    <t>ｱﾗｲﾝﾄﾞｸﾞﾘｯﾀｰﾆｯﾄ</t>
  </si>
  <si>
    <t>FC46L2C0880</t>
  </si>
  <si>
    <t>ｽﾘｯﾄﾘﾌﾞﾌﾟﾙｵｰﾊﾞｰ</t>
  </si>
  <si>
    <t>FC46L2C0960</t>
  </si>
  <si>
    <t>ｴﾝﾌﾞﾛｲﾀﾞﾘｰｼﾌｫﾝｽﾘｰﾌﾞﾆｯﾄ</t>
  </si>
  <si>
    <t>0FC24131LA1B301</t>
  </si>
  <si>
    <t>FC46L2C0980</t>
  </si>
  <si>
    <t>FC46L2D0180</t>
  </si>
  <si>
    <t>金釦ｸﾙｰｶｰﾃﾞｨｶﾞﾝ</t>
  </si>
  <si>
    <t>0FC24131LA2A310</t>
  </si>
  <si>
    <t>FC46L2D0280</t>
  </si>
  <si>
    <t>ﾒﾀﾙｴﾝﾌﾞﾚﾑ釦ｸﾙｰｶｰﾃﾞｨｶﾞﾝ</t>
  </si>
  <si>
    <t>FC46L2D0380</t>
  </si>
  <si>
    <t>2WAYﾒｯｼｭﾆｯﾄ</t>
  </si>
  <si>
    <t>FC46L2D0480</t>
  </si>
  <si>
    <t>ﾎﾞﾘｭｰﾑ袖Vﾈｯｸｼｱｰｶｰﾃﾞｨｶﾞﾝ</t>
  </si>
  <si>
    <t>FC46L2D0580</t>
  </si>
  <si>
    <t>ﾚﾋﾞｰﾀ前後2WAYｸﾙｰｶｰﾃﾞｨｶﾞﾝ</t>
  </si>
  <si>
    <t>FC46L2D0601</t>
  </si>
  <si>
    <t>14G強撚綿ﾒﾀﾙ釦ｸﾙｰｶｰﾃﾞ</t>
  </si>
  <si>
    <t>0FC24131LA2A301</t>
  </si>
  <si>
    <t>FC46L2D0680</t>
  </si>
  <si>
    <t>FC46L7K0180</t>
  </si>
  <si>
    <t>ｽｸｴｱﾄｩﾛｰﾌｧｰ</t>
  </si>
  <si>
    <t>0FC24131LH4A910</t>
  </si>
  <si>
    <t>FC46L7K0280</t>
  </si>
  <si>
    <t>ｺﾞｰﾙﾄﾞﾌﾟﾚｰﾄﾛｰﾌｧｰ</t>
  </si>
  <si>
    <t>FC46L7K0380</t>
  </si>
  <si>
    <t>FC46L7K0480</t>
  </si>
  <si>
    <t>ﾒﾘｰｼﾞｪｰﾝﾊﾟﾝﾌﾟｽ</t>
  </si>
  <si>
    <t>0FC24131LH0A910</t>
  </si>
  <si>
    <t>FC46L7K0580</t>
  </si>
  <si>
    <t>花柄×ﾋﾞｼﾞｭｰﾊﾟﾝﾌﾟｽ</t>
  </si>
  <si>
    <t>FC47L0A0180</t>
  </si>
  <si>
    <t>ﾀﾞﾌﾞﾙﾎﾟｹｯﾄｼｬﾂ</t>
  </si>
  <si>
    <t>FC47L0A0280</t>
  </si>
  <si>
    <t>ﾁｭｰﾙｵｰﾅﾒﾝﾄｶﾗｰ</t>
  </si>
  <si>
    <t>FC47L0A0380</t>
  </si>
  <si>
    <t>ｼｱｰﾛﾝｸﾞﾚｲﾔｰｼｬﾂ</t>
  </si>
  <si>
    <t>FC47L0F0180</t>
  </si>
  <si>
    <t>0FC24231LC0A110</t>
  </si>
  <si>
    <t>FC47L0F0280</t>
  </si>
  <si>
    <t>ｽﾄﾚｰﾄｼﾙｴｯﾄﾃﾞﾆﾑﾊﾟﾝﾂ</t>
  </si>
  <si>
    <t>FC47L0F0380</t>
  </si>
  <si>
    <t>0FC24231LC0B110</t>
  </si>
  <si>
    <t>FC47L0F0480</t>
  </si>
  <si>
    <t>ｽﾄﾚｰﾄｼﾙｴｯﾄDenimﾊﾟﾝﾂ</t>
  </si>
  <si>
    <t>FC47L0F0580</t>
  </si>
  <si>
    <t>ｽｷﾆｰﾊﾟﾝﾂ</t>
  </si>
  <si>
    <t>0FC24231LC0C110</t>
  </si>
  <si>
    <t>FC47L0H0180</t>
  </si>
  <si>
    <t>前後2WAYﾚｲﾔｰﾄﾞｷｬﾐﾜﾝﾋﾟｰｽ</t>
  </si>
  <si>
    <t>0FC24231LD0D110</t>
  </si>
  <si>
    <t>FC47L0J0180</t>
  </si>
  <si>
    <t>ﾎﾟｲﾝﾄﾄｰﾄﾊﾞｯｸﾞ</t>
  </si>
  <si>
    <t>0FC24231LJ0B110</t>
  </si>
  <si>
    <t>FC47L0J0280</t>
  </si>
  <si>
    <t>ﾌﾘﾙﾊﾝﾄﾞﾙﾜﾝｼｮﾙﾀﾞｰﾊﾞｯｸﾞ</t>
  </si>
  <si>
    <t>0FC24231LJ0A110</t>
  </si>
  <si>
    <t>FC47L0J0380</t>
  </si>
  <si>
    <t>ﾌﾞﾗｳｼﾞﾝｸﾞｱﾚﾝｼﾞﾍﾞﾙﾄ</t>
  </si>
  <si>
    <t>0FC24231LJ0Z110</t>
  </si>
  <si>
    <t>FC47L0J0480</t>
  </si>
  <si>
    <t>ｼｬｲﾆｰﾗﾒﾌｧｰﾊﾞｯｸﾞ</t>
  </si>
  <si>
    <t>FC47L0J0580</t>
  </si>
  <si>
    <t>ｽｸｴｱﾄｰﾄﾊﾞｯｸﾞ</t>
  </si>
  <si>
    <t>FC47L0J0680</t>
  </si>
  <si>
    <t>ﾀｯｸﾃﾞｻﾞｲﾝﾊﾝﾄﾞﾊﾞｯｸﾞ</t>
  </si>
  <si>
    <t>0FC24231LJ0C110</t>
  </si>
  <si>
    <t>FC47L0J0780</t>
  </si>
  <si>
    <t>ﾎﾟｲﾝﾄﾒﾀﾙｽｸｴｱﾊﾝﾄﾞﾊﾞｯｸﾞ</t>
  </si>
  <si>
    <t>FC47L0J0880</t>
  </si>
  <si>
    <t>ﾓﾁｰﾌﾁｪｰﾝｼｮﾙﾀﾞｰﾊﾞｯｸﾞ</t>
  </si>
  <si>
    <t>FC47L0J0980</t>
  </si>
  <si>
    <t>Tﾒﾀﾙﾎﾟｲﾝﾄﾐﾆﾊﾝﾄﾞﾊﾞｯｸﾞ</t>
  </si>
  <si>
    <t>FC47L0J1080</t>
  </si>
  <si>
    <t>ﾌﾘﾙﾊﾝﾄﾞﾙﾜﾝｼｮﾙ</t>
  </si>
  <si>
    <t>FC47L0J1180</t>
  </si>
  <si>
    <t>ﾋﾞｰｽﾞﾌﾘﾙｼｬｲﾆｰﾊﾞｯｸﾞ</t>
  </si>
  <si>
    <t>FC47L0J1280</t>
  </si>
  <si>
    <t>FC47L0J1380</t>
  </si>
  <si>
    <t>ﾉｯﾄﾊﾝﾄﾞﾙ2wayﾄｰﾄﾊﾞｯｸﾞ</t>
  </si>
  <si>
    <t>FC47L0J1480</t>
  </si>
  <si>
    <t>ｷﾞｬｻﾞｰｼｬｲﾆｰﾄｰﾄﾊﾞｯｸﾞ</t>
  </si>
  <si>
    <t>FC47L0L0180</t>
  </si>
  <si>
    <t>ﾀﾌﾀ刺繍ｽｶｰﾄ</t>
  </si>
  <si>
    <t>FC47L1B0180</t>
  </si>
  <si>
    <t>0FC24231LA5A210</t>
  </si>
  <si>
    <t>FC47L1C0180</t>
  </si>
  <si>
    <t>FC47L2D0180</t>
  </si>
  <si>
    <t>14Gﾋﾞｼﾞｭｰ釦ｸﾙｰｶｰﾃﾞｨｶﾞﾝ</t>
  </si>
  <si>
    <t>FC47L3K0180</t>
  </si>
  <si>
    <t>ｺﾝﾁｮｱｸｾﾝﾄﾌﾞｰﾂ</t>
  </si>
  <si>
    <t>0FC24231LH2A910</t>
  </si>
  <si>
    <t>FC47L3K0280</t>
  </si>
  <si>
    <t>ﾎﾟｲﾝﾃｯﾄﾞｼｮｰﾄﾌﾞｰﾂ</t>
  </si>
  <si>
    <t>FC47L3K0380</t>
  </si>
  <si>
    <t>FC47L7K0180</t>
  </si>
  <si>
    <t>ｴﾅﾒﾙﾋﾞｯﾄﾛｰﾌｧｰ</t>
  </si>
  <si>
    <t>0FC24231LH5A910</t>
  </si>
  <si>
    <t>FC47L7K0280</t>
  </si>
  <si>
    <t>ｴﾅﾒﾙﾀｯｾﾙﾛｰﾌｧｰ</t>
  </si>
  <si>
    <t>FC47L7K0380</t>
  </si>
  <si>
    <t>Tｽﾄﾗｯﾌﾟﾊﾟﾝﾌﾟｽ</t>
  </si>
  <si>
    <t>0FC24231LH0A910</t>
  </si>
  <si>
    <t>FC47L7K0480</t>
  </si>
  <si>
    <t>ﾒﾘｰｼﾞｪｰﾝﾊﾟﾝﾌﾟｽ(ｴﾅﾒﾙ)</t>
  </si>
  <si>
    <t>FC47L7K0580</t>
  </si>
  <si>
    <t>ﾒﾘｰｼﾞｪｰﾝﾊﾟﾝﾌﾟｽ(ｽﾑｰｽ)</t>
  </si>
  <si>
    <t>FC47L9J0180</t>
  </si>
  <si>
    <t>0FC24231LK5A910</t>
  </si>
  <si>
    <t>FD41L0A0180</t>
  </si>
  <si>
    <t>ｻﾃﾝﾊﾞﾝﾄﾞｶﾗｰﾎﾞｳﾀｲｼｬﾂ</t>
  </si>
  <si>
    <t>0FD24112LA0A110</t>
  </si>
  <si>
    <t>FD41L0A0280</t>
  </si>
  <si>
    <t>丸襟ｸﾚﾘｯｸｼｬﾂ</t>
  </si>
  <si>
    <t>FD41L0A0380</t>
  </si>
  <si>
    <t>柄ｱｿｰﾄﾚｷﾞｭﾗｰｼｬﾂ</t>
  </si>
  <si>
    <t>FD41L0A0480</t>
  </si>
  <si>
    <t>柄ｱｿｰﾄﾌﾘﾙﾌﾞﾗｳｽ</t>
  </si>
  <si>
    <t>0FD24112LA0B110</t>
  </si>
  <si>
    <t>FD41L0A0580</t>
  </si>
  <si>
    <t>0FD24112LA4A110</t>
  </si>
  <si>
    <t>FD41L0A0680</t>
  </si>
  <si>
    <t>ﾊﾞﾝﾄﾞｶﾗｰ袖ｼｬｰﾘﾝｸﾞｼｬﾂ</t>
  </si>
  <si>
    <t>FD41L0F0180</t>
  </si>
  <si>
    <t>0FD24112LC0Z110</t>
  </si>
  <si>
    <t>FD41L0F0280</t>
  </si>
  <si>
    <t>ﾜｲﾄﾞﾊﾟﾝﾂ(ｾｯﾄｱｯﾌﾟ可)</t>
  </si>
  <si>
    <t>0FD24112LC0B110</t>
  </si>
  <si>
    <t>FD41L0F0480</t>
  </si>
  <si>
    <t>FD41L0F0580</t>
  </si>
  <si>
    <t>ｶｰﾌﾞﾁﾉﾊﾟﾝﾂ</t>
  </si>
  <si>
    <t>FD41L0H0180</t>
  </si>
  <si>
    <t>Vﾈｯｸｼﾞｬﾝﾊﾟｰｽｶｰﾄ</t>
  </si>
  <si>
    <t>0FD24112LD0E110</t>
  </si>
  <si>
    <t>FD41L0H0280</t>
  </si>
  <si>
    <t>柄ｱｿｰﾄｼｬﾂﾜﾝﾋﾟｰｽ</t>
  </si>
  <si>
    <t>0FD24112LD0A110</t>
  </si>
  <si>
    <t>FD41L0H0380</t>
  </si>
  <si>
    <t>ｼﾞﾚﾜﾝﾋﾟｰｽ(ｾｯﾄｱｯﾌﾟ可)</t>
  </si>
  <si>
    <t>0FD24112LD0Z110</t>
  </si>
  <si>
    <t>FD41L0H0480</t>
  </si>
  <si>
    <t>FD41L0H0580</t>
  </si>
  <si>
    <t>柄ｱｿｰﾄｻﾃﾝｷｬﾐﾜﾝﾋﾟｰｽ</t>
  </si>
  <si>
    <t>0FD24112LD0D110</t>
  </si>
  <si>
    <t>FD41L0L0180</t>
  </si>
  <si>
    <t>0FD24112LC1Z110</t>
  </si>
  <si>
    <t>FD41L0L0280</t>
  </si>
  <si>
    <t>ﾗﾒ混ﾁｪｯｸｴﾝﾎﾞｽﾀｲﾄｽｶｰﾄ</t>
  </si>
  <si>
    <t>0FD24112LC1B110</t>
  </si>
  <si>
    <t>FD41L0L0380</t>
  </si>
  <si>
    <t>ｻｲﾄﾞﾎﾟｹｯﾄｽｶｰﾄ</t>
  </si>
  <si>
    <t>FD41L0Y0180</t>
  </si>
  <si>
    <t>【撥水・防花粉】ﾏｳﾝﾃﾝﾊﾟｰｶｰ</t>
  </si>
  <si>
    <t>0FD24112LE0B110</t>
  </si>
  <si>
    <t>FD41L0Y0280</t>
  </si>
  <si>
    <t>ﾃｰﾗｰﾄﾞｼﾞｬｹｯﾄ(ｾｯﾄｱｯﾌﾟ可)</t>
  </si>
  <si>
    <t>0FD24112LE0A110</t>
  </si>
  <si>
    <t>FD41L0Y0380</t>
  </si>
  <si>
    <t>【撥水・防花粉】ﾕｰﾃｨﾘﾃｨｼﾞｬｹｯﾄ</t>
  </si>
  <si>
    <t>FD41L0Y0480</t>
  </si>
  <si>
    <t>FD41L0Y0580</t>
  </si>
  <si>
    <t>ﾐﾘﾀﾘｰﾌﾞﾙｿﾞﾝ</t>
  </si>
  <si>
    <t>0FD24112LE0C110</t>
  </si>
  <si>
    <t>FD41L0Y0680</t>
  </si>
  <si>
    <t>袖取り外し2WAYﾂｲｰﾄﾞｼﾞｬｹｯﾄ</t>
  </si>
  <si>
    <t>FD41L1C0180</t>
  </si>
  <si>
    <t>ﾌﾟﾘﾝﾄ裏毛ｽｳｪｯﾄ</t>
  </si>
  <si>
    <t>0FD24112LA1C210</t>
  </si>
  <si>
    <t>FD41L1C0280</t>
  </si>
  <si>
    <t>ﾎﾞﾘｭｰﾑ袖ﾌﾟﾘﾝﾄ裏毛ﾄｯﾌﾟｽ</t>
  </si>
  <si>
    <t>0FD24112LA1D210</t>
  </si>
  <si>
    <t>FD41L1C0380</t>
  </si>
  <si>
    <t>花柄ﾚｰｽﾄｯﾌﾟｽ</t>
  </si>
  <si>
    <t>FD41L1C0480</t>
  </si>
  <si>
    <t>ｼｬｰﾘﾝｸﾞｸﾙｰﾈｯｸﾄｯﾌﾟｽ</t>
  </si>
  <si>
    <t>FD41L1C0580</t>
  </si>
  <si>
    <t>ﾜｯﾌﾙｸﾙｰﾈｯｸﾄｯﾌﾟｽ</t>
  </si>
  <si>
    <t>FD41L1C0680</t>
  </si>
  <si>
    <t>FD41L1C0780</t>
  </si>
  <si>
    <t>裏毛ﾎﾛｸﾞﾗﾑﾌﾟﾘﾝﾄﾌｰﾃﾞｨｰ</t>
  </si>
  <si>
    <t>FD41L1C0880</t>
  </si>
  <si>
    <t>裏毛ﾜﾝﾎﾟｲﾝﾄ刺繍ｸﾛｯﾌﾟﾄﾞﾄｯﾌﾟｽ</t>
  </si>
  <si>
    <t>FD41L1C0980</t>
  </si>
  <si>
    <t>無地/ﾎﾞｰﾀﾞｰﾃﾞｻﾞｲﾝﾌﾟﾙｵｰﾊﾞｰ</t>
  </si>
  <si>
    <t>FD41L1C1080</t>
  </si>
  <si>
    <t>ﾁｭｰﾙ袖ﾊﾟﾌﾄｯﾌﾟｽ</t>
  </si>
  <si>
    <t>FD41L1C1180</t>
  </si>
  <si>
    <t>ﾁｭｰﾙﾀｰﾄﾙﾄｯﾌﾟｽ(無地・柄)</t>
  </si>
  <si>
    <t>FD41L1C1280</t>
  </si>
  <si>
    <t>ﾌﾟﾘﾝﾄﾛﾝT</t>
  </si>
  <si>
    <t>0FD24112LA1A210</t>
  </si>
  <si>
    <t>FD41L1C1380</t>
  </si>
  <si>
    <t>ﾗｲﾝ入りｽｳｪｯﾄ</t>
  </si>
  <si>
    <t>FD41L2C0180</t>
  </si>
  <si>
    <t>ﾊﾞｯｸﾛｺﾞｼﾞｬｶｰﾄﾞﾆｯﾄ</t>
  </si>
  <si>
    <t>0FD24112LA1B310</t>
  </si>
  <si>
    <t>FD41L2C0280</t>
  </si>
  <si>
    <t>ﾌﾞｰｸﾚﾆｯﾄﾎﾟﾛｼｬﾂ</t>
  </si>
  <si>
    <t>FD41L2C0380</t>
  </si>
  <si>
    <t>ふんわりﾑﾗ染めﾆｯﾄ</t>
  </si>
  <si>
    <t>FD41L2C0480</t>
  </si>
  <si>
    <t>ｱｸﾘﾙﾊﾞﾙｷｰｸﾙｰﾆｯﾄ</t>
  </si>
  <si>
    <t>FD41L2C0580</t>
  </si>
  <si>
    <t>ﾜｲﾄﾞﾘﾌﾞﾌﾚｱｽﾘｰﾌﾞﾆｯﾄ</t>
  </si>
  <si>
    <t>FD41L2C0680</t>
  </si>
  <si>
    <t>ｸﾙｰﾈｯｸﾌﾟﾙｵｰﾊﾞｰﾆｯﾄ</t>
  </si>
  <si>
    <t>FD41L2C0780</t>
  </si>
  <si>
    <t>FD41L2C0880</t>
  </si>
  <si>
    <t>ﾎﾞｰﾄﾈｯｸﾌﾟﾙｵｰﾊﾞｰﾆｯﾄ</t>
  </si>
  <si>
    <t>FD41L2C0980</t>
  </si>
  <si>
    <t>ﾐﾗﾉﾘﾌﾞﾎﾞｰﾄﾈｯｸﾌﾟﾙｵｰﾊﾞｰ</t>
  </si>
  <si>
    <t>0FD24112LA1D310</t>
  </si>
  <si>
    <t>FD41L2C1080</t>
  </si>
  <si>
    <t>ﾗｶﾞｰﾆｯﾄﾌﾟﾙｵｰﾊﾞｰ</t>
  </si>
  <si>
    <t>FD41L2C1180</t>
  </si>
  <si>
    <t>ｺｯﾄﾝﾀｯﾁｸﾙｰﾈｯｸﾆｯﾄ</t>
  </si>
  <si>
    <t>FD41L2D0180</t>
  </si>
  <si>
    <t>前後2WAYﾒﾗﾝｼﾞﾆｯﾄｶｰﾃﾞｨｶﾞﾝ</t>
  </si>
  <si>
    <t>0FD24112LA2A310</t>
  </si>
  <si>
    <t>FD41L2D0280</t>
  </si>
  <si>
    <t>ｸﾛｼｪ編みｶｰﾃﾞｨｶﾞﾝ</t>
  </si>
  <si>
    <t>FD41L2D0380</t>
  </si>
  <si>
    <t>【UV加工】強撚ｺｯﾄﾝｸﾙｰｶｰﾃﾞｨｶﾞﾝ</t>
  </si>
  <si>
    <t>FD41L2D0480</t>
  </si>
  <si>
    <t>ﾌﾙｼﾞｯﾌﾟﾆｯﾄｶｰﾃﾞｨｶﾞﾝ</t>
  </si>
  <si>
    <t>FD41L7K0180</t>
  </si>
  <si>
    <t>ﾒﾘｰｼﾞｪｰﾝｼｭｰｽﾞ</t>
  </si>
  <si>
    <t>0FD24112LH5A910</t>
  </si>
  <si>
    <t>FD42L0A0180</t>
  </si>
  <si>
    <t>0FD24122LA0A110</t>
  </si>
  <si>
    <t>FD42L0A0280</t>
  </si>
  <si>
    <t>ふさふさｼﾞｬｶｰﾄﾞﾌﾞﾗｳｽ</t>
  </si>
  <si>
    <t>0FD24122LA0B110</t>
  </si>
  <si>
    <t>FD42L0A0380</t>
  </si>
  <si>
    <t>袖口ｼｬｰﾘﾝｸﾞｱｿｰﾄﾌﾞﾗｳｽ</t>
  </si>
  <si>
    <t>FD42L0A0480</t>
  </si>
  <si>
    <t>ﾊﾞｯｸﾌｧｽﾅｰｻｯｶｰﾌﾞﾗｳｽ</t>
  </si>
  <si>
    <t>FD42L0A0580</t>
  </si>
  <si>
    <t>ｼｬｰﾘﾝｸﾞｷｬﾐﾌﾞﾗｳｽ</t>
  </si>
  <si>
    <t>FD42L0A0680</t>
  </si>
  <si>
    <t>FD42L0A0780</t>
  </si>
  <si>
    <t>ﾗｲﾄｵﾝｽﾃﾞﾆﾑｼｬﾂ</t>
  </si>
  <si>
    <t>FD42L0A0880</t>
  </si>
  <si>
    <t>ﾄﾞﾙﾏﾝﾊﾞﾝﾄﾞｶﾗｰﾌﾞﾗｳｽ</t>
  </si>
  <si>
    <t>FD42L0A0980</t>
  </si>
  <si>
    <t>FD42L0A1080</t>
  </si>
  <si>
    <t>ﾌﾞｻﾞﾑ切り替えﾒｯｼｭｼｬﾂ</t>
  </si>
  <si>
    <t>FD42L0A1180</t>
  </si>
  <si>
    <t>FD42L0F0180</t>
  </si>
  <si>
    <t>0FD24122LC0Z110</t>
  </si>
  <si>
    <t>FD42L0F0280</t>
  </si>
  <si>
    <t>FD42L0F0380</t>
  </si>
  <si>
    <t>FD42L0F0480</t>
  </si>
  <si>
    <t>FD42L0F0580</t>
  </si>
  <si>
    <t>ﾀｯｸﾃﾞﾆﾑﾊﾟﾝﾂ</t>
  </si>
  <si>
    <t>0FD24122LC0A110</t>
  </si>
  <si>
    <t>FD42L0G0180</t>
  </si>
  <si>
    <t>ｼｱｰﾊﾞｯｸｼｬﾝﾁｭﾆｯｸ</t>
  </si>
  <si>
    <t>0FD24122LA3A110</t>
  </si>
  <si>
    <t>FD42L0H0180</t>
  </si>
  <si>
    <t>ｻｲﾄﾞｽﾘｯﾄｼﾞｬﾝﾊﾟｰｽｶｰﾄ</t>
  </si>
  <si>
    <t>0FD24122LD0E110</t>
  </si>
  <si>
    <t>FD42L0H0280</t>
  </si>
  <si>
    <t>ｻｲﾄﾞﾎﾟｹｯﾄｻﾛﾍﾟｯﾄ</t>
  </si>
  <si>
    <t>0FD24122LD0Z110</t>
  </si>
  <si>
    <t>FD42L0H0380</t>
  </si>
  <si>
    <t>ｱﾌﾘｶﾝ柄ﾜﾝﾋﾟｰｽ</t>
  </si>
  <si>
    <t>FD42L0H0480</t>
  </si>
  <si>
    <t>ﾘﾈﾝﾌﾞﾚﾝﾄﾞﾈｯｸｷﾞｬｻﾞｰﾜﾝﾋﾟｰｽ</t>
  </si>
  <si>
    <t>FD42L0L0180</t>
  </si>
  <si>
    <t>ﾁﾝﾂ加工ﾘﾈﾝ混ｽｶｰﾄ</t>
  </si>
  <si>
    <t>0FD24122LC1Z110</t>
  </si>
  <si>
    <t>FD42L0L0280</t>
  </si>
  <si>
    <t>FD42L0L0380</t>
  </si>
  <si>
    <t>ｽｸｴｱﾚｰｽﾛﾝｸﾞｽｶｰﾄ</t>
  </si>
  <si>
    <t>FD42L0L0480</t>
  </si>
  <si>
    <t>ﾗﾒ混ﾅﾛｰｽｶｰﾄ</t>
  </si>
  <si>
    <t>FD42L0L0580</t>
  </si>
  <si>
    <t>ｱﾌﾘｶﾝ柄ｽｶｰﾄ</t>
  </si>
  <si>
    <t>FD42L0X0180</t>
  </si>
  <si>
    <t>ﾘﾎﾞﾝｼｮｰﾄﾍﾞｽﾄ</t>
  </si>
  <si>
    <t>0FD24122LA4A110</t>
  </si>
  <si>
    <t>FD42L0X0280</t>
  </si>
  <si>
    <t>ﾅｲﾛﾝﾐﾘﾀﾘｰﾍﾞｽﾄ</t>
  </si>
  <si>
    <t>FD42L0Y0180</t>
  </si>
  <si>
    <t>ｼｱｰｼﾞｯﾌﾟﾌﾞﾙｿﾞﾝ</t>
  </si>
  <si>
    <t>0FD24122LE0C110</t>
  </si>
  <si>
    <t>FD42L0Y0280</t>
  </si>
  <si>
    <t>0FD24122LE0A110</t>
  </si>
  <si>
    <t>FD42L1B0180</t>
  </si>
  <si>
    <t>ｶｯﾌﾟ付きｷｬﾐｿｰﾙｲﾝﾅｰ</t>
  </si>
  <si>
    <t>0FD24122LA5A210</t>
  </si>
  <si>
    <t>FD42L1C0180</t>
  </si>
  <si>
    <t>ｸﾙｰﾈｯｸｼｱｰﾘﾌﾞﾄｯﾌﾟｽ</t>
  </si>
  <si>
    <t>0FD24122LA1D210</t>
  </si>
  <si>
    <t>FD42L1C0280</t>
  </si>
  <si>
    <t>ﾌﾘﾝｼﾞﾊｲﾈｯｸﾄｯﾌﾟｽ</t>
  </si>
  <si>
    <t>FD42L1C0380</t>
  </si>
  <si>
    <t>TCﾛｺﾞﾌﾟﾘﾝﾄTｼｬﾂ</t>
  </si>
  <si>
    <t>0FD24122LA1A210</t>
  </si>
  <si>
    <t>FD42L1C0480</t>
  </si>
  <si>
    <t>袖ﾚｰｽ切替ﾄｯﾌﾟｽ</t>
  </si>
  <si>
    <t>FD42L1C0580</t>
  </si>
  <si>
    <t>無地/ﾎﾞｰﾀﾞｰﾎﾞｰﾄﾈｯｸTｼｬﾂ</t>
  </si>
  <si>
    <t>FD42L1C0680</t>
  </si>
  <si>
    <t>半袖ｼｬｰﾘﾝｸﾞｶｯﾄｿｰ</t>
  </si>
  <si>
    <t>FD42L1C0780</t>
  </si>
  <si>
    <t>FD42L1C0880</t>
  </si>
  <si>
    <t>FD42L1C0980</t>
  </si>
  <si>
    <t>前後ﾛｺﾞ刺繍Tｼｬﾂ</t>
  </si>
  <si>
    <t>FD42L1C1080</t>
  </si>
  <si>
    <t>綿ﾅｲﾛﾝ袖ﾀｯｸTｼｬﾂ</t>
  </si>
  <si>
    <t>FD42L1C1180</t>
  </si>
  <si>
    <t>ﾘﾊﾞｰｼﾌﾞﾙﾎﾟｺﾎﾟｺﾌﾟﾙｵｰﾊﾞｰﾄｯﾌﾟｽ</t>
  </si>
  <si>
    <t>FD42L1C1280</t>
  </si>
  <si>
    <t>FD42L1C1380</t>
  </si>
  <si>
    <t>ﾋﾟｸﾞﾒﾝﾄ加工ﾌﾟﾘﾝﾄTｼｬﾂ</t>
  </si>
  <si>
    <t>FD42L1D0180</t>
  </si>
  <si>
    <t>前後2WAYﾒｯｼｭﾄｯﾌﾟｽ</t>
  </si>
  <si>
    <t>0FD24122LA2A210</t>
  </si>
  <si>
    <t>FD42L1F0180</t>
  </si>
  <si>
    <t>柄ｱｿｰﾄﾆｯﾄﾘﾌﾞﾊﾟﾝﾂ</t>
  </si>
  <si>
    <t>0FD24122LC0Z210</t>
  </si>
  <si>
    <t>FD42L1H0180</t>
  </si>
  <si>
    <t>ｶﾙｾﾞ2WAYｼﾞｬﾝｽｶ</t>
  </si>
  <si>
    <t>0FD24122LD0E210</t>
  </si>
  <si>
    <t>FD42L1H0280</t>
  </si>
  <si>
    <t>ｼｭﾘﾝｸ無地ｵｰﾙｲﾝﾜﾝ</t>
  </si>
  <si>
    <t>0FD24122LD0Z210</t>
  </si>
  <si>
    <t>FD42L1L0180</t>
  </si>
  <si>
    <t>ﾃﾚｺﾀｲﾄｽｶｰﾄ</t>
  </si>
  <si>
    <t>0FD24122LC1B210</t>
  </si>
  <si>
    <t>FD42L2C0180</t>
  </si>
  <si>
    <t>ﾏﾙﾁｳｪｲﾍﾞｽﾄ</t>
  </si>
  <si>
    <t>0FD24122LA1D310</t>
  </si>
  <si>
    <t>FD42L2C0280</t>
  </si>
  <si>
    <t>柄ｱｿｰﾄｼｱｰﾆｯﾄﾌﾟﾙｵｰﾊﾞｰ</t>
  </si>
  <si>
    <t>0FD24122LA1B310</t>
  </si>
  <si>
    <t>FD42L2C0380</t>
  </si>
  <si>
    <t>FD42L2C0480</t>
  </si>
  <si>
    <t>FD42L2C0580</t>
  </si>
  <si>
    <t>前後2WAYｶｰﾃﾞｨｶﾞﾝ</t>
  </si>
  <si>
    <t>FD42L2C0680</t>
  </si>
  <si>
    <t>FD42L2D0180</t>
  </si>
  <si>
    <t>【UVｶｯﾄ】強撚ｺｯﾄﾝｸﾙｰｶｰﾃﾞｨｶﾞﾝ</t>
  </si>
  <si>
    <t>0FD24122LA2A310</t>
  </si>
  <si>
    <t>FD42L2D0280</t>
  </si>
  <si>
    <t>FD43L0A0180</t>
  </si>
  <si>
    <t>ｼｱｰｼｬﾂﾌｰﾃﾞｨ</t>
  </si>
  <si>
    <t>0FD24212LA0A110</t>
  </si>
  <si>
    <t>FD43L0A0280</t>
  </si>
  <si>
    <t>前後2WAYｼｱｰﾘﾎﾞﾝﾌﾞﾗｳｽ</t>
  </si>
  <si>
    <t>FD43L0A0380</t>
  </si>
  <si>
    <t>開襟ｼｱｰｼｬﾂ</t>
  </si>
  <si>
    <t>FD43L0A0480</t>
  </si>
  <si>
    <t>ｺﾞﾑ袖ﾚｷﾞｭﾗｰｼｬﾂ</t>
  </si>
  <si>
    <t>FD43L0A0580</t>
  </si>
  <si>
    <t>前立てﾌﾘﾙﾌﾞﾗｳｽ</t>
  </si>
  <si>
    <t>FD43L0A0680</t>
  </si>
  <si>
    <t>半袖ﾃﾞﾆﾑｵｰﾊﾞｰｼｬﾂ</t>
  </si>
  <si>
    <t>FD43L0A0780</t>
  </si>
  <si>
    <t>ｻｲﾄﾞﾘﾎﾞﾝｼｱｰｼｬﾂ</t>
  </si>
  <si>
    <t>FD43L0A0880</t>
  </si>
  <si>
    <t>ﾄﾞｯﾄ柄ﾊﾞｯｸﾘﾎﾞﾝﾌﾘﾙﾌﾞﾗｳｽ</t>
  </si>
  <si>
    <t>FD43L0A0980</t>
  </si>
  <si>
    <t>無地柄ｱｿｰﾄﾊﾞﾝﾄﾞｶﾗｰﾌﾞﾗｳｽ</t>
  </si>
  <si>
    <t>FD43L0A1080</t>
  </si>
  <si>
    <t>FD43L0A1180</t>
  </si>
  <si>
    <t>FD43L0A1280</t>
  </si>
  <si>
    <t>ｱｿｰﾄ柄ﾌﾘﾙﾌﾞﾗｳｽ</t>
  </si>
  <si>
    <t>FD43L0A1380</t>
  </si>
  <si>
    <t>ｽﾄｰﾝｳｫｯｼｭﾐﾘﾀﾘｰｼｬﾂ</t>
  </si>
  <si>
    <t>FD43L0A1480</t>
  </si>
  <si>
    <t>袖口ｼｬｰﾘﾝｸﾞﾌﾞﾗｳｽ</t>
  </si>
  <si>
    <t>FD43L0A1580</t>
  </si>
  <si>
    <t>ﾗｯｾﾙﾚｰｽｼｬﾂ</t>
  </si>
  <si>
    <t>FD43L0F0180</t>
  </si>
  <si>
    <t>麻調ｼｮｰﾄﾊﾟﾝﾂ</t>
  </si>
  <si>
    <t>0FD24212LC0D110</t>
  </si>
  <si>
    <t>FD43L0F0280</t>
  </si>
  <si>
    <t>0FD24212LC0Z110</t>
  </si>
  <si>
    <t>FD43L0F0380</t>
  </si>
  <si>
    <t>ｻﾃﾝﾗｲﾝﾊﾟﾝﾂ</t>
  </si>
  <si>
    <t>FD43L0F0480</t>
  </si>
  <si>
    <t>FD43L0F0580</t>
  </si>
  <si>
    <t>ﾅｲﾛﾝﾊﾟﾗｼｭｰﾄﾊﾟﾝﾂ</t>
  </si>
  <si>
    <t>FD43L0H0180</t>
  </si>
  <si>
    <t>花柄ｷｬﾐﾜﾝﾋﾟｰｽ</t>
  </si>
  <si>
    <t>0FD24212LD0D110</t>
  </si>
  <si>
    <t>FD43L0H0280</t>
  </si>
  <si>
    <t>麻風ｷｬﾐﾜﾝﾋﾟｰｽ</t>
  </si>
  <si>
    <t>FD43L0H0480</t>
  </si>
  <si>
    <t>0FD24212LD0A110</t>
  </si>
  <si>
    <t>FD43L0H0580</t>
  </si>
  <si>
    <t>ﾌﾛﾝﾄｼﾞｯﾌﾟｵｰﾊﾞｰｵｰﾙ</t>
  </si>
  <si>
    <t>0FD24212LD0Z110</t>
  </si>
  <si>
    <t>FD43L0L0180</t>
  </si>
  <si>
    <t>ﾏｼﾞｮﾘｶﾌﾟﾘｰﾂ花柄ｽｶｰﾄ</t>
  </si>
  <si>
    <t>0FD24212LC1C110</t>
  </si>
  <si>
    <t>FD43L0L0280</t>
  </si>
  <si>
    <t>切替ﾁｪｯｸｽｶｰﾄ</t>
  </si>
  <si>
    <t>0FD24212LC1Z110</t>
  </si>
  <si>
    <t>FD43L0L0380</t>
  </si>
  <si>
    <t>FD43L0L0480</t>
  </si>
  <si>
    <t>FD43L0L0580</t>
  </si>
  <si>
    <t>切替ﾚｰｽｽｶｰﾄ</t>
  </si>
  <si>
    <t>FD43L0X0180</t>
  </si>
  <si>
    <t>麻調ﾐﾄﾞﾙ丈ﾍﾞｽﾄ</t>
  </si>
  <si>
    <t>0FD24212LA4A110</t>
  </si>
  <si>
    <t>FD43L0Y0180</t>
  </si>
  <si>
    <t>0FD24212LE0B110</t>
  </si>
  <si>
    <t>FD43L0Y0280</t>
  </si>
  <si>
    <t>ﾀﾞﾌﾞﾙ釦ﾃｰﾗｰﾄﾞｼﾞｬｹｯﾄ</t>
  </si>
  <si>
    <t>0FD24212LE0A110</t>
  </si>
  <si>
    <t>FD43L0Y0380</t>
  </si>
  <si>
    <t>FD43L1B0180</t>
  </si>
  <si>
    <t>柄ﾆｯﾄﾀﾝｸﾄｯﾌﾟ</t>
  </si>
  <si>
    <t>0FD24212LA1B210</t>
  </si>
  <si>
    <t>FD43L1B0280</t>
  </si>
  <si>
    <t>裾ﾁｭｰﾙﾄﾞｯｷﾝｸﾞｲﾝﾅｰ</t>
  </si>
  <si>
    <t>0FD24212LA1D210</t>
  </si>
  <si>
    <t>FD43L1C0180</t>
  </si>
  <si>
    <t>【接触冷感】ﾌﾛﾝﾄﾛｺﾞﾌﾟﾘﾝﾄTｼｬﾂ</t>
  </si>
  <si>
    <t>0FD24212LA1A210</t>
  </si>
  <si>
    <t>FD43L1C0280</t>
  </si>
  <si>
    <t>【接触冷感】発泡ﾛｺﾞﾌﾟﾘﾝﾄTｼｬﾂ</t>
  </si>
  <si>
    <t>FD43L1C0380</t>
  </si>
  <si>
    <t>【接触冷感】ﾌﾗﾜｰﾓﾁｰﾌ柄ﾄｯﾌﾟｽ</t>
  </si>
  <si>
    <t>FD43L1C0480</t>
  </si>
  <si>
    <t>ｶｯﾄﾚｰｽﾄｯﾌﾟｽ</t>
  </si>
  <si>
    <t>FD43L1C0580</t>
  </si>
  <si>
    <t>風景柄ﾌﾟﾘﾝﾄTｼｬﾂ</t>
  </si>
  <si>
    <t>FD43L1C0680</t>
  </si>
  <si>
    <t>ｶﾚｯｼﾞ風ﾌﾟﾘﾝﾄTｼｬﾂ</t>
  </si>
  <si>
    <t>FD43L1C0780</t>
  </si>
  <si>
    <t>ｱｿｰﾄ転写ﾌﾟﾘﾝﾄTｼｬﾂ</t>
  </si>
  <si>
    <t>FD43L1C0880</t>
  </si>
  <si>
    <t>ｶｯﾄ布帛ﾄﾞｯｷﾝｸﾞﾄｯﾌﾟｽ</t>
  </si>
  <si>
    <t>FD43L1C0980</t>
  </si>
  <si>
    <t>ｶｯﾄｵﾌﾌﾟﾘﾝﾄﾐﾆ裏毛ﾄｯﾌﾟｽ</t>
  </si>
  <si>
    <t>FD43L1C1080</t>
  </si>
  <si>
    <t>FD43L1C1180</t>
  </si>
  <si>
    <t>【接触冷感】ﾌﾛﾝﾄﾛｺﾞ刺繍Tｼｬﾂ</t>
  </si>
  <si>
    <t>FD43L1C1280</t>
  </si>
  <si>
    <t>FD43L1C1380</t>
  </si>
  <si>
    <t>FD43L1C1480</t>
  </si>
  <si>
    <t>ﾗﾝﾀﾞﾑﾌﾟﾘﾝﾄ裏毛ｽｳｪｯﾄ</t>
  </si>
  <si>
    <t>0FD24212LA1C210</t>
  </si>
  <si>
    <t>FD43L1C1580</t>
  </si>
  <si>
    <t>ﾊｰﾌｼﾞｯﾌﾟ刺繍裏毛ｽｳｪｯﾄ</t>
  </si>
  <si>
    <t>FD43L1C1680</t>
  </si>
  <si>
    <t>ﾍﾞﾛｱ切替ﾗｸﾞﾗﾝｶｯﾄｿｰ</t>
  </si>
  <si>
    <t>FD43L1C1780</t>
  </si>
  <si>
    <t>ﾌﾘﾝｼﾞｶｯﾄﾍﾞｽﾄ</t>
  </si>
  <si>
    <t>FD43L1C1880</t>
  </si>
  <si>
    <t>ｴﾝﾌﾞﾚﾑﾌﾟﾘﾝﾄ裏毛ﾌﾟﾙｵｰﾊﾞｰ</t>
  </si>
  <si>
    <t>FD43L1C2080</t>
  </si>
  <si>
    <t>ﾊｰﾄ柄ｼﾞｬｶｰﾄﾞﾄｯﾌﾟｽ</t>
  </si>
  <si>
    <t>FD43L1C2180</t>
  </si>
  <si>
    <t>ﾗﾒｼｱｰﾀｰﾄﾙﾄｯﾌﾟｽ</t>
  </si>
  <si>
    <t>FD43L1C2280</t>
  </si>
  <si>
    <t>無地ｽﾊﾟﾝｺｰﾙｱｿｰﾄﾁｭｰﾙﾄｯﾌﾟｽ</t>
  </si>
  <si>
    <t>FD43L1C2380</t>
  </si>
  <si>
    <t>無地ﾛﾝｸﾞｽﾘｰﾌﾞﾀｯｸTｼｬﾂ</t>
  </si>
  <si>
    <t>FD43L1C2480</t>
  </si>
  <si>
    <t>【抗菌防臭】柄ｱｿｰﾄﾌﾟﾘﾝﾄﾛﾝｸﾞTｼｬ</t>
  </si>
  <si>
    <t>FD43L1C2580</t>
  </si>
  <si>
    <t>ﾗｲﾝ入り配色ﾃﾚｺﾄｯﾌﾟｽ</t>
  </si>
  <si>
    <t>FD43L1C2680</t>
  </si>
  <si>
    <t>ﾎｯﾄﾌｨｯﾄ半袖ﾄｯﾌﾟｽ</t>
  </si>
  <si>
    <t>FD43L1C2780</t>
  </si>
  <si>
    <t>ｽﾗﾌﾞ風ｼｱｰﾄｯﾌﾟｽ</t>
  </si>
  <si>
    <t>FD43L1C2880</t>
  </si>
  <si>
    <t>FD43L1F0180</t>
  </si>
  <si>
    <t>0FD24212LC0Z210</t>
  </si>
  <si>
    <t>FD43L1F0280</t>
  </si>
  <si>
    <t>ｴﾝﾌﾞﾚﾑﾌﾟﾘﾝﾄ裏毛ｽｳｪｯﾄﾊﾟﾝﾂ</t>
  </si>
  <si>
    <t>FD43L1F0380</t>
  </si>
  <si>
    <t>ﾌﾗﾜｰﾚｰｽｶｯﾄﾊﾟﾝﾂ</t>
  </si>
  <si>
    <t>FD43L1G0180</t>
  </si>
  <si>
    <t>ﾗﾒ混ﾐﾆ裏毛ﾜﾝﾋﾟｰｽ</t>
  </si>
  <si>
    <t>0FD24212LA3A210</t>
  </si>
  <si>
    <t>FD43L1H0180</t>
  </si>
  <si>
    <t>ｲﾝﾅｰ付半袖ｼｱｰﾜﾝﾋﾟｰｽ</t>
  </si>
  <si>
    <t>FD43L1L0180</t>
  </si>
  <si>
    <t>ｽﾄﾗｲﾌﾟｶｯﾄｼﾞｬｶｰﾄﾞｽｶｰﾄ</t>
  </si>
  <si>
    <t>0FD24212LC1Z210</t>
  </si>
  <si>
    <t>FD43L1L0280</t>
  </si>
  <si>
    <t>無地柄ｱｿｰﾄﾅﾛｰｽｶｰﾄ</t>
  </si>
  <si>
    <t>FD43L1L0380</t>
  </si>
  <si>
    <t>FD43L2B0180</t>
  </si>
  <si>
    <t>無地/柄ｱｿｰﾄﾉｰｽﾘｰﾌﾞﾆｯﾄ</t>
  </si>
  <si>
    <t>0FD24212LA5A310</t>
  </si>
  <si>
    <t>FD43L2C0180</t>
  </si>
  <si>
    <t>0FD24212LA1B310</t>
  </si>
  <si>
    <t>FD43L2C0280</t>
  </si>
  <si>
    <t>配色5分袖ﾘﾌﾞﾆｯﾄ</t>
  </si>
  <si>
    <t>FD43L2C0380</t>
  </si>
  <si>
    <t>ﾌﾚｱｽﾘｰﾌﾞﾆｯﾄ</t>
  </si>
  <si>
    <t>FD43L2C0480</t>
  </si>
  <si>
    <t>ﾐﾗﾉﾘﾌﾞﾎﾞｰﾄﾈｯｸﾌﾟﾙｵｰﾊﾞｰﾆｯﾄ</t>
  </si>
  <si>
    <t>FD43L2C0580</t>
  </si>
  <si>
    <t>FD43L2C0680</t>
  </si>
  <si>
    <t>FD43L2C0780</t>
  </si>
  <si>
    <t>前後2WAYﾊﾞｯｸﾘﾎﾞﾝﾗﾒﾒｯｼｭﾆｯﾄ</t>
  </si>
  <si>
    <t>FD43L2C0880</t>
  </si>
  <si>
    <t>【接触冷感】7分袖ｸﾙｰﾈｯｸﾆｯﾄ</t>
  </si>
  <si>
    <t>FD43L2D0180</t>
  </si>
  <si>
    <t>前開きﾎﾟﾛﾆｯﾄｼｬﾂ</t>
  </si>
  <si>
    <t>0FD24212LA2A310</t>
  </si>
  <si>
    <t>FD43L2D0280</t>
  </si>
  <si>
    <t>FD43L2D0380</t>
  </si>
  <si>
    <t>FD43L2D0480</t>
  </si>
  <si>
    <t>FD43L2D0580</t>
  </si>
  <si>
    <t>FD43L2D0680</t>
  </si>
  <si>
    <t>柄編みｼｱｰｶｰﾃﾞｨｶﾞﾝ</t>
  </si>
  <si>
    <t>FD44L0Y0180</t>
  </si>
  <si>
    <t>【帯電防止】ﾊﾟｯｶﾌﾞﾙﾌﾞﾙｿﾞﾝ</t>
  </si>
  <si>
    <t>FD44L0Y0280</t>
  </si>
  <si>
    <t>ﾎﾟｹｯﾄ付ﾌｪｲｸﾚｻﾞｰﾌﾞﾙｿﾞﾝ</t>
  </si>
  <si>
    <t>FD44L2C0180</t>
  </si>
  <si>
    <t>もちもちﾊｲﾈｯｸﾆｯﾄ</t>
  </si>
  <si>
    <t>FD44L2D0180</t>
  </si>
  <si>
    <t>FD44L2D0280</t>
  </si>
  <si>
    <t>ﾗﾒｼｬｷﾞｰ袖ﾗｲﾝｶｰﾃﾞｨｶﾞﾝ</t>
  </si>
  <si>
    <t>FD46L0A0180</t>
  </si>
  <si>
    <t>ﾚｰｽｷｬﾐﾌﾞﾗｳｽ</t>
  </si>
  <si>
    <t>0FD24131LA0B110</t>
  </si>
  <si>
    <t>FD46L0A0280</t>
  </si>
  <si>
    <t>ﾘﾈﾝﾌﾞﾚﾝﾄﾞｼｬﾂ</t>
  </si>
  <si>
    <t>0FD24131LA0A110</t>
  </si>
  <si>
    <t>FD46L0A0380</t>
  </si>
  <si>
    <t>ｼﾞｬｶｰﾄﾞ ｷｬﾐｿｰﾙ ﾌﾞﾗｳｽ</t>
  </si>
  <si>
    <t>FD46L0A0480</t>
  </si>
  <si>
    <t>【ｲｰｼﾞｰｹｱ/接触冷感】ｽｷｯﾊﾟｰﾌﾞﾗｳ</t>
  </si>
  <si>
    <t>FD46L0A0580</t>
  </si>
  <si>
    <t>【ｲｰｼﾞｰｹｱ/接触冷感】ﾎﾞﾘｭｰﾑ袖ﾌﾞ</t>
  </si>
  <si>
    <t>FD46L0A0680</t>
  </si>
  <si>
    <t>ｻﾏｰﾂｲｰﾄﾞﾌﾞﾗｳｽ</t>
  </si>
  <si>
    <t>FD46L0A0780</t>
  </si>
  <si>
    <t>ｼｱｰﾚｷﾞｭﾗｰｼｬﾂ</t>
  </si>
  <si>
    <t>FD46L0A0880</t>
  </si>
  <si>
    <t>FD46L0A0980</t>
  </si>
  <si>
    <t>前後2WAYﾌﾘﾙﾌﾞﾗｳｽ</t>
  </si>
  <si>
    <t>FD46L0A1080</t>
  </si>
  <si>
    <t>◎前後2WAY前開きﾌﾞﾗｳｽ</t>
  </si>
  <si>
    <t>FD46L0A1180</t>
  </si>
  <si>
    <t>ﾌﾗｲﾖｰｸﾌﾞﾗｳｽ</t>
  </si>
  <si>
    <t>FD46L0A1280</t>
  </si>
  <si>
    <t>綿麻ｸﾛｯﾌﾟﾄﾞﾚｷﾞｭﾗｰｼｬﾂ</t>
  </si>
  <si>
    <t>FD46L0A1380</t>
  </si>
  <si>
    <t>綿麻ﾊﾞﾝﾄﾞｶﾗｰﾌﾚﾝﾁｽﾘｰﾌﾞｼｬﾂ</t>
  </si>
  <si>
    <t>FD46L0A1480</t>
  </si>
  <si>
    <t>綿麻Vﾈｯｸﾄﾞﾙﾏﾝﾌﾞﾗｳｽ</t>
  </si>
  <si>
    <t>FD46L0A1580</t>
  </si>
  <si>
    <t>ｼｱｰｼﾞｬｶｰﾄﾞﾉｰｽﾘﾌﾞﾗｳｽ</t>
  </si>
  <si>
    <t>FD46L0A1680</t>
  </si>
  <si>
    <t>ｻｯｶｰ開襟半袖ｼｬﾂ</t>
  </si>
  <si>
    <t>FD46L0A1780</t>
  </si>
  <si>
    <t>【接触冷感】麻調前開き衿ﾌﾘﾙﾌﾞﾗ</t>
  </si>
  <si>
    <t>FD46L0A1880</t>
  </si>
  <si>
    <t>楊柳ｽﾄﾗｲﾌﾟﾌﾚﾝﾁ袖ﾌﾞﾗｳｽ</t>
  </si>
  <si>
    <t>FD46L0A1980</t>
  </si>
  <si>
    <t>前後2WAYｽｶﾗｯﾌﾟﾚｰｽﾌﾞﾗｳｽ</t>
  </si>
  <si>
    <t>FD46L0A2080</t>
  </si>
  <si>
    <t>ﾗﾝﾀﾝｽﾘｰﾌﾞﾌﾟﾙｵｰﾊﾞｰﾌﾞﾗｳｽ</t>
  </si>
  <si>
    <t>FD46L0A2180</t>
  </si>
  <si>
    <t>前後2WAYｼﾌﾘｰ刺繍ﾌﾞﾗｳｽ</t>
  </si>
  <si>
    <t>FD46L0A2280</t>
  </si>
  <si>
    <t>ｼｬｰﾘﾝｸﾞ切替ｽﾀﾝﾄﾞﾌﾞﾗｳｽ</t>
  </si>
  <si>
    <t>FD46L0A2380</t>
  </si>
  <si>
    <t>FD46L0A2480</t>
  </si>
  <si>
    <t>袖刺繍ﾌﾞﾗｳｽ</t>
  </si>
  <si>
    <t>FD46L0A2580</t>
  </si>
  <si>
    <t>ﾉｰｽﾘﾍﾟﾌﾟﾗﾑｽﾀﾝﾄﾞﾌﾞﾗｳｽ</t>
  </si>
  <si>
    <t>FD46L0A2680</t>
  </si>
  <si>
    <t>前開きﾌﾚﾝﾁｽﾘｰﾌﾞｷﾞｬｻﾞｰﾌﾞﾗｳｽ</t>
  </si>
  <si>
    <t>FD46L0F0180</t>
  </si>
  <si>
    <t>ﾀﾞﾒｰｼﾞﾃﾞﾆﾑﾊﾟﾝﾂ</t>
  </si>
  <si>
    <t>0FD24131LC0A110</t>
  </si>
  <si>
    <t>FD46L0F0280</t>
  </si>
  <si>
    <t>綿ﾅｲﾛﾝｶｰｺﾞﾊﾟﾝﾂ</t>
  </si>
  <si>
    <t>0FD24131LC0Z110</t>
  </si>
  <si>
    <t>FD46L0F0380</t>
  </si>
  <si>
    <t>ﾃｰﾊﾟｰﾄﾞｲｰｼﾞｰﾃﾞﾆﾑﾊﾟﾝﾂ</t>
  </si>
  <si>
    <t>FD46L0F0480</t>
  </si>
  <si>
    <t>◎ｾﾝﾀｰﾌﾟﾚｽﾀｯｸﾊﾟﾝﾂ</t>
  </si>
  <si>
    <t>FD46L0F0580</t>
  </si>
  <si>
    <t>【接触冷感】麻調ﾜｲﾄﾞｲｰｼﾞｰﾊﾟﾝﾂ</t>
  </si>
  <si>
    <t>0FD24131LC0B110</t>
  </si>
  <si>
    <t>FD46L0F0680</t>
  </si>
  <si>
    <t>FD46L0H0180</t>
  </si>
  <si>
    <t>綿麻前開きｷﾞｬｻﾞｰﾜﾝﾋﾟｰｽ</t>
  </si>
  <si>
    <t>0FD24131LD0Z110</t>
  </si>
  <si>
    <t>FD46L0H0280</t>
  </si>
  <si>
    <t>綿麻無地柄ｱｿｰﾄﾜﾝﾋﾟｰｽ</t>
  </si>
  <si>
    <t>FD46L0H0380</t>
  </si>
  <si>
    <t>0FD24131LD0E110</t>
  </si>
  <si>
    <t>FD46L0H0480</t>
  </si>
  <si>
    <t>【接触冷感】麻調ﾎﾟｹｯﾄ付ﾜﾝﾋﾟｰｽ</t>
  </si>
  <si>
    <t>FD46L0H0580</t>
  </si>
  <si>
    <t>ﾊﾞｯｸﾌｧｽﾅｰｵｰﾙｲﾝﾜﾝ</t>
  </si>
  <si>
    <t>FD46L0J0180</t>
  </si>
  <si>
    <t>ﾄﾞﾛｽﾄｷﾞｬｻﾞｰﾊﾞｯｸﾞ</t>
  </si>
  <si>
    <t>0FD24131LJ0Z110</t>
  </si>
  <si>
    <t>FD46L0J0280</t>
  </si>
  <si>
    <t>持ち手ﾌﾘﾙ巾着ﾊﾞｯｸﾞ</t>
  </si>
  <si>
    <t>FD46L0J0380</t>
  </si>
  <si>
    <t>ｷｬﾝﾊﾞｽﾄｰﾄﾊﾞｯｸﾞ</t>
  </si>
  <si>
    <t>0FD24131LJ0B110</t>
  </si>
  <si>
    <t>FD46L0J0480</t>
  </si>
  <si>
    <t>ｷﾞｬｻﾞｰﾏﾙｼｪﾊﾞｯｸﾞ</t>
  </si>
  <si>
    <t>FD46L0J0580</t>
  </si>
  <si>
    <t>ｼﾞｭｰﾄﾌﾟﾘﾝﾄﾄｰﾄﾊﾞｯｸﾞ</t>
  </si>
  <si>
    <t>FD46L0J0680</t>
  </si>
  <si>
    <t>ｸﾛｼｪ装飾巾着ﾊﾞｯｸﾞ</t>
  </si>
  <si>
    <t>FD46L0K0180</t>
  </si>
  <si>
    <t>ｽﾆｰｶｰ</t>
  </si>
  <si>
    <t>0FD24131LH3A910</t>
  </si>
  <si>
    <t>FD46L0L0180</t>
  </si>
  <si>
    <t>0FD24131LC1Z110</t>
  </si>
  <si>
    <t>FD46L0L0280</t>
  </si>
  <si>
    <t>FD46L0L0380</t>
  </si>
  <si>
    <t>FD46L0L0480</t>
  </si>
  <si>
    <t>FD46L0L0580</t>
  </si>
  <si>
    <t>◎ﾃﾞﾆﾑｶｰｺﾞｽｶｰﾄ</t>
  </si>
  <si>
    <t>FD46L0L0680</t>
  </si>
  <si>
    <t>◎ｻﾃﾝﾅﾛｰｽｶｰﾄ</t>
  </si>
  <si>
    <t>FD46L0X0180</t>
  </si>
  <si>
    <t>ｼｮｰﾄｼﾞﾚ</t>
  </si>
  <si>
    <t>0FD24131LA4A110</t>
  </si>
  <si>
    <t>FD46L0Y0180</t>
  </si>
  <si>
    <t>0FD24131LE0A110</t>
  </si>
  <si>
    <t>FD46L1B0180</t>
  </si>
  <si>
    <t>ﾘﾌﾞﾀﾝｸﾄｯﾌﾟ(ﾎﾞｰﾀﾞｰ・無地)</t>
  </si>
  <si>
    <t>0FD24131LA1D210</t>
  </si>
  <si>
    <t>FD46L1B0280</t>
  </si>
  <si>
    <t>空紡糸ﾃﾚｺﾀﾝｸﾄｯﾌﾟ</t>
  </si>
  <si>
    <t>FD46L1B0380</t>
  </si>
  <si>
    <t>ﾗﾒ混ﾉｰｽﾘｰﾌﾞﾄｯﾌﾟｽ</t>
  </si>
  <si>
    <t>0FD24131LA5A210</t>
  </si>
  <si>
    <t>FD46L1B0480</t>
  </si>
  <si>
    <t>ﾉｰｽﾘｰﾌﾞｶｯﾄﾄｯﾌﾟｽ</t>
  </si>
  <si>
    <t>FD46L1B0580</t>
  </si>
  <si>
    <t>【抗菌防臭】ﾘﾌﾞﾎﾞｰﾄﾈｯｸﾀﾝｸﾄｯﾌﾟ</t>
  </si>
  <si>
    <t>FD46L1B0680</t>
  </si>
  <si>
    <t>FD46L1C0180</t>
  </si>
  <si>
    <t>ﾘﾌﾞ半袖ﾄｯﾌﾟｽ(ﾎﾞｰﾀﾞｰ・無地)</t>
  </si>
  <si>
    <t>FD46L1C0280</t>
  </si>
  <si>
    <t>【抗菌防臭】ｸﾙｰﾈｯｸ天竺Tｼｬﾂ</t>
  </si>
  <si>
    <t>0FD24131LA1A210</t>
  </si>
  <si>
    <t>FD46L1C0380</t>
  </si>
  <si>
    <t>FD46L1C0480</t>
  </si>
  <si>
    <t>ｱｳﾄﾛｯｸｶﾚｯｼﾞﾛｺﾞTｼｬﾂ</t>
  </si>
  <si>
    <t>FD46L1C0580</t>
  </si>
  <si>
    <t>【接触冷感】ﾊｰﾄ刺繍Tｼｬﾂ</t>
  </si>
  <si>
    <t>FD46L1C0680</t>
  </si>
  <si>
    <t>FD46L1C0780</t>
  </si>
  <si>
    <t>ｴﾝﾌﾞﾛｲﾀﾞﾘｰTｼｬﾂ</t>
  </si>
  <si>
    <t>FD46L1C0880</t>
  </si>
  <si>
    <t>ねじり袖ﾛｺﾞTｼｬﾂ</t>
  </si>
  <si>
    <t>FD46L1C0980</t>
  </si>
  <si>
    <t>ﾍﾞﾛｱ半袖ﾄｯﾌﾟｽ</t>
  </si>
  <si>
    <t>FD46L1C1080</t>
  </si>
  <si>
    <t>FD46L1C1180</t>
  </si>
  <si>
    <t>FD46L1C1280</t>
  </si>
  <si>
    <t>FD46L1C1380</t>
  </si>
  <si>
    <t>ﾁｭｰﾙ重ねﾄﾞﾙﾏﾝﾄｯﾌﾟｽ</t>
  </si>
  <si>
    <t>FD46L1C1480</t>
  </si>
  <si>
    <t>FD46L1C1580</t>
  </si>
  <si>
    <t>FD46L1C1680</t>
  </si>
  <si>
    <t>ﾋﾞｯｸﾞﾛｺﾞﾌﾟﾘﾝﾄTｼｬﾂ</t>
  </si>
  <si>
    <t>FD46L1C1780</t>
  </si>
  <si>
    <t>街柄ﾌﾟﾘﾝﾄTｼｬﾂ</t>
  </si>
  <si>
    <t>FD46L1C1880</t>
  </si>
  <si>
    <t>FD46L1C1980</t>
  </si>
  <si>
    <t>【接触冷感】転写ﾊﾞｯｸﾌﾟﾘﾝﾄTｼｬﾂ</t>
  </si>
  <si>
    <t>FD46L1C2080</t>
  </si>
  <si>
    <t>【接触冷感】重ねﾛｺﾞﾌﾚﾝﾁ袖Tｼｬﾂ</t>
  </si>
  <si>
    <t>FD46L1C2180</t>
  </si>
  <si>
    <t>なみなみｼﾞｬｶｰﾄﾞﾄｯﾌﾟｽ</t>
  </si>
  <si>
    <t>FD46L1C2280</t>
  </si>
  <si>
    <t>袖ﾊﾟｲﾋﾟﾝｸﾞｼﾞｬｶｰﾄﾞﾄｯﾌﾟｽ</t>
  </si>
  <si>
    <t>FD46L1C2380</t>
  </si>
  <si>
    <t>ｶｯﾄ布帛ﾄﾞｯｷﾝｸﾞｶｯﾄｿｰ</t>
  </si>
  <si>
    <t>FD46L1C2480</t>
  </si>
  <si>
    <t>ﾌﾗﾜｰﾚｰｽ半袖ｶｯﾄｿｰ</t>
  </si>
  <si>
    <t>FD46L1C2580</t>
  </si>
  <si>
    <t>半袖ｼｬｰﾘﾝｸﾞﾒﾛｰﾄｯﾌﾟｽ</t>
  </si>
  <si>
    <t>FD46L1D0180</t>
  </si>
  <si>
    <t>ｼﾞｬｶｰﾄﾞ柄ﾒﾛｰｶｯﾄｶｰﾃﾞｨｶﾞﾝ</t>
  </si>
  <si>
    <t>0FD24131LA2A210</t>
  </si>
  <si>
    <t>FD46L1F0180</t>
  </si>
  <si>
    <t>編地切替ﾆｯﾄﾊﾟﾝﾂ</t>
  </si>
  <si>
    <t>0FD24131LC0Z210</t>
  </si>
  <si>
    <t>FD46L1H0180</t>
  </si>
  <si>
    <t>ﾗﾝﾀﾞﾑﾘﾌﾞｶｯﾄﾜﾝﾋﾟｰｽ</t>
  </si>
  <si>
    <t>0FD24131LD0Z210</t>
  </si>
  <si>
    <t>FD46L1H0280</t>
  </si>
  <si>
    <t>ｳｴｽﾄﾄﾞﾛｽﾄｶｯﾄﾜﾝﾋﾟｰｽ</t>
  </si>
  <si>
    <t>FD46L1H0380</t>
  </si>
  <si>
    <t>ﾏｰﾒｲﾄﾞﾉｰｽﾘｶｯﾄﾜﾝﾋﾟｰｽ</t>
  </si>
  <si>
    <t>FD46L1K0180</t>
  </si>
  <si>
    <t>ﾊﾟﾃﾞｯﾄﾞｻﾝﾀﾞﾙ</t>
  </si>
  <si>
    <t>0FD24131LH1A910</t>
  </si>
  <si>
    <t>FD46L1L0180</t>
  </si>
  <si>
    <t>【選べる着丈】ﾎﾟﾝﾁﾀｲﾄｽｶｰﾄ</t>
  </si>
  <si>
    <t>0FD24131LC1B210</t>
  </si>
  <si>
    <t>FD46L1L0280</t>
  </si>
  <si>
    <t>0FD24131LC1A210</t>
  </si>
  <si>
    <t>FD46L1L0380</t>
  </si>
  <si>
    <t>0FD24131LC1Z210</t>
  </si>
  <si>
    <t>FD46L1L0480</t>
  </si>
  <si>
    <t>【選べる着丈】ﾃﾚｺﾅﾛｰｽｶｰﾄ</t>
  </si>
  <si>
    <t>FD46L2B0180</t>
  </si>
  <si>
    <t>ﾆｯﾄﾛﾝｸﾞｼﾞﾚ</t>
  </si>
  <si>
    <t>0FD24131LA4A310</t>
  </si>
  <si>
    <t>FD46L2C0180</t>
  </si>
  <si>
    <t>【接触冷感】ﾉｰｽﾘｰﾌﾞﾄｯﾌﾟｽ</t>
  </si>
  <si>
    <t>0FD24131LA1D310</t>
  </si>
  <si>
    <t>FD46L2C0280</t>
  </si>
  <si>
    <t>◎前後2WAYｼｱｰﾛｺﾞﾆｯﾄ</t>
  </si>
  <si>
    <t>0FD24131LA1B310</t>
  </si>
  <si>
    <t>FD46L2C0380</t>
  </si>
  <si>
    <t>FD46L2C0480</t>
  </si>
  <si>
    <t>FD46L2C0580</t>
  </si>
  <si>
    <t>ﾏﾙﾁｼﾞｬｶｰﾄﾞﾌﾟﾙｵｰﾊﾞｰﾆｯﾄ</t>
  </si>
  <si>
    <t>FD46L2C0680</t>
  </si>
  <si>
    <t>FD46L2D0180</t>
  </si>
  <si>
    <t>2WAY透かし編みﾆｯﾄｶｰﾃﾞｨｶﾞﾝ</t>
  </si>
  <si>
    <t>0FD24131LA2A310</t>
  </si>
  <si>
    <t>FD46L2D0280</t>
  </si>
  <si>
    <t>【接触冷感】配色ｸﾙｰﾈｯｸｼｱｰｶｰﾃﾞｨ</t>
  </si>
  <si>
    <t>FD46L2D0380</t>
  </si>
  <si>
    <t>【接触冷感】ｼｱｰVﾈｯｸｶｰﾃﾞｨｶﾞﾝ</t>
  </si>
  <si>
    <t>FD46L3J0180</t>
  </si>
  <si>
    <t>0FD24131LK2B110</t>
  </si>
  <si>
    <t>FD46L3J0280</t>
  </si>
  <si>
    <t>0FD24131LK2A110</t>
  </si>
  <si>
    <t>FD46L3J0380</t>
  </si>
  <si>
    <t>ﾍﾟｰﾊﾟｰ風ﾊﾞｹｯﾄﾊｯﾄ</t>
  </si>
  <si>
    <t>FD46L9J0180</t>
  </si>
  <si>
    <t>合皮ｶﾞﾁｬﾍﾞﾙﾄ</t>
  </si>
  <si>
    <t>0FD24131LK5A910</t>
  </si>
  <si>
    <t>FD46LAJ0180</t>
  </si>
  <si>
    <t>ｸﾘｱﾍﾞﾙﾄ</t>
  </si>
  <si>
    <t>0FD24131LL9Z910</t>
  </si>
  <si>
    <t>FD46LAJ0280</t>
  </si>
  <si>
    <t>ｼｭｼｭ</t>
  </si>
  <si>
    <t>FD47L0F0180</t>
  </si>
  <si>
    <t>FD47L0F0280</t>
  </si>
  <si>
    <t>0FD24231LC0A110</t>
  </si>
  <si>
    <t>FD47L0J0180</t>
  </si>
  <si>
    <t>ｲﾝﾄﾚﾁｬｰﾄ2WAYﾊﾞｯｸﾞ</t>
  </si>
  <si>
    <t>0FD24231LJ0Z110</t>
  </si>
  <si>
    <t>FD47L0J0280</t>
  </si>
  <si>
    <t>ﾁｪｰﾝ付ﾌｪｲｸﾌｧｰﾊﾞｯｸﾞ</t>
  </si>
  <si>
    <t>FD47L0J0380</t>
  </si>
  <si>
    <t>ｶﾚｯｼﾞﾛｺﾞﾌﾟﾘﾝﾄﾄｰﾄﾊﾞｯｸﾞ</t>
  </si>
  <si>
    <t>0FD24231LJ0B110</t>
  </si>
  <si>
    <t>FD47L0L0180</t>
  </si>
  <si>
    <t>0FD24231LC1C110</t>
  </si>
  <si>
    <t>FD47L0X0180</t>
  </si>
  <si>
    <t>【帯電防止】着丈が選べるﾎﾞｱﾍﾞｽ</t>
  </si>
  <si>
    <t>0FD24231LA4A110</t>
  </si>
  <si>
    <t>FD47L1B0180</t>
  </si>
  <si>
    <t>【抗菌防臭】ﾘﾌﾞｽｸｴｱﾀﾝｸﾄｯﾌﾟ</t>
  </si>
  <si>
    <t>0FD24231LA5A210</t>
  </si>
  <si>
    <t>FD47L1C0180</t>
  </si>
  <si>
    <t>FD47L1C0280</t>
  </si>
  <si>
    <t>FD47L1C0380</t>
  </si>
  <si>
    <t>【YALE】ｶﾚｯｼﾞﾛｺﾞﾌﾟﾘﾝﾄ長袖Tｼｬﾂ</t>
  </si>
  <si>
    <t>0FD24231LA1A210</t>
  </si>
  <si>
    <t>FD47L1C0480</t>
  </si>
  <si>
    <t>【PENNSYLVANIA】ｶﾚｯｼﾞﾛｺﾞ長袖Tｼ</t>
  </si>
  <si>
    <t>FD47L1C0580</t>
  </si>
  <si>
    <t>【BOSTON】ｶﾚｯｼﾞﾛｺﾞﾌﾟﾘﾝﾄ長袖Tｼｬ</t>
  </si>
  <si>
    <t>FD47L1C0680</t>
  </si>
  <si>
    <t>ｶﾚｯｼﾞﾛｺﾞﾌﾟﾘﾝﾄTｼｬﾂ</t>
  </si>
  <si>
    <t>FD47L1H0180</t>
  </si>
  <si>
    <t>ｼｱｰｶｯﾄﾜﾝﾋﾟｰｽ</t>
  </si>
  <si>
    <t>FD47L1L0180</t>
  </si>
  <si>
    <t>0FD24231LC1Z210</t>
  </si>
  <si>
    <t>FD47L2C0180</t>
  </si>
  <si>
    <t>もちもちﾘﾌﾞﾊｲﾈｯｸﾆｯﾄ</t>
  </si>
  <si>
    <t>FD47L2C0280</t>
  </si>
  <si>
    <t>もちもちﾘﾌﾞｸﾙｰﾈｯｸﾆｯﾄ</t>
  </si>
  <si>
    <t>FD47L3J0180</t>
  </si>
  <si>
    <t>ｳｫｯｼｭﾄﾞｷｬｯﾌﾟ</t>
  </si>
  <si>
    <t>0FD24231LK2B110</t>
  </si>
  <si>
    <t>FD47L3J0280</t>
  </si>
  <si>
    <t>ｶﾚｯｼﾞﾛｺﾞ刺繍ﾊﾞｹｯﾄﾊｯﾄ</t>
  </si>
  <si>
    <t>0FD24231LK2A110</t>
  </si>
  <si>
    <t>FD47L3K0180</t>
  </si>
  <si>
    <t>0FD24231LH2A910</t>
  </si>
  <si>
    <t>FD47L3K0280</t>
  </si>
  <si>
    <t>ﾑｰﾄﾝｼｮｰﾄﾌﾞｰﾂ</t>
  </si>
  <si>
    <t>FD47L5J0180</t>
  </si>
  <si>
    <t>ｽﾊﾟﾝｺｰﾙﾋﾞｰﾆｰ</t>
  </si>
  <si>
    <t>0FD24231LK2D310</t>
  </si>
  <si>
    <t>FD47L8J0180</t>
  </si>
  <si>
    <t>無地ｽﾄｰﾙ</t>
  </si>
  <si>
    <t>0FD24231LK3A310</t>
  </si>
  <si>
    <t>FD47L8J0280</t>
  </si>
  <si>
    <t>FF41L0A0180</t>
  </si>
  <si>
    <t>ﾊﾟｲﾋﾟﾝｸﾞﾋﾞｯｸﾞ襟ﾌﾞﾗｳｽ</t>
  </si>
  <si>
    <t>0FF24112LA0B110</t>
  </si>
  <si>
    <t>FF41L0A0280</t>
  </si>
  <si>
    <t>FF41L0A0380</t>
  </si>
  <si>
    <t>ｼｬﾝﾌﾞﾚｰﾌﾘﾙ襟ｼｬﾂ</t>
  </si>
  <si>
    <t>0FF24112LA0A110</t>
  </si>
  <si>
    <t>FF41L0A0480</t>
  </si>
  <si>
    <t>刺繍入りｵｰﾊﾞｰｻｲｽﾞｼｬﾂ</t>
  </si>
  <si>
    <t>FF41L0A0580</t>
  </si>
  <si>
    <t>ｼｮｰﾄ丈ｽﾄﾗｲﾌﾟﾋﾞｯｸﾎﾟｹｯﾄｼｬﾂ</t>
  </si>
  <si>
    <t>FF41L0A0680</t>
  </si>
  <si>
    <t>花刺繍ﾌﾘﾙｷｬﾐﾌﾞﾗｳｽ</t>
  </si>
  <si>
    <t>FF41L0A0780</t>
  </si>
  <si>
    <t>ｷﾞﾝｶﾞﾑｽｶﾗｯﾌﾟﾌﾞﾗｳｽ(ｾｯﾄｱｯﾌﾟ可)</t>
  </si>
  <si>
    <t>FF41L0A0880</t>
  </si>
  <si>
    <t>ｽﾀﾝﾄﾞﾌﾘﾙﾊﾟｰﾙﾎﾞﾀﾝﾌﾞﾗｳｽ</t>
  </si>
  <si>
    <t>FF41L0A0980</t>
  </si>
  <si>
    <t>ﾘﾎﾞﾝ付ﾋﾞｯｸﾞ襟ﾌﾞﾗｳｽ</t>
  </si>
  <si>
    <t>FF41L0A1080</t>
  </si>
  <si>
    <t>ｼｮｰﾄ丈ﾄﾞﾛｽﾄﾋﾞｯｸﾞ襟ﾌﾞﾗｳｽ</t>
  </si>
  <si>
    <t>FF41L0A1180</t>
  </si>
  <si>
    <t>裾ｺﾞﾑｼｮｰﾄ丈ｼｬﾂ</t>
  </si>
  <si>
    <t>FF41L0A1280</t>
  </si>
  <si>
    <t>FF41L0A1380</t>
  </si>
  <si>
    <t>ｵｰﾊﾞｰｻｲｽﾞｼｱｰﾊﾞﾝﾄﾞｶﾗｰｼｬﾂ</t>
  </si>
  <si>
    <t>FF41L0A1480</t>
  </si>
  <si>
    <t>ﾅｲﾛﾝﾊｰﾌｼﾞｯﾌﾟﾌﾟﾙｵｰﾊﾞｰ(ｾｯﾄｱｯﾌﾟ可</t>
  </si>
  <si>
    <t>0FF24112LA1D110</t>
  </si>
  <si>
    <t>FF41L0F0180</t>
  </si>
  <si>
    <t>0FF24112LC0Z110</t>
  </si>
  <si>
    <t>FF41L0F0280</t>
  </si>
  <si>
    <t>ﾊﾟｰﾙ付ﾊﾟﾝﾂ</t>
  </si>
  <si>
    <t>FF41L0F0380</t>
  </si>
  <si>
    <t>◎TRｻｰｼﾞｼｮｰﾄﾊﾟﾝﾂ</t>
  </si>
  <si>
    <t>0FF24112LC0D110</t>
  </si>
  <si>
    <t>FF41L0F0480</t>
  </si>
  <si>
    <t>配色ｽﾄﾚｰﾄﾃﾞﾆﾑﾊﾟﾝﾂ</t>
  </si>
  <si>
    <t>0FF24112LC0A110</t>
  </si>
  <si>
    <t>FF41L0F0580</t>
  </si>
  <si>
    <t>ﾘﾎﾞﾝﾄﾞﾛｽﾄﾊﾟﾝﾂ</t>
  </si>
  <si>
    <t>FF41L0F0680</t>
  </si>
  <si>
    <t>ｳｫｯｼｭ加工ﾍﾞﾙﾄ付ﾜｲﾄﾞﾊﾟﾝﾂ</t>
  </si>
  <si>
    <t>0FF24112LC0B110</t>
  </si>
  <si>
    <t>FF41L0F0780</t>
  </si>
  <si>
    <t>【ｵｰﾙﾏｲﾃｨﾎﾞﾄﾑ】ﾊﾟﾝﾂ</t>
  </si>
  <si>
    <t>FF41L0F0880</t>
  </si>
  <si>
    <t>FF41L0F0980</t>
  </si>
  <si>
    <t>◎TRｼｮｰﾄﾊﾟﾝﾂ</t>
  </si>
  <si>
    <t>FF41L0H0180</t>
  </si>
  <si>
    <t>0FF24112LD0D110</t>
  </si>
  <si>
    <t>FF41L0H0280</t>
  </si>
  <si>
    <t>裾ﾊﾞﾙｰﾝｼﾞｬﾝﾊﾟｰｽｶｰﾄ</t>
  </si>
  <si>
    <t>0FF24112LD0E110</t>
  </si>
  <si>
    <t>FF41L0H0380</t>
  </si>
  <si>
    <t>小花柄ｼﾞｬﾝｽｶ</t>
  </si>
  <si>
    <t>FF41L0H0480</t>
  </si>
  <si>
    <t>Vﾈｯｸｶｰｺﾞｼﾞｬﾝｽｶ</t>
  </si>
  <si>
    <t>FF41L0H0580</t>
  </si>
  <si>
    <t>肩ﾘﾎﾞﾝｷｬﾐﾜﾝﾋﾟｰｽ</t>
  </si>
  <si>
    <t>FF41L0H0680</t>
  </si>
  <si>
    <t>ﾘﾎﾞﾝｷｬﾐｾｯﾄﾜﾝﾋﾟｰｽ</t>
  </si>
  <si>
    <t>FF41L0H0780</t>
  </si>
  <si>
    <t>袖ｷﾞｬｻﾞｰﾃｨｱｰﾄﾞﾜﾝﾋﾟｰｽ</t>
  </si>
  <si>
    <t>0FF24112LD0Z110</t>
  </si>
  <si>
    <t>FF41L0H0880</t>
  </si>
  <si>
    <t>ﾎﾞﾚﾛﾌﾞﾗｳｽﾉｰｽﾘﾜﾝﾋﾟｰｽｾｯﾄ</t>
  </si>
  <si>
    <t>FF41L0J0180</t>
  </si>
  <si>
    <t>ﾌﾘﾙﾐﾆｼｮﾙﾀﾞｰﾊﾞｯｸﾞ</t>
  </si>
  <si>
    <t>0FF24112LJ0A110</t>
  </si>
  <si>
    <t>FF41L0J0280</t>
  </si>
  <si>
    <t>ﾒﾀﾘｯｸﾐﾆｼｮﾙﾀﾞｰﾊﾞｯｸﾞ</t>
  </si>
  <si>
    <t>FF41L0J0380</t>
  </si>
  <si>
    <t>くしゅくしゅｷﾞｬｻﾞｰｼｮﾙﾀﾞｰﾊﾞｯｸﾞ</t>
  </si>
  <si>
    <t>FF41L0J0480</t>
  </si>
  <si>
    <t>ｷﾞﾝｶﾞﾑﾛｺﾞﾌﾟﾘﾝﾄﾄｰﾄﾊﾞｯｸﾞ</t>
  </si>
  <si>
    <t>0FF24112LJ0B110</t>
  </si>
  <si>
    <t>FF41L0L0180</t>
  </si>
  <si>
    <t>0FF24112LC1Z110</t>
  </si>
  <si>
    <t>FF41L0L0280</t>
  </si>
  <si>
    <t>ｷﾞｬｻﾞｰﾃｨｱｰﾄﾞｽｶｰﾄ</t>
  </si>
  <si>
    <t>FF41L0L0380</t>
  </si>
  <si>
    <t>◎TRｻｰｼﾞﾎﾞｯｸｽﾀｯｸﾐﾆｽｶｰﾄ</t>
  </si>
  <si>
    <t>FF41L0L0480</t>
  </si>
  <si>
    <t>ｻｲﾄﾞﾗｲﾝﾅｲﾛﾝｽｶｰﾄ(ｾｯﾄｱｯﾌﾟ可)</t>
  </si>
  <si>
    <t>FF41L0L0580</t>
  </si>
  <si>
    <t>ふくれｼﾞｬｶｰﾄﾞｽｶｰﾄ</t>
  </si>
  <si>
    <t>FF41L0L0680</t>
  </si>
  <si>
    <t>ｷﾞﾝｶﾞﾑﾃｨｱｰﾄﾞｽｶｰﾄ(ｾｯﾄｱｯﾌﾟ可)</t>
  </si>
  <si>
    <t>FF41L0L0780</t>
  </si>
  <si>
    <t>【ｵｰﾙﾏｲﾃｨﾎﾞﾄﾑ】ｽｶｰﾄ</t>
  </si>
  <si>
    <t>FF41L0L0880</t>
  </si>
  <si>
    <t>光沢ﾌﾟﾘｰﾂｽｶｰﾄ</t>
  </si>
  <si>
    <t>0FF24112LC1C110</t>
  </si>
  <si>
    <t>FF41L0L0980</t>
  </si>
  <si>
    <t>◎TRﾎﾞｯｸｽﾀｯｸﾐﾆｽｶｰﾄ</t>
  </si>
  <si>
    <t>FF41L0Y0180</t>
  </si>
  <si>
    <t>ﾌﾘﾙ襟ﾃﾞﾆﾑｼﾞｬｹｯﾄ</t>
  </si>
  <si>
    <t>0FF24112LE0A110</t>
  </si>
  <si>
    <t>FF41L0Y0280</t>
  </si>
  <si>
    <t>ｵｰﾊﾞｰｼﾙｴｯﾄﾌﾞﾙｿﾞﾝ</t>
  </si>
  <si>
    <t>0FF24112LE0C110</t>
  </si>
  <si>
    <t>FF41L0Z0180</t>
  </si>
  <si>
    <t>袖ﾄﾞﾛｽﾄｽﾃﾝｶﾗｰｺｰﾄ</t>
  </si>
  <si>
    <t>0FF24112LE1E110</t>
  </si>
  <si>
    <t>FF41L0Z0280</t>
  </si>
  <si>
    <t>ﾎﾞﾘｭｰﾑｽﾘｰﾌﾞﾛﾝｸﾞｺｰﾄ</t>
  </si>
  <si>
    <t>0FF24112LE1Z110</t>
  </si>
  <si>
    <t>FF41L1B0180</t>
  </si>
  <si>
    <t>ｼｪﾙﾀｯｸﾀﾝｸﾄｯﾌﾟ</t>
  </si>
  <si>
    <t>0FF24112LA1D210</t>
  </si>
  <si>
    <t>FF41L1C0180</t>
  </si>
  <si>
    <t>Eﾛｺﾞｵｰﾊﾞｰｻｲｽﾞﾊﾟｰｶｰ</t>
  </si>
  <si>
    <t>0FF24112LA1C210</t>
  </si>
  <si>
    <t>FF41L1C0280</t>
  </si>
  <si>
    <t>ぽこぽこ2WAY袖ｸﾙｰﾈｯｸｶｯﾄｿｰ</t>
  </si>
  <si>
    <t>FF41L1C0380</t>
  </si>
  <si>
    <t>FF41L1C0480</t>
  </si>
  <si>
    <t>袖配色ｼｱｰｶｯﾄｿｰ</t>
  </si>
  <si>
    <t>FF41L1C0580</t>
  </si>
  <si>
    <t>袖くしゅくしゅﾊｲﾈｯｸｶｯﾄｿｰ</t>
  </si>
  <si>
    <t>FF41L1C0680</t>
  </si>
  <si>
    <t>花柄ﾜｯﾌﾙｶｯﾄｿｰ</t>
  </si>
  <si>
    <t>FF41L1C0780</t>
  </si>
  <si>
    <t>FF41L1C0880</t>
  </si>
  <si>
    <t>ﾎﾞﾚﾛ重ね着風ｽｳｪｯﾄ</t>
  </si>
  <si>
    <t>FF41L1C0980</t>
  </si>
  <si>
    <t>ﾛｺﾞﾌﾟﾘﾝﾄﾌﾘﾙｶｯﾄｿｰ</t>
  </si>
  <si>
    <t>FF41L1D0180</t>
  </si>
  <si>
    <t>ﾊｰﾄﾎﾞﾀﾝｽｳｪｯﾄｶｰﾃﾞｨｶﾞﾝ</t>
  </si>
  <si>
    <t>0FF24112LA2A210</t>
  </si>
  <si>
    <t>FF41L2C0180</t>
  </si>
  <si>
    <t>ﾎﾟｺﾎﾟｺﾄﾞﾛｽﾄﾆｯﾄ</t>
  </si>
  <si>
    <t>0FF24112LA1B310</t>
  </si>
  <si>
    <t>FF41L2D0180</t>
  </si>
  <si>
    <t>ﾉｰｶﾗｰｼﾞｬｹｯﾄ風ｶｰﾃﾞｨｶﾞﾝ</t>
  </si>
  <si>
    <t>0FF24112LA2A310</t>
  </si>
  <si>
    <t>FF41L2D0280</t>
  </si>
  <si>
    <t>ﾘﾎﾞﾝｼｮｰﾄ丈ｶｰﾃﾞｨｶﾞﾝ</t>
  </si>
  <si>
    <t>FF41L2D0380</t>
  </si>
  <si>
    <t>ﾒﾗﾝｼﾞｸﾙｰｶｰﾃﾞｨｶﾞﾝ</t>
  </si>
  <si>
    <t>FF41L2D0480</t>
  </si>
  <si>
    <t>ｶｯﾄｱｳﾄVﾈｯｸｶｰﾃﾞｨｶﾞﾝ</t>
  </si>
  <si>
    <t>FF41L2D0580</t>
  </si>
  <si>
    <t>ﾊﾟｰﾙ付ｶｰﾃﾞｨｶﾞﾝ</t>
  </si>
  <si>
    <t>FF41L2D0680</t>
  </si>
  <si>
    <t>花ｽﾊﾟﾝｺｰﾙ前後2WAYｶｰﾃﾞｨｶﾞﾝ</t>
  </si>
  <si>
    <t>FF41L2D0780</t>
  </si>
  <si>
    <t>花ｼﾞｬｶｰﾄﾞｼｮｰﾄ丈ｶｰﾃﾞｨｶﾞﾝ</t>
  </si>
  <si>
    <t>FF41L2D0880</t>
  </si>
  <si>
    <t>ﾗｲﾝ入り襟付ｶｰﾃﾞｨｶﾞﾝ</t>
  </si>
  <si>
    <t>FF41L2D0980</t>
  </si>
  <si>
    <t>ﾁｪｯｸｸﾙｰｶｰﾃﾞｨｶﾞﾝ</t>
  </si>
  <si>
    <t>FF41L2D1080</t>
  </si>
  <si>
    <t>幾何柄ｸﾙｰｶｰﾃﾞｨｶﾞﾝ</t>
  </si>
  <si>
    <t>FF41L2D1180</t>
  </si>
  <si>
    <t>ｼｮｰﾄ丈ﾌﾞｰｸﾚVﾈｯｸｶｰﾃﾞｨｶﾞﾝ</t>
  </si>
  <si>
    <t>FF41L2D1280</t>
  </si>
  <si>
    <t>ﾘﾎﾞﾝﾔｰﾝﾎﾞﾚﾛ</t>
  </si>
  <si>
    <t>FF41L2D1380</t>
  </si>
  <si>
    <t>Vﾈｯｸｼﾞｯﾌﾟｶｰﾃﾞｨｶﾞﾝ</t>
  </si>
  <si>
    <t>FF41L2D1480</t>
  </si>
  <si>
    <t>透かし編みｸﾙｰﾈｯｸｶｰﾃﾞｨｶﾞﾝ</t>
  </si>
  <si>
    <t>FF41L2D1580</t>
  </si>
  <si>
    <t>ﾗﾒﾂｲｰﾄﾞｸﾙｰﾈｯｸｶｰﾃﾞｨｶﾞﾝ</t>
  </si>
  <si>
    <t>FF41L3J0180</t>
  </si>
  <si>
    <t>ｱﾙﾌｧﾍﾞｯﾄPｷｬｯﾌﾟ</t>
  </si>
  <si>
    <t>0FF24112LK2B110</t>
  </si>
  <si>
    <t>FF41L3J0280</t>
  </si>
  <si>
    <t>ｽﾗﾌﾞﾊﾞｹｯﾄﾊｯﾄ</t>
  </si>
  <si>
    <t>0FF24112LK2A110</t>
  </si>
  <si>
    <t>FF41L3J0380</t>
  </si>
  <si>
    <t>ｿﾌﾄﾁｪｯｸﾀﾞｳﾝﾊｯﾄ</t>
  </si>
  <si>
    <t>FF41L3J0480</t>
  </si>
  <si>
    <t>ｼｬｶｼｬｶﾀｰﾊﾞﾝ</t>
  </si>
  <si>
    <t>FF41L6K0180</t>
  </si>
  <si>
    <t>ﾀﾞｯﾄﾞｽﾆｰｶｰ</t>
  </si>
  <si>
    <t>0FF24112LH3A910</t>
  </si>
  <si>
    <t>FF41L7K0180</t>
  </si>
  <si>
    <t>Tｽﾄﾗｯﾌﾟｼｭｰｽﾞ</t>
  </si>
  <si>
    <t>0FF24112LH5A910</t>
  </si>
  <si>
    <t>FF41L7K0280</t>
  </si>
  <si>
    <t>0FF24112LH4A910</t>
  </si>
  <si>
    <t>FF41L7K0380</t>
  </si>
  <si>
    <t>ﾘﾎﾞﾝｽﾄﾗｯﾌﾟｼｭｰｽﾞ</t>
  </si>
  <si>
    <t>FF41LAJ0180</t>
  </si>
  <si>
    <t>ｴｺﾚｻﾞｰｶﾞﾁｬﾍﾞﾙﾄ</t>
  </si>
  <si>
    <t>0FF24112LL9Z910</t>
  </si>
  <si>
    <t>FF42L0A0180</t>
  </si>
  <si>
    <t>袖ﾘﾎﾞﾝｽﾀﾝﾄﾞﾌﾘﾙﾌﾞﾗｳｽ</t>
  </si>
  <si>
    <t>0FF24122LA0B110</t>
  </si>
  <si>
    <t>FF42L0A0280</t>
  </si>
  <si>
    <t>ﾌﾘﾙﾋﾞｯｸﾞ襟ﾌﾞﾗｳｽ</t>
  </si>
  <si>
    <t>FF42L0A0380</t>
  </si>
  <si>
    <t>ﾁｭｰﾙｼｬｰﾘﾝｸﾞｷｬﾐｿｰﾙ</t>
  </si>
  <si>
    <t>0FF24122LA5A110</t>
  </si>
  <si>
    <t>FF42L0A0480</t>
  </si>
  <si>
    <t>ｽﾄﾗｲﾌﾟｼｱｰｼｬﾂ</t>
  </si>
  <si>
    <t>0FF24122LA0A110</t>
  </si>
  <si>
    <t>FF42L0A0580</t>
  </si>
  <si>
    <t>FF42L0A0680</t>
  </si>
  <si>
    <t>ふくれｼﾞｬｶｰﾄﾞﾁｭﾆｯｸ</t>
  </si>
  <si>
    <t>0FF24122LA1D110</t>
  </si>
  <si>
    <t>FF42L0A0780</t>
  </si>
  <si>
    <t>柄ｱｿｰﾄ袖ﾘﾎﾞﾝｼｬﾂ</t>
  </si>
  <si>
    <t>FF42L0A0880</t>
  </si>
  <si>
    <t>ﾃﾞﾆﾑｼｮｰﾄ丈ｼｬﾂ</t>
  </si>
  <si>
    <t>FF42L0A0980</t>
  </si>
  <si>
    <t>袖2wayﾋﾞｯｸﾞｼｱｰｼｬﾂ</t>
  </si>
  <si>
    <t>FF42L0A1080</t>
  </si>
  <si>
    <t>花刺繍ﾃﾞﾆﾑﾋﾞｽﾁｪ(ｾｯﾄｱｯﾌﾟ可)</t>
  </si>
  <si>
    <t>0FF24122LA4A110</t>
  </si>
  <si>
    <t>FF42L0A1180</t>
  </si>
  <si>
    <t>前後2WAYﾊｰﾄ柄ｼｱｰﾌﾞﾗｳｽ</t>
  </si>
  <si>
    <t>FF42L0A1280</t>
  </si>
  <si>
    <t>ｻﾃﾝﾚｰｽｷｬﾐｿｰﾙ</t>
  </si>
  <si>
    <t>FF42L0A1380</t>
  </si>
  <si>
    <t>ｼｱｰｼﾞｯﾌﾟﾌｰﾃﾞｨｰｼｬﾂ</t>
  </si>
  <si>
    <t>FF42L0A1480</t>
  </si>
  <si>
    <t>ｶｯﾄｼﾞｬｶｰﾄﾞﾎﾞﾚﾛ</t>
  </si>
  <si>
    <t>FF42L0A1580</t>
  </si>
  <si>
    <t>ﾊｰﾄ柄ｼｮｰﾄ丈ｼｱｰｼｬﾂ</t>
  </si>
  <si>
    <t>FF42L0A1680</t>
  </si>
  <si>
    <t>FF42L0A1780</t>
  </si>
  <si>
    <t>ﾘﾎﾞﾝﾚｰｽﾌﾞﾗｳｽ</t>
  </si>
  <si>
    <t>FF42L0A1880</t>
  </si>
  <si>
    <t>ｶｯﾄﾌﾘﾝｼﾞｼｮｰﾄ丈ﾌﾞﾗｳｽ</t>
  </si>
  <si>
    <t>FF42L0A1980</t>
  </si>
  <si>
    <t>ｼｬﾝﾌﾞﾚｰｼｬｰﾘﾝｸﾞﾌﾞﾗｳｽ</t>
  </si>
  <si>
    <t>FF42L0A2080</t>
  </si>
  <si>
    <t>◎ｼｱｰｷﾞｬｻﾞｰﾋﾞｽﾁｪ</t>
  </si>
  <si>
    <t>FF42L0F0180</t>
  </si>
  <si>
    <t>配色ｲｰｼﾞｰｽﾗｯｸｽ</t>
  </si>
  <si>
    <t>0FF24122LC0Z110</t>
  </si>
  <si>
    <t>FF42L0F0280</t>
  </si>
  <si>
    <t>FF42L0F0380</t>
  </si>
  <si>
    <t>◎ﾂｲﾙｼｮｰﾄﾊﾟﾝﾂ</t>
  </si>
  <si>
    <t>0FF24122LC0D110</t>
  </si>
  <si>
    <t>FF42L0F0480</t>
  </si>
  <si>
    <t>ｻｲﾄﾞｽﾘｯﾄｻﾛﾍﾟｯﾄ(ｾｯﾄｱｯﾌﾟ可)</t>
  </si>
  <si>
    <t>FF42L0F0580</t>
  </si>
  <si>
    <t>ｳｴｽﾄﾄﾞﾛｽﾄｻﾛﾍﾟｯﾄ</t>
  </si>
  <si>
    <t>FF42L0F0680</t>
  </si>
  <si>
    <t>花刺繍ﾃﾞﾆﾑﾊﾟﾝﾂ(ｾｯﾄｱｯﾌﾟ可)</t>
  </si>
  <si>
    <t>0FF24122LC0A110</t>
  </si>
  <si>
    <t>FF42L0F0780</t>
  </si>
  <si>
    <t>ﾄﾞｯﾄﾜｲﾄﾞﾊﾟﾝﾂ</t>
  </si>
  <si>
    <t>0FF24122LC0B110</t>
  </si>
  <si>
    <t>FF42L0F0880</t>
  </si>
  <si>
    <t>ﾌﾟﾘｰﾂｽｶﾊﾟﾝ</t>
  </si>
  <si>
    <t>FF42L0H0180</t>
  </si>
  <si>
    <t>ｺﾙｾｯﾄｷｬﾐﾜﾝﾋﾟｰｽ</t>
  </si>
  <si>
    <t>0FF24122LD0D110</t>
  </si>
  <si>
    <t>FF42L0H0280</t>
  </si>
  <si>
    <t>ｽｶﾗｯﾌﾟｼﾞｬﾝｽｶ</t>
  </si>
  <si>
    <t>0FF24122LD0E110</t>
  </si>
  <si>
    <t>FF42L0H0380</t>
  </si>
  <si>
    <t>ｽﾄﾗｲﾌﾟﾃｨｱｰﾄﾞﾜﾝﾋﾟｰｽ</t>
  </si>
  <si>
    <t>0FF24122LD0Z110</t>
  </si>
  <si>
    <t>FF42L0H0480</t>
  </si>
  <si>
    <t>ﾃｨｱｰﾄﾞﾐﾆﾜﾝﾋﾟｰｽ</t>
  </si>
  <si>
    <t>FF42L0H0580</t>
  </si>
  <si>
    <t>ｷﾞﾝｶﾞﾑﾁｪｯｸｷｬﾐﾜﾝﾋﾟｰｽ</t>
  </si>
  <si>
    <t>FF42L0H0680</t>
  </si>
  <si>
    <t>ｽｸｴｱﾈｯｸﾜﾝﾋﾟｰｽ</t>
  </si>
  <si>
    <t>FF42L0H0780</t>
  </si>
  <si>
    <t>◎ﾌﾟﾘｰﾂｷｬﾐﾜﾝﾋﾟｰｽ</t>
  </si>
  <si>
    <t>FF42L0H0880</t>
  </si>
  <si>
    <t>◎ﾁｭｰﾙｷｬﾐﾜﾝﾋﾟｰｽ</t>
  </si>
  <si>
    <t>FF42L0H0980</t>
  </si>
  <si>
    <t>ﾁｪｯｸｽｸｴｱ襟ﾜﾝﾋﾟｰｽ</t>
  </si>
  <si>
    <t>FF42L0H1080</t>
  </si>
  <si>
    <t>ﾚｰｽﾌﾘﾙｷｬﾐﾜﾝﾋﾟｰｽ</t>
  </si>
  <si>
    <t>FF42L0H1180</t>
  </si>
  <si>
    <t>前後2WAYぽこぽこｼﾞｬﾝｽｶ</t>
  </si>
  <si>
    <t>FF42L0H1280</t>
  </si>
  <si>
    <t>前後2WAYﾉｰｽﾘｷﾞｬｻﾞｰﾜﾝﾋﾟｰｽ</t>
  </si>
  <si>
    <t>FF42L0H1480</t>
  </si>
  <si>
    <t>◎ｷﾞｬｻﾞｰｷｬﾐﾜﾝﾋﾟｰｽ</t>
  </si>
  <si>
    <t>FF42L0J0180</t>
  </si>
  <si>
    <t>くしゅくしゅｷﾞｬｻﾞｰﾄｰﾄﾊﾞｯｸﾞ</t>
  </si>
  <si>
    <t>0FF24122LJ0B110</t>
  </si>
  <si>
    <t>FF42L0J0280</t>
  </si>
  <si>
    <t>雑材ｼｮﾙﾀﾞｰﾊﾞｯｸﾞ</t>
  </si>
  <si>
    <t>0FF24122LJ0A110</t>
  </si>
  <si>
    <t>FF42L0J0380</t>
  </si>
  <si>
    <t>ﾁｭｰﾙﾌﾘﾙﾊﾞｯｸﾞ</t>
  </si>
  <si>
    <t>0FF24122LJ0Z110</t>
  </si>
  <si>
    <t>FF42L0J0480</t>
  </si>
  <si>
    <t>ｼｮｯﾊﾟｰﾐﾆｼｮﾙﾀﾞｰﾊﾞｯｸﾞ</t>
  </si>
  <si>
    <t>FF42L0J0580</t>
  </si>
  <si>
    <t>ﾘﾎﾞﾝｼｮﾙﾀﾞｰﾊﾞｯｸﾞ</t>
  </si>
  <si>
    <t>FF42L0J0680</t>
  </si>
  <si>
    <t>ﾁｭｰﾙｼｮﾙﾀﾞｰﾊﾞｯｸﾞ</t>
  </si>
  <si>
    <t>FF42L0L0180</t>
  </si>
  <si>
    <t>ﾃｨｱｰﾄﾞﾌﾟﾘｰﾂｽｶｰﾄ</t>
  </si>
  <si>
    <t>0FF24122LC1C110</t>
  </si>
  <si>
    <t>FF42L0L0280</t>
  </si>
  <si>
    <t>◎ﾂｲﾙﾐﾆｽｶｰﾄ</t>
  </si>
  <si>
    <t>0FF24122LC1Z110</t>
  </si>
  <si>
    <t>FF42L0L0380</t>
  </si>
  <si>
    <t>◎ｶｯﾄﾏｰﾒｲﾄﾞｽｶｰﾄ</t>
  </si>
  <si>
    <t>FF42L0L0480</t>
  </si>
  <si>
    <t>ｻｲﾄﾞﾄﾞﾛｽﾄﾅﾛｰｽｶｰﾄ</t>
  </si>
  <si>
    <t>FF42L0L0580</t>
  </si>
  <si>
    <t>ｸﾘﾝｸﾙｷﾞｬｻﾞｰｽｶｰﾄ</t>
  </si>
  <si>
    <t>FF42L0L0680</t>
  </si>
  <si>
    <t>ﾃﾞﾆﾑﾗｲｸﾌﾟﾘｰﾂｽｶｰﾄ</t>
  </si>
  <si>
    <t>FF42L0L0780</t>
  </si>
  <si>
    <t>FF42L0L0880</t>
  </si>
  <si>
    <t>ｻﾃﾝﾏｰﾒｲﾄﾞｽｶｰﾄ</t>
  </si>
  <si>
    <t>FF42L0Y0180</t>
  </si>
  <si>
    <t>襟配色ﾋﾞｯｸﾞGｼﾞｬﾝ</t>
  </si>
  <si>
    <t>0FF24122LE0C110</t>
  </si>
  <si>
    <t>FF42L0Y0280</t>
  </si>
  <si>
    <t>袖ﾄﾞﾛｽﾄﾌﾞﾙｿﾞﾝ</t>
  </si>
  <si>
    <t>FF42L0Y0380</t>
  </si>
  <si>
    <t>袖ｽﾘｯﾄｼｮｰﾄ丈ｼﾞｬｹｯﾄ(ｾｯﾄｱｯﾌﾟ可)</t>
  </si>
  <si>
    <t>0FF24122LE0A110</t>
  </si>
  <si>
    <t>FF42L1B0180</t>
  </si>
  <si>
    <t>前後着ﾚｰｽﾀﾝｸﾄｯﾌﾟ</t>
  </si>
  <si>
    <t>0FF24122LA1D210</t>
  </si>
  <si>
    <t>FF42L1C0180</t>
  </si>
  <si>
    <t>ﾊﾟﾌｪﾌﾟﾘﾝﾄﾛﾝT</t>
  </si>
  <si>
    <t>0FF24122LA1A210</t>
  </si>
  <si>
    <t>FF42L1C0280</t>
  </si>
  <si>
    <t>FF42L1C0380</t>
  </si>
  <si>
    <t>ﾊｰﾄ刺繍ﾛﾝT</t>
  </si>
  <si>
    <t>FF42L1C0480</t>
  </si>
  <si>
    <t>配色ﾅﾝﾊﾞﾘﾝｸﾞﾋﾞｯｸﾞﾛﾝT</t>
  </si>
  <si>
    <t>FF42L1C0580</t>
  </si>
  <si>
    <t>ﾗﾒｼｱｰｶｯﾄｿｰ</t>
  </si>
  <si>
    <t>FF42L1C0680</t>
  </si>
  <si>
    <t>ﾎﾞｰﾀﾞｰﾎﾙﾀｰﾈｯｸｶｯﾄｿｰ</t>
  </si>
  <si>
    <t>FF42L1C0780</t>
  </si>
  <si>
    <t>前後2WAYｽｸｴｱﾈｯｸｶｯﾄｿｰ</t>
  </si>
  <si>
    <t>FF42L1C0880</t>
  </si>
  <si>
    <t>袖ﾄﾞﾛｽﾄﾗｸﾞﾗﾝｶｯﾄｿｰ</t>
  </si>
  <si>
    <t>FF42L1C0980</t>
  </si>
  <si>
    <t>ﾛｺﾞﾌﾟﾘﾝﾄﾗｲﾝﾘﾝｶﾞｰT</t>
  </si>
  <si>
    <t>FF42L1C1080</t>
  </si>
  <si>
    <t>ﾘﾎﾞﾝﾄﾘﾑｶｯﾄｿｰ</t>
  </si>
  <si>
    <t>FF42L1C1180</t>
  </si>
  <si>
    <t>FF42L1C1280</t>
  </si>
  <si>
    <t>FF42L1C1380</t>
  </si>
  <si>
    <t>ﾎﾞｰﾀﾞｰｶｰﾌﾞｽﾘｰﾌﾞｶｯﾄｿｰ</t>
  </si>
  <si>
    <t>FF42L1C1480</t>
  </si>
  <si>
    <t>配色切り替えﾊｰﾌｼﾞｯﾌﾟﾌﾟﾙｵｰﾊﾞｰ</t>
  </si>
  <si>
    <t>FF42L1C1580</t>
  </si>
  <si>
    <t>ﾃﾚｺ刺繍ｶｯﾄｿｰ</t>
  </si>
  <si>
    <t>FF42L1C1680</t>
  </si>
  <si>
    <t>FF42L1C1780</t>
  </si>
  <si>
    <t>ﾌﾚﾝﾁﾛｺﾞ刺繍Tｼｬﾂ</t>
  </si>
  <si>
    <t>FF42L1C1880</t>
  </si>
  <si>
    <t>◎ｽﾌﾟﾘﾝｸﾙﾛｺﾞTｼｬﾂ</t>
  </si>
  <si>
    <t>FF42L1C1980</t>
  </si>
  <si>
    <t>◎ﾊｰﾄﾌﾟﾘﾝﾄTｼｬﾂ</t>
  </si>
  <si>
    <t>FF42L1C2080</t>
  </si>
  <si>
    <t>◎ﾊﾟﾝｹｰｷﾌﾟﾘﾝﾄTｼｬﾂ</t>
  </si>
  <si>
    <t>FF42L1D0180</t>
  </si>
  <si>
    <t>ﾄﾗｯｸｼﾞｬｹｯﾄ</t>
  </si>
  <si>
    <t>0FF24122LA2A210</t>
  </si>
  <si>
    <t>FF42L1D0280</t>
  </si>
  <si>
    <t>花膨れｼﾞｬｶｰﾄﾞﾘﾝｸﾞﾄﾞｯﾄｶｰﾃﾞｨｶﾞﾝ</t>
  </si>
  <si>
    <t>FF42L1D0380</t>
  </si>
  <si>
    <t>ﾊｰﾄﾎﾞﾀﾝｶｯﾄｶｰﾃﾞｨｶﾞﾝ</t>
  </si>
  <si>
    <t>FF42L1F0280</t>
  </si>
  <si>
    <t>ｶｯﾄﾌﾘﾙﾊﾟﾝﾂ</t>
  </si>
  <si>
    <t>0FF24122LC0Z210</t>
  </si>
  <si>
    <t>FF42L1K0180</t>
  </si>
  <si>
    <t>0FF24122LH1A910</t>
  </si>
  <si>
    <t>FF42L1K0280</t>
  </si>
  <si>
    <t>FF42L1L0180</t>
  </si>
  <si>
    <t>ﾗﾒｶｯﾄﾅﾛｰｽｶｰﾄ</t>
  </si>
  <si>
    <t>0FF24122LC1Z210</t>
  </si>
  <si>
    <t>FF42L1L0280</t>
  </si>
  <si>
    <t>◎ｼﾞｬｶｰﾄﾞﾎﾞｰﾀﾞｰﾅﾛｰｽｶｰﾄ</t>
  </si>
  <si>
    <t>FF42L2B0180</t>
  </si>
  <si>
    <t>ﾁﾙﾃﾞﾝ刺繍ﾍﾞｽﾄ</t>
  </si>
  <si>
    <t>0FF24122LA4A310</t>
  </si>
  <si>
    <t>FF42L2B0280</t>
  </si>
  <si>
    <t>Vﾈｯｸﾋﾞｯｸﾞﾍﾞｽﾄ</t>
  </si>
  <si>
    <t>FF42L2B0380</t>
  </si>
  <si>
    <t>◎ﾊﾟｰﾙﾋﾞｽﾁｪ</t>
  </si>
  <si>
    <t>FF42L2C0180</t>
  </si>
  <si>
    <t>ﾒｯｼｭﾎﾟﾛﾆｯﾄ</t>
  </si>
  <si>
    <t>0FF24122LA1B310</t>
  </si>
  <si>
    <t>FF42L2C0280</t>
  </si>
  <si>
    <t>◎5分袖ｽｸｴｱﾈｯｸﾘﾌﾞﾆｯﾄ</t>
  </si>
  <si>
    <t>FF42L2C0380</t>
  </si>
  <si>
    <t>ﾏﾙﾁｳｪｲﾆｯﾄﾋﾞｽﾁｪ</t>
  </si>
  <si>
    <t>FF42L2D0180</t>
  </si>
  <si>
    <t>ｽﾗﾌﾞ糸ﾁｬｲﾅﾎﾞﾀﾝｶｰﾃﾞｨｶﾞﾝ</t>
  </si>
  <si>
    <t>0FF24122LA2A310</t>
  </si>
  <si>
    <t>FF42L2D0280</t>
  </si>
  <si>
    <t>Vﾈｯｸ刺繍ｶﾗﾌﾙｶｰﾃﾞｨｶﾞﾝ</t>
  </si>
  <si>
    <t>FF42L2D0380</t>
  </si>
  <si>
    <t>配色透かし編みｸﾙｰｶｰﾃﾞｨｶﾞﾝ</t>
  </si>
  <si>
    <t>FF42L2D0480</t>
  </si>
  <si>
    <t>裾ﾄﾞﾛｽﾄｶｰﾃﾞｨｶﾞﾝ</t>
  </si>
  <si>
    <t>FF42L2D0580</t>
  </si>
  <si>
    <t>ﾀﾞｲﾔ柄透かし編みｶｰﾃﾞｨｶﾞﾝ</t>
  </si>
  <si>
    <t>FF42L2D0680</t>
  </si>
  <si>
    <t>ﾗﾒｼｱｰVﾈｯｸｶｰﾃﾞｨｶﾞﾝ</t>
  </si>
  <si>
    <t>FF42L2D0780</t>
  </si>
  <si>
    <t>ﾎﾞｰﾀﾞｰｶｰﾃﾞｨｶﾞﾝ</t>
  </si>
  <si>
    <t>FF42L2D0880</t>
  </si>
  <si>
    <t>ﾌﾚｱｽﾘｰﾌﾞｼﾞｯﾌﾟｸﾙｰｶｰﾃﾞｨｶﾞﾝ</t>
  </si>
  <si>
    <t>FF42L2D0980</t>
  </si>
  <si>
    <t>FF42L2D1080</t>
  </si>
  <si>
    <t>ﾊｰﾄ透かし編みｶｰﾃﾞｨｶﾞﾝ</t>
  </si>
  <si>
    <t>FF42L3J0180</t>
  </si>
  <si>
    <t>配色刺繍ｷｬｯﾌﾟ</t>
  </si>
  <si>
    <t>0FF24122LK2B110</t>
  </si>
  <si>
    <t>FF42L3J0280</t>
  </si>
  <si>
    <t>雑材ﾊｯﾄ</t>
  </si>
  <si>
    <t>0FF24122LK2A110</t>
  </si>
  <si>
    <t>FF42L3J0380</t>
  </si>
  <si>
    <t>ﾍﾟｰﾊﾟｰﾁｭｰﾘｯﾌﾟﾊｯﾄ</t>
  </si>
  <si>
    <t>FF42L3J0480</t>
  </si>
  <si>
    <t>ｱﾆﾏﾙ刺繍ｷｬｯﾌﾟ</t>
  </si>
  <si>
    <t>FF42L3J0580</t>
  </si>
  <si>
    <t>FF43L0A0180</t>
  </si>
  <si>
    <t>ﾘﾎﾞﾝﾋﾞｽﾁｪ</t>
  </si>
  <si>
    <t>FF43L0A0280</t>
  </si>
  <si>
    <t>ｼﾞｬｶｰﾄﾞｶｯﾄｱｳﾄｼｬﾂ</t>
  </si>
  <si>
    <t>FF43L0A0380</t>
  </si>
  <si>
    <t>花ｼｱｰｼｬﾂ</t>
  </si>
  <si>
    <t>FF43L0A0480</t>
  </si>
  <si>
    <t>ﾋﾞｽﾁｪｾｯﾄｼｬﾂ</t>
  </si>
  <si>
    <t>FF43L0A0580</t>
  </si>
  <si>
    <t>◎ｵｰﾌﾟﾝｶﾗｰｼｬﾂ(ｾｯﾄｱｯﾌﾟ可)</t>
  </si>
  <si>
    <t>FF43L0A0680</t>
  </si>
  <si>
    <t>◎配色ﾊﾟｲﾋﾟﾝｸﾞﾌﾞﾗｳｽ</t>
  </si>
  <si>
    <t>0FF24212LA0B110</t>
  </si>
  <si>
    <t>FF43L0A0780</t>
  </si>
  <si>
    <t>ﾂｲｰﾄﾞﾋﾞｽﾁｪsetup可</t>
  </si>
  <si>
    <t>FF43L0A0880</t>
  </si>
  <si>
    <t>ﾈｸﾀｲ付ｼｬﾂ</t>
  </si>
  <si>
    <t>FF43L0A0980</t>
  </si>
  <si>
    <t>ｳｴｽﾄﾀｯｸﾛﾝｸﾞｼｬﾂ</t>
  </si>
  <si>
    <t>FF43L0A1080</t>
  </si>
  <si>
    <t>柄ｱｿｰﾄ袖ﾘﾎﾞﾝﾋﾞｯｸﾞｼｬﾂ</t>
  </si>
  <si>
    <t>FF43L0A1180</t>
  </si>
  <si>
    <t>裾ﾄﾞﾛｽﾄﾌﾞﾗｳｽ</t>
  </si>
  <si>
    <t>FF43L0A1280</t>
  </si>
  <si>
    <t>ｼﾞｯﾌﾟｱｯﾌﾟｼｬﾂ</t>
  </si>
  <si>
    <t>FF43L0A1380</t>
  </si>
  <si>
    <t>ﾘﾎﾞﾝｼｬｰﾘﾝｸﾞｼｬﾂ</t>
  </si>
  <si>
    <t>FF43L0F0180</t>
  </si>
  <si>
    <t>裾ﾘﾎﾞﾝﾊﾟﾝﾂ</t>
  </si>
  <si>
    <t>0FF24212LC0Z110</t>
  </si>
  <si>
    <t>FF43L0F0280</t>
  </si>
  <si>
    <t>ｶｯﾄｱｳﾄﾁﾉﾊﾟﾝ</t>
  </si>
  <si>
    <t>FF43L0F0380</t>
  </si>
  <si>
    <t>FF43L0F0480</t>
  </si>
  <si>
    <t>◎ｲｰｼﾞｰﾜｲﾄﾞﾊﾟﾝﾂ(ｾｯﾄｱｯﾌﾟ可)</t>
  </si>
  <si>
    <t>0FF24212LC0B110</t>
  </si>
  <si>
    <t>FF43L0F0580</t>
  </si>
  <si>
    <t>ﾌﾛﾝﾄﾀｯｸｶｰｺﾞﾃﾞﾆﾑﾊﾟﾝﾂ</t>
  </si>
  <si>
    <t>0FF24212LC0A110</t>
  </si>
  <si>
    <t>FF43L0F0680</t>
  </si>
  <si>
    <t>ﾂｲｰﾄﾞﾗｯﾌﾟﾊﾟﾝﾂsetup可</t>
  </si>
  <si>
    <t>FF43L0F0780</t>
  </si>
  <si>
    <t>ｻｲﾄﾞﾎﾞﾀﾝﾊｲｳｴｽﾄﾊﾟﾝﾂ</t>
  </si>
  <si>
    <t>FF43L0F0880</t>
  </si>
  <si>
    <t>花柄ﾂｲﾙﾊﾟﾝﾂ</t>
  </si>
  <si>
    <t>FF43L0F0980</t>
  </si>
  <si>
    <t>花柄抜染ﾃﾞﾆﾑﾊﾟﾝﾂ</t>
  </si>
  <si>
    <t>FF43L0F1080</t>
  </si>
  <si>
    <t>ｾﾝﾀｰﾌﾟﾚｽｼｮｰﾄﾊﾟﾝﾂ(SETUP可)</t>
  </si>
  <si>
    <t>0FF24212LC0D110</t>
  </si>
  <si>
    <t>FF43L0G0180</t>
  </si>
  <si>
    <t>前後2WAYｼｱｰﾃｨｱｰﾄﾞﾁｭﾆｯｸ</t>
  </si>
  <si>
    <t>0FF24212LA3A110</t>
  </si>
  <si>
    <t>FF43L0G0280</t>
  </si>
  <si>
    <t>ﾘﾎﾞﾝﾁｭﾆｯｸ</t>
  </si>
  <si>
    <t>FF43L0H0180</t>
  </si>
  <si>
    <t>ﾊﾞｯｸﾘﾎﾞﾝﾜﾝﾋﾟｰｽ</t>
  </si>
  <si>
    <t>0FF24212LD0Z110</t>
  </si>
  <si>
    <t>FF43L0H0280</t>
  </si>
  <si>
    <t>ｼｬｰﾘﾝｸﾞﾐﾆｼｬﾂﾜﾝﾋﾟｰｽ</t>
  </si>
  <si>
    <t>0FF24212LD0A110</t>
  </si>
  <si>
    <t>FF43L0H0380</t>
  </si>
  <si>
    <t>ｾｯﾄｱｯﾌﾟﾜﾝﾋﾟｰｽ</t>
  </si>
  <si>
    <t>FF43L0H0480</t>
  </si>
  <si>
    <t>配色ﾒﾛｰﾃｨｱｰﾄﾞｷｬﾐﾜﾝﾋﾟｰｽ</t>
  </si>
  <si>
    <t>0FF24212LD0D110</t>
  </si>
  <si>
    <t>FF43L0H0580</t>
  </si>
  <si>
    <t>Vﾈｯｸﾌﾟﾘｰﾂｼﾞｬﾝｽｶ</t>
  </si>
  <si>
    <t>0FF24212LD0E110</t>
  </si>
  <si>
    <t>FF43L0H0680</t>
  </si>
  <si>
    <t>ﾃﾞﾆﾑﾐﾆｷｬﾐｼﾞｬﾝｽｶ</t>
  </si>
  <si>
    <t>0FF24212LD0C110</t>
  </si>
  <si>
    <t>FF43L0H0780</t>
  </si>
  <si>
    <t>ﾌﾛﾝﾄｼﾞｯﾌﾟﾜﾝﾋﾟｰｽ</t>
  </si>
  <si>
    <t>FF43L0J0180</t>
  </si>
  <si>
    <t>ｳﾞｨﾝﾃｰｼﾞﾗｲｸｼｮﾙﾀﾞｰﾊﾞｯｸﾞ</t>
  </si>
  <si>
    <t>0FF24212LJ0A110</t>
  </si>
  <si>
    <t>FF43L0J0280</t>
  </si>
  <si>
    <t>くしゅくしゅｺｰﾃﾞｭﾛｲﾊﾞｯｸﾞ</t>
  </si>
  <si>
    <t>0FF24212LJ0Z110</t>
  </si>
  <si>
    <t>FF43L0J0380</t>
  </si>
  <si>
    <t>ｷｬﾝﾊﾞｽﾊｰﾄ型ﾊﾞｯｸﾞ</t>
  </si>
  <si>
    <t>FF43L0J0480</t>
  </si>
  <si>
    <t>ﾍﾞﾛｱﾘﾎﾞﾝﾊﾞｯｸﾞ</t>
  </si>
  <si>
    <t>FF43L0J0580</t>
  </si>
  <si>
    <t>ﾊｰﾄ型ﾐﾆｼｮﾙﾀﾞｰﾊﾞｯｸﾞ</t>
  </si>
  <si>
    <t>FF43L0L0180</t>
  </si>
  <si>
    <t>0FF24212LC1Z110</t>
  </si>
  <si>
    <t>FF43L0L0280</t>
  </si>
  <si>
    <t>千鳥格子ﾀｯｸﾐﾆｽｶｰﾄ</t>
  </si>
  <si>
    <t>FF43L0L0380</t>
  </si>
  <si>
    <t>消しﾌﾟﾘｰﾂﾐﾆｽｶｰﾄ</t>
  </si>
  <si>
    <t>0FF24212LC1C110</t>
  </si>
  <si>
    <t>FF43L0L0480</t>
  </si>
  <si>
    <t>ﾌﾘﾝｼﾞｼｬｷﾞｰﾗﾒｽｶｰﾄ</t>
  </si>
  <si>
    <t>FF43L0L0580</t>
  </si>
  <si>
    <t>FF43L0L0680</t>
  </si>
  <si>
    <t>ｱｼﾝﾒﾄﾘｰﾃｨｱｰﾄﾞｽｶｰﾄ</t>
  </si>
  <si>
    <t>FF43L0L0780</t>
  </si>
  <si>
    <t>FF43L0L0880</t>
  </si>
  <si>
    <t>ﾄﾞﾛｽﾄﾏｰﾒｲﾄﾞｽｶｰﾄ</t>
  </si>
  <si>
    <t>FF43L0L0980</t>
  </si>
  <si>
    <t>ｻｲﾄﾞﾌﾟﾘｰﾂｽｶｰﾄ</t>
  </si>
  <si>
    <t>FF43L0Y0180</t>
  </si>
  <si>
    <t>配色ﾅｲﾛﾝｼﾞｬｹｯﾄ</t>
  </si>
  <si>
    <t>0FF24212LE0A110</t>
  </si>
  <si>
    <t>FF43L0Y0280</t>
  </si>
  <si>
    <t>袖取り外しﾃﾞﾆﾑﾌﾞﾙｿﾞﾝ</t>
  </si>
  <si>
    <t>0FF24212LE0C110</t>
  </si>
  <si>
    <t>FF43L0Y0380</t>
  </si>
  <si>
    <t>ｵｰﾊﾞｰﾃｰﾗｰﾄﾞｼﾞｬｹｯﾄ(SETUP可)</t>
  </si>
  <si>
    <t>FF43L1B0180</t>
  </si>
  <si>
    <t>ﾎﾟｺﾎﾟｺｽｸｴｱﾈｯｸﾀﾝｸﾄｯﾌﾟ</t>
  </si>
  <si>
    <t>0FF24212LA5A210</t>
  </si>
  <si>
    <t>FF43L1B0280</t>
  </si>
  <si>
    <t>前後2WAYﾁｭｰﾙﾍﾞﾛｱﾋﾞｽﾁｪ</t>
  </si>
  <si>
    <t>0FF24212LA4A210</t>
  </si>
  <si>
    <t>FF43L1C0180</t>
  </si>
  <si>
    <t>FF43L1C0280</t>
  </si>
  <si>
    <t>FF43L1C0380</t>
  </si>
  <si>
    <t>ﾌﾛﾝﾄｷﾞｬｻﾞｰｶｯﾄｿｰ</t>
  </si>
  <si>
    <t>FF43L1C0480</t>
  </si>
  <si>
    <t>ﾊｰﾌｼﾞｯﾌﾟ袖ｼｱｰｶｯﾄｿｰ</t>
  </si>
  <si>
    <t>FF43L1C0580</t>
  </si>
  <si>
    <t>ﾚｰｽﾌﾟﾘﾝﾄTｼｬﾂ</t>
  </si>
  <si>
    <t>0FF24212LA1A210</t>
  </si>
  <si>
    <t>FF43L1C0680</t>
  </si>
  <si>
    <t>ｼｬｰﾘﾝｸﾞﾁｭｰﾙｶｯﾄｿｰ</t>
  </si>
  <si>
    <t>FF43L1C0780</t>
  </si>
  <si>
    <t>花ﾚｰｽｶｯﾄｿｰ</t>
  </si>
  <si>
    <t>FF43L1C0880</t>
  </si>
  <si>
    <t>裏毛ﾊｰﾌｼﾞｯﾌﾟｹﾞｰﾑｼｬﾂ</t>
  </si>
  <si>
    <t>FF43L1C0980</t>
  </si>
  <si>
    <t>2WAY袖ｶｯﾄｿｰ</t>
  </si>
  <si>
    <t>FF43L1C1080</t>
  </si>
  <si>
    <t>らくがき刺繍ﾌﾟﾘﾝﾄﾛﾝT</t>
  </si>
  <si>
    <t>FF43L1C1180</t>
  </si>
  <si>
    <t>ﾍﾝﾘｰﾈｯｸｼｬｰﾘﾝｸﾞｶｯﾄｿｰ</t>
  </si>
  <si>
    <t>FF43L1C1280</t>
  </si>
  <si>
    <t>ﾛｺﾞ刺繍ｽｳｪｯﾄ</t>
  </si>
  <si>
    <t>0FF24212LA1C210</t>
  </si>
  <si>
    <t>FF43L1C1380</t>
  </si>
  <si>
    <t>花刺繍ﾘﾝｶﾞｰTｼｬﾂ</t>
  </si>
  <si>
    <t>FF43L1C1480</t>
  </si>
  <si>
    <t>ﾌﾟﾘﾝﾄｼｱｰｶｯﾄｿｰ</t>
  </si>
  <si>
    <t>FF43L1C1580</t>
  </si>
  <si>
    <t>配色ﾒﾛｰｶｯﾄｿｰ</t>
  </si>
  <si>
    <t>FF43L1C1680</t>
  </si>
  <si>
    <t>FF43L1C1780</t>
  </si>
  <si>
    <t>花ﾃｰﾌﾟｶｯﾄｿｰ</t>
  </si>
  <si>
    <t>FF43L1D0180</t>
  </si>
  <si>
    <t>花ﾚｰｽｶｯﾄｱﾝｻﾝﾌﾞﾙ</t>
  </si>
  <si>
    <t>0FF24212LA2A210</t>
  </si>
  <si>
    <t>FF43L1D0280</t>
  </si>
  <si>
    <t>ﾎﾟｺﾎﾟｺｶｰﾃﾞｨｶﾞﾝ</t>
  </si>
  <si>
    <t>FF43L1D0380</t>
  </si>
  <si>
    <t>ﾜﾝﾎﾟｲﾝﾄ刺繍ｼｮｰﾄ丈ｼﾞｯﾌﾟﾊﾟｰｶｰ</t>
  </si>
  <si>
    <t>FF43L1D0480</t>
  </si>
  <si>
    <t>前後2WAYｶｯﾄｶｰﾃﾞｨｶﾞﾝ</t>
  </si>
  <si>
    <t>FF43L2B0180</t>
  </si>
  <si>
    <t>ﾘﾎﾞﾝｼｬｷﾞｰﾆｯﾄﾋﾞｽﾁｪ</t>
  </si>
  <si>
    <t>0FF24212LA4A310</t>
  </si>
  <si>
    <t>FF43L2B0280</t>
  </si>
  <si>
    <t>ﾊｰﾄ刺繍ﾁﾙﾃﾞﾝﾍﾞｽﾄ</t>
  </si>
  <si>
    <t>FF43L2B0380</t>
  </si>
  <si>
    <t>ﾘﾎﾞﾝﾆｯﾄﾍﾞｽﾄ</t>
  </si>
  <si>
    <t>FF43L2C0180</t>
  </si>
  <si>
    <t>ﾊﾞｲｶﾗｰﾆｯﾄﾎﾟﾛ</t>
  </si>
  <si>
    <t>0FF24212LA1B310</t>
  </si>
  <si>
    <t>FF43L2C0280</t>
  </si>
  <si>
    <t>ﾛｺﾞｼﾞｬｶｰﾄﾞ半袖ﾆｯﾄ</t>
  </si>
  <si>
    <t>FF43L2C0380</t>
  </si>
  <si>
    <t>ﾓﾍﾔﾀｯﾁﾒｯｼｭﾆｯﾄ</t>
  </si>
  <si>
    <t>FF43L2D0180</t>
  </si>
  <si>
    <t>ﾒｯｼｭﾘﾎﾞﾝｶｰﾃﾞｷｬﾐｾｯﾄ</t>
  </si>
  <si>
    <t>0FF24212LA2A310</t>
  </si>
  <si>
    <t>FF43L2D0280</t>
  </si>
  <si>
    <t>FF43L2D0380</t>
  </si>
  <si>
    <t>ｼﾞｬｶﾞｰﾄﾞVﾈｯｸｶｰﾃﾞｨｶﾞﾝ</t>
  </si>
  <si>
    <t>FF43L2D0480</t>
  </si>
  <si>
    <t>FF43L3J0180</t>
  </si>
  <si>
    <t>ﾊﾟｲﾋﾟﾝｸﾞﾍﾞﾚｰ帽</t>
  </si>
  <si>
    <t>0FF24212LK2C110</t>
  </si>
  <si>
    <t>FF43L3J0280</t>
  </si>
  <si>
    <t>ﾌﾛﾝﾄﾛｺﾞｷｬｯﾌﾟ</t>
  </si>
  <si>
    <t>0FF24212LK2B110</t>
  </si>
  <si>
    <t>FF43L5J0180</t>
  </si>
  <si>
    <t>ﾆｯﾄﾊﾞｹｯﾄﾊｯﾄ</t>
  </si>
  <si>
    <t>0FF24212LK2A310</t>
  </si>
  <si>
    <t>FF43L5J0280</t>
  </si>
  <si>
    <t>ﾊﾟｯﾁ付ﾆｯﾄｷｬｯﾌﾟ</t>
  </si>
  <si>
    <t>0FF24212LK2B310</t>
  </si>
  <si>
    <t>FF44L0J0180</t>
  </si>
  <si>
    <t>ﾄﾞｯｸﾞﾌｪｲｽﾐﾆｼｮﾙﾀﾞｰﾊﾞｯｸﾞ</t>
  </si>
  <si>
    <t>0FF24221LJ0A110</t>
  </si>
  <si>
    <t>FF44L0J0280</t>
  </si>
  <si>
    <t>ﾘﾎﾞﾝﾄｰﾄﾊﾞｯｸﾞ</t>
  </si>
  <si>
    <t>0FF24221LJ0B110</t>
  </si>
  <si>
    <t>FF44L3J0180</t>
  </si>
  <si>
    <t>配色ｺｰﾃﾞｭﾛｲｷｬｯﾌﾟ</t>
  </si>
  <si>
    <t>FF44L3K0180</t>
  </si>
  <si>
    <t>FF44L5J0180</t>
  </si>
  <si>
    <t>ﾌﾞﾛｰﾁ付ﾆｯﾄｷｬｯﾌﾟ</t>
  </si>
  <si>
    <t>0FF24221LK2B310</t>
  </si>
  <si>
    <t>FF45L1B0180</t>
  </si>
  <si>
    <t>ｶｯﾌﾟ付花柄ｷｬﾐｿｰﾙ</t>
  </si>
  <si>
    <t>0FF24251LA5A210</t>
  </si>
  <si>
    <t>FF45L1B0280</t>
  </si>
  <si>
    <t>◎ｶｯﾌﾟ付ｷｬﾐｿｰﾙ</t>
  </si>
  <si>
    <t>FF46L0A0180</t>
  </si>
  <si>
    <t>ｼｮｰﾄ丈ﾁｭｰﾙﾌﾞﾗｳｽ</t>
  </si>
  <si>
    <t>0FF24131LA0B110</t>
  </si>
  <si>
    <t>FF46L0A0280</t>
  </si>
  <si>
    <t>ｷﾞﾝｶﾞﾑｼｬｰﾘﾝｸﾞﾌﾞﾗｳｽ</t>
  </si>
  <si>
    <t>FF46L0A0380</t>
  </si>
  <si>
    <t>ﾒｯｼｭﾗｯﾌﾙﾌﾞﾗｳｽ</t>
  </si>
  <si>
    <t>FF46L0A0480</t>
  </si>
  <si>
    <t>FF46L0A0580</t>
  </si>
  <si>
    <t>ｼｱｰｼｮｰﾄ丈ｼｬﾂ</t>
  </si>
  <si>
    <t>0FF24131LA0A110</t>
  </si>
  <si>
    <t>FF46L0A0680</t>
  </si>
  <si>
    <t>袖ﾄﾞﾛｽﾄﾌﾞﾗｳｽ</t>
  </si>
  <si>
    <t>FF46L0A0780</t>
  </si>
  <si>
    <t>FF46L0A0880</t>
  </si>
  <si>
    <t>総刺繍ﾌﾞﾗｳｽ</t>
  </si>
  <si>
    <t>FF46L0A0980</t>
  </si>
  <si>
    <t>2WAYｵﾌｼｮﾙﾀﾞｰﾌﾞﾗｳｽ</t>
  </si>
  <si>
    <t>FF46L0A1080</t>
  </si>
  <si>
    <t>花ｼｱｰﾌｰﾄﾞ付きｼｬﾂ</t>
  </si>
  <si>
    <t>FF46L0A1180</t>
  </si>
  <si>
    <t>ﾌﾛﾝﾄﾄﾞﾛｽﾄｼｬﾂ</t>
  </si>
  <si>
    <t>FF46L0A1280</t>
  </si>
  <si>
    <t>ｲﾚｷﾞｭﾗｰﾍﾑｼｬﾂ</t>
  </si>
  <si>
    <t>FF46L0A1380</t>
  </si>
  <si>
    <t>配色ｽﾃｯﾁ裾ﾄﾞﾛｽﾄｼｬﾂ</t>
  </si>
  <si>
    <t>FF46L0A1480</t>
  </si>
  <si>
    <t>ﾌﾘﾙﾁｭｰﾙﾋﾞｽﾁｪ</t>
  </si>
  <si>
    <t>0FF24131LA4A110</t>
  </si>
  <si>
    <t>FF46L0A1580</t>
  </si>
  <si>
    <t>FF46L0A1680</t>
  </si>
  <si>
    <t>ﾊｰﾄﾚｰｽﾘﾎﾞﾝﾌﾞﾗｳｽ</t>
  </si>
  <si>
    <t>FF46L0A1780</t>
  </si>
  <si>
    <t>FF46L0A1880</t>
  </si>
  <si>
    <t>FF46L0A1980</t>
  </si>
  <si>
    <t>ｸﾙｰﾈｯｸﾚｰｽﾌﾞﾗｳｽ</t>
  </si>
  <si>
    <t>FF46L0A2080</t>
  </si>
  <si>
    <t>ﾚｰｽｵｰﾊﾞｰｻｲｽﾞｼｬﾂ</t>
  </si>
  <si>
    <t>FF46L0A2180</t>
  </si>
  <si>
    <t>ｼｱｰﾋﾞｯｸﾞ襟ﾌﾞﾗｳｽ</t>
  </si>
  <si>
    <t>FF46L0A2280</t>
  </si>
  <si>
    <t>◎ﾗｯﾌﾙｶﾗｰﾚｰｽﾍﾞｽﾄ</t>
  </si>
  <si>
    <t>FF46L0A2380</t>
  </si>
  <si>
    <t>ﾊﾞｯｸﾄﾞﾛｽﾄｽﾄﾗｲﾌﾟｼｬﾂ</t>
  </si>
  <si>
    <t>FF46L0A2480</t>
  </si>
  <si>
    <t>ﾁｭｰﾙ付ｼｮｰﾄｼｬﾂ</t>
  </si>
  <si>
    <t>FF46L0A2580</t>
  </si>
  <si>
    <t>ﾁｪｯｸﾁｭｰﾙﾋﾞｽﾁｪ</t>
  </si>
  <si>
    <t>FF46L0F0180</t>
  </si>
  <si>
    <t>ﾗｯﾌﾟｼｮｰﾄﾊﾟﾝﾂ</t>
  </si>
  <si>
    <t>0FF24131LC0D110</t>
  </si>
  <si>
    <t>FF46L0F0280</t>
  </si>
  <si>
    <t>ﾀｯｸﾊｲｳｴｽﾄｼｮｰﾄﾊﾟﾝﾂ</t>
  </si>
  <si>
    <t>FF46L0F0380</t>
  </si>
  <si>
    <t>ｻｲﾄﾞﾀｯｸﾃﾞﾆﾑﾊﾟﾝﾂ</t>
  </si>
  <si>
    <t>0FF24131LC0A110</t>
  </si>
  <si>
    <t>FF46L0F0480</t>
  </si>
  <si>
    <t>0FF24131LC0B110</t>
  </si>
  <si>
    <t>FF46L0F0580</t>
  </si>
  <si>
    <t>ﾘﾎﾞﾝ付ﾜｲﾄﾞﾃﾞﾆﾑﾊﾟﾝﾂ</t>
  </si>
  <si>
    <t>FF46L0F0680</t>
  </si>
  <si>
    <t>配色ｽﾃｯﾁｻﾛﾍﾟｯﾄ</t>
  </si>
  <si>
    <t>0FF24131LC0Z110</t>
  </si>
  <si>
    <t>FF46L0F0780</t>
  </si>
  <si>
    <t>裾ﾌﾘﾙﾊﾟﾝﾂ</t>
  </si>
  <si>
    <t>FF46L0F0880</t>
  </si>
  <si>
    <t>ｻｲﾄﾞﾌﾘﾙﾊﾟﾝﾂ</t>
  </si>
  <si>
    <t>FF46L0F0980</t>
  </si>
  <si>
    <t>ｻｲﾄﾞﾘﾎﾞﾝﾊﾟﾝﾂ</t>
  </si>
  <si>
    <t>FF46L0H0180</t>
  </si>
  <si>
    <t>2WAYｵﾌｼｮﾙﾀﾞｰﾜﾝﾋﾟｰｽ</t>
  </si>
  <si>
    <t>0FF24131LD0Z110</t>
  </si>
  <si>
    <t>FF46L0H0280</t>
  </si>
  <si>
    <t>ﾁｪｯｸﾜﾝﾋﾟｰｽ+ﾃﾞﾆﾑﾋﾞｽﾁｪ</t>
  </si>
  <si>
    <t>0FF24131LD0C110</t>
  </si>
  <si>
    <t>FF46L0H0380</t>
  </si>
  <si>
    <t>前後2WAYﾃﾞﾆﾑｷｬﾐﾜﾝﾋﾟｰｽ</t>
  </si>
  <si>
    <t>0FF24131LD0D110</t>
  </si>
  <si>
    <t>FF46L0H0480</t>
  </si>
  <si>
    <t>ﾌﾘﾙｼﾞｬﾝｽｶ</t>
  </si>
  <si>
    <t>0FF24131LD0E110</t>
  </si>
  <si>
    <t>FF46L0H0580</t>
  </si>
  <si>
    <t>ﾌﾛﾝﾄｼﾞｯﾌﾟｼﾞｬﾝｽｶ</t>
  </si>
  <si>
    <t>FF46L0H0680</t>
  </si>
  <si>
    <t>ｼｱｰﾁｪｯｸﾃｨｱｰﾄﾞｷｬﾐﾜﾝﾋﾟｰｽ</t>
  </si>
  <si>
    <t>FF46L0H0780</t>
  </si>
  <si>
    <t>ｶｯﾄﾄﾞﾋﾞｰﾋﾞｯｸﾞ襟ﾜﾝﾋﾟｰｽ</t>
  </si>
  <si>
    <t>FF46L0H0880</t>
  </si>
  <si>
    <t>◎ﾃｨｱｰﾄﾞﾌﾘﾙｷｬﾐﾜﾝﾋﾟｰｽ</t>
  </si>
  <si>
    <t>FF46L0H0980</t>
  </si>
  <si>
    <t>前後2WAYﾁｭｰﾙｷｬﾐﾜﾝﾋﾟｰｽ</t>
  </si>
  <si>
    <t>FF46L0H1080</t>
  </si>
  <si>
    <t>前後2WAYﾃﾞﾆﾑﾌﾘﾙｼﾞｬﾝｽｶ</t>
  </si>
  <si>
    <t>FF46L0H1180</t>
  </si>
  <si>
    <t>FF46L0H1280</t>
  </si>
  <si>
    <t>ﾄﾞﾛｽﾄｼﾞｬﾝｽｶ</t>
  </si>
  <si>
    <t>FF46L0H1380</t>
  </si>
  <si>
    <t>◎ﾅｲﾛﾝｷｬﾐﾜﾝﾋﾟｰｽ</t>
  </si>
  <si>
    <t>FF46L0H1480</t>
  </si>
  <si>
    <t>ｷﾞﾝｶﾞﾑﾃｨｱｰﾄﾞｷｬﾐﾜﾝﾋﾟｰｽ</t>
  </si>
  <si>
    <t>FF46L0H1580</t>
  </si>
  <si>
    <t>前後2WAYﾌﾘﾙﾜﾝﾋﾟｰｽ</t>
  </si>
  <si>
    <t>FF46L0J0180</t>
  </si>
  <si>
    <t>ｷｬﾝﾊﾞｽﾛｺﾞﾄｰﾄﾊﾞｯｸﾞ</t>
  </si>
  <si>
    <t>0FF24131LJ0B110</t>
  </si>
  <si>
    <t>FF46L0J0280</t>
  </si>
  <si>
    <t>ﾗﾒﾊﾞｯｸﾞ</t>
  </si>
  <si>
    <t>0FF24131LJ0Z110</t>
  </si>
  <si>
    <t>FF46L0J0380</t>
  </si>
  <si>
    <t>ﾁｭｰﾙﾏﾙﾁWAYﾌﾘﾙﾊﾞｯｸﾞ</t>
  </si>
  <si>
    <t>FF46L0L0180</t>
  </si>
  <si>
    <t>0FF24131LC1Z110</t>
  </si>
  <si>
    <t>FF46L0L0280</t>
  </si>
  <si>
    <t>FF46L0L0380</t>
  </si>
  <si>
    <t>ﾃﾞﾆﾑﾌﾟﾘｰﾂﾐﾆｽｶｰﾄ</t>
  </si>
  <si>
    <t>0FF24131LC1C110</t>
  </si>
  <si>
    <t>FF46L0L0480</t>
  </si>
  <si>
    <t>FF46L0L0580</t>
  </si>
  <si>
    <t>FF46L0L0680</t>
  </si>
  <si>
    <t>ﾘﾎﾞﾝ付きﾐﾆｽｶｰﾄ</t>
  </si>
  <si>
    <t>FF46L0L0780</t>
  </si>
  <si>
    <t>◎ｼｱｰﾚｰｽｽｶｰﾄ</t>
  </si>
  <si>
    <t>FF46L0L0880</t>
  </si>
  <si>
    <t>ｶｰｺﾞﾐﾆｽｶｰﾄ</t>
  </si>
  <si>
    <t>FF46L0L0980</t>
  </si>
  <si>
    <t>2WAYｼｱｰﾃｨｱｰﾄﾞｽｶｰﾄ</t>
  </si>
  <si>
    <t>FF46L1B0180</t>
  </si>
  <si>
    <t>変形ｼｮﾙﾀﾞｰﾀﾝｸﾄｯﾌﾟ</t>
  </si>
  <si>
    <t>0FF24131LA1D210</t>
  </si>
  <si>
    <t>FF46L1B0280</t>
  </si>
  <si>
    <t>ｽｸｴｱﾈｯｸﾀﾝｸﾄｯﾌﾟ</t>
  </si>
  <si>
    <t>FF46L1B0380</t>
  </si>
  <si>
    <t>ｶｯﾄﾌﾘﾙｷｬﾐｿｰﾙ(ｾｯﾄｱｯﾌﾟ可)</t>
  </si>
  <si>
    <t>0FF24131LA5A210</t>
  </si>
  <si>
    <t>FF46L1B0480</t>
  </si>
  <si>
    <t>ﾊｰﾄﾊﾟﾀｰﾝﾒｯｼｭﾀﾝｸﾄｯﾌﾟ</t>
  </si>
  <si>
    <t>FF46L1C0180</t>
  </si>
  <si>
    <t>袖ﾌﾘﾙﾁｭｰﾙｶｯﾄｿｰ</t>
  </si>
  <si>
    <t>FF46L1C0280</t>
  </si>
  <si>
    <t>ｷｬｯﾄﾌﾟﾘﾝﾄTｼｬﾂ</t>
  </si>
  <si>
    <t>0FF24131LA1A210</t>
  </si>
  <si>
    <t>FF46L1C0380</t>
  </si>
  <si>
    <t>袖ﾘﾎﾞﾝﾜﾝﾎﾟｲﾝﾄ刺繍ﾘﾝｶﾞｰT</t>
  </si>
  <si>
    <t>FF46L1C0480</t>
  </si>
  <si>
    <t>ﾗﾒﾎﾞｰﾀﾞｰｶｯﾄｿｰ</t>
  </si>
  <si>
    <t>FF46L1C0580</t>
  </si>
  <si>
    <t>ｹﾞｰﾑｼｬﾂ</t>
  </si>
  <si>
    <t>FF46L1C0680</t>
  </si>
  <si>
    <t>ｷﾞﾝｶﾞﾑﾁｪｯｸﾌﾟﾙｵｰﾊﾞｰ</t>
  </si>
  <si>
    <t>FF46L1C0780</t>
  </si>
  <si>
    <t>ﾜﾝﾎﾟｲﾝﾄﾊｰﾄ刺繍Tｼｬﾂ</t>
  </si>
  <si>
    <t>FF46L1C0880</t>
  </si>
  <si>
    <t>柄ｱｿｰﾄ花ﾛｺﾞﾌﾟﾘﾝﾄTｼｬﾂ</t>
  </si>
  <si>
    <t>FF46L1C0980</t>
  </si>
  <si>
    <t>ﾌﾟﾘﾝﾄﾘﾝｶﾞｰTｼｬﾂ</t>
  </si>
  <si>
    <t>FF46L1C1080</t>
  </si>
  <si>
    <t>ｼｰｽﾞｰﾌﾟﾘﾝﾄTｼｬﾂ</t>
  </si>
  <si>
    <t>FF46L1C1180</t>
  </si>
  <si>
    <t>ｼｭﾅｳｻﾞｰﾜｯﾍﾟﾝTｼｬﾂ</t>
  </si>
  <si>
    <t>FF46L1C1280</t>
  </si>
  <si>
    <t>FF46L1C1380</t>
  </si>
  <si>
    <t>ﾁｭｰﾙﾚｲﾔｰﾄﾞｶｯﾄｿｰ</t>
  </si>
  <si>
    <t>FF46L1C1480</t>
  </si>
  <si>
    <t>ﾘﾌﾞｸﾙｰﾈｯｸｶｯﾄｿｰ</t>
  </si>
  <si>
    <t>FF46L1C1580</t>
  </si>
  <si>
    <t>ﾘﾎﾞﾝﾃｰﾌﾟTｼｬﾂ</t>
  </si>
  <si>
    <t>FF46L1C1680</t>
  </si>
  <si>
    <t>柄ｱｿｰﾄﾒﾛｰﾌﾘﾙﾀﾝｸﾄｯﾌﾟ</t>
  </si>
  <si>
    <t>FF46L1C1780</t>
  </si>
  <si>
    <t>ﾊﾞｲｶﾗｰﾊｰﾌｼﾞｯﾌﾟﾌﾟﾙｵｰﾊﾞｰ</t>
  </si>
  <si>
    <t>FF46L1C1880</t>
  </si>
  <si>
    <t>◎ﾗｲﾝ胸刺繍Tｼｬﾂ</t>
  </si>
  <si>
    <t>FF46L1C1980</t>
  </si>
  <si>
    <t>ﾊﾞｲｵ加工ｵｰﾊﾞｰｻｲｽﾞﾌﾟﾘﾝﾄTｼｬﾂ</t>
  </si>
  <si>
    <t>FF46L1C2080</t>
  </si>
  <si>
    <t>FF46L1D0180</t>
  </si>
  <si>
    <t>ｶｰﾃﾞｨｶﾞﾝ+ｷｬﾐｾｯﾄ</t>
  </si>
  <si>
    <t>0FF24131LA2A210</t>
  </si>
  <si>
    <t>FF46L1D0280</t>
  </si>
  <si>
    <t>ﾎﾟｺﾎﾟｺ襟付ｶｰﾃﾞｨｶﾞﾝ</t>
  </si>
  <si>
    <t>FF46L1D0380</t>
  </si>
  <si>
    <t>FF46L1D0480</t>
  </si>
  <si>
    <t>ｷﾞﾝｶﾞﾑﾁｪｯｸｶｰﾃﾞｨｶﾞﾝ</t>
  </si>
  <si>
    <t>FF46L1D0580</t>
  </si>
  <si>
    <t>ﾌﾘﾙｶｯﾄｶｰﾃﾞｨｶﾞﾝ</t>
  </si>
  <si>
    <t>FF46L1H0180</t>
  </si>
  <si>
    <t>ﾊｰﾄ柄ﾐﾆｷｬﾐﾜﾝﾋﾟｰｽ</t>
  </si>
  <si>
    <t>0FF24131LD0D210</t>
  </si>
  <si>
    <t>FF46L1K0180</t>
  </si>
  <si>
    <t>ﾚｰｽｱｯﾌﾟ厚底ｻﾝﾀﾞﾙ</t>
  </si>
  <si>
    <t>0FF24131LH1A910</t>
  </si>
  <si>
    <t>FF46L1K0280</t>
  </si>
  <si>
    <t>くしゅくしゅｷﾞﾝｶﾞﾑ厚底ｻﾝﾀﾞﾙ</t>
  </si>
  <si>
    <t>FF46L1K0380</t>
  </si>
  <si>
    <t>ﾄﾝｸﾞﾘﾎﾞﾝﾗﾒｻﾝﾀﾞﾙ</t>
  </si>
  <si>
    <t>FF46L1L0180</t>
  </si>
  <si>
    <t>ｶｯﾄﾌﾘﾙﾅﾛｰｽｶｰﾄ(ｾｯﾄｱｯﾌﾟ可)</t>
  </si>
  <si>
    <t>0FF24131LC1Z210</t>
  </si>
  <si>
    <t>FF46L1L0280</t>
  </si>
  <si>
    <t>FF46L2C0180</t>
  </si>
  <si>
    <t>ｽﾄﾗｲﾌﾟｼﾞｯﾌﾟﾆｯﾄﾎﾟﾛ</t>
  </si>
  <si>
    <t>0FF24131LA1B310</t>
  </si>
  <si>
    <t>FF46L2D0180</t>
  </si>
  <si>
    <t>かぎ針編み風ｶｰﾃﾞｨｶﾞﾝ</t>
  </si>
  <si>
    <t>0FF24131LA2A310</t>
  </si>
  <si>
    <t>FF46L2D0280</t>
  </si>
  <si>
    <t>ﾒｯｼｭ編みｼﾞｯﾌﾟｸﾙｰｶｰﾃﾞｨｶﾞﾝ</t>
  </si>
  <si>
    <t>FF46L2D0380</t>
  </si>
  <si>
    <t>ﾘﾎﾞﾝいっぱいｶｰﾃﾞｨｶﾞﾝ</t>
  </si>
  <si>
    <t>FF46L2D0480</t>
  </si>
  <si>
    <t>ﾗﾒｼｱｰｸﾙｰｶｰﾃﾞｨｶﾞﾝ</t>
  </si>
  <si>
    <t>FF46L2D0580</t>
  </si>
  <si>
    <t>透かし編みｸﾙｰｶｰﾃﾞｨｶﾞﾝ</t>
  </si>
  <si>
    <t>FF46L2D0680</t>
  </si>
  <si>
    <t>◎ﾗﾒ刺繍ｶｰﾃﾞｨｶﾞﾝ</t>
  </si>
  <si>
    <t>FF46L3J0180</t>
  </si>
  <si>
    <t>ﾊﾟｰﾙ付ﾌﾞﾚｰﾄﾞｷｬｯﾌﾟ</t>
  </si>
  <si>
    <t>0FF24131LK2B110</t>
  </si>
  <si>
    <t>FF46L3J0280</t>
  </si>
  <si>
    <t>ﾘﾊﾞｰｼﾌﾞﾙﾁｪｯｸﾊﾞｹｯﾄﾊｯﾄ</t>
  </si>
  <si>
    <t>0FF24131LK2A110</t>
  </si>
  <si>
    <t>FF46L3J0380</t>
  </si>
  <si>
    <t>ﾜｯﾍﾟﾝｷｬｯﾌﾟ</t>
  </si>
  <si>
    <t>FF47L3K0180</t>
  </si>
  <si>
    <t>0FF24231LH2A910</t>
  </si>
  <si>
    <t>FF47L9J0180</t>
  </si>
  <si>
    <t>合皮ﾍﾞﾙﾄ</t>
  </si>
  <si>
    <t>0FF24231LK5A910</t>
  </si>
  <si>
    <t>FG41L0A0180</t>
  </si>
  <si>
    <t>前後2WAYﾎﾞﾘｭｰﾑ袖ﾌﾞﾗｳｽ</t>
  </si>
  <si>
    <t>0FG24112LA0B110</t>
  </si>
  <si>
    <t>FG41L0A0280</t>
  </si>
  <si>
    <t>袖ﾎﾞﾘｭｰﾑﾄﾞﾛｽﾄｼｬﾂ</t>
  </si>
  <si>
    <t>0FG24112LA0A110</t>
  </si>
  <si>
    <t>FG41L0A0380</t>
  </si>
  <si>
    <t>【ECO DENIM】ｼｬﾂ</t>
  </si>
  <si>
    <t>FG41L0A0480</t>
  </si>
  <si>
    <t>0FG24112LA4A110</t>
  </si>
  <si>
    <t>FG41L0A0580</t>
  </si>
  <si>
    <t>【軽やかｺｯﾄﾝ】後ﾀｯｸﾜｲﾄﾞﾌﾞﾗｳｽ</t>
  </si>
  <si>
    <t>FG41L0A0680</t>
  </si>
  <si>
    <t>【軽やかｺｯﾄﾝ】切替ｷﾞｬｻﾞｰﾌﾞﾗｳｽ</t>
  </si>
  <si>
    <t>FG41L0F0180</t>
  </si>
  <si>
    <t>ﾂｲﾙｲｰｼﾞｰﾊﾟﾝﾂ</t>
  </si>
  <si>
    <t>0FG24112LC0Z110</t>
  </si>
  <si>
    <t>FG41L0F0280</t>
  </si>
  <si>
    <t>FG41L0F0380</t>
  </si>
  <si>
    <t>ﾏﾙﾁｽﾀｲﾙﾃｰﾊﾟｰﾄﾞﾊﾟﾝﾂ</t>
  </si>
  <si>
    <t>FG41L0F0480</t>
  </si>
  <si>
    <t>【ECO DENIM】ﾊﾟﾝﾂ</t>
  </si>
  <si>
    <t>FG41L0F0580</t>
  </si>
  <si>
    <t>ｺｸｰﾝﾊﾟﾝﾂ</t>
  </si>
  <si>
    <t>FG41L0F0680</t>
  </si>
  <si>
    <t>ｷｬﾐｻﾛﾍﾟｯﾄ</t>
  </si>
  <si>
    <t>FG41L0F0780</t>
  </si>
  <si>
    <t>FG41L0G0180</t>
  </si>
  <si>
    <t>ﾊﾞﾝﾄﾞｶﾗｰｼｬﾂﾁｭﾆｯｸ</t>
  </si>
  <si>
    <t>0FG24112LA3A110</t>
  </si>
  <si>
    <t>FG41L0G0280</t>
  </si>
  <si>
    <t>【軽やかｺｯﾄﾝ】ｼｬﾂﾁｭﾆｯｸ</t>
  </si>
  <si>
    <t>FG41L0H0180</t>
  </si>
  <si>
    <t>【ECO DENIM】ｼｬﾂﾜﾝﾋﾟｰｽ</t>
  </si>
  <si>
    <t>0FG24112LD0A110</t>
  </si>
  <si>
    <t>FG41L0H0280</t>
  </si>
  <si>
    <t>【ECO DENIM】ﾏﾙﾁwayｼﾞｬﾝﾊﾟｰｽｶｰﾄ</t>
  </si>
  <si>
    <t>0FG24112LD0E110</t>
  </si>
  <si>
    <t>FG41L0H0380</t>
  </si>
  <si>
    <t>ﾌｧｽﾅｰ付ｼﾞｬﾝﾊﾟｰｽｶｰﾄ</t>
  </si>
  <si>
    <t>FG41L0J0180</t>
  </si>
  <si>
    <t>ﾄﾞﾛｽﾄﾅｲﾛﾝﾊﾞｯｸﾞ</t>
  </si>
  <si>
    <t>0FG24112LJ0Z110</t>
  </si>
  <si>
    <t>FG41L0J0280</t>
  </si>
  <si>
    <t>ﾜｲﾄﾞﾍﾞﾙﾄｼｮﾙﾀﾞｰﾊﾞｯｸﾞ</t>
  </si>
  <si>
    <t>0FG24112LJ0A110</t>
  </si>
  <si>
    <t>FG41L0J0380</t>
  </si>
  <si>
    <t>ﾜﾝﾊﾝﾄﾞﾙﾅｲﾛﾝｺﾝﾋﾞﾄｰﾄ</t>
  </si>
  <si>
    <t>0FG24112LJ0B110</t>
  </si>
  <si>
    <t>FG41L0L0180</t>
  </si>
  <si>
    <t>ｻｽ付ﾅﾛｰｽｶｰﾄ</t>
  </si>
  <si>
    <t>0FG24112LC1Z110</t>
  </si>
  <si>
    <t>FG41L0L0280</t>
  </si>
  <si>
    <t>花柄ｽﾄﾚｯﾁﾚｰｽﾀｲﾄｽｶｰﾄ</t>
  </si>
  <si>
    <t>0FG24112LC1B110</t>
  </si>
  <si>
    <t>FG41L0L0380</t>
  </si>
  <si>
    <t>膨れｼﾞｬｶｰﾄﾞﾅﾛｰｽｶｰﾄ</t>
  </si>
  <si>
    <t>FG41L0L0480</t>
  </si>
  <si>
    <t>花柄ﾌﾟﾘｰﾂｽｶｰﾄ</t>
  </si>
  <si>
    <t>0FG24112LC1C110</t>
  </si>
  <si>
    <t>FG41L0X0180</t>
  </si>
  <si>
    <t>ｻｲﾄﾞﾍﾞﾙﾄ付ﾍﾞｽﾄ</t>
  </si>
  <si>
    <t>FG41L0Y0180</t>
  </si>
  <si>
    <t>0FG24112LE0B110</t>
  </si>
  <si>
    <t>FG41L0Y0280</t>
  </si>
  <si>
    <t>【撥水】ﾗｸﾞﾗﾝﾏｳﾝﾃﾝﾊﾟｰｶｰ</t>
  </si>
  <si>
    <t>FG41L0Y0380</t>
  </si>
  <si>
    <t>袖2WAYﾌﾗｲﾄｼﾞｬｹｯﾄ</t>
  </si>
  <si>
    <t>0FG24112LE0A110</t>
  </si>
  <si>
    <t>FG41L0Y0480</t>
  </si>
  <si>
    <t>ﾉｰｶﾗｰｼﾞｬｹｯﾄ</t>
  </si>
  <si>
    <t>FG41L0Y0580</t>
  </si>
  <si>
    <t>【撥水】切替ﾏｳﾝﾃﾝﾊﾟｰｶｰ</t>
  </si>
  <si>
    <t>FG41L0Y0680</t>
  </si>
  <si>
    <t>【撥水】ﾘﾊﾞｰｼﾌﾞﾙﾏｳﾝﾃﾝﾊﾟｰｶｰ</t>
  </si>
  <si>
    <t>FG41L0Y0780</t>
  </si>
  <si>
    <t>裾ﾄﾞﾛｽﾄﾃｰﾗｰﾄﾞﾌﾞﾙｿﾞﾝ</t>
  </si>
  <si>
    <t>0FG24112LE0C110</t>
  </si>
  <si>
    <t>FG41L0Y0880</t>
  </si>
  <si>
    <t>ﾐﾄﾞﾙ丈ﾃｰﾗｰﾄﾞｼﾞｬｹｯﾄ</t>
  </si>
  <si>
    <t>FG41L0Y0980</t>
  </si>
  <si>
    <t>ﾍﾟﾌﾟﾗﾑﾌﾞﾙｿﾞﾝ</t>
  </si>
  <si>
    <t>FG41L0Y1080</t>
  </si>
  <si>
    <t>花柄ふくれｼﾞｬｶｰﾄﾞﾌﾞﾙｿﾞﾝ</t>
  </si>
  <si>
    <t>FG41L0Y1180</t>
  </si>
  <si>
    <t>ｳｴｽﾄﾄﾞﾛｽﾄﾌﾞﾙｿﾞﾝ</t>
  </si>
  <si>
    <t>FG41L0Y1280</t>
  </si>
  <si>
    <t>袖2wayｽﾀﾝﾄﾞｶﾗｰﾌﾞﾙｿﾞﾝ</t>
  </si>
  <si>
    <t>FG41L1C0180</t>
  </si>
  <si>
    <t>0FG24112LA1C210</t>
  </si>
  <si>
    <t>FG41L1C0280</t>
  </si>
  <si>
    <t>ﾎﾞｰﾀﾞｰﾊﾞｽｸﾌﾟﾙｵｰﾊﾞｰ</t>
  </si>
  <si>
    <t>0FG24112LA1D210</t>
  </si>
  <si>
    <t>FG41L1C0380</t>
  </si>
  <si>
    <t>裏毛ﾌｫﾄﾌﾟﾘﾝﾄｺｸｰﾝﾌﾟﾙｵｰﾊﾞｰ</t>
  </si>
  <si>
    <t>FG41L1C0480</t>
  </si>
  <si>
    <t>裏毛ﾛｺﾞﾌﾟﾘﾝﾄﾌﾟﾙｵｰﾊﾞｰ</t>
  </si>
  <si>
    <t>FG41L1C0580</t>
  </si>
  <si>
    <t>裏毛裾ﾄﾞﾛｽﾄﾛｺﾞﾌﾟﾙｵｰﾊﾞｰ</t>
  </si>
  <si>
    <t>FG41L1C0680</t>
  </si>
  <si>
    <t>ｲﾝﾚｲﾌﾟﾙｵｰﾊﾞｰ</t>
  </si>
  <si>
    <t>FG41L1C0780</t>
  </si>
  <si>
    <t>0FG24112LA1A210</t>
  </si>
  <si>
    <t>FG41L1C0880</t>
  </si>
  <si>
    <t>ﾄﾞｯﾄ柄ﾁｭｰﾙ袖ﾛﾝT</t>
  </si>
  <si>
    <t>FG41L1C0980</t>
  </si>
  <si>
    <t>ｽｶﾗｯﾌﾟﾚｰｽ袖ﾛﾝT</t>
  </si>
  <si>
    <t>FG41L1C1080</t>
  </si>
  <si>
    <t>ﾚｰｽｼﾞｬｶｰﾄﾞﾛﾝT</t>
  </si>
  <si>
    <t>FG41L1C1180</t>
  </si>
  <si>
    <t>FG41L1C1280</t>
  </si>
  <si>
    <t>ﾗﾒﾘﾌﾞﾛﾝT</t>
  </si>
  <si>
    <t>FG41L1C1380</t>
  </si>
  <si>
    <t>前後2WAYﾁｭｰﾙﾌﾘﾙﾌﾟﾙｵｰﾊﾞｰ</t>
  </si>
  <si>
    <t>FG41L1C1480</t>
  </si>
  <si>
    <t>ﾛｺﾞﾛﾝT</t>
  </si>
  <si>
    <t>FG41L1C1580</t>
  </si>
  <si>
    <t>箔ﾌﾟﾘﾝﾄﾛﾝT</t>
  </si>
  <si>
    <t>FG41L1C1680</t>
  </si>
  <si>
    <t>【抗菌防臭】ﾛｺﾞﾛﾝT</t>
  </si>
  <si>
    <t>FG41L1C1780</t>
  </si>
  <si>
    <t>【抗菌防臭】裾前後差ﾌｫﾄﾛﾝT</t>
  </si>
  <si>
    <t>FG41L1C1880</t>
  </si>
  <si>
    <t>【抗菌防臭】袖ﾀｯｸﾛｺﾞﾛﾝT</t>
  </si>
  <si>
    <t>FG41L2C0180</t>
  </si>
  <si>
    <t>0FG24112LA1B310</t>
  </si>
  <si>
    <t>FG41L2C0280</t>
  </si>
  <si>
    <t>裾ﾄﾞｯｷﾝｸﾞﾆｯﾄﾌﾟﾙｵｰﾊﾞｰ</t>
  </si>
  <si>
    <t>FG41L2C0380</t>
  </si>
  <si>
    <t>◎袖口ﾎﾞﾀﾝﾘﾌﾞﾆｯﾄﾌﾟﾙｵｰﾊﾞｰ</t>
  </si>
  <si>
    <t>FG41L2D0180</t>
  </si>
  <si>
    <t>衿付ｼﾞｯﾌﾟﾆｯﾄｶｰﾃﾞｨｶﾞﾝ</t>
  </si>
  <si>
    <t>0FG24112LA2A310</t>
  </si>
  <si>
    <t>FG41L2D0280</t>
  </si>
  <si>
    <t>◎ｸﾛｼｪ風ﾒｯｼｭﾆｯﾄｶｰﾃﾞｨｶﾞﾝ</t>
  </si>
  <si>
    <t>FG41L3J0180</t>
  </si>
  <si>
    <t>刺繍ﾛｺﾞｷｬｯﾌﾟ</t>
  </si>
  <si>
    <t>0FG24112LK2B110</t>
  </si>
  <si>
    <t>FG41L7K0180</t>
  </si>
  <si>
    <t>【ふっくらｸｯｼｮﾝ】ﾊﾞｯｸｽﾄﾗｯﾌﾟﾊﾟﾝ</t>
  </si>
  <si>
    <t>0FG24112LH0A910</t>
  </si>
  <si>
    <t>FG42L0A0180</t>
  </si>
  <si>
    <t>0FG24122LA0A110</t>
  </si>
  <si>
    <t>FG42L0A0280</t>
  </si>
  <si>
    <t>ﾏﾙﾁｽﾀｲﾙｼｬﾂ</t>
  </si>
  <si>
    <t>FG42L0A0380</t>
  </si>
  <si>
    <t>FG42L0A0480</t>
  </si>
  <si>
    <t>ﾎﾟｺﾎﾟｺｼｱｰｼﾌｫﾝｼｬﾂ</t>
  </si>
  <si>
    <t>FG42L0A0580</t>
  </si>
  <si>
    <t>ﾗｸﾞﾗﾝｷﾞｬｻﾞｰﾌﾞﾗｳｽ</t>
  </si>
  <si>
    <t>0FG24122LA0B110</t>
  </si>
  <si>
    <t>FG42L0A0680</t>
  </si>
  <si>
    <t>◎前後2wayｼﾞｬｶｰﾄﾞｷﾞｬｻﾞｰﾌﾞﾗｳｽ</t>
  </si>
  <si>
    <t>FG42L0A0780</t>
  </si>
  <si>
    <t>【接触冷感】ｸｰﾙﾃﾞﾆﾑｼｬﾂ</t>
  </si>
  <si>
    <t>FG42L0A0880</t>
  </si>
  <si>
    <t>FG42L0A0980</t>
  </si>
  <si>
    <t>前後2wayﾚｰｽﾌﾞﾗｳｽ</t>
  </si>
  <si>
    <t>FG42L0A1080</t>
  </si>
  <si>
    <t>FG42L0A1180</t>
  </si>
  <si>
    <t>0FG24122LA4A110</t>
  </si>
  <si>
    <t>FG42L0A1280</t>
  </si>
  <si>
    <t>前後2wayｶｯﾄﾜｰｸﾚｰｽﾌﾞﾗｳｽ</t>
  </si>
  <si>
    <t>FG42L0F0180</t>
  </si>
  <si>
    <t>0FG24122LC0Z110</t>
  </si>
  <si>
    <t>FG42L0F0280</t>
  </si>
  <si>
    <t>細ﾍﾞﾙﾄ付ﾜｲﾄﾞﾊﾟﾝﾂ</t>
  </si>
  <si>
    <t>0FG24122LC0B110</t>
  </si>
  <si>
    <t>FG42L0F0380</t>
  </si>
  <si>
    <t>◎ｻｲﾄﾞﾌﾘﾝｼﾞﾃﾞﾆﾑﾊﾟﾝﾂ</t>
  </si>
  <si>
    <t>0FG24122LC0A110</t>
  </si>
  <si>
    <t>FG42L0F0480</t>
  </si>
  <si>
    <t>◎ｶｰｺﾞﾊﾟﾝﾂ</t>
  </si>
  <si>
    <t>FG42L0F0580</t>
  </si>
  <si>
    <t>FG42L0F0680</t>
  </si>
  <si>
    <t>【接触冷感】ｸｰﾙﾃﾞﾆﾑﾊﾟﾝﾂ</t>
  </si>
  <si>
    <t>FG42L0F0780</t>
  </si>
  <si>
    <t>【接触冷感】ｸｰﾙﾃﾞﾆﾑｻﾛﾍﾟｯﾄ</t>
  </si>
  <si>
    <t>FG42L0F0880</t>
  </si>
  <si>
    <t>FG42L0F0980</t>
  </si>
  <si>
    <t>【接触冷感】ｽﾄﾚｰﾄﾊﾟﾝﾂ</t>
  </si>
  <si>
    <t>FG42L0G0180</t>
  </si>
  <si>
    <t>0FG24122LA3A110</t>
  </si>
  <si>
    <t>FG42L0G0280</t>
  </si>
  <si>
    <t>裾ﾄﾞﾛｽﾄｷﾞｬｻﾞｰﾁｭﾆｯｸ</t>
  </si>
  <si>
    <t>FG42L0H0180</t>
  </si>
  <si>
    <t>前後2wayｼﾞｬﾝﾊﾟｰｽｶｰﾄ</t>
  </si>
  <si>
    <t>0FG24122LD0E110</t>
  </si>
  <si>
    <t>FG42L0H0280</t>
  </si>
  <si>
    <t>0FG24122LD0Z110</t>
  </si>
  <si>
    <t>FG42L0H0380</t>
  </si>
  <si>
    <t>ｳｴｽﾄﾄﾞﾛｽﾄｼﾞｬﾝﾊﾟｰｽｶｰﾄ</t>
  </si>
  <si>
    <t>FG42L0H0480</t>
  </si>
  <si>
    <t>ｷﾞｬｻﾞｰｷｬﾐﾜﾝﾋﾟｰｽ</t>
  </si>
  <si>
    <t>0FG24122LD0D110</t>
  </si>
  <si>
    <t>FG42L0J0180</t>
  </si>
  <si>
    <t>ｽﾄﾗｲﾌﾟ巾着ﾄｰﾄﾊﾞｯｸﾞ</t>
  </si>
  <si>
    <t>0FG24122LJ0B110</t>
  </si>
  <si>
    <t>FG42L0J0280</t>
  </si>
  <si>
    <t>FG42L0J0380</t>
  </si>
  <si>
    <t>【made in INDIA】ｾﾊﾟﾚｰﾄﾛｺﾞﾄｰﾄ</t>
  </si>
  <si>
    <t>FG42L0J0480</t>
  </si>
  <si>
    <t>ｱｿｰﾄﾍﾟｰﾊﾟｰﾄｰﾄﾊﾞｯｸﾞ</t>
  </si>
  <si>
    <t>FG42L0L0180</t>
  </si>
  <si>
    <t>◎ﾁｭｰﾙｽｶｰﾄ</t>
  </si>
  <si>
    <t>0FG24122LC1Z110</t>
  </si>
  <si>
    <t>FG42L0L0280</t>
  </si>
  <si>
    <t>ﾅｲﾛﾝｷﾞｬｻﾞｰｽｶｰﾄ</t>
  </si>
  <si>
    <t>FG42L0L0380</t>
  </si>
  <si>
    <t>FG42L1B0180</t>
  </si>
  <si>
    <t>0FG24122LA1A210</t>
  </si>
  <si>
    <t>FG42L1B0280</t>
  </si>
  <si>
    <t>花ﾚｰｽ付ﾀﾝｸ</t>
  </si>
  <si>
    <t>0FG24122LA1D210</t>
  </si>
  <si>
    <t>FG42L1B0380</t>
  </si>
  <si>
    <t>肩ﾚｰｽﾀﾝｸ</t>
  </si>
  <si>
    <t>FG42L1B0480</t>
  </si>
  <si>
    <t>ﾜｲﾄﾞｼｮﾙﾀﾞｰﾀﾝｸ</t>
  </si>
  <si>
    <t>FG42L1B0580</t>
  </si>
  <si>
    <t>ﾗﾝﾀﾞﾑﾃﾚｺﾀﾝｸ</t>
  </si>
  <si>
    <t>FG42L1C0180</t>
  </si>
  <si>
    <t>FG42L1C0280</t>
  </si>
  <si>
    <t>ｼｱｰﾊﾞﾙｰﾝ袖ﾌﾟﾙｵｰﾊﾞｰ</t>
  </si>
  <si>
    <t>FG42L1C0380</t>
  </si>
  <si>
    <t>ﾄﾞｯｷﾝｸﾞﾄﾞﾛｽﾄﾌﾟﾙｵｰﾊﾞｰ</t>
  </si>
  <si>
    <t>FG42L1C0480</t>
  </si>
  <si>
    <t>【ｼﾙｷｰｺｯﾄﾝ】ｱｿｰﾄ刺繍Tｼｬﾂ</t>
  </si>
  <si>
    <t>FG42L1C0580</t>
  </si>
  <si>
    <t>【ｼﾙｷｰｺｯﾄﾝ】ﾄﾞﾙﾏﾝｽﾘｰﾌﾞﾌﾟﾙｵｰﾊﾞｰ</t>
  </si>
  <si>
    <t>FG42L1C0680</t>
  </si>
  <si>
    <t>【ｼﾙｷｰｺｯﾄﾝ】ﾎﾞｰﾀﾞｰﾌﾟﾙｵｰﾊﾞｰ</t>
  </si>
  <si>
    <t>FG42L1C0780</t>
  </si>
  <si>
    <t>ｼｱｰﾎﾞｰﾀﾞｰﾛﾝT</t>
  </si>
  <si>
    <t>FG42L1C0880</t>
  </si>
  <si>
    <t>切替ﾄﾞﾙﾏﾝｽﾘｰﾌﾞﾌﾟﾙｵｰﾊﾞｰ</t>
  </si>
  <si>
    <t>FG42L1C0980</t>
  </si>
  <si>
    <t>◎ﾁｭｰﾙﾌﾟﾙｵｰﾊﾞｰ+ｷｬﾐｿｰﾙｾｯﾄ</t>
  </si>
  <si>
    <t>0FG24122LA5A210</t>
  </si>
  <si>
    <t>FG42L1C1080</t>
  </si>
  <si>
    <t>ﾎﾞｰﾀﾞｰTｼｬﾂ</t>
  </si>
  <si>
    <t>FG42L1C1180</t>
  </si>
  <si>
    <t>FG42L1C1280</t>
  </si>
  <si>
    <t>ﾊﾞｯｸﾌﾟﾘﾝﾄﾁｭﾆｯｸ</t>
  </si>
  <si>
    <t>FG42L1C1380</t>
  </si>
  <si>
    <t>発泡ﾌﾟﾘﾝﾄTｼｬﾂ</t>
  </si>
  <si>
    <t>FG42L1C1480</t>
  </si>
  <si>
    <t>【ｼﾙｹｯﾄﾊﾞｲｵ】ﾛｺﾞTｼｬﾂ</t>
  </si>
  <si>
    <t>FG42L1C1580</t>
  </si>
  <si>
    <t>【ｼﾙｹｯﾄﾊﾞｲｵ】ゆるTｼｬﾂ</t>
  </si>
  <si>
    <t>FG42L1C1680</t>
  </si>
  <si>
    <t>【ｼﾙｹｯﾄﾊﾞｲｵ】ﾌｫﾄTｼｬﾂ</t>
  </si>
  <si>
    <t>FG42L1C1780</t>
  </si>
  <si>
    <t>◎ｼﾞｬｶｰﾄﾞﾌﾘﾝｼﾞﾌﾟﾙｵｰﾊﾞｰ</t>
  </si>
  <si>
    <t>FG42L1C1880</t>
  </si>
  <si>
    <t>FG42L1C1980</t>
  </si>
  <si>
    <t>◎膨れｼﾞｬｶｰﾄﾞﾌﾟﾙｵｰﾊﾞｰ</t>
  </si>
  <si>
    <t>FG42L1F0180</t>
  </si>
  <si>
    <t>ﾀｲﾀﾞｲ柄ﾊﾟﾝﾂ</t>
  </si>
  <si>
    <t>0FG24122LC0Z210</t>
  </si>
  <si>
    <t>FG42L1K0180</t>
  </si>
  <si>
    <t>厚底ｸﾞﾙｶｻﾝﾀﾞﾙ</t>
  </si>
  <si>
    <t>0FG24122LH1A910</t>
  </si>
  <si>
    <t>FG42L1K0280</t>
  </si>
  <si>
    <t>FG42L1K0380</t>
  </si>
  <si>
    <t>厚底ﾈｵﾌﾟﾚｰﾝｻﾝﾀﾞﾙ</t>
  </si>
  <si>
    <t>FG42L1L0180</t>
  </si>
  <si>
    <t>ﾅﾛｰｽｶｰﾄ</t>
  </si>
  <si>
    <t>0FG24122LC1Z210</t>
  </si>
  <si>
    <t>FG42L2B0180</t>
  </si>
  <si>
    <t>ﾌﾘﾝｼﾞ編みﾆｯﾄﾍﾞｽﾄ</t>
  </si>
  <si>
    <t>0FG24122LA4A310</t>
  </si>
  <si>
    <t>FG42L2B0280</t>
  </si>
  <si>
    <t>◎前後2wayﾒｯｼｭﾌﾘﾝｼﾞﾆｯﾄﾋﾞｽﾁｪ</t>
  </si>
  <si>
    <t>FG42L2C0180</t>
  </si>
  <si>
    <t>0FG24122LA1B310</t>
  </si>
  <si>
    <t>FG42L2C0280</t>
  </si>
  <si>
    <t>◎ｼｱｰﾆｯﾄﾌﾟﾙｵｰﾊﾞｰ</t>
  </si>
  <si>
    <t>FG42L2C0380</t>
  </si>
  <si>
    <t>◎ﾛｺﾞﾒｯｼｭﾆｯﾄ</t>
  </si>
  <si>
    <t>FG42L2D0180</t>
  </si>
  <si>
    <t>ﾏﾙﾁｽﾀｲﾙVｶｰﾃﾞｨｶﾞﾝ</t>
  </si>
  <si>
    <t>0FG24122LA2A310</t>
  </si>
  <si>
    <t>FG42L2D0280</t>
  </si>
  <si>
    <t>ﾏﾙﾁｽﾀｲﾙﾄｯﾊﾟｰｶｰﾃﾞｨｶﾞﾝ</t>
  </si>
  <si>
    <t>FG42L2D0380</t>
  </si>
  <si>
    <t>【接触冷感】ﾏﾙﾁｽﾀｲﾙｶｰﾃﾞｨｶﾞﾝ</t>
  </si>
  <si>
    <t>FG42L2D0480</t>
  </si>
  <si>
    <t>FG42L2D0580</t>
  </si>
  <si>
    <t>◎ﾀﾞﾌﾞﾙｼﾞｯﾌﾟﾆｯﾄｶｰﾃﾞｨｶﾞﾝ</t>
  </si>
  <si>
    <t>FG42L6K0180</t>
  </si>
  <si>
    <t>【軽量】ﾄﾞﾛｽﾄｽﾆｰｶｰｻﾝﾀﾞﾙ</t>
  </si>
  <si>
    <t>0FG24122LH3A910</t>
  </si>
  <si>
    <t>FG43L0A0180</t>
  </si>
  <si>
    <t>【ｲｰｼﾞｰｹｱ】ﾘﾈﾝ混ｼｬﾂ</t>
  </si>
  <si>
    <t>0FG24212LA0A110</t>
  </si>
  <si>
    <t>FG43L0A0280</t>
  </si>
  <si>
    <t>FG43L0A0380</t>
  </si>
  <si>
    <t>ｱｿｰﾄﾌﾘﾙﾌﾞﾗｳｽ</t>
  </si>
  <si>
    <t>0FG24212LA0B110</t>
  </si>
  <si>
    <t>FG43L0A0480</t>
  </si>
  <si>
    <t>幾何学柄ﾊﾞﾝﾄﾞｶﾗｰﾌﾞﾗｳｽ</t>
  </si>
  <si>
    <t>FG43L0A0580</t>
  </si>
  <si>
    <t>FG43L0A0680</t>
  </si>
  <si>
    <t>ﾀﾞﾌﾞﾙﾎﾞﾀﾝｼｬﾂｼﾞｬｹｯﾄ</t>
  </si>
  <si>
    <t>FG43L0A0780</t>
  </si>
  <si>
    <t>ﾚｰｽｸﾚﾘｯｸｼｬﾂ</t>
  </si>
  <si>
    <t>FG43L0A0880</t>
  </si>
  <si>
    <t>◎裾ﾀｯｸｼｬﾂ</t>
  </si>
  <si>
    <t>FG43L0F0180</t>
  </si>
  <si>
    <t>【ｲｰｼﾞｰｹｱ】ﾘﾈﾝ混ｲｰｼﾞｰﾊﾟﾝﾂ</t>
  </si>
  <si>
    <t>0FG24212LC0Z110</t>
  </si>
  <si>
    <t>FG43L0F0280</t>
  </si>
  <si>
    <t>ﾅｲﾛﾝｶｰﾌﾞﾊﾟﾝﾂ</t>
  </si>
  <si>
    <t>FG43L0F0380</t>
  </si>
  <si>
    <t>【ECO DENIM】ｶｰﾌﾞﾊﾟﾝﾂ</t>
  </si>
  <si>
    <t>FG43L0F0480</t>
  </si>
  <si>
    <t>【ｲｰｼﾞｰｹｱ】ﾏﾙﾁｽﾀｲﾙﾃｰﾊﾟｰﾄﾞﾊﾟﾝﾂ</t>
  </si>
  <si>
    <t>FG43L0F0580</t>
  </si>
  <si>
    <t>ｱｿｰﾄｻﾛﾍﾟｯﾄ</t>
  </si>
  <si>
    <t>FG43L0F0680</t>
  </si>
  <si>
    <t>ﾊﾟｳﾀﾞｰﾂｲﾙﾃｰﾊﾟｰﾄﾞｲｰｼﾞｰﾊﾟﾝﾂ</t>
  </si>
  <si>
    <t>FG43L0F0780</t>
  </si>
  <si>
    <t>ﾀｯｸｺｸｰﾝｲｰｼﾞｰﾊﾟﾝﾂ</t>
  </si>
  <si>
    <t>FG43L0F0880</t>
  </si>
  <si>
    <t>◎ｻｽ付ﾊﾟﾝﾂ</t>
  </si>
  <si>
    <t>FG43L0F0980</t>
  </si>
  <si>
    <t>FG43L0G0180</t>
  </si>
  <si>
    <t>【ｲｰｼﾞｰｹｱ】ﾘﾈﾝ混ｼｬﾂﾁｭﾆｯｸ</t>
  </si>
  <si>
    <t>0FG24212LA3A110</t>
  </si>
  <si>
    <t>FG43L0G0280</t>
  </si>
  <si>
    <t>【ECO DENIM】ﾁｭｰﾙ切替ｷｬﾐﾋﾞｽﾁｪ</t>
  </si>
  <si>
    <t>FG43L0G0380</t>
  </si>
  <si>
    <t>ﾗﾒﾌｪｻﾞｰｷｬﾐﾋﾞｽﾁｪ</t>
  </si>
  <si>
    <t>FG43L0G0480</t>
  </si>
  <si>
    <t>FG43L0H0180</t>
  </si>
  <si>
    <t>【ｲｰｼﾞｰｹｱ】ﾘﾈﾝ混ﾏｷｼﾌﾚｱﾜﾝﾋﾟｰｽ</t>
  </si>
  <si>
    <t>0FG24212LD0Z110</t>
  </si>
  <si>
    <t>FG43L0H0280</t>
  </si>
  <si>
    <t>【ECO DENIM】ｼﾞｬﾝｽｶ</t>
  </si>
  <si>
    <t>0FG24212LD0E110</t>
  </si>
  <si>
    <t>FG43L0H0380</t>
  </si>
  <si>
    <t>ｼｱｰｸﾞﾛｸﾞﾗﾝｷｬﾐﾜﾝﾋﾟｰｽ</t>
  </si>
  <si>
    <t>0FG24212LD0D110</t>
  </si>
  <si>
    <t>FG43L0J0180</t>
  </si>
  <si>
    <t>2wayﾐﾆﾎﾞｽﾄﾝﾊﾞｯｸﾞ</t>
  </si>
  <si>
    <t>FG43L0J0280</t>
  </si>
  <si>
    <t>0FG24212LJ0A110</t>
  </si>
  <si>
    <t>FG43L0J0380</t>
  </si>
  <si>
    <t>ﾅｲﾛﾝ巾着ﾄｰﾄﾊﾞｯｸﾞ</t>
  </si>
  <si>
    <t>0FG24212LJ0B110</t>
  </si>
  <si>
    <t>FG43L0J0580</t>
  </si>
  <si>
    <t>ふくれｼﾞｬｶｰﾄﾞﾄｰﾄﾊﾞｯｸﾞ</t>
  </si>
  <si>
    <t>FG43L0L0180</t>
  </si>
  <si>
    <t>ﾒﾀﾘｯｸｻﾃﾝｽｶｰﾄ</t>
  </si>
  <si>
    <t>0FG24212LC1Z110</t>
  </si>
  <si>
    <t>FG43L0L0380</t>
  </si>
  <si>
    <t>ｵｰﾛﾗﾃｨｱｰﾄﾞｽｶｰﾄ</t>
  </si>
  <si>
    <t>FG43L0L0580</t>
  </si>
  <si>
    <t>FG43L0L0680</t>
  </si>
  <si>
    <t>◎ﾌﾛﾝﾄｼﾞｯﾌﾟｽｶｰﾄ</t>
  </si>
  <si>
    <t>FG43L0Y0180</t>
  </si>
  <si>
    <t>撥水ﾏｳﾝﾃﾝﾊﾟｰｶｰ</t>
  </si>
  <si>
    <t>0FG24212LE0B110</t>
  </si>
  <si>
    <t>FG43L0Y0280</t>
  </si>
  <si>
    <t>【撥水/ﾏﾙﾁｳｪｲ】ﾎﾞｱﾍﾞｽﾄ付ﾏｳﾝﾃﾝﾊ</t>
  </si>
  <si>
    <t>FG43L0Y0380</t>
  </si>
  <si>
    <t>ﾘｻｲｸﾙﾀﾞﾝﾎﾞｰﾙｼﾞｬｹｯﾄ</t>
  </si>
  <si>
    <t>FG43L1C0180</t>
  </si>
  <si>
    <t>【抗菌防臭】ﾛｺﾞTｼｬﾂ</t>
  </si>
  <si>
    <t>0FG24212LA1A210</t>
  </si>
  <si>
    <t>FG43L1C0280</t>
  </si>
  <si>
    <t>【抗菌防臭】ﾛｺﾞﾋﾞｯｸﾞTｼｬﾂ</t>
  </si>
  <si>
    <t>FG43L1C0380</t>
  </si>
  <si>
    <t>◎【前後2way】ﾌﾗｯｸﾞﾌﾘﾝｼﾞﾌﾟﾙｵｰﾊ</t>
  </si>
  <si>
    <t>FG43L1C0480</t>
  </si>
  <si>
    <t>ﾎﾞﾘｭｰﾑｽﾘｰﾌﾞ6分袖ﾌﾟﾙｵｰﾊﾞｰ</t>
  </si>
  <si>
    <t>FG43L1C0580</t>
  </si>
  <si>
    <t>ﾄﾞﾙﾏﾝｽﾘｰﾌﾞ7分袖ﾌﾟﾙｵｰﾊﾞｰ</t>
  </si>
  <si>
    <t>FG43L1C0680</t>
  </si>
  <si>
    <t>FG43L1C0780</t>
  </si>
  <si>
    <t>ｼｱｰｼﾞｬｶｰﾄﾞﾛﾝT</t>
  </si>
  <si>
    <t>FG43L1C0880</t>
  </si>
  <si>
    <t>ﾌﾛｯｷｰﾌﾟﾘﾝﾄﾛﾝT</t>
  </si>
  <si>
    <t>FG43L1C0980</t>
  </si>
  <si>
    <t>FG43L1C1080</t>
  </si>
  <si>
    <t>ﾐﾆ裏毛ﾛｺﾞﾌﾟﾘﾝﾄﾌﾟﾙｵｰﾊﾞｰ</t>
  </si>
  <si>
    <t>FG43L1C1180</t>
  </si>
  <si>
    <t>FG43L1C1280</t>
  </si>
  <si>
    <t>ﾁｭｰﾙ袖ｼｱｰﾛﾝT</t>
  </si>
  <si>
    <t>FG43L1C1380</t>
  </si>
  <si>
    <t>◎ｲﾝﾚｲﾌﾟﾙｵｰﾊﾞｰ</t>
  </si>
  <si>
    <t>FG43L1F0180</t>
  </si>
  <si>
    <t>ふくれｼﾞｬｶｰﾄﾞﾊﾟﾝﾂ</t>
  </si>
  <si>
    <t>0FG24212LC0Z210</t>
  </si>
  <si>
    <t>FG43L1H0280</t>
  </si>
  <si>
    <t>ﾄﾞｯｷﾝｸﾞﾄﾞﾛｽﾄﾜﾝﾋﾟｰｽ</t>
  </si>
  <si>
    <t>0FG24212LD0Z210</t>
  </si>
  <si>
    <t>FG43L1L0180</t>
  </si>
  <si>
    <t>ﾁｪｯｸ柄ｶｯﾄｼﾞｬｶﾞｰﾄﾞﾅﾛｰｽｶｰﾄ</t>
  </si>
  <si>
    <t>0FG24212LC1Z210</t>
  </si>
  <si>
    <t>FG43L1L0280</t>
  </si>
  <si>
    <t>ﾌﾟﾘｰﾂｼﾞｬｶｰﾄﾞｽｶｰﾄ</t>
  </si>
  <si>
    <t>0FG24212LC1C210</t>
  </si>
  <si>
    <t>FG43L2B0180</t>
  </si>
  <si>
    <t>ﾗﾒ混ﾌﾗｯｸﾞﾔｰﾝ2wayﾆｯﾄﾍﾞｽﾄ</t>
  </si>
  <si>
    <t>0FG24212LA4A310</t>
  </si>
  <si>
    <t>FG43L2C0180</t>
  </si>
  <si>
    <t>ﾓｯｸﾈｯｸﾌﾟﾙｵｰﾊﾞｰ</t>
  </si>
  <si>
    <t>0FG24212LA1D310</t>
  </si>
  <si>
    <t>FG43L2C0280</t>
  </si>
  <si>
    <t>◎ｼﾞｬｶｰﾄﾞﾛｺﾞﾆｯﾄﾌﾟﾙｵｰﾊﾞｰ</t>
  </si>
  <si>
    <t>0FG24212LA1B310</t>
  </si>
  <si>
    <t>FG43L2C0380</t>
  </si>
  <si>
    <t>◎ｱｿｰﾄﾒｯｼｭﾆｯﾄﾌﾟﾙｵｰﾊﾞｰ</t>
  </si>
  <si>
    <t>FG43L2D0180</t>
  </si>
  <si>
    <t>0FG24212LA2A310</t>
  </si>
  <si>
    <t>FG43L2D0280</t>
  </si>
  <si>
    <t>ﾏﾙﾁｽﾀｲﾙ2wayｸﾙｰｶｰﾃﾞｨｶﾞﾝ</t>
  </si>
  <si>
    <t>FG43L2D0380</t>
  </si>
  <si>
    <t>◎ﾆｯﾄｼﾞﾚ</t>
  </si>
  <si>
    <t>FG43L3J0180</t>
  </si>
  <si>
    <t>ﾓｰﾙﾍﾞﾙﾊｯﾄ</t>
  </si>
  <si>
    <t>0FG24212LK2A110</t>
  </si>
  <si>
    <t>FG43L3K0180</t>
  </si>
  <si>
    <t>【ふっくらｸｯｼｮﾝ】ｲﾝﾋｰﾙｻｲﾄﾞｺﾞｱﾌ</t>
  </si>
  <si>
    <t>0FG24212LH2A910</t>
  </si>
  <si>
    <t>FG43L3K0280</t>
  </si>
  <si>
    <t>FG43L7K0180</t>
  </si>
  <si>
    <t>【ふっくらｸｯｼｮﾝ】厚底ﾛｰﾌｧｰ</t>
  </si>
  <si>
    <t>0FG24212LH4A910</t>
  </si>
  <si>
    <t>FG46L0A0180</t>
  </si>
  <si>
    <t>【Made in India】袖ｼﾌﾘｰﾌﾞﾗｳｽ</t>
  </si>
  <si>
    <t>0FG24131LA0B110</t>
  </si>
  <si>
    <t>FG46L0A0280</t>
  </si>
  <si>
    <t>【Made in India】切替ﾌﾚｱﾌﾞﾗｳｽ</t>
  </si>
  <si>
    <t>FG46L0A0380</t>
  </si>
  <si>
    <t>【接触冷感】ﾌﾘﾙｷｬﾐﾋﾞｽﾁｪ(ｾｯﾄｱｯﾌ</t>
  </si>
  <si>
    <t>0FG24131LA4A110</t>
  </si>
  <si>
    <t>FG46L0A0480</t>
  </si>
  <si>
    <t>前裾ﾄﾞﾛｽﾄｼｬﾂ</t>
  </si>
  <si>
    <t>0FG24131LA0A110</t>
  </si>
  <si>
    <t>FG46L0A0580</t>
  </si>
  <si>
    <t>ﾄﾞｯﾄ柄ﾌﾘﾙｽﾘｰﾌﾞﾌﾞﾗｳｽ</t>
  </si>
  <si>
    <t>FG46L0A0680</t>
  </si>
  <si>
    <t>【Made in India】ﾋﾟﾝﾀｯｸﾌﾞﾗｳｽ</t>
  </si>
  <si>
    <t>FG46L0A0780</t>
  </si>
  <si>
    <t>【Made in India】裾ｽｶﾗｯﾌﾟﾚｰｽﾌﾞ</t>
  </si>
  <si>
    <t>FG46L0A0880</t>
  </si>
  <si>
    <t>【Made in India】ﾌﾚｱｽﾘｰﾌﾞﾌﾞﾗｳｽ</t>
  </si>
  <si>
    <t>FG46L0A0980</t>
  </si>
  <si>
    <t>【Made in India】ﾎﾞｲﾙｷﾞｬｻﾞｰﾌﾞﾗ</t>
  </si>
  <si>
    <t>FG46L0A1080</t>
  </si>
  <si>
    <t>【Made in India】ﾚｰｽ切替ﾌﾞﾗｳｽ</t>
  </si>
  <si>
    <t>FG46L0A1180</t>
  </si>
  <si>
    <t>【Made in India】ﾚｰｽﾋﾟﾝﾀｯｸﾌﾞﾀｳ</t>
  </si>
  <si>
    <t>FG46L0A1280</t>
  </si>
  <si>
    <t>ｽﾄﾗｲﾌﾟﾗｸﾞﾗﾝｷﾞｬｻﾞｰﾌﾞﾗｳｽ</t>
  </si>
  <si>
    <t>FG46L0A1380</t>
  </si>
  <si>
    <t>FG46L0A1480</t>
  </si>
  <si>
    <t>FG46L0A1580</t>
  </si>
  <si>
    <t>◎ﾘﾈﾝ混ｸﾙｰﾈｯｸﾌﾞﾗｳｽ</t>
  </si>
  <si>
    <t>FG46L0A1680</t>
  </si>
  <si>
    <t>◎ﾘﾈﾝﾗｲｸｼﾞｯﾌﾟｽﾘｯﾄﾌﾞﾗｳｽ</t>
  </si>
  <si>
    <t>FG46L0A1780</t>
  </si>
  <si>
    <t>【接触冷感】麻ﾚｰﾖﾝｼｬﾂ</t>
  </si>
  <si>
    <t>FG46L0A1880</t>
  </si>
  <si>
    <t>【接触冷感】麻ﾚｰﾖﾝ開襟ｼｬﾂ</t>
  </si>
  <si>
    <t>FG46L0A1980</t>
  </si>
  <si>
    <t>光沢ｼｱｰﾍﾞｽﾄ</t>
  </si>
  <si>
    <t>FG46L0A2080</t>
  </si>
  <si>
    <t>FG46L0A2180</t>
  </si>
  <si>
    <t>ｼｱｰｽﾄﾗｲﾌﾟﾌﾞﾗｳｽ</t>
  </si>
  <si>
    <t>FG46L0A2280</t>
  </si>
  <si>
    <t>ﾊﾞﾙｰﾝｽﾘｰﾌﾞ楊柳ﾌﾞﾗｳｽ</t>
  </si>
  <si>
    <t>FG46L0A2380</t>
  </si>
  <si>
    <t>袖ﾀｯｸﾊﾞﾝﾄﾞｶﾗｰｼｬﾂ</t>
  </si>
  <si>
    <t>FG46L0A2480</t>
  </si>
  <si>
    <t>◎前後2wayﾚｰｽｷｬﾐﾌﾞﾗｳｽ</t>
  </si>
  <si>
    <t>FG46L0A2580</t>
  </si>
  <si>
    <t>◎ﾎﾞｸｼｰｼｬﾂ</t>
  </si>
  <si>
    <t>FG46L0A2680</t>
  </si>
  <si>
    <t>FG46L0A2780</t>
  </si>
  <si>
    <t>異素材切替ﾌﾞﾗｳｽ</t>
  </si>
  <si>
    <t>FG46L0F0180</t>
  </si>
  <si>
    <t>【接触冷感・吸水速乾】ﾏﾙﾁｽﾀｲﾙｲ</t>
  </si>
  <si>
    <t>0FG24131LC0Z110</t>
  </si>
  <si>
    <t>FG46L0F0280</t>
  </si>
  <si>
    <t>【接触冷感】ｲｰｼﾞｰﾊﾟﾝﾂ(ｾｯﾄｱｯﾌﾟ</t>
  </si>
  <si>
    <t>FG46L0F0380</t>
  </si>
  <si>
    <t>ﾗｯﾌﾟ風ﾜｲﾄﾞﾊﾟﾝﾂ</t>
  </si>
  <si>
    <t>0FG24131LC0B110</t>
  </si>
  <si>
    <t>FG46L0F0480</t>
  </si>
  <si>
    <t>【接触冷感】ﾀｯｸｲｰｼﾞｰﾊﾟﾝﾂ</t>
  </si>
  <si>
    <t>FG46L0F0580</t>
  </si>
  <si>
    <t>裾ﾀﾞｰﾂｺｸｰﾝﾊﾟﾝﾂ</t>
  </si>
  <si>
    <t>FG46L0F0680</t>
  </si>
  <si>
    <t>【接触冷感】柄ｱｿｰﾄｶﾞｳﾁｮﾊﾟﾝﾂ</t>
  </si>
  <si>
    <t>FG46L0F0780</t>
  </si>
  <si>
    <t>◎ｶｰﾌﾞﾃﾞﾆﾑﾊﾟﾝﾂ</t>
  </si>
  <si>
    <t>0FG24131LC0A110</t>
  </si>
  <si>
    <t>FG46L0F0880</t>
  </si>
  <si>
    <t>FG46L0F0980</t>
  </si>
  <si>
    <t>【接触冷感】麻ﾚｰﾖﾝﾃｰﾊﾟｰﾄﾞﾊﾟﾝﾂ</t>
  </si>
  <si>
    <t>FG46L0F1080</t>
  </si>
  <si>
    <t>【接触冷感】麻ﾚｰﾖﾝｽﾄﾚｰﾄﾊﾟﾝﾂ</t>
  </si>
  <si>
    <t>FG46L0F1180</t>
  </si>
  <si>
    <t>ﾘﾈﾝﾀｯﾁｻﾛﾍﾟｯﾄ</t>
  </si>
  <si>
    <t>FG46L0F1280</t>
  </si>
  <si>
    <t>FG46L0F1380</t>
  </si>
  <si>
    <t>【接触冷感】ﾊｲﾊﾟｰｽﾄﾚｯﾁﾊﾟﾝﾂ</t>
  </si>
  <si>
    <t>FG46L0F1480</t>
  </si>
  <si>
    <t>ﾘﾈﾝﾗｲｸﾊﾞﾙｰﾝﾊﾟﾝﾂ</t>
  </si>
  <si>
    <t>FG46L0F1580</t>
  </si>
  <si>
    <t>ﾚｰｽｼﾞｬｶｰﾄﾞﾊﾞﾙｰﾝﾊﾟﾝﾂ</t>
  </si>
  <si>
    <t>FG46L0F1680</t>
  </si>
  <si>
    <t>楊柳ﾌﾟﾘﾝﾄﾜｲﾄﾞﾊﾟﾝﾂ</t>
  </si>
  <si>
    <t>FG46L0F1780</t>
  </si>
  <si>
    <t>FG46L0H0180</t>
  </si>
  <si>
    <t>【Made in India】ｳｴｽﾄ切替ﾜﾝﾋﾟｰ</t>
  </si>
  <si>
    <t>0FG24131LD0Z110</t>
  </si>
  <si>
    <t>FG46L0H0280</t>
  </si>
  <si>
    <t>【Made in India】ﾍﾟｲｽﾞﾘｰ花柄ﾜﾝ</t>
  </si>
  <si>
    <t>FG46L0H0380</t>
  </si>
  <si>
    <t>0FG24131LD0D110</t>
  </si>
  <si>
    <t>FG46L0H0480</t>
  </si>
  <si>
    <t>【Made in India】麻混ｷﾞｬｻﾞｰﾜﾝﾋ</t>
  </si>
  <si>
    <t>FG46L0H0580</t>
  </si>
  <si>
    <t>ﾘﾈﾝﾀｯﾁﾏｷｼﾌﾚｱﾜﾝﾋﾟｰｽ</t>
  </si>
  <si>
    <t>FG46L0H0680</t>
  </si>
  <si>
    <t>◎ﾎﾟｺﾎﾟｺﾃｨｱｰﾄﾞｷｬﾐﾜﾝﾋﾟｰｽ</t>
  </si>
  <si>
    <t>FG46L0H0780</t>
  </si>
  <si>
    <t>ｼｬｰﾘﾝｸﾞｷｬﾐﾜﾝﾋﾟｰｽ</t>
  </si>
  <si>
    <t>FG46L0H0880</t>
  </si>
  <si>
    <t>ﾘﾈﾝﾗｲｸｷｬﾐﾜﾝﾋﾟｰｽ</t>
  </si>
  <si>
    <t>FG46L0H0980</t>
  </si>
  <si>
    <t>楊柳ﾌﾟﾘﾝﾄﾀｯｸｷｬﾐﾜﾝﾋﾟｰｽ</t>
  </si>
  <si>
    <t>FG46L0H1080</t>
  </si>
  <si>
    <t>◎ﾘﾈﾝ混ｱﾒﾘｶﾝｽﾘｰﾌﾞﾜﾝﾋﾟｰｽ</t>
  </si>
  <si>
    <t>FG46L0H1180</t>
  </si>
  <si>
    <t>◎異素材ﾄﾞｯｷﾝｸﾞﾜﾝﾋﾟｰｽ</t>
  </si>
  <si>
    <t>FG46L0J0180</t>
  </si>
  <si>
    <t>ﾍﾟｰﾊﾟｰﾌﾘﾝｼﾞﾊﾞｯｸﾞ</t>
  </si>
  <si>
    <t>0FG24131LJ0Z110</t>
  </si>
  <si>
    <t>FG46L0J0280</t>
  </si>
  <si>
    <t>巾着付ｺｰﾄﾞﾏｸﾗﾒﾊﾞｯｸﾞ</t>
  </si>
  <si>
    <t>FG46L0L0180</t>
  </si>
  <si>
    <t>【Made in India】ｺｯﾄﾝｷﾞｬｻﾞｰｽｶｰ</t>
  </si>
  <si>
    <t>0FG24131LC1Z110</t>
  </si>
  <si>
    <t>FG46L0L0280</t>
  </si>
  <si>
    <t>◎ｶｰﾌﾞﾃﾞﾆﾑｽｶｰﾄ</t>
  </si>
  <si>
    <t>FG46L0L0380</t>
  </si>
  <si>
    <t>FG46L0L0480</t>
  </si>
  <si>
    <t>FG46L0L0580</t>
  </si>
  <si>
    <t>ﾄﾞﾛｽﾄｶｰｺﾞｽｶｰﾄ</t>
  </si>
  <si>
    <t>FG46L1B0180</t>
  </si>
  <si>
    <t>【USAｺｯﾄﾝ】ｱｿｰﾄﾌﾚﾝﾁT</t>
  </si>
  <si>
    <t>0FG24131LA1D210</t>
  </si>
  <si>
    <t>FG46L1C0180</t>
  </si>
  <si>
    <t>【接触冷感】ﾌﾟﾘﾝﾄﾋﾞｯｸﾞTｼｬﾂ</t>
  </si>
  <si>
    <t>0FG24131LA1A210</t>
  </si>
  <si>
    <t>FG46L1C0280</t>
  </si>
  <si>
    <t>【接触冷感】刺繍ﾌﾚﾝﾁｽﾘｰﾌﾞT</t>
  </si>
  <si>
    <t>FG46L1C0380</t>
  </si>
  <si>
    <t>【接触冷感】ﾌﾘﾙｽﾘｰﾌﾞT</t>
  </si>
  <si>
    <t>FG46L1C0480</t>
  </si>
  <si>
    <t>FG46L1C0580</t>
  </si>
  <si>
    <t>ﾁｭｰﾙ付きﾌﾟﾘﾝﾄT</t>
  </si>
  <si>
    <t>FG46L1C0680</t>
  </si>
  <si>
    <t>膨れﾎﾟｺﾎﾟｺ無地Tｼｬﾂ</t>
  </si>
  <si>
    <t>FG46L1C0780</t>
  </si>
  <si>
    <t>ﾌﾟﾘﾝﾄ入ﾎﾟｺﾎﾟｺTｼｬﾂ</t>
  </si>
  <si>
    <t>FG46L1C0880</t>
  </si>
  <si>
    <t>FG46L1C0980</t>
  </si>
  <si>
    <t>FG46L1C1080</t>
  </si>
  <si>
    <t>FG46L1C1180</t>
  </si>
  <si>
    <t>裾ﾄﾞﾛｽﾄﾒｯｼｭﾌﾟﾙｵｰﾊﾞｰ</t>
  </si>
  <si>
    <t>FG46L1C1280</t>
  </si>
  <si>
    <t>◎ﾌﾚｱｽﾘｰﾌﾞﾌﾟﾘﾝﾄTｼｬﾂ</t>
  </si>
  <si>
    <t>FG46L1C1380</t>
  </si>
  <si>
    <t>FG46L1C1480</t>
  </si>
  <si>
    <t>【USAｺｯﾄﾝ】ﾌｫﾄﾌﾟﾘﾝﾄﾁｭﾆｯｸTｼｬﾂ</t>
  </si>
  <si>
    <t>FG46L1C1580</t>
  </si>
  <si>
    <t>FG46L1C1680</t>
  </si>
  <si>
    <t>【接触冷感】ﾛｺﾞTｼｬﾂ</t>
  </si>
  <si>
    <t>FG46L1C1780</t>
  </si>
  <si>
    <t>FG46L1C1880</t>
  </si>
  <si>
    <t>FG46L1C1980</t>
  </si>
  <si>
    <t>ﾛｺﾞﾌﾟﾘﾝﾄﾁｭﾆｯｸTｼｬﾂ</t>
  </si>
  <si>
    <t>FG46L1C2080</t>
  </si>
  <si>
    <t>FG46L1C2180</t>
  </si>
  <si>
    <t>【接触冷感】ﾛｺﾞ刺繍Tｼｬﾂ</t>
  </si>
  <si>
    <t>FG46L1C2280</t>
  </si>
  <si>
    <t>【接触冷感】ﾎﾞｰﾀﾞｰTｼｬﾂ</t>
  </si>
  <si>
    <t>FG46L1C2380</t>
  </si>
  <si>
    <t>FG46L1C2480</t>
  </si>
  <si>
    <t>ふくれ接結切替ﾌﾟﾙｵｰﾊﾞｰ</t>
  </si>
  <si>
    <t>FG46L1C2580</t>
  </si>
  <si>
    <t>◎ﾌﾘﾝｼﾞﾌﾟﾙｵｰﾊﾞｰ</t>
  </si>
  <si>
    <t>FG46L1C2680</t>
  </si>
  <si>
    <t>◎ﾌﾘﾙﾄﾞｯｷﾝｸﾞﾌﾟﾙｵｰﾊﾞｰ</t>
  </si>
  <si>
    <t>FG46L1C2780</t>
  </si>
  <si>
    <t>FG46L1C2880</t>
  </si>
  <si>
    <t>袖ﾀｯｸﾌﾟﾙｵｰﾊﾞｰ</t>
  </si>
  <si>
    <t>FG46L1F0180</t>
  </si>
  <si>
    <t>肩ﾌﾘﾙｻﾛﾍﾟｯﾄ</t>
  </si>
  <si>
    <t>0FG24131LC0Z210</t>
  </si>
  <si>
    <t>FG46L1H0180</t>
  </si>
  <si>
    <t>ﾋﾟｸﾞﾒﾝﾄﾃｨｱｰﾄﾞﾜﾝﾋﾟｰｽ</t>
  </si>
  <si>
    <t>0FG24131LD0Z210</t>
  </si>
  <si>
    <t>FG46L1H0280</t>
  </si>
  <si>
    <t>ﾎﾞｰﾀﾞｰﾄﾞｯｷﾝｸﾞﾜﾝﾋﾟｰｽ</t>
  </si>
  <si>
    <t>FG46L1H0380</t>
  </si>
  <si>
    <t>FG46L1K0180</t>
  </si>
  <si>
    <t>0FG24131LH1A910</t>
  </si>
  <si>
    <t>FG46L1K0280</t>
  </si>
  <si>
    <t>ﾊﾞｯｸﾙｸﾛｽﾍﾞﾙﾄｻﾝﾀﾞﾙ</t>
  </si>
  <si>
    <t>FG46L1K0380</t>
  </si>
  <si>
    <t>【ふっくらｸｯｼｮﾝ】ﾊﾟﾃｯﾄﾞｸﾛｽｻﾝﾀﾞ</t>
  </si>
  <si>
    <t>FG46L1L0180</t>
  </si>
  <si>
    <t>ﾗﾒﾌﾟﾘｰﾂｽｶｰﾄ</t>
  </si>
  <si>
    <t>0FG24131LC1C210</t>
  </si>
  <si>
    <t>FG46L2C0180</t>
  </si>
  <si>
    <t>0FG24131LA1B310</t>
  </si>
  <si>
    <t>FG46L2D0180</t>
  </si>
  <si>
    <t>0FG24131LA2A310</t>
  </si>
  <si>
    <t>FG46L2D0280</t>
  </si>
  <si>
    <t>【接触冷感】ｼｱｰﾄｯﾊﾟｰｶｰﾃﾞｨｶﾞﾝ</t>
  </si>
  <si>
    <t>FG46L2D0380</t>
  </si>
  <si>
    <t>【ﾏｼﾝｳｫｯｼｬﾌﾞﾙ】麻ﾀｯﾁﾆｯﾄVﾈｯｸｶｰﾃ</t>
  </si>
  <si>
    <t>FG46L2D0480</t>
  </si>
  <si>
    <t>FG46L3J0180</t>
  </si>
  <si>
    <t>細編みﾍﾟｰﾊﾟｰﾊｯﾄ</t>
  </si>
  <si>
    <t>0FG24131LK2A110</t>
  </si>
  <si>
    <t>FG46L3J0280</t>
  </si>
  <si>
    <t>ｽﾄﾗｯﾌﾟ付ﾊﾞｹｯﾄﾊｯﾄ</t>
  </si>
  <si>
    <t>FG46L3J0380</t>
  </si>
  <si>
    <t>ﾍﾟｰﾊﾟｰﾊﾞｹｯﾄﾊｯﾄ</t>
  </si>
  <si>
    <t>FL41L0A0180</t>
  </si>
  <si>
    <t>ｸﾚﾘｯｸｷﾞｬｻﾞｰﾌﾞﾗｳｽ</t>
  </si>
  <si>
    <t>0FL24112LA0B110</t>
  </si>
  <si>
    <t>FL41L0A0280</t>
  </si>
  <si>
    <t>袖ﾘﾎﾞﾝﾊﾞﾝﾄﾞｶﾗｰﾌﾞﾗｳｽ</t>
  </si>
  <si>
    <t>FL41L0A0380</t>
  </si>
  <si>
    <t>配色前後2WAYﾌﾞﾗｳｽ</t>
  </si>
  <si>
    <t>FL41L0A0480</t>
  </si>
  <si>
    <t>綿麻ﾋﾟﾝﾀｯｸﾊﾞﾃﾝﾚｰｽﾌﾞﾗｳｽ</t>
  </si>
  <si>
    <t>FL41L0A0580</t>
  </si>
  <si>
    <t>二つ並びﾎﾞﾀﾝｼｬﾂ</t>
  </si>
  <si>
    <t>0FL24112LA0A110</t>
  </si>
  <si>
    <t>FL41L0A0680</t>
  </si>
  <si>
    <t>柄ｱｿｰﾄﾊﾞﾝﾄﾞｶﾗｰﾌﾘﾙﾌﾞﾗｳｽ</t>
  </si>
  <si>
    <t>FL41L0F0180</t>
  </si>
  <si>
    <t>0FL24112LC0Z110</t>
  </si>
  <si>
    <t>FL41L0F0280</t>
  </si>
  <si>
    <t>ﾀｯｸゆるｽﾄﾚｰﾄﾊﾟﾝﾂ</t>
  </si>
  <si>
    <t>FL41L0F0380</t>
  </si>
  <si>
    <t>ｽﾄﾗｲﾌﾟﾀｯｸﾊﾟﾝﾂ</t>
  </si>
  <si>
    <t>FL41L0F0480</t>
  </si>
  <si>
    <t>0FL24112LC0A110</t>
  </si>
  <si>
    <t>FL41L0F0580</t>
  </si>
  <si>
    <t>脇ﾘﾎﾞﾝﾊﾟﾗｼｭｰﾄﾊﾟﾝﾂ</t>
  </si>
  <si>
    <t>FL41L0F0680</t>
  </si>
  <si>
    <t>綿麻切替ﾀｯｸﾎﾞﾘｭｰﾑﾊﾟﾝﾂ</t>
  </si>
  <si>
    <t>FL41L0F0780</t>
  </si>
  <si>
    <t>ﾌﾗｯﾌﾟﾎﾟｹｯﾄ裾ﾄﾞﾛｽﾄﾊﾟﾝﾂ</t>
  </si>
  <si>
    <t>FL41L0F0880</t>
  </si>
  <si>
    <t>ｽｯｷﾘﾃｰﾊﾟｰﾄﾞﾊﾟﾝﾂ</t>
  </si>
  <si>
    <t>FL41L0G0180</t>
  </si>
  <si>
    <t>前後2WAY切替ｷﾞｬｻﾞｰﾁｭﾆｯｸ</t>
  </si>
  <si>
    <t>0FL24112LA3A110</t>
  </si>
  <si>
    <t>FL41L0G0280</t>
  </si>
  <si>
    <t>FL41L0G0380</t>
  </si>
  <si>
    <t>ｽﾀﾝﾄﾞﾈｯｸｷﾞｬｻﾞｰﾁｭﾆｯｸ</t>
  </si>
  <si>
    <t>FL41L0G0480</t>
  </si>
  <si>
    <t>ﾗﾝﾀﾞﾑﾋﾟﾝﾀｯｸﾁｭﾆｯｸ</t>
  </si>
  <si>
    <t>FL41L0G0580</t>
  </si>
  <si>
    <t>【ｲｰｼﾞｰｹｱ・防花粉】ﾊﾞｯｸｺﾝｼｬｽﾁｭ</t>
  </si>
  <si>
    <t>FL41L0H0180</t>
  </si>
  <si>
    <t>0FL24112LD0E110</t>
  </si>
  <si>
    <t>FL41L0H0280</t>
  </si>
  <si>
    <t>【ﾘｻｲｸﾙﾎﾟﾘｴｽﾃﾙ】ｼｱｰ前後着ﾉｰｽﾘﾜ</t>
  </si>
  <si>
    <t>0FL24112LD0Z110</t>
  </si>
  <si>
    <t>FL41L0L0180</t>
  </si>
  <si>
    <t>0FL24112LC1Z110</t>
  </si>
  <si>
    <t>FL41L0L0280</t>
  </si>
  <si>
    <t>綿麻切替ｷﾞｬｻﾞｰｽｶｰﾄ</t>
  </si>
  <si>
    <t>FL41L0X0180</t>
  </si>
  <si>
    <t>ｷﾙﾄﾍﾞｽﾄ</t>
  </si>
  <si>
    <t>0FL24112LA4A110</t>
  </si>
  <si>
    <t>FL41L0X0280</t>
  </si>
  <si>
    <t>ﾘﾈﾝ混ﾂｲｰﾄﾞ前後2WAYﾍﾞｽﾄ</t>
  </si>
  <si>
    <t>FL41L0Y0180</t>
  </si>
  <si>
    <t>ﾀﾞｲﾔｷﾙﾄﾘﾊﾞｰｼﾌﾞﾙｼﾞｬｹｯﾄ</t>
  </si>
  <si>
    <t>0FL24112LE0A110</t>
  </si>
  <si>
    <t>FL41L0Y0280</t>
  </si>
  <si>
    <t>【撥水加工】ﾌｰﾄﾞ取り外し2WAYﾏｳ</t>
  </si>
  <si>
    <t>0FL24112LE0B110</t>
  </si>
  <si>
    <t>FL41L0Y0380</t>
  </si>
  <si>
    <t>綿麻ﾃｰﾗｰﾄﾞｼﾞｬｹｯﾄ</t>
  </si>
  <si>
    <t>FL41L0Z0180</t>
  </si>
  <si>
    <t>0FL24112LE1E110</t>
  </si>
  <si>
    <t>FL41L1C0180</t>
  </si>
  <si>
    <t>裏毛ﾄﾞﾙﾏﾝｽﾘｰﾌﾞｽｳｪｯﾄ</t>
  </si>
  <si>
    <t>0FL24112LA1C210</t>
  </si>
  <si>
    <t>FL41L1C0280</t>
  </si>
  <si>
    <t>裏毛ぽこぽこ刺繍ｽｳｪｯﾄ</t>
  </si>
  <si>
    <t>FL41L1C0380</t>
  </si>
  <si>
    <t>FL41L1C0480</t>
  </si>
  <si>
    <t>裏毛ﾌｰﾄﾞｼﾞｯﾌﾟｽｳｪｯﾄ</t>
  </si>
  <si>
    <t>FL41L1C0580</t>
  </si>
  <si>
    <t>飛び裏毛ｱｯﾌﾟﾘｹﾛｺﾞｽｳｪｯﾄ</t>
  </si>
  <si>
    <t>FL41L1C0680</t>
  </si>
  <si>
    <t>ﾎﾞｰﾀﾞｰﾃﾚｺｽﾀﾝﾄﾞﾈｯｸｶｯﾄｿｰ</t>
  </si>
  <si>
    <t>0FL24112LA1D210</t>
  </si>
  <si>
    <t>FL41L1C0780</t>
  </si>
  <si>
    <t>柄ｱｿｰﾄﾛﾝｸﾞｽﾘｰﾌﾞTｼｬﾂ</t>
  </si>
  <si>
    <t>0FL24112LA1A210</t>
  </si>
  <si>
    <t>FL41L1C0880</t>
  </si>
  <si>
    <t>ｽﾗﾌﾞ天竺柄ｱｿｰﾄｼｱｰｶｯﾄｿｰ</t>
  </si>
  <si>
    <t>FL41L1C0980</t>
  </si>
  <si>
    <t>ﾊﾟﾈﾙﾎﾞｰﾀﾞｰﾛﾝT</t>
  </si>
  <si>
    <t>FL41L1C1080</t>
  </si>
  <si>
    <t>【ﾘｻｲｸﾙｺｯﾄﾝ】ﾒﾛｰ切替柄ｱｿｰﾄﾄｯﾌﾟ</t>
  </si>
  <si>
    <t>FL41L1C1180</t>
  </si>
  <si>
    <t>ｲﾝﾚｲ裏毛ﾚｰｽﾛｺﾞｽｳｪｯﾄ</t>
  </si>
  <si>
    <t>FL41L1C1280</t>
  </si>
  <si>
    <t>綿ｽﾑｰｽ配色ﾒﾛｰｽｳｪｯﾄ</t>
  </si>
  <si>
    <t>FL41L1C1380</t>
  </si>
  <si>
    <t>ねこｱｿｰﾄﾛﾝT</t>
  </si>
  <si>
    <t>FL41L1C1480</t>
  </si>
  <si>
    <t>ﾋﾟｸﾞﾒﾝﾄ加工ﾖｰｸ切替ｽｳｪｯﾄ</t>
  </si>
  <si>
    <t>FL41L1H0180</t>
  </si>
  <si>
    <t>ｲﾝﾅｰ付花柄ｼﾞｬｶｰﾄﾞｷｬﾐﾜﾝﾋﾟｰｽ</t>
  </si>
  <si>
    <t>0FL24112LD0D210</t>
  </si>
  <si>
    <t>FL41L2B0180</t>
  </si>
  <si>
    <t>ﾃｰﾌﾟﾔｰﾝﾐｯｸｽﾍﾞｽﾄ</t>
  </si>
  <si>
    <t>0FL24112LA4A310</t>
  </si>
  <si>
    <t>FL41L2D0180</t>
  </si>
  <si>
    <t>ﾀﾞﾌﾞﾙ釦ﾆｯﾄﾎﾟﾝﾁｮﾍﾞｽﾄ</t>
  </si>
  <si>
    <t>0FL24112LA2A310</t>
  </si>
  <si>
    <t>FL41L2D0280</t>
  </si>
  <si>
    <t>柄編みﾆｯﾄｶｰﾃﾞｨｶﾞﾝ</t>
  </si>
  <si>
    <t>FL41L2D0380</t>
  </si>
  <si>
    <t>花柄ﾄﾞｯﾄﾎﾞﾀﾝｶｰﾃﾞｨｶﾞﾝ</t>
  </si>
  <si>
    <t>FL41L2D0480</t>
  </si>
  <si>
    <t>畦編みｼｮｰﾄ丈ｶｰﾃﾞｨｶﾞﾝ</t>
  </si>
  <si>
    <t>FL41L2D0580</t>
  </si>
  <si>
    <t>透かしﾆｯﾄｶｰﾃﾞｨｶﾞﾝ</t>
  </si>
  <si>
    <t>FL41L2D0680</t>
  </si>
  <si>
    <t>【ﾏｼﾝｳｫｯｼｬﾌﾞﾙ】ﾒｯｼｭ編ﾘﾎﾞﾝｶｰﾃﾞｨ</t>
  </si>
  <si>
    <t>FL41L2D0780</t>
  </si>
  <si>
    <t>花柄刺繍ﾘﾝｸﾞﾄﾞｯﾄﾎﾞﾀﾝｶｰﾃﾞｨｶﾞﾝ</t>
  </si>
  <si>
    <t>FL41L2D0880</t>
  </si>
  <si>
    <t>【ｳｫｯｼｬﾌﾞﾙ】ｽﾎﾟﾝﾃﾞｨｯｼｭVﾈｯｸｶｰﾃﾞ</t>
  </si>
  <si>
    <t>FL41L2D0980</t>
  </si>
  <si>
    <t>ｶﾗｰﾃｰﾌﾟﾔｰﾝ前後2WAYﾎﾞﾚﾛ</t>
  </si>
  <si>
    <t>FL42L0A0180</t>
  </si>
  <si>
    <t>ﾘﾈﾝ柄ｱｿｰﾄｼｬﾂ</t>
  </si>
  <si>
    <t>0FL24122LA0A110</t>
  </si>
  <si>
    <t>FL42L0A0280</t>
  </si>
  <si>
    <t>ｺｰﾄﾞｽﾄﾗｲﾌﾟﾊﾞﾝﾄﾞｶﾗｰﾌﾞﾗｳｽ</t>
  </si>
  <si>
    <t>0FL24122LA0B110</t>
  </si>
  <si>
    <t>FL42L0A0380</t>
  </si>
  <si>
    <t>【UVｶｯﾄ】控えめ可愛いおめかしﾌ</t>
  </si>
  <si>
    <t>FL42L0A0480</t>
  </si>
  <si>
    <t>◎ﾘﾎﾞﾝ付ｽﾀﾝﾄﾞ襟ﾌﾘﾙﾌﾞﾗｳｽ</t>
  </si>
  <si>
    <t>FL42L0A0580</t>
  </si>
  <si>
    <t>【抗菌防臭】晴れた日の爽やかｽｷ</t>
  </si>
  <si>
    <t>FL42L0A0680</t>
  </si>
  <si>
    <t>◎ﾃﾞﾆﾑ前開きｷﾞｬｻﾞｰﾌﾞﾗｳｽ</t>
  </si>
  <si>
    <t>FL42L0A0780</t>
  </si>
  <si>
    <t>ﾘﾈﾝｼｱｰｼｬﾂ</t>
  </si>
  <si>
    <t>FL42L0A0880</t>
  </si>
  <si>
    <t>ﾌﾚｱ襟ﾌﾞﾗｳｽ</t>
  </si>
  <si>
    <t>FL42L0A0980</t>
  </si>
  <si>
    <t>ｻｯｶｰｽﾀﾝﾄﾞﾈｯｸｷﾞｬｻﾞｰﾌﾞﾗｳｽ</t>
  </si>
  <si>
    <t>FL42L0A1080</t>
  </si>
  <si>
    <t>ﾘﾈﾝﾐｯｸｽ柄ｱｿｰﾄﾚｷﾞｭﾗｰｶﾗｰｼｬﾂ</t>
  </si>
  <si>
    <t>FL42L0A1180</t>
  </si>
  <si>
    <t>ﾃﾞﾆﾑ/無地ｼｱｰﾌﾘﾙ襟ﾌﾞﾗｳｽ</t>
  </si>
  <si>
    <t>FL42L0A1280</t>
  </si>
  <si>
    <t>【抗菌防臭】初夏のふんわりｷﾞｬｻ</t>
  </si>
  <si>
    <t>FL42L0A1380</t>
  </si>
  <si>
    <t>FL42L0F0180</t>
  </si>
  <si>
    <t>0FL24122LC0Z110</t>
  </si>
  <si>
    <t>FL42L0F0280</t>
  </si>
  <si>
    <t>ﾃﾞﾆﾑﾃｰﾊﾟｰﾄﾞﾊﾟﾝﾂ</t>
  </si>
  <si>
    <t>0FL24122LC0A110</t>
  </si>
  <si>
    <t>FL42L0F0380</t>
  </si>
  <si>
    <t>ﾍﾞﾙﾄ付ｾﾝﾀｰﾌﾟﾚｽﾊﾟﾝﾂ</t>
  </si>
  <si>
    <t>FL42L0F0480</t>
  </si>
  <si>
    <t>【UVｶｯﾄ】ぽわんとﾏｲﾍﾟｰｽﾊﾟﾝﾂ</t>
  </si>
  <si>
    <t>FL42L0F0580</t>
  </si>
  <si>
    <t>◎ｽﾗｯｸｽﾊﾟﾝﾂ</t>
  </si>
  <si>
    <t>FL42L0F0680</t>
  </si>
  <si>
    <t>FL42L0F0780</t>
  </si>
  <si>
    <t>ﾂｲﾙほつほつｶｰﾌﾞﾊﾟﾝﾂ</t>
  </si>
  <si>
    <t>FL42L0F0880</t>
  </si>
  <si>
    <t>【ﾏﾙﾁﾌｧﾝｸｼｮﾝ】ｷﾞｬｻﾞｰｲｰｼﾞｰﾊﾟﾝﾂ</t>
  </si>
  <si>
    <t>FL42L0F0980</t>
  </si>
  <si>
    <t>【ｲｰｼﾞｰｹｱ】ﾘﾈﾝ混ｺｸｰﾝﾊﾟﾝﾂ</t>
  </si>
  <si>
    <t>FL42L0F1080</t>
  </si>
  <si>
    <t>ﾗｲﾄｵﾝｽﾃﾞﾆﾑ/ﾂｲﾙｶﾞｳﾁｮﾊﾟﾝﾂ</t>
  </si>
  <si>
    <t>FL42L0F1180</t>
  </si>
  <si>
    <t>綿麻花柄ﾊﾟｯﾁﾜｰｸﾊﾟﾝﾂ</t>
  </si>
  <si>
    <t>FL42L0F1280</t>
  </si>
  <si>
    <t>【抗菌防臭】裾揺れｷﾞｬｻﾞｰ&amp;ﾀｯｸﾊﾟ</t>
  </si>
  <si>
    <t>FL42L0F1380</t>
  </si>
  <si>
    <t>【UVｶｯﾄ】さらりと軽やかｺｸｰﾝﾊﾟﾝ</t>
  </si>
  <si>
    <t>FL42L0G0180</t>
  </si>
  <si>
    <t>ｷｬﾐﾁｭﾆｯｸ</t>
  </si>
  <si>
    <t>0FL24122LA3A110</t>
  </si>
  <si>
    <t>FL42L0G0280</t>
  </si>
  <si>
    <t>後ろ開きｽｷｯﾊﾟｰﾁｭﾆｯｸ</t>
  </si>
  <si>
    <t>FL42L0G0380</t>
  </si>
  <si>
    <t>ﾀﾞﾌﾞﾙﾎﾟｹｯﾄﾊﾞﾝﾄﾞｶﾗｰﾁｭﾆｯｸ</t>
  </si>
  <si>
    <t>FL42L0G0480</t>
  </si>
  <si>
    <t>ｲﾝﾄﾞｺｯﾄﾝｼﾞｬｶｰﾄﾞ柄ﾌﾞﾗｳｽ</t>
  </si>
  <si>
    <t>FL42L0G0580</t>
  </si>
  <si>
    <t>後ろ開き七分袖ｽｷｯﾊﾟｰﾁｭﾆｯｸ</t>
  </si>
  <si>
    <t>FL42L0G0680</t>
  </si>
  <si>
    <t>【ｲｰｼﾞｰｹｱ】柄ｱｿｰﾄﾘﾈﾝ混ﾌﾘﾙﾁｭﾆｯｸ</t>
  </si>
  <si>
    <t>FL42L0G0780</t>
  </si>
  <si>
    <t>ｼｬｰﾘﾝｸﾞ切替ｷｬﾐﾁｭﾆｯｸ</t>
  </si>
  <si>
    <t>FL42L0G0880</t>
  </si>
  <si>
    <t>ｼｬﾄﾞｰﾁｪｯｸｼｬﾂﾁｭﾆｯｸ</t>
  </si>
  <si>
    <t>FL42L0G0980</t>
  </si>
  <si>
    <t>【抗菌防臭】首元すっきりｽｷｯﾊﾟｰ</t>
  </si>
  <si>
    <t>FL42L0H0180</t>
  </si>
  <si>
    <t>ﾊﾞﾝﾄﾞｶﾗｰゆるﾜﾝﾋﾟｰｽ</t>
  </si>
  <si>
    <t>0FL24122LD0Z110</t>
  </si>
  <si>
    <t>FL42L0H0280</t>
  </si>
  <si>
    <t>綿ﾅｲﾛﾝVﾈｯｸｼﾞｬﾝﾊﾟｰｽｶｰﾄ</t>
  </si>
  <si>
    <t>0FL24122LD0E110</t>
  </si>
  <si>
    <t>FL42L0H0380</t>
  </si>
  <si>
    <t>【抗菌防臭】迷ったらこれ!Aﾗｲﾝｼ</t>
  </si>
  <si>
    <t>FL42L0H0480</t>
  </si>
  <si>
    <t>Tｼｬﾂ+ｷｬﾐﾜﾝﾋﾟｰｽｾｯﾄ</t>
  </si>
  <si>
    <t>0FL24122LD0D110</t>
  </si>
  <si>
    <t>FL42L0H0580</t>
  </si>
  <si>
    <t>【ｲｰｼﾞｰｹｱ】柄ｱｿｰﾄﾘﾈﾝ混ｼｬﾂﾜﾝﾋﾟｰ</t>
  </si>
  <si>
    <t>0FL24122LD0A110</t>
  </si>
  <si>
    <t>FL42L0H0680</t>
  </si>
  <si>
    <t>ﾚｰｽﾍﾞｽﾄSET前後着ﾜﾝﾋﾟｰｽ</t>
  </si>
  <si>
    <t>FL42L0H0780</t>
  </si>
  <si>
    <t>◎肩ﾌﾘﾙﾃﾞﾆﾑﾜﾝﾋﾟｰｽ</t>
  </si>
  <si>
    <t>0FL24122LD0C110</t>
  </si>
  <si>
    <t>FL42L0H0880</t>
  </si>
  <si>
    <t>【抗菌防臭】前後2way清楚なﾃｨｱｰ</t>
  </si>
  <si>
    <t>FL42L0J0180</t>
  </si>
  <si>
    <t>0FL24122LJ0B110</t>
  </si>
  <si>
    <t>FL42L0L0180</t>
  </si>
  <si>
    <t>【UVｶｯﾄ】軽やかふんわりｽｷｯﾌﾟｽｶ</t>
  </si>
  <si>
    <t>0FL24122LC1Z110</t>
  </si>
  <si>
    <t>FL42L0L0280</t>
  </si>
  <si>
    <t>裾ﾄﾞﾛｽﾄﾊﾞﾙｰﾝｽｶｰﾄ</t>
  </si>
  <si>
    <t>FL42L0L0380</t>
  </si>
  <si>
    <t>FL42L0L0480</t>
  </si>
  <si>
    <t>◎ｻｽﾍﾟﾝﾀﾞｰ付ｽｶｰﾄ</t>
  </si>
  <si>
    <t>FL42L0Y0180</t>
  </si>
  <si>
    <t>【花粉防止】ｼｬﾂみたいに軽いｽﾀﾝ</t>
  </si>
  <si>
    <t>0FL24122LE0C110</t>
  </si>
  <si>
    <t>FL42L0Y0280</t>
  </si>
  <si>
    <t>ふくれｼﾞｬｶｰﾄﾞﾌﾞﾙｿﾞﾝ</t>
  </si>
  <si>
    <t>FL42L0Y0380</t>
  </si>
  <si>
    <t>FL42L1B0180</t>
  </si>
  <si>
    <t>ﾎﾞｰﾀﾞｰﾃﾚｺｽﾀﾝﾄﾞﾈｯｸﾉｰｽﾘ</t>
  </si>
  <si>
    <t>0FL24122LA1D210</t>
  </si>
  <si>
    <t>FL42L1C0180</t>
  </si>
  <si>
    <t>ﾛｺﾞｱｿｰﾄTｼｬﾂ</t>
  </si>
  <si>
    <t>0FL24122LA1A210</t>
  </si>
  <si>
    <t>FL42L1C0280</t>
  </si>
  <si>
    <t>ﾋﾟｸﾞﾒﾝﾄﾛｺﾞﾌﾟﾘﾝﾄｽｳｪｯﾄ</t>
  </si>
  <si>
    <t>0FL24122LA1C210</t>
  </si>
  <si>
    <t>FL42L1C0380</t>
  </si>
  <si>
    <t>FL42L1C0480</t>
  </si>
  <si>
    <t>【抗菌防臭】毎日着たい!お気に</t>
  </si>
  <si>
    <t>FL42L1C0580</t>
  </si>
  <si>
    <t>FL42L1C0680</t>
  </si>
  <si>
    <t>【USAｺｯﾄﾝ】胸ﾎﾟｹｯﾄTｼｬﾂ</t>
  </si>
  <si>
    <t>FL42L1C0780</t>
  </si>
  <si>
    <t>FL42L1C0880</t>
  </si>
  <si>
    <t>【USAｺｯﾄﾝ】ゆるTｼｬﾂ</t>
  </si>
  <si>
    <t>FL42L1C0980</t>
  </si>
  <si>
    <t>◎ﾌﾟﾘﾝﾄﾛｺﾞﾛﾝT</t>
  </si>
  <si>
    <t>FL42L1C1080</t>
  </si>
  <si>
    <t>ﾛｺﾞ刺繍裾ﾗｳﾝﾄﾞﾁｭﾆｯｸTｼｬﾂ</t>
  </si>
  <si>
    <t>FL42L1C1180</t>
  </si>
  <si>
    <t>ﾜｯﾌﾙﾎﾞｰﾀﾞｰTｼｬﾂ</t>
  </si>
  <si>
    <t>FL42L1C1280</t>
  </si>
  <si>
    <t>ｽﾃｯﾁﾎﾞﾘｭｰﾑTｼｬﾂ</t>
  </si>
  <si>
    <t>FL42L1C1380</t>
  </si>
  <si>
    <t>FL42L1C1480</t>
  </si>
  <si>
    <t>箔ﾌﾟﾘﾝﾄｱｿｰﾄTｼｬﾂ</t>
  </si>
  <si>
    <t>FL42L1C1580</t>
  </si>
  <si>
    <t>FL42L1C1680</t>
  </si>
  <si>
    <t>刺繍ｱｿｰﾄTｼｬﾂ</t>
  </si>
  <si>
    <t>FL42L1C1780</t>
  </si>
  <si>
    <t>【抗菌防臭】遊びたくなるｶｼﾞｭｱﾙ</t>
  </si>
  <si>
    <t>FL42L1C1880</t>
  </si>
  <si>
    <t>【抗菌防臭】ﾌﾞﾗｳｽみたいなﾌﾘﾙｶｯ</t>
  </si>
  <si>
    <t>FL42L1C1980</t>
  </si>
  <si>
    <t>【miyuki matsuo×SM2】ﾌﾟﾘﾝﾄTｼｬ</t>
  </si>
  <si>
    <t>FL42L1C2080</t>
  </si>
  <si>
    <t>FL42L1H0180</t>
  </si>
  <si>
    <t>◎ﾄﾞｯｷﾝｸﾞ裏毛ﾜﾝﾋﾟｰｽ</t>
  </si>
  <si>
    <t>0FL24122LD0Z210</t>
  </si>
  <si>
    <t>FL42L1H0280</t>
  </si>
  <si>
    <t>【抗菌防臭】風が通る涼しげｶｯﾄﾜ</t>
  </si>
  <si>
    <t>FL42L1L0180</t>
  </si>
  <si>
    <t>ｽﾄﾚｯﾁﾘﾌﾞｽｶｰﾄ</t>
  </si>
  <si>
    <t>0FL24122LC1Z210</t>
  </si>
  <si>
    <t>FL42L2B0180</t>
  </si>
  <si>
    <t>前後2WAYｸﾙｰﾈｯｸﾍﾞｽﾄ</t>
  </si>
  <si>
    <t>0FL24122LA4A310</t>
  </si>
  <si>
    <t>FL42L2B0280</t>
  </si>
  <si>
    <t>透かしﾊﾟｯﾁﾜｰｸ風前後2WAYｷｬﾐﾋﾞｽﾁ</t>
  </si>
  <si>
    <t>FL42L2B0380</t>
  </si>
  <si>
    <t>【miyuki matsuo×SM2】ﾆｯﾄﾍﾞｽﾄ</t>
  </si>
  <si>
    <t>FL42L2C0180</t>
  </si>
  <si>
    <t>◎ﾒｯｼｭﾆｯﾄﾄｯﾌﾟｽ</t>
  </si>
  <si>
    <t>0FL24122LA1B310</t>
  </si>
  <si>
    <t>FL42L2D0180</t>
  </si>
  <si>
    <t>【UV・ﾏｼﾝｳｫｯｼｬﾌﾞﾙ】ゆるVﾈｯｸｶｰﾃ</t>
  </si>
  <si>
    <t>0FL24122LA2A310</t>
  </si>
  <si>
    <t>FL42L2D0280</t>
  </si>
  <si>
    <t>【ﾏｼﾝｳｫｯｼｬﾌﾞﾙ】Vﾈｯｸﾆｯﾄｶｰﾃﾞｨｶﾞﾝ</t>
  </si>
  <si>
    <t>FL42L2D0380</t>
  </si>
  <si>
    <t>【ﾏｼﾝｳｫｯｼｬﾌﾞﾙ】前後着2WAYｶｰﾃﾞｨ</t>
  </si>
  <si>
    <t>FL42L2D0480</t>
  </si>
  <si>
    <t>お花ﾓﾁｰﾌVﾈｯｸｶｰﾃﾞｨｶﾞﾝ</t>
  </si>
  <si>
    <t>FL42L2D0580</t>
  </si>
  <si>
    <t>配色ﾗｲﾝVﾈｯｸｶｰﾃﾞｨｶﾞﾝ</t>
  </si>
  <si>
    <t>FL42L4P0180</t>
  </si>
  <si>
    <t>ｼｱｰﾎﾟｰﾁ付ﾘﾈﾝ混&amp;ﾛｺﾞ刺繍ｿｯｸｽ</t>
  </si>
  <si>
    <t>0FL24122LK1B910</t>
  </si>
  <si>
    <t>FL43L0A0180</t>
  </si>
  <si>
    <t>【ｲｰｼﾞｰｹｱ・接触冷感】ｼｬﾂﾁｭﾆｯｸ</t>
  </si>
  <si>
    <t>0FL24212LA0A110</t>
  </si>
  <si>
    <t>FL43L0A0280</t>
  </si>
  <si>
    <t>【ｲｰｼﾞｰｹｱ・接触冷感】ｽｷｯﾊﾟｰﾌﾞﾗ</t>
  </si>
  <si>
    <t>0FL24212LA0B110</t>
  </si>
  <si>
    <t>FL43L0A0380</t>
  </si>
  <si>
    <t>ｵｰﾊﾞｰﾚｰｽ刺繍ﾌﾞﾗｳｽ</t>
  </si>
  <si>
    <t>FL43L0A0480</t>
  </si>
  <si>
    <t>ｶﾞｰｾﾞﾊﾞﾝﾄﾞｶﾗｰｼｬﾂ</t>
  </si>
  <si>
    <t>FL43L0A0580</t>
  </si>
  <si>
    <t>千鳥格子柄ｸﾚﾘｯｸｵｰﾊﾞｰｼｬﾂ</t>
  </si>
  <si>
    <t>FL43L0A0680</t>
  </si>
  <si>
    <t>ｾﾙﾛｰｽﾅｲﾛﾝｼｱｰﾌﾘﾙﾌﾞﾗｳｽ</t>
  </si>
  <si>
    <t>FL43L0A0780</t>
  </si>
  <si>
    <t>花柄ﾊﾟｯﾁﾜｰｸﾌﾞﾗｳｽ</t>
  </si>
  <si>
    <t>FL43L0A0880</t>
  </si>
  <si>
    <t>ｳｴｽﾄｼｬｰﾘﾝｸﾞｸﾚﾘｯｸﾌﾞﾗｳｽ</t>
  </si>
  <si>
    <t>FL43L0A0980</t>
  </si>
  <si>
    <t>前後着ﾋﾟﾝﾀｯｸﾌﾘﾙﾌﾞﾗｳｽ</t>
  </si>
  <si>
    <t>FL43L0A1080</t>
  </si>
  <si>
    <t>ﾘﾈﾝ混柄ｱｿｰﾄ・ﾃﾞﾆﾑｼｬﾂ</t>
  </si>
  <si>
    <t>FL43L0A1180</t>
  </si>
  <si>
    <t>襟ぐりｼｬｰﾘﾝｸﾞﾁｭﾆｯｸ</t>
  </si>
  <si>
    <t>FL43L0A1280</t>
  </si>
  <si>
    <t>6.5ozﾃﾞﾆﾑｼｬｰﾘﾝｸﾞﾌﾞﾗｳｽ</t>
  </si>
  <si>
    <t>FL43L0A1380</t>
  </si>
  <si>
    <t>ﾁｪｯｸ柄ｷｬﾐﾌﾞﾗｳｽ</t>
  </si>
  <si>
    <t>FL43L0F0180</t>
  </si>
  <si>
    <t>ﾃﾞﾆﾑｲｰｼﾞｰｽﾄﾚｰﾄﾊﾟﾝﾂ</t>
  </si>
  <si>
    <t>0FL24212LC0A110</t>
  </si>
  <si>
    <t>FL43L0F0280</t>
  </si>
  <si>
    <t>ﾂｲﾙｲｰｼﾞｰｽﾄﾚｰﾄﾊﾟﾝﾂ</t>
  </si>
  <si>
    <t>FL43L0F0380</t>
  </si>
  <si>
    <t>【速乾/UVｶｯﾄ】ぽこぽこｷﾞﾝｶﾞﾑﾁｪ</t>
  </si>
  <si>
    <t>FL43L0F0480</t>
  </si>
  <si>
    <t>ﾄﾞﾛｰｺｰﾄﾞﾃﾞｻﾞｲﾝﾜｲﾄﾞﾊﾟﾝﾂ</t>
  </si>
  <si>
    <t>0FL24212LC0B110</t>
  </si>
  <si>
    <t>FL43L0F0580</t>
  </si>
  <si>
    <t>FL43L0F0680</t>
  </si>
  <si>
    <t>FL43L0F0780</t>
  </si>
  <si>
    <t>綿麻ﾀｯｸﾊﾟﾝﾂ</t>
  </si>
  <si>
    <t>FL43L0F0880</t>
  </si>
  <si>
    <t>ｲｰｼﾞｰｺｯｸﾊﾟﾝﾂ</t>
  </si>
  <si>
    <t>FL43L0F0980</t>
  </si>
  <si>
    <t>綿麻ｷﾞｬｻﾞｰｽｶｰﾁｮ</t>
  </si>
  <si>
    <t>FL43L0F1080</t>
  </si>
  <si>
    <t>ﾍﾘﾝﾎﾞｰﾝ裾ﾄﾞﾛｽﾄｾﾐﾜｲﾄﾞﾊﾟﾝﾂ</t>
  </si>
  <si>
    <t>FL43L0F1180</t>
  </si>
  <si>
    <t>ｴｯｸﾞﾊﾟﾝﾂ</t>
  </si>
  <si>
    <t>FL43L0F1280</t>
  </si>
  <si>
    <t>◎ｻｽ付きﾊﾟﾝﾂ</t>
  </si>
  <si>
    <t>FL43L0F1380</t>
  </si>
  <si>
    <t>TRﾁｪｯｸ柄ｲｰｼﾞｰｽﾄﾚｰﾄﾊﾟﾝﾂ</t>
  </si>
  <si>
    <t>FL43L0G0180</t>
  </si>
  <si>
    <t>ｲﾝﾄﾞ草木柄総刺繍切替ﾁｭﾆｯｸ</t>
  </si>
  <si>
    <t>0FL24212LA3A110</t>
  </si>
  <si>
    <t>FL43L0G0280</t>
  </si>
  <si>
    <t>FL43L0G0380</t>
  </si>
  <si>
    <t>◎前後2WAYﾃｨｱｰﾄﾞﾉｰｽﾘﾁｭﾆｯｸ</t>
  </si>
  <si>
    <t>FL43L0H0180</t>
  </si>
  <si>
    <t>ﾅｲﾛﾝｼﾞｯﾌﾟｷｬﾐﾜﾝﾋﾟｰｽ</t>
  </si>
  <si>
    <t>0FL24212LD0D110</t>
  </si>
  <si>
    <t>FL43L0H0280</t>
  </si>
  <si>
    <t>綿麻前後着ﾀｯｸｼﾞｬﾝｽｶ</t>
  </si>
  <si>
    <t>0FL24212LD0E110</t>
  </si>
  <si>
    <t>FL43L0H0380</t>
  </si>
  <si>
    <t>ﾁｭｰﾙ前後2WAYﾜﾝﾋﾟｰｽ</t>
  </si>
  <si>
    <t>0FL24212LD0Z110</t>
  </si>
  <si>
    <t>FL43L0L0180</t>
  </si>
  <si>
    <t>0FL24212LC1C110</t>
  </si>
  <si>
    <t>FL43L0X0180</t>
  </si>
  <si>
    <t>0FL24212LA4A110</t>
  </si>
  <si>
    <t>FL43L0X0280</t>
  </si>
  <si>
    <t>ﾗｲﾄｷﾙﾃｨﾝｸﾞﾍﾞｽﾄ</t>
  </si>
  <si>
    <t>FL43L0X0380</t>
  </si>
  <si>
    <t>綿麻ﾐﾄﾞﾙ丈ﾍﾞｽﾄ</t>
  </si>
  <si>
    <t>FL43L0Y0180</t>
  </si>
  <si>
    <t>綿麻ｼｮｰﾄｼﾞｬｹｯﾄ</t>
  </si>
  <si>
    <t>0FL24212LE0A110</t>
  </si>
  <si>
    <t>FL43L0Y0280</t>
  </si>
  <si>
    <t>麻混ﾃｰﾗｰﾄﾞｼﾞｬｹｯﾄ</t>
  </si>
  <si>
    <t>FL43L1B0180</t>
  </si>
  <si>
    <t>ｶｯﾄｼﾞｬｶｰﾄﾞｷｬﾐﾁｭﾆｯｸ</t>
  </si>
  <si>
    <t>0FL24212LA5A210</t>
  </si>
  <si>
    <t>FL43L1B0280</t>
  </si>
  <si>
    <t>FL43L1C0180</t>
  </si>
  <si>
    <t>ﾛｺﾞ刺繍ﾊﾟﾌｽﾘｰﾌﾞTｼｬﾂ</t>
  </si>
  <si>
    <t>0FL24212LA1A210</t>
  </si>
  <si>
    <t>FL43L1C0280</t>
  </si>
  <si>
    <t>転写ﾌﾟﾘﾝﾄ袖ﾀｯｸTｼｬﾂ</t>
  </si>
  <si>
    <t>FL43L1C0380</t>
  </si>
  <si>
    <t>切替ﾛｺﾞTｼｬﾂ</t>
  </si>
  <si>
    <t>FL43L1C0480</t>
  </si>
  <si>
    <t>ﾋﾟｸﾞﾒﾝﾄ加工ゆるｽｳｪｯﾄ</t>
  </si>
  <si>
    <t>0FL24212LA1C210</t>
  </si>
  <si>
    <t>FL43L1C0580</t>
  </si>
  <si>
    <t>FL43L1C0680</t>
  </si>
  <si>
    <t>ﾈｺ転写ﾌﾟﾘﾝﾄｶｯﾄｿｰ</t>
  </si>
  <si>
    <t>FL43L1C0780</t>
  </si>
  <si>
    <t>袖切替ﾃｨｱｰﾄﾞTｼｬﾂ</t>
  </si>
  <si>
    <t>FL43L1C0880</t>
  </si>
  <si>
    <t>【MAISON KAYSER】ﾌﾟﾘﾝﾄｽｳｪｯﾄ</t>
  </si>
  <si>
    <t>FL43L1C0980</t>
  </si>
  <si>
    <t>【MAISON KAYSER】刺繍ｽｳｪｯﾄ</t>
  </si>
  <si>
    <t>FL43L1C1080</t>
  </si>
  <si>
    <t>ﾐﾆ裏毛ｶﾚｯｼﾞﾌﾟﾘﾝﾄｽｳｪｯﾄ</t>
  </si>
  <si>
    <t>FL43L1C1180</t>
  </si>
  <si>
    <t>前後2WAY袖りぼんﾌﾟﾙｵｰﾊﾞｰ</t>
  </si>
  <si>
    <t>FL43L1D0180</t>
  </si>
  <si>
    <t>ﾜﾝﾎﾟｲﾝﾄ刺繍ｼｱｰﾎﾞｰﾀﾞｰｶｰﾃﾞｨｶﾞﾝ</t>
  </si>
  <si>
    <t>0FL24212LA2A210</t>
  </si>
  <si>
    <t>FL43L1L0180</t>
  </si>
  <si>
    <t>柄ｱｿｰﾄｶｯﾄｼﾞｬｶﾞｰﾄﾞﾀｲﾄｽｶｰﾄ</t>
  </si>
  <si>
    <t>0FL24212LC1B210</t>
  </si>
  <si>
    <t>FL43L2B0180</t>
  </si>
  <si>
    <t>ﾃｰﾌﾟﾔｰﾝ前後2WAYﾍﾞｽﾄ</t>
  </si>
  <si>
    <t>0FL24212LA4A310</t>
  </si>
  <si>
    <t>FL43L2B0280</t>
  </si>
  <si>
    <t>麻ﾀｯﾁﾆｯﾄﾍﾞｽﾄ</t>
  </si>
  <si>
    <t>FL43L2D0180</t>
  </si>
  <si>
    <t>FL43L2D0280</t>
  </si>
  <si>
    <t>【接触冷感】畦編みﾆｯﾄｶｰﾃﾞｨｶﾞﾝ</t>
  </si>
  <si>
    <t>FL43L2D0380</t>
  </si>
  <si>
    <t>透かし柄前後2WAYﾆｯﾄ</t>
  </si>
  <si>
    <t>FL43L2D0480</t>
  </si>
  <si>
    <t>【MAISON KAYSER】ﾆｯﾄｶｰﾃﾞｨｶﾞﾝ</t>
  </si>
  <si>
    <t>FL43L2D0680</t>
  </si>
  <si>
    <t>FL44L0F0180</t>
  </si>
  <si>
    <t>FL44L0F0280</t>
  </si>
  <si>
    <t>0FL24221LC0A110</t>
  </si>
  <si>
    <t>FL44L1C0180</t>
  </si>
  <si>
    <t>ﾋﾟｸﾞﾒﾝﾄ加工ｷﾞｬｻﾞｰｽﾘｰﾌﾞｽｳｪｯﾄ</t>
  </si>
  <si>
    <t>FL46L0A0180</t>
  </si>
  <si>
    <t>【ゆべし×Samansa Mos2】つけ襟</t>
  </si>
  <si>
    <t>0FL24131LA0B110</t>
  </si>
  <si>
    <t>FL46L0A0280</t>
  </si>
  <si>
    <t>ﾎﾟｺﾎﾟｺｷﾞﾝｶﾞﾑﾁｪｯｸｼｬﾂ</t>
  </si>
  <si>
    <t>0FL24131LA0A110</t>
  </si>
  <si>
    <t>FL46L0A0380</t>
  </si>
  <si>
    <t>【UVｶｯﾄ/接触冷感】ﾊﾞﾝﾄﾞｶﾗｰゆる</t>
  </si>
  <si>
    <t>FL46L0A0480</t>
  </si>
  <si>
    <t>ﾄﾞﾋﾞｰﾊﾟｯﾁﾜｰｸﾌﾞﾗｳｽ</t>
  </si>
  <si>
    <t>FL46L0A0580</t>
  </si>
  <si>
    <t>FL46L0A0680</t>
  </si>
  <si>
    <t>小花刺繍2WAYﾌﾞﾗｳｽ</t>
  </si>
  <si>
    <t>FL46L0A0780</t>
  </si>
  <si>
    <t>【接触冷感】ちび襟後ろｷﾞｬｻﾞｰ七</t>
  </si>
  <si>
    <t>FL46L0A0880</t>
  </si>
  <si>
    <t>ﾘﾈﾝ混柄ｱｿｰﾄゆるｼｬﾂ</t>
  </si>
  <si>
    <t>FL46L0A0980</t>
  </si>
  <si>
    <t>ﾜｲﾄﾞｽﾘｰﾌﾞ前後2WAYﾚｰｽﾌﾞﾗｳｽ</t>
  </si>
  <si>
    <t>FL46L0A1080</t>
  </si>
  <si>
    <t>切替ｽｷｯﾊﾟｰｼｬﾂ</t>
  </si>
  <si>
    <t>FL46L0A1180</t>
  </si>
  <si>
    <t>FL46L0A1280</t>
  </si>
  <si>
    <t>袖口ｷﾞｬｻﾞｰTﾌﾞﾗｳｽ</t>
  </si>
  <si>
    <t>FL46L0A1380</t>
  </si>
  <si>
    <t>FL46L0A1480</t>
  </si>
  <si>
    <t>くるみﾎﾞﾀﾝｽｷｯﾊﾟｰﾌﾞﾗｳｽ</t>
  </si>
  <si>
    <t>FL46L0A1580</t>
  </si>
  <si>
    <t>ｼｱｰﾁｪｯｸﾄﾞﾛｽﾄｼｬﾂ</t>
  </si>
  <si>
    <t>FL46L0A1680</t>
  </si>
  <si>
    <t>ﾋﾟﾝﾀｯｸﾌﾚﾝﾁｽﾘｰﾌﾞﾌﾞﾗｳｽ</t>
  </si>
  <si>
    <t>FL46L0A1780</t>
  </si>
  <si>
    <t>ﾊﾞｯｸﾘﾎﾞﾝﾌﾚｱｽﾘｰﾌﾞﾌﾞﾗｳｽ</t>
  </si>
  <si>
    <t>FL46L0A1880</t>
  </si>
  <si>
    <t>FL46L0F0180</t>
  </si>
  <si>
    <t>ﾃﾞﾆﾑ/ﾂｲﾙﾀｯｸｻﾛﾍﾟｯﾄ</t>
  </si>
  <si>
    <t>0FL24131LC0A110</t>
  </si>
  <si>
    <t>FL46L0F0280</t>
  </si>
  <si>
    <t>ﾃﾞﾆﾑ/ﾂｲﾙｶｰﾌﾞﾊﾟﾝﾂ</t>
  </si>
  <si>
    <t>FL46L0F0380</t>
  </si>
  <si>
    <t>【ゆべし×Samansa Mos2】ｽﾄﾚｰﾄﾊ</t>
  </si>
  <si>
    <t>0FL24131LC0Z110</t>
  </si>
  <si>
    <t>FL46L0F0480</t>
  </si>
  <si>
    <t>【接触冷感・UVｶｯﾄ】ﾚｰﾖﾝ麻ｽﾄﾚｰﾄ</t>
  </si>
  <si>
    <t>FL46L0F0580</t>
  </si>
  <si>
    <t>【接触冷感・抗菌防臭】ｾﾝﾀｰﾌﾟﾚｽ</t>
  </si>
  <si>
    <t>FL46L0F0680</t>
  </si>
  <si>
    <t>刺繍入りﾃﾞﾆﾑ/ﾂｲﾙｶｰﾌﾞﾊﾟﾝﾂ</t>
  </si>
  <si>
    <t>FL46L0F0780</t>
  </si>
  <si>
    <t>【PETER RABBIT×SM2】総柄ﾊﾟﾝﾂ</t>
  </si>
  <si>
    <t>FL46L0F0880</t>
  </si>
  <si>
    <t>ﾊﾞｲｵ加工ﾀｯｸﾊﾟﾝﾂ</t>
  </si>
  <si>
    <t>FL46L0F0980</t>
  </si>
  <si>
    <t>ﾂｲﾙ/ﾗｲﾄｵﾝｽﾃﾞﾆﾑｶｰﾌﾞﾊﾟﾝﾂ</t>
  </si>
  <si>
    <t>FL46L0F1080</t>
  </si>
  <si>
    <t>FL46L0F1180</t>
  </si>
  <si>
    <t>【接触冷感/ｲｰｼﾞｰｹｱ】ﾀｯｸﾃｰﾊﾟｰﾄﾞ</t>
  </si>
  <si>
    <t>FL46L0F1280</t>
  </si>
  <si>
    <t>【接触冷感】ﾀｯｸｽﾄﾚｰﾄﾊﾟﾝﾂ</t>
  </si>
  <si>
    <t>FL46L0F1380</t>
  </si>
  <si>
    <t>綿麻ﾊｰﾌｷﾞｬｻﾞｰﾊﾞﾙｰﾝﾊﾟﾝﾂ</t>
  </si>
  <si>
    <t>0FL24131LC0D110</t>
  </si>
  <si>
    <t>FL46L0F1480</t>
  </si>
  <si>
    <t>【UVｶｯﾄ】柄ｱｿｰﾄﾃｰﾊﾟｰﾄﾞﾊﾟﾝﾂ</t>
  </si>
  <si>
    <t>FL46L0F1580</t>
  </si>
  <si>
    <t>【接触冷感】ｺｸｰﾝﾊﾟﾝﾂ</t>
  </si>
  <si>
    <t>FL46L0F1680</t>
  </si>
  <si>
    <t>FL46L0F1780</t>
  </si>
  <si>
    <t>FL46L0F1880</t>
  </si>
  <si>
    <t>ﾃﾞﾆﾑｲｰｼﾞｰﾊﾟﾝﾂ</t>
  </si>
  <si>
    <t>FL46L0F1980</t>
  </si>
  <si>
    <t>ｶｰﾌﾞﾊﾟﾝﾂ</t>
  </si>
  <si>
    <t>FL46L0F2080</t>
  </si>
  <si>
    <t>ﾘﾈﾝ混柄ｱｿｰﾄｲｰｼﾞｰﾊﾟﾝﾂ</t>
  </si>
  <si>
    <t>FL46L0F2180</t>
  </si>
  <si>
    <t>◎ﾊｲｳｴｽﾄｻﾛﾍﾟｯﾄ</t>
  </si>
  <si>
    <t>FL46L0F2280</t>
  </si>
  <si>
    <t>【接触冷感】ﾚｰﾖﾝ混ﾀｯｸﾜｲﾄﾞﾊﾟﾝﾂ</t>
  </si>
  <si>
    <t>0FL24131LC0B110</t>
  </si>
  <si>
    <t>FL46L0F2380</t>
  </si>
  <si>
    <t>ﾁｭｰﾙﾄﾞｯｷﾝｸﾞﾊﾟﾝﾂ</t>
  </si>
  <si>
    <t>FL46L0G0180</t>
  </si>
  <si>
    <t>ｲﾝﾄﾞ前後2WAYｷﾞｬｻﾞｰﾁｭﾆｯｸ</t>
  </si>
  <si>
    <t>0FL24131LA3A110</t>
  </si>
  <si>
    <t>FL46L0G0280</t>
  </si>
  <si>
    <t>【ｸｰﾙｺｯﾄﾝ】ﾋﾟﾝﾀｯｸｸﾙｰﾈｯｸﾁｭﾆｯｸ</t>
  </si>
  <si>
    <t>FL46L0G0380</t>
  </si>
  <si>
    <t>FL46L0G0480</t>
  </si>
  <si>
    <t>FL46L0G0580</t>
  </si>
  <si>
    <t>ﾄﾞｯﾄｼﾞｬｶｰﾄﾞｽｷｯﾊﾟｰﾁｭﾆｯｸ</t>
  </si>
  <si>
    <t>FL46L0G0680</t>
  </si>
  <si>
    <t>柄ｱｿｰﾄ肩ﾀｯｸﾁｭﾆｯｸ</t>
  </si>
  <si>
    <t>FL46L0G0780</t>
  </si>
  <si>
    <t>ｲﾝﾄﾞ楊柳花柄ｼﾞｬｶｰﾄﾞﾁｭﾆｯｸ</t>
  </si>
  <si>
    <t>FL46L0H0180</t>
  </si>
  <si>
    <t>ﾃﾞﾆﾑｽﾀﾝﾄﾞｶﾗｰﾀｯｸﾜﾝﾋﾟｰｽ</t>
  </si>
  <si>
    <t>0FL24131LD0C110</t>
  </si>
  <si>
    <t>FL46L0H0280</t>
  </si>
  <si>
    <t>【ゆべし×Samansa Mos2】ｷｬﾐﾜﾝﾋ</t>
  </si>
  <si>
    <t>0FL24131LD0D110</t>
  </si>
  <si>
    <t>FL46L0H0380</t>
  </si>
  <si>
    <t>【PETER RABBIT×SM2】総柄ﾜﾝﾋﾟｰ</t>
  </si>
  <si>
    <t>0FL24131LD0Z110</t>
  </si>
  <si>
    <t>FL46L0H0480</t>
  </si>
  <si>
    <t>【接触冷感】柄ｱｿｰﾄﾃｨｱｰﾄﾞﾜﾝﾋﾟｰｽ</t>
  </si>
  <si>
    <t>FL46L0H0580</t>
  </si>
  <si>
    <t>◎ｷﾞﾝｶﾞﾑﾁｪｯｸﾜﾝﾋﾟｰｽ</t>
  </si>
  <si>
    <t>FL46L0H0680</t>
  </si>
  <si>
    <t>前後2WAYﾅｲﾛﾝﾘﾎﾞﾝｷｬﾐﾜﾝﾋﾟｰｽ</t>
  </si>
  <si>
    <t>FL46L0H0780</t>
  </si>
  <si>
    <t>ﾃﾞﾆﾑ/ﾂｲﾙｼﾞｬﾝﾊﾟｰｽｶｰﾄ</t>
  </si>
  <si>
    <t>0FL24131LD0E110</t>
  </si>
  <si>
    <t>FL46L0H0880</t>
  </si>
  <si>
    <t>ﾋﾟﾝﾀｯｸﾌﾚﾝﾁﾜﾝﾋﾟｰｽ</t>
  </si>
  <si>
    <t>FL46L0L0180</t>
  </si>
  <si>
    <t>ﾄﾞﾋﾞｰﾊﾟｯﾁﾜｰｸｽｶｰﾄ</t>
  </si>
  <si>
    <t>0FL24131LC1Z110</t>
  </si>
  <si>
    <t>FL46L0L0280</t>
  </si>
  <si>
    <t>ｼｬｰﾘﾝｸﾞﾁｪｯｸｽｶｰﾄ</t>
  </si>
  <si>
    <t>FL46L0L0380</t>
  </si>
  <si>
    <t>【接触冷感】ｶｯﾄﾃｨｱｰﾄﾞｽｶｰﾄ</t>
  </si>
  <si>
    <t>FL46L0X0180</t>
  </si>
  <si>
    <t>ﾃﾞﾆﾑ/ﾂｲﾙﾍﾞｽﾄ</t>
  </si>
  <si>
    <t>0FL24131LA4A110</t>
  </si>
  <si>
    <t>FL46L0X0280</t>
  </si>
  <si>
    <t>ﾘﾈﾝ混Vﾈｯｸﾍﾞｽﾄ</t>
  </si>
  <si>
    <t>FL46L0X0380</t>
  </si>
  <si>
    <t>ﾃﾞﾆﾑ/綿麻ｷｬﾝﾊﾞｽﾘﾎﾞﾝﾍﾞｽﾄ</t>
  </si>
  <si>
    <t>FL46L0X0480</t>
  </si>
  <si>
    <t>ﾃﾞﾆﾑ/ﾂｲﾙﾋﾞｽﾁｪ</t>
  </si>
  <si>
    <t>FL46L1B0180</t>
  </si>
  <si>
    <t>ｶｯﾄｼﾞｬｶｰﾄﾞﾉｰｽﾘ</t>
  </si>
  <si>
    <t>0FL24131LA1D210</t>
  </si>
  <si>
    <t>FL46L1B0280</t>
  </si>
  <si>
    <t>花柄ﾉｰｽﾘｰﾌﾞ</t>
  </si>
  <si>
    <t>0FL24131LA5A210</t>
  </si>
  <si>
    <t>FL46L1C0180</t>
  </si>
  <si>
    <t>ﾃﾚｺﾉｰｽﾘｰﾌﾞｶｯﾄｿｰ</t>
  </si>
  <si>
    <t>FL46L1C0280</t>
  </si>
  <si>
    <t>袖ﾚｰｽ切替ﾌﾟﾘﾝﾄｶｯﾄｿｰ</t>
  </si>
  <si>
    <t>FL46L1C0380</t>
  </si>
  <si>
    <t>【PETER RABBIT×SM2】ﾓﾍﾟｯﾄTｼｬﾂ</t>
  </si>
  <si>
    <t>0FL24131LA1A210</t>
  </si>
  <si>
    <t>FL46L1C0480</t>
  </si>
  <si>
    <t>【PETER RABBIT×SM2】ﾋﾟｰﾀｰTｼｬﾂ</t>
  </si>
  <si>
    <t>FL46L1C0580</t>
  </si>
  <si>
    <t>【汗染み防止】刺繍ｱｿｰﾄTｼｬﾂ</t>
  </si>
  <si>
    <t>FL46L1C0680</t>
  </si>
  <si>
    <t>2枚ｾｯﾄﾅﾝﾊﾞﾘﾝｸﾞｼｱｰTｼｬﾂ</t>
  </si>
  <si>
    <t>FL46L1C0780</t>
  </si>
  <si>
    <t>【USAｺｯﾄﾝ】ｸﾙｰﾈｯｸTｼｬﾂ</t>
  </si>
  <si>
    <t>FL46L1C0880</t>
  </si>
  <si>
    <t>FL46L1C0980</t>
  </si>
  <si>
    <t>袖ﾁｭｰﾙﾋﾟｸﾞﾒﾝﾄTｼｬﾂ</t>
  </si>
  <si>
    <t>FL46L1C1080</t>
  </si>
  <si>
    <t>ﾛｺﾞ刺繍ｼｱｰﾎﾞｰﾀﾞｰTｼｬﾂ</t>
  </si>
  <si>
    <t>FL46L1C1180</t>
  </si>
  <si>
    <t>ﾁｭｰﾙｷｬﾐｿｰﾙ+ﾛｺﾞTｼｬﾂｾｯﾄ</t>
  </si>
  <si>
    <t>FL46L1C1280</t>
  </si>
  <si>
    <t>【UVｶｯﾄ】ﾛｺﾞｱｿｰﾄﾌﾟﾘﾝﾄTｼｬﾂ</t>
  </si>
  <si>
    <t>FL46L1C1380</t>
  </si>
  <si>
    <t>【UVｶｯﾄ】ｽﾗﾌﾞ天竺ﾛｺﾞｱｿｰﾄTｼｬﾂ</t>
  </si>
  <si>
    <t>FL46L1C1480</t>
  </si>
  <si>
    <t>【汗染み防止】ｶﾚｯｼﾞﾌﾟﾘﾝﾄTｼｬﾂ</t>
  </si>
  <si>
    <t>FL46L1C1580</t>
  </si>
  <si>
    <t>FL46L1C1680</t>
  </si>
  <si>
    <t>【接触冷感】ﾌﾙｰﾂﾌﾟﾘﾝﾄTｼｬﾂ</t>
  </si>
  <si>
    <t>FL46L1C1780</t>
  </si>
  <si>
    <t>ｷﾞｬｻﾞｰﾌﾘﾙﾘﾌﾞｶｯﾄｿｰ</t>
  </si>
  <si>
    <t>FL46L1C1880</t>
  </si>
  <si>
    <t>【接触冷感】肩ﾀｯｸﾌﾚﾝﾁｽﾘｰﾌﾞTｼｬﾂ</t>
  </si>
  <si>
    <t>FL46L1C1980</t>
  </si>
  <si>
    <t>◎ﾗﾝﾀﾞﾑﾛｺﾞ刺繍Tｼｬﾂ</t>
  </si>
  <si>
    <t>FL46L1C2080</t>
  </si>
  <si>
    <t>【ｵｰｶﾞﾆｯｸｺｯﾄﾝ】ﾄﾞｯﾄ柄ﾌﾟﾘﾝﾄTｼｬﾂ</t>
  </si>
  <si>
    <t>FL46L1C2180</t>
  </si>
  <si>
    <t>【ｵｰｶﾞﾆｯｸｺｯﾄﾝ】胸刺繍Tｼｬﾂ</t>
  </si>
  <si>
    <t>FL46L1C2280</t>
  </si>
  <si>
    <t>FL46L1C2380</t>
  </si>
  <si>
    <t>袖口配色ﾛｺﾞTｼｬﾂ</t>
  </si>
  <si>
    <t>FL46L1C2480</t>
  </si>
  <si>
    <t>ﾎﾞｰﾀﾞｰｺｸｰﾝｽﾘｰﾌﾞTｼｬﾂ</t>
  </si>
  <si>
    <t>FL46L1C2580</t>
  </si>
  <si>
    <t>ﾋﾞｽﾁｪｾｯﾄTｼｬﾂ</t>
  </si>
  <si>
    <t>FL46L1C2680</t>
  </si>
  <si>
    <t>ﾋﾟｸﾞﾒﾝﾄ加工袖ﾌﾘﾙﾛｺﾞTｼｬﾂ</t>
  </si>
  <si>
    <t>FL46L1C2880</t>
  </si>
  <si>
    <t>【接触冷感】ﾁｭｰﾘｯﾌﾟｽﾘｰﾌﾞTｼｬﾂ</t>
  </si>
  <si>
    <t>FL46L1C2980</t>
  </si>
  <si>
    <t>後ろｷﾞｬｻﾞｰ切替ﾁｭﾆｯｸTｼｬﾂ</t>
  </si>
  <si>
    <t>FL46L1C3080</t>
  </si>
  <si>
    <t>【接触冷感】ﾌﾛｯｷｰﾌﾟﾘﾝﾄﾛｺﾞTｼｬﾂ</t>
  </si>
  <si>
    <t>FL46L1C3180</t>
  </si>
  <si>
    <t>【接触冷感】ﾓﾁｰﾌﾌﾟﾘﾝﾄTｼｬﾂ</t>
  </si>
  <si>
    <t>FL46L1H0180</t>
  </si>
  <si>
    <t>【接触冷感】ﾊﾟｯﾁﾜｰｸﾄﾞｯｷﾝｸﾞﾜﾝﾋﾟ</t>
  </si>
  <si>
    <t>0FL24131LD0Z210</t>
  </si>
  <si>
    <t>FL46L1H0280</t>
  </si>
  <si>
    <t>◎ｳｴｽﾄｷﾞｬｻﾞｰ切替ﾜﾝﾋﾟｰｽ</t>
  </si>
  <si>
    <t>FL46L1H0380</t>
  </si>
  <si>
    <t>◎ﾎﾞﾚﾛ付ｷｬﾐﾜﾝﾋﾟｰｽ</t>
  </si>
  <si>
    <t>0FL24131LD0D210</t>
  </si>
  <si>
    <t>FL46L2B0180</t>
  </si>
  <si>
    <t>かぎ針編み風前後2WAYﾋﾞｽﾁｪ</t>
  </si>
  <si>
    <t>0FL24131LA4A310</t>
  </si>
  <si>
    <t>FL46L2C0180</t>
  </si>
  <si>
    <t>ﾛｺﾞﾌﾟﾘﾝﾄﾆｯﾄ</t>
  </si>
  <si>
    <t>0FL24131LA1B310</t>
  </si>
  <si>
    <t>FL46L2D0180</t>
  </si>
  <si>
    <t>【ゆべし×Samansa Mos2】お花ﾌﾞ</t>
  </si>
  <si>
    <t>0FL24131LA2A310</t>
  </si>
  <si>
    <t>FL46L2D0280</t>
  </si>
  <si>
    <t>透かしﾊﾟｯﾁﾜｰｸ風ｶｰﾃﾞｨｶﾞﾝ</t>
  </si>
  <si>
    <t>FL46L2D0380</t>
  </si>
  <si>
    <t>【ﾏｼﾝｳｫｯｼｬﾌﾞﾙ】ﾄﾞﾙﾏﾝｶｰﾃﾞｨｶﾞﾝ</t>
  </si>
  <si>
    <t>FL46L2D0480</t>
  </si>
  <si>
    <t>【ﾏｼﾝｳｫｯｼｬﾌﾞﾙ】Vﾈｯｸ前後差ｶｰﾃﾞｨ</t>
  </si>
  <si>
    <t>FL46L2D0580</t>
  </si>
  <si>
    <t>ﾘﾈﾝﾀｯﾁ畦編みｶｰﾃﾞｨｶﾞﾝ</t>
  </si>
  <si>
    <t>FL47L0F0180</t>
  </si>
  <si>
    <t>ｶｰﾌﾞｼﾙｴｯﾄﾃﾞﾆﾑﾊﾟﾝﾂ</t>
  </si>
  <si>
    <t>0FL24231LC0A110</t>
  </si>
  <si>
    <t>FL47L0H0180</t>
  </si>
  <si>
    <t>ﾃﾞﾆﾑｼﾞｯﾌﾟｼﾞｬﾝｽｶ</t>
  </si>
  <si>
    <t>0FL24231LD0C110</t>
  </si>
  <si>
    <t>FL47L0L0180</t>
  </si>
  <si>
    <t>ﾌﾛﾝﾄ釦ﾌﾚｱﾃﾞﾆﾑｽｶｰﾄ</t>
  </si>
  <si>
    <t>0FL24231LC1A110</t>
  </si>
  <si>
    <t>FL47L0Y0180</t>
  </si>
  <si>
    <t>ﾉｰｶﾗｰ4ﾎﾟｹｯﾄﾃﾞﾆﾑｼﾞｬｹｯﾄ</t>
  </si>
  <si>
    <t>0FL24231LE0A110</t>
  </si>
  <si>
    <t>FL47L1C0180</t>
  </si>
  <si>
    <t>FM41L0A0180</t>
  </si>
  <si>
    <t>柄ｱｿｰﾄﾌﾘﾙﾊｲﾈｯｸﾌﾞﾗｳｽ</t>
  </si>
  <si>
    <t>0FM24112LA0B110</t>
  </si>
  <si>
    <t>FM41L0A0280</t>
  </si>
  <si>
    <t>FM41L0F0180</t>
  </si>
  <si>
    <t>【撥水加工】ﾃｯｸｺｯﾄﾝﾀｯｸﾜｲﾄﾞﾊﾟﾝﾂ</t>
  </si>
  <si>
    <t>0FM24112LC0B110</t>
  </si>
  <si>
    <t>FM41L0H0180</t>
  </si>
  <si>
    <t>【撥水加工・ｲｰｼﾞｰｹｱ】ｽﾀﾝﾄﾞｶﾗｰﾜ</t>
  </si>
  <si>
    <t>0FM24112LD0Z110</t>
  </si>
  <si>
    <t>FM41L0H0280</t>
  </si>
  <si>
    <t>花柄ﾌﾟﾘﾝﾄﾚｷﾞｭﾗｰｶﾗｰﾜﾝﾋﾟｰｽ</t>
  </si>
  <si>
    <t>FM41L0H0380</t>
  </si>
  <si>
    <t>0FM24112LD0D110</t>
  </si>
  <si>
    <t>FM41L0L0180</t>
  </si>
  <si>
    <t>【撥水加工・ｲｰｼﾞｰｹｱ】ｱｼﾝﾒﾄﾘｰｽｶ</t>
  </si>
  <si>
    <t>0FM24112LC1Z110</t>
  </si>
  <si>
    <t>FM41L0X0180</t>
  </si>
  <si>
    <t>【撥水加工・ｲｰｼﾞｰｹｱ】ｶﾗｰﾚｽVﾈｯｸ</t>
  </si>
  <si>
    <t>0FM24112LA1D110</t>
  </si>
  <si>
    <t>FM41L0Z0180</t>
  </si>
  <si>
    <t>【撥水加工】ﾃｯｸｺｯﾄﾝｽﾌﾟﾘﾝｸﾞｺｰﾄ</t>
  </si>
  <si>
    <t>0FM24112LE1Z110</t>
  </si>
  <si>
    <t>FM41L1C0180</t>
  </si>
  <si>
    <t>ﾛｺﾞﾌﾟﾘﾝﾄｽｳｪｯﾄ</t>
  </si>
  <si>
    <t>0FM24112LA1C210</t>
  </si>
  <si>
    <t>FM41L1C0280</t>
  </si>
  <si>
    <t>ﾊﾟﾈﾙﾎﾞｰﾀﾞｰﾌﾟﾘﾝﾄｶｯﾄｿｰ</t>
  </si>
  <si>
    <t>0FM24112LA1D210</t>
  </si>
  <si>
    <t>FM41L2B0180</t>
  </si>
  <si>
    <t>柄編みﾆｯﾄﾍﾞｽﾄ</t>
  </si>
  <si>
    <t>0FM24112LA4A310</t>
  </si>
  <si>
    <t>FM41L2D0180</t>
  </si>
  <si>
    <t>0FM24112LA2A310</t>
  </si>
  <si>
    <t>FM42L0A0180</t>
  </si>
  <si>
    <t>ｺｯﾄﾝﾘﾈﾝｽｷｯﾊﾟｰﾌﾞﾗｳｽ</t>
  </si>
  <si>
    <t>0FM24122LA0B110</t>
  </si>
  <si>
    <t>FM42L0F0180</t>
  </si>
  <si>
    <t>【ｲｰｼﾞｰｹｱ】ﾚｰﾖﾝﾘﾈﾝｲｰｼﾞｰﾊﾟﾝﾂ</t>
  </si>
  <si>
    <t>0FM24122LC0Z110</t>
  </si>
  <si>
    <t>FM42L0G0180</t>
  </si>
  <si>
    <t>ｶｯﾄﾜｰｸ刺繍ｼｱｰﾁｭﾆｯｸ</t>
  </si>
  <si>
    <t>0FM24122LA3A110</t>
  </si>
  <si>
    <t>FM42L0H0180</t>
  </si>
  <si>
    <t>【ｲｰｼﾞｰｹｱ】ﾚｰﾖﾝﾘﾈﾝﾜﾝﾋﾟｰｽ</t>
  </si>
  <si>
    <t>0FM24122LD0Z110</t>
  </si>
  <si>
    <t>FM42L0L0180</t>
  </si>
  <si>
    <t>ｺｯﾄﾝﾅｲﾛﾝｷﾞｬｻﾞｰﾛﾝｸﾞｽｶｰﾄ</t>
  </si>
  <si>
    <t>0FM24122LC1Z110</t>
  </si>
  <si>
    <t>FM42L1C0180</t>
  </si>
  <si>
    <t>ｼｬｰﾘﾝｸﾞﾄﾞｯｷﾝｸﾞｶｯﾄｿｰ</t>
  </si>
  <si>
    <t>0FM24122LA1D210</t>
  </si>
  <si>
    <t>FM42L1C0280</t>
  </si>
  <si>
    <t>箔ﾛｺﾞﾌﾟﾘﾝﾄTｼｬﾂ</t>
  </si>
  <si>
    <t>0FM24122LA1A210</t>
  </si>
  <si>
    <t>FM42L2D0180</t>
  </si>
  <si>
    <t>ﾒｯｼｭ編みVﾈｯｸﾆｯﾄｶｰﾃﾞｨｶﾞﾝ</t>
  </si>
  <si>
    <t>0FM24122LA2A310</t>
  </si>
  <si>
    <t>FM43L0A0180</t>
  </si>
  <si>
    <t>ｷｬﾝﾃﾞｨｰｽﾘｰﾌﾞｷﾞｬｻﾞｰﾌﾞﾗｳｽ</t>
  </si>
  <si>
    <t>0FM24212LA0B110</t>
  </si>
  <si>
    <t>FM43L0H0180</t>
  </si>
  <si>
    <t>ｷｬﾝﾃﾞｨｰｽﾘｰﾌﾞｷﾞｬｻﾞｰﾜﾝﾋﾟｰｽ</t>
  </si>
  <si>
    <t>0FM24212LD0Z110</t>
  </si>
  <si>
    <t>FM43L0Y0180</t>
  </si>
  <si>
    <t>ﾀﾞﾝﾎﾞｰﾙｼﾞｬｹｯﾄ(ｾｯﾄｱｯﾌﾟ可)</t>
  </si>
  <si>
    <t>0FM24212LE0A110</t>
  </si>
  <si>
    <t>FM43L1C0180</t>
  </si>
  <si>
    <t>ﾀﾞﾝﾎﾞｰﾙﾌﾟﾙｵｰﾊﾞｰ(ｾｯﾄｱｯﾌﾟ可)</t>
  </si>
  <si>
    <t>0FM24212LA1D210</t>
  </si>
  <si>
    <t>FM43L1C0280</t>
  </si>
  <si>
    <t>0FM24212LA1A210</t>
  </si>
  <si>
    <t>FM43L1C0380</t>
  </si>
  <si>
    <t>ﾛｺﾞﾌﾟﾘﾝﾄ裏毛ﾌﾟﾙｵｰﾊﾞｰ</t>
  </si>
  <si>
    <t>FM43L1L0180</t>
  </si>
  <si>
    <t>ﾀﾞﾝﾎﾞｰﾙﾀｲﾄｽｶｰﾄ(ｾｯﾄｱｯﾌﾟ可)</t>
  </si>
  <si>
    <t>0FM24212LC1B210</t>
  </si>
  <si>
    <t>FM43L2D0180</t>
  </si>
  <si>
    <t>0FM24212LA2A310</t>
  </si>
  <si>
    <t>FM46L0A0180</t>
  </si>
  <si>
    <t>ﾄﾞﾙﾏﾝｽﾘｰﾌﾞｵｰﾊﾞｰｻｲｽﾞﾌﾞﾗｳｽ</t>
  </si>
  <si>
    <t>0FM24131LA0B110</t>
  </si>
  <si>
    <t>FM46L0F0180</t>
  </si>
  <si>
    <t>ｺｯﾄﾝﾅｲﾛﾝｾﾐﾜｲﾄﾞｲｰｼﾞｰﾊﾟﾝﾂ</t>
  </si>
  <si>
    <t>0FM24131LC0B110</t>
  </si>
  <si>
    <t>FM46L0H0180</t>
  </si>
  <si>
    <t>ｺｯﾄﾝﾅｲﾛﾝﾃｨｱｰﾄﾞｷｬﾐﾜﾝﾋﾟｰｽ</t>
  </si>
  <si>
    <t>0FM24131LD0D110</t>
  </si>
  <si>
    <t>FM46L1C0180</t>
  </si>
  <si>
    <t>袖ﾚｰｽﾄﾞｯｷﾝｸﾞｶｯﾄｿｰ</t>
  </si>
  <si>
    <t>0FM24131LA1D210</t>
  </si>
  <si>
    <t>FM46L2D0180</t>
  </si>
  <si>
    <t>【接触冷感】ｼｱｰﾆｯﾄﾁｭﾆｯｸｶｰﾃﾞｨｶﾞ</t>
  </si>
  <si>
    <t>0FM24131LA2A310</t>
  </si>
  <si>
    <t>FM47L0F0180</t>
  </si>
  <si>
    <t>0FM24231LC0Z110</t>
  </si>
  <si>
    <t>FM47L0F0280</t>
  </si>
  <si>
    <t>0FM24231LC0A110</t>
  </si>
  <si>
    <t>FM47L0F0380</t>
  </si>
  <si>
    <t>FM47L0F0480</t>
  </si>
  <si>
    <t>ﾌﾛﾝﾄｼﾞｯﾌﾟﾃﾞﾆﾑｻﾛﾍﾟｯﾄ</t>
  </si>
  <si>
    <t>FS46L1C0180</t>
  </si>
  <si>
    <t>【60周年記念】ﾌﾟﾘﾝﾄTｼｬﾂ ｵｰﾙｷｬﾗ</t>
  </si>
  <si>
    <t>0FS24131LA1A210</t>
  </si>
  <si>
    <t>FS46L1C0280</t>
  </si>
  <si>
    <t>【60周年記念】ﾊﾞｯｸﾌﾟﾘﾝﾄT ｵｰﾙｷｬ</t>
  </si>
  <si>
    <t>0FS24131LA1D210</t>
  </si>
  <si>
    <t>FS46L1C0380</t>
  </si>
  <si>
    <t>【60周年記念】ｷｬﾗｸﾀｰTｼｬﾂSamans</t>
  </si>
  <si>
    <t>FS46L1C0480</t>
  </si>
  <si>
    <t>【60周年記念】ｷｬﾗｸﾀｰTｼｬﾂ ehka</t>
  </si>
  <si>
    <t>FS46L1C0580</t>
  </si>
  <si>
    <t>【60周年記念】ｷｬﾗｸﾀｰTｼｬﾂ Techi</t>
  </si>
  <si>
    <t>FS46L1C0680</t>
  </si>
  <si>
    <t>【60周年記念】ｷｬﾗｸﾀｰTｼｬﾂ Lugno</t>
  </si>
  <si>
    <t>FS47L0J0180</t>
  </si>
  <si>
    <t>60周年記念ﾄｰﾄL</t>
  </si>
  <si>
    <t>0FS24231LJ0B110</t>
  </si>
  <si>
    <t>FS47L0J0280</t>
  </si>
  <si>
    <t>60周年記念ﾄｰﾄS</t>
  </si>
  <si>
    <t>FS47L7M0180</t>
  </si>
  <si>
    <t>60周年記念ﾉﾍﾞﾙﾃｨ</t>
  </si>
  <si>
    <t>0FS24231LN9A910</t>
  </si>
  <si>
    <t>FS47L7M0280</t>
  </si>
  <si>
    <t>60周年記念ﾎﾟｰﾁM</t>
  </si>
  <si>
    <t>FS47L7M0380</t>
  </si>
  <si>
    <t>60周年記念ﾎﾟｰﾁS</t>
  </si>
  <si>
    <t>FS47L7M0480</t>
  </si>
  <si>
    <t>60周年記念ﾊﾝﾄﾞﾀｵﾙ</t>
  </si>
  <si>
    <t>HA41L0A0100</t>
  </si>
  <si>
    <t>0HA24112LA0A100</t>
  </si>
  <si>
    <t>HA41L0A0200</t>
  </si>
  <si>
    <t>ｻﾗｯｸｰﾙﾀｯｸ使いﾌﾞﾗｳｽ</t>
  </si>
  <si>
    <t>0HA24112LA0B100</t>
  </si>
  <si>
    <t>HA41L0A0300</t>
  </si>
  <si>
    <t>ﾌﾘﾙﾊﾞﾝﾄﾞｶﾗｰｼｬﾂ</t>
  </si>
  <si>
    <t>HA41L0A0400</t>
  </si>
  <si>
    <t>切替ﾏﾙﾁBIGｼｬﾂ</t>
  </si>
  <si>
    <t>HA41L0A0500</t>
  </si>
  <si>
    <t>ｷﾞｬｻﾞｰﾗｸﾞﾗﾝｻﾃﾝﾌﾞﾗｳｽ</t>
  </si>
  <si>
    <t>HA41L0A0600</t>
  </si>
  <si>
    <t>ﾊﾞﾝﾄﾞｶﾗｰﾌﾞﾗｳｽ</t>
  </si>
  <si>
    <t>HA41L0F0100</t>
  </si>
  <si>
    <t>切替ﾌﾚｱﾃﾞﾆﾑ</t>
  </si>
  <si>
    <t>0HA24112LC0A100</t>
  </si>
  <si>
    <t>HA41L0F0200</t>
  </si>
  <si>
    <t>美・美・美ﾎﾟﾝﾁｼﾞｮｰｾﾞｯﾄﾌﾚｱﾊﾟﾝﾂ</t>
  </si>
  <si>
    <t>0HA24112LC0B100</t>
  </si>
  <si>
    <t>HA41L0F0300</t>
  </si>
  <si>
    <t>美・美・美ｱｿｰﾄﾌﾟﾘﾝﾄｽﾄﾚｰﾄﾊﾟﾝﾂ</t>
  </si>
  <si>
    <t>HA41L0F0400</t>
  </si>
  <si>
    <t>ﾊﾟｯﾁﾜｰｸﾗｲｸﾃﾞﾆﾑ</t>
  </si>
  <si>
    <t>HA41L0F0500</t>
  </si>
  <si>
    <t>HA41L0F0600</t>
  </si>
  <si>
    <t>ｾﾝﾀｰﾌﾟﾚｽﾌﾚｱﾃﾞﾆﾑ</t>
  </si>
  <si>
    <t>HA41L0F0700</t>
  </si>
  <si>
    <t>ｺｸｰﾝﾜｲﾄﾞﾃﾞﾆﾑ</t>
  </si>
  <si>
    <t>HA41L0F0800</t>
  </si>
  <si>
    <t>美・美・美ｾﾝﾀｰﾌﾟﾚｽﾊﾟﾝﾂ</t>
  </si>
  <si>
    <t>HA41L0F0900</t>
  </si>
  <si>
    <t>HA41L0G0100</t>
  </si>
  <si>
    <t>ｲｰｼﾞｰｹｱﾊﾞﾝﾄﾞｶﾗｰｼｬﾂﾁｭﾆｯｸ</t>
  </si>
  <si>
    <t>0HA24112LA3A100</t>
  </si>
  <si>
    <t>HA41L0G0200</t>
  </si>
  <si>
    <t>ｻｯｶｰﾜﾝﾄｰﾝﾃｨｱｰﾄﾞﾁｭﾆｯｸ</t>
  </si>
  <si>
    <t>HA41L0G0300</t>
  </si>
  <si>
    <t>ﾃﾞﾆﾑﾌﾞｻﾞﾑﾊﾞｯｸﾎﾞﾀﾝﾁｭﾆｯｸ</t>
  </si>
  <si>
    <t>HA41L0G0400</t>
  </si>
  <si>
    <t>ﾘﾌﾞﾗｲﾝｼｬﾂﾁｭﾆｯｸ</t>
  </si>
  <si>
    <t>HA41L0H0100</t>
  </si>
  <si>
    <t>ﾃﾞﾆﾑﾌﾚｱｼｬﾂﾜﾝﾋﾟｰｽ</t>
  </si>
  <si>
    <t>0HA24112LD0C100</t>
  </si>
  <si>
    <t>HA41L0H0200</t>
  </si>
  <si>
    <t>ｲﾝﾄﾞｺｯﾄﾝ袖刺繍ﾜﾝﾋﾟｰｽ</t>
  </si>
  <si>
    <t>0HA24112LD0A100</t>
  </si>
  <si>
    <t>HA41L0H0300</t>
  </si>
  <si>
    <t>丈違いｷｬﾐﾜﾝﾋﾟｰｽ</t>
  </si>
  <si>
    <t>0HA24112LD0D100</t>
  </si>
  <si>
    <t>HA41L0H0400</t>
  </si>
  <si>
    <t>丈違いﾌﾛﾝﾄﾀｯｸｼﾞｬﾝﾊﾞｰｽｶｰﾄ</t>
  </si>
  <si>
    <t>0HA24112LC1A100</t>
  </si>
  <si>
    <t>HA41L0H0500</t>
  </si>
  <si>
    <t>ｼﾞｮｰｾﾞｯﾄﾊﾞｯｸﾌﾟﾘｰﾂﾜﾝﾋﾟｰｽ</t>
  </si>
  <si>
    <t>HA41L0J0100</t>
  </si>
  <si>
    <t>編み込みｼｮﾙﾀﾞｰﾐﾆBAG</t>
  </si>
  <si>
    <t>0HA24112LJ0A100</t>
  </si>
  <si>
    <t>HA41L0J0300</t>
  </si>
  <si>
    <t>ﾘﾝｸﾞつき2WAYﾜﾝﾊﾝﾄﾞﾙﾊﾞｯｸﾞ</t>
  </si>
  <si>
    <t>0HA24112LJ0C100</t>
  </si>
  <si>
    <t>HA41L0J0400</t>
  </si>
  <si>
    <t>異素材ｺﾝﾋﾞﾐﾆBAG</t>
  </si>
  <si>
    <t>HA41L0J0600</t>
  </si>
  <si>
    <t>HA41L0K0100</t>
  </si>
  <si>
    <t>0HA24112LH4A900</t>
  </si>
  <si>
    <t>HA41L0K0200</t>
  </si>
  <si>
    <t>ﾆｯﾄﾊﾞﾚｴｼｭｰｽﾞ</t>
  </si>
  <si>
    <t>0HA24112LH0A900</t>
  </si>
  <si>
    <t>HA41L0K0300</t>
  </si>
  <si>
    <t>【整履き】ﾁｭｰﾙﾄﾞｯﾄﾊﾟﾝﾌﾟｽ</t>
  </si>
  <si>
    <t>HA41L0L0100</t>
  </si>
  <si>
    <t>0HA24112LC1Z100</t>
  </si>
  <si>
    <t>HA41L0L0200</t>
  </si>
  <si>
    <t>HA41L0L0300</t>
  </si>
  <si>
    <t>HA41L0L0400</t>
  </si>
  <si>
    <t>ｶﾁｵﾝｷﾞﾝｶﾞﾑｷﾞｬｻﾞｰｽｶｰﾄ</t>
  </si>
  <si>
    <t>HA41L0L0500</t>
  </si>
  <si>
    <t>ｲｰｼﾞｰｹｱﾏｰﾒｲﾄﾞｻﾃﾝｽｶｰﾄ</t>
  </si>
  <si>
    <t>HA41L0L0600</t>
  </si>
  <si>
    <t>ﾁｪｯｸﾒﾓﾘｰﾌﾚｱｽｶｰﾄ</t>
  </si>
  <si>
    <t>HA41L0X01A0</t>
  </si>
  <si>
    <t>ｷﾙﾃｨﾝｸﾞﾌｰﾄﾞﾍﾞｽﾄ</t>
  </si>
  <si>
    <t>0HA24112LE0J100</t>
  </si>
  <si>
    <t>HA41L0X0200</t>
  </si>
  <si>
    <t>丈違いﾆｭｱﾝｽﾍﾞｽﾄ</t>
  </si>
  <si>
    <t>HA41L0X0300</t>
  </si>
  <si>
    <t>ﾐﾘﾀﾘｰｱｳﾄﾎﾟｹｯﾄﾍﾞｽﾄ</t>
  </si>
  <si>
    <t>HA41L0Y0100</t>
  </si>
  <si>
    <t>ﾃﾞﾆﾑｵｰﾊﾞｰｼﾞｬｹｯﾄ</t>
  </si>
  <si>
    <t>0HA24112LE0A100</t>
  </si>
  <si>
    <t>HA41L0Y0200</t>
  </si>
  <si>
    <t>撥水加工ｷﾞｬｻﾞｰﾌﾞﾙｿﾞﾝ</t>
  </si>
  <si>
    <t>0HA24112LE0C100</t>
  </si>
  <si>
    <t>HA41L0Y0300</t>
  </si>
  <si>
    <t>ﾎﾟｹｯﾀﾌﾞﾙ撥水加工ｱﾉﾗｯｸﾊﾟｰｶｰ</t>
  </si>
  <si>
    <t>0HA24112LE0Z100</t>
  </si>
  <si>
    <t>HA41L0Y0400</t>
  </si>
  <si>
    <t>撥水加工ﾅｲﾛﾝｺｰﾄ</t>
  </si>
  <si>
    <t>HA41L0Y0500</t>
  </si>
  <si>
    <t>撥水加工2WAYﾏｳﾝﾃﾝﾊﾟｰｶｰ</t>
  </si>
  <si>
    <t>HA41L0Y0600</t>
  </si>
  <si>
    <t>花粉防止ﾉｰｶﾗｰﾌﾚｱｺｰﾄ</t>
  </si>
  <si>
    <t>HA41L0Y0700</t>
  </si>
  <si>
    <t>ﾉｰｶﾗｰﾃﾞﾆﾑGｼﾞｬﾝ</t>
  </si>
  <si>
    <t>HA41L0Y0800</t>
  </si>
  <si>
    <t>ﾆｭｱﾝｽｼﾞｬｹｯﾄ</t>
  </si>
  <si>
    <t>HA41L0Z01A0</t>
  </si>
  <si>
    <t>ｷﾙﾎﾟｶ撥水加工ｻｲﾄﾞZIPｺｰﾄ</t>
  </si>
  <si>
    <t>0HA24112LE1B100</t>
  </si>
  <si>
    <t>HA41L0Z02A0</t>
  </si>
  <si>
    <t>ﾘﾊﾞｰﾗｲｸﾆｭｱﾝｽｺｰﾄ</t>
  </si>
  <si>
    <t>0HA24112LE1Z100</t>
  </si>
  <si>
    <t>HA41L1C01A0</t>
  </si>
  <si>
    <t>ｼｮﾙﾀﾞｰﾗｲﾝﾄﾞﾛｽﾄﾎﾟﾝﾁﾌﾟﾙｵｰﾊﾞｰ</t>
  </si>
  <si>
    <t>0HA24112LA1D200</t>
  </si>
  <si>
    <t>HA41L1C02A0</t>
  </si>
  <si>
    <t>針抜きﾀｰﾄﾙﾌﾟﾙｵｰﾊﾞｰ</t>
  </si>
  <si>
    <t>0HA24112LA1B200</t>
  </si>
  <si>
    <t>HA41L1C03A0</t>
  </si>
  <si>
    <t>ﾌﾗｲｽｶｯﾄﾀｰﾄﾙ</t>
  </si>
  <si>
    <t>HA41L1C0400</t>
  </si>
  <si>
    <t>ｶﾗｰﾛｺﾞｶｯﾄﾌﾟﾙｵｰﾊﾞｰ</t>
  </si>
  <si>
    <t>HA41L1C0500</t>
  </si>
  <si>
    <t>Stand still 転写ｶｯﾄﾌﾟﾙｵｰﾊﾞｰ</t>
  </si>
  <si>
    <t>HA41L1C0600</t>
  </si>
  <si>
    <t>ｼﾞｮｰｾﾞｯﾄ袖ﾎﾞﾘｭｰﾑﾌﾟﾙｵｰﾊﾞｰ</t>
  </si>
  <si>
    <t>HA41L1C0700</t>
  </si>
  <si>
    <t>HA41L1C0800</t>
  </si>
  <si>
    <t>異素材ｼｮﾙﾀﾞｰ切り替えｽｳｪｯﾄ①</t>
  </si>
  <si>
    <t>HA41L1C0900</t>
  </si>
  <si>
    <t>異素材ｼｮﾙﾀﾞｰ切り替えｽｳｪｯﾄ②</t>
  </si>
  <si>
    <t>HA41L1C1000</t>
  </si>
  <si>
    <t>UVｶｯﾄ ﾎﾟﾝﾁｺｸｰﾝﾌﾟﾙｵｰﾊﾞｰ</t>
  </si>
  <si>
    <t>HA41L1C1100</t>
  </si>
  <si>
    <t>OE天竺ﾎﾞｰﾀﾞｰBIGﾌﾟﾙｵｰﾊﾞｰ</t>
  </si>
  <si>
    <t>HA41L1C1200</t>
  </si>
  <si>
    <t>Buildingﾛｺﾞｶｯﾄﾌﾟﾙｵｰﾊﾞｰ</t>
  </si>
  <si>
    <t>HA41L1C1300</t>
  </si>
  <si>
    <t>GOOD THING ﾛｺﾞｶｯﾄﾌﾟﾙｵｰﾊﾞｰ</t>
  </si>
  <si>
    <t>HA41L1C1400</t>
  </si>
  <si>
    <t>ﾃﾞｻﾞｲﾝｽﾘｰﾌﾞﾛｺﾞｽｳｪｯﾄ</t>
  </si>
  <si>
    <t>HA41L1C1500</t>
  </si>
  <si>
    <t>ｲｰｼﾞｰｹｱ異素材ﾎﾟﾝﾁﾌﾟﾙｵｰﾊﾞｰ</t>
  </si>
  <si>
    <t>HA41L1C1600</t>
  </si>
  <si>
    <t>ﾊﾞｲｶﾗｰｼｱｰﾀｰﾄﾙﾌﾟﾙｵｰﾊﾞｰ</t>
  </si>
  <si>
    <t>HA41L1C1700</t>
  </si>
  <si>
    <t>HA41L1C1800</t>
  </si>
  <si>
    <t>ﾄﾞﾙﾏﾝｺｸｰﾝｶｯﾄﾌﾟﾙｵｰﾊﾞｰ①</t>
  </si>
  <si>
    <t>HA41L1C1900</t>
  </si>
  <si>
    <t>ｻｲﾄﾞZIPﾎﾟﾝﾁﾌﾟﾙｵｰﾊﾞｰ</t>
  </si>
  <si>
    <t>HA41L1C2000</t>
  </si>
  <si>
    <t>ﾄﾞﾙﾏﾝｺｸｰﾝｶｯﾄﾌﾟﾙｵｰﾊﾞｰ②</t>
  </si>
  <si>
    <t>HA41L1C2100</t>
  </si>
  <si>
    <t>ﾎﾟﾝﾁﾊﾞｯｸﾄﾞﾚｰﾌﾟﾗｸﾞﾗﾝﾌﾟﾙｵｰﾊﾞｰ</t>
  </si>
  <si>
    <t>HA41L1C2200</t>
  </si>
  <si>
    <t>切替ﾎﾟﾝﾁﾌﾟﾙｵｰﾊﾞｰ</t>
  </si>
  <si>
    <t>HA41L1C2300</t>
  </si>
  <si>
    <t>HA41L1C2400</t>
  </si>
  <si>
    <t>SET ﾍﾞｽﾄ+ﾛｺﾞｶｯﾄﾌﾟﾙｵｰﾊﾞｰ</t>
  </si>
  <si>
    <t>HA41L1C2500</t>
  </si>
  <si>
    <t>Life&amp;Time ﾛｺﾞｶｯﾄﾌﾟﾙｵｰﾊﾞｰ</t>
  </si>
  <si>
    <t>HA41L1C2600</t>
  </si>
  <si>
    <t>ﾄﾞﾛｽﾄﾊﾞｯｸﾄﾞﾚｰﾌﾟﾌﾟﾙｵｰﾊﾞｰ①</t>
  </si>
  <si>
    <t>HA41L1C2700</t>
  </si>
  <si>
    <t>ﾜｯﾌﾙ異素材ﾌﾟﾙｵｰﾊﾞｰ</t>
  </si>
  <si>
    <t>HA41L1C2800</t>
  </si>
  <si>
    <t>UVｶｯﾄ加工ﾜｲﾄﾞｶｯﾄﾌﾟﾙｵｰﾊﾞｰ</t>
  </si>
  <si>
    <t>HA41L1C3000</t>
  </si>
  <si>
    <t>ﾄﾞﾛｽﾄﾊﾞｯｸﾄﾞﾚｰﾌﾟﾌﾟﾙｵｰﾊﾞｰ②</t>
  </si>
  <si>
    <t>HA41L1D0100</t>
  </si>
  <si>
    <t>ﾊﾞｯｸﾄﾞﾚｰﾌﾟﾎﾟﾝﾁﾊﾟｰｶｰ</t>
  </si>
  <si>
    <t>0HA24112LA2A200</t>
  </si>
  <si>
    <t>HA41L1G0100</t>
  </si>
  <si>
    <t>ｼｬﾂﾃｰﾙｶｯﾄﾁｭﾆｯｸ</t>
  </si>
  <si>
    <t>0HA24112LA3A200</t>
  </si>
  <si>
    <t>HA41L1G0200</t>
  </si>
  <si>
    <t>Daily! ﾗｳﾝﾄﾞｶｯﾄﾁｭﾆｯｸ</t>
  </si>
  <si>
    <t>HA41L1G0300</t>
  </si>
  <si>
    <t>Daily! ｽｸｴｱｶｯﾄﾁｭﾆｯｸ</t>
  </si>
  <si>
    <t>HA41L1G0400</t>
  </si>
  <si>
    <t>ﾏﾙﾁﾊﾟﾀｰﾝﾎﾞｰﾀﾞｰｶｯﾄﾁｭﾆｯｸ</t>
  </si>
  <si>
    <t>HA41L1G0500</t>
  </si>
  <si>
    <t>ﾊﾞｯｸZIPﾛｺﾞ刺繍ﾎﾟﾝﾁﾁｭﾆｯｸ</t>
  </si>
  <si>
    <t>HA41L1G0600</t>
  </si>
  <si>
    <t>ﾗｶﾞｰｶｯﾄﾁｭﾆｯｸ</t>
  </si>
  <si>
    <t>HA41L1G0700</t>
  </si>
  <si>
    <t>ﾊﾞｯｸﾌﾚｱﾐﾆ裏毛ﾁｭﾆｯｸ</t>
  </si>
  <si>
    <t>HA41L1G0800</t>
  </si>
  <si>
    <t>刺繍ﾛｺﾞﾐﾆ裏毛ﾎﾞｰﾄﾈｯｸﾁｭﾆｯｸ</t>
  </si>
  <si>
    <t>HA41L1G0900</t>
  </si>
  <si>
    <t>ｱｼﾝﾒﾄﾘｰ切替ｶｯﾄﾁｭﾆｯｸ</t>
  </si>
  <si>
    <t>HA41L1H0100</t>
  </si>
  <si>
    <t>丈違いｼﾞｮｰｾﾞｯﾄVﾈｯｸﾜﾝﾋﾟｰｽ</t>
  </si>
  <si>
    <t>0HA24112LD0Z200</t>
  </si>
  <si>
    <t>HA41L1L0100</t>
  </si>
  <si>
    <t>針抜きﾘﾌﾞﾀｲﾄｽｶｰﾄ</t>
  </si>
  <si>
    <t>0HA24112LC1Z200</t>
  </si>
  <si>
    <t>HA41L2C01A0</t>
  </si>
  <si>
    <t>0HA24112LA1B300</t>
  </si>
  <si>
    <t>HA41L2C02A0</t>
  </si>
  <si>
    <t>ｺｸｰﾝｽﾘｰﾌﾞﾘﾌﾞﾆｯﾄﾌﾟﾙｵｰﾊﾞｰ</t>
  </si>
  <si>
    <t>HA41L2C03A0</t>
  </si>
  <si>
    <t>Mixﾘﾌﾞﾆｯﾄﾀｰﾄﾙﾌﾟﾙｵｰﾊﾞｰ</t>
  </si>
  <si>
    <t>HA41L2C04B0</t>
  </si>
  <si>
    <t>ｸﾙｰﾈｯｸBIGﾆｯﾄﾌﾟﾙｵｰﾊﾞｰ</t>
  </si>
  <si>
    <t>HA41L2C0500</t>
  </si>
  <si>
    <t>衿付きﾆｯﾄﾌﾟﾙｵｰﾊﾞｰ</t>
  </si>
  <si>
    <t>HA41L2C0600</t>
  </si>
  <si>
    <t>ｼｮｰﾄｹｰﾌﾞﾙﾆｯﾄﾌﾟﾙｵｰﾊﾞｰ</t>
  </si>
  <si>
    <t>HA41L2C0700</t>
  </si>
  <si>
    <t>Vﾈｯｸ片畦ﾆｯﾄﾌﾟﾙｵｰﾊﾞｰ</t>
  </si>
  <si>
    <t>HA41L2C0800</t>
  </si>
  <si>
    <t>ｴｺｶﾙｯﾄﾌﾚｱﾃｰﾙﾌﾟﾙｵｰﾊﾞｰ</t>
  </si>
  <si>
    <t>0HA24112LA1D300</t>
  </si>
  <si>
    <t>HA41L2D01A0</t>
  </si>
  <si>
    <t>ｴｺｶﾙｯﾄﾁﾙﾃﾞﾝVﾈｯｸﾆｯﾄｶｰﾃﾞｨｶﾞﾝ</t>
  </si>
  <si>
    <t>0HA24112LA2A300</t>
  </si>
  <si>
    <t>HA41L2D03A0</t>
  </si>
  <si>
    <t>HA41L2D0400</t>
  </si>
  <si>
    <t>HA41L2D0500</t>
  </si>
  <si>
    <t>ﾗｸﾞﾗﾝﾊｲﾈｯｸZIPｶｰﾃﾞｨｶﾞﾝ</t>
  </si>
  <si>
    <t>HA41L2D0600</t>
  </si>
  <si>
    <t>針抜きVﾈｯｸﾆｯﾄｶｰﾃﾞｨｶﾞﾝ</t>
  </si>
  <si>
    <t>HA41L2D0700</t>
  </si>
  <si>
    <t>ﾊｰﾌZIP透かし編みｶｰﾃﾞｨｶﾞﾝ</t>
  </si>
  <si>
    <t>HA41L2G01A0</t>
  </si>
  <si>
    <t>ｸﾙｰﾈｯｸ編み違いﾆｯﾄﾁｭﾆｯｸ</t>
  </si>
  <si>
    <t>0HA24112LA3A300</t>
  </si>
  <si>
    <t>HA41L2G0200</t>
  </si>
  <si>
    <t>ﾊﾟﾈﾙﾎﾞｰﾀﾞｰﾆｯﾄﾁｭﾆｯｸ</t>
  </si>
  <si>
    <t>HA41L2J0100</t>
  </si>
  <si>
    <t>ｴｺｶﾙｯﾄﾌﾟﾘｰﾂBAG</t>
  </si>
  <si>
    <t>0HA24112LJ0B300</t>
  </si>
  <si>
    <t>HA41L2X0100</t>
  </si>
  <si>
    <t>Vﾈｯｸﾆｯﾄｼﾞﾚ</t>
  </si>
  <si>
    <t>0HA24112LA4A300</t>
  </si>
  <si>
    <t>HA41L2X0200</t>
  </si>
  <si>
    <t>Vﾈｯｸﾆｯﾄﾍﾞｽﾄ</t>
  </si>
  <si>
    <t>HA41L3J0100</t>
  </si>
  <si>
    <t>ﾂｲﾙﾛｺﾞCAP</t>
  </si>
  <si>
    <t>0HA24112LK2B100</t>
  </si>
  <si>
    <t>HA41L3J0200</t>
  </si>
  <si>
    <t>HA41L6J0100</t>
  </si>
  <si>
    <t>0HA24112LK3C100</t>
  </si>
  <si>
    <t>HA41L6J0200</t>
  </si>
  <si>
    <t>HA41L9J0100</t>
  </si>
  <si>
    <t>0HA24112LK5A900</t>
  </si>
  <si>
    <t>HA41LCJ0100</t>
  </si>
  <si>
    <t>ｼｪﾙｼｸﾞﾈｯﾄﾘﾝｸﾞ</t>
  </si>
  <si>
    <t>0HA24112LL2A900</t>
  </si>
  <si>
    <t>HA41LCJ0200</t>
  </si>
  <si>
    <t>3SETｺｲﾝｼｸﾞﾈｯﾄﾘﾝｸﾞ</t>
  </si>
  <si>
    <t>HA41LCJ0300</t>
  </si>
  <si>
    <t>5SETﾘﾝｸﾞ</t>
  </si>
  <si>
    <t>HA41LCJ0400</t>
  </si>
  <si>
    <t>ｱｰﾄﾗｲﾝﾘﾝｸﾞ</t>
  </si>
  <si>
    <t>HA41LCJ0500</t>
  </si>
  <si>
    <t>ﾋﾈﾘﾒﾀﾙﾋﾟｱｽ</t>
  </si>
  <si>
    <t>0HA24112LL0A900</t>
  </si>
  <si>
    <t>HA41LCJ0600</t>
  </si>
  <si>
    <t>変形ﾌｰﾌﾟﾒﾀﾙﾋﾟｱｽ</t>
  </si>
  <si>
    <t>HA41LCJ0700</t>
  </si>
  <si>
    <t>ｼｪﾙｾｯﾄﾋﾟｱｽ</t>
  </si>
  <si>
    <t>HA41LDJ0100</t>
  </si>
  <si>
    <t>ｺｲﾝ2SETﾈｯｸﾚｽ</t>
  </si>
  <si>
    <t>0HA24112LL3A900</t>
  </si>
  <si>
    <t>HA41LDJ0200</t>
  </si>
  <si>
    <t>ﾊﾞｯﾌｧﾛｰｽﾀｲﾙﾄｯﾌﾟﾈｯｸﾚｽ</t>
  </si>
  <si>
    <t>HA41LDJ0300</t>
  </si>
  <si>
    <t>ﾎﾞｰﾙﾁｪｰﾝｺﾝﾋﾞ2SETﾈｯｸﾚｽ</t>
  </si>
  <si>
    <t>HA41LDJ0400</t>
  </si>
  <si>
    <t>ﾗｳﾝﾄﾞﾁｪｰﾝﾋﾟｯﾁﾈｯｸﾚｽ</t>
  </si>
  <si>
    <t>HA41LDJ0500</t>
  </si>
  <si>
    <t>ｲﾆｼｬﾙｻｰｸﾙﾄｯﾌﾟﾈｯｸﾚｽ</t>
  </si>
  <si>
    <t>HA41LDJ0600</t>
  </si>
  <si>
    <t>ｽﾏｲﾙﾒﾀﾙﾊﾞｰﾈｯｸﾚｽ</t>
  </si>
  <si>
    <t>HA41LDJ0700</t>
  </si>
  <si>
    <t>ﾒﾀﾙﾊﾞｰﾁｪｰﾝﾈｯｸﾚｽ</t>
  </si>
  <si>
    <t>HA41LDJ0800</t>
  </si>
  <si>
    <t>ﾄﾞﾛｯﾌﾟﾒﾀﾙﾈｯｸﾚｽ</t>
  </si>
  <si>
    <t>HA41LFJ0100</t>
  </si>
  <si>
    <t>変形ﾗｳﾝﾄﾞﾊﾞﾝｸﾞﾙ</t>
  </si>
  <si>
    <t>0HA24112LL4A900</t>
  </si>
  <si>
    <t>HA42L0A0100</t>
  </si>
  <si>
    <t>ﾄﾞﾋﾞｰｽﾄﾗｲﾌﾟｼｬﾂ</t>
  </si>
  <si>
    <t>0HA24122LA0A100</t>
  </si>
  <si>
    <t>HA42L0A0200</t>
  </si>
  <si>
    <t>UVｶｯﾄﾊﾞｯｸﾄﾞﾚｰﾌﾟｼｬﾂ</t>
  </si>
  <si>
    <t>HA42L0A0300</t>
  </si>
  <si>
    <t>接触冷感ｽｷｯﾊﾟｰﾊﾞｯｸｷﾞｬｻﾞｰﾌﾞﾗｳｽ</t>
  </si>
  <si>
    <t>0HA24122LA0B100</t>
  </si>
  <si>
    <t>HA42L0A0400</t>
  </si>
  <si>
    <t>接触冷感+速乾 強撚ｼｱｰﾎﾞｲﾙBIGｼｬ</t>
  </si>
  <si>
    <t>HA42L0A0500</t>
  </si>
  <si>
    <t>接触冷感 袖ﾎﾞﾘｭｰﾑﾌﾞﾗｳｽ</t>
  </si>
  <si>
    <t>HA42L0A0600</t>
  </si>
  <si>
    <t>HA42L0A0700</t>
  </si>
  <si>
    <t>UVｶｯﾄ袖ﾀｯｸﾌﾚﾝﾁｽﾘｰﾌﾞｼｬﾂ</t>
  </si>
  <si>
    <t>HA42L0A0800</t>
  </si>
  <si>
    <t>接触冷感 ﾌﾘﾙ衿5分袖ﾌﾞﾗｳｽ</t>
  </si>
  <si>
    <t>HA42L0A0900</t>
  </si>
  <si>
    <t>柄違いBIGｼｬﾂ</t>
  </si>
  <si>
    <t>HA42L0A1000</t>
  </si>
  <si>
    <t>ｲｰｼﾞｰｹｱ+接触冷感 ﾄﾞﾙﾏﾝﾌﾞﾗｳｽ</t>
  </si>
  <si>
    <t>HA42L0A1100</t>
  </si>
  <si>
    <t>ｼｱｰCOOLﾎﾟｹｯﾄ付きﾙｰｽﾞｼｬﾂ</t>
  </si>
  <si>
    <t>HA42L0A1200</t>
  </si>
  <si>
    <t>接触冷感ﾌﾚﾝﾁｽﾘｰﾌﾞ切り替えﾌﾚｱﾌﾞ</t>
  </si>
  <si>
    <t>HA42L0A1300</t>
  </si>
  <si>
    <t>接触冷感ｼｱｰﾌﾘﾙﾌﾞﾗｳｽ</t>
  </si>
  <si>
    <t>HA42L0A1400</t>
  </si>
  <si>
    <t>HA42L0F0100</t>
  </si>
  <si>
    <t>ｱｼﾝﾒﾄﾘｰﾃﾞﾆﾑﾜｲﾄﾞﾊﾟﾝﾂ</t>
  </si>
  <si>
    <t>0HA24122LC0Z100</t>
  </si>
  <si>
    <t>HA42L0F0200</t>
  </si>
  <si>
    <t>美・美・美接触冷感ﾃｰﾊﾟｰﾄﾞﾊﾟﾝﾂ</t>
  </si>
  <si>
    <t>HA42L0F0300</t>
  </si>
  <si>
    <t>接触冷感ﾃﾞﾆﾑｲｰｼﾞｰﾜｲﾄﾞﾊﾟﾝﾂ</t>
  </si>
  <si>
    <t>HA42L0F0400</t>
  </si>
  <si>
    <t>HA42L0F0500</t>
  </si>
  <si>
    <t>0HA24122LC0A100</t>
  </si>
  <si>
    <t>HA42L0F0600</t>
  </si>
  <si>
    <t>接触冷感Wﾎﾟｹｯﾄﾜｲﾄﾞﾊﾟﾝﾂ</t>
  </si>
  <si>
    <t>HA42L0F0700</t>
  </si>
  <si>
    <t>Dot Mix ﾘﾗｯｸｽﾊﾟﾝﾂ</t>
  </si>
  <si>
    <t>HA42L0F0800</t>
  </si>
  <si>
    <t>接触冷感2WAYｶｰｺﾞﾊﾟﾝﾂ</t>
  </si>
  <si>
    <t>HA42L0F0900</t>
  </si>
  <si>
    <t>ｲｰｼﾞｰｹｱ+接触冷感ﾌﾟﾘﾝﾄﾘﾗｯｸｽﾊﾟﾝﾂ</t>
  </si>
  <si>
    <t>HA42L0F1000</t>
  </si>
  <si>
    <t>ﾊﾟﾈﾙﾌﾟﾘﾝﾄﾘﾗｯｸｽﾊﾟﾝﾂ</t>
  </si>
  <si>
    <t>HA42L0G0100</t>
  </si>
  <si>
    <t>ｻﾗｯｸｰﾙﾚｲﾔｰﾄﾞｼｬﾂﾁｭﾆｯｸ</t>
  </si>
  <si>
    <t>0HA24122LA3A100</t>
  </si>
  <si>
    <t>HA42L0G0200</t>
  </si>
  <si>
    <t>HA42L0G0300</t>
  </si>
  <si>
    <t>ｼﾞｬｶﾞｰﾄﾞ袖ﾎﾞﾘｭｰﾑﾁｭﾆｯｸ</t>
  </si>
  <si>
    <t>HA42L0G0430</t>
  </si>
  <si>
    <t>接触冷感Wﾎﾟｹｯﾄ袖ﾀｯｸｼｬﾂﾁｭﾆｯｸ</t>
  </si>
  <si>
    <t>0HA24121LA3A100</t>
  </si>
  <si>
    <t>HA42L0G0530</t>
  </si>
  <si>
    <t>ｲｰｼﾞｰｹｱ+接触冷感 Wﾎﾟｹｯﾄｼｬﾂﾁｭﾆｯ</t>
  </si>
  <si>
    <t>HA42L0G0630</t>
  </si>
  <si>
    <t>HA42L0H0100</t>
  </si>
  <si>
    <t>丈違いﾌｸﾚｼﾞｬｶﾞｰﾄﾞｷｬﾐﾜﾝﾋﾟｰｽ</t>
  </si>
  <si>
    <t>0HA24122LD0D100</t>
  </si>
  <si>
    <t>HA42L0H0300</t>
  </si>
  <si>
    <t>接触冷感丈違いﾍﾟﾌﾟﾗﾑﾃﾞｼﾝﾜﾝﾋﾟｰｽ</t>
  </si>
  <si>
    <t>0HA24122LD0Z100</t>
  </si>
  <si>
    <t>HA42L0H0400</t>
  </si>
  <si>
    <t>ﾘﾈﾝﾌﾞﾚﾝﾄﾞIﾗｲﾝｼﾞｬﾝﾊﾞｰｽｶｰﾄ</t>
  </si>
  <si>
    <t>HA42L0H0500</t>
  </si>
  <si>
    <t>0HA24122LD0A100</t>
  </si>
  <si>
    <t>HA42L0H0600</t>
  </si>
  <si>
    <t>SET ｲｰｼﾞｰｹｱｼﾞﾚﾍﾞｽﾄ+Iﾗｲﾝﾜﾝﾋﾟｰｽ</t>
  </si>
  <si>
    <t>HA42L0J0100</t>
  </si>
  <si>
    <t>ﾏﾙﾁｳｫﾚｯﾄｼｮﾙﾀﾞｰ</t>
  </si>
  <si>
    <t>0HA24122LJ0A100</t>
  </si>
  <si>
    <t>HA42L0J0200</t>
  </si>
  <si>
    <t>ｻｲﾄﾞZIP2WAY合皮ﾐﾆBAG</t>
  </si>
  <si>
    <t>HA42L0J0300</t>
  </si>
  <si>
    <t>異素材ｽｸｴｱ2WAYBAG</t>
  </si>
  <si>
    <t>0HA24122LJ0C100</t>
  </si>
  <si>
    <t>HA42L0L0100</t>
  </si>
  <si>
    <t>接触冷感ﾀｯｸﾌﾚｱｽｶｰﾄ</t>
  </si>
  <si>
    <t>0HA24122LC1Z100</t>
  </si>
  <si>
    <t>HA42L0L0200</t>
  </si>
  <si>
    <t>幾何学柄裾ﾃｨｱｰﾄﾞｽｶｰﾄ</t>
  </si>
  <si>
    <t>HA42L0L0300</t>
  </si>
  <si>
    <t>ｼﾙﾊﾞｰﾌﾚｱｽｶｰﾄ</t>
  </si>
  <si>
    <t>HA42L0L0400</t>
  </si>
  <si>
    <t>Wﾎﾟｹｯﾄｻｽ付きｽｶｰﾄ</t>
  </si>
  <si>
    <t>HA42L0L0500</t>
  </si>
  <si>
    <t>ｻｽ付きﾀｲﾄｽｶｰﾄ</t>
  </si>
  <si>
    <t>HA42L0L0600</t>
  </si>
  <si>
    <t>ﾘﾈﾝﾌﾞﾚﾝﾄﾞﾌﾚｱｽｶｰﾄ①</t>
  </si>
  <si>
    <t>HA42L0L0700</t>
  </si>
  <si>
    <t>ｲｰｼﾞｰｹｱ+接触冷感ｳｴｽﾄﾀｯｸﾌﾚｱｽｶｰﾄ</t>
  </si>
  <si>
    <t>HA42L0L0800</t>
  </si>
  <si>
    <t>丈違いｼﾞｮｰｾﾞｯﾄﾌﾟﾘｰﾂｽｶｰﾄ</t>
  </si>
  <si>
    <t>HA42L0L0900</t>
  </si>
  <si>
    <t>丈違いﾌﾟﾘﾝﾄﾌﾟﾘｰﾂｽｶｰﾄ</t>
  </si>
  <si>
    <t>HA42L0L1000</t>
  </si>
  <si>
    <t>HA42L0L1100</t>
  </si>
  <si>
    <t>ｲﾝﾄﾞｺｯﾄﾝﾃｨｱｰﾄﾞﾎﾞｲﾙｽｶｰﾄ</t>
  </si>
  <si>
    <t>HA42L0L1200</t>
  </si>
  <si>
    <t>ﾘﾈﾝﾌﾞﾚﾝﾄﾞﾌﾚｱｽｶｰﾄ②</t>
  </si>
  <si>
    <t>HA42L0L1300</t>
  </si>
  <si>
    <t>ｻﾗｯｸｰﾙｷﾞｬｻﾞｰｽｶｰﾄ</t>
  </si>
  <si>
    <t>HA42L0Y0100</t>
  </si>
  <si>
    <t>接触冷感ｼｱｰｱﾉﾗｯｸﾊﾟｰｶｰ</t>
  </si>
  <si>
    <t>0HA24122LE0Z100</t>
  </si>
  <si>
    <t>HA42L0Y0230</t>
  </si>
  <si>
    <t>ｲｰｼﾞｰｹｱ+接触冷感 ｼｱｰﾌﾞﾙｿﾞﾝ</t>
  </si>
  <si>
    <t>0HA24121LE0C100</t>
  </si>
  <si>
    <t>HA42L0Y0300</t>
  </si>
  <si>
    <t>ﾄﾞﾛｽﾄ開襟ﾆｭｱﾝｽｼﾞｬｹｯﾄ</t>
  </si>
  <si>
    <t>HA42L1B0100</t>
  </si>
  <si>
    <t>0HA24122LB0Z200</t>
  </si>
  <si>
    <t>HA42L1B0200</t>
  </si>
  <si>
    <t>針抜きﾃﾚｺﾎﾞｰﾀﾞｰﾀﾝｸﾄｯﾌﾟ</t>
  </si>
  <si>
    <t>HA42L1B0300</t>
  </si>
  <si>
    <t>HA42L1C0100</t>
  </si>
  <si>
    <t>ﾌﾛｯｷｰﾛｺﾞｶｯﾄﾌﾟﾙｵｰﾊﾞｰ①</t>
  </si>
  <si>
    <t>0HA24122LA1D200</t>
  </si>
  <si>
    <t>HA42L1C0200</t>
  </si>
  <si>
    <t>One word ﾛｺﾞｶｯﾄﾌﾟﾙｵｰﾊﾞｰ</t>
  </si>
  <si>
    <t>HA42L1C0300</t>
  </si>
  <si>
    <t>Town Street Photo Tee</t>
  </si>
  <si>
    <t>HA42L1C0400</t>
  </si>
  <si>
    <t>ﾌﾛｯｷｰﾛｺﾞｶｯﾄﾌﾟﾙｵｰﾊﾞｰ②</t>
  </si>
  <si>
    <t>HA42L1C0500</t>
  </si>
  <si>
    <t>ﾗｳﾝﾄﾞ切り替えｶｯﾄﾌﾟﾙｵｰﾊﾞｰ</t>
  </si>
  <si>
    <t>HA42L1C0600</t>
  </si>
  <si>
    <t>ﾊﾞｯｸｷﾞｬｻﾞｰﾛｺﾞｶｯﾄﾌﾟﾙｵｰﾊﾞｰ</t>
  </si>
  <si>
    <t>HA42L1C0700</t>
  </si>
  <si>
    <t>ﾛｺﾞｶｯﾄﾌﾟﾙｵｰﾊﾞｰ</t>
  </si>
  <si>
    <t>HA42L1C0830</t>
  </si>
  <si>
    <t>異素材ﾊﾞｯｸﾀｯｸﾄﾞｯｷﾝｸﾞﾌﾟﾙｵｰﾊﾞｰ</t>
  </si>
  <si>
    <t>0HA24121LA1D200</t>
  </si>
  <si>
    <t>HA42L1C0930</t>
  </si>
  <si>
    <t>UVｶｯﾄ7分袖ﾀｯｸﾌﾟﾙｵｰﾊﾞｰ</t>
  </si>
  <si>
    <t>HA42L1C1000</t>
  </si>
  <si>
    <t>ｷﾚｲCOTTONｸﾙｰﾈｯｸｶｯﾄﾌﾟﾙｵｰﾊﾞｰ</t>
  </si>
  <si>
    <t>HA42L1C1100</t>
  </si>
  <si>
    <t>刺繍ﾛｺﾞﾎﾞｰﾀﾞｰﾌﾟﾙｵｰﾊﾞｰ</t>
  </si>
  <si>
    <t>HA42L1C1230</t>
  </si>
  <si>
    <t>UVｶｯﾄ5分袖ｶｯﾄﾌﾟﾙｵｰﾊﾞｰ</t>
  </si>
  <si>
    <t>HA42L1C1330</t>
  </si>
  <si>
    <t>ﾄﾞﾙﾏﾝｷﾞｬｻﾞｰ7分袖ｶｯﾄﾌﾟﾙｵｰﾊﾞｰ</t>
  </si>
  <si>
    <t>HA42L1C1400</t>
  </si>
  <si>
    <t>異素材ﾗｲﾝｶｯﾄﾌﾟﾙｵｰﾊﾞｰ①</t>
  </si>
  <si>
    <t>HA42L1C1500</t>
  </si>
  <si>
    <t>ﾊﾟﾌｽﾘｰﾌﾞｶｯﾄﾌﾟﾙｵｰﾊﾞｰ</t>
  </si>
  <si>
    <t>HA42L1C1600</t>
  </si>
  <si>
    <t>異素材ﾗｲﾝｶｯﾄﾌﾟﾙｵｰﾊﾞｰ②</t>
  </si>
  <si>
    <t>HA42L1C1700</t>
  </si>
  <si>
    <t>ﾊﾞｯｸﾚｲﾔｰﾄﾞｶｯﾄﾌﾟﾙｵｰﾊﾞｰ</t>
  </si>
  <si>
    <t>HA42L1C1800</t>
  </si>
  <si>
    <t>Sky Photo Tee</t>
  </si>
  <si>
    <t>HA42L1C1900</t>
  </si>
  <si>
    <t>Enjoy Photo Tee</t>
  </si>
  <si>
    <t>HA42L1C2000</t>
  </si>
  <si>
    <t>ﾎﾞﾘｭｰﾑｽﾘｰﾌﾞｶｯﾄﾌﾟﾙｵｰﾊﾞｰ</t>
  </si>
  <si>
    <t>HA42L1C2100</t>
  </si>
  <si>
    <t>HA42L1C2200</t>
  </si>
  <si>
    <t>ﾐﾆ裏毛ﾛｺﾞｽｳｪｯﾄ①</t>
  </si>
  <si>
    <t>HA42L1C2300</t>
  </si>
  <si>
    <t>異素材ﾃｨｱｰﾄﾞﾌﾟﾙｵｰﾊﾞｰ</t>
  </si>
  <si>
    <t>HA42L1C2400</t>
  </si>
  <si>
    <t>接触冷感ﾊﾞｯｸﾀｯｸﾎﾟﾝﾁﾌﾟﾙｵｰﾊﾞｰ</t>
  </si>
  <si>
    <t>HA42L1C2500</t>
  </si>
  <si>
    <t>抜け衿ｶｯﾄﾌﾟﾙｵｰﾊﾞｰ</t>
  </si>
  <si>
    <t>HA42L1C2600</t>
  </si>
  <si>
    <t>接触冷感ﾊﾞｯｸﾀｯｸ袖折り返しｶｯﾄﾌﾟ</t>
  </si>
  <si>
    <t>HA42L1C2700</t>
  </si>
  <si>
    <t>接触冷感袖ｺﾝｼｬｽｶｯﾄﾌﾟﾙｵｰﾊﾞｰ</t>
  </si>
  <si>
    <t>HA42L1C2800</t>
  </si>
  <si>
    <t>ﾌﾚｱｽﾘｰﾌﾞｶｯﾄﾌﾟﾙｵｰﾊﾞｰ</t>
  </si>
  <si>
    <t>HA42L1C2900</t>
  </si>
  <si>
    <t>AMERICAN HOLIC TEE①</t>
  </si>
  <si>
    <t>HA42L1C3000</t>
  </si>
  <si>
    <t>ｱﾙﾌｧﾍﾞｯﾄ TEE①</t>
  </si>
  <si>
    <t>HA42L1C3100</t>
  </si>
  <si>
    <t>ｼﾞｬｶﾞｰﾄﾞﾃｨｱｰﾄﾞｶｯﾄﾌﾟﾙｵｰﾊﾞｰ</t>
  </si>
  <si>
    <t>HA42L1C3200</t>
  </si>
  <si>
    <t>袖ﾌﾚｱ5分袖ｶｯﾄﾌﾟﾙｵｰﾊﾞｰ</t>
  </si>
  <si>
    <t>HA42L1C3300</t>
  </si>
  <si>
    <t>接触冷感ﾊﾞｯｸﾌﾚｱﾎﾟﾝﾁﾌﾟﾙｵｰﾊﾞｰ</t>
  </si>
  <si>
    <t>HA42L1C3400</t>
  </si>
  <si>
    <t>ﾐﾆ裏毛ﾛｺﾞｽｳｪｯﾄ②</t>
  </si>
  <si>
    <t>HA42L1C3500</t>
  </si>
  <si>
    <t>ﾚｰｽｽﾘｰﾌﾞｶｯﾄﾌﾟﾙｵｰﾊﾞｰ</t>
  </si>
  <si>
    <t>HA42L1C3600</t>
  </si>
  <si>
    <t>抗菌防臭針抜きﾃﾚｺｶｯﾄﾌﾟﾙｵｰﾊﾞｰ</t>
  </si>
  <si>
    <t>HA42L1C3700</t>
  </si>
  <si>
    <t>前後ﾛｺﾞﾉｰｽﾘｰﾌﾞｶｯﾄﾌﾟﾙｵｰﾊﾞｰ</t>
  </si>
  <si>
    <t>HA42L1C3800</t>
  </si>
  <si>
    <t>ﾐｼﾞﾝﾎﾞｰﾀﾞｰﾉｰｽﾘｰﾌﾞｶｯﾄﾌﾟﾙｵｰﾊﾞｰ</t>
  </si>
  <si>
    <t>HA42L1C3900</t>
  </si>
  <si>
    <t>ﾐｼﾞﾝﾎﾞｰﾀﾞｰｶｯﾄﾌﾟﾙｵｰﾊﾞｰ</t>
  </si>
  <si>
    <t>HA42L1C4000</t>
  </si>
  <si>
    <t>TNHｶｯﾄTEE①</t>
  </si>
  <si>
    <t>HA42L1C4100</t>
  </si>
  <si>
    <t>TIGERｶｯﾄTEE</t>
  </si>
  <si>
    <t>HA42L1C4200</t>
  </si>
  <si>
    <t>ﾘﾝｶﾞｰﾛｺﾞﾌﾟﾙｵｰﾊﾞｰ①</t>
  </si>
  <si>
    <t>HA42L1C4300</t>
  </si>
  <si>
    <t>In the Water Photo Tee</t>
  </si>
  <si>
    <t>HA42L1C4400</t>
  </si>
  <si>
    <t>ｼｮﾙﾀﾞｰﾀｯｸﾉｰｽﾘｰﾌﾞﾌﾟﾙｵｰﾊﾞｰ</t>
  </si>
  <si>
    <t>HA42L1C4500</t>
  </si>
  <si>
    <t>ﾌﾚﾝﾁｽﾘｰﾌﾞﾀｯｸﾌﾟﾙｵｰﾊﾞｰ</t>
  </si>
  <si>
    <t>HA42L1C4600</t>
  </si>
  <si>
    <t>ﾊﾞｲｶﾗｰﾎﾞｰﾀﾞｰｶｯﾄﾌﾟﾙｵｰﾊﾞｰ</t>
  </si>
  <si>
    <t>HA42L1C4700</t>
  </si>
  <si>
    <t>ﾊﾞｯｸﾎﾞﾀﾝﾌﾚﾝﾁｽﾘｰﾌﾞﾌﾟﾙｵｰﾊﾞｰ</t>
  </si>
  <si>
    <t>HA42L1C4800</t>
  </si>
  <si>
    <t>ﾎﾞｰﾀﾞｰｼｮｰﾄｶｯﾄﾌﾟﾙｵｰﾊﾞｰ</t>
  </si>
  <si>
    <t>HA42L1C4900</t>
  </si>
  <si>
    <t>TNHｶｯﾄTEE②</t>
  </si>
  <si>
    <t>HA42L1C5000</t>
  </si>
  <si>
    <t>ﾘﾝｶﾞｰﾛｺﾞﾌﾟﾙｵｰﾊﾞｰ②</t>
  </si>
  <si>
    <t>HA42L1C5100</t>
  </si>
  <si>
    <t>AMERICAN HOLIC TEE②</t>
  </si>
  <si>
    <t>HA42L1C5200</t>
  </si>
  <si>
    <t>ｱﾙﾌｧﾍﾞｯﾄ TEE②</t>
  </si>
  <si>
    <t>HA42L1C5300</t>
  </si>
  <si>
    <t>接触冷感ﾁｭｰﾙMIXｶｯﾄﾌﾟﾙｵｰﾊﾞｰ</t>
  </si>
  <si>
    <t>HA42L1G0100</t>
  </si>
  <si>
    <t>抗菌防臭+UVｶｯﾄ裾ﾗｳﾝﾄﾞｶｯﾄﾁｭﾆｯｸ</t>
  </si>
  <si>
    <t>0HA24122LA3A200</t>
  </si>
  <si>
    <t>HA42L1G0200</t>
  </si>
  <si>
    <t>ｷﾚｲcotton切替ﾍﾑｶｯﾄﾁｭﾆｯｸ</t>
  </si>
  <si>
    <t>HA42L1G0300</t>
  </si>
  <si>
    <t>ｻｲﾄﾞかぎ針ｶｯﾄﾁｭﾆｯｸ</t>
  </si>
  <si>
    <t>HA42L1G0500</t>
  </si>
  <si>
    <t>ﾐﾆ裏毛ﾎﾟﾝﾁｮﾁｭﾆｯｸ①</t>
  </si>
  <si>
    <t>HA42L1G0600</t>
  </si>
  <si>
    <t>ﾐﾆ裏毛ﾎﾟﾝﾁｮﾁｭﾆｯｸ②</t>
  </si>
  <si>
    <t>HA42L1G0700</t>
  </si>
  <si>
    <t>PORTLANDｶｯﾄﾁｭﾆｯｸ</t>
  </si>
  <si>
    <t>HA42L1G0800</t>
  </si>
  <si>
    <t>NONCHALANT STARING ｶｯﾄﾁｭﾆｯｸ①</t>
  </si>
  <si>
    <t>HA42L1G0900</t>
  </si>
  <si>
    <t>ﾄﾞﾙﾏﾝｶｯﾄﾁｭﾆｯｸ</t>
  </si>
  <si>
    <t>HA42L1G1000</t>
  </si>
  <si>
    <t>NONCHALANT STARING ｶｯﾄﾁｭﾆｯｸ②</t>
  </si>
  <si>
    <t>HA42L1G1100</t>
  </si>
  <si>
    <t>ﾊﾞｯｸﾀｯｸｶｯﾄﾁｭﾆｯｸ</t>
  </si>
  <si>
    <t>HA42L1G1200</t>
  </si>
  <si>
    <t>ﾃｨｱｰﾄﾞｶｯﾄﾁｭﾆｯｸ</t>
  </si>
  <si>
    <t>HA42L1H0100</t>
  </si>
  <si>
    <t>ﾁｭｰﾙｷｬﾐﾜﾝﾋﾟｰｽ</t>
  </si>
  <si>
    <t>0HA24122LD0D200</t>
  </si>
  <si>
    <t>HA42L1H0200</t>
  </si>
  <si>
    <t>ｻｲﾄﾞｽﾘｯﾄｶｯﾄﾜﾝﾋﾟｰｽ①</t>
  </si>
  <si>
    <t>0HA24122LD0Z200</t>
  </si>
  <si>
    <t>HA42L1H0300</t>
  </si>
  <si>
    <t>ｻｲﾄﾞｽﾘｯﾄｶｯﾄﾜﾝﾋﾟｰｽ②</t>
  </si>
  <si>
    <t>HA42L1H0400</t>
  </si>
  <si>
    <t>HA42L1K0100</t>
  </si>
  <si>
    <t>0HA24122LH1A900</t>
  </si>
  <si>
    <t>HA42L1K0200</t>
  </si>
  <si>
    <t>ﾊﾞｯｸﾙｻﾝﾀﾞﾙ</t>
  </si>
  <si>
    <t>HA42L1K0300</t>
  </si>
  <si>
    <t>ｶｯﾄｱｳﾄﾄﾝｸﾞｻﾝﾀﾞﾙ</t>
  </si>
  <si>
    <t>HA42L1K0400</t>
  </si>
  <si>
    <t>ｽｸｴｱﾄｩｻﾝﾀﾞﾙ</t>
  </si>
  <si>
    <t>HA42L1K0500</t>
  </si>
  <si>
    <t>ﾘﾝｸﾞﾄﾝｸﾞﾒｯｼｭｻﾝﾀﾞﾙ</t>
  </si>
  <si>
    <t>HA42L1L0100</t>
  </si>
  <si>
    <t>ｻｲﾄﾞﾗｲﾝﾀｲﾄｽｶｰﾄ</t>
  </si>
  <si>
    <t>0HA24122LC1Z200</t>
  </si>
  <si>
    <t>HA42L1L0200</t>
  </si>
  <si>
    <t>ｸﾚｰﾌﾟｼﾞｮｰｾﾞｯﾄﾀｲﾄｽｶｰﾄ</t>
  </si>
  <si>
    <t>HA42L1X0100</t>
  </si>
  <si>
    <t>ｸﾚｰﾌﾟｼﾞｮｰｾﾞｯﾄVﾈｯｸﾍﾞｽﾄ</t>
  </si>
  <si>
    <t>0HA24122LA4A200</t>
  </si>
  <si>
    <t>HA42L2C0100</t>
  </si>
  <si>
    <t>0HA24122LA1B300</t>
  </si>
  <si>
    <t>HA42L2C0200</t>
  </si>
  <si>
    <t>UVｶｯﾄﾗｸﾞﾗﾝ5分袖ﾆｯﾄﾌﾟﾙｵｰﾊﾞｰ</t>
  </si>
  <si>
    <t>0HA24122LA1D300</t>
  </si>
  <si>
    <t>HA42L2C0300</t>
  </si>
  <si>
    <t>HA42L2C0400</t>
  </si>
  <si>
    <t>5分袖ﾘﾌﾞﾆｯﾄﾌﾟﾙｵｰﾊﾞｰ</t>
  </si>
  <si>
    <t>HA42L2C0500</t>
  </si>
  <si>
    <t>ﾄﾞﾙﾏﾝﾊｲｹﾞｰｼﾞﾆｯﾄﾌﾟﾙｵｰﾊﾞｰ</t>
  </si>
  <si>
    <t>HA42L2C0600</t>
  </si>
  <si>
    <t>ｶﾗｰﾈｯﾌﾟ透かし編みﾆｯﾄﾌﾟﾙｵｰﾊﾞｰ</t>
  </si>
  <si>
    <t>HA42L2D0100</t>
  </si>
  <si>
    <t>ﾊｲｹﾞｰｼﾞﾗｲﾝﾆｯﾄｶｰﾃﾞｨｶﾞﾝ</t>
  </si>
  <si>
    <t>0HA24122LA2A300</t>
  </si>
  <si>
    <t>HA42L2D0200</t>
  </si>
  <si>
    <t>UVｶｯﾄｸﾙｰﾈｯｸﾆｯﾄｶｰﾃﾞｨｶﾞﾝ</t>
  </si>
  <si>
    <t>HA42L2D0300</t>
  </si>
  <si>
    <t>透かし編みﾆｯﾄｶｰﾃﾞｨｶﾞﾝ</t>
  </si>
  <si>
    <t>HA42L2D0400</t>
  </si>
  <si>
    <t>UVｶｯﾄﾎﾟﾝﾁｮﾆｯﾄｶｰﾃﾞｨｶﾞﾝ</t>
  </si>
  <si>
    <t>HA42L2D0500</t>
  </si>
  <si>
    <t>HA42L2D0600</t>
  </si>
  <si>
    <t>接触冷感Vﾈｯｸﾆｯﾄｶｰﾃﾞｨｶﾞﾝ</t>
  </si>
  <si>
    <t>HA42L2D0700</t>
  </si>
  <si>
    <t>ﾆｭｱﾝｽﾒｯｼｭﾆｯﾄｶｰﾃﾞｨｶﾞﾝ</t>
  </si>
  <si>
    <t>HA42L2G0100</t>
  </si>
  <si>
    <t>ﾎﾞﾘｭｰﾑｽﾘｰﾌﾞﾃｨｱｰﾄﾞﾆｯﾄﾁｭﾆｯｸ</t>
  </si>
  <si>
    <t>0HA24122LA3A300</t>
  </si>
  <si>
    <t>HA42L2L0100</t>
  </si>
  <si>
    <t>ﾚｰｽ編みｽｶｰﾄ</t>
  </si>
  <si>
    <t>0HA24122LC1Z300</t>
  </si>
  <si>
    <t>HA42L2X0100</t>
  </si>
  <si>
    <t>ﾆｭｱﾝｽﾆｯﾄｼﾞﾚ</t>
  </si>
  <si>
    <t>0HA24122LA4A300</t>
  </si>
  <si>
    <t>HA42L2X0200</t>
  </si>
  <si>
    <t>ﾘﾈﾝﾌﾞﾚﾝﾄﾞﾆｯﾄﾍﾞｽﾄ</t>
  </si>
  <si>
    <t>HA42L3H0100</t>
  </si>
  <si>
    <t>ﾘﾈﾝﾌﾞﾚﾝﾄﾞｻﾛﾍﾟｯﾄﾊﾟﾝﾂ</t>
  </si>
  <si>
    <t>0HA24122LD1A100</t>
  </si>
  <si>
    <t>HA42L3J0100</t>
  </si>
  <si>
    <t>ﾘﾎﾞﾝﾍﾟｰﾊﾟｰﾊｯﾄ</t>
  </si>
  <si>
    <t>0HA24122LK2A100</t>
  </si>
  <si>
    <t>HA42L6J0100</t>
  </si>
  <si>
    <t>0HA24122LK3C100</t>
  </si>
  <si>
    <t>HA42LCJ0100</t>
  </si>
  <si>
    <t>3SETﾎﾞﾘｭｰﾑﾒﾀﾙﾘﾝｸﾞ</t>
  </si>
  <si>
    <t>0HA24122LL2A900</t>
  </si>
  <si>
    <t>HA42LCJ0200</t>
  </si>
  <si>
    <t>5SETﾒﾀﾙﾘﾝｸﾞ</t>
  </si>
  <si>
    <t>HA42LCJ0300</t>
  </si>
  <si>
    <t>5SET ｱｸﾘﾙ×ﾒﾀﾙﾘﾝｸﾞ</t>
  </si>
  <si>
    <t>HA42LCJ0400</t>
  </si>
  <si>
    <t>ｶﾗｰﾚｲﾔｰﾄﾞﾋﾟｱｽ</t>
  </si>
  <si>
    <t>0HA24122LL0A900</t>
  </si>
  <si>
    <t>HA42LCJ0500</t>
  </si>
  <si>
    <t>ｶﾗｰｾｯﾄﾋﾟｱｽ</t>
  </si>
  <si>
    <t>HA42LCJ0600</t>
  </si>
  <si>
    <t>ｽﾊﾟｲﾗﾙ樹脂ｲﾔﾘﾝｸﾞ</t>
  </si>
  <si>
    <t>0HA24122LL1A900</t>
  </si>
  <si>
    <t>HA42LCJ0700</t>
  </si>
  <si>
    <t>ﾐﾆﾏﾙﾌｰﾌﾟﾋﾟｱｽ</t>
  </si>
  <si>
    <t>HA42LCJ0800</t>
  </si>
  <si>
    <t>5SET ﾉﾝﾎｰﾙﾋﾟｱｽ</t>
  </si>
  <si>
    <t>HA42LDJ0100</t>
  </si>
  <si>
    <t>ｻｻﾞﾚ天然石ﾈｯｸﾚｽ</t>
  </si>
  <si>
    <t>0HA24122LL3A900</t>
  </si>
  <si>
    <t>HA42LDJ0200</t>
  </si>
  <si>
    <t>ﾊﾞﾛｯｸﾊﾟｰﾙﾏﾙﾁｽﾀｲﾙﾈｯｸﾚｽ</t>
  </si>
  <si>
    <t>HA42LDJ0400</t>
  </si>
  <si>
    <t>ﾘﾝｸﾞﾓﾁｰﾌﾈｯｸﾚｽ</t>
  </si>
  <si>
    <t>HA42LDJ0500</t>
  </si>
  <si>
    <t>ﾀﾞﾌﾞﾙﾘﾝｸﾞﾈｯｸﾚｽ</t>
  </si>
  <si>
    <t>HA42LDJ0600</t>
  </si>
  <si>
    <t>2SET ﾋﾞｰｽﾞﾈｯｸﾚｽ</t>
  </si>
  <si>
    <t>HA42LDJ0700</t>
  </si>
  <si>
    <t>ﾒﾀﾙｺｲﾝﾈｯｸﾚｽ</t>
  </si>
  <si>
    <t>HA42LDJ0800</t>
  </si>
  <si>
    <t>2連ﾒﾀﾙﾍﾟﾌﾟﾙﾈｯｸﾚｽ</t>
  </si>
  <si>
    <t>HA42LDJ0900</t>
  </si>
  <si>
    <t>ﾋﾞｯｸﾆｭｱﾝｽﾒﾀﾙﾈｯｸﾚｽ</t>
  </si>
  <si>
    <t>HA42LDJ1000</t>
  </si>
  <si>
    <t>天然石ﾈｯｸﾚｽ</t>
  </si>
  <si>
    <t>HA42LDJ1100</t>
  </si>
  <si>
    <t>ﾏﾙﾁWAY3連ﾈｯｸﾚｽ</t>
  </si>
  <si>
    <t>HA42LFJ0100</t>
  </si>
  <si>
    <t>ﾒﾀﾙﾜｲﾄﾞﾊﾞﾝｸﾞﾙ</t>
  </si>
  <si>
    <t>0HA24122LL4A900</t>
  </si>
  <si>
    <t>HA42LFJ0200</t>
  </si>
  <si>
    <t>ﾌﾞﾗｽﾜｲﾔｰﾊﾞﾝｸﾞﾙ</t>
  </si>
  <si>
    <t>HA42LFJ0300</t>
  </si>
  <si>
    <t>ｶｰﾋﾞｰﾊﾞﾝｸﾞﾙ</t>
  </si>
  <si>
    <t>HA42LFJ0400</t>
  </si>
  <si>
    <t>ﾎﾞﾘｭｰﾑC型ﾏｰﾌﾞﾙﾊﾞﾝｸﾞﾙ</t>
  </si>
  <si>
    <t>HA42LFJ0500</t>
  </si>
  <si>
    <t>ﾎﾞﾘｭｰﾑﾏｰﾌﾞﾙﾗｳﾝﾄﾞﾊﾞﾝｸﾞﾙ</t>
  </si>
  <si>
    <t>HA42LFJ0600</t>
  </si>
  <si>
    <t>ｳｪｲﾋﾞｰﾊﾞﾝｸﾞﾙ</t>
  </si>
  <si>
    <t>HA42LFJ0700</t>
  </si>
  <si>
    <t>2SETｼﾝﾌﾟﾙﾒﾀﾙﾊﾞﾝｸﾞﾙ</t>
  </si>
  <si>
    <t>HA43L0A0130</t>
  </si>
  <si>
    <t>接触冷感ﾎﾟﾝﾁｮﾌﾚﾝﾁｽﾘｰﾌﾞｼｬﾂ</t>
  </si>
  <si>
    <t>0HA24211LA0A100</t>
  </si>
  <si>
    <t>HA43L0A0230</t>
  </si>
  <si>
    <t>ｲｰｼﾞｰｹｱ5分袖ﾊﾞｯｸﾀｯｸｼｬﾂ</t>
  </si>
  <si>
    <t>HA43L0A0300</t>
  </si>
  <si>
    <t>0HA24212LA0A100</t>
  </si>
  <si>
    <t>HA43L0A0430</t>
  </si>
  <si>
    <t>多機能ﾌﾚﾝﾁｽﾘｰﾌﾞﾌﾞﾗｳｽ</t>
  </si>
  <si>
    <t>0HA24211LA0B100</t>
  </si>
  <si>
    <t>HA43L0A0500</t>
  </si>
  <si>
    <t>HA43L0A0600</t>
  </si>
  <si>
    <t>袖ﾎﾞﾘｭｰﾑｼｱｰﾌﾞﾗｳｽ</t>
  </si>
  <si>
    <t>0HA24212LA0B100</t>
  </si>
  <si>
    <t>HA43L0A0700</t>
  </si>
  <si>
    <t>ｲｰｼﾞｰｹｱﾄﾞﾙﾏﾝﾌﾞﾗｳｽ</t>
  </si>
  <si>
    <t>HA43L0A0800</t>
  </si>
  <si>
    <t>ｲｰｼﾞｰｹｱｼｮｰﾄ丈ﾁｪｯｸｼｬﾂ</t>
  </si>
  <si>
    <t>HA43L0A0900</t>
  </si>
  <si>
    <t>ｼﾞｬｶﾞｰﾄﾞﾃｨｱｰﾄﾞﾌﾞﾗｳｽ</t>
  </si>
  <si>
    <t>HA43L0A1000</t>
  </si>
  <si>
    <t>ﾄﾞﾋﾞｰｽﾄﾗｲﾌﾟﾛﾝｸﾞｼｬﾂ</t>
  </si>
  <si>
    <t>HA43L0A1100</t>
  </si>
  <si>
    <t>ﾊﾞｯｸVｷﾞｬｻﾞｰﾌﾞﾗｳｽ</t>
  </si>
  <si>
    <t>HA43L0F0130</t>
  </si>
  <si>
    <t>更紗ﾌﾟﾘﾝﾄﾘﾗｯｸｽﾊﾟﾝﾂ</t>
  </si>
  <si>
    <t>0HA24211LC0Z100</t>
  </si>
  <si>
    <t>HA43L0F0230</t>
  </si>
  <si>
    <t>ｾﾞﾌﾞﾗﾌﾟﾘﾝﾄﾘﾗｯｸｽﾊﾟﾝﾂ</t>
  </si>
  <si>
    <t>HA43L0F0330</t>
  </si>
  <si>
    <t>ｻﾃﾝﾍﾞｲｶｰﾊﾟﾝﾂ</t>
  </si>
  <si>
    <t>HA43L0F0430</t>
  </si>
  <si>
    <t>ｴｱﾘｰｷﾞｬｻﾞｰｶﾞｳﾁｮﾊﾟﾝﾂ【裏地:接触</t>
  </si>
  <si>
    <t>HA43L0F0530</t>
  </si>
  <si>
    <t>ｲｰｼﾞｰｹｱ+接触冷感ﾘﾌﾞｼﾞｮｸﾞﾊﾟﾝﾂ</t>
  </si>
  <si>
    <t>HA43L0F0600</t>
  </si>
  <si>
    <t>0HA24212LC0Z100</t>
  </si>
  <si>
    <t>HA43L0F0700</t>
  </si>
  <si>
    <t>0HA24212LC0A100</t>
  </si>
  <si>
    <t>HA43L0F0800</t>
  </si>
  <si>
    <t>ｽﾄﾚｰﾄﾃﾞﾆﾑ</t>
  </si>
  <si>
    <t>HA43L0F0900</t>
  </si>
  <si>
    <t>ﾍﾟｲﾝﾀｰﾜｲﾄﾞﾃﾞﾆﾑ</t>
  </si>
  <si>
    <t>HA43L0F1030</t>
  </si>
  <si>
    <t>ｲｰｼﾞｰｹｱ+接触冷感ｳｴｽﾄﾀｯｸﾜｲﾄﾞﾊﾟﾝ</t>
  </si>
  <si>
    <t>HA43L0F1100</t>
  </si>
  <si>
    <t>ﾍﾞｲｶｰﾊﾟﾝﾂ</t>
  </si>
  <si>
    <t>HA43L0F1200</t>
  </si>
  <si>
    <t>美・美・美ﾍﾞｲｶｰﾌﾚｱﾊﾟﾝﾂ</t>
  </si>
  <si>
    <t>HA43L0F1300</t>
  </si>
  <si>
    <t>美・美・美ｽﾄﾚｰﾄﾊﾟﾝﾂ</t>
  </si>
  <si>
    <t>HA43L0F1400</t>
  </si>
  <si>
    <t>HA43L0G0130</t>
  </si>
  <si>
    <t>接触冷感+UVｶｯﾄWﾎﾟｹｯﾄBIGｼｬﾂﾁｭﾆｯ</t>
  </si>
  <si>
    <t>0HA24211LA3A100</t>
  </si>
  <si>
    <t>HA43L0H0130</t>
  </si>
  <si>
    <t>ｻﾗｯｸｰﾙﾒｯｼｭ切替ﾜﾝﾋﾟｰｽ</t>
  </si>
  <si>
    <t>0HA24211LD0Z100</t>
  </si>
  <si>
    <t>HA43L0H0230</t>
  </si>
  <si>
    <t>ｲｰｼﾞｰｹｱUﾈｯｸIﾗｲﾝﾜﾝﾋﾟｰｽ</t>
  </si>
  <si>
    <t>HA43L0H0330</t>
  </si>
  <si>
    <t>接触冷感丈違いﾌﾚﾝﾁｽﾘｰﾌﾞﾜﾝﾋﾟｰｽ</t>
  </si>
  <si>
    <t>HA43L0H0430</t>
  </si>
  <si>
    <t>ﾄﾞﾋﾞｰｼﾌｫﾝｷｬﾐﾜﾝﾋﾟｰｽ</t>
  </si>
  <si>
    <t>HA43L0H0530</t>
  </si>
  <si>
    <t>接触冷感ﾊﾞﾙｰﾝｽﾘｰﾌﾞﾜﾝﾋﾟｰｽ</t>
  </si>
  <si>
    <t>HA43L0H0630</t>
  </si>
  <si>
    <t>2WAYﾘﾊﾞｰｼﾌﾞﾙﾜﾝﾋﾟｰｽ</t>
  </si>
  <si>
    <t>HA43L0H0730</t>
  </si>
  <si>
    <t>ｷﾞﾝｶﾞﾑｻｯｶｰｷｬﾐﾜﾝﾋﾟｰｽ</t>
  </si>
  <si>
    <t>0HA24211LD0D100</t>
  </si>
  <si>
    <t>HA43L0H0800</t>
  </si>
  <si>
    <t>ﾃｨｱｰﾄﾞﾄﾞｯﾄｷｬﾐﾜﾝﾋﾟｰｽ</t>
  </si>
  <si>
    <t>0HA24212LD0D100</t>
  </si>
  <si>
    <t>HA43L0H0900</t>
  </si>
  <si>
    <t>Vﾈｯｸｺｸｰﾝﾜﾝﾋﾟｰｽ</t>
  </si>
  <si>
    <t>0HA24212LD0Z100</t>
  </si>
  <si>
    <t>HA43L0H1000</t>
  </si>
  <si>
    <t>ﾃｨｱｰﾄﾞﾁｭｰﾙﾜﾝﾋﾟｰｽ</t>
  </si>
  <si>
    <t>HA43L0J0100</t>
  </si>
  <si>
    <t>ﾗﾒﾄｰﾄBAG</t>
  </si>
  <si>
    <t>0HA24212LJ0Z100</t>
  </si>
  <si>
    <t>HA43L0J0200</t>
  </si>
  <si>
    <t>ｼｭﾘﾝｸｼｮﾙﾀﾞｰBAG</t>
  </si>
  <si>
    <t>HA43L0J0300</t>
  </si>
  <si>
    <t>ﾊﾝﾄﾞﾙﾃﾞｻﾞｲﾝ合皮BAG</t>
  </si>
  <si>
    <t>HA43L0J0400</t>
  </si>
  <si>
    <t>ｷﾙﾃｨﾝｸﾞﾐﾆBAG①</t>
  </si>
  <si>
    <t>HA43L0J0500</t>
  </si>
  <si>
    <t>ｷﾙﾃｨﾝｸﾞBAG</t>
  </si>
  <si>
    <t>HA43L0J0600</t>
  </si>
  <si>
    <t>ｷﾙﾃｨﾝｸﾞﾐﾆBAG②</t>
  </si>
  <si>
    <t>HA43L0L0100</t>
  </si>
  <si>
    <t>0HA24212LC1Z100</t>
  </si>
  <si>
    <t>HA43L0L0300</t>
  </si>
  <si>
    <t>ｱｿｰﾄﾁｪｯｸﾌﾟﾘｰﾂｽｶｰﾄ</t>
  </si>
  <si>
    <t>HA43L0L0430</t>
  </si>
  <si>
    <t>0HA24211LC1Z100</t>
  </si>
  <si>
    <t>HA43L0L0500</t>
  </si>
  <si>
    <t>ﾌｪｲｸﾚｻﾞｰﾌﾟﾘｰﾂｽｶｰﾄ</t>
  </si>
  <si>
    <t>HA43L0L0600</t>
  </si>
  <si>
    <t>ﾄﾞﾛｰｺｰﾄﾞﾀｲﾄｽｶｰﾄ</t>
  </si>
  <si>
    <t>HA43L0L0700</t>
  </si>
  <si>
    <t>0HA24212LC1C100</t>
  </si>
  <si>
    <t>HA43L0X0130</t>
  </si>
  <si>
    <t>接触冷感Wﾎﾞﾀﾝｼﾞﾚ</t>
  </si>
  <si>
    <t>0HA24211LA4A100</t>
  </si>
  <si>
    <t>HA43L0X0230</t>
  </si>
  <si>
    <t>ﾁｭｰﾙﾚｲﾔｰﾄﾞｷｬﾐ</t>
  </si>
  <si>
    <t>HA43L0X0330</t>
  </si>
  <si>
    <t>ﾁｭｰﾙﾎﾞﾘｭｰﾑｷｬﾐ</t>
  </si>
  <si>
    <t>HA43L0X0400</t>
  </si>
  <si>
    <t>Vﾈｯｸｼﾞﾚ</t>
  </si>
  <si>
    <t>0HA24212LA4A100</t>
  </si>
  <si>
    <t>HA43L0X0500</t>
  </si>
  <si>
    <t>ﾛﾝｸﾞVﾈｯｸｼﾞﾚ</t>
  </si>
  <si>
    <t>HA43L0X0600</t>
  </si>
  <si>
    <t>丈違いｼｰﾌﾟﾗｲｸﾌｪｲｸﾌｧｰﾍﾞｽﾄ</t>
  </si>
  <si>
    <t>HA43L0Y0200</t>
  </si>
  <si>
    <t>ﾃﾞﾆﾑGｼﾞｬﾝ</t>
  </si>
  <si>
    <t>0HA24212LE0C100</t>
  </si>
  <si>
    <t>HA43L0Y0300</t>
  </si>
  <si>
    <t>0HA24212LE0Z100</t>
  </si>
  <si>
    <t>HA43L0Y0400</t>
  </si>
  <si>
    <t>ﾎﾞﾘｭｰﾑｽﾘｰﾌﾞｷﾞｬｻﾞｰﾌﾞﾙｿﾞﾝ</t>
  </si>
  <si>
    <t>HA43L0Y0500</t>
  </si>
  <si>
    <t>Wﾎﾞﾀﾝﾃｰﾗｰﾄﾞｼﾞｬｹｯﾄ</t>
  </si>
  <si>
    <t>0HA24212LE0A100</t>
  </si>
  <si>
    <t>HA43L1B0130</t>
  </si>
  <si>
    <t>針抜きﾒｯｼｭﾀﾝｸﾄｯﾌﾟ</t>
  </si>
  <si>
    <t>0HA24211LB0Z200</t>
  </si>
  <si>
    <t>HA43L1B0230</t>
  </si>
  <si>
    <t>抗菌防臭ﾃﾚｺｷｬﾐｿｰﾙ</t>
  </si>
  <si>
    <t>0HA24211LA0A200</t>
  </si>
  <si>
    <t>HA43L1C0130</t>
  </si>
  <si>
    <t>ﾌｸﾚｼﾞｬｶﾞｰﾄﾞｶｯﾄﾌﾟﾙｵｰﾊﾞｰ</t>
  </si>
  <si>
    <t>0HA24211LA1D200</t>
  </si>
  <si>
    <t>HA43L1C0230</t>
  </si>
  <si>
    <t>接触冷感袖ﾀｯｸｶｯﾄﾌﾟﾙｵｰﾊﾞｰ</t>
  </si>
  <si>
    <t>HA43L1C0330</t>
  </si>
  <si>
    <t>接触冷感ｼｮﾙﾀﾞｰﾀｯｸﾉｰｽﾘｰﾌﾞﾌﾟﾙｵｰﾊ</t>
  </si>
  <si>
    <t>HA43L1C0430</t>
  </si>
  <si>
    <t>接触冷感ﾊﾞｯｸﾌﾚｱﾉｰｽﾘｰﾌﾞﾌﾟﾙｵｰﾊﾞｰ</t>
  </si>
  <si>
    <t>HA43L1C0530</t>
  </si>
  <si>
    <t>接触冷感ﾎﾟﾝﾁｮｼﾙｴｯﾄﾎﾟﾝﾁﾌﾟﾙｵｰﾊﾞｰ</t>
  </si>
  <si>
    <t>HA43L1C0630</t>
  </si>
  <si>
    <t>ｼｮﾙﾀﾞｰﾌﾘﾙﾐﾆ裏毛ﾌﾟﾙｵｰﾊﾞｰ</t>
  </si>
  <si>
    <t>HA43L1C0730</t>
  </si>
  <si>
    <t>接触冷感ﾄﾞﾙﾏﾝｶｯﾄﾌﾟﾙｵｰﾊﾞｰ</t>
  </si>
  <si>
    <t>HA43L1C0830</t>
  </si>
  <si>
    <t>ｶﾌﾀﾝ5分袖ｶｯﾄﾌﾟﾙｵｰﾊﾞｰ</t>
  </si>
  <si>
    <t>HA43L1C0930</t>
  </si>
  <si>
    <t>接触冷感SZ5分袖ｶｯﾄﾌﾟﾙｵｰﾊﾞｰ</t>
  </si>
  <si>
    <t>HA43L1C1030</t>
  </si>
  <si>
    <t>接触冷感ｼｮｰﾄｽﾘｰﾌﾞｶｯﾄﾌﾟﾙｵｰﾊﾞｰ</t>
  </si>
  <si>
    <t>HA43L1C1130</t>
  </si>
  <si>
    <t>TURQUOISEﾛｺﾞｶｯﾄﾌﾟﾙｵｰﾊﾞｰ</t>
  </si>
  <si>
    <t>HA43L1C1230</t>
  </si>
  <si>
    <t>PORTLANDﾛｺﾞｶｯﾄﾌﾟﾙｵｰﾊﾞｰ</t>
  </si>
  <si>
    <t>HA43L1C1330</t>
  </si>
  <si>
    <t>接触冷感裾ﾀｯｸｶｯﾄﾌﾟﾙｵｰﾊﾞｰ</t>
  </si>
  <si>
    <t>HA43L1C1430</t>
  </si>
  <si>
    <t>接触冷感ﾊﾞｯｸﾀｯｸｶｯﾄﾌﾟﾙｵｰﾊﾞｰ</t>
  </si>
  <si>
    <t>HA43L1C1530</t>
  </si>
  <si>
    <t>ﾄﾞﾙﾏﾝﾐﾆ裏毛ﾌﾟﾙｵｰﾊﾞｰ①</t>
  </si>
  <si>
    <t>HA43L1C1630</t>
  </si>
  <si>
    <t>BIGﾛｺﾞｶｯﾄﾌﾟﾙｵｰﾊﾞｰ</t>
  </si>
  <si>
    <t>HA43L1C1730</t>
  </si>
  <si>
    <t>ﾄﾞﾙﾏﾝｷﾞｬｻﾞｰｽﾘｰﾌﾞｶｯﾄﾌﾟﾙｵｰﾊﾞｰ</t>
  </si>
  <si>
    <t>HA43L1C1830</t>
  </si>
  <si>
    <t>接触冷感7分袖ｽｷｯﾊﾟｰﾎﾟﾝﾁﾌﾟﾙｵｰﾊﾞ</t>
  </si>
  <si>
    <t>HA43L1C1930</t>
  </si>
  <si>
    <t>接触冷感7分袖ﾀｯｸｽﾘｰﾌﾞｶｯﾄﾌﾟﾙｵｰﾊ</t>
  </si>
  <si>
    <t>HA43L1C2030</t>
  </si>
  <si>
    <t>抗菌防臭ﾘﾌﾞ5分袖ｶｯﾄﾌﾟﾙｵｰﾊﾞｰ</t>
  </si>
  <si>
    <t>HA43L1C2130</t>
  </si>
  <si>
    <t>ｼﾞｬｶﾞｰﾄﾞｽﾘｰﾌﾞｶｯﾄﾌﾟﾙｵｰﾊﾞｰ</t>
  </si>
  <si>
    <t>HA43L1C2230</t>
  </si>
  <si>
    <t>接触冷感ﾃｨｱｰﾄﾞｶｯﾄﾌﾟﾙｵｰﾊﾞｰ</t>
  </si>
  <si>
    <t>HA43L1C2330</t>
  </si>
  <si>
    <t>異素材ﾄﾞｯｷﾝｸﾞﾄﾞﾙﾏﾝﾌﾟﾙｵｰﾊﾞｰ</t>
  </si>
  <si>
    <t>HA43L1C2430</t>
  </si>
  <si>
    <t>接触冷感ﾀｯｸｽﾘｰﾌﾞ5分袖ｶｯﾄﾌﾟﾙｵｰﾊ</t>
  </si>
  <si>
    <t>HA43L1C2530</t>
  </si>
  <si>
    <t>異素材ｼｮﾙﾀﾞｰ切替ｶｯﾄﾌﾟﾙｵｰﾊﾞｰ</t>
  </si>
  <si>
    <t>HA43L1C2600</t>
  </si>
  <si>
    <t>ﾏﾙﾁﾎﾞｰﾀﾞｰﾉｰｽﾘｰﾌﾞｶｯﾄﾌﾟﾙｵｰﾊﾞｰ</t>
  </si>
  <si>
    <t>0HA24212LA1D200</t>
  </si>
  <si>
    <t>HA43L1C2730</t>
  </si>
  <si>
    <t>ﾁｭｰﾙｵｰﾊﾞｰｻｲｽﾞTｼｬﾂ</t>
  </si>
  <si>
    <t>HA43L1C2830</t>
  </si>
  <si>
    <t>ｼｱｰﾍﾞﾛｱTｼｬﾂ</t>
  </si>
  <si>
    <t>HA43L1C2900</t>
  </si>
  <si>
    <t>ﾊﾞｯｸﾀｯｸﾛﾝｸﾞﾌﾟﾙｵｰﾊﾞｰ</t>
  </si>
  <si>
    <t>HA43L1C3030</t>
  </si>
  <si>
    <t>接触冷感ﾌﾘﾙｽﾘｰﾌﾞｶｯﾄﾌﾟﾙｵｰﾊﾞｰ</t>
  </si>
  <si>
    <t>HA43L1C3100</t>
  </si>
  <si>
    <t>NEBRASKAﾛｺﾞﾌﾟﾘﾝﾄｽｳｪｯﾄ①</t>
  </si>
  <si>
    <t>HA43L1C3200</t>
  </si>
  <si>
    <t>Liberty Park刺繍ｽｳｪｯﾄ①</t>
  </si>
  <si>
    <t>HA43L1C3300</t>
  </si>
  <si>
    <t>ﾌｸﾚｼﾞｬｶﾞｰﾄﾞﾌﾟﾙｵｰﾊﾞｰ</t>
  </si>
  <si>
    <t>HA43L1C3430</t>
  </si>
  <si>
    <t>ﾐﾆ裏毛ﾀｯｸｽﾘｰﾌﾞｼｮｰﾄﾌﾟﾙｵｰﾊﾞｰ①</t>
  </si>
  <si>
    <t>HA43L1C3500</t>
  </si>
  <si>
    <t>MINNEAPOLIS裏毛ﾗｸﾞﾗﾝｽｳｪｯﾄ①</t>
  </si>
  <si>
    <t>HA43L1C3600</t>
  </si>
  <si>
    <t>ｸﾙｰﾈｯｸｶｯﾄﾌﾟﾙｵｰﾊﾞｰ</t>
  </si>
  <si>
    <t>HA43L1C3700</t>
  </si>
  <si>
    <t>ﾃｨｱｰﾄﾞｶｯﾄﾌﾟﾙｵｰﾊﾞｰ</t>
  </si>
  <si>
    <t>HA43L1C3800</t>
  </si>
  <si>
    <t>ﾄﾞﾙﾏﾝ異素材ﾎﾟﾝﾁﾌﾟﾙｵｰﾊﾞｰ</t>
  </si>
  <si>
    <t>HA43L1C3900</t>
  </si>
  <si>
    <t>ｼﾞｬｶﾞｰﾄﾞﾄﾞｯｷﾝｸﾞﾎﾟﾝﾁﾌﾟﾙｵｰﾊﾞｰ</t>
  </si>
  <si>
    <t>HA43L1C4000</t>
  </si>
  <si>
    <t>袖ﾎﾞﾘｭｰﾑﾎﾟﾝﾁﾌﾟﾙｵｰﾊﾞｰ</t>
  </si>
  <si>
    <t>HA43L1C4100</t>
  </si>
  <si>
    <t>CANVASﾛｺﾞｶｯﾄﾌﾟﾙｵｰﾊﾞｰ</t>
  </si>
  <si>
    <t>HA43L1C4200</t>
  </si>
  <si>
    <t>ｼｮｰﾄﾎﾞｰﾀﾞｰｶｯﾄﾌﾟﾙｵｰﾊﾞｰ</t>
  </si>
  <si>
    <t>HA43L1C4300</t>
  </si>
  <si>
    <t>ﾐﾆ裏毛ｼｮﾙﾀﾞｰﾀｯｸﾌﾟﾙｵｰﾊﾞｰ</t>
  </si>
  <si>
    <t>HA43L1C4400</t>
  </si>
  <si>
    <t>ﾄﾞｯﾄﾁｭｰﾙﾊｲﾈｯｸﾌﾟﾙｵｰﾊﾞｰ</t>
  </si>
  <si>
    <t>HA43L1C4500</t>
  </si>
  <si>
    <t>ARTEMISﾌﾟﾘﾝﾄTｼｬﾂ</t>
  </si>
  <si>
    <t>HA43L1C4600</t>
  </si>
  <si>
    <t>ﾊﾞｯｸﾄﾞｯﾄﾎﾞﾀﾝｶｯﾄﾌﾟﾙｵｰﾊﾞｰ</t>
  </si>
  <si>
    <t>HA43L1C4700</t>
  </si>
  <si>
    <t>2WAYｼﾞｮｰｾﾞｯﾄﾛｺﾞﾌﾟﾙｵｰﾊﾞｰ</t>
  </si>
  <si>
    <t>HA43L1C4830</t>
  </si>
  <si>
    <t>ﾄﾞﾙﾏﾝﾐﾆ裏毛ﾌﾟﾙｵｰﾊﾞｰ②</t>
  </si>
  <si>
    <t>HA43L1C4930</t>
  </si>
  <si>
    <t>接触冷感ﾌﾚﾝﾁｽﾘｰﾌﾞｼｱｰﾌﾟﾙｵｰﾊﾞｰ</t>
  </si>
  <si>
    <t>HA43L1C5030</t>
  </si>
  <si>
    <t>ﾐﾆ裏毛ﾀｯｸｽﾘｰﾌﾞｼｮｰﾄﾌﾟﾙｵｰﾊﾞｰ②</t>
  </si>
  <si>
    <t>HA43L1C5100</t>
  </si>
  <si>
    <t>MINNEAPOLIS裏毛ﾗｸﾞﾗﾝｽｳｪｯﾄ②</t>
  </si>
  <si>
    <t>HA43L1C5200</t>
  </si>
  <si>
    <t>Liberty Park刺繍ｽｳｪｯﾄ②</t>
  </si>
  <si>
    <t>HA43L1C5300</t>
  </si>
  <si>
    <t>NEBRASKAﾛｺﾞﾌﾟﾘﾝﾄｽｳｪｯﾄ②</t>
  </si>
  <si>
    <t>HA43L1C5400</t>
  </si>
  <si>
    <t>NEBRASKAﾛｺﾞﾌﾟﾘﾝﾄｽｳｪｯﾄ③</t>
  </si>
  <si>
    <t>HA43L1C5500</t>
  </si>
  <si>
    <t>0HA24212LA1A200</t>
  </si>
  <si>
    <t>HA43L1C5600</t>
  </si>
  <si>
    <t>HA43L1D0100</t>
  </si>
  <si>
    <t>Vﾈｯｸﾘｯﾌﾟﾙｶｰﾃﾞｨｶﾞﾝ</t>
  </si>
  <si>
    <t>0HA24212LA2A200</t>
  </si>
  <si>
    <t>HA43L1D0200</t>
  </si>
  <si>
    <t>HA43L1F0130</t>
  </si>
  <si>
    <t>ｾﾙﾌｶｯﾄﾌﾟﾘｰﾂｲｰｼﾞｰﾊﾟﾝﾂ</t>
  </si>
  <si>
    <t>0HA24211LC0Z200</t>
  </si>
  <si>
    <t>HA43L1G0130</t>
  </si>
  <si>
    <t>ﾛｺﾞｶｯﾄﾗｳﾝﾄﾞﾁｭﾆｯｸ</t>
  </si>
  <si>
    <t>0HA24211LA3A200</t>
  </si>
  <si>
    <t>HA43L1G0230</t>
  </si>
  <si>
    <t>HA43L1H0130</t>
  </si>
  <si>
    <t>接触冷感ｶｯﾄｼﾞｮｰｾﾞｯﾄﾎﾞｯｸｽﾜﾝﾋﾟｰｽ</t>
  </si>
  <si>
    <t>0HA24211LD0Z200</t>
  </si>
  <si>
    <t>HA43L1H0230</t>
  </si>
  <si>
    <t>袖ｺﾝｼｬｽVﾈｯｸｶｯﾄﾜﾝﾋﾟｰｽ</t>
  </si>
  <si>
    <t>HA43L1H0330</t>
  </si>
  <si>
    <t>ｼｮﾙﾀﾞｰﾀｯｸﾉｰｽﾘｰﾌﾞﾜﾝﾋﾟｰｽ</t>
  </si>
  <si>
    <t>HA43L1H0430</t>
  </si>
  <si>
    <t>ﾊﾞｯｸﾀｯｸｶｯﾄﾜﾝﾋﾟｰｽ</t>
  </si>
  <si>
    <t>HA43L1J0100</t>
  </si>
  <si>
    <t>ﾗﾒﾐﾆBAG</t>
  </si>
  <si>
    <t>0HA24212LJ0Z200</t>
  </si>
  <si>
    <t>HA43L1K0100</t>
  </si>
  <si>
    <t>ｷﾙﾃｨﾝｸﾞｻﾝﾀﾞﾙ</t>
  </si>
  <si>
    <t>0HA24212LH1A900</t>
  </si>
  <si>
    <t>HA43L1K0200</t>
  </si>
  <si>
    <t>HA43L1L0130</t>
  </si>
  <si>
    <t>0HA24211LC1Z200</t>
  </si>
  <si>
    <t>HA43L1L0230</t>
  </si>
  <si>
    <t>ﾌﾗﾜｰﾚｰｽﾀｲﾄｽｶｰﾄ</t>
  </si>
  <si>
    <t>HA43L1L0330</t>
  </si>
  <si>
    <t>ｾﾙﾌｶｯﾄﾌﾟﾘｰﾂﾀｲﾄｽｶｰﾄ</t>
  </si>
  <si>
    <t>HA43L1X0130</t>
  </si>
  <si>
    <t>Uﾈｯｸﾎﾟﾝﾁﾍﾞｽﾄ</t>
  </si>
  <si>
    <t>0HA24211LA4A200</t>
  </si>
  <si>
    <t>HA43L2B0130</t>
  </si>
  <si>
    <t>ﾆｯﾄｷｬﾐｿｰﾙ</t>
  </si>
  <si>
    <t>0HA24211LB0Z300</t>
  </si>
  <si>
    <t>HA43L2C0130</t>
  </si>
  <si>
    <t>接触冷感ﾄﾗｲｱﾝｸﾞﾙｽﾘｰﾌﾞﾆｯﾄﾌﾟﾙｵｰﾊ</t>
  </si>
  <si>
    <t>0HA24211LA1B300</t>
  </si>
  <si>
    <t>HA43L2C0230</t>
  </si>
  <si>
    <t>HA43L2C0330</t>
  </si>
  <si>
    <t>HA43L2C0400</t>
  </si>
  <si>
    <t>ｾﾝﾀｰｼｰﾑﾗｳﾝﾄﾞﾆｯﾄﾌﾟﾙｵｰﾊﾞｰ</t>
  </si>
  <si>
    <t>0HA24212LA1D300</t>
  </si>
  <si>
    <t>HA43L2C0600</t>
  </si>
  <si>
    <t>2WAYﾊﾞｲﾊﾟﾁﾍﾝﾘｰﾈｯｸﾆｯﾄﾌﾟﾙｵｰﾊﾞｰ</t>
  </si>
  <si>
    <t>HA43L2C0700</t>
  </si>
  <si>
    <t>ｴｺｶﾙｯﾄｼｮﾙﾀﾞｰﾀｯｸﾆｯﾄﾌﾟﾙｵｰﾊﾞｰ</t>
  </si>
  <si>
    <t>HA43L2C0800</t>
  </si>
  <si>
    <t>HA43L2D0130</t>
  </si>
  <si>
    <t>UVｶｯﾄﾆｭｱﾝｽﾆｯﾄｶｰﾃﾞｨｶﾞﾝ</t>
  </si>
  <si>
    <t>0HA24211LA2A300</t>
  </si>
  <si>
    <t>HA43L2D0230</t>
  </si>
  <si>
    <t>ﾒｯｼｭVﾈｯｸﾆｯﾄｶｰﾃﾞｨｶﾞﾝ</t>
  </si>
  <si>
    <t>HA43L2D0330</t>
  </si>
  <si>
    <t>UVｶｯﾄｼｮｰﾄﾆｯﾄｶｰﾃﾞｨｶﾞﾝ</t>
  </si>
  <si>
    <t>HA43L2G0100</t>
  </si>
  <si>
    <t>ﾊﾞｲﾊﾟﾁVﾈｯｸﾛﾝｸﾞﾆｯﾄﾌﾟﾙｵｰﾊﾞｰ</t>
  </si>
  <si>
    <t>0HA24212LA3A300</t>
  </si>
  <si>
    <t>HA43L2L0100</t>
  </si>
  <si>
    <t>ﾐﾗﾉﾘﾌﾞﾆｯﾄﾀｲﾄｽｶｰﾄ</t>
  </si>
  <si>
    <t>0HA24212LC1Z300</t>
  </si>
  <si>
    <t>HA43L2X0100</t>
  </si>
  <si>
    <t>VﾈｯｸWﾎﾟｹｯﾄﾆｯﾄﾍﾞｽﾄ</t>
  </si>
  <si>
    <t>0HA24212LA4A300</t>
  </si>
  <si>
    <t>HA43L3H0100</t>
  </si>
  <si>
    <t>ｲｰｼﾞｰｹｱｷｬﾐｻﾛﾍﾟｯﾄ</t>
  </si>
  <si>
    <t>0HA24212LD1A100</t>
  </si>
  <si>
    <t>HA43LCJ0100</t>
  </si>
  <si>
    <t>5SET ﾆｭｱﾝｽﾒﾀﾙﾘﾝｸﾞ</t>
  </si>
  <si>
    <t>0HA24212LL2A900</t>
  </si>
  <si>
    <t>HA43LCJ0200</t>
  </si>
  <si>
    <t>ﾌﾟﾗﾝﾌﾟ3setﾘﾝｸﾞ</t>
  </si>
  <si>
    <t>HA43LCJ0400</t>
  </si>
  <si>
    <t>ｼﾞｮｲﾝﾄﾘﾝｸﾞ</t>
  </si>
  <si>
    <t>HA43LCJ0500</t>
  </si>
  <si>
    <t>ｱｲﾗﾝﾄﾞﾘﾝｸﾞ</t>
  </si>
  <si>
    <t>HA43LCJ0600</t>
  </si>
  <si>
    <t>ｴﾘﾌﾟｽﾘﾝｸﾞ</t>
  </si>
  <si>
    <t>HA43LCJ0700</t>
  </si>
  <si>
    <t>3SET ﾒﾀﾙﾋﾟｱｽ</t>
  </si>
  <si>
    <t>0HA24212LL0A900</t>
  </si>
  <si>
    <t>HA43LDJ0100</t>
  </si>
  <si>
    <t>ﾐﾆﾏﾙｽﾗｲﾄﾞﾈｯｸﾚｽ</t>
  </si>
  <si>
    <t>0HA24212LL3A900</t>
  </si>
  <si>
    <t>HA43LDJ0200</t>
  </si>
  <si>
    <t>ｶﾞﾗｽﾊﾟｰﾙﾈｯｸﾚｽ</t>
  </si>
  <si>
    <t>HA43LDJ0300</t>
  </si>
  <si>
    <t>ﾃｸｽﾁｬｰｺｲﾝﾈｯｸﾚｽ</t>
  </si>
  <si>
    <t>HA43LDJ0400</t>
  </si>
  <si>
    <t>ﾀﾞﾌﾞﾙﾊｰﾄﾈｯｸﾚｽ</t>
  </si>
  <si>
    <t>HA43LDJ0500</t>
  </si>
  <si>
    <t>ﾎﾞｰﾙﾁｪｰﾝﾏﾝﾃﾙﾈｯｸﾚｽ</t>
  </si>
  <si>
    <t>HA43LDJ0600</t>
  </si>
  <si>
    <t>HA43LDJ0700</t>
  </si>
  <si>
    <t>ﾏﾘｰﾅﾁｪｰﾝﾈｯｸﾚｽ</t>
  </si>
  <si>
    <t>HA43LDJ0800</t>
  </si>
  <si>
    <t>ﾜﾝﾄｯﾌﾟﾈｯｸﾚｽ</t>
  </si>
  <si>
    <t>HA43LFJ0100</t>
  </si>
  <si>
    <t>BIGﾏﾝﾃﾙﾌﾞﾚｽ</t>
  </si>
  <si>
    <t>0HA24212LL4A900</t>
  </si>
  <si>
    <t>HA44L0A0100</t>
  </si>
  <si>
    <t>ﾊﾞｯｸﾀｯｸﾁｪｯｸﾋﾞｴﾗｼｬﾂ</t>
  </si>
  <si>
    <t>0HA24221LA0A100</t>
  </si>
  <si>
    <t>HA44L0F0100</t>
  </si>
  <si>
    <t>ｺｰﾃﾞｭﾛｲﾀｯｸﾜｲﾄﾞﾊﾟﾝﾂ</t>
  </si>
  <si>
    <t>0HA24221LC0Z100</t>
  </si>
  <si>
    <t>HA44L0F0200</t>
  </si>
  <si>
    <t>綿ｽﾗﾌﾞｶｰｺﾞﾊﾟﾝﾂ</t>
  </si>
  <si>
    <t>HA44L0F0300</t>
  </si>
  <si>
    <t>HA44L0H0100</t>
  </si>
  <si>
    <t>0HA24221LD0Z100</t>
  </si>
  <si>
    <t>HA44L0H0200</t>
  </si>
  <si>
    <t>ﾊﾞﾝﾄﾞｶﾗｰﾁｪｯｸｼｬﾂﾜﾝﾋﾟｰｽ</t>
  </si>
  <si>
    <t>HA44L0H0300</t>
  </si>
  <si>
    <t>HA44L0J0100</t>
  </si>
  <si>
    <t>ｳｫﾚｯﾄｼｮﾙﾀﾞｰBAG</t>
  </si>
  <si>
    <t>HA44L0J0200</t>
  </si>
  <si>
    <t>0HA24221LJ0A100</t>
  </si>
  <si>
    <t>HA44L0L0100</t>
  </si>
  <si>
    <t>ｺｰﾃﾞｭﾛｲｻｲﾄﾞﾎﾟｹｯﾄﾀｲﾄｽｶｰﾄ</t>
  </si>
  <si>
    <t>HA44L0L0200</t>
  </si>
  <si>
    <t>ﾃｨｱｰﾄﾞﾀﾌﾀｽｶｰﾄ</t>
  </si>
  <si>
    <t>HA44L0L0300</t>
  </si>
  <si>
    <t>ﾆｭｱﾝｽﾌﾟﾘﾝﾄﾃｨｱｰﾄﾞｽｶｰﾄ</t>
  </si>
  <si>
    <t>HA44L0L0400</t>
  </si>
  <si>
    <t>HA44L0X0100</t>
  </si>
  <si>
    <t>HA44L0Z0100</t>
  </si>
  <si>
    <t>軽ﾎﾟｶﾉｰｶﾗｰｷﾙﾃｨﾝｸﾞﾛﾝｸﾞｺｰﾄ</t>
  </si>
  <si>
    <t>0HA24221LE1Z100</t>
  </si>
  <si>
    <t>HA44L0Z0200</t>
  </si>
  <si>
    <t>軽ﾎﾟｶﾘﾊﾞｰｼﾌﾞﾙｷﾙﾃｨﾝｸﾞｺｰﾄ</t>
  </si>
  <si>
    <t>HA44L0Z0300</t>
  </si>
  <si>
    <t>ｼｬｷﾞｰBIGCPO</t>
  </si>
  <si>
    <t>HA44L0Z0400</t>
  </si>
  <si>
    <t>ﾎﾞｱﾌﾞﾙｿﾞﾝ</t>
  </si>
  <si>
    <t>HA44L0Z0500</t>
  </si>
  <si>
    <t>軽ﾎﾟｶﾌｰﾃﾞｨｰｷﾙﾃｨﾝｸﾞｺｰﾄ</t>
  </si>
  <si>
    <t>HA44L0Z0600</t>
  </si>
  <si>
    <t>軽ﾎﾟｶ2WAYﾘﾊﾞｰｼﾌﾞﾙｷﾙﾄｱｳﾀｰ</t>
  </si>
  <si>
    <t>HA44L0Z0700</t>
  </si>
  <si>
    <t>ﾘｻｲｸﾙ中空糸ﾉｰｶﾗｰｺｰﾄ</t>
  </si>
  <si>
    <t>HA44L0Z0800</t>
  </si>
  <si>
    <t>ﾘｻｲｸﾙ軽ﾎﾟｶ撥水加工ｽﾀﾝﾄﾞｼｮｰﾄｺｰﾄ</t>
  </si>
  <si>
    <t>HA44L0Z0900</t>
  </si>
  <si>
    <t>ﾘｻｲｸﾙ軽ﾎﾟｶ撥水加工ﾉｰｶﾗｰｺｰﾄ</t>
  </si>
  <si>
    <t>HA44L0Z1000</t>
  </si>
  <si>
    <t>ﾘｻｲｸﾙ中空糸ﾌｰﾃﾞｨｰｺｸｰﾝｺｰﾄ</t>
  </si>
  <si>
    <t>HA44L0Z1100</t>
  </si>
  <si>
    <t>ﾘｻｲｸﾙ中空糸ｽﾀﾝﾄﾞｶﾗｰﾛﾝｸﾞｺｰﾄ</t>
  </si>
  <si>
    <t>HA44L0Z1500</t>
  </si>
  <si>
    <t>軽ﾎﾟｶ撥水加工ﾓﾝｽﾀｰｺｰﾄ</t>
  </si>
  <si>
    <t>HA44L0Z1600</t>
  </si>
  <si>
    <t>軽ﾎﾟｶ撥水加工ｵｰﾊﾞｰｻｲｽﾞｺｰﾄ</t>
  </si>
  <si>
    <t>HA44L0Z1700</t>
  </si>
  <si>
    <t>軽ﾎﾟｶｷﾙﾃｨﾝｸﾞﾛﾝｸﾞｺｰﾄ</t>
  </si>
  <si>
    <t>HA44L0Z1800</t>
  </si>
  <si>
    <t>ﾌｪｲｸﾚｻﾞｰｽﾀﾝﾄﾞﾌﾞﾙｿﾞﾝ</t>
  </si>
  <si>
    <t>0HA24221LE1C100</t>
  </si>
  <si>
    <t>HA44L1C0100</t>
  </si>
  <si>
    <t>0HA24221LA1D200</t>
  </si>
  <si>
    <t>HA44L1C0200</t>
  </si>
  <si>
    <t>HA44L1C0500</t>
  </si>
  <si>
    <t>MICHIGAN ﾗｸﾞﾗﾝｽｳｪｯﾄ</t>
  </si>
  <si>
    <t>HA44L1C0600</t>
  </si>
  <si>
    <t>ﾘﾝｶﾞｰﾌﾛｯｷｰﾛｺﾞｽｳｪｯﾄ</t>
  </si>
  <si>
    <t>HA44L1C0700</t>
  </si>
  <si>
    <t>ｻｲﾄﾞZIPｽｳｪｯﾄ</t>
  </si>
  <si>
    <t>0HA24221LA1C200</t>
  </si>
  <si>
    <t>HA44L1C0800</t>
  </si>
  <si>
    <t>Vﾈｯｸｽｳｪｯﾄ</t>
  </si>
  <si>
    <t>HA44L1C0900</t>
  </si>
  <si>
    <t>刺繍ﾛｺﾞﾗｸﾞﾗﾝｽｳｪｯﾄ</t>
  </si>
  <si>
    <t>HA44L1C1000</t>
  </si>
  <si>
    <t>HA44L1C1100</t>
  </si>
  <si>
    <t>ﾄﾞﾛｽﾄﾗｲﾝ切替ﾎﾟﾝﾁﾌﾟﾙｵｰﾊﾞｰ</t>
  </si>
  <si>
    <t>HA44L1C1200</t>
  </si>
  <si>
    <t>ﾛｺﾞ入りﾁｭｰﾙﾚｲﾔｰﾄﾞｽｳｪｯﾄ</t>
  </si>
  <si>
    <t>0HA24221LA1A200</t>
  </si>
  <si>
    <t>HA44L1C1300</t>
  </si>
  <si>
    <t>AMITE' 箔ﾌﾟﾘﾝﾄｶｯﾄﾌﾟﾙｵｰﾊﾞｰ</t>
  </si>
  <si>
    <t>HA44L1C1400</t>
  </si>
  <si>
    <t>針抜きﾃﾚｺﾀｰﾄﾙｶｯﾄﾌﾟﾙｵｰﾊﾞｰ①</t>
  </si>
  <si>
    <t>HA44L1C1500</t>
  </si>
  <si>
    <t>ﾀｰﾄﾙｶｯﾄﾌﾟﾙｵｰﾊﾞｰ①</t>
  </si>
  <si>
    <t>HA44L1C1600</t>
  </si>
  <si>
    <t>ﾋﾟｸﾞﾒﾝﾄｼｮｰﾄｽｳｪｯﾄ</t>
  </si>
  <si>
    <t>HA44L1C1700</t>
  </si>
  <si>
    <t>針抜きﾃﾚｺﾀｰﾄﾙｶｯﾄﾌﾟﾙｵｰﾊﾞｰ②</t>
  </si>
  <si>
    <t>HA44L1C1800</t>
  </si>
  <si>
    <t>ﾀｰﾄﾙｶｯﾄﾌﾟﾙｵｰﾊﾞｰ②</t>
  </si>
  <si>
    <t>HA44L1C1900</t>
  </si>
  <si>
    <t>ｽｸｴｱｶｯﾄﾌﾟﾙｵｰﾊﾞｰ</t>
  </si>
  <si>
    <t>HA44L1C2000</t>
  </si>
  <si>
    <t>ﾗｳﾝﾄﾞｶｯﾄﾌﾟﾙｵｰﾊﾞｰ</t>
  </si>
  <si>
    <t>HA44L1C2100</t>
  </si>
  <si>
    <t>ﾓｯｸﾈｯｸ裏起毛ﾌﾟﾙｵｰﾊﾞｰ</t>
  </si>
  <si>
    <t>HA44L1C2200</t>
  </si>
  <si>
    <t>MICHIGAN ﾗｸﾞﾗﾝｽｳｪｯﾄ②</t>
  </si>
  <si>
    <t>HA44L1F0100</t>
  </si>
  <si>
    <t>ﾄﾗｯｸｼﾞｬｰｼﾞﾗｲﾝﾊﾟﾝﾂ</t>
  </si>
  <si>
    <t>HA44L1G0100</t>
  </si>
  <si>
    <t>袖ﾎﾞﾘｭｰﾑBIGﾘﾌﾞﾛﾝｸﾞﾌﾟﾙｵｰﾊﾞｰ</t>
  </si>
  <si>
    <t>0HA24221LA3A200</t>
  </si>
  <si>
    <t>HA44L1G0200</t>
  </si>
  <si>
    <t>COYRAGEﾌﾛｯｷｰﾛﾝｸﾞｽｳｪｯﾄ①</t>
  </si>
  <si>
    <t>HA44L1G0300</t>
  </si>
  <si>
    <t>COYRAGEﾌﾛｯｷｰﾛﾝｸﾞｽｳｪｯﾄ②</t>
  </si>
  <si>
    <t>HA44L1G0400</t>
  </si>
  <si>
    <t>COYRAGEﾌﾛｯｷｰﾛﾝｸﾞｽｳｪｯﾄ③</t>
  </si>
  <si>
    <t>HA44L1G0500</t>
  </si>
  <si>
    <t>ﾊｲﾈｯｸBIGｽｳｪｯﾄ</t>
  </si>
  <si>
    <t>HA44L1H0100</t>
  </si>
  <si>
    <t>ﾊｰﾌｼﾞｯﾌﾟﾄﾗｯｸﾜﾝﾋﾟｰｽ</t>
  </si>
  <si>
    <t>0HA24221LD0Z200</t>
  </si>
  <si>
    <t>HA44L1L0100</t>
  </si>
  <si>
    <t>ﾏｰﾒｲﾄﾞﾎﾟﾝﾁｽｶｰﾄ</t>
  </si>
  <si>
    <t>0HA24221LC1Z200</t>
  </si>
  <si>
    <t>HA44L1Y0100</t>
  </si>
  <si>
    <t>0HA24221LE0A200</t>
  </si>
  <si>
    <t>HA44L2C0100</t>
  </si>
  <si>
    <t>配色ﾆｯﾄﾎﾟｺﾎﾟｺﾌﾟﾙｵｰﾊﾞｰ</t>
  </si>
  <si>
    <t>HA44L2C0200</t>
  </si>
  <si>
    <t>ﾊﾞｲﾊﾟﾁｶﾌﾀﾝﾈｯｸﾗｸﾞﾗﾝﾆｯﾄﾌﾟﾙｵｰﾊﾞｰ</t>
  </si>
  <si>
    <t>HA44L2C0300</t>
  </si>
  <si>
    <t>ﾊﾞｲﾊﾟﾁCERESTESﾛｺﾞﾆｯﾄﾌﾟﾙｵｰﾊﾞｰ</t>
  </si>
  <si>
    <t>HA44L2C0400</t>
  </si>
  <si>
    <t>ﾊﾞｲﾊﾟﾁ幾何学柄ﾆｯﾄﾌﾟﾙｵｰﾊﾞｰ</t>
  </si>
  <si>
    <t>HA44L2C0600</t>
  </si>
  <si>
    <t>HA44L2C0700</t>
  </si>
  <si>
    <t>ﾉﾙﾃﾞｨｯｸ柄ﾆｯﾄﾌﾟﾙｵｰﾊﾞｰ</t>
  </si>
  <si>
    <t>HA44L2C0800</t>
  </si>
  <si>
    <t>ﾌｪｱｱｲﾙ柄ﾆｯﾄﾌﾟﾙｵｰﾊﾞｰ</t>
  </si>
  <si>
    <t>HA44L2C0900</t>
  </si>
  <si>
    <t>ｼﾞｬｶﾞｰﾄﾞﾜﾝﾄｰﾝﾆｯﾄﾌﾟﾙｵｰﾊﾞｰ</t>
  </si>
  <si>
    <t>HA44L2C1000</t>
  </si>
  <si>
    <t>ﾊﾞｲﾊﾟﾁﾊｰﾌZIPﾆｯﾄﾌﾟﾙｵｰﾊﾞｰ</t>
  </si>
  <si>
    <t>HA44L2C1100</t>
  </si>
  <si>
    <t>HA44L2C1400</t>
  </si>
  <si>
    <t>Mixﾔｰﾝﾗｸﾞﾗﾝﾆｯﾄﾌﾟﾙｵｰﾊﾞｰ</t>
  </si>
  <si>
    <t>HA44L2C1500</t>
  </si>
  <si>
    <t>ﾛｰｹﾞｰｼﾞｱﾗﾝ柄ﾆｯﾄﾌﾟﾙｵｰﾊﾞｰ</t>
  </si>
  <si>
    <t>HA44L2C1600</t>
  </si>
  <si>
    <t>ﾊﾞｲﾊﾟﾁﾀｯｸ編みﾆｯﾄﾌﾟﾙｵｰﾊﾞｰ</t>
  </si>
  <si>
    <t>HA44L2C1700</t>
  </si>
  <si>
    <t>ﾊﾞｲﾊﾟﾁﾄﾞﾙﾏﾝﾆｯﾄﾌﾟﾙｵｰﾊﾞｰ</t>
  </si>
  <si>
    <t>HA44L2C1800</t>
  </si>
  <si>
    <t>HA44L2C1900</t>
  </si>
  <si>
    <t>ﾊﾞｲﾊﾟﾁTHANKS.ｼﾞｬｶﾞｰﾄﾞﾆｯﾄPO</t>
  </si>
  <si>
    <t>HA44L2C2000</t>
  </si>
  <si>
    <t>SET ﾆｯﾄﾌﾟﾙｵｰﾊﾞｰ+ﾁｭｰﾙｷｬﾐｿｰﾙ</t>
  </si>
  <si>
    <t>HA44L2D0100</t>
  </si>
  <si>
    <t>ﾊﾞｲﾊﾟﾁ2WAYｸﾙｰﾈｯｸﾆｯﾄｶｰﾃﾞｨｶﾞﾝ</t>
  </si>
  <si>
    <t>0HA24221LA2A300</t>
  </si>
  <si>
    <t>HA44L2D0200</t>
  </si>
  <si>
    <t>配色Vﾈｯｸﾆｯﾄｶｰﾃﾞｨｶﾞﾝ</t>
  </si>
  <si>
    <t>HA44L2F0100</t>
  </si>
  <si>
    <t>ﾆｯﾄｼﾞｮｶﾞｰﾊﾟﾝﾂ</t>
  </si>
  <si>
    <t>0HA24221LC0Z300</t>
  </si>
  <si>
    <t>HA44L2G0100</t>
  </si>
  <si>
    <t>ﾊﾞｲﾊﾟﾁﾀｰﾄﾙﾈｯｸﾆｯﾄﾛﾝｸﾞﾌﾟﾙｵｰﾊﾞｰ</t>
  </si>
  <si>
    <t>0HA24221LA3A300</t>
  </si>
  <si>
    <t>HA44L2G0200</t>
  </si>
  <si>
    <t>ﾊﾞｲﾊﾟﾁVACANTﾛﾝｸﾞﾆｯﾄﾌﾟﾙｵｰﾊﾞｰ</t>
  </si>
  <si>
    <t>HA44L2G0300</t>
  </si>
  <si>
    <t>ﾊﾞｲﾊﾟﾁﾎﾟﾝﾁｮﾗｲｸBIGﾆｯﾄﾌﾟﾙｵｰﾊﾞｰ</t>
  </si>
  <si>
    <t>HA44L2G0400</t>
  </si>
  <si>
    <t>ｻｲﾄﾞﾎﾟｹｯﾄﾛﾝｸﾞﾆｯﾄﾌﾟﾙｵｰﾊﾞｰ</t>
  </si>
  <si>
    <t>HA44L2H0100</t>
  </si>
  <si>
    <t>0HA24221LD0Z300</t>
  </si>
  <si>
    <t>HA44L2H0200</t>
  </si>
  <si>
    <t>衿付き片畦ﾆｯﾄﾜﾝﾋﾟｰｽ</t>
  </si>
  <si>
    <t>0HA24221LD0B300</t>
  </si>
  <si>
    <t>HA44L2L0100</t>
  </si>
  <si>
    <t>ﾊﾞｲﾊﾟﾁ幾何学柄ﾆｯﾄﾀｲﾄｽｶｰﾄ</t>
  </si>
  <si>
    <t>0HA24221LC1Z300</t>
  </si>
  <si>
    <t>HA44L2L0200</t>
  </si>
  <si>
    <t>ﾊﾞｲﾊﾟﾁﾌﾚｱﾆｯﾄｽｶｰﾄ</t>
  </si>
  <si>
    <t>HA44L2X0100</t>
  </si>
  <si>
    <t>HA44L3J0100</t>
  </si>
  <si>
    <t>THANKS.ﾂｲﾙCAP</t>
  </si>
  <si>
    <t>0HA24221LK2B100</t>
  </si>
  <si>
    <t>HA44L3J0200</t>
  </si>
  <si>
    <t>ﾌｧｰﾊﾞｹｯﾄﾊｯﾄ</t>
  </si>
  <si>
    <t>0HA24221LK2A100</t>
  </si>
  <si>
    <t>HA44L3K0100</t>
  </si>
  <si>
    <t>整履きｻｲﾄﾞｺﾞｱﾌﾞｰﾂ</t>
  </si>
  <si>
    <t>0HA24221LH2A900</t>
  </si>
  <si>
    <t>HA44L3K0200</t>
  </si>
  <si>
    <t>ﾆｯﾄﾌﾞｰﾂ【消臭機能付き】</t>
  </si>
  <si>
    <t>HA44L4J0100</t>
  </si>
  <si>
    <t>ﾎﾞｱCAP</t>
  </si>
  <si>
    <t>0HA24221LK2B200</t>
  </si>
  <si>
    <t>HA44L5J0100</t>
  </si>
  <si>
    <t>ﾘﾌﾞﾆｯﾄCAP</t>
  </si>
  <si>
    <t>0HA24221LK2B300</t>
  </si>
  <si>
    <t>HA44L8J0100</t>
  </si>
  <si>
    <t>ｱｿｰﾄｼｬｷﾞｰﾏﾌﾗｰ</t>
  </si>
  <si>
    <t>0HA24221LK3B300</t>
  </si>
  <si>
    <t>HA44L8J0200</t>
  </si>
  <si>
    <t>ｼｬｷﾞｰﾁｪｯｸBIGﾏﾌﾗｰ</t>
  </si>
  <si>
    <t>HA44LDJ0100</t>
  </si>
  <si>
    <t>2連ﾁｪｰﾝﾈｯｸﾚｽ</t>
  </si>
  <si>
    <t>HA44LDJ0200</t>
  </si>
  <si>
    <t>ｺｲﾝﾈｯｸﾚｽ</t>
  </si>
  <si>
    <t>HA45L1B0100</t>
  </si>
  <si>
    <t>抗菌防臭Dailyﾃﾚｺﾀﾝｸﾄｯﾌﾟ</t>
  </si>
  <si>
    <t>0HA24251LB0Z200</t>
  </si>
  <si>
    <t>HA48L0N0100</t>
  </si>
  <si>
    <t>2025AH福袋</t>
  </si>
  <si>
    <t>HA48L0Z0100</t>
  </si>
  <si>
    <t>軽ﾎﾟｶﾊﾞｯｸﾄﾞﾚｰﾌﾟｽﾀﾝﾄﾞｺｰﾄ</t>
  </si>
  <si>
    <t>0HA24241LE1Z100</t>
  </si>
  <si>
    <t>HA48L1C0100</t>
  </si>
  <si>
    <t>0HA24241LA1D200</t>
  </si>
  <si>
    <t>HA48L1C0200</t>
  </si>
  <si>
    <t>ﾗｸﾞﾗﾝﾎﾟﾝﾁﾌﾟﾙｵｰﾊﾞｰ</t>
  </si>
  <si>
    <t>HA51L0A0100</t>
  </si>
  <si>
    <t>ﾊﾞｯｸﾀｯｸｼｬﾂ</t>
  </si>
  <si>
    <t>HA51L0A0200</t>
  </si>
  <si>
    <t>ｲｰｼﾞｰｹｱﾊﾞﾝﾄﾞｶﾗｰﾛﾝｸﾞｼｬﾂ</t>
  </si>
  <si>
    <t>HA51L0A0300</t>
  </si>
  <si>
    <t>ｻｯｶｰﾃｨｱｰﾄﾞﾛﾝｸﾞﾌﾞﾗｳｽ</t>
  </si>
  <si>
    <t>HA51L0A0400</t>
  </si>
  <si>
    <t>HA51L0A0530</t>
  </si>
  <si>
    <t>0HA25111LA0B100</t>
  </si>
  <si>
    <t>HA51L0A0630</t>
  </si>
  <si>
    <t>SET ｲｰｼﾞｰｹｱﾛﾝｸﾞｼｬﾂ+ﾎﾟﾝﾁﾍﾞｽﾄ</t>
  </si>
  <si>
    <t>0HA25111LA0A100</t>
  </si>
  <si>
    <t>HA51L0A0700</t>
  </si>
  <si>
    <t>ｼｱｰﾄﾞﾛｰｺｰﾄﾞｼｬﾂ</t>
  </si>
  <si>
    <t>HA51L0A0800</t>
  </si>
  <si>
    <t>ｲｰｼﾞｰｹｱﾊﾞｯｸﾌﾘﾙﾊﾞﾝﾄﾞｶﾗｰｼｬﾂ</t>
  </si>
  <si>
    <t>HA51L0A0900</t>
  </si>
  <si>
    <t>ｻﾗｯｸｰﾙﾀｯｸﾌﾞﾗｳｽ</t>
  </si>
  <si>
    <t>HA51L0A1000</t>
  </si>
  <si>
    <t>ﾃｨｱｰﾄﾞｷﾞｬｻﾞｰﾌﾞﾗｳｽ</t>
  </si>
  <si>
    <t>HA51L0A1100</t>
  </si>
  <si>
    <t>Wﾎﾟｹｯﾄﾚｰｽｼｬﾂ</t>
  </si>
  <si>
    <t>HA51L0A1200</t>
  </si>
  <si>
    <t>HA51L0F0230</t>
  </si>
  <si>
    <t>HA51L0F0300</t>
  </si>
  <si>
    <t>0HA25112LC0Z100</t>
  </si>
  <si>
    <t>HA51L0F0400</t>
  </si>
  <si>
    <t>0HA25112LC0A100</t>
  </si>
  <si>
    <t>HA51L0F0500</t>
  </si>
  <si>
    <t>綿ｽﾗﾌﾞﾍﾞｲｶｰﾊﾟﾝﾂ</t>
  </si>
  <si>
    <t>HA51L0H0100</t>
  </si>
  <si>
    <t>HA51L0H0200</t>
  </si>
  <si>
    <t>HA51L0H0300</t>
  </si>
  <si>
    <t>ｱｿｰﾄｷﾞｬｻﾞｰﾜﾝﾋﾟｰｽ</t>
  </si>
  <si>
    <t>HA51L0L0100</t>
  </si>
  <si>
    <t>HA51L0L0200</t>
  </si>
  <si>
    <t>HA51L0L0330</t>
  </si>
  <si>
    <t>ﾄﾞﾛｽﾄﾍﾞｲｶｰﾀｲﾄｽｶｰﾄ</t>
  </si>
  <si>
    <t>HA51L0L0400</t>
  </si>
  <si>
    <t>ｻｲﾄﾞｽﾘｯﾄﾚｰｽｽｶｰﾄ</t>
  </si>
  <si>
    <t>HA51L0X0100</t>
  </si>
  <si>
    <t>ﾃｨｱｰﾄﾞﾁｭｰﾙｷｬﾐｿｰﾙ</t>
  </si>
  <si>
    <t>0HA25112LA4A100</t>
  </si>
  <si>
    <t>HA51L0X0200</t>
  </si>
  <si>
    <t>Vﾈｯｸﾛﾝｸﾞｼﾞﾚ</t>
  </si>
  <si>
    <t>HA51L0Y0100</t>
  </si>
  <si>
    <t>ｽﾀﾝﾄﾞｶﾗｰｺｰﾄ</t>
  </si>
  <si>
    <t>HA51L0Y0200</t>
  </si>
  <si>
    <t>HA51L0Y0300</t>
  </si>
  <si>
    <t>HA51L0Y0430</t>
  </si>
  <si>
    <t>撥水加工ﾌｨｰﾙﾄﾞﾌﾞﾙｿﾞﾝ</t>
  </si>
  <si>
    <t>0HA25111LE0Z100</t>
  </si>
  <si>
    <t>HA51L0Y0600</t>
  </si>
  <si>
    <t>HA51L1B0100</t>
  </si>
  <si>
    <t>0HA25112LB0Z200</t>
  </si>
  <si>
    <t>HA51L1B0200</t>
  </si>
  <si>
    <t>ﾜｯﾌﾙ2WAYﾀﾝｸﾄｯﾌﾟ</t>
  </si>
  <si>
    <t>HA51L1B0300</t>
  </si>
  <si>
    <t>0HA25112LA5A200</t>
  </si>
  <si>
    <t>HA51L1B0400</t>
  </si>
  <si>
    <t>抗菌防臭ﾃﾚｺﾀﾝｸﾄｯﾌﾟ</t>
  </si>
  <si>
    <t>HA51L1C0100</t>
  </si>
  <si>
    <t>ｸﾙｰﾈｯｸｻｲﾄﾞﾄﾞｯﾄﾎﾟﾝﾁﾌﾟﾙｵｰﾊﾞｰ</t>
  </si>
  <si>
    <t>HA51L1C0200</t>
  </si>
  <si>
    <t>袖ﾀｯｸﾎﾟﾝﾁﾌﾟﾙｵｰﾊﾞｰ</t>
  </si>
  <si>
    <t>HA51L1C0300</t>
  </si>
  <si>
    <t>HA51L1C0400</t>
  </si>
  <si>
    <t>ﾏﾙﾁﾎﾞｰﾀﾞｰｶｯﾄﾌﾟﾙｵｰﾊﾞｰ</t>
  </si>
  <si>
    <t>HA51L1C0530</t>
  </si>
  <si>
    <t>HA51L1C0630</t>
  </si>
  <si>
    <t>異素材ﾄﾞｯｷﾝｸﾞﾃｨｱｰﾄﾞﾎﾟﾝﾁﾌﾟﾙｵｰﾊﾞ</t>
  </si>
  <si>
    <t>HA51L1C0730</t>
  </si>
  <si>
    <t>ﾀｯｸｽﾘｰﾌﾞｽｳｪｯﾄ</t>
  </si>
  <si>
    <t>HA51L1C0830</t>
  </si>
  <si>
    <t>ｽｷｯﾊﾟｰﾎﾟﾝﾁﾌﾟﾙｵｰﾊﾞｰ</t>
  </si>
  <si>
    <t>HA51L1C1000</t>
  </si>
  <si>
    <t>ｾﾞﾌﾞﾗ柄ｼﾞｬｶﾞｰﾄﾞｶｯﾄﾌﾟﾙｵｰﾊﾞｰ</t>
  </si>
  <si>
    <t>HA51L1C1200</t>
  </si>
  <si>
    <t>ｽﾎﾟｰﾂMIXﾌﾟﾙｵｰﾊﾞｰ</t>
  </si>
  <si>
    <t>HA51L1C1400</t>
  </si>
  <si>
    <t>ﾗﾝﾀﾞﾑﾎﾞｰﾀﾞｰBIG Tｼｬﾂ</t>
  </si>
  <si>
    <t>0HA25112LA0A200</t>
  </si>
  <si>
    <t>HA51L1C1530</t>
  </si>
  <si>
    <t>異素材ﾄﾞﾛｽﾄﾗｲﾝｽｳｪｯﾄ</t>
  </si>
  <si>
    <t>HA51L1C1730</t>
  </si>
  <si>
    <t>PORTLANDﾋﾟｸﾞﾒﾝﾄｽｳｪｯﾄ</t>
  </si>
  <si>
    <t>HA51L1C1830</t>
  </si>
  <si>
    <t>HA51L1C1900</t>
  </si>
  <si>
    <t>針抜きﾃﾚｺｶｯﾄﾌﾟﾙｵｰﾊﾞｰ</t>
  </si>
  <si>
    <t>HA51L1C2000</t>
  </si>
  <si>
    <t>ﾗｲﾝ入りｶｯﾄﾌﾟﾙｵｰﾊﾞｰ</t>
  </si>
  <si>
    <t>HA51L1C2100</t>
  </si>
  <si>
    <t>ﾎﾟﾝﾁｺｸｰﾝｶｯﾄﾌﾟﾙｵｰﾊﾞｰ</t>
  </si>
  <si>
    <t>HA51L1C2200</t>
  </si>
  <si>
    <t>異素材ｺｸｰﾝﾎﾟﾝﾁﾌﾟﾙｵｰﾊﾞｰ</t>
  </si>
  <si>
    <t>HA51L1D0130</t>
  </si>
  <si>
    <t>ﾎﾟﾝﾁﾄﾞﾛｽﾄZIPﾊﾟｰｶｰ</t>
  </si>
  <si>
    <t>HA51L1D0200</t>
  </si>
  <si>
    <t>ﾗﾒﾐﾆ裏毛ｼｮｰﾄZIPﾊﾟｰｶｰ</t>
  </si>
  <si>
    <t>HA51L1F0100</t>
  </si>
  <si>
    <t>ﾜｲﾄﾞｽｳｪｯﾄﾊﾟﾝﾂ</t>
  </si>
  <si>
    <t>HA51L1G0100</t>
  </si>
  <si>
    <t>ｸﾙｰﾈｯｸﾛﾝｸﾞｶｯﾄﾌﾟﾙｵｰﾊﾞｰ</t>
  </si>
  <si>
    <t>HA51L1H0130</t>
  </si>
  <si>
    <t>ﾊｰﾌZIP裏毛ﾜﾝﾋﾟｰｽ</t>
  </si>
  <si>
    <t>HA51L1L0100</t>
  </si>
  <si>
    <t>0HA25112LC1Z200</t>
  </si>
  <si>
    <t>HA51L1L0230</t>
  </si>
  <si>
    <t>ﾀﾞﾝﾎﾞｰﾙﾎﾟﾝﾁﾀｲﾄｽｶｰﾄ</t>
  </si>
  <si>
    <t>HA51L1L0330</t>
  </si>
  <si>
    <t>HA51L2B0100</t>
  </si>
  <si>
    <t>総針ｽｸｴｱﾀﾝｸﾄｯﾌﾟ</t>
  </si>
  <si>
    <t>0HA25112LB0Z300</t>
  </si>
  <si>
    <t>HA51L2C0100</t>
  </si>
  <si>
    <t>0HA25112LA1B300</t>
  </si>
  <si>
    <t>HA51L2C0200</t>
  </si>
  <si>
    <t>HA51L2C0300</t>
  </si>
  <si>
    <t>透かし編みﾆｯﾄﾌﾟﾙｵｰﾊﾞｰ</t>
  </si>
  <si>
    <t>HA51L2C0400</t>
  </si>
  <si>
    <t>ﾗﾒ入りｸﾙｰﾈｯｸﾆｯﾄﾌﾟﾙｵｰﾊﾞｰ</t>
  </si>
  <si>
    <t>HA51L2C0600</t>
  </si>
  <si>
    <t>HA51L2D0100</t>
  </si>
  <si>
    <t>HA51L2D0200</t>
  </si>
  <si>
    <t>HA51L2L0130</t>
  </si>
  <si>
    <t>ﾗﾒﾘﾌﾞﾆｯﾄﾀｲﾄｽｶｰﾄ</t>
  </si>
  <si>
    <t>0HA25111LC1Z300</t>
  </si>
  <si>
    <t>HA52L0F0100</t>
  </si>
  <si>
    <t>ｲｰｼﾞｰｽﾄﾚｯﾁｼﾞｮｶﾞｰﾊﾟﾝﾂ</t>
  </si>
  <si>
    <t>HB41L0J0100</t>
  </si>
  <si>
    <t>ﾄｰﾄBAG/ｾｻﾐｽﾄﾘｰﾄ</t>
  </si>
  <si>
    <t>0HB24112LJ0B100</t>
  </si>
  <si>
    <t>HB41L0J0200</t>
  </si>
  <si>
    <t>ﾋﾟｸﾞﾒﾝﾄﾌﾘﾙBAG/PEANUTS</t>
  </si>
  <si>
    <t>HB41L1C0100</t>
  </si>
  <si>
    <t>ﾋﾞﾝﾃｰｼﾞﾗｲｸｽｳｪｯﾄ/PEANUTS①</t>
  </si>
  <si>
    <t>0HB24112LA1D200</t>
  </si>
  <si>
    <t>HB41L1C0200</t>
  </si>
  <si>
    <t>ﾗｸﾞﾗﾝﾌｫﾄﾌﾟﾙｵｰﾊﾞｰ/PEANUTS</t>
  </si>
  <si>
    <t>HB41L1C0300</t>
  </si>
  <si>
    <t>BIGｽｳｪｯﾄ/ｾｻﾐｽﾄﾘｰﾄ</t>
  </si>
  <si>
    <t>HB41L1C0400</t>
  </si>
  <si>
    <t>ﾋﾞﾝﾃｰｼﾞﾗｲｸｽｳｪｯﾄ/PEANUTS②</t>
  </si>
  <si>
    <t>HB41L1J0100</t>
  </si>
  <si>
    <t>PC BAG/PEANUTS</t>
  </si>
  <si>
    <t>0HB24112LJ0Z200</t>
  </si>
  <si>
    <t>HB41L2X0100</t>
  </si>
  <si>
    <t>Vﾈｯｸﾍﾞｽﾄ/ｾｻﾐｽﾄﾘｰﾄ</t>
  </si>
  <si>
    <t>0HB24112LA4A300</t>
  </si>
  <si>
    <t>HB41L3J0100</t>
  </si>
  <si>
    <t>刺繍ﾊﾞｹｯﾄﾊｯﾄ/ｾｻﾐｽﾄﾘｰﾄ</t>
  </si>
  <si>
    <t>0HB24112LK2A100</t>
  </si>
  <si>
    <t>HB41L3J0200</t>
  </si>
  <si>
    <t>ﾌﾟﾘﾝﾄﾊﾞｹｯﾄﾊｯﾄ/ｾｻﾐｽﾄﾘｰﾄ</t>
  </si>
  <si>
    <t>HB41LSJ0100</t>
  </si>
  <si>
    <t>ﾐﾆ巾着/ｾｻﾐｽﾄﾘｰﾄ</t>
  </si>
  <si>
    <t>0HB24112LJ1A900</t>
  </si>
  <si>
    <t>HB41LZJ0100</t>
  </si>
  <si>
    <t>ﾀﾝﾌﾞﾗｰ/ｾｻﾐｽﾄﾘｰﾄ</t>
  </si>
  <si>
    <t>0HB24112LN0B900</t>
  </si>
  <si>
    <t>HB42L0G0100</t>
  </si>
  <si>
    <t>ﾄﾞﾛｯﾌﾟｼｮﾙﾀﾞｰBIGｼｬﾂ/B.H POLO CL</t>
  </si>
  <si>
    <t>0HB24122LA3A100</t>
  </si>
  <si>
    <t>HC41L0A01A0</t>
  </si>
  <si>
    <t>Daily! UVｶｯﾄｵｯｸｽｼｬﾂ</t>
  </si>
  <si>
    <t>0HC24112LA0A100</t>
  </si>
  <si>
    <t>HC41L0A0200</t>
  </si>
  <si>
    <t>ｲｰｼﾞｰｹｱ2WAYﾎﾞｳﾀｲﾌﾞﾗｳｽ</t>
  </si>
  <si>
    <t>0HC24112LA0B100</t>
  </si>
  <si>
    <t>HC41L0A0300</t>
  </si>
  <si>
    <t>UVｶｯﾄ/接触冷感ｷﾞｬｻﾞｰｽﾘｰﾌﾞﾌﾞﾗｳｽ</t>
  </si>
  <si>
    <t>HC41L0A0400</t>
  </si>
  <si>
    <t>ｲｰｼﾞｰｹｱ切替ﾀｯｸﾜｲﾄﾞｼｬﾂ</t>
  </si>
  <si>
    <t>HC41L0A0500</t>
  </si>
  <si>
    <t>ｲｰｼﾞｰｹｱﾄﾞﾙﾏﾝとろみﾌﾞﾗｳｽ</t>
  </si>
  <si>
    <t>HC41L0A0600</t>
  </si>
  <si>
    <t>ﾄﾞﾙﾏﾝ袖ｷﾞｬｻﾞｰ切り替えﾌﾞﾗｳｽ</t>
  </si>
  <si>
    <t>HC41L0A0700</t>
  </si>
  <si>
    <t>ｻﾗｯｸｰﾙ/UVｶｯﾄﾃｨｱｰﾄﾞﾌﾞﾗｳｽ</t>
  </si>
  <si>
    <t>HC41L0A0800</t>
  </si>
  <si>
    <t>接触冷感ﾊﾞｯｸｷﾞｬｻﾞｰｼｬﾂ</t>
  </si>
  <si>
    <t>HC41L0A0900</t>
  </si>
  <si>
    <t>ﾚｰｽｽﾘｰﾌﾞﾊﾞｯｸﾀｯｸｼｬﾂ</t>
  </si>
  <si>
    <t>HC41L0F0200</t>
  </si>
  <si>
    <t>ｱｿｰﾄﾌﾟﾘﾝﾄﾘﾗｯｸｽﾊﾟﾝﾂ</t>
  </si>
  <si>
    <t>0HC24112LC0Z100</t>
  </si>
  <si>
    <t>HC41L0G0100</t>
  </si>
  <si>
    <t>ｲｰｼﾞｰｹｱﾊﾞｯｸｵｰﾌﾟﾝｼｬﾂﾁｭﾆｯｸ</t>
  </si>
  <si>
    <t>0HC24112LA3A100</t>
  </si>
  <si>
    <t>HC41L0G0200</t>
  </si>
  <si>
    <t>ﾌﾞｻﾞﾑﾊﾞｯｸﾎﾞﾀﾝﾁｭﾆｯｸ</t>
  </si>
  <si>
    <t>HC41L0G0300</t>
  </si>
  <si>
    <t>UVｶｯﾄ加工ﾊﾞｯｸﾀｯｸｼｬﾂﾁｭﾆｯｸ</t>
  </si>
  <si>
    <t>HC41L0G0400</t>
  </si>
  <si>
    <t>ｻﾗｯｸｰﾙ/UVｶｯﾄﾌﾘﾙｼｬﾂﾁｭﾆｯｸ</t>
  </si>
  <si>
    <t>HC41L0H0100</t>
  </si>
  <si>
    <t>ﾃﾞﾆﾑWﾎﾟｹｯﾄAﾗｲﾝﾜﾝﾋﾟｰｽ</t>
  </si>
  <si>
    <t>0HC24112LD0Z100</t>
  </si>
  <si>
    <t>HC41L0H0200</t>
  </si>
  <si>
    <t>ﾂｲﾙWﾎﾟｹｯﾄAﾗｲﾝﾜﾝﾋﾟｰｽ</t>
  </si>
  <si>
    <t>HC41L0H0300</t>
  </si>
  <si>
    <t>ﾌﾚｱｼｬﾂﾜﾝﾋﾟｰｽ</t>
  </si>
  <si>
    <t>HC41L0H0400</t>
  </si>
  <si>
    <t>ﾊﾞｯｸｷﾞｬｻﾞｰｼｬﾂﾜﾝﾋﾟｰｽ</t>
  </si>
  <si>
    <t>0HC24112LD0A100</t>
  </si>
  <si>
    <t>HC41L0H0500</t>
  </si>
  <si>
    <t>両VﾈｯｸIﾗｲﾝﾜﾝﾋﾟｰｽ</t>
  </si>
  <si>
    <t>HC41L0H0600</t>
  </si>
  <si>
    <t>ｱｿｰﾄｷﾞｬｻﾞｰﾌﾚｱﾜﾝﾋﾟｰｽ</t>
  </si>
  <si>
    <t>HC41L0J0100</t>
  </si>
  <si>
    <t>2way合皮ｽｸｴｱﾐﾆｼｮﾙﾀﾞｰBAG</t>
  </si>
  <si>
    <t>0HC24112LJ0A100</t>
  </si>
  <si>
    <t>HC41L0J0200</t>
  </si>
  <si>
    <t>撥水加工2WAYﾏﾙﾁﾎﾟｹｯﾄｷｬﾝﾊﾞｽBAG</t>
  </si>
  <si>
    <t>0HC24112LJ0Z100</t>
  </si>
  <si>
    <t>HC41L0K0100</t>
  </si>
  <si>
    <t>【整履き】切り替えｽｸｴｱﾌﾗｯﾄﾊﾟﾝﾌ</t>
  </si>
  <si>
    <t>0HC24112LH0A900</t>
  </si>
  <si>
    <t>HC41L0K0200</t>
  </si>
  <si>
    <t>【整履き】ﾎﾟｲﾝﾃｯﾄﾞﾊﾟﾝﾌﾟｽ</t>
  </si>
  <si>
    <t>HC41L0L01A0</t>
  </si>
  <si>
    <t>0HC24112LC1Z100</t>
  </si>
  <si>
    <t>HC41L0L02A0</t>
  </si>
  <si>
    <t>ｶｰｺﾞﾀｲﾄｽｶｰﾄ</t>
  </si>
  <si>
    <t>HC41L0L0300</t>
  </si>
  <si>
    <t>ｲﾝﾄﾞCottonｽｶﾗｯﾌﾟ刺繍ｽｶｰﾄ</t>
  </si>
  <si>
    <t>HC41L0L0400</t>
  </si>
  <si>
    <t>HC41L0X0100</t>
  </si>
  <si>
    <t>ﾆｭｱﾝｽﾍﾞｽﾄ/PREMIUM</t>
  </si>
  <si>
    <t>0HC24112LA4A100</t>
  </si>
  <si>
    <t>HC41L0Y01A0</t>
  </si>
  <si>
    <t>ｷﾙﾎﾟｶｵｰﾊﾞｰｻｲｽﾞﾍﾞｽﾄ</t>
  </si>
  <si>
    <t>0HC24112LE0Z100</t>
  </si>
  <si>
    <t>HC41L0Y0200</t>
  </si>
  <si>
    <t>花粉防止Wﾎﾞﾀﾝﾄﾚﾝﾁｺｰﾄ</t>
  </si>
  <si>
    <t>0HC24112LE0D100</t>
  </si>
  <si>
    <t>HC41L0Y0300</t>
  </si>
  <si>
    <t>ﾆｭｱﾝｽｼﾞｬｹｯﾄ/PREMIUM</t>
  </si>
  <si>
    <t>0HC24112LE0A100</t>
  </si>
  <si>
    <t>HC41L0Y0400</t>
  </si>
  <si>
    <t>HC41L0Z01A0</t>
  </si>
  <si>
    <t>2WAYｽﾃﾝｶﾗｰﾗｲﾅｰ付きｺｰﾄ</t>
  </si>
  <si>
    <t>0HC24112LE1E100</t>
  </si>
  <si>
    <t>HC41L0Z02A0</t>
  </si>
  <si>
    <t>ｷﾙﾎﾟｶｽｸｴｱｽﾃｯﾁｷﾙﾄｺｰﾄ</t>
  </si>
  <si>
    <t>0HC24112LE1B100</t>
  </si>
  <si>
    <t>HC41L0Z03A0</t>
  </si>
  <si>
    <t>ｷﾙﾎﾟｶﾏﾙﾁWAYｷﾙﾄｺｰﾄ</t>
  </si>
  <si>
    <t>HC41L1C01A0</t>
  </si>
  <si>
    <t>0HC24112LA1D200</t>
  </si>
  <si>
    <t>HC41L1C0200</t>
  </si>
  <si>
    <t>Daily! 抗菌防臭ｸﾙｰﾈｯｸｶｯﾄﾌﾟﾙｵｰﾊ</t>
  </si>
  <si>
    <t>HC41L1C0300</t>
  </si>
  <si>
    <t>HC41L1C0400</t>
  </si>
  <si>
    <t>ｽｷｯﾊﾟｰﾌｰﾄﾞ裏毛ﾌﾟﾙｵｰﾊﾞｰ</t>
  </si>
  <si>
    <t>HC41L1C0500</t>
  </si>
  <si>
    <t>ﾎﾞｰﾄﾈｯｸﾎﾞｰﾀﾞｰﾌﾟﾙｵｰﾊﾞｰ</t>
  </si>
  <si>
    <t>HC41L1C0600</t>
  </si>
  <si>
    <t>ﾌｰﾃﾞｨｰｶｯﾄﾌﾟﾙｵｰﾊﾞｰ</t>
  </si>
  <si>
    <t>HC41L1D0100</t>
  </si>
  <si>
    <t>裏毛Vﾈｯｸｶｰﾃﾞｨｶﾞﾝ</t>
  </si>
  <si>
    <t>0HC24112LA2A200</t>
  </si>
  <si>
    <t>HC41L1G01A0</t>
  </si>
  <si>
    <t>ｻｲﾄﾞZIPﾌﾞｰｸﾚﾁｭﾆｯｸ</t>
  </si>
  <si>
    <t>0HC24112LA3A200</t>
  </si>
  <si>
    <t>HC41L1G0200</t>
  </si>
  <si>
    <t>ﾊｰﾌZIP裏毛ﾁｭﾆｯｸ</t>
  </si>
  <si>
    <t>HC41L1G0300</t>
  </si>
  <si>
    <t>ｻｲﾄﾞｽﾘｯﾄｶｯﾄﾁｭﾆｯｸ</t>
  </si>
  <si>
    <t>HC41L2C01M0</t>
  </si>
  <si>
    <t>ｴｺｶﾙｯﾄﾊﾞｲｶﾗｰﾀﾞｲﾔｹｰﾌﾞﾙﾌﾟﾙｵｰﾊﾞｰ</t>
  </si>
  <si>
    <t>0HC24112LA1D300</t>
  </si>
  <si>
    <t>HC41L2C02A0</t>
  </si>
  <si>
    <t>片畦ｸﾙｰﾈｯｸﾆｯﾄﾌﾟﾙｵｰﾊﾞｰ</t>
  </si>
  <si>
    <t>HC41L2C03A0</t>
  </si>
  <si>
    <t>ﾗｳﾝﾄﾞｽｳｪｯﾄﾗｲｸﾆｯﾄﾌﾟﾙｵｰﾊﾞｰ</t>
  </si>
  <si>
    <t>0HC24112LA1B300</t>
  </si>
  <si>
    <t>HC41L2C04A0</t>
  </si>
  <si>
    <t>柄編ﾆｯﾄﾌﾟﾙｵｰﾊﾞｰ</t>
  </si>
  <si>
    <t>HC41L2C0500</t>
  </si>
  <si>
    <t>SET ﾘﾌﾞﾆｯﾄﾌﾟﾙｵｰﾊﾞｰ+ﾆｯﾄｷｬﾐ</t>
  </si>
  <si>
    <t>HC41L2C06B0</t>
  </si>
  <si>
    <t>ｼｮﾙﾀﾞｰﾌﾘﾙﾆｯﾄﾌﾟﾙｵｰﾊﾞｰ</t>
  </si>
  <si>
    <t>HC41L2C07A0</t>
  </si>
  <si>
    <t>ﾎﾟｺﾎﾟｺﾆｯﾄﾌﾟﾙｵｰﾊﾞｰ</t>
  </si>
  <si>
    <t>HC41L2C08B0</t>
  </si>
  <si>
    <t>ｴｺｶﾙｯﾄVﾈｯｸﾌﾟﾙｵｰﾊﾞｰ</t>
  </si>
  <si>
    <t>HC41L2C09B0</t>
  </si>
  <si>
    <t>衿付き片畦ﾆｯﾄﾌﾟﾙｵｰﾊﾞｰ</t>
  </si>
  <si>
    <t>HC41L2C1000</t>
  </si>
  <si>
    <t>前振りﾆｯﾄﾌﾟﾙｵｰﾊﾞｰ</t>
  </si>
  <si>
    <t>HC41L2C11A0</t>
  </si>
  <si>
    <t>SET Vﾈｯｸﾍﾞｽﾄ+ﾆｯﾄﾌﾟﾙｵｰﾊﾞｰ</t>
  </si>
  <si>
    <t>HC41L2C1200</t>
  </si>
  <si>
    <t>袖ﾎﾞﾘｭｰﾑﾆｯﾄﾌﾟﾙｵｰﾊﾞｰ</t>
  </si>
  <si>
    <t>HC41L2C1300</t>
  </si>
  <si>
    <t>ﾎﾞｰﾄﾈｯｸﾘﾌﾞﾆｯﾄﾌﾟﾙｵｰﾊﾞｰ</t>
  </si>
  <si>
    <t>HC41L2C1400</t>
  </si>
  <si>
    <t>BIGﾆｯﾄﾌﾟﾙｵｰﾊﾞｰ</t>
  </si>
  <si>
    <t>HC41L2D01A0</t>
  </si>
  <si>
    <t>0HC24112LA2A300</t>
  </si>
  <si>
    <t>HC41L2D0200</t>
  </si>
  <si>
    <t>ｴｺｶﾙｯﾄｸﾙｰﾈｯｸｶｰﾃﾞｨｶﾞﾝ</t>
  </si>
  <si>
    <t>HC41L2D0300</t>
  </si>
  <si>
    <t>ﾌﾗﾜｰｼﾞｬｶﾞｰﾄﾞﾆｯﾄｶｰﾃﾞｨｶﾞﾝ</t>
  </si>
  <si>
    <t>HC41L2D0400</t>
  </si>
  <si>
    <t>UVｶｯﾄﾐﾃﾞｨﾆｯﾄｶｰﾃﾞｨｶﾞﾝ</t>
  </si>
  <si>
    <t>HC41L2D0500</t>
  </si>
  <si>
    <t>HC41L2D0600</t>
  </si>
  <si>
    <t>ｴｺｶﾙｯﾄﾎﾞｰﾀﾞｰｸﾙｰﾈｯｸｶｰﾃﾞｨｶﾞﾝ</t>
  </si>
  <si>
    <t>HC41L2D0700</t>
  </si>
  <si>
    <t>ｴｺｶﾙｯﾄDotｸﾙｰﾈｯｸｶｰﾃﾞｨｶﾞﾝ</t>
  </si>
  <si>
    <t>HC41L2G01B0</t>
  </si>
  <si>
    <t>2WAYﾊﾞｯｸﾎﾞﾀﾝﾌﾚｱﾆｯﾄﾁｭﾆｯｸ</t>
  </si>
  <si>
    <t>0HC24112LA3A300</t>
  </si>
  <si>
    <t>HC41L2G0200</t>
  </si>
  <si>
    <t>ｴｺｶﾙｯﾄｻｲﾄﾞｽﾘｯﾄﾁｭﾆｯｸ</t>
  </si>
  <si>
    <t>HC41L2H01A0</t>
  </si>
  <si>
    <t>ｴｺｶﾙｯﾄｸﾙｰﾈｯｸﾜﾝﾋﾟｰｽ</t>
  </si>
  <si>
    <t>0HC24112LD0Z300</t>
  </si>
  <si>
    <t>HC41L2L01A0</t>
  </si>
  <si>
    <t>ﾘﾌﾞﾌﾚｱﾛﾝｸﾞｽｶｰﾄ</t>
  </si>
  <si>
    <t>0HC24112LC1Z300</t>
  </si>
  <si>
    <t>HC41L2L0200</t>
  </si>
  <si>
    <t>総針ﾆｯﾄﾀｲﾄｽｶｰﾄ</t>
  </si>
  <si>
    <t>HC42L0A0100</t>
  </si>
  <si>
    <t>ｼｱｰCOOLWﾎﾟｹｯﾄｼｬﾂ</t>
  </si>
  <si>
    <t>0HC24122LA0A100</t>
  </si>
  <si>
    <t>HC42L0A0200</t>
  </si>
  <si>
    <t>接触冷感ｷｬﾝﾃﾞｨｰｽﾘｰﾌﾞｻｲﾄﾞｽﾘｯﾄﾌﾞ</t>
  </si>
  <si>
    <t>0HC24122LA0B100</t>
  </si>
  <si>
    <t>HC42L0A0300</t>
  </si>
  <si>
    <t>接触冷感+UVｶｯﾄ ｷﾞｬｻﾞｰｽﾘｰﾌﾞﾌﾞﾗｳ</t>
  </si>
  <si>
    <t>HC42L0F0100</t>
  </si>
  <si>
    <t>0HC24122LC0Z100</t>
  </si>
  <si>
    <t>HC42L0F0200</t>
  </si>
  <si>
    <t>接触冷感ﾘﾈﾝﾌﾞﾚﾝﾄﾞﾜｲﾄﾞﾊﾟﾝﾂ</t>
  </si>
  <si>
    <t>HC42L0G0100</t>
  </si>
  <si>
    <t>ｶﾙｾﾞｷﾞｬｻﾞｰｼｬﾂﾁｭﾆｯｸ</t>
  </si>
  <si>
    <t>0HC24122LA3A100</t>
  </si>
  <si>
    <t>HC42L0H0100</t>
  </si>
  <si>
    <t>接触冷感ﾊﾞﾝﾄﾞｶﾗｰ切替ｼｬﾂﾜﾝﾋﾟｰｽ</t>
  </si>
  <si>
    <t>0HC24122LD0Z100</t>
  </si>
  <si>
    <t>HC42L0H0200</t>
  </si>
  <si>
    <t>0HC24122LD0D100</t>
  </si>
  <si>
    <t>HC42L0H0300</t>
  </si>
  <si>
    <t>丈違いﾗﾒｽﾄﾗｲﾌﾟﾜﾝﾋﾟｰｽ</t>
  </si>
  <si>
    <t>HC42L0H0400</t>
  </si>
  <si>
    <t>丈違いﾎﾞｲﾙﾜﾝﾋﾟｰｽ</t>
  </si>
  <si>
    <t>HC42L0H0500</t>
  </si>
  <si>
    <t>ｲﾝﾄﾞCottonﾚｰｽﾜﾝﾋﾟｰｽ</t>
  </si>
  <si>
    <t>HC42L0H0600</t>
  </si>
  <si>
    <t>HC42L0H0700</t>
  </si>
  <si>
    <t>ｲｰｼﾞｰｹｱ+接触冷感丈違い強撚ﾜｯｼｬ</t>
  </si>
  <si>
    <t>HC42L0H0830</t>
  </si>
  <si>
    <t>UVｶｯﾄ綿ﾌﾞﾛｰﾄﾞｼｬﾂﾜﾝﾋﾟｰｽ</t>
  </si>
  <si>
    <t>0HC24121LD0Z100</t>
  </si>
  <si>
    <t>HC42L0H0900</t>
  </si>
  <si>
    <t>接触冷感Vﾈｯｸﾘﾈﾝﾌﾞﾚﾝﾄﾞﾜﾝﾋﾟｰｽ</t>
  </si>
  <si>
    <t>HC42L0J0100</t>
  </si>
  <si>
    <t>ﾍﾟｰﾊﾟｰﾐﾆｼｮﾙﾀﾞｰBAG</t>
  </si>
  <si>
    <t>0HC24122LJ0A100</t>
  </si>
  <si>
    <t>HC42L0J0200</t>
  </si>
  <si>
    <t>2WAYﾍﾟｰﾊﾟｰｽｸｴｱﾐﾆｼｮﾙﾀﾞｰBAG</t>
  </si>
  <si>
    <t>HC42L0L0100</t>
  </si>
  <si>
    <t>0HC24122LC1Z100</t>
  </si>
  <si>
    <t>HC42L0L0200</t>
  </si>
  <si>
    <t>切替ﾄﾞｯﾄﾌﾚｱｽｶｰﾄ</t>
  </si>
  <si>
    <t>HC42L0L0300</t>
  </si>
  <si>
    <t>丈違いｷﾞﾝｶﾞﾑﾌﾟﾘｰﾂｽｶｰﾄ</t>
  </si>
  <si>
    <t>HC42L0X0100</t>
  </si>
  <si>
    <t>ｼﾞｬｶﾞｰﾄﾞｷｬﾐｿｰﾙ</t>
  </si>
  <si>
    <t>0HC24122LB0Z100</t>
  </si>
  <si>
    <t>HC42L0X0200</t>
  </si>
  <si>
    <t>ﾘﾈﾝﾌﾞﾚﾝﾄﾞｼﾞﾚﾍﾞｽﾄ</t>
  </si>
  <si>
    <t>0HC24122LA4A100</t>
  </si>
  <si>
    <t>HC42L1C0100</t>
  </si>
  <si>
    <t>0HC24122LA1D200</t>
  </si>
  <si>
    <t>HC42L1C0200</t>
  </si>
  <si>
    <t>ﾌﾚｱﾍﾑﾌﾚﾝﾁｽﾘｰﾌﾞｶｯﾄﾌﾟﾙｵｰﾊﾞｰ</t>
  </si>
  <si>
    <t>HC42L1C0300</t>
  </si>
  <si>
    <t>ﾄﾞﾙﾏﾝ変形ｶｯﾄﾌﾟﾙｵｰﾊﾞｰ</t>
  </si>
  <si>
    <t>HC42L1C0400</t>
  </si>
  <si>
    <t>接触冷感裾ﾗｳﾝﾄﾞｶｯﾄﾌﾟﾙｵｰﾊﾞｰ</t>
  </si>
  <si>
    <t>HC42L1C0500</t>
  </si>
  <si>
    <t>抗菌防臭+接触冷感 ｺｸｰﾝｶｯﾄﾌﾟﾙｵｰ</t>
  </si>
  <si>
    <t>HC42L1G0100</t>
  </si>
  <si>
    <t>接触冷感ﾌﾚﾝﾁｽﾘｰﾌﾞｶｯﾄﾁｭﾆｯｸ</t>
  </si>
  <si>
    <t>0HC24122LA3A200</t>
  </si>
  <si>
    <t>HC42L1L0100</t>
  </si>
  <si>
    <t>0HC24122LC1Z200</t>
  </si>
  <si>
    <t>HC42L2C0100</t>
  </si>
  <si>
    <t>前振りﾆｯﾄﾌﾚﾝﾁｽﾘｰﾌﾞﾌﾟﾙｵｰﾊﾞｰ</t>
  </si>
  <si>
    <t>0HC24122LA1D300</t>
  </si>
  <si>
    <t>HC42L2C0200</t>
  </si>
  <si>
    <t>HC42L2D0130</t>
  </si>
  <si>
    <t>袖ﾎﾞﾘｭｰﾑｼｮｰﾄﾆｯﾄｶｰﾃﾞｨｶﾞﾝ</t>
  </si>
  <si>
    <t>0HC24121LA2A300</t>
  </si>
  <si>
    <t>HC42L2D0200</t>
  </si>
  <si>
    <t>2WAYﾒｯｼｭ編みﾆｯﾄｶｰﾃﾞｨｶﾞﾝ</t>
  </si>
  <si>
    <t>0HC24122LA2A300</t>
  </si>
  <si>
    <t>HC42L2D0300</t>
  </si>
  <si>
    <t>UVｶｯﾄVﾈｯｸﾆｯﾄｶｰﾃﾞｨｶﾞﾝ</t>
  </si>
  <si>
    <t>HC42L2D0400</t>
  </si>
  <si>
    <t>HC43L0A0130</t>
  </si>
  <si>
    <t>袖ｺﾝｼｬｽﾌﾞﾗｳｽ</t>
  </si>
  <si>
    <t>0HC24211LA0B100</t>
  </si>
  <si>
    <t>HC43L0A0230</t>
  </si>
  <si>
    <t>接触冷感5分袖変形ﾄﾞﾙﾏﾝｼｱｰｼｬﾂ</t>
  </si>
  <si>
    <t>0HC24211LA0A100</t>
  </si>
  <si>
    <t>HC43L0A0330</t>
  </si>
  <si>
    <t>接触冷感Wﾎﾟｹｯﾄﾎﾞｲﾙｼｬﾂ</t>
  </si>
  <si>
    <t>HC43L0A0430</t>
  </si>
  <si>
    <t>接触冷感 衿ﾘﾌﾞﾌﾞﾗｳｿｰ</t>
  </si>
  <si>
    <t>HC43L0A0500</t>
  </si>
  <si>
    <t>ｲｰｼﾞｰｹｱﾊﾞｯｸﾀｯｸｼｬﾂ</t>
  </si>
  <si>
    <t>0HC24212LA0A100</t>
  </si>
  <si>
    <t>HC43L0A0600</t>
  </si>
  <si>
    <t>ﾏｼﾞｮﾘｶﾌﾟﾘｰﾂﾊｲﾈｯｸﾌﾞﾗｳｽ</t>
  </si>
  <si>
    <t>HC43L0A0700</t>
  </si>
  <si>
    <t>ｲｰｼﾞｰｹｱﾊﾞﾝﾄﾞｶﾗｰWﾎﾟｹｯﾄﾛﾝｸﾞｼｬﾂ</t>
  </si>
  <si>
    <t>HC43L0A0800</t>
  </si>
  <si>
    <t>ｽﾀﾝﾄﾞｶﾗｰﾌﾘﾙﾌﾞﾗｳｽ</t>
  </si>
  <si>
    <t>HC43L0A0900</t>
  </si>
  <si>
    <t>SET ｲｰｼﾞｰｹｱｷﾞｬｻﾞｰｼｬﾂ+ﾆｯﾄﾍﾞｽﾄ</t>
  </si>
  <si>
    <t>HC43L0F0130</t>
  </si>
  <si>
    <t>刺繍ｽｸｴｱﾊﾟﾝﾂ</t>
  </si>
  <si>
    <t>0HC24211LC0Z100</t>
  </si>
  <si>
    <t>HC43L0H0130</t>
  </si>
  <si>
    <t>接触冷感+UVｶｯﾄWﾎﾟｹｯﾄｼｬﾂﾜﾝﾋﾟｰｽ</t>
  </si>
  <si>
    <t>0HC24211LD0Z100</t>
  </si>
  <si>
    <t>HC43L0H0230</t>
  </si>
  <si>
    <t>ｱｿｰﾄﾌﾟﾘﾝﾄﾌﾚﾝﾁｽﾘｰﾌﾞﾜﾝﾋﾟｰｽ</t>
  </si>
  <si>
    <t>HC43L0H0300</t>
  </si>
  <si>
    <t>0HC24212LD0Z100</t>
  </si>
  <si>
    <t>HC43L0H0400</t>
  </si>
  <si>
    <t>HC43L0J0100</t>
  </si>
  <si>
    <t>ﾃｨｱｰﾄﾞﾌﾘﾙBAG</t>
  </si>
  <si>
    <t>0HC24212LJ0Z100</t>
  </si>
  <si>
    <t>HC43L0J0200</t>
  </si>
  <si>
    <t>ﾁｭｰﾙﾃｨｱｰﾄﾞﾌﾘﾙBAG</t>
  </si>
  <si>
    <t>HC43L0K0100</t>
  </si>
  <si>
    <t>整履きﾌﾛﾝﾄﾀｯｸﾊﾟﾝﾌﾟｽ</t>
  </si>
  <si>
    <t>0HC24212LH0A900</t>
  </si>
  <si>
    <t>HC43L0L0100</t>
  </si>
  <si>
    <t>ｵﾊﾟｰﾙﾅﾛｰﾗｲﾝｽｶｰﾄ</t>
  </si>
  <si>
    <t>0HC24212LC1Z100</t>
  </si>
  <si>
    <t>HC43L0X0100</t>
  </si>
  <si>
    <t>軽ﾎﾟｶﾘﾊﾞｰｼﾌﾞﾙﾍﾞｽﾄ</t>
  </si>
  <si>
    <t>0HC24212LA4A100</t>
  </si>
  <si>
    <t>HC43L0X0200</t>
  </si>
  <si>
    <t>丈違いﾌｪｲｸﾌｧｰﾍﾞｽﾄ</t>
  </si>
  <si>
    <t>HC43L0Y0100</t>
  </si>
  <si>
    <t>ﾘﾊﾞｰｼﾌﾞﾙｼﾌｫﾝ×ﾁｭｰﾙﾌﾞﾙｿﾞﾝ</t>
  </si>
  <si>
    <t>0HC24212LE0C100</t>
  </si>
  <si>
    <t>HC43L0Y0200</t>
  </si>
  <si>
    <t>撥水加工ﾌｰﾄﾞ取り外しﾏｳﾝﾃﾝﾊﾟｰｶｰ</t>
  </si>
  <si>
    <t>0HC24212LE0B100</t>
  </si>
  <si>
    <t>HC43L1C0130</t>
  </si>
  <si>
    <t>抗菌防臭+接触冷感ｸﾙｰﾈｯｸｶｯﾄﾌﾟﾙｵ</t>
  </si>
  <si>
    <t>0HC24211LA1D200</t>
  </si>
  <si>
    <t>HC43L1C0230</t>
  </si>
  <si>
    <t>接触冷感裾切り替えｶｯﾄﾌﾟﾙｵｰﾊﾞｰ</t>
  </si>
  <si>
    <t>HC43L1C0330</t>
  </si>
  <si>
    <t>接触冷感ｼｮﾙﾀﾞｰﾀｯｸﾄﾞﾙﾏﾝﾌﾟﾙｵｰﾊﾞｰ</t>
  </si>
  <si>
    <t>HC43L1C0430</t>
  </si>
  <si>
    <t>接触冷感ﾌﾚﾝﾁｽﾘｰﾌﾞﾀｯｸﾎﾟﾝﾁﾌﾟﾙｵｰﾊ</t>
  </si>
  <si>
    <t>HC43L1C0530</t>
  </si>
  <si>
    <t>ﾓｯｸﾈｯｸ5分袖ｶｯﾄﾌﾟﾙｵｰﾊﾞｰ</t>
  </si>
  <si>
    <t>HC43L1C0630</t>
  </si>
  <si>
    <t>ｼｱｰBIGTEE</t>
  </si>
  <si>
    <t>HC43L1C0700</t>
  </si>
  <si>
    <t>ﾄﾞﾛｯﾌﾟｼｮﾙﾀﾞｰｶｯﾄﾌﾟﾙｵｰﾊﾞｰ</t>
  </si>
  <si>
    <t>0HC24212LA1D200</t>
  </si>
  <si>
    <t>HC43L1C0800</t>
  </si>
  <si>
    <t>抗菌防臭ﾗｲﾄﾎﾟﾝﾁｺｸｰﾝｶｯﾄﾌﾟﾙｵｰﾊﾞｰ</t>
  </si>
  <si>
    <t>HC43L1C0930</t>
  </si>
  <si>
    <t>接触冷感5分袖ｺｸｰﾝﾎﾟﾝﾁﾌﾟﾙｵｰﾊﾞｰ</t>
  </si>
  <si>
    <t>HC43L1C1000</t>
  </si>
  <si>
    <t>HC43L1C1100</t>
  </si>
  <si>
    <t>HC43L1C1200</t>
  </si>
  <si>
    <t>ﾎﾞｰﾀﾞｰｶｯﾄBIGﾌﾟﾙｵｰﾊﾞｰ</t>
  </si>
  <si>
    <t>HC43L1G0130</t>
  </si>
  <si>
    <t>袖ﾛｰﾙｱｯﾌﾟｶｯﾄﾁｭﾆｯｸ</t>
  </si>
  <si>
    <t>0HC24211LA3A200</t>
  </si>
  <si>
    <t>HC43L1H0100</t>
  </si>
  <si>
    <t>袖ｺﾝｼｬｽﾎﾟﾝﾁﾜﾝﾋﾟｰｽ</t>
  </si>
  <si>
    <t>0HC24212LD0Z200</t>
  </si>
  <si>
    <t>HC43L2C0130</t>
  </si>
  <si>
    <t>0HC24211LA1B300</t>
  </si>
  <si>
    <t>HC43L2C0200</t>
  </si>
  <si>
    <t>透かし編みﾒｯｼｭﾆｯﾄﾌﾟﾙｵｰﾊﾞｰ</t>
  </si>
  <si>
    <t>0HC24212LA1D300</t>
  </si>
  <si>
    <t>HC43L2C0330</t>
  </si>
  <si>
    <t>5分袖ﾀｯｸｽﾘｰﾌﾞﾆｯﾄﾌﾟﾙｵｰﾊﾞｰ</t>
  </si>
  <si>
    <t>HC43L2C0400</t>
  </si>
  <si>
    <t>ﾊﾞｲﾊﾟﾁｸﾙｰﾈｯｸﾘﾌﾞﾆｯﾄﾌﾟﾙｵｰﾊﾞｰ</t>
  </si>
  <si>
    <t>HC43L2C0500</t>
  </si>
  <si>
    <t>ﾃｨｱｰﾄﾞｷﾞｬｻﾞｰﾆｯﾄﾌﾟﾙｵｰﾊﾞｰ</t>
  </si>
  <si>
    <t>HC43L2D0130</t>
  </si>
  <si>
    <t>ﾊﾞｲｶﾗｰｼｱｰﾆｯﾄｶｰﾃﾞｨｶﾞﾝ</t>
  </si>
  <si>
    <t>0HC24211LA2A300</t>
  </si>
  <si>
    <t>HC43L2D0230</t>
  </si>
  <si>
    <t>ｸﾛｼｪ半袖ｶｰﾃﾞｨｶﾞﾝ</t>
  </si>
  <si>
    <t>HC43L2D0300</t>
  </si>
  <si>
    <t>ｸﾛｼｪｶｰﾃﾞｨｶﾞﾝ</t>
  </si>
  <si>
    <t>0HC24212LA2A300</t>
  </si>
  <si>
    <t>HC43L2D0400</t>
  </si>
  <si>
    <t>ﾊﾞｲﾊﾟﾁVﾈｯｸﾜｲﾄﾞﾆｯﾄｶｰﾃﾞｨｶﾞﾝ</t>
  </si>
  <si>
    <t>HC43L2D0500</t>
  </si>
  <si>
    <t>異素材ﾄﾞｯｷﾝｸﾞﾆｯﾄｶｰﾃﾞｨｶﾞﾝ</t>
  </si>
  <si>
    <t>HC44L0A0100</t>
  </si>
  <si>
    <t>0HC24221LA0A100</t>
  </si>
  <si>
    <t>HC44L0A0200</t>
  </si>
  <si>
    <t>ｽﾗﾌﾞﾁｪｯｸBIGｼｬﾂ</t>
  </si>
  <si>
    <t>HC44L0J0100</t>
  </si>
  <si>
    <t>ﾒﾀﾘｯｸTOTEBAG</t>
  </si>
  <si>
    <t>0HC24221LJ0B100</t>
  </si>
  <si>
    <t>HC44L0L0100</t>
  </si>
  <si>
    <t>ｼｬｷﾞｰﾁｪｯｸﾌﾟﾘｰﾂｽｶｰﾄ</t>
  </si>
  <si>
    <t>0HC24221LC1C100</t>
  </si>
  <si>
    <t>HC44L0Z0100</t>
  </si>
  <si>
    <t>撥水加工ﾘｻｲｸﾙﾀﾞｳﾝｺｰﾄ</t>
  </si>
  <si>
    <t>0HC24221LE1Z100</t>
  </si>
  <si>
    <t>HC44L1C0100</t>
  </si>
  <si>
    <t>ﾊｰﾌZIPｽｳｪｯﾄ①</t>
  </si>
  <si>
    <t>0HC24221LA1D200</t>
  </si>
  <si>
    <t>HC44L1C0200</t>
  </si>
  <si>
    <t>ｻｲﾄﾞｽﾘｯﾄﾎﾟﾝﾁﾊﾟｰｶｰ</t>
  </si>
  <si>
    <t>HC44L1C0300</t>
  </si>
  <si>
    <t>ﾘﾌﾞﾎﾞｰﾀﾞｰｶｯﾄﾌﾟﾙｵｰﾊﾞｰ</t>
  </si>
  <si>
    <t>HC44L1C0400</t>
  </si>
  <si>
    <t>ﾊﾞｯｸｶﾞｾﾞｯﾄｽｳｪｯﾄ①</t>
  </si>
  <si>
    <t>HC44L1C0500</t>
  </si>
  <si>
    <t>0HC24221LA1C200</t>
  </si>
  <si>
    <t>HC44L1C0600</t>
  </si>
  <si>
    <t>ﾗﾒ裏毛ｼｮｰﾄｽｳｪｯﾄ</t>
  </si>
  <si>
    <t>HC44L1C0700</t>
  </si>
  <si>
    <t>ﾊｰﾌZIPｽｳｪｯﾄ②</t>
  </si>
  <si>
    <t>HC44L1C0800</t>
  </si>
  <si>
    <t>ﾊﾞｯｸｶﾞｾﾞｯﾄｽｳｪｯﾄ②</t>
  </si>
  <si>
    <t>HC44L1G0100</t>
  </si>
  <si>
    <t>FOOTBALL ﾌｰﾃﾞｨｰBIGｽｳｪｯﾄ</t>
  </si>
  <si>
    <t>0HC24221LA3A200</t>
  </si>
  <si>
    <t>HC44L2C0100</t>
  </si>
  <si>
    <t>HC44L2C0200</t>
  </si>
  <si>
    <t>ﾊﾞｲﾊﾟﾁ片畦ﾊｰﾌZIPﾆｯﾄﾌﾟﾙｵｰﾊﾞｰ</t>
  </si>
  <si>
    <t>HC44L2C0300</t>
  </si>
  <si>
    <t>ﾊﾞｲﾊﾟﾁﾘﾌﾞﾀｰﾄﾙﾈｯｸﾆｯﾄﾌﾟﾙｵｰﾊﾞｰ</t>
  </si>
  <si>
    <t>HC44L2C0400</t>
  </si>
  <si>
    <t>ｶｰﾌﾞﾈｯｸﾆｯﾄﾌﾟﾙｵｰﾊﾞｰ</t>
  </si>
  <si>
    <t>HC44L2C0500</t>
  </si>
  <si>
    <t>ﾗﾒ入りVﾈｯｸ片畦ﾆｯﾄﾌﾟﾙｵｰﾊﾞｰ</t>
  </si>
  <si>
    <t>HC44L2C0600</t>
  </si>
  <si>
    <t>HC44L2C0700</t>
  </si>
  <si>
    <t>HC44L2C0800</t>
  </si>
  <si>
    <t>HC44L2D0100</t>
  </si>
  <si>
    <t>Vﾈｯｸｼｬｷﾞｰﾆｯﾄｶｰﾃﾞｨｶﾞﾝ</t>
  </si>
  <si>
    <t>0HC24221LA2A300</t>
  </si>
  <si>
    <t>HC44L2D0200</t>
  </si>
  <si>
    <t>ﾊﾞｲﾊﾟﾁｸﾙｰﾈｯｸﾆｯﾄｶｰﾃﾞｨｶﾞﾝ</t>
  </si>
  <si>
    <t>HC44L2D0300</t>
  </si>
  <si>
    <t>ﾊﾞｲﾊﾟﾁﾗﾒ入りVﾈｯｸ片畦ﾆｯﾄｶｰﾃﾞｨｶﾞ</t>
  </si>
  <si>
    <t>HC44L2D0400</t>
  </si>
  <si>
    <t>ﾌﾞｰｸﾚWﾌｪｲｽVﾈｯｸﾆｯﾄｶｰﾃﾞｨｶﾞﾝ</t>
  </si>
  <si>
    <t>HC44L2D0500</t>
  </si>
  <si>
    <t>ﾉﾙﾃﾞｨｯｸ柄Vﾈｯｸﾆｯﾄｶｰﾃﾞｨｶﾞﾝ</t>
  </si>
  <si>
    <t>HC44L2D0600</t>
  </si>
  <si>
    <t>ｱﾆﾏﾙ柄Vﾈｯｸﾆｯﾄｶｰﾃﾞｨｶﾞﾝ</t>
  </si>
  <si>
    <t>HC44L2F0100</t>
  </si>
  <si>
    <t>0HC24221LC0Z300</t>
  </si>
  <si>
    <t>HC44L2H0100</t>
  </si>
  <si>
    <t>ｸﾙｰﾈｯｸﾆｯﾄﾜﾝﾋﾟｰｽ</t>
  </si>
  <si>
    <t>0HC24221LD0Z300</t>
  </si>
  <si>
    <t>HC44L2H0200</t>
  </si>
  <si>
    <t>HC44L2H0300</t>
  </si>
  <si>
    <t>ﾊﾞｲﾊﾟﾁﾊﾞｲｶﾗｰﾓｯｸﾈｯｸﾆｯﾄﾜﾝﾋﾟｰｽ</t>
  </si>
  <si>
    <t>0HC24221LD0B300</t>
  </si>
  <si>
    <t>HC45L0F0100</t>
  </si>
  <si>
    <t>0HC24251LC0A100</t>
  </si>
  <si>
    <t>HC45L0F0200</t>
  </si>
  <si>
    <t>ﾃｰﾊﾟｰﾄﾞﾃﾞﾆﾑﾊﾟﾝﾂ</t>
  </si>
  <si>
    <t>HC45L0F0300</t>
  </si>
  <si>
    <t>0HC24251LC0Z100</t>
  </si>
  <si>
    <t>HC51L0A0100</t>
  </si>
  <si>
    <t>ﾗｸﾞﾗﾝｼﾞｬｶﾞｰﾄﾞﾛﾝｸﾞﾌﾞﾗｳｽ</t>
  </si>
  <si>
    <t>HC51L0A0200</t>
  </si>
  <si>
    <t>ｻﾗｯｸｰﾙ衿ﾌﾘﾙﾗｸﾞﾗﾝﾌﾞﾗｳｽ</t>
  </si>
  <si>
    <t>HC51L0A0300</t>
  </si>
  <si>
    <t>ﾊﾞｯｸﾀｯｸｵｰﾊﾞｰｼｬﾂ</t>
  </si>
  <si>
    <t>HC51L0A0430</t>
  </si>
  <si>
    <t>UVｶｯﾄﾘｻｲｸﾙｺｯﾄﾝｵｯｸｽｼｬﾂ</t>
  </si>
  <si>
    <t>0HC25111LA0A100</t>
  </si>
  <si>
    <t>HC51L0A0500</t>
  </si>
  <si>
    <t>ｲｰｼﾞｰｹｱｵﾌｼｮﾙﾀﾞｰｷﾞｬｻﾞｰﾌﾞﾗｳｽ</t>
  </si>
  <si>
    <t>HC51L0A0600</t>
  </si>
  <si>
    <t>ﾊﾞﾝﾄﾞｶﾗｰﾋﾟﾝﾀｯｸﾌﾞﾗｳｽ</t>
  </si>
  <si>
    <t>HC51L0F0100</t>
  </si>
  <si>
    <t>0HC25112LC0Z100</t>
  </si>
  <si>
    <t>HC51L0F0200</t>
  </si>
  <si>
    <t>0HC25112LC0A100</t>
  </si>
  <si>
    <t>HC51L0F0300</t>
  </si>
  <si>
    <t>HC51L0F0430</t>
  </si>
  <si>
    <t>美・美・美Wｸﾛｽｽﾄﾚｯﾁｽﾗｯｸｽﾊﾟﾝﾂ</t>
  </si>
  <si>
    <t>0HC25111LC0Z100</t>
  </si>
  <si>
    <t>HC51L0F0500</t>
  </si>
  <si>
    <t>HC51L0F0600</t>
  </si>
  <si>
    <t>ｽｷﾆｰﾌｨｯﾄﾀﾞﾒｰｼﾞﾃﾞﾆﾑ</t>
  </si>
  <si>
    <t>HC51L0F0700</t>
  </si>
  <si>
    <t>HC51L0F0800</t>
  </si>
  <si>
    <t>HC51L0H0100</t>
  </si>
  <si>
    <t>Wﾎﾟｹｯﾄｼｬﾂﾜﾝﾋﾟｰｽ</t>
  </si>
  <si>
    <t>0HC25112LD0Z100</t>
  </si>
  <si>
    <t>HC51L0L0100</t>
  </si>
  <si>
    <t>ﾄﾞﾛｽﾄｶｰｺﾞﾀｲﾄｽｶｰﾄ</t>
  </si>
  <si>
    <t>HC51L0X0100</t>
  </si>
  <si>
    <t>0HC25112LA4A100</t>
  </si>
  <si>
    <t>HC51L0Y0100</t>
  </si>
  <si>
    <t>花粉防止撥水加工ﾏｳﾝﾃﾝﾊﾟｰｶｰ</t>
  </si>
  <si>
    <t>0HC25112LE0Z100</t>
  </si>
  <si>
    <t>HC51L0Y0200</t>
  </si>
  <si>
    <t>ｲｰｼﾞｰｹｱﾃｰﾗｰﾄﾞｼﾞｬｹｯﾄ</t>
  </si>
  <si>
    <t>HC51L1C0130</t>
  </si>
  <si>
    <t>ﾊｰﾌZIPﾎﾟﾝﾁﾌﾟﾙｵｰﾊﾞｰ</t>
  </si>
  <si>
    <t>0HC25111LA1D200</t>
  </si>
  <si>
    <t>HC51L1C0230</t>
  </si>
  <si>
    <t>ﾌｰﾃﾞｨｰﾎﾟﾝﾁﾌﾟﾙｵｰﾊﾞｰ</t>
  </si>
  <si>
    <t>0HC25111LA1C200</t>
  </si>
  <si>
    <t>HC51L1C0330</t>
  </si>
  <si>
    <t>ST.PAULﾛｺﾞｽｳｪｯﾄ</t>
  </si>
  <si>
    <t>HC51L1F0100</t>
  </si>
  <si>
    <t>針抜きﾘﾌﾞﾊﾟﾝﾂ</t>
  </si>
  <si>
    <t>0HC25112LC0Z200</t>
  </si>
  <si>
    <t>HC51L2C0100</t>
  </si>
  <si>
    <t>0HC25112LA1C300</t>
  </si>
  <si>
    <t>HC51L2C0230</t>
  </si>
  <si>
    <t>ﾌﾞﾗｯｼｭﾔｰﾝﾀｰﾄﾙﾈｯｸﾆｯﾄﾌﾟﾙｵｰﾊﾞｰ</t>
  </si>
  <si>
    <t>0HC25111LA1B300</t>
  </si>
  <si>
    <t>HC51L2D0100</t>
  </si>
  <si>
    <t>ｽｸｴｱﾘﾌﾞﾆｯﾄｶｰﾃﾞｨｶﾞﾝ</t>
  </si>
  <si>
    <t>0HC25112LA2A300</t>
  </si>
  <si>
    <t>HC52L0L0100</t>
  </si>
  <si>
    <t>HD51L0A0100</t>
  </si>
  <si>
    <t>HD51L0A0200</t>
  </si>
  <si>
    <t>HD51L0A0300</t>
  </si>
  <si>
    <t>ｼｬｶｼｬｶﾌﾟﾙｵｰﾊﾞｰ</t>
  </si>
  <si>
    <t>0HD25112LA1C100</t>
  </si>
  <si>
    <t>HD51L0A0400</t>
  </si>
  <si>
    <t>0HD25112LA0B100</t>
  </si>
  <si>
    <t>HD51L0F0100</t>
  </si>
  <si>
    <t>0HD25112LC0Z100</t>
  </si>
  <si>
    <t>HD51L0H0100</t>
  </si>
  <si>
    <t>ｶｰｺﾞﾎﾟｹｯﾄｷｬﾐｻﾛﾍﾟｯﾄ</t>
  </si>
  <si>
    <t>0HD25112LD0Z100</t>
  </si>
  <si>
    <t>HD51L0L0100</t>
  </si>
  <si>
    <t>ﾗｯﾌﾟﾚｰｽｽｶｰﾄ</t>
  </si>
  <si>
    <t>0HD25112LC1Z100</t>
  </si>
  <si>
    <t>HD51L0X0100</t>
  </si>
  <si>
    <t>ｼﾞｬｶﾞｰﾄﾞﾃｨｱｰﾄﾞｷｬﾐ</t>
  </si>
  <si>
    <t>0HD25112LA4A100</t>
  </si>
  <si>
    <t>HD51L0X0200</t>
  </si>
  <si>
    <t>ﾃｨｱｰﾄﾞｷｬﾐ</t>
  </si>
  <si>
    <t>HD51L0Y0100</t>
  </si>
  <si>
    <t>0HD25112LE0Z100</t>
  </si>
  <si>
    <t>HD51L0Y0200</t>
  </si>
  <si>
    <t>ﾃﾞﾆﾑｼｮｰﾄﾌﾞﾙｿﾞﾝ</t>
  </si>
  <si>
    <t>HD51L1C0100</t>
  </si>
  <si>
    <t>ぽこぽこｶｯﾄﾌﾟﾙｵｰﾊﾞｰ</t>
  </si>
  <si>
    <t>0HD25112LA1D200</t>
  </si>
  <si>
    <t>HD51L1C0200</t>
  </si>
  <si>
    <t>袖ﾁｭｰﾙ重ねﾌﾟﾙｵｰﾊﾞｰ</t>
  </si>
  <si>
    <t>HD51L1C0300</t>
  </si>
  <si>
    <t>SET ﾁｭｰﾙT+ﾛｺﾞT</t>
  </si>
  <si>
    <t>HD51L1C0400</t>
  </si>
  <si>
    <t>HD51L1D0100</t>
  </si>
  <si>
    <t>0HD25112LA2A200</t>
  </si>
  <si>
    <t>HD51L1D0200</t>
  </si>
  <si>
    <t>ﾈｵﾝｶﾗｰﾋﾟｸﾞﾒﾝﾄ裏毛ｶｰﾃﾞｨｶﾞﾝ</t>
  </si>
  <si>
    <t>HD51L1D0300</t>
  </si>
  <si>
    <t>ぽこぽこｶｯﾄｶｰﾃﾞｨｶﾞﾝ</t>
  </si>
  <si>
    <t>HD51L1L0100</t>
  </si>
  <si>
    <t>ﾗﾒｽｶｰﾄ</t>
  </si>
  <si>
    <t>0HD25112LC1Z200</t>
  </si>
  <si>
    <t>HD51L1L0200</t>
  </si>
  <si>
    <t>ﾗﾒｶｯﾄﾃｨｱｰﾄﾞｽｶｰﾄ</t>
  </si>
  <si>
    <t>HD51L2C0100</t>
  </si>
  <si>
    <t>ﾒﾀﾙﾗｲｸﾆｯﾄﾎﾟﾛ</t>
  </si>
  <si>
    <t>0HD25112LA1B300</t>
  </si>
  <si>
    <t>HD51L2C0200</t>
  </si>
  <si>
    <t>ﾃｰﾌﾟﾔｰﾝﾌﾟﾙｵｰﾊﾞｰ</t>
  </si>
  <si>
    <t>HD51L2D0100</t>
  </si>
  <si>
    <t>0HD25112LA2A300</t>
  </si>
  <si>
    <t>HD51L2D0200</t>
  </si>
  <si>
    <t>HD51L2D0300</t>
  </si>
  <si>
    <t>ﾃｰﾌﾟﾔｰﾝｶｰﾃﾞｨｶﾞﾝ</t>
  </si>
  <si>
    <t>HN42L0G0100</t>
  </si>
  <si>
    <t>ﾄﾞﾛｯﾌﾟｼｮﾙﾀﾞｰBIGｼｬﾂ/B.HPOLOCLUB</t>
  </si>
  <si>
    <t>0HN24122LA3A100</t>
  </si>
  <si>
    <t>HN42L1C0100</t>
  </si>
  <si>
    <t>ﾛｺﾞｶｯﾄﾌﾟﾙｵｰﾊﾞｰ/CONVERSE</t>
  </si>
  <si>
    <t>0HN24122LA1D200</t>
  </si>
  <si>
    <t>HN42L1C0200</t>
  </si>
  <si>
    <t>ﾛｺﾞｶｯﾄﾌﾟﾙｵｰﾊﾞｰ/B.H POLO CLUB</t>
  </si>
  <si>
    <t>HN43L0A0100</t>
  </si>
  <si>
    <t>ﾃﾞﾆﾑｼｬﾂ/B.H POLO CLUB</t>
  </si>
  <si>
    <t>0HN24212LA0A100</t>
  </si>
  <si>
    <t>HN43L3J0100</t>
  </si>
  <si>
    <t>ﾂｲﾙ刺繍CAP/B.H POLO CLUB</t>
  </si>
  <si>
    <t>0HN24212LK2B100</t>
  </si>
  <si>
    <t>HN44L1C0100</t>
  </si>
  <si>
    <t>Discus/ﾊｰﾌZIPﾌﾘｰｽﾌﾟﾙｵｰﾊﾞｰ</t>
  </si>
  <si>
    <t>0HN24221LA1D200</t>
  </si>
  <si>
    <t>HN44L1L0100</t>
  </si>
  <si>
    <t>Discus/ｽｳｪｯﾄﾀｲﾄｽｶｰﾄ</t>
  </si>
  <si>
    <t>0HN24221LC1Z200</t>
  </si>
  <si>
    <t>HN51L0Y0100</t>
  </si>
  <si>
    <t>ﾅｲﾛﾝﾌﾞﾙｿﾞﾝ/DISCUS</t>
  </si>
  <si>
    <t>0HN25112LE0Z100</t>
  </si>
  <si>
    <t>HP45LZJ01X0</t>
  </si>
  <si>
    <t>ﾎﾞｽﾄﾝﾌﾚｰﾑﾒﾀﾙﾃﾝﾌﾟﾙｻﾝｸﾞﾗｽ</t>
  </si>
  <si>
    <t>0HP24251LK9Z900</t>
  </si>
  <si>
    <t>HP45LZJ02X0</t>
  </si>
  <si>
    <t>ｽｸｴｱﾌﾚｰﾑｻﾝｸﾞﾗｽ</t>
  </si>
  <si>
    <t>HS41L0A0100</t>
  </si>
  <si>
    <t>Daily! ｲｰｼﾞｰｹｱｼｬﾂ</t>
  </si>
  <si>
    <t>0HS24112LA0A100</t>
  </si>
  <si>
    <t>HS41L0F0100</t>
  </si>
  <si>
    <t>切替ﾌﾚｱﾃﾞﾆﾑ(+3㎝)</t>
  </si>
  <si>
    <t>0HS24112LC0A100</t>
  </si>
  <si>
    <t>HS41L0H0100</t>
  </si>
  <si>
    <t>【小柄女性向け】ﾃﾞﾆﾑWﾎﾟｹｯﾄAﾗｲﾝ</t>
  </si>
  <si>
    <t>0HS24112LD0Z100</t>
  </si>
  <si>
    <t>HS41L0H0200</t>
  </si>
  <si>
    <t>【小柄女性向け】ﾂｲﾙWﾎﾟｹｯﾄAﾗｲﾝﾜ</t>
  </si>
  <si>
    <t>HS41L0H0300</t>
  </si>
  <si>
    <t>【小柄女性向け】ｲﾝﾄﾞｺｯﾄﾝ袖刺繍</t>
  </si>
  <si>
    <t>HS41L0H0400</t>
  </si>
  <si>
    <t>【小柄女性向け】両VﾈｯｸIﾗｲﾝﾜﾝﾋﾟ</t>
  </si>
  <si>
    <t>HS41L0H0500</t>
  </si>
  <si>
    <t>【小柄女性向け】ｱｿｰﾄｷﾞｬｻﾞｰﾌﾚｱﾜ</t>
  </si>
  <si>
    <t>HS41L0L0100</t>
  </si>
  <si>
    <t>【小柄女性向け】ﾃｨｱｰﾄﾞｷﾞｬｻﾞｰｽｶ</t>
  </si>
  <si>
    <t>0HS24112LC1Z100</t>
  </si>
  <si>
    <t>HS41L0Y0100</t>
  </si>
  <si>
    <t>【小柄女性向け】花粉防止Wﾎﾞﾀﾝﾄ</t>
  </si>
  <si>
    <t>0HS24112LE0D100</t>
  </si>
  <si>
    <t>HS41L1C0100</t>
  </si>
  <si>
    <t>ﾊﾞｯｸﾄﾞﾚｰﾌﾟﾛｺﾞ裏毛ﾌﾟﾙｵｰﾊﾞｰ</t>
  </si>
  <si>
    <t>0HS24112LA1D200</t>
  </si>
  <si>
    <t>HS41L1C0200</t>
  </si>
  <si>
    <t>ｶﾗﾌﾙﾗｳﾝﾄﾞｶｯﾄﾌﾟﾙｵｰﾊﾞｰ</t>
  </si>
  <si>
    <t>HS41L1C0300</t>
  </si>
  <si>
    <t>【小柄女性向け】ｱｿｰﾄﾛｺﾞｽｳｪｯﾄ</t>
  </si>
  <si>
    <t>HS41L1L0100</t>
  </si>
  <si>
    <t>【小柄女性向け】針抜きﾘﾌﾞﾀｲﾄｽｶ</t>
  </si>
  <si>
    <t>0HS24112LC1Z200</t>
  </si>
  <si>
    <t>HS41L2C01A0</t>
  </si>
  <si>
    <t>ｽｷｯﾊﾟｰﾆｯﾄﾌﾟﾙｵｰﾊﾞｰ</t>
  </si>
  <si>
    <t>0HS24112LA1B300</t>
  </si>
  <si>
    <t>HS42L0H0200</t>
  </si>
  <si>
    <t>【小柄女性向け】接触冷感ﾍﾟﾌﾟﾗﾑ</t>
  </si>
  <si>
    <t>0HS24122LD0Z100</t>
  </si>
  <si>
    <t>HS42L0H0300</t>
  </si>
  <si>
    <t>HS42L0L0100</t>
  </si>
  <si>
    <t>【小柄女性向け】ﾃｨｱｰﾄﾞﾁｭｰﾙｽｶｰﾄ</t>
  </si>
  <si>
    <t>0HS24122LC1Z100</t>
  </si>
  <si>
    <t>HS42L2G0100</t>
  </si>
  <si>
    <t>0HS24122LA3A300</t>
  </si>
  <si>
    <t>HS43L0F0100</t>
  </si>
  <si>
    <t>ﾜｲﾄﾞﾃﾞﾆﾑ(+3㎝)</t>
  </si>
  <si>
    <t>0HS24212LC0A100</t>
  </si>
  <si>
    <t>HS43L0F0200</t>
  </si>
  <si>
    <t>ﾜｲﾄﾞﾃﾞﾆﾑ(-3㎝)</t>
  </si>
  <si>
    <t>HS43L0F0300</t>
  </si>
  <si>
    <t>【小柄女性向け】ｽﾄﾚｰﾄﾃﾞﾆﾑ</t>
  </si>
  <si>
    <t>HS43L0H0200</t>
  </si>
  <si>
    <t>【小柄女性向け】ﾃﾞﾆﾑﾜﾝﾋﾟｰｽ</t>
  </si>
  <si>
    <t>0HS24212LD0Z100</t>
  </si>
  <si>
    <t>HS43L0H0300</t>
  </si>
  <si>
    <t>【小柄女性向け】ｴｺﾍﾞﾛｱｿｰﾄｷﾞｬｻﾞ</t>
  </si>
  <si>
    <t>HS43L0L0100</t>
  </si>
  <si>
    <t>【小柄女性向け】ﾁｭｰﾙｷﾞｬｻﾞｰｽｶｰﾄ</t>
  </si>
  <si>
    <t>0HS24212LC1Z100</t>
  </si>
  <si>
    <t>HS43L0L0200</t>
  </si>
  <si>
    <t>【小柄女性向け】ｱｿｰﾄﾁｪｯｸﾌﾟﾘｰﾂｽ</t>
  </si>
  <si>
    <t>HS43L1C0130</t>
  </si>
  <si>
    <t>【小柄女性向け】TURQUOISEｶｯﾄﾌﾟ</t>
  </si>
  <si>
    <t>0HS24211LA1D200</t>
  </si>
  <si>
    <t>HS43L1C0230</t>
  </si>
  <si>
    <t>【小柄女性向け】PORTLANDｶｯﾄﾌﾟﾙ</t>
  </si>
  <si>
    <t>HS43L1H0130</t>
  </si>
  <si>
    <t>【小柄女性向け】ﾊﾞｯｸﾀｯｸｶｯﾄﾜﾝﾋﾟ</t>
  </si>
  <si>
    <t>0HS24211LD0Z200</t>
  </si>
  <si>
    <t>HS43L1L0130</t>
  </si>
  <si>
    <t>【小柄女性向け】ﾌｸﾚｼﾞｬｶﾞｰﾄﾞﾀｲﾄ</t>
  </si>
  <si>
    <t>0HS24211LC1Z200</t>
  </si>
  <si>
    <t>HS43L1L0230</t>
  </si>
  <si>
    <t>【小柄女性向け】ﾌﾗﾜｰﾚｰｽﾀｲﾄｽｶｰﾄ</t>
  </si>
  <si>
    <t>HS43L2L0100</t>
  </si>
  <si>
    <t>【小柄女性向け】ﾐﾗﾉﾘﾌﾞﾆｯﾄﾀｲﾄｽｶ</t>
  </si>
  <si>
    <t>0HS24212LC1Z300</t>
  </si>
  <si>
    <t>HS44L0F0100</t>
  </si>
  <si>
    <t>【小柄女性向け】ｺｰﾃﾞｭﾛｲﾀｯｸﾜｲﾄﾞ</t>
  </si>
  <si>
    <t>0HS24221LC0Z100</t>
  </si>
  <si>
    <t>HS44L0L0100</t>
  </si>
  <si>
    <t>0HS24221LC1Z100</t>
  </si>
  <si>
    <t>HS44L0L0200</t>
  </si>
  <si>
    <t>【小柄女性向け】ｼｬｷﾞｰﾁｪｯｸﾌﾟﾘｰﾂ</t>
  </si>
  <si>
    <t>0HS24221LC1C100</t>
  </si>
  <si>
    <t>HS44L0Z0110</t>
  </si>
  <si>
    <t>0HS24221LE1F101</t>
  </si>
  <si>
    <t>HS44L2C0100</t>
  </si>
  <si>
    <t>【小柄女性向け】Mixﾔｰﾝﾗｸﾞﾗﾝﾆｯﾄ</t>
  </si>
  <si>
    <t>HS44L2D0100</t>
  </si>
  <si>
    <t>0HS24221LA2A300</t>
  </si>
  <si>
    <t>HS44L2F0100</t>
  </si>
  <si>
    <t>【小柄女性向け】ﾊﾞｲﾊﾟﾁﾘﾌﾞﾆｯﾄﾊﾟ</t>
  </si>
  <si>
    <t>0HS24221LC0Z300</t>
  </si>
  <si>
    <t>HS44L2H0100</t>
  </si>
  <si>
    <t>【小柄女性向け】ﾊﾞｲﾊﾟﾁﾃｨｱｰﾄﾞﾆｯ</t>
  </si>
  <si>
    <t>HS45L0F0100</t>
  </si>
  <si>
    <t>【小柄女性向け】ｽｷﾆｰﾌｨｯﾄﾃﾞﾆﾑ</t>
  </si>
  <si>
    <t>0HS24251LC0A100</t>
  </si>
  <si>
    <t>HS45L0F0200</t>
  </si>
  <si>
    <t>【小柄女性向け】ﾃｰﾊﾟｰﾄﾞﾃﾞﾆﾑ</t>
  </si>
  <si>
    <t>HS45L0F0300</t>
  </si>
  <si>
    <t>ｽｷﾆｰﾌｨｯﾄﾃﾞﾆﾑ(-3㎝)</t>
  </si>
  <si>
    <t>HS45L0F0400</t>
  </si>
  <si>
    <t>ｽｷﾆｰﾌｨｯﾄﾃﾞﾆﾑ(+3㎝)</t>
  </si>
  <si>
    <t>HS45L0F0500</t>
  </si>
  <si>
    <t>ﾃｰﾊﾟｰﾄﾞﾃﾞﾆﾑ(-3㎝)</t>
  </si>
  <si>
    <t>HS45L0F0600</t>
  </si>
  <si>
    <t>ﾃｰﾊﾟｰﾄﾞﾃﾞﾆﾑ(+3㎝)</t>
  </si>
  <si>
    <t>HS45L0F0700</t>
  </si>
  <si>
    <t>HT45FZJ0100</t>
  </si>
  <si>
    <t>AH ﾉﾍﾞﾙﾃｨ ﾀｵﾙ</t>
  </si>
  <si>
    <t>0HT24251XN2Z900</t>
  </si>
  <si>
    <t>HT45FZJ0101</t>
  </si>
  <si>
    <t>HT45FZJ0200</t>
  </si>
  <si>
    <t>AH ﾉﾍﾞﾙﾃｨ 巾着</t>
  </si>
  <si>
    <t>0HT24251XZ0Z900</t>
  </si>
  <si>
    <t>HT45FZJ0201</t>
  </si>
  <si>
    <t>HT45L1C0100</t>
  </si>
  <si>
    <t>感謝祭TEE</t>
  </si>
  <si>
    <t>0HT24251LA1D200</t>
  </si>
  <si>
    <t>HX42L0A0100</t>
  </si>
  <si>
    <t>総柄ｼｱｰｼｮｰﾄ丈ｼｬﾂ/Disney</t>
  </si>
  <si>
    <t>0HX24122LA0A100</t>
  </si>
  <si>
    <t>HX42L0H0100</t>
  </si>
  <si>
    <t>総柄ｼｱｰｷｬﾐﾜﾝﾋﾟｰｽ/Disney</t>
  </si>
  <si>
    <t>0HX24122LD0D100</t>
  </si>
  <si>
    <t>HX42L0J0100</t>
  </si>
  <si>
    <t>ﾅｯﾌﾟｻｯｸ/Peter Pan</t>
  </si>
  <si>
    <t>0HX24122LJ0Z100</t>
  </si>
  <si>
    <t>HX42L1C0100</t>
  </si>
  <si>
    <t>ｹﾞｰﾑｼｬﾂ/Peter Pan</t>
  </si>
  <si>
    <t>0HX24122LA1D200</t>
  </si>
  <si>
    <t>HX42L1C0200</t>
  </si>
  <si>
    <t>ﾊｰﾌｼﾞｯﾌﾟﾎﾟﾛｼｬﾂ/Peter Pan</t>
  </si>
  <si>
    <t>HX42L1C0300</t>
  </si>
  <si>
    <t>発砲ﾌﾟﾘﾝﾄﾎﾞｰﾀﾞｰTｼｬﾂ/Disney</t>
  </si>
  <si>
    <t>HX42L1C0400</t>
  </si>
  <si>
    <t>ﾌﾘﾙTｼｬﾂ/Baymax</t>
  </si>
  <si>
    <t>HX42L1C0500</t>
  </si>
  <si>
    <t>ﾌﾘﾙTｼｬﾂ/Lionking</t>
  </si>
  <si>
    <t>HX42L1C0600</t>
  </si>
  <si>
    <t>ﾌﾘﾙTｼｬﾂ/Monsters inc</t>
  </si>
  <si>
    <t>HX42L1C0700</t>
  </si>
  <si>
    <t>ﾌﾛｯｷｰPtﾌｪｰﾄﾞ加工T/Mickey</t>
  </si>
  <si>
    <t>HX42L1C0800</t>
  </si>
  <si>
    <t>ﾌﾛｯｷｰPtﾌｪｰﾄﾞ加工T/Donald</t>
  </si>
  <si>
    <t>HX42L1C0900</t>
  </si>
  <si>
    <t>ﾌﾛｯｷｰPtﾌｪｰﾄﾞ加工T/Dumbo</t>
  </si>
  <si>
    <t>HX42L1C1100</t>
  </si>
  <si>
    <t>ﾗｲﾝTｼｬﾂ Off White/Disney</t>
  </si>
  <si>
    <t>HX42L1C1200</t>
  </si>
  <si>
    <t>ﾗｲﾝTｼｬﾂ Black/Disney</t>
  </si>
  <si>
    <t>HX42L1C1300</t>
  </si>
  <si>
    <t>ﾗｲﾝTｼｬﾂ Yellow/Disney</t>
  </si>
  <si>
    <t>HX42L1F0100</t>
  </si>
  <si>
    <t>ﾄﾗｯｸﾊﾟﾝﾂ/Peter Pan</t>
  </si>
  <si>
    <t>0HX24122LC0Z200</t>
  </si>
  <si>
    <t>KA41SZU0100</t>
  </si>
  <si>
    <t>有料ｼｮｯﾊﾟｰ</t>
  </si>
  <si>
    <t>0KA24112XZ0B900</t>
  </si>
  <si>
    <t>KA45SZU0100</t>
  </si>
  <si>
    <t>BOX</t>
  </si>
  <si>
    <t>KA45SZU0200</t>
  </si>
  <si>
    <t>有料専用ｼｮｯﾊﾟｰ</t>
  </si>
  <si>
    <t>KL35S3V0100</t>
  </si>
  <si>
    <t>【社内使用】KDｸｯｷｰ缶(ｸｰﾙ)</t>
  </si>
  <si>
    <t>KL41S0U0100</t>
  </si>
  <si>
    <t>ﾄﾞｰﾅﾂﾒﾙﾄ ｸﾗｼｯｸ</t>
  </si>
  <si>
    <t>KL41S0U0200</t>
  </si>
  <si>
    <t>ﾄﾞｰﾅﾂﾒﾙﾄ ｽﾄﾛﾍﾞﾘｰ</t>
  </si>
  <si>
    <t>KL41S0U0300</t>
  </si>
  <si>
    <t>もちもち ｵｰｶﾞﾆｯｸﾁｮｺﾚｰﾄ</t>
  </si>
  <si>
    <t>KL41S0U0400</t>
  </si>
  <si>
    <t>もちもち ｵｰｶﾞﾆｯｸｽﾄﾛﾍﾞﾘｰ</t>
  </si>
  <si>
    <t>KL41S0U0500</t>
  </si>
  <si>
    <t>ｲｰｽﾄ 和三盆ｸﾞﾚｰｽﾞﾄﾞ</t>
  </si>
  <si>
    <t>KL41S0U0600</t>
  </si>
  <si>
    <t>ｲｰｽﾄ 京抹茶ﾃｨﾗﾐｽ</t>
  </si>
  <si>
    <t>KL41S0U0700</t>
  </si>
  <si>
    <t>ｲｰｽﾄ 京ほうじ茶ﾃｨﾗﾐｽ</t>
  </si>
  <si>
    <t>KL41S0U0800</t>
  </si>
  <si>
    <t>ｲｰｽﾄ 和栗ﾓﾝﾌﾞﾗﾝ</t>
  </si>
  <si>
    <t>KL41S0U0900</t>
  </si>
  <si>
    <t>ｲｰｽﾄ ﾚﾓﾝﾒﾚﾝｹﾞ</t>
  </si>
  <si>
    <t>KL41S0U1000</t>
  </si>
  <si>
    <t>ｲｰｽﾄ ﾌﾞﾙｰﾍﾞﾘｰﾖｰｸﾞﾙﾄ</t>
  </si>
  <si>
    <t>KL41S0U1100</t>
  </si>
  <si>
    <t>ｲｰｽﾄ ﾒｰﾌﾟﾙﾍﾞｰｺﾝ</t>
  </si>
  <si>
    <t>KL41S0U1200</t>
  </si>
  <si>
    <t>ｲｰｽﾄ 自家製ｽﾄﾛﾍﾞﾘｰｼﾞｬﾑｻﾝﾄﾞ</t>
  </si>
  <si>
    <t>KL41S0U1300</t>
  </si>
  <si>
    <t>ｲｰｽﾄ ｷｬﾗﾒﾙﾊﾞﾀｰｽｺｯﾁ</t>
  </si>
  <si>
    <t>KL41S0U1400</t>
  </si>
  <si>
    <t>ｲｰｽﾄ ｼﾅﾓﾝﾛｰﾙ</t>
  </si>
  <si>
    <t>KL41S0U1500</t>
  </si>
  <si>
    <t>ｲｰｽﾄ ﾘﾘｺｲﾏﾝｺﾞｰ</t>
  </si>
  <si>
    <t>KL41S0U1600</t>
  </si>
  <si>
    <t>ｲｰｽﾄ 京都ﾎﾟｰｸｵﾆｵﾝﾌﾞﾚｯﾄﾞ</t>
  </si>
  <si>
    <t>KL41S0U1700</t>
  </si>
  <si>
    <t>あんﾊﾞﾀｰｸﾙｰﾗｰ</t>
  </si>
  <si>
    <t>KL41S0U1800</t>
  </si>
  <si>
    <t>ﾗﾑﾚｰｽﾞﾝｸﾙｰﾗｰ</t>
  </si>
  <si>
    <t>KL41S0U1900</t>
  </si>
  <si>
    <t>京抹茶ﾁｮｺﾚｰﾄｵｰﾙﾄﾞﾌｧｯｼｮﾝ</t>
  </si>
  <si>
    <t>KL41S0U2000</t>
  </si>
  <si>
    <t>京ほうじ茶ﾁｮｺﾚｰﾄｵｰﾙﾄﾞﾌｧｯｼｮﾝ</t>
  </si>
  <si>
    <t>KL41S0U2100</t>
  </si>
  <si>
    <t>ﾁｮｺﾚｰﾄｸﾗﾝﾁｵｰﾙﾄﾞﾌｧｯｼｮﾝ</t>
  </si>
  <si>
    <t>KL41S0U2200</t>
  </si>
  <si>
    <t>ﾍﾞｲｸﾄﾞｰﾅﾂ ﾌﾟﾚｰﾝ</t>
  </si>
  <si>
    <t>KL41S0U2300</t>
  </si>
  <si>
    <t>ﾍﾞｲｸﾄﾞｰﾅﾂ 五色豆</t>
  </si>
  <si>
    <t>KL41S0U2400</t>
  </si>
  <si>
    <t>ﾍﾞｲｸﾄﾞｰﾅﾂ 丹波黒豆</t>
  </si>
  <si>
    <t>KL41S0U2500</t>
  </si>
  <si>
    <t>ﾍﾞｲｸﾄﾞｰﾅﾂ ｸﾗﾝﾌﾞﾙ</t>
  </si>
  <si>
    <t>KL41S0U2600</t>
  </si>
  <si>
    <t>ﾍﾞｲｸﾄﾞｰﾅﾂ ﾁｮｺｸﾗﾝﾌﾞﾙ</t>
  </si>
  <si>
    <t>KL41S2U0100</t>
  </si>
  <si>
    <t>Tもちもち ｵｰｶﾞﾆｯｸﾁｮｺﾚｰﾄ</t>
  </si>
  <si>
    <t>KL41S2U0200</t>
  </si>
  <si>
    <t>Tもちもち ｵｰｶﾞﾆｯｸｽﾄﾛﾍﾞﾘｰ</t>
  </si>
  <si>
    <t>KL41S2U0300</t>
  </si>
  <si>
    <t>Tｲｰｽﾄ 和三盆ｸﾞﾚｰｽﾞﾄﾞ</t>
  </si>
  <si>
    <t>KL41S2U0400</t>
  </si>
  <si>
    <t>Tｲｰｽﾄ 京抹茶ﾃｨﾗﾐｽ</t>
  </si>
  <si>
    <t>KL41S2U0500</t>
  </si>
  <si>
    <t>Tｲｰｽﾄ 京ほうじ茶ﾃｨﾗﾐｽ</t>
  </si>
  <si>
    <t>KL41S2U0600</t>
  </si>
  <si>
    <t>Tｲｰｽﾄ 和栗ﾓﾝﾌﾞﾗﾝ</t>
  </si>
  <si>
    <t>KL41S2U0700</t>
  </si>
  <si>
    <t>Tｲｰｽﾄ ﾚﾓﾝﾒﾚﾝｹﾞ</t>
  </si>
  <si>
    <t>KL41S2U0800</t>
  </si>
  <si>
    <t>Tｲｰｽﾄ ﾌﾞﾙｰﾍﾞﾘｰﾖｰｸﾞﾙﾄ</t>
  </si>
  <si>
    <t>KL41S2U0900</t>
  </si>
  <si>
    <t>Tｲｰｽﾄ ﾒｰﾌﾟﾙﾍﾞｰｺﾝ</t>
  </si>
  <si>
    <t>KL41S2U1000</t>
  </si>
  <si>
    <t>Tｲｰｽﾄ 自家製ｽﾄﾛﾍﾞﾘｰｼﾞｬﾑｻﾝﾄﾞ</t>
  </si>
  <si>
    <t>KL41S2U1100</t>
  </si>
  <si>
    <t>Tｲｰｽﾄ ｷｬﾗﾒﾙﾊﾞﾀｰｽｺｯﾁ</t>
  </si>
  <si>
    <t>KL41S2U1200</t>
  </si>
  <si>
    <t>Tｲｰｽﾄ ｼﾅﾓﾝﾛｰﾙ</t>
  </si>
  <si>
    <t>KL41S2U1300</t>
  </si>
  <si>
    <t>Tｲｰｽﾄ ﾘﾘｺｲﾏﾝｺﾞｰ</t>
  </si>
  <si>
    <t>KL41S2U1400</t>
  </si>
  <si>
    <t>Tｲｰｽﾄ 京都ﾎﾟｰｸｵﾆｵﾝﾌﾞﾚｯﾄﾞ</t>
  </si>
  <si>
    <t>KL41S2U1500</t>
  </si>
  <si>
    <t>Tあんﾊﾞﾀｰｸﾙｰﾗｰ</t>
  </si>
  <si>
    <t>KL41S2U1600</t>
  </si>
  <si>
    <t>Tﾗﾑﾚｰｽﾞﾝｸﾙｰﾗｰ</t>
  </si>
  <si>
    <t>KL41S2U1700</t>
  </si>
  <si>
    <t>T京抹茶ﾁｮｺﾚｰﾄｵｰﾙﾄﾞﾌｧｯｼｮﾝ</t>
  </si>
  <si>
    <t>KL41S2U1800</t>
  </si>
  <si>
    <t>T京ほうじ茶ﾁｮｺﾚｰﾄｵｰﾙﾄﾞﾌｧｯｼｮﾝ</t>
  </si>
  <si>
    <t>KL41S2U1900</t>
  </si>
  <si>
    <t>Tﾁｮｺﾚｰﾄｸﾗﾝﾁｵｰﾙﾄﾞﾌｧｯｼｮﾝ</t>
  </si>
  <si>
    <t>KL41S2U2000</t>
  </si>
  <si>
    <t>Tﾍﾞｲｸﾄﾞｰﾅﾂ ﾌﾟﾚｰﾝ</t>
  </si>
  <si>
    <t>KL41S2U2100</t>
  </si>
  <si>
    <t>Tﾍﾞｲｸﾄﾞｰﾅﾂ 五色豆</t>
  </si>
  <si>
    <t>KL41S2U2200</t>
  </si>
  <si>
    <t>Tﾍﾞｲｸﾄﾞｰﾅﾂ 丹波黒豆</t>
  </si>
  <si>
    <t>KL41S2U2300</t>
  </si>
  <si>
    <t>Tﾍﾞｲｸﾄﾞｰﾅﾂ ｸﾗﾝﾌﾞﾙ</t>
  </si>
  <si>
    <t>KL41S2U2400</t>
  </si>
  <si>
    <t>Tﾍﾞｲｸﾄﾞｰﾅﾂ ﾁｮｺｸﾗﾝﾌﾞﾙ</t>
  </si>
  <si>
    <t>KL41S8U0100</t>
  </si>
  <si>
    <t>●ふわふわﾏﾙｹﾞﾘｰﾀ</t>
  </si>
  <si>
    <t>0KL24112XR4A900</t>
  </si>
  <si>
    <t>KL41S8U0200</t>
  </si>
  <si>
    <t>●ふわふわﾊﾆｰﾚﾓﾝ</t>
  </si>
  <si>
    <t>KL41S8U0300</t>
  </si>
  <si>
    <t>●ふわふわそら豆と西京味噌</t>
  </si>
  <si>
    <t>KL41S8U0400</t>
  </si>
  <si>
    <t>T●ふわふわﾏﾙｹﾞﾘｰﾀ</t>
  </si>
  <si>
    <t>KL41S8U0500</t>
  </si>
  <si>
    <t>T●ふわふわﾊﾆｰﾚﾓﾝ</t>
  </si>
  <si>
    <t>KL41S8U0600</t>
  </si>
  <si>
    <t>T●ふわふわそら豆と西京味噌</t>
  </si>
  <si>
    <t>KL41S8U0700</t>
  </si>
  <si>
    <t>●ふわふわ いちごうさぎ</t>
  </si>
  <si>
    <t>KL41S8U0800</t>
  </si>
  <si>
    <t>●ふわふわ ｽﾌﾟﾘﾝｸﾞｴｯｸﾞ</t>
  </si>
  <si>
    <t>KL41S8U0900</t>
  </si>
  <si>
    <t>●もちもち 桜餅ﾌﾗﾜｰ</t>
  </si>
  <si>
    <t>KL41S8U1000</t>
  </si>
  <si>
    <t>T●ふわふわ いちごうさぎ</t>
  </si>
  <si>
    <t>KL41S8U1100</t>
  </si>
  <si>
    <t>T●ふわふわ ｽﾌﾟﾘﾝｸﾞｴｯｸﾞ</t>
  </si>
  <si>
    <t>KL41S8U1200</t>
  </si>
  <si>
    <t>T●もちもち 桜餅ﾌﾗﾜｰ</t>
  </si>
  <si>
    <t>KL41S8U1300</t>
  </si>
  <si>
    <t>●ﾄﾞｰﾅﾂﾒﾙﾄ 抹茶ｽﾄﾛﾍﾞﾘｰﾀﾙﾄ</t>
  </si>
  <si>
    <t>KL41S8U1400</t>
  </si>
  <si>
    <t>●ﾍﾞｲｸﾄﾞｰﾅﾂ 抹茶ﾗｽﾞﾍﾞﾘｰｸﾗﾝﾁ</t>
  </si>
  <si>
    <t>KL41S8U1500</t>
  </si>
  <si>
    <t>●抹茶練乳ﾐﾙｸ</t>
  </si>
  <si>
    <t>KL41S8U1600</t>
  </si>
  <si>
    <t>●抹茶ﾁｰｽﾞﾌﾞﾘｭﾚ</t>
  </si>
  <si>
    <t>KL41S8U1700</t>
  </si>
  <si>
    <t>T●ﾍﾞｲｸﾄﾞｰﾅﾂ 抹茶ﾗｽﾞﾍﾞﾘｰｸﾗﾝﾁ</t>
  </si>
  <si>
    <t>KL41S8U1800</t>
  </si>
  <si>
    <t>T●抹茶練乳ﾐﾙｸ</t>
  </si>
  <si>
    <t>KL41S8U1900</t>
  </si>
  <si>
    <t>T●抹茶ﾁｰｽﾞﾌﾞﾘｭﾚ</t>
  </si>
  <si>
    <t>KL41S8U2000</t>
  </si>
  <si>
    <t>●【ﾄﾞﾘﾝｸｾｯﾄ】抹茶ｽﾄﾛﾍﾞﾘｰﾀﾙﾄ</t>
  </si>
  <si>
    <t>KL41S8U2100</t>
  </si>
  <si>
    <t>KL42S1U0100</t>
  </si>
  <si>
    <t>●抹茶×ｵｰﾂﾐﾙｸ</t>
  </si>
  <si>
    <t>0KL24122XR0B900</t>
  </si>
  <si>
    <t>KL42S1U0200</t>
  </si>
  <si>
    <t>●ﾄﾛﾋﾟｶﾙﾌﾙｰﾂ×ｵﾚﾝｼﾞ</t>
  </si>
  <si>
    <t>KL42S1U0300</t>
  </si>
  <si>
    <t>●ﾄﾞﾗｺﾞﾝﾌﾙｰﾂ×ﾊｲﾋﾞｽｶｽ</t>
  </si>
  <si>
    <t>KL42S1U0400</t>
  </si>
  <si>
    <t>●ﾊﾞﾀﾌﾗｲﾋﾟｰ×ﾏﾝｺﾞｰ</t>
  </si>
  <si>
    <t>KL42S3U0100</t>
  </si>
  <si>
    <t>T●抹茶×ｵｰﾂﾐﾙｸ</t>
  </si>
  <si>
    <t>0KL24122XR1B900</t>
  </si>
  <si>
    <t>KL42S3U0200</t>
  </si>
  <si>
    <t>T●ﾄﾛﾋﾟｶﾙﾌﾙｰﾂ×ｵﾚﾝｼﾞ</t>
  </si>
  <si>
    <t>KL42S3U0300</t>
  </si>
  <si>
    <t>T●ﾄﾞﾗｺﾞﾝﾌﾙｰﾂ×ﾊｲﾋﾞｽｶｽ</t>
  </si>
  <si>
    <t>KL42S3U0400</t>
  </si>
  <si>
    <t>T●ﾊﾞﾀﾌﾗｲﾋﾟｰ×ﾏﾝｺﾞｰ</t>
  </si>
  <si>
    <t>KL42S8U0100</t>
  </si>
  <si>
    <t>●ﾌﾟﾗﾝﾄﾍﾞｰｽﾄﾞｰﾅﾂ ｼｬｲﾝﾏｽｶｯﾄ</t>
  </si>
  <si>
    <t>0KL24122XR4A900</t>
  </si>
  <si>
    <t>KL42S8U0200</t>
  </si>
  <si>
    <t>●【ﾄﾞﾘﾝｸｾｯﾄ】ﾌﾟﾗﾝﾄﾍﾞｰｽ ｼｬｲﾝﾏｽ</t>
  </si>
  <si>
    <t>KL42S8U0300</t>
  </si>
  <si>
    <t>●ﾌﾟﾗﾝﾄﾍﾞｰｽﾄﾞｰﾅﾂ ﾁｮｺﾊﾞﾅﾅ</t>
  </si>
  <si>
    <t>KL42S8U0400</t>
  </si>
  <si>
    <t>●ﾌﾟﾗﾝﾄﾍﾞｰｽﾋﾟｰﾅﾂﾊﾞﾀｰﾗｽﾞﾍﾞﾘｰ</t>
  </si>
  <si>
    <t>KL42S8U0500</t>
  </si>
  <si>
    <t>●ﾌﾟﾗﾝﾄﾍﾞｰｽﾄﾞｰﾅﾂ ｺｺﾅｯﾂﾁｬｲ</t>
  </si>
  <si>
    <t>KL42S8U0600</t>
  </si>
  <si>
    <t>T●ﾌﾟﾗﾝﾄﾍﾞｰｽﾄﾞｰﾅﾂ ﾁｮｺﾊﾞﾅﾅ</t>
  </si>
  <si>
    <t>KL42S8U0700</t>
  </si>
  <si>
    <t>T●ﾌﾟﾗﾝﾄﾍﾞｰｽ ﾋﾟｰﾅﾂﾊﾞﾀｰﾗｽﾞﾍﾞﾘｰ</t>
  </si>
  <si>
    <t>KL42S8U0800</t>
  </si>
  <si>
    <t>T●ﾌﾟﾗﾝﾄﾍﾞｰｽﾄﾞｰﾅﾂ ｺｺﾅｯﾂﾁｬｲ</t>
  </si>
  <si>
    <t>KL42S8U0900</t>
  </si>
  <si>
    <t>●ﾌﾟﾗﾝﾄﾍﾞｰｽﾄﾞｰﾅﾂ ﾊﾟｲﾅｯﾌﾟﾙ黒糖</t>
  </si>
  <si>
    <t>KL42S8U1000</t>
  </si>
  <si>
    <t>●ﾌﾟﾗﾝﾄﾍﾞｰｽﾄﾞｰﾅﾂ ﾋﾟｰﾁ ｸﾘｰﾑﾁｰｽﾞ</t>
  </si>
  <si>
    <t>KL42S8U1100</t>
  </si>
  <si>
    <t>●ﾌﾟﾗﾝﾄﾍﾞｰｽﾄﾞｰﾅﾂ ﾌﾞﾙｰﾍﾞﾘｰﾚﾓﾝ</t>
  </si>
  <si>
    <t>KL42S8U1200</t>
  </si>
  <si>
    <t>T●ﾌﾟﾗﾝﾄﾍﾞｰｽﾄﾞｰﾅﾂ ﾊﾟｲﾅｯﾌﾟﾙ黒糖</t>
  </si>
  <si>
    <t>KL42S8U1300</t>
  </si>
  <si>
    <t>T●ﾌﾟﾗﾝﾄﾍﾞｰｽﾄﾞｰﾅﾂ ﾋﾟｰﾁ ｸﾘｰﾑﾁｰｽ</t>
  </si>
  <si>
    <t>KL42S8U1400</t>
  </si>
  <si>
    <t>T●ﾌﾟﾗﾝﾄﾍﾞｰｽﾄﾞｰﾅﾂ ﾌﾞﾙｰﾍﾞﾘｰﾚﾓﾝ</t>
  </si>
  <si>
    <t>KL44S1U0100</t>
  </si>
  <si>
    <t>KL44S3U0100</t>
  </si>
  <si>
    <t>KL44S3V0100</t>
  </si>
  <si>
    <t>●ﾋﾞｯｸﾞｸｯｷｰBOX</t>
  </si>
  <si>
    <t>0KL24221XQ0C900</t>
  </si>
  <si>
    <t>KL44S3V0200</t>
  </si>
  <si>
    <t>【高島屋京都】WD用ｸｯｷｰ缶</t>
  </si>
  <si>
    <t>KL44S3V0300</t>
  </si>
  <si>
    <t>【近鉄百貨店】WD用ｸｯｷｰ缶</t>
  </si>
  <si>
    <t>KL44S3V0400</t>
  </si>
  <si>
    <t>【京阪百貨店】KDｸｯｷｰ缶</t>
  </si>
  <si>
    <t>KL44S3V0500</t>
  </si>
  <si>
    <t>KL45S0U0100</t>
  </si>
  <si>
    <t>ｲｰｽﾄ ﾋﾟｻﾞﾄﾞｰﾅﾂ</t>
  </si>
  <si>
    <t>KL45S0U0200</t>
  </si>
  <si>
    <t>ｲｰｽﾄ ﾏﾙｹﾞﾘｰﾀﾄﾞｰﾅﾂ</t>
  </si>
  <si>
    <t>KL45S0U0300</t>
  </si>
  <si>
    <t>【ﾄﾞﾘﾝｸｾｯﾄ】ﾄﾞｰﾅﾂﾒﾙﾄ ｸﾗｼｯｸ</t>
  </si>
  <si>
    <t>KL45S0U0400</t>
  </si>
  <si>
    <t>【ﾄﾞﾘﾝｸｾｯﾄ】ﾄﾞｰﾅﾂﾒﾙﾄ ｽﾄﾛﾍﾞﾘｰ</t>
  </si>
  <si>
    <t>KL45S1U0100</t>
  </si>
  <si>
    <t>ｱｲｽｱﾒﾘｶ-ﾉ</t>
  </si>
  <si>
    <t>KL45S1U0200</t>
  </si>
  <si>
    <t>KL45S1U0300</t>
  </si>
  <si>
    <t>KL45S1U0400</t>
  </si>
  <si>
    <t>KL45S1U0500</t>
  </si>
  <si>
    <t>KL45S1U0600</t>
  </si>
  <si>
    <t>KL45S1U0700</t>
  </si>
  <si>
    <t>KL45S1U0800</t>
  </si>
  <si>
    <t>KL45S1U0900</t>
  </si>
  <si>
    <t>【追加】ｴｽﾌﾟﾚｯｿ</t>
  </si>
  <si>
    <t>KL45S1U1000</t>
  </si>
  <si>
    <t>KL45S1U1100</t>
  </si>
  <si>
    <t>ｱｲｽｱｰﾙｸﾞﾚｲ</t>
  </si>
  <si>
    <t>KL45S1U1200</t>
  </si>
  <si>
    <t>KL45S1U1300</t>
  </si>
  <si>
    <t>KL45S1U1400</t>
  </si>
  <si>
    <t>KL45S1U1500</t>
  </si>
  <si>
    <t>KL45S1U1600</t>
  </si>
  <si>
    <t>KL45S1U1700</t>
  </si>
  <si>
    <t>KL45S1U1800</t>
  </si>
  <si>
    <t>KL45S1U1900</t>
  </si>
  <si>
    <t>KL45S1U2000</t>
  </si>
  <si>
    <t>KL45S1U2100</t>
  </si>
  <si>
    <t>KL45S1U2200</t>
  </si>
  <si>
    <t>KL45S1U2300</t>
  </si>
  <si>
    <t>KL45S1U2400</t>
  </si>
  <si>
    <t>自家製ｼﾞﾝｼﾞｬｴｰﾙ</t>
  </si>
  <si>
    <t>KL45S1U2500</t>
  </si>
  <si>
    <t>自家製ﾚﾓﾈｰﾄﾞ</t>
  </si>
  <si>
    <t>KL45S1U2600</t>
  </si>
  <si>
    <t>ﾎｯﾄ自家製ﾚﾓﾈｰﾄﾞ</t>
  </si>
  <si>
    <t>KL45S1U2700</t>
  </si>
  <si>
    <t>KL45S1U2800</t>
  </si>
  <si>
    <t>KL45S1U2900</t>
  </si>
  <si>
    <t>KL45S1U3000</t>
  </si>
  <si>
    <t>KL45S1U3100</t>
  </si>
  <si>
    <t>ｱｲｽﾐﾙｸ</t>
  </si>
  <si>
    <t>KL45S1U3200</t>
  </si>
  <si>
    <t>ﾎｯﾄﾐﾙｸ</t>
  </si>
  <si>
    <t>KL45S1U3300</t>
  </si>
  <si>
    <t>KL45S1U3400</t>
  </si>
  <si>
    <t>KL45S1U3500</t>
  </si>
  <si>
    <t>KL45S1U3600</t>
  </si>
  <si>
    <t>KL45S1U3700</t>
  </si>
  <si>
    <t>KL45S1U3800</t>
  </si>
  <si>
    <t>KL45S1U3900</t>
  </si>
  <si>
    <t>KL45S1U4000</t>
  </si>
  <si>
    <t>KL45S2U0100</t>
  </si>
  <si>
    <t>Tｲｰｽﾄ ﾋﾟｻﾞﾄﾞｰﾅﾂ</t>
  </si>
  <si>
    <t>KL45S2U0200</t>
  </si>
  <si>
    <t>Tｲｰｽﾄ ﾏﾙｹﾞﾘｰﾀﾄﾞｰﾅﾂ</t>
  </si>
  <si>
    <t>KL45S3U0100</t>
  </si>
  <si>
    <t>KL45S3U0200</t>
  </si>
  <si>
    <t>KL45S3U0300</t>
  </si>
  <si>
    <t>Tｱｲｽｶﾌｪﾓｶ</t>
  </si>
  <si>
    <t>KL45S3U0400</t>
  </si>
  <si>
    <t>Tｱｲｽｱﾒﾘｶ-ﾉ</t>
  </si>
  <si>
    <t>KL45S3U0500</t>
  </si>
  <si>
    <t>Tﾌﾞﾚﾝﾄﾞｺｰﾋｰ</t>
  </si>
  <si>
    <t>KL45S3U0600</t>
  </si>
  <si>
    <t>Tﾉﾝｶﾌｪｲﾝｺｰﾋｰ</t>
  </si>
  <si>
    <t>KL45S3U0700</t>
  </si>
  <si>
    <t>Tｶﾌｪﾗﾃ</t>
  </si>
  <si>
    <t>KL45S3U0800</t>
  </si>
  <si>
    <t>Tｶﾌｪﾓｶ</t>
  </si>
  <si>
    <t>KL45S3U0900</t>
  </si>
  <si>
    <t>Tｱﾒﾘｶｰﾉ</t>
  </si>
  <si>
    <t>KL45S3U1000</t>
  </si>
  <si>
    <t>Tｴｽﾌﾟﾚｯｿ・ｼﾝｸﾞﾙ</t>
  </si>
  <si>
    <t>KL45S3U1100</t>
  </si>
  <si>
    <t>Tｴｽﾌﾟﾚｯｿ・ﾀﾞﾌﾞﾙ</t>
  </si>
  <si>
    <t>KL45S3U1200</t>
  </si>
  <si>
    <t>T【追加】ｴｽﾌﾟﾚｯｿ</t>
  </si>
  <si>
    <t>KL45S3U1300</t>
  </si>
  <si>
    <t>KL45S3U1400</t>
  </si>
  <si>
    <t>Tｱｲｽｱｰﾙｸﾞﾚｲ</t>
  </si>
  <si>
    <t>KL45S3U1500</t>
  </si>
  <si>
    <t>Tｱｲｽ宇治抹茶</t>
  </si>
  <si>
    <t>KL45S3U1600</t>
  </si>
  <si>
    <t>Tｱｲｽほうじ茶</t>
  </si>
  <si>
    <t>KL45S3U1700</t>
  </si>
  <si>
    <t>Tｱｰﾙｸﾞﾚｲ</t>
  </si>
  <si>
    <t>KL45S3U1800</t>
  </si>
  <si>
    <t>T宇治抹茶</t>
  </si>
  <si>
    <t>KL45S3U1900</t>
  </si>
  <si>
    <t>Tほうじ茶</t>
  </si>
  <si>
    <t>KL45S3U2000</t>
  </si>
  <si>
    <t>T和紅茶</t>
  </si>
  <si>
    <t>KL45S3U2100</t>
  </si>
  <si>
    <t>Tｱｲｽ和紅茶</t>
  </si>
  <si>
    <t>KL45S3U2200</t>
  </si>
  <si>
    <t>Tﾊﾞﾅﾅｼﾞｭｰｽ</t>
  </si>
  <si>
    <t>KL45S3U2300</t>
  </si>
  <si>
    <t>Tｽﾄﾛﾍﾞﾘｰﾊﾞﾅﾅｼﾞｭｰｽ</t>
  </si>
  <si>
    <t>KL45S3U2400</t>
  </si>
  <si>
    <t>T抹茶ﾊﾞﾅﾅｼﾞｭｰｽ</t>
  </si>
  <si>
    <t>KL45S3U2500</t>
  </si>
  <si>
    <t>Tほうじ茶ﾊﾞﾅﾅｼﾞｭｰｽ</t>
  </si>
  <si>
    <t>KL45S3U2600</t>
  </si>
  <si>
    <t>T黒ごまﾊﾞﾅﾅｼﾞｭｰｽ</t>
  </si>
  <si>
    <t>KL45S3U2700</t>
  </si>
  <si>
    <t>T自家製ｼﾞﾝｼﾞｬｴｰﾙ</t>
  </si>
  <si>
    <t>KL45S3U2800</t>
  </si>
  <si>
    <t>T自家製ﾚﾓﾈｰﾄﾞ</t>
  </si>
  <si>
    <t>KL45S3U2900</t>
  </si>
  <si>
    <t>Tﾎｯﾄ自家製ﾚﾓﾈｰﾄﾞ</t>
  </si>
  <si>
    <t>KL45S3U3000</t>
  </si>
  <si>
    <t>T100%有機ｵﾚﾝｼﾞｼﾞｭｰｽ</t>
  </si>
  <si>
    <t>KL45S3U3100</t>
  </si>
  <si>
    <t>T100%有機ｱｯﾌﾟﾙｼﾞｭｰｽ</t>
  </si>
  <si>
    <t>KL45S3U3200</t>
  </si>
  <si>
    <t>Tﾐﾈﾗﾙｳｫｰﾀｰ</t>
  </si>
  <si>
    <t>KL45S3U3300</t>
  </si>
  <si>
    <t>Tｽﾊﾟｰｸﾘﾝｸﾞｳｫｰﾀｰ</t>
  </si>
  <si>
    <t>KL45S3U3400</t>
  </si>
  <si>
    <t>Tｱｲｽﾐﾙｸ</t>
  </si>
  <si>
    <t>KL45S3U3500</t>
  </si>
  <si>
    <t>Tﾎｯﾄﾐﾙｸ</t>
  </si>
  <si>
    <t>KL45S3U3600</t>
  </si>
  <si>
    <t>Tｷｯｽﾞ/ｱｲｽﾐﾙｸ</t>
  </si>
  <si>
    <t>KL45S3U3700</t>
  </si>
  <si>
    <t>Tｷｯｽﾞ/100%有機ｵﾚﾝｼﾞｼﾞｭｰｽ</t>
  </si>
  <si>
    <t>KL45S3U3800</t>
  </si>
  <si>
    <t>Tｷｯｽﾞ/100%有機ｱｯﾌﾟﾙｼﾞｭｰｽ</t>
  </si>
  <si>
    <t>KL45S3U3900</t>
  </si>
  <si>
    <t>Tｷｯｽﾞ/ﾎｯﾄﾐﾙｸ</t>
  </si>
  <si>
    <t>KL45S3U4000</t>
  </si>
  <si>
    <t>Tｱｲｽﾉﾝｶﾌｪｲﾝｺｰﾋｰ</t>
  </si>
  <si>
    <t>KL45S3V0100</t>
  </si>
  <si>
    <t>【店頭】thank youｸｯｷｰ缶</t>
  </si>
  <si>
    <t>KL45S3V0200</t>
  </si>
  <si>
    <t>【EC】thank youｸｯｷｰ缶</t>
  </si>
  <si>
    <t>KL45S3V0300</t>
  </si>
  <si>
    <t>【京都高島屋】thank youｸｯｷｰ缶</t>
  </si>
  <si>
    <t>KL45S3V0400</t>
  </si>
  <si>
    <t>【そごう・西武】thank youｸｯｷｰ</t>
  </si>
  <si>
    <t>KL45S3V0500</t>
  </si>
  <si>
    <t>KL45S3V0600</t>
  </si>
  <si>
    <t>【鶴屋百貨店】thank youｸｯｷｰ缶</t>
  </si>
  <si>
    <t>KL45S3V0700</t>
  </si>
  <si>
    <t>【阪急百貨店】通常ｸｯｷｰ缶</t>
  </si>
  <si>
    <t>KL45S3V0800</t>
  </si>
  <si>
    <t>【そごう】通常ｸｯｷｰ缶</t>
  </si>
  <si>
    <t>KL45S3V0900</t>
  </si>
  <si>
    <t>【西武】通常ｸｯｷｰ缶</t>
  </si>
  <si>
    <t>KL45S3V1000</t>
  </si>
  <si>
    <t>【西武】for youｸｯｷｰ缶</t>
  </si>
  <si>
    <t>KL45S3V1100</t>
  </si>
  <si>
    <t>【西武】thank youｸｯｷｰ缶</t>
  </si>
  <si>
    <t>KL45S3V1200</t>
  </si>
  <si>
    <t>【高島屋】通常ｸｯｷｰ缶</t>
  </si>
  <si>
    <t>KL45S3V1300</t>
  </si>
  <si>
    <t>【高島屋】for youｸｯｷｰ缶</t>
  </si>
  <si>
    <t>KL45S3V1400</t>
  </si>
  <si>
    <t>【高島屋】thank youｸｯｷｰ缶</t>
  </si>
  <si>
    <t>KL45S3V1500</t>
  </si>
  <si>
    <t>T■ﾍﾞｲｸ ﾌﾞﾙｰﾍﾞﾘｰｸﾗﾝﾌﾞﾙ</t>
  </si>
  <si>
    <t>KL45S3V1600</t>
  </si>
  <si>
    <t>T■ﾍﾞｲｸ ｸﾞﾗﾉｰﾗﾌﾛﾗﾝﾀﾝ</t>
  </si>
  <si>
    <t>KL45S3V1700</t>
  </si>
  <si>
    <t>T■ﾍﾞｲｸ ｱｰﾙｸﾞﾚｲ</t>
  </si>
  <si>
    <t>KL45S3V1800</t>
  </si>
  <si>
    <t>T■ﾍﾞｲｸ ｵﾚﾝｼﾞｼｮｺﾗ</t>
  </si>
  <si>
    <t>KL45S3V1900</t>
  </si>
  <si>
    <t>T■ﾍﾞｲｸ ﾋﾟｽﾀﾁｵﾗｽﾞﾍﾞﾘｰ</t>
  </si>
  <si>
    <t>KL45S3V2000</t>
  </si>
  <si>
    <t>T■ﾍﾞｲｸ ﾌﾙｰﾂｹｰｷ</t>
  </si>
  <si>
    <t>KL45S3V2100</t>
  </si>
  <si>
    <t>T■ﾍﾞｲｸ 栗とほうじ茶ﾀﾞｯｸﾜｰｽﾞ</t>
  </si>
  <si>
    <t>KL45S3V2200</t>
  </si>
  <si>
    <t>T■ﾍﾞｲｸ ﾒｰﾌﾟﾙｳｫｰﾙﾅｯﾂ</t>
  </si>
  <si>
    <t>KL45S3V2300</t>
  </si>
  <si>
    <t>【自社/百貨店】通常ｸｯｷｰ缶</t>
  </si>
  <si>
    <t>KL45S3V2400</t>
  </si>
  <si>
    <t>【自社/百貨店】for youｸｯｷｰ缶</t>
  </si>
  <si>
    <t>KL45S3V2500</t>
  </si>
  <si>
    <t>【自社/百貨店】thank youｸｯｷｰ缶</t>
  </si>
  <si>
    <t>KL45S3V2600</t>
  </si>
  <si>
    <t>【他社/百貨店】通常ｸｯｷｰ缶</t>
  </si>
  <si>
    <t>KL45S3V2700</t>
  </si>
  <si>
    <t>【他社/百貨店】for youｸｯｷｰ缶</t>
  </si>
  <si>
    <t>KL45S3V2800</t>
  </si>
  <si>
    <t>【他社/百貨店】thank youｸｯｷｰ缶</t>
  </si>
  <si>
    <t>KL45S3V2900</t>
  </si>
  <si>
    <t>【店頭】kyotoｸｯｷｰ缶</t>
  </si>
  <si>
    <t>KL45S3V3000</t>
  </si>
  <si>
    <t>T■ﾍﾞｲｸﾄﾞｰﾅﾂ8個BOX</t>
  </si>
  <si>
    <t>KL45S3V3100</t>
  </si>
  <si>
    <t>【店頭】すみっｺぐらし×KDｸｯｷｰ</t>
  </si>
  <si>
    <t>KL45S3V3200</t>
  </si>
  <si>
    <t>【EC】すみっｺぐらし×KD ｸｯｷｰ缶</t>
  </si>
  <si>
    <t>KL45SZU0100</t>
  </si>
  <si>
    <t>ｵﾘｼﾞﾅﾙ ﾌﾚﾝﾁﾄｰｽﾄ ﾌﾟﾚｰﾄ</t>
  </si>
  <si>
    <t>KL45SZU0200</t>
  </si>
  <si>
    <t>【東急ｽﾃｲ】ﾌﾚﾝﾁﾄｰｽﾄ ﾌﾟﾚｰﾄ</t>
  </si>
  <si>
    <t>MJ41L0A0100</t>
  </si>
  <si>
    <t>ｽﾀﾝﾄﾞﾘﾎﾞﾝﾌﾞﾗｳｽ</t>
  </si>
  <si>
    <t>0MJ24112LA0B100</t>
  </si>
  <si>
    <t>MJ41L0A0200</t>
  </si>
  <si>
    <t>楊柳ｶｼｭｸｰﾙBL</t>
  </si>
  <si>
    <t>MJ41L0A0300</t>
  </si>
  <si>
    <t>MJ41L0H0100</t>
  </si>
  <si>
    <t>ﾘﾎﾞﾝﾀｯｸｼｬﾂﾜﾝﾋﾟｰｽ</t>
  </si>
  <si>
    <t>0MJ24112LD0A100</t>
  </si>
  <si>
    <t>MJ41L0H0200</t>
  </si>
  <si>
    <t>ｼﾞｭｲ柄ｼﾞｬｶﾞｰﾄﾞﾜﾝﾋﾟｰｽ</t>
  </si>
  <si>
    <t>MJ41L0H0300</t>
  </si>
  <si>
    <t>ﾋﾟｺﾚｰｽﾀｯｸﾜﾝﾋﾟｰｽ</t>
  </si>
  <si>
    <t>0MJ24112LD0Z100</t>
  </si>
  <si>
    <t>MJ41L0H0400</t>
  </si>
  <si>
    <t>ﾘﾎﾞﾝ付きｶｯﾄｼﾞｬｶﾞｰﾄﾞﾜﾝﾋﾟｰｽ</t>
  </si>
  <si>
    <t>MJ41L0H0500</t>
  </si>
  <si>
    <t>ｼﾞｭｲ柄ﾄﾘﾑﾜﾝﾋﾟｰｽ</t>
  </si>
  <si>
    <t>MJ41L0L0100</t>
  </si>
  <si>
    <t>ﾎﾞﾀﾆｶﾙｼﾞｬｶﾞｰﾄﾞﾀｯｸｽｶｰﾄ</t>
  </si>
  <si>
    <t>0MJ24112LC1A100</t>
  </si>
  <si>
    <t>MJ41L0L0200</t>
  </si>
  <si>
    <t>ﾘﾎﾞﾝ付きﾀｯｸｽｶｰﾄ</t>
  </si>
  <si>
    <t>MJ41L0L0300</t>
  </si>
  <si>
    <t>ﾁｭｰﾙﾌﾚｱｽｶｰﾄ</t>
  </si>
  <si>
    <t>MJ41L0Y0100</t>
  </si>
  <si>
    <t>ﾌﾗﾜｰﾌﾘﾙｼﾞｬｹｯﾄ</t>
  </si>
  <si>
    <t>0MJ24112LE0A100</t>
  </si>
  <si>
    <t>MJ41L0Y0200</t>
  </si>
  <si>
    <t>ﾁｭｰﾙﾄﾚﾝﾁｺｰﾄ</t>
  </si>
  <si>
    <t>0MJ24112LE0D100</t>
  </si>
  <si>
    <t>MJ41L1C0100</t>
  </si>
  <si>
    <t>ﾁｭｰﾙﾘﾎﾞﾝｽｳｪｯﾄﾌﾟﾙｵｰﾊﾞｰ</t>
  </si>
  <si>
    <t>0MJ24112LA1C200</t>
  </si>
  <si>
    <t>MJ41L1C0200</t>
  </si>
  <si>
    <t>AREEAMﾁｭｰﾙｽﾘｰﾌﾞﾌﾟﾙｵｰﾊﾞｰ</t>
  </si>
  <si>
    <t>MJ41L2C0100</t>
  </si>
  <si>
    <t>ｴﾝﾌﾞﾛｲﾀﾞﾘｰﾚｰｽｹｰﾌﾟ付きﾆｯﾄﾌﾟﾙｵｰﾊ</t>
  </si>
  <si>
    <t>0MJ24112LA1B300</t>
  </si>
  <si>
    <t>MJ41L2C0200</t>
  </si>
  <si>
    <t>ｵｰｶﾞﾝｼﾞｰ付きﾄﾞｯﾄﾆｯﾄﾌﾟﾙｵｰﾊﾞｰ</t>
  </si>
  <si>
    <t>MJ42L0F0100</t>
  </si>
  <si>
    <t>ｼｬｰﾘﾝｸﾞﾃｨｱｰﾄﾞﾊﾟﾝﾂ</t>
  </si>
  <si>
    <t>0MJ24122LC0Z100</t>
  </si>
  <si>
    <t>MJ42L0H0100</t>
  </si>
  <si>
    <t>ｼﾞｬｶﾞｰﾄﾞﾊﾟﾌｽﾘｰﾌﾞﾁｭｰﾙﾜﾝﾋﾟｰｽ</t>
  </si>
  <si>
    <t>0MJ24122LD0Z100</t>
  </si>
  <si>
    <t>MJ42L0H0200</t>
  </si>
  <si>
    <t>ｶｼｭｸｰﾙﾜﾝﾋﾟｰｽ</t>
  </si>
  <si>
    <t>MJ42L0H0300</t>
  </si>
  <si>
    <t>ﾌﾚｱｽﾘｰﾌﾞﾁｪｯｸﾜﾝﾋﾟｰｽ</t>
  </si>
  <si>
    <t>MJ42L0H0400</t>
  </si>
  <si>
    <t>ｼｱｰｽﾘｰﾌﾞﾁｪｯｸﾜﾝﾋﾟｰｽ</t>
  </si>
  <si>
    <t>MJ42L0H0500</t>
  </si>
  <si>
    <t>配色ﾌﾘﾙｹｰﾌﾟﾜﾝﾋﾟｰｽ</t>
  </si>
  <si>
    <t>MJ42L0H0600</t>
  </si>
  <si>
    <t>楊柳ﾃｨｱｰﾄﾞﾜﾝﾋﾟｰｽ</t>
  </si>
  <si>
    <t>MJ42L0H0700</t>
  </si>
  <si>
    <t>ｷﾞﾝｶﾞﾑﾁｪｯｸﾜﾝﾋﾟｰｽ</t>
  </si>
  <si>
    <t>MJ42L0H0800</t>
  </si>
  <si>
    <t>ｺｯﾄﾝﾚｰｽﾃｨｱｰﾄﾞｷｬﾐﾜﾝﾋﾟｰｽ</t>
  </si>
  <si>
    <t>MJ42L0L0100</t>
  </si>
  <si>
    <t>ｵｰｶﾞﾝｼﾞｰﾃｨｱｰﾄﾞｽｶｰﾄ</t>
  </si>
  <si>
    <t>0MJ24122LC1A100</t>
  </si>
  <si>
    <t>MJ42L2D0100</t>
  </si>
  <si>
    <t>ﾗﾒｶｰﾃﾞｨｶﾞﾝ</t>
  </si>
  <si>
    <t>0MJ24122LA2A300</t>
  </si>
  <si>
    <t>MJ43L0A0100</t>
  </si>
  <si>
    <t>0MJ24212LA0B100</t>
  </si>
  <si>
    <t>MJ43L0H0100</t>
  </si>
  <si>
    <t>ﾄﾞｯﾄﾀｯｸﾜﾝﾋﾟｰｽ</t>
  </si>
  <si>
    <t>0MJ24212LD0Z100</t>
  </si>
  <si>
    <t>MJ43L0L0100</t>
  </si>
  <si>
    <t>0MJ24212LC1A100</t>
  </si>
  <si>
    <t>MJ43L1D0100</t>
  </si>
  <si>
    <t>ﾍﾟﾌﾟﾗﾑﾌﾘﾙﾊﾟｰｶｰ</t>
  </si>
  <si>
    <t>0MJ24212LA2A200</t>
  </si>
  <si>
    <t>MJ44L8J0100</t>
  </si>
  <si>
    <t>0MJ24221LK3B300</t>
  </si>
  <si>
    <t>MJ45LZJ0100</t>
  </si>
  <si>
    <t>ﾊﾟｰﾙ&amp;ﾋﾞｰｽﾞｽﾏﾎｼｮﾙﾀﾞｰ&amp;ｽﾄﾗｯﾌﾟ</t>
  </si>
  <si>
    <t>0MJ24251LN9Z900</t>
  </si>
  <si>
    <t>MJ45LZJ0200</t>
  </si>
  <si>
    <t>ﾁｭｰﾙﾌﾘﾙﾏﾙﾁｼｮﾙﾀﾞｰ</t>
  </si>
  <si>
    <t>MJ45LZK0100</t>
  </si>
  <si>
    <t>ﾐﾆｰ/3wayﾛｰﾌｧｰ</t>
  </si>
  <si>
    <t>0MJ24251LH4A900</t>
  </si>
  <si>
    <t>ML41L0A0100</t>
  </si>
  <si>
    <t>ｺｯﾄﾝﾚｰｽｶﾗｰﾌﾞﾗｳｽ</t>
  </si>
  <si>
    <t>0ML24112LA0A100</t>
  </si>
  <si>
    <t>ML41L0A0200</t>
  </si>
  <si>
    <t>ｷﾞｬｻﾞｰﾈｯｸﾎﾞｳﾀｲﾌﾞﾗｳｽ</t>
  </si>
  <si>
    <t>ML41L0F0100</t>
  </si>
  <si>
    <t>ﾀﾞﾌﾞﾙﾘﾎﾞﾝﾃｰﾊﾟｰﾄﾞﾊﾟﾝﾂ</t>
  </si>
  <si>
    <t>0ML24112LC0Z100</t>
  </si>
  <si>
    <t>ML41L0G0100</t>
  </si>
  <si>
    <t>ﾘﾎﾞﾝｶﾌｽｽﾄﾗｲﾌﾟﾁｭﾆｯｸ</t>
  </si>
  <si>
    <t>0ML24112LA3A100</t>
  </si>
  <si>
    <t>ML41L0G0200</t>
  </si>
  <si>
    <t>ﾃｨｱｰﾄﾞｷﾞｬｻﾞｰﾁｭﾆｯｸ</t>
  </si>
  <si>
    <t>ML41L0H0100</t>
  </si>
  <si>
    <t>ﾌﾟﾘｰﾂﾃｨｱｰﾄﾞﾜﾝﾋﾟｰｽ</t>
  </si>
  <si>
    <t>0ML24112LD0Z100</t>
  </si>
  <si>
    <t>ML41L0H0200</t>
  </si>
  <si>
    <t>ｼﾌｫﾝﾃｨｱｰﾄﾞｷｬﾐﾜﾝﾋﾟｰｽ</t>
  </si>
  <si>
    <t>ML41L0H0300</t>
  </si>
  <si>
    <t>ﾌﾟﾘｰﾂｼｬﾂﾜﾝﾋﾟｰｽ</t>
  </si>
  <si>
    <t>ML41L0H0400</t>
  </si>
  <si>
    <t>ｻｲﾄﾞﾎﾞﾀﾝｼｬﾂﾜﾝﾋﾟｰｽ</t>
  </si>
  <si>
    <t>ML41L0H0500</t>
  </si>
  <si>
    <t>ﾄﾞｯｷﾝｸﾞﾊﾞｲｶﾗｰﾜﾝﾋﾟｰｽ</t>
  </si>
  <si>
    <t>ML41L0J0100</t>
  </si>
  <si>
    <t>MILAﾊﾞｯｸﾞ</t>
  </si>
  <si>
    <t>0ML24112LJ0A100</t>
  </si>
  <si>
    <t>ML41L0J0200</t>
  </si>
  <si>
    <t>CARREﾊﾞｯｸﾞ</t>
  </si>
  <si>
    <t>ML41L0L0100</t>
  </si>
  <si>
    <t>ｼﾞｬｶｰﾄﾞﾎﾞﾘｭｰﾑﾌﾚｱｽｶｰﾄ</t>
  </si>
  <si>
    <t>0ML24112LC1A100</t>
  </si>
  <si>
    <t>ML41L0L0200</t>
  </si>
  <si>
    <t>ML41L0Y0100</t>
  </si>
  <si>
    <t>ﾎﾞﾘｭｰﾑﾌﾚｱﾄﾚﾝﾁｺｰﾄ</t>
  </si>
  <si>
    <t>0ML24112LE0D100</t>
  </si>
  <si>
    <t>ML41L0Y0200</t>
  </si>
  <si>
    <t>ﾉｰｶﾗｰﾂｲｰﾄﾞｼｮｰﾄｼﾞｬｹｯﾄ</t>
  </si>
  <si>
    <t>0ML24112LE0A100</t>
  </si>
  <si>
    <t>ML41L2C0100</t>
  </si>
  <si>
    <t>ﾍﾟﾌﾟﾗﾑﾘﾌﾞﾆｯﾄﾌﾟﾙｵｰﾊﾞｰ</t>
  </si>
  <si>
    <t>0ML24112LA1B300</t>
  </si>
  <si>
    <t>ML41L2C0200</t>
  </si>
  <si>
    <t>ﾌﾘﾙﾚｲﾔｰﾄﾞｹｰﾌﾞﾙﾆｯﾄ</t>
  </si>
  <si>
    <t>ML41L2D0100</t>
  </si>
  <si>
    <t>ｻｲﾄﾞﾊﾟﾈﾙﾘﾌﾞﾆｯﾄｶｰﾃﾞｨｶﾞﾝ</t>
  </si>
  <si>
    <t>0ML24112LA2A300</t>
  </si>
  <si>
    <t>ML41L2H0100</t>
  </si>
  <si>
    <t>ﾊﾟﾌｼｮﾙﾀﾞｰﾆｯﾄﾜﾝﾋﾟｰｽ</t>
  </si>
  <si>
    <t>0ML24112LD0Z300</t>
  </si>
  <si>
    <t>ML41LCJ0100</t>
  </si>
  <si>
    <t>ﾊﾟｰﾙﾐｯｸｽﾊｰﾄﾋﾟｱｽ</t>
  </si>
  <si>
    <t>0ML24112LL0A900</t>
  </si>
  <si>
    <t>ML41LCJ0200</t>
  </si>
  <si>
    <t>ﾌﾗﾜｰﾌｰﾌﾟﾋﾟｱｽ</t>
  </si>
  <si>
    <t>ML41LCJ0300</t>
  </si>
  <si>
    <t>ﾊﾟｰﾙﾎﾟｲﾝﾄﾌｰﾌﾟﾋﾟｱｽ</t>
  </si>
  <si>
    <t>ML41LCJ0400</t>
  </si>
  <si>
    <t>ﾌﾟﾁﾊﾟｰﾙﾌｰﾌﾟﾋﾟｱｽ</t>
  </si>
  <si>
    <t>ML41LCJ0500</t>
  </si>
  <si>
    <t>ﾌﾗﾜｰﾐｯｸｽﾌﾟﾁﾋﾟｱｽ</t>
  </si>
  <si>
    <t>ML41LZJ0100</t>
  </si>
  <si>
    <t>ﾌﾗﾜｰﾚｰｽｶﾗｰ</t>
  </si>
  <si>
    <t>0ML24112LK9Z900</t>
  </si>
  <si>
    <t>ML42L0A0100</t>
  </si>
  <si>
    <t>ﾂｲｰﾄﾞｷﾞｬｻﾞｰｽﾘｰﾌﾞﾄｯﾌﾟｽ</t>
  </si>
  <si>
    <t>0ML24122LA1A100</t>
  </si>
  <si>
    <t>ML42L0A0200</t>
  </si>
  <si>
    <t>0ML24122LA0B100</t>
  </si>
  <si>
    <t>ML42L0A0320</t>
  </si>
  <si>
    <t>ｵﾌｼｮﾙﾀﾞｰﾊﾟﾌｽﾘｰﾌﾞﾌﾞﾗｳｽ(JQD)</t>
  </si>
  <si>
    <t>0ML24122LA0A100</t>
  </si>
  <si>
    <t>ML42L0A0420</t>
  </si>
  <si>
    <t>ｵﾌｼｮﾙﾀﾞｰﾊﾟﾌｽﾘｰﾌﾞﾌﾞﾗｳｽ</t>
  </si>
  <si>
    <t>ML42L0G0100</t>
  </si>
  <si>
    <t>ﾚｰｽﾊﾟﾌｽﾘｰﾌﾞﾌﾞﾗｳｽ</t>
  </si>
  <si>
    <t>0ML24122LA3A100</t>
  </si>
  <si>
    <t>ML42L0G0200</t>
  </si>
  <si>
    <t>ﾎﾞｳﾀｲﾗﾝﾀﾞﾑﾍﾑﾁｭﾆｯｸ</t>
  </si>
  <si>
    <t>ML42L0H0100</t>
  </si>
  <si>
    <t>ｷｰﾈｯｸﾌﾚｱﾜﾝﾋﾟｰｽ</t>
  </si>
  <si>
    <t>0ML24122LD0Z100</t>
  </si>
  <si>
    <t>ML42L0H0200</t>
  </si>
  <si>
    <t>ﾌｨｯﾄｱﾝﾄﾞﾌﾚｱｼﾞｬｶｰﾄﾞﾜﾝﾋﾟ-ｽ</t>
  </si>
  <si>
    <t>ML42L0H0300</t>
  </si>
  <si>
    <t>ｼｬｰﾘﾝｸﾞｽﾘｰﾌﾞｽﾄﾗｲﾌﾟﾜﾝﾋﾟｰｽ</t>
  </si>
  <si>
    <t>ML42L0H0400</t>
  </si>
  <si>
    <t>ﾄﾞﾛｽﾄｼｮﾙﾀﾞｰﾃｨｱｰﾄﾞﾜﾝﾋﾟｰｽ</t>
  </si>
  <si>
    <t>ML42L0L0100</t>
  </si>
  <si>
    <t>ﾄﾞｯﾄﾁｭｰﾙﾌﾟﾘｰﾂｽｶｰﾄ</t>
  </si>
  <si>
    <t>0ML24122LC1C100</t>
  </si>
  <si>
    <t>ML42L0L0200</t>
  </si>
  <si>
    <t>ｻｽﾍﾟﾝﾀﾞｰ付きﾎﾞﾘｭｰﾑﾌﾚｱｽｶｰﾄ</t>
  </si>
  <si>
    <t>0ML24122LC1A100</t>
  </si>
  <si>
    <t>ML42L0L0320</t>
  </si>
  <si>
    <t>Iﾗｲﾝｶｰｺﾞｽｶｰﾄ(Beige)</t>
  </si>
  <si>
    <t>0ML24122LC1B100</t>
  </si>
  <si>
    <t>ML42L0L0420</t>
  </si>
  <si>
    <t>Iﾗｲﾝｶｰｺﾞｽｶｰﾄ(Off White)</t>
  </si>
  <si>
    <t>ML42L1C0100</t>
  </si>
  <si>
    <t>ﾊﾟﾌｽﾘｰﾌﾞｶｯﾄｿｰﾌﾟﾙｵｰﾊﾞｰ</t>
  </si>
  <si>
    <t>0ML24122LA1A200</t>
  </si>
  <si>
    <t>ML42L1C0220</t>
  </si>
  <si>
    <t>ﾁｭｰﾙﾚｲﾔｰﾄﾞﾄｯﾌﾟｽ</t>
  </si>
  <si>
    <t>0ML24122LA0A200</t>
  </si>
  <si>
    <t>ML42L2C0100</t>
  </si>
  <si>
    <t>ｼﾞｬｶｰﾄﾞ半袖ﾆｯﾄﾌﾟﾙｵｰﾊﾞｰ</t>
  </si>
  <si>
    <t>0ML24122LA1B300</t>
  </si>
  <si>
    <t>ML42L2D0100</t>
  </si>
  <si>
    <t>ﾊﾟｰﾙｶﾗｰﾆｯﾄｶｰﾃﾞｨｶﾞﾝ</t>
  </si>
  <si>
    <t>0ML24122LA2A300</t>
  </si>
  <si>
    <t>ML42L2H0100</t>
  </si>
  <si>
    <t>ﾊﾟﾌｽﾘｰﾌﾞﾆｯﾄﾜﾝﾋﾟｰｽ</t>
  </si>
  <si>
    <t>0ML24122LD0Z300</t>
  </si>
  <si>
    <t>ML43L0A0120</t>
  </si>
  <si>
    <t>ﾎﾞﾘｭｰﾑｽﾘｰﾌﾞｸﾛｯﾌﾟﾄｼｬﾂ (White)</t>
  </si>
  <si>
    <t>0ML24212LA0A100</t>
  </si>
  <si>
    <t>ML43L0A0220</t>
  </si>
  <si>
    <t>ﾎﾞﾘｭｰﾑｽﾘｰﾌﾞｸﾛｯﾌﾟﾄｼｬﾂ (Stripe)</t>
  </si>
  <si>
    <t>ML43L0A0300</t>
  </si>
  <si>
    <t>ﾊﾞﾝﾄﾞｶﾗｰﾌﾘﾙﾌﾞﾗｳｽ</t>
  </si>
  <si>
    <t>ML43L0F0100</t>
  </si>
  <si>
    <t>ｻｲﾄﾞﾀｯｸﾜｲﾄﾞﾊﾟﾝﾂ</t>
  </si>
  <si>
    <t>0ML24212LC0Z100</t>
  </si>
  <si>
    <t>ML43L0H0100</t>
  </si>
  <si>
    <t>ﾋﾟﾝﾀｯｸﾌﾟﾘｰﾂｼﾌｫﾝﾜﾝﾋﾟｰｽ</t>
  </si>
  <si>
    <t>0ML24212LD0Z100</t>
  </si>
  <si>
    <t>ML43L0H0200</t>
  </si>
  <si>
    <t>ﾌﾛﾝﾄﾌﾟﾘｰﾂﾉｰｽﾘｰﾌﾞﾜﾝﾋﾟｰｽ</t>
  </si>
  <si>
    <t>ML43L0H0320</t>
  </si>
  <si>
    <t>Vﾈｯｸｻｲﾄﾞﾍﾞﾙﾄｼﾞｬﾝﾊﾟｰｽｶｰﾄ</t>
  </si>
  <si>
    <t>0ML24212LD0E100</t>
  </si>
  <si>
    <t>ML43L0J0100</t>
  </si>
  <si>
    <t>ﾁｪｯｸｺﾝﾋﾞﾊﾞｯｸﾞ</t>
  </si>
  <si>
    <t>0ML24212LJ0Z100</t>
  </si>
  <si>
    <t>ML43L0L0100</t>
  </si>
  <si>
    <t>ﾌﾟﾘﾝﾄｻﾃﾝﾎﾞﾘｭｰﾑｽｶｰﾄ</t>
  </si>
  <si>
    <t>0ML24212LC1A100</t>
  </si>
  <si>
    <t>ML43L0X0120</t>
  </si>
  <si>
    <t>ﾘﾎﾞﾝ付きﾌﾘﾙｼﾞﾚ</t>
  </si>
  <si>
    <t>0ML24212LE0J100</t>
  </si>
  <si>
    <t>ML43L1C0120</t>
  </si>
  <si>
    <t>ｼｸﾞﾈﾁｬｰﾌﾗﾜｰTEE</t>
  </si>
  <si>
    <t>0ML24212LA1A200</t>
  </si>
  <si>
    <t>ML43L1H0100</t>
  </si>
  <si>
    <t>ﾚｰｽﾍﾞﾛｱｺﾝﾋﾞﾜﾝﾋﾟｰｽ</t>
  </si>
  <si>
    <t>0ML24212LD0Z200</t>
  </si>
  <si>
    <t>ML43L2D0100</t>
  </si>
  <si>
    <t>ｺﾝﾊﾟｸﾄﾆｯﾄｶｰﾃﾞｨｶﾞﾝ</t>
  </si>
  <si>
    <t>0ML24212LA2A300</t>
  </si>
  <si>
    <t>ML43L2H0100</t>
  </si>
  <si>
    <t>ﾉｰｽﾘｰﾌﾞﾆｯﾄﾜﾝﾋﾟｰｽ</t>
  </si>
  <si>
    <t>0ML24212LD0Z300</t>
  </si>
  <si>
    <t>ML43LCJ0100</t>
  </si>
  <si>
    <t>ﾀﾞﾌﾞﾙﾌｰﾌﾟﾊﾟｰﾙﾋﾟｱｽ</t>
  </si>
  <si>
    <t>0ML24212LL0A900</t>
  </si>
  <si>
    <t>ML43LCJ0200</t>
  </si>
  <si>
    <t>2SET ｳｪｰﾌﾞﾘﾝｸﾞ</t>
  </si>
  <si>
    <t>0ML24212LL2A900</t>
  </si>
  <si>
    <t>ML43LCJ0300</t>
  </si>
  <si>
    <t>ﾗｲﾝﾊﾟｰﾙｲﾔﾘﾝｸﾞ</t>
  </si>
  <si>
    <t>0ML24212LL1A900</t>
  </si>
  <si>
    <t>MN41L0A0100</t>
  </si>
  <si>
    <t>ｼﾞｬｶｰﾄﾞﾌﾘﾙﾌﾞﾗｳｽ</t>
  </si>
  <si>
    <t>0MN24112LA0B100</t>
  </si>
  <si>
    <t>MN41L0A0200</t>
  </si>
  <si>
    <t>ｽﾃｯﾁｵｰﾊﾞｰｻｲｽﾞｼｬﾂ</t>
  </si>
  <si>
    <t>0MN24112LA0A100</t>
  </si>
  <si>
    <t>MN41L0A0300</t>
  </si>
  <si>
    <t>ｶｯﾄｱｳﾄﾊﾟﾌｽﾘｰﾌﾞﾌﾞﾗｳｽ</t>
  </si>
  <si>
    <t>MN41L0F0100</t>
  </si>
  <si>
    <t>ｽﾄﾚｰﾄﾃﾞﾆﾑﾊﾟﾝﾂ(ivory)</t>
  </si>
  <si>
    <t>0MN24112LC0A100</t>
  </si>
  <si>
    <t>MN41L0F0200</t>
  </si>
  <si>
    <t>ﾊｲｳｪｽﾄﾁﾉﾊﾟﾝﾂ</t>
  </si>
  <si>
    <t>0MN24112LC0Z100</t>
  </si>
  <si>
    <t>MN41L0F0300</t>
  </si>
  <si>
    <t>ｽﾄﾚｰﾄﾃﾞﾆﾑﾊﾟﾝﾂ(indigo)</t>
  </si>
  <si>
    <t>MN41L0H0100</t>
  </si>
  <si>
    <t>Vﾈｯｸｳｪｽﾄﾏｰｸﾜﾝﾋﾟｰｽ</t>
  </si>
  <si>
    <t>0MN24112LD0Z100</t>
  </si>
  <si>
    <t>MN41L0H0200</t>
  </si>
  <si>
    <t>ﾄﾞｯﾄﾛﾝｸﾞﾜﾝﾋﾟｰｽ</t>
  </si>
  <si>
    <t>MN41L0J0100</t>
  </si>
  <si>
    <t>2WAYﾐﾆﾊﾞｯｸﾞ</t>
  </si>
  <si>
    <t>0MN24112LJ0A100</t>
  </si>
  <si>
    <t>MN41L0L0100</t>
  </si>
  <si>
    <t>ﾌﾟﾘﾝﾄﾃｨｱｰﾄﾞﾛﾝｸﾞｽｶｰﾄ</t>
  </si>
  <si>
    <t>0MN24112LC1A100</t>
  </si>
  <si>
    <t>MN41L0L0200</t>
  </si>
  <si>
    <t>ｳｪｽﾄﾘﾎﾞﾝｻﾃﾝｽｶｰﾄ</t>
  </si>
  <si>
    <t>0MN24112LC1B100</t>
  </si>
  <si>
    <t>MN41L0Y0100</t>
  </si>
  <si>
    <t>ｽﾌﾟﾘﾝｸﾞﾛﾝｸﾞｺｰﾄ</t>
  </si>
  <si>
    <t>0MN24112LE0Z100</t>
  </si>
  <si>
    <t>MN41L0Y0200</t>
  </si>
  <si>
    <t>ﾊﾞｯｸｷﾞｬｻﾞｰｼｮｰﾄﾌﾞﾙｿﾞﾝ</t>
  </si>
  <si>
    <t>MN41L1C0100</t>
  </si>
  <si>
    <t>ﾌﾟﾘﾝﾄｽｳｪｯﾄﾌﾟﾙｵｰﾊﾞｰ</t>
  </si>
  <si>
    <t>0MN24112LA1C200</t>
  </si>
  <si>
    <t>MN41L1C0200</t>
  </si>
  <si>
    <t>ｼｬｰﾘﾝｸﾞﾌﾟﾙｵｰﾊﾞｰ</t>
  </si>
  <si>
    <t>0MN24112LA1A200</t>
  </si>
  <si>
    <t>MN41L1C0400</t>
  </si>
  <si>
    <t>ﾌｫﾄTee</t>
  </si>
  <si>
    <t>MN41L1L0100</t>
  </si>
  <si>
    <t>ｼｬｰﾘﾝｸﾞIﾗｲﾝｽｶｰﾄ</t>
  </si>
  <si>
    <t>0MN24112LC1B200</t>
  </si>
  <si>
    <t>MN42F0J0100</t>
  </si>
  <si>
    <t>ARUMDYﾎﾃﾙTote</t>
  </si>
  <si>
    <t>0MN24122XJ0A100</t>
  </si>
  <si>
    <t>MN42L0A0100</t>
  </si>
  <si>
    <t>ﾀﾞﾌﾞﾙｶﾗｰｵｰﾊﾞｰｻｲｽﾞｼｬﾂ</t>
  </si>
  <si>
    <t>0MN24122LA0A100</t>
  </si>
  <si>
    <t>MN42L0A0200</t>
  </si>
  <si>
    <t>0MN24122LA0B100</t>
  </si>
  <si>
    <t>MN42L0A0300</t>
  </si>
  <si>
    <t>ｺｯﾄﾝﾚｰｽ半袖ﾌﾞﾗｳｽ</t>
  </si>
  <si>
    <t>MN42L0C0200</t>
  </si>
  <si>
    <t>ｷﾞｬｻﾞｰﾈｯｸﾉｰｽﾘｰﾌﾞﾌﾞﾗｳｽ</t>
  </si>
  <si>
    <t>MN42L0F0100</t>
  </si>
  <si>
    <t>ﾜｲﾄﾞﾌﾚｱｽﾗｯｸｽ</t>
  </si>
  <si>
    <t>0MN24122LC0Z100</t>
  </si>
  <si>
    <t>MN42L0F0200</t>
  </si>
  <si>
    <t>ｻｽﾍﾟﾝﾀﾞｰ付きｽﾗｯｸｽ</t>
  </si>
  <si>
    <t>MN42L0H0100</t>
  </si>
  <si>
    <t>ｻｲﾄﾞﾎﾞﾀﾝｼﾞｬﾝﾊﾟｰｽｶｰﾄ</t>
  </si>
  <si>
    <t>0MN24122LD0Z100</t>
  </si>
  <si>
    <t>MN42L0H0200</t>
  </si>
  <si>
    <t>ﾊﾟﾌｽﾘｰﾌﾞｼﾞｬﾝﾌﾟｽｰﾂ</t>
  </si>
  <si>
    <t>MN42L0H0400</t>
  </si>
  <si>
    <t>ﾘｿﾞｰﾄﾜﾝﾋﾟｰｽ</t>
  </si>
  <si>
    <t>MN42L0H0500</t>
  </si>
  <si>
    <t>ｺﾙｾｯﾄﾃﾞｻﾞｲﾝﾜﾝﾋﾟｰｽ</t>
  </si>
  <si>
    <t>MN42L0L0100</t>
  </si>
  <si>
    <t>ｶｰｺﾞﾛﾝｸﾞｽｶｰﾄ</t>
  </si>
  <si>
    <t>0MN24122LC1B100</t>
  </si>
  <si>
    <t>MN42L0L0200</t>
  </si>
  <si>
    <t>ｺｯﾄﾝﾛｰﾝﾀｯｸﾌﾟﾘｰﾂｽｶｰﾄ</t>
  </si>
  <si>
    <t>0MN24122LC1A100</t>
  </si>
  <si>
    <t>MN42L0L0400</t>
  </si>
  <si>
    <t>ｻﾃﾝﾌﾟﾘｰﾂﾛﾝｸﾞｽｶｰﾄ</t>
  </si>
  <si>
    <t>MN42L1C0100</t>
  </si>
  <si>
    <t>ARUMDYﾎﾃﾙTee</t>
  </si>
  <si>
    <t>0MN24122LA1A200</t>
  </si>
  <si>
    <t>MN42L2C0100</t>
  </si>
  <si>
    <t>ﾗﾒﾉｰｽﾘｰﾌﾞﾆｯﾄﾌﾟﾙｵｰﾊﾞｰ</t>
  </si>
  <si>
    <t>0MN24122LA1B300</t>
  </si>
  <si>
    <t>MN42L2D0100</t>
  </si>
  <si>
    <t>ｼｮｰﾄｽﾘｰﾌﾞﾘﾌﾞﾎﾟﾛｶｰﾃﾞｨｶﾞﾝ</t>
  </si>
  <si>
    <t>0MN24122LA2A300</t>
  </si>
  <si>
    <t>MN43L0A0100</t>
  </si>
  <si>
    <t>ﾜｯｼｬｰｻﾃﾝｼｬﾂ</t>
  </si>
  <si>
    <t>0MN24212LA0A100</t>
  </si>
  <si>
    <t>MN43L0F0100</t>
  </si>
  <si>
    <t>ﾜｯｼｬｰｻﾃﾝｲｰｼﾞｰﾊﾟﾝﾂ</t>
  </si>
  <si>
    <t>MN43L0H0100</t>
  </si>
  <si>
    <t>ﾊﾞﾙｰﾝﾛﾝｸﾞﾜﾝﾋﾟｰｽ</t>
  </si>
  <si>
    <t>0MN24212LD0Z100</t>
  </si>
  <si>
    <t>MN43L0H0200</t>
  </si>
  <si>
    <t>ﾋﾟﾝｽﾄﾗｲﾌﾟｷｬﾐﾜﾝﾋﾟｰｽ(Grey)</t>
  </si>
  <si>
    <t>0MN24212LD0D100</t>
  </si>
  <si>
    <t>MN43L0H0300</t>
  </si>
  <si>
    <t>ﾋﾟﾝｽﾄﾗｲﾌﾟｷｬﾐﾜﾝﾋﾟｰｽ(Navy)</t>
  </si>
  <si>
    <t>MN43L0J0200</t>
  </si>
  <si>
    <t>story.Tote</t>
  </si>
  <si>
    <t>0MN24212LJ0B100</t>
  </si>
  <si>
    <t>MN43L0Y0100</t>
  </si>
  <si>
    <t>ﾋﾟﾝｽﾄﾗｲﾌﾟ2WAYｼﾞｬｹｯﾄ(Grey)</t>
  </si>
  <si>
    <t>MN43L0Y0200</t>
  </si>
  <si>
    <t>ﾋﾟﾝｽﾄﾗｲﾌﾟ2WAYｼﾞｬｹｯﾄ(Navy)</t>
  </si>
  <si>
    <t>MN44L0L0100</t>
  </si>
  <si>
    <t>ｽﾘｯﾄﾛﾝｸﾞﾃﾞﾆﾑｽｶｰﾄ</t>
  </si>
  <si>
    <t>0MN24221LC1B100</t>
  </si>
  <si>
    <t>MN44L1C0100</t>
  </si>
  <si>
    <t>0MN24221LA1A200</t>
  </si>
  <si>
    <t>MT45LZM0100</t>
  </si>
  <si>
    <t>Areeam 5th Anniversary ｴｺﾊﾞｯｸﾞ</t>
  </si>
  <si>
    <t>0MT24251LZ0Z900</t>
  </si>
  <si>
    <t>MT45LZM0200</t>
  </si>
  <si>
    <t>Areeam Disney ARｶｰﾄﾞ</t>
  </si>
  <si>
    <t>MT45LZM0300</t>
  </si>
  <si>
    <t>ｼﾞｭｰﾄﾄｰﾄﾊﾞｯｸﾞ</t>
  </si>
  <si>
    <t>MW41L0A0100</t>
  </si>
  <si>
    <t>ﾐｯｷｰ/ｽﾄﾗｲﾌﾟﾌﾘﾙｼｬﾂ</t>
  </si>
  <si>
    <t>0MW24112LA0A100</t>
  </si>
  <si>
    <t>MW41L0H0100</t>
  </si>
  <si>
    <t>わんわん物語/ﾌﾘﾙﾜﾝﾋﾟｰｽ</t>
  </si>
  <si>
    <t>0MW24112LD0Z100</t>
  </si>
  <si>
    <t>MW41L0H0200</t>
  </si>
  <si>
    <t>Disney/ﾏﾘｰ/ﾌﾘﾙﾃｨｱｰﾄﾞﾜﾝﾋﾟｰｽ</t>
  </si>
  <si>
    <t>0MW24112LD0D100</t>
  </si>
  <si>
    <t>MW41L0H0300</t>
  </si>
  <si>
    <t>ﾍﾞﾙﾘｵｰｽﾞ/ﾌﾘﾙﾃｨｱｰﾄﾞﾜﾝﾋﾟｰｽ</t>
  </si>
  <si>
    <t>MW41L0H0400</t>
  </si>
  <si>
    <t>ﾄｩﾙｰｽﾞ/ﾌﾘﾙﾃｨｱｰﾄﾞﾜﾝﾋﾟｰｽ</t>
  </si>
  <si>
    <t>MW41L0J0100</t>
  </si>
  <si>
    <t>ﾐｯｷｰ/ﾊｰﾄﾄｰﾄﾊﾞｯｸﾞ</t>
  </si>
  <si>
    <t>0MW24112LJ0B100</t>
  </si>
  <si>
    <t>MW41L0Y0100</t>
  </si>
  <si>
    <t>ﾐﾆｰ/ﾘﾎﾞﾝﾃﾞﾆﾑｼﾞｬｹｯﾄ</t>
  </si>
  <si>
    <t>0MW24112LE0A100</t>
  </si>
  <si>
    <t>MW41L1C0100</t>
  </si>
  <si>
    <t>ﾐｯｷｰ/ﾊｰﾄﾌﾟﾙｵｰﾊﾞｰ</t>
  </si>
  <si>
    <t>0MW24112LA1C200</t>
  </si>
  <si>
    <t>MW41L2D0100</t>
  </si>
  <si>
    <t>ﾐﾆｰ/ﾄﾞｯﾄｶｰﾃﾞｨｶﾞﾝ</t>
  </si>
  <si>
    <t>0MW24112LA2A300</t>
  </si>
  <si>
    <t>MW42L0A0100</t>
  </si>
  <si>
    <t>ﾍﾞｲﾏｯｸｽ/ﾊｰﾌｽﾘｰﾌﾞｼｬﾂ</t>
  </si>
  <si>
    <t>0MW24122LA0A100</t>
  </si>
  <si>
    <t>MW42L0H0100</t>
  </si>
  <si>
    <t>ﾄﾞﾅﾙﾄﾞ/ﾏﾘﾝﾜﾝﾋﾟｰｽ</t>
  </si>
  <si>
    <t>0MW24122LD0Z100</t>
  </si>
  <si>
    <t>MW42L1C0100</t>
  </si>
  <si>
    <t>ﾄﾞﾅﾙﾄﾞ/ﾊｰﾄTｼｬﾂ</t>
  </si>
  <si>
    <t>0MW24122LA1A200</t>
  </si>
  <si>
    <t>MW42L1C0200</t>
  </si>
  <si>
    <t>ﾐｯｷｰ/ﾌﾘﾙｱｰﾄTｼｬﾂ</t>
  </si>
  <si>
    <t>0MW24122LA1B200</t>
  </si>
  <si>
    <t>MW42L1D0100</t>
  </si>
  <si>
    <t>ﾐｯｷｰ/ﾜｯﾌﾙﾊﾟｰｶｰ</t>
  </si>
  <si>
    <t>0MW24122LA1C200</t>
  </si>
  <si>
    <t>MW42L1D0101</t>
  </si>
  <si>
    <t>0MW24122LA1C201</t>
  </si>
  <si>
    <t>MW42L1H0100</t>
  </si>
  <si>
    <t>ﾍﾞｲﾏｯｸｽ/ﾊﾞﾙｰﾝﾜﾝﾋﾟｰｽ</t>
  </si>
  <si>
    <t>0MW24122LD0Z200</t>
  </si>
  <si>
    <t>MW42L1H0200</t>
  </si>
  <si>
    <t>ﾐｯｷｰ/ﾁｭｰﾙﾜﾝﾋﾟｰｽ</t>
  </si>
  <si>
    <t>MW42L1H0300</t>
  </si>
  <si>
    <t>ﾐﾆｰ/ﾁｭｰﾙﾜﾝﾋﾟｰｽ</t>
  </si>
  <si>
    <t>MW42L1H0400</t>
  </si>
  <si>
    <t>ﾄﾞﾅﾙﾄﾞ/ﾁｭｰﾙﾜﾝﾋﾟｰｽ</t>
  </si>
  <si>
    <t>MW42L1H0500</t>
  </si>
  <si>
    <t>ﾃﾞｲｼﾞｰ/ﾁｭｰﾙﾜﾝﾋﾟｰｽ</t>
  </si>
  <si>
    <t>MW42L1H0600</t>
  </si>
  <si>
    <t>ｸﾞｰﾌｨｰ/ﾁｭｰﾙﾜﾝﾋﾟｰｽ</t>
  </si>
  <si>
    <t>MW42L1H0700</t>
  </si>
  <si>
    <t>ﾐｯｷｰ/ﾜｯﾌﾙﾜﾝﾋﾟｰｽ</t>
  </si>
  <si>
    <t>0MW24122LD0D200</t>
  </si>
  <si>
    <t>MW42L2C0100</t>
  </si>
  <si>
    <t>ﾓﾝｽﾀｰｽﾞｲﾝｸ/ｻﾘｰ/ﾏﾙﾁﾎﾞｰﾀﾞｰﾆｯﾄ</t>
  </si>
  <si>
    <t>0MW24122LA1B300</t>
  </si>
  <si>
    <t>MW42L2C0200</t>
  </si>
  <si>
    <t>ﾓﾝｽﾀｰｽﾞｲﾝｸ/ﾏｲｸ/ﾏﾙﾁﾎﾞｰﾀﾞｰﾆｯﾄ</t>
  </si>
  <si>
    <t>MW42L2C0300</t>
  </si>
  <si>
    <t>ﾓﾝｽﾀｰｽﾞｲﾝｸ/ﾌﾞｰ/ﾏﾙﾁﾎﾞｰﾀﾞｰﾆｯﾄ</t>
  </si>
  <si>
    <t>MW43L0A0100</t>
  </si>
  <si>
    <t>ﾐｯｷｰ/ﾋﾞｯｸﾞｼｱｰｼｬﾂ</t>
  </si>
  <si>
    <t>0MW24212LA0A100</t>
  </si>
  <si>
    <t>MW43L0A0200</t>
  </si>
  <si>
    <t>ﾊﾞｽﾞ・ﾗｲﾄｲﾔｰ/配色ｼｬﾂ</t>
  </si>
  <si>
    <t>MW43L0A0300</t>
  </si>
  <si>
    <t>ﾐｯｷｰ/ﾋﾞｯｸﾞﾁｪｯｸｼｬﾂ</t>
  </si>
  <si>
    <t>MW43L0H0100</t>
  </si>
  <si>
    <t>Winnie the Pooh/ﾌｧｰｽﾘｰﾌﾞﾜﾝﾋﾟｰｽ</t>
  </si>
  <si>
    <t>0MW24212LD0Z100</t>
  </si>
  <si>
    <t>MW43L0H0300</t>
  </si>
  <si>
    <t>ﾐｯｷｰ / ﾚｰｽ×ﾁｭｰﾙﾜﾝﾋﾟｰｽ</t>
  </si>
  <si>
    <t>MW43L0L0100</t>
  </si>
  <si>
    <t>ｼﾞｪｼｰ/ﾌﾚｱｽｶｰﾄ</t>
  </si>
  <si>
    <t>0MW24212LC1A100</t>
  </si>
  <si>
    <t>MW43L0Y0100</t>
  </si>
  <si>
    <t>ﾐｯｷｰ/ﾁｪｯｸｺｰﾄ</t>
  </si>
  <si>
    <t>0MW24212LE0Z100</t>
  </si>
  <si>
    <t>MW43L1B0100</t>
  </si>
  <si>
    <t>ﾐｯｷｰ / ﾌﾘﾙ付きﾁｭｰﾙｲﾝﾅｰ</t>
  </si>
  <si>
    <t>0MW24212LB0Z200</t>
  </si>
  <si>
    <t>MW43L1C0100</t>
  </si>
  <si>
    <t>ﾐｯｷｰ/ﾁｪｯｸﾊﾟｯﾁﾌﾟﾙｵｰﾊﾞｰ</t>
  </si>
  <si>
    <t>0MW24212LA1C200</t>
  </si>
  <si>
    <t>MW43L2D0100</t>
  </si>
  <si>
    <t>Winnie the Pooh/ｱｰｶﾞｲﾙｶｰﾃﾞｨｶﾞﾝ</t>
  </si>
  <si>
    <t>0MW24212LA2A300</t>
  </si>
  <si>
    <t>MW43L2D0200</t>
  </si>
  <si>
    <t>ﾐｯｷｰ/ﾊﾟｰﾙﾎﾞﾀﾝｶｰﾃﾞｨｶﾞﾝ</t>
  </si>
  <si>
    <t>MW43L3H0100</t>
  </si>
  <si>
    <t>ｳｯﾃﾞｨ/ｺｰﾃﾞｭﾛｲｻﾛﾍﾟｯﾄ</t>
  </si>
  <si>
    <t>0MW24212LD1A100</t>
  </si>
  <si>
    <t>MW44L0H0100</t>
  </si>
  <si>
    <t>Winnie the Pooh / ﾁｪｯｸﾜﾝﾋﾟｰｽ</t>
  </si>
  <si>
    <t>0MW24221LD0Z100</t>
  </si>
  <si>
    <t>MW44L0L0100</t>
  </si>
  <si>
    <t>Disney FANTASIA / ﾗﾒﾁｭｰﾙｽｶｰﾄ</t>
  </si>
  <si>
    <t>0MW24221LC1Z100</t>
  </si>
  <si>
    <t>MW44L2C0100</t>
  </si>
  <si>
    <t>Disney FANTASIA / ﾆｯﾄﾊﾟｰｶｰ</t>
  </si>
  <si>
    <t>MW44L2C0200</t>
  </si>
  <si>
    <t>Classic Pooh / 刺繍ﾆｯﾄﾌﾟﾙｵｰﾊﾞｰ</t>
  </si>
  <si>
    <t>MW44L2D0100</t>
  </si>
  <si>
    <t>Classic Pooh / ﾊﾆｶﾑｶｰﾃﾞｨｶﾞﾝ</t>
  </si>
  <si>
    <t>0MW24221LA2A300</t>
  </si>
  <si>
    <t>MW45F0J0100</t>
  </si>
  <si>
    <t>ﾃﾞｲｼﾞｰ/ﾓﾉﾄｰﾝﾌｪｲｽﾊﾞｯｸﾞ</t>
  </si>
  <si>
    <t>0MW24251XJ0Z100</t>
  </si>
  <si>
    <t>MW45L0J0100</t>
  </si>
  <si>
    <t>ﾐｯｷｰ/ｼｮﾙﾀﾞｰﾊﾞｯｸﾞ</t>
  </si>
  <si>
    <t>0MW24251LJ0A100</t>
  </si>
  <si>
    <t>MW45L0J0200</t>
  </si>
  <si>
    <t>ﾄｲｽﾄｰﾘｰ/ﾄｲﾎﾞｯｸｽｼｮﾙﾀﾞｰﾊﾞｯｸﾞ</t>
  </si>
  <si>
    <t>MW45L0J0300</t>
  </si>
  <si>
    <t>ﾐｯｷｰ/ﾓﾉﾄｰﾝﾌｪｲｽﾊﾞｯｸﾞ</t>
  </si>
  <si>
    <t>0MW24251LJ0Z100</t>
  </si>
  <si>
    <t>MW45L0J0400</t>
  </si>
  <si>
    <t>ﾐﾆｰ/ﾓﾉﾄｰﾝﾌｪｲｽﾊﾞｯｸﾞ</t>
  </si>
  <si>
    <t>MW45L0J0500</t>
  </si>
  <si>
    <t>ﾗﾌﾟﾝﾂｪﾙ/ﾊﾞｹﾂ型ｼｮﾙﾀﾞｰﾊﾞｯｸﾞ</t>
  </si>
  <si>
    <t>MW45L0J0600</t>
  </si>
  <si>
    <t>ﾚﾃﾞｨ/ﾘﾎﾞﾝﾄｰﾄﾊﾞｯｸﾞ</t>
  </si>
  <si>
    <t>MW45L0J0700</t>
  </si>
  <si>
    <t>Disney/ﾏﾘｰ/ﾘﾎﾞﾝﾄｰﾄﾊﾞｯｸﾞ</t>
  </si>
  <si>
    <t>MW45L0J0800</t>
  </si>
  <si>
    <t>ｱﾅ/ﾘﾎﾞﾝﾄｰﾄﾊﾞｯｸﾞ</t>
  </si>
  <si>
    <t>MW45L0J0900</t>
  </si>
  <si>
    <t>ｴﾙｻ/ﾘﾎﾞﾝﾄｰﾄﾊﾞｯｸﾞ</t>
  </si>
  <si>
    <t>MW45L0J1000</t>
  </si>
  <si>
    <t>ｵﾗﾌ/ﾘﾎﾞﾝﾄｰﾄﾊﾞｯｸﾞ</t>
  </si>
  <si>
    <t>MW45L0J1100</t>
  </si>
  <si>
    <t>ﾐﾆｰ/ﾊｰﾄ型ﾊﾞｯｸﾞ</t>
  </si>
  <si>
    <t>MW45L0J1200</t>
  </si>
  <si>
    <t>ﾌｨｶﾞﾛ/ﾘﾎﾞﾝﾄｰﾄﾊﾞｯｸﾞ</t>
  </si>
  <si>
    <t>MW45L0J1300</t>
  </si>
  <si>
    <t>ﾐﾆｰ/ﾘﾎﾞﾝﾄｰﾄﾊﾞｯｸﾞ</t>
  </si>
  <si>
    <t>MW45L0J1400</t>
  </si>
  <si>
    <t>ﾐﾆｰ/ｼｬｲﾆｰｼｮﾙﾀﾞｰﾊﾞｯｸﾞ</t>
  </si>
  <si>
    <t>MW45L0J1500</t>
  </si>
  <si>
    <t>ﾐﾆｰ&amp;ﾌｨｶﾞﾛ/ｼｮﾙﾀﾞｰ付きﾘﾎﾞﾝﾊﾞｯｸﾞ</t>
  </si>
  <si>
    <t>MW45L0J1600</t>
  </si>
  <si>
    <t>ﾄﾞﾅﾙﾄﾞ/ﾘﾎﾞﾝﾄｰﾄﾊﾞｯｸﾞ</t>
  </si>
  <si>
    <t>MW45L0J1700</t>
  </si>
  <si>
    <t>ﾃﾞｲｼﾞｰ/ﾘﾎﾞﾝﾄｰﾄﾊﾞｯｸﾞ</t>
  </si>
  <si>
    <t>MW45L0J1800</t>
  </si>
  <si>
    <t>ﾐｯｷｰ/ｷﾙﾃｨﾝｸﾞﾎﾞｽﾄﾝﾊﾞｯｸﾞ</t>
  </si>
  <si>
    <t>MW45L0J1900</t>
  </si>
  <si>
    <t>ﾄﾞﾅﾙﾄﾞ/ﾓﾉﾄｰﾝﾌｪｲｽﾊﾞｯｸﾞ</t>
  </si>
  <si>
    <t>MW45L0J2000</t>
  </si>
  <si>
    <t>Winnie the Pooh/ﾘﾎﾞﾝﾄｰﾄﾊﾞｯｸﾞ</t>
  </si>
  <si>
    <t>MW45L0J2100</t>
  </si>
  <si>
    <t>ﾏﾚﾌｨｾﾝﾄ/ﾘﾎﾞﾝﾄｰﾄﾊﾞｯｸﾞ</t>
  </si>
  <si>
    <t>MW45L0J2200</t>
  </si>
  <si>
    <t>ｱｰｽﾗ/ﾘﾎﾞﾝﾄｰﾄﾊﾞｯｸﾞ</t>
  </si>
  <si>
    <t>MW45L0J2300</t>
  </si>
  <si>
    <t>ﾌｯｸ船長/ﾘﾎﾞﾝﾄｰﾄﾊﾞｯｸﾞ</t>
  </si>
  <si>
    <t>MW45L0J2400</t>
  </si>
  <si>
    <t>ﾙｼﾌｧｰ/ﾘﾎﾞﾝﾄｰﾄﾊﾞｯｸﾞ</t>
  </si>
  <si>
    <t>MW45L0J2500</t>
  </si>
  <si>
    <t>ﾛｯﾂｫ/ﾘﾎﾞﾝﾄｰﾄﾊﾞｯｸﾞ</t>
  </si>
  <si>
    <t>MW45L0J2600</t>
  </si>
  <si>
    <t>Disney FANTASIA/ﾘﾎﾞﾝﾄｰﾄﾊﾞｯｸﾞ</t>
  </si>
  <si>
    <t>MW45L0J2700</t>
  </si>
  <si>
    <t>ﾐｯｷｰ/ﾘﾎﾞﾝﾄｰﾄﾊﾞｯｸﾞ</t>
  </si>
  <si>
    <t>MW45L0J2800</t>
  </si>
  <si>
    <t>Winnie the Pooh/ｼｮﾙﾀﾞｰﾊﾞｯｸﾞ</t>
  </si>
  <si>
    <t>MW45L0J2900</t>
  </si>
  <si>
    <t>ﾍﾞﾙ/ﾘﾎﾞﾝﾄｰﾄﾊﾞｯｸﾞ</t>
  </si>
  <si>
    <t>MW45L0J3000</t>
  </si>
  <si>
    <t>ﾓｱﾅ/ﾘﾎﾞﾝﾄｰﾄﾊﾞｯｸﾞ</t>
  </si>
  <si>
    <t>MW45L0J3100</t>
  </si>
  <si>
    <t>ﾃｨｱﾅ/ﾘﾎﾞﾝﾄｰﾄﾊﾞｯｸﾞ</t>
  </si>
  <si>
    <t>MW45L0J3200</t>
  </si>
  <si>
    <t>白雪姫/ﾘﾎﾞﾝﾄｰﾄﾊﾞｯｸﾞ</t>
  </si>
  <si>
    <t>MW45L0J3300</t>
  </si>
  <si>
    <t>ﾐｯｷｰ/おばけ型蓄光ｼｮﾙﾀﾞｰﾊﾞｯｸﾞ</t>
  </si>
  <si>
    <t>MW45L0J3400</t>
  </si>
  <si>
    <t>ﾐﾆｰ/おばけ型蓄光ｼｮﾙﾀﾞｰﾊﾞｯｸﾞ</t>
  </si>
  <si>
    <t>MW45LZJ0100</t>
  </si>
  <si>
    <t>ﾐｯｷｰ/ｽﾏﾎﾎﾟｼｪｯﾄ</t>
  </si>
  <si>
    <t>0MW24251LJ0Z900</t>
  </si>
  <si>
    <t>MW45LZJ0200</t>
  </si>
  <si>
    <t>ﾐﾆｰ/ｽﾏﾎﾎﾟｼｪｯﾄ</t>
  </si>
  <si>
    <t>MW45LZJ0300</t>
  </si>
  <si>
    <t>ﾄﾞﾅﾙﾄﾞ/ｽﾏﾎﾎﾟｼｪｯﾄ</t>
  </si>
  <si>
    <t>MW45LZJ0400</t>
  </si>
  <si>
    <t>ﾁｯﾌﾟ&amp;ﾃﾞｰﾙ/ｽﾏﾎﾎﾟｼｪｯﾄ</t>
  </si>
  <si>
    <t>MW45LZJ0500</t>
  </si>
  <si>
    <t>Disney/ﾏﾘｰ/ｽﾏﾎﾎﾟｼｪｯﾄ</t>
  </si>
  <si>
    <t>MW45LZJ0600</t>
  </si>
  <si>
    <t>ﾐｯｷｰ/ｷﾙﾃｨﾝｸﾞﾏﾙﾁｼｮﾙﾀﾞｰﾊﾞｯｸﾞ</t>
  </si>
  <si>
    <t>0MW24251LJ0A900</t>
  </si>
  <si>
    <t>NT42Z0J0100</t>
  </si>
  <si>
    <t>ﾉﾍﾞﾙﾃｨﾗｳﾝﾄﾞｼｪｲﾌﾟﾐﾆﾐﾆｼｮﾙﾀﾞｰﾎﾟｰﾁ</t>
  </si>
  <si>
    <t>0NT24122XJ1A100</t>
  </si>
  <si>
    <t>NT42Z0J0101</t>
  </si>
  <si>
    <t>NT99Z000001</t>
  </si>
  <si>
    <t>選べるﾉﾍﾞﾙﾃｨ用ﾀﾞﾐｰﾉﾍﾞﾙﾃｨ</t>
  </si>
  <si>
    <t>0NT24251XZ0A900</t>
  </si>
  <si>
    <t>PA41L0A0100</t>
  </si>
  <si>
    <t>0PA24112LA0A100</t>
  </si>
  <si>
    <t>PA41L0A0200</t>
  </si>
  <si>
    <t>PA41L0A0300</t>
  </si>
  <si>
    <t>0PA24112LA0B100</t>
  </si>
  <si>
    <t>PA41L0A0400</t>
  </si>
  <si>
    <t>ｲﾝﾄﾞ綿ｱｲﾚｯﾄ刺繍ﾌﾞﾗｳｽ</t>
  </si>
  <si>
    <t>PA41L0A0500</t>
  </si>
  <si>
    <t>PA41L0A0600</t>
  </si>
  <si>
    <t>PA41L0C01C0</t>
  </si>
  <si>
    <t>ｼｱｰｱﾉﾗｯｸﾊﾟｰｶｰ</t>
  </si>
  <si>
    <t>0PA24112LA1C100</t>
  </si>
  <si>
    <t>PA41L0F0100</t>
  </si>
  <si>
    <t>ｲｰｼﾞｰｹｱﾋﾟﾝｽﾄﾗｲﾌﾟﾃｰﾊﾟｰﾄﾞﾊﾟﾝﾂ</t>
  </si>
  <si>
    <t>0PA24112LC0B100</t>
  </si>
  <si>
    <t>PA41L0F03C0</t>
  </si>
  <si>
    <t>ｱｰﾄﾌﾗﾜｰｼｬｰﾘﾝｸﾞﾊﾟﾝﾂ</t>
  </si>
  <si>
    <t>PA41L0G0100</t>
  </si>
  <si>
    <t>ｲｰｼﾞｰｹｱｺｸｰﾝﾎﾟｹ付きﾁｭﾆｯｸ</t>
  </si>
  <si>
    <t>0PA24112LA3A100</t>
  </si>
  <si>
    <t>PA41L0H0100</t>
  </si>
  <si>
    <t>0PA24112LD0Z100</t>
  </si>
  <si>
    <t>PA41L0H0200</t>
  </si>
  <si>
    <t>ﾌﾟﾗﾝｻｰﾎﾞﾀﾝｼｬﾂﾜﾝﾋﾟｰｽ</t>
  </si>
  <si>
    <t>0PA24112LD0A100</t>
  </si>
  <si>
    <t>PA41L0H0300</t>
  </si>
  <si>
    <t>PA41L0H0400</t>
  </si>
  <si>
    <t>ｲﾝﾄﾞ綿混ﾚｰｽ使いﾜﾝﾋﾟｰｽ</t>
  </si>
  <si>
    <t>PA41L0L01C0</t>
  </si>
  <si>
    <t>ｼﾞｮｰｾﾞｯﾄﾀｲﾄｽｶｰﾄ</t>
  </si>
  <si>
    <t>0PA24112LC1B100</t>
  </si>
  <si>
    <t>PA41L0Y01C0</t>
  </si>
  <si>
    <t>ｺｯﾄﾝｷﾞｬﾊﾞｼﾞﾝWﾃｰﾗｰﾄﾞｼﾞｬｹｯﾄ</t>
  </si>
  <si>
    <t>0PA24112LE0A100</t>
  </si>
  <si>
    <t>PA41L0Y02C0</t>
  </si>
  <si>
    <t>ｺｯﾄﾝｷﾞｬﾊﾞｼﾞﾝﾉｰｶﾗｰZIPﾌﾞﾙｿﾞﾝ</t>
  </si>
  <si>
    <t>0PA24112LE0C100</t>
  </si>
  <si>
    <t>PA41L0Y03C0</t>
  </si>
  <si>
    <t>PA41L1C01C0</t>
  </si>
  <si>
    <t>裏毛袖ﾚｲﾔｰﾄﾞ風ﾊﾟｰｶｰ</t>
  </si>
  <si>
    <t>0PA24112LA1C200</t>
  </si>
  <si>
    <t>PA41L1C0200</t>
  </si>
  <si>
    <t>裏毛ﾘﾝｸﾞﾄﾞｯﾄﾌﾟﾙｵｰﾊﾞｰ</t>
  </si>
  <si>
    <t>0PA24112LA1D200</t>
  </si>
  <si>
    <t>PA41L1C0400</t>
  </si>
  <si>
    <t>ﾌﾘﾙﾃｰﾌﾟﾘﾌﾞｶｯﾄﾌﾟﾙｵｰﾊﾞｰ</t>
  </si>
  <si>
    <t>PA41L1C05C0</t>
  </si>
  <si>
    <t>ｻｲﾄﾞｽﾘｯﾄﾌﾟﾙｵｰﾊﾞｰ</t>
  </si>
  <si>
    <t>PA41L1C06C0</t>
  </si>
  <si>
    <t>ﾐﾆ裏毛ﾛｺﾞﾛﾝTee</t>
  </si>
  <si>
    <t>PA41L1C07C0</t>
  </si>
  <si>
    <t>ﾌﾟﾘﾝﾄ裏毛ﾁｭﾆｯｸ</t>
  </si>
  <si>
    <t>PA41L1C08C0</t>
  </si>
  <si>
    <t>ﾎﾞｰﾀﾞｰｻｲﾄﾞｽﾘｯﾄﾌﾟﾙｵｰﾊﾞｰ</t>
  </si>
  <si>
    <t>PA41L1D0100</t>
  </si>
  <si>
    <t>裏毛ﾘﾝｸﾞﾄﾞｯﾄｶｰﾃﾞｨｶﾞﾝ</t>
  </si>
  <si>
    <t>0PA24112LA2A200</t>
  </si>
  <si>
    <t>PA41L1F0100</t>
  </si>
  <si>
    <t>ｽﾄﾚｯﾁｶﾗｰｲｰｼﾞｰﾊﾟﾝﾂ</t>
  </si>
  <si>
    <t>0PA24112LC0Z200</t>
  </si>
  <si>
    <t>PA41L1H01C0</t>
  </si>
  <si>
    <t>裏毛ﾌｰﾃﾞｨｰﾜﾝﾋﾟｰｽ</t>
  </si>
  <si>
    <t>0PA24112LD0Z200</t>
  </si>
  <si>
    <t>PA41L1X0100</t>
  </si>
  <si>
    <t>ｼﾞｮｰｾﾞｯﾄﾛﾝｸﾞｼﾞﾚ</t>
  </si>
  <si>
    <t>0PA24112LA4A200</t>
  </si>
  <si>
    <t>PA41L2C0230</t>
  </si>
  <si>
    <t>ｼﾝﾌﾟﾙﾆｯﾄﾌﾟﾙｵｰﾊﾞｰ</t>
  </si>
  <si>
    <t>0PA24111LA1B300</t>
  </si>
  <si>
    <t>PA41L2C04C0</t>
  </si>
  <si>
    <t>ｴﾘｼｬｰﾘﾝｸﾞﾆｯﾄﾌﾟﾙｵｰﾊﾞｰ</t>
  </si>
  <si>
    <t>0PA24112LA1B300</t>
  </si>
  <si>
    <t>PA41L2C05A0</t>
  </si>
  <si>
    <t>異素材ﾄﾞｯｷﾝｸﾞﾆｯﾄﾌﾟﾙｵｰﾊﾞｰ</t>
  </si>
  <si>
    <t>PA41L2C06A0</t>
  </si>
  <si>
    <t>【2点ｾｯﾄ】片畦ﾆｯﾄﾍﾞｽﾄ+ﾛﾝTEE</t>
  </si>
  <si>
    <t>PA41L2C07A0</t>
  </si>
  <si>
    <t>PA41L2D0100</t>
  </si>
  <si>
    <t>2WAYｸﾙｰﾈｯｸﾆｯﾄｶｰﾃﾞｨｶﾞﾝ</t>
  </si>
  <si>
    <t>0PA24112LA2A300</t>
  </si>
  <si>
    <t>PA41L2D0230</t>
  </si>
  <si>
    <t>2WAYﾐｯｸｽﾔｰﾝﾆｯﾄｶｰﾃﾞｨｶﾞﾝ</t>
  </si>
  <si>
    <t>0PA24111LA2A300</t>
  </si>
  <si>
    <t>PA41L2D0330</t>
  </si>
  <si>
    <t>PA41L2D04A0</t>
  </si>
  <si>
    <t>VﾈｯｸBIGｼﾙｴｯﾄｶｰﾃﾞｨｶﾞﾝ</t>
  </si>
  <si>
    <t>PA41L2D05A0</t>
  </si>
  <si>
    <t>強撚綿ﾆｯﾄｶｰﾃﾞｨｶﾞﾝ</t>
  </si>
  <si>
    <t>PA41L2D06A0</t>
  </si>
  <si>
    <t>裾ｽﾘｯﾄﾛﾝｸﾞﾆｯﾄｶｰﾃﾞｨｶﾞﾝ</t>
  </si>
  <si>
    <t>PA41L2D08A0</t>
  </si>
  <si>
    <t>超軽量ﾒｯｼｭ切替2wayｶｰﾃﾞｨｶﾞﾝ</t>
  </si>
  <si>
    <t>PA41L2H01A0</t>
  </si>
  <si>
    <t>ｼﾞﾚﾆｯﾄﾜﾝﾋﾟｰｽ</t>
  </si>
  <si>
    <t>0PA24112LD0Z300</t>
  </si>
  <si>
    <t>PA41L2L01C0</t>
  </si>
  <si>
    <t>ｱﾝﾁﾋﾟｰﾘﾝｸﾞﾘﾌﾞﾆｯﾄｽｶｰﾄ</t>
  </si>
  <si>
    <t>0PA24112LC1B300</t>
  </si>
  <si>
    <t>PA41L2X01C0</t>
  </si>
  <si>
    <t>配色ｸﾙｰﾈｯｸﾆｯﾄﾍﾞｽﾄ</t>
  </si>
  <si>
    <t>0PA24112LA4A300</t>
  </si>
  <si>
    <t>PA41L7H0100</t>
  </si>
  <si>
    <t>8分丈ｳｴｽﾄﾀｯｸｵｰﾙｲﾝﾜﾝ</t>
  </si>
  <si>
    <t>0PA24112LD1A200</t>
  </si>
  <si>
    <t>PA41M0A0100</t>
  </si>
  <si>
    <t>T/Rﾊﾞﾝﾄﾞｶﾗｰｼｬﾂ</t>
  </si>
  <si>
    <t>0PA24112MA0A100</t>
  </si>
  <si>
    <t>PA41M0A0200</t>
  </si>
  <si>
    <t>T/R BDｼｬﾂ</t>
  </si>
  <si>
    <t>PA41M0A0300</t>
  </si>
  <si>
    <t>ﾊｰﾌﾌﾟﾗｹｯﾄﾊﾞﾝﾄﾞｶﾗｰｼｬﾂ</t>
  </si>
  <si>
    <t>PA41M0A0400</t>
  </si>
  <si>
    <t>ﾌﾞﾛｰﾄﾞﾊﾞﾝﾄﾞｶﾗｰｼｬﾂ</t>
  </si>
  <si>
    <t>PA41M0F0200</t>
  </si>
  <si>
    <t>ｺｯﾄﾝｷﾞｬﾊﾞｼﾞﾝﾜｲﾄﾞﾊﾟﾝﾂ</t>
  </si>
  <si>
    <t>0PA24112MC0B100</t>
  </si>
  <si>
    <t>PA41M0X0100</t>
  </si>
  <si>
    <t>ｺｯﾄﾝｷﾞｬﾊﾞｼﾞﾝﾍﾞｽﾄ</t>
  </si>
  <si>
    <t>0PA24112MA4A100</t>
  </si>
  <si>
    <t>PA41M0Z0100</t>
  </si>
  <si>
    <t>ｺｯﾄﾝｷﾞｬﾊﾞｼﾞﾝｶｰｺｰﾄ</t>
  </si>
  <si>
    <t>0PA24112ME0Z100</t>
  </si>
  <si>
    <t>PA41M0Z0200</t>
  </si>
  <si>
    <t>ｺｯﾄﾝｷﾞｬﾊﾞｼﾞﾝﾊﾘﾝﾄﾝｼﾞｬｹｯﾄ</t>
  </si>
  <si>
    <t>0PA24112ME0A100</t>
  </si>
  <si>
    <t>PA41M1D0130</t>
  </si>
  <si>
    <t>ﾎﾟﾝﾁVﾈｯｸｶｰﾃﾞｨｶﾞﾝ</t>
  </si>
  <si>
    <t>0PA24111MA2A200</t>
  </si>
  <si>
    <t>PA42G0F0100</t>
  </si>
  <si>
    <t>Baggies Shorts</t>
  </si>
  <si>
    <t>0PA24122GC0D100</t>
  </si>
  <si>
    <t>PA42L0A01B0</t>
  </si>
  <si>
    <t>0PA24122LA0A100</t>
  </si>
  <si>
    <t>PA42L0A0200</t>
  </si>
  <si>
    <t>ﾚｰﾖﾝﾄﾛﾐ羽織りｼｬﾂ</t>
  </si>
  <si>
    <t>PA42L0A03C0</t>
  </si>
  <si>
    <t>BIGﾎﾟｹｯﾄﾅｲﾛﾝﾌﾞﾗｳｽ</t>
  </si>
  <si>
    <t>PA42L0F0100</t>
  </si>
  <si>
    <t>綺麗ｼﾙｴｯﾄｲｰｼﾞｰﾊﾟﾝﾂ</t>
  </si>
  <si>
    <t>0PA24122LC0Z100</t>
  </si>
  <si>
    <t>PA42L0G01B0</t>
  </si>
  <si>
    <t>ｲﾝﾄﾞ綿ｽｷｯﾊﾟｰﾁｭﾆｯｸ</t>
  </si>
  <si>
    <t>0PA24122LA3A100</t>
  </si>
  <si>
    <t>PA42L0G03A0</t>
  </si>
  <si>
    <t>PA42L0H0100</t>
  </si>
  <si>
    <t>ｲﾝﾄﾞ綿ﾊﾟﾌｽﾘｰﾌﾞｷﾞｬｻﾞｰﾜﾝﾋﾟｰｽ</t>
  </si>
  <si>
    <t>0PA24122LD0Z100</t>
  </si>
  <si>
    <t>PA42L0H02B0</t>
  </si>
  <si>
    <t>ｲﾝﾄﾞ綿Aﾗｲﾝｼｬﾂﾜﾝﾋﾟｰｽ</t>
  </si>
  <si>
    <t>0PA24122LD0A100</t>
  </si>
  <si>
    <t>PA42L0H03B0</t>
  </si>
  <si>
    <t>PA42L0H04B0</t>
  </si>
  <si>
    <t>ｲﾝﾄﾞ綿混ｴｽﾆｯｸ切替ﾜﾝﾋﾟｰｽ</t>
  </si>
  <si>
    <t>PA42L0H05B0</t>
  </si>
  <si>
    <t>PA42L0H0600</t>
  </si>
  <si>
    <t>ｲﾝﾄﾞ綿ﾌﾘﾙ衿ﾜﾝﾋﾟｰｽ</t>
  </si>
  <si>
    <t>PA42L0H07A0</t>
  </si>
  <si>
    <t>PA42L1C05A0</t>
  </si>
  <si>
    <t>ﾌﾚｱ袖SOLUTIONﾛｺﾞTee</t>
  </si>
  <si>
    <t>0PA24122LA1A200</t>
  </si>
  <si>
    <t>PA42L1G01A0</t>
  </si>
  <si>
    <t>ﾘﾝｸﾞﾄﾞｯﾄﾁｭﾆｯｸ</t>
  </si>
  <si>
    <t>0PA24122LA3A200</t>
  </si>
  <si>
    <t>PA42L1L01C0</t>
  </si>
  <si>
    <t>ｶｯﾄｼﾞｮｰｾﾞｯﾄｽｶｰﾄ</t>
  </si>
  <si>
    <t>0PA24122LC1B200</t>
  </si>
  <si>
    <t>PA42L1L02C0</t>
  </si>
  <si>
    <t>ｶｯﾄｼﾞｮｰｾﾞｯﾄｽｶｰﾄ①</t>
  </si>
  <si>
    <t>PA42L1X01C0</t>
  </si>
  <si>
    <t>ｶｯﾄｼﾞｮｰｾﾞｯﾄﾍﾞｽﾄ</t>
  </si>
  <si>
    <t>0PA24122LA4A200</t>
  </si>
  <si>
    <t>PA42L2C0100</t>
  </si>
  <si>
    <t>SET ｶｯﾄﾌﾟﾙｵｰﾊﾞｰ+ﾆｯﾄﾍﾞｽﾄ</t>
  </si>
  <si>
    <t>0PA24122LA1D300</t>
  </si>
  <si>
    <t>PA42L2D02C0</t>
  </si>
  <si>
    <t>UVｶｯﾄ接触冷感Vﾈｯｸﾆｯﾄｶｰﾃﾞｨｶﾞﾝ</t>
  </si>
  <si>
    <t>0PA24122LA2A300</t>
  </si>
  <si>
    <t>PA42L2D03C0</t>
  </si>
  <si>
    <t>UVｶｯﾄ接触冷感VﾈｯｸBIGﾆｯﾄｶｰﾃﾞｨｶﾞ</t>
  </si>
  <si>
    <t>PA42M0A0100</t>
  </si>
  <si>
    <t>ｽﾘｯﾌﾟｵｰﾊﾞｰﾊﾞﾝﾄﾞｶﾗｰｼｬﾂ</t>
  </si>
  <si>
    <t>0PA24122MA0A100</t>
  </si>
  <si>
    <t>PA42M0A0200</t>
  </si>
  <si>
    <t>ﾚｰﾖﾝﾄﾛﾐH/Sｽﾘｰﾌﾟｼｬﾂ</t>
  </si>
  <si>
    <t>PA42M0A0300</t>
  </si>
  <si>
    <t>ﾚｰﾖﾝﾄﾛﾐｵｰﾌﾟﾝｶﾗｰｼｬﾂ</t>
  </si>
  <si>
    <t>PA42M0A0400</t>
  </si>
  <si>
    <t>ﾚｰﾖﾝﾄﾛﾐｻﾌｧﾘｼｬﾂ</t>
  </si>
  <si>
    <t>PA42M0F0100</t>
  </si>
  <si>
    <t>ﾚｰﾖﾝﾄﾛﾐ2ﾀｯｸｽﾘｰﾌﾟﾊﾟﾝﾂ</t>
  </si>
  <si>
    <t>0PA24122MC0Z100</t>
  </si>
  <si>
    <t>PA43L0A01C0</t>
  </si>
  <si>
    <t>袖ﾊﾞﾙｰﾝﾌﾞﾗｳｽ</t>
  </si>
  <si>
    <t>0PA24212LA0A100</t>
  </si>
  <si>
    <t>PA43L0A0200</t>
  </si>
  <si>
    <t>ｲﾝﾄﾞ綿ﾌﾘﾙﾌﾞﾗｳｽ</t>
  </si>
  <si>
    <t>0PA24212LA0B100</t>
  </si>
  <si>
    <t>PA43L0A0300</t>
  </si>
  <si>
    <t>ｲﾝﾄﾞ綿混ﾊﾟﾌｽﾘｰﾌﾞｼｬﾂ</t>
  </si>
  <si>
    <t>PA43L0A04C0</t>
  </si>
  <si>
    <t>PA43L0A05A0</t>
  </si>
  <si>
    <t>PA43L0A06B0</t>
  </si>
  <si>
    <t>ﾃﾞｼﾝﾌﾘﾙ刺繍ｽﾘｰﾌﾞﾌﾞﾗｳｽ</t>
  </si>
  <si>
    <t>PA43L0A07B0</t>
  </si>
  <si>
    <t>ﾃﾞｼﾝﾌﾞｻﾞﾑｼｬﾂ</t>
  </si>
  <si>
    <t>PA43L0A08A0</t>
  </si>
  <si>
    <t>PA43L0A10A0</t>
  </si>
  <si>
    <t>ｽﾃﾝｻｲﾄﾞｿﾘｯﾄﾞｷﾞﾝｶﾞﾑﾁｪｯｸﾌﾞﾗｳｽ</t>
  </si>
  <si>
    <t>PA43L0A11A0</t>
  </si>
  <si>
    <t>ｽﾃﾝｻｲﾄﾞｿﾘｯﾄﾞｽﾄﾗｲﾌﾟﾌﾞﾗｳｽ①</t>
  </si>
  <si>
    <t>PA43L0A13A0</t>
  </si>
  <si>
    <t>ｽﾃﾝｻｲﾄﾞｿﾘｯﾄﾞﾌﾞﾗｳｽ</t>
  </si>
  <si>
    <t>PA43L0A14A0</t>
  </si>
  <si>
    <t>ｽﾃﾝｻｲﾄﾞｿﾘｯﾄﾞｽﾄﾗｲﾌﾟﾌﾞﾗｳｽ②</t>
  </si>
  <si>
    <t>PA43L0A15C0</t>
  </si>
  <si>
    <t>やわらかﾃﾞﾆﾑﾌﾚﾝﾁｽﾘｰﾌﾞﾌﾞﾗｳｽ</t>
  </si>
  <si>
    <t>PA43L0A16A0</t>
  </si>
  <si>
    <t>ｳﾞｨﾝﾃｰｼﾞﾎﾞｲﾙｽｷｯﾊﾟｰ長袖ｼｬﾂ</t>
  </si>
  <si>
    <t>PA43L0C01A0</t>
  </si>
  <si>
    <t>PA43L0D01C0</t>
  </si>
  <si>
    <t>ﾁｭｰﾙ2wayｶｰﾃﾞｨｶﾞﾝ</t>
  </si>
  <si>
    <t>0PA24212LA2A100</t>
  </si>
  <si>
    <t>PA43L0F01C0</t>
  </si>
  <si>
    <t>ﾎﾟﾘﾄﾛｲｰｼﾞｰﾊﾟﾝﾂ</t>
  </si>
  <si>
    <t>0PA24212LC0B100</t>
  </si>
  <si>
    <t>PA43L0F02C0</t>
  </si>
  <si>
    <t>PA43L0F03A0</t>
  </si>
  <si>
    <t>PA43L0F05C0</t>
  </si>
  <si>
    <t>ﾍﾟｲﾝﾀｰﾃﾞﾆﾑﾊﾟﾝﾂ</t>
  </si>
  <si>
    <t>0PA24212LC0A100</t>
  </si>
  <si>
    <t>PA43L0F06A0</t>
  </si>
  <si>
    <t>PA43L0F07C0</t>
  </si>
  <si>
    <t>ﾃﾞﾆﾑｶｰﾌﾞﾊﾟﾝﾂ</t>
  </si>
  <si>
    <t>PA43L0F08C0</t>
  </si>
  <si>
    <t>ﾃﾞﾆﾑﾛｰﾙUPﾜｲﾄﾞｽﾄﾚｰﾄﾊﾟﾝﾂ</t>
  </si>
  <si>
    <t>PA43L0F09C0</t>
  </si>
  <si>
    <t>ﾎｯｸﾜｲﾄﾞﾊﾟﾝﾂ</t>
  </si>
  <si>
    <t>PA43L0F11C0</t>
  </si>
  <si>
    <t>やわらかﾃﾞﾆﾑﾀｯｸﾜｲﾄﾞﾌﾚｱﾊﾟﾝﾂ</t>
  </si>
  <si>
    <t>PA43L0G01C0</t>
  </si>
  <si>
    <t>ﾚｰﾖﾝﾄﾛﾐｻｲﾄﾞﾘﾎﾞﾝﾁｭﾆｯｸ</t>
  </si>
  <si>
    <t>0PA24212LA3A100</t>
  </si>
  <si>
    <t>PA43L0G02A0</t>
  </si>
  <si>
    <t>ｳﾞｨﾝﾃｰｼﾞﾎﾞｲﾙﾐﾙﾌｨｰﾕ衿付きﾁｭﾆｯｸ</t>
  </si>
  <si>
    <t>PA43L0G03C0</t>
  </si>
  <si>
    <t>ﾃﾞﾆﾑ2WAYｷｬﾐﾋﾞｽﾁｪ</t>
  </si>
  <si>
    <t>PA43L0G04A0</t>
  </si>
  <si>
    <t>ﾊﾞﾝﾄﾞｶﾗｰﾊﾞｯｸﾀｯｸ5分袖ﾌﾞﾗｳｽ</t>
  </si>
  <si>
    <t>PA43L0H0100</t>
  </si>
  <si>
    <t>ｲﾝﾄﾞ綿ﾊﾞﾝﾄﾞｶﾗｰﾜﾝﾋﾟｰｽ</t>
  </si>
  <si>
    <t>0PA24212LD0Z100</t>
  </si>
  <si>
    <t>PA43L0H0200</t>
  </si>
  <si>
    <t>PA43L0H0300</t>
  </si>
  <si>
    <t>PA43L0H04A0</t>
  </si>
  <si>
    <t>ｲｰｼﾞｰｹｱﾀｯｸ入りﾜﾝﾋﾟｰｽ</t>
  </si>
  <si>
    <t>PA43L0H06B0</t>
  </si>
  <si>
    <t>PA43L0H07C0</t>
  </si>
  <si>
    <t>ﾚｰﾖﾝｷﾙﾄ切替ﾜﾝﾋﾟｰｽ</t>
  </si>
  <si>
    <t>PA43L0H08C0</t>
  </si>
  <si>
    <t>ﾁｭｰﾙｼﾞﾚﾜﾝﾋﾟｰｽ</t>
  </si>
  <si>
    <t>PA43L0H09B0</t>
  </si>
  <si>
    <t>ﾃﾞｼﾝﾌﾘﾙﾜﾝﾋﾟｰｽ</t>
  </si>
  <si>
    <t>PA43L0H10B0</t>
  </si>
  <si>
    <t>総柄ﾊﾞｲｶﾗｰﾜﾝﾋﾟｰｽ</t>
  </si>
  <si>
    <t>PA43L0H11A0</t>
  </si>
  <si>
    <t>2WAY麻調ﾊﾟﾈﾙﾜﾝﾋﾟｰｽ</t>
  </si>
  <si>
    <t>PA43L0H12A0</t>
  </si>
  <si>
    <t>ｳﾞｨﾝﾃｰｼﾞﾎﾞｲﾙ羽織ﾜﾝﾋﾟｰｽ</t>
  </si>
  <si>
    <t>PA43L0L01C0</t>
  </si>
  <si>
    <t>ﾃｨｱｰﾄﾞﾌﾚｱｽｶｰﾄ</t>
  </si>
  <si>
    <t>0PA24212LC1A100</t>
  </si>
  <si>
    <t>PA43L0L02C0</t>
  </si>
  <si>
    <t>ﾌﾛﾝﾄﾌﾟﾘｰﾂｱｳﾄﾎﾟｹｯﾄｽｶｰﾄ</t>
  </si>
  <si>
    <t>PA43L0L03C0</t>
  </si>
  <si>
    <t>ﾜｯｼｬｰﾌﾟﾘｰﾂｽｶｰﾄ</t>
  </si>
  <si>
    <t>PA43L0L04C0</t>
  </si>
  <si>
    <t>ﾃﾞﾆﾑ切替ｽｶｰﾄ</t>
  </si>
  <si>
    <t>0PA24212LC1Z100</t>
  </si>
  <si>
    <t>PA43L0X01C0</t>
  </si>
  <si>
    <t>ﾎﾟﾘﾄﾛﾛﾝｸﾞｼﾞﾚ</t>
  </si>
  <si>
    <t>0PA24212LA4A100</t>
  </si>
  <si>
    <t>PA43L0Y02C0</t>
  </si>
  <si>
    <t>ﾃﾞﾆﾑ2WAYﾌﾞﾙｿﾞﾝ</t>
  </si>
  <si>
    <t>0PA24212LE0C100</t>
  </si>
  <si>
    <t>PA43L0Y03A0</t>
  </si>
  <si>
    <t>ﾄﾞﾙﾏﾝｺｸｰﾝﾏｳﾝﾃﾝﾊﾟｰｶｰ</t>
  </si>
  <si>
    <t>0PA24212LE0B100</t>
  </si>
  <si>
    <t>PA43L1B01C0</t>
  </si>
  <si>
    <t>重ね着風ｷｬﾐｿｰﾙ</t>
  </si>
  <si>
    <t>0PA24212LA5A200</t>
  </si>
  <si>
    <t>PA43L1C01A0</t>
  </si>
  <si>
    <t>0PA24212LA1D200</t>
  </si>
  <si>
    <t>PA43L1C04C0</t>
  </si>
  <si>
    <t>ｱｿｰﾄﾛｺﾞﾌﾟﾘﾝﾄ半袖ﾌﾟﾙｵｰﾊﾞｰ</t>
  </si>
  <si>
    <t>PA43L1C05A0</t>
  </si>
  <si>
    <t>ﾓｯｸﾈｯｸﾘﾝｸﾞﾄﾞｯﾄ長袖ﾌﾟﾙｵｰﾊﾞｰ</t>
  </si>
  <si>
    <t>PA43L1C06A0</t>
  </si>
  <si>
    <t>ﾛｺﾞｼﾞｬｶﾞｰﾄﾞﾒｯｼｭﾆｯﾄﾌﾟﾙｵｰﾊﾞｰ</t>
  </si>
  <si>
    <t>0PA24212LA1B200</t>
  </si>
  <si>
    <t>PA43L1C07A0</t>
  </si>
  <si>
    <t>ﾗｸﾞﾗﾝﾌﾛｯｷｰﾌﾟﾘﾝﾄTee</t>
  </si>
  <si>
    <t>PA43L1F01C0</t>
  </si>
  <si>
    <t>ﾊﾟｲﾋﾟﾝｸﾞﾗｲﾝﾊﾟﾝﾂ</t>
  </si>
  <si>
    <t>0PA24212LC0Z200</t>
  </si>
  <si>
    <t>PA43L1G01A0</t>
  </si>
  <si>
    <t>ﾗﾝﾀﾝｽﾘｰﾌﾞﾁｭﾆｯｸ</t>
  </si>
  <si>
    <t>0PA24212LA3A200</t>
  </si>
  <si>
    <t>PA43L1G02A0</t>
  </si>
  <si>
    <t>ｺｸｰﾝｼﾙｴｯﾄﾁｭﾆｯｸ</t>
  </si>
  <si>
    <t>PA43L1G03A0</t>
  </si>
  <si>
    <t>ﾜﾝﾎﾟｲﾝﾄ刺繍長袖ﾁｭﾆｯｸ</t>
  </si>
  <si>
    <t>PA43L1H01C0</t>
  </si>
  <si>
    <t>ﾍﾞﾛｱﾚｰｽ付きｷｬﾐﾜﾝﾋﾟｰｽ</t>
  </si>
  <si>
    <t>0PA24212LD0D200</t>
  </si>
  <si>
    <t>PA43L1L01C0</t>
  </si>
  <si>
    <t>ﾍﾞﾛｱﾏｰﾒｲﾄﾞｽｶｰﾄ</t>
  </si>
  <si>
    <t>0PA24212LC1Z200</t>
  </si>
  <si>
    <t>PA43L1L02C0</t>
  </si>
  <si>
    <t>ﾊﾟｲﾋﾟﾝｸﾞﾗｲﾝｽｶｰﾄ</t>
  </si>
  <si>
    <t>PA43L1X01C0</t>
  </si>
  <si>
    <t>ﾍﾞﾛｱﾚｰｽ付きﾍﾞｽﾄ</t>
  </si>
  <si>
    <t>0PA24212LA4A200</t>
  </si>
  <si>
    <t>PA43L1Y01C0</t>
  </si>
  <si>
    <t>ﾍﾞﾛｱﾊﾟｲﾋﾟﾝｸﾞﾃﾞｻﾞｲﾝｼﾞｬｹｯﾄ</t>
  </si>
  <si>
    <t>0PA24212LE0A200</t>
  </si>
  <si>
    <t>PA43L2C01A0</t>
  </si>
  <si>
    <t>ｶﾞﾝｼﾞｰﾆｯﾄﾌﾟﾙｵｰﾊﾞｰ</t>
  </si>
  <si>
    <t>0PA24212LA1B300</t>
  </si>
  <si>
    <t>PA43L2D01A0</t>
  </si>
  <si>
    <t>ｱｳﾄﾘﾝｷﾝｸﾞﾆｯﾄｶｰﾃﾞｨｶﾞﾝ</t>
  </si>
  <si>
    <t>0PA24212LA2A300</t>
  </si>
  <si>
    <t>PA43L2D02C0</t>
  </si>
  <si>
    <t>襟付きﾆｯﾄｺﾝﾊﾟｸﾄｶｰﾃﾞｨｶﾞﾝ</t>
  </si>
  <si>
    <t>PA43L2X01A0</t>
  </si>
  <si>
    <t>0PA24212LA4A300</t>
  </si>
  <si>
    <t>PA43L2X03C0</t>
  </si>
  <si>
    <t>ﾜｯﾌﾙ編み短丈ﾆｯﾄﾍﾞｽﾄ</t>
  </si>
  <si>
    <t>PA43L3H0100</t>
  </si>
  <si>
    <t>0PA24212LD1A100</t>
  </si>
  <si>
    <t>PA43M0A0130</t>
  </si>
  <si>
    <t>ｺｯﾄﾝﾘﾈﾝｻﾌｧﾘｼｬﾂ</t>
  </si>
  <si>
    <t>0PA24211MA0A100</t>
  </si>
  <si>
    <t>PA43M0A02A0</t>
  </si>
  <si>
    <t>0PA24212MA0A100</t>
  </si>
  <si>
    <t>PA43M0F0130</t>
  </si>
  <si>
    <t>ｺｯﾄﾝﾘﾈﾝｸﾞﾙｶｼｮｰﾂ</t>
  </si>
  <si>
    <t>0PA24211MC0D100</t>
  </si>
  <si>
    <t>PA43M0F0200</t>
  </si>
  <si>
    <t>ｺｯﾄﾝﾘﾈﾝﾜｰｸﾊﾟﾝﾂ</t>
  </si>
  <si>
    <t>0PA24212MC0Z100</t>
  </si>
  <si>
    <t>PA43M0X0100</t>
  </si>
  <si>
    <t>ｺｯﾄﾝﾘﾈﾝﾐﾘﾀﾘｰﾍﾞｽﾄ</t>
  </si>
  <si>
    <t>0PA24212MA4A100</t>
  </si>
  <si>
    <t>PA43M0Y0100</t>
  </si>
  <si>
    <t>ｺｯﾄﾝﾘﾈﾝﾜｰｸｼｬﾂｼﾞｬｹｯﾄ</t>
  </si>
  <si>
    <t>0PA24212ME0A100</t>
  </si>
  <si>
    <t>PA44L0H01C0</t>
  </si>
  <si>
    <t>PA44L0H02C0</t>
  </si>
  <si>
    <t>PA44L0L01A0</t>
  </si>
  <si>
    <t>配色ﾁｪｯｸﾌﾟﾘｰﾂｽｶｰﾄ</t>
  </si>
  <si>
    <t>0PA24221LC1C100</t>
  </si>
  <si>
    <t>PA44L0X01A0</t>
  </si>
  <si>
    <t>ﾎﾞｱｷﾙﾃｨﾝｸﾞﾍﾞｽﾄ</t>
  </si>
  <si>
    <t>0PA24221LE1J100</t>
  </si>
  <si>
    <t>PA44L0Z01A0</t>
  </si>
  <si>
    <t>ｿﾃﾞﾀｯｸｽﾀﾝﾄﾞｺｰﾄ</t>
  </si>
  <si>
    <t>0PA24221LE1Z100</t>
  </si>
  <si>
    <t>PA44L1F01A0</t>
  </si>
  <si>
    <t>0PA24221LC0Z200</t>
  </si>
  <si>
    <t>PA44L1L01A0</t>
  </si>
  <si>
    <t>PA44L1X01C0</t>
  </si>
  <si>
    <t>0PA24221LA4A200</t>
  </si>
  <si>
    <t>PA44L2C02C0</t>
  </si>
  <si>
    <t>とてもちﾘﾌﾞﾊｲﾈｯｸﾆｯﾄﾌﾟﾙｵｰﾊﾞｰ</t>
  </si>
  <si>
    <t>0PA24221LA1B300</t>
  </si>
  <si>
    <t>PA44L2C03C0</t>
  </si>
  <si>
    <t>とてもちﾗｸﾞﾗﾝﾆｯﾄﾌﾟﾙｵｰﾊﾞｰ</t>
  </si>
  <si>
    <t>PA44L2C04C0</t>
  </si>
  <si>
    <t>とてもち配色ﾆｯﾄﾌﾟﾙｵｰﾊﾞｰ</t>
  </si>
  <si>
    <t>PA44L2C05A0</t>
  </si>
  <si>
    <t>PA44L2C06B0</t>
  </si>
  <si>
    <t>求心柄ｹｰﾌﾞﾙﾆｯﾄﾌﾟﾙｵｰﾊﾞｰ</t>
  </si>
  <si>
    <t>PA44L2C08A0</t>
  </si>
  <si>
    <t>とてもち配色ﾓｯｸﾈｯｸﾘﾌﾞﾆｯﾄﾌﾟﾙｵｰﾊ</t>
  </si>
  <si>
    <t>PA44L2C09A0</t>
  </si>
  <si>
    <t>とてもち袖ﾌﾚｱ釦ﾎﾞﾄﾙﾈｯｸﾆｯﾄﾌﾟﾙｵｰ</t>
  </si>
  <si>
    <t>PA44L2C10A0</t>
  </si>
  <si>
    <t>とてもちﾘﾌﾞﾀｰﾄﾙﾈｯｸﾆｯﾄﾌﾟﾙｵｰﾊﾞｰ</t>
  </si>
  <si>
    <t>PA44L2C11A0</t>
  </si>
  <si>
    <t>PA44L2C12A0</t>
  </si>
  <si>
    <t>とてもちｸﾙｰﾈｯｸﾘﾌﾞﾆｯﾄﾌﾟﾙｵｰﾊﾞｰ</t>
  </si>
  <si>
    <t>PA44L2D01C0</t>
  </si>
  <si>
    <t>とてもちｸﾙｰﾈｯｸｶｰﾃﾞｨｶﾞﾝ</t>
  </si>
  <si>
    <t>0PA24221LA2A300</t>
  </si>
  <si>
    <t>PA44L2D02B0</t>
  </si>
  <si>
    <t>【ｷﾅﾘﾉｺﾗﾎﾞ】洗える配色ﾓｰﾙﾆｯﾄｶｰ</t>
  </si>
  <si>
    <t>PA44L2D03B0</t>
  </si>
  <si>
    <t>【ｷﾅﾘﾉｺﾗﾎﾞ】洗える2wayﾓｰﾙﾆｯﾄﾍﾞ</t>
  </si>
  <si>
    <t>PA44L2H02A0</t>
  </si>
  <si>
    <t>とてもちﾗｲﾝ入り前後2WAYﾆｯﾄﾜﾝﾋﾟ</t>
  </si>
  <si>
    <t>0PA24221LD0B300</t>
  </si>
  <si>
    <t>PA44L2H03C0</t>
  </si>
  <si>
    <t>とてもちﾆｯﾄﾜﾝﾋﾟｰｽ</t>
  </si>
  <si>
    <t>PA44L2H04C0</t>
  </si>
  <si>
    <t>とてもちﾗｲﾝ入りﾆｯﾄﾜﾝﾋﾟｰｽ</t>
  </si>
  <si>
    <t>PA44L2X01A0</t>
  </si>
  <si>
    <t>とてもちｸﾙｰﾈｯｸﾊﾞｯｸﾎﾞﾀﾝﾍﾞｽﾄ</t>
  </si>
  <si>
    <t>0PA24221LA4A300</t>
  </si>
  <si>
    <t>PA44L2X02A0</t>
  </si>
  <si>
    <t>2WAYｹｰﾌﾞﾙﾆｯﾄﾘﾎﾞﾝﾍﾞｽﾄ</t>
  </si>
  <si>
    <t>PA44L2X03B0</t>
  </si>
  <si>
    <t>PA44L3H0100</t>
  </si>
  <si>
    <t>【ｷﾅﾘﾉｺﾗﾎﾞ】ﾀｯｸｼﾞｬﾝﾊﾟｰｽｶｰﾄ</t>
  </si>
  <si>
    <t>PA44L4H01A0</t>
  </si>
  <si>
    <t>0PA24221LD1A200</t>
  </si>
  <si>
    <t>PA45FZM0100</t>
  </si>
  <si>
    <t>CSBｷﾞﾌﾄ袋 小</t>
  </si>
  <si>
    <t>0PA24251XZ0B900</t>
  </si>
  <si>
    <t>PA45FZM0200</t>
  </si>
  <si>
    <t>CSBｷﾞﾌﾄ袋 中</t>
  </si>
  <si>
    <t>PA45FZM0300</t>
  </si>
  <si>
    <t>CSBｷﾞﾌﾄ袋 大</t>
  </si>
  <si>
    <t>PA45FZM0400</t>
  </si>
  <si>
    <t>【ﾉﾍﾞﾙﾃｨ】CSBﾒｯｾｰｼﾞｶｰﾄﾞ</t>
  </si>
  <si>
    <t>0PA24251XZ0Z900</t>
  </si>
  <si>
    <t>PA45L0F0100</t>
  </si>
  <si>
    <t>0PA24251LC0A100</t>
  </si>
  <si>
    <t>PA45L0H0100</t>
  </si>
  <si>
    <t>0PA24251LD0Z100</t>
  </si>
  <si>
    <t>PA45L0L0100</t>
  </si>
  <si>
    <t>ﾊﾟﾈﾙ柄ﾏｷｼｷﾞｬｻﾞｰｽｶｰﾄ</t>
  </si>
  <si>
    <t>0PA24251LC1A100</t>
  </si>
  <si>
    <t>PA45L0L02A0</t>
  </si>
  <si>
    <t>Aﾗｲﾝ4WAYﾃﾞﾆﾑｽｶｰﾄ</t>
  </si>
  <si>
    <t>PA45L1L0100</t>
  </si>
  <si>
    <t>0PA24251LC1B200</t>
  </si>
  <si>
    <t>PA45L1L0200</t>
  </si>
  <si>
    <t>PA45ZZM0100</t>
  </si>
  <si>
    <t>WS参加費</t>
  </si>
  <si>
    <t>PA45ZZM0200</t>
  </si>
  <si>
    <t>PA46L0A0100</t>
  </si>
  <si>
    <t>0PA24131LA0A100</t>
  </si>
  <si>
    <t>PA46L0A02A0</t>
  </si>
  <si>
    <t>ｳﾞｨﾝﾃｰｼﾞﾎﾞｲﾙ2WAYﾀｯｸﾌﾞﾗｳｽ</t>
  </si>
  <si>
    <t>PA46L0A03A0</t>
  </si>
  <si>
    <t>ｳﾞｨﾝﾃｰｼﾞﾎﾞｲﾙﾃｨｱｰﾄﾞ切替ﾌﾞﾗｳｽ</t>
  </si>
  <si>
    <t>0PA24131LA0B100</t>
  </si>
  <si>
    <t>PA46L0A04A0</t>
  </si>
  <si>
    <t>ﾘﾈﾝﾚｰﾖﾝWﾎﾟｹｯﾄｼｬﾂ</t>
  </si>
  <si>
    <t>PA46L0A05C0</t>
  </si>
  <si>
    <t>ﾚｰﾖﾝﾜｲﾄﾞｼｬﾂ</t>
  </si>
  <si>
    <t>PA46L0C0100</t>
  </si>
  <si>
    <t>ﾚｰﾖﾝﾄﾛﾐZIPﾌｰﾃﾞｨｰ</t>
  </si>
  <si>
    <t>0PA24131LA1D100</t>
  </si>
  <si>
    <t>PA46L0F0100</t>
  </si>
  <si>
    <t>ﾘﾈﾝﾚｰﾖﾝｽﾄﾗｲﾌﾟｲｰｼﾞｰﾊﾟﾝﾂ</t>
  </si>
  <si>
    <t>0PA24131LC0B100</t>
  </si>
  <si>
    <t>PA46L0F02B0</t>
  </si>
  <si>
    <t>ｲﾝﾄﾞ綿ｱｿｰﾄ柄ｲｰｼﾞｰﾊﾟﾝﾂ</t>
  </si>
  <si>
    <t>PA46L0F03B0</t>
  </si>
  <si>
    <t>ｲﾝﾄﾞ綿総柄ｲｰｼﾞｰﾊﾟﾝﾂ</t>
  </si>
  <si>
    <t>PA46L0F04A0</t>
  </si>
  <si>
    <t>ﾘﾈﾝﾚｰﾖﾝﾜｲﾄﾞﾊﾟﾝﾂ</t>
  </si>
  <si>
    <t>PA46L0F05C0</t>
  </si>
  <si>
    <t>ﾚｰﾖﾝﾜｲﾄﾞﾊﾟﾝﾂ</t>
  </si>
  <si>
    <t>PA46L0G01B0</t>
  </si>
  <si>
    <t>ｲﾝﾄﾞ綿ｱｿｰﾄ柄ｼｬﾂﾁｭﾆｯｸ</t>
  </si>
  <si>
    <t>0PA24131LA3A100</t>
  </si>
  <si>
    <t>PA46L0G02A0</t>
  </si>
  <si>
    <t>PA46L0G03A0</t>
  </si>
  <si>
    <t>PA46L0G04C0</t>
  </si>
  <si>
    <t>ﾚｰﾖﾝｷｬﾐﾁｭﾆｯｸ</t>
  </si>
  <si>
    <t>PA46L0H0100</t>
  </si>
  <si>
    <t>ﾘﾈﾝﾚｰﾖﾝｽﾄﾗｲﾌﾟﾜﾝﾋﾟｰｽ</t>
  </si>
  <si>
    <t>0PA24131LD0Z100</t>
  </si>
  <si>
    <t>PA46L0H02B0</t>
  </si>
  <si>
    <t>ｲﾝﾄﾞ綿総柄ｷｬﾐﾜﾝﾋﾟｰｽ</t>
  </si>
  <si>
    <t>0PA24131LD0D100</t>
  </si>
  <si>
    <t>PA46L0H03B0</t>
  </si>
  <si>
    <t>PA46L0H04B0</t>
  </si>
  <si>
    <t>ｲﾝﾄﾞ綿ｵｰﾌﾟﾝｶﾗｰﾜﾝﾋﾟｰｽ</t>
  </si>
  <si>
    <t>PA46L0L02B0</t>
  </si>
  <si>
    <t>ｲﾝﾄﾞ綿Aﾗｲﾝｽｶｰﾄ</t>
  </si>
  <si>
    <t>0PA24131LC1A100</t>
  </si>
  <si>
    <t>PA46L0L03A0</t>
  </si>
  <si>
    <t>ﾘﾈﾝﾚｰﾖﾝｽｶｰﾄ</t>
  </si>
  <si>
    <t>PA46L0L04C0</t>
  </si>
  <si>
    <t>ﾚｰﾖﾝﾏｰﾒｲﾄﾞｽｶｰﾄ</t>
  </si>
  <si>
    <t>PA46L0X01A0</t>
  </si>
  <si>
    <t>ﾘﾈﾝﾚｰﾖﾝｼﾞﾚﾍﾞｽﾄ</t>
  </si>
  <si>
    <t>0PA24131LA4A100</t>
  </si>
  <si>
    <t>PA46L1B01C0</t>
  </si>
  <si>
    <t>ﾚﾄﾛ柄前後2WAYﾀﾝｸﾄｯﾌﾟ</t>
  </si>
  <si>
    <t>0PA24131LA5A200</t>
  </si>
  <si>
    <t>PA46L1B02A0</t>
  </si>
  <si>
    <t>前後2WAYｽｸｴｱﾃﾞｻﾞｲﾝﾀﾝｸﾄｯﾌﾟ</t>
  </si>
  <si>
    <t>PA46L1C0100</t>
  </si>
  <si>
    <t>ﾘﾒｲｸﾛｺﾞﾉｰｽﾘｰﾌﾞTEE</t>
  </si>
  <si>
    <t>0PA24131LA1D200</t>
  </si>
  <si>
    <t>PA46L1C0200</t>
  </si>
  <si>
    <t>ﾘﾒｲｸﾛｺﾞ半袖TEE</t>
  </si>
  <si>
    <t>0PA24131LA1A200</t>
  </si>
  <si>
    <t>PA46L1C0300</t>
  </si>
  <si>
    <t>GENIAL ﾌﾟﾘﾝﾄﾌﾟﾙｵｰﾊﾞｰ</t>
  </si>
  <si>
    <t>PA46L1C0400</t>
  </si>
  <si>
    <t>GENIAL ﾌﾟﾘﾝﾄﾀﾝｸﾄｯﾌﾟ</t>
  </si>
  <si>
    <t>PA46L1C07A0</t>
  </si>
  <si>
    <t>Pluie de Tee</t>
  </si>
  <si>
    <t>PA46L1C08C0</t>
  </si>
  <si>
    <t>ﾚﾄﾛ柄ｶｯﾄﾌﾟﾙｵｰﾊﾞｰ</t>
  </si>
  <si>
    <t>PA46L1C10C0</t>
  </si>
  <si>
    <t>接触冷感ﾓｯｸﾈｯｸﾘﾝｸﾞﾄﾞｯﾄﾌﾟﾙｵｰﾊﾞｰ</t>
  </si>
  <si>
    <t>PA46L1C11A0</t>
  </si>
  <si>
    <t>ｽﾑｰｽﾌﾚﾝﾁｽﾘｰﾌﾞﾌﾟﾙｵｰﾊﾞｰ</t>
  </si>
  <si>
    <t>PA46L1C12A0</t>
  </si>
  <si>
    <t>前後2WAYﾀｯｸﾌﾟﾙｵｰﾊﾞｰ</t>
  </si>
  <si>
    <t>PA46L1C13A0</t>
  </si>
  <si>
    <t>前後2way接触冷感半袖ｽｸｴｱﾈｯｸTee</t>
  </si>
  <si>
    <t>PA46L1C14A0</t>
  </si>
  <si>
    <t>袖ｷﾞｬｻﾞｰﾌﾚｱﾌﾟﾙｵｰﾊﾞｰ</t>
  </si>
  <si>
    <t>PA46L1D01A0</t>
  </si>
  <si>
    <t>2WAYｶｯﾄｶｰﾃﾞｨｶﾞﾝ</t>
  </si>
  <si>
    <t>0PA24131LA2A200</t>
  </si>
  <si>
    <t>PA46L1G01C0</t>
  </si>
  <si>
    <t>異素材ﾃｨｱｰﾄﾞｶｯﾄﾁｭﾆｯｸ</t>
  </si>
  <si>
    <t>0PA24131LA3A200</t>
  </si>
  <si>
    <t>PA46L1H01C0</t>
  </si>
  <si>
    <t>接触冷感前後2WAY半袖ﾜﾝﾋﾟｰｽ</t>
  </si>
  <si>
    <t>0PA24131LD0Z200</t>
  </si>
  <si>
    <t>PA46L2C01C0</t>
  </si>
  <si>
    <t>BIGｶﾗｰ半袖ﾆｯﾄﾌﾟﾙｵｰﾊﾞｰ</t>
  </si>
  <si>
    <t>0PA24131LA1D300</t>
  </si>
  <si>
    <t>PA46L2C03A0</t>
  </si>
  <si>
    <t>UVｶｯﾄ接触冷感半袖ﾆｯﾄﾌﾟﾙｵｰﾊﾞｰ</t>
  </si>
  <si>
    <t>PA46L2D01C0</t>
  </si>
  <si>
    <t>配色ﾒｯｼｭﾆｯﾄｶｰﾃﾞｨｶﾞﾝ</t>
  </si>
  <si>
    <t>0PA24131LA2A300</t>
  </si>
  <si>
    <t>PA46L2G01C0</t>
  </si>
  <si>
    <t>UVｶｯﾄ接触冷感半袖ﾆｯﾄﾁｭﾆｯｸ</t>
  </si>
  <si>
    <t>0PA24131LA3A300</t>
  </si>
  <si>
    <t>PA46L2H01A0</t>
  </si>
  <si>
    <t>UVｶｯﾄ接触冷感ﾆｯﾄﾜﾝﾋﾟｰｽ</t>
  </si>
  <si>
    <t>0PA24131LD0B300</t>
  </si>
  <si>
    <t>PA46L2L01C0</t>
  </si>
  <si>
    <t>配色ﾒｯｼｭﾆｯﾄｽｶｰﾄ</t>
  </si>
  <si>
    <t>0PA24131LC1A300</t>
  </si>
  <si>
    <t>PA46L2X01C0</t>
  </si>
  <si>
    <t>配色ﾒｯｼｭﾆｯﾄﾋﾞｽﾁｪ</t>
  </si>
  <si>
    <t>0PA24131LA4A300</t>
  </si>
  <si>
    <t>PA47L0Z01A0</t>
  </si>
  <si>
    <t>ﾎﾞｱｷﾙﾄ切替ﾌﾞﾙｿﾞﾝ</t>
  </si>
  <si>
    <t>0PA24231LE1C100</t>
  </si>
  <si>
    <t>PA47L0Z02A0</t>
  </si>
  <si>
    <t>0PA24231LE1Z100</t>
  </si>
  <si>
    <t>PA47L2C01C0</t>
  </si>
  <si>
    <t>ﾁｪｯｸ柄ﾆｯﾄﾌﾟﾙｵｰﾊﾞｰ</t>
  </si>
  <si>
    <t>PA47L2C02A0</t>
  </si>
  <si>
    <t>ﾈｯﾌﾟﾆｯﾄﾌﾟﾙｵｰﾊﾞｰ</t>
  </si>
  <si>
    <t>PA47L2D01A0</t>
  </si>
  <si>
    <t>ざっくり柄Mixｹｰﾌﾞﾙﾆｯﾄｶｰﾃﾞｨｶﾞﾝ</t>
  </si>
  <si>
    <t>PA47L2G01C0</t>
  </si>
  <si>
    <t>ﾛｺﾞｼﾞｬｶﾞｰﾄﾞﾆｯﾄﾁｭﾆｯｸ</t>
  </si>
  <si>
    <t>0PA24231LA3A300</t>
  </si>
  <si>
    <t>PA47L2G02C0</t>
  </si>
  <si>
    <t>ﾊﾝﾄﾞｽﾃｯﾁｹｰﾌﾞﾙﾆｯﾄﾁｭﾆｯｸ</t>
  </si>
  <si>
    <t>PA47L2G03A0</t>
  </si>
  <si>
    <t>編み違い斜めｽﾘｯﾄﾆｯﾄﾁｭﾆｯｸ</t>
  </si>
  <si>
    <t>PA47L2H01B0</t>
  </si>
  <si>
    <t>ﾊｲﾈｯｸﾈｯﾌﾟﾆｯﾄﾜﾝﾋﾟｰｽ</t>
  </si>
  <si>
    <t>0PA24231LD0B300</t>
  </si>
  <si>
    <t>PA47L2X01A0</t>
  </si>
  <si>
    <t>Vﾈｯｸﾐﾗﾉﾘﾌﾞﾆｯﾄﾍﾞｽﾄ</t>
  </si>
  <si>
    <t>0PA24231LA4A300</t>
  </si>
  <si>
    <t>PA48L0N0100</t>
  </si>
  <si>
    <t>CRAFTSTANDARDBOUTIQUE2025福袋L</t>
  </si>
  <si>
    <t>PA48L0Z01A0</t>
  </si>
  <si>
    <t>0PA24241LE1Z100</t>
  </si>
  <si>
    <t>PA48M0N0100</t>
  </si>
  <si>
    <t>CRAFTSTANDARDBOUTIQUE2025福袋M</t>
  </si>
  <si>
    <t>PA51L1C01A0</t>
  </si>
  <si>
    <t>ﾎﾟﾝﾁｶｯﾄﾌﾟﾙｵｰﾊﾞｰ</t>
  </si>
  <si>
    <t>0PA25112LA1C200</t>
  </si>
  <si>
    <t>PP41G1C0100</t>
  </si>
  <si>
    <t>HALF ZIP LINE SWEAT</t>
  </si>
  <si>
    <t>0PP24112GA1C200</t>
  </si>
  <si>
    <t>PP41G1C0200</t>
  </si>
  <si>
    <t>GAME SWEAT SHIRTS</t>
  </si>
  <si>
    <t>0PP24112GA1D200</t>
  </si>
  <si>
    <t>PP41G1C0300</t>
  </si>
  <si>
    <t>【ｱﾝﾁﾋﾟﾘﾝｸﾞ加工】Print Sweat</t>
  </si>
  <si>
    <t>PP41G1C0400</t>
  </si>
  <si>
    <t>【ｱﾝﾁﾋﾟﾘﾝｸﾞ加工】Print Hoodie</t>
  </si>
  <si>
    <t>PP41G1C0500</t>
  </si>
  <si>
    <t>【ｱﾝﾁﾋﾟﾘﾝｸﾞ加工】Print Half Zi</t>
  </si>
  <si>
    <t>PP41G1F0100</t>
  </si>
  <si>
    <t>TRACK PANTS</t>
  </si>
  <si>
    <t>0PP24112GC0Z200</t>
  </si>
  <si>
    <t>PP41G1Y0100</t>
  </si>
  <si>
    <t>TRACK JACKET</t>
  </si>
  <si>
    <t>0PP24112GE0C200</t>
  </si>
  <si>
    <t>PP41G2D0100</t>
  </si>
  <si>
    <t>LEOPARD CARDIGAN</t>
  </si>
  <si>
    <t>0PP24112GA2A300</t>
  </si>
  <si>
    <t>PP41L0A01C0</t>
  </si>
  <si>
    <t>ﾃﾞﾆﾑﾊﾟｰﾙ釦ｻｰｸﾙﾌﾞﾗｳｽ</t>
  </si>
  <si>
    <t>0PP24112LA0B100</t>
  </si>
  <si>
    <t>PP41L0A02C0</t>
  </si>
  <si>
    <t>ﾊﾟｰﾙﾎﾞﾀﾝ抜き衿ｻｰｸﾙﾌﾞﾗｳｽ</t>
  </si>
  <si>
    <t>PP41L0A03C0</t>
  </si>
  <si>
    <t>★ﾘﾎﾞﾝ2WAYｼｱ-ｼｬﾂ</t>
  </si>
  <si>
    <t>0PP24112LA0A100</t>
  </si>
  <si>
    <t>PP41L0A04A0</t>
  </si>
  <si>
    <t>【洗える】ﾆｯﾄﾍﾞｽﾄ+ﾊﾞﾝﾄﾞｶﾗｰｼｬﾂS</t>
  </si>
  <si>
    <t>PP41L0A05C0</t>
  </si>
  <si>
    <t>★ﾗｳﾝﾄﾞﾍﾑ抜き衿比翼ｼｬﾂ</t>
  </si>
  <si>
    <t>PP41L0A06A0</t>
  </si>
  <si>
    <t>PP41L0A07C0</t>
  </si>
  <si>
    <t>★ﾁﾋﾞﾊｲﾈｯｸﾌﾞﾗｳｽ</t>
  </si>
  <si>
    <t>PP41L0A09C0</t>
  </si>
  <si>
    <t>ﾃﾞﾆﾑｷﾞｬｻﾞｰﾖｰｸﾌﾞﾗｳｽ</t>
  </si>
  <si>
    <t>PP41L0F01C0</t>
  </si>
  <si>
    <t>0PP24112LC0Z100</t>
  </si>
  <si>
    <t>PP41L0G01C0</t>
  </si>
  <si>
    <t>ｺｸｰﾝﾄﾞﾙﾏﾝｼｬﾂﾁｭﾆｯｸ</t>
  </si>
  <si>
    <t>0PP24112LA3A100</t>
  </si>
  <si>
    <t>PP41L0G02C0</t>
  </si>
  <si>
    <t>ﾁｪｯｸﾌｨｯｼｭﾃｰﾙﾁｭﾆｯｸ</t>
  </si>
  <si>
    <t>PP41L0G03C0</t>
  </si>
  <si>
    <t>後ﾘﾎﾞﾝ切替ｷﾞｬｻﾞｰﾁｭﾆｯｸﾌﾞﾗｳｽ</t>
  </si>
  <si>
    <t>PP41L0H01C0</t>
  </si>
  <si>
    <t>ﾃﾞﾆﾑﾊﾟｰﾙﾎﾞﾀﾝﾜﾝﾋﾟｰｽ</t>
  </si>
  <si>
    <t>0PP24112LD0Z100</t>
  </si>
  <si>
    <t>PP41L0H03C0</t>
  </si>
  <si>
    <t>★ﾃｨｱｰﾄﾞﾜﾝﾋﾟｰｽ</t>
  </si>
  <si>
    <t>PP41L0H04C0</t>
  </si>
  <si>
    <t>★ﾄﾞｯﾄﾃｨｱｰﾄﾞﾜﾝﾋﾟｰｽ</t>
  </si>
  <si>
    <t>PP41L0H05C0</t>
  </si>
  <si>
    <t>★ｲﾚｷﾞｭﾗｰ切替ﾌﾟﾘｰﾂﾜﾝﾋﾟｰｽ</t>
  </si>
  <si>
    <t>PP41L0H07A0</t>
  </si>
  <si>
    <t>【洗える】ﾆｯﾄﾍﾞｽﾄ+ｼｬﾂﾜﾝﾋﾟｰｽSET</t>
  </si>
  <si>
    <t>0PP24112LD0A100</t>
  </si>
  <si>
    <t>PP41L0H08A0</t>
  </si>
  <si>
    <t>PP41L0L01C0</t>
  </si>
  <si>
    <t>ﾁｪｯｸｷﾞｬｻﾞｰﾛﾝｸﾞｽｶｰﾄ</t>
  </si>
  <si>
    <t>0PP24112LC1A100</t>
  </si>
  <si>
    <t>PP41L0L0200</t>
  </si>
  <si>
    <t>★ﾂｲﾙ/10oz.DENIM ｼﾞｬﾝﾊﾟｰｽｶｰﾄ</t>
  </si>
  <si>
    <t>PP41L0L03C0</t>
  </si>
  <si>
    <t>ｳｪｽﾄﾌﾘﾙﾊﾞﾙｰﾝｽｶｰﾄ</t>
  </si>
  <si>
    <t>PP41L0L04C0</t>
  </si>
  <si>
    <t>ﾃﾞｻﾞｲﾝﾎﾟｹｯﾄﾜｰｸｽｶｰﾄ</t>
  </si>
  <si>
    <t>PP41L0L05C0</t>
  </si>
  <si>
    <t>★ﾀｯｸﾎﾞﾘｭｰﾑﾌﾚｱｽｶｰﾄ</t>
  </si>
  <si>
    <t>PP41L0Y0100</t>
  </si>
  <si>
    <t>★ﾍﾋﾞｰﾀﾞﾝﾌﾟﾊﾞｯｸﾌﾚｱｰﾌｰﾄﾞｺｰﾄL/S</t>
  </si>
  <si>
    <t>0PP24112LE0Z100</t>
  </si>
  <si>
    <t>PP41L0Y02C0</t>
  </si>
  <si>
    <t>ｺｸｰﾝﾉｰｶﾗｰｺｰﾄ</t>
  </si>
  <si>
    <t>0PP24112LE0F100</t>
  </si>
  <si>
    <t>PP41L0Y03C0</t>
  </si>
  <si>
    <t>★DENIMﾜｲﾄﾞｼﾞｬｹｯﾄ</t>
  </si>
  <si>
    <t>0PP24112LE0A100</t>
  </si>
  <si>
    <t>PP41L1C0100</t>
  </si>
  <si>
    <t>★21S微起毛天竺 ﾐﾘﾀﾘｰﾌｰﾄﾞPO L/</t>
  </si>
  <si>
    <t>0PP24112LA1D200</t>
  </si>
  <si>
    <t>PP41L1C0200</t>
  </si>
  <si>
    <t>ﾌﾟﾘﾝﾄ柄ｽﾀﾝﾄﾞﾈｯｸﾌﾟﾙｵｰﾊﾞｰ</t>
  </si>
  <si>
    <t>PP41L1C0300</t>
  </si>
  <si>
    <t>軽量ﾎﾞﾝﾃﾞｨﾝｸﾞﾊﾟｰﾙﾛｺﾞﾌﾟﾙｵｰﾊﾞｰ</t>
  </si>
  <si>
    <t>PP41L1C0500</t>
  </si>
  <si>
    <t>★ﾋﾟｸﾞﾒﾝﾄﾊﾞｲｵ加工裏毛ﾛｺﾞPTﾗｸﾞﾗ</t>
  </si>
  <si>
    <t>PP41L1C0600</t>
  </si>
  <si>
    <t>ﾊﾞｯｸﾊﾞﾙｰﾝﾊﾟｰｶｰ</t>
  </si>
  <si>
    <t>PP41L1C0700</t>
  </si>
  <si>
    <t>ﾐﾆ裏毛ﾊﾟｳﾀﾞｰ加工PT P/O L/S</t>
  </si>
  <si>
    <t>PP41L1C08C0</t>
  </si>
  <si>
    <t>ｼﾙｹｯﾄ天竺 ﾌﾛﾝﾄｷﾞｬｻﾞｰBIG Tee L/</t>
  </si>
  <si>
    <t>PP41L1C09C0</t>
  </si>
  <si>
    <t>袖切り替えﾃﾞｻﾞｲﾝﾌﾟﾙｵｰﾊﾞｰ</t>
  </si>
  <si>
    <t>PP41L1C10C0</t>
  </si>
  <si>
    <t>ﾀｲﾀﾞｲﾒｯｼｭﾎﾞﾄﾙﾈｯｸｲﾝﾅｰ</t>
  </si>
  <si>
    <t>PP41L1C11C0</t>
  </si>
  <si>
    <t>ｺｯﾄﾝｼﾞｬｰｼﾞｰPTTｼｬﾂ</t>
  </si>
  <si>
    <t>PP41L1C1200</t>
  </si>
  <si>
    <t>cozue TEE</t>
  </si>
  <si>
    <t>PP41L1D01C0</t>
  </si>
  <si>
    <t>ｳﾞｨﾝﾃｰｼﾞ風天竺 ﾊﾟｰﾙ釦ｸﾙｰｶｰﾃﾞL/</t>
  </si>
  <si>
    <t>0PP24112LA2A200</t>
  </si>
  <si>
    <t>PP41L1D02C0</t>
  </si>
  <si>
    <t>★ｷﾞｬｻﾞｰﾛﾝｸﾞｶｰﾃﾞｨｶﾞﾝ</t>
  </si>
  <si>
    <t>PP41L1H01C0</t>
  </si>
  <si>
    <t>10/-ｳﾞｨﾝﾃｰｼﾞ風天竺 PT OP L/S</t>
  </si>
  <si>
    <t>0PP24112LD0Z200</t>
  </si>
  <si>
    <t>PP41L2C01C0</t>
  </si>
  <si>
    <t>JQﾄﾞﾙﾏﾝ切替ﾌﾟﾙｵｰﾊﾞｰ</t>
  </si>
  <si>
    <t>0PP24112LA1D300</t>
  </si>
  <si>
    <t>PP41M0A0100</t>
  </si>
  <si>
    <t>ｱﾆﾏﾙ刺繍ｵｯｸｽﾌｫｰﾄﾞB.Dｼｬﾂ</t>
  </si>
  <si>
    <t>0PP24112MA0A100</t>
  </si>
  <si>
    <t>PP41M0A0200</t>
  </si>
  <si>
    <t>ﾜｯﾍﾟﾝ付きﾜｰｸｼｬﾂ</t>
  </si>
  <si>
    <t>PP41M0A0400</t>
  </si>
  <si>
    <t>【機能素材】FLY FRONT SHIRTS</t>
  </si>
  <si>
    <t>PP41M0A0500</t>
  </si>
  <si>
    <t>PP41M0A0600</t>
  </si>
  <si>
    <t>Half Placket Denim Shirts</t>
  </si>
  <si>
    <t>PP41M0A0700</t>
  </si>
  <si>
    <t>KNIT VEST+BAND C.SHIRTS-SET①</t>
  </si>
  <si>
    <t>PP41M0A0800</t>
  </si>
  <si>
    <t>KNIT VEST+BAND C.SHIRTS-SET②</t>
  </si>
  <si>
    <t>PP41M0C0100</t>
  </si>
  <si>
    <t>【機能素材】LONG SLEEVE TEE</t>
  </si>
  <si>
    <t>0PP24112MA1D100</t>
  </si>
  <si>
    <t>PP41M0D0100</t>
  </si>
  <si>
    <t>【機能素材】DOLMAN CARDIGAN</t>
  </si>
  <si>
    <t>0PP24112MA2A100</t>
  </si>
  <si>
    <t>PP41M0F0200</t>
  </si>
  <si>
    <t>【機能素材】TYPE M51 PANTS</t>
  </si>
  <si>
    <t>0PP24112MC0Z100</t>
  </si>
  <si>
    <t>PP41M0F0300</t>
  </si>
  <si>
    <t>Double Knee Denim Pants</t>
  </si>
  <si>
    <t>PP41M0F0400</t>
  </si>
  <si>
    <t xml:space="preserve"> Denim Wide Chef Pants</t>
  </si>
  <si>
    <t>PP41M0F0500</t>
  </si>
  <si>
    <t>Twill Work Pants</t>
  </si>
  <si>
    <t>PP41M0F0600</t>
  </si>
  <si>
    <t>Cargo Pants</t>
  </si>
  <si>
    <t>PP41M0F0700</t>
  </si>
  <si>
    <t>THE COMFORT WIDE PANTS</t>
  </si>
  <si>
    <t>PP41M0X0200</t>
  </si>
  <si>
    <t>Denim Work Vest</t>
  </si>
  <si>
    <t>0PP24112MA4A100</t>
  </si>
  <si>
    <t>PP41M0Y0200</t>
  </si>
  <si>
    <t>【機能素材】TYPE M65 FIELD COA</t>
  </si>
  <si>
    <t>0PP24112ME0Z100</t>
  </si>
  <si>
    <t>PP41M0Y0300</t>
  </si>
  <si>
    <t xml:space="preserve"> Advance Denim Jacket</t>
  </si>
  <si>
    <t>0PP24112ME0A100</t>
  </si>
  <si>
    <t>PP41M0Y0400</t>
  </si>
  <si>
    <t>Twill Corch Jacket</t>
  </si>
  <si>
    <t>PP41M0Y0500</t>
  </si>
  <si>
    <t>THE COMFORT BLAZER</t>
  </si>
  <si>
    <t>PP41M1C0130</t>
  </si>
  <si>
    <t>ﾎﾟﾝﾁﾊﾟｰｶｰ</t>
  </si>
  <si>
    <t>0PP24111MA1C200</t>
  </si>
  <si>
    <t>PP41M1C0230</t>
  </si>
  <si>
    <t>ﾎﾟﾝﾁｽｳｪｯﾄ</t>
  </si>
  <si>
    <t>PP41M1C0630</t>
  </si>
  <si>
    <t>ﾗｲﾄﾀﾞﾝﾎﾞｰﾙ切り替え L/S TEE-A</t>
  </si>
  <si>
    <t>0PP24111MA1D200</t>
  </si>
  <si>
    <t>PP41M1C0730</t>
  </si>
  <si>
    <t>ﾗｲﾄﾀﾞﾝﾎﾞｰﾙ切り替え L/S TEE-B</t>
  </si>
  <si>
    <t>PP41M1C0830</t>
  </si>
  <si>
    <t>ｿﾌﾄﾀｯﾁ接結ﾎﾞｰﾀﾞｰ天竺ﾌﾟﾙｵｰﾊﾞｰ</t>
  </si>
  <si>
    <t>PP41M1C0930</t>
  </si>
  <si>
    <t>裏毛BIGｽｳｪｯﾄ</t>
  </si>
  <si>
    <t>PP41M1C1030</t>
  </si>
  <si>
    <t>裏毛BIGﾊﾟｰｶｰ</t>
  </si>
  <si>
    <t>PP41M1C11C0</t>
  </si>
  <si>
    <t>LOOK TOMORROW TEE</t>
  </si>
  <si>
    <t>0PP24112MA1D200</t>
  </si>
  <si>
    <t>PP41M1C12C0</t>
  </si>
  <si>
    <t>12things TEE</t>
  </si>
  <si>
    <t>PP41M1C13C0</t>
  </si>
  <si>
    <t>HOME TOWN TEE</t>
  </si>
  <si>
    <t>PP41M1C1500</t>
  </si>
  <si>
    <t>Heavy Weight Overdye Hoodie</t>
  </si>
  <si>
    <t>0PP24112MA1C200</t>
  </si>
  <si>
    <t>PP41M1C1600</t>
  </si>
  <si>
    <t>Heavy Weight Overdye F/B Sweat</t>
  </si>
  <si>
    <t>PP41M1D0130</t>
  </si>
  <si>
    <t>0PP24111MA2A200</t>
  </si>
  <si>
    <t>PP41M2C0100</t>
  </si>
  <si>
    <t>KNIT VEST+L/S TEE-SET</t>
  </si>
  <si>
    <t>0PP24112MA1B300</t>
  </si>
  <si>
    <t>PP41M2C0200</t>
  </si>
  <si>
    <t>COLOR SCHEME RIB KINT L/S TEE</t>
  </si>
  <si>
    <t>PP41M2C0300</t>
  </si>
  <si>
    <t>SWITCHING KINT L/S TEE</t>
  </si>
  <si>
    <t>PP41M2D0100</t>
  </si>
  <si>
    <t>MILANO RIB KNIT CARDIGAN</t>
  </si>
  <si>
    <t>0PP24112MA2A300</t>
  </si>
  <si>
    <t>PP41M2D0200</t>
  </si>
  <si>
    <t>PATTERN KNIT CARDIGAN</t>
  </si>
  <si>
    <t>PP42G0A01A0</t>
  </si>
  <si>
    <t>【機能素材】ｵｰﾌﾟﾝｶﾗｰｼｬﾂ</t>
  </si>
  <si>
    <t>0PP24122GA0A100</t>
  </si>
  <si>
    <t>PP42G0F01C0</t>
  </si>
  <si>
    <t>DICKIES ﾗｲﾄﾂｲﾙｶｰｺﾞｲｰｼﾞｰﾊﾟﾝﾂ</t>
  </si>
  <si>
    <t>0PP24122GC0Z100</t>
  </si>
  <si>
    <t>PP42G0F02A0</t>
  </si>
  <si>
    <t>0PP24122GC0B100</t>
  </si>
  <si>
    <t>PP42G0J02C0</t>
  </si>
  <si>
    <t>adidas ｷｬﾝﾊﾞｽﾄｰﾄ</t>
  </si>
  <si>
    <t>0PP24122GJ0B100</t>
  </si>
  <si>
    <t>PP42G0J03C0</t>
  </si>
  <si>
    <t>KEEN x US4 ｻｺｯｼｭﾊﾞｯｸﾞｲﾝﾊﾞｯｸﾞ</t>
  </si>
  <si>
    <t>0PP24122GJ0E100</t>
  </si>
  <si>
    <t>PP42G0J04C0</t>
  </si>
  <si>
    <t>NIKE ﾒｯｼｭﾄｰﾄﾌﾟｰﾙﾊﾞｯｸﾞ</t>
  </si>
  <si>
    <t>PP42G0J05C0</t>
  </si>
  <si>
    <t>New balance ｷｬﾝﾊﾟｽ ｳｴｽﾄﾊﾞｯｸ</t>
  </si>
  <si>
    <t>PP42G0J06C0</t>
  </si>
  <si>
    <t>New balance ﾋﾞｯｸﾞｳｴｽﾄﾊﾞｯｸﾞ</t>
  </si>
  <si>
    <t>PP42G0J07C0</t>
  </si>
  <si>
    <t>New balance ﾎﾞﾄﾙﾎﾙﾀﾞｰ付きｻｺｯｼｭ</t>
  </si>
  <si>
    <t>PP42G0J08C0</t>
  </si>
  <si>
    <t>GRAMICCI ﾃﾞｲﾘｰﾊﾞｯｸﾞ</t>
  </si>
  <si>
    <t>0PP24122GJ0Z100</t>
  </si>
  <si>
    <t>PP42G0J09C0</t>
  </si>
  <si>
    <t>POLeR STUFFABLE POUCH</t>
  </si>
  <si>
    <t>0PP24122GJ1A100</t>
  </si>
  <si>
    <t>PP42G0J10C0</t>
  </si>
  <si>
    <t>ｷｬﾝﾊﾞｽﾆｭｰｽﾍﾟｰﾊﾟｰﾊﾞｯｸﾞ</t>
  </si>
  <si>
    <t>PP42G1C0100</t>
  </si>
  <si>
    <t>【UV CUT】BOUTIQUE TEE</t>
  </si>
  <si>
    <t>0PP24122GA1A200</t>
  </si>
  <si>
    <t>PP42G1C0200</t>
  </si>
  <si>
    <t>【UV CUT】BOTANICAL TEE</t>
  </si>
  <si>
    <t>PP42G1C0300</t>
  </si>
  <si>
    <t>【UV CUT】LETTER TEE</t>
  </si>
  <si>
    <t>PP42G1C0400</t>
  </si>
  <si>
    <t>【UV CUT】LIVE TEE</t>
  </si>
  <si>
    <t>PP42G1C05C0</t>
  </si>
  <si>
    <t>Lee SUPERSIZEDﾛｺﾞTEE</t>
  </si>
  <si>
    <t>PP42G1C06C0</t>
  </si>
  <si>
    <t>COBMASTER 吸水速乾ﾎﾟｹｯﾄ刺繍TEE</t>
  </si>
  <si>
    <t>PP42G1C07C0</t>
  </si>
  <si>
    <t>COBMASTER 吸水速乾ﾊﾞｯｸﾌﾟﾘﾝﾄTEE</t>
  </si>
  <si>
    <t>PP42G1C0800</t>
  </si>
  <si>
    <t>【UV CUT】URANIWA LOVE TEE</t>
  </si>
  <si>
    <t>PP42G1C0900</t>
  </si>
  <si>
    <t>【UV CUT】OKAPPA HERO TEE</t>
  </si>
  <si>
    <t>PP42G1C1000</t>
  </si>
  <si>
    <t>【UV CUT】URANIWA DOG PATCH TE</t>
  </si>
  <si>
    <t>PP42G1C1100</t>
  </si>
  <si>
    <t>【UV CUT】URANIWA OJ PATCH  TE</t>
  </si>
  <si>
    <t>PP42G1C1200</t>
  </si>
  <si>
    <t>【UV CUT】URANIWA SB PKT-TEE</t>
  </si>
  <si>
    <t>PP42G1C1300</t>
  </si>
  <si>
    <t>【UV CUT】URANIWA MUSIC PKT-TE</t>
  </si>
  <si>
    <t>PP42G1C1400</t>
  </si>
  <si>
    <t>【UV CUT】URANIWA MINNA PKT-TE</t>
  </si>
  <si>
    <t>PP42G1C1500</t>
  </si>
  <si>
    <t>【UV CUT】URANIWA SURF PKT-TEE</t>
  </si>
  <si>
    <t>PP42G1C17C0</t>
  </si>
  <si>
    <t>Enchantment 7分袖TEE</t>
  </si>
  <si>
    <t>0PP24122GA1D200</t>
  </si>
  <si>
    <t>PP42G1C18C0</t>
  </si>
  <si>
    <t>Good Ideas 7分袖TEE</t>
  </si>
  <si>
    <t>PP42G1C1900</t>
  </si>
  <si>
    <t>FAKE LEATHER PATCH H/S TEE</t>
  </si>
  <si>
    <t>PP42G2A0100</t>
  </si>
  <si>
    <t>OPENWORK KNIT H/S SHIRTS</t>
  </si>
  <si>
    <t>0PP24122GA0A300</t>
  </si>
  <si>
    <t>PP42G2D0100</t>
  </si>
  <si>
    <t>OPENWORK V-NECK KNIT CARDIGAN</t>
  </si>
  <si>
    <t>0PP24122GA2A300</t>
  </si>
  <si>
    <t>PP42G2D0200</t>
  </si>
  <si>
    <t>OPENWORK KNIT SHIRTS CARDIGAN</t>
  </si>
  <si>
    <t>PP42G3J01C0</t>
  </si>
  <si>
    <t>New balance ｶｰﾌﾞﾄﾞﾌﾞﾘﾑNBｷｬｯﾌﾟ</t>
  </si>
  <si>
    <t>0PP24122GK2B100</t>
  </si>
  <si>
    <t>PP42G3J02C0</t>
  </si>
  <si>
    <t>WILDTHINGS ﾛｺﾞｷｬｯﾌﾟ</t>
  </si>
  <si>
    <t>PP42G3J03C0</t>
  </si>
  <si>
    <t>POLeR 2WAYｻﾝｶﾞｰﾄﾞﾛﾝｸﾞﾌﾞﾘﾑﾊｯﾄ</t>
  </si>
  <si>
    <t>0PP24122GK2A100</t>
  </si>
  <si>
    <t>PP42G3J04C0</t>
  </si>
  <si>
    <t>POLeR LASSO 5P CAP</t>
  </si>
  <si>
    <t>PP42G3J05C0</t>
  </si>
  <si>
    <t>刺繍ﾛｺﾞﾋﾟｸﾞﾒﾝﾄｷｬｯﾌﾟ</t>
  </si>
  <si>
    <t>PP42GJJ01C0</t>
  </si>
  <si>
    <t>POLeR PVC COIN POUCH</t>
  </si>
  <si>
    <t>0PP24122GJ1A900</t>
  </si>
  <si>
    <t>PP42GJJ02C0</t>
  </si>
  <si>
    <t>POLeR HIGH&amp;DRY TPU MULTI CASE</t>
  </si>
  <si>
    <t>PP42GRJ01C0</t>
  </si>
  <si>
    <t>GRAMICCI ﾐｸﾛﾘｯﾌﾟｽﾄｯﾌﾟﾎﾟｰﾁ</t>
  </si>
  <si>
    <t>0PP24122GK0A900</t>
  </si>
  <si>
    <t>PP42L0A0100</t>
  </si>
  <si>
    <t>★ﾊﾞｯｸｷﾞｬｻﾞｰ刺繍ﾌﾞﾗｳｽ</t>
  </si>
  <si>
    <t>0PP24122LA0B100</t>
  </si>
  <si>
    <t>PP42L0A03C0</t>
  </si>
  <si>
    <t>ｿﾃﾞｼｱｰﾗﾝﾀﾝ袖ﾌﾞﾗｳｽ</t>
  </si>
  <si>
    <t>PP42L0A05C0</t>
  </si>
  <si>
    <t>BHPC ﾋﾞｯｸﾞｼﾙｴｯﾄｼｬﾂ</t>
  </si>
  <si>
    <t>0PP24122LA0A100</t>
  </si>
  <si>
    <t>PP42L0A06C0</t>
  </si>
  <si>
    <t>★ｽﾘｰﾌﾞ変形切替ﾌﾚｱﾌﾞﾗｳｽ</t>
  </si>
  <si>
    <t>PP42L0A07C0</t>
  </si>
  <si>
    <t>ﾋﾟﾝﾀｯｸﾎｲｯﾌﾟｽﾘｰﾌﾞﾌﾞﾗｳｽ</t>
  </si>
  <si>
    <t>PP42L0F01C0</t>
  </si>
  <si>
    <t>★ｵｰﾙｲﾝﾜﾝ</t>
  </si>
  <si>
    <t>0PP24122LC0Z100</t>
  </si>
  <si>
    <t>PP42L0F02C0</t>
  </si>
  <si>
    <t>DICKIES ｺｯﾄﾝﾀﾞﾝﾌﾟﾜｲﾄﾞｲｰｼﾞｰﾊﾟﾝﾂ</t>
  </si>
  <si>
    <t>0PP24122LC0B100</t>
  </si>
  <si>
    <t>PP42L0F03C0</t>
  </si>
  <si>
    <t>PP42L0H0100</t>
  </si>
  <si>
    <t>★綿ﾎﾞｲﾙｷﾞｬｻﾞｰﾈｯｸﾜﾝﾋﾟｰｽ</t>
  </si>
  <si>
    <t>0PP24122LD0Z100</t>
  </si>
  <si>
    <t>PP42L0H02C0</t>
  </si>
  <si>
    <t>★ｿﾃﾞﾊﾞﾙｰﾝ背中あきﾜﾝﾋﾟｰｽ</t>
  </si>
  <si>
    <t>PP42L0H03C0</t>
  </si>
  <si>
    <t>BHPC ﾊﾞﾝﾄﾞｶﾗｰﾙｰｽﾞｼｬﾂﾜﾝﾋﾟｰｽ</t>
  </si>
  <si>
    <t>0PP24122LD0A100</t>
  </si>
  <si>
    <t>PP42L0H04C0</t>
  </si>
  <si>
    <t>切替ﾃｨｱｰﾄﾞｷｬﾐﾜﾝﾋﾟｰｽ</t>
  </si>
  <si>
    <t>0PP24122LD0D100</t>
  </si>
  <si>
    <t>PP42L0J01C0</t>
  </si>
  <si>
    <t>ﾒﾀﾘｯｸﾄｰﾄ</t>
  </si>
  <si>
    <t>0PP24122LJ0B100</t>
  </si>
  <si>
    <t>PP42L0J02C0</t>
  </si>
  <si>
    <t>Lee ﾘﾒｲｸRIDERSﾄｰﾄ</t>
  </si>
  <si>
    <t>PP42L0J03C0</t>
  </si>
  <si>
    <t>adidas ﾌｪｲﾊﾞﾘｯﾄﾄｰﾄﾊﾞｯｸﾞ</t>
  </si>
  <si>
    <t>PP42L0J04C0</t>
  </si>
  <si>
    <t>adidas ﾌｪｲﾊﾞﾘｯﾄｽﾓｰﾙﾊﾞｯｸﾞ</t>
  </si>
  <si>
    <t>0PP24122LJ0C100</t>
  </si>
  <si>
    <t>PP42L0J05C0</t>
  </si>
  <si>
    <t>Finissage ｴｽﾆｶﾝ巾着ｼｮﾙﾀﾞｰﾊﾞｯｸﾞ</t>
  </si>
  <si>
    <t>0PP24122LJ0A100</t>
  </si>
  <si>
    <t>PP42L0J06C0</t>
  </si>
  <si>
    <t>Finissage ｴｽﾆｶﾝﾄｰﾄﾊﾞｯｸﾞS</t>
  </si>
  <si>
    <t>PP42L0J07C0</t>
  </si>
  <si>
    <t>ﾒｯｼｭﾎﾞﾃﾞｨﾊﾞｯｸﾞ</t>
  </si>
  <si>
    <t>0PP24122LJ0E100</t>
  </si>
  <si>
    <t>PP42L0J08C0</t>
  </si>
  <si>
    <t>ﾒｯｼｭWﾎﾟｹｯﾄﾄｰﾄ</t>
  </si>
  <si>
    <t>PP42L0J09C0</t>
  </si>
  <si>
    <t>お財布機能付きｽﾏﾎｼｮﾙﾀﾞｰﾊﾞｯｸﾞ</t>
  </si>
  <si>
    <t>PP42L0J10C0</t>
  </si>
  <si>
    <t>撥水ｼﾙｷｰﾐﾆﾘｭｯｸ</t>
  </si>
  <si>
    <t>0PP24122LJ0D100</t>
  </si>
  <si>
    <t>PP42L0J11C0</t>
  </si>
  <si>
    <t>軽量ｼｮﾙﾀﾞｰﾊﾞｯｸﾞ</t>
  </si>
  <si>
    <t>PP42L0J12C0</t>
  </si>
  <si>
    <t>maison vert ｽﾏﾎｼｮﾙﾀﾞ-ﾊﾞｯｸﾞ</t>
  </si>
  <si>
    <t>PP42L0J13C0</t>
  </si>
  <si>
    <t>maison vert MVﾎﾟｹｯﾄﾄｰﾄ</t>
  </si>
  <si>
    <t>PP42L0J14C0</t>
  </si>
  <si>
    <t>maison vert ﾛｺﾞﾜﾝﾊﾝﾄﾞﾙｼｮﾙﾀﾞｰ</t>
  </si>
  <si>
    <t>PP42L0J15C0</t>
  </si>
  <si>
    <t>maison vert ﾌﾘﾙﾊﾝﾄﾞﾙかごﾊﾞｯｸﾞ</t>
  </si>
  <si>
    <t>PP42L0J16C0</t>
  </si>
  <si>
    <t>ﾊﾞﾝﾌﾞｰ風ﾊﾝﾄﾞﾙﾒﾙｶﾄﾞﾄｰﾄﾊﾞｯｸﾞ</t>
  </si>
  <si>
    <t>PP42L0J17C0</t>
  </si>
  <si>
    <t>ｼｱｰ巾着ｼｮﾙﾀﾞｰ</t>
  </si>
  <si>
    <t>PP42L0J18C0</t>
  </si>
  <si>
    <t>ｼｱｰﾗｳﾝﾄﾞﾄｰﾄ</t>
  </si>
  <si>
    <t>PP42L0J19C0</t>
  </si>
  <si>
    <t>maison vert 柳ﾊﾞｹﾂﾊﾞｯｸﾞ</t>
  </si>
  <si>
    <t>PP42L0J20C0</t>
  </si>
  <si>
    <t>Blucielo nuovo ｺﾝﾋﾞｽﾄﾗｲﾌﾟﾄｰﾄ</t>
  </si>
  <si>
    <t>PP42L0J21C0</t>
  </si>
  <si>
    <t>ﾒﾀﾘｯｸ巾着ﾄｰﾄ</t>
  </si>
  <si>
    <t>PP42L0J22C0</t>
  </si>
  <si>
    <t>2WAYｼｮﾙﾀﾞｰﾊﾞｯｸﾞ</t>
  </si>
  <si>
    <t>PP42L0J23C0</t>
  </si>
  <si>
    <t>ﾁｪｰﾝｼｮﾙﾀﾞｰﾎﾟｰﾁ</t>
  </si>
  <si>
    <t>PP42L0J24C0</t>
  </si>
  <si>
    <t>ﾗﾒﾄｰﾄ</t>
  </si>
  <si>
    <t>PP42L0J25C0</t>
  </si>
  <si>
    <t>ｽﾏﾎｼｮﾙﾀﾞｰﾎﾟｰﾁ</t>
  </si>
  <si>
    <t>PP42L0J26C0</t>
  </si>
  <si>
    <t>2WAYﾄｰﾄﾊﾞｯｸﾞ</t>
  </si>
  <si>
    <t>PP42L0J27C0</t>
  </si>
  <si>
    <t>PP42L0K01C0</t>
  </si>
  <si>
    <t>ｽｴｰﾄﾞﾊﾞﾌﾞｰｼｭ</t>
  </si>
  <si>
    <t>0PP24122LH5A900</t>
  </si>
  <si>
    <t>PP42L0K02C0</t>
  </si>
  <si>
    <t>0PP24122LH4A900</t>
  </si>
  <si>
    <t>PP42L0X01C0</t>
  </si>
  <si>
    <t>★ｶｰｺﾞｼｮｰﾄﾍﾞｽﾄ</t>
  </si>
  <si>
    <t>0PP24122LA4A100</t>
  </si>
  <si>
    <t>PP42L0X02C0</t>
  </si>
  <si>
    <t>★Vﾈｯｸﾜｲﾄﾞﾍﾞｽﾄ</t>
  </si>
  <si>
    <t>PP42L0X03C0</t>
  </si>
  <si>
    <t>PP42L1C0100</t>
  </si>
  <si>
    <t>【UVｶｯﾄ】SAVOIE TEE</t>
  </si>
  <si>
    <t>0PP24122LA1A200</t>
  </si>
  <si>
    <t>PP42L1C0200</t>
  </si>
  <si>
    <t>【UVｶｯﾄ】You good if you TEE</t>
  </si>
  <si>
    <t>PP42L1C0300</t>
  </si>
  <si>
    <t>【UVｶｯﾄ】PEFRESHMENT TEE</t>
  </si>
  <si>
    <t>PP42L1C0400</t>
  </si>
  <si>
    <t>【UVｶｯﾄ】ﾊﾞｯｸﾃｰﾙﾌﾟﾙｵｰﾊﾞｰ</t>
  </si>
  <si>
    <t>0PP24122LA1D200</t>
  </si>
  <si>
    <t>PP42L1C0500</t>
  </si>
  <si>
    <t>【UVｶｯﾄ】LA CHANCE TEE</t>
  </si>
  <si>
    <t>PP42L1C0600</t>
  </si>
  <si>
    <t>【UVｶｯﾄ】FAVORISE TEE</t>
  </si>
  <si>
    <t>PP42L1C0700</t>
  </si>
  <si>
    <t>【UVｶｯﾄ】ｷﾞｬｻﾞｰｽﾘｰﾌﾞﾌﾟﾙｵｰﾊﾞｰ</t>
  </si>
  <si>
    <t>PP42L1C0800</t>
  </si>
  <si>
    <t>【UVｶｯﾄ】布帛切り替えﾌﾟﾙｵｰﾊﾞｰ</t>
  </si>
  <si>
    <t>PP42L1C09C0</t>
  </si>
  <si>
    <t>Lee ﾊﾞｯｸﾌﾟﾘﾝﾄTEE</t>
  </si>
  <si>
    <t>PP42L1C10C0</t>
  </si>
  <si>
    <t>DISCUS x PEPSI ﾌﾟﾘﾝﾄTEE</t>
  </si>
  <si>
    <t>PP42L1C11C0</t>
  </si>
  <si>
    <t>DISCUS ﾌﾞﾗｯｼｭﾄﾞﾌﾚﾝﾁﾃﾘｰPO</t>
  </si>
  <si>
    <t>PP42L1C12C0</t>
  </si>
  <si>
    <t>ｼｱｰｽﾄﾗｲﾌﾟﾌﾟﾙｵｰﾊﾞｰ</t>
  </si>
  <si>
    <t>PP42L1C13C0</t>
  </si>
  <si>
    <t>ﾊﾞﾝｻﾞｲﾌﾟﾙｵｰﾊﾞｰ</t>
  </si>
  <si>
    <t>PP42L1C14C0</t>
  </si>
  <si>
    <t>肩ﾀｯｸﾉｰｽﾘｰﾌﾞﾌﾟﾙｵｰﾊﾞｰ</t>
  </si>
  <si>
    <t>PP42L1C15C0</t>
  </si>
  <si>
    <t>★ｼﾞｬｰｼﾞｰﾒｯｼｭﾚｲﾔｰﾄﾞﾌﾟﾙｵｰﾊﾞｰ</t>
  </si>
  <si>
    <t>PP42L1D01C0</t>
  </si>
  <si>
    <t>ﾗﾝﾀﾝ袖ｶｰﾃﾞｨｶﾞﾝ</t>
  </si>
  <si>
    <t>0PP24122LA2A200</t>
  </si>
  <si>
    <t>PP42L1D03C0</t>
  </si>
  <si>
    <t>ﾗﾝﾀﾞﾑﾃﾚｺﾓﾓﾝｶﾞｶｰﾃﾞｨｶﾞﾝ</t>
  </si>
  <si>
    <t>PP42L1K01C0</t>
  </si>
  <si>
    <t>0PP24122LH1A900</t>
  </si>
  <si>
    <t>PP42L1K02C0</t>
  </si>
  <si>
    <t>ｸﾛｽﾌﾗｯﾄｻﾝﾀﾞﾙ</t>
  </si>
  <si>
    <t>PP42L1K03C0</t>
  </si>
  <si>
    <t>MEI W TAPEｻﾝﾀﾞﾙ</t>
  </si>
  <si>
    <t>PP42L1K04C0</t>
  </si>
  <si>
    <t>MEI TONGｻﾝﾀﾞﾙ</t>
  </si>
  <si>
    <t>PP42L2D01C0</t>
  </si>
  <si>
    <t>ｼｱｰﾆｯﾄﾄｯﾊﾟｰｶｰﾃﾞｨｶﾞﾝ</t>
  </si>
  <si>
    <t>0PP24122LA2A300</t>
  </si>
  <si>
    <t>PP42L3J01C0</t>
  </si>
  <si>
    <t>adidas DADｷｬｯﾌﾟ</t>
  </si>
  <si>
    <t>0PP24122LK2B100</t>
  </si>
  <si>
    <t>PP42L3J02C0</t>
  </si>
  <si>
    <t>0PP24122LK2A100</t>
  </si>
  <si>
    <t>PP42L3J04C0</t>
  </si>
  <si>
    <t>ｼﾝﾌﾟﾙﾍﾟｰﾊﾟｰﾊｯﾄ</t>
  </si>
  <si>
    <t>PP42L3J05C0</t>
  </si>
  <si>
    <t>ｼﾝﾌﾟﾙﾍﾞﾙﾊｯﾄ</t>
  </si>
  <si>
    <t>PP42L3J06C0</t>
  </si>
  <si>
    <t>ｸﾛｼｪ編みﾍﾟｰﾊﾟｰﾊｯﾄ</t>
  </si>
  <si>
    <t>PP42LJJ01C0</t>
  </si>
  <si>
    <t>Finissage ｱﾝﾊﾞｰｸﾗｯﾁﾎﾟｰﾁ</t>
  </si>
  <si>
    <t>0PP24122LJ1A900</t>
  </si>
  <si>
    <t>PP42LRJ01C0</t>
  </si>
  <si>
    <t>Finissage ｱﾝﾊﾞｰｴﾏｳｫﾚｯﾄ</t>
  </si>
  <si>
    <t>0PP24122LK0A900</t>
  </si>
  <si>
    <t>PP42LRJ02C0</t>
  </si>
  <si>
    <t>くるみぼたん長財布</t>
  </si>
  <si>
    <t>PP42LRJ03C0</t>
  </si>
  <si>
    <t>ﾂｰﾄｰﾝ2つ折り財布</t>
  </si>
  <si>
    <t>PP42LRJ04C0</t>
  </si>
  <si>
    <t>ﾂｰﾄｰﾝ長財布</t>
  </si>
  <si>
    <t>PP42LRJ05C0</t>
  </si>
  <si>
    <t>ﾘｰﾙ付きﾊﾟｽｹｰｽ</t>
  </si>
  <si>
    <t>PP42M0A0100</t>
  </si>
  <si>
    <t>ｱﾆﾏﾙﾌﾟﾘﾝﾄB.D S/Sｼｬﾂ</t>
  </si>
  <si>
    <t>0PP24122MA0A100</t>
  </si>
  <si>
    <t>PP42M0A0200</t>
  </si>
  <si>
    <t>ﾌｨｯｼﾝｸﾞﾊｰﾌｽﾘｰﾌﾞｼｬﾂ</t>
  </si>
  <si>
    <t>PP42M0A0300</t>
  </si>
  <si>
    <t>URANIWA BAND COLLOR H/S SHIRTS</t>
  </si>
  <si>
    <t>PP42M0A0400</t>
  </si>
  <si>
    <t>URANIWA Denim H/S SHIRTS</t>
  </si>
  <si>
    <t>PP42M0A07C0</t>
  </si>
  <si>
    <t>ROUGH TRADE 麻ﾚｰﾖﾝｷｭｰﾊﾞｼｬﾂ</t>
  </si>
  <si>
    <t>PP42M0A08C0</t>
  </si>
  <si>
    <t>BHPC ｺｯﾄﾝﾘﾈﾝﾎﾞﾀﾝﾀﾞｳﾝｼｬﾂ</t>
  </si>
  <si>
    <t>PP42M0A0900</t>
  </si>
  <si>
    <t>Denim H/S Skipper Shirts</t>
  </si>
  <si>
    <t>PP42M0A10C0</t>
  </si>
  <si>
    <t>PP42M0C0100</t>
  </si>
  <si>
    <t>Denim H/S Tee</t>
  </si>
  <si>
    <t>0PP24122MA1D100</t>
  </si>
  <si>
    <t>PP42M0C0300</t>
  </si>
  <si>
    <t>【機能素材】HALF SLEEVE TEE</t>
  </si>
  <si>
    <t>0PP24122MA1A100</t>
  </si>
  <si>
    <t>PP42M0F0100</t>
  </si>
  <si>
    <t>【2WAY】ﾅｲﾛﾝｶｰｺﾞﾊﾟﾝﾂ</t>
  </si>
  <si>
    <t>0PP24122MC0Z100</t>
  </si>
  <si>
    <t>PP42M0F02C0</t>
  </si>
  <si>
    <t>NIKE ｴｯｾﾝｼｬﾙﾗｯﾌﾟ7 ﾎﾞﾚｰｼｮｰﾂ</t>
  </si>
  <si>
    <t>0PP24122MC0D100</t>
  </si>
  <si>
    <t>PP42M0F03C0</t>
  </si>
  <si>
    <t>NIKE ｽﾍﾟｯｸ7””ﾎﾞﾚｰｼｮｰﾂ</t>
  </si>
  <si>
    <t>PP42M0F04C0</t>
  </si>
  <si>
    <t>NIKE ﾎﾞﾔｰｼﾞｭｶﾗｰﾌﾞﾛｯｸ7””ﾎﾞﾚｰｼ</t>
  </si>
  <si>
    <t>PP42M0F05C0</t>
  </si>
  <si>
    <t>GRAMICCI ｽﾄﾚｯﾁﾃﾞﾆﾑﾙｰｽﾞﾘｯｼﾞﾊﾟﾝﾂ</t>
  </si>
  <si>
    <t>0PP24122MC0A100</t>
  </si>
  <si>
    <t>PP42M0F06C0</t>
  </si>
  <si>
    <t>GRAMICCI ROCK SLIDEﾊﾟﾝﾂ</t>
  </si>
  <si>
    <t>PP42M0F07C0</t>
  </si>
  <si>
    <t>GRAMICCI ﾘﾈﾝｺｯﾄﾝﾜｲﾄﾞﾊﾟﾝﾂ</t>
  </si>
  <si>
    <t>0PP24122MC0B100</t>
  </si>
  <si>
    <t>PP42M0F0800</t>
  </si>
  <si>
    <t>URANIWA CLIMBING PANTS</t>
  </si>
  <si>
    <t>PP42M0F0900</t>
  </si>
  <si>
    <t>URANIWA CLIMBING SHORTS</t>
  </si>
  <si>
    <t>PP42M0J01C0</t>
  </si>
  <si>
    <t>GERRY ｼｮﾙﾀﾞｰﾊﾞｯｸﾞ</t>
  </si>
  <si>
    <t>0PP24122MJ0A100</t>
  </si>
  <si>
    <t>PP42M0X0100</t>
  </si>
  <si>
    <t>ﾌｨｯｼﾝｸﾞﾅｲﾛﾝﾍﾞｽﾄ</t>
  </si>
  <si>
    <t>0PP24122MA4A100</t>
  </si>
  <si>
    <t>PP42M0Y0100</t>
  </si>
  <si>
    <t>【2WAY】ﾅｲﾛﾝｱﾉﾗｯｸ</t>
  </si>
  <si>
    <t>0PP24122ME0B100</t>
  </si>
  <si>
    <t>PP42M1C0100</t>
  </si>
  <si>
    <t>【機能素材】PKT-TEE</t>
  </si>
  <si>
    <t>0PP24122MA1A200</t>
  </si>
  <si>
    <t>PP42M1C0200</t>
  </si>
  <si>
    <t>【機能素材】SWITCHING TEE</t>
  </si>
  <si>
    <t>PP42M1C0300</t>
  </si>
  <si>
    <t>【機能素材】EMBOSSING TEE</t>
  </si>
  <si>
    <t>PP42M1C0400</t>
  </si>
  <si>
    <t>【機能素材】FAKE LAYERED TEE</t>
  </si>
  <si>
    <t>PP42M1C0500</t>
  </si>
  <si>
    <t>刺繍入りｱﾆﾏﾙﾌﾟﾘﾝﾄTEE</t>
  </si>
  <si>
    <t>PP42M1C0600</t>
  </si>
  <si>
    <t>PP42M1C07C0</t>
  </si>
  <si>
    <t>WILDTHINGS ﾎﾞｯｸｽﾛｺﾞTEE</t>
  </si>
  <si>
    <t>0PP24122MA1D200</t>
  </si>
  <si>
    <t>PP42M1C08C0</t>
  </si>
  <si>
    <t>ROUGH TRADE ﾊﾟﾈﾙﾎﾞｰﾀﾞｰﾊﾞｽｸTEE</t>
  </si>
  <si>
    <t>PP42M1C09C0</t>
  </si>
  <si>
    <t>ROUGH TRADE ﾋﾟｸﾞﾒﾝﾄﾍﾝﾘｰﾈｯｸTEE</t>
  </si>
  <si>
    <t>PP42M1C1000</t>
  </si>
  <si>
    <t>Oversized H/S PKT-Tee</t>
  </si>
  <si>
    <t>PP42M1K01C0</t>
  </si>
  <si>
    <t>0PP24122MH1A900</t>
  </si>
  <si>
    <t>PP42M1Y01C0</t>
  </si>
  <si>
    <t>adidas 3Sｳｰﾌﾞﾝﾄﾗｯｸｽｰﾂ</t>
  </si>
  <si>
    <t>0PP24122ME0C200</t>
  </si>
  <si>
    <t>PP42M2C01C0</t>
  </si>
  <si>
    <t>BHPC ｹｰﾌﾞﾙﾆｯﾄﾍﾞｽﾄ</t>
  </si>
  <si>
    <t>0PP24122MA1D300</t>
  </si>
  <si>
    <t>PP42M2C0200</t>
  </si>
  <si>
    <t>SWITCHING KNIT S/S TEE</t>
  </si>
  <si>
    <t>PP42M2C0300</t>
  </si>
  <si>
    <t>BLOCKING KNIT S/S TEE</t>
  </si>
  <si>
    <t>PP42M2C0400</t>
  </si>
  <si>
    <t>FAKE LAYERED KNIT S/S TEE</t>
  </si>
  <si>
    <t>PP43G0A02C0</t>
  </si>
  <si>
    <t>0PP24212GA0A100</t>
  </si>
  <si>
    <t>PP43G0A03A0</t>
  </si>
  <si>
    <t>URANIWA DENIM SHIRTS</t>
  </si>
  <si>
    <t>PP43G0A04A0</t>
  </si>
  <si>
    <t>URANIWA WHITE DENIM SHIRTS</t>
  </si>
  <si>
    <t>PP43G0A05C0</t>
  </si>
  <si>
    <t>★ﾚｰｽｵｰﾌﾟﾝｶﾗｰｼｬﾂ</t>
  </si>
  <si>
    <t>PP43G0C01A0</t>
  </si>
  <si>
    <t>URANIWA MIGHTY PULLOVER</t>
  </si>
  <si>
    <t>0PP24212GA1D100</t>
  </si>
  <si>
    <t>PP43G0C02A0</t>
  </si>
  <si>
    <t>URANIWAMIGHTY DENIM PULLOVER</t>
  </si>
  <si>
    <t>PP43G0C03A0</t>
  </si>
  <si>
    <t>URANIWA MIGHTY WHT DENIM P/O</t>
  </si>
  <si>
    <t>PP43G0F02A0</t>
  </si>
  <si>
    <t>URANIWA MIGHTY PANTS</t>
  </si>
  <si>
    <t>0PP24212GC0Z100</t>
  </si>
  <si>
    <t>PP43G0F03A0</t>
  </si>
  <si>
    <t>URANIWA MIGHTY DENIM PANTS</t>
  </si>
  <si>
    <t>0PP24212GC0A100</t>
  </si>
  <si>
    <t>PP43G0F04B0</t>
  </si>
  <si>
    <t>ﾃﾞﾆﾑ2ﾀｯｸﾜｲﾄﾞﾃｰﾊﾟｰﾄﾞﾊﾟﾝﾂ</t>
  </si>
  <si>
    <t>PP43G0F05B0</t>
  </si>
  <si>
    <t>ﾃﾞﾆﾑﾊｲｳｴｽﾄﾜｲﾄﾞﾊﾟﾝﾂ</t>
  </si>
  <si>
    <t>PP43G0F07B0</t>
  </si>
  <si>
    <t>ﾎﾜｲﾄﾃﾞﾆﾑ2ﾀｯｸﾜｲﾄﾞﾃｰﾊﾟｰﾄﾞﾊﾟﾝﾂ</t>
  </si>
  <si>
    <t>PP43G0F08B0</t>
  </si>
  <si>
    <t>ﾎﾜｲﾄﾃﾞﾆﾑﾊｲｳｴｽﾄﾜｲﾄﾞﾊﾟﾝﾂ</t>
  </si>
  <si>
    <t>PP43G0F09A0</t>
  </si>
  <si>
    <t>URANIWA MIGHTY WHT DENIM PANTS</t>
  </si>
  <si>
    <t>PP43G0F10A0</t>
  </si>
  <si>
    <t>ｶﾗｰｽﾞｼｪﾌﾊﾟﾝﾂ</t>
  </si>
  <si>
    <t>PP43G0F11A0</t>
  </si>
  <si>
    <t>PP43G0X01B0</t>
  </si>
  <si>
    <t>ﾃﾞﾆﾑﾜｰｸﾍﾞｽﾄⅡ</t>
  </si>
  <si>
    <t>0PP24212GA4A100</t>
  </si>
  <si>
    <t>PP43G0X03B0</t>
  </si>
  <si>
    <t>ﾎﾜｲﾄﾃﾞﾆﾑﾜｰｸﾍﾞｽﾄⅡ</t>
  </si>
  <si>
    <t>PP43G0Y01B0</t>
  </si>
  <si>
    <t>ﾃﾞﾆﾑｱﾄﾞｳﾞｧﾝｽｼﾞｬｹｯﾄⅡ</t>
  </si>
  <si>
    <t>0PP24212GE0A100</t>
  </si>
  <si>
    <t>PP43G0Y02B0</t>
  </si>
  <si>
    <t>ﾃﾞﾆﾑ3rdｼﾞｬｹｯﾄ</t>
  </si>
  <si>
    <t>PP43G0Y03B0</t>
  </si>
  <si>
    <t>ﾎﾜｲﾄﾃﾞﾆﾑｱﾄﾞｳﾞｧﾝｽｼﾞｬｹｯﾄⅡ</t>
  </si>
  <si>
    <t>PP43G0Y04B0</t>
  </si>
  <si>
    <t>ﾎﾜｲﾄﾃﾞﾆﾑ3rdｼﾞｬｹｯﾄ</t>
  </si>
  <si>
    <t>PP43G1C0100</t>
  </si>
  <si>
    <t>ｹﾞｰﾑｽｳｪｯﾄｼｬﾂ</t>
  </si>
  <si>
    <t>0PP24212GA1C200</t>
  </si>
  <si>
    <t>PP43G1C0200</t>
  </si>
  <si>
    <t>ﾊｰﾌｼﾞｯﾌﾟｽｳｪｯﾄ</t>
  </si>
  <si>
    <t>PP43G1C03C0</t>
  </si>
  <si>
    <t>【PEANUTS】切り替えTEE</t>
  </si>
  <si>
    <t>0PP24212GA1D200</t>
  </si>
  <si>
    <t>PP43G1C04C0</t>
  </si>
  <si>
    <t>【PEANUTS】ｹﾞｰﾑｼｬﾂ</t>
  </si>
  <si>
    <t>PP43G1C05A0</t>
  </si>
  <si>
    <t>URANIWA PLANT TEE</t>
  </si>
  <si>
    <t>0PP24212GA1A200</t>
  </si>
  <si>
    <t>PP43G1C06A0</t>
  </si>
  <si>
    <t>URANIWA FISHING TEE</t>
  </si>
  <si>
    <t>PP43G1C07A0</t>
  </si>
  <si>
    <t>URANIWA RECORDS TEE</t>
  </si>
  <si>
    <t>PP43G1C08A0</t>
  </si>
  <si>
    <t>URANIWA SKETE SHADOW TEE</t>
  </si>
  <si>
    <t>PP43G1C09A0</t>
  </si>
  <si>
    <t>URANIWA H/S SWEAT</t>
  </si>
  <si>
    <t>PP43G1C10A0</t>
  </si>
  <si>
    <t>URANIWA H/S ZIP SWEAT</t>
  </si>
  <si>
    <t>PP43G1C11A0</t>
  </si>
  <si>
    <t>URANIWA TRACK JACKET</t>
  </si>
  <si>
    <t>PP43G1F0100</t>
  </si>
  <si>
    <t>0PP24212GC0Z200</t>
  </si>
  <si>
    <t>PP43G1F02A0</t>
  </si>
  <si>
    <t>URANIWA TRACK PANTS</t>
  </si>
  <si>
    <t>PP43G1Y0100</t>
  </si>
  <si>
    <t>0PP24212GE0A200</t>
  </si>
  <si>
    <t>PP43G1Y0200</t>
  </si>
  <si>
    <t>0PP24212GE0C200</t>
  </si>
  <si>
    <t>PP43L0A02C0</t>
  </si>
  <si>
    <t>ﾚｰｽｼｬﾂ①</t>
  </si>
  <si>
    <t>0PP24212LA0A100</t>
  </si>
  <si>
    <t>PP43L0A04C0</t>
  </si>
  <si>
    <t>★ﾚｰｽｼｬﾂ</t>
  </si>
  <si>
    <t>PP43L0F02C0</t>
  </si>
  <si>
    <t>0PP24212LC0Z100</t>
  </si>
  <si>
    <t>PP43L0F03C0</t>
  </si>
  <si>
    <t>【店舗限定】ﾊﾟﾗｼｭｰﾄﾊﾟﾝﾂ</t>
  </si>
  <si>
    <t>PP43L0F04C0</t>
  </si>
  <si>
    <t>【店舗限定】ｴｽﾃﾙさらさら ﾗｯﾌﾟﾊ</t>
  </si>
  <si>
    <t>PP43L0F05C0</t>
  </si>
  <si>
    <t>★ﾚｰｽﾊﾟﾝﾂ</t>
  </si>
  <si>
    <t>PP43L0G01C0</t>
  </si>
  <si>
    <t>ﾋﾟﾝﾀｯｸﾎﾞﾘｭｰﾑﾁｭﾆｯｸ</t>
  </si>
  <si>
    <t>0PP24212LA3A100</t>
  </si>
  <si>
    <t>PP43L0H01C0</t>
  </si>
  <si>
    <t>ｼｱｰｼｬｷﾞｰｷｬﾐﾜﾝﾋﾟｰｽ</t>
  </si>
  <si>
    <t>0PP24212LD0D100</t>
  </si>
  <si>
    <t>PP43L0H02C0</t>
  </si>
  <si>
    <t>ﾊﾟｲﾋﾟﾝｸﾞｶﾌﾀﾝﾜﾝﾋﾟｰｽ</t>
  </si>
  <si>
    <t>0PP24212LD0Z100</t>
  </si>
  <si>
    <t>PP43L0H03C0</t>
  </si>
  <si>
    <t>【店舗限定】ﾌﾟﾘｰﾂ切替ｷｬﾐﾜﾝﾋﾟｰｽ</t>
  </si>
  <si>
    <t>PP43L0H04C0</t>
  </si>
  <si>
    <t>0PP24212LD0C100</t>
  </si>
  <si>
    <t>PP43L0H06A0</t>
  </si>
  <si>
    <t>【店舗限定】ﾊﾞｯｸﾃｰﾌﾟ切替ｼｬﾂﾜﾝﾋ</t>
  </si>
  <si>
    <t>0PP24212LD0A100</t>
  </si>
  <si>
    <t>PP43L0L01C0</t>
  </si>
  <si>
    <t>ｶｰｺﾞﾊﾞﾙｰﾝﾅﾛｰｽｶｰﾄ</t>
  </si>
  <si>
    <t>0PP24212LC1B100</t>
  </si>
  <si>
    <t>PP43L0L02C0</t>
  </si>
  <si>
    <t>ﾄﾞﾛｽﾄﾎﾟｹｯﾄｽｶｰﾄ</t>
  </si>
  <si>
    <t>0PP24212LC1Z100</t>
  </si>
  <si>
    <t>PP43L0L03C0</t>
  </si>
  <si>
    <t>【店舗限定】ｳﾞｨﾝﾃｰｼﾞﾂｲﾙﾅﾛｰｽｶｰﾄ</t>
  </si>
  <si>
    <t>PP43L0L04C0</t>
  </si>
  <si>
    <t>【店舗限定】ﾄﾞﾛｽﾄｲﾚｷﾞｭﾗｰﾃｨｱｰﾄﾞ</t>
  </si>
  <si>
    <t>PP43L0X01C0</t>
  </si>
  <si>
    <t>ﾐﾄﾞﾙ丈立体ﾌﾚﾝﾁﾍﾞｽﾄ</t>
  </si>
  <si>
    <t>PP43L0X02C0</t>
  </si>
  <si>
    <t>ﾃﾞﾆﾑﾘﾎﾞﾝﾍﾞｽﾄ</t>
  </si>
  <si>
    <t>PP43L0X03C0</t>
  </si>
  <si>
    <t>ﾎﾜｲﾄﾃﾞﾆﾑﾘﾎﾞﾝﾍﾞｽﾄ</t>
  </si>
  <si>
    <t>PP43L0Y01C0</t>
  </si>
  <si>
    <t>【店舗限定】ﾌﾚｱﾃｰﾗｰｼﾞｬｹｯﾄ</t>
  </si>
  <si>
    <t>0PP24212LE0Z100</t>
  </si>
  <si>
    <t>PP43L0Y02C0</t>
  </si>
  <si>
    <t>ｴｺﾌｧｰ×ﾑｰﾄﾝﾁｭﾆｯｸﾍﾞｽﾄ</t>
  </si>
  <si>
    <t>0PP24212LE0J100</t>
  </si>
  <si>
    <t>PP43L1C01C0</t>
  </si>
  <si>
    <t>ｼﾙｹｯﾄ天竺 ﾛｺﾞPT BIG Tee S/S</t>
  </si>
  <si>
    <t>0PP24212LA1D200</t>
  </si>
  <si>
    <t>PP43L1C02C0</t>
  </si>
  <si>
    <t>ｷﾞｬｻﾞｰﾁｭｰﾙ重ねﾌﾟﾙｵｰﾊﾞｰ</t>
  </si>
  <si>
    <t>PP43L1C03C0</t>
  </si>
  <si>
    <t>POWERPUFF GIRLS ｸﾞﾗﾌｨｯｸ長袖TEE</t>
  </si>
  <si>
    <t>PP43L1C04C0</t>
  </si>
  <si>
    <t>PP43L1C05C0</t>
  </si>
  <si>
    <t>【店舗限定】ｼﾙｹｯﾄ天竺×ﾌﾞﾛｰﾄﾞ</t>
  </si>
  <si>
    <t>PP43L1C06A0</t>
  </si>
  <si>
    <t>刺繍ﾛｺﾞTｼｬﾂ</t>
  </si>
  <si>
    <t>0PP24212LA1A200</t>
  </si>
  <si>
    <t>PP43L1C08A0</t>
  </si>
  <si>
    <t>発砲ﾌﾟﾘﾝﾄﾛｺﾞTｼｬﾂ</t>
  </si>
  <si>
    <t>PP43L1C09A0</t>
  </si>
  <si>
    <t>ﾌﾘﾙﾃﾞｻﾞｲﾝTee</t>
  </si>
  <si>
    <t>PP43L1C10C0</t>
  </si>
  <si>
    <t>ﾚｰｽ切替ﾌﾘﾝｼﾞﾋﾞｽﾁｪ</t>
  </si>
  <si>
    <t>0PP24212LA4A200</t>
  </si>
  <si>
    <t>PP43L1C11A0</t>
  </si>
  <si>
    <t>PP43L1C12A0</t>
  </si>
  <si>
    <t>裾ｽﾋﾟﾝﾄﾞﾙﾌﾟﾙｵｰﾊﾞｰ</t>
  </si>
  <si>
    <t>PP43L1G01C0</t>
  </si>
  <si>
    <t>ｼﾙｹｯﾄ天竺 ﾛｺﾞPT裾ﾗｳﾝﾄﾞﾁｭﾆｯｸS/S</t>
  </si>
  <si>
    <t>0PP24212LA3A200</t>
  </si>
  <si>
    <t>PP43L1G02A0</t>
  </si>
  <si>
    <t>ｳﾞｨﾝﾃｰｼﾞ風天竺 ｼｮﾙﾀﾞｰｷﾞｬｻﾞｰﾁｭﾆ</t>
  </si>
  <si>
    <t>PP43L1G03C0</t>
  </si>
  <si>
    <t>【機能素材】ﾚｰｽﾗｲﾝ入りﾁｭﾆｯｸ</t>
  </si>
  <si>
    <t>PP43L1H01A0</t>
  </si>
  <si>
    <t>ｳﾞｨﾝﾃｰｼﾞ風天竺ﾜﾝﾎﾟｲﾝﾄﾜﾝﾋﾟｰｽ</t>
  </si>
  <si>
    <t>0PP24212LD0Z200</t>
  </si>
  <si>
    <t>PP43L2C01A0</t>
  </si>
  <si>
    <t>【店舗限定】度甘ﾗﾝﾀﾞﾑﾆｯﾄｸﾙｰﾈｯｸ</t>
  </si>
  <si>
    <t>0PP24212LA1D300</t>
  </si>
  <si>
    <t>PP43M0A0100</t>
  </si>
  <si>
    <t>【機能素材】RIPSTOP 7/S SHIRTS</t>
  </si>
  <si>
    <t>0PP24212MA0A100</t>
  </si>
  <si>
    <t>PP43M0A02B0</t>
  </si>
  <si>
    <t>URANIWA 2WAY DENIM SHIRTS</t>
  </si>
  <si>
    <t>PP43M0A0400</t>
  </si>
  <si>
    <t>総柄ﾌﾟﾘﾝﾄﾈﾙｼｬﾂ</t>
  </si>
  <si>
    <t>PP43M0A04B0</t>
  </si>
  <si>
    <t>PP43M0A05B0</t>
  </si>
  <si>
    <t>PP43M0A06B0</t>
  </si>
  <si>
    <t>URANIWA 2WAY WHT DENIM SHIRTS</t>
  </si>
  <si>
    <t>PP43M0A07C0</t>
  </si>
  <si>
    <t>ﾚｰｽｵｰﾌﾟﾝｶﾗｰｼｬﾂ</t>
  </si>
  <si>
    <t>PP43M0C0100</t>
  </si>
  <si>
    <t>【機能素材】RIPSTOP 7/S PULLOV</t>
  </si>
  <si>
    <t>0PP24212MA1D100</t>
  </si>
  <si>
    <t>PP43M0C02B0</t>
  </si>
  <si>
    <t>URANIWA 2WAY DENIM P/O</t>
  </si>
  <si>
    <t>PP43M0C03B0</t>
  </si>
  <si>
    <t>URANIWA 2WAY WHT DENIM P/O</t>
  </si>
  <si>
    <t>PP43M0F0200</t>
  </si>
  <si>
    <t>【機能素材】RIPSTOP CARGO PANT</t>
  </si>
  <si>
    <t>0PP24212MC0Z100</t>
  </si>
  <si>
    <t>PP43M0F03B0</t>
  </si>
  <si>
    <t>URANIWA 2WAY DENIM PANTS</t>
  </si>
  <si>
    <t>0PP24212MC0A100</t>
  </si>
  <si>
    <t>PP43M0F05B0</t>
  </si>
  <si>
    <t>URANIWA 2WAY WHT DENIM PANTS</t>
  </si>
  <si>
    <t>PP43M1C0100</t>
  </si>
  <si>
    <t>ﾀﾞﾝﾎﾞｰﾙﾎﾌｪｲｸﾚｲﾔｰL/S-TEE</t>
  </si>
  <si>
    <t>0PP24212MA1D200</t>
  </si>
  <si>
    <t>PP43M1C02C0</t>
  </si>
  <si>
    <t>【機能素材】ｹﾞｰﾑｼｬﾂ-A</t>
  </si>
  <si>
    <t>PP43M1C03C0</t>
  </si>
  <si>
    <t>【機能素材】ｹﾞｰﾑｼｬﾂ-B</t>
  </si>
  <si>
    <t>PP43M1C04C0</t>
  </si>
  <si>
    <t>【機能素材】ｹﾞｰﾑｼｬﾂ-C</t>
  </si>
  <si>
    <t>PP43M1C05C0</t>
  </si>
  <si>
    <t>【機能素材】ｹﾞｰﾑｼｬﾂ-D</t>
  </si>
  <si>
    <t>PP43M2C0130</t>
  </si>
  <si>
    <t>DOCKING KNIT 7/S TEE</t>
  </si>
  <si>
    <t>0PP24211MA1D300</t>
  </si>
  <si>
    <t>PP43M2C0230</t>
  </si>
  <si>
    <t>BLOCKING KNIT 7/S TEE</t>
  </si>
  <si>
    <t>PP44G0A01C0</t>
  </si>
  <si>
    <t>BHPC T/Rﾁｪｯｸﾙｰｽﾞｼｬﾂ</t>
  </si>
  <si>
    <t>0PP24221GA0A100</t>
  </si>
  <si>
    <t>PP44G0F01B0</t>
  </si>
  <si>
    <t>ﾃﾞﾆﾑ47ｶｰｺﾞﾊﾟﾝﾂ</t>
  </si>
  <si>
    <t>0PP24221GC0A100</t>
  </si>
  <si>
    <t>PP44G0F02B0</t>
  </si>
  <si>
    <t>ﾃﾞﾆﾑﾍﾞｲｶｰﾊﾟﾝﾂ</t>
  </si>
  <si>
    <t>PP44G0F03B0</t>
  </si>
  <si>
    <t>ﾎﾜｲﾄﾃﾞﾆﾑ47ｶｰｺﾞﾊﾟﾝﾂ</t>
  </si>
  <si>
    <t>PP44G0F04B0</t>
  </si>
  <si>
    <t>ﾎﾜｲﾄﾃﾞﾆﾑﾍﾞｲｶｰﾊﾟﾝﾂ</t>
  </si>
  <si>
    <t>PP44G0F05B0</t>
  </si>
  <si>
    <t>ﾃﾞﾆﾜｲﾄﾞｶｰｺﾞﾊﾟﾝﾂ</t>
  </si>
  <si>
    <t>PP44G0F06B0</t>
  </si>
  <si>
    <t>ﾎﾜｲﾄﾃﾞﾆﾜｲﾄﾞｶｰｺﾞﾊﾟﾝﾂ</t>
  </si>
  <si>
    <t>PP44G0F07A0</t>
  </si>
  <si>
    <t>0PP24221GC0Z100</t>
  </si>
  <si>
    <t>PP44G0F09B0</t>
  </si>
  <si>
    <t>ｺｰﾃﾞｭﾛｲﾊｲｳｴｽﾄﾜｲﾄﾞﾊﾟﾝﾂ</t>
  </si>
  <si>
    <t>0PP24221GC0B100</t>
  </si>
  <si>
    <t>PP44G0J01C0</t>
  </si>
  <si>
    <t>New balance ﾚｶﾞｼｰｳｪｽﾄﾊﾞｯｸﾞ</t>
  </si>
  <si>
    <t>0PP24221GJ0E100</t>
  </si>
  <si>
    <t>PP44G0J02C0</t>
  </si>
  <si>
    <t>New balance ﾚｶﾞｼｰｼｮﾙﾀﾞｰﾊﾞｯｸﾞ</t>
  </si>
  <si>
    <t>0PP24221GJ0A100</t>
  </si>
  <si>
    <t>PP44G0J03C0</t>
  </si>
  <si>
    <t>adidas MHｼｰｽﾞﾅﾌﾞﾙﾊﾞｯｸﾞﾊﾟｯｸ</t>
  </si>
  <si>
    <t>0PP24221GJ0D100</t>
  </si>
  <si>
    <t>PP44G0J05C0</t>
  </si>
  <si>
    <t>adidas MHｼｰｽﾞﾅﾌﾞﾙﾄｰﾄﾊﾞｯｸﾞ</t>
  </si>
  <si>
    <t>0PP24221GJ0B100</t>
  </si>
  <si>
    <t>PP44G0J06C0</t>
  </si>
  <si>
    <t>KEEN ﾊｰﾍﾞｽﾄﾏﾃﾘｱﾙﾏｰｹｯﾄﾄｰﾄ</t>
  </si>
  <si>
    <t>PP44G0J07C0</t>
  </si>
  <si>
    <t>KEEN ﾊｰﾍﾞｽﾄﾏﾃﾘｱﾙｻｺｯｼｭ</t>
  </si>
  <si>
    <t>PP44G0J08C0</t>
  </si>
  <si>
    <t>GRAMICCI CORDURAｼｮﾙﾀﾞｰﾊﾞｯｸﾞ</t>
  </si>
  <si>
    <t>PP44G0Y01B0</t>
  </si>
  <si>
    <t>ﾃﾞﾆﾑﾜｰｸｼﾞｬｹｯﾄ</t>
  </si>
  <si>
    <t>0PP24221GE0A100</t>
  </si>
  <si>
    <t>PP44G0Y02B0</t>
  </si>
  <si>
    <t>ﾃﾞﾆﾑ2ndｼﾞｬｹｯﾄ</t>
  </si>
  <si>
    <t>PP44G0Y03B0</t>
  </si>
  <si>
    <t>ﾎﾜｲﾄﾃﾞﾆﾑﾜｰｸｼﾞｬｹｯﾄ</t>
  </si>
  <si>
    <t>PP44G0Y04B0</t>
  </si>
  <si>
    <t>ﾎﾜｲﾄﾃﾞﾆﾑ2ndｼﾞｬｹｯﾄ</t>
  </si>
  <si>
    <t>PP44G0Y05B0</t>
  </si>
  <si>
    <t>ｺｰﾃﾞｭﾛｲﾄﾗｯｶｰｼﾞｬｹｯﾄ</t>
  </si>
  <si>
    <t>PP44G0Z01A0</t>
  </si>
  <si>
    <t>ｳｰﾙ混ﾒﾙﾄﾝﾊﾞﾙﾏｶｰﾝｺｰﾄ</t>
  </si>
  <si>
    <t>0PP24221GE1Z100</t>
  </si>
  <si>
    <t>PP44G0Z02A0</t>
  </si>
  <si>
    <t>ﾃﾞﾆﾑﾊﾞﾙﾏｶｰﾝｺｰﾄ</t>
  </si>
  <si>
    <t>PP44G0Z03A0</t>
  </si>
  <si>
    <t>ｺｯﾄﾝｷﾞｬﾊﾞｼﾞﾝﾊﾞﾙﾏｶｰﾝｺｰﾄ</t>
  </si>
  <si>
    <t>PP44G0Z04C0</t>
  </si>
  <si>
    <t>BHPC ｴｽﾃﾙﾌｧｲﾊﾞｰ中綿ｼﾞｬｹｯﾄ</t>
  </si>
  <si>
    <t>0PP24221GE1D100</t>
  </si>
  <si>
    <t>PP44G0Z05A0</t>
  </si>
  <si>
    <t>PP44G0Z06A0</t>
  </si>
  <si>
    <t>PP44G0Z07A0</t>
  </si>
  <si>
    <t>【ﾘﾊﾞｰｼﾌﾞﾙ】ｷﾙﾃｨﾝｸﾞﾎﾞｱｺｰﾄ</t>
  </si>
  <si>
    <t>PP44G1C01A0</t>
  </si>
  <si>
    <t>PP44G1C02A0</t>
  </si>
  <si>
    <t>裏毛ﾌﾟﾘﾝﾄﾊﾟｰｶｰ</t>
  </si>
  <si>
    <t>PP44G1C03A0</t>
  </si>
  <si>
    <t>裏毛ﾊｰﾌｼﾞｯﾌﾟｽｳｪｯﾄ</t>
  </si>
  <si>
    <t>PP44G1C04C0</t>
  </si>
  <si>
    <t>裏毛切り替えﾌﾟﾙｵｰﾊﾞｰ</t>
  </si>
  <si>
    <t>PP44G1C05C0</t>
  </si>
  <si>
    <t>【PEANUTS】ﾌﾟﾘﾝﾄｽｳｪｯﾄ</t>
  </si>
  <si>
    <t>PP44G1C06C0</t>
  </si>
  <si>
    <t>【PEANUTS】ﾌﾟﾘﾝﾄﾊﾟｰｶｰ</t>
  </si>
  <si>
    <t>PP44G1C07C0</t>
  </si>
  <si>
    <t>裏毛切り替えﾌﾟﾘﾝﾄｽｳｪｯﾄ</t>
  </si>
  <si>
    <t>PP44G1C08A0</t>
  </si>
  <si>
    <t>裏毛ﾀｰﾄﾙｽｳｪｯﾄ</t>
  </si>
  <si>
    <t>PP44G1C10A0</t>
  </si>
  <si>
    <t>URANIWAﾌﾟﾘﾝﾄｽｳｪｯﾄ</t>
  </si>
  <si>
    <t>PP44G1C11A0</t>
  </si>
  <si>
    <t>URANIWAﾌﾟﾘﾝﾄﾊﾟｰｶｰ</t>
  </si>
  <si>
    <t>PP44G1C12A0</t>
  </si>
  <si>
    <t>裏毛ﾊｰﾌｼｯﾌﾟﾌﾟﾘﾝﾄｽｳｪｯﾄ</t>
  </si>
  <si>
    <t>PP44G1C13A0</t>
  </si>
  <si>
    <t>裏毛BIGﾗｸﾞﾗﾝﾊﾟｰｶｰ</t>
  </si>
  <si>
    <t>PP44G1C14A0</t>
  </si>
  <si>
    <t>URANIWAﾜｯﾌﾙﾛﾝTEE</t>
  </si>
  <si>
    <t>0PP24221GA1D200</t>
  </si>
  <si>
    <t>PP44G1F0100</t>
  </si>
  <si>
    <t>裏起毛ﾄﾗｯｸﾊﾟﾝﾂ</t>
  </si>
  <si>
    <t>PP44G1Y0100</t>
  </si>
  <si>
    <t>裏起毛ﾄﾗｯｸｼﾞｬｹｯﾄ</t>
  </si>
  <si>
    <t>0PP24221GE0A200</t>
  </si>
  <si>
    <t>PP44G2C01B0</t>
  </si>
  <si>
    <t>ｼｬｷﾞｰJQｸﾙｰﾈｯｸﾆｯﾄ</t>
  </si>
  <si>
    <t>PP44G2C02C0</t>
  </si>
  <si>
    <t>DISCUS FLORIDAｼﾞｬｶﾞｰﾄﾞﾆｯﾄPO</t>
  </si>
  <si>
    <t>PP44G2C03C0</t>
  </si>
  <si>
    <t>DISCUS USAFAｼﾞｬｶﾞｰﾄﾞﾆｯﾄPO</t>
  </si>
  <si>
    <t>PP44G2C04C0</t>
  </si>
  <si>
    <t>DISCUS BERKELEYｼﾞｬｶﾞｰﾄﾞﾆｯﾄPO</t>
  </si>
  <si>
    <t>PP44G2C05C0</t>
  </si>
  <si>
    <t>ｱﾆﾏﾙｼﾞｬｶﾞｰﾄﾞﾆｯﾄ</t>
  </si>
  <si>
    <t>PP44G2C06C0</t>
  </si>
  <si>
    <t>【PEANUTS】ｸﾙｰﾈｯｸﾆｯﾄ</t>
  </si>
  <si>
    <t>PP44G2C07C0</t>
  </si>
  <si>
    <t>PP44G2C08A0</t>
  </si>
  <si>
    <t>URANIWAｸﾙｰﾈｯｸﾆｯﾄ</t>
  </si>
  <si>
    <t>PP44G2C09A0</t>
  </si>
  <si>
    <t>PP44G2C10A0</t>
  </si>
  <si>
    <t>ﾆｯﾄｸﾙｰﾈｯｸﾆｯﾄ</t>
  </si>
  <si>
    <t>PP44G2C11A0</t>
  </si>
  <si>
    <t>PP44G2C12A0</t>
  </si>
  <si>
    <t>ｹｰﾌﾞﾙ柄ﾆｯﾄﾌﾟﾙｵｰﾊﾞｰ</t>
  </si>
  <si>
    <t>PP44G2C13A0</t>
  </si>
  <si>
    <t>PP44G2D01C0</t>
  </si>
  <si>
    <t>BHPC ﾓﾍｱﾀｯﾁｶｰﾃﾞｨﾝｶﾞﾝ</t>
  </si>
  <si>
    <t>PP44G2D02A0</t>
  </si>
  <si>
    <t>PP44G2D03A0</t>
  </si>
  <si>
    <t>URANIWAﾆｯﾄｶｰﾃﾞｨｶﾞﾝ</t>
  </si>
  <si>
    <t>PP44G2D04A0</t>
  </si>
  <si>
    <t>ﾆｯﾄｶｰﾃﾞｨｶﾞﾝ</t>
  </si>
  <si>
    <t>PP44G3J01C0</t>
  </si>
  <si>
    <t>New balance ｺｰﾃﾞｭﾛｲｷｬｯﾌﾟ</t>
  </si>
  <si>
    <t>0PP24221GK2B100</t>
  </si>
  <si>
    <t>PP44G3J02C0</t>
  </si>
  <si>
    <t>New balance ｺｰﾃﾞｭﾛｲﾊﾞｹｯﾄﾊｯﾄ</t>
  </si>
  <si>
    <t>0PP24221GK2A100</t>
  </si>
  <si>
    <t>PP44G3J03C0</t>
  </si>
  <si>
    <t>POLeR NYLON EMB CAP</t>
  </si>
  <si>
    <t>PP44G3J04C0</t>
  </si>
  <si>
    <t>POLeR COTTON CAP</t>
  </si>
  <si>
    <t>PP44G3J05C0</t>
  </si>
  <si>
    <t>POLeR CORDUROY CAP</t>
  </si>
  <si>
    <t>PP44G3J06C0</t>
  </si>
  <si>
    <t>ｴﾝﾌﾞﾚﾑ刺繍ﾊﾞｲｶﾗｰｷｬｯﾌﾟ</t>
  </si>
  <si>
    <t>PP44G5J01C0</t>
  </si>
  <si>
    <t>POLeR GAS STATION BEANIE</t>
  </si>
  <si>
    <t>0PP24221GK2B300</t>
  </si>
  <si>
    <t>PP44G5J02C0</t>
  </si>
  <si>
    <t>ﾜｯﾁｷｬｯﾌﾟ</t>
  </si>
  <si>
    <t>PP44G5J03C0</t>
  </si>
  <si>
    <t>ﾀﾞﾒｰｼﾞ加工ﾆｯﾄﾜｯﾁ</t>
  </si>
  <si>
    <t>0PP24221GK2D300</t>
  </si>
  <si>
    <t>PP44G5J04C0</t>
  </si>
  <si>
    <t>ﾌｯﾄﾎﾞｰﾙﾆｯﾄｷｬｯﾌﾟ</t>
  </si>
  <si>
    <t>PP44G6J01C0</t>
  </si>
  <si>
    <t>KRIFF MAYER ﾌｰﾄﾞ付きﾈｯｸｳｫｰﾏｰ</t>
  </si>
  <si>
    <t>0PP24221GK3B100</t>
  </si>
  <si>
    <t>PP44G8J01C0</t>
  </si>
  <si>
    <t>ﾌｯﾄﾎﾞｰﾙﾏﾌﾗｰ</t>
  </si>
  <si>
    <t>0PP24221GK3B300</t>
  </si>
  <si>
    <t>PP44G8J02C0</t>
  </si>
  <si>
    <t>PP44GJJ01C0</t>
  </si>
  <si>
    <t>WILDTHINGS ｻｰｸﾙﾈｯｸｳｫﾚｯﾄ</t>
  </si>
  <si>
    <t>PP44GJJ02C0</t>
  </si>
  <si>
    <t>WILDTHINGS ﾈｯｸｳｫﾚｯﾄ</t>
  </si>
  <si>
    <t>PP44L0J01C0</t>
  </si>
  <si>
    <t>ﾘﾝｸﾞﾊﾝﾄﾞﾙﾌｪｲｸﾌｧｰﾊﾞｯｸﾞ</t>
  </si>
  <si>
    <t>0PP24221LJ0C100</t>
  </si>
  <si>
    <t>PP44L0J02C0</t>
  </si>
  <si>
    <t>ｷﾞｬｻﾞｰﾊﾝﾄﾞﾙﾒﾀﾘｯｸﾄｰﾄ</t>
  </si>
  <si>
    <t>0PP24221LJ0B100</t>
  </si>
  <si>
    <t>PP44L0J03C0</t>
  </si>
  <si>
    <t>簡探ﾘｭｯｸ</t>
  </si>
  <si>
    <t>0PP24221LJ0D100</t>
  </si>
  <si>
    <t>PP44L0J04C0</t>
  </si>
  <si>
    <t>ｼﾞｬｶﾞｰﾄﾞﾄｰﾄ</t>
  </si>
  <si>
    <t>PP44L0J05C0</t>
  </si>
  <si>
    <t>ﾌｪｲｸﾌｧｰ2WAYﾁｪｰﾝｼｮﾙﾀﾞｰ</t>
  </si>
  <si>
    <t>0PP24221LJ0A100</t>
  </si>
  <si>
    <t>PP44L0K01C0</t>
  </si>
  <si>
    <t>ｽｸｴｱｽﾄﾗｯﾌﾟﾊﾟﾝﾌﾟｽ</t>
  </si>
  <si>
    <t>0PP24221LH0A900</t>
  </si>
  <si>
    <t>PP44L0L01C0</t>
  </si>
  <si>
    <t>adidas ｽﾘｰｽﾄﾗｲﾌﾟｽﾙｰｽﾞｽｶｰﾄ</t>
  </si>
  <si>
    <t>0PP24221LC1Z100</t>
  </si>
  <si>
    <t>PP44L0L02C0</t>
  </si>
  <si>
    <t>ﾅｲﾛﾝﾜｰｸｷﾞｬｻﾞｰｽｶｰﾄ</t>
  </si>
  <si>
    <t>PP44L0Z01A0</t>
  </si>
  <si>
    <t>【3WAY仕様】ﾗｲﾅｰ付きﾐﾘﾀﾘｰｺｰﾄ</t>
  </si>
  <si>
    <t>0PP24221LE1G100</t>
  </si>
  <si>
    <t>PP44L0Z02C0</t>
  </si>
  <si>
    <t>ｷﾙﾄ切替ﾌｰﾄﾞｺｰﾄ</t>
  </si>
  <si>
    <t>0PP24221LE1Z100</t>
  </si>
  <si>
    <t>PP44L1C01C0</t>
  </si>
  <si>
    <t>DISCUS ﾌﾘｰｽﾙｰｽﾞﾊｰﾌｼﾞｯﾌﾟPO</t>
  </si>
  <si>
    <t>PP44L1C02C0</t>
  </si>
  <si>
    <t>DISCUS 裏毛ﾗｲﾝﾘﾌﾞﾆｯﾄﾙｰｽﾞPO</t>
  </si>
  <si>
    <t>0PP24221LA1B200</t>
  </si>
  <si>
    <t>PP44L1C03C0</t>
  </si>
  <si>
    <t>DISCUS 裏毛ﾗｲﾝﾘﾌﾞﾆｯﾄ衿付きﾙｰｽﾞ</t>
  </si>
  <si>
    <t>PP44L1C04C0</t>
  </si>
  <si>
    <t>・裏毛ﾀﾞﾌﾞﾙｼﾞｯﾌﾟｼｮｰﾄｽｳｪｯﾄ</t>
  </si>
  <si>
    <t>PP44L1D01C0</t>
  </si>
  <si>
    <t>PAQUET ﾌｧﾆｰﾙｰﾑｶﾞｳﾝ</t>
  </si>
  <si>
    <t>0PP24221LA2A200</t>
  </si>
  <si>
    <t>PP44L1J01C0</t>
  </si>
  <si>
    <t>ﾌｪｲｸﾌｧｰ猫ﾄｰﾄ</t>
  </si>
  <si>
    <t>0PP24221LJ0B200</t>
  </si>
  <si>
    <t>PP44L1L01C0</t>
  </si>
  <si>
    <t>【WEB限定】裏毛ｶｯﾄｵﾌﾌﾚｱｽｶｰﾄ</t>
  </si>
  <si>
    <t>0PP24221LC1A200</t>
  </si>
  <si>
    <t>PP44L1X01C0</t>
  </si>
  <si>
    <t>DISCUS ﾌﾘｰｽｽﾀﾝﾄﾞｶﾗｰﾌﾙZIPﾍﾞｽﾄ</t>
  </si>
  <si>
    <t>PP44L2C01A0</t>
  </si>
  <si>
    <t>【店舗限定】度甘ﾗﾝﾀﾞﾑﾆｯﾄﾀｰﾄﾙﾈｯ</t>
  </si>
  <si>
    <t>0PP24221LA1B300</t>
  </si>
  <si>
    <t>PP44L3J01C0</t>
  </si>
  <si>
    <t>PENDLETON FLEECE QT BALACLAVA</t>
  </si>
  <si>
    <t>0PP24221LK2A100</t>
  </si>
  <si>
    <t>PP44L3K01C0</t>
  </si>
  <si>
    <t>ﾆｯﾄｺﾝﾋﾞ厚底ﾌﾞｰﾂ</t>
  </si>
  <si>
    <t>0PP24221LH2A900</t>
  </si>
  <si>
    <t>PP44L3K02C0</t>
  </si>
  <si>
    <t>ｻｲﾄﾞｺﾞｱﾁｪﾙｼｰﾌﾞｰﾂ</t>
  </si>
  <si>
    <t>PP44L3K03C0</t>
  </si>
  <si>
    <t>ﾀﾞﾌﾞﾙﾍﾞﾙﾄｴﾝｼﾞﾆｱｼｮｰﾄﾌﾞｰﾂ</t>
  </si>
  <si>
    <t>PP44L4K01C0</t>
  </si>
  <si>
    <t>ｼﾞｮｯｷ-ﾛﾝｸﾞﾌﾞｰﾂ</t>
  </si>
  <si>
    <t>0PP24221LH2B900</t>
  </si>
  <si>
    <t>PP44L4P01C0</t>
  </si>
  <si>
    <t>Finissageｺﾋﾟｰﾇﾙｰﾑｿｯｸｽ</t>
  </si>
  <si>
    <t>0PP24221LK1B900</t>
  </si>
  <si>
    <t>PP44L4P02C0</t>
  </si>
  <si>
    <t>裏ﾎﾞｱｹｰﾌﾞﾙﾙｰﾑｿｯｸｽ(Ladys)</t>
  </si>
  <si>
    <t>PP44L4P03C0</t>
  </si>
  <si>
    <t>裏ﾎﾞｱﾉﾙﾃﾞｨｯｸ柄ﾙｰﾑｿｯｸｽ(Ladys)</t>
  </si>
  <si>
    <t>PP44L4P04C0</t>
  </si>
  <si>
    <t>裏ﾎﾞｱｱｿｰﾄ柄ﾙｰﾑｿｯｸｽ(Ladys)</t>
  </si>
  <si>
    <t>PP44L6K01C0</t>
  </si>
  <si>
    <t>PUMA ﾊﾟﾚﾙﾓ LTH</t>
  </si>
  <si>
    <t>0PP24221LH3A900</t>
  </si>
  <si>
    <t>PP44L6K02C0</t>
  </si>
  <si>
    <t>KEEN x Mmlg JASPER</t>
  </si>
  <si>
    <t>PP44L6K03C0</t>
  </si>
  <si>
    <t>MEI ﾌｪｲｸﾌｧｰﾓｶｼﾝ</t>
  </si>
  <si>
    <t>PP44L6K04C0</t>
  </si>
  <si>
    <t>MEI ﾓｯｸｼｭｰｽﾞ</t>
  </si>
  <si>
    <t>PP44L6K05C0</t>
  </si>
  <si>
    <t>厚底ｽﾆｰｶｰ</t>
  </si>
  <si>
    <t>PP44L8J01C0</t>
  </si>
  <si>
    <t>ﾒﾗﾝｼﾞｽﾄｰﾙ</t>
  </si>
  <si>
    <t>0PP24221LK3A300</t>
  </si>
  <si>
    <t>PP44L8J02C0</t>
  </si>
  <si>
    <t>ﾍﾟｲｽﾞﾘｰ&amp;ﾄﾞｯﾄｽﾄｰﾙ</t>
  </si>
  <si>
    <t>PP44L8J03C0</t>
  </si>
  <si>
    <t>ﾌﾞｰｸﾚﾏﾌﾗｰ</t>
  </si>
  <si>
    <t>0PP24221LK3B300</t>
  </si>
  <si>
    <t>PP44L8J04C0</t>
  </si>
  <si>
    <t>PP44L8J05C0</t>
  </si>
  <si>
    <t>ﾌｪｲｸﾌｧｰｽﾄｰﾙ</t>
  </si>
  <si>
    <t>PP44L8J06C0</t>
  </si>
  <si>
    <t>ﾌﾞﾛｯｸﾁｪｯｸｽﾄｰﾙ</t>
  </si>
  <si>
    <t>PP44L8J07C0</t>
  </si>
  <si>
    <t>ﾙｰﾌﾟﾗｲﾄﾁｪｯｸｽﾄｰﾙ</t>
  </si>
  <si>
    <t>PP44L8J08C0</t>
  </si>
  <si>
    <t>ﾁｪｯｸﾏﾌﾗｰ</t>
  </si>
  <si>
    <t>PP44L8J09C0</t>
  </si>
  <si>
    <t>ｱﾆﾏﾙ柄ｽﾄｰﾙ</t>
  </si>
  <si>
    <t>PP44LAJ01C0</t>
  </si>
  <si>
    <t>PENDLETON  FLEECE QT EAR</t>
  </si>
  <si>
    <t>0PP24221LK9Z900</t>
  </si>
  <si>
    <t>PP44LAJ02C0</t>
  </si>
  <si>
    <t>ﾒﾀﾘｯｸｷﾞｬｻﾞｰｼｮﾙﾀﾞｰｽﾄﾗｯﾌﾟ</t>
  </si>
  <si>
    <t>0PP24221LN1A900</t>
  </si>
  <si>
    <t>PP44LJJ01C0</t>
  </si>
  <si>
    <t>Finissage ｺﾋﾟｰﾇﾀﾞｲｶｯﾄﾎﾟｰﾁ</t>
  </si>
  <si>
    <t>0PP24221LJ1A900</t>
  </si>
  <si>
    <t>PP44LKJ01C0</t>
  </si>
  <si>
    <t>PENDLETON  FLEECE QT MITTEN</t>
  </si>
  <si>
    <t>0PP24221LK4A900</t>
  </si>
  <si>
    <t>PP44LKJ02C0</t>
  </si>
  <si>
    <t>3WAYﾌｪｲｸﾌｧｰｸﾞﾛｰﾌﾞ</t>
  </si>
  <si>
    <t>PP44LKJ03C0</t>
  </si>
  <si>
    <t>GERRY ﾌｰﾄﾞﾐﾄﾝｸﾞﾛｰﾌﾞ(ladys)</t>
  </si>
  <si>
    <t>PP44LKJ04C0</t>
  </si>
  <si>
    <t>Miller ﾊﾟﾌｧｰ紐付きﾊﾝﾄﾞｶﾊﾞｰ</t>
  </si>
  <si>
    <t>PP44LRJ01C0</t>
  </si>
  <si>
    <t>きらきら2つ折り財布</t>
  </si>
  <si>
    <t>0PP24221LK0A900</t>
  </si>
  <si>
    <t>PP44LRJ02C0</t>
  </si>
  <si>
    <t>きらきら3つ折り財布</t>
  </si>
  <si>
    <t>PP44LZJ01C0</t>
  </si>
  <si>
    <t>tente ｺﾋﾟｰﾇﾃｨｼｭｰﾍﾟｰﾊﾟｰﾎﾞｯｸｽｹｰｽ</t>
  </si>
  <si>
    <t>PP44LZJ02C0</t>
  </si>
  <si>
    <t>Finissage ｺﾋﾟｰﾇｸｯｼｮﾝﾌﾞﾗﾝｹｯﾄ</t>
  </si>
  <si>
    <t>0PP24221LK3A900</t>
  </si>
  <si>
    <t>PP44LZK01C0</t>
  </si>
  <si>
    <t>Finissage ｺﾋﾟｰﾇﾙｰﾑｼｭｰｽﾞ</t>
  </si>
  <si>
    <t>0PP24221LG1A900</t>
  </si>
  <si>
    <t>PP44M0A01B0</t>
  </si>
  <si>
    <t>ﾌﾞﾛｯｸﾁｪｯｸﾜｰｸｼｬﾂ</t>
  </si>
  <si>
    <t>0PP24221MA0A100</t>
  </si>
  <si>
    <t>PP44M0A02A0</t>
  </si>
  <si>
    <t>PP44M0A03A0</t>
  </si>
  <si>
    <t>ｺｰﾃﾞｭﾛｲﾜｰｸｼｬﾂ</t>
  </si>
  <si>
    <t>PP44M0A04A0</t>
  </si>
  <si>
    <t>ﾋｯｺﾘｰﾃﾞﾆﾑｼｬﾂ</t>
  </si>
  <si>
    <t>PP44M0F01C0</t>
  </si>
  <si>
    <t>GRAMICCI ｳｰﾙﾗｲｸﾜｲﾄﾞﾃｰﾊﾟｰﾄﾞﾊﾟﾝﾂ</t>
  </si>
  <si>
    <t>0PP24221MC0B100</t>
  </si>
  <si>
    <t>PP44M0F02C0</t>
  </si>
  <si>
    <t>GRAMICCI ﾋﾟｸﾞﾒﾝﾄﾀﾞｲｸﾞﾗﾐﾁﾊﾟﾝﾂ</t>
  </si>
  <si>
    <t>0PP24221MC0Z100</t>
  </si>
  <si>
    <t>PP44M0F03B0</t>
  </si>
  <si>
    <t>【WEB限定】ﾃﾞﾆﾑｵｰﾊﾞｰﾀﾞｲﾊﾞｷﾞｰﾊﾟ</t>
  </si>
  <si>
    <t>0PP24221MC0A100</t>
  </si>
  <si>
    <t>PP44M0F04B0</t>
  </si>
  <si>
    <t>ﾃﾞﾆﾑﾊﾞｷﾞｰ5ﾎﾟｹｯﾄﾊﾟﾝﾂ</t>
  </si>
  <si>
    <t>PP44M0Y01A0</t>
  </si>
  <si>
    <t>0PP24221ME0A100</t>
  </si>
  <si>
    <t>PP44M0Y02C0</t>
  </si>
  <si>
    <t>adidas ｳｰﾌﾞﾝﾄﾗｯｸｽｰﾂ</t>
  </si>
  <si>
    <t>PP44M0Y03B0</t>
  </si>
  <si>
    <t>ﾃﾞﾆﾑﾌｰﾄﾞｼﾞｬｹｯﾄ</t>
  </si>
  <si>
    <t>PP44M0Y04C0</t>
  </si>
  <si>
    <t>【WEB限定】ｻｲﾄﾞ切替ﾅｲﾛﾝﾌﾞﾙｿﾞﾝ</t>
  </si>
  <si>
    <t>0PP24221ME0C100</t>
  </si>
  <si>
    <t>PP44M0Y05C0</t>
  </si>
  <si>
    <t>COBMASTER ｺｰﾃﾞｭﾛｲﾋﾞｯｸﾞﾎﾟｹｯﾄJKT</t>
  </si>
  <si>
    <t>PP44M0Z01A0</t>
  </si>
  <si>
    <t>【3WAY仕様】M65型ﾌｨｯｼｭﾃｰﾙｺｰﾄ</t>
  </si>
  <si>
    <t>0PP24221ME1G100</t>
  </si>
  <si>
    <t>PP44M0Z02C0</t>
  </si>
  <si>
    <t>PUﾄﾞﾘｽﾞﾗｰｼﾞｬｹｯﾄ</t>
  </si>
  <si>
    <t>0PP24221ME1Z100</t>
  </si>
  <si>
    <t>PP44M0Z03A0</t>
  </si>
  <si>
    <t>【3WAY】M65型ﾌｨｯｼｭﾃｰﾙｺｰﾄ</t>
  </si>
  <si>
    <t>PP44M1C01C0</t>
  </si>
  <si>
    <t>POLeR COLLEGE L/S TEE</t>
  </si>
  <si>
    <t>0PP24221MA1D200</t>
  </si>
  <si>
    <t>PP44M1C02C0</t>
  </si>
  <si>
    <t>POLeR VENN DIAGRAM L/S TEE</t>
  </si>
  <si>
    <t>PP44M1C03C0</t>
  </si>
  <si>
    <t>COBMASTER ﾄﾞﾗﾑ缶ﾍﾞｱｰ裏毛 ｽｳｪｯﾄ</t>
  </si>
  <si>
    <t>PP44M1C04C0</t>
  </si>
  <si>
    <t>ﾘｯﾌﾟﾙﾎﾞｰﾀﾞｰTEE</t>
  </si>
  <si>
    <t>PP44M1C05C0</t>
  </si>
  <si>
    <t>ﾘｯﾌﾟﾙﾎﾞｰﾀﾞｰﾎﾟﾛｼｬﾂ</t>
  </si>
  <si>
    <t>PP44M2C01C0</t>
  </si>
  <si>
    <t>COBMASTER ｷｬﾝﾌﾟ飯ｼﾞｬｶﾞｰﾄﾞｾｰﾀｰ</t>
  </si>
  <si>
    <t>0PP24221MA1B300</t>
  </si>
  <si>
    <t>PP44M4J01C0</t>
  </si>
  <si>
    <t>WILDTHINGS POLARTECｽﾄｰﾑﾌｰﾃﾞｨ</t>
  </si>
  <si>
    <t>PP44M4P01C0</t>
  </si>
  <si>
    <t>裏ﾎﾞｱｹｰﾌﾞﾙﾙｰﾑｿｯｸｽ(Mens)</t>
  </si>
  <si>
    <t>0PP24221MK1B900</t>
  </si>
  <si>
    <t>PP44M4P02C0</t>
  </si>
  <si>
    <t>裏ﾎﾞｱﾉﾙﾃﾞｨｯｸ柄ﾙｰﾑｿｯｸｽ(Mens)</t>
  </si>
  <si>
    <t>PP44M4P03C0</t>
  </si>
  <si>
    <t>裏ﾎﾞｱ民族柄ﾙｰﾑｿｯｸｽ(Mens)</t>
  </si>
  <si>
    <t>PP44M4P04C0</t>
  </si>
  <si>
    <t>裏ﾎﾞｱﾊﾟﾈﾙ柄ﾙｰﾑｿｯｸｽ(Mens)</t>
  </si>
  <si>
    <t>PP44M6J01C0</t>
  </si>
  <si>
    <t>GERRY 2WAYﾌｰﾄﾞ付ﾈｯｸｳｫｰﾏｰ</t>
  </si>
  <si>
    <t>0PP24221MK3B100</t>
  </si>
  <si>
    <t>PP44M8J01C0</t>
  </si>
  <si>
    <t>GERRY ﾎﾟｹｯﾄ付きﾛﾝｸﾞﾏﾌﾗｰ</t>
  </si>
  <si>
    <t>0PP24221MK3B300</t>
  </si>
  <si>
    <t>PP44MKJ01C0</t>
  </si>
  <si>
    <t>GERRY ﾌｰﾄﾞﾐﾄﾝｸﾞﾛｰﾌﾞ(mens)</t>
  </si>
  <si>
    <t>0PP24221MK4A900</t>
  </si>
  <si>
    <t>PP44MKJ02C0</t>
  </si>
  <si>
    <t>UNIVERSAL OVERALL ﾒﾙﾄﾝｸﾞﾛｰﾌﾞ</t>
  </si>
  <si>
    <t>PP44MKJ03C0</t>
  </si>
  <si>
    <t>UNIVERSAL OVERALL ﾌｰﾄﾞﾐﾄﾝ</t>
  </si>
  <si>
    <t>PP45F0J0100</t>
  </si>
  <si>
    <t>cozue ﾄｰﾄﾊﾞｯｸﾞ</t>
  </si>
  <si>
    <t>0PP24251XJ0B100</t>
  </si>
  <si>
    <t>PP45F0J02C0</t>
  </si>
  <si>
    <t>【夜は猫といっしょ】ｴｺﾊﾞｯｸﾞ</t>
  </si>
  <si>
    <t>PP45F0J04C0</t>
  </si>
  <si>
    <t>【夜は猫といっしょ】ﾄﾗｲｱﾝｸﾞﾙﾄｰ</t>
  </si>
  <si>
    <t>PP45F0J05C0</t>
  </si>
  <si>
    <t>ｱｰﾄｺﾗﾎﾞ【ｼﾞｭｰﾙ・ｼｪﾚ】ﾄｰﾄﾊﾞｯｸ</t>
  </si>
  <si>
    <t>PP45FJJ0100</t>
  </si>
  <si>
    <t>cozue ﾎﾟｰﾁ</t>
  </si>
  <si>
    <t>0PP24251XJ1A900</t>
  </si>
  <si>
    <t>PP45FJJ02C0</t>
  </si>
  <si>
    <t>【夜は猫といっしょ】ﾌｧｰﾎﾟｰﾁ</t>
  </si>
  <si>
    <t>PP45FJJ03C0</t>
  </si>
  <si>
    <t>ｱｰﾄｺﾗﾎﾞ【ｼﾞｭｰﾙ・ｼｪﾚ】ﾎﾟｰﾁ</t>
  </si>
  <si>
    <t>PP45FZJ01C0</t>
  </si>
  <si>
    <t>【夜は猫といっしょ】ﾁｬｰﾑ付きﾍｱ</t>
  </si>
  <si>
    <t>0PP24251XL5A900</t>
  </si>
  <si>
    <t>PP45FZJ02C0</t>
  </si>
  <si>
    <t>【夜は猫といっしょ】刺繍ｷｰﾎﾙﾀﾞ</t>
  </si>
  <si>
    <t>0PP24251XL6A900</t>
  </si>
  <si>
    <t>PP45FZJ03C0</t>
  </si>
  <si>
    <t>ｱｰﾄｺﾗﾎﾞ【ｼﾞｭｰﾙ・ｼｪﾚ】ｷｰﾎﾙﾀﾞｰ</t>
  </si>
  <si>
    <t>PP45G0J01C0</t>
  </si>
  <si>
    <t>PENDLETON DRAW 2WAY BAG</t>
  </si>
  <si>
    <t>0PP24251GJ1A100</t>
  </si>
  <si>
    <t>PP45G0J02C0</t>
  </si>
  <si>
    <t>PENDLETON MULTI NECK POUCH</t>
  </si>
  <si>
    <t>PP45G0J03C0</t>
  </si>
  <si>
    <t>PENDLETON CIRCLE UTILITY BAG</t>
  </si>
  <si>
    <t>0PP24251GJ0E100</t>
  </si>
  <si>
    <t>PP45G0J04C0</t>
  </si>
  <si>
    <t>PENDLETON NECK POUCH</t>
  </si>
  <si>
    <t>PP45G0J05C0</t>
  </si>
  <si>
    <t>GREGORY ﾌｧｲﾝﾃﾞｲ</t>
  </si>
  <si>
    <t>0PP24251GJ0Z100</t>
  </si>
  <si>
    <t>PP45G0J06C0</t>
  </si>
  <si>
    <t>GREGORY ｲｰｼﾞｰﾋﾟｰｼﾞｰﾃﾞｲ</t>
  </si>
  <si>
    <t>PP45G0J07C0</t>
  </si>
  <si>
    <t>0PP24251GJ0A100</t>
  </si>
  <si>
    <t>PP45G0J08C0</t>
  </si>
  <si>
    <t>GREGORY ｸｲｯｸﾎﾟｹｯﾄM</t>
  </si>
  <si>
    <t>0PP24251GJ0C100</t>
  </si>
  <si>
    <t>PP45G0J10C0</t>
  </si>
  <si>
    <t>BAICYCLON ｼｮﾙﾀﾞｰﾊﾞｯｸﾞ</t>
  </si>
  <si>
    <t>PP45G0J11C0</t>
  </si>
  <si>
    <t>BAICYCLON ﾄﾞﾛｰｽﾄﾘﾝｸﾞﾊﾞｯｸﾞ</t>
  </si>
  <si>
    <t>PP45G0J12C0</t>
  </si>
  <si>
    <t>BAICYCLON ﾗｳﾝﾄﾞｼｮﾙﾀﾞｰﾊﾞｯｸﾞ</t>
  </si>
  <si>
    <t>PP45G0J13A0</t>
  </si>
  <si>
    <t>ﾌｪｲｸﾚｻﾞｰｽｸｴｱﾄｰﾄ</t>
  </si>
  <si>
    <t>0PP24251GJ0B100</t>
  </si>
  <si>
    <t>PP45G0J14A0</t>
  </si>
  <si>
    <t>ｷｬﾝﾊﾞｽｽｸｴｱﾄｰﾄ</t>
  </si>
  <si>
    <t>PP45G0J1500</t>
  </si>
  <si>
    <t>URANIWA SHOULDER POACH</t>
  </si>
  <si>
    <t>PP45G0J16C0</t>
  </si>
  <si>
    <t>2連ｽﾏﾎﾏﾙﾁｼｮﾙﾀﾞｰﾎﾟｰﾁ</t>
  </si>
  <si>
    <t>PP45G0J17C0</t>
  </si>
  <si>
    <t>PP45G0J18C0</t>
  </si>
  <si>
    <t>中綿ﾄﾞﾛｰｺｰﾄﾞﾎﾟｹｯﾄﾐﾆｼｮﾙﾀﾞｰ</t>
  </si>
  <si>
    <t>PP45G0J19C0</t>
  </si>
  <si>
    <t>中綿ｻｲﾄﾞﾎﾟｹｯﾄ2WAYｼｮﾙﾀﾞｰ</t>
  </si>
  <si>
    <t>PP45G0J20C0</t>
  </si>
  <si>
    <t>GREGORY ﾌｧｲﾝﾃﾞｲ(ﾃﾞﾆﾑ)</t>
  </si>
  <si>
    <t>PP45G0J21C0</t>
  </si>
  <si>
    <t>GREGORY ｲｰｼﾞｰﾋﾟｰｼﾞｰﾃﾞｲ(ﾃﾞﾆﾑ)</t>
  </si>
  <si>
    <t>PP45G0J22C0</t>
  </si>
  <si>
    <t>GREGORY ｻｯﾁｪﾙS(ﾃﾞﾆﾑ)</t>
  </si>
  <si>
    <t>PP45G0J23C0</t>
  </si>
  <si>
    <t>GREGORY ｴﾝﾍﾞﾛｯﾌﾟｼｮﾙﾀﾞｰ(ﾃﾞﾆﾑ)</t>
  </si>
  <si>
    <t>PP45G0J24C0</t>
  </si>
  <si>
    <t>【別注】POLeR ﾊﾝｷﾞﾝｸﾞﾄﾗﾍﾞﾙﾊﾞｯｸ</t>
  </si>
  <si>
    <t>0PP24251GJ0D100</t>
  </si>
  <si>
    <t>PP45G0J25C0</t>
  </si>
  <si>
    <t>【別注】POLeR ｽﾄﾗｯﾌﾟｼｮｯﾋﾟﾝｸﾞﾊﾞ</t>
  </si>
  <si>
    <t>PP45G1C01C0</t>
  </si>
  <si>
    <t>ｱｰﾄｺﾗﾎﾞ【ｼﾞｭｰﾙ・ｼｪﾚ】ｽｳｪｯﾄ</t>
  </si>
  <si>
    <t>0PP24251GA1C200</t>
  </si>
  <si>
    <t>PP45G1C02C0</t>
  </si>
  <si>
    <t>ｱｰﾄｺﾗﾎﾞ【ｼﾞｭｰﾙ・ｼｪﾚ】ﾊﾟｰｶｰ</t>
  </si>
  <si>
    <t>PP45G1C03C0</t>
  </si>
  <si>
    <t>ｱｰﾄｺﾗﾎﾞ【ｼﾞｭｰﾙ・ｼｪﾚ】ﾛﾝTEE</t>
  </si>
  <si>
    <t>0PP24251GA1D200</t>
  </si>
  <si>
    <t>PP45GJJ01C0</t>
  </si>
  <si>
    <t>ｸﾘｱﾏﾙﾁｹｰｽ&amp;ﾘｰﾙｶﾗﾋﾞﾅｷｰﾎﾙﾀﾞｰ</t>
  </si>
  <si>
    <t>0PP24251GJ1A900</t>
  </si>
  <si>
    <t>PP45GJJ02C0</t>
  </si>
  <si>
    <t>【別注】POLeR PVCｷｬﾘｰﾊﾞｯｸﾞ</t>
  </si>
  <si>
    <t>PP45GJJ03C0</t>
  </si>
  <si>
    <t>【別注】POLeR PVCﾎﾟｰﾁ</t>
  </si>
  <si>
    <t>PP45GZJ01C0</t>
  </si>
  <si>
    <t>【別注】POLeR ﾏﾙﾁﾕｰﾃｨﾘﾃｨﾁｪｱ</t>
  </si>
  <si>
    <t>0PP24251GN9Z900</t>
  </si>
  <si>
    <t>PP45L0J01A0</t>
  </si>
  <si>
    <t>akha. ｷｬﾝﾊﾞｽﾄｰﾄ/A4ｻｲｽﾞ</t>
  </si>
  <si>
    <t>0PP24251LJ0B100</t>
  </si>
  <si>
    <t>PP45L0J02A0</t>
  </si>
  <si>
    <t>akha. ｷｬﾝﾊﾞｽﾗﾝﾁﾄｰﾄ/ﾐﾆﾊﾞｯｸﾞ</t>
  </si>
  <si>
    <t>PP45L0J03C0</t>
  </si>
  <si>
    <t>ﾎﾞﾝﾃﾞｨﾝｸﾞﾊﾟﾌ巾着ｼｮﾙﾀﾞｰﾊﾞｯｸﾞ</t>
  </si>
  <si>
    <t>0PP24251LJ0A100</t>
  </si>
  <si>
    <t>PP45L0J05A0</t>
  </si>
  <si>
    <t>ﾄﾗｲｱﾝｸﾞﾙﾄｰﾄ</t>
  </si>
  <si>
    <t>PP45L0J06A0</t>
  </si>
  <si>
    <t>akha. ﾃﾞﾆﾑﾄｰﾄ/A4ｻｲｽﾞ</t>
  </si>
  <si>
    <t>PP45L0J07A0</t>
  </si>
  <si>
    <t>akha. ﾃﾞﾆﾑﾗﾝﾁﾄｰﾄ/ﾐﾆﾊﾞｯｸﾞ</t>
  </si>
  <si>
    <t>PP45L0J08C0</t>
  </si>
  <si>
    <t>軽量PUﾎﾞｽﾄﾝ2WAYｼｮﾙﾀﾞｰ</t>
  </si>
  <si>
    <t>PP45L0J09C0</t>
  </si>
  <si>
    <t>軽量PUﾄｰﾄ</t>
  </si>
  <si>
    <t>PP45L0J10C0</t>
  </si>
  <si>
    <t>ｽﾄﾗｲﾌﾟﾆｯﾄﾄｰﾄ</t>
  </si>
  <si>
    <t>PP45L0J11C0</t>
  </si>
  <si>
    <t>akha. ﾍﾞﾛｱﾄｰﾄ</t>
  </si>
  <si>
    <t>PP45L0J12C0</t>
  </si>
  <si>
    <t>PP45L0J13C0</t>
  </si>
  <si>
    <t>PP45L1C0140</t>
  </si>
  <si>
    <t>【Disney】Half Zip Sweat</t>
  </si>
  <si>
    <t>0PP24251LA1C200</t>
  </si>
  <si>
    <t>PP45L1C0240</t>
  </si>
  <si>
    <t>【Disney】Sweat</t>
  </si>
  <si>
    <t>PP45L1C03C0</t>
  </si>
  <si>
    <t>【夜は猫といっしょ】PKT-TEE</t>
  </si>
  <si>
    <t>0PP24251LA1D200</t>
  </si>
  <si>
    <t>PP45L1C04C0</t>
  </si>
  <si>
    <t>【夜は猫といっしょ】TEE</t>
  </si>
  <si>
    <t>PP45L2C01C0</t>
  </si>
  <si>
    <t>【夜は猫といっしょ】ﾙｰﾑﾊﾟｰｶｰ</t>
  </si>
  <si>
    <t>0PP24251LA1C300</t>
  </si>
  <si>
    <t>PP45L4P01C0</t>
  </si>
  <si>
    <t>ﾚﾀｰﾄﾞｸﾙｰｿｯｸｽ(Ladys)</t>
  </si>
  <si>
    <t>0PP24251LK1B900</t>
  </si>
  <si>
    <t>PP45L4P02C0</t>
  </si>
  <si>
    <t>ｶﾚｯｼﾞｸﾙｰｿｯｸｽ(Ladys)</t>
  </si>
  <si>
    <t>PP45L4P03C0</t>
  </si>
  <si>
    <t>MANY MORNINGS ﾚｷﾞｭﾗｰｿｯｸｽ①</t>
  </si>
  <si>
    <t>PP45L4P04C0</t>
  </si>
  <si>
    <t>MANY MORNINGS ﾚｷﾞｭﾗｰｿｯｸｽ②</t>
  </si>
  <si>
    <t>PP45L6K04C0</t>
  </si>
  <si>
    <t>PUMA ﾊﾟﾚﾙﾓLTHｽﾆｰｶｰ</t>
  </si>
  <si>
    <t>0PP24251LH3A900</t>
  </si>
  <si>
    <t>PP45L6K05C0</t>
  </si>
  <si>
    <t>VANS OLD SKOOL-BLACK</t>
  </si>
  <si>
    <t>PP45L6K06C0</t>
  </si>
  <si>
    <t>VANS OLD SKOOL-GREEN</t>
  </si>
  <si>
    <t>PP45L6K08C0</t>
  </si>
  <si>
    <t>VANS OLD SKOOL-Leopard print</t>
  </si>
  <si>
    <t>PP45L6K09C0</t>
  </si>
  <si>
    <t>VANS AUTHENTIC-Block GRAY</t>
  </si>
  <si>
    <t>PP45L6K10C0</t>
  </si>
  <si>
    <t>VANS AUTHENTIC-Block BROWN</t>
  </si>
  <si>
    <t>PP45L6K11C0</t>
  </si>
  <si>
    <t>VANS OLD SKOOL-SUEDE Dark Grey</t>
  </si>
  <si>
    <t>PP45L6K12C0</t>
  </si>
  <si>
    <t>VANS OLD SKOOL-SUEDE Green</t>
  </si>
  <si>
    <t>PP45L6K13C0</t>
  </si>
  <si>
    <t>VANS OLD SKOOL-SUEDE Purple</t>
  </si>
  <si>
    <t>PP45LZP01C0</t>
  </si>
  <si>
    <t>【夜は猫といっしょ】ﾙｰﾑｿｯｸｽ</t>
  </si>
  <si>
    <t>PP45M0F01A0</t>
  </si>
  <si>
    <t>0PP24251MC0Z100</t>
  </si>
  <si>
    <t>PP45M0J01C0</t>
  </si>
  <si>
    <t>NoiR Gemini backpack</t>
  </si>
  <si>
    <t>0PP24251MJ0D100</t>
  </si>
  <si>
    <t>PP45M0J02C0</t>
  </si>
  <si>
    <t>NoiR Luminous Shoulder</t>
  </si>
  <si>
    <t>0PP24251MJ0A100</t>
  </si>
  <si>
    <t>PP45M0J03C0</t>
  </si>
  <si>
    <t>BAICYCLON ﾏﾙﾁﾎﾟｹｯﾄ2WAYｼｮﾙﾀﾞｰ</t>
  </si>
  <si>
    <t>PP45M0J04C0</t>
  </si>
  <si>
    <t>BAICYCLON ﾏﾙﾁﾎﾟｹｯﾄﾊﾞｯｸﾊﾟｯｸ</t>
  </si>
  <si>
    <t>PP45M0J05C0</t>
  </si>
  <si>
    <t>BAICYCLON ﾄﾗｲｱﾝｸﾞﾙﾜﾝｼｮﾙﾀﾞｰ</t>
  </si>
  <si>
    <t>PP45M1C0100</t>
  </si>
  <si>
    <t>Heavy Weight Hoodie</t>
  </si>
  <si>
    <t>0PP24251MA1C200</t>
  </si>
  <si>
    <t>PP45M1C0200</t>
  </si>
  <si>
    <t>Heavy Weight Overdye Sweat</t>
  </si>
  <si>
    <t>PP45M1C0300</t>
  </si>
  <si>
    <t>Oversized L/S Tee</t>
  </si>
  <si>
    <t>0PP24251MA1D200</t>
  </si>
  <si>
    <t>PP45M1C0400</t>
  </si>
  <si>
    <t>Oversized  L/S Mock Neck Tee</t>
  </si>
  <si>
    <t>PP45M1K01C0</t>
  </si>
  <si>
    <t>KEEN ﾕﾆｰｸｽﾆｰｸｽﾗｲﾄﾞｻﾝﾀﾞﾙ</t>
  </si>
  <si>
    <t>0PP24251MH1A900</t>
  </si>
  <si>
    <t>PP45M1K02C0</t>
  </si>
  <si>
    <t>PP45M4P01C0</t>
  </si>
  <si>
    <t>ﾚﾀｰﾄﾞｸﾙｰｿｯｸｽ(Mens)</t>
  </si>
  <si>
    <t>0PP24251MK1B900</t>
  </si>
  <si>
    <t>PP45M4P02C0</t>
  </si>
  <si>
    <t>ｶﾚｯｼﾞｸﾙｰｿｯｸｽ(Mens)</t>
  </si>
  <si>
    <t>PP45M6K03C0</t>
  </si>
  <si>
    <t>PUMA ｱｰﾐｰﾄﾚｰﾅｰｽﾆｰｶｰ</t>
  </si>
  <si>
    <t>0PP24251MH3A900</t>
  </si>
  <si>
    <t>PP45M6K04C0</t>
  </si>
  <si>
    <t>PP45M6K05C0</t>
  </si>
  <si>
    <t>VANS KNU SKOOL-BLACK</t>
  </si>
  <si>
    <t>PP45M6K06C0</t>
  </si>
  <si>
    <t>SPERRY RACQUET OXFORD-black</t>
  </si>
  <si>
    <t>PP45M6K07C0</t>
  </si>
  <si>
    <t>SPERRY RACQUET OXFORD-white</t>
  </si>
  <si>
    <t>PP45M6K08C0</t>
  </si>
  <si>
    <t>PP45M6K09C0</t>
  </si>
  <si>
    <t>PP45M6K10C0</t>
  </si>
  <si>
    <t>PP45MJJ01C0</t>
  </si>
  <si>
    <t>NoiR Squad multi case</t>
  </si>
  <si>
    <t>0PP24251MJ1A900</t>
  </si>
  <si>
    <t>PP45MJJ02C0</t>
  </si>
  <si>
    <t>NoiR Squad mini case</t>
  </si>
  <si>
    <t>PP45MJJ03C0</t>
  </si>
  <si>
    <t>NoiR Prompt pocket</t>
  </si>
  <si>
    <t>PP45Z1R0100</t>
  </si>
  <si>
    <t>cozue ﾊﾝﾄﾞﾀｵﾙ</t>
  </si>
  <si>
    <t>0PP24251XN2B900</t>
  </si>
  <si>
    <t>PP45Z8M01C0</t>
  </si>
  <si>
    <t>ﾃﾞｭｿｰﾙ ﾜﾝﾊﾝﾄﾞﾙﾊﾞｽｹｯﾄ</t>
  </si>
  <si>
    <t>0PP24251XN0Z900</t>
  </si>
  <si>
    <t>PP45Z8M02C0</t>
  </si>
  <si>
    <t>ﾃﾞｭｿｰﾙ ﾚｸﾄﾊﾞｽｹｯﾄS</t>
  </si>
  <si>
    <t>PP45Z8M03C0</t>
  </si>
  <si>
    <t>ﾃﾞｭｿｰﾙ ﾚｸﾄﾊﾞｽｹｯﾄM</t>
  </si>
  <si>
    <t>PP45Z8M04C0</t>
  </si>
  <si>
    <t>ﾃﾞｭｿｰﾙ ｽﾀﾝﾄﾞﾎﾟｯﾄｶﾊﾞｰM</t>
  </si>
  <si>
    <t>PP45Z8M05C0</t>
  </si>
  <si>
    <t>ﾃﾞｭｿｰﾙ ｽﾀﾝﾄﾞﾎﾟｯﾄｶﾊﾞｰL</t>
  </si>
  <si>
    <t>PP45Z8M06C0</t>
  </si>
  <si>
    <t>ﾃﾞｭｿｰﾙ ｺｯﾄﾝﾘﾈﾝｽﾄｯｸﾊﾞｽｹｯﾄL</t>
  </si>
  <si>
    <t>PP45Z8M07C0</t>
  </si>
  <si>
    <t>ﾃﾞｭｿｰﾙ ｺｯﾄﾝﾘﾈﾝﾚｸﾄﾊﾞｽｹｯﾄ</t>
  </si>
  <si>
    <t>PP45Z8M08C0</t>
  </si>
  <si>
    <t>ﾕﾃｨﾙ ﾋﾟｸﾆｯｸ ｸｰﾗｰﾊﾞｯｸﾞS NA</t>
  </si>
  <si>
    <t>PP45Z8M09C0</t>
  </si>
  <si>
    <t>ﾕﾃｨﾙﾅｲｰﾙ ｵｰﾊﾞﾙﾄﾚｲL</t>
  </si>
  <si>
    <t>PP45Z8M10C0</t>
  </si>
  <si>
    <t>ﾕﾃｨﾙﾅｲｰﾙ ｷｯﾁﾝｽﾄｯｶｰS</t>
  </si>
  <si>
    <t>PP45Z8M11C0</t>
  </si>
  <si>
    <t>ﾕﾃｨﾙﾅｲｰﾙ ﾌﾀ付ﾊﾞｽｹｯﾄS</t>
  </si>
  <si>
    <t>PP45Z8M12C0</t>
  </si>
  <si>
    <t>ﾕﾃｨﾙﾅｲｰﾙ ｵｰﾊﾞﾙﾊﾝﾄﾞﾙﾊﾞｽｹｯﾄS</t>
  </si>
  <si>
    <t>PP45Z8M13C0</t>
  </si>
  <si>
    <t>ﾕﾃｨﾙﾅｲｰﾙ ﾛﾝｸﾞﾊﾝﾄﾞﾙ ﾎﾟｯﾄL</t>
  </si>
  <si>
    <t>PP45Z8M14C0</t>
  </si>
  <si>
    <t>ﾕﾃｨﾙﾅｲｰﾙ ﾌﾗﾜｰﾎﾟｯﾄ S</t>
  </si>
  <si>
    <t>PP45Z8M15C0</t>
  </si>
  <si>
    <t>ﾕﾃｨﾙﾅｲｰﾙ ﾌﾗﾜｰﾎﾟｯﾄ LL</t>
  </si>
  <si>
    <t>PP45Z8M16C0</t>
  </si>
  <si>
    <t>ｲﾝﾌﾞﾙｰﾑ ﾚｸﾄﾄﾚｲ S</t>
  </si>
  <si>
    <t>PP45Z8M17C0</t>
  </si>
  <si>
    <t>ｲﾝﾌﾞﾙｰﾑ ｽﾀｰﾄﾚｲ L</t>
  </si>
  <si>
    <t>PP45Z8M18C0</t>
  </si>
  <si>
    <t>ｲﾝﾌﾞﾙｰﾑ ﾌﾗﾜｰｶｯﾌﾟ</t>
  </si>
  <si>
    <t>PP45Z8M23C0</t>
  </si>
  <si>
    <t>ﾅｲﾝﾏｰｹ ﾊﾟｲﾝ ｽﾀﾝﾄﾞﾌﾚｰﾑL</t>
  </si>
  <si>
    <t>PP45Z8M24C0</t>
  </si>
  <si>
    <t>ﾅｲﾝﾏｰｹ ﾊﾟｲﾝ ｷｬﾝﾄﾞﾙｽﾀﾝﾄﾞS</t>
  </si>
  <si>
    <t>PP45Z8M25C0</t>
  </si>
  <si>
    <t>ﾌﾞﾗｽﾍﾟｰﾊﾟｰｳｪｲﾄ STANDING CAT</t>
  </si>
  <si>
    <t>PP45Z8M26C0</t>
  </si>
  <si>
    <t>ｲﾝﾌﾞﾙｰﾑ ﾌﾞﾗｽﾍﾟｰﾊﾟｰｳｪｲﾄ BIRD</t>
  </si>
  <si>
    <t>PP45Z8M27C0</t>
  </si>
  <si>
    <t>PP45Z8M28C0</t>
  </si>
  <si>
    <t>PP45Z8M29C0</t>
  </si>
  <si>
    <t>ｼｰｸﾞﾗｽ ﾊﾝｷﾞﾝｸﾞﾊﾞｽｹｯﾄ Φ18</t>
  </si>
  <si>
    <t>PP45Z8M30C0</t>
  </si>
  <si>
    <t>PP45Z8M31C0</t>
  </si>
  <si>
    <t>PP45Z8M32C0</t>
  </si>
  <si>
    <t>ﾍﾞｯﾃ ﾊﾝｷﾞﾝｸﾞ ﾃﾗｺｯﾀ</t>
  </si>
  <si>
    <t>PP45Z8M34C0</t>
  </si>
  <si>
    <t>ﾕﾃｨﾙﾅｲｰﾙ ﾎﾞｰﾄﾊﾞｽｹｯﾄL</t>
  </si>
  <si>
    <t>PP45Z8M35C0</t>
  </si>
  <si>
    <t>ﾕﾃｨﾙﾅｲｰﾙ ﾎﾞｰﾄﾊﾞｽｹｯﾄ ﾊｲ</t>
  </si>
  <si>
    <t>PP45Z8M36C0</t>
  </si>
  <si>
    <t>ﾕﾃｨﾙﾅｲｰﾙ ﾗｳﾝﾄﾞﾛｰﾊﾞｽｹｯﾄL</t>
  </si>
  <si>
    <t>PP45Z8M37C0</t>
  </si>
  <si>
    <t>ﾕﾃｨﾙ ｵｰﾊﾞﾙﾊﾞｽｹｯﾄL</t>
  </si>
  <si>
    <t>PP45Z9M0100</t>
  </si>
  <si>
    <t>cozue ｸｯｼｮﾝｶﾊﾞｰ</t>
  </si>
  <si>
    <t>0PP24251XN0Y900</t>
  </si>
  <si>
    <t>PP45Z9M0200</t>
  </si>
  <si>
    <t>cozue ﾏｯﾄ</t>
  </si>
  <si>
    <t>PP45ZFM01C0</t>
  </si>
  <si>
    <t>ｲﾝﾌﾞﾙｰﾑ ｽﾀﾝﾄﾞｶﾞﾗｽﾍﾞｰｽS</t>
  </si>
  <si>
    <t>PP45ZFM02C0</t>
  </si>
  <si>
    <t>ｼﾅﾘｰﾍﾞｰｽ ﾀﾞﾘｱ</t>
  </si>
  <si>
    <t>PP45ZFM03C0</t>
  </si>
  <si>
    <t>ｼﾅﾘｰｱﾛﾏﾍﾞｰｽ ｸﾗｼｵﾝ S CL</t>
  </si>
  <si>
    <t>PP45ZFM04C0</t>
  </si>
  <si>
    <t>ｼﾅﾘｰﾍﾞｰｽ C</t>
  </si>
  <si>
    <t>PP45ZFM05C0</t>
  </si>
  <si>
    <t>ｼﾅﾘｰﾍﾞｰｽ D</t>
  </si>
  <si>
    <t>PP45ZFM06C0</t>
  </si>
  <si>
    <t>ｼﾅﾘｰﾍﾞｰｽ ﾕｰｶﾘ</t>
  </si>
  <si>
    <t>PP45ZFM07C0</t>
  </si>
  <si>
    <t>ｼﾅﾘｰﾍﾞｰｽ ｵﾘｰﾌﾞ</t>
  </si>
  <si>
    <t>PP45ZFM08C0</t>
  </si>
  <si>
    <t>ﾅｲﾝﾏｰｹ ﾏﾎｶﾞﾆｰﾎﾟｯﾄｽﾀﾝﾄﾞS ﾛｰ</t>
  </si>
  <si>
    <t>PP45ZFM09C0</t>
  </si>
  <si>
    <t>ﾅｲﾝﾏｰｹ ﾏﾎｶﾞﾆｰﾎﾟｯﾄｽﾀﾝﾄﾞL ﾛｰ</t>
  </si>
  <si>
    <t>PP45ZFM10C0</t>
  </si>
  <si>
    <t>ﾅｲﾝﾏｰｹ ﾊﾟｲﾝ ｼﾘﾝﾀﾞｰｶﾞﾗｽﾍﾞｰｽS</t>
  </si>
  <si>
    <t>PP45ZFM11C0</t>
  </si>
  <si>
    <t>CGPot 3号</t>
  </si>
  <si>
    <t>PP45ZFM12C0</t>
  </si>
  <si>
    <t>PP45ZFM13C0</t>
  </si>
  <si>
    <t>ﾃﾙｴｽ 12 PS</t>
  </si>
  <si>
    <t>PP45ZFM14C0</t>
  </si>
  <si>
    <t>PP45ZFM15C0</t>
  </si>
  <si>
    <t>ARTSTONE SSS</t>
  </si>
  <si>
    <t>PP45ZFM16C0</t>
  </si>
  <si>
    <t>ﾃﾞｼﾚ 11</t>
  </si>
  <si>
    <t>PP45ZFM17C0</t>
  </si>
  <si>
    <t>ｲｵﾆｱｼﾘﾝﾀﾞｰ S</t>
  </si>
  <si>
    <t>PP45ZFM18C0</t>
  </si>
  <si>
    <t>ARTSTONE SAUCER</t>
  </si>
  <si>
    <t>PP45ZFM19C0</t>
  </si>
  <si>
    <t>ASTｿｰｻｰ26L</t>
  </si>
  <si>
    <t>PP45ZFM20C0</t>
  </si>
  <si>
    <t>ASTｿｰｻｰ22M</t>
  </si>
  <si>
    <t>PP45ZFM21C0</t>
  </si>
  <si>
    <t>PP45ZFM22C0</t>
  </si>
  <si>
    <t>ASTｿｰｻｰ18S</t>
  </si>
  <si>
    <t>PP45ZFM23C0</t>
  </si>
  <si>
    <t>ASTｿｰｻｰ14SS</t>
  </si>
  <si>
    <t>PP45ZFM24C0</t>
  </si>
  <si>
    <t>PP45ZFM25C0</t>
  </si>
  <si>
    <t>ASTﾗｳﾝﾄﾞ32L</t>
  </si>
  <si>
    <t>PP45ZFM26C0</t>
  </si>
  <si>
    <t>ASTﾗｳﾝﾄﾞ27M</t>
  </si>
  <si>
    <t>PP45ZFM27C0</t>
  </si>
  <si>
    <t>PP45ZFM28C0</t>
  </si>
  <si>
    <t>ASTﾗｳﾝﾄﾞ22S</t>
  </si>
  <si>
    <t>PP45ZFM29C0</t>
  </si>
  <si>
    <t>ASTﾗｳﾝﾄﾞ17SS</t>
  </si>
  <si>
    <t>PP45ZFM30C0</t>
  </si>
  <si>
    <t>PP45ZFM33C0</t>
  </si>
  <si>
    <t>PP45ZFM36C0</t>
  </si>
  <si>
    <t>PP45ZFM39C0</t>
  </si>
  <si>
    <t>PP45ZFM42C0</t>
  </si>
  <si>
    <t>PP45ZFM45C0</t>
  </si>
  <si>
    <t>APﾎﾟｯﾄ4号</t>
  </si>
  <si>
    <t>PP45ZFM48C0</t>
  </si>
  <si>
    <t>ﾃﾙｴｽ 10 JA</t>
  </si>
  <si>
    <t>PP45ZFM49C0</t>
  </si>
  <si>
    <t>ｱﾏﾃﾗ4号ﾎﾟｯﾄ 受皿付</t>
  </si>
  <si>
    <t>PP45ZFM51C0</t>
  </si>
  <si>
    <t>ｱﾏﾃﾗ3号ﾎﾟｯﾄ 受皿付</t>
  </si>
  <si>
    <t>PP45ZFM53C0</t>
  </si>
  <si>
    <t>APﾎﾟｯﾄ3号</t>
  </si>
  <si>
    <t>PP45ZFM56C0</t>
  </si>
  <si>
    <t>PP45ZFM57C0</t>
  </si>
  <si>
    <t>PP45ZFM58C0</t>
  </si>
  <si>
    <t>ｼﾞｭｰﾄﾊﾞｽｹｯﾄ 2TONE 24</t>
  </si>
  <si>
    <t>PP45ZFM59C0</t>
  </si>
  <si>
    <t>PP45ZFM60C0</t>
  </si>
  <si>
    <t>ｼﾞｭｰﾄﾎﾟｯﾄ20</t>
  </si>
  <si>
    <t>PP45ZFM61C0</t>
  </si>
  <si>
    <t>PP45ZFM63C0</t>
  </si>
  <si>
    <t>ｸﾗﾌﾄﾍﾟｰﾊﾟｰﾎﾟｯﾄ 12</t>
  </si>
  <si>
    <t>PP45ZFM66C0</t>
  </si>
  <si>
    <t>ﾃﾗｺｯﾀﾌﾟﾗﾝﾀｰ 3号</t>
  </si>
  <si>
    <t>PP45ZFM67C0</t>
  </si>
  <si>
    <t>ﾃﾗｺｯﾀﾌﾟﾗﾝﾀｰ 4号</t>
  </si>
  <si>
    <t>PP45ZFM68C0</t>
  </si>
  <si>
    <t>ﾃﾗｺｯﾀﾌﾟﾗﾝﾀｰ 5号</t>
  </si>
  <si>
    <t>PP45ZFM69C0</t>
  </si>
  <si>
    <t>ﾃﾗｺｯﾀ受皿 3号</t>
  </si>
  <si>
    <t>PP45ZFM70C0</t>
  </si>
  <si>
    <t>PP45ZFM71C0</t>
  </si>
  <si>
    <t>ﾃﾗｺｯﾀ受皿 4号</t>
  </si>
  <si>
    <t>PP45ZFM72C0</t>
  </si>
  <si>
    <t>ﾃﾗｺｯﾀ受皿 5号</t>
  </si>
  <si>
    <t>PP45ZFM74C0</t>
  </si>
  <si>
    <t>PP45ZFM75C0</t>
  </si>
  <si>
    <t>CEMENT POT RD XS</t>
  </si>
  <si>
    <t>PP45ZFM76C0</t>
  </si>
  <si>
    <t>CEMENT POT RD S</t>
  </si>
  <si>
    <t>PP45ZFM77C0</t>
  </si>
  <si>
    <t>CEMENT POT RD M</t>
  </si>
  <si>
    <t>PP45ZFM78C0</t>
  </si>
  <si>
    <t>ｲﾝﾅ15 WH</t>
  </si>
  <si>
    <t>PP45ZFM79C0</t>
  </si>
  <si>
    <t>PP45ZFM80C0</t>
  </si>
  <si>
    <t>PP45ZFM81C0</t>
  </si>
  <si>
    <t>ﾃﾞｨﾉ7 ｼﾙﾊﾞｰ</t>
  </si>
  <si>
    <t>PP45ZFM82C0</t>
  </si>
  <si>
    <t>ｱﾀﾞｷｭｰﾌﾞ 8</t>
  </si>
  <si>
    <t>PP45ZFM83C0</t>
  </si>
  <si>
    <t>ｱﾀﾞｼﾘﾝﾀﾞｰ 8</t>
  </si>
  <si>
    <t>PP45ZFM84C0</t>
  </si>
  <si>
    <t>ｲｵﾆｱﾎﾞｳﾙ 足付</t>
  </si>
  <si>
    <t>PP45ZFM86C0</t>
  </si>
  <si>
    <t>ｲｵﾆｱﾗｳﾝﾄﾞS</t>
  </si>
  <si>
    <t>PP45ZFM88C0</t>
  </si>
  <si>
    <t>ｲｵﾆｱﾗｳﾝﾄﾞ L</t>
  </si>
  <si>
    <t>PP45ZFM90C0</t>
  </si>
  <si>
    <t>ｴﾌｨ S</t>
  </si>
  <si>
    <t>PP45ZFM92C0</t>
  </si>
  <si>
    <t>ｴﾌｨ M</t>
  </si>
  <si>
    <t>PP45ZFM94C0</t>
  </si>
  <si>
    <t>PP45ZFM95C0</t>
  </si>
  <si>
    <t>PP45ZFM97C0</t>
  </si>
  <si>
    <t>ｲｵﾆｱｼﾘﾝﾀﾞｰ M</t>
  </si>
  <si>
    <t>PP45ZFM99C0</t>
  </si>
  <si>
    <t>ﾃﾄﾗ S</t>
  </si>
  <si>
    <t>PP45ZHM01C0</t>
  </si>
  <si>
    <t>3号 ｶﾞｼﾞｭﾏﾙ</t>
  </si>
  <si>
    <t>PP45ZHM02C0</t>
  </si>
  <si>
    <t>3号 ﾊﾟｷﾗ</t>
  </si>
  <si>
    <t>PP45ZHM03C0</t>
  </si>
  <si>
    <t>3号 ｺｰﾋｰの木</t>
  </si>
  <si>
    <t>PP45ZHM04C0</t>
  </si>
  <si>
    <t>3号 ｿﾌｫﾗ</t>
  </si>
  <si>
    <t>PP45ZHM05C0</t>
  </si>
  <si>
    <t>3号 ｻﾝｾﾍﾞﾘｱ ｱｿｰﾄ</t>
  </si>
  <si>
    <t>PP45ZHM06C0</t>
  </si>
  <si>
    <t>3号 ｸﾞﾘｰﾝﾈｯｸﾚｽ</t>
  </si>
  <si>
    <t>PP45ZHM07C0</t>
  </si>
  <si>
    <t>3号 ﾎﾟﾄｽ(ﾐｯｸｽ)</t>
  </si>
  <si>
    <t>PP45ZHM08C0</t>
  </si>
  <si>
    <t>3号 ﾌｨｯﾄﾆｱ</t>
  </si>
  <si>
    <t>PP45ZHM09C0</t>
  </si>
  <si>
    <t>3号 ｼｭｶﾞｰﾊﾟｲﾝ</t>
  </si>
  <si>
    <t>PP45ZHM10C0</t>
  </si>
  <si>
    <t>3号 ｱｲﾋﾞｰ</t>
  </si>
  <si>
    <t>PP45ZHM11C0</t>
  </si>
  <si>
    <t>3.5号 ｶﾗﾃｱ ｱｿｰﾄ</t>
  </si>
  <si>
    <t>PP45ZHM12C0</t>
  </si>
  <si>
    <t>3.5号 ﾎﾔ</t>
  </si>
  <si>
    <t>PP45ZHM13C0</t>
  </si>
  <si>
    <t>3号 ﾋﾟﾚｱ</t>
  </si>
  <si>
    <t>PP45ZHM14C0</t>
  </si>
  <si>
    <t>3号 ｱﾝｽﾘｳﾑ ｶﾗｰｱｿｰﾄ</t>
  </si>
  <si>
    <t>PP45ZHM15C0</t>
  </si>
  <si>
    <t>3.5号 ｽﾊﾟﾃｨﾌｨﾗﾑ</t>
  </si>
  <si>
    <t>PP45ZHM16C0</t>
  </si>
  <si>
    <t>4.5号 ﾀﾞｲｳﾝｶｸ</t>
  </si>
  <si>
    <t>PP45ZHM17C0</t>
  </si>
  <si>
    <t>4号 ﾓﾝｽﾃﾗ</t>
  </si>
  <si>
    <t>PP45ZHM18C0</t>
  </si>
  <si>
    <t>4号 ﾌｨﾛﾃﾞﾝﾄﾞﾛﾝﾊﾞｰｷﾝ</t>
  </si>
  <si>
    <t>PP45ZHM19C0</t>
  </si>
  <si>
    <t>4号 ﾌｨﾛﾃﾞﾝﾄﾞﾛﾝｾﾛｰﾑ</t>
  </si>
  <si>
    <t>PP45ZHM20C0</t>
  </si>
  <si>
    <t>4号 ﾌｨｶｽ ｺﾞｰﾙﾃﾞﾝﾌﾟﾘﾝｾｽ</t>
  </si>
  <si>
    <t>PP45ZHM21C0</t>
  </si>
  <si>
    <t>4号 ﾌｨｶｽ ｳﾝﾍﾞﾗｰﾀ</t>
  </si>
  <si>
    <t>PP45ZHM22C0</t>
  </si>
  <si>
    <t>4号 ｶﾞｼﾞｭﾏﾙ</t>
  </si>
  <si>
    <t>PP45ZHM23C0</t>
  </si>
  <si>
    <t>4号 ﾊﾟｷﾗ</t>
  </si>
  <si>
    <t>PP45ZHM24C0</t>
  </si>
  <si>
    <t>4号 ｼｪﾌﾚﾗ</t>
  </si>
  <si>
    <t>PP45ZHM25C0</t>
  </si>
  <si>
    <t>4号 ﾗｾﾝｲ</t>
  </si>
  <si>
    <t>PP45ZHM26C0</t>
  </si>
  <si>
    <t>4号 ﾃｰﾌﾞﾙﾔｼ</t>
  </si>
  <si>
    <t>PP45ZHM27C0</t>
  </si>
  <si>
    <t>4号 ｱﾝｽﾘｳﾑ WH</t>
  </si>
  <si>
    <t>PP45ZHM28C0</t>
  </si>
  <si>
    <t>4号 ｱﾝｽﾘｳﾑ PK</t>
  </si>
  <si>
    <t>PP45ZHM29C0</t>
  </si>
  <si>
    <t>5号 ｽﾐｴﾎﾞｼ</t>
  </si>
  <si>
    <t>PP45ZHM30C0</t>
  </si>
  <si>
    <t>5号 ﾌｨｶｽ ｱﾙﾃｲｼﾏ</t>
  </si>
  <si>
    <t>PP45ZHM31C0</t>
  </si>
  <si>
    <t>5号 ｻﾝｽﾍﾞﾘｱ ﾛｰﾚﾝﾁ</t>
  </si>
  <si>
    <t>PP45ZHM32C0</t>
  </si>
  <si>
    <t>6号 ﾌｨｶｽﾊﾞﾛｯｸ</t>
  </si>
  <si>
    <t>PP45ZHM33C0</t>
  </si>
  <si>
    <t>6号 ﾌｨｶｽﾍﾞﾝｶﾞﾚﾝｼｽ</t>
  </si>
  <si>
    <t>PP45ZHM34C0</t>
  </si>
  <si>
    <t>6号 ﾌｨｶｽﾙﾋﾞｷﾉｰｻ</t>
  </si>
  <si>
    <t>PP45ZHM35C0</t>
  </si>
  <si>
    <t>6号 ｶﾞｼﾞｭﾏﾙ</t>
  </si>
  <si>
    <t>PP45ZHM36C0</t>
  </si>
  <si>
    <t>3号実生ﾊﾟｷﾗ</t>
  </si>
  <si>
    <t>PP45ZHM37C0</t>
  </si>
  <si>
    <t>3.5号実生ﾊﾟｷﾗ歪</t>
  </si>
  <si>
    <t>PP45ZHM38C0</t>
  </si>
  <si>
    <t>3号 ﾊﾟﾝﾀﾞｶﾞｼﾞｭﾏﾙ</t>
  </si>
  <si>
    <t>PP45ZHM39C0</t>
  </si>
  <si>
    <t>4号 ｶﾗﾝｺｴ</t>
  </si>
  <si>
    <t>PP45ZHM40C0</t>
  </si>
  <si>
    <t>4寸 ﾄﾘｵｽﾀｰ</t>
  </si>
  <si>
    <t>PP45ZHM41C0</t>
  </si>
  <si>
    <t>2.5号 ｱﾅｶﾝﾌﾟｾﾛｽ</t>
  </si>
  <si>
    <t>PP45ZHM42C0</t>
  </si>
  <si>
    <t>3.5号ﾌｨｶｽｼﾞﾝ</t>
  </si>
  <si>
    <t>PP45ZHM43C0</t>
  </si>
  <si>
    <t>4号 ﾌｨｶｽﾃｨﾈｹ</t>
  </si>
  <si>
    <t>PP45ZHM44C0</t>
  </si>
  <si>
    <t>6号 ﾓﾝｽﾃﾗ</t>
  </si>
  <si>
    <t>PP45ZHM45C0</t>
  </si>
  <si>
    <t>5号 ﾄﾞﾗｾﾅｺﾝｼﾝﾈ</t>
  </si>
  <si>
    <t>PP45ZHM46C0</t>
  </si>
  <si>
    <t>5号 ﾕｯｶ</t>
  </si>
  <si>
    <t>PP45ZHM47C0</t>
  </si>
  <si>
    <t>5号ﾌｨｶｽﾊﾞｰｶﾞﾝﾃﾞｨ</t>
  </si>
  <si>
    <t>PP45ZHM48C0</t>
  </si>
  <si>
    <t>3.5号 ﾊﾞﾆｰｶｸﾀｽ</t>
  </si>
  <si>
    <t>PP45ZHM49C0</t>
  </si>
  <si>
    <t>2号 ﾐﾆｻﾎﾞﾃﾝ</t>
  </si>
  <si>
    <t>PP45ZHM50C0</t>
  </si>
  <si>
    <t>3号 ｻﾎﾞﾃﾝ</t>
  </si>
  <si>
    <t>PP45ZHM51C0</t>
  </si>
  <si>
    <t>4号 ﾏﾊﾗｼﾞｬ</t>
  </si>
  <si>
    <t>PP45ZHM52C0</t>
  </si>
  <si>
    <t>3.5号 多肉ｽﾀﾝﾀﾞｰﾄﾞｺﾚｸｼｮﾝ</t>
  </si>
  <si>
    <t>PP45ZHM53C0</t>
  </si>
  <si>
    <t>3.5号 ﾊｵﾙﾁｱ</t>
  </si>
  <si>
    <t>PP45ZHM54C0</t>
  </si>
  <si>
    <t>PP45ZHM55C0</t>
  </si>
  <si>
    <t>PP45ZHM56C0</t>
  </si>
  <si>
    <t>6号 ｻﾞﾐｵｸﾙｶｽ</t>
  </si>
  <si>
    <t>PP45ZHM57C0</t>
  </si>
  <si>
    <t>3号 ﾋﾎﾞﾀﾝ</t>
  </si>
  <si>
    <t>PP45ZHM58C0</t>
  </si>
  <si>
    <t>4号 花ｻﾎﾞﾃﾝ</t>
  </si>
  <si>
    <t>PP45ZHM59C0</t>
  </si>
  <si>
    <t>5号 ｻﾎﾞﾃﾝ 金鯱</t>
  </si>
  <si>
    <t>PP45ZHM60C0</t>
  </si>
  <si>
    <t>5号 ｻﾎﾞﾃﾝ ﾏﾐﾗﾘｱﾋﾟｺ群生</t>
  </si>
  <si>
    <t>PP45ZHM61C0</t>
  </si>
  <si>
    <t>4号 ﾕｰﾌｫﾙﾋﾞｱ 大正ｷﾘﾝ</t>
  </si>
  <si>
    <t>PP45ZHM62C0</t>
  </si>
  <si>
    <t>ﾊｲﾄﾞﾛB100 ﾋﾟｭｱﾗｲﾄ ｱｿｰﾄ</t>
  </si>
  <si>
    <t>PP45ZHM63C0</t>
  </si>
  <si>
    <t>ﾊｲﾄﾞﾛB100 ﾎﾞｰﾙｱｿｰﾄ</t>
  </si>
  <si>
    <t>PP45ZHM64C0</t>
  </si>
  <si>
    <t>PP45ZHM65C0</t>
  </si>
  <si>
    <t>PP45ZHM66C0</t>
  </si>
  <si>
    <t>6号 ﾄﾞﾗｾﾅｺﾝｼﾝﾈ</t>
  </si>
  <si>
    <t>PP45ZHM67C0</t>
  </si>
  <si>
    <t>6号 ﾕｯｶ</t>
  </si>
  <si>
    <t>PP45ZHM68C0</t>
  </si>
  <si>
    <t>8号 ﾌｨｶｽｱﾙﾃｼﾏ</t>
  </si>
  <si>
    <t>PP45ZHM69C0</t>
  </si>
  <si>
    <t>8号 ﾊﾟｷﾗ ねじり</t>
  </si>
  <si>
    <t>PP45ZHM70C0</t>
  </si>
  <si>
    <t>5号 ﾎﾟﾄｽ 吊り</t>
  </si>
  <si>
    <t>PP45ZHM71C0</t>
  </si>
  <si>
    <t>5号 ｼｭｶﾞｰﾊﾞｲﾝ 吊り</t>
  </si>
  <si>
    <t>PP45ZHM72C0</t>
  </si>
  <si>
    <t>5号 ﾍﾃﾞﾗ MIX 吊り</t>
  </si>
  <si>
    <t>PP45ZHM73C0</t>
  </si>
  <si>
    <t>8号 柱ｻﾎﾞﾃﾝ</t>
  </si>
  <si>
    <t>PP45ZHM74C0</t>
  </si>
  <si>
    <t>8号 ｼｮｳﾅﾝｺﾞﾑ</t>
  </si>
  <si>
    <t>PP45ZHM75C0</t>
  </si>
  <si>
    <t>10号 ｹﾝﾁｬﾔｼ</t>
  </si>
  <si>
    <t>PP45ZHM76C0</t>
  </si>
  <si>
    <t>10号 ｵｰｶﾞｽﾀ</t>
  </si>
  <si>
    <t>PP45ZHM77C0</t>
  </si>
  <si>
    <t>10号 ﾄﾞﾗｾﾅ ｿﾝｸﾞｵﾌﾞｲﾝﾃﾞｨｱ</t>
  </si>
  <si>
    <t>PP45ZHM78C0</t>
  </si>
  <si>
    <t>4号 ｵﾘﾂﾞﾙﾗﾝ吊り</t>
  </si>
  <si>
    <t>PP45ZKM01C0</t>
  </si>
  <si>
    <t>ｻﾙﾒ 12</t>
  </si>
  <si>
    <t>PP45ZKM02C0</t>
  </si>
  <si>
    <t>ｼﾞｭｰﾄﾎﾟｯﾄ 16 YLW</t>
  </si>
  <si>
    <t>PP45ZKM03C0</t>
  </si>
  <si>
    <t>ｱﾌﾘｶﾝﾎﾟｯﾄS BLK</t>
  </si>
  <si>
    <t>PP45ZKM04C0</t>
  </si>
  <si>
    <t>ｱﾌﾘｶﾝﾎﾟｯﾄM BLK</t>
  </si>
  <si>
    <t>PP45ZKM05C0</t>
  </si>
  <si>
    <t>ｱﾌﾘｶﾝﾎﾟｯﾄM WH</t>
  </si>
  <si>
    <t>PP45ZKM06C0</t>
  </si>
  <si>
    <t>ﾔｰﾅ 15</t>
  </si>
  <si>
    <t>PP45ZKM07C0</t>
  </si>
  <si>
    <t>PP45ZKM08C0</t>
  </si>
  <si>
    <t>PP45ZKM09C0</t>
  </si>
  <si>
    <t>22621ﾌﾗﾜｰﾍﾞｰｽ L</t>
  </si>
  <si>
    <t>PP45ZLM01C0</t>
  </si>
  <si>
    <t>ﾐｰｻｷｭｰﾌﾞ12GK</t>
  </si>
  <si>
    <t>PP45ZLM02C0</t>
  </si>
  <si>
    <t>ﾐｰｻｷｭｰﾌﾞ12WK</t>
  </si>
  <si>
    <t>PP45ZLM03C0</t>
  </si>
  <si>
    <t>ﾐｰｱ 22GK</t>
  </si>
  <si>
    <t>PP45ZLM04C0</t>
  </si>
  <si>
    <t>ﾐｰｱ 22WK</t>
  </si>
  <si>
    <t>PP45ZMM01C0</t>
  </si>
  <si>
    <t>水耕栽培SET SOAK POT</t>
  </si>
  <si>
    <t>PP45ZMM02C0</t>
  </si>
  <si>
    <t>水耕栽培SET ﾊﾞﾙﾌﾞﾍﾞｲｽ</t>
  </si>
  <si>
    <t>PP45ZMM03C0</t>
  </si>
  <si>
    <t>水耕栽培SET_A</t>
  </si>
  <si>
    <t>PP45ZMM04C0</t>
  </si>
  <si>
    <t>水耕栽培SET_B</t>
  </si>
  <si>
    <t>PP45ZMM05C0</t>
  </si>
  <si>
    <t>ﾍﾞﾝｼﾞｬﾐﾝ ｽﾀｰﾗｲﾄ</t>
  </si>
  <si>
    <t>PP45ZMM06C0</t>
  </si>
  <si>
    <t>水耕SET_ﾒﾙｳﾞｪｲﾕｸﾞﾗｽ01</t>
  </si>
  <si>
    <t>PP45ZMM07C0</t>
  </si>
  <si>
    <t>水耕SET_ﾒﾙｳﾞｪｲﾕｸﾞﾗｽK</t>
  </si>
  <si>
    <t>PP45ZMM08C0</t>
  </si>
  <si>
    <t>水耕SET_ﾒﾙｳﾞｪｲﾕﾋﾟｯﾁｬｰ</t>
  </si>
  <si>
    <t>PP45ZMM09C0</t>
  </si>
  <si>
    <t>ﾐﾘｵﾝﾊﾞﾝﾌﾞｰ S GH</t>
  </si>
  <si>
    <t>PP45ZMM10C0</t>
  </si>
  <si>
    <t>ﾐﾘｵﾝﾊﾞﾝﾌﾞｰ L GH</t>
  </si>
  <si>
    <t>PP45ZMM11C0</t>
  </si>
  <si>
    <t>ﾐﾘｵﾝﾊﾞﾝﾌﾞｰ Lｽﾊﾟ GH</t>
  </si>
  <si>
    <t>PP45ZMM12C0</t>
  </si>
  <si>
    <t>2号 ｱｸｱｶｸﾀｽ</t>
  </si>
  <si>
    <t>PP45ZMM13C0</t>
  </si>
  <si>
    <t>PP45ZMM14C0</t>
  </si>
  <si>
    <t>2.5号 ｶﾝｶﾞﾙｰﾎﾟｹｯﾄ</t>
  </si>
  <si>
    <t>PP45ZNM01C0</t>
  </si>
  <si>
    <t>3号 ﾀﾞｲｱｸﾞﾅﾑ植え込みﾊﾟｷﾗ</t>
  </si>
  <si>
    <t>PP45ZNM02C0</t>
  </si>
  <si>
    <t>3号 多肉の寄せ植え</t>
  </si>
  <si>
    <t>PP45ZNM03C0</t>
  </si>
  <si>
    <t>PP45ZNM04C0</t>
  </si>
  <si>
    <t>ｺｹﾀﾞﾏ ｼﾘﾝﾀﾞｰSET</t>
  </si>
  <si>
    <t>PP45ZNM05C0</t>
  </si>
  <si>
    <t>ｺｹﾀﾞﾏ ｶﾞﾗｽ皿SET</t>
  </si>
  <si>
    <t>PP45ZNM06C0</t>
  </si>
  <si>
    <t>3号 食虫植物ｱｿｰﾄ</t>
  </si>
  <si>
    <t>PP45ZNM07C0</t>
  </si>
  <si>
    <t>3.5号 ﾏﾝｸﾞﾛｰﾌﾞ</t>
  </si>
  <si>
    <t>PP45ZNM08C0</t>
  </si>
  <si>
    <t>3.5号 ﾈｵﾚｹﾞﾘｱ ﾌｧｲﾔｰﾎﾞｰﾙ</t>
  </si>
  <si>
    <t>PP45ZNM09C0</t>
  </si>
  <si>
    <t>3号 ｳｫｰﾀｰﾏｯｼｭﾙｰﾑ</t>
  </si>
  <si>
    <t>PP45ZNM10C0</t>
  </si>
  <si>
    <t>3号 ﾊｴﾄﾘｿｳ</t>
  </si>
  <si>
    <t>PP45ZNM11C0</t>
  </si>
  <si>
    <t>3号 ﾌﾟﾃﾘｽ ｱｿｰﾄ</t>
  </si>
  <si>
    <t>PP45ZNM12C0</t>
  </si>
  <si>
    <t>3号 ﾚｲﾝﾎﾞｰﾌｧﾝ</t>
  </si>
  <si>
    <t>PP45ZPM01C0</t>
  </si>
  <si>
    <t>4号 ﾀﾞｲｱｸﾞﾅﾑ植え込み ｶﾞｼﾞｭﾏﾙ ﾋ</t>
  </si>
  <si>
    <t>PP45ZPM02C0</t>
  </si>
  <si>
    <t>4号 多肉とｶﾗﾝｺｴの寄せ植え ﾋﾟｯｸ</t>
  </si>
  <si>
    <t>PP45ZPM03C0</t>
  </si>
  <si>
    <t>4号 ｱｼﾞｻｲ植え込み ﾋﾟｯｸ付</t>
  </si>
  <si>
    <t>PP45ZPM04C0</t>
  </si>
  <si>
    <t>4号 ｸﾞｽﾞﾏﾆｱMIX</t>
  </si>
  <si>
    <t>PP45ZPM05C0</t>
  </si>
  <si>
    <t>4号 ﾏﾄﾞｶｽﾞﾗ</t>
  </si>
  <si>
    <t>PP45ZPM06C0</t>
  </si>
  <si>
    <t>4号 ｱｼﾞｱﾝﾀﾑ</t>
  </si>
  <si>
    <t>PP45ZPM07C0</t>
  </si>
  <si>
    <t>4号 ｿﾃﾂｷﾘﾝ</t>
  </si>
  <si>
    <t>PP45ZPM08C0</t>
  </si>
  <si>
    <t>4号 ｽｲｶﾍﾟﾍﾟ</t>
  </si>
  <si>
    <t>PP45ZQM01C0</t>
  </si>
  <si>
    <t>5号 ﾓﾝｽﾃﾗ</t>
  </si>
  <si>
    <t>PP45ZQM02C0</t>
  </si>
  <si>
    <t>5号 ﾄﾘｵｽﾀｰ</t>
  </si>
  <si>
    <t>PP45ZQM03C0</t>
  </si>
  <si>
    <t>5号 ﾈﾌﾛﾚﾋﾟｽ ｱｿｰﾄ 吊り</t>
  </si>
  <si>
    <t>PP45ZQM04C0</t>
  </si>
  <si>
    <t>5号 ﾈﾍﾟﾝﾃｽ ｱﾗｰﾀ</t>
  </si>
  <si>
    <t>PP45ZQM05C0</t>
  </si>
  <si>
    <t>5号ｶﾗﾃｱ</t>
  </si>
  <si>
    <t>PP45ZQM06C0</t>
  </si>
  <si>
    <t>塊根ｾｯﾄ</t>
  </si>
  <si>
    <t>PP45ZRM01C0</t>
  </si>
  <si>
    <t>6号 ﾏﾄﾞｶｽﾞﾗ</t>
  </si>
  <si>
    <t>PP45ZRM02C0</t>
  </si>
  <si>
    <t>6号 ﾋﾒﾓﾝｽﾃﾗ 吊り</t>
  </si>
  <si>
    <t>PP45ZRM03C0</t>
  </si>
  <si>
    <t>6号 ﾃﾞｨﾌｪﾝﾊﾞｷｱ ｱｿｰﾄ</t>
  </si>
  <si>
    <t>PP45ZSM01C0</t>
  </si>
  <si>
    <t>PP45ZSM02C0</t>
  </si>
  <si>
    <t>8号 ｵｰｶﾞｽﾀ</t>
  </si>
  <si>
    <t>PP45ZSM03C0</t>
  </si>
  <si>
    <t>8号 ﾌｨｶｽﾍﾞﾝｶﾞﾚﾝｼｽ</t>
  </si>
  <si>
    <t>PP45ZSM04C0</t>
  </si>
  <si>
    <t>10号 ﾌｨｶｽｳﾝﾍﾞﾗｰﾀ</t>
  </si>
  <si>
    <t>PP45ZTM01C0</t>
  </si>
  <si>
    <t>0PP24251XN0J900</t>
  </si>
  <si>
    <t>PP45ZTM02C0</t>
  </si>
  <si>
    <t>ﾏﾙﾒｼﾞｮｰﾛ L</t>
  </si>
  <si>
    <t>PP45ZTM03C0</t>
  </si>
  <si>
    <t>PP45ZUM01C0</t>
  </si>
  <si>
    <t>ﾎﾟｯﾄｽﾀﾝﾄﾞﾌﾟﾗｽ 14S</t>
  </si>
  <si>
    <t>PP45ZUM02C0</t>
  </si>
  <si>
    <t>ﾎﾟｯﾄｽﾀﾝﾄﾞﾌﾟﾗｽ 20S</t>
  </si>
  <si>
    <t>PP45ZUM03C0</t>
  </si>
  <si>
    <t>ﾎﾟｯﾄｽﾀﾝﾄﾞｽﾘﾑ BLK</t>
  </si>
  <si>
    <t>PP45ZUM04C0</t>
  </si>
  <si>
    <t>流木</t>
  </si>
  <si>
    <t>PP45ZUM05C0</t>
  </si>
  <si>
    <t>ﾊﾝｷﾞﾝｸﾞﾓｻﾞｲｸｶﾞﾗｽ H</t>
  </si>
  <si>
    <t>PP45ZUM06C0</t>
  </si>
  <si>
    <t>ｼﾞｭｰﾄ手編みﾊﾝｷﾞﾝｸﾞ 14</t>
  </si>
  <si>
    <t>PP45ZUM07C0</t>
  </si>
  <si>
    <t>ﾏｸﾗﾒﾊﾝｶﾞｰR/G</t>
  </si>
  <si>
    <t>PP45ZUM08C0</t>
  </si>
  <si>
    <t>ﾏｸﾗﾒﾊﾝｶﾞｰ ﾀｯｾﾙ BJ</t>
  </si>
  <si>
    <t>PP45ZUM09C0</t>
  </si>
  <si>
    <t>Sparto donkey with jugs</t>
  </si>
  <si>
    <t>PP45ZUM10C0</t>
  </si>
  <si>
    <t>Esparto grass donkey</t>
  </si>
  <si>
    <t>PP45ZUM11C0</t>
  </si>
  <si>
    <t>ｳｯﾄﾞｽﾀﾝﾄﾞ ﾐﾄﾞﾙ角 30</t>
  </si>
  <si>
    <t>PP45ZUM12C0</t>
  </si>
  <si>
    <t>ｳｯﾄﾞｽﾀﾝﾄﾞ ﾄｰﾙ角 60</t>
  </si>
  <si>
    <t>PP45ZUM13C0</t>
  </si>
  <si>
    <t>ﾊﾞﾝﾌﾞｰｽﾀﾝﾄﾞ ﾓｱ</t>
  </si>
  <si>
    <t>PP45ZUM14C0</t>
  </si>
  <si>
    <t>ﾛｯﾀ 32</t>
  </si>
  <si>
    <t>PP45ZUM15C0</t>
  </si>
  <si>
    <t>G Scrap Wood Box M</t>
  </si>
  <si>
    <t>PP45ZUM16C0</t>
  </si>
  <si>
    <t>G Scrap Wood Box L</t>
  </si>
  <si>
    <t>PP45ZZJ01A0</t>
  </si>
  <si>
    <t>ﾃｽﾄ商品</t>
  </si>
  <si>
    <t>PP45ZZJ03C0</t>
  </si>
  <si>
    <t>【夜は猫といっしょ】ｽﾃﾝﾚｽﾎﾞﾄﾙ</t>
  </si>
  <si>
    <t>PP45ZZM01C0</t>
  </si>
  <si>
    <t>ﾍﾟﾄﾗ ﾊﾝｷﾞﾝｸﾞ8A</t>
  </si>
  <si>
    <t>PP45ZZM02C0</t>
  </si>
  <si>
    <t>PP45ZZM03C0</t>
  </si>
  <si>
    <t>GLVﾗｳﾝﾄﾞﾄﾚｰ S</t>
  </si>
  <si>
    <t>PP45ZZM04C0</t>
  </si>
  <si>
    <t>PP45ZZM05C0</t>
  </si>
  <si>
    <t>GLVﾗｳﾝﾄﾞﾄﾚｰ L</t>
  </si>
  <si>
    <t>PP45ZZM06C0</t>
  </si>
  <si>
    <t xml:space="preserve"> evoﾊﾞｰｸﾁｯﾌﾟ2L</t>
  </si>
  <si>
    <t>PP45ZZM07C0</t>
  </si>
  <si>
    <t>PP45ZZM08C0</t>
  </si>
  <si>
    <t>PP45ZZM09C0</t>
  </si>
  <si>
    <t>PP45ZZM10C0</t>
  </si>
  <si>
    <t>PP45ZZM11C0</t>
  </si>
  <si>
    <t>evo植物が元気に育つ水200</t>
  </si>
  <si>
    <t>PP45ZZM12C0</t>
  </si>
  <si>
    <t>PP45ZZM13C0</t>
  </si>
  <si>
    <t>PP45ZZM14C0</t>
  </si>
  <si>
    <t>evo鉢底石 2L</t>
  </si>
  <si>
    <t>PP45ZZM15C0</t>
  </si>
  <si>
    <t>evoGREEN土 5L</t>
  </si>
  <si>
    <t>PP45ZZM16C0</t>
  </si>
  <si>
    <t>evoGREEN土 2L</t>
  </si>
  <si>
    <t>PP45ZZM17C0</t>
  </si>
  <si>
    <t>evo多肉ｻﾎﾞﾃﾝ土 2L</t>
  </si>
  <si>
    <t>PP45ZZM18C0</t>
  </si>
  <si>
    <t>evoｺｺﾔｼﾌｧｲﾊﾞｰBR</t>
  </si>
  <si>
    <t>PP45ZZM19C0</t>
  </si>
  <si>
    <t>PP45ZZM20C0</t>
  </si>
  <si>
    <t>PP45ZZM21C0</t>
  </si>
  <si>
    <t>PP45ZZM22C0</t>
  </si>
  <si>
    <t>PP45ZZM23C0</t>
  </si>
  <si>
    <t>PLASTIMEｼﾞｮｰﾛ 2L</t>
  </si>
  <si>
    <t>PP45ZZM24C0</t>
  </si>
  <si>
    <t>ﾊｲﾄﾞﾛｺｰﾝ 0.5L ﾊﾟｯｸ (230g)</t>
  </si>
  <si>
    <t>PP45ZZM25C0</t>
  </si>
  <si>
    <t>SUSTEE 水やりﾁｪｯｶｰ ｻｽﾃｨｰ S WH</t>
  </si>
  <si>
    <t>PP45ZZM26C0</t>
  </si>
  <si>
    <t>SUSTEE 水やりﾁｪｯｶｰ ｻｽﾃｨｰ M WH</t>
  </si>
  <si>
    <t>PP45ZZM27C0</t>
  </si>
  <si>
    <t>SUSTEE 水やりﾁｪｯｶｰ ｻｽﾃｨｰ L WH</t>
  </si>
  <si>
    <t>PP45ZZM28C0</t>
  </si>
  <si>
    <t>ｽﾃﾝﾚｽ ﾌﾟﾙｰﾅｰ</t>
  </si>
  <si>
    <t>PP45ZZM29C0</t>
  </si>
  <si>
    <t>PP45ZZM30C0</t>
  </si>
  <si>
    <t>PP45ZZM31C0</t>
  </si>
  <si>
    <t>PP45ZZM32C0</t>
  </si>
  <si>
    <t>BRUSH PEN</t>
  </si>
  <si>
    <t>PP45ZZM33C0</t>
  </si>
  <si>
    <t>ﾐﾆﾌﾞﾗｼ&amp;ﾄﾚｲ</t>
  </si>
  <si>
    <t>PP45ZZM34C0</t>
  </si>
  <si>
    <t>ｽﾅｯﾌﾟｺｰﾅｰ植え</t>
  </si>
  <si>
    <t>PP45ZZM35C0</t>
  </si>
  <si>
    <t>PP45ZZM36C0</t>
  </si>
  <si>
    <t>GLASS SPLAY</t>
  </si>
  <si>
    <t>PP45ZZM37C0</t>
  </si>
  <si>
    <t>S&amp;Jﾏｽﾀｰｶﾞｰﾃﾞﾝｸﾞﾛｰﾌﾞ M</t>
  </si>
  <si>
    <t>PP45ZZM38C0</t>
  </si>
  <si>
    <t>ｶﾞｲｱﾂｰﾙ ｽﾘﾑｺﾃ YLW</t>
  </si>
  <si>
    <t>PP45ZZM39C0</t>
  </si>
  <si>
    <t>ｶﾞｲｱﾂｰﾙ 移植ｺﾃ GRN</t>
  </si>
  <si>
    <t>PP45ZZM40C0</t>
  </si>
  <si>
    <t>ｶﾞｲｱﾂｰﾙ ﾙｰﾂｽｺｯﾌﾟ GRN</t>
  </si>
  <si>
    <t>PP45ZZM41C0</t>
  </si>
  <si>
    <t>BABY SMILY</t>
  </si>
  <si>
    <t>PP45ZZM42C0</t>
  </si>
  <si>
    <t>ｽﾃﾝﾚｽﾂｰﾙｾｯﾄ</t>
  </si>
  <si>
    <t>PP45ZZM43C0</t>
  </si>
  <si>
    <t>PP45ZZM44C0</t>
  </si>
  <si>
    <t>PP45ZZM45C0</t>
  </si>
  <si>
    <t>PP45ZZM46C0</t>
  </si>
  <si>
    <t>PP45ZZM47C0</t>
  </si>
  <si>
    <t>PP45ZZM48C0</t>
  </si>
  <si>
    <t>ｼﾞﾝｸﾊﾞｹﾂ 38</t>
  </si>
  <si>
    <t>PP45ZZM49C0</t>
  </si>
  <si>
    <t>PP45ZZM50C0</t>
  </si>
  <si>
    <t>PP45ZZM51C0</t>
  </si>
  <si>
    <t>PP45ZZM52C0</t>
  </si>
  <si>
    <t>PP46G0A01C0</t>
  </si>
  <si>
    <t>【機能素材】ﾗｲﾝﾄﾞﾙﾏﾝｼｬﾂ</t>
  </si>
  <si>
    <t>0PP24131GA0A100</t>
  </si>
  <si>
    <t>PP46G0C01C0</t>
  </si>
  <si>
    <t>【機能素材】ﾗｲﾝﾌﾟﾙｵｰﾊﾞｰ</t>
  </si>
  <si>
    <t>0PP24131GA1D100</t>
  </si>
  <si>
    <t>PP46G0F01C0</t>
  </si>
  <si>
    <t>【機能素材】ﾗｲﾝﾜｲﾄﾞﾊﾟﾝﾂ</t>
  </si>
  <si>
    <t>0PP24131GC0B100</t>
  </si>
  <si>
    <t>PP46G0J01C0</t>
  </si>
  <si>
    <t>ﾐﾆﾌﾗｯﾌﾟｼｮﾙﾀﾞｰﾊﾞｯｸﾞ</t>
  </si>
  <si>
    <t>0PP24131GJ0A100</t>
  </si>
  <si>
    <t>PP46G0J02C0</t>
  </si>
  <si>
    <t>ﾏﾙﾁﾎﾟｹｯﾄｼｮﾙﾀﾞｰﾊﾞｯｸﾞ</t>
  </si>
  <si>
    <t>PP46G0J03C0</t>
  </si>
  <si>
    <t>ｷｬﾝﾃﾞｨｰｼｮﾙﾀﾞｰﾊﾞｯｸﾞ</t>
  </si>
  <si>
    <t>PP46G1C01A0</t>
  </si>
  <si>
    <t>ｴﾝﾌﾞﾚﾑ刺繍PKT-TEE</t>
  </si>
  <si>
    <t>0PP24131GA1A200</t>
  </si>
  <si>
    <t>PP46G1C02A0</t>
  </si>
  <si>
    <t>ﾌﾙｰﾙTEE</t>
  </si>
  <si>
    <t>PP46G1C03A0</t>
  </si>
  <si>
    <t>PP46G1C04A0</t>
  </si>
  <si>
    <t>ﾊﾟﾘ1924ﾘﾝｶﾞｰTEE</t>
  </si>
  <si>
    <t>PP46G1C05A0</t>
  </si>
  <si>
    <t>ﾐｼｶﾞﾝﾌﾟﾘﾝﾄTEE</t>
  </si>
  <si>
    <t>PP46G1C06A0</t>
  </si>
  <si>
    <t>ﾌｯﾄﾎﾞｰﾙｼｬﾂ</t>
  </si>
  <si>
    <t>PP46G1C07A0</t>
  </si>
  <si>
    <t>PP46G1C08A0</t>
  </si>
  <si>
    <t>ｸﾗｲﾐﾝｸﾞTEE</t>
  </si>
  <si>
    <t>PP46L0A01C0</t>
  </si>
  <si>
    <t>ﾊﾞﾝｻﾞｲﾌﾞﾗｳｽ</t>
  </si>
  <si>
    <t>0PP24131LA0B100</t>
  </si>
  <si>
    <t>PP46L0A02C0</t>
  </si>
  <si>
    <t>PP46L0A03C0</t>
  </si>
  <si>
    <t>★2WAYﾎﾞﾚﾛﾌﾞﾗｳｽ</t>
  </si>
  <si>
    <t>PP46L0A04C0</t>
  </si>
  <si>
    <t>ﾚｰﾖﾝ柄ﾌﾟﾘﾝﾄﾜｲﾄﾞｼｬﾂ</t>
  </si>
  <si>
    <t>0PP24131LA0A100</t>
  </si>
  <si>
    <t>PP46L0A05C0</t>
  </si>
  <si>
    <t>花柄ﾄﾞﾛｽﾄｷﾞｬｻﾞｰ袖ﾌﾞﾗｳｽ</t>
  </si>
  <si>
    <t>PP46L0A06C0</t>
  </si>
  <si>
    <t>ﾊﾟﾈﾙ刺繍開襟ｼｬﾂ</t>
  </si>
  <si>
    <t>PP46L0C0100</t>
  </si>
  <si>
    <t>ｺｯﾄﾝﾚｰﾖﾝ 刺繍切替ｹｰﾌﾟﾌﾞﾗｳｽS/S</t>
  </si>
  <si>
    <t>0PP24131LA1D100</t>
  </si>
  <si>
    <t>PP46L0D01C0</t>
  </si>
  <si>
    <t>★ﾃﾞﾆﾑﾊﾞﾝｻﾞｲｶｰﾃﾞｨｶﾞﾝ</t>
  </si>
  <si>
    <t>0PP24131LA2A100</t>
  </si>
  <si>
    <t>PP46L0F0100</t>
  </si>
  <si>
    <t>★ｼﾞｬｶﾞｰﾄﾞｷﾞｬｻﾞｰﾊﾟﾝﾂ</t>
  </si>
  <si>
    <t>0PP24131LC0B100</t>
  </si>
  <si>
    <t>PP46L0F02C0</t>
  </si>
  <si>
    <t>ｻｲﾄﾞ配色ﾊﾟｲﾋﾟﾝｸﾞﾊﾟﾝﾂ</t>
  </si>
  <si>
    <t>PP46L0F03C0</t>
  </si>
  <si>
    <t>ﾚｰﾖﾝ柄ﾌﾟﾘﾝﾄﾜｲﾄﾞﾊﾟﾝﾂ</t>
  </si>
  <si>
    <t>PP46L0G01C0</t>
  </si>
  <si>
    <t>ｼｱｰﾁｪｯｸﾚｲﾔｰﾄﾞﾉｰｽﾘﾁｭﾆｯｸ</t>
  </si>
  <si>
    <t>0PP24131LA3A100</t>
  </si>
  <si>
    <t>PP46L0H0100</t>
  </si>
  <si>
    <t>★ｼﾞｬｶﾞｰﾄﾞｼｬﾂﾜﾝﾋﾟｰｽ</t>
  </si>
  <si>
    <t>0PP24131LD0Z100</t>
  </si>
  <si>
    <t>PP46L0H02C0</t>
  </si>
  <si>
    <t>裾ﾊﾞﾙｰﾝｼﾞｬﾝｽｶ</t>
  </si>
  <si>
    <t>PP46L0H03C0</t>
  </si>
  <si>
    <t>ｻﾏｰｺｰﾃﾞｭﾛｲﾊﾟﾈﾙﾜﾝﾋﾟｰｽ</t>
  </si>
  <si>
    <t>0PP24131LD0E100</t>
  </si>
  <si>
    <t>PP46L0J01C0</t>
  </si>
  <si>
    <t>2WAYｽｸｴｱﾊﾞｯｸﾞ</t>
  </si>
  <si>
    <t>0PP24131LJ0C100</t>
  </si>
  <si>
    <t>PP46L0J02C0</t>
  </si>
  <si>
    <t>ｷﾞｬｻﾞｰﾊﾝﾄﾞﾙ2WAYｼｮﾙﾀﾞｰﾊﾞｯｸﾞ</t>
  </si>
  <si>
    <t>0PP24131LJ0A100</t>
  </si>
  <si>
    <t>PP46L0J03C0</t>
  </si>
  <si>
    <t>ﾊﾞｰﾌﾟﾚｰﾄｼｮﾙﾀﾞｰﾊﾞｯｸﾞ</t>
  </si>
  <si>
    <t>PP46L0L0100</t>
  </si>
  <si>
    <t>ｺｯﾄﾝﾎﾞｲﾙｷﾞｬｻﾞｰｽｶｰﾄ</t>
  </si>
  <si>
    <t>0PP24131LC1A100</t>
  </si>
  <si>
    <t>PP46L0L02C0</t>
  </si>
  <si>
    <t>ｶﾞﾁｬﾍﾞﾙﾄﾃｨｱｰﾄﾞｽｶｰﾄ</t>
  </si>
  <si>
    <t>PP46L0L03C0</t>
  </si>
  <si>
    <t>ﾊﾟﾈﾙ刺繍切替ｷﾞｬｻﾞｰｽｶｰﾄ</t>
  </si>
  <si>
    <t>PP46L0Y01C0</t>
  </si>
  <si>
    <t>0PP24131LE0A100</t>
  </si>
  <si>
    <t>PP46L1B01C0</t>
  </si>
  <si>
    <t>ﾊﾞｲｵ天竺ﾉｰｽﾘﾀﾝｸ</t>
  </si>
  <si>
    <t>0PP24131LA5A200</t>
  </si>
  <si>
    <t>PP46L1C01C0</t>
  </si>
  <si>
    <t>【洗える】ﾁｭｰﾘｯﾌﾟｽﾘｰﾌﾞﾌﾟﾙｵｰﾊﾞｰ</t>
  </si>
  <si>
    <t>0PP24131LA1D200</t>
  </si>
  <si>
    <t>PP46L1C02C0</t>
  </si>
  <si>
    <t>【洗える】ﾌﾚｱﾌﾟﾙｵｰﾊﾞｰ</t>
  </si>
  <si>
    <t>PP46L1C03C0</t>
  </si>
  <si>
    <t>ｼﾙｹｯﾄ天竺 ﾎﾞﾄﾙﾈｯｸﾄﾞﾙﾏﾝTee 5/S</t>
  </si>
  <si>
    <t>PP46L1C04C0</t>
  </si>
  <si>
    <t>ｼﾙｹｯﾄ天竺 ﾛｺﾞPTﾎﾞﾄﾙﾈｯｸPO 5/S</t>
  </si>
  <si>
    <t>PP46L1C05C0</t>
  </si>
  <si>
    <t>ｼﾙｹｯﾄ天竺 ｽｸｴｱPT BIG Tee S/S</t>
  </si>
  <si>
    <t>PP46L1C06C0</t>
  </si>
  <si>
    <t>ｼﾞｬｰｼﾞｰﾁｭｰﾙｽﾘｰﾌﾞﾌﾟﾙｵｰﾊﾞｰ</t>
  </si>
  <si>
    <t>PP46L1C07C0</t>
  </si>
  <si>
    <t>ｶｷﾞ針ﾚｰｽ切替ﾌﾟﾙｵｰﾊﾞｰ</t>
  </si>
  <si>
    <t>PP46L1C08C0</t>
  </si>
  <si>
    <t>ｶｷﾞ針ﾚｰｽ袖切替ﾌﾟﾙｵｰﾊﾞｰ</t>
  </si>
  <si>
    <t>PP46L1C09C0</t>
  </si>
  <si>
    <t>袖ﾄﾞﾛｽﾄﾌﾟﾙｵｰﾊﾞｰ</t>
  </si>
  <si>
    <t>PP46L1C10C0</t>
  </si>
  <si>
    <t>★ﾊﾞｲｵ天竺ｻｰｸﾙﾛｺﾞTｼｬﾂ</t>
  </si>
  <si>
    <t>PP46L1C12C0</t>
  </si>
  <si>
    <t>ﾁｭｰﾙﾚｲﾔｰﾄﾞﾛｺﾞTEE</t>
  </si>
  <si>
    <t>0PP24131LA1A200</t>
  </si>
  <si>
    <t>PP46L1G01C0</t>
  </si>
  <si>
    <t>★ｻｲﾄﾞﾎﾞﾀﾝﾄﾞﾙﾏﾝﾁｭﾆｯｸ</t>
  </si>
  <si>
    <t>0PP24131LA3A200</t>
  </si>
  <si>
    <t>PP46L1H01C0</t>
  </si>
  <si>
    <t>布帛切替ｺｸｰﾝﾜﾝﾋﾟｰｽ</t>
  </si>
  <si>
    <t>0PP24131LD0Z200</t>
  </si>
  <si>
    <t>PP46L1H02C0</t>
  </si>
  <si>
    <t>接触冷感機能性ﾌﾚﾝﾁｽﾘｰﾌﾞﾜﾝﾋﾟｰｽ</t>
  </si>
  <si>
    <t>PP46L1H03C0</t>
  </si>
  <si>
    <t>10/- ｳﾞｨﾝﾃｰｼﾞ風天竺半袖ﾜﾝﾋﾟｰｽ</t>
  </si>
  <si>
    <t>PP46L3H01C0</t>
  </si>
  <si>
    <t>★ｱｼﾝﾒﾄﾘｰｻﾛﾍﾟｯﾄﾊﾟﾝﾂ</t>
  </si>
  <si>
    <t>0PP24131LD1A100</t>
  </si>
  <si>
    <t>PP46M0A01A0</t>
  </si>
  <si>
    <t>ﾚｰﾖﾝﾀｯﾁﾎﾟﾘｱﾆﾏﾙ柄ｵｰﾌﾟﾝｶﾗｰｼｬﾂ</t>
  </si>
  <si>
    <t>0PP24131MA0A100</t>
  </si>
  <si>
    <t>PP46M1C0100</t>
  </si>
  <si>
    <t>おじさんTEE</t>
  </si>
  <si>
    <t>0PP24131MA1A200</t>
  </si>
  <si>
    <t>PP46M1C0200</t>
  </si>
  <si>
    <t>ﾃﾞﾆﾑﾊﾟｯﾁﾜｰｸTEE</t>
  </si>
  <si>
    <t>PP46M1F0100</t>
  </si>
  <si>
    <t>ﾐﾆ裏毛ﾌﾟﾘﾝﾄｼｮｰﾂ</t>
  </si>
  <si>
    <t>0PP24131MC0D200</t>
  </si>
  <si>
    <t>PP47G1C01C0</t>
  </si>
  <si>
    <t>裏起毛ｱﾆﾏﾙﾌﾟﾘﾝﾄｽｳｪｯﾄ</t>
  </si>
  <si>
    <t>0PP24231GA1C200</t>
  </si>
  <si>
    <t>PP47G1C02C0</t>
  </si>
  <si>
    <t>PP47G1C03C0</t>
  </si>
  <si>
    <t>裏起毛ｱﾆﾏﾙｶﾚｯｼﾞﾌﾟﾘﾝﾄｽｳｪｯﾄ</t>
  </si>
  <si>
    <t>PP47L0Z01C0</t>
  </si>
  <si>
    <t>ﾀﾞﾝﾎﾞｰﾙ×中綿ﾖｰｸ切替ｼﾞｬｹｯﾄ</t>
  </si>
  <si>
    <t>0PP24231LE1D100</t>
  </si>
  <si>
    <t>PP47L0Z02C0</t>
  </si>
  <si>
    <t>中綿ﾖｰｸ切替ﾐﾘﾀﾘｰｼﾞｬｹｯﾄ</t>
  </si>
  <si>
    <t>PP48M0Z01A0</t>
  </si>
  <si>
    <t>中綿ｳｪｰﾌﾞｷﾙﾄﾉｰｶﾗｰﾌﾞﾙｿﾞﾝ</t>
  </si>
  <si>
    <t>0PP24241ME1D100</t>
  </si>
  <si>
    <t>PP51G0F01A0</t>
  </si>
  <si>
    <t>0PP25112GC0Z100</t>
  </si>
  <si>
    <t>PP51G1C01C0</t>
  </si>
  <si>
    <t>ｱﾆﾏﾙﾌﾟﾘﾝﾄL/S TEE-A</t>
  </si>
  <si>
    <t>0PP25112GA1D200</t>
  </si>
  <si>
    <t>PP51G1C02C0</t>
  </si>
  <si>
    <t>ｱﾆﾏﾙﾌﾟﾘﾝﾄL/S TEE-B</t>
  </si>
  <si>
    <t>PT41ZZM0100</t>
  </si>
  <si>
    <t>ﾘｰﾌﾚｯﾄ</t>
  </si>
  <si>
    <t>0PT24112XZ0Z900</t>
  </si>
  <si>
    <t>PT45FZM0100</t>
  </si>
  <si>
    <t>PT45FZM0200</t>
  </si>
  <si>
    <t>【ﾉﾍﾞﾙﾃｨ】CSBﾒｯｾｰｼﾞｶｰﾄﾞ_F</t>
  </si>
  <si>
    <t>PT45Z7M0100</t>
  </si>
  <si>
    <t>2024CSB周年祭ﾉﾍﾞﾙﾃｨ</t>
  </si>
  <si>
    <t>0PT24251XN9A900</t>
  </si>
  <si>
    <t>WB41L0Y0100</t>
  </si>
  <si>
    <t>PUMA ﾄﾗｯｸｼﾞｬｹｯﾄ</t>
  </si>
  <si>
    <t>0WB24112LE0C100</t>
  </si>
  <si>
    <t>WB41L0Y0200</t>
  </si>
  <si>
    <t>ROYAL NAVY SUBMARINE COAT</t>
  </si>
  <si>
    <t>0WB24112LE0B100</t>
  </si>
  <si>
    <t>WB41L1D0100</t>
  </si>
  <si>
    <t>PUMA ｳｰﾌﾞﾝｼﾞｬｹｯﾄ</t>
  </si>
  <si>
    <t>0WB24112LA2A200</t>
  </si>
  <si>
    <t>WB41L3K0100</t>
  </si>
  <si>
    <t>PUMA ﾒｲｽﾞｽﾀｯｸﾁｪﾙｼｰ</t>
  </si>
  <si>
    <t>0WB24112LH2A900</t>
  </si>
  <si>
    <t>WB41L6K0100</t>
  </si>
  <si>
    <t>PUMA CALIｺｰﾄ</t>
  </si>
  <si>
    <t>0WB24112LH3A900</t>
  </si>
  <si>
    <t>WB41L6K0200</t>
  </si>
  <si>
    <t>PUMA ﾃﾞﾊﾞﾘｽNITRO</t>
  </si>
  <si>
    <t>WB42L0F0100</t>
  </si>
  <si>
    <t>WILDTHINGS PRINT BASE SHORTS</t>
  </si>
  <si>
    <t>0WB24122LC0D100</t>
  </si>
  <si>
    <t>WB42L0F0200</t>
  </si>
  <si>
    <t>POLO traveler short</t>
  </si>
  <si>
    <t>WB42L0J0100</t>
  </si>
  <si>
    <t>ACOC Tiered Backpack</t>
  </si>
  <si>
    <t>0WB24122LJ0D100</t>
  </si>
  <si>
    <t>WB42L0J0200</t>
  </si>
  <si>
    <t>CS The Bowls Bag</t>
  </si>
  <si>
    <t>0WB24122LJ0B100</t>
  </si>
  <si>
    <t>WB42L0J0300</t>
  </si>
  <si>
    <t>CS The Mini Bag</t>
  </si>
  <si>
    <t>WB42L0J0400</t>
  </si>
  <si>
    <t>CS The Saddle Bag</t>
  </si>
  <si>
    <t>WB42L0J0500</t>
  </si>
  <si>
    <t>Drifter PLAIN SHOULDER</t>
  </si>
  <si>
    <t>0WB24122LJ0A100</t>
  </si>
  <si>
    <t>WB42L0J0600</t>
  </si>
  <si>
    <t>Drifter CANVAS TOTE</t>
  </si>
  <si>
    <t>WB42L0J0700</t>
  </si>
  <si>
    <t>Veletto chain bag</t>
  </si>
  <si>
    <t>WB42L0J0800</t>
  </si>
  <si>
    <t>TARANGO かごﾊﾞｯｸﾞ</t>
  </si>
  <si>
    <t>WB42L0J0900</t>
  </si>
  <si>
    <t>BAGMATI -AN NEW COAD ｶｺﾞﾊﾞｯｸﾞ</t>
  </si>
  <si>
    <t>WB42L0J1000</t>
  </si>
  <si>
    <t>BAGMATI -AN METALIC LUREX ｶｺﾞ</t>
  </si>
  <si>
    <t>WB42L0J1100</t>
  </si>
  <si>
    <t>Veletto-SE Chain bag</t>
  </si>
  <si>
    <t>WB42L0Y0100</t>
  </si>
  <si>
    <t>WILDTHINGS OVER COAT</t>
  </si>
  <si>
    <t>0WB24122LE1G100</t>
  </si>
  <si>
    <t>WB42L1C0100</t>
  </si>
  <si>
    <t>POLO camp shirt</t>
  </si>
  <si>
    <t>0WB24122LA0A200</t>
  </si>
  <si>
    <t>WB42L1C0200</t>
  </si>
  <si>
    <t>POLO logo Tshirt</t>
  </si>
  <si>
    <t>0WB24122LA1A200</t>
  </si>
  <si>
    <t>WB42L1K0600</t>
  </si>
  <si>
    <t>mollini LAMONT DJMO</t>
  </si>
  <si>
    <t>0WB24122LH1A900</t>
  </si>
  <si>
    <t>WB42L1K0700</t>
  </si>
  <si>
    <t>mollini SEIKO DJMO</t>
  </si>
  <si>
    <t>WB42L1K0900</t>
  </si>
  <si>
    <t>VINILO ｻﾝﾀﾞﾙ</t>
  </si>
  <si>
    <t>WB42L1K1000</t>
  </si>
  <si>
    <t>NICOLAS LAINAS ｻﾝﾀﾞﾙ</t>
  </si>
  <si>
    <t>WB42L1Y0100</t>
  </si>
  <si>
    <t>PUMA T7ｼﾞｬｹｯﾄ</t>
  </si>
  <si>
    <t>0WB24122LE0C200</t>
  </si>
  <si>
    <t>WB42L3J0100</t>
  </si>
  <si>
    <t>PUMA ﾌﾟﾗｲﾑﾄﾚﾝﾄﾞﾊﾞｹｯﾄ</t>
  </si>
  <si>
    <t>0WB24122LK2A100</t>
  </si>
  <si>
    <t>WB42L3J0200</t>
  </si>
  <si>
    <t>WILDTHINGS EXPLORER HAT</t>
  </si>
  <si>
    <t>WB42L3J0300</t>
  </si>
  <si>
    <t>POLO logo cap</t>
  </si>
  <si>
    <t>0WB24122LK2B100</t>
  </si>
  <si>
    <t>WB42L3J0400</t>
  </si>
  <si>
    <t>POLO bucket hat</t>
  </si>
  <si>
    <t>WB42L6K0100</t>
  </si>
  <si>
    <t>MIZUNO WAVE RIDER B</t>
  </si>
  <si>
    <t>0WB24122LH3A900</t>
  </si>
  <si>
    <t>WB42L6K0200</t>
  </si>
  <si>
    <t>MIZUNO WAVE Prophecy strap</t>
  </si>
  <si>
    <t>WB43L0J0100</t>
  </si>
  <si>
    <t>CS The Mini</t>
  </si>
  <si>
    <t>0WB24212LJ0C100</t>
  </si>
  <si>
    <t>WB43L0J0200</t>
  </si>
  <si>
    <t>CS The Mini One Buckle</t>
  </si>
  <si>
    <t>WB43L0J0300</t>
  </si>
  <si>
    <t>WB43L0J0400</t>
  </si>
  <si>
    <t>CS The Kate</t>
  </si>
  <si>
    <t>WB43L0J0500</t>
  </si>
  <si>
    <t>ACOC RECTANGLE MESSENGER BAG</t>
  </si>
  <si>
    <t>0WB24212LJ0A100</t>
  </si>
  <si>
    <t>WB43L0J0600</t>
  </si>
  <si>
    <t>ACOC PADDED LARGE SHOPPER BAG</t>
  </si>
  <si>
    <t>WB43L0J0700</t>
  </si>
  <si>
    <t>NINA 34ｽｸｴｱﾄｰﾄﾓﾛｯｶﾝM Black</t>
  </si>
  <si>
    <t>WB43L0J0800</t>
  </si>
  <si>
    <t>NINA 31ｽｸｴｱﾄｰﾄｽﾀｰM Navy</t>
  </si>
  <si>
    <t>WB43L0J0900</t>
  </si>
  <si>
    <t>NINA 32ｽｸｴｱﾄｰﾄｽﾀｰM Black</t>
  </si>
  <si>
    <t>WB43L0J1000</t>
  </si>
  <si>
    <t>NINA 33ｽｸｴｱﾄｰﾄﾓﾛｯｶﾝM Navy</t>
  </si>
  <si>
    <t>WB43L0J1100</t>
  </si>
  <si>
    <t>NINA 35ｽｸｴｱﾄｰﾄﾄｯﾌﾟｽﾄﾗｲﾌﾟ</t>
  </si>
  <si>
    <t>WB43L0J1200</t>
  </si>
  <si>
    <t>NINA 36ﾗﾌｨｱHELLOﾚｷﾞｭﾗｰBlack</t>
  </si>
  <si>
    <t>0WB24212LJ0B100</t>
  </si>
  <si>
    <t>WB43L0J1300</t>
  </si>
  <si>
    <t>NINA 37ﾗﾌｨｱHELLOﾚｷﾞｭﾗｰWhi</t>
  </si>
  <si>
    <t>WB43L0J1400</t>
  </si>
  <si>
    <t>NINA 38ﾗﾌｨｱHELLOﾋﾞｯｸﾞBlack</t>
  </si>
  <si>
    <t>WB43L0J1500</t>
  </si>
  <si>
    <t>NINA 39ﾗﾌｨｱHELLOﾋﾞｯｸﾞWhite</t>
  </si>
  <si>
    <t>WB43L0J1600</t>
  </si>
  <si>
    <t>WB43L0J1700</t>
  </si>
  <si>
    <t>WB43L0J1800</t>
  </si>
  <si>
    <t>NINA ｶｽﾀﾏｰBAG</t>
  </si>
  <si>
    <t>WB43L0J1900</t>
  </si>
  <si>
    <t>NINA ｶｽﾀﾏｰBAG ②</t>
  </si>
  <si>
    <t>WB43L0J2000</t>
  </si>
  <si>
    <t>NINA ｶｽﾀﾏｰBAG ③</t>
  </si>
  <si>
    <t>WB43L1C0100</t>
  </si>
  <si>
    <t>GB Organic Football Tee</t>
  </si>
  <si>
    <t>0WB24212LA1A200</t>
  </si>
  <si>
    <t>WB43L1K0100</t>
  </si>
  <si>
    <t>Dr.Martens Jorge Ⅱ</t>
  </si>
  <si>
    <t>0WB24212LH1A900</t>
  </si>
  <si>
    <t>WB43L1K0200</t>
  </si>
  <si>
    <t>Dr.Martens JERICHO</t>
  </si>
  <si>
    <t>WB43L1K0300</t>
  </si>
  <si>
    <t>WB43L1K0400</t>
  </si>
  <si>
    <t>Dr.Martens Gryphon</t>
  </si>
  <si>
    <t>WB43L1K0500</t>
  </si>
  <si>
    <t>Dr.Martens Pearson</t>
  </si>
  <si>
    <t>WB43L1Y0100</t>
  </si>
  <si>
    <t>GB Sweat Track Jacket</t>
  </si>
  <si>
    <t>0WB24212LE0C200</t>
  </si>
  <si>
    <t>WB43L1Y0200</t>
  </si>
  <si>
    <t>GB Western Chain Track</t>
  </si>
  <si>
    <t>WB43L3J0100</t>
  </si>
  <si>
    <t>polo CLASSIC SPORT CAP</t>
  </si>
  <si>
    <t>0WB24212LK2B100</t>
  </si>
  <si>
    <t>WB43L3J0200</t>
  </si>
  <si>
    <t>polo CUSTOM FIT BUTTON DOWN</t>
  </si>
  <si>
    <t>WB43LJJ0100</t>
  </si>
  <si>
    <t>NINA 01ﾌﾙｰﾂﾎﾟｰﾁﾚﾓﾝﾊﾟｰﾙｽﾄﾗｯﾌﾟ</t>
  </si>
  <si>
    <t>0WB24212LJ1A900</t>
  </si>
  <si>
    <t>WB43LJJ0200</t>
  </si>
  <si>
    <t>NINA 02ﾌﾙｰﾂﾎﾟｰﾁﾗｲﾑﾊﾟｰﾙｽﾄﾗｯﾌﾟ</t>
  </si>
  <si>
    <t>WB43LJJ0300</t>
  </si>
  <si>
    <t>NINA 04ﾌﾙｰﾂﾎﾟｰｽｲｶﾗﾊﾟｰﾙｽﾄﾗｯﾌﾟ</t>
  </si>
  <si>
    <t>WB43LQJ0100</t>
  </si>
  <si>
    <t>NINA 18携帯ｼｮﾙﾀﾞｰｱﾆﾏﾙGl</t>
  </si>
  <si>
    <t>0WB24212LN1A900</t>
  </si>
  <si>
    <t>WB43LQJ0200</t>
  </si>
  <si>
    <t>NINA 19携帯ｼｮﾙﾀﾞｰｽﾀｰNav</t>
  </si>
  <si>
    <t>WB43LQJ0300</t>
  </si>
  <si>
    <t>NINA 20携帯ｼｮﾙﾀﾞｰｽﾀｰIvo</t>
  </si>
  <si>
    <t>WB43LQJ0400</t>
  </si>
  <si>
    <t>NINA 21携帯ｼｮﾙﾀﾞｰｽﾀｰGry</t>
  </si>
  <si>
    <t>WB43LQJ0500</t>
  </si>
  <si>
    <t>NINA 22携帯ｼｮﾙﾀﾞｰ野鳥Ivo</t>
  </si>
  <si>
    <t>WB43LQJ0600</t>
  </si>
  <si>
    <t>NINA 23携帯ｼｮﾙﾀﾞｰ野鳥Black</t>
  </si>
  <si>
    <t>WB43LQJ0700</t>
  </si>
  <si>
    <t>NINA 24携帯ｼｮﾙﾀﾞｰﾊﾟﾘ</t>
  </si>
  <si>
    <t>WB43LQJ0800</t>
  </si>
  <si>
    <t>NINA 25携帯ｼｮﾙﾀﾞｰﾀﾞﾏｽｸ</t>
  </si>
  <si>
    <t>WB43LQJ0900</t>
  </si>
  <si>
    <t>NINA 26携帯ｼｮﾙﾀﾞｰｽｶﾗｯﾌﾟ</t>
  </si>
  <si>
    <t>WB43LQJ1000</t>
  </si>
  <si>
    <t>NINA 27携帯ｼｮﾙﾀﾞｰﾄﾞｯﾄBla</t>
  </si>
  <si>
    <t>WB43LQJ1100</t>
  </si>
  <si>
    <t>NINA 28携帯ｼｮﾙﾀﾞｰﾄﾞｯﾄIvo</t>
  </si>
  <si>
    <t>WB43LQJ1200</t>
  </si>
  <si>
    <t>NINA 29携帯ｼｮﾙﾀﾞｰﾎﾞﾀﾆｶﾙ</t>
  </si>
  <si>
    <t>WB43LRJ0100</t>
  </si>
  <si>
    <t>NINA 8L字ｼﾞｯﾊﾟｰﾐﾆ財布ｽﾀｰ Gray</t>
  </si>
  <si>
    <t>0WB24212LK0A900</t>
  </si>
  <si>
    <t>WB43LRJ0200</t>
  </si>
  <si>
    <t>NINA 9L字ｼﾞｯﾊﾟｰﾐﾆ財布ｽﾀｰBL</t>
  </si>
  <si>
    <t>WB43LRJ0300</t>
  </si>
  <si>
    <t>NINA 10L字ｼﾞｯﾊﾟｰﾐﾆ財布ｽﾀｰIvo</t>
  </si>
  <si>
    <t>WB43LRJ0400</t>
  </si>
  <si>
    <t>NINA 11L字ｼﾞｯﾊﾟｰﾐﾆ財布3DｽﾀｰNav</t>
  </si>
  <si>
    <t>WB43LRJ0500</t>
  </si>
  <si>
    <t>NINA 12L字ｼﾞｯﾊﾟｰﾐﾆ財布ｽﾀｰyel</t>
  </si>
  <si>
    <t>WB43LRJ0600</t>
  </si>
  <si>
    <t>NINA 13L字ｼﾞｯﾊﾟｰﾐﾆ財布ｽﾀｰMulti</t>
  </si>
  <si>
    <t>WB43LRJ0700</t>
  </si>
  <si>
    <t>NINA 14L字ｼﾞｯﾊﾟｰﾐﾆ財布ｽﾀｰPink</t>
  </si>
  <si>
    <t>WB43LRJ0800</t>
  </si>
  <si>
    <t>NINA 15L字ｼﾞｯﾊﾟｰﾐﾆ財布ﾎﾞﾀﾆｶﾙ</t>
  </si>
  <si>
    <t>WB43LRJ0900</t>
  </si>
  <si>
    <t>NINA 16L字ｼﾞｯﾊﾟｰﾐﾆ財布ﾄﾞｯﾄBl</t>
  </si>
  <si>
    <t>WB43LRJ1000</t>
  </si>
  <si>
    <t>NINA 17L字ｼﾞｯﾊﾟｰﾐﾆ財布ﾄﾞｯﾄW</t>
  </si>
  <si>
    <t>WB43LSJ0100</t>
  </si>
  <si>
    <t>NINA 30ｱﾆﾏﾙ柄巾着ﾊﾞｯｸﾞ</t>
  </si>
  <si>
    <t>WB43LZJ0500</t>
  </si>
  <si>
    <t>NINA 42ﾌﾞﾛｰﾁｽﾀｰ</t>
  </si>
  <si>
    <t>0WB24212LK9Z900</t>
  </si>
  <si>
    <t>WB43LZJ0600</t>
  </si>
  <si>
    <t>NINA 43ﾌﾞﾛｰﾁ月</t>
  </si>
  <si>
    <t>WB43LZJ0700</t>
  </si>
  <si>
    <t>NINA 44ﾌﾞﾛｰﾁ土星</t>
  </si>
  <si>
    <t>WB43LZJ0800</t>
  </si>
  <si>
    <t>NINA 45ﾌﾞﾛｰﾁ宇宙飛行士</t>
  </si>
  <si>
    <t>WB43LZJ0900</t>
  </si>
  <si>
    <t>NINA 46ﾌﾞﾛｰﾁﾛｹｯﾄ</t>
  </si>
  <si>
    <t>WB43LZJ1000</t>
  </si>
  <si>
    <t>NINA 47ﾌﾞﾛｰﾁ地球</t>
  </si>
  <si>
    <t>WB43LZJ1100</t>
  </si>
  <si>
    <t>NINA 48ﾌﾞﾛｰﾁ太陽</t>
  </si>
  <si>
    <t>WB43LZJ1200</t>
  </si>
  <si>
    <t>NINA 49ﾌﾞﾛｰﾁｻｿﾘ座</t>
  </si>
  <si>
    <t>WB43LZJ1300</t>
  </si>
  <si>
    <t>NINA 59ｷｰﾁｪｰﾝｽﾀｰ</t>
  </si>
  <si>
    <t>WB43LZJ1400</t>
  </si>
  <si>
    <t>NINA 60ｷｰﾁｪｰﾝ月</t>
  </si>
  <si>
    <t>WB43LZJ1500</t>
  </si>
  <si>
    <t>NINA 61ｷｰﾁｪｰﾝ土星</t>
  </si>
  <si>
    <t>WB43LZJ1600</t>
  </si>
  <si>
    <t>NINA 62ｷｰﾁｪｰﾝ宇宙飛行士</t>
  </si>
  <si>
    <t>WB43LZJ1700</t>
  </si>
  <si>
    <t>NINA 63ｷｰﾁｪｰﾝﾛｹｯﾄ</t>
  </si>
  <si>
    <t>WB43LZJ1800</t>
  </si>
  <si>
    <t>NINA 64ｷｰﾁｪｰﾝ地球</t>
  </si>
  <si>
    <t>WB43LZJ1900</t>
  </si>
  <si>
    <t>NINA 65ｷｰﾁｪｰﾝSPACE</t>
  </si>
  <si>
    <t>WB43LZJ2000</t>
  </si>
  <si>
    <t>NINA 66ｷｰﾁｪｰﾝ太陽</t>
  </si>
  <si>
    <t>WB43LZJ2100</t>
  </si>
  <si>
    <t>NINA 67ｷｰﾁｪｰﾝUFO</t>
  </si>
  <si>
    <t>WB43LZJ2200</t>
  </si>
  <si>
    <t>NINA ﾌﾞﾛｰﾁ</t>
  </si>
  <si>
    <t>WB44L0J0100</t>
  </si>
  <si>
    <t>Df HELMENT BAG S</t>
  </si>
  <si>
    <t>0WB24221LJ0A100</t>
  </si>
  <si>
    <t>WB44L0J0200</t>
  </si>
  <si>
    <t>Df HELMENT BAG L</t>
  </si>
  <si>
    <t>WB44L6K0100</t>
  </si>
  <si>
    <t>SUPERGA MARBLE</t>
  </si>
  <si>
    <t>0WB24221LH3A900</t>
  </si>
  <si>
    <t>WB51L6K0100</t>
  </si>
  <si>
    <t>PUMA CALIｺｰﾄﾚｻﾞｰ</t>
  </si>
  <si>
    <t>0WB25112LH3A900</t>
  </si>
  <si>
    <t>WB51L6K0200</t>
  </si>
  <si>
    <t>PUMA PALERMO OG</t>
  </si>
  <si>
    <t>WB51L6K0300</t>
  </si>
  <si>
    <t>PUMA ﾒｲｽﾞGLOW-UP</t>
  </si>
  <si>
    <t>WC41L0A0100</t>
  </si>
  <si>
    <t>0WC24112LA0A100</t>
  </si>
  <si>
    <t>WC41L0A0200</t>
  </si>
  <si>
    <t>lelill ﾃｨｱｰﾄﾞ2WAYｼｬﾂ</t>
  </si>
  <si>
    <t>0WC24112LA0B100</t>
  </si>
  <si>
    <t>WC41L0A0300</t>
  </si>
  <si>
    <t>lelill THE BASIC BLOUSE 2</t>
  </si>
  <si>
    <t>WC41L0A0400</t>
  </si>
  <si>
    <t>Remake Scarf Patch Tops</t>
  </si>
  <si>
    <t>WC41L0A0600</t>
  </si>
  <si>
    <t>FT embroidery shirt</t>
  </si>
  <si>
    <t>WC41L0A0700</t>
  </si>
  <si>
    <t>FT code fringe tank</t>
  </si>
  <si>
    <t>0WC24112LA5A100</t>
  </si>
  <si>
    <t>WC41L0A0800</t>
  </si>
  <si>
    <t>FT fake pyramid bustier</t>
  </si>
  <si>
    <t>0WC24112LA4A100</t>
  </si>
  <si>
    <t>WC41L0A0900</t>
  </si>
  <si>
    <t>ponti Camisole</t>
  </si>
  <si>
    <t>WC41L0A1000</t>
  </si>
  <si>
    <t>ponti Pin-tuck Shirt</t>
  </si>
  <si>
    <t>WC41L0A1100</t>
  </si>
  <si>
    <t>ponti Belted Shirt</t>
  </si>
  <si>
    <t>WC41L0A1200</t>
  </si>
  <si>
    <t>FT plain line camisole</t>
  </si>
  <si>
    <t>WC41L0A1300</t>
  </si>
  <si>
    <t>CLANE SHEER CHECK TUCK WAIST</t>
  </si>
  <si>
    <t>WC41L0A1400</t>
  </si>
  <si>
    <t>CLANE TUCK SHOULDER SHIRT</t>
  </si>
  <si>
    <t>WC41L0A1500</t>
  </si>
  <si>
    <t>08 over size shirt</t>
  </si>
  <si>
    <t>WC41L0A1600</t>
  </si>
  <si>
    <t>08 mesh knit shirt</t>
  </si>
  <si>
    <t>WC41L0A1700</t>
  </si>
  <si>
    <t>08 Broad bustier</t>
  </si>
  <si>
    <t>WC41L0A1800</t>
  </si>
  <si>
    <t>TAAKK JACQUARD EMBROIDERY</t>
  </si>
  <si>
    <t>WC41L0A1900</t>
  </si>
  <si>
    <t>TOR ｶｯﾄﾜｰｸﾌﾞﾗｳｽ</t>
  </si>
  <si>
    <t>WC41L0A2000</t>
  </si>
  <si>
    <t>TICCA ｽｷｯﾊﾟｰｼｬﾂ</t>
  </si>
  <si>
    <t>WC41L0A2100</t>
  </si>
  <si>
    <t>TICCA ｷｭﾌﾟﾗｼﾞｬｶﾞｰﾄﾞｷｬﾐｿｰﾙ</t>
  </si>
  <si>
    <t>WC41L0A2200</t>
  </si>
  <si>
    <t>WC41L0A2300</t>
  </si>
  <si>
    <t>TICCA ｼｬｰﾘﾝｸﾞﾌﾞﾗｳｽ</t>
  </si>
  <si>
    <t>WC41L0A2400</t>
  </si>
  <si>
    <t>FT cross bustier</t>
  </si>
  <si>
    <t>WC41L0F0100</t>
  </si>
  <si>
    <t>AME ﾊﾟﾗｼｭｰﾄﾊﾟﾝﾂ</t>
  </si>
  <si>
    <t>0WC24112LC0Z100</t>
  </si>
  <si>
    <t>WC41L0F0200</t>
  </si>
  <si>
    <t>TOR Stretch Slim Pants</t>
  </si>
  <si>
    <t>0WC24112LC0C100</t>
  </si>
  <si>
    <t>WC41L0F0300</t>
  </si>
  <si>
    <t>ponti Print Pants</t>
  </si>
  <si>
    <t>0WC24112LC0B100</t>
  </si>
  <si>
    <t>WC41L0F0400</t>
  </si>
  <si>
    <t>ponti Cut-off Skirt</t>
  </si>
  <si>
    <t>0WC24112LC1A100</t>
  </si>
  <si>
    <t>WC41L0F0500</t>
  </si>
  <si>
    <t>FT pocket half pants</t>
  </si>
  <si>
    <t>0WC24112LC0D100</t>
  </si>
  <si>
    <t>WC41L0F0600</t>
  </si>
  <si>
    <t>FT jacquard straight pants</t>
  </si>
  <si>
    <t>WC41L0F0700</t>
  </si>
  <si>
    <t>FT jacquard flare pants</t>
  </si>
  <si>
    <t>WC41L0F0800</t>
  </si>
  <si>
    <t>FT cross tapered</t>
  </si>
  <si>
    <t>WC41L0F0900</t>
  </si>
  <si>
    <t>blu Chino Pants</t>
  </si>
  <si>
    <t>0WC24112LD0B100</t>
  </si>
  <si>
    <t>WC41L0F1000</t>
  </si>
  <si>
    <t>blu Denim Suspender</t>
  </si>
  <si>
    <t>0WC24112LC0A100</t>
  </si>
  <si>
    <t>WC41L0F1100</t>
  </si>
  <si>
    <t>HOL WOOL WIDE SLACKS</t>
  </si>
  <si>
    <t>WC41L0F1200</t>
  </si>
  <si>
    <t>CLANE 2WAY BISTIER PANTS</t>
  </si>
  <si>
    <t>WC41L0F1300</t>
  </si>
  <si>
    <t>08 tuck wide easy pants</t>
  </si>
  <si>
    <t>WC41L0F1400</t>
  </si>
  <si>
    <t>ujoh Drawcord Wide Pants</t>
  </si>
  <si>
    <t>WC41L0F1500</t>
  </si>
  <si>
    <t>TAAKK CARGO PANTS</t>
  </si>
  <si>
    <t>WC41L0F1600</t>
  </si>
  <si>
    <t>TAAKK FRILL PANTS</t>
  </si>
  <si>
    <t>WC41L0F1700</t>
  </si>
  <si>
    <t>TICCA ｱﾃﾞｨｸﾃｨﾌﾞﾊﾟﾝﾂ</t>
  </si>
  <si>
    <t>WC41L0F1800</t>
  </si>
  <si>
    <t>TICCA ﾘﾈﾝｳﾞｨｽｺｰｽﾊﾟﾝﾂ</t>
  </si>
  <si>
    <t>WC41L0F1900</t>
  </si>
  <si>
    <t>TICCA ｶｰｺﾞﾊﾟﾝﾂ</t>
  </si>
  <si>
    <t>WC41L0F2000</t>
  </si>
  <si>
    <t>TICCA ﾌﾗﾜｰ刺繍ﾊﾟﾝﾂ</t>
  </si>
  <si>
    <t>WC41L0F2100</t>
  </si>
  <si>
    <t>TICCA ｷｭﾌﾟﾗｼﾞｬｶﾞｰﾄﾞﾊﾟﾝﾂ</t>
  </si>
  <si>
    <t>WC41L0H0100</t>
  </si>
  <si>
    <t>FT cord one-piece</t>
  </si>
  <si>
    <t>0WC24112LD0Z100</t>
  </si>
  <si>
    <t>WC41L0H0200</t>
  </si>
  <si>
    <t>FT frill neck one-piece</t>
  </si>
  <si>
    <t>WC41L0H0300</t>
  </si>
  <si>
    <t>FT sheer tuck one-piece</t>
  </si>
  <si>
    <t>WC41L0H0400</t>
  </si>
  <si>
    <t>ponti Print Dress</t>
  </si>
  <si>
    <t>0WC24112LD0D100</t>
  </si>
  <si>
    <t>WC41L0H0500</t>
  </si>
  <si>
    <t>blu Stripe Officer Dress</t>
  </si>
  <si>
    <t>0WC24112LD0A100</t>
  </si>
  <si>
    <t>WC41L0H0600</t>
  </si>
  <si>
    <t>CLANE 2WAY STRIPE ONEPIECE</t>
  </si>
  <si>
    <t>WC41L0H0800</t>
  </si>
  <si>
    <t>CLANE CROSSING GATHERE</t>
  </si>
  <si>
    <t>WC41L0H0900</t>
  </si>
  <si>
    <t>TAAKK CAMISOLE DRESS</t>
  </si>
  <si>
    <t>WC41L0H1000</t>
  </si>
  <si>
    <t>TOR ｶﾌﾀﾝﾜﾝﾋﾟｰｽ</t>
  </si>
  <si>
    <t>WC41L0H1100</t>
  </si>
  <si>
    <t>TICCA ﾚｰｽ半袖ﾜﾝﾋﾟｰｽ</t>
  </si>
  <si>
    <t>WC41L0H1200</t>
  </si>
  <si>
    <t>CLANE BOMB ONE PIECE</t>
  </si>
  <si>
    <t>WC41L0J0100</t>
  </si>
  <si>
    <t>ujoh Ball Chain Handle Poach</t>
  </si>
  <si>
    <t>0WC24112LJ1A100</t>
  </si>
  <si>
    <t>WC41L0J0200</t>
  </si>
  <si>
    <t>manipuri 帆布ﾌﾟﾘﾝﾄﾄｰﾄ</t>
  </si>
  <si>
    <t>0WC24112LJ0B100</t>
  </si>
  <si>
    <t>WC41L0J0300</t>
  </si>
  <si>
    <t>manipuri 帆布ﾌﾟﾘﾝﾄﾄｰﾄ 猫</t>
  </si>
  <si>
    <t>WC41L0J0400</t>
  </si>
  <si>
    <t>manipuri ﾊﾞｹﾂﾄｰﾄL</t>
  </si>
  <si>
    <t>WC41L0J0500</t>
  </si>
  <si>
    <t>FT AT flower porch</t>
  </si>
  <si>
    <t>0WC24112LJ0A100</t>
  </si>
  <si>
    <t>WC41L0L0100</t>
  </si>
  <si>
    <t>CLANE VOLUME FRILL SKIRT</t>
  </si>
  <si>
    <t>0WC24112LC1Z100</t>
  </si>
  <si>
    <t>WC41L0L0200</t>
  </si>
  <si>
    <t>08 pants rap skirt</t>
  </si>
  <si>
    <t>WC41L0L0300</t>
  </si>
  <si>
    <t>ujoh Gathered Skirt</t>
  </si>
  <si>
    <t>WC41L0L0400</t>
  </si>
  <si>
    <t>ujoh Zip Long Skirt</t>
  </si>
  <si>
    <t>WC41L0X0100</t>
  </si>
  <si>
    <t>FT jacquard vest</t>
  </si>
  <si>
    <t>WC41L0X0200</t>
  </si>
  <si>
    <t>CLANE DOUBLE BREASTED GILET</t>
  </si>
  <si>
    <t>WC41L0X0300</t>
  </si>
  <si>
    <t>ujoh One Shoulder Vest</t>
  </si>
  <si>
    <t>WC41L0X0400</t>
  </si>
  <si>
    <t>ujoh Zip Bra Top</t>
  </si>
  <si>
    <t>WC41L0Y0100</t>
  </si>
  <si>
    <t>MP ﾃｰﾗｰｼﾞｬｹｯﾄ</t>
  </si>
  <si>
    <t>0WC24112LE0A100</t>
  </si>
  <si>
    <t>WC41L0Y0200</t>
  </si>
  <si>
    <t>AME ﾅｲﾛﾝﾎﾞﾘｭｰﾑｽﾘｰﾌﾞﾊﾟｰｶｰ</t>
  </si>
  <si>
    <t>0WC24112LE0B100</t>
  </si>
  <si>
    <t>WC41L0Y0300</t>
  </si>
  <si>
    <t>lelill ﾐﾘﾀﾘｰｼｬﾂ</t>
  </si>
  <si>
    <t>WC41L0Y0400</t>
  </si>
  <si>
    <t>FT sheer jacket</t>
  </si>
  <si>
    <t>WC41L0Y0500</t>
  </si>
  <si>
    <t>FT sheer short blouson</t>
  </si>
  <si>
    <t>0WC24112LE0C100</t>
  </si>
  <si>
    <t>WC41L0Y0600</t>
  </si>
  <si>
    <t>HOL SUPPLEX NYLON WADING</t>
  </si>
  <si>
    <t>WC41L0Y0700</t>
  </si>
  <si>
    <t>ujoh Drawcord Jacket</t>
  </si>
  <si>
    <t>WC41L0Y0800</t>
  </si>
  <si>
    <t>TAAKK EMBROIDERY MA-1</t>
  </si>
  <si>
    <t>WC41L0Y0900</t>
  </si>
  <si>
    <t>TICCA ﾘﾈﾝｳﾞｨｽｺｰｽｼﾞｬｹｯﾄ</t>
  </si>
  <si>
    <t>WC41L0Z0100</t>
  </si>
  <si>
    <t>CLANE BALLOON HOODIE LONG DOWN</t>
  </si>
  <si>
    <t>WC41L0Z0200</t>
  </si>
  <si>
    <t>CLANE RIB COLLAR WOOL LONG</t>
  </si>
  <si>
    <t>0WC24112LE1Z100</t>
  </si>
  <si>
    <t>WC41L0Z0400</t>
  </si>
  <si>
    <t>MP ﾄﾚﾝﾁｺｰﾄ</t>
  </si>
  <si>
    <t>WC41L0Z0500</t>
  </si>
  <si>
    <t>MP ｽﾃﾝｶﾗｰｺｰﾄ</t>
  </si>
  <si>
    <t>0WC24112LE0E100</t>
  </si>
  <si>
    <t>WC41L0Z0600</t>
  </si>
  <si>
    <t>08 MA-1 reversible coat</t>
  </si>
  <si>
    <t>0WC24112LE1C100</t>
  </si>
  <si>
    <t>WC41L0Z0700</t>
  </si>
  <si>
    <t>TICCA ﾀｲﾛｯｹﾝｺｰﾄ</t>
  </si>
  <si>
    <t>0WC24112LE0Z100</t>
  </si>
  <si>
    <t>WC41L1C0200</t>
  </si>
  <si>
    <t>PV petal motif pullover</t>
  </si>
  <si>
    <t>0WC24112LA1D200</t>
  </si>
  <si>
    <t>WC41L1C0300</t>
  </si>
  <si>
    <t>GS ｽｳｪｯﾄ</t>
  </si>
  <si>
    <t>0WC24112LA1C200</t>
  </si>
  <si>
    <t>WC41L1C0400</t>
  </si>
  <si>
    <t>GS JOHN HOLMSTROM ﾛﾝｸﾞT</t>
  </si>
  <si>
    <t>0WC24112LA1A200</t>
  </si>
  <si>
    <t>WC41L1C0500</t>
  </si>
  <si>
    <t>GS Disney Tshirt</t>
  </si>
  <si>
    <t>WC41L1C0600</t>
  </si>
  <si>
    <t>FT sheer long top</t>
  </si>
  <si>
    <t>WC41L1C0700</t>
  </si>
  <si>
    <t>FT fringe sweat</t>
  </si>
  <si>
    <t>WC41L1C0800</t>
  </si>
  <si>
    <t>HOL SUPER RIB PUFF TOPS</t>
  </si>
  <si>
    <t>WC41L1C0900</t>
  </si>
  <si>
    <t>HOL SUPER FINE DRY MINI DRESS</t>
  </si>
  <si>
    <t>WC41L1C1000</t>
  </si>
  <si>
    <t>CLANE SHEER MESH CURVE SLEEVE</t>
  </si>
  <si>
    <t>WC41L1C1100</t>
  </si>
  <si>
    <t>CLANE LAYRED BUSTIER THERMAL</t>
  </si>
  <si>
    <t>WC41L1C1200</t>
  </si>
  <si>
    <t>ujoh Drawcord Short Tee</t>
  </si>
  <si>
    <t>WC41L1C1300</t>
  </si>
  <si>
    <t>TAAKK EMBROIDERY TANK TOP</t>
  </si>
  <si>
    <t>0WC24112LA5A200</t>
  </si>
  <si>
    <t>WC41L1C1400</t>
  </si>
  <si>
    <t>WC41L1D0100</t>
  </si>
  <si>
    <t>FT over arm</t>
  </si>
  <si>
    <t>0WC24112LA2A200</t>
  </si>
  <si>
    <t>WC41L1F0100</t>
  </si>
  <si>
    <t>TICCA ﾆｯﾄﾘﾌﾞﾊﾟﾝﾂ</t>
  </si>
  <si>
    <t>0WC24112LC0Z200</t>
  </si>
  <si>
    <t>WC41L2C0100</t>
  </si>
  <si>
    <t>CLANE MIX LOOP MOHAIR KNIT</t>
  </si>
  <si>
    <t>0WC24112LA1B300</t>
  </si>
  <si>
    <t>WC41L2C0200</t>
  </si>
  <si>
    <t>CLANE SHEER MESH CREW NECK</t>
  </si>
  <si>
    <t>WC41L2C0300</t>
  </si>
  <si>
    <t>CLANE MOCKNECK OVER TOPS</t>
  </si>
  <si>
    <t>WC41L2C0400</t>
  </si>
  <si>
    <t>TOR ｷｬﾐ付きﾌﾟﾙｵｰﾊﾞｰ</t>
  </si>
  <si>
    <t>WC41L2C0500</t>
  </si>
  <si>
    <t>OLT ｱｲﾚｯﾄﾃｸﾆｯｸﾌﾟﾙｵｰﾊﾞｰ</t>
  </si>
  <si>
    <t>WC41L3J0100</t>
  </si>
  <si>
    <t>AME 47ｸﾘｰﾝﾅｯﾌﾟｷｬｯﾌﾟ</t>
  </si>
  <si>
    <t>0WC24112LK2B100</t>
  </si>
  <si>
    <t>WC41L3J0200</t>
  </si>
  <si>
    <t>FT islanders cap</t>
  </si>
  <si>
    <t>WC41L3J0300</t>
  </si>
  <si>
    <t>FT blue box cap</t>
  </si>
  <si>
    <t>WC41L6H0100</t>
  </si>
  <si>
    <t>FT jacquard over suits</t>
  </si>
  <si>
    <t>0WC24112LD1A100</t>
  </si>
  <si>
    <t>WC41L6H0200</t>
  </si>
  <si>
    <t>TAAKK JUMP SUIT</t>
  </si>
  <si>
    <t>WC41L6J0100</t>
  </si>
  <si>
    <t>manipuri ﾃﾞｺﾗﾃｨﾌﾞﾊﾞﾝﾀﾞﾅ</t>
  </si>
  <si>
    <t>0WC24112LK3C100</t>
  </si>
  <si>
    <t>WC41L6J0200</t>
  </si>
  <si>
    <t>manipuri ﾌｨｯｼｭﾊﾞﾝﾀﾞﾅ</t>
  </si>
  <si>
    <t>WC41L6J0400</t>
  </si>
  <si>
    <t>manipuri ｼﾞｮｯｷｰﾊﾞﾝﾀﾞﾅ</t>
  </si>
  <si>
    <t>WC41L6K0100</t>
  </si>
  <si>
    <t>PUMA ﾓｰﾌｨｯｸBASE</t>
  </si>
  <si>
    <t>0WC24112LH3A900</t>
  </si>
  <si>
    <t>WC41L6K0200</t>
  </si>
  <si>
    <t>PUMA ﾍﾞﾛﾌｧｼｽRETREAT YOURSELF</t>
  </si>
  <si>
    <t>WC41L9J0100</t>
  </si>
  <si>
    <t>FT coin long belt</t>
  </si>
  <si>
    <t>0WC24112LK5A900</t>
  </si>
  <si>
    <t>WC41LCJ0100</t>
  </si>
  <si>
    <t>FT cotton furi pierce</t>
  </si>
  <si>
    <t>0WC24112LL0A900</t>
  </si>
  <si>
    <t>WC41LDJ0100</t>
  </si>
  <si>
    <t>FT big ball harness</t>
  </si>
  <si>
    <t>0WC24112LL3A900</t>
  </si>
  <si>
    <t>WC41LDJ0200</t>
  </si>
  <si>
    <t>FT cross chain harness</t>
  </si>
  <si>
    <t>WC41LDJ0300</t>
  </si>
  <si>
    <t>FT leather fringe code</t>
  </si>
  <si>
    <t>WC42L0A0100</t>
  </si>
  <si>
    <t>Sara JOINT LACE TOP</t>
  </si>
  <si>
    <t>0WC24122LA0B100</t>
  </si>
  <si>
    <t>WC42L0A0200</t>
  </si>
  <si>
    <t>Sara LACE JOINT TOP</t>
  </si>
  <si>
    <t>WC42L0A0300</t>
  </si>
  <si>
    <t>Sara GATHER TOP</t>
  </si>
  <si>
    <t>WC42L0A0400</t>
  </si>
  <si>
    <t>TICCA ﾘﾈﾝ半袖ｼｬﾂ</t>
  </si>
  <si>
    <t>0WC24122LA0A100</t>
  </si>
  <si>
    <t>WC42L0A0500</t>
  </si>
  <si>
    <t>TICCA ﾘﾈﾝｼｬﾂｼﾞｬｹｯﾄ</t>
  </si>
  <si>
    <t>0WC24122LE0A100</t>
  </si>
  <si>
    <t>WC42L0A0600</t>
  </si>
  <si>
    <t>TICCA 2wayﾌﾗﾜｰﾌﾟﾘﾝﾄﾋﾞｽﾁｪ</t>
  </si>
  <si>
    <t>0WC24122LA4A100</t>
  </si>
  <si>
    <t>WC42L0A0700</t>
  </si>
  <si>
    <t>ponti Open Collar Shirt</t>
  </si>
  <si>
    <t>WC42L0A0800</t>
  </si>
  <si>
    <t>77 aloha blouse</t>
  </si>
  <si>
    <t>WC42L0A0900</t>
  </si>
  <si>
    <t>77 hood wide shirt</t>
  </si>
  <si>
    <t>WC42L0A1000</t>
  </si>
  <si>
    <t>CLANE 2WAY PUFF NECK TOPS</t>
  </si>
  <si>
    <t>WC42L0A1100</t>
  </si>
  <si>
    <t>ETR ﾌﾘﾙｶﾌｽｼｬﾂ</t>
  </si>
  <si>
    <t>WC42L0A1200</t>
  </si>
  <si>
    <t>ETR ﾚｰｽｶﾌﾘﾈﾝﾌﾞﾗｳｽ</t>
  </si>
  <si>
    <t>WC42L0A1300</t>
  </si>
  <si>
    <t>ETR ﾚｰｽｶﾌｽﾘﾈﾝｼｬﾂ</t>
  </si>
  <si>
    <t>WC42L0A1400</t>
  </si>
  <si>
    <t>ETR ｽｷｯﾊﾟｰｷﾞｬｻﾞｰﾌﾞﾗｳｽ</t>
  </si>
  <si>
    <t>WC42L0A1500</t>
  </si>
  <si>
    <t>enrica ﾌﾘﾙﾋﾞｽﾁｪ</t>
  </si>
  <si>
    <t>WC42L0A1600</t>
  </si>
  <si>
    <t>enrica ｽﾄﾗｲﾌﾟｶﾌﾀﾝﾌﾞﾗｳｽ</t>
  </si>
  <si>
    <t>WC42L0A1700</t>
  </si>
  <si>
    <t>enrica KNIT 187</t>
  </si>
  <si>
    <t>0WC24122LA1B100</t>
  </si>
  <si>
    <t>WC42L0F0100</t>
  </si>
  <si>
    <t>Sara BOTANICAL PANTS</t>
  </si>
  <si>
    <t>0WC24122LC0B100</t>
  </si>
  <si>
    <t>WC42L0F0200</t>
  </si>
  <si>
    <t>Sara GEOMETRIC PATTERN PANTS</t>
  </si>
  <si>
    <t>WC42L0F0300</t>
  </si>
  <si>
    <t>lelill ﾋﾟﾏｿﾛﾍﾞｲｶｰｼｮｰﾂ</t>
  </si>
  <si>
    <t>0WC24122LC0D100</t>
  </si>
  <si>
    <t>WC42L0F0400</t>
  </si>
  <si>
    <t>lelill ｶｰｺﾞｻﾛﾍﾟｯﾄ</t>
  </si>
  <si>
    <t>0WC24122LD1A100</t>
  </si>
  <si>
    <t>WC42L0F0500</t>
  </si>
  <si>
    <t>TICCA ﾘﾈﾝﾀｯｸﾊﾟﾝﾂ</t>
  </si>
  <si>
    <t>0WC24122LC0Z100</t>
  </si>
  <si>
    <t>WC42L0F0600</t>
  </si>
  <si>
    <t>TICCA ﾌﾗﾜｰﾌﾟﾘﾝﾄﾊﾟﾝﾂ</t>
  </si>
  <si>
    <t>WC42L0F0700</t>
  </si>
  <si>
    <t>ponti Pants</t>
  </si>
  <si>
    <t>WC42L0F0800</t>
  </si>
  <si>
    <t>77 crago wide trousers</t>
  </si>
  <si>
    <t>WC42L0F0900</t>
  </si>
  <si>
    <t>WC42L0F1000</t>
  </si>
  <si>
    <t>ETR ﾜﾝｼｮﾙﾀﾞｰﾊﾟﾝﾂ</t>
  </si>
  <si>
    <t>WC42L0F1100</t>
  </si>
  <si>
    <t>ETR ﾘﾗｸｼ-ｶｰｺﾞﾊﾟﾝﾂ</t>
  </si>
  <si>
    <t>WC42L0F1200</t>
  </si>
  <si>
    <t>enrica ｽﾄﾗｲﾌﾟﾊﾟﾝﾂ</t>
  </si>
  <si>
    <t>WC42L0H0100</t>
  </si>
  <si>
    <t>Sara MIRROR EMB DRESS</t>
  </si>
  <si>
    <t>0WC24122LD0A100</t>
  </si>
  <si>
    <t>WC42L0H0200</t>
  </si>
  <si>
    <t>TICCA ﾘﾈﾝﾂｲｽﾄｽﾘｰﾌﾞﾜﾝﾋﾟｰｽ</t>
  </si>
  <si>
    <t>WC42L0H0300</t>
  </si>
  <si>
    <t>TICCA ﾘﾈﾝ2wayｷｬﾐﾜﾝﾋﾟｰｽ</t>
  </si>
  <si>
    <t>0WC24122LD0D100</t>
  </si>
  <si>
    <t>WC42L0H0500</t>
  </si>
  <si>
    <t>08 v-neck layered dress</t>
  </si>
  <si>
    <t>0WC24122LD0Z100</t>
  </si>
  <si>
    <t>WC42L0H0600</t>
  </si>
  <si>
    <t>CLANE LACE MINI PUFF SLEEVE</t>
  </si>
  <si>
    <t>WC42L0H0700</t>
  </si>
  <si>
    <t>CLANE SLASH SHOULDER ONEPIECE</t>
  </si>
  <si>
    <t>WC42L0H0800</t>
  </si>
  <si>
    <t>ETR ﾄﾞﾛｽﾄﾊﾞﾙｰﾝﾜﾝﾋﾟｰｽ</t>
  </si>
  <si>
    <t>WC42L0H0900</t>
  </si>
  <si>
    <t>ETR ﾊﾞﾙｰﾝﾂｲｽﾄｷｬﾐﾄﾞﾚｽ</t>
  </si>
  <si>
    <t>WC42L0H1000</t>
  </si>
  <si>
    <t>enrica ｷｬﾐﾜﾝﾋﾟｰｽ</t>
  </si>
  <si>
    <t>WC42L0H1100</t>
  </si>
  <si>
    <t>Sara GEOME LACE JOINT DRESS</t>
  </si>
  <si>
    <t>WC42L0H1200</t>
  </si>
  <si>
    <t>enrica KNIT 218</t>
  </si>
  <si>
    <t>WC42L0J0100</t>
  </si>
  <si>
    <t>THE BEATLES APPLE RECORDS TOTE</t>
  </si>
  <si>
    <t>0WC24122LJ0B100</t>
  </si>
  <si>
    <t>WC42L0J0200</t>
  </si>
  <si>
    <t>THE BEATLES NEWSPAPER BAG</t>
  </si>
  <si>
    <t>0WC24122LJ0A100</t>
  </si>
  <si>
    <t>WC42L0J0300</t>
  </si>
  <si>
    <t>NOMADIS BASQUE BAG</t>
  </si>
  <si>
    <t>0WC24122LJ0Z100</t>
  </si>
  <si>
    <t>WC42L0J0400</t>
  </si>
  <si>
    <t>NOMADIS SAC2</t>
  </si>
  <si>
    <t>WC42L0J0500</t>
  </si>
  <si>
    <t>NOMADIS SAC2 W</t>
  </si>
  <si>
    <t>WC42L0J0600</t>
  </si>
  <si>
    <t>NOMADIS DANCE</t>
  </si>
  <si>
    <t>WC42L0J0700</t>
  </si>
  <si>
    <t>NOMADIS MERRY Petit</t>
  </si>
  <si>
    <t>WC42L0J0800</t>
  </si>
  <si>
    <t>NOMADIS Arles XL2</t>
  </si>
  <si>
    <t>WC42L0J0900</t>
  </si>
  <si>
    <t>NOMADIS Arles L2</t>
  </si>
  <si>
    <t>WC42L0J1000</t>
  </si>
  <si>
    <t>ORSETTO SECCHIO Bag</t>
  </si>
  <si>
    <t>WC42L0J1100</t>
  </si>
  <si>
    <t>WC42L0J1200</t>
  </si>
  <si>
    <t>Original Nylon Face Bag (M)</t>
  </si>
  <si>
    <t>WC42L0J1300</t>
  </si>
  <si>
    <t>Original Nylon Face Bag (L)</t>
  </si>
  <si>
    <t>WC42L0J1400</t>
  </si>
  <si>
    <t>ORSETTO ﾒｯｼｭﾊﾞｯｸﾞ</t>
  </si>
  <si>
    <t>0WC24122LJ0C100</t>
  </si>
  <si>
    <t>WC42L0J1600</t>
  </si>
  <si>
    <t>AS ｽﾏﾎｼｮﾙﾀﾞｰ</t>
  </si>
  <si>
    <t>WC42L0J1700</t>
  </si>
  <si>
    <t>NOMADIS×shogo sekine ﾄｰﾄXL</t>
  </si>
  <si>
    <t>WC42L0J1800</t>
  </si>
  <si>
    <t>NOMADIS×shogo sekine ﾄｰﾄL</t>
  </si>
  <si>
    <t>WC42L0K0100</t>
  </si>
  <si>
    <t>SPELTA UMA GROS Nappa ｼｭｰｽﾞ</t>
  </si>
  <si>
    <t>0WC24122LH5A900</t>
  </si>
  <si>
    <t>WC42L0L0100</t>
  </si>
  <si>
    <t>77 luster organdy skirt</t>
  </si>
  <si>
    <t>0WC24122LC1A100</t>
  </si>
  <si>
    <t>WC42L0X0100</t>
  </si>
  <si>
    <t>TICCA ﾘﾈﾝﾚｰｽｱｯﾌﾟﾍﾞｽﾄ</t>
  </si>
  <si>
    <t>WC42L0X0200</t>
  </si>
  <si>
    <t>77 camo vest</t>
  </si>
  <si>
    <t>0WC24122LE0J100</t>
  </si>
  <si>
    <t>WC42L1C0100</t>
  </si>
  <si>
    <t>THE BEATLES APPLE TEE</t>
  </si>
  <si>
    <t>0WC24122LA1A200</t>
  </si>
  <si>
    <t>WC42L1C0200</t>
  </si>
  <si>
    <t>THE BEATLES PHOT TEE</t>
  </si>
  <si>
    <t>WC42L1C0400</t>
  </si>
  <si>
    <t>AME ﾘﾒｲｸﾌﾟﾘﾝﾄT</t>
  </si>
  <si>
    <t>WC42L1C0500</t>
  </si>
  <si>
    <t>AME ﾍﾞｰｽﾎﾞｰﾙT</t>
  </si>
  <si>
    <t>WC42L1C0600</t>
  </si>
  <si>
    <t>lelill THE BASIC T</t>
  </si>
  <si>
    <t>WC42L1C0700</t>
  </si>
  <si>
    <t>NYC 半袖Tｼｬﾂ</t>
  </si>
  <si>
    <t>WC42L1C0800</t>
  </si>
  <si>
    <t>GS NYC ﾌﾟﾘﾝﾄTｼｬﾂ</t>
  </si>
  <si>
    <t>WC42L1C0900</t>
  </si>
  <si>
    <t>GS JOHN HOLMSTROM 半袖T</t>
  </si>
  <si>
    <t>WC42L1C1000</t>
  </si>
  <si>
    <t>GS JOHN HOLMSTROM 2</t>
  </si>
  <si>
    <t>WC42L1C1100</t>
  </si>
  <si>
    <t>WC42L1C1200</t>
  </si>
  <si>
    <t>ponti T-shirt</t>
  </si>
  <si>
    <t>WC42L1C1300</t>
  </si>
  <si>
    <t>blu Goo Print Tee</t>
  </si>
  <si>
    <t>WC42L1C1400</t>
  </si>
  <si>
    <t>blu eye Print Tee</t>
  </si>
  <si>
    <t>WC42L1C1500</t>
  </si>
  <si>
    <t>blu diRty Print Tee</t>
  </si>
  <si>
    <t>WC42L1C1600</t>
  </si>
  <si>
    <t>blu We don't like Print Tee</t>
  </si>
  <si>
    <t>WC42L1C1700</t>
  </si>
  <si>
    <t>blu CHIC-AGO 88/12 Print Tee</t>
  </si>
  <si>
    <t>WC42L1C1800</t>
  </si>
  <si>
    <t>blu NOT-PRINCE 88/12 Print Tee</t>
  </si>
  <si>
    <t>WC42L1C1900</t>
  </si>
  <si>
    <t>77 wide sweat N/S top</t>
  </si>
  <si>
    <t>WC42L1C2000</t>
  </si>
  <si>
    <t>GS LIFE TEE</t>
  </si>
  <si>
    <t>WC42L1C2100</t>
  </si>
  <si>
    <t>GS JHS TEE</t>
  </si>
  <si>
    <t>WC42L1C2200</t>
  </si>
  <si>
    <t>GS FUN TEE WHITE</t>
  </si>
  <si>
    <t>WC42L1C2300</t>
  </si>
  <si>
    <t>GS FUN TEE BLUE</t>
  </si>
  <si>
    <t>WC42L1C2400</t>
  </si>
  <si>
    <t>GS FUN TEE YELLOW</t>
  </si>
  <si>
    <t>WC42L1C2500</t>
  </si>
  <si>
    <t>GS MET TEE</t>
  </si>
  <si>
    <t>WC42L1C2600</t>
  </si>
  <si>
    <t>GS RVD TEE WHITE</t>
  </si>
  <si>
    <t>WC42L1C2700</t>
  </si>
  <si>
    <t>GS RVD TEE CHACOAL</t>
  </si>
  <si>
    <t>WC42L1K0100</t>
  </si>
  <si>
    <t>LA0COONTE ｻﾝﾀﾞﾙ</t>
  </si>
  <si>
    <t>0WC24122LH1A900</t>
  </si>
  <si>
    <t>WC42L1L0100</t>
  </si>
  <si>
    <t>ﾘﾒｲｸｽｶｰﾄ</t>
  </si>
  <si>
    <t>0WC24122LC1A200</t>
  </si>
  <si>
    <t>WC42L2C0100</t>
  </si>
  <si>
    <t>PV meshbeads knit tank</t>
  </si>
  <si>
    <t>0WC24122LA5A300</t>
  </si>
  <si>
    <t>WC42L2C0200</t>
  </si>
  <si>
    <t>CLANE SQUARE SLEEVE KNIT TOPS</t>
  </si>
  <si>
    <t>0WC24122LA1B300</t>
  </si>
  <si>
    <t>WC42L2C0300</t>
  </si>
  <si>
    <t>CLANE SHEER VNECK KNIT TOPS</t>
  </si>
  <si>
    <t>WC42L2C0400</t>
  </si>
  <si>
    <t>enrica ﾘﾌﾞﾌﾟﾙｵｰﾊﾞｰ</t>
  </si>
  <si>
    <t>WC42L2C0500</t>
  </si>
  <si>
    <t>enrica ﾒｯｼｭﾌﾟﾙｵｰﾊﾞｰ</t>
  </si>
  <si>
    <t>WC42L2C0600</t>
  </si>
  <si>
    <t>enrica KNIT 212</t>
  </si>
  <si>
    <t>WC42L2C0700</t>
  </si>
  <si>
    <t>TOR ﾒｯｼｭﾌﾟﾙｵｰﾊﾞｰ</t>
  </si>
  <si>
    <t>WC42L2D0100</t>
  </si>
  <si>
    <t>enrica ﾘﾌﾞｶｰﾃﾞｨｶﾞﾝ</t>
  </si>
  <si>
    <t>0WC24122LA2A300</t>
  </si>
  <si>
    <t>WC42L2L0100</t>
  </si>
  <si>
    <t>PV meshbeads knit skirt</t>
  </si>
  <si>
    <t>0WC24122LC1Z300</t>
  </si>
  <si>
    <t>WC42L3J0100</t>
  </si>
  <si>
    <t>0WC24122LK2B100</t>
  </si>
  <si>
    <t>WC42L3J0200</t>
  </si>
  <si>
    <t>manipuri ﾊｯﾄ ﾌﾞﾗｯｸ</t>
  </si>
  <si>
    <t>0WC24122LK2A100</t>
  </si>
  <si>
    <t>WC42L6K0100</t>
  </si>
  <si>
    <t>PUMA STAR NEVERWORN Ⅲ</t>
  </si>
  <si>
    <t>0WC24122LH3A900</t>
  </si>
  <si>
    <t>WC42L6K0200</t>
  </si>
  <si>
    <t>PUMA CA. FLYZ CLUB 48</t>
  </si>
  <si>
    <t>WC42L6K0300</t>
  </si>
  <si>
    <t>PUMA ﾊﾟﾚﾙﾓLTH</t>
  </si>
  <si>
    <t>WC42L6K0400</t>
  </si>
  <si>
    <t>PUMA QUILT S PLEASURES</t>
  </si>
  <si>
    <t>WC42L9J0100</t>
  </si>
  <si>
    <t>0WC24122LK5A900</t>
  </si>
  <si>
    <t>WC42L9J0200</t>
  </si>
  <si>
    <t>WC42LCJ0100</t>
  </si>
  <si>
    <t>soi Vintage mantel ring</t>
  </si>
  <si>
    <t>0WC24122LL2A900</t>
  </si>
  <si>
    <t>WC42LCJ0200</t>
  </si>
  <si>
    <t>soi earcuff pinky ring</t>
  </si>
  <si>
    <t>WC42LCJ0300</t>
  </si>
  <si>
    <t>soi Vintage circle ring</t>
  </si>
  <si>
    <t>WC42LCJ0400</t>
  </si>
  <si>
    <t>soi Metal art stand ring</t>
  </si>
  <si>
    <t>WC42LCJ0500</t>
  </si>
  <si>
    <t>soi Metal art pinky cuff ring</t>
  </si>
  <si>
    <t>WC42LDJ0100</t>
  </si>
  <si>
    <t>soi Metal large pearl neckalce</t>
  </si>
  <si>
    <t>0WC24122LL3A900</t>
  </si>
  <si>
    <t>WC42LDJ0200</t>
  </si>
  <si>
    <t>soi Ball chain hook necklace</t>
  </si>
  <si>
    <t>WC42LDJ0300</t>
  </si>
  <si>
    <t>soi Vintage mantel necklace</t>
  </si>
  <si>
    <t>WC42LDJ0400</t>
  </si>
  <si>
    <t>soi Metal art mantel neckalce</t>
  </si>
  <si>
    <t>WC42LDJ0500</t>
  </si>
  <si>
    <t>soi Heart necklace</t>
  </si>
  <si>
    <t>WC42LDJ0600</t>
  </si>
  <si>
    <t>soi Gem clip necklace(3p set)</t>
  </si>
  <si>
    <t>WC42LFJ0100</t>
  </si>
  <si>
    <t>LEFIJE Tresor Bracelet</t>
  </si>
  <si>
    <t>0WC24122LL4A900</t>
  </si>
  <si>
    <t>WC42LJJ0200</t>
  </si>
  <si>
    <t>AS GOGCﾛｺﾞﾎﾟｰﾁ【large】</t>
  </si>
  <si>
    <t>0WC24122LJ1A900</t>
  </si>
  <si>
    <t>WC42LJJ0300</t>
  </si>
  <si>
    <t>AS  GOGCﾎﾟｰﾁ【Small】</t>
  </si>
  <si>
    <t>WC42LZJ0100</t>
  </si>
  <si>
    <t>manipuri 扇子ﾚｵﾊﾟｰﾄﾞ</t>
  </si>
  <si>
    <t>0WC24122LK9Z900</t>
  </si>
  <si>
    <t>WC42LZJ0200</t>
  </si>
  <si>
    <t>manipuri 扇子ﾊﾞﾝﾀﾞﾅ</t>
  </si>
  <si>
    <t>WC42LZJ0300</t>
  </si>
  <si>
    <t>ORSETTO ﾌﾗｸﾞﾒﾝﾄｹｰｽ</t>
  </si>
  <si>
    <t>0WC24122LK0B900</t>
  </si>
  <si>
    <t>WC43L0A0100</t>
  </si>
  <si>
    <t>ETR ｽﾘｰﾌﾞﾚｽﾘﾈﾝｼｬﾂ</t>
  </si>
  <si>
    <t>0WC24212LA0A100</t>
  </si>
  <si>
    <t>WC43L0A0200</t>
  </si>
  <si>
    <t>enrica Blouse 128</t>
  </si>
  <si>
    <t>0WC24212LA0B100</t>
  </si>
  <si>
    <t>WC43L0A0300</t>
  </si>
  <si>
    <t>TICCA ｽｸｴｱﾁｭﾆｯｸﾌﾟﾙｵｰﾊﾞｰ</t>
  </si>
  <si>
    <t>WC43L0A0400</t>
  </si>
  <si>
    <t>ujoh Frill Shirt</t>
  </si>
  <si>
    <t>WC43L0A0500</t>
  </si>
  <si>
    <t>ujoh Square Hem Shirt</t>
  </si>
  <si>
    <t>WC43L0A0600</t>
  </si>
  <si>
    <t>ETR ｽﾘｰﾌﾞﾚｽﾎﾞﾘｭｰﾑﾌﾚｱｼｬﾂ</t>
  </si>
  <si>
    <t>WC43L0A0700</t>
  </si>
  <si>
    <t>ETR ｶｰﾌﾞｽﾘｰﾌﾞﾊﾞﾝﾄﾞｶﾗｰｼｬﾂ</t>
  </si>
  <si>
    <t>WC43L0A0800</t>
  </si>
  <si>
    <t>PV sheer frill pullover</t>
  </si>
  <si>
    <t>WC43L0A0900</t>
  </si>
  <si>
    <t>WC43L0F0100</t>
  </si>
  <si>
    <t>TAAKK DENIM WIDE PANTS</t>
  </si>
  <si>
    <t>WC43L0F0200</t>
  </si>
  <si>
    <t>0WC24212LC0B100</t>
  </si>
  <si>
    <t>WC43L0F0300</t>
  </si>
  <si>
    <t>TICCA ﾀｯｸﾜｲﾄﾞﾁﾉﾊﾟﾝﾂ</t>
  </si>
  <si>
    <t>WC43L0F0400</t>
  </si>
  <si>
    <t>WC43L0F0500</t>
  </si>
  <si>
    <t>blurhms Track Pants</t>
  </si>
  <si>
    <t>WC43L0F0600</t>
  </si>
  <si>
    <t>ujoh Belted Wide PNT</t>
  </si>
  <si>
    <t>WC43L0F0700</t>
  </si>
  <si>
    <t>ujoh Drawcord Cargo PNT</t>
  </si>
  <si>
    <t>WC43L0F0800</t>
  </si>
  <si>
    <t>ETR 2wayﾗｲﾄｺｯﾄﾝﾜｲﾄﾞﾊﾟﾝﾂ</t>
  </si>
  <si>
    <t>WC43L0F0900</t>
  </si>
  <si>
    <t>CLANE CRASH DENIM PANTS</t>
  </si>
  <si>
    <t>WC43L0F1000</t>
  </si>
  <si>
    <t>BI ｽｳｪｯﾄﾚｲﾔｰﾄﾞﾃﾞﾆﾑ</t>
  </si>
  <si>
    <t>WC43L0F1100</t>
  </si>
  <si>
    <t>BI ﾘﾒｲｸｺｸｰﾝﾃﾞﾆﾑ</t>
  </si>
  <si>
    <t>WC43L0F1200</t>
  </si>
  <si>
    <t>0WC24212LA1A100</t>
  </si>
  <si>
    <t>WC43L0F1300</t>
  </si>
  <si>
    <t>HOL DICKIES 2TUCK PANTS</t>
  </si>
  <si>
    <t>WC43L0F1400</t>
  </si>
  <si>
    <t>BP lining stripe pants</t>
  </si>
  <si>
    <t>WC43L0F1500</t>
  </si>
  <si>
    <t>PV loose denim culottes</t>
  </si>
  <si>
    <t>WC43L0F1600</t>
  </si>
  <si>
    <t>Sara FRILL PANTS</t>
  </si>
  <si>
    <t>0WC24212LC0Z100</t>
  </si>
  <si>
    <t>WC43L0H0100</t>
  </si>
  <si>
    <t>ETR ﾗﾝﾀﾞﾑﾍﾑｷﾞｬｻﾞｰﾜﾝﾋﾟｰｽ</t>
  </si>
  <si>
    <t>0WC24212LD0Z100</t>
  </si>
  <si>
    <t>WC43L0H0200</t>
  </si>
  <si>
    <t>TOR ｶｯﾄﾜﾝﾋﾟｰｽ</t>
  </si>
  <si>
    <t>WC43L0H0300</t>
  </si>
  <si>
    <t>TOR ﾀｯｸｷｬﾐﾜﾝﾋﾟｰｽ</t>
  </si>
  <si>
    <t>0WC24212LD0D100</t>
  </si>
  <si>
    <t>WC43L0H0400</t>
  </si>
  <si>
    <t>TOR ﾀｯｾﾙ付ﾜﾝﾋﾟｰｽ</t>
  </si>
  <si>
    <t>WC43L0H0500</t>
  </si>
  <si>
    <t>Sara AARI EMB DRESS</t>
  </si>
  <si>
    <t>WC43L0H0700</t>
  </si>
  <si>
    <t>TAAKK RUFFLE ONE PIECE</t>
  </si>
  <si>
    <t>WC43L0H0800</t>
  </si>
  <si>
    <t>WC43L0J0100</t>
  </si>
  <si>
    <t>ORSETTO RETE</t>
  </si>
  <si>
    <t>0WC24212LJ0C100</t>
  </si>
  <si>
    <t>WC43L0J0200</t>
  </si>
  <si>
    <t>ORSETTO ｲﾝﾄﾚﾁｬｰﾄ ｼｮｰﾄ財布</t>
  </si>
  <si>
    <t>0WC24212LJ0Z100</t>
  </si>
  <si>
    <t>WC43L0J0300</t>
  </si>
  <si>
    <t>WC43L0J0400</t>
  </si>
  <si>
    <t>WC43L0J0500</t>
  </si>
  <si>
    <t>NOMADIS JESSIE</t>
  </si>
  <si>
    <t>WC43L0J0600</t>
  </si>
  <si>
    <t>0WC24212LJ0B100</t>
  </si>
  <si>
    <t>WC43L0J0700</t>
  </si>
  <si>
    <t>NOMADIS BOY FLAP</t>
  </si>
  <si>
    <t>WC43L0J0800</t>
  </si>
  <si>
    <t>NOMADIS DOGGY'S Petit</t>
  </si>
  <si>
    <t>WC43L0J0900</t>
  </si>
  <si>
    <t>NOMADIS DOGGY'S</t>
  </si>
  <si>
    <t>WC43L0J1000</t>
  </si>
  <si>
    <t>ORSETTO MALLO BAG</t>
  </si>
  <si>
    <t>WC43L0J1100</t>
  </si>
  <si>
    <t>BP busket bag</t>
  </si>
  <si>
    <t>WC43L0J1200</t>
  </si>
  <si>
    <t>BP big name tote</t>
  </si>
  <si>
    <t>WC43L0K0100</t>
  </si>
  <si>
    <t>ALM STINGER LEATHER PUMPS</t>
  </si>
  <si>
    <t>0WC24212LH0A900</t>
  </si>
  <si>
    <t>WC43L0K0200</t>
  </si>
  <si>
    <t>SATN TROPEZ A3</t>
  </si>
  <si>
    <t>0WC24212LH1A900</t>
  </si>
  <si>
    <t>WC43L0L0100</t>
  </si>
  <si>
    <t>CLANE CIRCLE CUT LAYERED DENIM</t>
  </si>
  <si>
    <t>WC43L0L0200</t>
  </si>
  <si>
    <t>ETR ﾅｲﾛﾝﾊﾞﾙｰﾝｽｶｰﾄ</t>
  </si>
  <si>
    <t>0WC24212LC1Z100</t>
  </si>
  <si>
    <t>WC43L0L0400</t>
  </si>
  <si>
    <t>ETR  ﾚｲﾔｰﾄﾞﾗｯﾌﾟﾘﾈﾝｽｶｰﾄ</t>
  </si>
  <si>
    <t>WC43L0L0500</t>
  </si>
  <si>
    <t>TOR ﾒﾀﾘｯｸｽｶｰﾄ</t>
  </si>
  <si>
    <t>0WC24212LC1B100</t>
  </si>
  <si>
    <t>WC43L0L0600</t>
  </si>
  <si>
    <t>ujoh Wrap Culottes</t>
  </si>
  <si>
    <t>WC43L0L0700</t>
  </si>
  <si>
    <t>ujoh Separate Skirt</t>
  </si>
  <si>
    <t>WC43L0L0800</t>
  </si>
  <si>
    <t>Sara FRILL WAIST SKIRT</t>
  </si>
  <si>
    <t>WC43L0X0100</t>
  </si>
  <si>
    <t>ujoh Wide Belt Vest</t>
  </si>
  <si>
    <t>0WC24212LA4A100</t>
  </si>
  <si>
    <t>WC43L0X0200</t>
  </si>
  <si>
    <t>PV tulle frill vest</t>
  </si>
  <si>
    <t>WC43L0X0300</t>
  </si>
  <si>
    <t>ASP ﾌｪｲｸﾚｻﾞｰﾍﾞｽﾄ</t>
  </si>
  <si>
    <t>WC43L0Y0100</t>
  </si>
  <si>
    <t>CLANE MESH LANTERN JACKET</t>
  </si>
  <si>
    <t>0WC24212LE0A100</t>
  </si>
  <si>
    <t>WC43L0Y0200</t>
  </si>
  <si>
    <t>ujoh ZIP Short JKT</t>
  </si>
  <si>
    <t>WC43L0Y0300</t>
  </si>
  <si>
    <t>BI ﾃﾞﾆﾑｺﾝﾋﾞｺｰﾄ</t>
  </si>
  <si>
    <t>0WC24212LE0Z100</t>
  </si>
  <si>
    <t>WC43L0Y0400</t>
  </si>
  <si>
    <t>BI ﾃﾞﾆﾑｺﾝﾋﾞMA-1</t>
  </si>
  <si>
    <t>0WC24212LE0C100</t>
  </si>
  <si>
    <t>WC43L0Y0500</t>
  </si>
  <si>
    <t>BI ｳﾞｨﾝﾃｰｼﾞﾄﾗｯｶｰ</t>
  </si>
  <si>
    <t>WC43L0Y0600</t>
  </si>
  <si>
    <t>AME ｽﾄﾚｯﾁﾀﾌﾀﾌﾞﾙｿﾞﾝ</t>
  </si>
  <si>
    <t>0WC24212LE0B100</t>
  </si>
  <si>
    <t>WC43L0Y0700</t>
  </si>
  <si>
    <t>AME ﾘｻｲｸﾙﾏｲｸﾛﾘｯﾌﾟﾌﾞﾙｿﾞﾝ</t>
  </si>
  <si>
    <t>WC43L0Y0900</t>
  </si>
  <si>
    <t>HOL WOOL PUFF DOUBLE BREASTED</t>
  </si>
  <si>
    <t>WC43L0Y1000</t>
  </si>
  <si>
    <t>HOL WIND JACKET(LIGHT)</t>
  </si>
  <si>
    <t>WC43L0Y1100</t>
  </si>
  <si>
    <t>HOL DAMAGE DENIM PUFF JACKET</t>
  </si>
  <si>
    <t>WC43L0Y1200</t>
  </si>
  <si>
    <t>BP double-end blouson</t>
  </si>
  <si>
    <t>WC43L0Y1300</t>
  </si>
  <si>
    <t>Sara GATHER JACKET</t>
  </si>
  <si>
    <t>WC43L1C0100</t>
  </si>
  <si>
    <t>AME ﾎﾟﾛｶﾗｰﾉｰｽﾘｰﾌﾞT</t>
  </si>
  <si>
    <t>WC43L1C0200</t>
  </si>
  <si>
    <t>ETR ｶｯﾄｼｮﾙﾀﾞｰﾌﾟﾙｵｰﾊﾞｰ</t>
  </si>
  <si>
    <t>0WC24212LA1D200</t>
  </si>
  <si>
    <t>WC43L1C0300</t>
  </si>
  <si>
    <t>ETR ｶｯﾌﾟｲﾝﾎﾙﾀｰﾈｯｸ</t>
  </si>
  <si>
    <t>WC43L1C0400</t>
  </si>
  <si>
    <t>ETR ﾊﾞｯｸｽﾘｯﾄｷﾞｬｻﾞｰｶｯﾄｿｰ</t>
  </si>
  <si>
    <t>WC43L1C0500</t>
  </si>
  <si>
    <t>TAAKK RUSSELL TEE</t>
  </si>
  <si>
    <t>WC43L1C0600</t>
  </si>
  <si>
    <t>blurhms Sweat Hoodie ZIP</t>
  </si>
  <si>
    <t>0WC24212LA1C200</t>
  </si>
  <si>
    <t>WC43L1C0700</t>
  </si>
  <si>
    <t>blurhms Sweat Crew-Neck</t>
  </si>
  <si>
    <t>WC43L1C0800</t>
  </si>
  <si>
    <t>ETR ｵｰｺｯﾄﾃﾚｺﾍﾝﾘｰﾈｯｸﾄｯﾌﾟｽ</t>
  </si>
  <si>
    <t>WC43L1C0900</t>
  </si>
  <si>
    <t>77circa layered top</t>
  </si>
  <si>
    <t>WC43L1C1000</t>
  </si>
  <si>
    <t>77circa adjustable sweat</t>
  </si>
  <si>
    <t>WC43L1C1100</t>
  </si>
  <si>
    <t>77circa fandom print sweat</t>
  </si>
  <si>
    <t>WC43L1C1200</t>
  </si>
  <si>
    <t>GS ﾌﾟﾘﾝﾄｽｳｪｯﾄ①</t>
  </si>
  <si>
    <t>WC43L1C1300</t>
  </si>
  <si>
    <t>GS ﾌﾟﾘﾝﾄﾛﾝｸﾞTｼｬﾂ①</t>
  </si>
  <si>
    <t>WC43L1C1400</t>
  </si>
  <si>
    <t>GS LIFEﾛﾝｸﾞTｼｬﾂ①</t>
  </si>
  <si>
    <t>WC43L1C1500</t>
  </si>
  <si>
    <t>GS LIFEﾛﾝｸﾞTｼｬﾂ②</t>
  </si>
  <si>
    <t>WC43L1C1600</t>
  </si>
  <si>
    <t>GS ｼﾞｯﾌﾟｽｳｪｯﾄ</t>
  </si>
  <si>
    <t>WC43L1C1700</t>
  </si>
  <si>
    <t>GS ﾌﾟﾘﾝﾄﾛﾝｸﾞTｼｬﾂ②</t>
  </si>
  <si>
    <t>WC43L1C1800</t>
  </si>
  <si>
    <t>GS ﾌﾟﾘﾝﾄｽｳｪｯﾄ②</t>
  </si>
  <si>
    <t>WC43L1C1900</t>
  </si>
  <si>
    <t>GS ﾌﾟﾘﾝﾄﾛﾝｸﾞTｼｬﾂ③</t>
  </si>
  <si>
    <t>WC43L1C2000</t>
  </si>
  <si>
    <t>GS ﾌﾟﾘﾝﾄﾛﾝｸﾞTｼｬﾂ④</t>
  </si>
  <si>
    <t>WC43L1C2100</t>
  </si>
  <si>
    <t>GS ﾌｰﾃﾞｯﾄﾞﾊﾟｰｶｰ</t>
  </si>
  <si>
    <t>WC43L1C2200</t>
  </si>
  <si>
    <t>GS ﾌﾟﾘﾝﾄﾛﾝｸﾞTｼｬﾂ⑤</t>
  </si>
  <si>
    <t>WC43L1C2300</t>
  </si>
  <si>
    <t>HOL SUPER FINE S/S T①</t>
  </si>
  <si>
    <t>WC43L1C2400</t>
  </si>
  <si>
    <t>HOL SUPER FINE S/S T②</t>
  </si>
  <si>
    <t>WC43L1C2500</t>
  </si>
  <si>
    <t>AME ﾍﾞﾙｷﾞｰﾘﾈﾝ天竺ﾌﾚﾝﾁﾄｯﾌﾟｽ</t>
  </si>
  <si>
    <t>WC43L1C2600</t>
  </si>
  <si>
    <t>AME ﾗﾌｨｰ天竺ﾊｰﾌｽﾘｰﾌﾞﾄｯﾌﾟｽ</t>
  </si>
  <si>
    <t>WC43L1C2700</t>
  </si>
  <si>
    <t>AME ﾊｲｹﾞｰｼﾞｼﾞｬｰｼﾞﾛﾝｸﾞｽﾘｰﾌﾞ</t>
  </si>
  <si>
    <t>WC43L1C2800</t>
  </si>
  <si>
    <t>ponti Long Sleeve Tee</t>
  </si>
  <si>
    <t>WC43L1C3000</t>
  </si>
  <si>
    <t>HOL PUFF SLEEVE TOPS</t>
  </si>
  <si>
    <t>WC43L1C3100</t>
  </si>
  <si>
    <t>HOL POLYCOTTON SWEAT HOODIE</t>
  </si>
  <si>
    <t>WC43L1C3200</t>
  </si>
  <si>
    <t>BP B.T.T.F sheer</t>
  </si>
  <si>
    <t>WC43L1C3300</t>
  </si>
  <si>
    <t>BP E.T sheer</t>
  </si>
  <si>
    <t>WC43L1C3400</t>
  </si>
  <si>
    <t>BP T-shirts</t>
  </si>
  <si>
    <t>WC43L1C3500</t>
  </si>
  <si>
    <t>BP long T</t>
  </si>
  <si>
    <t>WC43L1C3600</t>
  </si>
  <si>
    <t>PV fastener arrange border P/O</t>
  </si>
  <si>
    <t>WC43L1C3700</t>
  </si>
  <si>
    <t>CLANE BALLOON SWEAT HOODIE</t>
  </si>
  <si>
    <t>WC43L1F0100</t>
  </si>
  <si>
    <t>blurhms Sweat Pants</t>
  </si>
  <si>
    <t>0WC24212LC0Z200</t>
  </si>
  <si>
    <t>WC43L1K0100</t>
  </si>
  <si>
    <t>ETR ﾀﾞﾌﾞﾙｽﾄﾗｯﾌﾟｻﾝﾀﾞﾙ</t>
  </si>
  <si>
    <t>WC43L1K0200</t>
  </si>
  <si>
    <t>ALM VIVLOS LEATHER MULES</t>
  </si>
  <si>
    <t>WC43L2C0100</t>
  </si>
  <si>
    <t>TAAKK EMBROIDERY VEST</t>
  </si>
  <si>
    <t>0WC24212LA4A300</t>
  </si>
  <si>
    <t>WC43L2C0200</t>
  </si>
  <si>
    <t>0WC24212LA1B300</t>
  </si>
  <si>
    <t>WC43L2C0300</t>
  </si>
  <si>
    <t>enrica KNIT 152</t>
  </si>
  <si>
    <t>WC43L2C0400</t>
  </si>
  <si>
    <t>CLANE HAND CABLE COMPACT</t>
  </si>
  <si>
    <t>WC43L2C0500</t>
  </si>
  <si>
    <t>WC43L2D0100</t>
  </si>
  <si>
    <t>CLANE 2WAY NECK OVER KNIT TOPS</t>
  </si>
  <si>
    <t>0WC24212LA2A300</t>
  </si>
  <si>
    <t>WC43L2D0200</t>
  </si>
  <si>
    <t>CLANE FRINGE TIGHT KNIT TOPS</t>
  </si>
  <si>
    <t>WC43L2X0100</t>
  </si>
  <si>
    <t>CLANE W FACE FRINGE KNIT VEST</t>
  </si>
  <si>
    <t>WC43L2X0200</t>
  </si>
  <si>
    <t>FT knit loop bra</t>
  </si>
  <si>
    <t>WC43L2X0300</t>
  </si>
  <si>
    <t>FT giza knit bustier</t>
  </si>
  <si>
    <t>WC43L3J0100</t>
  </si>
  <si>
    <t>77circa embroidery cap</t>
  </si>
  <si>
    <t>0WC24212LK2A100</t>
  </si>
  <si>
    <t>WC43L3K0100</t>
  </si>
  <si>
    <t>ALM ADELA LEATHER BOOTS</t>
  </si>
  <si>
    <t>0WC24212LH2A900</t>
  </si>
  <si>
    <t>WC43L3K0200</t>
  </si>
  <si>
    <t>ALM REVE LEATHER BOOTS</t>
  </si>
  <si>
    <t>WC43L6H0100</t>
  </si>
  <si>
    <t>CLANE BACK OPEN DENIM</t>
  </si>
  <si>
    <t>0WC24212LD1A100</t>
  </si>
  <si>
    <t>WC43L6H0200</t>
  </si>
  <si>
    <t>CLANE PEPLUM BUSTIER ALL IN</t>
  </si>
  <si>
    <t>WC43L6J0100</t>
  </si>
  <si>
    <t>manipuri ﾍﾞﾙﾍﾞｯﾄ剣先 ﾌﾛｼｽ</t>
  </si>
  <si>
    <t>0WC24212LK3A100</t>
  </si>
  <si>
    <t>WC43L6J0200</t>
  </si>
  <si>
    <t>manipuri ﾍﾞﾙﾍﾞｯﾄ剣先 ﾘﾎﾞﾝﾊｰﾈｽ</t>
  </si>
  <si>
    <t>WC43L6J0300</t>
  </si>
  <si>
    <t>manipuri ﾍﾞﾙﾍﾞｯﾄ剣先 ﾐｯｸｽﾄﾞｯﾄ</t>
  </si>
  <si>
    <t>WC43L6K0100</t>
  </si>
  <si>
    <t>0WC24212LH3A900</t>
  </si>
  <si>
    <t>WC43L6K0200</t>
  </si>
  <si>
    <t>RPM SANDWICH-LO</t>
  </si>
  <si>
    <t>WC43L6K0300</t>
  </si>
  <si>
    <t>BP german traner</t>
  </si>
  <si>
    <t>WC43L9J0100</t>
  </si>
  <si>
    <t>LEFIJE Alaska</t>
  </si>
  <si>
    <t>0WC24212LK5A900</t>
  </si>
  <si>
    <t>WC43L9J0200</t>
  </si>
  <si>
    <t>LEFIJE Suede Wide</t>
  </si>
  <si>
    <t>WC43L9J0300</t>
  </si>
  <si>
    <t>LEFIJE Tresor</t>
  </si>
  <si>
    <t>WC43L9J0400</t>
  </si>
  <si>
    <t>ujoh Clip Cord Belt</t>
  </si>
  <si>
    <t>WC43L9J0500</t>
  </si>
  <si>
    <t>WC43LCJ0100</t>
  </si>
  <si>
    <t>soierie Kinetic art ring</t>
  </si>
  <si>
    <t>0WC24212LL2A900</t>
  </si>
  <si>
    <t>WC43LCJ0200</t>
  </si>
  <si>
    <t>soierie earcuf ring</t>
  </si>
  <si>
    <t>0WC24212LL1A900</t>
  </si>
  <si>
    <t>WC43LCJ0300</t>
  </si>
  <si>
    <t>WC43LCJ0400</t>
  </si>
  <si>
    <t>soierie loop earcuff ring</t>
  </si>
  <si>
    <t>WC43LCJ0500</t>
  </si>
  <si>
    <t>WC43LCJ0600</t>
  </si>
  <si>
    <t>soierie Fibula earcuff ring</t>
  </si>
  <si>
    <t>WC43LCJ0700</t>
  </si>
  <si>
    <t>FT chain w year caff</t>
  </si>
  <si>
    <t>WC43LDJ0100</t>
  </si>
  <si>
    <t>soierie Kinetic art necklace</t>
  </si>
  <si>
    <t>0WC24212LL3A900</t>
  </si>
  <si>
    <t>WC43LDJ0200</t>
  </si>
  <si>
    <t>soierie Figue clip necklace</t>
  </si>
  <si>
    <t>WC43LDJ0300</t>
  </si>
  <si>
    <t>FT cross ball long n/c</t>
  </si>
  <si>
    <t>WC43LDJ0400</t>
  </si>
  <si>
    <t>FT chain shoulder nec</t>
  </si>
  <si>
    <t>WC43LDJ0500</t>
  </si>
  <si>
    <t>FT chain leather choker</t>
  </si>
  <si>
    <t>WC43LFJ0100</t>
  </si>
  <si>
    <t>soierie Figue clip bracelet</t>
  </si>
  <si>
    <t>0WC24212LL4A900</t>
  </si>
  <si>
    <t>WC43LFJ0200</t>
  </si>
  <si>
    <t>soierie ball chain bracelet</t>
  </si>
  <si>
    <t>WC43LRJ0100</t>
  </si>
  <si>
    <t>BP riders key case</t>
  </si>
  <si>
    <t>0WC24212LK0A900</t>
  </si>
  <si>
    <t>WC43LRJ0200</t>
  </si>
  <si>
    <t>WC44L0A0100</t>
  </si>
  <si>
    <t>ETR ﾌｰﾃﾞｨｰｺｯﾄﾝｼｬﾂ</t>
  </si>
  <si>
    <t>0WC24221LA0A100</t>
  </si>
  <si>
    <t>WC44L0A0200</t>
  </si>
  <si>
    <t>FT shoulder shjk</t>
  </si>
  <si>
    <t>WC44L0F0100</t>
  </si>
  <si>
    <t>ETR ｱｳﾄﾎﾟｹｯﾄｻﾃﾝﾊﾟﾝﾂ</t>
  </si>
  <si>
    <t>0WC24221LC0B100</t>
  </si>
  <si>
    <t>WC44L0F0200</t>
  </si>
  <si>
    <t>FT side embroidery pa</t>
  </si>
  <si>
    <t>WC44L0F0300</t>
  </si>
  <si>
    <t>BP denim oldies fit</t>
  </si>
  <si>
    <t>0WC24221LC0A100</t>
  </si>
  <si>
    <t>WC44L0F0400</t>
  </si>
  <si>
    <t>BP denim woman fits</t>
  </si>
  <si>
    <t>WC44L0H0100</t>
  </si>
  <si>
    <t>FT embroidery op</t>
  </si>
  <si>
    <t>0WC24221LD0Z100</t>
  </si>
  <si>
    <t>WC44L0H0200</t>
  </si>
  <si>
    <t>TOR ﾆｯﾄ×ﾌﾞﾛｰﾄﾞﾜﾝﾋﾟｰｽ</t>
  </si>
  <si>
    <t>WC44L0L0100</t>
  </si>
  <si>
    <t>77circa wrap slacks skirt</t>
  </si>
  <si>
    <t>0WC24221LC1Z100</t>
  </si>
  <si>
    <t>WC44L0L0200</t>
  </si>
  <si>
    <t>FT mix quilt sk</t>
  </si>
  <si>
    <t>WC44L0L0300</t>
  </si>
  <si>
    <t>TOR ｴｺﾚｻﾞｰﾊﾞﾙｰﾝｽｶｰﾄ</t>
  </si>
  <si>
    <t>WC44L0X0100</t>
  </si>
  <si>
    <t>TOR ｴｺﾌｧｰﾘﾊﾞｰｼﾌﾞﾙﾍﾞｽﾄ</t>
  </si>
  <si>
    <t>0WC24221LE0J100</t>
  </si>
  <si>
    <t>WC44L0X0200</t>
  </si>
  <si>
    <t>FT jq boa vest</t>
  </si>
  <si>
    <t>0WC24221LE1J100</t>
  </si>
  <si>
    <t>WC44L0Y0100</t>
  </si>
  <si>
    <t>TOR ﾚｻﾞｰｺｰﾄ</t>
  </si>
  <si>
    <t>0WC24221LE0Z100</t>
  </si>
  <si>
    <t>WC44L0Y0200</t>
  </si>
  <si>
    <t>WC44L0Y0300</t>
  </si>
  <si>
    <t>ETR ﾘﾝｸﾙﾄﾚﾝﾁｺｰﾄ</t>
  </si>
  <si>
    <t>0WC24221LE0D100</t>
  </si>
  <si>
    <t>WC44L0Y0400</t>
  </si>
  <si>
    <t>77circa track jacket</t>
  </si>
  <si>
    <t>0WC24221LE0C100</t>
  </si>
  <si>
    <t>WC44L0Y0500</t>
  </si>
  <si>
    <t>77circa cutback wide jacket</t>
  </si>
  <si>
    <t>0WC24221LE0A100</t>
  </si>
  <si>
    <t>WC44L0Y0600</t>
  </si>
  <si>
    <t>77circa cutback jacket</t>
  </si>
  <si>
    <t>WC44L0Y0700</t>
  </si>
  <si>
    <t>CLANE CONSTRUCTIVE BONDING</t>
  </si>
  <si>
    <t>WC44L0Y0800</t>
  </si>
  <si>
    <t>CLANE PADDED CRUMPLY SHIRT</t>
  </si>
  <si>
    <t>WC44L0Y0900</t>
  </si>
  <si>
    <t>ponti Fringe Blouson</t>
  </si>
  <si>
    <t>WC44L0Y1000</t>
  </si>
  <si>
    <t>FT combi jacket</t>
  </si>
  <si>
    <t>WC44L0Z0100</t>
  </si>
  <si>
    <t>TICCA ﾃﾝﾄｺｰﾄ</t>
  </si>
  <si>
    <t>WC44L0Z0200</t>
  </si>
  <si>
    <t>0WC24221LE0H100</t>
  </si>
  <si>
    <t>WC44L0Z0300</t>
  </si>
  <si>
    <t>TICCA ﾐｯｸｽﾂｲｰﾄﾞﾋﾟｰｺｰﾄ</t>
  </si>
  <si>
    <t>WC44L0Z0400</t>
  </si>
  <si>
    <t>TICCA ﾐｯｸｽﾂｲｰﾄﾞﾃﾝﾄｺｰﾄ</t>
  </si>
  <si>
    <t>WC44L0Z0500</t>
  </si>
  <si>
    <t>TICCA ﾚｵﾊﾟｰﾄﾞｼｬｷﾞｰﾋﾟｰｺｰﾄ</t>
  </si>
  <si>
    <t>WC44L0Z0700</t>
  </si>
  <si>
    <t>WC44L0Z0800</t>
  </si>
  <si>
    <t>ujoh Asymmetry Fringe</t>
  </si>
  <si>
    <t>WC44L0Z0900</t>
  </si>
  <si>
    <t>TOR ﾘﾊﾞｰｼﾌﾞﾙﾎﾞｱｺｰﾄ</t>
  </si>
  <si>
    <t>WC44L0Z1000</t>
  </si>
  <si>
    <t>ETR ﾀﾞﾌﾞﾙﾌﾞﾚｽﾄｳｰﾙｺｰﾄ</t>
  </si>
  <si>
    <t>0WC24221LE0E100</t>
  </si>
  <si>
    <t>WC44L0Z1100</t>
  </si>
  <si>
    <t>CLANE BOA COLLAR MILITARY COAT</t>
  </si>
  <si>
    <t>0WC24221LE1C100</t>
  </si>
  <si>
    <t>WC44L0Z1200</t>
  </si>
  <si>
    <t>FT jq boa coat</t>
  </si>
  <si>
    <t>0WC24221LE1A100</t>
  </si>
  <si>
    <t>WC44L0Z1300</t>
  </si>
  <si>
    <t>FT sheercover coat</t>
  </si>
  <si>
    <t>WC44L0Z1400</t>
  </si>
  <si>
    <t>FT mix quilt rever coat</t>
  </si>
  <si>
    <t>0WC24221LE1Z100</t>
  </si>
  <si>
    <t>WC44L0Z1500</t>
  </si>
  <si>
    <t>FT jq boa blouson</t>
  </si>
  <si>
    <t>WC44L0Z1600</t>
  </si>
  <si>
    <t>BP melton P-coat</t>
  </si>
  <si>
    <t>WC44L0Z1700</t>
  </si>
  <si>
    <t>BP double-end trench</t>
  </si>
  <si>
    <t>WC44L0Z1800</t>
  </si>
  <si>
    <t>BP bp×NANGA coat</t>
  </si>
  <si>
    <t>0WC24221LA1B100</t>
  </si>
  <si>
    <t>WC44L0Z1900</t>
  </si>
  <si>
    <t>TICCA ｼｮｰﾄMA1</t>
  </si>
  <si>
    <t>WC44L0Z2000</t>
  </si>
  <si>
    <t>TICCA ﾛﾝｸﾞMA1</t>
  </si>
  <si>
    <t>WC44L0Z2100</t>
  </si>
  <si>
    <t>TICCA WOOLﾌｧｰｺｰﾄ</t>
  </si>
  <si>
    <t>WC44L0Z2200</t>
  </si>
  <si>
    <t>TICCA WOOLﾌｧｰﾎﾟﾝﾁｮ</t>
  </si>
  <si>
    <t>WC44L0Z2300</t>
  </si>
  <si>
    <t>TICCA ﾘﾊﾞｰｼﾌﾞﾙｷﾙﾃｨﾝｸﾞﾛﾝｸﾞｺｰﾄ</t>
  </si>
  <si>
    <t>WC44L0Z2400</t>
  </si>
  <si>
    <t>manipuri ｷﾙﾃｨﾝｸﾞｼｬﾂ</t>
  </si>
  <si>
    <t>WC44L0Z2500</t>
  </si>
  <si>
    <t>manipuri ｷﾙﾃｨﾝｸﾞｽﾀﾝﾄﾞｼｬﾂ</t>
  </si>
  <si>
    <t>WC44L1C0100</t>
  </si>
  <si>
    <t>ujoh Combi Round Hem T</t>
  </si>
  <si>
    <t>0WC24221LA1A200</t>
  </si>
  <si>
    <t>WC44L1C0200</t>
  </si>
  <si>
    <t>AME 14G裏毛ﾌﾟﾘﾝﾄｽｳｪｯﾄ</t>
  </si>
  <si>
    <t>0WC24221LA1D200</t>
  </si>
  <si>
    <t>WC44L1C0300</t>
  </si>
  <si>
    <t>ponti Sweater</t>
  </si>
  <si>
    <t>0WC24221LA1C200</t>
  </si>
  <si>
    <t>WC44L1C0400</t>
  </si>
  <si>
    <t>FT lacey p/o</t>
  </si>
  <si>
    <t>WC44L1C0500</t>
  </si>
  <si>
    <t>ET ﾍﾝﾘｰﾈｯｸﾚｲﾔｰﾄﾞ</t>
  </si>
  <si>
    <t>WC44L2C0100</t>
  </si>
  <si>
    <t>blurhms Knit Short PO</t>
  </si>
  <si>
    <t>WC44L2C0200</t>
  </si>
  <si>
    <t>0WC24221LA5A300</t>
  </si>
  <si>
    <t>WC44L2C0300</t>
  </si>
  <si>
    <t>77circa side placket cardigan</t>
  </si>
  <si>
    <t>WC44L2C0400</t>
  </si>
  <si>
    <t>CLANE SHEER BORDER MOHAIR KNIT</t>
  </si>
  <si>
    <t>WC44L2C0500</t>
  </si>
  <si>
    <t>TCCCA ﾉﾙﾃﾞｯｸﾌﾟﾙｵｰﾊﾞｰ</t>
  </si>
  <si>
    <t>WC44L2C0600</t>
  </si>
  <si>
    <t>FT giza v knit</t>
  </si>
  <si>
    <t>WC44L2C0700</t>
  </si>
  <si>
    <t>BP turtle neck top</t>
  </si>
  <si>
    <t>0WC24221LA1D300</t>
  </si>
  <si>
    <t>WC44L2C0800</t>
  </si>
  <si>
    <t>BP side-c pullover</t>
  </si>
  <si>
    <t>WC44L2C0900</t>
  </si>
  <si>
    <t>ET ﾊｲﾈｯｸｵｰﾊﾞｰｻｲｽﾞﾆｯﾄ</t>
  </si>
  <si>
    <t>WC44L2C1000</t>
  </si>
  <si>
    <t>TOR ｹｰﾌﾞﾙﾆｯﾄ×ﾌﾞﾗｳｽ</t>
  </si>
  <si>
    <t>WC44L2C1100</t>
  </si>
  <si>
    <t>TOR ﾆｯﾄ×ｼｬﾂﾊｲﾌﾞﾘｯﾄ</t>
  </si>
  <si>
    <t>WC44L2D0100</t>
  </si>
  <si>
    <t>blurhms Wool Rib Cardigan</t>
  </si>
  <si>
    <t>0WC24221LA2A300</t>
  </si>
  <si>
    <t>WC44L2D0200</t>
  </si>
  <si>
    <t>ETR ﾊｲﾈｯｸｺﾝﾊﾟｸﾄﾆｯﾄｶｰﾃﾞｨｶﾞﾝ</t>
  </si>
  <si>
    <t>WC44L2D0300</t>
  </si>
  <si>
    <t>ETR ｼｪｰﾋﾟﾝｸﾞﾆｯﾄｶｰﾃﾞｨｶﾞﾝ</t>
  </si>
  <si>
    <t>WC44L2D0400</t>
  </si>
  <si>
    <t>CLANE ARRANGE KNIT TOPS</t>
  </si>
  <si>
    <t>WC44L2D0500</t>
  </si>
  <si>
    <t>CLANE SHAGGY SHORT KNIT</t>
  </si>
  <si>
    <t>WC44L2D0600</t>
  </si>
  <si>
    <t>FT over knit jacket</t>
  </si>
  <si>
    <t>WC44L2F0100</t>
  </si>
  <si>
    <t>ETR ﾃｰﾊﾟｰﾄﾞﾆｯﾄﾊﾟﾝﾂ</t>
  </si>
  <si>
    <t>0WC24221LC0Z300</t>
  </si>
  <si>
    <t>WC44L2F0200</t>
  </si>
  <si>
    <t>FT giza knit pa</t>
  </si>
  <si>
    <t>WC44L2F0300</t>
  </si>
  <si>
    <t>ET ｺｸｰﾝｼﾙｴｯﾄﾊﾟﾝﾂ</t>
  </si>
  <si>
    <t>0WC24221LC0B300</t>
  </si>
  <si>
    <t>WC44L2X0100</t>
  </si>
  <si>
    <t>FT giza v vest</t>
  </si>
  <si>
    <t>0WC24221LA4A300</t>
  </si>
  <si>
    <t>WC44L2X0200</t>
  </si>
  <si>
    <t>TOR ﾊﾝﾄﾞﾆｯﾄ ﾍﾞｽﾄ</t>
  </si>
  <si>
    <t>WC44L2Y0100</t>
  </si>
  <si>
    <t>TOR ﾌﾘﾝｼﾞﾆｯﾄﾌﾞﾙｿﾞﾝ</t>
  </si>
  <si>
    <t>0WC24221LE0C300</t>
  </si>
  <si>
    <t>WC44L2Y0200</t>
  </si>
  <si>
    <t>TOR ﾆｯﾄﾊｲﾌﾞﾘｯﾄﾞﾌﾞﾙｿﾞﾝ</t>
  </si>
  <si>
    <t>WC44L3H0100</t>
  </si>
  <si>
    <t>HOL BIG DENIM OVER-ALL</t>
  </si>
  <si>
    <t>0WC24221LD1A100</t>
  </si>
  <si>
    <t>WC44L6H0100</t>
  </si>
  <si>
    <t>ETR ﾍﾞﾙﾃｯﾄﾞﾅｲﾛﾝｼﾞｬﾝﾌﾟｽｰﾂ</t>
  </si>
  <si>
    <t>WC44L8H0100</t>
  </si>
  <si>
    <t>ET Vﾈｯｸﾆｯﾄｵｰﾙｲﾝﾜﾝ</t>
  </si>
  <si>
    <t>0WC24221LD1A300</t>
  </si>
  <si>
    <t>WC44L8J0100</t>
  </si>
  <si>
    <t>blurhms Knit hoodie Scarf</t>
  </si>
  <si>
    <t>0WC24221LK3C300</t>
  </si>
  <si>
    <t>WC44L8J0200</t>
  </si>
  <si>
    <t>FT boa nec</t>
  </si>
  <si>
    <t>0WC24221LK3A300</t>
  </si>
  <si>
    <t>WC44LKJ0100</t>
  </si>
  <si>
    <t>FT knit roop warmer</t>
  </si>
  <si>
    <t>0WC24221LK4A900</t>
  </si>
  <si>
    <t>WC51L2C0100</t>
  </si>
  <si>
    <t>0WC25112LA1B300</t>
  </si>
  <si>
    <t>WJ41L0A0100</t>
  </si>
  <si>
    <t>TN 3Wayｽﾄﾗｯﾌﾟ付きﾋﾞｽﾁｪ</t>
  </si>
  <si>
    <t>0WJ24112LA4A100</t>
  </si>
  <si>
    <t>WJ41L0A0200</t>
  </si>
  <si>
    <t>ASP ﾌﾘﾙｷｬﾝﾃﾞｨｽﾘｰﾌﾞﾌﾞﾗｳｽ</t>
  </si>
  <si>
    <t>0WJ24112LA0B100</t>
  </si>
  <si>
    <t>WJ41L0A0300</t>
  </si>
  <si>
    <t>ASP ｵｰｶﾞﾝｼﾞｰｵｰﾊﾞｰｻｲｽﾞﾌﾞﾗｳｽ</t>
  </si>
  <si>
    <t>0WJ24112LA0A100</t>
  </si>
  <si>
    <t>WJ41L0A0400</t>
  </si>
  <si>
    <t>ASP ｵｰｶﾞﾝｼﾞｰPTｵｰﾊﾞｰｻｲｽﾞﾌﾞﾗｳｽ</t>
  </si>
  <si>
    <t>WJ41L0A0500</t>
  </si>
  <si>
    <t>WJ ﾜｰｸﾎﾟｹｯﾄｼｮｰﾄｼｬﾂｼﾞｬｹｯﾄ</t>
  </si>
  <si>
    <t>WJ41L0A0600</t>
  </si>
  <si>
    <t>WJ ﾘﾎﾞﾝ付きﾊﾟﾌｽﾘｰﾌﾞﾌﾞﾗｳｽ</t>
  </si>
  <si>
    <t>WJ41L0A0700</t>
  </si>
  <si>
    <t>WJ 異素材ﾌﾘﾙ×ｻﾃﾝﾌﾞﾗｳｽ</t>
  </si>
  <si>
    <t>WJ41L0F0100</t>
  </si>
  <si>
    <t>TN ﾀｯｸﾊﾟﾝﾂ</t>
  </si>
  <si>
    <t>0WJ24112LC0Z100</t>
  </si>
  <si>
    <t>WJ41L0F0200</t>
  </si>
  <si>
    <t>ASP ｵｰｶﾞﾝｼﾞｰPTﾀｯｸﾜｲﾄﾞﾊﾟﾝﾂ</t>
  </si>
  <si>
    <t>0WJ24112LC0B100</t>
  </si>
  <si>
    <t>WJ41L0F0300</t>
  </si>
  <si>
    <t>ASP ｵｰｶﾞﾝｼﾞｰﾀｯｸﾜｲﾄﾞﾊﾟﾝﾂ</t>
  </si>
  <si>
    <t>WJ41L0F0400</t>
  </si>
  <si>
    <t>TN ﾋﾟﾝﾀｯｸﾃｰﾊﾟｰﾄﾞﾊﾟﾝﾂ</t>
  </si>
  <si>
    <t>WJ41L0H0100</t>
  </si>
  <si>
    <t>WJ STﾊﾞﾙｰﾝﾛﾝｸﾞｽﾘｰﾌﾞﾜﾝﾋﾟｰｽ</t>
  </si>
  <si>
    <t>0WJ24112LD0A100</t>
  </si>
  <si>
    <t>WJ41L0H0200</t>
  </si>
  <si>
    <t>WJ ﾊﾞﾙｰﾝﾛﾝｸﾞｽﾘｰﾌﾞﾜﾝﾋﾟｰｽ</t>
  </si>
  <si>
    <t>WJ41L0L0200</t>
  </si>
  <si>
    <t>ASP ﾀｯｸｺｸｰﾝﾛﾝｸﾞｽｶｰﾄ</t>
  </si>
  <si>
    <t>0WJ24112LC1Z100</t>
  </si>
  <si>
    <t>WJ41L0L0300</t>
  </si>
  <si>
    <t>WJ ﾎﾞﾘｭｰﾑﾛﾝｸﾞｽｶｰﾄ</t>
  </si>
  <si>
    <t>WJ41L0Y0100</t>
  </si>
  <si>
    <t>TN ﾐﾘﾀﾘｰﾎﾟｹｯﾄﾃｰﾗｰﾄﾞｼﾞｬｹｯﾄ</t>
  </si>
  <si>
    <t>0WJ24112LE0A100</t>
  </si>
  <si>
    <t>WJ41L0Y0400</t>
  </si>
  <si>
    <t>ASP ﾊﾞｯｸｷﾞｬｻﾞｰｼｮｰﾄｼﾞｬｹｯﾄ</t>
  </si>
  <si>
    <t>WJ41L0Y0500</t>
  </si>
  <si>
    <t>ASP ﾐﾄﾞﾙ丈ﾄﾚﾝﾁｺｰﾄ</t>
  </si>
  <si>
    <t>0WJ24112LE0D100</t>
  </si>
  <si>
    <t>WJ41L0Y0600</t>
  </si>
  <si>
    <t>WJ ﾍﾋﾞｰｻﾃﾝﾌﾞﾙｿﾞﾝ</t>
  </si>
  <si>
    <t>0WJ24112LE0C100</t>
  </si>
  <si>
    <t>WJ41L1C0100</t>
  </si>
  <si>
    <t>KAU 裾ﾄﾞﾛｽﾄ裏毛ﾌﾟﾙｵｰﾊﾞｰ</t>
  </si>
  <si>
    <t>0WJ24112LA1C200</t>
  </si>
  <si>
    <t>WJ41L1C0200</t>
  </si>
  <si>
    <t>KAU Vﾈｯｸ裾切りっぱなしﾌﾟﾙｵｰﾊﾞｰ</t>
  </si>
  <si>
    <t>WJ41L2D0100</t>
  </si>
  <si>
    <t>LIL Vﾈｯｸｶｰﾃﾞｨｶﾞﾝ</t>
  </si>
  <si>
    <t>0WJ24112LA2A300</t>
  </si>
  <si>
    <t>WJ41L2D0200</t>
  </si>
  <si>
    <t>LIL ﾒｯｼｭｶｰﾃﾞｨｶﾞﾝ</t>
  </si>
  <si>
    <t>WJ41L2L0100</t>
  </si>
  <si>
    <t>WJ ﾍﾟﾁｺｰﾄ付きﾌﾘﾙ巻きｽｶｰﾄ</t>
  </si>
  <si>
    <t>0WJ24112LC1Z300</t>
  </si>
  <si>
    <t>WJ42L0A0100</t>
  </si>
  <si>
    <t>ASP ﾘﾈﾝｼｬﾂ</t>
  </si>
  <si>
    <t>0WJ24122LA0B100</t>
  </si>
  <si>
    <t>WJ42L0A0200</t>
  </si>
  <si>
    <t>ASP ﾘﾈﾝｷﾞｬｻﾞｰﾌﾞﾗｳｽ</t>
  </si>
  <si>
    <t>WJ42L0A0400</t>
  </si>
  <si>
    <t>ASP Paper Linen ﾌﾞﾗｳｽ</t>
  </si>
  <si>
    <t>WJ42L0A0500</t>
  </si>
  <si>
    <t>ASP ｺｯﾄﾝｼﾙｸﾌﾞﾗｳｽ</t>
  </si>
  <si>
    <t>WJ42L0A0600</t>
  </si>
  <si>
    <t>ASP ﾊﾞｯｸﾛｺﾞｽﾄﾗｲﾌﾟｵｰﾊﾞｰｻｲｽﾞｼｬﾂ</t>
  </si>
  <si>
    <t>0WJ24122LA0A100</t>
  </si>
  <si>
    <t>WJ42L0A0700</t>
  </si>
  <si>
    <t>ASP ﾊﾞｯｸﾛｺﾞｵｰﾊﾞｰｻｲｽﾞｼｬﾂ</t>
  </si>
  <si>
    <t>WJ42L0A0800</t>
  </si>
  <si>
    <t>ASP ｽﾄﾗｲﾌﾟｵｰﾊﾞｰｻｲｽﾞｼｬﾂ</t>
  </si>
  <si>
    <t>WJ42L0A0900</t>
  </si>
  <si>
    <t>ASP ｵｰﾊﾞｰｻｲｽﾞｼｬﾂ</t>
  </si>
  <si>
    <t>WJ42L0A1000</t>
  </si>
  <si>
    <t>ASP GOGC+ﾌﾟﾘﾝﾄｷｬﾐｿｰﾙ</t>
  </si>
  <si>
    <t>0WJ24122LA5A100</t>
  </si>
  <si>
    <t>WJ42L0A1100</t>
  </si>
  <si>
    <t>WJ ｼｬﾝﾌﾞﾚｰﾌﾘﾙﾉｰｽﾘｰﾌﾞﾌﾞﾗｳｽ</t>
  </si>
  <si>
    <t>WJ42L0A1200</t>
  </si>
  <si>
    <t>ASP ﾌﾘﾙﾊｰﾌｽﾘｰﾌﾞﾌﾞﾗｳｽ</t>
  </si>
  <si>
    <t>WJ42L0A1300</t>
  </si>
  <si>
    <t>ASP ﾉｰｽﾘｰﾌﾞﾌﾞﾗｳｽ</t>
  </si>
  <si>
    <t>WJ42L0A1400</t>
  </si>
  <si>
    <t>ST ﾚｲﾔｰﾄﾞﾊﾞﾝﾄﾞｶﾗｰｼｬﾂ</t>
  </si>
  <si>
    <t>WJ42L0A1600</t>
  </si>
  <si>
    <t>ASP ﾌﾚﾝﾁﾘﾈﾝﾊｰﾌｽﾘｰﾌﾞｼｬﾂ</t>
  </si>
  <si>
    <t>WJ42L0A1700</t>
  </si>
  <si>
    <t>ASP ﾍﾟｰﾊﾟｰﾘﾈﾝｵｰﾊﾞｰｻｲｽﾞｼｬﾂ</t>
  </si>
  <si>
    <t>WJ42L0A1800</t>
  </si>
  <si>
    <t>ST 2Way麻ﾛﾝｸﾞｽﾘｰﾌﾞｼｬﾂ</t>
  </si>
  <si>
    <t>WJ42L0C0200</t>
  </si>
  <si>
    <t>ASP GOGC+ﾌﾟﾘｰﾂﾌﾟﾙｵｰﾊﾞｰ</t>
  </si>
  <si>
    <t>WJ42L0F0100</t>
  </si>
  <si>
    <t>ASP GOGC+ﾌﾟﾘﾝﾄﾜｲﾄﾞﾊﾟﾝﾂ</t>
  </si>
  <si>
    <t>0WJ24122LC0B100</t>
  </si>
  <si>
    <t>WJ42L0F0200</t>
  </si>
  <si>
    <t>ST ﾀｯｸﾜｲﾄﾞﾊﾟﾝﾂ</t>
  </si>
  <si>
    <t>WJ42L0F0300</t>
  </si>
  <si>
    <t>ST ﾀｯｸｲｰｼﾞｰｽﾄﾗｲﾌﾟﾊﾟﾝﾂ</t>
  </si>
  <si>
    <t>0WJ24122LC0Z100</t>
  </si>
  <si>
    <t>WJ42L0F0400</t>
  </si>
  <si>
    <t>ST ﾀｯｸｲｰｼﾞｰﾊﾟﾝﾂ</t>
  </si>
  <si>
    <t>WJ42L0F0500</t>
  </si>
  <si>
    <t>ST ﾎﾞﾀﾆｶﾙﾊﾟﾝﾂ</t>
  </si>
  <si>
    <t>WJ42L0H0100</t>
  </si>
  <si>
    <t>ASP ｺｯﾄﾝｼﾙｸｷﾞｬｻﾞｰﾜﾝﾋﾟｰｽ</t>
  </si>
  <si>
    <t>0WJ24122LD0Z100</t>
  </si>
  <si>
    <t>WJ42L0H0200</t>
  </si>
  <si>
    <t>ASPﾁｭｰﾙﾗｯﾌﾟｽｶｰﾄ付ﾉｰｽﾘｰﾌﾞﾜﾝﾋﾟｰｽ</t>
  </si>
  <si>
    <t>0WJ24122LD0A100</t>
  </si>
  <si>
    <t>WJ42L0H0300</t>
  </si>
  <si>
    <t>ST ｽﾘｰﾌﾞﾚｽﾏｷｼﾜﾝﾋﾟｰｽ</t>
  </si>
  <si>
    <t>WJ42L0H0400</t>
  </si>
  <si>
    <t>ST ﾎﾞﾀﾆｶﾙﾉ-ｽﾘｰﾌﾞﾛﾝｸﾞﾜﾝﾋﾟｰｽ</t>
  </si>
  <si>
    <t>WJ42L0H0500</t>
  </si>
  <si>
    <t>WJ42L0L0100</t>
  </si>
  <si>
    <t>WJ ｼｬﾝﾌﾞﾚｰﾌﾘﾙﾛﾝｸﾞｽｶｰﾄ</t>
  </si>
  <si>
    <t>0WJ24122LC1B100</t>
  </si>
  <si>
    <t>WJ42L0L0200</t>
  </si>
  <si>
    <t>ASP 裾ﾌﾘﾙﾒﾀﾘｯｸｽｶｰﾄ</t>
  </si>
  <si>
    <t>0WJ24122LC1A100</t>
  </si>
  <si>
    <t>WJ42L0L0300</t>
  </si>
  <si>
    <t>ASP 裾ﾌﾘﾙｽｶｰﾄ</t>
  </si>
  <si>
    <t>WJ42L0X0100</t>
  </si>
  <si>
    <t>ST ﾄﾞﾛｽﾄﾀﾞﾌﾞﾙﾍﾞｽﾄ</t>
  </si>
  <si>
    <t>0WJ24122LE0J100</t>
  </si>
  <si>
    <t>WJ42L0Y0100</t>
  </si>
  <si>
    <t>ASP ﾘﾈﾝｷﾞｬｻﾞｰﾌﾞﾙｿﾞﾝ</t>
  </si>
  <si>
    <t>0WJ24122LE0C100</t>
  </si>
  <si>
    <t>WJ42L0Y0200</t>
  </si>
  <si>
    <t>ST ﾘﾎﾞﾝ付ｼｮｰﾄｽﾘｰﾌﾞｽﾄﾗｲﾌﾟｼﾞｬｹｯﾄ</t>
  </si>
  <si>
    <t>0WJ24122LE0A100</t>
  </si>
  <si>
    <t>WJ42L0Y0400</t>
  </si>
  <si>
    <t>ST ﾘﾎﾞﾝ付ｼｮｰﾄｽﾘｰﾌﾞｼﾞｬｹｯﾄ</t>
  </si>
  <si>
    <t>WJ42L1C0100</t>
  </si>
  <si>
    <t>ASP 針抜きﾃﾚｺ</t>
  </si>
  <si>
    <t>0WJ24122LA5A200</t>
  </si>
  <si>
    <t>WJ42L1C0200</t>
  </si>
  <si>
    <t>KAU ｺﾝﾌﾟﾚｯｼｮﾝｼﾞｬｰｼﾞｰ半袖</t>
  </si>
  <si>
    <t>0WJ24122LA1D200</t>
  </si>
  <si>
    <t>WJ42L1C0300</t>
  </si>
  <si>
    <t>KAU ｺﾝﾌﾟﾚｯｼｮﾝｼﾞｬｰｼﾞｰﾉｰｽﾘ</t>
  </si>
  <si>
    <t>WJ42L1C0400</t>
  </si>
  <si>
    <t>KAU ｺﾝﾌﾟﾚｯｼｮﾝｼﾞｬｰｼﾞﾀﾝｸ</t>
  </si>
  <si>
    <t>WJ42L1C0500</t>
  </si>
  <si>
    <t>KAU ﾒｯｼｭﾚｲﾔｰﾄﾞTｼｬﾂ</t>
  </si>
  <si>
    <t>0WJ24122LA1A200</t>
  </si>
  <si>
    <t>WJ42L1C0600</t>
  </si>
  <si>
    <t>KAU ﾊﾞｯｸZIPｽｳｪｯﾄﾌﾟﾙｵｰﾊﾞｰ</t>
  </si>
  <si>
    <t>WJ42L2C0100</t>
  </si>
  <si>
    <t>IMA 片畦ｱﾒﾘｶﾝｽﾘｰﾌﾞﾌﾟﾙｵｰﾊﾞｰ</t>
  </si>
  <si>
    <t>0WJ24122LA1B300</t>
  </si>
  <si>
    <t>WJ42L2C0200</t>
  </si>
  <si>
    <t>IMA ﾒｯｼｭﾉｰｽﾘｰﾌﾞﾌﾟﾙｵｰﾊﾞｰ</t>
  </si>
  <si>
    <t>WJ42L2D0100</t>
  </si>
  <si>
    <t>OLG Vﾈｯｸｼｱｰｶｰﾃﾞｨｶﾞﾝ</t>
  </si>
  <si>
    <t>0WJ24122LA2A300</t>
  </si>
  <si>
    <t>WJ43L0A0100</t>
  </si>
  <si>
    <t>WJ ｽﾗﾌﾞﾂｲﾙﾊｰﾌｽﾘｰﾌﾞﾌﾞﾗｳｽ</t>
  </si>
  <si>
    <t>0WJ24212LA0B100</t>
  </si>
  <si>
    <t>WJ43L0A0200</t>
  </si>
  <si>
    <t>WJ ﾎﾞｲﾙﾛｰﾝﾊｰﾌｽﾘｰﾌﾞﾌﾞﾗｳｽ</t>
  </si>
  <si>
    <t>WJ43L0A0400</t>
  </si>
  <si>
    <t>STX ﾌﾛﾝﾄﾌﾚｱｰｼｬﾂ</t>
  </si>
  <si>
    <t>0WJ24212LA0A100</t>
  </si>
  <si>
    <t>WJ43L0A0500</t>
  </si>
  <si>
    <t>STX 袖口・裾ﾄﾞﾛｽﾄｼｬﾂ</t>
  </si>
  <si>
    <t>0WJ24212LA1A100</t>
  </si>
  <si>
    <t>WJ43L0A0700</t>
  </si>
  <si>
    <t>WJ ｼﾞｬｶﾞｰﾄﾞﾃｨｱｰﾄﾞｽﾘｰﾌﾞﾌﾞﾗｳｽ</t>
  </si>
  <si>
    <t>WJ43L0A0900</t>
  </si>
  <si>
    <t>ASP ﾜｲﾄﾞｶﾌｽﾛﾝｸﾞｽﾘｰﾌﾞｼｬﾂ</t>
  </si>
  <si>
    <t>WJ43L0A1400</t>
  </si>
  <si>
    <t>WJ ｼﾞｬｶﾞｰﾄﾞﾃｨｱｰﾄﾞｽﾘｰﾌﾞﾌﾞﾗｳｽ BK</t>
  </si>
  <si>
    <t>WJ43L0F0100</t>
  </si>
  <si>
    <t>WJ ｽﾗﾌﾞﾂｲﾙ2ﾀｯｸﾜｲﾄﾞﾊﾟﾝﾂ IVO</t>
  </si>
  <si>
    <t>0WJ24212LC0B100</t>
  </si>
  <si>
    <t>WJ43L0F0200</t>
  </si>
  <si>
    <t>WJ ｽﾗﾌﾞﾂｲﾙ2ﾀｯｸﾜｲﾄﾞﾊﾟﾝﾂ BK</t>
  </si>
  <si>
    <t>WJ43L0F0300</t>
  </si>
  <si>
    <t>TN ﾛｰｺ-ﾄﾞ2ﾀｯｸﾊﾟﾝﾂ</t>
  </si>
  <si>
    <t>WJ43L0F0400</t>
  </si>
  <si>
    <t>TN ｽﾄﾗｲﾌﾟﾛｰｺ-ﾄﾞ2ﾀｯｸﾊﾟﾝﾂ</t>
  </si>
  <si>
    <t>WJ43L0H0100</t>
  </si>
  <si>
    <t>WJ ﾊｰﾌｽﾘｰﾌﾞﾛﾝｸﾞﾜﾝﾋﾟｰｽ</t>
  </si>
  <si>
    <t>0WJ24212LD0A100</t>
  </si>
  <si>
    <t>WJ43L0H0200</t>
  </si>
  <si>
    <t>ST ﾚｰｽ付きｷｬﾐﾛﾝｸﾞﾜﾝﾋﾟｰｽ</t>
  </si>
  <si>
    <t>0WJ24212LD0D100</t>
  </si>
  <si>
    <t>WJ43L0H0300</t>
  </si>
  <si>
    <t>ST ﾚｰｽ付きﾊｰﾌｽﾘｰﾌﾞﾜﾝﾋﾟｰｽ</t>
  </si>
  <si>
    <t>0WJ24212LD0Z100</t>
  </si>
  <si>
    <t>WJ43L0H0400</t>
  </si>
  <si>
    <t>ST ｾﾞﾌﾞﾗ柄ﾊｰﾌｽﾘｰﾌﾞﾜﾝﾋﾟｰｽ</t>
  </si>
  <si>
    <t>WJ43L0H0500</t>
  </si>
  <si>
    <t>TN MULTIWAYﾋﾞｽﾁｪﾜﾝﾋﾟｰｽ</t>
  </si>
  <si>
    <t>WJ43L0H0600</t>
  </si>
  <si>
    <t>TN MULTIWAYｽﾄﾗｲﾌﾟﾋﾞｽﾁｪﾜﾝﾋﾟｰｽ</t>
  </si>
  <si>
    <t>WJ43L0L0100</t>
  </si>
  <si>
    <t>WJ ｼｬﾝﾌﾞﾚｰﾎﾞﾘｭｰﾑﾛﾝｸﾞｽｶｰﾄ</t>
  </si>
  <si>
    <t>0WJ24212LC1Z100</t>
  </si>
  <si>
    <t>WJ43L0L0200</t>
  </si>
  <si>
    <t>WJ43L0X0100</t>
  </si>
  <si>
    <t>ASP ﾌﾛｯｷ-ｼｱｰﾋﾞｽﾁｪ</t>
  </si>
  <si>
    <t>0WJ24212LA5A100</t>
  </si>
  <si>
    <t>WJ43L0X0200</t>
  </si>
  <si>
    <t>ASP ｼｬﾝﾌﾞﾚｰﾋﾞｽﾁｪ</t>
  </si>
  <si>
    <t>WJ43L0Y0100</t>
  </si>
  <si>
    <t>WJ ｼｱｰﾌﾞﾙｿﾞﾝ</t>
  </si>
  <si>
    <t>0WJ24212LE0C100</t>
  </si>
  <si>
    <t>WJ43L0Y0200</t>
  </si>
  <si>
    <t>TN 4Bﾀﾞﾌﾞﾙﾃｰﾗ-ｼﾞｬｹｯﾄ</t>
  </si>
  <si>
    <t>0WJ24212LE0A100</t>
  </si>
  <si>
    <t>WJ43L0Y0300</t>
  </si>
  <si>
    <t>TN 4Bｽﾄﾗｲﾌﾟﾀﾞﾌﾞﾙﾃｰﾗ-ｼﾞｬｹｯﾄ</t>
  </si>
  <si>
    <t>WJ43L1C0100</t>
  </si>
  <si>
    <t>KAU ｱｼﾝﾒﾄﾘｰﾄﾞﾛｽﾄﾉｰｽﾘｰﾌﾞ</t>
  </si>
  <si>
    <t>0WJ24212LA1D200</t>
  </si>
  <si>
    <t>WJ43L1C0200</t>
  </si>
  <si>
    <t>KAU ｳｴｽﾄZIP付ﾉｰｽﾘｰﾌﾞ</t>
  </si>
  <si>
    <t>WJ43L1C0400</t>
  </si>
  <si>
    <t>KAU 裏毛ﾛｺﾞﾌﾟﾙｵｰﾊﾞｰ</t>
  </si>
  <si>
    <t>0WJ24212LA1C200</t>
  </si>
  <si>
    <t>WJ43L1C0500</t>
  </si>
  <si>
    <t>KAU ﾚｲﾔｰｸﾛｯﾌﾟﾄﾞﾌﾟﾙｵｰﾊﾞｰ</t>
  </si>
  <si>
    <t>WJ43L1C0700</t>
  </si>
  <si>
    <t>KAU ｼｱｰｸﾙｰﾌﾟﾙｵｰﾊﾞｰ</t>
  </si>
  <si>
    <t>WJ43L1C0900</t>
  </si>
  <si>
    <t>KAU 異素材切り替えﾌﾟﾙｵｰﾊﾞｰ</t>
  </si>
  <si>
    <t>0WJ24212LC1B200</t>
  </si>
  <si>
    <t>WJ43L1F0100</t>
  </si>
  <si>
    <t>KAU ﾛｺﾞ入りｽｳｪｯﾄﾊﾟﾝﾂ</t>
  </si>
  <si>
    <t>0WJ24212LC0Z200</t>
  </si>
  <si>
    <t>WJ44L0F0100</t>
  </si>
  <si>
    <t>TN 2ﾀｯｸ4PKｶｰｺﾞﾊﾟﾝﾂ</t>
  </si>
  <si>
    <t>0WJ24221LC0B100</t>
  </si>
  <si>
    <t>WJ44L1C0100</t>
  </si>
  <si>
    <t>KAU INCEPTION裏毛長袖ﾌﾟﾙｵｰﾊﾞｰ</t>
  </si>
  <si>
    <t>WJ44L2C0200</t>
  </si>
  <si>
    <t>WJ44L2C0300</t>
  </si>
  <si>
    <t>WJ44L2D0100</t>
  </si>
  <si>
    <t>WP41L0A0100</t>
  </si>
  <si>
    <t>lelill×GOGC 2Wayちび衿ｼｬﾂ</t>
  </si>
  <si>
    <t>0WP24112LA0A100</t>
  </si>
  <si>
    <t>WP41L0A0200</t>
  </si>
  <si>
    <t>NDM ﾊﾞﾀﾌﾗｲﾚｰｽﾋﾞｽﾁｪ</t>
  </si>
  <si>
    <t>0WP24112LA4A100</t>
  </si>
  <si>
    <t>WP41L0A0300</t>
  </si>
  <si>
    <t>NDM ﾌﾘﾝｼﾞﾖｰｸﾌﾞﾗｳｽ</t>
  </si>
  <si>
    <t>0WP24112LA0B100</t>
  </si>
  <si>
    <t>WP41L0A0400</t>
  </si>
  <si>
    <t>WP41L0A0500</t>
  </si>
  <si>
    <t>WJ ｼﾙｷｰﾛｰﾝﾌﾞﾗｳｽ</t>
  </si>
  <si>
    <t>WP41L0A0600</t>
  </si>
  <si>
    <t>NDM ﾊﾟﾈﾙﾚｰｽﾌﾞﾗｳｽ</t>
  </si>
  <si>
    <t>WP41L0A0700</t>
  </si>
  <si>
    <t>NDM ﾗｲﾝｽﾘｰﾌﾞﾚｰｽﾌﾞﾗｳｽ</t>
  </si>
  <si>
    <t>WP41L0A0800</t>
  </si>
  <si>
    <t>NDM ｼｱｰﾌﾟﾘﾝﾄﾌﾞﾗｳｽ</t>
  </si>
  <si>
    <t>WP41L0A1000</t>
  </si>
  <si>
    <t>TOR Tuck Frill Blouse</t>
  </si>
  <si>
    <t>WP41L0A1200</t>
  </si>
  <si>
    <t>TOR Tulle Ruffles Blouse</t>
  </si>
  <si>
    <t>WP41L0A1300</t>
  </si>
  <si>
    <t>TOR Pattern Knit Tops</t>
  </si>
  <si>
    <t>0WP24112LA2A100</t>
  </si>
  <si>
    <t>WP41L0A1400</t>
  </si>
  <si>
    <t>NDM ｼﾞｬｶﾞｰﾄﾞｽﾘｰﾌﾞﾌﾞﾗｳｽ</t>
  </si>
  <si>
    <t>WP41L0A1500</t>
  </si>
  <si>
    <t>NDM ﾌﾘﾝｼﾞﾃﾞﾆﾑﾍﾞｽﾄ</t>
  </si>
  <si>
    <t>WP41L0A1600</t>
  </si>
  <si>
    <t>NDM ﾊﾞﾙｰﾝｽﾘｰﾌﾞﾌﾞﾗｳｽ</t>
  </si>
  <si>
    <t>WP41L0A1800</t>
  </si>
  <si>
    <t>lelill×GOGC ﾊﾞｯｸｵｰﾌﾟﾝｵｰﾊﾞｰｼｬﾂ</t>
  </si>
  <si>
    <t>WP41L0A1900</t>
  </si>
  <si>
    <t>OLT ｵｰｶﾞﾝｼﾞｰｽﾀﾝﾄﾞｶﾗｰｼｬﾂ</t>
  </si>
  <si>
    <t>WP41L0A2000</t>
  </si>
  <si>
    <t>NDM ﾎﾞﾘｭｰﾑｽﾘｰﾌﾞﾌﾞﾗｳｽ</t>
  </si>
  <si>
    <t>WP41L0F0100</t>
  </si>
  <si>
    <t>NDM ｻｽ付きｵｰﾙｲﾝﾜﾝ</t>
  </si>
  <si>
    <t>0WP24112LD1A100</t>
  </si>
  <si>
    <t>WP41L0F0200</t>
  </si>
  <si>
    <t>COV ﾃﾞﾆﾑｻﾛﾍﾟｯﾄ</t>
  </si>
  <si>
    <t>0WP24112LC0A100</t>
  </si>
  <si>
    <t>WP41L0F0300</t>
  </si>
  <si>
    <t>COV ﾜｲﾄﾞｽﾄﾚｰﾄﾃﾞﾆﾑﾊﾟﾝﾂ</t>
  </si>
  <si>
    <t>WP41L0F0400</t>
  </si>
  <si>
    <t>WJ ﾘﾈﾝｸﾛｽｼｮｰﾄﾊﾟﾝﾂ</t>
  </si>
  <si>
    <t>0WP24112LC0D100</t>
  </si>
  <si>
    <t>WP41L0F0500</t>
  </si>
  <si>
    <t>NDM ｼﾞｬｶﾞｰﾄﾞｵｰﾙｲﾝﾜﾝ</t>
  </si>
  <si>
    <t>WP41L0F0600</t>
  </si>
  <si>
    <t>0WP24112LC0Z100</t>
  </si>
  <si>
    <t>WP41L0F0700</t>
  </si>
  <si>
    <t>FD 2ﾀｯｸｽﾗｯｸｽ</t>
  </si>
  <si>
    <t>0WP24112LC0B100</t>
  </si>
  <si>
    <t>WP41L0H0100</t>
  </si>
  <si>
    <t>NDM ﾌｪｲｸﾚｻﾞｰｻｽ付きｽｶｰﾄ</t>
  </si>
  <si>
    <t>WP41L0H0200</t>
  </si>
  <si>
    <t>NDM ｻｽ付きｷﾙﾃｨﾝｸﾞｽｶｰﾄ</t>
  </si>
  <si>
    <t>WP41L0H0400</t>
  </si>
  <si>
    <t>NDM ﾌﾘﾝｼﾞﾜﾝﾋﾟｰｽ</t>
  </si>
  <si>
    <t>0WP24112LD0Z100</t>
  </si>
  <si>
    <t>WP41L0H0500</t>
  </si>
  <si>
    <t>NDM ﾌﾟﾘｰﾂﾃｨｱｰﾄﾞﾜﾝﾋﾟｰｽ</t>
  </si>
  <si>
    <t>0WP24112LD0A100</t>
  </si>
  <si>
    <t>WP41L0H0600</t>
  </si>
  <si>
    <t>NDM Vﾈｯｸﾊﾞｯｸｵｰﾌﾟﾝﾜﾝﾋﾟｰｽ</t>
  </si>
  <si>
    <t>WP41L0H0700</t>
  </si>
  <si>
    <t>WJ ｱｼﾒﾌﾟﾘｰﾂｼｬﾂﾜﾝﾋﾟｰｽ</t>
  </si>
  <si>
    <t>WP41L0H0800</t>
  </si>
  <si>
    <t>WJ ﾗｸﾞﾗﾝﾌﾘﾙｼｰｽﾙｰ袖ﾜﾝﾋﾟｰｽ</t>
  </si>
  <si>
    <t>WP41L0H0900</t>
  </si>
  <si>
    <t>NDM ﾊﾞﾙｰﾝｽﾘｰﾌﾞﾜﾝﾋﾟｰｽ</t>
  </si>
  <si>
    <t>WP41L0L0100</t>
  </si>
  <si>
    <t>WJ ﾌﾟﾘｰﾂｽｶｰﾄ</t>
  </si>
  <si>
    <t>0WP24112LC1C100</t>
  </si>
  <si>
    <t>WP41L0L0200</t>
  </si>
  <si>
    <t>TOR ﾌﾘﾙｽｶｰﾄ</t>
  </si>
  <si>
    <t>0WP24112LC1Z100</t>
  </si>
  <si>
    <t>WP41L0L0300</t>
  </si>
  <si>
    <t>COV 2Wayﾀｯｸﾃﾞﾆﾑｽｶｰﾄ</t>
  </si>
  <si>
    <t>WP41L0L0400</t>
  </si>
  <si>
    <t>NDM ﾊﾟﾈﾙﾚｰｽﾀｯｸｽｶｰﾄ</t>
  </si>
  <si>
    <t>0WP24112LC1A100</t>
  </si>
  <si>
    <t>WP41L0L0600</t>
  </si>
  <si>
    <t>NDM ﾏｯﾄｻﾃﾝｽｶｰﾄ</t>
  </si>
  <si>
    <t>0WP24112LC1B100</t>
  </si>
  <si>
    <t>WP41L0L0700</t>
  </si>
  <si>
    <t>NDM ﾅｲﾛﾝﾌﾚｱｽｶｰﾄ</t>
  </si>
  <si>
    <t>WP41L0L0800</t>
  </si>
  <si>
    <t>NDM ﾀｯｸｶｰｺﾞｽｶｰﾄ</t>
  </si>
  <si>
    <t>WP41L0Y0100</t>
  </si>
  <si>
    <t>ｵｰｶﾞﾝｼﾞｰﾚｲﾔｰﾄﾞｼﾞｬｹｯﾄ</t>
  </si>
  <si>
    <t>0WP24112LE0A100</t>
  </si>
  <si>
    <t>WP41L0Y0200</t>
  </si>
  <si>
    <t>WJ ﾘﾈﾝｸﾛｽｼﾞｬｹｯﾄ</t>
  </si>
  <si>
    <t>WP41L0Y0400</t>
  </si>
  <si>
    <t>NDM ﾒｯｼｭ切り替えﾊﾟｰｶｰ</t>
  </si>
  <si>
    <t>WP41L0Y0500</t>
  </si>
  <si>
    <t>NDM ﾜｰｸﾎﾟｹｯﾄ付きｼｱｰﾌﾞﾙｿﾞﾝ</t>
  </si>
  <si>
    <t>0WP24112LE0C100</t>
  </si>
  <si>
    <t>WP41L0Y0600</t>
  </si>
  <si>
    <t>NDM ﾅｲﾛﾝﾌﾞﾙｿﾞﾝ</t>
  </si>
  <si>
    <t>WP41L0Y0700</t>
  </si>
  <si>
    <t>ASP ﾗｲﾄﾅｲﾛﾝﾀﾌﾀﾛﾝｸﾞｺｰﾄ</t>
  </si>
  <si>
    <t>0WP24112LE0Z100</t>
  </si>
  <si>
    <t>WP41L0Y0800</t>
  </si>
  <si>
    <t>ASP ﾀﾌﾀｳﾞｨﾝﾃｰｼﾞﾌﾞﾙｿﾞﾝ</t>
  </si>
  <si>
    <t>WP41L1C0100</t>
  </si>
  <si>
    <t>NDM ｼｱｰWﾊｲﾈｯｸﾌﾟﾙｵｰﾊﾞｰ</t>
  </si>
  <si>
    <t>0WP24112LA1A200</t>
  </si>
  <si>
    <t>WP41L1C0200</t>
  </si>
  <si>
    <t>NDM ﾁｭｰﾙﾌﾟﾙｵｰﾊﾞｰ</t>
  </si>
  <si>
    <t>WP41L1C0300</t>
  </si>
  <si>
    <t>NDM ﾚｰｽﾌﾟﾙｵｰﾊﾞｰ</t>
  </si>
  <si>
    <t>WP41L1C0400</t>
  </si>
  <si>
    <t>NDM ﾁｭｰﾙﾄｯﾌﾟｽ</t>
  </si>
  <si>
    <t>WP41L1C0500</t>
  </si>
  <si>
    <t>NDM ﾛｺﾞﾛﾝｸﾞTｼｬﾂ</t>
  </si>
  <si>
    <t>WP41L1C0600</t>
  </si>
  <si>
    <t>NDM LONG BRANCH Tｼｬﾂ</t>
  </si>
  <si>
    <t>WP41L1C0700</t>
  </si>
  <si>
    <t>FD Back Zip Overdye Sweat</t>
  </si>
  <si>
    <t>0WP24112LA1C200</t>
  </si>
  <si>
    <t>WP41L1C0800</t>
  </si>
  <si>
    <t>FD Overdye Print Sweat</t>
  </si>
  <si>
    <t>WP41L1C0900</t>
  </si>
  <si>
    <t>FD PLAINSTITCH ZIP UP HOODIE</t>
  </si>
  <si>
    <t>WP41L1C1100</t>
  </si>
  <si>
    <t>OLT ﾛﾝｸﾞｽﾘｰﾌﾞｶｯﾄｿｰ</t>
  </si>
  <si>
    <t>0WP24112LA1D200</t>
  </si>
  <si>
    <t>WP41L1C1200</t>
  </si>
  <si>
    <t>American Classic Signｽｳｪｯﾄ</t>
  </si>
  <si>
    <t>WP41L1C1300</t>
  </si>
  <si>
    <t>American Classic SignﾛﾝT HAT</t>
  </si>
  <si>
    <t>WP41L1C1400</t>
  </si>
  <si>
    <t>American Classic SignﾛﾝT MOTEL</t>
  </si>
  <si>
    <t>WP41L1C1500</t>
  </si>
  <si>
    <t>American Classic SignﾛﾝT SODA</t>
  </si>
  <si>
    <t>WP41L2C0100</t>
  </si>
  <si>
    <t>lelill×GOGC ﾊｲﾃｸﾆｯﾄﾎﾞｰﾀﾞｰ</t>
  </si>
  <si>
    <t>0WP24112LA1B300</t>
  </si>
  <si>
    <t>WP41L2D0100</t>
  </si>
  <si>
    <t>lelill×GOGC ZIPﾊﾟｰｶｰ</t>
  </si>
  <si>
    <t>0WP24112LA2A300</t>
  </si>
  <si>
    <t>WP41L2D0200</t>
  </si>
  <si>
    <t>lelill×GOGC Vﾈｯｸｶｰﾃﾞｨｶﾞﾝ</t>
  </si>
  <si>
    <t>WP41L2H0100</t>
  </si>
  <si>
    <t>NDM ﾀﾞﾝﾎﾞｰﾙﾆｯﾄﾊｰﾌZIPﾜﾝﾋﾟｰｽ</t>
  </si>
  <si>
    <t>0WP24112LD0Z300</t>
  </si>
  <si>
    <t>WP41L2Y0100</t>
  </si>
  <si>
    <t>ASP ﾗﾝﾀﾞﾑﾌﾞﾙｰｾﾞﾌﾞﾙｿﾞﾝ</t>
  </si>
  <si>
    <t>0WP24112LE0C300</t>
  </si>
  <si>
    <t>WP41L6H0100</t>
  </si>
  <si>
    <t>ｱｼﾒﾌﾛﾝﾄﾀｯｸｵｰﾙｲﾝﾜﾝ</t>
  </si>
  <si>
    <t>WP41L6H0200</t>
  </si>
  <si>
    <t>ﾗｯﾌﾙ衿2WAYｵｰﾙｲﾝﾜﾝ</t>
  </si>
  <si>
    <t>WP41LCJ0100</t>
  </si>
  <si>
    <t>ｳｪｰﾌﾞﾘﾝｸﾞ</t>
  </si>
  <si>
    <t>0WP24112LL2A900</t>
  </si>
  <si>
    <t>WP41LDJ0100</t>
  </si>
  <si>
    <t>ｺｲﾝ付ｳｫｰﾀｰﾊﾟｰﾙ×ﾁｪｰﾝﾈｯｸﾚｽ</t>
  </si>
  <si>
    <t>0WP24112LL3A900</t>
  </si>
  <si>
    <t>WP41LDJ0200</t>
  </si>
  <si>
    <t>ｳｫｰﾀｰﾊﾟｰﾙ×ﾎﾞｰﾙﾁｪｰﾝﾈｯｸﾚｽ</t>
  </si>
  <si>
    <t>WP41LDJ0300</t>
  </si>
  <si>
    <t>ｽｸｴｱﾒﾀﾙﾋﾞｰｽﾞﾈｯｸﾚｽ</t>
  </si>
  <si>
    <t>WP41LDJ0400</t>
  </si>
  <si>
    <t>ﾜﾝﾄｯﾌﾟｺｰﾄﾞﾛﾝｸﾞﾈｯｸﾚｽ</t>
  </si>
  <si>
    <t>WP41LDJ0500</t>
  </si>
  <si>
    <t>ﾃｸｽﾁｬｰﾜﾝﾄｯﾌﾟﾁｪｰﾝﾈｯｸﾚｽ</t>
  </si>
  <si>
    <t>WP41LFJ0100</t>
  </si>
  <si>
    <t>ｳｫｰﾀｰﾊﾟｰﾙ×ﾎﾞｰﾙﾌﾞﾚｽﾚｯﾄ</t>
  </si>
  <si>
    <t>0WP24112LL4A900</t>
  </si>
  <si>
    <t>WP42L0A0100</t>
  </si>
  <si>
    <t>TOR ﾋﾟﾝﾀｯｸﾉｰｽﾘｰﾌﾞﾌﾞﾗｳｽ</t>
  </si>
  <si>
    <t>0WP24122LA0B100</t>
  </si>
  <si>
    <t>WP42L0A0200</t>
  </si>
  <si>
    <t>TOR ﾃｨｱｰﾄﾞﾌﾞﾗｳｽ</t>
  </si>
  <si>
    <t>WP42L0A0600</t>
  </si>
  <si>
    <t>WJ ｼｱｰﾌﾟﾘｰﾂﾌﾘﾙﾌﾞﾗｳｽ</t>
  </si>
  <si>
    <t>WP42L0A0800</t>
  </si>
  <si>
    <t>NDM ﾌﾚｱｶﾗｰﾉｰｽﾘｰﾌﾞﾌﾞﾗｳｽ</t>
  </si>
  <si>
    <t>WP42L0A0900</t>
  </si>
  <si>
    <t>NDM ﾁｭｰﾙ切替ﾊｰﾌｽﾘｰﾌﾞｼｬﾂ</t>
  </si>
  <si>
    <t>0WP24122LA0A100</t>
  </si>
  <si>
    <t>WP42L0C0100</t>
  </si>
  <si>
    <t>NDM  GOGC+ ﾚｰｽ接ぎﾌﾟﾙｵｰﾊﾞｰ</t>
  </si>
  <si>
    <t>WP42L0F0100</t>
  </si>
  <si>
    <t>0WP24122LC0D100</t>
  </si>
  <si>
    <t>WP42L0F0200</t>
  </si>
  <si>
    <t>0WP24122LC0A100</t>
  </si>
  <si>
    <t>WP42L0F0500</t>
  </si>
  <si>
    <t>lelill×GOGC ﾜｲﾄﾞｶｰｺﾞﾊﾟﾝﾂ</t>
  </si>
  <si>
    <t>0WP24122LC0Z100</t>
  </si>
  <si>
    <t>WP42L0F0600</t>
  </si>
  <si>
    <t>NDM ﾂｰﾀｯｸﾊﾟﾝﾂ</t>
  </si>
  <si>
    <t>0WP24122LC0B100</t>
  </si>
  <si>
    <t>WP42L0H0300</t>
  </si>
  <si>
    <t>NDM ﾃｨｱｰﾄﾞVﾈｯｸﾜﾝﾋﾟｰｽ</t>
  </si>
  <si>
    <t>0WP24122LD0Z100</t>
  </si>
  <si>
    <t>WP42L0H0400</t>
  </si>
  <si>
    <t>lelill×GOGC ｼｬﾂﾛﾝｸﾞﾜﾝﾋﾟｰｽ</t>
  </si>
  <si>
    <t>0WP24122LD0A100</t>
  </si>
  <si>
    <t>WP42L0L0100</t>
  </si>
  <si>
    <t>NDM  GOGC+ ﾚｰｽ接ぎｽｶｰﾄ</t>
  </si>
  <si>
    <t>0WP24122LC1C100</t>
  </si>
  <si>
    <t>WP42L0L0200</t>
  </si>
  <si>
    <t>COV Aﾗｲﾝﾛﾝｸﾞｽｶｰﾄ</t>
  </si>
  <si>
    <t>0WP24122LC1A100</t>
  </si>
  <si>
    <t>WP42L0L0300</t>
  </si>
  <si>
    <t>NDM ｼｱｰ2枚重ねｽｶｰﾄ</t>
  </si>
  <si>
    <t>0WP24122LC1B100</t>
  </si>
  <si>
    <t>WP42L0L0400</t>
  </si>
  <si>
    <t>lelill×GOGC ﾛﾝｸﾞｶｰｺﾞｽｶｰﾄ</t>
  </si>
  <si>
    <t>WP42L0X0300</t>
  </si>
  <si>
    <t>NDM ﾒｯｼｭ切替ﾊﾟｰｶｰﾍﾞｽﾄ</t>
  </si>
  <si>
    <t>0WP24122LA4A100</t>
  </si>
  <si>
    <t>WP42L0X0400</t>
  </si>
  <si>
    <t>NDM ｼｱｰﾊﾟｰｶｰﾍﾞｽﾄ</t>
  </si>
  <si>
    <t>WP42L0X0500</t>
  </si>
  <si>
    <t>lelill×GOGC ﾍﾞﾝﾁﾚｰｼｮﾝﾍﾞｽﾄ</t>
  </si>
  <si>
    <t>0WP24122LE0J100</t>
  </si>
  <si>
    <t>WP42L1B0200</t>
  </si>
  <si>
    <t>C&amp;K  ｶｯﾌﾟｲﾝｷｬﾐｿｰﾙ</t>
  </si>
  <si>
    <t>0WP24122LA5A200</t>
  </si>
  <si>
    <t>WP42L1C0100</t>
  </si>
  <si>
    <t>WJ ﾏﾙﾁｳｪｲｼｱｰﾎﾞｳﾀｲﾌﾟﾙｵｰﾊﾞｰ</t>
  </si>
  <si>
    <t>0WP24122LA1D200</t>
  </si>
  <si>
    <t>WP42L1C0200</t>
  </si>
  <si>
    <t>WJ ｼﾙｹｯﾄ天竺ななめﾌﾘﾙﾌﾟﾙｵｰﾊﾞｰ</t>
  </si>
  <si>
    <t>WP42L1C0300</t>
  </si>
  <si>
    <t>WJ ｱｼﾒﾌﾘﾙTｼｬﾂ</t>
  </si>
  <si>
    <t>WP42L1C0400</t>
  </si>
  <si>
    <t>GOGC ﾛｺﾞTｼｬﾂ①</t>
  </si>
  <si>
    <t>WP42L1C0500</t>
  </si>
  <si>
    <t>GOGC ﾛｺﾞTｼｬﾂ②</t>
  </si>
  <si>
    <t>WP42L1C0600</t>
  </si>
  <si>
    <t>NDM  GOGCﾛｺﾞTｼｬﾂ</t>
  </si>
  <si>
    <t>0WP24122LA1A200</t>
  </si>
  <si>
    <t>WP42L1C0700</t>
  </si>
  <si>
    <t>NDM PARIS Tｼｬﾂ</t>
  </si>
  <si>
    <t>WP42L1C0800</t>
  </si>
  <si>
    <t>NDM MAKE TODAY HAPPY Tｼｬﾂ</t>
  </si>
  <si>
    <t>WP42L1C0900</t>
  </si>
  <si>
    <t>NDM ｽﾀｰ1Tｼｬﾂ</t>
  </si>
  <si>
    <t>WP42L1C1000</t>
  </si>
  <si>
    <t>NDM ｽﾀｰ2Tｼｬﾂ</t>
  </si>
  <si>
    <t>WP42L1C1100</t>
  </si>
  <si>
    <t>NDM ﾎﾞｰﾀﾞｰﾌﾟﾘﾝﾄTｼｬﾂ</t>
  </si>
  <si>
    <t>WP42L1C1300</t>
  </si>
  <si>
    <t>GOGC ﾎﾟｹｯﾄ付ﾊﾞｯｸﾛｺﾞTｼｬﾂ</t>
  </si>
  <si>
    <t>WP42L1C1500</t>
  </si>
  <si>
    <t>NDM 箔ﾌﾟﾘﾝﾄTｼｬﾂ</t>
  </si>
  <si>
    <t>WP42L1C1700</t>
  </si>
  <si>
    <t>FD ﾌﾟﾘﾝﾄ袖切替Tｼｬﾂ</t>
  </si>
  <si>
    <t>WP42L1C1800</t>
  </si>
  <si>
    <t>FD 袖切替Tｼｬﾂ</t>
  </si>
  <si>
    <t>WP42L1H0100</t>
  </si>
  <si>
    <t>NDM ﾌﾘﾙﾎﾟﾛﾜﾝﾋﾟｰｽ</t>
  </si>
  <si>
    <t>0WP24122LD0Z200</t>
  </si>
  <si>
    <t>WP42L1H0200</t>
  </si>
  <si>
    <t>TOR ﾊｲﾌﾞﾘｯﾄﾞﾜﾝﾋﾟｰｽ</t>
  </si>
  <si>
    <t>WP42L1L0200</t>
  </si>
  <si>
    <t>NDM ﾀﾞﾝﾎﾞｰﾙｽｶｰﾄ</t>
  </si>
  <si>
    <t>0WP24122LC1Z200</t>
  </si>
  <si>
    <t>WP42L3J0100</t>
  </si>
  <si>
    <t>GT  GOGCﾛｺﾞｷｬｯﾌﾟ</t>
  </si>
  <si>
    <t>0WP24122LK2B100</t>
  </si>
  <si>
    <t>WP42L6H0100</t>
  </si>
  <si>
    <t>WJ ﾌﾟﾘｰﾂﾖｰｸｵｰﾙｲﾝﾜﾝ</t>
  </si>
  <si>
    <t>0WP24122LD1A100</t>
  </si>
  <si>
    <t>WP42LDJ0100</t>
  </si>
  <si>
    <t>KY ﾌｯｸﾁｪｰﾝｼｮｰﾄﾈｯｸﾚｽ</t>
  </si>
  <si>
    <t>0WP24122LL3A900</t>
  </si>
  <si>
    <t>WP42LDJ0200</t>
  </si>
  <si>
    <t>KY ﾎﾞｰﾙﾁｪｰﾝﾏﾝﾃﾙｼｮｰﾄﾈｯｸﾚｽ</t>
  </si>
  <si>
    <t>WP42LDJ0300</t>
  </si>
  <si>
    <t>KY ｶｯﾄﾊﾞｯｸﾁｪｰﾝﾏﾝﾃﾙﾛﾝｸﾞﾈｯｸﾚｽ</t>
  </si>
  <si>
    <t>WP42LDJ0400</t>
  </si>
  <si>
    <t>KY ﾌﾚﾝﾁﾛｰﾌﾟﾁｪｰﾝﾈｯｸﾚｽ</t>
  </si>
  <si>
    <t>WP42LDJ0500</t>
  </si>
  <si>
    <t>KY ｳｫｰﾀｰﾊﾟｰﾙ×ﾁｪｰﾝﾈｯｸﾚｽ</t>
  </si>
  <si>
    <t>WP42LDJ0600</t>
  </si>
  <si>
    <t>KY  ｽｸｴｱﾒﾀﾙﾋﾞｰｽﾞﾈｯｸﾚｽ</t>
  </si>
  <si>
    <t>WP42LDJ0700</t>
  </si>
  <si>
    <t>KY  ｳｫｰﾀｰﾊﾟｰﾙ×ﾎﾞｰﾙﾁｪｰﾝﾈｯｸﾚｽ</t>
  </si>
  <si>
    <t>WP42LDJ0800</t>
  </si>
  <si>
    <t>KY 天然石×ﾋﾞｰｽﾞMIXﾈｯｸﾚｽ</t>
  </si>
  <si>
    <t>WP42LDJ0900</t>
  </si>
  <si>
    <t>KY ﾋﾞｰｽﾞﾈｯｸﾚｽ</t>
  </si>
  <si>
    <t>WP43L0A0200</t>
  </si>
  <si>
    <t>LUC ｶﾌﾀﾝﾎﾞﾘｭｰﾑｽﾘｰﾌﾞﾌﾞﾗｳｽ</t>
  </si>
  <si>
    <t>0WP24212LA0B100</t>
  </si>
  <si>
    <t>WP43L0A0300</t>
  </si>
  <si>
    <t>NDM BKﾎﾞﾀﾝｺｰﾄﾞﾚｰｽﾌﾞﾗｳｽ</t>
  </si>
  <si>
    <t>0WP24212LA0A100</t>
  </si>
  <si>
    <t>WP43L0A0400</t>
  </si>
  <si>
    <t>NDM ｳｴｽﾄ切替え釦付きﾌﾞﾗｳｽ</t>
  </si>
  <si>
    <t>WP43L0A0500</t>
  </si>
  <si>
    <t>NDM ﾀｯｸｽﾘｰﾌﾞ袖口ｷﾞｬｻﾞｰﾌﾞﾗｳｽ</t>
  </si>
  <si>
    <t>WP43L0A0700</t>
  </si>
  <si>
    <t>NDM ﾃｨｱｰﾄﾞﾌﾞﾗｳｽ</t>
  </si>
  <si>
    <t>WP43L0A0800</t>
  </si>
  <si>
    <t>C&amp;K ｸﾛｯﾌﾟﾄﾞ丈ｷﾞｬｻﾞｰﾀｯｸ入りﾌﾞﾗｳ</t>
  </si>
  <si>
    <t>WP43L0A0900</t>
  </si>
  <si>
    <t>MV ﾎﾞﾘｭｰﾑ袖ｼｱｰﾌﾞﾗｳｽ</t>
  </si>
  <si>
    <t>WP43L0A1000</t>
  </si>
  <si>
    <t>MV ﾎﾞﾘｭｰﾑ袖ﾁｪｯｸﾌﾞﾗｳｽ</t>
  </si>
  <si>
    <t>WP43L0A1100</t>
  </si>
  <si>
    <t>FD ｷｬﾝﾃﾞｨﾛﾝｸﾞｽﾘｰﾌﾞﾌﾞﾗｳｽ</t>
  </si>
  <si>
    <t>WP43L0A1200</t>
  </si>
  <si>
    <t>FD ﾚｰｽｷｬﾝﾃﾞｨﾛﾝｸﾞｽﾘｰﾌﾞﾌﾞﾗｳｽ</t>
  </si>
  <si>
    <t>WP43L0A1300</t>
  </si>
  <si>
    <t>FD ﾚｵﾊﾟｰﾄﾞｷｬﾝﾃﾞｨﾛﾝｸﾞｽﾘｰﾌﾞﾌﾞﾗｳｽ</t>
  </si>
  <si>
    <t>WP43L0C0200</t>
  </si>
  <si>
    <t>NDM ﾌﾘﾝｼﾞｼﾞｬｶｰﾄﾞﾌﾞﾗｳｽ</t>
  </si>
  <si>
    <t>WP43L0F0200</t>
  </si>
  <si>
    <t>NDM ﾌﾘﾝｼﾞｼﾞｬｶｰﾄﾞﾊﾟﾝﾂ</t>
  </si>
  <si>
    <t>0WP24212LC0B100</t>
  </si>
  <si>
    <t>WP43L0F0400</t>
  </si>
  <si>
    <t>0WP24212LC0A100</t>
  </si>
  <si>
    <t>WP43L0F0600</t>
  </si>
  <si>
    <t>COV ﾌﾚｱﾃﾞﾆﾑﾊﾟﾝﾂ</t>
  </si>
  <si>
    <t>WP43L0F0900</t>
  </si>
  <si>
    <t xml:space="preserve"> lelill×GOGC ﾜｲﾄﾞﾁﾉﾊﾟﾝﾂ</t>
  </si>
  <si>
    <t>WP43L0F1400</t>
  </si>
  <si>
    <t>C&amp;K ｽﾄﾗｲﾌﾟｻｽﾍﾟﾝﾀﾞｰｵｰﾙｲﾝﾜﾝ</t>
  </si>
  <si>
    <t>0WP24212LC0Z100</t>
  </si>
  <si>
    <t>WP43L0F1600</t>
  </si>
  <si>
    <t>NDM ｻｲﾄﾞﾗｲﾝｽﾄﾚｰﾄﾊﾟﾝﾂ</t>
  </si>
  <si>
    <t>WP43L0F1700</t>
  </si>
  <si>
    <t>C&amp;K ﾗｲﾝ入りｻｽﾍﾟﾝﾀﾞｰｵｰﾙｲﾝﾜﾝ</t>
  </si>
  <si>
    <t>WP43L0F1800</t>
  </si>
  <si>
    <t>C&amp;K ﾘｰﾌﾌﾟﾘﾝﾄﾄﾞﾛｽﾄｲｰｼﾞｰﾊﾟﾝﾂ</t>
  </si>
  <si>
    <t>WP43L0F1900</t>
  </si>
  <si>
    <t>C&amp;K ﾗｲﾝﾄﾞﾛｽﾄｲｰｼﾞｰﾊﾟﾝﾂ</t>
  </si>
  <si>
    <t>WP43L0H0100</t>
  </si>
  <si>
    <t>NDM 異素材MIXｳｴｽﾄﾄﾞﾛｽﾄﾜﾝﾋﾟｰｽ</t>
  </si>
  <si>
    <t>0WP24212LD0Z100</t>
  </si>
  <si>
    <t>WP43L0H0200</t>
  </si>
  <si>
    <t>NDM ﾀｯｸｽﾘｰﾌﾞﾜﾝﾋﾟｰｽ</t>
  </si>
  <si>
    <t>WP43L0H0300</t>
  </si>
  <si>
    <t>NDM 袖ｷﾞｬｻﾞｰﾄﾞﾛｽﾄｼｬﾂﾜﾝﾋﾟｰｽ</t>
  </si>
  <si>
    <t>0WP24212LD0A100</t>
  </si>
  <si>
    <t>WP43L0H0400</t>
  </si>
  <si>
    <t>FD ｽﾄﾗｲﾌﾟﾛﾝｸﾞｼｬﾂﾜﾝﾋﾟｰｽ</t>
  </si>
  <si>
    <t>WP43L0H0500</t>
  </si>
  <si>
    <t>FD ｼｬｰﾘﾝｸﾞﾎﾞﾘｭｰﾑｽﾘｰﾌﾞﾜﾝﾋﾟｰｽ</t>
  </si>
  <si>
    <t>WP43L0H0600</t>
  </si>
  <si>
    <t>FD ﾛﾝｸﾞｼｬﾂﾜﾝﾋﾟｰｽ</t>
  </si>
  <si>
    <t>WP43L0H0700</t>
  </si>
  <si>
    <t>C&amp;K 2WAYﾁｭｰﾙﾋﾞｽﾁｪｷｬﾐﾜﾝﾋﾟｰｽ</t>
  </si>
  <si>
    <t>0WP24212LD0D100</t>
  </si>
  <si>
    <t>WP43L0H0800</t>
  </si>
  <si>
    <t>C&amp;K Uﾈｯｸｼﾞｬﾝﾊﾟｰｽｶｰﾄ</t>
  </si>
  <si>
    <t>0WP24212LD0E100</t>
  </si>
  <si>
    <t>WP43L0H0900</t>
  </si>
  <si>
    <t>WP43L0L0100</t>
  </si>
  <si>
    <t>COV ﾀｯｸﾃﾞﾆﾑｽｶｰﾄ</t>
  </si>
  <si>
    <t>0WP24212LC1Z100</t>
  </si>
  <si>
    <t>WP43L0L0200</t>
  </si>
  <si>
    <t>NDM ﾜｰｸｽｶｰﾄ</t>
  </si>
  <si>
    <t>WP43L0L0400</t>
  </si>
  <si>
    <t>COV ﾗｯﾌﾟﾛﾝｸﾞﾃﾞﾆﾑｽｶｰﾄ</t>
  </si>
  <si>
    <t>0WP24212LC1A100</t>
  </si>
  <si>
    <t>WP43L0L0500</t>
  </si>
  <si>
    <t>COVﾗｯﾌﾟ箔ﾛﾝｸﾞﾃﾞﾆﾑｽｶｰﾄ</t>
  </si>
  <si>
    <t>WP43L0L0600</t>
  </si>
  <si>
    <t>WJ ﾃﾞｼﾝﾌﾟﾘｰﾂｽｶｰﾄ</t>
  </si>
  <si>
    <t>0WP24212LC1C100</t>
  </si>
  <si>
    <t>WP43L0L0700</t>
  </si>
  <si>
    <t>NDM 無地ﾛﾝｸﾞﾀｲﾄｽｶｰﾄ</t>
  </si>
  <si>
    <t>0WP24212LC1B100</t>
  </si>
  <si>
    <t>WP43L0L0800</t>
  </si>
  <si>
    <t xml:space="preserve"> lelill×GOGC ﾚｵﾊﾟｰﾄﾞ×迷彩ｽｶｰ</t>
  </si>
  <si>
    <t>WP43L0L0900</t>
  </si>
  <si>
    <t>NDM JQﾛﾝｸﾞﾀｲﾄｽｶｰﾄ</t>
  </si>
  <si>
    <t>WP43L0L1000</t>
  </si>
  <si>
    <t>NDM ﾈｲﾋﾞｰｽﾄﾗｲﾌﾟﾛﾝｸﾞﾀｲﾄSK</t>
  </si>
  <si>
    <t>WP43L0L1100</t>
  </si>
  <si>
    <t>NDM ｸﾞﾚｰｽﾄﾗｲﾌﾟﾛﾝｸﾞﾀｲﾄSK</t>
  </si>
  <si>
    <t>WP43L0X0100</t>
  </si>
  <si>
    <t>COV 3WAYﾐﾘﾀﾘｰﾋﾞｽﾁｪ</t>
  </si>
  <si>
    <t>0WP24212LA4A100</t>
  </si>
  <si>
    <t>WP43L0X0200</t>
  </si>
  <si>
    <t>MV ｽﾄﾗｲﾌﾟﾍﾞｽﾄ</t>
  </si>
  <si>
    <t>WP43L0X0300</t>
  </si>
  <si>
    <t>MV ﾍﾞｽﾄ</t>
  </si>
  <si>
    <t>WP43L0X0400</t>
  </si>
  <si>
    <t>ASP ﾌｪｲｸﾚｻﾞｰｷｬﾐｿｰﾙﾋﾞｽﾁｪ</t>
  </si>
  <si>
    <t>WP43L0Y0100</t>
  </si>
  <si>
    <t>NDM ﾀﾌﾀﾄﾞﾛｽﾄﾌﾞﾙｿﾞﾝ</t>
  </si>
  <si>
    <t>0WP24212LE0C100</t>
  </si>
  <si>
    <t>WP43L0Y0300</t>
  </si>
  <si>
    <t>MVA 合皮ｵｰﾊﾞｰｼﾞｬｹｯﾄ</t>
  </si>
  <si>
    <t>0WP24212LE0A100</t>
  </si>
  <si>
    <t>WP43L0Y0400</t>
  </si>
  <si>
    <t>WP43L1C0100</t>
  </si>
  <si>
    <t>NDM ｸﾗｯｸﾌﾟﾘﾝﾄTｼｬﾂ</t>
  </si>
  <si>
    <t>0WP24212LA1A200</t>
  </si>
  <si>
    <t>WP43L1C0200</t>
  </si>
  <si>
    <t>NDM GOGCｼｮｰﾄﾛｺﾞ箔Tｼｬﾂ</t>
  </si>
  <si>
    <t>WP43L1C0300</t>
  </si>
  <si>
    <t>NDM GOGC半袖箔抜きTｼｬﾂ</t>
  </si>
  <si>
    <t>WP43L1C0400</t>
  </si>
  <si>
    <t>LUC ﾏｰﾌﾞﾙﾁｭｰﾙﾌﾟﾙｵｰﾊﾞｰ</t>
  </si>
  <si>
    <t>0WP24212LA1D200</t>
  </si>
  <si>
    <t>WP43L1C0500</t>
  </si>
  <si>
    <t>LUC 転写ﾌﾟﾘﾝﾄ半袖Tｼｬﾂ</t>
  </si>
  <si>
    <t>WP43L1C0600</t>
  </si>
  <si>
    <t>LUC 箔ｲﾆｼｬﾙﾛﾝT</t>
  </si>
  <si>
    <t>WP43L1C0700</t>
  </si>
  <si>
    <t>NDM 袖口ﾄﾞﾛｽﾄﾌﾟﾙｵｰﾊﾞｰ</t>
  </si>
  <si>
    <t>WP43L1C0800</t>
  </si>
  <si>
    <t>MVA ﾎﾟｹｯﾄ付ｷﾞｬｻﾞｰﾌﾟﾙｵｰﾊﾞｰ</t>
  </si>
  <si>
    <t>WP43L1C0900</t>
  </si>
  <si>
    <t>NDM GOGCﾛｺﾞﾁｭｰﾙTｼｬﾂ</t>
  </si>
  <si>
    <t>WP43L1C1000</t>
  </si>
  <si>
    <t>KAU ﾛｺﾞﾛﾝｸﾞｽﾘｰﾌﾞﾌﾟﾙｵｰﾊﾞｰ</t>
  </si>
  <si>
    <t>WP43L1C1100</t>
  </si>
  <si>
    <t>KAU GENUINEﾛｺﾞﾌﾟﾘﾝﾄ</t>
  </si>
  <si>
    <t>WP43L1C1300</t>
  </si>
  <si>
    <t>OLT ﾓｯｸﾈｯｸﾌﾚﾝﾁﾌﾟﾙｵｰﾊﾞｰ</t>
  </si>
  <si>
    <t>WP43L1C1400</t>
  </si>
  <si>
    <t>KAU GOGCﾛｺﾞﾛﾝT</t>
  </si>
  <si>
    <t>WP43L1C1500</t>
  </si>
  <si>
    <t>KAU Tuileries ﾌﾟﾘﾝﾄT</t>
  </si>
  <si>
    <t>WP43L1C1600</t>
  </si>
  <si>
    <t>KAU SEINEﾌﾟﾘﾝﾄT</t>
  </si>
  <si>
    <t>WP43L1C1700</t>
  </si>
  <si>
    <t>KAU AusterlitzﾌﾟﾘﾝﾄT</t>
  </si>
  <si>
    <t>WP43L1X0100</t>
  </si>
  <si>
    <t>NDM ﾀﾞﾝﾎﾞｰﾙﾆｯﾄZIPﾍﾞｽﾄ</t>
  </si>
  <si>
    <t>0WP24212LA4A200</t>
  </si>
  <si>
    <t>WP43L2C0300</t>
  </si>
  <si>
    <t>OLG ﾓﾍｱｼｱｰﾌﾟﾙｵｰﾊﾞｰ</t>
  </si>
  <si>
    <t>0WP24212LJ0B300</t>
  </si>
  <si>
    <t>WP43L2C0400</t>
  </si>
  <si>
    <t>OLG 2WAYﾊｲﾈｯｸﾌﾟﾙｵｰﾊﾞｰ</t>
  </si>
  <si>
    <t>0WP24212LA1B300</t>
  </si>
  <si>
    <t>WP43L2C0500</t>
  </si>
  <si>
    <t>OLG ﾌﾘﾝｼﾞﾆｯﾄﾋﾞｽﾁｪ</t>
  </si>
  <si>
    <t>WP43L2D0200</t>
  </si>
  <si>
    <t>lelill×GOGC ﾊｲﾃｸｻﾏｰﾎﾞﾚﾛ</t>
  </si>
  <si>
    <t>0WP24212LA2A300</t>
  </si>
  <si>
    <t>WP43L2D0300</t>
  </si>
  <si>
    <t>OLG ﾌﾘﾝｼﾞﾆｯﾄｶｰﾃﾞｨｶﾞﾝ</t>
  </si>
  <si>
    <t>WP43L2D0301</t>
  </si>
  <si>
    <t>0WP24212LA2A301</t>
  </si>
  <si>
    <t>WP43L3H0100</t>
  </si>
  <si>
    <t>NDM ﾜｰｸﾃﾞｻﾞｲﾝｼﾞｬﾝｽｶ</t>
  </si>
  <si>
    <t>0WP24212LD1A100</t>
  </si>
  <si>
    <t>WP44L0F0100</t>
  </si>
  <si>
    <t xml:space="preserve"> lelill×GOGC ﾜｲﾄﾞﾃﾞﾆﾑﾊﾟﾝﾂ</t>
  </si>
  <si>
    <t>WP44L0F0200</t>
  </si>
  <si>
    <t>NDM ﾚｲﾔｰﾄﾞ風ﾊﾟﾝﾂ</t>
  </si>
  <si>
    <t>WP44L0Y0100</t>
  </si>
  <si>
    <t>WJ ｵｰﾊﾞｰｻｲｽﾞﾃｰﾗｰｼﾞｬｺｯﾄ</t>
  </si>
  <si>
    <t>WP44L0Y0200</t>
  </si>
  <si>
    <t xml:space="preserve"> lelill×GOGC Gｼﾞｬﾝ</t>
  </si>
  <si>
    <t>WP44L0Z0100</t>
  </si>
  <si>
    <t>WJ ｽﾃｯﾁﾚｽﾀﾞｳﾝｺｰﾄ</t>
  </si>
  <si>
    <t>0WP24221LE1C100</t>
  </si>
  <si>
    <t>WP44L0Z0200</t>
  </si>
  <si>
    <t>WJ ﾍｲｼﾞｰﾎﾞｱｼｮｰﾄｺｰﾄ</t>
  </si>
  <si>
    <t>WP44L0Z0300</t>
  </si>
  <si>
    <t>ASP ｼｬｰﾘﾝｸﾞ中綿ｺｰﾄ</t>
  </si>
  <si>
    <t>WP44L0Z0400</t>
  </si>
  <si>
    <t>ASP ﾗｲﾄｳｪｰﾌﾞｺｰﾄ</t>
  </si>
  <si>
    <t>0WP24221LE0H100</t>
  </si>
  <si>
    <t>WP44L0Z0500</t>
  </si>
  <si>
    <t>ASP ﾏｯﾄﾚｻﾞｰ</t>
  </si>
  <si>
    <t>WP44L0Z0600</t>
  </si>
  <si>
    <t>ASP ﾗｽﾀｰﾅｲﾛﾝﾌﾞﾙｿﾞﾝ</t>
  </si>
  <si>
    <t>WP44L0Z0700</t>
  </si>
  <si>
    <t>ASP ﾗｽﾀｰﾅｲﾛﾝｺｰﾄ</t>
  </si>
  <si>
    <t>WP44L1C0100</t>
  </si>
  <si>
    <t>GOGCｶｽﾀﾏｲｽﾞﾛﾝｸﾞTｼｬﾂ white</t>
  </si>
  <si>
    <t>WP44L1C0200</t>
  </si>
  <si>
    <t>GOGCｶｽﾀﾏｲｽﾞﾛﾝｸﾞTｼｬﾂ Gray</t>
  </si>
  <si>
    <t>WP44L1C0300</t>
  </si>
  <si>
    <t>GOGCｶｽﾀﾏｲｽﾞﾛﾝｸﾞTｼｬﾂ Sax</t>
  </si>
  <si>
    <t>WP44L1C0400</t>
  </si>
  <si>
    <t>GOGCｶｽﾀﾏｲｽﾞﾛﾝｸﾞTｼｬﾂ Purple</t>
  </si>
  <si>
    <t>WP44L1C0500</t>
  </si>
  <si>
    <t>GOGCｶｽﾀﾏｲｽﾞﾛﾝｸﾞTｼｬﾂ Beige</t>
  </si>
  <si>
    <t>WP44L1C0600</t>
  </si>
  <si>
    <t>GOGCｶｽﾀﾏｲｽﾞﾛﾝｸﾞTｼｬﾂ Khaki</t>
  </si>
  <si>
    <t>WP44L1C0700</t>
  </si>
  <si>
    <t>GOGCｶｽﾀﾏｲｽﾞﾛﾝｸﾞTｼｬﾂ Charcoal</t>
  </si>
  <si>
    <t>WP44L1C0800</t>
  </si>
  <si>
    <t>GOGCｶｽﾀﾏｲｽﾞﾛﾝｸﾞTｼｬﾂ Navy</t>
  </si>
  <si>
    <t>WP44L1C0900</t>
  </si>
  <si>
    <t>GOGCｶｽﾀﾏｲｽﾞﾛﾝｸﾞTｼｬﾂ Black</t>
  </si>
  <si>
    <t>WP44L1C1000</t>
  </si>
  <si>
    <t>GOGCｶｽﾀﾏｲｽﾞﾛﾝｸﾞTｼｬﾂ Pink</t>
  </si>
  <si>
    <t>WP44L1C1100</t>
  </si>
  <si>
    <t>NDM ﾓﾉｸﾛﾌｫﾄﾛﾝＴ</t>
  </si>
  <si>
    <t>WP44L2C0100</t>
  </si>
  <si>
    <t>NDM 箔ｸﾛｯﾌﾟﾄﾞﾆｯﾄﾌﾟﾙｵｰﾊﾞｰ</t>
  </si>
  <si>
    <t>WP44L6H0100</t>
  </si>
  <si>
    <t>NDM ﾊﾞｯｸｷﾞｬｻﾞｰﾃﾞｻﾞｲﾝｵｰﾙｲﾝﾜﾝ</t>
  </si>
  <si>
    <t>0WP24221LD1A100</t>
  </si>
  <si>
    <t>WP44L6J0100</t>
  </si>
  <si>
    <t>TK ﾌﾞｰｸﾚﾌﾘﾝｼﾞｽﾄｰﾙ</t>
  </si>
  <si>
    <t>0WP24221LK3A100</t>
  </si>
  <si>
    <t>WP44L6J0200</t>
  </si>
  <si>
    <t>TK ﾌﾞｰｸﾚﾁｪｯｸﾌﾘﾝｼﾞｽﾄｰﾙ</t>
  </si>
  <si>
    <t>WT41L0J0100</t>
  </si>
  <si>
    <t>ﾉﾍﾞﾙﾃｨﾊﾞｯｸﾞ</t>
  </si>
  <si>
    <t>0WT24112LZ0Z100</t>
  </si>
  <si>
    <t>WT41L0J0101</t>
  </si>
  <si>
    <t>WT41L0J0201</t>
  </si>
  <si>
    <t>ﾈｵﾌﾟﾚｰﾝﾐﾆﾊﾞｯｸﾞ</t>
  </si>
  <si>
    <t>0WT24112LJ0Z100</t>
  </si>
  <si>
    <t>WT42LZJ0101</t>
  </si>
  <si>
    <t>AS ﾏｸﾞｶｯﾌﾟ</t>
  </si>
  <si>
    <t>0WT24122LZ0Z900</t>
  </si>
  <si>
    <t>MDF梅田ｴｽﾄ</t>
  </si>
  <si>
    <t>8A23FMJ0100</t>
  </si>
  <si>
    <t>8A23FMJ0200</t>
  </si>
  <si>
    <t>8A23FMJ0300</t>
  </si>
  <si>
    <t>8A23FMJ0400</t>
  </si>
  <si>
    <t>8A31F0J5100</t>
  </si>
  <si>
    <t>8A31F0J6900</t>
  </si>
  <si>
    <t>8A31FHJ0100</t>
  </si>
  <si>
    <t>8A32FMJ0300</t>
  </si>
  <si>
    <t>8A33F0J0100</t>
  </si>
  <si>
    <t>8A33F0J0800</t>
  </si>
  <si>
    <t>8A33F0J1600</t>
  </si>
  <si>
    <t>8A33F0J5000</t>
  </si>
  <si>
    <t>8A33F0J8100</t>
  </si>
  <si>
    <t>8A33F0J8200</t>
  </si>
  <si>
    <t>8A33F0J8300</t>
  </si>
  <si>
    <t>8A33F0J8400</t>
  </si>
  <si>
    <t>8A33FBJ0800</t>
  </si>
  <si>
    <t>8A33FBJ1000</t>
  </si>
  <si>
    <t>8A33FJJ2400</t>
  </si>
  <si>
    <t>8A33FTJ0800</t>
  </si>
  <si>
    <t>8A33FTJ1300</t>
  </si>
  <si>
    <t>8A33FTJ1500</t>
  </si>
  <si>
    <t>8A33FTJ3000</t>
  </si>
  <si>
    <t>8A33FTJ3100</t>
  </si>
  <si>
    <t>8A34F0J1500</t>
  </si>
  <si>
    <t>8A34F0J1700</t>
  </si>
  <si>
    <t>8A34F1R0900</t>
  </si>
  <si>
    <t>8A34F1R1000</t>
  </si>
  <si>
    <t>8A34FBJ0400</t>
  </si>
  <si>
    <t>8A34FGJ0100</t>
  </si>
  <si>
    <t>8A34FHJ0200</t>
  </si>
  <si>
    <t>8A34FHJ0400</t>
  </si>
  <si>
    <t>8A34FHJ0800</t>
  </si>
  <si>
    <t>8A34FJJ0800</t>
  </si>
  <si>
    <t>8A34FJJ2000</t>
  </si>
  <si>
    <t>8A34FNJ0100</t>
  </si>
  <si>
    <t>8A34FRJ0200</t>
  </si>
  <si>
    <t>8A34FRJ0300</t>
  </si>
  <si>
    <t>8A35F1R0100</t>
  </si>
  <si>
    <t>8A38FZM0300</t>
  </si>
  <si>
    <t>8P34ZZM0100</t>
  </si>
  <si>
    <t>8P34ZZM0200</t>
  </si>
  <si>
    <t>8P34ZZM0300</t>
  </si>
  <si>
    <t>8P34ZZM0600</t>
  </si>
  <si>
    <t>8S33ZZM2500</t>
  </si>
  <si>
    <t>8W33F0J1400</t>
  </si>
  <si>
    <t>8W34F0J0100</t>
  </si>
  <si>
    <t>8W34F0J0200</t>
  </si>
  <si>
    <t>8W34FJJ0100</t>
  </si>
  <si>
    <t>8W34FTJ0100</t>
  </si>
  <si>
    <t>店舗売上</t>
  </si>
  <si>
    <t>MUL F</t>
  </si>
  <si>
    <t>BLK F</t>
  </si>
  <si>
    <t>その他 他①</t>
  </si>
  <si>
    <t>IVO F</t>
  </si>
  <si>
    <t>PIK F</t>
  </si>
  <si>
    <t>WHT F</t>
  </si>
  <si>
    <t>LPK F</t>
  </si>
  <si>
    <t>PIK M</t>
  </si>
  <si>
    <t>BLK M</t>
  </si>
  <si>
    <t>店舗売上取消</t>
  </si>
  <si>
    <t>SLV F</t>
  </si>
  <si>
    <t>PGD F</t>
  </si>
  <si>
    <t>LAV F</t>
  </si>
  <si>
    <t>GBL F</t>
  </si>
  <si>
    <t>NAV F</t>
  </si>
  <si>
    <t>RED F</t>
  </si>
  <si>
    <t>YE① F</t>
  </si>
  <si>
    <t>SAX F</t>
  </si>
  <si>
    <t>LBL F</t>
  </si>
  <si>
    <t>GGM F</t>
  </si>
  <si>
    <t>GYP F</t>
  </si>
  <si>
    <t>PIK S</t>
  </si>
  <si>
    <t>その他 F</t>
  </si>
  <si>
    <t>店舗売上戻り</t>
  </si>
  <si>
    <t>BLU F</t>
  </si>
  <si>
    <t xml:space="preserve"> </t>
  </si>
  <si>
    <t>関東DC MDF</t>
  </si>
  <si>
    <t>CL</t>
  </si>
  <si>
    <t>MDF事業部</t>
  </si>
  <si>
    <t>8A32FJJ0800</t>
  </si>
  <si>
    <t>8S31F0J1500</t>
  </si>
  <si>
    <t>8S33ZZM0600</t>
  </si>
  <si>
    <t>8S33ZZM0800</t>
  </si>
  <si>
    <t>8S33ZZM1000</t>
  </si>
  <si>
    <t>8S33ZZM1200</t>
  </si>
  <si>
    <t>8S33ZZM1500</t>
  </si>
  <si>
    <t>8S33ZZM1700</t>
  </si>
  <si>
    <t>8S33ZZM2100</t>
  </si>
  <si>
    <t>8S33ZZM2200</t>
  </si>
  <si>
    <t>8S33ZZM2600</t>
  </si>
  <si>
    <t>8S33ZZM2700</t>
  </si>
  <si>
    <t>8S33ZZM2800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</si>
</sst>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_);[Red]\(0\)"/>
  </numFmts>
  <fonts count="23">
    <font>
      <sz val="11"/>
      <color theme="1"/>
      <name val="ＭＳ Ｐゴシック"/>
      <family val="2"/>
      <charset val="128"/>
      <scheme val="minor"/>
    </font>
    <font>
      <sz val="10"/>
      <name val="Arial"/>
      <family val="2"/>
    </font>
    <font>
      <sz val="6"/>
      <name val="ＭＳ Ｐゴシック"/>
      <family val="2"/>
      <charset val="128"/>
      <scheme val="minor"/>
    </font>
    <font>
      <sz val="10"/>
      <name val="Arial"/>
      <family val="2"/>
    </font>
    <font>
      <sz val="11"/>
      <color theme="1"/>
      <name val="メイリオ"/>
      <family val="3"/>
      <charset val="128"/>
    </font>
    <font>
      <sz val="11"/>
      <color theme="1"/>
      <name val="ＭＳ Ｐゴシック"/>
      <family val="2"/>
      <charset val="128"/>
      <scheme val="minor"/>
    </font>
    <font>
      <b/>
      <sz val="9"/>
      <color indexed="81"/>
      <name val="MS P ゴシック"/>
      <family val="3"/>
      <charset val="128"/>
    </font>
    <font>
      <b/>
      <sz val="14"/>
      <color theme="1"/>
      <name val="メイリオ"/>
      <family val="3"/>
      <charset val="128"/>
    </font>
    <font>
      <b/>
      <sz val="11"/>
      <color rgb="FFFF0000"/>
      <name val="メイリオ"/>
      <family val="3"/>
      <charset val="128"/>
    </font>
    <font>
      <sz val="11"/>
      <name val="メイリオ"/>
      <family val="3"/>
      <charset val="128"/>
    </font>
    <font>
      <u/>
      <sz val="11"/>
      <color theme="1"/>
      <name val="メイリオ"/>
      <family val="3"/>
      <charset val="128"/>
    </font>
    <font>
      <sz val="10"/>
      <name val="メイリオ"/>
      <family val="3"/>
      <charset val="128"/>
    </font>
    <font>
      <sz val="18"/>
      <name val="メイリオ"/>
      <family val="3"/>
      <charset val="128"/>
    </font>
    <font>
      <sz val="7.5"/>
      <name val="メイリオ"/>
      <family val="3"/>
      <charset val="128"/>
    </font>
    <font>
      <b/>
      <sz val="14"/>
      <color rgb="FFC00000"/>
      <name val="メイリオ"/>
      <family val="3"/>
      <charset val="128"/>
    </font>
    <font>
      <sz val="14"/>
      <color rgb="FFC00000"/>
      <name val="メイリオ"/>
      <family val="3"/>
      <charset val="128"/>
    </font>
    <font>
      <b/>
      <sz val="11"/>
      <color rgb="FF0070C0"/>
      <name val="メイリオ"/>
      <family val="3"/>
      <charset val="128"/>
    </font>
    <font>
      <sz val="9"/>
      <color rgb="FFFF0000"/>
      <name val="メイリオ"/>
      <family val="3"/>
      <charset val="128"/>
    </font>
    <font>
      <b/>
      <sz val="11"/>
      <color theme="1"/>
      <name val="メイリオ"/>
      <family val="3"/>
      <charset val="128"/>
    </font>
    <font>
      <b/>
      <sz val="18"/>
      <color rgb="FFFF0000"/>
      <name val="メイリオ"/>
      <family val="3"/>
      <charset val="128"/>
    </font>
    <font>
      <b/>
      <sz val="11"/>
      <color theme="1"/>
      <name val="ＭＳ Ｐゴシック"/>
      <family val="3"/>
      <charset val="128"/>
      <scheme val="minor"/>
    </font>
    <font>
      <b/>
      <sz val="11"/>
      <color rgb="FFFF0000"/>
      <name val="ＭＳ Ｐゴシック"/>
      <family val="3"/>
      <charset val="128"/>
      <scheme val="minor"/>
    </font>
    <font>
      <sz val="11"/>
      <color rgb="FF000000"/>
      <name val="游ゴシック"/>
      <family val="3"/>
      <charset val="128"/>
    </font>
  </fonts>
  <fills count="9">
    <fill>
      <patternFill patternType="none"/>
    </fill>
    <fill>
      <patternFill patternType="gray125"/>
    </fill>
    <fill>
      <patternFill patternType="solid">
        <fgColor rgb="FFFFCCCC"/>
        <bgColor indexed="64"/>
      </patternFill>
    </fill>
    <fill>
      <patternFill patternType="solid">
        <fgColor rgb="FFCCFF99"/>
        <bgColor indexed="64"/>
      </patternFill>
    </fill>
    <fill>
      <patternFill patternType="solid">
        <fgColor rgb="FFFFFF99"/>
        <bgColor indexed="64"/>
      </patternFill>
    </fill>
    <fill>
      <patternFill patternType="solid">
        <fgColor rgb="FFFFFF00"/>
        <bgColor indexed="64"/>
      </patternFill>
    </fill>
    <fill>
      <patternFill patternType="solid">
        <fgColor theme="7" tint="0.39997558519241921"/>
        <bgColor indexed="64"/>
      </patternFill>
    </fill>
    <fill>
      <patternFill patternType="solid">
        <fgColor rgb="FF66FFCC"/>
        <bgColor rgb="FF000000"/>
      </patternFill>
    </fill>
    <fill>
      <patternFill patternType="solid">
        <fgColor theme="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s>
  <cellStyleXfs count="7">
    <xf numFmtId="0" fontId="0" fillId="0" borderId="0">
      <alignment vertical="center"/>
    </xf>
    <xf numFmtId="0" fontId="1" fillId="0" borderId="0"/>
    <xf numFmtId="0" fontId="1" fillId="0" borderId="0"/>
    <xf numFmtId="0" fontId="3" fillId="0" borderId="0"/>
    <xf numFmtId="0" fontId="3" fillId="0" borderId="0"/>
    <xf numFmtId="0" fontId="1" fillId="0" borderId="0"/>
    <xf numFmtId="38" fontId="5" fillId="0" borderId="0" applyFont="0" applyFill="0" applyBorder="0" applyAlignment="0" applyProtection="0">
      <alignment vertical="center"/>
    </xf>
  </cellStyleXfs>
  <cellXfs count="67">
    <xf numFmtId="0" fontId="0" fillId="0" borderId="0" xfId="0">
      <alignment vertical="center"/>
    </xf>
    <xf numFmtId="0" fontId="7" fillId="0" borderId="0" xfId="0" applyFont="1">
      <alignment vertical="center"/>
    </xf>
    <xf numFmtId="0" fontId="8" fillId="0" borderId="0" xfId="0" applyFont="1">
      <alignment vertical="center"/>
    </xf>
    <xf numFmtId="0" fontId="4" fillId="0" borderId="0" xfId="0" applyFont="1">
      <alignment vertical="center"/>
    </xf>
    <xf numFmtId="0" fontId="9" fillId="0" borderId="0" xfId="0" applyFont="1">
      <alignment vertical="center"/>
    </xf>
    <xf numFmtId="0" fontId="11" fillId="0" borderId="0" xfId="1" applyFont="1" applyProtection="1">
      <protection locked="0"/>
    </xf>
    <xf numFmtId="0" fontId="12" fillId="0" borderId="0" xfId="2" applyFont="1" applyAlignment="1" applyProtection="1">
      <alignment horizontal="center" vertical="top"/>
      <protection locked="0"/>
    </xf>
    <xf numFmtId="0" fontId="13" fillId="0" borderId="1" xfId="2" applyFont="1" applyBorder="1" applyAlignment="1">
      <alignment horizontal="left" vertical="center"/>
    </xf>
    <xf numFmtId="3" fontId="13" fillId="0" borderId="1" xfId="2" applyNumberFormat="1" applyFont="1" applyBorder="1" applyAlignment="1">
      <alignment horizontal="right" vertical="center"/>
    </xf>
    <xf numFmtId="0" fontId="4" fillId="0" borderId="0" xfId="0" applyFont="1" applyProtection="1">
      <alignment vertical="center"/>
      <protection locked="0"/>
    </xf>
    <xf numFmtId="0" fontId="14" fillId="0" borderId="0" xfId="3" applyFont="1" applyProtection="1">
      <protection locked="0"/>
    </xf>
    <xf numFmtId="0" fontId="15" fillId="0" borderId="0" xfId="4" applyFont="1" applyAlignment="1" applyProtection="1">
      <alignment horizontal="right" vertical="top"/>
      <protection locked="0"/>
    </xf>
    <xf numFmtId="0" fontId="15" fillId="0" borderId="0" xfId="3" applyFont="1" applyProtection="1">
      <protection locked="0"/>
    </xf>
    <xf numFmtId="176" fontId="14" fillId="0" borderId="0" xfId="6" applyNumberFormat="1" applyFont="1" applyFill="1" applyBorder="1" applyAlignment="1" applyProtection="1">
      <alignment horizontal="right" vertical="top"/>
      <protection locked="0"/>
    </xf>
    <xf numFmtId="176" fontId="4" fillId="0" borderId="0" xfId="6" applyNumberFormat="1" applyFont="1" applyFill="1" applyProtection="1">
      <alignment vertical="center"/>
      <protection locked="0"/>
    </xf>
    <xf numFmtId="0" fontId="14" fillId="0" borderId="0" xfId="4" applyFont="1" applyAlignment="1">
      <alignment horizontal="right" vertical="top"/>
    </xf>
    <xf numFmtId="38" fontId="4" fillId="0" borderId="0" xfId="6" applyFont="1">
      <alignment vertical="center"/>
    </xf>
    <xf numFmtId="38" fontId="16" fillId="4" borderId="3" xfId="6" applyFont="1" applyFill="1" applyBorder="1">
      <alignment vertical="center"/>
    </xf>
    <xf numFmtId="38" fontId="16" fillId="4" borderId="4" xfId="6" applyFont="1" applyFill="1" applyBorder="1">
      <alignment vertical="center"/>
    </xf>
    <xf numFmtId="0" fontId="11" fillId="0" borderId="0" xfId="3" applyFont="1" applyProtection="1">
      <protection locked="0"/>
    </xf>
    <xf numFmtId="176" fontId="11" fillId="0" borderId="0" xfId="6" applyNumberFormat="1" applyFont="1" applyFill="1" applyAlignment="1" applyProtection="1">
      <protection locked="0"/>
    </xf>
    <xf numFmtId="0" fontId="17" fillId="0" borderId="0" xfId="0" applyFont="1" applyAlignment="1">
      <alignment horizontal="center" vertical="center"/>
    </xf>
    <xf numFmtId="38" fontId="18" fillId="4" borderId="5" xfId="6" applyFont="1" applyFill="1" applyBorder="1">
      <alignment vertical="center"/>
    </xf>
    <xf numFmtId="38" fontId="18" fillId="4" borderId="6" xfId="6" applyFont="1" applyFill="1" applyBorder="1">
      <alignment vertical="center"/>
    </xf>
    <xf numFmtId="0" fontId="13" fillId="0" borderId="7" xfId="2" applyFont="1" applyBorder="1" applyAlignment="1">
      <alignment horizontal="center" vertical="center"/>
    </xf>
    <xf numFmtId="0" fontId="13" fillId="0" borderId="2" xfId="2" applyFont="1" applyBorder="1" applyAlignment="1">
      <alignment horizontal="left" vertical="center"/>
    </xf>
    <xf numFmtId="3" fontId="13" fillId="0" borderId="2" xfId="2" applyNumberFormat="1" applyFont="1" applyBorder="1" applyAlignment="1">
      <alignment horizontal="right" vertical="center"/>
    </xf>
    <xf numFmtId="176" fontId="4" fillId="3" borderId="2" xfId="6" applyNumberFormat="1" applyFont="1" applyFill="1" applyBorder="1" applyProtection="1">
      <alignment vertical="center"/>
      <protection locked="0"/>
    </xf>
    <xf numFmtId="3" fontId="9" fillId="0" borderId="2" xfId="4" applyNumberFormat="1" applyFont="1" applyBorder="1" applyAlignment="1">
      <alignment horizontal="right" vertical="center"/>
    </xf>
    <xf numFmtId="0" fontId="4" fillId="0" borderId="2" xfId="0" applyFont="1" applyBorder="1">
      <alignment vertical="center"/>
    </xf>
    <xf numFmtId="0" fontId="4" fillId="2" borderId="2" xfId="0" applyFont="1" applyFill="1" applyBorder="1" applyProtection="1">
      <alignment vertical="center"/>
      <protection locked="0"/>
    </xf>
    <xf numFmtId="38" fontId="4" fillId="0" borderId="2" xfId="6" applyFont="1" applyBorder="1">
      <alignment vertical="center"/>
    </xf>
    <xf numFmtId="0" fontId="13" fillId="6" borderId="7" xfId="2" applyFont="1" applyFill="1" applyBorder="1" applyAlignment="1">
      <alignment horizontal="center" vertical="center"/>
    </xf>
    <xf numFmtId="0" fontId="4" fillId="5" borderId="2" xfId="0" applyFont="1" applyFill="1" applyBorder="1">
      <alignment vertical="center"/>
    </xf>
    <xf numFmtId="0" fontId="13" fillId="7" borderId="2" xfId="0" applyFont="1" applyFill="1" applyBorder="1" applyAlignment="1">
      <alignment horizontal="center" vertical="center"/>
    </xf>
    <xf numFmtId="0" fontId="13" fillId="0" borderId="8" xfId="2" applyFont="1" applyBorder="1" applyAlignment="1">
      <alignment horizontal="center" vertical="center"/>
    </xf>
    <xf numFmtId="3" fontId="13" fillId="0" borderId="9" xfId="2" applyNumberFormat="1" applyFont="1" applyBorder="1" applyAlignment="1">
      <alignment horizontal="right" vertical="center"/>
    </xf>
    <xf numFmtId="176" fontId="13" fillId="3" borderId="2" xfId="6" applyNumberFormat="1" applyFont="1" applyFill="1" applyBorder="1" applyAlignment="1" applyProtection="1">
      <alignment horizontal="center" vertical="center"/>
      <protection locked="0"/>
    </xf>
    <xf numFmtId="0" fontId="13" fillId="0" borderId="2" xfId="4" applyFont="1" applyBorder="1" applyAlignment="1">
      <alignment horizontal="center" vertical="center"/>
    </xf>
    <xf numFmtId="0" fontId="13" fillId="2" borderId="2" xfId="4" applyFont="1" applyFill="1" applyBorder="1" applyAlignment="1" applyProtection="1">
      <alignment horizontal="center" vertical="center"/>
      <protection locked="0"/>
    </xf>
    <xf numFmtId="38" fontId="13" fillId="0" borderId="2" xfId="6" applyFont="1" applyFill="1" applyBorder="1" applyAlignment="1">
      <alignment horizontal="center" vertical="center"/>
    </xf>
    <xf numFmtId="11" fontId="0" fillId="0" borderId="0" xfId="0" applyNumberFormat="1">
      <alignment vertical="center"/>
    </xf>
    <xf numFmtId="11" fontId="20" fillId="0" borderId="0" xfId="0" applyNumberFormat="1" applyFont="1">
      <alignment vertical="center"/>
    </xf>
    <xf numFmtId="49" fontId="14" fillId="0" borderId="0" xfId="3" applyNumberFormat="1" applyFont="1" applyProtection="1">
      <protection locked="0"/>
    </xf>
    <xf numFmtId="49" fontId="19" fillId="0" borderId="0" xfId="1" applyNumberFormat="1" applyFont="1" applyProtection="1">
      <protection locked="0"/>
    </xf>
    <xf numFmtId="49" fontId="13" fillId="5" borderId="10" xfId="2" applyNumberFormat="1" applyFont="1" applyFill="1" applyBorder="1" applyAlignment="1">
      <alignment horizontal="center" vertical="center"/>
    </xf>
    <xf numFmtId="49" fontId="13" fillId="0" borderId="11" xfId="2" applyNumberFormat="1" applyFont="1" applyBorder="1" applyAlignment="1">
      <alignment horizontal="left" vertical="center"/>
    </xf>
    <xf numFmtId="49" fontId="4" fillId="0" borderId="0" xfId="0" applyNumberFormat="1" applyFont="1" applyProtection="1">
      <alignment vertical="center"/>
      <protection locked="0"/>
    </xf>
    <xf numFmtId="49" fontId="11" fillId="0" borderId="0" xfId="1" applyNumberFormat="1" applyFont="1" applyProtection="1">
      <protection locked="0"/>
    </xf>
    <xf numFmtId="49" fontId="13" fillId="0" borderId="1" xfId="2" applyNumberFormat="1" applyFont="1" applyBorder="1" applyAlignment="1">
      <alignment horizontal="left" vertical="center"/>
    </xf>
    <xf numFmtId="49" fontId="4" fillId="0" borderId="0" xfId="0" applyNumberFormat="1" applyFont="1">
      <alignment vertical="center"/>
    </xf>
    <xf numFmtId="49" fontId="4" fillId="0" borderId="2" xfId="0" applyNumberFormat="1" applyFont="1" applyBorder="1">
      <alignment vertical="center"/>
    </xf>
    <xf numFmtId="177" fontId="0" fillId="0" borderId="0" xfId="0" applyNumberFormat="1">
      <alignment vertical="center"/>
    </xf>
    <xf numFmtId="0" fontId="22" fillId="0" borderId="0" xfId="0" applyFont="1">
      <alignment vertical="center"/>
    </xf>
    <xf numFmtId="14" fontId="22" fillId="0" borderId="0" xfId="0" applyNumberFormat="1" applyFont="1">
      <alignment vertical="center"/>
    </xf>
    <xf numFmtId="11" fontId="22" fillId="0" borderId="0" xfId="0" applyNumberFormat="1" applyFont="1">
      <alignment vertical="center"/>
    </xf>
    <xf numFmtId="3" fontId="22" fillId="0" borderId="0" xfId="0" applyNumberFormat="1" applyFont="1">
      <alignment vertical="center"/>
    </xf>
    <xf numFmtId="14" fontId="0" fillId="0" borderId="0" xfId="0" applyNumberFormat="1">
      <alignment vertical="center"/>
    </xf>
    <xf numFmtId="21" fontId="0" fillId="0" borderId="0" xfId="0" applyNumberFormat="1">
      <alignment vertical="center"/>
    </xf>
    <xf numFmtId="3" fontId="0" fillId="0" borderId="0" xfId="0" applyNumberFormat="1">
      <alignment vertical="center"/>
    </xf>
    <xf numFmtId="0" fontId="4" fillId="8" borderId="0" xfId="0" applyFont="1" applyFill="1">
      <alignment vertical="center"/>
    </xf>
    <xf numFmtId="0" fontId="4" fillId="8" borderId="2" xfId="0" applyFont="1" applyFill="1" applyBorder="1">
      <alignment vertical="center"/>
    </xf>
    <xf numFmtId="0" fontId="0" fillId="8" borderId="0" xfId="0" applyFill="1">
      <alignment vertical="center"/>
    </xf>
    <xf numFmtId="3" fontId="0" fillId="8" borderId="0" xfId="0" applyNumberFormat="1" applyFill="1">
      <alignment vertical="center"/>
    </xf>
    <xf numFmtId="176" fontId="4" fillId="8" borderId="2" xfId="6" applyNumberFormat="1" applyFont="1" applyFill="1" applyBorder="1" applyProtection="1">
      <alignment vertical="center"/>
      <protection locked="0"/>
    </xf>
    <xf numFmtId="3" fontId="9" fillId="8" borderId="2" xfId="4" applyNumberFormat="1" applyFont="1" applyFill="1" applyBorder="1" applyAlignment="1">
      <alignment horizontal="right" vertical="center"/>
    </xf>
    <xf numFmtId="38" fontId="4" fillId="8" borderId="0" xfId="6" applyFont="1" applyFill="1">
      <alignment vertical="center"/>
    </xf>
  </cellXfs>
  <cellStyles count="7">
    <cellStyle name="桁区切り" xfId="6" builtinId="6"/>
    <cellStyle name="桁区切り [0.00] 2" xfId="2"/>
    <cellStyle name="桁区切り [0.00] 3" xfId="4"/>
    <cellStyle name="桁区切り [0.00] 3 2" xfId="5"/>
    <cellStyle name="標準" xfId="0" builtinId="0"/>
    <cellStyle name="標準 2" xfId="1"/>
    <cellStyle name="標準 3" xfId="3"/>
  </cellStyles>
  <dxfs count="0"/>
  <tableStyles count="0" defaultTableStyle="TableStyleMedium2" defaultPivotStyle="PivotStyleLight16"/>
  <colors>
    <mruColors>
      <color rgb="FFFFCCCC"/>
      <color rgb="FFFFFF99"/>
      <color rgb="FFCC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116166</xdr:colOff>
      <xdr:row>143</xdr:row>
      <xdr:rowOff>0</xdr:rowOff>
    </xdr:from>
    <xdr:to>
      <xdr:col>17</xdr:col>
      <xdr:colOff>686203</xdr:colOff>
      <xdr:row>187</xdr:row>
      <xdr:rowOff>49104</xdr:rowOff>
    </xdr:to>
    <xdr:grpSp>
      <xdr:nvGrpSpPr>
        <xdr:cNvPr id="26" name="グループ化 25">
          <a:extLst>
            <a:ext uri="{FF2B5EF4-FFF2-40B4-BE49-F238E27FC236}">
              <a16:creationId xmlns:a16="http://schemas.microsoft.com/office/drawing/2014/main" id="{1E271539-91F2-4659-9047-58360F548DD6}"/>
            </a:ext>
          </a:extLst>
        </xdr:cNvPr>
        <xdr:cNvGrpSpPr/>
      </xdr:nvGrpSpPr>
      <xdr:grpSpPr>
        <a:xfrm>
          <a:off x="116166" y="33707294"/>
          <a:ext cx="12190537" cy="10638663"/>
          <a:chOff x="14786347" y="33616525"/>
          <a:chExt cx="12266737" cy="10802456"/>
        </a:xfrm>
      </xdr:grpSpPr>
      <xdr:pic>
        <xdr:nvPicPr>
          <xdr:cNvPr id="27" name="図 26">
            <a:extLst>
              <a:ext uri="{FF2B5EF4-FFF2-40B4-BE49-F238E27FC236}">
                <a16:creationId xmlns:a16="http://schemas.microsoft.com/office/drawing/2014/main" id="{DA2783EC-57CD-52E4-D66B-C8056A059842}"/>
              </a:ext>
            </a:extLst>
          </xdr:cNvPr>
          <xdr:cNvPicPr>
            <a:picLocks noChangeAspect="1"/>
          </xdr:cNvPicPr>
        </xdr:nvPicPr>
        <xdr:blipFill>
          <a:blip xmlns:r="http://schemas.openxmlformats.org/officeDocument/2006/relationships" r:embed="rId1"/>
          <a:stretch>
            <a:fillRect/>
          </a:stretch>
        </xdr:blipFill>
        <xdr:spPr>
          <a:xfrm>
            <a:off x="14786347" y="37826762"/>
            <a:ext cx="12228632" cy="6592219"/>
          </a:xfrm>
          <a:prstGeom prst="rect">
            <a:avLst/>
          </a:prstGeom>
        </xdr:spPr>
      </xdr:pic>
      <xdr:pic>
        <xdr:nvPicPr>
          <xdr:cNvPr id="28" name="図 27">
            <a:extLst>
              <a:ext uri="{FF2B5EF4-FFF2-40B4-BE49-F238E27FC236}">
                <a16:creationId xmlns:a16="http://schemas.microsoft.com/office/drawing/2014/main" id="{0392E214-CDDD-7300-7F86-86446C135527}"/>
              </a:ext>
            </a:extLst>
          </xdr:cNvPr>
          <xdr:cNvPicPr>
            <a:picLocks noChangeAspect="1"/>
          </xdr:cNvPicPr>
        </xdr:nvPicPr>
        <xdr:blipFill>
          <a:blip xmlns:r="http://schemas.openxmlformats.org/officeDocument/2006/relationships" r:embed="rId2"/>
          <a:stretch>
            <a:fillRect/>
          </a:stretch>
        </xdr:blipFill>
        <xdr:spPr>
          <a:xfrm>
            <a:off x="14792697" y="33616525"/>
            <a:ext cx="12260387" cy="4210638"/>
          </a:xfrm>
          <a:prstGeom prst="rect">
            <a:avLst/>
          </a:prstGeom>
        </xdr:spPr>
      </xdr:pic>
    </xdr:grpSp>
    <xdr:clientData/>
  </xdr:twoCellAnchor>
  <xdr:twoCellAnchor>
    <xdr:from>
      <xdr:col>0</xdr:col>
      <xdr:colOff>0</xdr:colOff>
      <xdr:row>155</xdr:row>
      <xdr:rowOff>14941</xdr:rowOff>
    </xdr:from>
    <xdr:to>
      <xdr:col>4</xdr:col>
      <xdr:colOff>57524</xdr:colOff>
      <xdr:row>156</xdr:row>
      <xdr:rowOff>141061</xdr:rowOff>
    </xdr:to>
    <xdr:sp macro="" textlink="">
      <xdr:nvSpPr>
        <xdr:cNvPr id="32" name="楕円 31">
          <a:extLst>
            <a:ext uri="{FF2B5EF4-FFF2-40B4-BE49-F238E27FC236}">
              <a16:creationId xmlns:a16="http://schemas.microsoft.com/office/drawing/2014/main" id="{9DED4A85-A51D-4919-848B-CB946858EE38}"/>
            </a:ext>
          </a:extLst>
        </xdr:cNvPr>
        <xdr:cNvSpPr/>
      </xdr:nvSpPr>
      <xdr:spPr>
        <a:xfrm>
          <a:off x="0" y="34715823"/>
          <a:ext cx="2806700" cy="365179"/>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76761</xdr:colOff>
      <xdr:row>185</xdr:row>
      <xdr:rowOff>67051</xdr:rowOff>
    </xdr:from>
    <xdr:to>
      <xdr:col>1</xdr:col>
      <xdr:colOff>553571</xdr:colOff>
      <xdr:row>187</xdr:row>
      <xdr:rowOff>34742</xdr:rowOff>
    </xdr:to>
    <xdr:sp macro="" textlink="">
      <xdr:nvSpPr>
        <xdr:cNvPr id="34" name="楕円 33">
          <a:extLst>
            <a:ext uri="{FF2B5EF4-FFF2-40B4-BE49-F238E27FC236}">
              <a16:creationId xmlns:a16="http://schemas.microsoft.com/office/drawing/2014/main" id="{8512A1DB-D5B8-488C-96AA-E30DB2F3E775}"/>
            </a:ext>
          </a:extLst>
        </xdr:cNvPr>
        <xdr:cNvSpPr/>
      </xdr:nvSpPr>
      <xdr:spPr>
        <a:xfrm>
          <a:off x="76761" y="41939698"/>
          <a:ext cx="1164104" cy="445809"/>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78441</xdr:colOff>
      <xdr:row>267</xdr:row>
      <xdr:rowOff>0</xdr:rowOff>
    </xdr:from>
    <xdr:to>
      <xdr:col>22</xdr:col>
      <xdr:colOff>167958</xdr:colOff>
      <xdr:row>293</xdr:row>
      <xdr:rowOff>73702</xdr:rowOff>
    </xdr:to>
    <xdr:pic>
      <xdr:nvPicPr>
        <xdr:cNvPr id="30" name="図 29">
          <a:extLst>
            <a:ext uri="{FF2B5EF4-FFF2-40B4-BE49-F238E27FC236}">
              <a16:creationId xmlns:a16="http://schemas.microsoft.com/office/drawing/2014/main" id="{F84EA4DE-8788-97A5-7E38-0D43994FAC5C}"/>
            </a:ext>
          </a:extLst>
        </xdr:cNvPr>
        <xdr:cNvPicPr>
          <a:picLocks noChangeAspect="1"/>
        </xdr:cNvPicPr>
      </xdr:nvPicPr>
      <xdr:blipFill>
        <a:blip xmlns:r="http://schemas.openxmlformats.org/officeDocument/2006/relationships" r:embed="rId3"/>
        <a:stretch>
          <a:fillRect/>
        </a:stretch>
      </xdr:blipFill>
      <xdr:spPr>
        <a:xfrm>
          <a:off x="78441" y="60534176"/>
          <a:ext cx="15127811" cy="6192114"/>
        </a:xfrm>
        <a:prstGeom prst="rect">
          <a:avLst/>
        </a:prstGeom>
      </xdr:spPr>
    </xdr:pic>
    <xdr:clientData/>
  </xdr:twoCellAnchor>
  <xdr:twoCellAnchor editAs="oneCell">
    <xdr:from>
      <xdr:col>0</xdr:col>
      <xdr:colOff>22411</xdr:colOff>
      <xdr:row>235</xdr:row>
      <xdr:rowOff>44823</xdr:rowOff>
    </xdr:from>
    <xdr:to>
      <xdr:col>20</xdr:col>
      <xdr:colOff>383518</xdr:colOff>
      <xdr:row>248</xdr:row>
      <xdr:rowOff>215043</xdr:rowOff>
    </xdr:to>
    <xdr:pic>
      <xdr:nvPicPr>
        <xdr:cNvPr id="29" name="図 28">
          <a:extLst>
            <a:ext uri="{FF2B5EF4-FFF2-40B4-BE49-F238E27FC236}">
              <a16:creationId xmlns:a16="http://schemas.microsoft.com/office/drawing/2014/main" id="{0FC51BBC-6CD1-3D6E-3E8A-54B2F49981DF}"/>
            </a:ext>
          </a:extLst>
        </xdr:cNvPr>
        <xdr:cNvPicPr>
          <a:picLocks noChangeAspect="1"/>
        </xdr:cNvPicPr>
      </xdr:nvPicPr>
      <xdr:blipFill>
        <a:blip xmlns:r="http://schemas.openxmlformats.org/officeDocument/2006/relationships" r:embed="rId4"/>
        <a:stretch>
          <a:fillRect/>
        </a:stretch>
      </xdr:blipFill>
      <xdr:spPr>
        <a:xfrm>
          <a:off x="22411" y="53048647"/>
          <a:ext cx="14032283" cy="3229426"/>
        </a:xfrm>
        <a:prstGeom prst="rect">
          <a:avLst/>
        </a:prstGeom>
      </xdr:spPr>
    </xdr:pic>
    <xdr:clientData/>
  </xdr:twoCellAnchor>
  <xdr:twoCellAnchor editAs="oneCell">
    <xdr:from>
      <xdr:col>0</xdr:col>
      <xdr:colOff>0</xdr:colOff>
      <xdr:row>116</xdr:row>
      <xdr:rowOff>11206</xdr:rowOff>
    </xdr:from>
    <xdr:to>
      <xdr:col>18</xdr:col>
      <xdr:colOff>1710</xdr:colOff>
      <xdr:row>140</xdr:row>
      <xdr:rowOff>110993</xdr:rowOff>
    </xdr:to>
    <xdr:pic>
      <xdr:nvPicPr>
        <xdr:cNvPr id="20" name="図 19">
          <a:extLst>
            <a:ext uri="{FF2B5EF4-FFF2-40B4-BE49-F238E27FC236}">
              <a16:creationId xmlns:a16="http://schemas.microsoft.com/office/drawing/2014/main" id="{F3E9B25C-E1CA-4A27-8272-D7D1909FEAEC}"/>
            </a:ext>
          </a:extLst>
        </xdr:cNvPr>
        <xdr:cNvPicPr>
          <a:picLocks noChangeAspect="1"/>
        </xdr:cNvPicPr>
      </xdr:nvPicPr>
      <xdr:blipFill>
        <a:blip xmlns:r="http://schemas.openxmlformats.org/officeDocument/2006/relationships" r:embed="rId5"/>
        <a:stretch>
          <a:fillRect/>
        </a:stretch>
      </xdr:blipFill>
      <xdr:spPr>
        <a:xfrm>
          <a:off x="0" y="24776206"/>
          <a:ext cx="12305769" cy="5744377"/>
        </a:xfrm>
        <a:prstGeom prst="rect">
          <a:avLst/>
        </a:prstGeom>
      </xdr:spPr>
    </xdr:pic>
    <xdr:clientData/>
  </xdr:twoCellAnchor>
  <xdr:twoCellAnchor editAs="oneCell">
    <xdr:from>
      <xdr:col>0</xdr:col>
      <xdr:colOff>0</xdr:colOff>
      <xdr:row>74</xdr:row>
      <xdr:rowOff>0</xdr:rowOff>
    </xdr:from>
    <xdr:to>
      <xdr:col>18</xdr:col>
      <xdr:colOff>1707</xdr:colOff>
      <xdr:row>113</xdr:row>
      <xdr:rowOff>186765</xdr:rowOff>
    </xdr:to>
    <xdr:pic>
      <xdr:nvPicPr>
        <xdr:cNvPr id="19" name="図 18">
          <a:extLst>
            <a:ext uri="{FF2B5EF4-FFF2-40B4-BE49-F238E27FC236}">
              <a16:creationId xmlns:a16="http://schemas.microsoft.com/office/drawing/2014/main" id="{95ADB90D-BD56-CCB6-C21F-D594B45CF6CE}"/>
            </a:ext>
          </a:extLst>
        </xdr:cNvPr>
        <xdr:cNvPicPr>
          <a:picLocks noChangeAspect="1"/>
        </xdr:cNvPicPr>
      </xdr:nvPicPr>
      <xdr:blipFill>
        <a:blip xmlns:r="http://schemas.openxmlformats.org/officeDocument/2006/relationships" r:embed="rId6"/>
        <a:stretch>
          <a:fillRect/>
        </a:stretch>
      </xdr:blipFill>
      <xdr:spPr>
        <a:xfrm>
          <a:off x="0" y="14646088"/>
          <a:ext cx="12231807" cy="9364382"/>
        </a:xfrm>
        <a:prstGeom prst="rect">
          <a:avLst/>
        </a:prstGeom>
      </xdr:spPr>
    </xdr:pic>
    <xdr:clientData/>
  </xdr:twoCellAnchor>
  <xdr:twoCellAnchor editAs="oneCell">
    <xdr:from>
      <xdr:col>2</xdr:col>
      <xdr:colOff>200025</xdr:colOff>
      <xdr:row>79</xdr:row>
      <xdr:rowOff>123825</xdr:rowOff>
    </xdr:from>
    <xdr:to>
      <xdr:col>20</xdr:col>
      <xdr:colOff>192208</xdr:colOff>
      <xdr:row>111</xdr:row>
      <xdr:rowOff>59311</xdr:rowOff>
    </xdr:to>
    <xdr:pic>
      <xdr:nvPicPr>
        <xdr:cNvPr id="17" name="図 16">
          <a:extLst>
            <a:ext uri="{FF2B5EF4-FFF2-40B4-BE49-F238E27FC236}">
              <a16:creationId xmlns:a16="http://schemas.microsoft.com/office/drawing/2014/main" id="{BB64DE35-0892-4C20-B55B-FB3978AEDF4A}"/>
            </a:ext>
            <a:ext uri="{147F2762-F138-4A5C-976F-8EAC2B608ADB}">
              <a16:predDERef xmlns:a16="http://schemas.microsoft.com/office/drawing/2014/main" pred="{95ADB90D-BD56-CCB6-C21F-D594B45CF6CE}"/>
            </a:ext>
          </a:extLst>
        </xdr:cNvPr>
        <xdr:cNvPicPr>
          <a:picLocks noChangeAspect="1"/>
        </xdr:cNvPicPr>
      </xdr:nvPicPr>
      <xdr:blipFill>
        <a:blip xmlns:r="http://schemas.openxmlformats.org/officeDocument/2006/relationships" r:embed="rId7"/>
        <a:stretch>
          <a:fillRect/>
        </a:stretch>
      </xdr:blipFill>
      <xdr:spPr>
        <a:xfrm>
          <a:off x="1409700" y="17478375"/>
          <a:ext cx="10964983" cy="6945886"/>
        </a:xfrm>
        <a:prstGeom prst="rect">
          <a:avLst/>
        </a:prstGeom>
      </xdr:spPr>
    </xdr:pic>
    <xdr:clientData/>
  </xdr:twoCellAnchor>
  <xdr:twoCellAnchor editAs="oneCell">
    <xdr:from>
      <xdr:col>0</xdr:col>
      <xdr:colOff>0</xdr:colOff>
      <xdr:row>16</xdr:row>
      <xdr:rowOff>11206</xdr:rowOff>
    </xdr:from>
    <xdr:to>
      <xdr:col>17</xdr:col>
      <xdr:colOff>604956</xdr:colOff>
      <xdr:row>40</xdr:row>
      <xdr:rowOff>117344</xdr:rowOff>
    </xdr:to>
    <xdr:pic>
      <xdr:nvPicPr>
        <xdr:cNvPr id="16" name="図 15">
          <a:extLst>
            <a:ext uri="{FF2B5EF4-FFF2-40B4-BE49-F238E27FC236}">
              <a16:creationId xmlns:a16="http://schemas.microsoft.com/office/drawing/2014/main" id="{A309C386-03DD-4119-ABFF-748651311C55}"/>
            </a:ext>
          </a:extLst>
        </xdr:cNvPr>
        <xdr:cNvPicPr>
          <a:picLocks noChangeAspect="1"/>
        </xdr:cNvPicPr>
      </xdr:nvPicPr>
      <xdr:blipFill>
        <a:blip xmlns:r="http://schemas.openxmlformats.org/officeDocument/2006/relationships" r:embed="rId8"/>
        <a:stretch>
          <a:fillRect/>
        </a:stretch>
      </xdr:blipFill>
      <xdr:spPr>
        <a:xfrm>
          <a:off x="0" y="1243853"/>
          <a:ext cx="12222281" cy="5753903"/>
        </a:xfrm>
        <a:prstGeom prst="rect">
          <a:avLst/>
        </a:prstGeom>
      </xdr:spPr>
    </xdr:pic>
    <xdr:clientData/>
  </xdr:twoCellAnchor>
  <xdr:twoCellAnchor editAs="oneCell">
    <xdr:from>
      <xdr:col>6</xdr:col>
      <xdr:colOff>156882</xdr:colOff>
      <xdr:row>229</xdr:row>
      <xdr:rowOff>0</xdr:rowOff>
    </xdr:from>
    <xdr:to>
      <xdr:col>8</xdr:col>
      <xdr:colOff>595066</xdr:colOff>
      <xdr:row>231</xdr:row>
      <xdr:rowOff>187802</xdr:rowOff>
    </xdr:to>
    <xdr:pic>
      <xdr:nvPicPr>
        <xdr:cNvPr id="36" name="図 35">
          <a:extLst>
            <a:ext uri="{FF2B5EF4-FFF2-40B4-BE49-F238E27FC236}">
              <a16:creationId xmlns:a16="http://schemas.microsoft.com/office/drawing/2014/main" id="{BBFBDB34-A8F5-4BD8-A1A4-2DCCAF1BA7AD}"/>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987682" y="57902475"/>
          <a:ext cx="1809784" cy="654527"/>
        </a:xfrm>
        <a:prstGeom prst="rect">
          <a:avLst/>
        </a:prstGeom>
      </xdr:spPr>
    </xdr:pic>
    <xdr:clientData/>
  </xdr:twoCellAnchor>
  <xdr:twoCellAnchor>
    <xdr:from>
      <xdr:col>15</xdr:col>
      <xdr:colOff>358588</xdr:colOff>
      <xdr:row>237</xdr:row>
      <xdr:rowOff>1</xdr:rowOff>
    </xdr:from>
    <xdr:to>
      <xdr:col>16</xdr:col>
      <xdr:colOff>358588</xdr:colOff>
      <xdr:row>238</xdr:row>
      <xdr:rowOff>67234</xdr:rowOff>
    </xdr:to>
    <xdr:sp macro="" textlink="">
      <xdr:nvSpPr>
        <xdr:cNvPr id="42" name="楕円 41">
          <a:extLst>
            <a:ext uri="{FF2B5EF4-FFF2-40B4-BE49-F238E27FC236}">
              <a16:creationId xmlns:a16="http://schemas.microsoft.com/office/drawing/2014/main" id="{99BFBDDE-6F7F-4A8A-ABB2-AB17305A5C28}"/>
            </a:ext>
          </a:extLst>
        </xdr:cNvPr>
        <xdr:cNvSpPr/>
      </xdr:nvSpPr>
      <xdr:spPr>
        <a:xfrm>
          <a:off x="10611970" y="53474472"/>
          <a:ext cx="683559" cy="302556"/>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235325</xdr:colOff>
      <xdr:row>277</xdr:row>
      <xdr:rowOff>156881</xdr:rowOff>
    </xdr:from>
    <xdr:to>
      <xdr:col>19</xdr:col>
      <xdr:colOff>190501</xdr:colOff>
      <xdr:row>278</xdr:row>
      <xdr:rowOff>190500</xdr:rowOff>
    </xdr:to>
    <xdr:sp macro="" textlink="">
      <xdr:nvSpPr>
        <xdr:cNvPr id="45" name="楕円 44">
          <a:extLst>
            <a:ext uri="{FF2B5EF4-FFF2-40B4-BE49-F238E27FC236}">
              <a16:creationId xmlns:a16="http://schemas.microsoft.com/office/drawing/2014/main" id="{91FAA31A-06F0-4002-9A7E-BF7061B1C7B4}"/>
            </a:ext>
          </a:extLst>
        </xdr:cNvPr>
        <xdr:cNvSpPr/>
      </xdr:nvSpPr>
      <xdr:spPr>
        <a:xfrm>
          <a:off x="12539384" y="63044293"/>
          <a:ext cx="638735" cy="268942"/>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156882</xdr:colOff>
      <xdr:row>278</xdr:row>
      <xdr:rowOff>89649</xdr:rowOff>
    </xdr:from>
    <xdr:to>
      <xdr:col>14</xdr:col>
      <xdr:colOff>168089</xdr:colOff>
      <xdr:row>291</xdr:row>
      <xdr:rowOff>100853</xdr:rowOff>
    </xdr:to>
    <xdr:sp macro="" textlink="">
      <xdr:nvSpPr>
        <xdr:cNvPr id="46" name="楕円 45">
          <a:extLst>
            <a:ext uri="{FF2B5EF4-FFF2-40B4-BE49-F238E27FC236}">
              <a16:creationId xmlns:a16="http://schemas.microsoft.com/office/drawing/2014/main" id="{FBA5C965-766B-40B4-BCC6-9C066E1F63BB}"/>
            </a:ext>
          </a:extLst>
        </xdr:cNvPr>
        <xdr:cNvSpPr/>
      </xdr:nvSpPr>
      <xdr:spPr>
        <a:xfrm>
          <a:off x="9043147" y="63212384"/>
          <a:ext cx="694766" cy="3070410"/>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298079</xdr:colOff>
      <xdr:row>290</xdr:row>
      <xdr:rowOff>219636</xdr:rowOff>
    </xdr:from>
    <xdr:to>
      <xdr:col>6</xdr:col>
      <xdr:colOff>672353</xdr:colOff>
      <xdr:row>292</xdr:row>
      <xdr:rowOff>179294</xdr:rowOff>
    </xdr:to>
    <xdr:sp macro="" textlink="">
      <xdr:nvSpPr>
        <xdr:cNvPr id="47" name="楕円 46">
          <a:extLst>
            <a:ext uri="{FF2B5EF4-FFF2-40B4-BE49-F238E27FC236}">
              <a16:creationId xmlns:a16="http://schemas.microsoft.com/office/drawing/2014/main" id="{CE62A2BA-9FFE-4F85-9C32-45D72476EAA1}"/>
            </a:ext>
          </a:extLst>
        </xdr:cNvPr>
        <xdr:cNvSpPr/>
      </xdr:nvSpPr>
      <xdr:spPr>
        <a:xfrm>
          <a:off x="981638" y="66166254"/>
          <a:ext cx="3792068" cy="430305"/>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156883</xdr:colOff>
      <xdr:row>146</xdr:row>
      <xdr:rowOff>33617</xdr:rowOff>
    </xdr:from>
    <xdr:to>
      <xdr:col>17</xdr:col>
      <xdr:colOff>432227</xdr:colOff>
      <xdr:row>156</xdr:row>
      <xdr:rowOff>74438</xdr:rowOff>
    </xdr:to>
    <xdr:sp macro="" textlink="">
      <xdr:nvSpPr>
        <xdr:cNvPr id="55" name="吹き出し: 円形 54">
          <a:extLst>
            <a:ext uri="{FF2B5EF4-FFF2-40B4-BE49-F238E27FC236}">
              <a16:creationId xmlns:a16="http://schemas.microsoft.com/office/drawing/2014/main" id="{ED50F0D7-4F75-41B5-9CC3-B44CBCC5F9F8}"/>
            </a:ext>
          </a:extLst>
        </xdr:cNvPr>
        <xdr:cNvSpPr/>
      </xdr:nvSpPr>
      <xdr:spPr>
        <a:xfrm>
          <a:off x="22102483" y="25789217"/>
          <a:ext cx="3704344" cy="2422071"/>
        </a:xfrm>
        <a:prstGeom prst="wedgeEllipseCallout">
          <a:avLst>
            <a:gd name="adj1" fmla="val -67210"/>
            <a:gd name="adj2" fmla="val 31320"/>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売上伝票</a:t>
          </a:r>
          <a:r>
            <a:rPr kumimoji="1" lang="en-US" altLang="ja-JP" sz="1100">
              <a:solidFill>
                <a:sysClr val="windowText" lastClr="000000"/>
              </a:solidFill>
            </a:rPr>
            <a:t>CSV</a:t>
          </a:r>
          <a:r>
            <a:rPr kumimoji="1" lang="ja-JP" altLang="en-US" sz="1100">
              <a:solidFill>
                <a:sysClr val="windowText" lastClr="000000"/>
              </a:solidFill>
            </a:rPr>
            <a:t>は項目が多いので、出力されたエクセルの</a:t>
          </a:r>
          <a:r>
            <a:rPr kumimoji="1" lang="en-US" altLang="ja-JP" sz="1100">
              <a:solidFill>
                <a:sysClr val="windowText" lastClr="000000"/>
              </a:solidFill>
            </a:rPr>
            <a:t>【</a:t>
          </a:r>
          <a:r>
            <a:rPr kumimoji="1" lang="ja-JP" altLang="en-US" sz="1100">
              <a:solidFill>
                <a:sysClr val="windowText" lastClr="000000"/>
              </a:solidFill>
            </a:rPr>
            <a:t>セル</a:t>
          </a:r>
          <a:r>
            <a:rPr kumimoji="1" lang="en-US" altLang="ja-JP" sz="1100">
              <a:solidFill>
                <a:sysClr val="windowText" lastClr="000000"/>
              </a:solidFill>
            </a:rPr>
            <a:t>A1】</a:t>
          </a:r>
          <a:r>
            <a:rPr kumimoji="1" lang="ja-JP" altLang="en-US" sz="1100">
              <a:solidFill>
                <a:sysClr val="windowText" lastClr="000000"/>
              </a:solidFill>
            </a:rPr>
            <a:t>を選択し、＜</a:t>
          </a:r>
          <a:r>
            <a:rPr kumimoji="1" lang="en-US" altLang="ja-JP" sz="1100">
              <a:solidFill>
                <a:sysClr val="windowText" lastClr="000000"/>
              </a:solidFill>
            </a:rPr>
            <a:t>Ctrl</a:t>
          </a:r>
          <a:r>
            <a:rPr kumimoji="1" lang="ja-JP" altLang="en-US" sz="1100">
              <a:solidFill>
                <a:sysClr val="windowText" lastClr="000000"/>
              </a:solidFill>
            </a:rPr>
            <a:t>キー＋</a:t>
          </a:r>
          <a:r>
            <a:rPr kumimoji="1" lang="en-US" altLang="ja-JP" sz="1100">
              <a:solidFill>
                <a:sysClr val="windowText" lastClr="000000"/>
              </a:solidFill>
            </a:rPr>
            <a:t>Shift</a:t>
          </a:r>
          <a:r>
            <a:rPr kumimoji="1" lang="ja-JP" altLang="en-US" sz="1100">
              <a:solidFill>
                <a:sysClr val="windowText" lastClr="000000"/>
              </a:solidFill>
            </a:rPr>
            <a:t>キー＞を押しながら＜矢印キーの→↓＞を順番に押して一気に選択したあとに、コピーをすると時短です！</a:t>
          </a:r>
        </a:p>
      </xdr:txBody>
    </xdr:sp>
    <xdr:clientData/>
  </xdr:twoCellAnchor>
  <xdr:twoCellAnchor>
    <xdr:from>
      <xdr:col>0</xdr:col>
      <xdr:colOff>56029</xdr:colOff>
      <xdr:row>112</xdr:row>
      <xdr:rowOff>22412</xdr:rowOff>
    </xdr:from>
    <xdr:to>
      <xdr:col>1</xdr:col>
      <xdr:colOff>537882</xdr:colOff>
      <xdr:row>113</xdr:row>
      <xdr:rowOff>190500</xdr:rowOff>
    </xdr:to>
    <xdr:sp macro="" textlink="">
      <xdr:nvSpPr>
        <xdr:cNvPr id="8" name="楕円 7">
          <a:extLst>
            <a:ext uri="{FF2B5EF4-FFF2-40B4-BE49-F238E27FC236}">
              <a16:creationId xmlns:a16="http://schemas.microsoft.com/office/drawing/2014/main" id="{61726293-B95B-AD55-9365-5FBC4A49B014}"/>
            </a:ext>
          </a:extLst>
        </xdr:cNvPr>
        <xdr:cNvSpPr/>
      </xdr:nvSpPr>
      <xdr:spPr>
        <a:xfrm>
          <a:off x="56029" y="23610794"/>
          <a:ext cx="1165412" cy="403412"/>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358589</xdr:colOff>
      <xdr:row>76</xdr:row>
      <xdr:rowOff>67235</xdr:rowOff>
    </xdr:from>
    <xdr:to>
      <xdr:col>3</xdr:col>
      <xdr:colOff>67236</xdr:colOff>
      <xdr:row>78</xdr:row>
      <xdr:rowOff>0</xdr:rowOff>
    </xdr:to>
    <xdr:sp macro="" textlink="">
      <xdr:nvSpPr>
        <xdr:cNvPr id="9" name="楕円 8">
          <a:extLst>
            <a:ext uri="{FF2B5EF4-FFF2-40B4-BE49-F238E27FC236}">
              <a16:creationId xmlns:a16="http://schemas.microsoft.com/office/drawing/2014/main" id="{38ADE414-8225-053B-7750-B1E8C14AFFBC}"/>
            </a:ext>
          </a:extLst>
        </xdr:cNvPr>
        <xdr:cNvSpPr/>
      </xdr:nvSpPr>
      <xdr:spPr>
        <a:xfrm>
          <a:off x="1042148" y="15183970"/>
          <a:ext cx="1075764" cy="403412"/>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76</xdr:row>
      <xdr:rowOff>67235</xdr:rowOff>
    </xdr:from>
    <xdr:to>
      <xdr:col>1</xdr:col>
      <xdr:colOff>392205</xdr:colOff>
      <xdr:row>78</xdr:row>
      <xdr:rowOff>0</xdr:rowOff>
    </xdr:to>
    <xdr:sp macro="" textlink="">
      <xdr:nvSpPr>
        <xdr:cNvPr id="23" name="楕円 22">
          <a:extLst>
            <a:ext uri="{FF2B5EF4-FFF2-40B4-BE49-F238E27FC236}">
              <a16:creationId xmlns:a16="http://schemas.microsoft.com/office/drawing/2014/main" id="{59E8EBBB-D53C-E749-2565-9DACF8C25DCE}"/>
            </a:ext>
          </a:extLst>
        </xdr:cNvPr>
        <xdr:cNvSpPr/>
      </xdr:nvSpPr>
      <xdr:spPr>
        <a:xfrm>
          <a:off x="0" y="15419294"/>
          <a:ext cx="1075764" cy="403412"/>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11205</xdr:colOff>
      <xdr:row>74</xdr:row>
      <xdr:rowOff>123263</xdr:rowOff>
    </xdr:from>
    <xdr:to>
      <xdr:col>2</xdr:col>
      <xdr:colOff>313764</xdr:colOff>
      <xdr:row>75</xdr:row>
      <xdr:rowOff>209235</xdr:rowOff>
    </xdr:to>
    <xdr:sp macro="" textlink="">
      <xdr:nvSpPr>
        <xdr:cNvPr id="24" name="吹き出し: 線 23">
          <a:extLst>
            <a:ext uri="{FF2B5EF4-FFF2-40B4-BE49-F238E27FC236}">
              <a16:creationId xmlns:a16="http://schemas.microsoft.com/office/drawing/2014/main" id="{EBCA2B0E-3DCB-4C78-817C-0479718D17D0}"/>
            </a:ext>
          </a:extLst>
        </xdr:cNvPr>
        <xdr:cNvSpPr/>
      </xdr:nvSpPr>
      <xdr:spPr>
        <a:xfrm>
          <a:off x="694764" y="15004675"/>
          <a:ext cx="986118" cy="321295"/>
        </a:xfrm>
        <a:prstGeom prst="borderCallout1">
          <a:avLst>
            <a:gd name="adj1" fmla="val 18750"/>
            <a:gd name="adj2" fmla="val -8333"/>
            <a:gd name="adj3" fmla="val 136914"/>
            <a:gd name="adj4" fmla="val -29242"/>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メイリオ" panose="020B0604030504040204" pitchFamily="50" charset="-128"/>
              <a:ea typeface="メイリオ" panose="020B0604030504040204" pitchFamily="50" charset="-128"/>
            </a:rPr>
            <a:t>①自店在庫</a:t>
          </a:r>
        </a:p>
      </xdr:txBody>
    </xdr:sp>
    <xdr:clientData/>
  </xdr:twoCellAnchor>
  <xdr:twoCellAnchor>
    <xdr:from>
      <xdr:col>3</xdr:col>
      <xdr:colOff>11206</xdr:colOff>
      <xdr:row>74</xdr:row>
      <xdr:rowOff>123263</xdr:rowOff>
    </xdr:from>
    <xdr:to>
      <xdr:col>5</xdr:col>
      <xdr:colOff>100853</xdr:colOff>
      <xdr:row>75</xdr:row>
      <xdr:rowOff>209235</xdr:rowOff>
    </xdr:to>
    <xdr:sp macro="" textlink="">
      <xdr:nvSpPr>
        <xdr:cNvPr id="25" name="吹き出し: 線 24">
          <a:extLst>
            <a:ext uri="{FF2B5EF4-FFF2-40B4-BE49-F238E27FC236}">
              <a16:creationId xmlns:a16="http://schemas.microsoft.com/office/drawing/2014/main" id="{C7E38024-4D0A-2D6C-2934-E79E5D9B010E}"/>
            </a:ext>
          </a:extLst>
        </xdr:cNvPr>
        <xdr:cNvSpPr/>
      </xdr:nvSpPr>
      <xdr:spPr>
        <a:xfrm>
          <a:off x="2061882" y="15004675"/>
          <a:ext cx="1456765" cy="321295"/>
        </a:xfrm>
        <a:prstGeom prst="borderCallout1">
          <a:avLst>
            <a:gd name="adj1" fmla="val 18750"/>
            <a:gd name="adj2" fmla="val -8333"/>
            <a:gd name="adj3" fmla="val 136914"/>
            <a:gd name="adj4" fmla="val -29242"/>
          </a:avLst>
        </a:prstGeom>
        <a:solidFill>
          <a:srgbClr val="FFFF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メイリオ" panose="020B0604030504040204" pitchFamily="50" charset="-128"/>
              <a:ea typeface="メイリオ" panose="020B0604030504040204" pitchFamily="50" charset="-128"/>
            </a:rPr>
            <a:t>②ロジ（</a:t>
          </a:r>
          <a:r>
            <a:rPr kumimoji="1" lang="en-US" altLang="ja-JP" sz="1100" b="1">
              <a:solidFill>
                <a:srgbClr val="FF0000"/>
              </a:solidFill>
              <a:latin typeface="メイリオ" panose="020B0604030504040204" pitchFamily="50" charset="-128"/>
              <a:ea typeface="メイリオ" panose="020B0604030504040204" pitchFamily="50" charset="-128"/>
            </a:rPr>
            <a:t>DC</a:t>
          </a:r>
          <a:r>
            <a:rPr kumimoji="1" lang="ja-JP" altLang="en-US" sz="1100" b="1">
              <a:solidFill>
                <a:srgbClr val="FF0000"/>
              </a:solidFill>
              <a:latin typeface="メイリオ" panose="020B0604030504040204" pitchFamily="50" charset="-128"/>
              <a:ea typeface="メイリオ" panose="020B0604030504040204" pitchFamily="50" charset="-128"/>
            </a:rPr>
            <a:t>）在庫</a:t>
          </a:r>
        </a:p>
      </xdr:txBody>
    </xdr:sp>
    <xdr:clientData/>
  </xdr:twoCellAnchor>
  <xdr:twoCellAnchor editAs="oneCell">
    <xdr:from>
      <xdr:col>0</xdr:col>
      <xdr:colOff>0</xdr:colOff>
      <xdr:row>17</xdr:row>
      <xdr:rowOff>235322</xdr:rowOff>
    </xdr:from>
    <xdr:to>
      <xdr:col>17</xdr:col>
      <xdr:colOff>587187</xdr:colOff>
      <xdr:row>40</xdr:row>
      <xdr:rowOff>92820</xdr:rowOff>
    </xdr:to>
    <xdr:pic>
      <xdr:nvPicPr>
        <xdr:cNvPr id="5" name="図 4">
          <a:extLst>
            <a:ext uri="{FF2B5EF4-FFF2-40B4-BE49-F238E27FC236}">
              <a16:creationId xmlns:a16="http://schemas.microsoft.com/office/drawing/2014/main" id="{7C668936-E019-612F-918C-28FE0EC10937}"/>
            </a:ext>
          </a:extLst>
        </xdr:cNvPr>
        <xdr:cNvPicPr>
          <a:picLocks noChangeAspect="1"/>
        </xdr:cNvPicPr>
      </xdr:nvPicPr>
      <xdr:blipFill>
        <a:blip xmlns:r="http://schemas.openxmlformats.org/officeDocument/2006/relationships" r:embed="rId10"/>
        <a:stretch>
          <a:fillRect/>
        </a:stretch>
      </xdr:blipFill>
      <xdr:spPr>
        <a:xfrm>
          <a:off x="0" y="1703293"/>
          <a:ext cx="12204512" cy="5266765"/>
        </a:xfrm>
        <a:prstGeom prst="rect">
          <a:avLst/>
        </a:prstGeom>
      </xdr:spPr>
    </xdr:pic>
    <xdr:clientData/>
  </xdr:twoCellAnchor>
  <xdr:twoCellAnchor>
    <xdr:from>
      <xdr:col>11</xdr:col>
      <xdr:colOff>481851</xdr:colOff>
      <xdr:row>21</xdr:row>
      <xdr:rowOff>235322</xdr:rowOff>
    </xdr:from>
    <xdr:to>
      <xdr:col>15</xdr:col>
      <xdr:colOff>44824</xdr:colOff>
      <xdr:row>23</xdr:row>
      <xdr:rowOff>112859</xdr:rowOff>
    </xdr:to>
    <xdr:sp macro="" textlink="">
      <xdr:nvSpPr>
        <xdr:cNvPr id="31" name="楕円 30">
          <a:extLst>
            <a:ext uri="{FF2B5EF4-FFF2-40B4-BE49-F238E27FC236}">
              <a16:creationId xmlns:a16="http://schemas.microsoft.com/office/drawing/2014/main" id="{5131B735-950F-4056-9D02-03B162EB466F}"/>
            </a:ext>
          </a:extLst>
        </xdr:cNvPr>
        <xdr:cNvSpPr/>
      </xdr:nvSpPr>
      <xdr:spPr>
        <a:xfrm>
          <a:off x="8000998" y="2644587"/>
          <a:ext cx="2297208" cy="348184"/>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117</xdr:row>
      <xdr:rowOff>224117</xdr:rowOff>
    </xdr:from>
    <xdr:to>
      <xdr:col>18</xdr:col>
      <xdr:colOff>54348</xdr:colOff>
      <xdr:row>140</xdr:row>
      <xdr:rowOff>169445</xdr:rowOff>
    </xdr:to>
    <xdr:pic>
      <xdr:nvPicPr>
        <xdr:cNvPr id="6" name="図 5">
          <a:extLst>
            <a:ext uri="{FF2B5EF4-FFF2-40B4-BE49-F238E27FC236}">
              <a16:creationId xmlns:a16="http://schemas.microsoft.com/office/drawing/2014/main" id="{04B0AFB3-2A6F-7812-AED0-776F17A92B52}"/>
            </a:ext>
          </a:extLst>
        </xdr:cNvPr>
        <xdr:cNvPicPr>
          <a:picLocks noChangeAspect="1"/>
        </xdr:cNvPicPr>
      </xdr:nvPicPr>
      <xdr:blipFill>
        <a:blip xmlns:r="http://schemas.openxmlformats.org/officeDocument/2006/relationships" r:embed="rId11"/>
        <a:stretch>
          <a:fillRect/>
        </a:stretch>
      </xdr:blipFill>
      <xdr:spPr>
        <a:xfrm>
          <a:off x="0" y="25224441"/>
          <a:ext cx="12348882" cy="5351420"/>
        </a:xfrm>
        <a:prstGeom prst="rect">
          <a:avLst/>
        </a:prstGeom>
      </xdr:spPr>
    </xdr:pic>
    <xdr:clientData/>
  </xdr:twoCellAnchor>
  <xdr:twoCellAnchor>
    <xdr:from>
      <xdr:col>5</xdr:col>
      <xdr:colOff>313764</xdr:colOff>
      <xdr:row>127</xdr:row>
      <xdr:rowOff>224115</xdr:rowOff>
    </xdr:from>
    <xdr:to>
      <xdr:col>7</xdr:col>
      <xdr:colOff>493059</xdr:colOff>
      <xdr:row>129</xdr:row>
      <xdr:rowOff>101651</xdr:rowOff>
    </xdr:to>
    <xdr:sp macro="" textlink="">
      <xdr:nvSpPr>
        <xdr:cNvPr id="33" name="楕円 32">
          <a:extLst>
            <a:ext uri="{FF2B5EF4-FFF2-40B4-BE49-F238E27FC236}">
              <a16:creationId xmlns:a16="http://schemas.microsoft.com/office/drawing/2014/main" id="{FE2C30F1-85BA-4C22-9677-4F262992499A}"/>
            </a:ext>
          </a:extLst>
        </xdr:cNvPr>
        <xdr:cNvSpPr/>
      </xdr:nvSpPr>
      <xdr:spPr>
        <a:xfrm>
          <a:off x="3731558" y="27577674"/>
          <a:ext cx="1546413" cy="348183"/>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203</xdr:row>
      <xdr:rowOff>67235</xdr:rowOff>
    </xdr:from>
    <xdr:to>
      <xdr:col>19</xdr:col>
      <xdr:colOff>454562</xdr:colOff>
      <xdr:row>219</xdr:row>
      <xdr:rowOff>171262</xdr:rowOff>
    </xdr:to>
    <xdr:pic>
      <xdr:nvPicPr>
        <xdr:cNvPr id="2" name="図 1">
          <a:extLst>
            <a:ext uri="{FF2B5EF4-FFF2-40B4-BE49-F238E27FC236}">
              <a16:creationId xmlns:a16="http://schemas.microsoft.com/office/drawing/2014/main" id="{9D1B98F8-9DF5-4B6F-825A-B11D9E467CB4}"/>
            </a:ext>
          </a:extLst>
        </xdr:cNvPr>
        <xdr:cNvPicPr>
          <a:picLocks noChangeAspect="1"/>
        </xdr:cNvPicPr>
      </xdr:nvPicPr>
      <xdr:blipFill>
        <a:blip xmlns:r="http://schemas.openxmlformats.org/officeDocument/2006/relationships" r:embed="rId12"/>
        <a:stretch>
          <a:fillRect/>
        </a:stretch>
      </xdr:blipFill>
      <xdr:spPr>
        <a:xfrm>
          <a:off x="0" y="45540706"/>
          <a:ext cx="13432655" cy="3869204"/>
        </a:xfrm>
        <a:prstGeom prst="rect">
          <a:avLst/>
        </a:prstGeom>
      </xdr:spPr>
    </xdr:pic>
    <xdr:clientData/>
  </xdr:twoCellAnchor>
  <xdr:twoCellAnchor>
    <xdr:from>
      <xdr:col>0</xdr:col>
      <xdr:colOff>11206</xdr:colOff>
      <xdr:row>211</xdr:row>
      <xdr:rowOff>179293</xdr:rowOff>
    </xdr:from>
    <xdr:to>
      <xdr:col>0</xdr:col>
      <xdr:colOff>347383</xdr:colOff>
      <xdr:row>212</xdr:row>
      <xdr:rowOff>201706</xdr:rowOff>
    </xdr:to>
    <xdr:sp macro="" textlink="">
      <xdr:nvSpPr>
        <xdr:cNvPr id="43" name="楕円 42">
          <a:extLst>
            <a:ext uri="{FF2B5EF4-FFF2-40B4-BE49-F238E27FC236}">
              <a16:creationId xmlns:a16="http://schemas.microsoft.com/office/drawing/2014/main" id="{8BE04E87-E463-4713-B611-E38CA5DC3BEB}"/>
            </a:ext>
          </a:extLst>
        </xdr:cNvPr>
        <xdr:cNvSpPr/>
      </xdr:nvSpPr>
      <xdr:spPr>
        <a:xfrm>
          <a:off x="11206" y="47535352"/>
          <a:ext cx="336177" cy="257736"/>
        </a:xfrm>
        <a:prstGeom prst="ellipse">
          <a:avLst/>
        </a:prstGeom>
        <a:noFill/>
        <a:ln>
          <a:solidFill>
            <a:srgbClr val="00B05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11206</xdr:colOff>
      <xdr:row>214</xdr:row>
      <xdr:rowOff>67236</xdr:rowOff>
    </xdr:from>
    <xdr:to>
      <xdr:col>0</xdr:col>
      <xdr:colOff>347383</xdr:colOff>
      <xdr:row>215</xdr:row>
      <xdr:rowOff>89648</xdr:rowOff>
    </xdr:to>
    <xdr:sp macro="" textlink="">
      <xdr:nvSpPr>
        <xdr:cNvPr id="44" name="楕円 43">
          <a:extLst>
            <a:ext uri="{FF2B5EF4-FFF2-40B4-BE49-F238E27FC236}">
              <a16:creationId xmlns:a16="http://schemas.microsoft.com/office/drawing/2014/main" id="{911A153E-D424-4987-9724-93D99D331BE2}"/>
            </a:ext>
          </a:extLst>
        </xdr:cNvPr>
        <xdr:cNvSpPr/>
      </xdr:nvSpPr>
      <xdr:spPr>
        <a:xfrm>
          <a:off x="11206" y="48129265"/>
          <a:ext cx="336177" cy="257736"/>
        </a:xfrm>
        <a:prstGeom prst="ellipse">
          <a:avLst/>
        </a:prstGeom>
        <a:no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324971</xdr:colOff>
      <xdr:row>211</xdr:row>
      <xdr:rowOff>89649</xdr:rowOff>
    </xdr:from>
    <xdr:to>
      <xdr:col>14</xdr:col>
      <xdr:colOff>638735</xdr:colOff>
      <xdr:row>212</xdr:row>
      <xdr:rowOff>112060</xdr:rowOff>
    </xdr:to>
    <xdr:sp macro="" textlink="">
      <xdr:nvSpPr>
        <xdr:cNvPr id="39" name="楕円 38">
          <a:extLst>
            <a:ext uri="{FF2B5EF4-FFF2-40B4-BE49-F238E27FC236}">
              <a16:creationId xmlns:a16="http://schemas.microsoft.com/office/drawing/2014/main" id="{CF9F33A6-99C7-4187-BCD0-85DC9BE39C26}"/>
            </a:ext>
          </a:extLst>
        </xdr:cNvPr>
        <xdr:cNvSpPr/>
      </xdr:nvSpPr>
      <xdr:spPr>
        <a:xfrm>
          <a:off x="9894795" y="47445708"/>
          <a:ext cx="313764" cy="257734"/>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67235</xdr:colOff>
      <xdr:row>211</xdr:row>
      <xdr:rowOff>134472</xdr:rowOff>
    </xdr:from>
    <xdr:to>
      <xdr:col>15</xdr:col>
      <xdr:colOff>381000</xdr:colOff>
      <xdr:row>212</xdr:row>
      <xdr:rowOff>156883</xdr:rowOff>
    </xdr:to>
    <xdr:sp macro="" textlink="">
      <xdr:nvSpPr>
        <xdr:cNvPr id="40" name="楕円 39">
          <a:extLst>
            <a:ext uri="{FF2B5EF4-FFF2-40B4-BE49-F238E27FC236}">
              <a16:creationId xmlns:a16="http://schemas.microsoft.com/office/drawing/2014/main" id="{F3130068-7F8D-453C-9280-8DD7D8DCA761}"/>
            </a:ext>
          </a:extLst>
        </xdr:cNvPr>
        <xdr:cNvSpPr/>
      </xdr:nvSpPr>
      <xdr:spPr>
        <a:xfrm>
          <a:off x="10320617" y="47490531"/>
          <a:ext cx="313765" cy="257734"/>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291351</xdr:colOff>
      <xdr:row>211</xdr:row>
      <xdr:rowOff>44825</xdr:rowOff>
    </xdr:from>
    <xdr:to>
      <xdr:col>16</xdr:col>
      <xdr:colOff>179293</xdr:colOff>
      <xdr:row>219</xdr:row>
      <xdr:rowOff>112059</xdr:rowOff>
    </xdr:to>
    <xdr:sp macro="" textlink="">
      <xdr:nvSpPr>
        <xdr:cNvPr id="41" name="楕円 40">
          <a:extLst>
            <a:ext uri="{FF2B5EF4-FFF2-40B4-BE49-F238E27FC236}">
              <a16:creationId xmlns:a16="http://schemas.microsoft.com/office/drawing/2014/main" id="{F86F997A-978A-4E5E-B732-4BFF340E2AB0}"/>
            </a:ext>
          </a:extLst>
        </xdr:cNvPr>
        <xdr:cNvSpPr/>
      </xdr:nvSpPr>
      <xdr:spPr>
        <a:xfrm>
          <a:off x="10544733" y="47400884"/>
          <a:ext cx="571501" cy="1949822"/>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279587</xdr:colOff>
      <xdr:row>154</xdr:row>
      <xdr:rowOff>0</xdr:rowOff>
    </xdr:from>
    <xdr:to>
      <xdr:col>9</xdr:col>
      <xdr:colOff>585880</xdr:colOff>
      <xdr:row>156</xdr:row>
      <xdr:rowOff>74439</xdr:rowOff>
    </xdr:to>
    <xdr:sp macro="" textlink="">
      <xdr:nvSpPr>
        <xdr:cNvPr id="35" name="吹き出し: 円形 34">
          <a:extLst>
            <a:ext uri="{FF2B5EF4-FFF2-40B4-BE49-F238E27FC236}">
              <a16:creationId xmlns:a16="http://schemas.microsoft.com/office/drawing/2014/main" id="{CD80C95E-AD05-E15B-CDF5-FB5CD1061E0B}"/>
            </a:ext>
          </a:extLst>
        </xdr:cNvPr>
        <xdr:cNvSpPr/>
      </xdr:nvSpPr>
      <xdr:spPr>
        <a:xfrm>
          <a:off x="3028763" y="34461824"/>
          <a:ext cx="3742764" cy="552556"/>
        </a:xfrm>
        <a:prstGeom prst="wedgeEllipseCallout">
          <a:avLst>
            <a:gd name="adj1" fmla="val -59226"/>
            <a:gd name="adj2" fmla="val 28616"/>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ja-JP" altLang="en-US" sz="1100" b="1" i="0">
              <a:solidFill>
                <a:srgbClr val="FF0000"/>
              </a:solidFill>
              <a:effectLst/>
              <a:latin typeface="+mn-lt"/>
              <a:ea typeface="+mn-ea"/>
              <a:cs typeface="+mn-cs"/>
            </a:rPr>
            <a:t>処理日付は直近１週間の日付を入れる</a:t>
          </a:r>
          <a:endParaRPr kumimoji="1" lang="ja-JP" altLang="en-US" sz="1100" b="1">
            <a:solidFill>
              <a:srgbClr val="FF0000"/>
            </a:solidFill>
          </a:endParaRPr>
        </a:p>
      </xdr:txBody>
    </xdr:sp>
    <xdr:clientData/>
  </xdr:twoCellAnchor>
  <xdr:twoCellAnchor editAs="oneCell">
    <xdr:from>
      <xdr:col>1</xdr:col>
      <xdr:colOff>134471</xdr:colOff>
      <xdr:row>3</xdr:row>
      <xdr:rowOff>123264</xdr:rowOff>
    </xdr:from>
    <xdr:to>
      <xdr:col>6</xdr:col>
      <xdr:colOff>593913</xdr:colOff>
      <xdr:row>12</xdr:row>
      <xdr:rowOff>15865</xdr:rowOff>
    </xdr:to>
    <xdr:pic>
      <xdr:nvPicPr>
        <xdr:cNvPr id="3" name="image_0">
          <a:extLst>
            <a:ext uri="{FF2B5EF4-FFF2-40B4-BE49-F238E27FC236}">
              <a16:creationId xmlns:a16="http://schemas.microsoft.com/office/drawing/2014/main" id="{40BBA54A-D942-29EE-DB23-C09393E9951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18030" y="1355911"/>
          <a:ext cx="3877236" cy="2010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112059</xdr:colOff>
      <xdr:row>10</xdr:row>
      <xdr:rowOff>67234</xdr:rowOff>
    </xdr:from>
    <xdr:to>
      <xdr:col>4</xdr:col>
      <xdr:colOff>616324</xdr:colOff>
      <xdr:row>11</xdr:row>
      <xdr:rowOff>180095</xdr:rowOff>
    </xdr:to>
    <xdr:sp macro="" textlink="">
      <xdr:nvSpPr>
        <xdr:cNvPr id="10" name="楕円 9">
          <a:extLst>
            <a:ext uri="{FF2B5EF4-FFF2-40B4-BE49-F238E27FC236}">
              <a16:creationId xmlns:a16="http://schemas.microsoft.com/office/drawing/2014/main" id="{22C1229A-B0BD-9F40-D450-8F3729188526}"/>
            </a:ext>
          </a:extLst>
        </xdr:cNvPr>
        <xdr:cNvSpPr/>
      </xdr:nvSpPr>
      <xdr:spPr>
        <a:xfrm>
          <a:off x="2162735" y="2947146"/>
          <a:ext cx="1187824" cy="348184"/>
        </a:xfrm>
        <a:prstGeom prst="ellipse">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FF0000"/>
  </sheetPr>
  <dimension ref="A1:Y4452"/>
  <sheetViews>
    <sheetView tabSelected="1" topLeftCell="H1" zoomScaleNormal="100" workbookViewId="0">
      <pane ySplit="3" topLeftCell="A1251" activePane="bottomLeft" state="frozen"/>
      <selection activeCell="V31" sqref="V31"/>
      <selection pane="bottomLeft" activeCell="U4454" sqref="U4454"/>
    </sheetView>
  </sheetViews>
  <sheetFormatPr defaultColWidth="9" defaultRowHeight="18.75" outlineLevelCol="1"/>
  <cols>
    <col min="1" max="2" width="19.125" style="3" customWidth="1"/>
    <col min="3" max="4" width="13.25" style="3" customWidth="1"/>
    <col min="5" max="5" width="20" style="3" bestFit="1" customWidth="1"/>
    <col min="6" max="6" width="14.25" style="47" customWidth="1"/>
    <col min="7" max="7" width="9" style="9"/>
    <col min="8" max="8" width="14.125" style="9" customWidth="1"/>
    <col min="9" max="9" width="12.125" style="9" customWidth="1"/>
    <col min="10" max="13" width="9" style="9" customWidth="1" outlineLevel="1"/>
    <col min="14" max="15" width="8.875" style="9" customWidth="1" outlineLevel="1"/>
    <col min="16" max="17" width="8.875" style="9" customWidth="1"/>
    <col min="18" max="18" width="9" style="14"/>
    <col min="19" max="19" width="9" style="3"/>
    <col min="20" max="20" width="9.25" style="3" customWidth="1"/>
    <col min="21" max="21" width="6.5" style="9" bestFit="1" customWidth="1"/>
    <col min="22" max="22" width="13.5" style="16" customWidth="1"/>
    <col min="23" max="23" width="23.75" style="3" customWidth="1"/>
    <col min="24" max="24" width="15.25" style="16" bestFit="1" customWidth="1"/>
    <col min="25" max="25" width="16.75" style="3" bestFit="1" customWidth="1"/>
    <col min="26" max="16384" width="9" style="3"/>
  </cols>
  <sheetData>
    <row r="1" spans="1:25" ht="24" customHeight="1">
      <c r="F1" s="43"/>
      <c r="G1" s="10"/>
      <c r="H1" s="10"/>
      <c r="I1" s="11"/>
      <c r="J1" s="12"/>
      <c r="K1" s="12"/>
      <c r="L1" s="12"/>
      <c r="M1" s="12"/>
      <c r="N1" s="13"/>
      <c r="T1" s="15" t="s">
        <v>0</v>
      </c>
      <c r="X1" s="17" t="s">
        <v>1</v>
      </c>
      <c r="Y1" s="18" t="s">
        <v>2</v>
      </c>
    </row>
    <row r="2" spans="1:25" ht="29.25" hidden="1" thickBot="1">
      <c r="B2" s="3" t="s">
        <v>3</v>
      </c>
      <c r="C2" s="3" t="s">
        <v>3</v>
      </c>
      <c r="D2" s="3" t="s">
        <v>3</v>
      </c>
      <c r="E2" s="3" t="s">
        <v>3</v>
      </c>
      <c r="F2" s="44" t="s">
        <v>4</v>
      </c>
      <c r="G2" s="19"/>
      <c r="H2" s="19"/>
      <c r="I2" s="19"/>
      <c r="J2" s="19"/>
      <c r="K2" s="19"/>
      <c r="L2" s="19"/>
      <c r="M2" s="19"/>
      <c r="N2" s="19"/>
      <c r="O2" s="19"/>
      <c r="P2" s="19"/>
      <c r="Q2" s="19"/>
      <c r="R2" s="20"/>
      <c r="S2" s="21"/>
      <c r="T2" s="21"/>
      <c r="X2" s="22">
        <f>SUM(U4:U1048576)</f>
        <v>310</v>
      </c>
      <c r="Y2" s="23">
        <f>SUM(V4:V1048576)</f>
        <v>1440214</v>
      </c>
    </row>
    <row r="3" spans="1:25">
      <c r="A3" s="3" t="s">
        <v>5</v>
      </c>
      <c r="B3" s="29" t="s">
        <v>6</v>
      </c>
      <c r="C3" s="29" t="s">
        <v>7</v>
      </c>
      <c r="D3" s="29" t="s">
        <v>8</v>
      </c>
      <c r="E3" s="29" t="s">
        <v>9</v>
      </c>
      <c r="F3" s="45" t="s">
        <v>10</v>
      </c>
      <c r="G3" s="24" t="s">
        <v>11</v>
      </c>
      <c r="H3" s="24" t="s">
        <v>12</v>
      </c>
      <c r="I3" s="32" t="s">
        <v>13</v>
      </c>
      <c r="J3" s="24" t="s">
        <v>14</v>
      </c>
      <c r="K3" s="24" t="s">
        <v>15</v>
      </c>
      <c r="L3" s="24" t="s">
        <v>16</v>
      </c>
      <c r="M3" s="24" t="s">
        <v>17</v>
      </c>
      <c r="N3" s="24" t="s">
        <v>18</v>
      </c>
      <c r="O3" s="24" t="s">
        <v>19</v>
      </c>
      <c r="P3" s="24" t="s">
        <v>20</v>
      </c>
      <c r="Q3" s="35" t="s">
        <v>21</v>
      </c>
      <c r="R3" s="37" t="s">
        <v>22</v>
      </c>
      <c r="S3" s="38" t="s">
        <v>23</v>
      </c>
      <c r="T3" s="38" t="s">
        <v>24</v>
      </c>
      <c r="U3" s="39" t="s">
        <v>25</v>
      </c>
      <c r="V3" s="40" t="s">
        <v>26</v>
      </c>
      <c r="W3" s="34" t="s">
        <v>27</v>
      </c>
      <c r="X3" s="16">
        <v>161</v>
      </c>
    </row>
    <row r="4" spans="1:25" ht="18.75" hidden="1" customHeight="1">
      <c r="A4" s="3" t="str">
        <f>G4&amp;H4&amp;IF(ISBLANK(F4),"",IF(LEN(F4)&lt;11,TEXT(F4,"00000000000"),F4))</f>
        <v>11210608000037000</v>
      </c>
      <c r="B4" s="29" t="str">
        <f>VLOOKUP(IF(LEN(F4)&lt;11,TEXT(F4,"00000000000"),F4),マスタ!B:C,2,0)</f>
        <v>酒々井限定ｷｬﾝﾊﾞｽﾀﾞﾌﾞﾙﾘﾎﾞﾝﾄｰﾄ</v>
      </c>
      <c r="C4" s="29" t="str">
        <f>VLOOKUP(G4,マスタ!F:G,2,0)</f>
        <v>Black</v>
      </c>
      <c r="D4" s="29" t="str">
        <f>VLOOKUP(H4,マスタ!I:J,2,0)</f>
        <v>F</v>
      </c>
      <c r="E4" s="29" t="str">
        <f>VLOOKUP(IF(LEN(F4)&lt;11,TEXT(F4,"00000000000"),F4),マスタ!B:D,3,0)</f>
        <v>08S24221XJ0B900</v>
      </c>
      <c r="F4">
        <v>8000037000</v>
      </c>
      <c r="G4">
        <v>112</v>
      </c>
      <c r="H4">
        <v>106</v>
      </c>
      <c r="I4">
        <v>0</v>
      </c>
      <c r="J4">
        <v>0</v>
      </c>
      <c r="K4">
        <v>9023</v>
      </c>
      <c r="L4" t="s">
        <v>69375</v>
      </c>
      <c r="M4" t="s">
        <v>69376</v>
      </c>
      <c r="N4" t="s">
        <v>69377</v>
      </c>
      <c r="O4" t="s">
        <v>69378</v>
      </c>
      <c r="P4" s="59">
        <v>6000</v>
      </c>
      <c r="Q4">
        <v>0</v>
      </c>
      <c r="R4" s="27">
        <f>自店在庫!$H$3</f>
        <v>5438</v>
      </c>
      <c r="S4" s="28">
        <f>IFERROR(SUMIF(自店在庫!$A:$A,A4,自店在庫!$E:$E),0)</f>
        <v>0</v>
      </c>
      <c r="T4" s="29">
        <f>IFERROR((SUMIF('売上伝票CSV(自店)'!A:A,A4,'売上伝票CSV(自店)'!I:I)),0)</f>
        <v>0</v>
      </c>
      <c r="U4" s="30"/>
      <c r="V4" s="31">
        <f t="shared" ref="V4:V67" si="0">IFERROR(U4*P4,0)</f>
        <v>0</v>
      </c>
      <c r="W4" s="29"/>
    </row>
    <row r="5" spans="1:25" ht="18.75" hidden="1" customHeight="1">
      <c r="A5" s="3" t="str">
        <f t="shared" ref="A5:A68" si="1">G5&amp;H5&amp;IF(ISBLANK(F5),"",IF(LEN(F5)&lt;11,TEXT(F5,"00000000000"),F5))</f>
        <v>11210608000073700</v>
      </c>
      <c r="B5" s="29" t="str">
        <f>VLOOKUP(IF(LEN(F5)&lt;11,TEXT(F5,"00000000000"),F5),マスタ!B:C,2,0)</f>
        <v>ﾓﾉｸﾞﾗﾑﾄﾗﾍﾟｿﾞｲﾄﾞﾊﾞｯｸﾞ</v>
      </c>
      <c r="C5" s="29" t="str">
        <f>VLOOKUP(G5,マスタ!F:G,2,0)</f>
        <v>Black</v>
      </c>
      <c r="D5" s="29" t="str">
        <f>VLOOKUP(H5,マスタ!I:J,2,0)</f>
        <v>F</v>
      </c>
      <c r="E5" s="29" t="str">
        <f>VLOOKUP(IF(LEN(F5)&lt;11,TEXT(F5,"00000000000"),F5),マスタ!B:D,3,0)</f>
        <v>08A24221LJ0C900</v>
      </c>
      <c r="F5">
        <v>8000073700</v>
      </c>
      <c r="G5">
        <v>112</v>
      </c>
      <c r="H5">
        <v>106</v>
      </c>
      <c r="I5">
        <v>0</v>
      </c>
      <c r="J5">
        <v>0</v>
      </c>
      <c r="K5">
        <v>9023</v>
      </c>
      <c r="L5" t="s">
        <v>69375</v>
      </c>
      <c r="M5" t="s">
        <v>69376</v>
      </c>
      <c r="N5" t="s">
        <v>69377</v>
      </c>
      <c r="O5" t="s">
        <v>69378</v>
      </c>
      <c r="P5" s="59">
        <v>12000</v>
      </c>
      <c r="Q5">
        <v>0</v>
      </c>
      <c r="R5" s="27">
        <f>自店在庫!$H$3</f>
        <v>5438</v>
      </c>
      <c r="S5" s="28">
        <f>IFERROR(SUMIF(自店在庫!$A:$A,A5,自店在庫!$E:$E),0)</f>
        <v>0</v>
      </c>
      <c r="T5" s="29">
        <f>IFERROR((SUMIF('売上伝票CSV(自店)'!A:A,A5,'売上伝票CSV(自店)'!I:I)),0)</f>
        <v>0</v>
      </c>
      <c r="U5" s="30"/>
      <c r="V5" s="31">
        <f t="shared" si="0"/>
        <v>0</v>
      </c>
      <c r="W5" s="29"/>
    </row>
    <row r="6" spans="1:25" ht="18.75" hidden="1" customHeight="1">
      <c r="A6" s="3" t="str">
        <f t="shared" si="1"/>
        <v>10010608000079300</v>
      </c>
      <c r="B6" s="29" t="str">
        <f>VLOOKUP(IF(LEN(F6)&lt;11,TEXT(F6,"00000000000"),F6),マスタ!B:C,2,0)</f>
        <v>ﾌﾗﾜｰﾚｰｽ2Wayｽｸｴｱﾄｰﾄﾊﾞｯｸﾞ</v>
      </c>
      <c r="C6" s="29" t="str">
        <f>VLOOKUP(G6,マスタ!F:G,2,0)</f>
        <v>Ivory</v>
      </c>
      <c r="D6" s="29" t="str">
        <f>VLOOKUP(H6,マスタ!I:J,2,0)</f>
        <v>F</v>
      </c>
      <c r="E6" s="29" t="str">
        <f>VLOOKUP(IF(LEN(F6)&lt;11,TEXT(F6,"00000000000"),F6),マスタ!B:D,3,0)</f>
        <v>08A25112LJ0B900</v>
      </c>
      <c r="F6">
        <v>8000079300</v>
      </c>
      <c r="G6">
        <v>100</v>
      </c>
      <c r="H6">
        <v>106</v>
      </c>
      <c r="I6">
        <v>0</v>
      </c>
      <c r="J6">
        <v>0</v>
      </c>
      <c r="K6">
        <v>9023</v>
      </c>
      <c r="L6" t="s">
        <v>69375</v>
      </c>
      <c r="M6" t="s">
        <v>69376</v>
      </c>
      <c r="N6" t="s">
        <v>69377</v>
      </c>
      <c r="O6" t="s">
        <v>69378</v>
      </c>
      <c r="P6" s="59">
        <v>9000</v>
      </c>
      <c r="Q6">
        <v>0</v>
      </c>
      <c r="R6" s="27">
        <f>自店在庫!$H$3</f>
        <v>5438</v>
      </c>
      <c r="S6" s="28">
        <f>IFERROR(SUMIF(自店在庫!$A:$A,A6,自店在庫!$E:$E),0)</f>
        <v>0</v>
      </c>
      <c r="T6" s="29">
        <f>IFERROR((SUMIF('売上伝票CSV(自店)'!A:A,A6,'売上伝票CSV(自店)'!I:I)),0)</f>
        <v>0</v>
      </c>
      <c r="U6" s="30"/>
      <c r="V6" s="31">
        <f t="shared" si="0"/>
        <v>0</v>
      </c>
      <c r="W6" s="29"/>
    </row>
    <row r="7" spans="1:25" ht="18.75" hidden="1" customHeight="1">
      <c r="A7" s="3" t="str">
        <f t="shared" si="1"/>
        <v>16510608000079300</v>
      </c>
      <c r="B7" s="29" t="str">
        <f>VLOOKUP(IF(LEN(F7)&lt;11,TEXT(F7,"00000000000"),F7),マスタ!B:C,2,0)</f>
        <v>ﾌﾗﾜｰﾚｰｽ2Wayｽｸｴｱﾄｰﾄﾊﾞｯｸﾞ</v>
      </c>
      <c r="C7" s="29" t="str">
        <f>VLOOKUP(G7,マスタ!F:G,2,0)</f>
        <v>Lavender</v>
      </c>
      <c r="D7" s="29" t="str">
        <f>VLOOKUP(H7,マスタ!I:J,2,0)</f>
        <v>F</v>
      </c>
      <c r="E7" s="29" t="str">
        <f>VLOOKUP(IF(LEN(F7)&lt;11,TEXT(F7,"00000000000"),F7),マスタ!B:D,3,0)</f>
        <v>08A25112LJ0B900</v>
      </c>
      <c r="F7">
        <v>8000079300</v>
      </c>
      <c r="G7">
        <v>165</v>
      </c>
      <c r="H7">
        <v>106</v>
      </c>
      <c r="I7">
        <v>0</v>
      </c>
      <c r="J7">
        <v>0</v>
      </c>
      <c r="K7">
        <v>9023</v>
      </c>
      <c r="L7" t="s">
        <v>69375</v>
      </c>
      <c r="M7" t="s">
        <v>69376</v>
      </c>
      <c r="N7" t="s">
        <v>69377</v>
      </c>
      <c r="O7" t="s">
        <v>69378</v>
      </c>
      <c r="P7" s="59">
        <v>9000</v>
      </c>
      <c r="Q7">
        <v>0</v>
      </c>
      <c r="R7" s="27">
        <f>自店在庫!$H$3</f>
        <v>5438</v>
      </c>
      <c r="S7" s="28">
        <f>IFERROR(SUMIF(自店在庫!$A:$A,A7,自店在庫!$E:$E),0)</f>
        <v>0</v>
      </c>
      <c r="T7" s="29">
        <f>IFERROR((SUMIF('売上伝票CSV(自店)'!A:A,A7,'売上伝票CSV(自店)'!I:I)),0)</f>
        <v>0</v>
      </c>
      <c r="U7" s="30"/>
      <c r="V7" s="31">
        <f>IFERROR(U7*P8,0)</f>
        <v>0</v>
      </c>
      <c r="W7" s="29"/>
    </row>
    <row r="8" spans="1:25" ht="18.75" hidden="1" customHeight="1">
      <c r="A8" s="3" t="str">
        <f t="shared" si="1"/>
        <v>10010608000079500</v>
      </c>
      <c r="B8" s="29" t="str">
        <f>VLOOKUP(IF(LEN(F8)&lt;11,TEXT(F8,"00000000000"),F8),マスタ!B:C,2,0)</f>
        <v>ﾌﾗﾜｰﾚｰｽｽｸｴｱﾄｰﾄﾊﾞｯｸﾞ</v>
      </c>
      <c r="C8" s="29" t="str">
        <f>VLOOKUP(G8,マスタ!F:G,2,0)</f>
        <v>Ivory</v>
      </c>
      <c r="D8" s="29" t="str">
        <f>VLOOKUP(H8,マスタ!I:J,2,0)</f>
        <v>F</v>
      </c>
      <c r="E8" s="29" t="str">
        <f>VLOOKUP(IF(LEN(F8)&lt;11,TEXT(F8,"00000000000"),F8),マスタ!B:D,3,0)</f>
        <v>08A25112LJ0B900</v>
      </c>
      <c r="F8">
        <v>8000079500</v>
      </c>
      <c r="G8">
        <v>100</v>
      </c>
      <c r="H8">
        <v>106</v>
      </c>
      <c r="I8">
        <v>0</v>
      </c>
      <c r="J8">
        <v>0</v>
      </c>
      <c r="K8">
        <v>9023</v>
      </c>
      <c r="L8" t="s">
        <v>69375</v>
      </c>
      <c r="M8" t="s">
        <v>69376</v>
      </c>
      <c r="N8" t="s">
        <v>69377</v>
      </c>
      <c r="O8" t="s">
        <v>69378</v>
      </c>
      <c r="P8" s="59">
        <v>9000</v>
      </c>
      <c r="Q8">
        <v>0</v>
      </c>
      <c r="R8" s="27">
        <f>自店在庫!$H$3</f>
        <v>5438</v>
      </c>
      <c r="S8" s="28">
        <f>IFERROR(SUMIF(自店在庫!$A:$A,A8,自店在庫!$E:$E),0)</f>
        <v>0</v>
      </c>
      <c r="T8" s="29">
        <f>IFERROR((SUMIF('売上伝票CSV(自店)'!A:A,A8,'売上伝票CSV(自店)'!I:I)),0)</f>
        <v>0</v>
      </c>
      <c r="U8" s="30"/>
      <c r="V8" s="31">
        <f>IFERROR(U8*#REF!,0)</f>
        <v>0</v>
      </c>
      <c r="W8" s="29"/>
    </row>
    <row r="9" spans="1:25" ht="18.75" hidden="1" customHeight="1">
      <c r="A9" s="3" t="str">
        <f t="shared" si="1"/>
        <v>10010608000079700</v>
      </c>
      <c r="B9" s="29" t="str">
        <f>VLOOKUP(IF(LEN(F9)&lt;11,TEXT(F9,"00000000000"),F9),マスタ!B:C,2,0)</f>
        <v>ﾌﾗﾜｰﾚｰｽ2Wayﾊﾞｹﾂ型ﾊﾞｯｸﾞ</v>
      </c>
      <c r="C9" s="29" t="str">
        <f>VLOOKUP(G9,マスタ!F:G,2,0)</f>
        <v>Ivory</v>
      </c>
      <c r="D9" s="29" t="str">
        <f>VLOOKUP(H9,マスタ!I:J,2,0)</f>
        <v>F</v>
      </c>
      <c r="E9" s="29" t="str">
        <f>VLOOKUP(IF(LEN(F9)&lt;11,TEXT(F9,"00000000000"),F9),マスタ!B:D,3,0)</f>
        <v>08A25112LJ0A900</v>
      </c>
      <c r="F9">
        <v>8000079700</v>
      </c>
      <c r="G9">
        <v>100</v>
      </c>
      <c r="H9">
        <v>106</v>
      </c>
      <c r="I9">
        <v>0</v>
      </c>
      <c r="J9">
        <v>0</v>
      </c>
      <c r="K9">
        <v>9023</v>
      </c>
      <c r="L9" t="s">
        <v>69375</v>
      </c>
      <c r="M9" t="s">
        <v>69376</v>
      </c>
      <c r="N9" t="s">
        <v>69377</v>
      </c>
      <c r="O9" t="s">
        <v>69378</v>
      </c>
      <c r="P9" s="59">
        <v>8364</v>
      </c>
      <c r="Q9">
        <v>0</v>
      </c>
      <c r="R9" s="27">
        <f>自店在庫!$H$3</f>
        <v>5438</v>
      </c>
      <c r="S9" s="28">
        <f>IFERROR(SUMIF(自店在庫!$A:$A,A9,自店在庫!$E:$E),0)</f>
        <v>0</v>
      </c>
      <c r="T9" s="29">
        <f>IFERROR((SUMIF('売上伝票CSV(自店)'!A:A,A9,'売上伝票CSV(自店)'!I:I)),0)</f>
        <v>0</v>
      </c>
      <c r="U9" s="30"/>
      <c r="V9" s="31">
        <f t="shared" si="0"/>
        <v>0</v>
      </c>
      <c r="W9" s="29"/>
    </row>
    <row r="10" spans="1:25" ht="18.75" hidden="1" customHeight="1">
      <c r="A10" s="3" t="str">
        <f t="shared" si="1"/>
        <v>11210608000108900</v>
      </c>
      <c r="B10" s="29" t="str">
        <f>VLOOKUP(IF(LEN(F10)&lt;11,TEXT(F10,"00000000000"),F10),マスタ!B:C,2,0)</f>
        <v>撥水加工ﾌﾛﾝﾄﾘﾎﾞﾝﾘｭｯｸ</v>
      </c>
      <c r="C10" s="29" t="str">
        <f>VLOOKUP(G10,マスタ!F:G,2,0)</f>
        <v>Black</v>
      </c>
      <c r="D10" s="29" t="str">
        <f>VLOOKUP(H10,マスタ!I:J,2,0)</f>
        <v>F</v>
      </c>
      <c r="E10" s="29" t="str">
        <f>VLOOKUP(IF(LEN(F10)&lt;11,TEXT(F10,"00000000000"),F10),マスタ!B:D,3,0)</f>
        <v>08A25112LJ0D900</v>
      </c>
      <c r="F10">
        <v>8000108900</v>
      </c>
      <c r="G10">
        <v>112</v>
      </c>
      <c r="H10">
        <v>106</v>
      </c>
      <c r="I10">
        <v>0</v>
      </c>
      <c r="J10">
        <v>0</v>
      </c>
      <c r="K10">
        <v>9023</v>
      </c>
      <c r="L10" t="s">
        <v>69375</v>
      </c>
      <c r="M10" t="s">
        <v>69376</v>
      </c>
      <c r="N10" t="s">
        <v>69377</v>
      </c>
      <c r="O10" t="s">
        <v>69378</v>
      </c>
      <c r="P10" s="59">
        <v>11000</v>
      </c>
      <c r="Q10">
        <v>0</v>
      </c>
      <c r="R10" s="27">
        <f>自店在庫!$H$3</f>
        <v>5438</v>
      </c>
      <c r="S10" s="28">
        <f>IFERROR(SUMIF(自店在庫!$A:$A,A10,自店在庫!$E:$E),0)</f>
        <v>0</v>
      </c>
      <c r="T10" s="29">
        <f>IFERROR((SUMIF('売上伝票CSV(自店)'!A:A,A10,'売上伝票CSV(自店)'!I:I)),0)</f>
        <v>0</v>
      </c>
      <c r="U10" s="30"/>
      <c r="V10" s="31">
        <f t="shared" si="0"/>
        <v>0</v>
      </c>
      <c r="W10" s="29"/>
    </row>
    <row r="11" spans="1:25" ht="18.75" hidden="1" customHeight="1">
      <c r="A11" s="3" t="str">
        <f t="shared" si="1"/>
        <v>11210608000109000</v>
      </c>
      <c r="B11" s="29" t="str">
        <f>VLOOKUP(IF(LEN(F11)&lt;11,TEXT(F11,"00000000000"),F11),マスタ!B:C,2,0)</f>
        <v>撥水加工2Wayﾄｰﾄﾘｭｯｸ</v>
      </c>
      <c r="C11" s="29" t="str">
        <f>VLOOKUP(G11,マスタ!F:G,2,0)</f>
        <v>Black</v>
      </c>
      <c r="D11" s="29" t="str">
        <f>VLOOKUP(H11,マスタ!I:J,2,0)</f>
        <v>F</v>
      </c>
      <c r="E11" s="29" t="str">
        <f>VLOOKUP(IF(LEN(F11)&lt;11,TEXT(F11,"00000000000"),F11),マスタ!B:D,3,0)</f>
        <v>08A25112LJ0D900</v>
      </c>
      <c r="F11">
        <v>8000109000</v>
      </c>
      <c r="G11">
        <v>112</v>
      </c>
      <c r="H11">
        <v>106</v>
      </c>
      <c r="I11">
        <v>0</v>
      </c>
      <c r="J11">
        <v>0</v>
      </c>
      <c r="K11">
        <v>9023</v>
      </c>
      <c r="L11" t="s">
        <v>69375</v>
      </c>
      <c r="M11" t="s">
        <v>69376</v>
      </c>
      <c r="N11" t="s">
        <v>69377</v>
      </c>
      <c r="O11" t="s">
        <v>69378</v>
      </c>
      <c r="P11" s="59">
        <v>11000</v>
      </c>
      <c r="Q11">
        <v>0</v>
      </c>
      <c r="R11" s="27">
        <f>自店在庫!$H$3</f>
        <v>5438</v>
      </c>
      <c r="S11" s="28">
        <f>IFERROR(SUMIF(自店在庫!$A:$A,A11,自店在庫!$E:$E),0)</f>
        <v>0</v>
      </c>
      <c r="T11" s="29">
        <f>IFERROR((SUMIF('売上伝票CSV(自店)'!A:A,A11,'売上伝票CSV(自店)'!I:I)),0)</f>
        <v>0</v>
      </c>
      <c r="U11" s="30"/>
      <c r="V11" s="31">
        <f t="shared" si="0"/>
        <v>0</v>
      </c>
      <c r="W11" s="29"/>
    </row>
    <row r="12" spans="1:25" ht="18.75" hidden="1" customHeight="1">
      <c r="A12" s="3" t="str">
        <f t="shared" si="1"/>
        <v>11410608000109000</v>
      </c>
      <c r="B12" s="29" t="str">
        <f>VLOOKUP(IF(LEN(F12)&lt;11,TEXT(F12,"00000000000"),F12),マスタ!B:C,2,0)</f>
        <v>撥水加工2Wayﾄｰﾄﾘｭｯｸ</v>
      </c>
      <c r="C12" s="29" t="str">
        <f>VLOOKUP(G12,マスタ!F:G,2,0)</f>
        <v>Pink</v>
      </c>
      <c r="D12" s="29" t="str">
        <f>VLOOKUP(H12,マスタ!I:J,2,0)</f>
        <v>F</v>
      </c>
      <c r="E12" s="29" t="str">
        <f>VLOOKUP(IF(LEN(F12)&lt;11,TEXT(F12,"00000000000"),F12),マスタ!B:D,3,0)</f>
        <v>08A25112LJ0D900</v>
      </c>
      <c r="F12">
        <v>8000109000</v>
      </c>
      <c r="G12">
        <v>114</v>
      </c>
      <c r="H12">
        <v>106</v>
      </c>
      <c r="I12">
        <v>0</v>
      </c>
      <c r="J12">
        <v>0</v>
      </c>
      <c r="K12">
        <v>9023</v>
      </c>
      <c r="L12" t="s">
        <v>69375</v>
      </c>
      <c r="M12" t="s">
        <v>69376</v>
      </c>
      <c r="N12" t="s">
        <v>69377</v>
      </c>
      <c r="O12" t="s">
        <v>69378</v>
      </c>
      <c r="P12" s="59">
        <v>11000</v>
      </c>
      <c r="Q12">
        <v>0</v>
      </c>
      <c r="R12" s="27">
        <f>自店在庫!$H$3</f>
        <v>5438</v>
      </c>
      <c r="S12" s="28">
        <f>IFERROR(SUMIF(自店在庫!$A:$A,A12,自店在庫!$E:$E),0)</f>
        <v>0</v>
      </c>
      <c r="T12" s="29">
        <f>IFERROR((SUMIF('売上伝票CSV(自店)'!A:A,A12,'売上伝票CSV(自店)'!I:I)),0)</f>
        <v>0</v>
      </c>
      <c r="U12" s="30"/>
      <c r="V12" s="31">
        <f t="shared" si="0"/>
        <v>0</v>
      </c>
      <c r="W12" s="29"/>
    </row>
    <row r="13" spans="1:25" ht="18.75" hidden="1" customHeight="1">
      <c r="A13" s="3" t="str">
        <f t="shared" si="1"/>
        <v>11410608000109100</v>
      </c>
      <c r="B13" s="29" t="str">
        <f>VLOOKUP(IF(LEN(F13)&lt;11,TEXT(F13,"00000000000"),F13),マスタ!B:C,2,0)</f>
        <v>撥水加工ﾎﾟｹｯﾄﾘﾎﾞﾝﾘｭｯｸ</v>
      </c>
      <c r="C13" s="29" t="str">
        <f>VLOOKUP(G13,マスタ!F:G,2,0)</f>
        <v>Pink</v>
      </c>
      <c r="D13" s="29" t="str">
        <f>VLOOKUP(H13,マスタ!I:J,2,0)</f>
        <v>F</v>
      </c>
      <c r="E13" s="29" t="str">
        <f>VLOOKUP(IF(LEN(F13)&lt;11,TEXT(F13,"00000000000"),F13),マスタ!B:D,3,0)</f>
        <v>08A25112LJ0D900</v>
      </c>
      <c r="F13">
        <v>8000109100</v>
      </c>
      <c r="G13">
        <v>114</v>
      </c>
      <c r="H13">
        <v>106</v>
      </c>
      <c r="I13">
        <v>0</v>
      </c>
      <c r="J13">
        <v>0</v>
      </c>
      <c r="K13">
        <v>9023</v>
      </c>
      <c r="L13" t="s">
        <v>69375</v>
      </c>
      <c r="M13" t="s">
        <v>69376</v>
      </c>
      <c r="N13" t="s">
        <v>69377</v>
      </c>
      <c r="O13" t="s">
        <v>69378</v>
      </c>
      <c r="P13" s="59">
        <v>12000</v>
      </c>
      <c r="Q13">
        <v>0</v>
      </c>
      <c r="R13" s="27">
        <f>自店在庫!$H$3</f>
        <v>5438</v>
      </c>
      <c r="S13" s="28">
        <f>IFERROR(SUMIF(自店在庫!$A:$A,A13,自店在庫!$E:$E),0)</f>
        <v>0</v>
      </c>
      <c r="T13" s="29">
        <f>IFERROR((SUMIF('売上伝票CSV(自店)'!A:A,A13,'売上伝票CSV(自店)'!I:I)),0)</f>
        <v>0</v>
      </c>
      <c r="U13" s="30"/>
      <c r="V13" s="31">
        <f t="shared" si="0"/>
        <v>0</v>
      </c>
      <c r="W13" s="29"/>
    </row>
    <row r="14" spans="1:25" ht="18.75" hidden="1" customHeight="1">
      <c r="A14" s="3" t="str">
        <f t="shared" si="1"/>
        <v>11210608000109100</v>
      </c>
      <c r="B14" s="29" t="str">
        <f>VLOOKUP(IF(LEN(F14)&lt;11,TEXT(F14,"00000000000"),F14),マスタ!B:C,2,0)</f>
        <v>撥水加工ﾎﾟｹｯﾄﾘﾎﾞﾝﾘｭｯｸ</v>
      </c>
      <c r="C14" s="29" t="str">
        <f>VLOOKUP(G14,マスタ!F:G,2,0)</f>
        <v>Black</v>
      </c>
      <c r="D14" s="29" t="str">
        <f>VLOOKUP(H14,マスタ!I:J,2,0)</f>
        <v>F</v>
      </c>
      <c r="E14" s="29" t="str">
        <f>VLOOKUP(IF(LEN(F14)&lt;11,TEXT(F14,"00000000000"),F14),マスタ!B:D,3,0)</f>
        <v>08A25112LJ0D900</v>
      </c>
      <c r="F14">
        <v>8000109100</v>
      </c>
      <c r="G14">
        <v>112</v>
      </c>
      <c r="H14">
        <v>106</v>
      </c>
      <c r="I14">
        <v>0</v>
      </c>
      <c r="J14">
        <v>0</v>
      </c>
      <c r="K14">
        <v>9023</v>
      </c>
      <c r="L14" t="s">
        <v>69375</v>
      </c>
      <c r="M14" t="s">
        <v>69376</v>
      </c>
      <c r="N14" t="s">
        <v>69377</v>
      </c>
      <c r="O14" t="s">
        <v>69378</v>
      </c>
      <c r="P14" s="59">
        <v>12000</v>
      </c>
      <c r="Q14">
        <v>0</v>
      </c>
      <c r="R14" s="27">
        <f>自店在庫!$H$3</f>
        <v>5438</v>
      </c>
      <c r="S14" s="28">
        <f>IFERROR(SUMIF(自店在庫!$A:$A,A14,自店在庫!$E:$E),0)</f>
        <v>0</v>
      </c>
      <c r="T14" s="29">
        <f>IFERROR((SUMIF('売上伝票CSV(自店)'!A:A,A14,'売上伝票CSV(自店)'!I:I)),0)</f>
        <v>0</v>
      </c>
      <c r="U14" s="30"/>
      <c r="V14" s="31">
        <f t="shared" si="0"/>
        <v>0</v>
      </c>
      <c r="W14" s="29"/>
    </row>
    <row r="15" spans="1:25" ht="18.75" hidden="1" customHeight="1">
      <c r="A15" s="3" t="str">
        <f t="shared" si="1"/>
        <v>11910608000123400</v>
      </c>
      <c r="B15" s="29" t="str">
        <f>VLOOKUP(IF(LEN(F15)&lt;11,TEXT(F15,"00000000000"),F15),マスタ!B:C,2,0)</f>
        <v>ﾁｪﾘｰﾒｲｽﾞﾌﾘﾙﾊﾝﾄﾞﾙｶｺﾞﾊﾞｯｸﾞ</v>
      </c>
      <c r="C15" s="29" t="str">
        <f>VLOOKUP(G15,マスタ!F:G,2,0)</f>
        <v>Red</v>
      </c>
      <c r="D15" s="29" t="str">
        <f>VLOOKUP(H15,マスタ!I:J,2,0)</f>
        <v>F</v>
      </c>
      <c r="E15" s="29" t="str">
        <f>VLOOKUP(IF(LEN(F15)&lt;11,TEXT(F15,"00000000000"),F15),マスタ!B:D,3,0)</f>
        <v>08A25112LJ0C900</v>
      </c>
      <c r="F15">
        <v>8000123400</v>
      </c>
      <c r="G15">
        <v>119</v>
      </c>
      <c r="H15">
        <v>106</v>
      </c>
      <c r="I15">
        <v>0</v>
      </c>
      <c r="J15">
        <v>0</v>
      </c>
      <c r="K15">
        <v>9023</v>
      </c>
      <c r="L15" t="s">
        <v>69375</v>
      </c>
      <c r="M15" t="s">
        <v>69376</v>
      </c>
      <c r="N15" t="s">
        <v>69377</v>
      </c>
      <c r="O15" t="s">
        <v>69378</v>
      </c>
      <c r="P15" s="59">
        <v>10000</v>
      </c>
      <c r="Q15">
        <v>0</v>
      </c>
      <c r="R15" s="27">
        <f>自店在庫!$H$3</f>
        <v>5438</v>
      </c>
      <c r="S15" s="28">
        <f>IFERROR(SUMIF(自店在庫!$A:$A,A15,自店在庫!$E:$E),0)</f>
        <v>0</v>
      </c>
      <c r="T15" s="29">
        <f>IFERROR((SUMIF('売上伝票CSV(自店)'!A:A,A15,'売上伝票CSV(自店)'!I:I)),0)</f>
        <v>0</v>
      </c>
      <c r="U15" s="30"/>
      <c r="V15" s="31">
        <f t="shared" si="0"/>
        <v>0</v>
      </c>
      <c r="W15" s="29"/>
    </row>
    <row r="16" spans="1:25" ht="18.75" hidden="1" customHeight="1">
      <c r="A16" s="3" t="str">
        <f t="shared" si="1"/>
        <v>11410608000123400</v>
      </c>
      <c r="B16" s="29" t="str">
        <f>VLOOKUP(IF(LEN(F16)&lt;11,TEXT(F16,"00000000000"),F16),マスタ!B:C,2,0)</f>
        <v>ﾁｪﾘｰﾒｲｽﾞﾌﾘﾙﾊﾝﾄﾞﾙｶｺﾞﾊﾞｯｸﾞ</v>
      </c>
      <c r="C16" s="29" t="str">
        <f>VLOOKUP(G16,マスタ!F:G,2,0)</f>
        <v>Pink</v>
      </c>
      <c r="D16" s="29" t="str">
        <f>VLOOKUP(H16,マスタ!I:J,2,0)</f>
        <v>F</v>
      </c>
      <c r="E16" s="29" t="str">
        <f>VLOOKUP(IF(LEN(F16)&lt;11,TEXT(F16,"00000000000"),F16),マスタ!B:D,3,0)</f>
        <v>08A25112LJ0C900</v>
      </c>
      <c r="F16">
        <v>8000123400</v>
      </c>
      <c r="G16">
        <v>114</v>
      </c>
      <c r="H16">
        <v>106</v>
      </c>
      <c r="I16">
        <v>0</v>
      </c>
      <c r="J16">
        <v>0</v>
      </c>
      <c r="K16">
        <v>9023</v>
      </c>
      <c r="L16" t="s">
        <v>69375</v>
      </c>
      <c r="M16" t="s">
        <v>69376</v>
      </c>
      <c r="N16" t="s">
        <v>69377</v>
      </c>
      <c r="O16" t="s">
        <v>69378</v>
      </c>
      <c r="P16" s="59">
        <v>10000</v>
      </c>
      <c r="Q16">
        <v>0</v>
      </c>
      <c r="R16" s="27">
        <f>自店在庫!$H$3</f>
        <v>5438</v>
      </c>
      <c r="S16" s="28">
        <f>IFERROR(SUMIF(自店在庫!$A:$A,A16,自店在庫!$E:$E),0)</f>
        <v>0</v>
      </c>
      <c r="T16" s="29">
        <f>IFERROR((SUMIF('売上伝票CSV(自店)'!A:A,A16,'売上伝票CSV(自店)'!I:I)),0)</f>
        <v>0</v>
      </c>
      <c r="U16" s="30"/>
      <c r="V16" s="31">
        <f t="shared" si="0"/>
        <v>0</v>
      </c>
      <c r="W16" s="29"/>
    </row>
    <row r="17" spans="1:23" ht="18.75" hidden="1" customHeight="1">
      <c r="A17" s="3" t="str">
        <f t="shared" si="1"/>
        <v>10010608000123600</v>
      </c>
      <c r="B17" s="29" t="str">
        <f>VLOOKUP(IF(LEN(F17)&lt;11,TEXT(F17,"00000000000"),F17),マスタ!B:C,2,0)</f>
        <v>ﾊﾟｰﾙﾊﾝﾄﾞﾙﾒｲｽﾞﾘﾎﾞﾝｶｺﾞﾊﾞｯｸﾞ</v>
      </c>
      <c r="C17" s="29" t="str">
        <f>VLOOKUP(G17,マスタ!F:G,2,0)</f>
        <v>Ivory</v>
      </c>
      <c r="D17" s="29" t="str">
        <f>VLOOKUP(H17,マスタ!I:J,2,0)</f>
        <v>F</v>
      </c>
      <c r="E17" s="29" t="str">
        <f>VLOOKUP(IF(LEN(F17)&lt;11,TEXT(F17,"00000000000"),F17),マスタ!B:D,3,0)</f>
        <v>08A25112LJ0C900</v>
      </c>
      <c r="F17">
        <v>8000123600</v>
      </c>
      <c r="G17">
        <v>100</v>
      </c>
      <c r="H17">
        <v>106</v>
      </c>
      <c r="I17">
        <v>0</v>
      </c>
      <c r="J17">
        <v>0</v>
      </c>
      <c r="K17">
        <v>9023</v>
      </c>
      <c r="L17" t="s">
        <v>69375</v>
      </c>
      <c r="M17" t="s">
        <v>69376</v>
      </c>
      <c r="N17" t="s">
        <v>69377</v>
      </c>
      <c r="O17" t="s">
        <v>69378</v>
      </c>
      <c r="P17" s="59">
        <v>10000</v>
      </c>
      <c r="Q17">
        <v>0</v>
      </c>
      <c r="R17" s="27">
        <f>自店在庫!$H$3</f>
        <v>5438</v>
      </c>
      <c r="S17" s="28">
        <f>IFERROR(SUMIF(自店在庫!$A:$A,A17,自店在庫!$E:$E),0)</f>
        <v>0</v>
      </c>
      <c r="T17" s="29">
        <f>IFERROR((SUMIF('売上伝票CSV(自店)'!A:A,A17,'売上伝票CSV(自店)'!I:I)),0)</f>
        <v>0</v>
      </c>
      <c r="U17" s="30"/>
      <c r="V17" s="31">
        <f t="shared" si="0"/>
        <v>0</v>
      </c>
      <c r="W17" s="29"/>
    </row>
    <row r="18" spans="1:23" ht="18.75" hidden="1" customHeight="1">
      <c r="A18" s="3" t="str">
        <f t="shared" si="1"/>
        <v>11210608000123600</v>
      </c>
      <c r="B18" s="29" t="str">
        <f>VLOOKUP(IF(LEN(F18)&lt;11,TEXT(F18,"00000000000"),F18),マスタ!B:C,2,0)</f>
        <v>ﾊﾟｰﾙﾊﾝﾄﾞﾙﾒｲｽﾞﾘﾎﾞﾝｶｺﾞﾊﾞｯｸﾞ</v>
      </c>
      <c r="C18" s="29" t="str">
        <f>VLOOKUP(G18,マスタ!F:G,2,0)</f>
        <v>Black</v>
      </c>
      <c r="D18" s="29" t="str">
        <f>VLOOKUP(H18,マスタ!I:J,2,0)</f>
        <v>F</v>
      </c>
      <c r="E18" s="29" t="str">
        <f>VLOOKUP(IF(LEN(F18)&lt;11,TEXT(F18,"00000000000"),F18),マスタ!B:D,3,0)</f>
        <v>08A25112LJ0C900</v>
      </c>
      <c r="F18">
        <v>8000123600</v>
      </c>
      <c r="G18">
        <v>112</v>
      </c>
      <c r="H18">
        <v>106</v>
      </c>
      <c r="I18">
        <v>0</v>
      </c>
      <c r="J18">
        <v>0</v>
      </c>
      <c r="K18">
        <v>9023</v>
      </c>
      <c r="L18" t="s">
        <v>69375</v>
      </c>
      <c r="M18" t="s">
        <v>69376</v>
      </c>
      <c r="N18" t="s">
        <v>69377</v>
      </c>
      <c r="O18" t="s">
        <v>69378</v>
      </c>
      <c r="P18" s="59">
        <v>10000</v>
      </c>
      <c r="Q18">
        <v>0</v>
      </c>
      <c r="R18" s="27">
        <f>自店在庫!$H$3</f>
        <v>5438</v>
      </c>
      <c r="S18" s="28">
        <f>IFERROR(SUMIF(自店在庫!$A:$A,A18,自店在庫!$E:$E),0)</f>
        <v>0</v>
      </c>
      <c r="T18" s="29">
        <f>IFERROR((SUMIF('売上伝票CSV(自店)'!A:A,A18,'売上伝票CSV(自店)'!I:I)),0)</f>
        <v>0</v>
      </c>
      <c r="U18" s="30"/>
      <c r="V18" s="31">
        <f t="shared" si="0"/>
        <v>0</v>
      </c>
      <c r="W18" s="29"/>
    </row>
    <row r="19" spans="1:23" ht="18.75" hidden="1" customHeight="1">
      <c r="A19" s="3" t="str">
        <f t="shared" si="1"/>
        <v>11410608000123600</v>
      </c>
      <c r="B19" s="29" t="str">
        <f>VLOOKUP(IF(LEN(F19)&lt;11,TEXT(F19,"00000000000"),F19),マスタ!B:C,2,0)</f>
        <v>ﾊﾟｰﾙﾊﾝﾄﾞﾙﾒｲｽﾞﾘﾎﾞﾝｶｺﾞﾊﾞｯｸﾞ</v>
      </c>
      <c r="C19" s="29" t="str">
        <f>VLOOKUP(G19,マスタ!F:G,2,0)</f>
        <v>Pink</v>
      </c>
      <c r="D19" s="29" t="str">
        <f>VLOOKUP(H19,マスタ!I:J,2,0)</f>
        <v>F</v>
      </c>
      <c r="E19" s="29" t="str">
        <f>VLOOKUP(IF(LEN(F19)&lt;11,TEXT(F19,"00000000000"),F19),マスタ!B:D,3,0)</f>
        <v>08A25112LJ0C900</v>
      </c>
      <c r="F19">
        <v>8000123600</v>
      </c>
      <c r="G19">
        <v>114</v>
      </c>
      <c r="H19">
        <v>106</v>
      </c>
      <c r="I19">
        <v>0</v>
      </c>
      <c r="J19">
        <v>0</v>
      </c>
      <c r="K19">
        <v>9023</v>
      </c>
      <c r="L19" t="s">
        <v>69375</v>
      </c>
      <c r="M19" t="s">
        <v>69376</v>
      </c>
      <c r="N19" t="s">
        <v>69377</v>
      </c>
      <c r="O19" t="s">
        <v>69378</v>
      </c>
      <c r="P19" s="59">
        <v>10000</v>
      </c>
      <c r="Q19">
        <v>0</v>
      </c>
      <c r="R19" s="27">
        <f>自店在庫!$H$3</f>
        <v>5438</v>
      </c>
      <c r="S19" s="28">
        <f>IFERROR(SUMIF(自店在庫!$A:$A,A19,自店在庫!$E:$E),0)</f>
        <v>0</v>
      </c>
      <c r="T19" s="29">
        <f>IFERROR((SUMIF('売上伝票CSV(自店)'!A:A,A19,'売上伝票CSV(自店)'!I:I)),0)</f>
        <v>0</v>
      </c>
      <c r="U19" s="30"/>
      <c r="V19" s="31">
        <f t="shared" si="0"/>
        <v>0</v>
      </c>
      <c r="W19" s="29"/>
    </row>
    <row r="20" spans="1:23" ht="18.75" hidden="1" customHeight="1">
      <c r="A20" s="3" t="str">
        <f t="shared" si="1"/>
        <v>11210608000123800</v>
      </c>
      <c r="B20" s="29" t="str">
        <f>VLOOKUP(IF(LEN(F20)&lt;11,TEXT(F20,"00000000000"),F20),マスタ!B:C,2,0)</f>
        <v>ﾌﾘﾙﾊﾝﾄﾞﾙﾒｲｽﾞﾘﾎﾞﾝｶｺﾞﾊﾞｯｸﾞ</v>
      </c>
      <c r="C20" s="29" t="str">
        <f>VLOOKUP(G20,マスタ!F:G,2,0)</f>
        <v>Black</v>
      </c>
      <c r="D20" s="29" t="str">
        <f>VLOOKUP(H20,マスタ!I:J,2,0)</f>
        <v>F</v>
      </c>
      <c r="E20" s="29" t="str">
        <f>VLOOKUP(IF(LEN(F20)&lt;11,TEXT(F20,"00000000000"),F20),マスタ!B:D,3,0)</f>
        <v>08A25112LJ0C900</v>
      </c>
      <c r="F20">
        <v>8000123800</v>
      </c>
      <c r="G20">
        <v>112</v>
      </c>
      <c r="H20">
        <v>106</v>
      </c>
      <c r="I20">
        <v>0</v>
      </c>
      <c r="J20">
        <v>0</v>
      </c>
      <c r="K20">
        <v>9023</v>
      </c>
      <c r="L20" t="s">
        <v>69375</v>
      </c>
      <c r="M20" t="s">
        <v>69376</v>
      </c>
      <c r="N20" t="s">
        <v>69377</v>
      </c>
      <c r="O20" t="s">
        <v>69378</v>
      </c>
      <c r="P20" s="59">
        <v>10000</v>
      </c>
      <c r="Q20">
        <v>0</v>
      </c>
      <c r="R20" s="27">
        <f>自店在庫!$H$3</f>
        <v>5438</v>
      </c>
      <c r="S20" s="28">
        <f>IFERROR(SUMIF(自店在庫!$A:$A,A20,自店在庫!$E:$E),0)</f>
        <v>0</v>
      </c>
      <c r="T20" s="29">
        <f>IFERROR((SUMIF('売上伝票CSV(自店)'!A:A,A20,'売上伝票CSV(自店)'!I:I)),0)</f>
        <v>0</v>
      </c>
      <c r="U20" s="30"/>
      <c r="V20" s="31">
        <f t="shared" si="0"/>
        <v>0</v>
      </c>
      <c r="W20" s="29"/>
    </row>
    <row r="21" spans="1:23" ht="18.75" hidden="1" customHeight="1">
      <c r="A21" s="3" t="str">
        <f t="shared" si="1"/>
        <v>19810608000123800</v>
      </c>
      <c r="B21" s="29" t="str">
        <f>VLOOKUP(IF(LEN(F21)&lt;11,TEXT(F21,"00000000000"),F21),マスタ!B:C,2,0)</f>
        <v>ﾌﾘﾙﾊﾝﾄﾞﾙﾒｲｽﾞﾘﾎﾞﾝｶｺﾞﾊﾞｯｸﾞ</v>
      </c>
      <c r="C21" s="29" t="str">
        <f>VLOOKUP(G21,マスタ!F:G,2,0)</f>
        <v>Pink Beige</v>
      </c>
      <c r="D21" s="29" t="str">
        <f>VLOOKUP(H21,マスタ!I:J,2,0)</f>
        <v>F</v>
      </c>
      <c r="E21" s="29" t="str">
        <f>VLOOKUP(IF(LEN(F21)&lt;11,TEXT(F21,"00000000000"),F21),マスタ!B:D,3,0)</f>
        <v>08A25112LJ0C900</v>
      </c>
      <c r="F21">
        <v>8000123800</v>
      </c>
      <c r="G21">
        <v>198</v>
      </c>
      <c r="H21">
        <v>106</v>
      </c>
      <c r="I21">
        <v>0</v>
      </c>
      <c r="J21">
        <v>0</v>
      </c>
      <c r="K21">
        <v>9023</v>
      </c>
      <c r="L21" t="s">
        <v>69375</v>
      </c>
      <c r="M21" t="s">
        <v>69376</v>
      </c>
      <c r="N21" t="s">
        <v>69377</v>
      </c>
      <c r="O21" t="s">
        <v>69378</v>
      </c>
      <c r="P21" s="59">
        <v>10000</v>
      </c>
      <c r="Q21">
        <v>0</v>
      </c>
      <c r="R21" s="27">
        <f>自店在庫!$H$3</f>
        <v>5438</v>
      </c>
      <c r="S21" s="28">
        <f>IFERROR(SUMIF(自店在庫!$A:$A,A21,自店在庫!$E:$E),0)</f>
        <v>0</v>
      </c>
      <c r="T21" s="29">
        <f>IFERROR((SUMIF('売上伝票CSV(自店)'!A:A,A21,'売上伝票CSV(自店)'!I:I)),0)</f>
        <v>0</v>
      </c>
      <c r="U21" s="30"/>
      <c r="V21" s="31">
        <f t="shared" si="0"/>
        <v>0</v>
      </c>
      <c r="W21" s="29"/>
    </row>
    <row r="22" spans="1:23" ht="18.75" hidden="1" customHeight="1">
      <c r="A22" s="3" t="str">
        <f t="shared" si="1"/>
        <v>11210608000123900</v>
      </c>
      <c r="B22" s="29" t="str">
        <f>VLOOKUP(IF(LEN(F22)&lt;11,TEXT(F22,"00000000000"),F22),マスタ!B:C,2,0)</f>
        <v>ﾘﾎﾞﾝｽﾘｯﾄﾊﾟｲﾋﾟﾝｸﾞﾊｯﾄ</v>
      </c>
      <c r="C22" s="29" t="str">
        <f>VLOOKUP(G22,マスタ!F:G,2,0)</f>
        <v>Black</v>
      </c>
      <c r="D22" s="29" t="str">
        <f>VLOOKUP(H22,マスタ!I:J,2,0)</f>
        <v>F</v>
      </c>
      <c r="E22" s="29" t="str">
        <f>VLOOKUP(IF(LEN(F22)&lt;11,TEXT(F22,"00000000000"),F22),マスタ!B:D,3,0)</f>
        <v>08A25112LK2A900</v>
      </c>
      <c r="F22">
        <v>8000123900</v>
      </c>
      <c r="G22">
        <v>112</v>
      </c>
      <c r="H22">
        <v>106</v>
      </c>
      <c r="I22">
        <v>0</v>
      </c>
      <c r="J22">
        <v>0</v>
      </c>
      <c r="K22">
        <v>9023</v>
      </c>
      <c r="L22" t="s">
        <v>69375</v>
      </c>
      <c r="M22" t="s">
        <v>69376</v>
      </c>
      <c r="N22" t="s">
        <v>69377</v>
      </c>
      <c r="O22" t="s">
        <v>69378</v>
      </c>
      <c r="P22" s="59">
        <v>5273</v>
      </c>
      <c r="Q22">
        <v>0</v>
      </c>
      <c r="R22" s="27">
        <f>自店在庫!$H$3</f>
        <v>5438</v>
      </c>
      <c r="S22" s="28">
        <f>IFERROR(SUMIF(自店在庫!$A:$A,A22,自店在庫!$E:$E),0)</f>
        <v>0</v>
      </c>
      <c r="T22" s="29">
        <f>IFERROR((SUMIF('売上伝票CSV(自店)'!A:A,A22,'売上伝票CSV(自店)'!I:I)),0)</f>
        <v>0</v>
      </c>
      <c r="U22" s="30"/>
      <c r="V22" s="31">
        <f t="shared" si="0"/>
        <v>0</v>
      </c>
      <c r="W22" s="29"/>
    </row>
    <row r="23" spans="1:23" ht="18.75" hidden="1" customHeight="1">
      <c r="A23" s="3" t="str">
        <f t="shared" si="1"/>
        <v>12310608000123900</v>
      </c>
      <c r="B23" s="29" t="str">
        <f>VLOOKUP(IF(LEN(F23)&lt;11,TEXT(F23,"00000000000"),F23),マスタ!B:C,2,0)</f>
        <v>ﾘﾎﾞﾝｽﾘｯﾄﾊﾟｲﾋﾟﾝｸﾞﾊｯﾄ</v>
      </c>
      <c r="C23" s="29" t="str">
        <f>VLOOKUP(G23,マスタ!F:G,2,0)</f>
        <v>Beige</v>
      </c>
      <c r="D23" s="29" t="str">
        <f>VLOOKUP(H23,マスタ!I:J,2,0)</f>
        <v>F</v>
      </c>
      <c r="E23" s="29" t="str">
        <f>VLOOKUP(IF(LEN(F23)&lt;11,TEXT(F23,"00000000000"),F23),マスタ!B:D,3,0)</f>
        <v>08A25112LK2A900</v>
      </c>
      <c r="F23">
        <v>8000123900</v>
      </c>
      <c r="G23">
        <v>123</v>
      </c>
      <c r="H23">
        <v>106</v>
      </c>
      <c r="I23">
        <v>0</v>
      </c>
      <c r="J23">
        <v>0</v>
      </c>
      <c r="K23">
        <v>9023</v>
      </c>
      <c r="L23" t="s">
        <v>69375</v>
      </c>
      <c r="M23" t="s">
        <v>69376</v>
      </c>
      <c r="N23" t="s">
        <v>69377</v>
      </c>
      <c r="O23" t="s">
        <v>69378</v>
      </c>
      <c r="P23" s="59">
        <v>5273</v>
      </c>
      <c r="Q23">
        <v>0</v>
      </c>
      <c r="R23" s="27">
        <f>自店在庫!$H$3</f>
        <v>5438</v>
      </c>
      <c r="S23" s="28">
        <f>IFERROR(SUMIF(自店在庫!$A:$A,A23,自店在庫!$E:$E),0)</f>
        <v>0</v>
      </c>
      <c r="T23" s="29">
        <f>IFERROR((SUMIF('売上伝票CSV(自店)'!A:A,A23,'売上伝票CSV(自店)'!I:I)),0)</f>
        <v>0</v>
      </c>
      <c r="U23" s="30"/>
      <c r="V23" s="31">
        <f t="shared" si="0"/>
        <v>0</v>
      </c>
      <c r="W23" s="29"/>
    </row>
    <row r="24" spans="1:23" ht="18.75" hidden="1" customHeight="1">
      <c r="A24" s="3" t="str">
        <f t="shared" si="1"/>
        <v>11210608000124000</v>
      </c>
      <c r="B24" s="29" t="str">
        <f>VLOOKUP(IF(LEN(F24)&lt;11,TEXT(F24,"00000000000"),F24),マスタ!B:C,2,0)</f>
        <v>ｻﾃﾝﾋﾞｯｸﾞﾘﾎﾞﾝﾊｯﾄ</v>
      </c>
      <c r="C24" s="29" t="str">
        <f>VLOOKUP(G24,マスタ!F:G,2,0)</f>
        <v>Black</v>
      </c>
      <c r="D24" s="29" t="str">
        <f>VLOOKUP(H24,マスタ!I:J,2,0)</f>
        <v>F</v>
      </c>
      <c r="E24" s="29" t="str">
        <f>VLOOKUP(IF(LEN(F24)&lt;11,TEXT(F24,"00000000000"),F24),マスタ!B:D,3,0)</f>
        <v>08A25112LK2A900</v>
      </c>
      <c r="F24">
        <v>8000124000</v>
      </c>
      <c r="G24">
        <v>112</v>
      </c>
      <c r="H24">
        <v>106</v>
      </c>
      <c r="I24">
        <v>0</v>
      </c>
      <c r="J24">
        <v>0</v>
      </c>
      <c r="K24">
        <v>9023</v>
      </c>
      <c r="L24" t="s">
        <v>69375</v>
      </c>
      <c r="M24" t="s">
        <v>69376</v>
      </c>
      <c r="N24" t="s">
        <v>69377</v>
      </c>
      <c r="O24" t="s">
        <v>69378</v>
      </c>
      <c r="P24" s="59">
        <v>6000</v>
      </c>
      <c r="Q24">
        <v>0</v>
      </c>
      <c r="R24" s="27">
        <f>自店在庫!$H$3</f>
        <v>5438</v>
      </c>
      <c r="S24" s="28">
        <f>IFERROR(SUMIF(自店在庫!$A:$A,A24,自店在庫!$E:$E),0)</f>
        <v>0</v>
      </c>
      <c r="T24" s="29">
        <f>IFERROR((SUMIF('売上伝票CSV(自店)'!A:A,A24,'売上伝票CSV(自店)'!I:I)),0)</f>
        <v>0</v>
      </c>
      <c r="U24" s="30"/>
      <c r="V24" s="31">
        <f t="shared" si="0"/>
        <v>0</v>
      </c>
      <c r="W24" s="29"/>
    </row>
    <row r="25" spans="1:23" ht="18.75" hidden="1" customHeight="1">
      <c r="A25" s="3" t="str">
        <f t="shared" si="1"/>
        <v>19810608000124000</v>
      </c>
      <c r="B25" s="29" t="str">
        <f>VLOOKUP(IF(LEN(F25)&lt;11,TEXT(F25,"00000000000"),F25),マスタ!B:C,2,0)</f>
        <v>ｻﾃﾝﾋﾞｯｸﾞﾘﾎﾞﾝﾊｯﾄ</v>
      </c>
      <c r="C25" s="29" t="str">
        <f>VLOOKUP(G25,マスタ!F:G,2,0)</f>
        <v>Pink Beige</v>
      </c>
      <c r="D25" s="29" t="str">
        <f>VLOOKUP(H25,マスタ!I:J,2,0)</f>
        <v>F</v>
      </c>
      <c r="E25" s="29" t="str">
        <f>VLOOKUP(IF(LEN(F25)&lt;11,TEXT(F25,"00000000000"),F25),マスタ!B:D,3,0)</f>
        <v>08A25112LK2A900</v>
      </c>
      <c r="F25">
        <v>8000124000</v>
      </c>
      <c r="G25">
        <v>198</v>
      </c>
      <c r="H25">
        <v>106</v>
      </c>
      <c r="I25">
        <v>0</v>
      </c>
      <c r="J25">
        <v>0</v>
      </c>
      <c r="K25">
        <v>9023</v>
      </c>
      <c r="L25" t="s">
        <v>69375</v>
      </c>
      <c r="M25" t="s">
        <v>69376</v>
      </c>
      <c r="N25" t="s">
        <v>69377</v>
      </c>
      <c r="O25" t="s">
        <v>69378</v>
      </c>
      <c r="P25" s="59">
        <v>6000</v>
      </c>
      <c r="Q25">
        <v>0</v>
      </c>
      <c r="R25" s="27">
        <f>自店在庫!$H$3</f>
        <v>5438</v>
      </c>
      <c r="S25" s="28">
        <f>IFERROR(SUMIF(自店在庫!$A:$A,A25,自店在庫!$E:$E),0)</f>
        <v>0</v>
      </c>
      <c r="T25" s="29">
        <f>IFERROR((SUMIF('売上伝票CSV(自店)'!A:A,A25,'売上伝票CSV(自店)'!I:I)),0)</f>
        <v>0</v>
      </c>
      <c r="U25" s="30"/>
      <c r="V25" s="31">
        <f t="shared" si="0"/>
        <v>0</v>
      </c>
      <c r="W25" s="29"/>
    </row>
    <row r="26" spans="1:23" ht="18.75" hidden="1" customHeight="1">
      <c r="A26" s="3" t="str">
        <f t="shared" si="1"/>
        <v>11210608000124100</v>
      </c>
      <c r="B26" s="29" t="str">
        <f>VLOOKUP(IF(LEN(F26)&lt;11,TEXT(F26,"00000000000"),F26),マスタ!B:C,2,0)</f>
        <v>ｸﾞﾛｸﾞﾗﾝﾘﾎﾞﾝｷｬｽｹｯﾄ</v>
      </c>
      <c r="C26" s="29" t="str">
        <f>VLOOKUP(G26,マスタ!F:G,2,0)</f>
        <v>Black</v>
      </c>
      <c r="D26" s="29" t="str">
        <f>VLOOKUP(H26,マスタ!I:J,2,0)</f>
        <v>F</v>
      </c>
      <c r="E26" s="29" t="str">
        <f>VLOOKUP(IF(LEN(F26)&lt;11,TEXT(F26,"00000000000"),F26),マスタ!B:D,3,0)</f>
        <v>08A25112LK2B900</v>
      </c>
      <c r="F26">
        <v>8000124100</v>
      </c>
      <c r="G26">
        <v>112</v>
      </c>
      <c r="H26">
        <v>106</v>
      </c>
      <c r="I26">
        <v>0</v>
      </c>
      <c r="J26">
        <v>0</v>
      </c>
      <c r="K26">
        <v>9023</v>
      </c>
      <c r="L26" t="s">
        <v>69375</v>
      </c>
      <c r="M26" t="s">
        <v>69376</v>
      </c>
      <c r="N26" t="s">
        <v>69377</v>
      </c>
      <c r="O26" t="s">
        <v>69378</v>
      </c>
      <c r="P26" s="59">
        <v>5637</v>
      </c>
      <c r="Q26">
        <v>0</v>
      </c>
      <c r="R26" s="27">
        <f>自店在庫!$H$3</f>
        <v>5438</v>
      </c>
      <c r="S26" s="28">
        <f>IFERROR(SUMIF(自店在庫!$A:$A,A26,自店在庫!$E:$E),0)</f>
        <v>0</v>
      </c>
      <c r="T26" s="29">
        <f>IFERROR((SUMIF('売上伝票CSV(自店)'!A:A,A26,'売上伝票CSV(自店)'!I:I)),0)</f>
        <v>0</v>
      </c>
      <c r="U26" s="30"/>
      <c r="V26" s="31">
        <f t="shared" si="0"/>
        <v>0</v>
      </c>
      <c r="W26" s="29"/>
    </row>
    <row r="27" spans="1:23" ht="18.75" hidden="1" customHeight="1">
      <c r="A27" s="3" t="str">
        <f t="shared" si="1"/>
        <v>13210608000124100</v>
      </c>
      <c r="B27" s="29" t="str">
        <f>VLOOKUP(IF(LEN(F27)&lt;11,TEXT(F27,"00000000000"),F27),マスタ!B:C,2,0)</f>
        <v>ｸﾞﾛｸﾞﾗﾝﾘﾎﾞﾝｷｬｽｹｯﾄ</v>
      </c>
      <c r="C27" s="29" t="str">
        <f>VLOOKUP(G27,マスタ!F:G,2,0)</f>
        <v>Brown</v>
      </c>
      <c r="D27" s="29" t="str">
        <f>VLOOKUP(H27,マスタ!I:J,2,0)</f>
        <v>F</v>
      </c>
      <c r="E27" s="29" t="str">
        <f>VLOOKUP(IF(LEN(F27)&lt;11,TEXT(F27,"00000000000"),F27),マスタ!B:D,3,0)</f>
        <v>08A25112LK2B900</v>
      </c>
      <c r="F27">
        <v>8000124100</v>
      </c>
      <c r="G27">
        <v>132</v>
      </c>
      <c r="H27">
        <v>106</v>
      </c>
      <c r="I27">
        <v>0</v>
      </c>
      <c r="J27">
        <v>0</v>
      </c>
      <c r="K27">
        <v>9023</v>
      </c>
      <c r="L27" t="s">
        <v>69375</v>
      </c>
      <c r="M27" t="s">
        <v>69376</v>
      </c>
      <c r="N27" t="s">
        <v>69377</v>
      </c>
      <c r="O27" t="s">
        <v>69378</v>
      </c>
      <c r="P27" s="59">
        <v>5637</v>
      </c>
      <c r="Q27">
        <v>0</v>
      </c>
      <c r="R27" s="27">
        <f>自店在庫!$H$3</f>
        <v>5438</v>
      </c>
      <c r="S27" s="28">
        <f>IFERROR(SUMIF(自店在庫!$A:$A,A27,自店在庫!$E:$E),0)</f>
        <v>0</v>
      </c>
      <c r="T27" s="29">
        <f>IFERROR((SUMIF('売上伝票CSV(自店)'!A:A,A27,'売上伝票CSV(自店)'!I:I)),0)</f>
        <v>0</v>
      </c>
      <c r="U27" s="30"/>
      <c r="V27" s="31">
        <f t="shared" si="0"/>
        <v>0</v>
      </c>
      <c r="W27" s="29"/>
    </row>
    <row r="28" spans="1:23" ht="18.75" hidden="1" customHeight="1">
      <c r="A28" s="3" t="str">
        <f t="shared" si="1"/>
        <v>10010608000129100</v>
      </c>
      <c r="B28" s="29" t="str">
        <f>VLOOKUP(IF(LEN(F28)&lt;11,TEXT(F28,"00000000000"),F28),マスタ!B:C,2,0)</f>
        <v>ﾊﾟｲﾋﾟﾝｸﾞｽｸｴｱﾄｰﾄﾊﾞｯｸﾞ</v>
      </c>
      <c r="C28" s="29" t="str">
        <f>VLOOKUP(G28,マスタ!F:G,2,0)</f>
        <v>Ivory</v>
      </c>
      <c r="D28" s="29" t="str">
        <f>VLOOKUP(H28,マスタ!I:J,2,0)</f>
        <v>F</v>
      </c>
      <c r="E28" s="29" t="str">
        <f>VLOOKUP(IF(LEN(F28)&lt;11,TEXT(F28,"00000000000"),F28),マスタ!B:D,3,0)</f>
        <v>08A25112LJ0B900</v>
      </c>
      <c r="F28">
        <v>8000129100</v>
      </c>
      <c r="G28">
        <v>100</v>
      </c>
      <c r="H28">
        <v>106</v>
      </c>
      <c r="I28">
        <v>0</v>
      </c>
      <c r="J28">
        <v>0</v>
      </c>
      <c r="K28">
        <v>9023</v>
      </c>
      <c r="L28" t="s">
        <v>69375</v>
      </c>
      <c r="M28" t="s">
        <v>69376</v>
      </c>
      <c r="N28" t="s">
        <v>69377</v>
      </c>
      <c r="O28" t="s">
        <v>69378</v>
      </c>
      <c r="P28" s="59">
        <v>4364</v>
      </c>
      <c r="Q28">
        <v>0</v>
      </c>
      <c r="R28" s="27">
        <f>自店在庫!$H$3</f>
        <v>5438</v>
      </c>
      <c r="S28" s="28">
        <f>IFERROR(SUMIF(自店在庫!$A:$A,A28,自店在庫!$E:$E),0)</f>
        <v>0</v>
      </c>
      <c r="T28" s="29">
        <f>IFERROR((SUMIF('売上伝票CSV(自店)'!A:A,A28,'売上伝票CSV(自店)'!I:I)),0)</f>
        <v>0</v>
      </c>
      <c r="U28" s="30"/>
      <c r="V28" s="31">
        <f t="shared" si="0"/>
        <v>0</v>
      </c>
      <c r="W28" s="29"/>
    </row>
    <row r="29" spans="1:23" ht="18.75" hidden="1" customHeight="1">
      <c r="A29" s="3" t="str">
        <f t="shared" si="1"/>
        <v>11210608000129100</v>
      </c>
      <c r="B29" s="29" t="str">
        <f>VLOOKUP(IF(LEN(F29)&lt;11,TEXT(F29,"00000000000"),F29),マスタ!B:C,2,0)</f>
        <v>ﾊﾟｲﾋﾟﾝｸﾞｽｸｴｱﾄｰﾄﾊﾞｯｸﾞ</v>
      </c>
      <c r="C29" s="29" t="str">
        <f>VLOOKUP(G29,マスタ!F:G,2,0)</f>
        <v>Black</v>
      </c>
      <c r="D29" s="29" t="str">
        <f>VLOOKUP(H29,マスタ!I:J,2,0)</f>
        <v>F</v>
      </c>
      <c r="E29" s="29" t="str">
        <f>VLOOKUP(IF(LEN(F29)&lt;11,TEXT(F29,"00000000000"),F29),マスタ!B:D,3,0)</f>
        <v>08A25112LJ0B900</v>
      </c>
      <c r="F29">
        <v>8000129100</v>
      </c>
      <c r="G29">
        <v>112</v>
      </c>
      <c r="H29">
        <v>106</v>
      </c>
      <c r="I29">
        <v>0</v>
      </c>
      <c r="J29">
        <v>0</v>
      </c>
      <c r="K29">
        <v>9023</v>
      </c>
      <c r="L29" t="s">
        <v>69375</v>
      </c>
      <c r="M29" t="s">
        <v>69376</v>
      </c>
      <c r="N29" t="s">
        <v>69377</v>
      </c>
      <c r="O29" t="s">
        <v>69378</v>
      </c>
      <c r="P29" s="59">
        <v>4364</v>
      </c>
      <c r="Q29">
        <v>0</v>
      </c>
      <c r="R29" s="27">
        <f>自店在庫!$H$3</f>
        <v>5438</v>
      </c>
      <c r="S29" s="28">
        <f>IFERROR(SUMIF(自店在庫!$A:$A,A29,自店在庫!$E:$E),0)</f>
        <v>0</v>
      </c>
      <c r="T29" s="29">
        <f>IFERROR((SUMIF('売上伝票CSV(自店)'!A:A,A29,'売上伝票CSV(自店)'!I:I)),0)</f>
        <v>0</v>
      </c>
      <c r="U29" s="30"/>
      <c r="V29" s="31">
        <f t="shared" si="0"/>
        <v>0</v>
      </c>
      <c r="W29" s="29"/>
    </row>
    <row r="30" spans="1:23" ht="18.75" hidden="1" customHeight="1">
      <c r="A30" s="3" t="str">
        <f t="shared" si="1"/>
        <v>11310608000129100</v>
      </c>
      <c r="B30" s="29" t="str">
        <f>VLOOKUP(IF(LEN(F30)&lt;11,TEXT(F30,"00000000000"),F30),マスタ!B:C,2,0)</f>
        <v>ﾊﾟｲﾋﾟﾝｸﾞｽｸｴｱﾄｰﾄﾊﾞｯｸﾞ</v>
      </c>
      <c r="C30" s="29" t="str">
        <f>VLOOKUP(G30,マスタ!F:G,2,0)</f>
        <v>Light Pink</v>
      </c>
      <c r="D30" s="29" t="str">
        <f>VLOOKUP(H30,マスタ!I:J,2,0)</f>
        <v>F</v>
      </c>
      <c r="E30" s="29" t="str">
        <f>VLOOKUP(IF(LEN(F30)&lt;11,TEXT(F30,"00000000000"),F30),マスタ!B:D,3,0)</f>
        <v>08A25112LJ0B900</v>
      </c>
      <c r="F30">
        <v>8000129100</v>
      </c>
      <c r="G30">
        <v>113</v>
      </c>
      <c r="H30">
        <v>106</v>
      </c>
      <c r="I30">
        <v>0</v>
      </c>
      <c r="J30">
        <v>0</v>
      </c>
      <c r="K30">
        <v>9023</v>
      </c>
      <c r="L30" t="s">
        <v>69375</v>
      </c>
      <c r="M30" t="s">
        <v>69376</v>
      </c>
      <c r="N30" t="s">
        <v>69377</v>
      </c>
      <c r="O30" t="s">
        <v>69378</v>
      </c>
      <c r="P30" s="59">
        <v>4364</v>
      </c>
      <c r="Q30">
        <v>0</v>
      </c>
      <c r="R30" s="27">
        <f>自店在庫!$H$3</f>
        <v>5438</v>
      </c>
      <c r="S30" s="28">
        <f>IFERROR(SUMIF(自店在庫!$A:$A,A30,自店在庫!$E:$E),0)</f>
        <v>0</v>
      </c>
      <c r="T30" s="29">
        <f>IFERROR((SUMIF('売上伝票CSV(自店)'!A:A,A30,'売上伝票CSV(自店)'!I:I)),0)</f>
        <v>0</v>
      </c>
      <c r="U30" s="30"/>
      <c r="V30" s="31">
        <f t="shared" si="0"/>
        <v>0</v>
      </c>
      <c r="W30" s="29"/>
    </row>
    <row r="31" spans="1:23" ht="18.75" hidden="1" customHeight="1">
      <c r="A31" s="3" t="str">
        <f t="shared" si="1"/>
        <v>12410608000129200</v>
      </c>
      <c r="B31" s="29" t="str">
        <f>VLOOKUP(IF(LEN(F31)&lt;11,TEXT(F31,"00000000000"),F31),マスタ!B:C,2,0)</f>
        <v>ﾌﾞﾗﾝﾄﾞﾛｺﾞ刺繍ｽｸｴｱﾄｰﾄﾊﾞｯｸﾞ</v>
      </c>
      <c r="C31" s="29" t="str">
        <f>VLOOKUP(G31,マスタ!F:G,2,0)</f>
        <v>Gray Beige</v>
      </c>
      <c r="D31" s="29" t="str">
        <f>VLOOKUP(H31,マスタ!I:J,2,0)</f>
        <v>F</v>
      </c>
      <c r="E31" s="29" t="str">
        <f>VLOOKUP(IF(LEN(F31)&lt;11,TEXT(F31,"00000000000"),F31),マスタ!B:D,3,0)</f>
        <v>08A25112LJ0B900</v>
      </c>
      <c r="F31">
        <v>8000129200</v>
      </c>
      <c r="G31">
        <v>124</v>
      </c>
      <c r="H31">
        <v>106</v>
      </c>
      <c r="I31">
        <v>0</v>
      </c>
      <c r="J31">
        <v>0</v>
      </c>
      <c r="K31">
        <v>9023</v>
      </c>
      <c r="L31" t="s">
        <v>69375</v>
      </c>
      <c r="M31" t="s">
        <v>69376</v>
      </c>
      <c r="N31" t="s">
        <v>69377</v>
      </c>
      <c r="O31" t="s">
        <v>69378</v>
      </c>
      <c r="P31" s="59">
        <v>4273</v>
      </c>
      <c r="Q31">
        <v>0</v>
      </c>
      <c r="R31" s="27">
        <f>自店在庫!$H$3</f>
        <v>5438</v>
      </c>
      <c r="S31" s="28">
        <f>IFERROR(SUMIF(自店在庫!$A:$A,A31,自店在庫!$E:$E),0)</f>
        <v>0</v>
      </c>
      <c r="T31" s="29">
        <f>IFERROR((SUMIF('売上伝票CSV(自店)'!A:A,A31,'売上伝票CSV(自店)'!I:I)),0)</f>
        <v>0</v>
      </c>
      <c r="U31" s="30"/>
      <c r="V31" s="31">
        <f t="shared" si="0"/>
        <v>0</v>
      </c>
      <c r="W31" s="29"/>
    </row>
    <row r="32" spans="1:23" ht="18.75" hidden="1" customHeight="1">
      <c r="A32" s="3" t="str">
        <f t="shared" si="1"/>
        <v>33010608000129200</v>
      </c>
      <c r="B32" s="29" t="str">
        <f>VLOOKUP(IF(LEN(F32)&lt;11,TEXT(F32,"00000000000"),F32),マスタ!B:C,2,0)</f>
        <v>ﾌﾞﾗﾝﾄﾞﾛｺﾞ刺繍ｽｸｴｱﾄｰﾄﾊﾞｯｸﾞ</v>
      </c>
      <c r="C32" s="29" t="str">
        <f>VLOOKUP(G32,マスタ!F:G,2,0)</f>
        <v>Grayish Pink</v>
      </c>
      <c r="D32" s="29" t="str">
        <f>VLOOKUP(H32,マスタ!I:J,2,0)</f>
        <v>F</v>
      </c>
      <c r="E32" s="29" t="str">
        <f>VLOOKUP(IF(LEN(F32)&lt;11,TEXT(F32,"00000000000"),F32),マスタ!B:D,3,0)</f>
        <v>08A25112LJ0B900</v>
      </c>
      <c r="F32">
        <v>8000129200</v>
      </c>
      <c r="G32">
        <v>330</v>
      </c>
      <c r="H32">
        <v>106</v>
      </c>
      <c r="I32">
        <v>0</v>
      </c>
      <c r="J32">
        <v>0</v>
      </c>
      <c r="K32">
        <v>9023</v>
      </c>
      <c r="L32" t="s">
        <v>69375</v>
      </c>
      <c r="M32" t="s">
        <v>69376</v>
      </c>
      <c r="N32" t="s">
        <v>69377</v>
      </c>
      <c r="O32" t="s">
        <v>69378</v>
      </c>
      <c r="P32" s="59">
        <v>4273</v>
      </c>
      <c r="Q32">
        <v>0</v>
      </c>
      <c r="R32" s="27">
        <f>自店在庫!$H$3</f>
        <v>5438</v>
      </c>
      <c r="S32" s="28">
        <f>IFERROR(SUMIF(自店在庫!$A:$A,A32,自店在庫!$E:$E),0)</f>
        <v>0</v>
      </c>
      <c r="T32" s="29">
        <f>IFERROR((SUMIF('売上伝票CSV(自店)'!A:A,A32,'売上伝票CSV(自店)'!I:I)),0)</f>
        <v>0</v>
      </c>
      <c r="U32" s="30"/>
      <c r="V32" s="31">
        <f t="shared" si="0"/>
        <v>0</v>
      </c>
      <c r="W32" s="29"/>
    </row>
    <row r="33" spans="1:23" ht="18.75" hidden="1" customHeight="1">
      <c r="A33" s="3" t="str">
        <f t="shared" si="1"/>
        <v>13210608000129200</v>
      </c>
      <c r="B33" s="29" t="str">
        <f>VLOOKUP(IF(LEN(F33)&lt;11,TEXT(F33,"00000000000"),F33),マスタ!B:C,2,0)</f>
        <v>ﾌﾞﾗﾝﾄﾞﾛｺﾞ刺繍ｽｸｴｱﾄｰﾄﾊﾞｯｸﾞ</v>
      </c>
      <c r="C33" s="29" t="str">
        <f>VLOOKUP(G33,マスタ!F:G,2,0)</f>
        <v>Brown</v>
      </c>
      <c r="D33" s="29" t="str">
        <f>VLOOKUP(H33,マスタ!I:J,2,0)</f>
        <v>F</v>
      </c>
      <c r="E33" s="29" t="str">
        <f>VLOOKUP(IF(LEN(F33)&lt;11,TEXT(F33,"00000000000"),F33),マスタ!B:D,3,0)</f>
        <v>08A25112LJ0B900</v>
      </c>
      <c r="F33">
        <v>8000129200</v>
      </c>
      <c r="G33">
        <v>132</v>
      </c>
      <c r="H33">
        <v>106</v>
      </c>
      <c r="I33">
        <v>0</v>
      </c>
      <c r="J33">
        <v>0</v>
      </c>
      <c r="K33">
        <v>9023</v>
      </c>
      <c r="L33" t="s">
        <v>69375</v>
      </c>
      <c r="M33" t="s">
        <v>69376</v>
      </c>
      <c r="N33" t="s">
        <v>69377</v>
      </c>
      <c r="O33" t="s">
        <v>69378</v>
      </c>
      <c r="P33" s="59">
        <v>4273</v>
      </c>
      <c r="Q33">
        <v>0</v>
      </c>
      <c r="R33" s="27">
        <f>自店在庫!$H$3</f>
        <v>5438</v>
      </c>
      <c r="S33" s="28">
        <f>IFERROR(SUMIF(自店在庫!$A:$A,A33,自店在庫!$E:$E),0)</f>
        <v>0</v>
      </c>
      <c r="T33" s="29">
        <f>IFERROR((SUMIF('売上伝票CSV(自店)'!A:A,A33,'売上伝票CSV(自店)'!I:I)),0)</f>
        <v>0</v>
      </c>
      <c r="U33" s="30"/>
      <c r="V33" s="31">
        <f t="shared" si="0"/>
        <v>0</v>
      </c>
      <c r="W33" s="29"/>
    </row>
    <row r="34" spans="1:23" ht="18.75" hidden="1" customHeight="1">
      <c r="A34" s="3" t="str">
        <f t="shared" si="1"/>
        <v>11210608000140000</v>
      </c>
      <c r="B34" s="29" t="str">
        <f>VLOOKUP(IF(LEN(F34)&lt;11,TEXT(F34,"00000000000"),F34),マスタ!B:C,2,0)</f>
        <v>ﾚｰｽﾌﾘﾙﾊﾝﾄﾞﾙｽｸｴｱﾄｰﾄSﾊﾞｯｸﾞ</v>
      </c>
      <c r="C34" s="29" t="str">
        <f>VLOOKUP(G34,マスタ!F:G,2,0)</f>
        <v>Black</v>
      </c>
      <c r="D34" s="29" t="str">
        <f>VLOOKUP(H34,マスタ!I:J,2,0)</f>
        <v>F</v>
      </c>
      <c r="E34" s="29" t="str">
        <f>VLOOKUP(IF(LEN(F34)&lt;11,TEXT(F34,"00000000000"),F34),マスタ!B:D,3,0)</f>
        <v>08A25112LJ0B900</v>
      </c>
      <c r="F34">
        <v>8000140000</v>
      </c>
      <c r="G34">
        <v>112</v>
      </c>
      <c r="H34">
        <v>106</v>
      </c>
      <c r="I34">
        <v>0</v>
      </c>
      <c r="J34">
        <v>0</v>
      </c>
      <c r="K34">
        <v>9023</v>
      </c>
      <c r="L34" t="s">
        <v>69375</v>
      </c>
      <c r="M34" t="s">
        <v>69376</v>
      </c>
      <c r="N34" t="s">
        <v>69377</v>
      </c>
      <c r="O34" t="s">
        <v>69378</v>
      </c>
      <c r="P34" s="59">
        <v>6273</v>
      </c>
      <c r="Q34">
        <v>0</v>
      </c>
      <c r="R34" s="27">
        <f>自店在庫!$H$3</f>
        <v>5438</v>
      </c>
      <c r="S34" s="28">
        <f>IFERROR(SUMIF(自店在庫!$A:$A,A34,自店在庫!$E:$E),0)</f>
        <v>0</v>
      </c>
      <c r="T34" s="29">
        <f>IFERROR((SUMIF('売上伝票CSV(自店)'!A:A,A34,'売上伝票CSV(自店)'!I:I)),0)</f>
        <v>0</v>
      </c>
      <c r="U34" s="30"/>
      <c r="V34" s="31">
        <f t="shared" si="0"/>
        <v>0</v>
      </c>
      <c r="W34" s="29"/>
    </row>
    <row r="35" spans="1:23" ht="18.75" hidden="1" customHeight="1">
      <c r="A35" s="3" t="str">
        <f t="shared" si="1"/>
        <v>11410608000140000</v>
      </c>
      <c r="B35" s="29" t="str">
        <f>VLOOKUP(IF(LEN(F35)&lt;11,TEXT(F35,"00000000000"),F35),マスタ!B:C,2,0)</f>
        <v>ﾚｰｽﾌﾘﾙﾊﾝﾄﾞﾙｽｸｴｱﾄｰﾄSﾊﾞｯｸﾞ</v>
      </c>
      <c r="C35" s="29" t="str">
        <f>VLOOKUP(G35,マスタ!F:G,2,0)</f>
        <v>Pink</v>
      </c>
      <c r="D35" s="29" t="str">
        <f>VLOOKUP(H35,マスタ!I:J,2,0)</f>
        <v>F</v>
      </c>
      <c r="E35" s="29" t="str">
        <f>VLOOKUP(IF(LEN(F35)&lt;11,TEXT(F35,"00000000000"),F35),マスタ!B:D,3,0)</f>
        <v>08A25112LJ0B900</v>
      </c>
      <c r="F35">
        <v>8000140000</v>
      </c>
      <c r="G35">
        <v>114</v>
      </c>
      <c r="H35">
        <v>106</v>
      </c>
      <c r="I35">
        <v>0</v>
      </c>
      <c r="J35">
        <v>0</v>
      </c>
      <c r="K35">
        <v>9023</v>
      </c>
      <c r="L35" t="s">
        <v>69375</v>
      </c>
      <c r="M35" t="s">
        <v>69376</v>
      </c>
      <c r="N35" t="s">
        <v>69377</v>
      </c>
      <c r="O35" t="s">
        <v>69378</v>
      </c>
      <c r="P35" s="59">
        <v>6273</v>
      </c>
      <c r="Q35">
        <v>0</v>
      </c>
      <c r="R35" s="27">
        <f>自店在庫!$H$3</f>
        <v>5438</v>
      </c>
      <c r="S35" s="28">
        <f>IFERROR(SUMIF(自店在庫!$A:$A,A35,自店在庫!$E:$E),0)</f>
        <v>0</v>
      </c>
      <c r="T35" s="29">
        <f>IFERROR((SUMIF('売上伝票CSV(自店)'!A:A,A35,'売上伝票CSV(自店)'!I:I)),0)</f>
        <v>0</v>
      </c>
      <c r="U35" s="30"/>
      <c r="V35" s="31">
        <f t="shared" si="0"/>
        <v>0</v>
      </c>
      <c r="W35" s="29"/>
    </row>
    <row r="36" spans="1:23" ht="18.75" hidden="1" customHeight="1">
      <c r="A36" s="3" t="str">
        <f t="shared" si="1"/>
        <v>11410608000140200</v>
      </c>
      <c r="B36" s="29" t="str">
        <f>VLOOKUP(IF(LEN(F36)&lt;11,TEXT(F36,"00000000000"),F36),マスタ!B:C,2,0)</f>
        <v>ﾚｰｽﾌﾘﾙﾊﾝﾄﾞﾙｽｸｴｱﾄｰﾄMﾊﾞｯｸﾞ</v>
      </c>
      <c r="C36" s="29" t="str">
        <f>VLOOKUP(G36,マスタ!F:G,2,0)</f>
        <v>Pink</v>
      </c>
      <c r="D36" s="29" t="str">
        <f>VLOOKUP(H36,マスタ!I:J,2,0)</f>
        <v>F</v>
      </c>
      <c r="E36" s="29" t="str">
        <f>VLOOKUP(IF(LEN(F36)&lt;11,TEXT(F36,"00000000000"),F36),マスタ!B:D,3,0)</f>
        <v>08A25112LJ0B900</v>
      </c>
      <c r="F36">
        <v>8000140200</v>
      </c>
      <c r="G36">
        <v>114</v>
      </c>
      <c r="H36">
        <v>106</v>
      </c>
      <c r="I36">
        <v>0</v>
      </c>
      <c r="J36">
        <v>0</v>
      </c>
      <c r="K36">
        <v>9023</v>
      </c>
      <c r="L36" t="s">
        <v>69375</v>
      </c>
      <c r="M36" t="s">
        <v>69376</v>
      </c>
      <c r="N36" t="s">
        <v>69377</v>
      </c>
      <c r="O36" t="s">
        <v>69378</v>
      </c>
      <c r="P36" s="59">
        <v>7000</v>
      </c>
      <c r="Q36">
        <v>0</v>
      </c>
      <c r="R36" s="27">
        <f>自店在庫!$H$3</f>
        <v>5438</v>
      </c>
      <c r="S36" s="28">
        <f>IFERROR(SUMIF(自店在庫!$A:$A,A36,自店在庫!$E:$E),0)</f>
        <v>0</v>
      </c>
      <c r="T36" s="29">
        <f>IFERROR((SUMIF('売上伝票CSV(自店)'!A:A,A36,'売上伝票CSV(自店)'!I:I)),0)</f>
        <v>0</v>
      </c>
      <c r="U36" s="30"/>
      <c r="V36" s="31">
        <f t="shared" si="0"/>
        <v>0</v>
      </c>
      <c r="W36" s="29"/>
    </row>
    <row r="37" spans="1:23" ht="18.75" hidden="1" customHeight="1">
      <c r="A37" s="3" t="str">
        <f t="shared" si="1"/>
        <v>10010608000140400</v>
      </c>
      <c r="B37" s="29" t="str">
        <f>VLOOKUP(IF(LEN(F37)&lt;11,TEXT(F37,"00000000000"),F37),マスタ!B:C,2,0)</f>
        <v>ﾏﾙﾁﾎﾟｹｯﾄ帆布ﾄｰﾄSﾊﾞｯｸﾞ</v>
      </c>
      <c r="C37" s="29" t="str">
        <f>VLOOKUP(G37,マスタ!F:G,2,0)</f>
        <v>Ivory</v>
      </c>
      <c r="D37" s="29" t="str">
        <f>VLOOKUP(H37,マスタ!I:J,2,0)</f>
        <v>F</v>
      </c>
      <c r="E37" s="29" t="str">
        <f>VLOOKUP(IF(LEN(F37)&lt;11,TEXT(F37,"00000000000"),F37),マスタ!B:D,3,0)</f>
        <v>08A25112LJ0B900</v>
      </c>
      <c r="F37">
        <v>8000140400</v>
      </c>
      <c r="G37">
        <v>100</v>
      </c>
      <c r="H37">
        <v>106</v>
      </c>
      <c r="I37">
        <v>0</v>
      </c>
      <c r="J37">
        <v>0</v>
      </c>
      <c r="K37">
        <v>9023</v>
      </c>
      <c r="L37" t="s">
        <v>69375</v>
      </c>
      <c r="M37" t="s">
        <v>69376</v>
      </c>
      <c r="N37" t="s">
        <v>69377</v>
      </c>
      <c r="O37" t="s">
        <v>69378</v>
      </c>
      <c r="P37" s="59">
        <v>6182</v>
      </c>
      <c r="Q37">
        <v>0</v>
      </c>
      <c r="R37" s="27">
        <f>自店在庫!$H$3</f>
        <v>5438</v>
      </c>
      <c r="S37" s="28">
        <f>IFERROR(SUMIF(自店在庫!$A:$A,A37,自店在庫!$E:$E),0)</f>
        <v>0</v>
      </c>
      <c r="T37" s="29">
        <f>IFERROR((SUMIF('売上伝票CSV(自店)'!A:A,A37,'売上伝票CSV(自店)'!I:I)),0)</f>
        <v>0</v>
      </c>
      <c r="U37" s="30"/>
      <c r="V37" s="31">
        <f t="shared" si="0"/>
        <v>0</v>
      </c>
      <c r="W37" s="29"/>
    </row>
    <row r="38" spans="1:23" ht="18.75" hidden="1" customHeight="1">
      <c r="A38" s="3" t="str">
        <f t="shared" si="1"/>
        <v>11210608000140400</v>
      </c>
      <c r="B38" s="29" t="str">
        <f>VLOOKUP(IF(LEN(F38)&lt;11,TEXT(F38,"00000000000"),F38),マスタ!B:C,2,0)</f>
        <v>ﾏﾙﾁﾎﾟｹｯﾄ帆布ﾄｰﾄSﾊﾞｯｸﾞ</v>
      </c>
      <c r="C38" s="29" t="str">
        <f>VLOOKUP(G38,マスタ!F:G,2,0)</f>
        <v>Black</v>
      </c>
      <c r="D38" s="29" t="str">
        <f>VLOOKUP(H38,マスタ!I:J,2,0)</f>
        <v>F</v>
      </c>
      <c r="E38" s="29" t="str">
        <f>VLOOKUP(IF(LEN(F38)&lt;11,TEXT(F38,"00000000000"),F38),マスタ!B:D,3,0)</f>
        <v>08A25112LJ0B900</v>
      </c>
      <c r="F38">
        <v>8000140400</v>
      </c>
      <c r="G38">
        <v>112</v>
      </c>
      <c r="H38">
        <v>106</v>
      </c>
      <c r="I38">
        <v>0</v>
      </c>
      <c r="J38">
        <v>0</v>
      </c>
      <c r="K38">
        <v>9023</v>
      </c>
      <c r="L38" t="s">
        <v>69375</v>
      </c>
      <c r="M38" t="s">
        <v>69376</v>
      </c>
      <c r="N38" t="s">
        <v>69377</v>
      </c>
      <c r="O38" t="s">
        <v>69378</v>
      </c>
      <c r="P38" s="59">
        <v>6182</v>
      </c>
      <c r="Q38">
        <v>0</v>
      </c>
      <c r="R38" s="27">
        <f>自店在庫!$H$3</f>
        <v>5438</v>
      </c>
      <c r="S38" s="28">
        <f>IFERROR(SUMIF(自店在庫!$A:$A,A38,自店在庫!$E:$E),0)</f>
        <v>0</v>
      </c>
      <c r="T38" s="29">
        <f>IFERROR((SUMIF('売上伝票CSV(自店)'!A:A,A38,'売上伝票CSV(自店)'!I:I)),0)</f>
        <v>0</v>
      </c>
      <c r="U38" s="30"/>
      <c r="V38" s="31">
        <f t="shared" si="0"/>
        <v>0</v>
      </c>
      <c r="W38" s="29"/>
    </row>
    <row r="39" spans="1:23" ht="18.75" hidden="1" customHeight="1">
      <c r="A39" s="3" t="str">
        <f t="shared" si="1"/>
        <v>33010608000140400</v>
      </c>
      <c r="B39" s="29" t="str">
        <f>VLOOKUP(IF(LEN(F39)&lt;11,TEXT(F39,"00000000000"),F39),マスタ!B:C,2,0)</f>
        <v>ﾏﾙﾁﾎﾟｹｯﾄ帆布ﾄｰﾄSﾊﾞｯｸﾞ</v>
      </c>
      <c r="C39" s="29" t="str">
        <f>VLOOKUP(G39,マスタ!F:G,2,0)</f>
        <v>Grayish Pink</v>
      </c>
      <c r="D39" s="29" t="str">
        <f>VLOOKUP(H39,マスタ!I:J,2,0)</f>
        <v>F</v>
      </c>
      <c r="E39" s="29" t="str">
        <f>VLOOKUP(IF(LEN(F39)&lt;11,TEXT(F39,"00000000000"),F39),マスタ!B:D,3,0)</f>
        <v>08A25112LJ0B900</v>
      </c>
      <c r="F39">
        <v>8000140400</v>
      </c>
      <c r="G39">
        <v>330</v>
      </c>
      <c r="H39">
        <v>106</v>
      </c>
      <c r="I39">
        <v>0</v>
      </c>
      <c r="J39">
        <v>0</v>
      </c>
      <c r="K39">
        <v>9023</v>
      </c>
      <c r="L39" t="s">
        <v>69375</v>
      </c>
      <c r="M39" t="s">
        <v>69376</v>
      </c>
      <c r="N39" t="s">
        <v>69377</v>
      </c>
      <c r="O39" t="s">
        <v>69378</v>
      </c>
      <c r="P39" s="59">
        <v>6182</v>
      </c>
      <c r="Q39">
        <v>0</v>
      </c>
      <c r="R39" s="27">
        <f>自店在庫!$H$3</f>
        <v>5438</v>
      </c>
      <c r="S39" s="28">
        <f>IFERROR(SUMIF(自店在庫!$A:$A,A39,自店在庫!$E:$E),0)</f>
        <v>0</v>
      </c>
      <c r="T39" s="29">
        <f>IFERROR((SUMIF('売上伝票CSV(自店)'!A:A,A39,'売上伝票CSV(自店)'!I:I)),0)</f>
        <v>0</v>
      </c>
      <c r="U39" s="30"/>
      <c r="V39" s="31">
        <f t="shared" si="0"/>
        <v>0</v>
      </c>
      <c r="W39" s="29"/>
    </row>
    <row r="40" spans="1:23" ht="18.75" hidden="1" customHeight="1">
      <c r="A40" s="3" t="str">
        <f t="shared" si="1"/>
        <v>10010608000140500</v>
      </c>
      <c r="B40" s="29" t="str">
        <f>VLOOKUP(IF(LEN(F40)&lt;11,TEXT(F40,"00000000000"),F40),マスタ!B:C,2,0)</f>
        <v>ﾏﾙﾁﾎﾟｹｯﾄ帆布ﾄｰﾄMﾊﾞｯｸﾞ</v>
      </c>
      <c r="C40" s="29" t="str">
        <f>VLOOKUP(G40,マスタ!F:G,2,0)</f>
        <v>Ivory</v>
      </c>
      <c r="D40" s="29" t="str">
        <f>VLOOKUP(H40,マスタ!I:J,2,0)</f>
        <v>F</v>
      </c>
      <c r="E40" s="29" t="str">
        <f>VLOOKUP(IF(LEN(F40)&lt;11,TEXT(F40,"00000000000"),F40),マスタ!B:D,3,0)</f>
        <v>08A25112LJ0B900</v>
      </c>
      <c r="F40">
        <v>8000140500</v>
      </c>
      <c r="G40">
        <v>100</v>
      </c>
      <c r="H40">
        <v>106</v>
      </c>
      <c r="I40">
        <v>0</v>
      </c>
      <c r="J40">
        <v>0</v>
      </c>
      <c r="K40">
        <v>9023</v>
      </c>
      <c r="L40" t="s">
        <v>69375</v>
      </c>
      <c r="M40" t="s">
        <v>69376</v>
      </c>
      <c r="N40" t="s">
        <v>69377</v>
      </c>
      <c r="O40" t="s">
        <v>69378</v>
      </c>
      <c r="P40" s="59">
        <v>7000</v>
      </c>
      <c r="Q40">
        <v>0</v>
      </c>
      <c r="R40" s="27">
        <f>自店在庫!$H$3</f>
        <v>5438</v>
      </c>
      <c r="S40" s="28">
        <f>IFERROR(SUMIF(自店在庫!$A:$A,A40,自店在庫!$E:$E),0)</f>
        <v>0</v>
      </c>
      <c r="T40" s="29">
        <f>IFERROR((SUMIF('売上伝票CSV(自店)'!A:A,A40,'売上伝票CSV(自店)'!I:I)),0)</f>
        <v>0</v>
      </c>
      <c r="U40" s="30"/>
      <c r="V40" s="31">
        <f t="shared" si="0"/>
        <v>0</v>
      </c>
      <c r="W40" s="29"/>
    </row>
    <row r="41" spans="1:23" ht="18.75" hidden="1" customHeight="1">
      <c r="A41" s="3" t="str">
        <f t="shared" si="1"/>
        <v>11210608000140500</v>
      </c>
      <c r="B41" s="29" t="str">
        <f>VLOOKUP(IF(LEN(F41)&lt;11,TEXT(F41,"00000000000"),F41),マスタ!B:C,2,0)</f>
        <v>ﾏﾙﾁﾎﾟｹｯﾄ帆布ﾄｰﾄMﾊﾞｯｸﾞ</v>
      </c>
      <c r="C41" s="29" t="str">
        <f>VLOOKUP(G41,マスタ!F:G,2,0)</f>
        <v>Black</v>
      </c>
      <c r="D41" s="29" t="str">
        <f>VLOOKUP(H41,マスタ!I:J,2,0)</f>
        <v>F</v>
      </c>
      <c r="E41" s="29" t="str">
        <f>VLOOKUP(IF(LEN(F41)&lt;11,TEXT(F41,"00000000000"),F41),マスタ!B:D,3,0)</f>
        <v>08A25112LJ0B900</v>
      </c>
      <c r="F41">
        <v>8000140500</v>
      </c>
      <c r="G41">
        <v>112</v>
      </c>
      <c r="H41">
        <v>106</v>
      </c>
      <c r="I41">
        <v>0</v>
      </c>
      <c r="J41">
        <v>0</v>
      </c>
      <c r="K41">
        <v>9023</v>
      </c>
      <c r="L41" t="s">
        <v>69375</v>
      </c>
      <c r="M41" t="s">
        <v>69376</v>
      </c>
      <c r="N41" t="s">
        <v>69377</v>
      </c>
      <c r="O41" t="s">
        <v>69378</v>
      </c>
      <c r="P41" s="59">
        <v>7000</v>
      </c>
      <c r="Q41">
        <v>0</v>
      </c>
      <c r="R41" s="27">
        <f>自店在庫!$H$3</f>
        <v>5438</v>
      </c>
      <c r="S41" s="28">
        <f>IFERROR(SUMIF(自店在庫!$A:$A,A41,自店在庫!$E:$E),0)</f>
        <v>0</v>
      </c>
      <c r="T41" s="29">
        <f>IFERROR((SUMIF('売上伝票CSV(自店)'!A:A,A41,'売上伝票CSV(自店)'!I:I)),0)</f>
        <v>0</v>
      </c>
      <c r="U41" s="30"/>
      <c r="V41" s="31">
        <f t="shared" si="0"/>
        <v>0</v>
      </c>
      <c r="W41" s="29"/>
    </row>
    <row r="42" spans="1:23" ht="18.75" hidden="1" customHeight="1">
      <c r="A42" s="3" t="str">
        <f t="shared" si="1"/>
        <v>33010608000140500</v>
      </c>
      <c r="B42" s="29" t="str">
        <f>VLOOKUP(IF(LEN(F42)&lt;11,TEXT(F42,"00000000000"),F42),マスタ!B:C,2,0)</f>
        <v>ﾏﾙﾁﾎﾟｹｯﾄ帆布ﾄｰﾄMﾊﾞｯｸﾞ</v>
      </c>
      <c r="C42" s="29" t="str">
        <f>VLOOKUP(G42,マスタ!F:G,2,0)</f>
        <v>Grayish Pink</v>
      </c>
      <c r="D42" s="29" t="str">
        <f>VLOOKUP(H42,マスタ!I:J,2,0)</f>
        <v>F</v>
      </c>
      <c r="E42" s="29" t="str">
        <f>VLOOKUP(IF(LEN(F42)&lt;11,TEXT(F42,"00000000000"),F42),マスタ!B:D,3,0)</f>
        <v>08A25112LJ0B900</v>
      </c>
      <c r="F42">
        <v>8000140500</v>
      </c>
      <c r="G42">
        <v>330</v>
      </c>
      <c r="H42">
        <v>106</v>
      </c>
      <c r="I42">
        <v>0</v>
      </c>
      <c r="J42">
        <v>0</v>
      </c>
      <c r="K42">
        <v>9023</v>
      </c>
      <c r="L42" t="s">
        <v>69375</v>
      </c>
      <c r="M42" t="s">
        <v>69376</v>
      </c>
      <c r="N42" t="s">
        <v>69377</v>
      </c>
      <c r="O42" t="s">
        <v>69378</v>
      </c>
      <c r="P42" s="59">
        <v>7000</v>
      </c>
      <c r="Q42">
        <v>0</v>
      </c>
      <c r="R42" s="27">
        <f>自店在庫!$H$3</f>
        <v>5438</v>
      </c>
      <c r="S42" s="28">
        <f>IFERROR(SUMIF(自店在庫!$A:$A,A42,自店在庫!$E:$E),0)</f>
        <v>0</v>
      </c>
      <c r="T42" s="29">
        <f>IFERROR((SUMIF('売上伝票CSV(自店)'!A:A,A42,'売上伝票CSV(自店)'!I:I)),0)</f>
        <v>0</v>
      </c>
      <c r="U42" s="30"/>
      <c r="V42" s="31">
        <f t="shared" si="0"/>
        <v>0</v>
      </c>
      <c r="W42" s="29"/>
    </row>
    <row r="43" spans="1:23" ht="18.75" hidden="1" customHeight="1">
      <c r="A43" s="3" t="str">
        <f t="shared" si="1"/>
        <v>10010608000167700</v>
      </c>
      <c r="B43" s="29" t="str">
        <f>VLOOKUP(IF(LEN(F43)&lt;11,TEXT(F43,"00000000000"),F43),マスタ!B:C,2,0)</f>
        <v>ﾀﾞﾌﾞﾙﾘﾎﾞﾝｷﾞｬｻﾞｰﾄｰﾄﾊﾞｯｸﾞ</v>
      </c>
      <c r="C43" s="29" t="str">
        <f>VLOOKUP(G43,マスタ!F:G,2,0)</f>
        <v>Ivory</v>
      </c>
      <c r="D43" s="29" t="str">
        <f>VLOOKUP(H43,マスタ!I:J,2,0)</f>
        <v>F</v>
      </c>
      <c r="E43" s="29" t="str">
        <f>VLOOKUP(IF(LEN(F43)&lt;11,TEXT(F43,"00000000000"),F43),マスタ!B:D,3,0)</f>
        <v>08A25112LJ0B900</v>
      </c>
      <c r="F43">
        <v>8000167700</v>
      </c>
      <c r="G43">
        <v>100</v>
      </c>
      <c r="H43">
        <v>106</v>
      </c>
      <c r="I43">
        <v>0</v>
      </c>
      <c r="J43">
        <v>0</v>
      </c>
      <c r="K43">
        <v>9023</v>
      </c>
      <c r="L43" t="s">
        <v>69375</v>
      </c>
      <c r="M43" t="s">
        <v>69376</v>
      </c>
      <c r="N43" t="s">
        <v>69377</v>
      </c>
      <c r="O43" t="s">
        <v>69378</v>
      </c>
      <c r="P43" s="59">
        <v>5637</v>
      </c>
      <c r="Q43">
        <v>0</v>
      </c>
      <c r="R43" s="27">
        <f>自店在庫!$H$3</f>
        <v>5438</v>
      </c>
      <c r="S43" s="28">
        <f>IFERROR(SUMIF(自店在庫!$A:$A,A43,自店在庫!$E:$E),0)</f>
        <v>0</v>
      </c>
      <c r="T43" s="29">
        <f>IFERROR((SUMIF('売上伝票CSV(自店)'!A:A,A43,'売上伝票CSV(自店)'!I:I)),0)</f>
        <v>0</v>
      </c>
      <c r="U43" s="30"/>
      <c r="V43" s="31">
        <f t="shared" si="0"/>
        <v>0</v>
      </c>
      <c r="W43" s="29"/>
    </row>
    <row r="44" spans="1:23" ht="18.75" hidden="1" customHeight="1">
      <c r="A44" s="3" t="str">
        <f t="shared" si="1"/>
        <v>11210608000167700</v>
      </c>
      <c r="B44" s="29" t="str">
        <f>VLOOKUP(IF(LEN(F44)&lt;11,TEXT(F44,"00000000000"),F44),マスタ!B:C,2,0)</f>
        <v>ﾀﾞﾌﾞﾙﾘﾎﾞﾝｷﾞｬｻﾞｰﾄｰﾄﾊﾞｯｸﾞ</v>
      </c>
      <c r="C44" s="29" t="str">
        <f>VLOOKUP(G44,マスタ!F:G,2,0)</f>
        <v>Black</v>
      </c>
      <c r="D44" s="29" t="str">
        <f>VLOOKUP(H44,マスタ!I:J,2,0)</f>
        <v>F</v>
      </c>
      <c r="E44" s="29" t="str">
        <f>VLOOKUP(IF(LEN(F44)&lt;11,TEXT(F44,"00000000000"),F44),マスタ!B:D,3,0)</f>
        <v>08A25112LJ0B900</v>
      </c>
      <c r="F44">
        <v>8000167700</v>
      </c>
      <c r="G44">
        <v>112</v>
      </c>
      <c r="H44">
        <v>106</v>
      </c>
      <c r="I44">
        <v>0</v>
      </c>
      <c r="J44">
        <v>0</v>
      </c>
      <c r="K44">
        <v>9023</v>
      </c>
      <c r="L44" t="s">
        <v>69375</v>
      </c>
      <c r="M44" t="s">
        <v>69376</v>
      </c>
      <c r="N44" t="s">
        <v>69377</v>
      </c>
      <c r="O44" t="s">
        <v>69378</v>
      </c>
      <c r="P44" s="59">
        <v>5637</v>
      </c>
      <c r="Q44">
        <v>0</v>
      </c>
      <c r="R44" s="27">
        <f>自店在庫!$H$3</f>
        <v>5438</v>
      </c>
      <c r="S44" s="28">
        <f>IFERROR(SUMIF(自店在庫!$A:$A,A44,自店在庫!$E:$E),0)</f>
        <v>0</v>
      </c>
      <c r="T44" s="29">
        <f>IFERROR((SUMIF('売上伝票CSV(自店)'!A:A,A44,'売上伝票CSV(自店)'!I:I)),0)</f>
        <v>0</v>
      </c>
      <c r="U44" s="30"/>
      <c r="V44" s="31">
        <f t="shared" si="0"/>
        <v>0</v>
      </c>
      <c r="W44" s="29"/>
    </row>
    <row r="45" spans="1:23" ht="18.75" hidden="1" customHeight="1">
      <c r="A45" s="3" t="str">
        <f t="shared" si="1"/>
        <v>11310608000167700</v>
      </c>
      <c r="B45" s="29" t="str">
        <f>VLOOKUP(IF(LEN(F45)&lt;11,TEXT(F45,"00000000000"),F45),マスタ!B:C,2,0)</f>
        <v>ﾀﾞﾌﾞﾙﾘﾎﾞﾝｷﾞｬｻﾞｰﾄｰﾄﾊﾞｯｸﾞ</v>
      </c>
      <c r="C45" s="29" t="str">
        <f>VLOOKUP(G45,マスタ!F:G,2,0)</f>
        <v>Light Pink</v>
      </c>
      <c r="D45" s="29" t="str">
        <f>VLOOKUP(H45,マスタ!I:J,2,0)</f>
        <v>F</v>
      </c>
      <c r="E45" s="29" t="str">
        <f>VLOOKUP(IF(LEN(F45)&lt;11,TEXT(F45,"00000000000"),F45),マスタ!B:D,3,0)</f>
        <v>08A25112LJ0B900</v>
      </c>
      <c r="F45">
        <v>8000167700</v>
      </c>
      <c r="G45">
        <v>113</v>
      </c>
      <c r="H45">
        <v>106</v>
      </c>
      <c r="I45">
        <v>0</v>
      </c>
      <c r="J45">
        <v>0</v>
      </c>
      <c r="K45">
        <v>9023</v>
      </c>
      <c r="L45" t="s">
        <v>69375</v>
      </c>
      <c r="M45" t="s">
        <v>69376</v>
      </c>
      <c r="N45" t="s">
        <v>69377</v>
      </c>
      <c r="O45" t="s">
        <v>69378</v>
      </c>
      <c r="P45" s="59">
        <v>5637</v>
      </c>
      <c r="Q45">
        <v>0</v>
      </c>
      <c r="R45" s="27">
        <f>自店在庫!$H$3</f>
        <v>5438</v>
      </c>
      <c r="S45" s="28">
        <f>IFERROR(SUMIF(自店在庫!$A:$A,A45,自店在庫!$E:$E),0)</f>
        <v>0</v>
      </c>
      <c r="T45" s="29">
        <f>IFERROR((SUMIF('売上伝票CSV(自店)'!A:A,A45,'売上伝票CSV(自店)'!I:I)),0)</f>
        <v>0</v>
      </c>
      <c r="U45" s="30"/>
      <c r="V45" s="31">
        <f t="shared" si="0"/>
        <v>0</v>
      </c>
      <c r="W45" s="29"/>
    </row>
    <row r="46" spans="1:23" ht="18.75" hidden="1" customHeight="1">
      <c r="A46" s="3" t="str">
        <f t="shared" si="1"/>
        <v>16410608000167700</v>
      </c>
      <c r="B46" s="29" t="str">
        <f>VLOOKUP(IF(LEN(F46)&lt;11,TEXT(F46,"00000000000"),F46),マスタ!B:C,2,0)</f>
        <v>ﾀﾞﾌﾞﾙﾘﾎﾞﾝｷﾞｬｻﾞｰﾄｰﾄﾊﾞｯｸﾞ</v>
      </c>
      <c r="C46" s="29" t="str">
        <f>VLOOKUP(G46,マスタ!F:G,2,0)</f>
        <v>Lilac</v>
      </c>
      <c r="D46" s="29" t="str">
        <f>VLOOKUP(H46,マスタ!I:J,2,0)</f>
        <v>F</v>
      </c>
      <c r="E46" s="29" t="str">
        <f>VLOOKUP(IF(LEN(F46)&lt;11,TEXT(F46,"00000000000"),F46),マスタ!B:D,3,0)</f>
        <v>08A25112LJ0B900</v>
      </c>
      <c r="F46">
        <v>8000167700</v>
      </c>
      <c r="G46">
        <v>164</v>
      </c>
      <c r="H46">
        <v>106</v>
      </c>
      <c r="I46">
        <v>0</v>
      </c>
      <c r="J46">
        <v>0</v>
      </c>
      <c r="K46">
        <v>9023</v>
      </c>
      <c r="L46" t="s">
        <v>69375</v>
      </c>
      <c r="M46" t="s">
        <v>69376</v>
      </c>
      <c r="N46" t="s">
        <v>69377</v>
      </c>
      <c r="O46" t="s">
        <v>69378</v>
      </c>
      <c r="P46" s="59">
        <v>5637</v>
      </c>
      <c r="Q46">
        <v>0</v>
      </c>
      <c r="R46" s="27">
        <f>自店在庫!$H$3</f>
        <v>5438</v>
      </c>
      <c r="S46" s="28">
        <f>IFERROR(SUMIF(自店在庫!$A:$A,A46,自店在庫!$E:$E),0)</f>
        <v>0</v>
      </c>
      <c r="T46" s="29">
        <f>IFERROR((SUMIF('売上伝票CSV(自店)'!A:A,A46,'売上伝票CSV(自店)'!I:I)),0)</f>
        <v>0</v>
      </c>
      <c r="U46" s="30"/>
      <c r="V46" s="31">
        <f t="shared" si="0"/>
        <v>0</v>
      </c>
      <c r="W46" s="29"/>
    </row>
    <row r="47" spans="1:23" ht="18.75" hidden="1" customHeight="1">
      <c r="A47" s="3" t="str">
        <f t="shared" si="1"/>
        <v>11210608000167800</v>
      </c>
      <c r="B47" s="29" t="str">
        <f>VLOOKUP(IF(LEN(F47)&lt;11,TEXT(F47,"00000000000"),F47),マスタ!B:C,2,0)</f>
        <v>ｻﾃﾝﾘﾎﾞﾝﾃｨｯｼｭｹｰｽ</v>
      </c>
      <c r="C47" s="29" t="str">
        <f>VLOOKUP(G47,マスタ!F:G,2,0)</f>
        <v>Black</v>
      </c>
      <c r="D47" s="29" t="str">
        <f>VLOOKUP(H47,マスタ!I:J,2,0)</f>
        <v>F</v>
      </c>
      <c r="E47" s="29" t="str">
        <f>VLOOKUP(IF(LEN(F47)&lt;11,TEXT(F47,"00000000000"),F47),マスタ!B:D,3,0)</f>
        <v>08A25112LJ1A900</v>
      </c>
      <c r="F47">
        <v>8000167800</v>
      </c>
      <c r="G47">
        <v>112</v>
      </c>
      <c r="H47">
        <v>106</v>
      </c>
      <c r="I47">
        <v>0</v>
      </c>
      <c r="J47">
        <v>0</v>
      </c>
      <c r="K47">
        <v>9023</v>
      </c>
      <c r="L47" t="s">
        <v>69375</v>
      </c>
      <c r="M47" t="s">
        <v>69376</v>
      </c>
      <c r="N47" t="s">
        <v>69377</v>
      </c>
      <c r="O47" t="s">
        <v>69378</v>
      </c>
      <c r="P47" s="59">
        <v>3000</v>
      </c>
      <c r="Q47">
        <v>0</v>
      </c>
      <c r="R47" s="27">
        <f>自店在庫!$H$3</f>
        <v>5438</v>
      </c>
      <c r="S47" s="28">
        <f>IFERROR(SUMIF(自店在庫!$A:$A,A47,自店在庫!$E:$E),0)</f>
        <v>0</v>
      </c>
      <c r="T47" s="29">
        <f>IFERROR((SUMIF('売上伝票CSV(自店)'!A:A,A47,'売上伝票CSV(自店)'!I:I)),0)</f>
        <v>0</v>
      </c>
      <c r="U47" s="30"/>
      <c r="V47" s="31">
        <f t="shared" si="0"/>
        <v>0</v>
      </c>
      <c r="W47" s="29"/>
    </row>
    <row r="48" spans="1:23" ht="18.75" hidden="1" customHeight="1">
      <c r="A48" s="3" t="str">
        <f t="shared" si="1"/>
        <v>11310608000167800</v>
      </c>
      <c r="B48" s="29" t="str">
        <f>VLOOKUP(IF(LEN(F48)&lt;11,TEXT(F48,"00000000000"),F48),マスタ!B:C,2,0)</f>
        <v>ｻﾃﾝﾘﾎﾞﾝﾃｨｯｼｭｹｰｽ</v>
      </c>
      <c r="C48" s="29" t="str">
        <f>VLOOKUP(G48,マスタ!F:G,2,0)</f>
        <v>Light Pink</v>
      </c>
      <c r="D48" s="29" t="str">
        <f>VLOOKUP(H48,マスタ!I:J,2,0)</f>
        <v>F</v>
      </c>
      <c r="E48" s="29" t="str">
        <f>VLOOKUP(IF(LEN(F48)&lt;11,TEXT(F48,"00000000000"),F48),マスタ!B:D,3,0)</f>
        <v>08A25112LJ1A900</v>
      </c>
      <c r="F48">
        <v>8000167800</v>
      </c>
      <c r="G48">
        <v>113</v>
      </c>
      <c r="H48">
        <v>106</v>
      </c>
      <c r="I48">
        <v>0</v>
      </c>
      <c r="J48">
        <v>0</v>
      </c>
      <c r="K48">
        <v>9023</v>
      </c>
      <c r="L48" t="s">
        <v>69375</v>
      </c>
      <c r="M48" t="s">
        <v>69376</v>
      </c>
      <c r="N48" t="s">
        <v>69377</v>
      </c>
      <c r="O48" t="s">
        <v>69378</v>
      </c>
      <c r="P48" s="59">
        <v>3000</v>
      </c>
      <c r="Q48">
        <v>0</v>
      </c>
      <c r="R48" s="27">
        <f>自店在庫!$H$3</f>
        <v>5438</v>
      </c>
      <c r="S48" s="28">
        <f>IFERROR(SUMIF(自店在庫!$A:$A,A48,自店在庫!$E:$E),0)</f>
        <v>0</v>
      </c>
      <c r="T48" s="29">
        <f>IFERROR((SUMIF('売上伝票CSV(自店)'!A:A,A48,'売上伝票CSV(自店)'!I:I)),0)</f>
        <v>0</v>
      </c>
      <c r="U48" s="30"/>
      <c r="V48" s="31">
        <f t="shared" si="0"/>
        <v>0</v>
      </c>
      <c r="W48" s="29"/>
    </row>
    <row r="49" spans="1:23" ht="18.75" hidden="1" customHeight="1">
      <c r="A49" s="3" t="str">
        <f t="shared" si="1"/>
        <v>11210608000167900</v>
      </c>
      <c r="B49" s="29" t="str">
        <f>VLOOKUP(IF(LEN(F49)&lt;11,TEXT(F49,"00000000000"),F49),マスタ!B:C,2,0)</f>
        <v>ｻﾃﾝﾘﾎﾞﾝﾗｳﾝﾄﾞﾎﾟｰﾁ</v>
      </c>
      <c r="C49" s="29" t="str">
        <f>VLOOKUP(G49,マスタ!F:G,2,0)</f>
        <v>Black</v>
      </c>
      <c r="D49" s="29" t="str">
        <f>VLOOKUP(H49,マスタ!I:J,2,0)</f>
        <v>F</v>
      </c>
      <c r="E49" s="29" t="str">
        <f>VLOOKUP(IF(LEN(F49)&lt;11,TEXT(F49,"00000000000"),F49),マスタ!B:D,3,0)</f>
        <v>08A25112LJ1A900</v>
      </c>
      <c r="F49">
        <v>8000167900</v>
      </c>
      <c r="G49">
        <v>112</v>
      </c>
      <c r="H49">
        <v>106</v>
      </c>
      <c r="I49">
        <v>0</v>
      </c>
      <c r="J49">
        <v>0</v>
      </c>
      <c r="K49">
        <v>9023</v>
      </c>
      <c r="L49" t="s">
        <v>69375</v>
      </c>
      <c r="M49" t="s">
        <v>69376</v>
      </c>
      <c r="N49" t="s">
        <v>69377</v>
      </c>
      <c r="O49" t="s">
        <v>69378</v>
      </c>
      <c r="P49" s="59">
        <v>3182</v>
      </c>
      <c r="Q49">
        <v>0</v>
      </c>
      <c r="R49" s="27">
        <f>自店在庫!$H$3</f>
        <v>5438</v>
      </c>
      <c r="S49" s="28">
        <f>IFERROR(SUMIF(自店在庫!$A:$A,A49,自店在庫!$E:$E),0)</f>
        <v>0</v>
      </c>
      <c r="T49" s="29">
        <f>IFERROR((SUMIF('売上伝票CSV(自店)'!A:A,A49,'売上伝票CSV(自店)'!I:I)),0)</f>
        <v>0</v>
      </c>
      <c r="U49" s="30"/>
      <c r="V49" s="31">
        <f t="shared" si="0"/>
        <v>0</v>
      </c>
      <c r="W49" s="29"/>
    </row>
    <row r="50" spans="1:23" ht="18.75" hidden="1" customHeight="1">
      <c r="A50" s="3" t="str">
        <f t="shared" si="1"/>
        <v>11310608000167900</v>
      </c>
      <c r="B50" s="29" t="str">
        <f>VLOOKUP(IF(LEN(F50)&lt;11,TEXT(F50,"00000000000"),F50),マスタ!B:C,2,0)</f>
        <v>ｻﾃﾝﾘﾎﾞﾝﾗｳﾝﾄﾞﾎﾟｰﾁ</v>
      </c>
      <c r="C50" s="29" t="str">
        <f>VLOOKUP(G50,マスタ!F:G,2,0)</f>
        <v>Light Pink</v>
      </c>
      <c r="D50" s="29" t="str">
        <f>VLOOKUP(H50,マスタ!I:J,2,0)</f>
        <v>F</v>
      </c>
      <c r="E50" s="29" t="str">
        <f>VLOOKUP(IF(LEN(F50)&lt;11,TEXT(F50,"00000000000"),F50),マスタ!B:D,3,0)</f>
        <v>08A25112LJ1A900</v>
      </c>
      <c r="F50">
        <v>8000167900</v>
      </c>
      <c r="G50">
        <v>113</v>
      </c>
      <c r="H50">
        <v>106</v>
      </c>
      <c r="I50">
        <v>0</v>
      </c>
      <c r="J50">
        <v>0</v>
      </c>
      <c r="K50">
        <v>9023</v>
      </c>
      <c r="L50" t="s">
        <v>69375</v>
      </c>
      <c r="M50" t="s">
        <v>69376</v>
      </c>
      <c r="N50" t="s">
        <v>69377</v>
      </c>
      <c r="O50" t="s">
        <v>69378</v>
      </c>
      <c r="P50" s="59">
        <v>3182</v>
      </c>
      <c r="Q50">
        <v>0</v>
      </c>
      <c r="R50" s="27">
        <f>自店在庫!$H$3</f>
        <v>5438</v>
      </c>
      <c r="S50" s="28">
        <f>IFERROR(SUMIF(自店在庫!$A:$A,A50,自店在庫!$E:$E),0)</f>
        <v>0</v>
      </c>
      <c r="T50" s="29">
        <f>IFERROR((SUMIF('売上伝票CSV(自店)'!A:A,A50,'売上伝票CSV(自店)'!I:I)),0)</f>
        <v>0</v>
      </c>
      <c r="U50" s="30"/>
      <c r="V50" s="31">
        <f t="shared" si="0"/>
        <v>0</v>
      </c>
      <c r="W50" s="29"/>
    </row>
    <row r="51" spans="1:23" ht="18.75" hidden="1" customHeight="1">
      <c r="A51" s="3" t="str">
        <f t="shared" si="1"/>
        <v>11310608000177900</v>
      </c>
      <c r="B51" s="29" t="str">
        <f>VLOOKUP(IF(LEN(F51)&lt;11,TEXT(F51,"00000000000"),F51),マスタ!B:C,2,0)</f>
        <v>Disney Marie/ﾗｳﾝﾄﾞﾎﾟｰﾁ</v>
      </c>
      <c r="C51" s="29" t="str">
        <f>VLOOKUP(G51,マスタ!F:G,2,0)</f>
        <v>Light Pink</v>
      </c>
      <c r="D51" s="29" t="str">
        <f>VLOOKUP(H51,マスタ!I:J,2,0)</f>
        <v>F</v>
      </c>
      <c r="E51" s="29" t="str">
        <f>VLOOKUP(IF(LEN(F51)&lt;11,TEXT(F51,"00000000000"),F51),マスタ!B:D,3,0)</f>
        <v>08W25112LJ1A900</v>
      </c>
      <c r="F51">
        <v>8000177900</v>
      </c>
      <c r="G51">
        <v>113</v>
      </c>
      <c r="H51">
        <v>106</v>
      </c>
      <c r="I51">
        <v>0</v>
      </c>
      <c r="J51">
        <v>0</v>
      </c>
      <c r="K51">
        <v>9023</v>
      </c>
      <c r="L51" t="s">
        <v>69375</v>
      </c>
      <c r="M51" t="s">
        <v>69376</v>
      </c>
      <c r="N51" t="s">
        <v>69377</v>
      </c>
      <c r="O51" t="s">
        <v>69378</v>
      </c>
      <c r="P51" s="59">
        <v>4091</v>
      </c>
      <c r="Q51">
        <v>0</v>
      </c>
      <c r="R51" s="27">
        <f>自店在庫!$H$3</f>
        <v>5438</v>
      </c>
      <c r="S51" s="28">
        <f>IFERROR(SUMIF(自店在庫!$A:$A,A51,自店在庫!$E:$E),0)</f>
        <v>0</v>
      </c>
      <c r="T51" s="29">
        <f>IFERROR((SUMIF('売上伝票CSV(自店)'!A:A,A51,'売上伝票CSV(自店)'!I:I)),0)</f>
        <v>0</v>
      </c>
      <c r="U51" s="30"/>
      <c r="V51" s="31">
        <f t="shared" si="0"/>
        <v>0</v>
      </c>
      <c r="W51" s="29"/>
    </row>
    <row r="52" spans="1:23" ht="18.75" hidden="1" customHeight="1">
      <c r="A52" s="3" t="str">
        <f t="shared" si="1"/>
        <v>11210608000178200</v>
      </c>
      <c r="B52" s="29" t="str">
        <f>VLOOKUP(IF(LEN(F52)&lt;11,TEXT(F52,"00000000000"),F52),マスタ!B:C,2,0)</f>
        <v>ﾘﾎﾞﾝﾁｬｰﾑ付き3ﾙｰﾑﾄｰﾄﾊﾞｯｸﾞ</v>
      </c>
      <c r="C52" s="29" t="str">
        <f>VLOOKUP(G52,マスタ!F:G,2,0)</f>
        <v>Black</v>
      </c>
      <c r="D52" s="29" t="str">
        <f>VLOOKUP(H52,マスタ!I:J,2,0)</f>
        <v>F</v>
      </c>
      <c r="E52" s="29" t="str">
        <f>VLOOKUP(IF(LEN(F52)&lt;11,TEXT(F52,"00000000000"),F52),マスタ!B:D,3,0)</f>
        <v>08A25112LJ0B900</v>
      </c>
      <c r="F52">
        <v>8000178200</v>
      </c>
      <c r="G52">
        <v>112</v>
      </c>
      <c r="H52">
        <v>106</v>
      </c>
      <c r="I52">
        <v>0</v>
      </c>
      <c r="J52">
        <v>0</v>
      </c>
      <c r="K52">
        <v>9023</v>
      </c>
      <c r="L52" t="s">
        <v>69375</v>
      </c>
      <c r="M52" t="s">
        <v>69376</v>
      </c>
      <c r="N52" t="s">
        <v>69377</v>
      </c>
      <c r="O52" t="s">
        <v>69378</v>
      </c>
      <c r="P52" s="59">
        <v>7273</v>
      </c>
      <c r="Q52">
        <v>0</v>
      </c>
      <c r="R52" s="27">
        <f>自店在庫!$H$3</f>
        <v>5438</v>
      </c>
      <c r="S52" s="28">
        <f>IFERROR(SUMIF(自店在庫!$A:$A,A52,自店在庫!$E:$E),0)</f>
        <v>0</v>
      </c>
      <c r="T52" s="29">
        <f>IFERROR((SUMIF('売上伝票CSV(自店)'!A:A,A52,'売上伝票CSV(自店)'!I:I)),0)</f>
        <v>0</v>
      </c>
      <c r="U52" s="30"/>
      <c r="V52" s="31">
        <f t="shared" si="0"/>
        <v>0</v>
      </c>
      <c r="W52" s="29"/>
    </row>
    <row r="53" spans="1:23" ht="18.75" hidden="1" customHeight="1">
      <c r="A53" s="3" t="str">
        <f t="shared" si="1"/>
        <v>11210608000178400</v>
      </c>
      <c r="B53" s="29" t="str">
        <f>VLOOKUP(IF(LEN(F53)&lt;11,TEXT(F53,"00000000000"),F53),マスタ!B:C,2,0)</f>
        <v>ｸﾘｱｽﾄｰﾝﾘﾎﾞﾝﾘｰﾙﾊﾟｽｹｰｽ</v>
      </c>
      <c r="C53" s="29" t="str">
        <f>VLOOKUP(G53,マスタ!F:G,2,0)</f>
        <v>Black</v>
      </c>
      <c r="D53" s="29" t="str">
        <f>VLOOKUP(H53,マスタ!I:J,2,0)</f>
        <v>F</v>
      </c>
      <c r="E53" s="29" t="str">
        <f>VLOOKUP(IF(LEN(F53)&lt;11,TEXT(F53,"00000000000"),F53),マスタ!B:D,3,0)</f>
        <v>08A25112LK0C900</v>
      </c>
      <c r="F53">
        <v>8000178400</v>
      </c>
      <c r="G53">
        <v>112</v>
      </c>
      <c r="H53">
        <v>106</v>
      </c>
      <c r="I53">
        <v>0</v>
      </c>
      <c r="J53">
        <v>0</v>
      </c>
      <c r="K53">
        <v>9023</v>
      </c>
      <c r="L53" t="s">
        <v>69375</v>
      </c>
      <c r="M53" t="s">
        <v>69376</v>
      </c>
      <c r="N53" t="s">
        <v>69377</v>
      </c>
      <c r="O53" t="s">
        <v>69378</v>
      </c>
      <c r="P53" s="59">
        <v>4000</v>
      </c>
      <c r="Q53">
        <v>0</v>
      </c>
      <c r="R53" s="27">
        <f>自店在庫!$H$3</f>
        <v>5438</v>
      </c>
      <c r="S53" s="28">
        <f>IFERROR(SUMIF(自店在庫!$A:$A,A53,自店在庫!$E:$E),0)</f>
        <v>0</v>
      </c>
      <c r="T53" s="29">
        <f>IFERROR((SUMIF('売上伝票CSV(自店)'!A:A,A53,'売上伝票CSV(自店)'!I:I)),0)</f>
        <v>0</v>
      </c>
      <c r="U53" s="30"/>
      <c r="V53" s="31">
        <f t="shared" si="0"/>
        <v>0</v>
      </c>
      <c r="W53" s="29"/>
    </row>
    <row r="54" spans="1:23" ht="18.75" hidden="1" customHeight="1">
      <c r="A54" s="3" t="str">
        <f t="shared" si="1"/>
        <v>10110608000178400</v>
      </c>
      <c r="B54" s="29" t="str">
        <f>VLOOKUP(IF(LEN(F54)&lt;11,TEXT(F54,"00000000000"),F54),マスタ!B:C,2,0)</f>
        <v>ｸﾘｱｽﾄｰﾝﾘﾎﾞﾝﾘｰﾙﾊﾟｽｹｰｽ</v>
      </c>
      <c r="C54" s="29" t="str">
        <f>VLOOKUP(G54,マスタ!F:G,2,0)</f>
        <v>Off White</v>
      </c>
      <c r="D54" s="29" t="str">
        <f>VLOOKUP(H54,マスタ!I:J,2,0)</f>
        <v>F</v>
      </c>
      <c r="E54" s="29" t="str">
        <f>VLOOKUP(IF(LEN(F54)&lt;11,TEXT(F54,"00000000000"),F54),マスタ!B:D,3,0)</f>
        <v>08A25112LK0C900</v>
      </c>
      <c r="F54">
        <v>8000178400</v>
      </c>
      <c r="G54">
        <v>101</v>
      </c>
      <c r="H54">
        <v>106</v>
      </c>
      <c r="I54">
        <v>0</v>
      </c>
      <c r="J54">
        <v>0</v>
      </c>
      <c r="K54">
        <v>9023</v>
      </c>
      <c r="L54" t="s">
        <v>69375</v>
      </c>
      <c r="M54" t="s">
        <v>69376</v>
      </c>
      <c r="N54" t="s">
        <v>69377</v>
      </c>
      <c r="O54" t="s">
        <v>69378</v>
      </c>
      <c r="P54" s="59">
        <v>4000</v>
      </c>
      <c r="Q54">
        <v>0</v>
      </c>
      <c r="R54" s="27">
        <f>自店在庫!$H$3</f>
        <v>5438</v>
      </c>
      <c r="S54" s="28">
        <f>IFERROR(SUMIF(自店在庫!$A:$A,A54,自店在庫!$E:$E),0)</f>
        <v>0</v>
      </c>
      <c r="T54" s="29">
        <f>IFERROR((SUMIF('売上伝票CSV(自店)'!A:A,A54,'売上伝票CSV(自店)'!I:I)),0)</f>
        <v>0</v>
      </c>
      <c r="U54" s="30"/>
      <c r="V54" s="31">
        <f t="shared" si="0"/>
        <v>0</v>
      </c>
      <c r="W54" s="29"/>
    </row>
    <row r="55" spans="1:23" ht="18.75" hidden="1" customHeight="1">
      <c r="A55" s="3" t="str">
        <f t="shared" si="1"/>
        <v>33010608000178400</v>
      </c>
      <c r="B55" s="29" t="str">
        <f>VLOOKUP(IF(LEN(F55)&lt;11,TEXT(F55,"00000000000"),F55),マスタ!B:C,2,0)</f>
        <v>ｸﾘｱｽﾄｰﾝﾘﾎﾞﾝﾘｰﾙﾊﾟｽｹｰｽ</v>
      </c>
      <c r="C55" s="29" t="str">
        <f>VLOOKUP(G55,マスタ!F:G,2,0)</f>
        <v>Grayish Pink</v>
      </c>
      <c r="D55" s="29" t="str">
        <f>VLOOKUP(H55,マスタ!I:J,2,0)</f>
        <v>F</v>
      </c>
      <c r="E55" s="29" t="str">
        <f>VLOOKUP(IF(LEN(F55)&lt;11,TEXT(F55,"00000000000"),F55),マスタ!B:D,3,0)</f>
        <v>08A25112LK0C900</v>
      </c>
      <c r="F55">
        <v>8000178400</v>
      </c>
      <c r="G55">
        <v>330</v>
      </c>
      <c r="H55">
        <v>106</v>
      </c>
      <c r="I55">
        <v>0</v>
      </c>
      <c r="J55">
        <v>0</v>
      </c>
      <c r="K55">
        <v>9023</v>
      </c>
      <c r="L55" t="s">
        <v>69375</v>
      </c>
      <c r="M55" t="s">
        <v>69376</v>
      </c>
      <c r="N55" t="s">
        <v>69377</v>
      </c>
      <c r="O55" t="s">
        <v>69378</v>
      </c>
      <c r="P55" s="59">
        <v>4000</v>
      </c>
      <c r="Q55">
        <v>0</v>
      </c>
      <c r="R55" s="27">
        <f>自店在庫!$H$3</f>
        <v>5438</v>
      </c>
      <c r="S55" s="28">
        <f>IFERROR(SUMIF(自店在庫!$A:$A,A55,自店在庫!$E:$E),0)</f>
        <v>0</v>
      </c>
      <c r="T55" s="29">
        <f>IFERROR((SUMIF('売上伝票CSV(自店)'!A:A,A55,'売上伝票CSV(自店)'!I:I)),0)</f>
        <v>0</v>
      </c>
      <c r="U55" s="30"/>
      <c r="V55" s="31">
        <f t="shared" si="0"/>
        <v>0</v>
      </c>
      <c r="W55" s="29"/>
    </row>
    <row r="56" spans="1:23" ht="18.75" hidden="1" customHeight="1">
      <c r="A56" s="3" t="str">
        <f t="shared" si="1"/>
        <v>11310608000178500</v>
      </c>
      <c r="B56" s="29" t="str">
        <f>VLOOKUP(IF(LEN(F56)&lt;11,TEXT(F56,"00000000000"),F56),マスタ!B:C,2,0)</f>
        <v>ﾊﾞｲｶﾗｰﾋﾞｼﾞｭｰﾘｰﾙﾊﾟｽｹｰｽ</v>
      </c>
      <c r="C56" s="29" t="str">
        <f>VLOOKUP(G56,マスタ!F:G,2,0)</f>
        <v>Light Pink</v>
      </c>
      <c r="D56" s="29" t="str">
        <f>VLOOKUP(H56,マスタ!I:J,2,0)</f>
        <v>F</v>
      </c>
      <c r="E56" s="29" t="str">
        <f>VLOOKUP(IF(LEN(F56)&lt;11,TEXT(F56,"00000000000"),F56),マスタ!B:D,3,0)</f>
        <v>08A25112LK0C900</v>
      </c>
      <c r="F56">
        <v>8000178500</v>
      </c>
      <c r="G56">
        <v>113</v>
      </c>
      <c r="H56">
        <v>106</v>
      </c>
      <c r="I56">
        <v>0</v>
      </c>
      <c r="J56">
        <v>0</v>
      </c>
      <c r="K56">
        <v>9023</v>
      </c>
      <c r="L56" t="s">
        <v>69375</v>
      </c>
      <c r="M56" t="s">
        <v>69376</v>
      </c>
      <c r="N56" t="s">
        <v>69377</v>
      </c>
      <c r="O56" t="s">
        <v>69378</v>
      </c>
      <c r="P56" s="59">
        <v>4091</v>
      </c>
      <c r="Q56">
        <v>0</v>
      </c>
      <c r="R56" s="27">
        <f>自店在庫!$H$3</f>
        <v>5438</v>
      </c>
      <c r="S56" s="28">
        <f>IFERROR(SUMIF(自店在庫!$A:$A,A56,自店在庫!$E:$E),0)</f>
        <v>0</v>
      </c>
      <c r="T56" s="29">
        <f>IFERROR((SUMIF('売上伝票CSV(自店)'!A:A,A56,'売上伝票CSV(自店)'!I:I)),0)</f>
        <v>0</v>
      </c>
      <c r="U56" s="30"/>
      <c r="V56" s="31">
        <f t="shared" si="0"/>
        <v>0</v>
      </c>
      <c r="W56" s="29"/>
    </row>
    <row r="57" spans="1:23" ht="18.75" hidden="1" customHeight="1">
      <c r="A57" s="3" t="str">
        <f t="shared" si="1"/>
        <v>11210608000178700</v>
      </c>
      <c r="B57" s="29" t="str">
        <f>VLOOKUP(IF(LEN(F57)&lt;11,TEXT(F57,"00000000000"),F57),マスタ!B:C,2,0)</f>
        <v>ﾚｰｽｻﾃﾝﾊﾟｰﾙﾋﾞｼﾞｭｰﾛﾝｸﾞﾎﾟｰﾁ</v>
      </c>
      <c r="C57" s="29" t="str">
        <f>VLOOKUP(G57,マスタ!F:G,2,0)</f>
        <v>Black</v>
      </c>
      <c r="D57" s="29" t="str">
        <f>VLOOKUP(H57,マスタ!I:J,2,0)</f>
        <v>F</v>
      </c>
      <c r="E57" s="29" t="str">
        <f>VLOOKUP(IF(LEN(F57)&lt;11,TEXT(F57,"00000000000"),F57),マスタ!B:D,3,0)</f>
        <v>08A25112LJ1A900</v>
      </c>
      <c r="F57">
        <v>8000178700</v>
      </c>
      <c r="G57">
        <v>112</v>
      </c>
      <c r="H57">
        <v>106</v>
      </c>
      <c r="I57">
        <v>0</v>
      </c>
      <c r="J57">
        <v>0</v>
      </c>
      <c r="K57">
        <v>9023</v>
      </c>
      <c r="L57" t="s">
        <v>69375</v>
      </c>
      <c r="M57" t="s">
        <v>69376</v>
      </c>
      <c r="N57" t="s">
        <v>69377</v>
      </c>
      <c r="O57" t="s">
        <v>69378</v>
      </c>
      <c r="P57" s="59">
        <v>3819</v>
      </c>
      <c r="Q57">
        <v>0</v>
      </c>
      <c r="R57" s="27">
        <f>自店在庫!$H$3</f>
        <v>5438</v>
      </c>
      <c r="S57" s="28">
        <f>IFERROR(SUMIF(自店在庫!$A:$A,A57,自店在庫!$E:$E),0)</f>
        <v>0</v>
      </c>
      <c r="T57" s="29">
        <f>IFERROR((SUMIF('売上伝票CSV(自店)'!A:A,A57,'売上伝票CSV(自店)'!I:I)),0)</f>
        <v>0</v>
      </c>
      <c r="U57" s="30"/>
      <c r="V57" s="31">
        <f t="shared" si="0"/>
        <v>0</v>
      </c>
      <c r="W57" s="29"/>
    </row>
    <row r="58" spans="1:23" ht="18.75" hidden="1" customHeight="1">
      <c r="A58" s="3" t="str">
        <f t="shared" si="1"/>
        <v>11310608000178800</v>
      </c>
      <c r="B58" s="29" t="str">
        <f>VLOOKUP(IF(LEN(F58)&lt;11,TEXT(F58,"00000000000"),F58),マスタ!B:C,2,0)</f>
        <v>ﾂｲｰﾄﾞｸﾞﾛｸﾞﾗﾝﾘﾎﾞﾝﾛﾝｸﾞﾎﾟｰﾁ</v>
      </c>
      <c r="C58" s="29" t="str">
        <f>VLOOKUP(G58,マスタ!F:G,2,0)</f>
        <v>Light Pink</v>
      </c>
      <c r="D58" s="29" t="str">
        <f>VLOOKUP(H58,マスタ!I:J,2,0)</f>
        <v>F</v>
      </c>
      <c r="E58" s="29" t="str">
        <f>VLOOKUP(IF(LEN(F58)&lt;11,TEXT(F58,"00000000000"),F58),マスタ!B:D,3,0)</f>
        <v>08A25112LJ1A900</v>
      </c>
      <c r="F58">
        <v>8000178800</v>
      </c>
      <c r="G58">
        <v>113</v>
      </c>
      <c r="H58">
        <v>106</v>
      </c>
      <c r="I58">
        <v>0</v>
      </c>
      <c r="J58">
        <v>0</v>
      </c>
      <c r="K58">
        <v>9023</v>
      </c>
      <c r="L58" t="s">
        <v>69375</v>
      </c>
      <c r="M58" t="s">
        <v>69376</v>
      </c>
      <c r="N58" t="s">
        <v>69377</v>
      </c>
      <c r="O58" t="s">
        <v>69378</v>
      </c>
      <c r="P58" s="59">
        <v>3819</v>
      </c>
      <c r="Q58">
        <v>0</v>
      </c>
      <c r="R58" s="27">
        <f>自店在庫!$H$3</f>
        <v>5438</v>
      </c>
      <c r="S58" s="28">
        <f>IFERROR(SUMIF(自店在庫!$A:$A,A58,自店在庫!$E:$E),0)</f>
        <v>0</v>
      </c>
      <c r="T58" s="29">
        <f>IFERROR((SUMIF('売上伝票CSV(自店)'!A:A,A58,'売上伝票CSV(自店)'!I:I)),0)</f>
        <v>0</v>
      </c>
      <c r="U58" s="30"/>
      <c r="V58" s="31">
        <f t="shared" si="0"/>
        <v>0</v>
      </c>
      <c r="W58" s="29"/>
    </row>
    <row r="59" spans="1:23" ht="18.75" hidden="1" customHeight="1">
      <c r="A59" s="3" t="str">
        <f t="shared" si="1"/>
        <v>11210608000178900</v>
      </c>
      <c r="B59" s="29" t="str">
        <f>VLOOKUP(IF(LEN(F59)&lt;11,TEXT(F59,"00000000000"),F59),マスタ!B:C,2,0)</f>
        <v>Mickey Mouse/ﾀｵﾙﾊﾝｶﾁ</v>
      </c>
      <c r="C59" s="29" t="str">
        <f>VLOOKUP(G59,マスタ!F:G,2,0)</f>
        <v>Black</v>
      </c>
      <c r="D59" s="29" t="str">
        <f>VLOOKUP(H59,マスタ!I:J,2,0)</f>
        <v>F</v>
      </c>
      <c r="E59" s="29" t="str">
        <f>VLOOKUP(IF(LEN(F59)&lt;11,TEXT(F59,"00000000000"),F59),マスタ!B:D,3,0)</f>
        <v>08W25112LN2B900</v>
      </c>
      <c r="F59">
        <v>8000178900</v>
      </c>
      <c r="G59">
        <v>112</v>
      </c>
      <c r="H59">
        <v>106</v>
      </c>
      <c r="I59">
        <v>0</v>
      </c>
      <c r="J59">
        <v>0</v>
      </c>
      <c r="K59">
        <v>9023</v>
      </c>
      <c r="L59" t="s">
        <v>69375</v>
      </c>
      <c r="M59" t="s">
        <v>69376</v>
      </c>
      <c r="N59" t="s">
        <v>69377</v>
      </c>
      <c r="O59" t="s">
        <v>69378</v>
      </c>
      <c r="P59" s="59">
        <v>1800</v>
      </c>
      <c r="Q59">
        <v>0</v>
      </c>
      <c r="R59" s="27">
        <f>自店在庫!$H$3</f>
        <v>5438</v>
      </c>
      <c r="S59" s="28">
        <f>IFERROR(SUMIF(自店在庫!$A:$A,A59,自店在庫!$E:$E),0)</f>
        <v>0</v>
      </c>
      <c r="T59" s="29">
        <f>IFERROR((SUMIF('売上伝票CSV(自店)'!A:A,A59,'売上伝票CSV(自店)'!I:I)),0)</f>
        <v>0</v>
      </c>
      <c r="U59" s="30"/>
      <c r="V59" s="31">
        <f t="shared" si="0"/>
        <v>0</v>
      </c>
      <c r="W59" s="29"/>
    </row>
    <row r="60" spans="1:23" ht="18.75" hidden="1" customHeight="1">
      <c r="A60" s="3" t="str">
        <f t="shared" si="1"/>
        <v>11310608000179000</v>
      </c>
      <c r="B60" s="29" t="str">
        <f>VLOOKUP(IF(LEN(F60)&lt;11,TEXT(F60,"00000000000"),F60),マスタ!B:C,2,0)</f>
        <v>Minnie Mouse/ﾀｵﾙﾊﾝｶﾁ</v>
      </c>
      <c r="C60" s="29" t="str">
        <f>VLOOKUP(G60,マスタ!F:G,2,0)</f>
        <v>Light Pink</v>
      </c>
      <c r="D60" s="29" t="str">
        <f>VLOOKUP(H60,マスタ!I:J,2,0)</f>
        <v>F</v>
      </c>
      <c r="E60" s="29" t="str">
        <f>VLOOKUP(IF(LEN(F60)&lt;11,TEXT(F60,"00000000000"),F60),マスタ!B:D,3,0)</f>
        <v>08W25112LN2B900</v>
      </c>
      <c r="F60">
        <v>8000179000</v>
      </c>
      <c r="G60">
        <v>113</v>
      </c>
      <c r="H60">
        <v>106</v>
      </c>
      <c r="I60">
        <v>0</v>
      </c>
      <c r="J60">
        <v>0</v>
      </c>
      <c r="K60">
        <v>9023</v>
      </c>
      <c r="L60" t="s">
        <v>69375</v>
      </c>
      <c r="M60" t="s">
        <v>69376</v>
      </c>
      <c r="N60" t="s">
        <v>69377</v>
      </c>
      <c r="O60" t="s">
        <v>69378</v>
      </c>
      <c r="P60" s="59">
        <v>1800</v>
      </c>
      <c r="Q60">
        <v>0</v>
      </c>
      <c r="R60" s="27">
        <f>自店在庫!$H$3</f>
        <v>5438</v>
      </c>
      <c r="S60" s="28">
        <f>IFERROR(SUMIF(自店在庫!$A:$A,A60,自店在庫!$E:$E),0)</f>
        <v>0</v>
      </c>
      <c r="T60" s="29">
        <f>IFERROR((SUMIF('売上伝票CSV(自店)'!A:A,A60,'売上伝票CSV(自店)'!I:I)),0)</f>
        <v>0</v>
      </c>
      <c r="U60" s="30"/>
      <c r="V60" s="31">
        <f t="shared" si="0"/>
        <v>0</v>
      </c>
      <c r="W60" s="29"/>
    </row>
    <row r="61" spans="1:23" ht="18.75" hidden="1" customHeight="1">
      <c r="A61" s="3" t="str">
        <f t="shared" si="1"/>
        <v>16210608000179100</v>
      </c>
      <c r="B61" s="29" t="str">
        <f>VLOOKUP(IF(LEN(F61)&lt;11,TEXT(F61,"00000000000"),F61),マスタ!B:C,2,0)</f>
        <v>Donald Duck/ﾀｵﾙﾊﾝｶﾁ</v>
      </c>
      <c r="C61" s="29" t="str">
        <f>VLOOKUP(G61,マスタ!F:G,2,0)</f>
        <v>Navy</v>
      </c>
      <c r="D61" s="29" t="str">
        <f>VLOOKUP(H61,マスタ!I:J,2,0)</f>
        <v>F</v>
      </c>
      <c r="E61" s="29" t="str">
        <f>VLOOKUP(IF(LEN(F61)&lt;11,TEXT(F61,"00000000000"),F61),マスタ!B:D,3,0)</f>
        <v>08W25112LN2B900</v>
      </c>
      <c r="F61">
        <v>8000179100</v>
      </c>
      <c r="G61">
        <v>162</v>
      </c>
      <c r="H61">
        <v>106</v>
      </c>
      <c r="I61">
        <v>0</v>
      </c>
      <c r="J61">
        <v>0</v>
      </c>
      <c r="K61">
        <v>9023</v>
      </c>
      <c r="L61" t="s">
        <v>69375</v>
      </c>
      <c r="M61" t="s">
        <v>69376</v>
      </c>
      <c r="N61" t="s">
        <v>69377</v>
      </c>
      <c r="O61" t="s">
        <v>69378</v>
      </c>
      <c r="P61" s="59">
        <v>1800</v>
      </c>
      <c r="Q61">
        <v>0</v>
      </c>
      <c r="R61" s="27">
        <f>自店在庫!$H$3</f>
        <v>5438</v>
      </c>
      <c r="S61" s="28">
        <f>IFERROR(SUMIF(自店在庫!$A:$A,A61,自店在庫!$E:$E),0)</f>
        <v>0</v>
      </c>
      <c r="T61" s="29">
        <f>IFERROR((SUMIF('売上伝票CSV(自店)'!A:A,A61,'売上伝票CSV(自店)'!I:I)),0)</f>
        <v>0</v>
      </c>
      <c r="U61" s="30"/>
      <c r="V61" s="31">
        <f t="shared" si="0"/>
        <v>0</v>
      </c>
      <c r="W61" s="29"/>
    </row>
    <row r="62" spans="1:23" ht="18.75" hidden="1" customHeight="1">
      <c r="A62" s="3" t="str">
        <f t="shared" si="1"/>
        <v>16510608000179200</v>
      </c>
      <c r="B62" s="29" t="str">
        <f>VLOOKUP(IF(LEN(F62)&lt;11,TEXT(F62,"00000000000"),F62),マスタ!B:C,2,0)</f>
        <v>Daisy Duck/ﾀｵﾙﾊﾝｶﾁ</v>
      </c>
      <c r="C62" s="29" t="str">
        <f>VLOOKUP(G62,マスタ!F:G,2,0)</f>
        <v>Lavender</v>
      </c>
      <c r="D62" s="29" t="str">
        <f>VLOOKUP(H62,マスタ!I:J,2,0)</f>
        <v>F</v>
      </c>
      <c r="E62" s="29" t="str">
        <f>VLOOKUP(IF(LEN(F62)&lt;11,TEXT(F62,"00000000000"),F62),マスタ!B:D,3,0)</f>
        <v>08W25112LN2B900</v>
      </c>
      <c r="F62">
        <v>8000179200</v>
      </c>
      <c r="G62">
        <v>165</v>
      </c>
      <c r="H62">
        <v>106</v>
      </c>
      <c r="I62">
        <v>0</v>
      </c>
      <c r="J62">
        <v>0</v>
      </c>
      <c r="K62">
        <v>9023</v>
      </c>
      <c r="L62" t="s">
        <v>69375</v>
      </c>
      <c r="M62" t="s">
        <v>69376</v>
      </c>
      <c r="N62" t="s">
        <v>69377</v>
      </c>
      <c r="O62" t="s">
        <v>69378</v>
      </c>
      <c r="P62" s="59">
        <v>1800</v>
      </c>
      <c r="Q62">
        <v>0</v>
      </c>
      <c r="R62" s="27">
        <f>自店在庫!$H$3</f>
        <v>5438</v>
      </c>
      <c r="S62" s="28">
        <f>IFERROR(SUMIF(自店在庫!$A:$A,A62,自店在庫!$E:$E),0)</f>
        <v>0</v>
      </c>
      <c r="T62" s="29">
        <f>IFERROR((SUMIF('売上伝票CSV(自店)'!A:A,A62,'売上伝票CSV(自店)'!I:I)),0)</f>
        <v>0</v>
      </c>
      <c r="U62" s="30"/>
      <c r="V62" s="31">
        <f t="shared" si="0"/>
        <v>0</v>
      </c>
      <c r="W62" s="29"/>
    </row>
    <row r="63" spans="1:23" ht="18.75" hidden="1" customHeight="1">
      <c r="A63" s="3" t="str">
        <f t="shared" si="1"/>
        <v>12610608000179300</v>
      </c>
      <c r="B63" s="29" t="str">
        <f>VLOOKUP(IF(LEN(F63)&lt;11,TEXT(F63,"00000000000"),F63),マスタ!B:C,2,0)</f>
        <v>Goofy/ﾀｵﾙﾊﾝｶﾁ</v>
      </c>
      <c r="C63" s="29" t="str">
        <f>VLOOKUP(G63,マスタ!F:G,2,0)</f>
        <v>Orange</v>
      </c>
      <c r="D63" s="29" t="str">
        <f>VLOOKUP(H63,マスタ!I:J,2,0)</f>
        <v>F</v>
      </c>
      <c r="E63" s="29" t="str">
        <f>VLOOKUP(IF(LEN(F63)&lt;11,TEXT(F63,"00000000000"),F63),マスタ!B:D,3,0)</f>
        <v>08W25112LN2B900</v>
      </c>
      <c r="F63">
        <v>8000179300</v>
      </c>
      <c r="G63">
        <v>126</v>
      </c>
      <c r="H63">
        <v>106</v>
      </c>
      <c r="I63">
        <v>0</v>
      </c>
      <c r="J63">
        <v>0</v>
      </c>
      <c r="K63">
        <v>9023</v>
      </c>
      <c r="L63" t="s">
        <v>69375</v>
      </c>
      <c r="M63" t="s">
        <v>69376</v>
      </c>
      <c r="N63" t="s">
        <v>69377</v>
      </c>
      <c r="O63" t="s">
        <v>69378</v>
      </c>
      <c r="P63" s="59">
        <v>1800</v>
      </c>
      <c r="Q63">
        <v>0</v>
      </c>
      <c r="R63" s="27">
        <f>自店在庫!$H$3</f>
        <v>5438</v>
      </c>
      <c r="S63" s="28">
        <f>IFERROR(SUMIF(自店在庫!$A:$A,A63,自店在庫!$E:$E),0)</f>
        <v>0</v>
      </c>
      <c r="T63" s="29">
        <f>IFERROR((SUMIF('売上伝票CSV(自店)'!A:A,A63,'売上伝票CSV(自店)'!I:I)),0)</f>
        <v>0</v>
      </c>
      <c r="U63" s="30"/>
      <c r="V63" s="31">
        <f t="shared" si="0"/>
        <v>0</v>
      </c>
      <c r="W63" s="29"/>
    </row>
    <row r="64" spans="1:23" ht="18.75" hidden="1" customHeight="1">
      <c r="A64" s="3" t="str">
        <f t="shared" si="1"/>
        <v>13610608000179400</v>
      </c>
      <c r="B64" s="29" t="str">
        <f>VLOOKUP(IF(LEN(F64)&lt;11,TEXT(F64,"00000000000"),F64),マスタ!B:C,2,0)</f>
        <v>Pluto/ﾀｵﾙﾊﾝｶﾁ</v>
      </c>
      <c r="C64" s="29" t="str">
        <f>VLOOKUP(G64,マスタ!F:G,2,0)</f>
        <v>Yellow</v>
      </c>
      <c r="D64" s="29" t="str">
        <f>VLOOKUP(H64,マスタ!I:J,2,0)</f>
        <v>F</v>
      </c>
      <c r="E64" s="29" t="str">
        <f>VLOOKUP(IF(LEN(F64)&lt;11,TEXT(F64,"00000000000"),F64),マスタ!B:D,3,0)</f>
        <v>08W25112LN2B900</v>
      </c>
      <c r="F64">
        <v>8000179400</v>
      </c>
      <c r="G64">
        <v>136</v>
      </c>
      <c r="H64">
        <v>106</v>
      </c>
      <c r="I64">
        <v>0</v>
      </c>
      <c r="J64">
        <v>0</v>
      </c>
      <c r="K64">
        <v>9023</v>
      </c>
      <c r="L64" t="s">
        <v>69375</v>
      </c>
      <c r="M64" t="s">
        <v>69376</v>
      </c>
      <c r="N64" t="s">
        <v>69377</v>
      </c>
      <c r="O64" t="s">
        <v>69378</v>
      </c>
      <c r="P64" s="59">
        <v>1800</v>
      </c>
      <c r="Q64">
        <v>0</v>
      </c>
      <c r="R64" s="27">
        <f>自店在庫!$H$3</f>
        <v>5438</v>
      </c>
      <c r="S64" s="28">
        <f>IFERROR(SUMIF(自店在庫!$A:$A,A64,自店在庫!$E:$E),0)</f>
        <v>0</v>
      </c>
      <c r="T64" s="29">
        <f>IFERROR((SUMIF('売上伝票CSV(自店)'!A:A,A64,'売上伝票CSV(自店)'!I:I)),0)</f>
        <v>0</v>
      </c>
      <c r="U64" s="30"/>
      <c r="V64" s="31">
        <f t="shared" si="0"/>
        <v>0</v>
      </c>
      <c r="W64" s="29"/>
    </row>
    <row r="65" spans="1:23" ht="18.75" hidden="1" customHeight="1">
      <c r="A65" s="3" t="str">
        <f t="shared" si="1"/>
        <v>12310608000179500</v>
      </c>
      <c r="B65" s="29" t="str">
        <f>VLOOKUP(IF(LEN(F65)&lt;11,TEXT(F65,"00000000000"),F65),マスタ!B:C,2,0)</f>
        <v>Chip/Dale/ﾀｵﾙﾊﾝｶﾁ</v>
      </c>
      <c r="C65" s="29" t="str">
        <f>VLOOKUP(G65,マスタ!F:G,2,0)</f>
        <v>Beige</v>
      </c>
      <c r="D65" s="29" t="str">
        <f>VLOOKUP(H65,マスタ!I:J,2,0)</f>
        <v>F</v>
      </c>
      <c r="E65" s="29" t="str">
        <f>VLOOKUP(IF(LEN(F65)&lt;11,TEXT(F65,"00000000000"),F65),マスタ!B:D,3,0)</f>
        <v>08W25112LN2B900</v>
      </c>
      <c r="F65">
        <v>8000179500</v>
      </c>
      <c r="G65">
        <v>123</v>
      </c>
      <c r="H65">
        <v>106</v>
      </c>
      <c r="I65">
        <v>0</v>
      </c>
      <c r="J65">
        <v>0</v>
      </c>
      <c r="K65">
        <v>9023</v>
      </c>
      <c r="L65" t="s">
        <v>69375</v>
      </c>
      <c r="M65" t="s">
        <v>69376</v>
      </c>
      <c r="N65" t="s">
        <v>69377</v>
      </c>
      <c r="O65" t="s">
        <v>69378</v>
      </c>
      <c r="P65" s="59">
        <v>1800</v>
      </c>
      <c r="Q65">
        <v>0</v>
      </c>
      <c r="R65" s="27">
        <f>自店在庫!$H$3</f>
        <v>5438</v>
      </c>
      <c r="S65" s="28">
        <f>IFERROR(SUMIF(自店在庫!$A:$A,A65,自店在庫!$E:$E),0)</f>
        <v>0</v>
      </c>
      <c r="T65" s="29">
        <f>IFERROR((SUMIF('売上伝票CSV(自店)'!A:A,A65,'売上伝票CSV(自店)'!I:I)),0)</f>
        <v>0</v>
      </c>
      <c r="U65" s="30"/>
      <c r="V65" s="31">
        <f t="shared" si="0"/>
        <v>0</v>
      </c>
      <c r="W65" s="29"/>
    </row>
    <row r="66" spans="1:23" ht="18.75" hidden="1" customHeight="1">
      <c r="A66" s="3" t="str">
        <f t="shared" si="1"/>
        <v>11210608000185900</v>
      </c>
      <c r="B66" s="29" t="str">
        <f>VLOOKUP(IF(LEN(F66)&lt;11,TEXT(F66,"00000000000"),F66),マスタ!B:C,2,0)</f>
        <v>Mickey Mouse/ﾌﾘﾙﾊﾝﾄﾞﾙｶｺﾞﾊﾞｯｸﾞ</v>
      </c>
      <c r="C66" s="29" t="str">
        <f>VLOOKUP(G66,マスタ!F:G,2,0)</f>
        <v>Black</v>
      </c>
      <c r="D66" s="29" t="str">
        <f>VLOOKUP(H66,マスタ!I:J,2,0)</f>
        <v>F</v>
      </c>
      <c r="E66" s="29" t="str">
        <f>VLOOKUP(IF(LEN(F66)&lt;11,TEXT(F66,"00000000000"),F66),マスタ!B:D,3,0)</f>
        <v>08W25112LJ0C900</v>
      </c>
      <c r="F66">
        <v>8000185900</v>
      </c>
      <c r="G66">
        <v>112</v>
      </c>
      <c r="H66">
        <v>106</v>
      </c>
      <c r="I66">
        <v>0</v>
      </c>
      <c r="J66">
        <v>0</v>
      </c>
      <c r="K66">
        <v>9023</v>
      </c>
      <c r="L66" t="s">
        <v>69375</v>
      </c>
      <c r="M66" t="s">
        <v>69376</v>
      </c>
      <c r="N66" t="s">
        <v>69377</v>
      </c>
      <c r="O66" t="s">
        <v>69378</v>
      </c>
      <c r="P66" s="59">
        <v>11000</v>
      </c>
      <c r="Q66">
        <v>0</v>
      </c>
      <c r="R66" s="27">
        <f>自店在庫!$H$3</f>
        <v>5438</v>
      </c>
      <c r="S66" s="28">
        <f>IFERROR(SUMIF(自店在庫!$A:$A,A66,自店在庫!$E:$E),0)</f>
        <v>0</v>
      </c>
      <c r="T66" s="29">
        <f>IFERROR((SUMIF('売上伝票CSV(自店)'!A:A,A66,'売上伝票CSV(自店)'!I:I)),0)</f>
        <v>0</v>
      </c>
      <c r="U66" s="30"/>
      <c r="V66" s="31">
        <f t="shared" si="0"/>
        <v>0</v>
      </c>
      <c r="W66" s="29"/>
    </row>
    <row r="67" spans="1:23" ht="18.75" hidden="1" customHeight="1">
      <c r="A67" s="3" t="str">
        <f t="shared" si="1"/>
        <v>11910608000186000</v>
      </c>
      <c r="B67" s="29" t="str">
        <f>VLOOKUP(IF(LEN(F67)&lt;11,TEXT(F67,"00000000000"),F67),マスタ!B:C,2,0)</f>
        <v>Minnie Mouse/ﾌﾘﾙﾊﾝﾄﾞﾙｶｺﾞﾊﾞｯｸﾞ</v>
      </c>
      <c r="C67" s="29" t="str">
        <f>VLOOKUP(G67,マスタ!F:G,2,0)</f>
        <v>Red</v>
      </c>
      <c r="D67" s="29" t="str">
        <f>VLOOKUP(H67,マスタ!I:J,2,0)</f>
        <v>F</v>
      </c>
      <c r="E67" s="29" t="str">
        <f>VLOOKUP(IF(LEN(F67)&lt;11,TEXT(F67,"00000000000"),F67),マスタ!B:D,3,0)</f>
        <v>08W25112LJ0C900</v>
      </c>
      <c r="F67">
        <v>8000186000</v>
      </c>
      <c r="G67">
        <v>119</v>
      </c>
      <c r="H67">
        <v>106</v>
      </c>
      <c r="I67">
        <v>0</v>
      </c>
      <c r="J67">
        <v>0</v>
      </c>
      <c r="K67">
        <v>9023</v>
      </c>
      <c r="L67" t="s">
        <v>69375</v>
      </c>
      <c r="M67" t="s">
        <v>69376</v>
      </c>
      <c r="N67" t="s">
        <v>69377</v>
      </c>
      <c r="O67" t="s">
        <v>69378</v>
      </c>
      <c r="P67" s="59">
        <v>11000</v>
      </c>
      <c r="Q67">
        <v>0</v>
      </c>
      <c r="R67" s="27">
        <f>自店在庫!$H$3</f>
        <v>5438</v>
      </c>
      <c r="S67" s="28">
        <f>IFERROR(SUMIF(自店在庫!$A:$A,A67,自店在庫!$E:$E),0)</f>
        <v>0</v>
      </c>
      <c r="T67" s="29">
        <f>IFERROR((SUMIF('売上伝票CSV(自店)'!A:A,A67,'売上伝票CSV(自店)'!I:I)),0)</f>
        <v>0</v>
      </c>
      <c r="U67" s="30"/>
      <c r="V67" s="31">
        <f t="shared" si="0"/>
        <v>0</v>
      </c>
      <c r="W67" s="29"/>
    </row>
    <row r="68" spans="1:23" ht="18.75" hidden="1" customHeight="1">
      <c r="A68" s="3" t="str">
        <f t="shared" si="1"/>
        <v>11210608000197100</v>
      </c>
      <c r="B68" s="29" t="str">
        <f>VLOOKUP(IF(LEN(F68)&lt;11,TEXT(F68,"00000000000"),F68),マスタ!B:C,2,0)</f>
        <v>ｻﾃﾝｷｬﾘｰｵﾝﾊﾞｯｸﾞ</v>
      </c>
      <c r="C68" s="29" t="str">
        <f>VLOOKUP(G68,マスタ!F:G,2,0)</f>
        <v>Black</v>
      </c>
      <c r="D68" s="29" t="str">
        <f>VLOOKUP(H68,マスタ!I:J,2,0)</f>
        <v>F</v>
      </c>
      <c r="E68" s="29" t="str">
        <f>VLOOKUP(IF(LEN(F68)&lt;11,TEXT(F68,"00000000000"),F68),マスタ!B:D,3,0)</f>
        <v>08A25112LJ0B900</v>
      </c>
      <c r="F68">
        <v>8000197100</v>
      </c>
      <c r="G68">
        <v>112</v>
      </c>
      <c r="H68">
        <v>106</v>
      </c>
      <c r="I68">
        <v>0</v>
      </c>
      <c r="J68">
        <v>0</v>
      </c>
      <c r="K68">
        <v>9023</v>
      </c>
      <c r="L68" t="s">
        <v>69375</v>
      </c>
      <c r="M68" t="s">
        <v>69376</v>
      </c>
      <c r="N68" t="s">
        <v>69377</v>
      </c>
      <c r="O68" t="s">
        <v>69378</v>
      </c>
      <c r="P68" s="59">
        <v>7000</v>
      </c>
      <c r="Q68">
        <v>0</v>
      </c>
      <c r="R68" s="27">
        <f>自店在庫!$H$3</f>
        <v>5438</v>
      </c>
      <c r="S68" s="28">
        <f>IFERROR(SUMIF(自店在庫!$A:$A,A68,自店在庫!$E:$E),0)</f>
        <v>0</v>
      </c>
      <c r="T68" s="29">
        <f>IFERROR((SUMIF('売上伝票CSV(自店)'!A:A,A68,'売上伝票CSV(自店)'!I:I)),0)</f>
        <v>0</v>
      </c>
      <c r="U68" s="30"/>
      <c r="V68" s="31">
        <f t="shared" ref="V68:V131" si="2">IFERROR(U68*P68,0)</f>
        <v>0</v>
      </c>
      <c r="W68" s="29"/>
    </row>
    <row r="69" spans="1:23" ht="18.75" hidden="1" customHeight="1">
      <c r="A69" s="3" t="str">
        <f t="shared" ref="A69:A132" si="3">G69&amp;H69&amp;IF(ISBLANK(F69),"",IF(LEN(F69)&lt;11,TEXT(F69,"00000000000"),F69))</f>
        <v>11310608000197100</v>
      </c>
      <c r="B69" s="29" t="str">
        <f>VLOOKUP(IF(LEN(F69)&lt;11,TEXT(F69,"00000000000"),F69),マスタ!B:C,2,0)</f>
        <v>ｻﾃﾝｷｬﾘｰｵﾝﾊﾞｯｸﾞ</v>
      </c>
      <c r="C69" s="29" t="str">
        <f>VLOOKUP(G69,マスタ!F:G,2,0)</f>
        <v>Light Pink</v>
      </c>
      <c r="D69" s="29" t="str">
        <f>VLOOKUP(H69,マスタ!I:J,2,0)</f>
        <v>F</v>
      </c>
      <c r="E69" s="29" t="str">
        <f>VLOOKUP(IF(LEN(F69)&lt;11,TEXT(F69,"00000000000"),F69),マスタ!B:D,3,0)</f>
        <v>08A25112LJ0B900</v>
      </c>
      <c r="F69">
        <v>8000197100</v>
      </c>
      <c r="G69">
        <v>113</v>
      </c>
      <c r="H69">
        <v>106</v>
      </c>
      <c r="I69">
        <v>0</v>
      </c>
      <c r="J69">
        <v>0</v>
      </c>
      <c r="K69">
        <v>9023</v>
      </c>
      <c r="L69" t="s">
        <v>69375</v>
      </c>
      <c r="M69" t="s">
        <v>69376</v>
      </c>
      <c r="N69" t="s">
        <v>69377</v>
      </c>
      <c r="O69" t="s">
        <v>69378</v>
      </c>
      <c r="P69" s="59">
        <v>7000</v>
      </c>
      <c r="Q69">
        <v>0</v>
      </c>
      <c r="R69" s="27">
        <f>自店在庫!$H$3</f>
        <v>5438</v>
      </c>
      <c r="S69" s="28">
        <f>IFERROR(SUMIF(自店在庫!$A:$A,A69,自店在庫!$E:$E),0)</f>
        <v>0</v>
      </c>
      <c r="T69" s="29">
        <f>IFERROR((SUMIF('売上伝票CSV(自店)'!A:A,A69,'売上伝票CSV(自店)'!I:I)),0)</f>
        <v>0</v>
      </c>
      <c r="U69" s="30"/>
      <c r="V69" s="31">
        <f t="shared" si="2"/>
        <v>0</v>
      </c>
      <c r="W69" s="29"/>
    </row>
    <row r="70" spans="1:23" ht="18.75" hidden="1" customHeight="1">
      <c r="A70" s="3" t="str">
        <f t="shared" si="3"/>
        <v>16410608000197100</v>
      </c>
      <c r="B70" s="29" t="str">
        <f>VLOOKUP(IF(LEN(F70)&lt;11,TEXT(F70,"00000000000"),F70),マスタ!B:C,2,0)</f>
        <v>ｻﾃﾝｷｬﾘｰｵﾝﾊﾞｯｸﾞ</v>
      </c>
      <c r="C70" s="29" t="str">
        <f>VLOOKUP(G70,マスタ!F:G,2,0)</f>
        <v>Lilac</v>
      </c>
      <c r="D70" s="29" t="str">
        <f>VLOOKUP(H70,マスタ!I:J,2,0)</f>
        <v>F</v>
      </c>
      <c r="E70" s="29" t="str">
        <f>VLOOKUP(IF(LEN(F70)&lt;11,TEXT(F70,"00000000000"),F70),マスタ!B:D,3,0)</f>
        <v>08A25112LJ0B900</v>
      </c>
      <c r="F70">
        <v>8000197100</v>
      </c>
      <c r="G70">
        <v>164</v>
      </c>
      <c r="H70">
        <v>106</v>
      </c>
      <c r="I70">
        <v>0</v>
      </c>
      <c r="J70">
        <v>0</v>
      </c>
      <c r="K70">
        <v>9023</v>
      </c>
      <c r="L70" t="s">
        <v>69375</v>
      </c>
      <c r="M70" t="s">
        <v>69376</v>
      </c>
      <c r="N70" t="s">
        <v>69377</v>
      </c>
      <c r="O70" t="s">
        <v>69378</v>
      </c>
      <c r="P70" s="59">
        <v>7000</v>
      </c>
      <c r="Q70">
        <v>0</v>
      </c>
      <c r="R70" s="27">
        <f>自店在庫!$H$3</f>
        <v>5438</v>
      </c>
      <c r="S70" s="28">
        <f>IFERROR(SUMIF(自店在庫!$A:$A,A70,自店在庫!$E:$E),0)</f>
        <v>0</v>
      </c>
      <c r="T70" s="29">
        <f>IFERROR((SUMIF('売上伝票CSV(自店)'!A:A,A70,'売上伝票CSV(自店)'!I:I)),0)</f>
        <v>0</v>
      </c>
      <c r="U70" s="30"/>
      <c r="V70" s="31">
        <f t="shared" si="2"/>
        <v>0</v>
      </c>
      <c r="W70" s="29"/>
    </row>
    <row r="71" spans="1:23" ht="18.75" hidden="1" customHeight="1">
      <c r="A71" s="3" t="str">
        <f t="shared" si="3"/>
        <v>11210608000197200</v>
      </c>
      <c r="B71" s="29" t="str">
        <f>VLOOKUP(IF(LEN(F71)&lt;11,TEXT(F71,"00000000000"),F71),マスタ!B:C,2,0)</f>
        <v>ﾊﾟｰﾙﾋﾞｼﾞｭｰ合皮ﾘﾎﾞﾝﾛﾝｸﾞﾎﾟｰﾁ</v>
      </c>
      <c r="C71" s="29" t="str">
        <f>VLOOKUP(G71,マスタ!F:G,2,0)</f>
        <v>Black</v>
      </c>
      <c r="D71" s="29" t="str">
        <f>VLOOKUP(H71,マスタ!I:J,2,0)</f>
        <v>F</v>
      </c>
      <c r="E71" s="29" t="str">
        <f>VLOOKUP(IF(LEN(F71)&lt;11,TEXT(F71,"00000000000"),F71),マスタ!B:D,3,0)</f>
        <v>08A25112LJ1A900</v>
      </c>
      <c r="F71">
        <v>8000197200</v>
      </c>
      <c r="G71">
        <v>112</v>
      </c>
      <c r="H71">
        <v>106</v>
      </c>
      <c r="I71">
        <v>0</v>
      </c>
      <c r="J71">
        <v>0</v>
      </c>
      <c r="K71">
        <v>9023</v>
      </c>
      <c r="L71" t="s">
        <v>69375</v>
      </c>
      <c r="M71" t="s">
        <v>69376</v>
      </c>
      <c r="N71" t="s">
        <v>69377</v>
      </c>
      <c r="O71" t="s">
        <v>69378</v>
      </c>
      <c r="P71" s="59">
        <v>3591</v>
      </c>
      <c r="Q71">
        <v>0</v>
      </c>
      <c r="R71" s="27">
        <f>自店在庫!$H$3</f>
        <v>5438</v>
      </c>
      <c r="S71" s="28">
        <f>IFERROR(SUMIF(自店在庫!$A:$A,A71,自店在庫!$E:$E),0)</f>
        <v>0</v>
      </c>
      <c r="T71" s="29">
        <f>IFERROR((SUMIF('売上伝票CSV(自店)'!A:A,A71,'売上伝票CSV(自店)'!I:I)),0)</f>
        <v>0</v>
      </c>
      <c r="U71" s="30"/>
      <c r="V71" s="31">
        <f t="shared" si="2"/>
        <v>0</v>
      </c>
      <c r="W71" s="29"/>
    </row>
    <row r="72" spans="1:23" ht="18.75" hidden="1" customHeight="1">
      <c r="A72" s="3" t="str">
        <f t="shared" si="3"/>
        <v>11310608000197200</v>
      </c>
      <c r="B72" s="29" t="str">
        <f>VLOOKUP(IF(LEN(F72)&lt;11,TEXT(F72,"00000000000"),F72),マスタ!B:C,2,0)</f>
        <v>ﾊﾟｰﾙﾋﾞｼﾞｭｰ合皮ﾘﾎﾞﾝﾛﾝｸﾞﾎﾟｰﾁ</v>
      </c>
      <c r="C72" s="29" t="str">
        <f>VLOOKUP(G72,マスタ!F:G,2,0)</f>
        <v>Light Pink</v>
      </c>
      <c r="D72" s="29" t="str">
        <f>VLOOKUP(H72,マスタ!I:J,2,0)</f>
        <v>F</v>
      </c>
      <c r="E72" s="29" t="str">
        <f>VLOOKUP(IF(LEN(F72)&lt;11,TEXT(F72,"00000000000"),F72),マスタ!B:D,3,0)</f>
        <v>08A25112LJ1A900</v>
      </c>
      <c r="F72">
        <v>8000197200</v>
      </c>
      <c r="G72">
        <v>113</v>
      </c>
      <c r="H72">
        <v>106</v>
      </c>
      <c r="I72">
        <v>0</v>
      </c>
      <c r="J72">
        <v>0</v>
      </c>
      <c r="K72">
        <v>9023</v>
      </c>
      <c r="L72" t="s">
        <v>69375</v>
      </c>
      <c r="M72" t="s">
        <v>69376</v>
      </c>
      <c r="N72" t="s">
        <v>69377</v>
      </c>
      <c r="O72" t="s">
        <v>69378</v>
      </c>
      <c r="P72" s="59">
        <v>3591</v>
      </c>
      <c r="Q72">
        <v>0</v>
      </c>
      <c r="R72" s="27">
        <f>自店在庫!$H$3</f>
        <v>5438</v>
      </c>
      <c r="S72" s="28">
        <f>IFERROR(SUMIF(自店在庫!$A:$A,A72,自店在庫!$E:$E),0)</f>
        <v>0</v>
      </c>
      <c r="T72" s="29">
        <f>IFERROR((SUMIF('売上伝票CSV(自店)'!A:A,A72,'売上伝票CSV(自店)'!I:I)),0)</f>
        <v>0</v>
      </c>
      <c r="U72" s="30"/>
      <c r="V72" s="31">
        <f t="shared" si="2"/>
        <v>0</v>
      </c>
      <c r="W72" s="29"/>
    </row>
    <row r="73" spans="1:23" ht="18.75" hidden="1" customHeight="1">
      <c r="A73" s="3" t="str">
        <f t="shared" si="3"/>
        <v>10010608000197300</v>
      </c>
      <c r="B73" s="29" t="str">
        <f>VLOOKUP(IF(LEN(F73)&lt;11,TEXT(F73,"00000000000"),F73),マスタ!B:C,2,0)</f>
        <v>ﾋﾞｼﾞｭｰﾘﾎﾞﾝﾊﾟｰﾙﾊﾞｯｸﾞﾁｬｰﾑ</v>
      </c>
      <c r="C73" s="29" t="str">
        <f>VLOOKUP(G73,マスタ!F:G,2,0)</f>
        <v>Ivory</v>
      </c>
      <c r="D73" s="29" t="str">
        <f>VLOOKUP(H73,マスタ!I:J,2,0)</f>
        <v>F</v>
      </c>
      <c r="E73" s="29" t="str">
        <f>VLOOKUP(IF(LEN(F73)&lt;11,TEXT(F73,"00000000000"),F73),マスタ!B:D,3,0)</f>
        <v>08A25112LL6A900</v>
      </c>
      <c r="F73">
        <v>8000197300</v>
      </c>
      <c r="G73">
        <v>100</v>
      </c>
      <c r="H73">
        <v>106</v>
      </c>
      <c r="I73">
        <v>0</v>
      </c>
      <c r="J73">
        <v>0</v>
      </c>
      <c r="K73">
        <v>9023</v>
      </c>
      <c r="L73" t="s">
        <v>69375</v>
      </c>
      <c r="M73" t="s">
        <v>69376</v>
      </c>
      <c r="N73" t="s">
        <v>69377</v>
      </c>
      <c r="O73" t="s">
        <v>69378</v>
      </c>
      <c r="P73" s="59">
        <v>3000</v>
      </c>
      <c r="Q73">
        <v>0</v>
      </c>
      <c r="R73" s="27">
        <f>自店在庫!$H$3</f>
        <v>5438</v>
      </c>
      <c r="S73" s="28">
        <f>IFERROR(SUMIF(自店在庫!$A:$A,A73,自店在庫!$E:$E),0)</f>
        <v>0</v>
      </c>
      <c r="T73" s="29">
        <f>IFERROR((SUMIF('売上伝票CSV(自店)'!A:A,A73,'売上伝票CSV(自店)'!I:I)),0)</f>
        <v>0</v>
      </c>
      <c r="U73" s="30"/>
      <c r="V73" s="31">
        <f t="shared" si="2"/>
        <v>0</v>
      </c>
      <c r="W73" s="29"/>
    </row>
    <row r="74" spans="1:23" ht="18.75" hidden="1" customHeight="1">
      <c r="A74" s="3" t="str">
        <f t="shared" si="3"/>
        <v>11210608000197300</v>
      </c>
      <c r="B74" s="29" t="str">
        <f>VLOOKUP(IF(LEN(F74)&lt;11,TEXT(F74,"00000000000"),F74),マスタ!B:C,2,0)</f>
        <v>ﾋﾞｼﾞｭｰﾘﾎﾞﾝﾊﾟｰﾙﾊﾞｯｸﾞﾁｬｰﾑ</v>
      </c>
      <c r="C74" s="29" t="str">
        <f>VLOOKUP(G74,マスタ!F:G,2,0)</f>
        <v>Black</v>
      </c>
      <c r="D74" s="29" t="str">
        <f>VLOOKUP(H74,マスタ!I:J,2,0)</f>
        <v>F</v>
      </c>
      <c r="E74" s="29" t="str">
        <f>VLOOKUP(IF(LEN(F74)&lt;11,TEXT(F74,"00000000000"),F74),マスタ!B:D,3,0)</f>
        <v>08A25112LL6A900</v>
      </c>
      <c r="F74">
        <v>8000197300</v>
      </c>
      <c r="G74">
        <v>112</v>
      </c>
      <c r="H74">
        <v>106</v>
      </c>
      <c r="I74">
        <v>0</v>
      </c>
      <c r="J74">
        <v>0</v>
      </c>
      <c r="K74">
        <v>9023</v>
      </c>
      <c r="L74" t="s">
        <v>69375</v>
      </c>
      <c r="M74" t="s">
        <v>69376</v>
      </c>
      <c r="N74" t="s">
        <v>69377</v>
      </c>
      <c r="O74" t="s">
        <v>69378</v>
      </c>
      <c r="P74" s="59">
        <v>3000</v>
      </c>
      <c r="Q74">
        <v>0</v>
      </c>
      <c r="R74" s="27">
        <f>自店在庫!$H$3</f>
        <v>5438</v>
      </c>
      <c r="S74" s="28">
        <f>IFERROR(SUMIF(自店在庫!$A:$A,A74,自店在庫!$E:$E),0)</f>
        <v>0</v>
      </c>
      <c r="T74" s="29">
        <f>IFERROR((SUMIF('売上伝票CSV(自店)'!A:A,A74,'売上伝票CSV(自店)'!I:I)),0)</f>
        <v>0</v>
      </c>
      <c r="U74" s="30"/>
      <c r="V74" s="31">
        <f t="shared" si="2"/>
        <v>0</v>
      </c>
      <c r="W74" s="29"/>
    </row>
    <row r="75" spans="1:23" ht="18.75" hidden="1" customHeight="1">
      <c r="A75" s="3" t="str">
        <f t="shared" si="3"/>
        <v>11310608000197300</v>
      </c>
      <c r="B75" s="29" t="str">
        <f>VLOOKUP(IF(LEN(F75)&lt;11,TEXT(F75,"00000000000"),F75),マスタ!B:C,2,0)</f>
        <v>ﾋﾞｼﾞｭｰﾘﾎﾞﾝﾊﾟｰﾙﾊﾞｯｸﾞﾁｬｰﾑ</v>
      </c>
      <c r="C75" s="29" t="str">
        <f>VLOOKUP(G75,マスタ!F:G,2,0)</f>
        <v>Light Pink</v>
      </c>
      <c r="D75" s="29" t="str">
        <f>VLOOKUP(H75,マスタ!I:J,2,0)</f>
        <v>F</v>
      </c>
      <c r="E75" s="29" t="str">
        <f>VLOOKUP(IF(LEN(F75)&lt;11,TEXT(F75,"00000000000"),F75),マスタ!B:D,3,0)</f>
        <v>08A25112LL6A900</v>
      </c>
      <c r="F75">
        <v>8000197300</v>
      </c>
      <c r="G75">
        <v>113</v>
      </c>
      <c r="H75">
        <v>106</v>
      </c>
      <c r="I75">
        <v>0</v>
      </c>
      <c r="J75">
        <v>0</v>
      </c>
      <c r="K75">
        <v>9023</v>
      </c>
      <c r="L75" t="s">
        <v>69375</v>
      </c>
      <c r="M75" t="s">
        <v>69376</v>
      </c>
      <c r="N75" t="s">
        <v>69377</v>
      </c>
      <c r="O75" t="s">
        <v>69378</v>
      </c>
      <c r="P75" s="59">
        <v>3000</v>
      </c>
      <c r="Q75">
        <v>0</v>
      </c>
      <c r="R75" s="27">
        <f>自店在庫!$H$3</f>
        <v>5438</v>
      </c>
      <c r="S75" s="28">
        <f>IFERROR(SUMIF(自店在庫!$A:$A,A75,自店在庫!$E:$E),0)</f>
        <v>0</v>
      </c>
      <c r="T75" s="29">
        <f>IFERROR((SUMIF('売上伝票CSV(自店)'!A:A,A75,'売上伝票CSV(自店)'!I:I)),0)</f>
        <v>0</v>
      </c>
      <c r="U75" s="30"/>
      <c r="V75" s="31">
        <f t="shared" si="2"/>
        <v>0</v>
      </c>
      <c r="W75" s="29"/>
    </row>
    <row r="76" spans="1:23" ht="18.75" hidden="1" customHeight="1">
      <c r="A76" s="3" t="str">
        <f t="shared" si="3"/>
        <v>16410608000197300</v>
      </c>
      <c r="B76" s="29" t="str">
        <f>VLOOKUP(IF(LEN(F76)&lt;11,TEXT(F76,"00000000000"),F76),マスタ!B:C,2,0)</f>
        <v>ﾋﾞｼﾞｭｰﾘﾎﾞﾝﾊﾟｰﾙﾊﾞｯｸﾞﾁｬｰﾑ</v>
      </c>
      <c r="C76" s="29" t="str">
        <f>VLOOKUP(G76,マスタ!F:G,2,0)</f>
        <v>Lilac</v>
      </c>
      <c r="D76" s="29" t="str">
        <f>VLOOKUP(H76,マスタ!I:J,2,0)</f>
        <v>F</v>
      </c>
      <c r="E76" s="29" t="str">
        <f>VLOOKUP(IF(LEN(F76)&lt;11,TEXT(F76,"00000000000"),F76),マスタ!B:D,3,0)</f>
        <v>08A25112LL6A900</v>
      </c>
      <c r="F76">
        <v>8000197300</v>
      </c>
      <c r="G76">
        <v>164</v>
      </c>
      <c r="H76">
        <v>106</v>
      </c>
      <c r="I76">
        <v>0</v>
      </c>
      <c r="J76">
        <v>0</v>
      </c>
      <c r="K76">
        <v>9023</v>
      </c>
      <c r="L76" t="s">
        <v>69375</v>
      </c>
      <c r="M76" t="s">
        <v>69376</v>
      </c>
      <c r="N76" t="s">
        <v>69377</v>
      </c>
      <c r="O76" t="s">
        <v>69378</v>
      </c>
      <c r="P76" s="59">
        <v>3000</v>
      </c>
      <c r="Q76">
        <v>0</v>
      </c>
      <c r="R76" s="27">
        <f>自店在庫!$H$3</f>
        <v>5438</v>
      </c>
      <c r="S76" s="28">
        <f>IFERROR(SUMIF(自店在庫!$A:$A,A76,自店在庫!$E:$E),0)</f>
        <v>0</v>
      </c>
      <c r="T76" s="29">
        <f>IFERROR((SUMIF('売上伝票CSV(自店)'!A:A,A76,'売上伝票CSV(自店)'!I:I)),0)</f>
        <v>0</v>
      </c>
      <c r="U76" s="30"/>
      <c r="V76" s="31">
        <f t="shared" si="2"/>
        <v>0</v>
      </c>
      <c r="W76" s="29"/>
    </row>
    <row r="77" spans="1:23" ht="18.75" hidden="1" customHeight="1">
      <c r="A77" s="3" t="str">
        <f t="shared" si="3"/>
        <v>10010608000214700</v>
      </c>
      <c r="B77" s="29" t="str">
        <f>VLOOKUP(IF(LEN(F77)&lt;11,TEXT(F77,"00000000000"),F77),マスタ!B:C,2,0)</f>
        <v>ﾌﾞﾗﾝﾄﾞﾛｺﾞﾌﾘﾙﾊﾝﾄﾞﾙﾄｰﾄSﾊﾞｯｸﾞ</v>
      </c>
      <c r="C77" s="29" t="str">
        <f>VLOOKUP(G77,マスタ!F:G,2,0)</f>
        <v>Ivory</v>
      </c>
      <c r="D77" s="29" t="str">
        <f>VLOOKUP(H77,マスタ!I:J,2,0)</f>
        <v>F</v>
      </c>
      <c r="E77" s="29" t="str">
        <f>VLOOKUP(IF(LEN(F77)&lt;11,TEXT(F77,"00000000000"),F77),マスタ!B:D,3,0)</f>
        <v>08A25112LJ0B900</v>
      </c>
      <c r="F77">
        <v>8000214700</v>
      </c>
      <c r="G77">
        <v>100</v>
      </c>
      <c r="H77">
        <v>106</v>
      </c>
      <c r="I77">
        <v>0</v>
      </c>
      <c r="J77">
        <v>0</v>
      </c>
      <c r="K77">
        <v>9023</v>
      </c>
      <c r="L77" t="s">
        <v>69375</v>
      </c>
      <c r="M77" t="s">
        <v>69376</v>
      </c>
      <c r="N77" t="s">
        <v>69377</v>
      </c>
      <c r="O77" t="s">
        <v>69378</v>
      </c>
      <c r="P77" s="59">
        <v>5000</v>
      </c>
      <c r="Q77">
        <v>0</v>
      </c>
      <c r="R77" s="27">
        <f>自店在庫!$H$3</f>
        <v>5438</v>
      </c>
      <c r="S77" s="28">
        <f>IFERROR(SUMIF(自店在庫!$A:$A,A77,自店在庫!$E:$E),0)</f>
        <v>0</v>
      </c>
      <c r="T77" s="29">
        <f>IFERROR((SUMIF('売上伝票CSV(自店)'!A:A,A77,'売上伝票CSV(自店)'!I:I)),0)</f>
        <v>0</v>
      </c>
      <c r="U77" s="30"/>
      <c r="V77" s="31">
        <f t="shared" si="2"/>
        <v>0</v>
      </c>
      <c r="W77" s="29"/>
    </row>
    <row r="78" spans="1:23" ht="18.75" hidden="1" customHeight="1">
      <c r="A78" s="3" t="str">
        <f t="shared" si="3"/>
        <v>11210608000214700</v>
      </c>
      <c r="B78" s="29" t="str">
        <f>VLOOKUP(IF(LEN(F78)&lt;11,TEXT(F78,"00000000000"),F78),マスタ!B:C,2,0)</f>
        <v>ﾌﾞﾗﾝﾄﾞﾛｺﾞﾌﾘﾙﾊﾝﾄﾞﾙﾄｰﾄSﾊﾞｯｸﾞ</v>
      </c>
      <c r="C78" s="29" t="str">
        <f>VLOOKUP(G78,マスタ!F:G,2,0)</f>
        <v>Black</v>
      </c>
      <c r="D78" s="29" t="str">
        <f>VLOOKUP(H78,マスタ!I:J,2,0)</f>
        <v>F</v>
      </c>
      <c r="E78" s="29" t="str">
        <f>VLOOKUP(IF(LEN(F78)&lt;11,TEXT(F78,"00000000000"),F78),マスタ!B:D,3,0)</f>
        <v>08A25112LJ0B900</v>
      </c>
      <c r="F78">
        <v>8000214700</v>
      </c>
      <c r="G78">
        <v>112</v>
      </c>
      <c r="H78">
        <v>106</v>
      </c>
      <c r="I78">
        <v>0</v>
      </c>
      <c r="J78">
        <v>0</v>
      </c>
      <c r="K78">
        <v>9023</v>
      </c>
      <c r="L78" t="s">
        <v>69375</v>
      </c>
      <c r="M78" t="s">
        <v>69376</v>
      </c>
      <c r="N78" t="s">
        <v>69377</v>
      </c>
      <c r="O78" t="s">
        <v>69378</v>
      </c>
      <c r="P78" s="59">
        <v>5000</v>
      </c>
      <c r="Q78">
        <v>0</v>
      </c>
      <c r="R78" s="27">
        <f>自店在庫!$H$3</f>
        <v>5438</v>
      </c>
      <c r="S78" s="28">
        <f>IFERROR(SUMIF(自店在庫!$A:$A,A78,自店在庫!$E:$E),0)</f>
        <v>0</v>
      </c>
      <c r="T78" s="29">
        <f>IFERROR((SUMIF('売上伝票CSV(自店)'!A:A,A78,'売上伝票CSV(自店)'!I:I)),0)</f>
        <v>0</v>
      </c>
      <c r="U78" s="30"/>
      <c r="V78" s="31">
        <f t="shared" si="2"/>
        <v>0</v>
      </c>
      <c r="W78" s="29"/>
    </row>
    <row r="79" spans="1:23" ht="18.75" hidden="1" customHeight="1">
      <c r="A79" s="3" t="str">
        <f t="shared" si="3"/>
        <v>11310608000214700</v>
      </c>
      <c r="B79" s="29" t="str">
        <f>VLOOKUP(IF(LEN(F79)&lt;11,TEXT(F79,"00000000000"),F79),マスタ!B:C,2,0)</f>
        <v>ﾌﾞﾗﾝﾄﾞﾛｺﾞﾌﾘﾙﾊﾝﾄﾞﾙﾄｰﾄSﾊﾞｯｸﾞ</v>
      </c>
      <c r="C79" s="29" t="str">
        <f>VLOOKUP(G79,マスタ!F:G,2,0)</f>
        <v>Light Pink</v>
      </c>
      <c r="D79" s="29" t="str">
        <f>VLOOKUP(H79,マスタ!I:J,2,0)</f>
        <v>F</v>
      </c>
      <c r="E79" s="29" t="str">
        <f>VLOOKUP(IF(LEN(F79)&lt;11,TEXT(F79,"00000000000"),F79),マスタ!B:D,3,0)</f>
        <v>08A25112LJ0B900</v>
      </c>
      <c r="F79">
        <v>8000214700</v>
      </c>
      <c r="G79">
        <v>113</v>
      </c>
      <c r="H79">
        <v>106</v>
      </c>
      <c r="I79">
        <v>0</v>
      </c>
      <c r="J79">
        <v>0</v>
      </c>
      <c r="K79">
        <v>9023</v>
      </c>
      <c r="L79" t="s">
        <v>69375</v>
      </c>
      <c r="M79" t="s">
        <v>69376</v>
      </c>
      <c r="N79" t="s">
        <v>69377</v>
      </c>
      <c r="O79" t="s">
        <v>69378</v>
      </c>
      <c r="P79" s="59">
        <v>5000</v>
      </c>
      <c r="Q79">
        <v>0</v>
      </c>
      <c r="R79" s="27">
        <f>自店在庫!$H$3</f>
        <v>5438</v>
      </c>
      <c r="S79" s="28">
        <f>IFERROR(SUMIF(自店在庫!$A:$A,A79,自店在庫!$E:$E),0)</f>
        <v>0</v>
      </c>
      <c r="T79" s="29">
        <f>IFERROR((SUMIF('売上伝票CSV(自店)'!A:A,A79,'売上伝票CSV(自店)'!I:I)),0)</f>
        <v>0</v>
      </c>
      <c r="U79" s="30"/>
      <c r="V79" s="31">
        <f t="shared" si="2"/>
        <v>0</v>
      </c>
      <c r="W79" s="29"/>
    </row>
    <row r="80" spans="1:23" ht="18.75" hidden="1" customHeight="1">
      <c r="A80" s="3" t="str">
        <f t="shared" si="3"/>
        <v>16410608000214700</v>
      </c>
      <c r="B80" s="29" t="str">
        <f>VLOOKUP(IF(LEN(F80)&lt;11,TEXT(F80,"00000000000"),F80),マスタ!B:C,2,0)</f>
        <v>ﾌﾞﾗﾝﾄﾞﾛｺﾞﾌﾘﾙﾊﾝﾄﾞﾙﾄｰﾄSﾊﾞｯｸﾞ</v>
      </c>
      <c r="C80" s="29" t="str">
        <f>VLOOKUP(G80,マスタ!F:G,2,0)</f>
        <v>Lilac</v>
      </c>
      <c r="D80" s="29" t="str">
        <f>VLOOKUP(H80,マスタ!I:J,2,0)</f>
        <v>F</v>
      </c>
      <c r="E80" s="29" t="str">
        <f>VLOOKUP(IF(LEN(F80)&lt;11,TEXT(F80,"00000000000"),F80),マスタ!B:D,3,0)</f>
        <v>08A25112LJ0B900</v>
      </c>
      <c r="F80">
        <v>8000214700</v>
      </c>
      <c r="G80">
        <v>164</v>
      </c>
      <c r="H80">
        <v>106</v>
      </c>
      <c r="I80">
        <v>0</v>
      </c>
      <c r="J80">
        <v>0</v>
      </c>
      <c r="K80">
        <v>9023</v>
      </c>
      <c r="L80" t="s">
        <v>69375</v>
      </c>
      <c r="M80" t="s">
        <v>69376</v>
      </c>
      <c r="N80" t="s">
        <v>69377</v>
      </c>
      <c r="O80" t="s">
        <v>69378</v>
      </c>
      <c r="P80" s="59">
        <v>5000</v>
      </c>
      <c r="Q80">
        <v>0</v>
      </c>
      <c r="R80" s="27">
        <f>自店在庫!$H$3</f>
        <v>5438</v>
      </c>
      <c r="S80" s="28">
        <f>IFERROR(SUMIF(自店在庫!$A:$A,A80,自店在庫!$E:$E),0)</f>
        <v>0</v>
      </c>
      <c r="T80" s="29">
        <f>IFERROR((SUMIF('売上伝票CSV(自店)'!A:A,A80,'売上伝票CSV(自店)'!I:I)),0)</f>
        <v>0</v>
      </c>
      <c r="U80" s="30"/>
      <c r="V80" s="31">
        <f t="shared" si="2"/>
        <v>0</v>
      </c>
      <c r="W80" s="29"/>
    </row>
    <row r="81" spans="1:23" ht="18.75" hidden="1" customHeight="1">
      <c r="A81" s="3" t="str">
        <f t="shared" si="3"/>
        <v>10010608000214800</v>
      </c>
      <c r="B81" s="29" t="str">
        <f>VLOOKUP(IF(LEN(F81)&lt;11,TEXT(F81,"00000000000"),F81),マスタ!B:C,2,0)</f>
        <v>ﾌﾞﾗﾝﾄﾞﾛｺﾞﾌﾘﾙﾊﾝﾄﾞﾙﾄｰﾄMﾊﾞｯｸﾞ</v>
      </c>
      <c r="C81" s="29" t="str">
        <f>VLOOKUP(G81,マスタ!F:G,2,0)</f>
        <v>Ivory</v>
      </c>
      <c r="D81" s="29" t="str">
        <f>VLOOKUP(H81,マスタ!I:J,2,0)</f>
        <v>F</v>
      </c>
      <c r="E81" s="29" t="str">
        <f>VLOOKUP(IF(LEN(F81)&lt;11,TEXT(F81,"00000000000"),F81),マスタ!B:D,3,0)</f>
        <v>08A25112LJ0B900</v>
      </c>
      <c r="F81">
        <v>8000214800</v>
      </c>
      <c r="G81">
        <v>100</v>
      </c>
      <c r="H81">
        <v>106</v>
      </c>
      <c r="I81">
        <v>0</v>
      </c>
      <c r="J81">
        <v>0</v>
      </c>
      <c r="K81">
        <v>9023</v>
      </c>
      <c r="L81" t="s">
        <v>69375</v>
      </c>
      <c r="M81" t="s">
        <v>69376</v>
      </c>
      <c r="N81" t="s">
        <v>69377</v>
      </c>
      <c r="O81" t="s">
        <v>69378</v>
      </c>
      <c r="P81" s="59">
        <v>6364</v>
      </c>
      <c r="Q81">
        <v>0</v>
      </c>
      <c r="R81" s="27">
        <f>自店在庫!$H$3</f>
        <v>5438</v>
      </c>
      <c r="S81" s="28">
        <f>IFERROR(SUMIF(自店在庫!$A:$A,A81,自店在庫!$E:$E),0)</f>
        <v>2</v>
      </c>
      <c r="T81" s="29">
        <f>IFERROR((SUMIF('売上伝票CSV(自店)'!A:A,A81,'売上伝票CSV(自店)'!I:I)),0)</f>
        <v>0</v>
      </c>
      <c r="U81" s="30"/>
      <c r="V81" s="31">
        <f t="shared" si="2"/>
        <v>0</v>
      </c>
      <c r="W81" s="29"/>
    </row>
    <row r="82" spans="1:23" ht="18.75" hidden="1" customHeight="1">
      <c r="A82" s="3" t="str">
        <f t="shared" si="3"/>
        <v>11210608000215300</v>
      </c>
      <c r="B82" s="29" t="str">
        <f>VLOOKUP(IF(LEN(F82)&lt;11,TEXT(F82,"00000000000"),F82),マスタ!B:C,2,0)</f>
        <v>ﾍﾞﾙﾄﾘﾎﾞﾝﾐﾆｳｫﾚｯﾄ</v>
      </c>
      <c r="C82" s="29" t="str">
        <f>VLOOKUP(G82,マスタ!F:G,2,0)</f>
        <v>Black</v>
      </c>
      <c r="D82" s="29" t="str">
        <f>VLOOKUP(H82,マスタ!I:J,2,0)</f>
        <v>F</v>
      </c>
      <c r="E82" s="29" t="str">
        <f>VLOOKUP(IF(LEN(F82)&lt;11,TEXT(F82,"00000000000"),F82),マスタ!B:D,3,0)</f>
        <v>08A25112LK0A900</v>
      </c>
      <c r="F82">
        <v>8000215300</v>
      </c>
      <c r="G82">
        <v>112</v>
      </c>
      <c r="H82">
        <v>106</v>
      </c>
      <c r="I82">
        <v>0</v>
      </c>
      <c r="J82">
        <v>0</v>
      </c>
      <c r="K82">
        <v>9023</v>
      </c>
      <c r="L82" t="s">
        <v>69375</v>
      </c>
      <c r="M82" t="s">
        <v>69376</v>
      </c>
      <c r="N82" t="s">
        <v>69377</v>
      </c>
      <c r="O82" t="s">
        <v>69378</v>
      </c>
      <c r="P82" s="59">
        <v>9000</v>
      </c>
      <c r="Q82">
        <v>0</v>
      </c>
      <c r="R82" s="27">
        <f>自店在庫!$H$3</f>
        <v>5438</v>
      </c>
      <c r="S82" s="28">
        <f>IFERROR(SUMIF(自店在庫!$A:$A,A82,自店在庫!$E:$E),0)</f>
        <v>0</v>
      </c>
      <c r="T82" s="29">
        <f>IFERROR((SUMIF('売上伝票CSV(自店)'!A:A,A82,'売上伝票CSV(自店)'!I:I)),0)</f>
        <v>0</v>
      </c>
      <c r="U82" s="30"/>
      <c r="V82" s="31">
        <f t="shared" si="2"/>
        <v>0</v>
      </c>
      <c r="W82" s="29"/>
    </row>
    <row r="83" spans="1:23" ht="18.75" hidden="1" customHeight="1">
      <c r="A83" s="3" t="str">
        <f t="shared" si="3"/>
        <v>11410608000215300</v>
      </c>
      <c r="B83" s="29" t="str">
        <f>VLOOKUP(IF(LEN(F83)&lt;11,TEXT(F83,"00000000000"),F83),マスタ!B:C,2,0)</f>
        <v>ﾍﾞﾙﾄﾘﾎﾞﾝﾐﾆｳｫﾚｯﾄ</v>
      </c>
      <c r="C83" s="29" t="str">
        <f>VLOOKUP(G83,マスタ!F:G,2,0)</f>
        <v>Pink</v>
      </c>
      <c r="D83" s="29" t="str">
        <f>VLOOKUP(H83,マスタ!I:J,2,0)</f>
        <v>F</v>
      </c>
      <c r="E83" s="29" t="str">
        <f>VLOOKUP(IF(LEN(F83)&lt;11,TEXT(F83,"00000000000"),F83),マスタ!B:D,3,0)</f>
        <v>08A25112LK0A900</v>
      </c>
      <c r="F83">
        <v>8000215300</v>
      </c>
      <c r="G83">
        <v>114</v>
      </c>
      <c r="H83">
        <v>106</v>
      </c>
      <c r="I83">
        <v>0</v>
      </c>
      <c r="J83">
        <v>0</v>
      </c>
      <c r="K83">
        <v>9023</v>
      </c>
      <c r="L83" t="s">
        <v>69375</v>
      </c>
      <c r="M83" t="s">
        <v>69376</v>
      </c>
      <c r="N83" t="s">
        <v>69377</v>
      </c>
      <c r="O83" t="s">
        <v>69378</v>
      </c>
      <c r="P83" s="59">
        <v>9000</v>
      </c>
      <c r="Q83">
        <v>0</v>
      </c>
      <c r="R83" s="27">
        <f>自店在庫!$H$3</f>
        <v>5438</v>
      </c>
      <c r="S83" s="28">
        <f>IFERROR(SUMIF(自店在庫!$A:$A,A83,自店在庫!$E:$E),0)</f>
        <v>0</v>
      </c>
      <c r="T83" s="29">
        <f>IFERROR((SUMIF('売上伝票CSV(自店)'!A:A,A83,'売上伝票CSV(自店)'!I:I)),0)</f>
        <v>0</v>
      </c>
      <c r="U83" s="30"/>
      <c r="V83" s="31">
        <f t="shared" si="2"/>
        <v>0</v>
      </c>
      <c r="W83" s="29"/>
    </row>
    <row r="84" spans="1:23" ht="18.75" hidden="1" customHeight="1">
      <c r="A84" s="3" t="str">
        <f t="shared" si="3"/>
        <v>12410608000215300</v>
      </c>
      <c r="B84" s="29" t="str">
        <f>VLOOKUP(IF(LEN(F84)&lt;11,TEXT(F84,"00000000000"),F84),マスタ!B:C,2,0)</f>
        <v>ﾍﾞﾙﾄﾘﾎﾞﾝﾐﾆｳｫﾚｯﾄ</v>
      </c>
      <c r="C84" s="29" t="str">
        <f>VLOOKUP(G84,マスタ!F:G,2,0)</f>
        <v>Gray Beige</v>
      </c>
      <c r="D84" s="29" t="str">
        <f>VLOOKUP(H84,マスタ!I:J,2,0)</f>
        <v>F</v>
      </c>
      <c r="E84" s="29" t="str">
        <f>VLOOKUP(IF(LEN(F84)&lt;11,TEXT(F84,"00000000000"),F84),マスタ!B:D,3,0)</f>
        <v>08A25112LK0A900</v>
      </c>
      <c r="F84">
        <v>8000215300</v>
      </c>
      <c r="G84">
        <v>124</v>
      </c>
      <c r="H84">
        <v>106</v>
      </c>
      <c r="I84">
        <v>0</v>
      </c>
      <c r="J84">
        <v>0</v>
      </c>
      <c r="K84">
        <v>9023</v>
      </c>
      <c r="L84" t="s">
        <v>69375</v>
      </c>
      <c r="M84" t="s">
        <v>69376</v>
      </c>
      <c r="N84" t="s">
        <v>69377</v>
      </c>
      <c r="O84" t="s">
        <v>69378</v>
      </c>
      <c r="P84" s="59">
        <v>9000</v>
      </c>
      <c r="Q84">
        <v>0</v>
      </c>
      <c r="R84" s="27">
        <f>自店在庫!$H$3</f>
        <v>5438</v>
      </c>
      <c r="S84" s="28">
        <f>IFERROR(SUMIF(自店在庫!$A:$A,A84,自店在庫!$E:$E),0)</f>
        <v>0</v>
      </c>
      <c r="T84" s="29">
        <f>IFERROR((SUMIF('売上伝票CSV(自店)'!A:A,A84,'売上伝票CSV(自店)'!I:I)),0)</f>
        <v>0</v>
      </c>
      <c r="U84" s="30"/>
      <c r="V84" s="31">
        <f t="shared" si="2"/>
        <v>0</v>
      </c>
      <c r="W84" s="29"/>
    </row>
    <row r="85" spans="1:23" ht="18.75" hidden="1" customHeight="1">
      <c r="A85" s="3" t="str">
        <f t="shared" si="3"/>
        <v>10010608000215400</v>
      </c>
      <c r="B85" s="29" t="str">
        <f>VLOOKUP(IF(LEN(F85)&lt;11,TEXT(F85,"00000000000"),F85),マスタ!B:C,2,0)</f>
        <v>ﾘﾎﾞﾝﾊﾟｰﾙｳｫﾚｯﾄ</v>
      </c>
      <c r="C85" s="29" t="str">
        <f>VLOOKUP(G85,マスタ!F:G,2,0)</f>
        <v>Ivory</v>
      </c>
      <c r="D85" s="29" t="str">
        <f>VLOOKUP(H85,マスタ!I:J,2,0)</f>
        <v>F</v>
      </c>
      <c r="E85" s="29" t="str">
        <f>VLOOKUP(IF(LEN(F85)&lt;11,TEXT(F85,"00000000000"),F85),マスタ!B:D,3,0)</f>
        <v>08A25112LK0A900</v>
      </c>
      <c r="F85">
        <v>8000215400</v>
      </c>
      <c r="G85">
        <v>100</v>
      </c>
      <c r="H85">
        <v>106</v>
      </c>
      <c r="I85">
        <v>0</v>
      </c>
      <c r="J85">
        <v>0</v>
      </c>
      <c r="K85">
        <v>9023</v>
      </c>
      <c r="L85" t="s">
        <v>69375</v>
      </c>
      <c r="M85" t="s">
        <v>69376</v>
      </c>
      <c r="N85" t="s">
        <v>69377</v>
      </c>
      <c r="O85" t="s">
        <v>69378</v>
      </c>
      <c r="P85" s="59">
        <v>10000</v>
      </c>
      <c r="Q85">
        <v>0</v>
      </c>
      <c r="R85" s="27">
        <f>自店在庫!$H$3</f>
        <v>5438</v>
      </c>
      <c r="S85" s="28">
        <f>IFERROR(SUMIF(自店在庫!$A:$A,A85,自店在庫!$E:$E),0)</f>
        <v>0</v>
      </c>
      <c r="T85" s="29">
        <f>IFERROR((SUMIF('売上伝票CSV(自店)'!A:A,A85,'売上伝票CSV(自店)'!I:I)),0)</f>
        <v>0</v>
      </c>
      <c r="U85" s="30"/>
      <c r="V85" s="31">
        <f t="shared" si="2"/>
        <v>0</v>
      </c>
      <c r="W85" s="29"/>
    </row>
    <row r="86" spans="1:23" ht="18.75" hidden="1" customHeight="1">
      <c r="A86" s="3" t="str">
        <f t="shared" si="3"/>
        <v>16510608000215400</v>
      </c>
      <c r="B86" s="29" t="str">
        <f>VLOOKUP(IF(LEN(F86)&lt;11,TEXT(F86,"00000000000"),F86),マスタ!B:C,2,0)</f>
        <v>ﾘﾎﾞﾝﾊﾟｰﾙｳｫﾚｯﾄ</v>
      </c>
      <c r="C86" s="29" t="str">
        <f>VLOOKUP(G86,マスタ!F:G,2,0)</f>
        <v>Lavender</v>
      </c>
      <c r="D86" s="29" t="str">
        <f>VLOOKUP(H86,マスタ!I:J,2,0)</f>
        <v>F</v>
      </c>
      <c r="E86" s="29" t="str">
        <f>VLOOKUP(IF(LEN(F86)&lt;11,TEXT(F86,"00000000000"),F86),マスタ!B:D,3,0)</f>
        <v>08A25112LK0A900</v>
      </c>
      <c r="F86">
        <v>8000215400</v>
      </c>
      <c r="G86">
        <v>165</v>
      </c>
      <c r="H86">
        <v>106</v>
      </c>
      <c r="I86">
        <v>0</v>
      </c>
      <c r="J86">
        <v>0</v>
      </c>
      <c r="K86">
        <v>9023</v>
      </c>
      <c r="L86" t="s">
        <v>69375</v>
      </c>
      <c r="M86" t="s">
        <v>69376</v>
      </c>
      <c r="N86" t="s">
        <v>69377</v>
      </c>
      <c r="O86" t="s">
        <v>69378</v>
      </c>
      <c r="P86" s="59">
        <v>10000</v>
      </c>
      <c r="Q86">
        <v>0</v>
      </c>
      <c r="R86" s="27">
        <f>自店在庫!$H$3</f>
        <v>5438</v>
      </c>
      <c r="S86" s="28">
        <f>IFERROR(SUMIF(自店在庫!$A:$A,A86,自店在庫!$E:$E),0)</f>
        <v>0</v>
      </c>
      <c r="T86" s="29">
        <f>IFERROR((SUMIF('売上伝票CSV(自店)'!A:A,A86,'売上伝票CSV(自店)'!I:I)),0)</f>
        <v>0</v>
      </c>
      <c r="U86" s="30"/>
      <c r="V86" s="31">
        <f t="shared" si="2"/>
        <v>0</v>
      </c>
      <c r="W86" s="29"/>
    </row>
    <row r="87" spans="1:23" ht="18.75" hidden="1" customHeight="1">
      <c r="A87" s="3" t="str">
        <f t="shared" si="3"/>
        <v>32710608000215400</v>
      </c>
      <c r="B87" s="29" t="str">
        <f>VLOOKUP(IF(LEN(F87)&lt;11,TEXT(F87,"00000000000"),F87),マスタ!B:C,2,0)</f>
        <v>ﾘﾎﾞﾝﾊﾟｰﾙｳｫﾚｯﾄ</v>
      </c>
      <c r="C87" s="29" t="str">
        <f>VLOOKUP(G87,マスタ!F:G,2,0)</f>
        <v>Grayish Blue</v>
      </c>
      <c r="D87" s="29" t="str">
        <f>VLOOKUP(H87,マスタ!I:J,2,0)</f>
        <v>F</v>
      </c>
      <c r="E87" s="29" t="str">
        <f>VLOOKUP(IF(LEN(F87)&lt;11,TEXT(F87,"00000000000"),F87),マスタ!B:D,3,0)</f>
        <v>08A25112LK0A900</v>
      </c>
      <c r="F87">
        <v>8000215400</v>
      </c>
      <c r="G87">
        <v>327</v>
      </c>
      <c r="H87">
        <v>106</v>
      </c>
      <c r="I87">
        <v>0</v>
      </c>
      <c r="J87">
        <v>0</v>
      </c>
      <c r="K87">
        <v>9023</v>
      </c>
      <c r="L87" t="s">
        <v>69375</v>
      </c>
      <c r="M87" t="s">
        <v>69376</v>
      </c>
      <c r="N87" t="s">
        <v>69377</v>
      </c>
      <c r="O87" t="s">
        <v>69378</v>
      </c>
      <c r="P87" s="59">
        <v>10000</v>
      </c>
      <c r="Q87">
        <v>0</v>
      </c>
      <c r="R87" s="27">
        <f>自店在庫!$H$3</f>
        <v>5438</v>
      </c>
      <c r="S87" s="28">
        <f>IFERROR(SUMIF(自店在庫!$A:$A,A87,自店在庫!$E:$E),0)</f>
        <v>0</v>
      </c>
      <c r="T87" s="29">
        <f>IFERROR((SUMIF('売上伝票CSV(自店)'!A:A,A87,'売上伝票CSV(自店)'!I:I)),0)</f>
        <v>0</v>
      </c>
      <c r="U87" s="30"/>
      <c r="V87" s="31">
        <f t="shared" si="2"/>
        <v>0</v>
      </c>
      <c r="W87" s="29"/>
    </row>
    <row r="88" spans="1:23" ht="18.75" hidden="1" customHeight="1">
      <c r="A88" s="3" t="str">
        <f t="shared" si="3"/>
        <v>11210608000217400</v>
      </c>
      <c r="B88" s="29" t="str">
        <f>VLOOKUP(IF(LEN(F88)&lt;11,TEXT(F88,"00000000000"),F88),マスタ!B:C,2,0)</f>
        <v>ﾛｺﾞ刺繍ｷｬﾝﾊﾞｽ2Wayﾄｰﾄﾊﾞｯｸﾞ</v>
      </c>
      <c r="C88" s="29" t="str">
        <f>VLOOKUP(G88,マスタ!F:G,2,0)</f>
        <v>Black</v>
      </c>
      <c r="D88" s="29" t="str">
        <f>VLOOKUP(H88,マスタ!I:J,2,0)</f>
        <v>F</v>
      </c>
      <c r="E88" s="29" t="str">
        <f>VLOOKUP(IF(LEN(F88)&lt;11,TEXT(F88,"00000000000"),F88),マスタ!B:D,3,0)</f>
        <v>08A25112LJ0B900</v>
      </c>
      <c r="F88">
        <v>8000217400</v>
      </c>
      <c r="G88">
        <v>112</v>
      </c>
      <c r="H88">
        <v>106</v>
      </c>
      <c r="I88">
        <v>0</v>
      </c>
      <c r="J88">
        <v>0</v>
      </c>
      <c r="K88">
        <v>9023</v>
      </c>
      <c r="L88" t="s">
        <v>69375</v>
      </c>
      <c r="M88" t="s">
        <v>69376</v>
      </c>
      <c r="N88" t="s">
        <v>69377</v>
      </c>
      <c r="O88" t="s">
        <v>69378</v>
      </c>
      <c r="P88" s="59">
        <v>8364</v>
      </c>
      <c r="Q88">
        <v>0</v>
      </c>
      <c r="R88" s="27">
        <f>自店在庫!$H$3</f>
        <v>5438</v>
      </c>
      <c r="S88" s="28">
        <f>IFERROR(SUMIF(自店在庫!$A:$A,A88,自店在庫!$E:$E),0)</f>
        <v>0</v>
      </c>
      <c r="T88" s="29">
        <f>IFERROR((SUMIF('売上伝票CSV(自店)'!A:A,A88,'売上伝票CSV(自店)'!I:I)),0)</f>
        <v>0</v>
      </c>
      <c r="U88" s="30"/>
      <c r="V88" s="31">
        <f t="shared" si="2"/>
        <v>0</v>
      </c>
      <c r="W88" s="29"/>
    </row>
    <row r="89" spans="1:23" ht="18.75" hidden="1" customHeight="1">
      <c r="A89" s="3" t="str">
        <f t="shared" si="3"/>
        <v>16210608000217900</v>
      </c>
      <c r="B89" s="29" t="str">
        <f>VLOOKUP(IF(LEN(F89)&lt;11,TEXT(F89,"00000000000"),F89),マスタ!B:C,2,0)</f>
        <v>FANTASIA/ﾏﾙﾁｹｰｽ</v>
      </c>
      <c r="C89" s="29" t="str">
        <f>VLOOKUP(G89,マスタ!F:G,2,0)</f>
        <v>Navy</v>
      </c>
      <c r="D89" s="29" t="str">
        <f>VLOOKUP(H89,マスタ!I:J,2,0)</f>
        <v>F</v>
      </c>
      <c r="E89" s="29" t="str">
        <f>VLOOKUP(IF(LEN(F89)&lt;11,TEXT(F89,"00000000000"),F89),マスタ!B:D,3,0)</f>
        <v>08W25112LK9Z900</v>
      </c>
      <c r="F89">
        <v>8000217900</v>
      </c>
      <c r="G89">
        <v>162</v>
      </c>
      <c r="H89">
        <v>106</v>
      </c>
      <c r="I89">
        <v>0</v>
      </c>
      <c r="J89">
        <v>0</v>
      </c>
      <c r="K89">
        <v>9023</v>
      </c>
      <c r="L89" t="s">
        <v>69375</v>
      </c>
      <c r="M89" t="s">
        <v>69376</v>
      </c>
      <c r="N89" t="s">
        <v>69377</v>
      </c>
      <c r="O89" t="s">
        <v>69378</v>
      </c>
      <c r="P89" s="59">
        <v>4728</v>
      </c>
      <c r="Q89">
        <v>0</v>
      </c>
      <c r="R89" s="27">
        <f>自店在庫!$H$3</f>
        <v>5438</v>
      </c>
      <c r="S89" s="28">
        <f>IFERROR(SUMIF(自店在庫!$A:$A,A89,自店在庫!$E:$E),0)</f>
        <v>0</v>
      </c>
      <c r="T89" s="29">
        <f>IFERROR((SUMIF('売上伝票CSV(自店)'!A:A,A89,'売上伝票CSV(自店)'!I:I)),0)</f>
        <v>0</v>
      </c>
      <c r="U89" s="30"/>
      <c r="V89" s="31">
        <f t="shared" si="2"/>
        <v>0</v>
      </c>
      <c r="W89" s="29"/>
    </row>
    <row r="90" spans="1:23" ht="18.75" hidden="1" customHeight="1">
      <c r="A90" s="3" t="str">
        <f t="shared" si="3"/>
        <v>11210608000223500</v>
      </c>
      <c r="B90" s="29" t="str">
        <f>VLOOKUP(IF(LEN(F90)&lt;11,TEXT(F90,"00000000000"),F90),マスタ!B:C,2,0)</f>
        <v>ｻｲﾄﾞﾎﾟｹｯﾄﾌﾘﾙﾊﾝﾄﾞﾙｽｸｴｱﾄｰﾄﾊﾞｯｸﾞ</v>
      </c>
      <c r="C90" s="29" t="str">
        <f>VLOOKUP(G90,マスタ!F:G,2,0)</f>
        <v>Black</v>
      </c>
      <c r="D90" s="29" t="str">
        <f>VLOOKUP(H90,マスタ!I:J,2,0)</f>
        <v>F</v>
      </c>
      <c r="E90" s="29" t="str">
        <f>VLOOKUP(IF(LEN(F90)&lt;11,TEXT(F90,"00000000000"),F90),マスタ!B:D,3,0)</f>
        <v>08A25112LJ0B900</v>
      </c>
      <c r="F90">
        <v>8000223500</v>
      </c>
      <c r="G90">
        <v>112</v>
      </c>
      <c r="H90">
        <v>106</v>
      </c>
      <c r="I90">
        <v>0</v>
      </c>
      <c r="J90">
        <v>0</v>
      </c>
      <c r="K90">
        <v>9023</v>
      </c>
      <c r="L90" t="s">
        <v>69375</v>
      </c>
      <c r="M90" t="s">
        <v>69376</v>
      </c>
      <c r="N90" t="s">
        <v>69377</v>
      </c>
      <c r="O90" t="s">
        <v>69378</v>
      </c>
      <c r="P90" s="59">
        <v>8000</v>
      </c>
      <c r="Q90">
        <v>0</v>
      </c>
      <c r="R90" s="27">
        <f>自店在庫!$H$3</f>
        <v>5438</v>
      </c>
      <c r="S90" s="28">
        <f>IFERROR(SUMIF(自店在庫!$A:$A,A90,自店在庫!$E:$E),0)</f>
        <v>0</v>
      </c>
      <c r="T90" s="29">
        <f>IFERROR((SUMIF('売上伝票CSV(自店)'!A:A,A90,'売上伝票CSV(自店)'!I:I)),0)</f>
        <v>0</v>
      </c>
      <c r="U90" s="30"/>
      <c r="V90" s="31">
        <f t="shared" si="2"/>
        <v>0</v>
      </c>
      <c r="W90" s="29"/>
    </row>
    <row r="91" spans="1:23" ht="18.75" hidden="1" customHeight="1">
      <c r="A91" s="3" t="str">
        <f t="shared" si="3"/>
        <v>10110608000223600</v>
      </c>
      <c r="B91" s="29" t="str">
        <f>VLOOKUP(IF(LEN(F91)&lt;11,TEXT(F91,"00000000000"),F91),マスタ!B:C,2,0)</f>
        <v>ﾂｲｰﾄﾞﾊﾟｰﾙｼｮﾙﾀﾞｰﾊﾞｯｸﾞ</v>
      </c>
      <c r="C91" s="29" t="str">
        <f>VLOOKUP(G91,マスタ!F:G,2,0)</f>
        <v>Off White</v>
      </c>
      <c r="D91" s="29" t="str">
        <f>VLOOKUP(H91,マスタ!I:J,2,0)</f>
        <v>F</v>
      </c>
      <c r="E91" s="29" t="str">
        <f>VLOOKUP(IF(LEN(F91)&lt;11,TEXT(F91,"00000000000"),F91),マスタ!B:D,3,0)</f>
        <v>08A25112LJ0A900</v>
      </c>
      <c r="F91">
        <v>8000223600</v>
      </c>
      <c r="G91">
        <v>101</v>
      </c>
      <c r="H91">
        <v>106</v>
      </c>
      <c r="I91">
        <v>0</v>
      </c>
      <c r="J91">
        <v>0</v>
      </c>
      <c r="K91">
        <v>9023</v>
      </c>
      <c r="L91" t="s">
        <v>69375</v>
      </c>
      <c r="M91" t="s">
        <v>69376</v>
      </c>
      <c r="N91" t="s">
        <v>69377</v>
      </c>
      <c r="O91" t="s">
        <v>69378</v>
      </c>
      <c r="P91" s="59">
        <v>10000</v>
      </c>
      <c r="Q91">
        <v>0</v>
      </c>
      <c r="R91" s="27">
        <f>自店在庫!$H$3</f>
        <v>5438</v>
      </c>
      <c r="S91" s="28">
        <f>IFERROR(SUMIF(自店在庫!$A:$A,A91,自店在庫!$E:$E),0)</f>
        <v>0</v>
      </c>
      <c r="T91" s="29">
        <f>IFERROR((SUMIF('売上伝票CSV(自店)'!A:A,A91,'売上伝票CSV(自店)'!I:I)),0)</f>
        <v>0</v>
      </c>
      <c r="U91" s="30"/>
      <c r="V91" s="31">
        <f t="shared" si="2"/>
        <v>0</v>
      </c>
      <c r="W91" s="29"/>
    </row>
    <row r="92" spans="1:23" ht="18.75" hidden="1" customHeight="1">
      <c r="A92" s="3" t="str">
        <f t="shared" si="3"/>
        <v>11210608000229500</v>
      </c>
      <c r="B92" s="29" t="str">
        <f>VLOOKUP(IF(LEN(F92)&lt;11,TEXT(F92,"00000000000"),F92),マスタ!B:C,2,0)</f>
        <v>ｵﾍﾟﾗﾘﾎﾞﾝｶｰﾄﾞｹｰｽ</v>
      </c>
      <c r="C92" s="29" t="str">
        <f>VLOOKUP(G92,マスタ!F:G,2,0)</f>
        <v>Black</v>
      </c>
      <c r="D92" s="29" t="str">
        <f>VLOOKUP(H92,マスタ!I:J,2,0)</f>
        <v>F</v>
      </c>
      <c r="E92" s="29" t="str">
        <f>VLOOKUP(IF(LEN(F92)&lt;11,TEXT(F92,"00000000000"),F92),マスタ!B:D,3,0)</f>
        <v>08A25112LK0B900</v>
      </c>
      <c r="F92">
        <v>8000229500</v>
      </c>
      <c r="G92">
        <v>112</v>
      </c>
      <c r="H92">
        <v>106</v>
      </c>
      <c r="I92">
        <v>0</v>
      </c>
      <c r="J92">
        <v>0</v>
      </c>
      <c r="K92">
        <v>9023</v>
      </c>
      <c r="L92" t="s">
        <v>69375</v>
      </c>
      <c r="M92" t="s">
        <v>69376</v>
      </c>
      <c r="N92" t="s">
        <v>69377</v>
      </c>
      <c r="O92" t="s">
        <v>69378</v>
      </c>
      <c r="P92" s="59">
        <v>4091</v>
      </c>
      <c r="Q92">
        <v>0</v>
      </c>
      <c r="R92" s="27">
        <f>自店在庫!$H$3</f>
        <v>5438</v>
      </c>
      <c r="S92" s="28">
        <f>IFERROR(SUMIF(自店在庫!$A:$A,A92,自店在庫!$E:$E),0)</f>
        <v>0</v>
      </c>
      <c r="T92" s="29">
        <f>IFERROR((SUMIF('売上伝票CSV(自店)'!A:A,A92,'売上伝票CSV(自店)'!I:I)),0)</f>
        <v>0</v>
      </c>
      <c r="U92" s="30"/>
      <c r="V92" s="31">
        <f t="shared" si="2"/>
        <v>0</v>
      </c>
      <c r="W92" s="29"/>
    </row>
    <row r="93" spans="1:23" ht="18.75" hidden="1" customHeight="1">
      <c r="A93" s="3" t="str">
        <f t="shared" si="3"/>
        <v>11410608000229500</v>
      </c>
      <c r="B93" s="29" t="str">
        <f>VLOOKUP(IF(LEN(F93)&lt;11,TEXT(F93,"00000000000"),F93),マスタ!B:C,2,0)</f>
        <v>ｵﾍﾟﾗﾘﾎﾞﾝｶｰﾄﾞｹｰｽ</v>
      </c>
      <c r="C93" s="29" t="str">
        <f>VLOOKUP(G93,マスタ!F:G,2,0)</f>
        <v>Pink</v>
      </c>
      <c r="D93" s="29" t="str">
        <f>VLOOKUP(H93,マスタ!I:J,2,0)</f>
        <v>F</v>
      </c>
      <c r="E93" s="29" t="str">
        <f>VLOOKUP(IF(LEN(F93)&lt;11,TEXT(F93,"00000000000"),F93),マスタ!B:D,3,0)</f>
        <v>08A25112LK0B900</v>
      </c>
      <c r="F93">
        <v>8000229500</v>
      </c>
      <c r="G93">
        <v>114</v>
      </c>
      <c r="H93">
        <v>106</v>
      </c>
      <c r="I93">
        <v>0</v>
      </c>
      <c r="J93">
        <v>0</v>
      </c>
      <c r="K93">
        <v>9023</v>
      </c>
      <c r="L93" t="s">
        <v>69375</v>
      </c>
      <c r="M93" t="s">
        <v>69376</v>
      </c>
      <c r="N93" t="s">
        <v>69377</v>
      </c>
      <c r="O93" t="s">
        <v>69378</v>
      </c>
      <c r="P93" s="59">
        <v>4091</v>
      </c>
      <c r="Q93">
        <v>0</v>
      </c>
      <c r="R93" s="27">
        <f>自店在庫!$H$3</f>
        <v>5438</v>
      </c>
      <c r="S93" s="28">
        <f>IFERROR(SUMIF(自店在庫!$A:$A,A93,自店在庫!$E:$E),0)</f>
        <v>0</v>
      </c>
      <c r="T93" s="29">
        <f>IFERROR((SUMIF('売上伝票CSV(自店)'!A:A,A93,'売上伝票CSV(自店)'!I:I)),0)</f>
        <v>0</v>
      </c>
      <c r="U93" s="30"/>
      <c r="V93" s="31">
        <f t="shared" si="2"/>
        <v>0</v>
      </c>
      <c r="W93" s="29"/>
    </row>
    <row r="94" spans="1:23" ht="18.75" hidden="1" customHeight="1">
      <c r="A94" s="3" t="str">
        <f t="shared" si="3"/>
        <v>11210608000229600</v>
      </c>
      <c r="B94" s="29" t="str">
        <f>VLOOKUP(IF(LEN(F94)&lt;11,TEXT(F94,"00000000000"),F94),マスタ!B:C,2,0)</f>
        <v>Fﾛｺﾞｷﾙﾄｶｰﾄﾞｹｰｽ</v>
      </c>
      <c r="C94" s="29" t="str">
        <f>VLOOKUP(G94,マスタ!F:G,2,0)</f>
        <v>Black</v>
      </c>
      <c r="D94" s="29" t="str">
        <f>VLOOKUP(H94,マスタ!I:J,2,0)</f>
        <v>F</v>
      </c>
      <c r="E94" s="29" t="str">
        <f>VLOOKUP(IF(LEN(F94)&lt;11,TEXT(F94,"00000000000"),F94),マスタ!B:D,3,0)</f>
        <v>08A25112LK0B900</v>
      </c>
      <c r="F94">
        <v>8000229600</v>
      </c>
      <c r="G94">
        <v>112</v>
      </c>
      <c r="H94">
        <v>106</v>
      </c>
      <c r="I94">
        <v>0</v>
      </c>
      <c r="J94">
        <v>0</v>
      </c>
      <c r="K94">
        <v>9023</v>
      </c>
      <c r="L94" t="s">
        <v>69375</v>
      </c>
      <c r="M94" t="s">
        <v>69376</v>
      </c>
      <c r="N94" t="s">
        <v>69377</v>
      </c>
      <c r="O94" t="s">
        <v>69378</v>
      </c>
      <c r="P94" s="59">
        <v>4091</v>
      </c>
      <c r="Q94">
        <v>0</v>
      </c>
      <c r="R94" s="27">
        <f>自店在庫!$H$3</f>
        <v>5438</v>
      </c>
      <c r="S94" s="28">
        <f>IFERROR(SUMIF(自店在庫!$A:$A,A94,自店在庫!$E:$E),0)</f>
        <v>0</v>
      </c>
      <c r="T94" s="29">
        <f>IFERROR((SUMIF('売上伝票CSV(自店)'!A:A,A94,'売上伝票CSV(自店)'!I:I)),0)</f>
        <v>0</v>
      </c>
      <c r="U94" s="30"/>
      <c r="V94" s="31">
        <f t="shared" si="2"/>
        <v>0</v>
      </c>
      <c r="W94" s="29"/>
    </row>
    <row r="95" spans="1:23" ht="18.75" hidden="1" customHeight="1">
      <c r="A95" s="3" t="str">
        <f t="shared" si="3"/>
        <v>11210608000229700</v>
      </c>
      <c r="B95" s="29" t="str">
        <f>VLOOKUP(IF(LEN(F95)&lt;11,TEXT(F95,"00000000000"),F95),マスタ!B:C,2,0)</f>
        <v>ﾊﾟｰﾙﾋﾞｼﾞｭｰﾓﾉｸﾞﾗﾑｶｰﾄﾞｹｰｽ</v>
      </c>
      <c r="C95" s="29" t="str">
        <f>VLOOKUP(G95,マスタ!F:G,2,0)</f>
        <v>Black</v>
      </c>
      <c r="D95" s="29" t="str">
        <f>VLOOKUP(H95,マスタ!I:J,2,0)</f>
        <v>F</v>
      </c>
      <c r="E95" s="29" t="str">
        <f>VLOOKUP(IF(LEN(F95)&lt;11,TEXT(F95,"00000000000"),F95),マスタ!B:D,3,0)</f>
        <v>08A25112LK0B900</v>
      </c>
      <c r="F95">
        <v>8000229700</v>
      </c>
      <c r="G95">
        <v>112</v>
      </c>
      <c r="H95">
        <v>106</v>
      </c>
      <c r="I95">
        <v>0</v>
      </c>
      <c r="J95">
        <v>0</v>
      </c>
      <c r="K95">
        <v>9023</v>
      </c>
      <c r="L95" t="s">
        <v>69375</v>
      </c>
      <c r="M95" t="s">
        <v>69376</v>
      </c>
      <c r="N95" t="s">
        <v>69377</v>
      </c>
      <c r="O95" t="s">
        <v>69378</v>
      </c>
      <c r="P95" s="59">
        <v>4091</v>
      </c>
      <c r="Q95">
        <v>0</v>
      </c>
      <c r="R95" s="27">
        <f>自店在庫!$H$3</f>
        <v>5438</v>
      </c>
      <c r="S95" s="28">
        <f>IFERROR(SUMIF(自店在庫!$A:$A,A95,自店在庫!$E:$E),0)</f>
        <v>0</v>
      </c>
      <c r="T95" s="29">
        <f>IFERROR((SUMIF('売上伝票CSV(自店)'!A:A,A95,'売上伝票CSV(自店)'!I:I)),0)</f>
        <v>0</v>
      </c>
      <c r="U95" s="30"/>
      <c r="V95" s="31">
        <f t="shared" si="2"/>
        <v>0</v>
      </c>
      <c r="W95" s="29"/>
    </row>
    <row r="96" spans="1:23" ht="18.75" hidden="1" customHeight="1">
      <c r="A96" s="3" t="str">
        <f t="shared" si="3"/>
        <v>11410608000238900</v>
      </c>
      <c r="B96" s="29" t="str">
        <f>VLOOKUP(IF(LEN(F96)&lt;11,TEXT(F96,"00000000000"),F96),マスタ!B:C,2,0)</f>
        <v>ﾘﾎﾞﾝﾌﾟﾘﾝﾄｱｲﾌｫﾝ16ｹｰｽ</v>
      </c>
      <c r="C96" s="29" t="str">
        <f>VLOOKUP(G96,マスタ!F:G,2,0)</f>
        <v>Pink</v>
      </c>
      <c r="D96" s="29" t="str">
        <f>VLOOKUP(H96,マスタ!I:J,2,0)</f>
        <v>F</v>
      </c>
      <c r="E96" s="29" t="str">
        <f>VLOOKUP(IF(LEN(F96)&lt;11,TEXT(F96,"00000000000"),F96),マスタ!B:D,3,0)</f>
        <v>08A25112LN1A900</v>
      </c>
      <c r="F96">
        <v>8000238900</v>
      </c>
      <c r="G96">
        <v>114</v>
      </c>
      <c r="H96">
        <v>106</v>
      </c>
      <c r="I96">
        <v>0</v>
      </c>
      <c r="J96">
        <v>0</v>
      </c>
      <c r="K96">
        <v>9023</v>
      </c>
      <c r="L96" t="s">
        <v>69375</v>
      </c>
      <c r="M96" t="s">
        <v>69376</v>
      </c>
      <c r="N96" t="s">
        <v>69377</v>
      </c>
      <c r="O96" t="s">
        <v>69378</v>
      </c>
      <c r="P96" s="59">
        <v>4500</v>
      </c>
      <c r="Q96">
        <v>0</v>
      </c>
      <c r="R96" s="27">
        <f>自店在庫!$H$3</f>
        <v>5438</v>
      </c>
      <c r="S96" s="28">
        <f>IFERROR(SUMIF(自店在庫!$A:$A,A96,自店在庫!$E:$E),0)</f>
        <v>0</v>
      </c>
      <c r="T96" s="29">
        <f>IFERROR((SUMIF('売上伝票CSV(自店)'!A:A,A96,'売上伝票CSV(自店)'!I:I)),0)</f>
        <v>0</v>
      </c>
      <c r="U96" s="30"/>
      <c r="V96" s="31">
        <f t="shared" si="2"/>
        <v>0</v>
      </c>
      <c r="W96" s="29"/>
    </row>
    <row r="97" spans="1:23" ht="18.75" hidden="1" customHeight="1">
      <c r="A97" s="3" t="str">
        <f t="shared" si="3"/>
        <v>11210608000239000</v>
      </c>
      <c r="B97" s="29" t="str">
        <f>VLOOKUP(IF(LEN(F97)&lt;11,TEXT(F97,"00000000000"),F97),マスタ!B:C,2,0)</f>
        <v>ｶｰﾄﾞﾎﾟｹｯﾄﾐﾗｰ付きｱｲﾌｫﾝ16ｹｰｽ</v>
      </c>
      <c r="C97" s="29" t="str">
        <f>VLOOKUP(G97,マスタ!F:G,2,0)</f>
        <v>Black</v>
      </c>
      <c r="D97" s="29" t="str">
        <f>VLOOKUP(H97,マスタ!I:J,2,0)</f>
        <v>F</v>
      </c>
      <c r="E97" s="29" t="str">
        <f>VLOOKUP(IF(LEN(F97)&lt;11,TEXT(F97,"00000000000"),F97),マスタ!B:D,3,0)</f>
        <v>08A25112LN1A900</v>
      </c>
      <c r="F97">
        <v>8000239000</v>
      </c>
      <c r="G97">
        <v>112</v>
      </c>
      <c r="H97">
        <v>106</v>
      </c>
      <c r="I97">
        <v>0</v>
      </c>
      <c r="J97">
        <v>0</v>
      </c>
      <c r="K97">
        <v>9023</v>
      </c>
      <c r="L97" t="s">
        <v>69375</v>
      </c>
      <c r="M97" t="s">
        <v>69376</v>
      </c>
      <c r="N97" t="s">
        <v>69377</v>
      </c>
      <c r="O97" t="s">
        <v>69378</v>
      </c>
      <c r="P97" s="59">
        <v>5273</v>
      </c>
      <c r="Q97">
        <v>0</v>
      </c>
      <c r="R97" s="27">
        <f>自店在庫!$H$3</f>
        <v>5438</v>
      </c>
      <c r="S97" s="28">
        <f>IFERROR(SUMIF(自店在庫!$A:$A,A97,自店在庫!$E:$E),0)</f>
        <v>0</v>
      </c>
      <c r="T97" s="29">
        <f>IFERROR((SUMIF('売上伝票CSV(自店)'!A:A,A97,'売上伝票CSV(自店)'!I:I)),0)</f>
        <v>0</v>
      </c>
      <c r="U97" s="30"/>
      <c r="V97" s="31">
        <f t="shared" si="2"/>
        <v>0</v>
      </c>
      <c r="W97" s="29"/>
    </row>
    <row r="98" spans="1:23" ht="18.75" hidden="1" customHeight="1">
      <c r="A98" s="3" t="str">
        <f t="shared" si="3"/>
        <v>11410608000239000</v>
      </c>
      <c r="B98" s="29" t="str">
        <f>VLOOKUP(IF(LEN(F98)&lt;11,TEXT(F98,"00000000000"),F98),マスタ!B:C,2,0)</f>
        <v>ｶｰﾄﾞﾎﾟｹｯﾄﾐﾗｰ付きｱｲﾌｫﾝ16ｹｰｽ</v>
      </c>
      <c r="C98" s="29" t="str">
        <f>VLOOKUP(G98,マスタ!F:G,2,0)</f>
        <v>Pink</v>
      </c>
      <c r="D98" s="29" t="str">
        <f>VLOOKUP(H98,マスタ!I:J,2,0)</f>
        <v>F</v>
      </c>
      <c r="E98" s="29" t="str">
        <f>VLOOKUP(IF(LEN(F98)&lt;11,TEXT(F98,"00000000000"),F98),マスタ!B:D,3,0)</f>
        <v>08A25112LN1A900</v>
      </c>
      <c r="F98">
        <v>8000239000</v>
      </c>
      <c r="G98">
        <v>114</v>
      </c>
      <c r="H98">
        <v>106</v>
      </c>
      <c r="I98">
        <v>0</v>
      </c>
      <c r="J98">
        <v>0</v>
      </c>
      <c r="K98">
        <v>9023</v>
      </c>
      <c r="L98" t="s">
        <v>69375</v>
      </c>
      <c r="M98" t="s">
        <v>69376</v>
      </c>
      <c r="N98" t="s">
        <v>69377</v>
      </c>
      <c r="O98" t="s">
        <v>69378</v>
      </c>
      <c r="P98" s="59">
        <v>5273</v>
      </c>
      <c r="Q98">
        <v>0</v>
      </c>
      <c r="R98" s="27">
        <f>自店在庫!$H$3</f>
        <v>5438</v>
      </c>
      <c r="S98" s="28">
        <f>IFERROR(SUMIF(自店在庫!$A:$A,A98,自店在庫!$E:$E),0)</f>
        <v>0</v>
      </c>
      <c r="T98" s="29">
        <f>IFERROR((SUMIF('売上伝票CSV(自店)'!A:A,A98,'売上伝票CSV(自店)'!I:I)),0)</f>
        <v>0</v>
      </c>
      <c r="U98" s="30"/>
      <c r="V98" s="31">
        <f t="shared" si="2"/>
        <v>0</v>
      </c>
      <c r="W98" s="29"/>
    </row>
    <row r="99" spans="1:23" ht="18.75" hidden="1" customHeight="1">
      <c r="A99" s="3" t="str">
        <f t="shared" si="3"/>
        <v>33010608000239000</v>
      </c>
      <c r="B99" s="29" t="str">
        <f>VLOOKUP(IF(LEN(F99)&lt;11,TEXT(F99,"00000000000"),F99),マスタ!B:C,2,0)</f>
        <v>ｶｰﾄﾞﾎﾟｹｯﾄﾐﾗｰ付きｱｲﾌｫﾝ16ｹｰｽ</v>
      </c>
      <c r="C99" s="29" t="str">
        <f>VLOOKUP(G99,マスタ!F:G,2,0)</f>
        <v>Grayish Pink</v>
      </c>
      <c r="D99" s="29" t="str">
        <f>VLOOKUP(H99,マスタ!I:J,2,0)</f>
        <v>F</v>
      </c>
      <c r="E99" s="29" t="str">
        <f>VLOOKUP(IF(LEN(F99)&lt;11,TEXT(F99,"00000000000"),F99),マスタ!B:D,3,0)</f>
        <v>08A25112LN1A900</v>
      </c>
      <c r="F99">
        <v>8000239000</v>
      </c>
      <c r="G99">
        <v>330</v>
      </c>
      <c r="H99">
        <v>106</v>
      </c>
      <c r="I99">
        <v>0</v>
      </c>
      <c r="J99">
        <v>0</v>
      </c>
      <c r="K99">
        <v>9023</v>
      </c>
      <c r="L99" t="s">
        <v>69375</v>
      </c>
      <c r="M99" t="s">
        <v>69376</v>
      </c>
      <c r="N99" t="s">
        <v>69377</v>
      </c>
      <c r="O99" t="s">
        <v>69378</v>
      </c>
      <c r="P99" s="59">
        <v>5273</v>
      </c>
      <c r="Q99">
        <v>0</v>
      </c>
      <c r="R99" s="27">
        <f>自店在庫!$H$3</f>
        <v>5438</v>
      </c>
      <c r="S99" s="28">
        <f>IFERROR(SUMIF(自店在庫!$A:$A,A99,自店在庫!$E:$E),0)</f>
        <v>0</v>
      </c>
      <c r="T99" s="29">
        <f>IFERROR((SUMIF('売上伝票CSV(自店)'!A:A,A99,'売上伝票CSV(自店)'!I:I)),0)</f>
        <v>0</v>
      </c>
      <c r="U99" s="30"/>
      <c r="V99" s="31">
        <f t="shared" si="2"/>
        <v>0</v>
      </c>
      <c r="W99" s="29"/>
    </row>
    <row r="100" spans="1:23" ht="18.75" hidden="1" customHeight="1">
      <c r="A100" s="3" t="str">
        <f t="shared" si="3"/>
        <v>11410608000239100</v>
      </c>
      <c r="B100" s="29" t="str">
        <f>VLOOKUP(IF(LEN(F100)&lt;11,TEXT(F100,"00000000000"),F100),マスタ!B:C,2,0)</f>
        <v>ﾘﾎﾞﾝｱｲﾌｫﾝ16ｹｰｽ</v>
      </c>
      <c r="C100" s="29" t="str">
        <f>VLOOKUP(G100,マスタ!F:G,2,0)</f>
        <v>Pink</v>
      </c>
      <c r="D100" s="29" t="str">
        <f>VLOOKUP(H100,マスタ!I:J,2,0)</f>
        <v>F</v>
      </c>
      <c r="E100" s="29" t="str">
        <f>VLOOKUP(IF(LEN(F100)&lt;11,TEXT(F100,"00000000000"),F100),マスタ!B:D,3,0)</f>
        <v>08A25112LN1A900</v>
      </c>
      <c r="F100">
        <v>8000239100</v>
      </c>
      <c r="G100">
        <v>114</v>
      </c>
      <c r="H100">
        <v>106</v>
      </c>
      <c r="I100">
        <v>0</v>
      </c>
      <c r="J100">
        <v>0</v>
      </c>
      <c r="K100">
        <v>9023</v>
      </c>
      <c r="L100" t="s">
        <v>69375</v>
      </c>
      <c r="M100" t="s">
        <v>69376</v>
      </c>
      <c r="N100" t="s">
        <v>69377</v>
      </c>
      <c r="O100" t="s">
        <v>69378</v>
      </c>
      <c r="P100" s="59">
        <v>4728</v>
      </c>
      <c r="Q100">
        <v>0</v>
      </c>
      <c r="R100" s="27">
        <f>自店在庫!$H$3</f>
        <v>5438</v>
      </c>
      <c r="S100" s="28">
        <f>IFERROR(SUMIF(自店在庫!$A:$A,A100,自店在庫!$E:$E),0)</f>
        <v>0</v>
      </c>
      <c r="T100" s="29">
        <f>IFERROR((SUMIF('売上伝票CSV(自店)'!A:A,A100,'売上伝票CSV(自店)'!I:I)),0)</f>
        <v>0</v>
      </c>
      <c r="U100" s="30"/>
      <c r="V100" s="31">
        <f t="shared" si="2"/>
        <v>0</v>
      </c>
      <c r="W100" s="29"/>
    </row>
    <row r="101" spans="1:23" ht="18.75" hidden="1" customHeight="1">
      <c r="A101" s="3" t="str">
        <f t="shared" si="3"/>
        <v>11210608000247300</v>
      </c>
      <c r="B101" s="29" t="str">
        <f>VLOOKUP(IF(LEN(F101)&lt;11,TEXT(F101,"00000000000"),F101),マスタ!B:C,2,0)</f>
        <v>ｵﾍﾟﾗﾘﾎﾞﾝｷﾙﾄPCｹｰｽ</v>
      </c>
      <c r="C101" s="29" t="str">
        <f>VLOOKUP(G101,マスタ!F:G,2,0)</f>
        <v>Black</v>
      </c>
      <c r="D101" s="29" t="str">
        <f>VLOOKUP(H101,マスタ!I:J,2,0)</f>
        <v>F</v>
      </c>
      <c r="E101" s="29" t="str">
        <f>VLOOKUP(IF(LEN(F101)&lt;11,TEXT(F101,"00000000000"),F101),マスタ!B:D,3,0)</f>
        <v>08A25112LJ0Z900</v>
      </c>
      <c r="F101">
        <v>8000247300</v>
      </c>
      <c r="G101">
        <v>112</v>
      </c>
      <c r="H101">
        <v>106</v>
      </c>
      <c r="I101">
        <v>0</v>
      </c>
      <c r="J101">
        <v>0</v>
      </c>
      <c r="K101">
        <v>9023</v>
      </c>
      <c r="L101" t="s">
        <v>69375</v>
      </c>
      <c r="M101" t="s">
        <v>69376</v>
      </c>
      <c r="N101" t="s">
        <v>69377</v>
      </c>
      <c r="O101" t="s">
        <v>69378</v>
      </c>
      <c r="P101" s="59">
        <v>6637</v>
      </c>
      <c r="Q101">
        <v>0</v>
      </c>
      <c r="R101" s="27">
        <f>自店在庫!$H$3</f>
        <v>5438</v>
      </c>
      <c r="S101" s="28">
        <f>IFERROR(SUMIF(自店在庫!$A:$A,A101,自店在庫!$E:$E),0)</f>
        <v>0</v>
      </c>
      <c r="T101" s="29">
        <f>IFERROR((SUMIF('売上伝票CSV(自店)'!A:A,A101,'売上伝票CSV(自店)'!I:I)),0)</f>
        <v>0</v>
      </c>
      <c r="U101" s="30"/>
      <c r="V101" s="31">
        <f t="shared" si="2"/>
        <v>0</v>
      </c>
      <c r="W101" s="29"/>
    </row>
    <row r="102" spans="1:23" ht="18.75" hidden="1" customHeight="1">
      <c r="A102" s="3" t="str">
        <f t="shared" si="3"/>
        <v>11410608000247300</v>
      </c>
      <c r="B102" s="29" t="str">
        <f>VLOOKUP(IF(LEN(F102)&lt;11,TEXT(F102,"00000000000"),F102),マスタ!B:C,2,0)</f>
        <v>ｵﾍﾟﾗﾘﾎﾞﾝｷﾙﾄPCｹｰｽ</v>
      </c>
      <c r="C102" s="29" t="str">
        <f>VLOOKUP(G102,マスタ!F:G,2,0)</f>
        <v>Pink</v>
      </c>
      <c r="D102" s="29" t="str">
        <f>VLOOKUP(H102,マスタ!I:J,2,0)</f>
        <v>F</v>
      </c>
      <c r="E102" s="29" t="str">
        <f>VLOOKUP(IF(LEN(F102)&lt;11,TEXT(F102,"00000000000"),F102),マスタ!B:D,3,0)</f>
        <v>08A25112LJ0Z900</v>
      </c>
      <c r="F102">
        <v>8000247300</v>
      </c>
      <c r="G102">
        <v>114</v>
      </c>
      <c r="H102">
        <v>106</v>
      </c>
      <c r="I102">
        <v>0</v>
      </c>
      <c r="J102">
        <v>0</v>
      </c>
      <c r="K102">
        <v>9023</v>
      </c>
      <c r="L102" t="s">
        <v>69375</v>
      </c>
      <c r="M102" t="s">
        <v>69376</v>
      </c>
      <c r="N102" t="s">
        <v>69377</v>
      </c>
      <c r="O102" t="s">
        <v>69378</v>
      </c>
      <c r="P102" s="59">
        <v>6637</v>
      </c>
      <c r="Q102">
        <v>0</v>
      </c>
      <c r="R102" s="27">
        <f>自店在庫!$H$3</f>
        <v>5438</v>
      </c>
      <c r="S102" s="28">
        <f>IFERROR(SUMIF(自店在庫!$A:$A,A102,自店在庫!$E:$E),0)</f>
        <v>0</v>
      </c>
      <c r="T102" s="29">
        <f>IFERROR((SUMIF('売上伝票CSV(自店)'!A:A,A102,'売上伝票CSV(自店)'!I:I)),0)</f>
        <v>0</v>
      </c>
      <c r="U102" s="30"/>
      <c r="V102" s="31">
        <f t="shared" si="2"/>
        <v>0</v>
      </c>
      <c r="W102" s="29"/>
    </row>
    <row r="103" spans="1:23" ht="18.75" hidden="1" customHeight="1">
      <c r="A103" s="3" t="str">
        <f t="shared" si="3"/>
        <v>11210608000247400</v>
      </c>
      <c r="B103" s="29" t="str">
        <f>VLOOKUP(IF(LEN(F103)&lt;11,TEXT(F103,"00000000000"),F103),マスタ!B:C,2,0)</f>
        <v>ﾚｻﾞｰﾊﾝﾄﾞﾙPCｹｰｽ</v>
      </c>
      <c r="C103" s="29" t="str">
        <f>VLOOKUP(G103,マスタ!F:G,2,0)</f>
        <v>Black</v>
      </c>
      <c r="D103" s="29" t="str">
        <f>VLOOKUP(H103,マスタ!I:J,2,0)</f>
        <v>F</v>
      </c>
      <c r="E103" s="29" t="str">
        <f>VLOOKUP(IF(LEN(F103)&lt;11,TEXT(F103,"00000000000"),F103),マスタ!B:D,3,0)</f>
        <v>08A25112LJ0Z900</v>
      </c>
      <c r="F103">
        <v>8000247400</v>
      </c>
      <c r="G103">
        <v>112</v>
      </c>
      <c r="H103">
        <v>106</v>
      </c>
      <c r="I103">
        <v>0</v>
      </c>
      <c r="J103">
        <v>0</v>
      </c>
      <c r="K103">
        <v>9023</v>
      </c>
      <c r="L103" t="s">
        <v>69375</v>
      </c>
      <c r="M103" t="s">
        <v>69376</v>
      </c>
      <c r="N103" t="s">
        <v>69377</v>
      </c>
      <c r="O103" t="s">
        <v>69378</v>
      </c>
      <c r="P103" s="59">
        <v>6637</v>
      </c>
      <c r="Q103">
        <v>0</v>
      </c>
      <c r="R103" s="27">
        <f>自店在庫!$H$3</f>
        <v>5438</v>
      </c>
      <c r="S103" s="28">
        <f>IFERROR(SUMIF(自店在庫!$A:$A,A103,自店在庫!$E:$E),0)</f>
        <v>0</v>
      </c>
      <c r="T103" s="29">
        <f>IFERROR((SUMIF('売上伝票CSV(自店)'!A:A,A103,'売上伝票CSV(自店)'!I:I)),0)</f>
        <v>0</v>
      </c>
      <c r="U103" s="30"/>
      <c r="V103" s="31">
        <f t="shared" si="2"/>
        <v>0</v>
      </c>
      <c r="W103" s="29"/>
    </row>
    <row r="104" spans="1:23" ht="18.75" hidden="1" customHeight="1">
      <c r="A104" s="3" t="str">
        <f t="shared" si="3"/>
        <v>11410608000247400</v>
      </c>
      <c r="B104" s="29" t="str">
        <f>VLOOKUP(IF(LEN(F104)&lt;11,TEXT(F104,"00000000000"),F104),マスタ!B:C,2,0)</f>
        <v>ﾚｻﾞｰﾊﾝﾄﾞﾙPCｹｰｽ</v>
      </c>
      <c r="C104" s="29" t="str">
        <f>VLOOKUP(G104,マスタ!F:G,2,0)</f>
        <v>Pink</v>
      </c>
      <c r="D104" s="29" t="str">
        <f>VLOOKUP(H104,マスタ!I:J,2,0)</f>
        <v>F</v>
      </c>
      <c r="E104" s="29" t="str">
        <f>VLOOKUP(IF(LEN(F104)&lt;11,TEXT(F104,"00000000000"),F104),マスタ!B:D,3,0)</f>
        <v>08A25112LJ0Z900</v>
      </c>
      <c r="F104">
        <v>8000247400</v>
      </c>
      <c r="G104">
        <v>114</v>
      </c>
      <c r="H104">
        <v>106</v>
      </c>
      <c r="I104">
        <v>0</v>
      </c>
      <c r="J104">
        <v>0</v>
      </c>
      <c r="K104">
        <v>9023</v>
      </c>
      <c r="L104" t="s">
        <v>69375</v>
      </c>
      <c r="M104" t="s">
        <v>69376</v>
      </c>
      <c r="N104" t="s">
        <v>69377</v>
      </c>
      <c r="O104" t="s">
        <v>69378</v>
      </c>
      <c r="P104" s="59">
        <v>6637</v>
      </c>
      <c r="Q104">
        <v>0</v>
      </c>
      <c r="R104" s="27">
        <f>自店在庫!$H$3</f>
        <v>5438</v>
      </c>
      <c r="S104" s="28">
        <f>IFERROR(SUMIF(自店在庫!$A:$A,A104,自店在庫!$E:$E),0)</f>
        <v>0</v>
      </c>
      <c r="T104" s="29">
        <f>IFERROR((SUMIF('売上伝票CSV(自店)'!A:A,A104,'売上伝票CSV(自店)'!I:I)),0)</f>
        <v>0</v>
      </c>
      <c r="U104" s="30"/>
      <c r="V104" s="31">
        <f t="shared" si="2"/>
        <v>0</v>
      </c>
      <c r="W104" s="29"/>
    </row>
    <row r="105" spans="1:23" ht="18.75" hidden="1" customHeight="1">
      <c r="A105" s="3" t="str">
        <f t="shared" si="3"/>
        <v>11210608000247500</v>
      </c>
      <c r="B105" s="29" t="str">
        <f>VLOOKUP(IF(LEN(F105)&lt;11,TEXT(F105,"00000000000"),F105),マスタ!B:C,2,0)</f>
        <v>ﾌﾚｰﾑﾛｺﾞﾎﾞﾄﾙｹｰｽ</v>
      </c>
      <c r="C105" s="29" t="str">
        <f>VLOOKUP(G105,マスタ!F:G,2,0)</f>
        <v>Black</v>
      </c>
      <c r="D105" s="29" t="str">
        <f>VLOOKUP(H105,マスタ!I:J,2,0)</f>
        <v>F</v>
      </c>
      <c r="E105" s="29" t="str">
        <f>VLOOKUP(IF(LEN(F105)&lt;11,TEXT(F105,"00000000000"),F105),マスタ!B:D,3,0)</f>
        <v>08A25112LJ1A900</v>
      </c>
      <c r="F105">
        <v>8000247500</v>
      </c>
      <c r="G105">
        <v>112</v>
      </c>
      <c r="H105">
        <v>106</v>
      </c>
      <c r="I105">
        <v>0</v>
      </c>
      <c r="J105">
        <v>0</v>
      </c>
      <c r="K105">
        <v>9023</v>
      </c>
      <c r="L105" t="s">
        <v>69375</v>
      </c>
      <c r="M105" t="s">
        <v>69376</v>
      </c>
      <c r="N105" t="s">
        <v>69377</v>
      </c>
      <c r="O105" t="s">
        <v>69378</v>
      </c>
      <c r="P105" s="59">
        <v>2455</v>
      </c>
      <c r="Q105">
        <v>0</v>
      </c>
      <c r="R105" s="27">
        <f>自店在庫!$H$3</f>
        <v>5438</v>
      </c>
      <c r="S105" s="28">
        <f>IFERROR(SUMIF(自店在庫!$A:$A,A105,自店在庫!$E:$E),0)</f>
        <v>0</v>
      </c>
      <c r="T105" s="29">
        <f>IFERROR((SUMIF('売上伝票CSV(自店)'!A:A,A105,'売上伝票CSV(自店)'!I:I)),0)</f>
        <v>0</v>
      </c>
      <c r="U105" s="30"/>
      <c r="V105" s="31">
        <f t="shared" si="2"/>
        <v>0</v>
      </c>
      <c r="W105" s="29"/>
    </row>
    <row r="106" spans="1:23" ht="18.75" hidden="1" customHeight="1">
      <c r="A106" s="3" t="str">
        <f t="shared" si="3"/>
        <v>12210608000247500</v>
      </c>
      <c r="B106" s="29" t="str">
        <f>VLOOKUP(IF(LEN(F106)&lt;11,TEXT(F106,"00000000000"),F106),マスタ!B:C,2,0)</f>
        <v>ﾌﾚｰﾑﾛｺﾞﾎﾞﾄﾙｹｰｽ</v>
      </c>
      <c r="C106" s="29" t="str">
        <f>VLOOKUP(G106,マスタ!F:G,2,0)</f>
        <v>Light Beige</v>
      </c>
      <c r="D106" s="29" t="str">
        <f>VLOOKUP(H106,マスタ!I:J,2,0)</f>
        <v>F</v>
      </c>
      <c r="E106" s="29" t="str">
        <f>VLOOKUP(IF(LEN(F106)&lt;11,TEXT(F106,"00000000000"),F106),マスタ!B:D,3,0)</f>
        <v>08A25112LJ1A900</v>
      </c>
      <c r="F106">
        <v>8000247500</v>
      </c>
      <c r="G106">
        <v>122</v>
      </c>
      <c r="H106">
        <v>106</v>
      </c>
      <c r="I106">
        <v>0</v>
      </c>
      <c r="J106">
        <v>0</v>
      </c>
      <c r="K106">
        <v>9023</v>
      </c>
      <c r="L106" t="s">
        <v>69375</v>
      </c>
      <c r="M106" t="s">
        <v>69376</v>
      </c>
      <c r="N106" t="s">
        <v>69377</v>
      </c>
      <c r="O106" t="s">
        <v>69378</v>
      </c>
      <c r="P106" s="59">
        <v>2455</v>
      </c>
      <c r="Q106">
        <v>0</v>
      </c>
      <c r="R106" s="27">
        <f>自店在庫!$H$3</f>
        <v>5438</v>
      </c>
      <c r="S106" s="28">
        <f>IFERROR(SUMIF(自店在庫!$A:$A,A106,自店在庫!$E:$E),0)</f>
        <v>0</v>
      </c>
      <c r="T106" s="29">
        <f>IFERROR((SUMIF('売上伝票CSV(自店)'!A:A,A106,'売上伝票CSV(自店)'!I:I)),0)</f>
        <v>0</v>
      </c>
      <c r="U106" s="30"/>
      <c r="V106" s="31">
        <f t="shared" si="2"/>
        <v>0</v>
      </c>
      <c r="W106" s="29"/>
    </row>
    <row r="107" spans="1:23" ht="18.75" hidden="1" customHeight="1">
      <c r="A107" s="3" t="str">
        <f t="shared" si="3"/>
        <v>10010608000247600</v>
      </c>
      <c r="B107" s="29" t="str">
        <f>VLOOKUP(IF(LEN(F107)&lt;11,TEXT(F107,"00000000000"),F107),マスタ!B:C,2,0)</f>
        <v>ﾓﾉｸﾞﾗﾑ柄ｽｶｰﾌ</v>
      </c>
      <c r="C107" s="29" t="str">
        <f>VLOOKUP(G107,マスタ!F:G,2,0)</f>
        <v>Ivory</v>
      </c>
      <c r="D107" s="29" t="str">
        <f>VLOOKUP(H107,マスタ!I:J,2,0)</f>
        <v>F</v>
      </c>
      <c r="E107" s="29" t="str">
        <f>VLOOKUP(IF(LEN(F107)&lt;11,TEXT(F107,"00000000000"),F107),マスタ!B:D,3,0)</f>
        <v>08A25112LK3C900</v>
      </c>
      <c r="F107">
        <v>8000247600</v>
      </c>
      <c r="G107">
        <v>100</v>
      </c>
      <c r="H107">
        <v>106</v>
      </c>
      <c r="I107">
        <v>0</v>
      </c>
      <c r="J107">
        <v>0</v>
      </c>
      <c r="K107">
        <v>9023</v>
      </c>
      <c r="L107" t="s">
        <v>69375</v>
      </c>
      <c r="M107" t="s">
        <v>69376</v>
      </c>
      <c r="N107" t="s">
        <v>69377</v>
      </c>
      <c r="O107" t="s">
        <v>69378</v>
      </c>
      <c r="P107" s="59">
        <v>3000</v>
      </c>
      <c r="Q107">
        <v>0</v>
      </c>
      <c r="R107" s="27">
        <f>自店在庫!$H$3</f>
        <v>5438</v>
      </c>
      <c r="S107" s="28">
        <f>IFERROR(SUMIF(自店在庫!$A:$A,A107,自店在庫!$E:$E),0)</f>
        <v>0</v>
      </c>
      <c r="T107" s="29">
        <f>IFERROR((SUMIF('売上伝票CSV(自店)'!A:A,A107,'売上伝票CSV(自店)'!I:I)),0)</f>
        <v>0</v>
      </c>
      <c r="U107" s="30"/>
      <c r="V107" s="31">
        <f t="shared" si="2"/>
        <v>0</v>
      </c>
      <c r="W107" s="29"/>
    </row>
    <row r="108" spans="1:23" ht="18.75" hidden="1" customHeight="1">
      <c r="A108" s="3" t="str">
        <f t="shared" si="3"/>
        <v>11410608000247600</v>
      </c>
      <c r="B108" s="29" t="str">
        <f>VLOOKUP(IF(LEN(F108)&lt;11,TEXT(F108,"00000000000"),F108),マスタ!B:C,2,0)</f>
        <v>ﾓﾉｸﾞﾗﾑ柄ｽｶｰﾌ</v>
      </c>
      <c r="C108" s="29" t="str">
        <f>VLOOKUP(G108,マスタ!F:G,2,0)</f>
        <v>Pink</v>
      </c>
      <c r="D108" s="29" t="str">
        <f>VLOOKUP(H108,マスタ!I:J,2,0)</f>
        <v>F</v>
      </c>
      <c r="E108" s="29" t="str">
        <f>VLOOKUP(IF(LEN(F108)&lt;11,TEXT(F108,"00000000000"),F108),マスタ!B:D,3,0)</f>
        <v>08A25112LK3C900</v>
      </c>
      <c r="F108">
        <v>8000247600</v>
      </c>
      <c r="G108">
        <v>114</v>
      </c>
      <c r="H108">
        <v>106</v>
      </c>
      <c r="I108">
        <v>0</v>
      </c>
      <c r="J108">
        <v>0</v>
      </c>
      <c r="K108">
        <v>9023</v>
      </c>
      <c r="L108" t="s">
        <v>69375</v>
      </c>
      <c r="M108" t="s">
        <v>69376</v>
      </c>
      <c r="N108" t="s">
        <v>69377</v>
      </c>
      <c r="O108" t="s">
        <v>69378</v>
      </c>
      <c r="P108" s="59">
        <v>3000</v>
      </c>
      <c r="Q108">
        <v>0</v>
      </c>
      <c r="R108" s="27">
        <f>自店在庫!$H$3</f>
        <v>5438</v>
      </c>
      <c r="S108" s="28">
        <f>IFERROR(SUMIF(自店在庫!$A:$A,A108,自店在庫!$E:$E),0)</f>
        <v>0</v>
      </c>
      <c r="T108" s="29">
        <f>IFERROR((SUMIF('売上伝票CSV(自店)'!A:A,A108,'売上伝票CSV(自店)'!I:I)),0)</f>
        <v>0</v>
      </c>
      <c r="U108" s="30"/>
      <c r="V108" s="31">
        <f t="shared" si="2"/>
        <v>0</v>
      </c>
      <c r="W108" s="29"/>
    </row>
    <row r="109" spans="1:23" ht="18.75" hidden="1" customHeight="1">
      <c r="A109" s="3" t="str">
        <f t="shared" si="3"/>
        <v>11410608000248000</v>
      </c>
      <c r="B109" s="29" t="str">
        <f>VLOOKUP(IF(LEN(F109)&lt;11,TEXT(F109,"00000000000"),F109),マスタ!B:C,2,0)</f>
        <v>ﾙｸｱ大阪限定ﾊﾞｲｶﾗｰｷｬﾘｰｵﾝﾊﾞｯｸﾞ</v>
      </c>
      <c r="C109" s="29" t="str">
        <f>VLOOKUP(G109,マスタ!F:G,2,0)</f>
        <v>Pink</v>
      </c>
      <c r="D109" s="29" t="str">
        <f>VLOOKUP(H109,マスタ!I:J,2,0)</f>
        <v>F</v>
      </c>
      <c r="E109" s="29" t="str">
        <f>VLOOKUP(IF(LEN(F109)&lt;11,TEXT(F109,"00000000000"),F109),マスタ!B:D,3,0)</f>
        <v>08S25112LJ0B900</v>
      </c>
      <c r="F109">
        <v>8000248000</v>
      </c>
      <c r="G109">
        <v>114</v>
      </c>
      <c r="H109">
        <v>106</v>
      </c>
      <c r="I109">
        <v>0</v>
      </c>
      <c r="J109">
        <v>0</v>
      </c>
      <c r="K109">
        <v>9023</v>
      </c>
      <c r="L109" t="s">
        <v>69375</v>
      </c>
      <c r="M109" t="s">
        <v>69376</v>
      </c>
      <c r="N109" t="s">
        <v>69377</v>
      </c>
      <c r="O109" t="s">
        <v>69378</v>
      </c>
      <c r="P109" s="59">
        <v>8364</v>
      </c>
      <c r="Q109">
        <v>0</v>
      </c>
      <c r="R109" s="27">
        <f>自店在庫!$H$3</f>
        <v>5438</v>
      </c>
      <c r="S109" s="28">
        <f>IFERROR(SUMIF(自店在庫!$A:$A,A109,自店在庫!$E:$E),0)</f>
        <v>0</v>
      </c>
      <c r="T109" s="29">
        <f>IFERROR((SUMIF('売上伝票CSV(自店)'!A:A,A109,'売上伝票CSV(自店)'!I:I)),0)</f>
        <v>0</v>
      </c>
      <c r="U109" s="30"/>
      <c r="V109" s="31">
        <f t="shared" si="2"/>
        <v>0</v>
      </c>
      <c r="W109" s="29"/>
    </row>
    <row r="110" spans="1:23" ht="18.75" hidden="1" customHeight="1">
      <c r="A110" s="3" t="str">
        <f t="shared" si="3"/>
        <v>10010608000248100</v>
      </c>
      <c r="B110" s="29" t="str">
        <f>VLOOKUP(IF(LEN(F110)&lt;11,TEXT(F110,"00000000000"),F110),マスタ!B:C,2,0)</f>
        <v>ﾒｯｼｭﾚｰｽ2Wayﾄｰﾄﾊﾞｯｸﾞ</v>
      </c>
      <c r="C110" s="29" t="str">
        <f>VLOOKUP(G110,マスタ!F:G,2,0)</f>
        <v>Ivory</v>
      </c>
      <c r="D110" s="29" t="str">
        <f>VLOOKUP(H110,マスタ!I:J,2,0)</f>
        <v>F</v>
      </c>
      <c r="E110" s="29" t="str">
        <f>VLOOKUP(IF(LEN(F110)&lt;11,TEXT(F110,"00000000000"),F110),マスタ!B:D,3,0)</f>
        <v>08A25112LJ0B900</v>
      </c>
      <c r="F110">
        <v>8000248100</v>
      </c>
      <c r="G110">
        <v>100</v>
      </c>
      <c r="H110">
        <v>106</v>
      </c>
      <c r="I110">
        <v>0</v>
      </c>
      <c r="J110">
        <v>0</v>
      </c>
      <c r="K110">
        <v>9023</v>
      </c>
      <c r="L110" t="s">
        <v>69375</v>
      </c>
      <c r="M110" t="s">
        <v>69376</v>
      </c>
      <c r="N110" t="s">
        <v>69377</v>
      </c>
      <c r="O110" t="s">
        <v>69378</v>
      </c>
      <c r="P110" s="59">
        <v>8000</v>
      </c>
      <c r="Q110">
        <v>0</v>
      </c>
      <c r="R110" s="27">
        <f>自店在庫!$H$3</f>
        <v>5438</v>
      </c>
      <c r="S110" s="28">
        <f>IFERROR(SUMIF(自店在庫!$A:$A,A110,自店在庫!$E:$E),0)</f>
        <v>0</v>
      </c>
      <c r="T110" s="29">
        <f>IFERROR((SUMIF('売上伝票CSV(自店)'!A:A,A110,'売上伝票CSV(自店)'!I:I)),0)</f>
        <v>0</v>
      </c>
      <c r="U110" s="30"/>
      <c r="V110" s="31">
        <f t="shared" si="2"/>
        <v>0</v>
      </c>
      <c r="W110" s="29"/>
    </row>
    <row r="111" spans="1:23" ht="18.75" hidden="1" customHeight="1">
      <c r="A111" s="3" t="str">
        <f t="shared" si="3"/>
        <v>11210608000248100</v>
      </c>
      <c r="B111" s="29" t="str">
        <f>VLOOKUP(IF(LEN(F111)&lt;11,TEXT(F111,"00000000000"),F111),マスタ!B:C,2,0)</f>
        <v>ﾒｯｼｭﾚｰｽ2Wayﾄｰﾄﾊﾞｯｸﾞ</v>
      </c>
      <c r="C111" s="29" t="str">
        <f>VLOOKUP(G111,マスタ!F:G,2,0)</f>
        <v>Black</v>
      </c>
      <c r="D111" s="29" t="str">
        <f>VLOOKUP(H111,マスタ!I:J,2,0)</f>
        <v>F</v>
      </c>
      <c r="E111" s="29" t="str">
        <f>VLOOKUP(IF(LEN(F111)&lt;11,TEXT(F111,"00000000000"),F111),マスタ!B:D,3,0)</f>
        <v>08A25112LJ0B900</v>
      </c>
      <c r="F111">
        <v>8000248100</v>
      </c>
      <c r="G111">
        <v>112</v>
      </c>
      <c r="H111">
        <v>106</v>
      </c>
      <c r="I111">
        <v>0</v>
      </c>
      <c r="J111">
        <v>0</v>
      </c>
      <c r="K111">
        <v>9023</v>
      </c>
      <c r="L111" t="s">
        <v>69375</v>
      </c>
      <c r="M111" t="s">
        <v>69376</v>
      </c>
      <c r="N111" t="s">
        <v>69377</v>
      </c>
      <c r="O111" t="s">
        <v>69378</v>
      </c>
      <c r="P111" s="59">
        <v>8000</v>
      </c>
      <c r="Q111">
        <v>0</v>
      </c>
      <c r="R111" s="27">
        <f>自店在庫!$H$3</f>
        <v>5438</v>
      </c>
      <c r="S111" s="28">
        <f>IFERROR(SUMIF(自店在庫!$A:$A,A111,自店在庫!$E:$E),0)</f>
        <v>0</v>
      </c>
      <c r="T111" s="29">
        <f>IFERROR((SUMIF('売上伝票CSV(自店)'!A:A,A111,'売上伝票CSV(自店)'!I:I)),0)</f>
        <v>0</v>
      </c>
      <c r="U111" s="30"/>
      <c r="V111" s="31">
        <f t="shared" si="2"/>
        <v>0</v>
      </c>
      <c r="W111" s="29"/>
    </row>
    <row r="112" spans="1:23" ht="18.75" hidden="1" customHeight="1">
      <c r="A112" s="3" t="str">
        <f t="shared" si="3"/>
        <v>11210608000248200</v>
      </c>
      <c r="B112" s="29" t="str">
        <f>VLOOKUP(IF(LEN(F112)&lt;11,TEXT(F112,"00000000000"),F112),マスタ!B:C,2,0)</f>
        <v>ﾒｯｼｭﾚｰｽｽｸｴｱﾄｰﾄﾊﾞｯｸﾞ</v>
      </c>
      <c r="C112" s="29" t="str">
        <f>VLOOKUP(G112,マスタ!F:G,2,0)</f>
        <v>Black</v>
      </c>
      <c r="D112" s="29" t="str">
        <f>VLOOKUP(H112,マスタ!I:J,2,0)</f>
        <v>F</v>
      </c>
      <c r="E112" s="29" t="str">
        <f>VLOOKUP(IF(LEN(F112)&lt;11,TEXT(F112,"00000000000"),F112),マスタ!B:D,3,0)</f>
        <v>08A25112LJ0B900</v>
      </c>
      <c r="F112">
        <v>8000248200</v>
      </c>
      <c r="G112">
        <v>112</v>
      </c>
      <c r="H112">
        <v>106</v>
      </c>
      <c r="I112">
        <v>0</v>
      </c>
      <c r="J112">
        <v>0</v>
      </c>
      <c r="K112">
        <v>9023</v>
      </c>
      <c r="L112" t="s">
        <v>69375</v>
      </c>
      <c r="M112" t="s">
        <v>69376</v>
      </c>
      <c r="N112" t="s">
        <v>69377</v>
      </c>
      <c r="O112" t="s">
        <v>69378</v>
      </c>
      <c r="P112" s="59">
        <v>8364</v>
      </c>
      <c r="Q112">
        <v>0</v>
      </c>
      <c r="R112" s="27">
        <f>自店在庫!$H$3</f>
        <v>5438</v>
      </c>
      <c r="S112" s="28">
        <f>IFERROR(SUMIF(自店在庫!$A:$A,A112,自店在庫!$E:$E),0)</f>
        <v>0</v>
      </c>
      <c r="T112" s="29">
        <f>IFERROR((SUMIF('売上伝票CSV(自店)'!A:A,A112,'売上伝票CSV(自店)'!I:I)),0)</f>
        <v>0</v>
      </c>
      <c r="U112" s="30"/>
      <c r="V112" s="31">
        <f t="shared" si="2"/>
        <v>0</v>
      </c>
      <c r="W112" s="29"/>
    </row>
    <row r="113" spans="1:23" ht="18.75" hidden="1" customHeight="1">
      <c r="A113" s="3" t="str">
        <f t="shared" si="3"/>
        <v>10010608000248300</v>
      </c>
      <c r="B113" s="29" t="str">
        <f>VLOOKUP(IF(LEN(F113)&lt;11,TEXT(F113,"00000000000"),F113),マスタ!B:C,2,0)</f>
        <v>ﾂｲｰﾄﾞﾌﾘﾙﾊﾝﾄﾞﾙｽｸｴｱﾄｰﾄSﾊﾞｯｸﾞ</v>
      </c>
      <c r="C113" s="29" t="str">
        <f>VLOOKUP(G113,マスタ!F:G,2,0)</f>
        <v>Ivory</v>
      </c>
      <c r="D113" s="29" t="str">
        <f>VLOOKUP(H113,マスタ!I:J,2,0)</f>
        <v>F</v>
      </c>
      <c r="E113" s="29" t="str">
        <f>VLOOKUP(IF(LEN(F113)&lt;11,TEXT(F113,"00000000000"),F113),マスタ!B:D,3,0)</f>
        <v>08A25112LJ0B900</v>
      </c>
      <c r="F113">
        <v>8000248300</v>
      </c>
      <c r="G113">
        <v>100</v>
      </c>
      <c r="H113">
        <v>106</v>
      </c>
      <c r="I113">
        <v>0</v>
      </c>
      <c r="J113">
        <v>0</v>
      </c>
      <c r="K113">
        <v>9023</v>
      </c>
      <c r="L113" t="s">
        <v>69375</v>
      </c>
      <c r="M113" t="s">
        <v>69376</v>
      </c>
      <c r="N113" t="s">
        <v>69377</v>
      </c>
      <c r="O113" t="s">
        <v>69378</v>
      </c>
      <c r="P113" s="59">
        <v>6000</v>
      </c>
      <c r="Q113">
        <v>0</v>
      </c>
      <c r="R113" s="27">
        <f>自店在庫!$H$3</f>
        <v>5438</v>
      </c>
      <c r="S113" s="28">
        <f>IFERROR(SUMIF(自店在庫!$A:$A,A113,自店在庫!$E:$E),0)</f>
        <v>0</v>
      </c>
      <c r="T113" s="29">
        <f>IFERROR((SUMIF('売上伝票CSV(自店)'!A:A,A113,'売上伝票CSV(自店)'!I:I)),0)</f>
        <v>0</v>
      </c>
      <c r="U113" s="30"/>
      <c r="V113" s="31">
        <f t="shared" si="2"/>
        <v>0</v>
      </c>
      <c r="W113" s="29"/>
    </row>
    <row r="114" spans="1:23" ht="18.75" hidden="1" customHeight="1">
      <c r="A114" s="3" t="str">
        <f t="shared" si="3"/>
        <v>11410608000248300</v>
      </c>
      <c r="B114" s="29" t="str">
        <f>VLOOKUP(IF(LEN(F114)&lt;11,TEXT(F114,"00000000000"),F114),マスタ!B:C,2,0)</f>
        <v>ﾂｲｰﾄﾞﾌﾘﾙﾊﾝﾄﾞﾙｽｸｴｱﾄｰﾄSﾊﾞｯｸﾞ</v>
      </c>
      <c r="C114" s="29" t="str">
        <f>VLOOKUP(G114,マスタ!F:G,2,0)</f>
        <v>Pink</v>
      </c>
      <c r="D114" s="29" t="str">
        <f>VLOOKUP(H114,マスタ!I:J,2,0)</f>
        <v>F</v>
      </c>
      <c r="E114" s="29" t="str">
        <f>VLOOKUP(IF(LEN(F114)&lt;11,TEXT(F114,"00000000000"),F114),マスタ!B:D,3,0)</f>
        <v>08A25112LJ0B900</v>
      </c>
      <c r="F114">
        <v>8000248300</v>
      </c>
      <c r="G114">
        <v>114</v>
      </c>
      <c r="H114">
        <v>106</v>
      </c>
      <c r="I114">
        <v>0</v>
      </c>
      <c r="J114">
        <v>0</v>
      </c>
      <c r="K114">
        <v>9023</v>
      </c>
      <c r="L114" t="s">
        <v>69375</v>
      </c>
      <c r="M114" t="s">
        <v>69376</v>
      </c>
      <c r="N114" t="s">
        <v>69377</v>
      </c>
      <c r="O114" t="s">
        <v>69378</v>
      </c>
      <c r="P114" s="59">
        <v>6000</v>
      </c>
      <c r="Q114">
        <v>0</v>
      </c>
      <c r="R114" s="27">
        <f>自店在庫!$H$3</f>
        <v>5438</v>
      </c>
      <c r="S114" s="28">
        <f>IFERROR(SUMIF(自店在庫!$A:$A,A114,自店在庫!$E:$E),0)</f>
        <v>0</v>
      </c>
      <c r="T114" s="29">
        <f>IFERROR((SUMIF('売上伝票CSV(自店)'!A:A,A114,'売上伝票CSV(自店)'!I:I)),0)</f>
        <v>0</v>
      </c>
      <c r="U114" s="30"/>
      <c r="V114" s="31">
        <f t="shared" si="2"/>
        <v>0</v>
      </c>
      <c r="W114" s="29"/>
    </row>
    <row r="115" spans="1:23" ht="18.75" hidden="1" customHeight="1">
      <c r="A115" s="3" t="str">
        <f t="shared" si="3"/>
        <v>10010608000248500</v>
      </c>
      <c r="B115" s="29" t="str">
        <f>VLOOKUP(IF(LEN(F115)&lt;11,TEXT(F115,"00000000000"),F115),マスタ!B:C,2,0)</f>
        <v>ﾂｲｰﾄﾞﾌﾘﾙﾊﾝﾄﾞﾙｽｸｴｱﾄｰﾄMﾊﾞｯｸﾞ</v>
      </c>
      <c r="C115" s="29" t="str">
        <f>VLOOKUP(G115,マスタ!F:G,2,0)</f>
        <v>Ivory</v>
      </c>
      <c r="D115" s="29" t="str">
        <f>VLOOKUP(H115,マスタ!I:J,2,0)</f>
        <v>F</v>
      </c>
      <c r="E115" s="29" t="str">
        <f>VLOOKUP(IF(LEN(F115)&lt;11,TEXT(F115,"00000000000"),F115),マスタ!B:D,3,0)</f>
        <v>08A25112LJ0B900</v>
      </c>
      <c r="F115">
        <v>8000248500</v>
      </c>
      <c r="G115">
        <v>100</v>
      </c>
      <c r="H115">
        <v>106</v>
      </c>
      <c r="I115">
        <v>0</v>
      </c>
      <c r="J115">
        <v>0</v>
      </c>
      <c r="K115">
        <v>9023</v>
      </c>
      <c r="L115" t="s">
        <v>69375</v>
      </c>
      <c r="M115" t="s">
        <v>69376</v>
      </c>
      <c r="N115" t="s">
        <v>69377</v>
      </c>
      <c r="O115" t="s">
        <v>69378</v>
      </c>
      <c r="P115" s="59">
        <v>7273</v>
      </c>
      <c r="Q115">
        <v>0</v>
      </c>
      <c r="R115" s="27">
        <f>自店在庫!$H$3</f>
        <v>5438</v>
      </c>
      <c r="S115" s="28">
        <f>IFERROR(SUMIF(自店在庫!$A:$A,A115,自店在庫!$E:$E),0)</f>
        <v>0</v>
      </c>
      <c r="T115" s="29">
        <f>IFERROR((SUMIF('売上伝票CSV(自店)'!A:A,A115,'売上伝票CSV(自店)'!I:I)),0)</f>
        <v>0</v>
      </c>
      <c r="U115" s="30"/>
      <c r="V115" s="31">
        <f t="shared" si="2"/>
        <v>0</v>
      </c>
      <c r="W115" s="29"/>
    </row>
    <row r="116" spans="1:23" ht="18.75" hidden="1" customHeight="1">
      <c r="A116" s="3" t="str">
        <f t="shared" si="3"/>
        <v>10010608000269700</v>
      </c>
      <c r="B116" s="29" t="str">
        <f>VLOOKUP(IF(LEN(F116)&lt;11,TEXT(F116,"00000000000"),F116),マスタ!B:C,2,0)</f>
        <v>ﾀﾞﾌﾞﾙﾘﾎﾞﾝ2Wayﾄｰﾄﾊﾞｯｸﾞ</v>
      </c>
      <c r="C116" s="29" t="str">
        <f>VLOOKUP(G116,マスタ!F:G,2,0)</f>
        <v>Ivory</v>
      </c>
      <c r="D116" s="29" t="str">
        <f>VLOOKUP(H116,マスタ!I:J,2,0)</f>
        <v>F</v>
      </c>
      <c r="E116" s="29" t="str">
        <f>VLOOKUP(IF(LEN(F116)&lt;11,TEXT(F116,"00000000000"),F116),マスタ!B:D,3,0)</f>
        <v>08A25112LJ0B900</v>
      </c>
      <c r="F116">
        <v>8000269700</v>
      </c>
      <c r="G116">
        <v>100</v>
      </c>
      <c r="H116">
        <v>106</v>
      </c>
      <c r="I116">
        <v>0</v>
      </c>
      <c r="J116">
        <v>0</v>
      </c>
      <c r="K116">
        <v>9023</v>
      </c>
      <c r="L116" t="s">
        <v>69375</v>
      </c>
      <c r="M116" t="s">
        <v>69376</v>
      </c>
      <c r="N116" t="s">
        <v>69377</v>
      </c>
      <c r="O116" t="s">
        <v>69378</v>
      </c>
      <c r="P116" s="59">
        <v>5273</v>
      </c>
      <c r="Q116">
        <v>0</v>
      </c>
      <c r="R116" s="27">
        <f>自店在庫!$H$3</f>
        <v>5438</v>
      </c>
      <c r="S116" s="28">
        <f>IFERROR(SUMIF(自店在庫!$A:$A,A116,自店在庫!$E:$E),0)</f>
        <v>0</v>
      </c>
      <c r="T116" s="29">
        <f>IFERROR((SUMIF('売上伝票CSV(自店)'!A:A,A116,'売上伝票CSV(自店)'!I:I)),0)</f>
        <v>0</v>
      </c>
      <c r="U116" s="30"/>
      <c r="V116" s="31">
        <f t="shared" si="2"/>
        <v>0</v>
      </c>
      <c r="W116" s="29"/>
    </row>
    <row r="117" spans="1:23" ht="18.75" hidden="1" customHeight="1">
      <c r="A117" s="3" t="str">
        <f t="shared" si="3"/>
        <v>11210608000269700</v>
      </c>
      <c r="B117" s="29" t="str">
        <f>VLOOKUP(IF(LEN(F117)&lt;11,TEXT(F117,"00000000000"),F117),マスタ!B:C,2,0)</f>
        <v>ﾀﾞﾌﾞﾙﾘﾎﾞﾝ2Wayﾄｰﾄﾊﾞｯｸﾞ</v>
      </c>
      <c r="C117" s="29" t="str">
        <f>VLOOKUP(G117,マスタ!F:G,2,0)</f>
        <v>Black</v>
      </c>
      <c r="D117" s="29" t="str">
        <f>VLOOKUP(H117,マスタ!I:J,2,0)</f>
        <v>F</v>
      </c>
      <c r="E117" s="29" t="str">
        <f>VLOOKUP(IF(LEN(F117)&lt;11,TEXT(F117,"00000000000"),F117),マスタ!B:D,3,0)</f>
        <v>08A25112LJ0B900</v>
      </c>
      <c r="F117">
        <v>8000269700</v>
      </c>
      <c r="G117">
        <v>112</v>
      </c>
      <c r="H117">
        <v>106</v>
      </c>
      <c r="I117">
        <v>0</v>
      </c>
      <c r="J117">
        <v>0</v>
      </c>
      <c r="K117">
        <v>9023</v>
      </c>
      <c r="L117" t="s">
        <v>69375</v>
      </c>
      <c r="M117" t="s">
        <v>69376</v>
      </c>
      <c r="N117" t="s">
        <v>69377</v>
      </c>
      <c r="O117" t="s">
        <v>69378</v>
      </c>
      <c r="P117" s="59">
        <v>5273</v>
      </c>
      <c r="Q117">
        <v>0</v>
      </c>
      <c r="R117" s="27">
        <f>自店在庫!$H$3</f>
        <v>5438</v>
      </c>
      <c r="S117" s="28">
        <f>IFERROR(SUMIF(自店在庫!$A:$A,A117,自店在庫!$E:$E),0)</f>
        <v>0</v>
      </c>
      <c r="T117" s="29">
        <f>IFERROR((SUMIF('売上伝票CSV(自店)'!A:A,A117,'売上伝票CSV(自店)'!I:I)),0)</f>
        <v>0</v>
      </c>
      <c r="U117" s="30"/>
      <c r="V117" s="31">
        <f t="shared" si="2"/>
        <v>0</v>
      </c>
      <c r="W117" s="29"/>
    </row>
    <row r="118" spans="1:23" ht="18.75" hidden="1" customHeight="1">
      <c r="A118" s="3" t="str">
        <f t="shared" si="3"/>
        <v>11310608000269700</v>
      </c>
      <c r="B118" s="29" t="str">
        <f>VLOOKUP(IF(LEN(F118)&lt;11,TEXT(F118,"00000000000"),F118),マスタ!B:C,2,0)</f>
        <v>ﾀﾞﾌﾞﾙﾘﾎﾞﾝ2Wayﾄｰﾄﾊﾞｯｸﾞ</v>
      </c>
      <c r="C118" s="29" t="str">
        <f>VLOOKUP(G118,マスタ!F:G,2,0)</f>
        <v>Light Pink</v>
      </c>
      <c r="D118" s="29" t="str">
        <f>VLOOKUP(H118,マスタ!I:J,2,0)</f>
        <v>F</v>
      </c>
      <c r="E118" s="29" t="str">
        <f>VLOOKUP(IF(LEN(F118)&lt;11,TEXT(F118,"00000000000"),F118),マスタ!B:D,3,0)</f>
        <v>08A25112LJ0B900</v>
      </c>
      <c r="F118">
        <v>8000269700</v>
      </c>
      <c r="G118">
        <v>113</v>
      </c>
      <c r="H118">
        <v>106</v>
      </c>
      <c r="I118">
        <v>0</v>
      </c>
      <c r="J118">
        <v>0</v>
      </c>
      <c r="K118">
        <v>9023</v>
      </c>
      <c r="L118" t="s">
        <v>69375</v>
      </c>
      <c r="M118" t="s">
        <v>69376</v>
      </c>
      <c r="N118" t="s">
        <v>69377</v>
      </c>
      <c r="O118" t="s">
        <v>69378</v>
      </c>
      <c r="P118" s="59">
        <v>5273</v>
      </c>
      <c r="Q118">
        <v>0</v>
      </c>
      <c r="R118" s="27">
        <f>自店在庫!$H$3</f>
        <v>5438</v>
      </c>
      <c r="S118" s="28">
        <f>IFERROR(SUMIF(自店在庫!$A:$A,A118,自店在庫!$E:$E),0)</f>
        <v>0</v>
      </c>
      <c r="T118" s="29">
        <f>IFERROR((SUMIF('売上伝票CSV(自店)'!A:A,A118,'売上伝票CSV(自店)'!I:I)),0)</f>
        <v>0</v>
      </c>
      <c r="U118" s="30"/>
      <c r="V118" s="31">
        <f t="shared" si="2"/>
        <v>0</v>
      </c>
      <c r="W118" s="29"/>
    </row>
    <row r="119" spans="1:23" hidden="1">
      <c r="A119" s="3" t="str">
        <f t="shared" si="3"/>
        <v>11210608000274000</v>
      </c>
      <c r="B119" s="29" t="str">
        <f>VLOOKUP(IF(LEN(F119)&lt;11,TEXT(F119,"00000000000"),F119),マスタ!B:C,2,0)</f>
        <v>ｷﾞﾝｶﾞﾑﾌﾛﾝﾄﾘﾎﾞﾝﾘｭｯｸ</v>
      </c>
      <c r="C119" s="29" t="str">
        <f>VLOOKUP(G119,マスタ!F:G,2,0)</f>
        <v>Black</v>
      </c>
      <c r="D119" s="29" t="str">
        <f>VLOOKUP(H119,マスタ!I:J,2,0)</f>
        <v>F</v>
      </c>
      <c r="E119" s="29" t="str">
        <f>VLOOKUP(IF(LEN(F119)&lt;11,TEXT(F119,"00000000000"),F119),マスタ!B:D,3,0)</f>
        <v>08A25112LJ0D900</v>
      </c>
      <c r="F119">
        <v>8000274000</v>
      </c>
      <c r="G119">
        <v>112</v>
      </c>
      <c r="H119">
        <v>106</v>
      </c>
      <c r="I119">
        <v>0</v>
      </c>
      <c r="J119">
        <v>0</v>
      </c>
      <c r="K119">
        <v>9023</v>
      </c>
      <c r="L119" t="s">
        <v>69375</v>
      </c>
      <c r="M119" t="s">
        <v>69376</v>
      </c>
      <c r="N119" t="s">
        <v>69377</v>
      </c>
      <c r="O119" t="s">
        <v>69378</v>
      </c>
      <c r="P119" s="59">
        <v>11000</v>
      </c>
      <c r="Q119">
        <v>0</v>
      </c>
      <c r="R119" s="27">
        <f>自店在庫!$H$3</f>
        <v>5438</v>
      </c>
      <c r="S119" s="28">
        <f>IFERROR(SUMIF(自店在庫!$A:$A,A119,自店在庫!$E:$E),0)</f>
        <v>0</v>
      </c>
      <c r="T119" s="29">
        <f>IFERROR((SUMIF('売上伝票CSV(自店)'!A:A,A119,'売上伝票CSV(自店)'!I:I)),0)</f>
        <v>0</v>
      </c>
      <c r="U119" s="30"/>
      <c r="V119" s="31">
        <f t="shared" si="2"/>
        <v>0</v>
      </c>
      <c r="W119" s="29"/>
    </row>
    <row r="120" spans="1:23" ht="18.75" hidden="1" customHeight="1">
      <c r="A120" s="3" t="str">
        <f t="shared" si="3"/>
        <v>10810608000283300</v>
      </c>
      <c r="B120" s="29" t="str">
        <f>VLOOKUP(IF(LEN(F120)&lt;11,TEXT(F120,"00000000000"),F120),マスタ!B:C,2,0)</f>
        <v>ﾌﾘﾙｼｮﾙﾀﾞｰ</v>
      </c>
      <c r="C120" s="29" t="str">
        <f>VLOOKUP(G120,マスタ!F:G,2,0)</f>
        <v>Gray</v>
      </c>
      <c r="D120" s="29" t="str">
        <f>VLOOKUP(H120,マスタ!I:J,2,0)</f>
        <v>F</v>
      </c>
      <c r="E120" s="29" t="str">
        <f>VLOOKUP(IF(LEN(F120)&lt;11,TEXT(F120,"00000000000"),F120),マスタ!B:D,3,0)</f>
        <v>08A25112LK9Z900</v>
      </c>
      <c r="F120">
        <v>8000283300</v>
      </c>
      <c r="G120">
        <v>108</v>
      </c>
      <c r="H120">
        <v>106</v>
      </c>
      <c r="I120">
        <v>0</v>
      </c>
      <c r="J120">
        <v>0</v>
      </c>
      <c r="K120">
        <v>9023</v>
      </c>
      <c r="L120" t="s">
        <v>69375</v>
      </c>
      <c r="M120" t="s">
        <v>69376</v>
      </c>
      <c r="N120" t="s">
        <v>69377</v>
      </c>
      <c r="O120" t="s">
        <v>69378</v>
      </c>
      <c r="P120" s="59">
        <v>4000</v>
      </c>
      <c r="Q120">
        <v>0</v>
      </c>
      <c r="R120" s="27">
        <f>自店在庫!$H$3</f>
        <v>5438</v>
      </c>
      <c r="S120" s="28">
        <f>IFERROR(SUMIF(自店在庫!$A:$A,A120,自店在庫!$E:$E),0)</f>
        <v>0</v>
      </c>
      <c r="T120" s="29">
        <f>IFERROR((SUMIF('売上伝票CSV(自店)'!A:A,A120,'売上伝票CSV(自店)'!I:I)),0)</f>
        <v>0</v>
      </c>
      <c r="U120" s="30"/>
      <c r="V120" s="31">
        <f t="shared" si="2"/>
        <v>0</v>
      </c>
      <c r="W120" s="29"/>
    </row>
    <row r="121" spans="1:23" ht="18.75" hidden="1" customHeight="1">
      <c r="A121" s="3" t="str">
        <f t="shared" si="3"/>
        <v>19810608000283300</v>
      </c>
      <c r="B121" s="29" t="str">
        <f>VLOOKUP(IF(LEN(F121)&lt;11,TEXT(F121,"00000000000"),F121),マスタ!B:C,2,0)</f>
        <v>ﾌﾘﾙｼｮﾙﾀﾞｰ</v>
      </c>
      <c r="C121" s="29" t="str">
        <f>VLOOKUP(G121,マスタ!F:G,2,0)</f>
        <v>Pink Beige</v>
      </c>
      <c r="D121" s="29" t="str">
        <f>VLOOKUP(H121,マスタ!I:J,2,0)</f>
        <v>F</v>
      </c>
      <c r="E121" s="29" t="str">
        <f>VLOOKUP(IF(LEN(F121)&lt;11,TEXT(F121,"00000000000"),F121),マスタ!B:D,3,0)</f>
        <v>08A25112LK9Z900</v>
      </c>
      <c r="F121">
        <v>8000283300</v>
      </c>
      <c r="G121">
        <v>198</v>
      </c>
      <c r="H121">
        <v>106</v>
      </c>
      <c r="I121">
        <v>0</v>
      </c>
      <c r="J121">
        <v>0</v>
      </c>
      <c r="K121">
        <v>9023</v>
      </c>
      <c r="L121" t="s">
        <v>69375</v>
      </c>
      <c r="M121" t="s">
        <v>69376</v>
      </c>
      <c r="N121" t="s">
        <v>69377</v>
      </c>
      <c r="O121" t="s">
        <v>69378</v>
      </c>
      <c r="P121" s="59">
        <v>4000</v>
      </c>
      <c r="Q121">
        <v>0</v>
      </c>
      <c r="R121" s="27">
        <f>自店在庫!$H$3</f>
        <v>5438</v>
      </c>
      <c r="S121" s="28">
        <f>IFERROR(SUMIF(自店在庫!$A:$A,A121,自店在庫!$E:$E),0)</f>
        <v>0</v>
      </c>
      <c r="T121" s="29">
        <f>IFERROR((SUMIF('売上伝票CSV(自店)'!A:A,A121,'売上伝票CSV(自店)'!I:I)),0)</f>
        <v>0</v>
      </c>
      <c r="U121" s="30"/>
      <c r="V121" s="31">
        <f t="shared" si="2"/>
        <v>0</v>
      </c>
      <c r="W121" s="29"/>
    </row>
    <row r="122" spans="1:23" ht="18.75" hidden="1" customHeight="1">
      <c r="A122" s="3" t="str">
        <f t="shared" si="3"/>
        <v>15710608000287400</v>
      </c>
      <c r="B122" s="29" t="str">
        <f>VLOOKUP(IF(LEN(F122)&lt;11,TEXT(F122,"00000000000"),F122),マスタ!B:C,2,0)</f>
        <v>ﾃﾞﾆﾑﾌﾘﾙﾄｰﾄﾊﾞｯｸﾞ</v>
      </c>
      <c r="C122" s="29" t="str">
        <f>VLOOKUP(G122,マスタ!F:G,2,0)</f>
        <v>Indigo</v>
      </c>
      <c r="D122" s="29" t="str">
        <f>VLOOKUP(H122,マスタ!I:J,2,0)</f>
        <v>F</v>
      </c>
      <c r="E122" s="29" t="str">
        <f>VLOOKUP(IF(LEN(F122)&lt;11,TEXT(F122,"00000000000"),F122),マスタ!B:D,3,0)</f>
        <v>08A25112LJ0B900</v>
      </c>
      <c r="F122">
        <v>8000287400</v>
      </c>
      <c r="G122">
        <v>157</v>
      </c>
      <c r="H122">
        <v>106</v>
      </c>
      <c r="I122">
        <v>0</v>
      </c>
      <c r="J122">
        <v>0</v>
      </c>
      <c r="K122">
        <v>9023</v>
      </c>
      <c r="L122" t="s">
        <v>69375</v>
      </c>
      <c r="M122" t="s">
        <v>69376</v>
      </c>
      <c r="N122" t="s">
        <v>69377</v>
      </c>
      <c r="O122" t="s">
        <v>69378</v>
      </c>
      <c r="P122" s="59">
        <v>6364</v>
      </c>
      <c r="Q122">
        <v>0</v>
      </c>
      <c r="R122" s="27">
        <f>自店在庫!$H$3</f>
        <v>5438</v>
      </c>
      <c r="S122" s="28">
        <f>IFERROR(SUMIF(自店在庫!$A:$A,A122,自店在庫!$E:$E),0)</f>
        <v>0</v>
      </c>
      <c r="T122" s="29">
        <f>IFERROR((SUMIF('売上伝票CSV(自店)'!A:A,A122,'売上伝票CSV(自店)'!I:I)),0)</f>
        <v>0</v>
      </c>
      <c r="U122" s="30"/>
      <c r="V122" s="31">
        <f t="shared" si="2"/>
        <v>0</v>
      </c>
      <c r="W122" s="29"/>
    </row>
    <row r="123" spans="1:23" ht="18.75" hidden="1" customHeight="1">
      <c r="A123" s="3" t="str">
        <f t="shared" si="3"/>
        <v>15210608000287400</v>
      </c>
      <c r="B123" s="29" t="str">
        <f>VLOOKUP(IF(LEN(F123)&lt;11,TEXT(F123,"00000000000"),F123),マスタ!B:C,2,0)</f>
        <v>ﾃﾞﾆﾑﾌﾘﾙﾄｰﾄﾊﾞｯｸﾞ</v>
      </c>
      <c r="C123" s="29" t="str">
        <f>VLOOKUP(G123,マスタ!F:G,2,0)</f>
        <v>Light Blue</v>
      </c>
      <c r="D123" s="29" t="str">
        <f>VLOOKUP(H123,マスタ!I:J,2,0)</f>
        <v>F</v>
      </c>
      <c r="E123" s="29" t="str">
        <f>VLOOKUP(IF(LEN(F123)&lt;11,TEXT(F123,"00000000000"),F123),マスタ!B:D,3,0)</f>
        <v>08A25112LJ0B900</v>
      </c>
      <c r="F123">
        <v>8000287400</v>
      </c>
      <c r="G123">
        <v>152</v>
      </c>
      <c r="H123">
        <v>106</v>
      </c>
      <c r="I123">
        <v>0</v>
      </c>
      <c r="J123">
        <v>0</v>
      </c>
      <c r="K123">
        <v>9023</v>
      </c>
      <c r="L123" t="s">
        <v>69375</v>
      </c>
      <c r="M123" t="s">
        <v>69376</v>
      </c>
      <c r="N123" t="s">
        <v>69377</v>
      </c>
      <c r="O123" t="s">
        <v>69378</v>
      </c>
      <c r="P123" s="59">
        <v>6364</v>
      </c>
      <c r="Q123">
        <v>0</v>
      </c>
      <c r="R123" s="27">
        <f>自店在庫!$H$3</f>
        <v>5438</v>
      </c>
      <c r="S123" s="28">
        <f>IFERROR(SUMIF(自店在庫!$A:$A,A123,自店在庫!$E:$E),0)</f>
        <v>0</v>
      </c>
      <c r="T123" s="29">
        <f>IFERROR((SUMIF('売上伝票CSV(自店)'!A:A,A123,'売上伝票CSV(自店)'!I:I)),0)</f>
        <v>0</v>
      </c>
      <c r="U123" s="30"/>
      <c r="V123" s="31">
        <f t="shared" si="2"/>
        <v>0</v>
      </c>
      <c r="W123" s="29"/>
    </row>
    <row r="124" spans="1:23" ht="18.75" hidden="1" customHeight="1">
      <c r="A124" s="3" t="str">
        <f t="shared" si="3"/>
        <v>11410608000302900</v>
      </c>
      <c r="B124" s="29" t="str">
        <f>VLOOKUP(IF(LEN(F124)&lt;11,TEXT(F124,"00000000000"),F124),マスタ!B:C,2,0)</f>
        <v>ｸﾞﾘｰﾃｨﾝｸﾞｶｰﾄﾞ</v>
      </c>
      <c r="C124" s="29" t="str">
        <f>VLOOKUP(G124,マスタ!F:G,2,0)</f>
        <v>Pink</v>
      </c>
      <c r="D124" s="29" t="str">
        <f>VLOOKUP(H124,マスタ!I:J,2,0)</f>
        <v>F</v>
      </c>
      <c r="E124" s="29" t="str">
        <f>VLOOKUP(IF(LEN(F124)&lt;11,TEXT(F124,"00000000000"),F124),マスタ!B:D,3,0)</f>
        <v>08A25112LN9A900</v>
      </c>
      <c r="F124">
        <v>8000302900</v>
      </c>
      <c r="G124">
        <v>114</v>
      </c>
      <c r="H124">
        <v>106</v>
      </c>
      <c r="I124">
        <v>0</v>
      </c>
      <c r="J124">
        <v>0</v>
      </c>
      <c r="K124">
        <v>9023</v>
      </c>
      <c r="L124" t="s">
        <v>69375</v>
      </c>
      <c r="M124" t="s">
        <v>69376</v>
      </c>
      <c r="N124" t="s">
        <v>69377</v>
      </c>
      <c r="O124" t="s">
        <v>69378</v>
      </c>
      <c r="P124">
        <v>319</v>
      </c>
      <c r="Q124">
        <v>0</v>
      </c>
      <c r="R124" s="27">
        <f>自店在庫!$H$3</f>
        <v>5438</v>
      </c>
      <c r="S124" s="28">
        <f>IFERROR(SUMIF(自店在庫!$A:$A,A124,自店在庫!$E:$E),0)</f>
        <v>2</v>
      </c>
      <c r="T124" s="29">
        <f>IFERROR((SUMIF('売上伝票CSV(自店)'!A:A,A124,'売上伝票CSV(自店)'!I:I)),0)</f>
        <v>1</v>
      </c>
      <c r="U124" s="30"/>
      <c r="V124" s="31">
        <f t="shared" si="2"/>
        <v>0</v>
      </c>
      <c r="W124" s="29"/>
    </row>
    <row r="125" spans="1:23" ht="18.75" hidden="1" customHeight="1">
      <c r="A125" s="3" t="str">
        <f t="shared" si="3"/>
        <v>19810608000302900</v>
      </c>
      <c r="B125" s="29" t="str">
        <f>VLOOKUP(IF(LEN(F125)&lt;11,TEXT(F125,"00000000000"),F125),マスタ!B:C,2,0)</f>
        <v>ｸﾞﾘｰﾃｨﾝｸﾞｶｰﾄﾞ</v>
      </c>
      <c r="C125" s="29" t="str">
        <f>VLOOKUP(G125,マスタ!F:G,2,0)</f>
        <v>Pink Beige</v>
      </c>
      <c r="D125" s="29" t="str">
        <f>VLOOKUP(H125,マスタ!I:J,2,0)</f>
        <v>F</v>
      </c>
      <c r="E125" s="29" t="str">
        <f>VLOOKUP(IF(LEN(F125)&lt;11,TEXT(F125,"00000000000"),F125),マスタ!B:D,3,0)</f>
        <v>08A25112LN9A900</v>
      </c>
      <c r="F125">
        <v>8000302900</v>
      </c>
      <c r="G125">
        <v>198</v>
      </c>
      <c r="H125">
        <v>106</v>
      </c>
      <c r="I125">
        <v>0</v>
      </c>
      <c r="J125">
        <v>0</v>
      </c>
      <c r="K125">
        <v>9023</v>
      </c>
      <c r="L125" t="s">
        <v>69375</v>
      </c>
      <c r="M125" t="s">
        <v>69376</v>
      </c>
      <c r="N125" t="s">
        <v>69377</v>
      </c>
      <c r="O125" t="s">
        <v>69378</v>
      </c>
      <c r="P125">
        <v>319</v>
      </c>
      <c r="Q125">
        <v>0</v>
      </c>
      <c r="R125" s="27">
        <f>自店在庫!$H$3</f>
        <v>5438</v>
      </c>
      <c r="S125" s="28">
        <f>IFERROR(SUMIF(自店在庫!$A:$A,A125,自店在庫!$E:$E),0)</f>
        <v>0</v>
      </c>
      <c r="T125" s="29">
        <f>IFERROR((SUMIF('売上伝票CSV(自店)'!A:A,A125,'売上伝票CSV(自店)'!I:I)),0)</f>
        <v>0</v>
      </c>
      <c r="U125" s="30"/>
      <c r="V125" s="31">
        <f t="shared" si="2"/>
        <v>0</v>
      </c>
      <c r="W125" s="29"/>
    </row>
    <row r="126" spans="1:23" ht="18.75" hidden="1" customHeight="1">
      <c r="A126" s="3" t="str">
        <f t="shared" si="3"/>
        <v>11210608000307400</v>
      </c>
      <c r="B126" s="29" t="str">
        <f>VLOOKUP(IF(LEN(F126)&lt;11,TEXT(F126,"00000000000"),F126),マスタ!B:C,2,0)</f>
        <v>ﾄｯﾌﾟﾊﾝﾄﾞﾙｽｶｰﾌﾊﾞｯｸﾞ</v>
      </c>
      <c r="C126" s="29" t="str">
        <f>VLOOKUP(G126,マスタ!F:G,2,0)</f>
        <v>Black</v>
      </c>
      <c r="D126" s="29" t="str">
        <f>VLOOKUP(H126,マスタ!I:J,2,0)</f>
        <v>F</v>
      </c>
      <c r="E126" s="29" t="str">
        <f>VLOOKUP(IF(LEN(F126)&lt;11,TEXT(F126,"00000000000"),F126),マスタ!B:D,3,0)</f>
        <v>08A25112LJ0A900</v>
      </c>
      <c r="F126">
        <v>8000307400</v>
      </c>
      <c r="G126">
        <v>112</v>
      </c>
      <c r="H126">
        <v>106</v>
      </c>
      <c r="I126">
        <v>0</v>
      </c>
      <c r="J126">
        <v>0</v>
      </c>
      <c r="K126">
        <v>9023</v>
      </c>
      <c r="L126" t="s">
        <v>69375</v>
      </c>
      <c r="M126" t="s">
        <v>69376</v>
      </c>
      <c r="N126" t="s">
        <v>69377</v>
      </c>
      <c r="O126" t="s">
        <v>69378</v>
      </c>
      <c r="P126" s="59">
        <v>11000</v>
      </c>
      <c r="Q126">
        <v>0</v>
      </c>
      <c r="R126" s="27">
        <f>自店在庫!$H$3</f>
        <v>5438</v>
      </c>
      <c r="S126" s="28">
        <f>IFERROR(SUMIF(自店在庫!$A:$A,A126,自店在庫!$E:$E),0)</f>
        <v>0</v>
      </c>
      <c r="T126" s="29">
        <f>IFERROR((SUMIF('売上伝票CSV(自店)'!A:A,A126,'売上伝票CSV(自店)'!I:I)),0)</f>
        <v>0</v>
      </c>
      <c r="U126" s="30"/>
      <c r="V126" s="31">
        <f t="shared" si="2"/>
        <v>0</v>
      </c>
      <c r="W126" s="29"/>
    </row>
    <row r="127" spans="1:23" ht="18.75" hidden="1" customHeight="1">
      <c r="A127" s="3" t="str">
        <f t="shared" si="3"/>
        <v>10010608000308000</v>
      </c>
      <c r="B127" s="29" t="str">
        <f>VLOOKUP(IF(LEN(F127)&lt;11,TEXT(F127,"00000000000"),F127),マスタ!B:C,2,0)</f>
        <v>ﾘﾎﾞﾝMﾘｭｯｸ</v>
      </c>
      <c r="C127" s="29" t="str">
        <f>VLOOKUP(G127,マスタ!F:G,2,0)</f>
        <v>Ivory</v>
      </c>
      <c r="D127" s="29" t="str">
        <f>VLOOKUP(H127,マスタ!I:J,2,0)</f>
        <v>F</v>
      </c>
      <c r="E127" s="29" t="str">
        <f>VLOOKUP(IF(LEN(F127)&lt;11,TEXT(F127,"00000000000"),F127),マスタ!B:D,3,0)</f>
        <v>08A25112LJ0D900</v>
      </c>
      <c r="F127">
        <v>8000308000</v>
      </c>
      <c r="G127">
        <v>100</v>
      </c>
      <c r="H127">
        <v>106</v>
      </c>
      <c r="I127">
        <v>0</v>
      </c>
      <c r="J127">
        <v>0</v>
      </c>
      <c r="K127">
        <v>9023</v>
      </c>
      <c r="L127" t="s">
        <v>69375</v>
      </c>
      <c r="M127" t="s">
        <v>69376</v>
      </c>
      <c r="N127" t="s">
        <v>69377</v>
      </c>
      <c r="O127" t="s">
        <v>69378</v>
      </c>
      <c r="P127" s="59">
        <v>11000</v>
      </c>
      <c r="Q127">
        <v>0</v>
      </c>
      <c r="R127" s="27">
        <f>自店在庫!$H$3</f>
        <v>5438</v>
      </c>
      <c r="S127" s="28">
        <f>IFERROR(SUMIF(自店在庫!$A:$A,A127,自店在庫!$E:$E),0)</f>
        <v>0</v>
      </c>
      <c r="T127" s="29">
        <f>IFERROR((SUMIF('売上伝票CSV(自店)'!A:A,A127,'売上伝票CSV(自店)'!I:I)),0)</f>
        <v>0</v>
      </c>
      <c r="U127" s="30"/>
      <c r="V127" s="31">
        <f t="shared" si="2"/>
        <v>0</v>
      </c>
      <c r="W127" s="29"/>
    </row>
    <row r="128" spans="1:23" ht="18.75" hidden="1" customHeight="1">
      <c r="A128" s="3" t="str">
        <f t="shared" si="3"/>
        <v>11210608000308000</v>
      </c>
      <c r="B128" s="29" t="str">
        <f>VLOOKUP(IF(LEN(F128)&lt;11,TEXT(F128,"00000000000"),F128),マスタ!B:C,2,0)</f>
        <v>ﾘﾎﾞﾝMﾘｭｯｸ</v>
      </c>
      <c r="C128" s="29" t="str">
        <f>VLOOKUP(G128,マスタ!F:G,2,0)</f>
        <v>Black</v>
      </c>
      <c r="D128" s="29" t="str">
        <f>VLOOKUP(H128,マスタ!I:J,2,0)</f>
        <v>F</v>
      </c>
      <c r="E128" s="29" t="str">
        <f>VLOOKUP(IF(LEN(F128)&lt;11,TEXT(F128,"00000000000"),F128),マスタ!B:D,3,0)</f>
        <v>08A25112LJ0D900</v>
      </c>
      <c r="F128">
        <v>8000308000</v>
      </c>
      <c r="G128">
        <v>112</v>
      </c>
      <c r="H128">
        <v>106</v>
      </c>
      <c r="I128">
        <v>0</v>
      </c>
      <c r="J128">
        <v>0</v>
      </c>
      <c r="K128">
        <v>9023</v>
      </c>
      <c r="L128" t="s">
        <v>69375</v>
      </c>
      <c r="M128" t="s">
        <v>69376</v>
      </c>
      <c r="N128" t="s">
        <v>69377</v>
      </c>
      <c r="O128" t="s">
        <v>69378</v>
      </c>
      <c r="P128" s="59">
        <v>11000</v>
      </c>
      <c r="Q128">
        <v>0</v>
      </c>
      <c r="R128" s="27">
        <f>自店在庫!$H$3</f>
        <v>5438</v>
      </c>
      <c r="S128" s="28">
        <f>IFERROR(SUMIF(自店在庫!$A:$A,A128,自店在庫!$E:$E),0)</f>
        <v>0</v>
      </c>
      <c r="T128" s="29">
        <f>IFERROR((SUMIF('売上伝票CSV(自店)'!A:A,A128,'売上伝票CSV(自店)'!I:I)),0)</f>
        <v>0</v>
      </c>
      <c r="U128" s="30"/>
      <c r="V128" s="31">
        <f t="shared" si="2"/>
        <v>0</v>
      </c>
      <c r="W128" s="29"/>
    </row>
    <row r="129" spans="1:23" ht="18.75" hidden="1" customHeight="1">
      <c r="A129" s="3" t="str">
        <f t="shared" si="3"/>
        <v>11210608000319300</v>
      </c>
      <c r="B129" s="29" t="str">
        <f>VLOOKUP(IF(LEN(F129)&lt;11,TEXT(F129,"00000000000"),F129),マスタ!B:C,2,0)</f>
        <v>ｽｶｰﾌ付ﾘﾎﾞﾝｷﾙﾃｨﾝｸﾞ2Wayﾊﾞｯｸﾞ</v>
      </c>
      <c r="C129" s="29" t="str">
        <f>VLOOKUP(G129,マスタ!F:G,2,0)</f>
        <v>Black</v>
      </c>
      <c r="D129" s="29" t="str">
        <f>VLOOKUP(H129,マスタ!I:J,2,0)</f>
        <v>F</v>
      </c>
      <c r="E129" s="29" t="str">
        <f>VLOOKUP(IF(LEN(F129)&lt;11,TEXT(F129,"00000000000"),F129),マスタ!B:D,3,0)</f>
        <v>08A25112LJ0B900</v>
      </c>
      <c r="F129">
        <v>8000319300</v>
      </c>
      <c r="G129">
        <v>112</v>
      </c>
      <c r="H129">
        <v>106</v>
      </c>
      <c r="I129">
        <v>0</v>
      </c>
      <c r="J129">
        <v>0</v>
      </c>
      <c r="K129">
        <v>9023</v>
      </c>
      <c r="L129" t="s">
        <v>69375</v>
      </c>
      <c r="M129" t="s">
        <v>69376</v>
      </c>
      <c r="N129" t="s">
        <v>69377</v>
      </c>
      <c r="O129" t="s">
        <v>69378</v>
      </c>
      <c r="P129" s="59">
        <v>9000</v>
      </c>
      <c r="Q129">
        <v>0</v>
      </c>
      <c r="R129" s="27">
        <f>自店在庫!$H$3</f>
        <v>5438</v>
      </c>
      <c r="S129" s="28">
        <f>IFERROR(SUMIF(自店在庫!$A:$A,A129,自店在庫!$E:$E),0)</f>
        <v>0</v>
      </c>
      <c r="T129" s="29">
        <f>IFERROR((SUMIF('売上伝票CSV(自店)'!A:A,A129,'売上伝票CSV(自店)'!I:I)),0)</f>
        <v>0</v>
      </c>
      <c r="U129" s="30"/>
      <c r="V129" s="31">
        <f t="shared" si="2"/>
        <v>0</v>
      </c>
      <c r="W129" s="29"/>
    </row>
    <row r="130" spans="1:23" ht="18.75" hidden="1" customHeight="1">
      <c r="A130" s="3" t="str">
        <f t="shared" si="3"/>
        <v>11410608000319300</v>
      </c>
      <c r="B130" s="29" t="str">
        <f>VLOOKUP(IF(LEN(F130)&lt;11,TEXT(F130,"00000000000"),F130),マスタ!B:C,2,0)</f>
        <v>ｽｶｰﾌ付ﾘﾎﾞﾝｷﾙﾃｨﾝｸﾞ2Wayﾊﾞｯｸﾞ</v>
      </c>
      <c r="C130" s="29" t="str">
        <f>VLOOKUP(G130,マスタ!F:G,2,0)</f>
        <v>Pink</v>
      </c>
      <c r="D130" s="29" t="str">
        <f>VLOOKUP(H130,マスタ!I:J,2,0)</f>
        <v>F</v>
      </c>
      <c r="E130" s="29" t="str">
        <f>VLOOKUP(IF(LEN(F130)&lt;11,TEXT(F130,"00000000000"),F130),マスタ!B:D,3,0)</f>
        <v>08A25112LJ0B900</v>
      </c>
      <c r="F130">
        <v>8000319300</v>
      </c>
      <c r="G130">
        <v>114</v>
      </c>
      <c r="H130">
        <v>106</v>
      </c>
      <c r="I130">
        <v>0</v>
      </c>
      <c r="J130">
        <v>0</v>
      </c>
      <c r="K130">
        <v>9023</v>
      </c>
      <c r="L130" t="s">
        <v>69375</v>
      </c>
      <c r="M130" t="s">
        <v>69376</v>
      </c>
      <c r="N130" t="s">
        <v>69377</v>
      </c>
      <c r="O130" t="s">
        <v>69378</v>
      </c>
      <c r="P130" s="59">
        <v>9000</v>
      </c>
      <c r="Q130">
        <v>0</v>
      </c>
      <c r="R130" s="27">
        <f>自店在庫!$H$3</f>
        <v>5438</v>
      </c>
      <c r="S130" s="28">
        <f>IFERROR(SUMIF(自店在庫!$A:$A,A130,自店在庫!$E:$E),0)</f>
        <v>0</v>
      </c>
      <c r="T130" s="29">
        <f>IFERROR((SUMIF('売上伝票CSV(自店)'!A:A,A130,'売上伝票CSV(自店)'!I:I)),0)</f>
        <v>0</v>
      </c>
      <c r="U130" s="30"/>
      <c r="V130" s="31">
        <f t="shared" si="2"/>
        <v>0</v>
      </c>
      <c r="W130" s="29"/>
    </row>
    <row r="131" spans="1:23" ht="18.75" hidden="1" customHeight="1">
      <c r="A131" s="3" t="str">
        <f t="shared" si="3"/>
        <v>11210608000319400</v>
      </c>
      <c r="B131" s="29" t="str">
        <f>VLOOKUP(IF(LEN(F131)&lt;11,TEXT(F131,"00000000000"),F131),マスタ!B:C,2,0)</f>
        <v>ｽｶｰﾌ付ﾘﾎﾞﾝｷﾙﾃｨﾝｸﾞﾄｰﾄﾊﾞｯｸﾞ</v>
      </c>
      <c r="C131" s="29" t="str">
        <f>VLOOKUP(G131,マスタ!F:G,2,0)</f>
        <v>Black</v>
      </c>
      <c r="D131" s="29" t="str">
        <f>VLOOKUP(H131,マスタ!I:J,2,0)</f>
        <v>F</v>
      </c>
      <c r="E131" s="29" t="str">
        <f>VLOOKUP(IF(LEN(F131)&lt;11,TEXT(F131,"00000000000"),F131),マスタ!B:D,3,0)</f>
        <v>08A25112LJ0B900</v>
      </c>
      <c r="F131">
        <v>8000319400</v>
      </c>
      <c r="G131">
        <v>112</v>
      </c>
      <c r="H131">
        <v>106</v>
      </c>
      <c r="I131">
        <v>0</v>
      </c>
      <c r="J131">
        <v>0</v>
      </c>
      <c r="K131">
        <v>9023</v>
      </c>
      <c r="L131" t="s">
        <v>69375</v>
      </c>
      <c r="M131" t="s">
        <v>69376</v>
      </c>
      <c r="N131" t="s">
        <v>69377</v>
      </c>
      <c r="O131" t="s">
        <v>69378</v>
      </c>
      <c r="P131" s="59">
        <v>10000</v>
      </c>
      <c r="Q131">
        <v>0</v>
      </c>
      <c r="R131" s="27">
        <f>自店在庫!$H$3</f>
        <v>5438</v>
      </c>
      <c r="S131" s="28">
        <f>IFERROR(SUMIF(自店在庫!$A:$A,A131,自店在庫!$E:$E),0)</f>
        <v>0</v>
      </c>
      <c r="T131" s="29">
        <f>IFERROR((SUMIF('売上伝票CSV(自店)'!A:A,A131,'売上伝票CSV(自店)'!I:I)),0)</f>
        <v>0</v>
      </c>
      <c r="U131" s="30"/>
      <c r="V131" s="31">
        <f t="shared" si="2"/>
        <v>0</v>
      </c>
      <c r="W131" s="29"/>
    </row>
    <row r="132" spans="1:23" ht="18.75" hidden="1" customHeight="1">
      <c r="A132" s="3" t="str">
        <f t="shared" si="3"/>
        <v>11410608000319400</v>
      </c>
      <c r="B132" s="29" t="str">
        <f>VLOOKUP(IF(LEN(F132)&lt;11,TEXT(F132,"00000000000"),F132),マスタ!B:C,2,0)</f>
        <v>ｽｶｰﾌ付ﾘﾎﾞﾝｷﾙﾃｨﾝｸﾞﾄｰﾄﾊﾞｯｸﾞ</v>
      </c>
      <c r="C132" s="29" t="str">
        <f>VLOOKUP(G132,マスタ!F:G,2,0)</f>
        <v>Pink</v>
      </c>
      <c r="D132" s="29" t="str">
        <f>VLOOKUP(H132,マスタ!I:J,2,0)</f>
        <v>F</v>
      </c>
      <c r="E132" s="29" t="str">
        <f>VLOOKUP(IF(LEN(F132)&lt;11,TEXT(F132,"00000000000"),F132),マスタ!B:D,3,0)</f>
        <v>08A25112LJ0B900</v>
      </c>
      <c r="F132">
        <v>8000319400</v>
      </c>
      <c r="G132">
        <v>114</v>
      </c>
      <c r="H132">
        <v>106</v>
      </c>
      <c r="I132">
        <v>0</v>
      </c>
      <c r="J132">
        <v>0</v>
      </c>
      <c r="K132">
        <v>9023</v>
      </c>
      <c r="L132" t="s">
        <v>69375</v>
      </c>
      <c r="M132" t="s">
        <v>69376</v>
      </c>
      <c r="N132" t="s">
        <v>69377</v>
      </c>
      <c r="O132" t="s">
        <v>69378</v>
      </c>
      <c r="P132" s="59">
        <v>10000</v>
      </c>
      <c r="Q132">
        <v>0</v>
      </c>
      <c r="R132" s="27">
        <f>自店在庫!$H$3</f>
        <v>5438</v>
      </c>
      <c r="S132" s="28">
        <f>IFERROR(SUMIF(自店在庫!$A:$A,A132,自店在庫!$E:$E),0)</f>
        <v>0</v>
      </c>
      <c r="T132" s="29">
        <f>IFERROR((SUMIF('売上伝票CSV(自店)'!A:A,A132,'売上伝票CSV(自店)'!I:I)),0)</f>
        <v>0</v>
      </c>
      <c r="U132" s="30"/>
      <c r="V132" s="31">
        <f t="shared" ref="V132:V195" si="4">IFERROR(U132*P132,0)</f>
        <v>0</v>
      </c>
      <c r="W132" s="29"/>
    </row>
    <row r="133" spans="1:23" ht="18.75" hidden="1" customHeight="1">
      <c r="A133" s="3" t="str">
        <f t="shared" ref="A133:A196" si="5">G133&amp;H133&amp;IF(ISBLANK(F133),"",IF(LEN(F133)&lt;11,TEXT(F133,"00000000000"),F133))</f>
        <v>11210608000319500</v>
      </c>
      <c r="B133" s="29" t="str">
        <f>VLOOKUP(IF(LEN(F133)&lt;11,TEXT(F133,"00000000000"),F133),マスタ!B:C,2,0)</f>
        <v>ﾘﾎﾞﾝｷﾙﾃｨﾝｸﾞｷｭｰﾌﾞｼｮﾙﾀﾞｰﾊﾞｯｸﾞ</v>
      </c>
      <c r="C133" s="29" t="str">
        <f>VLOOKUP(G133,マスタ!F:G,2,0)</f>
        <v>Black</v>
      </c>
      <c r="D133" s="29" t="str">
        <f>VLOOKUP(H133,マスタ!I:J,2,0)</f>
        <v>F</v>
      </c>
      <c r="E133" s="29" t="str">
        <f>VLOOKUP(IF(LEN(F133)&lt;11,TEXT(F133,"00000000000"),F133),マスタ!B:D,3,0)</f>
        <v>08A25112LJ0A900</v>
      </c>
      <c r="F133">
        <v>8000319500</v>
      </c>
      <c r="G133">
        <v>112</v>
      </c>
      <c r="H133">
        <v>106</v>
      </c>
      <c r="I133">
        <v>0</v>
      </c>
      <c r="J133">
        <v>0</v>
      </c>
      <c r="K133">
        <v>9023</v>
      </c>
      <c r="L133" t="s">
        <v>69375</v>
      </c>
      <c r="M133" t="s">
        <v>69376</v>
      </c>
      <c r="N133" t="s">
        <v>69377</v>
      </c>
      <c r="O133" t="s">
        <v>69378</v>
      </c>
      <c r="P133" s="59">
        <v>10000</v>
      </c>
      <c r="Q133">
        <v>0</v>
      </c>
      <c r="R133" s="27">
        <f>自店在庫!$H$3</f>
        <v>5438</v>
      </c>
      <c r="S133" s="28">
        <f>IFERROR(SUMIF(自店在庫!$A:$A,A133,自店在庫!$E:$E),0)</f>
        <v>0</v>
      </c>
      <c r="T133" s="29">
        <f>IFERROR((SUMIF('売上伝票CSV(自店)'!A:A,A133,'売上伝票CSV(自店)'!I:I)),0)</f>
        <v>0</v>
      </c>
      <c r="U133" s="30"/>
      <c r="V133" s="31">
        <f t="shared" si="4"/>
        <v>0</v>
      </c>
      <c r="W133" s="29"/>
    </row>
    <row r="134" spans="1:23" ht="18.75" hidden="1" customHeight="1">
      <c r="A134" s="3" t="str">
        <f t="shared" si="5"/>
        <v>11410608000319500</v>
      </c>
      <c r="B134" s="29" t="str">
        <f>VLOOKUP(IF(LEN(F134)&lt;11,TEXT(F134,"00000000000"),F134),マスタ!B:C,2,0)</f>
        <v>ﾘﾎﾞﾝｷﾙﾃｨﾝｸﾞｷｭｰﾌﾞｼｮﾙﾀﾞｰﾊﾞｯｸﾞ</v>
      </c>
      <c r="C134" s="29" t="str">
        <f>VLOOKUP(G134,マスタ!F:G,2,0)</f>
        <v>Pink</v>
      </c>
      <c r="D134" s="29" t="str">
        <f>VLOOKUP(H134,マスタ!I:J,2,0)</f>
        <v>F</v>
      </c>
      <c r="E134" s="29" t="str">
        <f>VLOOKUP(IF(LEN(F134)&lt;11,TEXT(F134,"00000000000"),F134),マスタ!B:D,3,0)</f>
        <v>08A25112LJ0A900</v>
      </c>
      <c r="F134">
        <v>8000319500</v>
      </c>
      <c r="G134">
        <v>114</v>
      </c>
      <c r="H134">
        <v>106</v>
      </c>
      <c r="I134">
        <v>0</v>
      </c>
      <c r="J134">
        <v>0</v>
      </c>
      <c r="K134">
        <v>9023</v>
      </c>
      <c r="L134" t="s">
        <v>69375</v>
      </c>
      <c r="M134" t="s">
        <v>69376</v>
      </c>
      <c r="N134" t="s">
        <v>69377</v>
      </c>
      <c r="O134" t="s">
        <v>69378</v>
      </c>
      <c r="P134" s="59">
        <v>10000</v>
      </c>
      <c r="Q134">
        <v>0</v>
      </c>
      <c r="R134" s="27">
        <f>自店在庫!$H$3</f>
        <v>5438</v>
      </c>
      <c r="S134" s="28">
        <f>IFERROR(SUMIF(自店在庫!$A:$A,A134,自店在庫!$E:$E),0)</f>
        <v>0</v>
      </c>
      <c r="T134" s="29">
        <f>IFERROR((SUMIF('売上伝票CSV(自店)'!A:A,A134,'売上伝票CSV(自店)'!I:I)),0)</f>
        <v>0</v>
      </c>
      <c r="U134" s="30"/>
      <c r="V134" s="31">
        <f t="shared" si="4"/>
        <v>0</v>
      </c>
      <c r="W134" s="29"/>
    </row>
    <row r="135" spans="1:23" ht="18.75" hidden="1" customHeight="1">
      <c r="A135" s="3" t="str">
        <f t="shared" si="5"/>
        <v>10010608000341300</v>
      </c>
      <c r="B135" s="29" t="str">
        <f>VLOOKUP(IF(LEN(F135)&lt;11,TEXT(F135,"00000000000"),F135),マスタ!B:C,2,0)</f>
        <v>ﾘﾎﾞﾝｷｰﾘﾝｸﾞ</v>
      </c>
      <c r="C135" s="29" t="str">
        <f>VLOOKUP(G135,マスタ!F:G,2,0)</f>
        <v>Ivory</v>
      </c>
      <c r="D135" s="29" t="str">
        <f>VLOOKUP(H135,マスタ!I:J,2,0)</f>
        <v>F</v>
      </c>
      <c r="E135" s="29" t="str">
        <f>VLOOKUP(IF(LEN(F135)&lt;11,TEXT(F135,"00000000000"),F135),マスタ!B:D,3,0)</f>
        <v>08A25112LL9Z900</v>
      </c>
      <c r="F135">
        <v>8000341300</v>
      </c>
      <c r="G135">
        <v>100</v>
      </c>
      <c r="H135">
        <v>106</v>
      </c>
      <c r="I135">
        <v>0</v>
      </c>
      <c r="J135">
        <v>0</v>
      </c>
      <c r="K135">
        <v>9023</v>
      </c>
      <c r="L135" t="s">
        <v>69375</v>
      </c>
      <c r="M135" t="s">
        <v>69376</v>
      </c>
      <c r="N135" t="s">
        <v>69377</v>
      </c>
      <c r="O135" t="s">
        <v>69378</v>
      </c>
      <c r="P135" s="59">
        <v>2455</v>
      </c>
      <c r="Q135">
        <v>0</v>
      </c>
      <c r="R135" s="27">
        <f>自店在庫!$H$3</f>
        <v>5438</v>
      </c>
      <c r="S135" s="28">
        <f>IFERROR(SUMIF(自店在庫!$A:$A,A135,自店在庫!$E:$E),0)</f>
        <v>0</v>
      </c>
      <c r="T135" s="29">
        <f>IFERROR((SUMIF('売上伝票CSV(自店)'!A:A,A135,'売上伝票CSV(自店)'!I:I)),0)</f>
        <v>0</v>
      </c>
      <c r="U135" s="30"/>
      <c r="V135" s="31">
        <f t="shared" si="4"/>
        <v>0</v>
      </c>
      <c r="W135" s="29"/>
    </row>
    <row r="136" spans="1:23" ht="18.75" hidden="1" customHeight="1">
      <c r="A136" s="3" t="str">
        <f t="shared" si="5"/>
        <v>11210608000341300</v>
      </c>
      <c r="B136" s="29" t="str">
        <f>VLOOKUP(IF(LEN(F136)&lt;11,TEXT(F136,"00000000000"),F136),マスタ!B:C,2,0)</f>
        <v>ﾘﾎﾞﾝｷｰﾘﾝｸﾞ</v>
      </c>
      <c r="C136" s="29" t="str">
        <f>VLOOKUP(G136,マスタ!F:G,2,0)</f>
        <v>Black</v>
      </c>
      <c r="D136" s="29" t="str">
        <f>VLOOKUP(H136,マスタ!I:J,2,0)</f>
        <v>F</v>
      </c>
      <c r="E136" s="29" t="str">
        <f>VLOOKUP(IF(LEN(F136)&lt;11,TEXT(F136,"00000000000"),F136),マスタ!B:D,3,0)</f>
        <v>08A25112LL9Z900</v>
      </c>
      <c r="F136">
        <v>8000341300</v>
      </c>
      <c r="G136">
        <v>112</v>
      </c>
      <c r="H136">
        <v>106</v>
      </c>
      <c r="I136">
        <v>0</v>
      </c>
      <c r="J136">
        <v>0</v>
      </c>
      <c r="K136">
        <v>9023</v>
      </c>
      <c r="L136" t="s">
        <v>69375</v>
      </c>
      <c r="M136" t="s">
        <v>69376</v>
      </c>
      <c r="N136" t="s">
        <v>69377</v>
      </c>
      <c r="O136" t="s">
        <v>69378</v>
      </c>
      <c r="P136" s="59">
        <v>2455</v>
      </c>
      <c r="Q136">
        <v>0</v>
      </c>
      <c r="R136" s="27">
        <f>自店在庫!$H$3</f>
        <v>5438</v>
      </c>
      <c r="S136" s="28">
        <f>IFERROR(SUMIF(自店在庫!$A:$A,A136,自店在庫!$E:$E),0)</f>
        <v>0</v>
      </c>
      <c r="T136" s="29">
        <f>IFERROR((SUMIF('売上伝票CSV(自店)'!A:A,A136,'売上伝票CSV(自店)'!I:I)),0)</f>
        <v>0</v>
      </c>
      <c r="U136" s="30"/>
      <c r="V136" s="31">
        <f t="shared" si="4"/>
        <v>0</v>
      </c>
      <c r="W136" s="29"/>
    </row>
    <row r="137" spans="1:23" ht="18.75" hidden="1" customHeight="1">
      <c r="A137" s="3" t="str">
        <f t="shared" si="5"/>
        <v>11410608000341300</v>
      </c>
      <c r="B137" s="29" t="str">
        <f>VLOOKUP(IF(LEN(F137)&lt;11,TEXT(F137,"00000000000"),F137),マスタ!B:C,2,0)</f>
        <v>ﾘﾎﾞﾝｷｰﾘﾝｸﾞ</v>
      </c>
      <c r="C137" s="29" t="str">
        <f>VLOOKUP(G137,マスタ!F:G,2,0)</f>
        <v>Pink</v>
      </c>
      <c r="D137" s="29" t="str">
        <f>VLOOKUP(H137,マスタ!I:J,2,0)</f>
        <v>F</v>
      </c>
      <c r="E137" s="29" t="str">
        <f>VLOOKUP(IF(LEN(F137)&lt;11,TEXT(F137,"00000000000"),F137),マスタ!B:D,3,0)</f>
        <v>08A25112LL9Z900</v>
      </c>
      <c r="F137">
        <v>8000341300</v>
      </c>
      <c r="G137">
        <v>114</v>
      </c>
      <c r="H137">
        <v>106</v>
      </c>
      <c r="I137">
        <v>0</v>
      </c>
      <c r="J137">
        <v>0</v>
      </c>
      <c r="K137">
        <v>9023</v>
      </c>
      <c r="L137" t="s">
        <v>69375</v>
      </c>
      <c r="M137" t="s">
        <v>69376</v>
      </c>
      <c r="N137" t="s">
        <v>69377</v>
      </c>
      <c r="O137" t="s">
        <v>69378</v>
      </c>
      <c r="P137" s="59">
        <v>2455</v>
      </c>
      <c r="Q137">
        <v>0</v>
      </c>
      <c r="R137" s="27">
        <f>自店在庫!$H$3</f>
        <v>5438</v>
      </c>
      <c r="S137" s="28">
        <f>IFERROR(SUMIF(自店在庫!$A:$A,A137,自店在庫!$E:$E),0)</f>
        <v>0</v>
      </c>
      <c r="T137" s="29">
        <f>IFERROR((SUMIF('売上伝票CSV(自店)'!A:A,A137,'売上伝票CSV(自店)'!I:I)),0)</f>
        <v>0</v>
      </c>
      <c r="U137" s="30"/>
      <c r="V137" s="31">
        <f t="shared" si="4"/>
        <v>0</v>
      </c>
      <c r="W137" s="29"/>
    </row>
    <row r="138" spans="1:23" ht="18.75" hidden="1" customHeight="1">
      <c r="A138" s="3" t="str">
        <f t="shared" si="5"/>
        <v>11310608000341400</v>
      </c>
      <c r="B138" s="29" t="str">
        <f>VLOOKUP(IF(LEN(F138)&lt;11,TEXT(F138,"00000000000"),F138),マスタ!B:C,2,0)</f>
        <v>ｻﾃﾝﾘﾎﾞﾝｷｰﾘﾝｸﾞ</v>
      </c>
      <c r="C138" s="29" t="str">
        <f>VLOOKUP(G138,マスタ!F:G,2,0)</f>
        <v>Light Pink</v>
      </c>
      <c r="D138" s="29" t="str">
        <f>VLOOKUP(H138,マスタ!I:J,2,0)</f>
        <v>F</v>
      </c>
      <c r="E138" s="29" t="str">
        <f>VLOOKUP(IF(LEN(F138)&lt;11,TEXT(F138,"00000000000"),F138),マスタ!B:D,3,0)</f>
        <v>08A25112LL9Z900</v>
      </c>
      <c r="F138">
        <v>8000341400</v>
      </c>
      <c r="G138">
        <v>113</v>
      </c>
      <c r="H138">
        <v>106</v>
      </c>
      <c r="I138">
        <v>0</v>
      </c>
      <c r="J138">
        <v>0</v>
      </c>
      <c r="K138">
        <v>9023</v>
      </c>
      <c r="L138" t="s">
        <v>69375</v>
      </c>
      <c r="M138" t="s">
        <v>69376</v>
      </c>
      <c r="N138" t="s">
        <v>69377</v>
      </c>
      <c r="O138" t="s">
        <v>69378</v>
      </c>
      <c r="P138" s="59">
        <v>2637</v>
      </c>
      <c r="Q138">
        <v>0</v>
      </c>
      <c r="R138" s="27">
        <f>自店在庫!$H$3</f>
        <v>5438</v>
      </c>
      <c r="S138" s="28">
        <f>IFERROR(SUMIF(自店在庫!$A:$A,A138,自店在庫!$E:$E),0)</f>
        <v>0</v>
      </c>
      <c r="T138" s="29">
        <f>IFERROR((SUMIF('売上伝票CSV(自店)'!A:A,A138,'売上伝票CSV(自店)'!I:I)),0)</f>
        <v>0</v>
      </c>
      <c r="U138" s="30"/>
      <c r="V138" s="31">
        <f t="shared" si="4"/>
        <v>0</v>
      </c>
      <c r="W138" s="29"/>
    </row>
    <row r="139" spans="1:23" ht="18.75" hidden="1" customHeight="1">
      <c r="A139" s="3" t="str">
        <f t="shared" si="5"/>
        <v>11210608000341400</v>
      </c>
      <c r="B139" s="29" t="str">
        <f>VLOOKUP(IF(LEN(F139)&lt;11,TEXT(F139,"00000000000"),F139),マスタ!B:C,2,0)</f>
        <v>ｻﾃﾝﾘﾎﾞﾝｷｰﾘﾝｸﾞ</v>
      </c>
      <c r="C139" s="29" t="str">
        <f>VLOOKUP(G139,マスタ!F:G,2,0)</f>
        <v>Black</v>
      </c>
      <c r="D139" s="29" t="str">
        <f>VLOOKUP(H139,マスタ!I:J,2,0)</f>
        <v>F</v>
      </c>
      <c r="E139" s="29" t="str">
        <f>VLOOKUP(IF(LEN(F139)&lt;11,TEXT(F139,"00000000000"),F139),マスタ!B:D,3,0)</f>
        <v>08A25112LL9Z900</v>
      </c>
      <c r="F139">
        <v>8000341400</v>
      </c>
      <c r="G139">
        <v>112</v>
      </c>
      <c r="H139">
        <v>106</v>
      </c>
      <c r="I139">
        <v>0</v>
      </c>
      <c r="J139">
        <v>0</v>
      </c>
      <c r="K139">
        <v>9023</v>
      </c>
      <c r="L139" t="s">
        <v>69375</v>
      </c>
      <c r="M139" t="s">
        <v>69376</v>
      </c>
      <c r="N139" t="s">
        <v>69377</v>
      </c>
      <c r="O139" t="s">
        <v>69378</v>
      </c>
      <c r="P139" s="59">
        <v>2637</v>
      </c>
      <c r="Q139">
        <v>0</v>
      </c>
      <c r="R139" s="27">
        <f>自店在庫!$H$3</f>
        <v>5438</v>
      </c>
      <c r="S139" s="28">
        <f>IFERROR(SUMIF(自店在庫!$A:$A,A139,自店在庫!$E:$E),0)</f>
        <v>0</v>
      </c>
      <c r="T139" s="29">
        <f>IFERROR((SUMIF('売上伝票CSV(自店)'!A:A,A139,'売上伝票CSV(自店)'!I:I)),0)</f>
        <v>0</v>
      </c>
      <c r="U139" s="30"/>
      <c r="V139" s="31">
        <f t="shared" si="4"/>
        <v>0</v>
      </c>
      <c r="W139" s="29"/>
    </row>
    <row r="140" spans="1:23" ht="18.75" hidden="1" customHeight="1">
      <c r="A140" s="3" t="str">
        <f t="shared" si="5"/>
        <v>10110608000380800</v>
      </c>
      <c r="B140" s="29" t="str">
        <f>VLOOKUP(IF(LEN(F140)&lt;11,TEXT(F140,"00000000000"),F140),マスタ!B:C,2,0)</f>
        <v>ﾚｰｽﾛｺﾞ刺繍ｽｸｴｱﾄｰﾄﾊﾞｯｸﾞ</v>
      </c>
      <c r="C140" s="29" t="str">
        <f>VLOOKUP(G140,マスタ!F:G,2,0)</f>
        <v>Off White</v>
      </c>
      <c r="D140" s="29" t="str">
        <f>VLOOKUP(H140,マスタ!I:J,2,0)</f>
        <v>F</v>
      </c>
      <c r="E140" s="29" t="str">
        <f>VLOOKUP(IF(LEN(F140)&lt;11,TEXT(F140,"00000000000"),F140),マスタ!B:D,3,0)</f>
        <v>08A25112LJ0B900</v>
      </c>
      <c r="F140">
        <v>8000380800</v>
      </c>
      <c r="G140">
        <v>101</v>
      </c>
      <c r="H140">
        <v>106</v>
      </c>
      <c r="I140">
        <v>0</v>
      </c>
      <c r="J140">
        <v>0</v>
      </c>
      <c r="K140">
        <v>9023</v>
      </c>
      <c r="L140" t="s">
        <v>69375</v>
      </c>
      <c r="M140" t="s">
        <v>69376</v>
      </c>
      <c r="N140" t="s">
        <v>69377</v>
      </c>
      <c r="O140" t="s">
        <v>69378</v>
      </c>
      <c r="P140" s="59">
        <v>6637</v>
      </c>
      <c r="Q140">
        <v>0</v>
      </c>
      <c r="R140" s="27">
        <f>自店在庫!$H$3</f>
        <v>5438</v>
      </c>
      <c r="S140" s="28">
        <f>IFERROR(SUMIF(自店在庫!$A:$A,A140,自店在庫!$E:$E),0)</f>
        <v>0</v>
      </c>
      <c r="T140" s="29">
        <f>IFERROR((SUMIF('売上伝票CSV(自店)'!A:A,A140,'売上伝票CSV(自店)'!I:I)),0)</f>
        <v>0</v>
      </c>
      <c r="U140" s="30"/>
      <c r="V140" s="31">
        <f t="shared" si="4"/>
        <v>0</v>
      </c>
      <c r="W140" s="29"/>
    </row>
    <row r="141" spans="1:23" ht="18.75" hidden="1" customHeight="1">
      <c r="A141" s="3" t="str">
        <f t="shared" si="5"/>
        <v>11410608000380800</v>
      </c>
      <c r="B141" s="29" t="str">
        <f>VLOOKUP(IF(LEN(F141)&lt;11,TEXT(F141,"00000000000"),F141),マスタ!B:C,2,0)</f>
        <v>ﾚｰｽﾛｺﾞ刺繍ｽｸｴｱﾄｰﾄﾊﾞｯｸﾞ</v>
      </c>
      <c r="C141" s="29" t="str">
        <f>VLOOKUP(G141,マスタ!F:G,2,0)</f>
        <v>Pink</v>
      </c>
      <c r="D141" s="29" t="str">
        <f>VLOOKUP(H141,マスタ!I:J,2,0)</f>
        <v>F</v>
      </c>
      <c r="E141" s="29" t="str">
        <f>VLOOKUP(IF(LEN(F141)&lt;11,TEXT(F141,"00000000000"),F141),マスタ!B:D,3,0)</f>
        <v>08A25112LJ0B900</v>
      </c>
      <c r="F141">
        <v>8000380800</v>
      </c>
      <c r="G141">
        <v>114</v>
      </c>
      <c r="H141">
        <v>106</v>
      </c>
      <c r="I141">
        <v>0</v>
      </c>
      <c r="J141">
        <v>0</v>
      </c>
      <c r="K141">
        <v>9023</v>
      </c>
      <c r="L141" t="s">
        <v>69375</v>
      </c>
      <c r="M141" t="s">
        <v>69376</v>
      </c>
      <c r="N141" t="s">
        <v>69377</v>
      </c>
      <c r="O141" t="s">
        <v>69378</v>
      </c>
      <c r="P141" s="59">
        <v>6637</v>
      </c>
      <c r="Q141">
        <v>0</v>
      </c>
      <c r="R141" s="27">
        <f>自店在庫!$H$3</f>
        <v>5438</v>
      </c>
      <c r="S141" s="28">
        <f>IFERROR(SUMIF(自店在庫!$A:$A,A141,自店在庫!$E:$E),0)</f>
        <v>0</v>
      </c>
      <c r="T141" s="29">
        <f>IFERROR((SUMIF('売上伝票CSV(自店)'!A:A,A141,'売上伝票CSV(自店)'!I:I)),0)</f>
        <v>0</v>
      </c>
      <c r="U141" s="30"/>
      <c r="V141" s="31">
        <f t="shared" si="4"/>
        <v>0</v>
      </c>
      <c r="W141" s="29"/>
    </row>
    <row r="142" spans="1:23" ht="18.75" hidden="1" customHeight="1">
      <c r="A142" s="3" t="str">
        <f t="shared" si="5"/>
        <v>10010608000385600</v>
      </c>
      <c r="B142" s="29" t="str">
        <f>VLOOKUP(IF(LEN(F142)&lt;11,TEXT(F142,"00000000000"),F142),マスタ!B:C,2,0)</f>
        <v>ﾁｪﾘｰ刺繍ﾊﾟｲﾋﾟﾝｸﾞｽｸｴｱﾄｰﾄﾊﾞｯｸﾞ</v>
      </c>
      <c r="C142" s="29" t="str">
        <f>VLOOKUP(G142,マスタ!F:G,2,0)</f>
        <v>Ivory</v>
      </c>
      <c r="D142" s="29" t="str">
        <f>VLOOKUP(H142,マスタ!I:J,2,0)</f>
        <v>F</v>
      </c>
      <c r="E142" s="29" t="str">
        <f>VLOOKUP(IF(LEN(F142)&lt;11,TEXT(F142,"00000000000"),F142),マスタ!B:D,3,0)</f>
        <v>08A25112LJ0B900</v>
      </c>
      <c r="F142">
        <v>8000385600</v>
      </c>
      <c r="G142">
        <v>100</v>
      </c>
      <c r="H142">
        <v>106</v>
      </c>
      <c r="I142">
        <v>0</v>
      </c>
      <c r="J142">
        <v>0</v>
      </c>
      <c r="K142">
        <v>9023</v>
      </c>
      <c r="L142" t="s">
        <v>69375</v>
      </c>
      <c r="M142" t="s">
        <v>69376</v>
      </c>
      <c r="N142" t="s">
        <v>69377</v>
      </c>
      <c r="O142" t="s">
        <v>69378</v>
      </c>
      <c r="P142" s="59">
        <v>6000</v>
      </c>
      <c r="Q142">
        <v>0</v>
      </c>
      <c r="R142" s="27">
        <f>自店在庫!$H$3</f>
        <v>5438</v>
      </c>
      <c r="S142" s="28">
        <f>IFERROR(SUMIF(自店在庫!$A:$A,A142,自店在庫!$E:$E),0)</f>
        <v>0</v>
      </c>
      <c r="T142" s="29">
        <f>IFERROR((SUMIF('売上伝票CSV(自店)'!A:A,A142,'売上伝票CSV(自店)'!I:I)),0)</f>
        <v>0</v>
      </c>
      <c r="U142" s="30"/>
      <c r="V142" s="31">
        <f t="shared" si="4"/>
        <v>0</v>
      </c>
      <c r="W142" s="29"/>
    </row>
    <row r="143" spans="1:23" ht="18.75" hidden="1" customHeight="1">
      <c r="A143" s="3" t="str">
        <f t="shared" si="5"/>
        <v>11210608000385600</v>
      </c>
      <c r="B143" s="29" t="str">
        <f>VLOOKUP(IF(LEN(F143)&lt;11,TEXT(F143,"00000000000"),F143),マスタ!B:C,2,0)</f>
        <v>ﾁｪﾘｰ刺繍ﾊﾟｲﾋﾟﾝｸﾞｽｸｴｱﾄｰﾄﾊﾞｯｸﾞ</v>
      </c>
      <c r="C143" s="29" t="str">
        <f>VLOOKUP(G143,マスタ!F:G,2,0)</f>
        <v>Black</v>
      </c>
      <c r="D143" s="29" t="str">
        <f>VLOOKUP(H143,マスタ!I:J,2,0)</f>
        <v>F</v>
      </c>
      <c r="E143" s="29" t="str">
        <f>VLOOKUP(IF(LEN(F143)&lt;11,TEXT(F143,"00000000000"),F143),マスタ!B:D,3,0)</f>
        <v>08A25112LJ0B900</v>
      </c>
      <c r="F143">
        <v>8000385600</v>
      </c>
      <c r="G143">
        <v>112</v>
      </c>
      <c r="H143">
        <v>106</v>
      </c>
      <c r="I143">
        <v>0</v>
      </c>
      <c r="J143">
        <v>0</v>
      </c>
      <c r="K143">
        <v>9023</v>
      </c>
      <c r="L143" t="s">
        <v>69375</v>
      </c>
      <c r="M143" t="s">
        <v>69376</v>
      </c>
      <c r="N143" t="s">
        <v>69377</v>
      </c>
      <c r="O143" t="s">
        <v>69378</v>
      </c>
      <c r="P143" s="59">
        <v>6000</v>
      </c>
      <c r="Q143">
        <v>0</v>
      </c>
      <c r="R143" s="27">
        <f>自店在庫!$H$3</f>
        <v>5438</v>
      </c>
      <c r="S143" s="28">
        <f>IFERROR(SUMIF(自店在庫!$A:$A,A143,自店在庫!$E:$E),0)</f>
        <v>0</v>
      </c>
      <c r="T143" s="29">
        <f>IFERROR((SUMIF('売上伝票CSV(自店)'!A:A,A143,'売上伝票CSV(自店)'!I:I)),0)</f>
        <v>0</v>
      </c>
      <c r="U143" s="30"/>
      <c r="V143" s="31">
        <f t="shared" si="4"/>
        <v>0</v>
      </c>
      <c r="W143" s="29"/>
    </row>
    <row r="144" spans="1:23" ht="18.75" hidden="1" customHeight="1">
      <c r="A144" s="3" t="str">
        <f t="shared" si="5"/>
        <v>10010608000385700</v>
      </c>
      <c r="B144" s="29" t="str">
        <f>VLOOKUP(IF(LEN(F144)&lt;11,TEXT(F144,"00000000000"),F144),マスタ!B:C,2,0)</f>
        <v>ﾁｪﾘｰ刺繍ﾎﾟｰﾁ</v>
      </c>
      <c r="C144" s="29" t="str">
        <f>VLOOKUP(G144,マスタ!F:G,2,0)</f>
        <v>Ivory</v>
      </c>
      <c r="D144" s="29" t="str">
        <f>VLOOKUP(H144,マスタ!I:J,2,0)</f>
        <v>F</v>
      </c>
      <c r="E144" s="29" t="str">
        <f>VLOOKUP(IF(LEN(F144)&lt;11,TEXT(F144,"00000000000"),F144),マスタ!B:D,3,0)</f>
        <v>08A25112LJ1A900</v>
      </c>
      <c r="F144">
        <v>8000385700</v>
      </c>
      <c r="G144">
        <v>100</v>
      </c>
      <c r="H144">
        <v>106</v>
      </c>
      <c r="I144">
        <v>0</v>
      </c>
      <c r="J144">
        <v>0</v>
      </c>
      <c r="K144">
        <v>9023</v>
      </c>
      <c r="L144" t="s">
        <v>69375</v>
      </c>
      <c r="M144" t="s">
        <v>69376</v>
      </c>
      <c r="N144" t="s">
        <v>69377</v>
      </c>
      <c r="O144" t="s">
        <v>69378</v>
      </c>
      <c r="P144" s="59">
        <v>4273</v>
      </c>
      <c r="Q144">
        <v>0</v>
      </c>
      <c r="R144" s="27">
        <f>自店在庫!$H$3</f>
        <v>5438</v>
      </c>
      <c r="S144" s="28">
        <f>IFERROR(SUMIF(自店在庫!$A:$A,A144,自店在庫!$E:$E),0)</f>
        <v>0</v>
      </c>
      <c r="T144" s="29">
        <f>IFERROR((SUMIF('売上伝票CSV(自店)'!A:A,A144,'売上伝票CSV(自店)'!I:I)),0)</f>
        <v>0</v>
      </c>
      <c r="U144" s="30"/>
      <c r="V144" s="31">
        <f t="shared" si="4"/>
        <v>0</v>
      </c>
      <c r="W144" s="29"/>
    </row>
    <row r="145" spans="1:24" ht="18.75" hidden="1" customHeight="1">
      <c r="A145" s="3" t="str">
        <f t="shared" si="5"/>
        <v>11210608000385700</v>
      </c>
      <c r="B145" s="29" t="str">
        <f>VLOOKUP(IF(LEN(F145)&lt;11,TEXT(F145,"00000000000"),F145),マスタ!B:C,2,0)</f>
        <v>ﾁｪﾘｰ刺繍ﾎﾟｰﾁ</v>
      </c>
      <c r="C145" s="29" t="str">
        <f>VLOOKUP(G145,マスタ!F:G,2,0)</f>
        <v>Black</v>
      </c>
      <c r="D145" s="29" t="str">
        <f>VLOOKUP(H145,マスタ!I:J,2,0)</f>
        <v>F</v>
      </c>
      <c r="E145" s="29" t="str">
        <f>VLOOKUP(IF(LEN(F145)&lt;11,TEXT(F145,"00000000000"),F145),マスタ!B:D,3,0)</f>
        <v>08A25112LJ1A900</v>
      </c>
      <c r="F145">
        <v>8000385700</v>
      </c>
      <c r="G145">
        <v>112</v>
      </c>
      <c r="H145">
        <v>106</v>
      </c>
      <c r="I145">
        <v>0</v>
      </c>
      <c r="J145">
        <v>0</v>
      </c>
      <c r="K145">
        <v>9023</v>
      </c>
      <c r="L145" t="s">
        <v>69375</v>
      </c>
      <c r="M145" t="s">
        <v>69376</v>
      </c>
      <c r="N145" t="s">
        <v>69377</v>
      </c>
      <c r="O145" t="s">
        <v>69378</v>
      </c>
      <c r="P145" s="59">
        <v>4273</v>
      </c>
      <c r="Q145">
        <v>0</v>
      </c>
      <c r="R145" s="27">
        <f>自店在庫!$H$3</f>
        <v>5438</v>
      </c>
      <c r="S145" s="28">
        <f>IFERROR(SUMIF(自店在庫!$A:$A,A145,自店在庫!$E:$E),0)</f>
        <v>0</v>
      </c>
      <c r="T145" s="29">
        <f>IFERROR((SUMIF('売上伝票CSV(自店)'!A:A,A145,'売上伝票CSV(自店)'!I:I)),0)</f>
        <v>0</v>
      </c>
      <c r="U145" s="30"/>
      <c r="V145" s="31">
        <f t="shared" si="4"/>
        <v>0</v>
      </c>
      <c r="W145" s="29"/>
    </row>
    <row r="146" spans="1:24" ht="18.75" hidden="1" customHeight="1">
      <c r="A146" s="3" t="str">
        <f t="shared" si="5"/>
        <v>10010608000385800</v>
      </c>
      <c r="B146" s="29" t="str">
        <f>VLOOKUP(IF(LEN(F146)&lt;11,TEXT(F146,"00000000000"),F146),マスタ!B:C,2,0)</f>
        <v>ﾁｪﾘｰ刺繍ﾀｵﾙﾊﾝｶﾁ</v>
      </c>
      <c r="C146" s="29" t="str">
        <f>VLOOKUP(G146,マスタ!F:G,2,0)</f>
        <v>Ivory</v>
      </c>
      <c r="D146" s="29" t="str">
        <f>VLOOKUP(H146,マスタ!I:J,2,0)</f>
        <v>F</v>
      </c>
      <c r="E146" s="29" t="str">
        <f>VLOOKUP(IF(LEN(F146)&lt;11,TEXT(F146,"00000000000"),F146),マスタ!B:D,3,0)</f>
        <v>08A25112LN2B900</v>
      </c>
      <c r="F146">
        <v>8000385800</v>
      </c>
      <c r="G146">
        <v>100</v>
      </c>
      <c r="H146">
        <v>106</v>
      </c>
      <c r="I146">
        <v>0</v>
      </c>
      <c r="J146">
        <v>0</v>
      </c>
      <c r="K146">
        <v>9023</v>
      </c>
      <c r="L146" t="s">
        <v>69375</v>
      </c>
      <c r="M146" t="s">
        <v>69376</v>
      </c>
      <c r="N146" t="s">
        <v>69377</v>
      </c>
      <c r="O146" t="s">
        <v>69378</v>
      </c>
      <c r="P146" s="59">
        <v>1355</v>
      </c>
      <c r="Q146">
        <v>0</v>
      </c>
      <c r="R146" s="27">
        <f>自店在庫!$H$3</f>
        <v>5438</v>
      </c>
      <c r="S146" s="28">
        <f>IFERROR(SUMIF(自店在庫!$A:$A,A146,自店在庫!$E:$E),0)</f>
        <v>0</v>
      </c>
      <c r="T146" s="29">
        <f>IFERROR((SUMIF('売上伝票CSV(自店)'!A:A,A146,'売上伝票CSV(自店)'!I:I)),0)</f>
        <v>0</v>
      </c>
      <c r="U146" s="30"/>
      <c r="V146" s="31">
        <f t="shared" si="4"/>
        <v>0</v>
      </c>
      <c r="W146" s="29"/>
    </row>
    <row r="147" spans="1:24" ht="18.75" hidden="1" customHeight="1">
      <c r="A147" s="3" t="str">
        <f t="shared" si="5"/>
        <v>11310608000388500</v>
      </c>
      <c r="B147" s="29" t="str">
        <f>VLOOKUP(IF(LEN(F147)&lt;11,TEXT(F147,"00000000000"),F147),マスタ!B:C,2,0)</f>
        <v>ﾋﾞｯｸﾞﾘﾎﾞﾝﾀｵﾙﾊﾝｶﾁ</v>
      </c>
      <c r="C147" s="29" t="str">
        <f>VLOOKUP(G147,マスタ!F:G,2,0)</f>
        <v>Light Pink</v>
      </c>
      <c r="D147" s="29" t="str">
        <f>VLOOKUP(H147,マスタ!I:J,2,0)</f>
        <v>F</v>
      </c>
      <c r="E147" s="29" t="str">
        <f>VLOOKUP(IF(LEN(F147)&lt;11,TEXT(F147,"00000000000"),F147),マスタ!B:D,3,0)</f>
        <v>08A25112LN2B900</v>
      </c>
      <c r="F147">
        <v>8000388500</v>
      </c>
      <c r="G147">
        <v>113</v>
      </c>
      <c r="H147">
        <v>106</v>
      </c>
      <c r="I147">
        <v>0</v>
      </c>
      <c r="J147">
        <v>0</v>
      </c>
      <c r="K147">
        <v>9023</v>
      </c>
      <c r="L147" t="s">
        <v>69375</v>
      </c>
      <c r="M147" t="s">
        <v>69376</v>
      </c>
      <c r="N147" t="s">
        <v>69377</v>
      </c>
      <c r="O147" t="s">
        <v>69378</v>
      </c>
      <c r="P147" s="59">
        <v>1355</v>
      </c>
      <c r="Q147">
        <v>0</v>
      </c>
      <c r="R147" s="27">
        <f>自店在庫!$H$3</f>
        <v>5438</v>
      </c>
      <c r="S147" s="28">
        <f>IFERROR(SUMIF(自店在庫!$A:$A,A147,自店在庫!$E:$E),0)</f>
        <v>0</v>
      </c>
      <c r="T147" s="29">
        <f>IFERROR((SUMIF('売上伝票CSV(自店)'!A:A,A147,'売上伝票CSV(自店)'!I:I)),0)</f>
        <v>0</v>
      </c>
      <c r="U147" s="30"/>
      <c r="V147" s="31">
        <f t="shared" si="4"/>
        <v>0</v>
      </c>
      <c r="W147" s="29"/>
    </row>
    <row r="148" spans="1:24" s="60" customFormat="1" ht="18.75" customHeight="1">
      <c r="A148" s="60" t="str">
        <f t="shared" si="5"/>
        <v>15410608000388500</v>
      </c>
      <c r="B148" s="61" t="str">
        <f>VLOOKUP(IF(LEN(F148)&lt;11,TEXT(F148,"00000000000"),F148),マスタ!B:C,2,0)</f>
        <v>ﾋﾞｯｸﾞﾘﾎﾞﾝﾀｵﾙﾊﾝｶﾁ</v>
      </c>
      <c r="C148" s="61" t="str">
        <f>VLOOKUP(G148,マスタ!F:G,2,0)</f>
        <v>Blue</v>
      </c>
      <c r="D148" s="61" t="str">
        <f>VLOOKUP(H148,マスタ!I:J,2,0)</f>
        <v>F</v>
      </c>
      <c r="E148" s="61" t="str">
        <f>VLOOKUP(IF(LEN(F148)&lt;11,TEXT(F148,"00000000000"),F148),マスタ!B:D,3,0)</f>
        <v>08A25112LN2B900</v>
      </c>
      <c r="F148" s="62">
        <v>8000388500</v>
      </c>
      <c r="G148" s="62">
        <v>154</v>
      </c>
      <c r="H148" s="62">
        <v>106</v>
      </c>
      <c r="I148" s="62">
        <v>70</v>
      </c>
      <c r="J148" s="62">
        <v>0</v>
      </c>
      <c r="K148" s="62">
        <v>9023</v>
      </c>
      <c r="L148" s="62" t="s">
        <v>69375</v>
      </c>
      <c r="M148" s="62" t="s">
        <v>69376</v>
      </c>
      <c r="N148" s="62" t="s">
        <v>69377</v>
      </c>
      <c r="O148" s="62" t="s">
        <v>69378</v>
      </c>
      <c r="P148" s="63">
        <v>1355</v>
      </c>
      <c r="Q148" s="63">
        <v>94850</v>
      </c>
      <c r="R148" s="64">
        <f>自店在庫!$H$3</f>
        <v>5438</v>
      </c>
      <c r="S148" s="65">
        <f>IFERROR(SUMIF(自店在庫!$A:$A,A148,自店在庫!$E:$E),0)</f>
        <v>0</v>
      </c>
      <c r="T148" s="61">
        <f>IFERROR((SUMIF('売上伝票CSV(自店)'!A:A,A148,'売上伝票CSV(自店)'!I:I)),0)</f>
        <v>0</v>
      </c>
      <c r="U148" s="30">
        <v>3</v>
      </c>
      <c r="V148" s="31">
        <f t="shared" si="4"/>
        <v>4065</v>
      </c>
      <c r="W148" s="61"/>
      <c r="X148" s="66"/>
    </row>
    <row r="149" spans="1:24" s="60" customFormat="1" ht="18.75" customHeight="1">
      <c r="A149" s="60" t="str">
        <f t="shared" si="5"/>
        <v>16410608000388500</v>
      </c>
      <c r="B149" s="61" t="str">
        <f>VLOOKUP(IF(LEN(F149)&lt;11,TEXT(F149,"00000000000"),F149),マスタ!B:C,2,0)</f>
        <v>ﾋﾞｯｸﾞﾘﾎﾞﾝﾀｵﾙﾊﾝｶﾁ</v>
      </c>
      <c r="C149" s="61" t="str">
        <f>VLOOKUP(G149,マスタ!F:G,2,0)</f>
        <v>Lilac</v>
      </c>
      <c r="D149" s="61" t="str">
        <f>VLOOKUP(H149,マスタ!I:J,2,0)</f>
        <v>F</v>
      </c>
      <c r="E149" s="61" t="str">
        <f>VLOOKUP(IF(LEN(F149)&lt;11,TEXT(F149,"00000000000"),F149),マスタ!B:D,3,0)</f>
        <v>08A25112LN2B900</v>
      </c>
      <c r="F149" s="62">
        <v>8000388500</v>
      </c>
      <c r="G149" s="62">
        <v>164</v>
      </c>
      <c r="H149" s="62">
        <v>106</v>
      </c>
      <c r="I149" s="62">
        <v>199</v>
      </c>
      <c r="J149" s="62">
        <v>0</v>
      </c>
      <c r="K149" s="62">
        <v>9023</v>
      </c>
      <c r="L149" s="62" t="s">
        <v>69375</v>
      </c>
      <c r="M149" s="62" t="s">
        <v>69376</v>
      </c>
      <c r="N149" s="62" t="s">
        <v>69377</v>
      </c>
      <c r="O149" s="62" t="s">
        <v>69378</v>
      </c>
      <c r="P149" s="63">
        <v>1355</v>
      </c>
      <c r="Q149" s="63">
        <v>269645</v>
      </c>
      <c r="R149" s="64">
        <f>自店在庫!$H$3</f>
        <v>5438</v>
      </c>
      <c r="S149" s="65">
        <f>IFERROR(SUMIF(自店在庫!$A:$A,A149,自店在庫!$E:$E),0)</f>
        <v>0</v>
      </c>
      <c r="T149" s="61">
        <f>IFERROR((SUMIF('売上伝票CSV(自店)'!A:A,A149,'売上伝票CSV(自店)'!I:I)),0)</f>
        <v>0</v>
      </c>
      <c r="U149" s="30">
        <v>4</v>
      </c>
      <c r="V149" s="31">
        <f t="shared" si="4"/>
        <v>5420</v>
      </c>
      <c r="W149" s="61"/>
      <c r="X149" s="66"/>
    </row>
    <row r="150" spans="1:24" ht="18.75" hidden="1" customHeight="1">
      <c r="A150" s="3" t="str">
        <f t="shared" si="5"/>
        <v>11310608000388600</v>
      </c>
      <c r="B150" s="29" t="str">
        <f>VLOOKUP(IF(LEN(F150)&lt;11,TEXT(F150,"00000000000"),F150),マスタ!B:C,2,0)</f>
        <v>ﾊﾞｲｶﾗｰﾘﾎﾞﾝﾀｵﾙﾊﾝｶﾁ</v>
      </c>
      <c r="C150" s="29" t="str">
        <f>VLOOKUP(G150,マスタ!F:G,2,0)</f>
        <v>Light Pink</v>
      </c>
      <c r="D150" s="29" t="str">
        <f>VLOOKUP(H150,マスタ!I:J,2,0)</f>
        <v>F</v>
      </c>
      <c r="E150" s="29" t="str">
        <f>VLOOKUP(IF(LEN(F150)&lt;11,TEXT(F150,"00000000000"),F150),マスタ!B:D,3,0)</f>
        <v>08A25112LN2B900</v>
      </c>
      <c r="F150">
        <v>8000388600</v>
      </c>
      <c r="G150">
        <v>113</v>
      </c>
      <c r="H150">
        <v>106</v>
      </c>
      <c r="I150">
        <v>0</v>
      </c>
      <c r="J150">
        <v>0</v>
      </c>
      <c r="K150">
        <v>9023</v>
      </c>
      <c r="L150" t="s">
        <v>69375</v>
      </c>
      <c r="M150" t="s">
        <v>69376</v>
      </c>
      <c r="N150" t="s">
        <v>69377</v>
      </c>
      <c r="O150" t="s">
        <v>69378</v>
      </c>
      <c r="P150" s="59">
        <v>1355</v>
      </c>
      <c r="Q150">
        <v>0</v>
      </c>
      <c r="R150" s="27">
        <f>自店在庫!$H$3</f>
        <v>5438</v>
      </c>
      <c r="S150" s="28">
        <f>IFERROR(SUMIF(自店在庫!$A:$A,A150,自店在庫!$E:$E),0)</f>
        <v>0</v>
      </c>
      <c r="T150" s="29">
        <f>IFERROR((SUMIF('売上伝票CSV(自店)'!A:A,A150,'売上伝票CSV(自店)'!I:I)),0)</f>
        <v>0</v>
      </c>
      <c r="U150" s="30"/>
      <c r="V150" s="31">
        <f t="shared" si="4"/>
        <v>0</v>
      </c>
      <c r="W150" s="29"/>
    </row>
    <row r="151" spans="1:24" ht="18.75" hidden="1" customHeight="1">
      <c r="A151" s="3" t="str">
        <f t="shared" si="5"/>
        <v>15410608000388600</v>
      </c>
      <c r="B151" s="29" t="str">
        <f>VLOOKUP(IF(LEN(F151)&lt;11,TEXT(F151,"00000000000"),F151),マスタ!B:C,2,0)</f>
        <v>ﾊﾞｲｶﾗｰﾘﾎﾞﾝﾀｵﾙﾊﾝｶﾁ</v>
      </c>
      <c r="C151" s="29" t="str">
        <f>VLOOKUP(G151,マスタ!F:G,2,0)</f>
        <v>Blue</v>
      </c>
      <c r="D151" s="29" t="str">
        <f>VLOOKUP(H151,マスタ!I:J,2,0)</f>
        <v>F</v>
      </c>
      <c r="E151" s="29" t="str">
        <f>VLOOKUP(IF(LEN(F151)&lt;11,TEXT(F151,"00000000000"),F151),マスタ!B:D,3,0)</f>
        <v>08A25112LN2B900</v>
      </c>
      <c r="F151">
        <v>8000388600</v>
      </c>
      <c r="G151">
        <v>154</v>
      </c>
      <c r="H151">
        <v>106</v>
      </c>
      <c r="I151">
        <v>0</v>
      </c>
      <c r="J151">
        <v>0</v>
      </c>
      <c r="K151">
        <v>9023</v>
      </c>
      <c r="L151" t="s">
        <v>69375</v>
      </c>
      <c r="M151" t="s">
        <v>69376</v>
      </c>
      <c r="N151" t="s">
        <v>69377</v>
      </c>
      <c r="O151" t="s">
        <v>69378</v>
      </c>
      <c r="P151" s="59">
        <v>1355</v>
      </c>
      <c r="Q151">
        <v>0</v>
      </c>
      <c r="R151" s="27">
        <f>自店在庫!$H$3</f>
        <v>5438</v>
      </c>
      <c r="S151" s="28">
        <f>IFERROR(SUMIF(自店在庫!$A:$A,A151,自店在庫!$E:$E),0)</f>
        <v>0</v>
      </c>
      <c r="T151" s="29">
        <f>IFERROR((SUMIF('売上伝票CSV(自店)'!A:A,A151,'売上伝票CSV(自店)'!I:I)),0)</f>
        <v>0</v>
      </c>
      <c r="U151" s="30"/>
      <c r="V151" s="31">
        <f t="shared" si="4"/>
        <v>0</v>
      </c>
      <c r="W151" s="29"/>
    </row>
    <row r="152" spans="1:24" ht="18.75" hidden="1" customHeight="1">
      <c r="A152" s="3" t="str">
        <f t="shared" si="5"/>
        <v>16410608000388600</v>
      </c>
      <c r="B152" s="29" t="str">
        <f>VLOOKUP(IF(LEN(F152)&lt;11,TEXT(F152,"00000000000"),F152),マスタ!B:C,2,0)</f>
        <v>ﾊﾞｲｶﾗｰﾘﾎﾞﾝﾀｵﾙﾊﾝｶﾁ</v>
      </c>
      <c r="C152" s="29" t="str">
        <f>VLOOKUP(G152,マスタ!F:G,2,0)</f>
        <v>Lilac</v>
      </c>
      <c r="D152" s="29" t="str">
        <f>VLOOKUP(H152,マスタ!I:J,2,0)</f>
        <v>F</v>
      </c>
      <c r="E152" s="29" t="str">
        <f>VLOOKUP(IF(LEN(F152)&lt;11,TEXT(F152,"00000000000"),F152),マスタ!B:D,3,0)</f>
        <v>08A25112LN2B900</v>
      </c>
      <c r="F152">
        <v>8000388600</v>
      </c>
      <c r="G152">
        <v>164</v>
      </c>
      <c r="H152">
        <v>106</v>
      </c>
      <c r="I152">
        <v>0</v>
      </c>
      <c r="J152">
        <v>0</v>
      </c>
      <c r="K152">
        <v>9023</v>
      </c>
      <c r="L152" t="s">
        <v>69375</v>
      </c>
      <c r="M152" t="s">
        <v>69376</v>
      </c>
      <c r="N152" t="s">
        <v>69377</v>
      </c>
      <c r="O152" t="s">
        <v>69378</v>
      </c>
      <c r="P152" s="59">
        <v>1355</v>
      </c>
      <c r="Q152">
        <v>0</v>
      </c>
      <c r="R152" s="27">
        <f>自店在庫!$H$3</f>
        <v>5438</v>
      </c>
      <c r="S152" s="28">
        <f>IFERROR(SUMIF(自店在庫!$A:$A,A152,自店在庫!$E:$E),0)</f>
        <v>0</v>
      </c>
      <c r="T152" s="29">
        <f>IFERROR((SUMIF('売上伝票CSV(自店)'!A:A,A152,'売上伝票CSV(自店)'!I:I)),0)</f>
        <v>0</v>
      </c>
      <c r="U152" s="30"/>
      <c r="V152" s="31">
        <f t="shared" si="4"/>
        <v>0</v>
      </c>
      <c r="W152" s="29"/>
    </row>
    <row r="153" spans="1:24" ht="18.75" hidden="1" customHeight="1">
      <c r="A153" s="3" t="str">
        <f t="shared" si="5"/>
        <v>11310608000388700</v>
      </c>
      <c r="B153" s="29" t="str">
        <f>VLOOKUP(IF(LEN(F153)&lt;11,TEXT(F153,"00000000000"),F153),マスタ!B:C,2,0)</f>
        <v>ｱﾝﾀﾞｰﾚｰｽﾀｵﾙﾊﾝｶﾁ</v>
      </c>
      <c r="C153" s="29" t="str">
        <f>VLOOKUP(G153,マスタ!F:G,2,0)</f>
        <v>Light Pink</v>
      </c>
      <c r="D153" s="29" t="str">
        <f>VLOOKUP(H153,マスタ!I:J,2,0)</f>
        <v>F</v>
      </c>
      <c r="E153" s="29" t="str">
        <f>VLOOKUP(IF(LEN(F153)&lt;11,TEXT(F153,"00000000000"),F153),マスタ!B:D,3,0)</f>
        <v>08A25112LN2B900</v>
      </c>
      <c r="F153">
        <v>8000388700</v>
      </c>
      <c r="G153">
        <v>113</v>
      </c>
      <c r="H153">
        <v>106</v>
      </c>
      <c r="I153">
        <v>0</v>
      </c>
      <c r="J153">
        <v>0</v>
      </c>
      <c r="K153">
        <v>9023</v>
      </c>
      <c r="L153" t="s">
        <v>69375</v>
      </c>
      <c r="M153" t="s">
        <v>69376</v>
      </c>
      <c r="N153" t="s">
        <v>69377</v>
      </c>
      <c r="O153" t="s">
        <v>69378</v>
      </c>
      <c r="P153" s="59">
        <v>1355</v>
      </c>
      <c r="Q153">
        <v>0</v>
      </c>
      <c r="R153" s="27">
        <f>自店在庫!$H$3</f>
        <v>5438</v>
      </c>
      <c r="S153" s="28">
        <f>IFERROR(SUMIF(自店在庫!$A:$A,A153,自店在庫!$E:$E),0)</f>
        <v>0</v>
      </c>
      <c r="T153" s="29">
        <f>IFERROR((SUMIF('売上伝票CSV(自店)'!A:A,A153,'売上伝票CSV(自店)'!I:I)),0)</f>
        <v>0</v>
      </c>
      <c r="U153" s="30"/>
      <c r="V153" s="31">
        <f t="shared" si="4"/>
        <v>0</v>
      </c>
      <c r="W153" s="29"/>
    </row>
    <row r="154" spans="1:24" s="60" customFormat="1" ht="18.75" customHeight="1">
      <c r="A154" s="60" t="str">
        <f t="shared" si="5"/>
        <v>15410608000388700</v>
      </c>
      <c r="B154" s="61" t="str">
        <f>VLOOKUP(IF(LEN(F154)&lt;11,TEXT(F154,"00000000000"),F154),マスタ!B:C,2,0)</f>
        <v>ｱﾝﾀﾞｰﾚｰｽﾀｵﾙﾊﾝｶﾁ</v>
      </c>
      <c r="C154" s="61" t="str">
        <f>VLOOKUP(G154,マスタ!F:G,2,0)</f>
        <v>Blue</v>
      </c>
      <c r="D154" s="61" t="str">
        <f>VLOOKUP(H154,マスタ!I:J,2,0)</f>
        <v>F</v>
      </c>
      <c r="E154" s="61" t="str">
        <f>VLOOKUP(IF(LEN(F154)&lt;11,TEXT(F154,"00000000000"),F154),マスタ!B:D,3,0)</f>
        <v>08A25112LN2B900</v>
      </c>
      <c r="F154" s="62">
        <v>8000388700</v>
      </c>
      <c r="G154" s="62">
        <v>154</v>
      </c>
      <c r="H154" s="62">
        <v>106</v>
      </c>
      <c r="I154" s="62">
        <v>178</v>
      </c>
      <c r="J154" s="62">
        <v>0</v>
      </c>
      <c r="K154" s="62">
        <v>9023</v>
      </c>
      <c r="L154" s="62" t="s">
        <v>69375</v>
      </c>
      <c r="M154" s="62" t="s">
        <v>69376</v>
      </c>
      <c r="N154" s="62" t="s">
        <v>69377</v>
      </c>
      <c r="O154" s="62" t="s">
        <v>69378</v>
      </c>
      <c r="P154" s="63">
        <v>1355</v>
      </c>
      <c r="Q154" s="63">
        <v>241190</v>
      </c>
      <c r="R154" s="64">
        <f>自店在庫!$H$3</f>
        <v>5438</v>
      </c>
      <c r="S154" s="65">
        <f>IFERROR(SUMIF(自店在庫!$A:$A,A154,自店在庫!$E:$E),0)</f>
        <v>0</v>
      </c>
      <c r="T154" s="61">
        <f>IFERROR((SUMIF('売上伝票CSV(自店)'!A:A,A154,'売上伝票CSV(自店)'!I:I)),0)</f>
        <v>0</v>
      </c>
      <c r="U154" s="30">
        <v>4</v>
      </c>
      <c r="V154" s="31">
        <f t="shared" si="4"/>
        <v>5420</v>
      </c>
      <c r="W154" s="61"/>
      <c r="X154" s="66"/>
    </row>
    <row r="155" spans="1:24" s="60" customFormat="1" ht="18.75" customHeight="1">
      <c r="A155" s="60" t="str">
        <f t="shared" si="5"/>
        <v>16410608000388700</v>
      </c>
      <c r="B155" s="61" t="str">
        <f>VLOOKUP(IF(LEN(F155)&lt;11,TEXT(F155,"00000000000"),F155),マスタ!B:C,2,0)</f>
        <v>ｱﾝﾀﾞｰﾚｰｽﾀｵﾙﾊﾝｶﾁ</v>
      </c>
      <c r="C155" s="61" t="str">
        <f>VLOOKUP(G155,マスタ!F:G,2,0)</f>
        <v>Lilac</v>
      </c>
      <c r="D155" s="61" t="str">
        <f>VLOOKUP(H155,マスタ!I:J,2,0)</f>
        <v>F</v>
      </c>
      <c r="E155" s="61" t="str">
        <f>VLOOKUP(IF(LEN(F155)&lt;11,TEXT(F155,"00000000000"),F155),マスタ!B:D,3,0)</f>
        <v>08A25112LN2B900</v>
      </c>
      <c r="F155" s="62">
        <v>8000388700</v>
      </c>
      <c r="G155" s="62">
        <v>164</v>
      </c>
      <c r="H155" s="62">
        <v>106</v>
      </c>
      <c r="I155" s="62">
        <v>48</v>
      </c>
      <c r="J155" s="62">
        <v>0</v>
      </c>
      <c r="K155" s="62">
        <v>9023</v>
      </c>
      <c r="L155" s="62" t="s">
        <v>69375</v>
      </c>
      <c r="M155" s="62" t="s">
        <v>69376</v>
      </c>
      <c r="N155" s="62" t="s">
        <v>69377</v>
      </c>
      <c r="O155" s="62" t="s">
        <v>69378</v>
      </c>
      <c r="P155" s="63">
        <v>1355</v>
      </c>
      <c r="Q155" s="63">
        <v>65040</v>
      </c>
      <c r="R155" s="64">
        <f>自店在庫!$H$3</f>
        <v>5438</v>
      </c>
      <c r="S155" s="65">
        <f>IFERROR(SUMIF(自店在庫!$A:$A,A155,自店在庫!$E:$E),0)</f>
        <v>0</v>
      </c>
      <c r="T155" s="61">
        <f>IFERROR((SUMIF('売上伝票CSV(自店)'!A:A,A155,'売上伝票CSV(自店)'!I:I)),0)</f>
        <v>0</v>
      </c>
      <c r="U155" s="30">
        <v>3</v>
      </c>
      <c r="V155" s="31">
        <f t="shared" si="4"/>
        <v>4065</v>
      </c>
      <c r="W155" s="61"/>
      <c r="X155" s="66"/>
    </row>
    <row r="156" spans="1:24" s="60" customFormat="1" ht="18.75" customHeight="1">
      <c r="A156" s="60" t="str">
        <f t="shared" si="5"/>
        <v>11310608000388800</v>
      </c>
      <c r="B156" s="61" t="str">
        <f>VLOOKUP(IF(LEN(F156)&lt;11,TEXT(F156,"00000000000"),F156),マスタ!B:C,2,0)</f>
        <v>ﾛｰｽﾞ刺繍ﾀｵﾙﾊﾝｶﾁ</v>
      </c>
      <c r="C156" s="61" t="str">
        <f>VLOOKUP(G156,マスタ!F:G,2,0)</f>
        <v>Light Pink</v>
      </c>
      <c r="D156" s="61" t="str">
        <f>VLOOKUP(H156,マスタ!I:J,2,0)</f>
        <v>F</v>
      </c>
      <c r="E156" s="61" t="str">
        <f>VLOOKUP(IF(LEN(F156)&lt;11,TEXT(F156,"00000000000"),F156),マスタ!B:D,3,0)</f>
        <v>08A25112LN2B900</v>
      </c>
      <c r="F156" s="62">
        <v>8000388800</v>
      </c>
      <c r="G156" s="62">
        <v>113</v>
      </c>
      <c r="H156" s="62">
        <v>106</v>
      </c>
      <c r="I156" s="62">
        <v>58</v>
      </c>
      <c r="J156" s="62">
        <v>0</v>
      </c>
      <c r="K156" s="62">
        <v>9023</v>
      </c>
      <c r="L156" s="62" t="s">
        <v>69375</v>
      </c>
      <c r="M156" s="62" t="s">
        <v>69376</v>
      </c>
      <c r="N156" s="62" t="s">
        <v>69377</v>
      </c>
      <c r="O156" s="62" t="s">
        <v>69378</v>
      </c>
      <c r="P156" s="63">
        <v>1355</v>
      </c>
      <c r="Q156" s="63">
        <v>78590</v>
      </c>
      <c r="R156" s="64">
        <f>自店在庫!$H$3</f>
        <v>5438</v>
      </c>
      <c r="S156" s="65">
        <f>IFERROR(SUMIF(自店在庫!$A:$A,A156,自店在庫!$E:$E),0)</f>
        <v>0</v>
      </c>
      <c r="T156" s="61">
        <f>IFERROR((SUMIF('売上伝票CSV(自店)'!A:A,A156,'売上伝票CSV(自店)'!I:I)),0)</f>
        <v>0</v>
      </c>
      <c r="U156" s="30">
        <v>3</v>
      </c>
      <c r="V156" s="31">
        <f t="shared" si="4"/>
        <v>4065</v>
      </c>
      <c r="W156" s="61"/>
      <c r="X156" s="66"/>
    </row>
    <row r="157" spans="1:24" s="60" customFormat="1" ht="18.75" customHeight="1">
      <c r="A157" s="60" t="str">
        <f t="shared" si="5"/>
        <v>15410608000388800</v>
      </c>
      <c r="B157" s="61" t="str">
        <f>VLOOKUP(IF(LEN(F157)&lt;11,TEXT(F157,"00000000000"),F157),マスタ!B:C,2,0)</f>
        <v>ﾛｰｽﾞ刺繍ﾀｵﾙﾊﾝｶﾁ</v>
      </c>
      <c r="C157" s="61" t="str">
        <f>VLOOKUP(G157,マスタ!F:G,2,0)</f>
        <v>Blue</v>
      </c>
      <c r="D157" s="61" t="str">
        <f>VLOOKUP(H157,マスタ!I:J,2,0)</f>
        <v>F</v>
      </c>
      <c r="E157" s="61" t="str">
        <f>VLOOKUP(IF(LEN(F157)&lt;11,TEXT(F157,"00000000000"),F157),マスタ!B:D,3,0)</f>
        <v>08A25112LN2B900</v>
      </c>
      <c r="F157" s="62">
        <v>8000388800</v>
      </c>
      <c r="G157" s="62">
        <v>154</v>
      </c>
      <c r="H157" s="62">
        <v>106</v>
      </c>
      <c r="I157" s="62">
        <v>39</v>
      </c>
      <c r="J157" s="62">
        <v>0</v>
      </c>
      <c r="K157" s="62">
        <v>9023</v>
      </c>
      <c r="L157" s="62" t="s">
        <v>69375</v>
      </c>
      <c r="M157" s="62" t="s">
        <v>69376</v>
      </c>
      <c r="N157" s="62" t="s">
        <v>69377</v>
      </c>
      <c r="O157" s="62" t="s">
        <v>69378</v>
      </c>
      <c r="P157" s="63">
        <v>1355</v>
      </c>
      <c r="Q157" s="63">
        <v>52845</v>
      </c>
      <c r="R157" s="64">
        <f>自店在庫!$H$3</f>
        <v>5438</v>
      </c>
      <c r="S157" s="65">
        <f>IFERROR(SUMIF(自店在庫!$A:$A,A157,自店在庫!$E:$E),0)</f>
        <v>0</v>
      </c>
      <c r="T157" s="61">
        <f>IFERROR((SUMIF('売上伝票CSV(自店)'!A:A,A157,'売上伝票CSV(自店)'!I:I)),0)</f>
        <v>0</v>
      </c>
      <c r="U157" s="30">
        <v>3</v>
      </c>
      <c r="V157" s="31">
        <f t="shared" si="4"/>
        <v>4065</v>
      </c>
      <c r="W157" s="61"/>
      <c r="X157" s="66"/>
    </row>
    <row r="158" spans="1:24" s="60" customFormat="1" ht="18.75" customHeight="1">
      <c r="A158" s="60" t="str">
        <f t="shared" si="5"/>
        <v>16410608000388800</v>
      </c>
      <c r="B158" s="61" t="str">
        <f>VLOOKUP(IF(LEN(F158)&lt;11,TEXT(F158,"00000000000"),F158),マスタ!B:C,2,0)</f>
        <v>ﾛｰｽﾞ刺繍ﾀｵﾙﾊﾝｶﾁ</v>
      </c>
      <c r="C158" s="61" t="str">
        <f>VLOOKUP(G158,マスタ!F:G,2,0)</f>
        <v>Lilac</v>
      </c>
      <c r="D158" s="61" t="str">
        <f>VLOOKUP(H158,マスタ!I:J,2,0)</f>
        <v>F</v>
      </c>
      <c r="E158" s="61" t="str">
        <f>VLOOKUP(IF(LEN(F158)&lt;11,TEXT(F158,"00000000000"),F158),マスタ!B:D,3,0)</f>
        <v>08A25112LN2B900</v>
      </c>
      <c r="F158" s="62">
        <v>8000388800</v>
      </c>
      <c r="G158" s="62">
        <v>164</v>
      </c>
      <c r="H158" s="62">
        <v>106</v>
      </c>
      <c r="I158" s="62">
        <v>167</v>
      </c>
      <c r="J158" s="62">
        <v>0</v>
      </c>
      <c r="K158" s="62">
        <v>9023</v>
      </c>
      <c r="L158" s="62" t="s">
        <v>69375</v>
      </c>
      <c r="M158" s="62" t="s">
        <v>69376</v>
      </c>
      <c r="N158" s="62" t="s">
        <v>69377</v>
      </c>
      <c r="O158" s="62" t="s">
        <v>69378</v>
      </c>
      <c r="P158" s="63">
        <v>1355</v>
      </c>
      <c r="Q158" s="63">
        <v>226285</v>
      </c>
      <c r="R158" s="64">
        <f>自店在庫!$H$3</f>
        <v>5438</v>
      </c>
      <c r="S158" s="65">
        <f>IFERROR(SUMIF(自店在庫!$A:$A,A158,自店在庫!$E:$E),0)</f>
        <v>0</v>
      </c>
      <c r="T158" s="61">
        <f>IFERROR((SUMIF('売上伝票CSV(自店)'!A:A,A158,'売上伝票CSV(自店)'!I:I)),0)</f>
        <v>0</v>
      </c>
      <c r="U158" s="30">
        <v>4</v>
      </c>
      <c r="V158" s="31">
        <f t="shared" si="4"/>
        <v>5420</v>
      </c>
      <c r="W158" s="61"/>
      <c r="X158" s="66"/>
    </row>
    <row r="159" spans="1:24" ht="18.75" hidden="1" customHeight="1">
      <c r="A159" s="3" t="str">
        <f t="shared" si="5"/>
        <v>11310608000388900</v>
      </c>
      <c r="B159" s="29" t="str">
        <f>VLOOKUP(IF(LEN(F159)&lt;11,TEXT(F159,"00000000000"),F159),マスタ!B:C,2,0)</f>
        <v>ﾌﾗﾜｰﾌﾚｰﾑ刺繍ﾀｵﾙﾊﾝｶﾁ</v>
      </c>
      <c r="C159" s="29" t="str">
        <f>VLOOKUP(G159,マスタ!F:G,2,0)</f>
        <v>Light Pink</v>
      </c>
      <c r="D159" s="29" t="str">
        <f>VLOOKUP(H159,マスタ!I:J,2,0)</f>
        <v>F</v>
      </c>
      <c r="E159" s="29" t="str">
        <f>VLOOKUP(IF(LEN(F159)&lt;11,TEXT(F159,"00000000000"),F159),マスタ!B:D,3,0)</f>
        <v>08A25112LN2B900</v>
      </c>
      <c r="F159">
        <v>8000388900</v>
      </c>
      <c r="G159">
        <v>113</v>
      </c>
      <c r="H159">
        <v>106</v>
      </c>
      <c r="I159">
        <v>0</v>
      </c>
      <c r="J159">
        <v>0</v>
      </c>
      <c r="K159">
        <v>9023</v>
      </c>
      <c r="L159" t="s">
        <v>69375</v>
      </c>
      <c r="M159" t="s">
        <v>69376</v>
      </c>
      <c r="N159" t="s">
        <v>69377</v>
      </c>
      <c r="O159" t="s">
        <v>69378</v>
      </c>
      <c r="P159" s="59">
        <v>1355</v>
      </c>
      <c r="Q159">
        <v>0</v>
      </c>
      <c r="R159" s="27">
        <f>自店在庫!$H$3</f>
        <v>5438</v>
      </c>
      <c r="S159" s="28">
        <f>IFERROR(SUMIF(自店在庫!$A:$A,A159,自店在庫!$E:$E),0)</f>
        <v>0</v>
      </c>
      <c r="T159" s="29">
        <f>IFERROR((SUMIF('売上伝票CSV(自店)'!A:A,A159,'売上伝票CSV(自店)'!I:I)),0)</f>
        <v>0</v>
      </c>
      <c r="U159" s="30"/>
      <c r="V159" s="31">
        <f t="shared" si="4"/>
        <v>0</v>
      </c>
      <c r="W159" s="29"/>
    </row>
    <row r="160" spans="1:24" ht="18.75" hidden="1" customHeight="1">
      <c r="A160" s="3" t="str">
        <f t="shared" si="5"/>
        <v>15410608000388900</v>
      </c>
      <c r="B160" s="29" t="str">
        <f>VLOOKUP(IF(LEN(F160)&lt;11,TEXT(F160,"00000000000"),F160),マスタ!B:C,2,0)</f>
        <v>ﾌﾗﾜｰﾌﾚｰﾑ刺繍ﾀｵﾙﾊﾝｶﾁ</v>
      </c>
      <c r="C160" s="29" t="str">
        <f>VLOOKUP(G160,マスタ!F:G,2,0)</f>
        <v>Blue</v>
      </c>
      <c r="D160" s="29" t="str">
        <f>VLOOKUP(H160,マスタ!I:J,2,0)</f>
        <v>F</v>
      </c>
      <c r="E160" s="29" t="str">
        <f>VLOOKUP(IF(LEN(F160)&lt;11,TEXT(F160,"00000000000"),F160),マスタ!B:D,3,0)</f>
        <v>08A25112LN2B900</v>
      </c>
      <c r="F160">
        <v>8000388900</v>
      </c>
      <c r="G160">
        <v>154</v>
      </c>
      <c r="H160">
        <v>106</v>
      </c>
      <c r="I160">
        <v>0</v>
      </c>
      <c r="J160">
        <v>0</v>
      </c>
      <c r="K160">
        <v>9023</v>
      </c>
      <c r="L160" t="s">
        <v>69375</v>
      </c>
      <c r="M160" t="s">
        <v>69376</v>
      </c>
      <c r="N160" t="s">
        <v>69377</v>
      </c>
      <c r="O160" t="s">
        <v>69378</v>
      </c>
      <c r="P160" s="59">
        <v>1355</v>
      </c>
      <c r="Q160">
        <v>0</v>
      </c>
      <c r="R160" s="27">
        <f>自店在庫!$H$3</f>
        <v>5438</v>
      </c>
      <c r="S160" s="28">
        <f>IFERROR(SUMIF(自店在庫!$A:$A,A160,自店在庫!$E:$E),0)</f>
        <v>0</v>
      </c>
      <c r="T160" s="29">
        <f>IFERROR((SUMIF('売上伝票CSV(自店)'!A:A,A160,'売上伝票CSV(自店)'!I:I)),0)</f>
        <v>0</v>
      </c>
      <c r="U160" s="30"/>
      <c r="V160" s="31">
        <f t="shared" si="4"/>
        <v>0</v>
      </c>
      <c r="W160" s="29"/>
    </row>
    <row r="161" spans="1:24" s="60" customFormat="1" ht="18.75" customHeight="1">
      <c r="A161" s="60" t="str">
        <f t="shared" si="5"/>
        <v>16410608000388900</v>
      </c>
      <c r="B161" s="61" t="str">
        <f>VLOOKUP(IF(LEN(F161)&lt;11,TEXT(F161,"00000000000"),F161),マスタ!B:C,2,0)</f>
        <v>ﾌﾗﾜｰﾌﾚｰﾑ刺繍ﾀｵﾙﾊﾝｶﾁ</v>
      </c>
      <c r="C161" s="61" t="str">
        <f>VLOOKUP(G161,マスタ!F:G,2,0)</f>
        <v>Lilac</v>
      </c>
      <c r="D161" s="61" t="str">
        <f>VLOOKUP(H161,マスタ!I:J,2,0)</f>
        <v>F</v>
      </c>
      <c r="E161" s="61" t="str">
        <f>VLOOKUP(IF(LEN(F161)&lt;11,TEXT(F161,"00000000000"),F161),マスタ!B:D,3,0)</f>
        <v>08A25112LN2B900</v>
      </c>
      <c r="F161" s="62">
        <v>8000388900</v>
      </c>
      <c r="G161" s="62">
        <v>164</v>
      </c>
      <c r="H161" s="62">
        <v>106</v>
      </c>
      <c r="I161" s="62">
        <v>253</v>
      </c>
      <c r="J161" s="62">
        <v>0</v>
      </c>
      <c r="K161" s="62">
        <v>9023</v>
      </c>
      <c r="L161" s="62" t="s">
        <v>69375</v>
      </c>
      <c r="M161" s="62" t="s">
        <v>69376</v>
      </c>
      <c r="N161" s="62" t="s">
        <v>69377</v>
      </c>
      <c r="O161" s="62" t="s">
        <v>69378</v>
      </c>
      <c r="P161" s="63">
        <v>1355</v>
      </c>
      <c r="Q161" s="63">
        <v>342815</v>
      </c>
      <c r="R161" s="64">
        <f>自店在庫!$H$3</f>
        <v>5438</v>
      </c>
      <c r="S161" s="65">
        <f>IFERROR(SUMIF(自店在庫!$A:$A,A161,自店在庫!$E:$E),0)</f>
        <v>0</v>
      </c>
      <c r="T161" s="61">
        <f>IFERROR((SUMIF('売上伝票CSV(自店)'!A:A,A161,'売上伝票CSV(自店)'!I:I)),0)</f>
        <v>0</v>
      </c>
      <c r="U161" s="30">
        <v>4</v>
      </c>
      <c r="V161" s="31">
        <f t="shared" si="4"/>
        <v>5420</v>
      </c>
      <c r="W161" s="61"/>
      <c r="X161" s="66"/>
    </row>
    <row r="162" spans="1:24" ht="18.75" hidden="1" customHeight="1">
      <c r="A162" s="3" t="str">
        <f t="shared" si="5"/>
        <v>11310608000393800</v>
      </c>
      <c r="B162" s="29" t="str">
        <f>VLOOKUP(IF(LEN(F162)&lt;11,TEXT(F162,"00000000000"),F162),マスタ!B:C,2,0)</f>
        <v>日比谷花壇ｺﾗﾎﾞ ﾎﾟｹｯﾀﾌﾞﾙﾄｰﾄ</v>
      </c>
      <c r="C162" s="29" t="str">
        <f>VLOOKUP(G162,マスタ!F:G,2,0)</f>
        <v>Light Pink</v>
      </c>
      <c r="D162" s="29" t="str">
        <f>VLOOKUP(H162,マスタ!I:J,2,0)</f>
        <v>F</v>
      </c>
      <c r="E162" s="29" t="str">
        <f>VLOOKUP(IF(LEN(F162)&lt;11,TEXT(F162,"00000000000"),F162),マスタ!B:D,3,0)</f>
        <v>08A25112LJ0B900</v>
      </c>
      <c r="F162">
        <v>8000393800</v>
      </c>
      <c r="G162">
        <v>113</v>
      </c>
      <c r="H162">
        <v>106</v>
      </c>
      <c r="I162">
        <v>0</v>
      </c>
      <c r="J162">
        <v>0</v>
      </c>
      <c r="K162">
        <v>9023</v>
      </c>
      <c r="L162" t="s">
        <v>69375</v>
      </c>
      <c r="M162" t="s">
        <v>69376</v>
      </c>
      <c r="N162" t="s">
        <v>69377</v>
      </c>
      <c r="O162" t="s">
        <v>69378</v>
      </c>
      <c r="P162" s="59">
        <v>5273</v>
      </c>
      <c r="Q162">
        <v>0</v>
      </c>
      <c r="R162" s="27">
        <f>自店在庫!$H$3</f>
        <v>5438</v>
      </c>
      <c r="S162" s="28">
        <f>IFERROR(SUMIF(自店在庫!$A:$A,A162,自店在庫!$E:$E),0)</f>
        <v>0</v>
      </c>
      <c r="T162" s="29">
        <f>IFERROR((SUMIF('売上伝票CSV(自店)'!A:A,A162,'売上伝票CSV(自店)'!I:I)),0)</f>
        <v>0</v>
      </c>
      <c r="U162" s="30"/>
      <c r="V162" s="31">
        <f t="shared" si="4"/>
        <v>0</v>
      </c>
      <c r="W162" s="29"/>
    </row>
    <row r="163" spans="1:24" ht="18.75" hidden="1" customHeight="1">
      <c r="A163" s="3" t="str">
        <f t="shared" si="5"/>
        <v>11310608000393900</v>
      </c>
      <c r="B163" s="29" t="str">
        <f>VLOOKUP(IF(LEN(F163)&lt;11,TEXT(F163,"00000000000"),F163),マスタ!B:C,2,0)</f>
        <v>日比谷花壇ｺﾗﾎﾞ 2Wayｼｮﾙﾀﾞｰﾊﾞｯｸﾞ</v>
      </c>
      <c r="C163" s="29" t="str">
        <f>VLOOKUP(G163,マスタ!F:G,2,0)</f>
        <v>Light Pink</v>
      </c>
      <c r="D163" s="29" t="str">
        <f>VLOOKUP(H163,マスタ!I:J,2,0)</f>
        <v>F</v>
      </c>
      <c r="E163" s="29" t="str">
        <f>VLOOKUP(IF(LEN(F163)&lt;11,TEXT(F163,"00000000000"),F163),マスタ!B:D,3,0)</f>
        <v>08A25112LJ0B900</v>
      </c>
      <c r="F163">
        <v>8000393900</v>
      </c>
      <c r="G163">
        <v>113</v>
      </c>
      <c r="H163">
        <v>106</v>
      </c>
      <c r="I163">
        <v>0</v>
      </c>
      <c r="J163">
        <v>0</v>
      </c>
      <c r="K163">
        <v>9023</v>
      </c>
      <c r="L163" t="s">
        <v>69375</v>
      </c>
      <c r="M163" t="s">
        <v>69376</v>
      </c>
      <c r="N163" t="s">
        <v>69377</v>
      </c>
      <c r="O163" t="s">
        <v>69378</v>
      </c>
      <c r="P163" s="59">
        <v>7273</v>
      </c>
      <c r="Q163">
        <v>0</v>
      </c>
      <c r="R163" s="27">
        <f>自店在庫!$H$3</f>
        <v>5438</v>
      </c>
      <c r="S163" s="28">
        <f>IFERROR(SUMIF(自店在庫!$A:$A,A163,自店在庫!$E:$E),0)</f>
        <v>0</v>
      </c>
      <c r="T163" s="29">
        <f>IFERROR((SUMIF('売上伝票CSV(自店)'!A:A,A163,'売上伝票CSV(自店)'!I:I)),0)</f>
        <v>0</v>
      </c>
      <c r="U163" s="30"/>
      <c r="V163" s="31">
        <f t="shared" si="4"/>
        <v>0</v>
      </c>
      <c r="W163" s="29"/>
    </row>
    <row r="164" spans="1:24" ht="18.75" hidden="1" customHeight="1">
      <c r="A164" s="3" t="str">
        <f t="shared" si="5"/>
        <v>10010608000394000</v>
      </c>
      <c r="B164" s="29" t="str">
        <f>VLOOKUP(IF(LEN(F164)&lt;11,TEXT(F164,"00000000000"),F164),マスタ!B:C,2,0)</f>
        <v>日比谷花壇ｺﾗﾎﾞ ｷｬﾝﾊﾞｽｽｸｴｱﾄｰﾄ</v>
      </c>
      <c r="C164" s="29" t="str">
        <f>VLOOKUP(G164,マスタ!F:G,2,0)</f>
        <v>Ivory</v>
      </c>
      <c r="D164" s="29" t="str">
        <f>VLOOKUP(H164,マスタ!I:J,2,0)</f>
        <v>F</v>
      </c>
      <c r="E164" s="29" t="str">
        <f>VLOOKUP(IF(LEN(F164)&lt;11,TEXT(F164,"00000000000"),F164),マスタ!B:D,3,0)</f>
        <v>08A25112LJ0B900</v>
      </c>
      <c r="F164">
        <v>8000394000</v>
      </c>
      <c r="G164">
        <v>100</v>
      </c>
      <c r="H164">
        <v>106</v>
      </c>
      <c r="I164">
        <v>0</v>
      </c>
      <c r="J164">
        <v>0</v>
      </c>
      <c r="K164">
        <v>9023</v>
      </c>
      <c r="L164" t="s">
        <v>69375</v>
      </c>
      <c r="M164" t="s">
        <v>69376</v>
      </c>
      <c r="N164" t="s">
        <v>69377</v>
      </c>
      <c r="O164" t="s">
        <v>69378</v>
      </c>
      <c r="P164" s="59">
        <v>5637</v>
      </c>
      <c r="Q164">
        <v>0</v>
      </c>
      <c r="R164" s="27">
        <f>自店在庫!$H$3</f>
        <v>5438</v>
      </c>
      <c r="S164" s="28">
        <f>IFERROR(SUMIF(自店在庫!$A:$A,A164,自店在庫!$E:$E),0)</f>
        <v>0</v>
      </c>
      <c r="T164" s="29">
        <f>IFERROR((SUMIF('売上伝票CSV(自店)'!A:A,A164,'売上伝票CSV(自店)'!I:I)),0)</f>
        <v>0</v>
      </c>
      <c r="U164" s="30"/>
      <c r="V164" s="31">
        <f t="shared" si="4"/>
        <v>0</v>
      </c>
      <c r="W164" s="29"/>
    </row>
    <row r="165" spans="1:24" ht="18.75" hidden="1" customHeight="1">
      <c r="A165" s="3" t="str">
        <f t="shared" si="5"/>
        <v>10010608000394100</v>
      </c>
      <c r="B165" s="29" t="str">
        <f>VLOOKUP(IF(LEN(F165)&lt;11,TEXT(F165,"00000000000"),F165),マスタ!B:C,2,0)</f>
        <v>日比谷花壇ｺﾗﾎﾞ ﾀｵﾙﾊﾝｶﾁ</v>
      </c>
      <c r="C165" s="29" t="str">
        <f>VLOOKUP(G165,マスタ!F:G,2,0)</f>
        <v>Ivory</v>
      </c>
      <c r="D165" s="29" t="str">
        <f>VLOOKUP(H165,マスタ!I:J,2,0)</f>
        <v>F</v>
      </c>
      <c r="E165" s="29" t="str">
        <f>VLOOKUP(IF(LEN(F165)&lt;11,TEXT(F165,"00000000000"),F165),マスタ!B:D,3,0)</f>
        <v>08A25112LN2B900</v>
      </c>
      <c r="F165">
        <v>8000394100</v>
      </c>
      <c r="G165">
        <v>100</v>
      </c>
      <c r="H165">
        <v>106</v>
      </c>
      <c r="I165">
        <v>0</v>
      </c>
      <c r="J165">
        <v>0</v>
      </c>
      <c r="K165">
        <v>9023</v>
      </c>
      <c r="L165" t="s">
        <v>69375</v>
      </c>
      <c r="M165" t="s">
        <v>69376</v>
      </c>
      <c r="N165" t="s">
        <v>69377</v>
      </c>
      <c r="O165" t="s">
        <v>69378</v>
      </c>
      <c r="P165" s="59">
        <v>1800</v>
      </c>
      <c r="Q165">
        <v>0</v>
      </c>
      <c r="R165" s="27">
        <f>自店在庫!$H$3</f>
        <v>5438</v>
      </c>
      <c r="S165" s="28">
        <f>IFERROR(SUMIF(自店在庫!$A:$A,A165,自店在庫!$E:$E),0)</f>
        <v>0</v>
      </c>
      <c r="T165" s="29">
        <f>IFERROR((SUMIF('売上伝票CSV(自店)'!A:A,A165,'売上伝票CSV(自店)'!I:I)),0)</f>
        <v>0</v>
      </c>
      <c r="U165" s="30"/>
      <c r="V165" s="31">
        <f t="shared" si="4"/>
        <v>0</v>
      </c>
      <c r="W165" s="29"/>
    </row>
    <row r="166" spans="1:24" ht="18.75" hidden="1" customHeight="1">
      <c r="A166" s="3" t="str">
        <f t="shared" si="5"/>
        <v>11310608000394100</v>
      </c>
      <c r="B166" s="29" t="str">
        <f>VLOOKUP(IF(LEN(F166)&lt;11,TEXT(F166,"00000000000"),F166),マスタ!B:C,2,0)</f>
        <v>日比谷花壇ｺﾗﾎﾞ ﾀｵﾙﾊﾝｶﾁ</v>
      </c>
      <c r="C166" s="29" t="str">
        <f>VLOOKUP(G166,マスタ!F:G,2,0)</f>
        <v>Light Pink</v>
      </c>
      <c r="D166" s="29" t="str">
        <f>VLOOKUP(H166,マスタ!I:J,2,0)</f>
        <v>F</v>
      </c>
      <c r="E166" s="29" t="str">
        <f>VLOOKUP(IF(LEN(F166)&lt;11,TEXT(F166,"00000000000"),F166),マスタ!B:D,3,0)</f>
        <v>08A25112LN2B900</v>
      </c>
      <c r="F166">
        <v>8000394100</v>
      </c>
      <c r="G166">
        <v>113</v>
      </c>
      <c r="H166">
        <v>106</v>
      </c>
      <c r="I166">
        <v>0</v>
      </c>
      <c r="J166">
        <v>0</v>
      </c>
      <c r="K166">
        <v>9023</v>
      </c>
      <c r="L166" t="s">
        <v>69375</v>
      </c>
      <c r="M166" t="s">
        <v>69376</v>
      </c>
      <c r="N166" t="s">
        <v>69377</v>
      </c>
      <c r="O166" t="s">
        <v>69378</v>
      </c>
      <c r="P166" s="59">
        <v>1800</v>
      </c>
      <c r="Q166">
        <v>0</v>
      </c>
      <c r="R166" s="27">
        <f>自店在庫!$H$3</f>
        <v>5438</v>
      </c>
      <c r="S166" s="28">
        <f>IFERROR(SUMIF(自店在庫!$A:$A,A166,自店在庫!$E:$E),0)</f>
        <v>0</v>
      </c>
      <c r="T166" s="29">
        <f>IFERROR((SUMIF('売上伝票CSV(自店)'!A:A,A166,'売上伝票CSV(自店)'!I:I)),0)</f>
        <v>0</v>
      </c>
      <c r="U166" s="30"/>
      <c r="V166" s="31">
        <f t="shared" si="4"/>
        <v>0</v>
      </c>
      <c r="W166" s="29"/>
    </row>
    <row r="167" spans="1:24" ht="18.75" hidden="1" customHeight="1">
      <c r="A167" s="3" t="str">
        <f t="shared" si="5"/>
        <v>11210608000400600</v>
      </c>
      <c r="B167" s="29" t="str">
        <f>VLOOKUP(IF(LEN(F167)&lt;11,TEXT(F167,"00000000000"),F167),マスタ!B:C,2,0)</f>
        <v>ﾌﾛﾝﾄﾘﾎﾞﾝｷｬﾘｰｵﾝﾊﾞｯｸﾞ</v>
      </c>
      <c r="C167" s="29" t="str">
        <f>VLOOKUP(G167,マスタ!F:G,2,0)</f>
        <v>Black</v>
      </c>
      <c r="D167" s="29" t="str">
        <f>VLOOKUP(H167,マスタ!I:J,2,0)</f>
        <v>F</v>
      </c>
      <c r="E167" s="29" t="str">
        <f>VLOOKUP(IF(LEN(F167)&lt;11,TEXT(F167,"00000000000"),F167),マスタ!B:D,3,0)</f>
        <v>08A25122LJ0B900</v>
      </c>
      <c r="F167">
        <v>8000400600</v>
      </c>
      <c r="G167">
        <v>112</v>
      </c>
      <c r="H167">
        <v>106</v>
      </c>
      <c r="I167">
        <v>0</v>
      </c>
      <c r="J167">
        <v>0</v>
      </c>
      <c r="K167">
        <v>9023</v>
      </c>
      <c r="L167" t="s">
        <v>69375</v>
      </c>
      <c r="M167" t="s">
        <v>69376</v>
      </c>
      <c r="N167" t="s">
        <v>69377</v>
      </c>
      <c r="O167" t="s">
        <v>69378</v>
      </c>
      <c r="P167" s="59">
        <v>9000</v>
      </c>
      <c r="Q167">
        <v>0</v>
      </c>
      <c r="R167" s="27">
        <f>自店在庫!$H$3</f>
        <v>5438</v>
      </c>
      <c r="S167" s="28">
        <f>IFERROR(SUMIF(自店在庫!$A:$A,A167,自店在庫!$E:$E),0)</f>
        <v>0</v>
      </c>
      <c r="T167" s="29">
        <f>IFERROR((SUMIF('売上伝票CSV(自店)'!A:A,A167,'売上伝票CSV(自店)'!I:I)),0)</f>
        <v>0</v>
      </c>
      <c r="U167" s="30"/>
      <c r="V167" s="31">
        <f t="shared" si="4"/>
        <v>0</v>
      </c>
      <c r="W167" s="29"/>
    </row>
    <row r="168" spans="1:24" ht="18.75" hidden="1" customHeight="1">
      <c r="A168" s="3" t="str">
        <f t="shared" si="5"/>
        <v>33010608000400600</v>
      </c>
      <c r="B168" s="29" t="str">
        <f>VLOOKUP(IF(LEN(F168)&lt;11,TEXT(F168,"00000000000"),F168),マスタ!B:C,2,0)</f>
        <v>ﾌﾛﾝﾄﾘﾎﾞﾝｷｬﾘｰｵﾝﾊﾞｯｸﾞ</v>
      </c>
      <c r="C168" s="29" t="str">
        <f>VLOOKUP(G168,マスタ!F:G,2,0)</f>
        <v>Grayish Pink</v>
      </c>
      <c r="D168" s="29" t="str">
        <f>VLOOKUP(H168,マスタ!I:J,2,0)</f>
        <v>F</v>
      </c>
      <c r="E168" s="29" t="str">
        <f>VLOOKUP(IF(LEN(F168)&lt;11,TEXT(F168,"00000000000"),F168),マスタ!B:D,3,0)</f>
        <v>08A25122LJ0B900</v>
      </c>
      <c r="F168">
        <v>8000400600</v>
      </c>
      <c r="G168">
        <v>330</v>
      </c>
      <c r="H168">
        <v>106</v>
      </c>
      <c r="I168">
        <v>0</v>
      </c>
      <c r="J168">
        <v>0</v>
      </c>
      <c r="K168">
        <v>9023</v>
      </c>
      <c r="L168" t="s">
        <v>69375</v>
      </c>
      <c r="M168" t="s">
        <v>69376</v>
      </c>
      <c r="N168" t="s">
        <v>69377</v>
      </c>
      <c r="O168" t="s">
        <v>69378</v>
      </c>
      <c r="P168" s="59">
        <v>9000</v>
      </c>
      <c r="Q168">
        <v>0</v>
      </c>
      <c r="R168" s="27">
        <f>自店在庫!$H$3</f>
        <v>5438</v>
      </c>
      <c r="S168" s="28">
        <f>IFERROR(SUMIF(自店在庫!$A:$A,A168,自店在庫!$E:$E),0)</f>
        <v>0</v>
      </c>
      <c r="T168" s="29">
        <f>IFERROR((SUMIF('売上伝票CSV(自店)'!A:A,A168,'売上伝票CSV(自店)'!I:I)),0)</f>
        <v>0</v>
      </c>
      <c r="U168" s="30"/>
      <c r="V168" s="31">
        <f t="shared" si="4"/>
        <v>0</v>
      </c>
      <c r="W168" s="29"/>
    </row>
    <row r="169" spans="1:24" ht="18.75" hidden="1" customHeight="1">
      <c r="A169" s="3" t="str">
        <f t="shared" si="5"/>
        <v>32710608000400700</v>
      </c>
      <c r="B169" s="29" t="str">
        <f>VLOOKUP(IF(LEN(F169)&lt;11,TEXT(F169,"00000000000"),F169),マスタ!B:C,2,0)</f>
        <v>EC限定ﾌﾛﾝﾄﾘﾎﾞﾝｷｬﾘｰｵﾝﾊﾞｯｸﾞ</v>
      </c>
      <c r="C169" s="29" t="str">
        <f>VLOOKUP(G169,マスタ!F:G,2,0)</f>
        <v>Grayish Blue</v>
      </c>
      <c r="D169" s="29" t="str">
        <f>VLOOKUP(H169,マスタ!I:J,2,0)</f>
        <v>F</v>
      </c>
      <c r="E169" s="29" t="str">
        <f>VLOOKUP(IF(LEN(F169)&lt;11,TEXT(F169,"00000000000"),F169),マスタ!B:D,3,0)</f>
        <v>08S25122LJ0B900</v>
      </c>
      <c r="F169">
        <v>8000400700</v>
      </c>
      <c r="G169">
        <v>327</v>
      </c>
      <c r="H169">
        <v>106</v>
      </c>
      <c r="I169">
        <v>0</v>
      </c>
      <c r="J169">
        <v>0</v>
      </c>
      <c r="K169">
        <v>9023</v>
      </c>
      <c r="L169" t="s">
        <v>69375</v>
      </c>
      <c r="M169" t="s">
        <v>69376</v>
      </c>
      <c r="N169" t="s">
        <v>69377</v>
      </c>
      <c r="O169" t="s">
        <v>69378</v>
      </c>
      <c r="P169" s="59">
        <v>9000</v>
      </c>
      <c r="Q169">
        <v>0</v>
      </c>
      <c r="R169" s="27">
        <f>自店在庫!$H$3</f>
        <v>5438</v>
      </c>
      <c r="S169" s="28">
        <f>IFERROR(SUMIF(自店在庫!$A:$A,A169,自店在庫!$E:$E),0)</f>
        <v>0</v>
      </c>
      <c r="T169" s="29">
        <f>IFERROR((SUMIF('売上伝票CSV(自店)'!A:A,A169,'売上伝票CSV(自店)'!I:I)),0)</f>
        <v>0</v>
      </c>
      <c r="U169" s="30"/>
      <c r="V169" s="31">
        <f t="shared" si="4"/>
        <v>0</v>
      </c>
      <c r="W169" s="29"/>
    </row>
    <row r="170" spans="1:24" ht="18.75" hidden="1" customHeight="1">
      <c r="A170" s="3" t="str">
        <f t="shared" si="5"/>
        <v>11210608000400800</v>
      </c>
      <c r="B170" s="29" t="str">
        <f>VLOOKUP(IF(LEN(F170)&lt;11,TEXT(F170,"00000000000"),F170),マスタ!B:C,2,0)</f>
        <v>ﾌﾘﾙﾊﾝﾄﾞﾙ帆布ｷｬﾘｰｵﾝﾊﾞｯｸﾞ</v>
      </c>
      <c r="C170" s="29" t="str">
        <f>VLOOKUP(G170,マスタ!F:G,2,0)</f>
        <v>Black</v>
      </c>
      <c r="D170" s="29" t="str">
        <f>VLOOKUP(H170,マスタ!I:J,2,0)</f>
        <v>F</v>
      </c>
      <c r="E170" s="29" t="str">
        <f>VLOOKUP(IF(LEN(F170)&lt;11,TEXT(F170,"00000000000"),F170),マスタ!B:D,3,0)</f>
        <v>08A25122LJ0B900</v>
      </c>
      <c r="F170">
        <v>8000400800</v>
      </c>
      <c r="G170">
        <v>112</v>
      </c>
      <c r="H170">
        <v>106</v>
      </c>
      <c r="I170">
        <v>0</v>
      </c>
      <c r="J170">
        <v>0</v>
      </c>
      <c r="K170">
        <v>9023</v>
      </c>
      <c r="L170" t="s">
        <v>69375</v>
      </c>
      <c r="M170" t="s">
        <v>69376</v>
      </c>
      <c r="N170" t="s">
        <v>69377</v>
      </c>
      <c r="O170" t="s">
        <v>69378</v>
      </c>
      <c r="P170" s="59">
        <v>8000</v>
      </c>
      <c r="Q170">
        <v>0</v>
      </c>
      <c r="R170" s="27">
        <f>自店在庫!$H$3</f>
        <v>5438</v>
      </c>
      <c r="S170" s="28">
        <f>IFERROR(SUMIF(自店在庫!$A:$A,A170,自店在庫!$E:$E),0)</f>
        <v>0</v>
      </c>
      <c r="T170" s="29">
        <f>IFERROR((SUMIF('売上伝票CSV(自店)'!A:A,A170,'売上伝票CSV(自店)'!I:I)),0)</f>
        <v>0</v>
      </c>
      <c r="U170" s="30"/>
      <c r="V170" s="31">
        <f t="shared" si="4"/>
        <v>0</v>
      </c>
      <c r="W170" s="29"/>
    </row>
    <row r="171" spans="1:24" ht="18.75" hidden="1" customHeight="1">
      <c r="A171" s="3" t="str">
        <f t="shared" si="5"/>
        <v>33010608000400800</v>
      </c>
      <c r="B171" s="29" t="str">
        <f>VLOOKUP(IF(LEN(F171)&lt;11,TEXT(F171,"00000000000"),F171),マスタ!B:C,2,0)</f>
        <v>ﾌﾘﾙﾊﾝﾄﾞﾙ帆布ｷｬﾘｰｵﾝﾊﾞｯｸﾞ</v>
      </c>
      <c r="C171" s="29" t="str">
        <f>VLOOKUP(G171,マスタ!F:G,2,0)</f>
        <v>Grayish Pink</v>
      </c>
      <c r="D171" s="29" t="str">
        <f>VLOOKUP(H171,マスタ!I:J,2,0)</f>
        <v>F</v>
      </c>
      <c r="E171" s="29" t="str">
        <f>VLOOKUP(IF(LEN(F171)&lt;11,TEXT(F171,"00000000000"),F171),マスタ!B:D,3,0)</f>
        <v>08A25122LJ0B900</v>
      </c>
      <c r="F171">
        <v>8000400800</v>
      </c>
      <c r="G171">
        <v>330</v>
      </c>
      <c r="H171">
        <v>106</v>
      </c>
      <c r="I171">
        <v>0</v>
      </c>
      <c r="J171">
        <v>0</v>
      </c>
      <c r="K171">
        <v>9023</v>
      </c>
      <c r="L171" t="s">
        <v>69375</v>
      </c>
      <c r="M171" t="s">
        <v>69376</v>
      </c>
      <c r="N171" t="s">
        <v>69377</v>
      </c>
      <c r="O171" t="s">
        <v>69378</v>
      </c>
      <c r="P171" s="59">
        <v>8000</v>
      </c>
      <c r="Q171">
        <v>0</v>
      </c>
      <c r="R171" s="27">
        <f>自店在庫!$H$3</f>
        <v>5438</v>
      </c>
      <c r="S171" s="28">
        <f>IFERROR(SUMIF(自店在庫!$A:$A,A171,自店在庫!$E:$E),0)</f>
        <v>0</v>
      </c>
      <c r="T171" s="29">
        <f>IFERROR((SUMIF('売上伝票CSV(自店)'!A:A,A171,'売上伝票CSV(自店)'!I:I)),0)</f>
        <v>0</v>
      </c>
      <c r="U171" s="30"/>
      <c r="V171" s="31">
        <f t="shared" si="4"/>
        <v>0</v>
      </c>
      <c r="W171" s="29"/>
    </row>
    <row r="172" spans="1:24" ht="18.75" hidden="1" customHeight="1">
      <c r="A172" s="3" t="str">
        <f t="shared" si="5"/>
        <v>10010608000400900</v>
      </c>
      <c r="B172" s="29" t="str">
        <f>VLOOKUP(IF(LEN(F172)&lt;11,TEXT(F172,"00000000000"),F172),マスタ!B:C,2,0)</f>
        <v>ﾘﾎﾞﾝ柄ｼﾞｬｶｰﾄﾞｽｸｴｱﾄｰﾄSﾊﾞｯｸﾞ</v>
      </c>
      <c r="C172" s="29" t="str">
        <f>VLOOKUP(G172,マスタ!F:G,2,0)</f>
        <v>Ivory</v>
      </c>
      <c r="D172" s="29" t="str">
        <f>VLOOKUP(H172,マスタ!I:J,2,0)</f>
        <v>F</v>
      </c>
      <c r="E172" s="29" t="str">
        <f>VLOOKUP(IF(LEN(F172)&lt;11,TEXT(F172,"00000000000"),F172),マスタ!B:D,3,0)</f>
        <v>08A25122LJ0B900</v>
      </c>
      <c r="F172">
        <v>8000400900</v>
      </c>
      <c r="G172">
        <v>100</v>
      </c>
      <c r="H172">
        <v>106</v>
      </c>
      <c r="I172">
        <v>0</v>
      </c>
      <c r="J172">
        <v>0</v>
      </c>
      <c r="K172">
        <v>9023</v>
      </c>
      <c r="L172" t="s">
        <v>69375</v>
      </c>
      <c r="M172" t="s">
        <v>69376</v>
      </c>
      <c r="N172" t="s">
        <v>69377</v>
      </c>
      <c r="O172" t="s">
        <v>69378</v>
      </c>
      <c r="P172" s="59">
        <v>6364</v>
      </c>
      <c r="Q172">
        <v>0</v>
      </c>
      <c r="R172" s="27">
        <f>自店在庫!$H$3</f>
        <v>5438</v>
      </c>
      <c r="S172" s="28">
        <f>IFERROR(SUMIF(自店在庫!$A:$A,A172,自店在庫!$E:$E),0)</f>
        <v>0</v>
      </c>
      <c r="T172" s="29">
        <f>IFERROR((SUMIF('売上伝票CSV(自店)'!A:A,A172,'売上伝票CSV(自店)'!I:I)),0)</f>
        <v>0</v>
      </c>
      <c r="U172" s="30"/>
      <c r="V172" s="31">
        <f t="shared" si="4"/>
        <v>0</v>
      </c>
      <c r="W172" s="29"/>
    </row>
    <row r="173" spans="1:24" ht="18.75" hidden="1" customHeight="1">
      <c r="A173" s="3" t="str">
        <f t="shared" si="5"/>
        <v>11210608000400900</v>
      </c>
      <c r="B173" s="29" t="str">
        <f>VLOOKUP(IF(LEN(F173)&lt;11,TEXT(F173,"00000000000"),F173),マスタ!B:C,2,0)</f>
        <v>ﾘﾎﾞﾝ柄ｼﾞｬｶｰﾄﾞｽｸｴｱﾄｰﾄSﾊﾞｯｸﾞ</v>
      </c>
      <c r="C173" s="29" t="str">
        <f>VLOOKUP(G173,マスタ!F:G,2,0)</f>
        <v>Black</v>
      </c>
      <c r="D173" s="29" t="str">
        <f>VLOOKUP(H173,マスタ!I:J,2,0)</f>
        <v>F</v>
      </c>
      <c r="E173" s="29" t="str">
        <f>VLOOKUP(IF(LEN(F173)&lt;11,TEXT(F173,"00000000000"),F173),マスタ!B:D,3,0)</f>
        <v>08A25122LJ0B900</v>
      </c>
      <c r="F173">
        <v>8000400900</v>
      </c>
      <c r="G173">
        <v>112</v>
      </c>
      <c r="H173">
        <v>106</v>
      </c>
      <c r="I173">
        <v>0</v>
      </c>
      <c r="J173">
        <v>0</v>
      </c>
      <c r="K173">
        <v>9023</v>
      </c>
      <c r="L173" t="s">
        <v>69375</v>
      </c>
      <c r="M173" t="s">
        <v>69376</v>
      </c>
      <c r="N173" t="s">
        <v>69377</v>
      </c>
      <c r="O173" t="s">
        <v>69378</v>
      </c>
      <c r="P173" s="59">
        <v>6364</v>
      </c>
      <c r="Q173">
        <v>0</v>
      </c>
      <c r="R173" s="27">
        <f>自店在庫!$H$3</f>
        <v>5438</v>
      </c>
      <c r="S173" s="28">
        <f>IFERROR(SUMIF(自店在庫!$A:$A,A173,自店在庫!$E:$E),0)</f>
        <v>0</v>
      </c>
      <c r="T173" s="29">
        <f>IFERROR((SUMIF('売上伝票CSV(自店)'!A:A,A173,'売上伝票CSV(自店)'!I:I)),0)</f>
        <v>0</v>
      </c>
      <c r="U173" s="30"/>
      <c r="V173" s="31">
        <f t="shared" si="4"/>
        <v>0</v>
      </c>
      <c r="W173" s="29"/>
    </row>
    <row r="174" spans="1:24" ht="18.75" hidden="1" customHeight="1">
      <c r="A174" s="3" t="str">
        <f t="shared" si="5"/>
        <v>10010608000401100</v>
      </c>
      <c r="B174" s="29" t="str">
        <f>VLOOKUP(IF(LEN(F174)&lt;11,TEXT(F174,"00000000000"),F174),マスタ!B:C,2,0)</f>
        <v>ﾘﾎﾞﾝ柄ｼﾞｬｶｰﾄﾞｽｸｴｱﾄｰﾄMﾊﾞｯｸﾞ</v>
      </c>
      <c r="C174" s="29" t="str">
        <f>VLOOKUP(G174,マスタ!F:G,2,0)</f>
        <v>Ivory</v>
      </c>
      <c r="D174" s="29" t="str">
        <f>VLOOKUP(H174,マスタ!I:J,2,0)</f>
        <v>F</v>
      </c>
      <c r="E174" s="29" t="str">
        <f>VLOOKUP(IF(LEN(F174)&lt;11,TEXT(F174,"00000000000"),F174),マスタ!B:D,3,0)</f>
        <v>08A25122LJ0B900</v>
      </c>
      <c r="F174">
        <v>8000401100</v>
      </c>
      <c r="G174">
        <v>100</v>
      </c>
      <c r="H174">
        <v>106</v>
      </c>
      <c r="I174">
        <v>0</v>
      </c>
      <c r="J174">
        <v>0</v>
      </c>
      <c r="K174">
        <v>9023</v>
      </c>
      <c r="L174" t="s">
        <v>69375</v>
      </c>
      <c r="M174" t="s">
        <v>69376</v>
      </c>
      <c r="N174" t="s">
        <v>69377</v>
      </c>
      <c r="O174" t="s">
        <v>69378</v>
      </c>
      <c r="P174" s="59">
        <v>8000</v>
      </c>
      <c r="Q174">
        <v>0</v>
      </c>
      <c r="R174" s="27">
        <f>自店在庫!$H$3</f>
        <v>5438</v>
      </c>
      <c r="S174" s="28">
        <f>IFERROR(SUMIF(自店在庫!$A:$A,A174,自店在庫!$E:$E),0)</f>
        <v>0</v>
      </c>
      <c r="T174" s="29">
        <f>IFERROR((SUMIF('売上伝票CSV(自店)'!A:A,A174,'売上伝票CSV(自店)'!I:I)),0)</f>
        <v>0</v>
      </c>
      <c r="U174" s="30"/>
      <c r="V174" s="31">
        <f t="shared" si="4"/>
        <v>0</v>
      </c>
      <c r="W174" s="29"/>
    </row>
    <row r="175" spans="1:24" ht="18.75" hidden="1" customHeight="1">
      <c r="A175" s="3" t="str">
        <f t="shared" si="5"/>
        <v>11210608000401300</v>
      </c>
      <c r="B175" s="29" t="str">
        <f>VLOOKUP(IF(LEN(F175)&lt;11,TEXT(F175,"00000000000"),F175),マスタ!B:C,2,0)</f>
        <v>ﾙﾐﾈ限定ﾊﾞｲｶﾗｰｷｬﾘｰｵﾝﾊﾞｯｸﾞ</v>
      </c>
      <c r="C175" s="29" t="str">
        <f>VLOOKUP(G175,マスタ!F:G,2,0)</f>
        <v>Black</v>
      </c>
      <c r="D175" s="29" t="str">
        <f>VLOOKUP(H175,マスタ!I:J,2,0)</f>
        <v>F</v>
      </c>
      <c r="E175" s="29" t="str">
        <f>VLOOKUP(IF(LEN(F175)&lt;11,TEXT(F175,"00000000000"),F175),マスタ!B:D,3,0)</f>
        <v>08S25112LJ0B900</v>
      </c>
      <c r="F175">
        <v>8000401300</v>
      </c>
      <c r="G175">
        <v>112</v>
      </c>
      <c r="H175">
        <v>106</v>
      </c>
      <c r="I175">
        <v>0</v>
      </c>
      <c r="J175">
        <v>0</v>
      </c>
      <c r="K175">
        <v>9023</v>
      </c>
      <c r="L175" t="s">
        <v>69375</v>
      </c>
      <c r="M175" t="s">
        <v>69376</v>
      </c>
      <c r="N175" t="s">
        <v>69377</v>
      </c>
      <c r="O175" t="s">
        <v>69378</v>
      </c>
      <c r="P175" s="59">
        <v>8364</v>
      </c>
      <c r="Q175">
        <v>0</v>
      </c>
      <c r="R175" s="27">
        <f>自店在庫!$H$3</f>
        <v>5438</v>
      </c>
      <c r="S175" s="28">
        <f>IFERROR(SUMIF(自店在庫!$A:$A,A175,自店在庫!$E:$E),0)</f>
        <v>0</v>
      </c>
      <c r="T175" s="29">
        <f>IFERROR((SUMIF('売上伝票CSV(自店)'!A:A,A175,'売上伝票CSV(自店)'!I:I)),0)</f>
        <v>0</v>
      </c>
      <c r="U175" s="30"/>
      <c r="V175" s="31">
        <f t="shared" si="4"/>
        <v>0</v>
      </c>
      <c r="W175" s="29"/>
    </row>
    <row r="176" spans="1:24" ht="18.75" hidden="1" customHeight="1">
      <c r="A176" s="3" t="str">
        <f t="shared" si="5"/>
        <v>11210608000419000</v>
      </c>
      <c r="B176" s="29" t="str">
        <f>VLOOKUP(IF(LEN(F176)&lt;11,TEXT(F176,"00000000000"),F176),マスタ!B:C,2,0)</f>
        <v>撥水加工ﾌﾘﾙﾊﾝﾄﾞﾙﾊﾞｯｸﾞ</v>
      </c>
      <c r="C176" s="29" t="str">
        <f>VLOOKUP(G176,マスタ!F:G,2,0)</f>
        <v>Black</v>
      </c>
      <c r="D176" s="29" t="str">
        <f>VLOOKUP(H176,マスタ!I:J,2,0)</f>
        <v>F</v>
      </c>
      <c r="E176" s="29" t="str">
        <f>VLOOKUP(IF(LEN(F176)&lt;11,TEXT(F176,"00000000000"),F176),マスタ!B:D,3,0)</f>
        <v>08A25122LJ0B900</v>
      </c>
      <c r="F176">
        <v>8000419000</v>
      </c>
      <c r="G176">
        <v>112</v>
      </c>
      <c r="H176">
        <v>106</v>
      </c>
      <c r="I176">
        <v>0</v>
      </c>
      <c r="J176">
        <v>0</v>
      </c>
      <c r="K176">
        <v>9023</v>
      </c>
      <c r="L176" t="s">
        <v>69375</v>
      </c>
      <c r="M176" t="s">
        <v>69376</v>
      </c>
      <c r="N176" t="s">
        <v>69377</v>
      </c>
      <c r="O176" t="s">
        <v>69378</v>
      </c>
      <c r="P176" s="59">
        <v>8364</v>
      </c>
      <c r="Q176">
        <v>0</v>
      </c>
      <c r="R176" s="27">
        <f>自店在庫!$H$3</f>
        <v>5438</v>
      </c>
      <c r="S176" s="28">
        <f>IFERROR(SUMIF(自店在庫!$A:$A,A176,自店在庫!$E:$E),0)</f>
        <v>0</v>
      </c>
      <c r="T176" s="29">
        <f>IFERROR((SUMIF('売上伝票CSV(自店)'!A:A,A176,'売上伝票CSV(自店)'!I:I)),0)</f>
        <v>0</v>
      </c>
      <c r="U176" s="30"/>
      <c r="V176" s="31">
        <f t="shared" si="4"/>
        <v>0</v>
      </c>
      <c r="W176" s="29"/>
    </row>
    <row r="177" spans="1:23" ht="18.75" hidden="1" customHeight="1">
      <c r="A177" s="3" t="str">
        <f t="shared" si="5"/>
        <v>33010608000419000</v>
      </c>
      <c r="B177" s="29" t="str">
        <f>VLOOKUP(IF(LEN(F177)&lt;11,TEXT(F177,"00000000000"),F177),マスタ!B:C,2,0)</f>
        <v>撥水加工ﾌﾘﾙﾊﾝﾄﾞﾙﾊﾞｯｸﾞ</v>
      </c>
      <c r="C177" s="29" t="str">
        <f>VLOOKUP(G177,マスタ!F:G,2,0)</f>
        <v>Grayish Pink</v>
      </c>
      <c r="D177" s="29" t="str">
        <f>VLOOKUP(H177,マスタ!I:J,2,0)</f>
        <v>F</v>
      </c>
      <c r="E177" s="29" t="str">
        <f>VLOOKUP(IF(LEN(F177)&lt;11,TEXT(F177,"00000000000"),F177),マスタ!B:D,3,0)</f>
        <v>08A25122LJ0B900</v>
      </c>
      <c r="F177">
        <v>8000419000</v>
      </c>
      <c r="G177">
        <v>330</v>
      </c>
      <c r="H177">
        <v>106</v>
      </c>
      <c r="I177">
        <v>0</v>
      </c>
      <c r="J177">
        <v>0</v>
      </c>
      <c r="K177">
        <v>9023</v>
      </c>
      <c r="L177" t="s">
        <v>69375</v>
      </c>
      <c r="M177" t="s">
        <v>69376</v>
      </c>
      <c r="N177" t="s">
        <v>69377</v>
      </c>
      <c r="O177" t="s">
        <v>69378</v>
      </c>
      <c r="P177" s="59">
        <v>8364</v>
      </c>
      <c r="Q177">
        <v>0</v>
      </c>
      <c r="R177" s="27">
        <f>自店在庫!$H$3</f>
        <v>5438</v>
      </c>
      <c r="S177" s="28">
        <f>IFERROR(SUMIF(自店在庫!$A:$A,A177,自店在庫!$E:$E),0)</f>
        <v>0</v>
      </c>
      <c r="T177" s="29">
        <f>IFERROR((SUMIF('売上伝票CSV(自店)'!A:A,A177,'売上伝票CSV(自店)'!I:I)),0)</f>
        <v>0</v>
      </c>
      <c r="U177" s="30"/>
      <c r="V177" s="31">
        <f t="shared" si="4"/>
        <v>0</v>
      </c>
      <c r="W177" s="29"/>
    </row>
    <row r="178" spans="1:23" ht="18.75" hidden="1" customHeight="1">
      <c r="A178" s="3" t="str">
        <f t="shared" si="5"/>
        <v>16910608000423900</v>
      </c>
      <c r="B178" s="29" t="str">
        <f>VLOOKUP(IF(LEN(F178)&lt;11,TEXT(F178,"00000000000"),F178),マスタ!B:C,2,0)</f>
        <v>Nick/ﾁｬｰﾑ</v>
      </c>
      <c r="C178" s="29" t="str">
        <f>VLOOKUP(G178,マスタ!F:G,2,0)</f>
        <v>Multi</v>
      </c>
      <c r="D178" s="29" t="str">
        <f>VLOOKUP(H178,マスタ!I:J,2,0)</f>
        <v>F</v>
      </c>
      <c r="E178" s="29" t="str">
        <f>VLOOKUP(IF(LEN(F178)&lt;11,TEXT(F178,"00000000000"),F178),マスタ!B:D,3,0)</f>
        <v>08W25112LL6A900</v>
      </c>
      <c r="F178">
        <v>8000423900</v>
      </c>
      <c r="G178">
        <v>169</v>
      </c>
      <c r="H178">
        <v>106</v>
      </c>
      <c r="I178">
        <v>0</v>
      </c>
      <c r="J178">
        <v>0</v>
      </c>
      <c r="K178">
        <v>9023</v>
      </c>
      <c r="L178" t="s">
        <v>69375</v>
      </c>
      <c r="M178" t="s">
        <v>69376</v>
      </c>
      <c r="N178" t="s">
        <v>69377</v>
      </c>
      <c r="O178" t="s">
        <v>69378</v>
      </c>
      <c r="P178" s="59">
        <v>4091</v>
      </c>
      <c r="Q178">
        <v>0</v>
      </c>
      <c r="R178" s="27">
        <f>自店在庫!$H$3</f>
        <v>5438</v>
      </c>
      <c r="S178" s="28">
        <f>IFERROR(SUMIF(自店在庫!$A:$A,A178,自店在庫!$E:$E),0)</f>
        <v>0</v>
      </c>
      <c r="T178" s="29">
        <f>IFERROR((SUMIF('売上伝票CSV(自店)'!A:A,A178,'売上伝票CSV(自店)'!I:I)),0)</f>
        <v>0</v>
      </c>
      <c r="U178" s="30"/>
      <c r="V178" s="31">
        <f t="shared" si="4"/>
        <v>0</v>
      </c>
      <c r="W178" s="29"/>
    </row>
    <row r="179" spans="1:23" ht="18.75" hidden="1" customHeight="1">
      <c r="A179" s="3" t="str">
        <f t="shared" si="5"/>
        <v>14710608000424000</v>
      </c>
      <c r="B179" s="29" t="str">
        <f>VLOOKUP(IF(LEN(F179)&lt;11,TEXT(F179,"00000000000"),F179),マスタ!B:C,2,0)</f>
        <v>Nick/ｽｸｴｱﾎﾟｰﾁ</v>
      </c>
      <c r="C179" s="29" t="str">
        <f>VLOOKUP(G179,マスタ!F:G,2,0)</f>
        <v>Khaki</v>
      </c>
      <c r="D179" s="29" t="str">
        <f>VLOOKUP(H179,マスタ!I:J,2,0)</f>
        <v>F</v>
      </c>
      <c r="E179" s="29" t="str">
        <f>VLOOKUP(IF(LEN(F179)&lt;11,TEXT(F179,"00000000000"),F179),マスタ!B:D,3,0)</f>
        <v>08W25112LJ1A900</v>
      </c>
      <c r="F179">
        <v>8000424000</v>
      </c>
      <c r="G179">
        <v>147</v>
      </c>
      <c r="H179">
        <v>106</v>
      </c>
      <c r="I179">
        <v>0</v>
      </c>
      <c r="J179">
        <v>0</v>
      </c>
      <c r="K179">
        <v>9023</v>
      </c>
      <c r="L179" t="s">
        <v>69375</v>
      </c>
      <c r="M179" t="s">
        <v>69376</v>
      </c>
      <c r="N179" t="s">
        <v>69377</v>
      </c>
      <c r="O179" t="s">
        <v>69378</v>
      </c>
      <c r="P179" s="59">
        <v>4273</v>
      </c>
      <c r="Q179">
        <v>0</v>
      </c>
      <c r="R179" s="27">
        <f>自店在庫!$H$3</f>
        <v>5438</v>
      </c>
      <c r="S179" s="28">
        <f>IFERROR(SUMIF(自店在庫!$A:$A,A179,自店在庫!$E:$E),0)</f>
        <v>0</v>
      </c>
      <c r="T179" s="29">
        <f>IFERROR((SUMIF('売上伝票CSV(自店)'!A:A,A179,'売上伝票CSV(自店)'!I:I)),0)</f>
        <v>0</v>
      </c>
      <c r="U179" s="30"/>
      <c r="V179" s="31">
        <f t="shared" si="4"/>
        <v>0</v>
      </c>
      <c r="W179" s="29"/>
    </row>
    <row r="180" spans="1:23" ht="18.75" hidden="1" customHeight="1">
      <c r="A180" s="3" t="str">
        <f t="shared" si="5"/>
        <v>10010608000424200</v>
      </c>
      <c r="B180" s="29" t="str">
        <f>VLOOKUP(IF(LEN(F180)&lt;11,TEXT(F180,"00000000000"),F180),マスタ!B:C,2,0)</f>
        <v>Zootopia/ｽｸｴｱ刺繍ﾄｰﾄ</v>
      </c>
      <c r="C180" s="29" t="str">
        <f>VLOOKUP(G180,マスタ!F:G,2,0)</f>
        <v>Ivory</v>
      </c>
      <c r="D180" s="29" t="str">
        <f>VLOOKUP(H180,マスタ!I:J,2,0)</f>
        <v>F</v>
      </c>
      <c r="E180" s="29" t="str">
        <f>VLOOKUP(IF(LEN(F180)&lt;11,TEXT(F180,"00000000000"),F180),マスタ!B:D,3,0)</f>
        <v>08W25112LJ0B900</v>
      </c>
      <c r="F180">
        <v>8000424200</v>
      </c>
      <c r="G180">
        <v>100</v>
      </c>
      <c r="H180">
        <v>106</v>
      </c>
      <c r="I180">
        <v>0</v>
      </c>
      <c r="J180">
        <v>0</v>
      </c>
      <c r="K180">
        <v>9023</v>
      </c>
      <c r="L180" t="s">
        <v>69375</v>
      </c>
      <c r="M180" t="s">
        <v>69376</v>
      </c>
      <c r="N180" t="s">
        <v>69377</v>
      </c>
      <c r="O180" t="s">
        <v>69378</v>
      </c>
      <c r="P180" s="59">
        <v>6000</v>
      </c>
      <c r="Q180">
        <v>0</v>
      </c>
      <c r="R180" s="27">
        <f>自店在庫!$H$3</f>
        <v>5438</v>
      </c>
      <c r="S180" s="28">
        <f>IFERROR(SUMIF(自店在庫!$A:$A,A180,自店在庫!$E:$E),0)</f>
        <v>0</v>
      </c>
      <c r="T180" s="29">
        <f>IFERROR((SUMIF('売上伝票CSV(自店)'!A:A,A180,'売上伝票CSV(自店)'!I:I)),0)</f>
        <v>0</v>
      </c>
      <c r="U180" s="30"/>
      <c r="V180" s="31">
        <f t="shared" si="4"/>
        <v>0</v>
      </c>
      <c r="W180" s="29"/>
    </row>
    <row r="181" spans="1:23" ht="18.75" hidden="1" customHeight="1">
      <c r="A181" s="3" t="str">
        <f t="shared" si="5"/>
        <v>15410608000424300</v>
      </c>
      <c r="B181" s="29" t="str">
        <f>VLOOKUP(IF(LEN(F181)&lt;11,TEXT(F181,"00000000000"),F181),マスタ!B:C,2,0)</f>
        <v>Judy/ｽｸｴｱﾄｰﾄ</v>
      </c>
      <c r="C181" s="29" t="str">
        <f>VLOOKUP(G181,マスタ!F:G,2,0)</f>
        <v>Blue</v>
      </c>
      <c r="D181" s="29" t="str">
        <f>VLOOKUP(H181,マスタ!I:J,2,0)</f>
        <v>F</v>
      </c>
      <c r="E181" s="29" t="str">
        <f>VLOOKUP(IF(LEN(F181)&lt;11,TEXT(F181,"00000000000"),F181),マスタ!B:D,3,0)</f>
        <v>08W25112LJ0B900</v>
      </c>
      <c r="F181">
        <v>8000424300</v>
      </c>
      <c r="G181">
        <v>154</v>
      </c>
      <c r="H181">
        <v>106</v>
      </c>
      <c r="I181">
        <v>0</v>
      </c>
      <c r="J181">
        <v>0</v>
      </c>
      <c r="K181">
        <v>9023</v>
      </c>
      <c r="L181" t="s">
        <v>69375</v>
      </c>
      <c r="M181" t="s">
        <v>69376</v>
      </c>
      <c r="N181" t="s">
        <v>69377</v>
      </c>
      <c r="O181" t="s">
        <v>69378</v>
      </c>
      <c r="P181" s="59">
        <v>7273</v>
      </c>
      <c r="Q181">
        <v>0</v>
      </c>
      <c r="R181" s="27">
        <f>自店在庫!$H$3</f>
        <v>5438</v>
      </c>
      <c r="S181" s="28">
        <f>IFERROR(SUMIF(自店在庫!$A:$A,A181,自店在庫!$E:$E),0)</f>
        <v>0</v>
      </c>
      <c r="T181" s="29">
        <f>IFERROR((SUMIF('売上伝票CSV(自店)'!A:A,A181,'売上伝票CSV(自店)'!I:I)),0)</f>
        <v>0</v>
      </c>
      <c r="U181" s="30"/>
      <c r="V181" s="31">
        <f t="shared" si="4"/>
        <v>0</v>
      </c>
      <c r="W181" s="29"/>
    </row>
    <row r="182" spans="1:23" ht="18.75" hidden="1" customHeight="1">
      <c r="A182" s="3" t="str">
        <f t="shared" si="5"/>
        <v>15410608000424400</v>
      </c>
      <c r="B182" s="29" t="str">
        <f>VLOOKUP(IF(LEN(F182)&lt;11,TEXT(F182,"00000000000"),F182),マスタ!B:C,2,0)</f>
        <v>ｽﾃｨｯﾁ/ﾗｳﾝﾄﾞﾎﾟｰﾁ</v>
      </c>
      <c r="C182" s="29" t="str">
        <f>VLOOKUP(G182,マスタ!F:G,2,0)</f>
        <v>Blue</v>
      </c>
      <c r="D182" s="29" t="str">
        <f>VLOOKUP(H182,マスタ!I:J,2,0)</f>
        <v>F</v>
      </c>
      <c r="E182" s="29" t="str">
        <f>VLOOKUP(IF(LEN(F182)&lt;11,TEXT(F182,"00000000000"),F182),マスタ!B:D,3,0)</f>
        <v>08W25112LJ1A900</v>
      </c>
      <c r="F182">
        <v>8000424400</v>
      </c>
      <c r="G182">
        <v>154</v>
      </c>
      <c r="H182">
        <v>106</v>
      </c>
      <c r="I182">
        <v>0</v>
      </c>
      <c r="J182">
        <v>0</v>
      </c>
      <c r="K182">
        <v>9023</v>
      </c>
      <c r="L182" t="s">
        <v>69375</v>
      </c>
      <c r="M182" t="s">
        <v>69376</v>
      </c>
      <c r="N182" t="s">
        <v>69377</v>
      </c>
      <c r="O182" t="s">
        <v>69378</v>
      </c>
      <c r="P182" s="59">
        <v>4500</v>
      </c>
      <c r="Q182">
        <v>0</v>
      </c>
      <c r="R182" s="27">
        <f>自店在庫!$H$3</f>
        <v>5438</v>
      </c>
      <c r="S182" s="28">
        <f>IFERROR(SUMIF(自店在庫!$A:$A,A182,自店在庫!$E:$E),0)</f>
        <v>0</v>
      </c>
      <c r="T182" s="29">
        <f>IFERROR((SUMIF('売上伝票CSV(自店)'!A:A,A182,'売上伝票CSV(自店)'!I:I)),0)</f>
        <v>0</v>
      </c>
      <c r="U182" s="30"/>
      <c r="V182" s="31">
        <f t="shared" si="4"/>
        <v>0</v>
      </c>
      <c r="W182" s="29"/>
    </row>
    <row r="183" spans="1:23" ht="18.75" hidden="1" customHeight="1">
      <c r="A183" s="3" t="str">
        <f t="shared" si="5"/>
        <v>11410608000424500</v>
      </c>
      <c r="B183" s="29" t="str">
        <f>VLOOKUP(IF(LEN(F183)&lt;11,TEXT(F183,"00000000000"),F183),マスタ!B:C,2,0)</f>
        <v>ｴﾝｼﾞｪﾙ/ﾗｳﾝﾄﾞﾎﾟｰﾁ</v>
      </c>
      <c r="C183" s="29" t="str">
        <f>VLOOKUP(G183,マスタ!F:G,2,0)</f>
        <v>Pink</v>
      </c>
      <c r="D183" s="29" t="str">
        <f>VLOOKUP(H183,マスタ!I:J,2,0)</f>
        <v>F</v>
      </c>
      <c r="E183" s="29" t="str">
        <f>VLOOKUP(IF(LEN(F183)&lt;11,TEXT(F183,"00000000000"),F183),マスタ!B:D,3,0)</f>
        <v>08W25112LJ1A900</v>
      </c>
      <c r="F183">
        <v>8000424500</v>
      </c>
      <c r="G183">
        <v>114</v>
      </c>
      <c r="H183">
        <v>106</v>
      </c>
      <c r="I183">
        <v>0</v>
      </c>
      <c r="J183">
        <v>0</v>
      </c>
      <c r="K183">
        <v>9023</v>
      </c>
      <c r="L183" t="s">
        <v>69375</v>
      </c>
      <c r="M183" t="s">
        <v>69376</v>
      </c>
      <c r="N183" t="s">
        <v>69377</v>
      </c>
      <c r="O183" t="s">
        <v>69378</v>
      </c>
      <c r="P183" s="59">
        <v>4500</v>
      </c>
      <c r="Q183">
        <v>0</v>
      </c>
      <c r="R183" s="27">
        <f>自店在庫!$H$3</f>
        <v>5438</v>
      </c>
      <c r="S183" s="28">
        <f>IFERROR(SUMIF(自店在庫!$A:$A,A183,自店在庫!$E:$E),0)</f>
        <v>0</v>
      </c>
      <c r="T183" s="29">
        <f>IFERROR((SUMIF('売上伝票CSV(自店)'!A:A,A183,'売上伝票CSV(自店)'!I:I)),0)</f>
        <v>0</v>
      </c>
      <c r="U183" s="30"/>
      <c r="V183" s="31">
        <f t="shared" si="4"/>
        <v>0</v>
      </c>
      <c r="W183" s="29"/>
    </row>
    <row r="184" spans="1:23" ht="18.75" hidden="1" customHeight="1">
      <c r="A184" s="3" t="str">
        <f t="shared" si="5"/>
        <v>14110608000424600</v>
      </c>
      <c r="B184" s="29" t="str">
        <f>VLOOKUP(IF(LEN(F184)&lt;11,TEXT(F184,"00000000000"),F184),マスタ!B:C,2,0)</f>
        <v>ｽｸﾗﾝﾌﾟ/ﾁｬｰﾑ</v>
      </c>
      <c r="C184" s="29" t="str">
        <f>VLOOKUP(G184,マスタ!F:G,2,0)</f>
        <v>Mint</v>
      </c>
      <c r="D184" s="29" t="str">
        <f>VLOOKUP(H184,マスタ!I:J,2,0)</f>
        <v>F</v>
      </c>
      <c r="E184" s="29" t="str">
        <f>VLOOKUP(IF(LEN(F184)&lt;11,TEXT(F184,"00000000000"),F184),マスタ!B:D,3,0)</f>
        <v>08W25112LL6A900</v>
      </c>
      <c r="F184">
        <v>8000424600</v>
      </c>
      <c r="G184">
        <v>141</v>
      </c>
      <c r="H184">
        <v>106</v>
      </c>
      <c r="I184">
        <v>0</v>
      </c>
      <c r="J184">
        <v>0</v>
      </c>
      <c r="K184">
        <v>9023</v>
      </c>
      <c r="L184" t="s">
        <v>69375</v>
      </c>
      <c r="M184" t="s">
        <v>69376</v>
      </c>
      <c r="N184" t="s">
        <v>69377</v>
      </c>
      <c r="O184" t="s">
        <v>69378</v>
      </c>
      <c r="P184" s="59">
        <v>5000</v>
      </c>
      <c r="Q184">
        <v>0</v>
      </c>
      <c r="R184" s="27">
        <f>自店在庫!$H$3</f>
        <v>5438</v>
      </c>
      <c r="S184" s="28">
        <f>IFERROR(SUMIF(自店在庫!$A:$A,A184,自店在庫!$E:$E),0)</f>
        <v>0</v>
      </c>
      <c r="T184" s="29">
        <f>IFERROR((SUMIF('売上伝票CSV(自店)'!A:A,A184,'売上伝票CSV(自店)'!I:I)),0)</f>
        <v>0</v>
      </c>
      <c r="U184" s="30"/>
      <c r="V184" s="31">
        <f t="shared" si="4"/>
        <v>0</v>
      </c>
      <c r="W184" s="29"/>
    </row>
    <row r="185" spans="1:23" ht="18.75" hidden="1" customHeight="1">
      <c r="A185" s="3" t="str">
        <f t="shared" si="5"/>
        <v>10010608000424700</v>
      </c>
      <c r="B185" s="29" t="str">
        <f>VLOOKUP(IF(LEN(F185)&lt;11,TEXT(F185,"00000000000"),F185),マスタ!B:C,2,0)</f>
        <v>ｽﾃｨｯﾁ/ｽｸｴｱﾄｰﾄﾊﾞｯｸﾞ</v>
      </c>
      <c r="C185" s="29" t="str">
        <f>VLOOKUP(G185,マスタ!F:G,2,0)</f>
        <v>Ivory</v>
      </c>
      <c r="D185" s="29" t="str">
        <f>VLOOKUP(H185,マスタ!I:J,2,0)</f>
        <v>F</v>
      </c>
      <c r="E185" s="29" t="str">
        <f>VLOOKUP(IF(LEN(F185)&lt;11,TEXT(F185,"00000000000"),F185),マスタ!B:D,3,0)</f>
        <v>08W25112LJ0B900</v>
      </c>
      <c r="F185">
        <v>8000424700</v>
      </c>
      <c r="G185">
        <v>100</v>
      </c>
      <c r="H185">
        <v>106</v>
      </c>
      <c r="I185">
        <v>0</v>
      </c>
      <c r="J185">
        <v>0</v>
      </c>
      <c r="K185">
        <v>9023</v>
      </c>
      <c r="L185" t="s">
        <v>69375</v>
      </c>
      <c r="M185" t="s">
        <v>69376</v>
      </c>
      <c r="N185" t="s">
        <v>69377</v>
      </c>
      <c r="O185" t="s">
        <v>69378</v>
      </c>
      <c r="P185" s="59">
        <v>6000</v>
      </c>
      <c r="Q185">
        <v>0</v>
      </c>
      <c r="R185" s="27">
        <f>自店在庫!$H$3</f>
        <v>5438</v>
      </c>
      <c r="S185" s="28">
        <f>IFERROR(SUMIF(自店在庫!$A:$A,A185,自店在庫!$E:$E),0)</f>
        <v>0</v>
      </c>
      <c r="T185" s="29">
        <f>IFERROR((SUMIF('売上伝票CSV(自店)'!A:A,A185,'売上伝票CSV(自店)'!I:I)),0)</f>
        <v>0</v>
      </c>
      <c r="U185" s="30"/>
      <c r="V185" s="31">
        <f t="shared" si="4"/>
        <v>0</v>
      </c>
      <c r="W185" s="29"/>
    </row>
    <row r="186" spans="1:23" ht="18.75" hidden="1" customHeight="1">
      <c r="A186" s="3" t="str">
        <f t="shared" si="5"/>
        <v>10110608000426500</v>
      </c>
      <c r="B186" s="29" t="str">
        <f>VLOOKUP(IF(LEN(F186)&lt;11,TEXT(F186,"00000000000"),F186),マスタ!B:C,2,0)</f>
        <v>ﾏﾘｴﾍﾟﾀﾙﾊﾟｰﾙﾌﾘﾙﾊﾝﾄﾞﾙﾄｰﾄﾊﾞｯｸﾞ</v>
      </c>
      <c r="C186" s="29" t="str">
        <f>VLOOKUP(G186,マスタ!F:G,2,0)</f>
        <v>Off White</v>
      </c>
      <c r="D186" s="29" t="str">
        <f>VLOOKUP(H186,マスタ!I:J,2,0)</f>
        <v>F</v>
      </c>
      <c r="E186" s="29" t="str">
        <f>VLOOKUP(IF(LEN(F186)&lt;11,TEXT(F186,"00000000000"),F186),マスタ!B:D,3,0)</f>
        <v>08A25122LJ0B900</v>
      </c>
      <c r="F186">
        <v>8000426500</v>
      </c>
      <c r="G186">
        <v>101</v>
      </c>
      <c r="H186">
        <v>106</v>
      </c>
      <c r="I186">
        <v>0</v>
      </c>
      <c r="J186">
        <v>0</v>
      </c>
      <c r="K186">
        <v>9023</v>
      </c>
      <c r="L186" t="s">
        <v>69375</v>
      </c>
      <c r="M186" t="s">
        <v>69376</v>
      </c>
      <c r="N186" t="s">
        <v>69377</v>
      </c>
      <c r="O186" t="s">
        <v>69378</v>
      </c>
      <c r="P186" s="59">
        <v>6637</v>
      </c>
      <c r="Q186">
        <v>0</v>
      </c>
      <c r="R186" s="27">
        <f>自店在庫!$H$3</f>
        <v>5438</v>
      </c>
      <c r="S186" s="28">
        <f>IFERROR(SUMIF(自店在庫!$A:$A,A186,自店在庫!$E:$E),0)</f>
        <v>0</v>
      </c>
      <c r="T186" s="29">
        <f>IFERROR((SUMIF('売上伝票CSV(自店)'!A:A,A186,'売上伝票CSV(自店)'!I:I)),0)</f>
        <v>0</v>
      </c>
      <c r="U186" s="30"/>
      <c r="V186" s="31">
        <f t="shared" si="4"/>
        <v>0</v>
      </c>
      <c r="W186" s="29"/>
    </row>
    <row r="187" spans="1:23" ht="18.75" hidden="1" customHeight="1">
      <c r="A187" s="3" t="str">
        <f t="shared" si="5"/>
        <v>10110608000426600</v>
      </c>
      <c r="B187" s="29" t="str">
        <f>VLOOKUP(IF(LEN(F187)&lt;11,TEXT(F187,"00000000000"),F187),マスタ!B:C,2,0)</f>
        <v>ﾏﾘｴﾍﾟﾀﾙﾊﾟｰﾙﾎﾟｰﾁ</v>
      </c>
      <c r="C187" s="29" t="str">
        <f>VLOOKUP(G187,マスタ!F:G,2,0)</f>
        <v>Off White</v>
      </c>
      <c r="D187" s="29" t="str">
        <f>VLOOKUP(H187,マスタ!I:J,2,0)</f>
        <v>F</v>
      </c>
      <c r="E187" s="29" t="str">
        <f>VLOOKUP(IF(LEN(F187)&lt;11,TEXT(F187,"00000000000"),F187),マスタ!B:D,3,0)</f>
        <v>08A25122LJ1A900</v>
      </c>
      <c r="F187">
        <v>8000426600</v>
      </c>
      <c r="G187">
        <v>101</v>
      </c>
      <c r="H187">
        <v>106</v>
      </c>
      <c r="I187">
        <v>0</v>
      </c>
      <c r="J187">
        <v>0</v>
      </c>
      <c r="K187">
        <v>9023</v>
      </c>
      <c r="L187" t="s">
        <v>69375</v>
      </c>
      <c r="M187" t="s">
        <v>69376</v>
      </c>
      <c r="N187" t="s">
        <v>69377</v>
      </c>
      <c r="O187" t="s">
        <v>69378</v>
      </c>
      <c r="P187" s="59">
        <v>4500</v>
      </c>
      <c r="Q187">
        <v>0</v>
      </c>
      <c r="R187" s="27">
        <f>自店在庫!$H$3</f>
        <v>5438</v>
      </c>
      <c r="S187" s="28">
        <f>IFERROR(SUMIF(自店在庫!$A:$A,A187,自店在庫!$E:$E),0)</f>
        <v>0</v>
      </c>
      <c r="T187" s="29">
        <f>IFERROR((SUMIF('売上伝票CSV(自店)'!A:A,A187,'売上伝票CSV(自店)'!I:I)),0)</f>
        <v>0</v>
      </c>
      <c r="U187" s="30"/>
      <c r="V187" s="31">
        <f t="shared" si="4"/>
        <v>0</v>
      </c>
      <c r="W187" s="29"/>
    </row>
    <row r="188" spans="1:23" ht="18.75" hidden="1" customHeight="1">
      <c r="A188" s="3" t="str">
        <f t="shared" si="5"/>
        <v>11210608000445500</v>
      </c>
      <c r="B188" s="29" t="str">
        <f>VLOOKUP(IF(LEN(F188)&lt;11,TEXT(F188,"00000000000"),F188),マスタ!B:C,2,0)</f>
        <v>撥水加工3ﾙｰﾑ2Wayﾄｰﾄﾊﾞｯｸﾞ</v>
      </c>
      <c r="C188" s="29" t="str">
        <f>VLOOKUP(G188,マスタ!F:G,2,0)</f>
        <v>Black</v>
      </c>
      <c r="D188" s="29" t="str">
        <f>VLOOKUP(H188,マスタ!I:J,2,0)</f>
        <v>F</v>
      </c>
      <c r="E188" s="29" t="str">
        <f>VLOOKUP(IF(LEN(F188)&lt;11,TEXT(F188,"00000000000"),F188),マスタ!B:D,3,0)</f>
        <v>08A25112LJ0B900</v>
      </c>
      <c r="F188">
        <v>8000445500</v>
      </c>
      <c r="G188">
        <v>112</v>
      </c>
      <c r="H188">
        <v>106</v>
      </c>
      <c r="I188">
        <v>0</v>
      </c>
      <c r="J188">
        <v>0</v>
      </c>
      <c r="K188">
        <v>9023</v>
      </c>
      <c r="L188" t="s">
        <v>69375</v>
      </c>
      <c r="M188" t="s">
        <v>69376</v>
      </c>
      <c r="N188" t="s">
        <v>69377</v>
      </c>
      <c r="O188" t="s">
        <v>69378</v>
      </c>
      <c r="P188" s="59">
        <v>9000</v>
      </c>
      <c r="Q188">
        <v>0</v>
      </c>
      <c r="R188" s="27">
        <f>自店在庫!$H$3</f>
        <v>5438</v>
      </c>
      <c r="S188" s="28">
        <f>IFERROR(SUMIF(自店在庫!$A:$A,A188,自店在庫!$E:$E),0)</f>
        <v>0</v>
      </c>
      <c r="T188" s="29">
        <f>IFERROR((SUMIF('売上伝票CSV(自店)'!A:A,A188,'売上伝票CSV(自店)'!I:I)),0)</f>
        <v>0</v>
      </c>
      <c r="U188" s="30"/>
      <c r="V188" s="31">
        <f t="shared" si="4"/>
        <v>0</v>
      </c>
      <c r="W188" s="29"/>
    </row>
    <row r="189" spans="1:23" ht="18.75" hidden="1" customHeight="1">
      <c r="A189" s="3" t="str">
        <f t="shared" si="5"/>
        <v>11410608000445500</v>
      </c>
      <c r="B189" s="29" t="str">
        <f>VLOOKUP(IF(LEN(F189)&lt;11,TEXT(F189,"00000000000"),F189),マスタ!B:C,2,0)</f>
        <v>撥水加工3ﾙｰﾑ2Wayﾄｰﾄﾊﾞｯｸﾞ</v>
      </c>
      <c r="C189" s="29" t="str">
        <f>VLOOKUP(G189,マスタ!F:G,2,0)</f>
        <v>Pink</v>
      </c>
      <c r="D189" s="29" t="str">
        <f>VLOOKUP(H189,マスタ!I:J,2,0)</f>
        <v>F</v>
      </c>
      <c r="E189" s="29" t="str">
        <f>VLOOKUP(IF(LEN(F189)&lt;11,TEXT(F189,"00000000000"),F189),マスタ!B:D,3,0)</f>
        <v>08A25112LJ0B900</v>
      </c>
      <c r="F189">
        <v>8000445500</v>
      </c>
      <c r="G189">
        <v>114</v>
      </c>
      <c r="H189">
        <v>106</v>
      </c>
      <c r="I189">
        <v>0</v>
      </c>
      <c r="J189">
        <v>0</v>
      </c>
      <c r="K189">
        <v>9023</v>
      </c>
      <c r="L189" t="s">
        <v>69375</v>
      </c>
      <c r="M189" t="s">
        <v>69376</v>
      </c>
      <c r="N189" t="s">
        <v>69377</v>
      </c>
      <c r="O189" t="s">
        <v>69378</v>
      </c>
      <c r="P189" s="59">
        <v>9000</v>
      </c>
      <c r="Q189">
        <v>0</v>
      </c>
      <c r="R189" s="27">
        <f>自店在庫!$H$3</f>
        <v>5438</v>
      </c>
      <c r="S189" s="28">
        <f>IFERROR(SUMIF(自店在庫!$A:$A,A189,自店在庫!$E:$E),0)</f>
        <v>0</v>
      </c>
      <c r="T189" s="29">
        <f>IFERROR((SUMIF('売上伝票CSV(自店)'!A:A,A189,'売上伝票CSV(自店)'!I:I)),0)</f>
        <v>0</v>
      </c>
      <c r="U189" s="30"/>
      <c r="V189" s="31">
        <f t="shared" si="4"/>
        <v>0</v>
      </c>
      <c r="W189" s="29"/>
    </row>
    <row r="190" spans="1:23" ht="18.75" hidden="1" customHeight="1">
      <c r="A190" s="3" t="str">
        <f t="shared" si="5"/>
        <v>11210608000445600</v>
      </c>
      <c r="B190" s="29" t="str">
        <f>VLOOKUP(IF(LEN(F190)&lt;11,TEXT(F190,"00000000000"),F190),マスタ!B:C,2,0)</f>
        <v>撥水加工3ﾙｰﾑﾄｰﾄﾊﾞｯｸﾞ</v>
      </c>
      <c r="C190" s="29" t="str">
        <f>VLOOKUP(G190,マスタ!F:G,2,0)</f>
        <v>Black</v>
      </c>
      <c r="D190" s="29" t="str">
        <f>VLOOKUP(H190,マスタ!I:J,2,0)</f>
        <v>F</v>
      </c>
      <c r="E190" s="29" t="str">
        <f>VLOOKUP(IF(LEN(F190)&lt;11,TEXT(F190,"00000000000"),F190),マスタ!B:D,3,0)</f>
        <v>08A25112LJ0B900</v>
      </c>
      <c r="F190">
        <v>8000445600</v>
      </c>
      <c r="G190">
        <v>112</v>
      </c>
      <c r="H190">
        <v>106</v>
      </c>
      <c r="I190">
        <v>0</v>
      </c>
      <c r="J190">
        <v>0</v>
      </c>
      <c r="K190">
        <v>9023</v>
      </c>
      <c r="L190" t="s">
        <v>69375</v>
      </c>
      <c r="M190" t="s">
        <v>69376</v>
      </c>
      <c r="N190" t="s">
        <v>69377</v>
      </c>
      <c r="O190" t="s">
        <v>69378</v>
      </c>
      <c r="P190" s="59">
        <v>10000</v>
      </c>
      <c r="Q190">
        <v>0</v>
      </c>
      <c r="R190" s="27">
        <f>自店在庫!$H$3</f>
        <v>5438</v>
      </c>
      <c r="S190" s="28">
        <f>IFERROR(SUMIF(自店在庫!$A:$A,A190,自店在庫!$E:$E),0)</f>
        <v>0</v>
      </c>
      <c r="T190" s="29">
        <f>IFERROR((SUMIF('売上伝票CSV(自店)'!A:A,A190,'売上伝票CSV(自店)'!I:I)),0)</f>
        <v>0</v>
      </c>
      <c r="U190" s="30"/>
      <c r="V190" s="31">
        <f t="shared" si="4"/>
        <v>0</v>
      </c>
      <c r="W190" s="29"/>
    </row>
    <row r="191" spans="1:23" ht="18.75" hidden="1" customHeight="1">
      <c r="A191" s="3" t="str">
        <f t="shared" si="5"/>
        <v>11210608000445900</v>
      </c>
      <c r="B191" s="29" t="str">
        <f>VLOOKUP(IF(LEN(F191)&lt;11,TEXT(F191,"00000000000"),F191),マスタ!B:C,2,0)</f>
        <v>ｱﾝﾌﾞﾚﾗｹｰｽ</v>
      </c>
      <c r="C191" s="29" t="str">
        <f>VLOOKUP(G191,マスタ!F:G,2,0)</f>
        <v>Black</v>
      </c>
      <c r="D191" s="29" t="str">
        <f>VLOOKUP(H191,マスタ!I:J,2,0)</f>
        <v>F</v>
      </c>
      <c r="E191" s="29" t="str">
        <f>VLOOKUP(IF(LEN(F191)&lt;11,TEXT(F191,"00000000000"),F191),マスタ!B:D,3,0)</f>
        <v>08A25112LJ1A900</v>
      </c>
      <c r="F191">
        <v>8000445900</v>
      </c>
      <c r="G191">
        <v>112</v>
      </c>
      <c r="H191">
        <v>106</v>
      </c>
      <c r="I191">
        <v>0</v>
      </c>
      <c r="J191">
        <v>0</v>
      </c>
      <c r="K191">
        <v>9023</v>
      </c>
      <c r="L191" t="s">
        <v>69375</v>
      </c>
      <c r="M191" t="s">
        <v>69376</v>
      </c>
      <c r="N191" t="s">
        <v>69377</v>
      </c>
      <c r="O191" t="s">
        <v>69378</v>
      </c>
      <c r="P191" s="59">
        <v>4500</v>
      </c>
      <c r="Q191">
        <v>0</v>
      </c>
      <c r="R191" s="27">
        <f>自店在庫!$H$3</f>
        <v>5438</v>
      </c>
      <c r="S191" s="28">
        <f>IFERROR(SUMIF(自店在庫!$A:$A,A191,自店在庫!$E:$E),0)</f>
        <v>0</v>
      </c>
      <c r="T191" s="29">
        <f>IFERROR((SUMIF('売上伝票CSV(自店)'!A:A,A191,'売上伝票CSV(自店)'!I:I)),0)</f>
        <v>0</v>
      </c>
      <c r="U191" s="30"/>
      <c r="V191" s="31">
        <f t="shared" si="4"/>
        <v>0</v>
      </c>
      <c r="W191" s="29"/>
    </row>
    <row r="192" spans="1:23" ht="18.75" hidden="1" customHeight="1">
      <c r="A192" s="3" t="str">
        <f t="shared" si="5"/>
        <v>11310608000445900</v>
      </c>
      <c r="B192" s="29" t="str">
        <f>VLOOKUP(IF(LEN(F192)&lt;11,TEXT(F192,"00000000000"),F192),マスタ!B:C,2,0)</f>
        <v>ｱﾝﾌﾞﾚﾗｹｰｽ</v>
      </c>
      <c r="C192" s="29" t="str">
        <f>VLOOKUP(G192,マスタ!F:G,2,0)</f>
        <v>Light Pink</v>
      </c>
      <c r="D192" s="29" t="str">
        <f>VLOOKUP(H192,マスタ!I:J,2,0)</f>
        <v>F</v>
      </c>
      <c r="E192" s="29" t="str">
        <f>VLOOKUP(IF(LEN(F192)&lt;11,TEXT(F192,"00000000000"),F192),マスタ!B:D,3,0)</f>
        <v>08A25112LJ1A900</v>
      </c>
      <c r="F192">
        <v>8000445900</v>
      </c>
      <c r="G192">
        <v>113</v>
      </c>
      <c r="H192">
        <v>106</v>
      </c>
      <c r="I192">
        <v>0</v>
      </c>
      <c r="J192">
        <v>0</v>
      </c>
      <c r="K192">
        <v>9023</v>
      </c>
      <c r="L192" t="s">
        <v>69375</v>
      </c>
      <c r="M192" t="s">
        <v>69376</v>
      </c>
      <c r="N192" t="s">
        <v>69377</v>
      </c>
      <c r="O192" t="s">
        <v>69378</v>
      </c>
      <c r="P192" s="59">
        <v>4500</v>
      </c>
      <c r="Q192">
        <v>0</v>
      </c>
      <c r="R192" s="27">
        <f>自店在庫!$H$3</f>
        <v>5438</v>
      </c>
      <c r="S192" s="28">
        <f>IFERROR(SUMIF(自店在庫!$A:$A,A192,自店在庫!$E:$E),0)</f>
        <v>0</v>
      </c>
      <c r="T192" s="29">
        <f>IFERROR((SUMIF('売上伝票CSV(自店)'!A:A,A192,'売上伝票CSV(自店)'!I:I)),0)</f>
        <v>0</v>
      </c>
      <c r="U192" s="30"/>
      <c r="V192" s="31">
        <f t="shared" si="4"/>
        <v>0</v>
      </c>
      <c r="W192" s="29"/>
    </row>
    <row r="193" spans="1:23" ht="18.75" hidden="1" customHeight="1">
      <c r="A193" s="3" t="str">
        <f t="shared" si="5"/>
        <v>11610608000446000</v>
      </c>
      <c r="B193" s="29" t="str">
        <f>VLOOKUP(IF(LEN(F193)&lt;11,TEXT(F193,"00000000000"),F193),マスタ!B:C,2,0)</f>
        <v>ｷｬﾝﾊﾞｽｷｬﾘｰｵﾝﾎﾞｽﾄﾝﾊﾞｯｸﾞ</v>
      </c>
      <c r="C193" s="29" t="str">
        <f>VLOOKUP(G193,マスタ!F:G,2,0)</f>
        <v>Dark Pink</v>
      </c>
      <c r="D193" s="29" t="str">
        <f>VLOOKUP(H193,マスタ!I:J,2,0)</f>
        <v>F</v>
      </c>
      <c r="E193" s="29" t="str">
        <f>VLOOKUP(IF(LEN(F193)&lt;11,TEXT(F193,"00000000000"),F193),マスタ!B:D,3,0)</f>
        <v>08A25112LJ0B900</v>
      </c>
      <c r="F193">
        <v>8000446000</v>
      </c>
      <c r="G193">
        <v>116</v>
      </c>
      <c r="H193">
        <v>106</v>
      </c>
      <c r="I193">
        <v>0</v>
      </c>
      <c r="J193">
        <v>0</v>
      </c>
      <c r="K193">
        <v>9023</v>
      </c>
      <c r="L193" t="s">
        <v>69375</v>
      </c>
      <c r="M193" t="s">
        <v>69376</v>
      </c>
      <c r="N193" t="s">
        <v>69377</v>
      </c>
      <c r="O193" t="s">
        <v>69378</v>
      </c>
      <c r="P193" s="59">
        <v>10000</v>
      </c>
      <c r="Q193">
        <v>0</v>
      </c>
      <c r="R193" s="27">
        <f>自店在庫!$H$3</f>
        <v>5438</v>
      </c>
      <c r="S193" s="28">
        <f>IFERROR(SUMIF(自店在庫!$A:$A,A193,自店在庫!$E:$E),0)</f>
        <v>0</v>
      </c>
      <c r="T193" s="29">
        <f>IFERROR((SUMIF('売上伝票CSV(自店)'!A:A,A193,'売上伝票CSV(自店)'!I:I)),0)</f>
        <v>0</v>
      </c>
      <c r="U193" s="30"/>
      <c r="V193" s="31">
        <f t="shared" si="4"/>
        <v>0</v>
      </c>
      <c r="W193" s="29"/>
    </row>
    <row r="194" spans="1:23" ht="18.75" hidden="1" customHeight="1">
      <c r="A194" s="3" t="str">
        <f t="shared" si="5"/>
        <v>13210608000446000</v>
      </c>
      <c r="B194" s="29" t="str">
        <f>VLOOKUP(IF(LEN(F194)&lt;11,TEXT(F194,"00000000000"),F194),マスタ!B:C,2,0)</f>
        <v>ｷｬﾝﾊﾞｽｷｬﾘｰｵﾝﾎﾞｽﾄﾝﾊﾞｯｸﾞ</v>
      </c>
      <c r="C194" s="29" t="str">
        <f>VLOOKUP(G194,マスタ!F:G,2,0)</f>
        <v>Brown</v>
      </c>
      <c r="D194" s="29" t="str">
        <f>VLOOKUP(H194,マスタ!I:J,2,0)</f>
        <v>F</v>
      </c>
      <c r="E194" s="29" t="str">
        <f>VLOOKUP(IF(LEN(F194)&lt;11,TEXT(F194,"00000000000"),F194),マスタ!B:D,3,0)</f>
        <v>08A25112LJ0B900</v>
      </c>
      <c r="F194">
        <v>8000446000</v>
      </c>
      <c r="G194">
        <v>132</v>
      </c>
      <c r="H194">
        <v>106</v>
      </c>
      <c r="I194">
        <v>0</v>
      </c>
      <c r="J194">
        <v>0</v>
      </c>
      <c r="K194">
        <v>9023</v>
      </c>
      <c r="L194" t="s">
        <v>69375</v>
      </c>
      <c r="M194" t="s">
        <v>69376</v>
      </c>
      <c r="N194" t="s">
        <v>69377</v>
      </c>
      <c r="O194" t="s">
        <v>69378</v>
      </c>
      <c r="P194" s="59">
        <v>10000</v>
      </c>
      <c r="Q194">
        <v>0</v>
      </c>
      <c r="R194" s="27">
        <f>自店在庫!$H$3</f>
        <v>5438</v>
      </c>
      <c r="S194" s="28">
        <f>IFERROR(SUMIF(自店在庫!$A:$A,A194,自店在庫!$E:$E),0)</f>
        <v>0</v>
      </c>
      <c r="T194" s="29">
        <f>IFERROR((SUMIF('売上伝票CSV(自店)'!A:A,A194,'売上伝票CSV(自店)'!I:I)),0)</f>
        <v>0</v>
      </c>
      <c r="U194" s="30"/>
      <c r="V194" s="31">
        <f t="shared" si="4"/>
        <v>0</v>
      </c>
      <c r="W194" s="29"/>
    </row>
    <row r="195" spans="1:23" ht="18.75" hidden="1" customHeight="1">
      <c r="A195" s="3" t="str">
        <f t="shared" si="5"/>
        <v>10010608000446100</v>
      </c>
      <c r="B195" s="29" t="str">
        <f>VLOOKUP(IF(LEN(F195)&lt;11,TEXT(F195,"00000000000"),F195),マスタ!B:C,2,0)</f>
        <v>ﾁｪﾘｰﾌﾟﾘﾝﾄ2Wayﾄｰﾄﾊﾞｯｸﾞ</v>
      </c>
      <c r="C195" s="29" t="str">
        <f>VLOOKUP(G195,マスタ!F:G,2,0)</f>
        <v>Ivory</v>
      </c>
      <c r="D195" s="29" t="str">
        <f>VLOOKUP(H195,マスタ!I:J,2,0)</f>
        <v>F</v>
      </c>
      <c r="E195" s="29" t="str">
        <f>VLOOKUP(IF(LEN(F195)&lt;11,TEXT(F195,"00000000000"),F195),マスタ!B:D,3,0)</f>
        <v>08A25112LJ0B900</v>
      </c>
      <c r="F195">
        <v>8000446100</v>
      </c>
      <c r="G195">
        <v>100</v>
      </c>
      <c r="H195">
        <v>106</v>
      </c>
      <c r="I195">
        <v>0</v>
      </c>
      <c r="J195">
        <v>0</v>
      </c>
      <c r="K195">
        <v>9023</v>
      </c>
      <c r="L195" t="s">
        <v>69375</v>
      </c>
      <c r="M195" t="s">
        <v>69376</v>
      </c>
      <c r="N195" t="s">
        <v>69377</v>
      </c>
      <c r="O195" t="s">
        <v>69378</v>
      </c>
      <c r="P195" s="59">
        <v>9000</v>
      </c>
      <c r="Q195">
        <v>0</v>
      </c>
      <c r="R195" s="27">
        <f>自店在庫!$H$3</f>
        <v>5438</v>
      </c>
      <c r="S195" s="28">
        <f>IFERROR(SUMIF(自店在庫!$A:$A,A195,自店在庫!$E:$E),0)</f>
        <v>0</v>
      </c>
      <c r="T195" s="29">
        <f>IFERROR((SUMIF('売上伝票CSV(自店)'!A:A,A195,'売上伝票CSV(自店)'!I:I)),0)</f>
        <v>0</v>
      </c>
      <c r="U195" s="30"/>
      <c r="V195" s="31">
        <f t="shared" si="4"/>
        <v>0</v>
      </c>
      <c r="W195" s="29"/>
    </row>
    <row r="196" spans="1:23" ht="18.75" hidden="1" customHeight="1">
      <c r="A196" s="3" t="str">
        <f t="shared" si="5"/>
        <v>10010608000446200</v>
      </c>
      <c r="B196" s="29" t="str">
        <f>VLOOKUP(IF(LEN(F196)&lt;11,TEXT(F196,"00000000000"),F196),マスタ!B:C,2,0)</f>
        <v>ﾁｪﾘｰﾌﾟﾘﾝﾄﾎﾟｰﾁ</v>
      </c>
      <c r="C196" s="29" t="str">
        <f>VLOOKUP(G196,マスタ!F:G,2,0)</f>
        <v>Ivory</v>
      </c>
      <c r="D196" s="29" t="str">
        <f>VLOOKUP(H196,マスタ!I:J,2,0)</f>
        <v>F</v>
      </c>
      <c r="E196" s="29" t="str">
        <f>VLOOKUP(IF(LEN(F196)&lt;11,TEXT(F196,"00000000000"),F196),マスタ!B:D,3,0)</f>
        <v>08A25112LJ1A900</v>
      </c>
      <c r="F196">
        <v>8000446200</v>
      </c>
      <c r="G196">
        <v>100</v>
      </c>
      <c r="H196">
        <v>106</v>
      </c>
      <c r="I196">
        <v>0</v>
      </c>
      <c r="J196">
        <v>0</v>
      </c>
      <c r="K196">
        <v>9023</v>
      </c>
      <c r="L196" t="s">
        <v>69375</v>
      </c>
      <c r="M196" t="s">
        <v>69376</v>
      </c>
      <c r="N196" t="s">
        <v>69377</v>
      </c>
      <c r="O196" t="s">
        <v>69378</v>
      </c>
      <c r="P196" s="59">
        <v>4273</v>
      </c>
      <c r="Q196">
        <v>0</v>
      </c>
      <c r="R196" s="27">
        <f>自店在庫!$H$3</f>
        <v>5438</v>
      </c>
      <c r="S196" s="28">
        <f>IFERROR(SUMIF(自店在庫!$A:$A,A196,自店在庫!$E:$E),0)</f>
        <v>0</v>
      </c>
      <c r="T196" s="29">
        <f>IFERROR((SUMIF('売上伝票CSV(自店)'!A:A,A196,'売上伝票CSV(自店)'!I:I)),0)</f>
        <v>0</v>
      </c>
      <c r="U196" s="30"/>
      <c r="V196" s="31">
        <f t="shared" ref="V196:V259" si="6">IFERROR(U196*P196,0)</f>
        <v>0</v>
      </c>
      <c r="W196" s="29"/>
    </row>
    <row r="197" spans="1:23" ht="18.75" hidden="1" customHeight="1">
      <c r="A197" s="3" t="str">
        <f t="shared" ref="A197:A260" si="7">G197&amp;H197&amp;IF(ISBLANK(F197),"",IF(LEN(F197)&lt;11,TEXT(F197,"00000000000"),F197))</f>
        <v>10010608000446300</v>
      </c>
      <c r="B197" s="29" t="str">
        <f>VLOOKUP(IF(LEN(F197)&lt;11,TEXT(F197,"00000000000"),F197),マスタ!B:C,2,0)</f>
        <v>ﾁｪﾘｰﾌﾟﾘﾝﾄﾐﾆﾘﾎﾞﾝ2Wayﾊﾞｯｸﾞ</v>
      </c>
      <c r="C197" s="29" t="str">
        <f>VLOOKUP(G197,マスタ!F:G,2,0)</f>
        <v>Ivory</v>
      </c>
      <c r="D197" s="29" t="str">
        <f>VLOOKUP(H197,マスタ!I:J,2,0)</f>
        <v>F</v>
      </c>
      <c r="E197" s="29" t="str">
        <f>VLOOKUP(IF(LEN(F197)&lt;11,TEXT(F197,"00000000000"),F197),マスタ!B:D,3,0)</f>
        <v>08A25112LJ1A900</v>
      </c>
      <c r="F197">
        <v>8000446300</v>
      </c>
      <c r="G197">
        <v>100</v>
      </c>
      <c r="H197">
        <v>106</v>
      </c>
      <c r="I197">
        <v>0</v>
      </c>
      <c r="J197">
        <v>0</v>
      </c>
      <c r="K197">
        <v>9023</v>
      </c>
      <c r="L197" t="s">
        <v>69375</v>
      </c>
      <c r="M197" t="s">
        <v>69376</v>
      </c>
      <c r="N197" t="s">
        <v>69377</v>
      </c>
      <c r="O197" t="s">
        <v>69378</v>
      </c>
      <c r="P197" s="59">
        <v>6000</v>
      </c>
      <c r="Q197">
        <v>0</v>
      </c>
      <c r="R197" s="27">
        <f>自店在庫!$H$3</f>
        <v>5438</v>
      </c>
      <c r="S197" s="28">
        <f>IFERROR(SUMIF(自店在庫!$A:$A,A197,自店在庫!$E:$E),0)</f>
        <v>0</v>
      </c>
      <c r="T197" s="29">
        <f>IFERROR((SUMIF('売上伝票CSV(自店)'!A:A,A197,'売上伝票CSV(自店)'!I:I)),0)</f>
        <v>0</v>
      </c>
      <c r="U197" s="30"/>
      <c r="V197" s="31">
        <f t="shared" si="6"/>
        <v>0</v>
      </c>
      <c r="W197" s="29"/>
    </row>
    <row r="198" spans="1:23" ht="18.75" hidden="1" customHeight="1">
      <c r="A198" s="3" t="str">
        <f t="shared" si="7"/>
        <v>14110608000459300</v>
      </c>
      <c r="B198" s="29" t="str">
        <f>VLOOKUP(IF(LEN(F198)&lt;11,TEXT(F198,"00000000000"),F198),マスタ!B:C,2,0)</f>
        <v>ｶﾞﾁｬﾋﾟﾝ うさぎﾌｰﾄﾞﾁｬｰﾑ</v>
      </c>
      <c r="C198" s="29" t="str">
        <f>VLOOKUP(G198,マスタ!F:G,2,0)</f>
        <v>Mint</v>
      </c>
      <c r="D198" s="29" t="str">
        <f>VLOOKUP(H198,マスタ!I:J,2,0)</f>
        <v>F</v>
      </c>
      <c r="E198" s="29" t="str">
        <f>VLOOKUP(IF(LEN(F198)&lt;11,TEXT(F198,"00000000000"),F198),マスタ!B:D,3,0)</f>
        <v>08A26112LL6A900</v>
      </c>
      <c r="F198">
        <v>8000459300</v>
      </c>
      <c r="G198">
        <v>141</v>
      </c>
      <c r="H198">
        <v>106</v>
      </c>
      <c r="I198">
        <v>0</v>
      </c>
      <c r="J198">
        <v>0</v>
      </c>
      <c r="K198">
        <v>9023</v>
      </c>
      <c r="L198" t="s">
        <v>69375</v>
      </c>
      <c r="M198" t="s">
        <v>69376</v>
      </c>
      <c r="N198" t="s">
        <v>69377</v>
      </c>
      <c r="O198" t="s">
        <v>69378</v>
      </c>
      <c r="P198" s="59">
        <v>4000</v>
      </c>
      <c r="Q198">
        <v>0</v>
      </c>
      <c r="R198" s="27">
        <f>自店在庫!$H$3</f>
        <v>5438</v>
      </c>
      <c r="S198" s="28">
        <f>IFERROR(SUMIF(自店在庫!$A:$A,A198,自店在庫!$E:$E),0)</f>
        <v>0</v>
      </c>
      <c r="T198" s="29">
        <f>IFERROR((SUMIF('売上伝票CSV(自店)'!A:A,A198,'売上伝票CSV(自店)'!I:I)),0)</f>
        <v>0</v>
      </c>
      <c r="U198" s="30"/>
      <c r="V198" s="31">
        <f t="shared" si="6"/>
        <v>0</v>
      </c>
      <c r="W198" s="29"/>
    </row>
    <row r="199" spans="1:23" ht="18.75" hidden="1" customHeight="1">
      <c r="A199" s="3" t="str">
        <f t="shared" si="7"/>
        <v>11410608000459400</v>
      </c>
      <c r="B199" s="29" t="str">
        <f>VLOOKUP(IF(LEN(F199)&lt;11,TEXT(F199,"00000000000"),F199),マスタ!B:C,2,0)</f>
        <v>ﾑｯｸ うさぎﾌｰﾄﾞﾁｬｰﾑ</v>
      </c>
      <c r="C199" s="29" t="str">
        <f>VLOOKUP(G199,マスタ!F:G,2,0)</f>
        <v>Pink</v>
      </c>
      <c r="D199" s="29" t="str">
        <f>VLOOKUP(H199,マスタ!I:J,2,0)</f>
        <v>F</v>
      </c>
      <c r="E199" s="29" t="str">
        <f>VLOOKUP(IF(LEN(F199)&lt;11,TEXT(F199,"00000000000"),F199),マスタ!B:D,3,0)</f>
        <v>08A26112LL6A900</v>
      </c>
      <c r="F199">
        <v>8000459400</v>
      </c>
      <c r="G199">
        <v>114</v>
      </c>
      <c r="H199">
        <v>106</v>
      </c>
      <c r="I199">
        <v>0</v>
      </c>
      <c r="J199">
        <v>0</v>
      </c>
      <c r="K199">
        <v>9023</v>
      </c>
      <c r="L199" t="s">
        <v>69375</v>
      </c>
      <c r="M199" t="s">
        <v>69376</v>
      </c>
      <c r="N199" t="s">
        <v>69377</v>
      </c>
      <c r="O199" t="s">
        <v>69378</v>
      </c>
      <c r="P199" s="59">
        <v>4000</v>
      </c>
      <c r="Q199">
        <v>0</v>
      </c>
      <c r="R199" s="27">
        <f>自店在庫!$H$3</f>
        <v>5438</v>
      </c>
      <c r="S199" s="28">
        <f>IFERROR(SUMIF(自店在庫!$A:$A,A199,自店在庫!$E:$E),0)</f>
        <v>0</v>
      </c>
      <c r="T199" s="29">
        <f>IFERROR((SUMIF('売上伝票CSV(自店)'!A:A,A199,'売上伝票CSV(自店)'!I:I)),0)</f>
        <v>0</v>
      </c>
      <c r="U199" s="30"/>
      <c r="V199" s="31">
        <f t="shared" si="6"/>
        <v>0</v>
      </c>
      <c r="W199" s="29"/>
    </row>
    <row r="200" spans="1:23" ht="18.75" hidden="1" customHeight="1">
      <c r="A200" s="3" t="str">
        <f t="shared" si="7"/>
        <v>14110608000459500</v>
      </c>
      <c r="B200" s="29" t="str">
        <f>VLOOKUP(IF(LEN(F200)&lt;11,TEXT(F200,"00000000000"),F200),マスタ!B:C,2,0)</f>
        <v>ｶﾞﾁｬﾋﾟﾝ ﾀｵﾙﾊﾝｶﾁ</v>
      </c>
      <c r="C200" s="29" t="str">
        <f>VLOOKUP(G200,マスタ!F:G,2,0)</f>
        <v>Mint</v>
      </c>
      <c r="D200" s="29" t="str">
        <f>VLOOKUP(H200,マスタ!I:J,2,0)</f>
        <v>F</v>
      </c>
      <c r="E200" s="29" t="str">
        <f>VLOOKUP(IF(LEN(F200)&lt;11,TEXT(F200,"00000000000"),F200),マスタ!B:D,3,0)</f>
        <v>08A26112LN2B900</v>
      </c>
      <c r="F200">
        <v>8000459500</v>
      </c>
      <c r="G200">
        <v>141</v>
      </c>
      <c r="H200">
        <v>106</v>
      </c>
      <c r="I200">
        <v>0</v>
      </c>
      <c r="J200">
        <v>0</v>
      </c>
      <c r="K200">
        <v>9023</v>
      </c>
      <c r="L200" t="s">
        <v>69375</v>
      </c>
      <c r="M200" t="s">
        <v>69376</v>
      </c>
      <c r="N200" t="s">
        <v>69377</v>
      </c>
      <c r="O200" t="s">
        <v>69378</v>
      </c>
      <c r="P200" s="59">
        <v>1800</v>
      </c>
      <c r="Q200">
        <v>0</v>
      </c>
      <c r="R200" s="27">
        <f>自店在庫!$H$3</f>
        <v>5438</v>
      </c>
      <c r="S200" s="28">
        <f>IFERROR(SUMIF(自店在庫!$A:$A,A200,自店在庫!$E:$E),0)</f>
        <v>0</v>
      </c>
      <c r="T200" s="29">
        <f>IFERROR((SUMIF('売上伝票CSV(自店)'!A:A,A200,'売上伝票CSV(自店)'!I:I)),0)</f>
        <v>0</v>
      </c>
      <c r="U200" s="30"/>
      <c r="V200" s="31">
        <f t="shared" si="6"/>
        <v>0</v>
      </c>
      <c r="W200" s="29"/>
    </row>
    <row r="201" spans="1:23" ht="18.75" hidden="1" customHeight="1">
      <c r="A201" s="3" t="str">
        <f t="shared" si="7"/>
        <v>11410608000459600</v>
      </c>
      <c r="B201" s="29" t="str">
        <f>VLOOKUP(IF(LEN(F201)&lt;11,TEXT(F201,"00000000000"),F201),マスタ!B:C,2,0)</f>
        <v>ﾑｯｸ ﾀｵﾙﾊﾝｶﾁ</v>
      </c>
      <c r="C201" s="29" t="str">
        <f>VLOOKUP(G201,マスタ!F:G,2,0)</f>
        <v>Pink</v>
      </c>
      <c r="D201" s="29" t="str">
        <f>VLOOKUP(H201,マスタ!I:J,2,0)</f>
        <v>F</v>
      </c>
      <c r="E201" s="29" t="str">
        <f>VLOOKUP(IF(LEN(F201)&lt;11,TEXT(F201,"00000000000"),F201),マスタ!B:D,3,0)</f>
        <v>08A26112LN2B900</v>
      </c>
      <c r="F201">
        <v>8000459600</v>
      </c>
      <c r="G201">
        <v>114</v>
      </c>
      <c r="H201">
        <v>106</v>
      </c>
      <c r="I201">
        <v>0</v>
      </c>
      <c r="J201">
        <v>0</v>
      </c>
      <c r="K201">
        <v>9023</v>
      </c>
      <c r="L201" t="s">
        <v>69375</v>
      </c>
      <c r="M201" t="s">
        <v>69376</v>
      </c>
      <c r="N201" t="s">
        <v>69377</v>
      </c>
      <c r="O201" t="s">
        <v>69378</v>
      </c>
      <c r="P201" s="59">
        <v>1800</v>
      </c>
      <c r="Q201">
        <v>0</v>
      </c>
      <c r="R201" s="27">
        <f>自店在庫!$H$3</f>
        <v>5438</v>
      </c>
      <c r="S201" s="28">
        <f>IFERROR(SUMIF(自店在庫!$A:$A,A201,自店在庫!$E:$E),0)</f>
        <v>5</v>
      </c>
      <c r="T201" s="29">
        <f>IFERROR((SUMIF('売上伝票CSV(自店)'!A:A,A201,'売上伝票CSV(自店)'!I:I)),0)</f>
        <v>0</v>
      </c>
      <c r="U201" s="30"/>
      <c r="V201" s="31">
        <f t="shared" si="6"/>
        <v>0</v>
      </c>
      <c r="W201" s="29"/>
    </row>
    <row r="202" spans="1:23" hidden="1">
      <c r="A202" s="3" t="str">
        <f t="shared" si="7"/>
        <v>11210608000459700</v>
      </c>
      <c r="B202" s="29" t="str">
        <f>VLOOKUP(IF(LEN(F202)&lt;11,TEXT(F202,"00000000000"),F202),マスタ!B:C,2,0)</f>
        <v>ﾌﾞﾗﾝﾄﾞﾛｺﾞ刺繍ｷﾞﾝｶﾞﾑｽｸｴｱﾄｰﾄ</v>
      </c>
      <c r="C202" s="29" t="str">
        <f>VLOOKUP(G202,マスタ!F:G,2,0)</f>
        <v>Black</v>
      </c>
      <c r="D202" s="29" t="str">
        <f>VLOOKUP(H202,マスタ!I:J,2,0)</f>
        <v>F</v>
      </c>
      <c r="E202" s="29" t="str">
        <f>VLOOKUP(IF(LEN(F202)&lt;11,TEXT(F202,"00000000000"),F202),マスタ!B:D,3,0)</f>
        <v>08A25122LJ0B900</v>
      </c>
      <c r="F202">
        <v>8000459700</v>
      </c>
      <c r="G202">
        <v>112</v>
      </c>
      <c r="H202">
        <v>106</v>
      </c>
      <c r="I202">
        <v>0</v>
      </c>
      <c r="J202">
        <v>0</v>
      </c>
      <c r="K202">
        <v>9023</v>
      </c>
      <c r="L202" t="s">
        <v>69375</v>
      </c>
      <c r="M202" t="s">
        <v>69376</v>
      </c>
      <c r="N202" t="s">
        <v>69377</v>
      </c>
      <c r="O202" t="s">
        <v>69378</v>
      </c>
      <c r="P202" s="59">
        <v>6000</v>
      </c>
      <c r="Q202">
        <v>0</v>
      </c>
      <c r="R202" s="27">
        <f>自店在庫!$H$3</f>
        <v>5438</v>
      </c>
      <c r="S202" s="28">
        <f>IFERROR(SUMIF(自店在庫!$A:$A,A202,自店在庫!$E:$E),0)</f>
        <v>0</v>
      </c>
      <c r="T202" s="29">
        <f>IFERROR((SUMIF('売上伝票CSV(自店)'!A:A,A202,'売上伝票CSV(自店)'!I:I)),0)</f>
        <v>0</v>
      </c>
      <c r="U202" s="30"/>
      <c r="V202" s="31">
        <f t="shared" si="6"/>
        <v>0</v>
      </c>
      <c r="W202" s="29"/>
    </row>
    <row r="203" spans="1:23" ht="18.75" hidden="1" customHeight="1">
      <c r="A203" s="3" t="str">
        <f t="shared" si="7"/>
        <v>14410608000461300</v>
      </c>
      <c r="B203" s="29" t="str">
        <f>VLOOKUP(IF(LEN(F203)&lt;11,TEXT(F203,"00000000000"),F203),マスタ!B:C,2,0)</f>
        <v>ｶﾞﾁｬﾋﾟﾝ ﾌｪｲｽﾎﾟｰﾁ</v>
      </c>
      <c r="C203" s="29" t="str">
        <f>VLOOKUP(G203,マスタ!F:G,2,0)</f>
        <v>Green</v>
      </c>
      <c r="D203" s="29" t="str">
        <f>VLOOKUP(H203,マスタ!I:J,2,0)</f>
        <v>F</v>
      </c>
      <c r="E203" s="29" t="str">
        <f>VLOOKUP(IF(LEN(F203)&lt;11,TEXT(F203,"00000000000"),F203),マスタ!B:D,3,0)</f>
        <v>08A26112LJ1A900</v>
      </c>
      <c r="F203">
        <v>8000461300</v>
      </c>
      <c r="G203">
        <v>144</v>
      </c>
      <c r="H203">
        <v>106</v>
      </c>
      <c r="I203">
        <v>0</v>
      </c>
      <c r="J203">
        <v>0</v>
      </c>
      <c r="K203">
        <v>9023</v>
      </c>
      <c r="L203" t="s">
        <v>69375</v>
      </c>
      <c r="M203" t="s">
        <v>69376</v>
      </c>
      <c r="N203" t="s">
        <v>69377</v>
      </c>
      <c r="O203" t="s">
        <v>69378</v>
      </c>
      <c r="P203" s="59">
        <v>4728</v>
      </c>
      <c r="Q203">
        <v>0</v>
      </c>
      <c r="R203" s="27">
        <f>自店在庫!$H$3</f>
        <v>5438</v>
      </c>
      <c r="S203" s="28">
        <f>IFERROR(SUMIF(自店在庫!$A:$A,A203,自店在庫!$E:$E),0)</f>
        <v>0</v>
      </c>
      <c r="T203" s="29">
        <f>IFERROR((SUMIF('売上伝票CSV(自店)'!A:A,A203,'売上伝票CSV(自店)'!I:I)),0)</f>
        <v>0</v>
      </c>
      <c r="U203" s="30"/>
      <c r="V203" s="31">
        <f t="shared" si="6"/>
        <v>0</v>
      </c>
      <c r="W203" s="29"/>
    </row>
    <row r="204" spans="1:23" ht="18.75" hidden="1" customHeight="1">
      <c r="A204" s="3" t="str">
        <f t="shared" si="7"/>
        <v>11910608000461400</v>
      </c>
      <c r="B204" s="29" t="str">
        <f>VLOOKUP(IF(LEN(F204)&lt;11,TEXT(F204,"00000000000"),F204),マスタ!B:C,2,0)</f>
        <v>ﾑｯｸ ﾌｪｲｽﾎﾟｰﾁ</v>
      </c>
      <c r="C204" s="29" t="str">
        <f>VLOOKUP(G204,マスタ!F:G,2,0)</f>
        <v>Red</v>
      </c>
      <c r="D204" s="29" t="str">
        <f>VLOOKUP(H204,マスタ!I:J,2,0)</f>
        <v>F</v>
      </c>
      <c r="E204" s="29" t="str">
        <f>VLOOKUP(IF(LEN(F204)&lt;11,TEXT(F204,"00000000000"),F204),マスタ!B:D,3,0)</f>
        <v>08A26112LJ1A900</v>
      </c>
      <c r="F204">
        <v>8000461400</v>
      </c>
      <c r="G204">
        <v>119</v>
      </c>
      <c r="H204">
        <v>106</v>
      </c>
      <c r="I204">
        <v>0</v>
      </c>
      <c r="J204">
        <v>0</v>
      </c>
      <c r="K204">
        <v>9023</v>
      </c>
      <c r="L204" t="s">
        <v>69375</v>
      </c>
      <c r="M204" t="s">
        <v>69376</v>
      </c>
      <c r="N204" t="s">
        <v>69377</v>
      </c>
      <c r="O204" t="s">
        <v>69378</v>
      </c>
      <c r="P204" s="59">
        <v>4728</v>
      </c>
      <c r="Q204">
        <v>0</v>
      </c>
      <c r="R204" s="27">
        <f>自店在庫!$H$3</f>
        <v>5438</v>
      </c>
      <c r="S204" s="28">
        <f>IFERROR(SUMIF(自店在庫!$A:$A,A204,自店在庫!$E:$E),0)</f>
        <v>0</v>
      </c>
      <c r="T204" s="29">
        <f>IFERROR((SUMIF('売上伝票CSV(自店)'!A:A,A204,'売上伝票CSV(自店)'!I:I)),0)</f>
        <v>0</v>
      </c>
      <c r="U204" s="30"/>
      <c r="V204" s="31">
        <f t="shared" si="6"/>
        <v>0</v>
      </c>
      <c r="W204" s="29"/>
    </row>
    <row r="205" spans="1:23" ht="18.75" hidden="1" customHeight="1">
      <c r="A205" s="3" t="str">
        <f t="shared" si="7"/>
        <v>14410608000461500</v>
      </c>
      <c r="B205" s="29" t="str">
        <f>VLOOKUP(IF(LEN(F205)&lt;11,TEXT(F205,"00000000000"),F205),マスタ!B:C,2,0)</f>
        <v>ｶﾞﾁｬﾋﾟﾝ ﾐﾆﾀﾞﾌﾞﾙﾘﾎﾞﾝﾄｰﾄ</v>
      </c>
      <c r="C205" s="29" t="str">
        <f>VLOOKUP(G205,マスタ!F:G,2,0)</f>
        <v>Green</v>
      </c>
      <c r="D205" s="29" t="str">
        <f>VLOOKUP(H205,マスタ!I:J,2,0)</f>
        <v>F</v>
      </c>
      <c r="E205" s="29" t="str">
        <f>VLOOKUP(IF(LEN(F205)&lt;11,TEXT(F205,"00000000000"),F205),マスタ!B:D,3,0)</f>
        <v>08A26112LJ0B900</v>
      </c>
      <c r="F205">
        <v>8000461500</v>
      </c>
      <c r="G205">
        <v>144</v>
      </c>
      <c r="H205">
        <v>106</v>
      </c>
      <c r="I205">
        <v>0</v>
      </c>
      <c r="J205">
        <v>0</v>
      </c>
      <c r="K205">
        <v>9023</v>
      </c>
      <c r="L205" t="s">
        <v>69375</v>
      </c>
      <c r="M205" t="s">
        <v>69376</v>
      </c>
      <c r="N205" t="s">
        <v>69377</v>
      </c>
      <c r="O205" t="s">
        <v>69378</v>
      </c>
      <c r="P205" s="59">
        <v>6000</v>
      </c>
      <c r="Q205">
        <v>0</v>
      </c>
      <c r="R205" s="27">
        <f>自店在庫!$H$3</f>
        <v>5438</v>
      </c>
      <c r="S205" s="28">
        <f>IFERROR(SUMIF(自店在庫!$A:$A,A205,自店在庫!$E:$E),0)</f>
        <v>0</v>
      </c>
      <c r="T205" s="29">
        <f>IFERROR((SUMIF('売上伝票CSV(自店)'!A:A,A205,'売上伝票CSV(自店)'!I:I)),0)</f>
        <v>0</v>
      </c>
      <c r="U205" s="30"/>
      <c r="V205" s="31">
        <f t="shared" si="6"/>
        <v>0</v>
      </c>
      <c r="W205" s="29"/>
    </row>
    <row r="206" spans="1:23" ht="18.75" hidden="1" customHeight="1">
      <c r="A206" s="3" t="str">
        <f t="shared" si="7"/>
        <v>11910608000461600</v>
      </c>
      <c r="B206" s="29" t="str">
        <f>VLOOKUP(IF(LEN(F206)&lt;11,TEXT(F206,"00000000000"),F206),マスタ!B:C,2,0)</f>
        <v>ﾑｯｸ ﾐﾆﾀﾞﾌﾞﾙﾘﾎﾞﾝﾄｰﾄ</v>
      </c>
      <c r="C206" s="29" t="str">
        <f>VLOOKUP(G206,マスタ!F:G,2,0)</f>
        <v>Red</v>
      </c>
      <c r="D206" s="29" t="str">
        <f>VLOOKUP(H206,マスタ!I:J,2,0)</f>
        <v>F</v>
      </c>
      <c r="E206" s="29" t="str">
        <f>VLOOKUP(IF(LEN(F206)&lt;11,TEXT(F206,"00000000000"),F206),マスタ!B:D,3,0)</f>
        <v>08A26112LJ0B900</v>
      </c>
      <c r="F206">
        <v>8000461600</v>
      </c>
      <c r="G206">
        <v>119</v>
      </c>
      <c r="H206">
        <v>106</v>
      </c>
      <c r="I206">
        <v>0</v>
      </c>
      <c r="J206">
        <v>0</v>
      </c>
      <c r="K206">
        <v>9023</v>
      </c>
      <c r="L206" t="s">
        <v>69375</v>
      </c>
      <c r="M206" t="s">
        <v>69376</v>
      </c>
      <c r="N206" t="s">
        <v>69377</v>
      </c>
      <c r="O206" t="s">
        <v>69378</v>
      </c>
      <c r="P206" s="59">
        <v>6000</v>
      </c>
      <c r="Q206">
        <v>0</v>
      </c>
      <c r="R206" s="27">
        <f>自店在庫!$H$3</f>
        <v>5438</v>
      </c>
      <c r="S206" s="28">
        <f>IFERROR(SUMIF(自店在庫!$A:$A,A206,自店在庫!$E:$E),0)</f>
        <v>0</v>
      </c>
      <c r="T206" s="29">
        <f>IFERROR((SUMIF('売上伝票CSV(自店)'!A:A,A206,'売上伝票CSV(自店)'!I:I)),0)</f>
        <v>0</v>
      </c>
      <c r="U206" s="30"/>
      <c r="V206" s="31">
        <f t="shared" si="6"/>
        <v>0</v>
      </c>
      <c r="W206" s="29"/>
    </row>
    <row r="207" spans="1:23" ht="18.75" hidden="1" customHeight="1">
      <c r="A207" s="3" t="str">
        <f t="shared" si="7"/>
        <v>10010608000461700</v>
      </c>
      <c r="B207" s="29" t="str">
        <f>VLOOKUP(IF(LEN(F207)&lt;11,TEXT(F207,"00000000000"),F207),マスタ!B:C,2,0)</f>
        <v>ｶﾞﾁｬﾋﾟﾝとﾑｯｸ ｽｸｴｱﾄｰﾄﾊﾞｯｸﾞ</v>
      </c>
      <c r="C207" s="29" t="str">
        <f>VLOOKUP(G207,マスタ!F:G,2,0)</f>
        <v>Ivory</v>
      </c>
      <c r="D207" s="29" t="str">
        <f>VLOOKUP(H207,マスタ!I:J,2,0)</f>
        <v>F</v>
      </c>
      <c r="E207" s="29" t="str">
        <f>VLOOKUP(IF(LEN(F207)&lt;11,TEXT(F207,"00000000000"),F207),マスタ!B:D,3,0)</f>
        <v>08A26112LJ0B900</v>
      </c>
      <c r="F207">
        <v>8000461700</v>
      </c>
      <c r="G207">
        <v>100</v>
      </c>
      <c r="H207">
        <v>106</v>
      </c>
      <c r="I207">
        <v>0</v>
      </c>
      <c r="J207">
        <v>0</v>
      </c>
      <c r="K207">
        <v>9023</v>
      </c>
      <c r="L207" t="s">
        <v>69375</v>
      </c>
      <c r="M207" t="s">
        <v>69376</v>
      </c>
      <c r="N207" t="s">
        <v>69377</v>
      </c>
      <c r="O207" t="s">
        <v>69378</v>
      </c>
      <c r="P207" s="59">
        <v>6000</v>
      </c>
      <c r="Q207">
        <v>0</v>
      </c>
      <c r="R207" s="27">
        <f>自店在庫!$H$3</f>
        <v>5438</v>
      </c>
      <c r="S207" s="28">
        <f>IFERROR(SUMIF(自店在庫!$A:$A,A207,自店在庫!$E:$E),0)</f>
        <v>0</v>
      </c>
      <c r="T207" s="29">
        <f>IFERROR((SUMIF('売上伝票CSV(自店)'!A:A,A207,'売上伝票CSV(自店)'!I:I)),0)</f>
        <v>0</v>
      </c>
      <c r="U207" s="30"/>
      <c r="V207" s="31">
        <f t="shared" si="6"/>
        <v>0</v>
      </c>
      <c r="W207" s="29"/>
    </row>
    <row r="208" spans="1:23" ht="18.75" hidden="1" customHeight="1">
      <c r="A208" s="3" t="str">
        <f t="shared" si="7"/>
        <v>11410608000461700</v>
      </c>
      <c r="B208" s="29" t="str">
        <f>VLOOKUP(IF(LEN(F208)&lt;11,TEXT(F208,"00000000000"),F208),マスタ!B:C,2,0)</f>
        <v>ｶﾞﾁｬﾋﾟﾝとﾑｯｸ ｽｸｴｱﾄｰﾄﾊﾞｯｸﾞ</v>
      </c>
      <c r="C208" s="29" t="str">
        <f>VLOOKUP(G208,マスタ!F:G,2,0)</f>
        <v>Pink</v>
      </c>
      <c r="D208" s="29" t="str">
        <f>VLOOKUP(H208,マスタ!I:J,2,0)</f>
        <v>F</v>
      </c>
      <c r="E208" s="29" t="str">
        <f>VLOOKUP(IF(LEN(F208)&lt;11,TEXT(F208,"00000000000"),F208),マスタ!B:D,3,0)</f>
        <v>08A26112LJ0B900</v>
      </c>
      <c r="F208">
        <v>8000461700</v>
      </c>
      <c r="G208">
        <v>114</v>
      </c>
      <c r="H208">
        <v>106</v>
      </c>
      <c r="I208">
        <v>0</v>
      </c>
      <c r="J208">
        <v>0</v>
      </c>
      <c r="K208">
        <v>9023</v>
      </c>
      <c r="L208" t="s">
        <v>69375</v>
      </c>
      <c r="M208" t="s">
        <v>69376</v>
      </c>
      <c r="N208" t="s">
        <v>69377</v>
      </c>
      <c r="O208" t="s">
        <v>69378</v>
      </c>
      <c r="P208" s="59">
        <v>6000</v>
      </c>
      <c r="Q208">
        <v>0</v>
      </c>
      <c r="R208" s="27">
        <f>自店在庫!$H$3</f>
        <v>5438</v>
      </c>
      <c r="S208" s="28">
        <f>IFERROR(SUMIF(自店在庫!$A:$A,A208,自店在庫!$E:$E),0)</f>
        <v>0</v>
      </c>
      <c r="T208" s="29">
        <f>IFERROR((SUMIF('売上伝票CSV(自店)'!A:A,A208,'売上伝票CSV(自店)'!I:I)),0)</f>
        <v>0</v>
      </c>
      <c r="U208" s="30"/>
      <c r="V208" s="31">
        <f t="shared" si="6"/>
        <v>0</v>
      </c>
      <c r="W208" s="29"/>
    </row>
    <row r="209" spans="1:23" ht="18.75" hidden="1" customHeight="1">
      <c r="A209" s="3" t="str">
        <f t="shared" si="7"/>
        <v>10010608000461800</v>
      </c>
      <c r="B209" s="29" t="str">
        <f>VLOOKUP(IF(LEN(F209)&lt;11,TEXT(F209,"00000000000"),F209),マスタ!B:C,2,0)</f>
        <v>ｶﾞﾁｬﾋﾟﾝとﾑｯｸ ﾎﾟｰﾁ</v>
      </c>
      <c r="C209" s="29" t="str">
        <f>VLOOKUP(G209,マスタ!F:G,2,0)</f>
        <v>Ivory</v>
      </c>
      <c r="D209" s="29" t="str">
        <f>VLOOKUP(H209,マスタ!I:J,2,0)</f>
        <v>F</v>
      </c>
      <c r="E209" s="29" t="str">
        <f>VLOOKUP(IF(LEN(F209)&lt;11,TEXT(F209,"00000000000"),F209),マスタ!B:D,3,0)</f>
        <v>08A26112LJ1A900</v>
      </c>
      <c r="F209">
        <v>8000461800</v>
      </c>
      <c r="G209">
        <v>100</v>
      </c>
      <c r="H209">
        <v>106</v>
      </c>
      <c r="I209">
        <v>0</v>
      </c>
      <c r="J209">
        <v>0</v>
      </c>
      <c r="K209">
        <v>9023</v>
      </c>
      <c r="L209" t="s">
        <v>69375</v>
      </c>
      <c r="M209" t="s">
        <v>69376</v>
      </c>
      <c r="N209" t="s">
        <v>69377</v>
      </c>
      <c r="O209" t="s">
        <v>69378</v>
      </c>
      <c r="P209" s="59">
        <v>4273</v>
      </c>
      <c r="Q209">
        <v>0</v>
      </c>
      <c r="R209" s="27">
        <f>自店在庫!$H$3</f>
        <v>5438</v>
      </c>
      <c r="S209" s="28">
        <f>IFERROR(SUMIF(自店在庫!$A:$A,A209,自店在庫!$E:$E),0)</f>
        <v>0</v>
      </c>
      <c r="T209" s="29">
        <f>IFERROR((SUMIF('売上伝票CSV(自店)'!A:A,A209,'売上伝票CSV(自店)'!I:I)),0)</f>
        <v>0</v>
      </c>
      <c r="U209" s="30"/>
      <c r="V209" s="31">
        <f t="shared" si="6"/>
        <v>0</v>
      </c>
      <c r="W209" s="29"/>
    </row>
    <row r="210" spans="1:23" ht="18.75" hidden="1" customHeight="1">
      <c r="A210" s="3" t="str">
        <f t="shared" si="7"/>
        <v>10110608000471800</v>
      </c>
      <c r="B210" s="29" t="str">
        <f>VLOOKUP(IF(LEN(F210)&lt;11,TEXT(F210,"00000000000"),F210),マスタ!B:C,2,0)</f>
        <v>FLEURｴﾙﾌﾊﾟｰﾙﾁｬｰﾑ</v>
      </c>
      <c r="C210" s="29" t="str">
        <f>VLOOKUP(G210,マスタ!F:G,2,0)</f>
        <v>Off White</v>
      </c>
      <c r="D210" s="29" t="str">
        <f>VLOOKUP(H210,マスタ!I:J,2,0)</f>
        <v>F</v>
      </c>
      <c r="E210" s="29" t="str">
        <f>VLOOKUP(IF(LEN(F210)&lt;11,TEXT(F210,"00000000000"),F210),マスタ!B:D,3,0)</f>
        <v>08A25112LL6A900</v>
      </c>
      <c r="F210">
        <v>8000471800</v>
      </c>
      <c r="G210">
        <v>101</v>
      </c>
      <c r="H210">
        <v>106</v>
      </c>
      <c r="I210">
        <v>0</v>
      </c>
      <c r="J210">
        <v>0</v>
      </c>
      <c r="K210">
        <v>9023</v>
      </c>
      <c r="L210" t="s">
        <v>69375</v>
      </c>
      <c r="M210" t="s">
        <v>69376</v>
      </c>
      <c r="N210" t="s">
        <v>69377</v>
      </c>
      <c r="O210" t="s">
        <v>69378</v>
      </c>
      <c r="P210" s="59">
        <v>3364</v>
      </c>
      <c r="Q210">
        <v>0</v>
      </c>
      <c r="R210" s="27">
        <f>自店在庫!$H$3</f>
        <v>5438</v>
      </c>
      <c r="S210" s="28">
        <f>IFERROR(SUMIF(自店在庫!$A:$A,A210,自店在庫!$E:$E),0)</f>
        <v>0</v>
      </c>
      <c r="T210" s="29">
        <f>IFERROR((SUMIF('売上伝票CSV(自店)'!A:A,A210,'売上伝票CSV(自店)'!I:I)),0)</f>
        <v>0</v>
      </c>
      <c r="U210" s="30"/>
      <c r="V210" s="31">
        <f t="shared" si="6"/>
        <v>0</v>
      </c>
      <c r="W210" s="29"/>
    </row>
    <row r="211" spans="1:23" ht="18.75" hidden="1" customHeight="1">
      <c r="A211" s="3" t="str">
        <f t="shared" si="7"/>
        <v>10110608000471900</v>
      </c>
      <c r="B211" s="29" t="str">
        <f>VLOOKUP(IF(LEN(F211)&lt;11,TEXT(F211,"00000000000"),F211),マスタ!B:C,2,0)</f>
        <v>FLEURﾌｪｱﾘｰﾊﾟｰﾙﾁｬｰﾑ</v>
      </c>
      <c r="C211" s="29" t="str">
        <f>VLOOKUP(G211,マスタ!F:G,2,0)</f>
        <v>Off White</v>
      </c>
      <c r="D211" s="29" t="str">
        <f>VLOOKUP(H211,マスタ!I:J,2,0)</f>
        <v>F</v>
      </c>
      <c r="E211" s="29" t="str">
        <f>VLOOKUP(IF(LEN(F211)&lt;11,TEXT(F211,"00000000000"),F211),マスタ!B:D,3,0)</f>
        <v>08A25112LL6A900</v>
      </c>
      <c r="F211">
        <v>8000471900</v>
      </c>
      <c r="G211">
        <v>101</v>
      </c>
      <c r="H211">
        <v>106</v>
      </c>
      <c r="I211">
        <v>0</v>
      </c>
      <c r="J211">
        <v>0</v>
      </c>
      <c r="K211">
        <v>9023</v>
      </c>
      <c r="L211" t="s">
        <v>69375</v>
      </c>
      <c r="M211" t="s">
        <v>69376</v>
      </c>
      <c r="N211" t="s">
        <v>69377</v>
      </c>
      <c r="O211" t="s">
        <v>69378</v>
      </c>
      <c r="P211" s="59">
        <v>3364</v>
      </c>
      <c r="Q211">
        <v>0</v>
      </c>
      <c r="R211" s="27">
        <f>自店在庫!$H$3</f>
        <v>5438</v>
      </c>
      <c r="S211" s="28">
        <f>IFERROR(SUMIF(自店在庫!$A:$A,A211,自店在庫!$E:$E),0)</f>
        <v>0</v>
      </c>
      <c r="T211" s="29">
        <f>IFERROR((SUMIF('売上伝票CSV(自店)'!A:A,A211,'売上伝票CSV(自店)'!I:I)),0)</f>
        <v>0</v>
      </c>
      <c r="U211" s="30"/>
      <c r="V211" s="31">
        <f t="shared" si="6"/>
        <v>0</v>
      </c>
      <c r="W211" s="29"/>
    </row>
    <row r="212" spans="1:23" ht="18.75" hidden="1" customHeight="1">
      <c r="A212" s="3" t="str">
        <f t="shared" si="7"/>
        <v>15310608000471900</v>
      </c>
      <c r="B212" s="29" t="str">
        <f>VLOOKUP(IF(LEN(F212)&lt;11,TEXT(F212,"00000000000"),F212),マスタ!B:C,2,0)</f>
        <v>FLEURﾌｪｱﾘｰﾊﾟｰﾙﾁｬｰﾑ</v>
      </c>
      <c r="C212" s="29" t="str">
        <f>VLOOKUP(G212,マスタ!F:G,2,0)</f>
        <v>Sax</v>
      </c>
      <c r="D212" s="29" t="str">
        <f>VLOOKUP(H212,マスタ!I:J,2,0)</f>
        <v>F</v>
      </c>
      <c r="E212" s="29" t="str">
        <f>VLOOKUP(IF(LEN(F212)&lt;11,TEXT(F212,"00000000000"),F212),マスタ!B:D,3,0)</f>
        <v>08A25112LL6A900</v>
      </c>
      <c r="F212">
        <v>8000471900</v>
      </c>
      <c r="G212">
        <v>153</v>
      </c>
      <c r="H212">
        <v>106</v>
      </c>
      <c r="I212">
        <v>0</v>
      </c>
      <c r="J212">
        <v>0</v>
      </c>
      <c r="K212">
        <v>9023</v>
      </c>
      <c r="L212" t="s">
        <v>69375</v>
      </c>
      <c r="M212" t="s">
        <v>69376</v>
      </c>
      <c r="N212" t="s">
        <v>69377</v>
      </c>
      <c r="O212" t="s">
        <v>69378</v>
      </c>
      <c r="P212" s="59">
        <v>3364</v>
      </c>
      <c r="Q212">
        <v>0</v>
      </c>
      <c r="R212" s="27">
        <f>自店在庫!$H$3</f>
        <v>5438</v>
      </c>
      <c r="S212" s="28">
        <f>IFERROR(SUMIF(自店在庫!$A:$A,A212,自店在庫!$E:$E),0)</f>
        <v>0</v>
      </c>
      <c r="T212" s="29">
        <f>IFERROR((SUMIF('売上伝票CSV(自店)'!A:A,A212,'売上伝票CSV(自店)'!I:I)),0)</f>
        <v>0</v>
      </c>
      <c r="U212" s="30"/>
      <c r="V212" s="31">
        <f t="shared" si="6"/>
        <v>0</v>
      </c>
      <c r="W212" s="29"/>
    </row>
    <row r="213" spans="1:23" ht="18.75" hidden="1" customHeight="1">
      <c r="A213" s="3" t="str">
        <f t="shared" si="7"/>
        <v>11210608000473200</v>
      </c>
      <c r="B213" s="29" t="str">
        <f>VLOOKUP(IF(LEN(F213)&lt;11,TEXT(F213,"00000000000"),F213),マスタ!B:C,2,0)</f>
        <v>EC限定ｷｬﾝﾊﾞｽｷｬﾘｰｵﾝﾎﾞｽﾄﾝﾊﾞｯｸﾞ</v>
      </c>
      <c r="C213" s="29" t="str">
        <f>VLOOKUP(G213,マスタ!F:G,2,0)</f>
        <v>Black</v>
      </c>
      <c r="D213" s="29" t="str">
        <f>VLOOKUP(H213,マスタ!I:J,2,0)</f>
        <v>F</v>
      </c>
      <c r="E213" s="29" t="str">
        <f>VLOOKUP(IF(LEN(F213)&lt;11,TEXT(F213,"00000000000"),F213),マスタ!B:D,3,0)</f>
        <v>08S25112LJ0B900</v>
      </c>
      <c r="F213">
        <v>8000473200</v>
      </c>
      <c r="G213">
        <v>112</v>
      </c>
      <c r="H213">
        <v>106</v>
      </c>
      <c r="I213">
        <v>0</v>
      </c>
      <c r="J213">
        <v>0</v>
      </c>
      <c r="K213">
        <v>9023</v>
      </c>
      <c r="L213" t="s">
        <v>69375</v>
      </c>
      <c r="M213" t="s">
        <v>69376</v>
      </c>
      <c r="N213" t="s">
        <v>69377</v>
      </c>
      <c r="O213" t="s">
        <v>69378</v>
      </c>
      <c r="P213" s="59">
        <v>10000</v>
      </c>
      <c r="Q213">
        <v>0</v>
      </c>
      <c r="R213" s="27">
        <f>自店在庫!$H$3</f>
        <v>5438</v>
      </c>
      <c r="S213" s="28">
        <f>IFERROR(SUMIF(自店在庫!$A:$A,A213,自店在庫!$E:$E),0)</f>
        <v>0</v>
      </c>
      <c r="T213" s="29">
        <f>IFERROR((SUMIF('売上伝票CSV(自店)'!A:A,A213,'売上伝票CSV(自店)'!I:I)),0)</f>
        <v>0</v>
      </c>
      <c r="U213" s="30"/>
      <c r="V213" s="31">
        <f t="shared" si="6"/>
        <v>0</v>
      </c>
      <c r="W213" s="29"/>
    </row>
    <row r="214" spans="1:23" ht="18.75" hidden="1" customHeight="1">
      <c r="A214" s="3" t="str">
        <f t="shared" si="7"/>
        <v>10210608000481500</v>
      </c>
      <c r="B214" s="29" t="str">
        <f>VLOOKUP(IF(LEN(F214)&lt;11,TEXT(F214,"00000000000"),F214),マスタ!B:C,2,0)</f>
        <v>ﾗｲﾝﾘﾎﾞﾝｼﾞｬｶｰﾄﾞｽｸｴｱﾄｰﾄﾊﾞｯｸﾞ</v>
      </c>
      <c r="C214" s="29" t="str">
        <f>VLOOKUP(G214,マスタ!F:G,2,0)</f>
        <v>White</v>
      </c>
      <c r="D214" s="29" t="str">
        <f>VLOOKUP(H214,マスタ!I:J,2,0)</f>
        <v>F</v>
      </c>
      <c r="E214" s="29" t="str">
        <f>VLOOKUP(IF(LEN(F214)&lt;11,TEXT(F214,"00000000000"),F214),マスタ!B:D,3,0)</f>
        <v>08A25122LJ0B900</v>
      </c>
      <c r="F214">
        <v>8000481500</v>
      </c>
      <c r="G214">
        <v>102</v>
      </c>
      <c r="H214">
        <v>106</v>
      </c>
      <c r="I214">
        <v>0</v>
      </c>
      <c r="J214">
        <v>0</v>
      </c>
      <c r="K214">
        <v>9023</v>
      </c>
      <c r="L214" t="s">
        <v>69375</v>
      </c>
      <c r="M214" t="s">
        <v>69376</v>
      </c>
      <c r="N214" t="s">
        <v>69377</v>
      </c>
      <c r="O214" t="s">
        <v>69378</v>
      </c>
      <c r="P214" s="59">
        <v>6000</v>
      </c>
      <c r="Q214">
        <v>0</v>
      </c>
      <c r="R214" s="27">
        <f>自店在庫!$H$3</f>
        <v>5438</v>
      </c>
      <c r="S214" s="28">
        <f>IFERROR(SUMIF(自店在庫!$A:$A,A214,自店在庫!$E:$E),0)</f>
        <v>0</v>
      </c>
      <c r="T214" s="29">
        <f>IFERROR((SUMIF('売上伝票CSV(自店)'!A:A,A214,'売上伝票CSV(自店)'!I:I)),0)</f>
        <v>0</v>
      </c>
      <c r="U214" s="30"/>
      <c r="V214" s="31">
        <f t="shared" si="6"/>
        <v>0</v>
      </c>
      <c r="W214" s="29"/>
    </row>
    <row r="215" spans="1:23" ht="18.75" hidden="1" customHeight="1">
      <c r="A215" s="3" t="str">
        <f t="shared" si="7"/>
        <v>10210608000481800</v>
      </c>
      <c r="B215" s="29" t="str">
        <f>VLOOKUP(IF(LEN(F215)&lt;11,TEXT(F215,"00000000000"),F215),マスタ!B:C,2,0)</f>
        <v>ﾗｲﾝﾘﾎﾞﾝｼﾞｬｶｰﾄﾞﾄｰﾄﾊﾞｯｸﾞ</v>
      </c>
      <c r="C215" s="29" t="str">
        <f>VLOOKUP(G215,マスタ!F:G,2,0)</f>
        <v>White</v>
      </c>
      <c r="D215" s="29" t="str">
        <f>VLOOKUP(H215,マスタ!I:J,2,0)</f>
        <v>F</v>
      </c>
      <c r="E215" s="29" t="str">
        <f>VLOOKUP(IF(LEN(F215)&lt;11,TEXT(F215,"00000000000"),F215),マスタ!B:D,3,0)</f>
        <v>08A25122LJ0B900</v>
      </c>
      <c r="F215">
        <v>8000481800</v>
      </c>
      <c r="G215">
        <v>102</v>
      </c>
      <c r="H215">
        <v>106</v>
      </c>
      <c r="I215">
        <v>0</v>
      </c>
      <c r="J215">
        <v>0</v>
      </c>
      <c r="K215">
        <v>9023</v>
      </c>
      <c r="L215" t="s">
        <v>69375</v>
      </c>
      <c r="M215" t="s">
        <v>69376</v>
      </c>
      <c r="N215" t="s">
        <v>69377</v>
      </c>
      <c r="O215" t="s">
        <v>69378</v>
      </c>
      <c r="P215" s="59">
        <v>7000</v>
      </c>
      <c r="Q215">
        <v>0</v>
      </c>
      <c r="R215" s="27">
        <f>自店在庫!$H$3</f>
        <v>5438</v>
      </c>
      <c r="S215" s="28">
        <f>IFERROR(SUMIF(自店在庫!$A:$A,A215,自店在庫!$E:$E),0)</f>
        <v>0</v>
      </c>
      <c r="T215" s="29">
        <f>IFERROR((SUMIF('売上伝票CSV(自店)'!A:A,A215,'売上伝票CSV(自店)'!I:I)),0)</f>
        <v>0</v>
      </c>
      <c r="U215" s="30"/>
      <c r="V215" s="31">
        <f t="shared" si="6"/>
        <v>0</v>
      </c>
      <c r="W215" s="29"/>
    </row>
    <row r="216" spans="1:23" ht="18.75" hidden="1" customHeight="1">
      <c r="A216" s="3" t="str">
        <f t="shared" si="7"/>
        <v>11210608000502900</v>
      </c>
      <c r="B216" s="29" t="str">
        <f>VLOOKUP(IF(LEN(F216)&lt;11,TEXT(F216,"00000000000"),F216),マスタ!B:C,2,0)</f>
        <v>ｽﾍﾟｼｬﾙﾀﾞﾌﾞﾙﾘﾎﾞﾝﾄｰﾄﾊﾞｯｸﾞ</v>
      </c>
      <c r="C216" s="29" t="str">
        <f>VLOOKUP(G216,マスタ!F:G,2,0)</f>
        <v>Black</v>
      </c>
      <c r="D216" s="29" t="str">
        <f>VLOOKUP(H216,マスタ!I:J,2,0)</f>
        <v>F</v>
      </c>
      <c r="E216" s="29" t="str">
        <f>VLOOKUP(IF(LEN(F216)&lt;11,TEXT(F216,"00000000000"),F216),マスタ!B:D,3,0)</f>
        <v>08S25112LJ0B900</v>
      </c>
      <c r="F216">
        <v>8000502900</v>
      </c>
      <c r="G216">
        <v>112</v>
      </c>
      <c r="H216">
        <v>106</v>
      </c>
      <c r="I216">
        <v>0</v>
      </c>
      <c r="J216">
        <v>0</v>
      </c>
      <c r="K216">
        <v>9023</v>
      </c>
      <c r="L216" t="s">
        <v>69375</v>
      </c>
      <c r="M216" t="s">
        <v>69376</v>
      </c>
      <c r="N216" t="s">
        <v>69377</v>
      </c>
      <c r="O216" t="s">
        <v>69378</v>
      </c>
      <c r="P216" s="59">
        <v>7000</v>
      </c>
      <c r="Q216">
        <v>0</v>
      </c>
      <c r="R216" s="27">
        <f>自店在庫!$H$3</f>
        <v>5438</v>
      </c>
      <c r="S216" s="28">
        <f>IFERROR(SUMIF(自店在庫!$A:$A,A216,自店在庫!$E:$E),0)</f>
        <v>0</v>
      </c>
      <c r="T216" s="29">
        <f>IFERROR((SUMIF('売上伝票CSV(自店)'!A:A,A216,'売上伝票CSV(自店)'!I:I)),0)</f>
        <v>0</v>
      </c>
      <c r="U216" s="30"/>
      <c r="V216" s="31">
        <f t="shared" si="6"/>
        <v>0</v>
      </c>
      <c r="W216" s="29"/>
    </row>
    <row r="217" spans="1:23" ht="18.75" hidden="1" customHeight="1">
      <c r="A217" s="3" t="str">
        <f t="shared" si="7"/>
        <v>11410608000502900</v>
      </c>
      <c r="B217" s="29" t="str">
        <f>VLOOKUP(IF(LEN(F217)&lt;11,TEXT(F217,"00000000000"),F217),マスタ!B:C,2,0)</f>
        <v>ｽﾍﾟｼｬﾙﾀﾞﾌﾞﾙﾘﾎﾞﾝﾄｰﾄﾊﾞｯｸﾞ</v>
      </c>
      <c r="C217" s="29" t="str">
        <f>VLOOKUP(G217,マスタ!F:G,2,0)</f>
        <v>Pink</v>
      </c>
      <c r="D217" s="29" t="str">
        <f>VLOOKUP(H217,マスタ!I:J,2,0)</f>
        <v>F</v>
      </c>
      <c r="E217" s="29" t="str">
        <f>VLOOKUP(IF(LEN(F217)&lt;11,TEXT(F217,"00000000000"),F217),マスタ!B:D,3,0)</f>
        <v>08S25112LJ0B900</v>
      </c>
      <c r="F217">
        <v>8000502900</v>
      </c>
      <c r="G217">
        <v>114</v>
      </c>
      <c r="H217">
        <v>106</v>
      </c>
      <c r="I217">
        <v>0</v>
      </c>
      <c r="J217">
        <v>0</v>
      </c>
      <c r="K217">
        <v>9023</v>
      </c>
      <c r="L217" t="s">
        <v>69375</v>
      </c>
      <c r="M217" t="s">
        <v>69376</v>
      </c>
      <c r="N217" t="s">
        <v>69377</v>
      </c>
      <c r="O217" t="s">
        <v>69378</v>
      </c>
      <c r="P217" s="59">
        <v>7000</v>
      </c>
      <c r="Q217">
        <v>0</v>
      </c>
      <c r="R217" s="27">
        <f>自店在庫!$H$3</f>
        <v>5438</v>
      </c>
      <c r="S217" s="28">
        <f>IFERROR(SUMIF(自店在庫!$A:$A,A217,自店在庫!$E:$E),0)</f>
        <v>0</v>
      </c>
      <c r="T217" s="29">
        <f>IFERROR((SUMIF('売上伝票CSV(自店)'!A:A,A217,'売上伝票CSV(自店)'!I:I)),0)</f>
        <v>0</v>
      </c>
      <c r="U217" s="30"/>
      <c r="V217" s="31">
        <f t="shared" si="6"/>
        <v>0</v>
      </c>
      <c r="W217" s="29"/>
    </row>
    <row r="218" spans="1:23" ht="18.75" hidden="1" customHeight="1">
      <c r="A218" s="3" t="str">
        <f t="shared" si="7"/>
        <v>15410608000502900</v>
      </c>
      <c r="B218" s="29" t="str">
        <f>VLOOKUP(IF(LEN(F218)&lt;11,TEXT(F218,"00000000000"),F218),マスタ!B:C,2,0)</f>
        <v>ｽﾍﾟｼｬﾙﾀﾞﾌﾞﾙﾘﾎﾞﾝﾄｰﾄﾊﾞｯｸﾞ</v>
      </c>
      <c r="C218" s="29" t="str">
        <f>VLOOKUP(G218,マスタ!F:G,2,0)</f>
        <v>Blue</v>
      </c>
      <c r="D218" s="29" t="str">
        <f>VLOOKUP(H218,マスタ!I:J,2,0)</f>
        <v>F</v>
      </c>
      <c r="E218" s="29" t="str">
        <f>VLOOKUP(IF(LEN(F218)&lt;11,TEXT(F218,"00000000000"),F218),マスタ!B:D,3,0)</f>
        <v>08S25112LJ0B900</v>
      </c>
      <c r="F218">
        <v>8000502900</v>
      </c>
      <c r="G218">
        <v>154</v>
      </c>
      <c r="H218">
        <v>106</v>
      </c>
      <c r="I218">
        <v>0</v>
      </c>
      <c r="J218">
        <v>0</v>
      </c>
      <c r="K218">
        <v>9023</v>
      </c>
      <c r="L218" t="s">
        <v>69375</v>
      </c>
      <c r="M218" t="s">
        <v>69376</v>
      </c>
      <c r="N218" t="s">
        <v>69377</v>
      </c>
      <c r="O218" t="s">
        <v>69378</v>
      </c>
      <c r="P218" s="59">
        <v>7000</v>
      </c>
      <c r="Q218">
        <v>0</v>
      </c>
      <c r="R218" s="27">
        <f>自店在庫!$H$3</f>
        <v>5438</v>
      </c>
      <c r="S218" s="28">
        <f>IFERROR(SUMIF(自店在庫!$A:$A,A218,自店在庫!$E:$E),0)</f>
        <v>0</v>
      </c>
      <c r="T218" s="29">
        <f>IFERROR((SUMIF('売上伝票CSV(自店)'!A:A,A218,'売上伝票CSV(自店)'!I:I)),0)</f>
        <v>0</v>
      </c>
      <c r="U218" s="30"/>
      <c r="V218" s="31">
        <f t="shared" si="6"/>
        <v>0</v>
      </c>
      <c r="W218" s="29"/>
    </row>
    <row r="219" spans="1:23" ht="18.75" hidden="1" customHeight="1">
      <c r="A219" s="3" t="str">
        <f t="shared" si="7"/>
        <v>10210608000503000</v>
      </c>
      <c r="B219" s="29" t="str">
        <f>VLOOKUP(IF(LEN(F219)&lt;11,TEXT(F219,"00000000000"),F219),マスタ!B:C,2,0)</f>
        <v>ﾚｰｽﾌﾘﾙﾗﾋﾞｯﾄﾁｬｰﾑ</v>
      </c>
      <c r="C219" s="29" t="str">
        <f>VLOOKUP(G219,マスタ!F:G,2,0)</f>
        <v>White</v>
      </c>
      <c r="D219" s="29" t="str">
        <f>VLOOKUP(H219,マスタ!I:J,2,0)</f>
        <v>F</v>
      </c>
      <c r="E219" s="29" t="str">
        <f>VLOOKUP(IF(LEN(F219)&lt;11,TEXT(F219,"00000000000"),F219),マスタ!B:D,3,0)</f>
        <v>08A25112LL6A900</v>
      </c>
      <c r="F219">
        <v>8000503000</v>
      </c>
      <c r="G219">
        <v>102</v>
      </c>
      <c r="H219">
        <v>106</v>
      </c>
      <c r="I219">
        <v>0</v>
      </c>
      <c r="J219">
        <v>0</v>
      </c>
      <c r="K219">
        <v>9023</v>
      </c>
      <c r="L219" t="s">
        <v>69375</v>
      </c>
      <c r="M219" t="s">
        <v>69376</v>
      </c>
      <c r="N219" t="s">
        <v>69377</v>
      </c>
      <c r="O219" t="s">
        <v>69378</v>
      </c>
      <c r="P219" s="59">
        <v>3182</v>
      </c>
      <c r="Q219">
        <v>0</v>
      </c>
      <c r="R219" s="27">
        <f>自店在庫!$H$3</f>
        <v>5438</v>
      </c>
      <c r="S219" s="28">
        <f>IFERROR(SUMIF(自店在庫!$A:$A,A219,自店在庫!$E:$E),0)</f>
        <v>0</v>
      </c>
      <c r="T219" s="29">
        <f>IFERROR((SUMIF('売上伝票CSV(自店)'!A:A,A219,'売上伝票CSV(自店)'!I:I)),0)</f>
        <v>0</v>
      </c>
      <c r="U219" s="30"/>
      <c r="V219" s="31">
        <f t="shared" si="6"/>
        <v>0</v>
      </c>
      <c r="W219" s="29"/>
    </row>
    <row r="220" spans="1:23" ht="18.75" hidden="1" customHeight="1">
      <c r="A220" s="3" t="str">
        <f t="shared" si="7"/>
        <v>10210608000503100</v>
      </c>
      <c r="B220" s="29" t="str">
        <f>VLOOKUP(IF(LEN(F220)&lt;11,TEXT(F220,"00000000000"),F220),マスタ!B:C,2,0)</f>
        <v>ﾚｰｽﾌﾘﾙﾎﾟｰﾁ</v>
      </c>
      <c r="C220" s="29" t="str">
        <f>VLOOKUP(G220,マスタ!F:G,2,0)</f>
        <v>White</v>
      </c>
      <c r="D220" s="29" t="str">
        <f>VLOOKUP(H220,マスタ!I:J,2,0)</f>
        <v>F</v>
      </c>
      <c r="E220" s="29" t="str">
        <f>VLOOKUP(IF(LEN(F220)&lt;11,TEXT(F220,"00000000000"),F220),マスタ!B:D,3,0)</f>
        <v>08A25112LJ1A900</v>
      </c>
      <c r="F220">
        <v>8000503100</v>
      </c>
      <c r="G220">
        <v>102</v>
      </c>
      <c r="H220">
        <v>106</v>
      </c>
      <c r="I220">
        <v>0</v>
      </c>
      <c r="J220">
        <v>0</v>
      </c>
      <c r="K220">
        <v>9023</v>
      </c>
      <c r="L220" t="s">
        <v>69375</v>
      </c>
      <c r="M220" t="s">
        <v>69376</v>
      </c>
      <c r="N220" t="s">
        <v>69377</v>
      </c>
      <c r="O220" t="s">
        <v>69378</v>
      </c>
      <c r="P220" s="59">
        <v>4091</v>
      </c>
      <c r="Q220">
        <v>0</v>
      </c>
      <c r="R220" s="27">
        <f>自店在庫!$H$3</f>
        <v>5438</v>
      </c>
      <c r="S220" s="28">
        <f>IFERROR(SUMIF(自店在庫!$A:$A,A220,自店在庫!$E:$E),0)</f>
        <v>0</v>
      </c>
      <c r="T220" s="29">
        <f>IFERROR((SUMIF('売上伝票CSV(自店)'!A:A,A220,'売上伝票CSV(自店)'!I:I)),0)</f>
        <v>0</v>
      </c>
      <c r="U220" s="30"/>
      <c r="V220" s="31">
        <f t="shared" si="6"/>
        <v>0</v>
      </c>
      <c r="W220" s="29"/>
    </row>
    <row r="221" spans="1:23" ht="18.75" hidden="1" customHeight="1">
      <c r="A221" s="3" t="str">
        <f t="shared" si="7"/>
        <v>11310608000507600</v>
      </c>
      <c r="B221" s="29" t="str">
        <f>VLOOKUP(IF(LEN(F221)&lt;11,TEXT(F221,"00000000000"),F221),マスタ!B:C,2,0)</f>
        <v>ﾊﾞｲｶﾗｰﾍﾞﾙﾄﾘﾎﾞﾝﾐﾆｳｫﾚｯﾄ</v>
      </c>
      <c r="C221" s="29" t="str">
        <f>VLOOKUP(G221,マスタ!F:G,2,0)</f>
        <v>Light Pink</v>
      </c>
      <c r="D221" s="29" t="str">
        <f>VLOOKUP(H221,マスタ!I:J,2,0)</f>
        <v>F</v>
      </c>
      <c r="E221" s="29" t="str">
        <f>VLOOKUP(IF(LEN(F221)&lt;11,TEXT(F221,"00000000000"),F221),マスタ!B:D,3,0)</f>
        <v>08A25122LK0A900</v>
      </c>
      <c r="F221">
        <v>8000507600</v>
      </c>
      <c r="G221">
        <v>113</v>
      </c>
      <c r="H221">
        <v>106</v>
      </c>
      <c r="I221">
        <v>0</v>
      </c>
      <c r="J221">
        <v>0</v>
      </c>
      <c r="K221">
        <v>9023</v>
      </c>
      <c r="L221" t="s">
        <v>69375</v>
      </c>
      <c r="M221" t="s">
        <v>69376</v>
      </c>
      <c r="N221" t="s">
        <v>69377</v>
      </c>
      <c r="O221" t="s">
        <v>69378</v>
      </c>
      <c r="P221" s="59">
        <v>9000</v>
      </c>
      <c r="Q221">
        <v>0</v>
      </c>
      <c r="R221" s="27">
        <f>自店在庫!$H$3</f>
        <v>5438</v>
      </c>
      <c r="S221" s="28">
        <f>IFERROR(SUMIF(自店在庫!$A:$A,A221,自店在庫!$E:$E),0)</f>
        <v>0</v>
      </c>
      <c r="T221" s="29">
        <f>IFERROR((SUMIF('売上伝票CSV(自店)'!A:A,A221,'売上伝票CSV(自店)'!I:I)),0)</f>
        <v>0</v>
      </c>
      <c r="U221" s="30"/>
      <c r="V221" s="31">
        <f t="shared" si="6"/>
        <v>0</v>
      </c>
      <c r="W221" s="29"/>
    </row>
    <row r="222" spans="1:23" ht="18.75" hidden="1" customHeight="1">
      <c r="A222" s="3" t="str">
        <f t="shared" si="7"/>
        <v>15310608000507600</v>
      </c>
      <c r="B222" s="29" t="str">
        <f>VLOOKUP(IF(LEN(F222)&lt;11,TEXT(F222,"00000000000"),F222),マスタ!B:C,2,0)</f>
        <v>ﾊﾞｲｶﾗｰﾍﾞﾙﾄﾘﾎﾞﾝﾐﾆｳｫﾚｯﾄ</v>
      </c>
      <c r="C222" s="29" t="str">
        <f>VLOOKUP(G222,マスタ!F:G,2,0)</f>
        <v>Sax</v>
      </c>
      <c r="D222" s="29" t="str">
        <f>VLOOKUP(H222,マスタ!I:J,2,0)</f>
        <v>F</v>
      </c>
      <c r="E222" s="29" t="str">
        <f>VLOOKUP(IF(LEN(F222)&lt;11,TEXT(F222,"00000000000"),F222),マスタ!B:D,3,0)</f>
        <v>08A25122LK0A900</v>
      </c>
      <c r="F222">
        <v>8000507600</v>
      </c>
      <c r="G222">
        <v>153</v>
      </c>
      <c r="H222">
        <v>106</v>
      </c>
      <c r="I222">
        <v>0</v>
      </c>
      <c r="J222">
        <v>0</v>
      </c>
      <c r="K222">
        <v>9023</v>
      </c>
      <c r="L222" t="s">
        <v>69375</v>
      </c>
      <c r="M222" t="s">
        <v>69376</v>
      </c>
      <c r="N222" t="s">
        <v>69377</v>
      </c>
      <c r="O222" t="s">
        <v>69378</v>
      </c>
      <c r="P222" s="59">
        <v>9000</v>
      </c>
      <c r="Q222">
        <v>0</v>
      </c>
      <c r="R222" s="27">
        <f>自店在庫!$H$3</f>
        <v>5438</v>
      </c>
      <c r="S222" s="28">
        <f>IFERROR(SUMIF(自店在庫!$A:$A,A222,自店在庫!$E:$E),0)</f>
        <v>0</v>
      </c>
      <c r="T222" s="29">
        <f>IFERROR((SUMIF('売上伝票CSV(自店)'!A:A,A222,'売上伝票CSV(自店)'!I:I)),0)</f>
        <v>0</v>
      </c>
      <c r="U222" s="30"/>
      <c r="V222" s="31">
        <f t="shared" si="6"/>
        <v>0</v>
      </c>
      <c r="W222" s="29"/>
    </row>
    <row r="223" spans="1:23" ht="18.75" hidden="1" customHeight="1">
      <c r="A223" s="3" t="str">
        <f t="shared" si="7"/>
        <v>11210608000510800</v>
      </c>
      <c r="B223" s="29" t="str">
        <f>VLOOKUP(IF(LEN(F223)&lt;11,TEXT(F223,"00000000000"),F223),マスタ!B:C,2,0)</f>
        <v>ﾀﾞﾌﾞﾙﾘﾎﾞﾝﾁｬｰﾑ</v>
      </c>
      <c r="C223" s="29" t="str">
        <f>VLOOKUP(G223,マスタ!F:G,2,0)</f>
        <v>Black</v>
      </c>
      <c r="D223" s="29" t="str">
        <f>VLOOKUP(H223,マスタ!I:J,2,0)</f>
        <v>F</v>
      </c>
      <c r="E223" s="29" t="str">
        <f>VLOOKUP(IF(LEN(F223)&lt;11,TEXT(F223,"00000000000"),F223),マスタ!B:D,3,0)</f>
        <v>08A25112LL6A900</v>
      </c>
      <c r="F223">
        <v>8000510800</v>
      </c>
      <c r="G223">
        <v>112</v>
      </c>
      <c r="H223">
        <v>106</v>
      </c>
      <c r="I223">
        <v>0</v>
      </c>
      <c r="J223">
        <v>0</v>
      </c>
      <c r="K223">
        <v>9023</v>
      </c>
      <c r="L223" t="s">
        <v>69375</v>
      </c>
      <c r="M223" t="s">
        <v>69376</v>
      </c>
      <c r="N223" t="s">
        <v>69377</v>
      </c>
      <c r="O223" t="s">
        <v>69378</v>
      </c>
      <c r="P223" s="59">
        <v>3364</v>
      </c>
      <c r="Q223">
        <v>0</v>
      </c>
      <c r="R223" s="27">
        <f>自店在庫!$H$3</f>
        <v>5438</v>
      </c>
      <c r="S223" s="28">
        <f>IFERROR(SUMIF(自店在庫!$A:$A,A223,自店在庫!$E:$E),0)</f>
        <v>0</v>
      </c>
      <c r="T223" s="29">
        <f>IFERROR((SUMIF('売上伝票CSV(自店)'!A:A,A223,'売上伝票CSV(自店)'!I:I)),0)</f>
        <v>0</v>
      </c>
      <c r="U223" s="30"/>
      <c r="V223" s="31">
        <f t="shared" si="6"/>
        <v>0</v>
      </c>
      <c r="W223" s="29"/>
    </row>
    <row r="224" spans="1:23" ht="18.75" hidden="1" customHeight="1">
      <c r="A224" s="3" t="str">
        <f t="shared" si="7"/>
        <v>11210608000511300</v>
      </c>
      <c r="B224" s="29" t="str">
        <f>VLOOKUP(IF(LEN(F224)&lt;11,TEXT(F224,"00000000000"),F224),マスタ!B:C,2,0)</f>
        <v>ﾋﾞｯｸﾞﾘﾎﾞﾝﾁｬｰﾑ</v>
      </c>
      <c r="C224" s="29" t="str">
        <f>VLOOKUP(G224,マスタ!F:G,2,0)</f>
        <v>Black</v>
      </c>
      <c r="D224" s="29" t="str">
        <f>VLOOKUP(H224,マスタ!I:J,2,0)</f>
        <v>F</v>
      </c>
      <c r="E224" s="29" t="str">
        <f>VLOOKUP(IF(LEN(F224)&lt;11,TEXT(F224,"00000000000"),F224),マスタ!B:D,3,0)</f>
        <v>08A25112LL6A900</v>
      </c>
      <c r="F224">
        <v>8000511300</v>
      </c>
      <c r="G224">
        <v>112</v>
      </c>
      <c r="H224">
        <v>106</v>
      </c>
      <c r="I224">
        <v>0</v>
      </c>
      <c r="J224">
        <v>0</v>
      </c>
      <c r="K224">
        <v>9023</v>
      </c>
      <c r="L224" t="s">
        <v>69375</v>
      </c>
      <c r="M224" t="s">
        <v>69376</v>
      </c>
      <c r="N224" t="s">
        <v>69377</v>
      </c>
      <c r="O224" t="s">
        <v>69378</v>
      </c>
      <c r="P224" s="59">
        <v>3182</v>
      </c>
      <c r="Q224">
        <v>0</v>
      </c>
      <c r="R224" s="27">
        <f>自店在庫!$H$3</f>
        <v>5438</v>
      </c>
      <c r="S224" s="28">
        <f>IFERROR(SUMIF(自店在庫!$A:$A,A224,自店在庫!$E:$E),0)</f>
        <v>0</v>
      </c>
      <c r="T224" s="29">
        <f>IFERROR((SUMIF('売上伝票CSV(自店)'!A:A,A224,'売上伝票CSV(自店)'!I:I)),0)</f>
        <v>0</v>
      </c>
      <c r="U224" s="30"/>
      <c r="V224" s="31">
        <f t="shared" si="6"/>
        <v>0</v>
      </c>
      <c r="W224" s="29"/>
    </row>
    <row r="225" spans="1:23" ht="18.75" hidden="1" customHeight="1">
      <c r="A225" s="3" t="str">
        <f t="shared" si="7"/>
        <v>11210608000511800</v>
      </c>
      <c r="B225" s="29" t="str">
        <f>VLOOKUP(IF(LEN(F225)&lt;11,TEXT(F225,"00000000000"),F225),マスタ!B:C,2,0)</f>
        <v>ﾗﾝﾀﾞﾑﾋﾞｼﾞｭｰﾘﾎﾞﾝﾊﾞﾚｯﾀ</v>
      </c>
      <c r="C225" s="29" t="str">
        <f>VLOOKUP(G225,マスタ!F:G,2,0)</f>
        <v>Black</v>
      </c>
      <c r="D225" s="29" t="str">
        <f>VLOOKUP(H225,マスタ!I:J,2,0)</f>
        <v>F</v>
      </c>
      <c r="E225" s="29" t="str">
        <f>VLOOKUP(IF(LEN(F225)&lt;11,TEXT(F225,"00000000000"),F225),マスタ!B:D,3,0)</f>
        <v>08A25112LL5A900</v>
      </c>
      <c r="F225">
        <v>8000511800</v>
      </c>
      <c r="G225">
        <v>112</v>
      </c>
      <c r="H225">
        <v>106</v>
      </c>
      <c r="I225">
        <v>0</v>
      </c>
      <c r="J225">
        <v>0</v>
      </c>
      <c r="K225">
        <v>9023</v>
      </c>
      <c r="L225" t="s">
        <v>69375</v>
      </c>
      <c r="M225" t="s">
        <v>69376</v>
      </c>
      <c r="N225" t="s">
        <v>69377</v>
      </c>
      <c r="O225" t="s">
        <v>69378</v>
      </c>
      <c r="P225" s="59">
        <v>3182</v>
      </c>
      <c r="Q225">
        <v>0</v>
      </c>
      <c r="R225" s="27">
        <f>自店在庫!$H$3</f>
        <v>5438</v>
      </c>
      <c r="S225" s="28">
        <f>IFERROR(SUMIF(自店在庫!$A:$A,A225,自店在庫!$E:$E),0)</f>
        <v>0</v>
      </c>
      <c r="T225" s="29">
        <f>IFERROR((SUMIF('売上伝票CSV(自店)'!A:A,A225,'売上伝票CSV(自店)'!I:I)),0)</f>
        <v>0</v>
      </c>
      <c r="U225" s="30"/>
      <c r="V225" s="31">
        <f t="shared" si="6"/>
        <v>0</v>
      </c>
      <c r="W225" s="29"/>
    </row>
    <row r="226" spans="1:23" ht="18.75" hidden="1" customHeight="1">
      <c r="A226" s="3" t="str">
        <f t="shared" si="7"/>
        <v>11410608000511800</v>
      </c>
      <c r="B226" s="29" t="str">
        <f>VLOOKUP(IF(LEN(F226)&lt;11,TEXT(F226,"00000000000"),F226),マスタ!B:C,2,0)</f>
        <v>ﾗﾝﾀﾞﾑﾋﾞｼﾞｭｰﾘﾎﾞﾝﾊﾞﾚｯﾀ</v>
      </c>
      <c r="C226" s="29" t="str">
        <f>VLOOKUP(G226,マスタ!F:G,2,0)</f>
        <v>Pink</v>
      </c>
      <c r="D226" s="29" t="str">
        <f>VLOOKUP(H226,マスタ!I:J,2,0)</f>
        <v>F</v>
      </c>
      <c r="E226" s="29" t="str">
        <f>VLOOKUP(IF(LEN(F226)&lt;11,TEXT(F226,"00000000000"),F226),マスタ!B:D,3,0)</f>
        <v>08A25112LL5A900</v>
      </c>
      <c r="F226">
        <v>8000511800</v>
      </c>
      <c r="G226">
        <v>114</v>
      </c>
      <c r="H226">
        <v>106</v>
      </c>
      <c r="I226">
        <v>0</v>
      </c>
      <c r="J226">
        <v>0</v>
      </c>
      <c r="K226">
        <v>9023</v>
      </c>
      <c r="L226" t="s">
        <v>69375</v>
      </c>
      <c r="M226" t="s">
        <v>69376</v>
      </c>
      <c r="N226" t="s">
        <v>69377</v>
      </c>
      <c r="O226" t="s">
        <v>69378</v>
      </c>
      <c r="P226" s="59">
        <v>3182</v>
      </c>
      <c r="Q226">
        <v>0</v>
      </c>
      <c r="R226" s="27">
        <f>自店在庫!$H$3</f>
        <v>5438</v>
      </c>
      <c r="S226" s="28">
        <f>IFERROR(SUMIF(自店在庫!$A:$A,A226,自店在庫!$E:$E),0)</f>
        <v>0</v>
      </c>
      <c r="T226" s="29">
        <f>IFERROR((SUMIF('売上伝票CSV(自店)'!A:A,A226,'売上伝票CSV(自店)'!I:I)),0)</f>
        <v>0</v>
      </c>
      <c r="U226" s="30"/>
      <c r="V226" s="31">
        <f t="shared" si="6"/>
        <v>0</v>
      </c>
      <c r="W226" s="29"/>
    </row>
    <row r="227" spans="1:23" ht="18.75" hidden="1" customHeight="1">
      <c r="A227" s="3" t="str">
        <f t="shared" si="7"/>
        <v>11210608000522200</v>
      </c>
      <c r="B227" s="29" t="str">
        <f>VLOOKUP(IF(LEN(F227)&lt;11,TEXT(F227,"00000000000"),F227),マスタ!B:C,2,0)</f>
        <v>ﾌﾛﾝﾄﾌﾘﾙﾄｰﾄﾊﾞｯｸﾞ</v>
      </c>
      <c r="C227" s="29" t="str">
        <f>VLOOKUP(G227,マスタ!F:G,2,0)</f>
        <v>Black</v>
      </c>
      <c r="D227" s="29" t="str">
        <f>VLOOKUP(H227,マスタ!I:J,2,0)</f>
        <v>F</v>
      </c>
      <c r="E227" s="29" t="str">
        <f>VLOOKUP(IF(LEN(F227)&lt;11,TEXT(F227,"00000000000"),F227),マスタ!B:D,3,0)</f>
        <v>08A25122LJ0B900</v>
      </c>
      <c r="F227">
        <v>8000522200</v>
      </c>
      <c r="G227">
        <v>112</v>
      </c>
      <c r="H227">
        <v>106</v>
      </c>
      <c r="I227">
        <v>0</v>
      </c>
      <c r="J227">
        <v>0</v>
      </c>
      <c r="K227">
        <v>9023</v>
      </c>
      <c r="L227" t="s">
        <v>69375</v>
      </c>
      <c r="M227" t="s">
        <v>69376</v>
      </c>
      <c r="N227" t="s">
        <v>69377</v>
      </c>
      <c r="O227" t="s">
        <v>69378</v>
      </c>
      <c r="P227" s="59">
        <v>7000</v>
      </c>
      <c r="Q227">
        <v>0</v>
      </c>
      <c r="R227" s="27">
        <f>自店在庫!$H$3</f>
        <v>5438</v>
      </c>
      <c r="S227" s="28">
        <f>IFERROR(SUMIF(自店在庫!$A:$A,A227,自店在庫!$E:$E),0)</f>
        <v>0</v>
      </c>
      <c r="T227" s="29">
        <f>IFERROR((SUMIF('売上伝票CSV(自店)'!A:A,A227,'売上伝票CSV(自店)'!I:I)),0)</f>
        <v>0</v>
      </c>
      <c r="U227" s="30"/>
      <c r="V227" s="31">
        <f t="shared" si="6"/>
        <v>0</v>
      </c>
      <c r="W227" s="29"/>
    </row>
    <row r="228" spans="1:23" ht="18.75" hidden="1" customHeight="1">
      <c r="A228" s="3" t="str">
        <f t="shared" si="7"/>
        <v>11410608000522200</v>
      </c>
      <c r="B228" s="29" t="str">
        <f>VLOOKUP(IF(LEN(F228)&lt;11,TEXT(F228,"00000000000"),F228),マスタ!B:C,2,0)</f>
        <v>ﾌﾛﾝﾄﾌﾘﾙﾄｰﾄﾊﾞｯｸﾞ</v>
      </c>
      <c r="C228" s="29" t="str">
        <f>VLOOKUP(G228,マスタ!F:G,2,0)</f>
        <v>Pink</v>
      </c>
      <c r="D228" s="29" t="str">
        <f>VLOOKUP(H228,マスタ!I:J,2,0)</f>
        <v>F</v>
      </c>
      <c r="E228" s="29" t="str">
        <f>VLOOKUP(IF(LEN(F228)&lt;11,TEXT(F228,"00000000000"),F228),マスタ!B:D,3,0)</f>
        <v>08A25122LJ0B900</v>
      </c>
      <c r="F228">
        <v>8000522200</v>
      </c>
      <c r="G228">
        <v>114</v>
      </c>
      <c r="H228">
        <v>106</v>
      </c>
      <c r="I228">
        <v>0</v>
      </c>
      <c r="J228">
        <v>0</v>
      </c>
      <c r="K228">
        <v>9023</v>
      </c>
      <c r="L228" t="s">
        <v>69375</v>
      </c>
      <c r="M228" t="s">
        <v>69376</v>
      </c>
      <c r="N228" t="s">
        <v>69377</v>
      </c>
      <c r="O228" t="s">
        <v>69378</v>
      </c>
      <c r="P228" s="59">
        <v>7000</v>
      </c>
      <c r="Q228">
        <v>0</v>
      </c>
      <c r="R228" s="27">
        <f>自店在庫!$H$3</f>
        <v>5438</v>
      </c>
      <c r="S228" s="28">
        <f>IFERROR(SUMIF(自店在庫!$A:$A,A228,自店在庫!$E:$E),0)</f>
        <v>0</v>
      </c>
      <c r="T228" s="29">
        <f>IFERROR((SUMIF('売上伝票CSV(自店)'!A:A,A228,'売上伝票CSV(自店)'!I:I)),0)</f>
        <v>0</v>
      </c>
      <c r="U228" s="30"/>
      <c r="V228" s="31">
        <f t="shared" si="6"/>
        <v>0</v>
      </c>
      <c r="W228" s="29"/>
    </row>
    <row r="229" spans="1:23" ht="18.75" hidden="1" customHeight="1">
      <c r="A229" s="3" t="str">
        <f t="shared" si="7"/>
        <v>11210608000522300</v>
      </c>
      <c r="B229" s="29" t="str">
        <f>VLOOKUP(IF(LEN(F229)&lt;11,TEXT(F229,"00000000000"),F229),マスタ!B:C,2,0)</f>
        <v>ﾌﾛﾝﾄﾌﾘﾙﾎﾟｰﾁ</v>
      </c>
      <c r="C229" s="29" t="str">
        <f>VLOOKUP(G229,マスタ!F:G,2,0)</f>
        <v>Black</v>
      </c>
      <c r="D229" s="29" t="str">
        <f>VLOOKUP(H229,マスタ!I:J,2,0)</f>
        <v>F</v>
      </c>
      <c r="E229" s="29" t="str">
        <f>VLOOKUP(IF(LEN(F229)&lt;11,TEXT(F229,"00000000000"),F229),マスタ!B:D,3,0)</f>
        <v>08A25122LJ1A900</v>
      </c>
      <c r="F229">
        <v>8000522300</v>
      </c>
      <c r="G229">
        <v>112</v>
      </c>
      <c r="H229">
        <v>106</v>
      </c>
      <c r="I229">
        <v>0</v>
      </c>
      <c r="J229">
        <v>0</v>
      </c>
      <c r="K229">
        <v>9023</v>
      </c>
      <c r="L229" t="s">
        <v>69375</v>
      </c>
      <c r="M229" t="s">
        <v>69376</v>
      </c>
      <c r="N229" t="s">
        <v>69377</v>
      </c>
      <c r="O229" t="s">
        <v>69378</v>
      </c>
      <c r="P229" s="59">
        <v>4273</v>
      </c>
      <c r="Q229">
        <v>0</v>
      </c>
      <c r="R229" s="27">
        <f>自店在庫!$H$3</f>
        <v>5438</v>
      </c>
      <c r="S229" s="28">
        <f>IFERROR(SUMIF(自店在庫!$A:$A,A229,自店在庫!$E:$E),0)</f>
        <v>0</v>
      </c>
      <c r="T229" s="29">
        <f>IFERROR((SUMIF('売上伝票CSV(自店)'!A:A,A229,'売上伝票CSV(自店)'!I:I)),0)</f>
        <v>0</v>
      </c>
      <c r="U229" s="30"/>
      <c r="V229" s="31">
        <f t="shared" si="6"/>
        <v>0</v>
      </c>
      <c r="W229" s="29"/>
    </row>
    <row r="230" spans="1:23" ht="18.75" hidden="1" customHeight="1">
      <c r="A230" s="3" t="str">
        <f t="shared" si="7"/>
        <v>11410608000522300</v>
      </c>
      <c r="B230" s="29" t="str">
        <f>VLOOKUP(IF(LEN(F230)&lt;11,TEXT(F230,"00000000000"),F230),マスタ!B:C,2,0)</f>
        <v>ﾌﾛﾝﾄﾌﾘﾙﾎﾟｰﾁ</v>
      </c>
      <c r="C230" s="29" t="str">
        <f>VLOOKUP(G230,マスタ!F:G,2,0)</f>
        <v>Pink</v>
      </c>
      <c r="D230" s="29" t="str">
        <f>VLOOKUP(H230,マスタ!I:J,2,0)</f>
        <v>F</v>
      </c>
      <c r="E230" s="29" t="str">
        <f>VLOOKUP(IF(LEN(F230)&lt;11,TEXT(F230,"00000000000"),F230),マスタ!B:D,3,0)</f>
        <v>08A25122LJ1A900</v>
      </c>
      <c r="F230">
        <v>8000522300</v>
      </c>
      <c r="G230">
        <v>114</v>
      </c>
      <c r="H230">
        <v>106</v>
      </c>
      <c r="I230">
        <v>0</v>
      </c>
      <c r="J230">
        <v>0</v>
      </c>
      <c r="K230">
        <v>9023</v>
      </c>
      <c r="L230" t="s">
        <v>69375</v>
      </c>
      <c r="M230" t="s">
        <v>69376</v>
      </c>
      <c r="N230" t="s">
        <v>69377</v>
      </c>
      <c r="O230" t="s">
        <v>69378</v>
      </c>
      <c r="P230" s="59">
        <v>4273</v>
      </c>
      <c r="Q230">
        <v>0</v>
      </c>
      <c r="R230" s="27">
        <f>自店在庫!$H$3</f>
        <v>5438</v>
      </c>
      <c r="S230" s="28">
        <f>IFERROR(SUMIF(自店在庫!$A:$A,A230,自店在庫!$E:$E),0)</f>
        <v>0</v>
      </c>
      <c r="T230" s="29">
        <f>IFERROR((SUMIF('売上伝票CSV(自店)'!A:A,A230,'売上伝票CSV(自店)'!I:I)),0)</f>
        <v>0</v>
      </c>
      <c r="U230" s="30"/>
      <c r="V230" s="31">
        <f t="shared" si="6"/>
        <v>0</v>
      </c>
      <c r="W230" s="29"/>
    </row>
    <row r="231" spans="1:23" ht="18.75" hidden="1" customHeight="1">
      <c r="A231" s="3" t="str">
        <f t="shared" si="7"/>
        <v>10410608000522400</v>
      </c>
      <c r="B231" s="29" t="str">
        <f>VLOOKUP(IF(LEN(F231)&lt;11,TEXT(F231,"00000000000"),F231),マスタ!B:C,2,0)</f>
        <v>ｽﾀｰﾊﾞｯｸﾞﾁｬｰﾑ</v>
      </c>
      <c r="C231" s="29" t="str">
        <f>VLOOKUP(G231,マスタ!F:G,2,0)</f>
        <v>Silver</v>
      </c>
      <c r="D231" s="29" t="str">
        <f>VLOOKUP(H231,マスタ!I:J,2,0)</f>
        <v>F</v>
      </c>
      <c r="E231" s="29" t="str">
        <f>VLOOKUP(IF(LEN(F231)&lt;11,TEXT(F231,"00000000000"),F231),マスタ!B:D,3,0)</f>
        <v>08A25122LL6A900</v>
      </c>
      <c r="F231">
        <v>8000522400</v>
      </c>
      <c r="G231">
        <v>104</v>
      </c>
      <c r="H231">
        <v>106</v>
      </c>
      <c r="I231">
        <v>0</v>
      </c>
      <c r="J231">
        <v>0</v>
      </c>
      <c r="K231">
        <v>9023</v>
      </c>
      <c r="L231" t="s">
        <v>69375</v>
      </c>
      <c r="M231" t="s">
        <v>69376</v>
      </c>
      <c r="N231" t="s">
        <v>69377</v>
      </c>
      <c r="O231" t="s">
        <v>69378</v>
      </c>
      <c r="P231" s="59">
        <v>3000</v>
      </c>
      <c r="Q231">
        <v>0</v>
      </c>
      <c r="R231" s="27">
        <f>自店在庫!$H$3</f>
        <v>5438</v>
      </c>
      <c r="S231" s="28">
        <f>IFERROR(SUMIF(自店在庫!$A:$A,A231,自店在庫!$E:$E),0)</f>
        <v>0</v>
      </c>
      <c r="T231" s="29">
        <f>IFERROR((SUMIF('売上伝票CSV(自店)'!A:A,A231,'売上伝票CSV(自店)'!I:I)),0)</f>
        <v>0</v>
      </c>
      <c r="U231" s="30"/>
      <c r="V231" s="31">
        <f t="shared" si="6"/>
        <v>0</v>
      </c>
      <c r="W231" s="29"/>
    </row>
    <row r="232" spans="1:23" ht="18.75" hidden="1" customHeight="1">
      <c r="A232" s="3" t="str">
        <f t="shared" si="7"/>
        <v>11210608000522400</v>
      </c>
      <c r="B232" s="29" t="str">
        <f>VLOOKUP(IF(LEN(F232)&lt;11,TEXT(F232,"00000000000"),F232),マスタ!B:C,2,0)</f>
        <v>ｽﾀｰﾊﾞｯｸﾞﾁｬｰﾑ</v>
      </c>
      <c r="C232" s="29" t="str">
        <f>VLOOKUP(G232,マスタ!F:G,2,0)</f>
        <v>Black</v>
      </c>
      <c r="D232" s="29" t="str">
        <f>VLOOKUP(H232,マスタ!I:J,2,0)</f>
        <v>F</v>
      </c>
      <c r="E232" s="29" t="str">
        <f>VLOOKUP(IF(LEN(F232)&lt;11,TEXT(F232,"00000000000"),F232),マスタ!B:D,3,0)</f>
        <v>08A25122LL6A900</v>
      </c>
      <c r="F232">
        <v>8000522400</v>
      </c>
      <c r="G232">
        <v>112</v>
      </c>
      <c r="H232">
        <v>106</v>
      </c>
      <c r="I232">
        <v>0</v>
      </c>
      <c r="J232">
        <v>0</v>
      </c>
      <c r="K232">
        <v>9023</v>
      </c>
      <c r="L232" t="s">
        <v>69375</v>
      </c>
      <c r="M232" t="s">
        <v>69376</v>
      </c>
      <c r="N232" t="s">
        <v>69377</v>
      </c>
      <c r="O232" t="s">
        <v>69378</v>
      </c>
      <c r="P232" s="59">
        <v>3000</v>
      </c>
      <c r="Q232">
        <v>0</v>
      </c>
      <c r="R232" s="27">
        <f>自店在庫!$H$3</f>
        <v>5438</v>
      </c>
      <c r="S232" s="28">
        <f>IFERROR(SUMIF(自店在庫!$A:$A,A232,自店在庫!$E:$E),0)</f>
        <v>0</v>
      </c>
      <c r="T232" s="29">
        <f>IFERROR((SUMIF('売上伝票CSV(自店)'!A:A,A232,'売上伝票CSV(自店)'!I:I)),0)</f>
        <v>0</v>
      </c>
      <c r="U232" s="30"/>
      <c r="V232" s="31">
        <f t="shared" si="6"/>
        <v>0</v>
      </c>
      <c r="W232" s="29"/>
    </row>
    <row r="233" spans="1:23" ht="18.75" hidden="1" customHeight="1">
      <c r="A233" s="3" t="str">
        <f t="shared" si="7"/>
        <v>10010608000528000</v>
      </c>
      <c r="B233" s="29" t="str">
        <f>VLOOKUP(IF(LEN(F233)&lt;11,TEXT(F233,"00000000000"),F233),マスタ!B:C,2,0)</f>
        <v>ﾛｰｽﾞ2Wayｷﾙﾃｨﾝｸﾞﾐﾆﾄｰﾄﾊﾞｯｸﾞ</v>
      </c>
      <c r="C233" s="29" t="str">
        <f>VLOOKUP(G233,マスタ!F:G,2,0)</f>
        <v>Ivory</v>
      </c>
      <c r="D233" s="29" t="str">
        <f>VLOOKUP(H233,マスタ!I:J,2,0)</f>
        <v>F</v>
      </c>
      <c r="E233" s="29" t="str">
        <f>VLOOKUP(IF(LEN(F233)&lt;11,TEXT(F233,"00000000000"),F233),マスタ!B:D,3,0)</f>
        <v>08A25122LJ0B900</v>
      </c>
      <c r="F233">
        <v>8000528000</v>
      </c>
      <c r="G233">
        <v>100</v>
      </c>
      <c r="H233">
        <v>106</v>
      </c>
      <c r="I233">
        <v>0</v>
      </c>
      <c r="J233">
        <v>0</v>
      </c>
      <c r="K233">
        <v>9023</v>
      </c>
      <c r="L233" t="s">
        <v>69375</v>
      </c>
      <c r="M233" t="s">
        <v>69376</v>
      </c>
      <c r="N233" t="s">
        <v>69377</v>
      </c>
      <c r="O233" t="s">
        <v>69378</v>
      </c>
      <c r="P233" s="59">
        <v>8364</v>
      </c>
      <c r="Q233">
        <v>0</v>
      </c>
      <c r="R233" s="27">
        <f>自店在庫!$H$3</f>
        <v>5438</v>
      </c>
      <c r="S233" s="28">
        <f>IFERROR(SUMIF(自店在庫!$A:$A,A233,自店在庫!$E:$E),0)</f>
        <v>0</v>
      </c>
      <c r="T233" s="29">
        <f>IFERROR((SUMIF('売上伝票CSV(自店)'!A:A,A233,'売上伝票CSV(自店)'!I:I)),0)</f>
        <v>0</v>
      </c>
      <c r="U233" s="30"/>
      <c r="V233" s="31">
        <f t="shared" si="6"/>
        <v>0</v>
      </c>
      <c r="W233" s="29"/>
    </row>
    <row r="234" spans="1:23" ht="18.75" hidden="1" customHeight="1">
      <c r="A234" s="3" t="str">
        <f t="shared" si="7"/>
        <v>32710608000528000</v>
      </c>
      <c r="B234" s="29" t="str">
        <f>VLOOKUP(IF(LEN(F234)&lt;11,TEXT(F234,"00000000000"),F234),マスタ!B:C,2,0)</f>
        <v>ﾛｰｽﾞ2Wayｷﾙﾃｨﾝｸﾞﾐﾆﾄｰﾄﾊﾞｯｸﾞ</v>
      </c>
      <c r="C234" s="29" t="str">
        <f>VLOOKUP(G234,マスタ!F:G,2,0)</f>
        <v>Grayish Blue</v>
      </c>
      <c r="D234" s="29" t="str">
        <f>VLOOKUP(H234,マスタ!I:J,2,0)</f>
        <v>F</v>
      </c>
      <c r="E234" s="29" t="str">
        <f>VLOOKUP(IF(LEN(F234)&lt;11,TEXT(F234,"00000000000"),F234),マスタ!B:D,3,0)</f>
        <v>08A25122LJ0B900</v>
      </c>
      <c r="F234">
        <v>8000528000</v>
      </c>
      <c r="G234">
        <v>327</v>
      </c>
      <c r="H234">
        <v>106</v>
      </c>
      <c r="I234">
        <v>0</v>
      </c>
      <c r="J234">
        <v>0</v>
      </c>
      <c r="K234">
        <v>9023</v>
      </c>
      <c r="L234" t="s">
        <v>69375</v>
      </c>
      <c r="M234" t="s">
        <v>69376</v>
      </c>
      <c r="N234" t="s">
        <v>69377</v>
      </c>
      <c r="O234" t="s">
        <v>69378</v>
      </c>
      <c r="P234" s="59">
        <v>8364</v>
      </c>
      <c r="Q234">
        <v>0</v>
      </c>
      <c r="R234" s="27">
        <f>自店在庫!$H$3</f>
        <v>5438</v>
      </c>
      <c r="S234" s="28">
        <f>IFERROR(SUMIF(自店在庫!$A:$A,A234,自店在庫!$E:$E),0)</f>
        <v>0</v>
      </c>
      <c r="T234" s="29">
        <f>IFERROR((SUMIF('売上伝票CSV(自店)'!A:A,A234,'売上伝票CSV(自店)'!I:I)),0)</f>
        <v>0</v>
      </c>
      <c r="U234" s="30"/>
      <c r="V234" s="31">
        <f t="shared" si="6"/>
        <v>0</v>
      </c>
      <c r="W234" s="29"/>
    </row>
    <row r="235" spans="1:23" ht="18.75" hidden="1" customHeight="1">
      <c r="A235" s="3" t="str">
        <f t="shared" si="7"/>
        <v>10010608000528100</v>
      </c>
      <c r="B235" s="29" t="str">
        <f>VLOOKUP(IF(LEN(F235)&lt;11,TEXT(F235,"00000000000"),F235),マスタ!B:C,2,0)</f>
        <v>ｼﾛｸﾏﾙｰﾑｼｭｰｽﾞ</v>
      </c>
      <c r="C235" s="29" t="str">
        <f>VLOOKUP(G235,マスタ!F:G,2,0)</f>
        <v>Ivory</v>
      </c>
      <c r="D235" s="29" t="str">
        <f>VLOOKUP(H235,マスタ!I:J,2,0)</f>
        <v>F</v>
      </c>
      <c r="E235" s="29" t="str">
        <f>VLOOKUP(IF(LEN(F235)&lt;11,TEXT(F235,"00000000000"),F235),マスタ!B:D,3,0)</f>
        <v>08A25122LG1A900</v>
      </c>
      <c r="F235">
        <v>8000528100</v>
      </c>
      <c r="G235">
        <v>100</v>
      </c>
      <c r="H235">
        <v>106</v>
      </c>
      <c r="I235">
        <v>0</v>
      </c>
      <c r="J235">
        <v>0</v>
      </c>
      <c r="K235">
        <v>9023</v>
      </c>
      <c r="L235" t="s">
        <v>69375</v>
      </c>
      <c r="M235" t="s">
        <v>69376</v>
      </c>
      <c r="N235" t="s">
        <v>69377</v>
      </c>
      <c r="O235" t="s">
        <v>69378</v>
      </c>
      <c r="P235" s="59">
        <v>5455</v>
      </c>
      <c r="Q235">
        <v>0</v>
      </c>
      <c r="R235" s="27">
        <f>自店在庫!$H$3</f>
        <v>5438</v>
      </c>
      <c r="S235" s="28">
        <f>IFERROR(SUMIF(自店在庫!$A:$A,A235,自店在庫!$E:$E),0)</f>
        <v>0</v>
      </c>
      <c r="T235" s="29">
        <f>IFERROR((SUMIF('売上伝票CSV(自店)'!A:A,A235,'売上伝票CSV(自店)'!I:I)),0)</f>
        <v>0</v>
      </c>
      <c r="U235" s="30"/>
      <c r="V235" s="31">
        <f t="shared" si="6"/>
        <v>0</v>
      </c>
      <c r="W235" s="29"/>
    </row>
    <row r="236" spans="1:23" ht="18.75" hidden="1" customHeight="1">
      <c r="A236" s="3" t="str">
        <f t="shared" si="7"/>
        <v>10810608000528200</v>
      </c>
      <c r="B236" s="29" t="str">
        <f>VLOOKUP(IF(LEN(F236)&lt;11,TEXT(F236,"00000000000"),F236),マスタ!B:C,2,0)</f>
        <v>ﾍﾟﾝｷﾞﾝﾙｰﾑｼｭｰｽﾞ</v>
      </c>
      <c r="C236" s="29" t="str">
        <f>VLOOKUP(G236,マスタ!F:G,2,0)</f>
        <v>Gray</v>
      </c>
      <c r="D236" s="29" t="str">
        <f>VLOOKUP(H236,マスタ!I:J,2,0)</f>
        <v>F</v>
      </c>
      <c r="E236" s="29" t="str">
        <f>VLOOKUP(IF(LEN(F236)&lt;11,TEXT(F236,"00000000000"),F236),マスタ!B:D,3,0)</f>
        <v>08A25122LG1A900</v>
      </c>
      <c r="F236">
        <v>8000528200</v>
      </c>
      <c r="G236">
        <v>108</v>
      </c>
      <c r="H236">
        <v>106</v>
      </c>
      <c r="I236">
        <v>0</v>
      </c>
      <c r="J236">
        <v>0</v>
      </c>
      <c r="K236">
        <v>9023</v>
      </c>
      <c r="L236" t="s">
        <v>69375</v>
      </c>
      <c r="M236" t="s">
        <v>69376</v>
      </c>
      <c r="N236" t="s">
        <v>69377</v>
      </c>
      <c r="O236" t="s">
        <v>69378</v>
      </c>
      <c r="P236" s="59">
        <v>5455</v>
      </c>
      <c r="Q236">
        <v>0</v>
      </c>
      <c r="R236" s="27">
        <f>自店在庫!$H$3</f>
        <v>5438</v>
      </c>
      <c r="S236" s="28">
        <f>IFERROR(SUMIF(自店在庫!$A:$A,A236,自店在庫!$E:$E),0)</f>
        <v>0</v>
      </c>
      <c r="T236" s="29">
        <f>IFERROR((SUMIF('売上伝票CSV(自店)'!A:A,A236,'売上伝票CSV(自店)'!I:I)),0)</f>
        <v>0</v>
      </c>
      <c r="U236" s="30"/>
      <c r="V236" s="31">
        <f t="shared" si="6"/>
        <v>0</v>
      </c>
      <c r="W236" s="29"/>
    </row>
    <row r="237" spans="1:23" ht="18.75" hidden="1" customHeight="1">
      <c r="A237" s="3" t="str">
        <f t="shared" si="7"/>
        <v>10810608000543200</v>
      </c>
      <c r="B237" s="29" t="str">
        <f>VLOOKUP(IF(LEN(F237)&lt;11,TEXT(F237,"00000000000"),F237),マスタ!B:C,2,0)</f>
        <v>すずらん柄ｺﾞﾌﾞﾗﾝ2Wayｽｸｴｱﾄｰﾄ</v>
      </c>
      <c r="C237" s="29" t="str">
        <f>VLOOKUP(G237,マスタ!F:G,2,0)</f>
        <v>Gray</v>
      </c>
      <c r="D237" s="29" t="str">
        <f>VLOOKUP(H237,マスタ!I:J,2,0)</f>
        <v>F</v>
      </c>
      <c r="E237" s="29" t="str">
        <f>VLOOKUP(IF(LEN(F237)&lt;11,TEXT(F237,"00000000000"),F237),マスタ!B:D,3,0)</f>
        <v>08A25122LJ0B900</v>
      </c>
      <c r="F237">
        <v>8000543200</v>
      </c>
      <c r="G237">
        <v>108</v>
      </c>
      <c r="H237">
        <v>106</v>
      </c>
      <c r="I237">
        <v>0</v>
      </c>
      <c r="J237">
        <v>0</v>
      </c>
      <c r="K237">
        <v>9023</v>
      </c>
      <c r="L237" t="s">
        <v>69375</v>
      </c>
      <c r="M237" t="s">
        <v>69376</v>
      </c>
      <c r="N237" t="s">
        <v>69377</v>
      </c>
      <c r="O237" t="s">
        <v>69378</v>
      </c>
      <c r="P237" s="59">
        <v>13000</v>
      </c>
      <c r="Q237">
        <v>0</v>
      </c>
      <c r="R237" s="27">
        <f>自店在庫!$H$3</f>
        <v>5438</v>
      </c>
      <c r="S237" s="28">
        <f>IFERROR(SUMIF(自店在庫!$A:$A,A237,自店在庫!$E:$E),0)</f>
        <v>0</v>
      </c>
      <c r="T237" s="29">
        <f>IFERROR((SUMIF('売上伝票CSV(自店)'!A:A,A237,'売上伝票CSV(自店)'!I:I)),0)</f>
        <v>0</v>
      </c>
      <c r="U237" s="30"/>
      <c r="V237" s="31">
        <f t="shared" si="6"/>
        <v>0</v>
      </c>
      <c r="W237" s="29"/>
    </row>
    <row r="238" spans="1:23" ht="18.75" hidden="1" customHeight="1">
      <c r="A238" s="3" t="str">
        <f t="shared" si="7"/>
        <v>10810608000543300</v>
      </c>
      <c r="B238" s="29" t="str">
        <f>VLOOKUP(IF(LEN(F238)&lt;11,TEXT(F238,"00000000000"),F238),マスタ!B:C,2,0)</f>
        <v>すずらん柄ｺﾞﾌﾞﾗﾝｽｸｴｱﾄｰﾄﾊﾞｯｸﾞ</v>
      </c>
      <c r="C238" s="29" t="str">
        <f>VLOOKUP(G238,マスタ!F:G,2,0)</f>
        <v>Gray</v>
      </c>
      <c r="D238" s="29" t="str">
        <f>VLOOKUP(H238,マスタ!I:J,2,0)</f>
        <v>F</v>
      </c>
      <c r="E238" s="29" t="str">
        <f>VLOOKUP(IF(LEN(F238)&lt;11,TEXT(F238,"00000000000"),F238),マスタ!B:D,3,0)</f>
        <v>08A25122LJ0B900</v>
      </c>
      <c r="F238">
        <v>8000543300</v>
      </c>
      <c r="G238">
        <v>108</v>
      </c>
      <c r="H238">
        <v>106</v>
      </c>
      <c r="I238">
        <v>0</v>
      </c>
      <c r="J238">
        <v>0</v>
      </c>
      <c r="K238">
        <v>9023</v>
      </c>
      <c r="L238" t="s">
        <v>69375</v>
      </c>
      <c r="M238" t="s">
        <v>69376</v>
      </c>
      <c r="N238" t="s">
        <v>69377</v>
      </c>
      <c r="O238" t="s">
        <v>69378</v>
      </c>
      <c r="P238" s="59">
        <v>15000</v>
      </c>
      <c r="Q238">
        <v>0</v>
      </c>
      <c r="R238" s="27">
        <f>自店在庫!$H$3</f>
        <v>5438</v>
      </c>
      <c r="S238" s="28">
        <f>IFERROR(SUMIF(自店在庫!$A:$A,A238,自店在庫!$E:$E),0)</f>
        <v>0</v>
      </c>
      <c r="T238" s="29">
        <f>IFERROR((SUMIF('売上伝票CSV(自店)'!A:A,A238,'売上伝票CSV(自店)'!I:I)),0)</f>
        <v>0</v>
      </c>
      <c r="U238" s="30"/>
      <c r="V238" s="31">
        <f t="shared" si="6"/>
        <v>0</v>
      </c>
      <c r="W238" s="29"/>
    </row>
    <row r="239" spans="1:23" ht="18.75" hidden="1" customHeight="1">
      <c r="A239" s="3" t="str">
        <f t="shared" si="7"/>
        <v>11210608000546200</v>
      </c>
      <c r="B239" s="29" t="str">
        <f>VLOOKUP(IF(LEN(F239)&lt;11,TEXT(F239,"00000000000"),F239),マスタ!B:C,2,0)</f>
        <v>ﾘﾎﾞﾝｽﾘｰﾋﾟﾝｾｯﾄ</v>
      </c>
      <c r="C239" s="29" t="str">
        <f>VLOOKUP(G239,マスタ!F:G,2,0)</f>
        <v>Black</v>
      </c>
      <c r="D239" s="29" t="str">
        <f>VLOOKUP(H239,マスタ!I:J,2,0)</f>
        <v>F</v>
      </c>
      <c r="E239" s="29" t="str">
        <f>VLOOKUP(IF(LEN(F239)&lt;11,TEXT(F239,"00000000000"),F239),マスタ!B:D,3,0)</f>
        <v>08A25112LL5A900</v>
      </c>
      <c r="F239">
        <v>8000546200</v>
      </c>
      <c r="G239">
        <v>112</v>
      </c>
      <c r="H239">
        <v>106</v>
      </c>
      <c r="I239">
        <v>0</v>
      </c>
      <c r="J239">
        <v>0</v>
      </c>
      <c r="K239">
        <v>9023</v>
      </c>
      <c r="L239" t="s">
        <v>69375</v>
      </c>
      <c r="M239" t="s">
        <v>69376</v>
      </c>
      <c r="N239" t="s">
        <v>69377</v>
      </c>
      <c r="O239" t="s">
        <v>69378</v>
      </c>
      <c r="P239" s="59">
        <v>2637</v>
      </c>
      <c r="Q239">
        <v>0</v>
      </c>
      <c r="R239" s="27">
        <f>自店在庫!$H$3</f>
        <v>5438</v>
      </c>
      <c r="S239" s="28">
        <f>IFERROR(SUMIF(自店在庫!$A:$A,A239,自店在庫!$E:$E),0)</f>
        <v>0</v>
      </c>
      <c r="T239" s="29">
        <f>IFERROR((SUMIF('売上伝票CSV(自店)'!A:A,A239,'売上伝票CSV(自店)'!I:I)),0)</f>
        <v>0</v>
      </c>
      <c r="U239" s="30"/>
      <c r="V239" s="31">
        <f t="shared" si="6"/>
        <v>0</v>
      </c>
      <c r="W239" s="29"/>
    </row>
    <row r="240" spans="1:23" ht="18.75" hidden="1" customHeight="1">
      <c r="A240" s="3" t="str">
        <f t="shared" si="7"/>
        <v>13810608000546900</v>
      </c>
      <c r="B240" s="29" t="str">
        <f>VLOOKUP(IF(LEN(F240)&lt;11,TEXT(F240,"00000000000"),F240),マスタ!B:C,2,0)</f>
        <v>ｶｰﾘｰﾘﾎﾞﾝﾈｯｸﾚｽ</v>
      </c>
      <c r="C240" s="29" t="str">
        <f>VLOOKUP(G240,マスタ!F:G,2,0)</f>
        <v>Gold</v>
      </c>
      <c r="D240" s="29" t="str">
        <f>VLOOKUP(H240,マスタ!I:J,2,0)</f>
        <v>F</v>
      </c>
      <c r="E240" s="29" t="str">
        <f>VLOOKUP(IF(LEN(F240)&lt;11,TEXT(F240,"00000000000"),F240),マスタ!B:D,3,0)</f>
        <v>08A25112LL3A900</v>
      </c>
      <c r="F240">
        <v>8000546900</v>
      </c>
      <c r="G240">
        <v>138</v>
      </c>
      <c r="H240">
        <v>106</v>
      </c>
      <c r="I240">
        <v>0</v>
      </c>
      <c r="J240">
        <v>0</v>
      </c>
      <c r="K240">
        <v>9023</v>
      </c>
      <c r="L240" t="s">
        <v>69375</v>
      </c>
      <c r="M240" t="s">
        <v>69376</v>
      </c>
      <c r="N240" t="s">
        <v>69377</v>
      </c>
      <c r="O240" t="s">
        <v>69378</v>
      </c>
      <c r="P240" s="59">
        <v>3000</v>
      </c>
      <c r="Q240">
        <v>0</v>
      </c>
      <c r="R240" s="27">
        <f>自店在庫!$H$3</f>
        <v>5438</v>
      </c>
      <c r="S240" s="28">
        <f>IFERROR(SUMIF(自店在庫!$A:$A,A240,自店在庫!$E:$E),0)</f>
        <v>0</v>
      </c>
      <c r="T240" s="29">
        <f>IFERROR((SUMIF('売上伝票CSV(自店)'!A:A,A240,'売上伝票CSV(自店)'!I:I)),0)</f>
        <v>0</v>
      </c>
      <c r="U240" s="30"/>
      <c r="V240" s="31">
        <f t="shared" si="6"/>
        <v>0</v>
      </c>
      <c r="W240" s="29"/>
    </row>
    <row r="241" spans="1:23" ht="18.75" hidden="1" customHeight="1">
      <c r="A241" s="3" t="str">
        <f t="shared" si="7"/>
        <v>13810608000547000</v>
      </c>
      <c r="B241" s="29" t="str">
        <f>VLOOKUP(IF(LEN(F241)&lt;11,TEXT(F241,"00000000000"),F241),マスタ!B:C,2,0)</f>
        <v>ｶｰﾘｰﾘﾎﾞﾝｲﾔﾘﾝｸﾞ</v>
      </c>
      <c r="C241" s="29" t="str">
        <f>VLOOKUP(G241,マスタ!F:G,2,0)</f>
        <v>Gold</v>
      </c>
      <c r="D241" s="29" t="str">
        <f>VLOOKUP(H241,マスタ!I:J,2,0)</f>
        <v>F</v>
      </c>
      <c r="E241" s="29" t="str">
        <f>VLOOKUP(IF(LEN(F241)&lt;11,TEXT(F241,"00000000000"),F241),マスタ!B:D,3,0)</f>
        <v>08A25112LL1A900</v>
      </c>
      <c r="F241">
        <v>8000547000</v>
      </c>
      <c r="G241">
        <v>138</v>
      </c>
      <c r="H241">
        <v>106</v>
      </c>
      <c r="I241">
        <v>0</v>
      </c>
      <c r="J241">
        <v>0</v>
      </c>
      <c r="K241">
        <v>9023</v>
      </c>
      <c r="L241" t="s">
        <v>69375</v>
      </c>
      <c r="M241" t="s">
        <v>69376</v>
      </c>
      <c r="N241" t="s">
        <v>69377</v>
      </c>
      <c r="O241" t="s">
        <v>69378</v>
      </c>
      <c r="P241" s="59">
        <v>3182</v>
      </c>
      <c r="Q241">
        <v>0</v>
      </c>
      <c r="R241" s="27">
        <f>自店在庫!$H$3</f>
        <v>5438</v>
      </c>
      <c r="S241" s="28">
        <f>IFERROR(SUMIF(自店在庫!$A:$A,A241,自店在庫!$E:$E),0)</f>
        <v>0</v>
      </c>
      <c r="T241" s="29">
        <f>IFERROR((SUMIF('売上伝票CSV(自店)'!A:A,A241,'売上伝票CSV(自店)'!I:I)),0)</f>
        <v>0</v>
      </c>
      <c r="U241" s="30"/>
      <c r="V241" s="31">
        <f t="shared" si="6"/>
        <v>0</v>
      </c>
      <c r="W241" s="29"/>
    </row>
    <row r="242" spans="1:23" ht="18.75" hidden="1" customHeight="1">
      <c r="A242" s="3" t="str">
        <f t="shared" si="7"/>
        <v>11210608000547600</v>
      </c>
      <c r="B242" s="29" t="str">
        <f>VLOOKUP(IF(LEN(F242)&lt;11,TEXT(F242,"00000000000"),F242),マスタ!B:C,2,0)</f>
        <v>ﾌﾛﾝﾄﾘﾎﾞﾝﾊﾞｯｸﾞ</v>
      </c>
      <c r="C242" s="29" t="str">
        <f>VLOOKUP(G242,マスタ!F:G,2,0)</f>
        <v>Black</v>
      </c>
      <c r="D242" s="29" t="str">
        <f>VLOOKUP(H242,マスタ!I:J,2,0)</f>
        <v>F</v>
      </c>
      <c r="E242" s="29" t="str">
        <f>VLOOKUP(IF(LEN(F242)&lt;11,TEXT(F242,"00000000000"),F242),マスタ!B:D,3,0)</f>
        <v>08A25122LJ0C900</v>
      </c>
      <c r="F242">
        <v>8000547600</v>
      </c>
      <c r="G242">
        <v>112</v>
      </c>
      <c r="H242">
        <v>106</v>
      </c>
      <c r="I242">
        <v>0</v>
      </c>
      <c r="J242">
        <v>0</v>
      </c>
      <c r="K242">
        <v>9023</v>
      </c>
      <c r="L242" t="s">
        <v>69375</v>
      </c>
      <c r="M242" t="s">
        <v>69376</v>
      </c>
      <c r="N242" t="s">
        <v>69377</v>
      </c>
      <c r="O242" t="s">
        <v>69378</v>
      </c>
      <c r="P242" s="59">
        <v>11000</v>
      </c>
      <c r="Q242">
        <v>0</v>
      </c>
      <c r="R242" s="27">
        <f>自店在庫!$H$3</f>
        <v>5438</v>
      </c>
      <c r="S242" s="28">
        <f>IFERROR(SUMIF(自店在庫!$A:$A,A242,自店在庫!$E:$E),0)</f>
        <v>0</v>
      </c>
      <c r="T242" s="29">
        <f>IFERROR((SUMIF('売上伝票CSV(自店)'!A:A,A242,'売上伝票CSV(自店)'!I:I)),0)</f>
        <v>0</v>
      </c>
      <c r="U242" s="30"/>
      <c r="V242" s="31">
        <f t="shared" si="6"/>
        <v>0</v>
      </c>
      <c r="W242" s="29"/>
    </row>
    <row r="243" spans="1:23" ht="18.75" hidden="1" customHeight="1">
      <c r="A243" s="3" t="str">
        <f t="shared" si="7"/>
        <v>11210608000547700</v>
      </c>
      <c r="B243" s="29" t="str">
        <f>VLOOKUP(IF(LEN(F243)&lt;11,TEXT(F243,"00000000000"),F243),マスタ!B:C,2,0)</f>
        <v>ﾊﾟｰﾙﾘﾎﾞﾝﾊﾞｯｸﾞ</v>
      </c>
      <c r="C243" s="29" t="str">
        <f>VLOOKUP(G243,マスタ!F:G,2,0)</f>
        <v>Black</v>
      </c>
      <c r="D243" s="29" t="str">
        <f>VLOOKUP(H243,マスタ!I:J,2,0)</f>
        <v>F</v>
      </c>
      <c r="E243" s="29" t="str">
        <f>VLOOKUP(IF(LEN(F243)&lt;11,TEXT(F243,"00000000000"),F243),マスタ!B:D,3,0)</f>
        <v>08A25122LJ0C900</v>
      </c>
      <c r="F243">
        <v>8000547700</v>
      </c>
      <c r="G243">
        <v>112</v>
      </c>
      <c r="H243">
        <v>106</v>
      </c>
      <c r="I243">
        <v>0</v>
      </c>
      <c r="J243">
        <v>0</v>
      </c>
      <c r="K243">
        <v>9023</v>
      </c>
      <c r="L243" t="s">
        <v>69375</v>
      </c>
      <c r="M243" t="s">
        <v>69376</v>
      </c>
      <c r="N243" t="s">
        <v>69377</v>
      </c>
      <c r="O243" t="s">
        <v>69378</v>
      </c>
      <c r="P243" s="59">
        <v>10000</v>
      </c>
      <c r="Q243">
        <v>0</v>
      </c>
      <c r="R243" s="27">
        <f>自店在庫!$H$3</f>
        <v>5438</v>
      </c>
      <c r="S243" s="28">
        <f>IFERROR(SUMIF(自店在庫!$A:$A,A243,自店在庫!$E:$E),0)</f>
        <v>0</v>
      </c>
      <c r="T243" s="29">
        <f>IFERROR((SUMIF('売上伝票CSV(自店)'!A:A,A243,'売上伝票CSV(自店)'!I:I)),0)</f>
        <v>0</v>
      </c>
      <c r="U243" s="30"/>
      <c r="V243" s="31">
        <f t="shared" si="6"/>
        <v>0</v>
      </c>
      <c r="W243" s="29"/>
    </row>
    <row r="244" spans="1:23" ht="18.75" hidden="1" customHeight="1">
      <c r="A244" s="3" t="str">
        <f t="shared" si="7"/>
        <v>11210608000547800</v>
      </c>
      <c r="B244" s="29" t="str">
        <f>VLOOKUP(IF(LEN(F244)&lt;11,TEXT(F244,"00000000000"),F244),マスタ!B:C,2,0)</f>
        <v>ﾒｯｼｭﾁｭｰﾙﾊﾞｯｸﾞ</v>
      </c>
      <c r="C244" s="29" t="str">
        <f>VLOOKUP(G244,マスタ!F:G,2,0)</f>
        <v>Black</v>
      </c>
      <c r="D244" s="29" t="str">
        <f>VLOOKUP(H244,マスタ!I:J,2,0)</f>
        <v>F</v>
      </c>
      <c r="E244" s="29" t="str">
        <f>VLOOKUP(IF(LEN(F244)&lt;11,TEXT(F244,"00000000000"),F244),マスタ!B:D,3,0)</f>
        <v>08A25122LJ0C900</v>
      </c>
      <c r="F244">
        <v>8000547800</v>
      </c>
      <c r="G244">
        <v>112</v>
      </c>
      <c r="H244">
        <v>106</v>
      </c>
      <c r="I244">
        <v>0</v>
      </c>
      <c r="J244">
        <v>0</v>
      </c>
      <c r="K244">
        <v>9023</v>
      </c>
      <c r="L244" t="s">
        <v>69375</v>
      </c>
      <c r="M244" t="s">
        <v>69376</v>
      </c>
      <c r="N244" t="s">
        <v>69377</v>
      </c>
      <c r="O244" t="s">
        <v>69378</v>
      </c>
      <c r="P244" s="59">
        <v>7000</v>
      </c>
      <c r="Q244">
        <v>0</v>
      </c>
      <c r="R244" s="27">
        <f>自店在庫!$H$3</f>
        <v>5438</v>
      </c>
      <c r="S244" s="28">
        <f>IFERROR(SUMIF(自店在庫!$A:$A,A244,自店在庫!$E:$E),0)</f>
        <v>0</v>
      </c>
      <c r="T244" s="29">
        <f>IFERROR((SUMIF('売上伝票CSV(自店)'!A:A,A244,'売上伝票CSV(自店)'!I:I)),0)</f>
        <v>0</v>
      </c>
      <c r="U244" s="30"/>
      <c r="V244" s="31">
        <f t="shared" si="6"/>
        <v>0</v>
      </c>
      <c r="W244" s="29"/>
    </row>
    <row r="245" spans="1:23" ht="18.75" hidden="1" customHeight="1">
      <c r="A245" s="3" t="str">
        <f t="shared" si="7"/>
        <v>10110608000548500</v>
      </c>
      <c r="B245" s="29" t="str">
        <f>VLOOKUP(IF(LEN(F245)&lt;11,TEXT(F245,"00000000000"),F245),マスタ!B:C,2,0)</f>
        <v>ﾌﾞﾗﾝﾄﾞﾛｺﾞ発泡ﾌﾟﾘﾝﾄｽｸｴｱﾄｰﾄ</v>
      </c>
      <c r="C245" s="29" t="str">
        <f>VLOOKUP(G245,マスタ!F:G,2,0)</f>
        <v>Off White</v>
      </c>
      <c r="D245" s="29" t="str">
        <f>VLOOKUP(H245,マスタ!I:J,2,0)</f>
        <v>F</v>
      </c>
      <c r="E245" s="29" t="str">
        <f>VLOOKUP(IF(LEN(F245)&lt;11,TEXT(F245,"00000000000"),F245),マスタ!B:D,3,0)</f>
        <v>08A25122LJ0B900</v>
      </c>
      <c r="F245">
        <v>8000548500</v>
      </c>
      <c r="G245">
        <v>101</v>
      </c>
      <c r="H245">
        <v>106</v>
      </c>
      <c r="I245">
        <v>0</v>
      </c>
      <c r="J245">
        <v>0</v>
      </c>
      <c r="K245">
        <v>9023</v>
      </c>
      <c r="L245" t="s">
        <v>69375</v>
      </c>
      <c r="M245" t="s">
        <v>69376</v>
      </c>
      <c r="N245" t="s">
        <v>69377</v>
      </c>
      <c r="O245" t="s">
        <v>69378</v>
      </c>
      <c r="P245" s="59">
        <v>5273</v>
      </c>
      <c r="Q245">
        <v>0</v>
      </c>
      <c r="R245" s="27">
        <f>自店在庫!$H$3</f>
        <v>5438</v>
      </c>
      <c r="S245" s="28">
        <f>IFERROR(SUMIF(自店在庫!$A:$A,A245,自店在庫!$E:$E),0)</f>
        <v>0</v>
      </c>
      <c r="T245" s="29">
        <f>IFERROR((SUMIF('売上伝票CSV(自店)'!A:A,A245,'売上伝票CSV(自店)'!I:I)),0)</f>
        <v>0</v>
      </c>
      <c r="U245" s="30"/>
      <c r="V245" s="31">
        <f t="shared" si="6"/>
        <v>0</v>
      </c>
      <c r="W245" s="29"/>
    </row>
    <row r="246" spans="1:23" ht="18.75" hidden="1" customHeight="1">
      <c r="A246" s="3" t="str">
        <f t="shared" si="7"/>
        <v>11210608000548500</v>
      </c>
      <c r="B246" s="29" t="str">
        <f>VLOOKUP(IF(LEN(F246)&lt;11,TEXT(F246,"00000000000"),F246),マスタ!B:C,2,0)</f>
        <v>ﾌﾞﾗﾝﾄﾞﾛｺﾞ発泡ﾌﾟﾘﾝﾄｽｸｴｱﾄｰﾄ</v>
      </c>
      <c r="C246" s="29" t="str">
        <f>VLOOKUP(G246,マスタ!F:G,2,0)</f>
        <v>Black</v>
      </c>
      <c r="D246" s="29" t="str">
        <f>VLOOKUP(H246,マスタ!I:J,2,0)</f>
        <v>F</v>
      </c>
      <c r="E246" s="29" t="str">
        <f>VLOOKUP(IF(LEN(F246)&lt;11,TEXT(F246,"00000000000"),F246),マスタ!B:D,3,0)</f>
        <v>08A25122LJ0B900</v>
      </c>
      <c r="F246">
        <v>8000548500</v>
      </c>
      <c r="G246">
        <v>112</v>
      </c>
      <c r="H246">
        <v>106</v>
      </c>
      <c r="I246">
        <v>0</v>
      </c>
      <c r="J246">
        <v>0</v>
      </c>
      <c r="K246">
        <v>9023</v>
      </c>
      <c r="L246" t="s">
        <v>69375</v>
      </c>
      <c r="M246" t="s">
        <v>69376</v>
      </c>
      <c r="N246" t="s">
        <v>69377</v>
      </c>
      <c r="O246" t="s">
        <v>69378</v>
      </c>
      <c r="P246" s="59">
        <v>5273</v>
      </c>
      <c r="Q246">
        <v>0</v>
      </c>
      <c r="R246" s="27">
        <f>自店在庫!$H$3</f>
        <v>5438</v>
      </c>
      <c r="S246" s="28">
        <f>IFERROR(SUMIF(自店在庫!$A:$A,A246,自店在庫!$E:$E),0)</f>
        <v>0</v>
      </c>
      <c r="T246" s="29">
        <f>IFERROR((SUMIF('売上伝票CSV(自店)'!A:A,A246,'売上伝票CSV(自店)'!I:I)),0)</f>
        <v>0</v>
      </c>
      <c r="U246" s="30"/>
      <c r="V246" s="31">
        <f t="shared" si="6"/>
        <v>0</v>
      </c>
      <c r="W246" s="29"/>
    </row>
    <row r="247" spans="1:23" ht="18.75" hidden="1" customHeight="1">
      <c r="A247" s="3" t="str">
        <f t="shared" si="7"/>
        <v>11310608000554300</v>
      </c>
      <c r="B247" s="29" t="str">
        <f>VLOOKUP(IF(LEN(F247)&lt;11,TEXT(F247,"00000000000"),F247),マスタ!B:C,2,0)</f>
        <v>ﾘﾎﾞﾝﾚｵﾊﾟｰﾄﾞｽｸｴｱﾄｰﾄﾊﾞｯｸﾞ</v>
      </c>
      <c r="C247" s="29" t="str">
        <f>VLOOKUP(G247,マスタ!F:G,2,0)</f>
        <v>Light Pink</v>
      </c>
      <c r="D247" s="29" t="str">
        <f>VLOOKUP(H247,マスタ!I:J,2,0)</f>
        <v>F</v>
      </c>
      <c r="E247" s="29" t="str">
        <f>VLOOKUP(IF(LEN(F247)&lt;11,TEXT(F247,"00000000000"),F247),マスタ!B:D,3,0)</f>
        <v>08A25122LJ0B900</v>
      </c>
      <c r="F247">
        <v>8000554300</v>
      </c>
      <c r="G247">
        <v>113</v>
      </c>
      <c r="H247">
        <v>106</v>
      </c>
      <c r="I247">
        <v>0</v>
      </c>
      <c r="J247">
        <v>0</v>
      </c>
      <c r="K247">
        <v>9023</v>
      </c>
      <c r="L247" t="s">
        <v>69375</v>
      </c>
      <c r="M247" t="s">
        <v>69376</v>
      </c>
      <c r="N247" t="s">
        <v>69377</v>
      </c>
      <c r="O247" t="s">
        <v>69378</v>
      </c>
      <c r="P247" s="59">
        <v>6000</v>
      </c>
      <c r="Q247">
        <v>0</v>
      </c>
      <c r="R247" s="27">
        <f>自店在庫!$H$3</f>
        <v>5438</v>
      </c>
      <c r="S247" s="28">
        <f>IFERROR(SUMIF(自店在庫!$A:$A,A247,自店在庫!$E:$E),0)</f>
        <v>0</v>
      </c>
      <c r="T247" s="29">
        <f>IFERROR((SUMIF('売上伝票CSV(自店)'!A:A,A247,'売上伝票CSV(自店)'!I:I)),0)</f>
        <v>0</v>
      </c>
      <c r="U247" s="30"/>
      <c r="V247" s="31">
        <f t="shared" si="6"/>
        <v>0</v>
      </c>
      <c r="W247" s="29"/>
    </row>
    <row r="248" spans="1:23" ht="18.75" hidden="1" customHeight="1">
      <c r="A248" s="3" t="str">
        <f t="shared" si="7"/>
        <v>12210608000554300</v>
      </c>
      <c r="B248" s="29" t="str">
        <f>VLOOKUP(IF(LEN(F248)&lt;11,TEXT(F248,"00000000000"),F248),マスタ!B:C,2,0)</f>
        <v>ﾘﾎﾞﾝﾚｵﾊﾟｰﾄﾞｽｸｴｱﾄｰﾄﾊﾞｯｸﾞ</v>
      </c>
      <c r="C248" s="29" t="str">
        <f>VLOOKUP(G248,マスタ!F:G,2,0)</f>
        <v>Light Beige</v>
      </c>
      <c r="D248" s="29" t="str">
        <f>VLOOKUP(H248,マスタ!I:J,2,0)</f>
        <v>F</v>
      </c>
      <c r="E248" s="29" t="str">
        <f>VLOOKUP(IF(LEN(F248)&lt;11,TEXT(F248,"00000000000"),F248),マスタ!B:D,3,0)</f>
        <v>08A25122LJ0B900</v>
      </c>
      <c r="F248">
        <v>8000554300</v>
      </c>
      <c r="G248">
        <v>122</v>
      </c>
      <c r="H248">
        <v>106</v>
      </c>
      <c r="I248">
        <v>0</v>
      </c>
      <c r="J248">
        <v>0</v>
      </c>
      <c r="K248">
        <v>9023</v>
      </c>
      <c r="L248" t="s">
        <v>69375</v>
      </c>
      <c r="M248" t="s">
        <v>69376</v>
      </c>
      <c r="N248" t="s">
        <v>69377</v>
      </c>
      <c r="O248" t="s">
        <v>69378</v>
      </c>
      <c r="P248" s="59">
        <v>6000</v>
      </c>
      <c r="Q248">
        <v>0</v>
      </c>
      <c r="R248" s="27">
        <f>自店在庫!$H$3</f>
        <v>5438</v>
      </c>
      <c r="S248" s="28">
        <f>IFERROR(SUMIF(自店在庫!$A:$A,A248,自店在庫!$E:$E),0)</f>
        <v>0</v>
      </c>
      <c r="T248" s="29">
        <f>IFERROR((SUMIF('売上伝票CSV(自店)'!A:A,A248,'売上伝票CSV(自店)'!I:I)),0)</f>
        <v>0</v>
      </c>
      <c r="U248" s="30"/>
      <c r="V248" s="31">
        <f t="shared" si="6"/>
        <v>0</v>
      </c>
      <c r="W248" s="29"/>
    </row>
    <row r="249" spans="1:23" ht="18.75" hidden="1" customHeight="1">
      <c r="A249" s="3" t="str">
        <f t="shared" si="7"/>
        <v>11310608000554400</v>
      </c>
      <c r="B249" s="29" t="str">
        <f>VLOOKUP(IF(LEN(F249)&lt;11,TEXT(F249,"00000000000"),F249),マスタ!B:C,2,0)</f>
        <v>ﾘﾎﾞﾝﾚｵﾊﾟｰﾄﾞｷﾞｬｻﾞｰﾊﾝﾄﾞﾙｽｸｴｱﾄｰﾄ</v>
      </c>
      <c r="C249" s="29" t="str">
        <f>VLOOKUP(G249,マスタ!F:G,2,0)</f>
        <v>Light Pink</v>
      </c>
      <c r="D249" s="29" t="str">
        <f>VLOOKUP(H249,マスタ!I:J,2,0)</f>
        <v>F</v>
      </c>
      <c r="E249" s="29" t="str">
        <f>VLOOKUP(IF(LEN(F249)&lt;11,TEXT(F249,"00000000000"),F249),マスタ!B:D,3,0)</f>
        <v>08A25122LJ0B900</v>
      </c>
      <c r="F249">
        <v>8000554400</v>
      </c>
      <c r="G249">
        <v>113</v>
      </c>
      <c r="H249">
        <v>106</v>
      </c>
      <c r="I249">
        <v>0</v>
      </c>
      <c r="J249">
        <v>0</v>
      </c>
      <c r="K249">
        <v>9023</v>
      </c>
      <c r="L249" t="s">
        <v>69375</v>
      </c>
      <c r="M249" t="s">
        <v>69376</v>
      </c>
      <c r="N249" t="s">
        <v>69377</v>
      </c>
      <c r="O249" t="s">
        <v>69378</v>
      </c>
      <c r="P249" s="59">
        <v>6364</v>
      </c>
      <c r="Q249">
        <v>0</v>
      </c>
      <c r="R249" s="27">
        <f>自店在庫!$H$3</f>
        <v>5438</v>
      </c>
      <c r="S249" s="28">
        <f>IFERROR(SUMIF(自店在庫!$A:$A,A249,自店在庫!$E:$E),0)</f>
        <v>0</v>
      </c>
      <c r="T249" s="29">
        <f>IFERROR((SUMIF('売上伝票CSV(自店)'!A:A,A249,'売上伝票CSV(自店)'!I:I)),0)</f>
        <v>0</v>
      </c>
      <c r="U249" s="30"/>
      <c r="V249" s="31">
        <f t="shared" si="6"/>
        <v>0</v>
      </c>
      <c r="W249" s="29"/>
    </row>
    <row r="250" spans="1:23" ht="18.75" hidden="1" customHeight="1">
      <c r="A250" s="3" t="str">
        <f t="shared" si="7"/>
        <v>12210608000554400</v>
      </c>
      <c r="B250" s="29" t="str">
        <f>VLOOKUP(IF(LEN(F250)&lt;11,TEXT(F250,"00000000000"),F250),マスタ!B:C,2,0)</f>
        <v>ﾘﾎﾞﾝﾚｵﾊﾟｰﾄﾞｷﾞｬｻﾞｰﾊﾝﾄﾞﾙｽｸｴｱﾄｰﾄ</v>
      </c>
      <c r="C250" s="29" t="str">
        <f>VLOOKUP(G250,マスタ!F:G,2,0)</f>
        <v>Light Beige</v>
      </c>
      <c r="D250" s="29" t="str">
        <f>VLOOKUP(H250,マスタ!I:J,2,0)</f>
        <v>F</v>
      </c>
      <c r="E250" s="29" t="str">
        <f>VLOOKUP(IF(LEN(F250)&lt;11,TEXT(F250,"00000000000"),F250),マスタ!B:D,3,0)</f>
        <v>08A25122LJ0B900</v>
      </c>
      <c r="F250">
        <v>8000554400</v>
      </c>
      <c r="G250">
        <v>122</v>
      </c>
      <c r="H250">
        <v>106</v>
      </c>
      <c r="I250">
        <v>0</v>
      </c>
      <c r="J250">
        <v>0</v>
      </c>
      <c r="K250">
        <v>9023</v>
      </c>
      <c r="L250" t="s">
        <v>69375</v>
      </c>
      <c r="M250" t="s">
        <v>69376</v>
      </c>
      <c r="N250" t="s">
        <v>69377</v>
      </c>
      <c r="O250" t="s">
        <v>69378</v>
      </c>
      <c r="P250" s="59">
        <v>6364</v>
      </c>
      <c r="Q250">
        <v>0</v>
      </c>
      <c r="R250" s="27">
        <f>自店在庫!$H$3</f>
        <v>5438</v>
      </c>
      <c r="S250" s="28">
        <f>IFERROR(SUMIF(自店在庫!$A:$A,A250,自店在庫!$E:$E),0)</f>
        <v>0</v>
      </c>
      <c r="T250" s="29">
        <f>IFERROR((SUMIF('売上伝票CSV(自店)'!A:A,A250,'売上伝票CSV(自店)'!I:I)),0)</f>
        <v>0</v>
      </c>
      <c r="U250" s="30"/>
      <c r="V250" s="31">
        <f t="shared" si="6"/>
        <v>0</v>
      </c>
      <c r="W250" s="29"/>
    </row>
    <row r="251" spans="1:23" ht="18.75" hidden="1" customHeight="1">
      <c r="A251" s="3" t="str">
        <f t="shared" si="7"/>
        <v>11310608000554500</v>
      </c>
      <c r="B251" s="29" t="str">
        <f>VLOOKUP(IF(LEN(F251)&lt;11,TEXT(F251,"00000000000"),F251),マスタ!B:C,2,0)</f>
        <v>ﾘﾎﾞﾝﾚｵﾊﾟｰﾄﾞﾌﾘﾙﾎﾟｰﾁ</v>
      </c>
      <c r="C251" s="29" t="str">
        <f>VLOOKUP(G251,マスタ!F:G,2,0)</f>
        <v>Light Pink</v>
      </c>
      <c r="D251" s="29" t="str">
        <f>VLOOKUP(H251,マスタ!I:J,2,0)</f>
        <v>F</v>
      </c>
      <c r="E251" s="29" t="str">
        <f>VLOOKUP(IF(LEN(F251)&lt;11,TEXT(F251,"00000000000"),F251),マスタ!B:D,3,0)</f>
        <v>08A25122LJ1A900</v>
      </c>
      <c r="F251">
        <v>8000554500</v>
      </c>
      <c r="G251">
        <v>113</v>
      </c>
      <c r="H251">
        <v>106</v>
      </c>
      <c r="I251">
        <v>0</v>
      </c>
      <c r="J251">
        <v>0</v>
      </c>
      <c r="K251">
        <v>9023</v>
      </c>
      <c r="L251" t="s">
        <v>69375</v>
      </c>
      <c r="M251" t="s">
        <v>69376</v>
      </c>
      <c r="N251" t="s">
        <v>69377</v>
      </c>
      <c r="O251" t="s">
        <v>69378</v>
      </c>
      <c r="P251" s="59">
        <v>4091</v>
      </c>
      <c r="Q251">
        <v>0</v>
      </c>
      <c r="R251" s="27">
        <f>自店在庫!$H$3</f>
        <v>5438</v>
      </c>
      <c r="S251" s="28">
        <f>IFERROR(SUMIF(自店在庫!$A:$A,A251,自店在庫!$E:$E),0)</f>
        <v>0</v>
      </c>
      <c r="T251" s="29">
        <f>IFERROR((SUMIF('売上伝票CSV(自店)'!A:A,A251,'売上伝票CSV(自店)'!I:I)),0)</f>
        <v>0</v>
      </c>
      <c r="U251" s="30"/>
      <c r="V251" s="31">
        <f t="shared" si="6"/>
        <v>0</v>
      </c>
      <c r="W251" s="29"/>
    </row>
    <row r="252" spans="1:23" ht="18.75" hidden="1" customHeight="1">
      <c r="A252" s="3" t="str">
        <f t="shared" si="7"/>
        <v>12210608000554500</v>
      </c>
      <c r="B252" s="29" t="str">
        <f>VLOOKUP(IF(LEN(F252)&lt;11,TEXT(F252,"00000000000"),F252),マスタ!B:C,2,0)</f>
        <v>ﾘﾎﾞﾝﾚｵﾊﾟｰﾄﾞﾌﾘﾙﾎﾟｰﾁ</v>
      </c>
      <c r="C252" s="29" t="str">
        <f>VLOOKUP(G252,マスタ!F:G,2,0)</f>
        <v>Light Beige</v>
      </c>
      <c r="D252" s="29" t="str">
        <f>VLOOKUP(H252,マスタ!I:J,2,0)</f>
        <v>F</v>
      </c>
      <c r="E252" s="29" t="str">
        <f>VLOOKUP(IF(LEN(F252)&lt;11,TEXT(F252,"00000000000"),F252),マスタ!B:D,3,0)</f>
        <v>08A25122LJ1A900</v>
      </c>
      <c r="F252">
        <v>8000554500</v>
      </c>
      <c r="G252">
        <v>122</v>
      </c>
      <c r="H252">
        <v>106</v>
      </c>
      <c r="I252">
        <v>0</v>
      </c>
      <c r="J252">
        <v>0</v>
      </c>
      <c r="K252">
        <v>9023</v>
      </c>
      <c r="L252" t="s">
        <v>69375</v>
      </c>
      <c r="M252" t="s">
        <v>69376</v>
      </c>
      <c r="N252" t="s">
        <v>69377</v>
      </c>
      <c r="O252" t="s">
        <v>69378</v>
      </c>
      <c r="P252" s="59">
        <v>4091</v>
      </c>
      <c r="Q252">
        <v>0</v>
      </c>
      <c r="R252" s="27">
        <f>自店在庫!$H$3</f>
        <v>5438</v>
      </c>
      <c r="S252" s="28">
        <f>IFERROR(SUMIF(自店在庫!$A:$A,A252,自店在庫!$E:$E),0)</f>
        <v>0</v>
      </c>
      <c r="T252" s="29">
        <f>IFERROR((SUMIF('売上伝票CSV(自店)'!A:A,A252,'売上伝票CSV(自店)'!I:I)),0)</f>
        <v>0</v>
      </c>
      <c r="U252" s="30"/>
      <c r="V252" s="31">
        <f t="shared" si="6"/>
        <v>0</v>
      </c>
      <c r="W252" s="29"/>
    </row>
    <row r="253" spans="1:23" ht="18.75" hidden="1" customHeight="1">
      <c r="A253" s="3" t="str">
        <f t="shared" si="7"/>
        <v>11310608000554600</v>
      </c>
      <c r="B253" s="29" t="str">
        <f>VLOOKUP(IF(LEN(F253)&lt;11,TEXT(F253,"00000000000"),F253),マスタ!B:C,2,0)</f>
        <v>ﾘﾎﾞﾝﾚｵﾊﾟｰﾄﾞ巾着ﾎﾟｰﾁ</v>
      </c>
      <c r="C253" s="29" t="str">
        <f>VLOOKUP(G253,マスタ!F:G,2,0)</f>
        <v>Light Pink</v>
      </c>
      <c r="D253" s="29" t="str">
        <f>VLOOKUP(H253,マスタ!I:J,2,0)</f>
        <v>F</v>
      </c>
      <c r="E253" s="29" t="str">
        <f>VLOOKUP(IF(LEN(F253)&lt;11,TEXT(F253,"00000000000"),F253),マスタ!B:D,3,0)</f>
        <v>08A25122LJ1A900</v>
      </c>
      <c r="F253">
        <v>8000554600</v>
      </c>
      <c r="G253">
        <v>113</v>
      </c>
      <c r="H253">
        <v>106</v>
      </c>
      <c r="I253">
        <v>0</v>
      </c>
      <c r="J253">
        <v>0</v>
      </c>
      <c r="K253">
        <v>9023</v>
      </c>
      <c r="L253" t="s">
        <v>69375</v>
      </c>
      <c r="M253" t="s">
        <v>69376</v>
      </c>
      <c r="N253" t="s">
        <v>69377</v>
      </c>
      <c r="O253" t="s">
        <v>69378</v>
      </c>
      <c r="P253" s="59">
        <v>4091</v>
      </c>
      <c r="Q253">
        <v>0</v>
      </c>
      <c r="R253" s="27">
        <f>自店在庫!$H$3</f>
        <v>5438</v>
      </c>
      <c r="S253" s="28">
        <f>IFERROR(SUMIF(自店在庫!$A:$A,A253,自店在庫!$E:$E),0)</f>
        <v>0</v>
      </c>
      <c r="T253" s="29">
        <f>IFERROR((SUMIF('売上伝票CSV(自店)'!A:A,A253,'売上伝票CSV(自店)'!I:I)),0)</f>
        <v>0</v>
      </c>
      <c r="U253" s="30"/>
      <c r="V253" s="31">
        <f t="shared" si="6"/>
        <v>0</v>
      </c>
      <c r="W253" s="29"/>
    </row>
    <row r="254" spans="1:23" ht="18.75" hidden="1" customHeight="1">
      <c r="A254" s="3" t="str">
        <f t="shared" si="7"/>
        <v>12210608000554600</v>
      </c>
      <c r="B254" s="29" t="str">
        <f>VLOOKUP(IF(LEN(F254)&lt;11,TEXT(F254,"00000000000"),F254),マスタ!B:C,2,0)</f>
        <v>ﾘﾎﾞﾝﾚｵﾊﾟｰﾄﾞ巾着ﾎﾟｰﾁ</v>
      </c>
      <c r="C254" s="29" t="str">
        <f>VLOOKUP(G254,マスタ!F:G,2,0)</f>
        <v>Light Beige</v>
      </c>
      <c r="D254" s="29" t="str">
        <f>VLOOKUP(H254,マスタ!I:J,2,0)</f>
        <v>F</v>
      </c>
      <c r="E254" s="29" t="str">
        <f>VLOOKUP(IF(LEN(F254)&lt;11,TEXT(F254,"00000000000"),F254),マスタ!B:D,3,0)</f>
        <v>08A25122LJ1A900</v>
      </c>
      <c r="F254">
        <v>8000554600</v>
      </c>
      <c r="G254">
        <v>122</v>
      </c>
      <c r="H254">
        <v>106</v>
      </c>
      <c r="I254">
        <v>0</v>
      </c>
      <c r="J254">
        <v>0</v>
      </c>
      <c r="K254">
        <v>9023</v>
      </c>
      <c r="L254" t="s">
        <v>69375</v>
      </c>
      <c r="M254" t="s">
        <v>69376</v>
      </c>
      <c r="N254" t="s">
        <v>69377</v>
      </c>
      <c r="O254" t="s">
        <v>69378</v>
      </c>
      <c r="P254" s="59">
        <v>4091</v>
      </c>
      <c r="Q254">
        <v>0</v>
      </c>
      <c r="R254" s="27">
        <f>自店在庫!$H$3</f>
        <v>5438</v>
      </c>
      <c r="S254" s="28">
        <f>IFERROR(SUMIF(自店在庫!$A:$A,A254,自店在庫!$E:$E),0)</f>
        <v>0</v>
      </c>
      <c r="T254" s="29">
        <f>IFERROR((SUMIF('売上伝票CSV(自店)'!A:A,A254,'売上伝票CSV(自店)'!I:I)),0)</f>
        <v>0</v>
      </c>
      <c r="U254" s="30"/>
      <c r="V254" s="31">
        <f t="shared" si="6"/>
        <v>0</v>
      </c>
      <c r="W254" s="29"/>
    </row>
    <row r="255" spans="1:23" ht="18.75" hidden="1" customHeight="1">
      <c r="A255" s="3" t="str">
        <f t="shared" si="7"/>
        <v>11310608000554700</v>
      </c>
      <c r="B255" s="29" t="str">
        <f>VLOOKUP(IF(LEN(F255)&lt;11,TEXT(F255,"00000000000"),F255),マスタ!B:C,2,0)</f>
        <v>ﾘﾎﾞﾝﾚｵﾊﾟｰﾄﾞﾊﾟｰﾙｽﾄﾗｯﾌﾟ</v>
      </c>
      <c r="C255" s="29" t="str">
        <f>VLOOKUP(G255,マスタ!F:G,2,0)</f>
        <v>Light Pink</v>
      </c>
      <c r="D255" s="29" t="str">
        <f>VLOOKUP(H255,マスタ!I:J,2,0)</f>
        <v>F</v>
      </c>
      <c r="E255" s="29" t="str">
        <f>VLOOKUP(IF(LEN(F255)&lt;11,TEXT(F255,"00000000000"),F255),マスタ!B:D,3,0)</f>
        <v>08A25122LL6A900</v>
      </c>
      <c r="F255">
        <v>8000554700</v>
      </c>
      <c r="G255">
        <v>113</v>
      </c>
      <c r="H255">
        <v>106</v>
      </c>
      <c r="I255">
        <v>0</v>
      </c>
      <c r="J255">
        <v>0</v>
      </c>
      <c r="K255">
        <v>9023</v>
      </c>
      <c r="L255" t="s">
        <v>69375</v>
      </c>
      <c r="M255" t="s">
        <v>69376</v>
      </c>
      <c r="N255" t="s">
        <v>69377</v>
      </c>
      <c r="O255" t="s">
        <v>69378</v>
      </c>
      <c r="P255" s="59">
        <v>3000</v>
      </c>
      <c r="Q255">
        <v>0</v>
      </c>
      <c r="R255" s="27">
        <f>自店在庫!$H$3</f>
        <v>5438</v>
      </c>
      <c r="S255" s="28">
        <f>IFERROR(SUMIF(自店在庫!$A:$A,A255,自店在庫!$E:$E),0)</f>
        <v>0</v>
      </c>
      <c r="T255" s="29">
        <f>IFERROR((SUMIF('売上伝票CSV(自店)'!A:A,A255,'売上伝票CSV(自店)'!I:I)),0)</f>
        <v>0</v>
      </c>
      <c r="U255" s="30"/>
      <c r="V255" s="31">
        <f t="shared" si="6"/>
        <v>0</v>
      </c>
      <c r="W255" s="29"/>
    </row>
    <row r="256" spans="1:23" ht="18.75" hidden="1" customHeight="1">
      <c r="A256" s="3" t="str">
        <f t="shared" si="7"/>
        <v>12210608000554700</v>
      </c>
      <c r="B256" s="29" t="str">
        <f>VLOOKUP(IF(LEN(F256)&lt;11,TEXT(F256,"00000000000"),F256),マスタ!B:C,2,0)</f>
        <v>ﾘﾎﾞﾝﾚｵﾊﾟｰﾄﾞﾊﾟｰﾙｽﾄﾗｯﾌﾟ</v>
      </c>
      <c r="C256" s="29" t="str">
        <f>VLOOKUP(G256,マスタ!F:G,2,0)</f>
        <v>Light Beige</v>
      </c>
      <c r="D256" s="29" t="str">
        <f>VLOOKUP(H256,マスタ!I:J,2,0)</f>
        <v>F</v>
      </c>
      <c r="E256" s="29" t="str">
        <f>VLOOKUP(IF(LEN(F256)&lt;11,TEXT(F256,"00000000000"),F256),マスタ!B:D,3,0)</f>
        <v>08A25122LL6A900</v>
      </c>
      <c r="F256">
        <v>8000554700</v>
      </c>
      <c r="G256">
        <v>122</v>
      </c>
      <c r="H256">
        <v>106</v>
      </c>
      <c r="I256">
        <v>0</v>
      </c>
      <c r="J256">
        <v>0</v>
      </c>
      <c r="K256">
        <v>9023</v>
      </c>
      <c r="L256" t="s">
        <v>69375</v>
      </c>
      <c r="M256" t="s">
        <v>69376</v>
      </c>
      <c r="N256" t="s">
        <v>69377</v>
      </c>
      <c r="O256" t="s">
        <v>69378</v>
      </c>
      <c r="P256" s="59">
        <v>3000</v>
      </c>
      <c r="Q256">
        <v>0</v>
      </c>
      <c r="R256" s="27">
        <f>自店在庫!$H$3</f>
        <v>5438</v>
      </c>
      <c r="S256" s="28">
        <f>IFERROR(SUMIF(自店在庫!$A:$A,A256,自店在庫!$E:$E),0)</f>
        <v>0</v>
      </c>
      <c r="T256" s="29">
        <f>IFERROR((SUMIF('売上伝票CSV(自店)'!A:A,A256,'売上伝票CSV(自店)'!I:I)),0)</f>
        <v>0</v>
      </c>
      <c r="U256" s="30"/>
      <c r="V256" s="31">
        <f t="shared" si="6"/>
        <v>0</v>
      </c>
      <c r="W256" s="29"/>
    </row>
    <row r="257" spans="1:23" ht="18.75" hidden="1" customHeight="1">
      <c r="A257" s="3" t="str">
        <f t="shared" si="7"/>
        <v>11410608000559800</v>
      </c>
      <c r="B257" s="29" t="str">
        <f>VLOOKUP(IF(LEN(F257)&lt;11,TEXT(F257,"00000000000"),F257),マスタ!B:C,2,0)</f>
        <v>ﾀｷｼｰﾄﾞｻﾑ ﾁｬｰﾑ</v>
      </c>
      <c r="C257" s="29" t="str">
        <f>VLOOKUP(G257,マスタ!F:G,2,0)</f>
        <v>Pink</v>
      </c>
      <c r="D257" s="29" t="str">
        <f>VLOOKUP(H257,マスタ!I:J,2,0)</f>
        <v>F</v>
      </c>
      <c r="E257" s="29" t="str">
        <f>VLOOKUP(IF(LEN(F257)&lt;11,TEXT(F257,"00000000000"),F257),マスタ!B:D,3,0)</f>
        <v>08S25212LL6A900</v>
      </c>
      <c r="F257">
        <v>8000559800</v>
      </c>
      <c r="G257">
        <v>114</v>
      </c>
      <c r="H257">
        <v>106</v>
      </c>
      <c r="I257">
        <v>0</v>
      </c>
      <c r="J257">
        <v>0</v>
      </c>
      <c r="K257">
        <v>9023</v>
      </c>
      <c r="L257" t="s">
        <v>69375</v>
      </c>
      <c r="M257" t="s">
        <v>69376</v>
      </c>
      <c r="N257" t="s">
        <v>69377</v>
      </c>
      <c r="O257" t="s">
        <v>69378</v>
      </c>
      <c r="P257" s="59">
        <v>3364</v>
      </c>
      <c r="Q257">
        <v>0</v>
      </c>
      <c r="R257" s="27">
        <f>自店在庫!$H$3</f>
        <v>5438</v>
      </c>
      <c r="S257" s="28">
        <f>IFERROR(SUMIF(自店在庫!$A:$A,A257,自店在庫!$E:$E),0)</f>
        <v>0</v>
      </c>
      <c r="T257" s="29">
        <f>IFERROR((SUMIF('売上伝票CSV(自店)'!A:A,A257,'売上伝票CSV(自店)'!I:I)),0)</f>
        <v>0</v>
      </c>
      <c r="U257" s="30"/>
      <c r="V257" s="31">
        <f t="shared" si="6"/>
        <v>0</v>
      </c>
      <c r="W257" s="29"/>
    </row>
    <row r="258" spans="1:23" ht="18.75" hidden="1" customHeight="1">
      <c r="A258" s="3" t="str">
        <f t="shared" si="7"/>
        <v>15310608000559800</v>
      </c>
      <c r="B258" s="29" t="str">
        <f>VLOOKUP(IF(LEN(F258)&lt;11,TEXT(F258,"00000000000"),F258),マスタ!B:C,2,0)</f>
        <v>ﾀｷｼｰﾄﾞｻﾑ ﾁｬｰﾑ</v>
      </c>
      <c r="C258" s="29" t="str">
        <f>VLOOKUP(G258,マスタ!F:G,2,0)</f>
        <v>Sax</v>
      </c>
      <c r="D258" s="29" t="str">
        <f>VLOOKUP(H258,マスタ!I:J,2,0)</f>
        <v>F</v>
      </c>
      <c r="E258" s="29" t="str">
        <f>VLOOKUP(IF(LEN(F258)&lt;11,TEXT(F258,"00000000000"),F258),マスタ!B:D,3,0)</f>
        <v>08S25212LL6A900</v>
      </c>
      <c r="F258">
        <v>8000559800</v>
      </c>
      <c r="G258">
        <v>153</v>
      </c>
      <c r="H258">
        <v>106</v>
      </c>
      <c r="I258">
        <v>0</v>
      </c>
      <c r="J258">
        <v>0</v>
      </c>
      <c r="K258">
        <v>9023</v>
      </c>
      <c r="L258" t="s">
        <v>69375</v>
      </c>
      <c r="M258" t="s">
        <v>69376</v>
      </c>
      <c r="N258" t="s">
        <v>69377</v>
      </c>
      <c r="O258" t="s">
        <v>69378</v>
      </c>
      <c r="P258" s="59">
        <v>3364</v>
      </c>
      <c r="Q258">
        <v>0</v>
      </c>
      <c r="R258" s="27">
        <f>自店在庫!$H$3</f>
        <v>5438</v>
      </c>
      <c r="S258" s="28">
        <f>IFERROR(SUMIF(自店在庫!$A:$A,A258,自店在庫!$E:$E),0)</f>
        <v>0</v>
      </c>
      <c r="T258" s="29">
        <f>IFERROR((SUMIF('売上伝票CSV(自店)'!A:A,A258,'売上伝票CSV(自店)'!I:I)),0)</f>
        <v>0</v>
      </c>
      <c r="U258" s="30"/>
      <c r="V258" s="31">
        <f t="shared" si="6"/>
        <v>0</v>
      </c>
      <c r="W258" s="29"/>
    </row>
    <row r="259" spans="1:23" ht="18.75" hidden="1" customHeight="1">
      <c r="A259" s="3" t="str">
        <f t="shared" si="7"/>
        <v>21210608000560500</v>
      </c>
      <c r="B259" s="29" t="str">
        <f>VLOOKUP(IF(LEN(F259)&lt;11,TEXT(F259,"00000000000"),F259),マスタ!B:C,2,0)</f>
        <v>ﾊﾛｰｷﾃｨ ﾀｵﾙﾊﾝｶﾁ</v>
      </c>
      <c r="C259" s="29" t="str">
        <f>VLOOKUP(G259,マスタ!F:G,2,0)</f>
        <v>Salmon Pink</v>
      </c>
      <c r="D259" s="29" t="str">
        <f>VLOOKUP(H259,マスタ!I:J,2,0)</f>
        <v>F</v>
      </c>
      <c r="E259" s="29" t="str">
        <f>VLOOKUP(IF(LEN(F259)&lt;11,TEXT(F259,"00000000000"),F259),マスタ!B:D,3,0)</f>
        <v>08A25122LN2B900</v>
      </c>
      <c r="F259">
        <v>8000560500</v>
      </c>
      <c r="G259">
        <v>212</v>
      </c>
      <c r="H259">
        <v>106</v>
      </c>
      <c r="I259">
        <v>0</v>
      </c>
      <c r="J259">
        <v>0</v>
      </c>
      <c r="K259">
        <v>9023</v>
      </c>
      <c r="L259" t="s">
        <v>69375</v>
      </c>
      <c r="M259" t="s">
        <v>69376</v>
      </c>
      <c r="N259" t="s">
        <v>69377</v>
      </c>
      <c r="O259" t="s">
        <v>69378</v>
      </c>
      <c r="P259" s="59">
        <v>1700</v>
      </c>
      <c r="Q259">
        <v>0</v>
      </c>
      <c r="R259" s="27">
        <f>自店在庫!$H$3</f>
        <v>5438</v>
      </c>
      <c r="S259" s="28">
        <f>IFERROR(SUMIF(自店在庫!$A:$A,A259,自店在庫!$E:$E),0)</f>
        <v>0</v>
      </c>
      <c r="T259" s="29">
        <f>IFERROR((SUMIF('売上伝票CSV(自店)'!A:A,A259,'売上伝票CSV(自店)'!I:I)),0)</f>
        <v>0</v>
      </c>
      <c r="U259" s="30"/>
      <c r="V259" s="31">
        <f t="shared" si="6"/>
        <v>0</v>
      </c>
      <c r="W259" s="29"/>
    </row>
    <row r="260" spans="1:23" ht="18.75" hidden="1" customHeight="1">
      <c r="A260" s="3" t="str">
        <f t="shared" si="7"/>
        <v>11410608000560600</v>
      </c>
      <c r="B260" s="29" t="str">
        <f>VLOOKUP(IF(LEN(F260)&lt;11,TEXT(F260,"00000000000"),F260),マスタ!B:C,2,0)</f>
        <v>ﾏｲﾒﾛﾃﾞｨ ﾀｵﾙﾊﾝｶﾁ</v>
      </c>
      <c r="C260" s="29" t="str">
        <f>VLOOKUP(G260,マスタ!F:G,2,0)</f>
        <v>Pink</v>
      </c>
      <c r="D260" s="29" t="str">
        <f>VLOOKUP(H260,マスタ!I:J,2,0)</f>
        <v>F</v>
      </c>
      <c r="E260" s="29" t="str">
        <f>VLOOKUP(IF(LEN(F260)&lt;11,TEXT(F260,"00000000000"),F260),マスタ!B:D,3,0)</f>
        <v>08A25122LN2B900</v>
      </c>
      <c r="F260">
        <v>8000560600</v>
      </c>
      <c r="G260">
        <v>114</v>
      </c>
      <c r="H260">
        <v>106</v>
      </c>
      <c r="I260">
        <v>0</v>
      </c>
      <c r="J260">
        <v>0</v>
      </c>
      <c r="K260">
        <v>9023</v>
      </c>
      <c r="L260" t="s">
        <v>69375</v>
      </c>
      <c r="M260" t="s">
        <v>69376</v>
      </c>
      <c r="N260" t="s">
        <v>69377</v>
      </c>
      <c r="O260" t="s">
        <v>69378</v>
      </c>
      <c r="P260" s="59">
        <v>1700</v>
      </c>
      <c r="Q260">
        <v>0</v>
      </c>
      <c r="R260" s="27">
        <f>自店在庫!$H$3</f>
        <v>5438</v>
      </c>
      <c r="S260" s="28">
        <f>IFERROR(SUMIF(自店在庫!$A:$A,A260,自店在庫!$E:$E),0)</f>
        <v>0</v>
      </c>
      <c r="T260" s="29">
        <f>IFERROR((SUMIF('売上伝票CSV(自店)'!A:A,A260,'売上伝票CSV(自店)'!I:I)),0)</f>
        <v>0</v>
      </c>
      <c r="U260" s="30"/>
      <c r="V260" s="31">
        <f t="shared" ref="V260:V323" si="8">IFERROR(U260*P260,0)</f>
        <v>0</v>
      </c>
      <c r="W260" s="29"/>
    </row>
    <row r="261" spans="1:23" ht="18.75" hidden="1" customHeight="1">
      <c r="A261" s="3" t="str">
        <f t="shared" ref="A261:A324" si="9">G261&amp;H261&amp;IF(ISBLANK(F261),"",IF(LEN(F261)&lt;11,TEXT(F261,"00000000000"),F261))</f>
        <v>16510608000560700</v>
      </c>
      <c r="B261" s="29" t="str">
        <f>VLOOKUP(IF(LEN(F261)&lt;11,TEXT(F261,"00000000000"),F261),マスタ!B:C,2,0)</f>
        <v>ｸﾛﾐ ﾀｵﾙﾊﾝｶﾁ</v>
      </c>
      <c r="C261" s="29" t="str">
        <f>VLOOKUP(G261,マスタ!F:G,2,0)</f>
        <v>Lavender</v>
      </c>
      <c r="D261" s="29" t="str">
        <f>VLOOKUP(H261,マスタ!I:J,2,0)</f>
        <v>F</v>
      </c>
      <c r="E261" s="29" t="str">
        <f>VLOOKUP(IF(LEN(F261)&lt;11,TEXT(F261,"00000000000"),F261),マスタ!B:D,3,0)</f>
        <v>08A25122LN2B900</v>
      </c>
      <c r="F261">
        <v>8000560700</v>
      </c>
      <c r="G261">
        <v>165</v>
      </c>
      <c r="H261">
        <v>106</v>
      </c>
      <c r="I261">
        <v>0</v>
      </c>
      <c r="J261">
        <v>0</v>
      </c>
      <c r="K261">
        <v>9023</v>
      </c>
      <c r="L261" t="s">
        <v>69375</v>
      </c>
      <c r="M261" t="s">
        <v>69376</v>
      </c>
      <c r="N261" t="s">
        <v>69377</v>
      </c>
      <c r="O261" t="s">
        <v>69378</v>
      </c>
      <c r="P261" s="59">
        <v>1700</v>
      </c>
      <c r="Q261">
        <v>0</v>
      </c>
      <c r="R261" s="27">
        <f>自店在庫!$H$3</f>
        <v>5438</v>
      </c>
      <c r="S261" s="28">
        <f>IFERROR(SUMIF(自店在庫!$A:$A,A261,自店在庫!$E:$E),0)</f>
        <v>0</v>
      </c>
      <c r="T261" s="29">
        <f>IFERROR((SUMIF('売上伝票CSV(自店)'!A:A,A261,'売上伝票CSV(自店)'!I:I)),0)</f>
        <v>0</v>
      </c>
      <c r="U261" s="30"/>
      <c r="V261" s="31">
        <f t="shared" si="8"/>
        <v>0</v>
      </c>
      <c r="W261" s="29"/>
    </row>
    <row r="262" spans="1:23" ht="18.75" hidden="1" customHeight="1">
      <c r="A262" s="3" t="str">
        <f t="shared" si="9"/>
        <v>15210608000560800</v>
      </c>
      <c r="B262" s="29" t="str">
        <f>VLOOKUP(IF(LEN(F262)&lt;11,TEXT(F262,"00000000000"),F262),マスタ!B:C,2,0)</f>
        <v>ｼﾅﾓﾛｰﾙ ﾀｵﾙﾊﾝｶﾁ</v>
      </c>
      <c r="C262" s="29" t="str">
        <f>VLOOKUP(G262,マスタ!F:G,2,0)</f>
        <v>Light Blue</v>
      </c>
      <c r="D262" s="29" t="str">
        <f>VLOOKUP(H262,マスタ!I:J,2,0)</f>
        <v>F</v>
      </c>
      <c r="E262" s="29" t="str">
        <f>VLOOKUP(IF(LEN(F262)&lt;11,TEXT(F262,"00000000000"),F262),マスタ!B:D,3,0)</f>
        <v>08A25122LN2B900</v>
      </c>
      <c r="F262">
        <v>8000560800</v>
      </c>
      <c r="G262">
        <v>152</v>
      </c>
      <c r="H262">
        <v>106</v>
      </c>
      <c r="I262">
        <v>0</v>
      </c>
      <c r="J262">
        <v>0</v>
      </c>
      <c r="K262">
        <v>9023</v>
      </c>
      <c r="L262" t="s">
        <v>69375</v>
      </c>
      <c r="M262" t="s">
        <v>69376</v>
      </c>
      <c r="N262" t="s">
        <v>69377</v>
      </c>
      <c r="O262" t="s">
        <v>69378</v>
      </c>
      <c r="P262" s="59">
        <v>1700</v>
      </c>
      <c r="Q262">
        <v>0</v>
      </c>
      <c r="R262" s="27">
        <f>自店在庫!$H$3</f>
        <v>5438</v>
      </c>
      <c r="S262" s="28">
        <f>IFERROR(SUMIF(自店在庫!$A:$A,A262,自店在庫!$E:$E),0)</f>
        <v>0</v>
      </c>
      <c r="T262" s="29">
        <f>IFERROR((SUMIF('売上伝票CSV(自店)'!A:A,A262,'売上伝票CSV(自店)'!I:I)),0)</f>
        <v>0</v>
      </c>
      <c r="U262" s="30"/>
      <c r="V262" s="31">
        <f t="shared" si="8"/>
        <v>0</v>
      </c>
      <c r="W262" s="29"/>
    </row>
    <row r="263" spans="1:23" ht="18.75" hidden="1" customHeight="1">
      <c r="A263" s="3" t="str">
        <f t="shared" si="9"/>
        <v>13510608000560900</v>
      </c>
      <c r="B263" s="29" t="str">
        <f>VLOOKUP(IF(LEN(F263)&lt;11,TEXT(F263,"00000000000"),F263),マスタ!B:C,2,0)</f>
        <v>ﾎﾟﾑﾎﾟﾑﾌﾟﾘﾝ ﾀｵﾙﾊﾝｶﾁ</v>
      </c>
      <c r="C263" s="29" t="str">
        <f>VLOOKUP(G263,マスタ!F:G,2,0)</f>
        <v>Light Yellow</v>
      </c>
      <c r="D263" s="29" t="str">
        <f>VLOOKUP(H263,マスタ!I:J,2,0)</f>
        <v>F</v>
      </c>
      <c r="E263" s="29" t="str">
        <f>VLOOKUP(IF(LEN(F263)&lt;11,TEXT(F263,"00000000000"),F263),マスタ!B:D,3,0)</f>
        <v>08A25122LN2B900</v>
      </c>
      <c r="F263">
        <v>8000560900</v>
      </c>
      <c r="G263">
        <v>135</v>
      </c>
      <c r="H263">
        <v>106</v>
      </c>
      <c r="I263">
        <v>0</v>
      </c>
      <c r="J263">
        <v>0</v>
      </c>
      <c r="K263">
        <v>9023</v>
      </c>
      <c r="L263" t="s">
        <v>69375</v>
      </c>
      <c r="M263" t="s">
        <v>69376</v>
      </c>
      <c r="N263" t="s">
        <v>69377</v>
      </c>
      <c r="O263" t="s">
        <v>69378</v>
      </c>
      <c r="P263" s="59">
        <v>1700</v>
      </c>
      <c r="Q263">
        <v>0</v>
      </c>
      <c r="R263" s="27">
        <f>自店在庫!$H$3</f>
        <v>5438</v>
      </c>
      <c r="S263" s="28">
        <f>IFERROR(SUMIF(自店在庫!$A:$A,A263,自店在庫!$E:$E),0)</f>
        <v>0</v>
      </c>
      <c r="T263" s="29">
        <f>IFERROR((SUMIF('売上伝票CSV(自店)'!A:A,A263,'売上伝票CSV(自店)'!I:I)),0)</f>
        <v>0</v>
      </c>
      <c r="U263" s="30"/>
      <c r="V263" s="31">
        <f t="shared" si="8"/>
        <v>0</v>
      </c>
      <c r="W263" s="29"/>
    </row>
    <row r="264" spans="1:23" ht="18.75" hidden="1" customHeight="1">
      <c r="A264" s="3" t="str">
        <f t="shared" si="9"/>
        <v>11310608000561000</v>
      </c>
      <c r="B264" s="29" t="str">
        <f>VLOOKUP(IF(LEN(F264)&lt;11,TEXT(F264,"00000000000"),F264),マスタ!B:C,2,0)</f>
        <v>こぎみゅん ﾀｵﾙﾊﾝｶﾁ</v>
      </c>
      <c r="C264" s="29" t="str">
        <f>VLOOKUP(G264,マスタ!F:G,2,0)</f>
        <v>Light Pink</v>
      </c>
      <c r="D264" s="29" t="str">
        <f>VLOOKUP(H264,マスタ!I:J,2,0)</f>
        <v>F</v>
      </c>
      <c r="E264" s="29" t="str">
        <f>VLOOKUP(IF(LEN(F264)&lt;11,TEXT(F264,"00000000000"),F264),マスタ!B:D,3,0)</f>
        <v>08A25122LN2B900</v>
      </c>
      <c r="F264">
        <v>8000561000</v>
      </c>
      <c r="G264">
        <v>113</v>
      </c>
      <c r="H264">
        <v>106</v>
      </c>
      <c r="I264">
        <v>0</v>
      </c>
      <c r="J264">
        <v>0</v>
      </c>
      <c r="K264">
        <v>9023</v>
      </c>
      <c r="L264" t="s">
        <v>69375</v>
      </c>
      <c r="M264" t="s">
        <v>69376</v>
      </c>
      <c r="N264" t="s">
        <v>69377</v>
      </c>
      <c r="O264" t="s">
        <v>69378</v>
      </c>
      <c r="P264" s="59">
        <v>1700</v>
      </c>
      <c r="Q264">
        <v>0</v>
      </c>
      <c r="R264" s="27">
        <f>自店在庫!$H$3</f>
        <v>5438</v>
      </c>
      <c r="S264" s="28">
        <f>IFERROR(SUMIF(自店在庫!$A:$A,A264,自店在庫!$E:$E),0)</f>
        <v>0</v>
      </c>
      <c r="T264" s="29">
        <f>IFERROR((SUMIF('売上伝票CSV(自店)'!A:A,A264,'売上伝票CSV(自店)'!I:I)),0)</f>
        <v>0</v>
      </c>
      <c r="U264" s="30"/>
      <c r="V264" s="31">
        <f t="shared" si="8"/>
        <v>0</v>
      </c>
      <c r="W264" s="29"/>
    </row>
    <row r="265" spans="1:23" ht="18.75" hidden="1" customHeight="1">
      <c r="A265" s="3" t="str">
        <f t="shared" si="9"/>
        <v>50010608000561100</v>
      </c>
      <c r="B265" s="29" t="str">
        <f>VLOOKUP(IF(LEN(F265)&lt;11,TEXT(F265,"00000000000"),F265),マスタ!B:C,2,0)</f>
        <v>ｲﾆｼｬﾙﾘﾎﾞﾝﾊﾟｰﾙﾁｬｰﾑ</v>
      </c>
      <c r="C265" s="29" t="str">
        <f>VLOOKUP(G265,マスタ!F:G,2,0)</f>
        <v>A</v>
      </c>
      <c r="D265" s="29" t="str">
        <f>VLOOKUP(H265,マスタ!I:J,2,0)</f>
        <v>F</v>
      </c>
      <c r="E265" s="29" t="str">
        <f>VLOOKUP(IF(LEN(F265)&lt;11,TEXT(F265,"00000000000"),F265),マスタ!B:D,3,0)</f>
        <v>08A25122LL6A900</v>
      </c>
      <c r="F265">
        <v>8000561100</v>
      </c>
      <c r="G265">
        <v>500</v>
      </c>
      <c r="H265">
        <v>106</v>
      </c>
      <c r="I265">
        <v>0</v>
      </c>
      <c r="J265">
        <v>0</v>
      </c>
      <c r="K265">
        <v>9023</v>
      </c>
      <c r="L265" t="s">
        <v>69375</v>
      </c>
      <c r="M265" t="s">
        <v>69376</v>
      </c>
      <c r="N265" t="s">
        <v>69377</v>
      </c>
      <c r="O265" t="s">
        <v>69378</v>
      </c>
      <c r="P265" s="59">
        <v>3000</v>
      </c>
      <c r="Q265">
        <v>0</v>
      </c>
      <c r="R265" s="27">
        <f>自店在庫!$H$3</f>
        <v>5438</v>
      </c>
      <c r="S265" s="28">
        <f>IFERROR(SUMIF(自店在庫!$A:$A,A265,自店在庫!$E:$E),0)</f>
        <v>0</v>
      </c>
      <c r="T265" s="29">
        <f>IFERROR((SUMIF('売上伝票CSV(自店)'!A:A,A265,'売上伝票CSV(自店)'!I:I)),0)</f>
        <v>0</v>
      </c>
      <c r="U265" s="30"/>
      <c r="V265" s="31">
        <f t="shared" si="8"/>
        <v>0</v>
      </c>
      <c r="W265" s="29"/>
    </row>
    <row r="266" spans="1:23" ht="18.75" hidden="1" customHeight="1">
      <c r="A266" s="3" t="str">
        <f t="shared" si="9"/>
        <v>50210608000561100</v>
      </c>
      <c r="B266" s="29" t="str">
        <f>VLOOKUP(IF(LEN(F266)&lt;11,TEXT(F266,"00000000000"),F266),マスタ!B:C,2,0)</f>
        <v>ｲﾆｼｬﾙﾘﾎﾞﾝﾊﾟｰﾙﾁｬｰﾑ</v>
      </c>
      <c r="C266" s="29" t="str">
        <f>VLOOKUP(G266,マスタ!F:G,2,0)</f>
        <v>C</v>
      </c>
      <c r="D266" s="29" t="str">
        <f>VLOOKUP(H266,マスタ!I:J,2,0)</f>
        <v>F</v>
      </c>
      <c r="E266" s="29" t="str">
        <f>VLOOKUP(IF(LEN(F266)&lt;11,TEXT(F266,"00000000000"),F266),マスタ!B:D,3,0)</f>
        <v>08A25122LL6A900</v>
      </c>
      <c r="F266">
        <v>8000561100</v>
      </c>
      <c r="G266">
        <v>502</v>
      </c>
      <c r="H266">
        <v>106</v>
      </c>
      <c r="I266">
        <v>0</v>
      </c>
      <c r="J266">
        <v>0</v>
      </c>
      <c r="K266">
        <v>9023</v>
      </c>
      <c r="L266" t="s">
        <v>69375</v>
      </c>
      <c r="M266" t="s">
        <v>69376</v>
      </c>
      <c r="N266" t="s">
        <v>69377</v>
      </c>
      <c r="O266" t="s">
        <v>69378</v>
      </c>
      <c r="P266" s="59">
        <v>3000</v>
      </c>
      <c r="Q266">
        <v>0</v>
      </c>
      <c r="R266" s="27">
        <f>自店在庫!$H$3</f>
        <v>5438</v>
      </c>
      <c r="S266" s="28">
        <f>IFERROR(SUMIF(自店在庫!$A:$A,A266,自店在庫!$E:$E),0)</f>
        <v>0</v>
      </c>
      <c r="T266" s="29">
        <f>IFERROR((SUMIF('売上伝票CSV(自店)'!A:A,A266,'売上伝票CSV(自店)'!I:I)),0)</f>
        <v>0</v>
      </c>
      <c r="U266" s="30"/>
      <c r="V266" s="31">
        <f t="shared" si="8"/>
        <v>0</v>
      </c>
      <c r="W266" s="29"/>
    </row>
    <row r="267" spans="1:23" ht="18.75" hidden="1" customHeight="1">
      <c r="A267" s="3" t="str">
        <f t="shared" si="9"/>
        <v>50710608000561100</v>
      </c>
      <c r="B267" s="29" t="str">
        <f>VLOOKUP(IF(LEN(F267)&lt;11,TEXT(F267,"00000000000"),F267),マスタ!B:C,2,0)</f>
        <v>ｲﾆｼｬﾙﾘﾎﾞﾝﾊﾟｰﾙﾁｬｰﾑ</v>
      </c>
      <c r="C267" s="29" t="str">
        <f>VLOOKUP(G267,マスタ!F:G,2,0)</f>
        <v>H</v>
      </c>
      <c r="D267" s="29" t="str">
        <f>VLOOKUP(H267,マスタ!I:J,2,0)</f>
        <v>F</v>
      </c>
      <c r="E267" s="29" t="str">
        <f>VLOOKUP(IF(LEN(F267)&lt;11,TEXT(F267,"00000000000"),F267),マスタ!B:D,3,0)</f>
        <v>08A25122LL6A900</v>
      </c>
      <c r="F267">
        <v>8000561100</v>
      </c>
      <c r="G267">
        <v>507</v>
      </c>
      <c r="H267">
        <v>106</v>
      </c>
      <c r="I267">
        <v>0</v>
      </c>
      <c r="J267">
        <v>0</v>
      </c>
      <c r="K267">
        <v>9023</v>
      </c>
      <c r="L267" t="s">
        <v>69375</v>
      </c>
      <c r="M267" t="s">
        <v>69376</v>
      </c>
      <c r="N267" t="s">
        <v>69377</v>
      </c>
      <c r="O267" t="s">
        <v>69378</v>
      </c>
      <c r="P267" s="59">
        <v>3000</v>
      </c>
      <c r="Q267">
        <v>0</v>
      </c>
      <c r="R267" s="27">
        <f>自店在庫!$H$3</f>
        <v>5438</v>
      </c>
      <c r="S267" s="28">
        <f>IFERROR(SUMIF(自店在庫!$A:$A,A267,自店在庫!$E:$E),0)</f>
        <v>0</v>
      </c>
      <c r="T267" s="29">
        <f>IFERROR((SUMIF('売上伝票CSV(自店)'!A:A,A267,'売上伝票CSV(自店)'!I:I)),0)</f>
        <v>0</v>
      </c>
      <c r="U267" s="30"/>
      <c r="V267" s="31">
        <f t="shared" si="8"/>
        <v>0</v>
      </c>
      <c r="W267" s="29"/>
    </row>
    <row r="268" spans="1:23" ht="18.75" hidden="1" customHeight="1">
      <c r="A268" s="3" t="str">
        <f t="shared" si="9"/>
        <v>51010608000561100</v>
      </c>
      <c r="B268" s="29" t="str">
        <f>VLOOKUP(IF(LEN(F268)&lt;11,TEXT(F268,"00000000000"),F268),マスタ!B:C,2,0)</f>
        <v>ｲﾆｼｬﾙﾘﾎﾞﾝﾊﾟｰﾙﾁｬｰﾑ</v>
      </c>
      <c r="C268" s="29" t="str">
        <f>VLOOKUP(G268,マスタ!F:G,2,0)</f>
        <v>K</v>
      </c>
      <c r="D268" s="29" t="str">
        <f>VLOOKUP(H268,マスタ!I:J,2,0)</f>
        <v>F</v>
      </c>
      <c r="E268" s="29" t="str">
        <f>VLOOKUP(IF(LEN(F268)&lt;11,TEXT(F268,"00000000000"),F268),マスタ!B:D,3,0)</f>
        <v>08A25122LL6A900</v>
      </c>
      <c r="F268">
        <v>8000561100</v>
      </c>
      <c r="G268">
        <v>510</v>
      </c>
      <c r="H268">
        <v>106</v>
      </c>
      <c r="I268">
        <v>0</v>
      </c>
      <c r="J268">
        <v>0</v>
      </c>
      <c r="K268">
        <v>9023</v>
      </c>
      <c r="L268" t="s">
        <v>69375</v>
      </c>
      <c r="M268" t="s">
        <v>69376</v>
      </c>
      <c r="N268" t="s">
        <v>69377</v>
      </c>
      <c r="O268" t="s">
        <v>69378</v>
      </c>
      <c r="P268" s="59">
        <v>3000</v>
      </c>
      <c r="Q268">
        <v>0</v>
      </c>
      <c r="R268" s="27">
        <f>自店在庫!$H$3</f>
        <v>5438</v>
      </c>
      <c r="S268" s="28">
        <f>IFERROR(SUMIF(自店在庫!$A:$A,A268,自店在庫!$E:$E),0)</f>
        <v>0</v>
      </c>
      <c r="T268" s="29">
        <f>IFERROR((SUMIF('売上伝票CSV(自店)'!A:A,A268,'売上伝票CSV(自店)'!I:I)),0)</f>
        <v>0</v>
      </c>
      <c r="U268" s="30"/>
      <c r="V268" s="31">
        <f t="shared" si="8"/>
        <v>0</v>
      </c>
      <c r="W268" s="29"/>
    </row>
    <row r="269" spans="1:23" ht="18.75" hidden="1" customHeight="1">
      <c r="A269" s="3" t="str">
        <f t="shared" si="9"/>
        <v>51210608000561100</v>
      </c>
      <c r="B269" s="29" t="str">
        <f>VLOOKUP(IF(LEN(F269)&lt;11,TEXT(F269,"00000000000"),F269),マスタ!B:C,2,0)</f>
        <v>ｲﾆｼｬﾙﾘﾎﾞﾝﾊﾟｰﾙﾁｬｰﾑ</v>
      </c>
      <c r="C269" s="29" t="str">
        <f>VLOOKUP(G269,マスタ!F:G,2,0)</f>
        <v>M</v>
      </c>
      <c r="D269" s="29" t="str">
        <f>VLOOKUP(H269,マスタ!I:J,2,0)</f>
        <v>F</v>
      </c>
      <c r="E269" s="29" t="str">
        <f>VLOOKUP(IF(LEN(F269)&lt;11,TEXT(F269,"00000000000"),F269),マスタ!B:D,3,0)</f>
        <v>08A25122LL6A900</v>
      </c>
      <c r="F269">
        <v>8000561100</v>
      </c>
      <c r="G269">
        <v>512</v>
      </c>
      <c r="H269">
        <v>106</v>
      </c>
      <c r="I269">
        <v>0</v>
      </c>
      <c r="J269">
        <v>0</v>
      </c>
      <c r="K269">
        <v>9023</v>
      </c>
      <c r="L269" t="s">
        <v>69375</v>
      </c>
      <c r="M269" t="s">
        <v>69376</v>
      </c>
      <c r="N269" t="s">
        <v>69377</v>
      </c>
      <c r="O269" t="s">
        <v>69378</v>
      </c>
      <c r="P269" s="59">
        <v>3000</v>
      </c>
      <c r="Q269">
        <v>0</v>
      </c>
      <c r="R269" s="27">
        <f>自店在庫!$H$3</f>
        <v>5438</v>
      </c>
      <c r="S269" s="28">
        <f>IFERROR(SUMIF(自店在庫!$A:$A,A269,自店在庫!$E:$E),0)</f>
        <v>0</v>
      </c>
      <c r="T269" s="29">
        <f>IFERROR((SUMIF('売上伝票CSV(自店)'!A:A,A269,'売上伝票CSV(自店)'!I:I)),0)</f>
        <v>0</v>
      </c>
      <c r="U269" s="30"/>
      <c r="V269" s="31">
        <f t="shared" si="8"/>
        <v>0</v>
      </c>
      <c r="W269" s="29"/>
    </row>
    <row r="270" spans="1:23" ht="18.75" hidden="1" customHeight="1">
      <c r="A270" s="3" t="str">
        <f t="shared" si="9"/>
        <v>51310608000561100</v>
      </c>
      <c r="B270" s="29" t="str">
        <f>VLOOKUP(IF(LEN(F270)&lt;11,TEXT(F270,"00000000000"),F270),マスタ!B:C,2,0)</f>
        <v>ｲﾆｼｬﾙﾘﾎﾞﾝﾊﾟｰﾙﾁｬｰﾑ</v>
      </c>
      <c r="C270" s="29" t="str">
        <f>VLOOKUP(G270,マスタ!F:G,2,0)</f>
        <v>N</v>
      </c>
      <c r="D270" s="29" t="str">
        <f>VLOOKUP(H270,マスタ!I:J,2,0)</f>
        <v>F</v>
      </c>
      <c r="E270" s="29" t="str">
        <f>VLOOKUP(IF(LEN(F270)&lt;11,TEXT(F270,"00000000000"),F270),マスタ!B:D,3,0)</f>
        <v>08A25122LL6A900</v>
      </c>
      <c r="F270">
        <v>8000561100</v>
      </c>
      <c r="G270">
        <v>513</v>
      </c>
      <c r="H270">
        <v>106</v>
      </c>
      <c r="I270">
        <v>0</v>
      </c>
      <c r="J270">
        <v>0</v>
      </c>
      <c r="K270">
        <v>9023</v>
      </c>
      <c r="L270" t="s">
        <v>69375</v>
      </c>
      <c r="M270" t="s">
        <v>69376</v>
      </c>
      <c r="N270" t="s">
        <v>69377</v>
      </c>
      <c r="O270" t="s">
        <v>69378</v>
      </c>
      <c r="P270" s="59">
        <v>3000</v>
      </c>
      <c r="Q270">
        <v>0</v>
      </c>
      <c r="R270" s="27">
        <f>自店在庫!$H$3</f>
        <v>5438</v>
      </c>
      <c r="S270" s="28">
        <f>IFERROR(SUMIF(自店在庫!$A:$A,A270,自店在庫!$E:$E),0)</f>
        <v>0</v>
      </c>
      <c r="T270" s="29">
        <f>IFERROR((SUMIF('売上伝票CSV(自店)'!A:A,A270,'売上伝票CSV(自店)'!I:I)),0)</f>
        <v>0</v>
      </c>
      <c r="U270" s="30"/>
      <c r="V270" s="31">
        <f t="shared" si="8"/>
        <v>0</v>
      </c>
      <c r="W270" s="29"/>
    </row>
    <row r="271" spans="1:23" ht="18.75" hidden="1" customHeight="1">
      <c r="A271" s="3" t="str">
        <f t="shared" si="9"/>
        <v>51710608000561100</v>
      </c>
      <c r="B271" s="29" t="str">
        <f>VLOOKUP(IF(LEN(F271)&lt;11,TEXT(F271,"00000000000"),F271),マスタ!B:C,2,0)</f>
        <v>ｲﾆｼｬﾙﾘﾎﾞﾝﾊﾟｰﾙﾁｬｰﾑ</v>
      </c>
      <c r="C271" s="29" t="str">
        <f>VLOOKUP(G271,マスタ!F:G,2,0)</f>
        <v>R</v>
      </c>
      <c r="D271" s="29" t="str">
        <f>VLOOKUP(H271,マスタ!I:J,2,0)</f>
        <v>F</v>
      </c>
      <c r="E271" s="29" t="str">
        <f>VLOOKUP(IF(LEN(F271)&lt;11,TEXT(F271,"00000000000"),F271),マスタ!B:D,3,0)</f>
        <v>08A25122LL6A900</v>
      </c>
      <c r="F271">
        <v>8000561100</v>
      </c>
      <c r="G271">
        <v>517</v>
      </c>
      <c r="H271">
        <v>106</v>
      </c>
      <c r="I271">
        <v>0</v>
      </c>
      <c r="J271">
        <v>0</v>
      </c>
      <c r="K271">
        <v>9023</v>
      </c>
      <c r="L271" t="s">
        <v>69375</v>
      </c>
      <c r="M271" t="s">
        <v>69376</v>
      </c>
      <c r="N271" t="s">
        <v>69377</v>
      </c>
      <c r="O271" t="s">
        <v>69378</v>
      </c>
      <c r="P271" s="59">
        <v>3000</v>
      </c>
      <c r="Q271">
        <v>0</v>
      </c>
      <c r="R271" s="27">
        <f>自店在庫!$H$3</f>
        <v>5438</v>
      </c>
      <c r="S271" s="28">
        <f>IFERROR(SUMIF(自店在庫!$A:$A,A271,自店在庫!$E:$E),0)</f>
        <v>0</v>
      </c>
      <c r="T271" s="29">
        <f>IFERROR((SUMIF('売上伝票CSV(自店)'!A:A,A271,'売上伝票CSV(自店)'!I:I)),0)</f>
        <v>0</v>
      </c>
      <c r="U271" s="30"/>
      <c r="V271" s="31">
        <f t="shared" si="8"/>
        <v>0</v>
      </c>
      <c r="W271" s="29"/>
    </row>
    <row r="272" spans="1:23" ht="18.75" hidden="1" customHeight="1">
      <c r="A272" s="3" t="str">
        <f t="shared" si="9"/>
        <v>51810608000561100</v>
      </c>
      <c r="B272" s="29" t="str">
        <f>VLOOKUP(IF(LEN(F272)&lt;11,TEXT(F272,"00000000000"),F272),マスタ!B:C,2,0)</f>
        <v>ｲﾆｼｬﾙﾘﾎﾞﾝﾊﾟｰﾙﾁｬｰﾑ</v>
      </c>
      <c r="C272" s="29" t="str">
        <f>VLOOKUP(G272,マスタ!F:G,2,0)</f>
        <v>S</v>
      </c>
      <c r="D272" s="29" t="str">
        <f>VLOOKUP(H272,マスタ!I:J,2,0)</f>
        <v>F</v>
      </c>
      <c r="E272" s="29" t="str">
        <f>VLOOKUP(IF(LEN(F272)&lt;11,TEXT(F272,"00000000000"),F272),マスタ!B:D,3,0)</f>
        <v>08A25122LL6A900</v>
      </c>
      <c r="F272">
        <v>8000561100</v>
      </c>
      <c r="G272">
        <v>518</v>
      </c>
      <c r="H272">
        <v>106</v>
      </c>
      <c r="I272">
        <v>0</v>
      </c>
      <c r="J272">
        <v>0</v>
      </c>
      <c r="K272">
        <v>9023</v>
      </c>
      <c r="L272" t="s">
        <v>69375</v>
      </c>
      <c r="M272" t="s">
        <v>69376</v>
      </c>
      <c r="N272" t="s">
        <v>69377</v>
      </c>
      <c r="O272" t="s">
        <v>69378</v>
      </c>
      <c r="P272" s="59">
        <v>3000</v>
      </c>
      <c r="Q272">
        <v>0</v>
      </c>
      <c r="R272" s="27">
        <f>自店在庫!$H$3</f>
        <v>5438</v>
      </c>
      <c r="S272" s="28">
        <f>IFERROR(SUMIF(自店在庫!$A:$A,A272,自店在庫!$E:$E),0)</f>
        <v>0</v>
      </c>
      <c r="T272" s="29">
        <f>IFERROR((SUMIF('売上伝票CSV(自店)'!A:A,A272,'売上伝票CSV(自店)'!I:I)),0)</f>
        <v>0</v>
      </c>
      <c r="U272" s="30"/>
      <c r="V272" s="31">
        <f t="shared" si="8"/>
        <v>0</v>
      </c>
      <c r="W272" s="29"/>
    </row>
    <row r="273" spans="1:23" ht="18.75" hidden="1" customHeight="1">
      <c r="A273" s="3" t="str">
        <f t="shared" si="9"/>
        <v>51910608000561100</v>
      </c>
      <c r="B273" s="29" t="str">
        <f>VLOOKUP(IF(LEN(F273)&lt;11,TEXT(F273,"00000000000"),F273),マスタ!B:C,2,0)</f>
        <v>ｲﾆｼｬﾙﾘﾎﾞﾝﾊﾟｰﾙﾁｬｰﾑ</v>
      </c>
      <c r="C273" s="29" t="str">
        <f>VLOOKUP(G273,マスタ!F:G,2,0)</f>
        <v>T</v>
      </c>
      <c r="D273" s="29" t="str">
        <f>VLOOKUP(H273,マスタ!I:J,2,0)</f>
        <v>F</v>
      </c>
      <c r="E273" s="29" t="str">
        <f>VLOOKUP(IF(LEN(F273)&lt;11,TEXT(F273,"00000000000"),F273),マスタ!B:D,3,0)</f>
        <v>08A25122LL6A900</v>
      </c>
      <c r="F273">
        <v>8000561100</v>
      </c>
      <c r="G273">
        <v>519</v>
      </c>
      <c r="H273">
        <v>106</v>
      </c>
      <c r="I273">
        <v>0</v>
      </c>
      <c r="J273">
        <v>0</v>
      </c>
      <c r="K273">
        <v>9023</v>
      </c>
      <c r="L273" t="s">
        <v>69375</v>
      </c>
      <c r="M273" t="s">
        <v>69376</v>
      </c>
      <c r="N273" t="s">
        <v>69377</v>
      </c>
      <c r="O273" t="s">
        <v>69378</v>
      </c>
      <c r="P273" s="59">
        <v>3000</v>
      </c>
      <c r="Q273">
        <v>0</v>
      </c>
      <c r="R273" s="27">
        <f>自店在庫!$H$3</f>
        <v>5438</v>
      </c>
      <c r="S273" s="28">
        <f>IFERROR(SUMIF(自店在庫!$A:$A,A273,自店在庫!$E:$E),0)</f>
        <v>0</v>
      </c>
      <c r="T273" s="29">
        <f>IFERROR((SUMIF('売上伝票CSV(自店)'!A:A,A273,'売上伝票CSV(自店)'!I:I)),0)</f>
        <v>0</v>
      </c>
      <c r="U273" s="30"/>
      <c r="V273" s="31">
        <f t="shared" si="8"/>
        <v>0</v>
      </c>
      <c r="W273" s="29"/>
    </row>
    <row r="274" spans="1:23" ht="18.75" hidden="1" customHeight="1">
      <c r="A274" s="3" t="str">
        <f t="shared" si="9"/>
        <v>52410608000561100</v>
      </c>
      <c r="B274" s="29" t="str">
        <f>VLOOKUP(IF(LEN(F274)&lt;11,TEXT(F274,"00000000000"),F274),マスタ!B:C,2,0)</f>
        <v>ｲﾆｼｬﾙﾘﾎﾞﾝﾊﾟｰﾙﾁｬｰﾑ</v>
      </c>
      <c r="C274" s="29" t="str">
        <f>VLOOKUP(G274,マスタ!F:G,2,0)</f>
        <v>Y</v>
      </c>
      <c r="D274" s="29" t="str">
        <f>VLOOKUP(H274,マスタ!I:J,2,0)</f>
        <v>F</v>
      </c>
      <c r="E274" s="29" t="str">
        <f>VLOOKUP(IF(LEN(F274)&lt;11,TEXT(F274,"00000000000"),F274),マスタ!B:D,3,0)</f>
        <v>08A25122LL6A900</v>
      </c>
      <c r="F274">
        <v>8000561100</v>
      </c>
      <c r="G274">
        <v>524</v>
      </c>
      <c r="H274">
        <v>106</v>
      </c>
      <c r="I274">
        <v>0</v>
      </c>
      <c r="J274">
        <v>0</v>
      </c>
      <c r="K274">
        <v>9023</v>
      </c>
      <c r="L274" t="s">
        <v>69375</v>
      </c>
      <c r="M274" t="s">
        <v>69376</v>
      </c>
      <c r="N274" t="s">
        <v>69377</v>
      </c>
      <c r="O274" t="s">
        <v>69378</v>
      </c>
      <c r="P274" s="59">
        <v>3000</v>
      </c>
      <c r="Q274">
        <v>0</v>
      </c>
      <c r="R274" s="27">
        <f>自店在庫!$H$3</f>
        <v>5438</v>
      </c>
      <c r="S274" s="28">
        <f>IFERROR(SUMIF(自店在庫!$A:$A,A274,自店在庫!$E:$E),0)</f>
        <v>0</v>
      </c>
      <c r="T274" s="29">
        <f>IFERROR((SUMIF('売上伝票CSV(自店)'!A:A,A274,'売上伝票CSV(自店)'!I:I)),0)</f>
        <v>0</v>
      </c>
      <c r="U274" s="30"/>
      <c r="V274" s="31">
        <f t="shared" si="8"/>
        <v>0</v>
      </c>
      <c r="W274" s="29"/>
    </row>
    <row r="275" spans="1:23" ht="18.75" hidden="1" customHeight="1">
      <c r="A275" s="3" t="str">
        <f t="shared" si="9"/>
        <v>11910608000591800</v>
      </c>
      <c r="B275" s="29" t="str">
        <f>VLOOKUP(IF(LEN(F275)&lt;11,TEXT(F275,"00000000000"),F275),マスタ!B:C,2,0)</f>
        <v>ﾁｪﾘｰﾁｬｰﾑ</v>
      </c>
      <c r="C275" s="29" t="str">
        <f>VLOOKUP(G275,マスタ!F:G,2,0)</f>
        <v>Red</v>
      </c>
      <c r="D275" s="29" t="str">
        <f>VLOOKUP(H275,マスタ!I:J,2,0)</f>
        <v>F</v>
      </c>
      <c r="E275" s="29" t="str">
        <f>VLOOKUP(IF(LEN(F275)&lt;11,TEXT(F275,"00000000000"),F275),マスタ!B:D,3,0)</f>
        <v>08P25112LL6A900</v>
      </c>
      <c r="F275">
        <v>8000591800</v>
      </c>
      <c r="G275">
        <v>119</v>
      </c>
      <c r="H275">
        <v>106</v>
      </c>
      <c r="I275">
        <v>0</v>
      </c>
      <c r="J275">
        <v>0</v>
      </c>
      <c r="K275">
        <v>9023</v>
      </c>
      <c r="L275" t="s">
        <v>69375</v>
      </c>
      <c r="M275" t="s">
        <v>69376</v>
      </c>
      <c r="N275" t="s">
        <v>69377</v>
      </c>
      <c r="O275" t="s">
        <v>69378</v>
      </c>
      <c r="P275" s="59">
        <v>2273</v>
      </c>
      <c r="Q275">
        <v>0</v>
      </c>
      <c r="R275" s="27">
        <f>自店在庫!$H$3</f>
        <v>5438</v>
      </c>
      <c r="S275" s="28">
        <f>IFERROR(SUMIF(自店在庫!$A:$A,A275,自店在庫!$E:$E),0)</f>
        <v>0</v>
      </c>
      <c r="T275" s="29">
        <f>IFERROR((SUMIF('売上伝票CSV(自店)'!A:A,A275,'売上伝票CSV(自店)'!I:I)),0)</f>
        <v>0</v>
      </c>
      <c r="U275" s="30"/>
      <c r="V275" s="31">
        <f t="shared" si="8"/>
        <v>0</v>
      </c>
      <c r="W275" s="29"/>
    </row>
    <row r="276" spans="1:23" ht="18.75" hidden="1" customHeight="1">
      <c r="A276" s="3" t="str">
        <f t="shared" si="9"/>
        <v>11310608000602800</v>
      </c>
      <c r="B276" s="29" t="str">
        <f>VLOOKUP(IF(LEN(F276)&lt;11,TEXT(F276,"00000000000"),F276),マスタ!B:C,2,0)</f>
        <v>ﾏｲﾒﾛﾃﾞｨ ﾍｱｸﾘｯﾌﾟ</v>
      </c>
      <c r="C276" s="29" t="str">
        <f>VLOOKUP(G276,マスタ!F:G,2,0)</f>
        <v>Light Pink</v>
      </c>
      <c r="D276" s="29" t="str">
        <f>VLOOKUP(H276,マスタ!I:J,2,0)</f>
        <v>F</v>
      </c>
      <c r="E276" s="29" t="str">
        <f>VLOOKUP(IF(LEN(F276)&lt;11,TEXT(F276,"00000000000"),F276),マスタ!B:D,3,0)</f>
        <v>08A25122LL5A900</v>
      </c>
      <c r="F276">
        <v>8000602800</v>
      </c>
      <c r="G276">
        <v>113</v>
      </c>
      <c r="H276">
        <v>106</v>
      </c>
      <c r="I276">
        <v>0</v>
      </c>
      <c r="J276">
        <v>0</v>
      </c>
      <c r="K276">
        <v>9023</v>
      </c>
      <c r="L276" t="s">
        <v>69375</v>
      </c>
      <c r="M276" t="s">
        <v>69376</v>
      </c>
      <c r="N276" t="s">
        <v>69377</v>
      </c>
      <c r="O276" t="s">
        <v>69378</v>
      </c>
      <c r="P276" s="59">
        <v>3000</v>
      </c>
      <c r="Q276">
        <v>0</v>
      </c>
      <c r="R276" s="27">
        <f>自店在庫!$H$3</f>
        <v>5438</v>
      </c>
      <c r="S276" s="28">
        <f>IFERROR(SUMIF(自店在庫!$A:$A,A276,自店在庫!$E:$E),0)</f>
        <v>0</v>
      </c>
      <c r="T276" s="29">
        <f>IFERROR((SUMIF('売上伝票CSV(自店)'!A:A,A276,'売上伝票CSV(自店)'!I:I)),0)</f>
        <v>0</v>
      </c>
      <c r="U276" s="30"/>
      <c r="V276" s="31">
        <f t="shared" si="8"/>
        <v>0</v>
      </c>
      <c r="W276" s="29"/>
    </row>
    <row r="277" spans="1:23" ht="18.75" hidden="1" customHeight="1">
      <c r="A277" s="3" t="str">
        <f t="shared" si="9"/>
        <v>16510608000602900</v>
      </c>
      <c r="B277" s="29" t="str">
        <f>VLOOKUP(IF(LEN(F277)&lt;11,TEXT(F277,"00000000000"),F277),マスタ!B:C,2,0)</f>
        <v>ｸﾛﾐ ﾍｱｸﾘｯﾌﾟ</v>
      </c>
      <c r="C277" s="29" t="str">
        <f>VLOOKUP(G277,マスタ!F:G,2,0)</f>
        <v>Lavender</v>
      </c>
      <c r="D277" s="29" t="str">
        <f>VLOOKUP(H277,マスタ!I:J,2,0)</f>
        <v>F</v>
      </c>
      <c r="E277" s="29" t="str">
        <f>VLOOKUP(IF(LEN(F277)&lt;11,TEXT(F277,"00000000000"),F277),マスタ!B:D,3,0)</f>
        <v>08A25122LL5A900</v>
      </c>
      <c r="F277">
        <v>8000602900</v>
      </c>
      <c r="G277">
        <v>165</v>
      </c>
      <c r="H277">
        <v>106</v>
      </c>
      <c r="I277">
        <v>0</v>
      </c>
      <c r="J277">
        <v>0</v>
      </c>
      <c r="K277">
        <v>9023</v>
      </c>
      <c r="L277" t="s">
        <v>69375</v>
      </c>
      <c r="M277" t="s">
        <v>69376</v>
      </c>
      <c r="N277" t="s">
        <v>69377</v>
      </c>
      <c r="O277" t="s">
        <v>69378</v>
      </c>
      <c r="P277" s="59">
        <v>3000</v>
      </c>
      <c r="Q277">
        <v>0</v>
      </c>
      <c r="R277" s="27">
        <f>自店在庫!$H$3</f>
        <v>5438</v>
      </c>
      <c r="S277" s="28">
        <f>IFERROR(SUMIF(自店在庫!$A:$A,A277,自店在庫!$E:$E),0)</f>
        <v>0</v>
      </c>
      <c r="T277" s="29">
        <f>IFERROR((SUMIF('売上伝票CSV(自店)'!A:A,A277,'売上伝票CSV(自店)'!I:I)),0)</f>
        <v>0</v>
      </c>
      <c r="U277" s="30"/>
      <c r="V277" s="31">
        <f t="shared" si="8"/>
        <v>0</v>
      </c>
      <c r="W277" s="29"/>
    </row>
    <row r="278" spans="1:23" ht="18.75" hidden="1" customHeight="1">
      <c r="A278" s="3" t="str">
        <f t="shared" si="9"/>
        <v>15210608000603000</v>
      </c>
      <c r="B278" s="29" t="str">
        <f>VLOOKUP(IF(LEN(F278)&lt;11,TEXT(F278,"00000000000"),F278),マスタ!B:C,2,0)</f>
        <v>ｼﾅﾓﾛｰﾙ ﾍｱｸﾘｯﾌﾟ</v>
      </c>
      <c r="C278" s="29" t="str">
        <f>VLOOKUP(G278,マスタ!F:G,2,0)</f>
        <v>Light Blue</v>
      </c>
      <c r="D278" s="29" t="str">
        <f>VLOOKUP(H278,マスタ!I:J,2,0)</f>
        <v>F</v>
      </c>
      <c r="E278" s="29" t="str">
        <f>VLOOKUP(IF(LEN(F278)&lt;11,TEXT(F278,"00000000000"),F278),マスタ!B:D,3,0)</f>
        <v>08A25122LL5A900</v>
      </c>
      <c r="F278">
        <v>8000603000</v>
      </c>
      <c r="G278">
        <v>152</v>
      </c>
      <c r="H278">
        <v>106</v>
      </c>
      <c r="I278">
        <v>0</v>
      </c>
      <c r="J278">
        <v>0</v>
      </c>
      <c r="K278">
        <v>9023</v>
      </c>
      <c r="L278" t="s">
        <v>69375</v>
      </c>
      <c r="M278" t="s">
        <v>69376</v>
      </c>
      <c r="N278" t="s">
        <v>69377</v>
      </c>
      <c r="O278" t="s">
        <v>69378</v>
      </c>
      <c r="P278" s="59">
        <v>3000</v>
      </c>
      <c r="Q278">
        <v>0</v>
      </c>
      <c r="R278" s="27">
        <f>自店在庫!$H$3</f>
        <v>5438</v>
      </c>
      <c r="S278" s="28">
        <f>IFERROR(SUMIF(自店在庫!$A:$A,A278,自店在庫!$E:$E),0)</f>
        <v>0</v>
      </c>
      <c r="T278" s="29">
        <f>IFERROR((SUMIF('売上伝票CSV(自店)'!A:A,A278,'売上伝票CSV(自店)'!I:I)),0)</f>
        <v>0</v>
      </c>
      <c r="U278" s="30"/>
      <c r="V278" s="31">
        <f t="shared" si="8"/>
        <v>0</v>
      </c>
      <c r="W278" s="29"/>
    </row>
    <row r="279" spans="1:23" ht="18.75" hidden="1" customHeight="1">
      <c r="A279" s="3" t="str">
        <f t="shared" si="9"/>
        <v>15310608000604200</v>
      </c>
      <c r="B279" s="29" t="str">
        <f>VLOOKUP(IF(LEN(F279)&lt;11,TEXT(F279,"00000000000"),F279),マスタ!B:C,2,0)</f>
        <v>Cinderella/ｽｸｴｱﾄｰﾄ</v>
      </c>
      <c r="C279" s="29" t="str">
        <f>VLOOKUP(G279,マスタ!F:G,2,0)</f>
        <v>Sax</v>
      </c>
      <c r="D279" s="29" t="str">
        <f>VLOOKUP(H279,マスタ!I:J,2,0)</f>
        <v>F</v>
      </c>
      <c r="E279" s="29" t="str">
        <f>VLOOKUP(IF(LEN(F279)&lt;11,TEXT(F279,"00000000000"),F279),マスタ!B:D,3,0)</f>
        <v>08W25122LJ0B900</v>
      </c>
      <c r="F279">
        <v>8000604200</v>
      </c>
      <c r="G279">
        <v>153</v>
      </c>
      <c r="H279">
        <v>106</v>
      </c>
      <c r="I279">
        <v>0</v>
      </c>
      <c r="J279">
        <v>0</v>
      </c>
      <c r="K279">
        <v>9023</v>
      </c>
      <c r="L279" t="s">
        <v>69375</v>
      </c>
      <c r="M279" t="s">
        <v>69376</v>
      </c>
      <c r="N279" t="s">
        <v>69377</v>
      </c>
      <c r="O279" t="s">
        <v>69378</v>
      </c>
      <c r="P279" s="59">
        <v>6364</v>
      </c>
      <c r="Q279">
        <v>0</v>
      </c>
      <c r="R279" s="27">
        <f>自店在庫!$H$3</f>
        <v>5438</v>
      </c>
      <c r="S279" s="28">
        <f>IFERROR(SUMIF(自店在庫!$A:$A,A279,自店在庫!$E:$E),0)</f>
        <v>0</v>
      </c>
      <c r="T279" s="29">
        <f>IFERROR((SUMIF('売上伝票CSV(自店)'!A:A,A279,'売上伝票CSV(自店)'!I:I)),0)</f>
        <v>0</v>
      </c>
      <c r="U279" s="30"/>
      <c r="V279" s="31">
        <f t="shared" si="8"/>
        <v>0</v>
      </c>
      <c r="W279" s="29"/>
    </row>
    <row r="280" spans="1:23" ht="18.75" hidden="1" customHeight="1">
      <c r="A280" s="3" t="str">
        <f t="shared" si="9"/>
        <v>14110608000604300</v>
      </c>
      <c r="B280" s="29" t="str">
        <f>VLOOKUP(IF(LEN(F280)&lt;11,TEXT(F280,"00000000000"),F280),マスタ!B:C,2,0)</f>
        <v>Ariel/ｽｸｴｱﾄｰﾄ</v>
      </c>
      <c r="C280" s="29" t="str">
        <f>VLOOKUP(G280,マスタ!F:G,2,0)</f>
        <v>Mint</v>
      </c>
      <c r="D280" s="29" t="str">
        <f>VLOOKUP(H280,マスタ!I:J,2,0)</f>
        <v>F</v>
      </c>
      <c r="E280" s="29" t="str">
        <f>VLOOKUP(IF(LEN(F280)&lt;11,TEXT(F280,"00000000000"),F280),マスタ!B:D,3,0)</f>
        <v>08W25122LJ0B900</v>
      </c>
      <c r="F280">
        <v>8000604300</v>
      </c>
      <c r="G280">
        <v>141</v>
      </c>
      <c r="H280">
        <v>106</v>
      </c>
      <c r="I280">
        <v>0</v>
      </c>
      <c r="J280">
        <v>0</v>
      </c>
      <c r="K280">
        <v>9023</v>
      </c>
      <c r="L280" t="s">
        <v>69375</v>
      </c>
      <c r="M280" t="s">
        <v>69376</v>
      </c>
      <c r="N280" t="s">
        <v>69377</v>
      </c>
      <c r="O280" t="s">
        <v>69378</v>
      </c>
      <c r="P280" s="59">
        <v>6364</v>
      </c>
      <c r="Q280">
        <v>0</v>
      </c>
      <c r="R280" s="27">
        <f>自店在庫!$H$3</f>
        <v>5438</v>
      </c>
      <c r="S280" s="28">
        <f>IFERROR(SUMIF(自店在庫!$A:$A,A280,自店在庫!$E:$E),0)</f>
        <v>0</v>
      </c>
      <c r="T280" s="29">
        <f>IFERROR((SUMIF('売上伝票CSV(自店)'!A:A,A280,'売上伝票CSV(自店)'!I:I)),0)</f>
        <v>0</v>
      </c>
      <c r="U280" s="30"/>
      <c r="V280" s="31">
        <f t="shared" si="8"/>
        <v>0</v>
      </c>
      <c r="W280" s="29"/>
    </row>
    <row r="281" spans="1:23" ht="18.75" hidden="1" customHeight="1">
      <c r="A281" s="3" t="str">
        <f t="shared" si="9"/>
        <v>16510608000604400</v>
      </c>
      <c r="B281" s="29" t="str">
        <f>VLOOKUP(IF(LEN(F281)&lt;11,TEXT(F281,"00000000000"),F281),マスタ!B:C,2,0)</f>
        <v>Rapunzel/ｽｸｴｱﾄｰﾄ</v>
      </c>
      <c r="C281" s="29" t="str">
        <f>VLOOKUP(G281,マスタ!F:G,2,0)</f>
        <v>Lavender</v>
      </c>
      <c r="D281" s="29" t="str">
        <f>VLOOKUP(H281,マスタ!I:J,2,0)</f>
        <v>F</v>
      </c>
      <c r="E281" s="29" t="str">
        <f>VLOOKUP(IF(LEN(F281)&lt;11,TEXT(F281,"00000000000"),F281),マスタ!B:D,3,0)</f>
        <v>08W25122LJ0B900</v>
      </c>
      <c r="F281">
        <v>8000604400</v>
      </c>
      <c r="G281">
        <v>165</v>
      </c>
      <c r="H281">
        <v>106</v>
      </c>
      <c r="I281">
        <v>0</v>
      </c>
      <c r="J281">
        <v>0</v>
      </c>
      <c r="K281">
        <v>9023</v>
      </c>
      <c r="L281" t="s">
        <v>69375</v>
      </c>
      <c r="M281" t="s">
        <v>69376</v>
      </c>
      <c r="N281" t="s">
        <v>69377</v>
      </c>
      <c r="O281" t="s">
        <v>69378</v>
      </c>
      <c r="P281" s="59">
        <v>6364</v>
      </c>
      <c r="Q281">
        <v>0</v>
      </c>
      <c r="R281" s="27">
        <f>自店在庫!$H$3</f>
        <v>5438</v>
      </c>
      <c r="S281" s="28">
        <f>IFERROR(SUMIF(自店在庫!$A:$A,A281,自店在庫!$E:$E),0)</f>
        <v>0</v>
      </c>
      <c r="T281" s="29">
        <f>IFERROR((SUMIF('売上伝票CSV(自店)'!A:A,A281,'売上伝票CSV(自店)'!I:I)),0)</f>
        <v>0</v>
      </c>
      <c r="U281" s="30"/>
      <c r="V281" s="31">
        <f t="shared" si="8"/>
        <v>0</v>
      </c>
      <c r="W281" s="29"/>
    </row>
    <row r="282" spans="1:23" ht="18.75" hidden="1" customHeight="1">
      <c r="A282" s="3" t="str">
        <f t="shared" si="9"/>
        <v>15310608000604500</v>
      </c>
      <c r="B282" s="29" t="str">
        <f>VLOOKUP(IF(LEN(F282)&lt;11,TEXT(F282,"00000000000"),F282),マスタ!B:C,2,0)</f>
        <v>Cinderella/ﾌﾘﾙﾊﾝﾄﾞﾙﾄｰﾄ</v>
      </c>
      <c r="C282" s="29" t="str">
        <f>VLOOKUP(G282,マスタ!F:G,2,0)</f>
        <v>Sax</v>
      </c>
      <c r="D282" s="29" t="str">
        <f>VLOOKUP(H282,マスタ!I:J,2,0)</f>
        <v>F</v>
      </c>
      <c r="E282" s="29" t="str">
        <f>VLOOKUP(IF(LEN(F282)&lt;11,TEXT(F282,"00000000000"),F282),マスタ!B:D,3,0)</f>
        <v>08W25122LJ0B900</v>
      </c>
      <c r="F282">
        <v>8000604500</v>
      </c>
      <c r="G282">
        <v>153</v>
      </c>
      <c r="H282">
        <v>106</v>
      </c>
      <c r="I282">
        <v>0</v>
      </c>
      <c r="J282">
        <v>0</v>
      </c>
      <c r="K282">
        <v>9023</v>
      </c>
      <c r="L282" t="s">
        <v>69375</v>
      </c>
      <c r="M282" t="s">
        <v>69376</v>
      </c>
      <c r="N282" t="s">
        <v>69377</v>
      </c>
      <c r="O282" t="s">
        <v>69378</v>
      </c>
      <c r="P282" s="59">
        <v>7273</v>
      </c>
      <c r="Q282">
        <v>0</v>
      </c>
      <c r="R282" s="27">
        <f>自店在庫!$H$3</f>
        <v>5438</v>
      </c>
      <c r="S282" s="28">
        <f>IFERROR(SUMIF(自店在庫!$A:$A,A282,自店在庫!$E:$E),0)</f>
        <v>0</v>
      </c>
      <c r="T282" s="29">
        <f>IFERROR((SUMIF('売上伝票CSV(自店)'!A:A,A282,'売上伝票CSV(自店)'!I:I)),0)</f>
        <v>0</v>
      </c>
      <c r="U282" s="30"/>
      <c r="V282" s="31">
        <f t="shared" si="8"/>
        <v>0</v>
      </c>
      <c r="W282" s="29"/>
    </row>
    <row r="283" spans="1:23" ht="18.75" hidden="1" customHeight="1">
      <c r="A283" s="3" t="str">
        <f t="shared" si="9"/>
        <v>14110608000604600</v>
      </c>
      <c r="B283" s="29" t="str">
        <f>VLOOKUP(IF(LEN(F283)&lt;11,TEXT(F283,"00000000000"),F283),マスタ!B:C,2,0)</f>
        <v>Ariel/ﾌﾘﾙﾊﾝﾄﾞﾙﾄｰﾄ</v>
      </c>
      <c r="C283" s="29" t="str">
        <f>VLOOKUP(G283,マスタ!F:G,2,0)</f>
        <v>Mint</v>
      </c>
      <c r="D283" s="29" t="str">
        <f>VLOOKUP(H283,マスタ!I:J,2,0)</f>
        <v>F</v>
      </c>
      <c r="E283" s="29" t="str">
        <f>VLOOKUP(IF(LEN(F283)&lt;11,TEXT(F283,"00000000000"),F283),マスタ!B:D,3,0)</f>
        <v>08W25122LJ0B900</v>
      </c>
      <c r="F283">
        <v>8000604600</v>
      </c>
      <c r="G283">
        <v>141</v>
      </c>
      <c r="H283">
        <v>106</v>
      </c>
      <c r="I283">
        <v>0</v>
      </c>
      <c r="J283">
        <v>0</v>
      </c>
      <c r="K283">
        <v>9023</v>
      </c>
      <c r="L283" t="s">
        <v>69375</v>
      </c>
      <c r="M283" t="s">
        <v>69376</v>
      </c>
      <c r="N283" t="s">
        <v>69377</v>
      </c>
      <c r="O283" t="s">
        <v>69378</v>
      </c>
      <c r="P283" s="59">
        <v>7273</v>
      </c>
      <c r="Q283">
        <v>0</v>
      </c>
      <c r="R283" s="27">
        <f>自店在庫!$H$3</f>
        <v>5438</v>
      </c>
      <c r="S283" s="28">
        <f>IFERROR(SUMIF(自店在庫!$A:$A,A283,自店在庫!$E:$E),0)</f>
        <v>0</v>
      </c>
      <c r="T283" s="29">
        <f>IFERROR((SUMIF('売上伝票CSV(自店)'!A:A,A283,'売上伝票CSV(自店)'!I:I)),0)</f>
        <v>0</v>
      </c>
      <c r="U283" s="30"/>
      <c r="V283" s="31">
        <f t="shared" si="8"/>
        <v>0</v>
      </c>
      <c r="W283" s="29"/>
    </row>
    <row r="284" spans="1:23" ht="18.75" hidden="1" customHeight="1">
      <c r="A284" s="3" t="str">
        <f t="shared" si="9"/>
        <v>16510608000604700</v>
      </c>
      <c r="B284" s="29" t="str">
        <f>VLOOKUP(IF(LEN(F284)&lt;11,TEXT(F284,"00000000000"),F284),マスタ!B:C,2,0)</f>
        <v>Rapunzel/ﾌﾘﾙﾊﾝﾄﾞﾙﾄｰﾄ</v>
      </c>
      <c r="C284" s="29" t="str">
        <f>VLOOKUP(G284,マスタ!F:G,2,0)</f>
        <v>Lavender</v>
      </c>
      <c r="D284" s="29" t="str">
        <f>VLOOKUP(H284,マスタ!I:J,2,0)</f>
        <v>F</v>
      </c>
      <c r="E284" s="29" t="str">
        <f>VLOOKUP(IF(LEN(F284)&lt;11,TEXT(F284,"00000000000"),F284),マスタ!B:D,3,0)</f>
        <v>08W25122LJ0B900</v>
      </c>
      <c r="F284">
        <v>8000604700</v>
      </c>
      <c r="G284">
        <v>165</v>
      </c>
      <c r="H284">
        <v>106</v>
      </c>
      <c r="I284">
        <v>0</v>
      </c>
      <c r="J284">
        <v>0</v>
      </c>
      <c r="K284">
        <v>9023</v>
      </c>
      <c r="L284" t="s">
        <v>69375</v>
      </c>
      <c r="M284" t="s">
        <v>69376</v>
      </c>
      <c r="N284" t="s">
        <v>69377</v>
      </c>
      <c r="O284" t="s">
        <v>69378</v>
      </c>
      <c r="P284" s="59">
        <v>7273</v>
      </c>
      <c r="Q284">
        <v>0</v>
      </c>
      <c r="R284" s="27">
        <f>自店在庫!$H$3</f>
        <v>5438</v>
      </c>
      <c r="S284" s="28">
        <f>IFERROR(SUMIF(自店在庫!$A:$A,A284,自店在庫!$E:$E),0)</f>
        <v>0</v>
      </c>
      <c r="T284" s="29">
        <f>IFERROR((SUMIF('売上伝票CSV(自店)'!A:A,A284,'売上伝票CSV(自店)'!I:I)),0)</f>
        <v>0</v>
      </c>
      <c r="U284" s="30"/>
      <c r="V284" s="31">
        <f t="shared" si="8"/>
        <v>0</v>
      </c>
      <c r="W284" s="29"/>
    </row>
    <row r="285" spans="1:23" ht="18.75" hidden="1" customHeight="1">
      <c r="A285" s="3" t="str">
        <f t="shared" si="9"/>
        <v>15310608000604800</v>
      </c>
      <c r="B285" s="29" t="str">
        <f>VLOOKUP(IF(LEN(F285)&lt;11,TEXT(F285,"00000000000"),F285),マスタ!B:C,2,0)</f>
        <v>Cinderella/ﾛﾝｸﾞﾎﾟｰﾁ</v>
      </c>
      <c r="C285" s="29" t="str">
        <f>VLOOKUP(G285,マスタ!F:G,2,0)</f>
        <v>Sax</v>
      </c>
      <c r="D285" s="29" t="str">
        <f>VLOOKUP(H285,マスタ!I:J,2,0)</f>
        <v>F</v>
      </c>
      <c r="E285" s="29" t="str">
        <f>VLOOKUP(IF(LEN(F285)&lt;11,TEXT(F285,"00000000000"),F285),マスタ!B:D,3,0)</f>
        <v>08W25122LJ1A900</v>
      </c>
      <c r="F285">
        <v>8000604800</v>
      </c>
      <c r="G285">
        <v>153</v>
      </c>
      <c r="H285">
        <v>106</v>
      </c>
      <c r="I285">
        <v>0</v>
      </c>
      <c r="J285">
        <v>0</v>
      </c>
      <c r="K285">
        <v>9023</v>
      </c>
      <c r="L285" t="s">
        <v>69375</v>
      </c>
      <c r="M285" t="s">
        <v>69376</v>
      </c>
      <c r="N285" t="s">
        <v>69377</v>
      </c>
      <c r="O285" t="s">
        <v>69378</v>
      </c>
      <c r="P285" s="59">
        <v>4091</v>
      </c>
      <c r="Q285">
        <v>0</v>
      </c>
      <c r="R285" s="27">
        <f>自店在庫!$H$3</f>
        <v>5438</v>
      </c>
      <c r="S285" s="28">
        <f>IFERROR(SUMIF(自店在庫!$A:$A,A285,自店在庫!$E:$E),0)</f>
        <v>0</v>
      </c>
      <c r="T285" s="29">
        <f>IFERROR((SUMIF('売上伝票CSV(自店)'!A:A,A285,'売上伝票CSV(自店)'!I:I)),0)</f>
        <v>0</v>
      </c>
      <c r="U285" s="30"/>
      <c r="V285" s="31">
        <f t="shared" si="8"/>
        <v>0</v>
      </c>
      <c r="W285" s="29"/>
    </row>
    <row r="286" spans="1:23" ht="18.75" hidden="1" customHeight="1">
      <c r="A286" s="3" t="str">
        <f t="shared" si="9"/>
        <v>14110608000604900</v>
      </c>
      <c r="B286" s="29" t="str">
        <f>VLOOKUP(IF(LEN(F286)&lt;11,TEXT(F286,"00000000000"),F286),マスタ!B:C,2,0)</f>
        <v>Ariel/ﾛﾝｸﾞﾎﾟｰﾁ</v>
      </c>
      <c r="C286" s="29" t="str">
        <f>VLOOKUP(G286,マスタ!F:G,2,0)</f>
        <v>Mint</v>
      </c>
      <c r="D286" s="29" t="str">
        <f>VLOOKUP(H286,マスタ!I:J,2,0)</f>
        <v>F</v>
      </c>
      <c r="E286" s="29" t="str">
        <f>VLOOKUP(IF(LEN(F286)&lt;11,TEXT(F286,"00000000000"),F286),マスタ!B:D,3,0)</f>
        <v>08W25122LJ1A900</v>
      </c>
      <c r="F286">
        <v>8000604900</v>
      </c>
      <c r="G286">
        <v>141</v>
      </c>
      <c r="H286">
        <v>106</v>
      </c>
      <c r="I286">
        <v>0</v>
      </c>
      <c r="J286">
        <v>0</v>
      </c>
      <c r="K286">
        <v>9023</v>
      </c>
      <c r="L286" t="s">
        <v>69375</v>
      </c>
      <c r="M286" t="s">
        <v>69376</v>
      </c>
      <c r="N286" t="s">
        <v>69377</v>
      </c>
      <c r="O286" t="s">
        <v>69378</v>
      </c>
      <c r="P286" s="59">
        <v>4091</v>
      </c>
      <c r="Q286">
        <v>0</v>
      </c>
      <c r="R286" s="27">
        <f>自店在庫!$H$3</f>
        <v>5438</v>
      </c>
      <c r="S286" s="28">
        <f>IFERROR(SUMIF(自店在庫!$A:$A,A286,自店在庫!$E:$E),0)</f>
        <v>0</v>
      </c>
      <c r="T286" s="29">
        <f>IFERROR((SUMIF('売上伝票CSV(自店)'!A:A,A286,'売上伝票CSV(自店)'!I:I)),0)</f>
        <v>0</v>
      </c>
      <c r="U286" s="30"/>
      <c r="V286" s="31">
        <f t="shared" si="8"/>
        <v>0</v>
      </c>
      <c r="W286" s="29"/>
    </row>
    <row r="287" spans="1:23" ht="18.75" hidden="1" customHeight="1">
      <c r="A287" s="3" t="str">
        <f t="shared" si="9"/>
        <v>16510608000605000</v>
      </c>
      <c r="B287" s="29" t="str">
        <f>VLOOKUP(IF(LEN(F287)&lt;11,TEXT(F287,"00000000000"),F287),マスタ!B:C,2,0)</f>
        <v>Rapunzel/ﾛﾝｸﾞﾎﾟｰﾁ</v>
      </c>
      <c r="C287" s="29" t="str">
        <f>VLOOKUP(G287,マスタ!F:G,2,0)</f>
        <v>Lavender</v>
      </c>
      <c r="D287" s="29" t="str">
        <f>VLOOKUP(H287,マスタ!I:J,2,0)</f>
        <v>F</v>
      </c>
      <c r="E287" s="29" t="str">
        <f>VLOOKUP(IF(LEN(F287)&lt;11,TEXT(F287,"00000000000"),F287),マスタ!B:D,3,0)</f>
        <v>08W25122LJ1A900</v>
      </c>
      <c r="F287">
        <v>8000605000</v>
      </c>
      <c r="G287">
        <v>165</v>
      </c>
      <c r="H287">
        <v>106</v>
      </c>
      <c r="I287">
        <v>0</v>
      </c>
      <c r="J287">
        <v>0</v>
      </c>
      <c r="K287">
        <v>9023</v>
      </c>
      <c r="L287" t="s">
        <v>69375</v>
      </c>
      <c r="M287" t="s">
        <v>69376</v>
      </c>
      <c r="N287" t="s">
        <v>69377</v>
      </c>
      <c r="O287" t="s">
        <v>69378</v>
      </c>
      <c r="P287" s="59">
        <v>4091</v>
      </c>
      <c r="Q287">
        <v>0</v>
      </c>
      <c r="R287" s="27">
        <f>自店在庫!$H$3</f>
        <v>5438</v>
      </c>
      <c r="S287" s="28">
        <f>IFERROR(SUMIF(自店在庫!$A:$A,A287,自店在庫!$E:$E),0)</f>
        <v>0</v>
      </c>
      <c r="T287" s="29">
        <f>IFERROR((SUMIF('売上伝票CSV(自店)'!A:A,A287,'売上伝票CSV(自店)'!I:I)),0)</f>
        <v>0</v>
      </c>
      <c r="U287" s="30"/>
      <c r="V287" s="31">
        <f t="shared" si="8"/>
        <v>0</v>
      </c>
      <c r="W287" s="29"/>
    </row>
    <row r="288" spans="1:23" ht="18.75" hidden="1" customHeight="1">
      <c r="A288" s="3" t="str">
        <f t="shared" si="9"/>
        <v>14110608000605200</v>
      </c>
      <c r="B288" s="29" t="str">
        <f>VLOOKUP(IF(LEN(F288)&lt;11,TEXT(F288,"00000000000"),F288),マスタ!B:C,2,0)</f>
        <v>Ariel/巾着ﾎﾟｰﾁ</v>
      </c>
      <c r="C288" s="29" t="str">
        <f>VLOOKUP(G288,マスタ!F:G,2,0)</f>
        <v>Mint</v>
      </c>
      <c r="D288" s="29" t="str">
        <f>VLOOKUP(H288,マスタ!I:J,2,0)</f>
        <v>F</v>
      </c>
      <c r="E288" s="29" t="str">
        <f>VLOOKUP(IF(LEN(F288)&lt;11,TEXT(F288,"00000000000"),F288),マスタ!B:D,3,0)</f>
        <v>08W25122LJ1A900</v>
      </c>
      <c r="F288">
        <v>8000605200</v>
      </c>
      <c r="G288">
        <v>141</v>
      </c>
      <c r="H288">
        <v>106</v>
      </c>
      <c r="I288">
        <v>0</v>
      </c>
      <c r="J288">
        <v>0</v>
      </c>
      <c r="K288">
        <v>9023</v>
      </c>
      <c r="L288" t="s">
        <v>69375</v>
      </c>
      <c r="M288" t="s">
        <v>69376</v>
      </c>
      <c r="N288" t="s">
        <v>69377</v>
      </c>
      <c r="O288" t="s">
        <v>69378</v>
      </c>
      <c r="P288" s="59">
        <v>5000</v>
      </c>
      <c r="Q288">
        <v>0</v>
      </c>
      <c r="R288" s="27">
        <f>自店在庫!$H$3</f>
        <v>5438</v>
      </c>
      <c r="S288" s="28">
        <f>IFERROR(SUMIF(自店在庫!$A:$A,A288,自店在庫!$E:$E),0)</f>
        <v>0</v>
      </c>
      <c r="T288" s="29">
        <f>IFERROR((SUMIF('売上伝票CSV(自店)'!A:A,A288,'売上伝票CSV(自店)'!I:I)),0)</f>
        <v>0</v>
      </c>
      <c r="U288" s="30"/>
      <c r="V288" s="31">
        <f t="shared" si="8"/>
        <v>0</v>
      </c>
      <c r="W288" s="29"/>
    </row>
    <row r="289" spans="1:23" ht="18.75" hidden="1" customHeight="1">
      <c r="A289" s="3" t="str">
        <f t="shared" si="9"/>
        <v>16510608000605300</v>
      </c>
      <c r="B289" s="29" t="str">
        <f>VLOOKUP(IF(LEN(F289)&lt;11,TEXT(F289,"00000000000"),F289),マスタ!B:C,2,0)</f>
        <v>Rapunzel/巾着ﾎﾟｰﾁ</v>
      </c>
      <c r="C289" s="29" t="str">
        <f>VLOOKUP(G289,マスタ!F:G,2,0)</f>
        <v>Lavender</v>
      </c>
      <c r="D289" s="29" t="str">
        <f>VLOOKUP(H289,マスタ!I:J,2,0)</f>
        <v>F</v>
      </c>
      <c r="E289" s="29" t="str">
        <f>VLOOKUP(IF(LEN(F289)&lt;11,TEXT(F289,"00000000000"),F289),マスタ!B:D,3,0)</f>
        <v>08W25122LJ1A900</v>
      </c>
      <c r="F289">
        <v>8000605300</v>
      </c>
      <c r="G289">
        <v>165</v>
      </c>
      <c r="H289">
        <v>106</v>
      </c>
      <c r="I289">
        <v>0</v>
      </c>
      <c r="J289">
        <v>0</v>
      </c>
      <c r="K289">
        <v>9023</v>
      </c>
      <c r="L289" t="s">
        <v>69375</v>
      </c>
      <c r="M289" t="s">
        <v>69376</v>
      </c>
      <c r="N289" t="s">
        <v>69377</v>
      </c>
      <c r="O289" t="s">
        <v>69378</v>
      </c>
      <c r="P289" s="59">
        <v>5000</v>
      </c>
      <c r="Q289">
        <v>0</v>
      </c>
      <c r="R289" s="27">
        <f>自店在庫!$H$3</f>
        <v>5438</v>
      </c>
      <c r="S289" s="28">
        <f>IFERROR(SUMIF(自店在庫!$A:$A,A289,自店在庫!$E:$E),0)</f>
        <v>0</v>
      </c>
      <c r="T289" s="29">
        <f>IFERROR((SUMIF('売上伝票CSV(自店)'!A:A,A289,'売上伝票CSV(自店)'!I:I)),0)</f>
        <v>0</v>
      </c>
      <c r="U289" s="30"/>
      <c r="V289" s="31">
        <f t="shared" si="8"/>
        <v>0</v>
      </c>
      <c r="W289" s="29"/>
    </row>
    <row r="290" spans="1:23" ht="18.75" hidden="1" customHeight="1">
      <c r="A290" s="3" t="str">
        <f t="shared" si="9"/>
        <v>15310608000605400</v>
      </c>
      <c r="B290" s="29" t="str">
        <f>VLOOKUP(IF(LEN(F290)&lt;11,TEXT(F290,"00000000000"),F290),マスタ!B:C,2,0)</f>
        <v>Cinderella/ﾘﾎﾞﾝﾁｬｰﾑ</v>
      </c>
      <c r="C290" s="29" t="str">
        <f>VLOOKUP(G290,マスタ!F:G,2,0)</f>
        <v>Sax</v>
      </c>
      <c r="D290" s="29" t="str">
        <f>VLOOKUP(H290,マスタ!I:J,2,0)</f>
        <v>F</v>
      </c>
      <c r="E290" s="29" t="str">
        <f>VLOOKUP(IF(LEN(F290)&lt;11,TEXT(F290,"00000000000"),F290),マスタ!B:D,3,0)</f>
        <v>08W25122LL6A900</v>
      </c>
      <c r="F290">
        <v>8000605400</v>
      </c>
      <c r="G290">
        <v>153</v>
      </c>
      <c r="H290">
        <v>106</v>
      </c>
      <c r="I290">
        <v>0</v>
      </c>
      <c r="J290">
        <v>0</v>
      </c>
      <c r="K290">
        <v>9023</v>
      </c>
      <c r="L290" t="s">
        <v>69375</v>
      </c>
      <c r="M290" t="s">
        <v>69376</v>
      </c>
      <c r="N290" t="s">
        <v>69377</v>
      </c>
      <c r="O290" t="s">
        <v>69378</v>
      </c>
      <c r="P290" s="59">
        <v>3364</v>
      </c>
      <c r="Q290">
        <v>0</v>
      </c>
      <c r="R290" s="27">
        <f>自店在庫!$H$3</f>
        <v>5438</v>
      </c>
      <c r="S290" s="28">
        <f>IFERROR(SUMIF(自店在庫!$A:$A,A290,自店在庫!$E:$E),0)</f>
        <v>0</v>
      </c>
      <c r="T290" s="29">
        <f>IFERROR((SUMIF('売上伝票CSV(自店)'!A:A,A290,'売上伝票CSV(自店)'!I:I)),0)</f>
        <v>0</v>
      </c>
      <c r="U290" s="30"/>
      <c r="V290" s="31">
        <f t="shared" si="8"/>
        <v>0</v>
      </c>
      <c r="W290" s="29"/>
    </row>
    <row r="291" spans="1:23" ht="18.75" hidden="1" customHeight="1">
      <c r="A291" s="3" t="str">
        <f t="shared" si="9"/>
        <v>14110608000605500</v>
      </c>
      <c r="B291" s="29" t="str">
        <f>VLOOKUP(IF(LEN(F291)&lt;11,TEXT(F291,"00000000000"),F291),マスタ!B:C,2,0)</f>
        <v>Ariel/ﾘﾎﾞﾝﾁｬｰﾑ</v>
      </c>
      <c r="C291" s="29" t="str">
        <f>VLOOKUP(G291,マスタ!F:G,2,0)</f>
        <v>Mint</v>
      </c>
      <c r="D291" s="29" t="str">
        <f>VLOOKUP(H291,マスタ!I:J,2,0)</f>
        <v>F</v>
      </c>
      <c r="E291" s="29" t="str">
        <f>VLOOKUP(IF(LEN(F291)&lt;11,TEXT(F291,"00000000000"),F291),マスタ!B:D,3,0)</f>
        <v>08W25122LL6A900</v>
      </c>
      <c r="F291">
        <v>8000605500</v>
      </c>
      <c r="G291">
        <v>141</v>
      </c>
      <c r="H291">
        <v>106</v>
      </c>
      <c r="I291">
        <v>0</v>
      </c>
      <c r="J291">
        <v>0</v>
      </c>
      <c r="K291">
        <v>9023</v>
      </c>
      <c r="L291" t="s">
        <v>69375</v>
      </c>
      <c r="M291" t="s">
        <v>69376</v>
      </c>
      <c r="N291" t="s">
        <v>69377</v>
      </c>
      <c r="O291" t="s">
        <v>69378</v>
      </c>
      <c r="P291" s="59">
        <v>3364</v>
      </c>
      <c r="Q291">
        <v>0</v>
      </c>
      <c r="R291" s="27">
        <f>自店在庫!$H$3</f>
        <v>5438</v>
      </c>
      <c r="S291" s="28">
        <f>IFERROR(SUMIF(自店在庫!$A:$A,A291,自店在庫!$E:$E),0)</f>
        <v>0</v>
      </c>
      <c r="T291" s="29">
        <f>IFERROR((SUMIF('売上伝票CSV(自店)'!A:A,A291,'売上伝票CSV(自店)'!I:I)),0)</f>
        <v>0</v>
      </c>
      <c r="U291" s="30"/>
      <c r="V291" s="31">
        <f t="shared" si="8"/>
        <v>0</v>
      </c>
      <c r="W291" s="29"/>
    </row>
    <row r="292" spans="1:23" ht="18.75" hidden="1" customHeight="1">
      <c r="A292" s="3" t="str">
        <f t="shared" si="9"/>
        <v>16510608000605600</v>
      </c>
      <c r="B292" s="29" t="str">
        <f>VLOOKUP(IF(LEN(F292)&lt;11,TEXT(F292,"00000000000"),F292),マスタ!B:C,2,0)</f>
        <v>Rapunzel/ﾘﾎﾞﾝﾁｬｰﾑ</v>
      </c>
      <c r="C292" s="29" t="str">
        <f>VLOOKUP(G292,マスタ!F:G,2,0)</f>
        <v>Lavender</v>
      </c>
      <c r="D292" s="29" t="str">
        <f>VLOOKUP(H292,マスタ!I:J,2,0)</f>
        <v>F</v>
      </c>
      <c r="E292" s="29" t="str">
        <f>VLOOKUP(IF(LEN(F292)&lt;11,TEXT(F292,"00000000000"),F292),マスタ!B:D,3,0)</f>
        <v>08W25122LL6A900</v>
      </c>
      <c r="F292">
        <v>8000605600</v>
      </c>
      <c r="G292">
        <v>165</v>
      </c>
      <c r="H292">
        <v>106</v>
      </c>
      <c r="I292">
        <v>0</v>
      </c>
      <c r="J292">
        <v>0</v>
      </c>
      <c r="K292">
        <v>9023</v>
      </c>
      <c r="L292" t="s">
        <v>69375</v>
      </c>
      <c r="M292" t="s">
        <v>69376</v>
      </c>
      <c r="N292" t="s">
        <v>69377</v>
      </c>
      <c r="O292" t="s">
        <v>69378</v>
      </c>
      <c r="P292" s="59">
        <v>3364</v>
      </c>
      <c r="Q292">
        <v>0</v>
      </c>
      <c r="R292" s="27">
        <f>自店在庫!$H$3</f>
        <v>5438</v>
      </c>
      <c r="S292" s="28">
        <f>IFERROR(SUMIF(自店在庫!$A:$A,A292,自店在庫!$E:$E),0)</f>
        <v>0</v>
      </c>
      <c r="T292" s="29">
        <f>IFERROR((SUMIF('売上伝票CSV(自店)'!A:A,A292,'売上伝票CSV(自店)'!I:I)),0)</f>
        <v>0</v>
      </c>
      <c r="U292" s="30"/>
      <c r="V292" s="31">
        <f t="shared" si="8"/>
        <v>0</v>
      </c>
      <c r="W292" s="29"/>
    </row>
    <row r="293" spans="1:23" ht="18.75" hidden="1" customHeight="1">
      <c r="A293" s="3" t="str">
        <f t="shared" si="9"/>
        <v>11910608000605900</v>
      </c>
      <c r="B293" s="29" t="str">
        <f>VLOOKUP(IF(LEN(F293)&lt;11,TEXT(F293,"00000000000"),F293),マスタ!B:C,2,0)</f>
        <v>ﾁｪﾘｰｲﾔﾘﾝｸﾞ</v>
      </c>
      <c r="C293" s="29" t="str">
        <f>VLOOKUP(G293,マスタ!F:G,2,0)</f>
        <v>Red</v>
      </c>
      <c r="D293" s="29" t="str">
        <f>VLOOKUP(H293,マスタ!I:J,2,0)</f>
        <v>F</v>
      </c>
      <c r="E293" s="29" t="str">
        <f>VLOOKUP(IF(LEN(F293)&lt;11,TEXT(F293,"00000000000"),F293),マスタ!B:D,3,0)</f>
        <v>08P25112LL1A900</v>
      </c>
      <c r="F293">
        <v>8000605900</v>
      </c>
      <c r="G293">
        <v>119</v>
      </c>
      <c r="H293">
        <v>106</v>
      </c>
      <c r="I293">
        <v>0</v>
      </c>
      <c r="J293">
        <v>0</v>
      </c>
      <c r="K293">
        <v>9023</v>
      </c>
      <c r="L293" t="s">
        <v>69375</v>
      </c>
      <c r="M293" t="s">
        <v>69376</v>
      </c>
      <c r="N293" t="s">
        <v>69377</v>
      </c>
      <c r="O293" t="s">
        <v>69378</v>
      </c>
      <c r="P293" s="59">
        <v>2273</v>
      </c>
      <c r="Q293">
        <v>0</v>
      </c>
      <c r="R293" s="27">
        <f>自店在庫!$H$3</f>
        <v>5438</v>
      </c>
      <c r="S293" s="28">
        <f>IFERROR(SUMIF(自店在庫!$A:$A,A293,自店在庫!$E:$E),0)</f>
        <v>0</v>
      </c>
      <c r="T293" s="29">
        <f>IFERROR((SUMIF('売上伝票CSV(自店)'!A:A,A293,'売上伝票CSV(自店)'!I:I)),0)</f>
        <v>0</v>
      </c>
      <c r="U293" s="30"/>
      <c r="V293" s="31">
        <f t="shared" si="8"/>
        <v>0</v>
      </c>
      <c r="W293" s="29"/>
    </row>
    <row r="294" spans="1:23" ht="18.75" hidden="1" customHeight="1">
      <c r="A294" s="3" t="str">
        <f t="shared" si="9"/>
        <v>11910608000606000</v>
      </c>
      <c r="B294" s="29" t="str">
        <f>VLOOKUP(IF(LEN(F294)&lt;11,TEXT(F294,"00000000000"),F294),マスタ!B:C,2,0)</f>
        <v>ﾁｪﾘｰﾈｯｸﾚｽ</v>
      </c>
      <c r="C294" s="29" t="str">
        <f>VLOOKUP(G294,マスタ!F:G,2,0)</f>
        <v>Red</v>
      </c>
      <c r="D294" s="29" t="str">
        <f>VLOOKUP(H294,マスタ!I:J,2,0)</f>
        <v>F</v>
      </c>
      <c r="E294" s="29" t="str">
        <f>VLOOKUP(IF(LEN(F294)&lt;11,TEXT(F294,"00000000000"),F294),マスタ!B:D,3,0)</f>
        <v>08P25112LL3A900</v>
      </c>
      <c r="F294">
        <v>8000606000</v>
      </c>
      <c r="G294">
        <v>119</v>
      </c>
      <c r="H294">
        <v>106</v>
      </c>
      <c r="I294">
        <v>0</v>
      </c>
      <c r="J294">
        <v>0</v>
      </c>
      <c r="K294">
        <v>9023</v>
      </c>
      <c r="L294" t="s">
        <v>69375</v>
      </c>
      <c r="M294" t="s">
        <v>69376</v>
      </c>
      <c r="N294" t="s">
        <v>69377</v>
      </c>
      <c r="O294" t="s">
        <v>69378</v>
      </c>
      <c r="P294" s="59">
        <v>2455</v>
      </c>
      <c r="Q294">
        <v>0</v>
      </c>
      <c r="R294" s="27">
        <f>自店在庫!$H$3</f>
        <v>5438</v>
      </c>
      <c r="S294" s="28">
        <f>IFERROR(SUMIF(自店在庫!$A:$A,A294,自店在庫!$E:$E),0)</f>
        <v>0</v>
      </c>
      <c r="T294" s="29">
        <f>IFERROR((SUMIF('売上伝票CSV(自店)'!A:A,A294,'売上伝票CSV(自店)'!I:I)),0)</f>
        <v>0</v>
      </c>
      <c r="U294" s="30"/>
      <c r="V294" s="31">
        <f t="shared" si="8"/>
        <v>0</v>
      </c>
      <c r="W294" s="29"/>
    </row>
    <row r="295" spans="1:23" ht="18.75" hidden="1" customHeight="1">
      <c r="A295" s="3" t="str">
        <f t="shared" si="9"/>
        <v>11910608000606100</v>
      </c>
      <c r="B295" s="29" t="str">
        <f>VLOOKUP(IF(LEN(F295)&lt;11,TEXT(F295,"00000000000"),F295),マスタ!B:C,2,0)</f>
        <v>ﾁｪﾘｰﾐﾆｸﾘｯﾌﾟ</v>
      </c>
      <c r="C295" s="29" t="str">
        <f>VLOOKUP(G295,マスタ!F:G,2,0)</f>
        <v>Red</v>
      </c>
      <c r="D295" s="29" t="str">
        <f>VLOOKUP(H295,マスタ!I:J,2,0)</f>
        <v>F</v>
      </c>
      <c r="E295" s="29" t="str">
        <f>VLOOKUP(IF(LEN(F295)&lt;11,TEXT(F295,"00000000000"),F295),マスタ!B:D,3,0)</f>
        <v>08P25112LL5A900</v>
      </c>
      <c r="F295">
        <v>8000606100</v>
      </c>
      <c r="G295">
        <v>119</v>
      </c>
      <c r="H295">
        <v>106</v>
      </c>
      <c r="I295">
        <v>0</v>
      </c>
      <c r="J295">
        <v>0</v>
      </c>
      <c r="K295">
        <v>9023</v>
      </c>
      <c r="L295" t="s">
        <v>69375</v>
      </c>
      <c r="M295" t="s">
        <v>69376</v>
      </c>
      <c r="N295" t="s">
        <v>69377</v>
      </c>
      <c r="O295" t="s">
        <v>69378</v>
      </c>
      <c r="P295" s="59">
        <v>1500</v>
      </c>
      <c r="Q295">
        <v>0</v>
      </c>
      <c r="R295" s="27">
        <f>自店在庫!$H$3</f>
        <v>5438</v>
      </c>
      <c r="S295" s="28">
        <f>IFERROR(SUMIF(自店在庫!$A:$A,A295,自店在庫!$E:$E),0)</f>
        <v>0</v>
      </c>
      <c r="T295" s="29">
        <f>IFERROR((SUMIF('売上伝票CSV(自店)'!A:A,A295,'売上伝票CSV(自店)'!I:I)),0)</f>
        <v>0</v>
      </c>
      <c r="U295" s="30"/>
      <c r="V295" s="31">
        <f t="shared" si="8"/>
        <v>0</v>
      </c>
      <c r="W295" s="29"/>
    </row>
    <row r="296" spans="1:23" ht="18.75" hidden="1" customHeight="1">
      <c r="A296" s="3" t="str">
        <f t="shared" si="9"/>
        <v>10010608000606200</v>
      </c>
      <c r="B296" s="29" t="str">
        <f>VLOOKUP(IF(LEN(F296)&lt;11,TEXT(F296,"00000000000"),F296),マスタ!B:C,2,0)</f>
        <v>ﾁｪﾘｰｸﾘｯﾌﾟ</v>
      </c>
      <c r="C296" s="29" t="str">
        <f>VLOOKUP(G296,マスタ!F:G,2,0)</f>
        <v>Ivory</v>
      </c>
      <c r="D296" s="29" t="str">
        <f>VLOOKUP(H296,マスタ!I:J,2,0)</f>
        <v>F</v>
      </c>
      <c r="E296" s="29" t="str">
        <f>VLOOKUP(IF(LEN(F296)&lt;11,TEXT(F296,"00000000000"),F296),マスタ!B:D,3,0)</f>
        <v>08P25112LL5A900</v>
      </c>
      <c r="F296">
        <v>8000606200</v>
      </c>
      <c r="G296">
        <v>100</v>
      </c>
      <c r="H296">
        <v>106</v>
      </c>
      <c r="I296">
        <v>0</v>
      </c>
      <c r="J296">
        <v>0</v>
      </c>
      <c r="K296">
        <v>9023</v>
      </c>
      <c r="L296" t="s">
        <v>69375</v>
      </c>
      <c r="M296" t="s">
        <v>69376</v>
      </c>
      <c r="N296" t="s">
        <v>69377</v>
      </c>
      <c r="O296" t="s">
        <v>69378</v>
      </c>
      <c r="P296" s="59">
        <v>2273</v>
      </c>
      <c r="Q296">
        <v>0</v>
      </c>
      <c r="R296" s="27">
        <f>自店在庫!$H$3</f>
        <v>5438</v>
      </c>
      <c r="S296" s="28">
        <f>IFERROR(SUMIF(自店在庫!$A:$A,A296,自店在庫!$E:$E),0)</f>
        <v>0</v>
      </c>
      <c r="T296" s="29">
        <f>IFERROR((SUMIF('売上伝票CSV(自店)'!A:A,A296,'売上伝票CSV(自店)'!I:I)),0)</f>
        <v>0</v>
      </c>
      <c r="U296" s="30"/>
      <c r="V296" s="31">
        <f t="shared" si="8"/>
        <v>0</v>
      </c>
      <c r="W296" s="29"/>
    </row>
    <row r="297" spans="1:23" ht="18.75" hidden="1" customHeight="1">
      <c r="A297" s="3" t="str">
        <f t="shared" si="9"/>
        <v>11410608000606200</v>
      </c>
      <c r="B297" s="29" t="str">
        <f>VLOOKUP(IF(LEN(F297)&lt;11,TEXT(F297,"00000000000"),F297),マスタ!B:C,2,0)</f>
        <v>ﾁｪﾘｰｸﾘｯﾌﾟ</v>
      </c>
      <c r="C297" s="29" t="str">
        <f>VLOOKUP(G297,マスタ!F:G,2,0)</f>
        <v>Pink</v>
      </c>
      <c r="D297" s="29" t="str">
        <f>VLOOKUP(H297,マスタ!I:J,2,0)</f>
        <v>F</v>
      </c>
      <c r="E297" s="29" t="str">
        <f>VLOOKUP(IF(LEN(F297)&lt;11,TEXT(F297,"00000000000"),F297),マスタ!B:D,3,0)</f>
        <v>08P25112LL5A900</v>
      </c>
      <c r="F297">
        <v>8000606200</v>
      </c>
      <c r="G297">
        <v>114</v>
      </c>
      <c r="H297">
        <v>106</v>
      </c>
      <c r="I297">
        <v>0</v>
      </c>
      <c r="J297">
        <v>0</v>
      </c>
      <c r="K297">
        <v>9023</v>
      </c>
      <c r="L297" t="s">
        <v>69375</v>
      </c>
      <c r="M297" t="s">
        <v>69376</v>
      </c>
      <c r="N297" t="s">
        <v>69377</v>
      </c>
      <c r="O297" t="s">
        <v>69378</v>
      </c>
      <c r="P297" s="59">
        <v>2273</v>
      </c>
      <c r="Q297">
        <v>0</v>
      </c>
      <c r="R297" s="27">
        <f>自店在庫!$H$3</f>
        <v>5438</v>
      </c>
      <c r="S297" s="28">
        <f>IFERROR(SUMIF(自店在庫!$A:$A,A297,自店在庫!$E:$E),0)</f>
        <v>0</v>
      </c>
      <c r="T297" s="29">
        <f>IFERROR((SUMIF('売上伝票CSV(自店)'!A:A,A297,'売上伝票CSV(自店)'!I:I)),0)</f>
        <v>0</v>
      </c>
      <c r="U297" s="30"/>
      <c r="V297" s="31">
        <f t="shared" si="8"/>
        <v>0</v>
      </c>
      <c r="W297" s="29"/>
    </row>
    <row r="298" spans="1:23" ht="18.75" hidden="1" customHeight="1">
      <c r="A298" s="3" t="str">
        <f t="shared" si="9"/>
        <v>10110608000607200</v>
      </c>
      <c r="B298" s="29" t="str">
        <f>VLOOKUP(IF(LEN(F298)&lt;11,TEXT(F298,"00000000000"),F298),マスタ!B:C,2,0)</f>
        <v>遮光&amp;UV CUT ﾌﾘﾙ傘</v>
      </c>
      <c r="C298" s="29" t="str">
        <f>VLOOKUP(G298,マスタ!F:G,2,0)</f>
        <v>Off White</v>
      </c>
      <c r="D298" s="29" t="str">
        <f>VLOOKUP(H298,マスタ!I:J,2,0)</f>
        <v>F</v>
      </c>
      <c r="E298" s="29" t="str">
        <f>VLOOKUP(IF(LEN(F298)&lt;11,TEXT(F298,"00000000000"),F298),マスタ!B:D,3,0)</f>
        <v>08A25112LK7A900</v>
      </c>
      <c r="F298">
        <v>8000607200</v>
      </c>
      <c r="G298">
        <v>101</v>
      </c>
      <c r="H298">
        <v>106</v>
      </c>
      <c r="I298">
        <v>0</v>
      </c>
      <c r="J298">
        <v>0</v>
      </c>
      <c r="K298">
        <v>9023</v>
      </c>
      <c r="L298" t="s">
        <v>69375</v>
      </c>
      <c r="M298" t="s">
        <v>69376</v>
      </c>
      <c r="N298" t="s">
        <v>69377</v>
      </c>
      <c r="O298" t="s">
        <v>69378</v>
      </c>
      <c r="P298" s="59">
        <v>6273</v>
      </c>
      <c r="Q298">
        <v>0</v>
      </c>
      <c r="R298" s="27">
        <f>自店在庫!$H$3</f>
        <v>5438</v>
      </c>
      <c r="S298" s="28">
        <f>IFERROR(SUMIF(自店在庫!$A:$A,A298,自店在庫!$E:$E),0)</f>
        <v>0</v>
      </c>
      <c r="T298" s="29">
        <f>IFERROR((SUMIF('売上伝票CSV(自店)'!A:A,A298,'売上伝票CSV(自店)'!I:I)),0)</f>
        <v>0</v>
      </c>
      <c r="U298" s="30"/>
      <c r="V298" s="31">
        <f t="shared" si="8"/>
        <v>0</v>
      </c>
      <c r="W298" s="29"/>
    </row>
    <row r="299" spans="1:23" ht="18.75" hidden="1" customHeight="1">
      <c r="A299" s="3" t="str">
        <f t="shared" si="9"/>
        <v>11410608000607200</v>
      </c>
      <c r="B299" s="29" t="str">
        <f>VLOOKUP(IF(LEN(F299)&lt;11,TEXT(F299,"00000000000"),F299),マスタ!B:C,2,0)</f>
        <v>遮光&amp;UV CUT ﾌﾘﾙ傘</v>
      </c>
      <c r="C299" s="29" t="str">
        <f>VLOOKUP(G299,マスタ!F:G,2,0)</f>
        <v>Pink</v>
      </c>
      <c r="D299" s="29" t="str">
        <f>VLOOKUP(H299,マスタ!I:J,2,0)</f>
        <v>F</v>
      </c>
      <c r="E299" s="29" t="str">
        <f>VLOOKUP(IF(LEN(F299)&lt;11,TEXT(F299,"00000000000"),F299),マスタ!B:D,3,0)</f>
        <v>08A25112LK7A900</v>
      </c>
      <c r="F299">
        <v>8000607200</v>
      </c>
      <c r="G299">
        <v>114</v>
      </c>
      <c r="H299">
        <v>106</v>
      </c>
      <c r="I299">
        <v>0</v>
      </c>
      <c r="J299">
        <v>0</v>
      </c>
      <c r="K299">
        <v>9023</v>
      </c>
      <c r="L299" t="s">
        <v>69375</v>
      </c>
      <c r="M299" t="s">
        <v>69376</v>
      </c>
      <c r="N299" t="s">
        <v>69377</v>
      </c>
      <c r="O299" t="s">
        <v>69378</v>
      </c>
      <c r="P299" s="59">
        <v>6273</v>
      </c>
      <c r="Q299">
        <v>0</v>
      </c>
      <c r="R299" s="27">
        <f>自店在庫!$H$3</f>
        <v>5438</v>
      </c>
      <c r="S299" s="28">
        <f>IFERROR(SUMIF(自店在庫!$A:$A,A299,自店在庫!$E:$E),0)</f>
        <v>0</v>
      </c>
      <c r="T299" s="29">
        <f>IFERROR((SUMIF('売上伝票CSV(自店)'!A:A,A299,'売上伝票CSV(自店)'!I:I)),0)</f>
        <v>0</v>
      </c>
      <c r="U299" s="30"/>
      <c r="V299" s="31">
        <f t="shared" si="8"/>
        <v>0</v>
      </c>
      <c r="W299" s="29"/>
    </row>
    <row r="300" spans="1:23" ht="18.75" hidden="1" customHeight="1">
      <c r="A300" s="3" t="str">
        <f t="shared" si="9"/>
        <v>11210608000607200</v>
      </c>
      <c r="B300" s="29" t="str">
        <f>VLOOKUP(IF(LEN(F300)&lt;11,TEXT(F300,"00000000000"),F300),マスタ!B:C,2,0)</f>
        <v>遮光&amp;UV CUT ﾌﾘﾙ傘</v>
      </c>
      <c r="C300" s="29" t="str">
        <f>VLOOKUP(G300,マスタ!F:G,2,0)</f>
        <v>Black</v>
      </c>
      <c r="D300" s="29" t="str">
        <f>VLOOKUP(H300,マスタ!I:J,2,0)</f>
        <v>F</v>
      </c>
      <c r="E300" s="29" t="str">
        <f>VLOOKUP(IF(LEN(F300)&lt;11,TEXT(F300,"00000000000"),F300),マスタ!B:D,3,0)</f>
        <v>08A25112LK7A900</v>
      </c>
      <c r="F300">
        <v>8000607200</v>
      </c>
      <c r="G300">
        <v>112</v>
      </c>
      <c r="H300">
        <v>106</v>
      </c>
      <c r="I300">
        <v>660</v>
      </c>
      <c r="J300">
        <v>0</v>
      </c>
      <c r="K300">
        <v>9023</v>
      </c>
      <c r="L300" t="s">
        <v>69375</v>
      </c>
      <c r="M300" t="s">
        <v>69376</v>
      </c>
      <c r="N300" t="s">
        <v>69377</v>
      </c>
      <c r="O300" t="s">
        <v>69378</v>
      </c>
      <c r="P300" s="59">
        <v>6273</v>
      </c>
      <c r="Q300" s="59">
        <v>4140180</v>
      </c>
      <c r="R300" s="27">
        <f>自店在庫!$H$3</f>
        <v>5438</v>
      </c>
      <c r="S300" s="28">
        <f>IFERROR(SUMIF(自店在庫!$A:$A,A300,自店在庫!$E:$E),0)</f>
        <v>8</v>
      </c>
      <c r="T300" s="29">
        <f>IFERROR((SUMIF('売上伝票CSV(自店)'!A:A,A300,'売上伝票CSV(自店)'!I:I)),0)</f>
        <v>5</v>
      </c>
      <c r="U300" s="30"/>
      <c r="V300" s="31">
        <f t="shared" si="8"/>
        <v>0</v>
      </c>
      <c r="W300" s="29"/>
    </row>
    <row r="301" spans="1:23" ht="18.75" hidden="1" customHeight="1">
      <c r="A301" s="3" t="str">
        <f t="shared" si="9"/>
        <v>10110608000607500</v>
      </c>
      <c r="B301" s="29" t="str">
        <f>VLOOKUP(IF(LEN(F301)&lt;11,TEXT(F301,"00000000000"),F301),マスタ!B:C,2,0)</f>
        <v>遮光&amp;UV CUT ﾌﾘﾙ折りたたみ傘</v>
      </c>
      <c r="C301" s="29" t="str">
        <f>VLOOKUP(G301,マスタ!F:G,2,0)</f>
        <v>Off White</v>
      </c>
      <c r="D301" s="29" t="str">
        <f>VLOOKUP(H301,マスタ!I:J,2,0)</f>
        <v>F</v>
      </c>
      <c r="E301" s="29" t="str">
        <f>VLOOKUP(IF(LEN(F301)&lt;11,TEXT(F301,"00000000000"),F301),マスタ!B:D,3,0)</f>
        <v>08A25112LK7A900</v>
      </c>
      <c r="F301">
        <v>8000607500</v>
      </c>
      <c r="G301">
        <v>101</v>
      </c>
      <c r="H301">
        <v>106</v>
      </c>
      <c r="I301">
        <v>0</v>
      </c>
      <c r="J301">
        <v>0</v>
      </c>
      <c r="K301">
        <v>9023</v>
      </c>
      <c r="L301" t="s">
        <v>69375</v>
      </c>
      <c r="M301" t="s">
        <v>69376</v>
      </c>
      <c r="N301" t="s">
        <v>69377</v>
      </c>
      <c r="O301" t="s">
        <v>69378</v>
      </c>
      <c r="P301" s="59">
        <v>6273</v>
      </c>
      <c r="Q301">
        <v>0</v>
      </c>
      <c r="R301" s="27">
        <f>自店在庫!$H$3</f>
        <v>5438</v>
      </c>
      <c r="S301" s="28">
        <f>IFERROR(SUMIF(自店在庫!$A:$A,A301,自店在庫!$E:$E),0)</f>
        <v>0</v>
      </c>
      <c r="T301" s="29">
        <f>IFERROR((SUMIF('売上伝票CSV(自店)'!A:A,A301,'売上伝票CSV(自店)'!I:I)),0)</f>
        <v>0</v>
      </c>
      <c r="U301" s="30"/>
      <c r="V301" s="31">
        <f t="shared" si="8"/>
        <v>0</v>
      </c>
      <c r="W301" s="29"/>
    </row>
    <row r="302" spans="1:23" ht="18.75" hidden="1" customHeight="1">
      <c r="A302" s="3" t="str">
        <f t="shared" si="9"/>
        <v>11410608000607500</v>
      </c>
      <c r="B302" s="29" t="str">
        <f>VLOOKUP(IF(LEN(F302)&lt;11,TEXT(F302,"00000000000"),F302),マスタ!B:C,2,0)</f>
        <v>遮光&amp;UV CUT ﾌﾘﾙ折りたたみ傘</v>
      </c>
      <c r="C302" s="29" t="str">
        <f>VLOOKUP(G302,マスタ!F:G,2,0)</f>
        <v>Pink</v>
      </c>
      <c r="D302" s="29" t="str">
        <f>VLOOKUP(H302,マスタ!I:J,2,0)</f>
        <v>F</v>
      </c>
      <c r="E302" s="29" t="str">
        <f>VLOOKUP(IF(LEN(F302)&lt;11,TEXT(F302,"00000000000"),F302),マスタ!B:D,3,0)</f>
        <v>08A25112LK7A900</v>
      </c>
      <c r="F302">
        <v>8000607500</v>
      </c>
      <c r="G302">
        <v>114</v>
      </c>
      <c r="H302">
        <v>106</v>
      </c>
      <c r="I302">
        <v>0</v>
      </c>
      <c r="J302">
        <v>0</v>
      </c>
      <c r="K302">
        <v>9023</v>
      </c>
      <c r="L302" t="s">
        <v>69375</v>
      </c>
      <c r="M302" t="s">
        <v>69376</v>
      </c>
      <c r="N302" t="s">
        <v>69377</v>
      </c>
      <c r="O302" t="s">
        <v>69378</v>
      </c>
      <c r="P302" s="59">
        <v>6273</v>
      </c>
      <c r="Q302">
        <v>0</v>
      </c>
      <c r="R302" s="27">
        <f>自店在庫!$H$3</f>
        <v>5438</v>
      </c>
      <c r="S302" s="28">
        <f>IFERROR(SUMIF(自店在庫!$A:$A,A302,自店在庫!$E:$E),0)</f>
        <v>0</v>
      </c>
      <c r="T302" s="29">
        <f>IFERROR((SUMIF('売上伝票CSV(自店)'!A:A,A302,'売上伝票CSV(自店)'!I:I)),0)</f>
        <v>0</v>
      </c>
      <c r="U302" s="30"/>
      <c r="V302" s="31">
        <f t="shared" si="8"/>
        <v>0</v>
      </c>
      <c r="W302" s="29"/>
    </row>
    <row r="303" spans="1:23" ht="18.75" hidden="1" customHeight="1">
      <c r="A303" s="3" t="str">
        <f t="shared" si="9"/>
        <v>11210608000607500</v>
      </c>
      <c r="B303" s="29" t="str">
        <f>VLOOKUP(IF(LEN(F303)&lt;11,TEXT(F303,"00000000000"),F303),マスタ!B:C,2,0)</f>
        <v>遮光&amp;UV CUT ﾌﾘﾙ折りたたみ傘</v>
      </c>
      <c r="C303" s="29" t="str">
        <f>VLOOKUP(G303,マスタ!F:G,2,0)</f>
        <v>Black</v>
      </c>
      <c r="D303" s="29" t="str">
        <f>VLOOKUP(H303,マスタ!I:J,2,0)</f>
        <v>F</v>
      </c>
      <c r="E303" s="29" t="str">
        <f>VLOOKUP(IF(LEN(F303)&lt;11,TEXT(F303,"00000000000"),F303),マスタ!B:D,3,0)</f>
        <v>08A25112LK7A900</v>
      </c>
      <c r="F303">
        <v>8000607500</v>
      </c>
      <c r="G303">
        <v>112</v>
      </c>
      <c r="H303">
        <v>106</v>
      </c>
      <c r="I303">
        <v>710</v>
      </c>
      <c r="J303">
        <v>0</v>
      </c>
      <c r="K303">
        <v>9023</v>
      </c>
      <c r="L303" t="s">
        <v>69375</v>
      </c>
      <c r="M303" t="s">
        <v>69376</v>
      </c>
      <c r="N303" t="s">
        <v>69377</v>
      </c>
      <c r="O303" t="s">
        <v>69378</v>
      </c>
      <c r="P303" s="59">
        <v>6273</v>
      </c>
      <c r="Q303" s="59">
        <v>4453830</v>
      </c>
      <c r="R303" s="27">
        <f>自店在庫!$H$3</f>
        <v>5438</v>
      </c>
      <c r="S303" s="28">
        <f>IFERROR(SUMIF(自店在庫!$A:$A,A303,自店在庫!$E:$E),0)</f>
        <v>4</v>
      </c>
      <c r="T303" s="29">
        <f>IFERROR((SUMIF('売上伝票CSV(自店)'!A:A,A303,'売上伝票CSV(自店)'!I:I)),0)</f>
        <v>5</v>
      </c>
      <c r="U303" s="30"/>
      <c r="V303" s="31">
        <f t="shared" si="8"/>
        <v>0</v>
      </c>
      <c r="W303" s="29"/>
    </row>
    <row r="304" spans="1:23" ht="18.75" hidden="1" customHeight="1">
      <c r="A304" s="3" t="str">
        <f t="shared" si="9"/>
        <v>10110608000607800</v>
      </c>
      <c r="B304" s="29" t="str">
        <f>VLOOKUP(IF(LEN(F304)&lt;11,TEXT(F304,"00000000000"),F304),マスタ!B:C,2,0)</f>
        <v>遮光&amp;UV CUT 折りたたみ傘</v>
      </c>
      <c r="C304" s="29" t="str">
        <f>VLOOKUP(G304,マスタ!F:G,2,0)</f>
        <v>Off White</v>
      </c>
      <c r="D304" s="29" t="str">
        <f>VLOOKUP(H304,マスタ!I:J,2,0)</f>
        <v>F</v>
      </c>
      <c r="E304" s="29" t="str">
        <f>VLOOKUP(IF(LEN(F304)&lt;11,TEXT(F304,"00000000000"),F304),マスタ!B:D,3,0)</f>
        <v>08A25112LK7A900</v>
      </c>
      <c r="F304">
        <v>8000607800</v>
      </c>
      <c r="G304">
        <v>101</v>
      </c>
      <c r="H304">
        <v>106</v>
      </c>
      <c r="I304">
        <v>0</v>
      </c>
      <c r="J304">
        <v>0</v>
      </c>
      <c r="K304">
        <v>9023</v>
      </c>
      <c r="L304" t="s">
        <v>69375</v>
      </c>
      <c r="M304" t="s">
        <v>69376</v>
      </c>
      <c r="N304" t="s">
        <v>69377</v>
      </c>
      <c r="O304" t="s">
        <v>69378</v>
      </c>
      <c r="P304" s="59">
        <v>4546</v>
      </c>
      <c r="Q304">
        <v>0</v>
      </c>
      <c r="R304" s="27">
        <f>自店在庫!$H$3</f>
        <v>5438</v>
      </c>
      <c r="S304" s="28">
        <f>IFERROR(SUMIF(自店在庫!$A:$A,A304,自店在庫!$E:$E),0)</f>
        <v>0</v>
      </c>
      <c r="T304" s="29">
        <f>IFERROR((SUMIF('売上伝票CSV(自店)'!A:A,A304,'売上伝票CSV(自店)'!I:I)),0)</f>
        <v>0</v>
      </c>
      <c r="U304" s="30"/>
      <c r="V304" s="31">
        <f t="shared" si="8"/>
        <v>0</v>
      </c>
      <c r="W304" s="29"/>
    </row>
    <row r="305" spans="1:23" ht="18.75" hidden="1" customHeight="1">
      <c r="A305" s="3" t="str">
        <f t="shared" si="9"/>
        <v>11410608000607800</v>
      </c>
      <c r="B305" s="29" t="str">
        <f>VLOOKUP(IF(LEN(F305)&lt;11,TEXT(F305,"00000000000"),F305),マスタ!B:C,2,0)</f>
        <v>遮光&amp;UV CUT 折りたたみ傘</v>
      </c>
      <c r="C305" s="29" t="str">
        <f>VLOOKUP(G305,マスタ!F:G,2,0)</f>
        <v>Pink</v>
      </c>
      <c r="D305" s="29" t="str">
        <f>VLOOKUP(H305,マスタ!I:J,2,0)</f>
        <v>F</v>
      </c>
      <c r="E305" s="29" t="str">
        <f>VLOOKUP(IF(LEN(F305)&lt;11,TEXT(F305,"00000000000"),F305),マスタ!B:D,3,0)</f>
        <v>08A25112LK7A900</v>
      </c>
      <c r="F305">
        <v>8000607800</v>
      </c>
      <c r="G305">
        <v>114</v>
      </c>
      <c r="H305">
        <v>106</v>
      </c>
      <c r="I305">
        <v>0</v>
      </c>
      <c r="J305">
        <v>0</v>
      </c>
      <c r="K305">
        <v>9023</v>
      </c>
      <c r="L305" t="s">
        <v>69375</v>
      </c>
      <c r="M305" t="s">
        <v>69376</v>
      </c>
      <c r="N305" t="s">
        <v>69377</v>
      </c>
      <c r="O305" t="s">
        <v>69378</v>
      </c>
      <c r="P305" s="59">
        <v>4546</v>
      </c>
      <c r="Q305">
        <v>0</v>
      </c>
      <c r="R305" s="27">
        <f>自店在庫!$H$3</f>
        <v>5438</v>
      </c>
      <c r="S305" s="28">
        <f>IFERROR(SUMIF(自店在庫!$A:$A,A305,自店在庫!$E:$E),0)</f>
        <v>0</v>
      </c>
      <c r="T305" s="29">
        <f>IFERROR((SUMIF('売上伝票CSV(自店)'!A:A,A305,'売上伝票CSV(自店)'!I:I)),0)</f>
        <v>0</v>
      </c>
      <c r="U305" s="30"/>
      <c r="V305" s="31">
        <f t="shared" si="8"/>
        <v>0</v>
      </c>
      <c r="W305" s="29"/>
    </row>
    <row r="306" spans="1:23" ht="18.75" hidden="1" customHeight="1">
      <c r="A306" s="3" t="str">
        <f t="shared" si="9"/>
        <v>11210608000607800</v>
      </c>
      <c r="B306" s="29" t="str">
        <f>VLOOKUP(IF(LEN(F306)&lt;11,TEXT(F306,"00000000000"),F306),マスタ!B:C,2,0)</f>
        <v>遮光&amp;UV CUT 折りたたみ傘</v>
      </c>
      <c r="C306" s="29" t="str">
        <f>VLOOKUP(G306,マスタ!F:G,2,0)</f>
        <v>Black</v>
      </c>
      <c r="D306" s="29" t="str">
        <f>VLOOKUP(H306,マスタ!I:J,2,0)</f>
        <v>F</v>
      </c>
      <c r="E306" s="29" t="str">
        <f>VLOOKUP(IF(LEN(F306)&lt;11,TEXT(F306,"00000000000"),F306),マスタ!B:D,3,0)</f>
        <v>08A25112LK7A900</v>
      </c>
      <c r="F306">
        <v>8000607800</v>
      </c>
      <c r="G306">
        <v>112</v>
      </c>
      <c r="H306">
        <v>106</v>
      </c>
      <c r="I306">
        <v>589</v>
      </c>
      <c r="J306">
        <v>0</v>
      </c>
      <c r="K306">
        <v>9023</v>
      </c>
      <c r="L306" t="s">
        <v>69375</v>
      </c>
      <c r="M306" t="s">
        <v>69376</v>
      </c>
      <c r="N306" t="s">
        <v>69377</v>
      </c>
      <c r="O306" t="s">
        <v>69378</v>
      </c>
      <c r="P306" s="59">
        <v>4546</v>
      </c>
      <c r="Q306" s="59">
        <v>2677594</v>
      </c>
      <c r="R306" s="27">
        <f>自店在庫!$H$3</f>
        <v>5438</v>
      </c>
      <c r="S306" s="28">
        <f>IFERROR(SUMIF(自店在庫!$A:$A,A306,自店在庫!$E:$E),0)</f>
        <v>9</v>
      </c>
      <c r="T306" s="29">
        <f>IFERROR((SUMIF('売上伝票CSV(自店)'!A:A,A306,'売上伝票CSV(自店)'!I:I)),0)</f>
        <v>1</v>
      </c>
      <c r="U306" s="30"/>
      <c r="V306" s="31">
        <f t="shared" si="8"/>
        <v>0</v>
      </c>
      <c r="W306" s="29"/>
    </row>
    <row r="307" spans="1:23" ht="18.75" hidden="1" customHeight="1">
      <c r="A307" s="3" t="str">
        <f t="shared" si="9"/>
        <v>11210608000613800</v>
      </c>
      <c r="B307" s="29" t="str">
        <f>VLOOKUP(IF(LEN(F307)&lt;11,TEXT(F307,"00000000000"),F307),マスタ!B:C,2,0)</f>
        <v>EC限定ﾌﾛﾝﾄﾌﾘﾙﾄｰﾄﾊﾞｯｸﾞ</v>
      </c>
      <c r="C307" s="29" t="str">
        <f>VLOOKUP(G307,マスタ!F:G,2,0)</f>
        <v>Black</v>
      </c>
      <c r="D307" s="29" t="str">
        <f>VLOOKUP(H307,マスタ!I:J,2,0)</f>
        <v>F</v>
      </c>
      <c r="E307" s="29" t="str">
        <f>VLOOKUP(IF(LEN(F307)&lt;11,TEXT(F307,"00000000000"),F307),マスタ!B:D,3,0)</f>
        <v>08S25122LJ0B900</v>
      </c>
      <c r="F307">
        <v>8000613800</v>
      </c>
      <c r="G307">
        <v>112</v>
      </c>
      <c r="H307">
        <v>106</v>
      </c>
      <c r="I307">
        <v>0</v>
      </c>
      <c r="J307">
        <v>0</v>
      </c>
      <c r="K307">
        <v>9023</v>
      </c>
      <c r="L307" t="s">
        <v>69375</v>
      </c>
      <c r="M307" t="s">
        <v>69376</v>
      </c>
      <c r="N307" t="s">
        <v>69377</v>
      </c>
      <c r="O307" t="s">
        <v>69378</v>
      </c>
      <c r="P307" s="59">
        <v>7000</v>
      </c>
      <c r="Q307">
        <v>0</v>
      </c>
      <c r="R307" s="27">
        <f>自店在庫!$H$3</f>
        <v>5438</v>
      </c>
      <c r="S307" s="28">
        <f>IFERROR(SUMIF(自店在庫!$A:$A,A307,自店在庫!$E:$E),0)</f>
        <v>0</v>
      </c>
      <c r="T307" s="29">
        <f>IFERROR((SUMIF('売上伝票CSV(自店)'!A:A,A307,'売上伝票CSV(自店)'!I:I)),0)</f>
        <v>0</v>
      </c>
      <c r="U307" s="30"/>
      <c r="V307" s="31">
        <f t="shared" si="8"/>
        <v>0</v>
      </c>
      <c r="W307" s="29"/>
    </row>
    <row r="308" spans="1:23" ht="18.75" hidden="1" customHeight="1">
      <c r="A308" s="3" t="str">
        <f t="shared" si="9"/>
        <v>10010608000621900</v>
      </c>
      <c r="B308" s="29" t="str">
        <f>VLOOKUP(IF(LEN(F308)&lt;11,TEXT(F308,"00000000000"),F308),マスタ!B:C,2,0)</f>
        <v>ﾏﾘﾝﾍﾞｱﾁｬｰﾑ</v>
      </c>
      <c r="C308" s="29" t="str">
        <f>VLOOKUP(G308,マスタ!F:G,2,0)</f>
        <v>Ivory</v>
      </c>
      <c r="D308" s="29" t="str">
        <f>VLOOKUP(H308,マスタ!I:J,2,0)</f>
        <v>F</v>
      </c>
      <c r="E308" s="29" t="str">
        <f>VLOOKUP(IF(LEN(F308)&lt;11,TEXT(F308,"00000000000"),F308),マスタ!B:D,3,0)</f>
        <v>08A25122LL6A900</v>
      </c>
      <c r="F308">
        <v>8000621900</v>
      </c>
      <c r="G308">
        <v>100</v>
      </c>
      <c r="H308">
        <v>106</v>
      </c>
      <c r="I308">
        <v>0</v>
      </c>
      <c r="J308">
        <v>0</v>
      </c>
      <c r="K308">
        <v>9023</v>
      </c>
      <c r="L308" t="s">
        <v>69375</v>
      </c>
      <c r="M308" t="s">
        <v>69376</v>
      </c>
      <c r="N308" t="s">
        <v>69377</v>
      </c>
      <c r="O308" t="s">
        <v>69378</v>
      </c>
      <c r="P308" s="59">
        <v>3182</v>
      </c>
      <c r="Q308">
        <v>0</v>
      </c>
      <c r="R308" s="27">
        <f>自店在庫!$H$3</f>
        <v>5438</v>
      </c>
      <c r="S308" s="28">
        <f>IFERROR(SUMIF(自店在庫!$A:$A,A308,自店在庫!$E:$E),0)</f>
        <v>0</v>
      </c>
      <c r="T308" s="29">
        <f>IFERROR((SUMIF('売上伝票CSV(自店)'!A:A,A308,'売上伝票CSV(自店)'!I:I)),0)</f>
        <v>0</v>
      </c>
      <c r="U308" s="30"/>
      <c r="V308" s="31">
        <f t="shared" si="8"/>
        <v>0</v>
      </c>
      <c r="W308" s="29"/>
    </row>
    <row r="309" spans="1:23" ht="18.75" hidden="1" customHeight="1">
      <c r="A309" s="3" t="str">
        <f t="shared" si="9"/>
        <v>10010608000622000</v>
      </c>
      <c r="B309" s="29" t="str">
        <f>VLOOKUP(IF(LEN(F309)&lt;11,TEXT(F309,"00000000000"),F309),マスタ!B:C,2,0)</f>
        <v>ﾘﾎﾞﾝ刺繍ﾊﾟﾌｧｰ2Wayﾄｰﾄﾊﾞｯｸﾞ</v>
      </c>
      <c r="C309" s="29" t="str">
        <f>VLOOKUP(G309,マスタ!F:G,2,0)</f>
        <v>Ivory</v>
      </c>
      <c r="D309" s="29" t="str">
        <f>VLOOKUP(H309,マスタ!I:J,2,0)</f>
        <v>F</v>
      </c>
      <c r="E309" s="29" t="str">
        <f>VLOOKUP(IF(LEN(F309)&lt;11,TEXT(F309,"00000000000"),F309),マスタ!B:D,3,0)</f>
        <v>08A25122LJ0B900</v>
      </c>
      <c r="F309">
        <v>8000622000</v>
      </c>
      <c r="G309">
        <v>100</v>
      </c>
      <c r="H309">
        <v>106</v>
      </c>
      <c r="I309">
        <v>0</v>
      </c>
      <c r="J309">
        <v>0</v>
      </c>
      <c r="K309">
        <v>9023</v>
      </c>
      <c r="L309" t="s">
        <v>69375</v>
      </c>
      <c r="M309" t="s">
        <v>69376</v>
      </c>
      <c r="N309" t="s">
        <v>69377</v>
      </c>
      <c r="O309" t="s">
        <v>69378</v>
      </c>
      <c r="P309" s="59">
        <v>8000</v>
      </c>
      <c r="Q309">
        <v>0</v>
      </c>
      <c r="R309" s="27">
        <f>自店在庫!$H$3</f>
        <v>5438</v>
      </c>
      <c r="S309" s="28">
        <f>IFERROR(SUMIF(自店在庫!$A:$A,A309,自店在庫!$E:$E),0)</f>
        <v>0</v>
      </c>
      <c r="T309" s="29">
        <f>IFERROR((SUMIF('売上伝票CSV(自店)'!A:A,A309,'売上伝票CSV(自店)'!I:I)),0)</f>
        <v>0</v>
      </c>
      <c r="U309" s="30"/>
      <c r="V309" s="31">
        <f t="shared" si="8"/>
        <v>0</v>
      </c>
      <c r="W309" s="29"/>
    </row>
    <row r="310" spans="1:23" ht="18.75" hidden="1" customHeight="1">
      <c r="A310" s="3" t="str">
        <f t="shared" si="9"/>
        <v>11410608000622000</v>
      </c>
      <c r="B310" s="29" t="str">
        <f>VLOOKUP(IF(LEN(F310)&lt;11,TEXT(F310,"00000000000"),F310),マスタ!B:C,2,0)</f>
        <v>ﾘﾎﾞﾝ刺繍ﾊﾟﾌｧｰ2Wayﾄｰﾄﾊﾞｯｸﾞ</v>
      </c>
      <c r="C310" s="29" t="str">
        <f>VLOOKUP(G310,マスタ!F:G,2,0)</f>
        <v>Pink</v>
      </c>
      <c r="D310" s="29" t="str">
        <f>VLOOKUP(H310,マスタ!I:J,2,0)</f>
        <v>F</v>
      </c>
      <c r="E310" s="29" t="str">
        <f>VLOOKUP(IF(LEN(F310)&lt;11,TEXT(F310,"00000000000"),F310),マスタ!B:D,3,0)</f>
        <v>08A25122LJ0B900</v>
      </c>
      <c r="F310">
        <v>8000622000</v>
      </c>
      <c r="G310">
        <v>114</v>
      </c>
      <c r="H310">
        <v>106</v>
      </c>
      <c r="I310">
        <v>0</v>
      </c>
      <c r="J310">
        <v>0</v>
      </c>
      <c r="K310">
        <v>9023</v>
      </c>
      <c r="L310" t="s">
        <v>69375</v>
      </c>
      <c r="M310" t="s">
        <v>69376</v>
      </c>
      <c r="N310" t="s">
        <v>69377</v>
      </c>
      <c r="O310" t="s">
        <v>69378</v>
      </c>
      <c r="P310" s="59">
        <v>8000</v>
      </c>
      <c r="Q310">
        <v>0</v>
      </c>
      <c r="R310" s="27">
        <f>自店在庫!$H$3</f>
        <v>5438</v>
      </c>
      <c r="S310" s="28">
        <f>IFERROR(SUMIF(自店在庫!$A:$A,A310,自店在庫!$E:$E),0)</f>
        <v>0</v>
      </c>
      <c r="T310" s="29">
        <f>IFERROR((SUMIF('売上伝票CSV(自店)'!A:A,A310,'売上伝票CSV(自店)'!I:I)),0)</f>
        <v>0</v>
      </c>
      <c r="U310" s="30"/>
      <c r="V310" s="31">
        <f t="shared" si="8"/>
        <v>0</v>
      </c>
      <c r="W310" s="29"/>
    </row>
    <row r="311" spans="1:23" ht="18.75" hidden="1" customHeight="1">
      <c r="A311" s="3" t="str">
        <f t="shared" si="9"/>
        <v>10010608000622100</v>
      </c>
      <c r="B311" s="29" t="str">
        <f>VLOOKUP(IF(LEN(F311)&lt;11,TEXT(F311,"00000000000"),F311),マスタ!B:C,2,0)</f>
        <v>ﾘﾎﾞﾝ刺繍ﾊﾟﾌｧｰﾄｰﾄﾊﾞｯｸﾞ</v>
      </c>
      <c r="C311" s="29" t="str">
        <f>VLOOKUP(G311,マスタ!F:G,2,0)</f>
        <v>Ivory</v>
      </c>
      <c r="D311" s="29" t="str">
        <f>VLOOKUP(H311,マスタ!I:J,2,0)</f>
        <v>F</v>
      </c>
      <c r="E311" s="29" t="str">
        <f>VLOOKUP(IF(LEN(F311)&lt;11,TEXT(F311,"00000000000"),F311),マスタ!B:D,3,0)</f>
        <v>08A25122LJ0B900</v>
      </c>
      <c r="F311">
        <v>8000622100</v>
      </c>
      <c r="G311">
        <v>100</v>
      </c>
      <c r="H311">
        <v>106</v>
      </c>
      <c r="I311">
        <v>0</v>
      </c>
      <c r="J311">
        <v>0</v>
      </c>
      <c r="K311">
        <v>9023</v>
      </c>
      <c r="L311" t="s">
        <v>69375</v>
      </c>
      <c r="M311" t="s">
        <v>69376</v>
      </c>
      <c r="N311" t="s">
        <v>69377</v>
      </c>
      <c r="O311" t="s">
        <v>69378</v>
      </c>
      <c r="P311" s="59">
        <v>9000</v>
      </c>
      <c r="Q311">
        <v>0</v>
      </c>
      <c r="R311" s="27">
        <f>自店在庫!$H$3</f>
        <v>5438</v>
      </c>
      <c r="S311" s="28">
        <f>IFERROR(SUMIF(自店在庫!$A:$A,A311,自店在庫!$E:$E),0)</f>
        <v>0</v>
      </c>
      <c r="T311" s="29">
        <f>IFERROR((SUMIF('売上伝票CSV(自店)'!A:A,A311,'売上伝票CSV(自店)'!I:I)),0)</f>
        <v>0</v>
      </c>
      <c r="U311" s="30"/>
      <c r="V311" s="31">
        <f t="shared" si="8"/>
        <v>0</v>
      </c>
      <c r="W311" s="29"/>
    </row>
    <row r="312" spans="1:23" ht="18.75" hidden="1" customHeight="1">
      <c r="A312" s="3" t="str">
        <f t="shared" si="9"/>
        <v>11410608000622100</v>
      </c>
      <c r="B312" s="29" t="str">
        <f>VLOOKUP(IF(LEN(F312)&lt;11,TEXT(F312,"00000000000"),F312),マスタ!B:C,2,0)</f>
        <v>ﾘﾎﾞﾝ刺繍ﾊﾟﾌｧｰﾄｰﾄﾊﾞｯｸﾞ</v>
      </c>
      <c r="C312" s="29" t="str">
        <f>VLOOKUP(G312,マスタ!F:G,2,0)</f>
        <v>Pink</v>
      </c>
      <c r="D312" s="29" t="str">
        <f>VLOOKUP(H312,マスタ!I:J,2,0)</f>
        <v>F</v>
      </c>
      <c r="E312" s="29" t="str">
        <f>VLOOKUP(IF(LEN(F312)&lt;11,TEXT(F312,"00000000000"),F312),マスタ!B:D,3,0)</f>
        <v>08A25122LJ0B900</v>
      </c>
      <c r="F312">
        <v>8000622100</v>
      </c>
      <c r="G312">
        <v>114</v>
      </c>
      <c r="H312">
        <v>106</v>
      </c>
      <c r="I312">
        <v>0</v>
      </c>
      <c r="J312">
        <v>0</v>
      </c>
      <c r="K312">
        <v>9023</v>
      </c>
      <c r="L312" t="s">
        <v>69375</v>
      </c>
      <c r="M312" t="s">
        <v>69376</v>
      </c>
      <c r="N312" t="s">
        <v>69377</v>
      </c>
      <c r="O312" t="s">
        <v>69378</v>
      </c>
      <c r="P312" s="59">
        <v>9000</v>
      </c>
      <c r="Q312">
        <v>0</v>
      </c>
      <c r="R312" s="27">
        <f>自店在庫!$H$3</f>
        <v>5438</v>
      </c>
      <c r="S312" s="28">
        <f>IFERROR(SUMIF(自店在庫!$A:$A,A312,自店在庫!$E:$E),0)</f>
        <v>0</v>
      </c>
      <c r="T312" s="29">
        <f>IFERROR((SUMIF('売上伝票CSV(自店)'!A:A,A312,'売上伝票CSV(自店)'!I:I)),0)</f>
        <v>0</v>
      </c>
      <c r="U312" s="30"/>
      <c r="V312" s="31">
        <f t="shared" si="8"/>
        <v>0</v>
      </c>
      <c r="W312" s="29"/>
    </row>
    <row r="313" spans="1:23" ht="18.75" hidden="1" customHeight="1">
      <c r="A313" s="3" t="str">
        <f t="shared" si="9"/>
        <v>10010608000622200</v>
      </c>
      <c r="B313" s="29" t="str">
        <f>VLOOKUP(IF(LEN(F313)&lt;11,TEXT(F313,"00000000000"),F313),マスタ!B:C,2,0)</f>
        <v>ｻｲﾄﾞﾘﾎﾞﾝﾊﾟﾌｧｰﾎﾞｽﾄﾝﾊﾞｯｸﾞ</v>
      </c>
      <c r="C313" s="29" t="str">
        <f>VLOOKUP(G313,マスタ!F:G,2,0)</f>
        <v>Ivory</v>
      </c>
      <c r="D313" s="29" t="str">
        <f>VLOOKUP(H313,マスタ!I:J,2,0)</f>
        <v>F</v>
      </c>
      <c r="E313" s="29" t="str">
        <f>VLOOKUP(IF(LEN(F313)&lt;11,TEXT(F313,"00000000000"),F313),マスタ!B:D,3,0)</f>
        <v>08A25122LJ0B900</v>
      </c>
      <c r="F313">
        <v>8000622200</v>
      </c>
      <c r="G313">
        <v>100</v>
      </c>
      <c r="H313">
        <v>106</v>
      </c>
      <c r="I313">
        <v>0</v>
      </c>
      <c r="J313">
        <v>0</v>
      </c>
      <c r="K313">
        <v>9023</v>
      </c>
      <c r="L313" t="s">
        <v>69375</v>
      </c>
      <c r="M313" t="s">
        <v>69376</v>
      </c>
      <c r="N313" t="s">
        <v>69377</v>
      </c>
      <c r="O313" t="s">
        <v>69378</v>
      </c>
      <c r="P313" s="59">
        <v>8364</v>
      </c>
      <c r="Q313">
        <v>0</v>
      </c>
      <c r="R313" s="27">
        <f>自店在庫!$H$3</f>
        <v>5438</v>
      </c>
      <c r="S313" s="28">
        <f>IFERROR(SUMIF(自店在庫!$A:$A,A313,自店在庫!$E:$E),0)</f>
        <v>0</v>
      </c>
      <c r="T313" s="29">
        <f>IFERROR((SUMIF('売上伝票CSV(自店)'!A:A,A313,'売上伝票CSV(自店)'!I:I)),0)</f>
        <v>0</v>
      </c>
      <c r="U313" s="30"/>
      <c r="V313" s="31">
        <f t="shared" si="8"/>
        <v>0</v>
      </c>
      <c r="W313" s="29"/>
    </row>
    <row r="314" spans="1:23" ht="18.75" hidden="1" customHeight="1">
      <c r="A314" s="3" t="str">
        <f t="shared" si="9"/>
        <v>11410608000622200</v>
      </c>
      <c r="B314" s="29" t="str">
        <f>VLOOKUP(IF(LEN(F314)&lt;11,TEXT(F314,"00000000000"),F314),マスタ!B:C,2,0)</f>
        <v>ｻｲﾄﾞﾘﾎﾞﾝﾊﾟﾌｧｰﾎﾞｽﾄﾝﾊﾞｯｸﾞ</v>
      </c>
      <c r="C314" s="29" t="str">
        <f>VLOOKUP(G314,マスタ!F:G,2,0)</f>
        <v>Pink</v>
      </c>
      <c r="D314" s="29" t="str">
        <f>VLOOKUP(H314,マスタ!I:J,2,0)</f>
        <v>F</v>
      </c>
      <c r="E314" s="29" t="str">
        <f>VLOOKUP(IF(LEN(F314)&lt;11,TEXT(F314,"00000000000"),F314),マスタ!B:D,3,0)</f>
        <v>08A25122LJ0B900</v>
      </c>
      <c r="F314">
        <v>8000622200</v>
      </c>
      <c r="G314">
        <v>114</v>
      </c>
      <c r="H314">
        <v>106</v>
      </c>
      <c r="I314">
        <v>0</v>
      </c>
      <c r="J314">
        <v>0</v>
      </c>
      <c r="K314">
        <v>9023</v>
      </c>
      <c r="L314" t="s">
        <v>69375</v>
      </c>
      <c r="M314" t="s">
        <v>69376</v>
      </c>
      <c r="N314" t="s">
        <v>69377</v>
      </c>
      <c r="O314" t="s">
        <v>69378</v>
      </c>
      <c r="P314" s="59">
        <v>8364</v>
      </c>
      <c r="Q314">
        <v>0</v>
      </c>
      <c r="R314" s="27">
        <f>自店在庫!$H$3</f>
        <v>5438</v>
      </c>
      <c r="S314" s="28">
        <f>IFERROR(SUMIF(自店在庫!$A:$A,A314,自店在庫!$E:$E),0)</f>
        <v>0</v>
      </c>
      <c r="T314" s="29">
        <f>IFERROR((SUMIF('売上伝票CSV(自店)'!A:A,A314,'売上伝票CSV(自店)'!I:I)),0)</f>
        <v>0</v>
      </c>
      <c r="U314" s="30"/>
      <c r="V314" s="31">
        <f t="shared" si="8"/>
        <v>0</v>
      </c>
      <c r="W314" s="29"/>
    </row>
    <row r="315" spans="1:23" ht="18.75" hidden="1" customHeight="1">
      <c r="A315" s="3" t="str">
        <f t="shared" si="9"/>
        <v>11210608000622300</v>
      </c>
      <c r="B315" s="29" t="str">
        <f>VLOOKUP(IF(LEN(F315)&lt;11,TEXT(F315,"00000000000"),F315),マスタ!B:C,2,0)</f>
        <v>ﾘﾎﾞﾝｷﾞｬｻﾞｰﾊﾝﾄﾞﾙ2Wayﾄｰﾄﾊﾞｯｸﾞ</v>
      </c>
      <c r="C315" s="29" t="str">
        <f>VLOOKUP(G315,マスタ!F:G,2,0)</f>
        <v>Black</v>
      </c>
      <c r="D315" s="29" t="str">
        <f>VLOOKUP(H315,マスタ!I:J,2,0)</f>
        <v>F</v>
      </c>
      <c r="E315" s="29" t="str">
        <f>VLOOKUP(IF(LEN(F315)&lt;11,TEXT(F315,"00000000000"),F315),マスタ!B:D,3,0)</f>
        <v>08A25122LJ0B900</v>
      </c>
      <c r="F315">
        <v>8000622300</v>
      </c>
      <c r="G315">
        <v>112</v>
      </c>
      <c r="H315">
        <v>106</v>
      </c>
      <c r="I315">
        <v>0</v>
      </c>
      <c r="J315">
        <v>0</v>
      </c>
      <c r="K315">
        <v>9023</v>
      </c>
      <c r="L315" t="s">
        <v>69375</v>
      </c>
      <c r="M315" t="s">
        <v>69376</v>
      </c>
      <c r="N315" t="s">
        <v>69377</v>
      </c>
      <c r="O315" t="s">
        <v>69378</v>
      </c>
      <c r="P315" s="59">
        <v>8364</v>
      </c>
      <c r="Q315">
        <v>0</v>
      </c>
      <c r="R315" s="27">
        <f>自店在庫!$H$3</f>
        <v>5438</v>
      </c>
      <c r="S315" s="28">
        <f>IFERROR(SUMIF(自店在庫!$A:$A,A315,自店在庫!$E:$E),0)</f>
        <v>0</v>
      </c>
      <c r="T315" s="29">
        <f>IFERROR((SUMIF('売上伝票CSV(自店)'!A:A,A315,'売上伝票CSV(自店)'!I:I)),0)</f>
        <v>0</v>
      </c>
      <c r="U315" s="30"/>
      <c r="V315" s="31">
        <f t="shared" si="8"/>
        <v>0</v>
      </c>
      <c r="W315" s="29"/>
    </row>
    <row r="316" spans="1:23" ht="18.75" hidden="1" customHeight="1">
      <c r="A316" s="3" t="str">
        <f t="shared" si="9"/>
        <v>11410608000622300</v>
      </c>
      <c r="B316" s="29" t="str">
        <f>VLOOKUP(IF(LEN(F316)&lt;11,TEXT(F316,"00000000000"),F316),マスタ!B:C,2,0)</f>
        <v>ﾘﾎﾞﾝｷﾞｬｻﾞｰﾊﾝﾄﾞﾙ2Wayﾄｰﾄﾊﾞｯｸﾞ</v>
      </c>
      <c r="C316" s="29" t="str">
        <f>VLOOKUP(G316,マスタ!F:G,2,0)</f>
        <v>Pink</v>
      </c>
      <c r="D316" s="29" t="str">
        <f>VLOOKUP(H316,マスタ!I:J,2,0)</f>
        <v>F</v>
      </c>
      <c r="E316" s="29" t="str">
        <f>VLOOKUP(IF(LEN(F316)&lt;11,TEXT(F316,"00000000000"),F316),マスタ!B:D,3,0)</f>
        <v>08A25122LJ0B900</v>
      </c>
      <c r="F316">
        <v>8000622300</v>
      </c>
      <c r="G316">
        <v>114</v>
      </c>
      <c r="H316">
        <v>106</v>
      </c>
      <c r="I316">
        <v>0</v>
      </c>
      <c r="J316">
        <v>0</v>
      </c>
      <c r="K316">
        <v>9023</v>
      </c>
      <c r="L316" t="s">
        <v>69375</v>
      </c>
      <c r="M316" t="s">
        <v>69376</v>
      </c>
      <c r="N316" t="s">
        <v>69377</v>
      </c>
      <c r="O316" t="s">
        <v>69378</v>
      </c>
      <c r="P316" s="59">
        <v>8364</v>
      </c>
      <c r="Q316">
        <v>0</v>
      </c>
      <c r="R316" s="27">
        <f>自店在庫!$H$3</f>
        <v>5438</v>
      </c>
      <c r="S316" s="28">
        <f>IFERROR(SUMIF(自店在庫!$A:$A,A316,自店在庫!$E:$E),0)</f>
        <v>0</v>
      </c>
      <c r="T316" s="29">
        <f>IFERROR((SUMIF('売上伝票CSV(自店)'!A:A,A316,'売上伝票CSV(自店)'!I:I)),0)</f>
        <v>0</v>
      </c>
      <c r="U316" s="30"/>
      <c r="V316" s="31">
        <f t="shared" si="8"/>
        <v>0</v>
      </c>
      <c r="W316" s="29"/>
    </row>
    <row r="317" spans="1:23" ht="18.75" hidden="1" customHeight="1">
      <c r="A317" s="3" t="str">
        <f t="shared" si="9"/>
        <v>11210608000622400</v>
      </c>
      <c r="B317" s="29" t="str">
        <f>VLOOKUP(IF(LEN(F317)&lt;11,TEXT(F317,"00000000000"),F317),マスタ!B:C,2,0)</f>
        <v>ﾘﾎﾞﾝｷﾞｬｻﾞｰﾊﾝﾄﾞﾙﾄｰﾄﾊﾞｯｸﾞ</v>
      </c>
      <c r="C317" s="29" t="str">
        <f>VLOOKUP(G317,マスタ!F:G,2,0)</f>
        <v>Black</v>
      </c>
      <c r="D317" s="29" t="str">
        <f>VLOOKUP(H317,マスタ!I:J,2,0)</f>
        <v>F</v>
      </c>
      <c r="E317" s="29" t="str">
        <f>VLOOKUP(IF(LEN(F317)&lt;11,TEXT(F317,"00000000000"),F317),マスタ!B:D,3,0)</f>
        <v>08A25122LJ0B900</v>
      </c>
      <c r="F317">
        <v>8000622400</v>
      </c>
      <c r="G317">
        <v>112</v>
      </c>
      <c r="H317">
        <v>106</v>
      </c>
      <c r="I317">
        <v>0</v>
      </c>
      <c r="J317">
        <v>0</v>
      </c>
      <c r="K317">
        <v>9023</v>
      </c>
      <c r="L317" t="s">
        <v>69375</v>
      </c>
      <c r="M317" t="s">
        <v>69376</v>
      </c>
      <c r="N317" t="s">
        <v>69377</v>
      </c>
      <c r="O317" t="s">
        <v>69378</v>
      </c>
      <c r="P317" s="59">
        <v>9000</v>
      </c>
      <c r="Q317">
        <v>0</v>
      </c>
      <c r="R317" s="27">
        <f>自店在庫!$H$3</f>
        <v>5438</v>
      </c>
      <c r="S317" s="28">
        <f>IFERROR(SUMIF(自店在庫!$A:$A,A317,自店在庫!$E:$E),0)</f>
        <v>0</v>
      </c>
      <c r="T317" s="29">
        <f>IFERROR((SUMIF('売上伝票CSV(自店)'!A:A,A317,'売上伝票CSV(自店)'!I:I)),0)</f>
        <v>0</v>
      </c>
      <c r="U317" s="30"/>
      <c r="V317" s="31">
        <f t="shared" si="8"/>
        <v>0</v>
      </c>
      <c r="W317" s="29"/>
    </row>
    <row r="318" spans="1:23" ht="18.75" hidden="1" customHeight="1">
      <c r="A318" s="3" t="str">
        <f t="shared" si="9"/>
        <v>11410608000622400</v>
      </c>
      <c r="B318" s="29" t="str">
        <f>VLOOKUP(IF(LEN(F318)&lt;11,TEXT(F318,"00000000000"),F318),マスタ!B:C,2,0)</f>
        <v>ﾘﾎﾞﾝｷﾞｬｻﾞｰﾊﾝﾄﾞﾙﾄｰﾄﾊﾞｯｸﾞ</v>
      </c>
      <c r="C318" s="29" t="str">
        <f>VLOOKUP(G318,マスタ!F:G,2,0)</f>
        <v>Pink</v>
      </c>
      <c r="D318" s="29" t="str">
        <f>VLOOKUP(H318,マスタ!I:J,2,0)</f>
        <v>F</v>
      </c>
      <c r="E318" s="29" t="str">
        <f>VLOOKUP(IF(LEN(F318)&lt;11,TEXT(F318,"00000000000"),F318),マスタ!B:D,3,0)</f>
        <v>08A25122LJ0B900</v>
      </c>
      <c r="F318">
        <v>8000622400</v>
      </c>
      <c r="G318">
        <v>114</v>
      </c>
      <c r="H318">
        <v>106</v>
      </c>
      <c r="I318">
        <v>0</v>
      </c>
      <c r="J318">
        <v>0</v>
      </c>
      <c r="K318">
        <v>9023</v>
      </c>
      <c r="L318" t="s">
        <v>69375</v>
      </c>
      <c r="M318" t="s">
        <v>69376</v>
      </c>
      <c r="N318" t="s">
        <v>69377</v>
      </c>
      <c r="O318" t="s">
        <v>69378</v>
      </c>
      <c r="P318" s="59">
        <v>9000</v>
      </c>
      <c r="Q318">
        <v>0</v>
      </c>
      <c r="R318" s="27">
        <f>自店在庫!$H$3</f>
        <v>5438</v>
      </c>
      <c r="S318" s="28">
        <f>IFERROR(SUMIF(自店在庫!$A:$A,A318,自店在庫!$E:$E),0)</f>
        <v>0</v>
      </c>
      <c r="T318" s="29">
        <f>IFERROR((SUMIF('売上伝票CSV(自店)'!A:A,A318,'売上伝票CSV(自店)'!I:I)),0)</f>
        <v>0</v>
      </c>
      <c r="U318" s="30"/>
      <c r="V318" s="31">
        <f t="shared" si="8"/>
        <v>0</v>
      </c>
      <c r="W318" s="29"/>
    </row>
    <row r="319" spans="1:23" ht="18.75" hidden="1" customHeight="1">
      <c r="A319" s="3" t="str">
        <f t="shared" si="9"/>
        <v>11210608000622500</v>
      </c>
      <c r="B319" s="29" t="str">
        <f>VLOOKUP(IF(LEN(F319)&lt;11,TEXT(F319,"00000000000"),F319),マスタ!B:C,2,0)</f>
        <v>ﾘﾎﾞﾝﾎﾟｰﾁ</v>
      </c>
      <c r="C319" s="29" t="str">
        <f>VLOOKUP(G319,マスタ!F:G,2,0)</f>
        <v>Black</v>
      </c>
      <c r="D319" s="29" t="str">
        <f>VLOOKUP(H319,マスタ!I:J,2,0)</f>
        <v>F</v>
      </c>
      <c r="E319" s="29" t="str">
        <f>VLOOKUP(IF(LEN(F319)&lt;11,TEXT(F319,"00000000000"),F319),マスタ!B:D,3,0)</f>
        <v>08A25122LJ1A900</v>
      </c>
      <c r="F319">
        <v>8000622500</v>
      </c>
      <c r="G319">
        <v>112</v>
      </c>
      <c r="H319">
        <v>106</v>
      </c>
      <c r="I319">
        <v>0</v>
      </c>
      <c r="J319">
        <v>0</v>
      </c>
      <c r="K319">
        <v>9023</v>
      </c>
      <c r="L319" t="s">
        <v>69375</v>
      </c>
      <c r="M319" t="s">
        <v>69376</v>
      </c>
      <c r="N319" t="s">
        <v>69377</v>
      </c>
      <c r="O319" t="s">
        <v>69378</v>
      </c>
      <c r="P319" s="59">
        <v>4091</v>
      </c>
      <c r="Q319">
        <v>0</v>
      </c>
      <c r="R319" s="27">
        <f>自店在庫!$H$3</f>
        <v>5438</v>
      </c>
      <c r="S319" s="28">
        <f>IFERROR(SUMIF(自店在庫!$A:$A,A319,自店在庫!$E:$E),0)</f>
        <v>0</v>
      </c>
      <c r="T319" s="29">
        <f>IFERROR((SUMIF('売上伝票CSV(自店)'!A:A,A319,'売上伝票CSV(自店)'!I:I)),0)</f>
        <v>0</v>
      </c>
      <c r="U319" s="30"/>
      <c r="V319" s="31">
        <f t="shared" si="8"/>
        <v>0</v>
      </c>
      <c r="W319" s="29"/>
    </row>
    <row r="320" spans="1:23" ht="18.75" hidden="1" customHeight="1">
      <c r="A320" s="3" t="str">
        <f t="shared" si="9"/>
        <v>11410608000622500</v>
      </c>
      <c r="B320" s="29" t="str">
        <f>VLOOKUP(IF(LEN(F320)&lt;11,TEXT(F320,"00000000000"),F320),マスタ!B:C,2,0)</f>
        <v>ﾘﾎﾞﾝﾎﾟｰﾁ</v>
      </c>
      <c r="C320" s="29" t="str">
        <f>VLOOKUP(G320,マスタ!F:G,2,0)</f>
        <v>Pink</v>
      </c>
      <c r="D320" s="29" t="str">
        <f>VLOOKUP(H320,マスタ!I:J,2,0)</f>
        <v>F</v>
      </c>
      <c r="E320" s="29" t="str">
        <f>VLOOKUP(IF(LEN(F320)&lt;11,TEXT(F320,"00000000000"),F320),マスタ!B:D,3,0)</f>
        <v>08A25122LJ1A900</v>
      </c>
      <c r="F320">
        <v>8000622500</v>
      </c>
      <c r="G320">
        <v>114</v>
      </c>
      <c r="H320">
        <v>106</v>
      </c>
      <c r="I320">
        <v>0</v>
      </c>
      <c r="J320">
        <v>0</v>
      </c>
      <c r="K320">
        <v>9023</v>
      </c>
      <c r="L320" t="s">
        <v>69375</v>
      </c>
      <c r="M320" t="s">
        <v>69376</v>
      </c>
      <c r="N320" t="s">
        <v>69377</v>
      </c>
      <c r="O320" t="s">
        <v>69378</v>
      </c>
      <c r="P320" s="59">
        <v>4091</v>
      </c>
      <c r="Q320">
        <v>0</v>
      </c>
      <c r="R320" s="27">
        <f>自店在庫!$H$3</f>
        <v>5438</v>
      </c>
      <c r="S320" s="28">
        <f>IFERROR(SUMIF(自店在庫!$A:$A,A320,自店在庫!$E:$E),0)</f>
        <v>0</v>
      </c>
      <c r="T320" s="29">
        <f>IFERROR((SUMIF('売上伝票CSV(自店)'!A:A,A320,'売上伝票CSV(自店)'!I:I)),0)</f>
        <v>0</v>
      </c>
      <c r="U320" s="30"/>
      <c r="V320" s="31">
        <f t="shared" si="8"/>
        <v>0</v>
      </c>
      <c r="W320" s="29"/>
    </row>
    <row r="321" spans="1:23" ht="18.75" hidden="1" customHeight="1">
      <c r="A321" s="3" t="str">
        <f t="shared" si="9"/>
        <v>15410608000622700</v>
      </c>
      <c r="B321" s="29" t="str">
        <f>VLOOKUP(IF(LEN(F321)&lt;11,TEXT(F321,"00000000000"),F321),マスタ!B:C,2,0)</f>
        <v>Donald Duck/帽子ﾎﾟｰﾁ</v>
      </c>
      <c r="C321" s="29" t="str">
        <f>VLOOKUP(G321,マスタ!F:G,2,0)</f>
        <v>Blue</v>
      </c>
      <c r="D321" s="29" t="str">
        <f>VLOOKUP(H321,マスタ!I:J,2,0)</f>
        <v>F</v>
      </c>
      <c r="E321" s="29" t="str">
        <f>VLOOKUP(IF(LEN(F321)&lt;11,TEXT(F321,"00000000000"),F321),マスタ!B:D,3,0)</f>
        <v>08W25122LJ1A900</v>
      </c>
      <c r="F321">
        <v>8000622700</v>
      </c>
      <c r="G321">
        <v>154</v>
      </c>
      <c r="H321">
        <v>106</v>
      </c>
      <c r="I321">
        <v>0</v>
      </c>
      <c r="J321">
        <v>0</v>
      </c>
      <c r="K321">
        <v>9023</v>
      </c>
      <c r="L321" t="s">
        <v>69375</v>
      </c>
      <c r="M321" t="s">
        <v>69376</v>
      </c>
      <c r="N321" t="s">
        <v>69377</v>
      </c>
      <c r="O321" t="s">
        <v>69378</v>
      </c>
      <c r="P321" s="59">
        <v>4500</v>
      </c>
      <c r="Q321">
        <v>0</v>
      </c>
      <c r="R321" s="27">
        <f>自店在庫!$H$3</f>
        <v>5438</v>
      </c>
      <c r="S321" s="28">
        <f>IFERROR(SUMIF(自店在庫!$A:$A,A321,自店在庫!$E:$E),0)</f>
        <v>0</v>
      </c>
      <c r="T321" s="29">
        <f>IFERROR((SUMIF('売上伝票CSV(自店)'!A:A,A321,'売上伝票CSV(自店)'!I:I)),0)</f>
        <v>0</v>
      </c>
      <c r="U321" s="30"/>
      <c r="V321" s="31">
        <f t="shared" si="8"/>
        <v>0</v>
      </c>
      <c r="W321" s="29"/>
    </row>
    <row r="322" spans="1:23" ht="18.75" hidden="1" customHeight="1">
      <c r="A322" s="3" t="str">
        <f t="shared" si="9"/>
        <v>10010608000622800</v>
      </c>
      <c r="B322" s="29" t="str">
        <f>VLOOKUP(IF(LEN(F322)&lt;11,TEXT(F322,"00000000000"),F322),マスタ!B:C,2,0)</f>
        <v>Donald Duck/ｽｸｴｱﾄｰﾄﾊﾞｯｸﾞ</v>
      </c>
      <c r="C322" s="29" t="str">
        <f>VLOOKUP(G322,マスタ!F:G,2,0)</f>
        <v>Ivory</v>
      </c>
      <c r="D322" s="29" t="str">
        <f>VLOOKUP(H322,マスタ!I:J,2,0)</f>
        <v>F</v>
      </c>
      <c r="E322" s="29" t="str">
        <f>VLOOKUP(IF(LEN(F322)&lt;11,TEXT(F322,"00000000000"),F322),マスタ!B:D,3,0)</f>
        <v>08W25122LJ0B900</v>
      </c>
      <c r="F322">
        <v>8000622800</v>
      </c>
      <c r="G322">
        <v>100</v>
      </c>
      <c r="H322">
        <v>106</v>
      </c>
      <c r="I322">
        <v>0</v>
      </c>
      <c r="J322">
        <v>0</v>
      </c>
      <c r="K322">
        <v>9023</v>
      </c>
      <c r="L322" t="s">
        <v>69375</v>
      </c>
      <c r="M322" t="s">
        <v>69376</v>
      </c>
      <c r="N322" t="s">
        <v>69377</v>
      </c>
      <c r="O322" t="s">
        <v>69378</v>
      </c>
      <c r="P322" s="59">
        <v>6273</v>
      </c>
      <c r="Q322">
        <v>0</v>
      </c>
      <c r="R322" s="27">
        <f>自店在庫!$H$3</f>
        <v>5438</v>
      </c>
      <c r="S322" s="28">
        <f>IFERROR(SUMIF(自店在庫!$A:$A,A322,自店在庫!$E:$E),0)</f>
        <v>0</v>
      </c>
      <c r="T322" s="29">
        <f>IFERROR((SUMIF('売上伝票CSV(自店)'!A:A,A322,'売上伝票CSV(自店)'!I:I)),0)</f>
        <v>0</v>
      </c>
      <c r="U322" s="30"/>
      <c r="V322" s="31">
        <f t="shared" si="8"/>
        <v>0</v>
      </c>
      <c r="W322" s="29"/>
    </row>
    <row r="323" spans="1:23" ht="18.75" hidden="1" customHeight="1">
      <c r="A323" s="3" t="str">
        <f t="shared" si="9"/>
        <v>16210608000623000</v>
      </c>
      <c r="B323" s="29" t="str">
        <f>VLOOKUP(IF(LEN(F323)&lt;11,TEXT(F323,"00000000000"),F323),マスタ!B:C,2,0)</f>
        <v>Donald Duck/ﾘﾎﾞﾝﾎﾟｰﾁ</v>
      </c>
      <c r="C323" s="29" t="str">
        <f>VLOOKUP(G323,マスタ!F:G,2,0)</f>
        <v>Navy</v>
      </c>
      <c r="D323" s="29" t="str">
        <f>VLOOKUP(H323,マスタ!I:J,2,0)</f>
        <v>F</v>
      </c>
      <c r="E323" s="29" t="str">
        <f>VLOOKUP(IF(LEN(F323)&lt;11,TEXT(F323,"00000000000"),F323),マスタ!B:D,3,0)</f>
        <v>08W25122LJ1A900</v>
      </c>
      <c r="F323">
        <v>8000623000</v>
      </c>
      <c r="G323">
        <v>162</v>
      </c>
      <c r="H323">
        <v>106</v>
      </c>
      <c r="I323">
        <v>0</v>
      </c>
      <c r="J323">
        <v>0</v>
      </c>
      <c r="K323">
        <v>9023</v>
      </c>
      <c r="L323" t="s">
        <v>69375</v>
      </c>
      <c r="M323" t="s">
        <v>69376</v>
      </c>
      <c r="N323" t="s">
        <v>69377</v>
      </c>
      <c r="O323" t="s">
        <v>69378</v>
      </c>
      <c r="P323" s="59">
        <v>4500</v>
      </c>
      <c r="Q323">
        <v>0</v>
      </c>
      <c r="R323" s="27">
        <f>自店在庫!$H$3</f>
        <v>5438</v>
      </c>
      <c r="S323" s="28">
        <f>IFERROR(SUMIF(自店在庫!$A:$A,A323,自店在庫!$E:$E),0)</f>
        <v>0</v>
      </c>
      <c r="T323" s="29">
        <f>IFERROR((SUMIF('売上伝票CSV(自店)'!A:A,A323,'売上伝票CSV(自店)'!I:I)),0)</f>
        <v>0</v>
      </c>
      <c r="U323" s="30"/>
      <c r="V323" s="31">
        <f t="shared" si="8"/>
        <v>0</v>
      </c>
      <c r="W323" s="29"/>
    </row>
    <row r="324" spans="1:23" ht="18.75" hidden="1" customHeight="1">
      <c r="A324" s="3" t="str">
        <f t="shared" si="9"/>
        <v>10010608000626100</v>
      </c>
      <c r="B324" s="29" t="str">
        <f>VLOOKUP(IF(LEN(F324)&lt;11,TEXT(F324,"00000000000"),F324),マスタ!B:C,2,0)</f>
        <v>ｼｰｼｪﾙﾌﾟﾘﾝﾄｷｬﾘｰｵﾝﾊﾞｯｸﾞ</v>
      </c>
      <c r="C324" s="29" t="str">
        <f>VLOOKUP(G324,マスタ!F:G,2,0)</f>
        <v>Ivory</v>
      </c>
      <c r="D324" s="29" t="str">
        <f>VLOOKUP(H324,マスタ!I:J,2,0)</f>
        <v>F</v>
      </c>
      <c r="E324" s="29" t="str">
        <f>VLOOKUP(IF(LEN(F324)&lt;11,TEXT(F324,"00000000000"),F324),マスタ!B:D,3,0)</f>
        <v>08A25122LJ0B900</v>
      </c>
      <c r="F324">
        <v>8000626100</v>
      </c>
      <c r="G324">
        <v>100</v>
      </c>
      <c r="H324">
        <v>106</v>
      </c>
      <c r="I324">
        <v>0</v>
      </c>
      <c r="J324">
        <v>0</v>
      </c>
      <c r="K324">
        <v>9023</v>
      </c>
      <c r="L324" t="s">
        <v>69375</v>
      </c>
      <c r="M324" t="s">
        <v>69376</v>
      </c>
      <c r="N324" t="s">
        <v>69377</v>
      </c>
      <c r="O324" t="s">
        <v>69378</v>
      </c>
      <c r="P324" s="59">
        <v>8000</v>
      </c>
      <c r="Q324">
        <v>0</v>
      </c>
      <c r="R324" s="27">
        <f>自店在庫!$H$3</f>
        <v>5438</v>
      </c>
      <c r="S324" s="28">
        <f>IFERROR(SUMIF(自店在庫!$A:$A,A324,自店在庫!$E:$E),0)</f>
        <v>0</v>
      </c>
      <c r="T324" s="29">
        <f>IFERROR((SUMIF('売上伝票CSV(自店)'!A:A,A324,'売上伝票CSV(自店)'!I:I)),0)</f>
        <v>0</v>
      </c>
      <c r="U324" s="30"/>
      <c r="V324" s="31">
        <f t="shared" ref="V324:V387" si="10">IFERROR(U324*P324,0)</f>
        <v>0</v>
      </c>
      <c r="W324" s="29"/>
    </row>
    <row r="325" spans="1:23" ht="18.75" hidden="1" customHeight="1">
      <c r="A325" s="3" t="str">
        <f t="shared" ref="A325:A388" si="11">G325&amp;H325&amp;IF(ISBLANK(F325),"",IF(LEN(F325)&lt;11,TEXT(F325,"00000000000"),F325))</f>
        <v>15210608000626100</v>
      </c>
      <c r="B325" s="29" t="str">
        <f>VLOOKUP(IF(LEN(F325)&lt;11,TEXT(F325,"00000000000"),F325),マスタ!B:C,2,0)</f>
        <v>ｼｰｼｪﾙﾌﾟﾘﾝﾄｷｬﾘｰｵﾝﾊﾞｯｸﾞ</v>
      </c>
      <c r="C325" s="29" t="str">
        <f>VLOOKUP(G325,マスタ!F:G,2,0)</f>
        <v>Light Blue</v>
      </c>
      <c r="D325" s="29" t="str">
        <f>VLOOKUP(H325,マスタ!I:J,2,0)</f>
        <v>F</v>
      </c>
      <c r="E325" s="29" t="str">
        <f>VLOOKUP(IF(LEN(F325)&lt;11,TEXT(F325,"00000000000"),F325),マスタ!B:D,3,0)</f>
        <v>08A25122LJ0B900</v>
      </c>
      <c r="F325">
        <v>8000626100</v>
      </c>
      <c r="G325">
        <v>152</v>
      </c>
      <c r="H325">
        <v>106</v>
      </c>
      <c r="I325">
        <v>0</v>
      </c>
      <c r="J325">
        <v>0</v>
      </c>
      <c r="K325">
        <v>9023</v>
      </c>
      <c r="L325" t="s">
        <v>69375</v>
      </c>
      <c r="M325" t="s">
        <v>69376</v>
      </c>
      <c r="N325" t="s">
        <v>69377</v>
      </c>
      <c r="O325" t="s">
        <v>69378</v>
      </c>
      <c r="P325" s="59">
        <v>8000</v>
      </c>
      <c r="Q325">
        <v>0</v>
      </c>
      <c r="R325" s="27">
        <f>自店在庫!$H$3</f>
        <v>5438</v>
      </c>
      <c r="S325" s="28">
        <f>IFERROR(SUMIF(自店在庫!$A:$A,A325,自店在庫!$E:$E),0)</f>
        <v>0</v>
      </c>
      <c r="T325" s="29">
        <f>IFERROR((SUMIF('売上伝票CSV(自店)'!A:A,A325,'売上伝票CSV(自店)'!I:I)),0)</f>
        <v>0</v>
      </c>
      <c r="U325" s="30"/>
      <c r="V325" s="31">
        <f t="shared" si="10"/>
        <v>0</v>
      </c>
      <c r="W325" s="29"/>
    </row>
    <row r="326" spans="1:23" ht="18.75" hidden="1" customHeight="1">
      <c r="A326" s="3" t="str">
        <f t="shared" si="11"/>
        <v>10010608000626300</v>
      </c>
      <c r="B326" s="29" t="str">
        <f>VLOOKUP(IF(LEN(F326)&lt;11,TEXT(F326,"00000000000"),F326),マスタ!B:C,2,0)</f>
        <v>ｼﾛｸﾏｷﾙﾄｼｮﾙﾀﾞｰﾊﾞｯｸﾞ</v>
      </c>
      <c r="C326" s="29" t="str">
        <f>VLOOKUP(G326,マスタ!F:G,2,0)</f>
        <v>Ivory</v>
      </c>
      <c r="D326" s="29" t="str">
        <f>VLOOKUP(H326,マスタ!I:J,2,0)</f>
        <v>F</v>
      </c>
      <c r="E326" s="29" t="str">
        <f>VLOOKUP(IF(LEN(F326)&lt;11,TEXT(F326,"00000000000"),F326),マスタ!B:D,3,0)</f>
        <v>08A25122LJ0A900</v>
      </c>
      <c r="F326">
        <v>8000626300</v>
      </c>
      <c r="G326">
        <v>100</v>
      </c>
      <c r="H326">
        <v>106</v>
      </c>
      <c r="I326">
        <v>0</v>
      </c>
      <c r="J326">
        <v>0</v>
      </c>
      <c r="K326">
        <v>9023</v>
      </c>
      <c r="L326" t="s">
        <v>69375</v>
      </c>
      <c r="M326" t="s">
        <v>69376</v>
      </c>
      <c r="N326" t="s">
        <v>69377</v>
      </c>
      <c r="O326" t="s">
        <v>69378</v>
      </c>
      <c r="P326" s="59">
        <v>8000</v>
      </c>
      <c r="Q326">
        <v>0</v>
      </c>
      <c r="R326" s="27">
        <f>自店在庫!$H$3</f>
        <v>5438</v>
      </c>
      <c r="S326" s="28">
        <f>IFERROR(SUMIF(自店在庫!$A:$A,A326,自店在庫!$E:$E),0)</f>
        <v>0</v>
      </c>
      <c r="T326" s="29">
        <f>IFERROR((SUMIF('売上伝票CSV(自店)'!A:A,A326,'売上伝票CSV(自店)'!I:I)),0)</f>
        <v>0</v>
      </c>
      <c r="U326" s="30"/>
      <c r="V326" s="31">
        <f t="shared" si="10"/>
        <v>0</v>
      </c>
      <c r="W326" s="29"/>
    </row>
    <row r="327" spans="1:23" ht="18.75" hidden="1" customHeight="1">
      <c r="A327" s="3" t="str">
        <f t="shared" si="11"/>
        <v>15210608000626400</v>
      </c>
      <c r="B327" s="29" t="str">
        <f>VLOOKUP(IF(LEN(F327)&lt;11,TEXT(F327,"00000000000"),F327),マスタ!B:C,2,0)</f>
        <v>ﾍﾟﾝｷﾞﾝｷﾙﾄｼｮﾙﾀﾞｰﾊﾞｯｸﾞ</v>
      </c>
      <c r="C327" s="29" t="str">
        <f>VLOOKUP(G327,マスタ!F:G,2,0)</f>
        <v>Light Blue</v>
      </c>
      <c r="D327" s="29" t="str">
        <f>VLOOKUP(H327,マスタ!I:J,2,0)</f>
        <v>F</v>
      </c>
      <c r="E327" s="29" t="str">
        <f>VLOOKUP(IF(LEN(F327)&lt;11,TEXT(F327,"00000000000"),F327),マスタ!B:D,3,0)</f>
        <v>08A25122LJ0A900</v>
      </c>
      <c r="F327">
        <v>8000626400</v>
      </c>
      <c r="G327">
        <v>152</v>
      </c>
      <c r="H327">
        <v>106</v>
      </c>
      <c r="I327">
        <v>0</v>
      </c>
      <c r="J327">
        <v>0</v>
      </c>
      <c r="K327">
        <v>9023</v>
      </c>
      <c r="L327" t="s">
        <v>69375</v>
      </c>
      <c r="M327" t="s">
        <v>69376</v>
      </c>
      <c r="N327" t="s">
        <v>69377</v>
      </c>
      <c r="O327" t="s">
        <v>69378</v>
      </c>
      <c r="P327" s="59">
        <v>8000</v>
      </c>
      <c r="Q327">
        <v>0</v>
      </c>
      <c r="R327" s="27">
        <f>自店在庫!$H$3</f>
        <v>5438</v>
      </c>
      <c r="S327" s="28">
        <f>IFERROR(SUMIF(自店在庫!$A:$A,A327,自店在庫!$E:$E),0)</f>
        <v>0</v>
      </c>
      <c r="T327" s="29">
        <f>IFERROR((SUMIF('売上伝票CSV(自店)'!A:A,A327,'売上伝票CSV(自店)'!I:I)),0)</f>
        <v>0</v>
      </c>
      <c r="U327" s="30"/>
      <c r="V327" s="31">
        <f t="shared" si="10"/>
        <v>0</v>
      </c>
      <c r="W327" s="29"/>
    </row>
    <row r="328" spans="1:23" ht="18.75" hidden="1" customHeight="1">
      <c r="A328" s="3" t="str">
        <f t="shared" si="11"/>
        <v>10010608000626500</v>
      </c>
      <c r="B328" s="29" t="str">
        <f>VLOOKUP(IF(LEN(F328)&lt;11,TEXT(F328,"00000000000"),F328),マスタ!B:C,2,0)</f>
        <v>ﾗｯｺﾌｪｲｽﾎﾟｰﾁ</v>
      </c>
      <c r="C328" s="29" t="str">
        <f>VLOOKUP(G328,マスタ!F:G,2,0)</f>
        <v>Ivory</v>
      </c>
      <c r="D328" s="29" t="str">
        <f>VLOOKUP(H328,マスタ!I:J,2,0)</f>
        <v>F</v>
      </c>
      <c r="E328" s="29" t="str">
        <f>VLOOKUP(IF(LEN(F328)&lt;11,TEXT(F328,"00000000000"),F328),マスタ!B:D,3,0)</f>
        <v>08A25122LJ1A900</v>
      </c>
      <c r="F328">
        <v>8000626500</v>
      </c>
      <c r="G328">
        <v>100</v>
      </c>
      <c r="H328">
        <v>106</v>
      </c>
      <c r="I328">
        <v>0</v>
      </c>
      <c r="J328">
        <v>0</v>
      </c>
      <c r="K328">
        <v>9023</v>
      </c>
      <c r="L328" t="s">
        <v>69375</v>
      </c>
      <c r="M328" t="s">
        <v>69376</v>
      </c>
      <c r="N328" t="s">
        <v>69377</v>
      </c>
      <c r="O328" t="s">
        <v>69378</v>
      </c>
      <c r="P328" s="59">
        <v>4273</v>
      </c>
      <c r="Q328">
        <v>0</v>
      </c>
      <c r="R328" s="27">
        <f>自店在庫!$H$3</f>
        <v>5438</v>
      </c>
      <c r="S328" s="28">
        <f>IFERROR(SUMIF(自店在庫!$A:$A,A328,自店在庫!$E:$E),0)</f>
        <v>0</v>
      </c>
      <c r="T328" s="29">
        <f>IFERROR((SUMIF('売上伝票CSV(自店)'!A:A,A328,'売上伝票CSV(自店)'!I:I)),0)</f>
        <v>0</v>
      </c>
      <c r="U328" s="30"/>
      <c r="V328" s="31">
        <f t="shared" si="10"/>
        <v>0</v>
      </c>
      <c r="W328" s="29"/>
    </row>
    <row r="329" spans="1:23" ht="18.75" hidden="1" customHeight="1">
      <c r="A329" s="3" t="str">
        <f t="shared" si="11"/>
        <v>10210608000626600</v>
      </c>
      <c r="B329" s="29" t="str">
        <f>VLOOKUP(IF(LEN(F329)&lt;11,TEXT(F329,"00000000000"),F329),マスタ!B:C,2,0)</f>
        <v>ｱｻﾞﾗｼﾌｪｲｽﾎﾟｰﾁ</v>
      </c>
      <c r="C329" s="29" t="str">
        <f>VLOOKUP(G329,マスタ!F:G,2,0)</f>
        <v>White</v>
      </c>
      <c r="D329" s="29" t="str">
        <f>VLOOKUP(H329,マスタ!I:J,2,0)</f>
        <v>F</v>
      </c>
      <c r="E329" s="29" t="str">
        <f>VLOOKUP(IF(LEN(F329)&lt;11,TEXT(F329,"00000000000"),F329),マスタ!B:D,3,0)</f>
        <v>08A25122LJ1A900</v>
      </c>
      <c r="F329">
        <v>8000626600</v>
      </c>
      <c r="G329">
        <v>102</v>
      </c>
      <c r="H329">
        <v>106</v>
      </c>
      <c r="I329">
        <v>0</v>
      </c>
      <c r="J329">
        <v>0</v>
      </c>
      <c r="K329">
        <v>9023</v>
      </c>
      <c r="L329" t="s">
        <v>69375</v>
      </c>
      <c r="M329" t="s">
        <v>69376</v>
      </c>
      <c r="N329" t="s">
        <v>69377</v>
      </c>
      <c r="O329" t="s">
        <v>69378</v>
      </c>
      <c r="P329" s="59">
        <v>4273</v>
      </c>
      <c r="Q329">
        <v>0</v>
      </c>
      <c r="R329" s="27">
        <f>自店在庫!$H$3</f>
        <v>5438</v>
      </c>
      <c r="S329" s="28">
        <f>IFERROR(SUMIF(自店在庫!$A:$A,A329,自店在庫!$E:$E),0)</f>
        <v>0</v>
      </c>
      <c r="T329" s="29">
        <f>IFERROR((SUMIF('売上伝票CSV(自店)'!A:A,A329,'売上伝票CSV(自店)'!I:I)),0)</f>
        <v>0</v>
      </c>
      <c r="U329" s="30"/>
      <c r="V329" s="31">
        <f t="shared" si="10"/>
        <v>0</v>
      </c>
      <c r="W329" s="29"/>
    </row>
    <row r="330" spans="1:23" ht="18.75" hidden="1" customHeight="1">
      <c r="A330" s="3" t="str">
        <f t="shared" si="11"/>
        <v>10010608000626700</v>
      </c>
      <c r="B330" s="29" t="str">
        <f>VLOOKUP(IF(LEN(F330)&lt;11,TEXT(F330,"00000000000"),F330),マスタ!B:C,2,0)</f>
        <v>ﾗｯｺぬいぐるみﾁｬｰﾑ</v>
      </c>
      <c r="C330" s="29" t="str">
        <f>VLOOKUP(G330,マスタ!F:G,2,0)</f>
        <v>Ivory</v>
      </c>
      <c r="D330" s="29" t="str">
        <f>VLOOKUP(H330,マスタ!I:J,2,0)</f>
        <v>F</v>
      </c>
      <c r="E330" s="29" t="str">
        <f>VLOOKUP(IF(LEN(F330)&lt;11,TEXT(F330,"00000000000"),F330),マスタ!B:D,3,0)</f>
        <v>08A25122LL6A900</v>
      </c>
      <c r="F330">
        <v>8000626700</v>
      </c>
      <c r="G330">
        <v>100</v>
      </c>
      <c r="H330">
        <v>106</v>
      </c>
      <c r="I330">
        <v>0</v>
      </c>
      <c r="J330">
        <v>0</v>
      </c>
      <c r="K330">
        <v>9023</v>
      </c>
      <c r="L330" t="s">
        <v>69375</v>
      </c>
      <c r="M330" t="s">
        <v>69376</v>
      </c>
      <c r="N330" t="s">
        <v>69377</v>
      </c>
      <c r="O330" t="s">
        <v>69378</v>
      </c>
      <c r="P330" s="59">
        <v>3591</v>
      </c>
      <c r="Q330">
        <v>0</v>
      </c>
      <c r="R330" s="27">
        <f>自店在庫!$H$3</f>
        <v>5438</v>
      </c>
      <c r="S330" s="28">
        <f>IFERROR(SUMIF(自店在庫!$A:$A,A330,自店在庫!$E:$E),0)</f>
        <v>0</v>
      </c>
      <c r="T330" s="29">
        <f>IFERROR((SUMIF('売上伝票CSV(自店)'!A:A,A330,'売上伝票CSV(自店)'!I:I)),0)</f>
        <v>0</v>
      </c>
      <c r="U330" s="30"/>
      <c r="V330" s="31">
        <f t="shared" si="10"/>
        <v>0</v>
      </c>
      <c r="W330" s="29"/>
    </row>
    <row r="331" spans="1:23" ht="18.75" hidden="1" customHeight="1">
      <c r="A331" s="3" t="str">
        <f t="shared" si="11"/>
        <v>10210608000626800</v>
      </c>
      <c r="B331" s="29" t="str">
        <f>VLOOKUP(IF(LEN(F331)&lt;11,TEXT(F331,"00000000000"),F331),マスタ!B:C,2,0)</f>
        <v>ｱｻﾞﾗｼぬいぐるみﾁｬｰﾑ</v>
      </c>
      <c r="C331" s="29" t="str">
        <f>VLOOKUP(G331,マスタ!F:G,2,0)</f>
        <v>White</v>
      </c>
      <c r="D331" s="29" t="str">
        <f>VLOOKUP(H331,マスタ!I:J,2,0)</f>
        <v>F</v>
      </c>
      <c r="E331" s="29" t="str">
        <f>VLOOKUP(IF(LEN(F331)&lt;11,TEXT(F331,"00000000000"),F331),マスタ!B:D,3,0)</f>
        <v>08A25122LL6A900</v>
      </c>
      <c r="F331">
        <v>8000626800</v>
      </c>
      <c r="G331">
        <v>102</v>
      </c>
      <c r="H331">
        <v>106</v>
      </c>
      <c r="I331">
        <v>0</v>
      </c>
      <c r="J331">
        <v>0</v>
      </c>
      <c r="K331">
        <v>9023</v>
      </c>
      <c r="L331" t="s">
        <v>69375</v>
      </c>
      <c r="M331" t="s">
        <v>69376</v>
      </c>
      <c r="N331" t="s">
        <v>69377</v>
      </c>
      <c r="O331" t="s">
        <v>69378</v>
      </c>
      <c r="P331" s="59">
        <v>3591</v>
      </c>
      <c r="Q331">
        <v>0</v>
      </c>
      <c r="R331" s="27">
        <f>自店在庫!$H$3</f>
        <v>5438</v>
      </c>
      <c r="S331" s="28">
        <f>IFERROR(SUMIF(自店在庫!$A:$A,A331,自店在庫!$E:$E),0)</f>
        <v>0</v>
      </c>
      <c r="T331" s="29">
        <f>IFERROR((SUMIF('売上伝票CSV(自店)'!A:A,A331,'売上伝票CSV(自店)'!I:I)),0)</f>
        <v>0</v>
      </c>
      <c r="U331" s="30"/>
      <c r="V331" s="31">
        <f t="shared" si="10"/>
        <v>0</v>
      </c>
      <c r="W331" s="29"/>
    </row>
    <row r="332" spans="1:23" ht="18.75" hidden="1" customHeight="1">
      <c r="A332" s="3" t="str">
        <f t="shared" si="11"/>
        <v>15210608000626900</v>
      </c>
      <c r="B332" s="29" t="str">
        <f>VLOOKUP(IF(LEN(F332)&lt;11,TEXT(F332,"00000000000"),F332),マスタ!B:C,2,0)</f>
        <v>ｼﾞｪﾘｰﾌｨｯｼｭ刺繍ﾀｵﾙﾊﾝｶﾁ</v>
      </c>
      <c r="C332" s="29" t="str">
        <f>VLOOKUP(G332,マスタ!F:G,2,0)</f>
        <v>Light Blue</v>
      </c>
      <c r="D332" s="29" t="str">
        <f>VLOOKUP(H332,マスタ!I:J,2,0)</f>
        <v>F</v>
      </c>
      <c r="E332" s="29" t="str">
        <f>VLOOKUP(IF(LEN(F332)&lt;11,TEXT(F332,"00000000000"),F332),マスタ!B:D,3,0)</f>
        <v>08A25122LN2B900</v>
      </c>
      <c r="F332">
        <v>8000626900</v>
      </c>
      <c r="G332">
        <v>152</v>
      </c>
      <c r="H332">
        <v>106</v>
      </c>
      <c r="I332">
        <v>0</v>
      </c>
      <c r="J332">
        <v>0</v>
      </c>
      <c r="K332">
        <v>9023</v>
      </c>
      <c r="L332" t="s">
        <v>69375</v>
      </c>
      <c r="M332" t="s">
        <v>69376</v>
      </c>
      <c r="N332" t="s">
        <v>69377</v>
      </c>
      <c r="O332" t="s">
        <v>69378</v>
      </c>
      <c r="P332" s="59">
        <v>1355</v>
      </c>
      <c r="Q332">
        <v>0</v>
      </c>
      <c r="R332" s="27">
        <f>自店在庫!$H$3</f>
        <v>5438</v>
      </c>
      <c r="S332" s="28">
        <f>IFERROR(SUMIF(自店在庫!$A:$A,A332,自店在庫!$E:$E),0)</f>
        <v>0</v>
      </c>
      <c r="T332" s="29">
        <f>IFERROR((SUMIF('売上伝票CSV(自店)'!A:A,A332,'売上伝票CSV(自店)'!I:I)),0)</f>
        <v>0</v>
      </c>
      <c r="U332" s="30"/>
      <c r="V332" s="31">
        <f t="shared" si="10"/>
        <v>0</v>
      </c>
      <c r="W332" s="29"/>
    </row>
    <row r="333" spans="1:23" ht="18.75" hidden="1" customHeight="1">
      <c r="A333" s="3" t="str">
        <f t="shared" si="11"/>
        <v>15210608000627000</v>
      </c>
      <c r="B333" s="29" t="str">
        <f>VLOOKUP(IF(LEN(F333)&lt;11,TEXT(F333,"00000000000"),F333),マスタ!B:C,2,0)</f>
        <v>ｼｪﾙ刺繍ﾀｵﾙﾊﾝｶﾁ</v>
      </c>
      <c r="C333" s="29" t="str">
        <f>VLOOKUP(G333,マスタ!F:G,2,0)</f>
        <v>Light Blue</v>
      </c>
      <c r="D333" s="29" t="str">
        <f>VLOOKUP(H333,マスタ!I:J,2,0)</f>
        <v>F</v>
      </c>
      <c r="E333" s="29" t="str">
        <f>VLOOKUP(IF(LEN(F333)&lt;11,TEXT(F333,"00000000000"),F333),マスタ!B:D,3,0)</f>
        <v>08A25122LN2B900</v>
      </c>
      <c r="F333">
        <v>8000627000</v>
      </c>
      <c r="G333">
        <v>152</v>
      </c>
      <c r="H333">
        <v>106</v>
      </c>
      <c r="I333">
        <v>0</v>
      </c>
      <c r="J333">
        <v>0</v>
      </c>
      <c r="K333">
        <v>9023</v>
      </c>
      <c r="L333" t="s">
        <v>69375</v>
      </c>
      <c r="M333" t="s">
        <v>69376</v>
      </c>
      <c r="N333" t="s">
        <v>69377</v>
      </c>
      <c r="O333" t="s">
        <v>69378</v>
      </c>
      <c r="P333" s="59">
        <v>1355</v>
      </c>
      <c r="Q333">
        <v>0</v>
      </c>
      <c r="R333" s="27">
        <f>自店在庫!$H$3</f>
        <v>5438</v>
      </c>
      <c r="S333" s="28">
        <f>IFERROR(SUMIF(自店在庫!$A:$A,A333,自店在庫!$E:$E),0)</f>
        <v>0</v>
      </c>
      <c r="T333" s="29">
        <f>IFERROR((SUMIF('売上伝票CSV(自店)'!A:A,A333,'売上伝票CSV(自店)'!I:I)),0)</f>
        <v>0</v>
      </c>
      <c r="U333" s="30"/>
      <c r="V333" s="31">
        <f t="shared" si="10"/>
        <v>0</v>
      </c>
      <c r="W333" s="29"/>
    </row>
    <row r="334" spans="1:23" ht="18.75" hidden="1" customHeight="1">
      <c r="A334" s="3" t="str">
        <f t="shared" si="11"/>
        <v>10010608000628400</v>
      </c>
      <c r="B334" s="29" t="str">
        <f>VLOOKUP(IF(LEN(F334)&lt;11,TEXT(F334,"00000000000"),F334),マスタ!B:C,2,0)</f>
        <v>ｼﾞｬｶｰﾄﾞﾘﾎﾞﾝﾌﾘﾙｽｸｴｱﾄｰﾄSﾊﾞｯｸﾞ</v>
      </c>
      <c r="C334" s="29" t="str">
        <f>VLOOKUP(G334,マスタ!F:G,2,0)</f>
        <v>Ivory</v>
      </c>
      <c r="D334" s="29" t="str">
        <f>VLOOKUP(H334,マスタ!I:J,2,0)</f>
        <v>F</v>
      </c>
      <c r="E334" s="29" t="str">
        <f>VLOOKUP(IF(LEN(F334)&lt;11,TEXT(F334,"00000000000"),F334),マスタ!B:D,3,0)</f>
        <v>08A25122LJ0B900</v>
      </c>
      <c r="F334">
        <v>8000628400</v>
      </c>
      <c r="G334">
        <v>100</v>
      </c>
      <c r="H334">
        <v>106</v>
      </c>
      <c r="I334">
        <v>0</v>
      </c>
      <c r="J334">
        <v>0</v>
      </c>
      <c r="K334">
        <v>9023</v>
      </c>
      <c r="L334" t="s">
        <v>69375</v>
      </c>
      <c r="M334" t="s">
        <v>69376</v>
      </c>
      <c r="N334" t="s">
        <v>69377</v>
      </c>
      <c r="O334" t="s">
        <v>69378</v>
      </c>
      <c r="P334" s="59">
        <v>6637</v>
      </c>
      <c r="Q334">
        <v>0</v>
      </c>
      <c r="R334" s="27">
        <f>自店在庫!$H$3</f>
        <v>5438</v>
      </c>
      <c r="S334" s="28">
        <f>IFERROR(SUMIF(自店在庫!$A:$A,A334,自店在庫!$E:$E),0)</f>
        <v>0</v>
      </c>
      <c r="T334" s="29">
        <f>IFERROR((SUMIF('売上伝票CSV(自店)'!A:A,A334,'売上伝票CSV(自店)'!I:I)),0)</f>
        <v>0</v>
      </c>
      <c r="U334" s="30"/>
      <c r="V334" s="31">
        <f t="shared" si="10"/>
        <v>0</v>
      </c>
      <c r="W334" s="29"/>
    </row>
    <row r="335" spans="1:23" ht="18.75" hidden="1" customHeight="1">
      <c r="A335" s="3" t="str">
        <f t="shared" si="11"/>
        <v>15410608000628400</v>
      </c>
      <c r="B335" s="29" t="str">
        <f>VLOOKUP(IF(LEN(F335)&lt;11,TEXT(F335,"00000000000"),F335),マスタ!B:C,2,0)</f>
        <v>ｼﾞｬｶｰﾄﾞﾘﾎﾞﾝﾌﾘﾙｽｸｴｱﾄｰﾄSﾊﾞｯｸﾞ</v>
      </c>
      <c r="C335" s="29" t="str">
        <f>VLOOKUP(G335,マスタ!F:G,2,0)</f>
        <v>Blue</v>
      </c>
      <c r="D335" s="29" t="str">
        <f>VLOOKUP(H335,マスタ!I:J,2,0)</f>
        <v>F</v>
      </c>
      <c r="E335" s="29" t="str">
        <f>VLOOKUP(IF(LEN(F335)&lt;11,TEXT(F335,"00000000000"),F335),マスタ!B:D,3,0)</f>
        <v>08A25122LJ0B900</v>
      </c>
      <c r="F335">
        <v>8000628400</v>
      </c>
      <c r="G335">
        <v>154</v>
      </c>
      <c r="H335">
        <v>106</v>
      </c>
      <c r="I335">
        <v>0</v>
      </c>
      <c r="J335">
        <v>0</v>
      </c>
      <c r="K335">
        <v>9023</v>
      </c>
      <c r="L335" t="s">
        <v>69375</v>
      </c>
      <c r="M335" t="s">
        <v>69376</v>
      </c>
      <c r="N335" t="s">
        <v>69377</v>
      </c>
      <c r="O335" t="s">
        <v>69378</v>
      </c>
      <c r="P335" s="59">
        <v>6637</v>
      </c>
      <c r="Q335">
        <v>0</v>
      </c>
      <c r="R335" s="27">
        <f>自店在庫!$H$3</f>
        <v>5438</v>
      </c>
      <c r="S335" s="28">
        <f>IFERROR(SUMIF(自店在庫!$A:$A,A335,自店在庫!$E:$E),0)</f>
        <v>0</v>
      </c>
      <c r="T335" s="29">
        <f>IFERROR((SUMIF('売上伝票CSV(自店)'!A:A,A335,'売上伝票CSV(自店)'!I:I)),0)</f>
        <v>0</v>
      </c>
      <c r="U335" s="30"/>
      <c r="V335" s="31">
        <f t="shared" si="10"/>
        <v>0</v>
      </c>
      <c r="W335" s="29"/>
    </row>
    <row r="336" spans="1:23" ht="18.75" hidden="1" customHeight="1">
      <c r="A336" s="3" t="str">
        <f t="shared" si="11"/>
        <v>10010608000628500</v>
      </c>
      <c r="B336" s="29" t="str">
        <f>VLOOKUP(IF(LEN(F336)&lt;11,TEXT(F336,"00000000000"),F336),マスタ!B:C,2,0)</f>
        <v>ｼﾞｬｶｰﾄﾞﾘﾎﾞﾝﾌﾘﾙｽｸｴｱﾄｰﾄMﾊﾞｯｸﾞ</v>
      </c>
      <c r="C336" s="29" t="str">
        <f>VLOOKUP(G336,マスタ!F:G,2,0)</f>
        <v>Ivory</v>
      </c>
      <c r="D336" s="29" t="str">
        <f>VLOOKUP(H336,マスタ!I:J,2,0)</f>
        <v>F</v>
      </c>
      <c r="E336" s="29" t="str">
        <f>VLOOKUP(IF(LEN(F336)&lt;11,TEXT(F336,"00000000000"),F336),マスタ!B:D,3,0)</f>
        <v>08A25122LJ0B900</v>
      </c>
      <c r="F336">
        <v>8000628500</v>
      </c>
      <c r="G336">
        <v>100</v>
      </c>
      <c r="H336">
        <v>106</v>
      </c>
      <c r="I336">
        <v>0</v>
      </c>
      <c r="J336">
        <v>0</v>
      </c>
      <c r="K336">
        <v>9023</v>
      </c>
      <c r="L336" t="s">
        <v>69375</v>
      </c>
      <c r="M336" t="s">
        <v>69376</v>
      </c>
      <c r="N336" t="s">
        <v>69377</v>
      </c>
      <c r="O336" t="s">
        <v>69378</v>
      </c>
      <c r="P336" s="59">
        <v>8000</v>
      </c>
      <c r="Q336">
        <v>0</v>
      </c>
      <c r="R336" s="27">
        <f>自店在庫!$H$3</f>
        <v>5438</v>
      </c>
      <c r="S336" s="28">
        <f>IFERROR(SUMIF(自店在庫!$A:$A,A336,自店在庫!$E:$E),0)</f>
        <v>0</v>
      </c>
      <c r="T336" s="29">
        <f>IFERROR((SUMIF('売上伝票CSV(自店)'!A:A,A336,'売上伝票CSV(自店)'!I:I)),0)</f>
        <v>0</v>
      </c>
      <c r="U336" s="30"/>
      <c r="V336" s="31">
        <f t="shared" si="10"/>
        <v>0</v>
      </c>
      <c r="W336" s="29"/>
    </row>
    <row r="337" spans="1:23" ht="18.75" hidden="1" customHeight="1">
      <c r="A337" s="3" t="str">
        <f t="shared" si="11"/>
        <v>15410608000628500</v>
      </c>
      <c r="B337" s="29" t="str">
        <f>VLOOKUP(IF(LEN(F337)&lt;11,TEXT(F337,"00000000000"),F337),マスタ!B:C,2,0)</f>
        <v>ｼﾞｬｶｰﾄﾞﾘﾎﾞﾝﾌﾘﾙｽｸｴｱﾄｰﾄMﾊﾞｯｸﾞ</v>
      </c>
      <c r="C337" s="29" t="str">
        <f>VLOOKUP(G337,マスタ!F:G,2,0)</f>
        <v>Blue</v>
      </c>
      <c r="D337" s="29" t="str">
        <f>VLOOKUP(H337,マスタ!I:J,2,0)</f>
        <v>F</v>
      </c>
      <c r="E337" s="29" t="str">
        <f>VLOOKUP(IF(LEN(F337)&lt;11,TEXT(F337,"00000000000"),F337),マスタ!B:D,3,0)</f>
        <v>08A25122LJ0B900</v>
      </c>
      <c r="F337">
        <v>8000628500</v>
      </c>
      <c r="G337">
        <v>154</v>
      </c>
      <c r="H337">
        <v>106</v>
      </c>
      <c r="I337">
        <v>0</v>
      </c>
      <c r="J337">
        <v>0</v>
      </c>
      <c r="K337">
        <v>9023</v>
      </c>
      <c r="L337" t="s">
        <v>69375</v>
      </c>
      <c r="M337" t="s">
        <v>69376</v>
      </c>
      <c r="N337" t="s">
        <v>69377</v>
      </c>
      <c r="O337" t="s">
        <v>69378</v>
      </c>
      <c r="P337" s="59">
        <v>8000</v>
      </c>
      <c r="Q337">
        <v>0</v>
      </c>
      <c r="R337" s="27">
        <f>自店在庫!$H$3</f>
        <v>5438</v>
      </c>
      <c r="S337" s="28">
        <f>IFERROR(SUMIF(自店在庫!$A:$A,A337,自店在庫!$E:$E),0)</f>
        <v>0</v>
      </c>
      <c r="T337" s="29">
        <f>IFERROR((SUMIF('売上伝票CSV(自店)'!A:A,A337,'売上伝票CSV(自店)'!I:I)),0)</f>
        <v>0</v>
      </c>
      <c r="U337" s="30"/>
      <c r="V337" s="31">
        <f t="shared" si="10"/>
        <v>0</v>
      </c>
      <c r="W337" s="29"/>
    </row>
    <row r="338" spans="1:23" ht="18.75" hidden="1" customHeight="1">
      <c r="A338" s="3" t="str">
        <f t="shared" si="11"/>
        <v>10010608000628600</v>
      </c>
      <c r="B338" s="29" t="str">
        <f>VLOOKUP(IF(LEN(F338)&lt;11,TEXT(F338,"00000000000"),F338),マスタ!B:C,2,0)</f>
        <v>ｼﾞｬｶｰﾄﾞﾘﾎﾞﾝﾎﾟｰﾁ</v>
      </c>
      <c r="C338" s="29" t="str">
        <f>VLOOKUP(G338,マスタ!F:G,2,0)</f>
        <v>Ivory</v>
      </c>
      <c r="D338" s="29" t="str">
        <f>VLOOKUP(H338,マスタ!I:J,2,0)</f>
        <v>F</v>
      </c>
      <c r="E338" s="29" t="str">
        <f>VLOOKUP(IF(LEN(F338)&lt;11,TEXT(F338,"00000000000"),F338),マスタ!B:D,3,0)</f>
        <v>08A25122LJ1A900</v>
      </c>
      <c r="F338">
        <v>8000628600</v>
      </c>
      <c r="G338">
        <v>100</v>
      </c>
      <c r="H338">
        <v>106</v>
      </c>
      <c r="I338">
        <v>0</v>
      </c>
      <c r="J338">
        <v>0</v>
      </c>
      <c r="K338">
        <v>9023</v>
      </c>
      <c r="L338" t="s">
        <v>69375</v>
      </c>
      <c r="M338" t="s">
        <v>69376</v>
      </c>
      <c r="N338" t="s">
        <v>69377</v>
      </c>
      <c r="O338" t="s">
        <v>69378</v>
      </c>
      <c r="P338" s="59">
        <v>4546</v>
      </c>
      <c r="Q338">
        <v>0</v>
      </c>
      <c r="R338" s="27">
        <f>自店在庫!$H$3</f>
        <v>5438</v>
      </c>
      <c r="S338" s="28">
        <f>IFERROR(SUMIF(自店在庫!$A:$A,A338,自店在庫!$E:$E),0)</f>
        <v>0</v>
      </c>
      <c r="T338" s="29">
        <f>IFERROR((SUMIF('売上伝票CSV(自店)'!A:A,A338,'売上伝票CSV(自店)'!I:I)),0)</f>
        <v>0</v>
      </c>
      <c r="U338" s="30"/>
      <c r="V338" s="31">
        <f t="shared" si="10"/>
        <v>0</v>
      </c>
      <c r="W338" s="29"/>
    </row>
    <row r="339" spans="1:23" ht="18.75" hidden="1" customHeight="1">
      <c r="A339" s="3" t="str">
        <f t="shared" si="11"/>
        <v>15410608000628600</v>
      </c>
      <c r="B339" s="29" t="str">
        <f>VLOOKUP(IF(LEN(F339)&lt;11,TEXT(F339,"00000000000"),F339),マスタ!B:C,2,0)</f>
        <v>ｼﾞｬｶｰﾄﾞﾘﾎﾞﾝﾎﾟｰﾁ</v>
      </c>
      <c r="C339" s="29" t="str">
        <f>VLOOKUP(G339,マスタ!F:G,2,0)</f>
        <v>Blue</v>
      </c>
      <c r="D339" s="29" t="str">
        <f>VLOOKUP(H339,マスタ!I:J,2,0)</f>
        <v>F</v>
      </c>
      <c r="E339" s="29" t="str">
        <f>VLOOKUP(IF(LEN(F339)&lt;11,TEXT(F339,"00000000000"),F339),マスタ!B:D,3,0)</f>
        <v>08A25122LJ1A900</v>
      </c>
      <c r="F339">
        <v>8000628600</v>
      </c>
      <c r="G339">
        <v>154</v>
      </c>
      <c r="H339">
        <v>106</v>
      </c>
      <c r="I339">
        <v>0</v>
      </c>
      <c r="J339">
        <v>0</v>
      </c>
      <c r="K339">
        <v>9023</v>
      </c>
      <c r="L339" t="s">
        <v>69375</v>
      </c>
      <c r="M339" t="s">
        <v>69376</v>
      </c>
      <c r="N339" t="s">
        <v>69377</v>
      </c>
      <c r="O339" t="s">
        <v>69378</v>
      </c>
      <c r="P339" s="59">
        <v>4546</v>
      </c>
      <c r="Q339">
        <v>0</v>
      </c>
      <c r="R339" s="27">
        <f>自店在庫!$H$3</f>
        <v>5438</v>
      </c>
      <c r="S339" s="28">
        <f>IFERROR(SUMIF(自店在庫!$A:$A,A339,自店在庫!$E:$E),0)</f>
        <v>0</v>
      </c>
      <c r="T339" s="29">
        <f>IFERROR((SUMIF('売上伝票CSV(自店)'!A:A,A339,'売上伝票CSV(自店)'!I:I)),0)</f>
        <v>0</v>
      </c>
      <c r="U339" s="30"/>
      <c r="V339" s="31">
        <f t="shared" si="10"/>
        <v>0</v>
      </c>
      <c r="W339" s="29"/>
    </row>
    <row r="340" spans="1:23" ht="18.75" hidden="1" customHeight="1">
      <c r="A340" s="3" t="str">
        <f t="shared" si="11"/>
        <v>13410608000632900</v>
      </c>
      <c r="B340" s="29" t="str">
        <f>VLOOKUP(IF(LEN(F340)&lt;11,TEXT(F340,"00000000000"),F340),マスタ!B:C,2,0)</f>
        <v>Harry Potter / ｻｯﾁｪﾙﾊﾞｯｸﾞ</v>
      </c>
      <c r="C340" s="29" t="str">
        <f>VLOOKUP(G340,マスタ!F:G,2,0)</f>
        <v>Dark Brown</v>
      </c>
      <c r="D340" s="29" t="str">
        <f>VLOOKUP(H340,マスタ!I:J,2,0)</f>
        <v>F</v>
      </c>
      <c r="E340" s="29" t="str">
        <f>VLOOKUP(IF(LEN(F340)&lt;11,TEXT(F340,"00000000000"),F340),マスタ!B:D,3,0)</f>
        <v>08A25122LJ0A900</v>
      </c>
      <c r="F340">
        <v>8000632900</v>
      </c>
      <c r="G340">
        <v>134</v>
      </c>
      <c r="H340">
        <v>106</v>
      </c>
      <c r="I340">
        <v>0</v>
      </c>
      <c r="J340">
        <v>0</v>
      </c>
      <c r="K340">
        <v>9023</v>
      </c>
      <c r="L340" t="s">
        <v>69375</v>
      </c>
      <c r="M340" t="s">
        <v>69376</v>
      </c>
      <c r="N340" t="s">
        <v>69377</v>
      </c>
      <c r="O340" t="s">
        <v>69378</v>
      </c>
      <c r="P340" s="59">
        <v>13000</v>
      </c>
      <c r="Q340">
        <v>0</v>
      </c>
      <c r="R340" s="27">
        <f>自店在庫!$H$3</f>
        <v>5438</v>
      </c>
      <c r="S340" s="28">
        <f>IFERROR(SUMIF(自店在庫!$A:$A,A340,自店在庫!$E:$E),0)</f>
        <v>0</v>
      </c>
      <c r="T340" s="29">
        <f>IFERROR((SUMIF('売上伝票CSV(自店)'!A:A,A340,'売上伝票CSV(自店)'!I:I)),0)</f>
        <v>0</v>
      </c>
      <c r="U340" s="30"/>
      <c r="V340" s="31">
        <f t="shared" si="10"/>
        <v>0</v>
      </c>
      <c r="W340" s="29"/>
    </row>
    <row r="341" spans="1:23" ht="18.75" hidden="1" customHeight="1">
      <c r="A341" s="3" t="str">
        <f t="shared" si="11"/>
        <v>12310608000633000</v>
      </c>
      <c r="B341" s="29" t="str">
        <f>VLOOKUP(IF(LEN(F341)&lt;11,TEXT(F341,"00000000000"),F341),マスタ!B:C,2,0)</f>
        <v>Harry Potter / ﾌﾘﾙｽｸｴｱﾄｰﾄ</v>
      </c>
      <c r="C341" s="29" t="str">
        <f>VLOOKUP(G341,マスタ!F:G,2,0)</f>
        <v>Beige</v>
      </c>
      <c r="D341" s="29" t="str">
        <f>VLOOKUP(H341,マスタ!I:J,2,0)</f>
        <v>F</v>
      </c>
      <c r="E341" s="29" t="str">
        <f>VLOOKUP(IF(LEN(F341)&lt;11,TEXT(F341,"00000000000"),F341),マスタ!B:D,3,0)</f>
        <v>08A25122LJ0B900</v>
      </c>
      <c r="F341">
        <v>8000633000</v>
      </c>
      <c r="G341">
        <v>123</v>
      </c>
      <c r="H341">
        <v>106</v>
      </c>
      <c r="I341">
        <v>0</v>
      </c>
      <c r="J341">
        <v>0</v>
      </c>
      <c r="K341">
        <v>9023</v>
      </c>
      <c r="L341" t="s">
        <v>69375</v>
      </c>
      <c r="M341" t="s">
        <v>69376</v>
      </c>
      <c r="N341" t="s">
        <v>69377</v>
      </c>
      <c r="O341" t="s">
        <v>69378</v>
      </c>
      <c r="P341" s="59">
        <v>6637</v>
      </c>
      <c r="Q341">
        <v>0</v>
      </c>
      <c r="R341" s="27">
        <f>自店在庫!$H$3</f>
        <v>5438</v>
      </c>
      <c r="S341" s="28">
        <f>IFERROR(SUMIF(自店在庫!$A:$A,A341,自店在庫!$E:$E),0)</f>
        <v>0</v>
      </c>
      <c r="T341" s="29">
        <f>IFERROR((SUMIF('売上伝票CSV(自店)'!A:A,A341,'売上伝票CSV(自店)'!I:I)),0)</f>
        <v>0</v>
      </c>
      <c r="U341" s="30"/>
      <c r="V341" s="31">
        <f t="shared" si="10"/>
        <v>0</v>
      </c>
      <c r="W341" s="29"/>
    </row>
    <row r="342" spans="1:23" ht="18.75" hidden="1" customHeight="1">
      <c r="A342" s="3" t="str">
        <f t="shared" si="11"/>
        <v>10010608000633100</v>
      </c>
      <c r="B342" s="29" t="str">
        <f>VLOOKUP(IF(LEN(F342)&lt;11,TEXT(F342,"00000000000"),F342),マスタ!B:C,2,0)</f>
        <v>Harry Potter / ﾘｰﾙ付きﾊﾟｽｹｰｽ</v>
      </c>
      <c r="C342" s="29" t="str">
        <f>VLOOKUP(G342,マスタ!F:G,2,0)</f>
        <v>Ivory</v>
      </c>
      <c r="D342" s="29" t="str">
        <f>VLOOKUP(H342,マスタ!I:J,2,0)</f>
        <v>F</v>
      </c>
      <c r="E342" s="29" t="str">
        <f>VLOOKUP(IF(LEN(F342)&lt;11,TEXT(F342,"00000000000"),F342),マスタ!B:D,3,0)</f>
        <v>08A25122LK0B900</v>
      </c>
      <c r="F342">
        <v>8000633100</v>
      </c>
      <c r="G342">
        <v>100</v>
      </c>
      <c r="H342">
        <v>106</v>
      </c>
      <c r="I342">
        <v>0</v>
      </c>
      <c r="J342">
        <v>0</v>
      </c>
      <c r="K342">
        <v>9023</v>
      </c>
      <c r="L342" t="s">
        <v>69375</v>
      </c>
      <c r="M342" t="s">
        <v>69376</v>
      </c>
      <c r="N342" t="s">
        <v>69377</v>
      </c>
      <c r="O342" t="s">
        <v>69378</v>
      </c>
      <c r="P342" s="59">
        <v>4273</v>
      </c>
      <c r="Q342">
        <v>0</v>
      </c>
      <c r="R342" s="27">
        <f>自店在庫!$H$3</f>
        <v>5438</v>
      </c>
      <c r="S342" s="28">
        <f>IFERROR(SUMIF(自店在庫!$A:$A,A342,自店在庫!$E:$E),0)</f>
        <v>0</v>
      </c>
      <c r="T342" s="29">
        <f>IFERROR((SUMIF('売上伝票CSV(自店)'!A:A,A342,'売上伝票CSV(自店)'!I:I)),0)</f>
        <v>0</v>
      </c>
      <c r="U342" s="30"/>
      <c r="V342" s="31">
        <f t="shared" si="10"/>
        <v>0</v>
      </c>
      <c r="W342" s="29"/>
    </row>
    <row r="343" spans="1:23" ht="18.75" hidden="1" customHeight="1">
      <c r="A343" s="3" t="str">
        <f t="shared" si="11"/>
        <v>11910608000633200</v>
      </c>
      <c r="B343" s="29" t="str">
        <f>VLOOKUP(IF(LEN(F343)&lt;11,TEXT(F343,"00000000000"),F343),マスタ!B:C,2,0)</f>
        <v>Harry Potter / ﾘﾎﾞﾝﾁｬｰﾑ</v>
      </c>
      <c r="C343" s="29" t="str">
        <f>VLOOKUP(G343,マスタ!F:G,2,0)</f>
        <v>Red</v>
      </c>
      <c r="D343" s="29" t="str">
        <f>VLOOKUP(H343,マスタ!I:J,2,0)</f>
        <v>F</v>
      </c>
      <c r="E343" s="29" t="str">
        <f>VLOOKUP(IF(LEN(F343)&lt;11,TEXT(F343,"00000000000"),F343),マスタ!B:D,3,0)</f>
        <v>08A25122LL6A900</v>
      </c>
      <c r="F343">
        <v>8000633200</v>
      </c>
      <c r="G343">
        <v>119</v>
      </c>
      <c r="H343">
        <v>106</v>
      </c>
      <c r="I343">
        <v>0</v>
      </c>
      <c r="J343">
        <v>0</v>
      </c>
      <c r="K343">
        <v>9023</v>
      </c>
      <c r="L343" t="s">
        <v>69375</v>
      </c>
      <c r="M343" t="s">
        <v>69376</v>
      </c>
      <c r="N343" t="s">
        <v>69377</v>
      </c>
      <c r="O343" t="s">
        <v>69378</v>
      </c>
      <c r="P343" s="59">
        <v>3182</v>
      </c>
      <c r="Q343">
        <v>0</v>
      </c>
      <c r="R343" s="27">
        <f>自店在庫!$H$3</f>
        <v>5438</v>
      </c>
      <c r="S343" s="28">
        <f>IFERROR(SUMIF(自店在庫!$A:$A,A343,自店在庫!$E:$E),0)</f>
        <v>0</v>
      </c>
      <c r="T343" s="29">
        <f>IFERROR((SUMIF('売上伝票CSV(自店)'!A:A,A343,'売上伝票CSV(自店)'!I:I)),0)</f>
        <v>0</v>
      </c>
      <c r="U343" s="30"/>
      <c r="V343" s="31">
        <f t="shared" si="10"/>
        <v>0</v>
      </c>
      <c r="W343" s="29"/>
    </row>
    <row r="344" spans="1:23" ht="18.75" hidden="1" customHeight="1">
      <c r="A344" s="3" t="str">
        <f t="shared" si="11"/>
        <v>13610608000633200</v>
      </c>
      <c r="B344" s="29" t="str">
        <f>VLOOKUP(IF(LEN(F344)&lt;11,TEXT(F344,"00000000000"),F344),マスタ!B:C,2,0)</f>
        <v>Harry Potter / ﾘﾎﾞﾝﾁｬｰﾑ</v>
      </c>
      <c r="C344" s="29" t="str">
        <f>VLOOKUP(G344,マスタ!F:G,2,0)</f>
        <v>Yellow</v>
      </c>
      <c r="D344" s="29" t="str">
        <f>VLOOKUP(H344,マスタ!I:J,2,0)</f>
        <v>F</v>
      </c>
      <c r="E344" s="29" t="str">
        <f>VLOOKUP(IF(LEN(F344)&lt;11,TEXT(F344,"00000000000"),F344),マスタ!B:D,3,0)</f>
        <v>08A25122LL6A900</v>
      </c>
      <c r="F344">
        <v>8000633200</v>
      </c>
      <c r="G344">
        <v>136</v>
      </c>
      <c r="H344">
        <v>106</v>
      </c>
      <c r="I344">
        <v>0</v>
      </c>
      <c r="J344">
        <v>0</v>
      </c>
      <c r="K344">
        <v>9023</v>
      </c>
      <c r="L344" t="s">
        <v>69375</v>
      </c>
      <c r="M344" t="s">
        <v>69376</v>
      </c>
      <c r="N344" t="s">
        <v>69377</v>
      </c>
      <c r="O344" t="s">
        <v>69378</v>
      </c>
      <c r="P344" s="59">
        <v>3182</v>
      </c>
      <c r="Q344">
        <v>0</v>
      </c>
      <c r="R344" s="27">
        <f>自店在庫!$H$3</f>
        <v>5438</v>
      </c>
      <c r="S344" s="28">
        <f>IFERROR(SUMIF(自店在庫!$A:$A,A344,自店在庫!$E:$E),0)</f>
        <v>0</v>
      </c>
      <c r="T344" s="29">
        <f>IFERROR((SUMIF('売上伝票CSV(自店)'!A:A,A344,'売上伝票CSV(自店)'!I:I)),0)</f>
        <v>0</v>
      </c>
      <c r="U344" s="30"/>
      <c r="V344" s="31">
        <f t="shared" si="10"/>
        <v>0</v>
      </c>
      <c r="W344" s="29"/>
    </row>
    <row r="345" spans="1:23" ht="18.75" hidden="1" customHeight="1">
      <c r="A345" s="3" t="str">
        <f t="shared" si="11"/>
        <v>14410608000633200</v>
      </c>
      <c r="B345" s="29" t="str">
        <f>VLOOKUP(IF(LEN(F345)&lt;11,TEXT(F345,"00000000000"),F345),マスタ!B:C,2,0)</f>
        <v>Harry Potter / ﾘﾎﾞﾝﾁｬｰﾑ</v>
      </c>
      <c r="C345" s="29" t="str">
        <f>VLOOKUP(G345,マスタ!F:G,2,0)</f>
        <v>Green</v>
      </c>
      <c r="D345" s="29" t="str">
        <f>VLOOKUP(H345,マスタ!I:J,2,0)</f>
        <v>F</v>
      </c>
      <c r="E345" s="29" t="str">
        <f>VLOOKUP(IF(LEN(F345)&lt;11,TEXT(F345,"00000000000"),F345),マスタ!B:D,3,0)</f>
        <v>08A25122LL6A900</v>
      </c>
      <c r="F345">
        <v>8000633200</v>
      </c>
      <c r="G345">
        <v>144</v>
      </c>
      <c r="H345">
        <v>106</v>
      </c>
      <c r="I345">
        <v>0</v>
      </c>
      <c r="J345">
        <v>0</v>
      </c>
      <c r="K345">
        <v>9023</v>
      </c>
      <c r="L345" t="s">
        <v>69375</v>
      </c>
      <c r="M345" t="s">
        <v>69376</v>
      </c>
      <c r="N345" t="s">
        <v>69377</v>
      </c>
      <c r="O345" t="s">
        <v>69378</v>
      </c>
      <c r="P345" s="59">
        <v>3182</v>
      </c>
      <c r="Q345">
        <v>0</v>
      </c>
      <c r="R345" s="27">
        <f>自店在庫!$H$3</f>
        <v>5438</v>
      </c>
      <c r="S345" s="28">
        <f>IFERROR(SUMIF(自店在庫!$A:$A,A345,自店在庫!$E:$E),0)</f>
        <v>0</v>
      </c>
      <c r="T345" s="29">
        <f>IFERROR((SUMIF('売上伝票CSV(自店)'!A:A,A345,'売上伝票CSV(自店)'!I:I)),0)</f>
        <v>0</v>
      </c>
      <c r="U345" s="30"/>
      <c r="V345" s="31">
        <f t="shared" si="10"/>
        <v>0</v>
      </c>
      <c r="W345" s="29"/>
    </row>
    <row r="346" spans="1:23" ht="18.75" hidden="1" customHeight="1">
      <c r="A346" s="3" t="str">
        <f t="shared" si="11"/>
        <v>15410608000633200</v>
      </c>
      <c r="B346" s="29" t="str">
        <f>VLOOKUP(IF(LEN(F346)&lt;11,TEXT(F346,"00000000000"),F346),マスタ!B:C,2,0)</f>
        <v>Harry Potter / ﾘﾎﾞﾝﾁｬｰﾑ</v>
      </c>
      <c r="C346" s="29" t="str">
        <f>VLOOKUP(G346,マスタ!F:G,2,0)</f>
        <v>Blue</v>
      </c>
      <c r="D346" s="29" t="str">
        <f>VLOOKUP(H346,マスタ!I:J,2,0)</f>
        <v>F</v>
      </c>
      <c r="E346" s="29" t="str">
        <f>VLOOKUP(IF(LEN(F346)&lt;11,TEXT(F346,"00000000000"),F346),マスタ!B:D,3,0)</f>
        <v>08A25122LL6A900</v>
      </c>
      <c r="F346">
        <v>8000633200</v>
      </c>
      <c r="G346">
        <v>154</v>
      </c>
      <c r="H346">
        <v>106</v>
      </c>
      <c r="I346">
        <v>0</v>
      </c>
      <c r="J346">
        <v>0</v>
      </c>
      <c r="K346">
        <v>9023</v>
      </c>
      <c r="L346" t="s">
        <v>69375</v>
      </c>
      <c r="M346" t="s">
        <v>69376</v>
      </c>
      <c r="N346" t="s">
        <v>69377</v>
      </c>
      <c r="O346" t="s">
        <v>69378</v>
      </c>
      <c r="P346" s="59">
        <v>3182</v>
      </c>
      <c r="Q346">
        <v>0</v>
      </c>
      <c r="R346" s="27">
        <f>自店在庫!$H$3</f>
        <v>5438</v>
      </c>
      <c r="S346" s="28">
        <f>IFERROR(SUMIF(自店在庫!$A:$A,A346,自店在庫!$E:$E),0)</f>
        <v>0</v>
      </c>
      <c r="T346" s="29">
        <f>IFERROR((SUMIF('売上伝票CSV(自店)'!A:A,A346,'売上伝票CSV(自店)'!I:I)),0)</f>
        <v>0</v>
      </c>
      <c r="U346" s="30"/>
      <c r="V346" s="31">
        <f t="shared" si="10"/>
        <v>0</v>
      </c>
      <c r="W346" s="29"/>
    </row>
    <row r="347" spans="1:23" ht="18.75" hidden="1" customHeight="1">
      <c r="A347" s="3" t="str">
        <f t="shared" si="11"/>
        <v>10010608000644400</v>
      </c>
      <c r="B347" s="29" t="str">
        <f>VLOOKUP(IF(LEN(F347)&lt;11,TEXT(F347,"00000000000"),F347),マスタ!B:C,2,0)</f>
        <v>ｼｰｼｪﾙﾌﾟﾘﾝﾄﾎﾟｰﾁ</v>
      </c>
      <c r="C347" s="29" t="str">
        <f>VLOOKUP(G347,マスタ!F:G,2,0)</f>
        <v>Ivory</v>
      </c>
      <c r="D347" s="29" t="str">
        <f>VLOOKUP(H347,マスタ!I:J,2,0)</f>
        <v>F</v>
      </c>
      <c r="E347" s="29" t="str">
        <f>VLOOKUP(IF(LEN(F347)&lt;11,TEXT(F347,"00000000000"),F347),マスタ!B:D,3,0)</f>
        <v>08A25122LJ1A900</v>
      </c>
      <c r="F347">
        <v>8000644400</v>
      </c>
      <c r="G347">
        <v>100</v>
      </c>
      <c r="H347">
        <v>106</v>
      </c>
      <c r="I347">
        <v>0</v>
      </c>
      <c r="J347">
        <v>0</v>
      </c>
      <c r="K347">
        <v>9023</v>
      </c>
      <c r="L347" t="s">
        <v>69375</v>
      </c>
      <c r="M347" t="s">
        <v>69376</v>
      </c>
      <c r="N347" t="s">
        <v>69377</v>
      </c>
      <c r="O347" t="s">
        <v>69378</v>
      </c>
      <c r="P347" s="59">
        <v>4273</v>
      </c>
      <c r="Q347">
        <v>0</v>
      </c>
      <c r="R347" s="27">
        <f>自店在庫!$H$3</f>
        <v>5438</v>
      </c>
      <c r="S347" s="28">
        <f>IFERROR(SUMIF(自店在庫!$A:$A,A347,自店在庫!$E:$E),0)</f>
        <v>0</v>
      </c>
      <c r="T347" s="29">
        <f>IFERROR((SUMIF('売上伝票CSV(自店)'!A:A,A347,'売上伝票CSV(自店)'!I:I)),0)</f>
        <v>0</v>
      </c>
      <c r="U347" s="30"/>
      <c r="V347" s="31">
        <f t="shared" si="10"/>
        <v>0</v>
      </c>
      <c r="W347" s="29"/>
    </row>
    <row r="348" spans="1:23" ht="18.75" hidden="1" customHeight="1">
      <c r="A348" s="3" t="str">
        <f t="shared" si="11"/>
        <v>15210608000644400</v>
      </c>
      <c r="B348" s="29" t="str">
        <f>VLOOKUP(IF(LEN(F348)&lt;11,TEXT(F348,"00000000000"),F348),マスタ!B:C,2,0)</f>
        <v>ｼｰｼｪﾙﾌﾟﾘﾝﾄﾎﾟｰﾁ</v>
      </c>
      <c r="C348" s="29" t="str">
        <f>VLOOKUP(G348,マスタ!F:G,2,0)</f>
        <v>Light Blue</v>
      </c>
      <c r="D348" s="29" t="str">
        <f>VLOOKUP(H348,マスタ!I:J,2,0)</f>
        <v>F</v>
      </c>
      <c r="E348" s="29" t="str">
        <f>VLOOKUP(IF(LEN(F348)&lt;11,TEXT(F348,"00000000000"),F348),マスタ!B:D,3,0)</f>
        <v>08A25122LJ1A900</v>
      </c>
      <c r="F348">
        <v>8000644400</v>
      </c>
      <c r="G348">
        <v>152</v>
      </c>
      <c r="H348">
        <v>106</v>
      </c>
      <c r="I348">
        <v>0</v>
      </c>
      <c r="J348">
        <v>0</v>
      </c>
      <c r="K348">
        <v>9023</v>
      </c>
      <c r="L348" t="s">
        <v>69375</v>
      </c>
      <c r="M348" t="s">
        <v>69376</v>
      </c>
      <c r="N348" t="s">
        <v>69377</v>
      </c>
      <c r="O348" t="s">
        <v>69378</v>
      </c>
      <c r="P348" s="59">
        <v>4273</v>
      </c>
      <c r="Q348">
        <v>0</v>
      </c>
      <c r="R348" s="27">
        <f>自店在庫!$H$3</f>
        <v>5438</v>
      </c>
      <c r="S348" s="28">
        <f>IFERROR(SUMIF(自店在庫!$A:$A,A348,自店在庫!$E:$E),0)</f>
        <v>0</v>
      </c>
      <c r="T348" s="29">
        <f>IFERROR((SUMIF('売上伝票CSV(自店)'!A:A,A348,'売上伝票CSV(自店)'!I:I)),0)</f>
        <v>0</v>
      </c>
      <c r="U348" s="30"/>
      <c r="V348" s="31">
        <f t="shared" si="10"/>
        <v>0</v>
      </c>
      <c r="W348" s="29"/>
    </row>
    <row r="349" spans="1:23" ht="18.75" hidden="1" customHeight="1">
      <c r="A349" s="3" t="str">
        <f t="shared" si="11"/>
        <v>10010608000644500</v>
      </c>
      <c r="B349" s="29" t="str">
        <f>VLOOKUP(IF(LEN(F349)&lt;11,TEXT(F349,"00000000000"),F349),マスタ!B:C,2,0)</f>
        <v>ｼｰｼｪﾙﾌﾟﾘﾝﾄﾘﾎﾞﾝ2Wayﾊﾞｯｸﾞ</v>
      </c>
      <c r="C349" s="29" t="str">
        <f>VLOOKUP(G349,マスタ!F:G,2,0)</f>
        <v>Ivory</v>
      </c>
      <c r="D349" s="29" t="str">
        <f>VLOOKUP(H349,マスタ!I:J,2,0)</f>
        <v>F</v>
      </c>
      <c r="E349" s="29" t="str">
        <f>VLOOKUP(IF(LEN(F349)&lt;11,TEXT(F349,"00000000000"),F349),マスタ!B:D,3,0)</f>
        <v>08A25122LJ0B900</v>
      </c>
      <c r="F349">
        <v>8000644500</v>
      </c>
      <c r="G349">
        <v>100</v>
      </c>
      <c r="H349">
        <v>106</v>
      </c>
      <c r="I349">
        <v>0</v>
      </c>
      <c r="J349">
        <v>0</v>
      </c>
      <c r="K349">
        <v>9023</v>
      </c>
      <c r="L349" t="s">
        <v>69375</v>
      </c>
      <c r="M349" t="s">
        <v>69376</v>
      </c>
      <c r="N349" t="s">
        <v>69377</v>
      </c>
      <c r="O349" t="s">
        <v>69378</v>
      </c>
      <c r="P349" s="59">
        <v>5455</v>
      </c>
      <c r="Q349">
        <v>0</v>
      </c>
      <c r="R349" s="27">
        <f>自店在庫!$H$3</f>
        <v>5438</v>
      </c>
      <c r="S349" s="28">
        <f>IFERROR(SUMIF(自店在庫!$A:$A,A349,自店在庫!$E:$E),0)</f>
        <v>0</v>
      </c>
      <c r="T349" s="29">
        <f>IFERROR((SUMIF('売上伝票CSV(自店)'!A:A,A349,'売上伝票CSV(自店)'!I:I)),0)</f>
        <v>0</v>
      </c>
      <c r="U349" s="30"/>
      <c r="V349" s="31">
        <f t="shared" si="10"/>
        <v>0</v>
      </c>
      <c r="W349" s="29"/>
    </row>
    <row r="350" spans="1:23" ht="18.75" hidden="1" customHeight="1">
      <c r="A350" s="3" t="str">
        <f t="shared" si="11"/>
        <v>15210608000644500</v>
      </c>
      <c r="B350" s="29" t="str">
        <f>VLOOKUP(IF(LEN(F350)&lt;11,TEXT(F350,"00000000000"),F350),マスタ!B:C,2,0)</f>
        <v>ｼｰｼｪﾙﾌﾟﾘﾝﾄﾘﾎﾞﾝ2Wayﾊﾞｯｸﾞ</v>
      </c>
      <c r="C350" s="29" t="str">
        <f>VLOOKUP(G350,マスタ!F:G,2,0)</f>
        <v>Light Blue</v>
      </c>
      <c r="D350" s="29" t="str">
        <f>VLOOKUP(H350,マスタ!I:J,2,0)</f>
        <v>F</v>
      </c>
      <c r="E350" s="29" t="str">
        <f>VLOOKUP(IF(LEN(F350)&lt;11,TEXT(F350,"00000000000"),F350),マスタ!B:D,3,0)</f>
        <v>08A25122LJ0B900</v>
      </c>
      <c r="F350">
        <v>8000644500</v>
      </c>
      <c r="G350">
        <v>152</v>
      </c>
      <c r="H350">
        <v>106</v>
      </c>
      <c r="I350">
        <v>0</v>
      </c>
      <c r="J350">
        <v>0</v>
      </c>
      <c r="K350">
        <v>9023</v>
      </c>
      <c r="L350" t="s">
        <v>69375</v>
      </c>
      <c r="M350" t="s">
        <v>69376</v>
      </c>
      <c r="N350" t="s">
        <v>69377</v>
      </c>
      <c r="O350" t="s">
        <v>69378</v>
      </c>
      <c r="P350" s="59">
        <v>5455</v>
      </c>
      <c r="Q350">
        <v>0</v>
      </c>
      <c r="R350" s="27">
        <f>自店在庫!$H$3</f>
        <v>5438</v>
      </c>
      <c r="S350" s="28">
        <f>IFERROR(SUMIF(自店在庫!$A:$A,A350,自店在庫!$E:$E),0)</f>
        <v>0</v>
      </c>
      <c r="T350" s="29">
        <f>IFERROR((SUMIF('売上伝票CSV(自店)'!A:A,A350,'売上伝票CSV(自店)'!I:I)),0)</f>
        <v>0</v>
      </c>
      <c r="U350" s="30"/>
      <c r="V350" s="31">
        <f t="shared" si="10"/>
        <v>0</v>
      </c>
      <c r="W350" s="29"/>
    </row>
    <row r="351" spans="1:23" ht="18.75" hidden="1" customHeight="1">
      <c r="A351" s="3" t="str">
        <f t="shared" si="11"/>
        <v>15310608000644600</v>
      </c>
      <c r="B351" s="29" t="str">
        <f>VLOOKUP(IF(LEN(F351)&lt;11,TEXT(F351,"00000000000"),F351),マスタ!B:C,2,0)</f>
        <v>ﾛｰｽﾞﾌﾟﾘﾝﾄﾃｨｯｼｭｹｰｽ</v>
      </c>
      <c r="C351" s="29" t="str">
        <f>VLOOKUP(G351,マスタ!F:G,2,0)</f>
        <v>Sax</v>
      </c>
      <c r="D351" s="29" t="str">
        <f>VLOOKUP(H351,マスタ!I:J,2,0)</f>
        <v>F</v>
      </c>
      <c r="E351" s="29" t="str">
        <f>VLOOKUP(IF(LEN(F351)&lt;11,TEXT(F351,"00000000000"),F351),マスタ!B:D,3,0)</f>
        <v>08A25122LJ1A900</v>
      </c>
      <c r="F351">
        <v>8000644600</v>
      </c>
      <c r="G351">
        <v>153</v>
      </c>
      <c r="H351">
        <v>106</v>
      </c>
      <c r="I351">
        <v>0</v>
      </c>
      <c r="J351">
        <v>0</v>
      </c>
      <c r="K351">
        <v>9023</v>
      </c>
      <c r="L351" t="s">
        <v>69375</v>
      </c>
      <c r="M351" t="s">
        <v>69376</v>
      </c>
      <c r="N351" t="s">
        <v>69377</v>
      </c>
      <c r="O351" t="s">
        <v>69378</v>
      </c>
      <c r="P351" s="59">
        <v>4000</v>
      </c>
      <c r="Q351">
        <v>0</v>
      </c>
      <c r="R351" s="27">
        <f>自店在庫!$H$3</f>
        <v>5438</v>
      </c>
      <c r="S351" s="28">
        <f>IFERROR(SUMIF(自店在庫!$A:$A,A351,自店在庫!$E:$E),0)</f>
        <v>0</v>
      </c>
      <c r="T351" s="29">
        <f>IFERROR((SUMIF('売上伝票CSV(自店)'!A:A,A351,'売上伝票CSV(自店)'!I:I)),0)</f>
        <v>0</v>
      </c>
      <c r="U351" s="30"/>
      <c r="V351" s="31">
        <f t="shared" si="10"/>
        <v>0</v>
      </c>
      <c r="W351" s="29"/>
    </row>
    <row r="352" spans="1:23" ht="18.75" hidden="1" customHeight="1">
      <c r="A352" s="3" t="str">
        <f t="shared" si="11"/>
        <v>12210608000644600</v>
      </c>
      <c r="B352" s="29" t="str">
        <f>VLOOKUP(IF(LEN(F352)&lt;11,TEXT(F352,"00000000000"),F352),マスタ!B:C,2,0)</f>
        <v>ﾛｰｽﾞﾌﾟﾘﾝﾄﾃｨｯｼｭｹｰｽ</v>
      </c>
      <c r="C352" s="29" t="str">
        <f>VLOOKUP(G352,マスタ!F:G,2,0)</f>
        <v>Light Beige</v>
      </c>
      <c r="D352" s="29" t="str">
        <f>VLOOKUP(H352,マスタ!I:J,2,0)</f>
        <v>F</v>
      </c>
      <c r="E352" s="29" t="str">
        <f>VLOOKUP(IF(LEN(F352)&lt;11,TEXT(F352,"00000000000"),F352),マスタ!B:D,3,0)</f>
        <v>08A25122LJ1A900</v>
      </c>
      <c r="F352">
        <v>8000644600</v>
      </c>
      <c r="G352">
        <v>122</v>
      </c>
      <c r="H352">
        <v>106</v>
      </c>
      <c r="I352">
        <v>0</v>
      </c>
      <c r="J352">
        <v>0</v>
      </c>
      <c r="K352">
        <v>9023</v>
      </c>
      <c r="L352" t="s">
        <v>69375</v>
      </c>
      <c r="M352" t="s">
        <v>69376</v>
      </c>
      <c r="N352" t="s">
        <v>69377</v>
      </c>
      <c r="O352" t="s">
        <v>69378</v>
      </c>
      <c r="P352" s="59">
        <v>4000</v>
      </c>
      <c r="Q352">
        <v>0</v>
      </c>
      <c r="R352" s="27">
        <f>自店在庫!$H$3</f>
        <v>5438</v>
      </c>
      <c r="S352" s="28">
        <f>IFERROR(SUMIF(自店在庫!$A:$A,A352,自店在庫!$E:$E),0)</f>
        <v>0</v>
      </c>
      <c r="T352" s="29">
        <f>IFERROR((SUMIF('売上伝票CSV(自店)'!A:A,A352,'売上伝票CSV(自店)'!I:I)),0)</f>
        <v>0</v>
      </c>
      <c r="U352" s="30"/>
      <c r="V352" s="31">
        <f t="shared" si="10"/>
        <v>0</v>
      </c>
      <c r="W352" s="29"/>
    </row>
    <row r="353" spans="1:23" ht="18.75" hidden="1" customHeight="1">
      <c r="A353" s="3" t="str">
        <f t="shared" si="11"/>
        <v>15310608000644800</v>
      </c>
      <c r="B353" s="29" t="str">
        <f>VLOOKUP(IF(LEN(F353)&lt;11,TEXT(F353,"00000000000"),F353),マスタ!B:C,2,0)</f>
        <v>ﾛｰｽﾞﾌﾟﾘﾝﾄﾌﾘﾙﾄｰﾄﾊﾞｯｸﾞ</v>
      </c>
      <c r="C353" s="29" t="str">
        <f>VLOOKUP(G353,マスタ!F:G,2,0)</f>
        <v>Sax</v>
      </c>
      <c r="D353" s="29" t="str">
        <f>VLOOKUP(H353,マスタ!I:J,2,0)</f>
        <v>F</v>
      </c>
      <c r="E353" s="29" t="str">
        <f>VLOOKUP(IF(LEN(F353)&lt;11,TEXT(F353,"00000000000"),F353),マスタ!B:D,3,0)</f>
        <v>08A25122LJ0B900</v>
      </c>
      <c r="F353">
        <v>8000644800</v>
      </c>
      <c r="G353">
        <v>153</v>
      </c>
      <c r="H353">
        <v>106</v>
      </c>
      <c r="I353">
        <v>0</v>
      </c>
      <c r="J353">
        <v>0</v>
      </c>
      <c r="K353">
        <v>9023</v>
      </c>
      <c r="L353" t="s">
        <v>69375</v>
      </c>
      <c r="M353" t="s">
        <v>69376</v>
      </c>
      <c r="N353" t="s">
        <v>69377</v>
      </c>
      <c r="O353" t="s">
        <v>69378</v>
      </c>
      <c r="P353" s="59">
        <v>7000</v>
      </c>
      <c r="Q353">
        <v>0</v>
      </c>
      <c r="R353" s="27">
        <f>自店在庫!$H$3</f>
        <v>5438</v>
      </c>
      <c r="S353" s="28">
        <f>IFERROR(SUMIF(自店在庫!$A:$A,A353,自店在庫!$E:$E),0)</f>
        <v>0</v>
      </c>
      <c r="T353" s="29">
        <f>IFERROR((SUMIF('売上伝票CSV(自店)'!A:A,A353,'売上伝票CSV(自店)'!I:I)),0)</f>
        <v>0</v>
      </c>
      <c r="U353" s="30"/>
      <c r="V353" s="31">
        <f t="shared" si="10"/>
        <v>0</v>
      </c>
      <c r="W353" s="29"/>
    </row>
    <row r="354" spans="1:23" ht="18.75" hidden="1" customHeight="1">
      <c r="A354" s="3" t="str">
        <f t="shared" si="11"/>
        <v>12210608000644800</v>
      </c>
      <c r="B354" s="29" t="str">
        <f>VLOOKUP(IF(LEN(F354)&lt;11,TEXT(F354,"00000000000"),F354),マスタ!B:C,2,0)</f>
        <v>ﾛｰｽﾞﾌﾟﾘﾝﾄﾌﾘﾙﾄｰﾄﾊﾞｯｸﾞ</v>
      </c>
      <c r="C354" s="29" t="str">
        <f>VLOOKUP(G354,マスタ!F:G,2,0)</f>
        <v>Light Beige</v>
      </c>
      <c r="D354" s="29" t="str">
        <f>VLOOKUP(H354,マスタ!I:J,2,0)</f>
        <v>F</v>
      </c>
      <c r="E354" s="29" t="str">
        <f>VLOOKUP(IF(LEN(F354)&lt;11,TEXT(F354,"00000000000"),F354),マスタ!B:D,3,0)</f>
        <v>08A25122LJ0B900</v>
      </c>
      <c r="F354">
        <v>8000644800</v>
      </c>
      <c r="G354">
        <v>122</v>
      </c>
      <c r="H354">
        <v>106</v>
      </c>
      <c r="I354">
        <v>0</v>
      </c>
      <c r="J354">
        <v>0</v>
      </c>
      <c r="K354">
        <v>9023</v>
      </c>
      <c r="L354" t="s">
        <v>69375</v>
      </c>
      <c r="M354" t="s">
        <v>69376</v>
      </c>
      <c r="N354" t="s">
        <v>69377</v>
      </c>
      <c r="O354" t="s">
        <v>69378</v>
      </c>
      <c r="P354" s="59">
        <v>7000</v>
      </c>
      <c r="Q354">
        <v>0</v>
      </c>
      <c r="R354" s="27">
        <f>自店在庫!$H$3</f>
        <v>5438</v>
      </c>
      <c r="S354" s="28">
        <f>IFERROR(SUMIF(自店在庫!$A:$A,A354,自店在庫!$E:$E),0)</f>
        <v>0</v>
      </c>
      <c r="T354" s="29">
        <f>IFERROR((SUMIF('売上伝票CSV(自店)'!A:A,A354,'売上伝票CSV(自店)'!I:I)),0)</f>
        <v>0</v>
      </c>
      <c r="U354" s="30"/>
      <c r="V354" s="31">
        <f t="shared" si="10"/>
        <v>0</v>
      </c>
      <c r="W354" s="29"/>
    </row>
    <row r="355" spans="1:23" ht="18.75" hidden="1" customHeight="1">
      <c r="A355" s="3" t="str">
        <f t="shared" si="11"/>
        <v>32710608000644900</v>
      </c>
      <c r="B355" s="29" t="str">
        <f>VLOOKUP(IF(LEN(F355)&lt;11,TEXT(F355,"00000000000"),F355),マスタ!B:C,2,0)</f>
        <v>ｽﾀｰｼｬｲﾆｰﾍﾞｱﾁｬｰﾑ</v>
      </c>
      <c r="C355" s="29" t="str">
        <f>VLOOKUP(G355,マスタ!F:G,2,0)</f>
        <v>Grayish Blue</v>
      </c>
      <c r="D355" s="29" t="str">
        <f>VLOOKUP(H355,マスタ!I:J,2,0)</f>
        <v>F</v>
      </c>
      <c r="E355" s="29" t="str">
        <f>VLOOKUP(IF(LEN(F355)&lt;11,TEXT(F355,"00000000000"),F355),マスタ!B:D,3,0)</f>
        <v>08A25122LL6A900</v>
      </c>
      <c r="F355">
        <v>8000644900</v>
      </c>
      <c r="G355">
        <v>327</v>
      </c>
      <c r="H355">
        <v>106</v>
      </c>
      <c r="I355">
        <v>0</v>
      </c>
      <c r="J355">
        <v>0</v>
      </c>
      <c r="K355">
        <v>9023</v>
      </c>
      <c r="L355" t="s">
        <v>69375</v>
      </c>
      <c r="M355" t="s">
        <v>69376</v>
      </c>
      <c r="N355" t="s">
        <v>69377</v>
      </c>
      <c r="O355" t="s">
        <v>69378</v>
      </c>
      <c r="P355" s="59">
        <v>3000</v>
      </c>
      <c r="Q355">
        <v>0</v>
      </c>
      <c r="R355" s="27">
        <f>自店在庫!$H$3</f>
        <v>5438</v>
      </c>
      <c r="S355" s="28">
        <f>IFERROR(SUMIF(自店在庫!$A:$A,A355,自店在庫!$E:$E),0)</f>
        <v>0</v>
      </c>
      <c r="T355" s="29">
        <f>IFERROR((SUMIF('売上伝票CSV(自店)'!A:A,A355,'売上伝票CSV(自店)'!I:I)),0)</f>
        <v>0</v>
      </c>
      <c r="U355" s="30"/>
      <c r="V355" s="31">
        <f t="shared" si="10"/>
        <v>0</v>
      </c>
      <c r="W355" s="29"/>
    </row>
    <row r="356" spans="1:23" ht="18.75" hidden="1" customHeight="1">
      <c r="A356" s="3" t="str">
        <f t="shared" si="11"/>
        <v>11210608000645000</v>
      </c>
      <c r="B356" s="29" t="str">
        <f>VLOOKUP(IF(LEN(F356)&lt;11,TEXT(F356,"00000000000"),F356),マスタ!B:C,2,0)</f>
        <v>ｽﾀｰｼｬｲﾆｰﾎﾟｰﾁ</v>
      </c>
      <c r="C356" s="29" t="str">
        <f>VLOOKUP(G356,マスタ!F:G,2,0)</f>
        <v>Black</v>
      </c>
      <c r="D356" s="29" t="str">
        <f>VLOOKUP(H356,マスタ!I:J,2,0)</f>
        <v>F</v>
      </c>
      <c r="E356" s="29" t="str">
        <f>VLOOKUP(IF(LEN(F356)&lt;11,TEXT(F356,"00000000000"),F356),マスタ!B:D,3,0)</f>
        <v>08A25122LJ1A900</v>
      </c>
      <c r="F356">
        <v>8000645000</v>
      </c>
      <c r="G356">
        <v>112</v>
      </c>
      <c r="H356">
        <v>106</v>
      </c>
      <c r="I356">
        <v>0</v>
      </c>
      <c r="J356">
        <v>0</v>
      </c>
      <c r="K356">
        <v>9023</v>
      </c>
      <c r="L356" t="s">
        <v>69375</v>
      </c>
      <c r="M356" t="s">
        <v>69376</v>
      </c>
      <c r="N356" t="s">
        <v>69377</v>
      </c>
      <c r="O356" t="s">
        <v>69378</v>
      </c>
      <c r="P356" s="59">
        <v>4000</v>
      </c>
      <c r="Q356">
        <v>0</v>
      </c>
      <c r="R356" s="27">
        <f>自店在庫!$H$3</f>
        <v>5438</v>
      </c>
      <c r="S356" s="28">
        <f>IFERROR(SUMIF(自店在庫!$A:$A,A356,自店在庫!$E:$E),0)</f>
        <v>0</v>
      </c>
      <c r="T356" s="29">
        <f>IFERROR((SUMIF('売上伝票CSV(自店)'!A:A,A356,'売上伝票CSV(自店)'!I:I)),0)</f>
        <v>0</v>
      </c>
      <c r="U356" s="30"/>
      <c r="V356" s="31">
        <f t="shared" si="10"/>
        <v>0</v>
      </c>
      <c r="W356" s="29"/>
    </row>
    <row r="357" spans="1:23" ht="18.75" hidden="1" customHeight="1">
      <c r="A357" s="3" t="str">
        <f t="shared" si="11"/>
        <v>32710608000645000</v>
      </c>
      <c r="B357" s="29" t="str">
        <f>VLOOKUP(IF(LEN(F357)&lt;11,TEXT(F357,"00000000000"),F357),マスタ!B:C,2,0)</f>
        <v>ｽﾀｰｼｬｲﾆｰﾎﾟｰﾁ</v>
      </c>
      <c r="C357" s="29" t="str">
        <f>VLOOKUP(G357,マスタ!F:G,2,0)</f>
        <v>Grayish Blue</v>
      </c>
      <c r="D357" s="29" t="str">
        <f>VLOOKUP(H357,マスタ!I:J,2,0)</f>
        <v>F</v>
      </c>
      <c r="E357" s="29" t="str">
        <f>VLOOKUP(IF(LEN(F357)&lt;11,TEXT(F357,"00000000000"),F357),マスタ!B:D,3,0)</f>
        <v>08A25122LJ1A900</v>
      </c>
      <c r="F357">
        <v>8000645000</v>
      </c>
      <c r="G357">
        <v>327</v>
      </c>
      <c r="H357">
        <v>106</v>
      </c>
      <c r="I357">
        <v>0</v>
      </c>
      <c r="J357">
        <v>0</v>
      </c>
      <c r="K357">
        <v>9023</v>
      </c>
      <c r="L357" t="s">
        <v>69375</v>
      </c>
      <c r="M357" t="s">
        <v>69376</v>
      </c>
      <c r="N357" t="s">
        <v>69377</v>
      </c>
      <c r="O357" t="s">
        <v>69378</v>
      </c>
      <c r="P357" s="59">
        <v>4000</v>
      </c>
      <c r="Q357">
        <v>0</v>
      </c>
      <c r="R357" s="27">
        <f>自店在庫!$H$3</f>
        <v>5438</v>
      </c>
      <c r="S357" s="28">
        <f>IFERROR(SUMIF(自店在庫!$A:$A,A357,自店在庫!$E:$E),0)</f>
        <v>0</v>
      </c>
      <c r="T357" s="29">
        <f>IFERROR((SUMIF('売上伝票CSV(自店)'!A:A,A357,'売上伝票CSV(自店)'!I:I)),0)</f>
        <v>0</v>
      </c>
      <c r="U357" s="30"/>
      <c r="V357" s="31">
        <f t="shared" si="10"/>
        <v>0</v>
      </c>
      <c r="W357" s="29"/>
    </row>
    <row r="358" spans="1:23" ht="18.75" hidden="1" customHeight="1">
      <c r="A358" s="3" t="str">
        <f t="shared" si="11"/>
        <v>11210608000645100</v>
      </c>
      <c r="B358" s="29" t="str">
        <f>VLOOKUP(IF(LEN(F358)&lt;11,TEXT(F358,"00000000000"),F358),マスタ!B:C,2,0)</f>
        <v>ｽﾀｰｼｬｲﾆｰﾘﾎﾞﾝﾄｰﾄﾊﾞｯｸﾞ</v>
      </c>
      <c r="C358" s="29" t="str">
        <f>VLOOKUP(G358,マスタ!F:G,2,0)</f>
        <v>Black</v>
      </c>
      <c r="D358" s="29" t="str">
        <f>VLOOKUP(H358,マスタ!I:J,2,0)</f>
        <v>F</v>
      </c>
      <c r="E358" s="29" t="str">
        <f>VLOOKUP(IF(LEN(F358)&lt;11,TEXT(F358,"00000000000"),F358),マスタ!B:D,3,0)</f>
        <v>08A25122LJ0B900</v>
      </c>
      <c r="F358">
        <v>8000645100</v>
      </c>
      <c r="G358">
        <v>112</v>
      </c>
      <c r="H358">
        <v>106</v>
      </c>
      <c r="I358">
        <v>0</v>
      </c>
      <c r="J358">
        <v>0</v>
      </c>
      <c r="K358">
        <v>9023</v>
      </c>
      <c r="L358" t="s">
        <v>69375</v>
      </c>
      <c r="M358" t="s">
        <v>69376</v>
      </c>
      <c r="N358" t="s">
        <v>69377</v>
      </c>
      <c r="O358" t="s">
        <v>69378</v>
      </c>
      <c r="P358" s="59">
        <v>6000</v>
      </c>
      <c r="Q358">
        <v>0</v>
      </c>
      <c r="R358" s="27">
        <f>自店在庫!$H$3</f>
        <v>5438</v>
      </c>
      <c r="S358" s="28">
        <f>IFERROR(SUMIF(自店在庫!$A:$A,A358,自店在庫!$E:$E),0)</f>
        <v>0</v>
      </c>
      <c r="T358" s="29">
        <f>IFERROR((SUMIF('売上伝票CSV(自店)'!A:A,A358,'売上伝票CSV(自店)'!I:I)),0)</f>
        <v>0</v>
      </c>
      <c r="U358" s="30"/>
      <c r="V358" s="31">
        <f t="shared" si="10"/>
        <v>0</v>
      </c>
      <c r="W358" s="29"/>
    </row>
    <row r="359" spans="1:23" ht="18.75" hidden="1" customHeight="1">
      <c r="A359" s="3" t="str">
        <f t="shared" si="11"/>
        <v>32710608000645100</v>
      </c>
      <c r="B359" s="29" t="str">
        <f>VLOOKUP(IF(LEN(F359)&lt;11,TEXT(F359,"00000000000"),F359),マスタ!B:C,2,0)</f>
        <v>ｽﾀｰｼｬｲﾆｰﾘﾎﾞﾝﾄｰﾄﾊﾞｯｸﾞ</v>
      </c>
      <c r="C359" s="29" t="str">
        <f>VLOOKUP(G359,マスタ!F:G,2,0)</f>
        <v>Grayish Blue</v>
      </c>
      <c r="D359" s="29" t="str">
        <f>VLOOKUP(H359,マスタ!I:J,2,0)</f>
        <v>F</v>
      </c>
      <c r="E359" s="29" t="str">
        <f>VLOOKUP(IF(LEN(F359)&lt;11,TEXT(F359,"00000000000"),F359),マスタ!B:D,3,0)</f>
        <v>08A25122LJ0B900</v>
      </c>
      <c r="F359">
        <v>8000645100</v>
      </c>
      <c r="G359">
        <v>327</v>
      </c>
      <c r="H359">
        <v>106</v>
      </c>
      <c r="I359">
        <v>0</v>
      </c>
      <c r="J359">
        <v>0</v>
      </c>
      <c r="K359">
        <v>9023</v>
      </c>
      <c r="L359" t="s">
        <v>69375</v>
      </c>
      <c r="M359" t="s">
        <v>69376</v>
      </c>
      <c r="N359" t="s">
        <v>69377</v>
      </c>
      <c r="O359" t="s">
        <v>69378</v>
      </c>
      <c r="P359" s="59">
        <v>6000</v>
      </c>
      <c r="Q359">
        <v>0</v>
      </c>
      <c r="R359" s="27">
        <f>自店在庫!$H$3</f>
        <v>5438</v>
      </c>
      <c r="S359" s="28">
        <f>IFERROR(SUMIF(自店在庫!$A:$A,A359,自店在庫!$E:$E),0)</f>
        <v>0</v>
      </c>
      <c r="T359" s="29">
        <f>IFERROR((SUMIF('売上伝票CSV(自店)'!A:A,A359,'売上伝票CSV(自店)'!I:I)),0)</f>
        <v>0</v>
      </c>
      <c r="U359" s="30"/>
      <c r="V359" s="31">
        <f t="shared" si="10"/>
        <v>0</v>
      </c>
      <c r="W359" s="29"/>
    </row>
    <row r="360" spans="1:23" ht="18.75" hidden="1" customHeight="1">
      <c r="A360" s="3" t="str">
        <f t="shared" si="11"/>
        <v>11210608000645200</v>
      </c>
      <c r="B360" s="29" t="str">
        <f>VLOOKUP(IF(LEN(F360)&lt;11,TEXT(F360,"00000000000"),F360),マスタ!B:C,2,0)</f>
        <v>ｽﾀｰﾁｬｰﾑ付き2Wayﾄｰﾄﾊﾞｯｸﾞ</v>
      </c>
      <c r="C360" s="29" t="str">
        <f>VLOOKUP(G360,マスタ!F:G,2,0)</f>
        <v>Black</v>
      </c>
      <c r="D360" s="29" t="str">
        <f>VLOOKUP(H360,マスタ!I:J,2,0)</f>
        <v>F</v>
      </c>
      <c r="E360" s="29" t="str">
        <f>VLOOKUP(IF(LEN(F360)&lt;11,TEXT(F360,"00000000000"),F360),マスタ!B:D,3,0)</f>
        <v>08A25122LJ0B900</v>
      </c>
      <c r="F360">
        <v>8000645200</v>
      </c>
      <c r="G360">
        <v>112</v>
      </c>
      <c r="H360">
        <v>106</v>
      </c>
      <c r="I360">
        <v>0</v>
      </c>
      <c r="J360">
        <v>0</v>
      </c>
      <c r="K360">
        <v>9023</v>
      </c>
      <c r="L360" t="s">
        <v>69375</v>
      </c>
      <c r="M360" t="s">
        <v>69376</v>
      </c>
      <c r="N360" t="s">
        <v>69377</v>
      </c>
      <c r="O360" t="s">
        <v>69378</v>
      </c>
      <c r="P360" s="59">
        <v>10000</v>
      </c>
      <c r="Q360">
        <v>0</v>
      </c>
      <c r="R360" s="27">
        <f>自店在庫!$H$3</f>
        <v>5438</v>
      </c>
      <c r="S360" s="28">
        <f>IFERROR(SUMIF(自店在庫!$A:$A,A360,自店在庫!$E:$E),0)</f>
        <v>0</v>
      </c>
      <c r="T360" s="29">
        <f>IFERROR((SUMIF('売上伝票CSV(自店)'!A:A,A360,'売上伝票CSV(自店)'!I:I)),0)</f>
        <v>0</v>
      </c>
      <c r="U360" s="30"/>
      <c r="V360" s="31">
        <f t="shared" si="10"/>
        <v>0</v>
      </c>
      <c r="W360" s="29"/>
    </row>
    <row r="361" spans="1:23" ht="18.75" hidden="1" customHeight="1">
      <c r="A361" s="3" t="str">
        <f t="shared" si="11"/>
        <v>32710608000645200</v>
      </c>
      <c r="B361" s="29" t="str">
        <f>VLOOKUP(IF(LEN(F361)&lt;11,TEXT(F361,"00000000000"),F361),マスタ!B:C,2,0)</f>
        <v>ｽﾀｰﾁｬｰﾑ付き2Wayﾄｰﾄﾊﾞｯｸﾞ</v>
      </c>
      <c r="C361" s="29" t="str">
        <f>VLOOKUP(G361,マスタ!F:G,2,0)</f>
        <v>Grayish Blue</v>
      </c>
      <c r="D361" s="29" t="str">
        <f>VLOOKUP(H361,マスタ!I:J,2,0)</f>
        <v>F</v>
      </c>
      <c r="E361" s="29" t="str">
        <f>VLOOKUP(IF(LEN(F361)&lt;11,TEXT(F361,"00000000000"),F361),マスタ!B:D,3,0)</f>
        <v>08A25122LJ0B900</v>
      </c>
      <c r="F361">
        <v>8000645200</v>
      </c>
      <c r="G361">
        <v>327</v>
      </c>
      <c r="H361">
        <v>106</v>
      </c>
      <c r="I361">
        <v>0</v>
      </c>
      <c r="J361">
        <v>0</v>
      </c>
      <c r="K361">
        <v>9023</v>
      </c>
      <c r="L361" t="s">
        <v>69375</v>
      </c>
      <c r="M361" t="s">
        <v>69376</v>
      </c>
      <c r="N361" t="s">
        <v>69377</v>
      </c>
      <c r="O361" t="s">
        <v>69378</v>
      </c>
      <c r="P361" s="59">
        <v>10000</v>
      </c>
      <c r="Q361">
        <v>0</v>
      </c>
      <c r="R361" s="27">
        <f>自店在庫!$H$3</f>
        <v>5438</v>
      </c>
      <c r="S361" s="28">
        <f>IFERROR(SUMIF(自店在庫!$A:$A,A361,自店在庫!$E:$E),0)</f>
        <v>0</v>
      </c>
      <c r="T361" s="29">
        <f>IFERROR((SUMIF('売上伝票CSV(自店)'!A:A,A361,'売上伝票CSV(自店)'!I:I)),0)</f>
        <v>0</v>
      </c>
      <c r="U361" s="30"/>
      <c r="V361" s="31">
        <f t="shared" si="10"/>
        <v>0</v>
      </c>
      <c r="W361" s="29"/>
    </row>
    <row r="362" spans="1:23" ht="18.75" hidden="1" customHeight="1">
      <c r="A362" s="3" t="str">
        <f t="shared" si="11"/>
        <v>11210608000645300</v>
      </c>
      <c r="B362" s="29" t="str">
        <f>VLOOKUP(IF(LEN(F362)&lt;11,TEXT(F362,"00000000000"),F362),マスタ!B:C,2,0)</f>
        <v>ﾘﾎﾞﾝﾊﾟｽｹｰｽ</v>
      </c>
      <c r="C362" s="29" t="str">
        <f>VLOOKUP(G362,マスタ!F:G,2,0)</f>
        <v>Black</v>
      </c>
      <c r="D362" s="29" t="str">
        <f>VLOOKUP(H362,マスタ!I:J,2,0)</f>
        <v>F</v>
      </c>
      <c r="E362" s="29" t="str">
        <f>VLOOKUP(IF(LEN(F362)&lt;11,TEXT(F362,"00000000000"),F362),マスタ!B:D,3,0)</f>
        <v>08A25122LK0C900</v>
      </c>
      <c r="F362">
        <v>8000645300</v>
      </c>
      <c r="G362">
        <v>112</v>
      </c>
      <c r="H362">
        <v>106</v>
      </c>
      <c r="I362">
        <v>0</v>
      </c>
      <c r="J362">
        <v>0</v>
      </c>
      <c r="K362">
        <v>9023</v>
      </c>
      <c r="L362" t="s">
        <v>69375</v>
      </c>
      <c r="M362" t="s">
        <v>69376</v>
      </c>
      <c r="N362" t="s">
        <v>69377</v>
      </c>
      <c r="O362" t="s">
        <v>69378</v>
      </c>
      <c r="P362" s="59">
        <v>4273</v>
      </c>
      <c r="Q362">
        <v>0</v>
      </c>
      <c r="R362" s="27">
        <f>自店在庫!$H$3</f>
        <v>5438</v>
      </c>
      <c r="S362" s="28">
        <f>IFERROR(SUMIF(自店在庫!$A:$A,A362,自店在庫!$E:$E),0)</f>
        <v>0</v>
      </c>
      <c r="T362" s="29">
        <f>IFERROR((SUMIF('売上伝票CSV(自店)'!A:A,A362,'売上伝票CSV(自店)'!I:I)),0)</f>
        <v>0</v>
      </c>
      <c r="U362" s="30"/>
      <c r="V362" s="31">
        <f t="shared" si="10"/>
        <v>0</v>
      </c>
      <c r="W362" s="29"/>
    </row>
    <row r="363" spans="1:23" ht="18.75" hidden="1" customHeight="1">
      <c r="A363" s="3" t="str">
        <f t="shared" si="11"/>
        <v>33010608000645300</v>
      </c>
      <c r="B363" s="29" t="str">
        <f>VLOOKUP(IF(LEN(F363)&lt;11,TEXT(F363,"00000000000"),F363),マスタ!B:C,2,0)</f>
        <v>ﾘﾎﾞﾝﾊﾟｽｹｰｽ</v>
      </c>
      <c r="C363" s="29" t="str">
        <f>VLOOKUP(G363,マスタ!F:G,2,0)</f>
        <v>Grayish Pink</v>
      </c>
      <c r="D363" s="29" t="str">
        <f>VLOOKUP(H363,マスタ!I:J,2,0)</f>
        <v>F</v>
      </c>
      <c r="E363" s="29" t="str">
        <f>VLOOKUP(IF(LEN(F363)&lt;11,TEXT(F363,"00000000000"),F363),マスタ!B:D,3,0)</f>
        <v>08A25122LK0C900</v>
      </c>
      <c r="F363">
        <v>8000645300</v>
      </c>
      <c r="G363">
        <v>330</v>
      </c>
      <c r="H363">
        <v>106</v>
      </c>
      <c r="I363">
        <v>0</v>
      </c>
      <c r="J363">
        <v>0</v>
      </c>
      <c r="K363">
        <v>9023</v>
      </c>
      <c r="L363" t="s">
        <v>69375</v>
      </c>
      <c r="M363" t="s">
        <v>69376</v>
      </c>
      <c r="N363" t="s">
        <v>69377</v>
      </c>
      <c r="O363" t="s">
        <v>69378</v>
      </c>
      <c r="P363" s="59">
        <v>4273</v>
      </c>
      <c r="Q363">
        <v>0</v>
      </c>
      <c r="R363" s="27">
        <f>自店在庫!$H$3</f>
        <v>5438</v>
      </c>
      <c r="S363" s="28">
        <f>IFERROR(SUMIF(自店在庫!$A:$A,A363,自店在庫!$E:$E),0)</f>
        <v>0</v>
      </c>
      <c r="T363" s="29">
        <f>IFERROR((SUMIF('売上伝票CSV(自店)'!A:A,A363,'売上伝票CSV(自店)'!I:I)),0)</f>
        <v>0</v>
      </c>
      <c r="U363" s="30"/>
      <c r="V363" s="31">
        <f t="shared" si="10"/>
        <v>0</v>
      </c>
      <c r="W363" s="29"/>
    </row>
    <row r="364" spans="1:23" ht="18.75" hidden="1" customHeight="1">
      <c r="A364" s="3" t="str">
        <f t="shared" si="11"/>
        <v>11210608000645400</v>
      </c>
      <c r="B364" s="29" t="str">
        <f>VLOOKUP(IF(LEN(F364)&lt;11,TEXT(F364,"00000000000"),F364),マスタ!B:C,2,0)</f>
        <v>ﾎﾟｰﾁ付き2Wayﾎﾞｽﾄﾝﾊﾞｯｸﾞ</v>
      </c>
      <c r="C364" s="29" t="str">
        <f>VLOOKUP(G364,マスタ!F:G,2,0)</f>
        <v>Black</v>
      </c>
      <c r="D364" s="29" t="str">
        <f>VLOOKUP(H364,マスタ!I:J,2,0)</f>
        <v>F</v>
      </c>
      <c r="E364" s="29" t="str">
        <f>VLOOKUP(IF(LEN(F364)&lt;11,TEXT(F364,"00000000000"),F364),マスタ!B:D,3,0)</f>
        <v>08A25122LJ0B900</v>
      </c>
      <c r="F364">
        <v>8000645400</v>
      </c>
      <c r="G364">
        <v>112</v>
      </c>
      <c r="H364">
        <v>106</v>
      </c>
      <c r="I364">
        <v>0</v>
      </c>
      <c r="J364">
        <v>0</v>
      </c>
      <c r="K364">
        <v>9023</v>
      </c>
      <c r="L364" t="s">
        <v>69375</v>
      </c>
      <c r="M364" t="s">
        <v>69376</v>
      </c>
      <c r="N364" t="s">
        <v>69377</v>
      </c>
      <c r="O364" t="s">
        <v>69378</v>
      </c>
      <c r="P364" s="59">
        <v>11000</v>
      </c>
      <c r="Q364">
        <v>0</v>
      </c>
      <c r="R364" s="27">
        <f>自店在庫!$H$3</f>
        <v>5438</v>
      </c>
      <c r="S364" s="28">
        <f>IFERROR(SUMIF(自店在庫!$A:$A,A364,自店在庫!$E:$E),0)</f>
        <v>0</v>
      </c>
      <c r="T364" s="29">
        <f>IFERROR((SUMIF('売上伝票CSV(自店)'!A:A,A364,'売上伝票CSV(自店)'!I:I)),0)</f>
        <v>0</v>
      </c>
      <c r="U364" s="30"/>
      <c r="V364" s="31">
        <f t="shared" si="10"/>
        <v>0</v>
      </c>
      <c r="W364" s="29"/>
    </row>
    <row r="365" spans="1:23" ht="18.75" hidden="1" customHeight="1">
      <c r="A365" s="3" t="str">
        <f t="shared" si="11"/>
        <v>11210608000645500</v>
      </c>
      <c r="B365" s="29" t="str">
        <f>VLOOKUP(IF(LEN(F365)&lt;11,TEXT(F365,"00000000000"),F365),マスタ!B:C,2,0)</f>
        <v>ﾘﾎﾞﾝｷﾙﾃｨﾝｸﾞﾌﾗｸﾞﾒﾝﾄｹｰｽ</v>
      </c>
      <c r="C365" s="29" t="str">
        <f>VLOOKUP(G365,マスタ!F:G,2,0)</f>
        <v>Black</v>
      </c>
      <c r="D365" s="29" t="str">
        <f>VLOOKUP(H365,マスタ!I:J,2,0)</f>
        <v>F</v>
      </c>
      <c r="E365" s="29" t="str">
        <f>VLOOKUP(IF(LEN(F365)&lt;11,TEXT(F365,"00000000000"),F365),マスタ!B:D,3,0)</f>
        <v>08A25122LK0B900</v>
      </c>
      <c r="F365">
        <v>8000645500</v>
      </c>
      <c r="G365">
        <v>112</v>
      </c>
      <c r="H365">
        <v>106</v>
      </c>
      <c r="I365">
        <v>0</v>
      </c>
      <c r="J365">
        <v>0</v>
      </c>
      <c r="K365">
        <v>9023</v>
      </c>
      <c r="L365" t="s">
        <v>69375</v>
      </c>
      <c r="M365" t="s">
        <v>69376</v>
      </c>
      <c r="N365" t="s">
        <v>69377</v>
      </c>
      <c r="O365" t="s">
        <v>69378</v>
      </c>
      <c r="P365" s="59">
        <v>6273</v>
      </c>
      <c r="Q365">
        <v>0</v>
      </c>
      <c r="R365" s="27">
        <f>自店在庫!$H$3</f>
        <v>5438</v>
      </c>
      <c r="S365" s="28">
        <f>IFERROR(SUMIF(自店在庫!$A:$A,A365,自店在庫!$E:$E),0)</f>
        <v>0</v>
      </c>
      <c r="T365" s="29">
        <f>IFERROR((SUMIF('売上伝票CSV(自店)'!A:A,A365,'売上伝票CSV(自店)'!I:I)),0)</f>
        <v>0</v>
      </c>
      <c r="U365" s="30"/>
      <c r="V365" s="31">
        <f t="shared" si="10"/>
        <v>0</v>
      </c>
      <c r="W365" s="29"/>
    </row>
    <row r="366" spans="1:23" ht="18.75" hidden="1" customHeight="1">
      <c r="A366" s="3" t="str">
        <f t="shared" si="11"/>
        <v>11410608000645500</v>
      </c>
      <c r="B366" s="29" t="str">
        <f>VLOOKUP(IF(LEN(F366)&lt;11,TEXT(F366,"00000000000"),F366),マスタ!B:C,2,0)</f>
        <v>ﾘﾎﾞﾝｷﾙﾃｨﾝｸﾞﾌﾗｸﾞﾒﾝﾄｹｰｽ</v>
      </c>
      <c r="C366" s="29" t="str">
        <f>VLOOKUP(G366,マスタ!F:G,2,0)</f>
        <v>Pink</v>
      </c>
      <c r="D366" s="29" t="str">
        <f>VLOOKUP(H366,マスタ!I:J,2,0)</f>
        <v>F</v>
      </c>
      <c r="E366" s="29" t="str">
        <f>VLOOKUP(IF(LEN(F366)&lt;11,TEXT(F366,"00000000000"),F366),マスタ!B:D,3,0)</f>
        <v>08A25122LK0B900</v>
      </c>
      <c r="F366">
        <v>8000645500</v>
      </c>
      <c r="G366">
        <v>114</v>
      </c>
      <c r="H366">
        <v>106</v>
      </c>
      <c r="I366">
        <v>0</v>
      </c>
      <c r="J366">
        <v>0</v>
      </c>
      <c r="K366">
        <v>9023</v>
      </c>
      <c r="L366" t="s">
        <v>69375</v>
      </c>
      <c r="M366" t="s">
        <v>69376</v>
      </c>
      <c r="N366" t="s">
        <v>69377</v>
      </c>
      <c r="O366" t="s">
        <v>69378</v>
      </c>
      <c r="P366" s="59">
        <v>6273</v>
      </c>
      <c r="Q366">
        <v>0</v>
      </c>
      <c r="R366" s="27">
        <f>自店在庫!$H$3</f>
        <v>5438</v>
      </c>
      <c r="S366" s="28">
        <f>IFERROR(SUMIF(自店在庫!$A:$A,A366,自店在庫!$E:$E),0)</f>
        <v>0</v>
      </c>
      <c r="T366" s="29">
        <f>IFERROR((SUMIF('売上伝票CSV(自店)'!A:A,A366,'売上伝票CSV(自店)'!I:I)),0)</f>
        <v>0</v>
      </c>
      <c r="U366" s="30"/>
      <c r="V366" s="31">
        <f t="shared" si="10"/>
        <v>0</v>
      </c>
      <c r="W366" s="29"/>
    </row>
    <row r="367" spans="1:23" ht="18.75" hidden="1" customHeight="1">
      <c r="A367" s="3" t="str">
        <f t="shared" si="11"/>
        <v>11210608000645600</v>
      </c>
      <c r="B367" s="29" t="str">
        <f>VLOOKUP(IF(LEN(F367)&lt;11,TEXT(F367,"00000000000"),F367),マスタ!B:C,2,0)</f>
        <v>ｴﾅﾒﾙﾊﾟｰﾙﾌﾗｸﾞﾒﾝﾄｹｰｽ</v>
      </c>
      <c r="C367" s="29" t="str">
        <f>VLOOKUP(G367,マスタ!F:G,2,0)</f>
        <v>Black</v>
      </c>
      <c r="D367" s="29" t="str">
        <f>VLOOKUP(H367,マスタ!I:J,2,0)</f>
        <v>F</v>
      </c>
      <c r="E367" s="29" t="str">
        <f>VLOOKUP(IF(LEN(F367)&lt;11,TEXT(F367,"00000000000"),F367),マスタ!B:D,3,0)</f>
        <v>08A25122LK0B900</v>
      </c>
      <c r="F367">
        <v>8000645600</v>
      </c>
      <c r="G367">
        <v>112</v>
      </c>
      <c r="H367">
        <v>106</v>
      </c>
      <c r="I367">
        <v>0</v>
      </c>
      <c r="J367">
        <v>0</v>
      </c>
      <c r="K367">
        <v>9023</v>
      </c>
      <c r="L367" t="s">
        <v>69375</v>
      </c>
      <c r="M367" t="s">
        <v>69376</v>
      </c>
      <c r="N367" t="s">
        <v>69377</v>
      </c>
      <c r="O367" t="s">
        <v>69378</v>
      </c>
      <c r="P367" s="59">
        <v>6364</v>
      </c>
      <c r="Q367">
        <v>0</v>
      </c>
      <c r="R367" s="27">
        <f>自店在庫!$H$3</f>
        <v>5438</v>
      </c>
      <c r="S367" s="28">
        <f>IFERROR(SUMIF(自店在庫!$A:$A,A367,自店在庫!$E:$E),0)</f>
        <v>0</v>
      </c>
      <c r="T367" s="29">
        <f>IFERROR((SUMIF('売上伝票CSV(自店)'!A:A,A367,'売上伝票CSV(自店)'!I:I)),0)</f>
        <v>0</v>
      </c>
      <c r="U367" s="30"/>
      <c r="V367" s="31">
        <f t="shared" si="10"/>
        <v>0</v>
      </c>
      <c r="W367" s="29"/>
    </row>
    <row r="368" spans="1:23" ht="18.75" hidden="1" customHeight="1">
      <c r="A368" s="3" t="str">
        <f t="shared" si="11"/>
        <v>11410608000645600</v>
      </c>
      <c r="B368" s="29" t="str">
        <f>VLOOKUP(IF(LEN(F368)&lt;11,TEXT(F368,"00000000000"),F368),マスタ!B:C,2,0)</f>
        <v>ｴﾅﾒﾙﾊﾟｰﾙﾌﾗｸﾞﾒﾝﾄｹｰｽ</v>
      </c>
      <c r="C368" s="29" t="str">
        <f>VLOOKUP(G368,マスタ!F:G,2,0)</f>
        <v>Pink</v>
      </c>
      <c r="D368" s="29" t="str">
        <f>VLOOKUP(H368,マスタ!I:J,2,0)</f>
        <v>F</v>
      </c>
      <c r="E368" s="29" t="str">
        <f>VLOOKUP(IF(LEN(F368)&lt;11,TEXT(F368,"00000000000"),F368),マスタ!B:D,3,0)</f>
        <v>08A25122LK0B900</v>
      </c>
      <c r="F368">
        <v>8000645600</v>
      </c>
      <c r="G368">
        <v>114</v>
      </c>
      <c r="H368">
        <v>106</v>
      </c>
      <c r="I368">
        <v>0</v>
      </c>
      <c r="J368">
        <v>0</v>
      </c>
      <c r="K368">
        <v>9023</v>
      </c>
      <c r="L368" t="s">
        <v>69375</v>
      </c>
      <c r="M368" t="s">
        <v>69376</v>
      </c>
      <c r="N368" t="s">
        <v>69377</v>
      </c>
      <c r="O368" t="s">
        <v>69378</v>
      </c>
      <c r="P368" s="59">
        <v>6364</v>
      </c>
      <c r="Q368">
        <v>0</v>
      </c>
      <c r="R368" s="27">
        <f>自店在庫!$H$3</f>
        <v>5438</v>
      </c>
      <c r="S368" s="28">
        <f>IFERROR(SUMIF(自店在庫!$A:$A,A368,自店在庫!$E:$E),0)</f>
        <v>0</v>
      </c>
      <c r="T368" s="29">
        <f>IFERROR((SUMIF('売上伝票CSV(自店)'!A:A,A368,'売上伝票CSV(自店)'!I:I)),0)</f>
        <v>0</v>
      </c>
      <c r="U368" s="30"/>
      <c r="V368" s="31">
        <f t="shared" si="10"/>
        <v>0</v>
      </c>
      <c r="W368" s="29"/>
    </row>
    <row r="369" spans="1:23" ht="18.75" hidden="1" customHeight="1">
      <c r="A369" s="3" t="str">
        <f t="shared" si="11"/>
        <v>11210608000645700</v>
      </c>
      <c r="B369" s="29" t="str">
        <f>VLOOKUP(IF(LEN(F369)&lt;11,TEXT(F369,"00000000000"),F369),マスタ!B:C,2,0)</f>
        <v>ｸﾞﾛｸﾞﾗﾝﾘﾎﾞﾝﾌﾗｸﾞﾒﾝﾄｹｰｽ</v>
      </c>
      <c r="C369" s="29" t="str">
        <f>VLOOKUP(G369,マスタ!F:G,2,0)</f>
        <v>Black</v>
      </c>
      <c r="D369" s="29" t="str">
        <f>VLOOKUP(H369,マスタ!I:J,2,0)</f>
        <v>F</v>
      </c>
      <c r="E369" s="29" t="str">
        <f>VLOOKUP(IF(LEN(F369)&lt;11,TEXT(F369,"00000000000"),F369),マスタ!B:D,3,0)</f>
        <v>08A25122LK0B900</v>
      </c>
      <c r="F369">
        <v>8000645700</v>
      </c>
      <c r="G369">
        <v>112</v>
      </c>
      <c r="H369">
        <v>106</v>
      </c>
      <c r="I369">
        <v>0</v>
      </c>
      <c r="J369">
        <v>0</v>
      </c>
      <c r="K369">
        <v>9023</v>
      </c>
      <c r="L369" t="s">
        <v>69375</v>
      </c>
      <c r="M369" t="s">
        <v>69376</v>
      </c>
      <c r="N369" t="s">
        <v>69377</v>
      </c>
      <c r="O369" t="s">
        <v>69378</v>
      </c>
      <c r="P369" s="59">
        <v>6637</v>
      </c>
      <c r="Q369">
        <v>0</v>
      </c>
      <c r="R369" s="27">
        <f>自店在庫!$H$3</f>
        <v>5438</v>
      </c>
      <c r="S369" s="28">
        <f>IFERROR(SUMIF(自店在庫!$A:$A,A369,自店在庫!$E:$E),0)</f>
        <v>0</v>
      </c>
      <c r="T369" s="29">
        <f>IFERROR((SUMIF('売上伝票CSV(自店)'!A:A,A369,'売上伝票CSV(自店)'!I:I)),0)</f>
        <v>0</v>
      </c>
      <c r="U369" s="30"/>
      <c r="V369" s="31">
        <f t="shared" si="10"/>
        <v>0</v>
      </c>
      <c r="W369" s="29"/>
    </row>
    <row r="370" spans="1:23" ht="18.75" hidden="1" customHeight="1">
      <c r="A370" s="3" t="str">
        <f t="shared" si="11"/>
        <v>32710608000645700</v>
      </c>
      <c r="B370" s="29" t="str">
        <f>VLOOKUP(IF(LEN(F370)&lt;11,TEXT(F370,"00000000000"),F370),マスタ!B:C,2,0)</f>
        <v>ｸﾞﾛｸﾞﾗﾝﾘﾎﾞﾝﾌﾗｸﾞﾒﾝﾄｹｰｽ</v>
      </c>
      <c r="C370" s="29" t="str">
        <f>VLOOKUP(G370,マスタ!F:G,2,0)</f>
        <v>Grayish Blue</v>
      </c>
      <c r="D370" s="29" t="str">
        <f>VLOOKUP(H370,マスタ!I:J,2,0)</f>
        <v>F</v>
      </c>
      <c r="E370" s="29" t="str">
        <f>VLOOKUP(IF(LEN(F370)&lt;11,TEXT(F370,"00000000000"),F370),マスタ!B:D,3,0)</f>
        <v>08A25122LK0B900</v>
      </c>
      <c r="F370">
        <v>8000645700</v>
      </c>
      <c r="G370">
        <v>327</v>
      </c>
      <c r="H370">
        <v>106</v>
      </c>
      <c r="I370">
        <v>0</v>
      </c>
      <c r="J370">
        <v>0</v>
      </c>
      <c r="K370">
        <v>9023</v>
      </c>
      <c r="L370" t="s">
        <v>69375</v>
      </c>
      <c r="M370" t="s">
        <v>69376</v>
      </c>
      <c r="N370" t="s">
        <v>69377</v>
      </c>
      <c r="O370" t="s">
        <v>69378</v>
      </c>
      <c r="P370" s="59">
        <v>6637</v>
      </c>
      <c r="Q370">
        <v>0</v>
      </c>
      <c r="R370" s="27">
        <f>自店在庫!$H$3</f>
        <v>5438</v>
      </c>
      <c r="S370" s="28">
        <f>IFERROR(SUMIF(自店在庫!$A:$A,A370,自店在庫!$E:$E),0)</f>
        <v>0</v>
      </c>
      <c r="T370" s="29">
        <f>IFERROR((SUMIF('売上伝票CSV(自店)'!A:A,A370,'売上伝票CSV(自店)'!I:I)),0)</f>
        <v>0</v>
      </c>
      <c r="U370" s="30"/>
      <c r="V370" s="31">
        <f t="shared" si="10"/>
        <v>0</v>
      </c>
      <c r="W370" s="29"/>
    </row>
    <row r="371" spans="1:23" ht="18.75" hidden="1" customHeight="1">
      <c r="A371" s="3" t="str">
        <f t="shared" si="11"/>
        <v>11210608000648000</v>
      </c>
      <c r="B371" s="29" t="str">
        <f>VLOOKUP(IF(LEN(F371)&lt;11,TEXT(F371,"00000000000"),F371),マスタ!B:C,2,0)</f>
        <v>ﾌﾗﾜｰｶﾞｰﾃﾞﾝﾌﾟﾘﾝﾄｽｸｴｱﾄｰﾄ</v>
      </c>
      <c r="C371" s="29" t="str">
        <f>VLOOKUP(G371,マスタ!F:G,2,0)</f>
        <v>Black</v>
      </c>
      <c r="D371" s="29" t="str">
        <f>VLOOKUP(H371,マスタ!I:J,2,0)</f>
        <v>F</v>
      </c>
      <c r="E371" s="29" t="str">
        <f>VLOOKUP(IF(LEN(F371)&lt;11,TEXT(F371,"00000000000"),F371),マスタ!B:D,3,0)</f>
        <v>08A25212LJ0B900</v>
      </c>
      <c r="F371">
        <v>8000648000</v>
      </c>
      <c r="G371">
        <v>112</v>
      </c>
      <c r="H371">
        <v>106</v>
      </c>
      <c r="I371">
        <v>0</v>
      </c>
      <c r="J371">
        <v>0</v>
      </c>
      <c r="K371">
        <v>9023</v>
      </c>
      <c r="L371" t="s">
        <v>69375</v>
      </c>
      <c r="M371" t="s">
        <v>69376</v>
      </c>
      <c r="N371" t="s">
        <v>69377</v>
      </c>
      <c r="O371" t="s">
        <v>69378</v>
      </c>
      <c r="P371" s="59">
        <v>10000</v>
      </c>
      <c r="Q371">
        <v>0</v>
      </c>
      <c r="R371" s="27">
        <f>自店在庫!$H$3</f>
        <v>5438</v>
      </c>
      <c r="S371" s="28">
        <f>IFERROR(SUMIF(自店在庫!$A:$A,A371,自店在庫!$E:$E),0)</f>
        <v>0</v>
      </c>
      <c r="T371" s="29">
        <f>IFERROR((SUMIF('売上伝票CSV(自店)'!A:A,A371,'売上伝票CSV(自店)'!I:I)),0)</f>
        <v>0</v>
      </c>
      <c r="U371" s="30"/>
      <c r="V371" s="31">
        <f t="shared" si="10"/>
        <v>0</v>
      </c>
      <c r="W371" s="29"/>
    </row>
    <row r="372" spans="1:23" ht="18.75" hidden="1" customHeight="1">
      <c r="A372" s="3" t="str">
        <f t="shared" si="11"/>
        <v>11410608000648000</v>
      </c>
      <c r="B372" s="29" t="str">
        <f>VLOOKUP(IF(LEN(F372)&lt;11,TEXT(F372,"00000000000"),F372),マスタ!B:C,2,0)</f>
        <v>ﾌﾗﾜｰｶﾞｰﾃﾞﾝﾌﾟﾘﾝﾄｽｸｴｱﾄｰﾄ</v>
      </c>
      <c r="C372" s="29" t="str">
        <f>VLOOKUP(G372,マスタ!F:G,2,0)</f>
        <v>Pink</v>
      </c>
      <c r="D372" s="29" t="str">
        <f>VLOOKUP(H372,マスタ!I:J,2,0)</f>
        <v>F</v>
      </c>
      <c r="E372" s="29" t="str">
        <f>VLOOKUP(IF(LEN(F372)&lt;11,TEXT(F372,"00000000000"),F372),マスタ!B:D,3,0)</f>
        <v>08A25212LJ0B900</v>
      </c>
      <c r="F372">
        <v>8000648000</v>
      </c>
      <c r="G372">
        <v>114</v>
      </c>
      <c r="H372">
        <v>106</v>
      </c>
      <c r="I372">
        <v>0</v>
      </c>
      <c r="J372">
        <v>0</v>
      </c>
      <c r="K372">
        <v>9023</v>
      </c>
      <c r="L372" t="s">
        <v>69375</v>
      </c>
      <c r="M372" t="s">
        <v>69376</v>
      </c>
      <c r="N372" t="s">
        <v>69377</v>
      </c>
      <c r="O372" t="s">
        <v>69378</v>
      </c>
      <c r="P372" s="59">
        <v>10000</v>
      </c>
      <c r="Q372">
        <v>0</v>
      </c>
      <c r="R372" s="27">
        <f>自店在庫!$H$3</f>
        <v>5438</v>
      </c>
      <c r="S372" s="28">
        <f>IFERROR(SUMIF(自店在庫!$A:$A,A372,自店在庫!$E:$E),0)</f>
        <v>0</v>
      </c>
      <c r="T372" s="29">
        <f>IFERROR((SUMIF('売上伝票CSV(自店)'!A:A,A372,'売上伝票CSV(自店)'!I:I)),0)</f>
        <v>0</v>
      </c>
      <c r="U372" s="30"/>
      <c r="V372" s="31">
        <f t="shared" si="10"/>
        <v>0</v>
      </c>
      <c r="W372" s="29"/>
    </row>
    <row r="373" spans="1:23" ht="18.75" hidden="1" customHeight="1">
      <c r="A373" s="3" t="str">
        <f t="shared" si="11"/>
        <v>11210608000648100</v>
      </c>
      <c r="B373" s="29" t="str">
        <f>VLOOKUP(IF(LEN(F373)&lt;11,TEXT(F373,"00000000000"),F373),マスタ!B:C,2,0)</f>
        <v>ﾌﾗﾜｰｶﾞｰﾃﾞﾝﾌﾟﾘﾝﾄ2Wayｽｸｴｱﾄｰﾄ</v>
      </c>
      <c r="C373" s="29" t="str">
        <f>VLOOKUP(G373,マスタ!F:G,2,0)</f>
        <v>Black</v>
      </c>
      <c r="D373" s="29" t="str">
        <f>VLOOKUP(H373,マスタ!I:J,2,0)</f>
        <v>F</v>
      </c>
      <c r="E373" s="29" t="str">
        <f>VLOOKUP(IF(LEN(F373)&lt;11,TEXT(F373,"00000000000"),F373),マスタ!B:D,3,0)</f>
        <v>08A25212LJ0B900</v>
      </c>
      <c r="F373">
        <v>8000648100</v>
      </c>
      <c r="G373">
        <v>112</v>
      </c>
      <c r="H373">
        <v>106</v>
      </c>
      <c r="I373">
        <v>0</v>
      </c>
      <c r="J373">
        <v>0</v>
      </c>
      <c r="K373">
        <v>9023</v>
      </c>
      <c r="L373" t="s">
        <v>69375</v>
      </c>
      <c r="M373" t="s">
        <v>69376</v>
      </c>
      <c r="N373" t="s">
        <v>69377</v>
      </c>
      <c r="O373" t="s">
        <v>69378</v>
      </c>
      <c r="P373" s="59">
        <v>9000</v>
      </c>
      <c r="Q373">
        <v>0</v>
      </c>
      <c r="R373" s="27">
        <f>自店在庫!$H$3</f>
        <v>5438</v>
      </c>
      <c r="S373" s="28">
        <f>IFERROR(SUMIF(自店在庫!$A:$A,A373,自店在庫!$E:$E),0)</f>
        <v>0</v>
      </c>
      <c r="T373" s="29">
        <f>IFERROR((SUMIF('売上伝票CSV(自店)'!A:A,A373,'売上伝票CSV(自店)'!I:I)),0)</f>
        <v>0</v>
      </c>
      <c r="U373" s="30"/>
      <c r="V373" s="31">
        <f t="shared" si="10"/>
        <v>0</v>
      </c>
      <c r="W373" s="29"/>
    </row>
    <row r="374" spans="1:23" ht="18.75" hidden="1" customHeight="1">
      <c r="A374" s="3" t="str">
        <f t="shared" si="11"/>
        <v>11410608000648100</v>
      </c>
      <c r="B374" s="29" t="str">
        <f>VLOOKUP(IF(LEN(F374)&lt;11,TEXT(F374,"00000000000"),F374),マスタ!B:C,2,0)</f>
        <v>ﾌﾗﾜｰｶﾞｰﾃﾞﾝﾌﾟﾘﾝﾄ2Wayｽｸｴｱﾄｰﾄ</v>
      </c>
      <c r="C374" s="29" t="str">
        <f>VLOOKUP(G374,マスタ!F:G,2,0)</f>
        <v>Pink</v>
      </c>
      <c r="D374" s="29" t="str">
        <f>VLOOKUP(H374,マスタ!I:J,2,0)</f>
        <v>F</v>
      </c>
      <c r="E374" s="29" t="str">
        <f>VLOOKUP(IF(LEN(F374)&lt;11,TEXT(F374,"00000000000"),F374),マスタ!B:D,3,0)</f>
        <v>08A25212LJ0B900</v>
      </c>
      <c r="F374">
        <v>8000648100</v>
      </c>
      <c r="G374">
        <v>114</v>
      </c>
      <c r="H374">
        <v>106</v>
      </c>
      <c r="I374">
        <v>0</v>
      </c>
      <c r="J374">
        <v>0</v>
      </c>
      <c r="K374">
        <v>9023</v>
      </c>
      <c r="L374" t="s">
        <v>69375</v>
      </c>
      <c r="M374" t="s">
        <v>69376</v>
      </c>
      <c r="N374" t="s">
        <v>69377</v>
      </c>
      <c r="O374" t="s">
        <v>69378</v>
      </c>
      <c r="P374" s="59">
        <v>9000</v>
      </c>
      <c r="Q374">
        <v>0</v>
      </c>
      <c r="R374" s="27">
        <f>自店在庫!$H$3</f>
        <v>5438</v>
      </c>
      <c r="S374" s="28">
        <f>IFERROR(SUMIF(自店在庫!$A:$A,A374,自店在庫!$E:$E),0)</f>
        <v>0</v>
      </c>
      <c r="T374" s="29">
        <f>IFERROR((SUMIF('売上伝票CSV(自店)'!A:A,A374,'売上伝票CSV(自店)'!I:I)),0)</f>
        <v>0</v>
      </c>
      <c r="U374" s="30"/>
      <c r="V374" s="31">
        <f t="shared" si="10"/>
        <v>0</v>
      </c>
      <c r="W374" s="29"/>
    </row>
    <row r="375" spans="1:23" ht="18.75" hidden="1" customHeight="1">
      <c r="A375" s="3" t="str">
        <f t="shared" si="11"/>
        <v>15410608000649400</v>
      </c>
      <c r="B375" s="29" t="str">
        <f>VLOOKUP(IF(LEN(F375)&lt;11,TEXT(F375,"00000000000"),F375),マスタ!B:C,2,0)</f>
        <v>ﾘﾎﾞﾝ浴衣</v>
      </c>
      <c r="C375" s="29" t="str">
        <f>VLOOKUP(G375,マスタ!F:G,2,0)</f>
        <v>Blue</v>
      </c>
      <c r="D375" s="29" t="str">
        <f>VLOOKUP(H375,マスタ!I:J,2,0)</f>
        <v>F</v>
      </c>
      <c r="E375" s="29" t="str">
        <f>VLOOKUP(IF(LEN(F375)&lt;11,TEXT(F375,"00000000000"),F375),マスタ!B:D,3,0)</f>
        <v>08A25122LM0A900</v>
      </c>
      <c r="F375">
        <v>8000649400</v>
      </c>
      <c r="G375">
        <v>154</v>
      </c>
      <c r="H375">
        <v>106</v>
      </c>
      <c r="I375">
        <v>0</v>
      </c>
      <c r="J375">
        <v>0</v>
      </c>
      <c r="K375">
        <v>9023</v>
      </c>
      <c r="L375" t="s">
        <v>69375</v>
      </c>
      <c r="M375" t="s">
        <v>69376</v>
      </c>
      <c r="N375" t="s">
        <v>69377</v>
      </c>
      <c r="O375" t="s">
        <v>69378</v>
      </c>
      <c r="P375" s="59">
        <v>11000</v>
      </c>
      <c r="Q375">
        <v>0</v>
      </c>
      <c r="R375" s="27">
        <f>自店在庫!$H$3</f>
        <v>5438</v>
      </c>
      <c r="S375" s="28">
        <f>IFERROR(SUMIF(自店在庫!$A:$A,A375,自店在庫!$E:$E),0)</f>
        <v>0</v>
      </c>
      <c r="T375" s="29">
        <f>IFERROR((SUMIF('売上伝票CSV(自店)'!A:A,A375,'売上伝票CSV(自店)'!I:I)),0)</f>
        <v>0</v>
      </c>
      <c r="U375" s="30"/>
      <c r="V375" s="31">
        <f t="shared" si="10"/>
        <v>0</v>
      </c>
      <c r="W375" s="29"/>
    </row>
    <row r="376" spans="1:23" ht="18.75" hidden="1" customHeight="1">
      <c r="A376" s="3" t="str">
        <f t="shared" si="11"/>
        <v>11410608000649400</v>
      </c>
      <c r="B376" s="29" t="str">
        <f>VLOOKUP(IF(LEN(F376)&lt;11,TEXT(F376,"00000000000"),F376),マスタ!B:C,2,0)</f>
        <v>ﾘﾎﾞﾝ浴衣</v>
      </c>
      <c r="C376" s="29" t="str">
        <f>VLOOKUP(G376,マスタ!F:G,2,0)</f>
        <v>Pink</v>
      </c>
      <c r="D376" s="29" t="str">
        <f>VLOOKUP(H376,マスタ!I:J,2,0)</f>
        <v>F</v>
      </c>
      <c r="E376" s="29" t="str">
        <f>VLOOKUP(IF(LEN(F376)&lt;11,TEXT(F376,"00000000000"),F376),マスタ!B:D,3,0)</f>
        <v>08A25122LM0A900</v>
      </c>
      <c r="F376">
        <v>8000649400</v>
      </c>
      <c r="G376">
        <v>114</v>
      </c>
      <c r="H376">
        <v>106</v>
      </c>
      <c r="I376">
        <v>0</v>
      </c>
      <c r="J376">
        <v>0</v>
      </c>
      <c r="K376">
        <v>9023</v>
      </c>
      <c r="L376" t="s">
        <v>69375</v>
      </c>
      <c r="M376" t="s">
        <v>69376</v>
      </c>
      <c r="N376" t="s">
        <v>69377</v>
      </c>
      <c r="O376" t="s">
        <v>69378</v>
      </c>
      <c r="P376" s="59">
        <v>11000</v>
      </c>
      <c r="Q376">
        <v>0</v>
      </c>
      <c r="R376" s="27">
        <f>自店在庫!$H$3</f>
        <v>5438</v>
      </c>
      <c r="S376" s="28">
        <f>IFERROR(SUMIF(自店在庫!$A:$A,A376,自店在庫!$E:$E),0)</f>
        <v>0</v>
      </c>
      <c r="T376" s="29">
        <f>IFERROR((SUMIF('売上伝票CSV(自店)'!A:A,A376,'売上伝票CSV(自店)'!I:I)),0)</f>
        <v>0</v>
      </c>
      <c r="U376" s="30"/>
      <c r="V376" s="31">
        <f t="shared" si="10"/>
        <v>0</v>
      </c>
      <c r="W376" s="29"/>
    </row>
    <row r="377" spans="1:23" ht="18.75" hidden="1" customHeight="1">
      <c r="A377" s="3" t="str">
        <f t="shared" si="11"/>
        <v>16510608000649500</v>
      </c>
      <c r="B377" s="29" t="str">
        <f>VLOOKUP(IF(LEN(F377)&lt;11,TEXT(F377,"00000000000"),F377),マスタ!B:C,2,0)</f>
        <v>ﾌﾛｰﾗﾙ浴衣</v>
      </c>
      <c r="C377" s="29" t="str">
        <f>VLOOKUP(G377,マスタ!F:G,2,0)</f>
        <v>Lavender</v>
      </c>
      <c r="D377" s="29" t="str">
        <f>VLOOKUP(H377,マスタ!I:J,2,0)</f>
        <v>F</v>
      </c>
      <c r="E377" s="29" t="str">
        <f>VLOOKUP(IF(LEN(F377)&lt;11,TEXT(F377,"00000000000"),F377),マスタ!B:D,3,0)</f>
        <v>08A25122LM0A900</v>
      </c>
      <c r="F377">
        <v>8000649500</v>
      </c>
      <c r="G377">
        <v>165</v>
      </c>
      <c r="H377">
        <v>106</v>
      </c>
      <c r="I377">
        <v>0</v>
      </c>
      <c r="J377">
        <v>0</v>
      </c>
      <c r="K377">
        <v>9023</v>
      </c>
      <c r="L377" t="s">
        <v>69375</v>
      </c>
      <c r="M377" t="s">
        <v>69376</v>
      </c>
      <c r="N377" t="s">
        <v>69377</v>
      </c>
      <c r="O377" t="s">
        <v>69378</v>
      </c>
      <c r="P377" s="59">
        <v>11000</v>
      </c>
      <c r="Q377">
        <v>0</v>
      </c>
      <c r="R377" s="27">
        <f>自店在庫!$H$3</f>
        <v>5438</v>
      </c>
      <c r="S377" s="28">
        <f>IFERROR(SUMIF(自店在庫!$A:$A,A377,自店在庫!$E:$E),0)</f>
        <v>0</v>
      </c>
      <c r="T377" s="29">
        <f>IFERROR((SUMIF('売上伝票CSV(自店)'!A:A,A377,'売上伝票CSV(自店)'!I:I)),0)</f>
        <v>0</v>
      </c>
      <c r="U377" s="30"/>
      <c r="V377" s="31">
        <f t="shared" si="10"/>
        <v>0</v>
      </c>
      <c r="W377" s="29"/>
    </row>
    <row r="378" spans="1:23" ht="18.75" hidden="1" customHeight="1">
      <c r="A378" s="3" t="str">
        <f t="shared" si="11"/>
        <v>16910608000649500</v>
      </c>
      <c r="B378" s="29" t="str">
        <f>VLOOKUP(IF(LEN(F378)&lt;11,TEXT(F378,"00000000000"),F378),マスタ!B:C,2,0)</f>
        <v>ﾌﾛｰﾗﾙ浴衣</v>
      </c>
      <c r="C378" s="29" t="str">
        <f>VLOOKUP(G378,マスタ!F:G,2,0)</f>
        <v>Multi</v>
      </c>
      <c r="D378" s="29" t="str">
        <f>VLOOKUP(H378,マスタ!I:J,2,0)</f>
        <v>F</v>
      </c>
      <c r="E378" s="29" t="str">
        <f>VLOOKUP(IF(LEN(F378)&lt;11,TEXT(F378,"00000000000"),F378),マスタ!B:D,3,0)</f>
        <v>08A25122LM0A900</v>
      </c>
      <c r="F378">
        <v>8000649500</v>
      </c>
      <c r="G378">
        <v>169</v>
      </c>
      <c r="H378">
        <v>106</v>
      </c>
      <c r="I378">
        <v>0</v>
      </c>
      <c r="J378">
        <v>0</v>
      </c>
      <c r="K378">
        <v>9023</v>
      </c>
      <c r="L378" t="s">
        <v>69375</v>
      </c>
      <c r="M378" t="s">
        <v>69376</v>
      </c>
      <c r="N378" t="s">
        <v>69377</v>
      </c>
      <c r="O378" t="s">
        <v>69378</v>
      </c>
      <c r="P378" s="59">
        <v>11000</v>
      </c>
      <c r="Q378">
        <v>0</v>
      </c>
      <c r="R378" s="27">
        <f>自店在庫!$H$3</f>
        <v>5438</v>
      </c>
      <c r="S378" s="28">
        <f>IFERROR(SUMIF(自店在庫!$A:$A,A378,自店在庫!$E:$E),0)</f>
        <v>0</v>
      </c>
      <c r="T378" s="29">
        <f>IFERROR((SUMIF('売上伝票CSV(自店)'!A:A,A378,'売上伝票CSV(自店)'!I:I)),0)</f>
        <v>0</v>
      </c>
      <c r="U378" s="30"/>
      <c r="V378" s="31">
        <f t="shared" si="10"/>
        <v>0</v>
      </c>
      <c r="W378" s="29"/>
    </row>
    <row r="379" spans="1:23" ht="18.75" hidden="1" customHeight="1">
      <c r="A379" s="3" t="str">
        <f t="shared" si="11"/>
        <v>11210308000649802</v>
      </c>
      <c r="B379" s="29" t="str">
        <f>VLOOKUP(IF(LEN(F379)&lt;11,TEXT(F379,"00000000000"),F379),マスタ!B:C,2,0)</f>
        <v>ﾘﾎﾞﾝﾋﾞｼﾞｭｰｽﾆｰｶｰｻﾝﾀﾞﾙ</v>
      </c>
      <c r="C379" s="29" t="str">
        <f>VLOOKUP(G379,マスタ!F:G,2,0)</f>
        <v>Black</v>
      </c>
      <c r="D379" s="29" t="str">
        <f>VLOOKUP(H379,マスタ!I:J,2,0)</f>
        <v>M</v>
      </c>
      <c r="E379" s="29" t="str">
        <f>VLOOKUP(IF(LEN(F379)&lt;11,TEXT(F379,"00000000000"),F379),マスタ!B:D,3,0)</f>
        <v>08A25122LH1A902</v>
      </c>
      <c r="F379">
        <v>8000649802</v>
      </c>
      <c r="G379">
        <v>112</v>
      </c>
      <c r="H379">
        <v>103</v>
      </c>
      <c r="I379">
        <v>0</v>
      </c>
      <c r="J379">
        <v>0</v>
      </c>
      <c r="K379">
        <v>9023</v>
      </c>
      <c r="L379" t="s">
        <v>69375</v>
      </c>
      <c r="M379" t="s">
        <v>69376</v>
      </c>
      <c r="N379" t="s">
        <v>69377</v>
      </c>
      <c r="O379" t="s">
        <v>69378</v>
      </c>
      <c r="P379" s="59">
        <v>13000</v>
      </c>
      <c r="Q379">
        <v>0</v>
      </c>
      <c r="R379" s="27">
        <f>自店在庫!$H$3</f>
        <v>5438</v>
      </c>
      <c r="S379" s="28">
        <f>IFERROR(SUMIF(自店在庫!$A:$A,A379,自店在庫!$E:$E),0)</f>
        <v>0</v>
      </c>
      <c r="T379" s="29">
        <f>IFERROR((SUMIF('売上伝票CSV(自店)'!A:A,A379,'売上伝票CSV(自店)'!I:I)),0)</f>
        <v>0</v>
      </c>
      <c r="U379" s="30"/>
      <c r="V379" s="31">
        <f t="shared" si="10"/>
        <v>0</v>
      </c>
      <c r="W379" s="29"/>
    </row>
    <row r="380" spans="1:23" ht="18.75" hidden="1" customHeight="1">
      <c r="A380" s="3" t="str">
        <f t="shared" si="11"/>
        <v>11210408000649802</v>
      </c>
      <c r="B380" s="29" t="str">
        <f>VLOOKUP(IF(LEN(F380)&lt;11,TEXT(F380,"00000000000"),F380),マスタ!B:C,2,0)</f>
        <v>ﾘﾎﾞﾝﾋﾞｼﾞｭｰｽﾆｰｶｰｻﾝﾀﾞﾙ</v>
      </c>
      <c r="C380" s="29" t="str">
        <f>VLOOKUP(G380,マスタ!F:G,2,0)</f>
        <v>Black</v>
      </c>
      <c r="D380" s="29" t="str">
        <f>VLOOKUP(H380,マスタ!I:J,2,0)</f>
        <v>L</v>
      </c>
      <c r="E380" s="29" t="str">
        <f>VLOOKUP(IF(LEN(F380)&lt;11,TEXT(F380,"00000000000"),F380),マスタ!B:D,3,0)</f>
        <v>08A25122LH1A902</v>
      </c>
      <c r="F380">
        <v>8000649802</v>
      </c>
      <c r="G380">
        <v>112</v>
      </c>
      <c r="H380">
        <v>104</v>
      </c>
      <c r="I380">
        <v>0</v>
      </c>
      <c r="J380">
        <v>0</v>
      </c>
      <c r="K380">
        <v>9023</v>
      </c>
      <c r="L380" t="s">
        <v>69375</v>
      </c>
      <c r="M380" t="s">
        <v>69376</v>
      </c>
      <c r="N380" t="s">
        <v>69377</v>
      </c>
      <c r="O380" t="s">
        <v>69378</v>
      </c>
      <c r="P380" s="59">
        <v>13000</v>
      </c>
      <c r="Q380">
        <v>0</v>
      </c>
      <c r="R380" s="27">
        <f>自店在庫!$H$3</f>
        <v>5438</v>
      </c>
      <c r="S380" s="28">
        <f>IFERROR(SUMIF(自店在庫!$A:$A,A380,自店在庫!$E:$E),0)</f>
        <v>0</v>
      </c>
      <c r="T380" s="29">
        <f>IFERROR((SUMIF('売上伝票CSV(自店)'!A:A,A380,'売上伝票CSV(自店)'!I:I)),0)</f>
        <v>0</v>
      </c>
      <c r="U380" s="30"/>
      <c r="V380" s="31">
        <f t="shared" si="10"/>
        <v>0</v>
      </c>
      <c r="W380" s="29"/>
    </row>
    <row r="381" spans="1:23" ht="18.75" hidden="1" customHeight="1">
      <c r="A381" s="3" t="str">
        <f t="shared" si="11"/>
        <v>19810208000649802</v>
      </c>
      <c r="B381" s="29" t="str">
        <f>VLOOKUP(IF(LEN(F381)&lt;11,TEXT(F381,"00000000000"),F381),マスタ!B:C,2,0)</f>
        <v>ﾘﾎﾞﾝﾋﾞｼﾞｭｰｽﾆｰｶｰｻﾝﾀﾞﾙ</v>
      </c>
      <c r="C381" s="29" t="str">
        <f>VLOOKUP(G381,マスタ!F:G,2,0)</f>
        <v>Pink Beige</v>
      </c>
      <c r="D381" s="29" t="str">
        <f>VLOOKUP(H381,マスタ!I:J,2,0)</f>
        <v>S</v>
      </c>
      <c r="E381" s="29" t="str">
        <f>VLOOKUP(IF(LEN(F381)&lt;11,TEXT(F381,"00000000000"),F381),マスタ!B:D,3,0)</f>
        <v>08A25122LH1A902</v>
      </c>
      <c r="F381">
        <v>8000649802</v>
      </c>
      <c r="G381">
        <v>198</v>
      </c>
      <c r="H381">
        <v>102</v>
      </c>
      <c r="I381">
        <v>0</v>
      </c>
      <c r="J381">
        <v>0</v>
      </c>
      <c r="K381">
        <v>9023</v>
      </c>
      <c r="L381" t="s">
        <v>69375</v>
      </c>
      <c r="M381" t="s">
        <v>69376</v>
      </c>
      <c r="N381" t="s">
        <v>69377</v>
      </c>
      <c r="O381" t="s">
        <v>69378</v>
      </c>
      <c r="P381" s="59">
        <v>13000</v>
      </c>
      <c r="Q381">
        <v>0</v>
      </c>
      <c r="R381" s="27">
        <f>自店在庫!$H$3</f>
        <v>5438</v>
      </c>
      <c r="S381" s="28">
        <f>IFERROR(SUMIF(自店在庫!$A:$A,A381,自店在庫!$E:$E),0)</f>
        <v>0</v>
      </c>
      <c r="T381" s="29">
        <f>IFERROR((SUMIF('売上伝票CSV(自店)'!A:A,A381,'売上伝票CSV(自店)'!I:I)),0)</f>
        <v>0</v>
      </c>
      <c r="U381" s="30"/>
      <c r="V381" s="31">
        <f t="shared" si="10"/>
        <v>0</v>
      </c>
      <c r="W381" s="29"/>
    </row>
    <row r="382" spans="1:23" ht="18.75" hidden="1" customHeight="1">
      <c r="A382" s="3" t="str">
        <f t="shared" si="11"/>
        <v>19810308000649802</v>
      </c>
      <c r="B382" s="29" t="str">
        <f>VLOOKUP(IF(LEN(F382)&lt;11,TEXT(F382,"00000000000"),F382),マスタ!B:C,2,0)</f>
        <v>ﾘﾎﾞﾝﾋﾞｼﾞｭｰｽﾆｰｶｰｻﾝﾀﾞﾙ</v>
      </c>
      <c r="C382" s="29" t="str">
        <f>VLOOKUP(G382,マスタ!F:G,2,0)</f>
        <v>Pink Beige</v>
      </c>
      <c r="D382" s="29" t="str">
        <f>VLOOKUP(H382,マスタ!I:J,2,0)</f>
        <v>M</v>
      </c>
      <c r="E382" s="29" t="str">
        <f>VLOOKUP(IF(LEN(F382)&lt;11,TEXT(F382,"00000000000"),F382),マスタ!B:D,3,0)</f>
        <v>08A25122LH1A902</v>
      </c>
      <c r="F382">
        <v>8000649802</v>
      </c>
      <c r="G382">
        <v>198</v>
      </c>
      <c r="H382">
        <v>103</v>
      </c>
      <c r="I382">
        <v>0</v>
      </c>
      <c r="J382">
        <v>0</v>
      </c>
      <c r="K382">
        <v>9023</v>
      </c>
      <c r="L382" t="s">
        <v>69375</v>
      </c>
      <c r="M382" t="s">
        <v>69376</v>
      </c>
      <c r="N382" t="s">
        <v>69377</v>
      </c>
      <c r="O382" t="s">
        <v>69378</v>
      </c>
      <c r="P382" s="59">
        <v>13000</v>
      </c>
      <c r="Q382">
        <v>0</v>
      </c>
      <c r="R382" s="27">
        <f>自店在庫!$H$3</f>
        <v>5438</v>
      </c>
      <c r="S382" s="28">
        <f>IFERROR(SUMIF(自店在庫!$A:$A,A382,自店在庫!$E:$E),0)</f>
        <v>0</v>
      </c>
      <c r="T382" s="29">
        <f>IFERROR((SUMIF('売上伝票CSV(自店)'!A:A,A382,'売上伝票CSV(自店)'!I:I)),0)</f>
        <v>0</v>
      </c>
      <c r="U382" s="30"/>
      <c r="V382" s="31">
        <f t="shared" si="10"/>
        <v>0</v>
      </c>
      <c r="W382" s="29"/>
    </row>
    <row r="383" spans="1:23" ht="18.75" hidden="1" customHeight="1">
      <c r="A383" s="3" t="str">
        <f t="shared" si="11"/>
        <v>19810408000649802</v>
      </c>
      <c r="B383" s="29" t="str">
        <f>VLOOKUP(IF(LEN(F383)&lt;11,TEXT(F383,"00000000000"),F383),マスタ!B:C,2,0)</f>
        <v>ﾘﾎﾞﾝﾋﾞｼﾞｭｰｽﾆｰｶｰｻﾝﾀﾞﾙ</v>
      </c>
      <c r="C383" s="29" t="str">
        <f>VLOOKUP(G383,マスタ!F:G,2,0)</f>
        <v>Pink Beige</v>
      </c>
      <c r="D383" s="29" t="str">
        <f>VLOOKUP(H383,マスタ!I:J,2,0)</f>
        <v>L</v>
      </c>
      <c r="E383" s="29" t="str">
        <f>VLOOKUP(IF(LEN(F383)&lt;11,TEXT(F383,"00000000000"),F383),マスタ!B:D,3,0)</f>
        <v>08A25122LH1A902</v>
      </c>
      <c r="F383">
        <v>8000649802</v>
      </c>
      <c r="G383">
        <v>198</v>
      </c>
      <c r="H383">
        <v>104</v>
      </c>
      <c r="I383">
        <v>0</v>
      </c>
      <c r="J383">
        <v>0</v>
      </c>
      <c r="K383">
        <v>9023</v>
      </c>
      <c r="L383" t="s">
        <v>69375</v>
      </c>
      <c r="M383" t="s">
        <v>69376</v>
      </c>
      <c r="N383" t="s">
        <v>69377</v>
      </c>
      <c r="O383" t="s">
        <v>69378</v>
      </c>
      <c r="P383" s="59">
        <v>13000</v>
      </c>
      <c r="Q383">
        <v>0</v>
      </c>
      <c r="R383" s="27">
        <f>自店在庫!$H$3</f>
        <v>5438</v>
      </c>
      <c r="S383" s="28">
        <f>IFERROR(SUMIF(自店在庫!$A:$A,A383,自店在庫!$E:$E),0)</f>
        <v>0</v>
      </c>
      <c r="T383" s="29">
        <f>IFERROR((SUMIF('売上伝票CSV(自店)'!A:A,A383,'売上伝票CSV(自店)'!I:I)),0)</f>
        <v>0</v>
      </c>
      <c r="U383" s="30"/>
      <c r="V383" s="31">
        <f t="shared" si="10"/>
        <v>0</v>
      </c>
      <c r="W383" s="29"/>
    </row>
    <row r="384" spans="1:23" ht="18.75" hidden="1" customHeight="1">
      <c r="A384" s="3" t="str">
        <f t="shared" si="11"/>
        <v>11210208000649902</v>
      </c>
      <c r="B384" s="29" t="str">
        <f>VLOOKUP(IF(LEN(F384)&lt;11,TEXT(F384,"00000000000"),F384),マスタ!B:C,2,0)</f>
        <v>ｵﾍﾟﾗﾘﾎﾞﾝｽﾆｰｶｰｻﾝﾀﾞﾙ</v>
      </c>
      <c r="C384" s="29" t="str">
        <f>VLOOKUP(G384,マスタ!F:G,2,0)</f>
        <v>Black</v>
      </c>
      <c r="D384" s="29" t="str">
        <f>VLOOKUP(H384,マスタ!I:J,2,0)</f>
        <v>S</v>
      </c>
      <c r="E384" s="29" t="str">
        <f>VLOOKUP(IF(LEN(F384)&lt;11,TEXT(F384,"00000000000"),F384),マスタ!B:D,3,0)</f>
        <v>08A25122LH1A902</v>
      </c>
      <c r="F384">
        <v>8000649902</v>
      </c>
      <c r="G384">
        <v>112</v>
      </c>
      <c r="H384">
        <v>102</v>
      </c>
      <c r="I384">
        <v>0</v>
      </c>
      <c r="J384">
        <v>0</v>
      </c>
      <c r="K384">
        <v>9023</v>
      </c>
      <c r="L384" t="s">
        <v>69375</v>
      </c>
      <c r="M384" t="s">
        <v>69376</v>
      </c>
      <c r="N384" t="s">
        <v>69377</v>
      </c>
      <c r="O384" t="s">
        <v>69378</v>
      </c>
      <c r="P384" s="59">
        <v>11000</v>
      </c>
      <c r="Q384">
        <v>0</v>
      </c>
      <c r="R384" s="27">
        <f>自店在庫!$H$3</f>
        <v>5438</v>
      </c>
      <c r="S384" s="28">
        <f>IFERROR(SUMIF(自店在庫!$A:$A,A384,自店在庫!$E:$E),0)</f>
        <v>1</v>
      </c>
      <c r="T384" s="29">
        <f>IFERROR((SUMIF('売上伝票CSV(自店)'!A:A,A384,'売上伝票CSV(自店)'!I:I)),0)</f>
        <v>0</v>
      </c>
      <c r="U384" s="30"/>
      <c r="V384" s="31">
        <f t="shared" si="10"/>
        <v>0</v>
      </c>
      <c r="W384" s="29"/>
    </row>
    <row r="385" spans="1:23" ht="18.75" hidden="1" customHeight="1">
      <c r="A385" s="3" t="str">
        <f t="shared" si="11"/>
        <v>11210308000649902</v>
      </c>
      <c r="B385" s="29" t="str">
        <f>VLOOKUP(IF(LEN(F385)&lt;11,TEXT(F385,"00000000000"),F385),マスタ!B:C,2,0)</f>
        <v>ｵﾍﾟﾗﾘﾎﾞﾝｽﾆｰｶｰｻﾝﾀﾞﾙ</v>
      </c>
      <c r="C385" s="29" t="str">
        <f>VLOOKUP(G385,マスタ!F:G,2,0)</f>
        <v>Black</v>
      </c>
      <c r="D385" s="29" t="str">
        <f>VLOOKUP(H385,マスタ!I:J,2,0)</f>
        <v>M</v>
      </c>
      <c r="E385" s="29" t="str">
        <f>VLOOKUP(IF(LEN(F385)&lt;11,TEXT(F385,"00000000000"),F385),マスタ!B:D,3,0)</f>
        <v>08A25122LH1A902</v>
      </c>
      <c r="F385">
        <v>8000649902</v>
      </c>
      <c r="G385">
        <v>112</v>
      </c>
      <c r="H385">
        <v>103</v>
      </c>
      <c r="I385">
        <v>0</v>
      </c>
      <c r="J385">
        <v>0</v>
      </c>
      <c r="K385">
        <v>9023</v>
      </c>
      <c r="L385" t="s">
        <v>69375</v>
      </c>
      <c r="M385" t="s">
        <v>69376</v>
      </c>
      <c r="N385" t="s">
        <v>69377</v>
      </c>
      <c r="O385" t="s">
        <v>69378</v>
      </c>
      <c r="P385" s="59">
        <v>11000</v>
      </c>
      <c r="Q385">
        <v>0</v>
      </c>
      <c r="R385" s="27">
        <f>自店在庫!$H$3</f>
        <v>5438</v>
      </c>
      <c r="S385" s="28">
        <f>IFERROR(SUMIF(自店在庫!$A:$A,A385,自店在庫!$E:$E),0)</f>
        <v>0</v>
      </c>
      <c r="T385" s="29">
        <f>IFERROR((SUMIF('売上伝票CSV(自店)'!A:A,A385,'売上伝票CSV(自店)'!I:I)),0)</f>
        <v>0</v>
      </c>
      <c r="U385" s="30"/>
      <c r="V385" s="31">
        <f t="shared" si="10"/>
        <v>0</v>
      </c>
      <c r="W385" s="29"/>
    </row>
    <row r="386" spans="1:23" ht="18.75" hidden="1" customHeight="1">
      <c r="A386" s="3" t="str">
        <f t="shared" si="11"/>
        <v>11210408000649902</v>
      </c>
      <c r="B386" s="29" t="str">
        <f>VLOOKUP(IF(LEN(F386)&lt;11,TEXT(F386,"00000000000"),F386),マスタ!B:C,2,0)</f>
        <v>ｵﾍﾟﾗﾘﾎﾞﾝｽﾆｰｶｰｻﾝﾀﾞﾙ</v>
      </c>
      <c r="C386" s="29" t="str">
        <f>VLOOKUP(G386,マスタ!F:G,2,0)</f>
        <v>Black</v>
      </c>
      <c r="D386" s="29" t="str">
        <f>VLOOKUP(H386,マスタ!I:J,2,0)</f>
        <v>L</v>
      </c>
      <c r="E386" s="29" t="str">
        <f>VLOOKUP(IF(LEN(F386)&lt;11,TEXT(F386,"00000000000"),F386),マスタ!B:D,3,0)</f>
        <v>08A25122LH1A902</v>
      </c>
      <c r="F386">
        <v>8000649902</v>
      </c>
      <c r="G386">
        <v>112</v>
      </c>
      <c r="H386">
        <v>104</v>
      </c>
      <c r="I386">
        <v>0</v>
      </c>
      <c r="J386">
        <v>0</v>
      </c>
      <c r="K386">
        <v>9023</v>
      </c>
      <c r="L386" t="s">
        <v>69375</v>
      </c>
      <c r="M386" t="s">
        <v>69376</v>
      </c>
      <c r="N386" t="s">
        <v>69377</v>
      </c>
      <c r="O386" t="s">
        <v>69378</v>
      </c>
      <c r="P386" s="59">
        <v>11000</v>
      </c>
      <c r="Q386">
        <v>0</v>
      </c>
      <c r="R386" s="27">
        <f>自店在庫!$H$3</f>
        <v>5438</v>
      </c>
      <c r="S386" s="28">
        <f>IFERROR(SUMIF(自店在庫!$A:$A,A386,自店在庫!$E:$E),0)</f>
        <v>0</v>
      </c>
      <c r="T386" s="29">
        <f>IFERROR((SUMIF('売上伝票CSV(自店)'!A:A,A386,'売上伝票CSV(自店)'!I:I)),0)</f>
        <v>0</v>
      </c>
      <c r="U386" s="30"/>
      <c r="V386" s="31">
        <f t="shared" si="10"/>
        <v>0</v>
      </c>
      <c r="W386" s="29"/>
    </row>
    <row r="387" spans="1:23" ht="18.75" hidden="1" customHeight="1">
      <c r="A387" s="3" t="str">
        <f t="shared" si="11"/>
        <v>19810308000649902</v>
      </c>
      <c r="B387" s="29" t="str">
        <f>VLOOKUP(IF(LEN(F387)&lt;11,TEXT(F387,"00000000000"),F387),マスタ!B:C,2,0)</f>
        <v>ｵﾍﾟﾗﾘﾎﾞﾝｽﾆｰｶｰｻﾝﾀﾞﾙ</v>
      </c>
      <c r="C387" s="29" t="str">
        <f>VLOOKUP(G387,マスタ!F:G,2,0)</f>
        <v>Pink Beige</v>
      </c>
      <c r="D387" s="29" t="str">
        <f>VLOOKUP(H387,マスタ!I:J,2,0)</f>
        <v>M</v>
      </c>
      <c r="E387" s="29" t="str">
        <f>VLOOKUP(IF(LEN(F387)&lt;11,TEXT(F387,"00000000000"),F387),マスタ!B:D,3,0)</f>
        <v>08A25122LH1A902</v>
      </c>
      <c r="F387">
        <v>8000649902</v>
      </c>
      <c r="G387">
        <v>198</v>
      </c>
      <c r="H387">
        <v>103</v>
      </c>
      <c r="I387">
        <v>0</v>
      </c>
      <c r="J387">
        <v>0</v>
      </c>
      <c r="K387">
        <v>9023</v>
      </c>
      <c r="L387" t="s">
        <v>69375</v>
      </c>
      <c r="M387" t="s">
        <v>69376</v>
      </c>
      <c r="N387" t="s">
        <v>69377</v>
      </c>
      <c r="O387" t="s">
        <v>69378</v>
      </c>
      <c r="P387" s="59">
        <v>11000</v>
      </c>
      <c r="Q387">
        <v>0</v>
      </c>
      <c r="R387" s="27">
        <f>自店在庫!$H$3</f>
        <v>5438</v>
      </c>
      <c r="S387" s="28">
        <f>IFERROR(SUMIF(自店在庫!$A:$A,A387,自店在庫!$E:$E),0)</f>
        <v>0</v>
      </c>
      <c r="T387" s="29">
        <f>IFERROR((SUMIF('売上伝票CSV(自店)'!A:A,A387,'売上伝票CSV(自店)'!I:I)),0)</f>
        <v>0</v>
      </c>
      <c r="U387" s="30"/>
      <c r="V387" s="31">
        <f t="shared" si="10"/>
        <v>0</v>
      </c>
      <c r="W387" s="29"/>
    </row>
    <row r="388" spans="1:23" ht="18.75" hidden="1" customHeight="1">
      <c r="A388" s="3" t="str">
        <f t="shared" si="11"/>
        <v>19810408000649902</v>
      </c>
      <c r="B388" s="29" t="str">
        <f>VLOOKUP(IF(LEN(F388)&lt;11,TEXT(F388,"00000000000"),F388),マスタ!B:C,2,0)</f>
        <v>ｵﾍﾟﾗﾘﾎﾞﾝｽﾆｰｶｰｻﾝﾀﾞﾙ</v>
      </c>
      <c r="C388" s="29" t="str">
        <f>VLOOKUP(G388,マスタ!F:G,2,0)</f>
        <v>Pink Beige</v>
      </c>
      <c r="D388" s="29" t="str">
        <f>VLOOKUP(H388,マスタ!I:J,2,0)</f>
        <v>L</v>
      </c>
      <c r="E388" s="29" t="str">
        <f>VLOOKUP(IF(LEN(F388)&lt;11,TEXT(F388,"00000000000"),F388),マスタ!B:D,3,0)</f>
        <v>08A25122LH1A902</v>
      </c>
      <c r="F388">
        <v>8000649902</v>
      </c>
      <c r="G388">
        <v>198</v>
      </c>
      <c r="H388">
        <v>104</v>
      </c>
      <c r="I388">
        <v>0</v>
      </c>
      <c r="J388">
        <v>0</v>
      </c>
      <c r="K388">
        <v>9023</v>
      </c>
      <c r="L388" t="s">
        <v>69375</v>
      </c>
      <c r="M388" t="s">
        <v>69376</v>
      </c>
      <c r="N388" t="s">
        <v>69377</v>
      </c>
      <c r="O388" t="s">
        <v>69378</v>
      </c>
      <c r="P388" s="59">
        <v>11000</v>
      </c>
      <c r="Q388">
        <v>0</v>
      </c>
      <c r="R388" s="27">
        <f>自店在庫!$H$3</f>
        <v>5438</v>
      </c>
      <c r="S388" s="28">
        <f>IFERROR(SUMIF(自店在庫!$A:$A,A388,自店在庫!$E:$E),0)</f>
        <v>0</v>
      </c>
      <c r="T388" s="29">
        <f>IFERROR((SUMIF('売上伝票CSV(自店)'!A:A,A388,'売上伝票CSV(自店)'!I:I)),0)</f>
        <v>0</v>
      </c>
      <c r="U388" s="30"/>
      <c r="V388" s="31">
        <f t="shared" ref="V388:V451" si="12">IFERROR(U388*P388,0)</f>
        <v>0</v>
      </c>
      <c r="W388" s="29"/>
    </row>
    <row r="389" spans="1:23" ht="18.75" hidden="1" customHeight="1">
      <c r="A389" s="3" t="str">
        <f t="shared" ref="A389:A452" si="13">G389&amp;H389&amp;IF(ISBLANK(F389),"",IF(LEN(F389)&lt;11,TEXT(F389,"00000000000"),F389))</f>
        <v>11210308000650002</v>
      </c>
      <c r="B389" s="29" t="str">
        <f>VLOOKUP(IF(LEN(F389)&lt;11,TEXT(F389,"00000000000"),F389),マスタ!B:C,2,0)</f>
        <v>ﾊﾟｰﾙﾘﾎﾞﾝｻﾝﾀﾞﾙ</v>
      </c>
      <c r="C389" s="29" t="str">
        <f>VLOOKUP(G389,マスタ!F:G,2,0)</f>
        <v>Black</v>
      </c>
      <c r="D389" s="29" t="str">
        <f>VLOOKUP(H389,マスタ!I:J,2,0)</f>
        <v>M</v>
      </c>
      <c r="E389" s="29" t="str">
        <f>VLOOKUP(IF(LEN(F389)&lt;11,TEXT(F389,"00000000000"),F389),マスタ!B:D,3,0)</f>
        <v>08A25122LH1A902</v>
      </c>
      <c r="F389">
        <v>8000650002</v>
      </c>
      <c r="G389">
        <v>112</v>
      </c>
      <c r="H389">
        <v>103</v>
      </c>
      <c r="I389">
        <v>0</v>
      </c>
      <c r="J389">
        <v>0</v>
      </c>
      <c r="K389">
        <v>9023</v>
      </c>
      <c r="L389" t="s">
        <v>69375</v>
      </c>
      <c r="M389" t="s">
        <v>69376</v>
      </c>
      <c r="N389" t="s">
        <v>69377</v>
      </c>
      <c r="O389" t="s">
        <v>69378</v>
      </c>
      <c r="P389" s="59">
        <v>12000</v>
      </c>
      <c r="Q389">
        <v>0</v>
      </c>
      <c r="R389" s="27">
        <f>自店在庫!$H$3</f>
        <v>5438</v>
      </c>
      <c r="S389" s="28">
        <f>IFERROR(SUMIF(自店在庫!$A:$A,A389,自店在庫!$E:$E),0)</f>
        <v>0</v>
      </c>
      <c r="T389" s="29">
        <f>IFERROR((SUMIF('売上伝票CSV(自店)'!A:A,A389,'売上伝票CSV(自店)'!I:I)),0)</f>
        <v>0</v>
      </c>
      <c r="U389" s="30"/>
      <c r="V389" s="31">
        <f t="shared" si="12"/>
        <v>0</v>
      </c>
      <c r="W389" s="29"/>
    </row>
    <row r="390" spans="1:23" ht="18.75" hidden="1" customHeight="1">
      <c r="A390" s="3" t="str">
        <f t="shared" si="13"/>
        <v>11210408000650002</v>
      </c>
      <c r="B390" s="29" t="str">
        <f>VLOOKUP(IF(LEN(F390)&lt;11,TEXT(F390,"00000000000"),F390),マスタ!B:C,2,0)</f>
        <v>ﾊﾟｰﾙﾘﾎﾞﾝｻﾝﾀﾞﾙ</v>
      </c>
      <c r="C390" s="29" t="str">
        <f>VLOOKUP(G390,マスタ!F:G,2,0)</f>
        <v>Black</v>
      </c>
      <c r="D390" s="29" t="str">
        <f>VLOOKUP(H390,マスタ!I:J,2,0)</f>
        <v>L</v>
      </c>
      <c r="E390" s="29" t="str">
        <f>VLOOKUP(IF(LEN(F390)&lt;11,TEXT(F390,"00000000000"),F390),マスタ!B:D,3,0)</f>
        <v>08A25122LH1A902</v>
      </c>
      <c r="F390">
        <v>8000650002</v>
      </c>
      <c r="G390">
        <v>112</v>
      </c>
      <c r="H390">
        <v>104</v>
      </c>
      <c r="I390">
        <v>0</v>
      </c>
      <c r="J390">
        <v>0</v>
      </c>
      <c r="K390">
        <v>9023</v>
      </c>
      <c r="L390" t="s">
        <v>69375</v>
      </c>
      <c r="M390" t="s">
        <v>69376</v>
      </c>
      <c r="N390" t="s">
        <v>69377</v>
      </c>
      <c r="O390" t="s">
        <v>69378</v>
      </c>
      <c r="P390" s="59">
        <v>12000</v>
      </c>
      <c r="Q390">
        <v>0</v>
      </c>
      <c r="R390" s="27">
        <f>自店在庫!$H$3</f>
        <v>5438</v>
      </c>
      <c r="S390" s="28">
        <f>IFERROR(SUMIF(自店在庫!$A:$A,A390,自店在庫!$E:$E),0)</f>
        <v>0</v>
      </c>
      <c r="T390" s="29">
        <f>IFERROR((SUMIF('売上伝票CSV(自店)'!A:A,A390,'売上伝票CSV(自店)'!I:I)),0)</f>
        <v>0</v>
      </c>
      <c r="U390" s="30"/>
      <c r="V390" s="31">
        <f t="shared" si="12"/>
        <v>0</v>
      </c>
      <c r="W390" s="29"/>
    </row>
    <row r="391" spans="1:23" ht="18.75" hidden="1" customHeight="1">
      <c r="A391" s="3" t="str">
        <f t="shared" si="13"/>
        <v>11410308000650002</v>
      </c>
      <c r="B391" s="29" t="str">
        <f>VLOOKUP(IF(LEN(F391)&lt;11,TEXT(F391,"00000000000"),F391),マスタ!B:C,2,0)</f>
        <v>ﾊﾟｰﾙﾘﾎﾞﾝｻﾝﾀﾞﾙ</v>
      </c>
      <c r="C391" s="29" t="str">
        <f>VLOOKUP(G391,マスタ!F:G,2,0)</f>
        <v>Pink</v>
      </c>
      <c r="D391" s="29" t="str">
        <f>VLOOKUP(H391,マスタ!I:J,2,0)</f>
        <v>M</v>
      </c>
      <c r="E391" s="29" t="str">
        <f>VLOOKUP(IF(LEN(F391)&lt;11,TEXT(F391,"00000000000"),F391),マスタ!B:D,3,0)</f>
        <v>08A25122LH1A902</v>
      </c>
      <c r="F391">
        <v>8000650002</v>
      </c>
      <c r="G391">
        <v>114</v>
      </c>
      <c r="H391">
        <v>103</v>
      </c>
      <c r="I391">
        <v>0</v>
      </c>
      <c r="J391">
        <v>0</v>
      </c>
      <c r="K391">
        <v>9023</v>
      </c>
      <c r="L391" t="s">
        <v>69375</v>
      </c>
      <c r="M391" t="s">
        <v>69376</v>
      </c>
      <c r="N391" t="s">
        <v>69377</v>
      </c>
      <c r="O391" t="s">
        <v>69378</v>
      </c>
      <c r="P391" s="59">
        <v>12000</v>
      </c>
      <c r="Q391">
        <v>0</v>
      </c>
      <c r="R391" s="27">
        <f>自店在庫!$H$3</f>
        <v>5438</v>
      </c>
      <c r="S391" s="28">
        <f>IFERROR(SUMIF(自店在庫!$A:$A,A391,自店在庫!$E:$E),0)</f>
        <v>0</v>
      </c>
      <c r="T391" s="29">
        <f>IFERROR((SUMIF('売上伝票CSV(自店)'!A:A,A391,'売上伝票CSV(自店)'!I:I)),0)</f>
        <v>0</v>
      </c>
      <c r="U391" s="30"/>
      <c r="V391" s="31">
        <f t="shared" si="12"/>
        <v>0</v>
      </c>
      <c r="W391" s="29"/>
    </row>
    <row r="392" spans="1:23" ht="18.75" hidden="1" customHeight="1">
      <c r="A392" s="3" t="str">
        <f t="shared" si="13"/>
        <v>11410408000650002</v>
      </c>
      <c r="B392" s="29" t="str">
        <f>VLOOKUP(IF(LEN(F392)&lt;11,TEXT(F392,"00000000000"),F392),マスタ!B:C,2,0)</f>
        <v>ﾊﾟｰﾙﾘﾎﾞﾝｻﾝﾀﾞﾙ</v>
      </c>
      <c r="C392" s="29" t="str">
        <f>VLOOKUP(G392,マスタ!F:G,2,0)</f>
        <v>Pink</v>
      </c>
      <c r="D392" s="29" t="str">
        <f>VLOOKUP(H392,マスタ!I:J,2,0)</f>
        <v>L</v>
      </c>
      <c r="E392" s="29" t="str">
        <f>VLOOKUP(IF(LEN(F392)&lt;11,TEXT(F392,"00000000000"),F392),マスタ!B:D,3,0)</f>
        <v>08A25122LH1A902</v>
      </c>
      <c r="F392">
        <v>8000650002</v>
      </c>
      <c r="G392">
        <v>114</v>
      </c>
      <c r="H392">
        <v>104</v>
      </c>
      <c r="I392">
        <v>0</v>
      </c>
      <c r="J392">
        <v>0</v>
      </c>
      <c r="K392">
        <v>9023</v>
      </c>
      <c r="L392" t="s">
        <v>69375</v>
      </c>
      <c r="M392" t="s">
        <v>69376</v>
      </c>
      <c r="N392" t="s">
        <v>69377</v>
      </c>
      <c r="O392" t="s">
        <v>69378</v>
      </c>
      <c r="P392" s="59">
        <v>12000</v>
      </c>
      <c r="Q392">
        <v>0</v>
      </c>
      <c r="R392" s="27">
        <f>自店在庫!$H$3</f>
        <v>5438</v>
      </c>
      <c r="S392" s="28">
        <f>IFERROR(SUMIF(自店在庫!$A:$A,A392,自店在庫!$E:$E),0)</f>
        <v>0</v>
      </c>
      <c r="T392" s="29">
        <f>IFERROR((SUMIF('売上伝票CSV(自店)'!A:A,A392,'売上伝票CSV(自店)'!I:I)),0)</f>
        <v>0</v>
      </c>
      <c r="U392" s="30"/>
      <c r="V392" s="31">
        <f t="shared" si="12"/>
        <v>0</v>
      </c>
      <c r="W392" s="29"/>
    </row>
    <row r="393" spans="1:23" ht="18.75" hidden="1" customHeight="1">
      <c r="A393" s="3" t="str">
        <f t="shared" si="13"/>
        <v>10010608000658300</v>
      </c>
      <c r="B393" s="29" t="str">
        <f>VLOOKUP(IF(LEN(F393)&lt;11,TEXT(F393,"00000000000"),F393),マスタ!B:C,2,0)</f>
        <v>LINTONﾂｲｰﾄﾞｽｸｴｱﾌﾘﾙﾄｰﾄﾊﾞｯｸﾞ</v>
      </c>
      <c r="C393" s="29" t="str">
        <f>VLOOKUP(G393,マスタ!F:G,2,0)</f>
        <v>Ivory</v>
      </c>
      <c r="D393" s="29" t="str">
        <f>VLOOKUP(H393,マスタ!I:J,2,0)</f>
        <v>F</v>
      </c>
      <c r="E393" s="29" t="str">
        <f>VLOOKUP(IF(LEN(F393)&lt;11,TEXT(F393,"00000000000"),F393),マスタ!B:D,3,0)</f>
        <v>08A25122LJ0B900</v>
      </c>
      <c r="F393">
        <v>8000658300</v>
      </c>
      <c r="G393">
        <v>100</v>
      </c>
      <c r="H393">
        <v>106</v>
      </c>
      <c r="I393">
        <v>0</v>
      </c>
      <c r="J393">
        <v>0</v>
      </c>
      <c r="K393">
        <v>9023</v>
      </c>
      <c r="L393" t="s">
        <v>69375</v>
      </c>
      <c r="M393" t="s">
        <v>69376</v>
      </c>
      <c r="N393" t="s">
        <v>69377</v>
      </c>
      <c r="O393" t="s">
        <v>69378</v>
      </c>
      <c r="P393" s="59">
        <v>16000</v>
      </c>
      <c r="Q393">
        <v>0</v>
      </c>
      <c r="R393" s="27">
        <f>自店在庫!$H$3</f>
        <v>5438</v>
      </c>
      <c r="S393" s="28">
        <f>IFERROR(SUMIF(自店在庫!$A:$A,A393,自店在庫!$E:$E),0)</f>
        <v>0</v>
      </c>
      <c r="T393" s="29">
        <f>IFERROR((SUMIF('売上伝票CSV(自店)'!A:A,A393,'売上伝票CSV(自店)'!I:I)),0)</f>
        <v>0</v>
      </c>
      <c r="U393" s="30"/>
      <c r="V393" s="31">
        <f t="shared" si="12"/>
        <v>0</v>
      </c>
      <c r="W393" s="29"/>
    </row>
    <row r="394" spans="1:23" ht="18.75" hidden="1" customHeight="1">
      <c r="A394" s="3" t="str">
        <f t="shared" si="13"/>
        <v>11210608000658300</v>
      </c>
      <c r="B394" s="29" t="str">
        <f>VLOOKUP(IF(LEN(F394)&lt;11,TEXT(F394,"00000000000"),F394),マスタ!B:C,2,0)</f>
        <v>LINTONﾂｲｰﾄﾞｽｸｴｱﾌﾘﾙﾄｰﾄﾊﾞｯｸﾞ</v>
      </c>
      <c r="C394" s="29" t="str">
        <f>VLOOKUP(G394,マスタ!F:G,2,0)</f>
        <v>Black</v>
      </c>
      <c r="D394" s="29" t="str">
        <f>VLOOKUP(H394,マスタ!I:J,2,0)</f>
        <v>F</v>
      </c>
      <c r="E394" s="29" t="str">
        <f>VLOOKUP(IF(LEN(F394)&lt;11,TEXT(F394,"00000000000"),F394),マスタ!B:D,3,0)</f>
        <v>08A25122LJ0B900</v>
      </c>
      <c r="F394">
        <v>8000658300</v>
      </c>
      <c r="G394">
        <v>112</v>
      </c>
      <c r="H394">
        <v>106</v>
      </c>
      <c r="I394">
        <v>0</v>
      </c>
      <c r="J394">
        <v>0</v>
      </c>
      <c r="K394">
        <v>9023</v>
      </c>
      <c r="L394" t="s">
        <v>69375</v>
      </c>
      <c r="M394" t="s">
        <v>69376</v>
      </c>
      <c r="N394" t="s">
        <v>69377</v>
      </c>
      <c r="O394" t="s">
        <v>69378</v>
      </c>
      <c r="P394" s="59">
        <v>16000</v>
      </c>
      <c r="Q394">
        <v>0</v>
      </c>
      <c r="R394" s="27">
        <f>自店在庫!$H$3</f>
        <v>5438</v>
      </c>
      <c r="S394" s="28">
        <f>IFERROR(SUMIF(自店在庫!$A:$A,A394,自店在庫!$E:$E),0)</f>
        <v>0</v>
      </c>
      <c r="T394" s="29">
        <f>IFERROR((SUMIF('売上伝票CSV(自店)'!A:A,A394,'売上伝票CSV(自店)'!I:I)),0)</f>
        <v>0</v>
      </c>
      <c r="U394" s="30"/>
      <c r="V394" s="31">
        <f t="shared" si="12"/>
        <v>0</v>
      </c>
      <c r="W394" s="29"/>
    </row>
    <row r="395" spans="1:23" ht="18.75" hidden="1" customHeight="1">
      <c r="A395" s="3" t="str">
        <f t="shared" si="13"/>
        <v>10010608000658400</v>
      </c>
      <c r="B395" s="29" t="str">
        <f>VLOOKUP(IF(LEN(F395)&lt;11,TEXT(F395,"00000000000"),F395),マスタ!B:C,2,0)</f>
        <v>LINTONﾂｲｰﾄﾞ2Wayﾐﾆﾎﾞｽﾄﾝﾊﾞｯｸﾞ</v>
      </c>
      <c r="C395" s="29" t="str">
        <f>VLOOKUP(G395,マスタ!F:G,2,0)</f>
        <v>Ivory</v>
      </c>
      <c r="D395" s="29" t="str">
        <f>VLOOKUP(H395,マスタ!I:J,2,0)</f>
        <v>F</v>
      </c>
      <c r="E395" s="29" t="str">
        <f>VLOOKUP(IF(LEN(F395)&lt;11,TEXT(F395,"00000000000"),F395),マスタ!B:D,3,0)</f>
        <v>08A25122LJ0C900</v>
      </c>
      <c r="F395">
        <v>8000658400</v>
      </c>
      <c r="G395">
        <v>100</v>
      </c>
      <c r="H395">
        <v>106</v>
      </c>
      <c r="I395">
        <v>0</v>
      </c>
      <c r="J395">
        <v>0</v>
      </c>
      <c r="K395">
        <v>9023</v>
      </c>
      <c r="L395" t="s">
        <v>69375</v>
      </c>
      <c r="M395" t="s">
        <v>69376</v>
      </c>
      <c r="N395" t="s">
        <v>69377</v>
      </c>
      <c r="O395" t="s">
        <v>69378</v>
      </c>
      <c r="P395" s="59">
        <v>14000</v>
      </c>
      <c r="Q395">
        <v>0</v>
      </c>
      <c r="R395" s="27">
        <f>自店在庫!$H$3</f>
        <v>5438</v>
      </c>
      <c r="S395" s="28">
        <f>IFERROR(SUMIF(自店在庫!$A:$A,A395,自店在庫!$E:$E),0)</f>
        <v>0</v>
      </c>
      <c r="T395" s="29">
        <f>IFERROR((SUMIF('売上伝票CSV(自店)'!A:A,A395,'売上伝票CSV(自店)'!I:I)),0)</f>
        <v>0</v>
      </c>
      <c r="U395" s="30"/>
      <c r="V395" s="31">
        <f t="shared" si="12"/>
        <v>0</v>
      </c>
      <c r="W395" s="29"/>
    </row>
    <row r="396" spans="1:23" ht="18.75" hidden="1" customHeight="1">
      <c r="A396" s="3" t="str">
        <f t="shared" si="13"/>
        <v>11210608000658400</v>
      </c>
      <c r="B396" s="29" t="str">
        <f>VLOOKUP(IF(LEN(F396)&lt;11,TEXT(F396,"00000000000"),F396),マスタ!B:C,2,0)</f>
        <v>LINTONﾂｲｰﾄﾞ2Wayﾐﾆﾎﾞｽﾄﾝﾊﾞｯｸﾞ</v>
      </c>
      <c r="C396" s="29" t="str">
        <f>VLOOKUP(G396,マスタ!F:G,2,0)</f>
        <v>Black</v>
      </c>
      <c r="D396" s="29" t="str">
        <f>VLOOKUP(H396,マスタ!I:J,2,0)</f>
        <v>F</v>
      </c>
      <c r="E396" s="29" t="str">
        <f>VLOOKUP(IF(LEN(F396)&lt;11,TEXT(F396,"00000000000"),F396),マスタ!B:D,3,0)</f>
        <v>08A25122LJ0C900</v>
      </c>
      <c r="F396">
        <v>8000658400</v>
      </c>
      <c r="G396">
        <v>112</v>
      </c>
      <c r="H396">
        <v>106</v>
      </c>
      <c r="I396">
        <v>0</v>
      </c>
      <c r="J396">
        <v>0</v>
      </c>
      <c r="K396">
        <v>9023</v>
      </c>
      <c r="L396" t="s">
        <v>69375</v>
      </c>
      <c r="M396" t="s">
        <v>69376</v>
      </c>
      <c r="N396" t="s">
        <v>69377</v>
      </c>
      <c r="O396" t="s">
        <v>69378</v>
      </c>
      <c r="P396" s="59">
        <v>14000</v>
      </c>
      <c r="Q396">
        <v>0</v>
      </c>
      <c r="R396" s="27">
        <f>自店在庫!$H$3</f>
        <v>5438</v>
      </c>
      <c r="S396" s="28">
        <f>IFERROR(SUMIF(自店在庫!$A:$A,A396,自店在庫!$E:$E),0)</f>
        <v>0</v>
      </c>
      <c r="T396" s="29">
        <f>IFERROR((SUMIF('売上伝票CSV(自店)'!A:A,A396,'売上伝票CSV(自店)'!I:I)),0)</f>
        <v>0</v>
      </c>
      <c r="U396" s="30"/>
      <c r="V396" s="31">
        <f t="shared" si="12"/>
        <v>0</v>
      </c>
      <c r="W396" s="29"/>
    </row>
    <row r="397" spans="1:23" ht="18.75" hidden="1" customHeight="1">
      <c r="A397" s="3" t="str">
        <f t="shared" si="13"/>
        <v>16910608000659500</v>
      </c>
      <c r="B397" s="29" t="str">
        <f>VLOOKUP(IF(LEN(F397)&lt;11,TEXT(F397,"00000000000"),F397),マスタ!B:C,2,0)</f>
        <v>ﾌｨｶﾞﾛ&amp;ｸﾚｵ/ﾚｻﾞｰﾁｬｰﾑ</v>
      </c>
      <c r="C397" s="29" t="str">
        <f>VLOOKUP(G397,マスタ!F:G,2,0)</f>
        <v>Multi</v>
      </c>
      <c r="D397" s="29" t="str">
        <f>VLOOKUP(H397,マスタ!I:J,2,0)</f>
        <v>F</v>
      </c>
      <c r="E397" s="29" t="str">
        <f>VLOOKUP(IF(LEN(F397)&lt;11,TEXT(F397,"00000000000"),F397),マスタ!B:D,3,0)</f>
        <v>08W25122LL6A900</v>
      </c>
      <c r="F397">
        <v>8000659500</v>
      </c>
      <c r="G397">
        <v>169</v>
      </c>
      <c r="H397">
        <v>106</v>
      </c>
      <c r="I397">
        <v>0</v>
      </c>
      <c r="J397">
        <v>0</v>
      </c>
      <c r="K397">
        <v>9023</v>
      </c>
      <c r="L397" t="s">
        <v>69375</v>
      </c>
      <c r="M397" t="s">
        <v>69376</v>
      </c>
      <c r="N397" t="s">
        <v>69377</v>
      </c>
      <c r="O397" t="s">
        <v>69378</v>
      </c>
      <c r="P397" s="59">
        <v>4000</v>
      </c>
      <c r="Q397">
        <v>0</v>
      </c>
      <c r="R397" s="27">
        <f>自店在庫!$H$3</f>
        <v>5438</v>
      </c>
      <c r="S397" s="28">
        <f>IFERROR(SUMIF(自店在庫!$A:$A,A397,自店在庫!$E:$E),0)</f>
        <v>0</v>
      </c>
      <c r="T397" s="29">
        <f>IFERROR((SUMIF('売上伝票CSV(自店)'!A:A,A397,'売上伝票CSV(自店)'!I:I)),0)</f>
        <v>0</v>
      </c>
      <c r="U397" s="30"/>
      <c r="V397" s="31">
        <f t="shared" si="12"/>
        <v>0</v>
      </c>
      <c r="W397" s="29"/>
    </row>
    <row r="398" spans="1:23" ht="18.75" hidden="1" customHeight="1">
      <c r="A398" s="3" t="str">
        <f t="shared" si="13"/>
        <v>10810608000659600</v>
      </c>
      <c r="B398" s="29" t="str">
        <f>VLOOKUP(IF(LEN(F398)&lt;11,TEXT(F398,"00000000000"),F398),マスタ!B:C,2,0)</f>
        <v>ﾌｨｶﾞﾛ&amp;ｸﾚｵ/ふわふわﾌｪｲｽﾎﾟｰﾁ</v>
      </c>
      <c r="C398" s="29" t="str">
        <f>VLOOKUP(G398,マスタ!F:G,2,0)</f>
        <v>Gray</v>
      </c>
      <c r="D398" s="29" t="str">
        <f>VLOOKUP(H398,マスタ!I:J,2,0)</f>
        <v>F</v>
      </c>
      <c r="E398" s="29" t="str">
        <f>VLOOKUP(IF(LEN(F398)&lt;11,TEXT(F398,"00000000000"),F398),マスタ!B:D,3,0)</f>
        <v>08W25122LJ1A900</v>
      </c>
      <c r="F398">
        <v>8000659600</v>
      </c>
      <c r="G398">
        <v>108</v>
      </c>
      <c r="H398">
        <v>106</v>
      </c>
      <c r="I398">
        <v>0</v>
      </c>
      <c r="J398">
        <v>0</v>
      </c>
      <c r="K398">
        <v>9023</v>
      </c>
      <c r="L398" t="s">
        <v>69375</v>
      </c>
      <c r="M398" t="s">
        <v>69376</v>
      </c>
      <c r="N398" t="s">
        <v>69377</v>
      </c>
      <c r="O398" t="s">
        <v>69378</v>
      </c>
      <c r="P398" s="59">
        <v>4728</v>
      </c>
      <c r="Q398">
        <v>0</v>
      </c>
      <c r="R398" s="27">
        <f>自店在庫!$H$3</f>
        <v>5438</v>
      </c>
      <c r="S398" s="28">
        <f>IFERROR(SUMIF(自店在庫!$A:$A,A398,自店在庫!$E:$E),0)</f>
        <v>0</v>
      </c>
      <c r="T398" s="29">
        <f>IFERROR((SUMIF('売上伝票CSV(自店)'!A:A,A398,'売上伝票CSV(自店)'!I:I)),0)</f>
        <v>0</v>
      </c>
      <c r="U398" s="30"/>
      <c r="V398" s="31">
        <f t="shared" si="12"/>
        <v>0</v>
      </c>
      <c r="W398" s="29"/>
    </row>
    <row r="399" spans="1:23" ht="18.75" hidden="1" customHeight="1">
      <c r="A399" s="3" t="str">
        <f t="shared" si="13"/>
        <v>10610608000659700</v>
      </c>
      <c r="B399" s="29" t="str">
        <f>VLOOKUP(IF(LEN(F399)&lt;11,TEXT(F399,"00000000000"),F399),マスタ!B:C,2,0)</f>
        <v>ﾌｨｶﾞﾛ&amp;ｸﾚｵ/ﾐﾆWR2Wayﾄｰﾄﾊﾞｯｸﾞ</v>
      </c>
      <c r="C399" s="29" t="str">
        <f>VLOOKUP(G399,マスタ!F:G,2,0)</f>
        <v>Light Gray</v>
      </c>
      <c r="D399" s="29" t="str">
        <f>VLOOKUP(H399,マスタ!I:J,2,0)</f>
        <v>F</v>
      </c>
      <c r="E399" s="29" t="str">
        <f>VLOOKUP(IF(LEN(F399)&lt;11,TEXT(F399,"00000000000"),F399),マスタ!B:D,3,0)</f>
        <v>08W25122LJ0B900</v>
      </c>
      <c r="F399">
        <v>8000659700</v>
      </c>
      <c r="G399">
        <v>106</v>
      </c>
      <c r="H399">
        <v>106</v>
      </c>
      <c r="I399">
        <v>0</v>
      </c>
      <c r="J399">
        <v>0</v>
      </c>
      <c r="K399">
        <v>9023</v>
      </c>
      <c r="L399" t="s">
        <v>69375</v>
      </c>
      <c r="M399" t="s">
        <v>69376</v>
      </c>
      <c r="N399" t="s">
        <v>69377</v>
      </c>
      <c r="O399" t="s">
        <v>69378</v>
      </c>
      <c r="P399" s="59">
        <v>5637</v>
      </c>
      <c r="Q399">
        <v>0</v>
      </c>
      <c r="R399" s="27">
        <f>自店在庫!$H$3</f>
        <v>5438</v>
      </c>
      <c r="S399" s="28">
        <f>IFERROR(SUMIF(自店在庫!$A:$A,A399,自店在庫!$E:$E),0)</f>
        <v>0</v>
      </c>
      <c r="T399" s="29">
        <f>IFERROR((SUMIF('売上伝票CSV(自店)'!A:A,A399,'売上伝票CSV(自店)'!I:I)),0)</f>
        <v>0</v>
      </c>
      <c r="U399" s="30"/>
      <c r="V399" s="31">
        <f t="shared" si="12"/>
        <v>0</v>
      </c>
      <c r="W399" s="29"/>
    </row>
    <row r="400" spans="1:23" ht="18.75" hidden="1" customHeight="1">
      <c r="A400" s="3" t="str">
        <f t="shared" si="13"/>
        <v>10010608000659800</v>
      </c>
      <c r="B400" s="29" t="str">
        <f>VLOOKUP(IF(LEN(F400)&lt;11,TEXT(F400,"00000000000"),F400),マスタ!B:C,2,0)</f>
        <v>ﾌｨｶﾞﾛ&amp;ｸﾚｵ/2WAYﾄｰﾄﾊﾞｯｸﾞ</v>
      </c>
      <c r="C400" s="29" t="str">
        <f>VLOOKUP(G400,マスタ!F:G,2,0)</f>
        <v>Ivory</v>
      </c>
      <c r="D400" s="29" t="str">
        <f>VLOOKUP(H400,マスタ!I:J,2,0)</f>
        <v>F</v>
      </c>
      <c r="E400" s="29" t="str">
        <f>VLOOKUP(IF(LEN(F400)&lt;11,TEXT(F400,"00000000000"),F400),マスタ!B:D,3,0)</f>
        <v>08W25122LJ0B900</v>
      </c>
      <c r="F400">
        <v>8000659800</v>
      </c>
      <c r="G400">
        <v>100</v>
      </c>
      <c r="H400">
        <v>106</v>
      </c>
      <c r="I400">
        <v>0</v>
      </c>
      <c r="J400">
        <v>0</v>
      </c>
      <c r="K400">
        <v>9023</v>
      </c>
      <c r="L400" t="s">
        <v>69375</v>
      </c>
      <c r="M400" t="s">
        <v>69376</v>
      </c>
      <c r="N400" t="s">
        <v>69377</v>
      </c>
      <c r="O400" t="s">
        <v>69378</v>
      </c>
      <c r="P400" s="59">
        <v>8000</v>
      </c>
      <c r="Q400">
        <v>0</v>
      </c>
      <c r="R400" s="27">
        <f>自店在庫!$H$3</f>
        <v>5438</v>
      </c>
      <c r="S400" s="28">
        <f>IFERROR(SUMIF(自店在庫!$A:$A,A400,自店在庫!$E:$E),0)</f>
        <v>0</v>
      </c>
      <c r="T400" s="29">
        <f>IFERROR((SUMIF('売上伝票CSV(自店)'!A:A,A400,'売上伝票CSV(自店)'!I:I)),0)</f>
        <v>0</v>
      </c>
      <c r="U400" s="30"/>
      <c r="V400" s="31">
        <f t="shared" si="12"/>
        <v>0</v>
      </c>
      <c r="W400" s="29"/>
    </row>
    <row r="401" spans="1:23" ht="18.75" hidden="1" customHeight="1">
      <c r="A401" s="3" t="str">
        <f t="shared" si="13"/>
        <v>10810608000668000</v>
      </c>
      <c r="B401" s="29" t="str">
        <f>VLOOKUP(IF(LEN(F401)&lt;11,TEXT(F401,"00000000000"),F401),マスタ!B:C,2,0)</f>
        <v>ﾌﾞﾗﾝﾄﾞﾛｺﾞ刺繍ﾁｪｯｸｽｸｴｱﾄｰﾄ</v>
      </c>
      <c r="C401" s="29" t="str">
        <f>VLOOKUP(G401,マスタ!F:G,2,0)</f>
        <v>Gray</v>
      </c>
      <c r="D401" s="29" t="str">
        <f>VLOOKUP(H401,マスタ!I:J,2,0)</f>
        <v>F</v>
      </c>
      <c r="E401" s="29" t="str">
        <f>VLOOKUP(IF(LEN(F401)&lt;11,TEXT(F401,"00000000000"),F401),マスタ!B:D,3,0)</f>
        <v>08A25212LJ0B900</v>
      </c>
      <c r="F401">
        <v>8000668000</v>
      </c>
      <c r="G401">
        <v>108</v>
      </c>
      <c r="H401">
        <v>106</v>
      </c>
      <c r="I401">
        <v>0</v>
      </c>
      <c r="J401">
        <v>0</v>
      </c>
      <c r="K401">
        <v>9023</v>
      </c>
      <c r="L401" t="s">
        <v>69375</v>
      </c>
      <c r="M401" t="s">
        <v>69376</v>
      </c>
      <c r="N401" t="s">
        <v>69377</v>
      </c>
      <c r="O401" t="s">
        <v>69378</v>
      </c>
      <c r="P401" s="59">
        <v>6000</v>
      </c>
      <c r="Q401">
        <v>0</v>
      </c>
      <c r="R401" s="27">
        <f>自店在庫!$H$3</f>
        <v>5438</v>
      </c>
      <c r="S401" s="28">
        <f>IFERROR(SUMIF(自店在庫!$A:$A,A401,自店在庫!$E:$E),0)</f>
        <v>0</v>
      </c>
      <c r="T401" s="29">
        <f>IFERROR((SUMIF('売上伝票CSV(自店)'!A:A,A401,'売上伝票CSV(自店)'!I:I)),0)</f>
        <v>0</v>
      </c>
      <c r="U401" s="30"/>
      <c r="V401" s="31">
        <f t="shared" si="12"/>
        <v>0</v>
      </c>
      <c r="W401" s="29"/>
    </row>
    <row r="402" spans="1:23" ht="18.75" hidden="1" customHeight="1">
      <c r="A402" s="3" t="str">
        <f t="shared" si="13"/>
        <v>13210608000668000</v>
      </c>
      <c r="B402" s="29" t="str">
        <f>VLOOKUP(IF(LEN(F402)&lt;11,TEXT(F402,"00000000000"),F402),マスタ!B:C,2,0)</f>
        <v>ﾌﾞﾗﾝﾄﾞﾛｺﾞ刺繍ﾁｪｯｸｽｸｴｱﾄｰﾄ</v>
      </c>
      <c r="C402" s="29" t="str">
        <f>VLOOKUP(G402,マスタ!F:G,2,0)</f>
        <v>Brown</v>
      </c>
      <c r="D402" s="29" t="str">
        <f>VLOOKUP(H402,マスタ!I:J,2,0)</f>
        <v>F</v>
      </c>
      <c r="E402" s="29" t="str">
        <f>VLOOKUP(IF(LEN(F402)&lt;11,TEXT(F402,"00000000000"),F402),マスタ!B:D,3,0)</f>
        <v>08A25212LJ0B900</v>
      </c>
      <c r="F402">
        <v>8000668000</v>
      </c>
      <c r="G402">
        <v>132</v>
      </c>
      <c r="H402">
        <v>106</v>
      </c>
      <c r="I402">
        <v>0</v>
      </c>
      <c r="J402">
        <v>0</v>
      </c>
      <c r="K402">
        <v>9023</v>
      </c>
      <c r="L402" t="s">
        <v>69375</v>
      </c>
      <c r="M402" t="s">
        <v>69376</v>
      </c>
      <c r="N402" t="s">
        <v>69377</v>
      </c>
      <c r="O402" t="s">
        <v>69378</v>
      </c>
      <c r="P402" s="59">
        <v>6000</v>
      </c>
      <c r="Q402">
        <v>0</v>
      </c>
      <c r="R402" s="27">
        <f>自店在庫!$H$3</f>
        <v>5438</v>
      </c>
      <c r="S402" s="28">
        <f>IFERROR(SUMIF(自店在庫!$A:$A,A402,自店在庫!$E:$E),0)</f>
        <v>0</v>
      </c>
      <c r="T402" s="29">
        <f>IFERROR((SUMIF('売上伝票CSV(自店)'!A:A,A402,'売上伝票CSV(自店)'!I:I)),0)</f>
        <v>0</v>
      </c>
      <c r="U402" s="30"/>
      <c r="V402" s="31">
        <f t="shared" si="12"/>
        <v>0</v>
      </c>
      <c r="W402" s="29"/>
    </row>
    <row r="403" spans="1:23" ht="18.75" hidden="1" customHeight="1">
      <c r="A403" s="3" t="str">
        <f t="shared" si="13"/>
        <v>11210608000677400</v>
      </c>
      <c r="B403" s="29" t="str">
        <f>VLOOKUP(IF(LEN(F403)&lt;11,TEXT(F403,"00000000000"),F403),マスタ!B:C,2,0)</f>
        <v>ﾍﾞﾙﾄﾘﾎﾞﾝﾐﾆｳｫﾚｯﾄ</v>
      </c>
      <c r="C403" s="29" t="str">
        <f>VLOOKUP(G403,マスタ!F:G,2,0)</f>
        <v>Black</v>
      </c>
      <c r="D403" s="29" t="str">
        <f>VLOOKUP(H403,マスタ!I:J,2,0)</f>
        <v>F</v>
      </c>
      <c r="E403" s="29" t="str">
        <f>VLOOKUP(IF(LEN(F403)&lt;11,TEXT(F403,"00000000000"),F403),マスタ!B:D,3,0)</f>
        <v>08A25122LK0A900</v>
      </c>
      <c r="F403">
        <v>8000677400</v>
      </c>
      <c r="G403">
        <v>112</v>
      </c>
      <c r="H403">
        <v>106</v>
      </c>
      <c r="I403">
        <v>0</v>
      </c>
      <c r="J403">
        <v>0</v>
      </c>
      <c r="K403">
        <v>9023</v>
      </c>
      <c r="L403" t="s">
        <v>69375</v>
      </c>
      <c r="M403" t="s">
        <v>69376</v>
      </c>
      <c r="N403" t="s">
        <v>69377</v>
      </c>
      <c r="O403" t="s">
        <v>69378</v>
      </c>
      <c r="P403" s="59">
        <v>9000</v>
      </c>
      <c r="Q403">
        <v>0</v>
      </c>
      <c r="R403" s="27">
        <f>自店在庫!$H$3</f>
        <v>5438</v>
      </c>
      <c r="S403" s="28">
        <f>IFERROR(SUMIF(自店在庫!$A:$A,A403,自店在庫!$E:$E),0)</f>
        <v>0</v>
      </c>
      <c r="T403" s="29">
        <f>IFERROR((SUMIF('売上伝票CSV(自店)'!A:A,A403,'売上伝票CSV(自店)'!I:I)),0)</f>
        <v>0</v>
      </c>
      <c r="U403" s="30"/>
      <c r="V403" s="31">
        <f t="shared" si="12"/>
        <v>0</v>
      </c>
      <c r="W403" s="29"/>
    </row>
    <row r="404" spans="1:23" ht="18.75" hidden="1" customHeight="1">
      <c r="A404" s="3" t="str">
        <f t="shared" si="13"/>
        <v>11410608000677400</v>
      </c>
      <c r="B404" s="29" t="str">
        <f>VLOOKUP(IF(LEN(F404)&lt;11,TEXT(F404,"00000000000"),F404),マスタ!B:C,2,0)</f>
        <v>ﾍﾞﾙﾄﾘﾎﾞﾝﾐﾆｳｫﾚｯﾄ</v>
      </c>
      <c r="C404" s="29" t="str">
        <f>VLOOKUP(G404,マスタ!F:G,2,0)</f>
        <v>Pink</v>
      </c>
      <c r="D404" s="29" t="str">
        <f>VLOOKUP(H404,マスタ!I:J,2,0)</f>
        <v>F</v>
      </c>
      <c r="E404" s="29" t="str">
        <f>VLOOKUP(IF(LEN(F404)&lt;11,TEXT(F404,"00000000000"),F404),マスタ!B:D,3,0)</f>
        <v>08A25122LK0A900</v>
      </c>
      <c r="F404">
        <v>8000677400</v>
      </c>
      <c r="G404">
        <v>114</v>
      </c>
      <c r="H404">
        <v>106</v>
      </c>
      <c r="I404">
        <v>0</v>
      </c>
      <c r="J404">
        <v>0</v>
      </c>
      <c r="K404">
        <v>9023</v>
      </c>
      <c r="L404" t="s">
        <v>69375</v>
      </c>
      <c r="M404" t="s">
        <v>69376</v>
      </c>
      <c r="N404" t="s">
        <v>69377</v>
      </c>
      <c r="O404" t="s">
        <v>69378</v>
      </c>
      <c r="P404" s="59">
        <v>9000</v>
      </c>
      <c r="Q404">
        <v>0</v>
      </c>
      <c r="R404" s="27">
        <f>自店在庫!$H$3</f>
        <v>5438</v>
      </c>
      <c r="S404" s="28">
        <f>IFERROR(SUMIF(自店在庫!$A:$A,A404,自店在庫!$E:$E),0)</f>
        <v>0</v>
      </c>
      <c r="T404" s="29">
        <f>IFERROR((SUMIF('売上伝票CSV(自店)'!A:A,A404,'売上伝票CSV(自店)'!I:I)),0)</f>
        <v>0</v>
      </c>
      <c r="U404" s="30"/>
      <c r="V404" s="31">
        <f t="shared" si="12"/>
        <v>0</v>
      </c>
      <c r="W404" s="29"/>
    </row>
    <row r="405" spans="1:23" ht="18.75" hidden="1" customHeight="1">
      <c r="A405" s="3" t="str">
        <f t="shared" si="13"/>
        <v>15310608000677400</v>
      </c>
      <c r="B405" s="29" t="str">
        <f>VLOOKUP(IF(LEN(F405)&lt;11,TEXT(F405,"00000000000"),F405),マスタ!B:C,2,0)</f>
        <v>ﾍﾞﾙﾄﾘﾎﾞﾝﾐﾆｳｫﾚｯﾄ</v>
      </c>
      <c r="C405" s="29" t="str">
        <f>VLOOKUP(G405,マスタ!F:G,2,0)</f>
        <v>Sax</v>
      </c>
      <c r="D405" s="29" t="str">
        <f>VLOOKUP(H405,マスタ!I:J,2,0)</f>
        <v>F</v>
      </c>
      <c r="E405" s="29" t="str">
        <f>VLOOKUP(IF(LEN(F405)&lt;11,TEXT(F405,"00000000000"),F405),マスタ!B:D,3,0)</f>
        <v>08A25122LK0A900</v>
      </c>
      <c r="F405">
        <v>8000677400</v>
      </c>
      <c r="G405">
        <v>153</v>
      </c>
      <c r="H405">
        <v>106</v>
      </c>
      <c r="I405">
        <v>0</v>
      </c>
      <c r="J405">
        <v>0</v>
      </c>
      <c r="K405">
        <v>9023</v>
      </c>
      <c r="L405" t="s">
        <v>69375</v>
      </c>
      <c r="M405" t="s">
        <v>69376</v>
      </c>
      <c r="N405" t="s">
        <v>69377</v>
      </c>
      <c r="O405" t="s">
        <v>69378</v>
      </c>
      <c r="P405" s="59">
        <v>9000</v>
      </c>
      <c r="Q405">
        <v>0</v>
      </c>
      <c r="R405" s="27">
        <f>自店在庫!$H$3</f>
        <v>5438</v>
      </c>
      <c r="S405" s="28">
        <f>IFERROR(SUMIF(自店在庫!$A:$A,A405,自店在庫!$E:$E),0)</f>
        <v>0</v>
      </c>
      <c r="T405" s="29">
        <f>IFERROR((SUMIF('売上伝票CSV(自店)'!A:A,A405,'売上伝票CSV(自店)'!I:I)),0)</f>
        <v>0</v>
      </c>
      <c r="U405" s="30"/>
      <c r="V405" s="31">
        <f t="shared" si="12"/>
        <v>0</v>
      </c>
      <c r="W405" s="29"/>
    </row>
    <row r="406" spans="1:23" ht="18.75" hidden="1" customHeight="1">
      <c r="A406" s="3" t="str">
        <f t="shared" si="13"/>
        <v>11210608000677500</v>
      </c>
      <c r="B406" s="29" t="str">
        <f>VLOOKUP(IF(LEN(F406)&lt;11,TEXT(F406,"00000000000"),F406),マスタ!B:C,2,0)</f>
        <v>ﾍﾞﾙﾄﾘﾎﾞﾝﾌﾗｸﾞﾒﾝﾄｹｰｽ</v>
      </c>
      <c r="C406" s="29" t="str">
        <f>VLOOKUP(G406,マスタ!F:G,2,0)</f>
        <v>Black</v>
      </c>
      <c r="D406" s="29" t="str">
        <f>VLOOKUP(H406,マスタ!I:J,2,0)</f>
        <v>F</v>
      </c>
      <c r="E406" s="29" t="str">
        <f>VLOOKUP(IF(LEN(F406)&lt;11,TEXT(F406,"00000000000"),F406),マスタ!B:D,3,0)</f>
        <v>08A25122LK0B900</v>
      </c>
      <c r="F406">
        <v>8000677500</v>
      </c>
      <c r="G406">
        <v>112</v>
      </c>
      <c r="H406">
        <v>106</v>
      </c>
      <c r="I406">
        <v>0</v>
      </c>
      <c r="J406">
        <v>0</v>
      </c>
      <c r="K406">
        <v>9023</v>
      </c>
      <c r="L406" t="s">
        <v>69375</v>
      </c>
      <c r="M406" t="s">
        <v>69376</v>
      </c>
      <c r="N406" t="s">
        <v>69377</v>
      </c>
      <c r="O406" t="s">
        <v>69378</v>
      </c>
      <c r="P406" s="59">
        <v>6000</v>
      </c>
      <c r="Q406">
        <v>0</v>
      </c>
      <c r="R406" s="27">
        <f>自店在庫!$H$3</f>
        <v>5438</v>
      </c>
      <c r="S406" s="28">
        <f>IFERROR(SUMIF(自店在庫!$A:$A,A406,自店在庫!$E:$E),0)</f>
        <v>0</v>
      </c>
      <c r="T406" s="29">
        <f>IFERROR((SUMIF('売上伝票CSV(自店)'!A:A,A406,'売上伝票CSV(自店)'!I:I)),0)</f>
        <v>0</v>
      </c>
      <c r="U406" s="30"/>
      <c r="V406" s="31">
        <f t="shared" si="12"/>
        <v>0</v>
      </c>
      <c r="W406" s="29"/>
    </row>
    <row r="407" spans="1:23" ht="18.75" hidden="1" customHeight="1">
      <c r="A407" s="3" t="str">
        <f t="shared" si="13"/>
        <v>11410608000677500</v>
      </c>
      <c r="B407" s="29" t="str">
        <f>VLOOKUP(IF(LEN(F407)&lt;11,TEXT(F407,"00000000000"),F407),マスタ!B:C,2,0)</f>
        <v>ﾍﾞﾙﾄﾘﾎﾞﾝﾌﾗｸﾞﾒﾝﾄｹｰｽ</v>
      </c>
      <c r="C407" s="29" t="str">
        <f>VLOOKUP(G407,マスタ!F:G,2,0)</f>
        <v>Pink</v>
      </c>
      <c r="D407" s="29" t="str">
        <f>VLOOKUP(H407,マスタ!I:J,2,0)</f>
        <v>F</v>
      </c>
      <c r="E407" s="29" t="str">
        <f>VLOOKUP(IF(LEN(F407)&lt;11,TEXT(F407,"00000000000"),F407),マスタ!B:D,3,0)</f>
        <v>08A25122LK0B900</v>
      </c>
      <c r="F407">
        <v>8000677500</v>
      </c>
      <c r="G407">
        <v>114</v>
      </c>
      <c r="H407">
        <v>106</v>
      </c>
      <c r="I407">
        <v>0</v>
      </c>
      <c r="J407">
        <v>0</v>
      </c>
      <c r="K407">
        <v>9023</v>
      </c>
      <c r="L407" t="s">
        <v>69375</v>
      </c>
      <c r="M407" t="s">
        <v>69376</v>
      </c>
      <c r="N407" t="s">
        <v>69377</v>
      </c>
      <c r="O407" t="s">
        <v>69378</v>
      </c>
      <c r="P407" s="59">
        <v>6000</v>
      </c>
      <c r="Q407">
        <v>0</v>
      </c>
      <c r="R407" s="27">
        <f>自店在庫!$H$3</f>
        <v>5438</v>
      </c>
      <c r="S407" s="28">
        <f>IFERROR(SUMIF(自店在庫!$A:$A,A407,自店在庫!$E:$E),0)</f>
        <v>0</v>
      </c>
      <c r="T407" s="29">
        <f>IFERROR((SUMIF('売上伝票CSV(自店)'!A:A,A407,'売上伝票CSV(自店)'!I:I)),0)</f>
        <v>0</v>
      </c>
      <c r="U407" s="30"/>
      <c r="V407" s="31">
        <f t="shared" si="12"/>
        <v>0</v>
      </c>
      <c r="W407" s="29"/>
    </row>
    <row r="408" spans="1:23" ht="18.75" hidden="1" customHeight="1">
      <c r="A408" s="3" t="str">
        <f t="shared" si="13"/>
        <v>15310608000677500</v>
      </c>
      <c r="B408" s="29" t="str">
        <f>VLOOKUP(IF(LEN(F408)&lt;11,TEXT(F408,"00000000000"),F408),マスタ!B:C,2,0)</f>
        <v>ﾍﾞﾙﾄﾘﾎﾞﾝﾌﾗｸﾞﾒﾝﾄｹｰｽ</v>
      </c>
      <c r="C408" s="29" t="str">
        <f>VLOOKUP(G408,マスタ!F:G,2,0)</f>
        <v>Sax</v>
      </c>
      <c r="D408" s="29" t="str">
        <f>VLOOKUP(H408,マスタ!I:J,2,0)</f>
        <v>F</v>
      </c>
      <c r="E408" s="29" t="str">
        <f>VLOOKUP(IF(LEN(F408)&lt;11,TEXT(F408,"00000000000"),F408),マスタ!B:D,3,0)</f>
        <v>08A25122LK0B900</v>
      </c>
      <c r="F408">
        <v>8000677500</v>
      </c>
      <c r="G408">
        <v>153</v>
      </c>
      <c r="H408">
        <v>106</v>
      </c>
      <c r="I408">
        <v>0</v>
      </c>
      <c r="J408">
        <v>0</v>
      </c>
      <c r="K408">
        <v>9023</v>
      </c>
      <c r="L408" t="s">
        <v>69375</v>
      </c>
      <c r="M408" t="s">
        <v>69376</v>
      </c>
      <c r="N408" t="s">
        <v>69377</v>
      </c>
      <c r="O408" t="s">
        <v>69378</v>
      </c>
      <c r="P408" s="59">
        <v>6000</v>
      </c>
      <c r="Q408">
        <v>0</v>
      </c>
      <c r="R408" s="27">
        <f>自店在庫!$H$3</f>
        <v>5438</v>
      </c>
      <c r="S408" s="28">
        <f>IFERROR(SUMIF(自店在庫!$A:$A,A408,自店在庫!$E:$E),0)</f>
        <v>0</v>
      </c>
      <c r="T408" s="29">
        <f>IFERROR((SUMIF('売上伝票CSV(自店)'!A:A,A408,'売上伝票CSV(自店)'!I:I)),0)</f>
        <v>0</v>
      </c>
      <c r="U408" s="30"/>
      <c r="V408" s="31">
        <f t="shared" si="12"/>
        <v>0</v>
      </c>
      <c r="W408" s="29"/>
    </row>
    <row r="409" spans="1:23" ht="18.75" hidden="1" customHeight="1">
      <c r="A409" s="3" t="str">
        <f t="shared" si="13"/>
        <v>10110608000677800</v>
      </c>
      <c r="B409" s="29" t="str">
        <f>VLOOKUP(IF(LEN(F409)&lt;11,TEXT(F409,"00000000000"),F409),マスタ!B:C,2,0)</f>
        <v>ｱﾆﾊﾞｰｻﾘｰｹｰｷﾊﾞｯｸﾞ</v>
      </c>
      <c r="C409" s="29" t="str">
        <f>VLOOKUP(G409,マスタ!F:G,2,0)</f>
        <v>Off White</v>
      </c>
      <c r="D409" s="29" t="str">
        <f>VLOOKUP(H409,マスタ!I:J,2,0)</f>
        <v>F</v>
      </c>
      <c r="E409" s="29" t="str">
        <f>VLOOKUP(IF(LEN(F409)&lt;11,TEXT(F409,"00000000000"),F409),マスタ!B:D,3,0)</f>
        <v>08A25212LJ0C900</v>
      </c>
      <c r="F409">
        <v>8000677800</v>
      </c>
      <c r="G409">
        <v>101</v>
      </c>
      <c r="H409">
        <v>106</v>
      </c>
      <c r="I409">
        <v>0</v>
      </c>
      <c r="J409">
        <v>0</v>
      </c>
      <c r="K409">
        <v>9023</v>
      </c>
      <c r="L409" t="s">
        <v>69375</v>
      </c>
      <c r="M409" t="s">
        <v>69376</v>
      </c>
      <c r="N409" t="s">
        <v>69377</v>
      </c>
      <c r="O409" t="s">
        <v>69378</v>
      </c>
      <c r="P409" s="59">
        <v>13000</v>
      </c>
      <c r="Q409">
        <v>0</v>
      </c>
      <c r="R409" s="27">
        <f>自店在庫!$H$3</f>
        <v>5438</v>
      </c>
      <c r="S409" s="28">
        <f>IFERROR(SUMIF(自店在庫!$A:$A,A409,自店在庫!$E:$E),0)</f>
        <v>0</v>
      </c>
      <c r="T409" s="29">
        <f>IFERROR((SUMIF('売上伝票CSV(自店)'!A:A,A409,'売上伝票CSV(自店)'!I:I)),0)</f>
        <v>0</v>
      </c>
      <c r="U409" s="30"/>
      <c r="V409" s="31">
        <f t="shared" si="12"/>
        <v>0</v>
      </c>
      <c r="W409" s="29"/>
    </row>
    <row r="410" spans="1:23" ht="18.75" hidden="1" customHeight="1">
      <c r="A410" s="3" t="str">
        <f t="shared" si="13"/>
        <v>11410608000677800</v>
      </c>
      <c r="B410" s="29" t="str">
        <f>VLOOKUP(IF(LEN(F410)&lt;11,TEXT(F410,"00000000000"),F410),マスタ!B:C,2,0)</f>
        <v>ｱﾆﾊﾞｰｻﾘｰｹｰｷﾊﾞｯｸﾞ</v>
      </c>
      <c r="C410" s="29" t="str">
        <f>VLOOKUP(G410,マスタ!F:G,2,0)</f>
        <v>Pink</v>
      </c>
      <c r="D410" s="29" t="str">
        <f>VLOOKUP(H410,マスタ!I:J,2,0)</f>
        <v>F</v>
      </c>
      <c r="E410" s="29" t="str">
        <f>VLOOKUP(IF(LEN(F410)&lt;11,TEXT(F410,"00000000000"),F410),マスタ!B:D,3,0)</f>
        <v>08A25212LJ0C900</v>
      </c>
      <c r="F410">
        <v>8000677800</v>
      </c>
      <c r="G410">
        <v>114</v>
      </c>
      <c r="H410">
        <v>106</v>
      </c>
      <c r="I410">
        <v>0</v>
      </c>
      <c r="J410">
        <v>0</v>
      </c>
      <c r="K410">
        <v>9023</v>
      </c>
      <c r="L410" t="s">
        <v>69375</v>
      </c>
      <c r="M410" t="s">
        <v>69376</v>
      </c>
      <c r="N410" t="s">
        <v>69377</v>
      </c>
      <c r="O410" t="s">
        <v>69378</v>
      </c>
      <c r="P410" s="59">
        <v>13000</v>
      </c>
      <c r="Q410">
        <v>0</v>
      </c>
      <c r="R410" s="27">
        <f>自店在庫!$H$3</f>
        <v>5438</v>
      </c>
      <c r="S410" s="28">
        <f>IFERROR(SUMIF(自店在庫!$A:$A,A410,自店在庫!$E:$E),0)</f>
        <v>0</v>
      </c>
      <c r="T410" s="29">
        <f>IFERROR((SUMIF('売上伝票CSV(自店)'!A:A,A410,'売上伝票CSV(自店)'!I:I)),0)</f>
        <v>0</v>
      </c>
      <c r="U410" s="30"/>
      <c r="V410" s="31">
        <f t="shared" si="12"/>
        <v>0</v>
      </c>
      <c r="W410" s="29"/>
    </row>
    <row r="411" spans="1:23" ht="18.75" hidden="1" customHeight="1">
      <c r="A411" s="3" t="str">
        <f t="shared" si="13"/>
        <v>11210608000688700</v>
      </c>
      <c r="B411" s="29" t="str">
        <f>VLOOKUP(IF(LEN(F411)&lt;11,TEXT(F411,"00000000000"),F411),マスタ!B:C,2,0)</f>
        <v>ﾁｭｰﾙｽﾄﾗｯﾌﾟｳｫﾚｯﾄ</v>
      </c>
      <c r="C411" s="29" t="str">
        <f>VLOOKUP(G411,マスタ!F:G,2,0)</f>
        <v>Black</v>
      </c>
      <c r="D411" s="29" t="str">
        <f>VLOOKUP(H411,マスタ!I:J,2,0)</f>
        <v>F</v>
      </c>
      <c r="E411" s="29" t="str">
        <f>VLOOKUP(IF(LEN(F411)&lt;11,TEXT(F411,"00000000000"),F411),マスタ!B:D,3,0)</f>
        <v>08A25122LK0A900</v>
      </c>
      <c r="F411">
        <v>8000688700</v>
      </c>
      <c r="G411">
        <v>112</v>
      </c>
      <c r="H411">
        <v>106</v>
      </c>
      <c r="I411">
        <v>0</v>
      </c>
      <c r="J411">
        <v>0</v>
      </c>
      <c r="K411">
        <v>9023</v>
      </c>
      <c r="L411" t="s">
        <v>69375</v>
      </c>
      <c r="M411" t="s">
        <v>69376</v>
      </c>
      <c r="N411" t="s">
        <v>69377</v>
      </c>
      <c r="O411" t="s">
        <v>69378</v>
      </c>
      <c r="P411" s="59">
        <v>10000</v>
      </c>
      <c r="Q411">
        <v>0</v>
      </c>
      <c r="R411" s="27">
        <f>自店在庫!$H$3</f>
        <v>5438</v>
      </c>
      <c r="S411" s="28">
        <f>IFERROR(SUMIF(自店在庫!$A:$A,A411,自店在庫!$E:$E),0)</f>
        <v>0</v>
      </c>
      <c r="T411" s="29">
        <f>IFERROR((SUMIF('売上伝票CSV(自店)'!A:A,A411,'売上伝票CSV(自店)'!I:I)),0)</f>
        <v>0</v>
      </c>
      <c r="U411" s="30"/>
      <c r="V411" s="31">
        <f t="shared" si="12"/>
        <v>0</v>
      </c>
      <c r="W411" s="29"/>
    </row>
    <row r="412" spans="1:23" ht="18.75" hidden="1" customHeight="1">
      <c r="A412" s="3" t="str">
        <f t="shared" si="13"/>
        <v>11310608000688700</v>
      </c>
      <c r="B412" s="29" t="str">
        <f>VLOOKUP(IF(LEN(F412)&lt;11,TEXT(F412,"00000000000"),F412),マスタ!B:C,2,0)</f>
        <v>ﾁｭｰﾙｽﾄﾗｯﾌﾟｳｫﾚｯﾄ</v>
      </c>
      <c r="C412" s="29" t="str">
        <f>VLOOKUP(G412,マスタ!F:G,2,0)</f>
        <v>Light Pink</v>
      </c>
      <c r="D412" s="29" t="str">
        <f>VLOOKUP(H412,マスタ!I:J,2,0)</f>
        <v>F</v>
      </c>
      <c r="E412" s="29" t="str">
        <f>VLOOKUP(IF(LEN(F412)&lt;11,TEXT(F412,"00000000000"),F412),マスタ!B:D,3,0)</f>
        <v>08A25122LK0A900</v>
      </c>
      <c r="F412">
        <v>8000688700</v>
      </c>
      <c r="G412">
        <v>113</v>
      </c>
      <c r="H412">
        <v>106</v>
      </c>
      <c r="I412">
        <v>0</v>
      </c>
      <c r="J412">
        <v>0</v>
      </c>
      <c r="K412">
        <v>9023</v>
      </c>
      <c r="L412" t="s">
        <v>69375</v>
      </c>
      <c r="M412" t="s">
        <v>69376</v>
      </c>
      <c r="N412" t="s">
        <v>69377</v>
      </c>
      <c r="O412" t="s">
        <v>69378</v>
      </c>
      <c r="P412" s="59">
        <v>10000</v>
      </c>
      <c r="Q412">
        <v>0</v>
      </c>
      <c r="R412" s="27">
        <f>自店在庫!$H$3</f>
        <v>5438</v>
      </c>
      <c r="S412" s="28">
        <f>IFERROR(SUMIF(自店在庫!$A:$A,A412,自店在庫!$E:$E),0)</f>
        <v>0</v>
      </c>
      <c r="T412" s="29">
        <f>IFERROR((SUMIF('売上伝票CSV(自店)'!A:A,A412,'売上伝票CSV(自店)'!I:I)),0)</f>
        <v>0</v>
      </c>
      <c r="U412" s="30"/>
      <c r="V412" s="31">
        <f t="shared" si="12"/>
        <v>0</v>
      </c>
      <c r="W412" s="29"/>
    </row>
    <row r="413" spans="1:23" ht="18.75" hidden="1" customHeight="1">
      <c r="A413" s="3" t="str">
        <f t="shared" si="13"/>
        <v>11410608000688700</v>
      </c>
      <c r="B413" s="29" t="str">
        <f>VLOOKUP(IF(LEN(F413)&lt;11,TEXT(F413,"00000000000"),F413),マスタ!B:C,2,0)</f>
        <v>ﾁｭｰﾙｽﾄﾗｯﾌﾟｳｫﾚｯﾄ</v>
      </c>
      <c r="C413" s="29" t="str">
        <f>VLOOKUP(G413,マスタ!F:G,2,0)</f>
        <v>Pink</v>
      </c>
      <c r="D413" s="29" t="str">
        <f>VLOOKUP(H413,マスタ!I:J,2,0)</f>
        <v>F</v>
      </c>
      <c r="E413" s="29" t="str">
        <f>VLOOKUP(IF(LEN(F413)&lt;11,TEXT(F413,"00000000000"),F413),マスタ!B:D,3,0)</f>
        <v>08A25122LK0A900</v>
      </c>
      <c r="F413">
        <v>8000688700</v>
      </c>
      <c r="G413">
        <v>114</v>
      </c>
      <c r="H413">
        <v>106</v>
      </c>
      <c r="I413">
        <v>0</v>
      </c>
      <c r="J413">
        <v>0</v>
      </c>
      <c r="K413">
        <v>9023</v>
      </c>
      <c r="L413" t="s">
        <v>69375</v>
      </c>
      <c r="M413" t="s">
        <v>69376</v>
      </c>
      <c r="N413" t="s">
        <v>69377</v>
      </c>
      <c r="O413" t="s">
        <v>69378</v>
      </c>
      <c r="P413" s="59">
        <v>10000</v>
      </c>
      <c r="Q413">
        <v>0</v>
      </c>
      <c r="R413" s="27">
        <f>自店在庫!$H$3</f>
        <v>5438</v>
      </c>
      <c r="S413" s="28">
        <f>IFERROR(SUMIF(自店在庫!$A:$A,A413,自店在庫!$E:$E),0)</f>
        <v>0</v>
      </c>
      <c r="T413" s="29">
        <f>IFERROR((SUMIF('売上伝票CSV(自店)'!A:A,A413,'売上伝票CSV(自店)'!I:I)),0)</f>
        <v>0</v>
      </c>
      <c r="U413" s="30"/>
      <c r="V413" s="31">
        <f t="shared" si="12"/>
        <v>0</v>
      </c>
      <c r="W413" s="29"/>
    </row>
    <row r="414" spans="1:23" ht="18.75" hidden="1" customHeight="1">
      <c r="A414" s="3" t="str">
        <f t="shared" si="13"/>
        <v>10110608000688800</v>
      </c>
      <c r="B414" s="29" t="str">
        <f>VLOOKUP(IF(LEN(F414)&lt;11,TEXT(F414,"00000000000"),F414),マスタ!B:C,2,0)</f>
        <v>ﾛｰｽﾞﾘﾎﾞﾝ柄ｺﾞﾌﾞﾗﾝｽｸｴｱﾄｰﾄSﾊﾞｯｸﾞ</v>
      </c>
      <c r="C414" s="29" t="str">
        <f>VLOOKUP(G414,マスタ!F:G,2,0)</f>
        <v>Off White</v>
      </c>
      <c r="D414" s="29" t="str">
        <f>VLOOKUP(H414,マスタ!I:J,2,0)</f>
        <v>F</v>
      </c>
      <c r="E414" s="29" t="str">
        <f>VLOOKUP(IF(LEN(F414)&lt;11,TEXT(F414,"00000000000"),F414),マスタ!B:D,3,0)</f>
        <v>08A25122LJ0B900</v>
      </c>
      <c r="F414">
        <v>8000688800</v>
      </c>
      <c r="G414">
        <v>101</v>
      </c>
      <c r="H414">
        <v>106</v>
      </c>
      <c r="I414">
        <v>0</v>
      </c>
      <c r="J414">
        <v>0</v>
      </c>
      <c r="K414">
        <v>9023</v>
      </c>
      <c r="L414" t="s">
        <v>69375</v>
      </c>
      <c r="M414" t="s">
        <v>69376</v>
      </c>
      <c r="N414" t="s">
        <v>69377</v>
      </c>
      <c r="O414" t="s">
        <v>69378</v>
      </c>
      <c r="P414" s="59">
        <v>12000</v>
      </c>
      <c r="Q414">
        <v>0</v>
      </c>
      <c r="R414" s="27">
        <f>自店在庫!$H$3</f>
        <v>5438</v>
      </c>
      <c r="S414" s="28">
        <f>IFERROR(SUMIF(自店在庫!$A:$A,A414,自店在庫!$E:$E),0)</f>
        <v>0</v>
      </c>
      <c r="T414" s="29">
        <f>IFERROR((SUMIF('売上伝票CSV(自店)'!A:A,A414,'売上伝票CSV(自店)'!I:I)),0)</f>
        <v>0</v>
      </c>
      <c r="U414" s="30"/>
      <c r="V414" s="31">
        <f t="shared" si="12"/>
        <v>0</v>
      </c>
      <c r="W414" s="29"/>
    </row>
    <row r="415" spans="1:23" ht="18.75" hidden="1" customHeight="1">
      <c r="A415" s="3" t="str">
        <f t="shared" si="13"/>
        <v>10110608000688900</v>
      </c>
      <c r="B415" s="29" t="str">
        <f>VLOOKUP(IF(LEN(F415)&lt;11,TEXT(F415,"00000000000"),F415),マスタ!B:C,2,0)</f>
        <v>ﾛｰｽﾞﾘﾎﾞﾝ柄ｺﾞﾌﾞﾗﾝｽｸｴｱﾄｰﾄMﾊﾞｯｸﾞ</v>
      </c>
      <c r="C415" s="29" t="str">
        <f>VLOOKUP(G415,マスタ!F:G,2,0)</f>
        <v>Off White</v>
      </c>
      <c r="D415" s="29" t="str">
        <f>VLOOKUP(H415,マスタ!I:J,2,0)</f>
        <v>F</v>
      </c>
      <c r="E415" s="29" t="str">
        <f>VLOOKUP(IF(LEN(F415)&lt;11,TEXT(F415,"00000000000"),F415),マスタ!B:D,3,0)</f>
        <v>08A25122LJ0B900</v>
      </c>
      <c r="F415">
        <v>8000688900</v>
      </c>
      <c r="G415">
        <v>101</v>
      </c>
      <c r="H415">
        <v>106</v>
      </c>
      <c r="I415">
        <v>0</v>
      </c>
      <c r="J415">
        <v>0</v>
      </c>
      <c r="K415">
        <v>9023</v>
      </c>
      <c r="L415" t="s">
        <v>69375</v>
      </c>
      <c r="M415" t="s">
        <v>69376</v>
      </c>
      <c r="N415" t="s">
        <v>69377</v>
      </c>
      <c r="O415" t="s">
        <v>69378</v>
      </c>
      <c r="P415" s="59">
        <v>14000</v>
      </c>
      <c r="Q415">
        <v>0</v>
      </c>
      <c r="R415" s="27">
        <f>自店在庫!$H$3</f>
        <v>5438</v>
      </c>
      <c r="S415" s="28">
        <f>IFERROR(SUMIF(自店在庫!$A:$A,A415,自店在庫!$E:$E),0)</f>
        <v>0</v>
      </c>
      <c r="T415" s="29">
        <f>IFERROR((SUMIF('売上伝票CSV(自店)'!A:A,A415,'売上伝票CSV(自店)'!I:I)),0)</f>
        <v>0</v>
      </c>
      <c r="U415" s="30"/>
      <c r="V415" s="31">
        <f t="shared" si="12"/>
        <v>0</v>
      </c>
      <c r="W415" s="29"/>
    </row>
    <row r="416" spans="1:23" ht="18.75" hidden="1" customHeight="1">
      <c r="A416" s="3" t="str">
        <f t="shared" si="13"/>
        <v>10110608000689000</v>
      </c>
      <c r="B416" s="29" t="str">
        <f>VLOOKUP(IF(LEN(F416)&lt;11,TEXT(F416,"00000000000"),F416),マスタ!B:C,2,0)</f>
        <v>ﾛｰｽﾞﾘﾎﾞﾝ柄ｺﾞﾌﾞﾗﾝﾎﾟｰﾁ</v>
      </c>
      <c r="C416" s="29" t="str">
        <f>VLOOKUP(G416,マスタ!F:G,2,0)</f>
        <v>Off White</v>
      </c>
      <c r="D416" s="29" t="str">
        <f>VLOOKUP(H416,マスタ!I:J,2,0)</f>
        <v>F</v>
      </c>
      <c r="E416" s="29" t="str">
        <f>VLOOKUP(IF(LEN(F416)&lt;11,TEXT(F416,"00000000000"),F416),マスタ!B:D,3,0)</f>
        <v>08A25122LJ1A900</v>
      </c>
      <c r="F416">
        <v>8000689000</v>
      </c>
      <c r="G416">
        <v>101</v>
      </c>
      <c r="H416">
        <v>106</v>
      </c>
      <c r="I416">
        <v>0</v>
      </c>
      <c r="J416">
        <v>0</v>
      </c>
      <c r="K416">
        <v>9023</v>
      </c>
      <c r="L416" t="s">
        <v>69375</v>
      </c>
      <c r="M416" t="s">
        <v>69376</v>
      </c>
      <c r="N416" t="s">
        <v>69377</v>
      </c>
      <c r="O416" t="s">
        <v>69378</v>
      </c>
      <c r="P416" s="59">
        <v>6000</v>
      </c>
      <c r="Q416">
        <v>0</v>
      </c>
      <c r="R416" s="27">
        <f>自店在庫!$H$3</f>
        <v>5438</v>
      </c>
      <c r="S416" s="28">
        <f>IFERROR(SUMIF(自店在庫!$A:$A,A416,自店在庫!$E:$E),0)</f>
        <v>0</v>
      </c>
      <c r="T416" s="29">
        <f>IFERROR((SUMIF('売上伝票CSV(自店)'!A:A,A416,'売上伝票CSV(自店)'!I:I)),0)</f>
        <v>0</v>
      </c>
      <c r="U416" s="30"/>
      <c r="V416" s="31">
        <f t="shared" si="12"/>
        <v>0</v>
      </c>
      <c r="W416" s="29"/>
    </row>
    <row r="417" spans="1:23" ht="18.75" hidden="1" customHeight="1">
      <c r="A417" s="3" t="str">
        <f t="shared" si="13"/>
        <v>11210608000717500</v>
      </c>
      <c r="B417" s="29" t="str">
        <f>VLOOKUP(IF(LEN(F417)&lt;11,TEXT(F417,"00000000000"),F417),マスタ!B:C,2,0)</f>
        <v>ﾁｭｰﾙﾊﾝﾄﾞﾙｽｸｴｱﾄｰﾄﾊﾞｯｸﾞ</v>
      </c>
      <c r="C417" s="29" t="str">
        <f>VLOOKUP(G417,マスタ!F:G,2,0)</f>
        <v>Black</v>
      </c>
      <c r="D417" s="29" t="str">
        <f>VLOOKUP(H417,マスタ!I:J,2,0)</f>
        <v>F</v>
      </c>
      <c r="E417" s="29" t="str">
        <f>VLOOKUP(IF(LEN(F417)&lt;11,TEXT(F417,"00000000000"),F417),マスタ!B:D,3,0)</f>
        <v>08A25122LJ0B900</v>
      </c>
      <c r="F417">
        <v>8000717500</v>
      </c>
      <c r="G417">
        <v>112</v>
      </c>
      <c r="H417">
        <v>106</v>
      </c>
      <c r="I417">
        <v>0</v>
      </c>
      <c r="J417">
        <v>0</v>
      </c>
      <c r="K417">
        <v>9023</v>
      </c>
      <c r="L417" t="s">
        <v>69375</v>
      </c>
      <c r="M417" t="s">
        <v>69376</v>
      </c>
      <c r="N417" t="s">
        <v>69377</v>
      </c>
      <c r="O417" t="s">
        <v>69378</v>
      </c>
      <c r="P417" s="59">
        <v>7273</v>
      </c>
      <c r="Q417">
        <v>0</v>
      </c>
      <c r="R417" s="27">
        <f>自店在庫!$H$3</f>
        <v>5438</v>
      </c>
      <c r="S417" s="28">
        <f>IFERROR(SUMIF(自店在庫!$A:$A,A417,自店在庫!$E:$E),0)</f>
        <v>0</v>
      </c>
      <c r="T417" s="29">
        <f>IFERROR((SUMIF('売上伝票CSV(自店)'!A:A,A417,'売上伝票CSV(自店)'!I:I)),0)</f>
        <v>0</v>
      </c>
      <c r="U417" s="30"/>
      <c r="V417" s="31">
        <f t="shared" si="12"/>
        <v>0</v>
      </c>
      <c r="W417" s="29"/>
    </row>
    <row r="418" spans="1:23" ht="18.75" hidden="1" customHeight="1">
      <c r="A418" s="3" t="str">
        <f t="shared" si="13"/>
        <v>11410608000717500</v>
      </c>
      <c r="B418" s="29" t="str">
        <f>VLOOKUP(IF(LEN(F418)&lt;11,TEXT(F418,"00000000000"),F418),マスタ!B:C,2,0)</f>
        <v>ﾁｭｰﾙﾊﾝﾄﾞﾙｽｸｴｱﾄｰﾄﾊﾞｯｸﾞ</v>
      </c>
      <c r="C418" s="29" t="str">
        <f>VLOOKUP(G418,マスタ!F:G,2,0)</f>
        <v>Pink</v>
      </c>
      <c r="D418" s="29" t="str">
        <f>VLOOKUP(H418,マスタ!I:J,2,0)</f>
        <v>F</v>
      </c>
      <c r="E418" s="29" t="str">
        <f>VLOOKUP(IF(LEN(F418)&lt;11,TEXT(F418,"00000000000"),F418),マスタ!B:D,3,0)</f>
        <v>08A25122LJ0B900</v>
      </c>
      <c r="F418">
        <v>8000717500</v>
      </c>
      <c r="G418">
        <v>114</v>
      </c>
      <c r="H418">
        <v>106</v>
      </c>
      <c r="I418">
        <v>0</v>
      </c>
      <c r="J418">
        <v>0</v>
      </c>
      <c r="K418">
        <v>9023</v>
      </c>
      <c r="L418" t="s">
        <v>69375</v>
      </c>
      <c r="M418" t="s">
        <v>69376</v>
      </c>
      <c r="N418" t="s">
        <v>69377</v>
      </c>
      <c r="O418" t="s">
        <v>69378</v>
      </c>
      <c r="P418" s="59">
        <v>7273</v>
      </c>
      <c r="Q418">
        <v>0</v>
      </c>
      <c r="R418" s="27">
        <f>自店在庫!$H$3</f>
        <v>5438</v>
      </c>
      <c r="S418" s="28">
        <f>IFERROR(SUMIF(自店在庫!$A:$A,A418,自店在庫!$E:$E),0)</f>
        <v>0</v>
      </c>
      <c r="T418" s="29">
        <f>IFERROR((SUMIF('売上伝票CSV(自店)'!A:A,A418,'売上伝票CSV(自店)'!I:I)),0)</f>
        <v>0</v>
      </c>
      <c r="U418" s="30"/>
      <c r="V418" s="31">
        <f t="shared" si="12"/>
        <v>0</v>
      </c>
      <c r="W418" s="29"/>
    </row>
    <row r="419" spans="1:23" ht="18.75" hidden="1" customHeight="1">
      <c r="A419" s="3" t="str">
        <f t="shared" si="13"/>
        <v>11210608000717600</v>
      </c>
      <c r="B419" s="29" t="str">
        <f>VLOOKUP(IF(LEN(F419)&lt;11,TEXT(F419,"00000000000"),F419),マスタ!B:C,2,0)</f>
        <v>ﾁｭｰﾙﾌﾘﾙ2Wayﾄｰﾄﾊﾞｯｸﾞ</v>
      </c>
      <c r="C419" s="29" t="str">
        <f>VLOOKUP(G419,マスタ!F:G,2,0)</f>
        <v>Black</v>
      </c>
      <c r="D419" s="29" t="str">
        <f>VLOOKUP(H419,マスタ!I:J,2,0)</f>
        <v>F</v>
      </c>
      <c r="E419" s="29" t="str">
        <f>VLOOKUP(IF(LEN(F419)&lt;11,TEXT(F419,"00000000000"),F419),マスタ!B:D,3,0)</f>
        <v>08A25122LJ0B900</v>
      </c>
      <c r="F419">
        <v>8000717600</v>
      </c>
      <c r="G419">
        <v>112</v>
      </c>
      <c r="H419">
        <v>106</v>
      </c>
      <c r="I419">
        <v>0</v>
      </c>
      <c r="J419">
        <v>0</v>
      </c>
      <c r="K419">
        <v>9023</v>
      </c>
      <c r="L419" t="s">
        <v>69375</v>
      </c>
      <c r="M419" t="s">
        <v>69376</v>
      </c>
      <c r="N419" t="s">
        <v>69377</v>
      </c>
      <c r="O419" t="s">
        <v>69378</v>
      </c>
      <c r="P419" s="59">
        <v>8364</v>
      </c>
      <c r="Q419">
        <v>0</v>
      </c>
      <c r="R419" s="27">
        <f>自店在庫!$H$3</f>
        <v>5438</v>
      </c>
      <c r="S419" s="28">
        <f>IFERROR(SUMIF(自店在庫!$A:$A,A419,自店在庫!$E:$E),0)</f>
        <v>0</v>
      </c>
      <c r="T419" s="29">
        <f>IFERROR((SUMIF('売上伝票CSV(自店)'!A:A,A419,'売上伝票CSV(自店)'!I:I)),0)</f>
        <v>0</v>
      </c>
      <c r="U419" s="30"/>
      <c r="V419" s="31">
        <f t="shared" si="12"/>
        <v>0</v>
      </c>
      <c r="W419" s="29"/>
    </row>
    <row r="420" spans="1:23" ht="18.75" hidden="1" customHeight="1">
      <c r="A420" s="3" t="str">
        <f t="shared" si="13"/>
        <v>11410608000717600</v>
      </c>
      <c r="B420" s="29" t="str">
        <f>VLOOKUP(IF(LEN(F420)&lt;11,TEXT(F420,"00000000000"),F420),マスタ!B:C,2,0)</f>
        <v>ﾁｭｰﾙﾌﾘﾙ2Wayﾄｰﾄﾊﾞｯｸﾞ</v>
      </c>
      <c r="C420" s="29" t="str">
        <f>VLOOKUP(G420,マスタ!F:G,2,0)</f>
        <v>Pink</v>
      </c>
      <c r="D420" s="29" t="str">
        <f>VLOOKUP(H420,マスタ!I:J,2,0)</f>
        <v>F</v>
      </c>
      <c r="E420" s="29" t="str">
        <f>VLOOKUP(IF(LEN(F420)&lt;11,TEXT(F420,"00000000000"),F420),マスタ!B:D,3,0)</f>
        <v>08A25122LJ0B900</v>
      </c>
      <c r="F420">
        <v>8000717600</v>
      </c>
      <c r="G420">
        <v>114</v>
      </c>
      <c r="H420">
        <v>106</v>
      </c>
      <c r="I420">
        <v>0</v>
      </c>
      <c r="J420">
        <v>0</v>
      </c>
      <c r="K420">
        <v>9023</v>
      </c>
      <c r="L420" t="s">
        <v>69375</v>
      </c>
      <c r="M420" t="s">
        <v>69376</v>
      </c>
      <c r="N420" t="s">
        <v>69377</v>
      </c>
      <c r="O420" t="s">
        <v>69378</v>
      </c>
      <c r="P420" s="59">
        <v>8364</v>
      </c>
      <c r="Q420">
        <v>0</v>
      </c>
      <c r="R420" s="27">
        <f>自店在庫!$H$3</f>
        <v>5438</v>
      </c>
      <c r="S420" s="28">
        <f>IFERROR(SUMIF(自店在庫!$A:$A,A420,自店在庫!$E:$E),0)</f>
        <v>0</v>
      </c>
      <c r="T420" s="29">
        <f>IFERROR((SUMIF('売上伝票CSV(自店)'!A:A,A420,'売上伝票CSV(自店)'!I:I)),0)</f>
        <v>0</v>
      </c>
      <c r="U420" s="30"/>
      <c r="V420" s="31">
        <f t="shared" si="12"/>
        <v>0</v>
      </c>
      <c r="W420" s="29"/>
    </row>
    <row r="421" spans="1:23" ht="18.75" hidden="1" customHeight="1">
      <c r="A421" s="3" t="str">
        <f t="shared" si="13"/>
        <v>11210608000717700</v>
      </c>
      <c r="B421" s="29" t="str">
        <f>VLOOKUP(IF(LEN(F421)&lt;11,TEXT(F421,"00000000000"),F421),マスタ!B:C,2,0)</f>
        <v>ﾁｭｰﾙﾊﾝﾄﾞﾙ2Wayﾎﾞｽﾄﾝﾊﾞｯｸﾞ</v>
      </c>
      <c r="C421" s="29" t="str">
        <f>VLOOKUP(G421,マスタ!F:G,2,0)</f>
        <v>Black</v>
      </c>
      <c r="D421" s="29" t="str">
        <f>VLOOKUP(H421,マスタ!I:J,2,0)</f>
        <v>F</v>
      </c>
      <c r="E421" s="29" t="str">
        <f>VLOOKUP(IF(LEN(F421)&lt;11,TEXT(F421,"00000000000"),F421),マスタ!B:D,3,0)</f>
        <v>08A25122LJ0B900</v>
      </c>
      <c r="F421">
        <v>8000717700</v>
      </c>
      <c r="G421">
        <v>112</v>
      </c>
      <c r="H421">
        <v>106</v>
      </c>
      <c r="I421">
        <v>0</v>
      </c>
      <c r="J421">
        <v>0</v>
      </c>
      <c r="K421">
        <v>9023</v>
      </c>
      <c r="L421" t="s">
        <v>69375</v>
      </c>
      <c r="M421" t="s">
        <v>69376</v>
      </c>
      <c r="N421" t="s">
        <v>69377</v>
      </c>
      <c r="O421" t="s">
        <v>69378</v>
      </c>
      <c r="P421" s="59">
        <v>8364</v>
      </c>
      <c r="Q421">
        <v>0</v>
      </c>
      <c r="R421" s="27">
        <f>自店在庫!$H$3</f>
        <v>5438</v>
      </c>
      <c r="S421" s="28">
        <f>IFERROR(SUMIF(自店在庫!$A:$A,A421,自店在庫!$E:$E),0)</f>
        <v>0</v>
      </c>
      <c r="T421" s="29">
        <f>IFERROR((SUMIF('売上伝票CSV(自店)'!A:A,A421,'売上伝票CSV(自店)'!I:I)),0)</f>
        <v>0</v>
      </c>
      <c r="U421" s="30"/>
      <c r="V421" s="31">
        <f t="shared" si="12"/>
        <v>0</v>
      </c>
      <c r="W421" s="29"/>
    </row>
    <row r="422" spans="1:23" ht="18.75" hidden="1" customHeight="1">
      <c r="A422" s="3" t="str">
        <f t="shared" si="13"/>
        <v>11410608000717700</v>
      </c>
      <c r="B422" s="29" t="str">
        <f>VLOOKUP(IF(LEN(F422)&lt;11,TEXT(F422,"00000000000"),F422),マスタ!B:C,2,0)</f>
        <v>ﾁｭｰﾙﾊﾝﾄﾞﾙ2Wayﾎﾞｽﾄﾝﾊﾞｯｸﾞ</v>
      </c>
      <c r="C422" s="29" t="str">
        <f>VLOOKUP(G422,マスタ!F:G,2,0)</f>
        <v>Pink</v>
      </c>
      <c r="D422" s="29" t="str">
        <f>VLOOKUP(H422,マスタ!I:J,2,0)</f>
        <v>F</v>
      </c>
      <c r="E422" s="29" t="str">
        <f>VLOOKUP(IF(LEN(F422)&lt;11,TEXT(F422,"00000000000"),F422),マスタ!B:D,3,0)</f>
        <v>08A25122LJ0B900</v>
      </c>
      <c r="F422">
        <v>8000717700</v>
      </c>
      <c r="G422">
        <v>114</v>
      </c>
      <c r="H422">
        <v>106</v>
      </c>
      <c r="I422">
        <v>0</v>
      </c>
      <c r="J422">
        <v>0</v>
      </c>
      <c r="K422">
        <v>9023</v>
      </c>
      <c r="L422" t="s">
        <v>69375</v>
      </c>
      <c r="M422" t="s">
        <v>69376</v>
      </c>
      <c r="N422" t="s">
        <v>69377</v>
      </c>
      <c r="O422" t="s">
        <v>69378</v>
      </c>
      <c r="P422" s="59">
        <v>8364</v>
      </c>
      <c r="Q422">
        <v>0</v>
      </c>
      <c r="R422" s="27">
        <f>自店在庫!$H$3</f>
        <v>5438</v>
      </c>
      <c r="S422" s="28">
        <f>IFERROR(SUMIF(自店在庫!$A:$A,A422,自店在庫!$E:$E),0)</f>
        <v>0</v>
      </c>
      <c r="T422" s="29">
        <f>IFERROR((SUMIF('売上伝票CSV(自店)'!A:A,A422,'売上伝票CSV(自店)'!I:I)),0)</f>
        <v>0</v>
      </c>
      <c r="U422" s="30"/>
      <c r="V422" s="31">
        <f t="shared" si="12"/>
        <v>0</v>
      </c>
      <c r="W422" s="29"/>
    </row>
    <row r="423" spans="1:23" ht="18.75" hidden="1" customHeight="1">
      <c r="A423" s="3" t="str">
        <f t="shared" si="13"/>
        <v>11210608000717800</v>
      </c>
      <c r="B423" s="29" t="str">
        <f>VLOOKUP(IF(LEN(F423)&lt;11,TEXT(F423,"00000000000"),F423),マスタ!B:C,2,0)</f>
        <v>ﾁｭｰﾙﾌﾘﾙﾎﾟｰﾁ</v>
      </c>
      <c r="C423" s="29" t="str">
        <f>VLOOKUP(G423,マスタ!F:G,2,0)</f>
        <v>Black</v>
      </c>
      <c r="D423" s="29" t="str">
        <f>VLOOKUP(H423,マスタ!I:J,2,0)</f>
        <v>F</v>
      </c>
      <c r="E423" s="29" t="str">
        <f>VLOOKUP(IF(LEN(F423)&lt;11,TEXT(F423,"00000000000"),F423),マスタ!B:D,3,0)</f>
        <v>08A25122LJ1A900</v>
      </c>
      <c r="F423">
        <v>8000717800</v>
      </c>
      <c r="G423">
        <v>112</v>
      </c>
      <c r="H423">
        <v>106</v>
      </c>
      <c r="I423">
        <v>0</v>
      </c>
      <c r="J423">
        <v>0</v>
      </c>
      <c r="K423">
        <v>9023</v>
      </c>
      <c r="L423" t="s">
        <v>69375</v>
      </c>
      <c r="M423" t="s">
        <v>69376</v>
      </c>
      <c r="N423" t="s">
        <v>69377</v>
      </c>
      <c r="O423" t="s">
        <v>69378</v>
      </c>
      <c r="P423" s="59">
        <v>4091</v>
      </c>
      <c r="Q423">
        <v>0</v>
      </c>
      <c r="R423" s="27">
        <f>自店在庫!$H$3</f>
        <v>5438</v>
      </c>
      <c r="S423" s="28">
        <f>IFERROR(SUMIF(自店在庫!$A:$A,A423,自店在庫!$E:$E),0)</f>
        <v>0</v>
      </c>
      <c r="T423" s="29">
        <f>IFERROR((SUMIF('売上伝票CSV(自店)'!A:A,A423,'売上伝票CSV(自店)'!I:I)),0)</f>
        <v>0</v>
      </c>
      <c r="U423" s="30"/>
      <c r="V423" s="31">
        <f t="shared" si="12"/>
        <v>0</v>
      </c>
      <c r="W423" s="29"/>
    </row>
    <row r="424" spans="1:23" ht="18.75" hidden="1" customHeight="1">
      <c r="A424" s="3" t="str">
        <f t="shared" si="13"/>
        <v>11410608000717800</v>
      </c>
      <c r="B424" s="29" t="str">
        <f>VLOOKUP(IF(LEN(F424)&lt;11,TEXT(F424,"00000000000"),F424),マスタ!B:C,2,0)</f>
        <v>ﾁｭｰﾙﾌﾘﾙﾎﾟｰﾁ</v>
      </c>
      <c r="C424" s="29" t="str">
        <f>VLOOKUP(G424,マスタ!F:G,2,0)</f>
        <v>Pink</v>
      </c>
      <c r="D424" s="29" t="str">
        <f>VLOOKUP(H424,マスタ!I:J,2,0)</f>
        <v>F</v>
      </c>
      <c r="E424" s="29" t="str">
        <f>VLOOKUP(IF(LEN(F424)&lt;11,TEXT(F424,"00000000000"),F424),マスタ!B:D,3,0)</f>
        <v>08A25122LJ1A900</v>
      </c>
      <c r="F424">
        <v>8000717800</v>
      </c>
      <c r="G424">
        <v>114</v>
      </c>
      <c r="H424">
        <v>106</v>
      </c>
      <c r="I424">
        <v>0</v>
      </c>
      <c r="J424">
        <v>0</v>
      </c>
      <c r="K424">
        <v>9023</v>
      </c>
      <c r="L424" t="s">
        <v>69375</v>
      </c>
      <c r="M424" t="s">
        <v>69376</v>
      </c>
      <c r="N424" t="s">
        <v>69377</v>
      </c>
      <c r="O424" t="s">
        <v>69378</v>
      </c>
      <c r="P424" s="59">
        <v>4091</v>
      </c>
      <c r="Q424">
        <v>0</v>
      </c>
      <c r="R424" s="27">
        <f>自店在庫!$H$3</f>
        <v>5438</v>
      </c>
      <c r="S424" s="28">
        <f>IFERROR(SUMIF(自店在庫!$A:$A,A424,自店在庫!$E:$E),0)</f>
        <v>0</v>
      </c>
      <c r="T424" s="29">
        <f>IFERROR((SUMIF('売上伝票CSV(自店)'!A:A,A424,'売上伝票CSV(自店)'!I:I)),0)</f>
        <v>0</v>
      </c>
      <c r="U424" s="30"/>
      <c r="V424" s="31">
        <f t="shared" si="12"/>
        <v>0</v>
      </c>
      <c r="W424" s="29"/>
    </row>
    <row r="425" spans="1:23" ht="18.75" hidden="1" customHeight="1">
      <c r="A425" s="3" t="str">
        <f t="shared" si="13"/>
        <v>11410608000717900</v>
      </c>
      <c r="B425" s="29" t="str">
        <f>VLOOKUP(IF(LEN(F425)&lt;11,TEXT(F425,"00000000000"),F425),マスタ!B:C,2,0)</f>
        <v>たれ耳ﾗﾋﾞｯﾄﾁｬｰﾑ</v>
      </c>
      <c r="C425" s="29" t="str">
        <f>VLOOKUP(G425,マスタ!F:G,2,0)</f>
        <v>Pink</v>
      </c>
      <c r="D425" s="29" t="str">
        <f>VLOOKUP(H425,マスタ!I:J,2,0)</f>
        <v>F</v>
      </c>
      <c r="E425" s="29" t="str">
        <f>VLOOKUP(IF(LEN(F425)&lt;11,TEXT(F425,"00000000000"),F425),マスタ!B:D,3,0)</f>
        <v>08A25122LL6A900</v>
      </c>
      <c r="F425">
        <v>8000717900</v>
      </c>
      <c r="G425">
        <v>114</v>
      </c>
      <c r="H425">
        <v>106</v>
      </c>
      <c r="I425">
        <v>0</v>
      </c>
      <c r="J425">
        <v>0</v>
      </c>
      <c r="K425">
        <v>9023</v>
      </c>
      <c r="L425" t="s">
        <v>69375</v>
      </c>
      <c r="M425" t="s">
        <v>69376</v>
      </c>
      <c r="N425" t="s">
        <v>69377</v>
      </c>
      <c r="O425" t="s">
        <v>69378</v>
      </c>
      <c r="P425" s="59">
        <v>3182</v>
      </c>
      <c r="Q425">
        <v>0</v>
      </c>
      <c r="R425" s="27">
        <f>自店在庫!$H$3</f>
        <v>5438</v>
      </c>
      <c r="S425" s="28">
        <f>IFERROR(SUMIF(自店在庫!$A:$A,A425,自店在庫!$E:$E),0)</f>
        <v>0</v>
      </c>
      <c r="T425" s="29">
        <f>IFERROR((SUMIF('売上伝票CSV(自店)'!A:A,A425,'売上伝票CSV(自店)'!I:I)),0)</f>
        <v>0</v>
      </c>
      <c r="U425" s="30"/>
      <c r="V425" s="31">
        <f t="shared" si="12"/>
        <v>0</v>
      </c>
      <c r="W425" s="29"/>
    </row>
    <row r="426" spans="1:23" ht="18.75" hidden="1" customHeight="1">
      <c r="A426" s="3" t="str">
        <f t="shared" si="13"/>
        <v>11910608000718000</v>
      </c>
      <c r="B426" s="29" t="str">
        <f>VLOOKUP(IF(LEN(F426)&lt;11,TEXT(F426,"00000000000"),F426),マスタ!B:C,2,0)</f>
        <v>Harry Potter / ｻｲﾄﾞﾎﾟｹｯﾄﾄｰﾄ</v>
      </c>
      <c r="C426" s="29" t="str">
        <f>VLOOKUP(G426,マスタ!F:G,2,0)</f>
        <v>Red</v>
      </c>
      <c r="D426" s="29" t="str">
        <f>VLOOKUP(H426,マスタ!I:J,2,0)</f>
        <v>F</v>
      </c>
      <c r="E426" s="29" t="str">
        <f>VLOOKUP(IF(LEN(F426)&lt;11,TEXT(F426,"00000000000"),F426),マスタ!B:D,3,0)</f>
        <v>08A25122LJ0B900</v>
      </c>
      <c r="F426">
        <v>8000718000</v>
      </c>
      <c r="G426">
        <v>119</v>
      </c>
      <c r="H426">
        <v>106</v>
      </c>
      <c r="I426">
        <v>0</v>
      </c>
      <c r="J426">
        <v>0</v>
      </c>
      <c r="K426">
        <v>9023</v>
      </c>
      <c r="L426" t="s">
        <v>69375</v>
      </c>
      <c r="M426" t="s">
        <v>69376</v>
      </c>
      <c r="N426" t="s">
        <v>69377</v>
      </c>
      <c r="O426" t="s">
        <v>69378</v>
      </c>
      <c r="P426" s="59">
        <v>8000</v>
      </c>
      <c r="Q426">
        <v>0</v>
      </c>
      <c r="R426" s="27">
        <f>自店在庫!$H$3</f>
        <v>5438</v>
      </c>
      <c r="S426" s="28">
        <f>IFERROR(SUMIF(自店在庫!$A:$A,A426,自店在庫!$E:$E),0)</f>
        <v>0</v>
      </c>
      <c r="T426" s="29">
        <f>IFERROR((SUMIF('売上伝票CSV(自店)'!A:A,A426,'売上伝票CSV(自店)'!I:I)),0)</f>
        <v>0</v>
      </c>
      <c r="U426" s="30"/>
      <c r="V426" s="31">
        <f t="shared" si="12"/>
        <v>0</v>
      </c>
      <c r="W426" s="29"/>
    </row>
    <row r="427" spans="1:23" ht="18.75" hidden="1" customHeight="1">
      <c r="A427" s="3" t="str">
        <f t="shared" si="13"/>
        <v>13610608000718000</v>
      </c>
      <c r="B427" s="29" t="str">
        <f>VLOOKUP(IF(LEN(F427)&lt;11,TEXT(F427,"00000000000"),F427),マスタ!B:C,2,0)</f>
        <v>Harry Potter / ｻｲﾄﾞﾎﾟｹｯﾄﾄｰﾄ</v>
      </c>
      <c r="C427" s="29" t="str">
        <f>VLOOKUP(G427,マスタ!F:G,2,0)</f>
        <v>Yellow</v>
      </c>
      <c r="D427" s="29" t="str">
        <f>VLOOKUP(H427,マスタ!I:J,2,0)</f>
        <v>F</v>
      </c>
      <c r="E427" s="29" t="str">
        <f>VLOOKUP(IF(LEN(F427)&lt;11,TEXT(F427,"00000000000"),F427),マスタ!B:D,3,0)</f>
        <v>08A25122LJ0B900</v>
      </c>
      <c r="F427">
        <v>8000718000</v>
      </c>
      <c r="G427">
        <v>136</v>
      </c>
      <c r="H427">
        <v>106</v>
      </c>
      <c r="I427">
        <v>0</v>
      </c>
      <c r="J427">
        <v>0</v>
      </c>
      <c r="K427">
        <v>9023</v>
      </c>
      <c r="L427" t="s">
        <v>69375</v>
      </c>
      <c r="M427" t="s">
        <v>69376</v>
      </c>
      <c r="N427" t="s">
        <v>69377</v>
      </c>
      <c r="O427" t="s">
        <v>69378</v>
      </c>
      <c r="P427" s="59">
        <v>8000</v>
      </c>
      <c r="Q427">
        <v>0</v>
      </c>
      <c r="R427" s="27">
        <f>自店在庫!$H$3</f>
        <v>5438</v>
      </c>
      <c r="S427" s="28">
        <f>IFERROR(SUMIF(自店在庫!$A:$A,A427,自店在庫!$E:$E),0)</f>
        <v>0</v>
      </c>
      <c r="T427" s="29">
        <f>IFERROR((SUMIF('売上伝票CSV(自店)'!A:A,A427,'売上伝票CSV(自店)'!I:I)),0)</f>
        <v>0</v>
      </c>
      <c r="U427" s="30"/>
      <c r="V427" s="31">
        <f t="shared" si="12"/>
        <v>0</v>
      </c>
      <c r="W427" s="29"/>
    </row>
    <row r="428" spans="1:23" ht="18.75" hidden="1" customHeight="1">
      <c r="A428" s="3" t="str">
        <f t="shared" si="13"/>
        <v>14410608000718000</v>
      </c>
      <c r="B428" s="29" t="str">
        <f>VLOOKUP(IF(LEN(F428)&lt;11,TEXT(F428,"00000000000"),F428),マスタ!B:C,2,0)</f>
        <v>Harry Potter / ｻｲﾄﾞﾎﾟｹｯﾄﾄｰﾄ</v>
      </c>
      <c r="C428" s="29" t="str">
        <f>VLOOKUP(G428,マスタ!F:G,2,0)</f>
        <v>Green</v>
      </c>
      <c r="D428" s="29" t="str">
        <f>VLOOKUP(H428,マスタ!I:J,2,0)</f>
        <v>F</v>
      </c>
      <c r="E428" s="29" t="str">
        <f>VLOOKUP(IF(LEN(F428)&lt;11,TEXT(F428,"00000000000"),F428),マスタ!B:D,3,0)</f>
        <v>08A25122LJ0B900</v>
      </c>
      <c r="F428">
        <v>8000718000</v>
      </c>
      <c r="G428">
        <v>144</v>
      </c>
      <c r="H428">
        <v>106</v>
      </c>
      <c r="I428">
        <v>0</v>
      </c>
      <c r="J428">
        <v>0</v>
      </c>
      <c r="K428">
        <v>9023</v>
      </c>
      <c r="L428" t="s">
        <v>69375</v>
      </c>
      <c r="M428" t="s">
        <v>69376</v>
      </c>
      <c r="N428" t="s">
        <v>69377</v>
      </c>
      <c r="O428" t="s">
        <v>69378</v>
      </c>
      <c r="P428" s="59">
        <v>8000</v>
      </c>
      <c r="Q428">
        <v>0</v>
      </c>
      <c r="R428" s="27">
        <f>自店在庫!$H$3</f>
        <v>5438</v>
      </c>
      <c r="S428" s="28">
        <f>IFERROR(SUMIF(自店在庫!$A:$A,A428,自店在庫!$E:$E),0)</f>
        <v>0</v>
      </c>
      <c r="T428" s="29">
        <f>IFERROR((SUMIF('売上伝票CSV(自店)'!A:A,A428,'売上伝票CSV(自店)'!I:I)),0)</f>
        <v>0</v>
      </c>
      <c r="U428" s="30"/>
      <c r="V428" s="31">
        <f t="shared" si="12"/>
        <v>0</v>
      </c>
      <c r="W428" s="29"/>
    </row>
    <row r="429" spans="1:23" ht="18.75" hidden="1" customHeight="1">
      <c r="A429" s="3" t="str">
        <f t="shared" si="13"/>
        <v>15410608000718000</v>
      </c>
      <c r="B429" s="29" t="str">
        <f>VLOOKUP(IF(LEN(F429)&lt;11,TEXT(F429,"00000000000"),F429),マスタ!B:C,2,0)</f>
        <v>Harry Potter / ｻｲﾄﾞﾎﾟｹｯﾄﾄｰﾄ</v>
      </c>
      <c r="C429" s="29" t="str">
        <f>VLOOKUP(G429,マスタ!F:G,2,0)</f>
        <v>Blue</v>
      </c>
      <c r="D429" s="29" t="str">
        <f>VLOOKUP(H429,マスタ!I:J,2,0)</f>
        <v>F</v>
      </c>
      <c r="E429" s="29" t="str">
        <f>VLOOKUP(IF(LEN(F429)&lt;11,TEXT(F429,"00000000000"),F429),マスタ!B:D,3,0)</f>
        <v>08A25122LJ0B900</v>
      </c>
      <c r="F429">
        <v>8000718000</v>
      </c>
      <c r="G429">
        <v>154</v>
      </c>
      <c r="H429">
        <v>106</v>
      </c>
      <c r="I429">
        <v>0</v>
      </c>
      <c r="J429">
        <v>0</v>
      </c>
      <c r="K429">
        <v>9023</v>
      </c>
      <c r="L429" t="s">
        <v>69375</v>
      </c>
      <c r="M429" t="s">
        <v>69376</v>
      </c>
      <c r="N429" t="s">
        <v>69377</v>
      </c>
      <c r="O429" t="s">
        <v>69378</v>
      </c>
      <c r="P429" s="59">
        <v>8000</v>
      </c>
      <c r="Q429">
        <v>0</v>
      </c>
      <c r="R429" s="27">
        <f>自店在庫!$H$3</f>
        <v>5438</v>
      </c>
      <c r="S429" s="28">
        <f>IFERROR(SUMIF(自店在庫!$A:$A,A429,自店在庫!$E:$E),0)</f>
        <v>0</v>
      </c>
      <c r="T429" s="29">
        <f>IFERROR((SUMIF('売上伝票CSV(自店)'!A:A,A429,'売上伝票CSV(自店)'!I:I)),0)</f>
        <v>0</v>
      </c>
      <c r="U429" s="30"/>
      <c r="V429" s="31">
        <f t="shared" si="12"/>
        <v>0</v>
      </c>
      <c r="W429" s="29"/>
    </row>
    <row r="430" spans="1:23" ht="18.75" hidden="1" customHeight="1">
      <c r="A430" s="3" t="str">
        <f t="shared" si="13"/>
        <v>11910608000718100</v>
      </c>
      <c r="B430" s="29" t="str">
        <f>VLOOKUP(IF(LEN(F430)&lt;11,TEXT(F430,"00000000000"),F430),マスタ!B:C,2,0)</f>
        <v>Harry Potter / 巾着ﾎﾟｰﾁ</v>
      </c>
      <c r="C430" s="29" t="str">
        <f>VLOOKUP(G430,マスタ!F:G,2,0)</f>
        <v>Red</v>
      </c>
      <c r="D430" s="29" t="str">
        <f>VLOOKUP(H430,マスタ!I:J,2,0)</f>
        <v>F</v>
      </c>
      <c r="E430" s="29" t="str">
        <f>VLOOKUP(IF(LEN(F430)&lt;11,TEXT(F430,"00000000000"),F430),マスタ!B:D,3,0)</f>
        <v>08A25122LJ1A900</v>
      </c>
      <c r="F430">
        <v>8000718100</v>
      </c>
      <c r="G430">
        <v>119</v>
      </c>
      <c r="H430">
        <v>106</v>
      </c>
      <c r="I430">
        <v>0</v>
      </c>
      <c r="J430">
        <v>0</v>
      </c>
      <c r="K430">
        <v>9023</v>
      </c>
      <c r="L430" t="s">
        <v>69375</v>
      </c>
      <c r="M430" t="s">
        <v>69376</v>
      </c>
      <c r="N430" t="s">
        <v>69377</v>
      </c>
      <c r="O430" t="s">
        <v>69378</v>
      </c>
      <c r="P430" s="59">
        <v>4000</v>
      </c>
      <c r="Q430">
        <v>0</v>
      </c>
      <c r="R430" s="27">
        <f>自店在庫!$H$3</f>
        <v>5438</v>
      </c>
      <c r="S430" s="28">
        <f>IFERROR(SUMIF(自店在庫!$A:$A,A430,自店在庫!$E:$E),0)</f>
        <v>0</v>
      </c>
      <c r="T430" s="29">
        <f>IFERROR((SUMIF('売上伝票CSV(自店)'!A:A,A430,'売上伝票CSV(自店)'!I:I)),0)</f>
        <v>0</v>
      </c>
      <c r="U430" s="30"/>
      <c r="V430" s="31">
        <f t="shared" si="12"/>
        <v>0</v>
      </c>
      <c r="W430" s="29"/>
    </row>
    <row r="431" spans="1:23" ht="18.75" hidden="1" customHeight="1">
      <c r="A431" s="3" t="str">
        <f t="shared" si="13"/>
        <v>13610608000718100</v>
      </c>
      <c r="B431" s="29" t="str">
        <f>VLOOKUP(IF(LEN(F431)&lt;11,TEXT(F431,"00000000000"),F431),マスタ!B:C,2,0)</f>
        <v>Harry Potter / 巾着ﾎﾟｰﾁ</v>
      </c>
      <c r="C431" s="29" t="str">
        <f>VLOOKUP(G431,マスタ!F:G,2,0)</f>
        <v>Yellow</v>
      </c>
      <c r="D431" s="29" t="str">
        <f>VLOOKUP(H431,マスタ!I:J,2,0)</f>
        <v>F</v>
      </c>
      <c r="E431" s="29" t="str">
        <f>VLOOKUP(IF(LEN(F431)&lt;11,TEXT(F431,"00000000000"),F431),マスタ!B:D,3,0)</f>
        <v>08A25122LJ1A900</v>
      </c>
      <c r="F431">
        <v>8000718100</v>
      </c>
      <c r="G431">
        <v>136</v>
      </c>
      <c r="H431">
        <v>106</v>
      </c>
      <c r="I431">
        <v>0</v>
      </c>
      <c r="J431">
        <v>0</v>
      </c>
      <c r="K431">
        <v>9023</v>
      </c>
      <c r="L431" t="s">
        <v>69375</v>
      </c>
      <c r="M431" t="s">
        <v>69376</v>
      </c>
      <c r="N431" t="s">
        <v>69377</v>
      </c>
      <c r="O431" t="s">
        <v>69378</v>
      </c>
      <c r="P431" s="59">
        <v>4000</v>
      </c>
      <c r="Q431">
        <v>0</v>
      </c>
      <c r="R431" s="27">
        <f>自店在庫!$H$3</f>
        <v>5438</v>
      </c>
      <c r="S431" s="28">
        <f>IFERROR(SUMIF(自店在庫!$A:$A,A431,自店在庫!$E:$E),0)</f>
        <v>0</v>
      </c>
      <c r="T431" s="29">
        <f>IFERROR((SUMIF('売上伝票CSV(自店)'!A:A,A431,'売上伝票CSV(自店)'!I:I)),0)</f>
        <v>0</v>
      </c>
      <c r="U431" s="30"/>
      <c r="V431" s="31">
        <f t="shared" si="12"/>
        <v>0</v>
      </c>
      <c r="W431" s="29"/>
    </row>
    <row r="432" spans="1:23" ht="18.75" hidden="1" customHeight="1">
      <c r="A432" s="3" t="str">
        <f t="shared" si="13"/>
        <v>14410608000718100</v>
      </c>
      <c r="B432" s="29" t="str">
        <f>VLOOKUP(IF(LEN(F432)&lt;11,TEXT(F432,"00000000000"),F432),マスタ!B:C,2,0)</f>
        <v>Harry Potter / 巾着ﾎﾟｰﾁ</v>
      </c>
      <c r="C432" s="29" t="str">
        <f>VLOOKUP(G432,マスタ!F:G,2,0)</f>
        <v>Green</v>
      </c>
      <c r="D432" s="29" t="str">
        <f>VLOOKUP(H432,マスタ!I:J,2,0)</f>
        <v>F</v>
      </c>
      <c r="E432" s="29" t="str">
        <f>VLOOKUP(IF(LEN(F432)&lt;11,TEXT(F432,"00000000000"),F432),マスタ!B:D,3,0)</f>
        <v>08A25122LJ1A900</v>
      </c>
      <c r="F432">
        <v>8000718100</v>
      </c>
      <c r="G432">
        <v>144</v>
      </c>
      <c r="H432">
        <v>106</v>
      </c>
      <c r="I432">
        <v>0</v>
      </c>
      <c r="J432">
        <v>0</v>
      </c>
      <c r="K432">
        <v>9023</v>
      </c>
      <c r="L432" t="s">
        <v>69375</v>
      </c>
      <c r="M432" t="s">
        <v>69376</v>
      </c>
      <c r="N432" t="s">
        <v>69377</v>
      </c>
      <c r="O432" t="s">
        <v>69378</v>
      </c>
      <c r="P432" s="59">
        <v>4000</v>
      </c>
      <c r="Q432">
        <v>0</v>
      </c>
      <c r="R432" s="27">
        <f>自店在庫!$H$3</f>
        <v>5438</v>
      </c>
      <c r="S432" s="28">
        <f>IFERROR(SUMIF(自店在庫!$A:$A,A432,自店在庫!$E:$E),0)</f>
        <v>0</v>
      </c>
      <c r="T432" s="29">
        <f>IFERROR((SUMIF('売上伝票CSV(自店)'!A:A,A432,'売上伝票CSV(自店)'!I:I)),0)</f>
        <v>0</v>
      </c>
      <c r="U432" s="30"/>
      <c r="V432" s="31">
        <f t="shared" si="12"/>
        <v>0</v>
      </c>
      <c r="W432" s="29"/>
    </row>
    <row r="433" spans="1:23" ht="18.75" hidden="1" customHeight="1">
      <c r="A433" s="3" t="str">
        <f t="shared" si="13"/>
        <v>15410608000718100</v>
      </c>
      <c r="B433" s="29" t="str">
        <f>VLOOKUP(IF(LEN(F433)&lt;11,TEXT(F433,"00000000000"),F433),マスタ!B:C,2,0)</f>
        <v>Harry Potter / 巾着ﾎﾟｰﾁ</v>
      </c>
      <c r="C433" s="29" t="str">
        <f>VLOOKUP(G433,マスタ!F:G,2,0)</f>
        <v>Blue</v>
      </c>
      <c r="D433" s="29" t="str">
        <f>VLOOKUP(H433,マスタ!I:J,2,0)</f>
        <v>F</v>
      </c>
      <c r="E433" s="29" t="str">
        <f>VLOOKUP(IF(LEN(F433)&lt;11,TEXT(F433,"00000000000"),F433),マスタ!B:D,3,0)</f>
        <v>08A25122LJ1A900</v>
      </c>
      <c r="F433">
        <v>8000718100</v>
      </c>
      <c r="G433">
        <v>154</v>
      </c>
      <c r="H433">
        <v>106</v>
      </c>
      <c r="I433">
        <v>0</v>
      </c>
      <c r="J433">
        <v>0</v>
      </c>
      <c r="K433">
        <v>9023</v>
      </c>
      <c r="L433" t="s">
        <v>69375</v>
      </c>
      <c r="M433" t="s">
        <v>69376</v>
      </c>
      <c r="N433" t="s">
        <v>69377</v>
      </c>
      <c r="O433" t="s">
        <v>69378</v>
      </c>
      <c r="P433" s="59">
        <v>4000</v>
      </c>
      <c r="Q433">
        <v>0</v>
      </c>
      <c r="R433" s="27">
        <f>自店在庫!$H$3</f>
        <v>5438</v>
      </c>
      <c r="S433" s="28">
        <f>IFERROR(SUMIF(自店在庫!$A:$A,A433,自店在庫!$E:$E),0)</f>
        <v>0</v>
      </c>
      <c r="T433" s="29">
        <f>IFERROR((SUMIF('売上伝票CSV(自店)'!A:A,A433,'売上伝票CSV(自店)'!I:I)),0)</f>
        <v>0</v>
      </c>
      <c r="U433" s="30"/>
      <c r="V433" s="31">
        <f t="shared" si="12"/>
        <v>0</v>
      </c>
      <c r="W433" s="29"/>
    </row>
    <row r="434" spans="1:23" ht="18.75" hidden="1" customHeight="1">
      <c r="A434" s="3" t="str">
        <f t="shared" si="13"/>
        <v>11910608000718200</v>
      </c>
      <c r="B434" s="29" t="str">
        <f>VLOOKUP(IF(LEN(F434)&lt;11,TEXT(F434,"00000000000"),F434),マスタ!B:C,2,0)</f>
        <v>Harry Potter / ﾊﾞﾚｯﾀ</v>
      </c>
      <c r="C434" s="29" t="str">
        <f>VLOOKUP(G434,マスタ!F:G,2,0)</f>
        <v>Red</v>
      </c>
      <c r="D434" s="29" t="str">
        <f>VLOOKUP(H434,マスタ!I:J,2,0)</f>
        <v>F</v>
      </c>
      <c r="E434" s="29" t="str">
        <f>VLOOKUP(IF(LEN(F434)&lt;11,TEXT(F434,"00000000000"),F434),マスタ!B:D,3,0)</f>
        <v>08A25122LL5A900</v>
      </c>
      <c r="F434">
        <v>8000718200</v>
      </c>
      <c r="G434">
        <v>119</v>
      </c>
      <c r="H434">
        <v>106</v>
      </c>
      <c r="I434">
        <v>0</v>
      </c>
      <c r="J434">
        <v>0</v>
      </c>
      <c r="K434">
        <v>9023</v>
      </c>
      <c r="L434" t="s">
        <v>69375</v>
      </c>
      <c r="M434" t="s">
        <v>69376</v>
      </c>
      <c r="N434" t="s">
        <v>69377</v>
      </c>
      <c r="O434" t="s">
        <v>69378</v>
      </c>
      <c r="P434" s="59">
        <v>3819</v>
      </c>
      <c r="Q434">
        <v>0</v>
      </c>
      <c r="R434" s="27">
        <f>自店在庫!$H$3</f>
        <v>5438</v>
      </c>
      <c r="S434" s="28">
        <f>IFERROR(SUMIF(自店在庫!$A:$A,A434,自店在庫!$E:$E),0)</f>
        <v>0</v>
      </c>
      <c r="T434" s="29">
        <f>IFERROR((SUMIF('売上伝票CSV(自店)'!A:A,A434,'売上伝票CSV(自店)'!I:I)),0)</f>
        <v>0</v>
      </c>
      <c r="U434" s="30"/>
      <c r="V434" s="31">
        <f t="shared" si="12"/>
        <v>0</v>
      </c>
      <c r="W434" s="29"/>
    </row>
    <row r="435" spans="1:23" ht="18.75" hidden="1" customHeight="1">
      <c r="A435" s="3" t="str">
        <f t="shared" si="13"/>
        <v>13610608000718200</v>
      </c>
      <c r="B435" s="29" t="str">
        <f>VLOOKUP(IF(LEN(F435)&lt;11,TEXT(F435,"00000000000"),F435),マスタ!B:C,2,0)</f>
        <v>Harry Potter / ﾊﾞﾚｯﾀ</v>
      </c>
      <c r="C435" s="29" t="str">
        <f>VLOOKUP(G435,マスタ!F:G,2,0)</f>
        <v>Yellow</v>
      </c>
      <c r="D435" s="29" t="str">
        <f>VLOOKUP(H435,マスタ!I:J,2,0)</f>
        <v>F</v>
      </c>
      <c r="E435" s="29" t="str">
        <f>VLOOKUP(IF(LEN(F435)&lt;11,TEXT(F435,"00000000000"),F435),マスタ!B:D,3,0)</f>
        <v>08A25122LL5A900</v>
      </c>
      <c r="F435">
        <v>8000718200</v>
      </c>
      <c r="G435">
        <v>136</v>
      </c>
      <c r="H435">
        <v>106</v>
      </c>
      <c r="I435">
        <v>0</v>
      </c>
      <c r="J435">
        <v>0</v>
      </c>
      <c r="K435">
        <v>9023</v>
      </c>
      <c r="L435" t="s">
        <v>69375</v>
      </c>
      <c r="M435" t="s">
        <v>69376</v>
      </c>
      <c r="N435" t="s">
        <v>69377</v>
      </c>
      <c r="O435" t="s">
        <v>69378</v>
      </c>
      <c r="P435" s="59">
        <v>3819</v>
      </c>
      <c r="Q435">
        <v>0</v>
      </c>
      <c r="R435" s="27">
        <f>自店在庫!$H$3</f>
        <v>5438</v>
      </c>
      <c r="S435" s="28">
        <f>IFERROR(SUMIF(自店在庫!$A:$A,A435,自店在庫!$E:$E),0)</f>
        <v>0</v>
      </c>
      <c r="T435" s="29">
        <f>IFERROR((SUMIF('売上伝票CSV(自店)'!A:A,A435,'売上伝票CSV(自店)'!I:I)),0)</f>
        <v>0</v>
      </c>
      <c r="U435" s="30"/>
      <c r="V435" s="31">
        <f t="shared" si="12"/>
        <v>0</v>
      </c>
      <c r="W435" s="29"/>
    </row>
    <row r="436" spans="1:23" ht="18.75" hidden="1" customHeight="1">
      <c r="A436" s="3" t="str">
        <f t="shared" si="13"/>
        <v>14410608000718200</v>
      </c>
      <c r="B436" s="29" t="str">
        <f>VLOOKUP(IF(LEN(F436)&lt;11,TEXT(F436,"00000000000"),F436),マスタ!B:C,2,0)</f>
        <v>Harry Potter / ﾊﾞﾚｯﾀ</v>
      </c>
      <c r="C436" s="29" t="str">
        <f>VLOOKUP(G436,マスタ!F:G,2,0)</f>
        <v>Green</v>
      </c>
      <c r="D436" s="29" t="str">
        <f>VLOOKUP(H436,マスタ!I:J,2,0)</f>
        <v>F</v>
      </c>
      <c r="E436" s="29" t="str">
        <f>VLOOKUP(IF(LEN(F436)&lt;11,TEXT(F436,"00000000000"),F436),マスタ!B:D,3,0)</f>
        <v>08A25122LL5A900</v>
      </c>
      <c r="F436">
        <v>8000718200</v>
      </c>
      <c r="G436">
        <v>144</v>
      </c>
      <c r="H436">
        <v>106</v>
      </c>
      <c r="I436">
        <v>0</v>
      </c>
      <c r="J436">
        <v>0</v>
      </c>
      <c r="K436">
        <v>9023</v>
      </c>
      <c r="L436" t="s">
        <v>69375</v>
      </c>
      <c r="M436" t="s">
        <v>69376</v>
      </c>
      <c r="N436" t="s">
        <v>69377</v>
      </c>
      <c r="O436" t="s">
        <v>69378</v>
      </c>
      <c r="P436" s="59">
        <v>3819</v>
      </c>
      <c r="Q436">
        <v>0</v>
      </c>
      <c r="R436" s="27">
        <f>自店在庫!$H$3</f>
        <v>5438</v>
      </c>
      <c r="S436" s="28">
        <f>IFERROR(SUMIF(自店在庫!$A:$A,A436,自店在庫!$E:$E),0)</f>
        <v>0</v>
      </c>
      <c r="T436" s="29">
        <f>IFERROR((SUMIF('売上伝票CSV(自店)'!A:A,A436,'売上伝票CSV(自店)'!I:I)),0)</f>
        <v>0</v>
      </c>
      <c r="U436" s="30"/>
      <c r="V436" s="31">
        <f t="shared" si="12"/>
        <v>0</v>
      </c>
      <c r="W436" s="29"/>
    </row>
    <row r="437" spans="1:23" ht="18.75" hidden="1" customHeight="1">
      <c r="A437" s="3" t="str">
        <f t="shared" si="13"/>
        <v>15410608000718200</v>
      </c>
      <c r="B437" s="29" t="str">
        <f>VLOOKUP(IF(LEN(F437)&lt;11,TEXT(F437,"00000000000"),F437),マスタ!B:C,2,0)</f>
        <v>Harry Potter / ﾊﾞﾚｯﾀ</v>
      </c>
      <c r="C437" s="29" t="str">
        <f>VLOOKUP(G437,マスタ!F:G,2,0)</f>
        <v>Blue</v>
      </c>
      <c r="D437" s="29" t="str">
        <f>VLOOKUP(H437,マスタ!I:J,2,0)</f>
        <v>F</v>
      </c>
      <c r="E437" s="29" t="str">
        <f>VLOOKUP(IF(LEN(F437)&lt;11,TEXT(F437,"00000000000"),F437),マスタ!B:D,3,0)</f>
        <v>08A25122LL5A900</v>
      </c>
      <c r="F437">
        <v>8000718200</v>
      </c>
      <c r="G437">
        <v>154</v>
      </c>
      <c r="H437">
        <v>106</v>
      </c>
      <c r="I437">
        <v>0</v>
      </c>
      <c r="J437">
        <v>0</v>
      </c>
      <c r="K437">
        <v>9023</v>
      </c>
      <c r="L437" t="s">
        <v>69375</v>
      </c>
      <c r="M437" t="s">
        <v>69376</v>
      </c>
      <c r="N437" t="s">
        <v>69377</v>
      </c>
      <c r="O437" t="s">
        <v>69378</v>
      </c>
      <c r="P437" s="59">
        <v>3819</v>
      </c>
      <c r="Q437">
        <v>0</v>
      </c>
      <c r="R437" s="27">
        <f>自店在庫!$H$3</f>
        <v>5438</v>
      </c>
      <c r="S437" s="28">
        <f>IFERROR(SUMIF(自店在庫!$A:$A,A437,自店在庫!$E:$E),0)</f>
        <v>0</v>
      </c>
      <c r="T437" s="29">
        <f>IFERROR((SUMIF('売上伝票CSV(自店)'!A:A,A437,'売上伝票CSV(自店)'!I:I)),0)</f>
        <v>0</v>
      </c>
      <c r="U437" s="30"/>
      <c r="V437" s="31">
        <f t="shared" si="12"/>
        <v>0</v>
      </c>
      <c r="W437" s="29"/>
    </row>
    <row r="438" spans="1:23" ht="18.75" hidden="1" customHeight="1">
      <c r="A438" s="3" t="str">
        <f t="shared" si="13"/>
        <v>11210608000736800</v>
      </c>
      <c r="B438" s="29" t="str">
        <f>VLOOKUP(IF(LEN(F438)&lt;11,TEXT(F438,"00000000000"),F438),マスタ!B:C,2,0)</f>
        <v>配色ﾋﾞｼﾞｭｰﾌﾗｸﾞﾒﾝﾄｹｰｽ</v>
      </c>
      <c r="C438" s="29" t="str">
        <f>VLOOKUP(G438,マスタ!F:G,2,0)</f>
        <v>Black</v>
      </c>
      <c r="D438" s="29" t="str">
        <f>VLOOKUP(H438,マスタ!I:J,2,0)</f>
        <v>F</v>
      </c>
      <c r="E438" s="29" t="str">
        <f>VLOOKUP(IF(LEN(F438)&lt;11,TEXT(F438,"00000000000"),F438),マスタ!B:D,3,0)</f>
        <v>08A25212LK0B900</v>
      </c>
      <c r="F438">
        <v>8000736800</v>
      </c>
      <c r="G438">
        <v>112</v>
      </c>
      <c r="H438">
        <v>106</v>
      </c>
      <c r="I438">
        <v>0</v>
      </c>
      <c r="J438">
        <v>0</v>
      </c>
      <c r="K438">
        <v>9023</v>
      </c>
      <c r="L438" t="s">
        <v>69375</v>
      </c>
      <c r="M438" t="s">
        <v>69376</v>
      </c>
      <c r="N438" t="s">
        <v>69377</v>
      </c>
      <c r="O438" t="s">
        <v>69378</v>
      </c>
      <c r="P438" s="59">
        <v>5637</v>
      </c>
      <c r="Q438">
        <v>0</v>
      </c>
      <c r="R438" s="27">
        <f>自店在庫!$H$3</f>
        <v>5438</v>
      </c>
      <c r="S438" s="28">
        <f>IFERROR(SUMIF(自店在庫!$A:$A,A438,自店在庫!$E:$E),0)</f>
        <v>0</v>
      </c>
      <c r="T438" s="29">
        <f>IFERROR((SUMIF('売上伝票CSV(自店)'!A:A,A438,'売上伝票CSV(自店)'!I:I)),0)</f>
        <v>0</v>
      </c>
      <c r="U438" s="30"/>
      <c r="V438" s="31">
        <f t="shared" si="12"/>
        <v>0</v>
      </c>
      <c r="W438" s="29"/>
    </row>
    <row r="439" spans="1:23" ht="18.75" hidden="1" customHeight="1">
      <c r="A439" s="3" t="str">
        <f t="shared" si="13"/>
        <v>11410608000736800</v>
      </c>
      <c r="B439" s="29" t="str">
        <f>VLOOKUP(IF(LEN(F439)&lt;11,TEXT(F439,"00000000000"),F439),マスタ!B:C,2,0)</f>
        <v>配色ﾋﾞｼﾞｭｰﾌﾗｸﾞﾒﾝﾄｹｰｽ</v>
      </c>
      <c r="C439" s="29" t="str">
        <f>VLOOKUP(G439,マスタ!F:G,2,0)</f>
        <v>Pink</v>
      </c>
      <c r="D439" s="29" t="str">
        <f>VLOOKUP(H439,マスタ!I:J,2,0)</f>
        <v>F</v>
      </c>
      <c r="E439" s="29" t="str">
        <f>VLOOKUP(IF(LEN(F439)&lt;11,TEXT(F439,"00000000000"),F439),マスタ!B:D,3,0)</f>
        <v>08A25212LK0B900</v>
      </c>
      <c r="F439">
        <v>8000736800</v>
      </c>
      <c r="G439">
        <v>114</v>
      </c>
      <c r="H439">
        <v>106</v>
      </c>
      <c r="I439">
        <v>0</v>
      </c>
      <c r="J439">
        <v>0</v>
      </c>
      <c r="K439">
        <v>9023</v>
      </c>
      <c r="L439" t="s">
        <v>69375</v>
      </c>
      <c r="M439" t="s">
        <v>69376</v>
      </c>
      <c r="N439" t="s">
        <v>69377</v>
      </c>
      <c r="O439" t="s">
        <v>69378</v>
      </c>
      <c r="P439" s="59">
        <v>5637</v>
      </c>
      <c r="Q439">
        <v>0</v>
      </c>
      <c r="R439" s="27">
        <f>自店在庫!$H$3</f>
        <v>5438</v>
      </c>
      <c r="S439" s="28">
        <f>IFERROR(SUMIF(自店在庫!$A:$A,A439,自店在庫!$E:$E),0)</f>
        <v>0</v>
      </c>
      <c r="T439" s="29">
        <f>IFERROR((SUMIF('売上伝票CSV(自店)'!A:A,A439,'売上伝票CSV(自店)'!I:I)),0)</f>
        <v>0</v>
      </c>
      <c r="U439" s="30"/>
      <c r="V439" s="31">
        <f t="shared" si="12"/>
        <v>0</v>
      </c>
      <c r="W439" s="29"/>
    </row>
    <row r="440" spans="1:23" ht="18.75" hidden="1" customHeight="1">
      <c r="A440" s="3" t="str">
        <f t="shared" si="13"/>
        <v>15310608000736800</v>
      </c>
      <c r="B440" s="29" t="str">
        <f>VLOOKUP(IF(LEN(F440)&lt;11,TEXT(F440,"00000000000"),F440),マスタ!B:C,2,0)</f>
        <v>配色ﾋﾞｼﾞｭｰﾌﾗｸﾞﾒﾝﾄｹｰｽ</v>
      </c>
      <c r="C440" s="29" t="str">
        <f>VLOOKUP(G440,マスタ!F:G,2,0)</f>
        <v>Sax</v>
      </c>
      <c r="D440" s="29" t="str">
        <f>VLOOKUP(H440,マスタ!I:J,2,0)</f>
        <v>F</v>
      </c>
      <c r="E440" s="29" t="str">
        <f>VLOOKUP(IF(LEN(F440)&lt;11,TEXT(F440,"00000000000"),F440),マスタ!B:D,3,0)</f>
        <v>08A25212LK0B900</v>
      </c>
      <c r="F440">
        <v>8000736800</v>
      </c>
      <c r="G440">
        <v>153</v>
      </c>
      <c r="H440">
        <v>106</v>
      </c>
      <c r="I440">
        <v>0</v>
      </c>
      <c r="J440">
        <v>0</v>
      </c>
      <c r="K440">
        <v>9023</v>
      </c>
      <c r="L440" t="s">
        <v>69375</v>
      </c>
      <c r="M440" t="s">
        <v>69376</v>
      </c>
      <c r="N440" t="s">
        <v>69377</v>
      </c>
      <c r="O440" t="s">
        <v>69378</v>
      </c>
      <c r="P440" s="59">
        <v>5637</v>
      </c>
      <c r="Q440">
        <v>0</v>
      </c>
      <c r="R440" s="27">
        <f>自店在庫!$H$3</f>
        <v>5438</v>
      </c>
      <c r="S440" s="28">
        <f>IFERROR(SUMIF(自店在庫!$A:$A,A440,自店在庫!$E:$E),0)</f>
        <v>0</v>
      </c>
      <c r="T440" s="29">
        <f>IFERROR((SUMIF('売上伝票CSV(自店)'!A:A,A440,'売上伝票CSV(自店)'!I:I)),0)</f>
        <v>0</v>
      </c>
      <c r="U440" s="30"/>
      <c r="V440" s="31">
        <f t="shared" si="12"/>
        <v>0</v>
      </c>
      <c r="W440" s="29"/>
    </row>
    <row r="441" spans="1:23" ht="18.75" hidden="1" customHeight="1">
      <c r="A441" s="3" t="str">
        <f t="shared" si="13"/>
        <v>10010608000737400</v>
      </c>
      <c r="B441" s="29" t="str">
        <f>VLOOKUP(IF(LEN(F441)&lt;11,TEXT(F441,"00000000000"),F441),マスタ!B:C,2,0)</f>
        <v>日比谷花壇ｺﾗﾎﾞ ｺﾞﾌﾞﾗﾝｽｸｴｱﾄｰﾄ</v>
      </c>
      <c r="C441" s="29" t="str">
        <f>VLOOKUP(G441,マスタ!F:G,2,0)</f>
        <v>Ivory</v>
      </c>
      <c r="D441" s="29" t="str">
        <f>VLOOKUP(H441,マスタ!I:J,2,0)</f>
        <v>F</v>
      </c>
      <c r="E441" s="29" t="str">
        <f>VLOOKUP(IF(LEN(F441)&lt;11,TEXT(F441,"00000000000"),F441),マスタ!B:D,3,0)</f>
        <v>08A25212LJ0B900</v>
      </c>
      <c r="F441">
        <v>8000737400</v>
      </c>
      <c r="G441">
        <v>100</v>
      </c>
      <c r="H441">
        <v>106</v>
      </c>
      <c r="I441">
        <v>0</v>
      </c>
      <c r="J441">
        <v>0</v>
      </c>
      <c r="K441">
        <v>9023</v>
      </c>
      <c r="L441" t="s">
        <v>69375</v>
      </c>
      <c r="M441" t="s">
        <v>69376</v>
      </c>
      <c r="N441" t="s">
        <v>69377</v>
      </c>
      <c r="O441" t="s">
        <v>69378</v>
      </c>
      <c r="P441" s="59">
        <v>12000</v>
      </c>
      <c r="Q441">
        <v>0</v>
      </c>
      <c r="R441" s="27">
        <f>自店在庫!$H$3</f>
        <v>5438</v>
      </c>
      <c r="S441" s="28">
        <f>IFERROR(SUMIF(自店在庫!$A:$A,A441,自店在庫!$E:$E),0)</f>
        <v>0</v>
      </c>
      <c r="T441" s="29">
        <f>IFERROR((SUMIF('売上伝票CSV(自店)'!A:A,A441,'売上伝票CSV(自店)'!I:I)),0)</f>
        <v>0</v>
      </c>
      <c r="U441" s="30"/>
      <c r="V441" s="31">
        <f t="shared" si="12"/>
        <v>0</v>
      </c>
      <c r="W441" s="29"/>
    </row>
    <row r="442" spans="1:23" ht="18.75" hidden="1" customHeight="1">
      <c r="A442" s="3" t="str">
        <f t="shared" si="13"/>
        <v>10010608000737500</v>
      </c>
      <c r="B442" s="29" t="str">
        <f>VLOOKUP(IF(LEN(F442)&lt;11,TEXT(F442,"00000000000"),F442),マスタ!B:C,2,0)</f>
        <v>日比谷花壇ｺﾗﾎﾞ ｺﾞﾌﾞﾗﾝｼｮﾙﾀﾞｰ</v>
      </c>
      <c r="C442" s="29" t="str">
        <f>VLOOKUP(G442,マスタ!F:G,2,0)</f>
        <v>Ivory</v>
      </c>
      <c r="D442" s="29" t="str">
        <f>VLOOKUP(H442,マスタ!I:J,2,0)</f>
        <v>F</v>
      </c>
      <c r="E442" s="29" t="str">
        <f>VLOOKUP(IF(LEN(F442)&lt;11,TEXT(F442,"00000000000"),F442),マスタ!B:D,3,0)</f>
        <v>08A25212LJ0A900</v>
      </c>
      <c r="F442">
        <v>8000737500</v>
      </c>
      <c r="G442">
        <v>100</v>
      </c>
      <c r="H442">
        <v>106</v>
      </c>
      <c r="I442">
        <v>0</v>
      </c>
      <c r="J442">
        <v>0</v>
      </c>
      <c r="K442">
        <v>9023</v>
      </c>
      <c r="L442" t="s">
        <v>69375</v>
      </c>
      <c r="M442" t="s">
        <v>69376</v>
      </c>
      <c r="N442" t="s">
        <v>69377</v>
      </c>
      <c r="O442" t="s">
        <v>69378</v>
      </c>
      <c r="P442" s="59">
        <v>11000</v>
      </c>
      <c r="Q442">
        <v>0</v>
      </c>
      <c r="R442" s="27">
        <f>自店在庫!$H$3</f>
        <v>5438</v>
      </c>
      <c r="S442" s="28">
        <f>IFERROR(SUMIF(自店在庫!$A:$A,A442,自店在庫!$E:$E),0)</f>
        <v>0</v>
      </c>
      <c r="T442" s="29">
        <f>IFERROR((SUMIF('売上伝票CSV(自店)'!A:A,A442,'売上伝票CSV(自店)'!I:I)),0)</f>
        <v>0</v>
      </c>
      <c r="U442" s="30"/>
      <c r="V442" s="31">
        <f t="shared" si="12"/>
        <v>0</v>
      </c>
      <c r="W442" s="29"/>
    </row>
    <row r="443" spans="1:23" ht="18.75" hidden="1" customHeight="1">
      <c r="A443" s="3" t="str">
        <f t="shared" si="13"/>
        <v>10110608000754200</v>
      </c>
      <c r="B443" s="29" t="str">
        <f>VLOOKUP(IF(LEN(F443)&lt;11,TEXT(F443,"00000000000"),F443),マスタ!B:C,2,0)</f>
        <v>ﾁｬｰﾑ付きﾌｧｰ2Wayﾎﾞｽﾄﾝﾊﾞｯｸﾞ</v>
      </c>
      <c r="C443" s="29" t="str">
        <f>VLOOKUP(G443,マスタ!F:G,2,0)</f>
        <v>Off White</v>
      </c>
      <c r="D443" s="29" t="str">
        <f>VLOOKUP(H443,マスタ!I:J,2,0)</f>
        <v>F</v>
      </c>
      <c r="E443" s="29" t="str">
        <f>VLOOKUP(IF(LEN(F443)&lt;11,TEXT(F443,"00000000000"),F443),マスタ!B:D,3,0)</f>
        <v>08A25212LJ0C900</v>
      </c>
      <c r="F443">
        <v>8000754200</v>
      </c>
      <c r="G443">
        <v>101</v>
      </c>
      <c r="H443">
        <v>106</v>
      </c>
      <c r="I443">
        <v>0</v>
      </c>
      <c r="J443">
        <v>0</v>
      </c>
      <c r="K443">
        <v>9023</v>
      </c>
      <c r="L443" t="s">
        <v>69375</v>
      </c>
      <c r="M443" t="s">
        <v>69376</v>
      </c>
      <c r="N443" t="s">
        <v>69377</v>
      </c>
      <c r="O443" t="s">
        <v>69378</v>
      </c>
      <c r="P443" s="59">
        <v>9000</v>
      </c>
      <c r="Q443">
        <v>0</v>
      </c>
      <c r="R443" s="27">
        <f>自店在庫!$H$3</f>
        <v>5438</v>
      </c>
      <c r="S443" s="28">
        <f>IFERROR(SUMIF(自店在庫!$A:$A,A443,自店在庫!$E:$E),0)</f>
        <v>0</v>
      </c>
      <c r="T443" s="29">
        <f>IFERROR((SUMIF('売上伝票CSV(自店)'!A:A,A443,'売上伝票CSV(自店)'!I:I)),0)</f>
        <v>0</v>
      </c>
      <c r="U443" s="30"/>
      <c r="V443" s="31">
        <f t="shared" si="12"/>
        <v>0</v>
      </c>
      <c r="W443" s="29"/>
    </row>
    <row r="444" spans="1:23" ht="18.75" hidden="1" customHeight="1">
      <c r="A444" s="3" t="str">
        <f t="shared" si="13"/>
        <v>11410608000754200</v>
      </c>
      <c r="B444" s="29" t="str">
        <f>VLOOKUP(IF(LEN(F444)&lt;11,TEXT(F444,"00000000000"),F444),マスタ!B:C,2,0)</f>
        <v>ﾁｬｰﾑ付きﾌｧｰ2Wayﾎﾞｽﾄﾝﾊﾞｯｸﾞ</v>
      </c>
      <c r="C444" s="29" t="str">
        <f>VLOOKUP(G444,マスタ!F:G,2,0)</f>
        <v>Pink</v>
      </c>
      <c r="D444" s="29" t="str">
        <f>VLOOKUP(H444,マスタ!I:J,2,0)</f>
        <v>F</v>
      </c>
      <c r="E444" s="29" t="str">
        <f>VLOOKUP(IF(LEN(F444)&lt;11,TEXT(F444,"00000000000"),F444),マスタ!B:D,3,0)</f>
        <v>08A25212LJ0C900</v>
      </c>
      <c r="F444">
        <v>8000754200</v>
      </c>
      <c r="G444">
        <v>114</v>
      </c>
      <c r="H444">
        <v>106</v>
      </c>
      <c r="I444">
        <v>0</v>
      </c>
      <c r="J444">
        <v>0</v>
      </c>
      <c r="K444">
        <v>9023</v>
      </c>
      <c r="L444" t="s">
        <v>69375</v>
      </c>
      <c r="M444" t="s">
        <v>69376</v>
      </c>
      <c r="N444" t="s">
        <v>69377</v>
      </c>
      <c r="O444" t="s">
        <v>69378</v>
      </c>
      <c r="P444" s="59">
        <v>9000</v>
      </c>
      <c r="Q444">
        <v>0</v>
      </c>
      <c r="R444" s="27">
        <f>自店在庫!$H$3</f>
        <v>5438</v>
      </c>
      <c r="S444" s="28">
        <f>IFERROR(SUMIF(自店在庫!$A:$A,A444,自店在庫!$E:$E),0)</f>
        <v>0</v>
      </c>
      <c r="T444" s="29">
        <f>IFERROR((SUMIF('売上伝票CSV(自店)'!A:A,A444,'売上伝票CSV(自店)'!I:I)),0)</f>
        <v>0</v>
      </c>
      <c r="U444" s="30"/>
      <c r="V444" s="31">
        <f t="shared" si="12"/>
        <v>0</v>
      </c>
      <c r="W444" s="29"/>
    </row>
    <row r="445" spans="1:23" ht="18.75" hidden="1" customHeight="1">
      <c r="A445" s="3" t="str">
        <f t="shared" si="13"/>
        <v>10110608000754300</v>
      </c>
      <c r="B445" s="29" t="str">
        <f>VLOOKUP(IF(LEN(F445)&lt;11,TEXT(F445,"00000000000"),F445),マスタ!B:C,2,0)</f>
        <v>ｻﾃﾝﾘﾎﾞﾝﾌｧｰ2Wayｽｸｴｱﾄｰﾄﾊﾞｯｸﾞ</v>
      </c>
      <c r="C445" s="29" t="str">
        <f>VLOOKUP(G445,マスタ!F:G,2,0)</f>
        <v>Off White</v>
      </c>
      <c r="D445" s="29" t="str">
        <f>VLOOKUP(H445,マスタ!I:J,2,0)</f>
        <v>F</v>
      </c>
      <c r="E445" s="29" t="str">
        <f>VLOOKUP(IF(LEN(F445)&lt;11,TEXT(F445,"00000000000"),F445),マスタ!B:D,3,0)</f>
        <v>08A25212LJ0B900</v>
      </c>
      <c r="F445">
        <v>8000754300</v>
      </c>
      <c r="G445">
        <v>101</v>
      </c>
      <c r="H445">
        <v>106</v>
      </c>
      <c r="I445">
        <v>0</v>
      </c>
      <c r="J445">
        <v>0</v>
      </c>
      <c r="K445">
        <v>9023</v>
      </c>
      <c r="L445" t="s">
        <v>69375</v>
      </c>
      <c r="M445" t="s">
        <v>69376</v>
      </c>
      <c r="N445" t="s">
        <v>69377</v>
      </c>
      <c r="O445" t="s">
        <v>69378</v>
      </c>
      <c r="P445" s="59">
        <v>8000</v>
      </c>
      <c r="Q445">
        <v>0</v>
      </c>
      <c r="R445" s="27">
        <f>自店在庫!$H$3</f>
        <v>5438</v>
      </c>
      <c r="S445" s="28">
        <f>IFERROR(SUMIF(自店在庫!$A:$A,A445,自店在庫!$E:$E),0)</f>
        <v>0</v>
      </c>
      <c r="T445" s="29">
        <f>IFERROR((SUMIF('売上伝票CSV(自店)'!A:A,A445,'売上伝票CSV(自店)'!I:I)),0)</f>
        <v>0</v>
      </c>
      <c r="U445" s="30"/>
      <c r="V445" s="31">
        <f t="shared" si="12"/>
        <v>0</v>
      </c>
      <c r="W445" s="29"/>
    </row>
    <row r="446" spans="1:23" ht="18.75" hidden="1" customHeight="1">
      <c r="A446" s="3" t="str">
        <f t="shared" si="13"/>
        <v>11410608000754300</v>
      </c>
      <c r="B446" s="29" t="str">
        <f>VLOOKUP(IF(LEN(F446)&lt;11,TEXT(F446,"00000000000"),F446),マスタ!B:C,2,0)</f>
        <v>ｻﾃﾝﾘﾎﾞﾝﾌｧｰ2Wayｽｸｴｱﾄｰﾄﾊﾞｯｸﾞ</v>
      </c>
      <c r="C446" s="29" t="str">
        <f>VLOOKUP(G446,マスタ!F:G,2,0)</f>
        <v>Pink</v>
      </c>
      <c r="D446" s="29" t="str">
        <f>VLOOKUP(H446,マスタ!I:J,2,0)</f>
        <v>F</v>
      </c>
      <c r="E446" s="29" t="str">
        <f>VLOOKUP(IF(LEN(F446)&lt;11,TEXT(F446,"00000000000"),F446),マスタ!B:D,3,0)</f>
        <v>08A25212LJ0B900</v>
      </c>
      <c r="F446">
        <v>8000754300</v>
      </c>
      <c r="G446">
        <v>114</v>
      </c>
      <c r="H446">
        <v>106</v>
      </c>
      <c r="I446">
        <v>0</v>
      </c>
      <c r="J446">
        <v>0</v>
      </c>
      <c r="K446">
        <v>9023</v>
      </c>
      <c r="L446" t="s">
        <v>69375</v>
      </c>
      <c r="M446" t="s">
        <v>69376</v>
      </c>
      <c r="N446" t="s">
        <v>69377</v>
      </c>
      <c r="O446" t="s">
        <v>69378</v>
      </c>
      <c r="P446" s="59">
        <v>8000</v>
      </c>
      <c r="Q446">
        <v>0</v>
      </c>
      <c r="R446" s="27">
        <f>自店在庫!$H$3</f>
        <v>5438</v>
      </c>
      <c r="S446" s="28">
        <f>IFERROR(SUMIF(自店在庫!$A:$A,A446,自店在庫!$E:$E),0)</f>
        <v>0</v>
      </c>
      <c r="T446" s="29">
        <f>IFERROR((SUMIF('売上伝票CSV(自店)'!A:A,A446,'売上伝票CSV(自店)'!I:I)),0)</f>
        <v>0</v>
      </c>
      <c r="U446" s="30"/>
      <c r="V446" s="31">
        <f t="shared" si="12"/>
        <v>0</v>
      </c>
      <c r="W446" s="29"/>
    </row>
    <row r="447" spans="1:23" ht="18.75" hidden="1" customHeight="1">
      <c r="A447" s="3" t="str">
        <f t="shared" si="13"/>
        <v>10110608000754500</v>
      </c>
      <c r="B447" s="29" t="str">
        <f>VLOOKUP(IF(LEN(F447)&lt;11,TEXT(F447,"00000000000"),F447),マスタ!B:C,2,0)</f>
        <v>ﾊﾟｰﾙﾘﾎﾞﾝﾌｧｰﾎﾟｰﾁ</v>
      </c>
      <c r="C447" s="29" t="str">
        <f>VLOOKUP(G447,マスタ!F:G,2,0)</f>
        <v>Off White</v>
      </c>
      <c r="D447" s="29" t="str">
        <f>VLOOKUP(H447,マスタ!I:J,2,0)</f>
        <v>F</v>
      </c>
      <c r="E447" s="29" t="str">
        <f>VLOOKUP(IF(LEN(F447)&lt;11,TEXT(F447,"00000000000"),F447),マスタ!B:D,3,0)</f>
        <v>08A25212LJ1A900</v>
      </c>
      <c r="F447">
        <v>8000754500</v>
      </c>
      <c r="G447">
        <v>101</v>
      </c>
      <c r="H447">
        <v>106</v>
      </c>
      <c r="I447">
        <v>0</v>
      </c>
      <c r="J447">
        <v>0</v>
      </c>
      <c r="K447">
        <v>9023</v>
      </c>
      <c r="L447" t="s">
        <v>69375</v>
      </c>
      <c r="M447" t="s">
        <v>69376</v>
      </c>
      <c r="N447" t="s">
        <v>69377</v>
      </c>
      <c r="O447" t="s">
        <v>69378</v>
      </c>
      <c r="P447" s="59">
        <v>4500</v>
      </c>
      <c r="Q447">
        <v>0</v>
      </c>
      <c r="R447" s="27">
        <f>自店在庫!$H$3</f>
        <v>5438</v>
      </c>
      <c r="S447" s="28">
        <f>IFERROR(SUMIF(自店在庫!$A:$A,A447,自店在庫!$E:$E),0)</f>
        <v>0</v>
      </c>
      <c r="T447" s="29">
        <f>IFERROR((SUMIF('売上伝票CSV(自店)'!A:A,A447,'売上伝票CSV(自店)'!I:I)),0)</f>
        <v>0</v>
      </c>
      <c r="U447" s="30"/>
      <c r="V447" s="31">
        <f t="shared" si="12"/>
        <v>0</v>
      </c>
      <c r="W447" s="29"/>
    </row>
    <row r="448" spans="1:23" ht="18.75" hidden="1" customHeight="1">
      <c r="A448" s="3" t="str">
        <f t="shared" si="13"/>
        <v>11410608000754500</v>
      </c>
      <c r="B448" s="29" t="str">
        <f>VLOOKUP(IF(LEN(F448)&lt;11,TEXT(F448,"00000000000"),F448),マスタ!B:C,2,0)</f>
        <v>ﾊﾟｰﾙﾘﾎﾞﾝﾌｧｰﾎﾟｰﾁ</v>
      </c>
      <c r="C448" s="29" t="str">
        <f>VLOOKUP(G448,マスタ!F:G,2,0)</f>
        <v>Pink</v>
      </c>
      <c r="D448" s="29" t="str">
        <f>VLOOKUP(H448,マスタ!I:J,2,0)</f>
        <v>F</v>
      </c>
      <c r="E448" s="29" t="str">
        <f>VLOOKUP(IF(LEN(F448)&lt;11,TEXT(F448,"00000000000"),F448),マスタ!B:D,3,0)</f>
        <v>08A25212LJ1A900</v>
      </c>
      <c r="F448">
        <v>8000754500</v>
      </c>
      <c r="G448">
        <v>114</v>
      </c>
      <c r="H448">
        <v>106</v>
      </c>
      <c r="I448">
        <v>0</v>
      </c>
      <c r="J448">
        <v>0</v>
      </c>
      <c r="K448">
        <v>9023</v>
      </c>
      <c r="L448" t="s">
        <v>69375</v>
      </c>
      <c r="M448" t="s">
        <v>69376</v>
      </c>
      <c r="N448" t="s">
        <v>69377</v>
      </c>
      <c r="O448" t="s">
        <v>69378</v>
      </c>
      <c r="P448" s="59">
        <v>4500</v>
      </c>
      <c r="Q448">
        <v>0</v>
      </c>
      <c r="R448" s="27">
        <f>自店在庫!$H$3</f>
        <v>5438</v>
      </c>
      <c r="S448" s="28">
        <f>IFERROR(SUMIF(自店在庫!$A:$A,A448,自店在庫!$E:$E),0)</f>
        <v>0</v>
      </c>
      <c r="T448" s="29">
        <f>IFERROR((SUMIF('売上伝票CSV(自店)'!A:A,A448,'売上伝票CSV(自店)'!I:I)),0)</f>
        <v>0</v>
      </c>
      <c r="U448" s="30"/>
      <c r="V448" s="31">
        <f t="shared" si="12"/>
        <v>0</v>
      </c>
      <c r="W448" s="29"/>
    </row>
    <row r="449" spans="1:23" ht="18.75" hidden="1" customHeight="1">
      <c r="A449" s="3" t="str">
        <f t="shared" si="13"/>
        <v>10110608000754600</v>
      </c>
      <c r="B449" s="29" t="str">
        <f>VLOOKUP(IF(LEN(F449)&lt;11,TEXT(F449,"00000000000"),F449),マスタ!B:C,2,0)</f>
        <v>ﾊﾟｰﾙﾁｪｰﾝﾌｧｰﾁｬｰﾑ</v>
      </c>
      <c r="C449" s="29" t="str">
        <f>VLOOKUP(G449,マスタ!F:G,2,0)</f>
        <v>Off White</v>
      </c>
      <c r="D449" s="29" t="str">
        <f>VLOOKUP(H449,マスタ!I:J,2,0)</f>
        <v>F</v>
      </c>
      <c r="E449" s="29" t="str">
        <f>VLOOKUP(IF(LEN(F449)&lt;11,TEXT(F449,"00000000000"),F449),マスタ!B:D,3,0)</f>
        <v>08A25212LL6A900</v>
      </c>
      <c r="F449">
        <v>8000754600</v>
      </c>
      <c r="G449">
        <v>101</v>
      </c>
      <c r="H449">
        <v>106</v>
      </c>
      <c r="I449">
        <v>0</v>
      </c>
      <c r="J449">
        <v>0</v>
      </c>
      <c r="K449">
        <v>9023</v>
      </c>
      <c r="L449" t="s">
        <v>69375</v>
      </c>
      <c r="M449" t="s">
        <v>69376</v>
      </c>
      <c r="N449" t="s">
        <v>69377</v>
      </c>
      <c r="O449" t="s">
        <v>69378</v>
      </c>
      <c r="P449" s="59">
        <v>3182</v>
      </c>
      <c r="Q449">
        <v>0</v>
      </c>
      <c r="R449" s="27">
        <f>自店在庫!$H$3</f>
        <v>5438</v>
      </c>
      <c r="S449" s="28">
        <f>IFERROR(SUMIF(自店在庫!$A:$A,A449,自店在庫!$E:$E),0)</f>
        <v>0</v>
      </c>
      <c r="T449" s="29">
        <f>IFERROR((SUMIF('売上伝票CSV(自店)'!A:A,A449,'売上伝票CSV(自店)'!I:I)),0)</f>
        <v>0</v>
      </c>
      <c r="U449" s="30"/>
      <c r="V449" s="31">
        <f t="shared" si="12"/>
        <v>0</v>
      </c>
      <c r="W449" s="29"/>
    </row>
    <row r="450" spans="1:23" ht="18.75" hidden="1" customHeight="1">
      <c r="A450" s="3" t="str">
        <f t="shared" si="13"/>
        <v>11410608000754600</v>
      </c>
      <c r="B450" s="29" t="str">
        <f>VLOOKUP(IF(LEN(F450)&lt;11,TEXT(F450,"00000000000"),F450),マスタ!B:C,2,0)</f>
        <v>ﾊﾟｰﾙﾁｪｰﾝﾌｧｰﾁｬｰﾑ</v>
      </c>
      <c r="C450" s="29" t="str">
        <f>VLOOKUP(G450,マスタ!F:G,2,0)</f>
        <v>Pink</v>
      </c>
      <c r="D450" s="29" t="str">
        <f>VLOOKUP(H450,マスタ!I:J,2,0)</f>
        <v>F</v>
      </c>
      <c r="E450" s="29" t="str">
        <f>VLOOKUP(IF(LEN(F450)&lt;11,TEXT(F450,"00000000000"),F450),マスタ!B:D,3,0)</f>
        <v>08A25212LL6A900</v>
      </c>
      <c r="F450">
        <v>8000754600</v>
      </c>
      <c r="G450">
        <v>114</v>
      </c>
      <c r="H450">
        <v>106</v>
      </c>
      <c r="I450">
        <v>0</v>
      </c>
      <c r="J450">
        <v>0</v>
      </c>
      <c r="K450">
        <v>9023</v>
      </c>
      <c r="L450" t="s">
        <v>69375</v>
      </c>
      <c r="M450" t="s">
        <v>69376</v>
      </c>
      <c r="N450" t="s">
        <v>69377</v>
      </c>
      <c r="O450" t="s">
        <v>69378</v>
      </c>
      <c r="P450" s="59">
        <v>3182</v>
      </c>
      <c r="Q450">
        <v>0</v>
      </c>
      <c r="R450" s="27">
        <f>自店在庫!$H$3</f>
        <v>5438</v>
      </c>
      <c r="S450" s="28">
        <f>IFERROR(SUMIF(自店在庫!$A:$A,A450,自店在庫!$E:$E),0)</f>
        <v>0</v>
      </c>
      <c r="T450" s="29">
        <f>IFERROR((SUMIF('売上伝票CSV(自店)'!A:A,A450,'売上伝票CSV(自店)'!I:I)),0)</f>
        <v>0</v>
      </c>
      <c r="U450" s="30"/>
      <c r="V450" s="31">
        <f t="shared" si="12"/>
        <v>0</v>
      </c>
      <c r="W450" s="29"/>
    </row>
    <row r="451" spans="1:23" ht="18.75" hidden="1" customHeight="1">
      <c r="A451" s="3" t="str">
        <f t="shared" si="13"/>
        <v>11210608000754700</v>
      </c>
      <c r="B451" s="29" t="str">
        <f>VLOOKUP(IF(LEN(F451)&lt;11,TEXT(F451,"00000000000"),F451),マスタ!B:C,2,0)</f>
        <v>ﾍﾞﾛｱ2Wayｽｸｴｱﾄｰﾄﾊﾞｯｸﾞ</v>
      </c>
      <c r="C451" s="29" t="str">
        <f>VLOOKUP(G451,マスタ!F:G,2,0)</f>
        <v>Black</v>
      </c>
      <c r="D451" s="29" t="str">
        <f>VLOOKUP(H451,マスタ!I:J,2,0)</f>
        <v>F</v>
      </c>
      <c r="E451" s="29" t="str">
        <f>VLOOKUP(IF(LEN(F451)&lt;11,TEXT(F451,"00000000000"),F451),マスタ!B:D,3,0)</f>
        <v>08A25212LJ0B900</v>
      </c>
      <c r="F451">
        <v>8000754700</v>
      </c>
      <c r="G451">
        <v>112</v>
      </c>
      <c r="H451">
        <v>106</v>
      </c>
      <c r="I451">
        <v>0</v>
      </c>
      <c r="J451">
        <v>0</v>
      </c>
      <c r="K451">
        <v>9023</v>
      </c>
      <c r="L451" t="s">
        <v>69375</v>
      </c>
      <c r="M451" t="s">
        <v>69376</v>
      </c>
      <c r="N451" t="s">
        <v>69377</v>
      </c>
      <c r="O451" t="s">
        <v>69378</v>
      </c>
      <c r="P451" s="59">
        <v>8000</v>
      </c>
      <c r="Q451">
        <v>0</v>
      </c>
      <c r="R451" s="27">
        <f>自店在庫!$H$3</f>
        <v>5438</v>
      </c>
      <c r="S451" s="28">
        <f>IFERROR(SUMIF(自店在庫!$A:$A,A451,自店在庫!$E:$E),0)</f>
        <v>0</v>
      </c>
      <c r="T451" s="29">
        <f>IFERROR((SUMIF('売上伝票CSV(自店)'!A:A,A451,'売上伝票CSV(自店)'!I:I)),0)</f>
        <v>0</v>
      </c>
      <c r="U451" s="30"/>
      <c r="V451" s="31">
        <f t="shared" si="12"/>
        <v>0</v>
      </c>
      <c r="W451" s="29"/>
    </row>
    <row r="452" spans="1:23" ht="18.75" hidden="1" customHeight="1">
      <c r="A452" s="3" t="str">
        <f t="shared" si="13"/>
        <v>33010608000754700</v>
      </c>
      <c r="B452" s="29" t="str">
        <f>VLOOKUP(IF(LEN(F452)&lt;11,TEXT(F452,"00000000000"),F452),マスタ!B:C,2,0)</f>
        <v>ﾍﾞﾛｱ2Wayｽｸｴｱﾄｰﾄﾊﾞｯｸﾞ</v>
      </c>
      <c r="C452" s="29" t="str">
        <f>VLOOKUP(G452,マスタ!F:G,2,0)</f>
        <v>Grayish Pink</v>
      </c>
      <c r="D452" s="29" t="str">
        <f>VLOOKUP(H452,マスタ!I:J,2,0)</f>
        <v>F</v>
      </c>
      <c r="E452" s="29" t="str">
        <f>VLOOKUP(IF(LEN(F452)&lt;11,TEXT(F452,"00000000000"),F452),マスタ!B:D,3,0)</f>
        <v>08A25212LJ0B900</v>
      </c>
      <c r="F452">
        <v>8000754700</v>
      </c>
      <c r="G452">
        <v>330</v>
      </c>
      <c r="H452">
        <v>106</v>
      </c>
      <c r="I452">
        <v>0</v>
      </c>
      <c r="J452">
        <v>0</v>
      </c>
      <c r="K452">
        <v>9023</v>
      </c>
      <c r="L452" t="s">
        <v>69375</v>
      </c>
      <c r="M452" t="s">
        <v>69376</v>
      </c>
      <c r="N452" t="s">
        <v>69377</v>
      </c>
      <c r="O452" t="s">
        <v>69378</v>
      </c>
      <c r="P452" s="59">
        <v>8000</v>
      </c>
      <c r="Q452">
        <v>0</v>
      </c>
      <c r="R452" s="27">
        <f>自店在庫!$H$3</f>
        <v>5438</v>
      </c>
      <c r="S452" s="28">
        <f>IFERROR(SUMIF(自店在庫!$A:$A,A452,自店在庫!$E:$E),0)</f>
        <v>0</v>
      </c>
      <c r="T452" s="29">
        <f>IFERROR((SUMIF('売上伝票CSV(自店)'!A:A,A452,'売上伝票CSV(自店)'!I:I)),0)</f>
        <v>0</v>
      </c>
      <c r="U452" s="30"/>
      <c r="V452" s="31">
        <f t="shared" ref="V452:V515" si="14">IFERROR(U452*P452,0)</f>
        <v>0</v>
      </c>
      <c r="W452" s="29"/>
    </row>
    <row r="453" spans="1:23" ht="18.75" hidden="1" customHeight="1">
      <c r="A453" s="3" t="str">
        <f t="shared" ref="A453:A516" si="15">G453&amp;H453&amp;IF(ISBLANK(F453),"",IF(LEN(F453)&lt;11,TEXT(F453,"00000000000"),F453))</f>
        <v>11210608000754900</v>
      </c>
      <c r="B453" s="29" t="str">
        <f>VLOOKUP(IF(LEN(F453)&lt;11,TEXT(F453,"00000000000"),F453),マスタ!B:C,2,0)</f>
        <v>ﾍﾞﾛｱﾚｰｽﾛﾝｸﾞﾎﾟｰﾁ</v>
      </c>
      <c r="C453" s="29" t="str">
        <f>VLOOKUP(G453,マスタ!F:G,2,0)</f>
        <v>Black</v>
      </c>
      <c r="D453" s="29" t="str">
        <f>VLOOKUP(H453,マスタ!I:J,2,0)</f>
        <v>F</v>
      </c>
      <c r="E453" s="29" t="str">
        <f>VLOOKUP(IF(LEN(F453)&lt;11,TEXT(F453,"00000000000"),F453),マスタ!B:D,3,0)</f>
        <v>08A25212LJ1A900</v>
      </c>
      <c r="F453">
        <v>8000754900</v>
      </c>
      <c r="G453">
        <v>112</v>
      </c>
      <c r="H453">
        <v>106</v>
      </c>
      <c r="I453">
        <v>0</v>
      </c>
      <c r="J453">
        <v>0</v>
      </c>
      <c r="K453">
        <v>9023</v>
      </c>
      <c r="L453" t="s">
        <v>69375</v>
      </c>
      <c r="M453" t="s">
        <v>69376</v>
      </c>
      <c r="N453" t="s">
        <v>69377</v>
      </c>
      <c r="O453" t="s">
        <v>69378</v>
      </c>
      <c r="P453" s="59">
        <v>4091</v>
      </c>
      <c r="Q453">
        <v>0</v>
      </c>
      <c r="R453" s="27">
        <f>自店在庫!$H$3</f>
        <v>5438</v>
      </c>
      <c r="S453" s="28">
        <f>IFERROR(SUMIF(自店在庫!$A:$A,A453,自店在庫!$E:$E),0)</f>
        <v>0</v>
      </c>
      <c r="T453" s="29">
        <f>IFERROR((SUMIF('売上伝票CSV(自店)'!A:A,A453,'売上伝票CSV(自店)'!I:I)),0)</f>
        <v>0</v>
      </c>
      <c r="U453" s="30"/>
      <c r="V453" s="31">
        <f t="shared" si="14"/>
        <v>0</v>
      </c>
      <c r="W453" s="29"/>
    </row>
    <row r="454" spans="1:23" ht="18.75" hidden="1" customHeight="1">
      <c r="A454" s="3" t="str">
        <f t="shared" si="15"/>
        <v>33010608000754900</v>
      </c>
      <c r="B454" s="29" t="str">
        <f>VLOOKUP(IF(LEN(F454)&lt;11,TEXT(F454,"00000000000"),F454),マスタ!B:C,2,0)</f>
        <v>ﾍﾞﾛｱﾚｰｽﾛﾝｸﾞﾎﾟｰﾁ</v>
      </c>
      <c r="C454" s="29" t="str">
        <f>VLOOKUP(G454,マスタ!F:G,2,0)</f>
        <v>Grayish Pink</v>
      </c>
      <c r="D454" s="29" t="str">
        <f>VLOOKUP(H454,マスタ!I:J,2,0)</f>
        <v>F</v>
      </c>
      <c r="E454" s="29" t="str">
        <f>VLOOKUP(IF(LEN(F454)&lt;11,TEXT(F454,"00000000000"),F454),マスタ!B:D,3,0)</f>
        <v>08A25212LJ1A900</v>
      </c>
      <c r="F454">
        <v>8000754900</v>
      </c>
      <c r="G454">
        <v>330</v>
      </c>
      <c r="H454">
        <v>106</v>
      </c>
      <c r="I454">
        <v>0</v>
      </c>
      <c r="J454">
        <v>0</v>
      </c>
      <c r="K454">
        <v>9023</v>
      </c>
      <c r="L454" t="s">
        <v>69375</v>
      </c>
      <c r="M454" t="s">
        <v>69376</v>
      </c>
      <c r="N454" t="s">
        <v>69377</v>
      </c>
      <c r="O454" t="s">
        <v>69378</v>
      </c>
      <c r="P454" s="59">
        <v>4091</v>
      </c>
      <c r="Q454">
        <v>0</v>
      </c>
      <c r="R454" s="27">
        <f>自店在庫!$H$3</f>
        <v>5438</v>
      </c>
      <c r="S454" s="28">
        <f>IFERROR(SUMIF(自店在庫!$A:$A,A454,自店在庫!$E:$E),0)</f>
        <v>0</v>
      </c>
      <c r="T454" s="29">
        <f>IFERROR((SUMIF('売上伝票CSV(自店)'!A:A,A454,'売上伝票CSV(自店)'!I:I)),0)</f>
        <v>0</v>
      </c>
      <c r="U454" s="30"/>
      <c r="V454" s="31">
        <f t="shared" si="14"/>
        <v>0</v>
      </c>
      <c r="W454" s="29"/>
    </row>
    <row r="455" spans="1:23" ht="18.75" hidden="1" customHeight="1">
      <c r="A455" s="3" t="str">
        <f t="shared" si="15"/>
        <v>11210608000755000</v>
      </c>
      <c r="B455" s="29" t="str">
        <f>VLOOKUP(IF(LEN(F455)&lt;11,TEXT(F455,"00000000000"),F455),マスタ!B:C,2,0)</f>
        <v>ﾍﾞﾛｱﾚｰｽﾘﾎﾞﾝﾊﾞﾚｯﾀ</v>
      </c>
      <c r="C455" s="29" t="str">
        <f>VLOOKUP(G455,マスタ!F:G,2,0)</f>
        <v>Black</v>
      </c>
      <c r="D455" s="29" t="str">
        <f>VLOOKUP(H455,マスタ!I:J,2,0)</f>
        <v>F</v>
      </c>
      <c r="E455" s="29" t="str">
        <f>VLOOKUP(IF(LEN(F455)&lt;11,TEXT(F455,"00000000000"),F455),マスタ!B:D,3,0)</f>
        <v>08A25212LL5A900</v>
      </c>
      <c r="F455">
        <v>8000755000</v>
      </c>
      <c r="G455">
        <v>112</v>
      </c>
      <c r="H455">
        <v>106</v>
      </c>
      <c r="I455">
        <v>0</v>
      </c>
      <c r="J455">
        <v>0</v>
      </c>
      <c r="K455">
        <v>9023</v>
      </c>
      <c r="L455" t="s">
        <v>69375</v>
      </c>
      <c r="M455" t="s">
        <v>69376</v>
      </c>
      <c r="N455" t="s">
        <v>69377</v>
      </c>
      <c r="O455" t="s">
        <v>69378</v>
      </c>
      <c r="P455" s="59">
        <v>3182</v>
      </c>
      <c r="Q455">
        <v>0</v>
      </c>
      <c r="R455" s="27">
        <f>自店在庫!$H$3</f>
        <v>5438</v>
      </c>
      <c r="S455" s="28">
        <f>IFERROR(SUMIF(自店在庫!$A:$A,A455,自店在庫!$E:$E),0)</f>
        <v>0</v>
      </c>
      <c r="T455" s="29">
        <f>IFERROR((SUMIF('売上伝票CSV(自店)'!A:A,A455,'売上伝票CSV(自店)'!I:I)),0)</f>
        <v>0</v>
      </c>
      <c r="U455" s="30"/>
      <c r="V455" s="31">
        <f t="shared" si="14"/>
        <v>0</v>
      </c>
      <c r="W455" s="29"/>
    </row>
    <row r="456" spans="1:23" ht="18.75" hidden="1" customHeight="1">
      <c r="A456" s="3" t="str">
        <f t="shared" si="15"/>
        <v>33010608000755000</v>
      </c>
      <c r="B456" s="29" t="str">
        <f>VLOOKUP(IF(LEN(F456)&lt;11,TEXT(F456,"00000000000"),F456),マスタ!B:C,2,0)</f>
        <v>ﾍﾞﾛｱﾚｰｽﾘﾎﾞﾝﾊﾞﾚｯﾀ</v>
      </c>
      <c r="C456" s="29" t="str">
        <f>VLOOKUP(G456,マスタ!F:G,2,0)</f>
        <v>Grayish Pink</v>
      </c>
      <c r="D456" s="29" t="str">
        <f>VLOOKUP(H456,マスタ!I:J,2,0)</f>
        <v>F</v>
      </c>
      <c r="E456" s="29" t="str">
        <f>VLOOKUP(IF(LEN(F456)&lt;11,TEXT(F456,"00000000000"),F456),マスタ!B:D,3,0)</f>
        <v>08A25212LL5A900</v>
      </c>
      <c r="F456">
        <v>8000755000</v>
      </c>
      <c r="G456">
        <v>330</v>
      </c>
      <c r="H456">
        <v>106</v>
      </c>
      <c r="I456">
        <v>0</v>
      </c>
      <c r="J456">
        <v>0</v>
      </c>
      <c r="K456">
        <v>9023</v>
      </c>
      <c r="L456" t="s">
        <v>69375</v>
      </c>
      <c r="M456" t="s">
        <v>69376</v>
      </c>
      <c r="N456" t="s">
        <v>69377</v>
      </c>
      <c r="O456" t="s">
        <v>69378</v>
      </c>
      <c r="P456" s="59">
        <v>3182</v>
      </c>
      <c r="Q456">
        <v>0</v>
      </c>
      <c r="R456" s="27">
        <f>自店在庫!$H$3</f>
        <v>5438</v>
      </c>
      <c r="S456" s="28">
        <f>IFERROR(SUMIF(自店在庫!$A:$A,A456,自店在庫!$E:$E),0)</f>
        <v>0</v>
      </c>
      <c r="T456" s="29">
        <f>IFERROR((SUMIF('売上伝票CSV(自店)'!A:A,A456,'売上伝票CSV(自店)'!I:I)),0)</f>
        <v>0</v>
      </c>
      <c r="U456" s="30"/>
      <c r="V456" s="31">
        <f t="shared" si="14"/>
        <v>0</v>
      </c>
      <c r="W456" s="29"/>
    </row>
    <row r="457" spans="1:23" ht="18.75" hidden="1" customHeight="1">
      <c r="A457" s="3" t="str">
        <f t="shared" si="15"/>
        <v>11210608000755200</v>
      </c>
      <c r="B457" s="29" t="str">
        <f>VLOOKUP(IF(LEN(F457)&lt;11,TEXT(F457,"00000000000"),F457),マスタ!B:C,2,0)</f>
        <v>ｶﾗｰﾓﾉｸﾞﾗﾑｳｫﾚｯﾄ</v>
      </c>
      <c r="C457" s="29" t="str">
        <f>VLOOKUP(G457,マスタ!F:G,2,0)</f>
        <v>Black</v>
      </c>
      <c r="D457" s="29" t="str">
        <f>VLOOKUP(H457,マスタ!I:J,2,0)</f>
        <v>F</v>
      </c>
      <c r="E457" s="29" t="str">
        <f>VLOOKUP(IF(LEN(F457)&lt;11,TEXT(F457,"00000000000"),F457),マスタ!B:D,3,0)</f>
        <v>08A25212LK0A900</v>
      </c>
      <c r="F457">
        <v>8000755200</v>
      </c>
      <c r="G457">
        <v>112</v>
      </c>
      <c r="H457">
        <v>106</v>
      </c>
      <c r="I457">
        <v>0</v>
      </c>
      <c r="J457">
        <v>0</v>
      </c>
      <c r="K457">
        <v>9023</v>
      </c>
      <c r="L457" t="s">
        <v>69375</v>
      </c>
      <c r="M457" t="s">
        <v>69376</v>
      </c>
      <c r="N457" t="s">
        <v>69377</v>
      </c>
      <c r="O457" t="s">
        <v>69378</v>
      </c>
      <c r="P457" s="59">
        <v>10000</v>
      </c>
      <c r="Q457">
        <v>0</v>
      </c>
      <c r="R457" s="27">
        <f>自店在庫!$H$3</f>
        <v>5438</v>
      </c>
      <c r="S457" s="28">
        <f>IFERROR(SUMIF(自店在庫!$A:$A,A457,自店在庫!$E:$E),0)</f>
        <v>0</v>
      </c>
      <c r="T457" s="29">
        <f>IFERROR((SUMIF('売上伝票CSV(自店)'!A:A,A457,'売上伝票CSV(自店)'!I:I)),0)</f>
        <v>0</v>
      </c>
      <c r="U457" s="30"/>
      <c r="V457" s="31">
        <f t="shared" si="14"/>
        <v>0</v>
      </c>
      <c r="W457" s="29"/>
    </row>
    <row r="458" spans="1:23" ht="18.75" hidden="1" customHeight="1">
      <c r="A458" s="3" t="str">
        <f t="shared" si="15"/>
        <v>15310608000755200</v>
      </c>
      <c r="B458" s="29" t="str">
        <f>VLOOKUP(IF(LEN(F458)&lt;11,TEXT(F458,"00000000000"),F458),マスタ!B:C,2,0)</f>
        <v>ｶﾗｰﾓﾉｸﾞﾗﾑｳｫﾚｯﾄ</v>
      </c>
      <c r="C458" s="29" t="str">
        <f>VLOOKUP(G458,マスタ!F:G,2,0)</f>
        <v>Sax</v>
      </c>
      <c r="D458" s="29" t="str">
        <f>VLOOKUP(H458,マスタ!I:J,2,0)</f>
        <v>F</v>
      </c>
      <c r="E458" s="29" t="str">
        <f>VLOOKUP(IF(LEN(F458)&lt;11,TEXT(F458,"00000000000"),F458),マスタ!B:D,3,0)</f>
        <v>08A25212LK0A900</v>
      </c>
      <c r="F458">
        <v>8000755200</v>
      </c>
      <c r="G458">
        <v>153</v>
      </c>
      <c r="H458">
        <v>106</v>
      </c>
      <c r="I458">
        <v>0</v>
      </c>
      <c r="J458">
        <v>0</v>
      </c>
      <c r="K458">
        <v>9023</v>
      </c>
      <c r="L458" t="s">
        <v>69375</v>
      </c>
      <c r="M458" t="s">
        <v>69376</v>
      </c>
      <c r="N458" t="s">
        <v>69377</v>
      </c>
      <c r="O458" t="s">
        <v>69378</v>
      </c>
      <c r="P458" s="59">
        <v>10000</v>
      </c>
      <c r="Q458">
        <v>0</v>
      </c>
      <c r="R458" s="27">
        <f>自店在庫!$H$3</f>
        <v>5438</v>
      </c>
      <c r="S458" s="28">
        <f>IFERROR(SUMIF(自店在庫!$A:$A,A458,自店在庫!$E:$E),0)</f>
        <v>0</v>
      </c>
      <c r="T458" s="29">
        <f>IFERROR((SUMIF('売上伝票CSV(自店)'!A:A,A458,'売上伝票CSV(自店)'!I:I)),0)</f>
        <v>0</v>
      </c>
      <c r="U458" s="30"/>
      <c r="V458" s="31">
        <f t="shared" si="14"/>
        <v>0</v>
      </c>
      <c r="W458" s="29"/>
    </row>
    <row r="459" spans="1:23" ht="18.75" hidden="1" customHeight="1">
      <c r="A459" s="3" t="str">
        <f t="shared" si="15"/>
        <v>33010608000755200</v>
      </c>
      <c r="B459" s="29" t="str">
        <f>VLOOKUP(IF(LEN(F459)&lt;11,TEXT(F459,"00000000000"),F459),マスタ!B:C,2,0)</f>
        <v>ｶﾗｰﾓﾉｸﾞﾗﾑｳｫﾚｯﾄ</v>
      </c>
      <c r="C459" s="29" t="str">
        <f>VLOOKUP(G459,マスタ!F:G,2,0)</f>
        <v>Grayish Pink</v>
      </c>
      <c r="D459" s="29" t="str">
        <f>VLOOKUP(H459,マスタ!I:J,2,0)</f>
        <v>F</v>
      </c>
      <c r="E459" s="29" t="str">
        <f>VLOOKUP(IF(LEN(F459)&lt;11,TEXT(F459,"00000000000"),F459),マスタ!B:D,3,0)</f>
        <v>08A25212LK0A900</v>
      </c>
      <c r="F459">
        <v>8000755200</v>
      </c>
      <c r="G459">
        <v>330</v>
      </c>
      <c r="H459">
        <v>106</v>
      </c>
      <c r="I459">
        <v>0</v>
      </c>
      <c r="J459">
        <v>0</v>
      </c>
      <c r="K459">
        <v>9023</v>
      </c>
      <c r="L459" t="s">
        <v>69375</v>
      </c>
      <c r="M459" t="s">
        <v>69376</v>
      </c>
      <c r="N459" t="s">
        <v>69377</v>
      </c>
      <c r="O459" t="s">
        <v>69378</v>
      </c>
      <c r="P459" s="59">
        <v>10000</v>
      </c>
      <c r="Q459">
        <v>0</v>
      </c>
      <c r="R459" s="27">
        <f>自店在庫!$H$3</f>
        <v>5438</v>
      </c>
      <c r="S459" s="28">
        <f>IFERROR(SUMIF(自店在庫!$A:$A,A459,自店在庫!$E:$E),0)</f>
        <v>0</v>
      </c>
      <c r="T459" s="29">
        <f>IFERROR((SUMIF('売上伝票CSV(自店)'!A:A,A459,'売上伝票CSV(自店)'!I:I)),0)</f>
        <v>0</v>
      </c>
      <c r="U459" s="30"/>
      <c r="V459" s="31">
        <f t="shared" si="14"/>
        <v>0</v>
      </c>
      <c r="W459" s="29"/>
    </row>
    <row r="460" spans="1:23" ht="18.75" hidden="1" customHeight="1">
      <c r="A460" s="3" t="str">
        <f t="shared" si="15"/>
        <v>10010608000755300</v>
      </c>
      <c r="B460" s="29" t="str">
        <f>VLOOKUP(IF(LEN(F460)&lt;11,TEXT(F460,"00000000000"),F460),マスタ!B:C,2,0)</f>
        <v>ﾛｰｽﾞｼｮﾙﾀﾞｰﾊﾞｯｸﾞ</v>
      </c>
      <c r="C460" s="29" t="str">
        <f>VLOOKUP(G460,マスタ!F:G,2,0)</f>
        <v>Ivory</v>
      </c>
      <c r="D460" s="29" t="str">
        <f>VLOOKUP(H460,マスタ!I:J,2,0)</f>
        <v>F</v>
      </c>
      <c r="E460" s="29" t="str">
        <f>VLOOKUP(IF(LEN(F460)&lt;11,TEXT(F460,"00000000000"),F460),マスタ!B:D,3,0)</f>
        <v>08A25212LJ0A900</v>
      </c>
      <c r="F460">
        <v>8000755300</v>
      </c>
      <c r="G460">
        <v>100</v>
      </c>
      <c r="H460">
        <v>106</v>
      </c>
      <c r="I460">
        <v>0</v>
      </c>
      <c r="J460">
        <v>0</v>
      </c>
      <c r="K460">
        <v>9023</v>
      </c>
      <c r="L460" t="s">
        <v>69375</v>
      </c>
      <c r="M460" t="s">
        <v>69376</v>
      </c>
      <c r="N460" t="s">
        <v>69377</v>
      </c>
      <c r="O460" t="s">
        <v>69378</v>
      </c>
      <c r="P460" s="59">
        <v>10000</v>
      </c>
      <c r="Q460">
        <v>0</v>
      </c>
      <c r="R460" s="27">
        <f>自店在庫!$H$3</f>
        <v>5438</v>
      </c>
      <c r="S460" s="28">
        <f>IFERROR(SUMIF(自店在庫!$A:$A,A460,自店在庫!$E:$E),0)</f>
        <v>0</v>
      </c>
      <c r="T460" s="29">
        <f>IFERROR((SUMIF('売上伝票CSV(自店)'!A:A,A460,'売上伝票CSV(自店)'!I:I)),0)</f>
        <v>0</v>
      </c>
      <c r="U460" s="30"/>
      <c r="V460" s="31">
        <f t="shared" si="14"/>
        <v>0</v>
      </c>
      <c r="W460" s="29"/>
    </row>
    <row r="461" spans="1:23" ht="18.75" hidden="1" customHeight="1">
      <c r="A461" s="3" t="str">
        <f t="shared" si="15"/>
        <v>11410608000755300</v>
      </c>
      <c r="B461" s="29" t="str">
        <f>VLOOKUP(IF(LEN(F461)&lt;11,TEXT(F461,"00000000000"),F461),マスタ!B:C,2,0)</f>
        <v>ﾛｰｽﾞｼｮﾙﾀﾞｰﾊﾞｯｸﾞ</v>
      </c>
      <c r="C461" s="29" t="str">
        <f>VLOOKUP(G461,マスタ!F:G,2,0)</f>
        <v>Pink</v>
      </c>
      <c r="D461" s="29" t="str">
        <f>VLOOKUP(H461,マスタ!I:J,2,0)</f>
        <v>F</v>
      </c>
      <c r="E461" s="29" t="str">
        <f>VLOOKUP(IF(LEN(F461)&lt;11,TEXT(F461,"00000000000"),F461),マスタ!B:D,3,0)</f>
        <v>08A25212LJ0A900</v>
      </c>
      <c r="F461">
        <v>8000755300</v>
      </c>
      <c r="G461">
        <v>114</v>
      </c>
      <c r="H461">
        <v>106</v>
      </c>
      <c r="I461">
        <v>0</v>
      </c>
      <c r="J461">
        <v>0</v>
      </c>
      <c r="K461">
        <v>9023</v>
      </c>
      <c r="L461" t="s">
        <v>69375</v>
      </c>
      <c r="M461" t="s">
        <v>69376</v>
      </c>
      <c r="N461" t="s">
        <v>69377</v>
      </c>
      <c r="O461" t="s">
        <v>69378</v>
      </c>
      <c r="P461" s="59">
        <v>10000</v>
      </c>
      <c r="Q461">
        <v>0</v>
      </c>
      <c r="R461" s="27">
        <f>自店在庫!$H$3</f>
        <v>5438</v>
      </c>
      <c r="S461" s="28">
        <f>IFERROR(SUMIF(自店在庫!$A:$A,A461,自店在庫!$E:$E),0)</f>
        <v>0</v>
      </c>
      <c r="T461" s="29">
        <f>IFERROR((SUMIF('売上伝票CSV(自店)'!A:A,A461,'売上伝票CSV(自店)'!I:I)),0)</f>
        <v>0</v>
      </c>
      <c r="U461" s="30"/>
      <c r="V461" s="31">
        <f t="shared" si="14"/>
        <v>0</v>
      </c>
      <c r="W461" s="29"/>
    </row>
    <row r="462" spans="1:23" ht="18.75" hidden="1" customHeight="1">
      <c r="A462" s="3" t="str">
        <f t="shared" si="15"/>
        <v>11410608000777300</v>
      </c>
      <c r="B462" s="29" t="str">
        <f>VLOOKUP(IF(LEN(F462)&lt;11,TEXT(F462,"00000000000"),F462),マスタ!B:C,2,0)</f>
        <v>ｾﾝﾁﾒﾝﾀﾙｻｰｶｽ ﾀｵﾙﾊﾝｶﾁ</v>
      </c>
      <c r="C462" s="29" t="str">
        <f>VLOOKUP(G462,マスタ!F:G,2,0)</f>
        <v>Pink</v>
      </c>
      <c r="D462" s="29" t="str">
        <f>VLOOKUP(H462,マスタ!I:J,2,0)</f>
        <v>F</v>
      </c>
      <c r="E462" s="29" t="str">
        <f>VLOOKUP(IF(LEN(F462)&lt;11,TEXT(F462,"00000000000"),F462),マスタ!B:D,3,0)</f>
        <v>08A25212LN2B900</v>
      </c>
      <c r="F462">
        <v>8000777300</v>
      </c>
      <c r="G462">
        <v>114</v>
      </c>
      <c r="H462">
        <v>106</v>
      </c>
      <c r="I462">
        <v>0</v>
      </c>
      <c r="J462">
        <v>0</v>
      </c>
      <c r="K462">
        <v>9023</v>
      </c>
      <c r="L462" t="s">
        <v>69375</v>
      </c>
      <c r="M462" t="s">
        <v>69376</v>
      </c>
      <c r="N462" t="s">
        <v>69377</v>
      </c>
      <c r="O462" t="s">
        <v>69378</v>
      </c>
      <c r="P462" s="59">
        <v>1800</v>
      </c>
      <c r="Q462">
        <v>0</v>
      </c>
      <c r="R462" s="27">
        <f>自店在庫!$H$3</f>
        <v>5438</v>
      </c>
      <c r="S462" s="28">
        <f>IFERROR(SUMIF(自店在庫!$A:$A,A462,自店在庫!$E:$E),0)</f>
        <v>0</v>
      </c>
      <c r="T462" s="29">
        <f>IFERROR((SUMIF('売上伝票CSV(自店)'!A:A,A462,'売上伝票CSV(自店)'!I:I)),0)</f>
        <v>0</v>
      </c>
      <c r="U462" s="30"/>
      <c r="V462" s="31">
        <f t="shared" si="14"/>
        <v>0</v>
      </c>
      <c r="W462" s="29"/>
    </row>
    <row r="463" spans="1:23" ht="18.75" hidden="1" customHeight="1">
      <c r="A463" s="3" t="str">
        <f t="shared" si="15"/>
        <v>16710608000777300</v>
      </c>
      <c r="B463" s="29" t="str">
        <f>VLOOKUP(IF(LEN(F463)&lt;11,TEXT(F463,"00000000000"),F463),マスタ!B:C,2,0)</f>
        <v>ｾﾝﾁﾒﾝﾀﾙｻｰｶｽ ﾀｵﾙﾊﾝｶﾁ</v>
      </c>
      <c r="C463" s="29" t="str">
        <f>VLOOKUP(G463,マスタ!F:G,2,0)</f>
        <v>Purple</v>
      </c>
      <c r="D463" s="29" t="str">
        <f>VLOOKUP(H463,マスタ!I:J,2,0)</f>
        <v>F</v>
      </c>
      <c r="E463" s="29" t="str">
        <f>VLOOKUP(IF(LEN(F463)&lt;11,TEXT(F463,"00000000000"),F463),マスタ!B:D,3,0)</f>
        <v>08A25212LN2B900</v>
      </c>
      <c r="F463">
        <v>8000777300</v>
      </c>
      <c r="G463">
        <v>167</v>
      </c>
      <c r="H463">
        <v>106</v>
      </c>
      <c r="I463">
        <v>0</v>
      </c>
      <c r="J463">
        <v>0</v>
      </c>
      <c r="K463">
        <v>9023</v>
      </c>
      <c r="L463" t="s">
        <v>69375</v>
      </c>
      <c r="M463" t="s">
        <v>69376</v>
      </c>
      <c r="N463" t="s">
        <v>69377</v>
      </c>
      <c r="O463" t="s">
        <v>69378</v>
      </c>
      <c r="P463" s="59">
        <v>1800</v>
      </c>
      <c r="Q463">
        <v>0</v>
      </c>
      <c r="R463" s="27">
        <f>自店在庫!$H$3</f>
        <v>5438</v>
      </c>
      <c r="S463" s="28">
        <f>IFERROR(SUMIF(自店在庫!$A:$A,A463,自店在庫!$E:$E),0)</f>
        <v>0</v>
      </c>
      <c r="T463" s="29">
        <f>IFERROR((SUMIF('売上伝票CSV(自店)'!A:A,A463,'売上伝票CSV(自店)'!I:I)),0)</f>
        <v>0</v>
      </c>
      <c r="U463" s="30"/>
      <c r="V463" s="31">
        <f t="shared" si="14"/>
        <v>0</v>
      </c>
      <c r="W463" s="29"/>
    </row>
    <row r="464" spans="1:23" ht="18.75" hidden="1" customHeight="1">
      <c r="A464" s="3" t="str">
        <f t="shared" si="15"/>
        <v>11210608000786700</v>
      </c>
      <c r="B464" s="29" t="str">
        <f>VLOOKUP(IF(LEN(F464)&lt;11,TEXT(F464,"00000000000"),F464),マスタ!B:C,2,0)</f>
        <v>ﾌﾞﾗﾝﾄﾞﾛｺﾞ刺繍ｷﾙﾃｨﾝｸﾞｽｸｴｱﾄｰﾄ</v>
      </c>
      <c r="C464" s="29" t="str">
        <f>VLOOKUP(G464,マスタ!F:G,2,0)</f>
        <v>Black</v>
      </c>
      <c r="D464" s="29" t="str">
        <f>VLOOKUP(H464,マスタ!I:J,2,0)</f>
        <v>F</v>
      </c>
      <c r="E464" s="29" t="str">
        <f>VLOOKUP(IF(LEN(F464)&lt;11,TEXT(F464,"00000000000"),F464),マスタ!B:D,3,0)</f>
        <v>08A25212LJ0B900</v>
      </c>
      <c r="F464">
        <v>8000786700</v>
      </c>
      <c r="G464">
        <v>112</v>
      </c>
      <c r="H464">
        <v>106</v>
      </c>
      <c r="I464">
        <v>0</v>
      </c>
      <c r="J464">
        <v>0</v>
      </c>
      <c r="K464">
        <v>9023</v>
      </c>
      <c r="L464" t="s">
        <v>69375</v>
      </c>
      <c r="M464" t="s">
        <v>69376</v>
      </c>
      <c r="N464" t="s">
        <v>69377</v>
      </c>
      <c r="O464" t="s">
        <v>69378</v>
      </c>
      <c r="P464" s="59">
        <v>6364</v>
      </c>
      <c r="Q464">
        <v>0</v>
      </c>
      <c r="R464" s="27">
        <f>自店在庫!$H$3</f>
        <v>5438</v>
      </c>
      <c r="S464" s="28">
        <f>IFERROR(SUMIF(自店在庫!$A:$A,A464,自店在庫!$E:$E),0)</f>
        <v>0</v>
      </c>
      <c r="T464" s="29">
        <f>IFERROR((SUMIF('売上伝票CSV(自店)'!A:A,A464,'売上伝票CSV(自店)'!I:I)),0)</f>
        <v>0</v>
      </c>
      <c r="U464" s="30"/>
      <c r="V464" s="31">
        <f t="shared" si="14"/>
        <v>0</v>
      </c>
      <c r="W464" s="29"/>
    </row>
    <row r="465" spans="1:23" ht="18.75" hidden="1" customHeight="1">
      <c r="A465" s="3" t="str">
        <f t="shared" si="15"/>
        <v>11410608000786700</v>
      </c>
      <c r="B465" s="29" t="str">
        <f>VLOOKUP(IF(LEN(F465)&lt;11,TEXT(F465,"00000000000"),F465),マスタ!B:C,2,0)</f>
        <v>ﾌﾞﾗﾝﾄﾞﾛｺﾞ刺繍ｷﾙﾃｨﾝｸﾞｽｸｴｱﾄｰﾄ</v>
      </c>
      <c r="C465" s="29" t="str">
        <f>VLOOKUP(G465,マスタ!F:G,2,0)</f>
        <v>Pink</v>
      </c>
      <c r="D465" s="29" t="str">
        <f>VLOOKUP(H465,マスタ!I:J,2,0)</f>
        <v>F</v>
      </c>
      <c r="E465" s="29" t="str">
        <f>VLOOKUP(IF(LEN(F465)&lt;11,TEXT(F465,"00000000000"),F465),マスタ!B:D,3,0)</f>
        <v>08A25212LJ0B900</v>
      </c>
      <c r="F465">
        <v>8000786700</v>
      </c>
      <c r="G465">
        <v>114</v>
      </c>
      <c r="H465">
        <v>106</v>
      </c>
      <c r="I465">
        <v>0</v>
      </c>
      <c r="J465">
        <v>0</v>
      </c>
      <c r="K465">
        <v>9023</v>
      </c>
      <c r="L465" t="s">
        <v>69375</v>
      </c>
      <c r="M465" t="s">
        <v>69376</v>
      </c>
      <c r="N465" t="s">
        <v>69377</v>
      </c>
      <c r="O465" t="s">
        <v>69378</v>
      </c>
      <c r="P465" s="59">
        <v>6364</v>
      </c>
      <c r="Q465">
        <v>0</v>
      </c>
      <c r="R465" s="27">
        <f>自店在庫!$H$3</f>
        <v>5438</v>
      </c>
      <c r="S465" s="28">
        <f>IFERROR(SUMIF(自店在庫!$A:$A,A465,自店在庫!$E:$E),0)</f>
        <v>0</v>
      </c>
      <c r="T465" s="29">
        <f>IFERROR((SUMIF('売上伝票CSV(自店)'!A:A,A465,'売上伝票CSV(自店)'!I:I)),0)</f>
        <v>0</v>
      </c>
      <c r="U465" s="30"/>
      <c r="V465" s="31">
        <f t="shared" si="14"/>
        <v>0</v>
      </c>
      <c r="W465" s="29"/>
    </row>
    <row r="466" spans="1:23" ht="18.75" hidden="1" customHeight="1">
      <c r="A466" s="3" t="str">
        <f t="shared" si="15"/>
        <v>10010608000790300</v>
      </c>
      <c r="B466" s="29" t="str">
        <f>VLOOKUP(IF(LEN(F466)&lt;11,TEXT(F466,"00000000000"),F466),マスタ!B:C,2,0)</f>
        <v>ﾏﾙﾁﾎﾟｹｯﾄ帆布ﾄｰﾄSﾊﾞｯｸﾞ</v>
      </c>
      <c r="C466" s="29" t="str">
        <f>VLOOKUP(G466,マスタ!F:G,2,0)</f>
        <v>Ivory</v>
      </c>
      <c r="D466" s="29" t="str">
        <f>VLOOKUP(H466,マスタ!I:J,2,0)</f>
        <v>F</v>
      </c>
      <c r="E466" s="29" t="str">
        <f>VLOOKUP(IF(LEN(F466)&lt;11,TEXT(F466,"00000000000"),F466),マスタ!B:D,3,0)</f>
        <v>08A25212LJ0B900</v>
      </c>
      <c r="F466">
        <v>8000790300</v>
      </c>
      <c r="G466">
        <v>100</v>
      </c>
      <c r="H466">
        <v>106</v>
      </c>
      <c r="I466">
        <v>0</v>
      </c>
      <c r="J466">
        <v>0</v>
      </c>
      <c r="K466">
        <v>9023</v>
      </c>
      <c r="L466" t="s">
        <v>69375</v>
      </c>
      <c r="M466" t="s">
        <v>69376</v>
      </c>
      <c r="N466" t="s">
        <v>69377</v>
      </c>
      <c r="O466" t="s">
        <v>69378</v>
      </c>
      <c r="P466" s="59">
        <v>6182</v>
      </c>
      <c r="Q466">
        <v>0</v>
      </c>
      <c r="R466" s="27">
        <f>自店在庫!$H$3</f>
        <v>5438</v>
      </c>
      <c r="S466" s="28">
        <f>IFERROR(SUMIF(自店在庫!$A:$A,A466,自店在庫!$E:$E),0)</f>
        <v>0</v>
      </c>
      <c r="T466" s="29">
        <f>IFERROR((SUMIF('売上伝票CSV(自店)'!A:A,A466,'売上伝票CSV(自店)'!I:I)),0)</f>
        <v>0</v>
      </c>
      <c r="U466" s="30"/>
      <c r="V466" s="31">
        <f t="shared" si="14"/>
        <v>0</v>
      </c>
      <c r="W466" s="29"/>
    </row>
    <row r="467" spans="1:23" ht="18.75" hidden="1" customHeight="1">
      <c r="A467" s="3" t="str">
        <f t="shared" si="15"/>
        <v>11210608000790300</v>
      </c>
      <c r="B467" s="29" t="str">
        <f>VLOOKUP(IF(LEN(F467)&lt;11,TEXT(F467,"00000000000"),F467),マスタ!B:C,2,0)</f>
        <v>ﾏﾙﾁﾎﾟｹｯﾄ帆布ﾄｰﾄSﾊﾞｯｸﾞ</v>
      </c>
      <c r="C467" s="29" t="str">
        <f>VLOOKUP(G467,マスタ!F:G,2,0)</f>
        <v>Black</v>
      </c>
      <c r="D467" s="29" t="str">
        <f>VLOOKUP(H467,マスタ!I:J,2,0)</f>
        <v>F</v>
      </c>
      <c r="E467" s="29" t="str">
        <f>VLOOKUP(IF(LEN(F467)&lt;11,TEXT(F467,"00000000000"),F467),マスタ!B:D,3,0)</f>
        <v>08A25212LJ0B900</v>
      </c>
      <c r="F467">
        <v>8000790300</v>
      </c>
      <c r="G467">
        <v>112</v>
      </c>
      <c r="H467">
        <v>106</v>
      </c>
      <c r="I467">
        <v>0</v>
      </c>
      <c r="J467">
        <v>0</v>
      </c>
      <c r="K467">
        <v>9023</v>
      </c>
      <c r="L467" t="s">
        <v>69375</v>
      </c>
      <c r="M467" t="s">
        <v>69376</v>
      </c>
      <c r="N467" t="s">
        <v>69377</v>
      </c>
      <c r="O467" t="s">
        <v>69378</v>
      </c>
      <c r="P467" s="59">
        <v>6182</v>
      </c>
      <c r="Q467">
        <v>0</v>
      </c>
      <c r="R467" s="27">
        <f>自店在庫!$H$3</f>
        <v>5438</v>
      </c>
      <c r="S467" s="28">
        <f>IFERROR(SUMIF(自店在庫!$A:$A,A467,自店在庫!$E:$E),0)</f>
        <v>0</v>
      </c>
      <c r="T467" s="29">
        <f>IFERROR((SUMIF('売上伝票CSV(自店)'!A:A,A467,'売上伝票CSV(自店)'!I:I)),0)</f>
        <v>0</v>
      </c>
      <c r="U467" s="30"/>
      <c r="V467" s="31">
        <f t="shared" si="14"/>
        <v>0</v>
      </c>
      <c r="W467" s="29"/>
    </row>
    <row r="468" spans="1:23" ht="18.75" hidden="1" customHeight="1">
      <c r="A468" s="3" t="str">
        <f t="shared" si="15"/>
        <v>10010608000790400</v>
      </c>
      <c r="B468" s="29" t="str">
        <f>VLOOKUP(IF(LEN(F468)&lt;11,TEXT(F468,"00000000000"),F468),マスタ!B:C,2,0)</f>
        <v>ﾏﾙﾁﾎﾟｹｯﾄ帆布ﾄｰﾄMﾊﾞｯｸﾞ</v>
      </c>
      <c r="C468" s="29" t="str">
        <f>VLOOKUP(G468,マスタ!F:G,2,0)</f>
        <v>Ivory</v>
      </c>
      <c r="D468" s="29" t="str">
        <f>VLOOKUP(H468,マスタ!I:J,2,0)</f>
        <v>F</v>
      </c>
      <c r="E468" s="29" t="str">
        <f>VLOOKUP(IF(LEN(F468)&lt;11,TEXT(F468,"00000000000"),F468),マスタ!B:D,3,0)</f>
        <v>08A25212LJ0B900</v>
      </c>
      <c r="F468">
        <v>8000790400</v>
      </c>
      <c r="G468">
        <v>100</v>
      </c>
      <c r="H468">
        <v>106</v>
      </c>
      <c r="I468">
        <v>0</v>
      </c>
      <c r="J468">
        <v>0</v>
      </c>
      <c r="K468">
        <v>9023</v>
      </c>
      <c r="L468" t="s">
        <v>69375</v>
      </c>
      <c r="M468" t="s">
        <v>69376</v>
      </c>
      <c r="N468" t="s">
        <v>69377</v>
      </c>
      <c r="O468" t="s">
        <v>69378</v>
      </c>
      <c r="P468" s="59">
        <v>7000</v>
      </c>
      <c r="Q468">
        <v>0</v>
      </c>
      <c r="R468" s="27">
        <f>自店在庫!$H$3</f>
        <v>5438</v>
      </c>
      <c r="S468" s="28">
        <f>IFERROR(SUMIF(自店在庫!$A:$A,A468,自店在庫!$E:$E),0)</f>
        <v>4</v>
      </c>
      <c r="T468" s="29">
        <f>IFERROR((SUMIF('売上伝票CSV(自店)'!A:A,A468,'売上伝票CSV(自店)'!I:I)),0)</f>
        <v>0</v>
      </c>
      <c r="U468" s="30"/>
      <c r="V468" s="31">
        <f t="shared" si="14"/>
        <v>0</v>
      </c>
      <c r="W468" s="29"/>
    </row>
    <row r="469" spans="1:23" ht="18.75" hidden="1" customHeight="1">
      <c r="A469" s="3" t="str">
        <f t="shared" si="15"/>
        <v>11210608000790400</v>
      </c>
      <c r="B469" s="29" t="str">
        <f>VLOOKUP(IF(LEN(F469)&lt;11,TEXT(F469,"00000000000"),F469),マスタ!B:C,2,0)</f>
        <v>ﾏﾙﾁﾎﾟｹｯﾄ帆布ﾄｰﾄMﾊﾞｯｸﾞ</v>
      </c>
      <c r="C469" s="29" t="str">
        <f>VLOOKUP(G469,マスタ!F:G,2,0)</f>
        <v>Black</v>
      </c>
      <c r="D469" s="29" t="str">
        <f>VLOOKUP(H469,マスタ!I:J,2,0)</f>
        <v>F</v>
      </c>
      <c r="E469" s="29" t="str">
        <f>VLOOKUP(IF(LEN(F469)&lt;11,TEXT(F469,"00000000000"),F469),マスタ!B:D,3,0)</f>
        <v>08A25212LJ0B900</v>
      </c>
      <c r="F469">
        <v>8000790400</v>
      </c>
      <c r="G469">
        <v>112</v>
      </c>
      <c r="H469">
        <v>106</v>
      </c>
      <c r="I469">
        <v>0</v>
      </c>
      <c r="J469">
        <v>0</v>
      </c>
      <c r="K469">
        <v>9023</v>
      </c>
      <c r="L469" t="s">
        <v>69375</v>
      </c>
      <c r="M469" t="s">
        <v>69376</v>
      </c>
      <c r="N469" t="s">
        <v>69377</v>
      </c>
      <c r="O469" t="s">
        <v>69378</v>
      </c>
      <c r="P469" s="59">
        <v>7000</v>
      </c>
      <c r="Q469">
        <v>0</v>
      </c>
      <c r="R469" s="27">
        <f>自店在庫!$H$3</f>
        <v>5438</v>
      </c>
      <c r="S469" s="28">
        <f>IFERROR(SUMIF(自店在庫!$A:$A,A469,自店在庫!$E:$E),0)</f>
        <v>0</v>
      </c>
      <c r="T469" s="29">
        <f>IFERROR((SUMIF('売上伝票CSV(自店)'!A:A,A469,'売上伝票CSV(自店)'!I:I)),0)</f>
        <v>0</v>
      </c>
      <c r="U469" s="30"/>
      <c r="V469" s="31">
        <f t="shared" si="14"/>
        <v>0</v>
      </c>
      <c r="W469" s="29"/>
    </row>
    <row r="470" spans="1:23" ht="18.75" hidden="1" customHeight="1">
      <c r="A470" s="3" t="str">
        <f t="shared" si="15"/>
        <v>11210608000790500</v>
      </c>
      <c r="B470" s="29" t="str">
        <f>VLOOKUP(IF(LEN(F470)&lt;11,TEXT(F470,"00000000000"),F470),マスタ!B:C,2,0)</f>
        <v>ﾘﾎﾞﾝﾁｬｰﾑ付き3ﾙｰﾑﾄｰﾄﾊﾞｯｸﾞ</v>
      </c>
      <c r="C470" s="29" t="str">
        <f>VLOOKUP(G470,マスタ!F:G,2,0)</f>
        <v>Black</v>
      </c>
      <c r="D470" s="29" t="str">
        <f>VLOOKUP(H470,マスタ!I:J,2,0)</f>
        <v>F</v>
      </c>
      <c r="E470" s="29" t="str">
        <f>VLOOKUP(IF(LEN(F470)&lt;11,TEXT(F470,"00000000000"),F470),マスタ!B:D,3,0)</f>
        <v>08A25212LJ0B900</v>
      </c>
      <c r="F470">
        <v>8000790500</v>
      </c>
      <c r="G470">
        <v>112</v>
      </c>
      <c r="H470">
        <v>106</v>
      </c>
      <c r="I470">
        <v>0</v>
      </c>
      <c r="J470">
        <v>0</v>
      </c>
      <c r="K470">
        <v>9023</v>
      </c>
      <c r="L470" t="s">
        <v>69375</v>
      </c>
      <c r="M470" t="s">
        <v>69376</v>
      </c>
      <c r="N470" t="s">
        <v>69377</v>
      </c>
      <c r="O470" t="s">
        <v>69378</v>
      </c>
      <c r="P470" s="59">
        <v>7273</v>
      </c>
      <c r="Q470">
        <v>0</v>
      </c>
      <c r="R470" s="27">
        <f>自店在庫!$H$3</f>
        <v>5438</v>
      </c>
      <c r="S470" s="28">
        <f>IFERROR(SUMIF(自店在庫!$A:$A,A470,自店在庫!$E:$E),0)</f>
        <v>0</v>
      </c>
      <c r="T470" s="29">
        <f>IFERROR((SUMIF('売上伝票CSV(自店)'!A:A,A470,'売上伝票CSV(自店)'!I:I)),0)</f>
        <v>0</v>
      </c>
      <c r="U470" s="30"/>
      <c r="V470" s="31">
        <f t="shared" si="14"/>
        <v>0</v>
      </c>
      <c r="W470" s="29"/>
    </row>
    <row r="471" spans="1:23" ht="18.75" hidden="1" customHeight="1">
      <c r="A471" s="3" t="str">
        <f t="shared" si="15"/>
        <v>19810608000790500</v>
      </c>
      <c r="B471" s="29" t="str">
        <f>VLOOKUP(IF(LEN(F471)&lt;11,TEXT(F471,"00000000000"),F471),マスタ!B:C,2,0)</f>
        <v>ﾘﾎﾞﾝﾁｬｰﾑ付き3ﾙｰﾑﾄｰﾄﾊﾞｯｸﾞ</v>
      </c>
      <c r="C471" s="29" t="str">
        <f>VLOOKUP(G471,マスタ!F:G,2,0)</f>
        <v>Pink Beige</v>
      </c>
      <c r="D471" s="29" t="str">
        <f>VLOOKUP(H471,マスタ!I:J,2,0)</f>
        <v>F</v>
      </c>
      <c r="E471" s="29" t="str">
        <f>VLOOKUP(IF(LEN(F471)&lt;11,TEXT(F471,"00000000000"),F471),マスタ!B:D,3,0)</f>
        <v>08A25212LJ0B900</v>
      </c>
      <c r="F471">
        <v>8000790500</v>
      </c>
      <c r="G471">
        <v>198</v>
      </c>
      <c r="H471">
        <v>106</v>
      </c>
      <c r="I471">
        <v>0</v>
      </c>
      <c r="J471">
        <v>0</v>
      </c>
      <c r="K471">
        <v>9023</v>
      </c>
      <c r="L471" t="s">
        <v>69375</v>
      </c>
      <c r="M471" t="s">
        <v>69376</v>
      </c>
      <c r="N471" t="s">
        <v>69377</v>
      </c>
      <c r="O471" t="s">
        <v>69378</v>
      </c>
      <c r="P471" s="59">
        <v>7273</v>
      </c>
      <c r="Q471">
        <v>0</v>
      </c>
      <c r="R471" s="27">
        <f>自店在庫!$H$3</f>
        <v>5438</v>
      </c>
      <c r="S471" s="28">
        <f>IFERROR(SUMIF(自店在庫!$A:$A,A471,自店在庫!$E:$E),0)</f>
        <v>5</v>
      </c>
      <c r="T471" s="29">
        <f>IFERROR((SUMIF('売上伝票CSV(自店)'!A:A,A471,'売上伝票CSV(自店)'!I:I)),0)</f>
        <v>0</v>
      </c>
      <c r="U471" s="30"/>
      <c r="V471" s="31">
        <f t="shared" si="14"/>
        <v>0</v>
      </c>
      <c r="W471" s="29"/>
    </row>
    <row r="472" spans="1:23" ht="18.75" hidden="1" customHeight="1">
      <c r="A472" s="3" t="str">
        <f t="shared" si="15"/>
        <v>10010608000790600</v>
      </c>
      <c r="B472" s="29" t="str">
        <f>VLOOKUP(IF(LEN(F472)&lt;11,TEXT(F472,"00000000000"),F472),マスタ!B:C,2,0)</f>
        <v>ﾊﾟｲﾋﾟﾝｸﾞｽｸｴｱﾄｰﾄﾊﾞｯｸﾞ</v>
      </c>
      <c r="C472" s="29" t="str">
        <f>VLOOKUP(G472,マスタ!F:G,2,0)</f>
        <v>Ivory</v>
      </c>
      <c r="D472" s="29" t="str">
        <f>VLOOKUP(H472,マスタ!I:J,2,0)</f>
        <v>F</v>
      </c>
      <c r="E472" s="29" t="str">
        <f>VLOOKUP(IF(LEN(F472)&lt;11,TEXT(F472,"00000000000"),F472),マスタ!B:D,3,0)</f>
        <v>08A25212LJ0B900</v>
      </c>
      <c r="F472">
        <v>8000790600</v>
      </c>
      <c r="G472">
        <v>100</v>
      </c>
      <c r="H472">
        <v>106</v>
      </c>
      <c r="I472">
        <v>0</v>
      </c>
      <c r="J472">
        <v>0</v>
      </c>
      <c r="K472">
        <v>9023</v>
      </c>
      <c r="L472" t="s">
        <v>69375</v>
      </c>
      <c r="M472" t="s">
        <v>69376</v>
      </c>
      <c r="N472" t="s">
        <v>69377</v>
      </c>
      <c r="O472" t="s">
        <v>69378</v>
      </c>
      <c r="P472" s="59">
        <v>4364</v>
      </c>
      <c r="Q472">
        <v>0</v>
      </c>
      <c r="R472" s="27">
        <f>自店在庫!$H$3</f>
        <v>5438</v>
      </c>
      <c r="S472" s="28">
        <f>IFERROR(SUMIF(自店在庫!$A:$A,A472,自店在庫!$E:$E),0)</f>
        <v>0</v>
      </c>
      <c r="T472" s="29">
        <f>IFERROR((SUMIF('売上伝票CSV(自店)'!A:A,A472,'売上伝票CSV(自店)'!I:I)),0)</f>
        <v>0</v>
      </c>
      <c r="U472" s="30"/>
      <c r="V472" s="31">
        <f t="shared" si="14"/>
        <v>0</v>
      </c>
      <c r="W472" s="29"/>
    </row>
    <row r="473" spans="1:23" ht="18.75" hidden="1" customHeight="1">
      <c r="A473" s="3" t="str">
        <f t="shared" si="15"/>
        <v>11210608000790600</v>
      </c>
      <c r="B473" s="29" t="str">
        <f>VLOOKUP(IF(LEN(F473)&lt;11,TEXT(F473,"00000000000"),F473),マスタ!B:C,2,0)</f>
        <v>ﾊﾟｲﾋﾟﾝｸﾞｽｸｴｱﾄｰﾄﾊﾞｯｸﾞ</v>
      </c>
      <c r="C473" s="29" t="str">
        <f>VLOOKUP(G473,マスタ!F:G,2,0)</f>
        <v>Black</v>
      </c>
      <c r="D473" s="29" t="str">
        <f>VLOOKUP(H473,マスタ!I:J,2,0)</f>
        <v>F</v>
      </c>
      <c r="E473" s="29" t="str">
        <f>VLOOKUP(IF(LEN(F473)&lt;11,TEXT(F473,"00000000000"),F473),マスタ!B:D,3,0)</f>
        <v>08A25212LJ0B900</v>
      </c>
      <c r="F473">
        <v>8000790600</v>
      </c>
      <c r="G473">
        <v>112</v>
      </c>
      <c r="H473">
        <v>106</v>
      </c>
      <c r="I473">
        <v>0</v>
      </c>
      <c r="J473">
        <v>0</v>
      </c>
      <c r="K473">
        <v>9023</v>
      </c>
      <c r="L473" t="s">
        <v>69375</v>
      </c>
      <c r="M473" t="s">
        <v>69376</v>
      </c>
      <c r="N473" t="s">
        <v>69377</v>
      </c>
      <c r="O473" t="s">
        <v>69378</v>
      </c>
      <c r="P473" s="59">
        <v>4364</v>
      </c>
      <c r="Q473">
        <v>0</v>
      </c>
      <c r="R473" s="27">
        <f>自店在庫!$H$3</f>
        <v>5438</v>
      </c>
      <c r="S473" s="28">
        <f>IFERROR(SUMIF(自店在庫!$A:$A,A473,自店在庫!$E:$E),0)</f>
        <v>0</v>
      </c>
      <c r="T473" s="29">
        <f>IFERROR((SUMIF('売上伝票CSV(自店)'!A:A,A473,'売上伝票CSV(自店)'!I:I)),0)</f>
        <v>0</v>
      </c>
      <c r="U473" s="30"/>
      <c r="V473" s="31">
        <f t="shared" si="14"/>
        <v>0</v>
      </c>
      <c r="W473" s="29"/>
    </row>
    <row r="474" spans="1:23" ht="18.75" hidden="1" customHeight="1">
      <c r="A474" s="3" t="str">
        <f t="shared" si="15"/>
        <v>11210608000792100</v>
      </c>
      <c r="B474" s="29" t="str">
        <f>VLOOKUP(IF(LEN(F474)&lt;11,TEXT(F474,"00000000000"),F474),マスタ!B:C,2,0)</f>
        <v>ｻﾃﾝﾘﾎﾞﾝﾃｨｯｼｭｹｰｽ</v>
      </c>
      <c r="C474" s="29" t="str">
        <f>VLOOKUP(G474,マスタ!F:G,2,0)</f>
        <v>Black</v>
      </c>
      <c r="D474" s="29" t="str">
        <f>VLOOKUP(H474,マスタ!I:J,2,0)</f>
        <v>F</v>
      </c>
      <c r="E474" s="29" t="str">
        <f>VLOOKUP(IF(LEN(F474)&lt;11,TEXT(F474,"00000000000"),F474),マスタ!B:D,3,0)</f>
        <v>08A25212LJ1A900</v>
      </c>
      <c r="F474">
        <v>8000792100</v>
      </c>
      <c r="G474">
        <v>112</v>
      </c>
      <c r="H474">
        <v>106</v>
      </c>
      <c r="I474">
        <v>0</v>
      </c>
      <c r="J474">
        <v>0</v>
      </c>
      <c r="K474">
        <v>9023</v>
      </c>
      <c r="L474" t="s">
        <v>69375</v>
      </c>
      <c r="M474" t="s">
        <v>69376</v>
      </c>
      <c r="N474" t="s">
        <v>69377</v>
      </c>
      <c r="O474" t="s">
        <v>69378</v>
      </c>
      <c r="P474" s="59">
        <v>3182</v>
      </c>
      <c r="Q474">
        <v>0</v>
      </c>
      <c r="R474" s="27">
        <f>自店在庫!$H$3</f>
        <v>5438</v>
      </c>
      <c r="S474" s="28">
        <f>IFERROR(SUMIF(自店在庫!$A:$A,A474,自店在庫!$E:$E),0)</f>
        <v>0</v>
      </c>
      <c r="T474" s="29">
        <f>IFERROR((SUMIF('売上伝票CSV(自店)'!A:A,A474,'売上伝票CSV(自店)'!I:I)),0)</f>
        <v>0</v>
      </c>
      <c r="U474" s="30"/>
      <c r="V474" s="31">
        <f t="shared" si="14"/>
        <v>0</v>
      </c>
      <c r="W474" s="29"/>
    </row>
    <row r="475" spans="1:23" ht="18.75" hidden="1" customHeight="1">
      <c r="A475" s="3" t="str">
        <f t="shared" si="15"/>
        <v>11310608000792100</v>
      </c>
      <c r="B475" s="29" t="str">
        <f>VLOOKUP(IF(LEN(F475)&lt;11,TEXT(F475,"00000000000"),F475),マスタ!B:C,2,0)</f>
        <v>ｻﾃﾝﾘﾎﾞﾝﾃｨｯｼｭｹｰｽ</v>
      </c>
      <c r="C475" s="29" t="str">
        <f>VLOOKUP(G475,マスタ!F:G,2,0)</f>
        <v>Light Pink</v>
      </c>
      <c r="D475" s="29" t="str">
        <f>VLOOKUP(H475,マスタ!I:J,2,0)</f>
        <v>F</v>
      </c>
      <c r="E475" s="29" t="str">
        <f>VLOOKUP(IF(LEN(F475)&lt;11,TEXT(F475,"00000000000"),F475),マスタ!B:D,3,0)</f>
        <v>08A25212LJ1A900</v>
      </c>
      <c r="F475">
        <v>8000792100</v>
      </c>
      <c r="G475">
        <v>113</v>
      </c>
      <c r="H475">
        <v>106</v>
      </c>
      <c r="I475">
        <v>0</v>
      </c>
      <c r="J475">
        <v>0</v>
      </c>
      <c r="K475">
        <v>9023</v>
      </c>
      <c r="L475" t="s">
        <v>69375</v>
      </c>
      <c r="M475" t="s">
        <v>69376</v>
      </c>
      <c r="N475" t="s">
        <v>69377</v>
      </c>
      <c r="O475" t="s">
        <v>69378</v>
      </c>
      <c r="P475" s="59">
        <v>3182</v>
      </c>
      <c r="Q475">
        <v>0</v>
      </c>
      <c r="R475" s="27">
        <f>自店在庫!$H$3</f>
        <v>5438</v>
      </c>
      <c r="S475" s="28">
        <f>IFERROR(SUMIF(自店在庫!$A:$A,A475,自店在庫!$E:$E),0)</f>
        <v>0</v>
      </c>
      <c r="T475" s="29">
        <f>IFERROR((SUMIF('売上伝票CSV(自店)'!A:A,A475,'売上伝票CSV(自店)'!I:I)),0)</f>
        <v>0</v>
      </c>
      <c r="U475" s="30"/>
      <c r="V475" s="31">
        <f t="shared" si="14"/>
        <v>0</v>
      </c>
      <c r="W475" s="29"/>
    </row>
    <row r="476" spans="1:23" ht="18.75" hidden="1" customHeight="1">
      <c r="A476" s="3" t="str">
        <f t="shared" si="15"/>
        <v>11410608000792100</v>
      </c>
      <c r="B476" s="29" t="str">
        <f>VLOOKUP(IF(LEN(F476)&lt;11,TEXT(F476,"00000000000"),F476),マスタ!B:C,2,0)</f>
        <v>ｻﾃﾝﾘﾎﾞﾝﾃｨｯｼｭｹｰｽ</v>
      </c>
      <c r="C476" s="29" t="str">
        <f>VLOOKUP(G476,マスタ!F:G,2,0)</f>
        <v>Pink</v>
      </c>
      <c r="D476" s="29" t="str">
        <f>VLOOKUP(H476,マスタ!I:J,2,0)</f>
        <v>F</v>
      </c>
      <c r="E476" s="29" t="str">
        <f>VLOOKUP(IF(LEN(F476)&lt;11,TEXT(F476,"00000000000"),F476),マスタ!B:D,3,0)</f>
        <v>08A25212LJ1A900</v>
      </c>
      <c r="F476">
        <v>8000792100</v>
      </c>
      <c r="G476">
        <v>114</v>
      </c>
      <c r="H476">
        <v>106</v>
      </c>
      <c r="I476">
        <v>0</v>
      </c>
      <c r="J476">
        <v>0</v>
      </c>
      <c r="K476">
        <v>9023</v>
      </c>
      <c r="L476" t="s">
        <v>69375</v>
      </c>
      <c r="M476" t="s">
        <v>69376</v>
      </c>
      <c r="N476" t="s">
        <v>69377</v>
      </c>
      <c r="O476" t="s">
        <v>69378</v>
      </c>
      <c r="P476" s="59">
        <v>3182</v>
      </c>
      <c r="Q476">
        <v>0</v>
      </c>
      <c r="R476" s="27">
        <f>自店在庫!$H$3</f>
        <v>5438</v>
      </c>
      <c r="S476" s="28">
        <f>IFERROR(SUMIF(自店在庫!$A:$A,A476,自店在庫!$E:$E),0)</f>
        <v>0</v>
      </c>
      <c r="T476" s="29">
        <f>IFERROR((SUMIF('売上伝票CSV(自店)'!A:A,A476,'売上伝票CSV(自店)'!I:I)),0)</f>
        <v>0</v>
      </c>
      <c r="U476" s="30"/>
      <c r="V476" s="31">
        <f t="shared" si="14"/>
        <v>0</v>
      </c>
      <c r="W476" s="29"/>
    </row>
    <row r="477" spans="1:23" ht="18.75" hidden="1" customHeight="1">
      <c r="A477" s="3" t="str">
        <f t="shared" si="15"/>
        <v>15210608000792100</v>
      </c>
      <c r="B477" s="29" t="str">
        <f>VLOOKUP(IF(LEN(F477)&lt;11,TEXT(F477,"00000000000"),F477),マスタ!B:C,2,0)</f>
        <v>ｻﾃﾝﾘﾎﾞﾝﾃｨｯｼｭｹｰｽ</v>
      </c>
      <c r="C477" s="29" t="str">
        <f>VLOOKUP(G477,マスタ!F:G,2,0)</f>
        <v>Light Blue</v>
      </c>
      <c r="D477" s="29" t="str">
        <f>VLOOKUP(H477,マスタ!I:J,2,0)</f>
        <v>F</v>
      </c>
      <c r="E477" s="29" t="str">
        <f>VLOOKUP(IF(LEN(F477)&lt;11,TEXT(F477,"00000000000"),F477),マスタ!B:D,3,0)</f>
        <v>08A25212LJ1A900</v>
      </c>
      <c r="F477">
        <v>8000792100</v>
      </c>
      <c r="G477">
        <v>152</v>
      </c>
      <c r="H477">
        <v>106</v>
      </c>
      <c r="I477">
        <v>0</v>
      </c>
      <c r="J477">
        <v>0</v>
      </c>
      <c r="K477">
        <v>9023</v>
      </c>
      <c r="L477" t="s">
        <v>69375</v>
      </c>
      <c r="M477" t="s">
        <v>69376</v>
      </c>
      <c r="N477" t="s">
        <v>69377</v>
      </c>
      <c r="O477" t="s">
        <v>69378</v>
      </c>
      <c r="P477" s="59">
        <v>3182</v>
      </c>
      <c r="Q477">
        <v>0</v>
      </c>
      <c r="R477" s="27">
        <f>自店在庫!$H$3</f>
        <v>5438</v>
      </c>
      <c r="S477" s="28">
        <f>IFERROR(SUMIF(自店在庫!$A:$A,A477,自店在庫!$E:$E),0)</f>
        <v>0</v>
      </c>
      <c r="T477" s="29">
        <f>IFERROR((SUMIF('売上伝票CSV(自店)'!A:A,A477,'売上伝票CSV(自店)'!I:I)),0)</f>
        <v>0</v>
      </c>
      <c r="U477" s="30"/>
      <c r="V477" s="31">
        <f t="shared" si="14"/>
        <v>0</v>
      </c>
      <c r="W477" s="29"/>
    </row>
    <row r="478" spans="1:23" ht="18.75" hidden="1" customHeight="1">
      <c r="A478" s="3" t="str">
        <f t="shared" si="15"/>
        <v>11210608000792200</v>
      </c>
      <c r="B478" s="29" t="str">
        <f>VLOOKUP(IF(LEN(F478)&lt;11,TEXT(F478,"00000000000"),F478),マスタ!B:C,2,0)</f>
        <v>ｻﾃﾝﾘﾎﾞﾝﾗｳﾝﾄﾞﾎﾟｰﾁ</v>
      </c>
      <c r="C478" s="29" t="str">
        <f>VLOOKUP(G478,マスタ!F:G,2,0)</f>
        <v>Black</v>
      </c>
      <c r="D478" s="29" t="str">
        <f>VLOOKUP(H478,マスタ!I:J,2,0)</f>
        <v>F</v>
      </c>
      <c r="E478" s="29" t="str">
        <f>VLOOKUP(IF(LEN(F478)&lt;11,TEXT(F478,"00000000000"),F478),マスタ!B:D,3,0)</f>
        <v>08A25212LJ1A900</v>
      </c>
      <c r="F478">
        <v>8000792200</v>
      </c>
      <c r="G478">
        <v>112</v>
      </c>
      <c r="H478">
        <v>106</v>
      </c>
      <c r="I478">
        <v>0</v>
      </c>
      <c r="J478">
        <v>0</v>
      </c>
      <c r="K478">
        <v>9023</v>
      </c>
      <c r="L478" t="s">
        <v>69375</v>
      </c>
      <c r="M478" t="s">
        <v>69376</v>
      </c>
      <c r="N478" t="s">
        <v>69377</v>
      </c>
      <c r="O478" t="s">
        <v>69378</v>
      </c>
      <c r="P478" s="59">
        <v>3000</v>
      </c>
      <c r="Q478">
        <v>0</v>
      </c>
      <c r="R478" s="27">
        <f>自店在庫!$H$3</f>
        <v>5438</v>
      </c>
      <c r="S478" s="28">
        <f>IFERROR(SUMIF(自店在庫!$A:$A,A478,自店在庫!$E:$E),0)</f>
        <v>0</v>
      </c>
      <c r="T478" s="29">
        <f>IFERROR((SUMIF('売上伝票CSV(自店)'!A:A,A478,'売上伝票CSV(自店)'!I:I)),0)</f>
        <v>0</v>
      </c>
      <c r="U478" s="30"/>
      <c r="V478" s="31">
        <f t="shared" si="14"/>
        <v>0</v>
      </c>
      <c r="W478" s="29"/>
    </row>
    <row r="479" spans="1:23" ht="18.75" hidden="1" customHeight="1">
      <c r="A479" s="3" t="str">
        <f t="shared" si="15"/>
        <v>11310608000792200</v>
      </c>
      <c r="B479" s="29" t="str">
        <f>VLOOKUP(IF(LEN(F479)&lt;11,TEXT(F479,"00000000000"),F479),マスタ!B:C,2,0)</f>
        <v>ｻﾃﾝﾘﾎﾞﾝﾗｳﾝﾄﾞﾎﾟｰﾁ</v>
      </c>
      <c r="C479" s="29" t="str">
        <f>VLOOKUP(G479,マスタ!F:G,2,0)</f>
        <v>Light Pink</v>
      </c>
      <c r="D479" s="29" t="str">
        <f>VLOOKUP(H479,マスタ!I:J,2,0)</f>
        <v>F</v>
      </c>
      <c r="E479" s="29" t="str">
        <f>VLOOKUP(IF(LEN(F479)&lt;11,TEXT(F479,"00000000000"),F479),マスタ!B:D,3,0)</f>
        <v>08A25212LJ1A900</v>
      </c>
      <c r="F479">
        <v>8000792200</v>
      </c>
      <c r="G479">
        <v>113</v>
      </c>
      <c r="H479">
        <v>106</v>
      </c>
      <c r="I479">
        <v>0</v>
      </c>
      <c r="J479">
        <v>0</v>
      </c>
      <c r="K479">
        <v>9023</v>
      </c>
      <c r="L479" t="s">
        <v>69375</v>
      </c>
      <c r="M479" t="s">
        <v>69376</v>
      </c>
      <c r="N479" t="s">
        <v>69377</v>
      </c>
      <c r="O479" t="s">
        <v>69378</v>
      </c>
      <c r="P479" s="59">
        <v>3000</v>
      </c>
      <c r="Q479">
        <v>0</v>
      </c>
      <c r="R479" s="27">
        <f>自店在庫!$H$3</f>
        <v>5438</v>
      </c>
      <c r="S479" s="28">
        <f>IFERROR(SUMIF(自店在庫!$A:$A,A479,自店在庫!$E:$E),0)</f>
        <v>0</v>
      </c>
      <c r="T479" s="29">
        <f>IFERROR((SUMIF('売上伝票CSV(自店)'!A:A,A479,'売上伝票CSV(自店)'!I:I)),0)</f>
        <v>0</v>
      </c>
      <c r="U479" s="30"/>
      <c r="V479" s="31">
        <f t="shared" si="14"/>
        <v>0</v>
      </c>
      <c r="W479" s="29"/>
    </row>
    <row r="480" spans="1:23" ht="18.75" hidden="1" customHeight="1">
      <c r="A480" s="3" t="str">
        <f t="shared" si="15"/>
        <v>11410608000792200</v>
      </c>
      <c r="B480" s="29" t="str">
        <f>VLOOKUP(IF(LEN(F480)&lt;11,TEXT(F480,"00000000000"),F480),マスタ!B:C,2,0)</f>
        <v>ｻﾃﾝﾘﾎﾞﾝﾗｳﾝﾄﾞﾎﾟｰﾁ</v>
      </c>
      <c r="C480" s="29" t="str">
        <f>VLOOKUP(G480,マスタ!F:G,2,0)</f>
        <v>Pink</v>
      </c>
      <c r="D480" s="29" t="str">
        <f>VLOOKUP(H480,マスタ!I:J,2,0)</f>
        <v>F</v>
      </c>
      <c r="E480" s="29" t="str">
        <f>VLOOKUP(IF(LEN(F480)&lt;11,TEXT(F480,"00000000000"),F480),マスタ!B:D,3,0)</f>
        <v>08A25212LJ1A900</v>
      </c>
      <c r="F480">
        <v>8000792200</v>
      </c>
      <c r="G480">
        <v>114</v>
      </c>
      <c r="H480">
        <v>106</v>
      </c>
      <c r="I480">
        <v>0</v>
      </c>
      <c r="J480">
        <v>0</v>
      </c>
      <c r="K480">
        <v>9023</v>
      </c>
      <c r="L480" t="s">
        <v>69375</v>
      </c>
      <c r="M480" t="s">
        <v>69376</v>
      </c>
      <c r="N480" t="s">
        <v>69377</v>
      </c>
      <c r="O480" t="s">
        <v>69378</v>
      </c>
      <c r="P480" s="59">
        <v>3000</v>
      </c>
      <c r="Q480">
        <v>0</v>
      </c>
      <c r="R480" s="27">
        <f>自店在庫!$H$3</f>
        <v>5438</v>
      </c>
      <c r="S480" s="28">
        <f>IFERROR(SUMIF(自店在庫!$A:$A,A480,自店在庫!$E:$E),0)</f>
        <v>0</v>
      </c>
      <c r="T480" s="29">
        <f>IFERROR((SUMIF('売上伝票CSV(自店)'!A:A,A480,'売上伝票CSV(自店)'!I:I)),0)</f>
        <v>0</v>
      </c>
      <c r="U480" s="30"/>
      <c r="V480" s="31">
        <f t="shared" si="14"/>
        <v>0</v>
      </c>
      <c r="W480" s="29"/>
    </row>
    <row r="481" spans="1:23" ht="18.75" hidden="1" customHeight="1">
      <c r="A481" s="3" t="str">
        <f t="shared" si="15"/>
        <v>15210608000792200</v>
      </c>
      <c r="B481" s="29" t="str">
        <f>VLOOKUP(IF(LEN(F481)&lt;11,TEXT(F481,"00000000000"),F481),マスタ!B:C,2,0)</f>
        <v>ｻﾃﾝﾘﾎﾞﾝﾗｳﾝﾄﾞﾎﾟｰﾁ</v>
      </c>
      <c r="C481" s="29" t="str">
        <f>VLOOKUP(G481,マスタ!F:G,2,0)</f>
        <v>Light Blue</v>
      </c>
      <c r="D481" s="29" t="str">
        <f>VLOOKUP(H481,マスタ!I:J,2,0)</f>
        <v>F</v>
      </c>
      <c r="E481" s="29" t="str">
        <f>VLOOKUP(IF(LEN(F481)&lt;11,TEXT(F481,"00000000000"),F481),マスタ!B:D,3,0)</f>
        <v>08A25212LJ1A900</v>
      </c>
      <c r="F481">
        <v>8000792200</v>
      </c>
      <c r="G481">
        <v>152</v>
      </c>
      <c r="H481">
        <v>106</v>
      </c>
      <c r="I481">
        <v>0</v>
      </c>
      <c r="J481">
        <v>0</v>
      </c>
      <c r="K481">
        <v>9023</v>
      </c>
      <c r="L481" t="s">
        <v>69375</v>
      </c>
      <c r="M481" t="s">
        <v>69376</v>
      </c>
      <c r="N481" t="s">
        <v>69377</v>
      </c>
      <c r="O481" t="s">
        <v>69378</v>
      </c>
      <c r="P481" s="59">
        <v>3000</v>
      </c>
      <c r="Q481">
        <v>0</v>
      </c>
      <c r="R481" s="27">
        <f>自店在庫!$H$3</f>
        <v>5438</v>
      </c>
      <c r="S481" s="28">
        <f>IFERROR(SUMIF(自店在庫!$A:$A,A481,自店在庫!$E:$E),0)</f>
        <v>0</v>
      </c>
      <c r="T481" s="29">
        <f>IFERROR((SUMIF('売上伝票CSV(自店)'!A:A,A481,'売上伝票CSV(自店)'!I:I)),0)</f>
        <v>0</v>
      </c>
      <c r="U481" s="30"/>
      <c r="V481" s="31">
        <f t="shared" si="14"/>
        <v>0</v>
      </c>
      <c r="W481" s="29"/>
    </row>
    <row r="482" spans="1:23" ht="18.75" hidden="1" customHeight="1">
      <c r="A482" s="3" t="str">
        <f t="shared" si="15"/>
        <v>11210608000792300</v>
      </c>
      <c r="B482" s="29" t="str">
        <f>VLOOKUP(IF(LEN(F482)&lt;11,TEXT(F482,"00000000000"),F482),マスタ!B:C,2,0)</f>
        <v>ﾀﾞﾌﾞﾙﾘﾎﾞﾝｷﾞｬｻﾞｰﾄｰﾄﾊﾞｯｸﾞ</v>
      </c>
      <c r="C482" s="29" t="str">
        <f>VLOOKUP(G482,マスタ!F:G,2,0)</f>
        <v>Black</v>
      </c>
      <c r="D482" s="29" t="str">
        <f>VLOOKUP(H482,マスタ!I:J,2,0)</f>
        <v>F</v>
      </c>
      <c r="E482" s="29" t="str">
        <f>VLOOKUP(IF(LEN(F482)&lt;11,TEXT(F482,"00000000000"),F482),マスタ!B:D,3,0)</f>
        <v>08A25212LJ0B900</v>
      </c>
      <c r="F482">
        <v>8000792300</v>
      </c>
      <c r="G482">
        <v>112</v>
      </c>
      <c r="H482">
        <v>106</v>
      </c>
      <c r="I482">
        <v>63</v>
      </c>
      <c r="J482">
        <v>0</v>
      </c>
      <c r="K482">
        <v>9023</v>
      </c>
      <c r="L482" t="s">
        <v>69375</v>
      </c>
      <c r="M482" t="s">
        <v>69376</v>
      </c>
      <c r="N482" t="s">
        <v>69377</v>
      </c>
      <c r="O482" t="s">
        <v>69378</v>
      </c>
      <c r="P482" s="59">
        <v>5637</v>
      </c>
      <c r="Q482" s="59">
        <v>355131</v>
      </c>
      <c r="R482" s="27">
        <f>自店在庫!$H$3</f>
        <v>5438</v>
      </c>
      <c r="S482" s="28">
        <f>IFERROR(SUMIF(自店在庫!$A:$A,A482,自店在庫!$E:$E),0)</f>
        <v>0</v>
      </c>
      <c r="T482" s="29">
        <f>IFERROR((SUMIF('売上伝票CSV(自店)'!A:A,A482,'売上伝票CSV(自店)'!I:I)),0)</f>
        <v>0</v>
      </c>
      <c r="U482" s="30"/>
      <c r="V482" s="31">
        <f t="shared" si="14"/>
        <v>0</v>
      </c>
      <c r="W482" s="29"/>
    </row>
    <row r="483" spans="1:23" ht="18.75" hidden="1" customHeight="1">
      <c r="A483" s="3" t="str">
        <f t="shared" si="15"/>
        <v>11310608000792300</v>
      </c>
      <c r="B483" s="29" t="str">
        <f>VLOOKUP(IF(LEN(F483)&lt;11,TEXT(F483,"00000000000"),F483),マスタ!B:C,2,0)</f>
        <v>ﾀﾞﾌﾞﾙﾘﾎﾞﾝｷﾞｬｻﾞｰﾄｰﾄﾊﾞｯｸﾞ</v>
      </c>
      <c r="C483" s="29" t="str">
        <f>VLOOKUP(G483,マスタ!F:G,2,0)</f>
        <v>Light Pink</v>
      </c>
      <c r="D483" s="29" t="str">
        <f>VLOOKUP(H483,マスタ!I:J,2,0)</f>
        <v>F</v>
      </c>
      <c r="E483" s="29" t="str">
        <f>VLOOKUP(IF(LEN(F483)&lt;11,TEXT(F483,"00000000000"),F483),マスタ!B:D,3,0)</f>
        <v>08A25212LJ0B900</v>
      </c>
      <c r="F483">
        <v>8000792300</v>
      </c>
      <c r="G483">
        <v>113</v>
      </c>
      <c r="H483">
        <v>106</v>
      </c>
      <c r="I483">
        <v>0</v>
      </c>
      <c r="J483">
        <v>0</v>
      </c>
      <c r="K483">
        <v>9023</v>
      </c>
      <c r="L483" t="s">
        <v>69375</v>
      </c>
      <c r="M483" t="s">
        <v>69376</v>
      </c>
      <c r="N483" t="s">
        <v>69377</v>
      </c>
      <c r="O483" t="s">
        <v>69378</v>
      </c>
      <c r="P483" s="59">
        <v>5637</v>
      </c>
      <c r="Q483">
        <v>0</v>
      </c>
      <c r="R483" s="27">
        <f>自店在庫!$H$3</f>
        <v>5438</v>
      </c>
      <c r="S483" s="28">
        <f>IFERROR(SUMIF(自店在庫!$A:$A,A483,自店在庫!$E:$E),0)</f>
        <v>0</v>
      </c>
      <c r="T483" s="29">
        <f>IFERROR((SUMIF('売上伝票CSV(自店)'!A:A,A483,'売上伝票CSV(自店)'!I:I)),0)</f>
        <v>0</v>
      </c>
      <c r="U483" s="30"/>
      <c r="V483" s="31">
        <f t="shared" si="14"/>
        <v>0</v>
      </c>
      <c r="W483" s="29"/>
    </row>
    <row r="484" spans="1:23" ht="18.75" hidden="1" customHeight="1">
      <c r="A484" s="3" t="str">
        <f t="shared" si="15"/>
        <v>11410608000792300</v>
      </c>
      <c r="B484" s="29" t="str">
        <f>VLOOKUP(IF(LEN(F484)&lt;11,TEXT(F484,"00000000000"),F484),マスタ!B:C,2,0)</f>
        <v>ﾀﾞﾌﾞﾙﾘﾎﾞﾝｷﾞｬｻﾞｰﾄｰﾄﾊﾞｯｸﾞ</v>
      </c>
      <c r="C484" s="29" t="str">
        <f>VLOOKUP(G484,マスタ!F:G,2,0)</f>
        <v>Pink</v>
      </c>
      <c r="D484" s="29" t="str">
        <f>VLOOKUP(H484,マスタ!I:J,2,0)</f>
        <v>F</v>
      </c>
      <c r="E484" s="29" t="str">
        <f>VLOOKUP(IF(LEN(F484)&lt;11,TEXT(F484,"00000000000"),F484),マスタ!B:D,3,0)</f>
        <v>08A25212LJ0B900</v>
      </c>
      <c r="F484">
        <v>8000792300</v>
      </c>
      <c r="G484">
        <v>114</v>
      </c>
      <c r="H484">
        <v>106</v>
      </c>
      <c r="I484">
        <v>0</v>
      </c>
      <c r="J484">
        <v>0</v>
      </c>
      <c r="K484">
        <v>9023</v>
      </c>
      <c r="L484" t="s">
        <v>69375</v>
      </c>
      <c r="M484" t="s">
        <v>69376</v>
      </c>
      <c r="N484" t="s">
        <v>69377</v>
      </c>
      <c r="O484" t="s">
        <v>69378</v>
      </c>
      <c r="P484" s="59">
        <v>5637</v>
      </c>
      <c r="Q484">
        <v>0</v>
      </c>
      <c r="R484" s="27">
        <f>自店在庫!$H$3</f>
        <v>5438</v>
      </c>
      <c r="S484" s="28">
        <f>IFERROR(SUMIF(自店在庫!$A:$A,A484,自店在庫!$E:$E),0)</f>
        <v>0</v>
      </c>
      <c r="T484" s="29">
        <f>IFERROR((SUMIF('売上伝票CSV(自店)'!A:A,A484,'売上伝票CSV(自店)'!I:I)),0)</f>
        <v>0</v>
      </c>
      <c r="U484" s="30"/>
      <c r="V484" s="31">
        <f t="shared" si="14"/>
        <v>0</v>
      </c>
      <c r="W484" s="29"/>
    </row>
    <row r="485" spans="1:23" ht="18.75" hidden="1" customHeight="1">
      <c r="A485" s="3" t="str">
        <f t="shared" si="15"/>
        <v>15210608000792300</v>
      </c>
      <c r="B485" s="29" t="str">
        <f>VLOOKUP(IF(LEN(F485)&lt;11,TEXT(F485,"00000000000"),F485),マスタ!B:C,2,0)</f>
        <v>ﾀﾞﾌﾞﾙﾘﾎﾞﾝｷﾞｬｻﾞｰﾄｰﾄﾊﾞｯｸﾞ</v>
      </c>
      <c r="C485" s="29" t="str">
        <f>VLOOKUP(G485,マスタ!F:G,2,0)</f>
        <v>Light Blue</v>
      </c>
      <c r="D485" s="29" t="str">
        <f>VLOOKUP(H485,マスタ!I:J,2,0)</f>
        <v>F</v>
      </c>
      <c r="E485" s="29" t="str">
        <f>VLOOKUP(IF(LEN(F485)&lt;11,TEXT(F485,"00000000000"),F485),マスタ!B:D,3,0)</f>
        <v>08A25212LJ0B900</v>
      </c>
      <c r="F485">
        <v>8000792300</v>
      </c>
      <c r="G485">
        <v>152</v>
      </c>
      <c r="H485">
        <v>106</v>
      </c>
      <c r="I485">
        <v>0</v>
      </c>
      <c r="J485">
        <v>0</v>
      </c>
      <c r="K485">
        <v>9023</v>
      </c>
      <c r="L485" t="s">
        <v>69375</v>
      </c>
      <c r="M485" t="s">
        <v>69376</v>
      </c>
      <c r="N485" t="s">
        <v>69377</v>
      </c>
      <c r="O485" t="s">
        <v>69378</v>
      </c>
      <c r="P485" s="59">
        <v>5637</v>
      </c>
      <c r="Q485">
        <v>0</v>
      </c>
      <c r="R485" s="27">
        <f>自店在庫!$H$3</f>
        <v>5438</v>
      </c>
      <c r="S485" s="28">
        <f>IFERROR(SUMIF(自店在庫!$A:$A,A485,自店在庫!$E:$E),0)</f>
        <v>0</v>
      </c>
      <c r="T485" s="29">
        <f>IFERROR((SUMIF('売上伝票CSV(自店)'!A:A,A485,'売上伝票CSV(自店)'!I:I)),0)</f>
        <v>0</v>
      </c>
      <c r="U485" s="30"/>
      <c r="V485" s="31">
        <f t="shared" si="14"/>
        <v>0</v>
      </c>
      <c r="W485" s="29"/>
    </row>
    <row r="486" spans="1:23" ht="18.75" hidden="1" customHeight="1">
      <c r="A486" s="3" t="str">
        <f t="shared" si="15"/>
        <v>11210608000792400</v>
      </c>
      <c r="B486" s="29" t="str">
        <f>VLOOKUP(IF(LEN(F486)&lt;11,TEXT(F486,"00000000000"),F486),マスタ!B:C,2,0)</f>
        <v>ｽｶｰﾌ付きﾘﾎﾞﾝｷﾙﾃｨﾝｸﾞ2Wayﾄｰﾄ</v>
      </c>
      <c r="C486" s="29" t="str">
        <f>VLOOKUP(G486,マスタ!F:G,2,0)</f>
        <v>Black</v>
      </c>
      <c r="D486" s="29" t="str">
        <f>VLOOKUP(H486,マスタ!I:J,2,0)</f>
        <v>F</v>
      </c>
      <c r="E486" s="29" t="str">
        <f>VLOOKUP(IF(LEN(F486)&lt;11,TEXT(F486,"00000000000"),F486),マスタ!B:D,3,0)</f>
        <v>08A25212LJ0B900</v>
      </c>
      <c r="F486">
        <v>8000792400</v>
      </c>
      <c r="G486">
        <v>112</v>
      </c>
      <c r="H486">
        <v>106</v>
      </c>
      <c r="I486">
        <v>0</v>
      </c>
      <c r="J486">
        <v>0</v>
      </c>
      <c r="K486">
        <v>9023</v>
      </c>
      <c r="L486" t="s">
        <v>69375</v>
      </c>
      <c r="M486" t="s">
        <v>69376</v>
      </c>
      <c r="N486" t="s">
        <v>69377</v>
      </c>
      <c r="O486" t="s">
        <v>69378</v>
      </c>
      <c r="P486" s="59">
        <v>10000</v>
      </c>
      <c r="Q486">
        <v>0</v>
      </c>
      <c r="R486" s="27">
        <f>自店在庫!$H$3</f>
        <v>5438</v>
      </c>
      <c r="S486" s="28">
        <f>IFERROR(SUMIF(自店在庫!$A:$A,A486,自店在庫!$E:$E),0)</f>
        <v>0</v>
      </c>
      <c r="T486" s="29">
        <f>IFERROR((SUMIF('売上伝票CSV(自店)'!A:A,A486,'売上伝票CSV(自店)'!I:I)),0)</f>
        <v>0</v>
      </c>
      <c r="U486" s="30"/>
      <c r="V486" s="31">
        <f t="shared" si="14"/>
        <v>0</v>
      </c>
      <c r="W486" s="29"/>
    </row>
    <row r="487" spans="1:23" ht="18.75" hidden="1" customHeight="1">
      <c r="A487" s="3" t="str">
        <f t="shared" si="15"/>
        <v>11310608000792400</v>
      </c>
      <c r="B487" s="29" t="str">
        <f>VLOOKUP(IF(LEN(F487)&lt;11,TEXT(F487,"00000000000"),F487),マスタ!B:C,2,0)</f>
        <v>ｽｶｰﾌ付きﾘﾎﾞﾝｷﾙﾃｨﾝｸﾞ2Wayﾄｰﾄ</v>
      </c>
      <c r="C487" s="29" t="str">
        <f>VLOOKUP(G487,マスタ!F:G,2,0)</f>
        <v>Light Pink</v>
      </c>
      <c r="D487" s="29" t="str">
        <f>VLOOKUP(H487,マスタ!I:J,2,0)</f>
        <v>F</v>
      </c>
      <c r="E487" s="29" t="str">
        <f>VLOOKUP(IF(LEN(F487)&lt;11,TEXT(F487,"00000000000"),F487),マスタ!B:D,3,0)</f>
        <v>08A25212LJ0B900</v>
      </c>
      <c r="F487">
        <v>8000792400</v>
      </c>
      <c r="G487">
        <v>113</v>
      </c>
      <c r="H487">
        <v>106</v>
      </c>
      <c r="I487">
        <v>0</v>
      </c>
      <c r="J487">
        <v>0</v>
      </c>
      <c r="K487">
        <v>9023</v>
      </c>
      <c r="L487" t="s">
        <v>69375</v>
      </c>
      <c r="M487" t="s">
        <v>69376</v>
      </c>
      <c r="N487" t="s">
        <v>69377</v>
      </c>
      <c r="O487" t="s">
        <v>69378</v>
      </c>
      <c r="P487" s="59">
        <v>10000</v>
      </c>
      <c r="Q487">
        <v>0</v>
      </c>
      <c r="R487" s="27">
        <f>自店在庫!$H$3</f>
        <v>5438</v>
      </c>
      <c r="S487" s="28">
        <f>IFERROR(SUMIF(自店在庫!$A:$A,A487,自店在庫!$E:$E),0)</f>
        <v>0</v>
      </c>
      <c r="T487" s="29">
        <f>IFERROR((SUMIF('売上伝票CSV(自店)'!A:A,A487,'売上伝票CSV(自店)'!I:I)),0)</f>
        <v>0</v>
      </c>
      <c r="U487" s="30"/>
      <c r="V487" s="31">
        <f t="shared" si="14"/>
        <v>0</v>
      </c>
      <c r="W487" s="29"/>
    </row>
    <row r="488" spans="1:23" ht="18.75" hidden="1" customHeight="1">
      <c r="A488" s="3" t="str">
        <f t="shared" si="15"/>
        <v>11210608000792500</v>
      </c>
      <c r="B488" s="29" t="str">
        <f>VLOOKUP(IF(LEN(F488)&lt;11,TEXT(F488,"00000000000"),F488),マスタ!B:C,2,0)</f>
        <v>ﾁｬｰﾑ付きﾘﾎﾞﾝｷﾙﾃｨﾝｸﾞ2Wayﾄｰﾄ</v>
      </c>
      <c r="C488" s="29" t="str">
        <f>VLOOKUP(G488,マスタ!F:G,2,0)</f>
        <v>Black</v>
      </c>
      <c r="D488" s="29" t="str">
        <f>VLOOKUP(H488,マスタ!I:J,2,0)</f>
        <v>F</v>
      </c>
      <c r="E488" s="29" t="str">
        <f>VLOOKUP(IF(LEN(F488)&lt;11,TEXT(F488,"00000000000"),F488),マスタ!B:D,3,0)</f>
        <v>08A25212LJ0B900</v>
      </c>
      <c r="F488">
        <v>8000792500</v>
      </c>
      <c r="G488">
        <v>112</v>
      </c>
      <c r="H488">
        <v>106</v>
      </c>
      <c r="I488">
        <v>0</v>
      </c>
      <c r="J488">
        <v>0</v>
      </c>
      <c r="K488">
        <v>9023</v>
      </c>
      <c r="L488" t="s">
        <v>69375</v>
      </c>
      <c r="M488" t="s">
        <v>69376</v>
      </c>
      <c r="N488" t="s">
        <v>69377</v>
      </c>
      <c r="O488" t="s">
        <v>69378</v>
      </c>
      <c r="P488" s="59">
        <v>10000</v>
      </c>
      <c r="Q488">
        <v>0</v>
      </c>
      <c r="R488" s="27">
        <f>自店在庫!$H$3</f>
        <v>5438</v>
      </c>
      <c r="S488" s="28">
        <f>IFERROR(SUMIF(自店在庫!$A:$A,A488,自店在庫!$E:$E),0)</f>
        <v>0</v>
      </c>
      <c r="T488" s="29">
        <f>IFERROR((SUMIF('売上伝票CSV(自店)'!A:A,A488,'売上伝票CSV(自店)'!I:I)),0)</f>
        <v>0</v>
      </c>
      <c r="U488" s="30"/>
      <c r="V488" s="31">
        <f t="shared" si="14"/>
        <v>0</v>
      </c>
      <c r="W488" s="29"/>
    </row>
    <row r="489" spans="1:23" ht="18.75" hidden="1" customHeight="1">
      <c r="A489" s="3" t="str">
        <f t="shared" si="15"/>
        <v>11310608000792500</v>
      </c>
      <c r="B489" s="29" t="str">
        <f>VLOOKUP(IF(LEN(F489)&lt;11,TEXT(F489,"00000000000"),F489),マスタ!B:C,2,0)</f>
        <v>ﾁｬｰﾑ付きﾘﾎﾞﾝｷﾙﾃｨﾝｸﾞ2Wayﾄｰﾄ</v>
      </c>
      <c r="C489" s="29" t="str">
        <f>VLOOKUP(G489,マスタ!F:G,2,0)</f>
        <v>Light Pink</v>
      </c>
      <c r="D489" s="29" t="str">
        <f>VLOOKUP(H489,マスタ!I:J,2,0)</f>
        <v>F</v>
      </c>
      <c r="E489" s="29" t="str">
        <f>VLOOKUP(IF(LEN(F489)&lt;11,TEXT(F489,"00000000000"),F489),マスタ!B:D,3,0)</f>
        <v>08A25212LJ0B900</v>
      </c>
      <c r="F489">
        <v>8000792500</v>
      </c>
      <c r="G489">
        <v>113</v>
      </c>
      <c r="H489">
        <v>106</v>
      </c>
      <c r="I489">
        <v>0</v>
      </c>
      <c r="J489">
        <v>0</v>
      </c>
      <c r="K489">
        <v>9023</v>
      </c>
      <c r="L489" t="s">
        <v>69375</v>
      </c>
      <c r="M489" t="s">
        <v>69376</v>
      </c>
      <c r="N489" t="s">
        <v>69377</v>
      </c>
      <c r="O489" t="s">
        <v>69378</v>
      </c>
      <c r="P489" s="59">
        <v>10000</v>
      </c>
      <c r="Q489">
        <v>0</v>
      </c>
      <c r="R489" s="27">
        <f>自店在庫!$H$3</f>
        <v>5438</v>
      </c>
      <c r="S489" s="28">
        <f>IFERROR(SUMIF(自店在庫!$A:$A,A489,自店在庫!$E:$E),0)</f>
        <v>0</v>
      </c>
      <c r="T489" s="29">
        <f>IFERROR((SUMIF('売上伝票CSV(自店)'!A:A,A489,'売上伝票CSV(自店)'!I:I)),0)</f>
        <v>0</v>
      </c>
      <c r="U489" s="30"/>
      <c r="V489" s="31">
        <f t="shared" si="14"/>
        <v>0</v>
      </c>
      <c r="W489" s="29"/>
    </row>
    <row r="490" spans="1:23" ht="18.75" hidden="1" customHeight="1">
      <c r="A490" s="3" t="str">
        <f t="shared" si="15"/>
        <v>11210608000792600</v>
      </c>
      <c r="B490" s="29" t="str">
        <f>VLOOKUP(IF(LEN(F490)&lt;11,TEXT(F490,"00000000000"),F490),マスタ!B:C,2,0)</f>
        <v>ﾘﾎﾞﾝｷﾙﾃｨﾝｸﾞｷｬﾘｰｵﾝﾄｰﾄ</v>
      </c>
      <c r="C490" s="29" t="str">
        <f>VLOOKUP(G490,マスタ!F:G,2,0)</f>
        <v>Black</v>
      </c>
      <c r="D490" s="29" t="str">
        <f>VLOOKUP(H490,マスタ!I:J,2,0)</f>
        <v>F</v>
      </c>
      <c r="E490" s="29" t="str">
        <f>VLOOKUP(IF(LEN(F490)&lt;11,TEXT(F490,"00000000000"),F490),マスタ!B:D,3,0)</f>
        <v>08A25212LJ0B900</v>
      </c>
      <c r="F490">
        <v>8000792600</v>
      </c>
      <c r="G490">
        <v>112</v>
      </c>
      <c r="H490">
        <v>106</v>
      </c>
      <c r="I490">
        <v>0</v>
      </c>
      <c r="J490">
        <v>0</v>
      </c>
      <c r="K490">
        <v>9023</v>
      </c>
      <c r="L490" t="s">
        <v>69375</v>
      </c>
      <c r="M490" t="s">
        <v>69376</v>
      </c>
      <c r="N490" t="s">
        <v>69377</v>
      </c>
      <c r="O490" t="s">
        <v>69378</v>
      </c>
      <c r="P490" s="59">
        <v>10000</v>
      </c>
      <c r="Q490">
        <v>0</v>
      </c>
      <c r="R490" s="27">
        <f>自店在庫!$H$3</f>
        <v>5438</v>
      </c>
      <c r="S490" s="28">
        <f>IFERROR(SUMIF(自店在庫!$A:$A,A490,自店在庫!$E:$E),0)</f>
        <v>0</v>
      </c>
      <c r="T490" s="29">
        <f>IFERROR((SUMIF('売上伝票CSV(自店)'!A:A,A490,'売上伝票CSV(自店)'!I:I)),0)</f>
        <v>0</v>
      </c>
      <c r="U490" s="30"/>
      <c r="V490" s="31">
        <f t="shared" si="14"/>
        <v>0</v>
      </c>
      <c r="W490" s="29"/>
    </row>
    <row r="491" spans="1:23" ht="18.75" hidden="1" customHeight="1">
      <c r="A491" s="3" t="str">
        <f t="shared" si="15"/>
        <v>11310608000792600</v>
      </c>
      <c r="B491" s="29" t="str">
        <f>VLOOKUP(IF(LEN(F491)&lt;11,TEXT(F491,"00000000000"),F491),マスタ!B:C,2,0)</f>
        <v>ﾘﾎﾞﾝｷﾙﾃｨﾝｸﾞｷｬﾘｰｵﾝﾄｰﾄ</v>
      </c>
      <c r="C491" s="29" t="str">
        <f>VLOOKUP(G491,マスタ!F:G,2,0)</f>
        <v>Light Pink</v>
      </c>
      <c r="D491" s="29" t="str">
        <f>VLOOKUP(H491,マスタ!I:J,2,0)</f>
        <v>F</v>
      </c>
      <c r="E491" s="29" t="str">
        <f>VLOOKUP(IF(LEN(F491)&lt;11,TEXT(F491,"00000000000"),F491),マスタ!B:D,3,0)</f>
        <v>08A25212LJ0B900</v>
      </c>
      <c r="F491">
        <v>8000792600</v>
      </c>
      <c r="G491">
        <v>113</v>
      </c>
      <c r="H491">
        <v>106</v>
      </c>
      <c r="I491">
        <v>0</v>
      </c>
      <c r="J491">
        <v>0</v>
      </c>
      <c r="K491">
        <v>9023</v>
      </c>
      <c r="L491" t="s">
        <v>69375</v>
      </c>
      <c r="M491" t="s">
        <v>69376</v>
      </c>
      <c r="N491" t="s">
        <v>69377</v>
      </c>
      <c r="O491" t="s">
        <v>69378</v>
      </c>
      <c r="P491" s="59">
        <v>10000</v>
      </c>
      <c r="Q491">
        <v>0</v>
      </c>
      <c r="R491" s="27">
        <f>自店在庫!$H$3</f>
        <v>5438</v>
      </c>
      <c r="S491" s="28">
        <f>IFERROR(SUMIF(自店在庫!$A:$A,A491,自店在庫!$E:$E),0)</f>
        <v>0</v>
      </c>
      <c r="T491" s="29">
        <f>IFERROR((SUMIF('売上伝票CSV(自店)'!A:A,A491,'売上伝票CSV(自店)'!I:I)),0)</f>
        <v>0</v>
      </c>
      <c r="U491" s="30"/>
      <c r="V491" s="31">
        <f t="shared" si="14"/>
        <v>0</v>
      </c>
      <c r="W491" s="29"/>
    </row>
    <row r="492" spans="1:23" ht="18.75" hidden="1" customHeight="1">
      <c r="A492" s="3" t="str">
        <f t="shared" si="15"/>
        <v>11210608000792700</v>
      </c>
      <c r="B492" s="29" t="str">
        <f>VLOOKUP(IF(LEN(F492)&lt;11,TEXT(F492,"00000000000"),F492),マスタ!B:C,2,0)</f>
        <v>ﾘﾎﾞﾝｷﾙﾃｨﾝｸﾞｽｸｴｱﾎﾟｼｪｯﾄ</v>
      </c>
      <c r="C492" s="29" t="str">
        <f>VLOOKUP(G492,マスタ!F:G,2,0)</f>
        <v>Black</v>
      </c>
      <c r="D492" s="29" t="str">
        <f>VLOOKUP(H492,マスタ!I:J,2,0)</f>
        <v>F</v>
      </c>
      <c r="E492" s="29" t="str">
        <f>VLOOKUP(IF(LEN(F492)&lt;11,TEXT(F492,"00000000000"),F492),マスタ!B:D,3,0)</f>
        <v>08A25212LJ0A900</v>
      </c>
      <c r="F492">
        <v>8000792700</v>
      </c>
      <c r="G492">
        <v>112</v>
      </c>
      <c r="H492">
        <v>106</v>
      </c>
      <c r="I492">
        <v>0</v>
      </c>
      <c r="J492">
        <v>0</v>
      </c>
      <c r="K492">
        <v>9023</v>
      </c>
      <c r="L492" t="s">
        <v>69375</v>
      </c>
      <c r="M492" t="s">
        <v>69376</v>
      </c>
      <c r="N492" t="s">
        <v>69377</v>
      </c>
      <c r="O492" t="s">
        <v>69378</v>
      </c>
      <c r="P492" s="59">
        <v>8364</v>
      </c>
      <c r="Q492">
        <v>0</v>
      </c>
      <c r="R492" s="27">
        <f>自店在庫!$H$3</f>
        <v>5438</v>
      </c>
      <c r="S492" s="28">
        <f>IFERROR(SUMIF(自店在庫!$A:$A,A492,自店在庫!$E:$E),0)</f>
        <v>0</v>
      </c>
      <c r="T492" s="29">
        <f>IFERROR((SUMIF('売上伝票CSV(自店)'!A:A,A492,'売上伝票CSV(自店)'!I:I)),0)</f>
        <v>0</v>
      </c>
      <c r="U492" s="30"/>
      <c r="V492" s="31">
        <f t="shared" si="14"/>
        <v>0</v>
      </c>
      <c r="W492" s="29"/>
    </row>
    <row r="493" spans="1:23" ht="18.75" hidden="1" customHeight="1">
      <c r="A493" s="3" t="str">
        <f t="shared" si="15"/>
        <v>11310608000792700</v>
      </c>
      <c r="B493" s="29" t="str">
        <f>VLOOKUP(IF(LEN(F493)&lt;11,TEXT(F493,"00000000000"),F493),マスタ!B:C,2,0)</f>
        <v>ﾘﾎﾞﾝｷﾙﾃｨﾝｸﾞｽｸｴｱﾎﾟｼｪｯﾄ</v>
      </c>
      <c r="C493" s="29" t="str">
        <f>VLOOKUP(G493,マスタ!F:G,2,0)</f>
        <v>Light Pink</v>
      </c>
      <c r="D493" s="29" t="str">
        <f>VLOOKUP(H493,マスタ!I:J,2,0)</f>
        <v>F</v>
      </c>
      <c r="E493" s="29" t="str">
        <f>VLOOKUP(IF(LEN(F493)&lt;11,TEXT(F493,"00000000000"),F493),マスタ!B:D,3,0)</f>
        <v>08A25212LJ0A900</v>
      </c>
      <c r="F493">
        <v>8000792700</v>
      </c>
      <c r="G493">
        <v>113</v>
      </c>
      <c r="H493">
        <v>106</v>
      </c>
      <c r="I493">
        <v>0</v>
      </c>
      <c r="J493">
        <v>0</v>
      </c>
      <c r="K493">
        <v>9023</v>
      </c>
      <c r="L493" t="s">
        <v>69375</v>
      </c>
      <c r="M493" t="s">
        <v>69376</v>
      </c>
      <c r="N493" t="s">
        <v>69377</v>
      </c>
      <c r="O493" t="s">
        <v>69378</v>
      </c>
      <c r="P493" s="59">
        <v>8364</v>
      </c>
      <c r="Q493">
        <v>0</v>
      </c>
      <c r="R493" s="27">
        <f>自店在庫!$H$3</f>
        <v>5438</v>
      </c>
      <c r="S493" s="28">
        <f>IFERROR(SUMIF(自店在庫!$A:$A,A493,自店在庫!$E:$E),0)</f>
        <v>0</v>
      </c>
      <c r="T493" s="29">
        <f>IFERROR((SUMIF('売上伝票CSV(自店)'!A:A,A493,'売上伝票CSV(自店)'!I:I)),0)</f>
        <v>0</v>
      </c>
      <c r="U493" s="30"/>
      <c r="V493" s="31">
        <f t="shared" si="14"/>
        <v>0</v>
      </c>
      <c r="W493" s="29"/>
    </row>
    <row r="494" spans="1:23" ht="18.75" hidden="1" customHeight="1">
      <c r="A494" s="3" t="str">
        <f t="shared" si="15"/>
        <v>11210608000792800</v>
      </c>
      <c r="B494" s="29" t="str">
        <f>VLOOKUP(IF(LEN(F494)&lt;11,TEXT(F494,"00000000000"),F494),マスタ!B:C,2,0)</f>
        <v>ｽｶｰﾌ付きﾂｲｰﾄﾞ2Wayﾄｰﾄﾊﾞｯｸﾞ</v>
      </c>
      <c r="C494" s="29" t="str">
        <f>VLOOKUP(G494,マスタ!F:G,2,0)</f>
        <v>Black</v>
      </c>
      <c r="D494" s="29" t="str">
        <f>VLOOKUP(H494,マスタ!I:J,2,0)</f>
        <v>F</v>
      </c>
      <c r="E494" s="29" t="str">
        <f>VLOOKUP(IF(LEN(F494)&lt;11,TEXT(F494,"00000000000"),F494),マスタ!B:D,3,0)</f>
        <v>08A25212LJ0B900</v>
      </c>
      <c r="F494">
        <v>8000792800</v>
      </c>
      <c r="G494">
        <v>112</v>
      </c>
      <c r="H494">
        <v>106</v>
      </c>
      <c r="I494">
        <v>0</v>
      </c>
      <c r="J494">
        <v>0</v>
      </c>
      <c r="K494">
        <v>9023</v>
      </c>
      <c r="L494" t="s">
        <v>69375</v>
      </c>
      <c r="M494" t="s">
        <v>69376</v>
      </c>
      <c r="N494" t="s">
        <v>69377</v>
      </c>
      <c r="O494" t="s">
        <v>69378</v>
      </c>
      <c r="P494" s="59">
        <v>10000</v>
      </c>
      <c r="Q494">
        <v>0</v>
      </c>
      <c r="R494" s="27">
        <f>自店在庫!$H$3</f>
        <v>5438</v>
      </c>
      <c r="S494" s="28">
        <f>IFERROR(SUMIF(自店在庫!$A:$A,A494,自店在庫!$E:$E),0)</f>
        <v>0</v>
      </c>
      <c r="T494" s="29">
        <f>IFERROR((SUMIF('売上伝票CSV(自店)'!A:A,A494,'売上伝票CSV(自店)'!I:I)),0)</f>
        <v>0</v>
      </c>
      <c r="U494" s="30"/>
      <c r="V494" s="31">
        <f t="shared" si="14"/>
        <v>0</v>
      </c>
      <c r="W494" s="29"/>
    </row>
    <row r="495" spans="1:23" ht="18.75" hidden="1" customHeight="1">
      <c r="A495" s="3" t="str">
        <f t="shared" si="15"/>
        <v>11310608000792800</v>
      </c>
      <c r="B495" s="29" t="str">
        <f>VLOOKUP(IF(LEN(F495)&lt;11,TEXT(F495,"00000000000"),F495),マスタ!B:C,2,0)</f>
        <v>ｽｶｰﾌ付きﾂｲｰﾄﾞ2Wayﾄｰﾄﾊﾞｯｸﾞ</v>
      </c>
      <c r="C495" s="29" t="str">
        <f>VLOOKUP(G495,マスタ!F:G,2,0)</f>
        <v>Light Pink</v>
      </c>
      <c r="D495" s="29" t="str">
        <f>VLOOKUP(H495,マスタ!I:J,2,0)</f>
        <v>F</v>
      </c>
      <c r="E495" s="29" t="str">
        <f>VLOOKUP(IF(LEN(F495)&lt;11,TEXT(F495,"00000000000"),F495),マスタ!B:D,3,0)</f>
        <v>08A25212LJ0B900</v>
      </c>
      <c r="F495">
        <v>8000792800</v>
      </c>
      <c r="G495">
        <v>113</v>
      </c>
      <c r="H495">
        <v>106</v>
      </c>
      <c r="I495">
        <v>0</v>
      </c>
      <c r="J495">
        <v>0</v>
      </c>
      <c r="K495">
        <v>9023</v>
      </c>
      <c r="L495" t="s">
        <v>69375</v>
      </c>
      <c r="M495" t="s">
        <v>69376</v>
      </c>
      <c r="N495" t="s">
        <v>69377</v>
      </c>
      <c r="O495" t="s">
        <v>69378</v>
      </c>
      <c r="P495" s="59">
        <v>10000</v>
      </c>
      <c r="Q495">
        <v>0</v>
      </c>
      <c r="R495" s="27">
        <f>自店在庫!$H$3</f>
        <v>5438</v>
      </c>
      <c r="S495" s="28">
        <f>IFERROR(SUMIF(自店在庫!$A:$A,A495,自店在庫!$E:$E),0)</f>
        <v>0</v>
      </c>
      <c r="T495" s="29">
        <f>IFERROR((SUMIF('売上伝票CSV(自店)'!A:A,A495,'売上伝票CSV(自店)'!I:I)),0)</f>
        <v>0</v>
      </c>
      <c r="U495" s="30"/>
      <c r="V495" s="31">
        <f t="shared" si="14"/>
        <v>0</v>
      </c>
      <c r="W495" s="29"/>
    </row>
    <row r="496" spans="1:23" ht="18.75" hidden="1" customHeight="1">
      <c r="A496" s="3" t="str">
        <f t="shared" si="15"/>
        <v>11910608000804100</v>
      </c>
      <c r="B496" s="29" t="str">
        <f>VLOOKUP(IF(LEN(F496)&lt;11,TEXT(F496,"00000000000"),F496),マスタ!B:C,2,0)</f>
        <v>いちご新聞 いちごｼｮﾙﾀﾞｰﾊﾞｯｸﾞ</v>
      </c>
      <c r="C496" s="29" t="str">
        <f>VLOOKUP(G496,マスタ!F:G,2,0)</f>
        <v>Red</v>
      </c>
      <c r="D496" s="29" t="str">
        <f>VLOOKUP(H496,マスタ!I:J,2,0)</f>
        <v>F</v>
      </c>
      <c r="E496" s="29" t="str">
        <f>VLOOKUP(IF(LEN(F496)&lt;11,TEXT(F496,"00000000000"),F496),マスタ!B:D,3,0)</f>
        <v>08A25212LJ0A900</v>
      </c>
      <c r="F496">
        <v>8000804100</v>
      </c>
      <c r="G496">
        <v>119</v>
      </c>
      <c r="H496">
        <v>106</v>
      </c>
      <c r="I496">
        <v>0</v>
      </c>
      <c r="J496">
        <v>0</v>
      </c>
      <c r="K496">
        <v>9023</v>
      </c>
      <c r="L496" t="s">
        <v>69375</v>
      </c>
      <c r="M496" t="s">
        <v>69376</v>
      </c>
      <c r="N496" t="s">
        <v>69377</v>
      </c>
      <c r="O496" t="s">
        <v>69378</v>
      </c>
      <c r="P496" s="59">
        <v>12000</v>
      </c>
      <c r="Q496">
        <v>0</v>
      </c>
      <c r="R496" s="27">
        <f>自店在庫!$H$3</f>
        <v>5438</v>
      </c>
      <c r="S496" s="28">
        <f>IFERROR(SUMIF(自店在庫!$A:$A,A496,自店在庫!$E:$E),0)</f>
        <v>0</v>
      </c>
      <c r="T496" s="29">
        <f>IFERROR((SUMIF('売上伝票CSV(自店)'!A:A,A496,'売上伝票CSV(自店)'!I:I)),0)</f>
        <v>0</v>
      </c>
      <c r="U496" s="30"/>
      <c r="V496" s="31">
        <f t="shared" si="14"/>
        <v>0</v>
      </c>
      <c r="W496" s="29"/>
    </row>
    <row r="497" spans="1:23" ht="18.75" hidden="1" customHeight="1">
      <c r="A497" s="3" t="str">
        <f t="shared" si="15"/>
        <v>19810608000804200</v>
      </c>
      <c r="B497" s="29" t="str">
        <f>VLOOKUP(IF(LEN(F497)&lt;11,TEXT(F497,"00000000000"),F497),マスタ!B:C,2,0)</f>
        <v>いちご新聞 ﾌﾘﾙﾄｰﾄﾊﾞｯｸﾞ</v>
      </c>
      <c r="C497" s="29" t="str">
        <f>VLOOKUP(G497,マスタ!F:G,2,0)</f>
        <v>Pink Beige</v>
      </c>
      <c r="D497" s="29" t="str">
        <f>VLOOKUP(H497,マスタ!I:J,2,0)</f>
        <v>F</v>
      </c>
      <c r="E497" s="29" t="str">
        <f>VLOOKUP(IF(LEN(F497)&lt;11,TEXT(F497,"00000000000"),F497),マスタ!B:D,3,0)</f>
        <v>08A25212LJ0B900</v>
      </c>
      <c r="F497">
        <v>8000804200</v>
      </c>
      <c r="G497">
        <v>198</v>
      </c>
      <c r="H497">
        <v>106</v>
      </c>
      <c r="I497">
        <v>0</v>
      </c>
      <c r="J497">
        <v>0</v>
      </c>
      <c r="K497">
        <v>9023</v>
      </c>
      <c r="L497" t="s">
        <v>69375</v>
      </c>
      <c r="M497" t="s">
        <v>69376</v>
      </c>
      <c r="N497" t="s">
        <v>69377</v>
      </c>
      <c r="O497" t="s">
        <v>69378</v>
      </c>
      <c r="P497" s="59">
        <v>6364</v>
      </c>
      <c r="Q497">
        <v>0</v>
      </c>
      <c r="R497" s="27">
        <f>自店在庫!$H$3</f>
        <v>5438</v>
      </c>
      <c r="S497" s="28">
        <f>IFERROR(SUMIF(自店在庫!$A:$A,A497,自店在庫!$E:$E),0)</f>
        <v>0</v>
      </c>
      <c r="T497" s="29">
        <f>IFERROR((SUMIF('売上伝票CSV(自店)'!A:A,A497,'売上伝票CSV(自店)'!I:I)),0)</f>
        <v>0</v>
      </c>
      <c r="U497" s="30"/>
      <c r="V497" s="31">
        <f t="shared" si="14"/>
        <v>0</v>
      </c>
      <c r="W497" s="29"/>
    </row>
    <row r="498" spans="1:23" ht="18.75" hidden="1" customHeight="1">
      <c r="A498" s="3" t="str">
        <f t="shared" si="15"/>
        <v>10010608000804200</v>
      </c>
      <c r="B498" s="29" t="str">
        <f>VLOOKUP(IF(LEN(F498)&lt;11,TEXT(F498,"00000000000"),F498),マスタ!B:C,2,0)</f>
        <v>いちご新聞 ﾌﾘﾙﾄｰﾄﾊﾞｯｸﾞ</v>
      </c>
      <c r="C498" s="29" t="str">
        <f>VLOOKUP(G498,マスタ!F:G,2,0)</f>
        <v>Ivory</v>
      </c>
      <c r="D498" s="29" t="str">
        <f>VLOOKUP(H498,マスタ!I:J,2,0)</f>
        <v>F</v>
      </c>
      <c r="E498" s="29" t="str">
        <f>VLOOKUP(IF(LEN(F498)&lt;11,TEXT(F498,"00000000000"),F498),マスタ!B:D,3,0)</f>
        <v>08A25212LJ0B900</v>
      </c>
      <c r="F498">
        <v>8000804200</v>
      </c>
      <c r="G498">
        <v>100</v>
      </c>
      <c r="H498">
        <v>106</v>
      </c>
      <c r="I498">
        <v>0</v>
      </c>
      <c r="J498">
        <v>0</v>
      </c>
      <c r="K498">
        <v>9023</v>
      </c>
      <c r="L498" t="s">
        <v>69375</v>
      </c>
      <c r="M498" t="s">
        <v>69376</v>
      </c>
      <c r="N498" t="s">
        <v>69377</v>
      </c>
      <c r="O498" t="s">
        <v>69378</v>
      </c>
      <c r="P498" s="59">
        <v>6364</v>
      </c>
      <c r="Q498">
        <v>0</v>
      </c>
      <c r="R498" s="27">
        <f>自店在庫!$H$3</f>
        <v>5438</v>
      </c>
      <c r="S498" s="28">
        <f>IFERROR(SUMIF(自店在庫!$A:$A,A498,自店在庫!$E:$E),0)</f>
        <v>0</v>
      </c>
      <c r="T498" s="29">
        <f>IFERROR((SUMIF('売上伝票CSV(自店)'!A:A,A498,'売上伝票CSV(自店)'!I:I)),0)</f>
        <v>0</v>
      </c>
      <c r="U498" s="30"/>
      <c r="V498" s="31">
        <f t="shared" si="14"/>
        <v>0</v>
      </c>
      <c r="W498" s="29"/>
    </row>
    <row r="499" spans="1:23" ht="18.75" hidden="1" customHeight="1">
      <c r="A499" s="3" t="str">
        <f t="shared" si="15"/>
        <v>11910608000804300</v>
      </c>
      <c r="B499" s="29" t="str">
        <f>VLOOKUP(IF(LEN(F499)&lt;11,TEXT(F499,"00000000000"),F499),マスタ!B:C,2,0)</f>
        <v>いちご新聞 いちごﾎﾟｰﾁ</v>
      </c>
      <c r="C499" s="29" t="str">
        <f>VLOOKUP(G499,マスタ!F:G,2,0)</f>
        <v>Red</v>
      </c>
      <c r="D499" s="29" t="str">
        <f>VLOOKUP(H499,マスタ!I:J,2,0)</f>
        <v>F</v>
      </c>
      <c r="E499" s="29" t="str">
        <f>VLOOKUP(IF(LEN(F499)&lt;11,TEXT(F499,"00000000000"),F499),マスタ!B:D,3,0)</f>
        <v>08A25212LJ1A900</v>
      </c>
      <c r="F499">
        <v>8000804300</v>
      </c>
      <c r="G499">
        <v>119</v>
      </c>
      <c r="H499">
        <v>106</v>
      </c>
      <c r="I499">
        <v>0</v>
      </c>
      <c r="J499">
        <v>0</v>
      </c>
      <c r="K499">
        <v>9023</v>
      </c>
      <c r="L499" t="s">
        <v>69375</v>
      </c>
      <c r="M499" t="s">
        <v>69376</v>
      </c>
      <c r="N499" t="s">
        <v>69377</v>
      </c>
      <c r="O499" t="s">
        <v>69378</v>
      </c>
      <c r="P499" s="59">
        <v>4273</v>
      </c>
      <c r="Q499">
        <v>0</v>
      </c>
      <c r="R499" s="27">
        <f>自店在庫!$H$3</f>
        <v>5438</v>
      </c>
      <c r="S499" s="28">
        <f>IFERROR(SUMIF(自店在庫!$A:$A,A499,自店在庫!$E:$E),0)</f>
        <v>0</v>
      </c>
      <c r="T499" s="29">
        <f>IFERROR((SUMIF('売上伝票CSV(自店)'!A:A,A499,'売上伝票CSV(自店)'!I:I)),0)</f>
        <v>0</v>
      </c>
      <c r="U499" s="30"/>
      <c r="V499" s="31">
        <f t="shared" si="14"/>
        <v>0</v>
      </c>
      <c r="W499" s="29"/>
    </row>
    <row r="500" spans="1:23" ht="18.75" hidden="1" customHeight="1">
      <c r="A500" s="3" t="str">
        <f t="shared" si="15"/>
        <v>10210608000804400</v>
      </c>
      <c r="B500" s="29" t="str">
        <f>VLOOKUP(IF(LEN(F500)&lt;11,TEXT(F500,"00000000000"),F500),マスタ!B:C,2,0)</f>
        <v>いちご新聞 ﾊﾛｰｷﾃｨ ﾁｬｰﾑ</v>
      </c>
      <c r="C500" s="29" t="str">
        <f>VLOOKUP(G500,マスタ!F:G,2,0)</f>
        <v>White</v>
      </c>
      <c r="D500" s="29" t="str">
        <f>VLOOKUP(H500,マスタ!I:J,2,0)</f>
        <v>F</v>
      </c>
      <c r="E500" s="29" t="str">
        <f>VLOOKUP(IF(LEN(F500)&lt;11,TEXT(F500,"00000000000"),F500),マスタ!B:D,3,0)</f>
        <v>08A25212LL6A900</v>
      </c>
      <c r="F500">
        <v>8000804400</v>
      </c>
      <c r="G500">
        <v>102</v>
      </c>
      <c r="H500">
        <v>106</v>
      </c>
      <c r="I500">
        <v>0</v>
      </c>
      <c r="J500">
        <v>0</v>
      </c>
      <c r="K500">
        <v>9023</v>
      </c>
      <c r="L500" t="s">
        <v>69375</v>
      </c>
      <c r="M500" t="s">
        <v>69376</v>
      </c>
      <c r="N500" t="s">
        <v>69377</v>
      </c>
      <c r="O500" t="s">
        <v>69378</v>
      </c>
      <c r="P500" s="59">
        <v>3364</v>
      </c>
      <c r="Q500">
        <v>0</v>
      </c>
      <c r="R500" s="27">
        <f>自店在庫!$H$3</f>
        <v>5438</v>
      </c>
      <c r="S500" s="28">
        <f>IFERROR(SUMIF(自店在庫!$A:$A,A500,自店在庫!$E:$E),0)</f>
        <v>0</v>
      </c>
      <c r="T500" s="29">
        <f>IFERROR((SUMIF('売上伝票CSV(自店)'!A:A,A500,'売上伝票CSV(自店)'!I:I)),0)</f>
        <v>0</v>
      </c>
      <c r="U500" s="30"/>
      <c r="V500" s="31">
        <f t="shared" si="14"/>
        <v>0</v>
      </c>
      <c r="W500" s="29"/>
    </row>
    <row r="501" spans="1:23" ht="18.75" hidden="1" customHeight="1">
      <c r="A501" s="3" t="str">
        <f t="shared" si="15"/>
        <v>11410608000804500</v>
      </c>
      <c r="B501" s="29" t="str">
        <f>VLOOKUP(IF(LEN(F501)&lt;11,TEXT(F501,"00000000000"),F501),マスタ!B:C,2,0)</f>
        <v>いちご新聞 ﾏｲﾒﾛﾃﾞｨ ﾁｬｰﾑ</v>
      </c>
      <c r="C501" s="29" t="str">
        <f>VLOOKUP(G501,マスタ!F:G,2,0)</f>
        <v>Pink</v>
      </c>
      <c r="D501" s="29" t="str">
        <f>VLOOKUP(H501,マスタ!I:J,2,0)</f>
        <v>F</v>
      </c>
      <c r="E501" s="29" t="str">
        <f>VLOOKUP(IF(LEN(F501)&lt;11,TEXT(F501,"00000000000"),F501),マスタ!B:D,3,0)</f>
        <v>08A25212LL6A900</v>
      </c>
      <c r="F501">
        <v>8000804500</v>
      </c>
      <c r="G501">
        <v>114</v>
      </c>
      <c r="H501">
        <v>106</v>
      </c>
      <c r="I501">
        <v>0</v>
      </c>
      <c r="J501">
        <v>0</v>
      </c>
      <c r="K501">
        <v>9023</v>
      </c>
      <c r="L501" t="s">
        <v>69375</v>
      </c>
      <c r="M501" t="s">
        <v>69376</v>
      </c>
      <c r="N501" t="s">
        <v>69377</v>
      </c>
      <c r="O501" t="s">
        <v>69378</v>
      </c>
      <c r="P501" s="59">
        <v>3364</v>
      </c>
      <c r="Q501">
        <v>0</v>
      </c>
      <c r="R501" s="27">
        <f>自店在庫!$H$3</f>
        <v>5438</v>
      </c>
      <c r="S501" s="28">
        <f>IFERROR(SUMIF(自店在庫!$A:$A,A501,自店在庫!$E:$E),0)</f>
        <v>0</v>
      </c>
      <c r="T501" s="29">
        <f>IFERROR((SUMIF('売上伝票CSV(自店)'!A:A,A501,'売上伝票CSV(自店)'!I:I)),0)</f>
        <v>0</v>
      </c>
      <c r="U501" s="30"/>
      <c r="V501" s="31">
        <f t="shared" si="14"/>
        <v>0</v>
      </c>
      <c r="W501" s="29"/>
    </row>
    <row r="502" spans="1:23" ht="18.75" hidden="1" customHeight="1">
      <c r="A502" s="3" t="str">
        <f t="shared" si="15"/>
        <v>16710608000804600</v>
      </c>
      <c r="B502" s="29" t="str">
        <f>VLOOKUP(IF(LEN(F502)&lt;11,TEXT(F502,"00000000000"),F502),マスタ!B:C,2,0)</f>
        <v>いちご新聞 ｸﾛﾐ ﾁｬｰﾑ</v>
      </c>
      <c r="C502" s="29" t="str">
        <f>VLOOKUP(G502,マスタ!F:G,2,0)</f>
        <v>Purple</v>
      </c>
      <c r="D502" s="29" t="str">
        <f>VLOOKUP(H502,マスタ!I:J,2,0)</f>
        <v>F</v>
      </c>
      <c r="E502" s="29" t="str">
        <f>VLOOKUP(IF(LEN(F502)&lt;11,TEXT(F502,"00000000000"),F502),マスタ!B:D,3,0)</f>
        <v>08A25212LL6A900</v>
      </c>
      <c r="F502">
        <v>8000804600</v>
      </c>
      <c r="G502">
        <v>167</v>
      </c>
      <c r="H502">
        <v>106</v>
      </c>
      <c r="I502">
        <v>0</v>
      </c>
      <c r="J502">
        <v>0</v>
      </c>
      <c r="K502">
        <v>9023</v>
      </c>
      <c r="L502" t="s">
        <v>69375</v>
      </c>
      <c r="M502" t="s">
        <v>69376</v>
      </c>
      <c r="N502" t="s">
        <v>69377</v>
      </c>
      <c r="O502" t="s">
        <v>69378</v>
      </c>
      <c r="P502" s="59">
        <v>3364</v>
      </c>
      <c r="Q502">
        <v>0</v>
      </c>
      <c r="R502" s="27">
        <f>自店在庫!$H$3</f>
        <v>5438</v>
      </c>
      <c r="S502" s="28">
        <f>IFERROR(SUMIF(自店在庫!$A:$A,A502,自店在庫!$E:$E),0)</f>
        <v>0</v>
      </c>
      <c r="T502" s="29">
        <f>IFERROR((SUMIF('売上伝票CSV(自店)'!A:A,A502,'売上伝票CSV(自店)'!I:I)),0)</f>
        <v>0</v>
      </c>
      <c r="U502" s="30"/>
      <c r="V502" s="31">
        <f t="shared" si="14"/>
        <v>0</v>
      </c>
      <c r="W502" s="29"/>
    </row>
    <row r="503" spans="1:23" ht="18.75" hidden="1" customHeight="1">
      <c r="A503" s="3" t="str">
        <f t="shared" si="15"/>
        <v>10210608000804700</v>
      </c>
      <c r="B503" s="29" t="str">
        <f>VLOOKUP(IF(LEN(F503)&lt;11,TEXT(F503,"00000000000"),F503),マスタ!B:C,2,0)</f>
        <v>いちご新聞 ｼﾅﾓﾛｰﾙ ﾁｬｰﾑ</v>
      </c>
      <c r="C503" s="29" t="str">
        <f>VLOOKUP(G503,マスタ!F:G,2,0)</f>
        <v>White</v>
      </c>
      <c r="D503" s="29" t="str">
        <f>VLOOKUP(H503,マスタ!I:J,2,0)</f>
        <v>F</v>
      </c>
      <c r="E503" s="29" t="str">
        <f>VLOOKUP(IF(LEN(F503)&lt;11,TEXT(F503,"00000000000"),F503),マスタ!B:D,3,0)</f>
        <v>08A25212LL6A900</v>
      </c>
      <c r="F503">
        <v>8000804700</v>
      </c>
      <c r="G503">
        <v>102</v>
      </c>
      <c r="H503">
        <v>106</v>
      </c>
      <c r="I503">
        <v>0</v>
      </c>
      <c r="J503">
        <v>0</v>
      </c>
      <c r="K503">
        <v>9023</v>
      </c>
      <c r="L503" t="s">
        <v>69375</v>
      </c>
      <c r="M503" t="s">
        <v>69376</v>
      </c>
      <c r="N503" t="s">
        <v>69377</v>
      </c>
      <c r="O503" t="s">
        <v>69378</v>
      </c>
      <c r="P503" s="59">
        <v>3364</v>
      </c>
      <c r="Q503">
        <v>0</v>
      </c>
      <c r="R503" s="27">
        <f>自店在庫!$H$3</f>
        <v>5438</v>
      </c>
      <c r="S503" s="28">
        <f>IFERROR(SUMIF(自店在庫!$A:$A,A503,自店在庫!$E:$E),0)</f>
        <v>0</v>
      </c>
      <c r="T503" s="29">
        <f>IFERROR((SUMIF('売上伝票CSV(自店)'!A:A,A503,'売上伝票CSV(自店)'!I:I)),0)</f>
        <v>0</v>
      </c>
      <c r="U503" s="30"/>
      <c r="V503" s="31">
        <f t="shared" si="14"/>
        <v>0</v>
      </c>
      <c r="W503" s="29"/>
    </row>
    <row r="504" spans="1:23" ht="18.75" hidden="1" customHeight="1">
      <c r="A504" s="3" t="str">
        <f t="shared" si="15"/>
        <v>13610608000804800</v>
      </c>
      <c r="B504" s="29" t="str">
        <f>VLOOKUP(IF(LEN(F504)&lt;11,TEXT(F504,"00000000000"),F504),マスタ!B:C,2,0)</f>
        <v>いちご新聞 ﾎﾟﾑﾎﾟﾑﾌﾟﾘﾝ ﾁｬｰﾑ</v>
      </c>
      <c r="C504" s="29" t="str">
        <f>VLOOKUP(G504,マスタ!F:G,2,0)</f>
        <v>Yellow</v>
      </c>
      <c r="D504" s="29" t="str">
        <f>VLOOKUP(H504,マスタ!I:J,2,0)</f>
        <v>F</v>
      </c>
      <c r="E504" s="29" t="str">
        <f>VLOOKUP(IF(LEN(F504)&lt;11,TEXT(F504,"00000000000"),F504),マスタ!B:D,3,0)</f>
        <v>08A25212LL6A900</v>
      </c>
      <c r="F504">
        <v>8000804800</v>
      </c>
      <c r="G504">
        <v>136</v>
      </c>
      <c r="H504">
        <v>106</v>
      </c>
      <c r="I504">
        <v>0</v>
      </c>
      <c r="J504">
        <v>0</v>
      </c>
      <c r="K504">
        <v>9023</v>
      </c>
      <c r="L504" t="s">
        <v>69375</v>
      </c>
      <c r="M504" t="s">
        <v>69376</v>
      </c>
      <c r="N504" t="s">
        <v>69377</v>
      </c>
      <c r="O504" t="s">
        <v>69378</v>
      </c>
      <c r="P504" s="59">
        <v>3364</v>
      </c>
      <c r="Q504">
        <v>0</v>
      </c>
      <c r="R504" s="27">
        <f>自店在庫!$H$3</f>
        <v>5438</v>
      </c>
      <c r="S504" s="28">
        <f>IFERROR(SUMIF(自店在庫!$A:$A,A504,自店在庫!$E:$E),0)</f>
        <v>0</v>
      </c>
      <c r="T504" s="29">
        <f>IFERROR((SUMIF('売上伝票CSV(自店)'!A:A,A504,'売上伝票CSV(自店)'!I:I)),0)</f>
        <v>0</v>
      </c>
      <c r="U504" s="30"/>
      <c r="V504" s="31">
        <f t="shared" si="14"/>
        <v>0</v>
      </c>
      <c r="W504" s="29"/>
    </row>
    <row r="505" spans="1:23" ht="18.75" hidden="1" customHeight="1">
      <c r="A505" s="3" t="str">
        <f t="shared" si="15"/>
        <v>10210608000804900</v>
      </c>
      <c r="B505" s="29" t="str">
        <f>VLOOKUP(IF(LEN(F505)&lt;11,TEXT(F505,"00000000000"),F505),マスタ!B:C,2,0)</f>
        <v>いちご新聞 ﾎﾟﾁｬｯｺ ﾁｬｰﾑ</v>
      </c>
      <c r="C505" s="29" t="str">
        <f>VLOOKUP(G505,マスタ!F:G,2,0)</f>
        <v>White</v>
      </c>
      <c r="D505" s="29" t="str">
        <f>VLOOKUP(H505,マスタ!I:J,2,0)</f>
        <v>F</v>
      </c>
      <c r="E505" s="29" t="str">
        <f>VLOOKUP(IF(LEN(F505)&lt;11,TEXT(F505,"00000000000"),F505),マスタ!B:D,3,0)</f>
        <v>08A25212LL6A900</v>
      </c>
      <c r="F505">
        <v>8000804900</v>
      </c>
      <c r="G505">
        <v>102</v>
      </c>
      <c r="H505">
        <v>106</v>
      </c>
      <c r="I505">
        <v>0</v>
      </c>
      <c r="J505">
        <v>0</v>
      </c>
      <c r="K505">
        <v>9023</v>
      </c>
      <c r="L505" t="s">
        <v>69375</v>
      </c>
      <c r="M505" t="s">
        <v>69376</v>
      </c>
      <c r="N505" t="s">
        <v>69377</v>
      </c>
      <c r="O505" t="s">
        <v>69378</v>
      </c>
      <c r="P505" s="59">
        <v>3364</v>
      </c>
      <c r="Q505">
        <v>0</v>
      </c>
      <c r="R505" s="27">
        <f>自店在庫!$H$3</f>
        <v>5438</v>
      </c>
      <c r="S505" s="28">
        <f>IFERROR(SUMIF(自店在庫!$A:$A,A505,自店在庫!$E:$E),0)</f>
        <v>0</v>
      </c>
      <c r="T505" s="29">
        <f>IFERROR((SUMIF('売上伝票CSV(自店)'!A:A,A505,'売上伝票CSV(自店)'!I:I)),0)</f>
        <v>1</v>
      </c>
      <c r="U505" s="30"/>
      <c r="V505" s="31">
        <f t="shared" si="14"/>
        <v>0</v>
      </c>
      <c r="W505" s="29"/>
    </row>
    <row r="506" spans="1:23" ht="18.75" hidden="1" customHeight="1">
      <c r="A506" s="3" t="str">
        <f t="shared" si="15"/>
        <v>11910608000805000</v>
      </c>
      <c r="B506" s="29" t="str">
        <f>VLOOKUP(IF(LEN(F506)&lt;11,TEXT(F506,"00000000000"),F506),マスタ!B:C,2,0)</f>
        <v>いちご新聞 いちごの王さま ﾁｬｰﾑ</v>
      </c>
      <c r="C506" s="29" t="str">
        <f>VLOOKUP(G506,マスタ!F:G,2,0)</f>
        <v>Red</v>
      </c>
      <c r="D506" s="29" t="str">
        <f>VLOOKUP(H506,マスタ!I:J,2,0)</f>
        <v>F</v>
      </c>
      <c r="E506" s="29" t="str">
        <f>VLOOKUP(IF(LEN(F506)&lt;11,TEXT(F506,"00000000000"),F506),マスタ!B:D,3,0)</f>
        <v>08A25212LL6A900</v>
      </c>
      <c r="F506">
        <v>8000805000</v>
      </c>
      <c r="G506">
        <v>119</v>
      </c>
      <c r="H506">
        <v>106</v>
      </c>
      <c r="I506">
        <v>0</v>
      </c>
      <c r="J506">
        <v>0</v>
      </c>
      <c r="K506">
        <v>9023</v>
      </c>
      <c r="L506" t="s">
        <v>69375</v>
      </c>
      <c r="M506" t="s">
        <v>69376</v>
      </c>
      <c r="N506" t="s">
        <v>69377</v>
      </c>
      <c r="O506" t="s">
        <v>69378</v>
      </c>
      <c r="P506" s="59">
        <v>3364</v>
      </c>
      <c r="Q506">
        <v>0</v>
      </c>
      <c r="R506" s="27">
        <f>自店在庫!$H$3</f>
        <v>5438</v>
      </c>
      <c r="S506" s="28">
        <f>IFERROR(SUMIF(自店在庫!$A:$A,A506,自店在庫!$E:$E),0)</f>
        <v>0</v>
      </c>
      <c r="T506" s="29">
        <f>IFERROR((SUMIF('売上伝票CSV(自店)'!A:A,A506,'売上伝票CSV(自店)'!I:I)),0)</f>
        <v>3</v>
      </c>
      <c r="U506" s="30"/>
      <c r="V506" s="31">
        <f t="shared" si="14"/>
        <v>0</v>
      </c>
      <c r="W506" s="29"/>
    </row>
    <row r="507" spans="1:23" ht="18.75" hidden="1" customHeight="1">
      <c r="A507" s="3" t="str">
        <f t="shared" si="15"/>
        <v>11210608000806700</v>
      </c>
      <c r="B507" s="29" t="str">
        <f>VLOOKUP(IF(LEN(F507)&lt;11,TEXT(F507,"00000000000"),F507),マスタ!B:C,2,0)</f>
        <v>撥水加工ﾎﾟｹｯﾄﾘﾎﾞﾝﾘｭｯｸ</v>
      </c>
      <c r="C507" s="29" t="str">
        <f>VLOOKUP(G507,マスタ!F:G,2,0)</f>
        <v>Black</v>
      </c>
      <c r="D507" s="29" t="str">
        <f>VLOOKUP(H507,マスタ!I:J,2,0)</f>
        <v>F</v>
      </c>
      <c r="E507" s="29" t="str">
        <f>VLOOKUP(IF(LEN(F507)&lt;11,TEXT(F507,"00000000000"),F507),マスタ!B:D,3,0)</f>
        <v>08A25212LJ0D900</v>
      </c>
      <c r="F507">
        <v>8000806700</v>
      </c>
      <c r="G507">
        <v>112</v>
      </c>
      <c r="H507">
        <v>106</v>
      </c>
      <c r="I507">
        <v>0</v>
      </c>
      <c r="J507">
        <v>0</v>
      </c>
      <c r="K507">
        <v>9023</v>
      </c>
      <c r="L507" t="s">
        <v>69375</v>
      </c>
      <c r="M507" t="s">
        <v>69376</v>
      </c>
      <c r="N507" t="s">
        <v>69377</v>
      </c>
      <c r="O507" t="s">
        <v>69378</v>
      </c>
      <c r="P507" s="59">
        <v>12000</v>
      </c>
      <c r="Q507">
        <v>0</v>
      </c>
      <c r="R507" s="27">
        <f>自店在庫!$H$3</f>
        <v>5438</v>
      </c>
      <c r="S507" s="28">
        <f>IFERROR(SUMIF(自店在庫!$A:$A,A507,自店在庫!$E:$E),0)</f>
        <v>0</v>
      </c>
      <c r="T507" s="29">
        <f>IFERROR((SUMIF('売上伝票CSV(自店)'!A:A,A507,'売上伝票CSV(自店)'!I:I)),0)</f>
        <v>0</v>
      </c>
      <c r="U507" s="30"/>
      <c r="V507" s="31">
        <f t="shared" si="14"/>
        <v>0</v>
      </c>
      <c r="W507" s="29"/>
    </row>
    <row r="508" spans="1:23" ht="18.75" hidden="1" customHeight="1">
      <c r="A508" s="3" t="str">
        <f t="shared" si="15"/>
        <v>33010608000806700</v>
      </c>
      <c r="B508" s="29" t="str">
        <f>VLOOKUP(IF(LEN(F508)&lt;11,TEXT(F508,"00000000000"),F508),マスタ!B:C,2,0)</f>
        <v>撥水加工ﾎﾟｹｯﾄﾘﾎﾞﾝﾘｭｯｸ</v>
      </c>
      <c r="C508" s="29" t="str">
        <f>VLOOKUP(G508,マスタ!F:G,2,0)</f>
        <v>Grayish Pink</v>
      </c>
      <c r="D508" s="29" t="str">
        <f>VLOOKUP(H508,マスタ!I:J,2,0)</f>
        <v>F</v>
      </c>
      <c r="E508" s="29" t="str">
        <f>VLOOKUP(IF(LEN(F508)&lt;11,TEXT(F508,"00000000000"),F508),マスタ!B:D,3,0)</f>
        <v>08A25212LJ0D900</v>
      </c>
      <c r="F508">
        <v>8000806700</v>
      </c>
      <c r="G508">
        <v>330</v>
      </c>
      <c r="H508">
        <v>106</v>
      </c>
      <c r="I508">
        <v>0</v>
      </c>
      <c r="J508">
        <v>0</v>
      </c>
      <c r="K508">
        <v>9023</v>
      </c>
      <c r="L508" t="s">
        <v>69375</v>
      </c>
      <c r="M508" t="s">
        <v>69376</v>
      </c>
      <c r="N508" t="s">
        <v>69377</v>
      </c>
      <c r="O508" t="s">
        <v>69378</v>
      </c>
      <c r="P508" s="59">
        <v>12000</v>
      </c>
      <c r="Q508">
        <v>0</v>
      </c>
      <c r="R508" s="27">
        <f>自店在庫!$H$3</f>
        <v>5438</v>
      </c>
      <c r="S508" s="28">
        <f>IFERROR(SUMIF(自店在庫!$A:$A,A508,自店在庫!$E:$E),0)</f>
        <v>0</v>
      </c>
      <c r="T508" s="29">
        <f>IFERROR((SUMIF('売上伝票CSV(自店)'!A:A,A508,'売上伝票CSV(自店)'!I:I)),0)</f>
        <v>0</v>
      </c>
      <c r="U508" s="30"/>
      <c r="V508" s="31">
        <f t="shared" si="14"/>
        <v>0</v>
      </c>
      <c r="W508" s="29"/>
    </row>
    <row r="509" spans="1:23" ht="18.75" hidden="1" customHeight="1">
      <c r="A509" s="3" t="str">
        <f t="shared" si="15"/>
        <v>11210608000806800</v>
      </c>
      <c r="B509" s="29" t="str">
        <f>VLOOKUP(IF(LEN(F509)&lt;11,TEXT(F509,"00000000000"),F509),マスタ!B:C,2,0)</f>
        <v>撥水加工ｵﾍﾟﾗﾘﾎﾞﾝﾘｭｯｸ</v>
      </c>
      <c r="C509" s="29" t="str">
        <f>VLOOKUP(G509,マスタ!F:G,2,0)</f>
        <v>Black</v>
      </c>
      <c r="D509" s="29" t="str">
        <f>VLOOKUP(H509,マスタ!I:J,2,0)</f>
        <v>F</v>
      </c>
      <c r="E509" s="29" t="str">
        <f>VLOOKUP(IF(LEN(F509)&lt;11,TEXT(F509,"00000000000"),F509),マスタ!B:D,3,0)</f>
        <v>08A25212LJ0D900</v>
      </c>
      <c r="F509">
        <v>8000806800</v>
      </c>
      <c r="G509">
        <v>112</v>
      </c>
      <c r="H509">
        <v>106</v>
      </c>
      <c r="I509">
        <v>0</v>
      </c>
      <c r="J509">
        <v>0</v>
      </c>
      <c r="K509">
        <v>9023</v>
      </c>
      <c r="L509" t="s">
        <v>69375</v>
      </c>
      <c r="M509" t="s">
        <v>69376</v>
      </c>
      <c r="N509" t="s">
        <v>69377</v>
      </c>
      <c r="O509" t="s">
        <v>69378</v>
      </c>
      <c r="P509" s="59">
        <v>11000</v>
      </c>
      <c r="Q509">
        <v>0</v>
      </c>
      <c r="R509" s="27">
        <f>自店在庫!$H$3</f>
        <v>5438</v>
      </c>
      <c r="S509" s="28">
        <f>IFERROR(SUMIF(自店在庫!$A:$A,A509,自店在庫!$E:$E),0)</f>
        <v>2</v>
      </c>
      <c r="T509" s="29">
        <f>IFERROR((SUMIF('売上伝票CSV(自店)'!A:A,A509,'売上伝票CSV(自店)'!I:I)),0)</f>
        <v>0</v>
      </c>
      <c r="U509" s="30"/>
      <c r="V509" s="31">
        <f t="shared" si="14"/>
        <v>0</v>
      </c>
      <c r="W509" s="29"/>
    </row>
    <row r="510" spans="1:23" ht="18.75" hidden="1" customHeight="1">
      <c r="A510" s="3" t="str">
        <f t="shared" si="15"/>
        <v>33010608000806800</v>
      </c>
      <c r="B510" s="29" t="str">
        <f>VLOOKUP(IF(LEN(F510)&lt;11,TEXT(F510,"00000000000"),F510),マスタ!B:C,2,0)</f>
        <v>撥水加工ｵﾍﾟﾗﾘﾎﾞﾝﾘｭｯｸ</v>
      </c>
      <c r="C510" s="29" t="str">
        <f>VLOOKUP(G510,マスタ!F:G,2,0)</f>
        <v>Grayish Pink</v>
      </c>
      <c r="D510" s="29" t="str">
        <f>VLOOKUP(H510,マスタ!I:J,2,0)</f>
        <v>F</v>
      </c>
      <c r="E510" s="29" t="str">
        <f>VLOOKUP(IF(LEN(F510)&lt;11,TEXT(F510,"00000000000"),F510),マスタ!B:D,3,0)</f>
        <v>08A25212LJ0D900</v>
      </c>
      <c r="F510">
        <v>8000806800</v>
      </c>
      <c r="G510">
        <v>330</v>
      </c>
      <c r="H510">
        <v>106</v>
      </c>
      <c r="I510">
        <v>0</v>
      </c>
      <c r="J510">
        <v>0</v>
      </c>
      <c r="K510">
        <v>9023</v>
      </c>
      <c r="L510" t="s">
        <v>69375</v>
      </c>
      <c r="M510" t="s">
        <v>69376</v>
      </c>
      <c r="N510" t="s">
        <v>69377</v>
      </c>
      <c r="O510" t="s">
        <v>69378</v>
      </c>
      <c r="P510" s="59">
        <v>11000</v>
      </c>
      <c r="Q510">
        <v>0</v>
      </c>
      <c r="R510" s="27">
        <f>自店在庫!$H$3</f>
        <v>5438</v>
      </c>
      <c r="S510" s="28">
        <f>IFERROR(SUMIF(自店在庫!$A:$A,A510,自店在庫!$E:$E),0)</f>
        <v>2</v>
      </c>
      <c r="T510" s="29">
        <f>IFERROR((SUMIF('売上伝票CSV(自店)'!A:A,A510,'売上伝票CSV(自店)'!I:I)),0)</f>
        <v>0</v>
      </c>
      <c r="U510" s="30"/>
      <c r="V510" s="31">
        <f t="shared" si="14"/>
        <v>0</v>
      </c>
      <c r="W510" s="29"/>
    </row>
    <row r="511" spans="1:23" ht="18.75" hidden="1" customHeight="1">
      <c r="A511" s="3" t="str">
        <f t="shared" si="15"/>
        <v>11210608000806900</v>
      </c>
      <c r="B511" s="29" t="str">
        <f>VLOOKUP(IF(LEN(F511)&lt;11,TEXT(F511,"00000000000"),F511),マスタ!B:C,2,0)</f>
        <v>撥水加工ｷｬﾘｰｵﾝﾘｭｯｸ</v>
      </c>
      <c r="C511" s="29" t="str">
        <f>VLOOKUP(G511,マスタ!F:G,2,0)</f>
        <v>Black</v>
      </c>
      <c r="D511" s="29" t="str">
        <f>VLOOKUP(H511,マスタ!I:J,2,0)</f>
        <v>F</v>
      </c>
      <c r="E511" s="29" t="str">
        <f>VLOOKUP(IF(LEN(F511)&lt;11,TEXT(F511,"00000000000"),F511),マスタ!B:D,3,0)</f>
        <v>08A25212LJ0D900</v>
      </c>
      <c r="F511">
        <v>8000806900</v>
      </c>
      <c r="G511">
        <v>112</v>
      </c>
      <c r="H511">
        <v>106</v>
      </c>
      <c r="I511">
        <v>0</v>
      </c>
      <c r="J511">
        <v>0</v>
      </c>
      <c r="K511">
        <v>9023</v>
      </c>
      <c r="L511" t="s">
        <v>69375</v>
      </c>
      <c r="M511" t="s">
        <v>69376</v>
      </c>
      <c r="N511" t="s">
        <v>69377</v>
      </c>
      <c r="O511" t="s">
        <v>69378</v>
      </c>
      <c r="P511" s="59">
        <v>12000</v>
      </c>
      <c r="Q511">
        <v>0</v>
      </c>
      <c r="R511" s="27">
        <f>自店在庫!$H$3</f>
        <v>5438</v>
      </c>
      <c r="S511" s="28">
        <f>IFERROR(SUMIF(自店在庫!$A:$A,A511,自店在庫!$E:$E),0)</f>
        <v>0</v>
      </c>
      <c r="T511" s="29">
        <f>IFERROR((SUMIF('売上伝票CSV(自店)'!A:A,A511,'売上伝票CSV(自店)'!I:I)),0)</f>
        <v>0</v>
      </c>
      <c r="U511" s="30"/>
      <c r="V511" s="31">
        <f t="shared" si="14"/>
        <v>0</v>
      </c>
      <c r="W511" s="29"/>
    </row>
    <row r="512" spans="1:23" ht="18.75" hidden="1" customHeight="1">
      <c r="A512" s="3" t="str">
        <f t="shared" si="15"/>
        <v>33010608000806900</v>
      </c>
      <c r="B512" s="29" t="str">
        <f>VLOOKUP(IF(LEN(F512)&lt;11,TEXT(F512,"00000000000"),F512),マスタ!B:C,2,0)</f>
        <v>撥水加工ｷｬﾘｰｵﾝﾘｭｯｸ</v>
      </c>
      <c r="C512" s="29" t="str">
        <f>VLOOKUP(G512,マスタ!F:G,2,0)</f>
        <v>Grayish Pink</v>
      </c>
      <c r="D512" s="29" t="str">
        <f>VLOOKUP(H512,マスタ!I:J,2,0)</f>
        <v>F</v>
      </c>
      <c r="E512" s="29" t="str">
        <f>VLOOKUP(IF(LEN(F512)&lt;11,TEXT(F512,"00000000000"),F512),マスタ!B:D,3,0)</f>
        <v>08A25212LJ0D900</v>
      </c>
      <c r="F512">
        <v>8000806900</v>
      </c>
      <c r="G512">
        <v>330</v>
      </c>
      <c r="H512">
        <v>106</v>
      </c>
      <c r="I512">
        <v>0</v>
      </c>
      <c r="J512">
        <v>0</v>
      </c>
      <c r="K512">
        <v>9023</v>
      </c>
      <c r="L512" t="s">
        <v>69375</v>
      </c>
      <c r="M512" t="s">
        <v>69376</v>
      </c>
      <c r="N512" t="s">
        <v>69377</v>
      </c>
      <c r="O512" t="s">
        <v>69378</v>
      </c>
      <c r="P512" s="59">
        <v>12000</v>
      </c>
      <c r="Q512">
        <v>0</v>
      </c>
      <c r="R512" s="27">
        <f>自店在庫!$H$3</f>
        <v>5438</v>
      </c>
      <c r="S512" s="28">
        <f>IFERROR(SUMIF(自店在庫!$A:$A,A512,自店在庫!$E:$E),0)</f>
        <v>0</v>
      </c>
      <c r="T512" s="29">
        <f>IFERROR((SUMIF('売上伝票CSV(自店)'!A:A,A512,'売上伝票CSV(自店)'!I:I)),0)</f>
        <v>0</v>
      </c>
      <c r="U512" s="30"/>
      <c r="V512" s="31">
        <f t="shared" si="14"/>
        <v>0</v>
      </c>
      <c r="W512" s="29"/>
    </row>
    <row r="513" spans="1:23" ht="18.75" hidden="1" customHeight="1">
      <c r="A513" s="3" t="str">
        <f t="shared" si="15"/>
        <v>11410608000810100</v>
      </c>
      <c r="B513" s="29" t="str">
        <f>VLOOKUP(IF(LEN(F513)&lt;11,TEXT(F513,"00000000000"),F513),マスタ!B:C,2,0)</f>
        <v>ﾊﾟｰﾙﾘﾎﾞﾝ2SETｸﾘｯﾌﾟ</v>
      </c>
      <c r="C513" s="29" t="str">
        <f>VLOOKUP(G513,マスタ!F:G,2,0)</f>
        <v>Pink</v>
      </c>
      <c r="D513" s="29" t="str">
        <f>VLOOKUP(H513,マスタ!I:J,2,0)</f>
        <v>F</v>
      </c>
      <c r="E513" s="29" t="str">
        <f>VLOOKUP(IF(LEN(F513)&lt;11,TEXT(F513,"00000000000"),F513),マスタ!B:D,3,0)</f>
        <v>08A25122LL5A900</v>
      </c>
      <c r="F513">
        <v>8000810100</v>
      </c>
      <c r="G513">
        <v>114</v>
      </c>
      <c r="H513">
        <v>106</v>
      </c>
      <c r="I513">
        <v>0</v>
      </c>
      <c r="J513">
        <v>0</v>
      </c>
      <c r="K513">
        <v>9023</v>
      </c>
      <c r="L513" t="s">
        <v>69375</v>
      </c>
      <c r="M513" t="s">
        <v>69376</v>
      </c>
      <c r="N513" t="s">
        <v>69377</v>
      </c>
      <c r="O513" t="s">
        <v>69378</v>
      </c>
      <c r="P513" s="59">
        <v>3364</v>
      </c>
      <c r="Q513">
        <v>0</v>
      </c>
      <c r="R513" s="27">
        <f>自店在庫!$H$3</f>
        <v>5438</v>
      </c>
      <c r="S513" s="28">
        <f>IFERROR(SUMIF(自店在庫!$A:$A,A513,自店在庫!$E:$E),0)</f>
        <v>0</v>
      </c>
      <c r="T513" s="29">
        <f>IFERROR((SUMIF('売上伝票CSV(自店)'!A:A,A513,'売上伝票CSV(自店)'!I:I)),0)</f>
        <v>0</v>
      </c>
      <c r="U513" s="30"/>
      <c r="V513" s="31">
        <f t="shared" si="14"/>
        <v>0</v>
      </c>
      <c r="W513" s="29"/>
    </row>
    <row r="514" spans="1:23" ht="18.75" hidden="1" customHeight="1">
      <c r="A514" s="3" t="str">
        <f t="shared" si="15"/>
        <v>11210608000810100</v>
      </c>
      <c r="B514" s="29" t="str">
        <f>VLOOKUP(IF(LEN(F514)&lt;11,TEXT(F514,"00000000000"),F514),マスタ!B:C,2,0)</f>
        <v>ﾊﾟｰﾙﾘﾎﾞﾝ2SETｸﾘｯﾌﾟ</v>
      </c>
      <c r="C514" s="29" t="str">
        <f>VLOOKUP(G514,マスタ!F:G,2,0)</f>
        <v>Black</v>
      </c>
      <c r="D514" s="29" t="str">
        <f>VLOOKUP(H514,マスタ!I:J,2,0)</f>
        <v>F</v>
      </c>
      <c r="E514" s="29" t="str">
        <f>VLOOKUP(IF(LEN(F514)&lt;11,TEXT(F514,"00000000000"),F514),マスタ!B:D,3,0)</f>
        <v>08A25122LL5A900</v>
      </c>
      <c r="F514">
        <v>8000810100</v>
      </c>
      <c r="G514">
        <v>112</v>
      </c>
      <c r="H514">
        <v>106</v>
      </c>
      <c r="I514">
        <v>0</v>
      </c>
      <c r="J514">
        <v>0</v>
      </c>
      <c r="K514">
        <v>9023</v>
      </c>
      <c r="L514" t="s">
        <v>69375</v>
      </c>
      <c r="M514" t="s">
        <v>69376</v>
      </c>
      <c r="N514" t="s">
        <v>69377</v>
      </c>
      <c r="O514" t="s">
        <v>69378</v>
      </c>
      <c r="P514" s="59">
        <v>3364</v>
      </c>
      <c r="Q514">
        <v>0</v>
      </c>
      <c r="R514" s="27">
        <f>自店在庫!$H$3</f>
        <v>5438</v>
      </c>
      <c r="S514" s="28">
        <f>IFERROR(SUMIF(自店在庫!$A:$A,A514,自店在庫!$E:$E),0)</f>
        <v>0</v>
      </c>
      <c r="T514" s="29">
        <f>IFERROR((SUMIF('売上伝票CSV(自店)'!A:A,A514,'売上伝票CSV(自店)'!I:I)),0)</f>
        <v>0</v>
      </c>
      <c r="U514" s="30"/>
      <c r="V514" s="31">
        <f t="shared" si="14"/>
        <v>0</v>
      </c>
      <c r="W514" s="29"/>
    </row>
    <row r="515" spans="1:23" ht="18.75" hidden="1" customHeight="1">
      <c r="A515" s="3" t="str">
        <f t="shared" si="15"/>
        <v>10010608000810200</v>
      </c>
      <c r="B515" s="29" t="str">
        <f>VLOOKUP(IF(LEN(F515)&lt;11,TEXT(F515,"00000000000"),F515),マスタ!B:C,2,0)</f>
        <v>ｸﾛｯｼｪﾘﾎﾞﾝｸﾘｯﾌﾟ</v>
      </c>
      <c r="C515" s="29" t="str">
        <f>VLOOKUP(G515,マスタ!F:G,2,0)</f>
        <v>Ivory</v>
      </c>
      <c r="D515" s="29" t="str">
        <f>VLOOKUP(H515,マスタ!I:J,2,0)</f>
        <v>F</v>
      </c>
      <c r="E515" s="29" t="str">
        <f>VLOOKUP(IF(LEN(F515)&lt;11,TEXT(F515,"00000000000"),F515),マスタ!B:D,3,0)</f>
        <v>08A25122LL5A900</v>
      </c>
      <c r="F515">
        <v>8000810200</v>
      </c>
      <c r="G515">
        <v>100</v>
      </c>
      <c r="H515">
        <v>106</v>
      </c>
      <c r="I515">
        <v>0</v>
      </c>
      <c r="J515">
        <v>0</v>
      </c>
      <c r="K515">
        <v>9023</v>
      </c>
      <c r="L515" t="s">
        <v>69375</v>
      </c>
      <c r="M515" t="s">
        <v>69376</v>
      </c>
      <c r="N515" t="s">
        <v>69377</v>
      </c>
      <c r="O515" t="s">
        <v>69378</v>
      </c>
      <c r="P515" s="59">
        <v>3364</v>
      </c>
      <c r="Q515">
        <v>0</v>
      </c>
      <c r="R515" s="27">
        <f>自店在庫!$H$3</f>
        <v>5438</v>
      </c>
      <c r="S515" s="28">
        <f>IFERROR(SUMIF(自店在庫!$A:$A,A515,自店在庫!$E:$E),0)</f>
        <v>0</v>
      </c>
      <c r="T515" s="29">
        <f>IFERROR((SUMIF('売上伝票CSV(自店)'!A:A,A515,'売上伝票CSV(自店)'!I:I)),0)</f>
        <v>0</v>
      </c>
      <c r="U515" s="30"/>
      <c r="V515" s="31">
        <f t="shared" si="14"/>
        <v>0</v>
      </c>
      <c r="W515" s="29"/>
    </row>
    <row r="516" spans="1:23" ht="18.75" hidden="1" customHeight="1">
      <c r="A516" s="3" t="str">
        <f t="shared" si="15"/>
        <v>11410608000810200</v>
      </c>
      <c r="B516" s="29" t="str">
        <f>VLOOKUP(IF(LEN(F516)&lt;11,TEXT(F516,"00000000000"),F516),マスタ!B:C,2,0)</f>
        <v>ｸﾛｯｼｪﾘﾎﾞﾝｸﾘｯﾌﾟ</v>
      </c>
      <c r="C516" s="29" t="str">
        <f>VLOOKUP(G516,マスタ!F:G,2,0)</f>
        <v>Pink</v>
      </c>
      <c r="D516" s="29" t="str">
        <f>VLOOKUP(H516,マスタ!I:J,2,0)</f>
        <v>F</v>
      </c>
      <c r="E516" s="29" t="str">
        <f>VLOOKUP(IF(LEN(F516)&lt;11,TEXT(F516,"00000000000"),F516),マスタ!B:D,3,0)</f>
        <v>08A25122LL5A900</v>
      </c>
      <c r="F516">
        <v>8000810200</v>
      </c>
      <c r="G516">
        <v>114</v>
      </c>
      <c r="H516">
        <v>106</v>
      </c>
      <c r="I516">
        <v>0</v>
      </c>
      <c r="J516">
        <v>0</v>
      </c>
      <c r="K516">
        <v>9023</v>
      </c>
      <c r="L516" t="s">
        <v>69375</v>
      </c>
      <c r="M516" t="s">
        <v>69376</v>
      </c>
      <c r="N516" t="s">
        <v>69377</v>
      </c>
      <c r="O516" t="s">
        <v>69378</v>
      </c>
      <c r="P516" s="59">
        <v>3364</v>
      </c>
      <c r="Q516">
        <v>0</v>
      </c>
      <c r="R516" s="27">
        <f>自店在庫!$H$3</f>
        <v>5438</v>
      </c>
      <c r="S516" s="28">
        <f>IFERROR(SUMIF(自店在庫!$A:$A,A516,自店在庫!$E:$E),0)</f>
        <v>0</v>
      </c>
      <c r="T516" s="29">
        <f>IFERROR((SUMIF('売上伝票CSV(自店)'!A:A,A516,'売上伝票CSV(自店)'!I:I)),0)</f>
        <v>0</v>
      </c>
      <c r="U516" s="30"/>
      <c r="V516" s="31">
        <f t="shared" ref="V516:V579" si="16">IFERROR(U516*P516,0)</f>
        <v>0</v>
      </c>
      <c r="W516" s="29"/>
    </row>
    <row r="517" spans="1:23" ht="18.75" hidden="1" customHeight="1">
      <c r="A517" s="3" t="str">
        <f t="shared" ref="A517:A580" si="17">G517&amp;H517&amp;IF(ISBLANK(F517),"",IF(LEN(F517)&lt;11,TEXT(F517,"00000000000"),F517))</f>
        <v>11410608000810300</v>
      </c>
      <c r="B517" s="29" t="str">
        <f>VLOOKUP(IF(LEN(F517)&lt;11,TEXT(F517,"00000000000"),F517),マスタ!B:C,2,0)</f>
        <v>ﾊﾟﾋﾟﾖﾝ3SETﾋﾟﾝ</v>
      </c>
      <c r="C517" s="29" t="str">
        <f>VLOOKUP(G517,マスタ!F:G,2,0)</f>
        <v>Pink</v>
      </c>
      <c r="D517" s="29" t="str">
        <f>VLOOKUP(H517,マスタ!I:J,2,0)</f>
        <v>F</v>
      </c>
      <c r="E517" s="29" t="str">
        <f>VLOOKUP(IF(LEN(F517)&lt;11,TEXT(F517,"00000000000"),F517),マスタ!B:D,3,0)</f>
        <v>08A25211LL5A900</v>
      </c>
      <c r="F517">
        <v>8000810300</v>
      </c>
      <c r="G517">
        <v>114</v>
      </c>
      <c r="H517">
        <v>106</v>
      </c>
      <c r="I517">
        <v>0</v>
      </c>
      <c r="J517">
        <v>0</v>
      </c>
      <c r="K517">
        <v>9023</v>
      </c>
      <c r="L517" t="s">
        <v>69375</v>
      </c>
      <c r="M517" t="s">
        <v>69376</v>
      </c>
      <c r="N517" t="s">
        <v>69377</v>
      </c>
      <c r="O517" t="s">
        <v>69378</v>
      </c>
      <c r="P517" s="59">
        <v>3000</v>
      </c>
      <c r="Q517">
        <v>0</v>
      </c>
      <c r="R517" s="27">
        <f>自店在庫!$H$3</f>
        <v>5438</v>
      </c>
      <c r="S517" s="28">
        <f>IFERROR(SUMIF(自店在庫!$A:$A,A517,自店在庫!$E:$E),0)</f>
        <v>0</v>
      </c>
      <c r="T517" s="29">
        <f>IFERROR((SUMIF('売上伝票CSV(自店)'!A:A,A517,'売上伝票CSV(自店)'!I:I)),0)</f>
        <v>0</v>
      </c>
      <c r="U517" s="30"/>
      <c r="V517" s="31">
        <f t="shared" si="16"/>
        <v>0</v>
      </c>
      <c r="W517" s="29"/>
    </row>
    <row r="518" spans="1:23" ht="18.75" hidden="1" customHeight="1">
      <c r="A518" s="3" t="str">
        <f t="shared" si="17"/>
        <v>32710608000810300</v>
      </c>
      <c r="B518" s="29" t="str">
        <f>VLOOKUP(IF(LEN(F518)&lt;11,TEXT(F518,"00000000000"),F518),マスタ!B:C,2,0)</f>
        <v>ﾊﾟﾋﾟﾖﾝ3SETﾋﾟﾝ</v>
      </c>
      <c r="C518" s="29" t="str">
        <f>VLOOKUP(G518,マスタ!F:G,2,0)</f>
        <v>Grayish Blue</v>
      </c>
      <c r="D518" s="29" t="str">
        <f>VLOOKUP(H518,マスタ!I:J,2,0)</f>
        <v>F</v>
      </c>
      <c r="E518" s="29" t="str">
        <f>VLOOKUP(IF(LEN(F518)&lt;11,TEXT(F518,"00000000000"),F518),マスタ!B:D,3,0)</f>
        <v>08A25211LL5A900</v>
      </c>
      <c r="F518">
        <v>8000810300</v>
      </c>
      <c r="G518">
        <v>327</v>
      </c>
      <c r="H518">
        <v>106</v>
      </c>
      <c r="I518">
        <v>0</v>
      </c>
      <c r="J518">
        <v>0</v>
      </c>
      <c r="K518">
        <v>9023</v>
      </c>
      <c r="L518" t="s">
        <v>69375</v>
      </c>
      <c r="M518" t="s">
        <v>69376</v>
      </c>
      <c r="N518" t="s">
        <v>69377</v>
      </c>
      <c r="O518" t="s">
        <v>69378</v>
      </c>
      <c r="P518" s="59">
        <v>3000</v>
      </c>
      <c r="Q518">
        <v>0</v>
      </c>
      <c r="R518" s="27">
        <f>自店在庫!$H$3</f>
        <v>5438</v>
      </c>
      <c r="S518" s="28">
        <f>IFERROR(SUMIF(自店在庫!$A:$A,A518,自店在庫!$E:$E),0)</f>
        <v>0</v>
      </c>
      <c r="T518" s="29">
        <f>IFERROR((SUMIF('売上伝票CSV(自店)'!A:A,A518,'売上伝票CSV(自店)'!I:I)),0)</f>
        <v>0</v>
      </c>
      <c r="U518" s="30"/>
      <c r="V518" s="31">
        <f t="shared" si="16"/>
        <v>0</v>
      </c>
      <c r="W518" s="29"/>
    </row>
    <row r="519" spans="1:23" ht="18.75" hidden="1" customHeight="1">
      <c r="A519" s="3" t="str">
        <f t="shared" si="17"/>
        <v>11410608000814100</v>
      </c>
      <c r="B519" s="29" t="str">
        <f>VLOOKUP(IF(LEN(F519)&lt;11,TEXT(F519,"00000000000"),F519),マスタ!B:C,2,0)</f>
        <v>ﾊﾞｯｸﾞﾁｬｰﾑ ｼｬｯﾎﾟ</v>
      </c>
      <c r="C519" s="29" t="str">
        <f>VLOOKUP(G519,マスタ!F:G,2,0)</f>
        <v>Pink</v>
      </c>
      <c r="D519" s="29" t="str">
        <f>VLOOKUP(H519,マスタ!I:J,2,0)</f>
        <v>F</v>
      </c>
      <c r="E519" s="29" t="str">
        <f>VLOOKUP(IF(LEN(F519)&lt;11,TEXT(F519,"00000000000"),F519),マスタ!B:D,3,0)</f>
        <v>08P25212LL6A900</v>
      </c>
      <c r="F519">
        <v>8000814100</v>
      </c>
      <c r="G519">
        <v>114</v>
      </c>
      <c r="H519">
        <v>106</v>
      </c>
      <c r="I519">
        <v>0</v>
      </c>
      <c r="J519">
        <v>0</v>
      </c>
      <c r="K519">
        <v>9023</v>
      </c>
      <c r="L519" t="s">
        <v>69375</v>
      </c>
      <c r="M519" t="s">
        <v>69376</v>
      </c>
      <c r="N519" t="s">
        <v>69377</v>
      </c>
      <c r="O519" t="s">
        <v>69378</v>
      </c>
      <c r="P519" s="59">
        <v>3200</v>
      </c>
      <c r="Q519">
        <v>0</v>
      </c>
      <c r="R519" s="27">
        <f>自店在庫!$H$3</f>
        <v>5438</v>
      </c>
      <c r="S519" s="28">
        <f>IFERROR(SUMIF(自店在庫!$A:$A,A519,自店在庫!$E:$E),0)</f>
        <v>0</v>
      </c>
      <c r="T519" s="29">
        <f>IFERROR((SUMIF('売上伝票CSV(自店)'!A:A,A519,'売上伝票CSV(自店)'!I:I)),0)</f>
        <v>0</v>
      </c>
      <c r="U519" s="30"/>
      <c r="V519" s="31">
        <f t="shared" si="16"/>
        <v>0</v>
      </c>
      <c r="W519" s="29"/>
    </row>
    <row r="520" spans="1:23" ht="18.75" hidden="1" customHeight="1">
      <c r="A520" s="3" t="str">
        <f t="shared" si="17"/>
        <v>10810608000814400</v>
      </c>
      <c r="B520" s="29" t="str">
        <f>VLOOKUP(IF(LEN(F520)&lt;11,TEXT(F520,"00000000000"),F520),マスタ!B:C,2,0)</f>
        <v>ﾊﾞｯｸﾞﾁｬｰﾑ ｽﾋﾟｶ</v>
      </c>
      <c r="C520" s="29" t="str">
        <f>VLOOKUP(G520,マスタ!F:G,2,0)</f>
        <v>Gray</v>
      </c>
      <c r="D520" s="29" t="str">
        <f>VLOOKUP(H520,マスタ!I:J,2,0)</f>
        <v>F</v>
      </c>
      <c r="E520" s="29" t="str">
        <f>VLOOKUP(IF(LEN(F520)&lt;11,TEXT(F520,"00000000000"),F520),マスタ!B:D,3,0)</f>
        <v>08P25212LL6A900</v>
      </c>
      <c r="F520">
        <v>8000814400</v>
      </c>
      <c r="G520">
        <v>108</v>
      </c>
      <c r="H520">
        <v>106</v>
      </c>
      <c r="I520">
        <v>0</v>
      </c>
      <c r="J520">
        <v>0</v>
      </c>
      <c r="K520">
        <v>9023</v>
      </c>
      <c r="L520" t="s">
        <v>69375</v>
      </c>
      <c r="M520" t="s">
        <v>69376</v>
      </c>
      <c r="N520" t="s">
        <v>69377</v>
      </c>
      <c r="O520" t="s">
        <v>69378</v>
      </c>
      <c r="P520" s="59">
        <v>3200</v>
      </c>
      <c r="Q520">
        <v>0</v>
      </c>
      <c r="R520" s="27">
        <f>自店在庫!$H$3</f>
        <v>5438</v>
      </c>
      <c r="S520" s="28">
        <f>IFERROR(SUMIF(自店在庫!$A:$A,A520,自店在庫!$E:$E),0)</f>
        <v>0</v>
      </c>
      <c r="T520" s="29">
        <f>IFERROR((SUMIF('売上伝票CSV(自店)'!A:A,A520,'売上伝票CSV(自店)'!I:I)),0)</f>
        <v>0</v>
      </c>
      <c r="U520" s="30"/>
      <c r="V520" s="31">
        <f t="shared" si="16"/>
        <v>0</v>
      </c>
      <c r="W520" s="29"/>
    </row>
    <row r="521" spans="1:23" ht="18.75" hidden="1" customHeight="1">
      <c r="A521" s="3" t="str">
        <f t="shared" si="17"/>
        <v>11410608000814500</v>
      </c>
      <c r="B521" s="29" t="str">
        <f>VLOOKUP(IF(LEN(F521)&lt;11,TEXT(F521,"00000000000"),F521),マスタ!B:C,2,0)</f>
        <v>ぬいぐるみ ｼｬｯﾎﾟ</v>
      </c>
      <c r="C521" s="29" t="str">
        <f>VLOOKUP(G521,マスタ!F:G,2,0)</f>
        <v>Pink</v>
      </c>
      <c r="D521" s="29" t="str">
        <f>VLOOKUP(H521,マスタ!I:J,2,0)</f>
        <v>F</v>
      </c>
      <c r="E521" s="29" t="str">
        <f>VLOOKUP(IF(LEN(F521)&lt;11,TEXT(F521,"00000000000"),F521),マスタ!B:D,3,0)</f>
        <v>08P25212LN9D900</v>
      </c>
      <c r="F521">
        <v>8000814500</v>
      </c>
      <c r="G521">
        <v>114</v>
      </c>
      <c r="H521">
        <v>106</v>
      </c>
      <c r="I521">
        <v>0</v>
      </c>
      <c r="J521">
        <v>0</v>
      </c>
      <c r="K521">
        <v>9023</v>
      </c>
      <c r="L521" t="s">
        <v>69375</v>
      </c>
      <c r="M521" t="s">
        <v>69376</v>
      </c>
      <c r="N521" t="s">
        <v>69377</v>
      </c>
      <c r="O521" t="s">
        <v>69378</v>
      </c>
      <c r="P521" s="59">
        <v>4500</v>
      </c>
      <c r="Q521">
        <v>0</v>
      </c>
      <c r="R521" s="27">
        <f>自店在庫!$H$3</f>
        <v>5438</v>
      </c>
      <c r="S521" s="28">
        <f>IFERROR(SUMIF(自店在庫!$A:$A,A521,自店在庫!$E:$E),0)</f>
        <v>0</v>
      </c>
      <c r="T521" s="29">
        <f>IFERROR((SUMIF('売上伝票CSV(自店)'!A:A,A521,'売上伝票CSV(自店)'!I:I)),0)</f>
        <v>0</v>
      </c>
      <c r="U521" s="30"/>
      <c r="V521" s="31">
        <f t="shared" si="16"/>
        <v>0</v>
      </c>
      <c r="W521" s="29"/>
    </row>
    <row r="522" spans="1:23" ht="18.75" hidden="1" customHeight="1">
      <c r="A522" s="3" t="str">
        <f t="shared" si="17"/>
        <v>10810608000814700</v>
      </c>
      <c r="B522" s="29" t="str">
        <f>VLOOKUP(IF(LEN(F522)&lt;11,TEXT(F522,"00000000000"),F522),マスタ!B:C,2,0)</f>
        <v>ぬいぐるみ ｽﾋﾟｶ</v>
      </c>
      <c r="C522" s="29" t="str">
        <f>VLOOKUP(G522,マスタ!F:G,2,0)</f>
        <v>Gray</v>
      </c>
      <c r="D522" s="29" t="str">
        <f>VLOOKUP(H522,マスタ!I:J,2,0)</f>
        <v>F</v>
      </c>
      <c r="E522" s="29" t="str">
        <f>VLOOKUP(IF(LEN(F522)&lt;11,TEXT(F522,"00000000000"),F522),マスタ!B:D,3,0)</f>
        <v>08P25212LN9D900</v>
      </c>
      <c r="F522">
        <v>8000814700</v>
      </c>
      <c r="G522">
        <v>108</v>
      </c>
      <c r="H522">
        <v>106</v>
      </c>
      <c r="I522">
        <v>0</v>
      </c>
      <c r="J522">
        <v>0</v>
      </c>
      <c r="K522">
        <v>9023</v>
      </c>
      <c r="L522" t="s">
        <v>69375</v>
      </c>
      <c r="M522" t="s">
        <v>69376</v>
      </c>
      <c r="N522" t="s">
        <v>69377</v>
      </c>
      <c r="O522" t="s">
        <v>69378</v>
      </c>
      <c r="P522" s="59">
        <v>4500</v>
      </c>
      <c r="Q522">
        <v>0</v>
      </c>
      <c r="R522" s="27">
        <f>自店在庫!$H$3</f>
        <v>5438</v>
      </c>
      <c r="S522" s="28">
        <f>IFERROR(SUMIF(自店在庫!$A:$A,A522,自店在庫!$E:$E),0)</f>
        <v>0</v>
      </c>
      <c r="T522" s="29">
        <f>IFERROR((SUMIF('売上伝票CSV(自店)'!A:A,A522,'売上伝票CSV(自店)'!I:I)),0)</f>
        <v>0</v>
      </c>
      <c r="U522" s="30"/>
      <c r="V522" s="31">
        <f t="shared" si="16"/>
        <v>0</v>
      </c>
      <c r="W522" s="29"/>
    </row>
    <row r="523" spans="1:23" ht="18.75" hidden="1" customHeight="1">
      <c r="A523" s="3" t="str">
        <f t="shared" si="17"/>
        <v>11410608000825400</v>
      </c>
      <c r="B523" s="29" t="str">
        <f>VLOOKUP(IF(LEN(F523)&lt;11,TEXT(F523,"00000000000"),F523),マスタ!B:C,2,0)</f>
        <v>天王寺ﾐｵ限定 ｷﾞｬｻﾞｰﾘﾎﾞﾝﾄｰﾄ</v>
      </c>
      <c r="C523" s="29" t="str">
        <f>VLOOKUP(G523,マスタ!F:G,2,0)</f>
        <v>Pink</v>
      </c>
      <c r="D523" s="29" t="str">
        <f>VLOOKUP(H523,マスタ!I:J,2,0)</f>
        <v>F</v>
      </c>
      <c r="E523" s="29" t="str">
        <f>VLOOKUP(IF(LEN(F523)&lt;11,TEXT(F523,"00000000000"),F523),マスタ!B:D,3,0)</f>
        <v>08S25212LJ0B900</v>
      </c>
      <c r="F523">
        <v>8000825400</v>
      </c>
      <c r="G523">
        <v>114</v>
      </c>
      <c r="H523">
        <v>106</v>
      </c>
      <c r="I523">
        <v>67</v>
      </c>
      <c r="J523">
        <v>0</v>
      </c>
      <c r="K523">
        <v>9023</v>
      </c>
      <c r="L523" t="s">
        <v>69375</v>
      </c>
      <c r="M523" t="s">
        <v>69376</v>
      </c>
      <c r="N523" t="s">
        <v>69377</v>
      </c>
      <c r="O523" t="s">
        <v>69378</v>
      </c>
      <c r="P523" s="59">
        <v>7000</v>
      </c>
      <c r="Q523" s="59">
        <v>469000</v>
      </c>
      <c r="R523" s="27">
        <f>自店在庫!$H$3</f>
        <v>5438</v>
      </c>
      <c r="S523" s="28">
        <f>IFERROR(SUMIF(自店在庫!$A:$A,A523,自店在庫!$E:$E),0)</f>
        <v>0</v>
      </c>
      <c r="T523" s="29">
        <f>IFERROR((SUMIF('売上伝票CSV(自店)'!A:A,A523,'売上伝票CSV(自店)'!I:I)),0)</f>
        <v>0</v>
      </c>
      <c r="U523" s="30"/>
      <c r="V523" s="31">
        <f t="shared" si="16"/>
        <v>0</v>
      </c>
      <c r="W523" s="29"/>
    </row>
    <row r="524" spans="1:23" ht="18.75" hidden="1" customHeight="1">
      <c r="A524" s="3" t="str">
        <f t="shared" si="17"/>
        <v>11810608000825400</v>
      </c>
      <c r="B524" s="29" t="str">
        <f>VLOOKUP(IF(LEN(F524)&lt;11,TEXT(F524,"00000000000"),F524),マスタ!B:C,2,0)</f>
        <v>天王寺ﾐｵ限定 ｷﾞｬｻﾞｰﾘﾎﾞﾝﾄｰﾄ</v>
      </c>
      <c r="C524" s="29" t="str">
        <f>VLOOKUP(G524,マスタ!F:G,2,0)</f>
        <v>Bordeaux</v>
      </c>
      <c r="D524" s="29" t="str">
        <f>VLOOKUP(H524,マスタ!I:J,2,0)</f>
        <v>F</v>
      </c>
      <c r="E524" s="29" t="str">
        <f>VLOOKUP(IF(LEN(F524)&lt;11,TEXT(F524,"00000000000"),F524),マスタ!B:D,3,0)</f>
        <v>08S25212LJ0B900</v>
      </c>
      <c r="F524">
        <v>8000825400</v>
      </c>
      <c r="G524">
        <v>118</v>
      </c>
      <c r="H524">
        <v>106</v>
      </c>
      <c r="I524">
        <v>16</v>
      </c>
      <c r="J524">
        <v>0</v>
      </c>
      <c r="K524">
        <v>9023</v>
      </c>
      <c r="L524" t="s">
        <v>69375</v>
      </c>
      <c r="M524" t="s">
        <v>69376</v>
      </c>
      <c r="N524" t="s">
        <v>69377</v>
      </c>
      <c r="O524" t="s">
        <v>69378</v>
      </c>
      <c r="P524" s="59">
        <v>7000</v>
      </c>
      <c r="Q524" s="59">
        <v>112000</v>
      </c>
      <c r="R524" s="27">
        <f>自店在庫!$H$3</f>
        <v>5438</v>
      </c>
      <c r="S524" s="28">
        <f>IFERROR(SUMIF(自店在庫!$A:$A,A524,自店在庫!$E:$E),0)</f>
        <v>0</v>
      </c>
      <c r="T524" s="29">
        <f>IFERROR((SUMIF('売上伝票CSV(自店)'!A:A,A524,'売上伝票CSV(自店)'!I:I)),0)</f>
        <v>0</v>
      </c>
      <c r="U524" s="30"/>
      <c r="V524" s="31">
        <f t="shared" si="16"/>
        <v>0</v>
      </c>
      <c r="W524" s="29"/>
    </row>
    <row r="525" spans="1:23" ht="18.75" hidden="1" customHeight="1">
      <c r="A525" s="3" t="str">
        <f t="shared" si="17"/>
        <v>11310608000826400</v>
      </c>
      <c r="B525" s="29" t="str">
        <f>VLOOKUP(IF(LEN(F525)&lt;11,TEXT(F525,"00000000000"),F525),マスタ!B:C,2,0)</f>
        <v>ﾋﾟﾝｸﾏﾆｱﾌﾘﾙｽｸｴｱﾄｰﾄSﾊﾞｯｸﾞ</v>
      </c>
      <c r="C525" s="29" t="str">
        <f>VLOOKUP(G525,マスタ!F:G,2,0)</f>
        <v>Light Pink</v>
      </c>
      <c r="D525" s="29" t="str">
        <f>VLOOKUP(H525,マスタ!I:J,2,0)</f>
        <v>F</v>
      </c>
      <c r="E525" s="29" t="str">
        <f>VLOOKUP(IF(LEN(F525)&lt;11,TEXT(F525,"00000000000"),F525),マスタ!B:D,3,0)</f>
        <v>08A25212LJ0B900</v>
      </c>
      <c r="F525">
        <v>8000826400</v>
      </c>
      <c r="G525">
        <v>113</v>
      </c>
      <c r="H525">
        <v>106</v>
      </c>
      <c r="I525">
        <v>0</v>
      </c>
      <c r="J525">
        <v>0</v>
      </c>
      <c r="K525">
        <v>9023</v>
      </c>
      <c r="L525" t="s">
        <v>69375</v>
      </c>
      <c r="M525" t="s">
        <v>69376</v>
      </c>
      <c r="N525" t="s">
        <v>69377</v>
      </c>
      <c r="O525" t="s">
        <v>69378</v>
      </c>
      <c r="P525" s="59">
        <v>6364</v>
      </c>
      <c r="Q525">
        <v>0</v>
      </c>
      <c r="R525" s="27">
        <f>自店在庫!$H$3</f>
        <v>5438</v>
      </c>
      <c r="S525" s="28">
        <f>IFERROR(SUMIF(自店在庫!$A:$A,A525,自店在庫!$E:$E),0)</f>
        <v>0</v>
      </c>
      <c r="T525" s="29">
        <f>IFERROR((SUMIF('売上伝票CSV(自店)'!A:A,A525,'売上伝票CSV(自店)'!I:I)),0)</f>
        <v>0</v>
      </c>
      <c r="U525" s="30"/>
      <c r="V525" s="31">
        <f t="shared" si="16"/>
        <v>0</v>
      </c>
      <c r="W525" s="29"/>
    </row>
    <row r="526" spans="1:23" ht="18.75" hidden="1" customHeight="1">
      <c r="A526" s="3" t="str">
        <f t="shared" si="17"/>
        <v>11310608000826500</v>
      </c>
      <c r="B526" s="29" t="str">
        <f>VLOOKUP(IF(LEN(F526)&lt;11,TEXT(F526,"00000000000"),F526),マスタ!B:C,2,0)</f>
        <v>ﾋﾟﾝｸﾏﾆｱﾎﾟｰﾁ</v>
      </c>
      <c r="C526" s="29" t="str">
        <f>VLOOKUP(G526,マスタ!F:G,2,0)</f>
        <v>Light Pink</v>
      </c>
      <c r="D526" s="29" t="str">
        <f>VLOOKUP(H526,マスタ!I:J,2,0)</f>
        <v>F</v>
      </c>
      <c r="E526" s="29" t="str">
        <f>VLOOKUP(IF(LEN(F526)&lt;11,TEXT(F526,"00000000000"),F526),マスタ!B:D,3,0)</f>
        <v>08A25212LJ1A900</v>
      </c>
      <c r="F526">
        <v>8000826500</v>
      </c>
      <c r="G526">
        <v>113</v>
      </c>
      <c r="H526">
        <v>106</v>
      </c>
      <c r="I526">
        <v>0</v>
      </c>
      <c r="J526">
        <v>0</v>
      </c>
      <c r="K526">
        <v>9023</v>
      </c>
      <c r="L526" t="s">
        <v>69375</v>
      </c>
      <c r="M526" t="s">
        <v>69376</v>
      </c>
      <c r="N526" t="s">
        <v>69377</v>
      </c>
      <c r="O526" t="s">
        <v>69378</v>
      </c>
      <c r="P526" s="59">
        <v>4091</v>
      </c>
      <c r="Q526">
        <v>0</v>
      </c>
      <c r="R526" s="27">
        <f>自店在庫!$H$3</f>
        <v>5438</v>
      </c>
      <c r="S526" s="28">
        <f>IFERROR(SUMIF(自店在庫!$A:$A,A526,自店在庫!$E:$E),0)</f>
        <v>0</v>
      </c>
      <c r="T526" s="29">
        <f>IFERROR((SUMIF('売上伝票CSV(自店)'!A:A,A526,'売上伝票CSV(自店)'!I:I)),0)</f>
        <v>0</v>
      </c>
      <c r="U526" s="30"/>
      <c r="V526" s="31">
        <f t="shared" si="16"/>
        <v>0</v>
      </c>
      <c r="W526" s="29"/>
    </row>
    <row r="527" spans="1:23" ht="18.75" hidden="1" customHeight="1">
      <c r="A527" s="3" t="str">
        <f t="shared" si="17"/>
        <v>10010608000830200</v>
      </c>
      <c r="B527" s="29" t="str">
        <f>VLOOKUP(IF(LEN(F527)&lt;11,TEXT(F527,"00000000000"),F527),マスタ!B:C,2,0)</f>
        <v>ﾎﾞｱﾀﾞﾌﾞﾙﾘﾎﾞﾝ2Wayﾄｰﾄﾊﾞｯｸﾞ</v>
      </c>
      <c r="C527" s="29" t="str">
        <f>VLOOKUP(G527,マスタ!F:G,2,0)</f>
        <v>Ivory</v>
      </c>
      <c r="D527" s="29" t="str">
        <f>VLOOKUP(H527,マスタ!I:J,2,0)</f>
        <v>F</v>
      </c>
      <c r="E527" s="29" t="str">
        <f>VLOOKUP(IF(LEN(F527)&lt;11,TEXT(F527,"00000000000"),F527),マスタ!B:D,3,0)</f>
        <v>08A25212LJ0B900</v>
      </c>
      <c r="F527">
        <v>8000830200</v>
      </c>
      <c r="G527">
        <v>100</v>
      </c>
      <c r="H527">
        <v>106</v>
      </c>
      <c r="I527">
        <v>0</v>
      </c>
      <c r="J527">
        <v>0</v>
      </c>
      <c r="K527">
        <v>9023</v>
      </c>
      <c r="L527" t="s">
        <v>69375</v>
      </c>
      <c r="M527" t="s">
        <v>69376</v>
      </c>
      <c r="N527" t="s">
        <v>69377</v>
      </c>
      <c r="O527" t="s">
        <v>69378</v>
      </c>
      <c r="P527" s="59">
        <v>5637</v>
      </c>
      <c r="Q527">
        <v>0</v>
      </c>
      <c r="R527" s="27">
        <f>自店在庫!$H$3</f>
        <v>5438</v>
      </c>
      <c r="S527" s="28">
        <f>IFERROR(SUMIF(自店在庫!$A:$A,A527,自店在庫!$E:$E),0)</f>
        <v>0</v>
      </c>
      <c r="T527" s="29">
        <f>IFERROR((SUMIF('売上伝票CSV(自店)'!A:A,A527,'売上伝票CSV(自店)'!I:I)),0)</f>
        <v>0</v>
      </c>
      <c r="U527" s="30"/>
      <c r="V527" s="31">
        <f t="shared" si="16"/>
        <v>0</v>
      </c>
      <c r="W527" s="29"/>
    </row>
    <row r="528" spans="1:23" ht="18.75" hidden="1" customHeight="1">
      <c r="A528" s="3" t="str">
        <f t="shared" si="17"/>
        <v>11410608000830200</v>
      </c>
      <c r="B528" s="29" t="str">
        <f>VLOOKUP(IF(LEN(F528)&lt;11,TEXT(F528,"00000000000"),F528),マスタ!B:C,2,0)</f>
        <v>ﾎﾞｱﾀﾞﾌﾞﾙﾘﾎﾞﾝ2Wayﾄｰﾄﾊﾞｯｸﾞ</v>
      </c>
      <c r="C528" s="29" t="str">
        <f>VLOOKUP(G528,マスタ!F:G,2,0)</f>
        <v>Pink</v>
      </c>
      <c r="D528" s="29" t="str">
        <f>VLOOKUP(H528,マスタ!I:J,2,0)</f>
        <v>F</v>
      </c>
      <c r="E528" s="29" t="str">
        <f>VLOOKUP(IF(LEN(F528)&lt;11,TEXT(F528,"00000000000"),F528),マスタ!B:D,3,0)</f>
        <v>08A25212LJ0B900</v>
      </c>
      <c r="F528">
        <v>8000830200</v>
      </c>
      <c r="G528">
        <v>114</v>
      </c>
      <c r="H528">
        <v>106</v>
      </c>
      <c r="I528">
        <v>0</v>
      </c>
      <c r="J528">
        <v>0</v>
      </c>
      <c r="K528">
        <v>9023</v>
      </c>
      <c r="L528" t="s">
        <v>69375</v>
      </c>
      <c r="M528" t="s">
        <v>69376</v>
      </c>
      <c r="N528" t="s">
        <v>69377</v>
      </c>
      <c r="O528" t="s">
        <v>69378</v>
      </c>
      <c r="P528" s="59">
        <v>5637</v>
      </c>
      <c r="Q528">
        <v>0</v>
      </c>
      <c r="R528" s="27">
        <f>自店在庫!$H$3</f>
        <v>5438</v>
      </c>
      <c r="S528" s="28">
        <f>IFERROR(SUMIF(自店在庫!$A:$A,A528,自店在庫!$E:$E),0)</f>
        <v>0</v>
      </c>
      <c r="T528" s="29">
        <f>IFERROR((SUMIF('売上伝票CSV(自店)'!A:A,A528,'売上伝票CSV(自店)'!I:I)),0)</f>
        <v>0</v>
      </c>
      <c r="U528" s="30"/>
      <c r="V528" s="31">
        <f t="shared" si="16"/>
        <v>0</v>
      </c>
      <c r="W528" s="29"/>
    </row>
    <row r="529" spans="1:23" ht="18.75" hidden="1" customHeight="1">
      <c r="A529" s="3" t="str">
        <f t="shared" si="17"/>
        <v>10010608000830300</v>
      </c>
      <c r="B529" s="29" t="str">
        <f>VLOOKUP(IF(LEN(F529)&lt;11,TEXT(F529,"00000000000"),F529),マスタ!B:C,2,0)</f>
        <v>ﾎﾞｱﾀﾞﾌﾞﾙﾘﾎﾞﾝﾄｰﾄﾊﾞｯｸﾞ</v>
      </c>
      <c r="C529" s="29" t="str">
        <f>VLOOKUP(G529,マスタ!F:G,2,0)</f>
        <v>Ivory</v>
      </c>
      <c r="D529" s="29" t="str">
        <f>VLOOKUP(H529,マスタ!I:J,2,0)</f>
        <v>F</v>
      </c>
      <c r="E529" s="29" t="str">
        <f>VLOOKUP(IF(LEN(F529)&lt;11,TEXT(F529,"00000000000"),F529),マスタ!B:D,3,0)</f>
        <v>08A25212LJ0B900</v>
      </c>
      <c r="F529">
        <v>8000830300</v>
      </c>
      <c r="G529">
        <v>100</v>
      </c>
      <c r="H529">
        <v>106</v>
      </c>
      <c r="I529">
        <v>0</v>
      </c>
      <c r="J529">
        <v>0</v>
      </c>
      <c r="K529">
        <v>9023</v>
      </c>
      <c r="L529" t="s">
        <v>69375</v>
      </c>
      <c r="M529" t="s">
        <v>69376</v>
      </c>
      <c r="N529" t="s">
        <v>69377</v>
      </c>
      <c r="O529" t="s">
        <v>69378</v>
      </c>
      <c r="P529" s="59">
        <v>6364</v>
      </c>
      <c r="Q529">
        <v>0</v>
      </c>
      <c r="R529" s="27">
        <f>自店在庫!$H$3</f>
        <v>5438</v>
      </c>
      <c r="S529" s="28">
        <f>IFERROR(SUMIF(自店在庫!$A:$A,A529,自店在庫!$E:$E),0)</f>
        <v>0</v>
      </c>
      <c r="T529" s="29">
        <f>IFERROR((SUMIF('売上伝票CSV(自店)'!A:A,A529,'売上伝票CSV(自店)'!I:I)),0)</f>
        <v>0</v>
      </c>
      <c r="U529" s="30"/>
      <c r="V529" s="31">
        <f t="shared" si="16"/>
        <v>0</v>
      </c>
      <c r="W529" s="29"/>
    </row>
    <row r="530" spans="1:23" ht="18.75" hidden="1" customHeight="1">
      <c r="A530" s="3" t="str">
        <f t="shared" si="17"/>
        <v>11410608000830300</v>
      </c>
      <c r="B530" s="29" t="str">
        <f>VLOOKUP(IF(LEN(F530)&lt;11,TEXT(F530,"00000000000"),F530),マスタ!B:C,2,0)</f>
        <v>ﾎﾞｱﾀﾞﾌﾞﾙﾘﾎﾞﾝﾄｰﾄﾊﾞｯｸﾞ</v>
      </c>
      <c r="C530" s="29" t="str">
        <f>VLOOKUP(G530,マスタ!F:G,2,0)</f>
        <v>Pink</v>
      </c>
      <c r="D530" s="29" t="str">
        <f>VLOOKUP(H530,マスタ!I:J,2,0)</f>
        <v>F</v>
      </c>
      <c r="E530" s="29" t="str">
        <f>VLOOKUP(IF(LEN(F530)&lt;11,TEXT(F530,"00000000000"),F530),マスタ!B:D,3,0)</f>
        <v>08A25212LJ0B900</v>
      </c>
      <c r="F530">
        <v>8000830300</v>
      </c>
      <c r="G530">
        <v>114</v>
      </c>
      <c r="H530">
        <v>106</v>
      </c>
      <c r="I530">
        <v>0</v>
      </c>
      <c r="J530">
        <v>0</v>
      </c>
      <c r="K530">
        <v>9023</v>
      </c>
      <c r="L530" t="s">
        <v>69375</v>
      </c>
      <c r="M530" t="s">
        <v>69376</v>
      </c>
      <c r="N530" t="s">
        <v>69377</v>
      </c>
      <c r="O530" t="s">
        <v>69378</v>
      </c>
      <c r="P530" s="59">
        <v>6364</v>
      </c>
      <c r="Q530">
        <v>0</v>
      </c>
      <c r="R530" s="27">
        <f>自店在庫!$H$3</f>
        <v>5438</v>
      </c>
      <c r="S530" s="28">
        <f>IFERROR(SUMIF(自店在庫!$A:$A,A530,自店在庫!$E:$E),0)</f>
        <v>0</v>
      </c>
      <c r="T530" s="29">
        <f>IFERROR((SUMIF('売上伝票CSV(自店)'!A:A,A530,'売上伝票CSV(自店)'!I:I)),0)</f>
        <v>0</v>
      </c>
      <c r="U530" s="30"/>
      <c r="V530" s="31">
        <f t="shared" si="16"/>
        <v>0</v>
      </c>
      <c r="W530" s="29"/>
    </row>
    <row r="531" spans="1:23" ht="18.75" hidden="1" customHeight="1">
      <c r="A531" s="3" t="str">
        <f t="shared" si="17"/>
        <v>11910608000830400</v>
      </c>
      <c r="B531" s="29" t="str">
        <f>VLOOKUP(IF(LEN(F531)&lt;11,TEXT(F531,"00000000000"),F531),マスタ!B:C,2,0)</f>
        <v>ﾌﾗﾜｰﾘﾎﾞﾝﾌﾟﾘﾝﾄ2Wayﾎﾞｽﾄﾝﾊﾞｯｸﾞ</v>
      </c>
      <c r="C531" s="29" t="str">
        <f>VLOOKUP(G531,マスタ!F:G,2,0)</f>
        <v>Red</v>
      </c>
      <c r="D531" s="29" t="str">
        <f>VLOOKUP(H531,マスタ!I:J,2,0)</f>
        <v>F</v>
      </c>
      <c r="E531" s="29" t="str">
        <f>VLOOKUP(IF(LEN(F531)&lt;11,TEXT(F531,"00000000000"),F531),マスタ!B:D,3,0)</f>
        <v>08A25212LJ0B900</v>
      </c>
      <c r="F531">
        <v>8000830400</v>
      </c>
      <c r="G531">
        <v>119</v>
      </c>
      <c r="H531">
        <v>106</v>
      </c>
      <c r="I531">
        <v>0</v>
      </c>
      <c r="J531">
        <v>0</v>
      </c>
      <c r="K531">
        <v>9023</v>
      </c>
      <c r="L531" t="s">
        <v>69375</v>
      </c>
      <c r="M531" t="s">
        <v>69376</v>
      </c>
      <c r="N531" t="s">
        <v>69377</v>
      </c>
      <c r="O531" t="s">
        <v>69378</v>
      </c>
      <c r="P531" s="59">
        <v>8000</v>
      </c>
      <c r="Q531">
        <v>0</v>
      </c>
      <c r="R531" s="27">
        <f>自店在庫!$H$3</f>
        <v>5438</v>
      </c>
      <c r="S531" s="28">
        <f>IFERROR(SUMIF(自店在庫!$A:$A,A531,自店在庫!$E:$E),0)</f>
        <v>0</v>
      </c>
      <c r="T531" s="29">
        <f>IFERROR((SUMIF('売上伝票CSV(自店)'!A:A,A531,'売上伝票CSV(自店)'!I:I)),0)</f>
        <v>0</v>
      </c>
      <c r="U531" s="30"/>
      <c r="V531" s="31">
        <f t="shared" si="16"/>
        <v>0</v>
      </c>
      <c r="W531" s="29"/>
    </row>
    <row r="532" spans="1:23" ht="18.75" hidden="1" customHeight="1">
      <c r="A532" s="3" t="str">
        <f t="shared" si="17"/>
        <v>16510608000830400</v>
      </c>
      <c r="B532" s="29" t="str">
        <f>VLOOKUP(IF(LEN(F532)&lt;11,TEXT(F532,"00000000000"),F532),マスタ!B:C,2,0)</f>
        <v>ﾌﾗﾜｰﾘﾎﾞﾝﾌﾟﾘﾝﾄ2Wayﾎﾞｽﾄﾝﾊﾞｯｸﾞ</v>
      </c>
      <c r="C532" s="29" t="str">
        <f>VLOOKUP(G532,マスタ!F:G,2,0)</f>
        <v>Lavender</v>
      </c>
      <c r="D532" s="29" t="str">
        <f>VLOOKUP(H532,マスタ!I:J,2,0)</f>
        <v>F</v>
      </c>
      <c r="E532" s="29" t="str">
        <f>VLOOKUP(IF(LEN(F532)&lt;11,TEXT(F532,"00000000000"),F532),マスタ!B:D,3,0)</f>
        <v>08A25212LJ0B900</v>
      </c>
      <c r="F532">
        <v>8000830400</v>
      </c>
      <c r="G532">
        <v>165</v>
      </c>
      <c r="H532">
        <v>106</v>
      </c>
      <c r="I532">
        <v>0</v>
      </c>
      <c r="J532">
        <v>0</v>
      </c>
      <c r="K532">
        <v>9023</v>
      </c>
      <c r="L532" t="s">
        <v>69375</v>
      </c>
      <c r="M532" t="s">
        <v>69376</v>
      </c>
      <c r="N532" t="s">
        <v>69377</v>
      </c>
      <c r="O532" t="s">
        <v>69378</v>
      </c>
      <c r="P532" s="59">
        <v>8000</v>
      </c>
      <c r="Q532">
        <v>0</v>
      </c>
      <c r="R532" s="27">
        <f>自店在庫!$H$3</f>
        <v>5438</v>
      </c>
      <c r="S532" s="28">
        <f>IFERROR(SUMIF(自店在庫!$A:$A,A532,自店在庫!$E:$E),0)</f>
        <v>0</v>
      </c>
      <c r="T532" s="29">
        <f>IFERROR((SUMIF('売上伝票CSV(自店)'!A:A,A532,'売上伝票CSV(自店)'!I:I)),0)</f>
        <v>0</v>
      </c>
      <c r="U532" s="30"/>
      <c r="V532" s="31">
        <f t="shared" si="16"/>
        <v>0</v>
      </c>
      <c r="W532" s="29"/>
    </row>
    <row r="533" spans="1:23" ht="18.75" hidden="1" customHeight="1">
      <c r="A533" s="3" t="str">
        <f t="shared" si="17"/>
        <v>11910608000830600</v>
      </c>
      <c r="B533" s="29" t="str">
        <f>VLOOKUP(IF(LEN(F533)&lt;11,TEXT(F533,"00000000000"),F533),マスタ!B:C,2,0)</f>
        <v>ﾌﾗﾜｰﾘﾎﾞﾝﾌﾟﾘﾝﾄｽｸｴｱﾄｰﾄﾊﾞｯｸﾞ</v>
      </c>
      <c r="C533" s="29" t="str">
        <f>VLOOKUP(G533,マスタ!F:G,2,0)</f>
        <v>Red</v>
      </c>
      <c r="D533" s="29" t="str">
        <f>VLOOKUP(H533,マスタ!I:J,2,0)</f>
        <v>F</v>
      </c>
      <c r="E533" s="29" t="str">
        <f>VLOOKUP(IF(LEN(F533)&lt;11,TEXT(F533,"00000000000"),F533),マスタ!B:D,3,0)</f>
        <v>08A25212LJ0B900</v>
      </c>
      <c r="F533">
        <v>8000830600</v>
      </c>
      <c r="G533">
        <v>119</v>
      </c>
      <c r="H533">
        <v>106</v>
      </c>
      <c r="I533">
        <v>0</v>
      </c>
      <c r="J533">
        <v>0</v>
      </c>
      <c r="K533">
        <v>9023</v>
      </c>
      <c r="L533" t="s">
        <v>69375</v>
      </c>
      <c r="M533" t="s">
        <v>69376</v>
      </c>
      <c r="N533" t="s">
        <v>69377</v>
      </c>
      <c r="O533" t="s">
        <v>69378</v>
      </c>
      <c r="P533" s="59">
        <v>6637</v>
      </c>
      <c r="Q533">
        <v>0</v>
      </c>
      <c r="R533" s="27">
        <f>自店在庫!$H$3</f>
        <v>5438</v>
      </c>
      <c r="S533" s="28">
        <f>IFERROR(SUMIF(自店在庫!$A:$A,A533,自店在庫!$E:$E),0)</f>
        <v>0</v>
      </c>
      <c r="T533" s="29">
        <f>IFERROR((SUMIF('売上伝票CSV(自店)'!A:A,A533,'売上伝票CSV(自店)'!I:I)),0)</f>
        <v>0</v>
      </c>
      <c r="U533" s="30"/>
      <c r="V533" s="31">
        <f t="shared" si="16"/>
        <v>0</v>
      </c>
      <c r="W533" s="29"/>
    </row>
    <row r="534" spans="1:23" ht="18.75" hidden="1" customHeight="1">
      <c r="A534" s="3" t="str">
        <f t="shared" si="17"/>
        <v>16510608000830600</v>
      </c>
      <c r="B534" s="29" t="str">
        <f>VLOOKUP(IF(LEN(F534)&lt;11,TEXT(F534,"00000000000"),F534),マスタ!B:C,2,0)</f>
        <v>ﾌﾗﾜｰﾘﾎﾞﾝﾌﾟﾘﾝﾄｽｸｴｱﾄｰﾄﾊﾞｯｸﾞ</v>
      </c>
      <c r="C534" s="29" t="str">
        <f>VLOOKUP(G534,マスタ!F:G,2,0)</f>
        <v>Lavender</v>
      </c>
      <c r="D534" s="29" t="str">
        <f>VLOOKUP(H534,マスタ!I:J,2,0)</f>
        <v>F</v>
      </c>
      <c r="E534" s="29" t="str">
        <f>VLOOKUP(IF(LEN(F534)&lt;11,TEXT(F534,"00000000000"),F534),マスタ!B:D,3,0)</f>
        <v>08A25212LJ0B900</v>
      </c>
      <c r="F534">
        <v>8000830600</v>
      </c>
      <c r="G534">
        <v>165</v>
      </c>
      <c r="H534">
        <v>106</v>
      </c>
      <c r="I534">
        <v>0</v>
      </c>
      <c r="J534">
        <v>0</v>
      </c>
      <c r="K534">
        <v>9023</v>
      </c>
      <c r="L534" t="s">
        <v>69375</v>
      </c>
      <c r="M534" t="s">
        <v>69376</v>
      </c>
      <c r="N534" t="s">
        <v>69377</v>
      </c>
      <c r="O534" t="s">
        <v>69378</v>
      </c>
      <c r="P534" s="59">
        <v>6637</v>
      </c>
      <c r="Q534">
        <v>0</v>
      </c>
      <c r="R534" s="27">
        <f>自店在庫!$H$3</f>
        <v>5438</v>
      </c>
      <c r="S534" s="28">
        <f>IFERROR(SUMIF(自店在庫!$A:$A,A534,自店在庫!$E:$E),0)</f>
        <v>0</v>
      </c>
      <c r="T534" s="29">
        <f>IFERROR((SUMIF('売上伝票CSV(自店)'!A:A,A534,'売上伝票CSV(自店)'!I:I)),0)</f>
        <v>0</v>
      </c>
      <c r="U534" s="30"/>
      <c r="V534" s="31">
        <f t="shared" si="16"/>
        <v>0</v>
      </c>
      <c r="W534" s="29"/>
    </row>
    <row r="535" spans="1:23" ht="18.75" hidden="1" customHeight="1">
      <c r="A535" s="3" t="str">
        <f t="shared" si="17"/>
        <v>11210608000830700</v>
      </c>
      <c r="B535" s="29" t="str">
        <f>VLOOKUP(IF(LEN(F535)&lt;11,TEXT(F535,"00000000000"),F535),マスタ!B:C,2,0)</f>
        <v>ﾁｬｰﾑ付きｷｬﾝﾊﾞｽﾎﾞｽﾄﾝﾊﾞｯｸﾞ</v>
      </c>
      <c r="C535" s="29" t="str">
        <f>VLOOKUP(G535,マスタ!F:G,2,0)</f>
        <v>Black</v>
      </c>
      <c r="D535" s="29" t="str">
        <f>VLOOKUP(H535,マスタ!I:J,2,0)</f>
        <v>F</v>
      </c>
      <c r="E535" s="29" t="str">
        <f>VLOOKUP(IF(LEN(F535)&lt;11,TEXT(F535,"00000000000"),F535),マスタ!B:D,3,0)</f>
        <v>08A25212LJ0B900</v>
      </c>
      <c r="F535">
        <v>8000830700</v>
      </c>
      <c r="G535">
        <v>112</v>
      </c>
      <c r="H535">
        <v>106</v>
      </c>
      <c r="I535">
        <v>0</v>
      </c>
      <c r="J535">
        <v>0</v>
      </c>
      <c r="K535">
        <v>9023</v>
      </c>
      <c r="L535" t="s">
        <v>69375</v>
      </c>
      <c r="M535" t="s">
        <v>69376</v>
      </c>
      <c r="N535" t="s">
        <v>69377</v>
      </c>
      <c r="O535" t="s">
        <v>69378</v>
      </c>
      <c r="P535" s="59">
        <v>10000</v>
      </c>
      <c r="Q535">
        <v>0</v>
      </c>
      <c r="R535" s="27">
        <f>自店在庫!$H$3</f>
        <v>5438</v>
      </c>
      <c r="S535" s="28">
        <f>IFERROR(SUMIF(自店在庫!$A:$A,A535,自店在庫!$E:$E),0)</f>
        <v>0</v>
      </c>
      <c r="T535" s="29">
        <f>IFERROR((SUMIF('売上伝票CSV(自店)'!A:A,A535,'売上伝票CSV(自店)'!I:I)),0)</f>
        <v>0</v>
      </c>
      <c r="U535" s="30"/>
      <c r="V535" s="31">
        <f t="shared" si="16"/>
        <v>0</v>
      </c>
      <c r="W535" s="29"/>
    </row>
    <row r="536" spans="1:23" ht="18.75" hidden="1" customHeight="1">
      <c r="A536" s="3" t="str">
        <f t="shared" si="17"/>
        <v>11410608000830700</v>
      </c>
      <c r="B536" s="29" t="str">
        <f>VLOOKUP(IF(LEN(F536)&lt;11,TEXT(F536,"00000000000"),F536),マスタ!B:C,2,0)</f>
        <v>ﾁｬｰﾑ付きｷｬﾝﾊﾞｽﾎﾞｽﾄﾝﾊﾞｯｸﾞ</v>
      </c>
      <c r="C536" s="29" t="str">
        <f>VLOOKUP(G536,マスタ!F:G,2,0)</f>
        <v>Pink</v>
      </c>
      <c r="D536" s="29" t="str">
        <f>VLOOKUP(H536,マスタ!I:J,2,0)</f>
        <v>F</v>
      </c>
      <c r="E536" s="29" t="str">
        <f>VLOOKUP(IF(LEN(F536)&lt;11,TEXT(F536,"00000000000"),F536),マスタ!B:D,3,0)</f>
        <v>08A25212LJ0B900</v>
      </c>
      <c r="F536">
        <v>8000830700</v>
      </c>
      <c r="G536">
        <v>114</v>
      </c>
      <c r="H536">
        <v>106</v>
      </c>
      <c r="I536">
        <v>0</v>
      </c>
      <c r="J536">
        <v>0</v>
      </c>
      <c r="K536">
        <v>9023</v>
      </c>
      <c r="L536" t="s">
        <v>69375</v>
      </c>
      <c r="M536" t="s">
        <v>69376</v>
      </c>
      <c r="N536" t="s">
        <v>69377</v>
      </c>
      <c r="O536" t="s">
        <v>69378</v>
      </c>
      <c r="P536" s="59">
        <v>10000</v>
      </c>
      <c r="Q536">
        <v>0</v>
      </c>
      <c r="R536" s="27">
        <f>自店在庫!$H$3</f>
        <v>5438</v>
      </c>
      <c r="S536" s="28">
        <f>IFERROR(SUMIF(自店在庫!$A:$A,A536,自店在庫!$E:$E),0)</f>
        <v>0</v>
      </c>
      <c r="T536" s="29">
        <f>IFERROR((SUMIF('売上伝票CSV(自店)'!A:A,A536,'売上伝票CSV(自店)'!I:I)),0)</f>
        <v>0</v>
      </c>
      <c r="U536" s="30"/>
      <c r="V536" s="31">
        <f t="shared" si="16"/>
        <v>0</v>
      </c>
      <c r="W536" s="29"/>
    </row>
    <row r="537" spans="1:23" ht="18.75" hidden="1" customHeight="1">
      <c r="A537" s="3" t="str">
        <f t="shared" si="17"/>
        <v>11210608000830800</v>
      </c>
      <c r="B537" s="29" t="str">
        <f>VLOOKUP(IF(LEN(F537)&lt;11,TEXT(F537,"00000000000"),F537),マスタ!B:C,2,0)</f>
        <v>ﾁｬｰﾑ付きｽｸｴｱ2Wayﾊﾞｯｸﾞ</v>
      </c>
      <c r="C537" s="29" t="str">
        <f>VLOOKUP(G537,マスタ!F:G,2,0)</f>
        <v>Black</v>
      </c>
      <c r="D537" s="29" t="str">
        <f>VLOOKUP(H537,マスタ!I:J,2,0)</f>
        <v>F</v>
      </c>
      <c r="E537" s="29" t="str">
        <f>VLOOKUP(IF(LEN(F537)&lt;11,TEXT(F537,"00000000000"),F537),マスタ!B:D,3,0)</f>
        <v>08A25212LJ0B900</v>
      </c>
      <c r="F537">
        <v>8000830800</v>
      </c>
      <c r="G537">
        <v>112</v>
      </c>
      <c r="H537">
        <v>106</v>
      </c>
      <c r="I537">
        <v>0</v>
      </c>
      <c r="J537">
        <v>0</v>
      </c>
      <c r="K537">
        <v>9023</v>
      </c>
      <c r="L537" t="s">
        <v>69375</v>
      </c>
      <c r="M537" t="s">
        <v>69376</v>
      </c>
      <c r="N537" t="s">
        <v>69377</v>
      </c>
      <c r="O537" t="s">
        <v>69378</v>
      </c>
      <c r="P537" s="59">
        <v>9000</v>
      </c>
      <c r="Q537">
        <v>0</v>
      </c>
      <c r="R537" s="27">
        <f>自店在庫!$H$3</f>
        <v>5438</v>
      </c>
      <c r="S537" s="28">
        <f>IFERROR(SUMIF(自店在庫!$A:$A,A537,自店在庫!$E:$E),0)</f>
        <v>0</v>
      </c>
      <c r="T537" s="29">
        <f>IFERROR((SUMIF('売上伝票CSV(自店)'!A:A,A537,'売上伝票CSV(自店)'!I:I)),0)</f>
        <v>0</v>
      </c>
      <c r="U537" s="30"/>
      <c r="V537" s="31">
        <f t="shared" si="16"/>
        <v>0</v>
      </c>
      <c r="W537" s="29"/>
    </row>
    <row r="538" spans="1:23" ht="18.75" hidden="1" customHeight="1">
      <c r="A538" s="3" t="str">
        <f t="shared" si="17"/>
        <v>11410608000830800</v>
      </c>
      <c r="B538" s="29" t="str">
        <f>VLOOKUP(IF(LEN(F538)&lt;11,TEXT(F538,"00000000000"),F538),マスタ!B:C,2,0)</f>
        <v>ﾁｬｰﾑ付きｽｸｴｱ2Wayﾊﾞｯｸﾞ</v>
      </c>
      <c r="C538" s="29" t="str">
        <f>VLOOKUP(G538,マスタ!F:G,2,0)</f>
        <v>Pink</v>
      </c>
      <c r="D538" s="29" t="str">
        <f>VLOOKUP(H538,マスタ!I:J,2,0)</f>
        <v>F</v>
      </c>
      <c r="E538" s="29" t="str">
        <f>VLOOKUP(IF(LEN(F538)&lt;11,TEXT(F538,"00000000000"),F538),マスタ!B:D,3,0)</f>
        <v>08A25212LJ0B900</v>
      </c>
      <c r="F538">
        <v>8000830800</v>
      </c>
      <c r="G538">
        <v>114</v>
      </c>
      <c r="H538">
        <v>106</v>
      </c>
      <c r="I538">
        <v>0</v>
      </c>
      <c r="J538">
        <v>0</v>
      </c>
      <c r="K538">
        <v>9023</v>
      </c>
      <c r="L538" t="s">
        <v>69375</v>
      </c>
      <c r="M538" t="s">
        <v>69376</v>
      </c>
      <c r="N538" t="s">
        <v>69377</v>
      </c>
      <c r="O538" t="s">
        <v>69378</v>
      </c>
      <c r="P538" s="59">
        <v>9000</v>
      </c>
      <c r="Q538">
        <v>0</v>
      </c>
      <c r="R538" s="27">
        <f>自店在庫!$H$3</f>
        <v>5438</v>
      </c>
      <c r="S538" s="28">
        <f>IFERROR(SUMIF(自店在庫!$A:$A,A538,自店在庫!$E:$E),0)</f>
        <v>0</v>
      </c>
      <c r="T538" s="29">
        <f>IFERROR((SUMIF('売上伝票CSV(自店)'!A:A,A538,'売上伝票CSV(自店)'!I:I)),0)</f>
        <v>0</v>
      </c>
      <c r="U538" s="30"/>
      <c r="V538" s="31">
        <f t="shared" si="16"/>
        <v>0</v>
      </c>
      <c r="W538" s="29"/>
    </row>
    <row r="539" spans="1:23" ht="18.75" hidden="1" customHeight="1">
      <c r="A539" s="3" t="str">
        <f t="shared" si="17"/>
        <v>10010608000830900</v>
      </c>
      <c r="B539" s="29" t="str">
        <f>VLOOKUP(IF(LEN(F539)&lt;11,TEXT(F539,"00000000000"),F539),マスタ!B:C,2,0)</f>
        <v>ﾘﾎﾞﾝﾓﾁｰﾌ柄ｽｶｰﾌ</v>
      </c>
      <c r="C539" s="29" t="str">
        <f>VLOOKUP(G539,マスタ!F:G,2,0)</f>
        <v>Ivory</v>
      </c>
      <c r="D539" s="29" t="str">
        <f>VLOOKUP(H539,マスタ!I:J,2,0)</f>
        <v>F</v>
      </c>
      <c r="E539" s="29" t="str">
        <f>VLOOKUP(IF(LEN(F539)&lt;11,TEXT(F539,"00000000000"),F539),マスタ!B:D,3,0)</f>
        <v>08A25212LK3C900</v>
      </c>
      <c r="F539">
        <v>8000830900</v>
      </c>
      <c r="G539">
        <v>100</v>
      </c>
      <c r="H539">
        <v>106</v>
      </c>
      <c r="I539">
        <v>0</v>
      </c>
      <c r="J539">
        <v>0</v>
      </c>
      <c r="K539">
        <v>9023</v>
      </c>
      <c r="L539" t="s">
        <v>69375</v>
      </c>
      <c r="M539" t="s">
        <v>69376</v>
      </c>
      <c r="N539" t="s">
        <v>69377</v>
      </c>
      <c r="O539" t="s">
        <v>69378</v>
      </c>
      <c r="P539" s="59">
        <v>3000</v>
      </c>
      <c r="Q539">
        <v>0</v>
      </c>
      <c r="R539" s="27">
        <f>自店在庫!$H$3</f>
        <v>5438</v>
      </c>
      <c r="S539" s="28">
        <f>IFERROR(SUMIF(自店在庫!$A:$A,A539,自店在庫!$E:$E),0)</f>
        <v>0</v>
      </c>
      <c r="T539" s="29">
        <f>IFERROR((SUMIF('売上伝票CSV(自店)'!A:A,A539,'売上伝票CSV(自店)'!I:I)),0)</f>
        <v>0</v>
      </c>
      <c r="U539" s="30"/>
      <c r="V539" s="31">
        <f t="shared" si="16"/>
        <v>0</v>
      </c>
      <c r="W539" s="29"/>
    </row>
    <row r="540" spans="1:23" ht="18.75" hidden="1" customHeight="1">
      <c r="A540" s="3" t="str">
        <f t="shared" si="17"/>
        <v>11410608000830900</v>
      </c>
      <c r="B540" s="29" t="str">
        <f>VLOOKUP(IF(LEN(F540)&lt;11,TEXT(F540,"00000000000"),F540),マスタ!B:C,2,0)</f>
        <v>ﾘﾎﾞﾝﾓﾁｰﾌ柄ｽｶｰﾌ</v>
      </c>
      <c r="C540" s="29" t="str">
        <f>VLOOKUP(G540,マスタ!F:G,2,0)</f>
        <v>Pink</v>
      </c>
      <c r="D540" s="29" t="str">
        <f>VLOOKUP(H540,マスタ!I:J,2,0)</f>
        <v>F</v>
      </c>
      <c r="E540" s="29" t="str">
        <f>VLOOKUP(IF(LEN(F540)&lt;11,TEXT(F540,"00000000000"),F540),マスタ!B:D,3,0)</f>
        <v>08A25212LK3C900</v>
      </c>
      <c r="F540">
        <v>8000830900</v>
      </c>
      <c r="G540">
        <v>114</v>
      </c>
      <c r="H540">
        <v>106</v>
      </c>
      <c r="I540">
        <v>0</v>
      </c>
      <c r="J540">
        <v>0</v>
      </c>
      <c r="K540">
        <v>9023</v>
      </c>
      <c r="L540" t="s">
        <v>69375</v>
      </c>
      <c r="M540" t="s">
        <v>69376</v>
      </c>
      <c r="N540" t="s">
        <v>69377</v>
      </c>
      <c r="O540" t="s">
        <v>69378</v>
      </c>
      <c r="P540" s="59">
        <v>3000</v>
      </c>
      <c r="Q540">
        <v>0</v>
      </c>
      <c r="R540" s="27">
        <f>自店在庫!$H$3</f>
        <v>5438</v>
      </c>
      <c r="S540" s="28">
        <f>IFERROR(SUMIF(自店在庫!$A:$A,A540,自店在庫!$E:$E),0)</f>
        <v>1</v>
      </c>
      <c r="T540" s="29">
        <f>IFERROR((SUMIF('売上伝票CSV(自店)'!A:A,A540,'売上伝票CSV(自店)'!I:I)),0)</f>
        <v>0</v>
      </c>
      <c r="U540" s="30"/>
      <c r="V540" s="31">
        <f t="shared" si="16"/>
        <v>0</v>
      </c>
      <c r="W540" s="29"/>
    </row>
    <row r="541" spans="1:23" ht="18.75" hidden="1" customHeight="1">
      <c r="A541" s="3" t="str">
        <f t="shared" si="17"/>
        <v>15410608000831000</v>
      </c>
      <c r="B541" s="29" t="str">
        <f>VLOOKUP(IF(LEN(F541)&lt;11,TEXT(F541,"00000000000"),F541),マスタ!B:C,2,0)</f>
        <v>ﾘﾎﾞﾝﾌﾟﾘﾝﾄｽｶｰﾌ</v>
      </c>
      <c r="C541" s="29" t="str">
        <f>VLOOKUP(G541,マスタ!F:G,2,0)</f>
        <v>Blue</v>
      </c>
      <c r="D541" s="29" t="str">
        <f>VLOOKUP(H541,マスタ!I:J,2,0)</f>
        <v>F</v>
      </c>
      <c r="E541" s="29" t="str">
        <f>VLOOKUP(IF(LEN(F541)&lt;11,TEXT(F541,"00000000000"),F541),マスタ!B:D,3,0)</f>
        <v>08A25212LK3C900</v>
      </c>
      <c r="F541">
        <v>8000831000</v>
      </c>
      <c r="G541">
        <v>154</v>
      </c>
      <c r="H541">
        <v>106</v>
      </c>
      <c r="I541">
        <v>0</v>
      </c>
      <c r="J541">
        <v>0</v>
      </c>
      <c r="K541">
        <v>9023</v>
      </c>
      <c r="L541" t="s">
        <v>69375</v>
      </c>
      <c r="M541" t="s">
        <v>69376</v>
      </c>
      <c r="N541" t="s">
        <v>69377</v>
      </c>
      <c r="O541" t="s">
        <v>69378</v>
      </c>
      <c r="P541" s="59">
        <v>3000</v>
      </c>
      <c r="Q541">
        <v>0</v>
      </c>
      <c r="R541" s="27">
        <f>自店在庫!$H$3</f>
        <v>5438</v>
      </c>
      <c r="S541" s="28">
        <f>IFERROR(SUMIF(自店在庫!$A:$A,A541,自店在庫!$E:$E),0)</f>
        <v>2</v>
      </c>
      <c r="T541" s="29">
        <f>IFERROR((SUMIF('売上伝票CSV(自店)'!A:A,A541,'売上伝票CSV(自店)'!I:I)),0)</f>
        <v>0</v>
      </c>
      <c r="U541" s="30"/>
      <c r="V541" s="31">
        <f t="shared" si="16"/>
        <v>0</v>
      </c>
      <c r="W541" s="29"/>
    </row>
    <row r="542" spans="1:23" ht="18.75" hidden="1" customHeight="1">
      <c r="A542" s="3" t="str">
        <f t="shared" si="17"/>
        <v>11410608000831000</v>
      </c>
      <c r="B542" s="29" t="str">
        <f>VLOOKUP(IF(LEN(F542)&lt;11,TEXT(F542,"00000000000"),F542),マスタ!B:C,2,0)</f>
        <v>ﾘﾎﾞﾝﾌﾟﾘﾝﾄｽｶｰﾌ</v>
      </c>
      <c r="C542" s="29" t="str">
        <f>VLOOKUP(G542,マスタ!F:G,2,0)</f>
        <v>Pink</v>
      </c>
      <c r="D542" s="29" t="str">
        <f>VLOOKUP(H542,マスタ!I:J,2,0)</f>
        <v>F</v>
      </c>
      <c r="E542" s="29" t="str">
        <f>VLOOKUP(IF(LEN(F542)&lt;11,TEXT(F542,"00000000000"),F542),マスタ!B:D,3,0)</f>
        <v>08A25212LK3C900</v>
      </c>
      <c r="F542">
        <v>8000831000</v>
      </c>
      <c r="G542">
        <v>114</v>
      </c>
      <c r="H542">
        <v>106</v>
      </c>
      <c r="I542">
        <v>0</v>
      </c>
      <c r="J542">
        <v>0</v>
      </c>
      <c r="K542">
        <v>9023</v>
      </c>
      <c r="L542" t="s">
        <v>69375</v>
      </c>
      <c r="M542" t="s">
        <v>69376</v>
      </c>
      <c r="N542" t="s">
        <v>69377</v>
      </c>
      <c r="O542" t="s">
        <v>69378</v>
      </c>
      <c r="P542" s="59">
        <v>3000</v>
      </c>
      <c r="Q542">
        <v>0</v>
      </c>
      <c r="R542" s="27">
        <f>自店在庫!$H$3</f>
        <v>5438</v>
      </c>
      <c r="S542" s="28">
        <f>IFERROR(SUMIF(自店在庫!$A:$A,A542,自店在庫!$E:$E),0)</f>
        <v>0</v>
      </c>
      <c r="T542" s="29">
        <f>IFERROR((SUMIF('売上伝票CSV(自店)'!A:A,A542,'売上伝票CSV(自店)'!I:I)),0)</f>
        <v>1</v>
      </c>
      <c r="U542" s="30"/>
      <c r="V542" s="31">
        <f t="shared" si="16"/>
        <v>0</v>
      </c>
      <c r="W542" s="29"/>
    </row>
    <row r="543" spans="1:23" ht="18.75" hidden="1" customHeight="1">
      <c r="A543" s="3" t="str">
        <f t="shared" si="17"/>
        <v>16910608000831100</v>
      </c>
      <c r="B543" s="29" t="str">
        <f>VLOOKUP(IF(LEN(F543)&lt;11,TEXT(F543,"00000000000"),F543),マスタ!B:C,2,0)</f>
        <v>Winnie the Pooh/ﾁｬｰﾑ</v>
      </c>
      <c r="C543" s="29" t="str">
        <f>VLOOKUP(G543,マスタ!F:G,2,0)</f>
        <v>Multi</v>
      </c>
      <c r="D543" s="29" t="str">
        <f>VLOOKUP(H543,マスタ!I:J,2,0)</f>
        <v>F</v>
      </c>
      <c r="E543" s="29" t="str">
        <f>VLOOKUP(IF(LEN(F543)&lt;11,TEXT(F543,"00000000000"),F543),マスタ!B:D,3,0)</f>
        <v>08W25212LL6A900</v>
      </c>
      <c r="F543">
        <v>8000831100</v>
      </c>
      <c r="G543">
        <v>169</v>
      </c>
      <c r="H543">
        <v>106</v>
      </c>
      <c r="I543">
        <v>0</v>
      </c>
      <c r="J543">
        <v>0</v>
      </c>
      <c r="K543">
        <v>9023</v>
      </c>
      <c r="L543" t="s">
        <v>69375</v>
      </c>
      <c r="M543" t="s">
        <v>69376</v>
      </c>
      <c r="N543" t="s">
        <v>69377</v>
      </c>
      <c r="O543" t="s">
        <v>69378</v>
      </c>
      <c r="P543" s="59">
        <v>3819</v>
      </c>
      <c r="Q543">
        <v>0</v>
      </c>
      <c r="R543" s="27">
        <f>自店在庫!$H$3</f>
        <v>5438</v>
      </c>
      <c r="S543" s="28">
        <f>IFERROR(SUMIF(自店在庫!$A:$A,A543,自店在庫!$E:$E),0)</f>
        <v>0</v>
      </c>
      <c r="T543" s="29">
        <f>IFERROR((SUMIF('売上伝票CSV(自店)'!A:A,A543,'売上伝票CSV(自店)'!I:I)),0)</f>
        <v>0</v>
      </c>
      <c r="U543" s="30"/>
      <c r="V543" s="31">
        <f t="shared" si="16"/>
        <v>0</v>
      </c>
      <c r="W543" s="29"/>
    </row>
    <row r="544" spans="1:23" ht="18.75" hidden="1" customHeight="1">
      <c r="A544" s="3" t="str">
        <f t="shared" si="17"/>
        <v>16510608000831200</v>
      </c>
      <c r="B544" s="29" t="str">
        <f>VLOOKUP(IF(LEN(F544)&lt;11,TEXT(F544,"00000000000"),F544),マスタ!B:C,2,0)</f>
        <v>Winnie the Pooh/ﾎﾟｰﾁ</v>
      </c>
      <c r="C544" s="29" t="str">
        <f>VLOOKUP(G544,マスタ!F:G,2,0)</f>
        <v>Lavender</v>
      </c>
      <c r="D544" s="29" t="str">
        <f>VLOOKUP(H544,マスタ!I:J,2,0)</f>
        <v>F</v>
      </c>
      <c r="E544" s="29" t="str">
        <f>VLOOKUP(IF(LEN(F544)&lt;11,TEXT(F544,"00000000000"),F544),マスタ!B:D,3,0)</f>
        <v>08W25212LJ1A900</v>
      </c>
      <c r="F544">
        <v>8000831200</v>
      </c>
      <c r="G544">
        <v>165</v>
      </c>
      <c r="H544">
        <v>106</v>
      </c>
      <c r="I544">
        <v>0</v>
      </c>
      <c r="J544">
        <v>0</v>
      </c>
      <c r="K544">
        <v>9023</v>
      </c>
      <c r="L544" t="s">
        <v>69375</v>
      </c>
      <c r="M544" t="s">
        <v>69376</v>
      </c>
      <c r="N544" t="s">
        <v>69377</v>
      </c>
      <c r="O544" t="s">
        <v>69378</v>
      </c>
      <c r="P544" s="59">
        <v>4091</v>
      </c>
      <c r="Q544">
        <v>0</v>
      </c>
      <c r="R544" s="27">
        <f>自店在庫!$H$3</f>
        <v>5438</v>
      </c>
      <c r="S544" s="28">
        <f>IFERROR(SUMIF(自店在庫!$A:$A,A544,自店在庫!$E:$E),0)</f>
        <v>0</v>
      </c>
      <c r="T544" s="29">
        <f>IFERROR((SUMIF('売上伝票CSV(自店)'!A:A,A544,'売上伝票CSV(自店)'!I:I)),0)</f>
        <v>0</v>
      </c>
      <c r="U544" s="30"/>
      <c r="V544" s="31">
        <f t="shared" si="16"/>
        <v>0</v>
      </c>
      <c r="W544" s="29"/>
    </row>
    <row r="545" spans="1:23" ht="18.75" hidden="1" customHeight="1">
      <c r="A545" s="3" t="str">
        <f t="shared" si="17"/>
        <v>13610608000831300</v>
      </c>
      <c r="B545" s="29" t="str">
        <f>VLOOKUP(IF(LEN(F545)&lt;11,TEXT(F545,"00000000000"),F545),マスタ!B:C,2,0)</f>
        <v>Winnie the Pooh/おしりﾎﾟｰﾁ</v>
      </c>
      <c r="C545" s="29" t="str">
        <f>VLOOKUP(G545,マスタ!F:G,2,0)</f>
        <v>Yellow</v>
      </c>
      <c r="D545" s="29" t="str">
        <f>VLOOKUP(H545,マスタ!I:J,2,0)</f>
        <v>F</v>
      </c>
      <c r="E545" s="29" t="str">
        <f>VLOOKUP(IF(LEN(F545)&lt;11,TEXT(F545,"00000000000"),F545),マスタ!B:D,3,0)</f>
        <v>08W25212LJ1A900</v>
      </c>
      <c r="F545">
        <v>8000831300</v>
      </c>
      <c r="G545">
        <v>136</v>
      </c>
      <c r="H545">
        <v>106</v>
      </c>
      <c r="I545">
        <v>0</v>
      </c>
      <c r="J545">
        <v>0</v>
      </c>
      <c r="K545">
        <v>9023</v>
      </c>
      <c r="L545" t="s">
        <v>69375</v>
      </c>
      <c r="M545" t="s">
        <v>69376</v>
      </c>
      <c r="N545" t="s">
        <v>69377</v>
      </c>
      <c r="O545" t="s">
        <v>69378</v>
      </c>
      <c r="P545" s="59">
        <v>4500</v>
      </c>
      <c r="Q545">
        <v>0</v>
      </c>
      <c r="R545" s="27">
        <f>自店在庫!$H$3</f>
        <v>5438</v>
      </c>
      <c r="S545" s="28">
        <f>IFERROR(SUMIF(自店在庫!$A:$A,A545,自店在庫!$E:$E),0)</f>
        <v>0</v>
      </c>
      <c r="T545" s="29">
        <f>IFERROR((SUMIF('売上伝票CSV(自店)'!A:A,A545,'売上伝票CSV(自店)'!I:I)),0)</f>
        <v>0</v>
      </c>
      <c r="U545" s="30"/>
      <c r="V545" s="31">
        <f t="shared" si="16"/>
        <v>0</v>
      </c>
      <c r="W545" s="29"/>
    </row>
    <row r="546" spans="1:23" ht="18.75" hidden="1" customHeight="1">
      <c r="A546" s="3" t="str">
        <f t="shared" si="17"/>
        <v>11210608000831400</v>
      </c>
      <c r="B546" s="29" t="str">
        <f>VLOOKUP(IF(LEN(F546)&lt;11,TEXT(F546,"00000000000"),F546),マスタ!B:C,2,0)</f>
        <v>Winnie the Pooh/2Wayﾄｰﾄﾊﾞｯｸﾞ</v>
      </c>
      <c r="C546" s="29" t="str">
        <f>VLOOKUP(G546,マスタ!F:G,2,0)</f>
        <v>Black</v>
      </c>
      <c r="D546" s="29" t="str">
        <f>VLOOKUP(H546,マスタ!I:J,2,0)</f>
        <v>F</v>
      </c>
      <c r="E546" s="29" t="str">
        <f>VLOOKUP(IF(LEN(F546)&lt;11,TEXT(F546,"00000000000"),F546),マスタ!B:D,3,0)</f>
        <v>08W25212LJ0B900</v>
      </c>
      <c r="F546">
        <v>8000831400</v>
      </c>
      <c r="G546">
        <v>112</v>
      </c>
      <c r="H546">
        <v>106</v>
      </c>
      <c r="I546">
        <v>0</v>
      </c>
      <c r="J546">
        <v>0</v>
      </c>
      <c r="K546">
        <v>9023</v>
      </c>
      <c r="L546" t="s">
        <v>69375</v>
      </c>
      <c r="M546" t="s">
        <v>69376</v>
      </c>
      <c r="N546" t="s">
        <v>69377</v>
      </c>
      <c r="O546" t="s">
        <v>69378</v>
      </c>
      <c r="P546" s="59">
        <v>8000</v>
      </c>
      <c r="Q546">
        <v>0</v>
      </c>
      <c r="R546" s="27">
        <f>自店在庫!$H$3</f>
        <v>5438</v>
      </c>
      <c r="S546" s="28">
        <f>IFERROR(SUMIF(自店在庫!$A:$A,A546,自店在庫!$E:$E),0)</f>
        <v>0</v>
      </c>
      <c r="T546" s="29">
        <f>IFERROR((SUMIF('売上伝票CSV(自店)'!A:A,A546,'売上伝票CSV(自店)'!I:I)),0)</f>
        <v>0</v>
      </c>
      <c r="U546" s="30"/>
      <c r="V546" s="31">
        <f t="shared" si="16"/>
        <v>0</v>
      </c>
      <c r="W546" s="29"/>
    </row>
    <row r="547" spans="1:23" ht="18.75" hidden="1" customHeight="1">
      <c r="A547" s="3" t="str">
        <f t="shared" si="17"/>
        <v>16510608000831400</v>
      </c>
      <c r="B547" s="29" t="str">
        <f>VLOOKUP(IF(LEN(F547)&lt;11,TEXT(F547,"00000000000"),F547),マスタ!B:C,2,0)</f>
        <v>Winnie the Pooh/2Wayﾄｰﾄﾊﾞｯｸﾞ</v>
      </c>
      <c r="C547" s="29" t="str">
        <f>VLOOKUP(G547,マスタ!F:G,2,0)</f>
        <v>Lavender</v>
      </c>
      <c r="D547" s="29" t="str">
        <f>VLOOKUP(H547,マスタ!I:J,2,0)</f>
        <v>F</v>
      </c>
      <c r="E547" s="29" t="str">
        <f>VLOOKUP(IF(LEN(F547)&lt;11,TEXT(F547,"00000000000"),F547),マスタ!B:D,3,0)</f>
        <v>08W25212LJ0B900</v>
      </c>
      <c r="F547">
        <v>8000831400</v>
      </c>
      <c r="G547">
        <v>165</v>
      </c>
      <c r="H547">
        <v>106</v>
      </c>
      <c r="I547">
        <v>0</v>
      </c>
      <c r="J547">
        <v>0</v>
      </c>
      <c r="K547">
        <v>9023</v>
      </c>
      <c r="L547" t="s">
        <v>69375</v>
      </c>
      <c r="M547" t="s">
        <v>69376</v>
      </c>
      <c r="N547" t="s">
        <v>69377</v>
      </c>
      <c r="O547" t="s">
        <v>69378</v>
      </c>
      <c r="P547" s="59">
        <v>8000</v>
      </c>
      <c r="Q547">
        <v>0</v>
      </c>
      <c r="R547" s="27">
        <f>自店在庫!$H$3</f>
        <v>5438</v>
      </c>
      <c r="S547" s="28">
        <f>IFERROR(SUMIF(自店在庫!$A:$A,A547,自店在庫!$E:$E),0)</f>
        <v>0</v>
      </c>
      <c r="T547" s="29">
        <f>IFERROR((SUMIF('売上伝票CSV(自店)'!A:A,A547,'売上伝票CSV(自店)'!I:I)),0)</f>
        <v>0</v>
      </c>
      <c r="U547" s="30"/>
      <c r="V547" s="31">
        <f t="shared" si="16"/>
        <v>0</v>
      </c>
      <c r="W547" s="29"/>
    </row>
    <row r="548" spans="1:23" ht="18.75" hidden="1" customHeight="1">
      <c r="A548" s="3" t="str">
        <f t="shared" si="17"/>
        <v>16210608000831500</v>
      </c>
      <c r="B548" s="29" t="str">
        <f>VLOOKUP(IF(LEN(F548)&lt;11,TEXT(F548,"00000000000"),F548),マスタ!B:C,2,0)</f>
        <v>Winnie the Pooh/ｽｸｴｱﾄｰﾄﾊﾞｯｸﾞ</v>
      </c>
      <c r="C548" s="29" t="str">
        <f>VLOOKUP(G548,マスタ!F:G,2,0)</f>
        <v>Navy</v>
      </c>
      <c r="D548" s="29" t="str">
        <f>VLOOKUP(H548,マスタ!I:J,2,0)</f>
        <v>F</v>
      </c>
      <c r="E548" s="29" t="str">
        <f>VLOOKUP(IF(LEN(F548)&lt;11,TEXT(F548,"00000000000"),F548),マスタ!B:D,3,0)</f>
        <v>08W25212LJ0B900</v>
      </c>
      <c r="F548">
        <v>8000831500</v>
      </c>
      <c r="G548">
        <v>162</v>
      </c>
      <c r="H548">
        <v>106</v>
      </c>
      <c r="I548">
        <v>0</v>
      </c>
      <c r="J548">
        <v>0</v>
      </c>
      <c r="K548">
        <v>9023</v>
      </c>
      <c r="L548" t="s">
        <v>69375</v>
      </c>
      <c r="M548" t="s">
        <v>69376</v>
      </c>
      <c r="N548" t="s">
        <v>69377</v>
      </c>
      <c r="O548" t="s">
        <v>69378</v>
      </c>
      <c r="P548" s="59">
        <v>7000</v>
      </c>
      <c r="Q548">
        <v>0</v>
      </c>
      <c r="R548" s="27">
        <f>自店在庫!$H$3</f>
        <v>5438</v>
      </c>
      <c r="S548" s="28">
        <f>IFERROR(SUMIF(自店在庫!$A:$A,A548,自店在庫!$E:$E),0)</f>
        <v>0</v>
      </c>
      <c r="T548" s="29">
        <f>IFERROR((SUMIF('売上伝票CSV(自店)'!A:A,A548,'売上伝票CSV(自店)'!I:I)),0)</f>
        <v>0</v>
      </c>
      <c r="U548" s="30"/>
      <c r="V548" s="31">
        <f t="shared" si="16"/>
        <v>0</v>
      </c>
      <c r="W548" s="29"/>
    </row>
    <row r="549" spans="1:23" ht="18.75" hidden="1" customHeight="1">
      <c r="A549" s="3" t="str">
        <f t="shared" si="17"/>
        <v>11210608000831600</v>
      </c>
      <c r="B549" s="29" t="str">
        <f>VLOOKUP(IF(LEN(F549)&lt;11,TEXT(F549,"00000000000"),F549),マスタ!B:C,2,0)</f>
        <v>ｾﾝﾁﾒﾝﾀﾙｻｰｶｽ ﾀﾞﾌﾞﾙﾘﾎﾞﾝﾄｰﾄﾊﾞｯｸﾞ</v>
      </c>
      <c r="C549" s="29" t="str">
        <f>VLOOKUP(G549,マスタ!F:G,2,0)</f>
        <v>Black</v>
      </c>
      <c r="D549" s="29" t="str">
        <f>VLOOKUP(H549,マスタ!I:J,2,0)</f>
        <v>F</v>
      </c>
      <c r="E549" s="29" t="str">
        <f>VLOOKUP(IF(LEN(F549)&lt;11,TEXT(F549,"00000000000"),F549),マスタ!B:D,3,0)</f>
        <v>08A25212LJ0B900</v>
      </c>
      <c r="F549">
        <v>8000831600</v>
      </c>
      <c r="G549">
        <v>112</v>
      </c>
      <c r="H549">
        <v>106</v>
      </c>
      <c r="I549">
        <v>0</v>
      </c>
      <c r="J549">
        <v>0</v>
      </c>
      <c r="K549">
        <v>9023</v>
      </c>
      <c r="L549" t="s">
        <v>69375</v>
      </c>
      <c r="M549" t="s">
        <v>69376</v>
      </c>
      <c r="N549" t="s">
        <v>69377</v>
      </c>
      <c r="O549" t="s">
        <v>69378</v>
      </c>
      <c r="P549" s="59">
        <v>6000</v>
      </c>
      <c r="Q549">
        <v>0</v>
      </c>
      <c r="R549" s="27">
        <f>自店在庫!$H$3</f>
        <v>5438</v>
      </c>
      <c r="S549" s="28">
        <f>IFERROR(SUMIF(自店在庫!$A:$A,A549,自店在庫!$E:$E),0)</f>
        <v>0</v>
      </c>
      <c r="T549" s="29">
        <f>IFERROR((SUMIF('売上伝票CSV(自店)'!A:A,A549,'売上伝票CSV(自店)'!I:I)),0)</f>
        <v>0</v>
      </c>
      <c r="U549" s="30"/>
      <c r="V549" s="31">
        <f t="shared" si="16"/>
        <v>0</v>
      </c>
      <c r="W549" s="29"/>
    </row>
    <row r="550" spans="1:23" ht="18.75" hidden="1" customHeight="1">
      <c r="A550" s="3" t="str">
        <f t="shared" si="17"/>
        <v>11310608000831600</v>
      </c>
      <c r="B550" s="29" t="str">
        <f>VLOOKUP(IF(LEN(F550)&lt;11,TEXT(F550,"00000000000"),F550),マスタ!B:C,2,0)</f>
        <v>ｾﾝﾁﾒﾝﾀﾙｻｰｶｽ ﾀﾞﾌﾞﾙﾘﾎﾞﾝﾄｰﾄﾊﾞｯｸﾞ</v>
      </c>
      <c r="C550" s="29" t="str">
        <f>VLOOKUP(G550,マスタ!F:G,2,0)</f>
        <v>Light Pink</v>
      </c>
      <c r="D550" s="29" t="str">
        <f>VLOOKUP(H550,マスタ!I:J,2,0)</f>
        <v>F</v>
      </c>
      <c r="E550" s="29" t="str">
        <f>VLOOKUP(IF(LEN(F550)&lt;11,TEXT(F550,"00000000000"),F550),マスタ!B:D,3,0)</f>
        <v>08A25212LJ0B900</v>
      </c>
      <c r="F550">
        <v>8000831600</v>
      </c>
      <c r="G550">
        <v>113</v>
      </c>
      <c r="H550">
        <v>106</v>
      </c>
      <c r="I550">
        <v>0</v>
      </c>
      <c r="J550">
        <v>0</v>
      </c>
      <c r="K550">
        <v>9023</v>
      </c>
      <c r="L550" t="s">
        <v>69375</v>
      </c>
      <c r="M550" t="s">
        <v>69376</v>
      </c>
      <c r="N550" t="s">
        <v>69377</v>
      </c>
      <c r="O550" t="s">
        <v>69378</v>
      </c>
      <c r="P550" s="59">
        <v>6000</v>
      </c>
      <c r="Q550">
        <v>0</v>
      </c>
      <c r="R550" s="27">
        <f>自店在庫!$H$3</f>
        <v>5438</v>
      </c>
      <c r="S550" s="28">
        <f>IFERROR(SUMIF(自店在庫!$A:$A,A550,自店在庫!$E:$E),0)</f>
        <v>0</v>
      </c>
      <c r="T550" s="29">
        <f>IFERROR((SUMIF('売上伝票CSV(自店)'!A:A,A550,'売上伝票CSV(自店)'!I:I)),0)</f>
        <v>0</v>
      </c>
      <c r="U550" s="30"/>
      <c r="V550" s="31">
        <f t="shared" si="16"/>
        <v>0</v>
      </c>
      <c r="W550" s="29"/>
    </row>
    <row r="551" spans="1:23" ht="18.75" hidden="1" customHeight="1">
      <c r="A551" s="3" t="str">
        <f t="shared" si="17"/>
        <v>11210608000831700</v>
      </c>
      <c r="B551" s="29" t="str">
        <f>VLOOKUP(IF(LEN(F551)&lt;11,TEXT(F551,"00000000000"),F551),マスタ!B:C,2,0)</f>
        <v>ｾﾝﾁﾒﾝﾀﾙｻｰｶｽ 2Wayﾄｰﾄﾊﾞｯｸﾞ</v>
      </c>
      <c r="C551" s="29" t="str">
        <f>VLOOKUP(G551,マスタ!F:G,2,0)</f>
        <v>Black</v>
      </c>
      <c r="D551" s="29" t="str">
        <f>VLOOKUP(H551,マスタ!I:J,2,0)</f>
        <v>F</v>
      </c>
      <c r="E551" s="29" t="str">
        <f>VLOOKUP(IF(LEN(F551)&lt;11,TEXT(F551,"00000000000"),F551),マスタ!B:D,3,0)</f>
        <v>08A25212LJ0B900</v>
      </c>
      <c r="F551">
        <v>8000831700</v>
      </c>
      <c r="G551">
        <v>112</v>
      </c>
      <c r="H551">
        <v>106</v>
      </c>
      <c r="I551">
        <v>0</v>
      </c>
      <c r="J551">
        <v>0</v>
      </c>
      <c r="K551">
        <v>9023</v>
      </c>
      <c r="L551" t="s">
        <v>69375</v>
      </c>
      <c r="M551" t="s">
        <v>69376</v>
      </c>
      <c r="N551" t="s">
        <v>69377</v>
      </c>
      <c r="O551" t="s">
        <v>69378</v>
      </c>
      <c r="P551" s="59">
        <v>8000</v>
      </c>
      <c r="Q551">
        <v>0</v>
      </c>
      <c r="R551" s="27">
        <f>自店在庫!$H$3</f>
        <v>5438</v>
      </c>
      <c r="S551" s="28">
        <f>IFERROR(SUMIF(自店在庫!$A:$A,A551,自店在庫!$E:$E),0)</f>
        <v>0</v>
      </c>
      <c r="T551" s="29">
        <f>IFERROR((SUMIF('売上伝票CSV(自店)'!A:A,A551,'売上伝票CSV(自店)'!I:I)),0)</f>
        <v>0</v>
      </c>
      <c r="U551" s="30"/>
      <c r="V551" s="31">
        <f t="shared" si="16"/>
        <v>0</v>
      </c>
      <c r="W551" s="29"/>
    </row>
    <row r="552" spans="1:23" ht="18.75" hidden="1" customHeight="1">
      <c r="A552" s="3" t="str">
        <f t="shared" si="17"/>
        <v>11410608000831700</v>
      </c>
      <c r="B552" s="29" t="str">
        <f>VLOOKUP(IF(LEN(F552)&lt;11,TEXT(F552,"00000000000"),F552),マスタ!B:C,2,0)</f>
        <v>ｾﾝﾁﾒﾝﾀﾙｻｰｶｽ 2Wayﾄｰﾄﾊﾞｯｸﾞ</v>
      </c>
      <c r="C552" s="29" t="str">
        <f>VLOOKUP(G552,マスタ!F:G,2,0)</f>
        <v>Pink</v>
      </c>
      <c r="D552" s="29" t="str">
        <f>VLOOKUP(H552,マスタ!I:J,2,0)</f>
        <v>F</v>
      </c>
      <c r="E552" s="29" t="str">
        <f>VLOOKUP(IF(LEN(F552)&lt;11,TEXT(F552,"00000000000"),F552),マスタ!B:D,3,0)</f>
        <v>08A25212LJ0B900</v>
      </c>
      <c r="F552">
        <v>8000831700</v>
      </c>
      <c r="G552">
        <v>114</v>
      </c>
      <c r="H552">
        <v>106</v>
      </c>
      <c r="I552">
        <v>0</v>
      </c>
      <c r="J552">
        <v>0</v>
      </c>
      <c r="K552">
        <v>9023</v>
      </c>
      <c r="L552" t="s">
        <v>69375</v>
      </c>
      <c r="M552" t="s">
        <v>69376</v>
      </c>
      <c r="N552" t="s">
        <v>69377</v>
      </c>
      <c r="O552" t="s">
        <v>69378</v>
      </c>
      <c r="P552" s="59">
        <v>8000</v>
      </c>
      <c r="Q552">
        <v>0</v>
      </c>
      <c r="R552" s="27">
        <f>自店在庫!$H$3</f>
        <v>5438</v>
      </c>
      <c r="S552" s="28">
        <f>IFERROR(SUMIF(自店在庫!$A:$A,A552,自店在庫!$E:$E),0)</f>
        <v>0</v>
      </c>
      <c r="T552" s="29">
        <f>IFERROR((SUMIF('売上伝票CSV(自店)'!A:A,A552,'売上伝票CSV(自店)'!I:I)),0)</f>
        <v>0</v>
      </c>
      <c r="U552" s="30"/>
      <c r="V552" s="31">
        <f t="shared" si="16"/>
        <v>0</v>
      </c>
      <c r="W552" s="29"/>
    </row>
    <row r="553" spans="1:23" ht="18.75" hidden="1" customHeight="1">
      <c r="A553" s="3" t="str">
        <f t="shared" si="17"/>
        <v>10010608000831800</v>
      </c>
      <c r="B553" s="29" t="str">
        <f>VLOOKUP(IF(LEN(F553)&lt;11,TEXT(F553,"00000000000"),F553),マスタ!B:C,2,0)</f>
        <v>ｾﾝﾁﾒﾝﾀﾙｻｰｶｽ ｼｬｯﾎﾟ ﾌｪｲｽﾎﾟｰﾁ</v>
      </c>
      <c r="C553" s="29" t="str">
        <f>VLOOKUP(G553,マスタ!F:G,2,0)</f>
        <v>Ivory</v>
      </c>
      <c r="D553" s="29" t="str">
        <f>VLOOKUP(H553,マスタ!I:J,2,0)</f>
        <v>F</v>
      </c>
      <c r="E553" s="29" t="str">
        <f>VLOOKUP(IF(LEN(F553)&lt;11,TEXT(F553,"00000000000"),F553),マスタ!B:D,3,0)</f>
        <v>08A25212LJ1A900</v>
      </c>
      <c r="F553">
        <v>8000831800</v>
      </c>
      <c r="G553">
        <v>100</v>
      </c>
      <c r="H553">
        <v>106</v>
      </c>
      <c r="I553">
        <v>0</v>
      </c>
      <c r="J553">
        <v>0</v>
      </c>
      <c r="K553">
        <v>9023</v>
      </c>
      <c r="L553" t="s">
        <v>69375</v>
      </c>
      <c r="M553" t="s">
        <v>69376</v>
      </c>
      <c r="N553" t="s">
        <v>69377</v>
      </c>
      <c r="O553" t="s">
        <v>69378</v>
      </c>
      <c r="P553" s="59">
        <v>4500</v>
      </c>
      <c r="Q553">
        <v>0</v>
      </c>
      <c r="R553" s="27">
        <f>自店在庫!$H$3</f>
        <v>5438</v>
      </c>
      <c r="S553" s="28">
        <f>IFERROR(SUMIF(自店在庫!$A:$A,A553,自店在庫!$E:$E),0)</f>
        <v>0</v>
      </c>
      <c r="T553" s="29">
        <f>IFERROR((SUMIF('売上伝票CSV(自店)'!A:A,A553,'売上伝票CSV(自店)'!I:I)),0)</f>
        <v>0</v>
      </c>
      <c r="U553" s="30"/>
      <c r="V553" s="31">
        <f t="shared" si="16"/>
        <v>0</v>
      </c>
      <c r="W553" s="29"/>
    </row>
    <row r="554" spans="1:23" ht="18.75" hidden="1" customHeight="1">
      <c r="A554" s="3" t="str">
        <f t="shared" si="17"/>
        <v>11210608000831900</v>
      </c>
      <c r="B554" s="29" t="str">
        <f>VLOOKUP(IF(LEN(F554)&lt;11,TEXT(F554,"00000000000"),F554),マスタ!B:C,2,0)</f>
        <v>ｾﾝﾁﾒﾝﾀﾙｻｰｶｽ ｽﾋﾟｶ ﾌｪｲｽﾎﾟｰﾁ</v>
      </c>
      <c r="C554" s="29" t="str">
        <f>VLOOKUP(G554,マスタ!F:G,2,0)</f>
        <v>Black</v>
      </c>
      <c r="D554" s="29" t="str">
        <f>VLOOKUP(H554,マスタ!I:J,2,0)</f>
        <v>F</v>
      </c>
      <c r="E554" s="29" t="str">
        <f>VLOOKUP(IF(LEN(F554)&lt;11,TEXT(F554,"00000000000"),F554),マスタ!B:D,3,0)</f>
        <v>08A25212LJ1A900</v>
      </c>
      <c r="F554">
        <v>8000831900</v>
      </c>
      <c r="G554">
        <v>112</v>
      </c>
      <c r="H554">
        <v>106</v>
      </c>
      <c r="I554">
        <v>0</v>
      </c>
      <c r="J554">
        <v>0</v>
      </c>
      <c r="K554">
        <v>9023</v>
      </c>
      <c r="L554" t="s">
        <v>69375</v>
      </c>
      <c r="M554" t="s">
        <v>69376</v>
      </c>
      <c r="N554" t="s">
        <v>69377</v>
      </c>
      <c r="O554" t="s">
        <v>69378</v>
      </c>
      <c r="P554" s="59">
        <v>4500</v>
      </c>
      <c r="Q554">
        <v>0</v>
      </c>
      <c r="R554" s="27">
        <f>自店在庫!$H$3</f>
        <v>5438</v>
      </c>
      <c r="S554" s="28">
        <f>IFERROR(SUMIF(自店在庫!$A:$A,A554,自店在庫!$E:$E),0)</f>
        <v>0</v>
      </c>
      <c r="T554" s="29">
        <f>IFERROR((SUMIF('売上伝票CSV(自店)'!A:A,A554,'売上伝票CSV(自店)'!I:I)),0)</f>
        <v>0</v>
      </c>
      <c r="U554" s="30"/>
      <c r="V554" s="31">
        <f t="shared" si="16"/>
        <v>0</v>
      </c>
      <c r="W554" s="29"/>
    </row>
    <row r="555" spans="1:23" ht="18.75" hidden="1" customHeight="1">
      <c r="A555" s="3" t="str">
        <f t="shared" si="17"/>
        <v>10110608000834100</v>
      </c>
      <c r="B555" s="29" t="str">
        <f>VLOOKUP(IF(LEN(F555)&lt;11,TEXT(F555,"00000000000"),F555),マスタ!B:C,2,0)</f>
        <v>ﾃｨｰｶｯﾌﾟ柄ｺﾞﾌﾞﾗﾝｽｸｴｱﾄｰﾄﾊﾞｯｸﾞ</v>
      </c>
      <c r="C555" s="29" t="str">
        <f>VLOOKUP(G555,マスタ!F:G,2,0)</f>
        <v>Off White</v>
      </c>
      <c r="D555" s="29" t="str">
        <f>VLOOKUP(H555,マスタ!I:J,2,0)</f>
        <v>F</v>
      </c>
      <c r="E555" s="29" t="str">
        <f>VLOOKUP(IF(LEN(F555)&lt;11,TEXT(F555,"00000000000"),F555),マスタ!B:D,3,0)</f>
        <v>08A25221LJ0B900</v>
      </c>
      <c r="F555">
        <v>8000834100</v>
      </c>
      <c r="G555">
        <v>101</v>
      </c>
      <c r="H555">
        <v>106</v>
      </c>
      <c r="I555">
        <v>0</v>
      </c>
      <c r="J555">
        <v>0</v>
      </c>
      <c r="K555">
        <v>9023</v>
      </c>
      <c r="L555" t="s">
        <v>69375</v>
      </c>
      <c r="M555" t="s">
        <v>69376</v>
      </c>
      <c r="N555" t="s">
        <v>69377</v>
      </c>
      <c r="O555" t="s">
        <v>69378</v>
      </c>
      <c r="P555" s="59">
        <v>12000</v>
      </c>
      <c r="Q555">
        <v>0</v>
      </c>
      <c r="R555" s="27">
        <f>自店在庫!$H$3</f>
        <v>5438</v>
      </c>
      <c r="S555" s="28">
        <f>IFERROR(SUMIF(自店在庫!$A:$A,A555,自店在庫!$E:$E),0)</f>
        <v>0</v>
      </c>
      <c r="T555" s="29">
        <f>IFERROR((SUMIF('売上伝票CSV(自店)'!A:A,A555,'売上伝票CSV(自店)'!I:I)),0)</f>
        <v>0</v>
      </c>
      <c r="U555" s="30"/>
      <c r="V555" s="31">
        <f t="shared" si="16"/>
        <v>0</v>
      </c>
      <c r="W555" s="29"/>
    </row>
    <row r="556" spans="1:23" ht="18.75" hidden="1" customHeight="1">
      <c r="A556" s="3" t="str">
        <f t="shared" si="17"/>
        <v>10110608000834200</v>
      </c>
      <c r="B556" s="29" t="str">
        <f>VLOOKUP(IF(LEN(F556)&lt;11,TEXT(F556,"00000000000"),F556),マスタ!B:C,2,0)</f>
        <v>ﾃｨｰｶｯﾌﾟ柄ｺﾞﾌﾞﾗﾝﾎﾟｰﾁ</v>
      </c>
      <c r="C556" s="29" t="str">
        <f>VLOOKUP(G556,マスタ!F:G,2,0)</f>
        <v>Off White</v>
      </c>
      <c r="D556" s="29" t="str">
        <f>VLOOKUP(H556,マスタ!I:J,2,0)</f>
        <v>F</v>
      </c>
      <c r="E556" s="29" t="str">
        <f>VLOOKUP(IF(LEN(F556)&lt;11,TEXT(F556,"00000000000"),F556),マスタ!B:D,3,0)</f>
        <v>08A25221LJ1A900</v>
      </c>
      <c r="F556">
        <v>8000834200</v>
      </c>
      <c r="G556">
        <v>101</v>
      </c>
      <c r="H556">
        <v>106</v>
      </c>
      <c r="I556">
        <v>0</v>
      </c>
      <c r="J556">
        <v>0</v>
      </c>
      <c r="K556">
        <v>9023</v>
      </c>
      <c r="L556" t="s">
        <v>69375</v>
      </c>
      <c r="M556" t="s">
        <v>69376</v>
      </c>
      <c r="N556" t="s">
        <v>69377</v>
      </c>
      <c r="O556" t="s">
        <v>69378</v>
      </c>
      <c r="P556" s="59">
        <v>6273</v>
      </c>
      <c r="Q556">
        <v>0</v>
      </c>
      <c r="R556" s="27">
        <f>自店在庫!$H$3</f>
        <v>5438</v>
      </c>
      <c r="S556" s="28">
        <f>IFERROR(SUMIF(自店在庫!$A:$A,A556,自店在庫!$E:$E),0)</f>
        <v>0</v>
      </c>
      <c r="T556" s="29">
        <f>IFERROR((SUMIF('売上伝票CSV(自店)'!A:A,A556,'売上伝票CSV(自店)'!I:I)),0)</f>
        <v>0</v>
      </c>
      <c r="U556" s="30"/>
      <c r="V556" s="31">
        <f t="shared" si="16"/>
        <v>0</v>
      </c>
      <c r="W556" s="29"/>
    </row>
    <row r="557" spans="1:23" ht="18.75" hidden="1" customHeight="1">
      <c r="A557" s="3" t="str">
        <f t="shared" si="17"/>
        <v>11210608000848700</v>
      </c>
      <c r="B557" s="29" t="str">
        <f>VLOOKUP(IF(LEN(F557)&lt;11,TEXT(F557,"00000000000"),F557),マスタ!B:C,2,0)</f>
        <v>ﾀﾞﾌﾞﾙﾘﾎﾞﾝ２Wayﾄｰﾄﾊﾞｯｸﾞ</v>
      </c>
      <c r="C557" s="29" t="str">
        <f>VLOOKUP(G557,マスタ!F:G,2,0)</f>
        <v>Black</v>
      </c>
      <c r="D557" s="29" t="str">
        <f>VLOOKUP(H557,マスタ!I:J,2,0)</f>
        <v>F</v>
      </c>
      <c r="E557" s="29" t="str">
        <f>VLOOKUP(IF(LEN(F557)&lt;11,TEXT(F557,"00000000000"),F557),マスタ!B:D,3,0)</f>
        <v>08A25212LJ0B900</v>
      </c>
      <c r="F557">
        <v>8000848700</v>
      </c>
      <c r="G557">
        <v>112</v>
      </c>
      <c r="H557">
        <v>106</v>
      </c>
      <c r="I557">
        <v>0</v>
      </c>
      <c r="J557">
        <v>0</v>
      </c>
      <c r="K557">
        <v>9023</v>
      </c>
      <c r="L557" t="s">
        <v>69375</v>
      </c>
      <c r="M557" t="s">
        <v>69376</v>
      </c>
      <c r="N557" t="s">
        <v>69377</v>
      </c>
      <c r="O557" t="s">
        <v>69378</v>
      </c>
      <c r="P557" s="59">
        <v>5273</v>
      </c>
      <c r="Q557">
        <v>0</v>
      </c>
      <c r="R557" s="27">
        <f>自店在庫!$H$3</f>
        <v>5438</v>
      </c>
      <c r="S557" s="28">
        <f>IFERROR(SUMIF(自店在庫!$A:$A,A557,自店在庫!$E:$E),0)</f>
        <v>0</v>
      </c>
      <c r="T557" s="29">
        <f>IFERROR((SUMIF('売上伝票CSV(自店)'!A:A,A557,'売上伝票CSV(自店)'!I:I)),0)</f>
        <v>0</v>
      </c>
      <c r="U557" s="30"/>
      <c r="V557" s="31">
        <f t="shared" si="16"/>
        <v>0</v>
      </c>
      <c r="W557" s="29"/>
    </row>
    <row r="558" spans="1:23" ht="18.75" hidden="1" customHeight="1">
      <c r="A558" s="3" t="str">
        <f t="shared" si="17"/>
        <v>11310608000848700</v>
      </c>
      <c r="B558" s="29" t="str">
        <f>VLOOKUP(IF(LEN(F558)&lt;11,TEXT(F558,"00000000000"),F558),マスタ!B:C,2,0)</f>
        <v>ﾀﾞﾌﾞﾙﾘﾎﾞﾝ２Wayﾄｰﾄﾊﾞｯｸﾞ</v>
      </c>
      <c r="C558" s="29" t="str">
        <f>VLOOKUP(G558,マスタ!F:G,2,0)</f>
        <v>Light Pink</v>
      </c>
      <c r="D558" s="29" t="str">
        <f>VLOOKUP(H558,マスタ!I:J,2,0)</f>
        <v>F</v>
      </c>
      <c r="E558" s="29" t="str">
        <f>VLOOKUP(IF(LEN(F558)&lt;11,TEXT(F558,"00000000000"),F558),マスタ!B:D,3,0)</f>
        <v>08A25212LJ0B900</v>
      </c>
      <c r="F558">
        <v>8000848700</v>
      </c>
      <c r="G558">
        <v>113</v>
      </c>
      <c r="H558">
        <v>106</v>
      </c>
      <c r="I558">
        <v>0</v>
      </c>
      <c r="J558">
        <v>0</v>
      </c>
      <c r="K558">
        <v>9023</v>
      </c>
      <c r="L558" t="s">
        <v>69375</v>
      </c>
      <c r="M558" t="s">
        <v>69376</v>
      </c>
      <c r="N558" t="s">
        <v>69377</v>
      </c>
      <c r="O558" t="s">
        <v>69378</v>
      </c>
      <c r="P558" s="59">
        <v>5273</v>
      </c>
      <c r="Q558">
        <v>0</v>
      </c>
      <c r="R558" s="27">
        <f>自店在庫!$H$3</f>
        <v>5438</v>
      </c>
      <c r="S558" s="28">
        <f>IFERROR(SUMIF(自店在庫!$A:$A,A558,自店在庫!$E:$E),0)</f>
        <v>0</v>
      </c>
      <c r="T558" s="29">
        <f>IFERROR((SUMIF('売上伝票CSV(自店)'!A:A,A558,'売上伝票CSV(自店)'!I:I)),0)</f>
        <v>0</v>
      </c>
      <c r="U558" s="30"/>
      <c r="V558" s="31">
        <f t="shared" si="16"/>
        <v>0</v>
      </c>
      <c r="W558" s="29"/>
    </row>
    <row r="559" spans="1:23" ht="18.75" hidden="1" customHeight="1">
      <c r="A559" s="3" t="str">
        <f t="shared" si="17"/>
        <v>11410608000848700</v>
      </c>
      <c r="B559" s="29" t="str">
        <f>VLOOKUP(IF(LEN(F559)&lt;11,TEXT(F559,"00000000000"),F559),マスタ!B:C,2,0)</f>
        <v>ﾀﾞﾌﾞﾙﾘﾎﾞﾝ２Wayﾄｰﾄﾊﾞｯｸﾞ</v>
      </c>
      <c r="C559" s="29" t="str">
        <f>VLOOKUP(G559,マスタ!F:G,2,0)</f>
        <v>Pink</v>
      </c>
      <c r="D559" s="29" t="str">
        <f>VLOOKUP(H559,マスタ!I:J,2,0)</f>
        <v>F</v>
      </c>
      <c r="E559" s="29" t="str">
        <f>VLOOKUP(IF(LEN(F559)&lt;11,TEXT(F559,"00000000000"),F559),マスタ!B:D,3,0)</f>
        <v>08A25212LJ0B900</v>
      </c>
      <c r="F559">
        <v>8000848700</v>
      </c>
      <c r="G559">
        <v>114</v>
      </c>
      <c r="H559">
        <v>106</v>
      </c>
      <c r="I559">
        <v>0</v>
      </c>
      <c r="J559">
        <v>0</v>
      </c>
      <c r="K559">
        <v>9023</v>
      </c>
      <c r="L559" t="s">
        <v>69375</v>
      </c>
      <c r="M559" t="s">
        <v>69376</v>
      </c>
      <c r="N559" t="s">
        <v>69377</v>
      </c>
      <c r="O559" t="s">
        <v>69378</v>
      </c>
      <c r="P559" s="59">
        <v>5273</v>
      </c>
      <c r="Q559">
        <v>0</v>
      </c>
      <c r="R559" s="27">
        <f>自店在庫!$H$3</f>
        <v>5438</v>
      </c>
      <c r="S559" s="28">
        <f>IFERROR(SUMIF(自店在庫!$A:$A,A559,自店在庫!$E:$E),0)</f>
        <v>0</v>
      </c>
      <c r="T559" s="29">
        <f>IFERROR((SUMIF('売上伝票CSV(自店)'!A:A,A559,'売上伝票CSV(自店)'!I:I)),0)</f>
        <v>0</v>
      </c>
      <c r="U559" s="30"/>
      <c r="V559" s="31">
        <f t="shared" si="16"/>
        <v>0</v>
      </c>
      <c r="W559" s="29"/>
    </row>
    <row r="560" spans="1:23" ht="18.75" hidden="1" customHeight="1">
      <c r="A560" s="3" t="str">
        <f t="shared" si="17"/>
        <v>15210608000848700</v>
      </c>
      <c r="B560" s="29" t="str">
        <f>VLOOKUP(IF(LEN(F560)&lt;11,TEXT(F560,"00000000000"),F560),マスタ!B:C,2,0)</f>
        <v>ﾀﾞﾌﾞﾙﾘﾎﾞﾝ２Wayﾄｰﾄﾊﾞｯｸﾞ</v>
      </c>
      <c r="C560" s="29" t="str">
        <f>VLOOKUP(G560,マスタ!F:G,2,0)</f>
        <v>Light Blue</v>
      </c>
      <c r="D560" s="29" t="str">
        <f>VLOOKUP(H560,マスタ!I:J,2,0)</f>
        <v>F</v>
      </c>
      <c r="E560" s="29" t="str">
        <f>VLOOKUP(IF(LEN(F560)&lt;11,TEXT(F560,"00000000000"),F560),マスタ!B:D,3,0)</f>
        <v>08A25212LJ0B900</v>
      </c>
      <c r="F560">
        <v>8000848700</v>
      </c>
      <c r="G560">
        <v>152</v>
      </c>
      <c r="H560">
        <v>106</v>
      </c>
      <c r="I560">
        <v>0</v>
      </c>
      <c r="J560">
        <v>0</v>
      </c>
      <c r="K560">
        <v>9023</v>
      </c>
      <c r="L560" t="s">
        <v>69375</v>
      </c>
      <c r="M560" t="s">
        <v>69376</v>
      </c>
      <c r="N560" t="s">
        <v>69377</v>
      </c>
      <c r="O560" t="s">
        <v>69378</v>
      </c>
      <c r="P560" s="59">
        <v>5273</v>
      </c>
      <c r="Q560">
        <v>0</v>
      </c>
      <c r="R560" s="27">
        <f>自店在庫!$H$3</f>
        <v>5438</v>
      </c>
      <c r="S560" s="28">
        <f>IFERROR(SUMIF(自店在庫!$A:$A,A560,自店在庫!$E:$E),0)</f>
        <v>0</v>
      </c>
      <c r="T560" s="29">
        <f>IFERROR((SUMIF('売上伝票CSV(自店)'!A:A,A560,'売上伝票CSV(自店)'!I:I)),0)</f>
        <v>0</v>
      </c>
      <c r="U560" s="30"/>
      <c r="V560" s="31">
        <f t="shared" si="16"/>
        <v>0</v>
      </c>
      <c r="W560" s="29"/>
    </row>
    <row r="561" spans="1:23" ht="18.75" hidden="1" customHeight="1">
      <c r="A561" s="3" t="str">
        <f t="shared" si="17"/>
        <v>11210608000849400</v>
      </c>
      <c r="B561" s="29" t="str">
        <f>VLOOKUP(IF(LEN(F561)&lt;11,TEXT(F561,"00000000000"),F561),マスタ!B:C,2,0)</f>
        <v>ﾌﾞﾗﾝﾄﾞﾛｺﾞﾌﾘﾙﾊﾝﾄﾞﾙﾄｰﾄSﾊﾞｯｸﾞ</v>
      </c>
      <c r="C561" s="29" t="str">
        <f>VLOOKUP(G561,マスタ!F:G,2,0)</f>
        <v>Black</v>
      </c>
      <c r="D561" s="29" t="str">
        <f>VLOOKUP(H561,マスタ!I:J,2,0)</f>
        <v>F</v>
      </c>
      <c r="E561" s="29" t="str">
        <f>VLOOKUP(IF(LEN(F561)&lt;11,TEXT(F561,"00000000000"),F561),マスタ!B:D,3,0)</f>
        <v>08A25212LJ0B900</v>
      </c>
      <c r="F561">
        <v>8000849400</v>
      </c>
      <c r="G561">
        <v>112</v>
      </c>
      <c r="H561">
        <v>106</v>
      </c>
      <c r="I561">
        <v>0</v>
      </c>
      <c r="J561">
        <v>0</v>
      </c>
      <c r="K561">
        <v>9023</v>
      </c>
      <c r="L561" t="s">
        <v>69375</v>
      </c>
      <c r="M561" t="s">
        <v>69376</v>
      </c>
      <c r="N561" t="s">
        <v>69377</v>
      </c>
      <c r="O561" t="s">
        <v>69378</v>
      </c>
      <c r="P561" s="59">
        <v>5000</v>
      </c>
      <c r="Q561">
        <v>0</v>
      </c>
      <c r="R561" s="27">
        <f>自店在庫!$H$3</f>
        <v>5438</v>
      </c>
      <c r="S561" s="28">
        <f>IFERROR(SUMIF(自店在庫!$A:$A,A561,自店在庫!$E:$E),0)</f>
        <v>0</v>
      </c>
      <c r="T561" s="29">
        <f>IFERROR((SUMIF('売上伝票CSV(自店)'!A:A,A561,'売上伝票CSV(自店)'!I:I)),0)</f>
        <v>0</v>
      </c>
      <c r="U561" s="30"/>
      <c r="V561" s="31">
        <f t="shared" si="16"/>
        <v>0</v>
      </c>
      <c r="W561" s="29"/>
    </row>
    <row r="562" spans="1:23" ht="18.75" hidden="1" customHeight="1">
      <c r="A562" s="3" t="str">
        <f t="shared" si="17"/>
        <v>11310608000849400</v>
      </c>
      <c r="B562" s="29" t="str">
        <f>VLOOKUP(IF(LEN(F562)&lt;11,TEXT(F562,"00000000000"),F562),マスタ!B:C,2,0)</f>
        <v>ﾌﾞﾗﾝﾄﾞﾛｺﾞﾌﾘﾙﾊﾝﾄﾞﾙﾄｰﾄSﾊﾞｯｸﾞ</v>
      </c>
      <c r="C562" s="29" t="str">
        <f>VLOOKUP(G562,マスタ!F:G,2,0)</f>
        <v>Light Pink</v>
      </c>
      <c r="D562" s="29" t="str">
        <f>VLOOKUP(H562,マスタ!I:J,2,0)</f>
        <v>F</v>
      </c>
      <c r="E562" s="29" t="str">
        <f>VLOOKUP(IF(LEN(F562)&lt;11,TEXT(F562,"00000000000"),F562),マスタ!B:D,3,0)</f>
        <v>08A25212LJ0B900</v>
      </c>
      <c r="F562">
        <v>8000849400</v>
      </c>
      <c r="G562">
        <v>113</v>
      </c>
      <c r="H562">
        <v>106</v>
      </c>
      <c r="I562">
        <v>0</v>
      </c>
      <c r="J562">
        <v>0</v>
      </c>
      <c r="K562">
        <v>9023</v>
      </c>
      <c r="L562" t="s">
        <v>69375</v>
      </c>
      <c r="M562" t="s">
        <v>69376</v>
      </c>
      <c r="N562" t="s">
        <v>69377</v>
      </c>
      <c r="O562" t="s">
        <v>69378</v>
      </c>
      <c r="P562" s="59">
        <v>5000</v>
      </c>
      <c r="Q562">
        <v>0</v>
      </c>
      <c r="R562" s="27">
        <f>自店在庫!$H$3</f>
        <v>5438</v>
      </c>
      <c r="S562" s="28">
        <f>IFERROR(SUMIF(自店在庫!$A:$A,A562,自店在庫!$E:$E),0)</f>
        <v>0</v>
      </c>
      <c r="T562" s="29">
        <f>IFERROR((SUMIF('売上伝票CSV(自店)'!A:A,A562,'売上伝票CSV(自店)'!I:I)),0)</f>
        <v>0</v>
      </c>
      <c r="U562" s="30"/>
      <c r="V562" s="31">
        <f t="shared" si="16"/>
        <v>0</v>
      </c>
      <c r="W562" s="29"/>
    </row>
    <row r="563" spans="1:23" ht="18.75" hidden="1" customHeight="1">
      <c r="A563" s="3" t="str">
        <f t="shared" si="17"/>
        <v>11410608000849400</v>
      </c>
      <c r="B563" s="29" t="str">
        <f>VLOOKUP(IF(LEN(F563)&lt;11,TEXT(F563,"00000000000"),F563),マスタ!B:C,2,0)</f>
        <v>ﾌﾞﾗﾝﾄﾞﾛｺﾞﾌﾘﾙﾊﾝﾄﾞﾙﾄｰﾄSﾊﾞｯｸﾞ</v>
      </c>
      <c r="C563" s="29" t="str">
        <f>VLOOKUP(G563,マスタ!F:G,2,0)</f>
        <v>Pink</v>
      </c>
      <c r="D563" s="29" t="str">
        <f>VLOOKUP(H563,マスタ!I:J,2,0)</f>
        <v>F</v>
      </c>
      <c r="E563" s="29" t="str">
        <f>VLOOKUP(IF(LEN(F563)&lt;11,TEXT(F563,"00000000000"),F563),マスタ!B:D,3,0)</f>
        <v>08A25212LJ0B900</v>
      </c>
      <c r="F563">
        <v>8000849400</v>
      </c>
      <c r="G563">
        <v>114</v>
      </c>
      <c r="H563">
        <v>106</v>
      </c>
      <c r="I563">
        <v>0</v>
      </c>
      <c r="J563">
        <v>0</v>
      </c>
      <c r="K563">
        <v>9023</v>
      </c>
      <c r="L563" t="s">
        <v>69375</v>
      </c>
      <c r="M563" t="s">
        <v>69376</v>
      </c>
      <c r="N563" t="s">
        <v>69377</v>
      </c>
      <c r="O563" t="s">
        <v>69378</v>
      </c>
      <c r="P563" s="59">
        <v>5000</v>
      </c>
      <c r="Q563">
        <v>0</v>
      </c>
      <c r="R563" s="27">
        <f>自店在庫!$H$3</f>
        <v>5438</v>
      </c>
      <c r="S563" s="28">
        <f>IFERROR(SUMIF(自店在庫!$A:$A,A563,自店在庫!$E:$E),0)</f>
        <v>0</v>
      </c>
      <c r="T563" s="29">
        <f>IFERROR((SUMIF('売上伝票CSV(自店)'!A:A,A563,'売上伝票CSV(自店)'!I:I)),0)</f>
        <v>0</v>
      </c>
      <c r="U563" s="30"/>
      <c r="V563" s="31">
        <f t="shared" si="16"/>
        <v>0</v>
      </c>
      <c r="W563" s="29"/>
    </row>
    <row r="564" spans="1:23" ht="18.75" hidden="1" customHeight="1">
      <c r="A564" s="3" t="str">
        <f t="shared" si="17"/>
        <v>15210608000849400</v>
      </c>
      <c r="B564" s="29" t="str">
        <f>VLOOKUP(IF(LEN(F564)&lt;11,TEXT(F564,"00000000000"),F564),マスタ!B:C,2,0)</f>
        <v>ﾌﾞﾗﾝﾄﾞﾛｺﾞﾌﾘﾙﾊﾝﾄﾞﾙﾄｰﾄSﾊﾞｯｸﾞ</v>
      </c>
      <c r="C564" s="29" t="str">
        <f>VLOOKUP(G564,マスタ!F:G,2,0)</f>
        <v>Light Blue</v>
      </c>
      <c r="D564" s="29" t="str">
        <f>VLOOKUP(H564,マスタ!I:J,2,0)</f>
        <v>F</v>
      </c>
      <c r="E564" s="29" t="str">
        <f>VLOOKUP(IF(LEN(F564)&lt;11,TEXT(F564,"00000000000"),F564),マスタ!B:D,3,0)</f>
        <v>08A25212LJ0B900</v>
      </c>
      <c r="F564">
        <v>8000849400</v>
      </c>
      <c r="G564">
        <v>152</v>
      </c>
      <c r="H564">
        <v>106</v>
      </c>
      <c r="I564">
        <v>0</v>
      </c>
      <c r="J564">
        <v>0</v>
      </c>
      <c r="K564">
        <v>9023</v>
      </c>
      <c r="L564" t="s">
        <v>69375</v>
      </c>
      <c r="M564" t="s">
        <v>69376</v>
      </c>
      <c r="N564" t="s">
        <v>69377</v>
      </c>
      <c r="O564" t="s">
        <v>69378</v>
      </c>
      <c r="P564" s="59">
        <v>5000</v>
      </c>
      <c r="Q564">
        <v>0</v>
      </c>
      <c r="R564" s="27">
        <f>自店在庫!$H$3</f>
        <v>5438</v>
      </c>
      <c r="S564" s="28">
        <f>IFERROR(SUMIF(自店在庫!$A:$A,A564,自店在庫!$E:$E),0)</f>
        <v>0</v>
      </c>
      <c r="T564" s="29">
        <f>IFERROR((SUMIF('売上伝票CSV(自店)'!A:A,A564,'売上伝票CSV(自店)'!I:I)),0)</f>
        <v>0</v>
      </c>
      <c r="U564" s="30"/>
      <c r="V564" s="31">
        <f t="shared" si="16"/>
        <v>0</v>
      </c>
      <c r="W564" s="29"/>
    </row>
    <row r="565" spans="1:23" ht="18.75" hidden="1" customHeight="1">
      <c r="A565" s="3" t="str">
        <f t="shared" si="17"/>
        <v>11210608000849500</v>
      </c>
      <c r="B565" s="29" t="str">
        <f>VLOOKUP(IF(LEN(F565)&lt;11,TEXT(F565,"00000000000"),F565),マスタ!B:C,2,0)</f>
        <v>ﾌﾞﾗﾝﾄﾞﾛｺﾞﾌﾘﾙﾊﾝﾄﾞﾙﾄｰﾄMﾊﾞｯｸﾞ</v>
      </c>
      <c r="C565" s="29" t="str">
        <f>VLOOKUP(G565,マスタ!F:G,2,0)</f>
        <v>Black</v>
      </c>
      <c r="D565" s="29" t="str">
        <f>VLOOKUP(H565,マスタ!I:J,2,0)</f>
        <v>F</v>
      </c>
      <c r="E565" s="29" t="str">
        <f>VLOOKUP(IF(LEN(F565)&lt;11,TEXT(F565,"00000000000"),F565),マスタ!B:D,3,0)</f>
        <v>08A25212LJ0B900</v>
      </c>
      <c r="F565">
        <v>8000849500</v>
      </c>
      <c r="G565">
        <v>112</v>
      </c>
      <c r="H565">
        <v>106</v>
      </c>
      <c r="I565">
        <v>0</v>
      </c>
      <c r="J565">
        <v>0</v>
      </c>
      <c r="K565">
        <v>9023</v>
      </c>
      <c r="L565" t="s">
        <v>69375</v>
      </c>
      <c r="M565" t="s">
        <v>69376</v>
      </c>
      <c r="N565" t="s">
        <v>69377</v>
      </c>
      <c r="O565" t="s">
        <v>69378</v>
      </c>
      <c r="P565" s="59">
        <v>6364</v>
      </c>
      <c r="Q565">
        <v>0</v>
      </c>
      <c r="R565" s="27">
        <f>自店在庫!$H$3</f>
        <v>5438</v>
      </c>
      <c r="S565" s="28">
        <f>IFERROR(SUMIF(自店在庫!$A:$A,A565,自店在庫!$E:$E),0)</f>
        <v>0</v>
      </c>
      <c r="T565" s="29">
        <f>IFERROR((SUMIF('売上伝票CSV(自店)'!A:A,A565,'売上伝票CSV(自店)'!I:I)),0)</f>
        <v>0</v>
      </c>
      <c r="U565" s="30"/>
      <c r="V565" s="31">
        <f t="shared" si="16"/>
        <v>0</v>
      </c>
      <c r="W565" s="29"/>
    </row>
    <row r="566" spans="1:23" ht="18.75" hidden="1" customHeight="1">
      <c r="A566" s="3" t="str">
        <f t="shared" si="17"/>
        <v>11310608000849500</v>
      </c>
      <c r="B566" s="29" t="str">
        <f>VLOOKUP(IF(LEN(F566)&lt;11,TEXT(F566,"00000000000"),F566),マスタ!B:C,2,0)</f>
        <v>ﾌﾞﾗﾝﾄﾞﾛｺﾞﾌﾘﾙﾊﾝﾄﾞﾙﾄｰﾄMﾊﾞｯｸﾞ</v>
      </c>
      <c r="C566" s="29" t="str">
        <f>VLOOKUP(G566,マスタ!F:G,2,0)</f>
        <v>Light Pink</v>
      </c>
      <c r="D566" s="29" t="str">
        <f>VLOOKUP(H566,マスタ!I:J,2,0)</f>
        <v>F</v>
      </c>
      <c r="E566" s="29" t="str">
        <f>VLOOKUP(IF(LEN(F566)&lt;11,TEXT(F566,"00000000000"),F566),マスタ!B:D,3,0)</f>
        <v>08A25212LJ0B900</v>
      </c>
      <c r="F566">
        <v>8000849500</v>
      </c>
      <c r="G566">
        <v>113</v>
      </c>
      <c r="H566">
        <v>106</v>
      </c>
      <c r="I566">
        <v>0</v>
      </c>
      <c r="J566">
        <v>0</v>
      </c>
      <c r="K566">
        <v>9023</v>
      </c>
      <c r="L566" t="s">
        <v>69375</v>
      </c>
      <c r="M566" t="s">
        <v>69376</v>
      </c>
      <c r="N566" t="s">
        <v>69377</v>
      </c>
      <c r="O566" t="s">
        <v>69378</v>
      </c>
      <c r="P566" s="59">
        <v>6364</v>
      </c>
      <c r="Q566">
        <v>0</v>
      </c>
      <c r="R566" s="27">
        <f>自店在庫!$H$3</f>
        <v>5438</v>
      </c>
      <c r="S566" s="28">
        <f>IFERROR(SUMIF(自店在庫!$A:$A,A566,自店在庫!$E:$E),0)</f>
        <v>0</v>
      </c>
      <c r="T566" s="29">
        <f>IFERROR((SUMIF('売上伝票CSV(自店)'!A:A,A566,'売上伝票CSV(自店)'!I:I)),0)</f>
        <v>0</v>
      </c>
      <c r="U566" s="30"/>
      <c r="V566" s="31">
        <f t="shared" si="16"/>
        <v>0</v>
      </c>
      <c r="W566" s="29"/>
    </row>
    <row r="567" spans="1:23" ht="18.75" hidden="1" customHeight="1">
      <c r="A567" s="3" t="str">
        <f t="shared" si="17"/>
        <v>11410608000849500</v>
      </c>
      <c r="B567" s="29" t="str">
        <f>VLOOKUP(IF(LEN(F567)&lt;11,TEXT(F567,"00000000000"),F567),マスタ!B:C,2,0)</f>
        <v>ﾌﾞﾗﾝﾄﾞﾛｺﾞﾌﾘﾙﾊﾝﾄﾞﾙﾄｰﾄMﾊﾞｯｸﾞ</v>
      </c>
      <c r="C567" s="29" t="str">
        <f>VLOOKUP(G567,マスタ!F:G,2,0)</f>
        <v>Pink</v>
      </c>
      <c r="D567" s="29" t="str">
        <f>VLOOKUP(H567,マスタ!I:J,2,0)</f>
        <v>F</v>
      </c>
      <c r="E567" s="29" t="str">
        <f>VLOOKUP(IF(LEN(F567)&lt;11,TEXT(F567,"00000000000"),F567),マスタ!B:D,3,0)</f>
        <v>08A25212LJ0B900</v>
      </c>
      <c r="F567">
        <v>8000849500</v>
      </c>
      <c r="G567">
        <v>114</v>
      </c>
      <c r="H567">
        <v>106</v>
      </c>
      <c r="I567">
        <v>0</v>
      </c>
      <c r="J567">
        <v>0</v>
      </c>
      <c r="K567">
        <v>9023</v>
      </c>
      <c r="L567" t="s">
        <v>69375</v>
      </c>
      <c r="M567" t="s">
        <v>69376</v>
      </c>
      <c r="N567" t="s">
        <v>69377</v>
      </c>
      <c r="O567" t="s">
        <v>69378</v>
      </c>
      <c r="P567" s="59">
        <v>6364</v>
      </c>
      <c r="Q567">
        <v>0</v>
      </c>
      <c r="R567" s="27">
        <f>自店在庫!$H$3</f>
        <v>5438</v>
      </c>
      <c r="S567" s="28">
        <f>IFERROR(SUMIF(自店在庫!$A:$A,A567,自店在庫!$E:$E),0)</f>
        <v>0</v>
      </c>
      <c r="T567" s="29">
        <f>IFERROR((SUMIF('売上伝票CSV(自店)'!A:A,A567,'売上伝票CSV(自店)'!I:I)),0)</f>
        <v>0</v>
      </c>
      <c r="U567" s="30"/>
      <c r="V567" s="31">
        <f t="shared" si="16"/>
        <v>0</v>
      </c>
      <c r="W567" s="29"/>
    </row>
    <row r="568" spans="1:23" ht="18.75" hidden="1" customHeight="1">
      <c r="A568" s="3" t="str">
        <f t="shared" si="17"/>
        <v>15210608000849500</v>
      </c>
      <c r="B568" s="29" t="str">
        <f>VLOOKUP(IF(LEN(F568)&lt;11,TEXT(F568,"00000000000"),F568),マスタ!B:C,2,0)</f>
        <v>ﾌﾞﾗﾝﾄﾞﾛｺﾞﾌﾘﾙﾊﾝﾄﾞﾙﾄｰﾄMﾊﾞｯｸﾞ</v>
      </c>
      <c r="C568" s="29" t="str">
        <f>VLOOKUP(G568,マスタ!F:G,2,0)</f>
        <v>Light Blue</v>
      </c>
      <c r="D568" s="29" t="str">
        <f>VLOOKUP(H568,マスタ!I:J,2,0)</f>
        <v>F</v>
      </c>
      <c r="E568" s="29" t="str">
        <f>VLOOKUP(IF(LEN(F568)&lt;11,TEXT(F568,"00000000000"),F568),マスタ!B:D,3,0)</f>
        <v>08A25212LJ0B900</v>
      </c>
      <c r="F568">
        <v>8000849500</v>
      </c>
      <c r="G568">
        <v>152</v>
      </c>
      <c r="H568">
        <v>106</v>
      </c>
      <c r="I568">
        <v>0</v>
      </c>
      <c r="J568">
        <v>0</v>
      </c>
      <c r="K568">
        <v>9023</v>
      </c>
      <c r="L568" t="s">
        <v>69375</v>
      </c>
      <c r="M568" t="s">
        <v>69376</v>
      </c>
      <c r="N568" t="s">
        <v>69377</v>
      </c>
      <c r="O568" t="s">
        <v>69378</v>
      </c>
      <c r="P568" s="59">
        <v>6364</v>
      </c>
      <c r="Q568">
        <v>0</v>
      </c>
      <c r="R568" s="27">
        <f>自店在庫!$H$3</f>
        <v>5438</v>
      </c>
      <c r="S568" s="28">
        <f>IFERROR(SUMIF(自店在庫!$A:$A,A568,自店在庫!$E:$E),0)</f>
        <v>0</v>
      </c>
      <c r="T568" s="29">
        <f>IFERROR((SUMIF('売上伝票CSV(自店)'!A:A,A568,'売上伝票CSV(自店)'!I:I)),0)</f>
        <v>0</v>
      </c>
      <c r="U568" s="30"/>
      <c r="V568" s="31">
        <f t="shared" si="16"/>
        <v>0</v>
      </c>
      <c r="W568" s="29"/>
    </row>
    <row r="569" spans="1:23" ht="18.75" hidden="1" customHeight="1">
      <c r="A569" s="3" t="str">
        <f t="shared" si="17"/>
        <v>11210608000849600</v>
      </c>
      <c r="B569" s="29" t="str">
        <f>VLOOKUP(IF(LEN(F569)&lt;11,TEXT(F569,"00000000000"),F569),マスタ!B:C,2,0)</f>
        <v>ｻﾃﾝｷｬﾘｰｵﾝﾊﾞｯｸﾞ</v>
      </c>
      <c r="C569" s="29" t="str">
        <f>VLOOKUP(G569,マスタ!F:G,2,0)</f>
        <v>Black</v>
      </c>
      <c r="D569" s="29" t="str">
        <f>VLOOKUP(H569,マスタ!I:J,2,0)</f>
        <v>F</v>
      </c>
      <c r="E569" s="29" t="str">
        <f>VLOOKUP(IF(LEN(F569)&lt;11,TEXT(F569,"00000000000"),F569),マスタ!B:D,3,0)</f>
        <v>08A25212LJ0B900</v>
      </c>
      <c r="F569">
        <v>8000849600</v>
      </c>
      <c r="G569">
        <v>112</v>
      </c>
      <c r="H569">
        <v>106</v>
      </c>
      <c r="I569">
        <v>0</v>
      </c>
      <c r="J569">
        <v>0</v>
      </c>
      <c r="K569">
        <v>9023</v>
      </c>
      <c r="L569" t="s">
        <v>69375</v>
      </c>
      <c r="M569" t="s">
        <v>69376</v>
      </c>
      <c r="N569" t="s">
        <v>69377</v>
      </c>
      <c r="O569" t="s">
        <v>69378</v>
      </c>
      <c r="P569" s="59">
        <v>7000</v>
      </c>
      <c r="Q569">
        <v>0</v>
      </c>
      <c r="R569" s="27">
        <f>自店在庫!$H$3</f>
        <v>5438</v>
      </c>
      <c r="S569" s="28">
        <f>IFERROR(SUMIF(自店在庫!$A:$A,A569,自店在庫!$E:$E),0)</f>
        <v>0</v>
      </c>
      <c r="T569" s="29">
        <f>IFERROR((SUMIF('売上伝票CSV(自店)'!A:A,A569,'売上伝票CSV(自店)'!I:I)),0)</f>
        <v>0</v>
      </c>
      <c r="U569" s="30"/>
      <c r="V569" s="31">
        <f t="shared" si="16"/>
        <v>0</v>
      </c>
      <c r="W569" s="29"/>
    </row>
    <row r="570" spans="1:23" ht="18.75" hidden="1" customHeight="1">
      <c r="A570" s="3" t="str">
        <f t="shared" si="17"/>
        <v>11310608000849600</v>
      </c>
      <c r="B570" s="29" t="str">
        <f>VLOOKUP(IF(LEN(F570)&lt;11,TEXT(F570,"00000000000"),F570),マスタ!B:C,2,0)</f>
        <v>ｻﾃﾝｷｬﾘｰｵﾝﾊﾞｯｸﾞ</v>
      </c>
      <c r="C570" s="29" t="str">
        <f>VLOOKUP(G570,マスタ!F:G,2,0)</f>
        <v>Light Pink</v>
      </c>
      <c r="D570" s="29" t="str">
        <f>VLOOKUP(H570,マスタ!I:J,2,0)</f>
        <v>F</v>
      </c>
      <c r="E570" s="29" t="str">
        <f>VLOOKUP(IF(LEN(F570)&lt;11,TEXT(F570,"00000000000"),F570),マスタ!B:D,3,0)</f>
        <v>08A25212LJ0B900</v>
      </c>
      <c r="F570">
        <v>8000849600</v>
      </c>
      <c r="G570">
        <v>113</v>
      </c>
      <c r="H570">
        <v>106</v>
      </c>
      <c r="I570">
        <v>0</v>
      </c>
      <c r="J570">
        <v>0</v>
      </c>
      <c r="K570">
        <v>9023</v>
      </c>
      <c r="L570" t="s">
        <v>69375</v>
      </c>
      <c r="M570" t="s">
        <v>69376</v>
      </c>
      <c r="N570" t="s">
        <v>69377</v>
      </c>
      <c r="O570" t="s">
        <v>69378</v>
      </c>
      <c r="P570" s="59">
        <v>7000</v>
      </c>
      <c r="Q570">
        <v>0</v>
      </c>
      <c r="R570" s="27">
        <f>自店在庫!$H$3</f>
        <v>5438</v>
      </c>
      <c r="S570" s="28">
        <f>IFERROR(SUMIF(自店在庫!$A:$A,A570,自店在庫!$E:$E),0)</f>
        <v>0</v>
      </c>
      <c r="T570" s="29">
        <f>IFERROR((SUMIF('売上伝票CSV(自店)'!A:A,A570,'売上伝票CSV(自店)'!I:I)),0)</f>
        <v>0</v>
      </c>
      <c r="U570" s="30"/>
      <c r="V570" s="31">
        <f t="shared" si="16"/>
        <v>0</v>
      </c>
      <c r="W570" s="29"/>
    </row>
    <row r="571" spans="1:23" ht="18.75" hidden="1" customHeight="1">
      <c r="A571" s="3" t="str">
        <f t="shared" si="17"/>
        <v>11410608000849600</v>
      </c>
      <c r="B571" s="29" t="str">
        <f>VLOOKUP(IF(LEN(F571)&lt;11,TEXT(F571,"00000000000"),F571),マスタ!B:C,2,0)</f>
        <v>ｻﾃﾝｷｬﾘｰｵﾝﾊﾞｯｸﾞ</v>
      </c>
      <c r="C571" s="29" t="str">
        <f>VLOOKUP(G571,マスタ!F:G,2,0)</f>
        <v>Pink</v>
      </c>
      <c r="D571" s="29" t="str">
        <f>VLOOKUP(H571,マスタ!I:J,2,0)</f>
        <v>F</v>
      </c>
      <c r="E571" s="29" t="str">
        <f>VLOOKUP(IF(LEN(F571)&lt;11,TEXT(F571,"00000000000"),F571),マスタ!B:D,3,0)</f>
        <v>08A25212LJ0B900</v>
      </c>
      <c r="F571">
        <v>8000849600</v>
      </c>
      <c r="G571">
        <v>114</v>
      </c>
      <c r="H571">
        <v>106</v>
      </c>
      <c r="I571">
        <v>0</v>
      </c>
      <c r="J571">
        <v>0</v>
      </c>
      <c r="K571">
        <v>9023</v>
      </c>
      <c r="L571" t="s">
        <v>69375</v>
      </c>
      <c r="M571" t="s">
        <v>69376</v>
      </c>
      <c r="N571" t="s">
        <v>69377</v>
      </c>
      <c r="O571" t="s">
        <v>69378</v>
      </c>
      <c r="P571" s="59">
        <v>7000</v>
      </c>
      <c r="Q571">
        <v>0</v>
      </c>
      <c r="R571" s="27">
        <f>自店在庫!$H$3</f>
        <v>5438</v>
      </c>
      <c r="S571" s="28">
        <f>IFERROR(SUMIF(自店在庫!$A:$A,A571,自店在庫!$E:$E),0)</f>
        <v>0</v>
      </c>
      <c r="T571" s="29">
        <f>IFERROR((SUMIF('売上伝票CSV(自店)'!A:A,A571,'売上伝票CSV(自店)'!I:I)),0)</f>
        <v>0</v>
      </c>
      <c r="U571" s="30"/>
      <c r="V571" s="31">
        <f t="shared" si="16"/>
        <v>0</v>
      </c>
      <c r="W571" s="29"/>
    </row>
    <row r="572" spans="1:23" ht="18.75" hidden="1" customHeight="1">
      <c r="A572" s="3" t="str">
        <f t="shared" si="17"/>
        <v>15210608000849600</v>
      </c>
      <c r="B572" s="29" t="str">
        <f>VLOOKUP(IF(LEN(F572)&lt;11,TEXT(F572,"00000000000"),F572),マスタ!B:C,2,0)</f>
        <v>ｻﾃﾝｷｬﾘｰｵﾝﾊﾞｯｸﾞ</v>
      </c>
      <c r="C572" s="29" t="str">
        <f>VLOOKUP(G572,マスタ!F:G,2,0)</f>
        <v>Light Blue</v>
      </c>
      <c r="D572" s="29" t="str">
        <f>VLOOKUP(H572,マスタ!I:J,2,0)</f>
        <v>F</v>
      </c>
      <c r="E572" s="29" t="str">
        <f>VLOOKUP(IF(LEN(F572)&lt;11,TEXT(F572,"00000000000"),F572),マスタ!B:D,3,0)</f>
        <v>08A25212LJ0B900</v>
      </c>
      <c r="F572">
        <v>8000849600</v>
      </c>
      <c r="G572">
        <v>152</v>
      </c>
      <c r="H572">
        <v>106</v>
      </c>
      <c r="I572">
        <v>0</v>
      </c>
      <c r="J572">
        <v>0</v>
      </c>
      <c r="K572">
        <v>9023</v>
      </c>
      <c r="L572" t="s">
        <v>69375</v>
      </c>
      <c r="M572" t="s">
        <v>69376</v>
      </c>
      <c r="N572" t="s">
        <v>69377</v>
      </c>
      <c r="O572" t="s">
        <v>69378</v>
      </c>
      <c r="P572" s="59">
        <v>7000</v>
      </c>
      <c r="Q572">
        <v>0</v>
      </c>
      <c r="R572" s="27">
        <f>自店在庫!$H$3</f>
        <v>5438</v>
      </c>
      <c r="S572" s="28">
        <f>IFERROR(SUMIF(自店在庫!$A:$A,A572,自店在庫!$E:$E),0)</f>
        <v>0</v>
      </c>
      <c r="T572" s="29">
        <f>IFERROR((SUMIF('売上伝票CSV(自店)'!A:A,A572,'売上伝票CSV(自店)'!I:I)),0)</f>
        <v>0</v>
      </c>
      <c r="U572" s="30"/>
      <c r="V572" s="31">
        <f t="shared" si="16"/>
        <v>0</v>
      </c>
      <c r="W572" s="29"/>
    </row>
    <row r="573" spans="1:23" ht="18.75" hidden="1" customHeight="1">
      <c r="A573" s="3" t="str">
        <f t="shared" si="17"/>
        <v>11210608000849700</v>
      </c>
      <c r="B573" s="29" t="str">
        <f>VLOOKUP(IF(LEN(F573)&lt;11,TEXT(F573,"00000000000"),F573),マスタ!B:C,2,0)</f>
        <v>ﾋﾞｼﾞｭｰﾘﾎﾞﾝﾊﾟｰﾙﾊﾞｯｸﾞﾁｬｰﾑ</v>
      </c>
      <c r="C573" s="29" t="str">
        <f>VLOOKUP(G573,マスタ!F:G,2,0)</f>
        <v>Black</v>
      </c>
      <c r="D573" s="29" t="str">
        <f>VLOOKUP(H573,マスタ!I:J,2,0)</f>
        <v>F</v>
      </c>
      <c r="E573" s="29" t="str">
        <f>VLOOKUP(IF(LEN(F573)&lt;11,TEXT(F573,"00000000000"),F573),マスタ!B:D,3,0)</f>
        <v>08A25212LL6A900</v>
      </c>
      <c r="F573">
        <v>8000849700</v>
      </c>
      <c r="G573">
        <v>112</v>
      </c>
      <c r="H573">
        <v>106</v>
      </c>
      <c r="I573">
        <v>0</v>
      </c>
      <c r="J573">
        <v>0</v>
      </c>
      <c r="K573">
        <v>9023</v>
      </c>
      <c r="L573" t="s">
        <v>69375</v>
      </c>
      <c r="M573" t="s">
        <v>69376</v>
      </c>
      <c r="N573" t="s">
        <v>69377</v>
      </c>
      <c r="O573" t="s">
        <v>69378</v>
      </c>
      <c r="P573" s="59">
        <v>3000</v>
      </c>
      <c r="Q573">
        <v>0</v>
      </c>
      <c r="R573" s="27">
        <f>自店在庫!$H$3</f>
        <v>5438</v>
      </c>
      <c r="S573" s="28">
        <f>IFERROR(SUMIF(自店在庫!$A:$A,A573,自店在庫!$E:$E),0)</f>
        <v>0</v>
      </c>
      <c r="T573" s="29">
        <f>IFERROR((SUMIF('売上伝票CSV(自店)'!A:A,A573,'売上伝票CSV(自店)'!I:I)),0)</f>
        <v>0</v>
      </c>
      <c r="U573" s="30"/>
      <c r="V573" s="31">
        <f t="shared" si="16"/>
        <v>0</v>
      </c>
      <c r="W573" s="29"/>
    </row>
    <row r="574" spans="1:23" ht="18.75" hidden="1" customHeight="1">
      <c r="A574" s="3" t="str">
        <f t="shared" si="17"/>
        <v>11310608000849700</v>
      </c>
      <c r="B574" s="29" t="str">
        <f>VLOOKUP(IF(LEN(F574)&lt;11,TEXT(F574,"00000000000"),F574),マスタ!B:C,2,0)</f>
        <v>ﾋﾞｼﾞｭｰﾘﾎﾞﾝﾊﾟｰﾙﾊﾞｯｸﾞﾁｬｰﾑ</v>
      </c>
      <c r="C574" s="29" t="str">
        <f>VLOOKUP(G574,マスタ!F:G,2,0)</f>
        <v>Light Pink</v>
      </c>
      <c r="D574" s="29" t="str">
        <f>VLOOKUP(H574,マスタ!I:J,2,0)</f>
        <v>F</v>
      </c>
      <c r="E574" s="29" t="str">
        <f>VLOOKUP(IF(LEN(F574)&lt;11,TEXT(F574,"00000000000"),F574),マスタ!B:D,3,0)</f>
        <v>08A25212LL6A900</v>
      </c>
      <c r="F574">
        <v>8000849700</v>
      </c>
      <c r="G574">
        <v>113</v>
      </c>
      <c r="H574">
        <v>106</v>
      </c>
      <c r="I574">
        <v>161</v>
      </c>
      <c r="J574">
        <v>0</v>
      </c>
      <c r="K574">
        <v>9023</v>
      </c>
      <c r="L574" t="s">
        <v>69375</v>
      </c>
      <c r="M574" t="s">
        <v>69376</v>
      </c>
      <c r="N574" t="s">
        <v>69377</v>
      </c>
      <c r="O574" t="s">
        <v>69378</v>
      </c>
      <c r="P574" s="59">
        <v>3000</v>
      </c>
      <c r="Q574" s="59">
        <v>483000</v>
      </c>
      <c r="R574" s="27">
        <f>自店在庫!$H$3</f>
        <v>5438</v>
      </c>
      <c r="S574" s="28">
        <f>IFERROR(SUMIF(自店在庫!$A:$A,A574,自店在庫!$E:$E),0)</f>
        <v>4</v>
      </c>
      <c r="T574" s="29">
        <f>IFERROR((SUMIF('売上伝票CSV(自店)'!A:A,A574,'売上伝票CSV(自店)'!I:I)),0)</f>
        <v>2</v>
      </c>
      <c r="U574" s="30"/>
      <c r="V574" s="31">
        <f t="shared" si="16"/>
        <v>0</v>
      </c>
      <c r="W574" s="29"/>
    </row>
    <row r="575" spans="1:23" ht="18.75" hidden="1" customHeight="1">
      <c r="A575" s="3" t="str">
        <f t="shared" si="17"/>
        <v>11410608000849700</v>
      </c>
      <c r="B575" s="29" t="str">
        <f>VLOOKUP(IF(LEN(F575)&lt;11,TEXT(F575,"00000000000"),F575),マスタ!B:C,2,0)</f>
        <v>ﾋﾞｼﾞｭｰﾘﾎﾞﾝﾊﾟｰﾙﾊﾞｯｸﾞﾁｬｰﾑ</v>
      </c>
      <c r="C575" s="29" t="str">
        <f>VLOOKUP(G575,マスタ!F:G,2,0)</f>
        <v>Pink</v>
      </c>
      <c r="D575" s="29" t="str">
        <f>VLOOKUP(H575,マスタ!I:J,2,0)</f>
        <v>F</v>
      </c>
      <c r="E575" s="29" t="str">
        <f>VLOOKUP(IF(LEN(F575)&lt;11,TEXT(F575,"00000000000"),F575),マスタ!B:D,3,0)</f>
        <v>08A25212LL6A900</v>
      </c>
      <c r="F575">
        <v>8000849700</v>
      </c>
      <c r="G575">
        <v>114</v>
      </c>
      <c r="H575">
        <v>106</v>
      </c>
      <c r="I575">
        <v>0</v>
      </c>
      <c r="J575">
        <v>0</v>
      </c>
      <c r="K575">
        <v>9023</v>
      </c>
      <c r="L575" t="s">
        <v>69375</v>
      </c>
      <c r="M575" t="s">
        <v>69376</v>
      </c>
      <c r="N575" t="s">
        <v>69377</v>
      </c>
      <c r="O575" t="s">
        <v>69378</v>
      </c>
      <c r="P575" s="59">
        <v>3000</v>
      </c>
      <c r="Q575">
        <v>0</v>
      </c>
      <c r="R575" s="27">
        <f>自店在庫!$H$3</f>
        <v>5438</v>
      </c>
      <c r="S575" s="28">
        <f>IFERROR(SUMIF(自店在庫!$A:$A,A575,自店在庫!$E:$E),0)</f>
        <v>0</v>
      </c>
      <c r="T575" s="29">
        <f>IFERROR((SUMIF('売上伝票CSV(自店)'!A:A,A575,'売上伝票CSV(自店)'!I:I)),0)</f>
        <v>0</v>
      </c>
      <c r="U575" s="30"/>
      <c r="V575" s="31">
        <f t="shared" si="16"/>
        <v>0</v>
      </c>
      <c r="W575" s="29"/>
    </row>
    <row r="576" spans="1:23" ht="18.75" hidden="1" customHeight="1">
      <c r="A576" s="3" t="str">
        <f t="shared" si="17"/>
        <v>15210608000849700</v>
      </c>
      <c r="B576" s="29" t="str">
        <f>VLOOKUP(IF(LEN(F576)&lt;11,TEXT(F576,"00000000000"),F576),マスタ!B:C,2,0)</f>
        <v>ﾋﾞｼﾞｭｰﾘﾎﾞﾝﾊﾟｰﾙﾊﾞｯｸﾞﾁｬｰﾑ</v>
      </c>
      <c r="C576" s="29" t="str">
        <f>VLOOKUP(G576,マスタ!F:G,2,0)</f>
        <v>Light Blue</v>
      </c>
      <c r="D576" s="29" t="str">
        <f>VLOOKUP(H576,マスタ!I:J,2,0)</f>
        <v>F</v>
      </c>
      <c r="E576" s="29" t="str">
        <f>VLOOKUP(IF(LEN(F576)&lt;11,TEXT(F576,"00000000000"),F576),マスタ!B:D,3,0)</f>
        <v>08A25212LL6A900</v>
      </c>
      <c r="F576">
        <v>8000849700</v>
      </c>
      <c r="G576">
        <v>152</v>
      </c>
      <c r="H576">
        <v>106</v>
      </c>
      <c r="I576">
        <v>0</v>
      </c>
      <c r="J576">
        <v>0</v>
      </c>
      <c r="K576">
        <v>9023</v>
      </c>
      <c r="L576" t="s">
        <v>69375</v>
      </c>
      <c r="M576" t="s">
        <v>69376</v>
      </c>
      <c r="N576" t="s">
        <v>69377</v>
      </c>
      <c r="O576" t="s">
        <v>69378</v>
      </c>
      <c r="P576" s="59">
        <v>3000</v>
      </c>
      <c r="Q576">
        <v>0</v>
      </c>
      <c r="R576" s="27">
        <f>自店在庫!$H$3</f>
        <v>5438</v>
      </c>
      <c r="S576" s="28">
        <f>IFERROR(SUMIF(自店在庫!$A:$A,A576,自店在庫!$E:$E),0)</f>
        <v>0</v>
      </c>
      <c r="T576" s="29">
        <f>IFERROR((SUMIF('売上伝票CSV(自店)'!A:A,A576,'売上伝票CSV(自店)'!I:I)),0)</f>
        <v>0</v>
      </c>
      <c r="U576" s="30"/>
      <c r="V576" s="31">
        <f t="shared" si="16"/>
        <v>0</v>
      </c>
      <c r="W576" s="29"/>
    </row>
    <row r="577" spans="1:23" ht="18.75" hidden="1" customHeight="1">
      <c r="A577" s="3" t="str">
        <f t="shared" si="17"/>
        <v>11210608000850200</v>
      </c>
      <c r="B577" s="29" t="str">
        <f>VLOOKUP(IF(LEN(F577)&lt;11,TEXT(F577,"00000000000"),F577),マスタ!B:C,2,0)</f>
        <v>ﾍﾞﾛｱﾚｰｽﾘﾎﾞﾝﾁｬｰﾑ</v>
      </c>
      <c r="C577" s="29" t="str">
        <f>VLOOKUP(G577,マスタ!F:G,2,0)</f>
        <v>Black</v>
      </c>
      <c r="D577" s="29" t="str">
        <f>VLOOKUP(H577,マスタ!I:J,2,0)</f>
        <v>F</v>
      </c>
      <c r="E577" s="29" t="str">
        <f>VLOOKUP(IF(LEN(F577)&lt;11,TEXT(F577,"00000000000"),F577),マスタ!B:D,3,0)</f>
        <v>08A25212LL6A900</v>
      </c>
      <c r="F577">
        <v>8000850200</v>
      </c>
      <c r="G577">
        <v>112</v>
      </c>
      <c r="H577">
        <v>106</v>
      </c>
      <c r="I577">
        <v>0</v>
      </c>
      <c r="J577">
        <v>0</v>
      </c>
      <c r="K577">
        <v>9023</v>
      </c>
      <c r="L577" t="s">
        <v>69375</v>
      </c>
      <c r="M577" t="s">
        <v>69376</v>
      </c>
      <c r="N577" t="s">
        <v>69377</v>
      </c>
      <c r="O577" t="s">
        <v>69378</v>
      </c>
      <c r="P577" s="59">
        <v>3182</v>
      </c>
      <c r="Q577">
        <v>0</v>
      </c>
      <c r="R577" s="27">
        <f>自店在庫!$H$3</f>
        <v>5438</v>
      </c>
      <c r="S577" s="28">
        <f>IFERROR(SUMIF(自店在庫!$A:$A,A577,自店在庫!$E:$E),0)</f>
        <v>0</v>
      </c>
      <c r="T577" s="29">
        <f>IFERROR((SUMIF('売上伝票CSV(自店)'!A:A,A577,'売上伝票CSV(自店)'!I:I)),0)</f>
        <v>0</v>
      </c>
      <c r="U577" s="30"/>
      <c r="V577" s="31">
        <f t="shared" si="16"/>
        <v>0</v>
      </c>
      <c r="W577" s="29"/>
    </row>
    <row r="578" spans="1:23" ht="18.75" hidden="1" customHeight="1">
      <c r="A578" s="3" t="str">
        <f t="shared" si="17"/>
        <v>33010608000850200</v>
      </c>
      <c r="B578" s="29" t="str">
        <f>VLOOKUP(IF(LEN(F578)&lt;11,TEXT(F578,"00000000000"),F578),マスタ!B:C,2,0)</f>
        <v>ﾍﾞﾛｱﾚｰｽﾘﾎﾞﾝﾁｬｰﾑ</v>
      </c>
      <c r="C578" s="29" t="str">
        <f>VLOOKUP(G578,マスタ!F:G,2,0)</f>
        <v>Grayish Pink</v>
      </c>
      <c r="D578" s="29" t="str">
        <f>VLOOKUP(H578,マスタ!I:J,2,0)</f>
        <v>F</v>
      </c>
      <c r="E578" s="29" t="str">
        <f>VLOOKUP(IF(LEN(F578)&lt;11,TEXT(F578,"00000000000"),F578),マスタ!B:D,3,0)</f>
        <v>08A25212LL6A900</v>
      </c>
      <c r="F578">
        <v>8000850200</v>
      </c>
      <c r="G578">
        <v>330</v>
      </c>
      <c r="H578">
        <v>106</v>
      </c>
      <c r="I578">
        <v>0</v>
      </c>
      <c r="J578">
        <v>0</v>
      </c>
      <c r="K578">
        <v>9023</v>
      </c>
      <c r="L578" t="s">
        <v>69375</v>
      </c>
      <c r="M578" t="s">
        <v>69376</v>
      </c>
      <c r="N578" t="s">
        <v>69377</v>
      </c>
      <c r="O578" t="s">
        <v>69378</v>
      </c>
      <c r="P578" s="59">
        <v>3182</v>
      </c>
      <c r="Q578">
        <v>0</v>
      </c>
      <c r="R578" s="27">
        <f>自店在庫!$H$3</f>
        <v>5438</v>
      </c>
      <c r="S578" s="28">
        <f>IFERROR(SUMIF(自店在庫!$A:$A,A578,自店在庫!$E:$E),0)</f>
        <v>0</v>
      </c>
      <c r="T578" s="29">
        <f>IFERROR((SUMIF('売上伝票CSV(自店)'!A:A,A578,'売上伝票CSV(自店)'!I:I)),0)</f>
        <v>0</v>
      </c>
      <c r="U578" s="30"/>
      <c r="V578" s="31">
        <f t="shared" si="16"/>
        <v>0</v>
      </c>
      <c r="W578" s="29"/>
    </row>
    <row r="579" spans="1:23" ht="18.75" hidden="1" customHeight="1">
      <c r="A579" s="3" t="str">
        <f t="shared" si="17"/>
        <v>10010608000857200</v>
      </c>
      <c r="B579" s="29" t="str">
        <f>VLOOKUP(IF(LEN(F579)&lt;11,TEXT(F579,"00000000000"),F579),マスタ!B:C,2,0)</f>
        <v>Esther Bunny ｽｸｴｱﾄｰﾄﾊﾞｯｸﾞ</v>
      </c>
      <c r="C579" s="29" t="str">
        <f>VLOOKUP(G579,マスタ!F:G,2,0)</f>
        <v>Ivory</v>
      </c>
      <c r="D579" s="29" t="str">
        <f>VLOOKUP(H579,マスタ!I:J,2,0)</f>
        <v>F</v>
      </c>
      <c r="E579" s="29" t="str">
        <f>VLOOKUP(IF(LEN(F579)&lt;11,TEXT(F579,"00000000000"),F579),マスタ!B:D,3,0)</f>
        <v>08A25212LJ0B900</v>
      </c>
      <c r="F579">
        <v>8000857200</v>
      </c>
      <c r="G579">
        <v>100</v>
      </c>
      <c r="H579">
        <v>106</v>
      </c>
      <c r="I579">
        <v>0</v>
      </c>
      <c r="J579">
        <v>0</v>
      </c>
      <c r="K579">
        <v>9023</v>
      </c>
      <c r="L579" t="s">
        <v>69375</v>
      </c>
      <c r="M579" t="s">
        <v>69376</v>
      </c>
      <c r="N579" t="s">
        <v>69377</v>
      </c>
      <c r="O579" t="s">
        <v>69378</v>
      </c>
      <c r="P579" s="59">
        <v>6000</v>
      </c>
      <c r="Q579">
        <v>0</v>
      </c>
      <c r="R579" s="27">
        <f>自店在庫!$H$3</f>
        <v>5438</v>
      </c>
      <c r="S579" s="28">
        <f>IFERROR(SUMIF(自店在庫!$A:$A,A579,自店在庫!$E:$E),0)</f>
        <v>0</v>
      </c>
      <c r="T579" s="29">
        <f>IFERROR((SUMIF('売上伝票CSV(自店)'!A:A,A579,'売上伝票CSV(自店)'!I:I)),0)</f>
        <v>0</v>
      </c>
      <c r="U579" s="30"/>
      <c r="V579" s="31">
        <f t="shared" si="16"/>
        <v>0</v>
      </c>
      <c r="W579" s="29"/>
    </row>
    <row r="580" spans="1:23" ht="18.75" hidden="1" customHeight="1">
      <c r="A580" s="3" t="str">
        <f t="shared" si="17"/>
        <v>11410608000857200</v>
      </c>
      <c r="B580" s="29" t="str">
        <f>VLOOKUP(IF(LEN(F580)&lt;11,TEXT(F580,"00000000000"),F580),マスタ!B:C,2,0)</f>
        <v>Esther Bunny ｽｸｴｱﾄｰﾄﾊﾞｯｸﾞ</v>
      </c>
      <c r="C580" s="29" t="str">
        <f>VLOOKUP(G580,マスタ!F:G,2,0)</f>
        <v>Pink</v>
      </c>
      <c r="D580" s="29" t="str">
        <f>VLOOKUP(H580,マスタ!I:J,2,0)</f>
        <v>F</v>
      </c>
      <c r="E580" s="29" t="str">
        <f>VLOOKUP(IF(LEN(F580)&lt;11,TEXT(F580,"00000000000"),F580),マスタ!B:D,3,0)</f>
        <v>08A25212LJ0B900</v>
      </c>
      <c r="F580">
        <v>8000857200</v>
      </c>
      <c r="G580">
        <v>114</v>
      </c>
      <c r="H580">
        <v>106</v>
      </c>
      <c r="I580">
        <v>0</v>
      </c>
      <c r="J580">
        <v>0</v>
      </c>
      <c r="K580">
        <v>9023</v>
      </c>
      <c r="L580" t="s">
        <v>69375</v>
      </c>
      <c r="M580" t="s">
        <v>69376</v>
      </c>
      <c r="N580" t="s">
        <v>69377</v>
      </c>
      <c r="O580" t="s">
        <v>69378</v>
      </c>
      <c r="P580" s="59">
        <v>6000</v>
      </c>
      <c r="Q580">
        <v>0</v>
      </c>
      <c r="R580" s="27">
        <f>自店在庫!$H$3</f>
        <v>5438</v>
      </c>
      <c r="S580" s="28">
        <f>IFERROR(SUMIF(自店在庫!$A:$A,A580,自店在庫!$E:$E),0)</f>
        <v>0</v>
      </c>
      <c r="T580" s="29">
        <f>IFERROR((SUMIF('売上伝票CSV(自店)'!A:A,A580,'売上伝票CSV(自店)'!I:I)),0)</f>
        <v>0</v>
      </c>
      <c r="U580" s="30"/>
      <c r="V580" s="31">
        <f t="shared" ref="V580:V643" si="18">IFERROR(U580*P580,0)</f>
        <v>0</v>
      </c>
      <c r="W580" s="29"/>
    </row>
    <row r="581" spans="1:23" ht="18.75" hidden="1" customHeight="1">
      <c r="A581" s="3" t="str">
        <f t="shared" ref="A581:A644" si="19">G581&amp;H581&amp;IF(ISBLANK(F581),"",IF(LEN(F581)&lt;11,TEXT(F581,"00000000000"),F581))</f>
        <v>11310608000857300</v>
      </c>
      <c r="B581" s="29" t="str">
        <f>VLOOKUP(IF(LEN(F581)&lt;11,TEXT(F581,"00000000000"),F581),マスタ!B:C,2,0)</f>
        <v>Esther Bunny ﾘﾎﾞﾝﾁｬｰﾑ</v>
      </c>
      <c r="C581" s="29" t="str">
        <f>VLOOKUP(G581,マスタ!F:G,2,0)</f>
        <v>Light Pink</v>
      </c>
      <c r="D581" s="29" t="str">
        <f>VLOOKUP(H581,マスタ!I:J,2,0)</f>
        <v>F</v>
      </c>
      <c r="E581" s="29" t="str">
        <f>VLOOKUP(IF(LEN(F581)&lt;11,TEXT(F581,"00000000000"),F581),マスタ!B:D,3,0)</f>
        <v>08A25212LL6A900</v>
      </c>
      <c r="F581">
        <v>8000857300</v>
      </c>
      <c r="G581">
        <v>113</v>
      </c>
      <c r="H581">
        <v>106</v>
      </c>
      <c r="I581">
        <v>0</v>
      </c>
      <c r="J581">
        <v>0</v>
      </c>
      <c r="K581">
        <v>9023</v>
      </c>
      <c r="L581" t="s">
        <v>69375</v>
      </c>
      <c r="M581" t="s">
        <v>69376</v>
      </c>
      <c r="N581" t="s">
        <v>69377</v>
      </c>
      <c r="O581" t="s">
        <v>69378</v>
      </c>
      <c r="P581" s="59">
        <v>3000</v>
      </c>
      <c r="Q581">
        <v>0</v>
      </c>
      <c r="R581" s="27">
        <f>自店在庫!$H$3</f>
        <v>5438</v>
      </c>
      <c r="S581" s="28">
        <f>IFERROR(SUMIF(自店在庫!$A:$A,A581,自店在庫!$E:$E),0)</f>
        <v>0</v>
      </c>
      <c r="T581" s="29">
        <f>IFERROR((SUMIF('売上伝票CSV(自店)'!A:A,A581,'売上伝票CSV(自店)'!I:I)),0)</f>
        <v>0</v>
      </c>
      <c r="U581" s="30"/>
      <c r="V581" s="31">
        <f t="shared" si="18"/>
        <v>0</v>
      </c>
      <c r="W581" s="29"/>
    </row>
    <row r="582" spans="1:23" ht="18.75" hidden="1" customHeight="1">
      <c r="A582" s="3" t="str">
        <f t="shared" si="19"/>
        <v>11410608000857300</v>
      </c>
      <c r="B582" s="29" t="str">
        <f>VLOOKUP(IF(LEN(F582)&lt;11,TEXT(F582,"00000000000"),F582),マスタ!B:C,2,0)</f>
        <v>Esther Bunny ﾘﾎﾞﾝﾁｬｰﾑ</v>
      </c>
      <c r="C582" s="29" t="str">
        <f>VLOOKUP(G582,マスタ!F:G,2,0)</f>
        <v>Pink</v>
      </c>
      <c r="D582" s="29" t="str">
        <f>VLOOKUP(H582,マスタ!I:J,2,0)</f>
        <v>F</v>
      </c>
      <c r="E582" s="29" t="str">
        <f>VLOOKUP(IF(LEN(F582)&lt;11,TEXT(F582,"00000000000"),F582),マスタ!B:D,3,0)</f>
        <v>08A25212LL6A900</v>
      </c>
      <c r="F582">
        <v>8000857300</v>
      </c>
      <c r="G582">
        <v>114</v>
      </c>
      <c r="H582">
        <v>106</v>
      </c>
      <c r="I582">
        <v>0</v>
      </c>
      <c r="J582">
        <v>0</v>
      </c>
      <c r="K582">
        <v>9023</v>
      </c>
      <c r="L582" t="s">
        <v>69375</v>
      </c>
      <c r="M582" t="s">
        <v>69376</v>
      </c>
      <c r="N582" t="s">
        <v>69377</v>
      </c>
      <c r="O582" t="s">
        <v>69378</v>
      </c>
      <c r="P582" s="59">
        <v>3000</v>
      </c>
      <c r="Q582">
        <v>0</v>
      </c>
      <c r="R582" s="27">
        <f>自店在庫!$H$3</f>
        <v>5438</v>
      </c>
      <c r="S582" s="28">
        <f>IFERROR(SUMIF(自店在庫!$A:$A,A582,自店在庫!$E:$E),0)</f>
        <v>0</v>
      </c>
      <c r="T582" s="29">
        <f>IFERROR((SUMIF('売上伝票CSV(自店)'!A:A,A582,'売上伝票CSV(自店)'!I:I)),0)</f>
        <v>0</v>
      </c>
      <c r="U582" s="30"/>
      <c r="V582" s="31">
        <f t="shared" si="18"/>
        <v>0</v>
      </c>
      <c r="W582" s="29"/>
    </row>
    <row r="583" spans="1:23" ht="18.75" hidden="1" customHeight="1">
      <c r="A583" s="3" t="str">
        <f t="shared" si="19"/>
        <v>16510608000857300</v>
      </c>
      <c r="B583" s="29" t="str">
        <f>VLOOKUP(IF(LEN(F583)&lt;11,TEXT(F583,"00000000000"),F583),マスタ!B:C,2,0)</f>
        <v>Esther Bunny ﾘﾎﾞﾝﾁｬｰﾑ</v>
      </c>
      <c r="C583" s="29" t="str">
        <f>VLOOKUP(G583,マスタ!F:G,2,0)</f>
        <v>Lavender</v>
      </c>
      <c r="D583" s="29" t="str">
        <f>VLOOKUP(H583,マスタ!I:J,2,0)</f>
        <v>F</v>
      </c>
      <c r="E583" s="29" t="str">
        <f>VLOOKUP(IF(LEN(F583)&lt;11,TEXT(F583,"00000000000"),F583),マスタ!B:D,3,0)</f>
        <v>08A25212LL6A900</v>
      </c>
      <c r="F583">
        <v>8000857300</v>
      </c>
      <c r="G583">
        <v>165</v>
      </c>
      <c r="H583">
        <v>106</v>
      </c>
      <c r="I583">
        <v>0</v>
      </c>
      <c r="J583">
        <v>0</v>
      </c>
      <c r="K583">
        <v>9023</v>
      </c>
      <c r="L583" t="s">
        <v>69375</v>
      </c>
      <c r="M583" t="s">
        <v>69376</v>
      </c>
      <c r="N583" t="s">
        <v>69377</v>
      </c>
      <c r="O583" t="s">
        <v>69378</v>
      </c>
      <c r="P583" s="59">
        <v>3000</v>
      </c>
      <c r="Q583">
        <v>0</v>
      </c>
      <c r="R583" s="27">
        <f>自店在庫!$H$3</f>
        <v>5438</v>
      </c>
      <c r="S583" s="28">
        <f>IFERROR(SUMIF(自店在庫!$A:$A,A583,自店在庫!$E:$E),0)</f>
        <v>0</v>
      </c>
      <c r="T583" s="29">
        <f>IFERROR((SUMIF('売上伝票CSV(自店)'!A:A,A583,'売上伝票CSV(自店)'!I:I)),0)</f>
        <v>0</v>
      </c>
      <c r="U583" s="30"/>
      <c r="V583" s="31">
        <f t="shared" si="18"/>
        <v>0</v>
      </c>
      <c r="W583" s="29"/>
    </row>
    <row r="584" spans="1:23" ht="18.75" hidden="1" customHeight="1">
      <c r="A584" s="3" t="str">
        <f t="shared" si="19"/>
        <v>11410608000857400</v>
      </c>
      <c r="B584" s="29" t="str">
        <f>VLOOKUP(IF(LEN(F584)&lt;11,TEXT(F584,"00000000000"),F584),マスタ!B:C,2,0)</f>
        <v>Esther Bunny ﾀｵﾙﾊﾝｶﾁ</v>
      </c>
      <c r="C584" s="29" t="str">
        <f>VLOOKUP(G584,マスタ!F:G,2,0)</f>
        <v>Pink</v>
      </c>
      <c r="D584" s="29" t="str">
        <f>VLOOKUP(H584,マスタ!I:J,2,0)</f>
        <v>F</v>
      </c>
      <c r="E584" s="29" t="str">
        <f>VLOOKUP(IF(LEN(F584)&lt;11,TEXT(F584,"00000000000"),F584),マスタ!B:D,3,0)</f>
        <v>08A25212LN2B900</v>
      </c>
      <c r="F584">
        <v>8000857400</v>
      </c>
      <c r="G584">
        <v>114</v>
      </c>
      <c r="H584">
        <v>106</v>
      </c>
      <c r="I584">
        <v>0</v>
      </c>
      <c r="J584">
        <v>0</v>
      </c>
      <c r="K584">
        <v>9023</v>
      </c>
      <c r="L584" t="s">
        <v>69375</v>
      </c>
      <c r="M584" t="s">
        <v>69376</v>
      </c>
      <c r="N584" t="s">
        <v>69377</v>
      </c>
      <c r="O584" t="s">
        <v>69378</v>
      </c>
      <c r="P584" s="59">
        <v>1700</v>
      </c>
      <c r="Q584">
        <v>0</v>
      </c>
      <c r="R584" s="27">
        <f>自店在庫!$H$3</f>
        <v>5438</v>
      </c>
      <c r="S584" s="28">
        <f>IFERROR(SUMIF(自店在庫!$A:$A,A584,自店在庫!$E:$E),0)</f>
        <v>0</v>
      </c>
      <c r="T584" s="29">
        <f>IFERROR((SUMIF('売上伝票CSV(自店)'!A:A,A584,'売上伝票CSV(自店)'!I:I)),0)</f>
        <v>0</v>
      </c>
      <c r="U584" s="30"/>
      <c r="V584" s="31">
        <f t="shared" si="18"/>
        <v>0</v>
      </c>
      <c r="W584" s="29"/>
    </row>
    <row r="585" spans="1:23" ht="18.75" hidden="1" customHeight="1">
      <c r="A585" s="3" t="str">
        <f t="shared" si="19"/>
        <v>10010608000857500</v>
      </c>
      <c r="B585" s="29" t="str">
        <f>VLOOKUP(IF(LEN(F585)&lt;11,TEXT(F585,"00000000000"),F585),マスタ!B:C,2,0)</f>
        <v>ﾌﾘﾝｼﾞｽﾄｰﾙ</v>
      </c>
      <c r="C585" s="29" t="str">
        <f>VLOOKUP(G585,マスタ!F:G,2,0)</f>
        <v>Ivory</v>
      </c>
      <c r="D585" s="29" t="str">
        <f>VLOOKUP(H585,マスタ!I:J,2,0)</f>
        <v>F</v>
      </c>
      <c r="E585" s="29" t="str">
        <f>VLOOKUP(IF(LEN(F585)&lt;11,TEXT(F585,"00000000000"),F585),マスタ!B:D,3,0)</f>
        <v>08A25212LK3A900</v>
      </c>
      <c r="F585">
        <v>8000857500</v>
      </c>
      <c r="G585">
        <v>100</v>
      </c>
      <c r="H585">
        <v>106</v>
      </c>
      <c r="I585">
        <v>0</v>
      </c>
      <c r="J585">
        <v>0</v>
      </c>
      <c r="K585">
        <v>9023</v>
      </c>
      <c r="L585" t="s">
        <v>69375</v>
      </c>
      <c r="M585" t="s">
        <v>69376</v>
      </c>
      <c r="N585" t="s">
        <v>69377</v>
      </c>
      <c r="O585" t="s">
        <v>69378</v>
      </c>
      <c r="P585" s="59">
        <v>5455</v>
      </c>
      <c r="Q585">
        <v>0</v>
      </c>
      <c r="R585" s="27">
        <f>自店在庫!$H$3</f>
        <v>5438</v>
      </c>
      <c r="S585" s="28">
        <f>IFERROR(SUMIF(自店在庫!$A:$A,A585,自店在庫!$E:$E),0)</f>
        <v>0</v>
      </c>
      <c r="T585" s="29">
        <f>IFERROR((SUMIF('売上伝票CSV(自店)'!A:A,A585,'売上伝票CSV(自店)'!I:I)),0)</f>
        <v>0</v>
      </c>
      <c r="U585" s="30"/>
      <c r="V585" s="31">
        <f t="shared" si="18"/>
        <v>0</v>
      </c>
      <c r="W585" s="29"/>
    </row>
    <row r="586" spans="1:23" ht="18.75" hidden="1" customHeight="1">
      <c r="A586" s="3" t="str">
        <f t="shared" si="19"/>
        <v>11310608000857500</v>
      </c>
      <c r="B586" s="29" t="str">
        <f>VLOOKUP(IF(LEN(F586)&lt;11,TEXT(F586,"00000000000"),F586),マスタ!B:C,2,0)</f>
        <v>ﾌﾘﾝｼﾞｽﾄｰﾙ</v>
      </c>
      <c r="C586" s="29" t="str">
        <f>VLOOKUP(G586,マスタ!F:G,2,0)</f>
        <v>Light Pink</v>
      </c>
      <c r="D586" s="29" t="str">
        <f>VLOOKUP(H586,マスタ!I:J,2,0)</f>
        <v>F</v>
      </c>
      <c r="E586" s="29" t="str">
        <f>VLOOKUP(IF(LEN(F586)&lt;11,TEXT(F586,"00000000000"),F586),マスタ!B:D,3,0)</f>
        <v>08A25212LK3A900</v>
      </c>
      <c r="F586">
        <v>8000857500</v>
      </c>
      <c r="G586">
        <v>113</v>
      </c>
      <c r="H586">
        <v>106</v>
      </c>
      <c r="I586">
        <v>0</v>
      </c>
      <c r="J586">
        <v>0</v>
      </c>
      <c r="K586">
        <v>9023</v>
      </c>
      <c r="L586" t="s">
        <v>69375</v>
      </c>
      <c r="M586" t="s">
        <v>69376</v>
      </c>
      <c r="N586" t="s">
        <v>69377</v>
      </c>
      <c r="O586" t="s">
        <v>69378</v>
      </c>
      <c r="P586" s="59">
        <v>5455</v>
      </c>
      <c r="Q586">
        <v>0</v>
      </c>
      <c r="R586" s="27">
        <f>自店在庫!$H$3</f>
        <v>5438</v>
      </c>
      <c r="S586" s="28">
        <f>IFERROR(SUMIF(自店在庫!$A:$A,A586,自店在庫!$E:$E),0)</f>
        <v>0</v>
      </c>
      <c r="T586" s="29">
        <f>IFERROR((SUMIF('売上伝票CSV(自店)'!A:A,A586,'売上伝票CSV(自店)'!I:I)),0)</f>
        <v>0</v>
      </c>
      <c r="U586" s="30"/>
      <c r="V586" s="31">
        <f t="shared" si="18"/>
        <v>0</v>
      </c>
      <c r="W586" s="29"/>
    </row>
    <row r="587" spans="1:23" ht="18.75" hidden="1" customHeight="1">
      <c r="A587" s="3" t="str">
        <f t="shared" si="19"/>
        <v>10010608000857600</v>
      </c>
      <c r="B587" s="29" t="str">
        <f>VLOOKUP(IF(LEN(F587)&lt;11,TEXT(F587,"00000000000"),F587),マスタ!B:C,2,0)</f>
        <v>ﾘﾎﾞﾝ付きｽﾄｰﾙ</v>
      </c>
      <c r="C587" s="29" t="str">
        <f>VLOOKUP(G587,マスタ!F:G,2,0)</f>
        <v>Ivory</v>
      </c>
      <c r="D587" s="29" t="str">
        <f>VLOOKUP(H587,マスタ!I:J,2,0)</f>
        <v>F</v>
      </c>
      <c r="E587" s="29" t="str">
        <f>VLOOKUP(IF(LEN(F587)&lt;11,TEXT(F587,"00000000000"),F587),マスタ!B:D,3,0)</f>
        <v>08A25212LK3A900</v>
      </c>
      <c r="F587">
        <v>8000857600</v>
      </c>
      <c r="G587">
        <v>100</v>
      </c>
      <c r="H587">
        <v>106</v>
      </c>
      <c r="I587">
        <v>0</v>
      </c>
      <c r="J587">
        <v>0</v>
      </c>
      <c r="K587">
        <v>9023</v>
      </c>
      <c r="L587" t="s">
        <v>69375</v>
      </c>
      <c r="M587" t="s">
        <v>69376</v>
      </c>
      <c r="N587" t="s">
        <v>69377</v>
      </c>
      <c r="O587" t="s">
        <v>69378</v>
      </c>
      <c r="P587" s="59">
        <v>6637</v>
      </c>
      <c r="Q587">
        <v>0</v>
      </c>
      <c r="R587" s="27">
        <f>自店在庫!$H$3</f>
        <v>5438</v>
      </c>
      <c r="S587" s="28">
        <f>IFERROR(SUMIF(自店在庫!$A:$A,A587,自店在庫!$E:$E),0)</f>
        <v>0</v>
      </c>
      <c r="T587" s="29">
        <f>IFERROR((SUMIF('売上伝票CSV(自店)'!A:A,A587,'売上伝票CSV(自店)'!I:I)),0)</f>
        <v>0</v>
      </c>
      <c r="U587" s="30"/>
      <c r="V587" s="31">
        <f t="shared" si="18"/>
        <v>0</v>
      </c>
      <c r="W587" s="29"/>
    </row>
    <row r="588" spans="1:23" ht="18.75" hidden="1" customHeight="1">
      <c r="A588" s="3" t="str">
        <f t="shared" si="19"/>
        <v>11310608000857600</v>
      </c>
      <c r="B588" s="29" t="str">
        <f>VLOOKUP(IF(LEN(F588)&lt;11,TEXT(F588,"00000000000"),F588),マスタ!B:C,2,0)</f>
        <v>ﾘﾎﾞﾝ付きｽﾄｰﾙ</v>
      </c>
      <c r="C588" s="29" t="str">
        <f>VLOOKUP(G588,マスタ!F:G,2,0)</f>
        <v>Light Pink</v>
      </c>
      <c r="D588" s="29" t="str">
        <f>VLOOKUP(H588,マスタ!I:J,2,0)</f>
        <v>F</v>
      </c>
      <c r="E588" s="29" t="str">
        <f>VLOOKUP(IF(LEN(F588)&lt;11,TEXT(F588,"00000000000"),F588),マスタ!B:D,3,0)</f>
        <v>08A25212LK3A900</v>
      </c>
      <c r="F588">
        <v>8000857600</v>
      </c>
      <c r="G588">
        <v>113</v>
      </c>
      <c r="H588">
        <v>106</v>
      </c>
      <c r="I588">
        <v>0</v>
      </c>
      <c r="J588">
        <v>0</v>
      </c>
      <c r="K588">
        <v>9023</v>
      </c>
      <c r="L588" t="s">
        <v>69375</v>
      </c>
      <c r="M588" t="s">
        <v>69376</v>
      </c>
      <c r="N588" t="s">
        <v>69377</v>
      </c>
      <c r="O588" t="s">
        <v>69378</v>
      </c>
      <c r="P588" s="59">
        <v>6637</v>
      </c>
      <c r="Q588">
        <v>0</v>
      </c>
      <c r="R588" s="27">
        <f>自店在庫!$H$3</f>
        <v>5438</v>
      </c>
      <c r="S588" s="28">
        <f>IFERROR(SUMIF(自店在庫!$A:$A,A588,自店在庫!$E:$E),0)</f>
        <v>0</v>
      </c>
      <c r="T588" s="29">
        <f>IFERROR((SUMIF('売上伝票CSV(自店)'!A:A,A588,'売上伝票CSV(自店)'!I:I)),0)</f>
        <v>0</v>
      </c>
      <c r="U588" s="30"/>
      <c r="V588" s="31">
        <f t="shared" si="18"/>
        <v>0</v>
      </c>
      <c r="W588" s="29"/>
    </row>
    <row r="589" spans="1:23" ht="18.75" hidden="1" customHeight="1">
      <c r="A589" s="3" t="str">
        <f t="shared" si="19"/>
        <v>11410608000857700</v>
      </c>
      <c r="B589" s="29" t="str">
        <f>VLOOKUP(IF(LEN(F589)&lt;11,TEXT(F589,"00000000000"),F589),マスタ!B:C,2,0)</f>
        <v>ﾁｪｯｸｽﾄｰﾙ</v>
      </c>
      <c r="C589" s="29" t="str">
        <f>VLOOKUP(G589,マスタ!F:G,2,0)</f>
        <v>Pink</v>
      </c>
      <c r="D589" s="29" t="str">
        <f>VLOOKUP(H589,マスタ!I:J,2,0)</f>
        <v>F</v>
      </c>
      <c r="E589" s="29" t="str">
        <f>VLOOKUP(IF(LEN(F589)&lt;11,TEXT(F589,"00000000000"),F589),マスタ!B:D,3,0)</f>
        <v>08A25212LK3A900</v>
      </c>
      <c r="F589">
        <v>8000857700</v>
      </c>
      <c r="G589">
        <v>114</v>
      </c>
      <c r="H589">
        <v>106</v>
      </c>
      <c r="I589">
        <v>0</v>
      </c>
      <c r="J589">
        <v>0</v>
      </c>
      <c r="K589">
        <v>9023</v>
      </c>
      <c r="L589" t="s">
        <v>69375</v>
      </c>
      <c r="M589" t="s">
        <v>69376</v>
      </c>
      <c r="N589" t="s">
        <v>69377</v>
      </c>
      <c r="O589" t="s">
        <v>69378</v>
      </c>
      <c r="P589" s="59">
        <v>5455</v>
      </c>
      <c r="Q589">
        <v>0</v>
      </c>
      <c r="R589" s="27">
        <f>自店在庫!$H$3</f>
        <v>5438</v>
      </c>
      <c r="S589" s="28">
        <f>IFERROR(SUMIF(自店在庫!$A:$A,A589,自店在庫!$E:$E),0)</f>
        <v>0</v>
      </c>
      <c r="T589" s="29">
        <f>IFERROR((SUMIF('売上伝票CSV(自店)'!A:A,A589,'売上伝票CSV(自店)'!I:I)),0)</f>
        <v>0</v>
      </c>
      <c r="U589" s="30"/>
      <c r="V589" s="31">
        <f t="shared" si="18"/>
        <v>0</v>
      </c>
      <c r="W589" s="29"/>
    </row>
    <row r="590" spans="1:23" ht="18.75" hidden="1" customHeight="1">
      <c r="A590" s="3" t="str">
        <f t="shared" si="19"/>
        <v>11310608000857700</v>
      </c>
      <c r="B590" s="29" t="str">
        <f>VLOOKUP(IF(LEN(F590)&lt;11,TEXT(F590,"00000000000"),F590),マスタ!B:C,2,0)</f>
        <v>ﾁｪｯｸｽﾄｰﾙ</v>
      </c>
      <c r="C590" s="29" t="str">
        <f>VLOOKUP(G590,マスタ!F:G,2,0)</f>
        <v>Light Pink</v>
      </c>
      <c r="D590" s="29" t="str">
        <f>VLOOKUP(H590,マスタ!I:J,2,0)</f>
        <v>F</v>
      </c>
      <c r="E590" s="29" t="str">
        <f>VLOOKUP(IF(LEN(F590)&lt;11,TEXT(F590,"00000000000"),F590),マスタ!B:D,3,0)</f>
        <v>08A25212LK3A900</v>
      </c>
      <c r="F590">
        <v>8000857700</v>
      </c>
      <c r="G590">
        <v>113</v>
      </c>
      <c r="H590">
        <v>106</v>
      </c>
      <c r="I590">
        <v>0</v>
      </c>
      <c r="J590">
        <v>0</v>
      </c>
      <c r="K590">
        <v>9023</v>
      </c>
      <c r="L590" t="s">
        <v>69375</v>
      </c>
      <c r="M590" t="s">
        <v>69376</v>
      </c>
      <c r="N590" t="s">
        <v>69377</v>
      </c>
      <c r="O590" t="s">
        <v>69378</v>
      </c>
      <c r="P590" s="59">
        <v>5455</v>
      </c>
      <c r="Q590">
        <v>0</v>
      </c>
      <c r="R590" s="27">
        <f>自店在庫!$H$3</f>
        <v>5438</v>
      </c>
      <c r="S590" s="28">
        <f>IFERROR(SUMIF(自店在庫!$A:$A,A590,自店在庫!$E:$E),0)</f>
        <v>0</v>
      </c>
      <c r="T590" s="29">
        <f>IFERROR((SUMIF('売上伝票CSV(自店)'!A:A,A590,'売上伝票CSV(自店)'!I:I)),0)</f>
        <v>0</v>
      </c>
      <c r="U590" s="30"/>
      <c r="V590" s="31">
        <f t="shared" si="18"/>
        <v>0</v>
      </c>
      <c r="W590" s="29"/>
    </row>
    <row r="591" spans="1:23" ht="18.75" hidden="1" customHeight="1">
      <c r="A591" s="3" t="str">
        <f t="shared" si="19"/>
        <v>32710608000857700</v>
      </c>
      <c r="B591" s="29" t="str">
        <f>VLOOKUP(IF(LEN(F591)&lt;11,TEXT(F591,"00000000000"),F591),マスタ!B:C,2,0)</f>
        <v>ﾁｪｯｸｽﾄｰﾙ</v>
      </c>
      <c r="C591" s="29" t="str">
        <f>VLOOKUP(G591,マスタ!F:G,2,0)</f>
        <v>Grayish Blue</v>
      </c>
      <c r="D591" s="29" t="str">
        <f>VLOOKUP(H591,マスタ!I:J,2,0)</f>
        <v>F</v>
      </c>
      <c r="E591" s="29" t="str">
        <f>VLOOKUP(IF(LEN(F591)&lt;11,TEXT(F591,"00000000000"),F591),マスタ!B:D,3,0)</f>
        <v>08A25212LK3A900</v>
      </c>
      <c r="F591">
        <v>8000857700</v>
      </c>
      <c r="G591">
        <v>327</v>
      </c>
      <c r="H591">
        <v>106</v>
      </c>
      <c r="I591">
        <v>0</v>
      </c>
      <c r="J591">
        <v>0</v>
      </c>
      <c r="K591">
        <v>9023</v>
      </c>
      <c r="L591" t="s">
        <v>69375</v>
      </c>
      <c r="M591" t="s">
        <v>69376</v>
      </c>
      <c r="N591" t="s">
        <v>69377</v>
      </c>
      <c r="O591" t="s">
        <v>69378</v>
      </c>
      <c r="P591" s="59">
        <v>5455</v>
      </c>
      <c r="Q591">
        <v>0</v>
      </c>
      <c r="R591" s="27">
        <f>自店在庫!$H$3</f>
        <v>5438</v>
      </c>
      <c r="S591" s="28">
        <f>IFERROR(SUMIF(自店在庫!$A:$A,A591,自店在庫!$E:$E),0)</f>
        <v>0</v>
      </c>
      <c r="T591" s="29">
        <f>IFERROR((SUMIF('売上伝票CSV(自店)'!A:A,A591,'売上伝票CSV(自店)'!I:I)),0)</f>
        <v>0</v>
      </c>
      <c r="U591" s="30"/>
      <c r="V591" s="31">
        <f t="shared" si="18"/>
        <v>0</v>
      </c>
      <c r="W591" s="29"/>
    </row>
    <row r="592" spans="1:23" ht="18.75" hidden="1" customHeight="1">
      <c r="A592" s="3" t="str">
        <f t="shared" si="19"/>
        <v>11210608000879200</v>
      </c>
      <c r="B592" s="29" t="str">
        <f>VLOOKUP(IF(LEN(F592)&lt;11,TEXT(F592,"00000000000"),F592),マスタ!B:C,2,0)</f>
        <v>ｸﾞﾛｸﾞﾗﾝﾘﾎﾞﾝ3ﾙｰﾑ2Wayﾄｰﾄﾊﾞｯｸﾞ</v>
      </c>
      <c r="C592" s="29" t="str">
        <f>VLOOKUP(G592,マスタ!F:G,2,0)</f>
        <v>Black</v>
      </c>
      <c r="D592" s="29" t="str">
        <f>VLOOKUP(H592,マスタ!I:J,2,0)</f>
        <v>F</v>
      </c>
      <c r="E592" s="29" t="str">
        <f>VLOOKUP(IF(LEN(F592)&lt;11,TEXT(F592,"00000000000"),F592),マスタ!B:D,3,0)</f>
        <v>08A25212LJ0B900</v>
      </c>
      <c r="F592">
        <v>8000879200</v>
      </c>
      <c r="G592">
        <v>112</v>
      </c>
      <c r="H592">
        <v>106</v>
      </c>
      <c r="I592">
        <v>0</v>
      </c>
      <c r="J592">
        <v>0</v>
      </c>
      <c r="K592">
        <v>9023</v>
      </c>
      <c r="L592" t="s">
        <v>69375</v>
      </c>
      <c r="M592" t="s">
        <v>69376</v>
      </c>
      <c r="N592" t="s">
        <v>69377</v>
      </c>
      <c r="O592" t="s">
        <v>69378</v>
      </c>
      <c r="P592" s="59">
        <v>9000</v>
      </c>
      <c r="Q592">
        <v>0</v>
      </c>
      <c r="R592" s="27">
        <f>自店在庫!$H$3</f>
        <v>5438</v>
      </c>
      <c r="S592" s="28">
        <f>IFERROR(SUMIF(自店在庫!$A:$A,A592,自店在庫!$E:$E),0)</f>
        <v>0</v>
      </c>
      <c r="T592" s="29">
        <f>IFERROR((SUMIF('売上伝票CSV(自店)'!A:A,A592,'売上伝票CSV(自店)'!I:I)),0)</f>
        <v>0</v>
      </c>
      <c r="U592" s="30"/>
      <c r="V592" s="31">
        <f t="shared" si="18"/>
        <v>0</v>
      </c>
      <c r="W592" s="29"/>
    </row>
    <row r="593" spans="1:23" ht="18.75" hidden="1" customHeight="1">
      <c r="A593" s="3" t="str">
        <f t="shared" si="19"/>
        <v>11410608000879200</v>
      </c>
      <c r="B593" s="29" t="str">
        <f>VLOOKUP(IF(LEN(F593)&lt;11,TEXT(F593,"00000000000"),F593),マスタ!B:C,2,0)</f>
        <v>ｸﾞﾛｸﾞﾗﾝﾘﾎﾞﾝ3ﾙｰﾑ2Wayﾄｰﾄﾊﾞｯｸﾞ</v>
      </c>
      <c r="C593" s="29" t="str">
        <f>VLOOKUP(G593,マスタ!F:G,2,0)</f>
        <v>Pink</v>
      </c>
      <c r="D593" s="29" t="str">
        <f>VLOOKUP(H593,マスタ!I:J,2,0)</f>
        <v>F</v>
      </c>
      <c r="E593" s="29" t="str">
        <f>VLOOKUP(IF(LEN(F593)&lt;11,TEXT(F593,"00000000000"),F593),マスタ!B:D,3,0)</f>
        <v>08A25212LJ0B900</v>
      </c>
      <c r="F593">
        <v>8000879200</v>
      </c>
      <c r="G593">
        <v>114</v>
      </c>
      <c r="H593">
        <v>106</v>
      </c>
      <c r="I593">
        <v>0</v>
      </c>
      <c r="J593">
        <v>0</v>
      </c>
      <c r="K593">
        <v>9023</v>
      </c>
      <c r="L593" t="s">
        <v>69375</v>
      </c>
      <c r="M593" t="s">
        <v>69376</v>
      </c>
      <c r="N593" t="s">
        <v>69377</v>
      </c>
      <c r="O593" t="s">
        <v>69378</v>
      </c>
      <c r="P593" s="59">
        <v>9000</v>
      </c>
      <c r="Q593">
        <v>0</v>
      </c>
      <c r="R593" s="27">
        <f>自店在庫!$H$3</f>
        <v>5438</v>
      </c>
      <c r="S593" s="28">
        <f>IFERROR(SUMIF(自店在庫!$A:$A,A593,自店在庫!$E:$E),0)</f>
        <v>0</v>
      </c>
      <c r="T593" s="29">
        <f>IFERROR((SUMIF('売上伝票CSV(自店)'!A:A,A593,'売上伝票CSV(自店)'!I:I)),0)</f>
        <v>0</v>
      </c>
      <c r="U593" s="30"/>
      <c r="V593" s="31">
        <f t="shared" si="18"/>
        <v>0</v>
      </c>
      <c r="W593" s="29"/>
    </row>
    <row r="594" spans="1:23" ht="18.75" hidden="1" customHeight="1">
      <c r="A594" s="3" t="str">
        <f t="shared" si="19"/>
        <v>11210608000879300</v>
      </c>
      <c r="B594" s="29" t="str">
        <f>VLOOKUP(IF(LEN(F594)&lt;11,TEXT(F594,"00000000000"),F594),マスタ!B:C,2,0)</f>
        <v>ｸﾞﾛｸﾞﾗﾝﾘﾎﾞﾝ3ﾙｰﾑﾄｰﾄﾊﾞｯｸﾞ</v>
      </c>
      <c r="C594" s="29" t="str">
        <f>VLOOKUP(G594,マスタ!F:G,2,0)</f>
        <v>Black</v>
      </c>
      <c r="D594" s="29" t="str">
        <f>VLOOKUP(H594,マスタ!I:J,2,0)</f>
        <v>F</v>
      </c>
      <c r="E594" s="29" t="str">
        <f>VLOOKUP(IF(LEN(F594)&lt;11,TEXT(F594,"00000000000"),F594),マスタ!B:D,3,0)</f>
        <v>08A25212LJ0B900</v>
      </c>
      <c r="F594">
        <v>8000879300</v>
      </c>
      <c r="G594">
        <v>112</v>
      </c>
      <c r="H594">
        <v>106</v>
      </c>
      <c r="I594">
        <v>0</v>
      </c>
      <c r="J594">
        <v>0</v>
      </c>
      <c r="K594">
        <v>9023</v>
      </c>
      <c r="L594" t="s">
        <v>69375</v>
      </c>
      <c r="M594" t="s">
        <v>69376</v>
      </c>
      <c r="N594" t="s">
        <v>69377</v>
      </c>
      <c r="O594" t="s">
        <v>69378</v>
      </c>
      <c r="P594" s="59">
        <v>11000</v>
      </c>
      <c r="Q594">
        <v>0</v>
      </c>
      <c r="R594" s="27">
        <f>自店在庫!$H$3</f>
        <v>5438</v>
      </c>
      <c r="S594" s="28">
        <f>IFERROR(SUMIF(自店在庫!$A:$A,A594,自店在庫!$E:$E),0)</f>
        <v>0</v>
      </c>
      <c r="T594" s="29">
        <f>IFERROR((SUMIF('売上伝票CSV(自店)'!A:A,A594,'売上伝票CSV(自店)'!I:I)),0)</f>
        <v>0</v>
      </c>
      <c r="U594" s="30"/>
      <c r="V594" s="31">
        <f t="shared" si="18"/>
        <v>0</v>
      </c>
      <c r="W594" s="29"/>
    </row>
    <row r="595" spans="1:23" ht="18.75" hidden="1" customHeight="1">
      <c r="A595" s="3" t="str">
        <f t="shared" si="19"/>
        <v>11410608000879300</v>
      </c>
      <c r="B595" s="29" t="str">
        <f>VLOOKUP(IF(LEN(F595)&lt;11,TEXT(F595,"00000000000"),F595),マスタ!B:C,2,0)</f>
        <v>ｸﾞﾛｸﾞﾗﾝﾘﾎﾞﾝ3ﾙｰﾑﾄｰﾄﾊﾞｯｸﾞ</v>
      </c>
      <c r="C595" s="29" t="str">
        <f>VLOOKUP(G595,マスタ!F:G,2,0)</f>
        <v>Pink</v>
      </c>
      <c r="D595" s="29" t="str">
        <f>VLOOKUP(H595,マスタ!I:J,2,0)</f>
        <v>F</v>
      </c>
      <c r="E595" s="29" t="str">
        <f>VLOOKUP(IF(LEN(F595)&lt;11,TEXT(F595,"00000000000"),F595),マスタ!B:D,3,0)</f>
        <v>08A25212LJ0B900</v>
      </c>
      <c r="F595">
        <v>8000879300</v>
      </c>
      <c r="G595">
        <v>114</v>
      </c>
      <c r="H595">
        <v>106</v>
      </c>
      <c r="I595">
        <v>0</v>
      </c>
      <c r="J595">
        <v>0</v>
      </c>
      <c r="K595">
        <v>9023</v>
      </c>
      <c r="L595" t="s">
        <v>69375</v>
      </c>
      <c r="M595" t="s">
        <v>69376</v>
      </c>
      <c r="N595" t="s">
        <v>69377</v>
      </c>
      <c r="O595" t="s">
        <v>69378</v>
      </c>
      <c r="P595" s="59">
        <v>11000</v>
      </c>
      <c r="Q595">
        <v>0</v>
      </c>
      <c r="R595" s="27">
        <f>自店在庫!$H$3</f>
        <v>5438</v>
      </c>
      <c r="S595" s="28">
        <f>IFERROR(SUMIF(自店在庫!$A:$A,A595,自店在庫!$E:$E),0)</f>
        <v>0</v>
      </c>
      <c r="T595" s="29">
        <f>IFERROR((SUMIF('売上伝票CSV(自店)'!A:A,A595,'売上伝票CSV(自店)'!I:I)),0)</f>
        <v>0</v>
      </c>
      <c r="U595" s="30"/>
      <c r="V595" s="31">
        <f t="shared" si="18"/>
        <v>0</v>
      </c>
      <c r="W595" s="29"/>
    </row>
    <row r="596" spans="1:23" ht="18.75" hidden="1" customHeight="1">
      <c r="A596" s="3" t="str">
        <f t="shared" si="19"/>
        <v>11210608000879400</v>
      </c>
      <c r="B596" s="29" t="str">
        <f>VLOOKUP(IF(LEN(F596)&lt;11,TEXT(F596,"00000000000"),F596),マスタ!B:C,2,0)</f>
        <v>ｽｶｰﾌ付きﾎﾞｱ2WaySﾄｰﾄﾊﾞｯｸﾞ</v>
      </c>
      <c r="C596" s="29" t="str">
        <f>VLOOKUP(G596,マスタ!F:G,2,0)</f>
        <v>Black</v>
      </c>
      <c r="D596" s="29" t="str">
        <f>VLOOKUP(H596,マスタ!I:J,2,0)</f>
        <v>F</v>
      </c>
      <c r="E596" s="29" t="str">
        <f>VLOOKUP(IF(LEN(F596)&lt;11,TEXT(F596,"00000000000"),F596),マスタ!B:D,3,0)</f>
        <v>08A25212LJ0B900</v>
      </c>
      <c r="F596">
        <v>8000879400</v>
      </c>
      <c r="G596">
        <v>112</v>
      </c>
      <c r="H596">
        <v>106</v>
      </c>
      <c r="I596">
        <v>0</v>
      </c>
      <c r="J596">
        <v>0</v>
      </c>
      <c r="K596">
        <v>9023</v>
      </c>
      <c r="L596" t="s">
        <v>69375</v>
      </c>
      <c r="M596" t="s">
        <v>69376</v>
      </c>
      <c r="N596" t="s">
        <v>69377</v>
      </c>
      <c r="O596" t="s">
        <v>69378</v>
      </c>
      <c r="P596" s="59">
        <v>9000</v>
      </c>
      <c r="Q596">
        <v>0</v>
      </c>
      <c r="R596" s="27">
        <f>自店在庫!$H$3</f>
        <v>5438</v>
      </c>
      <c r="S596" s="28">
        <f>IFERROR(SUMIF(自店在庫!$A:$A,A596,自店在庫!$E:$E),0)</f>
        <v>0</v>
      </c>
      <c r="T596" s="29">
        <f>IFERROR((SUMIF('売上伝票CSV(自店)'!A:A,A596,'売上伝票CSV(自店)'!I:I)),0)</f>
        <v>0</v>
      </c>
      <c r="U596" s="30"/>
      <c r="V596" s="31">
        <f t="shared" si="18"/>
        <v>0</v>
      </c>
      <c r="W596" s="29"/>
    </row>
    <row r="597" spans="1:23" ht="18.75" hidden="1" customHeight="1">
      <c r="A597" s="3" t="str">
        <f t="shared" si="19"/>
        <v>15210608000879400</v>
      </c>
      <c r="B597" s="29" t="str">
        <f>VLOOKUP(IF(LEN(F597)&lt;11,TEXT(F597,"00000000000"),F597),マスタ!B:C,2,0)</f>
        <v>ｽｶｰﾌ付きﾎﾞｱ2WaySﾄｰﾄﾊﾞｯｸﾞ</v>
      </c>
      <c r="C597" s="29" t="str">
        <f>VLOOKUP(G597,マスタ!F:G,2,0)</f>
        <v>Light Blue</v>
      </c>
      <c r="D597" s="29" t="str">
        <f>VLOOKUP(H597,マスタ!I:J,2,0)</f>
        <v>F</v>
      </c>
      <c r="E597" s="29" t="str">
        <f>VLOOKUP(IF(LEN(F597)&lt;11,TEXT(F597,"00000000000"),F597),マスタ!B:D,3,0)</f>
        <v>08A25212LJ0B900</v>
      </c>
      <c r="F597">
        <v>8000879400</v>
      </c>
      <c r="G597">
        <v>152</v>
      </c>
      <c r="H597">
        <v>106</v>
      </c>
      <c r="I597">
        <v>0</v>
      </c>
      <c r="J597">
        <v>0</v>
      </c>
      <c r="K597">
        <v>9023</v>
      </c>
      <c r="L597" t="s">
        <v>69375</v>
      </c>
      <c r="M597" t="s">
        <v>69376</v>
      </c>
      <c r="N597" t="s">
        <v>69377</v>
      </c>
      <c r="O597" t="s">
        <v>69378</v>
      </c>
      <c r="P597" s="59">
        <v>9000</v>
      </c>
      <c r="Q597">
        <v>0</v>
      </c>
      <c r="R597" s="27">
        <f>自店在庫!$H$3</f>
        <v>5438</v>
      </c>
      <c r="S597" s="28">
        <f>IFERROR(SUMIF(自店在庫!$A:$A,A597,自店在庫!$E:$E),0)</f>
        <v>0</v>
      </c>
      <c r="T597" s="29">
        <f>IFERROR((SUMIF('売上伝票CSV(自店)'!A:A,A597,'売上伝票CSV(自店)'!I:I)),0)</f>
        <v>0</v>
      </c>
      <c r="U597" s="30"/>
      <c r="V597" s="31">
        <f t="shared" si="18"/>
        <v>0</v>
      </c>
      <c r="W597" s="29"/>
    </row>
    <row r="598" spans="1:23" ht="18.75" hidden="1" customHeight="1">
      <c r="A598" s="3" t="str">
        <f t="shared" si="19"/>
        <v>19810608000879400</v>
      </c>
      <c r="B598" s="29" t="str">
        <f>VLOOKUP(IF(LEN(F598)&lt;11,TEXT(F598,"00000000000"),F598),マスタ!B:C,2,0)</f>
        <v>ｽｶｰﾌ付きﾎﾞｱ2WaySﾄｰﾄﾊﾞｯｸﾞ</v>
      </c>
      <c r="C598" s="29" t="str">
        <f>VLOOKUP(G598,マスタ!F:G,2,0)</f>
        <v>Pink Beige</v>
      </c>
      <c r="D598" s="29" t="str">
        <f>VLOOKUP(H598,マスタ!I:J,2,0)</f>
        <v>F</v>
      </c>
      <c r="E598" s="29" t="str">
        <f>VLOOKUP(IF(LEN(F598)&lt;11,TEXT(F598,"00000000000"),F598),マスタ!B:D,3,0)</f>
        <v>08A25212LJ0B900</v>
      </c>
      <c r="F598">
        <v>8000879400</v>
      </c>
      <c r="G598">
        <v>198</v>
      </c>
      <c r="H598">
        <v>106</v>
      </c>
      <c r="I598">
        <v>0</v>
      </c>
      <c r="J598">
        <v>0</v>
      </c>
      <c r="K598">
        <v>9023</v>
      </c>
      <c r="L598" t="s">
        <v>69375</v>
      </c>
      <c r="M598" t="s">
        <v>69376</v>
      </c>
      <c r="N598" t="s">
        <v>69377</v>
      </c>
      <c r="O598" t="s">
        <v>69378</v>
      </c>
      <c r="P598" s="59">
        <v>9000</v>
      </c>
      <c r="Q598">
        <v>0</v>
      </c>
      <c r="R598" s="27">
        <f>自店在庫!$H$3</f>
        <v>5438</v>
      </c>
      <c r="S598" s="28">
        <f>IFERROR(SUMIF(自店在庫!$A:$A,A598,自店在庫!$E:$E),0)</f>
        <v>0</v>
      </c>
      <c r="T598" s="29">
        <f>IFERROR((SUMIF('売上伝票CSV(自店)'!A:A,A598,'売上伝票CSV(自店)'!I:I)),0)</f>
        <v>0</v>
      </c>
      <c r="U598" s="30"/>
      <c r="V598" s="31">
        <f t="shared" si="18"/>
        <v>0</v>
      </c>
      <c r="W598" s="29"/>
    </row>
    <row r="599" spans="1:23" ht="18.75" hidden="1" customHeight="1">
      <c r="A599" s="3" t="str">
        <f t="shared" si="19"/>
        <v>11210608000879500</v>
      </c>
      <c r="B599" s="29" t="str">
        <f>VLOOKUP(IF(LEN(F599)&lt;11,TEXT(F599,"00000000000"),F599),マスタ!B:C,2,0)</f>
        <v>ｽｶｰﾌ付きﾎﾞｱ2WayMﾄｰﾄﾊﾞｯｸﾞ</v>
      </c>
      <c r="C599" s="29" t="str">
        <f>VLOOKUP(G599,マスタ!F:G,2,0)</f>
        <v>Black</v>
      </c>
      <c r="D599" s="29" t="str">
        <f>VLOOKUP(H599,マスタ!I:J,2,0)</f>
        <v>F</v>
      </c>
      <c r="E599" s="29" t="str">
        <f>VLOOKUP(IF(LEN(F599)&lt;11,TEXT(F599,"00000000000"),F599),マスタ!B:D,3,0)</f>
        <v>08A25212LJ0B900</v>
      </c>
      <c r="F599">
        <v>8000879500</v>
      </c>
      <c r="G599">
        <v>112</v>
      </c>
      <c r="H599">
        <v>106</v>
      </c>
      <c r="I599">
        <v>0</v>
      </c>
      <c r="J599">
        <v>0</v>
      </c>
      <c r="K599">
        <v>9023</v>
      </c>
      <c r="L599" t="s">
        <v>69375</v>
      </c>
      <c r="M599" t="s">
        <v>69376</v>
      </c>
      <c r="N599" t="s">
        <v>69377</v>
      </c>
      <c r="O599" t="s">
        <v>69378</v>
      </c>
      <c r="P599" s="59">
        <v>10000</v>
      </c>
      <c r="Q599">
        <v>0</v>
      </c>
      <c r="R599" s="27">
        <f>自店在庫!$H$3</f>
        <v>5438</v>
      </c>
      <c r="S599" s="28">
        <f>IFERROR(SUMIF(自店在庫!$A:$A,A599,自店在庫!$E:$E),0)</f>
        <v>0</v>
      </c>
      <c r="T599" s="29">
        <f>IFERROR((SUMIF('売上伝票CSV(自店)'!A:A,A599,'売上伝票CSV(自店)'!I:I)),0)</f>
        <v>0</v>
      </c>
      <c r="U599" s="30"/>
      <c r="V599" s="31">
        <f t="shared" si="18"/>
        <v>0</v>
      </c>
      <c r="W599" s="29"/>
    </row>
    <row r="600" spans="1:23" ht="18.75" hidden="1" customHeight="1">
      <c r="A600" s="3" t="str">
        <f t="shared" si="19"/>
        <v>15210608000879500</v>
      </c>
      <c r="B600" s="29" t="str">
        <f>VLOOKUP(IF(LEN(F600)&lt;11,TEXT(F600,"00000000000"),F600),マスタ!B:C,2,0)</f>
        <v>ｽｶｰﾌ付きﾎﾞｱ2WayMﾄｰﾄﾊﾞｯｸﾞ</v>
      </c>
      <c r="C600" s="29" t="str">
        <f>VLOOKUP(G600,マスタ!F:G,2,0)</f>
        <v>Light Blue</v>
      </c>
      <c r="D600" s="29" t="str">
        <f>VLOOKUP(H600,マスタ!I:J,2,0)</f>
        <v>F</v>
      </c>
      <c r="E600" s="29" t="str">
        <f>VLOOKUP(IF(LEN(F600)&lt;11,TEXT(F600,"00000000000"),F600),マスタ!B:D,3,0)</f>
        <v>08A25212LJ0B900</v>
      </c>
      <c r="F600">
        <v>8000879500</v>
      </c>
      <c r="G600">
        <v>152</v>
      </c>
      <c r="H600">
        <v>106</v>
      </c>
      <c r="I600">
        <v>0</v>
      </c>
      <c r="J600">
        <v>0</v>
      </c>
      <c r="K600">
        <v>9023</v>
      </c>
      <c r="L600" t="s">
        <v>69375</v>
      </c>
      <c r="M600" t="s">
        <v>69376</v>
      </c>
      <c r="N600" t="s">
        <v>69377</v>
      </c>
      <c r="O600" t="s">
        <v>69378</v>
      </c>
      <c r="P600" s="59">
        <v>10000</v>
      </c>
      <c r="Q600">
        <v>0</v>
      </c>
      <c r="R600" s="27">
        <f>自店在庫!$H$3</f>
        <v>5438</v>
      </c>
      <c r="S600" s="28">
        <f>IFERROR(SUMIF(自店在庫!$A:$A,A600,自店在庫!$E:$E),0)</f>
        <v>0</v>
      </c>
      <c r="T600" s="29">
        <f>IFERROR((SUMIF('売上伝票CSV(自店)'!A:A,A600,'売上伝票CSV(自店)'!I:I)),0)</f>
        <v>0</v>
      </c>
      <c r="U600" s="30"/>
      <c r="V600" s="31">
        <f t="shared" si="18"/>
        <v>0</v>
      </c>
      <c r="W600" s="29"/>
    </row>
    <row r="601" spans="1:23" ht="18.75" hidden="1" customHeight="1">
      <c r="A601" s="3" t="str">
        <f t="shared" si="19"/>
        <v>19810608000879500</v>
      </c>
      <c r="B601" s="29" t="str">
        <f>VLOOKUP(IF(LEN(F601)&lt;11,TEXT(F601,"00000000000"),F601),マスタ!B:C,2,0)</f>
        <v>ｽｶｰﾌ付きﾎﾞｱ2WayMﾄｰﾄﾊﾞｯｸﾞ</v>
      </c>
      <c r="C601" s="29" t="str">
        <f>VLOOKUP(G601,マスタ!F:G,2,0)</f>
        <v>Pink Beige</v>
      </c>
      <c r="D601" s="29" t="str">
        <f>VLOOKUP(H601,マスタ!I:J,2,0)</f>
        <v>F</v>
      </c>
      <c r="E601" s="29" t="str">
        <f>VLOOKUP(IF(LEN(F601)&lt;11,TEXT(F601,"00000000000"),F601),マスタ!B:D,3,0)</f>
        <v>08A25212LJ0B900</v>
      </c>
      <c r="F601">
        <v>8000879500</v>
      </c>
      <c r="G601">
        <v>198</v>
      </c>
      <c r="H601">
        <v>106</v>
      </c>
      <c r="I601">
        <v>0</v>
      </c>
      <c r="J601">
        <v>0</v>
      </c>
      <c r="K601">
        <v>9023</v>
      </c>
      <c r="L601" t="s">
        <v>69375</v>
      </c>
      <c r="M601" t="s">
        <v>69376</v>
      </c>
      <c r="N601" t="s">
        <v>69377</v>
      </c>
      <c r="O601" t="s">
        <v>69378</v>
      </c>
      <c r="P601" s="59">
        <v>10000</v>
      </c>
      <c r="Q601">
        <v>0</v>
      </c>
      <c r="R601" s="27">
        <f>自店在庫!$H$3</f>
        <v>5438</v>
      </c>
      <c r="S601" s="28">
        <f>IFERROR(SUMIF(自店在庫!$A:$A,A601,自店在庫!$E:$E),0)</f>
        <v>0</v>
      </c>
      <c r="T601" s="29">
        <f>IFERROR((SUMIF('売上伝票CSV(自店)'!A:A,A601,'売上伝票CSV(自店)'!I:I)),0)</f>
        <v>0</v>
      </c>
      <c r="U601" s="30"/>
      <c r="V601" s="31">
        <f t="shared" si="18"/>
        <v>0</v>
      </c>
      <c r="W601" s="29"/>
    </row>
    <row r="602" spans="1:23" ht="18.75" hidden="1" customHeight="1">
      <c r="A602" s="3" t="str">
        <f t="shared" si="19"/>
        <v>11210608000879900</v>
      </c>
      <c r="B602" s="29" t="str">
        <f>VLOOKUP(IF(LEN(F602)&lt;11,TEXT(F602,"00000000000"),F602),マスタ!B:C,2,0)</f>
        <v>ﾚﾀｰ型ｳｫﾚｯﾄ</v>
      </c>
      <c r="C602" s="29" t="str">
        <f>VLOOKUP(G602,マスタ!F:G,2,0)</f>
        <v>Black</v>
      </c>
      <c r="D602" s="29" t="str">
        <f>VLOOKUP(H602,マスタ!I:J,2,0)</f>
        <v>F</v>
      </c>
      <c r="E602" s="29" t="str">
        <f>VLOOKUP(IF(LEN(F602)&lt;11,TEXT(F602,"00000000000"),F602),マスタ!B:D,3,0)</f>
        <v>08A25212LK0A900</v>
      </c>
      <c r="F602">
        <v>8000879900</v>
      </c>
      <c r="G602">
        <v>112</v>
      </c>
      <c r="H602">
        <v>106</v>
      </c>
      <c r="I602">
        <v>0</v>
      </c>
      <c r="J602">
        <v>0</v>
      </c>
      <c r="K602">
        <v>9023</v>
      </c>
      <c r="L602" t="s">
        <v>69375</v>
      </c>
      <c r="M602" t="s">
        <v>69376</v>
      </c>
      <c r="N602" t="s">
        <v>69377</v>
      </c>
      <c r="O602" t="s">
        <v>69378</v>
      </c>
      <c r="P602" s="59">
        <v>9000</v>
      </c>
      <c r="Q602">
        <v>0</v>
      </c>
      <c r="R602" s="27">
        <f>自店在庫!$H$3</f>
        <v>5438</v>
      </c>
      <c r="S602" s="28">
        <f>IFERROR(SUMIF(自店在庫!$A:$A,A602,自店在庫!$E:$E),0)</f>
        <v>0</v>
      </c>
      <c r="T602" s="29">
        <f>IFERROR((SUMIF('売上伝票CSV(自店)'!A:A,A602,'売上伝票CSV(自店)'!I:I)),0)</f>
        <v>0</v>
      </c>
      <c r="U602" s="30"/>
      <c r="V602" s="31">
        <f t="shared" si="18"/>
        <v>0</v>
      </c>
      <c r="W602" s="29"/>
    </row>
    <row r="603" spans="1:23" ht="18.75" hidden="1" customHeight="1">
      <c r="A603" s="3" t="str">
        <f t="shared" si="19"/>
        <v>11410608000879900</v>
      </c>
      <c r="B603" s="29" t="str">
        <f>VLOOKUP(IF(LEN(F603)&lt;11,TEXT(F603,"00000000000"),F603),マスタ!B:C,2,0)</f>
        <v>ﾚﾀｰ型ｳｫﾚｯﾄ</v>
      </c>
      <c r="C603" s="29" t="str">
        <f>VLOOKUP(G603,マスタ!F:G,2,0)</f>
        <v>Pink</v>
      </c>
      <c r="D603" s="29" t="str">
        <f>VLOOKUP(H603,マスタ!I:J,2,0)</f>
        <v>F</v>
      </c>
      <c r="E603" s="29" t="str">
        <f>VLOOKUP(IF(LEN(F603)&lt;11,TEXT(F603,"00000000000"),F603),マスタ!B:D,3,0)</f>
        <v>08A25212LK0A900</v>
      </c>
      <c r="F603">
        <v>8000879900</v>
      </c>
      <c r="G603">
        <v>114</v>
      </c>
      <c r="H603">
        <v>106</v>
      </c>
      <c r="I603">
        <v>0</v>
      </c>
      <c r="J603">
        <v>0</v>
      </c>
      <c r="K603">
        <v>9023</v>
      </c>
      <c r="L603" t="s">
        <v>69375</v>
      </c>
      <c r="M603" t="s">
        <v>69376</v>
      </c>
      <c r="N603" t="s">
        <v>69377</v>
      </c>
      <c r="O603" t="s">
        <v>69378</v>
      </c>
      <c r="P603" s="59">
        <v>9000</v>
      </c>
      <c r="Q603">
        <v>0</v>
      </c>
      <c r="R603" s="27">
        <f>自店在庫!$H$3</f>
        <v>5438</v>
      </c>
      <c r="S603" s="28">
        <f>IFERROR(SUMIF(自店在庫!$A:$A,A603,自店在庫!$E:$E),0)</f>
        <v>0</v>
      </c>
      <c r="T603" s="29">
        <f>IFERROR((SUMIF('売上伝票CSV(自店)'!A:A,A603,'売上伝票CSV(自店)'!I:I)),0)</f>
        <v>0</v>
      </c>
      <c r="U603" s="30"/>
      <c r="V603" s="31">
        <f t="shared" si="18"/>
        <v>0</v>
      </c>
      <c r="W603" s="29"/>
    </row>
    <row r="604" spans="1:23" ht="18.75" hidden="1" customHeight="1">
      <c r="A604" s="3" t="str">
        <f t="shared" si="19"/>
        <v>11210608000880000</v>
      </c>
      <c r="B604" s="29" t="str">
        <f>VLOOKUP(IF(LEN(F604)&lt;11,TEXT(F604,"00000000000"),F604),マスタ!B:C,2,0)</f>
        <v>ｷﾙﾃｨﾝｸﾞFﾘﾎﾞﾝｳｫﾚｯﾄ</v>
      </c>
      <c r="C604" s="29" t="str">
        <f>VLOOKUP(G604,マスタ!F:G,2,0)</f>
        <v>Black</v>
      </c>
      <c r="D604" s="29" t="str">
        <f>VLOOKUP(H604,マスタ!I:J,2,0)</f>
        <v>F</v>
      </c>
      <c r="E604" s="29" t="str">
        <f>VLOOKUP(IF(LEN(F604)&lt;11,TEXT(F604,"00000000000"),F604),マスタ!B:D,3,0)</f>
        <v>08A25212LK0A900</v>
      </c>
      <c r="F604">
        <v>8000880000</v>
      </c>
      <c r="G604">
        <v>112</v>
      </c>
      <c r="H604">
        <v>106</v>
      </c>
      <c r="I604">
        <v>0</v>
      </c>
      <c r="J604">
        <v>0</v>
      </c>
      <c r="K604">
        <v>9023</v>
      </c>
      <c r="L604" t="s">
        <v>69375</v>
      </c>
      <c r="M604" t="s">
        <v>69376</v>
      </c>
      <c r="N604" t="s">
        <v>69377</v>
      </c>
      <c r="O604" t="s">
        <v>69378</v>
      </c>
      <c r="P604" s="59">
        <v>10000</v>
      </c>
      <c r="Q604">
        <v>0</v>
      </c>
      <c r="R604" s="27">
        <f>自店在庫!$H$3</f>
        <v>5438</v>
      </c>
      <c r="S604" s="28">
        <f>IFERROR(SUMIF(自店在庫!$A:$A,A604,自店在庫!$E:$E),0)</f>
        <v>0</v>
      </c>
      <c r="T604" s="29">
        <f>IFERROR((SUMIF('売上伝票CSV(自店)'!A:A,A604,'売上伝票CSV(自店)'!I:I)),0)</f>
        <v>0</v>
      </c>
      <c r="U604" s="30"/>
      <c r="V604" s="31">
        <f t="shared" si="18"/>
        <v>0</v>
      </c>
      <c r="W604" s="29"/>
    </row>
    <row r="605" spans="1:23" ht="18.75" hidden="1" customHeight="1">
      <c r="A605" s="3" t="str">
        <f t="shared" si="19"/>
        <v>11410608000880000</v>
      </c>
      <c r="B605" s="29" t="str">
        <f>VLOOKUP(IF(LEN(F605)&lt;11,TEXT(F605,"00000000000"),F605),マスタ!B:C,2,0)</f>
        <v>ｷﾙﾃｨﾝｸﾞFﾘﾎﾞﾝｳｫﾚｯﾄ</v>
      </c>
      <c r="C605" s="29" t="str">
        <f>VLOOKUP(G605,マスタ!F:G,2,0)</f>
        <v>Pink</v>
      </c>
      <c r="D605" s="29" t="str">
        <f>VLOOKUP(H605,マスタ!I:J,2,0)</f>
        <v>F</v>
      </c>
      <c r="E605" s="29" t="str">
        <f>VLOOKUP(IF(LEN(F605)&lt;11,TEXT(F605,"00000000000"),F605),マスタ!B:D,3,0)</f>
        <v>08A25212LK0A900</v>
      </c>
      <c r="F605">
        <v>8000880000</v>
      </c>
      <c r="G605">
        <v>114</v>
      </c>
      <c r="H605">
        <v>106</v>
      </c>
      <c r="I605">
        <v>0</v>
      </c>
      <c r="J605">
        <v>0</v>
      </c>
      <c r="K605">
        <v>9023</v>
      </c>
      <c r="L605" t="s">
        <v>69375</v>
      </c>
      <c r="M605" t="s">
        <v>69376</v>
      </c>
      <c r="N605" t="s">
        <v>69377</v>
      </c>
      <c r="O605" t="s">
        <v>69378</v>
      </c>
      <c r="P605" s="59">
        <v>10000</v>
      </c>
      <c r="Q605">
        <v>0</v>
      </c>
      <c r="R605" s="27">
        <f>自店在庫!$H$3</f>
        <v>5438</v>
      </c>
      <c r="S605" s="28">
        <f>IFERROR(SUMIF(自店在庫!$A:$A,A605,自店在庫!$E:$E),0)</f>
        <v>0</v>
      </c>
      <c r="T605" s="29">
        <f>IFERROR((SUMIF('売上伝票CSV(自店)'!A:A,A605,'売上伝票CSV(自店)'!I:I)),0)</f>
        <v>0</v>
      </c>
      <c r="U605" s="30"/>
      <c r="V605" s="31">
        <f t="shared" si="18"/>
        <v>0</v>
      </c>
      <c r="W605" s="29"/>
    </row>
    <row r="606" spans="1:23" ht="18.75" hidden="1" customHeight="1">
      <c r="A606" s="3" t="str">
        <f t="shared" si="19"/>
        <v>10010608000880100</v>
      </c>
      <c r="B606" s="29" t="str">
        <f>VLOOKUP(IF(LEN(F606)&lt;11,TEXT(F606,"00000000000"),F606),マスタ!B:C,2,0)</f>
        <v>ｸﾘｰﾐｰねこ/うさぎ刺繍ｽｸｴｱﾄｰﾄ</v>
      </c>
      <c r="C606" s="29" t="str">
        <f>VLOOKUP(G606,マスタ!F:G,2,0)</f>
        <v>Ivory</v>
      </c>
      <c r="D606" s="29" t="str">
        <f>VLOOKUP(H606,マスタ!I:J,2,0)</f>
        <v>F</v>
      </c>
      <c r="E606" s="29" t="str">
        <f>VLOOKUP(IF(LEN(F606)&lt;11,TEXT(F606,"00000000000"),F606),マスタ!B:D,3,0)</f>
        <v>08A25212LJ0B900</v>
      </c>
      <c r="F606">
        <v>8000880100</v>
      </c>
      <c r="G606">
        <v>100</v>
      </c>
      <c r="H606">
        <v>106</v>
      </c>
      <c r="I606">
        <v>0</v>
      </c>
      <c r="J606">
        <v>0</v>
      </c>
      <c r="K606">
        <v>9023</v>
      </c>
      <c r="L606" t="s">
        <v>69375</v>
      </c>
      <c r="M606" t="s">
        <v>69376</v>
      </c>
      <c r="N606" t="s">
        <v>69377</v>
      </c>
      <c r="O606" t="s">
        <v>69378</v>
      </c>
      <c r="P606" s="59">
        <v>6273</v>
      </c>
      <c r="Q606">
        <v>0</v>
      </c>
      <c r="R606" s="27">
        <f>自店在庫!$H$3</f>
        <v>5438</v>
      </c>
      <c r="S606" s="28">
        <f>IFERROR(SUMIF(自店在庫!$A:$A,A606,自店在庫!$E:$E),0)</f>
        <v>0</v>
      </c>
      <c r="T606" s="29">
        <f>IFERROR((SUMIF('売上伝票CSV(自店)'!A:A,A606,'売上伝票CSV(自店)'!I:I)),0)</f>
        <v>0</v>
      </c>
      <c r="U606" s="30"/>
      <c r="V606" s="31">
        <f t="shared" si="18"/>
        <v>0</v>
      </c>
      <c r="W606" s="29"/>
    </row>
    <row r="607" spans="1:23" ht="18.75" hidden="1" customHeight="1">
      <c r="A607" s="3" t="str">
        <f t="shared" si="19"/>
        <v>11410608000880100</v>
      </c>
      <c r="B607" s="29" t="str">
        <f>VLOOKUP(IF(LEN(F607)&lt;11,TEXT(F607,"00000000000"),F607),マスタ!B:C,2,0)</f>
        <v>ｸﾘｰﾐｰねこ/うさぎ刺繍ｽｸｴｱﾄｰﾄ</v>
      </c>
      <c r="C607" s="29" t="str">
        <f>VLOOKUP(G607,マスタ!F:G,2,0)</f>
        <v>Pink</v>
      </c>
      <c r="D607" s="29" t="str">
        <f>VLOOKUP(H607,マスタ!I:J,2,0)</f>
        <v>F</v>
      </c>
      <c r="E607" s="29" t="str">
        <f>VLOOKUP(IF(LEN(F607)&lt;11,TEXT(F607,"00000000000"),F607),マスタ!B:D,3,0)</f>
        <v>08A25212LJ0B900</v>
      </c>
      <c r="F607">
        <v>8000880100</v>
      </c>
      <c r="G607">
        <v>114</v>
      </c>
      <c r="H607">
        <v>106</v>
      </c>
      <c r="I607">
        <v>0</v>
      </c>
      <c r="J607">
        <v>0</v>
      </c>
      <c r="K607">
        <v>9023</v>
      </c>
      <c r="L607" t="s">
        <v>69375</v>
      </c>
      <c r="M607" t="s">
        <v>69376</v>
      </c>
      <c r="N607" t="s">
        <v>69377</v>
      </c>
      <c r="O607" t="s">
        <v>69378</v>
      </c>
      <c r="P607" s="59">
        <v>6273</v>
      </c>
      <c r="Q607">
        <v>0</v>
      </c>
      <c r="R607" s="27">
        <f>自店在庫!$H$3</f>
        <v>5438</v>
      </c>
      <c r="S607" s="28">
        <f>IFERROR(SUMIF(自店在庫!$A:$A,A607,自店在庫!$E:$E),0)</f>
        <v>0</v>
      </c>
      <c r="T607" s="29">
        <f>IFERROR((SUMIF('売上伝票CSV(自店)'!A:A,A607,'売上伝票CSV(自店)'!I:I)),0)</f>
        <v>0</v>
      </c>
      <c r="U607" s="30"/>
      <c r="V607" s="31">
        <f t="shared" si="18"/>
        <v>0</v>
      </c>
      <c r="W607" s="29"/>
    </row>
    <row r="608" spans="1:23" ht="18.75" hidden="1" customHeight="1">
      <c r="A608" s="3" t="str">
        <f t="shared" si="19"/>
        <v>11410608000880200</v>
      </c>
      <c r="B608" s="29" t="str">
        <f>VLOOKUP(IF(LEN(F608)&lt;11,TEXT(F608,"00000000000"),F608),マスタ!B:C,2,0)</f>
        <v>ｸﾘｰﾐｰねこ/うさぎｻｲﾄﾞﾎﾟｹｯﾄﾄｰﾄ</v>
      </c>
      <c r="C608" s="29" t="str">
        <f>VLOOKUP(G608,マスタ!F:G,2,0)</f>
        <v>Pink</v>
      </c>
      <c r="D608" s="29" t="str">
        <f>VLOOKUP(H608,マスタ!I:J,2,0)</f>
        <v>F</v>
      </c>
      <c r="E608" s="29" t="str">
        <f>VLOOKUP(IF(LEN(F608)&lt;11,TEXT(F608,"00000000000"),F608),マスタ!B:D,3,0)</f>
        <v>08A25212LJ0B900</v>
      </c>
      <c r="F608">
        <v>8000880200</v>
      </c>
      <c r="G608">
        <v>114</v>
      </c>
      <c r="H608">
        <v>106</v>
      </c>
      <c r="I608">
        <v>0</v>
      </c>
      <c r="J608">
        <v>0</v>
      </c>
      <c r="K608">
        <v>9023</v>
      </c>
      <c r="L608" t="s">
        <v>69375</v>
      </c>
      <c r="M608" t="s">
        <v>69376</v>
      </c>
      <c r="N608" t="s">
        <v>69377</v>
      </c>
      <c r="O608" t="s">
        <v>69378</v>
      </c>
      <c r="P608" s="59">
        <v>8000</v>
      </c>
      <c r="Q608">
        <v>0</v>
      </c>
      <c r="R608" s="27">
        <f>自店在庫!$H$3</f>
        <v>5438</v>
      </c>
      <c r="S608" s="28">
        <f>IFERROR(SUMIF(自店在庫!$A:$A,A608,自店在庫!$E:$E),0)</f>
        <v>0</v>
      </c>
      <c r="T608" s="29">
        <f>IFERROR((SUMIF('売上伝票CSV(自店)'!A:A,A608,'売上伝票CSV(自店)'!I:I)),0)</f>
        <v>0</v>
      </c>
      <c r="U608" s="30"/>
      <c r="V608" s="31">
        <f t="shared" si="18"/>
        <v>0</v>
      </c>
      <c r="W608" s="29"/>
    </row>
    <row r="609" spans="1:23" ht="18.75" hidden="1" customHeight="1">
      <c r="A609" s="3" t="str">
        <f t="shared" si="19"/>
        <v>11410608000880300</v>
      </c>
      <c r="B609" s="29" t="str">
        <f>VLOOKUP(IF(LEN(F609)&lt;11,TEXT(F609,"00000000000"),F609),マスタ!B:C,2,0)</f>
        <v>ｸﾘｰﾐｰねこ/うさぎ巾着ﾎﾟｰﾁ</v>
      </c>
      <c r="C609" s="29" t="str">
        <f>VLOOKUP(G609,マスタ!F:G,2,0)</f>
        <v>Pink</v>
      </c>
      <c r="D609" s="29" t="str">
        <f>VLOOKUP(H609,マスタ!I:J,2,0)</f>
        <v>F</v>
      </c>
      <c r="E609" s="29" t="str">
        <f>VLOOKUP(IF(LEN(F609)&lt;11,TEXT(F609,"00000000000"),F609),マスタ!B:D,3,0)</f>
        <v>08A25212LJ1A900</v>
      </c>
      <c r="F609">
        <v>8000880300</v>
      </c>
      <c r="G609">
        <v>114</v>
      </c>
      <c r="H609">
        <v>106</v>
      </c>
      <c r="I609">
        <v>0</v>
      </c>
      <c r="J609">
        <v>0</v>
      </c>
      <c r="K609">
        <v>9023</v>
      </c>
      <c r="L609" t="s">
        <v>69375</v>
      </c>
      <c r="M609" t="s">
        <v>69376</v>
      </c>
      <c r="N609" t="s">
        <v>69377</v>
      </c>
      <c r="O609" t="s">
        <v>69378</v>
      </c>
      <c r="P609" s="59">
        <v>4273</v>
      </c>
      <c r="Q609">
        <v>0</v>
      </c>
      <c r="R609" s="27">
        <f>自店在庫!$H$3</f>
        <v>5438</v>
      </c>
      <c r="S609" s="28">
        <f>IFERROR(SUMIF(自店在庫!$A:$A,A609,自店在庫!$E:$E),0)</f>
        <v>0</v>
      </c>
      <c r="T609" s="29">
        <f>IFERROR((SUMIF('売上伝票CSV(自店)'!A:A,A609,'売上伝票CSV(自店)'!I:I)),0)</f>
        <v>0</v>
      </c>
      <c r="U609" s="30"/>
      <c r="V609" s="31">
        <f t="shared" si="18"/>
        <v>0</v>
      </c>
      <c r="W609" s="29"/>
    </row>
    <row r="610" spans="1:23" ht="18.75" hidden="1" customHeight="1">
      <c r="A610" s="3" t="str">
        <f t="shared" si="19"/>
        <v>11210608000881100</v>
      </c>
      <c r="B610" s="29" t="str">
        <f>VLOOKUP(IF(LEN(F610)&lt;11,TEXT(F610,"00000000000"),F610),マスタ!B:C,2,0)</f>
        <v>ｻﾃﾝﾌﾘﾙｽｸｴｱﾄｰﾄﾊﾞｯｸﾞ</v>
      </c>
      <c r="C610" s="29" t="str">
        <f>VLOOKUP(G610,マスタ!F:G,2,0)</f>
        <v>Black</v>
      </c>
      <c r="D610" s="29" t="str">
        <f>VLOOKUP(H610,マスタ!I:J,2,0)</f>
        <v>F</v>
      </c>
      <c r="E610" s="29" t="str">
        <f>VLOOKUP(IF(LEN(F610)&lt;11,TEXT(F610,"00000000000"),F610),マスタ!B:D,3,0)</f>
        <v>08A25212LJ0B900</v>
      </c>
      <c r="F610">
        <v>8000881100</v>
      </c>
      <c r="G610">
        <v>112</v>
      </c>
      <c r="H610">
        <v>106</v>
      </c>
      <c r="I610">
        <v>0</v>
      </c>
      <c r="J610">
        <v>0</v>
      </c>
      <c r="K610">
        <v>9023</v>
      </c>
      <c r="L610" t="s">
        <v>69375</v>
      </c>
      <c r="M610" t="s">
        <v>69376</v>
      </c>
      <c r="N610" t="s">
        <v>69377</v>
      </c>
      <c r="O610" t="s">
        <v>69378</v>
      </c>
      <c r="P610" s="59">
        <v>5455</v>
      </c>
      <c r="Q610">
        <v>0</v>
      </c>
      <c r="R610" s="27">
        <f>自店在庫!$H$3</f>
        <v>5438</v>
      </c>
      <c r="S610" s="28">
        <f>IFERROR(SUMIF(自店在庫!$A:$A,A610,自店在庫!$E:$E),0)</f>
        <v>0</v>
      </c>
      <c r="T610" s="29">
        <f>IFERROR((SUMIF('売上伝票CSV(自店)'!A:A,A610,'売上伝票CSV(自店)'!I:I)),0)</f>
        <v>0</v>
      </c>
      <c r="U610" s="30"/>
      <c r="V610" s="31">
        <f t="shared" si="18"/>
        <v>0</v>
      </c>
      <c r="W610" s="29"/>
    </row>
    <row r="611" spans="1:23" ht="18.75" hidden="1" customHeight="1">
      <c r="A611" s="3" t="str">
        <f t="shared" si="19"/>
        <v>11410608000881100</v>
      </c>
      <c r="B611" s="29" t="str">
        <f>VLOOKUP(IF(LEN(F611)&lt;11,TEXT(F611,"00000000000"),F611),マスタ!B:C,2,0)</f>
        <v>ｻﾃﾝﾌﾘﾙｽｸｴｱﾄｰﾄﾊﾞｯｸﾞ</v>
      </c>
      <c r="C611" s="29" t="str">
        <f>VLOOKUP(G611,マスタ!F:G,2,0)</f>
        <v>Pink</v>
      </c>
      <c r="D611" s="29" t="str">
        <f>VLOOKUP(H611,マスタ!I:J,2,0)</f>
        <v>F</v>
      </c>
      <c r="E611" s="29" t="str">
        <f>VLOOKUP(IF(LEN(F611)&lt;11,TEXT(F611,"00000000000"),F611),マスタ!B:D,3,0)</f>
        <v>08A25212LJ0B900</v>
      </c>
      <c r="F611">
        <v>8000881100</v>
      </c>
      <c r="G611">
        <v>114</v>
      </c>
      <c r="H611">
        <v>106</v>
      </c>
      <c r="I611">
        <v>0</v>
      </c>
      <c r="J611">
        <v>0</v>
      </c>
      <c r="K611">
        <v>9023</v>
      </c>
      <c r="L611" t="s">
        <v>69375</v>
      </c>
      <c r="M611" t="s">
        <v>69376</v>
      </c>
      <c r="N611" t="s">
        <v>69377</v>
      </c>
      <c r="O611" t="s">
        <v>69378</v>
      </c>
      <c r="P611" s="59">
        <v>5455</v>
      </c>
      <c r="Q611">
        <v>0</v>
      </c>
      <c r="R611" s="27">
        <f>自店在庫!$H$3</f>
        <v>5438</v>
      </c>
      <c r="S611" s="28">
        <f>IFERROR(SUMIF(自店在庫!$A:$A,A611,自店在庫!$E:$E),0)</f>
        <v>0</v>
      </c>
      <c r="T611" s="29">
        <f>IFERROR((SUMIF('売上伝票CSV(自店)'!A:A,A611,'売上伝票CSV(自店)'!I:I)),0)</f>
        <v>0</v>
      </c>
      <c r="U611" s="30"/>
      <c r="V611" s="31">
        <f t="shared" si="18"/>
        <v>0</v>
      </c>
      <c r="W611" s="29"/>
    </row>
    <row r="612" spans="1:23" ht="18.75" hidden="1" customHeight="1">
      <c r="A612" s="3" t="str">
        <f t="shared" si="19"/>
        <v>15210608000881100</v>
      </c>
      <c r="B612" s="29" t="str">
        <f>VLOOKUP(IF(LEN(F612)&lt;11,TEXT(F612,"00000000000"),F612),マスタ!B:C,2,0)</f>
        <v>ｻﾃﾝﾌﾘﾙｽｸｴｱﾄｰﾄﾊﾞｯｸﾞ</v>
      </c>
      <c r="C612" s="29" t="str">
        <f>VLOOKUP(G612,マスタ!F:G,2,0)</f>
        <v>Light Blue</v>
      </c>
      <c r="D612" s="29" t="str">
        <f>VLOOKUP(H612,マスタ!I:J,2,0)</f>
        <v>F</v>
      </c>
      <c r="E612" s="29" t="str">
        <f>VLOOKUP(IF(LEN(F612)&lt;11,TEXT(F612,"00000000000"),F612),マスタ!B:D,3,0)</f>
        <v>08A25212LJ0B900</v>
      </c>
      <c r="F612">
        <v>8000881100</v>
      </c>
      <c r="G612">
        <v>152</v>
      </c>
      <c r="H612">
        <v>106</v>
      </c>
      <c r="I612">
        <v>0</v>
      </c>
      <c r="J612">
        <v>0</v>
      </c>
      <c r="K612">
        <v>9023</v>
      </c>
      <c r="L612" t="s">
        <v>69375</v>
      </c>
      <c r="M612" t="s">
        <v>69376</v>
      </c>
      <c r="N612" t="s">
        <v>69377</v>
      </c>
      <c r="O612" t="s">
        <v>69378</v>
      </c>
      <c r="P612" s="59">
        <v>5455</v>
      </c>
      <c r="Q612">
        <v>0</v>
      </c>
      <c r="R612" s="27">
        <f>自店在庫!$H$3</f>
        <v>5438</v>
      </c>
      <c r="S612" s="28">
        <f>IFERROR(SUMIF(自店在庫!$A:$A,A612,自店在庫!$E:$E),0)</f>
        <v>0</v>
      </c>
      <c r="T612" s="29">
        <f>IFERROR((SUMIF('売上伝票CSV(自店)'!A:A,A612,'売上伝票CSV(自店)'!I:I)),0)</f>
        <v>0</v>
      </c>
      <c r="U612" s="30"/>
      <c r="V612" s="31">
        <f t="shared" si="18"/>
        <v>0</v>
      </c>
      <c r="W612" s="29"/>
    </row>
    <row r="613" spans="1:23" ht="18.75" hidden="1" customHeight="1">
      <c r="A613" s="3" t="str">
        <f t="shared" si="19"/>
        <v>11410608000883200</v>
      </c>
      <c r="B613" s="29" t="str">
        <f>VLOOKUP(IF(LEN(F613)&lt;11,TEXT(F613,"00000000000"),F613),マスタ!B:C,2,0)</f>
        <v>Esther Bunny ぬいぐるみﾁｬｰﾑ</v>
      </c>
      <c r="C613" s="29" t="str">
        <f>VLOOKUP(G613,マスタ!F:G,2,0)</f>
        <v>Pink</v>
      </c>
      <c r="D613" s="29" t="str">
        <f>VLOOKUP(H613,マスタ!I:J,2,0)</f>
        <v>F</v>
      </c>
      <c r="E613" s="29" t="str">
        <f>VLOOKUP(IF(LEN(F613)&lt;11,TEXT(F613,"00000000000"),F613),マスタ!B:D,3,0)</f>
        <v>08A25212LL6A900</v>
      </c>
      <c r="F613">
        <v>8000883200</v>
      </c>
      <c r="G613">
        <v>114</v>
      </c>
      <c r="H613">
        <v>106</v>
      </c>
      <c r="I613">
        <v>0</v>
      </c>
      <c r="J613">
        <v>0</v>
      </c>
      <c r="K613">
        <v>9023</v>
      </c>
      <c r="L613" t="s">
        <v>69375</v>
      </c>
      <c r="M613" t="s">
        <v>69376</v>
      </c>
      <c r="N613" t="s">
        <v>69377</v>
      </c>
      <c r="O613" t="s">
        <v>69378</v>
      </c>
      <c r="P613" s="59">
        <v>3182</v>
      </c>
      <c r="Q613">
        <v>0</v>
      </c>
      <c r="R613" s="27">
        <f>自店在庫!$H$3</f>
        <v>5438</v>
      </c>
      <c r="S613" s="28">
        <f>IFERROR(SUMIF(自店在庫!$A:$A,A613,自店在庫!$E:$E),0)</f>
        <v>0</v>
      </c>
      <c r="T613" s="29">
        <f>IFERROR((SUMIF('売上伝票CSV(自店)'!A:A,A613,'売上伝票CSV(自店)'!I:I)),0)</f>
        <v>0</v>
      </c>
      <c r="U613" s="30"/>
      <c r="V613" s="31">
        <f t="shared" si="18"/>
        <v>0</v>
      </c>
      <c r="W613" s="29"/>
    </row>
    <row r="614" spans="1:23" ht="18.75" hidden="1" customHeight="1">
      <c r="A614" s="3" t="str">
        <f t="shared" si="19"/>
        <v>10210608000883200</v>
      </c>
      <c r="B614" s="29" t="str">
        <f>VLOOKUP(IF(LEN(F614)&lt;11,TEXT(F614,"00000000000"),F614),マスタ!B:C,2,0)</f>
        <v>Esther Bunny ぬいぐるみﾁｬｰﾑ</v>
      </c>
      <c r="C614" s="29" t="str">
        <f>VLOOKUP(G614,マスタ!F:G,2,0)</f>
        <v>White</v>
      </c>
      <c r="D614" s="29" t="str">
        <f>VLOOKUP(H614,マスタ!I:J,2,0)</f>
        <v>F</v>
      </c>
      <c r="E614" s="29" t="str">
        <f>VLOOKUP(IF(LEN(F614)&lt;11,TEXT(F614,"00000000000"),F614),マスタ!B:D,3,0)</f>
        <v>08A25212LL6A900</v>
      </c>
      <c r="F614">
        <v>8000883200</v>
      </c>
      <c r="G614">
        <v>102</v>
      </c>
      <c r="H614">
        <v>106</v>
      </c>
      <c r="I614">
        <v>0</v>
      </c>
      <c r="J614">
        <v>0</v>
      </c>
      <c r="K614">
        <v>9023</v>
      </c>
      <c r="L614" t="s">
        <v>69375</v>
      </c>
      <c r="M614" t="s">
        <v>69376</v>
      </c>
      <c r="N614" t="s">
        <v>69377</v>
      </c>
      <c r="O614" t="s">
        <v>69378</v>
      </c>
      <c r="P614" s="59">
        <v>3182</v>
      </c>
      <c r="Q614">
        <v>0</v>
      </c>
      <c r="R614" s="27">
        <f>自店在庫!$H$3</f>
        <v>5438</v>
      </c>
      <c r="S614" s="28">
        <f>IFERROR(SUMIF(自店在庫!$A:$A,A614,自店在庫!$E:$E),0)</f>
        <v>0</v>
      </c>
      <c r="T614" s="29">
        <f>IFERROR((SUMIF('売上伝票CSV(自店)'!A:A,A614,'売上伝票CSV(自店)'!I:I)),0)</f>
        <v>0</v>
      </c>
      <c r="U614" s="30"/>
      <c r="V614" s="31">
        <f t="shared" si="18"/>
        <v>0</v>
      </c>
      <c r="W614" s="29"/>
    </row>
    <row r="615" spans="1:23" ht="18.75" hidden="1" customHeight="1">
      <c r="A615" s="3" t="str">
        <f t="shared" si="19"/>
        <v>16510608000883200</v>
      </c>
      <c r="B615" s="29" t="str">
        <f>VLOOKUP(IF(LEN(F615)&lt;11,TEXT(F615,"00000000000"),F615),マスタ!B:C,2,0)</f>
        <v>Esther Bunny ぬいぐるみﾁｬｰﾑ</v>
      </c>
      <c r="C615" s="29" t="str">
        <f>VLOOKUP(G615,マスタ!F:G,2,0)</f>
        <v>Lavender</v>
      </c>
      <c r="D615" s="29" t="str">
        <f>VLOOKUP(H615,マスタ!I:J,2,0)</f>
        <v>F</v>
      </c>
      <c r="E615" s="29" t="str">
        <f>VLOOKUP(IF(LEN(F615)&lt;11,TEXT(F615,"00000000000"),F615),マスタ!B:D,3,0)</f>
        <v>08A25212LL6A900</v>
      </c>
      <c r="F615">
        <v>8000883200</v>
      </c>
      <c r="G615">
        <v>165</v>
      </c>
      <c r="H615">
        <v>106</v>
      </c>
      <c r="I615">
        <v>0</v>
      </c>
      <c r="J615">
        <v>0</v>
      </c>
      <c r="K615">
        <v>9023</v>
      </c>
      <c r="L615" t="s">
        <v>69375</v>
      </c>
      <c r="M615" t="s">
        <v>69376</v>
      </c>
      <c r="N615" t="s">
        <v>69377</v>
      </c>
      <c r="O615" t="s">
        <v>69378</v>
      </c>
      <c r="P615" s="59">
        <v>3182</v>
      </c>
      <c r="Q615">
        <v>0</v>
      </c>
      <c r="R615" s="27">
        <f>自店在庫!$H$3</f>
        <v>5438</v>
      </c>
      <c r="S615" s="28">
        <f>IFERROR(SUMIF(自店在庫!$A:$A,A615,自店在庫!$E:$E),0)</f>
        <v>0</v>
      </c>
      <c r="T615" s="29">
        <f>IFERROR((SUMIF('売上伝票CSV(自店)'!A:A,A615,'売上伝票CSV(自店)'!I:I)),0)</f>
        <v>0</v>
      </c>
      <c r="U615" s="30"/>
      <c r="V615" s="31">
        <f t="shared" si="18"/>
        <v>0</v>
      </c>
      <c r="W615" s="29"/>
    </row>
    <row r="616" spans="1:23" ht="18.75" hidden="1" customHeight="1">
      <c r="A616" s="3" t="str">
        <f t="shared" si="19"/>
        <v>11410608000883500</v>
      </c>
      <c r="B616" s="29" t="str">
        <f>VLOOKUP(IF(LEN(F616)&lt;11,TEXT(F616,"00000000000"),F616),マスタ!B:C,2,0)</f>
        <v>Esther Bunny ﾗｳﾝﾄﾞﾎﾟｰﾁ</v>
      </c>
      <c r="C616" s="29" t="str">
        <f>VLOOKUP(G616,マスタ!F:G,2,0)</f>
        <v>Pink</v>
      </c>
      <c r="D616" s="29" t="str">
        <f>VLOOKUP(H616,マスタ!I:J,2,0)</f>
        <v>F</v>
      </c>
      <c r="E616" s="29" t="str">
        <f>VLOOKUP(IF(LEN(F616)&lt;11,TEXT(F616,"00000000000"),F616),マスタ!B:D,3,0)</f>
        <v>08A25212LJ1A900</v>
      </c>
      <c r="F616">
        <v>8000883500</v>
      </c>
      <c r="G616">
        <v>114</v>
      </c>
      <c r="H616">
        <v>106</v>
      </c>
      <c r="I616">
        <v>0</v>
      </c>
      <c r="J616">
        <v>0</v>
      </c>
      <c r="K616">
        <v>9023</v>
      </c>
      <c r="L616" t="s">
        <v>69375</v>
      </c>
      <c r="M616" t="s">
        <v>69376</v>
      </c>
      <c r="N616" t="s">
        <v>69377</v>
      </c>
      <c r="O616" t="s">
        <v>69378</v>
      </c>
      <c r="P616" s="59">
        <v>4273</v>
      </c>
      <c r="Q616">
        <v>0</v>
      </c>
      <c r="R616" s="27">
        <f>自店在庫!$H$3</f>
        <v>5438</v>
      </c>
      <c r="S616" s="28">
        <f>IFERROR(SUMIF(自店在庫!$A:$A,A616,自店在庫!$E:$E),0)</f>
        <v>0</v>
      </c>
      <c r="T616" s="29">
        <f>IFERROR((SUMIF('売上伝票CSV(自店)'!A:A,A616,'売上伝票CSV(自店)'!I:I)),0)</f>
        <v>0</v>
      </c>
      <c r="U616" s="30"/>
      <c r="V616" s="31">
        <f t="shared" si="18"/>
        <v>0</v>
      </c>
      <c r="W616" s="29"/>
    </row>
    <row r="617" spans="1:23" ht="18.75" hidden="1" customHeight="1">
      <c r="A617" s="3" t="str">
        <f t="shared" si="19"/>
        <v>16510608000883600</v>
      </c>
      <c r="B617" s="29" t="str">
        <f>VLOOKUP(IF(LEN(F617)&lt;11,TEXT(F617,"00000000000"),F617),マスタ!B:C,2,0)</f>
        <v>Esther Bunny WR2Wayﾄｰﾄﾊﾞｯｸﾞ</v>
      </c>
      <c r="C617" s="29" t="str">
        <f>VLOOKUP(G617,マスタ!F:G,2,0)</f>
        <v>Lavender</v>
      </c>
      <c r="D617" s="29" t="str">
        <f>VLOOKUP(H617,マスタ!I:J,2,0)</f>
        <v>F</v>
      </c>
      <c r="E617" s="29" t="str">
        <f>VLOOKUP(IF(LEN(F617)&lt;11,TEXT(F617,"00000000000"),F617),マスタ!B:D,3,0)</f>
        <v>08A25212LJ0B900</v>
      </c>
      <c r="F617">
        <v>8000883600</v>
      </c>
      <c r="G617">
        <v>165</v>
      </c>
      <c r="H617">
        <v>106</v>
      </c>
      <c r="I617">
        <v>0</v>
      </c>
      <c r="J617">
        <v>0</v>
      </c>
      <c r="K617">
        <v>9023</v>
      </c>
      <c r="L617" t="s">
        <v>69375</v>
      </c>
      <c r="M617" t="s">
        <v>69376</v>
      </c>
      <c r="N617" t="s">
        <v>69377</v>
      </c>
      <c r="O617" t="s">
        <v>69378</v>
      </c>
      <c r="P617" s="59">
        <v>5637</v>
      </c>
      <c r="Q617">
        <v>0</v>
      </c>
      <c r="R617" s="27">
        <f>自店在庫!$H$3</f>
        <v>5438</v>
      </c>
      <c r="S617" s="28">
        <f>IFERROR(SUMIF(自店在庫!$A:$A,A617,自店在庫!$E:$E),0)</f>
        <v>0</v>
      </c>
      <c r="T617" s="29">
        <f>IFERROR((SUMIF('売上伝票CSV(自店)'!A:A,A617,'売上伝票CSV(自店)'!I:I)),0)</f>
        <v>0</v>
      </c>
      <c r="U617" s="30"/>
      <c r="V617" s="31">
        <f t="shared" si="18"/>
        <v>0</v>
      </c>
      <c r="W617" s="29"/>
    </row>
    <row r="618" spans="1:23" ht="18.75" hidden="1" customHeight="1">
      <c r="A618" s="3" t="str">
        <f t="shared" si="19"/>
        <v>11410608000883600</v>
      </c>
      <c r="B618" s="29" t="str">
        <f>VLOOKUP(IF(LEN(F618)&lt;11,TEXT(F618,"00000000000"),F618),マスタ!B:C,2,0)</f>
        <v>Esther Bunny WR2Wayﾄｰﾄﾊﾞｯｸﾞ</v>
      </c>
      <c r="C618" s="29" t="str">
        <f>VLOOKUP(G618,マスタ!F:G,2,0)</f>
        <v>Pink</v>
      </c>
      <c r="D618" s="29" t="str">
        <f>VLOOKUP(H618,マスタ!I:J,2,0)</f>
        <v>F</v>
      </c>
      <c r="E618" s="29" t="str">
        <f>VLOOKUP(IF(LEN(F618)&lt;11,TEXT(F618,"00000000000"),F618),マスタ!B:D,3,0)</f>
        <v>08A25212LJ0B900</v>
      </c>
      <c r="F618">
        <v>8000883600</v>
      </c>
      <c r="G618">
        <v>114</v>
      </c>
      <c r="H618">
        <v>106</v>
      </c>
      <c r="I618">
        <v>0</v>
      </c>
      <c r="J618">
        <v>0</v>
      </c>
      <c r="K618">
        <v>9023</v>
      </c>
      <c r="L618" t="s">
        <v>69375</v>
      </c>
      <c r="M618" t="s">
        <v>69376</v>
      </c>
      <c r="N618" t="s">
        <v>69377</v>
      </c>
      <c r="O618" t="s">
        <v>69378</v>
      </c>
      <c r="P618" s="59">
        <v>5637</v>
      </c>
      <c r="Q618">
        <v>0</v>
      </c>
      <c r="R618" s="27">
        <f>自店在庫!$H$3</f>
        <v>5438</v>
      </c>
      <c r="S618" s="28">
        <f>IFERROR(SUMIF(自店在庫!$A:$A,A618,自店在庫!$E:$E),0)</f>
        <v>0</v>
      </c>
      <c r="T618" s="29">
        <f>IFERROR((SUMIF('売上伝票CSV(自店)'!A:A,A618,'売上伝票CSV(自店)'!I:I)),0)</f>
        <v>0</v>
      </c>
      <c r="U618" s="30"/>
      <c r="V618" s="31">
        <f t="shared" si="18"/>
        <v>0</v>
      </c>
      <c r="W618" s="29"/>
    </row>
    <row r="619" spans="1:23" ht="18.75" hidden="1" customHeight="1">
      <c r="A619" s="3" t="str">
        <f t="shared" si="19"/>
        <v>16510608000883700</v>
      </c>
      <c r="B619" s="29" t="str">
        <f>VLOOKUP(IF(LEN(F619)&lt;11,TEXT(F619,"00000000000"),F619),マスタ!B:C,2,0)</f>
        <v>Esther Bunny WRﾄｰﾄﾊﾞｯｸﾞ</v>
      </c>
      <c r="C619" s="29" t="str">
        <f>VLOOKUP(G619,マスタ!F:G,2,0)</f>
        <v>Lavender</v>
      </c>
      <c r="D619" s="29" t="str">
        <f>VLOOKUP(H619,マスタ!I:J,2,0)</f>
        <v>F</v>
      </c>
      <c r="E619" s="29" t="str">
        <f>VLOOKUP(IF(LEN(F619)&lt;11,TEXT(F619,"00000000000"),F619),マスタ!B:D,3,0)</f>
        <v>08A25212LJ0B900</v>
      </c>
      <c r="F619">
        <v>8000883700</v>
      </c>
      <c r="G619">
        <v>165</v>
      </c>
      <c r="H619">
        <v>106</v>
      </c>
      <c r="I619">
        <v>0</v>
      </c>
      <c r="J619">
        <v>0</v>
      </c>
      <c r="K619">
        <v>9023</v>
      </c>
      <c r="L619" t="s">
        <v>69375</v>
      </c>
      <c r="M619" t="s">
        <v>69376</v>
      </c>
      <c r="N619" t="s">
        <v>69377</v>
      </c>
      <c r="O619" t="s">
        <v>69378</v>
      </c>
      <c r="P619" s="59">
        <v>6000</v>
      </c>
      <c r="Q619">
        <v>0</v>
      </c>
      <c r="R619" s="27">
        <f>自店在庫!$H$3</f>
        <v>5438</v>
      </c>
      <c r="S619" s="28">
        <f>IFERROR(SUMIF(自店在庫!$A:$A,A619,自店在庫!$E:$E),0)</f>
        <v>0</v>
      </c>
      <c r="T619" s="29">
        <f>IFERROR((SUMIF('売上伝票CSV(自店)'!A:A,A619,'売上伝票CSV(自店)'!I:I)),0)</f>
        <v>0</v>
      </c>
      <c r="U619" s="30"/>
      <c r="V619" s="31">
        <f t="shared" si="18"/>
        <v>0</v>
      </c>
      <c r="W619" s="29"/>
    </row>
    <row r="620" spans="1:23" ht="18.75" hidden="1" customHeight="1">
      <c r="A620" s="3" t="str">
        <f t="shared" si="19"/>
        <v>11410608000883700</v>
      </c>
      <c r="B620" s="29" t="str">
        <f>VLOOKUP(IF(LEN(F620)&lt;11,TEXT(F620,"00000000000"),F620),マスタ!B:C,2,0)</f>
        <v>Esther Bunny WRﾄｰﾄﾊﾞｯｸﾞ</v>
      </c>
      <c r="C620" s="29" t="str">
        <f>VLOOKUP(G620,マスタ!F:G,2,0)</f>
        <v>Pink</v>
      </c>
      <c r="D620" s="29" t="str">
        <f>VLOOKUP(H620,マスタ!I:J,2,0)</f>
        <v>F</v>
      </c>
      <c r="E620" s="29" t="str">
        <f>VLOOKUP(IF(LEN(F620)&lt;11,TEXT(F620,"00000000000"),F620),マスタ!B:D,3,0)</f>
        <v>08A25212LJ0B900</v>
      </c>
      <c r="F620">
        <v>8000883700</v>
      </c>
      <c r="G620">
        <v>114</v>
      </c>
      <c r="H620">
        <v>106</v>
      </c>
      <c r="I620">
        <v>0</v>
      </c>
      <c r="J620">
        <v>0</v>
      </c>
      <c r="K620">
        <v>9023</v>
      </c>
      <c r="L620" t="s">
        <v>69375</v>
      </c>
      <c r="M620" t="s">
        <v>69376</v>
      </c>
      <c r="N620" t="s">
        <v>69377</v>
      </c>
      <c r="O620" t="s">
        <v>69378</v>
      </c>
      <c r="P620" s="59">
        <v>6000</v>
      </c>
      <c r="Q620">
        <v>0</v>
      </c>
      <c r="R620" s="27">
        <f>自店在庫!$H$3</f>
        <v>5438</v>
      </c>
      <c r="S620" s="28">
        <f>IFERROR(SUMIF(自店在庫!$A:$A,A620,自店在庫!$E:$E),0)</f>
        <v>0</v>
      </c>
      <c r="T620" s="29">
        <f>IFERROR((SUMIF('売上伝票CSV(自店)'!A:A,A620,'売上伝票CSV(自店)'!I:I)),0)</f>
        <v>0</v>
      </c>
      <c r="U620" s="30"/>
      <c r="V620" s="31">
        <f t="shared" si="18"/>
        <v>0</v>
      </c>
      <c r="W620" s="29"/>
    </row>
    <row r="621" spans="1:23" ht="18.75" hidden="1" customHeight="1">
      <c r="A621" s="3" t="str">
        <f t="shared" si="19"/>
        <v>11210608000893500</v>
      </c>
      <c r="B621" s="29" t="str">
        <f>VLOOKUP(IF(LEN(F621)&lt;11,TEXT(F621,"00000000000"),F621),マスタ!B:C,2,0)</f>
        <v>ﾚｰｽﾌﾘﾙﾊﾝﾄﾞﾙｽｸｴｱﾄｰﾄSﾊﾞｯｸﾞ</v>
      </c>
      <c r="C621" s="29" t="str">
        <f>VLOOKUP(G621,マスタ!F:G,2,0)</f>
        <v>Black</v>
      </c>
      <c r="D621" s="29" t="str">
        <f>VLOOKUP(H621,マスタ!I:J,2,0)</f>
        <v>F</v>
      </c>
      <c r="E621" s="29" t="str">
        <f>VLOOKUP(IF(LEN(F621)&lt;11,TEXT(F621,"00000000000"),F621),マスタ!B:D,3,0)</f>
        <v>08A25212LJ0B900</v>
      </c>
      <c r="F621">
        <v>8000893500</v>
      </c>
      <c r="G621">
        <v>112</v>
      </c>
      <c r="H621">
        <v>106</v>
      </c>
      <c r="I621">
        <v>0</v>
      </c>
      <c r="J621">
        <v>0</v>
      </c>
      <c r="K621">
        <v>9023</v>
      </c>
      <c r="L621" t="s">
        <v>69375</v>
      </c>
      <c r="M621" t="s">
        <v>69376</v>
      </c>
      <c r="N621" t="s">
        <v>69377</v>
      </c>
      <c r="O621" t="s">
        <v>69378</v>
      </c>
      <c r="P621" s="59">
        <v>6637</v>
      </c>
      <c r="Q621">
        <v>0</v>
      </c>
      <c r="R621" s="27">
        <f>自店在庫!$H$3</f>
        <v>5438</v>
      </c>
      <c r="S621" s="28">
        <f>IFERROR(SUMIF(自店在庫!$A:$A,A621,自店在庫!$E:$E),0)</f>
        <v>0</v>
      </c>
      <c r="T621" s="29">
        <f>IFERROR((SUMIF('売上伝票CSV(自店)'!A:A,A621,'売上伝票CSV(自店)'!I:I)),0)</f>
        <v>0</v>
      </c>
      <c r="U621" s="30"/>
      <c r="V621" s="31">
        <f t="shared" si="18"/>
        <v>0</v>
      </c>
      <c r="W621" s="29"/>
    </row>
    <row r="622" spans="1:23" ht="18.75" hidden="1" customHeight="1">
      <c r="A622" s="3" t="str">
        <f t="shared" si="19"/>
        <v>11310608000893500</v>
      </c>
      <c r="B622" s="29" t="str">
        <f>VLOOKUP(IF(LEN(F622)&lt;11,TEXT(F622,"00000000000"),F622),マスタ!B:C,2,0)</f>
        <v>ﾚｰｽﾌﾘﾙﾊﾝﾄﾞﾙｽｸｴｱﾄｰﾄSﾊﾞｯｸﾞ</v>
      </c>
      <c r="C622" s="29" t="str">
        <f>VLOOKUP(G622,マスタ!F:G,2,0)</f>
        <v>Light Pink</v>
      </c>
      <c r="D622" s="29" t="str">
        <f>VLOOKUP(H622,マスタ!I:J,2,0)</f>
        <v>F</v>
      </c>
      <c r="E622" s="29" t="str">
        <f>VLOOKUP(IF(LEN(F622)&lt;11,TEXT(F622,"00000000000"),F622),マスタ!B:D,3,0)</f>
        <v>08A25212LJ0B900</v>
      </c>
      <c r="F622">
        <v>8000893500</v>
      </c>
      <c r="G622">
        <v>113</v>
      </c>
      <c r="H622">
        <v>106</v>
      </c>
      <c r="I622">
        <v>0</v>
      </c>
      <c r="J622">
        <v>0</v>
      </c>
      <c r="K622">
        <v>9023</v>
      </c>
      <c r="L622" t="s">
        <v>69375</v>
      </c>
      <c r="M622" t="s">
        <v>69376</v>
      </c>
      <c r="N622" t="s">
        <v>69377</v>
      </c>
      <c r="O622" t="s">
        <v>69378</v>
      </c>
      <c r="P622" s="59">
        <v>6637</v>
      </c>
      <c r="Q622">
        <v>0</v>
      </c>
      <c r="R622" s="27">
        <f>自店在庫!$H$3</f>
        <v>5438</v>
      </c>
      <c r="S622" s="28">
        <f>IFERROR(SUMIF(自店在庫!$A:$A,A622,自店在庫!$E:$E),0)</f>
        <v>0</v>
      </c>
      <c r="T622" s="29">
        <f>IFERROR((SUMIF('売上伝票CSV(自店)'!A:A,A622,'売上伝票CSV(自店)'!I:I)),0)</f>
        <v>0</v>
      </c>
      <c r="U622" s="30"/>
      <c r="V622" s="31">
        <f t="shared" si="18"/>
        <v>0</v>
      </c>
      <c r="W622" s="29"/>
    </row>
    <row r="623" spans="1:23" ht="18.75" hidden="1" customHeight="1">
      <c r="A623" s="3" t="str">
        <f t="shared" si="19"/>
        <v>11210608000893600</v>
      </c>
      <c r="B623" s="29" t="str">
        <f>VLOOKUP(IF(LEN(F623)&lt;11,TEXT(F623,"00000000000"),F623),マスタ!B:C,2,0)</f>
        <v>ﾚｰｽﾌﾘﾙﾊﾝﾄﾞﾙｽｸｴｱﾄｰﾄMﾊﾞｯｸﾞ</v>
      </c>
      <c r="C623" s="29" t="str">
        <f>VLOOKUP(G623,マスタ!F:G,2,0)</f>
        <v>Black</v>
      </c>
      <c r="D623" s="29" t="str">
        <f>VLOOKUP(H623,マスタ!I:J,2,0)</f>
        <v>F</v>
      </c>
      <c r="E623" s="29" t="str">
        <f>VLOOKUP(IF(LEN(F623)&lt;11,TEXT(F623,"00000000000"),F623),マスタ!B:D,3,0)</f>
        <v>08A25212LJ0B900</v>
      </c>
      <c r="F623">
        <v>8000893600</v>
      </c>
      <c r="G623">
        <v>112</v>
      </c>
      <c r="H623">
        <v>106</v>
      </c>
      <c r="I623">
        <v>0</v>
      </c>
      <c r="J623">
        <v>0</v>
      </c>
      <c r="K623">
        <v>9023</v>
      </c>
      <c r="L623" t="s">
        <v>69375</v>
      </c>
      <c r="M623" t="s">
        <v>69376</v>
      </c>
      <c r="N623" t="s">
        <v>69377</v>
      </c>
      <c r="O623" t="s">
        <v>69378</v>
      </c>
      <c r="P623" s="59">
        <v>7273</v>
      </c>
      <c r="Q623">
        <v>0</v>
      </c>
      <c r="R623" s="27">
        <f>自店在庫!$H$3</f>
        <v>5438</v>
      </c>
      <c r="S623" s="28">
        <f>IFERROR(SUMIF(自店在庫!$A:$A,A623,自店在庫!$E:$E),0)</f>
        <v>0</v>
      </c>
      <c r="T623" s="29">
        <f>IFERROR((SUMIF('売上伝票CSV(自店)'!A:A,A623,'売上伝票CSV(自店)'!I:I)),0)</f>
        <v>0</v>
      </c>
      <c r="U623" s="30"/>
      <c r="V623" s="31">
        <f t="shared" si="18"/>
        <v>0</v>
      </c>
      <c r="W623" s="29"/>
    </row>
    <row r="624" spans="1:23" ht="18.75" hidden="1" customHeight="1">
      <c r="A624" s="3" t="str">
        <f t="shared" si="19"/>
        <v>11310608000893600</v>
      </c>
      <c r="B624" s="29" t="str">
        <f>VLOOKUP(IF(LEN(F624)&lt;11,TEXT(F624,"00000000000"),F624),マスタ!B:C,2,0)</f>
        <v>ﾚｰｽﾌﾘﾙﾊﾝﾄﾞﾙｽｸｴｱﾄｰﾄMﾊﾞｯｸﾞ</v>
      </c>
      <c r="C624" s="29" t="str">
        <f>VLOOKUP(G624,マスタ!F:G,2,0)</f>
        <v>Light Pink</v>
      </c>
      <c r="D624" s="29" t="str">
        <f>VLOOKUP(H624,マスタ!I:J,2,0)</f>
        <v>F</v>
      </c>
      <c r="E624" s="29" t="str">
        <f>VLOOKUP(IF(LEN(F624)&lt;11,TEXT(F624,"00000000000"),F624),マスタ!B:D,3,0)</f>
        <v>08A25212LJ0B900</v>
      </c>
      <c r="F624">
        <v>8000893600</v>
      </c>
      <c r="G624">
        <v>113</v>
      </c>
      <c r="H624">
        <v>106</v>
      </c>
      <c r="I624">
        <v>0</v>
      </c>
      <c r="J624">
        <v>0</v>
      </c>
      <c r="K624">
        <v>9023</v>
      </c>
      <c r="L624" t="s">
        <v>69375</v>
      </c>
      <c r="M624" t="s">
        <v>69376</v>
      </c>
      <c r="N624" t="s">
        <v>69377</v>
      </c>
      <c r="O624" t="s">
        <v>69378</v>
      </c>
      <c r="P624" s="59">
        <v>7273</v>
      </c>
      <c r="Q624">
        <v>0</v>
      </c>
      <c r="R624" s="27">
        <f>自店在庫!$H$3</f>
        <v>5438</v>
      </c>
      <c r="S624" s="28">
        <f>IFERROR(SUMIF(自店在庫!$A:$A,A624,自店在庫!$E:$E),0)</f>
        <v>0</v>
      </c>
      <c r="T624" s="29">
        <f>IFERROR((SUMIF('売上伝票CSV(自店)'!A:A,A624,'売上伝票CSV(自店)'!I:I)),0)</f>
        <v>0</v>
      </c>
      <c r="U624" s="30"/>
      <c r="V624" s="31">
        <f t="shared" si="18"/>
        <v>0</v>
      </c>
      <c r="W624" s="29"/>
    </row>
    <row r="625" spans="1:23" ht="18.75" hidden="1" customHeight="1">
      <c r="A625" s="3" t="str">
        <f t="shared" si="19"/>
        <v>11210608000893700</v>
      </c>
      <c r="B625" s="29" t="str">
        <f>VLOOKUP(IF(LEN(F625)&lt;11,TEXT(F625,"00000000000"),F625),マスタ!B:C,2,0)</f>
        <v>二つ折りﾘｰﾙﾊﾟｽｹｰｽ</v>
      </c>
      <c r="C625" s="29" t="str">
        <f>VLOOKUP(G625,マスタ!F:G,2,0)</f>
        <v>Black</v>
      </c>
      <c r="D625" s="29" t="str">
        <f>VLOOKUP(H625,マスタ!I:J,2,0)</f>
        <v>F</v>
      </c>
      <c r="E625" s="29" t="str">
        <f>VLOOKUP(IF(LEN(F625)&lt;11,TEXT(F625,"00000000000"),F625),マスタ!B:D,3,0)</f>
        <v>08A25212LK0B900</v>
      </c>
      <c r="F625">
        <v>8000893700</v>
      </c>
      <c r="G625">
        <v>112</v>
      </c>
      <c r="H625">
        <v>106</v>
      </c>
      <c r="I625">
        <v>0</v>
      </c>
      <c r="J625">
        <v>0</v>
      </c>
      <c r="K625">
        <v>9023</v>
      </c>
      <c r="L625" t="s">
        <v>69375</v>
      </c>
      <c r="M625" t="s">
        <v>69376</v>
      </c>
      <c r="N625" t="s">
        <v>69377</v>
      </c>
      <c r="O625" t="s">
        <v>69378</v>
      </c>
      <c r="P625" s="59">
        <v>4273</v>
      </c>
      <c r="Q625">
        <v>0</v>
      </c>
      <c r="R625" s="27">
        <f>自店在庫!$H$3</f>
        <v>5438</v>
      </c>
      <c r="S625" s="28">
        <f>IFERROR(SUMIF(自店在庫!$A:$A,A625,自店在庫!$E:$E),0)</f>
        <v>0</v>
      </c>
      <c r="T625" s="29">
        <f>IFERROR((SUMIF('売上伝票CSV(自店)'!A:A,A625,'売上伝票CSV(自店)'!I:I)),0)</f>
        <v>0</v>
      </c>
      <c r="U625" s="30"/>
      <c r="V625" s="31">
        <f t="shared" si="18"/>
        <v>0</v>
      </c>
      <c r="W625" s="29"/>
    </row>
    <row r="626" spans="1:23" ht="18.75" hidden="1" customHeight="1">
      <c r="A626" s="3" t="str">
        <f t="shared" si="19"/>
        <v>20910608000893700</v>
      </c>
      <c r="B626" s="29" t="str">
        <f>VLOOKUP(IF(LEN(F626)&lt;11,TEXT(F626,"00000000000"),F626),マスタ!B:C,2,0)</f>
        <v>二つ折りﾘｰﾙﾊﾟｽｹｰｽ</v>
      </c>
      <c r="C626" s="29" t="str">
        <f>VLOOKUP(G626,マスタ!F:G,2,0)</f>
        <v>Ecru</v>
      </c>
      <c r="D626" s="29" t="str">
        <f>VLOOKUP(H626,マスタ!I:J,2,0)</f>
        <v>F</v>
      </c>
      <c r="E626" s="29" t="str">
        <f>VLOOKUP(IF(LEN(F626)&lt;11,TEXT(F626,"00000000000"),F626),マスタ!B:D,3,0)</f>
        <v>08A25212LK0B900</v>
      </c>
      <c r="F626">
        <v>8000893700</v>
      </c>
      <c r="G626">
        <v>209</v>
      </c>
      <c r="H626">
        <v>106</v>
      </c>
      <c r="I626">
        <v>0</v>
      </c>
      <c r="J626">
        <v>0</v>
      </c>
      <c r="K626">
        <v>9023</v>
      </c>
      <c r="L626" t="s">
        <v>69375</v>
      </c>
      <c r="M626" t="s">
        <v>69376</v>
      </c>
      <c r="N626" t="s">
        <v>69377</v>
      </c>
      <c r="O626" t="s">
        <v>69378</v>
      </c>
      <c r="P626" s="59">
        <v>4273</v>
      </c>
      <c r="Q626">
        <v>0</v>
      </c>
      <c r="R626" s="27">
        <f>自店在庫!$H$3</f>
        <v>5438</v>
      </c>
      <c r="S626" s="28">
        <f>IFERROR(SUMIF(自店在庫!$A:$A,A626,自店在庫!$E:$E),0)</f>
        <v>0</v>
      </c>
      <c r="T626" s="29">
        <f>IFERROR((SUMIF('売上伝票CSV(自店)'!A:A,A626,'売上伝票CSV(自店)'!I:I)),0)</f>
        <v>0</v>
      </c>
      <c r="U626" s="30"/>
      <c r="V626" s="31">
        <f t="shared" si="18"/>
        <v>0</v>
      </c>
      <c r="W626" s="29"/>
    </row>
    <row r="627" spans="1:23" ht="18.75" hidden="1" customHeight="1">
      <c r="A627" s="3" t="str">
        <f t="shared" si="19"/>
        <v>33010608000893700</v>
      </c>
      <c r="B627" s="29" t="str">
        <f>VLOOKUP(IF(LEN(F627)&lt;11,TEXT(F627,"00000000000"),F627),マスタ!B:C,2,0)</f>
        <v>二つ折りﾘｰﾙﾊﾟｽｹｰｽ</v>
      </c>
      <c r="C627" s="29" t="str">
        <f>VLOOKUP(G627,マスタ!F:G,2,0)</f>
        <v>Grayish Pink</v>
      </c>
      <c r="D627" s="29" t="str">
        <f>VLOOKUP(H627,マスタ!I:J,2,0)</f>
        <v>F</v>
      </c>
      <c r="E627" s="29" t="str">
        <f>VLOOKUP(IF(LEN(F627)&lt;11,TEXT(F627,"00000000000"),F627),マスタ!B:D,3,0)</f>
        <v>08A25212LK0B900</v>
      </c>
      <c r="F627">
        <v>8000893700</v>
      </c>
      <c r="G627">
        <v>330</v>
      </c>
      <c r="H627">
        <v>106</v>
      </c>
      <c r="I627">
        <v>0</v>
      </c>
      <c r="J627">
        <v>0</v>
      </c>
      <c r="K627">
        <v>9023</v>
      </c>
      <c r="L627" t="s">
        <v>69375</v>
      </c>
      <c r="M627" t="s">
        <v>69376</v>
      </c>
      <c r="N627" t="s">
        <v>69377</v>
      </c>
      <c r="O627" t="s">
        <v>69378</v>
      </c>
      <c r="P627" s="59">
        <v>4273</v>
      </c>
      <c r="Q627">
        <v>0</v>
      </c>
      <c r="R627" s="27">
        <f>自店在庫!$H$3</f>
        <v>5438</v>
      </c>
      <c r="S627" s="28">
        <f>IFERROR(SUMIF(自店在庫!$A:$A,A627,自店在庫!$E:$E),0)</f>
        <v>0</v>
      </c>
      <c r="T627" s="29">
        <f>IFERROR((SUMIF('売上伝票CSV(自店)'!A:A,A627,'売上伝票CSV(自店)'!I:I)),0)</f>
        <v>0</v>
      </c>
      <c r="U627" s="30"/>
      <c r="V627" s="31">
        <f t="shared" si="18"/>
        <v>0</v>
      </c>
      <c r="W627" s="29"/>
    </row>
    <row r="628" spans="1:23" ht="18.75" hidden="1" customHeight="1">
      <c r="A628" s="3" t="str">
        <f t="shared" si="19"/>
        <v>10010608000893800</v>
      </c>
      <c r="B628" s="29" t="str">
        <f>VLOOKUP(IF(LEN(F628)&lt;11,TEXT(F628,"00000000000"),F628),マスタ!B:C,2,0)</f>
        <v>ﾁｪﾘｰ柄ﾎﾞｽﾄﾝﾊﾞｯｸﾞ</v>
      </c>
      <c r="C628" s="29" t="str">
        <f>VLOOKUP(G628,マスタ!F:G,2,0)</f>
        <v>Ivory</v>
      </c>
      <c r="D628" s="29" t="str">
        <f>VLOOKUP(H628,マスタ!I:J,2,0)</f>
        <v>F</v>
      </c>
      <c r="E628" s="29" t="str">
        <f>VLOOKUP(IF(LEN(F628)&lt;11,TEXT(F628,"00000000000"),F628),マスタ!B:D,3,0)</f>
        <v>08A25212LJ0C900</v>
      </c>
      <c r="F628">
        <v>8000893800</v>
      </c>
      <c r="G628">
        <v>100</v>
      </c>
      <c r="H628">
        <v>106</v>
      </c>
      <c r="I628">
        <v>0</v>
      </c>
      <c r="J628">
        <v>0</v>
      </c>
      <c r="K628">
        <v>9023</v>
      </c>
      <c r="L628" t="s">
        <v>69375</v>
      </c>
      <c r="M628" t="s">
        <v>69376</v>
      </c>
      <c r="N628" t="s">
        <v>69377</v>
      </c>
      <c r="O628" t="s">
        <v>69378</v>
      </c>
      <c r="P628" s="59">
        <v>10000</v>
      </c>
      <c r="Q628">
        <v>0</v>
      </c>
      <c r="R628" s="27">
        <f>自店在庫!$H$3</f>
        <v>5438</v>
      </c>
      <c r="S628" s="28">
        <f>IFERROR(SUMIF(自店在庫!$A:$A,A628,自店在庫!$E:$E),0)</f>
        <v>0</v>
      </c>
      <c r="T628" s="29">
        <f>IFERROR((SUMIF('売上伝票CSV(自店)'!A:A,A628,'売上伝票CSV(自店)'!I:I)),0)</f>
        <v>0</v>
      </c>
      <c r="U628" s="30"/>
      <c r="V628" s="31">
        <f t="shared" si="18"/>
        <v>0</v>
      </c>
      <c r="W628" s="29"/>
    </row>
    <row r="629" spans="1:23" ht="18.75" hidden="1" customHeight="1">
      <c r="A629" s="3" t="str">
        <f t="shared" si="19"/>
        <v>11410608000893800</v>
      </c>
      <c r="B629" s="29" t="str">
        <f>VLOOKUP(IF(LEN(F629)&lt;11,TEXT(F629,"00000000000"),F629),マスタ!B:C,2,0)</f>
        <v>ﾁｪﾘｰ柄ﾎﾞｽﾄﾝﾊﾞｯｸﾞ</v>
      </c>
      <c r="C629" s="29" t="str">
        <f>VLOOKUP(G629,マスタ!F:G,2,0)</f>
        <v>Pink</v>
      </c>
      <c r="D629" s="29" t="str">
        <f>VLOOKUP(H629,マスタ!I:J,2,0)</f>
        <v>F</v>
      </c>
      <c r="E629" s="29" t="str">
        <f>VLOOKUP(IF(LEN(F629)&lt;11,TEXT(F629,"00000000000"),F629),マスタ!B:D,3,0)</f>
        <v>08A25212LJ0C900</v>
      </c>
      <c r="F629">
        <v>8000893800</v>
      </c>
      <c r="G629">
        <v>114</v>
      </c>
      <c r="H629">
        <v>106</v>
      </c>
      <c r="I629">
        <v>0</v>
      </c>
      <c r="J629">
        <v>0</v>
      </c>
      <c r="K629">
        <v>9023</v>
      </c>
      <c r="L629" t="s">
        <v>69375</v>
      </c>
      <c r="M629" t="s">
        <v>69376</v>
      </c>
      <c r="N629" t="s">
        <v>69377</v>
      </c>
      <c r="O629" t="s">
        <v>69378</v>
      </c>
      <c r="P629" s="59">
        <v>10000</v>
      </c>
      <c r="Q629">
        <v>0</v>
      </c>
      <c r="R629" s="27">
        <f>自店在庫!$H$3</f>
        <v>5438</v>
      </c>
      <c r="S629" s="28">
        <f>IFERROR(SUMIF(自店在庫!$A:$A,A629,自店在庫!$E:$E),0)</f>
        <v>0</v>
      </c>
      <c r="T629" s="29">
        <f>IFERROR((SUMIF('売上伝票CSV(自店)'!A:A,A629,'売上伝票CSV(自店)'!I:I)),0)</f>
        <v>0</v>
      </c>
      <c r="U629" s="30"/>
      <c r="V629" s="31">
        <f t="shared" si="18"/>
        <v>0</v>
      </c>
      <c r="W629" s="29"/>
    </row>
    <row r="630" spans="1:23" ht="18.75" hidden="1" customHeight="1">
      <c r="A630" s="3" t="str">
        <f t="shared" si="19"/>
        <v>11410608000893900</v>
      </c>
      <c r="B630" s="29" t="str">
        <f>VLOOKUP(IF(LEN(F630)&lt;11,TEXT(F630,"00000000000"),F630),マスタ!B:C,2,0)</f>
        <v>ﾁｪﾘｰ柄ｳｫﾚｯﾄ</v>
      </c>
      <c r="C630" s="29" t="str">
        <f>VLOOKUP(G630,マスタ!F:G,2,0)</f>
        <v>Pink</v>
      </c>
      <c r="D630" s="29" t="str">
        <f>VLOOKUP(H630,マスタ!I:J,2,0)</f>
        <v>F</v>
      </c>
      <c r="E630" s="29" t="str">
        <f>VLOOKUP(IF(LEN(F630)&lt;11,TEXT(F630,"00000000000"),F630),マスタ!B:D,3,0)</f>
        <v>08A25212LK0A900</v>
      </c>
      <c r="F630">
        <v>8000893900</v>
      </c>
      <c r="G630">
        <v>114</v>
      </c>
      <c r="H630">
        <v>106</v>
      </c>
      <c r="I630">
        <v>0</v>
      </c>
      <c r="J630">
        <v>0</v>
      </c>
      <c r="K630">
        <v>9023</v>
      </c>
      <c r="L630" t="s">
        <v>69375</v>
      </c>
      <c r="M630" t="s">
        <v>69376</v>
      </c>
      <c r="N630" t="s">
        <v>69377</v>
      </c>
      <c r="O630" t="s">
        <v>69378</v>
      </c>
      <c r="P630" s="59">
        <v>9000</v>
      </c>
      <c r="Q630">
        <v>0</v>
      </c>
      <c r="R630" s="27">
        <f>自店在庫!$H$3</f>
        <v>5438</v>
      </c>
      <c r="S630" s="28">
        <f>IFERROR(SUMIF(自店在庫!$A:$A,A630,自店在庫!$E:$E),0)</f>
        <v>0</v>
      </c>
      <c r="T630" s="29">
        <f>IFERROR((SUMIF('売上伝票CSV(自店)'!A:A,A630,'売上伝票CSV(自店)'!I:I)),0)</f>
        <v>0</v>
      </c>
      <c r="U630" s="30"/>
      <c r="V630" s="31">
        <f t="shared" si="18"/>
        <v>0</v>
      </c>
      <c r="W630" s="29"/>
    </row>
    <row r="631" spans="1:23" ht="18.75" hidden="1" customHeight="1">
      <c r="A631" s="3" t="str">
        <f t="shared" si="19"/>
        <v>10010608000894000</v>
      </c>
      <c r="B631" s="29" t="str">
        <f>VLOOKUP(IF(LEN(F631)&lt;11,TEXT(F631,"00000000000"),F631),マスタ!B:C,2,0)</f>
        <v>ﾁｪﾘｰ柄ﾌﾗｸﾞﾒﾝﾄｹｰｽ</v>
      </c>
      <c r="C631" s="29" t="str">
        <f>VLOOKUP(G631,マスタ!F:G,2,0)</f>
        <v>Ivory</v>
      </c>
      <c r="D631" s="29" t="str">
        <f>VLOOKUP(H631,マスタ!I:J,2,0)</f>
        <v>F</v>
      </c>
      <c r="E631" s="29" t="str">
        <f>VLOOKUP(IF(LEN(F631)&lt;11,TEXT(F631,"00000000000"),F631),マスタ!B:D,3,0)</f>
        <v>08A25212LK0B900</v>
      </c>
      <c r="F631">
        <v>8000894000</v>
      </c>
      <c r="G631">
        <v>100</v>
      </c>
      <c r="H631">
        <v>106</v>
      </c>
      <c r="I631">
        <v>0</v>
      </c>
      <c r="J631">
        <v>0</v>
      </c>
      <c r="K631">
        <v>9023</v>
      </c>
      <c r="L631" t="s">
        <v>69375</v>
      </c>
      <c r="M631" t="s">
        <v>69376</v>
      </c>
      <c r="N631" t="s">
        <v>69377</v>
      </c>
      <c r="O631" t="s">
        <v>69378</v>
      </c>
      <c r="P631" s="59">
        <v>5637</v>
      </c>
      <c r="Q631">
        <v>0</v>
      </c>
      <c r="R631" s="27">
        <f>自店在庫!$H$3</f>
        <v>5438</v>
      </c>
      <c r="S631" s="28">
        <f>IFERROR(SUMIF(自店在庫!$A:$A,A631,自店在庫!$E:$E),0)</f>
        <v>0</v>
      </c>
      <c r="T631" s="29">
        <f>IFERROR((SUMIF('売上伝票CSV(自店)'!A:A,A631,'売上伝票CSV(自店)'!I:I)),0)</f>
        <v>0</v>
      </c>
      <c r="U631" s="30"/>
      <c r="V631" s="31">
        <f t="shared" si="18"/>
        <v>0</v>
      </c>
      <c r="W631" s="29"/>
    </row>
    <row r="632" spans="1:23" ht="18.75" hidden="1" customHeight="1">
      <c r="A632" s="3" t="str">
        <f t="shared" si="19"/>
        <v>11410608000894000</v>
      </c>
      <c r="B632" s="29" t="str">
        <f>VLOOKUP(IF(LEN(F632)&lt;11,TEXT(F632,"00000000000"),F632),マスタ!B:C,2,0)</f>
        <v>ﾁｪﾘｰ柄ﾌﾗｸﾞﾒﾝﾄｹｰｽ</v>
      </c>
      <c r="C632" s="29" t="str">
        <f>VLOOKUP(G632,マスタ!F:G,2,0)</f>
        <v>Pink</v>
      </c>
      <c r="D632" s="29" t="str">
        <f>VLOOKUP(H632,マスタ!I:J,2,0)</f>
        <v>F</v>
      </c>
      <c r="E632" s="29" t="str">
        <f>VLOOKUP(IF(LEN(F632)&lt;11,TEXT(F632,"00000000000"),F632),マスタ!B:D,3,0)</f>
        <v>08A25212LK0B900</v>
      </c>
      <c r="F632">
        <v>8000894000</v>
      </c>
      <c r="G632">
        <v>114</v>
      </c>
      <c r="H632">
        <v>106</v>
      </c>
      <c r="I632">
        <v>0</v>
      </c>
      <c r="J632">
        <v>0</v>
      </c>
      <c r="K632">
        <v>9023</v>
      </c>
      <c r="L632" t="s">
        <v>69375</v>
      </c>
      <c r="M632" t="s">
        <v>69376</v>
      </c>
      <c r="N632" t="s">
        <v>69377</v>
      </c>
      <c r="O632" t="s">
        <v>69378</v>
      </c>
      <c r="P632" s="59">
        <v>5637</v>
      </c>
      <c r="Q632">
        <v>0</v>
      </c>
      <c r="R632" s="27">
        <f>自店在庫!$H$3</f>
        <v>5438</v>
      </c>
      <c r="S632" s="28">
        <f>IFERROR(SUMIF(自店在庫!$A:$A,A632,自店在庫!$E:$E),0)</f>
        <v>0</v>
      </c>
      <c r="T632" s="29">
        <f>IFERROR((SUMIF('売上伝票CSV(自店)'!A:A,A632,'売上伝票CSV(自店)'!I:I)),0)</f>
        <v>0</v>
      </c>
      <c r="U632" s="30"/>
      <c r="V632" s="31">
        <f t="shared" si="18"/>
        <v>0</v>
      </c>
      <c r="W632" s="29"/>
    </row>
    <row r="633" spans="1:23" ht="18.75" hidden="1" customHeight="1">
      <c r="A633" s="3" t="str">
        <f t="shared" si="19"/>
        <v>11310608000898700</v>
      </c>
      <c r="B633" s="29" t="str">
        <f>VLOOKUP(IF(LEN(F633)&lt;11,TEXT(F633,"00000000000"),F633),マスタ!B:C,2,0)</f>
        <v>ﾋﾟﾝｸﾏﾆｱﾌﾘﾙｽｸｴｱﾄｰﾄMﾊﾞｯｸﾞ</v>
      </c>
      <c r="C633" s="29" t="str">
        <f>VLOOKUP(G633,マスタ!F:G,2,0)</f>
        <v>Light Pink</v>
      </c>
      <c r="D633" s="29" t="str">
        <f>VLOOKUP(H633,マスタ!I:J,2,0)</f>
        <v>F</v>
      </c>
      <c r="E633" s="29" t="str">
        <f>VLOOKUP(IF(LEN(F633)&lt;11,TEXT(F633,"00000000000"),F633),マスタ!B:D,3,0)</f>
        <v>08A25212LJ0B900</v>
      </c>
      <c r="F633">
        <v>8000898700</v>
      </c>
      <c r="G633">
        <v>113</v>
      </c>
      <c r="H633">
        <v>106</v>
      </c>
      <c r="I633">
        <v>0</v>
      </c>
      <c r="J633">
        <v>0</v>
      </c>
      <c r="K633">
        <v>9023</v>
      </c>
      <c r="L633" t="s">
        <v>69375</v>
      </c>
      <c r="M633" t="s">
        <v>69376</v>
      </c>
      <c r="N633" t="s">
        <v>69377</v>
      </c>
      <c r="O633" t="s">
        <v>69378</v>
      </c>
      <c r="P633" s="59">
        <v>7273</v>
      </c>
      <c r="Q633">
        <v>0</v>
      </c>
      <c r="R633" s="27">
        <f>自店在庫!$H$3</f>
        <v>5438</v>
      </c>
      <c r="S633" s="28">
        <f>IFERROR(SUMIF(自店在庫!$A:$A,A633,自店在庫!$E:$E),0)</f>
        <v>0</v>
      </c>
      <c r="T633" s="29">
        <f>IFERROR((SUMIF('売上伝票CSV(自店)'!A:A,A633,'売上伝票CSV(自店)'!I:I)),0)</f>
        <v>0</v>
      </c>
      <c r="U633" s="30"/>
      <c r="V633" s="31">
        <f t="shared" si="18"/>
        <v>0</v>
      </c>
      <c r="W633" s="29"/>
    </row>
    <row r="634" spans="1:23" ht="18.75" hidden="1" customHeight="1">
      <c r="A634" s="3" t="str">
        <f t="shared" si="19"/>
        <v>10010608000915600</v>
      </c>
      <c r="B634" s="29" t="str">
        <f>VLOOKUP(IF(LEN(F634)&lt;11,TEXT(F634,"00000000000"),F634),マスタ!B:C,2,0)</f>
        <v>ﾌﾞﾗﾝﾄﾞﾛｺﾞ刺繍ｽｸｴｱﾄｰﾄﾊﾞｯｸﾞ</v>
      </c>
      <c r="C634" s="29" t="str">
        <f>VLOOKUP(G634,マスタ!F:G,2,0)</f>
        <v>Ivory</v>
      </c>
      <c r="D634" s="29" t="str">
        <f>VLOOKUP(H634,マスタ!I:J,2,0)</f>
        <v>F</v>
      </c>
      <c r="E634" s="29" t="str">
        <f>VLOOKUP(IF(LEN(F634)&lt;11,TEXT(F634,"00000000000"),F634),マスタ!B:D,3,0)</f>
        <v>08A25212LJ0B900</v>
      </c>
      <c r="F634">
        <v>8000915600</v>
      </c>
      <c r="G634">
        <v>100</v>
      </c>
      <c r="H634">
        <v>106</v>
      </c>
      <c r="I634">
        <v>0</v>
      </c>
      <c r="J634">
        <v>0</v>
      </c>
      <c r="K634">
        <v>9023</v>
      </c>
      <c r="L634" t="s">
        <v>69375</v>
      </c>
      <c r="M634" t="s">
        <v>69376</v>
      </c>
      <c r="N634" t="s">
        <v>69377</v>
      </c>
      <c r="O634" t="s">
        <v>69378</v>
      </c>
      <c r="P634" s="59">
        <v>4273</v>
      </c>
      <c r="Q634">
        <v>0</v>
      </c>
      <c r="R634" s="27">
        <f>自店在庫!$H$3</f>
        <v>5438</v>
      </c>
      <c r="S634" s="28">
        <f>IFERROR(SUMIF(自店在庫!$A:$A,A634,自店在庫!$E:$E),0)</f>
        <v>0</v>
      </c>
      <c r="T634" s="29">
        <f>IFERROR((SUMIF('売上伝票CSV(自店)'!A:A,A634,'売上伝票CSV(自店)'!I:I)),0)</f>
        <v>1</v>
      </c>
      <c r="U634" s="30"/>
      <c r="V634" s="31">
        <f t="shared" si="18"/>
        <v>0</v>
      </c>
      <c r="W634" s="29"/>
    </row>
    <row r="635" spans="1:23" ht="18.75" hidden="1" customHeight="1">
      <c r="A635" s="3" t="str">
        <f t="shared" si="19"/>
        <v>11210608000915600</v>
      </c>
      <c r="B635" s="29" t="str">
        <f>VLOOKUP(IF(LEN(F635)&lt;11,TEXT(F635,"00000000000"),F635),マスタ!B:C,2,0)</f>
        <v>ﾌﾞﾗﾝﾄﾞﾛｺﾞ刺繍ｽｸｴｱﾄｰﾄﾊﾞｯｸﾞ</v>
      </c>
      <c r="C635" s="29" t="str">
        <f>VLOOKUP(G635,マスタ!F:G,2,0)</f>
        <v>Black</v>
      </c>
      <c r="D635" s="29" t="str">
        <f>VLOOKUP(H635,マスタ!I:J,2,0)</f>
        <v>F</v>
      </c>
      <c r="E635" s="29" t="str">
        <f>VLOOKUP(IF(LEN(F635)&lt;11,TEXT(F635,"00000000000"),F635),マスタ!B:D,3,0)</f>
        <v>08A25212LJ0B900</v>
      </c>
      <c r="F635">
        <v>8000915600</v>
      </c>
      <c r="G635">
        <v>112</v>
      </c>
      <c r="H635">
        <v>106</v>
      </c>
      <c r="I635">
        <v>0</v>
      </c>
      <c r="J635">
        <v>0</v>
      </c>
      <c r="K635">
        <v>9023</v>
      </c>
      <c r="L635" t="s">
        <v>69375</v>
      </c>
      <c r="M635" t="s">
        <v>69376</v>
      </c>
      <c r="N635" t="s">
        <v>69377</v>
      </c>
      <c r="O635" t="s">
        <v>69378</v>
      </c>
      <c r="P635" s="59">
        <v>4273</v>
      </c>
      <c r="Q635">
        <v>0</v>
      </c>
      <c r="R635" s="27">
        <f>自店在庫!$H$3</f>
        <v>5438</v>
      </c>
      <c r="S635" s="28">
        <f>IFERROR(SUMIF(自店在庫!$A:$A,A635,自店在庫!$E:$E),0)</f>
        <v>0</v>
      </c>
      <c r="T635" s="29">
        <f>IFERROR((SUMIF('売上伝票CSV(自店)'!A:A,A635,'売上伝票CSV(自店)'!I:I)),0)</f>
        <v>0</v>
      </c>
      <c r="U635" s="30"/>
      <c r="V635" s="31">
        <f t="shared" si="18"/>
        <v>0</v>
      </c>
      <c r="W635" s="29"/>
    </row>
    <row r="636" spans="1:23" ht="18.75" hidden="1" customHeight="1">
      <c r="A636" s="3" t="str">
        <f t="shared" si="19"/>
        <v>11310608000915600</v>
      </c>
      <c r="B636" s="29" t="str">
        <f>VLOOKUP(IF(LEN(F636)&lt;11,TEXT(F636,"00000000000"),F636),マスタ!B:C,2,0)</f>
        <v>ﾌﾞﾗﾝﾄﾞﾛｺﾞ刺繍ｽｸｴｱﾄｰﾄﾊﾞｯｸﾞ</v>
      </c>
      <c r="C636" s="29" t="str">
        <f>VLOOKUP(G636,マスタ!F:G,2,0)</f>
        <v>Light Pink</v>
      </c>
      <c r="D636" s="29" t="str">
        <f>VLOOKUP(H636,マスタ!I:J,2,0)</f>
        <v>F</v>
      </c>
      <c r="E636" s="29" t="str">
        <f>VLOOKUP(IF(LEN(F636)&lt;11,TEXT(F636,"00000000000"),F636),マスタ!B:D,3,0)</f>
        <v>08A25212LJ0B900</v>
      </c>
      <c r="F636">
        <v>8000915600</v>
      </c>
      <c r="G636">
        <v>113</v>
      </c>
      <c r="H636">
        <v>106</v>
      </c>
      <c r="I636">
        <v>0</v>
      </c>
      <c r="J636">
        <v>0</v>
      </c>
      <c r="K636">
        <v>9023</v>
      </c>
      <c r="L636" t="s">
        <v>69375</v>
      </c>
      <c r="M636" t="s">
        <v>69376</v>
      </c>
      <c r="N636" t="s">
        <v>69377</v>
      </c>
      <c r="O636" t="s">
        <v>69378</v>
      </c>
      <c r="P636" s="59">
        <v>4273</v>
      </c>
      <c r="Q636">
        <v>0</v>
      </c>
      <c r="R636" s="27">
        <f>自店在庫!$H$3</f>
        <v>5438</v>
      </c>
      <c r="S636" s="28">
        <f>IFERROR(SUMIF(自店在庫!$A:$A,A636,自店在庫!$E:$E),0)</f>
        <v>0</v>
      </c>
      <c r="T636" s="29">
        <f>IFERROR((SUMIF('売上伝票CSV(自店)'!A:A,A636,'売上伝票CSV(自店)'!I:I)),0)</f>
        <v>0</v>
      </c>
      <c r="U636" s="30"/>
      <c r="V636" s="31">
        <f t="shared" si="18"/>
        <v>0</v>
      </c>
      <c r="W636" s="29"/>
    </row>
    <row r="637" spans="1:23" ht="18.75" hidden="1" customHeight="1">
      <c r="A637" s="3" t="str">
        <f t="shared" si="19"/>
        <v>11210608000915700</v>
      </c>
      <c r="B637" s="29" t="str">
        <f>VLOOKUP(IF(LEN(F637)&lt;11,TEXT(F637,"00000000000"),F637),マスタ!B:C,2,0)</f>
        <v>ﾊﾟｰﾙﾋﾞｼﾞｭｰ合皮ﾘﾎﾞﾝﾛﾝｸﾞﾎﾟｰﾁ</v>
      </c>
      <c r="C637" s="29" t="str">
        <f>VLOOKUP(G637,マスタ!F:G,2,0)</f>
        <v>Black</v>
      </c>
      <c r="D637" s="29" t="str">
        <f>VLOOKUP(H637,マスタ!I:J,2,0)</f>
        <v>F</v>
      </c>
      <c r="E637" s="29" t="str">
        <f>VLOOKUP(IF(LEN(F637)&lt;11,TEXT(F637,"00000000000"),F637),マスタ!B:D,3,0)</f>
        <v>08A25212LJ1A900</v>
      </c>
      <c r="F637">
        <v>8000915700</v>
      </c>
      <c r="G637">
        <v>112</v>
      </c>
      <c r="H637">
        <v>106</v>
      </c>
      <c r="I637">
        <v>0</v>
      </c>
      <c r="J637">
        <v>0</v>
      </c>
      <c r="K637">
        <v>9023</v>
      </c>
      <c r="L637" t="s">
        <v>69375</v>
      </c>
      <c r="M637" t="s">
        <v>69376</v>
      </c>
      <c r="N637" t="s">
        <v>69377</v>
      </c>
      <c r="O637" t="s">
        <v>69378</v>
      </c>
      <c r="P637" s="59">
        <v>3591</v>
      </c>
      <c r="Q637">
        <v>0</v>
      </c>
      <c r="R637" s="27">
        <f>自店在庫!$H$3</f>
        <v>5438</v>
      </c>
      <c r="S637" s="28">
        <f>IFERROR(SUMIF(自店在庫!$A:$A,A637,自店在庫!$E:$E),0)</f>
        <v>0</v>
      </c>
      <c r="T637" s="29">
        <f>IFERROR((SUMIF('売上伝票CSV(自店)'!A:A,A637,'売上伝票CSV(自店)'!I:I)),0)</f>
        <v>0</v>
      </c>
      <c r="U637" s="30"/>
      <c r="V637" s="31">
        <f t="shared" si="18"/>
        <v>0</v>
      </c>
      <c r="W637" s="29"/>
    </row>
    <row r="638" spans="1:23" ht="18.75" hidden="1" customHeight="1">
      <c r="A638" s="3" t="str">
        <f t="shared" si="19"/>
        <v>11410608000915700</v>
      </c>
      <c r="B638" s="29" t="str">
        <f>VLOOKUP(IF(LEN(F638)&lt;11,TEXT(F638,"00000000000"),F638),マスタ!B:C,2,0)</f>
        <v>ﾊﾟｰﾙﾋﾞｼﾞｭｰ合皮ﾘﾎﾞﾝﾛﾝｸﾞﾎﾟｰﾁ</v>
      </c>
      <c r="C638" s="29" t="str">
        <f>VLOOKUP(G638,マスタ!F:G,2,0)</f>
        <v>Pink</v>
      </c>
      <c r="D638" s="29" t="str">
        <f>VLOOKUP(H638,マスタ!I:J,2,0)</f>
        <v>F</v>
      </c>
      <c r="E638" s="29" t="str">
        <f>VLOOKUP(IF(LEN(F638)&lt;11,TEXT(F638,"00000000000"),F638),マスタ!B:D,3,0)</f>
        <v>08A25212LJ1A900</v>
      </c>
      <c r="F638">
        <v>8000915700</v>
      </c>
      <c r="G638">
        <v>114</v>
      </c>
      <c r="H638">
        <v>106</v>
      </c>
      <c r="I638">
        <v>0</v>
      </c>
      <c r="J638">
        <v>0</v>
      </c>
      <c r="K638">
        <v>9023</v>
      </c>
      <c r="L638" t="s">
        <v>69375</v>
      </c>
      <c r="M638" t="s">
        <v>69376</v>
      </c>
      <c r="N638" t="s">
        <v>69377</v>
      </c>
      <c r="O638" t="s">
        <v>69378</v>
      </c>
      <c r="P638" s="59">
        <v>3591</v>
      </c>
      <c r="Q638">
        <v>0</v>
      </c>
      <c r="R638" s="27">
        <f>自店在庫!$H$3</f>
        <v>5438</v>
      </c>
      <c r="S638" s="28">
        <f>IFERROR(SUMIF(自店在庫!$A:$A,A638,自店在庫!$E:$E),0)</f>
        <v>0</v>
      </c>
      <c r="T638" s="29">
        <f>IFERROR((SUMIF('売上伝票CSV(自店)'!A:A,A638,'売上伝票CSV(自店)'!I:I)),0)</f>
        <v>0</v>
      </c>
      <c r="U638" s="30"/>
      <c r="V638" s="31">
        <f t="shared" si="18"/>
        <v>0</v>
      </c>
      <c r="W638" s="29"/>
    </row>
    <row r="639" spans="1:23" ht="18.75" hidden="1" customHeight="1">
      <c r="A639" s="3" t="str">
        <f t="shared" si="19"/>
        <v>15210608000915700</v>
      </c>
      <c r="B639" s="29" t="str">
        <f>VLOOKUP(IF(LEN(F639)&lt;11,TEXT(F639,"00000000000"),F639),マスタ!B:C,2,0)</f>
        <v>ﾊﾟｰﾙﾋﾞｼﾞｭｰ合皮ﾘﾎﾞﾝﾛﾝｸﾞﾎﾟｰﾁ</v>
      </c>
      <c r="C639" s="29" t="str">
        <f>VLOOKUP(G639,マスタ!F:G,2,0)</f>
        <v>Light Blue</v>
      </c>
      <c r="D639" s="29" t="str">
        <f>VLOOKUP(H639,マスタ!I:J,2,0)</f>
        <v>F</v>
      </c>
      <c r="E639" s="29" t="str">
        <f>VLOOKUP(IF(LEN(F639)&lt;11,TEXT(F639,"00000000000"),F639),マスタ!B:D,3,0)</f>
        <v>08A25212LJ1A900</v>
      </c>
      <c r="F639">
        <v>8000915700</v>
      </c>
      <c r="G639">
        <v>152</v>
      </c>
      <c r="H639">
        <v>106</v>
      </c>
      <c r="I639">
        <v>0</v>
      </c>
      <c r="J639">
        <v>0</v>
      </c>
      <c r="K639">
        <v>9023</v>
      </c>
      <c r="L639" t="s">
        <v>69375</v>
      </c>
      <c r="M639" t="s">
        <v>69376</v>
      </c>
      <c r="N639" t="s">
        <v>69377</v>
      </c>
      <c r="O639" t="s">
        <v>69378</v>
      </c>
      <c r="P639" s="59">
        <v>3591</v>
      </c>
      <c r="Q639">
        <v>0</v>
      </c>
      <c r="R639" s="27">
        <f>自店在庫!$H$3</f>
        <v>5438</v>
      </c>
      <c r="S639" s="28">
        <f>IFERROR(SUMIF(自店在庫!$A:$A,A639,自店在庫!$E:$E),0)</f>
        <v>0</v>
      </c>
      <c r="T639" s="29">
        <f>IFERROR((SUMIF('売上伝票CSV(自店)'!A:A,A639,'売上伝票CSV(自店)'!I:I)),0)</f>
        <v>0</v>
      </c>
      <c r="U639" s="30"/>
      <c r="V639" s="31">
        <f t="shared" si="18"/>
        <v>0</v>
      </c>
      <c r="W639" s="29"/>
    </row>
    <row r="640" spans="1:23" ht="18.75" hidden="1" customHeight="1">
      <c r="A640" s="3" t="str">
        <f t="shared" si="19"/>
        <v>11210608000915800</v>
      </c>
      <c r="B640" s="29" t="str">
        <f>VLOOKUP(IF(LEN(F640)&lt;11,TEXT(F640,"00000000000"),F640),マスタ!B:C,2,0)</f>
        <v>ﾘｰﾙ付きﾋﾞｼﾞｭｰﾘﾎﾞﾝﾊﾟｽｹｰｽ</v>
      </c>
      <c r="C640" s="29" t="str">
        <f>VLOOKUP(G640,マスタ!F:G,2,0)</f>
        <v>Black</v>
      </c>
      <c r="D640" s="29" t="str">
        <f>VLOOKUP(H640,マスタ!I:J,2,0)</f>
        <v>F</v>
      </c>
      <c r="E640" s="29" t="str">
        <f>VLOOKUP(IF(LEN(F640)&lt;11,TEXT(F640,"00000000000"),F640),マスタ!B:D,3,0)</f>
        <v>08A25212LK0B900</v>
      </c>
      <c r="F640">
        <v>8000915800</v>
      </c>
      <c r="G640">
        <v>112</v>
      </c>
      <c r="H640">
        <v>106</v>
      </c>
      <c r="I640">
        <v>0</v>
      </c>
      <c r="J640">
        <v>0</v>
      </c>
      <c r="K640">
        <v>9023</v>
      </c>
      <c r="L640" t="s">
        <v>69375</v>
      </c>
      <c r="M640" t="s">
        <v>69376</v>
      </c>
      <c r="N640" t="s">
        <v>69377</v>
      </c>
      <c r="O640" t="s">
        <v>69378</v>
      </c>
      <c r="P640" s="59">
        <v>4000</v>
      </c>
      <c r="Q640">
        <v>0</v>
      </c>
      <c r="R640" s="27">
        <f>自店在庫!$H$3</f>
        <v>5438</v>
      </c>
      <c r="S640" s="28">
        <f>IFERROR(SUMIF(自店在庫!$A:$A,A640,自店在庫!$E:$E),0)</f>
        <v>0</v>
      </c>
      <c r="T640" s="29">
        <f>IFERROR((SUMIF('売上伝票CSV(自店)'!A:A,A640,'売上伝票CSV(自店)'!I:I)),0)</f>
        <v>0</v>
      </c>
      <c r="U640" s="30"/>
      <c r="V640" s="31">
        <f t="shared" si="18"/>
        <v>0</v>
      </c>
      <c r="W640" s="29"/>
    </row>
    <row r="641" spans="1:23" ht="18.75" hidden="1" customHeight="1">
      <c r="A641" s="3" t="str">
        <f t="shared" si="19"/>
        <v>11410608000915800</v>
      </c>
      <c r="B641" s="29" t="str">
        <f>VLOOKUP(IF(LEN(F641)&lt;11,TEXT(F641,"00000000000"),F641),マスタ!B:C,2,0)</f>
        <v>ﾘｰﾙ付きﾋﾞｼﾞｭｰﾘﾎﾞﾝﾊﾟｽｹｰｽ</v>
      </c>
      <c r="C641" s="29" t="str">
        <f>VLOOKUP(G641,マスタ!F:G,2,0)</f>
        <v>Pink</v>
      </c>
      <c r="D641" s="29" t="str">
        <f>VLOOKUP(H641,マスタ!I:J,2,0)</f>
        <v>F</v>
      </c>
      <c r="E641" s="29" t="str">
        <f>VLOOKUP(IF(LEN(F641)&lt;11,TEXT(F641,"00000000000"),F641),マスタ!B:D,3,0)</f>
        <v>08A25212LK0B900</v>
      </c>
      <c r="F641">
        <v>8000915800</v>
      </c>
      <c r="G641">
        <v>114</v>
      </c>
      <c r="H641">
        <v>106</v>
      </c>
      <c r="I641">
        <v>0</v>
      </c>
      <c r="J641">
        <v>0</v>
      </c>
      <c r="K641">
        <v>9023</v>
      </c>
      <c r="L641" t="s">
        <v>69375</v>
      </c>
      <c r="M641" t="s">
        <v>69376</v>
      </c>
      <c r="N641" t="s">
        <v>69377</v>
      </c>
      <c r="O641" t="s">
        <v>69378</v>
      </c>
      <c r="P641" s="59">
        <v>4000</v>
      </c>
      <c r="Q641">
        <v>0</v>
      </c>
      <c r="R641" s="27">
        <f>自店在庫!$H$3</f>
        <v>5438</v>
      </c>
      <c r="S641" s="28">
        <f>IFERROR(SUMIF(自店在庫!$A:$A,A641,自店在庫!$E:$E),0)</f>
        <v>0</v>
      </c>
      <c r="T641" s="29">
        <f>IFERROR((SUMIF('売上伝票CSV(自店)'!A:A,A641,'売上伝票CSV(自店)'!I:I)),0)</f>
        <v>0</v>
      </c>
      <c r="U641" s="30"/>
      <c r="V641" s="31">
        <f t="shared" si="18"/>
        <v>0</v>
      </c>
      <c r="W641" s="29"/>
    </row>
    <row r="642" spans="1:23" ht="18.75" hidden="1" customHeight="1">
      <c r="A642" s="3" t="str">
        <f t="shared" si="19"/>
        <v>15210608000915800</v>
      </c>
      <c r="B642" s="29" t="str">
        <f>VLOOKUP(IF(LEN(F642)&lt;11,TEXT(F642,"00000000000"),F642),マスタ!B:C,2,0)</f>
        <v>ﾘｰﾙ付きﾋﾞｼﾞｭｰﾘﾎﾞﾝﾊﾟｽｹｰｽ</v>
      </c>
      <c r="C642" s="29" t="str">
        <f>VLOOKUP(G642,マスタ!F:G,2,0)</f>
        <v>Light Blue</v>
      </c>
      <c r="D642" s="29" t="str">
        <f>VLOOKUP(H642,マスタ!I:J,2,0)</f>
        <v>F</v>
      </c>
      <c r="E642" s="29" t="str">
        <f>VLOOKUP(IF(LEN(F642)&lt;11,TEXT(F642,"00000000000"),F642),マスタ!B:D,3,0)</f>
        <v>08A25212LK0B900</v>
      </c>
      <c r="F642">
        <v>8000915800</v>
      </c>
      <c r="G642">
        <v>152</v>
      </c>
      <c r="H642">
        <v>106</v>
      </c>
      <c r="I642">
        <v>0</v>
      </c>
      <c r="J642">
        <v>0</v>
      </c>
      <c r="K642">
        <v>9023</v>
      </c>
      <c r="L642" t="s">
        <v>69375</v>
      </c>
      <c r="M642" t="s">
        <v>69376</v>
      </c>
      <c r="N642" t="s">
        <v>69377</v>
      </c>
      <c r="O642" t="s">
        <v>69378</v>
      </c>
      <c r="P642" s="59">
        <v>4000</v>
      </c>
      <c r="Q642">
        <v>0</v>
      </c>
      <c r="R642" s="27">
        <f>自店在庫!$H$3</f>
        <v>5438</v>
      </c>
      <c r="S642" s="28">
        <f>IFERROR(SUMIF(自店在庫!$A:$A,A642,自店在庫!$E:$E),0)</f>
        <v>0</v>
      </c>
      <c r="T642" s="29">
        <f>IFERROR((SUMIF('売上伝票CSV(自店)'!A:A,A642,'売上伝票CSV(自店)'!I:I)),0)</f>
        <v>0</v>
      </c>
      <c r="U642" s="30"/>
      <c r="V642" s="31">
        <f t="shared" si="18"/>
        <v>0</v>
      </c>
      <c r="W642" s="29"/>
    </row>
    <row r="643" spans="1:23" ht="18.75" hidden="1" customHeight="1">
      <c r="A643" s="3" t="str">
        <f t="shared" si="19"/>
        <v>11310608000915900</v>
      </c>
      <c r="B643" s="29" t="str">
        <f>VLOOKUP(IF(LEN(F643)&lt;11,TEXT(F643,"00000000000"),F643),マスタ!B:C,2,0)</f>
        <v>ﾋﾟﾝｸﾏﾆｱ2Wayﾌｧｰﾘﾎﾞﾝﾊﾞｯｸﾞ</v>
      </c>
      <c r="C643" s="29" t="str">
        <f>VLOOKUP(G643,マスタ!F:G,2,0)</f>
        <v>Light Pink</v>
      </c>
      <c r="D643" s="29" t="str">
        <f>VLOOKUP(H643,マスタ!I:J,2,0)</f>
        <v>F</v>
      </c>
      <c r="E643" s="29" t="str">
        <f>VLOOKUP(IF(LEN(F643)&lt;11,TEXT(F643,"00000000000"),F643),マスタ!B:D,3,0)</f>
        <v>08A25212LJ0B900</v>
      </c>
      <c r="F643">
        <v>8000915900</v>
      </c>
      <c r="G643">
        <v>113</v>
      </c>
      <c r="H643">
        <v>106</v>
      </c>
      <c r="I643">
        <v>0</v>
      </c>
      <c r="J643">
        <v>0</v>
      </c>
      <c r="K643">
        <v>9023</v>
      </c>
      <c r="L643" t="s">
        <v>69375</v>
      </c>
      <c r="M643" t="s">
        <v>69376</v>
      </c>
      <c r="N643" t="s">
        <v>69377</v>
      </c>
      <c r="O643" t="s">
        <v>69378</v>
      </c>
      <c r="P643" s="59">
        <v>8364</v>
      </c>
      <c r="Q643">
        <v>0</v>
      </c>
      <c r="R643" s="27">
        <f>自店在庫!$H$3</f>
        <v>5438</v>
      </c>
      <c r="S643" s="28">
        <f>IFERROR(SUMIF(自店在庫!$A:$A,A643,自店在庫!$E:$E),0)</f>
        <v>0</v>
      </c>
      <c r="T643" s="29">
        <f>IFERROR((SUMIF('売上伝票CSV(自店)'!A:A,A643,'売上伝票CSV(自店)'!I:I)),0)</f>
        <v>0</v>
      </c>
      <c r="U643" s="30"/>
      <c r="V643" s="31">
        <f t="shared" si="18"/>
        <v>0</v>
      </c>
      <c r="W643" s="29"/>
    </row>
    <row r="644" spans="1:23" ht="18.75" hidden="1" customHeight="1">
      <c r="A644" s="3" t="str">
        <f t="shared" si="19"/>
        <v>11410608000915900</v>
      </c>
      <c r="B644" s="29" t="str">
        <f>VLOOKUP(IF(LEN(F644)&lt;11,TEXT(F644,"00000000000"),F644),マスタ!B:C,2,0)</f>
        <v>ﾋﾟﾝｸﾏﾆｱ2Wayﾌｧｰﾘﾎﾞﾝﾊﾞｯｸﾞ</v>
      </c>
      <c r="C644" s="29" t="str">
        <f>VLOOKUP(G644,マスタ!F:G,2,0)</f>
        <v>Pink</v>
      </c>
      <c r="D644" s="29" t="str">
        <f>VLOOKUP(H644,マスタ!I:J,2,0)</f>
        <v>F</v>
      </c>
      <c r="E644" s="29" t="str">
        <f>VLOOKUP(IF(LEN(F644)&lt;11,TEXT(F644,"00000000000"),F644),マスタ!B:D,3,0)</f>
        <v>08A25212LJ0B900</v>
      </c>
      <c r="F644">
        <v>8000915900</v>
      </c>
      <c r="G644">
        <v>114</v>
      </c>
      <c r="H644">
        <v>106</v>
      </c>
      <c r="I644">
        <v>0</v>
      </c>
      <c r="J644">
        <v>0</v>
      </c>
      <c r="K644">
        <v>9023</v>
      </c>
      <c r="L644" t="s">
        <v>69375</v>
      </c>
      <c r="M644" t="s">
        <v>69376</v>
      </c>
      <c r="N644" t="s">
        <v>69377</v>
      </c>
      <c r="O644" t="s">
        <v>69378</v>
      </c>
      <c r="P644" s="59">
        <v>8364</v>
      </c>
      <c r="Q644">
        <v>0</v>
      </c>
      <c r="R644" s="27">
        <f>自店在庫!$H$3</f>
        <v>5438</v>
      </c>
      <c r="S644" s="28">
        <f>IFERROR(SUMIF(自店在庫!$A:$A,A644,自店在庫!$E:$E),0)</f>
        <v>0</v>
      </c>
      <c r="T644" s="29">
        <f>IFERROR((SUMIF('売上伝票CSV(自店)'!A:A,A644,'売上伝票CSV(自店)'!I:I)),0)</f>
        <v>0</v>
      </c>
      <c r="U644" s="30"/>
      <c r="V644" s="31">
        <f t="shared" ref="V644:V707" si="20">IFERROR(U644*P644,0)</f>
        <v>0</v>
      </c>
      <c r="W644" s="29"/>
    </row>
    <row r="645" spans="1:23" ht="18.75" hidden="1" customHeight="1">
      <c r="A645" s="3" t="str">
        <f t="shared" ref="A645:A708" si="21">G645&amp;H645&amp;IF(ISBLANK(F645),"",IF(LEN(F645)&lt;11,TEXT(F645,"00000000000"),F645))</f>
        <v>11310608000916000</v>
      </c>
      <c r="B645" s="29" t="str">
        <f>VLOOKUP(IF(LEN(F645)&lt;11,TEXT(F645,"00000000000"),F645),マスタ!B:C,2,0)</f>
        <v>ﾋﾟﾝｸﾏﾆｱ2Wayﾌｧｰﾘﾎﾞﾝﾐﾆﾊﾞｯｸﾞ</v>
      </c>
      <c r="C645" s="29" t="str">
        <f>VLOOKUP(G645,マスタ!F:G,2,0)</f>
        <v>Light Pink</v>
      </c>
      <c r="D645" s="29" t="str">
        <f>VLOOKUP(H645,マスタ!I:J,2,0)</f>
        <v>F</v>
      </c>
      <c r="E645" s="29" t="str">
        <f>VLOOKUP(IF(LEN(F645)&lt;11,TEXT(F645,"00000000000"),F645),マスタ!B:D,3,0)</f>
        <v>08A25212LJ0B900</v>
      </c>
      <c r="F645">
        <v>8000916000</v>
      </c>
      <c r="G645">
        <v>113</v>
      </c>
      <c r="H645">
        <v>106</v>
      </c>
      <c r="I645">
        <v>0</v>
      </c>
      <c r="J645">
        <v>0</v>
      </c>
      <c r="K645">
        <v>9023</v>
      </c>
      <c r="L645" t="s">
        <v>69375</v>
      </c>
      <c r="M645" t="s">
        <v>69376</v>
      </c>
      <c r="N645" t="s">
        <v>69377</v>
      </c>
      <c r="O645" t="s">
        <v>69378</v>
      </c>
      <c r="P645" s="59">
        <v>8000</v>
      </c>
      <c r="Q645">
        <v>0</v>
      </c>
      <c r="R645" s="27">
        <f>自店在庫!$H$3</f>
        <v>5438</v>
      </c>
      <c r="S645" s="28">
        <f>IFERROR(SUMIF(自店在庫!$A:$A,A645,自店在庫!$E:$E),0)</f>
        <v>0</v>
      </c>
      <c r="T645" s="29">
        <f>IFERROR((SUMIF('売上伝票CSV(自店)'!A:A,A645,'売上伝票CSV(自店)'!I:I)),0)</f>
        <v>0</v>
      </c>
      <c r="U645" s="30"/>
      <c r="V645" s="31">
        <f t="shared" si="20"/>
        <v>0</v>
      </c>
      <c r="W645" s="29"/>
    </row>
    <row r="646" spans="1:23" ht="18.75" hidden="1" customHeight="1">
      <c r="A646" s="3" t="str">
        <f t="shared" si="21"/>
        <v>11410608000916000</v>
      </c>
      <c r="B646" s="29" t="str">
        <f>VLOOKUP(IF(LEN(F646)&lt;11,TEXT(F646,"00000000000"),F646),マスタ!B:C,2,0)</f>
        <v>ﾋﾟﾝｸﾏﾆｱ2Wayﾌｧｰﾘﾎﾞﾝﾐﾆﾊﾞｯｸﾞ</v>
      </c>
      <c r="C646" s="29" t="str">
        <f>VLOOKUP(G646,マスタ!F:G,2,0)</f>
        <v>Pink</v>
      </c>
      <c r="D646" s="29" t="str">
        <f>VLOOKUP(H646,マスタ!I:J,2,0)</f>
        <v>F</v>
      </c>
      <c r="E646" s="29" t="str">
        <f>VLOOKUP(IF(LEN(F646)&lt;11,TEXT(F646,"00000000000"),F646),マスタ!B:D,3,0)</f>
        <v>08A25212LJ0B900</v>
      </c>
      <c r="F646">
        <v>8000916000</v>
      </c>
      <c r="G646">
        <v>114</v>
      </c>
      <c r="H646">
        <v>106</v>
      </c>
      <c r="I646">
        <v>0</v>
      </c>
      <c r="J646">
        <v>0</v>
      </c>
      <c r="K646">
        <v>9023</v>
      </c>
      <c r="L646" t="s">
        <v>69375</v>
      </c>
      <c r="M646" t="s">
        <v>69376</v>
      </c>
      <c r="N646" t="s">
        <v>69377</v>
      </c>
      <c r="O646" t="s">
        <v>69378</v>
      </c>
      <c r="P646" s="59">
        <v>8000</v>
      </c>
      <c r="Q646">
        <v>0</v>
      </c>
      <c r="R646" s="27">
        <f>自店在庫!$H$3</f>
        <v>5438</v>
      </c>
      <c r="S646" s="28">
        <f>IFERROR(SUMIF(自店在庫!$A:$A,A646,自店在庫!$E:$E),0)</f>
        <v>0</v>
      </c>
      <c r="T646" s="29">
        <f>IFERROR((SUMIF('売上伝票CSV(自店)'!A:A,A646,'売上伝票CSV(自店)'!I:I)),0)</f>
        <v>0</v>
      </c>
      <c r="U646" s="30"/>
      <c r="V646" s="31">
        <f t="shared" si="20"/>
        <v>0</v>
      </c>
      <c r="W646" s="29"/>
    </row>
    <row r="647" spans="1:23" ht="18.75" hidden="1" customHeight="1">
      <c r="A647" s="3" t="str">
        <f t="shared" si="21"/>
        <v>11310608000916100</v>
      </c>
      <c r="B647" s="29" t="str">
        <f>VLOOKUP(IF(LEN(F647)&lt;11,TEXT(F647,"00000000000"),F647),マスタ!B:C,2,0)</f>
        <v>ﾋﾟﾝｸﾏﾆｱﾌｧｰﾛﾝｸﾞﾎﾟｰﾁ</v>
      </c>
      <c r="C647" s="29" t="str">
        <f>VLOOKUP(G647,マスタ!F:G,2,0)</f>
        <v>Light Pink</v>
      </c>
      <c r="D647" s="29" t="str">
        <f>VLOOKUP(H647,マスタ!I:J,2,0)</f>
        <v>F</v>
      </c>
      <c r="E647" s="29" t="str">
        <f>VLOOKUP(IF(LEN(F647)&lt;11,TEXT(F647,"00000000000"),F647),マスタ!B:D,3,0)</f>
        <v>08A25212LJ1A900</v>
      </c>
      <c r="F647">
        <v>8000916100</v>
      </c>
      <c r="G647">
        <v>113</v>
      </c>
      <c r="H647">
        <v>106</v>
      </c>
      <c r="I647">
        <v>0</v>
      </c>
      <c r="J647">
        <v>0</v>
      </c>
      <c r="K647">
        <v>9023</v>
      </c>
      <c r="L647" t="s">
        <v>69375</v>
      </c>
      <c r="M647" t="s">
        <v>69376</v>
      </c>
      <c r="N647" t="s">
        <v>69377</v>
      </c>
      <c r="O647" t="s">
        <v>69378</v>
      </c>
      <c r="P647" s="59">
        <v>4500</v>
      </c>
      <c r="Q647">
        <v>0</v>
      </c>
      <c r="R647" s="27">
        <f>自店在庫!$H$3</f>
        <v>5438</v>
      </c>
      <c r="S647" s="28">
        <f>IFERROR(SUMIF(自店在庫!$A:$A,A647,自店在庫!$E:$E),0)</f>
        <v>0</v>
      </c>
      <c r="T647" s="29">
        <f>IFERROR((SUMIF('売上伝票CSV(自店)'!A:A,A647,'売上伝票CSV(自店)'!I:I)),0)</f>
        <v>0</v>
      </c>
      <c r="U647" s="30"/>
      <c r="V647" s="31">
        <f t="shared" si="20"/>
        <v>0</v>
      </c>
      <c r="W647" s="29"/>
    </row>
    <row r="648" spans="1:23" ht="18.75" hidden="1" customHeight="1">
      <c r="A648" s="3" t="str">
        <f t="shared" si="21"/>
        <v>11410608000916100</v>
      </c>
      <c r="B648" s="29" t="str">
        <f>VLOOKUP(IF(LEN(F648)&lt;11,TEXT(F648,"00000000000"),F648),マスタ!B:C,2,0)</f>
        <v>ﾋﾟﾝｸﾏﾆｱﾌｧｰﾛﾝｸﾞﾎﾟｰﾁ</v>
      </c>
      <c r="C648" s="29" t="str">
        <f>VLOOKUP(G648,マスタ!F:G,2,0)</f>
        <v>Pink</v>
      </c>
      <c r="D648" s="29" t="str">
        <f>VLOOKUP(H648,マスタ!I:J,2,0)</f>
        <v>F</v>
      </c>
      <c r="E648" s="29" t="str">
        <f>VLOOKUP(IF(LEN(F648)&lt;11,TEXT(F648,"00000000000"),F648),マスタ!B:D,3,0)</f>
        <v>08A25212LJ1A900</v>
      </c>
      <c r="F648">
        <v>8000916100</v>
      </c>
      <c r="G648">
        <v>114</v>
      </c>
      <c r="H648">
        <v>106</v>
      </c>
      <c r="I648">
        <v>0</v>
      </c>
      <c r="J648">
        <v>0</v>
      </c>
      <c r="K648">
        <v>9023</v>
      </c>
      <c r="L648" t="s">
        <v>69375</v>
      </c>
      <c r="M648" t="s">
        <v>69376</v>
      </c>
      <c r="N648" t="s">
        <v>69377</v>
      </c>
      <c r="O648" t="s">
        <v>69378</v>
      </c>
      <c r="P648" s="59">
        <v>4500</v>
      </c>
      <c r="Q648">
        <v>0</v>
      </c>
      <c r="R648" s="27">
        <f>自店在庫!$H$3</f>
        <v>5438</v>
      </c>
      <c r="S648" s="28">
        <f>IFERROR(SUMIF(自店在庫!$A:$A,A648,自店在庫!$E:$E),0)</f>
        <v>0</v>
      </c>
      <c r="T648" s="29">
        <f>IFERROR((SUMIF('売上伝票CSV(自店)'!A:A,A648,'売上伝票CSV(自店)'!I:I)),0)</f>
        <v>0</v>
      </c>
      <c r="U648" s="30"/>
      <c r="V648" s="31">
        <f t="shared" si="20"/>
        <v>0</v>
      </c>
      <c r="W648" s="29"/>
    </row>
    <row r="649" spans="1:23" ht="18.75" hidden="1" customHeight="1">
      <c r="A649" s="3" t="str">
        <f t="shared" si="21"/>
        <v>11310608000916200</v>
      </c>
      <c r="B649" s="29" t="str">
        <f>VLOOKUP(IF(LEN(F649)&lt;11,TEXT(F649,"00000000000"),F649),マスタ!B:C,2,0)</f>
        <v>ﾋﾟﾝｸﾏﾆｱうさぎﾁｬｰﾑ</v>
      </c>
      <c r="C649" s="29" t="str">
        <f>VLOOKUP(G649,マスタ!F:G,2,0)</f>
        <v>Light Pink</v>
      </c>
      <c r="D649" s="29" t="str">
        <f>VLOOKUP(H649,マスタ!I:J,2,0)</f>
        <v>F</v>
      </c>
      <c r="E649" s="29" t="str">
        <f>VLOOKUP(IF(LEN(F649)&lt;11,TEXT(F649,"00000000000"),F649),マスタ!B:D,3,0)</f>
        <v>08A25212LL6A900</v>
      </c>
      <c r="F649">
        <v>8000916200</v>
      </c>
      <c r="G649">
        <v>113</v>
      </c>
      <c r="H649">
        <v>106</v>
      </c>
      <c r="I649">
        <v>0</v>
      </c>
      <c r="J649">
        <v>0</v>
      </c>
      <c r="K649">
        <v>9023</v>
      </c>
      <c r="L649" t="s">
        <v>69375</v>
      </c>
      <c r="M649" t="s">
        <v>69376</v>
      </c>
      <c r="N649" t="s">
        <v>69377</v>
      </c>
      <c r="O649" t="s">
        <v>69378</v>
      </c>
      <c r="P649" s="59">
        <v>4000</v>
      </c>
      <c r="Q649">
        <v>0</v>
      </c>
      <c r="R649" s="27">
        <f>自店在庫!$H$3</f>
        <v>5438</v>
      </c>
      <c r="S649" s="28">
        <f>IFERROR(SUMIF(自店在庫!$A:$A,A649,自店在庫!$E:$E),0)</f>
        <v>0</v>
      </c>
      <c r="T649" s="29">
        <f>IFERROR((SUMIF('売上伝票CSV(自店)'!A:A,A649,'売上伝票CSV(自店)'!I:I)),0)</f>
        <v>0</v>
      </c>
      <c r="U649" s="30"/>
      <c r="V649" s="31">
        <f t="shared" si="20"/>
        <v>0</v>
      </c>
      <c r="W649" s="29"/>
    </row>
    <row r="650" spans="1:23" ht="18.75" hidden="1" customHeight="1">
      <c r="A650" s="3" t="str">
        <f t="shared" si="21"/>
        <v>11410608000916200</v>
      </c>
      <c r="B650" s="29" t="str">
        <f>VLOOKUP(IF(LEN(F650)&lt;11,TEXT(F650,"00000000000"),F650),マスタ!B:C,2,0)</f>
        <v>ﾋﾟﾝｸﾏﾆｱうさぎﾁｬｰﾑ</v>
      </c>
      <c r="C650" s="29" t="str">
        <f>VLOOKUP(G650,マスタ!F:G,2,0)</f>
        <v>Pink</v>
      </c>
      <c r="D650" s="29" t="str">
        <f>VLOOKUP(H650,マスタ!I:J,2,0)</f>
        <v>F</v>
      </c>
      <c r="E650" s="29" t="str">
        <f>VLOOKUP(IF(LEN(F650)&lt;11,TEXT(F650,"00000000000"),F650),マスタ!B:D,3,0)</f>
        <v>08A25212LL6A900</v>
      </c>
      <c r="F650">
        <v>8000916200</v>
      </c>
      <c r="G650">
        <v>114</v>
      </c>
      <c r="H650">
        <v>106</v>
      </c>
      <c r="I650">
        <v>0</v>
      </c>
      <c r="J650">
        <v>0</v>
      </c>
      <c r="K650">
        <v>9023</v>
      </c>
      <c r="L650" t="s">
        <v>69375</v>
      </c>
      <c r="M650" t="s">
        <v>69376</v>
      </c>
      <c r="N650" t="s">
        <v>69377</v>
      </c>
      <c r="O650" t="s">
        <v>69378</v>
      </c>
      <c r="P650" s="59">
        <v>4000</v>
      </c>
      <c r="Q650">
        <v>0</v>
      </c>
      <c r="R650" s="27">
        <f>自店在庫!$H$3</f>
        <v>5438</v>
      </c>
      <c r="S650" s="28">
        <f>IFERROR(SUMIF(自店在庫!$A:$A,A650,自店在庫!$E:$E),0)</f>
        <v>0</v>
      </c>
      <c r="T650" s="29">
        <f>IFERROR((SUMIF('売上伝票CSV(自店)'!A:A,A650,'売上伝票CSV(自店)'!I:I)),0)</f>
        <v>0</v>
      </c>
      <c r="U650" s="30"/>
      <c r="V650" s="31">
        <f t="shared" si="20"/>
        <v>0</v>
      </c>
      <c r="W650" s="29"/>
    </row>
    <row r="651" spans="1:23" ht="18.75" hidden="1" customHeight="1">
      <c r="A651" s="3" t="str">
        <f t="shared" si="21"/>
        <v>11410608000916300</v>
      </c>
      <c r="B651" s="29" t="str">
        <f>VLOOKUP(IF(LEN(F651)&lt;11,TEXT(F651,"00000000000"),F651),マスタ!B:C,2,0)</f>
        <v>ﾋﾟﾝｸﾏﾆｱﾏﾙﾁﾎﾟｹｯﾄ帆布ﾄｰﾄSﾊﾞｯｸﾞ</v>
      </c>
      <c r="C651" s="29" t="str">
        <f>VLOOKUP(G651,マスタ!F:G,2,0)</f>
        <v>Pink</v>
      </c>
      <c r="D651" s="29" t="str">
        <f>VLOOKUP(H651,マスタ!I:J,2,0)</f>
        <v>F</v>
      </c>
      <c r="E651" s="29" t="str">
        <f>VLOOKUP(IF(LEN(F651)&lt;11,TEXT(F651,"00000000000"),F651),マスタ!B:D,3,0)</f>
        <v>08A25212LJ0B900</v>
      </c>
      <c r="F651">
        <v>8000916300</v>
      </c>
      <c r="G651">
        <v>114</v>
      </c>
      <c r="H651">
        <v>106</v>
      </c>
      <c r="I651">
        <v>0</v>
      </c>
      <c r="J651">
        <v>0</v>
      </c>
      <c r="K651">
        <v>9023</v>
      </c>
      <c r="L651" t="s">
        <v>69375</v>
      </c>
      <c r="M651" t="s">
        <v>69376</v>
      </c>
      <c r="N651" t="s">
        <v>69377</v>
      </c>
      <c r="O651" t="s">
        <v>69378</v>
      </c>
      <c r="P651" s="59">
        <v>6182</v>
      </c>
      <c r="Q651">
        <v>0</v>
      </c>
      <c r="R651" s="27">
        <f>自店在庫!$H$3</f>
        <v>5438</v>
      </c>
      <c r="S651" s="28">
        <f>IFERROR(SUMIF(自店在庫!$A:$A,A651,自店在庫!$E:$E),0)</f>
        <v>0</v>
      </c>
      <c r="T651" s="29">
        <f>IFERROR((SUMIF('売上伝票CSV(自店)'!A:A,A651,'売上伝票CSV(自店)'!I:I)),0)</f>
        <v>0</v>
      </c>
      <c r="U651" s="30"/>
      <c r="V651" s="31">
        <f t="shared" si="20"/>
        <v>0</v>
      </c>
      <c r="W651" s="29"/>
    </row>
    <row r="652" spans="1:23" ht="18.75" hidden="1" customHeight="1">
      <c r="A652" s="3" t="str">
        <f t="shared" si="21"/>
        <v>11410608000916400</v>
      </c>
      <c r="B652" s="29" t="str">
        <f>VLOOKUP(IF(LEN(F652)&lt;11,TEXT(F652,"00000000000"),F652),マスタ!B:C,2,0)</f>
        <v>ﾋﾟﾝｸﾏﾆｱﾏﾙﾁﾎﾟｹｯﾄ帆布ﾄｰﾄMﾊﾞｯｸﾞ</v>
      </c>
      <c r="C652" s="29" t="str">
        <f>VLOOKUP(G652,マスタ!F:G,2,0)</f>
        <v>Pink</v>
      </c>
      <c r="D652" s="29" t="str">
        <f>VLOOKUP(H652,マスタ!I:J,2,0)</f>
        <v>F</v>
      </c>
      <c r="E652" s="29" t="str">
        <f>VLOOKUP(IF(LEN(F652)&lt;11,TEXT(F652,"00000000000"),F652),マスタ!B:D,3,0)</f>
        <v>08A25212LJ0B900</v>
      </c>
      <c r="F652">
        <v>8000916400</v>
      </c>
      <c r="G652">
        <v>114</v>
      </c>
      <c r="H652">
        <v>106</v>
      </c>
      <c r="I652">
        <v>0</v>
      </c>
      <c r="J652">
        <v>0</v>
      </c>
      <c r="K652">
        <v>9023</v>
      </c>
      <c r="L652" t="s">
        <v>69375</v>
      </c>
      <c r="M652" t="s">
        <v>69376</v>
      </c>
      <c r="N652" t="s">
        <v>69377</v>
      </c>
      <c r="O652" t="s">
        <v>69378</v>
      </c>
      <c r="P652" s="59">
        <v>7000</v>
      </c>
      <c r="Q652">
        <v>0</v>
      </c>
      <c r="R652" s="27">
        <f>自店在庫!$H$3</f>
        <v>5438</v>
      </c>
      <c r="S652" s="28">
        <f>IFERROR(SUMIF(自店在庫!$A:$A,A652,自店在庫!$E:$E),0)</f>
        <v>0</v>
      </c>
      <c r="T652" s="29">
        <f>IFERROR((SUMIF('売上伝票CSV(自店)'!A:A,A652,'売上伝票CSV(自店)'!I:I)),0)</f>
        <v>0</v>
      </c>
      <c r="U652" s="30"/>
      <c r="V652" s="31">
        <f t="shared" si="20"/>
        <v>0</v>
      </c>
      <c r="W652" s="29"/>
    </row>
    <row r="653" spans="1:23" ht="18.75" hidden="1" customHeight="1">
      <c r="A653" s="3" t="str">
        <f t="shared" si="21"/>
        <v>11410608000916500</v>
      </c>
      <c r="B653" s="29" t="str">
        <f>VLOOKUP(IF(LEN(F653)&lt;11,TEXT(F653,"00000000000"),F653),マスタ!B:C,2,0)</f>
        <v>ﾋﾟﾝｸﾏﾆｱﾎﾞﾘｭｰﾑﾘﾎﾞﾝ2WayﾄｰﾄMﾊﾞｯｸﾞ</v>
      </c>
      <c r="C653" s="29" t="str">
        <f>VLOOKUP(G653,マスタ!F:G,2,0)</f>
        <v>Pink</v>
      </c>
      <c r="D653" s="29" t="str">
        <f>VLOOKUP(H653,マスタ!I:J,2,0)</f>
        <v>F</v>
      </c>
      <c r="E653" s="29" t="str">
        <f>VLOOKUP(IF(LEN(F653)&lt;11,TEXT(F653,"00000000000"),F653),マスタ!B:D,3,0)</f>
        <v>08A25212LJ0B900</v>
      </c>
      <c r="F653">
        <v>8000916500</v>
      </c>
      <c r="G653">
        <v>114</v>
      </c>
      <c r="H653">
        <v>106</v>
      </c>
      <c r="I653">
        <v>0</v>
      </c>
      <c r="J653">
        <v>0</v>
      </c>
      <c r="K653">
        <v>9023</v>
      </c>
      <c r="L653" t="s">
        <v>69375</v>
      </c>
      <c r="M653" t="s">
        <v>69376</v>
      </c>
      <c r="N653" t="s">
        <v>69377</v>
      </c>
      <c r="O653" t="s">
        <v>69378</v>
      </c>
      <c r="P653" s="59">
        <v>9000</v>
      </c>
      <c r="Q653">
        <v>0</v>
      </c>
      <c r="R653" s="27">
        <f>自店在庫!$H$3</f>
        <v>5438</v>
      </c>
      <c r="S653" s="28">
        <f>IFERROR(SUMIF(自店在庫!$A:$A,A653,自店在庫!$E:$E),0)</f>
        <v>0</v>
      </c>
      <c r="T653" s="29">
        <f>IFERROR((SUMIF('売上伝票CSV(自店)'!A:A,A653,'売上伝票CSV(自店)'!I:I)),0)</f>
        <v>0</v>
      </c>
      <c r="U653" s="30"/>
      <c r="V653" s="31">
        <f t="shared" si="20"/>
        <v>0</v>
      </c>
      <c r="W653" s="29"/>
    </row>
    <row r="654" spans="1:23" ht="18.75" hidden="1" customHeight="1">
      <c r="A654" s="3" t="str">
        <f t="shared" si="21"/>
        <v>11310608000916600</v>
      </c>
      <c r="B654" s="29" t="str">
        <f>VLOOKUP(IF(LEN(F654)&lt;11,TEXT(F654,"00000000000"),F654),マスタ!B:C,2,0)</f>
        <v>ﾋﾟﾝｸﾏﾆｱﾛﾝｸﾞﾎﾟｰﾁ</v>
      </c>
      <c r="C654" s="29" t="str">
        <f>VLOOKUP(G654,マスタ!F:G,2,0)</f>
        <v>Light Pink</v>
      </c>
      <c r="D654" s="29" t="str">
        <f>VLOOKUP(H654,マスタ!I:J,2,0)</f>
        <v>F</v>
      </c>
      <c r="E654" s="29" t="str">
        <f>VLOOKUP(IF(LEN(F654)&lt;11,TEXT(F654,"00000000000"),F654),マスタ!B:D,3,0)</f>
        <v>08A25212LJ1A900</v>
      </c>
      <c r="F654">
        <v>8000916600</v>
      </c>
      <c r="G654">
        <v>113</v>
      </c>
      <c r="H654">
        <v>106</v>
      </c>
      <c r="I654">
        <v>0</v>
      </c>
      <c r="J654">
        <v>0</v>
      </c>
      <c r="K654">
        <v>9023</v>
      </c>
      <c r="L654" t="s">
        <v>69375</v>
      </c>
      <c r="M654" t="s">
        <v>69376</v>
      </c>
      <c r="N654" t="s">
        <v>69377</v>
      </c>
      <c r="O654" t="s">
        <v>69378</v>
      </c>
      <c r="P654" s="59">
        <v>3591</v>
      </c>
      <c r="Q654">
        <v>0</v>
      </c>
      <c r="R654" s="27">
        <f>自店在庫!$H$3</f>
        <v>5438</v>
      </c>
      <c r="S654" s="28">
        <f>IFERROR(SUMIF(自店在庫!$A:$A,A654,自店在庫!$E:$E),0)</f>
        <v>0</v>
      </c>
      <c r="T654" s="29">
        <f>IFERROR((SUMIF('売上伝票CSV(自店)'!A:A,A654,'売上伝票CSV(自店)'!I:I)),0)</f>
        <v>0</v>
      </c>
      <c r="U654" s="30"/>
      <c r="V654" s="31">
        <f t="shared" si="20"/>
        <v>0</v>
      </c>
      <c r="W654" s="29"/>
    </row>
    <row r="655" spans="1:23" ht="18.75" hidden="1" customHeight="1">
      <c r="A655" s="3" t="str">
        <f t="shared" si="21"/>
        <v>11410608000916600</v>
      </c>
      <c r="B655" s="29" t="str">
        <f>VLOOKUP(IF(LEN(F655)&lt;11,TEXT(F655,"00000000000"),F655),マスタ!B:C,2,0)</f>
        <v>ﾋﾟﾝｸﾏﾆｱﾛﾝｸﾞﾎﾟｰﾁ</v>
      </c>
      <c r="C655" s="29" t="str">
        <f>VLOOKUP(G655,マスタ!F:G,2,0)</f>
        <v>Pink</v>
      </c>
      <c r="D655" s="29" t="str">
        <f>VLOOKUP(H655,マスタ!I:J,2,0)</f>
        <v>F</v>
      </c>
      <c r="E655" s="29" t="str">
        <f>VLOOKUP(IF(LEN(F655)&lt;11,TEXT(F655,"00000000000"),F655),マスタ!B:D,3,0)</f>
        <v>08A25212LJ1A900</v>
      </c>
      <c r="F655">
        <v>8000916600</v>
      </c>
      <c r="G655">
        <v>114</v>
      </c>
      <c r="H655">
        <v>106</v>
      </c>
      <c r="I655">
        <v>0</v>
      </c>
      <c r="J655">
        <v>0</v>
      </c>
      <c r="K655">
        <v>9023</v>
      </c>
      <c r="L655" t="s">
        <v>69375</v>
      </c>
      <c r="M655" t="s">
        <v>69376</v>
      </c>
      <c r="N655" t="s">
        <v>69377</v>
      </c>
      <c r="O655" t="s">
        <v>69378</v>
      </c>
      <c r="P655" s="59">
        <v>3591</v>
      </c>
      <c r="Q655">
        <v>0</v>
      </c>
      <c r="R655" s="27">
        <f>自店在庫!$H$3</f>
        <v>5438</v>
      </c>
      <c r="S655" s="28">
        <f>IFERROR(SUMIF(自店在庫!$A:$A,A655,自店在庫!$E:$E),0)</f>
        <v>0</v>
      </c>
      <c r="T655" s="29">
        <f>IFERROR((SUMIF('売上伝票CSV(自店)'!A:A,A655,'売上伝票CSV(自店)'!I:I)),0)</f>
        <v>0</v>
      </c>
      <c r="U655" s="30"/>
      <c r="V655" s="31">
        <f t="shared" si="20"/>
        <v>0</v>
      </c>
      <c r="W655" s="29"/>
    </row>
    <row r="656" spans="1:23" ht="18.75" hidden="1" customHeight="1">
      <c r="A656" s="3" t="str">
        <f t="shared" si="21"/>
        <v>11310608000916700</v>
      </c>
      <c r="B656" s="29" t="str">
        <f>VLOOKUP(IF(LEN(F656)&lt;11,TEXT(F656,"00000000000"),F656),マスタ!B:C,2,0)</f>
        <v>ﾋﾟﾝｸﾏﾆｱﾋﾞｼﾞｭｰﾘﾎﾞﾝﾊﾟｰﾙﾊﾞｯｸﾞﾁｬｰﾑ</v>
      </c>
      <c r="C656" s="29" t="str">
        <f>VLOOKUP(G656,マスタ!F:G,2,0)</f>
        <v>Light Pink</v>
      </c>
      <c r="D656" s="29" t="str">
        <f>VLOOKUP(H656,マスタ!I:J,2,0)</f>
        <v>F</v>
      </c>
      <c r="E656" s="29" t="str">
        <f>VLOOKUP(IF(LEN(F656)&lt;11,TEXT(F656,"00000000000"),F656),マスタ!B:D,3,0)</f>
        <v>08A25212LL6A900</v>
      </c>
      <c r="F656">
        <v>8000916700</v>
      </c>
      <c r="G656">
        <v>113</v>
      </c>
      <c r="H656">
        <v>106</v>
      </c>
      <c r="I656">
        <v>0</v>
      </c>
      <c r="J656">
        <v>0</v>
      </c>
      <c r="K656">
        <v>9023</v>
      </c>
      <c r="L656" t="s">
        <v>69375</v>
      </c>
      <c r="M656" t="s">
        <v>69376</v>
      </c>
      <c r="N656" t="s">
        <v>69377</v>
      </c>
      <c r="O656" t="s">
        <v>69378</v>
      </c>
      <c r="P656" s="59">
        <v>3000</v>
      </c>
      <c r="Q656">
        <v>0</v>
      </c>
      <c r="R656" s="27">
        <f>自店在庫!$H$3</f>
        <v>5438</v>
      </c>
      <c r="S656" s="28">
        <f>IFERROR(SUMIF(自店在庫!$A:$A,A656,自店在庫!$E:$E),0)</f>
        <v>0</v>
      </c>
      <c r="T656" s="29">
        <f>IFERROR((SUMIF('売上伝票CSV(自店)'!A:A,A656,'売上伝票CSV(自店)'!I:I)),0)</f>
        <v>0</v>
      </c>
      <c r="U656" s="30"/>
      <c r="V656" s="31">
        <f t="shared" si="20"/>
        <v>0</v>
      </c>
      <c r="W656" s="29"/>
    </row>
    <row r="657" spans="1:23" ht="18.75" hidden="1" customHeight="1">
      <c r="A657" s="3" t="str">
        <f t="shared" si="21"/>
        <v>11410608000916700</v>
      </c>
      <c r="B657" s="29" t="str">
        <f>VLOOKUP(IF(LEN(F657)&lt;11,TEXT(F657,"00000000000"),F657),マスタ!B:C,2,0)</f>
        <v>ﾋﾟﾝｸﾏﾆｱﾋﾞｼﾞｭｰﾘﾎﾞﾝﾊﾟｰﾙﾊﾞｯｸﾞﾁｬｰﾑ</v>
      </c>
      <c r="C657" s="29" t="str">
        <f>VLOOKUP(G657,マスタ!F:G,2,0)</f>
        <v>Pink</v>
      </c>
      <c r="D657" s="29" t="str">
        <f>VLOOKUP(H657,マスタ!I:J,2,0)</f>
        <v>F</v>
      </c>
      <c r="E657" s="29" t="str">
        <f>VLOOKUP(IF(LEN(F657)&lt;11,TEXT(F657,"00000000000"),F657),マスタ!B:D,3,0)</f>
        <v>08A25212LL6A900</v>
      </c>
      <c r="F657">
        <v>8000916700</v>
      </c>
      <c r="G657">
        <v>114</v>
      </c>
      <c r="H657">
        <v>106</v>
      </c>
      <c r="I657">
        <v>0</v>
      </c>
      <c r="J657">
        <v>0</v>
      </c>
      <c r="K657">
        <v>9023</v>
      </c>
      <c r="L657" t="s">
        <v>69375</v>
      </c>
      <c r="M657" t="s">
        <v>69376</v>
      </c>
      <c r="N657" t="s">
        <v>69377</v>
      </c>
      <c r="O657" t="s">
        <v>69378</v>
      </c>
      <c r="P657" s="59">
        <v>3000</v>
      </c>
      <c r="Q657">
        <v>0</v>
      </c>
      <c r="R657" s="27">
        <f>自店在庫!$H$3</f>
        <v>5438</v>
      </c>
      <c r="S657" s="28">
        <f>IFERROR(SUMIF(自店在庫!$A:$A,A657,自店在庫!$E:$E),0)</f>
        <v>0</v>
      </c>
      <c r="T657" s="29">
        <f>IFERROR((SUMIF('売上伝票CSV(自店)'!A:A,A657,'売上伝票CSV(自店)'!I:I)),0)</f>
        <v>0</v>
      </c>
      <c r="U657" s="30"/>
      <c r="V657" s="31">
        <f t="shared" si="20"/>
        <v>0</v>
      </c>
      <c r="W657" s="29"/>
    </row>
    <row r="658" spans="1:23" ht="18.75" hidden="1" customHeight="1">
      <c r="A658" s="3" t="str">
        <f t="shared" si="21"/>
        <v>11210608000916800</v>
      </c>
      <c r="B658" s="29" t="str">
        <f>VLOOKUP(IF(LEN(F658)&lt;11,TEXT(F658,"00000000000"),F658),マスタ!B:C,2,0)</f>
        <v>ﾋﾞｯｸﾞﾘﾎﾞﾝﾌｧｰｸﾞﾛｰﾌﾞ</v>
      </c>
      <c r="C658" s="29" t="str">
        <f>VLOOKUP(G658,マスタ!F:G,2,0)</f>
        <v>Black</v>
      </c>
      <c r="D658" s="29" t="str">
        <f>VLOOKUP(H658,マスタ!I:J,2,0)</f>
        <v>F</v>
      </c>
      <c r="E658" s="29" t="str">
        <f>VLOOKUP(IF(LEN(F658)&lt;11,TEXT(F658,"00000000000"),F658),マスタ!B:D,3,0)</f>
        <v>08A25212LK4A900</v>
      </c>
      <c r="F658">
        <v>8000916800</v>
      </c>
      <c r="G658">
        <v>112</v>
      </c>
      <c r="H658">
        <v>106</v>
      </c>
      <c r="I658">
        <v>0</v>
      </c>
      <c r="J658">
        <v>0</v>
      </c>
      <c r="K658">
        <v>9023</v>
      </c>
      <c r="L658" t="s">
        <v>69375</v>
      </c>
      <c r="M658" t="s">
        <v>69376</v>
      </c>
      <c r="N658" t="s">
        <v>69377</v>
      </c>
      <c r="O658" t="s">
        <v>69378</v>
      </c>
      <c r="P658" s="59">
        <v>5273</v>
      </c>
      <c r="Q658">
        <v>0</v>
      </c>
      <c r="R658" s="27">
        <f>自店在庫!$H$3</f>
        <v>5438</v>
      </c>
      <c r="S658" s="28">
        <f>IFERROR(SUMIF(自店在庫!$A:$A,A658,自店在庫!$E:$E),0)</f>
        <v>0</v>
      </c>
      <c r="T658" s="29">
        <f>IFERROR((SUMIF('売上伝票CSV(自店)'!A:A,A658,'売上伝票CSV(自店)'!I:I)),0)</f>
        <v>0</v>
      </c>
      <c r="U658" s="30"/>
      <c r="V658" s="31">
        <f t="shared" si="20"/>
        <v>0</v>
      </c>
      <c r="W658" s="29"/>
    </row>
    <row r="659" spans="1:23" ht="18.75" hidden="1" customHeight="1">
      <c r="A659" s="3" t="str">
        <f t="shared" si="21"/>
        <v>11310608000916800</v>
      </c>
      <c r="B659" s="29" t="str">
        <f>VLOOKUP(IF(LEN(F659)&lt;11,TEXT(F659,"00000000000"),F659),マスタ!B:C,2,0)</f>
        <v>ﾋﾞｯｸﾞﾘﾎﾞﾝﾌｧｰｸﾞﾛｰﾌﾞ</v>
      </c>
      <c r="C659" s="29" t="str">
        <f>VLOOKUP(G659,マスタ!F:G,2,0)</f>
        <v>Light Pink</v>
      </c>
      <c r="D659" s="29" t="str">
        <f>VLOOKUP(H659,マスタ!I:J,2,0)</f>
        <v>F</v>
      </c>
      <c r="E659" s="29" t="str">
        <f>VLOOKUP(IF(LEN(F659)&lt;11,TEXT(F659,"00000000000"),F659),マスタ!B:D,3,0)</f>
        <v>08A25212LK4A900</v>
      </c>
      <c r="F659">
        <v>8000916800</v>
      </c>
      <c r="G659">
        <v>113</v>
      </c>
      <c r="H659">
        <v>106</v>
      </c>
      <c r="I659">
        <v>0</v>
      </c>
      <c r="J659">
        <v>0</v>
      </c>
      <c r="K659">
        <v>9023</v>
      </c>
      <c r="L659" t="s">
        <v>69375</v>
      </c>
      <c r="M659" t="s">
        <v>69376</v>
      </c>
      <c r="N659" t="s">
        <v>69377</v>
      </c>
      <c r="O659" t="s">
        <v>69378</v>
      </c>
      <c r="P659" s="59">
        <v>5273</v>
      </c>
      <c r="Q659">
        <v>0</v>
      </c>
      <c r="R659" s="27">
        <f>自店在庫!$H$3</f>
        <v>5438</v>
      </c>
      <c r="S659" s="28">
        <f>IFERROR(SUMIF(自店在庫!$A:$A,A659,自店在庫!$E:$E),0)</f>
        <v>0</v>
      </c>
      <c r="T659" s="29">
        <f>IFERROR((SUMIF('売上伝票CSV(自店)'!A:A,A659,'売上伝票CSV(自店)'!I:I)),0)</f>
        <v>0</v>
      </c>
      <c r="U659" s="30"/>
      <c r="V659" s="31">
        <f t="shared" si="20"/>
        <v>0</v>
      </c>
      <c r="W659" s="29"/>
    </row>
    <row r="660" spans="1:23" ht="18.75" hidden="1" customHeight="1">
      <c r="A660" s="3" t="str">
        <f t="shared" si="21"/>
        <v>11210608000916900</v>
      </c>
      <c r="B660" s="29" t="str">
        <f>VLOOKUP(IF(LEN(F660)&lt;11,TEXT(F660,"00000000000"),F660),マスタ!B:C,2,0)</f>
        <v>ﾌﾟﾁﾘﾎﾞﾝﾌｧｰｸﾞﾛｰﾌﾞ</v>
      </c>
      <c r="C660" s="29" t="str">
        <f>VLOOKUP(G660,マスタ!F:G,2,0)</f>
        <v>Black</v>
      </c>
      <c r="D660" s="29" t="str">
        <f>VLOOKUP(H660,マスタ!I:J,2,0)</f>
        <v>F</v>
      </c>
      <c r="E660" s="29" t="str">
        <f>VLOOKUP(IF(LEN(F660)&lt;11,TEXT(F660,"00000000000"),F660),マスタ!B:D,3,0)</f>
        <v>08A25212LK4A900</v>
      </c>
      <c r="F660">
        <v>8000916900</v>
      </c>
      <c r="G660">
        <v>112</v>
      </c>
      <c r="H660">
        <v>106</v>
      </c>
      <c r="I660">
        <v>0</v>
      </c>
      <c r="J660">
        <v>0</v>
      </c>
      <c r="K660">
        <v>9023</v>
      </c>
      <c r="L660" t="s">
        <v>69375</v>
      </c>
      <c r="M660" t="s">
        <v>69376</v>
      </c>
      <c r="N660" t="s">
        <v>69377</v>
      </c>
      <c r="O660" t="s">
        <v>69378</v>
      </c>
      <c r="P660" s="59">
        <v>5273</v>
      </c>
      <c r="Q660">
        <v>0</v>
      </c>
      <c r="R660" s="27">
        <f>自店在庫!$H$3</f>
        <v>5438</v>
      </c>
      <c r="S660" s="28">
        <f>IFERROR(SUMIF(自店在庫!$A:$A,A660,自店在庫!$E:$E),0)</f>
        <v>0</v>
      </c>
      <c r="T660" s="29">
        <f>IFERROR((SUMIF('売上伝票CSV(自店)'!A:A,A660,'売上伝票CSV(自店)'!I:I)),0)</f>
        <v>0</v>
      </c>
      <c r="U660" s="30"/>
      <c r="V660" s="31">
        <f t="shared" si="20"/>
        <v>0</v>
      </c>
      <c r="W660" s="29"/>
    </row>
    <row r="661" spans="1:23" ht="18.75" hidden="1" customHeight="1">
      <c r="A661" s="3" t="str">
        <f t="shared" si="21"/>
        <v>11310608000916900</v>
      </c>
      <c r="B661" s="29" t="str">
        <f>VLOOKUP(IF(LEN(F661)&lt;11,TEXT(F661,"00000000000"),F661),マスタ!B:C,2,0)</f>
        <v>ﾌﾟﾁﾘﾎﾞﾝﾌｧｰｸﾞﾛｰﾌﾞ</v>
      </c>
      <c r="C661" s="29" t="str">
        <f>VLOOKUP(G661,マスタ!F:G,2,0)</f>
        <v>Light Pink</v>
      </c>
      <c r="D661" s="29" t="str">
        <f>VLOOKUP(H661,マスタ!I:J,2,0)</f>
        <v>F</v>
      </c>
      <c r="E661" s="29" t="str">
        <f>VLOOKUP(IF(LEN(F661)&lt;11,TEXT(F661,"00000000000"),F661),マスタ!B:D,3,0)</f>
        <v>08A25212LK4A900</v>
      </c>
      <c r="F661">
        <v>8000916900</v>
      </c>
      <c r="G661">
        <v>113</v>
      </c>
      <c r="H661">
        <v>106</v>
      </c>
      <c r="I661">
        <v>0</v>
      </c>
      <c r="J661">
        <v>0</v>
      </c>
      <c r="K661">
        <v>9023</v>
      </c>
      <c r="L661" t="s">
        <v>69375</v>
      </c>
      <c r="M661" t="s">
        <v>69376</v>
      </c>
      <c r="N661" t="s">
        <v>69377</v>
      </c>
      <c r="O661" t="s">
        <v>69378</v>
      </c>
      <c r="P661" s="59">
        <v>5273</v>
      </c>
      <c r="Q661">
        <v>0</v>
      </c>
      <c r="R661" s="27">
        <f>自店在庫!$H$3</f>
        <v>5438</v>
      </c>
      <c r="S661" s="28">
        <f>IFERROR(SUMIF(自店在庫!$A:$A,A661,自店在庫!$E:$E),0)</f>
        <v>0</v>
      </c>
      <c r="T661" s="29">
        <f>IFERROR((SUMIF('売上伝票CSV(自店)'!A:A,A661,'売上伝票CSV(自店)'!I:I)),0)</f>
        <v>0</v>
      </c>
      <c r="U661" s="30"/>
      <c r="V661" s="31">
        <f t="shared" si="20"/>
        <v>0</v>
      </c>
      <c r="W661" s="29"/>
    </row>
    <row r="662" spans="1:23" ht="18.75" hidden="1" customHeight="1">
      <c r="A662" s="3" t="str">
        <f t="shared" si="21"/>
        <v>10010608000917200</v>
      </c>
      <c r="B662" s="29" t="str">
        <f>VLOOKUP(IF(LEN(F662)&lt;11,TEXT(F662,"00000000000"),F662),マスタ!B:C,2,0)</f>
        <v>ﾂｲｰﾄﾞﾘﾎﾞﾝｸﾞﾛｰﾌﾞ</v>
      </c>
      <c r="C662" s="29" t="str">
        <f>VLOOKUP(G662,マスタ!F:G,2,0)</f>
        <v>Ivory</v>
      </c>
      <c r="D662" s="29" t="str">
        <f>VLOOKUP(H662,マスタ!I:J,2,0)</f>
        <v>F</v>
      </c>
      <c r="E662" s="29" t="str">
        <f>VLOOKUP(IF(LEN(F662)&lt;11,TEXT(F662,"00000000000"),F662),マスタ!B:D,3,0)</f>
        <v>08A25212LK4A900</v>
      </c>
      <c r="F662">
        <v>8000917200</v>
      </c>
      <c r="G662">
        <v>100</v>
      </c>
      <c r="H662">
        <v>106</v>
      </c>
      <c r="I662">
        <v>0</v>
      </c>
      <c r="J662">
        <v>0</v>
      </c>
      <c r="K662">
        <v>9023</v>
      </c>
      <c r="L662" t="s">
        <v>69375</v>
      </c>
      <c r="M662" t="s">
        <v>69376</v>
      </c>
      <c r="N662" t="s">
        <v>69377</v>
      </c>
      <c r="O662" t="s">
        <v>69378</v>
      </c>
      <c r="P662" s="59">
        <v>5273</v>
      </c>
      <c r="Q662">
        <v>0</v>
      </c>
      <c r="R662" s="27">
        <f>自店在庫!$H$3</f>
        <v>5438</v>
      </c>
      <c r="S662" s="28">
        <f>IFERROR(SUMIF(自店在庫!$A:$A,A662,自店在庫!$E:$E),0)</f>
        <v>0</v>
      </c>
      <c r="T662" s="29">
        <f>IFERROR((SUMIF('売上伝票CSV(自店)'!A:A,A662,'売上伝票CSV(自店)'!I:I)),0)</f>
        <v>0</v>
      </c>
      <c r="U662" s="30"/>
      <c r="V662" s="31">
        <f t="shared" si="20"/>
        <v>0</v>
      </c>
      <c r="W662" s="29"/>
    </row>
    <row r="663" spans="1:23" ht="18.75" hidden="1" customHeight="1">
      <c r="A663" s="3" t="str">
        <f t="shared" si="21"/>
        <v>11210608000917200</v>
      </c>
      <c r="B663" s="29" t="str">
        <f>VLOOKUP(IF(LEN(F663)&lt;11,TEXT(F663,"00000000000"),F663),マスタ!B:C,2,0)</f>
        <v>ﾂｲｰﾄﾞﾘﾎﾞﾝｸﾞﾛｰﾌﾞ</v>
      </c>
      <c r="C663" s="29" t="str">
        <f>VLOOKUP(G663,マスタ!F:G,2,0)</f>
        <v>Black</v>
      </c>
      <c r="D663" s="29" t="str">
        <f>VLOOKUP(H663,マスタ!I:J,2,0)</f>
        <v>F</v>
      </c>
      <c r="E663" s="29" t="str">
        <f>VLOOKUP(IF(LEN(F663)&lt;11,TEXT(F663,"00000000000"),F663),マスタ!B:D,3,0)</f>
        <v>08A25212LK4A900</v>
      </c>
      <c r="F663">
        <v>8000917200</v>
      </c>
      <c r="G663">
        <v>112</v>
      </c>
      <c r="H663">
        <v>106</v>
      </c>
      <c r="I663">
        <v>0</v>
      </c>
      <c r="J663">
        <v>0</v>
      </c>
      <c r="K663">
        <v>9023</v>
      </c>
      <c r="L663" t="s">
        <v>69375</v>
      </c>
      <c r="M663" t="s">
        <v>69376</v>
      </c>
      <c r="N663" t="s">
        <v>69377</v>
      </c>
      <c r="O663" t="s">
        <v>69378</v>
      </c>
      <c r="P663" s="59">
        <v>5273</v>
      </c>
      <c r="Q663">
        <v>0</v>
      </c>
      <c r="R663" s="27">
        <f>自店在庫!$H$3</f>
        <v>5438</v>
      </c>
      <c r="S663" s="28">
        <f>IFERROR(SUMIF(自店在庫!$A:$A,A663,自店在庫!$E:$E),0)</f>
        <v>0</v>
      </c>
      <c r="T663" s="29">
        <f>IFERROR((SUMIF('売上伝票CSV(自店)'!A:A,A663,'売上伝票CSV(自店)'!I:I)),0)</f>
        <v>0</v>
      </c>
      <c r="U663" s="30"/>
      <c r="V663" s="31">
        <f t="shared" si="20"/>
        <v>0</v>
      </c>
      <c r="W663" s="29"/>
    </row>
    <row r="664" spans="1:23" ht="18.75" hidden="1" customHeight="1">
      <c r="A664" s="3" t="str">
        <f t="shared" si="21"/>
        <v>11210608000918200</v>
      </c>
      <c r="B664" s="29" t="str">
        <f>VLOOKUP(IF(LEN(F664)&lt;11,TEXT(F664,"00000000000"),F664),マスタ!B:C,2,0)</f>
        <v>ﾎﾞﾘｭｰﾑﾘﾎﾞﾝ2Wayﾄｰﾄﾊﾞｯｸﾞ</v>
      </c>
      <c r="C664" s="29" t="str">
        <f>VLOOKUP(G664,マスタ!F:G,2,0)</f>
        <v>Black</v>
      </c>
      <c r="D664" s="29" t="str">
        <f>VLOOKUP(H664,マスタ!I:J,2,0)</f>
        <v>F</v>
      </c>
      <c r="E664" s="29" t="str">
        <f>VLOOKUP(IF(LEN(F664)&lt;11,TEXT(F664,"00000000000"),F664),マスタ!B:D,3,0)</f>
        <v>08A25212LJ0B900</v>
      </c>
      <c r="F664">
        <v>8000918200</v>
      </c>
      <c r="G664">
        <v>112</v>
      </c>
      <c r="H664">
        <v>106</v>
      </c>
      <c r="I664">
        <v>0</v>
      </c>
      <c r="J664">
        <v>0</v>
      </c>
      <c r="K664">
        <v>9023</v>
      </c>
      <c r="L664" t="s">
        <v>69375</v>
      </c>
      <c r="M664" t="s">
        <v>69376</v>
      </c>
      <c r="N664" t="s">
        <v>69377</v>
      </c>
      <c r="O664" t="s">
        <v>69378</v>
      </c>
      <c r="P664" s="59">
        <v>8364</v>
      </c>
      <c r="Q664">
        <v>0</v>
      </c>
      <c r="R664" s="27">
        <f>自店在庫!$H$3</f>
        <v>5438</v>
      </c>
      <c r="S664" s="28">
        <f>IFERROR(SUMIF(自店在庫!$A:$A,A664,自店在庫!$E:$E),0)</f>
        <v>0</v>
      </c>
      <c r="T664" s="29">
        <f>IFERROR((SUMIF('売上伝票CSV(自店)'!A:A,A664,'売上伝票CSV(自店)'!I:I)),0)</f>
        <v>0</v>
      </c>
      <c r="U664" s="30"/>
      <c r="V664" s="31">
        <f t="shared" si="20"/>
        <v>0</v>
      </c>
      <c r="W664" s="29"/>
    </row>
    <row r="665" spans="1:23" ht="18.75" hidden="1" customHeight="1">
      <c r="A665" s="3" t="str">
        <f t="shared" si="21"/>
        <v>33010608000918200</v>
      </c>
      <c r="B665" s="29" t="str">
        <f>VLOOKUP(IF(LEN(F665)&lt;11,TEXT(F665,"00000000000"),F665),マスタ!B:C,2,0)</f>
        <v>ﾎﾞﾘｭｰﾑﾘﾎﾞﾝ2Wayﾄｰﾄﾊﾞｯｸﾞ</v>
      </c>
      <c r="C665" s="29" t="str">
        <f>VLOOKUP(G665,マスタ!F:G,2,0)</f>
        <v>Grayish Pink</v>
      </c>
      <c r="D665" s="29" t="str">
        <f>VLOOKUP(H665,マスタ!I:J,2,0)</f>
        <v>F</v>
      </c>
      <c r="E665" s="29" t="str">
        <f>VLOOKUP(IF(LEN(F665)&lt;11,TEXT(F665,"00000000000"),F665),マスタ!B:D,3,0)</f>
        <v>08A25212LJ0B900</v>
      </c>
      <c r="F665">
        <v>8000918200</v>
      </c>
      <c r="G665">
        <v>330</v>
      </c>
      <c r="H665">
        <v>106</v>
      </c>
      <c r="I665">
        <v>0</v>
      </c>
      <c r="J665">
        <v>0</v>
      </c>
      <c r="K665">
        <v>9023</v>
      </c>
      <c r="L665" t="s">
        <v>69375</v>
      </c>
      <c r="M665" t="s">
        <v>69376</v>
      </c>
      <c r="N665" t="s">
        <v>69377</v>
      </c>
      <c r="O665" t="s">
        <v>69378</v>
      </c>
      <c r="P665" s="59">
        <v>8364</v>
      </c>
      <c r="Q665">
        <v>0</v>
      </c>
      <c r="R665" s="27">
        <f>自店在庫!$H$3</f>
        <v>5438</v>
      </c>
      <c r="S665" s="28">
        <f>IFERROR(SUMIF(自店在庫!$A:$A,A665,自店在庫!$E:$E),0)</f>
        <v>0</v>
      </c>
      <c r="T665" s="29">
        <f>IFERROR((SUMIF('売上伝票CSV(自店)'!A:A,A665,'売上伝票CSV(自店)'!I:I)),0)</f>
        <v>0</v>
      </c>
      <c r="U665" s="30"/>
      <c r="V665" s="31">
        <f t="shared" si="20"/>
        <v>0</v>
      </c>
      <c r="W665" s="29"/>
    </row>
    <row r="666" spans="1:23" ht="18.75" hidden="1" customHeight="1">
      <c r="A666" s="3" t="str">
        <f t="shared" si="21"/>
        <v>10010608000920000</v>
      </c>
      <c r="B666" s="29" t="str">
        <f>VLOOKUP(IF(LEN(F666)&lt;11,TEXT(F666,"00000000000"),F666),マスタ!B:C,2,0)</f>
        <v>ﾊﾟｰﾙﾘﾎﾞﾝ付きﾌｧｰﾃｨﾍﾟｯﾄ</v>
      </c>
      <c r="C666" s="29" t="str">
        <f>VLOOKUP(G666,マスタ!F:G,2,0)</f>
        <v>Ivory</v>
      </c>
      <c r="D666" s="29" t="str">
        <f>VLOOKUP(H666,マスタ!I:J,2,0)</f>
        <v>F</v>
      </c>
      <c r="E666" s="29" t="str">
        <f>VLOOKUP(IF(LEN(F666)&lt;11,TEXT(F666,"00000000000"),F666),マスタ!B:D,3,0)</f>
        <v>08A25212LK3B900</v>
      </c>
      <c r="F666">
        <v>8000920000</v>
      </c>
      <c r="G666">
        <v>100</v>
      </c>
      <c r="H666">
        <v>106</v>
      </c>
      <c r="I666">
        <v>0</v>
      </c>
      <c r="J666">
        <v>0</v>
      </c>
      <c r="K666">
        <v>9023</v>
      </c>
      <c r="L666" t="s">
        <v>69375</v>
      </c>
      <c r="M666" t="s">
        <v>69376</v>
      </c>
      <c r="N666" t="s">
        <v>69377</v>
      </c>
      <c r="O666" t="s">
        <v>69378</v>
      </c>
      <c r="P666" s="59">
        <v>4500</v>
      </c>
      <c r="Q666">
        <v>0</v>
      </c>
      <c r="R666" s="27">
        <f>自店在庫!$H$3</f>
        <v>5438</v>
      </c>
      <c r="S666" s="28">
        <f>IFERROR(SUMIF(自店在庫!$A:$A,A666,自店在庫!$E:$E),0)</f>
        <v>0</v>
      </c>
      <c r="T666" s="29">
        <f>IFERROR((SUMIF('売上伝票CSV(自店)'!A:A,A666,'売上伝票CSV(自店)'!I:I)),0)</f>
        <v>0</v>
      </c>
      <c r="U666" s="30"/>
      <c r="V666" s="31">
        <f t="shared" si="20"/>
        <v>0</v>
      </c>
      <c r="W666" s="29"/>
    </row>
    <row r="667" spans="1:23" ht="18.75" hidden="1" customHeight="1">
      <c r="A667" s="3" t="str">
        <f t="shared" si="21"/>
        <v>11410608000920000</v>
      </c>
      <c r="B667" s="29" t="str">
        <f>VLOOKUP(IF(LEN(F667)&lt;11,TEXT(F667,"00000000000"),F667),マスタ!B:C,2,0)</f>
        <v>ﾊﾟｰﾙﾘﾎﾞﾝ付きﾌｧｰﾃｨﾍﾟｯﾄ</v>
      </c>
      <c r="C667" s="29" t="str">
        <f>VLOOKUP(G667,マスタ!F:G,2,0)</f>
        <v>Pink</v>
      </c>
      <c r="D667" s="29" t="str">
        <f>VLOOKUP(H667,マスタ!I:J,2,0)</f>
        <v>F</v>
      </c>
      <c r="E667" s="29" t="str">
        <f>VLOOKUP(IF(LEN(F667)&lt;11,TEXT(F667,"00000000000"),F667),マスタ!B:D,3,0)</f>
        <v>08A25212LK3B900</v>
      </c>
      <c r="F667">
        <v>8000920000</v>
      </c>
      <c r="G667">
        <v>114</v>
      </c>
      <c r="H667">
        <v>106</v>
      </c>
      <c r="I667">
        <v>0</v>
      </c>
      <c r="J667">
        <v>0</v>
      </c>
      <c r="K667">
        <v>9023</v>
      </c>
      <c r="L667" t="s">
        <v>69375</v>
      </c>
      <c r="M667" t="s">
        <v>69376</v>
      </c>
      <c r="N667" t="s">
        <v>69377</v>
      </c>
      <c r="O667" t="s">
        <v>69378</v>
      </c>
      <c r="P667" s="59">
        <v>4500</v>
      </c>
      <c r="Q667">
        <v>0</v>
      </c>
      <c r="R667" s="27">
        <f>自店在庫!$H$3</f>
        <v>5438</v>
      </c>
      <c r="S667" s="28">
        <f>IFERROR(SUMIF(自店在庫!$A:$A,A667,自店在庫!$E:$E),0)</f>
        <v>0</v>
      </c>
      <c r="T667" s="29">
        <f>IFERROR((SUMIF('売上伝票CSV(自店)'!A:A,A667,'売上伝票CSV(自店)'!I:I)),0)</f>
        <v>0</v>
      </c>
      <c r="U667" s="30"/>
      <c r="V667" s="31">
        <f t="shared" si="20"/>
        <v>0</v>
      </c>
      <c r="W667" s="29"/>
    </row>
    <row r="668" spans="1:23" ht="18.75" hidden="1" customHeight="1">
      <c r="A668" s="3" t="str">
        <f t="shared" si="21"/>
        <v>10010208000920100</v>
      </c>
      <c r="B668" s="29" t="str">
        <f>VLOOKUP(IF(LEN(F668)&lt;11,TEXT(F668,"00000000000"),F668),マスタ!B:C,2,0)</f>
        <v>ﾘﾎﾞﾝﾋﾞｼﾞｭｰﾆｯﾄﾌﾞｰﾂ</v>
      </c>
      <c r="C668" s="29" t="str">
        <f>VLOOKUP(G668,マスタ!F:G,2,0)</f>
        <v>Ivory</v>
      </c>
      <c r="D668" s="29" t="str">
        <f>VLOOKUP(H668,マスタ!I:J,2,0)</f>
        <v>S</v>
      </c>
      <c r="E668" s="29" t="str">
        <f>VLOOKUP(IF(LEN(F668)&lt;11,TEXT(F668,"00000000000"),F668),マスタ!B:D,3,0)</f>
        <v>08A25212LH2A900</v>
      </c>
      <c r="F668">
        <v>8000920100</v>
      </c>
      <c r="G668">
        <v>100</v>
      </c>
      <c r="H668">
        <v>102</v>
      </c>
      <c r="I668">
        <v>0</v>
      </c>
      <c r="J668">
        <v>0</v>
      </c>
      <c r="K668">
        <v>9023</v>
      </c>
      <c r="L668" t="s">
        <v>69375</v>
      </c>
      <c r="M668" t="s">
        <v>69376</v>
      </c>
      <c r="N668" t="s">
        <v>69377</v>
      </c>
      <c r="O668" t="s">
        <v>69378</v>
      </c>
      <c r="P668" s="59">
        <v>13000</v>
      </c>
      <c r="Q668">
        <v>0</v>
      </c>
      <c r="R668" s="27">
        <f>自店在庫!$H$3</f>
        <v>5438</v>
      </c>
      <c r="S668" s="28">
        <f>IFERROR(SUMIF(自店在庫!$A:$A,A668,自店在庫!$E:$E),0)</f>
        <v>0</v>
      </c>
      <c r="T668" s="29">
        <f>IFERROR((SUMIF('売上伝票CSV(自店)'!A:A,A668,'売上伝票CSV(自店)'!I:I)),0)</f>
        <v>0</v>
      </c>
      <c r="U668" s="30"/>
      <c r="V668" s="31">
        <f t="shared" si="20"/>
        <v>0</v>
      </c>
      <c r="W668" s="29"/>
    </row>
    <row r="669" spans="1:23" ht="18.75" hidden="1" customHeight="1">
      <c r="A669" s="3" t="str">
        <f t="shared" si="21"/>
        <v>10010308000920100</v>
      </c>
      <c r="B669" s="29" t="str">
        <f>VLOOKUP(IF(LEN(F669)&lt;11,TEXT(F669,"00000000000"),F669),マスタ!B:C,2,0)</f>
        <v>ﾘﾎﾞﾝﾋﾞｼﾞｭｰﾆｯﾄﾌﾞｰﾂ</v>
      </c>
      <c r="C669" s="29" t="str">
        <f>VLOOKUP(G669,マスタ!F:G,2,0)</f>
        <v>Ivory</v>
      </c>
      <c r="D669" s="29" t="str">
        <f>VLOOKUP(H669,マスタ!I:J,2,0)</f>
        <v>M</v>
      </c>
      <c r="E669" s="29" t="str">
        <f>VLOOKUP(IF(LEN(F669)&lt;11,TEXT(F669,"00000000000"),F669),マスタ!B:D,3,0)</f>
        <v>08A25212LH2A900</v>
      </c>
      <c r="F669">
        <v>8000920100</v>
      </c>
      <c r="G669">
        <v>100</v>
      </c>
      <c r="H669">
        <v>103</v>
      </c>
      <c r="I669">
        <v>0</v>
      </c>
      <c r="J669">
        <v>0</v>
      </c>
      <c r="K669">
        <v>9023</v>
      </c>
      <c r="L669" t="s">
        <v>69375</v>
      </c>
      <c r="M669" t="s">
        <v>69376</v>
      </c>
      <c r="N669" t="s">
        <v>69377</v>
      </c>
      <c r="O669" t="s">
        <v>69378</v>
      </c>
      <c r="P669" s="59">
        <v>13000</v>
      </c>
      <c r="Q669">
        <v>0</v>
      </c>
      <c r="R669" s="27">
        <f>自店在庫!$H$3</f>
        <v>5438</v>
      </c>
      <c r="S669" s="28">
        <f>IFERROR(SUMIF(自店在庫!$A:$A,A669,自店在庫!$E:$E),0)</f>
        <v>0</v>
      </c>
      <c r="T669" s="29">
        <f>IFERROR((SUMIF('売上伝票CSV(自店)'!A:A,A669,'売上伝票CSV(自店)'!I:I)),0)</f>
        <v>0</v>
      </c>
      <c r="U669" s="30"/>
      <c r="V669" s="31">
        <f t="shared" si="20"/>
        <v>0</v>
      </c>
      <c r="W669" s="29"/>
    </row>
    <row r="670" spans="1:23" ht="18.75" hidden="1" customHeight="1">
      <c r="A670" s="3" t="str">
        <f t="shared" si="21"/>
        <v>10010408000920100</v>
      </c>
      <c r="B670" s="29" t="str">
        <f>VLOOKUP(IF(LEN(F670)&lt;11,TEXT(F670,"00000000000"),F670),マスタ!B:C,2,0)</f>
        <v>ﾘﾎﾞﾝﾋﾞｼﾞｭｰﾆｯﾄﾌﾞｰﾂ</v>
      </c>
      <c r="C670" s="29" t="str">
        <f>VLOOKUP(G670,マスタ!F:G,2,0)</f>
        <v>Ivory</v>
      </c>
      <c r="D670" s="29" t="str">
        <f>VLOOKUP(H670,マスタ!I:J,2,0)</f>
        <v>L</v>
      </c>
      <c r="E670" s="29" t="str">
        <f>VLOOKUP(IF(LEN(F670)&lt;11,TEXT(F670,"00000000000"),F670),マスタ!B:D,3,0)</f>
        <v>08A25212LH2A900</v>
      </c>
      <c r="F670">
        <v>8000920100</v>
      </c>
      <c r="G670">
        <v>100</v>
      </c>
      <c r="H670">
        <v>104</v>
      </c>
      <c r="I670">
        <v>0</v>
      </c>
      <c r="J670">
        <v>0</v>
      </c>
      <c r="K670">
        <v>9023</v>
      </c>
      <c r="L670" t="s">
        <v>69375</v>
      </c>
      <c r="M670" t="s">
        <v>69376</v>
      </c>
      <c r="N670" t="s">
        <v>69377</v>
      </c>
      <c r="O670" t="s">
        <v>69378</v>
      </c>
      <c r="P670" s="59">
        <v>13000</v>
      </c>
      <c r="Q670">
        <v>0</v>
      </c>
      <c r="R670" s="27">
        <f>自店在庫!$H$3</f>
        <v>5438</v>
      </c>
      <c r="S670" s="28">
        <f>IFERROR(SUMIF(自店在庫!$A:$A,A670,自店在庫!$E:$E),0)</f>
        <v>0</v>
      </c>
      <c r="T670" s="29">
        <f>IFERROR((SUMIF('売上伝票CSV(自店)'!A:A,A670,'売上伝票CSV(自店)'!I:I)),0)</f>
        <v>0</v>
      </c>
      <c r="U670" s="30"/>
      <c r="V670" s="31">
        <f t="shared" si="20"/>
        <v>0</v>
      </c>
      <c r="W670" s="29"/>
    </row>
    <row r="671" spans="1:23" ht="18.75" hidden="1" customHeight="1">
      <c r="A671" s="3" t="str">
        <f t="shared" si="21"/>
        <v>11210208000920100</v>
      </c>
      <c r="B671" s="29" t="str">
        <f>VLOOKUP(IF(LEN(F671)&lt;11,TEXT(F671,"00000000000"),F671),マスタ!B:C,2,0)</f>
        <v>ﾘﾎﾞﾝﾋﾞｼﾞｭｰﾆｯﾄﾌﾞｰﾂ</v>
      </c>
      <c r="C671" s="29" t="str">
        <f>VLOOKUP(G671,マスタ!F:G,2,0)</f>
        <v>Black</v>
      </c>
      <c r="D671" s="29" t="str">
        <f>VLOOKUP(H671,マスタ!I:J,2,0)</f>
        <v>S</v>
      </c>
      <c r="E671" s="29" t="str">
        <f>VLOOKUP(IF(LEN(F671)&lt;11,TEXT(F671,"00000000000"),F671),マスタ!B:D,3,0)</f>
        <v>08A25212LH2A900</v>
      </c>
      <c r="F671">
        <v>8000920100</v>
      </c>
      <c r="G671">
        <v>112</v>
      </c>
      <c r="H671">
        <v>102</v>
      </c>
      <c r="I671">
        <v>0</v>
      </c>
      <c r="J671">
        <v>0</v>
      </c>
      <c r="K671">
        <v>9023</v>
      </c>
      <c r="L671" t="s">
        <v>69375</v>
      </c>
      <c r="M671" t="s">
        <v>69376</v>
      </c>
      <c r="N671" t="s">
        <v>69377</v>
      </c>
      <c r="O671" t="s">
        <v>69378</v>
      </c>
      <c r="P671" s="59">
        <v>13000</v>
      </c>
      <c r="Q671">
        <v>0</v>
      </c>
      <c r="R671" s="27">
        <f>自店在庫!$H$3</f>
        <v>5438</v>
      </c>
      <c r="S671" s="28">
        <f>IFERROR(SUMIF(自店在庫!$A:$A,A671,自店在庫!$E:$E),0)</f>
        <v>0</v>
      </c>
      <c r="T671" s="29">
        <f>IFERROR((SUMIF('売上伝票CSV(自店)'!A:A,A671,'売上伝票CSV(自店)'!I:I)),0)</f>
        <v>0</v>
      </c>
      <c r="U671" s="30"/>
      <c r="V671" s="31">
        <f t="shared" si="20"/>
        <v>0</v>
      </c>
      <c r="W671" s="29"/>
    </row>
    <row r="672" spans="1:23" ht="18.75" hidden="1" customHeight="1">
      <c r="A672" s="3" t="str">
        <f t="shared" si="21"/>
        <v>11210308000920100</v>
      </c>
      <c r="B672" s="29" t="str">
        <f>VLOOKUP(IF(LEN(F672)&lt;11,TEXT(F672,"00000000000"),F672),マスタ!B:C,2,0)</f>
        <v>ﾘﾎﾞﾝﾋﾞｼﾞｭｰﾆｯﾄﾌﾞｰﾂ</v>
      </c>
      <c r="C672" s="29" t="str">
        <f>VLOOKUP(G672,マスタ!F:G,2,0)</f>
        <v>Black</v>
      </c>
      <c r="D672" s="29" t="str">
        <f>VLOOKUP(H672,マスタ!I:J,2,0)</f>
        <v>M</v>
      </c>
      <c r="E672" s="29" t="str">
        <f>VLOOKUP(IF(LEN(F672)&lt;11,TEXT(F672,"00000000000"),F672),マスタ!B:D,3,0)</f>
        <v>08A25212LH2A900</v>
      </c>
      <c r="F672">
        <v>8000920100</v>
      </c>
      <c r="G672">
        <v>112</v>
      </c>
      <c r="H672">
        <v>103</v>
      </c>
      <c r="I672">
        <v>0</v>
      </c>
      <c r="J672">
        <v>0</v>
      </c>
      <c r="K672">
        <v>9023</v>
      </c>
      <c r="L672" t="s">
        <v>69375</v>
      </c>
      <c r="M672" t="s">
        <v>69376</v>
      </c>
      <c r="N672" t="s">
        <v>69377</v>
      </c>
      <c r="O672" t="s">
        <v>69378</v>
      </c>
      <c r="P672" s="59">
        <v>13000</v>
      </c>
      <c r="Q672">
        <v>0</v>
      </c>
      <c r="R672" s="27">
        <f>自店在庫!$H$3</f>
        <v>5438</v>
      </c>
      <c r="S672" s="28">
        <f>IFERROR(SUMIF(自店在庫!$A:$A,A672,自店在庫!$E:$E),0)</f>
        <v>0</v>
      </c>
      <c r="T672" s="29">
        <f>IFERROR((SUMIF('売上伝票CSV(自店)'!A:A,A672,'売上伝票CSV(自店)'!I:I)),0)</f>
        <v>0</v>
      </c>
      <c r="U672" s="30"/>
      <c r="V672" s="31">
        <f t="shared" si="20"/>
        <v>0</v>
      </c>
      <c r="W672" s="29"/>
    </row>
    <row r="673" spans="1:23" ht="18.75" hidden="1" customHeight="1">
      <c r="A673" s="3" t="str">
        <f t="shared" si="21"/>
        <v>11210408000920100</v>
      </c>
      <c r="B673" s="29" t="str">
        <f>VLOOKUP(IF(LEN(F673)&lt;11,TEXT(F673,"00000000000"),F673),マスタ!B:C,2,0)</f>
        <v>ﾘﾎﾞﾝﾋﾞｼﾞｭｰﾆｯﾄﾌﾞｰﾂ</v>
      </c>
      <c r="C673" s="29" t="str">
        <f>VLOOKUP(G673,マスタ!F:G,2,0)</f>
        <v>Black</v>
      </c>
      <c r="D673" s="29" t="str">
        <f>VLOOKUP(H673,マスタ!I:J,2,0)</f>
        <v>L</v>
      </c>
      <c r="E673" s="29" t="str">
        <f>VLOOKUP(IF(LEN(F673)&lt;11,TEXT(F673,"00000000000"),F673),マスタ!B:D,3,0)</f>
        <v>08A25212LH2A900</v>
      </c>
      <c r="F673">
        <v>8000920100</v>
      </c>
      <c r="G673">
        <v>112</v>
      </c>
      <c r="H673">
        <v>104</v>
      </c>
      <c r="I673">
        <v>0</v>
      </c>
      <c r="J673">
        <v>0</v>
      </c>
      <c r="K673">
        <v>9023</v>
      </c>
      <c r="L673" t="s">
        <v>69375</v>
      </c>
      <c r="M673" t="s">
        <v>69376</v>
      </c>
      <c r="N673" t="s">
        <v>69377</v>
      </c>
      <c r="O673" t="s">
        <v>69378</v>
      </c>
      <c r="P673" s="59">
        <v>13000</v>
      </c>
      <c r="Q673">
        <v>0</v>
      </c>
      <c r="R673" s="27">
        <f>自店在庫!$H$3</f>
        <v>5438</v>
      </c>
      <c r="S673" s="28">
        <f>IFERROR(SUMIF(自店在庫!$A:$A,A673,自店在庫!$E:$E),0)</f>
        <v>0</v>
      </c>
      <c r="T673" s="29">
        <f>IFERROR((SUMIF('売上伝票CSV(自店)'!A:A,A673,'売上伝票CSV(自店)'!I:I)),0)</f>
        <v>0</v>
      </c>
      <c r="U673" s="30"/>
      <c r="V673" s="31">
        <f t="shared" si="20"/>
        <v>0</v>
      </c>
      <c r="W673" s="29"/>
    </row>
    <row r="674" spans="1:23" ht="18.75" hidden="1" customHeight="1">
      <c r="A674" s="3" t="str">
        <f t="shared" si="21"/>
        <v>10010208000920200</v>
      </c>
      <c r="B674" s="29" t="str">
        <f>VLOOKUP(IF(LEN(F674)&lt;11,TEXT(F674,"00000000000"),F674),マスタ!B:C,2,0)</f>
        <v>ﾊﾟｰﾙﾘﾎﾞﾝﾌｧｰﾌﾞｰﾂ</v>
      </c>
      <c r="C674" s="29" t="str">
        <f>VLOOKUP(G674,マスタ!F:G,2,0)</f>
        <v>Ivory</v>
      </c>
      <c r="D674" s="29" t="str">
        <f>VLOOKUP(H674,マスタ!I:J,2,0)</f>
        <v>S</v>
      </c>
      <c r="E674" s="29" t="str">
        <f>VLOOKUP(IF(LEN(F674)&lt;11,TEXT(F674,"00000000000"),F674),マスタ!B:D,3,0)</f>
        <v>08A25212LH2A900</v>
      </c>
      <c r="F674">
        <v>8000920200</v>
      </c>
      <c r="G674">
        <v>100</v>
      </c>
      <c r="H674">
        <v>102</v>
      </c>
      <c r="I674">
        <v>0</v>
      </c>
      <c r="J674">
        <v>0</v>
      </c>
      <c r="K674">
        <v>9023</v>
      </c>
      <c r="L674" t="s">
        <v>69375</v>
      </c>
      <c r="M674" t="s">
        <v>69376</v>
      </c>
      <c r="N674" t="s">
        <v>69377</v>
      </c>
      <c r="O674" t="s">
        <v>69378</v>
      </c>
      <c r="P674" s="59">
        <v>14000</v>
      </c>
      <c r="Q674">
        <v>0</v>
      </c>
      <c r="R674" s="27">
        <f>自店在庫!$H$3</f>
        <v>5438</v>
      </c>
      <c r="S674" s="28">
        <f>IFERROR(SUMIF(自店在庫!$A:$A,A674,自店在庫!$E:$E),0)</f>
        <v>0</v>
      </c>
      <c r="T674" s="29">
        <f>IFERROR((SUMIF('売上伝票CSV(自店)'!A:A,A674,'売上伝票CSV(自店)'!I:I)),0)</f>
        <v>0</v>
      </c>
      <c r="U674" s="30"/>
      <c r="V674" s="31">
        <f t="shared" si="20"/>
        <v>0</v>
      </c>
      <c r="W674" s="29"/>
    </row>
    <row r="675" spans="1:23" ht="18.75" hidden="1" customHeight="1">
      <c r="A675" s="3" t="str">
        <f t="shared" si="21"/>
        <v>10010308000920200</v>
      </c>
      <c r="B675" s="29" t="str">
        <f>VLOOKUP(IF(LEN(F675)&lt;11,TEXT(F675,"00000000000"),F675),マスタ!B:C,2,0)</f>
        <v>ﾊﾟｰﾙﾘﾎﾞﾝﾌｧｰﾌﾞｰﾂ</v>
      </c>
      <c r="C675" s="29" t="str">
        <f>VLOOKUP(G675,マスタ!F:G,2,0)</f>
        <v>Ivory</v>
      </c>
      <c r="D675" s="29" t="str">
        <f>VLOOKUP(H675,マスタ!I:J,2,0)</f>
        <v>M</v>
      </c>
      <c r="E675" s="29" t="str">
        <f>VLOOKUP(IF(LEN(F675)&lt;11,TEXT(F675,"00000000000"),F675),マスタ!B:D,3,0)</f>
        <v>08A25212LH2A900</v>
      </c>
      <c r="F675">
        <v>8000920200</v>
      </c>
      <c r="G675">
        <v>100</v>
      </c>
      <c r="H675">
        <v>103</v>
      </c>
      <c r="I675">
        <v>0</v>
      </c>
      <c r="J675">
        <v>0</v>
      </c>
      <c r="K675">
        <v>9023</v>
      </c>
      <c r="L675" t="s">
        <v>69375</v>
      </c>
      <c r="M675" t="s">
        <v>69376</v>
      </c>
      <c r="N675" t="s">
        <v>69377</v>
      </c>
      <c r="O675" t="s">
        <v>69378</v>
      </c>
      <c r="P675" s="59">
        <v>14000</v>
      </c>
      <c r="Q675">
        <v>0</v>
      </c>
      <c r="R675" s="27">
        <f>自店在庫!$H$3</f>
        <v>5438</v>
      </c>
      <c r="S675" s="28">
        <f>IFERROR(SUMIF(自店在庫!$A:$A,A675,自店在庫!$E:$E),0)</f>
        <v>0</v>
      </c>
      <c r="T675" s="29">
        <f>IFERROR((SUMIF('売上伝票CSV(自店)'!A:A,A675,'売上伝票CSV(自店)'!I:I)),0)</f>
        <v>0</v>
      </c>
      <c r="U675" s="30"/>
      <c r="V675" s="31">
        <f t="shared" si="20"/>
        <v>0</v>
      </c>
      <c r="W675" s="29"/>
    </row>
    <row r="676" spans="1:23" ht="18.75" hidden="1" customHeight="1">
      <c r="A676" s="3" t="str">
        <f t="shared" si="21"/>
        <v>10010408000920200</v>
      </c>
      <c r="B676" s="29" t="str">
        <f>VLOOKUP(IF(LEN(F676)&lt;11,TEXT(F676,"00000000000"),F676),マスタ!B:C,2,0)</f>
        <v>ﾊﾟｰﾙﾘﾎﾞﾝﾌｧｰﾌﾞｰﾂ</v>
      </c>
      <c r="C676" s="29" t="str">
        <f>VLOOKUP(G676,マスタ!F:G,2,0)</f>
        <v>Ivory</v>
      </c>
      <c r="D676" s="29" t="str">
        <f>VLOOKUP(H676,マスタ!I:J,2,0)</f>
        <v>L</v>
      </c>
      <c r="E676" s="29" t="str">
        <f>VLOOKUP(IF(LEN(F676)&lt;11,TEXT(F676,"00000000000"),F676),マスタ!B:D,3,0)</f>
        <v>08A25212LH2A900</v>
      </c>
      <c r="F676">
        <v>8000920200</v>
      </c>
      <c r="G676">
        <v>100</v>
      </c>
      <c r="H676">
        <v>104</v>
      </c>
      <c r="I676">
        <v>0</v>
      </c>
      <c r="J676">
        <v>0</v>
      </c>
      <c r="K676">
        <v>9023</v>
      </c>
      <c r="L676" t="s">
        <v>69375</v>
      </c>
      <c r="M676" t="s">
        <v>69376</v>
      </c>
      <c r="N676" t="s">
        <v>69377</v>
      </c>
      <c r="O676" t="s">
        <v>69378</v>
      </c>
      <c r="P676" s="59">
        <v>14000</v>
      </c>
      <c r="Q676">
        <v>0</v>
      </c>
      <c r="R676" s="27">
        <f>自店在庫!$H$3</f>
        <v>5438</v>
      </c>
      <c r="S676" s="28">
        <f>IFERROR(SUMIF(自店在庫!$A:$A,A676,自店在庫!$E:$E),0)</f>
        <v>0</v>
      </c>
      <c r="T676" s="29">
        <f>IFERROR((SUMIF('売上伝票CSV(自店)'!A:A,A676,'売上伝票CSV(自店)'!I:I)),0)</f>
        <v>0</v>
      </c>
      <c r="U676" s="30"/>
      <c r="V676" s="31">
        <f t="shared" si="20"/>
        <v>0</v>
      </c>
      <c r="W676" s="29"/>
    </row>
    <row r="677" spans="1:23" ht="18.75" hidden="1" customHeight="1">
      <c r="A677" s="3" t="str">
        <f t="shared" si="21"/>
        <v>11210208000920200</v>
      </c>
      <c r="B677" s="29" t="str">
        <f>VLOOKUP(IF(LEN(F677)&lt;11,TEXT(F677,"00000000000"),F677),マスタ!B:C,2,0)</f>
        <v>ﾊﾟｰﾙﾘﾎﾞﾝﾌｧｰﾌﾞｰﾂ</v>
      </c>
      <c r="C677" s="29" t="str">
        <f>VLOOKUP(G677,マスタ!F:G,2,0)</f>
        <v>Black</v>
      </c>
      <c r="D677" s="29" t="str">
        <f>VLOOKUP(H677,マスタ!I:J,2,0)</f>
        <v>S</v>
      </c>
      <c r="E677" s="29" t="str">
        <f>VLOOKUP(IF(LEN(F677)&lt;11,TEXT(F677,"00000000000"),F677),マスタ!B:D,3,0)</f>
        <v>08A25212LH2A900</v>
      </c>
      <c r="F677">
        <v>8000920200</v>
      </c>
      <c r="G677">
        <v>112</v>
      </c>
      <c r="H677">
        <v>102</v>
      </c>
      <c r="I677">
        <v>0</v>
      </c>
      <c r="J677">
        <v>0</v>
      </c>
      <c r="K677">
        <v>9023</v>
      </c>
      <c r="L677" t="s">
        <v>69375</v>
      </c>
      <c r="M677" t="s">
        <v>69376</v>
      </c>
      <c r="N677" t="s">
        <v>69377</v>
      </c>
      <c r="O677" t="s">
        <v>69378</v>
      </c>
      <c r="P677" s="59">
        <v>14000</v>
      </c>
      <c r="Q677">
        <v>0</v>
      </c>
      <c r="R677" s="27">
        <f>自店在庫!$H$3</f>
        <v>5438</v>
      </c>
      <c r="S677" s="28">
        <f>IFERROR(SUMIF(自店在庫!$A:$A,A677,自店在庫!$E:$E),0)</f>
        <v>0</v>
      </c>
      <c r="T677" s="29">
        <f>IFERROR((SUMIF('売上伝票CSV(自店)'!A:A,A677,'売上伝票CSV(自店)'!I:I)),0)</f>
        <v>0</v>
      </c>
      <c r="U677" s="30"/>
      <c r="V677" s="31">
        <f t="shared" si="20"/>
        <v>0</v>
      </c>
      <c r="W677" s="29"/>
    </row>
    <row r="678" spans="1:23" ht="18.75" hidden="1" customHeight="1">
      <c r="A678" s="3" t="str">
        <f t="shared" si="21"/>
        <v>11210308000920200</v>
      </c>
      <c r="B678" s="29" t="str">
        <f>VLOOKUP(IF(LEN(F678)&lt;11,TEXT(F678,"00000000000"),F678),マスタ!B:C,2,0)</f>
        <v>ﾊﾟｰﾙﾘﾎﾞﾝﾌｧｰﾌﾞｰﾂ</v>
      </c>
      <c r="C678" s="29" t="str">
        <f>VLOOKUP(G678,マスタ!F:G,2,0)</f>
        <v>Black</v>
      </c>
      <c r="D678" s="29" t="str">
        <f>VLOOKUP(H678,マスタ!I:J,2,0)</f>
        <v>M</v>
      </c>
      <c r="E678" s="29" t="str">
        <f>VLOOKUP(IF(LEN(F678)&lt;11,TEXT(F678,"00000000000"),F678),マスタ!B:D,3,0)</f>
        <v>08A25212LH2A900</v>
      </c>
      <c r="F678">
        <v>8000920200</v>
      </c>
      <c r="G678">
        <v>112</v>
      </c>
      <c r="H678">
        <v>103</v>
      </c>
      <c r="I678">
        <v>0</v>
      </c>
      <c r="J678">
        <v>0</v>
      </c>
      <c r="K678">
        <v>9023</v>
      </c>
      <c r="L678" t="s">
        <v>69375</v>
      </c>
      <c r="M678" t="s">
        <v>69376</v>
      </c>
      <c r="N678" t="s">
        <v>69377</v>
      </c>
      <c r="O678" t="s">
        <v>69378</v>
      </c>
      <c r="P678" s="59">
        <v>14000</v>
      </c>
      <c r="Q678">
        <v>0</v>
      </c>
      <c r="R678" s="27">
        <f>自店在庫!$H$3</f>
        <v>5438</v>
      </c>
      <c r="S678" s="28">
        <f>IFERROR(SUMIF(自店在庫!$A:$A,A678,自店在庫!$E:$E),0)</f>
        <v>0</v>
      </c>
      <c r="T678" s="29">
        <f>IFERROR((SUMIF('売上伝票CSV(自店)'!A:A,A678,'売上伝票CSV(自店)'!I:I)),0)</f>
        <v>0</v>
      </c>
      <c r="U678" s="30"/>
      <c r="V678" s="31">
        <f t="shared" si="20"/>
        <v>0</v>
      </c>
      <c r="W678" s="29"/>
    </row>
    <row r="679" spans="1:23" ht="18.75" hidden="1" customHeight="1">
      <c r="A679" s="3" t="str">
        <f t="shared" si="21"/>
        <v>11210408000920200</v>
      </c>
      <c r="B679" s="29" t="str">
        <f>VLOOKUP(IF(LEN(F679)&lt;11,TEXT(F679,"00000000000"),F679),マスタ!B:C,2,0)</f>
        <v>ﾊﾟｰﾙﾘﾎﾞﾝﾌｧｰﾌﾞｰﾂ</v>
      </c>
      <c r="C679" s="29" t="str">
        <f>VLOOKUP(G679,マスタ!F:G,2,0)</f>
        <v>Black</v>
      </c>
      <c r="D679" s="29" t="str">
        <f>VLOOKUP(H679,マスタ!I:J,2,0)</f>
        <v>L</v>
      </c>
      <c r="E679" s="29" t="str">
        <f>VLOOKUP(IF(LEN(F679)&lt;11,TEXT(F679,"00000000000"),F679),マスタ!B:D,3,0)</f>
        <v>08A25212LH2A900</v>
      </c>
      <c r="F679">
        <v>8000920200</v>
      </c>
      <c r="G679">
        <v>112</v>
      </c>
      <c r="H679">
        <v>104</v>
      </c>
      <c r="I679">
        <v>0</v>
      </c>
      <c r="J679">
        <v>0</v>
      </c>
      <c r="K679">
        <v>9023</v>
      </c>
      <c r="L679" t="s">
        <v>69375</v>
      </c>
      <c r="M679" t="s">
        <v>69376</v>
      </c>
      <c r="N679" t="s">
        <v>69377</v>
      </c>
      <c r="O679" t="s">
        <v>69378</v>
      </c>
      <c r="P679" s="59">
        <v>14000</v>
      </c>
      <c r="Q679">
        <v>0</v>
      </c>
      <c r="R679" s="27">
        <f>自店在庫!$H$3</f>
        <v>5438</v>
      </c>
      <c r="S679" s="28">
        <f>IFERROR(SUMIF(自店在庫!$A:$A,A679,自店在庫!$E:$E),0)</f>
        <v>0</v>
      </c>
      <c r="T679" s="29">
        <f>IFERROR((SUMIF('売上伝票CSV(自店)'!A:A,A679,'売上伝票CSV(自店)'!I:I)),0)</f>
        <v>0</v>
      </c>
      <c r="U679" s="30"/>
      <c r="V679" s="31">
        <f t="shared" si="20"/>
        <v>0</v>
      </c>
      <c r="W679" s="29"/>
    </row>
    <row r="680" spans="1:23" ht="18.75" hidden="1" customHeight="1">
      <c r="A680" s="3" t="str">
        <f t="shared" si="21"/>
        <v>10210308000920300</v>
      </c>
      <c r="B680" s="29" t="str">
        <f>VLOOKUP(IF(LEN(F680)&lt;11,TEXT(F680,"00000000000"),F680),マスタ!B:C,2,0)</f>
        <v>ﾚｰｽﾘﾎﾞﾝ厚底ｽﾆｰｶｰ</v>
      </c>
      <c r="C680" s="29" t="str">
        <f>VLOOKUP(G680,マスタ!F:G,2,0)</f>
        <v>White</v>
      </c>
      <c r="D680" s="29" t="str">
        <f>VLOOKUP(H680,マスタ!I:J,2,0)</f>
        <v>M</v>
      </c>
      <c r="E680" s="29" t="str">
        <f>VLOOKUP(IF(LEN(F680)&lt;11,TEXT(F680,"00000000000"),F680),マスタ!B:D,3,0)</f>
        <v>08A25212LH3A900</v>
      </c>
      <c r="F680">
        <v>8000920300</v>
      </c>
      <c r="G680">
        <v>102</v>
      </c>
      <c r="H680">
        <v>103</v>
      </c>
      <c r="I680">
        <v>0</v>
      </c>
      <c r="J680">
        <v>0</v>
      </c>
      <c r="K680">
        <v>9023</v>
      </c>
      <c r="L680" t="s">
        <v>69375</v>
      </c>
      <c r="M680" t="s">
        <v>69376</v>
      </c>
      <c r="N680" t="s">
        <v>69377</v>
      </c>
      <c r="O680" t="s">
        <v>69378</v>
      </c>
      <c r="P680" s="59">
        <v>12000</v>
      </c>
      <c r="Q680">
        <v>0</v>
      </c>
      <c r="R680" s="27">
        <f>自店在庫!$H$3</f>
        <v>5438</v>
      </c>
      <c r="S680" s="28">
        <f>IFERROR(SUMIF(自店在庫!$A:$A,A680,自店在庫!$E:$E),0)</f>
        <v>0</v>
      </c>
      <c r="T680" s="29">
        <f>IFERROR((SUMIF('売上伝票CSV(自店)'!A:A,A680,'売上伝票CSV(自店)'!I:I)),0)</f>
        <v>0</v>
      </c>
      <c r="U680" s="30"/>
      <c r="V680" s="31">
        <f t="shared" si="20"/>
        <v>0</v>
      </c>
      <c r="W680" s="29"/>
    </row>
    <row r="681" spans="1:23" ht="18.75" hidden="1" customHeight="1">
      <c r="A681" s="3" t="str">
        <f t="shared" si="21"/>
        <v>10210408000920300</v>
      </c>
      <c r="B681" s="29" t="str">
        <f>VLOOKUP(IF(LEN(F681)&lt;11,TEXT(F681,"00000000000"),F681),マスタ!B:C,2,0)</f>
        <v>ﾚｰｽﾘﾎﾞﾝ厚底ｽﾆｰｶｰ</v>
      </c>
      <c r="C681" s="29" t="str">
        <f>VLOOKUP(G681,マスタ!F:G,2,0)</f>
        <v>White</v>
      </c>
      <c r="D681" s="29" t="str">
        <f>VLOOKUP(H681,マスタ!I:J,2,0)</f>
        <v>L</v>
      </c>
      <c r="E681" s="29" t="str">
        <f>VLOOKUP(IF(LEN(F681)&lt;11,TEXT(F681,"00000000000"),F681),マスタ!B:D,3,0)</f>
        <v>08A25212LH3A900</v>
      </c>
      <c r="F681">
        <v>8000920300</v>
      </c>
      <c r="G681">
        <v>102</v>
      </c>
      <c r="H681">
        <v>104</v>
      </c>
      <c r="I681">
        <v>0</v>
      </c>
      <c r="J681">
        <v>0</v>
      </c>
      <c r="K681">
        <v>9023</v>
      </c>
      <c r="L681" t="s">
        <v>69375</v>
      </c>
      <c r="M681" t="s">
        <v>69376</v>
      </c>
      <c r="N681" t="s">
        <v>69377</v>
      </c>
      <c r="O681" t="s">
        <v>69378</v>
      </c>
      <c r="P681" s="59">
        <v>12000</v>
      </c>
      <c r="Q681">
        <v>0</v>
      </c>
      <c r="R681" s="27">
        <f>自店在庫!$H$3</f>
        <v>5438</v>
      </c>
      <c r="S681" s="28">
        <f>IFERROR(SUMIF(自店在庫!$A:$A,A681,自店在庫!$E:$E),0)</f>
        <v>0</v>
      </c>
      <c r="T681" s="29">
        <f>IFERROR((SUMIF('売上伝票CSV(自店)'!A:A,A681,'売上伝票CSV(自店)'!I:I)),0)</f>
        <v>0</v>
      </c>
      <c r="U681" s="30"/>
      <c r="V681" s="31">
        <f t="shared" si="20"/>
        <v>0</v>
      </c>
      <c r="W681" s="29"/>
    </row>
    <row r="682" spans="1:23" ht="18.75" hidden="1" customHeight="1">
      <c r="A682" s="3" t="str">
        <f t="shared" si="21"/>
        <v>11310308000920300</v>
      </c>
      <c r="B682" s="29" t="str">
        <f>VLOOKUP(IF(LEN(F682)&lt;11,TEXT(F682,"00000000000"),F682),マスタ!B:C,2,0)</f>
        <v>ﾚｰｽﾘﾎﾞﾝ厚底ｽﾆｰｶｰ</v>
      </c>
      <c r="C682" s="29" t="str">
        <f>VLOOKUP(G682,マスタ!F:G,2,0)</f>
        <v>Light Pink</v>
      </c>
      <c r="D682" s="29" t="str">
        <f>VLOOKUP(H682,マスタ!I:J,2,0)</f>
        <v>M</v>
      </c>
      <c r="E682" s="29" t="str">
        <f>VLOOKUP(IF(LEN(F682)&lt;11,TEXT(F682,"00000000000"),F682),マスタ!B:D,3,0)</f>
        <v>08A25212LH3A900</v>
      </c>
      <c r="F682">
        <v>8000920300</v>
      </c>
      <c r="G682">
        <v>113</v>
      </c>
      <c r="H682">
        <v>103</v>
      </c>
      <c r="I682">
        <v>0</v>
      </c>
      <c r="J682">
        <v>0</v>
      </c>
      <c r="K682">
        <v>9023</v>
      </c>
      <c r="L682" t="s">
        <v>69375</v>
      </c>
      <c r="M682" t="s">
        <v>69376</v>
      </c>
      <c r="N682" t="s">
        <v>69377</v>
      </c>
      <c r="O682" t="s">
        <v>69378</v>
      </c>
      <c r="P682" s="59">
        <v>12000</v>
      </c>
      <c r="Q682">
        <v>0</v>
      </c>
      <c r="R682" s="27">
        <f>自店在庫!$H$3</f>
        <v>5438</v>
      </c>
      <c r="S682" s="28">
        <f>IFERROR(SUMIF(自店在庫!$A:$A,A682,自店在庫!$E:$E),0)</f>
        <v>0</v>
      </c>
      <c r="T682" s="29">
        <f>IFERROR((SUMIF('売上伝票CSV(自店)'!A:A,A682,'売上伝票CSV(自店)'!I:I)),0)</f>
        <v>0</v>
      </c>
      <c r="U682" s="30"/>
      <c r="V682" s="31">
        <f t="shared" si="20"/>
        <v>0</v>
      </c>
      <c r="W682" s="29"/>
    </row>
    <row r="683" spans="1:23" ht="18.75" hidden="1" customHeight="1">
      <c r="A683" s="3" t="str">
        <f t="shared" si="21"/>
        <v>11310408000920300</v>
      </c>
      <c r="B683" s="29" t="str">
        <f>VLOOKUP(IF(LEN(F683)&lt;11,TEXT(F683,"00000000000"),F683),マスタ!B:C,2,0)</f>
        <v>ﾚｰｽﾘﾎﾞﾝ厚底ｽﾆｰｶｰ</v>
      </c>
      <c r="C683" s="29" t="str">
        <f>VLOOKUP(G683,マスタ!F:G,2,0)</f>
        <v>Light Pink</v>
      </c>
      <c r="D683" s="29" t="str">
        <f>VLOOKUP(H683,マスタ!I:J,2,0)</f>
        <v>L</v>
      </c>
      <c r="E683" s="29" t="str">
        <f>VLOOKUP(IF(LEN(F683)&lt;11,TEXT(F683,"00000000000"),F683),マスタ!B:D,3,0)</f>
        <v>08A25212LH3A900</v>
      </c>
      <c r="F683">
        <v>8000920300</v>
      </c>
      <c r="G683">
        <v>113</v>
      </c>
      <c r="H683">
        <v>104</v>
      </c>
      <c r="I683">
        <v>0</v>
      </c>
      <c r="J683">
        <v>0</v>
      </c>
      <c r="K683">
        <v>9023</v>
      </c>
      <c r="L683" t="s">
        <v>69375</v>
      </c>
      <c r="M683" t="s">
        <v>69376</v>
      </c>
      <c r="N683" t="s">
        <v>69377</v>
      </c>
      <c r="O683" t="s">
        <v>69378</v>
      </c>
      <c r="P683" s="59">
        <v>12000</v>
      </c>
      <c r="Q683">
        <v>0</v>
      </c>
      <c r="R683" s="27">
        <f>自店在庫!$H$3</f>
        <v>5438</v>
      </c>
      <c r="S683" s="28">
        <f>IFERROR(SUMIF(自店在庫!$A:$A,A683,自店在庫!$E:$E),0)</f>
        <v>0</v>
      </c>
      <c r="T683" s="29">
        <f>IFERROR((SUMIF('売上伝票CSV(自店)'!A:A,A683,'売上伝票CSV(自店)'!I:I)),0)</f>
        <v>0</v>
      </c>
      <c r="U683" s="30"/>
      <c r="V683" s="31">
        <f t="shared" si="20"/>
        <v>0</v>
      </c>
      <c r="W683" s="29"/>
    </row>
    <row r="684" spans="1:23" ht="18.75" hidden="1" customHeight="1">
      <c r="A684" s="3" t="str">
        <f t="shared" si="21"/>
        <v>11410608000922500</v>
      </c>
      <c r="B684" s="29" t="str">
        <f>VLOOKUP(IF(LEN(F684)&lt;11,TEXT(F684,"00000000000"),F684),マスタ!B:C,2,0)</f>
        <v>ﾁｪｯｸﾀﾞﾌﾞﾙﾘﾎﾞﾝﾄｰﾄﾊﾞｯｸﾞ</v>
      </c>
      <c r="C684" s="29" t="str">
        <f>VLOOKUP(G684,マスタ!F:G,2,0)</f>
        <v>Pink</v>
      </c>
      <c r="D684" s="29" t="str">
        <f>VLOOKUP(H684,マスタ!I:J,2,0)</f>
        <v>F</v>
      </c>
      <c r="E684" s="29" t="str">
        <f>VLOOKUP(IF(LEN(F684)&lt;11,TEXT(F684,"00000000000"),F684),マスタ!B:D,3,0)</f>
        <v>08A25212LJ0B900</v>
      </c>
      <c r="F684">
        <v>8000922500</v>
      </c>
      <c r="G684">
        <v>114</v>
      </c>
      <c r="H684">
        <v>106</v>
      </c>
      <c r="I684">
        <v>0</v>
      </c>
      <c r="J684">
        <v>0</v>
      </c>
      <c r="K684">
        <v>9023</v>
      </c>
      <c r="L684" t="s">
        <v>69375</v>
      </c>
      <c r="M684" t="s">
        <v>69376</v>
      </c>
      <c r="N684" t="s">
        <v>69377</v>
      </c>
      <c r="O684" t="s">
        <v>69378</v>
      </c>
      <c r="P684" s="59">
        <v>6273</v>
      </c>
      <c r="Q684">
        <v>0</v>
      </c>
      <c r="R684" s="27">
        <f>自店在庫!$H$3</f>
        <v>5438</v>
      </c>
      <c r="S684" s="28">
        <f>IFERROR(SUMIF(自店在庫!$A:$A,A684,自店在庫!$E:$E),0)</f>
        <v>0</v>
      </c>
      <c r="T684" s="29">
        <f>IFERROR((SUMIF('売上伝票CSV(自店)'!A:A,A684,'売上伝票CSV(自店)'!I:I)),0)</f>
        <v>0</v>
      </c>
      <c r="U684" s="30"/>
      <c r="V684" s="31">
        <f t="shared" si="20"/>
        <v>0</v>
      </c>
      <c r="W684" s="29"/>
    </row>
    <row r="685" spans="1:23" ht="18.75" hidden="1" customHeight="1">
      <c r="A685" s="3" t="str">
        <f t="shared" si="21"/>
        <v>10010608000922500</v>
      </c>
      <c r="B685" s="29" t="str">
        <f>VLOOKUP(IF(LEN(F685)&lt;11,TEXT(F685,"00000000000"),F685),マスタ!B:C,2,0)</f>
        <v>ﾁｪｯｸﾀﾞﾌﾞﾙﾘﾎﾞﾝﾄｰﾄﾊﾞｯｸﾞ</v>
      </c>
      <c r="C685" s="29" t="str">
        <f>VLOOKUP(G685,マスタ!F:G,2,0)</f>
        <v>Ivory</v>
      </c>
      <c r="D685" s="29" t="str">
        <f>VLOOKUP(H685,マスタ!I:J,2,0)</f>
        <v>F</v>
      </c>
      <c r="E685" s="29" t="str">
        <f>VLOOKUP(IF(LEN(F685)&lt;11,TEXT(F685,"00000000000"),F685),マスタ!B:D,3,0)</f>
        <v>08A25212LJ0B900</v>
      </c>
      <c r="F685">
        <v>8000922500</v>
      </c>
      <c r="G685">
        <v>100</v>
      </c>
      <c r="H685">
        <v>106</v>
      </c>
      <c r="I685">
        <v>0</v>
      </c>
      <c r="J685">
        <v>0</v>
      </c>
      <c r="K685">
        <v>9023</v>
      </c>
      <c r="L685" t="s">
        <v>69375</v>
      </c>
      <c r="M685" t="s">
        <v>69376</v>
      </c>
      <c r="N685" t="s">
        <v>69377</v>
      </c>
      <c r="O685" t="s">
        <v>69378</v>
      </c>
      <c r="P685" s="59">
        <v>6273</v>
      </c>
      <c r="Q685">
        <v>0</v>
      </c>
      <c r="R685" s="27">
        <f>自店在庫!$H$3</f>
        <v>5438</v>
      </c>
      <c r="S685" s="28">
        <f>IFERROR(SUMIF(自店在庫!$A:$A,A685,自店在庫!$E:$E),0)</f>
        <v>0</v>
      </c>
      <c r="T685" s="29">
        <f>IFERROR((SUMIF('売上伝票CSV(自店)'!A:A,A685,'売上伝票CSV(自店)'!I:I)),0)</f>
        <v>0</v>
      </c>
      <c r="U685" s="30"/>
      <c r="V685" s="31">
        <f t="shared" si="20"/>
        <v>0</v>
      </c>
      <c r="W685" s="29"/>
    </row>
    <row r="686" spans="1:23" ht="18.75" hidden="1" customHeight="1">
      <c r="A686" s="3" t="str">
        <f t="shared" si="21"/>
        <v>11210608000923000</v>
      </c>
      <c r="B686" s="29" t="str">
        <f>VLOOKUP(IF(LEN(F686)&lt;11,TEXT(F686,"00000000000"),F686),マスタ!B:C,2,0)</f>
        <v>天神地下街限定ﾘﾎﾞﾝｷﾙﾃｨﾝｸﾞﾊﾞｯｸﾞ</v>
      </c>
      <c r="C686" s="29" t="str">
        <f>VLOOKUP(G686,マスタ!F:G,2,0)</f>
        <v>Black</v>
      </c>
      <c r="D686" s="29" t="str">
        <f>VLOOKUP(H686,マスタ!I:J,2,0)</f>
        <v>F</v>
      </c>
      <c r="E686" s="29" t="str">
        <f>VLOOKUP(IF(LEN(F686)&lt;11,TEXT(F686,"00000000000"),F686),マスタ!B:D,3,0)</f>
        <v>08S25212LJ0B900</v>
      </c>
      <c r="F686">
        <v>8000923000</v>
      </c>
      <c r="G686">
        <v>112</v>
      </c>
      <c r="H686">
        <v>106</v>
      </c>
      <c r="I686">
        <v>12</v>
      </c>
      <c r="J686">
        <v>0</v>
      </c>
      <c r="K686">
        <v>9023</v>
      </c>
      <c r="L686" t="s">
        <v>69375</v>
      </c>
      <c r="M686" t="s">
        <v>69376</v>
      </c>
      <c r="N686" t="s">
        <v>69377</v>
      </c>
      <c r="O686" t="s">
        <v>69378</v>
      </c>
      <c r="P686" s="59">
        <v>8364</v>
      </c>
      <c r="Q686" s="59">
        <v>100368</v>
      </c>
      <c r="R686" s="27">
        <f>自店在庫!$H$3</f>
        <v>5438</v>
      </c>
      <c r="S686" s="28">
        <f>IFERROR(SUMIF(自店在庫!$A:$A,A686,自店在庫!$E:$E),0)</f>
        <v>0</v>
      </c>
      <c r="T686" s="29">
        <f>IFERROR((SUMIF('売上伝票CSV(自店)'!A:A,A686,'売上伝票CSV(自店)'!I:I)),0)</f>
        <v>0</v>
      </c>
      <c r="U686" s="30"/>
      <c r="V686" s="31">
        <f t="shared" si="20"/>
        <v>0</v>
      </c>
      <c r="W686" s="29"/>
    </row>
    <row r="687" spans="1:23" ht="18.75" hidden="1" customHeight="1">
      <c r="A687" s="3" t="str">
        <f t="shared" si="21"/>
        <v>10021508000925900</v>
      </c>
      <c r="B687" s="29" t="str">
        <f>VLOOKUP(IF(LEN(F687)&lt;11,TEXT(F687,"00000000000"),F687),マスタ!B:C,2,0)</f>
        <v>ﾁｭｰﾙﾎﾞﾘｭｰﾑﾌﾘﾙｿｯｸｽ</v>
      </c>
      <c r="C687" s="29" t="str">
        <f>VLOOKUP(G687,マスタ!F:G,2,0)</f>
        <v>Ivory</v>
      </c>
      <c r="D687" s="29">
        <f>VLOOKUP(H687,マスタ!I:J,2,0)</f>
        <v>235</v>
      </c>
      <c r="E687" s="29" t="str">
        <f>VLOOKUP(IF(LEN(F687)&lt;11,TEXT(F687,"00000000000"),F687),マスタ!B:D,3,0)</f>
        <v>08A25212LK1B900</v>
      </c>
      <c r="F687">
        <v>8000925900</v>
      </c>
      <c r="G687">
        <v>100</v>
      </c>
      <c r="H687">
        <v>215</v>
      </c>
      <c r="I687">
        <v>0</v>
      </c>
      <c r="J687">
        <v>0</v>
      </c>
      <c r="K687">
        <v>9023</v>
      </c>
      <c r="L687" t="s">
        <v>69375</v>
      </c>
      <c r="M687" t="s">
        <v>69376</v>
      </c>
      <c r="N687" t="s">
        <v>69377</v>
      </c>
      <c r="O687" t="s">
        <v>69378</v>
      </c>
      <c r="P687" s="59">
        <v>1637</v>
      </c>
      <c r="Q687">
        <v>0</v>
      </c>
      <c r="R687" s="27">
        <f>自店在庫!$H$3</f>
        <v>5438</v>
      </c>
      <c r="S687" s="28">
        <f>IFERROR(SUMIF(自店在庫!$A:$A,A687,自店在庫!$E:$E),0)</f>
        <v>0</v>
      </c>
      <c r="T687" s="29">
        <f>IFERROR((SUMIF('売上伝票CSV(自店)'!A:A,A687,'売上伝票CSV(自店)'!I:I)),0)</f>
        <v>0</v>
      </c>
      <c r="U687" s="30"/>
      <c r="V687" s="31">
        <f t="shared" si="20"/>
        <v>0</v>
      </c>
      <c r="W687" s="29"/>
    </row>
    <row r="688" spans="1:23" ht="18.75" hidden="1" customHeight="1">
      <c r="A688" s="3" t="str">
        <f t="shared" si="21"/>
        <v>11221508000925900</v>
      </c>
      <c r="B688" s="29" t="str">
        <f>VLOOKUP(IF(LEN(F688)&lt;11,TEXT(F688,"00000000000"),F688),マスタ!B:C,2,0)</f>
        <v>ﾁｭｰﾙﾎﾞﾘｭｰﾑﾌﾘﾙｿｯｸｽ</v>
      </c>
      <c r="C688" s="29" t="str">
        <f>VLOOKUP(G688,マスタ!F:G,2,0)</f>
        <v>Black</v>
      </c>
      <c r="D688" s="29">
        <f>VLOOKUP(H688,マスタ!I:J,2,0)</f>
        <v>235</v>
      </c>
      <c r="E688" s="29" t="str">
        <f>VLOOKUP(IF(LEN(F688)&lt;11,TEXT(F688,"00000000000"),F688),マスタ!B:D,3,0)</f>
        <v>08A25212LK1B900</v>
      </c>
      <c r="F688">
        <v>8000925900</v>
      </c>
      <c r="G688">
        <v>112</v>
      </c>
      <c r="H688">
        <v>215</v>
      </c>
      <c r="I688">
        <v>0</v>
      </c>
      <c r="J688">
        <v>0</v>
      </c>
      <c r="K688">
        <v>9023</v>
      </c>
      <c r="L688" t="s">
        <v>69375</v>
      </c>
      <c r="M688" t="s">
        <v>69376</v>
      </c>
      <c r="N688" t="s">
        <v>69377</v>
      </c>
      <c r="O688" t="s">
        <v>69378</v>
      </c>
      <c r="P688" s="59">
        <v>1637</v>
      </c>
      <c r="Q688">
        <v>0</v>
      </c>
      <c r="R688" s="27">
        <f>自店在庫!$H$3</f>
        <v>5438</v>
      </c>
      <c r="S688" s="28">
        <f>IFERROR(SUMIF(自店在庫!$A:$A,A688,自店在庫!$E:$E),0)</f>
        <v>0</v>
      </c>
      <c r="T688" s="29">
        <f>IFERROR((SUMIF('売上伝票CSV(自店)'!A:A,A688,'売上伝票CSV(自店)'!I:I)),0)</f>
        <v>0</v>
      </c>
      <c r="U688" s="30"/>
      <c r="V688" s="31">
        <f t="shared" si="20"/>
        <v>0</v>
      </c>
      <c r="W688" s="29"/>
    </row>
    <row r="689" spans="1:23" ht="18.75" hidden="1" customHeight="1">
      <c r="A689" s="3" t="str">
        <f t="shared" si="21"/>
        <v>11421508000925900</v>
      </c>
      <c r="B689" s="29" t="str">
        <f>VLOOKUP(IF(LEN(F689)&lt;11,TEXT(F689,"00000000000"),F689),マスタ!B:C,2,0)</f>
        <v>ﾁｭｰﾙﾎﾞﾘｭｰﾑﾌﾘﾙｿｯｸｽ</v>
      </c>
      <c r="C689" s="29" t="str">
        <f>VLOOKUP(G689,マスタ!F:G,2,0)</f>
        <v>Pink</v>
      </c>
      <c r="D689" s="29">
        <f>VLOOKUP(H689,マスタ!I:J,2,0)</f>
        <v>235</v>
      </c>
      <c r="E689" s="29" t="str">
        <f>VLOOKUP(IF(LEN(F689)&lt;11,TEXT(F689,"00000000000"),F689),マスタ!B:D,3,0)</f>
        <v>08A25212LK1B900</v>
      </c>
      <c r="F689">
        <v>8000925900</v>
      </c>
      <c r="G689">
        <v>114</v>
      </c>
      <c r="H689">
        <v>215</v>
      </c>
      <c r="I689">
        <v>0</v>
      </c>
      <c r="J689">
        <v>0</v>
      </c>
      <c r="K689">
        <v>9023</v>
      </c>
      <c r="L689" t="s">
        <v>69375</v>
      </c>
      <c r="M689" t="s">
        <v>69376</v>
      </c>
      <c r="N689" t="s">
        <v>69377</v>
      </c>
      <c r="O689" t="s">
        <v>69378</v>
      </c>
      <c r="P689" s="59">
        <v>1637</v>
      </c>
      <c r="Q689">
        <v>0</v>
      </c>
      <c r="R689" s="27">
        <f>自店在庫!$H$3</f>
        <v>5438</v>
      </c>
      <c r="S689" s="28">
        <f>IFERROR(SUMIF(自店在庫!$A:$A,A689,自店在庫!$E:$E),0)</f>
        <v>0</v>
      </c>
      <c r="T689" s="29">
        <f>IFERROR((SUMIF('売上伝票CSV(自店)'!A:A,A689,'売上伝票CSV(自店)'!I:I)),0)</f>
        <v>0</v>
      </c>
      <c r="U689" s="30"/>
      <c r="V689" s="31">
        <f t="shared" si="20"/>
        <v>0</v>
      </c>
      <c r="W689" s="29"/>
    </row>
    <row r="690" spans="1:23" ht="18.75" hidden="1" customHeight="1">
      <c r="A690" s="3" t="str">
        <f t="shared" si="21"/>
        <v>10021508000926100</v>
      </c>
      <c r="B690" s="29" t="str">
        <f>VLOOKUP(IF(LEN(F690)&lt;11,TEXT(F690,"00000000000"),F690),マスタ!B:C,2,0)</f>
        <v>ｸﾞﾛｸﾞﾗﾝﾘﾎﾞﾝｿｯｸｽ</v>
      </c>
      <c r="C690" s="29" t="str">
        <f>VLOOKUP(G690,マスタ!F:G,2,0)</f>
        <v>Ivory</v>
      </c>
      <c r="D690" s="29">
        <f>VLOOKUP(H690,マスタ!I:J,2,0)</f>
        <v>235</v>
      </c>
      <c r="E690" s="29" t="str">
        <f>VLOOKUP(IF(LEN(F690)&lt;11,TEXT(F690,"00000000000"),F690),マスタ!B:D,3,0)</f>
        <v>08A25212LK1B900</v>
      </c>
      <c r="F690">
        <v>8000926100</v>
      </c>
      <c r="G690">
        <v>100</v>
      </c>
      <c r="H690">
        <v>215</v>
      </c>
      <c r="I690">
        <v>0</v>
      </c>
      <c r="J690">
        <v>0</v>
      </c>
      <c r="K690">
        <v>9023</v>
      </c>
      <c r="L690" t="s">
        <v>69375</v>
      </c>
      <c r="M690" t="s">
        <v>69376</v>
      </c>
      <c r="N690" t="s">
        <v>69377</v>
      </c>
      <c r="O690" t="s">
        <v>69378</v>
      </c>
      <c r="P690" s="59">
        <v>1637</v>
      </c>
      <c r="Q690">
        <v>0</v>
      </c>
      <c r="R690" s="27">
        <f>自店在庫!$H$3</f>
        <v>5438</v>
      </c>
      <c r="S690" s="28">
        <f>IFERROR(SUMIF(自店在庫!$A:$A,A690,自店在庫!$E:$E),0)</f>
        <v>0</v>
      </c>
      <c r="T690" s="29">
        <f>IFERROR((SUMIF('売上伝票CSV(自店)'!A:A,A690,'売上伝票CSV(自店)'!I:I)),0)</f>
        <v>0</v>
      </c>
      <c r="U690" s="30"/>
      <c r="V690" s="31">
        <f t="shared" si="20"/>
        <v>0</v>
      </c>
      <c r="W690" s="29"/>
    </row>
    <row r="691" spans="1:23" ht="18.75" hidden="1" customHeight="1">
      <c r="A691" s="3" t="str">
        <f t="shared" si="21"/>
        <v>11221508000926100</v>
      </c>
      <c r="B691" s="29" t="str">
        <f>VLOOKUP(IF(LEN(F691)&lt;11,TEXT(F691,"00000000000"),F691),マスタ!B:C,2,0)</f>
        <v>ｸﾞﾛｸﾞﾗﾝﾘﾎﾞﾝｿｯｸｽ</v>
      </c>
      <c r="C691" s="29" t="str">
        <f>VLOOKUP(G691,マスタ!F:G,2,0)</f>
        <v>Black</v>
      </c>
      <c r="D691" s="29">
        <f>VLOOKUP(H691,マスタ!I:J,2,0)</f>
        <v>235</v>
      </c>
      <c r="E691" s="29" t="str">
        <f>VLOOKUP(IF(LEN(F691)&lt;11,TEXT(F691,"00000000000"),F691),マスタ!B:D,3,0)</f>
        <v>08A25212LK1B900</v>
      </c>
      <c r="F691">
        <v>8000926100</v>
      </c>
      <c r="G691">
        <v>112</v>
      </c>
      <c r="H691">
        <v>215</v>
      </c>
      <c r="I691">
        <v>0</v>
      </c>
      <c r="J691">
        <v>0</v>
      </c>
      <c r="K691">
        <v>9023</v>
      </c>
      <c r="L691" t="s">
        <v>69375</v>
      </c>
      <c r="M691" t="s">
        <v>69376</v>
      </c>
      <c r="N691" t="s">
        <v>69377</v>
      </c>
      <c r="O691" t="s">
        <v>69378</v>
      </c>
      <c r="P691" s="59">
        <v>1637</v>
      </c>
      <c r="Q691">
        <v>0</v>
      </c>
      <c r="R691" s="27">
        <f>自店在庫!$H$3</f>
        <v>5438</v>
      </c>
      <c r="S691" s="28">
        <f>IFERROR(SUMIF(自店在庫!$A:$A,A691,自店在庫!$E:$E),0)</f>
        <v>0</v>
      </c>
      <c r="T691" s="29">
        <f>IFERROR((SUMIF('売上伝票CSV(自店)'!A:A,A691,'売上伝票CSV(自店)'!I:I)),0)</f>
        <v>0</v>
      </c>
      <c r="U691" s="30"/>
      <c r="V691" s="31">
        <f t="shared" si="20"/>
        <v>0</v>
      </c>
      <c r="W691" s="29"/>
    </row>
    <row r="692" spans="1:23" ht="18.75" hidden="1" customHeight="1">
      <c r="A692" s="3" t="str">
        <f t="shared" si="21"/>
        <v>11421508000926100</v>
      </c>
      <c r="B692" s="29" t="str">
        <f>VLOOKUP(IF(LEN(F692)&lt;11,TEXT(F692,"00000000000"),F692),マスタ!B:C,2,0)</f>
        <v>ｸﾞﾛｸﾞﾗﾝﾘﾎﾞﾝｿｯｸｽ</v>
      </c>
      <c r="C692" s="29" t="str">
        <f>VLOOKUP(G692,マスタ!F:G,2,0)</f>
        <v>Pink</v>
      </c>
      <c r="D692" s="29">
        <f>VLOOKUP(H692,マスタ!I:J,2,0)</f>
        <v>235</v>
      </c>
      <c r="E692" s="29" t="str">
        <f>VLOOKUP(IF(LEN(F692)&lt;11,TEXT(F692,"00000000000"),F692),マスタ!B:D,3,0)</f>
        <v>08A25212LK1B900</v>
      </c>
      <c r="F692">
        <v>8000926100</v>
      </c>
      <c r="G692">
        <v>114</v>
      </c>
      <c r="H692">
        <v>215</v>
      </c>
      <c r="I692">
        <v>0</v>
      </c>
      <c r="J692">
        <v>0</v>
      </c>
      <c r="K692">
        <v>9023</v>
      </c>
      <c r="L692" t="s">
        <v>69375</v>
      </c>
      <c r="M692" t="s">
        <v>69376</v>
      </c>
      <c r="N692" t="s">
        <v>69377</v>
      </c>
      <c r="O692" t="s">
        <v>69378</v>
      </c>
      <c r="P692" s="59">
        <v>1637</v>
      </c>
      <c r="Q692">
        <v>0</v>
      </c>
      <c r="R692" s="27">
        <f>自店在庫!$H$3</f>
        <v>5438</v>
      </c>
      <c r="S692" s="28">
        <f>IFERROR(SUMIF(自店在庫!$A:$A,A692,自店在庫!$E:$E),0)</f>
        <v>0</v>
      </c>
      <c r="T692" s="29">
        <f>IFERROR((SUMIF('売上伝票CSV(自店)'!A:A,A692,'売上伝票CSV(自店)'!I:I)),0)</f>
        <v>0</v>
      </c>
      <c r="U692" s="30"/>
      <c r="V692" s="31">
        <f t="shared" si="20"/>
        <v>0</v>
      </c>
      <c r="W692" s="29"/>
    </row>
    <row r="693" spans="1:23" ht="18.75" hidden="1" customHeight="1">
      <c r="A693" s="3" t="str">
        <f t="shared" si="21"/>
        <v>10010608000930100</v>
      </c>
      <c r="B693" s="29" t="str">
        <f>VLOOKUP(IF(LEN(F693)&lt;11,TEXT(F693,"00000000000"),F693),マスタ!B:C,2,0)</f>
        <v>すみっｺぐらし とかげ ﾄｰﾄﾊﾞｯｸﾞ</v>
      </c>
      <c r="C693" s="29" t="str">
        <f>VLOOKUP(G693,マスタ!F:G,2,0)</f>
        <v>Ivory</v>
      </c>
      <c r="D693" s="29" t="str">
        <f>VLOOKUP(H693,マスタ!I:J,2,0)</f>
        <v>F</v>
      </c>
      <c r="E693" s="29" t="str">
        <f>VLOOKUP(IF(LEN(F693)&lt;11,TEXT(F693,"00000000000"),F693),マスタ!B:D,3,0)</f>
        <v>08A25212LJ0B900</v>
      </c>
      <c r="F693">
        <v>8000930100</v>
      </c>
      <c r="G693">
        <v>100</v>
      </c>
      <c r="H693">
        <v>106</v>
      </c>
      <c r="I693">
        <v>0</v>
      </c>
      <c r="J693">
        <v>0</v>
      </c>
      <c r="K693">
        <v>9023</v>
      </c>
      <c r="L693" t="s">
        <v>69375</v>
      </c>
      <c r="M693" t="s">
        <v>69376</v>
      </c>
      <c r="N693" t="s">
        <v>69377</v>
      </c>
      <c r="O693" t="s">
        <v>69378</v>
      </c>
      <c r="P693" s="59">
        <v>8000</v>
      </c>
      <c r="Q693">
        <v>0</v>
      </c>
      <c r="R693" s="27">
        <f>自店在庫!$H$3</f>
        <v>5438</v>
      </c>
      <c r="S693" s="28">
        <f>IFERROR(SUMIF(自店在庫!$A:$A,A693,自店在庫!$E:$E),0)</f>
        <v>0</v>
      </c>
      <c r="T693" s="29">
        <f>IFERROR((SUMIF('売上伝票CSV(自店)'!A:A,A693,'売上伝票CSV(自店)'!I:I)),0)</f>
        <v>0</v>
      </c>
      <c r="U693" s="30"/>
      <c r="V693" s="31">
        <f t="shared" si="20"/>
        <v>0</v>
      </c>
      <c r="W693" s="29"/>
    </row>
    <row r="694" spans="1:23" ht="18.75" hidden="1" customHeight="1">
      <c r="A694" s="3" t="str">
        <f t="shared" si="21"/>
        <v>15410608000930100</v>
      </c>
      <c r="B694" s="29" t="str">
        <f>VLOOKUP(IF(LEN(F694)&lt;11,TEXT(F694,"00000000000"),F694),マスタ!B:C,2,0)</f>
        <v>すみっｺぐらし とかげ ﾄｰﾄﾊﾞｯｸﾞ</v>
      </c>
      <c r="C694" s="29" t="str">
        <f>VLOOKUP(G694,マスタ!F:G,2,0)</f>
        <v>Blue</v>
      </c>
      <c r="D694" s="29" t="str">
        <f>VLOOKUP(H694,マスタ!I:J,2,0)</f>
        <v>F</v>
      </c>
      <c r="E694" s="29" t="str">
        <f>VLOOKUP(IF(LEN(F694)&lt;11,TEXT(F694,"00000000000"),F694),マスタ!B:D,3,0)</f>
        <v>08A25212LJ0B900</v>
      </c>
      <c r="F694">
        <v>8000930100</v>
      </c>
      <c r="G694">
        <v>154</v>
      </c>
      <c r="H694">
        <v>106</v>
      </c>
      <c r="I694">
        <v>0</v>
      </c>
      <c r="J694">
        <v>0</v>
      </c>
      <c r="K694">
        <v>9023</v>
      </c>
      <c r="L694" t="s">
        <v>69375</v>
      </c>
      <c r="M694" t="s">
        <v>69376</v>
      </c>
      <c r="N694" t="s">
        <v>69377</v>
      </c>
      <c r="O694" t="s">
        <v>69378</v>
      </c>
      <c r="P694" s="59">
        <v>8000</v>
      </c>
      <c r="Q694">
        <v>0</v>
      </c>
      <c r="R694" s="27">
        <f>自店在庫!$H$3</f>
        <v>5438</v>
      </c>
      <c r="S694" s="28">
        <f>IFERROR(SUMIF(自店在庫!$A:$A,A694,自店在庫!$E:$E),0)</f>
        <v>0</v>
      </c>
      <c r="T694" s="29">
        <f>IFERROR((SUMIF('売上伝票CSV(自店)'!A:A,A694,'売上伝票CSV(自店)'!I:I)),0)</f>
        <v>0</v>
      </c>
      <c r="U694" s="30"/>
      <c r="V694" s="31">
        <f t="shared" si="20"/>
        <v>0</v>
      </c>
      <c r="W694" s="29"/>
    </row>
    <row r="695" spans="1:23" ht="18.75" hidden="1" customHeight="1">
      <c r="A695" s="3" t="str">
        <f t="shared" si="21"/>
        <v>10010608000930200</v>
      </c>
      <c r="B695" s="29" t="str">
        <f>VLOOKUP(IF(LEN(F695)&lt;11,TEXT(F695,"00000000000"),F695),マスタ!B:C,2,0)</f>
        <v>すみっｺぐらし とかげ ｽｸｴｱﾄｰﾄ</v>
      </c>
      <c r="C695" s="29" t="str">
        <f>VLOOKUP(G695,マスタ!F:G,2,0)</f>
        <v>Ivory</v>
      </c>
      <c r="D695" s="29" t="str">
        <f>VLOOKUP(H695,マスタ!I:J,2,0)</f>
        <v>F</v>
      </c>
      <c r="E695" s="29" t="str">
        <f>VLOOKUP(IF(LEN(F695)&lt;11,TEXT(F695,"00000000000"),F695),マスタ!B:D,3,0)</f>
        <v>08A25212LJ0B900</v>
      </c>
      <c r="F695">
        <v>8000930200</v>
      </c>
      <c r="G695">
        <v>100</v>
      </c>
      <c r="H695">
        <v>106</v>
      </c>
      <c r="I695">
        <v>0</v>
      </c>
      <c r="J695">
        <v>0</v>
      </c>
      <c r="K695">
        <v>9023</v>
      </c>
      <c r="L695" t="s">
        <v>69375</v>
      </c>
      <c r="M695" t="s">
        <v>69376</v>
      </c>
      <c r="N695" t="s">
        <v>69377</v>
      </c>
      <c r="O695" t="s">
        <v>69378</v>
      </c>
      <c r="P695" s="59">
        <v>6637</v>
      </c>
      <c r="Q695">
        <v>0</v>
      </c>
      <c r="R695" s="27">
        <f>自店在庫!$H$3</f>
        <v>5438</v>
      </c>
      <c r="S695" s="28">
        <f>IFERROR(SUMIF(自店在庫!$A:$A,A695,自店在庫!$E:$E),0)</f>
        <v>0</v>
      </c>
      <c r="T695" s="29">
        <f>IFERROR((SUMIF('売上伝票CSV(自店)'!A:A,A695,'売上伝票CSV(自店)'!I:I)),0)</f>
        <v>0</v>
      </c>
      <c r="U695" s="30"/>
      <c r="V695" s="31">
        <f t="shared" si="20"/>
        <v>0</v>
      </c>
      <c r="W695" s="29"/>
    </row>
    <row r="696" spans="1:23" ht="18.75" hidden="1" customHeight="1">
      <c r="A696" s="3" t="str">
        <f t="shared" si="21"/>
        <v>15410608000930200</v>
      </c>
      <c r="B696" s="29" t="str">
        <f>VLOOKUP(IF(LEN(F696)&lt;11,TEXT(F696,"00000000000"),F696),マスタ!B:C,2,0)</f>
        <v>すみっｺぐらし とかげ ｽｸｴｱﾄｰﾄ</v>
      </c>
      <c r="C696" s="29" t="str">
        <f>VLOOKUP(G696,マスタ!F:G,2,0)</f>
        <v>Blue</v>
      </c>
      <c r="D696" s="29" t="str">
        <f>VLOOKUP(H696,マスタ!I:J,2,0)</f>
        <v>F</v>
      </c>
      <c r="E696" s="29" t="str">
        <f>VLOOKUP(IF(LEN(F696)&lt;11,TEXT(F696,"00000000000"),F696),マスタ!B:D,3,0)</f>
        <v>08A25212LJ0B900</v>
      </c>
      <c r="F696">
        <v>8000930200</v>
      </c>
      <c r="G696">
        <v>154</v>
      </c>
      <c r="H696">
        <v>106</v>
      </c>
      <c r="I696">
        <v>0</v>
      </c>
      <c r="J696">
        <v>0</v>
      </c>
      <c r="K696">
        <v>9023</v>
      </c>
      <c r="L696" t="s">
        <v>69375</v>
      </c>
      <c r="M696" t="s">
        <v>69376</v>
      </c>
      <c r="N696" t="s">
        <v>69377</v>
      </c>
      <c r="O696" t="s">
        <v>69378</v>
      </c>
      <c r="P696" s="59">
        <v>6637</v>
      </c>
      <c r="Q696">
        <v>0</v>
      </c>
      <c r="R696" s="27">
        <f>自店在庫!$H$3</f>
        <v>5438</v>
      </c>
      <c r="S696" s="28">
        <f>IFERROR(SUMIF(自店在庫!$A:$A,A696,自店在庫!$E:$E),0)</f>
        <v>0</v>
      </c>
      <c r="T696" s="29">
        <f>IFERROR((SUMIF('売上伝票CSV(自店)'!A:A,A696,'売上伝票CSV(自店)'!I:I)),0)</f>
        <v>0</v>
      </c>
      <c r="U696" s="30"/>
      <c r="V696" s="31">
        <f t="shared" si="20"/>
        <v>0</v>
      </c>
      <c r="W696" s="29"/>
    </row>
    <row r="697" spans="1:23" ht="18.75" hidden="1" customHeight="1">
      <c r="A697" s="3" t="str">
        <f t="shared" si="21"/>
        <v>10010608000930300</v>
      </c>
      <c r="B697" s="29" t="str">
        <f>VLOOKUP(IF(LEN(F697)&lt;11,TEXT(F697,"00000000000"),F697),マスタ!B:C,2,0)</f>
        <v>すみっｺぐらし とかげ ﾀｵﾙﾊﾝｶﾁ</v>
      </c>
      <c r="C697" s="29" t="str">
        <f>VLOOKUP(G697,マスタ!F:G,2,0)</f>
        <v>Ivory</v>
      </c>
      <c r="D697" s="29" t="str">
        <f>VLOOKUP(H697,マスタ!I:J,2,0)</f>
        <v>F</v>
      </c>
      <c r="E697" s="29" t="str">
        <f>VLOOKUP(IF(LEN(F697)&lt;11,TEXT(F697,"00000000000"),F697),マスタ!B:D,3,0)</f>
        <v>08A25212LN2B900</v>
      </c>
      <c r="F697">
        <v>8000930300</v>
      </c>
      <c r="G697">
        <v>100</v>
      </c>
      <c r="H697">
        <v>106</v>
      </c>
      <c r="I697">
        <v>0</v>
      </c>
      <c r="J697">
        <v>0</v>
      </c>
      <c r="K697">
        <v>9023</v>
      </c>
      <c r="L697" t="s">
        <v>69375</v>
      </c>
      <c r="M697" t="s">
        <v>69376</v>
      </c>
      <c r="N697" t="s">
        <v>69377</v>
      </c>
      <c r="O697" t="s">
        <v>69378</v>
      </c>
      <c r="P697" s="59">
        <v>1700</v>
      </c>
      <c r="Q697">
        <v>0</v>
      </c>
      <c r="R697" s="27">
        <f>自店在庫!$H$3</f>
        <v>5438</v>
      </c>
      <c r="S697" s="28">
        <f>IFERROR(SUMIF(自店在庫!$A:$A,A697,自店在庫!$E:$E),0)</f>
        <v>0</v>
      </c>
      <c r="T697" s="29">
        <f>IFERROR((SUMIF('売上伝票CSV(自店)'!A:A,A697,'売上伝票CSV(自店)'!I:I)),0)</f>
        <v>0</v>
      </c>
      <c r="U697" s="30"/>
      <c r="V697" s="31">
        <f t="shared" si="20"/>
        <v>0</v>
      </c>
      <c r="W697" s="29"/>
    </row>
    <row r="698" spans="1:23" ht="18.75" hidden="1" customHeight="1">
      <c r="A698" s="3" t="str">
        <f t="shared" si="21"/>
        <v>15410608000930300</v>
      </c>
      <c r="B698" s="29" t="str">
        <f>VLOOKUP(IF(LEN(F698)&lt;11,TEXT(F698,"00000000000"),F698),マスタ!B:C,2,0)</f>
        <v>すみっｺぐらし とかげ ﾀｵﾙﾊﾝｶﾁ</v>
      </c>
      <c r="C698" s="29" t="str">
        <f>VLOOKUP(G698,マスタ!F:G,2,0)</f>
        <v>Blue</v>
      </c>
      <c r="D698" s="29" t="str">
        <f>VLOOKUP(H698,マスタ!I:J,2,0)</f>
        <v>F</v>
      </c>
      <c r="E698" s="29" t="str">
        <f>VLOOKUP(IF(LEN(F698)&lt;11,TEXT(F698,"00000000000"),F698),マスタ!B:D,3,0)</f>
        <v>08A25212LN2B900</v>
      </c>
      <c r="F698">
        <v>8000930300</v>
      </c>
      <c r="G698">
        <v>154</v>
      </c>
      <c r="H698">
        <v>106</v>
      </c>
      <c r="I698">
        <v>0</v>
      </c>
      <c r="J698">
        <v>0</v>
      </c>
      <c r="K698">
        <v>9023</v>
      </c>
      <c r="L698" t="s">
        <v>69375</v>
      </c>
      <c r="M698" t="s">
        <v>69376</v>
      </c>
      <c r="N698" t="s">
        <v>69377</v>
      </c>
      <c r="O698" t="s">
        <v>69378</v>
      </c>
      <c r="P698" s="59">
        <v>1700</v>
      </c>
      <c r="Q698">
        <v>0</v>
      </c>
      <c r="R698" s="27">
        <f>自店在庫!$H$3</f>
        <v>5438</v>
      </c>
      <c r="S698" s="28">
        <f>IFERROR(SUMIF(自店在庫!$A:$A,A698,自店在庫!$E:$E),0)</f>
        <v>0</v>
      </c>
      <c r="T698" s="29">
        <f>IFERROR((SUMIF('売上伝票CSV(自店)'!A:A,A698,'売上伝票CSV(自店)'!I:I)),0)</f>
        <v>0</v>
      </c>
      <c r="U698" s="30"/>
      <c r="V698" s="31">
        <f t="shared" si="20"/>
        <v>0</v>
      </c>
      <c r="W698" s="29"/>
    </row>
    <row r="699" spans="1:23" ht="18.75" hidden="1" customHeight="1">
      <c r="A699" s="3" t="str">
        <f t="shared" si="21"/>
        <v>11210608000964500</v>
      </c>
      <c r="B699" s="29" t="str">
        <f>VLOOKUP(IF(LEN(F699)&lt;11,TEXT(F699,"00000000000"),F699),マスタ!B:C,2,0)</f>
        <v>撥水加工ﾘﾎﾞﾝﾁｬｰﾑﾏﾙﾁﾎﾟｹｯﾄﾄｰﾄS</v>
      </c>
      <c r="C699" s="29" t="str">
        <f>VLOOKUP(G699,マスタ!F:G,2,0)</f>
        <v>Black</v>
      </c>
      <c r="D699" s="29" t="str">
        <f>VLOOKUP(H699,マスタ!I:J,2,0)</f>
        <v>F</v>
      </c>
      <c r="E699" s="29" t="str">
        <f>VLOOKUP(IF(LEN(F699)&lt;11,TEXT(F699,"00000000000"),F699),マスタ!B:D,3,0)</f>
        <v>08A25212LJ0B900</v>
      </c>
      <c r="F699">
        <v>8000964500</v>
      </c>
      <c r="G699">
        <v>112</v>
      </c>
      <c r="H699">
        <v>106</v>
      </c>
      <c r="I699">
        <v>0</v>
      </c>
      <c r="J699">
        <v>0</v>
      </c>
      <c r="K699">
        <v>9023</v>
      </c>
      <c r="L699" t="s">
        <v>69375</v>
      </c>
      <c r="M699" t="s">
        <v>69376</v>
      </c>
      <c r="N699" t="s">
        <v>69377</v>
      </c>
      <c r="O699" t="s">
        <v>69378</v>
      </c>
      <c r="P699" s="59">
        <v>8364</v>
      </c>
      <c r="Q699">
        <v>0</v>
      </c>
      <c r="R699" s="27">
        <f>自店在庫!$H$3</f>
        <v>5438</v>
      </c>
      <c r="S699" s="28">
        <f>IFERROR(SUMIF(自店在庫!$A:$A,A699,自店在庫!$E:$E),0)</f>
        <v>0</v>
      </c>
      <c r="T699" s="29">
        <f>IFERROR((SUMIF('売上伝票CSV(自店)'!A:A,A699,'売上伝票CSV(自店)'!I:I)),0)</f>
        <v>0</v>
      </c>
      <c r="U699" s="30"/>
      <c r="V699" s="31">
        <f t="shared" si="20"/>
        <v>0</v>
      </c>
      <c r="W699" s="29"/>
    </row>
    <row r="700" spans="1:23" ht="18.75" hidden="1" customHeight="1">
      <c r="A700" s="3" t="str">
        <f t="shared" si="21"/>
        <v>33010608000964500</v>
      </c>
      <c r="B700" s="29" t="str">
        <f>VLOOKUP(IF(LEN(F700)&lt;11,TEXT(F700,"00000000000"),F700),マスタ!B:C,2,0)</f>
        <v>撥水加工ﾘﾎﾞﾝﾁｬｰﾑﾏﾙﾁﾎﾟｹｯﾄﾄｰﾄS</v>
      </c>
      <c r="C700" s="29" t="str">
        <f>VLOOKUP(G700,マスタ!F:G,2,0)</f>
        <v>Grayish Pink</v>
      </c>
      <c r="D700" s="29" t="str">
        <f>VLOOKUP(H700,マスタ!I:J,2,0)</f>
        <v>F</v>
      </c>
      <c r="E700" s="29" t="str">
        <f>VLOOKUP(IF(LEN(F700)&lt;11,TEXT(F700,"00000000000"),F700),マスタ!B:D,3,0)</f>
        <v>08A25212LJ0B900</v>
      </c>
      <c r="F700">
        <v>8000964500</v>
      </c>
      <c r="G700">
        <v>330</v>
      </c>
      <c r="H700">
        <v>106</v>
      </c>
      <c r="I700">
        <v>0</v>
      </c>
      <c r="J700">
        <v>0</v>
      </c>
      <c r="K700">
        <v>9023</v>
      </c>
      <c r="L700" t="s">
        <v>69375</v>
      </c>
      <c r="M700" t="s">
        <v>69376</v>
      </c>
      <c r="N700" t="s">
        <v>69377</v>
      </c>
      <c r="O700" t="s">
        <v>69378</v>
      </c>
      <c r="P700" s="59">
        <v>8364</v>
      </c>
      <c r="Q700">
        <v>0</v>
      </c>
      <c r="R700" s="27">
        <f>自店在庫!$H$3</f>
        <v>5438</v>
      </c>
      <c r="S700" s="28">
        <f>IFERROR(SUMIF(自店在庫!$A:$A,A700,自店在庫!$E:$E),0)</f>
        <v>0</v>
      </c>
      <c r="T700" s="29">
        <f>IFERROR((SUMIF('売上伝票CSV(自店)'!A:A,A700,'売上伝票CSV(自店)'!I:I)),0)</f>
        <v>0</v>
      </c>
      <c r="U700" s="30"/>
      <c r="V700" s="31">
        <f t="shared" si="20"/>
        <v>0</v>
      </c>
      <c r="W700" s="29"/>
    </row>
    <row r="701" spans="1:23" ht="18.75" hidden="1" customHeight="1">
      <c r="A701" s="3" t="str">
        <f t="shared" si="21"/>
        <v>11210608000964600</v>
      </c>
      <c r="B701" s="29" t="str">
        <f>VLOOKUP(IF(LEN(F701)&lt;11,TEXT(F701,"00000000000"),F701),マスタ!B:C,2,0)</f>
        <v>撥水加工ﾘﾎﾞﾝﾁｬｰﾑﾏﾙﾁﾎﾟｹｯﾄﾄｰﾄM</v>
      </c>
      <c r="C701" s="29" t="str">
        <f>VLOOKUP(G701,マスタ!F:G,2,0)</f>
        <v>Black</v>
      </c>
      <c r="D701" s="29" t="str">
        <f>VLOOKUP(H701,マスタ!I:J,2,0)</f>
        <v>F</v>
      </c>
      <c r="E701" s="29" t="str">
        <f>VLOOKUP(IF(LEN(F701)&lt;11,TEXT(F701,"00000000000"),F701),マスタ!B:D,3,0)</f>
        <v>08A25212LJ0B900</v>
      </c>
      <c r="F701">
        <v>8000964600</v>
      </c>
      <c r="G701">
        <v>112</v>
      </c>
      <c r="H701">
        <v>106</v>
      </c>
      <c r="I701">
        <v>0</v>
      </c>
      <c r="J701">
        <v>0</v>
      </c>
      <c r="K701">
        <v>9023</v>
      </c>
      <c r="L701" t="s">
        <v>69375</v>
      </c>
      <c r="M701" t="s">
        <v>69376</v>
      </c>
      <c r="N701" t="s">
        <v>69377</v>
      </c>
      <c r="O701" t="s">
        <v>69378</v>
      </c>
      <c r="P701" s="59">
        <v>9000</v>
      </c>
      <c r="Q701">
        <v>0</v>
      </c>
      <c r="R701" s="27">
        <f>自店在庫!$H$3</f>
        <v>5438</v>
      </c>
      <c r="S701" s="28">
        <f>IFERROR(SUMIF(自店在庫!$A:$A,A701,自店在庫!$E:$E),0)</f>
        <v>0</v>
      </c>
      <c r="T701" s="29">
        <f>IFERROR((SUMIF('売上伝票CSV(自店)'!A:A,A701,'売上伝票CSV(自店)'!I:I)),0)</f>
        <v>0</v>
      </c>
      <c r="U701" s="30"/>
      <c r="V701" s="31">
        <f t="shared" si="20"/>
        <v>0</v>
      </c>
      <c r="W701" s="29"/>
    </row>
    <row r="702" spans="1:23" ht="18.75" hidden="1" customHeight="1">
      <c r="A702" s="3" t="str">
        <f t="shared" si="21"/>
        <v>33010608000964600</v>
      </c>
      <c r="B702" s="29" t="str">
        <f>VLOOKUP(IF(LEN(F702)&lt;11,TEXT(F702,"00000000000"),F702),マスタ!B:C,2,0)</f>
        <v>撥水加工ﾘﾎﾞﾝﾁｬｰﾑﾏﾙﾁﾎﾟｹｯﾄﾄｰﾄM</v>
      </c>
      <c r="C702" s="29" t="str">
        <f>VLOOKUP(G702,マスタ!F:G,2,0)</f>
        <v>Grayish Pink</v>
      </c>
      <c r="D702" s="29" t="str">
        <f>VLOOKUP(H702,マスタ!I:J,2,0)</f>
        <v>F</v>
      </c>
      <c r="E702" s="29" t="str">
        <f>VLOOKUP(IF(LEN(F702)&lt;11,TEXT(F702,"00000000000"),F702),マスタ!B:D,3,0)</f>
        <v>08A25212LJ0B900</v>
      </c>
      <c r="F702">
        <v>8000964600</v>
      </c>
      <c r="G702">
        <v>330</v>
      </c>
      <c r="H702">
        <v>106</v>
      </c>
      <c r="I702">
        <v>0</v>
      </c>
      <c r="J702">
        <v>0</v>
      </c>
      <c r="K702">
        <v>9023</v>
      </c>
      <c r="L702" t="s">
        <v>69375</v>
      </c>
      <c r="M702" t="s">
        <v>69376</v>
      </c>
      <c r="N702" t="s">
        <v>69377</v>
      </c>
      <c r="O702" t="s">
        <v>69378</v>
      </c>
      <c r="P702" s="59">
        <v>9000</v>
      </c>
      <c r="Q702">
        <v>0</v>
      </c>
      <c r="R702" s="27">
        <f>自店在庫!$H$3</f>
        <v>5438</v>
      </c>
      <c r="S702" s="28">
        <f>IFERROR(SUMIF(自店在庫!$A:$A,A702,自店在庫!$E:$E),0)</f>
        <v>0</v>
      </c>
      <c r="T702" s="29">
        <f>IFERROR((SUMIF('売上伝票CSV(自店)'!A:A,A702,'売上伝票CSV(自店)'!I:I)),0)</f>
        <v>0</v>
      </c>
      <c r="U702" s="30"/>
      <c r="V702" s="31">
        <f t="shared" si="20"/>
        <v>0</v>
      </c>
      <c r="W702" s="29"/>
    </row>
    <row r="703" spans="1:23" ht="18.75" hidden="1" customHeight="1">
      <c r="A703" s="3" t="str">
        <f t="shared" si="21"/>
        <v>11410608000966400</v>
      </c>
      <c r="B703" s="29" t="str">
        <f>VLOOKUP(IF(LEN(F703)&lt;11,TEXT(F703,"00000000000"),F703),マスタ!B:C,2,0)</f>
        <v>ﾋﾟﾝｸﾏﾆｱﾘﾎﾞﾝﾎﾟｰﾁﾁｬｰﾑ</v>
      </c>
      <c r="C703" s="29" t="str">
        <f>VLOOKUP(G703,マスタ!F:G,2,0)</f>
        <v>Pink</v>
      </c>
      <c r="D703" s="29" t="str">
        <f>VLOOKUP(H703,マスタ!I:J,2,0)</f>
        <v>F</v>
      </c>
      <c r="E703" s="29" t="str">
        <f>VLOOKUP(IF(LEN(F703)&lt;11,TEXT(F703,"00000000000"),F703),マスタ!B:D,3,0)</f>
        <v>08A25212LL6A900</v>
      </c>
      <c r="F703">
        <v>8000966400</v>
      </c>
      <c r="G703">
        <v>114</v>
      </c>
      <c r="H703">
        <v>106</v>
      </c>
      <c r="I703">
        <v>0</v>
      </c>
      <c r="J703">
        <v>0</v>
      </c>
      <c r="K703">
        <v>9023</v>
      </c>
      <c r="L703" t="s">
        <v>69375</v>
      </c>
      <c r="M703" t="s">
        <v>69376</v>
      </c>
      <c r="N703" t="s">
        <v>69377</v>
      </c>
      <c r="O703" t="s">
        <v>69378</v>
      </c>
      <c r="P703" s="59">
        <v>4500</v>
      </c>
      <c r="Q703">
        <v>0</v>
      </c>
      <c r="R703" s="27">
        <f>自店在庫!$H$3</f>
        <v>5438</v>
      </c>
      <c r="S703" s="28">
        <f>IFERROR(SUMIF(自店在庫!$A:$A,A703,自店在庫!$E:$E),0)</f>
        <v>0</v>
      </c>
      <c r="T703" s="29">
        <f>IFERROR((SUMIF('売上伝票CSV(自店)'!A:A,A703,'売上伝票CSV(自店)'!I:I)),0)</f>
        <v>0</v>
      </c>
      <c r="U703" s="30"/>
      <c r="V703" s="31">
        <f t="shared" si="20"/>
        <v>0</v>
      </c>
      <c r="W703" s="29"/>
    </row>
    <row r="704" spans="1:23" ht="18.75" hidden="1" customHeight="1">
      <c r="A704" s="3" t="str">
        <f t="shared" si="21"/>
        <v>11410608000966500</v>
      </c>
      <c r="B704" s="29" t="str">
        <f>VLOOKUP(IF(LEN(F704)&lt;11,TEXT(F704,"00000000000"),F704),マスタ!B:C,2,0)</f>
        <v>ﾋﾟﾝｸﾏﾆｱﾌﾗﾜｰﾌﾟﾘﾝﾄﾌﾘﾙ2Wayﾄｰﾄ</v>
      </c>
      <c r="C704" s="29" t="str">
        <f>VLOOKUP(G704,マスタ!F:G,2,0)</f>
        <v>Pink</v>
      </c>
      <c r="D704" s="29" t="str">
        <f>VLOOKUP(H704,マスタ!I:J,2,0)</f>
        <v>F</v>
      </c>
      <c r="E704" s="29" t="str">
        <f>VLOOKUP(IF(LEN(F704)&lt;11,TEXT(F704,"00000000000"),F704),マスタ!B:D,3,0)</f>
        <v>08A25212LJ0B900</v>
      </c>
      <c r="F704">
        <v>8000966500</v>
      </c>
      <c r="G704">
        <v>114</v>
      </c>
      <c r="H704">
        <v>106</v>
      </c>
      <c r="I704">
        <v>0</v>
      </c>
      <c r="J704">
        <v>0</v>
      </c>
      <c r="K704">
        <v>9023</v>
      </c>
      <c r="L704" t="s">
        <v>69375</v>
      </c>
      <c r="M704" t="s">
        <v>69376</v>
      </c>
      <c r="N704" t="s">
        <v>69377</v>
      </c>
      <c r="O704" t="s">
        <v>69378</v>
      </c>
      <c r="P704" s="59">
        <v>8000</v>
      </c>
      <c r="Q704">
        <v>0</v>
      </c>
      <c r="R704" s="27">
        <f>自店在庫!$H$3</f>
        <v>5438</v>
      </c>
      <c r="S704" s="28">
        <f>IFERROR(SUMIF(自店在庫!$A:$A,A704,自店在庫!$E:$E),0)</f>
        <v>0</v>
      </c>
      <c r="T704" s="29">
        <f>IFERROR((SUMIF('売上伝票CSV(自店)'!A:A,A704,'売上伝票CSV(自店)'!I:I)),0)</f>
        <v>0</v>
      </c>
      <c r="U704" s="30"/>
      <c r="V704" s="31">
        <f t="shared" si="20"/>
        <v>0</v>
      </c>
      <c r="W704" s="29"/>
    </row>
    <row r="705" spans="1:23" ht="18.75" hidden="1" customHeight="1">
      <c r="A705" s="3" t="str">
        <f t="shared" si="21"/>
        <v>11410608000966600</v>
      </c>
      <c r="B705" s="29" t="str">
        <f>VLOOKUP(IF(LEN(F705)&lt;11,TEXT(F705,"00000000000"),F705),マスタ!B:C,2,0)</f>
        <v>ﾋﾟﾝｸﾏﾆｱﾌﾗﾜｰﾌﾟﾘﾝﾄﾄｰﾄﾊﾞｯｸﾞ</v>
      </c>
      <c r="C705" s="29" t="str">
        <f>VLOOKUP(G705,マスタ!F:G,2,0)</f>
        <v>Pink</v>
      </c>
      <c r="D705" s="29" t="str">
        <f>VLOOKUP(H705,マスタ!I:J,2,0)</f>
        <v>F</v>
      </c>
      <c r="E705" s="29" t="str">
        <f>VLOOKUP(IF(LEN(F705)&lt;11,TEXT(F705,"00000000000"),F705),マスタ!B:D,3,0)</f>
        <v>08A25212LJ0B900</v>
      </c>
      <c r="F705">
        <v>8000966600</v>
      </c>
      <c r="G705">
        <v>114</v>
      </c>
      <c r="H705">
        <v>106</v>
      </c>
      <c r="I705">
        <v>0</v>
      </c>
      <c r="J705">
        <v>0</v>
      </c>
      <c r="K705">
        <v>9023</v>
      </c>
      <c r="L705" t="s">
        <v>69375</v>
      </c>
      <c r="M705" t="s">
        <v>69376</v>
      </c>
      <c r="N705" t="s">
        <v>69377</v>
      </c>
      <c r="O705" t="s">
        <v>69378</v>
      </c>
      <c r="P705" s="59">
        <v>8364</v>
      </c>
      <c r="Q705">
        <v>0</v>
      </c>
      <c r="R705" s="27">
        <f>自店在庫!$H$3</f>
        <v>5438</v>
      </c>
      <c r="S705" s="28">
        <f>IFERROR(SUMIF(自店在庫!$A:$A,A705,自店在庫!$E:$E),0)</f>
        <v>0</v>
      </c>
      <c r="T705" s="29">
        <f>IFERROR((SUMIF('売上伝票CSV(自店)'!A:A,A705,'売上伝票CSV(自店)'!I:I)),0)</f>
        <v>0</v>
      </c>
      <c r="U705" s="30"/>
      <c r="V705" s="31">
        <f t="shared" si="20"/>
        <v>0</v>
      </c>
      <c r="W705" s="29"/>
    </row>
    <row r="706" spans="1:23" ht="18.75" hidden="1" customHeight="1">
      <c r="A706" s="3" t="str">
        <f t="shared" si="21"/>
        <v>11410608000966700</v>
      </c>
      <c r="B706" s="29" t="str">
        <f>VLOOKUP(IF(LEN(F706)&lt;11,TEXT(F706,"00000000000"),F706),マスタ!B:C,2,0)</f>
        <v>ﾋﾟﾝｸﾏﾆｱｽｸｴｱ2Wayﾄｰﾄﾊﾞｯｸﾞ</v>
      </c>
      <c r="C706" s="29" t="str">
        <f>VLOOKUP(G706,マスタ!F:G,2,0)</f>
        <v>Pink</v>
      </c>
      <c r="D706" s="29" t="str">
        <f>VLOOKUP(H706,マスタ!I:J,2,0)</f>
        <v>F</v>
      </c>
      <c r="E706" s="29" t="str">
        <f>VLOOKUP(IF(LEN(F706)&lt;11,TEXT(F706,"00000000000"),F706),マスタ!B:D,3,0)</f>
        <v>08A25212LJ0B900</v>
      </c>
      <c r="F706">
        <v>8000966700</v>
      </c>
      <c r="G706">
        <v>114</v>
      </c>
      <c r="H706">
        <v>106</v>
      </c>
      <c r="I706">
        <v>0</v>
      </c>
      <c r="J706">
        <v>0</v>
      </c>
      <c r="K706">
        <v>9023</v>
      </c>
      <c r="L706" t="s">
        <v>69375</v>
      </c>
      <c r="M706" t="s">
        <v>69376</v>
      </c>
      <c r="N706" t="s">
        <v>69377</v>
      </c>
      <c r="O706" t="s">
        <v>69378</v>
      </c>
      <c r="P706" s="59">
        <v>10000</v>
      </c>
      <c r="Q706">
        <v>0</v>
      </c>
      <c r="R706" s="27">
        <f>自店在庫!$H$3</f>
        <v>5438</v>
      </c>
      <c r="S706" s="28">
        <f>IFERROR(SUMIF(自店在庫!$A:$A,A706,自店在庫!$E:$E),0)</f>
        <v>0</v>
      </c>
      <c r="T706" s="29">
        <f>IFERROR((SUMIF('売上伝票CSV(自店)'!A:A,A706,'売上伝票CSV(自店)'!I:I)),0)</f>
        <v>0</v>
      </c>
      <c r="U706" s="30"/>
      <c r="V706" s="31">
        <f t="shared" si="20"/>
        <v>0</v>
      </c>
      <c r="W706" s="29"/>
    </row>
    <row r="707" spans="1:23" ht="18.75" hidden="1" customHeight="1">
      <c r="A707" s="3" t="str">
        <f t="shared" si="21"/>
        <v>14310608000966800</v>
      </c>
      <c r="B707" s="29" t="str">
        <f>VLOOKUP(IF(LEN(F707)&lt;11,TEXT(F707,"00000000000"),F707),マスタ!B:C,2,0)</f>
        <v>ｴｲﾘｱﾝ/ﾎﾟｰﾁﾁｬｰﾑ</v>
      </c>
      <c r="C707" s="29" t="str">
        <f>VLOOKUP(G707,マスタ!F:G,2,0)</f>
        <v>Light Green</v>
      </c>
      <c r="D707" s="29" t="str">
        <f>VLOOKUP(H707,マスタ!I:J,2,0)</f>
        <v>F</v>
      </c>
      <c r="E707" s="29" t="str">
        <f>VLOOKUP(IF(LEN(F707)&lt;11,TEXT(F707,"00000000000"),F707),マスタ!B:D,3,0)</f>
        <v>08W25212LL6A900</v>
      </c>
      <c r="F707">
        <v>8000966800</v>
      </c>
      <c r="G707">
        <v>143</v>
      </c>
      <c r="H707">
        <v>106</v>
      </c>
      <c r="I707">
        <v>0</v>
      </c>
      <c r="J707">
        <v>0</v>
      </c>
      <c r="K707">
        <v>9023</v>
      </c>
      <c r="L707" t="s">
        <v>69375</v>
      </c>
      <c r="M707" t="s">
        <v>69376</v>
      </c>
      <c r="N707" t="s">
        <v>69377</v>
      </c>
      <c r="O707" t="s">
        <v>69378</v>
      </c>
      <c r="P707" s="59">
        <v>4500</v>
      </c>
      <c r="Q707">
        <v>0</v>
      </c>
      <c r="R707" s="27">
        <f>自店在庫!$H$3</f>
        <v>5438</v>
      </c>
      <c r="S707" s="28">
        <f>IFERROR(SUMIF(自店在庫!$A:$A,A707,自店在庫!$E:$E),0)</f>
        <v>0</v>
      </c>
      <c r="T707" s="29">
        <f>IFERROR((SUMIF('売上伝票CSV(自店)'!A:A,A707,'売上伝票CSV(自店)'!I:I)),0)</f>
        <v>0</v>
      </c>
      <c r="U707" s="30"/>
      <c r="V707" s="31">
        <f t="shared" si="20"/>
        <v>0</v>
      </c>
      <c r="W707" s="29"/>
    </row>
    <row r="708" spans="1:23" ht="18.75" hidden="1" customHeight="1">
      <c r="A708" s="3" t="str">
        <f t="shared" si="21"/>
        <v>11410608000966900</v>
      </c>
      <c r="B708" s="29" t="str">
        <f>VLOOKUP(IF(LEN(F708)&lt;11,TEXT(F708,"00000000000"),F708),マスタ!B:C,2,0)</f>
        <v>ﾎﾞｰ･ﾋﾟｰﾌﾟ/ﾗｳﾝﾄﾞﾎﾟｰﾁ</v>
      </c>
      <c r="C708" s="29" t="str">
        <f>VLOOKUP(G708,マスタ!F:G,2,0)</f>
        <v>Pink</v>
      </c>
      <c r="D708" s="29" t="str">
        <f>VLOOKUP(H708,マスタ!I:J,2,0)</f>
        <v>F</v>
      </c>
      <c r="E708" s="29" t="str">
        <f>VLOOKUP(IF(LEN(F708)&lt;11,TEXT(F708,"00000000000"),F708),マスタ!B:D,3,0)</f>
        <v>08W25212LJ1A900</v>
      </c>
      <c r="F708">
        <v>8000966900</v>
      </c>
      <c r="G708">
        <v>114</v>
      </c>
      <c r="H708">
        <v>106</v>
      </c>
      <c r="I708">
        <v>0</v>
      </c>
      <c r="J708">
        <v>0</v>
      </c>
      <c r="K708">
        <v>9023</v>
      </c>
      <c r="L708" t="s">
        <v>69375</v>
      </c>
      <c r="M708" t="s">
        <v>69376</v>
      </c>
      <c r="N708" t="s">
        <v>69377</v>
      </c>
      <c r="O708" t="s">
        <v>69378</v>
      </c>
      <c r="P708" s="59">
        <v>4273</v>
      </c>
      <c r="Q708">
        <v>0</v>
      </c>
      <c r="R708" s="27">
        <f>自店在庫!$H$3</f>
        <v>5438</v>
      </c>
      <c r="S708" s="28">
        <f>IFERROR(SUMIF(自店在庫!$A:$A,A708,自店在庫!$E:$E),0)</f>
        <v>0</v>
      </c>
      <c r="T708" s="29">
        <f>IFERROR((SUMIF('売上伝票CSV(自店)'!A:A,A708,'売上伝票CSV(自店)'!I:I)),0)</f>
        <v>0</v>
      </c>
      <c r="U708" s="30"/>
      <c r="V708" s="31">
        <f t="shared" ref="V708:V771" si="22">IFERROR(U708*P708,0)</f>
        <v>0</v>
      </c>
      <c r="W708" s="29"/>
    </row>
    <row r="709" spans="1:23" ht="18.75" hidden="1" customHeight="1">
      <c r="A709" s="3" t="str">
        <f t="shared" ref="A709:A772" si="23">G709&amp;H709&amp;IF(ISBLANK(F709),"",IF(LEN(F709)&lt;11,TEXT(F709,"00000000000"),F709))</f>
        <v>11410608000967000</v>
      </c>
      <c r="B709" s="29" t="str">
        <f>VLOOKUP(IF(LEN(F709)&lt;11,TEXT(F709,"00000000000"),F709),マスタ!B:C,2,0)</f>
        <v>ﾎﾞｰ･ﾋﾟｰﾌﾟ/ｽｸｴｱﾄｰﾄﾊﾞｯｸﾞ</v>
      </c>
      <c r="C709" s="29" t="str">
        <f>VLOOKUP(G709,マスタ!F:G,2,0)</f>
        <v>Pink</v>
      </c>
      <c r="D709" s="29" t="str">
        <f>VLOOKUP(H709,マスタ!I:J,2,0)</f>
        <v>F</v>
      </c>
      <c r="E709" s="29" t="str">
        <f>VLOOKUP(IF(LEN(F709)&lt;11,TEXT(F709,"00000000000"),F709),マスタ!B:D,3,0)</f>
        <v>08W25212LJ0B900</v>
      </c>
      <c r="F709">
        <v>8000967000</v>
      </c>
      <c r="G709">
        <v>114</v>
      </c>
      <c r="H709">
        <v>106</v>
      </c>
      <c r="I709">
        <v>0</v>
      </c>
      <c r="J709">
        <v>0</v>
      </c>
      <c r="K709">
        <v>9023</v>
      </c>
      <c r="L709" t="s">
        <v>69375</v>
      </c>
      <c r="M709" t="s">
        <v>69376</v>
      </c>
      <c r="N709" t="s">
        <v>69377</v>
      </c>
      <c r="O709" t="s">
        <v>69378</v>
      </c>
      <c r="P709" s="59">
        <v>7273</v>
      </c>
      <c r="Q709">
        <v>0</v>
      </c>
      <c r="R709" s="27">
        <f>自店在庫!$H$3</f>
        <v>5438</v>
      </c>
      <c r="S709" s="28">
        <f>IFERROR(SUMIF(自店在庫!$A:$A,A709,自店在庫!$E:$E),0)</f>
        <v>0</v>
      </c>
      <c r="T709" s="29">
        <f>IFERROR((SUMIF('売上伝票CSV(自店)'!A:A,A709,'売上伝票CSV(自店)'!I:I)),0)</f>
        <v>0</v>
      </c>
      <c r="U709" s="30"/>
      <c r="V709" s="31">
        <f t="shared" si="22"/>
        <v>0</v>
      </c>
      <c r="W709" s="29"/>
    </row>
    <row r="710" spans="1:23" ht="18.75" hidden="1" customHeight="1">
      <c r="A710" s="3" t="str">
        <f t="shared" si="23"/>
        <v>10010608000967100</v>
      </c>
      <c r="B710" s="29" t="str">
        <f>VLOOKUP(IF(LEN(F710)&lt;11,TEXT(F710,"00000000000"),F710),マスタ!B:C,2,0)</f>
        <v>TOY STORY/ｷｬﾝﾊﾞｽｽｸｴｱﾄｰﾄ</v>
      </c>
      <c r="C710" s="29" t="str">
        <f>VLOOKUP(G710,マスタ!F:G,2,0)</f>
        <v>Ivory</v>
      </c>
      <c r="D710" s="29" t="str">
        <f>VLOOKUP(H710,マスタ!I:J,2,0)</f>
        <v>F</v>
      </c>
      <c r="E710" s="29" t="str">
        <f>VLOOKUP(IF(LEN(F710)&lt;11,TEXT(F710,"00000000000"),F710),マスタ!B:D,3,0)</f>
        <v>08W25212LJ0B900</v>
      </c>
      <c r="F710">
        <v>8000967100</v>
      </c>
      <c r="G710">
        <v>100</v>
      </c>
      <c r="H710">
        <v>106</v>
      </c>
      <c r="I710">
        <v>0</v>
      </c>
      <c r="J710">
        <v>0</v>
      </c>
      <c r="K710">
        <v>9023</v>
      </c>
      <c r="L710" t="s">
        <v>69375</v>
      </c>
      <c r="M710" t="s">
        <v>69376</v>
      </c>
      <c r="N710" t="s">
        <v>69377</v>
      </c>
      <c r="O710" t="s">
        <v>69378</v>
      </c>
      <c r="P710" s="59">
        <v>8000</v>
      </c>
      <c r="Q710">
        <v>0</v>
      </c>
      <c r="R710" s="27">
        <f>自店在庫!$H$3</f>
        <v>5438</v>
      </c>
      <c r="S710" s="28">
        <f>IFERROR(SUMIF(自店在庫!$A:$A,A710,自店在庫!$E:$E),0)</f>
        <v>0</v>
      </c>
      <c r="T710" s="29">
        <f>IFERROR((SUMIF('売上伝票CSV(自店)'!A:A,A710,'売上伝票CSV(自店)'!I:I)),0)</f>
        <v>0</v>
      </c>
      <c r="U710" s="30"/>
      <c r="V710" s="31">
        <f t="shared" si="22"/>
        <v>0</v>
      </c>
      <c r="W710" s="29"/>
    </row>
    <row r="711" spans="1:23" ht="18.75" hidden="1" customHeight="1">
      <c r="A711" s="3" t="str">
        <f t="shared" si="23"/>
        <v>15210608000967200</v>
      </c>
      <c r="B711" s="29" t="str">
        <f>VLOOKUP(IF(LEN(F711)&lt;11,TEXT(F711,"00000000000"),F711),マスタ!B:C,2,0)</f>
        <v>TOY STORY/ｷｬﾘｰｵﾝﾄｰﾄﾊﾞｯｸﾞ</v>
      </c>
      <c r="C711" s="29" t="str">
        <f>VLOOKUP(G711,マスタ!F:G,2,0)</f>
        <v>Light Blue</v>
      </c>
      <c r="D711" s="29" t="str">
        <f>VLOOKUP(H711,マスタ!I:J,2,0)</f>
        <v>F</v>
      </c>
      <c r="E711" s="29" t="str">
        <f>VLOOKUP(IF(LEN(F711)&lt;11,TEXT(F711,"00000000000"),F711),マスタ!B:D,3,0)</f>
        <v>08W25212LJ0B900</v>
      </c>
      <c r="F711">
        <v>8000967200</v>
      </c>
      <c r="G711">
        <v>152</v>
      </c>
      <c r="H711">
        <v>106</v>
      </c>
      <c r="I711">
        <v>0</v>
      </c>
      <c r="J711">
        <v>0</v>
      </c>
      <c r="K711">
        <v>9023</v>
      </c>
      <c r="L711" t="s">
        <v>69375</v>
      </c>
      <c r="M711" t="s">
        <v>69376</v>
      </c>
      <c r="N711" t="s">
        <v>69377</v>
      </c>
      <c r="O711" t="s">
        <v>69378</v>
      </c>
      <c r="P711" s="59">
        <v>9000</v>
      </c>
      <c r="Q711">
        <v>0</v>
      </c>
      <c r="R711" s="27">
        <f>自店在庫!$H$3</f>
        <v>5438</v>
      </c>
      <c r="S711" s="28">
        <f>IFERROR(SUMIF(自店在庫!$A:$A,A711,自店在庫!$E:$E),0)</f>
        <v>0</v>
      </c>
      <c r="T711" s="29">
        <f>IFERROR((SUMIF('売上伝票CSV(自店)'!A:A,A711,'売上伝票CSV(自店)'!I:I)),0)</f>
        <v>0</v>
      </c>
      <c r="U711" s="30"/>
      <c r="V711" s="31">
        <f t="shared" si="22"/>
        <v>0</v>
      </c>
      <c r="W711" s="29"/>
    </row>
    <row r="712" spans="1:23" ht="18.75" hidden="1" customHeight="1">
      <c r="A712" s="3" t="str">
        <f t="shared" si="23"/>
        <v>10010608000970100</v>
      </c>
      <c r="B712" s="29" t="str">
        <f>VLOOKUP(IF(LEN(F712)&lt;11,TEXT(F712,"00000000000"),F712),マスタ!B:C,2,0)</f>
        <v>ﾌｧｰﾌﾞﾗﾝﾄﾞﾛｺﾞ刺繍ｽｸｴｱﾄｰﾄﾊﾞｯｸﾞ</v>
      </c>
      <c r="C712" s="29" t="str">
        <f>VLOOKUP(G712,マスタ!F:G,2,0)</f>
        <v>Ivory</v>
      </c>
      <c r="D712" s="29" t="str">
        <f>VLOOKUP(H712,マスタ!I:J,2,0)</f>
        <v>F</v>
      </c>
      <c r="E712" s="29" t="str">
        <f>VLOOKUP(IF(LEN(F712)&lt;11,TEXT(F712,"00000000000"),F712),マスタ!B:D,3,0)</f>
        <v>08A25212LJ0B900</v>
      </c>
      <c r="F712">
        <v>8000970100</v>
      </c>
      <c r="G712">
        <v>100</v>
      </c>
      <c r="H712">
        <v>106</v>
      </c>
      <c r="I712">
        <v>0</v>
      </c>
      <c r="J712">
        <v>0</v>
      </c>
      <c r="K712">
        <v>9023</v>
      </c>
      <c r="L712" t="s">
        <v>69375</v>
      </c>
      <c r="M712" t="s">
        <v>69376</v>
      </c>
      <c r="N712" t="s">
        <v>69377</v>
      </c>
      <c r="O712" t="s">
        <v>69378</v>
      </c>
      <c r="P712" s="59">
        <v>6637</v>
      </c>
      <c r="Q712">
        <v>0</v>
      </c>
      <c r="R712" s="27">
        <f>自店在庫!$H$3</f>
        <v>5438</v>
      </c>
      <c r="S712" s="28">
        <f>IFERROR(SUMIF(自店在庫!$A:$A,A712,自店在庫!$E:$E),0)</f>
        <v>0</v>
      </c>
      <c r="T712" s="29">
        <f>IFERROR((SUMIF('売上伝票CSV(自店)'!A:A,A712,'売上伝票CSV(自店)'!I:I)),0)</f>
        <v>0</v>
      </c>
      <c r="U712" s="30"/>
      <c r="V712" s="31">
        <f t="shared" si="22"/>
        <v>0</v>
      </c>
      <c r="W712" s="29"/>
    </row>
    <row r="713" spans="1:23" ht="18.75" hidden="1" customHeight="1">
      <c r="A713" s="3" t="str">
        <f t="shared" si="23"/>
        <v>11310608000970100</v>
      </c>
      <c r="B713" s="29" t="str">
        <f>VLOOKUP(IF(LEN(F713)&lt;11,TEXT(F713,"00000000000"),F713),マスタ!B:C,2,0)</f>
        <v>ﾌｧｰﾌﾞﾗﾝﾄﾞﾛｺﾞ刺繍ｽｸｴｱﾄｰﾄﾊﾞｯｸﾞ</v>
      </c>
      <c r="C713" s="29" t="str">
        <f>VLOOKUP(G713,マスタ!F:G,2,0)</f>
        <v>Light Pink</v>
      </c>
      <c r="D713" s="29" t="str">
        <f>VLOOKUP(H713,マスタ!I:J,2,0)</f>
        <v>F</v>
      </c>
      <c r="E713" s="29" t="str">
        <f>VLOOKUP(IF(LEN(F713)&lt;11,TEXT(F713,"00000000000"),F713),マスタ!B:D,3,0)</f>
        <v>08A25212LJ0B900</v>
      </c>
      <c r="F713">
        <v>8000970100</v>
      </c>
      <c r="G713">
        <v>113</v>
      </c>
      <c r="H713">
        <v>106</v>
      </c>
      <c r="I713">
        <v>0</v>
      </c>
      <c r="J713">
        <v>0</v>
      </c>
      <c r="K713">
        <v>9023</v>
      </c>
      <c r="L713" t="s">
        <v>69375</v>
      </c>
      <c r="M713" t="s">
        <v>69376</v>
      </c>
      <c r="N713" t="s">
        <v>69377</v>
      </c>
      <c r="O713" t="s">
        <v>69378</v>
      </c>
      <c r="P713" s="59">
        <v>6637</v>
      </c>
      <c r="Q713">
        <v>0</v>
      </c>
      <c r="R713" s="27">
        <f>自店在庫!$H$3</f>
        <v>5438</v>
      </c>
      <c r="S713" s="28">
        <f>IFERROR(SUMIF(自店在庫!$A:$A,A713,自店在庫!$E:$E),0)</f>
        <v>0</v>
      </c>
      <c r="T713" s="29">
        <f>IFERROR((SUMIF('売上伝票CSV(自店)'!A:A,A713,'売上伝票CSV(自店)'!I:I)),0)</f>
        <v>0</v>
      </c>
      <c r="U713" s="30"/>
      <c r="V713" s="31">
        <f t="shared" si="22"/>
        <v>0</v>
      </c>
      <c r="W713" s="29"/>
    </row>
    <row r="714" spans="1:23" ht="18.75" hidden="1" customHeight="1">
      <c r="A714" s="3" t="str">
        <f t="shared" si="23"/>
        <v>10010608000970500</v>
      </c>
      <c r="B714" s="29" t="str">
        <f>VLOOKUP(IF(LEN(F714)&lt;11,TEXT(F714,"00000000000"),F714),マスタ!B:C,2,0)</f>
        <v>ﾌｪｻﾞｰﾔｰﾝｶｰﾃﾞｨｶﾞﾝ</v>
      </c>
      <c r="C714" s="29" t="str">
        <f>VLOOKUP(G714,マスタ!F:G,2,0)</f>
        <v>Ivory</v>
      </c>
      <c r="D714" s="29" t="str">
        <f>VLOOKUP(H714,マスタ!I:J,2,0)</f>
        <v>F</v>
      </c>
      <c r="E714" s="29" t="str">
        <f>VLOOKUP(IF(LEN(F714)&lt;11,TEXT(F714,"00000000000"),F714),マスタ!B:D,3,0)</f>
        <v>08C25212LA2A300</v>
      </c>
      <c r="F714">
        <v>8000970500</v>
      </c>
      <c r="G714">
        <v>100</v>
      </c>
      <c r="H714">
        <v>106</v>
      </c>
      <c r="I714">
        <v>0</v>
      </c>
      <c r="J714">
        <v>0</v>
      </c>
      <c r="K714">
        <v>9023</v>
      </c>
      <c r="L714" t="s">
        <v>69375</v>
      </c>
      <c r="M714" t="s">
        <v>69376</v>
      </c>
      <c r="N714" t="s">
        <v>69377</v>
      </c>
      <c r="O714" t="s">
        <v>69378</v>
      </c>
      <c r="P714" s="59">
        <v>8000</v>
      </c>
      <c r="Q714">
        <v>0</v>
      </c>
      <c r="R714" s="27">
        <f>自店在庫!$H$3</f>
        <v>5438</v>
      </c>
      <c r="S714" s="28">
        <f>IFERROR(SUMIF(自店在庫!$A:$A,A714,自店在庫!$E:$E),0)</f>
        <v>0</v>
      </c>
      <c r="T714" s="29">
        <f>IFERROR((SUMIF('売上伝票CSV(自店)'!A:A,A714,'売上伝票CSV(自店)'!I:I)),0)</f>
        <v>0</v>
      </c>
      <c r="U714" s="30"/>
      <c r="V714" s="31">
        <f t="shared" si="22"/>
        <v>0</v>
      </c>
      <c r="W714" s="29"/>
    </row>
    <row r="715" spans="1:23" ht="18.75" hidden="1" customHeight="1">
      <c r="A715" s="3" t="str">
        <f t="shared" si="23"/>
        <v>11310608000970500</v>
      </c>
      <c r="B715" s="29" t="str">
        <f>VLOOKUP(IF(LEN(F715)&lt;11,TEXT(F715,"00000000000"),F715),マスタ!B:C,2,0)</f>
        <v>ﾌｪｻﾞｰﾔｰﾝｶｰﾃﾞｨｶﾞﾝ</v>
      </c>
      <c r="C715" s="29" t="str">
        <f>VLOOKUP(G715,マスタ!F:G,2,0)</f>
        <v>Light Pink</v>
      </c>
      <c r="D715" s="29" t="str">
        <f>VLOOKUP(H715,マスタ!I:J,2,0)</f>
        <v>F</v>
      </c>
      <c r="E715" s="29" t="str">
        <f>VLOOKUP(IF(LEN(F715)&lt;11,TEXT(F715,"00000000000"),F715),マスタ!B:D,3,0)</f>
        <v>08C25212LA2A300</v>
      </c>
      <c r="F715">
        <v>8000970500</v>
      </c>
      <c r="G715">
        <v>113</v>
      </c>
      <c r="H715">
        <v>106</v>
      </c>
      <c r="I715">
        <v>0</v>
      </c>
      <c r="J715">
        <v>0</v>
      </c>
      <c r="K715">
        <v>9023</v>
      </c>
      <c r="L715" t="s">
        <v>69375</v>
      </c>
      <c r="M715" t="s">
        <v>69376</v>
      </c>
      <c r="N715" t="s">
        <v>69377</v>
      </c>
      <c r="O715" t="s">
        <v>69378</v>
      </c>
      <c r="P715" s="59">
        <v>8000</v>
      </c>
      <c r="Q715">
        <v>0</v>
      </c>
      <c r="R715" s="27">
        <f>自店在庫!$H$3</f>
        <v>5438</v>
      </c>
      <c r="S715" s="28">
        <f>IFERROR(SUMIF(自店在庫!$A:$A,A715,自店在庫!$E:$E),0)</f>
        <v>0</v>
      </c>
      <c r="T715" s="29">
        <f>IFERROR((SUMIF('売上伝票CSV(自店)'!A:A,A715,'売上伝票CSV(自店)'!I:I)),0)</f>
        <v>0</v>
      </c>
      <c r="U715" s="30"/>
      <c r="V715" s="31">
        <f t="shared" si="22"/>
        <v>0</v>
      </c>
      <c r="W715" s="29"/>
    </row>
    <row r="716" spans="1:23" ht="18.75" hidden="1" customHeight="1">
      <c r="A716" s="3" t="str">
        <f t="shared" si="23"/>
        <v>11410608000970600</v>
      </c>
      <c r="B716" s="29" t="str">
        <f>VLOOKUP(IF(LEN(F716)&lt;11,TEXT(F716,"00000000000"),F716),マスタ!B:C,2,0)</f>
        <v>ﾂｲｰﾄﾞﾆｯﾄｶｰﾃﾞｨｶﾞﾝ</v>
      </c>
      <c r="C716" s="29" t="str">
        <f>VLOOKUP(G716,マスタ!F:G,2,0)</f>
        <v>Pink</v>
      </c>
      <c r="D716" s="29" t="str">
        <f>VLOOKUP(H716,マスタ!I:J,2,0)</f>
        <v>F</v>
      </c>
      <c r="E716" s="29" t="str">
        <f>VLOOKUP(IF(LEN(F716)&lt;11,TEXT(F716,"00000000000"),F716),マスタ!B:D,3,0)</f>
        <v>08C25212LA2A300</v>
      </c>
      <c r="F716">
        <v>8000970600</v>
      </c>
      <c r="G716">
        <v>114</v>
      </c>
      <c r="H716">
        <v>106</v>
      </c>
      <c r="I716">
        <v>0</v>
      </c>
      <c r="J716">
        <v>0</v>
      </c>
      <c r="K716">
        <v>9023</v>
      </c>
      <c r="L716" t="s">
        <v>69375</v>
      </c>
      <c r="M716" t="s">
        <v>69376</v>
      </c>
      <c r="N716" t="s">
        <v>69377</v>
      </c>
      <c r="O716" t="s">
        <v>69378</v>
      </c>
      <c r="P716" s="59">
        <v>9000</v>
      </c>
      <c r="Q716">
        <v>0</v>
      </c>
      <c r="R716" s="27">
        <f>自店在庫!$H$3</f>
        <v>5438</v>
      </c>
      <c r="S716" s="28">
        <f>IFERROR(SUMIF(自店在庫!$A:$A,A716,自店在庫!$E:$E),0)</f>
        <v>0</v>
      </c>
      <c r="T716" s="29">
        <f>IFERROR((SUMIF('売上伝票CSV(自店)'!A:A,A716,'売上伝票CSV(自店)'!I:I)),0)</f>
        <v>0</v>
      </c>
      <c r="U716" s="30"/>
      <c r="V716" s="31">
        <f t="shared" si="22"/>
        <v>0</v>
      </c>
      <c r="W716" s="29"/>
    </row>
    <row r="717" spans="1:23" ht="18.75" hidden="1" customHeight="1">
      <c r="A717" s="3" t="str">
        <f t="shared" si="23"/>
        <v>11210608000970600</v>
      </c>
      <c r="B717" s="29" t="str">
        <f>VLOOKUP(IF(LEN(F717)&lt;11,TEXT(F717,"00000000000"),F717),マスタ!B:C,2,0)</f>
        <v>ﾂｲｰﾄﾞﾆｯﾄｶｰﾃﾞｨｶﾞﾝ</v>
      </c>
      <c r="C717" s="29" t="str">
        <f>VLOOKUP(G717,マスタ!F:G,2,0)</f>
        <v>Black</v>
      </c>
      <c r="D717" s="29" t="str">
        <f>VLOOKUP(H717,マスタ!I:J,2,0)</f>
        <v>F</v>
      </c>
      <c r="E717" s="29" t="str">
        <f>VLOOKUP(IF(LEN(F717)&lt;11,TEXT(F717,"00000000000"),F717),マスタ!B:D,3,0)</f>
        <v>08C25212LA2A300</v>
      </c>
      <c r="F717">
        <v>8000970600</v>
      </c>
      <c r="G717">
        <v>112</v>
      </c>
      <c r="H717">
        <v>106</v>
      </c>
      <c r="I717">
        <v>0</v>
      </c>
      <c r="J717">
        <v>0</v>
      </c>
      <c r="K717">
        <v>9023</v>
      </c>
      <c r="L717" t="s">
        <v>69375</v>
      </c>
      <c r="M717" t="s">
        <v>69376</v>
      </c>
      <c r="N717" t="s">
        <v>69377</v>
      </c>
      <c r="O717" t="s">
        <v>69378</v>
      </c>
      <c r="P717" s="59">
        <v>9000</v>
      </c>
      <c r="Q717">
        <v>0</v>
      </c>
      <c r="R717" s="27">
        <f>自店在庫!$H$3</f>
        <v>5438</v>
      </c>
      <c r="S717" s="28">
        <f>IFERROR(SUMIF(自店在庫!$A:$A,A717,自店在庫!$E:$E),0)</f>
        <v>0</v>
      </c>
      <c r="T717" s="29">
        <f>IFERROR((SUMIF('売上伝票CSV(自店)'!A:A,A717,'売上伝票CSV(自店)'!I:I)),0)</f>
        <v>0</v>
      </c>
      <c r="U717" s="30"/>
      <c r="V717" s="31">
        <f t="shared" si="22"/>
        <v>0</v>
      </c>
      <c r="W717" s="29"/>
    </row>
    <row r="718" spans="1:23" ht="18.75" hidden="1" customHeight="1">
      <c r="A718" s="3" t="str">
        <f t="shared" si="23"/>
        <v>11310608000970700</v>
      </c>
      <c r="B718" s="29" t="str">
        <f>VLOOKUP(IF(LEN(F718)&lt;11,TEXT(F718,"00000000000"),F718),マスタ!B:C,2,0)</f>
        <v>ﾛｰｽﾞﾆｯﾄｶｰﾃﾞｨｶﾞﾝ</v>
      </c>
      <c r="C718" s="29" t="str">
        <f>VLOOKUP(G718,マスタ!F:G,2,0)</f>
        <v>Light Pink</v>
      </c>
      <c r="D718" s="29" t="str">
        <f>VLOOKUP(H718,マスタ!I:J,2,0)</f>
        <v>F</v>
      </c>
      <c r="E718" s="29" t="str">
        <f>VLOOKUP(IF(LEN(F718)&lt;11,TEXT(F718,"00000000000"),F718),マスタ!B:D,3,0)</f>
        <v>08C25212LA2A300</v>
      </c>
      <c r="F718">
        <v>8000970700</v>
      </c>
      <c r="G718">
        <v>113</v>
      </c>
      <c r="H718">
        <v>106</v>
      </c>
      <c r="I718">
        <v>0</v>
      </c>
      <c r="J718">
        <v>0</v>
      </c>
      <c r="K718">
        <v>9023</v>
      </c>
      <c r="L718" t="s">
        <v>69375</v>
      </c>
      <c r="M718" t="s">
        <v>69376</v>
      </c>
      <c r="N718" t="s">
        <v>69377</v>
      </c>
      <c r="O718" t="s">
        <v>69378</v>
      </c>
      <c r="P718" s="59">
        <v>9000</v>
      </c>
      <c r="Q718">
        <v>0</v>
      </c>
      <c r="R718" s="27">
        <f>自店在庫!$H$3</f>
        <v>5438</v>
      </c>
      <c r="S718" s="28">
        <f>IFERROR(SUMIF(自店在庫!$A:$A,A718,自店在庫!$E:$E),0)</f>
        <v>0</v>
      </c>
      <c r="T718" s="29">
        <f>IFERROR((SUMIF('売上伝票CSV(自店)'!A:A,A718,'売上伝票CSV(自店)'!I:I)),0)</f>
        <v>0</v>
      </c>
      <c r="U718" s="30"/>
      <c r="V718" s="31">
        <f t="shared" si="22"/>
        <v>0</v>
      </c>
      <c r="W718" s="29"/>
    </row>
    <row r="719" spans="1:23" ht="18.75" hidden="1" customHeight="1">
      <c r="A719" s="3" t="str">
        <f t="shared" si="23"/>
        <v>11210608000970700</v>
      </c>
      <c r="B719" s="29" t="str">
        <f>VLOOKUP(IF(LEN(F719)&lt;11,TEXT(F719,"00000000000"),F719),マスタ!B:C,2,0)</f>
        <v>ﾛｰｽﾞﾆｯﾄｶｰﾃﾞｨｶﾞﾝ</v>
      </c>
      <c r="C719" s="29" t="str">
        <f>VLOOKUP(G719,マスタ!F:G,2,0)</f>
        <v>Black</v>
      </c>
      <c r="D719" s="29" t="str">
        <f>VLOOKUP(H719,マスタ!I:J,2,0)</f>
        <v>F</v>
      </c>
      <c r="E719" s="29" t="str">
        <f>VLOOKUP(IF(LEN(F719)&lt;11,TEXT(F719,"00000000000"),F719),マスタ!B:D,3,0)</f>
        <v>08C25212LA2A300</v>
      </c>
      <c r="F719">
        <v>8000970700</v>
      </c>
      <c r="G719">
        <v>112</v>
      </c>
      <c r="H719">
        <v>106</v>
      </c>
      <c r="I719">
        <v>0</v>
      </c>
      <c r="J719">
        <v>0</v>
      </c>
      <c r="K719">
        <v>9023</v>
      </c>
      <c r="L719" t="s">
        <v>69375</v>
      </c>
      <c r="M719" t="s">
        <v>69376</v>
      </c>
      <c r="N719" t="s">
        <v>69377</v>
      </c>
      <c r="O719" t="s">
        <v>69378</v>
      </c>
      <c r="P719" s="59">
        <v>9000</v>
      </c>
      <c r="Q719">
        <v>0</v>
      </c>
      <c r="R719" s="27">
        <f>自店在庫!$H$3</f>
        <v>5438</v>
      </c>
      <c r="S719" s="28">
        <f>IFERROR(SUMIF(自店在庫!$A:$A,A719,自店在庫!$E:$E),0)</f>
        <v>0</v>
      </c>
      <c r="T719" s="29">
        <f>IFERROR((SUMIF('売上伝票CSV(自店)'!A:A,A719,'売上伝票CSV(自店)'!I:I)),0)</f>
        <v>0</v>
      </c>
      <c r="U719" s="30"/>
      <c r="V719" s="31">
        <f t="shared" si="22"/>
        <v>0</v>
      </c>
      <c r="W719" s="29"/>
    </row>
    <row r="720" spans="1:23" ht="18.75" hidden="1" customHeight="1">
      <c r="A720" s="3" t="str">
        <f t="shared" si="23"/>
        <v>10010608000970800</v>
      </c>
      <c r="B720" s="29" t="str">
        <f>VLOOKUP(IF(LEN(F720)&lt;11,TEXT(F720,"00000000000"),F720),マスタ!B:C,2,0)</f>
        <v>すみっｺぐらし とかげ ﾗｳﾝﾄﾞﾎﾟｰﾁ</v>
      </c>
      <c r="C720" s="29" t="str">
        <f>VLOOKUP(G720,マスタ!F:G,2,0)</f>
        <v>Ivory</v>
      </c>
      <c r="D720" s="29" t="str">
        <f>VLOOKUP(H720,マスタ!I:J,2,0)</f>
        <v>F</v>
      </c>
      <c r="E720" s="29" t="str">
        <f>VLOOKUP(IF(LEN(F720)&lt;11,TEXT(F720,"00000000000"),F720),マスタ!B:D,3,0)</f>
        <v>08A25212LJ1A900</v>
      </c>
      <c r="F720">
        <v>8000970800</v>
      </c>
      <c r="G720">
        <v>100</v>
      </c>
      <c r="H720">
        <v>106</v>
      </c>
      <c r="I720">
        <v>0</v>
      </c>
      <c r="J720">
        <v>0</v>
      </c>
      <c r="K720">
        <v>9023</v>
      </c>
      <c r="L720" t="s">
        <v>69375</v>
      </c>
      <c r="M720" t="s">
        <v>69376</v>
      </c>
      <c r="N720" t="s">
        <v>69377</v>
      </c>
      <c r="O720" t="s">
        <v>69378</v>
      </c>
      <c r="P720" s="59">
        <v>4000</v>
      </c>
      <c r="Q720">
        <v>0</v>
      </c>
      <c r="R720" s="27">
        <f>自店在庫!$H$3</f>
        <v>5438</v>
      </c>
      <c r="S720" s="28">
        <f>IFERROR(SUMIF(自店在庫!$A:$A,A720,自店在庫!$E:$E),0)</f>
        <v>0</v>
      </c>
      <c r="T720" s="29">
        <f>IFERROR((SUMIF('売上伝票CSV(自店)'!A:A,A720,'売上伝票CSV(自店)'!I:I)),0)</f>
        <v>0</v>
      </c>
      <c r="U720" s="30"/>
      <c r="V720" s="31">
        <f t="shared" si="22"/>
        <v>0</v>
      </c>
      <c r="W720" s="29"/>
    </row>
    <row r="721" spans="1:23" ht="18.75" hidden="1" customHeight="1">
      <c r="A721" s="3" t="str">
        <f t="shared" si="23"/>
        <v>15410608000970800</v>
      </c>
      <c r="B721" s="29" t="str">
        <f>VLOOKUP(IF(LEN(F721)&lt;11,TEXT(F721,"00000000000"),F721),マスタ!B:C,2,0)</f>
        <v>すみっｺぐらし とかげ ﾗｳﾝﾄﾞﾎﾟｰﾁ</v>
      </c>
      <c r="C721" s="29" t="str">
        <f>VLOOKUP(G721,マスタ!F:G,2,0)</f>
        <v>Blue</v>
      </c>
      <c r="D721" s="29" t="str">
        <f>VLOOKUP(H721,マスタ!I:J,2,0)</f>
        <v>F</v>
      </c>
      <c r="E721" s="29" t="str">
        <f>VLOOKUP(IF(LEN(F721)&lt;11,TEXT(F721,"00000000000"),F721),マスタ!B:D,3,0)</f>
        <v>08A25212LJ1A900</v>
      </c>
      <c r="F721">
        <v>8000970800</v>
      </c>
      <c r="G721">
        <v>154</v>
      </c>
      <c r="H721">
        <v>106</v>
      </c>
      <c r="I721">
        <v>0</v>
      </c>
      <c r="J721">
        <v>0</v>
      </c>
      <c r="K721">
        <v>9023</v>
      </c>
      <c r="L721" t="s">
        <v>69375</v>
      </c>
      <c r="M721" t="s">
        <v>69376</v>
      </c>
      <c r="N721" t="s">
        <v>69377</v>
      </c>
      <c r="O721" t="s">
        <v>69378</v>
      </c>
      <c r="P721" s="59">
        <v>4000</v>
      </c>
      <c r="Q721">
        <v>0</v>
      </c>
      <c r="R721" s="27">
        <f>自店在庫!$H$3</f>
        <v>5438</v>
      </c>
      <c r="S721" s="28">
        <f>IFERROR(SUMIF(自店在庫!$A:$A,A721,自店在庫!$E:$E),0)</f>
        <v>0</v>
      </c>
      <c r="T721" s="29">
        <f>IFERROR((SUMIF('売上伝票CSV(自店)'!A:A,A721,'売上伝票CSV(自店)'!I:I)),0)</f>
        <v>0</v>
      </c>
      <c r="U721" s="30"/>
      <c r="V721" s="31">
        <f t="shared" si="22"/>
        <v>0</v>
      </c>
      <c r="W721" s="29"/>
    </row>
    <row r="722" spans="1:23" ht="18.75" hidden="1" customHeight="1">
      <c r="A722" s="3" t="str">
        <f t="shared" si="23"/>
        <v>10010608000970900</v>
      </c>
      <c r="B722" s="29" t="str">
        <f>VLOOKUP(IF(LEN(F722)&lt;11,TEXT(F722,"00000000000"),F722),マスタ!B:C,2,0)</f>
        <v>すみっｺぐらし とかげ WR2Wayﾄｰﾄ</v>
      </c>
      <c r="C722" s="29" t="str">
        <f>VLOOKUP(G722,マスタ!F:G,2,0)</f>
        <v>Ivory</v>
      </c>
      <c r="D722" s="29" t="str">
        <f>VLOOKUP(H722,マスタ!I:J,2,0)</f>
        <v>F</v>
      </c>
      <c r="E722" s="29" t="str">
        <f>VLOOKUP(IF(LEN(F722)&lt;11,TEXT(F722,"00000000000"),F722),マスタ!B:D,3,0)</f>
        <v>08A25212LJ0B900</v>
      </c>
      <c r="F722">
        <v>8000970900</v>
      </c>
      <c r="G722">
        <v>100</v>
      </c>
      <c r="H722">
        <v>106</v>
      </c>
      <c r="I722">
        <v>0</v>
      </c>
      <c r="J722">
        <v>0</v>
      </c>
      <c r="K722">
        <v>9023</v>
      </c>
      <c r="L722" t="s">
        <v>69375</v>
      </c>
      <c r="M722" t="s">
        <v>69376</v>
      </c>
      <c r="N722" t="s">
        <v>69377</v>
      </c>
      <c r="O722" t="s">
        <v>69378</v>
      </c>
      <c r="P722" s="59">
        <v>5455</v>
      </c>
      <c r="Q722">
        <v>0</v>
      </c>
      <c r="R722" s="27">
        <f>自店在庫!$H$3</f>
        <v>5438</v>
      </c>
      <c r="S722" s="28">
        <f>IFERROR(SUMIF(自店在庫!$A:$A,A722,自店在庫!$E:$E),0)</f>
        <v>0</v>
      </c>
      <c r="T722" s="29">
        <f>IFERROR((SUMIF('売上伝票CSV(自店)'!A:A,A722,'売上伝票CSV(自店)'!I:I)),0)</f>
        <v>0</v>
      </c>
      <c r="U722" s="30"/>
      <c r="V722" s="31">
        <f t="shared" si="22"/>
        <v>0</v>
      </c>
      <c r="W722" s="29"/>
    </row>
    <row r="723" spans="1:23" ht="18.75" hidden="1" customHeight="1">
      <c r="A723" s="3" t="str">
        <f t="shared" si="23"/>
        <v>15410608000970900</v>
      </c>
      <c r="B723" s="29" t="str">
        <f>VLOOKUP(IF(LEN(F723)&lt;11,TEXT(F723,"00000000000"),F723),マスタ!B:C,2,0)</f>
        <v>すみっｺぐらし とかげ WR2Wayﾄｰﾄ</v>
      </c>
      <c r="C723" s="29" t="str">
        <f>VLOOKUP(G723,マスタ!F:G,2,0)</f>
        <v>Blue</v>
      </c>
      <c r="D723" s="29" t="str">
        <f>VLOOKUP(H723,マスタ!I:J,2,0)</f>
        <v>F</v>
      </c>
      <c r="E723" s="29" t="str">
        <f>VLOOKUP(IF(LEN(F723)&lt;11,TEXT(F723,"00000000000"),F723),マスタ!B:D,3,0)</f>
        <v>08A25212LJ0B900</v>
      </c>
      <c r="F723">
        <v>8000970900</v>
      </c>
      <c r="G723">
        <v>154</v>
      </c>
      <c r="H723">
        <v>106</v>
      </c>
      <c r="I723">
        <v>0</v>
      </c>
      <c r="J723">
        <v>0</v>
      </c>
      <c r="K723">
        <v>9023</v>
      </c>
      <c r="L723" t="s">
        <v>69375</v>
      </c>
      <c r="M723" t="s">
        <v>69376</v>
      </c>
      <c r="N723" t="s">
        <v>69377</v>
      </c>
      <c r="O723" t="s">
        <v>69378</v>
      </c>
      <c r="P723" s="59">
        <v>5455</v>
      </c>
      <c r="Q723">
        <v>0</v>
      </c>
      <c r="R723" s="27">
        <f>自店在庫!$H$3</f>
        <v>5438</v>
      </c>
      <c r="S723" s="28">
        <f>IFERROR(SUMIF(自店在庫!$A:$A,A723,自店在庫!$E:$E),0)</f>
        <v>0</v>
      </c>
      <c r="T723" s="29">
        <f>IFERROR((SUMIF('売上伝票CSV(自店)'!A:A,A723,'売上伝票CSV(自店)'!I:I)),0)</f>
        <v>0</v>
      </c>
      <c r="U723" s="30"/>
      <c r="V723" s="31">
        <f t="shared" si="22"/>
        <v>0</v>
      </c>
      <c r="W723" s="29"/>
    </row>
    <row r="724" spans="1:23" ht="18.75" hidden="1" customHeight="1">
      <c r="A724" s="3" t="str">
        <f t="shared" si="23"/>
        <v>10010608000980900</v>
      </c>
      <c r="B724" s="29" t="str">
        <f>VLOOKUP(IF(LEN(F724)&lt;11,TEXT(F724,"00000000000"),F724),マスタ!B:C,2,0)</f>
        <v>ﾋﾞｯｸﾞﾘﾎﾞﾝﾀｵﾙﾊｶﾁ</v>
      </c>
      <c r="C724" s="29" t="str">
        <f>VLOOKUP(G724,マスタ!F:G,2,0)</f>
        <v>Ivory</v>
      </c>
      <c r="D724" s="29" t="str">
        <f>VLOOKUP(H724,マスタ!I:J,2,0)</f>
        <v>F</v>
      </c>
      <c r="E724" s="29" t="str">
        <f>VLOOKUP(IF(LEN(F724)&lt;11,TEXT(F724,"00000000000"),F724),マスタ!B:D,3,0)</f>
        <v>08A25212LN2B900</v>
      </c>
      <c r="F724">
        <v>8000980900</v>
      </c>
      <c r="G724">
        <v>100</v>
      </c>
      <c r="H724">
        <v>106</v>
      </c>
      <c r="I724">
        <v>427</v>
      </c>
      <c r="J724">
        <v>0</v>
      </c>
      <c r="K724">
        <v>9023</v>
      </c>
      <c r="L724" t="s">
        <v>69375</v>
      </c>
      <c r="M724" t="s">
        <v>69376</v>
      </c>
      <c r="N724" t="s">
        <v>69377</v>
      </c>
      <c r="O724" t="s">
        <v>69378</v>
      </c>
      <c r="P724" s="59">
        <v>1355</v>
      </c>
      <c r="Q724" s="59">
        <v>578585</v>
      </c>
      <c r="R724" s="27">
        <f>自店在庫!$H$3</f>
        <v>5438</v>
      </c>
      <c r="S724" s="28">
        <f>IFERROR(SUMIF(自店在庫!$A:$A,A724,自店在庫!$E:$E),0)</f>
        <v>4</v>
      </c>
      <c r="T724" s="29">
        <f>IFERROR((SUMIF('売上伝票CSV(自店)'!A:A,A724,'売上伝票CSV(自店)'!I:I)),0)</f>
        <v>0</v>
      </c>
      <c r="U724" s="30"/>
      <c r="V724" s="31">
        <f t="shared" si="22"/>
        <v>0</v>
      </c>
      <c r="W724" s="29"/>
    </row>
    <row r="725" spans="1:23" ht="18.75" hidden="1" customHeight="1">
      <c r="A725" s="3" t="str">
        <f t="shared" si="23"/>
        <v>11410608000980900</v>
      </c>
      <c r="B725" s="29" t="str">
        <f>VLOOKUP(IF(LEN(F725)&lt;11,TEXT(F725,"00000000000"),F725),マスタ!B:C,2,0)</f>
        <v>ﾋﾞｯｸﾞﾘﾎﾞﾝﾀｵﾙﾊｶﾁ</v>
      </c>
      <c r="C725" s="29" t="str">
        <f>VLOOKUP(G725,マスタ!F:G,2,0)</f>
        <v>Pink</v>
      </c>
      <c r="D725" s="29" t="str">
        <f>VLOOKUP(H725,マスタ!I:J,2,0)</f>
        <v>F</v>
      </c>
      <c r="E725" s="29" t="str">
        <f>VLOOKUP(IF(LEN(F725)&lt;11,TEXT(F725,"00000000000"),F725),マスタ!B:D,3,0)</f>
        <v>08A25212LN2B900</v>
      </c>
      <c r="F725">
        <v>8000980900</v>
      </c>
      <c r="G725">
        <v>114</v>
      </c>
      <c r="H725">
        <v>106</v>
      </c>
      <c r="I725">
        <v>940</v>
      </c>
      <c r="J725">
        <v>0</v>
      </c>
      <c r="K725">
        <v>9023</v>
      </c>
      <c r="L725" t="s">
        <v>69375</v>
      </c>
      <c r="M725" t="s">
        <v>69376</v>
      </c>
      <c r="N725" t="s">
        <v>69377</v>
      </c>
      <c r="O725" t="s">
        <v>69378</v>
      </c>
      <c r="P725" s="59">
        <v>1355</v>
      </c>
      <c r="Q725" s="59">
        <v>1273700</v>
      </c>
      <c r="R725" s="27">
        <f>自店在庫!$H$3</f>
        <v>5438</v>
      </c>
      <c r="S725" s="28">
        <f>IFERROR(SUMIF(自店在庫!$A:$A,A725,自店在庫!$E:$E),0)</f>
        <v>1</v>
      </c>
      <c r="T725" s="29">
        <f>IFERROR((SUMIF('売上伝票CSV(自店)'!A:A,A725,'売上伝票CSV(自店)'!I:I)),0)</f>
        <v>3</v>
      </c>
      <c r="U725" s="30"/>
      <c r="V725" s="31">
        <f t="shared" si="22"/>
        <v>0</v>
      </c>
      <c r="W725" s="29"/>
    </row>
    <row r="726" spans="1:23" ht="18.75" hidden="1" customHeight="1">
      <c r="A726" s="3" t="str">
        <f t="shared" si="23"/>
        <v>16510608000980900</v>
      </c>
      <c r="B726" s="29" t="str">
        <f>VLOOKUP(IF(LEN(F726)&lt;11,TEXT(F726,"00000000000"),F726),マスタ!B:C,2,0)</f>
        <v>ﾋﾞｯｸﾞﾘﾎﾞﾝﾀｵﾙﾊｶﾁ</v>
      </c>
      <c r="C726" s="29" t="str">
        <f>VLOOKUP(G726,マスタ!F:G,2,0)</f>
        <v>Lavender</v>
      </c>
      <c r="D726" s="29" t="str">
        <f>VLOOKUP(H726,マスタ!I:J,2,0)</f>
        <v>F</v>
      </c>
      <c r="E726" s="29" t="str">
        <f>VLOOKUP(IF(LEN(F726)&lt;11,TEXT(F726,"00000000000"),F726),マスタ!B:D,3,0)</f>
        <v>08A25212LN2B900</v>
      </c>
      <c r="F726">
        <v>8000980900</v>
      </c>
      <c r="G726">
        <v>165</v>
      </c>
      <c r="H726">
        <v>106</v>
      </c>
      <c r="I726">
        <v>531</v>
      </c>
      <c r="J726">
        <v>0</v>
      </c>
      <c r="K726">
        <v>9023</v>
      </c>
      <c r="L726" t="s">
        <v>69375</v>
      </c>
      <c r="M726" t="s">
        <v>69376</v>
      </c>
      <c r="N726" t="s">
        <v>69377</v>
      </c>
      <c r="O726" t="s">
        <v>69378</v>
      </c>
      <c r="P726" s="59">
        <v>1355</v>
      </c>
      <c r="Q726" s="59">
        <v>719505</v>
      </c>
      <c r="R726" s="27">
        <f>自店在庫!$H$3</f>
        <v>5438</v>
      </c>
      <c r="S726" s="28">
        <f>IFERROR(SUMIF(自店在庫!$A:$A,A726,自店在庫!$E:$E),0)</f>
        <v>3</v>
      </c>
      <c r="T726" s="29">
        <f>IFERROR((SUMIF('売上伝票CSV(自店)'!A:A,A726,'売上伝票CSV(自店)'!I:I)),0)</f>
        <v>0</v>
      </c>
      <c r="U726" s="30"/>
      <c r="V726" s="31">
        <f t="shared" si="22"/>
        <v>0</v>
      </c>
      <c r="W726" s="29"/>
    </row>
    <row r="727" spans="1:23" ht="18.75" hidden="1" customHeight="1">
      <c r="A727" s="3" t="str">
        <f t="shared" si="23"/>
        <v>10010608000981000</v>
      </c>
      <c r="B727" s="29" t="str">
        <f>VLOOKUP(IF(LEN(F727)&lt;11,TEXT(F727,"00000000000"),F727),マスタ!B:C,2,0)</f>
        <v>ﾊﾞｲｶﾗｰﾘﾎﾞﾝﾀｵﾙﾊﾝｶﾁ</v>
      </c>
      <c r="C727" s="29" t="str">
        <f>VLOOKUP(G727,マスタ!F:G,2,0)</f>
        <v>Ivory</v>
      </c>
      <c r="D727" s="29" t="str">
        <f>VLOOKUP(H727,マスタ!I:J,2,0)</f>
        <v>F</v>
      </c>
      <c r="E727" s="29" t="str">
        <f>VLOOKUP(IF(LEN(F727)&lt;11,TEXT(F727,"00000000000"),F727),マスタ!B:D,3,0)</f>
        <v>08A25212LN2B900</v>
      </c>
      <c r="F727">
        <v>8000981000</v>
      </c>
      <c r="G727">
        <v>100</v>
      </c>
      <c r="H727">
        <v>106</v>
      </c>
      <c r="I727">
        <v>429</v>
      </c>
      <c r="J727">
        <v>0</v>
      </c>
      <c r="K727">
        <v>9023</v>
      </c>
      <c r="L727" t="s">
        <v>69375</v>
      </c>
      <c r="M727" t="s">
        <v>69376</v>
      </c>
      <c r="N727" t="s">
        <v>69377</v>
      </c>
      <c r="O727" t="s">
        <v>69378</v>
      </c>
      <c r="P727" s="59">
        <v>1355</v>
      </c>
      <c r="Q727" s="59">
        <v>581295</v>
      </c>
      <c r="R727" s="27">
        <f>自店在庫!$H$3</f>
        <v>5438</v>
      </c>
      <c r="S727" s="28">
        <f>IFERROR(SUMIF(自店在庫!$A:$A,A727,自店在庫!$E:$E),0)</f>
        <v>0</v>
      </c>
      <c r="T727" s="29">
        <f>IFERROR((SUMIF('売上伝票CSV(自店)'!A:A,A727,'売上伝票CSV(自店)'!I:I)),0)</f>
        <v>0</v>
      </c>
      <c r="U727" s="30"/>
      <c r="V727" s="31">
        <f t="shared" si="22"/>
        <v>0</v>
      </c>
      <c r="W727" s="29"/>
    </row>
    <row r="728" spans="1:23" ht="18.75" hidden="1" customHeight="1">
      <c r="A728" s="3" t="str">
        <f t="shared" si="23"/>
        <v>11410608000981000</v>
      </c>
      <c r="B728" s="29" t="str">
        <f>VLOOKUP(IF(LEN(F728)&lt;11,TEXT(F728,"00000000000"),F728),マスタ!B:C,2,0)</f>
        <v>ﾊﾞｲｶﾗｰﾘﾎﾞﾝﾀｵﾙﾊﾝｶﾁ</v>
      </c>
      <c r="C728" s="29" t="str">
        <f>VLOOKUP(G728,マスタ!F:G,2,0)</f>
        <v>Pink</v>
      </c>
      <c r="D728" s="29" t="str">
        <f>VLOOKUP(H728,マスタ!I:J,2,0)</f>
        <v>F</v>
      </c>
      <c r="E728" s="29" t="str">
        <f>VLOOKUP(IF(LEN(F728)&lt;11,TEXT(F728,"00000000000"),F728),マスタ!B:D,3,0)</f>
        <v>08A25212LN2B900</v>
      </c>
      <c r="F728">
        <v>8000981000</v>
      </c>
      <c r="G728">
        <v>114</v>
      </c>
      <c r="H728">
        <v>106</v>
      </c>
      <c r="I728">
        <v>950</v>
      </c>
      <c r="J728">
        <v>0</v>
      </c>
      <c r="K728">
        <v>9023</v>
      </c>
      <c r="L728" t="s">
        <v>69375</v>
      </c>
      <c r="M728" t="s">
        <v>69376</v>
      </c>
      <c r="N728" t="s">
        <v>69377</v>
      </c>
      <c r="O728" t="s">
        <v>69378</v>
      </c>
      <c r="P728" s="59">
        <v>1355</v>
      </c>
      <c r="Q728" s="59">
        <v>1287250</v>
      </c>
      <c r="R728" s="27">
        <f>自店在庫!$H$3</f>
        <v>5438</v>
      </c>
      <c r="S728" s="28">
        <f>IFERROR(SUMIF(自店在庫!$A:$A,A728,自店在庫!$E:$E),0)</f>
        <v>0</v>
      </c>
      <c r="T728" s="29">
        <f>IFERROR((SUMIF('売上伝票CSV(自店)'!A:A,A728,'売上伝票CSV(自店)'!I:I)),0)</f>
        <v>0</v>
      </c>
      <c r="U728" s="30"/>
      <c r="V728" s="31">
        <f t="shared" si="22"/>
        <v>0</v>
      </c>
      <c r="W728" s="29"/>
    </row>
    <row r="729" spans="1:23" ht="18.75" hidden="1" customHeight="1">
      <c r="A729" s="3" t="str">
        <f t="shared" si="23"/>
        <v>16510608000981000</v>
      </c>
      <c r="B729" s="29" t="str">
        <f>VLOOKUP(IF(LEN(F729)&lt;11,TEXT(F729,"00000000000"),F729),マスタ!B:C,2,0)</f>
        <v>ﾊﾞｲｶﾗｰﾘﾎﾞﾝﾀｵﾙﾊﾝｶﾁ</v>
      </c>
      <c r="C729" s="29" t="str">
        <f>VLOOKUP(G729,マスタ!F:G,2,0)</f>
        <v>Lavender</v>
      </c>
      <c r="D729" s="29" t="str">
        <f>VLOOKUP(H729,マスタ!I:J,2,0)</f>
        <v>F</v>
      </c>
      <c r="E729" s="29" t="str">
        <f>VLOOKUP(IF(LEN(F729)&lt;11,TEXT(F729,"00000000000"),F729),マスタ!B:D,3,0)</f>
        <v>08A25212LN2B900</v>
      </c>
      <c r="F729">
        <v>8000981000</v>
      </c>
      <c r="G729">
        <v>165</v>
      </c>
      <c r="H729">
        <v>106</v>
      </c>
      <c r="I729">
        <v>487</v>
      </c>
      <c r="J729">
        <v>0</v>
      </c>
      <c r="K729">
        <v>9023</v>
      </c>
      <c r="L729" t="s">
        <v>69375</v>
      </c>
      <c r="M729" t="s">
        <v>69376</v>
      </c>
      <c r="N729" t="s">
        <v>69377</v>
      </c>
      <c r="O729" t="s">
        <v>69378</v>
      </c>
      <c r="P729" s="59">
        <v>1355</v>
      </c>
      <c r="Q729" s="59">
        <v>659885</v>
      </c>
      <c r="R729" s="27">
        <f>自店在庫!$H$3</f>
        <v>5438</v>
      </c>
      <c r="S729" s="28">
        <f>IFERROR(SUMIF(自店在庫!$A:$A,A729,自店在庫!$E:$E),0)</f>
        <v>0</v>
      </c>
      <c r="T729" s="29">
        <f>IFERROR((SUMIF('売上伝票CSV(自店)'!A:A,A729,'売上伝票CSV(自店)'!I:I)),0)</f>
        <v>0</v>
      </c>
      <c r="U729" s="30"/>
      <c r="V729" s="31">
        <f t="shared" si="22"/>
        <v>0</v>
      </c>
      <c r="W729" s="29"/>
    </row>
    <row r="730" spans="1:23" ht="18.75" hidden="1" customHeight="1">
      <c r="A730" s="3" t="str">
        <f t="shared" si="23"/>
        <v>10010608000981100</v>
      </c>
      <c r="B730" s="29" t="str">
        <f>VLOOKUP(IF(LEN(F730)&lt;11,TEXT(F730,"00000000000"),F730),マスタ!B:C,2,0)</f>
        <v>ﾛｰｽﾞ刺繍ﾀｵﾙﾊﾝｶﾁ</v>
      </c>
      <c r="C730" s="29" t="str">
        <f>VLOOKUP(G730,マスタ!F:G,2,0)</f>
        <v>Ivory</v>
      </c>
      <c r="D730" s="29" t="str">
        <f>VLOOKUP(H730,マスタ!I:J,2,0)</f>
        <v>F</v>
      </c>
      <c r="E730" s="29" t="str">
        <f>VLOOKUP(IF(LEN(F730)&lt;11,TEXT(F730,"00000000000"),F730),マスタ!B:D,3,0)</f>
        <v>08A25212LN2B900</v>
      </c>
      <c r="F730">
        <v>8000981100</v>
      </c>
      <c r="G730">
        <v>100</v>
      </c>
      <c r="H730">
        <v>106</v>
      </c>
      <c r="I730">
        <v>23</v>
      </c>
      <c r="J730">
        <v>0</v>
      </c>
      <c r="K730">
        <v>9023</v>
      </c>
      <c r="L730" t="s">
        <v>69375</v>
      </c>
      <c r="M730" t="s">
        <v>69376</v>
      </c>
      <c r="N730" t="s">
        <v>69377</v>
      </c>
      <c r="O730" t="s">
        <v>69378</v>
      </c>
      <c r="P730" s="59">
        <v>1355</v>
      </c>
      <c r="Q730" s="59">
        <v>31165</v>
      </c>
      <c r="R730" s="27">
        <f>自店在庫!$H$3</f>
        <v>5438</v>
      </c>
      <c r="S730" s="28">
        <f>IFERROR(SUMIF(自店在庫!$A:$A,A730,自店在庫!$E:$E),0)</f>
        <v>3</v>
      </c>
      <c r="T730" s="29">
        <f>IFERROR((SUMIF('売上伝票CSV(自店)'!A:A,A730,'売上伝票CSV(自店)'!I:I)),0)</f>
        <v>0</v>
      </c>
      <c r="U730" s="30"/>
      <c r="V730" s="31">
        <f t="shared" si="22"/>
        <v>0</v>
      </c>
      <c r="W730" s="29"/>
    </row>
    <row r="731" spans="1:23" ht="18.75" hidden="1" customHeight="1">
      <c r="A731" s="3" t="str">
        <f t="shared" si="23"/>
        <v>11410608000981100</v>
      </c>
      <c r="B731" s="29" t="str">
        <f>VLOOKUP(IF(LEN(F731)&lt;11,TEXT(F731,"00000000000"),F731),マスタ!B:C,2,0)</f>
        <v>ﾛｰｽﾞ刺繍ﾀｵﾙﾊﾝｶﾁ</v>
      </c>
      <c r="C731" s="29" t="str">
        <f>VLOOKUP(G731,マスタ!F:G,2,0)</f>
        <v>Pink</v>
      </c>
      <c r="D731" s="29" t="str">
        <f>VLOOKUP(H731,マスタ!I:J,2,0)</f>
        <v>F</v>
      </c>
      <c r="E731" s="29" t="str">
        <f>VLOOKUP(IF(LEN(F731)&lt;11,TEXT(F731,"00000000000"),F731),マスタ!B:D,3,0)</f>
        <v>08A25212LN2B900</v>
      </c>
      <c r="F731">
        <v>8000981100</v>
      </c>
      <c r="G731">
        <v>114</v>
      </c>
      <c r="H731">
        <v>106</v>
      </c>
      <c r="I731">
        <v>285</v>
      </c>
      <c r="J731">
        <v>0</v>
      </c>
      <c r="K731">
        <v>9023</v>
      </c>
      <c r="L731" t="s">
        <v>69375</v>
      </c>
      <c r="M731" t="s">
        <v>69376</v>
      </c>
      <c r="N731" t="s">
        <v>69377</v>
      </c>
      <c r="O731" t="s">
        <v>69378</v>
      </c>
      <c r="P731" s="59">
        <v>1355</v>
      </c>
      <c r="Q731" s="59">
        <v>386175</v>
      </c>
      <c r="R731" s="27">
        <f>自店在庫!$H$3</f>
        <v>5438</v>
      </c>
      <c r="S731" s="28">
        <f>IFERROR(SUMIF(自店在庫!$A:$A,A731,自店在庫!$E:$E),0)</f>
        <v>2</v>
      </c>
      <c r="T731" s="29">
        <f>IFERROR((SUMIF('売上伝票CSV(自店)'!A:A,A731,'売上伝票CSV(自店)'!I:I)),0)</f>
        <v>1</v>
      </c>
      <c r="U731" s="30"/>
      <c r="V731" s="31">
        <f t="shared" si="22"/>
        <v>0</v>
      </c>
      <c r="W731" s="29"/>
    </row>
    <row r="732" spans="1:23" ht="18.75" hidden="1" customHeight="1">
      <c r="A732" s="3" t="str">
        <f t="shared" si="23"/>
        <v>16510608000981100</v>
      </c>
      <c r="B732" s="29" t="str">
        <f>VLOOKUP(IF(LEN(F732)&lt;11,TEXT(F732,"00000000000"),F732),マスタ!B:C,2,0)</f>
        <v>ﾛｰｽﾞ刺繍ﾀｵﾙﾊﾝｶﾁ</v>
      </c>
      <c r="C732" s="29" t="str">
        <f>VLOOKUP(G732,マスタ!F:G,2,0)</f>
        <v>Lavender</v>
      </c>
      <c r="D732" s="29" t="str">
        <f>VLOOKUP(H732,マスタ!I:J,2,0)</f>
        <v>F</v>
      </c>
      <c r="E732" s="29" t="str">
        <f>VLOOKUP(IF(LEN(F732)&lt;11,TEXT(F732,"00000000000"),F732),マスタ!B:D,3,0)</f>
        <v>08A25212LN2B900</v>
      </c>
      <c r="F732">
        <v>8000981100</v>
      </c>
      <c r="G732">
        <v>165</v>
      </c>
      <c r="H732">
        <v>106</v>
      </c>
      <c r="I732">
        <v>167</v>
      </c>
      <c r="J732">
        <v>0</v>
      </c>
      <c r="K732">
        <v>9023</v>
      </c>
      <c r="L732" t="s">
        <v>69375</v>
      </c>
      <c r="M732" t="s">
        <v>69376</v>
      </c>
      <c r="N732" t="s">
        <v>69377</v>
      </c>
      <c r="O732" t="s">
        <v>69378</v>
      </c>
      <c r="P732" s="59">
        <v>1355</v>
      </c>
      <c r="Q732" s="59">
        <v>226285</v>
      </c>
      <c r="R732" s="27">
        <f>自店在庫!$H$3</f>
        <v>5438</v>
      </c>
      <c r="S732" s="28">
        <f>IFERROR(SUMIF(自店在庫!$A:$A,A732,自店在庫!$E:$E),0)</f>
        <v>2</v>
      </c>
      <c r="T732" s="29">
        <f>IFERROR((SUMIF('売上伝票CSV(自店)'!A:A,A732,'売上伝票CSV(自店)'!I:I)),0)</f>
        <v>1</v>
      </c>
      <c r="U732" s="30"/>
      <c r="V732" s="31">
        <f t="shared" si="22"/>
        <v>0</v>
      </c>
      <c r="W732" s="29"/>
    </row>
    <row r="733" spans="1:23" ht="18.75" hidden="1" customHeight="1">
      <c r="A733" s="3" t="str">
        <f t="shared" si="23"/>
        <v>10010608000981200</v>
      </c>
      <c r="B733" s="29" t="str">
        <f>VLOOKUP(IF(LEN(F733)&lt;11,TEXT(F733,"00000000000"),F733),マスタ!B:C,2,0)</f>
        <v>ﾘﾎﾞﾝﾌﾚｰﾑ刺繍ﾀｵﾙﾊﾝｶﾁ</v>
      </c>
      <c r="C733" s="29" t="str">
        <f>VLOOKUP(G733,マスタ!F:G,2,0)</f>
        <v>Ivory</v>
      </c>
      <c r="D733" s="29" t="str">
        <f>VLOOKUP(H733,マスタ!I:J,2,0)</f>
        <v>F</v>
      </c>
      <c r="E733" s="29" t="str">
        <f>VLOOKUP(IF(LEN(F733)&lt;11,TEXT(F733,"00000000000"),F733),マスタ!B:D,3,0)</f>
        <v>08A25212LN2B900</v>
      </c>
      <c r="F733">
        <v>8000981200</v>
      </c>
      <c r="G733">
        <v>100</v>
      </c>
      <c r="H733">
        <v>106</v>
      </c>
      <c r="I733">
        <v>66</v>
      </c>
      <c r="J733">
        <v>0</v>
      </c>
      <c r="K733">
        <v>9023</v>
      </c>
      <c r="L733" t="s">
        <v>69375</v>
      </c>
      <c r="M733" t="s">
        <v>69376</v>
      </c>
      <c r="N733" t="s">
        <v>69377</v>
      </c>
      <c r="O733" t="s">
        <v>69378</v>
      </c>
      <c r="P733" s="59">
        <v>1355</v>
      </c>
      <c r="Q733" s="59">
        <v>89430</v>
      </c>
      <c r="R733" s="27">
        <f>自店在庫!$H$3</f>
        <v>5438</v>
      </c>
      <c r="S733" s="28">
        <f>IFERROR(SUMIF(自店在庫!$A:$A,A733,自店在庫!$E:$E),0)</f>
        <v>2</v>
      </c>
      <c r="T733" s="29">
        <f>IFERROR((SUMIF('売上伝票CSV(自店)'!A:A,A733,'売上伝票CSV(自店)'!I:I)),0)</f>
        <v>1</v>
      </c>
      <c r="U733" s="30"/>
      <c r="V733" s="31">
        <f t="shared" si="22"/>
        <v>0</v>
      </c>
      <c r="W733" s="29"/>
    </row>
    <row r="734" spans="1:23" ht="18.75" hidden="1" customHeight="1">
      <c r="A734" s="3" t="str">
        <f t="shared" si="23"/>
        <v>11410608000981200</v>
      </c>
      <c r="B734" s="29" t="str">
        <f>VLOOKUP(IF(LEN(F734)&lt;11,TEXT(F734,"00000000000"),F734),マスタ!B:C,2,0)</f>
        <v>ﾘﾎﾞﾝﾌﾚｰﾑ刺繍ﾀｵﾙﾊﾝｶﾁ</v>
      </c>
      <c r="C734" s="29" t="str">
        <f>VLOOKUP(G734,マスタ!F:G,2,0)</f>
        <v>Pink</v>
      </c>
      <c r="D734" s="29" t="str">
        <f>VLOOKUP(H734,マスタ!I:J,2,0)</f>
        <v>F</v>
      </c>
      <c r="E734" s="29" t="str">
        <f>VLOOKUP(IF(LEN(F734)&lt;11,TEXT(F734,"00000000000"),F734),マスタ!B:D,3,0)</f>
        <v>08A25212LN2B900</v>
      </c>
      <c r="F734">
        <v>8000981200</v>
      </c>
      <c r="G734">
        <v>114</v>
      </c>
      <c r="H734">
        <v>106</v>
      </c>
      <c r="I734">
        <v>343</v>
      </c>
      <c r="J734">
        <v>0</v>
      </c>
      <c r="K734">
        <v>9023</v>
      </c>
      <c r="L734" t="s">
        <v>69375</v>
      </c>
      <c r="M734" t="s">
        <v>69376</v>
      </c>
      <c r="N734" t="s">
        <v>69377</v>
      </c>
      <c r="O734" t="s">
        <v>69378</v>
      </c>
      <c r="P734" s="59">
        <v>1355</v>
      </c>
      <c r="Q734" s="59">
        <v>464765</v>
      </c>
      <c r="R734" s="27">
        <f>自店在庫!$H$3</f>
        <v>5438</v>
      </c>
      <c r="S734" s="28">
        <f>IFERROR(SUMIF(自店在庫!$A:$A,A734,自店在庫!$E:$E),0)</f>
        <v>4</v>
      </c>
      <c r="T734" s="29">
        <f>IFERROR((SUMIF('売上伝票CSV(自店)'!A:A,A734,'売上伝票CSV(自店)'!I:I)),0)</f>
        <v>0</v>
      </c>
      <c r="U734" s="30"/>
      <c r="V734" s="31">
        <f t="shared" si="22"/>
        <v>0</v>
      </c>
      <c r="W734" s="29"/>
    </row>
    <row r="735" spans="1:23" ht="18.75" hidden="1" customHeight="1">
      <c r="A735" s="3" t="str">
        <f t="shared" si="23"/>
        <v>16510608000981200</v>
      </c>
      <c r="B735" s="29" t="str">
        <f>VLOOKUP(IF(LEN(F735)&lt;11,TEXT(F735,"00000000000"),F735),マスタ!B:C,2,0)</f>
        <v>ﾘﾎﾞﾝﾌﾚｰﾑ刺繍ﾀｵﾙﾊﾝｶﾁ</v>
      </c>
      <c r="C735" s="29" t="str">
        <f>VLOOKUP(G735,マスタ!F:G,2,0)</f>
        <v>Lavender</v>
      </c>
      <c r="D735" s="29" t="str">
        <f>VLOOKUP(H735,マスタ!I:J,2,0)</f>
        <v>F</v>
      </c>
      <c r="E735" s="29" t="str">
        <f>VLOOKUP(IF(LEN(F735)&lt;11,TEXT(F735,"00000000000"),F735),マスタ!B:D,3,0)</f>
        <v>08A25212LN2B900</v>
      </c>
      <c r="F735">
        <v>8000981200</v>
      </c>
      <c r="G735">
        <v>165</v>
      </c>
      <c r="H735">
        <v>106</v>
      </c>
      <c r="I735">
        <v>127</v>
      </c>
      <c r="J735">
        <v>0</v>
      </c>
      <c r="K735">
        <v>9023</v>
      </c>
      <c r="L735" t="s">
        <v>69375</v>
      </c>
      <c r="M735" t="s">
        <v>69376</v>
      </c>
      <c r="N735" t="s">
        <v>69377</v>
      </c>
      <c r="O735" t="s">
        <v>69378</v>
      </c>
      <c r="P735" s="59">
        <v>1355</v>
      </c>
      <c r="Q735" s="59">
        <v>172085</v>
      </c>
      <c r="R735" s="27">
        <f>自店在庫!$H$3</f>
        <v>5438</v>
      </c>
      <c r="S735" s="28">
        <f>IFERROR(SUMIF(自店在庫!$A:$A,A735,自店在庫!$E:$E),0)</f>
        <v>5</v>
      </c>
      <c r="T735" s="29">
        <f>IFERROR((SUMIF('売上伝票CSV(自店)'!A:A,A735,'売上伝票CSV(自店)'!I:I)),0)</f>
        <v>0</v>
      </c>
      <c r="U735" s="30"/>
      <c r="V735" s="31">
        <f t="shared" si="22"/>
        <v>0</v>
      </c>
      <c r="W735" s="29"/>
    </row>
    <row r="736" spans="1:23" ht="18.75" hidden="1" customHeight="1">
      <c r="A736" s="3" t="str">
        <f t="shared" si="23"/>
        <v>10010608000981300</v>
      </c>
      <c r="B736" s="29" t="str">
        <f>VLOOKUP(IF(LEN(F736)&lt;11,TEXT(F736,"00000000000"),F736),マスタ!B:C,2,0)</f>
        <v>ﾘﾎﾞﾝﾚｰｽﾀｵﾙﾊﾝｶﾁ</v>
      </c>
      <c r="C736" s="29" t="str">
        <f>VLOOKUP(G736,マスタ!F:G,2,0)</f>
        <v>Ivory</v>
      </c>
      <c r="D736" s="29" t="str">
        <f>VLOOKUP(H736,マスタ!I:J,2,0)</f>
        <v>F</v>
      </c>
      <c r="E736" s="29" t="str">
        <f>VLOOKUP(IF(LEN(F736)&lt;11,TEXT(F736,"00000000000"),F736),マスタ!B:D,3,0)</f>
        <v>08A25212LN2B900</v>
      </c>
      <c r="F736">
        <v>8000981300</v>
      </c>
      <c r="G736">
        <v>100</v>
      </c>
      <c r="H736">
        <v>106</v>
      </c>
      <c r="I736">
        <v>130</v>
      </c>
      <c r="J736">
        <v>0</v>
      </c>
      <c r="K736">
        <v>9023</v>
      </c>
      <c r="L736" t="s">
        <v>69375</v>
      </c>
      <c r="M736" t="s">
        <v>69376</v>
      </c>
      <c r="N736" t="s">
        <v>69377</v>
      </c>
      <c r="O736" t="s">
        <v>69378</v>
      </c>
      <c r="P736" s="59">
        <v>1355</v>
      </c>
      <c r="Q736" s="59">
        <v>176150</v>
      </c>
      <c r="R736" s="27">
        <f>自店在庫!$H$3</f>
        <v>5438</v>
      </c>
      <c r="S736" s="28">
        <f>IFERROR(SUMIF(自店在庫!$A:$A,A736,自店在庫!$E:$E),0)</f>
        <v>0</v>
      </c>
      <c r="T736" s="29">
        <f>IFERROR((SUMIF('売上伝票CSV(自店)'!A:A,A736,'売上伝票CSV(自店)'!I:I)),0)</f>
        <v>0</v>
      </c>
      <c r="U736" s="30"/>
      <c r="V736" s="31">
        <f t="shared" si="22"/>
        <v>0</v>
      </c>
      <c r="W736" s="29"/>
    </row>
    <row r="737" spans="1:23" ht="18.75" hidden="1" customHeight="1">
      <c r="A737" s="3" t="str">
        <f t="shared" si="23"/>
        <v>11410608000981300</v>
      </c>
      <c r="B737" s="29" t="str">
        <f>VLOOKUP(IF(LEN(F737)&lt;11,TEXT(F737,"00000000000"),F737),マスタ!B:C,2,0)</f>
        <v>ﾘﾎﾞﾝﾚｰｽﾀｵﾙﾊﾝｶﾁ</v>
      </c>
      <c r="C737" s="29" t="str">
        <f>VLOOKUP(G737,マスタ!F:G,2,0)</f>
        <v>Pink</v>
      </c>
      <c r="D737" s="29" t="str">
        <f>VLOOKUP(H737,マスタ!I:J,2,0)</f>
        <v>F</v>
      </c>
      <c r="E737" s="29" t="str">
        <f>VLOOKUP(IF(LEN(F737)&lt;11,TEXT(F737,"00000000000"),F737),マスタ!B:D,3,0)</f>
        <v>08A25212LN2B900</v>
      </c>
      <c r="F737">
        <v>8000981300</v>
      </c>
      <c r="G737">
        <v>114</v>
      </c>
      <c r="H737">
        <v>106</v>
      </c>
      <c r="I737">
        <v>476</v>
      </c>
      <c r="J737">
        <v>0</v>
      </c>
      <c r="K737">
        <v>9023</v>
      </c>
      <c r="L737" t="s">
        <v>69375</v>
      </c>
      <c r="M737" t="s">
        <v>69376</v>
      </c>
      <c r="N737" t="s">
        <v>69377</v>
      </c>
      <c r="O737" t="s">
        <v>69378</v>
      </c>
      <c r="P737" s="59">
        <v>1355</v>
      </c>
      <c r="Q737" s="59">
        <v>644980</v>
      </c>
      <c r="R737" s="27">
        <f>自店在庫!$H$3</f>
        <v>5438</v>
      </c>
      <c r="S737" s="28">
        <f>IFERROR(SUMIF(自店在庫!$A:$A,A737,自店在庫!$E:$E),0)</f>
        <v>0</v>
      </c>
      <c r="T737" s="29">
        <f>IFERROR((SUMIF('売上伝票CSV(自店)'!A:A,A737,'売上伝票CSV(自店)'!I:I)),0)</f>
        <v>0</v>
      </c>
      <c r="U737" s="30"/>
      <c r="V737" s="31">
        <f t="shared" si="22"/>
        <v>0</v>
      </c>
      <c r="W737" s="29"/>
    </row>
    <row r="738" spans="1:23" ht="18.75" hidden="1" customHeight="1">
      <c r="A738" s="3" t="str">
        <f t="shared" si="23"/>
        <v>16510608000981300</v>
      </c>
      <c r="B738" s="29" t="str">
        <f>VLOOKUP(IF(LEN(F738)&lt;11,TEXT(F738,"00000000000"),F738),マスタ!B:C,2,0)</f>
        <v>ﾘﾎﾞﾝﾚｰｽﾀｵﾙﾊﾝｶﾁ</v>
      </c>
      <c r="C738" s="29" t="str">
        <f>VLOOKUP(G738,マスタ!F:G,2,0)</f>
        <v>Lavender</v>
      </c>
      <c r="D738" s="29" t="str">
        <f>VLOOKUP(H738,マスタ!I:J,2,0)</f>
        <v>F</v>
      </c>
      <c r="E738" s="29" t="str">
        <f>VLOOKUP(IF(LEN(F738)&lt;11,TEXT(F738,"00000000000"),F738),マスタ!B:D,3,0)</f>
        <v>08A25212LN2B900</v>
      </c>
      <c r="F738">
        <v>8000981300</v>
      </c>
      <c r="G738">
        <v>165</v>
      </c>
      <c r="H738">
        <v>106</v>
      </c>
      <c r="I738">
        <v>242</v>
      </c>
      <c r="J738">
        <v>0</v>
      </c>
      <c r="K738">
        <v>9023</v>
      </c>
      <c r="L738" t="s">
        <v>69375</v>
      </c>
      <c r="M738" t="s">
        <v>69376</v>
      </c>
      <c r="N738" t="s">
        <v>69377</v>
      </c>
      <c r="O738" t="s">
        <v>69378</v>
      </c>
      <c r="P738" s="59">
        <v>1355</v>
      </c>
      <c r="Q738" s="59">
        <v>327910</v>
      </c>
      <c r="R738" s="27">
        <f>自店在庫!$H$3</f>
        <v>5438</v>
      </c>
      <c r="S738" s="28">
        <f>IFERROR(SUMIF(自店在庫!$A:$A,A738,自店在庫!$E:$E),0)</f>
        <v>3</v>
      </c>
      <c r="T738" s="29">
        <f>IFERROR((SUMIF('売上伝票CSV(自店)'!A:A,A738,'売上伝票CSV(自店)'!I:I)),0)</f>
        <v>0</v>
      </c>
      <c r="U738" s="30"/>
      <c r="V738" s="31">
        <f t="shared" si="22"/>
        <v>0</v>
      </c>
      <c r="W738" s="29"/>
    </row>
    <row r="739" spans="1:23" ht="18.75" hidden="1" customHeight="1">
      <c r="A739" s="3" t="str">
        <f t="shared" si="23"/>
        <v>11310608000985000</v>
      </c>
      <c r="B739" s="29" t="str">
        <f>VLOOKUP(IF(LEN(F739)&lt;11,TEXT(F739,"00000000000"),F739),マスタ!B:C,2,0)</f>
        <v>ﾋﾟﾝｸﾍﾞﾙﾄﾘﾎﾞﾝﾐﾆｳｫﾚｯﾄ</v>
      </c>
      <c r="C739" s="29" t="str">
        <f>VLOOKUP(G739,マスタ!F:G,2,0)</f>
        <v>Light Pink</v>
      </c>
      <c r="D739" s="29" t="str">
        <f>VLOOKUP(H739,マスタ!I:J,2,0)</f>
        <v>F</v>
      </c>
      <c r="E739" s="29" t="str">
        <f>VLOOKUP(IF(LEN(F739)&lt;11,TEXT(F739,"00000000000"),F739),マスタ!B:D,3,0)</f>
        <v>08A25212LK0A900</v>
      </c>
      <c r="F739">
        <v>8000985000</v>
      </c>
      <c r="G739">
        <v>113</v>
      </c>
      <c r="H739">
        <v>106</v>
      </c>
      <c r="I739">
        <v>0</v>
      </c>
      <c r="J739">
        <v>0</v>
      </c>
      <c r="K739">
        <v>9023</v>
      </c>
      <c r="L739" t="s">
        <v>69375</v>
      </c>
      <c r="M739" t="s">
        <v>69376</v>
      </c>
      <c r="N739" t="s">
        <v>69377</v>
      </c>
      <c r="O739" t="s">
        <v>69378</v>
      </c>
      <c r="P739" s="59">
        <v>9000</v>
      </c>
      <c r="Q739">
        <v>0</v>
      </c>
      <c r="R739" s="27">
        <f>自店在庫!$H$3</f>
        <v>5438</v>
      </c>
      <c r="S739" s="28">
        <f>IFERROR(SUMIF(自店在庫!$A:$A,A739,自店在庫!$E:$E),0)</f>
        <v>0</v>
      </c>
      <c r="T739" s="29">
        <f>IFERROR((SUMIF('売上伝票CSV(自店)'!A:A,A739,'売上伝票CSV(自店)'!I:I)),0)</f>
        <v>0</v>
      </c>
      <c r="U739" s="30"/>
      <c r="V739" s="31">
        <f t="shared" si="22"/>
        <v>0</v>
      </c>
      <c r="W739" s="29"/>
    </row>
    <row r="740" spans="1:23" ht="18.75" hidden="1" customHeight="1">
      <c r="A740" s="3" t="str">
        <f t="shared" si="23"/>
        <v>11410608000985000</v>
      </c>
      <c r="B740" s="29" t="str">
        <f>VLOOKUP(IF(LEN(F740)&lt;11,TEXT(F740,"00000000000"),F740),マスタ!B:C,2,0)</f>
        <v>ﾋﾟﾝｸﾍﾞﾙﾄﾘﾎﾞﾝﾐﾆｳｫﾚｯﾄ</v>
      </c>
      <c r="C740" s="29" t="str">
        <f>VLOOKUP(G740,マスタ!F:G,2,0)</f>
        <v>Pink</v>
      </c>
      <c r="D740" s="29" t="str">
        <f>VLOOKUP(H740,マスタ!I:J,2,0)</f>
        <v>F</v>
      </c>
      <c r="E740" s="29" t="str">
        <f>VLOOKUP(IF(LEN(F740)&lt;11,TEXT(F740,"00000000000"),F740),マスタ!B:D,3,0)</f>
        <v>08A25212LK0A900</v>
      </c>
      <c r="F740">
        <v>8000985000</v>
      </c>
      <c r="G740">
        <v>114</v>
      </c>
      <c r="H740">
        <v>106</v>
      </c>
      <c r="I740">
        <v>0</v>
      </c>
      <c r="J740">
        <v>0</v>
      </c>
      <c r="K740">
        <v>9023</v>
      </c>
      <c r="L740" t="s">
        <v>69375</v>
      </c>
      <c r="M740" t="s">
        <v>69376</v>
      </c>
      <c r="N740" t="s">
        <v>69377</v>
      </c>
      <c r="O740" t="s">
        <v>69378</v>
      </c>
      <c r="P740" s="59">
        <v>9000</v>
      </c>
      <c r="Q740">
        <v>0</v>
      </c>
      <c r="R740" s="27">
        <f>自店在庫!$H$3</f>
        <v>5438</v>
      </c>
      <c r="S740" s="28">
        <f>IFERROR(SUMIF(自店在庫!$A:$A,A740,自店在庫!$E:$E),0)</f>
        <v>0</v>
      </c>
      <c r="T740" s="29">
        <f>IFERROR((SUMIF('売上伝票CSV(自店)'!A:A,A740,'売上伝票CSV(自店)'!I:I)),0)</f>
        <v>0</v>
      </c>
      <c r="U740" s="30"/>
      <c r="V740" s="31">
        <f t="shared" si="22"/>
        <v>0</v>
      </c>
      <c r="W740" s="29"/>
    </row>
    <row r="741" spans="1:23" ht="18.75" hidden="1" customHeight="1">
      <c r="A741" s="3" t="str">
        <f t="shared" si="23"/>
        <v>11210608001002600</v>
      </c>
      <c r="B741" s="29" t="str">
        <f>VLOOKUP(IF(LEN(F741)&lt;11,TEXT(F741,"00000000000"),F741),マスタ!B:C,2,0)</f>
        <v>ｺｯﾄﾝﾌﾘﾙﾎﾟｰﾁ</v>
      </c>
      <c r="C741" s="29" t="str">
        <f>VLOOKUP(G741,マスタ!F:G,2,0)</f>
        <v>Black</v>
      </c>
      <c r="D741" s="29" t="str">
        <f>VLOOKUP(H741,マスタ!I:J,2,0)</f>
        <v>F</v>
      </c>
      <c r="E741" s="29" t="str">
        <f>VLOOKUP(IF(LEN(F741)&lt;11,TEXT(F741,"00000000000"),F741),マスタ!B:D,3,0)</f>
        <v>08A25212LJ1A900</v>
      </c>
      <c r="F741">
        <v>8001002600</v>
      </c>
      <c r="G741">
        <v>112</v>
      </c>
      <c r="H741">
        <v>106</v>
      </c>
      <c r="I741">
        <v>0</v>
      </c>
      <c r="J741">
        <v>0</v>
      </c>
      <c r="K741">
        <v>9023</v>
      </c>
      <c r="L741" t="s">
        <v>69375</v>
      </c>
      <c r="M741" t="s">
        <v>69376</v>
      </c>
      <c r="N741" t="s">
        <v>69377</v>
      </c>
      <c r="O741" t="s">
        <v>69378</v>
      </c>
      <c r="P741" s="59">
        <v>4273</v>
      </c>
      <c r="Q741">
        <v>0</v>
      </c>
      <c r="R741" s="27">
        <f>自店在庫!$H$3</f>
        <v>5438</v>
      </c>
      <c r="S741" s="28">
        <f>IFERROR(SUMIF(自店在庫!$A:$A,A741,自店在庫!$E:$E),0)</f>
        <v>0</v>
      </c>
      <c r="T741" s="29">
        <f>IFERROR((SUMIF('売上伝票CSV(自店)'!A:A,A741,'売上伝票CSV(自店)'!I:I)),0)</f>
        <v>0</v>
      </c>
      <c r="U741" s="30"/>
      <c r="V741" s="31">
        <f t="shared" si="22"/>
        <v>0</v>
      </c>
      <c r="W741" s="29"/>
    </row>
    <row r="742" spans="1:23" ht="18.75" hidden="1" customHeight="1">
      <c r="A742" s="3" t="str">
        <f t="shared" si="23"/>
        <v>11410608001002600</v>
      </c>
      <c r="B742" s="29" t="str">
        <f>VLOOKUP(IF(LEN(F742)&lt;11,TEXT(F742,"00000000000"),F742),マスタ!B:C,2,0)</f>
        <v>ｺｯﾄﾝﾌﾘﾙﾎﾟｰﾁ</v>
      </c>
      <c r="C742" s="29" t="str">
        <f>VLOOKUP(G742,マスタ!F:G,2,0)</f>
        <v>Pink</v>
      </c>
      <c r="D742" s="29" t="str">
        <f>VLOOKUP(H742,マスタ!I:J,2,0)</f>
        <v>F</v>
      </c>
      <c r="E742" s="29" t="str">
        <f>VLOOKUP(IF(LEN(F742)&lt;11,TEXT(F742,"00000000000"),F742),マスタ!B:D,3,0)</f>
        <v>08A25212LJ1A900</v>
      </c>
      <c r="F742">
        <v>8001002600</v>
      </c>
      <c r="G742">
        <v>114</v>
      </c>
      <c r="H742">
        <v>106</v>
      </c>
      <c r="I742">
        <v>0</v>
      </c>
      <c r="J742">
        <v>0</v>
      </c>
      <c r="K742">
        <v>9023</v>
      </c>
      <c r="L742" t="s">
        <v>69375</v>
      </c>
      <c r="M742" t="s">
        <v>69376</v>
      </c>
      <c r="N742" t="s">
        <v>69377</v>
      </c>
      <c r="O742" t="s">
        <v>69378</v>
      </c>
      <c r="P742" s="59">
        <v>4273</v>
      </c>
      <c r="Q742">
        <v>0</v>
      </c>
      <c r="R742" s="27">
        <f>自店在庫!$H$3</f>
        <v>5438</v>
      </c>
      <c r="S742" s="28">
        <f>IFERROR(SUMIF(自店在庫!$A:$A,A742,自店在庫!$E:$E),0)</f>
        <v>0</v>
      </c>
      <c r="T742" s="29">
        <f>IFERROR((SUMIF('売上伝票CSV(自店)'!A:A,A742,'売上伝票CSV(自店)'!I:I)),0)</f>
        <v>0</v>
      </c>
      <c r="U742" s="30"/>
      <c r="V742" s="31">
        <f t="shared" si="22"/>
        <v>0</v>
      </c>
      <c r="W742" s="29"/>
    </row>
    <row r="743" spans="1:23" ht="18.75" hidden="1" customHeight="1">
      <c r="A743" s="3" t="str">
        <f t="shared" si="23"/>
        <v>11210608001002700</v>
      </c>
      <c r="B743" s="29" t="str">
        <f>VLOOKUP(IF(LEN(F743)&lt;11,TEXT(F743,"00000000000"),F743),マスタ!B:C,2,0)</f>
        <v>ｺｯﾄﾝﾌﾘﾙ2Wayﾄｰﾄﾊﾞｯｸﾞ</v>
      </c>
      <c r="C743" s="29" t="str">
        <f>VLOOKUP(G743,マスタ!F:G,2,0)</f>
        <v>Black</v>
      </c>
      <c r="D743" s="29" t="str">
        <f>VLOOKUP(H743,マスタ!I:J,2,0)</f>
        <v>F</v>
      </c>
      <c r="E743" s="29" t="str">
        <f>VLOOKUP(IF(LEN(F743)&lt;11,TEXT(F743,"00000000000"),F743),マスタ!B:D,3,0)</f>
        <v>08A25212LJ0B900</v>
      </c>
      <c r="F743">
        <v>8001002700</v>
      </c>
      <c r="G743">
        <v>112</v>
      </c>
      <c r="H743">
        <v>106</v>
      </c>
      <c r="I743">
        <v>0</v>
      </c>
      <c r="J743">
        <v>0</v>
      </c>
      <c r="K743">
        <v>9023</v>
      </c>
      <c r="L743" t="s">
        <v>69375</v>
      </c>
      <c r="M743" t="s">
        <v>69376</v>
      </c>
      <c r="N743" t="s">
        <v>69377</v>
      </c>
      <c r="O743" t="s">
        <v>69378</v>
      </c>
      <c r="P743" s="59">
        <v>8000</v>
      </c>
      <c r="Q743">
        <v>0</v>
      </c>
      <c r="R743" s="27">
        <f>自店在庫!$H$3</f>
        <v>5438</v>
      </c>
      <c r="S743" s="28">
        <f>IFERROR(SUMIF(自店在庫!$A:$A,A743,自店在庫!$E:$E),0)</f>
        <v>0</v>
      </c>
      <c r="T743" s="29">
        <f>IFERROR((SUMIF('売上伝票CSV(自店)'!A:A,A743,'売上伝票CSV(自店)'!I:I)),0)</f>
        <v>0</v>
      </c>
      <c r="U743" s="30"/>
      <c r="V743" s="31">
        <f t="shared" si="22"/>
        <v>0</v>
      </c>
      <c r="W743" s="29"/>
    </row>
    <row r="744" spans="1:23" ht="18.75" hidden="1" customHeight="1">
      <c r="A744" s="3" t="str">
        <f t="shared" si="23"/>
        <v>11410608001002700</v>
      </c>
      <c r="B744" s="29" t="str">
        <f>VLOOKUP(IF(LEN(F744)&lt;11,TEXT(F744,"00000000000"),F744),マスタ!B:C,2,0)</f>
        <v>ｺｯﾄﾝﾌﾘﾙ2Wayﾄｰﾄﾊﾞｯｸﾞ</v>
      </c>
      <c r="C744" s="29" t="str">
        <f>VLOOKUP(G744,マスタ!F:G,2,0)</f>
        <v>Pink</v>
      </c>
      <c r="D744" s="29" t="str">
        <f>VLOOKUP(H744,マスタ!I:J,2,0)</f>
        <v>F</v>
      </c>
      <c r="E744" s="29" t="str">
        <f>VLOOKUP(IF(LEN(F744)&lt;11,TEXT(F744,"00000000000"),F744),マスタ!B:D,3,0)</f>
        <v>08A25212LJ0B900</v>
      </c>
      <c r="F744">
        <v>8001002700</v>
      </c>
      <c r="G744">
        <v>114</v>
      </c>
      <c r="H744">
        <v>106</v>
      </c>
      <c r="I744">
        <v>0</v>
      </c>
      <c r="J744">
        <v>0</v>
      </c>
      <c r="K744">
        <v>9023</v>
      </c>
      <c r="L744" t="s">
        <v>69375</v>
      </c>
      <c r="M744" t="s">
        <v>69376</v>
      </c>
      <c r="N744" t="s">
        <v>69377</v>
      </c>
      <c r="O744" t="s">
        <v>69378</v>
      </c>
      <c r="P744" s="59">
        <v>8000</v>
      </c>
      <c r="Q744">
        <v>0</v>
      </c>
      <c r="R744" s="27">
        <f>自店在庫!$H$3</f>
        <v>5438</v>
      </c>
      <c r="S744" s="28">
        <f>IFERROR(SUMIF(自店在庫!$A:$A,A744,自店在庫!$E:$E),0)</f>
        <v>0</v>
      </c>
      <c r="T744" s="29">
        <f>IFERROR((SUMIF('売上伝票CSV(自店)'!A:A,A744,'売上伝票CSV(自店)'!I:I)),0)</f>
        <v>0</v>
      </c>
      <c r="U744" s="30"/>
      <c r="V744" s="31">
        <f t="shared" si="22"/>
        <v>0</v>
      </c>
      <c r="W744" s="29"/>
    </row>
    <row r="745" spans="1:23" ht="18.75" hidden="1" customHeight="1">
      <c r="A745" s="3" t="str">
        <f t="shared" si="23"/>
        <v>11210608001002800</v>
      </c>
      <c r="B745" s="29" t="str">
        <f>VLOOKUP(IF(LEN(F745)&lt;11,TEXT(F745,"00000000000"),F745),マスタ!B:C,2,0)</f>
        <v>ｺｯﾄﾝﾌﾘﾙｽｸｴｱﾄｰﾄ</v>
      </c>
      <c r="C745" s="29" t="str">
        <f>VLOOKUP(G745,マスタ!F:G,2,0)</f>
        <v>Black</v>
      </c>
      <c r="D745" s="29" t="str">
        <f>VLOOKUP(H745,マスタ!I:J,2,0)</f>
        <v>F</v>
      </c>
      <c r="E745" s="29" t="str">
        <f>VLOOKUP(IF(LEN(F745)&lt;11,TEXT(F745,"00000000000"),F745),マスタ!B:D,3,0)</f>
        <v>08A25212LJ0B900</v>
      </c>
      <c r="F745">
        <v>8001002800</v>
      </c>
      <c r="G745">
        <v>112</v>
      </c>
      <c r="H745">
        <v>106</v>
      </c>
      <c r="I745">
        <v>0</v>
      </c>
      <c r="J745">
        <v>0</v>
      </c>
      <c r="K745">
        <v>9023</v>
      </c>
      <c r="L745" t="s">
        <v>69375</v>
      </c>
      <c r="M745" t="s">
        <v>69376</v>
      </c>
      <c r="N745" t="s">
        <v>69377</v>
      </c>
      <c r="O745" t="s">
        <v>69378</v>
      </c>
      <c r="P745" s="59">
        <v>8364</v>
      </c>
      <c r="Q745">
        <v>0</v>
      </c>
      <c r="R745" s="27">
        <f>自店在庫!$H$3</f>
        <v>5438</v>
      </c>
      <c r="S745" s="28">
        <f>IFERROR(SUMIF(自店在庫!$A:$A,A745,自店在庫!$E:$E),0)</f>
        <v>0</v>
      </c>
      <c r="T745" s="29">
        <f>IFERROR((SUMIF('売上伝票CSV(自店)'!A:A,A745,'売上伝票CSV(自店)'!I:I)),0)</f>
        <v>0</v>
      </c>
      <c r="U745" s="30"/>
      <c r="V745" s="31">
        <f t="shared" si="22"/>
        <v>0</v>
      </c>
      <c r="W745" s="29"/>
    </row>
    <row r="746" spans="1:23" ht="18.75" hidden="1" customHeight="1">
      <c r="A746" s="3" t="str">
        <f t="shared" si="23"/>
        <v>11410608001002800</v>
      </c>
      <c r="B746" s="29" t="str">
        <f>VLOOKUP(IF(LEN(F746)&lt;11,TEXT(F746,"00000000000"),F746),マスタ!B:C,2,0)</f>
        <v>ｺｯﾄﾝﾌﾘﾙｽｸｴｱﾄｰﾄ</v>
      </c>
      <c r="C746" s="29" t="str">
        <f>VLOOKUP(G746,マスタ!F:G,2,0)</f>
        <v>Pink</v>
      </c>
      <c r="D746" s="29" t="str">
        <f>VLOOKUP(H746,マスタ!I:J,2,0)</f>
        <v>F</v>
      </c>
      <c r="E746" s="29" t="str">
        <f>VLOOKUP(IF(LEN(F746)&lt;11,TEXT(F746,"00000000000"),F746),マスタ!B:D,3,0)</f>
        <v>08A25212LJ0B900</v>
      </c>
      <c r="F746">
        <v>8001002800</v>
      </c>
      <c r="G746">
        <v>114</v>
      </c>
      <c r="H746">
        <v>106</v>
      </c>
      <c r="I746">
        <v>0</v>
      </c>
      <c r="J746">
        <v>0</v>
      </c>
      <c r="K746">
        <v>9023</v>
      </c>
      <c r="L746" t="s">
        <v>69375</v>
      </c>
      <c r="M746" t="s">
        <v>69376</v>
      </c>
      <c r="N746" t="s">
        <v>69377</v>
      </c>
      <c r="O746" t="s">
        <v>69378</v>
      </c>
      <c r="P746" s="59">
        <v>8364</v>
      </c>
      <c r="Q746">
        <v>0</v>
      </c>
      <c r="R746" s="27">
        <f>自店在庫!$H$3</f>
        <v>5438</v>
      </c>
      <c r="S746" s="28">
        <f>IFERROR(SUMIF(自店在庫!$A:$A,A746,自店在庫!$E:$E),0)</f>
        <v>0</v>
      </c>
      <c r="T746" s="29">
        <f>IFERROR((SUMIF('売上伝票CSV(自店)'!A:A,A746,'売上伝票CSV(自店)'!I:I)),0)</f>
        <v>0</v>
      </c>
      <c r="U746" s="30"/>
      <c r="V746" s="31">
        <f t="shared" si="22"/>
        <v>0</v>
      </c>
      <c r="W746" s="29"/>
    </row>
    <row r="747" spans="1:23" ht="18.75" hidden="1" customHeight="1">
      <c r="A747" s="3" t="str">
        <f t="shared" si="23"/>
        <v>11310608001005000</v>
      </c>
      <c r="B747" s="29" t="str">
        <f>VLOOKUP(IF(LEN(F747)&lt;11,TEXT(F747,"00000000000"),F747),マスタ!B:C,2,0)</f>
        <v>EC限定ﾋﾟﾝｸﾏﾆｱｸﾘｱﾎﾟｰﾁS</v>
      </c>
      <c r="C747" s="29" t="str">
        <f>VLOOKUP(G747,マスタ!F:G,2,0)</f>
        <v>Light Pink</v>
      </c>
      <c r="D747" s="29" t="str">
        <f>VLOOKUP(H747,マスタ!I:J,2,0)</f>
        <v>F</v>
      </c>
      <c r="E747" s="29" t="str">
        <f>VLOOKUP(IF(LEN(F747)&lt;11,TEXT(F747,"00000000000"),F747),マスタ!B:D,3,0)</f>
        <v>08S25212LJ1A900</v>
      </c>
      <c r="F747">
        <v>8001005000</v>
      </c>
      <c r="G747">
        <v>113</v>
      </c>
      <c r="H747">
        <v>106</v>
      </c>
      <c r="I747">
        <v>0</v>
      </c>
      <c r="J747">
        <v>0</v>
      </c>
      <c r="K747">
        <v>9023</v>
      </c>
      <c r="L747" t="s">
        <v>69375</v>
      </c>
      <c r="M747" t="s">
        <v>69376</v>
      </c>
      <c r="N747" t="s">
        <v>69377</v>
      </c>
      <c r="O747" t="s">
        <v>69378</v>
      </c>
      <c r="P747" s="59">
        <v>4500</v>
      </c>
      <c r="Q747">
        <v>0</v>
      </c>
      <c r="R747" s="27">
        <f>自店在庫!$H$3</f>
        <v>5438</v>
      </c>
      <c r="S747" s="28">
        <f>IFERROR(SUMIF(自店在庫!$A:$A,A747,自店在庫!$E:$E),0)</f>
        <v>0</v>
      </c>
      <c r="T747" s="29">
        <f>IFERROR((SUMIF('売上伝票CSV(自店)'!A:A,A747,'売上伝票CSV(自店)'!I:I)),0)</f>
        <v>0</v>
      </c>
      <c r="U747" s="30"/>
      <c r="V747" s="31">
        <f t="shared" si="22"/>
        <v>0</v>
      </c>
      <c r="W747" s="29"/>
    </row>
    <row r="748" spans="1:23" ht="18.75" hidden="1" customHeight="1">
      <c r="A748" s="3" t="str">
        <f t="shared" si="23"/>
        <v>11410608001005000</v>
      </c>
      <c r="B748" s="29" t="str">
        <f>VLOOKUP(IF(LEN(F748)&lt;11,TEXT(F748,"00000000000"),F748),マスタ!B:C,2,0)</f>
        <v>EC限定ﾋﾟﾝｸﾏﾆｱｸﾘｱﾎﾟｰﾁS</v>
      </c>
      <c r="C748" s="29" t="str">
        <f>VLOOKUP(G748,マスタ!F:G,2,0)</f>
        <v>Pink</v>
      </c>
      <c r="D748" s="29" t="str">
        <f>VLOOKUP(H748,マスタ!I:J,2,0)</f>
        <v>F</v>
      </c>
      <c r="E748" s="29" t="str">
        <f>VLOOKUP(IF(LEN(F748)&lt;11,TEXT(F748,"00000000000"),F748),マスタ!B:D,3,0)</f>
        <v>08S25212LJ1A900</v>
      </c>
      <c r="F748">
        <v>8001005000</v>
      </c>
      <c r="G748">
        <v>114</v>
      </c>
      <c r="H748">
        <v>106</v>
      </c>
      <c r="I748">
        <v>0</v>
      </c>
      <c r="J748">
        <v>0</v>
      </c>
      <c r="K748">
        <v>9023</v>
      </c>
      <c r="L748" t="s">
        <v>69375</v>
      </c>
      <c r="M748" t="s">
        <v>69376</v>
      </c>
      <c r="N748" t="s">
        <v>69377</v>
      </c>
      <c r="O748" t="s">
        <v>69378</v>
      </c>
      <c r="P748" s="59">
        <v>4500</v>
      </c>
      <c r="Q748">
        <v>0</v>
      </c>
      <c r="R748" s="27">
        <f>自店在庫!$H$3</f>
        <v>5438</v>
      </c>
      <c r="S748" s="28">
        <f>IFERROR(SUMIF(自店在庫!$A:$A,A748,自店在庫!$E:$E),0)</f>
        <v>0</v>
      </c>
      <c r="T748" s="29">
        <f>IFERROR((SUMIF('売上伝票CSV(自店)'!A:A,A748,'売上伝票CSV(自店)'!I:I)),0)</f>
        <v>0</v>
      </c>
      <c r="U748" s="30"/>
      <c r="V748" s="31">
        <f t="shared" si="22"/>
        <v>0</v>
      </c>
      <c r="W748" s="29"/>
    </row>
    <row r="749" spans="1:23" ht="18.75" hidden="1" customHeight="1">
      <c r="A749" s="3" t="str">
        <f t="shared" si="23"/>
        <v>11210608001005200</v>
      </c>
      <c r="B749" s="29" t="str">
        <f>VLOOKUP(IF(LEN(F749)&lt;11,TEXT(F749,"00000000000"),F749),マスタ!B:C,2,0)</f>
        <v>ﾘﾎﾞﾝｷﾙﾃｨﾝｸﾞﾛﾝｸﾞｳｫﾚｯﾄ</v>
      </c>
      <c r="C749" s="29" t="str">
        <f>VLOOKUP(G749,マスタ!F:G,2,0)</f>
        <v>Black</v>
      </c>
      <c r="D749" s="29" t="str">
        <f>VLOOKUP(H749,マスタ!I:J,2,0)</f>
        <v>F</v>
      </c>
      <c r="E749" s="29" t="str">
        <f>VLOOKUP(IF(LEN(F749)&lt;11,TEXT(F749,"00000000000"),F749),マスタ!B:D,3,0)</f>
        <v>08A25221LK0A900</v>
      </c>
      <c r="F749">
        <v>8001005200</v>
      </c>
      <c r="G749">
        <v>112</v>
      </c>
      <c r="H749">
        <v>106</v>
      </c>
      <c r="I749">
        <v>0</v>
      </c>
      <c r="J749">
        <v>0</v>
      </c>
      <c r="K749">
        <v>9023</v>
      </c>
      <c r="L749" t="s">
        <v>69375</v>
      </c>
      <c r="M749" t="s">
        <v>69376</v>
      </c>
      <c r="N749" t="s">
        <v>69377</v>
      </c>
      <c r="O749" t="s">
        <v>69378</v>
      </c>
      <c r="P749" s="59">
        <v>11000</v>
      </c>
      <c r="Q749">
        <v>0</v>
      </c>
      <c r="R749" s="27">
        <f>自店在庫!$H$3</f>
        <v>5438</v>
      </c>
      <c r="S749" s="28">
        <f>IFERROR(SUMIF(自店在庫!$A:$A,A749,自店在庫!$E:$E),0)</f>
        <v>1</v>
      </c>
      <c r="T749" s="29">
        <f>IFERROR((SUMIF('売上伝票CSV(自店)'!A:A,A749,'売上伝票CSV(自店)'!I:I)),0)</f>
        <v>0</v>
      </c>
      <c r="U749" s="30"/>
      <c r="V749" s="31">
        <f t="shared" si="22"/>
        <v>0</v>
      </c>
      <c r="W749" s="29"/>
    </row>
    <row r="750" spans="1:23" ht="18.75" hidden="1" customHeight="1">
      <c r="A750" s="3" t="str">
        <f t="shared" si="23"/>
        <v>11410608001005200</v>
      </c>
      <c r="B750" s="29" t="str">
        <f>VLOOKUP(IF(LEN(F750)&lt;11,TEXT(F750,"00000000000"),F750),マスタ!B:C,2,0)</f>
        <v>ﾘﾎﾞﾝｷﾙﾃｨﾝｸﾞﾛﾝｸﾞｳｫﾚｯﾄ</v>
      </c>
      <c r="C750" s="29" t="str">
        <f>VLOOKUP(G750,マスタ!F:G,2,0)</f>
        <v>Pink</v>
      </c>
      <c r="D750" s="29" t="str">
        <f>VLOOKUP(H750,マスタ!I:J,2,0)</f>
        <v>F</v>
      </c>
      <c r="E750" s="29" t="str">
        <f>VLOOKUP(IF(LEN(F750)&lt;11,TEXT(F750,"00000000000"),F750),マスタ!B:D,3,0)</f>
        <v>08A25221LK0A900</v>
      </c>
      <c r="F750">
        <v>8001005200</v>
      </c>
      <c r="G750">
        <v>114</v>
      </c>
      <c r="H750">
        <v>106</v>
      </c>
      <c r="I750">
        <v>0</v>
      </c>
      <c r="J750">
        <v>0</v>
      </c>
      <c r="K750">
        <v>9023</v>
      </c>
      <c r="L750" t="s">
        <v>69375</v>
      </c>
      <c r="M750" t="s">
        <v>69376</v>
      </c>
      <c r="N750" t="s">
        <v>69377</v>
      </c>
      <c r="O750" t="s">
        <v>69378</v>
      </c>
      <c r="P750" s="59">
        <v>11000</v>
      </c>
      <c r="Q750">
        <v>0</v>
      </c>
      <c r="R750" s="27">
        <f>自店在庫!$H$3</f>
        <v>5438</v>
      </c>
      <c r="S750" s="28">
        <f>IFERROR(SUMIF(自店在庫!$A:$A,A750,自店在庫!$E:$E),0)</f>
        <v>0</v>
      </c>
      <c r="T750" s="29">
        <f>IFERROR((SUMIF('売上伝票CSV(自店)'!A:A,A750,'売上伝票CSV(自店)'!I:I)),0)</f>
        <v>0</v>
      </c>
      <c r="U750" s="30"/>
      <c r="V750" s="31">
        <f t="shared" si="22"/>
        <v>0</v>
      </c>
      <c r="W750" s="29"/>
    </row>
    <row r="751" spans="1:23" ht="18.75" hidden="1" customHeight="1">
      <c r="A751" s="3" t="str">
        <f t="shared" si="23"/>
        <v>11210608001005300</v>
      </c>
      <c r="B751" s="29" t="str">
        <f>VLOOKUP(IF(LEN(F751)&lt;11,TEXT(F751,"00000000000"),F751),マスタ!B:C,2,0)</f>
        <v>ﾘﾎﾞﾝｷﾙﾃｨﾝｸﾞｳｫﾚｯﾄ</v>
      </c>
      <c r="C751" s="29" t="str">
        <f>VLOOKUP(G751,マスタ!F:G,2,0)</f>
        <v>Black</v>
      </c>
      <c r="D751" s="29" t="str">
        <f>VLOOKUP(H751,マスタ!I:J,2,0)</f>
        <v>F</v>
      </c>
      <c r="E751" s="29" t="str">
        <f>VLOOKUP(IF(LEN(F751)&lt;11,TEXT(F751,"00000000000"),F751),マスタ!B:D,3,0)</f>
        <v>08A25221LK0A900</v>
      </c>
      <c r="F751">
        <v>8001005300</v>
      </c>
      <c r="G751">
        <v>112</v>
      </c>
      <c r="H751">
        <v>106</v>
      </c>
      <c r="I751">
        <v>0</v>
      </c>
      <c r="J751">
        <v>0</v>
      </c>
      <c r="K751">
        <v>9023</v>
      </c>
      <c r="L751" t="s">
        <v>69375</v>
      </c>
      <c r="M751" t="s">
        <v>69376</v>
      </c>
      <c r="N751" t="s">
        <v>69377</v>
      </c>
      <c r="O751" t="s">
        <v>69378</v>
      </c>
      <c r="P751" s="59">
        <v>10000</v>
      </c>
      <c r="Q751">
        <v>0</v>
      </c>
      <c r="R751" s="27">
        <f>自店在庫!$H$3</f>
        <v>5438</v>
      </c>
      <c r="S751" s="28">
        <f>IFERROR(SUMIF(自店在庫!$A:$A,A751,自店在庫!$E:$E),0)</f>
        <v>0</v>
      </c>
      <c r="T751" s="29">
        <f>IFERROR((SUMIF('売上伝票CSV(自店)'!A:A,A751,'売上伝票CSV(自店)'!I:I)),0)</f>
        <v>0</v>
      </c>
      <c r="U751" s="30"/>
      <c r="V751" s="31">
        <f t="shared" si="22"/>
        <v>0</v>
      </c>
      <c r="W751" s="29"/>
    </row>
    <row r="752" spans="1:23" ht="18.75" hidden="1" customHeight="1">
      <c r="A752" s="3" t="str">
        <f t="shared" si="23"/>
        <v>11410608001005300</v>
      </c>
      <c r="B752" s="29" t="str">
        <f>VLOOKUP(IF(LEN(F752)&lt;11,TEXT(F752,"00000000000"),F752),マスタ!B:C,2,0)</f>
        <v>ﾘﾎﾞﾝｷﾙﾃｨﾝｸﾞｳｫﾚｯﾄ</v>
      </c>
      <c r="C752" s="29" t="str">
        <f>VLOOKUP(G752,マスタ!F:G,2,0)</f>
        <v>Pink</v>
      </c>
      <c r="D752" s="29" t="str">
        <f>VLOOKUP(H752,マスタ!I:J,2,0)</f>
        <v>F</v>
      </c>
      <c r="E752" s="29" t="str">
        <f>VLOOKUP(IF(LEN(F752)&lt;11,TEXT(F752,"00000000000"),F752),マスタ!B:D,3,0)</f>
        <v>08A25221LK0A900</v>
      </c>
      <c r="F752">
        <v>8001005300</v>
      </c>
      <c r="G752">
        <v>114</v>
      </c>
      <c r="H752">
        <v>106</v>
      </c>
      <c r="I752">
        <v>0</v>
      </c>
      <c r="J752">
        <v>0</v>
      </c>
      <c r="K752">
        <v>9023</v>
      </c>
      <c r="L752" t="s">
        <v>69375</v>
      </c>
      <c r="M752" t="s">
        <v>69376</v>
      </c>
      <c r="N752" t="s">
        <v>69377</v>
      </c>
      <c r="O752" t="s">
        <v>69378</v>
      </c>
      <c r="P752" s="59">
        <v>10000</v>
      </c>
      <c r="Q752">
        <v>0</v>
      </c>
      <c r="R752" s="27">
        <f>自店在庫!$H$3</f>
        <v>5438</v>
      </c>
      <c r="S752" s="28">
        <f>IFERROR(SUMIF(自店在庫!$A:$A,A752,自店在庫!$E:$E),0)</f>
        <v>0</v>
      </c>
      <c r="T752" s="29">
        <f>IFERROR((SUMIF('売上伝票CSV(自店)'!A:A,A752,'売上伝票CSV(自店)'!I:I)),0)</f>
        <v>0</v>
      </c>
      <c r="U752" s="30"/>
      <c r="V752" s="31">
        <f t="shared" si="22"/>
        <v>0</v>
      </c>
      <c r="W752" s="29"/>
    </row>
    <row r="753" spans="1:23" ht="18.75" hidden="1" customHeight="1">
      <c r="A753" s="3" t="str">
        <f t="shared" si="23"/>
        <v>15310608001005300</v>
      </c>
      <c r="B753" s="29" t="str">
        <f>VLOOKUP(IF(LEN(F753)&lt;11,TEXT(F753,"00000000000"),F753),マスタ!B:C,2,0)</f>
        <v>ﾘﾎﾞﾝｷﾙﾃｨﾝｸﾞｳｫﾚｯﾄ</v>
      </c>
      <c r="C753" s="29" t="str">
        <f>VLOOKUP(G753,マスタ!F:G,2,0)</f>
        <v>Sax</v>
      </c>
      <c r="D753" s="29" t="str">
        <f>VLOOKUP(H753,マスタ!I:J,2,0)</f>
        <v>F</v>
      </c>
      <c r="E753" s="29" t="str">
        <f>VLOOKUP(IF(LEN(F753)&lt;11,TEXT(F753,"00000000000"),F753),マスタ!B:D,3,0)</f>
        <v>08A25221LK0A900</v>
      </c>
      <c r="F753">
        <v>8001005300</v>
      </c>
      <c r="G753">
        <v>153</v>
      </c>
      <c r="H753">
        <v>106</v>
      </c>
      <c r="I753">
        <v>0</v>
      </c>
      <c r="J753">
        <v>0</v>
      </c>
      <c r="K753">
        <v>9023</v>
      </c>
      <c r="L753" t="s">
        <v>69375</v>
      </c>
      <c r="M753" t="s">
        <v>69376</v>
      </c>
      <c r="N753" t="s">
        <v>69377</v>
      </c>
      <c r="O753" t="s">
        <v>69378</v>
      </c>
      <c r="P753" s="59">
        <v>10000</v>
      </c>
      <c r="Q753">
        <v>0</v>
      </c>
      <c r="R753" s="27">
        <f>自店在庫!$H$3</f>
        <v>5438</v>
      </c>
      <c r="S753" s="28">
        <f>IFERROR(SUMIF(自店在庫!$A:$A,A753,自店在庫!$E:$E),0)</f>
        <v>0</v>
      </c>
      <c r="T753" s="29">
        <f>IFERROR((SUMIF('売上伝票CSV(自店)'!A:A,A753,'売上伝票CSV(自店)'!I:I)),0)</f>
        <v>0</v>
      </c>
      <c r="U753" s="30"/>
      <c r="V753" s="31">
        <f t="shared" si="22"/>
        <v>0</v>
      </c>
      <c r="W753" s="29"/>
    </row>
    <row r="754" spans="1:23" ht="18.75" hidden="1" customHeight="1">
      <c r="A754" s="3" t="str">
        <f t="shared" si="23"/>
        <v>11210608001005400</v>
      </c>
      <c r="B754" s="29" t="str">
        <f>VLOOKUP(IF(LEN(F754)&lt;11,TEXT(F754,"00000000000"),F754),マスタ!B:C,2,0)</f>
        <v>ﾘﾎﾞﾝｷﾙﾃｨﾝｸﾞﾌﾗｸﾞﾒﾝﾄｹｰｽ</v>
      </c>
      <c r="C754" s="29" t="str">
        <f>VLOOKUP(G754,マスタ!F:G,2,0)</f>
        <v>Black</v>
      </c>
      <c r="D754" s="29" t="str">
        <f>VLOOKUP(H754,マスタ!I:J,2,0)</f>
        <v>F</v>
      </c>
      <c r="E754" s="29" t="str">
        <f>VLOOKUP(IF(LEN(F754)&lt;11,TEXT(F754,"00000000000"),F754),マスタ!B:D,3,0)</f>
        <v>08A25221LK0B900</v>
      </c>
      <c r="F754">
        <v>8001005400</v>
      </c>
      <c r="G754">
        <v>112</v>
      </c>
      <c r="H754">
        <v>106</v>
      </c>
      <c r="I754">
        <v>0</v>
      </c>
      <c r="J754">
        <v>0</v>
      </c>
      <c r="K754">
        <v>9023</v>
      </c>
      <c r="L754" t="s">
        <v>69375</v>
      </c>
      <c r="M754" t="s">
        <v>69376</v>
      </c>
      <c r="N754" t="s">
        <v>69377</v>
      </c>
      <c r="O754" t="s">
        <v>69378</v>
      </c>
      <c r="P754" s="59">
        <v>6000</v>
      </c>
      <c r="Q754">
        <v>0</v>
      </c>
      <c r="R754" s="27">
        <f>自店在庫!$H$3</f>
        <v>5438</v>
      </c>
      <c r="S754" s="28">
        <f>IFERROR(SUMIF(自店在庫!$A:$A,A754,自店在庫!$E:$E),0)</f>
        <v>0</v>
      </c>
      <c r="T754" s="29">
        <f>IFERROR((SUMIF('売上伝票CSV(自店)'!A:A,A754,'売上伝票CSV(自店)'!I:I)),0)</f>
        <v>0</v>
      </c>
      <c r="U754" s="30"/>
      <c r="V754" s="31">
        <f t="shared" si="22"/>
        <v>0</v>
      </c>
      <c r="W754" s="29"/>
    </row>
    <row r="755" spans="1:23" ht="18.75" hidden="1" customHeight="1">
      <c r="A755" s="3" t="str">
        <f t="shared" si="23"/>
        <v>11410608001005400</v>
      </c>
      <c r="B755" s="29" t="str">
        <f>VLOOKUP(IF(LEN(F755)&lt;11,TEXT(F755,"00000000000"),F755),マスタ!B:C,2,0)</f>
        <v>ﾘﾎﾞﾝｷﾙﾃｨﾝｸﾞﾌﾗｸﾞﾒﾝﾄｹｰｽ</v>
      </c>
      <c r="C755" s="29" t="str">
        <f>VLOOKUP(G755,マスタ!F:G,2,0)</f>
        <v>Pink</v>
      </c>
      <c r="D755" s="29" t="str">
        <f>VLOOKUP(H755,マスタ!I:J,2,0)</f>
        <v>F</v>
      </c>
      <c r="E755" s="29" t="str">
        <f>VLOOKUP(IF(LEN(F755)&lt;11,TEXT(F755,"00000000000"),F755),マスタ!B:D,3,0)</f>
        <v>08A25221LK0B900</v>
      </c>
      <c r="F755">
        <v>8001005400</v>
      </c>
      <c r="G755">
        <v>114</v>
      </c>
      <c r="H755">
        <v>106</v>
      </c>
      <c r="I755">
        <v>0</v>
      </c>
      <c r="J755">
        <v>0</v>
      </c>
      <c r="K755">
        <v>9023</v>
      </c>
      <c r="L755" t="s">
        <v>69375</v>
      </c>
      <c r="M755" t="s">
        <v>69376</v>
      </c>
      <c r="N755" t="s">
        <v>69377</v>
      </c>
      <c r="O755" t="s">
        <v>69378</v>
      </c>
      <c r="P755" s="59">
        <v>6000</v>
      </c>
      <c r="Q755">
        <v>0</v>
      </c>
      <c r="R755" s="27">
        <f>自店在庫!$H$3</f>
        <v>5438</v>
      </c>
      <c r="S755" s="28">
        <f>IFERROR(SUMIF(自店在庫!$A:$A,A755,自店在庫!$E:$E),0)</f>
        <v>0</v>
      </c>
      <c r="T755" s="29">
        <f>IFERROR((SUMIF('売上伝票CSV(自店)'!A:A,A755,'売上伝票CSV(自店)'!I:I)),0)</f>
        <v>0</v>
      </c>
      <c r="U755" s="30"/>
      <c r="V755" s="31">
        <f t="shared" si="22"/>
        <v>0</v>
      </c>
      <c r="W755" s="29"/>
    </row>
    <row r="756" spans="1:23" ht="18.75" hidden="1" customHeight="1">
      <c r="A756" s="3" t="str">
        <f t="shared" si="23"/>
        <v>15310608001005400</v>
      </c>
      <c r="B756" s="29" t="str">
        <f>VLOOKUP(IF(LEN(F756)&lt;11,TEXT(F756,"00000000000"),F756),マスタ!B:C,2,0)</f>
        <v>ﾘﾎﾞﾝｷﾙﾃｨﾝｸﾞﾌﾗｸﾞﾒﾝﾄｹｰｽ</v>
      </c>
      <c r="C756" s="29" t="str">
        <f>VLOOKUP(G756,マスタ!F:G,2,0)</f>
        <v>Sax</v>
      </c>
      <c r="D756" s="29" t="str">
        <f>VLOOKUP(H756,マスタ!I:J,2,0)</f>
        <v>F</v>
      </c>
      <c r="E756" s="29" t="str">
        <f>VLOOKUP(IF(LEN(F756)&lt;11,TEXT(F756,"00000000000"),F756),マスタ!B:D,3,0)</f>
        <v>08A25221LK0B900</v>
      </c>
      <c r="F756">
        <v>8001005400</v>
      </c>
      <c r="G756">
        <v>153</v>
      </c>
      <c r="H756">
        <v>106</v>
      </c>
      <c r="I756">
        <v>0</v>
      </c>
      <c r="J756">
        <v>0</v>
      </c>
      <c r="K756">
        <v>9023</v>
      </c>
      <c r="L756" t="s">
        <v>69375</v>
      </c>
      <c r="M756" t="s">
        <v>69376</v>
      </c>
      <c r="N756" t="s">
        <v>69377</v>
      </c>
      <c r="O756" t="s">
        <v>69378</v>
      </c>
      <c r="P756" s="59">
        <v>6000</v>
      </c>
      <c r="Q756">
        <v>0</v>
      </c>
      <c r="R756" s="27">
        <f>自店在庫!$H$3</f>
        <v>5438</v>
      </c>
      <c r="S756" s="28">
        <f>IFERROR(SUMIF(自店在庫!$A:$A,A756,自店在庫!$E:$E),0)</f>
        <v>0</v>
      </c>
      <c r="T756" s="29">
        <f>IFERROR((SUMIF('売上伝票CSV(自店)'!A:A,A756,'売上伝票CSV(自店)'!I:I)),0)</f>
        <v>0</v>
      </c>
      <c r="U756" s="30"/>
      <c r="V756" s="31">
        <f t="shared" si="22"/>
        <v>0</v>
      </c>
      <c r="W756" s="29"/>
    </row>
    <row r="757" spans="1:23" ht="18.75" hidden="1" customHeight="1">
      <c r="A757" s="3" t="str">
        <f t="shared" si="23"/>
        <v>11210608001008200</v>
      </c>
      <c r="B757" s="29" t="str">
        <f>VLOOKUP(IF(LEN(F757)&lt;11,TEXT(F757,"00000000000"),F757),マスタ!B:C,2,0)</f>
        <v>ﾘﾎﾞﾝﾂｲｰﾄﾞｽﾘｰﾋﾟﾝ</v>
      </c>
      <c r="C757" s="29" t="str">
        <f>VLOOKUP(G757,マスタ!F:G,2,0)</f>
        <v>Black</v>
      </c>
      <c r="D757" s="29" t="str">
        <f>VLOOKUP(H757,マスタ!I:J,2,0)</f>
        <v>F</v>
      </c>
      <c r="E757" s="29" t="str">
        <f>VLOOKUP(IF(LEN(F757)&lt;11,TEXT(F757,"00000000000"),F757),マスタ!B:D,3,0)</f>
        <v>08A25211LL5A900</v>
      </c>
      <c r="F757">
        <v>8001008200</v>
      </c>
      <c r="G757">
        <v>112</v>
      </c>
      <c r="H757">
        <v>106</v>
      </c>
      <c r="I757">
        <v>0</v>
      </c>
      <c r="J757">
        <v>0</v>
      </c>
      <c r="K757">
        <v>9023</v>
      </c>
      <c r="L757" t="s">
        <v>69375</v>
      </c>
      <c r="M757" t="s">
        <v>69376</v>
      </c>
      <c r="N757" t="s">
        <v>69377</v>
      </c>
      <c r="O757" t="s">
        <v>69378</v>
      </c>
      <c r="P757" s="59">
        <v>2455</v>
      </c>
      <c r="Q757">
        <v>0</v>
      </c>
      <c r="R757" s="27">
        <f>自店在庫!$H$3</f>
        <v>5438</v>
      </c>
      <c r="S757" s="28">
        <f>IFERROR(SUMIF(自店在庫!$A:$A,A757,自店在庫!$E:$E),0)</f>
        <v>0</v>
      </c>
      <c r="T757" s="29">
        <f>IFERROR((SUMIF('売上伝票CSV(自店)'!A:A,A757,'売上伝票CSV(自店)'!I:I)),0)</f>
        <v>0</v>
      </c>
      <c r="U757" s="30"/>
      <c r="V757" s="31">
        <f t="shared" si="22"/>
        <v>0</v>
      </c>
      <c r="W757" s="29"/>
    </row>
    <row r="758" spans="1:23" ht="18.75" hidden="1" customHeight="1">
      <c r="A758" s="3" t="str">
        <f t="shared" si="23"/>
        <v>11310608001008200</v>
      </c>
      <c r="B758" s="29" t="str">
        <f>VLOOKUP(IF(LEN(F758)&lt;11,TEXT(F758,"00000000000"),F758),マスタ!B:C,2,0)</f>
        <v>ﾘﾎﾞﾝﾂｲｰﾄﾞｽﾘｰﾋﾟﾝ</v>
      </c>
      <c r="C758" s="29" t="str">
        <f>VLOOKUP(G758,マスタ!F:G,2,0)</f>
        <v>Light Pink</v>
      </c>
      <c r="D758" s="29" t="str">
        <f>VLOOKUP(H758,マスタ!I:J,2,0)</f>
        <v>F</v>
      </c>
      <c r="E758" s="29" t="str">
        <f>VLOOKUP(IF(LEN(F758)&lt;11,TEXT(F758,"00000000000"),F758),マスタ!B:D,3,0)</f>
        <v>08A25211LL5A900</v>
      </c>
      <c r="F758">
        <v>8001008200</v>
      </c>
      <c r="G758">
        <v>113</v>
      </c>
      <c r="H758">
        <v>106</v>
      </c>
      <c r="I758">
        <v>0</v>
      </c>
      <c r="J758">
        <v>0</v>
      </c>
      <c r="K758">
        <v>9023</v>
      </c>
      <c r="L758" t="s">
        <v>69375</v>
      </c>
      <c r="M758" t="s">
        <v>69376</v>
      </c>
      <c r="N758" t="s">
        <v>69377</v>
      </c>
      <c r="O758" t="s">
        <v>69378</v>
      </c>
      <c r="P758" s="59">
        <v>2455</v>
      </c>
      <c r="Q758">
        <v>0</v>
      </c>
      <c r="R758" s="27">
        <f>自店在庫!$H$3</f>
        <v>5438</v>
      </c>
      <c r="S758" s="28">
        <f>IFERROR(SUMIF(自店在庫!$A:$A,A758,自店在庫!$E:$E),0)</f>
        <v>0</v>
      </c>
      <c r="T758" s="29">
        <f>IFERROR((SUMIF('売上伝票CSV(自店)'!A:A,A758,'売上伝票CSV(自店)'!I:I)),0)</f>
        <v>0</v>
      </c>
      <c r="U758" s="30"/>
      <c r="V758" s="31">
        <f t="shared" si="22"/>
        <v>0</v>
      </c>
      <c r="W758" s="29"/>
    </row>
    <row r="759" spans="1:23" ht="18.75" hidden="1" customHeight="1">
      <c r="A759" s="3" t="str">
        <f t="shared" si="23"/>
        <v>11210608001008300</v>
      </c>
      <c r="B759" s="29" t="str">
        <f>VLOOKUP(IF(LEN(F759)&lt;11,TEXT(F759,"00000000000"),F759),マスタ!B:C,2,0)</f>
        <v>ﾁｭｰﾙﾀｲﾆｰﾘﾎﾞﾝﾊﾞﾝｽｸﾘｯﾌﾟ</v>
      </c>
      <c r="C759" s="29" t="str">
        <f>VLOOKUP(G759,マスタ!F:G,2,0)</f>
        <v>Black</v>
      </c>
      <c r="D759" s="29" t="str">
        <f>VLOOKUP(H759,マスタ!I:J,2,0)</f>
        <v>F</v>
      </c>
      <c r="E759" s="29" t="str">
        <f>VLOOKUP(IF(LEN(F759)&lt;11,TEXT(F759,"00000000000"),F759),マスタ!B:D,3,0)</f>
        <v>08A25211LL5A900</v>
      </c>
      <c r="F759">
        <v>8001008300</v>
      </c>
      <c r="G759">
        <v>112</v>
      </c>
      <c r="H759">
        <v>106</v>
      </c>
      <c r="I759">
        <v>0</v>
      </c>
      <c r="J759">
        <v>0</v>
      </c>
      <c r="K759">
        <v>9023</v>
      </c>
      <c r="L759" t="s">
        <v>69375</v>
      </c>
      <c r="M759" t="s">
        <v>69376</v>
      </c>
      <c r="N759" t="s">
        <v>69377</v>
      </c>
      <c r="O759" t="s">
        <v>69378</v>
      </c>
      <c r="P759" s="59">
        <v>3819</v>
      </c>
      <c r="Q759">
        <v>0</v>
      </c>
      <c r="R759" s="27">
        <f>自店在庫!$H$3</f>
        <v>5438</v>
      </c>
      <c r="S759" s="28">
        <f>IFERROR(SUMIF(自店在庫!$A:$A,A759,自店在庫!$E:$E),0)</f>
        <v>0</v>
      </c>
      <c r="T759" s="29">
        <f>IFERROR((SUMIF('売上伝票CSV(自店)'!A:A,A759,'売上伝票CSV(自店)'!I:I)),0)</f>
        <v>0</v>
      </c>
      <c r="U759" s="30"/>
      <c r="V759" s="31">
        <f t="shared" si="22"/>
        <v>0</v>
      </c>
      <c r="W759" s="29"/>
    </row>
    <row r="760" spans="1:23" ht="18.75" hidden="1" customHeight="1">
      <c r="A760" s="3" t="str">
        <f t="shared" si="23"/>
        <v>11310608001008300</v>
      </c>
      <c r="B760" s="29" t="str">
        <f>VLOOKUP(IF(LEN(F760)&lt;11,TEXT(F760,"00000000000"),F760),マスタ!B:C,2,0)</f>
        <v>ﾁｭｰﾙﾀｲﾆｰﾘﾎﾞﾝﾊﾞﾝｽｸﾘｯﾌﾟ</v>
      </c>
      <c r="C760" s="29" t="str">
        <f>VLOOKUP(G760,マスタ!F:G,2,0)</f>
        <v>Light Pink</v>
      </c>
      <c r="D760" s="29" t="str">
        <f>VLOOKUP(H760,マスタ!I:J,2,0)</f>
        <v>F</v>
      </c>
      <c r="E760" s="29" t="str">
        <f>VLOOKUP(IF(LEN(F760)&lt;11,TEXT(F760,"00000000000"),F760),マスタ!B:D,3,0)</f>
        <v>08A25211LL5A900</v>
      </c>
      <c r="F760">
        <v>8001008300</v>
      </c>
      <c r="G760">
        <v>113</v>
      </c>
      <c r="H760">
        <v>106</v>
      </c>
      <c r="I760">
        <v>0</v>
      </c>
      <c r="J760">
        <v>0</v>
      </c>
      <c r="K760">
        <v>9023</v>
      </c>
      <c r="L760" t="s">
        <v>69375</v>
      </c>
      <c r="M760" t="s">
        <v>69376</v>
      </c>
      <c r="N760" t="s">
        <v>69377</v>
      </c>
      <c r="O760" t="s">
        <v>69378</v>
      </c>
      <c r="P760" s="59">
        <v>3819</v>
      </c>
      <c r="Q760">
        <v>0</v>
      </c>
      <c r="R760" s="27">
        <f>自店在庫!$H$3</f>
        <v>5438</v>
      </c>
      <c r="S760" s="28">
        <f>IFERROR(SUMIF(自店在庫!$A:$A,A760,自店在庫!$E:$E),0)</f>
        <v>0</v>
      </c>
      <c r="T760" s="29">
        <f>IFERROR((SUMIF('売上伝票CSV(自店)'!A:A,A760,'売上伝票CSV(自店)'!I:I)),0)</f>
        <v>0</v>
      </c>
      <c r="U760" s="30"/>
      <c r="V760" s="31">
        <f t="shared" si="22"/>
        <v>0</v>
      </c>
      <c r="W760" s="29"/>
    </row>
    <row r="761" spans="1:23" ht="18.75" hidden="1" customHeight="1">
      <c r="A761" s="3" t="str">
        <f t="shared" si="23"/>
        <v>11210608001008400</v>
      </c>
      <c r="B761" s="29" t="str">
        <f>VLOOKUP(IF(LEN(F761)&lt;11,TEXT(F761,"00000000000"),F761),マスタ!B:C,2,0)</f>
        <v>ﾛｰｽﾞｼｭｼｭ</v>
      </c>
      <c r="C761" s="29" t="str">
        <f>VLOOKUP(G761,マスタ!F:G,2,0)</f>
        <v>Black</v>
      </c>
      <c r="D761" s="29" t="str">
        <f>VLOOKUP(H761,マスタ!I:J,2,0)</f>
        <v>F</v>
      </c>
      <c r="E761" s="29" t="str">
        <f>VLOOKUP(IF(LEN(F761)&lt;11,TEXT(F761,"00000000000"),F761),マスタ!B:D,3,0)</f>
        <v>08A25211LL5A900</v>
      </c>
      <c r="F761">
        <v>8001008400</v>
      </c>
      <c r="G761">
        <v>112</v>
      </c>
      <c r="H761">
        <v>106</v>
      </c>
      <c r="I761">
        <v>0</v>
      </c>
      <c r="J761">
        <v>0</v>
      </c>
      <c r="K761">
        <v>9023</v>
      </c>
      <c r="L761" t="s">
        <v>69375</v>
      </c>
      <c r="M761" t="s">
        <v>69376</v>
      </c>
      <c r="N761" t="s">
        <v>69377</v>
      </c>
      <c r="O761" t="s">
        <v>69378</v>
      </c>
      <c r="P761" s="59">
        <v>3000</v>
      </c>
      <c r="Q761">
        <v>0</v>
      </c>
      <c r="R761" s="27">
        <f>自店在庫!$H$3</f>
        <v>5438</v>
      </c>
      <c r="S761" s="28">
        <f>IFERROR(SUMIF(自店在庫!$A:$A,A761,自店在庫!$E:$E),0)</f>
        <v>0</v>
      </c>
      <c r="T761" s="29">
        <f>IFERROR((SUMIF('売上伝票CSV(自店)'!A:A,A761,'売上伝票CSV(自店)'!I:I)),0)</f>
        <v>0</v>
      </c>
      <c r="U761" s="30"/>
      <c r="V761" s="31">
        <f t="shared" si="22"/>
        <v>0</v>
      </c>
      <c r="W761" s="29"/>
    </row>
    <row r="762" spans="1:23" ht="18.75" hidden="1" customHeight="1">
      <c r="A762" s="3" t="str">
        <f t="shared" si="23"/>
        <v>11310608001008400</v>
      </c>
      <c r="B762" s="29" t="str">
        <f>VLOOKUP(IF(LEN(F762)&lt;11,TEXT(F762,"00000000000"),F762),マスタ!B:C,2,0)</f>
        <v>ﾛｰｽﾞｼｭｼｭ</v>
      </c>
      <c r="C762" s="29" t="str">
        <f>VLOOKUP(G762,マスタ!F:G,2,0)</f>
        <v>Light Pink</v>
      </c>
      <c r="D762" s="29" t="str">
        <f>VLOOKUP(H762,マスタ!I:J,2,0)</f>
        <v>F</v>
      </c>
      <c r="E762" s="29" t="str">
        <f>VLOOKUP(IF(LEN(F762)&lt;11,TEXT(F762,"00000000000"),F762),マスタ!B:D,3,0)</f>
        <v>08A25211LL5A900</v>
      </c>
      <c r="F762">
        <v>8001008400</v>
      </c>
      <c r="G762">
        <v>113</v>
      </c>
      <c r="H762">
        <v>106</v>
      </c>
      <c r="I762">
        <v>0</v>
      </c>
      <c r="J762">
        <v>0</v>
      </c>
      <c r="K762">
        <v>9023</v>
      </c>
      <c r="L762" t="s">
        <v>69375</v>
      </c>
      <c r="M762" t="s">
        <v>69376</v>
      </c>
      <c r="N762" t="s">
        <v>69377</v>
      </c>
      <c r="O762" t="s">
        <v>69378</v>
      </c>
      <c r="P762" s="59">
        <v>3000</v>
      </c>
      <c r="Q762">
        <v>0</v>
      </c>
      <c r="R762" s="27">
        <f>自店在庫!$H$3</f>
        <v>5438</v>
      </c>
      <c r="S762" s="28">
        <f>IFERROR(SUMIF(自店在庫!$A:$A,A762,自店在庫!$E:$E),0)</f>
        <v>0</v>
      </c>
      <c r="T762" s="29">
        <f>IFERROR((SUMIF('売上伝票CSV(自店)'!A:A,A762,'売上伝票CSV(自店)'!I:I)),0)</f>
        <v>0</v>
      </c>
      <c r="U762" s="30"/>
      <c r="V762" s="31">
        <f t="shared" si="22"/>
        <v>0</v>
      </c>
      <c r="W762" s="29"/>
    </row>
    <row r="763" spans="1:23" ht="18.75" hidden="1" customHeight="1">
      <c r="A763" s="3" t="str">
        <f t="shared" si="23"/>
        <v>11410608001036200</v>
      </c>
      <c r="B763" s="29" t="str">
        <f>VLOOKUP(IF(LEN(F763)&lt;11,TEXT(F763,"00000000000"),F763),マスタ!B:C,2,0)</f>
        <v>ﾌｪｲｸﾌｧｰ中仕切りﾊﾞｯｸﾞ</v>
      </c>
      <c r="C763" s="29" t="str">
        <f>VLOOKUP(G763,マスタ!F:G,2,0)</f>
        <v>Pink</v>
      </c>
      <c r="D763" s="29" t="str">
        <f>VLOOKUP(H763,マスタ!I:J,2,0)</f>
        <v>F</v>
      </c>
      <c r="E763" s="29" t="str">
        <f>VLOOKUP(IF(LEN(F763)&lt;11,TEXT(F763,"00000000000"),F763),マスタ!B:D,3,0)</f>
        <v>08A25221LJ0C900</v>
      </c>
      <c r="F763">
        <v>8001036200</v>
      </c>
      <c r="G763">
        <v>114</v>
      </c>
      <c r="H763">
        <v>106</v>
      </c>
      <c r="I763">
        <v>0</v>
      </c>
      <c r="J763">
        <v>0</v>
      </c>
      <c r="K763">
        <v>9023</v>
      </c>
      <c r="L763" t="s">
        <v>69375</v>
      </c>
      <c r="M763" t="s">
        <v>69376</v>
      </c>
      <c r="N763" t="s">
        <v>69377</v>
      </c>
      <c r="O763" t="s">
        <v>69378</v>
      </c>
      <c r="P763" s="59">
        <v>10000</v>
      </c>
      <c r="Q763">
        <v>0</v>
      </c>
      <c r="R763" s="27">
        <f>自店在庫!$H$3</f>
        <v>5438</v>
      </c>
      <c r="S763" s="28">
        <f>IFERROR(SUMIF(自店在庫!$A:$A,A763,自店在庫!$E:$E),0)</f>
        <v>0</v>
      </c>
      <c r="T763" s="29">
        <f>IFERROR((SUMIF('売上伝票CSV(自店)'!A:A,A763,'売上伝票CSV(自店)'!I:I)),0)</f>
        <v>0</v>
      </c>
      <c r="U763" s="30"/>
      <c r="V763" s="31">
        <f t="shared" si="22"/>
        <v>0</v>
      </c>
      <c r="W763" s="29"/>
    </row>
    <row r="764" spans="1:23" ht="18.75" hidden="1" customHeight="1">
      <c r="A764" s="3" t="str">
        <f t="shared" si="23"/>
        <v>15410608001036200</v>
      </c>
      <c r="B764" s="29" t="str">
        <f>VLOOKUP(IF(LEN(F764)&lt;11,TEXT(F764,"00000000000"),F764),マスタ!B:C,2,0)</f>
        <v>ﾌｪｲｸﾌｧｰ中仕切りﾊﾞｯｸﾞ</v>
      </c>
      <c r="C764" s="29" t="str">
        <f>VLOOKUP(G764,マスタ!F:G,2,0)</f>
        <v>Blue</v>
      </c>
      <c r="D764" s="29" t="str">
        <f>VLOOKUP(H764,マスタ!I:J,2,0)</f>
        <v>F</v>
      </c>
      <c r="E764" s="29" t="str">
        <f>VLOOKUP(IF(LEN(F764)&lt;11,TEXT(F764,"00000000000"),F764),マスタ!B:D,3,0)</f>
        <v>08A25221LJ0C900</v>
      </c>
      <c r="F764">
        <v>8001036200</v>
      </c>
      <c r="G764">
        <v>154</v>
      </c>
      <c r="H764">
        <v>106</v>
      </c>
      <c r="I764">
        <v>0</v>
      </c>
      <c r="J764">
        <v>0</v>
      </c>
      <c r="K764">
        <v>9023</v>
      </c>
      <c r="L764" t="s">
        <v>69375</v>
      </c>
      <c r="M764" t="s">
        <v>69376</v>
      </c>
      <c r="N764" t="s">
        <v>69377</v>
      </c>
      <c r="O764" t="s">
        <v>69378</v>
      </c>
      <c r="P764" s="59">
        <v>10000</v>
      </c>
      <c r="Q764">
        <v>0</v>
      </c>
      <c r="R764" s="27">
        <f>自店在庫!$H$3</f>
        <v>5438</v>
      </c>
      <c r="S764" s="28">
        <f>IFERROR(SUMIF(自店在庫!$A:$A,A764,自店在庫!$E:$E),0)</f>
        <v>0</v>
      </c>
      <c r="T764" s="29">
        <f>IFERROR((SUMIF('売上伝票CSV(自店)'!A:A,A764,'売上伝票CSV(自店)'!I:I)),0)</f>
        <v>0</v>
      </c>
      <c r="U764" s="30"/>
      <c r="V764" s="31">
        <f t="shared" si="22"/>
        <v>0</v>
      </c>
      <c r="W764" s="29"/>
    </row>
    <row r="765" spans="1:23" ht="18.75" hidden="1" customHeight="1">
      <c r="A765" s="3" t="str">
        <f t="shared" si="23"/>
        <v>11410608001036300</v>
      </c>
      <c r="B765" s="29" t="str">
        <f>VLOOKUP(IF(LEN(F765)&lt;11,TEXT(F765,"00000000000"),F765),マスタ!B:C,2,0)</f>
        <v>ﾌｪｲｸﾌｧｰﾗｳﾝﾄﾞﾊﾞｯｸﾞ</v>
      </c>
      <c r="C765" s="29" t="str">
        <f>VLOOKUP(G765,マスタ!F:G,2,0)</f>
        <v>Pink</v>
      </c>
      <c r="D765" s="29" t="str">
        <f>VLOOKUP(H765,マスタ!I:J,2,0)</f>
        <v>F</v>
      </c>
      <c r="E765" s="29" t="str">
        <f>VLOOKUP(IF(LEN(F765)&lt;11,TEXT(F765,"00000000000"),F765),マスタ!B:D,3,0)</f>
        <v>08A25221LJ0C900</v>
      </c>
      <c r="F765">
        <v>8001036300</v>
      </c>
      <c r="G765">
        <v>114</v>
      </c>
      <c r="H765">
        <v>106</v>
      </c>
      <c r="I765">
        <v>0</v>
      </c>
      <c r="J765">
        <v>0</v>
      </c>
      <c r="K765">
        <v>9023</v>
      </c>
      <c r="L765" t="s">
        <v>69375</v>
      </c>
      <c r="M765" t="s">
        <v>69376</v>
      </c>
      <c r="N765" t="s">
        <v>69377</v>
      </c>
      <c r="O765" t="s">
        <v>69378</v>
      </c>
      <c r="P765" s="59">
        <v>10000</v>
      </c>
      <c r="Q765">
        <v>0</v>
      </c>
      <c r="R765" s="27">
        <f>自店在庫!$H$3</f>
        <v>5438</v>
      </c>
      <c r="S765" s="28">
        <f>IFERROR(SUMIF(自店在庫!$A:$A,A765,自店在庫!$E:$E),0)</f>
        <v>0</v>
      </c>
      <c r="T765" s="29">
        <f>IFERROR((SUMIF('売上伝票CSV(自店)'!A:A,A765,'売上伝票CSV(自店)'!I:I)),0)</f>
        <v>0</v>
      </c>
      <c r="U765" s="30"/>
      <c r="V765" s="31">
        <f t="shared" si="22"/>
        <v>0</v>
      </c>
      <c r="W765" s="29"/>
    </row>
    <row r="766" spans="1:23" ht="18.75" hidden="1" customHeight="1">
      <c r="A766" s="3" t="str">
        <f t="shared" si="23"/>
        <v>15410608001036300</v>
      </c>
      <c r="B766" s="29" t="str">
        <f>VLOOKUP(IF(LEN(F766)&lt;11,TEXT(F766,"00000000000"),F766),マスタ!B:C,2,0)</f>
        <v>ﾌｪｲｸﾌｧｰﾗｳﾝﾄﾞﾊﾞｯｸﾞ</v>
      </c>
      <c r="C766" s="29" t="str">
        <f>VLOOKUP(G766,マスタ!F:G,2,0)</f>
        <v>Blue</v>
      </c>
      <c r="D766" s="29" t="str">
        <f>VLOOKUP(H766,マスタ!I:J,2,0)</f>
        <v>F</v>
      </c>
      <c r="E766" s="29" t="str">
        <f>VLOOKUP(IF(LEN(F766)&lt;11,TEXT(F766,"00000000000"),F766),マスタ!B:D,3,0)</f>
        <v>08A25221LJ0C900</v>
      </c>
      <c r="F766">
        <v>8001036300</v>
      </c>
      <c r="G766">
        <v>154</v>
      </c>
      <c r="H766">
        <v>106</v>
      </c>
      <c r="I766">
        <v>0</v>
      </c>
      <c r="J766">
        <v>0</v>
      </c>
      <c r="K766">
        <v>9023</v>
      </c>
      <c r="L766" t="s">
        <v>69375</v>
      </c>
      <c r="M766" t="s">
        <v>69376</v>
      </c>
      <c r="N766" t="s">
        <v>69377</v>
      </c>
      <c r="O766" t="s">
        <v>69378</v>
      </c>
      <c r="P766" s="59">
        <v>10000</v>
      </c>
      <c r="Q766">
        <v>0</v>
      </c>
      <c r="R766" s="27">
        <f>自店在庫!$H$3</f>
        <v>5438</v>
      </c>
      <c r="S766" s="28">
        <f>IFERROR(SUMIF(自店在庫!$A:$A,A766,自店在庫!$E:$E),0)</f>
        <v>0</v>
      </c>
      <c r="T766" s="29">
        <f>IFERROR((SUMIF('売上伝票CSV(自店)'!A:A,A766,'売上伝票CSV(自店)'!I:I)),0)</f>
        <v>0</v>
      </c>
      <c r="U766" s="30"/>
      <c r="V766" s="31">
        <f t="shared" si="22"/>
        <v>0</v>
      </c>
      <c r="W766" s="29"/>
    </row>
    <row r="767" spans="1:23" ht="18.75" hidden="1" customHeight="1">
      <c r="A767" s="3" t="str">
        <f t="shared" si="23"/>
        <v>11410608001037700</v>
      </c>
      <c r="B767" s="29" t="str">
        <f>VLOOKUP(IF(LEN(F767)&lt;11,TEXT(F767,"00000000000"),F767),マスタ!B:C,2,0)</f>
        <v>ﾁｪｯｸﾘﾎﾞﾝﾊﾟｰﾙﾁｬｰﾑ</v>
      </c>
      <c r="C767" s="29" t="str">
        <f>VLOOKUP(G767,マスタ!F:G,2,0)</f>
        <v>Pink</v>
      </c>
      <c r="D767" s="29" t="str">
        <f>VLOOKUP(H767,マスタ!I:J,2,0)</f>
        <v>F</v>
      </c>
      <c r="E767" s="29" t="str">
        <f>VLOOKUP(IF(LEN(F767)&lt;11,TEXT(F767,"00000000000"),F767),マスタ!B:D,3,0)</f>
        <v>08A25211LL6A900</v>
      </c>
      <c r="F767">
        <v>8001037700</v>
      </c>
      <c r="G767">
        <v>114</v>
      </c>
      <c r="H767">
        <v>106</v>
      </c>
      <c r="I767">
        <v>0</v>
      </c>
      <c r="J767">
        <v>0</v>
      </c>
      <c r="K767">
        <v>9023</v>
      </c>
      <c r="L767" t="s">
        <v>69375</v>
      </c>
      <c r="M767" t="s">
        <v>69376</v>
      </c>
      <c r="N767" t="s">
        <v>69377</v>
      </c>
      <c r="O767" t="s">
        <v>69378</v>
      </c>
      <c r="P767" s="59">
        <v>3364</v>
      </c>
      <c r="Q767">
        <v>0</v>
      </c>
      <c r="R767" s="27">
        <f>自店在庫!$H$3</f>
        <v>5438</v>
      </c>
      <c r="S767" s="28">
        <f>IFERROR(SUMIF(自店在庫!$A:$A,A767,自店在庫!$E:$E),0)</f>
        <v>0</v>
      </c>
      <c r="T767" s="29">
        <f>IFERROR((SUMIF('売上伝票CSV(自店)'!A:A,A767,'売上伝票CSV(自店)'!I:I)),0)</f>
        <v>0</v>
      </c>
      <c r="U767" s="30"/>
      <c r="V767" s="31">
        <f t="shared" si="22"/>
        <v>0</v>
      </c>
      <c r="W767" s="29"/>
    </row>
    <row r="768" spans="1:23" ht="18.75" hidden="1" customHeight="1">
      <c r="A768" s="3" t="str">
        <f t="shared" si="23"/>
        <v>15410608001037700</v>
      </c>
      <c r="B768" s="29" t="str">
        <f>VLOOKUP(IF(LEN(F768)&lt;11,TEXT(F768,"00000000000"),F768),マスタ!B:C,2,0)</f>
        <v>ﾁｪｯｸﾘﾎﾞﾝﾊﾟｰﾙﾁｬｰﾑ</v>
      </c>
      <c r="C768" s="29" t="str">
        <f>VLOOKUP(G768,マスタ!F:G,2,0)</f>
        <v>Blue</v>
      </c>
      <c r="D768" s="29" t="str">
        <f>VLOOKUP(H768,マスタ!I:J,2,0)</f>
        <v>F</v>
      </c>
      <c r="E768" s="29" t="str">
        <f>VLOOKUP(IF(LEN(F768)&lt;11,TEXT(F768,"00000000000"),F768),マスタ!B:D,3,0)</f>
        <v>08A25211LL6A900</v>
      </c>
      <c r="F768">
        <v>8001037700</v>
      </c>
      <c r="G768">
        <v>154</v>
      </c>
      <c r="H768">
        <v>106</v>
      </c>
      <c r="I768">
        <v>0</v>
      </c>
      <c r="J768">
        <v>0</v>
      </c>
      <c r="K768">
        <v>9023</v>
      </c>
      <c r="L768" t="s">
        <v>69375</v>
      </c>
      <c r="M768" t="s">
        <v>69376</v>
      </c>
      <c r="N768" t="s">
        <v>69377</v>
      </c>
      <c r="O768" t="s">
        <v>69378</v>
      </c>
      <c r="P768" s="59">
        <v>3364</v>
      </c>
      <c r="Q768">
        <v>0</v>
      </c>
      <c r="R768" s="27">
        <f>自店在庫!$H$3</f>
        <v>5438</v>
      </c>
      <c r="S768" s="28">
        <f>IFERROR(SUMIF(自店在庫!$A:$A,A768,自店在庫!$E:$E),0)</f>
        <v>0</v>
      </c>
      <c r="T768" s="29">
        <f>IFERROR((SUMIF('売上伝票CSV(自店)'!A:A,A768,'売上伝票CSV(自店)'!I:I)),0)</f>
        <v>0</v>
      </c>
      <c r="U768" s="30"/>
      <c r="V768" s="31">
        <f t="shared" si="22"/>
        <v>0</v>
      </c>
      <c r="W768" s="29"/>
    </row>
    <row r="769" spans="1:23" ht="18.75" hidden="1" customHeight="1">
      <c r="A769" s="3" t="str">
        <f t="shared" si="23"/>
        <v>10010608001037800</v>
      </c>
      <c r="B769" s="29" t="str">
        <f>VLOOKUP(IF(LEN(F769)&lt;11,TEXT(F769,"00000000000"),F769),マスタ!B:C,2,0)</f>
        <v>ﾁｭｰﾙﾘﾎﾞﾝﾁｬｰﾑ</v>
      </c>
      <c r="C769" s="29" t="str">
        <f>VLOOKUP(G769,マスタ!F:G,2,0)</f>
        <v>Ivory</v>
      </c>
      <c r="D769" s="29" t="str">
        <f>VLOOKUP(H769,マスタ!I:J,2,0)</f>
        <v>F</v>
      </c>
      <c r="E769" s="29" t="str">
        <f>VLOOKUP(IF(LEN(F769)&lt;11,TEXT(F769,"00000000000"),F769),マスタ!B:D,3,0)</f>
        <v>08A25211LL6A900</v>
      </c>
      <c r="F769">
        <v>8001037800</v>
      </c>
      <c r="G769">
        <v>100</v>
      </c>
      <c r="H769">
        <v>106</v>
      </c>
      <c r="I769">
        <v>0</v>
      </c>
      <c r="J769">
        <v>0</v>
      </c>
      <c r="K769">
        <v>9023</v>
      </c>
      <c r="L769" t="s">
        <v>69375</v>
      </c>
      <c r="M769" t="s">
        <v>69376</v>
      </c>
      <c r="N769" t="s">
        <v>69377</v>
      </c>
      <c r="O769" t="s">
        <v>69378</v>
      </c>
      <c r="P769" s="59">
        <v>3364</v>
      </c>
      <c r="Q769">
        <v>0</v>
      </c>
      <c r="R769" s="27">
        <f>自店在庫!$H$3</f>
        <v>5438</v>
      </c>
      <c r="S769" s="28">
        <f>IFERROR(SUMIF(自店在庫!$A:$A,A769,自店在庫!$E:$E),0)</f>
        <v>0</v>
      </c>
      <c r="T769" s="29">
        <f>IFERROR((SUMIF('売上伝票CSV(自店)'!A:A,A769,'売上伝票CSV(自店)'!I:I)),0)</f>
        <v>0</v>
      </c>
      <c r="U769" s="30"/>
      <c r="V769" s="31">
        <f t="shared" si="22"/>
        <v>0</v>
      </c>
      <c r="W769" s="29"/>
    </row>
    <row r="770" spans="1:23" ht="18.75" hidden="1" customHeight="1">
      <c r="A770" s="3" t="str">
        <f t="shared" si="23"/>
        <v>11410608001037800</v>
      </c>
      <c r="B770" s="29" t="str">
        <f>VLOOKUP(IF(LEN(F770)&lt;11,TEXT(F770,"00000000000"),F770),マスタ!B:C,2,0)</f>
        <v>ﾁｭｰﾙﾘﾎﾞﾝﾁｬｰﾑ</v>
      </c>
      <c r="C770" s="29" t="str">
        <f>VLOOKUP(G770,マスタ!F:G,2,0)</f>
        <v>Pink</v>
      </c>
      <c r="D770" s="29" t="str">
        <f>VLOOKUP(H770,マスタ!I:J,2,0)</f>
        <v>F</v>
      </c>
      <c r="E770" s="29" t="str">
        <f>VLOOKUP(IF(LEN(F770)&lt;11,TEXT(F770,"00000000000"),F770),マスタ!B:D,3,0)</f>
        <v>08A25211LL6A900</v>
      </c>
      <c r="F770">
        <v>8001037800</v>
      </c>
      <c r="G770">
        <v>114</v>
      </c>
      <c r="H770">
        <v>106</v>
      </c>
      <c r="I770">
        <v>0</v>
      </c>
      <c r="J770">
        <v>0</v>
      </c>
      <c r="K770">
        <v>9023</v>
      </c>
      <c r="L770" t="s">
        <v>69375</v>
      </c>
      <c r="M770" t="s">
        <v>69376</v>
      </c>
      <c r="N770" t="s">
        <v>69377</v>
      </c>
      <c r="O770" t="s">
        <v>69378</v>
      </c>
      <c r="P770" s="59">
        <v>3364</v>
      </c>
      <c r="Q770">
        <v>0</v>
      </c>
      <c r="R770" s="27">
        <f>自店在庫!$H$3</f>
        <v>5438</v>
      </c>
      <c r="S770" s="28">
        <f>IFERROR(SUMIF(自店在庫!$A:$A,A770,自店在庫!$E:$E),0)</f>
        <v>0</v>
      </c>
      <c r="T770" s="29">
        <f>IFERROR((SUMIF('売上伝票CSV(自店)'!A:A,A770,'売上伝票CSV(自店)'!I:I)),0)</f>
        <v>0</v>
      </c>
      <c r="U770" s="30"/>
      <c r="V770" s="31">
        <f t="shared" si="22"/>
        <v>0</v>
      </c>
      <c r="W770" s="29"/>
    </row>
    <row r="771" spans="1:23" ht="18.75" hidden="1" customHeight="1">
      <c r="A771" s="3" t="str">
        <f t="shared" si="23"/>
        <v>10010608001037900</v>
      </c>
      <c r="B771" s="29" t="str">
        <f>VLOOKUP(IF(LEN(F771)&lt;11,TEXT(F771,"00000000000"),F771),マスタ!B:C,2,0)</f>
        <v>ｱｾﾁﾛｺﾞﾌﾚｰﾑﾁｬｰﾑ</v>
      </c>
      <c r="C771" s="29" t="str">
        <f>VLOOKUP(G771,マスタ!F:G,2,0)</f>
        <v>Ivory</v>
      </c>
      <c r="D771" s="29" t="str">
        <f>VLOOKUP(H771,マスタ!I:J,2,0)</f>
        <v>F</v>
      </c>
      <c r="E771" s="29" t="str">
        <f>VLOOKUP(IF(LEN(F771)&lt;11,TEXT(F771,"00000000000"),F771),マスタ!B:D,3,0)</f>
        <v>08A25211LL6A900</v>
      </c>
      <c r="F771">
        <v>8001037900</v>
      </c>
      <c r="G771">
        <v>100</v>
      </c>
      <c r="H771">
        <v>106</v>
      </c>
      <c r="I771">
        <v>0</v>
      </c>
      <c r="J771">
        <v>0</v>
      </c>
      <c r="K771">
        <v>9023</v>
      </c>
      <c r="L771" t="s">
        <v>69375</v>
      </c>
      <c r="M771" t="s">
        <v>69376</v>
      </c>
      <c r="N771" t="s">
        <v>69377</v>
      </c>
      <c r="O771" t="s">
        <v>69378</v>
      </c>
      <c r="P771" s="59">
        <v>3182</v>
      </c>
      <c r="Q771">
        <v>0</v>
      </c>
      <c r="R771" s="27">
        <f>自店在庫!$H$3</f>
        <v>5438</v>
      </c>
      <c r="S771" s="28">
        <f>IFERROR(SUMIF(自店在庫!$A:$A,A771,自店在庫!$E:$E),0)</f>
        <v>0</v>
      </c>
      <c r="T771" s="29">
        <f>IFERROR((SUMIF('売上伝票CSV(自店)'!A:A,A771,'売上伝票CSV(自店)'!I:I)),0)</f>
        <v>0</v>
      </c>
      <c r="U771" s="30"/>
      <c r="V771" s="31">
        <f t="shared" si="22"/>
        <v>0</v>
      </c>
      <c r="W771" s="29"/>
    </row>
    <row r="772" spans="1:23" ht="18.75" hidden="1" customHeight="1">
      <c r="A772" s="3" t="str">
        <f t="shared" si="23"/>
        <v>11410608001037900</v>
      </c>
      <c r="B772" s="29" t="str">
        <f>VLOOKUP(IF(LEN(F772)&lt;11,TEXT(F772,"00000000000"),F772),マスタ!B:C,2,0)</f>
        <v>ｱｾﾁﾛｺﾞﾌﾚｰﾑﾁｬｰﾑ</v>
      </c>
      <c r="C772" s="29" t="str">
        <f>VLOOKUP(G772,マスタ!F:G,2,0)</f>
        <v>Pink</v>
      </c>
      <c r="D772" s="29" t="str">
        <f>VLOOKUP(H772,マスタ!I:J,2,0)</f>
        <v>F</v>
      </c>
      <c r="E772" s="29" t="str">
        <f>VLOOKUP(IF(LEN(F772)&lt;11,TEXT(F772,"00000000000"),F772),マスタ!B:D,3,0)</f>
        <v>08A25211LL6A900</v>
      </c>
      <c r="F772">
        <v>8001037900</v>
      </c>
      <c r="G772">
        <v>114</v>
      </c>
      <c r="H772">
        <v>106</v>
      </c>
      <c r="I772">
        <v>0</v>
      </c>
      <c r="J772">
        <v>0</v>
      </c>
      <c r="K772">
        <v>9023</v>
      </c>
      <c r="L772" t="s">
        <v>69375</v>
      </c>
      <c r="M772" t="s">
        <v>69376</v>
      </c>
      <c r="N772" t="s">
        <v>69377</v>
      </c>
      <c r="O772" t="s">
        <v>69378</v>
      </c>
      <c r="P772" s="59">
        <v>3182</v>
      </c>
      <c r="Q772">
        <v>0</v>
      </c>
      <c r="R772" s="27">
        <f>自店在庫!$H$3</f>
        <v>5438</v>
      </c>
      <c r="S772" s="28">
        <f>IFERROR(SUMIF(自店在庫!$A:$A,A772,自店在庫!$E:$E),0)</f>
        <v>0</v>
      </c>
      <c r="T772" s="29">
        <f>IFERROR((SUMIF('売上伝票CSV(自店)'!A:A,A772,'売上伝票CSV(自店)'!I:I)),0)</f>
        <v>0</v>
      </c>
      <c r="U772" s="30"/>
      <c r="V772" s="31">
        <f t="shared" ref="V772:V835" si="24">IFERROR(U772*P772,0)</f>
        <v>0</v>
      </c>
      <c r="W772" s="29"/>
    </row>
    <row r="773" spans="1:23" ht="18.75" hidden="1" customHeight="1">
      <c r="A773" s="3" t="str">
        <f t="shared" ref="A773:A836" si="25">G773&amp;H773&amp;IF(ISBLANK(F773),"",IF(LEN(F773)&lt;11,TEXT(F773,"00000000000"),F773))</f>
        <v>10010608001038000</v>
      </c>
      <c r="B773" s="29" t="str">
        <f>VLOOKUP(IF(LEN(F773)&lt;11,TEXT(F773,"00000000000"),F773),マスタ!B:C,2,0)</f>
        <v>ｱｾﾁｽｶﾗｯﾌﾟﾌﾙｰﾙﾁｬｰﾑ</v>
      </c>
      <c r="C773" s="29" t="str">
        <f>VLOOKUP(G773,マスタ!F:G,2,0)</f>
        <v>Ivory</v>
      </c>
      <c r="D773" s="29" t="str">
        <f>VLOOKUP(H773,マスタ!I:J,2,0)</f>
        <v>F</v>
      </c>
      <c r="E773" s="29" t="str">
        <f>VLOOKUP(IF(LEN(F773)&lt;11,TEXT(F773,"00000000000"),F773),マスタ!B:D,3,0)</f>
        <v>08A25211LL6A900</v>
      </c>
      <c r="F773">
        <v>8001038000</v>
      </c>
      <c r="G773">
        <v>100</v>
      </c>
      <c r="H773">
        <v>106</v>
      </c>
      <c r="I773">
        <v>0</v>
      </c>
      <c r="J773">
        <v>0</v>
      </c>
      <c r="K773">
        <v>9023</v>
      </c>
      <c r="L773" t="s">
        <v>69375</v>
      </c>
      <c r="M773" t="s">
        <v>69376</v>
      </c>
      <c r="N773" t="s">
        <v>69377</v>
      </c>
      <c r="O773" t="s">
        <v>69378</v>
      </c>
      <c r="P773" s="59">
        <v>3000</v>
      </c>
      <c r="Q773">
        <v>0</v>
      </c>
      <c r="R773" s="27">
        <f>自店在庫!$H$3</f>
        <v>5438</v>
      </c>
      <c r="S773" s="28">
        <f>IFERROR(SUMIF(自店在庫!$A:$A,A773,自店在庫!$E:$E),0)</f>
        <v>0</v>
      </c>
      <c r="T773" s="29">
        <f>IFERROR((SUMIF('売上伝票CSV(自店)'!A:A,A773,'売上伝票CSV(自店)'!I:I)),0)</f>
        <v>0</v>
      </c>
      <c r="U773" s="30"/>
      <c r="V773" s="31">
        <f t="shared" si="24"/>
        <v>0</v>
      </c>
      <c r="W773" s="29"/>
    </row>
    <row r="774" spans="1:23" ht="18.75" hidden="1" customHeight="1">
      <c r="A774" s="3" t="str">
        <f t="shared" si="25"/>
        <v>11210608001038000</v>
      </c>
      <c r="B774" s="29" t="str">
        <f>VLOOKUP(IF(LEN(F774)&lt;11,TEXT(F774,"00000000000"),F774),マスタ!B:C,2,0)</f>
        <v>ｱｾﾁｽｶﾗｯﾌﾟﾌﾙｰﾙﾁｬｰﾑ</v>
      </c>
      <c r="C774" s="29" t="str">
        <f>VLOOKUP(G774,マスタ!F:G,2,0)</f>
        <v>Black</v>
      </c>
      <c r="D774" s="29" t="str">
        <f>VLOOKUP(H774,マスタ!I:J,2,0)</f>
        <v>F</v>
      </c>
      <c r="E774" s="29" t="str">
        <f>VLOOKUP(IF(LEN(F774)&lt;11,TEXT(F774,"00000000000"),F774),マスタ!B:D,3,0)</f>
        <v>08A25211LL6A900</v>
      </c>
      <c r="F774">
        <v>8001038000</v>
      </c>
      <c r="G774">
        <v>112</v>
      </c>
      <c r="H774">
        <v>106</v>
      </c>
      <c r="I774">
        <v>0</v>
      </c>
      <c r="J774">
        <v>0</v>
      </c>
      <c r="K774">
        <v>9023</v>
      </c>
      <c r="L774" t="s">
        <v>69375</v>
      </c>
      <c r="M774" t="s">
        <v>69376</v>
      </c>
      <c r="N774" t="s">
        <v>69377</v>
      </c>
      <c r="O774" t="s">
        <v>69378</v>
      </c>
      <c r="P774" s="59">
        <v>3000</v>
      </c>
      <c r="Q774">
        <v>0</v>
      </c>
      <c r="R774" s="27">
        <f>自店在庫!$H$3</f>
        <v>5438</v>
      </c>
      <c r="S774" s="28">
        <f>IFERROR(SUMIF(自店在庫!$A:$A,A774,自店在庫!$E:$E),0)</f>
        <v>0</v>
      </c>
      <c r="T774" s="29">
        <f>IFERROR((SUMIF('売上伝票CSV(自店)'!A:A,A774,'売上伝票CSV(自店)'!I:I)),0)</f>
        <v>0</v>
      </c>
      <c r="U774" s="30"/>
      <c r="V774" s="31">
        <f t="shared" si="24"/>
        <v>0</v>
      </c>
      <c r="W774" s="29"/>
    </row>
    <row r="775" spans="1:23" ht="18.75" hidden="1" customHeight="1">
      <c r="A775" s="3" t="str">
        <f t="shared" si="25"/>
        <v>11410608001038100</v>
      </c>
      <c r="B775" s="29" t="str">
        <f>VLOOKUP(IF(LEN(F775)&lt;11,TEXT(F775,"00000000000"),F775),マスタ!B:C,2,0)</f>
        <v>ﾊﾟｰﾙ立体ﾘﾎﾞﾝﾁｬｰﾑ</v>
      </c>
      <c r="C775" s="29" t="str">
        <f>VLOOKUP(G775,マスタ!F:G,2,0)</f>
        <v>Pink</v>
      </c>
      <c r="D775" s="29" t="str">
        <f>VLOOKUP(H775,マスタ!I:J,2,0)</f>
        <v>F</v>
      </c>
      <c r="E775" s="29" t="str">
        <f>VLOOKUP(IF(LEN(F775)&lt;11,TEXT(F775,"00000000000"),F775),マスタ!B:D,3,0)</f>
        <v>08A25211LL6A900</v>
      </c>
      <c r="F775">
        <v>8001038100</v>
      </c>
      <c r="G775">
        <v>114</v>
      </c>
      <c r="H775">
        <v>106</v>
      </c>
      <c r="I775">
        <v>0</v>
      </c>
      <c r="J775">
        <v>0</v>
      </c>
      <c r="K775">
        <v>9023</v>
      </c>
      <c r="L775" t="s">
        <v>69375</v>
      </c>
      <c r="M775" t="s">
        <v>69376</v>
      </c>
      <c r="N775" t="s">
        <v>69377</v>
      </c>
      <c r="O775" t="s">
        <v>69378</v>
      </c>
      <c r="P775" s="59">
        <v>3591</v>
      </c>
      <c r="Q775">
        <v>0</v>
      </c>
      <c r="R775" s="27">
        <f>自店在庫!$H$3</f>
        <v>5438</v>
      </c>
      <c r="S775" s="28">
        <f>IFERROR(SUMIF(自店在庫!$A:$A,A775,自店在庫!$E:$E),0)</f>
        <v>0</v>
      </c>
      <c r="T775" s="29">
        <f>IFERROR((SUMIF('売上伝票CSV(自店)'!A:A,A775,'売上伝票CSV(自店)'!I:I)),0)</f>
        <v>0</v>
      </c>
      <c r="U775" s="30"/>
      <c r="V775" s="31">
        <f t="shared" si="24"/>
        <v>0</v>
      </c>
      <c r="W775" s="29"/>
    </row>
    <row r="776" spans="1:23" ht="18.75" hidden="1" customHeight="1">
      <c r="A776" s="3" t="str">
        <f t="shared" si="25"/>
        <v>11210608001038100</v>
      </c>
      <c r="B776" s="29" t="str">
        <f>VLOOKUP(IF(LEN(F776)&lt;11,TEXT(F776,"00000000000"),F776),マスタ!B:C,2,0)</f>
        <v>ﾊﾟｰﾙ立体ﾘﾎﾞﾝﾁｬｰﾑ</v>
      </c>
      <c r="C776" s="29" t="str">
        <f>VLOOKUP(G776,マスタ!F:G,2,0)</f>
        <v>Black</v>
      </c>
      <c r="D776" s="29" t="str">
        <f>VLOOKUP(H776,マスタ!I:J,2,0)</f>
        <v>F</v>
      </c>
      <c r="E776" s="29" t="str">
        <f>VLOOKUP(IF(LEN(F776)&lt;11,TEXT(F776,"00000000000"),F776),マスタ!B:D,3,0)</f>
        <v>08A25211LL6A900</v>
      </c>
      <c r="F776">
        <v>8001038100</v>
      </c>
      <c r="G776">
        <v>112</v>
      </c>
      <c r="H776">
        <v>106</v>
      </c>
      <c r="I776">
        <v>0</v>
      </c>
      <c r="J776">
        <v>0</v>
      </c>
      <c r="K776">
        <v>9023</v>
      </c>
      <c r="L776" t="s">
        <v>69375</v>
      </c>
      <c r="M776" t="s">
        <v>69376</v>
      </c>
      <c r="N776" t="s">
        <v>69377</v>
      </c>
      <c r="O776" t="s">
        <v>69378</v>
      </c>
      <c r="P776" s="59">
        <v>3591</v>
      </c>
      <c r="Q776">
        <v>0</v>
      </c>
      <c r="R776" s="27">
        <f>自店在庫!$H$3</f>
        <v>5438</v>
      </c>
      <c r="S776" s="28">
        <f>IFERROR(SUMIF(自店在庫!$A:$A,A776,自店在庫!$E:$E),0)</f>
        <v>0</v>
      </c>
      <c r="T776" s="29">
        <f>IFERROR((SUMIF('売上伝票CSV(自店)'!A:A,A776,'売上伝票CSV(自店)'!I:I)),0)</f>
        <v>0</v>
      </c>
      <c r="U776" s="30"/>
      <c r="V776" s="31">
        <f t="shared" si="24"/>
        <v>0</v>
      </c>
      <c r="W776" s="29"/>
    </row>
    <row r="777" spans="1:23" ht="18.75" hidden="1" customHeight="1">
      <c r="A777" s="3" t="str">
        <f t="shared" si="25"/>
        <v>11410608001041500</v>
      </c>
      <c r="B777" s="29" t="str">
        <f>VLOOKUP(IF(LEN(F777)&lt;11,TEXT(F777,"00000000000"),F777),マスタ!B:C,2,0)</f>
        <v>ﾋﾟﾝｸﾏﾆｱﾎﾞﾘｭｰﾑﾘﾎﾞﾝ2WayﾄｰﾄSﾊﾞｯｸﾞ</v>
      </c>
      <c r="C777" s="29" t="str">
        <f>VLOOKUP(G777,マスタ!F:G,2,0)</f>
        <v>Pink</v>
      </c>
      <c r="D777" s="29" t="str">
        <f>VLOOKUP(H777,マスタ!I:J,2,0)</f>
        <v>F</v>
      </c>
      <c r="E777" s="29" t="str">
        <f>VLOOKUP(IF(LEN(F777)&lt;11,TEXT(F777,"00000000000"),F777),マスタ!B:D,3,0)</f>
        <v>08A25212LJ0B900</v>
      </c>
      <c r="F777">
        <v>8001041500</v>
      </c>
      <c r="G777">
        <v>114</v>
      </c>
      <c r="H777">
        <v>106</v>
      </c>
      <c r="I777">
        <v>0</v>
      </c>
      <c r="J777">
        <v>0</v>
      </c>
      <c r="K777">
        <v>9023</v>
      </c>
      <c r="L777" t="s">
        <v>69375</v>
      </c>
      <c r="M777" t="s">
        <v>69376</v>
      </c>
      <c r="N777" t="s">
        <v>69377</v>
      </c>
      <c r="O777" t="s">
        <v>69378</v>
      </c>
      <c r="P777" s="59">
        <v>8000</v>
      </c>
      <c r="Q777">
        <v>0</v>
      </c>
      <c r="R777" s="27">
        <f>自店在庫!$H$3</f>
        <v>5438</v>
      </c>
      <c r="S777" s="28">
        <f>IFERROR(SUMIF(自店在庫!$A:$A,A777,自店在庫!$E:$E),0)</f>
        <v>0</v>
      </c>
      <c r="T777" s="29">
        <f>IFERROR((SUMIF('売上伝票CSV(自店)'!A:A,A777,'売上伝票CSV(自店)'!I:I)),0)</f>
        <v>0</v>
      </c>
      <c r="U777" s="30"/>
      <c r="V777" s="31">
        <f t="shared" si="24"/>
        <v>0</v>
      </c>
      <c r="W777" s="29"/>
    </row>
    <row r="778" spans="1:23" ht="18.75" hidden="1" customHeight="1">
      <c r="A778" s="3" t="str">
        <f t="shared" si="25"/>
        <v>11210608001049500</v>
      </c>
      <c r="B778" s="29" t="str">
        <f>VLOOKUP(IF(LEN(F778)&lt;11,TEXT(F778,"00000000000"),F778),マスタ!B:C,2,0)</f>
        <v>ﾘﾎﾞﾝﾋﾞｼﾞｭｰｳｫﾚｯﾄ</v>
      </c>
      <c r="C778" s="29" t="str">
        <f>VLOOKUP(G778,マスタ!F:G,2,0)</f>
        <v>Black</v>
      </c>
      <c r="D778" s="29" t="str">
        <f>VLOOKUP(H778,マスタ!I:J,2,0)</f>
        <v>F</v>
      </c>
      <c r="E778" s="29" t="str">
        <f>VLOOKUP(IF(LEN(F778)&lt;11,TEXT(F778,"00000000000"),F778),マスタ!B:D,3,0)</f>
        <v>08A26112LK0A900</v>
      </c>
      <c r="F778">
        <v>8001049500</v>
      </c>
      <c r="G778">
        <v>112</v>
      </c>
      <c r="H778">
        <v>106</v>
      </c>
      <c r="I778">
        <v>0</v>
      </c>
      <c r="J778">
        <v>0</v>
      </c>
      <c r="K778">
        <v>9023</v>
      </c>
      <c r="L778" t="s">
        <v>69375</v>
      </c>
      <c r="M778" t="s">
        <v>69376</v>
      </c>
      <c r="N778" t="s">
        <v>69377</v>
      </c>
      <c r="O778" t="s">
        <v>69378</v>
      </c>
      <c r="P778" s="59">
        <v>10000</v>
      </c>
      <c r="Q778">
        <v>0</v>
      </c>
      <c r="R778" s="27">
        <f>自店在庫!$H$3</f>
        <v>5438</v>
      </c>
      <c r="S778" s="28">
        <f>IFERROR(SUMIF(自店在庫!$A:$A,A778,自店在庫!$E:$E),0)</f>
        <v>0</v>
      </c>
      <c r="T778" s="29">
        <f>IFERROR((SUMIF('売上伝票CSV(自店)'!A:A,A778,'売上伝票CSV(自店)'!I:I)),0)</f>
        <v>0</v>
      </c>
      <c r="U778" s="30"/>
      <c r="V778" s="31">
        <f t="shared" si="24"/>
        <v>0</v>
      </c>
      <c r="W778" s="29"/>
    </row>
    <row r="779" spans="1:23" ht="18.75" hidden="1" customHeight="1">
      <c r="A779" s="3" t="str">
        <f t="shared" si="25"/>
        <v>11410608001049500</v>
      </c>
      <c r="B779" s="29" t="str">
        <f>VLOOKUP(IF(LEN(F779)&lt;11,TEXT(F779,"00000000000"),F779),マスタ!B:C,2,0)</f>
        <v>ﾘﾎﾞﾝﾋﾞｼﾞｭｰｳｫﾚｯﾄ</v>
      </c>
      <c r="C779" s="29" t="str">
        <f>VLOOKUP(G779,マスタ!F:G,2,0)</f>
        <v>Pink</v>
      </c>
      <c r="D779" s="29" t="str">
        <f>VLOOKUP(H779,マスタ!I:J,2,0)</f>
        <v>F</v>
      </c>
      <c r="E779" s="29" t="str">
        <f>VLOOKUP(IF(LEN(F779)&lt;11,TEXT(F779,"00000000000"),F779),マスタ!B:D,3,0)</f>
        <v>08A26112LK0A900</v>
      </c>
      <c r="F779">
        <v>8001049500</v>
      </c>
      <c r="G779">
        <v>114</v>
      </c>
      <c r="H779">
        <v>106</v>
      </c>
      <c r="I779">
        <v>0</v>
      </c>
      <c r="J779">
        <v>0</v>
      </c>
      <c r="K779">
        <v>9023</v>
      </c>
      <c r="L779" t="s">
        <v>69375</v>
      </c>
      <c r="M779" t="s">
        <v>69376</v>
      </c>
      <c r="N779" t="s">
        <v>69377</v>
      </c>
      <c r="O779" t="s">
        <v>69378</v>
      </c>
      <c r="P779" s="59">
        <v>10000</v>
      </c>
      <c r="Q779">
        <v>0</v>
      </c>
      <c r="R779" s="27">
        <f>自店在庫!$H$3</f>
        <v>5438</v>
      </c>
      <c r="S779" s="28">
        <f>IFERROR(SUMIF(自店在庫!$A:$A,A779,自店在庫!$E:$E),0)</f>
        <v>0</v>
      </c>
      <c r="T779" s="29">
        <f>IFERROR((SUMIF('売上伝票CSV(自店)'!A:A,A779,'売上伝票CSV(自店)'!I:I)),0)</f>
        <v>0</v>
      </c>
      <c r="U779" s="30"/>
      <c r="V779" s="31">
        <f t="shared" si="24"/>
        <v>0</v>
      </c>
      <c r="W779" s="29"/>
    </row>
    <row r="780" spans="1:23" ht="18.75" hidden="1" customHeight="1">
      <c r="A780" s="3" t="str">
        <f t="shared" si="25"/>
        <v>11410608001049600</v>
      </c>
      <c r="B780" s="29" t="str">
        <f>VLOOKUP(IF(LEN(F780)&lt;11,TEXT(F780,"00000000000"),F780),マスタ!B:C,2,0)</f>
        <v>ﾘﾎﾞﾝﾌﾞﾙｰﾑｲﾔﾘﾝｸﾞ</v>
      </c>
      <c r="C780" s="29" t="str">
        <f>VLOOKUP(G780,マスタ!F:G,2,0)</f>
        <v>Pink</v>
      </c>
      <c r="D780" s="29" t="str">
        <f>VLOOKUP(H780,マスタ!I:J,2,0)</f>
        <v>F</v>
      </c>
      <c r="E780" s="29" t="str">
        <f>VLOOKUP(IF(LEN(F780)&lt;11,TEXT(F780,"00000000000"),F780),マスタ!B:D,3,0)</f>
        <v>08A25212LL1A900</v>
      </c>
      <c r="F780">
        <v>8001049600</v>
      </c>
      <c r="G780">
        <v>114</v>
      </c>
      <c r="H780">
        <v>106</v>
      </c>
      <c r="I780">
        <v>0</v>
      </c>
      <c r="J780">
        <v>0</v>
      </c>
      <c r="K780">
        <v>9023</v>
      </c>
      <c r="L780" t="s">
        <v>69375</v>
      </c>
      <c r="M780" t="s">
        <v>69376</v>
      </c>
      <c r="N780" t="s">
        <v>69377</v>
      </c>
      <c r="O780" t="s">
        <v>69378</v>
      </c>
      <c r="P780" s="59">
        <v>4273</v>
      </c>
      <c r="Q780">
        <v>0</v>
      </c>
      <c r="R780" s="27">
        <f>自店在庫!$H$3</f>
        <v>5438</v>
      </c>
      <c r="S780" s="28">
        <f>IFERROR(SUMIF(自店在庫!$A:$A,A780,自店在庫!$E:$E),0)</f>
        <v>0</v>
      </c>
      <c r="T780" s="29">
        <f>IFERROR((SUMIF('売上伝票CSV(自店)'!A:A,A780,'売上伝票CSV(自店)'!I:I)),0)</f>
        <v>0</v>
      </c>
      <c r="U780" s="30"/>
      <c r="V780" s="31">
        <f t="shared" si="24"/>
        <v>0</v>
      </c>
      <c r="W780" s="29"/>
    </row>
    <row r="781" spans="1:23" ht="18.75" hidden="1" customHeight="1">
      <c r="A781" s="3" t="str">
        <f t="shared" si="25"/>
        <v>11414108001049700</v>
      </c>
      <c r="B781" s="29" t="str">
        <f>VLOOKUP(IF(LEN(F781)&lt;11,TEXT(F781,"00000000000"),F781),マスタ!B:C,2,0)</f>
        <v>ﾘﾎﾞﾝﾌﾞﾙｰﾑﾘﾝｸﾞ</v>
      </c>
      <c r="C781" s="29" t="str">
        <f>VLOOKUP(G781,マスタ!F:G,2,0)</f>
        <v>Pink</v>
      </c>
      <c r="D781" s="29">
        <f>VLOOKUP(H781,マスタ!I:J,2,0)</f>
        <v>9</v>
      </c>
      <c r="E781" s="29" t="str">
        <f>VLOOKUP(IF(LEN(F781)&lt;11,TEXT(F781,"00000000000"),F781),マスタ!B:D,3,0)</f>
        <v>08A25212LL2A900</v>
      </c>
      <c r="F781">
        <v>8001049700</v>
      </c>
      <c r="G781">
        <v>114</v>
      </c>
      <c r="H781">
        <v>141</v>
      </c>
      <c r="I781">
        <v>0</v>
      </c>
      <c r="J781">
        <v>0</v>
      </c>
      <c r="K781">
        <v>9023</v>
      </c>
      <c r="L781" t="s">
        <v>69375</v>
      </c>
      <c r="M781" t="s">
        <v>69376</v>
      </c>
      <c r="N781" t="s">
        <v>69377</v>
      </c>
      <c r="O781" t="s">
        <v>69378</v>
      </c>
      <c r="P781" s="59">
        <v>3182</v>
      </c>
      <c r="Q781">
        <v>0</v>
      </c>
      <c r="R781" s="27">
        <f>自店在庫!$H$3</f>
        <v>5438</v>
      </c>
      <c r="S781" s="28">
        <f>IFERROR(SUMIF(自店在庫!$A:$A,A781,自店在庫!$E:$E),0)</f>
        <v>0</v>
      </c>
      <c r="T781" s="29">
        <f>IFERROR((SUMIF('売上伝票CSV(自店)'!A:A,A781,'売上伝票CSV(自店)'!I:I)),0)</f>
        <v>0</v>
      </c>
      <c r="U781" s="30"/>
      <c r="V781" s="31">
        <f t="shared" si="24"/>
        <v>0</v>
      </c>
      <c r="W781" s="29"/>
    </row>
    <row r="782" spans="1:23" ht="18.75" hidden="1" customHeight="1">
      <c r="A782" s="3" t="str">
        <f t="shared" si="25"/>
        <v>11410608001049900</v>
      </c>
      <c r="B782" s="29" t="str">
        <f>VLOOKUP(IF(LEN(F782)&lt;11,TEXT(F782,"00000000000"),F782),マスタ!B:C,2,0)</f>
        <v>ﾘﾎﾞﾝﾌﾞﾙｰﾑﾌﾞﾚｽ</v>
      </c>
      <c r="C782" s="29" t="str">
        <f>VLOOKUP(G782,マスタ!F:G,2,0)</f>
        <v>Pink</v>
      </c>
      <c r="D782" s="29" t="str">
        <f>VLOOKUP(H782,マスタ!I:J,2,0)</f>
        <v>F</v>
      </c>
      <c r="E782" s="29" t="str">
        <f>VLOOKUP(IF(LEN(F782)&lt;11,TEXT(F782,"00000000000"),F782),マスタ!B:D,3,0)</f>
        <v>08A25212LL4A900</v>
      </c>
      <c r="F782">
        <v>8001049900</v>
      </c>
      <c r="G782">
        <v>114</v>
      </c>
      <c r="H782">
        <v>106</v>
      </c>
      <c r="I782">
        <v>0</v>
      </c>
      <c r="J782">
        <v>0</v>
      </c>
      <c r="K782">
        <v>9023</v>
      </c>
      <c r="L782" t="s">
        <v>69375</v>
      </c>
      <c r="M782" t="s">
        <v>69376</v>
      </c>
      <c r="N782" t="s">
        <v>69377</v>
      </c>
      <c r="O782" t="s">
        <v>69378</v>
      </c>
      <c r="P782" s="59">
        <v>4091</v>
      </c>
      <c r="Q782">
        <v>0</v>
      </c>
      <c r="R782" s="27">
        <f>自店在庫!$H$3</f>
        <v>5438</v>
      </c>
      <c r="S782" s="28">
        <f>IFERROR(SUMIF(自店在庫!$A:$A,A782,自店在庫!$E:$E),0)</f>
        <v>0</v>
      </c>
      <c r="T782" s="29">
        <f>IFERROR((SUMIF('売上伝票CSV(自店)'!A:A,A782,'売上伝票CSV(自店)'!I:I)),0)</f>
        <v>0</v>
      </c>
      <c r="U782" s="30"/>
      <c r="V782" s="31">
        <f t="shared" si="24"/>
        <v>0</v>
      </c>
      <c r="W782" s="29"/>
    </row>
    <row r="783" spans="1:23" ht="18.75" hidden="1" customHeight="1">
      <c r="A783" s="3" t="str">
        <f t="shared" si="25"/>
        <v>11310608001050000</v>
      </c>
      <c r="B783" s="29" t="str">
        <f>VLOOKUP(IF(LEN(F783)&lt;11,TEXT(F783,"00000000000"),F783),マスタ!B:C,2,0)</f>
        <v>ｷｯｽﾞﾁｪﾘｰｲﾔﾘﾝｸﾞ</v>
      </c>
      <c r="C783" s="29" t="str">
        <f>VLOOKUP(G783,マスタ!F:G,2,0)</f>
        <v>Light Pink</v>
      </c>
      <c r="D783" s="29" t="str">
        <f>VLOOKUP(H783,マスタ!I:J,2,0)</f>
        <v>F</v>
      </c>
      <c r="E783" s="29" t="str">
        <f>VLOOKUP(IF(LEN(F783)&lt;11,TEXT(F783,"00000000000"),F783),マスタ!B:D,3,0)</f>
        <v>08A25212LL1A900</v>
      </c>
      <c r="F783">
        <v>8001050000</v>
      </c>
      <c r="G783">
        <v>113</v>
      </c>
      <c r="H783">
        <v>106</v>
      </c>
      <c r="I783">
        <v>0</v>
      </c>
      <c r="J783">
        <v>0</v>
      </c>
      <c r="K783">
        <v>9023</v>
      </c>
      <c r="L783" t="s">
        <v>69375</v>
      </c>
      <c r="M783" t="s">
        <v>69376</v>
      </c>
      <c r="N783" t="s">
        <v>69377</v>
      </c>
      <c r="O783" t="s">
        <v>69378</v>
      </c>
      <c r="P783" s="59">
        <v>3591</v>
      </c>
      <c r="Q783">
        <v>0</v>
      </c>
      <c r="R783" s="27">
        <f>自店在庫!$H$3</f>
        <v>5438</v>
      </c>
      <c r="S783" s="28">
        <f>IFERROR(SUMIF(自店在庫!$A:$A,A783,自店在庫!$E:$E),0)</f>
        <v>0</v>
      </c>
      <c r="T783" s="29">
        <f>IFERROR((SUMIF('売上伝票CSV(自店)'!A:A,A783,'売上伝票CSV(自店)'!I:I)),0)</f>
        <v>0</v>
      </c>
      <c r="U783" s="30"/>
      <c r="V783" s="31">
        <f t="shared" si="24"/>
        <v>0</v>
      </c>
      <c r="W783" s="29"/>
    </row>
    <row r="784" spans="1:23" ht="18.75" hidden="1" customHeight="1">
      <c r="A784" s="3" t="str">
        <f t="shared" si="25"/>
        <v>12310608001059000</v>
      </c>
      <c r="B784" s="29" t="str">
        <f>VLOOKUP(IF(LEN(F784)&lt;11,TEXT(F784,"00000000000"),F784),マスタ!B:C,2,0)</f>
        <v>ﾘﾎﾞﾝﾍﾞｱｼｮﾙﾀﾞｰﾄｰﾄﾊﾞｯｸﾞ</v>
      </c>
      <c r="C784" s="29" t="str">
        <f>VLOOKUP(G784,マスタ!F:G,2,0)</f>
        <v>Beige</v>
      </c>
      <c r="D784" s="29" t="str">
        <f>VLOOKUP(H784,マスタ!I:J,2,0)</f>
        <v>F</v>
      </c>
      <c r="E784" s="29" t="str">
        <f>VLOOKUP(IF(LEN(F784)&lt;11,TEXT(F784,"00000000000"),F784),マスタ!B:D,3,0)</f>
        <v>08A25212LJ0B900</v>
      </c>
      <c r="F784">
        <v>8001059000</v>
      </c>
      <c r="G784">
        <v>123</v>
      </c>
      <c r="H784">
        <v>106</v>
      </c>
      <c r="I784">
        <v>0</v>
      </c>
      <c r="J784">
        <v>0</v>
      </c>
      <c r="K784">
        <v>9023</v>
      </c>
      <c r="L784" t="s">
        <v>69375</v>
      </c>
      <c r="M784" t="s">
        <v>69376</v>
      </c>
      <c r="N784" t="s">
        <v>69377</v>
      </c>
      <c r="O784" t="s">
        <v>69378</v>
      </c>
      <c r="P784" s="59">
        <v>8000</v>
      </c>
      <c r="Q784">
        <v>0</v>
      </c>
      <c r="R784" s="27">
        <f>自店在庫!$H$3</f>
        <v>5438</v>
      </c>
      <c r="S784" s="28">
        <f>IFERROR(SUMIF(自店在庫!$A:$A,A784,自店在庫!$E:$E),0)</f>
        <v>0</v>
      </c>
      <c r="T784" s="29">
        <f>IFERROR((SUMIF('売上伝票CSV(自店)'!A:A,A784,'売上伝票CSV(自店)'!I:I)),0)</f>
        <v>0</v>
      </c>
      <c r="U784" s="30"/>
      <c r="V784" s="31">
        <f t="shared" si="24"/>
        <v>0</v>
      </c>
      <c r="W784" s="29"/>
    </row>
    <row r="785" spans="1:23" ht="18.75" hidden="1" customHeight="1">
      <c r="A785" s="3" t="str">
        <f t="shared" si="25"/>
        <v>11410608001059000</v>
      </c>
      <c r="B785" s="29" t="str">
        <f>VLOOKUP(IF(LEN(F785)&lt;11,TEXT(F785,"00000000000"),F785),マスタ!B:C,2,0)</f>
        <v>ﾘﾎﾞﾝﾍﾞｱｼｮﾙﾀﾞｰﾄｰﾄﾊﾞｯｸﾞ</v>
      </c>
      <c r="C785" s="29" t="str">
        <f>VLOOKUP(G785,マスタ!F:G,2,0)</f>
        <v>Pink</v>
      </c>
      <c r="D785" s="29" t="str">
        <f>VLOOKUP(H785,マスタ!I:J,2,0)</f>
        <v>F</v>
      </c>
      <c r="E785" s="29" t="str">
        <f>VLOOKUP(IF(LEN(F785)&lt;11,TEXT(F785,"00000000000"),F785),マスタ!B:D,3,0)</f>
        <v>08A25212LJ0B900</v>
      </c>
      <c r="F785">
        <v>8001059000</v>
      </c>
      <c r="G785">
        <v>114</v>
      </c>
      <c r="H785">
        <v>106</v>
      </c>
      <c r="I785">
        <v>0</v>
      </c>
      <c r="J785">
        <v>0</v>
      </c>
      <c r="K785">
        <v>9023</v>
      </c>
      <c r="L785" t="s">
        <v>69375</v>
      </c>
      <c r="M785" t="s">
        <v>69376</v>
      </c>
      <c r="N785" t="s">
        <v>69377</v>
      </c>
      <c r="O785" t="s">
        <v>69378</v>
      </c>
      <c r="P785" s="59">
        <v>8000</v>
      </c>
      <c r="Q785">
        <v>0</v>
      </c>
      <c r="R785" s="27">
        <f>自店在庫!$H$3</f>
        <v>5438</v>
      </c>
      <c r="S785" s="28">
        <f>IFERROR(SUMIF(自店在庫!$A:$A,A785,自店在庫!$E:$E),0)</f>
        <v>0</v>
      </c>
      <c r="T785" s="29">
        <f>IFERROR((SUMIF('売上伝票CSV(自店)'!A:A,A785,'売上伝票CSV(自店)'!I:I)),0)</f>
        <v>0</v>
      </c>
      <c r="U785" s="30"/>
      <c r="V785" s="31">
        <f t="shared" si="24"/>
        <v>0</v>
      </c>
      <c r="W785" s="29"/>
    </row>
    <row r="786" spans="1:23" ht="18.75" hidden="1" customHeight="1">
      <c r="A786" s="3" t="str">
        <f t="shared" si="25"/>
        <v>12310608001059100</v>
      </c>
      <c r="B786" s="29" t="str">
        <f>VLOOKUP(IF(LEN(F786)&lt;11,TEXT(F786,"00000000000"),F786),マスタ!B:C,2,0)</f>
        <v>ﾘﾎﾞﾝﾍﾞｱﾁｬｰﾑﾎﾟｰﾁ</v>
      </c>
      <c r="C786" s="29" t="str">
        <f>VLOOKUP(G786,マスタ!F:G,2,0)</f>
        <v>Beige</v>
      </c>
      <c r="D786" s="29" t="str">
        <f>VLOOKUP(H786,マスタ!I:J,2,0)</f>
        <v>F</v>
      </c>
      <c r="E786" s="29" t="str">
        <f>VLOOKUP(IF(LEN(F786)&lt;11,TEXT(F786,"00000000000"),F786),マスタ!B:D,3,0)</f>
        <v>08A25212LJ1A900</v>
      </c>
      <c r="F786">
        <v>8001059100</v>
      </c>
      <c r="G786">
        <v>123</v>
      </c>
      <c r="H786">
        <v>106</v>
      </c>
      <c r="I786">
        <v>0</v>
      </c>
      <c r="J786">
        <v>0</v>
      </c>
      <c r="K786">
        <v>9023</v>
      </c>
      <c r="L786" t="s">
        <v>69375</v>
      </c>
      <c r="M786" t="s">
        <v>69376</v>
      </c>
      <c r="N786" t="s">
        <v>69377</v>
      </c>
      <c r="O786" t="s">
        <v>69378</v>
      </c>
      <c r="P786" s="59">
        <v>4273</v>
      </c>
      <c r="Q786">
        <v>0</v>
      </c>
      <c r="R786" s="27">
        <f>自店在庫!$H$3</f>
        <v>5438</v>
      </c>
      <c r="S786" s="28">
        <f>IFERROR(SUMIF(自店在庫!$A:$A,A786,自店在庫!$E:$E),0)</f>
        <v>0</v>
      </c>
      <c r="T786" s="29">
        <f>IFERROR((SUMIF('売上伝票CSV(自店)'!A:A,A786,'売上伝票CSV(自店)'!I:I)),0)</f>
        <v>0</v>
      </c>
      <c r="U786" s="30"/>
      <c r="V786" s="31">
        <f t="shared" si="24"/>
        <v>0</v>
      </c>
      <c r="W786" s="29"/>
    </row>
    <row r="787" spans="1:23" ht="18.75" hidden="1" customHeight="1">
      <c r="A787" s="3" t="str">
        <f t="shared" si="25"/>
        <v>11410608001059100</v>
      </c>
      <c r="B787" s="29" t="str">
        <f>VLOOKUP(IF(LEN(F787)&lt;11,TEXT(F787,"00000000000"),F787),マスタ!B:C,2,0)</f>
        <v>ﾘﾎﾞﾝﾍﾞｱﾁｬｰﾑﾎﾟｰﾁ</v>
      </c>
      <c r="C787" s="29" t="str">
        <f>VLOOKUP(G787,マスタ!F:G,2,0)</f>
        <v>Pink</v>
      </c>
      <c r="D787" s="29" t="str">
        <f>VLOOKUP(H787,マスタ!I:J,2,0)</f>
        <v>F</v>
      </c>
      <c r="E787" s="29" t="str">
        <f>VLOOKUP(IF(LEN(F787)&lt;11,TEXT(F787,"00000000000"),F787),マスタ!B:D,3,0)</f>
        <v>08A25212LJ1A900</v>
      </c>
      <c r="F787">
        <v>8001059100</v>
      </c>
      <c r="G787">
        <v>114</v>
      </c>
      <c r="H787">
        <v>106</v>
      </c>
      <c r="I787">
        <v>0</v>
      </c>
      <c r="J787">
        <v>0</v>
      </c>
      <c r="K787">
        <v>9023</v>
      </c>
      <c r="L787" t="s">
        <v>69375</v>
      </c>
      <c r="M787" t="s">
        <v>69376</v>
      </c>
      <c r="N787" t="s">
        <v>69377</v>
      </c>
      <c r="O787" t="s">
        <v>69378</v>
      </c>
      <c r="P787" s="59">
        <v>4273</v>
      </c>
      <c r="Q787">
        <v>0</v>
      </c>
      <c r="R787" s="27">
        <f>自店在庫!$H$3</f>
        <v>5438</v>
      </c>
      <c r="S787" s="28">
        <f>IFERROR(SUMIF(自店在庫!$A:$A,A787,自店在庫!$E:$E),0)</f>
        <v>0</v>
      </c>
      <c r="T787" s="29">
        <f>IFERROR((SUMIF('売上伝票CSV(自店)'!A:A,A787,'売上伝票CSV(自店)'!I:I)),0)</f>
        <v>0</v>
      </c>
      <c r="U787" s="30"/>
      <c r="V787" s="31">
        <f t="shared" si="24"/>
        <v>0</v>
      </c>
      <c r="W787" s="29"/>
    </row>
    <row r="788" spans="1:23" ht="18.75" hidden="1" customHeight="1">
      <c r="A788" s="3" t="str">
        <f t="shared" si="25"/>
        <v>12310608001059200</v>
      </c>
      <c r="B788" s="29" t="str">
        <f>VLOOKUP(IF(LEN(F788)&lt;11,TEXT(F788,"00000000000"),F788),マスタ!B:C,2,0)</f>
        <v>ﾘﾎﾞﾝﾍﾞｱﾁｬｰﾑ</v>
      </c>
      <c r="C788" s="29" t="str">
        <f>VLOOKUP(G788,マスタ!F:G,2,0)</f>
        <v>Beige</v>
      </c>
      <c r="D788" s="29" t="str">
        <f>VLOOKUP(H788,マスタ!I:J,2,0)</f>
        <v>F</v>
      </c>
      <c r="E788" s="29" t="str">
        <f>VLOOKUP(IF(LEN(F788)&lt;11,TEXT(F788,"00000000000"),F788),マスタ!B:D,3,0)</f>
        <v>08A25212LL6A900</v>
      </c>
      <c r="F788">
        <v>8001059200</v>
      </c>
      <c r="G788">
        <v>123</v>
      </c>
      <c r="H788">
        <v>106</v>
      </c>
      <c r="I788">
        <v>0</v>
      </c>
      <c r="J788">
        <v>0</v>
      </c>
      <c r="K788">
        <v>9023</v>
      </c>
      <c r="L788" t="s">
        <v>69375</v>
      </c>
      <c r="M788" t="s">
        <v>69376</v>
      </c>
      <c r="N788" t="s">
        <v>69377</v>
      </c>
      <c r="O788" t="s">
        <v>69378</v>
      </c>
      <c r="P788" s="59">
        <v>3591</v>
      </c>
      <c r="Q788">
        <v>0</v>
      </c>
      <c r="R788" s="27">
        <f>自店在庫!$H$3</f>
        <v>5438</v>
      </c>
      <c r="S788" s="28">
        <f>IFERROR(SUMIF(自店在庫!$A:$A,A788,自店在庫!$E:$E),0)</f>
        <v>0</v>
      </c>
      <c r="T788" s="29">
        <f>IFERROR((SUMIF('売上伝票CSV(自店)'!A:A,A788,'売上伝票CSV(自店)'!I:I)),0)</f>
        <v>0</v>
      </c>
      <c r="U788" s="30"/>
      <c r="V788" s="31">
        <f t="shared" si="24"/>
        <v>0</v>
      </c>
      <c r="W788" s="29"/>
    </row>
    <row r="789" spans="1:23" ht="18.75" hidden="1" customHeight="1">
      <c r="A789" s="3" t="str">
        <f t="shared" si="25"/>
        <v>10010608001059200</v>
      </c>
      <c r="B789" s="29" t="str">
        <f>VLOOKUP(IF(LEN(F789)&lt;11,TEXT(F789,"00000000000"),F789),マスタ!B:C,2,0)</f>
        <v>ﾘﾎﾞﾝﾍﾞｱﾁｬｰﾑ</v>
      </c>
      <c r="C789" s="29" t="str">
        <f>VLOOKUP(G789,マスタ!F:G,2,0)</f>
        <v>Ivory</v>
      </c>
      <c r="D789" s="29" t="str">
        <f>VLOOKUP(H789,マスタ!I:J,2,0)</f>
        <v>F</v>
      </c>
      <c r="E789" s="29" t="str">
        <f>VLOOKUP(IF(LEN(F789)&lt;11,TEXT(F789,"00000000000"),F789),マスタ!B:D,3,0)</f>
        <v>08A25212LL6A900</v>
      </c>
      <c r="F789">
        <v>8001059200</v>
      </c>
      <c r="G789">
        <v>100</v>
      </c>
      <c r="H789">
        <v>106</v>
      </c>
      <c r="I789">
        <v>0</v>
      </c>
      <c r="J789">
        <v>0</v>
      </c>
      <c r="K789">
        <v>9023</v>
      </c>
      <c r="L789" t="s">
        <v>69375</v>
      </c>
      <c r="M789" t="s">
        <v>69376</v>
      </c>
      <c r="N789" t="s">
        <v>69377</v>
      </c>
      <c r="O789" t="s">
        <v>69378</v>
      </c>
      <c r="P789" s="59">
        <v>3591</v>
      </c>
      <c r="Q789">
        <v>0</v>
      </c>
      <c r="R789" s="27">
        <f>自店在庫!$H$3</f>
        <v>5438</v>
      </c>
      <c r="S789" s="28">
        <f>IFERROR(SUMIF(自店在庫!$A:$A,A789,自店在庫!$E:$E),0)</f>
        <v>0</v>
      </c>
      <c r="T789" s="29">
        <f>IFERROR((SUMIF('売上伝票CSV(自店)'!A:A,A789,'売上伝票CSV(自店)'!I:I)),0)</f>
        <v>0</v>
      </c>
      <c r="U789" s="30"/>
      <c r="V789" s="31">
        <f t="shared" si="24"/>
        <v>0</v>
      </c>
      <c r="W789" s="29"/>
    </row>
    <row r="790" spans="1:23" ht="18.75" hidden="1" customHeight="1">
      <c r="A790" s="3" t="str">
        <f t="shared" si="25"/>
        <v>11410608001059200</v>
      </c>
      <c r="B790" s="29" t="str">
        <f>VLOOKUP(IF(LEN(F790)&lt;11,TEXT(F790,"00000000000"),F790),マスタ!B:C,2,0)</f>
        <v>ﾘﾎﾞﾝﾍﾞｱﾁｬｰﾑ</v>
      </c>
      <c r="C790" s="29" t="str">
        <f>VLOOKUP(G790,マスタ!F:G,2,0)</f>
        <v>Pink</v>
      </c>
      <c r="D790" s="29" t="str">
        <f>VLOOKUP(H790,マスタ!I:J,2,0)</f>
        <v>F</v>
      </c>
      <c r="E790" s="29" t="str">
        <f>VLOOKUP(IF(LEN(F790)&lt;11,TEXT(F790,"00000000000"),F790),マスタ!B:D,3,0)</f>
        <v>08A25212LL6A900</v>
      </c>
      <c r="F790">
        <v>8001059200</v>
      </c>
      <c r="G790">
        <v>114</v>
      </c>
      <c r="H790">
        <v>106</v>
      </c>
      <c r="I790">
        <v>0</v>
      </c>
      <c r="J790">
        <v>0</v>
      </c>
      <c r="K790">
        <v>9023</v>
      </c>
      <c r="L790" t="s">
        <v>69375</v>
      </c>
      <c r="M790" t="s">
        <v>69376</v>
      </c>
      <c r="N790" t="s">
        <v>69377</v>
      </c>
      <c r="O790" t="s">
        <v>69378</v>
      </c>
      <c r="P790" s="59">
        <v>3591</v>
      </c>
      <c r="Q790">
        <v>0</v>
      </c>
      <c r="R790" s="27">
        <f>自店在庫!$H$3</f>
        <v>5438</v>
      </c>
      <c r="S790" s="28">
        <f>IFERROR(SUMIF(自店在庫!$A:$A,A790,自店在庫!$E:$E),0)</f>
        <v>0</v>
      </c>
      <c r="T790" s="29">
        <f>IFERROR((SUMIF('売上伝票CSV(自店)'!A:A,A790,'売上伝票CSV(自店)'!I:I)),0)</f>
        <v>0</v>
      </c>
      <c r="U790" s="30"/>
      <c r="V790" s="31">
        <f t="shared" si="24"/>
        <v>0</v>
      </c>
      <c r="W790" s="29"/>
    </row>
    <row r="791" spans="1:23" ht="18.75" hidden="1" customHeight="1">
      <c r="A791" s="3" t="str">
        <f t="shared" si="25"/>
        <v>12310608001059400</v>
      </c>
      <c r="B791" s="29" t="str">
        <f>VLOOKUP(IF(LEN(F791)&lt;11,TEXT(F791,"00000000000"),F791),マスタ!B:C,2,0)</f>
        <v>ﾘﾎﾞﾝﾍﾞｱﾊﾟｽｹｰｽ</v>
      </c>
      <c r="C791" s="29" t="str">
        <f>VLOOKUP(G791,マスタ!F:G,2,0)</f>
        <v>Beige</v>
      </c>
      <c r="D791" s="29" t="str">
        <f>VLOOKUP(H791,マスタ!I:J,2,0)</f>
        <v>F</v>
      </c>
      <c r="E791" s="29" t="str">
        <f>VLOOKUP(IF(LEN(F791)&lt;11,TEXT(F791,"00000000000"),F791),マスタ!B:D,3,0)</f>
        <v>08A25212LK0B900</v>
      </c>
      <c r="F791">
        <v>8001059400</v>
      </c>
      <c r="G791">
        <v>123</v>
      </c>
      <c r="H791">
        <v>106</v>
      </c>
      <c r="I791">
        <v>0</v>
      </c>
      <c r="J791">
        <v>0</v>
      </c>
      <c r="K791">
        <v>9023</v>
      </c>
      <c r="L791" t="s">
        <v>69375</v>
      </c>
      <c r="M791" t="s">
        <v>69376</v>
      </c>
      <c r="N791" t="s">
        <v>69377</v>
      </c>
      <c r="O791" t="s">
        <v>69378</v>
      </c>
      <c r="P791" s="59">
        <v>4500</v>
      </c>
      <c r="Q791">
        <v>0</v>
      </c>
      <c r="R791" s="27">
        <f>自店在庫!$H$3</f>
        <v>5438</v>
      </c>
      <c r="S791" s="28">
        <f>IFERROR(SUMIF(自店在庫!$A:$A,A791,自店在庫!$E:$E),0)</f>
        <v>0</v>
      </c>
      <c r="T791" s="29">
        <f>IFERROR((SUMIF('売上伝票CSV(自店)'!A:A,A791,'売上伝票CSV(自店)'!I:I)),0)</f>
        <v>0</v>
      </c>
      <c r="U791" s="30"/>
      <c r="V791" s="31">
        <f t="shared" si="24"/>
        <v>0</v>
      </c>
      <c r="W791" s="29"/>
    </row>
    <row r="792" spans="1:23" ht="18.75" hidden="1" customHeight="1">
      <c r="A792" s="3" t="str">
        <f t="shared" si="25"/>
        <v>10010608001059400</v>
      </c>
      <c r="B792" s="29" t="str">
        <f>VLOOKUP(IF(LEN(F792)&lt;11,TEXT(F792,"00000000000"),F792),マスタ!B:C,2,0)</f>
        <v>ﾘﾎﾞﾝﾍﾞｱﾊﾟｽｹｰｽ</v>
      </c>
      <c r="C792" s="29" t="str">
        <f>VLOOKUP(G792,マスタ!F:G,2,0)</f>
        <v>Ivory</v>
      </c>
      <c r="D792" s="29" t="str">
        <f>VLOOKUP(H792,マスタ!I:J,2,0)</f>
        <v>F</v>
      </c>
      <c r="E792" s="29" t="str">
        <f>VLOOKUP(IF(LEN(F792)&lt;11,TEXT(F792,"00000000000"),F792),マスタ!B:D,3,0)</f>
        <v>08A25212LK0B900</v>
      </c>
      <c r="F792">
        <v>8001059400</v>
      </c>
      <c r="G792">
        <v>100</v>
      </c>
      <c r="H792">
        <v>106</v>
      </c>
      <c r="I792">
        <v>0</v>
      </c>
      <c r="J792">
        <v>0</v>
      </c>
      <c r="K792">
        <v>9023</v>
      </c>
      <c r="L792" t="s">
        <v>69375</v>
      </c>
      <c r="M792" t="s">
        <v>69376</v>
      </c>
      <c r="N792" t="s">
        <v>69377</v>
      </c>
      <c r="O792" t="s">
        <v>69378</v>
      </c>
      <c r="P792" s="59">
        <v>4500</v>
      </c>
      <c r="Q792">
        <v>0</v>
      </c>
      <c r="R792" s="27">
        <f>自店在庫!$H$3</f>
        <v>5438</v>
      </c>
      <c r="S792" s="28">
        <f>IFERROR(SUMIF(自店在庫!$A:$A,A792,自店在庫!$E:$E),0)</f>
        <v>0</v>
      </c>
      <c r="T792" s="29">
        <f>IFERROR((SUMIF('売上伝票CSV(自店)'!A:A,A792,'売上伝票CSV(自店)'!I:I)),0)</f>
        <v>0</v>
      </c>
      <c r="U792" s="30"/>
      <c r="V792" s="31">
        <f t="shared" si="24"/>
        <v>0</v>
      </c>
      <c r="W792" s="29"/>
    </row>
    <row r="793" spans="1:23" ht="18.75" hidden="1" customHeight="1">
      <c r="A793" s="3" t="str">
        <f t="shared" si="25"/>
        <v>11410608001059400</v>
      </c>
      <c r="B793" s="29" t="str">
        <f>VLOOKUP(IF(LEN(F793)&lt;11,TEXT(F793,"00000000000"),F793),マスタ!B:C,2,0)</f>
        <v>ﾘﾎﾞﾝﾍﾞｱﾊﾟｽｹｰｽ</v>
      </c>
      <c r="C793" s="29" t="str">
        <f>VLOOKUP(G793,マスタ!F:G,2,0)</f>
        <v>Pink</v>
      </c>
      <c r="D793" s="29" t="str">
        <f>VLOOKUP(H793,マスタ!I:J,2,0)</f>
        <v>F</v>
      </c>
      <c r="E793" s="29" t="str">
        <f>VLOOKUP(IF(LEN(F793)&lt;11,TEXT(F793,"00000000000"),F793),マスタ!B:D,3,0)</f>
        <v>08A25212LK0B900</v>
      </c>
      <c r="F793">
        <v>8001059400</v>
      </c>
      <c r="G793">
        <v>114</v>
      </c>
      <c r="H793">
        <v>106</v>
      </c>
      <c r="I793">
        <v>0</v>
      </c>
      <c r="J793">
        <v>0</v>
      </c>
      <c r="K793">
        <v>9023</v>
      </c>
      <c r="L793" t="s">
        <v>69375</v>
      </c>
      <c r="M793" t="s">
        <v>69376</v>
      </c>
      <c r="N793" t="s">
        <v>69377</v>
      </c>
      <c r="O793" t="s">
        <v>69378</v>
      </c>
      <c r="P793" s="59">
        <v>4500</v>
      </c>
      <c r="Q793">
        <v>0</v>
      </c>
      <c r="R793" s="27">
        <f>自店在庫!$H$3</f>
        <v>5438</v>
      </c>
      <c r="S793" s="28">
        <f>IFERROR(SUMIF(自店在庫!$A:$A,A793,自店在庫!$E:$E),0)</f>
        <v>0</v>
      </c>
      <c r="T793" s="29">
        <f>IFERROR((SUMIF('売上伝票CSV(自店)'!A:A,A793,'売上伝票CSV(自店)'!I:I)),0)</f>
        <v>0</v>
      </c>
      <c r="U793" s="30"/>
      <c r="V793" s="31">
        <f t="shared" si="24"/>
        <v>0</v>
      </c>
      <c r="W793" s="29"/>
    </row>
    <row r="794" spans="1:23" ht="18.75" hidden="1" customHeight="1">
      <c r="A794" s="3" t="str">
        <f t="shared" si="25"/>
        <v>10010608001059600</v>
      </c>
      <c r="B794" s="29" t="str">
        <f>VLOOKUP(IF(LEN(F794)&lt;11,TEXT(F794,"00000000000"),F794),マスタ!B:C,2,0)</f>
        <v>ﾍﾞｱ刺繍ｽｸｴｱﾄｰﾄﾊﾞｯｸﾞ</v>
      </c>
      <c r="C794" s="29" t="str">
        <f>VLOOKUP(G794,マスタ!F:G,2,0)</f>
        <v>Ivory</v>
      </c>
      <c r="D794" s="29" t="str">
        <f>VLOOKUP(H794,マスタ!I:J,2,0)</f>
        <v>F</v>
      </c>
      <c r="E794" s="29" t="str">
        <f>VLOOKUP(IF(LEN(F794)&lt;11,TEXT(F794,"00000000000"),F794),マスタ!B:D,3,0)</f>
        <v>08A25212LJ0B900</v>
      </c>
      <c r="F794">
        <v>8001059600</v>
      </c>
      <c r="G794">
        <v>100</v>
      </c>
      <c r="H794">
        <v>106</v>
      </c>
      <c r="I794">
        <v>0</v>
      </c>
      <c r="J794">
        <v>0</v>
      </c>
      <c r="K794">
        <v>9023</v>
      </c>
      <c r="L794" t="s">
        <v>69375</v>
      </c>
      <c r="M794" t="s">
        <v>69376</v>
      </c>
      <c r="N794" t="s">
        <v>69377</v>
      </c>
      <c r="O794" t="s">
        <v>69378</v>
      </c>
      <c r="P794" s="59">
        <v>7000</v>
      </c>
      <c r="Q794">
        <v>0</v>
      </c>
      <c r="R794" s="27">
        <f>自店在庫!$H$3</f>
        <v>5438</v>
      </c>
      <c r="S794" s="28">
        <f>IFERROR(SUMIF(自店在庫!$A:$A,A794,自店在庫!$E:$E),0)</f>
        <v>0</v>
      </c>
      <c r="T794" s="29">
        <f>IFERROR((SUMIF('売上伝票CSV(自店)'!A:A,A794,'売上伝票CSV(自店)'!I:I)),0)</f>
        <v>0</v>
      </c>
      <c r="U794" s="30"/>
      <c r="V794" s="31">
        <f t="shared" si="24"/>
        <v>0</v>
      </c>
      <c r="W794" s="29"/>
    </row>
    <row r="795" spans="1:23" ht="18.75" hidden="1" customHeight="1">
      <c r="A795" s="3" t="str">
        <f t="shared" si="25"/>
        <v>11410608001059600</v>
      </c>
      <c r="B795" s="29" t="str">
        <f>VLOOKUP(IF(LEN(F795)&lt;11,TEXT(F795,"00000000000"),F795),マスタ!B:C,2,0)</f>
        <v>ﾍﾞｱ刺繍ｽｸｴｱﾄｰﾄﾊﾞｯｸﾞ</v>
      </c>
      <c r="C795" s="29" t="str">
        <f>VLOOKUP(G795,マスタ!F:G,2,0)</f>
        <v>Pink</v>
      </c>
      <c r="D795" s="29" t="str">
        <f>VLOOKUP(H795,マスタ!I:J,2,0)</f>
        <v>F</v>
      </c>
      <c r="E795" s="29" t="str">
        <f>VLOOKUP(IF(LEN(F795)&lt;11,TEXT(F795,"00000000000"),F795),マスタ!B:D,3,0)</f>
        <v>08A25212LJ0B900</v>
      </c>
      <c r="F795">
        <v>8001059600</v>
      </c>
      <c r="G795">
        <v>114</v>
      </c>
      <c r="H795">
        <v>106</v>
      </c>
      <c r="I795">
        <v>0</v>
      </c>
      <c r="J795">
        <v>0</v>
      </c>
      <c r="K795">
        <v>9023</v>
      </c>
      <c r="L795" t="s">
        <v>69375</v>
      </c>
      <c r="M795" t="s">
        <v>69376</v>
      </c>
      <c r="N795" t="s">
        <v>69377</v>
      </c>
      <c r="O795" t="s">
        <v>69378</v>
      </c>
      <c r="P795" s="59">
        <v>7000</v>
      </c>
      <c r="Q795">
        <v>0</v>
      </c>
      <c r="R795" s="27">
        <f>自店在庫!$H$3</f>
        <v>5438</v>
      </c>
      <c r="S795" s="28">
        <f>IFERROR(SUMIF(自店在庫!$A:$A,A795,自店在庫!$E:$E),0)</f>
        <v>0</v>
      </c>
      <c r="T795" s="29">
        <f>IFERROR((SUMIF('売上伝票CSV(自店)'!A:A,A795,'売上伝票CSV(自店)'!I:I)),0)</f>
        <v>0</v>
      </c>
      <c r="U795" s="30"/>
      <c r="V795" s="31">
        <f t="shared" si="24"/>
        <v>0</v>
      </c>
      <c r="W795" s="29"/>
    </row>
    <row r="796" spans="1:23" ht="18.75" hidden="1" customHeight="1">
      <c r="A796" s="3" t="str">
        <f t="shared" si="25"/>
        <v>11410608001059700</v>
      </c>
      <c r="B796" s="29" t="str">
        <f>VLOOKUP(IF(LEN(F796)&lt;11,TEXT(F796,"00000000000"),F796),マスタ!B:C,2,0)</f>
        <v>ﾍﾞｱ総柄2Wayﾄｰﾄﾊﾞｯｸﾞ</v>
      </c>
      <c r="C796" s="29" t="str">
        <f>VLOOKUP(G796,マスタ!F:G,2,0)</f>
        <v>Pink</v>
      </c>
      <c r="D796" s="29" t="str">
        <f>VLOOKUP(H796,マスタ!I:J,2,0)</f>
        <v>F</v>
      </c>
      <c r="E796" s="29" t="str">
        <f>VLOOKUP(IF(LEN(F796)&lt;11,TEXT(F796,"00000000000"),F796),マスタ!B:D,3,0)</f>
        <v>08A25212LJ0B900</v>
      </c>
      <c r="F796">
        <v>8001059700</v>
      </c>
      <c r="G796">
        <v>114</v>
      </c>
      <c r="H796">
        <v>106</v>
      </c>
      <c r="I796">
        <v>0</v>
      </c>
      <c r="J796">
        <v>0</v>
      </c>
      <c r="K796">
        <v>9023</v>
      </c>
      <c r="L796" t="s">
        <v>69375</v>
      </c>
      <c r="M796" t="s">
        <v>69376</v>
      </c>
      <c r="N796" t="s">
        <v>69377</v>
      </c>
      <c r="O796" t="s">
        <v>69378</v>
      </c>
      <c r="P796" s="59">
        <v>8000</v>
      </c>
      <c r="Q796">
        <v>0</v>
      </c>
      <c r="R796" s="27">
        <f>自店在庫!$H$3</f>
        <v>5438</v>
      </c>
      <c r="S796" s="28">
        <f>IFERROR(SUMIF(自店在庫!$A:$A,A796,自店在庫!$E:$E),0)</f>
        <v>0</v>
      </c>
      <c r="T796" s="29">
        <f>IFERROR((SUMIF('売上伝票CSV(自店)'!A:A,A796,'売上伝票CSV(自店)'!I:I)),0)</f>
        <v>0</v>
      </c>
      <c r="U796" s="30"/>
      <c r="V796" s="31">
        <f t="shared" si="24"/>
        <v>0</v>
      </c>
      <c r="W796" s="29"/>
    </row>
    <row r="797" spans="1:23" ht="18.75" hidden="1" customHeight="1">
      <c r="A797" s="3" t="str">
        <f t="shared" si="25"/>
        <v>11410608001059800</v>
      </c>
      <c r="B797" s="29" t="str">
        <f>VLOOKUP(IF(LEN(F797)&lt;11,TEXT(F797,"00000000000"),F797),マスタ!B:C,2,0)</f>
        <v>ﾍﾞｱ総柄巾着ﾎﾟｰﾁ</v>
      </c>
      <c r="C797" s="29" t="str">
        <f>VLOOKUP(G797,マスタ!F:G,2,0)</f>
        <v>Pink</v>
      </c>
      <c r="D797" s="29" t="str">
        <f>VLOOKUP(H797,マスタ!I:J,2,0)</f>
        <v>F</v>
      </c>
      <c r="E797" s="29" t="str">
        <f>VLOOKUP(IF(LEN(F797)&lt;11,TEXT(F797,"00000000000"),F797),マスタ!B:D,3,0)</f>
        <v>08A25212LJ1A900</v>
      </c>
      <c r="F797">
        <v>8001059800</v>
      </c>
      <c r="G797">
        <v>114</v>
      </c>
      <c r="H797">
        <v>106</v>
      </c>
      <c r="I797">
        <v>0</v>
      </c>
      <c r="J797">
        <v>0</v>
      </c>
      <c r="K797">
        <v>9023</v>
      </c>
      <c r="L797" t="s">
        <v>69375</v>
      </c>
      <c r="M797" t="s">
        <v>69376</v>
      </c>
      <c r="N797" t="s">
        <v>69377</v>
      </c>
      <c r="O797" t="s">
        <v>69378</v>
      </c>
      <c r="P797" s="59">
        <v>4091</v>
      </c>
      <c r="Q797">
        <v>0</v>
      </c>
      <c r="R797" s="27">
        <f>自店在庫!$H$3</f>
        <v>5438</v>
      </c>
      <c r="S797" s="28">
        <f>IFERROR(SUMIF(自店在庫!$A:$A,A797,自店在庫!$E:$E),0)</f>
        <v>0</v>
      </c>
      <c r="T797" s="29">
        <f>IFERROR((SUMIF('売上伝票CSV(自店)'!A:A,A797,'売上伝票CSV(自店)'!I:I)),0)</f>
        <v>0</v>
      </c>
      <c r="U797" s="30"/>
      <c r="V797" s="31">
        <f t="shared" si="24"/>
        <v>0</v>
      </c>
      <c r="W797" s="29"/>
    </row>
    <row r="798" spans="1:23" ht="18.75" hidden="1" customHeight="1">
      <c r="A798" s="3" t="str">
        <f t="shared" si="25"/>
        <v>10210608001063200</v>
      </c>
      <c r="B798" s="29" t="str">
        <f>VLOOKUP(IF(LEN(F798)&lt;11,TEXT(F798,"00000000000"),F798),マスタ!B:C,2,0)</f>
        <v>ﾌｪｲｸﾌｧｰﾎﾟﾝﾎﾟﾝﾁｬｰﾑ</v>
      </c>
      <c r="C798" s="29" t="str">
        <f>VLOOKUP(G798,マスタ!F:G,2,0)</f>
        <v>White</v>
      </c>
      <c r="D798" s="29" t="str">
        <f>VLOOKUP(H798,マスタ!I:J,2,0)</f>
        <v>F</v>
      </c>
      <c r="E798" s="29" t="str">
        <f>VLOOKUP(IF(LEN(F798)&lt;11,TEXT(F798,"00000000000"),F798),マスタ!B:D,3,0)</f>
        <v>08A25212LL6A900</v>
      </c>
      <c r="F798">
        <v>8001063200</v>
      </c>
      <c r="G798">
        <v>102</v>
      </c>
      <c r="H798">
        <v>106</v>
      </c>
      <c r="I798">
        <v>0</v>
      </c>
      <c r="J798">
        <v>0</v>
      </c>
      <c r="K798">
        <v>9023</v>
      </c>
      <c r="L798" t="s">
        <v>69375</v>
      </c>
      <c r="M798" t="s">
        <v>69376</v>
      </c>
      <c r="N798" t="s">
        <v>69377</v>
      </c>
      <c r="O798" t="s">
        <v>69378</v>
      </c>
      <c r="P798" s="59">
        <v>3182</v>
      </c>
      <c r="Q798">
        <v>0</v>
      </c>
      <c r="R798" s="27">
        <f>自店在庫!$H$3</f>
        <v>5438</v>
      </c>
      <c r="S798" s="28">
        <f>IFERROR(SUMIF(自店在庫!$A:$A,A798,自店在庫!$E:$E),0)</f>
        <v>0</v>
      </c>
      <c r="T798" s="29">
        <f>IFERROR((SUMIF('売上伝票CSV(自店)'!A:A,A798,'売上伝票CSV(自店)'!I:I)),0)</f>
        <v>0</v>
      </c>
      <c r="U798" s="30"/>
      <c r="V798" s="31">
        <f t="shared" si="24"/>
        <v>0</v>
      </c>
      <c r="W798" s="29"/>
    </row>
    <row r="799" spans="1:23" ht="18.75" hidden="1" customHeight="1">
      <c r="A799" s="3" t="str">
        <f t="shared" si="25"/>
        <v>11410608001063200</v>
      </c>
      <c r="B799" s="29" t="str">
        <f>VLOOKUP(IF(LEN(F799)&lt;11,TEXT(F799,"00000000000"),F799),マスタ!B:C,2,0)</f>
        <v>ﾌｪｲｸﾌｧｰﾎﾟﾝﾎﾟﾝﾁｬｰﾑ</v>
      </c>
      <c r="C799" s="29" t="str">
        <f>VLOOKUP(G799,マスタ!F:G,2,0)</f>
        <v>Pink</v>
      </c>
      <c r="D799" s="29" t="str">
        <f>VLOOKUP(H799,マスタ!I:J,2,0)</f>
        <v>F</v>
      </c>
      <c r="E799" s="29" t="str">
        <f>VLOOKUP(IF(LEN(F799)&lt;11,TEXT(F799,"00000000000"),F799),マスタ!B:D,3,0)</f>
        <v>08A25212LL6A900</v>
      </c>
      <c r="F799">
        <v>8001063200</v>
      </c>
      <c r="G799">
        <v>114</v>
      </c>
      <c r="H799">
        <v>106</v>
      </c>
      <c r="I799">
        <v>0</v>
      </c>
      <c r="J799">
        <v>0</v>
      </c>
      <c r="K799">
        <v>9023</v>
      </c>
      <c r="L799" t="s">
        <v>69375</v>
      </c>
      <c r="M799" t="s">
        <v>69376</v>
      </c>
      <c r="N799" t="s">
        <v>69377</v>
      </c>
      <c r="O799" t="s">
        <v>69378</v>
      </c>
      <c r="P799" s="59">
        <v>3182</v>
      </c>
      <c r="Q799">
        <v>0</v>
      </c>
      <c r="R799" s="27">
        <f>自店在庫!$H$3</f>
        <v>5438</v>
      </c>
      <c r="S799" s="28">
        <f>IFERROR(SUMIF(自店在庫!$A:$A,A799,自店在庫!$E:$E),0)</f>
        <v>0</v>
      </c>
      <c r="T799" s="29">
        <f>IFERROR((SUMIF('売上伝票CSV(自店)'!A:A,A799,'売上伝票CSV(自店)'!I:I)),0)</f>
        <v>0</v>
      </c>
      <c r="U799" s="30"/>
      <c r="V799" s="31">
        <f t="shared" si="24"/>
        <v>0</v>
      </c>
      <c r="W799" s="29"/>
    </row>
    <row r="800" spans="1:23" ht="18.75" hidden="1" customHeight="1">
      <c r="A800" s="3" t="str">
        <f t="shared" si="25"/>
        <v>11310608001063200</v>
      </c>
      <c r="B800" s="29" t="str">
        <f>VLOOKUP(IF(LEN(F800)&lt;11,TEXT(F800,"00000000000"),F800),マスタ!B:C,2,0)</f>
        <v>ﾌｪｲｸﾌｧｰﾎﾟﾝﾎﾟﾝﾁｬｰﾑ</v>
      </c>
      <c r="C800" s="29" t="str">
        <f>VLOOKUP(G800,マスタ!F:G,2,0)</f>
        <v>Light Pink</v>
      </c>
      <c r="D800" s="29" t="str">
        <f>VLOOKUP(H800,マスタ!I:J,2,0)</f>
        <v>F</v>
      </c>
      <c r="E800" s="29" t="str">
        <f>VLOOKUP(IF(LEN(F800)&lt;11,TEXT(F800,"00000000000"),F800),マスタ!B:D,3,0)</f>
        <v>08A25212LL6A900</v>
      </c>
      <c r="F800">
        <v>8001063200</v>
      </c>
      <c r="G800">
        <v>113</v>
      </c>
      <c r="H800">
        <v>106</v>
      </c>
      <c r="I800">
        <v>0</v>
      </c>
      <c r="J800">
        <v>0</v>
      </c>
      <c r="K800">
        <v>9023</v>
      </c>
      <c r="L800" t="s">
        <v>69375</v>
      </c>
      <c r="M800" t="s">
        <v>69376</v>
      </c>
      <c r="N800" t="s">
        <v>69377</v>
      </c>
      <c r="O800" t="s">
        <v>69378</v>
      </c>
      <c r="P800" s="59">
        <v>3182</v>
      </c>
      <c r="Q800">
        <v>0</v>
      </c>
      <c r="R800" s="27">
        <f>自店在庫!$H$3</f>
        <v>5438</v>
      </c>
      <c r="S800" s="28">
        <f>IFERROR(SUMIF(自店在庫!$A:$A,A800,自店在庫!$E:$E),0)</f>
        <v>0</v>
      </c>
      <c r="T800" s="29">
        <f>IFERROR((SUMIF('売上伝票CSV(自店)'!A:A,A800,'売上伝票CSV(自店)'!I:I)),0)</f>
        <v>0</v>
      </c>
      <c r="U800" s="30"/>
      <c r="V800" s="31">
        <f t="shared" si="24"/>
        <v>0</v>
      </c>
      <c r="W800" s="29"/>
    </row>
    <row r="801" spans="1:23" ht="18.75" hidden="1" customHeight="1">
      <c r="A801" s="3" t="str">
        <f t="shared" si="25"/>
        <v>10010608001063400</v>
      </c>
      <c r="B801" s="29" t="str">
        <f>VLOOKUP(IF(LEN(F801)&lt;11,TEXT(F801,"00000000000"),F801),マスタ!B:C,2,0)</f>
        <v>ﾅｲﾄﾒｱｰ･ﾋﾞﾌｫｱ･ｸﾘｽﾏｽ/ﾄｰﾄ</v>
      </c>
      <c r="C801" s="29" t="str">
        <f>VLOOKUP(G801,マスタ!F:G,2,0)</f>
        <v>Ivory</v>
      </c>
      <c r="D801" s="29" t="str">
        <f>VLOOKUP(H801,マスタ!I:J,2,0)</f>
        <v>F</v>
      </c>
      <c r="E801" s="29" t="str">
        <f>VLOOKUP(IF(LEN(F801)&lt;11,TEXT(F801,"00000000000"),F801),マスタ!B:D,3,0)</f>
        <v>08W25212LJ0B900</v>
      </c>
      <c r="F801">
        <v>8001063400</v>
      </c>
      <c r="G801">
        <v>100</v>
      </c>
      <c r="H801">
        <v>106</v>
      </c>
      <c r="I801">
        <v>0</v>
      </c>
      <c r="J801">
        <v>0</v>
      </c>
      <c r="K801">
        <v>9023</v>
      </c>
      <c r="L801" t="s">
        <v>69375</v>
      </c>
      <c r="M801" t="s">
        <v>69376</v>
      </c>
      <c r="N801" t="s">
        <v>69377</v>
      </c>
      <c r="O801" t="s">
        <v>69378</v>
      </c>
      <c r="P801" s="59">
        <v>6000</v>
      </c>
      <c r="Q801">
        <v>0</v>
      </c>
      <c r="R801" s="27">
        <f>自店在庫!$H$3</f>
        <v>5438</v>
      </c>
      <c r="S801" s="28">
        <f>IFERROR(SUMIF(自店在庫!$A:$A,A801,自店在庫!$E:$E),0)</f>
        <v>0</v>
      </c>
      <c r="T801" s="29">
        <f>IFERROR((SUMIF('売上伝票CSV(自店)'!A:A,A801,'売上伝票CSV(自店)'!I:I)),0)</f>
        <v>0</v>
      </c>
      <c r="U801" s="30"/>
      <c r="V801" s="31">
        <f t="shared" si="24"/>
        <v>0</v>
      </c>
      <c r="W801" s="29"/>
    </row>
    <row r="802" spans="1:23" ht="18.75" hidden="1" customHeight="1">
      <c r="A802" s="3" t="str">
        <f t="shared" si="25"/>
        <v>11210608001063500</v>
      </c>
      <c r="B802" s="29" t="str">
        <f>VLOOKUP(IF(LEN(F802)&lt;11,TEXT(F802,"00000000000"),F802),マスタ!B:C,2,0)</f>
        <v>Jack/2Wayﾐﾆﾄｰﾄﾊﾞｯｸﾞ</v>
      </c>
      <c r="C802" s="29" t="str">
        <f>VLOOKUP(G802,マスタ!F:G,2,0)</f>
        <v>Black</v>
      </c>
      <c r="D802" s="29" t="str">
        <f>VLOOKUP(H802,マスタ!I:J,2,0)</f>
        <v>F</v>
      </c>
      <c r="E802" s="29" t="str">
        <f>VLOOKUP(IF(LEN(F802)&lt;11,TEXT(F802,"00000000000"),F802),マスタ!B:D,3,0)</f>
        <v>08W25212LJ0A900</v>
      </c>
      <c r="F802">
        <v>8001063500</v>
      </c>
      <c r="G802">
        <v>112</v>
      </c>
      <c r="H802">
        <v>106</v>
      </c>
      <c r="I802">
        <v>0</v>
      </c>
      <c r="J802">
        <v>0</v>
      </c>
      <c r="K802">
        <v>9023</v>
      </c>
      <c r="L802" t="s">
        <v>69375</v>
      </c>
      <c r="M802" t="s">
        <v>69376</v>
      </c>
      <c r="N802" t="s">
        <v>69377</v>
      </c>
      <c r="O802" t="s">
        <v>69378</v>
      </c>
      <c r="P802" s="59">
        <v>6273</v>
      </c>
      <c r="Q802">
        <v>0</v>
      </c>
      <c r="R802" s="27">
        <f>自店在庫!$H$3</f>
        <v>5438</v>
      </c>
      <c r="S802" s="28">
        <f>IFERROR(SUMIF(自店在庫!$A:$A,A802,自店在庫!$E:$E),0)</f>
        <v>0</v>
      </c>
      <c r="T802" s="29">
        <f>IFERROR((SUMIF('売上伝票CSV(自店)'!A:A,A802,'売上伝票CSV(自店)'!I:I)),0)</f>
        <v>0</v>
      </c>
      <c r="U802" s="30"/>
      <c r="V802" s="31">
        <f t="shared" si="24"/>
        <v>0</v>
      </c>
      <c r="W802" s="29"/>
    </row>
    <row r="803" spans="1:23" ht="18.75" hidden="1" customHeight="1">
      <c r="A803" s="3" t="str">
        <f t="shared" si="25"/>
        <v>11210608001063600</v>
      </c>
      <c r="B803" s="29" t="str">
        <f>VLOOKUP(IF(LEN(F803)&lt;11,TEXT(F803,"00000000000"),F803),マスタ!B:C,2,0)</f>
        <v>Jack and Sally/ﾃｨｯｼｭｹｰｽ</v>
      </c>
      <c r="C803" s="29" t="str">
        <f>VLOOKUP(G803,マスタ!F:G,2,0)</f>
        <v>Black</v>
      </c>
      <c r="D803" s="29" t="str">
        <f>VLOOKUP(H803,マスタ!I:J,2,0)</f>
        <v>F</v>
      </c>
      <c r="E803" s="29" t="str">
        <f>VLOOKUP(IF(LEN(F803)&lt;11,TEXT(F803,"00000000000"),F803),マスタ!B:D,3,0)</f>
        <v>08W25212LJ1A900</v>
      </c>
      <c r="F803">
        <v>8001063600</v>
      </c>
      <c r="G803">
        <v>112</v>
      </c>
      <c r="H803">
        <v>106</v>
      </c>
      <c r="I803">
        <v>0</v>
      </c>
      <c r="J803">
        <v>0</v>
      </c>
      <c r="K803">
        <v>9023</v>
      </c>
      <c r="L803" t="s">
        <v>69375</v>
      </c>
      <c r="M803" t="s">
        <v>69376</v>
      </c>
      <c r="N803" t="s">
        <v>69377</v>
      </c>
      <c r="O803" t="s">
        <v>69378</v>
      </c>
      <c r="P803" s="59">
        <v>3819</v>
      </c>
      <c r="Q803">
        <v>0</v>
      </c>
      <c r="R803" s="27">
        <f>自店在庫!$H$3</f>
        <v>5438</v>
      </c>
      <c r="S803" s="28">
        <f>IFERROR(SUMIF(自店在庫!$A:$A,A803,自店在庫!$E:$E),0)</f>
        <v>0</v>
      </c>
      <c r="T803" s="29">
        <f>IFERROR((SUMIF('売上伝票CSV(自店)'!A:A,A803,'売上伝票CSV(自店)'!I:I)),0)</f>
        <v>0</v>
      </c>
      <c r="U803" s="30"/>
      <c r="V803" s="31">
        <f t="shared" si="24"/>
        <v>0</v>
      </c>
      <c r="W803" s="29"/>
    </row>
    <row r="804" spans="1:23" ht="18.75" hidden="1" customHeight="1">
      <c r="A804" s="3" t="str">
        <f t="shared" si="25"/>
        <v>11210608001063700</v>
      </c>
      <c r="B804" s="29" t="str">
        <f>VLOOKUP(IF(LEN(F804)&lt;11,TEXT(F804,"00000000000"),F804),マスタ!B:C,2,0)</f>
        <v>Jack/巾着ﾎﾟｰﾁ</v>
      </c>
      <c r="C804" s="29" t="str">
        <f>VLOOKUP(G804,マスタ!F:G,2,0)</f>
        <v>Black</v>
      </c>
      <c r="D804" s="29" t="str">
        <f>VLOOKUP(H804,マスタ!I:J,2,0)</f>
        <v>F</v>
      </c>
      <c r="E804" s="29" t="str">
        <f>VLOOKUP(IF(LEN(F804)&lt;11,TEXT(F804,"00000000000"),F804),マスタ!B:D,3,0)</f>
        <v>08W25212LJ1A900</v>
      </c>
      <c r="F804">
        <v>8001063700</v>
      </c>
      <c r="G804">
        <v>112</v>
      </c>
      <c r="H804">
        <v>106</v>
      </c>
      <c r="I804">
        <v>0</v>
      </c>
      <c r="J804">
        <v>0</v>
      </c>
      <c r="K804">
        <v>9023</v>
      </c>
      <c r="L804" t="s">
        <v>69375</v>
      </c>
      <c r="M804" t="s">
        <v>69376</v>
      </c>
      <c r="N804" t="s">
        <v>69377</v>
      </c>
      <c r="O804" t="s">
        <v>69378</v>
      </c>
      <c r="P804" s="59">
        <v>4091</v>
      </c>
      <c r="Q804">
        <v>0</v>
      </c>
      <c r="R804" s="27">
        <f>自店在庫!$H$3</f>
        <v>5438</v>
      </c>
      <c r="S804" s="28">
        <f>IFERROR(SUMIF(自店在庫!$A:$A,A804,自店在庫!$E:$E),0)</f>
        <v>0</v>
      </c>
      <c r="T804" s="29">
        <f>IFERROR((SUMIF('売上伝票CSV(自店)'!A:A,A804,'売上伝票CSV(自店)'!I:I)),0)</f>
        <v>0</v>
      </c>
      <c r="U804" s="30"/>
      <c r="V804" s="31">
        <f t="shared" si="24"/>
        <v>0</v>
      </c>
      <c r="W804" s="29"/>
    </row>
    <row r="805" spans="1:23" ht="18.75" hidden="1" customHeight="1">
      <c r="A805" s="3" t="str">
        <f t="shared" si="25"/>
        <v>10610608001063800</v>
      </c>
      <c r="B805" s="29" t="str">
        <f>VLOOKUP(IF(LEN(F805)&lt;11,TEXT(F805,"00000000000"),F805),マスタ!B:C,2,0)</f>
        <v>Jack/ｽｶｰﾌ</v>
      </c>
      <c r="C805" s="29" t="str">
        <f>VLOOKUP(G805,マスタ!F:G,2,0)</f>
        <v>Light Gray</v>
      </c>
      <c r="D805" s="29" t="str">
        <f>VLOOKUP(H805,マスタ!I:J,2,0)</f>
        <v>F</v>
      </c>
      <c r="E805" s="29" t="str">
        <f>VLOOKUP(IF(LEN(F805)&lt;11,TEXT(F805,"00000000000"),F805),マスタ!B:D,3,0)</f>
        <v>08W25212LK3C900</v>
      </c>
      <c r="F805">
        <v>8001063800</v>
      </c>
      <c r="G805">
        <v>106</v>
      </c>
      <c r="H805">
        <v>106</v>
      </c>
      <c r="I805">
        <v>0</v>
      </c>
      <c r="J805">
        <v>0</v>
      </c>
      <c r="K805">
        <v>9023</v>
      </c>
      <c r="L805" t="s">
        <v>69375</v>
      </c>
      <c r="M805" t="s">
        <v>69376</v>
      </c>
      <c r="N805" t="s">
        <v>69377</v>
      </c>
      <c r="O805" t="s">
        <v>69378</v>
      </c>
      <c r="P805" s="59">
        <v>3182</v>
      </c>
      <c r="Q805">
        <v>0</v>
      </c>
      <c r="R805" s="27">
        <f>自店在庫!$H$3</f>
        <v>5438</v>
      </c>
      <c r="S805" s="28">
        <f>IFERROR(SUMIF(自店在庫!$A:$A,A805,自店在庫!$E:$E),0)</f>
        <v>0</v>
      </c>
      <c r="T805" s="29">
        <f>IFERROR((SUMIF('売上伝票CSV(自店)'!A:A,A805,'売上伝票CSV(自店)'!I:I)),0)</f>
        <v>0</v>
      </c>
      <c r="U805" s="30"/>
      <c r="V805" s="31">
        <f t="shared" si="24"/>
        <v>0</v>
      </c>
      <c r="W805" s="29"/>
    </row>
    <row r="806" spans="1:23" ht="18.75" hidden="1" customHeight="1">
      <c r="A806" s="3" t="str">
        <f t="shared" si="25"/>
        <v>11210608001063900</v>
      </c>
      <c r="B806" s="29" t="str">
        <f>VLOOKUP(IF(LEN(F806)&lt;11,TEXT(F806,"00000000000"),F806),マスタ!B:C,2,0)</f>
        <v>Jack/ﾘﾎﾞﾝﾊﾞﾚｯﾀ</v>
      </c>
      <c r="C806" s="29" t="str">
        <f>VLOOKUP(G806,マスタ!F:G,2,0)</f>
        <v>Black</v>
      </c>
      <c r="D806" s="29" t="str">
        <f>VLOOKUP(H806,マスタ!I:J,2,0)</f>
        <v>F</v>
      </c>
      <c r="E806" s="29" t="str">
        <f>VLOOKUP(IF(LEN(F806)&lt;11,TEXT(F806,"00000000000"),F806),マスタ!B:D,3,0)</f>
        <v>08W25212LL5A900</v>
      </c>
      <c r="F806">
        <v>8001063900</v>
      </c>
      <c r="G806">
        <v>112</v>
      </c>
      <c r="H806">
        <v>106</v>
      </c>
      <c r="I806">
        <v>0</v>
      </c>
      <c r="J806">
        <v>0</v>
      </c>
      <c r="K806">
        <v>9023</v>
      </c>
      <c r="L806" t="s">
        <v>69375</v>
      </c>
      <c r="M806" t="s">
        <v>69376</v>
      </c>
      <c r="N806" t="s">
        <v>69377</v>
      </c>
      <c r="O806" t="s">
        <v>69378</v>
      </c>
      <c r="P806" s="59">
        <v>3182</v>
      </c>
      <c r="Q806">
        <v>0</v>
      </c>
      <c r="R806" s="27">
        <f>自店在庫!$H$3</f>
        <v>5438</v>
      </c>
      <c r="S806" s="28">
        <f>IFERROR(SUMIF(自店在庫!$A:$A,A806,自店在庫!$E:$E),0)</f>
        <v>0</v>
      </c>
      <c r="T806" s="29">
        <f>IFERROR((SUMIF('売上伝票CSV(自店)'!A:A,A806,'売上伝票CSV(自店)'!I:I)),0)</f>
        <v>0</v>
      </c>
      <c r="U806" s="30"/>
      <c r="V806" s="31">
        <f t="shared" si="24"/>
        <v>0</v>
      </c>
      <c r="W806" s="29"/>
    </row>
    <row r="807" spans="1:23" ht="18.75" hidden="1" customHeight="1">
      <c r="A807" s="3" t="str">
        <f t="shared" si="25"/>
        <v>11210608001064000</v>
      </c>
      <c r="B807" s="29" t="str">
        <f>VLOOKUP(IF(LEN(F807)&lt;11,TEXT(F807,"00000000000"),F807),マスタ!B:C,2,0)</f>
        <v>Zero/ﾁｬｰﾑ</v>
      </c>
      <c r="C807" s="29" t="str">
        <f>VLOOKUP(G807,マスタ!F:G,2,0)</f>
        <v>Black</v>
      </c>
      <c r="D807" s="29" t="str">
        <f>VLOOKUP(H807,マスタ!I:J,2,0)</f>
        <v>F</v>
      </c>
      <c r="E807" s="29" t="str">
        <f>VLOOKUP(IF(LEN(F807)&lt;11,TEXT(F807,"00000000000"),F807),マスタ!B:D,3,0)</f>
        <v>08W25212LL6A900</v>
      </c>
      <c r="F807">
        <v>8001064000</v>
      </c>
      <c r="G807">
        <v>112</v>
      </c>
      <c r="H807">
        <v>106</v>
      </c>
      <c r="I807">
        <v>0</v>
      </c>
      <c r="J807">
        <v>0</v>
      </c>
      <c r="K807">
        <v>9023</v>
      </c>
      <c r="L807" t="s">
        <v>69375</v>
      </c>
      <c r="M807" t="s">
        <v>69376</v>
      </c>
      <c r="N807" t="s">
        <v>69377</v>
      </c>
      <c r="O807" t="s">
        <v>69378</v>
      </c>
      <c r="P807" s="59">
        <v>3819</v>
      </c>
      <c r="Q807">
        <v>0</v>
      </c>
      <c r="R807" s="27">
        <f>自店在庫!$H$3</f>
        <v>5438</v>
      </c>
      <c r="S807" s="28">
        <f>IFERROR(SUMIF(自店在庫!$A:$A,A807,自店在庫!$E:$E),0)</f>
        <v>0</v>
      </c>
      <c r="T807" s="29">
        <f>IFERROR((SUMIF('売上伝票CSV(自店)'!A:A,A807,'売上伝票CSV(自店)'!I:I)),0)</f>
        <v>0</v>
      </c>
      <c r="U807" s="30"/>
      <c r="V807" s="31">
        <f t="shared" si="24"/>
        <v>0</v>
      </c>
      <c r="W807" s="29"/>
    </row>
    <row r="808" spans="1:23" ht="18.75" hidden="1" customHeight="1">
      <c r="A808" s="3" t="str">
        <f t="shared" si="25"/>
        <v>11410608001064200</v>
      </c>
      <c r="B808" s="29" t="str">
        <f>VLOOKUP(IF(LEN(F808)&lt;11,TEXT(F808,"00000000000"),F808),マスタ!B:C,2,0)</f>
        <v>渋谷ﾋｶﾘｴ限定ｷﾙﾃｨﾝｸﾞ2Wayﾊﾞｯｸﾞ</v>
      </c>
      <c r="C808" s="29" t="str">
        <f>VLOOKUP(G808,マスタ!F:G,2,0)</f>
        <v>Pink</v>
      </c>
      <c r="D808" s="29" t="str">
        <f>VLOOKUP(H808,マスタ!I:J,2,0)</f>
        <v>F</v>
      </c>
      <c r="E808" s="29" t="str">
        <f>VLOOKUP(IF(LEN(F808)&lt;11,TEXT(F808,"00000000000"),F808),マスタ!B:D,3,0)</f>
        <v>08S25212LJ0C900</v>
      </c>
      <c r="F808">
        <v>8001064200</v>
      </c>
      <c r="G808">
        <v>114</v>
      </c>
      <c r="H808">
        <v>106</v>
      </c>
      <c r="I808">
        <v>23</v>
      </c>
      <c r="J808">
        <v>0</v>
      </c>
      <c r="K808">
        <v>9023</v>
      </c>
      <c r="L808" t="s">
        <v>69375</v>
      </c>
      <c r="M808" t="s">
        <v>69376</v>
      </c>
      <c r="N808" t="s">
        <v>69377</v>
      </c>
      <c r="O808" t="s">
        <v>69378</v>
      </c>
      <c r="P808" s="59">
        <v>9000</v>
      </c>
      <c r="Q808" s="59">
        <v>207000</v>
      </c>
      <c r="R808" s="27">
        <f>自店在庫!$H$3</f>
        <v>5438</v>
      </c>
      <c r="S808" s="28">
        <f>IFERROR(SUMIF(自店在庫!$A:$A,A808,自店在庫!$E:$E),0)</f>
        <v>0</v>
      </c>
      <c r="T808" s="29">
        <f>IFERROR((SUMIF('売上伝票CSV(自店)'!A:A,A808,'売上伝票CSV(自店)'!I:I)),0)</f>
        <v>0</v>
      </c>
      <c r="U808" s="30"/>
      <c r="V808" s="31">
        <f t="shared" si="24"/>
        <v>0</v>
      </c>
      <c r="W808" s="29"/>
    </row>
    <row r="809" spans="1:23" ht="18.75" hidden="1" customHeight="1">
      <c r="A809" s="3" t="str">
        <f t="shared" si="25"/>
        <v>11410608001064300</v>
      </c>
      <c r="B809" s="29" t="str">
        <f>VLOOKUP(IF(LEN(F809)&lt;11,TEXT(F809,"00000000000"),F809),マスタ!B:C,2,0)</f>
        <v>渋谷ﾋｶﾘｴ限定ｷﾙﾃｨﾝｸﾞﾄｰﾄﾊﾞｯｸﾞ</v>
      </c>
      <c r="C809" s="29" t="str">
        <f>VLOOKUP(G809,マスタ!F:G,2,0)</f>
        <v>Pink</v>
      </c>
      <c r="D809" s="29" t="str">
        <f>VLOOKUP(H809,マスタ!I:J,2,0)</f>
        <v>F</v>
      </c>
      <c r="E809" s="29" t="str">
        <f>VLOOKUP(IF(LEN(F809)&lt;11,TEXT(F809,"00000000000"),F809),マスタ!B:D,3,0)</f>
        <v>08S25212LJ0C900</v>
      </c>
      <c r="F809">
        <v>8001064300</v>
      </c>
      <c r="G809">
        <v>114</v>
      </c>
      <c r="H809">
        <v>106</v>
      </c>
      <c r="I809">
        <v>30</v>
      </c>
      <c r="J809">
        <v>0</v>
      </c>
      <c r="K809">
        <v>9023</v>
      </c>
      <c r="L809" t="s">
        <v>69375</v>
      </c>
      <c r="M809" t="s">
        <v>69376</v>
      </c>
      <c r="N809" t="s">
        <v>69377</v>
      </c>
      <c r="O809" t="s">
        <v>69378</v>
      </c>
      <c r="P809" s="59">
        <v>10000</v>
      </c>
      <c r="Q809" s="59">
        <v>300000</v>
      </c>
      <c r="R809" s="27">
        <f>自店在庫!$H$3</f>
        <v>5438</v>
      </c>
      <c r="S809" s="28">
        <f>IFERROR(SUMIF(自店在庫!$A:$A,A809,自店在庫!$E:$E),0)</f>
        <v>0</v>
      </c>
      <c r="T809" s="29">
        <f>IFERROR((SUMIF('売上伝票CSV(自店)'!A:A,A809,'売上伝票CSV(自店)'!I:I)),0)</f>
        <v>0</v>
      </c>
      <c r="U809" s="30"/>
      <c r="V809" s="31">
        <f t="shared" si="24"/>
        <v>0</v>
      </c>
      <c r="W809" s="29"/>
    </row>
    <row r="810" spans="1:23" ht="18.75" hidden="1" customHeight="1">
      <c r="A810" s="3" t="str">
        <f t="shared" si="25"/>
        <v>10010608001072900</v>
      </c>
      <c r="B810" s="29" t="str">
        <f>VLOOKUP(IF(LEN(F810)&lt;11,TEXT(F810,"00000000000"),F810),マスタ!B:C,2,0)</f>
        <v>ﾂｲｰﾄﾞﾛｺﾞ刺繍ｽｸｴｱﾄｰﾄﾊﾞｯｸﾞ</v>
      </c>
      <c r="C810" s="29" t="str">
        <f>VLOOKUP(G810,マスタ!F:G,2,0)</f>
        <v>Ivory</v>
      </c>
      <c r="D810" s="29" t="str">
        <f>VLOOKUP(H810,マスタ!I:J,2,0)</f>
        <v>F</v>
      </c>
      <c r="E810" s="29" t="str">
        <f>VLOOKUP(IF(LEN(F810)&lt;11,TEXT(F810,"00000000000"),F810),マスタ!B:D,3,0)</f>
        <v>08A25221LJ0B900</v>
      </c>
      <c r="F810">
        <v>8001072900</v>
      </c>
      <c r="G810">
        <v>100</v>
      </c>
      <c r="H810">
        <v>106</v>
      </c>
      <c r="I810">
        <v>0</v>
      </c>
      <c r="J810">
        <v>0</v>
      </c>
      <c r="K810">
        <v>9023</v>
      </c>
      <c r="L810" t="s">
        <v>69375</v>
      </c>
      <c r="M810" t="s">
        <v>69376</v>
      </c>
      <c r="N810" t="s">
        <v>69377</v>
      </c>
      <c r="O810" t="s">
        <v>69378</v>
      </c>
      <c r="P810" s="59">
        <v>6364</v>
      </c>
      <c r="Q810">
        <v>0</v>
      </c>
      <c r="R810" s="27">
        <f>自店在庫!$H$3</f>
        <v>5438</v>
      </c>
      <c r="S810" s="28">
        <f>IFERROR(SUMIF(自店在庫!$A:$A,A810,自店在庫!$E:$E),0)</f>
        <v>0</v>
      </c>
      <c r="T810" s="29">
        <f>IFERROR((SUMIF('売上伝票CSV(自店)'!A:A,A810,'売上伝票CSV(自店)'!I:I)),0)</f>
        <v>0</v>
      </c>
      <c r="U810" s="30"/>
      <c r="V810" s="31">
        <f t="shared" si="24"/>
        <v>0</v>
      </c>
      <c r="W810" s="29"/>
    </row>
    <row r="811" spans="1:23" ht="18.75" hidden="1" customHeight="1">
      <c r="A811" s="3" t="str">
        <f t="shared" si="25"/>
        <v>32710608001072900</v>
      </c>
      <c r="B811" s="29" t="str">
        <f>VLOOKUP(IF(LEN(F811)&lt;11,TEXT(F811,"00000000000"),F811),マスタ!B:C,2,0)</f>
        <v>ﾂｲｰﾄﾞﾛｺﾞ刺繍ｽｸｴｱﾄｰﾄﾊﾞｯｸﾞ</v>
      </c>
      <c r="C811" s="29" t="str">
        <f>VLOOKUP(G811,マスタ!F:G,2,0)</f>
        <v>Grayish Blue</v>
      </c>
      <c r="D811" s="29" t="str">
        <f>VLOOKUP(H811,マスタ!I:J,2,0)</f>
        <v>F</v>
      </c>
      <c r="E811" s="29" t="str">
        <f>VLOOKUP(IF(LEN(F811)&lt;11,TEXT(F811,"00000000000"),F811),マスタ!B:D,3,0)</f>
        <v>08A25221LJ0B900</v>
      </c>
      <c r="F811">
        <v>8001072900</v>
      </c>
      <c r="G811">
        <v>327</v>
      </c>
      <c r="H811">
        <v>106</v>
      </c>
      <c r="I811">
        <v>0</v>
      </c>
      <c r="J811">
        <v>0</v>
      </c>
      <c r="K811">
        <v>9023</v>
      </c>
      <c r="L811" t="s">
        <v>69375</v>
      </c>
      <c r="M811" t="s">
        <v>69376</v>
      </c>
      <c r="N811" t="s">
        <v>69377</v>
      </c>
      <c r="O811" t="s">
        <v>69378</v>
      </c>
      <c r="P811" s="59">
        <v>6364</v>
      </c>
      <c r="Q811">
        <v>0</v>
      </c>
      <c r="R811" s="27">
        <f>自店在庫!$H$3</f>
        <v>5438</v>
      </c>
      <c r="S811" s="28">
        <f>IFERROR(SUMIF(自店在庫!$A:$A,A811,自店在庫!$E:$E),0)</f>
        <v>0</v>
      </c>
      <c r="T811" s="29">
        <f>IFERROR((SUMIF('売上伝票CSV(自店)'!A:A,A811,'売上伝票CSV(自店)'!I:I)),0)</f>
        <v>0</v>
      </c>
      <c r="U811" s="30"/>
      <c r="V811" s="31">
        <f t="shared" si="24"/>
        <v>0</v>
      </c>
      <c r="W811" s="29"/>
    </row>
    <row r="812" spans="1:23" ht="18.75" hidden="1" customHeight="1">
      <c r="A812" s="3" t="str">
        <f t="shared" si="25"/>
        <v>11410608001074600</v>
      </c>
      <c r="B812" s="29" t="str">
        <f>VLOOKUP(IF(LEN(F812)&lt;11,TEXT(F812,"00000000000"),F812),マスタ!B:C,2,0)</f>
        <v>ﾗﾒﾘﾎﾞﾝﾀｵﾙﾊﾝｶﾁ</v>
      </c>
      <c r="C812" s="29" t="str">
        <f>VLOOKUP(G812,マスタ!F:G,2,0)</f>
        <v>Pink</v>
      </c>
      <c r="D812" s="29" t="str">
        <f>VLOOKUP(H812,マスタ!I:J,2,0)</f>
        <v>F</v>
      </c>
      <c r="E812" s="29" t="str">
        <f>VLOOKUP(IF(LEN(F812)&lt;11,TEXT(F812,"00000000000"),F812),マスタ!B:D,3,0)</f>
        <v>08A25221LN2B900</v>
      </c>
      <c r="F812">
        <v>8001074600</v>
      </c>
      <c r="G812">
        <v>114</v>
      </c>
      <c r="H812">
        <v>106</v>
      </c>
      <c r="I812">
        <v>56</v>
      </c>
      <c r="J812">
        <v>0</v>
      </c>
      <c r="K812">
        <v>9023</v>
      </c>
      <c r="L812" t="s">
        <v>69375</v>
      </c>
      <c r="M812" t="s">
        <v>69376</v>
      </c>
      <c r="N812" t="s">
        <v>69377</v>
      </c>
      <c r="O812" t="s">
        <v>69378</v>
      </c>
      <c r="P812" s="59">
        <v>1355</v>
      </c>
      <c r="Q812" s="59">
        <v>75880</v>
      </c>
      <c r="R812" s="27">
        <f>自店在庫!$H$3</f>
        <v>5438</v>
      </c>
      <c r="S812" s="28">
        <f>IFERROR(SUMIF(自店在庫!$A:$A,A812,自店在庫!$E:$E),0)</f>
        <v>0</v>
      </c>
      <c r="T812" s="29">
        <f>IFERROR((SUMIF('売上伝票CSV(自店)'!A:A,A812,'売上伝票CSV(自店)'!I:I)),0)</f>
        <v>0</v>
      </c>
      <c r="U812" s="30"/>
      <c r="V812" s="31">
        <f t="shared" si="24"/>
        <v>0</v>
      </c>
      <c r="W812" s="29"/>
    </row>
    <row r="813" spans="1:23" ht="18.75" hidden="1" customHeight="1">
      <c r="A813" s="3" t="str">
        <f t="shared" si="25"/>
        <v>15210608001074600</v>
      </c>
      <c r="B813" s="29" t="str">
        <f>VLOOKUP(IF(LEN(F813)&lt;11,TEXT(F813,"00000000000"),F813),マスタ!B:C,2,0)</f>
        <v>ﾗﾒﾘﾎﾞﾝﾀｵﾙﾊﾝｶﾁ</v>
      </c>
      <c r="C813" s="29" t="str">
        <f>VLOOKUP(G813,マスタ!F:G,2,0)</f>
        <v>Light Blue</v>
      </c>
      <c r="D813" s="29" t="str">
        <f>VLOOKUP(H813,マスタ!I:J,2,0)</f>
        <v>F</v>
      </c>
      <c r="E813" s="29" t="str">
        <f>VLOOKUP(IF(LEN(F813)&lt;11,TEXT(F813,"00000000000"),F813),マスタ!B:D,3,0)</f>
        <v>08A25221LN2B900</v>
      </c>
      <c r="F813">
        <v>8001074600</v>
      </c>
      <c r="G813">
        <v>152</v>
      </c>
      <c r="H813">
        <v>106</v>
      </c>
      <c r="I813">
        <v>114</v>
      </c>
      <c r="J813">
        <v>0</v>
      </c>
      <c r="K813">
        <v>9023</v>
      </c>
      <c r="L813" t="s">
        <v>69375</v>
      </c>
      <c r="M813" t="s">
        <v>69376</v>
      </c>
      <c r="N813" t="s">
        <v>69377</v>
      </c>
      <c r="O813" t="s">
        <v>69378</v>
      </c>
      <c r="P813" s="59">
        <v>1355</v>
      </c>
      <c r="Q813" s="59">
        <v>154470</v>
      </c>
      <c r="R813" s="27">
        <f>自店在庫!$H$3</f>
        <v>5438</v>
      </c>
      <c r="S813" s="28">
        <f>IFERROR(SUMIF(自店在庫!$A:$A,A813,自店在庫!$E:$E),0)</f>
        <v>0</v>
      </c>
      <c r="T813" s="29">
        <f>IFERROR((SUMIF('売上伝票CSV(自店)'!A:A,A813,'売上伝票CSV(自店)'!I:I)),0)</f>
        <v>0</v>
      </c>
      <c r="U813" s="30"/>
      <c r="V813" s="31">
        <f t="shared" si="24"/>
        <v>0</v>
      </c>
      <c r="W813" s="29"/>
    </row>
    <row r="814" spans="1:23" ht="18.75" hidden="1" customHeight="1">
      <c r="A814" s="3" t="str">
        <f t="shared" si="25"/>
        <v>10110608001080300</v>
      </c>
      <c r="B814" s="29" t="str">
        <f>VLOOKUP(IF(LEN(F814)&lt;11,TEXT(F814,"00000000000"),F814),マスタ!B:C,2,0)</f>
        <v>ﾊﾟｰﾙﾘﾎﾞﾝﾁｬｰﾑｾｯﾄ</v>
      </c>
      <c r="C814" s="29" t="str">
        <f>VLOOKUP(G814,マスタ!F:G,2,0)</f>
        <v>Off White</v>
      </c>
      <c r="D814" s="29" t="str">
        <f>VLOOKUP(H814,マスタ!I:J,2,0)</f>
        <v>F</v>
      </c>
      <c r="E814" s="29" t="str">
        <f>VLOOKUP(IF(LEN(F814)&lt;11,TEXT(F814,"00000000000"),F814),マスタ!B:D,3,0)</f>
        <v>08A25212LL6A900</v>
      </c>
      <c r="F814">
        <v>8001080300</v>
      </c>
      <c r="G814">
        <v>101</v>
      </c>
      <c r="H814">
        <v>106</v>
      </c>
      <c r="I814">
        <v>0</v>
      </c>
      <c r="J814">
        <v>0</v>
      </c>
      <c r="K814">
        <v>9023</v>
      </c>
      <c r="L814" t="s">
        <v>69375</v>
      </c>
      <c r="M814" t="s">
        <v>69376</v>
      </c>
      <c r="N814" t="s">
        <v>69377</v>
      </c>
      <c r="O814" t="s">
        <v>69378</v>
      </c>
      <c r="P814" s="59">
        <v>2273</v>
      </c>
      <c r="Q814">
        <v>0</v>
      </c>
      <c r="R814" s="27">
        <f>自店在庫!$H$3</f>
        <v>5438</v>
      </c>
      <c r="S814" s="28">
        <f>IFERROR(SUMIF(自店在庫!$A:$A,A814,自店在庫!$E:$E),0)</f>
        <v>0</v>
      </c>
      <c r="T814" s="29">
        <f>IFERROR((SUMIF('売上伝票CSV(自店)'!A:A,A814,'売上伝票CSV(自店)'!I:I)),0)</f>
        <v>0</v>
      </c>
      <c r="U814" s="30"/>
      <c r="V814" s="31">
        <f t="shared" si="24"/>
        <v>0</v>
      </c>
      <c r="W814" s="29"/>
    </row>
    <row r="815" spans="1:23" ht="18.75" hidden="1" customHeight="1">
      <c r="A815" s="3" t="str">
        <f t="shared" si="25"/>
        <v>10010608001080500</v>
      </c>
      <c r="B815" s="29" t="str">
        <f>VLOOKUP(IF(LEN(F815)&lt;11,TEXT(F815,"00000000000"),F815),マスタ!B:C,2,0)</f>
        <v>ﾘﾎﾞﾝﾌﾟﾘﾝﾄｸﾘｱﾎﾟｰﾁ</v>
      </c>
      <c r="C815" s="29" t="str">
        <f>VLOOKUP(G815,マスタ!F:G,2,0)</f>
        <v>Ivory</v>
      </c>
      <c r="D815" s="29" t="str">
        <f>VLOOKUP(H815,マスタ!I:J,2,0)</f>
        <v>F</v>
      </c>
      <c r="E815" s="29" t="str">
        <f>VLOOKUP(IF(LEN(F815)&lt;11,TEXT(F815,"00000000000"),F815),マスタ!B:D,3,0)</f>
        <v>08S25212LJ1A900</v>
      </c>
      <c r="F815">
        <v>8001080500</v>
      </c>
      <c r="G815">
        <v>100</v>
      </c>
      <c r="H815">
        <v>106</v>
      </c>
      <c r="I815">
        <v>3</v>
      </c>
      <c r="J815">
        <v>0</v>
      </c>
      <c r="K815">
        <v>9023</v>
      </c>
      <c r="L815" t="s">
        <v>69375</v>
      </c>
      <c r="M815" t="s">
        <v>69376</v>
      </c>
      <c r="N815" t="s">
        <v>69377</v>
      </c>
      <c r="O815" t="s">
        <v>69378</v>
      </c>
      <c r="P815" s="59">
        <v>4728</v>
      </c>
      <c r="Q815" s="59">
        <v>14184</v>
      </c>
      <c r="R815" s="27">
        <f>自店在庫!$H$3</f>
        <v>5438</v>
      </c>
      <c r="S815" s="28">
        <f>IFERROR(SUMIF(自店在庫!$A:$A,A815,自店在庫!$E:$E),0)</f>
        <v>3</v>
      </c>
      <c r="T815" s="29">
        <f>IFERROR((SUMIF('売上伝票CSV(自店)'!A:A,A815,'売上伝票CSV(自店)'!I:I)),0)</f>
        <v>0</v>
      </c>
      <c r="U815" s="30"/>
      <c r="V815" s="31">
        <f t="shared" si="24"/>
        <v>0</v>
      </c>
      <c r="W815" s="29"/>
    </row>
    <row r="816" spans="1:23" ht="18.75" hidden="1" customHeight="1">
      <c r="A816" s="3" t="str">
        <f t="shared" si="25"/>
        <v>11210608001080500</v>
      </c>
      <c r="B816" s="29" t="str">
        <f>VLOOKUP(IF(LEN(F816)&lt;11,TEXT(F816,"00000000000"),F816),マスタ!B:C,2,0)</f>
        <v>ﾘﾎﾞﾝﾌﾟﾘﾝﾄｸﾘｱﾎﾟｰﾁ</v>
      </c>
      <c r="C816" s="29" t="str">
        <f>VLOOKUP(G816,マスタ!F:G,2,0)</f>
        <v>Black</v>
      </c>
      <c r="D816" s="29" t="str">
        <f>VLOOKUP(H816,マスタ!I:J,2,0)</f>
        <v>F</v>
      </c>
      <c r="E816" s="29" t="str">
        <f>VLOOKUP(IF(LEN(F816)&lt;11,TEXT(F816,"00000000000"),F816),マスタ!B:D,3,0)</f>
        <v>08S25212LJ1A900</v>
      </c>
      <c r="F816">
        <v>8001080500</v>
      </c>
      <c r="G816">
        <v>112</v>
      </c>
      <c r="H816">
        <v>106</v>
      </c>
      <c r="I816">
        <v>0</v>
      </c>
      <c r="J816">
        <v>0</v>
      </c>
      <c r="K816">
        <v>9023</v>
      </c>
      <c r="L816" t="s">
        <v>69375</v>
      </c>
      <c r="M816" t="s">
        <v>69376</v>
      </c>
      <c r="N816" t="s">
        <v>69377</v>
      </c>
      <c r="O816" t="s">
        <v>69378</v>
      </c>
      <c r="P816" s="59">
        <v>4728</v>
      </c>
      <c r="Q816">
        <v>0</v>
      </c>
      <c r="R816" s="27">
        <f>自店在庫!$H$3</f>
        <v>5438</v>
      </c>
      <c r="S816" s="28">
        <f>IFERROR(SUMIF(自店在庫!$A:$A,A816,自店在庫!$E:$E),0)</f>
        <v>3</v>
      </c>
      <c r="T816" s="29">
        <f>IFERROR((SUMIF('売上伝票CSV(自店)'!A:A,A816,'売上伝票CSV(自店)'!I:I)),0)</f>
        <v>0</v>
      </c>
      <c r="U816" s="30"/>
      <c r="V816" s="31">
        <f t="shared" si="24"/>
        <v>0</v>
      </c>
      <c r="W816" s="29"/>
    </row>
    <row r="817" spans="1:23" ht="18.75" hidden="1" customHeight="1">
      <c r="A817" s="3" t="str">
        <f t="shared" si="25"/>
        <v>11410608001080500</v>
      </c>
      <c r="B817" s="29" t="str">
        <f>VLOOKUP(IF(LEN(F817)&lt;11,TEXT(F817,"00000000000"),F817),マスタ!B:C,2,0)</f>
        <v>ﾘﾎﾞﾝﾌﾟﾘﾝﾄｸﾘｱﾎﾟｰﾁ</v>
      </c>
      <c r="C817" s="29" t="str">
        <f>VLOOKUP(G817,マスタ!F:G,2,0)</f>
        <v>Pink</v>
      </c>
      <c r="D817" s="29" t="str">
        <f>VLOOKUP(H817,マスタ!I:J,2,0)</f>
        <v>F</v>
      </c>
      <c r="E817" s="29" t="str">
        <f>VLOOKUP(IF(LEN(F817)&lt;11,TEXT(F817,"00000000000"),F817),マスタ!B:D,3,0)</f>
        <v>08S25212LJ1A900</v>
      </c>
      <c r="F817">
        <v>8001080500</v>
      </c>
      <c r="G817">
        <v>114</v>
      </c>
      <c r="H817">
        <v>106</v>
      </c>
      <c r="I817">
        <v>3</v>
      </c>
      <c r="J817">
        <v>0</v>
      </c>
      <c r="K817">
        <v>9023</v>
      </c>
      <c r="L817" t="s">
        <v>69375</v>
      </c>
      <c r="M817" t="s">
        <v>69376</v>
      </c>
      <c r="N817" t="s">
        <v>69377</v>
      </c>
      <c r="O817" t="s">
        <v>69378</v>
      </c>
      <c r="P817" s="59">
        <v>4728</v>
      </c>
      <c r="Q817" s="59">
        <v>14184</v>
      </c>
      <c r="R817" s="27">
        <f>自店在庫!$H$3</f>
        <v>5438</v>
      </c>
      <c r="S817" s="28">
        <f>IFERROR(SUMIF(自店在庫!$A:$A,A817,自店在庫!$E:$E),0)</f>
        <v>3</v>
      </c>
      <c r="T817" s="29">
        <f>IFERROR((SUMIF('売上伝票CSV(自店)'!A:A,A817,'売上伝票CSV(自店)'!I:I)),0)</f>
        <v>2</v>
      </c>
      <c r="U817" s="30"/>
      <c r="V817" s="31">
        <f t="shared" si="24"/>
        <v>0</v>
      </c>
      <c r="W817" s="29"/>
    </row>
    <row r="818" spans="1:23" ht="18.75" hidden="1" customHeight="1">
      <c r="A818" s="3" t="str">
        <f t="shared" si="25"/>
        <v>11910608001080500</v>
      </c>
      <c r="B818" s="29" t="str">
        <f>VLOOKUP(IF(LEN(F818)&lt;11,TEXT(F818,"00000000000"),F818),マスタ!B:C,2,0)</f>
        <v>ﾘﾎﾞﾝﾌﾟﾘﾝﾄｸﾘｱﾎﾟｰﾁ</v>
      </c>
      <c r="C818" s="29" t="str">
        <f>VLOOKUP(G818,マスタ!F:G,2,0)</f>
        <v>Red</v>
      </c>
      <c r="D818" s="29" t="str">
        <f>VLOOKUP(H818,マスタ!I:J,2,0)</f>
        <v>F</v>
      </c>
      <c r="E818" s="29" t="str">
        <f>VLOOKUP(IF(LEN(F818)&lt;11,TEXT(F818,"00000000000"),F818),マスタ!B:D,3,0)</f>
        <v>08S25212LJ1A900</v>
      </c>
      <c r="F818">
        <v>8001080500</v>
      </c>
      <c r="G818">
        <v>119</v>
      </c>
      <c r="H818">
        <v>106</v>
      </c>
      <c r="I818">
        <v>0</v>
      </c>
      <c r="J818">
        <v>0</v>
      </c>
      <c r="K818">
        <v>9023</v>
      </c>
      <c r="L818" t="s">
        <v>69375</v>
      </c>
      <c r="M818" t="s">
        <v>69376</v>
      </c>
      <c r="N818" t="s">
        <v>69377</v>
      </c>
      <c r="O818" t="s">
        <v>69378</v>
      </c>
      <c r="P818" s="59">
        <v>4728</v>
      </c>
      <c r="Q818">
        <v>0</v>
      </c>
      <c r="R818" s="27">
        <f>自店在庫!$H$3</f>
        <v>5438</v>
      </c>
      <c r="S818" s="28">
        <f>IFERROR(SUMIF(自店在庫!$A:$A,A818,自店在庫!$E:$E),0)</f>
        <v>3</v>
      </c>
      <c r="T818" s="29">
        <f>IFERROR((SUMIF('売上伝票CSV(自店)'!A:A,A818,'売上伝票CSV(自店)'!I:I)),0)</f>
        <v>0</v>
      </c>
      <c r="U818" s="30"/>
      <c r="V818" s="31">
        <f t="shared" si="24"/>
        <v>0</v>
      </c>
      <c r="W818" s="29"/>
    </row>
    <row r="819" spans="1:23" ht="18.75" hidden="1" customHeight="1">
      <c r="A819" s="3" t="str">
        <f t="shared" si="25"/>
        <v>15210608001080500</v>
      </c>
      <c r="B819" s="29" t="str">
        <f>VLOOKUP(IF(LEN(F819)&lt;11,TEXT(F819,"00000000000"),F819),マスタ!B:C,2,0)</f>
        <v>ﾘﾎﾞﾝﾌﾟﾘﾝﾄｸﾘｱﾎﾟｰﾁ</v>
      </c>
      <c r="C819" s="29" t="str">
        <f>VLOOKUP(G819,マスタ!F:G,2,0)</f>
        <v>Light Blue</v>
      </c>
      <c r="D819" s="29" t="str">
        <f>VLOOKUP(H819,マスタ!I:J,2,0)</f>
        <v>F</v>
      </c>
      <c r="E819" s="29" t="str">
        <f>VLOOKUP(IF(LEN(F819)&lt;11,TEXT(F819,"00000000000"),F819),マスタ!B:D,3,0)</f>
        <v>08S25212LJ1A900</v>
      </c>
      <c r="F819">
        <v>8001080500</v>
      </c>
      <c r="G819">
        <v>152</v>
      </c>
      <c r="H819">
        <v>106</v>
      </c>
      <c r="I819">
        <v>0</v>
      </c>
      <c r="J819">
        <v>0</v>
      </c>
      <c r="K819">
        <v>9023</v>
      </c>
      <c r="L819" t="s">
        <v>69375</v>
      </c>
      <c r="M819" t="s">
        <v>69376</v>
      </c>
      <c r="N819" t="s">
        <v>69377</v>
      </c>
      <c r="O819" t="s">
        <v>69378</v>
      </c>
      <c r="P819" s="59">
        <v>4728</v>
      </c>
      <c r="Q819">
        <v>0</v>
      </c>
      <c r="R819" s="27">
        <f>自店在庫!$H$3</f>
        <v>5438</v>
      </c>
      <c r="S819" s="28">
        <f>IFERROR(SUMIF(自店在庫!$A:$A,A819,自店在庫!$E:$E),0)</f>
        <v>1</v>
      </c>
      <c r="T819" s="29">
        <f>IFERROR((SUMIF('売上伝票CSV(自店)'!A:A,A819,'売上伝票CSV(自店)'!I:I)),0)</f>
        <v>2</v>
      </c>
      <c r="U819" s="30"/>
      <c r="V819" s="31">
        <f t="shared" si="24"/>
        <v>0</v>
      </c>
      <c r="W819" s="29"/>
    </row>
    <row r="820" spans="1:23" ht="18.75" hidden="1" customHeight="1">
      <c r="A820" s="3" t="str">
        <f t="shared" si="25"/>
        <v>11210608001080600</v>
      </c>
      <c r="B820" s="29" t="str">
        <f>VLOOKUP(IF(LEN(F820)&lt;11,TEXT(F820,"00000000000"),F820),マスタ!B:C,2,0)</f>
        <v>ﾘﾎﾞﾝﾌﾟﾘﾝﾄﾏﾙﾁｹｰｽ</v>
      </c>
      <c r="C820" s="29" t="str">
        <f>VLOOKUP(G820,マスタ!F:G,2,0)</f>
        <v>Black</v>
      </c>
      <c r="D820" s="29" t="str">
        <f>VLOOKUP(H820,マスタ!I:J,2,0)</f>
        <v>F</v>
      </c>
      <c r="E820" s="29" t="str">
        <f>VLOOKUP(IF(LEN(F820)&lt;11,TEXT(F820,"00000000000"),F820),マスタ!B:D,3,0)</f>
        <v>08S25212LJ1A900</v>
      </c>
      <c r="F820">
        <v>8001080600</v>
      </c>
      <c r="G820">
        <v>112</v>
      </c>
      <c r="H820">
        <v>106</v>
      </c>
      <c r="I820">
        <v>40</v>
      </c>
      <c r="J820">
        <v>0</v>
      </c>
      <c r="K820">
        <v>9023</v>
      </c>
      <c r="L820" t="s">
        <v>69375</v>
      </c>
      <c r="M820" t="s">
        <v>69376</v>
      </c>
      <c r="N820" t="s">
        <v>69377</v>
      </c>
      <c r="O820" t="s">
        <v>69378</v>
      </c>
      <c r="P820" s="59">
        <v>5000</v>
      </c>
      <c r="Q820" s="59">
        <v>200000</v>
      </c>
      <c r="R820" s="27">
        <f>自店在庫!$H$3</f>
        <v>5438</v>
      </c>
      <c r="S820" s="28">
        <f>IFERROR(SUMIF(自店在庫!$A:$A,A820,自店在庫!$E:$E),0)</f>
        <v>6</v>
      </c>
      <c r="T820" s="29">
        <f>IFERROR((SUMIF('売上伝票CSV(自店)'!A:A,A820,'売上伝票CSV(自店)'!I:I)),0)</f>
        <v>1</v>
      </c>
      <c r="U820" s="30"/>
      <c r="V820" s="31">
        <f t="shared" si="24"/>
        <v>0</v>
      </c>
      <c r="W820" s="29"/>
    </row>
    <row r="821" spans="1:23" ht="18.75" hidden="1" customHeight="1">
      <c r="A821" s="3" t="str">
        <f t="shared" si="25"/>
        <v>11410608001080600</v>
      </c>
      <c r="B821" s="29" t="str">
        <f>VLOOKUP(IF(LEN(F821)&lt;11,TEXT(F821,"00000000000"),F821),マスタ!B:C,2,0)</f>
        <v>ﾘﾎﾞﾝﾌﾟﾘﾝﾄﾏﾙﾁｹｰｽ</v>
      </c>
      <c r="C821" s="29" t="str">
        <f>VLOOKUP(G821,マスタ!F:G,2,0)</f>
        <v>Pink</v>
      </c>
      <c r="D821" s="29" t="str">
        <f>VLOOKUP(H821,マスタ!I:J,2,0)</f>
        <v>F</v>
      </c>
      <c r="E821" s="29" t="str">
        <f>VLOOKUP(IF(LEN(F821)&lt;11,TEXT(F821,"00000000000"),F821),マスタ!B:D,3,0)</f>
        <v>08S25212LJ1A900</v>
      </c>
      <c r="F821">
        <v>8001080600</v>
      </c>
      <c r="G821">
        <v>114</v>
      </c>
      <c r="H821">
        <v>106</v>
      </c>
      <c r="I821">
        <v>23</v>
      </c>
      <c r="J821">
        <v>0</v>
      </c>
      <c r="K821">
        <v>9023</v>
      </c>
      <c r="L821" t="s">
        <v>69375</v>
      </c>
      <c r="M821" t="s">
        <v>69376</v>
      </c>
      <c r="N821" t="s">
        <v>69377</v>
      </c>
      <c r="O821" t="s">
        <v>69378</v>
      </c>
      <c r="P821" s="59">
        <v>5000</v>
      </c>
      <c r="Q821" s="59">
        <v>115000</v>
      </c>
      <c r="R821" s="27">
        <f>自店在庫!$H$3</f>
        <v>5438</v>
      </c>
      <c r="S821" s="28">
        <f>IFERROR(SUMIF(自店在庫!$A:$A,A821,自店在庫!$E:$E),0)</f>
        <v>5</v>
      </c>
      <c r="T821" s="29">
        <f>IFERROR((SUMIF('売上伝票CSV(自店)'!A:A,A821,'売上伝票CSV(自店)'!I:I)),0)</f>
        <v>2</v>
      </c>
      <c r="U821" s="30"/>
      <c r="V821" s="31">
        <f t="shared" si="24"/>
        <v>0</v>
      </c>
      <c r="W821" s="29"/>
    </row>
    <row r="822" spans="1:23" ht="18.75" hidden="1" customHeight="1">
      <c r="A822" s="3" t="str">
        <f t="shared" si="25"/>
        <v>15210608001080600</v>
      </c>
      <c r="B822" s="29" t="str">
        <f>VLOOKUP(IF(LEN(F822)&lt;11,TEXT(F822,"00000000000"),F822),マスタ!B:C,2,0)</f>
        <v>ﾘﾎﾞﾝﾌﾟﾘﾝﾄﾏﾙﾁｹｰｽ</v>
      </c>
      <c r="C822" s="29" t="str">
        <f>VLOOKUP(G822,マスタ!F:G,2,0)</f>
        <v>Light Blue</v>
      </c>
      <c r="D822" s="29" t="str">
        <f>VLOOKUP(H822,マスタ!I:J,2,0)</f>
        <v>F</v>
      </c>
      <c r="E822" s="29" t="str">
        <f>VLOOKUP(IF(LEN(F822)&lt;11,TEXT(F822,"00000000000"),F822),マスタ!B:D,3,0)</f>
        <v>08S25212LJ1A900</v>
      </c>
      <c r="F822">
        <v>8001080600</v>
      </c>
      <c r="G822">
        <v>152</v>
      </c>
      <c r="H822">
        <v>106</v>
      </c>
      <c r="I822">
        <v>76</v>
      </c>
      <c r="J822">
        <v>0</v>
      </c>
      <c r="K822">
        <v>9023</v>
      </c>
      <c r="L822" t="s">
        <v>69375</v>
      </c>
      <c r="M822" t="s">
        <v>69376</v>
      </c>
      <c r="N822" t="s">
        <v>69377</v>
      </c>
      <c r="O822" t="s">
        <v>69378</v>
      </c>
      <c r="P822" s="59">
        <v>5000</v>
      </c>
      <c r="Q822" s="59">
        <v>380000</v>
      </c>
      <c r="R822" s="27">
        <f>自店在庫!$H$3</f>
        <v>5438</v>
      </c>
      <c r="S822" s="28">
        <f>IFERROR(SUMIF(自店在庫!$A:$A,A822,自店在庫!$E:$E),0)</f>
        <v>4</v>
      </c>
      <c r="T822" s="29">
        <f>IFERROR((SUMIF('売上伝票CSV(自店)'!A:A,A822,'売上伝票CSV(自店)'!I:I)),0)</f>
        <v>0</v>
      </c>
      <c r="U822" s="30"/>
      <c r="V822" s="31">
        <f t="shared" si="24"/>
        <v>0</v>
      </c>
      <c r="W822" s="29"/>
    </row>
    <row r="823" spans="1:23" ht="18.75" hidden="1" customHeight="1">
      <c r="A823" s="3" t="str">
        <f t="shared" si="25"/>
        <v>11410608001089900</v>
      </c>
      <c r="B823" s="29" t="str">
        <f>VLOOKUP(IF(LEN(F823)&lt;11,TEXT(F823,"00000000000"),F823),マスタ!B:C,2,0)</f>
        <v>ﾋﾟﾝｸﾏﾆｱｸﾞﾛｸﾞﾗﾝﾘﾎﾞﾝｶﾁｭｰｼｬ</v>
      </c>
      <c r="C823" s="29" t="str">
        <f>VLOOKUP(G823,マスタ!F:G,2,0)</f>
        <v>Pink</v>
      </c>
      <c r="D823" s="29" t="str">
        <f>VLOOKUP(H823,マスタ!I:J,2,0)</f>
        <v>F</v>
      </c>
      <c r="E823" s="29" t="str">
        <f>VLOOKUP(IF(LEN(F823)&lt;11,TEXT(F823,"00000000000"),F823),マスタ!B:D,3,0)</f>
        <v>08A25212LL5A900</v>
      </c>
      <c r="F823">
        <v>8001089900</v>
      </c>
      <c r="G823">
        <v>114</v>
      </c>
      <c r="H823">
        <v>106</v>
      </c>
      <c r="I823">
        <v>0</v>
      </c>
      <c r="J823">
        <v>0</v>
      </c>
      <c r="K823">
        <v>9023</v>
      </c>
      <c r="L823" t="s">
        <v>69375</v>
      </c>
      <c r="M823" t="s">
        <v>69376</v>
      </c>
      <c r="N823" t="s">
        <v>69377</v>
      </c>
      <c r="O823" t="s">
        <v>69378</v>
      </c>
      <c r="P823" s="59">
        <v>4000</v>
      </c>
      <c r="Q823">
        <v>0</v>
      </c>
      <c r="R823" s="27">
        <f>自店在庫!$H$3</f>
        <v>5438</v>
      </c>
      <c r="S823" s="28">
        <f>IFERROR(SUMIF(自店在庫!$A:$A,A823,自店在庫!$E:$E),0)</f>
        <v>0</v>
      </c>
      <c r="T823" s="29">
        <f>IFERROR((SUMIF('売上伝票CSV(自店)'!A:A,A823,'売上伝票CSV(自店)'!I:I)),0)</f>
        <v>0</v>
      </c>
      <c r="U823" s="30"/>
      <c r="V823" s="31">
        <f t="shared" si="24"/>
        <v>0</v>
      </c>
      <c r="W823" s="29"/>
    </row>
    <row r="824" spans="1:23" ht="18.75" hidden="1" customHeight="1">
      <c r="A824" s="3" t="str">
        <f t="shared" si="25"/>
        <v>19810608001089900</v>
      </c>
      <c r="B824" s="29" t="str">
        <f>VLOOKUP(IF(LEN(F824)&lt;11,TEXT(F824,"00000000000"),F824),マスタ!B:C,2,0)</f>
        <v>ﾋﾟﾝｸﾏﾆｱｸﾞﾛｸﾞﾗﾝﾘﾎﾞﾝｶﾁｭｰｼｬ</v>
      </c>
      <c r="C824" s="29" t="str">
        <f>VLOOKUP(G824,マスタ!F:G,2,0)</f>
        <v>Pink Beige</v>
      </c>
      <c r="D824" s="29" t="str">
        <f>VLOOKUP(H824,マスタ!I:J,2,0)</f>
        <v>F</v>
      </c>
      <c r="E824" s="29" t="str">
        <f>VLOOKUP(IF(LEN(F824)&lt;11,TEXT(F824,"00000000000"),F824),マスタ!B:D,3,0)</f>
        <v>08A25212LL5A900</v>
      </c>
      <c r="F824">
        <v>8001089900</v>
      </c>
      <c r="G824">
        <v>198</v>
      </c>
      <c r="H824">
        <v>106</v>
      </c>
      <c r="I824">
        <v>0</v>
      </c>
      <c r="J824">
        <v>0</v>
      </c>
      <c r="K824">
        <v>9023</v>
      </c>
      <c r="L824" t="s">
        <v>69375</v>
      </c>
      <c r="M824" t="s">
        <v>69376</v>
      </c>
      <c r="N824" t="s">
        <v>69377</v>
      </c>
      <c r="O824" t="s">
        <v>69378</v>
      </c>
      <c r="P824" s="59">
        <v>4000</v>
      </c>
      <c r="Q824">
        <v>0</v>
      </c>
      <c r="R824" s="27">
        <f>自店在庫!$H$3</f>
        <v>5438</v>
      </c>
      <c r="S824" s="28">
        <f>IFERROR(SUMIF(自店在庫!$A:$A,A824,自店在庫!$E:$E),0)</f>
        <v>0</v>
      </c>
      <c r="T824" s="29">
        <f>IFERROR((SUMIF('売上伝票CSV(自店)'!A:A,A824,'売上伝票CSV(自店)'!I:I)),0)</f>
        <v>0</v>
      </c>
      <c r="U824" s="30"/>
      <c r="V824" s="31">
        <f t="shared" si="24"/>
        <v>0</v>
      </c>
      <c r="W824" s="29"/>
    </row>
    <row r="825" spans="1:23" ht="18.75" hidden="1" customHeight="1">
      <c r="A825" s="3" t="str">
        <f t="shared" si="25"/>
        <v>11410608001090000</v>
      </c>
      <c r="B825" s="29" t="str">
        <f>VLOOKUP(IF(LEN(F825)&lt;11,TEXT(F825,"00000000000"),F825),マスタ!B:C,2,0)</f>
        <v>ﾋﾟﾝｸﾏﾆｱﾌｧｰｽﾘｰﾋﾟﾝ</v>
      </c>
      <c r="C825" s="29" t="str">
        <f>VLOOKUP(G825,マスタ!F:G,2,0)</f>
        <v>Pink</v>
      </c>
      <c r="D825" s="29" t="str">
        <f>VLOOKUP(H825,マスタ!I:J,2,0)</f>
        <v>F</v>
      </c>
      <c r="E825" s="29" t="str">
        <f>VLOOKUP(IF(LEN(F825)&lt;11,TEXT(F825,"00000000000"),F825),マスタ!B:D,3,0)</f>
        <v>08A25212LL5A900</v>
      </c>
      <c r="F825">
        <v>8001090000</v>
      </c>
      <c r="G825">
        <v>114</v>
      </c>
      <c r="H825">
        <v>106</v>
      </c>
      <c r="I825">
        <v>0</v>
      </c>
      <c r="J825">
        <v>0</v>
      </c>
      <c r="K825">
        <v>9023</v>
      </c>
      <c r="L825" t="s">
        <v>69375</v>
      </c>
      <c r="M825" t="s">
        <v>69376</v>
      </c>
      <c r="N825" t="s">
        <v>69377</v>
      </c>
      <c r="O825" t="s">
        <v>69378</v>
      </c>
      <c r="P825" s="59">
        <v>3182</v>
      </c>
      <c r="Q825">
        <v>0</v>
      </c>
      <c r="R825" s="27">
        <f>自店在庫!$H$3</f>
        <v>5438</v>
      </c>
      <c r="S825" s="28">
        <f>IFERROR(SUMIF(自店在庫!$A:$A,A825,自店在庫!$E:$E),0)</f>
        <v>0</v>
      </c>
      <c r="T825" s="29">
        <f>IFERROR((SUMIF('売上伝票CSV(自店)'!A:A,A825,'売上伝票CSV(自店)'!I:I)),0)</f>
        <v>0</v>
      </c>
      <c r="U825" s="30"/>
      <c r="V825" s="31">
        <f t="shared" si="24"/>
        <v>0</v>
      </c>
      <c r="W825" s="29"/>
    </row>
    <row r="826" spans="1:23" ht="18.75" hidden="1" customHeight="1">
      <c r="A826" s="3" t="str">
        <f t="shared" si="25"/>
        <v>19810608001090000</v>
      </c>
      <c r="B826" s="29" t="str">
        <f>VLOOKUP(IF(LEN(F826)&lt;11,TEXT(F826,"00000000000"),F826),マスタ!B:C,2,0)</f>
        <v>ﾋﾟﾝｸﾏﾆｱﾌｧｰｽﾘｰﾋﾟﾝ</v>
      </c>
      <c r="C826" s="29" t="str">
        <f>VLOOKUP(G826,マスタ!F:G,2,0)</f>
        <v>Pink Beige</v>
      </c>
      <c r="D826" s="29" t="str">
        <f>VLOOKUP(H826,マスタ!I:J,2,0)</f>
        <v>F</v>
      </c>
      <c r="E826" s="29" t="str">
        <f>VLOOKUP(IF(LEN(F826)&lt;11,TEXT(F826,"00000000000"),F826),マスタ!B:D,3,0)</f>
        <v>08A25212LL5A900</v>
      </c>
      <c r="F826">
        <v>8001090000</v>
      </c>
      <c r="G826">
        <v>198</v>
      </c>
      <c r="H826">
        <v>106</v>
      </c>
      <c r="I826">
        <v>0</v>
      </c>
      <c r="J826">
        <v>0</v>
      </c>
      <c r="K826">
        <v>9023</v>
      </c>
      <c r="L826" t="s">
        <v>69375</v>
      </c>
      <c r="M826" t="s">
        <v>69376</v>
      </c>
      <c r="N826" t="s">
        <v>69377</v>
      </c>
      <c r="O826" t="s">
        <v>69378</v>
      </c>
      <c r="P826" s="59">
        <v>3182</v>
      </c>
      <c r="Q826">
        <v>0</v>
      </c>
      <c r="R826" s="27">
        <f>自店在庫!$H$3</f>
        <v>5438</v>
      </c>
      <c r="S826" s="28">
        <f>IFERROR(SUMIF(自店在庫!$A:$A,A826,自店在庫!$E:$E),0)</f>
        <v>0</v>
      </c>
      <c r="T826" s="29">
        <f>IFERROR((SUMIF('売上伝票CSV(自店)'!A:A,A826,'売上伝票CSV(自店)'!I:I)),0)</f>
        <v>0</v>
      </c>
      <c r="U826" s="30"/>
      <c r="V826" s="31">
        <f t="shared" si="24"/>
        <v>0</v>
      </c>
      <c r="W826" s="29"/>
    </row>
    <row r="827" spans="1:23" ht="18.75" hidden="1" customHeight="1">
      <c r="A827" s="3" t="str">
        <f t="shared" si="25"/>
        <v>11410608001090100</v>
      </c>
      <c r="B827" s="29" t="str">
        <f>VLOOKUP(IF(LEN(F827)&lt;11,TEXT(F827,"00000000000"),F827),マスタ!B:C,2,0)</f>
        <v>ﾋﾟﾝｸﾏﾆｱﾌｧｰﾘﾎﾞﾝﾊﾞﾝｽｸﾘｯﾌﾟ</v>
      </c>
      <c r="C827" s="29" t="str">
        <f>VLOOKUP(G827,マスタ!F:G,2,0)</f>
        <v>Pink</v>
      </c>
      <c r="D827" s="29" t="str">
        <f>VLOOKUP(H827,マスタ!I:J,2,0)</f>
        <v>F</v>
      </c>
      <c r="E827" s="29" t="str">
        <f>VLOOKUP(IF(LEN(F827)&lt;11,TEXT(F827,"00000000000"),F827),マスタ!B:D,3,0)</f>
        <v>08A25212LL5A900</v>
      </c>
      <c r="F827">
        <v>8001090100</v>
      </c>
      <c r="G827">
        <v>114</v>
      </c>
      <c r="H827">
        <v>106</v>
      </c>
      <c r="I827">
        <v>0</v>
      </c>
      <c r="J827">
        <v>0</v>
      </c>
      <c r="K827">
        <v>9023</v>
      </c>
      <c r="L827" t="s">
        <v>69375</v>
      </c>
      <c r="M827" t="s">
        <v>69376</v>
      </c>
      <c r="N827" t="s">
        <v>69377</v>
      </c>
      <c r="O827" t="s">
        <v>69378</v>
      </c>
      <c r="P827" s="59">
        <v>4091</v>
      </c>
      <c r="Q827">
        <v>0</v>
      </c>
      <c r="R827" s="27">
        <f>自店在庫!$H$3</f>
        <v>5438</v>
      </c>
      <c r="S827" s="28">
        <f>IFERROR(SUMIF(自店在庫!$A:$A,A827,自店在庫!$E:$E),0)</f>
        <v>0</v>
      </c>
      <c r="T827" s="29">
        <f>IFERROR((SUMIF('売上伝票CSV(自店)'!A:A,A827,'売上伝票CSV(自店)'!I:I)),0)</f>
        <v>0</v>
      </c>
      <c r="U827" s="30"/>
      <c r="V827" s="31">
        <f t="shared" si="24"/>
        <v>0</v>
      </c>
      <c r="W827" s="29"/>
    </row>
    <row r="828" spans="1:23" ht="18.75" hidden="1" customHeight="1">
      <c r="A828" s="3" t="str">
        <f t="shared" si="25"/>
        <v>19810608001090100</v>
      </c>
      <c r="B828" s="29" t="str">
        <f>VLOOKUP(IF(LEN(F828)&lt;11,TEXT(F828,"00000000000"),F828),マスタ!B:C,2,0)</f>
        <v>ﾋﾟﾝｸﾏﾆｱﾌｧｰﾘﾎﾞﾝﾊﾞﾝｽｸﾘｯﾌﾟ</v>
      </c>
      <c r="C828" s="29" t="str">
        <f>VLOOKUP(G828,マスタ!F:G,2,0)</f>
        <v>Pink Beige</v>
      </c>
      <c r="D828" s="29" t="str">
        <f>VLOOKUP(H828,マスタ!I:J,2,0)</f>
        <v>F</v>
      </c>
      <c r="E828" s="29" t="str">
        <f>VLOOKUP(IF(LEN(F828)&lt;11,TEXT(F828,"00000000000"),F828),マスタ!B:D,3,0)</f>
        <v>08A25212LL5A900</v>
      </c>
      <c r="F828">
        <v>8001090100</v>
      </c>
      <c r="G828">
        <v>198</v>
      </c>
      <c r="H828">
        <v>106</v>
      </c>
      <c r="I828">
        <v>0</v>
      </c>
      <c r="J828">
        <v>0</v>
      </c>
      <c r="K828">
        <v>9023</v>
      </c>
      <c r="L828" t="s">
        <v>69375</v>
      </c>
      <c r="M828" t="s">
        <v>69376</v>
      </c>
      <c r="N828" t="s">
        <v>69377</v>
      </c>
      <c r="O828" t="s">
        <v>69378</v>
      </c>
      <c r="P828" s="59">
        <v>4091</v>
      </c>
      <c r="Q828">
        <v>0</v>
      </c>
      <c r="R828" s="27">
        <f>自店在庫!$H$3</f>
        <v>5438</v>
      </c>
      <c r="S828" s="28">
        <f>IFERROR(SUMIF(自店在庫!$A:$A,A828,自店在庫!$E:$E),0)</f>
        <v>0</v>
      </c>
      <c r="T828" s="29">
        <f>IFERROR((SUMIF('売上伝票CSV(自店)'!A:A,A828,'売上伝票CSV(自店)'!I:I)),0)</f>
        <v>0</v>
      </c>
      <c r="U828" s="30"/>
      <c r="V828" s="31">
        <f t="shared" si="24"/>
        <v>0</v>
      </c>
      <c r="W828" s="29"/>
    </row>
    <row r="829" spans="1:23" ht="18.75" hidden="1" customHeight="1">
      <c r="A829" s="3" t="str">
        <f t="shared" si="25"/>
        <v>11410608001090200</v>
      </c>
      <c r="B829" s="29" t="str">
        <f>VLOOKUP(IF(LEN(F829)&lt;11,TEXT(F829,"00000000000"),F829),マスタ!B:C,2,0)</f>
        <v>ﾋﾟﾝｸﾏﾆｱｸﾞﾛｸﾞﾗﾝﾘﾎﾞﾝﾊﾟｰﾙｸﾘｯﾌﾟ</v>
      </c>
      <c r="C829" s="29" t="str">
        <f>VLOOKUP(G829,マスタ!F:G,2,0)</f>
        <v>Pink</v>
      </c>
      <c r="D829" s="29" t="str">
        <f>VLOOKUP(H829,マスタ!I:J,2,0)</f>
        <v>F</v>
      </c>
      <c r="E829" s="29" t="str">
        <f>VLOOKUP(IF(LEN(F829)&lt;11,TEXT(F829,"00000000000"),F829),マスタ!B:D,3,0)</f>
        <v>08A25212LL5A900</v>
      </c>
      <c r="F829">
        <v>8001090200</v>
      </c>
      <c r="G829">
        <v>114</v>
      </c>
      <c r="H829">
        <v>106</v>
      </c>
      <c r="I829">
        <v>0</v>
      </c>
      <c r="J829">
        <v>0</v>
      </c>
      <c r="K829">
        <v>9023</v>
      </c>
      <c r="L829" t="s">
        <v>69375</v>
      </c>
      <c r="M829" t="s">
        <v>69376</v>
      </c>
      <c r="N829" t="s">
        <v>69377</v>
      </c>
      <c r="O829" t="s">
        <v>69378</v>
      </c>
      <c r="P829" s="59">
        <v>3000</v>
      </c>
      <c r="Q829">
        <v>0</v>
      </c>
      <c r="R829" s="27">
        <f>自店在庫!$H$3</f>
        <v>5438</v>
      </c>
      <c r="S829" s="28">
        <f>IFERROR(SUMIF(自店在庫!$A:$A,A829,自店在庫!$E:$E),0)</f>
        <v>0</v>
      </c>
      <c r="T829" s="29">
        <f>IFERROR((SUMIF('売上伝票CSV(自店)'!A:A,A829,'売上伝票CSV(自店)'!I:I)),0)</f>
        <v>0</v>
      </c>
      <c r="U829" s="30"/>
      <c r="V829" s="31">
        <f t="shared" si="24"/>
        <v>0</v>
      </c>
      <c r="W829" s="29"/>
    </row>
    <row r="830" spans="1:23" ht="18.75" hidden="1" customHeight="1">
      <c r="A830" s="3" t="str">
        <f t="shared" si="25"/>
        <v>19810608001090200</v>
      </c>
      <c r="B830" s="29" t="str">
        <f>VLOOKUP(IF(LEN(F830)&lt;11,TEXT(F830,"00000000000"),F830),マスタ!B:C,2,0)</f>
        <v>ﾋﾟﾝｸﾏﾆｱｸﾞﾛｸﾞﾗﾝﾘﾎﾞﾝﾊﾟｰﾙｸﾘｯﾌﾟ</v>
      </c>
      <c r="C830" s="29" t="str">
        <f>VLOOKUP(G830,マスタ!F:G,2,0)</f>
        <v>Pink Beige</v>
      </c>
      <c r="D830" s="29" t="str">
        <f>VLOOKUP(H830,マスタ!I:J,2,0)</f>
        <v>F</v>
      </c>
      <c r="E830" s="29" t="str">
        <f>VLOOKUP(IF(LEN(F830)&lt;11,TEXT(F830,"00000000000"),F830),マスタ!B:D,3,0)</f>
        <v>08A25212LL5A900</v>
      </c>
      <c r="F830">
        <v>8001090200</v>
      </c>
      <c r="G830">
        <v>198</v>
      </c>
      <c r="H830">
        <v>106</v>
      </c>
      <c r="I830">
        <v>0</v>
      </c>
      <c r="J830">
        <v>0</v>
      </c>
      <c r="K830">
        <v>9023</v>
      </c>
      <c r="L830" t="s">
        <v>69375</v>
      </c>
      <c r="M830" t="s">
        <v>69376</v>
      </c>
      <c r="N830" t="s">
        <v>69377</v>
      </c>
      <c r="O830" t="s">
        <v>69378</v>
      </c>
      <c r="P830" s="59">
        <v>3000</v>
      </c>
      <c r="Q830">
        <v>0</v>
      </c>
      <c r="R830" s="27">
        <f>自店在庫!$H$3</f>
        <v>5438</v>
      </c>
      <c r="S830" s="28">
        <f>IFERROR(SUMIF(自店在庫!$A:$A,A830,自店在庫!$E:$E),0)</f>
        <v>0</v>
      </c>
      <c r="T830" s="29">
        <f>IFERROR((SUMIF('売上伝票CSV(自店)'!A:A,A830,'売上伝票CSV(自店)'!I:I)),0)</f>
        <v>0</v>
      </c>
      <c r="U830" s="30"/>
      <c r="V830" s="31">
        <f t="shared" si="24"/>
        <v>0</v>
      </c>
      <c r="W830" s="29"/>
    </row>
    <row r="831" spans="1:23" ht="18.75" hidden="1" customHeight="1">
      <c r="A831" s="3" t="str">
        <f t="shared" si="25"/>
        <v>11410608001090300</v>
      </c>
      <c r="B831" s="29" t="str">
        <f>VLOOKUP(IF(LEN(F831)&lt;11,TEXT(F831,"00000000000"),F831),マスタ!B:C,2,0)</f>
        <v>ﾋﾟﾝｸﾏﾆｱﾚｲﾔｰﾄﾞﾘﾎﾞﾝﾊﾞﾚｯﾀ</v>
      </c>
      <c r="C831" s="29" t="str">
        <f>VLOOKUP(G831,マスタ!F:G,2,0)</f>
        <v>Pink</v>
      </c>
      <c r="D831" s="29" t="str">
        <f>VLOOKUP(H831,マスタ!I:J,2,0)</f>
        <v>F</v>
      </c>
      <c r="E831" s="29" t="str">
        <f>VLOOKUP(IF(LEN(F831)&lt;11,TEXT(F831,"00000000000"),F831),マスタ!B:D,3,0)</f>
        <v>08A25212LL5A900</v>
      </c>
      <c r="F831">
        <v>8001090300</v>
      </c>
      <c r="G831">
        <v>114</v>
      </c>
      <c r="H831">
        <v>106</v>
      </c>
      <c r="I831">
        <v>0</v>
      </c>
      <c r="J831">
        <v>0</v>
      </c>
      <c r="K831">
        <v>9023</v>
      </c>
      <c r="L831" t="s">
        <v>69375</v>
      </c>
      <c r="M831" t="s">
        <v>69376</v>
      </c>
      <c r="N831" t="s">
        <v>69377</v>
      </c>
      <c r="O831" t="s">
        <v>69378</v>
      </c>
      <c r="P831" s="59">
        <v>2273</v>
      </c>
      <c r="Q831">
        <v>0</v>
      </c>
      <c r="R831" s="27">
        <f>自店在庫!$H$3</f>
        <v>5438</v>
      </c>
      <c r="S831" s="28">
        <f>IFERROR(SUMIF(自店在庫!$A:$A,A831,自店在庫!$E:$E),0)</f>
        <v>0</v>
      </c>
      <c r="T831" s="29">
        <f>IFERROR((SUMIF('売上伝票CSV(自店)'!A:A,A831,'売上伝票CSV(自店)'!I:I)),0)</f>
        <v>0</v>
      </c>
      <c r="U831" s="30"/>
      <c r="V831" s="31">
        <f t="shared" si="24"/>
        <v>0</v>
      </c>
      <c r="W831" s="29"/>
    </row>
    <row r="832" spans="1:23" ht="18.75" hidden="1" customHeight="1">
      <c r="A832" s="3" t="str">
        <f t="shared" si="25"/>
        <v>19810608001090300</v>
      </c>
      <c r="B832" s="29" t="str">
        <f>VLOOKUP(IF(LEN(F832)&lt;11,TEXT(F832,"00000000000"),F832),マスタ!B:C,2,0)</f>
        <v>ﾋﾟﾝｸﾏﾆｱﾚｲﾔｰﾄﾞﾘﾎﾞﾝﾊﾞﾚｯﾀ</v>
      </c>
      <c r="C832" s="29" t="str">
        <f>VLOOKUP(G832,マスタ!F:G,2,0)</f>
        <v>Pink Beige</v>
      </c>
      <c r="D832" s="29" t="str">
        <f>VLOOKUP(H832,マスタ!I:J,2,0)</f>
        <v>F</v>
      </c>
      <c r="E832" s="29" t="str">
        <f>VLOOKUP(IF(LEN(F832)&lt;11,TEXT(F832,"00000000000"),F832),マスタ!B:D,3,0)</f>
        <v>08A25212LL5A900</v>
      </c>
      <c r="F832">
        <v>8001090300</v>
      </c>
      <c r="G832">
        <v>198</v>
      </c>
      <c r="H832">
        <v>106</v>
      </c>
      <c r="I832">
        <v>0</v>
      </c>
      <c r="J832">
        <v>0</v>
      </c>
      <c r="K832">
        <v>9023</v>
      </c>
      <c r="L832" t="s">
        <v>69375</v>
      </c>
      <c r="M832" t="s">
        <v>69376</v>
      </c>
      <c r="N832" t="s">
        <v>69377</v>
      </c>
      <c r="O832" t="s">
        <v>69378</v>
      </c>
      <c r="P832" s="59">
        <v>2273</v>
      </c>
      <c r="Q832">
        <v>0</v>
      </c>
      <c r="R832" s="27">
        <f>自店在庫!$H$3</f>
        <v>5438</v>
      </c>
      <c r="S832" s="28">
        <f>IFERROR(SUMIF(自店在庫!$A:$A,A832,自店在庫!$E:$E),0)</f>
        <v>0</v>
      </c>
      <c r="T832" s="29">
        <f>IFERROR((SUMIF('売上伝票CSV(自店)'!A:A,A832,'売上伝票CSV(自店)'!I:I)),0)</f>
        <v>0</v>
      </c>
      <c r="U832" s="30"/>
      <c r="V832" s="31">
        <f t="shared" si="24"/>
        <v>0</v>
      </c>
      <c r="W832" s="29"/>
    </row>
    <row r="833" spans="1:23" ht="18.75" hidden="1" customHeight="1">
      <c r="A833" s="3" t="str">
        <f t="shared" si="25"/>
        <v>11210608001106500</v>
      </c>
      <c r="B833" s="29" t="str">
        <f>VLOOKUP(IF(LEN(F833)&lt;11,TEXT(F833,"00000000000"),F833),マスタ!B:C,2,0)</f>
        <v>ﾘﾎﾞﾝﾌﾟﾘﾝﾄｽｸｴｱﾄｰﾄﾊﾞｯｸﾞ</v>
      </c>
      <c r="C833" s="29" t="str">
        <f>VLOOKUP(G833,マスタ!F:G,2,0)</f>
        <v>Black</v>
      </c>
      <c r="D833" s="29" t="str">
        <f>VLOOKUP(H833,マスタ!I:J,2,0)</f>
        <v>F</v>
      </c>
      <c r="E833" s="29" t="str">
        <f>VLOOKUP(IF(LEN(F833)&lt;11,TEXT(F833,"00000000000"),F833),マスタ!B:D,3,0)</f>
        <v>08S25212LJ0B900</v>
      </c>
      <c r="F833">
        <v>8001106500</v>
      </c>
      <c r="G833">
        <v>112</v>
      </c>
      <c r="H833">
        <v>106</v>
      </c>
      <c r="I833">
        <v>18</v>
      </c>
      <c r="J833">
        <v>0</v>
      </c>
      <c r="K833">
        <v>9023</v>
      </c>
      <c r="L833" t="s">
        <v>69375</v>
      </c>
      <c r="M833" t="s">
        <v>69376</v>
      </c>
      <c r="N833" t="s">
        <v>69377</v>
      </c>
      <c r="O833" t="s">
        <v>69378</v>
      </c>
      <c r="P833" s="59">
        <v>10000</v>
      </c>
      <c r="Q833" s="59">
        <v>180000</v>
      </c>
      <c r="R833" s="27">
        <f>自店在庫!$H$3</f>
        <v>5438</v>
      </c>
      <c r="S833" s="28">
        <f>IFERROR(SUMIF(自店在庫!$A:$A,A833,自店在庫!$E:$E),0)</f>
        <v>4</v>
      </c>
      <c r="T833" s="29">
        <f>IFERROR((SUMIF('売上伝票CSV(自店)'!A:A,A833,'売上伝票CSV(自店)'!I:I)),0)</f>
        <v>1</v>
      </c>
      <c r="U833" s="30"/>
      <c r="V833" s="31">
        <f t="shared" si="24"/>
        <v>0</v>
      </c>
      <c r="W833" s="29"/>
    </row>
    <row r="834" spans="1:23" ht="18.75" hidden="1" customHeight="1">
      <c r="A834" s="3" t="str">
        <f t="shared" si="25"/>
        <v>11410608001106500</v>
      </c>
      <c r="B834" s="29" t="str">
        <f>VLOOKUP(IF(LEN(F834)&lt;11,TEXT(F834,"00000000000"),F834),マスタ!B:C,2,0)</f>
        <v>ﾘﾎﾞﾝﾌﾟﾘﾝﾄｽｸｴｱﾄｰﾄﾊﾞｯｸﾞ</v>
      </c>
      <c r="C834" s="29" t="str">
        <f>VLOOKUP(G834,マスタ!F:G,2,0)</f>
        <v>Pink</v>
      </c>
      <c r="D834" s="29" t="str">
        <f>VLOOKUP(H834,マスタ!I:J,2,0)</f>
        <v>F</v>
      </c>
      <c r="E834" s="29" t="str">
        <f>VLOOKUP(IF(LEN(F834)&lt;11,TEXT(F834,"00000000000"),F834),マスタ!B:D,3,0)</f>
        <v>08S25212LJ0B900</v>
      </c>
      <c r="F834">
        <v>8001106500</v>
      </c>
      <c r="G834">
        <v>114</v>
      </c>
      <c r="H834">
        <v>106</v>
      </c>
      <c r="I834">
        <v>2</v>
      </c>
      <c r="J834">
        <v>0</v>
      </c>
      <c r="K834">
        <v>9023</v>
      </c>
      <c r="L834" t="s">
        <v>69375</v>
      </c>
      <c r="M834" t="s">
        <v>69376</v>
      </c>
      <c r="N834" t="s">
        <v>69377</v>
      </c>
      <c r="O834" t="s">
        <v>69378</v>
      </c>
      <c r="P834" s="59">
        <v>10000</v>
      </c>
      <c r="Q834" s="59">
        <v>20000</v>
      </c>
      <c r="R834" s="27">
        <f>自店在庫!$H$3</f>
        <v>5438</v>
      </c>
      <c r="S834" s="28">
        <f>IFERROR(SUMIF(自店在庫!$A:$A,A834,自店在庫!$E:$E),0)</f>
        <v>4</v>
      </c>
      <c r="T834" s="29">
        <f>IFERROR((SUMIF('売上伝票CSV(自店)'!A:A,A834,'売上伝票CSV(自店)'!I:I)),0)</f>
        <v>1</v>
      </c>
      <c r="U834" s="30"/>
      <c r="V834" s="31">
        <f t="shared" si="24"/>
        <v>0</v>
      </c>
      <c r="W834" s="29"/>
    </row>
    <row r="835" spans="1:23" ht="18.75" hidden="1" customHeight="1">
      <c r="A835" s="3" t="str">
        <f t="shared" si="25"/>
        <v>15210608001106500</v>
      </c>
      <c r="B835" s="29" t="str">
        <f>VLOOKUP(IF(LEN(F835)&lt;11,TEXT(F835,"00000000000"),F835),マスタ!B:C,2,0)</f>
        <v>ﾘﾎﾞﾝﾌﾟﾘﾝﾄｽｸｴｱﾄｰﾄﾊﾞｯｸﾞ</v>
      </c>
      <c r="C835" s="29" t="str">
        <f>VLOOKUP(G835,マスタ!F:G,2,0)</f>
        <v>Light Blue</v>
      </c>
      <c r="D835" s="29" t="str">
        <f>VLOOKUP(H835,マスタ!I:J,2,0)</f>
        <v>F</v>
      </c>
      <c r="E835" s="29" t="str">
        <f>VLOOKUP(IF(LEN(F835)&lt;11,TEXT(F835,"00000000000"),F835),マスタ!B:D,3,0)</f>
        <v>08S25212LJ0B900</v>
      </c>
      <c r="F835">
        <v>8001106500</v>
      </c>
      <c r="G835">
        <v>152</v>
      </c>
      <c r="H835">
        <v>106</v>
      </c>
      <c r="I835">
        <v>35</v>
      </c>
      <c r="J835">
        <v>0</v>
      </c>
      <c r="K835">
        <v>9023</v>
      </c>
      <c r="L835" t="s">
        <v>69375</v>
      </c>
      <c r="M835" t="s">
        <v>69376</v>
      </c>
      <c r="N835" t="s">
        <v>69377</v>
      </c>
      <c r="O835" t="s">
        <v>69378</v>
      </c>
      <c r="P835" s="59">
        <v>10000</v>
      </c>
      <c r="Q835" s="59">
        <v>350000</v>
      </c>
      <c r="R835" s="27">
        <f>自店在庫!$H$3</f>
        <v>5438</v>
      </c>
      <c r="S835" s="28">
        <f>IFERROR(SUMIF(自店在庫!$A:$A,A835,自店在庫!$E:$E),0)</f>
        <v>4</v>
      </c>
      <c r="T835" s="29">
        <f>IFERROR((SUMIF('売上伝票CSV(自店)'!A:A,A835,'売上伝票CSV(自店)'!I:I)),0)</f>
        <v>0</v>
      </c>
      <c r="U835" s="30"/>
      <c r="V835" s="31">
        <f t="shared" si="24"/>
        <v>0</v>
      </c>
      <c r="W835" s="29"/>
    </row>
    <row r="836" spans="1:23" ht="18.75" hidden="1" customHeight="1">
      <c r="A836" s="3" t="str">
        <f t="shared" si="25"/>
        <v>10010608001106800</v>
      </c>
      <c r="B836" s="29" t="str">
        <f>VLOOKUP(IF(LEN(F836)&lt;11,TEXT(F836,"00000000000"),F836),マスタ!B:C,2,0)</f>
        <v>Mickey Mouse/ﾘﾎﾞﾝﾄｰﾄﾊﾞｯｸﾞ</v>
      </c>
      <c r="C836" s="29" t="str">
        <f>VLOOKUP(G836,マスタ!F:G,2,0)</f>
        <v>Ivory</v>
      </c>
      <c r="D836" s="29" t="str">
        <f>VLOOKUP(H836,マスタ!I:J,2,0)</f>
        <v>F</v>
      </c>
      <c r="E836" s="29" t="str">
        <f>VLOOKUP(IF(LEN(F836)&lt;11,TEXT(F836,"00000000000"),F836),マスタ!B:D,3,0)</f>
        <v>08W25221LJ0B900</v>
      </c>
      <c r="F836">
        <v>8001106800</v>
      </c>
      <c r="G836">
        <v>100</v>
      </c>
      <c r="H836">
        <v>106</v>
      </c>
      <c r="I836">
        <v>0</v>
      </c>
      <c r="J836">
        <v>0</v>
      </c>
      <c r="K836">
        <v>9023</v>
      </c>
      <c r="L836" t="s">
        <v>69375</v>
      </c>
      <c r="M836" t="s">
        <v>69376</v>
      </c>
      <c r="N836" t="s">
        <v>69377</v>
      </c>
      <c r="O836" t="s">
        <v>69378</v>
      </c>
      <c r="P836" s="59">
        <v>8000</v>
      </c>
      <c r="Q836">
        <v>0</v>
      </c>
      <c r="R836" s="27">
        <f>自店在庫!$H$3</f>
        <v>5438</v>
      </c>
      <c r="S836" s="28">
        <f>IFERROR(SUMIF(自店在庫!$A:$A,A836,自店在庫!$E:$E),0)</f>
        <v>0</v>
      </c>
      <c r="T836" s="29">
        <f>IFERROR((SUMIF('売上伝票CSV(自店)'!A:A,A836,'売上伝票CSV(自店)'!I:I)),0)</f>
        <v>0</v>
      </c>
      <c r="U836" s="30"/>
      <c r="V836" s="31">
        <f t="shared" ref="V836:V899" si="26">IFERROR(U836*P836,0)</f>
        <v>0</v>
      </c>
      <c r="W836" s="29"/>
    </row>
    <row r="837" spans="1:23" ht="18.75" hidden="1" customHeight="1">
      <c r="A837" s="3" t="str">
        <f t="shared" ref="A837:A900" si="27">G837&amp;H837&amp;IF(ISBLANK(F837),"",IF(LEN(F837)&lt;11,TEXT(F837,"00000000000"),F837))</f>
        <v>11310608001106900</v>
      </c>
      <c r="B837" s="29" t="str">
        <f>VLOOKUP(IF(LEN(F837)&lt;11,TEXT(F837,"00000000000"),F837),マスタ!B:C,2,0)</f>
        <v>Minnie Mouse/ﾘﾎﾞﾝﾄｰﾄﾊﾞｯｸﾞ</v>
      </c>
      <c r="C837" s="29" t="str">
        <f>VLOOKUP(G837,マスタ!F:G,2,0)</f>
        <v>Light Pink</v>
      </c>
      <c r="D837" s="29" t="str">
        <f>VLOOKUP(H837,マスタ!I:J,2,0)</f>
        <v>F</v>
      </c>
      <c r="E837" s="29" t="str">
        <f>VLOOKUP(IF(LEN(F837)&lt;11,TEXT(F837,"00000000000"),F837),マスタ!B:D,3,0)</f>
        <v>08W25221LJ0B900</v>
      </c>
      <c r="F837">
        <v>8001106900</v>
      </c>
      <c r="G837">
        <v>113</v>
      </c>
      <c r="H837">
        <v>106</v>
      </c>
      <c r="I837">
        <v>0</v>
      </c>
      <c r="J837">
        <v>0</v>
      </c>
      <c r="K837">
        <v>9023</v>
      </c>
      <c r="L837" t="s">
        <v>69375</v>
      </c>
      <c r="M837" t="s">
        <v>69376</v>
      </c>
      <c r="N837" t="s">
        <v>69377</v>
      </c>
      <c r="O837" t="s">
        <v>69378</v>
      </c>
      <c r="P837" s="59">
        <v>8000</v>
      </c>
      <c r="Q837">
        <v>0</v>
      </c>
      <c r="R837" s="27">
        <f>自店在庫!$H$3</f>
        <v>5438</v>
      </c>
      <c r="S837" s="28">
        <f>IFERROR(SUMIF(自店在庫!$A:$A,A837,自店在庫!$E:$E),0)</f>
        <v>0</v>
      </c>
      <c r="T837" s="29">
        <f>IFERROR((SUMIF('売上伝票CSV(自店)'!A:A,A837,'売上伝票CSV(自店)'!I:I)),0)</f>
        <v>0</v>
      </c>
      <c r="U837" s="30"/>
      <c r="V837" s="31">
        <f t="shared" si="26"/>
        <v>0</v>
      </c>
      <c r="W837" s="29"/>
    </row>
    <row r="838" spans="1:23" ht="18.75" hidden="1" customHeight="1">
      <c r="A838" s="3" t="str">
        <f t="shared" si="27"/>
        <v>15210608001107000</v>
      </c>
      <c r="B838" s="29" t="str">
        <f>VLOOKUP(IF(LEN(F838)&lt;11,TEXT(F838,"00000000000"),F838),マスタ!B:C,2,0)</f>
        <v>Mickey Mouse/ｽﾞﾎﾞﾝﾎﾟｰﾁ</v>
      </c>
      <c r="C838" s="29" t="str">
        <f>VLOOKUP(G838,マスタ!F:G,2,0)</f>
        <v>Light Blue</v>
      </c>
      <c r="D838" s="29" t="str">
        <f>VLOOKUP(H838,マスタ!I:J,2,0)</f>
        <v>F</v>
      </c>
      <c r="E838" s="29" t="str">
        <f>VLOOKUP(IF(LEN(F838)&lt;11,TEXT(F838,"00000000000"),F838),マスタ!B:D,3,0)</f>
        <v>08W25221LJ1A900</v>
      </c>
      <c r="F838">
        <v>8001107000</v>
      </c>
      <c r="G838">
        <v>152</v>
      </c>
      <c r="H838">
        <v>106</v>
      </c>
      <c r="I838">
        <v>0</v>
      </c>
      <c r="J838">
        <v>0</v>
      </c>
      <c r="K838">
        <v>9023</v>
      </c>
      <c r="L838" t="s">
        <v>69375</v>
      </c>
      <c r="M838" t="s">
        <v>69376</v>
      </c>
      <c r="N838" t="s">
        <v>69377</v>
      </c>
      <c r="O838" t="s">
        <v>69378</v>
      </c>
      <c r="P838" s="59">
        <v>4091</v>
      </c>
      <c r="Q838">
        <v>0</v>
      </c>
      <c r="R838" s="27">
        <f>自店在庫!$H$3</f>
        <v>5438</v>
      </c>
      <c r="S838" s="28">
        <f>IFERROR(SUMIF(自店在庫!$A:$A,A838,自店在庫!$E:$E),0)</f>
        <v>0</v>
      </c>
      <c r="T838" s="29">
        <f>IFERROR((SUMIF('売上伝票CSV(自店)'!A:A,A838,'売上伝票CSV(自店)'!I:I)),0)</f>
        <v>0</v>
      </c>
      <c r="U838" s="30"/>
      <c r="V838" s="31">
        <f t="shared" si="26"/>
        <v>0</v>
      </c>
      <c r="W838" s="29"/>
    </row>
    <row r="839" spans="1:23" ht="18.75" hidden="1" customHeight="1">
      <c r="A839" s="3" t="str">
        <f t="shared" si="27"/>
        <v>11310608001107100</v>
      </c>
      <c r="B839" s="29" t="str">
        <f>VLOOKUP(IF(LEN(F839)&lt;11,TEXT(F839,"00000000000"),F839),マスタ!B:C,2,0)</f>
        <v>Minnie Mouse/ﾘﾎﾞﾝﾎﾟｰﾁ</v>
      </c>
      <c r="C839" s="29" t="str">
        <f>VLOOKUP(G839,マスタ!F:G,2,0)</f>
        <v>Light Pink</v>
      </c>
      <c r="D839" s="29" t="str">
        <f>VLOOKUP(H839,マスタ!I:J,2,0)</f>
        <v>F</v>
      </c>
      <c r="E839" s="29" t="str">
        <f>VLOOKUP(IF(LEN(F839)&lt;11,TEXT(F839,"00000000000"),F839),マスタ!B:D,3,0)</f>
        <v>08W25221LJ1A900</v>
      </c>
      <c r="F839">
        <v>8001107100</v>
      </c>
      <c r="G839">
        <v>113</v>
      </c>
      <c r="H839">
        <v>106</v>
      </c>
      <c r="I839">
        <v>0</v>
      </c>
      <c r="J839">
        <v>0</v>
      </c>
      <c r="K839">
        <v>9023</v>
      </c>
      <c r="L839" t="s">
        <v>69375</v>
      </c>
      <c r="M839" t="s">
        <v>69376</v>
      </c>
      <c r="N839" t="s">
        <v>69377</v>
      </c>
      <c r="O839" t="s">
        <v>69378</v>
      </c>
      <c r="P839" s="59">
        <v>4091</v>
      </c>
      <c r="Q839">
        <v>0</v>
      </c>
      <c r="R839" s="27">
        <f>自店在庫!$H$3</f>
        <v>5438</v>
      </c>
      <c r="S839" s="28">
        <f>IFERROR(SUMIF(自店在庫!$A:$A,A839,自店在庫!$E:$E),0)</f>
        <v>0</v>
      </c>
      <c r="T839" s="29">
        <f>IFERROR((SUMIF('売上伝票CSV(自店)'!A:A,A839,'売上伝票CSV(自店)'!I:I)),0)</f>
        <v>0</v>
      </c>
      <c r="U839" s="30"/>
      <c r="V839" s="31">
        <f t="shared" si="26"/>
        <v>0</v>
      </c>
      <c r="W839" s="29"/>
    </row>
    <row r="840" spans="1:23" ht="18.75" hidden="1" customHeight="1">
      <c r="A840" s="3" t="str">
        <f t="shared" si="27"/>
        <v>10610608001107200</v>
      </c>
      <c r="B840" s="29" t="str">
        <f>VLOOKUP(IF(LEN(F840)&lt;11,TEXT(F840,"00000000000"),F840),マスタ!B:C,2,0)</f>
        <v>Mickey Mouse/ﾁｬｰﾑ</v>
      </c>
      <c r="C840" s="29" t="str">
        <f>VLOOKUP(G840,マスタ!F:G,2,0)</f>
        <v>Light Gray</v>
      </c>
      <c r="D840" s="29" t="str">
        <f>VLOOKUP(H840,マスタ!I:J,2,0)</f>
        <v>F</v>
      </c>
      <c r="E840" s="29" t="str">
        <f>VLOOKUP(IF(LEN(F840)&lt;11,TEXT(F840,"00000000000"),F840),マスタ!B:D,3,0)</f>
        <v>08W25221LL6A900</v>
      </c>
      <c r="F840">
        <v>8001107200</v>
      </c>
      <c r="G840">
        <v>106</v>
      </c>
      <c r="H840">
        <v>106</v>
      </c>
      <c r="I840">
        <v>0</v>
      </c>
      <c r="J840">
        <v>0</v>
      </c>
      <c r="K840">
        <v>9023</v>
      </c>
      <c r="L840" t="s">
        <v>69375</v>
      </c>
      <c r="M840" t="s">
        <v>69376</v>
      </c>
      <c r="N840" t="s">
        <v>69377</v>
      </c>
      <c r="O840" t="s">
        <v>69378</v>
      </c>
      <c r="P840" s="59">
        <v>4500</v>
      </c>
      <c r="Q840">
        <v>0</v>
      </c>
      <c r="R840" s="27">
        <f>自店在庫!$H$3</f>
        <v>5438</v>
      </c>
      <c r="S840" s="28">
        <f>IFERROR(SUMIF(自店在庫!$A:$A,A840,自店在庫!$E:$E),0)</f>
        <v>0</v>
      </c>
      <c r="T840" s="29">
        <f>IFERROR((SUMIF('売上伝票CSV(自店)'!A:A,A840,'売上伝票CSV(自店)'!I:I)),0)</f>
        <v>0</v>
      </c>
      <c r="U840" s="30"/>
      <c r="V840" s="31">
        <f t="shared" si="26"/>
        <v>0</v>
      </c>
      <c r="W840" s="29"/>
    </row>
    <row r="841" spans="1:23" ht="18.75" hidden="1" customHeight="1">
      <c r="A841" s="3" t="str">
        <f t="shared" si="27"/>
        <v>12210608001107300</v>
      </c>
      <c r="B841" s="29" t="str">
        <f>VLOOKUP(IF(LEN(F841)&lt;11,TEXT(F841,"00000000000"),F841),マスタ!B:C,2,0)</f>
        <v>Minnie Mouse/ﾁｬｰﾑ</v>
      </c>
      <c r="C841" s="29" t="str">
        <f>VLOOKUP(G841,マスタ!F:G,2,0)</f>
        <v>Light Beige</v>
      </c>
      <c r="D841" s="29" t="str">
        <f>VLOOKUP(H841,マスタ!I:J,2,0)</f>
        <v>F</v>
      </c>
      <c r="E841" s="29" t="str">
        <f>VLOOKUP(IF(LEN(F841)&lt;11,TEXT(F841,"00000000000"),F841),マスタ!B:D,3,0)</f>
        <v>08W25221LL6A900</v>
      </c>
      <c r="F841">
        <v>8001107300</v>
      </c>
      <c r="G841">
        <v>122</v>
      </c>
      <c r="H841">
        <v>106</v>
      </c>
      <c r="I841">
        <v>0</v>
      </c>
      <c r="J841">
        <v>0</v>
      </c>
      <c r="K841">
        <v>9023</v>
      </c>
      <c r="L841" t="s">
        <v>69375</v>
      </c>
      <c r="M841" t="s">
        <v>69376</v>
      </c>
      <c r="N841" t="s">
        <v>69377</v>
      </c>
      <c r="O841" t="s">
        <v>69378</v>
      </c>
      <c r="P841" s="59">
        <v>4500</v>
      </c>
      <c r="Q841">
        <v>0</v>
      </c>
      <c r="R841" s="27">
        <f>自店在庫!$H$3</f>
        <v>5438</v>
      </c>
      <c r="S841" s="28">
        <f>IFERROR(SUMIF(自店在庫!$A:$A,A841,自店在庫!$E:$E),0)</f>
        <v>0</v>
      </c>
      <c r="T841" s="29">
        <f>IFERROR((SUMIF('売上伝票CSV(自店)'!A:A,A841,'売上伝票CSV(自店)'!I:I)),0)</f>
        <v>0</v>
      </c>
      <c r="U841" s="30"/>
      <c r="V841" s="31">
        <f t="shared" si="26"/>
        <v>0</v>
      </c>
      <c r="W841" s="29"/>
    </row>
    <row r="842" spans="1:23" ht="18.75" hidden="1" customHeight="1">
      <c r="A842" s="3" t="str">
        <f t="shared" si="27"/>
        <v>10610608001107400</v>
      </c>
      <c r="B842" s="29" t="str">
        <f>VLOOKUP(IF(LEN(F842)&lt;11,TEXT(F842,"00000000000"),F842),マスタ!B:C,2,0)</f>
        <v>Mickey Mouse/ﾋﾞｼﾞｭｰﾘﾎﾞﾝﾁｬｰﾑ</v>
      </c>
      <c r="C842" s="29" t="str">
        <f>VLOOKUP(G842,マスタ!F:G,2,0)</f>
        <v>Light Gray</v>
      </c>
      <c r="D842" s="29" t="str">
        <f>VLOOKUP(H842,マスタ!I:J,2,0)</f>
        <v>F</v>
      </c>
      <c r="E842" s="29" t="str">
        <f>VLOOKUP(IF(LEN(F842)&lt;11,TEXT(F842,"00000000000"),F842),マスタ!B:D,3,0)</f>
        <v>08W25221LL6A900</v>
      </c>
      <c r="F842">
        <v>8001107400</v>
      </c>
      <c r="G842">
        <v>106</v>
      </c>
      <c r="H842">
        <v>106</v>
      </c>
      <c r="I842">
        <v>0</v>
      </c>
      <c r="J842">
        <v>0</v>
      </c>
      <c r="K842">
        <v>9023</v>
      </c>
      <c r="L842" t="s">
        <v>69375</v>
      </c>
      <c r="M842" t="s">
        <v>69376</v>
      </c>
      <c r="N842" t="s">
        <v>69377</v>
      </c>
      <c r="O842" t="s">
        <v>69378</v>
      </c>
      <c r="P842" s="59">
        <v>3364</v>
      </c>
      <c r="Q842">
        <v>0</v>
      </c>
      <c r="R842" s="27">
        <f>自店在庫!$H$3</f>
        <v>5438</v>
      </c>
      <c r="S842" s="28">
        <f>IFERROR(SUMIF(自店在庫!$A:$A,A842,自店在庫!$E:$E),0)</f>
        <v>0</v>
      </c>
      <c r="T842" s="29">
        <f>IFERROR((SUMIF('売上伝票CSV(自店)'!A:A,A842,'売上伝票CSV(自店)'!I:I)),0)</f>
        <v>0</v>
      </c>
      <c r="U842" s="30"/>
      <c r="V842" s="31">
        <f t="shared" si="26"/>
        <v>0</v>
      </c>
      <c r="W842" s="29"/>
    </row>
    <row r="843" spans="1:23" ht="18.75" hidden="1" customHeight="1">
      <c r="A843" s="3" t="str">
        <f t="shared" si="27"/>
        <v>11310608001107400</v>
      </c>
      <c r="B843" s="29" t="str">
        <f>VLOOKUP(IF(LEN(F843)&lt;11,TEXT(F843,"00000000000"),F843),マスタ!B:C,2,0)</f>
        <v>Mickey Mouse/ﾋﾞｼﾞｭｰﾘﾎﾞﾝﾁｬｰﾑ</v>
      </c>
      <c r="C843" s="29" t="str">
        <f>VLOOKUP(G843,マスタ!F:G,2,0)</f>
        <v>Light Pink</v>
      </c>
      <c r="D843" s="29" t="str">
        <f>VLOOKUP(H843,マスタ!I:J,2,0)</f>
        <v>F</v>
      </c>
      <c r="E843" s="29" t="str">
        <f>VLOOKUP(IF(LEN(F843)&lt;11,TEXT(F843,"00000000000"),F843),マスタ!B:D,3,0)</f>
        <v>08W25221LL6A900</v>
      </c>
      <c r="F843">
        <v>8001107400</v>
      </c>
      <c r="G843">
        <v>113</v>
      </c>
      <c r="H843">
        <v>106</v>
      </c>
      <c r="I843">
        <v>0</v>
      </c>
      <c r="J843">
        <v>0</v>
      </c>
      <c r="K843">
        <v>9023</v>
      </c>
      <c r="L843" t="s">
        <v>69375</v>
      </c>
      <c r="M843" t="s">
        <v>69376</v>
      </c>
      <c r="N843" t="s">
        <v>69377</v>
      </c>
      <c r="O843" t="s">
        <v>69378</v>
      </c>
      <c r="P843" s="59">
        <v>3364</v>
      </c>
      <c r="Q843">
        <v>0</v>
      </c>
      <c r="R843" s="27">
        <f>自店在庫!$H$3</f>
        <v>5438</v>
      </c>
      <c r="S843" s="28">
        <f>IFERROR(SUMIF(自店在庫!$A:$A,A843,自店在庫!$E:$E),0)</f>
        <v>0</v>
      </c>
      <c r="T843" s="29">
        <f>IFERROR((SUMIF('売上伝票CSV(自店)'!A:A,A843,'売上伝票CSV(自店)'!I:I)),0)</f>
        <v>0</v>
      </c>
      <c r="U843" s="30"/>
      <c r="V843" s="31">
        <f t="shared" si="26"/>
        <v>0</v>
      </c>
      <c r="W843" s="29"/>
    </row>
    <row r="844" spans="1:23" ht="18.75" hidden="1" customHeight="1">
      <c r="A844" s="3" t="str">
        <f t="shared" si="27"/>
        <v>12310608001109900</v>
      </c>
      <c r="B844" s="29" t="str">
        <f>VLOOKUP(IF(LEN(F844)&lt;11,TEXT(F844,"00000000000"),F844),マスタ!B:C,2,0)</f>
        <v>ﾘﾗｯｸﾏ ﾊﾞｯｸﾞﾁｬｰﾑ</v>
      </c>
      <c r="C844" s="29" t="str">
        <f>VLOOKUP(G844,マスタ!F:G,2,0)</f>
        <v>Beige</v>
      </c>
      <c r="D844" s="29" t="str">
        <f>VLOOKUP(H844,マスタ!I:J,2,0)</f>
        <v>F</v>
      </c>
      <c r="E844" s="29" t="str">
        <f>VLOOKUP(IF(LEN(F844)&lt;11,TEXT(F844,"00000000000"),F844),マスタ!B:D,3,0)</f>
        <v>08P25221LL6A900</v>
      </c>
      <c r="F844">
        <v>8001109900</v>
      </c>
      <c r="G844">
        <v>123</v>
      </c>
      <c r="H844">
        <v>106</v>
      </c>
      <c r="I844">
        <v>0</v>
      </c>
      <c r="J844">
        <v>0</v>
      </c>
      <c r="K844">
        <v>9023</v>
      </c>
      <c r="L844" t="s">
        <v>69375</v>
      </c>
      <c r="M844" t="s">
        <v>69376</v>
      </c>
      <c r="N844" t="s">
        <v>69377</v>
      </c>
      <c r="O844" t="s">
        <v>69378</v>
      </c>
      <c r="P844" s="59">
        <v>4000</v>
      </c>
      <c r="Q844">
        <v>0</v>
      </c>
      <c r="R844" s="27">
        <f>自店在庫!$H$3</f>
        <v>5438</v>
      </c>
      <c r="S844" s="28">
        <f>IFERROR(SUMIF(自店在庫!$A:$A,A844,自店在庫!$E:$E),0)</f>
        <v>0</v>
      </c>
      <c r="T844" s="29">
        <f>IFERROR((SUMIF('売上伝票CSV(自店)'!A:A,A844,'売上伝票CSV(自店)'!I:I)),0)</f>
        <v>0</v>
      </c>
      <c r="U844" s="30"/>
      <c r="V844" s="31">
        <f t="shared" si="26"/>
        <v>0</v>
      </c>
      <c r="W844" s="29"/>
    </row>
    <row r="845" spans="1:23" ht="18.75" hidden="1" customHeight="1">
      <c r="A845" s="3" t="str">
        <f t="shared" si="27"/>
        <v>10010608001110000</v>
      </c>
      <c r="B845" s="29" t="str">
        <f>VLOOKUP(IF(LEN(F845)&lt;11,TEXT(F845,"00000000000"),F845),マスタ!B:C,2,0)</f>
        <v>ｺﾘﾗｯｸﾏ ﾊﾞｯｸﾞﾁｬｰﾑ</v>
      </c>
      <c r="C845" s="29" t="str">
        <f>VLOOKUP(G845,マスタ!F:G,2,0)</f>
        <v>Ivory</v>
      </c>
      <c r="D845" s="29" t="str">
        <f>VLOOKUP(H845,マスタ!I:J,2,0)</f>
        <v>F</v>
      </c>
      <c r="E845" s="29" t="str">
        <f>VLOOKUP(IF(LEN(F845)&lt;11,TEXT(F845,"00000000000"),F845),マスタ!B:D,3,0)</f>
        <v>08P25221LL6A900</v>
      </c>
      <c r="F845">
        <v>8001110000</v>
      </c>
      <c r="G845">
        <v>100</v>
      </c>
      <c r="H845">
        <v>106</v>
      </c>
      <c r="I845">
        <v>0</v>
      </c>
      <c r="J845">
        <v>0</v>
      </c>
      <c r="K845">
        <v>9023</v>
      </c>
      <c r="L845" t="s">
        <v>69375</v>
      </c>
      <c r="M845" t="s">
        <v>69376</v>
      </c>
      <c r="N845" t="s">
        <v>69377</v>
      </c>
      <c r="O845" t="s">
        <v>69378</v>
      </c>
      <c r="P845" s="59">
        <v>4000</v>
      </c>
      <c r="Q845">
        <v>0</v>
      </c>
      <c r="R845" s="27">
        <f>自店在庫!$H$3</f>
        <v>5438</v>
      </c>
      <c r="S845" s="28">
        <f>IFERROR(SUMIF(自店在庫!$A:$A,A845,自店在庫!$E:$E),0)</f>
        <v>0</v>
      </c>
      <c r="T845" s="29">
        <f>IFERROR((SUMIF('売上伝票CSV(自店)'!A:A,A845,'売上伝票CSV(自店)'!I:I)),0)</f>
        <v>0</v>
      </c>
      <c r="U845" s="30"/>
      <c r="V845" s="31">
        <f t="shared" si="26"/>
        <v>0</v>
      </c>
      <c r="W845" s="29"/>
    </row>
    <row r="846" spans="1:23" ht="18.75" hidden="1" customHeight="1">
      <c r="A846" s="3" t="str">
        <f t="shared" si="27"/>
        <v>12310608001110100</v>
      </c>
      <c r="B846" s="29" t="str">
        <f>VLOOKUP(IF(LEN(F846)&lt;11,TEXT(F846,"00000000000"),F846),マスタ!B:C,2,0)</f>
        <v>ﾘﾗｯｸﾏ ぬいぐるみ</v>
      </c>
      <c r="C846" s="29" t="str">
        <f>VLOOKUP(G846,マスタ!F:G,2,0)</f>
        <v>Beige</v>
      </c>
      <c r="D846" s="29" t="str">
        <f>VLOOKUP(H846,マスタ!I:J,2,0)</f>
        <v>F</v>
      </c>
      <c r="E846" s="29" t="str">
        <f>VLOOKUP(IF(LEN(F846)&lt;11,TEXT(F846,"00000000000"),F846),マスタ!B:D,3,0)</f>
        <v>08P25221LN9D900</v>
      </c>
      <c r="F846">
        <v>8001110100</v>
      </c>
      <c r="G846">
        <v>123</v>
      </c>
      <c r="H846">
        <v>106</v>
      </c>
      <c r="I846">
        <v>0</v>
      </c>
      <c r="J846">
        <v>0</v>
      </c>
      <c r="K846">
        <v>9023</v>
      </c>
      <c r="L846" t="s">
        <v>69375</v>
      </c>
      <c r="M846" t="s">
        <v>69376</v>
      </c>
      <c r="N846" t="s">
        <v>69377</v>
      </c>
      <c r="O846" t="s">
        <v>69378</v>
      </c>
      <c r="P846" s="59">
        <v>5500</v>
      </c>
      <c r="Q846">
        <v>0</v>
      </c>
      <c r="R846" s="27">
        <f>自店在庫!$H$3</f>
        <v>5438</v>
      </c>
      <c r="S846" s="28">
        <f>IFERROR(SUMIF(自店在庫!$A:$A,A846,自店在庫!$E:$E),0)</f>
        <v>0</v>
      </c>
      <c r="T846" s="29">
        <f>IFERROR((SUMIF('売上伝票CSV(自店)'!A:A,A846,'売上伝票CSV(自店)'!I:I)),0)</f>
        <v>0</v>
      </c>
      <c r="U846" s="30"/>
      <c r="V846" s="31">
        <f t="shared" si="26"/>
        <v>0</v>
      </c>
      <c r="W846" s="29"/>
    </row>
    <row r="847" spans="1:23" ht="18.75" hidden="1" customHeight="1">
      <c r="A847" s="3" t="str">
        <f t="shared" si="27"/>
        <v>10010608001110200</v>
      </c>
      <c r="B847" s="29" t="str">
        <f>VLOOKUP(IF(LEN(F847)&lt;11,TEXT(F847,"00000000000"),F847),マスタ!B:C,2,0)</f>
        <v>ｺﾘﾗｯｸﾏ ぬいぐるみ</v>
      </c>
      <c r="C847" s="29" t="str">
        <f>VLOOKUP(G847,マスタ!F:G,2,0)</f>
        <v>Ivory</v>
      </c>
      <c r="D847" s="29" t="str">
        <f>VLOOKUP(H847,マスタ!I:J,2,0)</f>
        <v>F</v>
      </c>
      <c r="E847" s="29" t="str">
        <f>VLOOKUP(IF(LEN(F847)&lt;11,TEXT(F847,"00000000000"),F847),マスタ!B:D,3,0)</f>
        <v>08P25221LN9D900</v>
      </c>
      <c r="F847">
        <v>8001110200</v>
      </c>
      <c r="G847">
        <v>100</v>
      </c>
      <c r="H847">
        <v>106</v>
      </c>
      <c r="I847">
        <v>0</v>
      </c>
      <c r="J847">
        <v>0</v>
      </c>
      <c r="K847">
        <v>9023</v>
      </c>
      <c r="L847" t="s">
        <v>69375</v>
      </c>
      <c r="M847" t="s">
        <v>69376</v>
      </c>
      <c r="N847" t="s">
        <v>69377</v>
      </c>
      <c r="O847" t="s">
        <v>69378</v>
      </c>
      <c r="P847" s="59">
        <v>5500</v>
      </c>
      <c r="Q847">
        <v>0</v>
      </c>
      <c r="R847" s="27">
        <f>自店在庫!$H$3</f>
        <v>5438</v>
      </c>
      <c r="S847" s="28">
        <f>IFERROR(SUMIF(自店在庫!$A:$A,A847,自店在庫!$E:$E),0)</f>
        <v>0</v>
      </c>
      <c r="T847" s="29">
        <f>IFERROR((SUMIF('売上伝票CSV(自店)'!A:A,A847,'売上伝票CSV(自店)'!I:I)),0)</f>
        <v>0</v>
      </c>
      <c r="U847" s="30"/>
      <c r="V847" s="31">
        <f t="shared" si="26"/>
        <v>0</v>
      </c>
      <c r="W847" s="29"/>
    </row>
    <row r="848" spans="1:23" ht="18.75" hidden="1" customHeight="1">
      <c r="A848" s="3" t="str">
        <f t="shared" si="27"/>
        <v>10010608001110300</v>
      </c>
      <c r="B848" s="29" t="str">
        <f>VLOOKUP(IF(LEN(F848)&lt;11,TEXT(F848,"00000000000"),F848),マスタ!B:C,2,0)</f>
        <v>ｺﾘﾗｯｸﾏ ｽﾍﾟｼｬﾙぬいぐるみ</v>
      </c>
      <c r="C848" s="29" t="str">
        <f>VLOOKUP(G848,マスタ!F:G,2,0)</f>
        <v>Ivory</v>
      </c>
      <c r="D848" s="29" t="str">
        <f>VLOOKUP(H848,マスタ!I:J,2,0)</f>
        <v>F</v>
      </c>
      <c r="E848" s="29" t="str">
        <f>VLOOKUP(IF(LEN(F848)&lt;11,TEXT(F848,"00000000000"),F848),マスタ!B:D,3,0)</f>
        <v>08P25221LN9D900</v>
      </c>
      <c r="F848">
        <v>8001110300</v>
      </c>
      <c r="G848">
        <v>100</v>
      </c>
      <c r="H848">
        <v>106</v>
      </c>
      <c r="I848">
        <v>0</v>
      </c>
      <c r="J848">
        <v>0</v>
      </c>
      <c r="K848">
        <v>9023</v>
      </c>
      <c r="L848" t="s">
        <v>69375</v>
      </c>
      <c r="M848" t="s">
        <v>69376</v>
      </c>
      <c r="N848" t="s">
        <v>69377</v>
      </c>
      <c r="O848" t="s">
        <v>69378</v>
      </c>
      <c r="P848" s="59">
        <v>8000</v>
      </c>
      <c r="Q848">
        <v>0</v>
      </c>
      <c r="R848" s="27">
        <f>自店在庫!$H$3</f>
        <v>5438</v>
      </c>
      <c r="S848" s="28">
        <f>IFERROR(SUMIF(自店在庫!$A:$A,A848,自店在庫!$E:$E),0)</f>
        <v>1</v>
      </c>
      <c r="T848" s="29">
        <f>IFERROR((SUMIF('売上伝票CSV(自店)'!A:A,A848,'売上伝票CSV(自店)'!I:I)),0)</f>
        <v>0</v>
      </c>
      <c r="U848" s="30"/>
      <c r="V848" s="31">
        <f t="shared" si="26"/>
        <v>0</v>
      </c>
      <c r="W848" s="29"/>
    </row>
    <row r="849" spans="1:23" ht="18.75" hidden="1" customHeight="1">
      <c r="A849" s="3" t="str">
        <f t="shared" si="27"/>
        <v>11410608001132400</v>
      </c>
      <c r="B849" s="29" t="str">
        <f>VLOOKUP(IF(LEN(F849)&lt;11,TEXT(F849,"00000000000"),F849),マスタ!B:C,2,0)</f>
        <v>ﾘﾎﾞﾝ柄ﾀﾞﾌﾞﾙﾘﾎﾞﾝﾄｰﾄﾊﾞｯｸﾞ</v>
      </c>
      <c r="C849" s="29" t="str">
        <f>VLOOKUP(G849,マスタ!F:G,2,0)</f>
        <v>Pink</v>
      </c>
      <c r="D849" s="29" t="str">
        <f>VLOOKUP(H849,マスタ!I:J,2,0)</f>
        <v>F</v>
      </c>
      <c r="E849" s="29" t="str">
        <f>VLOOKUP(IF(LEN(F849)&lt;11,TEXT(F849,"00000000000"),F849),マスタ!B:D,3,0)</f>
        <v>08S25221LJ0B900</v>
      </c>
      <c r="F849">
        <v>8001132400</v>
      </c>
      <c r="G849">
        <v>114</v>
      </c>
      <c r="H849">
        <v>106</v>
      </c>
      <c r="I849">
        <v>0</v>
      </c>
      <c r="J849">
        <v>0</v>
      </c>
      <c r="K849">
        <v>9023</v>
      </c>
      <c r="L849" t="s">
        <v>69375</v>
      </c>
      <c r="M849" t="s">
        <v>69376</v>
      </c>
      <c r="N849" t="s">
        <v>69377</v>
      </c>
      <c r="O849" t="s">
        <v>69378</v>
      </c>
      <c r="P849" s="59">
        <v>6364</v>
      </c>
      <c r="Q849">
        <v>0</v>
      </c>
      <c r="R849" s="27">
        <f>自店在庫!$H$3</f>
        <v>5438</v>
      </c>
      <c r="S849" s="28">
        <f>IFERROR(SUMIF(自店在庫!$A:$A,A849,自店在庫!$E:$E),0)</f>
        <v>2</v>
      </c>
      <c r="T849" s="29">
        <f>IFERROR((SUMIF('売上伝票CSV(自店)'!A:A,A849,'売上伝票CSV(自店)'!I:I)),0)</f>
        <v>1</v>
      </c>
      <c r="U849" s="30"/>
      <c r="V849" s="31">
        <f t="shared" si="26"/>
        <v>0</v>
      </c>
      <c r="W849" s="29"/>
    </row>
    <row r="850" spans="1:23" ht="18.75" hidden="1" customHeight="1">
      <c r="A850" s="3" t="str">
        <f t="shared" si="27"/>
        <v>15410608001132400</v>
      </c>
      <c r="B850" s="29" t="str">
        <f>VLOOKUP(IF(LEN(F850)&lt;11,TEXT(F850,"00000000000"),F850),マスタ!B:C,2,0)</f>
        <v>ﾘﾎﾞﾝ柄ﾀﾞﾌﾞﾙﾘﾎﾞﾝﾄｰﾄﾊﾞｯｸﾞ</v>
      </c>
      <c r="C850" s="29" t="str">
        <f>VLOOKUP(G850,マスタ!F:G,2,0)</f>
        <v>Blue</v>
      </c>
      <c r="D850" s="29" t="str">
        <f>VLOOKUP(H850,マスタ!I:J,2,0)</f>
        <v>F</v>
      </c>
      <c r="E850" s="29" t="str">
        <f>VLOOKUP(IF(LEN(F850)&lt;11,TEXT(F850,"00000000000"),F850),マスタ!B:D,3,0)</f>
        <v>08S25221LJ0B900</v>
      </c>
      <c r="F850">
        <v>8001132400</v>
      </c>
      <c r="G850">
        <v>154</v>
      </c>
      <c r="H850">
        <v>106</v>
      </c>
      <c r="I850">
        <v>0</v>
      </c>
      <c r="J850">
        <v>0</v>
      </c>
      <c r="K850">
        <v>9023</v>
      </c>
      <c r="L850" t="s">
        <v>69375</v>
      </c>
      <c r="M850" t="s">
        <v>69376</v>
      </c>
      <c r="N850" t="s">
        <v>69377</v>
      </c>
      <c r="O850" t="s">
        <v>69378</v>
      </c>
      <c r="P850" s="59">
        <v>6364</v>
      </c>
      <c r="Q850">
        <v>0</v>
      </c>
      <c r="R850" s="27">
        <f>自店在庫!$H$3</f>
        <v>5438</v>
      </c>
      <c r="S850" s="28">
        <f>IFERROR(SUMIF(自店在庫!$A:$A,A850,自店在庫!$E:$E),0)</f>
        <v>0</v>
      </c>
      <c r="T850" s="29">
        <f>IFERROR((SUMIF('売上伝票CSV(自店)'!A:A,A850,'売上伝票CSV(自店)'!I:I)),0)</f>
        <v>0</v>
      </c>
      <c r="U850" s="30"/>
      <c r="V850" s="31">
        <f t="shared" si="26"/>
        <v>0</v>
      </c>
      <c r="W850" s="29"/>
    </row>
    <row r="851" spans="1:23" ht="18.75" hidden="1" customHeight="1">
      <c r="A851" s="3" t="str">
        <f t="shared" si="27"/>
        <v>10010608001132500</v>
      </c>
      <c r="B851" s="29" t="str">
        <f>VLOOKUP(IF(LEN(F851)&lt;11,TEXT(F851,"00000000000"),F851),マスタ!B:C,2,0)</f>
        <v>ｸﾘｱﾀﾞﾌﾞﾙﾘﾎﾞﾝ2Wayﾄｰﾄ</v>
      </c>
      <c r="C851" s="29" t="str">
        <f>VLOOKUP(G851,マスタ!F:G,2,0)</f>
        <v>Ivory</v>
      </c>
      <c r="D851" s="29" t="str">
        <f>VLOOKUP(H851,マスタ!I:J,2,0)</f>
        <v>F</v>
      </c>
      <c r="E851" s="29" t="str">
        <f>VLOOKUP(IF(LEN(F851)&lt;11,TEXT(F851,"00000000000"),F851),マスタ!B:D,3,0)</f>
        <v>08S25221LJ0B900</v>
      </c>
      <c r="F851">
        <v>8001132500</v>
      </c>
      <c r="G851">
        <v>100</v>
      </c>
      <c r="H851">
        <v>106</v>
      </c>
      <c r="I851">
        <v>0</v>
      </c>
      <c r="J851">
        <v>0</v>
      </c>
      <c r="K851">
        <v>9023</v>
      </c>
      <c r="L851" t="s">
        <v>69375</v>
      </c>
      <c r="M851" t="s">
        <v>69376</v>
      </c>
      <c r="N851" t="s">
        <v>69377</v>
      </c>
      <c r="O851" t="s">
        <v>69378</v>
      </c>
      <c r="P851" s="59">
        <v>6637</v>
      </c>
      <c r="Q851">
        <v>0</v>
      </c>
      <c r="R851" s="27">
        <f>自店在庫!$H$3</f>
        <v>5438</v>
      </c>
      <c r="S851" s="28">
        <f>IFERROR(SUMIF(自店在庫!$A:$A,A851,自店在庫!$E:$E),0)</f>
        <v>1</v>
      </c>
      <c r="T851" s="29">
        <f>IFERROR((SUMIF('売上伝票CSV(自店)'!A:A,A851,'売上伝票CSV(自店)'!I:I)),0)</f>
        <v>1</v>
      </c>
      <c r="U851" s="30"/>
      <c r="V851" s="31">
        <f t="shared" si="26"/>
        <v>0</v>
      </c>
      <c r="W851" s="29"/>
    </row>
    <row r="852" spans="1:23" ht="18.75" hidden="1" customHeight="1">
      <c r="A852" s="3" t="str">
        <f t="shared" si="27"/>
        <v>11210608001132500</v>
      </c>
      <c r="B852" s="29" t="str">
        <f>VLOOKUP(IF(LEN(F852)&lt;11,TEXT(F852,"00000000000"),F852),マスタ!B:C,2,0)</f>
        <v>ｸﾘｱﾀﾞﾌﾞﾙﾘﾎﾞﾝ2Wayﾄｰﾄ</v>
      </c>
      <c r="C852" s="29" t="str">
        <f>VLOOKUP(G852,マスタ!F:G,2,0)</f>
        <v>Black</v>
      </c>
      <c r="D852" s="29" t="str">
        <f>VLOOKUP(H852,マスタ!I:J,2,0)</f>
        <v>F</v>
      </c>
      <c r="E852" s="29" t="str">
        <f>VLOOKUP(IF(LEN(F852)&lt;11,TEXT(F852,"00000000000"),F852),マスタ!B:D,3,0)</f>
        <v>08S25221LJ0B900</v>
      </c>
      <c r="F852">
        <v>8001132500</v>
      </c>
      <c r="G852">
        <v>112</v>
      </c>
      <c r="H852">
        <v>106</v>
      </c>
      <c r="I852">
        <v>6</v>
      </c>
      <c r="J852">
        <v>0</v>
      </c>
      <c r="K852">
        <v>9023</v>
      </c>
      <c r="L852" t="s">
        <v>69375</v>
      </c>
      <c r="M852" t="s">
        <v>69376</v>
      </c>
      <c r="N852" t="s">
        <v>69377</v>
      </c>
      <c r="O852" t="s">
        <v>69378</v>
      </c>
      <c r="P852" s="59">
        <v>6637</v>
      </c>
      <c r="Q852" s="59">
        <v>39822</v>
      </c>
      <c r="R852" s="27">
        <f>自店在庫!$H$3</f>
        <v>5438</v>
      </c>
      <c r="S852" s="28">
        <f>IFERROR(SUMIF(自店在庫!$A:$A,A852,自店在庫!$E:$E),0)</f>
        <v>4</v>
      </c>
      <c r="T852" s="29">
        <f>IFERROR((SUMIF('売上伝票CSV(自店)'!A:A,A852,'売上伝票CSV(自店)'!I:I)),0)</f>
        <v>1</v>
      </c>
      <c r="U852" s="30"/>
      <c r="V852" s="31">
        <f t="shared" si="26"/>
        <v>0</v>
      </c>
      <c r="W852" s="29"/>
    </row>
    <row r="853" spans="1:23" ht="18.75" hidden="1" customHeight="1">
      <c r="A853" s="3" t="str">
        <f t="shared" si="27"/>
        <v>11410608001132500</v>
      </c>
      <c r="B853" s="29" t="str">
        <f>VLOOKUP(IF(LEN(F853)&lt;11,TEXT(F853,"00000000000"),F853),マスタ!B:C,2,0)</f>
        <v>ｸﾘｱﾀﾞﾌﾞﾙﾘﾎﾞﾝ2Wayﾄｰﾄ</v>
      </c>
      <c r="C853" s="29" t="str">
        <f>VLOOKUP(G853,マスタ!F:G,2,0)</f>
        <v>Pink</v>
      </c>
      <c r="D853" s="29" t="str">
        <f>VLOOKUP(H853,マスタ!I:J,2,0)</f>
        <v>F</v>
      </c>
      <c r="E853" s="29" t="str">
        <f>VLOOKUP(IF(LEN(F853)&lt;11,TEXT(F853,"00000000000"),F853),マスタ!B:D,3,0)</f>
        <v>08S25221LJ0B900</v>
      </c>
      <c r="F853">
        <v>8001132500</v>
      </c>
      <c r="G853">
        <v>114</v>
      </c>
      <c r="H853">
        <v>106</v>
      </c>
      <c r="I853">
        <v>1</v>
      </c>
      <c r="J853">
        <v>0</v>
      </c>
      <c r="K853">
        <v>9023</v>
      </c>
      <c r="L853" t="s">
        <v>69375</v>
      </c>
      <c r="M853" t="s">
        <v>69376</v>
      </c>
      <c r="N853" t="s">
        <v>69377</v>
      </c>
      <c r="O853" t="s">
        <v>69378</v>
      </c>
      <c r="P853" s="59">
        <v>6637</v>
      </c>
      <c r="Q853" s="59">
        <v>6637</v>
      </c>
      <c r="R853" s="27">
        <f>自店在庫!$H$3</f>
        <v>5438</v>
      </c>
      <c r="S853" s="28">
        <f>IFERROR(SUMIF(自店在庫!$A:$A,A853,自店在庫!$E:$E),0)</f>
        <v>4</v>
      </c>
      <c r="T853" s="29">
        <f>IFERROR((SUMIF('売上伝票CSV(自店)'!A:A,A853,'売上伝票CSV(自店)'!I:I)),0)</f>
        <v>1</v>
      </c>
      <c r="U853" s="30"/>
      <c r="V853" s="31">
        <f t="shared" si="26"/>
        <v>0</v>
      </c>
      <c r="W853" s="29"/>
    </row>
    <row r="854" spans="1:23" ht="18.75" hidden="1" customHeight="1">
      <c r="A854" s="3" t="str">
        <f t="shared" si="27"/>
        <v>11910608001132500</v>
      </c>
      <c r="B854" s="29" t="str">
        <f>VLOOKUP(IF(LEN(F854)&lt;11,TEXT(F854,"00000000000"),F854),マスタ!B:C,2,0)</f>
        <v>ｸﾘｱﾀﾞﾌﾞﾙﾘﾎﾞﾝ2Wayﾄｰﾄ</v>
      </c>
      <c r="C854" s="29" t="str">
        <f>VLOOKUP(G854,マスタ!F:G,2,0)</f>
        <v>Red</v>
      </c>
      <c r="D854" s="29" t="str">
        <f>VLOOKUP(H854,マスタ!I:J,2,0)</f>
        <v>F</v>
      </c>
      <c r="E854" s="29" t="str">
        <f>VLOOKUP(IF(LEN(F854)&lt;11,TEXT(F854,"00000000000"),F854),マスタ!B:D,3,0)</f>
        <v>08S25221LJ0B900</v>
      </c>
      <c r="F854">
        <v>8001132500</v>
      </c>
      <c r="G854">
        <v>119</v>
      </c>
      <c r="H854">
        <v>106</v>
      </c>
      <c r="I854">
        <v>0</v>
      </c>
      <c r="J854">
        <v>0</v>
      </c>
      <c r="K854">
        <v>9023</v>
      </c>
      <c r="L854" t="s">
        <v>69375</v>
      </c>
      <c r="M854" t="s">
        <v>69376</v>
      </c>
      <c r="N854" t="s">
        <v>69377</v>
      </c>
      <c r="O854" t="s">
        <v>69378</v>
      </c>
      <c r="P854" s="59">
        <v>6637</v>
      </c>
      <c r="Q854">
        <v>0</v>
      </c>
      <c r="R854" s="27">
        <f>自店在庫!$H$3</f>
        <v>5438</v>
      </c>
      <c r="S854" s="28">
        <f>IFERROR(SUMIF(自店在庫!$A:$A,A854,自店在庫!$E:$E),0)</f>
        <v>7</v>
      </c>
      <c r="T854" s="29">
        <f>IFERROR((SUMIF('売上伝票CSV(自店)'!A:A,A854,'売上伝票CSV(自店)'!I:I)),0)</f>
        <v>0</v>
      </c>
      <c r="U854" s="30"/>
      <c r="V854" s="31">
        <f t="shared" si="26"/>
        <v>0</v>
      </c>
      <c r="W854" s="29"/>
    </row>
    <row r="855" spans="1:23" ht="18.75" hidden="1" customHeight="1">
      <c r="A855" s="3" t="str">
        <f t="shared" si="27"/>
        <v>15410608001132500</v>
      </c>
      <c r="B855" s="29" t="str">
        <f>VLOOKUP(IF(LEN(F855)&lt;11,TEXT(F855,"00000000000"),F855),マスタ!B:C,2,0)</f>
        <v>ｸﾘｱﾀﾞﾌﾞﾙﾘﾎﾞﾝ2Wayﾄｰﾄ</v>
      </c>
      <c r="C855" s="29" t="str">
        <f>VLOOKUP(G855,マスタ!F:G,2,0)</f>
        <v>Blue</v>
      </c>
      <c r="D855" s="29" t="str">
        <f>VLOOKUP(H855,マスタ!I:J,2,0)</f>
        <v>F</v>
      </c>
      <c r="E855" s="29" t="str">
        <f>VLOOKUP(IF(LEN(F855)&lt;11,TEXT(F855,"00000000000"),F855),マスタ!B:D,3,0)</f>
        <v>08S25221LJ0B900</v>
      </c>
      <c r="F855">
        <v>8001132500</v>
      </c>
      <c r="G855">
        <v>154</v>
      </c>
      <c r="H855">
        <v>106</v>
      </c>
      <c r="I855">
        <v>0</v>
      </c>
      <c r="J855">
        <v>0</v>
      </c>
      <c r="K855">
        <v>9023</v>
      </c>
      <c r="L855" t="s">
        <v>69375</v>
      </c>
      <c r="M855" t="s">
        <v>69376</v>
      </c>
      <c r="N855" t="s">
        <v>69377</v>
      </c>
      <c r="O855" t="s">
        <v>69378</v>
      </c>
      <c r="P855" s="59">
        <v>6637</v>
      </c>
      <c r="Q855">
        <v>0</v>
      </c>
      <c r="R855" s="27">
        <f>自店在庫!$H$3</f>
        <v>5438</v>
      </c>
      <c r="S855" s="28">
        <f>IFERROR(SUMIF(自店在庫!$A:$A,A855,自店在庫!$E:$E),0)</f>
        <v>5</v>
      </c>
      <c r="T855" s="29">
        <f>IFERROR((SUMIF('売上伝票CSV(自店)'!A:A,A855,'売上伝票CSV(自店)'!I:I)),0)</f>
        <v>0</v>
      </c>
      <c r="U855" s="30"/>
      <c r="V855" s="31">
        <f t="shared" si="26"/>
        <v>0</v>
      </c>
      <c r="W855" s="29"/>
    </row>
    <row r="856" spans="1:23" ht="18.75" hidden="1" customHeight="1">
      <c r="A856" s="3" t="str">
        <f t="shared" si="27"/>
        <v>10810608001132600</v>
      </c>
      <c r="B856" s="29" t="str">
        <f>VLOOKUP(IF(LEN(F856)&lt;11,TEXT(F856,"00000000000"),F856),マスタ!B:C,2,0)</f>
        <v>ﾁｭｰﾙﾌﾘﾙﾀﾞﾌﾞﾙﾘﾎﾞﾝ2Wayﾄｰﾄ</v>
      </c>
      <c r="C856" s="29" t="str">
        <f>VLOOKUP(G856,マスタ!F:G,2,0)</f>
        <v>Gray</v>
      </c>
      <c r="D856" s="29" t="str">
        <f>VLOOKUP(H856,マスタ!I:J,2,0)</f>
        <v>F</v>
      </c>
      <c r="E856" s="29" t="str">
        <f>VLOOKUP(IF(LEN(F856)&lt;11,TEXT(F856,"00000000000"),F856),マスタ!B:D,3,0)</f>
        <v>08S25221LJ0B900</v>
      </c>
      <c r="F856">
        <v>8001132600</v>
      </c>
      <c r="G856">
        <v>108</v>
      </c>
      <c r="H856">
        <v>106</v>
      </c>
      <c r="I856">
        <v>0</v>
      </c>
      <c r="J856">
        <v>0</v>
      </c>
      <c r="K856">
        <v>9023</v>
      </c>
      <c r="L856" t="s">
        <v>69375</v>
      </c>
      <c r="M856" t="s">
        <v>69376</v>
      </c>
      <c r="N856" t="s">
        <v>69377</v>
      </c>
      <c r="O856" t="s">
        <v>69378</v>
      </c>
      <c r="P856" s="59">
        <v>7000</v>
      </c>
      <c r="Q856">
        <v>0</v>
      </c>
      <c r="R856" s="27">
        <f>自店在庫!$H$3</f>
        <v>5438</v>
      </c>
      <c r="S856" s="28">
        <f>IFERROR(SUMIF(自店在庫!$A:$A,A856,自店在庫!$E:$E),0)</f>
        <v>1</v>
      </c>
      <c r="T856" s="29">
        <f>IFERROR((SUMIF('売上伝票CSV(自店)'!A:A,A856,'売上伝票CSV(自店)'!I:I)),0)</f>
        <v>0</v>
      </c>
      <c r="U856" s="30"/>
      <c r="V856" s="31">
        <f t="shared" si="26"/>
        <v>0</v>
      </c>
      <c r="W856" s="29"/>
    </row>
    <row r="857" spans="1:23" ht="18.75" hidden="1" customHeight="1">
      <c r="A857" s="3" t="str">
        <f t="shared" si="27"/>
        <v>11210608001132600</v>
      </c>
      <c r="B857" s="29" t="str">
        <f>VLOOKUP(IF(LEN(F857)&lt;11,TEXT(F857,"00000000000"),F857),マスタ!B:C,2,0)</f>
        <v>ﾁｭｰﾙﾌﾘﾙﾀﾞﾌﾞﾙﾘﾎﾞﾝ2Wayﾄｰﾄ</v>
      </c>
      <c r="C857" s="29" t="str">
        <f>VLOOKUP(G857,マスタ!F:G,2,0)</f>
        <v>Black</v>
      </c>
      <c r="D857" s="29" t="str">
        <f>VLOOKUP(H857,マスタ!I:J,2,0)</f>
        <v>F</v>
      </c>
      <c r="E857" s="29" t="str">
        <f>VLOOKUP(IF(LEN(F857)&lt;11,TEXT(F857,"00000000000"),F857),マスタ!B:D,3,0)</f>
        <v>08S25221LJ0B900</v>
      </c>
      <c r="F857">
        <v>8001132600</v>
      </c>
      <c r="G857">
        <v>112</v>
      </c>
      <c r="H857">
        <v>106</v>
      </c>
      <c r="I857">
        <v>0</v>
      </c>
      <c r="J857">
        <v>0</v>
      </c>
      <c r="K857">
        <v>9023</v>
      </c>
      <c r="L857" t="s">
        <v>69375</v>
      </c>
      <c r="M857" t="s">
        <v>69376</v>
      </c>
      <c r="N857" t="s">
        <v>69377</v>
      </c>
      <c r="O857" t="s">
        <v>69378</v>
      </c>
      <c r="P857" s="59">
        <v>7000</v>
      </c>
      <c r="Q857">
        <v>0</v>
      </c>
      <c r="R857" s="27">
        <f>自店在庫!$H$3</f>
        <v>5438</v>
      </c>
      <c r="S857" s="28">
        <f>IFERROR(SUMIF(自店在庫!$A:$A,A857,自店在庫!$E:$E),0)</f>
        <v>2</v>
      </c>
      <c r="T857" s="29">
        <f>IFERROR((SUMIF('売上伝票CSV(自店)'!A:A,A857,'売上伝票CSV(自店)'!I:I)),0)</f>
        <v>0</v>
      </c>
      <c r="U857" s="30"/>
      <c r="V857" s="31">
        <f t="shared" si="26"/>
        <v>0</v>
      </c>
      <c r="W857" s="29"/>
    </row>
    <row r="858" spans="1:23" ht="18.75" hidden="1" customHeight="1">
      <c r="A858" s="3" t="str">
        <f t="shared" si="27"/>
        <v>11410608001132600</v>
      </c>
      <c r="B858" s="29" t="str">
        <f>VLOOKUP(IF(LEN(F858)&lt;11,TEXT(F858,"00000000000"),F858),マスタ!B:C,2,0)</f>
        <v>ﾁｭｰﾙﾌﾘﾙﾀﾞﾌﾞﾙﾘﾎﾞﾝ2Wayﾄｰﾄ</v>
      </c>
      <c r="C858" s="29" t="str">
        <f>VLOOKUP(G858,マスタ!F:G,2,0)</f>
        <v>Pink</v>
      </c>
      <c r="D858" s="29" t="str">
        <f>VLOOKUP(H858,マスタ!I:J,2,0)</f>
        <v>F</v>
      </c>
      <c r="E858" s="29" t="str">
        <f>VLOOKUP(IF(LEN(F858)&lt;11,TEXT(F858,"00000000000"),F858),マスタ!B:D,3,0)</f>
        <v>08S25221LJ0B900</v>
      </c>
      <c r="F858">
        <v>8001132600</v>
      </c>
      <c r="G858">
        <v>114</v>
      </c>
      <c r="H858">
        <v>106</v>
      </c>
      <c r="I858">
        <v>0</v>
      </c>
      <c r="J858">
        <v>0</v>
      </c>
      <c r="K858">
        <v>9023</v>
      </c>
      <c r="L858" t="s">
        <v>69375</v>
      </c>
      <c r="M858" t="s">
        <v>69376</v>
      </c>
      <c r="N858" t="s">
        <v>69377</v>
      </c>
      <c r="O858" t="s">
        <v>69378</v>
      </c>
      <c r="P858" s="59">
        <v>7000</v>
      </c>
      <c r="Q858">
        <v>0</v>
      </c>
      <c r="R858" s="27">
        <f>自店在庫!$H$3</f>
        <v>5438</v>
      </c>
      <c r="S858" s="28">
        <f>IFERROR(SUMIF(自店在庫!$A:$A,A858,自店在庫!$E:$E),0)</f>
        <v>0</v>
      </c>
      <c r="T858" s="29">
        <f>IFERROR((SUMIF('売上伝票CSV(自店)'!A:A,A858,'売上伝票CSV(自店)'!I:I)),0)</f>
        <v>0</v>
      </c>
      <c r="U858" s="30"/>
      <c r="V858" s="31">
        <f t="shared" si="26"/>
        <v>0</v>
      </c>
      <c r="W858" s="29"/>
    </row>
    <row r="859" spans="1:23" ht="18.75" hidden="1" customHeight="1">
      <c r="A859" s="3" t="str">
        <f t="shared" si="27"/>
        <v>11210608001135600</v>
      </c>
      <c r="B859" s="29" t="str">
        <f>VLOOKUP(IF(LEN(F859)&lt;11,TEXT(F859,"00000000000"),F859),マスタ!B:C,2,0)</f>
        <v>ﾁｬｰﾑ付きﾘﾎﾞﾝｷﾙﾃｨﾝｸﾞﾄｰﾄﾊﾞｯｸﾞ</v>
      </c>
      <c r="C859" s="29" t="str">
        <f>VLOOKUP(G859,マスタ!F:G,2,0)</f>
        <v>Black</v>
      </c>
      <c r="D859" s="29" t="str">
        <f>VLOOKUP(H859,マスタ!I:J,2,0)</f>
        <v>F</v>
      </c>
      <c r="E859" s="29" t="str">
        <f>VLOOKUP(IF(LEN(F859)&lt;11,TEXT(F859,"00000000000"),F859),マスタ!B:D,3,0)</f>
        <v>08A25221LJ0C900</v>
      </c>
      <c r="F859">
        <v>8001135600</v>
      </c>
      <c r="G859">
        <v>112</v>
      </c>
      <c r="H859">
        <v>106</v>
      </c>
      <c r="I859">
        <v>0</v>
      </c>
      <c r="J859">
        <v>0</v>
      </c>
      <c r="K859">
        <v>9023</v>
      </c>
      <c r="L859" t="s">
        <v>69375</v>
      </c>
      <c r="M859" t="s">
        <v>69376</v>
      </c>
      <c r="N859" t="s">
        <v>69377</v>
      </c>
      <c r="O859" t="s">
        <v>69378</v>
      </c>
      <c r="P859" s="59">
        <v>12000</v>
      </c>
      <c r="Q859">
        <v>0</v>
      </c>
      <c r="R859" s="27">
        <f>自店在庫!$H$3</f>
        <v>5438</v>
      </c>
      <c r="S859" s="28">
        <f>IFERROR(SUMIF(自店在庫!$A:$A,A859,自店在庫!$E:$E),0)</f>
        <v>0</v>
      </c>
      <c r="T859" s="29">
        <f>IFERROR((SUMIF('売上伝票CSV(自店)'!A:A,A859,'売上伝票CSV(自店)'!I:I)),0)</f>
        <v>0</v>
      </c>
      <c r="U859" s="30"/>
      <c r="V859" s="31">
        <f t="shared" si="26"/>
        <v>0</v>
      </c>
      <c r="W859" s="29"/>
    </row>
    <row r="860" spans="1:23" ht="18.75" hidden="1" customHeight="1">
      <c r="A860" s="3" t="str">
        <f t="shared" si="27"/>
        <v>11410608001135600</v>
      </c>
      <c r="B860" s="29" t="str">
        <f>VLOOKUP(IF(LEN(F860)&lt;11,TEXT(F860,"00000000000"),F860),マスタ!B:C,2,0)</f>
        <v>ﾁｬｰﾑ付きﾘﾎﾞﾝｷﾙﾃｨﾝｸﾞﾄｰﾄﾊﾞｯｸﾞ</v>
      </c>
      <c r="C860" s="29" t="str">
        <f>VLOOKUP(G860,マスタ!F:G,2,0)</f>
        <v>Pink</v>
      </c>
      <c r="D860" s="29" t="str">
        <f>VLOOKUP(H860,マスタ!I:J,2,0)</f>
        <v>F</v>
      </c>
      <c r="E860" s="29" t="str">
        <f>VLOOKUP(IF(LEN(F860)&lt;11,TEXT(F860,"00000000000"),F860),マスタ!B:D,3,0)</f>
        <v>08A25221LJ0C900</v>
      </c>
      <c r="F860">
        <v>8001135600</v>
      </c>
      <c r="G860">
        <v>114</v>
      </c>
      <c r="H860">
        <v>106</v>
      </c>
      <c r="I860">
        <v>0</v>
      </c>
      <c r="J860">
        <v>0</v>
      </c>
      <c r="K860">
        <v>9023</v>
      </c>
      <c r="L860" t="s">
        <v>69375</v>
      </c>
      <c r="M860" t="s">
        <v>69376</v>
      </c>
      <c r="N860" t="s">
        <v>69377</v>
      </c>
      <c r="O860" t="s">
        <v>69378</v>
      </c>
      <c r="P860" s="59">
        <v>12000</v>
      </c>
      <c r="Q860">
        <v>0</v>
      </c>
      <c r="R860" s="27">
        <f>自店在庫!$H$3</f>
        <v>5438</v>
      </c>
      <c r="S860" s="28">
        <f>IFERROR(SUMIF(自店在庫!$A:$A,A860,自店在庫!$E:$E),0)</f>
        <v>0</v>
      </c>
      <c r="T860" s="29">
        <f>IFERROR((SUMIF('売上伝票CSV(自店)'!A:A,A860,'売上伝票CSV(自店)'!I:I)),0)</f>
        <v>0</v>
      </c>
      <c r="U860" s="30"/>
      <c r="V860" s="31">
        <f t="shared" si="26"/>
        <v>0</v>
      </c>
      <c r="W860" s="29"/>
    </row>
    <row r="861" spans="1:23" ht="18.75" hidden="1" customHeight="1">
      <c r="A861" s="3" t="str">
        <f t="shared" si="27"/>
        <v>11210608001135700</v>
      </c>
      <c r="B861" s="29" t="str">
        <f>VLOOKUP(IF(LEN(F861)&lt;11,TEXT(F861,"00000000000"),F861),マスタ!B:C,2,0)</f>
        <v>ﾁｬｰﾑ付きﾘﾎﾞﾝｷﾙﾃｨﾝｸﾞﾎﾞｽﾄﾝﾊﾞｯｸﾞ</v>
      </c>
      <c r="C861" s="29" t="str">
        <f>VLOOKUP(G861,マスタ!F:G,2,0)</f>
        <v>Black</v>
      </c>
      <c r="D861" s="29" t="str">
        <f>VLOOKUP(H861,マスタ!I:J,2,0)</f>
        <v>F</v>
      </c>
      <c r="E861" s="29" t="str">
        <f>VLOOKUP(IF(LEN(F861)&lt;11,TEXT(F861,"00000000000"),F861),マスタ!B:D,3,0)</f>
        <v>08A25221LJ0C900</v>
      </c>
      <c r="F861">
        <v>8001135700</v>
      </c>
      <c r="G861">
        <v>112</v>
      </c>
      <c r="H861">
        <v>106</v>
      </c>
      <c r="I861">
        <v>0</v>
      </c>
      <c r="J861">
        <v>0</v>
      </c>
      <c r="K861">
        <v>9023</v>
      </c>
      <c r="L861" t="s">
        <v>69375</v>
      </c>
      <c r="M861" t="s">
        <v>69376</v>
      </c>
      <c r="N861" t="s">
        <v>69377</v>
      </c>
      <c r="O861" t="s">
        <v>69378</v>
      </c>
      <c r="P861" s="59">
        <v>13000</v>
      </c>
      <c r="Q861">
        <v>0</v>
      </c>
      <c r="R861" s="27">
        <f>自店在庫!$H$3</f>
        <v>5438</v>
      </c>
      <c r="S861" s="28">
        <f>IFERROR(SUMIF(自店在庫!$A:$A,A861,自店在庫!$E:$E),0)</f>
        <v>0</v>
      </c>
      <c r="T861" s="29">
        <f>IFERROR((SUMIF('売上伝票CSV(自店)'!A:A,A861,'売上伝票CSV(自店)'!I:I)),0)</f>
        <v>0</v>
      </c>
      <c r="U861" s="30"/>
      <c r="V861" s="31">
        <f t="shared" si="26"/>
        <v>0</v>
      </c>
      <c r="W861" s="29"/>
    </row>
    <row r="862" spans="1:23" ht="18.75" hidden="1" customHeight="1">
      <c r="A862" s="3" t="str">
        <f t="shared" si="27"/>
        <v>11410608001135700</v>
      </c>
      <c r="B862" s="29" t="str">
        <f>VLOOKUP(IF(LEN(F862)&lt;11,TEXT(F862,"00000000000"),F862),マスタ!B:C,2,0)</f>
        <v>ﾁｬｰﾑ付きﾘﾎﾞﾝｷﾙﾃｨﾝｸﾞﾎﾞｽﾄﾝﾊﾞｯｸﾞ</v>
      </c>
      <c r="C862" s="29" t="str">
        <f>VLOOKUP(G862,マスタ!F:G,2,0)</f>
        <v>Pink</v>
      </c>
      <c r="D862" s="29" t="str">
        <f>VLOOKUP(H862,マスタ!I:J,2,0)</f>
        <v>F</v>
      </c>
      <c r="E862" s="29" t="str">
        <f>VLOOKUP(IF(LEN(F862)&lt;11,TEXT(F862,"00000000000"),F862),マスタ!B:D,3,0)</f>
        <v>08A25221LJ0C900</v>
      </c>
      <c r="F862">
        <v>8001135700</v>
      </c>
      <c r="G862">
        <v>114</v>
      </c>
      <c r="H862">
        <v>106</v>
      </c>
      <c r="I862">
        <v>0</v>
      </c>
      <c r="J862">
        <v>0</v>
      </c>
      <c r="K862">
        <v>9023</v>
      </c>
      <c r="L862" t="s">
        <v>69375</v>
      </c>
      <c r="M862" t="s">
        <v>69376</v>
      </c>
      <c r="N862" t="s">
        <v>69377</v>
      </c>
      <c r="O862" t="s">
        <v>69378</v>
      </c>
      <c r="P862" s="59">
        <v>13000</v>
      </c>
      <c r="Q862">
        <v>0</v>
      </c>
      <c r="R862" s="27">
        <f>自店在庫!$H$3</f>
        <v>5438</v>
      </c>
      <c r="S862" s="28">
        <f>IFERROR(SUMIF(自店在庫!$A:$A,A862,自店在庫!$E:$E),0)</f>
        <v>0</v>
      </c>
      <c r="T862" s="29">
        <f>IFERROR((SUMIF('売上伝票CSV(自店)'!A:A,A862,'売上伝票CSV(自店)'!I:I)),0)</f>
        <v>0</v>
      </c>
      <c r="U862" s="30"/>
      <c r="V862" s="31">
        <f t="shared" si="26"/>
        <v>0</v>
      </c>
      <c r="W862" s="29"/>
    </row>
    <row r="863" spans="1:23" ht="18.75" hidden="1" customHeight="1">
      <c r="A863" s="3" t="str">
        <f t="shared" si="27"/>
        <v>11210608001135800</v>
      </c>
      <c r="B863" s="29" t="str">
        <f>VLOOKUP(IF(LEN(F863)&lt;11,TEXT(F863,"00000000000"),F863),マスタ!B:C,2,0)</f>
        <v>ﾘﾎﾞﾝｷﾙﾃｨﾝｸﾞｽﾏﾎﾎﾟｼｪｯﾄ</v>
      </c>
      <c r="C863" s="29" t="str">
        <f>VLOOKUP(G863,マスタ!F:G,2,0)</f>
        <v>Black</v>
      </c>
      <c r="D863" s="29" t="str">
        <f>VLOOKUP(H863,マスタ!I:J,2,0)</f>
        <v>F</v>
      </c>
      <c r="E863" s="29" t="str">
        <f>VLOOKUP(IF(LEN(F863)&lt;11,TEXT(F863,"00000000000"),F863),マスタ!B:D,3,0)</f>
        <v>08A25221LJ0A900</v>
      </c>
      <c r="F863">
        <v>8001135800</v>
      </c>
      <c r="G863">
        <v>112</v>
      </c>
      <c r="H863">
        <v>106</v>
      </c>
      <c r="I863">
        <v>0</v>
      </c>
      <c r="J863">
        <v>0</v>
      </c>
      <c r="K863">
        <v>9023</v>
      </c>
      <c r="L863" t="s">
        <v>69375</v>
      </c>
      <c r="M863" t="s">
        <v>69376</v>
      </c>
      <c r="N863" t="s">
        <v>69377</v>
      </c>
      <c r="O863" t="s">
        <v>69378</v>
      </c>
      <c r="P863" s="59">
        <v>8000</v>
      </c>
      <c r="Q863">
        <v>0</v>
      </c>
      <c r="R863" s="27">
        <f>自店在庫!$H$3</f>
        <v>5438</v>
      </c>
      <c r="S863" s="28">
        <f>IFERROR(SUMIF(自店在庫!$A:$A,A863,自店在庫!$E:$E),0)</f>
        <v>0</v>
      </c>
      <c r="T863" s="29">
        <f>IFERROR((SUMIF('売上伝票CSV(自店)'!A:A,A863,'売上伝票CSV(自店)'!I:I)),0)</f>
        <v>1</v>
      </c>
      <c r="U863" s="30"/>
      <c r="V863" s="31">
        <f t="shared" si="26"/>
        <v>0</v>
      </c>
      <c r="W863" s="29"/>
    </row>
    <row r="864" spans="1:23" ht="18.75" hidden="1" customHeight="1">
      <c r="A864" s="3" t="str">
        <f t="shared" si="27"/>
        <v>11410608001135800</v>
      </c>
      <c r="B864" s="29" t="str">
        <f>VLOOKUP(IF(LEN(F864)&lt;11,TEXT(F864,"00000000000"),F864),マスタ!B:C,2,0)</f>
        <v>ﾘﾎﾞﾝｷﾙﾃｨﾝｸﾞｽﾏﾎﾎﾟｼｪｯﾄ</v>
      </c>
      <c r="C864" s="29" t="str">
        <f>VLOOKUP(G864,マスタ!F:G,2,0)</f>
        <v>Pink</v>
      </c>
      <c r="D864" s="29" t="str">
        <f>VLOOKUP(H864,マスタ!I:J,2,0)</f>
        <v>F</v>
      </c>
      <c r="E864" s="29" t="str">
        <f>VLOOKUP(IF(LEN(F864)&lt;11,TEXT(F864,"00000000000"),F864),マスタ!B:D,3,0)</f>
        <v>08A25221LJ0A900</v>
      </c>
      <c r="F864">
        <v>8001135800</v>
      </c>
      <c r="G864">
        <v>114</v>
      </c>
      <c r="H864">
        <v>106</v>
      </c>
      <c r="I864">
        <v>0</v>
      </c>
      <c r="J864">
        <v>0</v>
      </c>
      <c r="K864">
        <v>9023</v>
      </c>
      <c r="L864" t="s">
        <v>69375</v>
      </c>
      <c r="M864" t="s">
        <v>69376</v>
      </c>
      <c r="N864" t="s">
        <v>69377</v>
      </c>
      <c r="O864" t="s">
        <v>69378</v>
      </c>
      <c r="P864" s="59">
        <v>8000</v>
      </c>
      <c r="Q864">
        <v>0</v>
      </c>
      <c r="R864" s="27">
        <f>自店在庫!$H$3</f>
        <v>5438</v>
      </c>
      <c r="S864" s="28">
        <f>IFERROR(SUMIF(自店在庫!$A:$A,A864,自店在庫!$E:$E),0)</f>
        <v>0</v>
      </c>
      <c r="T864" s="29">
        <f>IFERROR((SUMIF('売上伝票CSV(自店)'!A:A,A864,'売上伝票CSV(自店)'!I:I)),0)</f>
        <v>0</v>
      </c>
      <c r="U864" s="30"/>
      <c r="V864" s="31">
        <f t="shared" si="26"/>
        <v>0</v>
      </c>
      <c r="W864" s="29"/>
    </row>
    <row r="865" spans="1:23" ht="18.75" hidden="1" customHeight="1">
      <c r="A865" s="3" t="str">
        <f t="shared" si="27"/>
        <v>10010608001142700</v>
      </c>
      <c r="B865" s="29" t="str">
        <f>VLOOKUP(IF(LEN(F865)&lt;11,TEXT(F865,"00000000000"),F865),マスタ!B:C,2,0)</f>
        <v>ｵｰｶﾞﾝｼﾞｰﾀﾞﾌﾞﾙﾘﾎﾞﾝｷﾞｬｻﾞｰﾄｰﾄ</v>
      </c>
      <c r="C865" s="29" t="str">
        <f>VLOOKUP(G865,マスタ!F:G,2,0)</f>
        <v>Ivory</v>
      </c>
      <c r="D865" s="29" t="str">
        <f>VLOOKUP(H865,マスタ!I:J,2,0)</f>
        <v>F</v>
      </c>
      <c r="E865" s="29" t="str">
        <f>VLOOKUP(IF(LEN(F865)&lt;11,TEXT(F865,"00000000000"),F865),マスタ!B:D,3,0)</f>
        <v>08A25221LJ0B900</v>
      </c>
      <c r="F865">
        <v>8001142700</v>
      </c>
      <c r="G865">
        <v>100</v>
      </c>
      <c r="H865">
        <v>106</v>
      </c>
      <c r="I865">
        <v>0</v>
      </c>
      <c r="J865">
        <v>0</v>
      </c>
      <c r="K865">
        <v>9023</v>
      </c>
      <c r="L865" t="s">
        <v>69375</v>
      </c>
      <c r="M865" t="s">
        <v>69376</v>
      </c>
      <c r="N865" t="s">
        <v>69377</v>
      </c>
      <c r="O865" t="s">
        <v>69378</v>
      </c>
      <c r="P865" s="59">
        <v>6637</v>
      </c>
      <c r="Q865">
        <v>0</v>
      </c>
      <c r="R865" s="27">
        <f>自店在庫!$H$3</f>
        <v>5438</v>
      </c>
      <c r="S865" s="28">
        <f>IFERROR(SUMIF(自店在庫!$A:$A,A865,自店在庫!$E:$E),0)</f>
        <v>0</v>
      </c>
      <c r="T865" s="29">
        <f>IFERROR((SUMIF('売上伝票CSV(自店)'!A:A,A865,'売上伝票CSV(自店)'!I:I)),0)</f>
        <v>0</v>
      </c>
      <c r="U865" s="30"/>
      <c r="V865" s="31">
        <f t="shared" si="26"/>
        <v>0</v>
      </c>
      <c r="W865" s="29"/>
    </row>
    <row r="866" spans="1:23" ht="18.75" hidden="1" customHeight="1">
      <c r="A866" s="3" t="str">
        <f t="shared" si="27"/>
        <v>11310608001142700</v>
      </c>
      <c r="B866" s="29" t="str">
        <f>VLOOKUP(IF(LEN(F866)&lt;11,TEXT(F866,"00000000000"),F866),マスタ!B:C,2,0)</f>
        <v>ｵｰｶﾞﾝｼﾞｰﾀﾞﾌﾞﾙﾘﾎﾞﾝｷﾞｬｻﾞｰﾄｰﾄ</v>
      </c>
      <c r="C866" s="29" t="str">
        <f>VLOOKUP(G866,マスタ!F:G,2,0)</f>
        <v>Light Pink</v>
      </c>
      <c r="D866" s="29" t="str">
        <f>VLOOKUP(H866,マスタ!I:J,2,0)</f>
        <v>F</v>
      </c>
      <c r="E866" s="29" t="str">
        <f>VLOOKUP(IF(LEN(F866)&lt;11,TEXT(F866,"00000000000"),F866),マスタ!B:D,3,0)</f>
        <v>08A25221LJ0B900</v>
      </c>
      <c r="F866">
        <v>8001142700</v>
      </c>
      <c r="G866">
        <v>113</v>
      </c>
      <c r="H866">
        <v>106</v>
      </c>
      <c r="I866">
        <v>0</v>
      </c>
      <c r="J866">
        <v>0</v>
      </c>
      <c r="K866">
        <v>9023</v>
      </c>
      <c r="L866" t="s">
        <v>69375</v>
      </c>
      <c r="M866" t="s">
        <v>69376</v>
      </c>
      <c r="N866" t="s">
        <v>69377</v>
      </c>
      <c r="O866" t="s">
        <v>69378</v>
      </c>
      <c r="P866" s="59">
        <v>6637</v>
      </c>
      <c r="Q866">
        <v>0</v>
      </c>
      <c r="R866" s="27">
        <f>自店在庫!$H$3</f>
        <v>5438</v>
      </c>
      <c r="S866" s="28">
        <f>IFERROR(SUMIF(自店在庫!$A:$A,A866,自店在庫!$E:$E),0)</f>
        <v>0</v>
      </c>
      <c r="T866" s="29">
        <f>IFERROR((SUMIF('売上伝票CSV(自店)'!A:A,A866,'売上伝票CSV(自店)'!I:I)),0)</f>
        <v>0</v>
      </c>
      <c r="U866" s="30"/>
      <c r="V866" s="31">
        <f t="shared" si="26"/>
        <v>0</v>
      </c>
      <c r="W866" s="29"/>
    </row>
    <row r="867" spans="1:23" ht="18.75" hidden="1" customHeight="1">
      <c r="A867" s="3" t="str">
        <f t="shared" si="27"/>
        <v>10010608001142800</v>
      </c>
      <c r="B867" s="29" t="str">
        <f>VLOOKUP(IF(LEN(F867)&lt;11,TEXT(F867,"00000000000"),F867),マスタ!B:C,2,0)</f>
        <v>ｵｰｶﾞﾝｼﾞｰﾀﾞﾌﾞﾙﾘﾎﾞﾝ2Wayﾄｰﾄﾊﾞｯｸﾞ</v>
      </c>
      <c r="C867" s="29" t="str">
        <f>VLOOKUP(G867,マスタ!F:G,2,0)</f>
        <v>Ivory</v>
      </c>
      <c r="D867" s="29" t="str">
        <f>VLOOKUP(H867,マスタ!I:J,2,0)</f>
        <v>F</v>
      </c>
      <c r="E867" s="29" t="str">
        <f>VLOOKUP(IF(LEN(F867)&lt;11,TEXT(F867,"00000000000"),F867),マスタ!B:D,3,0)</f>
        <v>08A25221LJ0B900</v>
      </c>
      <c r="F867">
        <v>8001142800</v>
      </c>
      <c r="G867">
        <v>100</v>
      </c>
      <c r="H867">
        <v>106</v>
      </c>
      <c r="I867">
        <v>0</v>
      </c>
      <c r="J867">
        <v>0</v>
      </c>
      <c r="K867">
        <v>9023</v>
      </c>
      <c r="L867" t="s">
        <v>69375</v>
      </c>
      <c r="M867" t="s">
        <v>69376</v>
      </c>
      <c r="N867" t="s">
        <v>69377</v>
      </c>
      <c r="O867" t="s">
        <v>69378</v>
      </c>
      <c r="P867" s="59">
        <v>6000</v>
      </c>
      <c r="Q867">
        <v>0</v>
      </c>
      <c r="R867" s="27">
        <f>自店在庫!$H$3</f>
        <v>5438</v>
      </c>
      <c r="S867" s="28">
        <f>IFERROR(SUMIF(自店在庫!$A:$A,A867,自店在庫!$E:$E),0)</f>
        <v>0</v>
      </c>
      <c r="T867" s="29">
        <f>IFERROR((SUMIF('売上伝票CSV(自店)'!A:A,A867,'売上伝票CSV(自店)'!I:I)),0)</f>
        <v>0</v>
      </c>
      <c r="U867" s="30"/>
      <c r="V867" s="31">
        <f t="shared" si="26"/>
        <v>0</v>
      </c>
      <c r="W867" s="29"/>
    </row>
    <row r="868" spans="1:23" ht="18.75" hidden="1" customHeight="1">
      <c r="A868" s="3" t="str">
        <f t="shared" si="27"/>
        <v>11310608001142800</v>
      </c>
      <c r="B868" s="29" t="str">
        <f>VLOOKUP(IF(LEN(F868)&lt;11,TEXT(F868,"00000000000"),F868),マスタ!B:C,2,0)</f>
        <v>ｵｰｶﾞﾝｼﾞｰﾀﾞﾌﾞﾙﾘﾎﾞﾝ2Wayﾄｰﾄﾊﾞｯｸﾞ</v>
      </c>
      <c r="C868" s="29" t="str">
        <f>VLOOKUP(G868,マスタ!F:G,2,0)</f>
        <v>Light Pink</v>
      </c>
      <c r="D868" s="29" t="str">
        <f>VLOOKUP(H868,マスタ!I:J,2,0)</f>
        <v>F</v>
      </c>
      <c r="E868" s="29" t="str">
        <f>VLOOKUP(IF(LEN(F868)&lt;11,TEXT(F868,"00000000000"),F868),マスタ!B:D,3,0)</f>
        <v>08A25221LJ0B900</v>
      </c>
      <c r="F868">
        <v>8001142800</v>
      </c>
      <c r="G868">
        <v>113</v>
      </c>
      <c r="H868">
        <v>106</v>
      </c>
      <c r="I868">
        <v>0</v>
      </c>
      <c r="J868">
        <v>0</v>
      </c>
      <c r="K868">
        <v>9023</v>
      </c>
      <c r="L868" t="s">
        <v>69375</v>
      </c>
      <c r="M868" t="s">
        <v>69376</v>
      </c>
      <c r="N868" t="s">
        <v>69377</v>
      </c>
      <c r="O868" t="s">
        <v>69378</v>
      </c>
      <c r="P868" s="59">
        <v>6000</v>
      </c>
      <c r="Q868">
        <v>0</v>
      </c>
      <c r="R868" s="27">
        <f>自店在庫!$H$3</f>
        <v>5438</v>
      </c>
      <c r="S868" s="28">
        <f>IFERROR(SUMIF(自店在庫!$A:$A,A868,自店在庫!$E:$E),0)</f>
        <v>0</v>
      </c>
      <c r="T868" s="29">
        <f>IFERROR((SUMIF('売上伝票CSV(自店)'!A:A,A868,'売上伝票CSV(自店)'!I:I)),0)</f>
        <v>0</v>
      </c>
      <c r="U868" s="30"/>
      <c r="V868" s="31">
        <f t="shared" si="26"/>
        <v>0</v>
      </c>
      <c r="W868" s="29"/>
    </row>
    <row r="869" spans="1:23" ht="18.75" hidden="1" customHeight="1">
      <c r="A869" s="3" t="str">
        <f t="shared" si="27"/>
        <v>10210608001142900</v>
      </c>
      <c r="B869" s="29" t="str">
        <f>VLOOKUP(IF(LEN(F869)&lt;11,TEXT(F869,"00000000000"),F869),マスタ!B:C,2,0)</f>
        <v>ﾗﾒﾁｭｰﾙﾗﾋﾞｯﾄﾁｬｰﾑ</v>
      </c>
      <c r="C869" s="29" t="str">
        <f>VLOOKUP(G869,マスタ!F:G,2,0)</f>
        <v>White</v>
      </c>
      <c r="D869" s="29" t="str">
        <f>VLOOKUP(H869,マスタ!I:J,2,0)</f>
        <v>F</v>
      </c>
      <c r="E869" s="29" t="str">
        <f>VLOOKUP(IF(LEN(F869)&lt;11,TEXT(F869,"00000000000"),F869),マスタ!B:D,3,0)</f>
        <v>08A25221LL6A900</v>
      </c>
      <c r="F869">
        <v>8001142900</v>
      </c>
      <c r="G869">
        <v>102</v>
      </c>
      <c r="H869">
        <v>106</v>
      </c>
      <c r="I869">
        <v>0</v>
      </c>
      <c r="J869">
        <v>0</v>
      </c>
      <c r="K869">
        <v>9023</v>
      </c>
      <c r="L869" t="s">
        <v>69375</v>
      </c>
      <c r="M869" t="s">
        <v>69376</v>
      </c>
      <c r="N869" t="s">
        <v>69377</v>
      </c>
      <c r="O869" t="s">
        <v>69378</v>
      </c>
      <c r="P869" s="59">
        <v>3364</v>
      </c>
      <c r="Q869">
        <v>0</v>
      </c>
      <c r="R869" s="27">
        <f>自店在庫!$H$3</f>
        <v>5438</v>
      </c>
      <c r="S869" s="28">
        <f>IFERROR(SUMIF(自店在庫!$A:$A,A869,自店在庫!$E:$E),0)</f>
        <v>0</v>
      </c>
      <c r="T869" s="29">
        <f>IFERROR((SUMIF('売上伝票CSV(自店)'!A:A,A869,'売上伝票CSV(自店)'!I:I)),0)</f>
        <v>0</v>
      </c>
      <c r="U869" s="30"/>
      <c r="V869" s="31">
        <f t="shared" si="26"/>
        <v>0</v>
      </c>
      <c r="W869" s="29"/>
    </row>
    <row r="870" spans="1:23" ht="18.75" hidden="1" customHeight="1">
      <c r="A870" s="3" t="str">
        <f t="shared" si="27"/>
        <v>11410608001143000</v>
      </c>
      <c r="B870" s="29" t="str">
        <f>VLOOKUP(IF(LEN(F870)&lt;11,TEXT(F870,"00000000000"),F870),マスタ!B:C,2,0)</f>
        <v>ﾂｲｰﾄﾞﾘﾎﾞﾝﾌﾟﾘﾝﾄ2WayﾊﾞｯｸﾞS</v>
      </c>
      <c r="C870" s="29" t="str">
        <f>VLOOKUP(G870,マスタ!F:G,2,0)</f>
        <v>Pink</v>
      </c>
      <c r="D870" s="29" t="str">
        <f>VLOOKUP(H870,マスタ!I:J,2,0)</f>
        <v>F</v>
      </c>
      <c r="E870" s="29" t="str">
        <f>VLOOKUP(IF(LEN(F870)&lt;11,TEXT(F870,"00000000000"),F870),マスタ!B:D,3,0)</f>
        <v>08A25221LJ0C900</v>
      </c>
      <c r="F870">
        <v>8001143000</v>
      </c>
      <c r="G870">
        <v>114</v>
      </c>
      <c r="H870">
        <v>106</v>
      </c>
      <c r="I870">
        <v>0</v>
      </c>
      <c r="J870">
        <v>0</v>
      </c>
      <c r="K870">
        <v>9023</v>
      </c>
      <c r="L870" t="s">
        <v>69375</v>
      </c>
      <c r="M870" t="s">
        <v>69376</v>
      </c>
      <c r="N870" t="s">
        <v>69377</v>
      </c>
      <c r="O870" t="s">
        <v>69378</v>
      </c>
      <c r="P870" s="59">
        <v>8000</v>
      </c>
      <c r="Q870">
        <v>0</v>
      </c>
      <c r="R870" s="27">
        <f>自店在庫!$H$3</f>
        <v>5438</v>
      </c>
      <c r="S870" s="28">
        <f>IFERROR(SUMIF(自店在庫!$A:$A,A870,自店在庫!$E:$E),0)</f>
        <v>0</v>
      </c>
      <c r="T870" s="29">
        <f>IFERROR((SUMIF('売上伝票CSV(自店)'!A:A,A870,'売上伝票CSV(自店)'!I:I)),0)</f>
        <v>0</v>
      </c>
      <c r="U870" s="30"/>
      <c r="V870" s="31">
        <f t="shared" si="26"/>
        <v>0</v>
      </c>
      <c r="W870" s="29"/>
    </row>
    <row r="871" spans="1:23" ht="18.75" hidden="1" customHeight="1">
      <c r="A871" s="3" t="str">
        <f t="shared" si="27"/>
        <v>11210608001143000</v>
      </c>
      <c r="B871" s="29" t="str">
        <f>VLOOKUP(IF(LEN(F871)&lt;11,TEXT(F871,"00000000000"),F871),マスタ!B:C,2,0)</f>
        <v>ﾂｲｰﾄﾞﾘﾎﾞﾝﾌﾟﾘﾝﾄ2WayﾊﾞｯｸﾞS</v>
      </c>
      <c r="C871" s="29" t="str">
        <f>VLOOKUP(G871,マスタ!F:G,2,0)</f>
        <v>Black</v>
      </c>
      <c r="D871" s="29" t="str">
        <f>VLOOKUP(H871,マスタ!I:J,2,0)</f>
        <v>F</v>
      </c>
      <c r="E871" s="29" t="str">
        <f>VLOOKUP(IF(LEN(F871)&lt;11,TEXT(F871,"00000000000"),F871),マスタ!B:D,3,0)</f>
        <v>08A25221LJ0C900</v>
      </c>
      <c r="F871">
        <v>8001143000</v>
      </c>
      <c r="G871">
        <v>112</v>
      </c>
      <c r="H871">
        <v>106</v>
      </c>
      <c r="I871">
        <v>0</v>
      </c>
      <c r="J871">
        <v>0</v>
      </c>
      <c r="K871">
        <v>9023</v>
      </c>
      <c r="L871" t="s">
        <v>69375</v>
      </c>
      <c r="M871" t="s">
        <v>69376</v>
      </c>
      <c r="N871" t="s">
        <v>69377</v>
      </c>
      <c r="O871" t="s">
        <v>69378</v>
      </c>
      <c r="P871" s="59">
        <v>8000</v>
      </c>
      <c r="Q871">
        <v>0</v>
      </c>
      <c r="R871" s="27">
        <f>自店在庫!$H$3</f>
        <v>5438</v>
      </c>
      <c r="S871" s="28">
        <f>IFERROR(SUMIF(自店在庫!$A:$A,A871,自店在庫!$E:$E),0)</f>
        <v>0</v>
      </c>
      <c r="T871" s="29">
        <f>IFERROR((SUMIF('売上伝票CSV(自店)'!A:A,A871,'売上伝票CSV(自店)'!I:I)),0)</f>
        <v>0</v>
      </c>
      <c r="U871" s="30"/>
      <c r="V871" s="31">
        <f t="shared" si="26"/>
        <v>0</v>
      </c>
      <c r="W871" s="29"/>
    </row>
    <row r="872" spans="1:23" ht="18.75" hidden="1" customHeight="1">
      <c r="A872" s="3" t="str">
        <f t="shared" si="27"/>
        <v>15410608001143000</v>
      </c>
      <c r="B872" s="29" t="str">
        <f>VLOOKUP(IF(LEN(F872)&lt;11,TEXT(F872,"00000000000"),F872),マスタ!B:C,2,0)</f>
        <v>ﾂｲｰﾄﾞﾘﾎﾞﾝﾌﾟﾘﾝﾄ2WayﾊﾞｯｸﾞS</v>
      </c>
      <c r="C872" s="29" t="str">
        <f>VLOOKUP(G872,マスタ!F:G,2,0)</f>
        <v>Blue</v>
      </c>
      <c r="D872" s="29" t="str">
        <f>VLOOKUP(H872,マスタ!I:J,2,0)</f>
        <v>F</v>
      </c>
      <c r="E872" s="29" t="str">
        <f>VLOOKUP(IF(LEN(F872)&lt;11,TEXT(F872,"00000000000"),F872),マスタ!B:D,3,0)</f>
        <v>08A25221LJ0C900</v>
      </c>
      <c r="F872">
        <v>8001143000</v>
      </c>
      <c r="G872">
        <v>154</v>
      </c>
      <c r="H872">
        <v>106</v>
      </c>
      <c r="I872">
        <v>26</v>
      </c>
      <c r="J872">
        <v>0</v>
      </c>
      <c r="K872">
        <v>9023</v>
      </c>
      <c r="L872" t="s">
        <v>69375</v>
      </c>
      <c r="M872" t="s">
        <v>69376</v>
      </c>
      <c r="N872" t="s">
        <v>69377</v>
      </c>
      <c r="O872" t="s">
        <v>69378</v>
      </c>
      <c r="P872" s="59">
        <v>8000</v>
      </c>
      <c r="Q872" s="59">
        <v>208000</v>
      </c>
      <c r="R872" s="27">
        <f>自店在庫!$H$3</f>
        <v>5438</v>
      </c>
      <c r="S872" s="28">
        <f>IFERROR(SUMIF(自店在庫!$A:$A,A872,自店在庫!$E:$E),0)</f>
        <v>0</v>
      </c>
      <c r="T872" s="29">
        <f>IFERROR((SUMIF('売上伝票CSV(自店)'!A:A,A872,'売上伝票CSV(自店)'!I:I)),0)</f>
        <v>0</v>
      </c>
      <c r="U872" s="30"/>
      <c r="V872" s="31">
        <f t="shared" si="26"/>
        <v>0</v>
      </c>
      <c r="W872" s="29"/>
    </row>
    <row r="873" spans="1:23" ht="18.75" hidden="1" customHeight="1">
      <c r="A873" s="3" t="str">
        <f t="shared" si="27"/>
        <v>11410608001143100</v>
      </c>
      <c r="B873" s="29" t="str">
        <f>VLOOKUP(IF(LEN(F873)&lt;11,TEXT(F873,"00000000000"),F873),マスタ!B:C,2,0)</f>
        <v>ﾂｲｰﾄﾞﾘﾎﾞﾝﾌﾟﾘﾝﾄ2WayﾊﾞｯｸﾞM</v>
      </c>
      <c r="C873" s="29" t="str">
        <f>VLOOKUP(G873,マスタ!F:G,2,0)</f>
        <v>Pink</v>
      </c>
      <c r="D873" s="29" t="str">
        <f>VLOOKUP(H873,マスタ!I:J,2,0)</f>
        <v>F</v>
      </c>
      <c r="E873" s="29" t="str">
        <f>VLOOKUP(IF(LEN(F873)&lt;11,TEXT(F873,"00000000000"),F873),マスタ!B:D,3,0)</f>
        <v>08A25221LJ0C900</v>
      </c>
      <c r="F873">
        <v>8001143100</v>
      </c>
      <c r="G873">
        <v>114</v>
      </c>
      <c r="H873">
        <v>106</v>
      </c>
      <c r="I873">
        <v>0</v>
      </c>
      <c r="J873">
        <v>0</v>
      </c>
      <c r="K873">
        <v>9023</v>
      </c>
      <c r="L873" t="s">
        <v>69375</v>
      </c>
      <c r="M873" t="s">
        <v>69376</v>
      </c>
      <c r="N873" t="s">
        <v>69377</v>
      </c>
      <c r="O873" t="s">
        <v>69378</v>
      </c>
      <c r="P873" s="59">
        <v>9000</v>
      </c>
      <c r="Q873">
        <v>0</v>
      </c>
      <c r="R873" s="27">
        <f>自店在庫!$H$3</f>
        <v>5438</v>
      </c>
      <c r="S873" s="28">
        <f>IFERROR(SUMIF(自店在庫!$A:$A,A873,自店在庫!$E:$E),0)</f>
        <v>0</v>
      </c>
      <c r="T873" s="29">
        <f>IFERROR((SUMIF('売上伝票CSV(自店)'!A:A,A873,'売上伝票CSV(自店)'!I:I)),0)</f>
        <v>0</v>
      </c>
      <c r="U873" s="30"/>
      <c r="V873" s="31">
        <f t="shared" si="26"/>
        <v>0</v>
      </c>
      <c r="W873" s="29"/>
    </row>
    <row r="874" spans="1:23" ht="18.75" hidden="1" customHeight="1">
      <c r="A874" s="3" t="str">
        <f t="shared" si="27"/>
        <v>11210608001143100</v>
      </c>
      <c r="B874" s="29" t="str">
        <f>VLOOKUP(IF(LEN(F874)&lt;11,TEXT(F874,"00000000000"),F874),マスタ!B:C,2,0)</f>
        <v>ﾂｲｰﾄﾞﾘﾎﾞﾝﾌﾟﾘﾝﾄ2WayﾊﾞｯｸﾞM</v>
      </c>
      <c r="C874" s="29" t="str">
        <f>VLOOKUP(G874,マスタ!F:G,2,0)</f>
        <v>Black</v>
      </c>
      <c r="D874" s="29" t="str">
        <f>VLOOKUP(H874,マスタ!I:J,2,0)</f>
        <v>F</v>
      </c>
      <c r="E874" s="29" t="str">
        <f>VLOOKUP(IF(LEN(F874)&lt;11,TEXT(F874,"00000000000"),F874),マスタ!B:D,3,0)</f>
        <v>08A25221LJ0C900</v>
      </c>
      <c r="F874">
        <v>8001143100</v>
      </c>
      <c r="G874">
        <v>112</v>
      </c>
      <c r="H874">
        <v>106</v>
      </c>
      <c r="I874">
        <v>0</v>
      </c>
      <c r="J874">
        <v>0</v>
      </c>
      <c r="K874">
        <v>9023</v>
      </c>
      <c r="L874" t="s">
        <v>69375</v>
      </c>
      <c r="M874" t="s">
        <v>69376</v>
      </c>
      <c r="N874" t="s">
        <v>69377</v>
      </c>
      <c r="O874" t="s">
        <v>69378</v>
      </c>
      <c r="P874" s="59">
        <v>9000</v>
      </c>
      <c r="Q874">
        <v>0</v>
      </c>
      <c r="R874" s="27">
        <f>自店在庫!$H$3</f>
        <v>5438</v>
      </c>
      <c r="S874" s="28">
        <f>IFERROR(SUMIF(自店在庫!$A:$A,A874,自店在庫!$E:$E),0)</f>
        <v>0</v>
      </c>
      <c r="T874" s="29">
        <f>IFERROR((SUMIF('売上伝票CSV(自店)'!A:A,A874,'売上伝票CSV(自店)'!I:I)),0)</f>
        <v>0</v>
      </c>
      <c r="U874" s="30"/>
      <c r="V874" s="31">
        <f t="shared" si="26"/>
        <v>0</v>
      </c>
      <c r="W874" s="29"/>
    </row>
    <row r="875" spans="1:23" ht="18.75" hidden="1" customHeight="1">
      <c r="A875" s="3" t="str">
        <f t="shared" si="27"/>
        <v>15410608001143100</v>
      </c>
      <c r="B875" s="29" t="str">
        <f>VLOOKUP(IF(LEN(F875)&lt;11,TEXT(F875,"00000000000"),F875),マスタ!B:C,2,0)</f>
        <v>ﾂｲｰﾄﾞﾘﾎﾞﾝﾌﾟﾘﾝﾄ2WayﾊﾞｯｸﾞM</v>
      </c>
      <c r="C875" s="29" t="str">
        <f>VLOOKUP(G875,マスタ!F:G,2,0)</f>
        <v>Blue</v>
      </c>
      <c r="D875" s="29" t="str">
        <f>VLOOKUP(H875,マスタ!I:J,2,0)</f>
        <v>F</v>
      </c>
      <c r="E875" s="29" t="str">
        <f>VLOOKUP(IF(LEN(F875)&lt;11,TEXT(F875,"00000000000"),F875),マスタ!B:D,3,0)</f>
        <v>08A25221LJ0C900</v>
      </c>
      <c r="F875">
        <v>8001143100</v>
      </c>
      <c r="G875">
        <v>154</v>
      </c>
      <c r="H875">
        <v>106</v>
      </c>
      <c r="I875">
        <v>0</v>
      </c>
      <c r="J875">
        <v>0</v>
      </c>
      <c r="K875">
        <v>9023</v>
      </c>
      <c r="L875" t="s">
        <v>69375</v>
      </c>
      <c r="M875" t="s">
        <v>69376</v>
      </c>
      <c r="N875" t="s">
        <v>69377</v>
      </c>
      <c r="O875" t="s">
        <v>69378</v>
      </c>
      <c r="P875" s="59">
        <v>9000</v>
      </c>
      <c r="Q875">
        <v>0</v>
      </c>
      <c r="R875" s="27">
        <f>自店在庫!$H$3</f>
        <v>5438</v>
      </c>
      <c r="S875" s="28">
        <f>IFERROR(SUMIF(自店在庫!$A:$A,A875,自店在庫!$E:$E),0)</f>
        <v>0</v>
      </c>
      <c r="T875" s="29">
        <f>IFERROR((SUMIF('売上伝票CSV(自店)'!A:A,A875,'売上伝票CSV(自店)'!I:I)),0)</f>
        <v>0</v>
      </c>
      <c r="U875" s="30"/>
      <c r="V875" s="31">
        <f t="shared" si="26"/>
        <v>0</v>
      </c>
      <c r="W875" s="29"/>
    </row>
    <row r="876" spans="1:23" ht="18.75" hidden="1" customHeight="1">
      <c r="A876" s="3" t="str">
        <f t="shared" si="27"/>
        <v>10010608001146700</v>
      </c>
      <c r="B876" s="29" t="str">
        <f>VLOOKUP(IF(LEN(F876)&lt;11,TEXT(F876,"00000000000"),F876),マスタ!B:C,2,0)</f>
        <v>ﾎﾞﾘｭｰﾑﾘﾎﾞﾝﾁｬｰﾑ</v>
      </c>
      <c r="C876" s="29" t="str">
        <f>VLOOKUP(G876,マスタ!F:G,2,0)</f>
        <v>Ivory</v>
      </c>
      <c r="D876" s="29" t="str">
        <f>VLOOKUP(H876,マスタ!I:J,2,0)</f>
        <v>F</v>
      </c>
      <c r="E876" s="29" t="str">
        <f>VLOOKUP(IF(LEN(F876)&lt;11,TEXT(F876,"00000000000"),F876),マスタ!B:D,3,0)</f>
        <v>08A25221LL6A900</v>
      </c>
      <c r="F876">
        <v>8001146700</v>
      </c>
      <c r="G876">
        <v>100</v>
      </c>
      <c r="H876">
        <v>106</v>
      </c>
      <c r="I876">
        <v>0</v>
      </c>
      <c r="J876">
        <v>0</v>
      </c>
      <c r="K876">
        <v>9023</v>
      </c>
      <c r="L876" t="s">
        <v>69375</v>
      </c>
      <c r="M876" t="s">
        <v>69376</v>
      </c>
      <c r="N876" t="s">
        <v>69377</v>
      </c>
      <c r="O876" t="s">
        <v>69378</v>
      </c>
      <c r="P876" s="59">
        <v>3000</v>
      </c>
      <c r="Q876">
        <v>0</v>
      </c>
      <c r="R876" s="27">
        <f>自店在庫!$H$3</f>
        <v>5438</v>
      </c>
      <c r="S876" s="28">
        <f>IFERROR(SUMIF(自店在庫!$A:$A,A876,自店在庫!$E:$E),0)</f>
        <v>0</v>
      </c>
      <c r="T876" s="29">
        <f>IFERROR((SUMIF('売上伝票CSV(自店)'!A:A,A876,'売上伝票CSV(自店)'!I:I)),0)</f>
        <v>0</v>
      </c>
      <c r="U876" s="30"/>
      <c r="V876" s="31">
        <f t="shared" si="26"/>
        <v>0</v>
      </c>
      <c r="W876" s="29"/>
    </row>
    <row r="877" spans="1:23" ht="18.75" hidden="1" customHeight="1">
      <c r="A877" s="3" t="str">
        <f t="shared" si="27"/>
        <v>11410608001146700</v>
      </c>
      <c r="B877" s="29" t="str">
        <f>VLOOKUP(IF(LEN(F877)&lt;11,TEXT(F877,"00000000000"),F877),マスタ!B:C,2,0)</f>
        <v>ﾎﾞﾘｭｰﾑﾘﾎﾞﾝﾁｬｰﾑ</v>
      </c>
      <c r="C877" s="29" t="str">
        <f>VLOOKUP(G877,マスタ!F:G,2,0)</f>
        <v>Pink</v>
      </c>
      <c r="D877" s="29" t="str">
        <f>VLOOKUP(H877,マスタ!I:J,2,0)</f>
        <v>F</v>
      </c>
      <c r="E877" s="29" t="str">
        <f>VLOOKUP(IF(LEN(F877)&lt;11,TEXT(F877,"00000000000"),F877),マスタ!B:D,3,0)</f>
        <v>08A25221LL6A900</v>
      </c>
      <c r="F877">
        <v>8001146700</v>
      </c>
      <c r="G877">
        <v>114</v>
      </c>
      <c r="H877">
        <v>106</v>
      </c>
      <c r="I877">
        <v>0</v>
      </c>
      <c r="J877">
        <v>0</v>
      </c>
      <c r="K877">
        <v>9023</v>
      </c>
      <c r="L877" t="s">
        <v>69375</v>
      </c>
      <c r="M877" t="s">
        <v>69376</v>
      </c>
      <c r="N877" t="s">
        <v>69377</v>
      </c>
      <c r="O877" t="s">
        <v>69378</v>
      </c>
      <c r="P877" s="59">
        <v>3000</v>
      </c>
      <c r="Q877">
        <v>0</v>
      </c>
      <c r="R877" s="27">
        <f>自店在庫!$H$3</f>
        <v>5438</v>
      </c>
      <c r="S877" s="28">
        <f>IFERROR(SUMIF(自店在庫!$A:$A,A877,自店在庫!$E:$E),0)</f>
        <v>0</v>
      </c>
      <c r="T877" s="29">
        <f>IFERROR((SUMIF('売上伝票CSV(自店)'!A:A,A877,'売上伝票CSV(自店)'!I:I)),0)</f>
        <v>0</v>
      </c>
      <c r="U877" s="30"/>
      <c r="V877" s="31">
        <f t="shared" si="26"/>
        <v>0</v>
      </c>
      <c r="W877" s="29"/>
    </row>
    <row r="878" spans="1:23" ht="18.75" hidden="1" customHeight="1">
      <c r="A878" s="3" t="str">
        <f t="shared" si="27"/>
        <v>10010608001146900</v>
      </c>
      <c r="B878" s="29" t="str">
        <f>VLOOKUP(IF(LEN(F878)&lt;11,TEXT(F878,"00000000000"),F878),マスタ!B:C,2,0)</f>
        <v>ﾘﾎﾞﾝｷﾙﾃｨﾝｸﾞ2Wayﾎﾞｽﾄﾝﾊﾞｯｸﾞ</v>
      </c>
      <c r="C878" s="29" t="str">
        <f>VLOOKUP(G878,マスタ!F:G,2,0)</f>
        <v>Ivory</v>
      </c>
      <c r="D878" s="29" t="str">
        <f>VLOOKUP(H878,マスタ!I:J,2,0)</f>
        <v>F</v>
      </c>
      <c r="E878" s="29" t="str">
        <f>VLOOKUP(IF(LEN(F878)&lt;11,TEXT(F878,"00000000000"),F878),マスタ!B:D,3,0)</f>
        <v>08A25221LJ0C900</v>
      </c>
      <c r="F878">
        <v>8001146900</v>
      </c>
      <c r="G878">
        <v>100</v>
      </c>
      <c r="H878">
        <v>106</v>
      </c>
      <c r="I878">
        <v>0</v>
      </c>
      <c r="J878">
        <v>0</v>
      </c>
      <c r="K878">
        <v>9023</v>
      </c>
      <c r="L878" t="s">
        <v>69375</v>
      </c>
      <c r="M878" t="s">
        <v>69376</v>
      </c>
      <c r="N878" t="s">
        <v>69377</v>
      </c>
      <c r="O878" t="s">
        <v>69378</v>
      </c>
      <c r="P878" s="59">
        <v>9000</v>
      </c>
      <c r="Q878">
        <v>0</v>
      </c>
      <c r="R878" s="27">
        <f>自店在庫!$H$3</f>
        <v>5438</v>
      </c>
      <c r="S878" s="28">
        <f>IFERROR(SUMIF(自店在庫!$A:$A,A878,自店在庫!$E:$E),0)</f>
        <v>1</v>
      </c>
      <c r="T878" s="29">
        <f>IFERROR((SUMIF('売上伝票CSV(自店)'!A:A,A878,'売上伝票CSV(自店)'!I:I)),0)</f>
        <v>0</v>
      </c>
      <c r="U878" s="30"/>
      <c r="V878" s="31">
        <f t="shared" si="26"/>
        <v>0</v>
      </c>
      <c r="W878" s="29"/>
    </row>
    <row r="879" spans="1:23" ht="18.75" hidden="1" customHeight="1">
      <c r="A879" s="3" t="str">
        <f t="shared" si="27"/>
        <v>11410608001146900</v>
      </c>
      <c r="B879" s="29" t="str">
        <f>VLOOKUP(IF(LEN(F879)&lt;11,TEXT(F879,"00000000000"),F879),マスタ!B:C,2,0)</f>
        <v>ﾘﾎﾞﾝｷﾙﾃｨﾝｸﾞ2Wayﾎﾞｽﾄﾝﾊﾞｯｸﾞ</v>
      </c>
      <c r="C879" s="29" t="str">
        <f>VLOOKUP(G879,マスタ!F:G,2,0)</f>
        <v>Pink</v>
      </c>
      <c r="D879" s="29" t="str">
        <f>VLOOKUP(H879,マスタ!I:J,2,0)</f>
        <v>F</v>
      </c>
      <c r="E879" s="29" t="str">
        <f>VLOOKUP(IF(LEN(F879)&lt;11,TEXT(F879,"00000000000"),F879),マスタ!B:D,3,0)</f>
        <v>08A25221LJ0C900</v>
      </c>
      <c r="F879">
        <v>8001146900</v>
      </c>
      <c r="G879">
        <v>114</v>
      </c>
      <c r="H879">
        <v>106</v>
      </c>
      <c r="I879">
        <v>0</v>
      </c>
      <c r="J879">
        <v>0</v>
      </c>
      <c r="K879">
        <v>9023</v>
      </c>
      <c r="L879" t="s">
        <v>69375</v>
      </c>
      <c r="M879" t="s">
        <v>69376</v>
      </c>
      <c r="N879" t="s">
        <v>69377</v>
      </c>
      <c r="O879" t="s">
        <v>69378</v>
      </c>
      <c r="P879" s="59">
        <v>9000</v>
      </c>
      <c r="Q879">
        <v>0</v>
      </c>
      <c r="R879" s="27">
        <f>自店在庫!$H$3</f>
        <v>5438</v>
      </c>
      <c r="S879" s="28">
        <f>IFERROR(SUMIF(自店在庫!$A:$A,A879,自店在庫!$E:$E),0)</f>
        <v>2</v>
      </c>
      <c r="T879" s="29">
        <f>IFERROR((SUMIF('売上伝票CSV(自店)'!A:A,A879,'売上伝票CSV(自店)'!I:I)),0)</f>
        <v>0</v>
      </c>
      <c r="U879" s="30"/>
      <c r="V879" s="31">
        <f t="shared" si="26"/>
        <v>0</v>
      </c>
      <c r="W879" s="29"/>
    </row>
    <row r="880" spans="1:23" ht="18.75" hidden="1" customHeight="1">
      <c r="A880" s="3" t="str">
        <f t="shared" si="27"/>
        <v>10010608001147000</v>
      </c>
      <c r="B880" s="29" t="str">
        <f>VLOOKUP(IF(LEN(F880)&lt;11,TEXT(F880,"00000000000"),F880),マスタ!B:C,2,0)</f>
        <v>ｷﾞｬｻﾞｰﾊﾝﾄﾞﾙ2Wayﾘﾎﾞﾝｷﾙﾃｨﾝｸﾞﾄｰﾄ</v>
      </c>
      <c r="C880" s="29" t="str">
        <f>VLOOKUP(G880,マスタ!F:G,2,0)</f>
        <v>Ivory</v>
      </c>
      <c r="D880" s="29" t="str">
        <f>VLOOKUP(H880,マスタ!I:J,2,0)</f>
        <v>F</v>
      </c>
      <c r="E880" s="29" t="str">
        <f>VLOOKUP(IF(LEN(F880)&lt;11,TEXT(F880,"00000000000"),F880),マスタ!B:D,3,0)</f>
        <v>08A25221LJ0C900</v>
      </c>
      <c r="F880">
        <v>8001147000</v>
      </c>
      <c r="G880">
        <v>100</v>
      </c>
      <c r="H880">
        <v>106</v>
      </c>
      <c r="I880">
        <v>0</v>
      </c>
      <c r="J880">
        <v>0</v>
      </c>
      <c r="K880">
        <v>9023</v>
      </c>
      <c r="L880" t="s">
        <v>69375</v>
      </c>
      <c r="M880" t="s">
        <v>69376</v>
      </c>
      <c r="N880" t="s">
        <v>69377</v>
      </c>
      <c r="O880" t="s">
        <v>69378</v>
      </c>
      <c r="P880" s="59">
        <v>9000</v>
      </c>
      <c r="Q880">
        <v>0</v>
      </c>
      <c r="R880" s="27">
        <f>自店在庫!$H$3</f>
        <v>5438</v>
      </c>
      <c r="S880" s="28">
        <f>IFERROR(SUMIF(自店在庫!$A:$A,A880,自店在庫!$E:$E),0)</f>
        <v>0</v>
      </c>
      <c r="T880" s="29">
        <f>IFERROR((SUMIF('売上伝票CSV(自店)'!A:A,A880,'売上伝票CSV(自店)'!I:I)),0)</f>
        <v>0</v>
      </c>
      <c r="U880" s="30"/>
      <c r="V880" s="31">
        <f t="shared" si="26"/>
        <v>0</v>
      </c>
      <c r="W880" s="29"/>
    </row>
    <row r="881" spans="1:23" ht="18.75" hidden="1" customHeight="1">
      <c r="A881" s="3" t="str">
        <f t="shared" si="27"/>
        <v>11410608001147000</v>
      </c>
      <c r="B881" s="29" t="str">
        <f>VLOOKUP(IF(LEN(F881)&lt;11,TEXT(F881,"00000000000"),F881),マスタ!B:C,2,0)</f>
        <v>ｷﾞｬｻﾞｰﾊﾝﾄﾞﾙ2Wayﾘﾎﾞﾝｷﾙﾃｨﾝｸﾞﾄｰﾄ</v>
      </c>
      <c r="C881" s="29" t="str">
        <f>VLOOKUP(G881,マスタ!F:G,2,0)</f>
        <v>Pink</v>
      </c>
      <c r="D881" s="29" t="str">
        <f>VLOOKUP(H881,マスタ!I:J,2,0)</f>
        <v>F</v>
      </c>
      <c r="E881" s="29" t="str">
        <f>VLOOKUP(IF(LEN(F881)&lt;11,TEXT(F881,"00000000000"),F881),マスタ!B:D,3,0)</f>
        <v>08A25221LJ0C900</v>
      </c>
      <c r="F881">
        <v>8001147000</v>
      </c>
      <c r="G881">
        <v>114</v>
      </c>
      <c r="H881">
        <v>106</v>
      </c>
      <c r="I881">
        <v>0</v>
      </c>
      <c r="J881">
        <v>0</v>
      </c>
      <c r="K881">
        <v>9023</v>
      </c>
      <c r="L881" t="s">
        <v>69375</v>
      </c>
      <c r="M881" t="s">
        <v>69376</v>
      </c>
      <c r="N881" t="s">
        <v>69377</v>
      </c>
      <c r="O881" t="s">
        <v>69378</v>
      </c>
      <c r="P881" s="59">
        <v>9000</v>
      </c>
      <c r="Q881">
        <v>0</v>
      </c>
      <c r="R881" s="27">
        <f>自店在庫!$H$3</f>
        <v>5438</v>
      </c>
      <c r="S881" s="28">
        <f>IFERROR(SUMIF(自店在庫!$A:$A,A881,自店在庫!$E:$E),0)</f>
        <v>0</v>
      </c>
      <c r="T881" s="29">
        <f>IFERROR((SUMIF('売上伝票CSV(自店)'!A:A,A881,'売上伝票CSV(自店)'!I:I)),0)</f>
        <v>0</v>
      </c>
      <c r="U881" s="30"/>
      <c r="V881" s="31">
        <f t="shared" si="26"/>
        <v>0</v>
      </c>
      <c r="W881" s="29"/>
    </row>
    <row r="882" spans="1:23" ht="18.75" hidden="1" customHeight="1">
      <c r="A882" s="3" t="str">
        <f t="shared" si="27"/>
        <v>11210608001147000</v>
      </c>
      <c r="B882" s="29" t="str">
        <f>VLOOKUP(IF(LEN(F882)&lt;11,TEXT(F882,"00000000000"),F882),マスタ!B:C,2,0)</f>
        <v>ｷﾞｬｻﾞｰﾊﾝﾄﾞﾙ2Wayﾘﾎﾞﾝｷﾙﾃｨﾝｸﾞﾄｰﾄ</v>
      </c>
      <c r="C882" s="29" t="str">
        <f>VLOOKUP(G882,マスタ!F:G,2,0)</f>
        <v>Black</v>
      </c>
      <c r="D882" s="29" t="str">
        <f>VLOOKUP(H882,マスタ!I:J,2,0)</f>
        <v>F</v>
      </c>
      <c r="E882" s="29" t="str">
        <f>VLOOKUP(IF(LEN(F882)&lt;11,TEXT(F882,"00000000000"),F882),マスタ!B:D,3,0)</f>
        <v>08A25221LJ0C900</v>
      </c>
      <c r="F882">
        <v>8001147000</v>
      </c>
      <c r="G882">
        <v>112</v>
      </c>
      <c r="H882">
        <v>106</v>
      </c>
      <c r="I882">
        <v>0</v>
      </c>
      <c r="J882">
        <v>0</v>
      </c>
      <c r="K882">
        <v>9023</v>
      </c>
      <c r="L882" t="s">
        <v>69375</v>
      </c>
      <c r="M882" t="s">
        <v>69376</v>
      </c>
      <c r="N882" t="s">
        <v>69377</v>
      </c>
      <c r="O882" t="s">
        <v>69378</v>
      </c>
      <c r="P882" s="59">
        <v>9000</v>
      </c>
      <c r="Q882">
        <v>0</v>
      </c>
      <c r="R882" s="27">
        <f>自店在庫!$H$3</f>
        <v>5438</v>
      </c>
      <c r="S882" s="28">
        <f>IFERROR(SUMIF(自店在庫!$A:$A,A882,自店在庫!$E:$E),0)</f>
        <v>0</v>
      </c>
      <c r="T882" s="29">
        <f>IFERROR((SUMIF('売上伝票CSV(自店)'!A:A,A882,'売上伝票CSV(自店)'!I:I)),0)</f>
        <v>0</v>
      </c>
      <c r="U882" s="30"/>
      <c r="V882" s="31">
        <f t="shared" si="26"/>
        <v>0</v>
      </c>
      <c r="W882" s="29"/>
    </row>
    <row r="883" spans="1:23" ht="18.75" hidden="1" customHeight="1">
      <c r="A883" s="3" t="str">
        <f t="shared" si="27"/>
        <v>10010608001147100</v>
      </c>
      <c r="B883" s="29" t="str">
        <f>VLOOKUP(IF(LEN(F883)&lt;11,TEXT(F883,"00000000000"),F883),マスタ!B:C,2,0)</f>
        <v>ｷﾞｬｻﾞｰﾊﾝﾄﾞﾙﾘﾎﾞﾝｷﾙﾃｨﾝｸﾞﾄｰﾄ</v>
      </c>
      <c r="C883" s="29" t="str">
        <f>VLOOKUP(G883,マスタ!F:G,2,0)</f>
        <v>Ivory</v>
      </c>
      <c r="D883" s="29" t="str">
        <f>VLOOKUP(H883,マスタ!I:J,2,0)</f>
        <v>F</v>
      </c>
      <c r="E883" s="29" t="str">
        <f>VLOOKUP(IF(LEN(F883)&lt;11,TEXT(F883,"00000000000"),F883),マスタ!B:D,3,0)</f>
        <v>08A25221LJ0B900</v>
      </c>
      <c r="F883">
        <v>8001147100</v>
      </c>
      <c r="G883">
        <v>100</v>
      </c>
      <c r="H883">
        <v>106</v>
      </c>
      <c r="I883">
        <v>0</v>
      </c>
      <c r="J883">
        <v>0</v>
      </c>
      <c r="K883">
        <v>9023</v>
      </c>
      <c r="L883" t="s">
        <v>69375</v>
      </c>
      <c r="M883" t="s">
        <v>69376</v>
      </c>
      <c r="N883" t="s">
        <v>69377</v>
      </c>
      <c r="O883" t="s">
        <v>69378</v>
      </c>
      <c r="P883" s="59">
        <v>10000</v>
      </c>
      <c r="Q883">
        <v>0</v>
      </c>
      <c r="R883" s="27">
        <f>自店在庫!$H$3</f>
        <v>5438</v>
      </c>
      <c r="S883" s="28">
        <f>IFERROR(SUMIF(自店在庫!$A:$A,A883,自店在庫!$E:$E),0)</f>
        <v>0</v>
      </c>
      <c r="T883" s="29">
        <f>IFERROR((SUMIF('売上伝票CSV(自店)'!A:A,A883,'売上伝票CSV(自店)'!I:I)),0)</f>
        <v>0</v>
      </c>
      <c r="U883" s="30"/>
      <c r="V883" s="31">
        <f t="shared" si="26"/>
        <v>0</v>
      </c>
      <c r="W883" s="29"/>
    </row>
    <row r="884" spans="1:23" ht="18.75" hidden="1" customHeight="1">
      <c r="A884" s="3" t="str">
        <f t="shared" si="27"/>
        <v>11410608001147100</v>
      </c>
      <c r="B884" s="29" t="str">
        <f>VLOOKUP(IF(LEN(F884)&lt;11,TEXT(F884,"00000000000"),F884),マスタ!B:C,2,0)</f>
        <v>ｷﾞｬｻﾞｰﾊﾝﾄﾞﾙﾘﾎﾞﾝｷﾙﾃｨﾝｸﾞﾄｰﾄ</v>
      </c>
      <c r="C884" s="29" t="str">
        <f>VLOOKUP(G884,マスタ!F:G,2,0)</f>
        <v>Pink</v>
      </c>
      <c r="D884" s="29" t="str">
        <f>VLOOKUP(H884,マスタ!I:J,2,0)</f>
        <v>F</v>
      </c>
      <c r="E884" s="29" t="str">
        <f>VLOOKUP(IF(LEN(F884)&lt;11,TEXT(F884,"00000000000"),F884),マスタ!B:D,3,0)</f>
        <v>08A25221LJ0B900</v>
      </c>
      <c r="F884">
        <v>8001147100</v>
      </c>
      <c r="G884">
        <v>114</v>
      </c>
      <c r="H884">
        <v>106</v>
      </c>
      <c r="I884">
        <v>0</v>
      </c>
      <c r="J884">
        <v>0</v>
      </c>
      <c r="K884">
        <v>9023</v>
      </c>
      <c r="L884" t="s">
        <v>69375</v>
      </c>
      <c r="M884" t="s">
        <v>69376</v>
      </c>
      <c r="N884" t="s">
        <v>69377</v>
      </c>
      <c r="O884" t="s">
        <v>69378</v>
      </c>
      <c r="P884" s="59">
        <v>10000</v>
      </c>
      <c r="Q884">
        <v>0</v>
      </c>
      <c r="R884" s="27">
        <f>自店在庫!$H$3</f>
        <v>5438</v>
      </c>
      <c r="S884" s="28">
        <f>IFERROR(SUMIF(自店在庫!$A:$A,A884,自店在庫!$E:$E),0)</f>
        <v>0</v>
      </c>
      <c r="T884" s="29">
        <f>IFERROR((SUMIF('売上伝票CSV(自店)'!A:A,A884,'売上伝票CSV(自店)'!I:I)),0)</f>
        <v>0</v>
      </c>
      <c r="U884" s="30"/>
      <c r="V884" s="31">
        <f t="shared" si="26"/>
        <v>0</v>
      </c>
      <c r="W884" s="29"/>
    </row>
    <row r="885" spans="1:23" ht="18.75" hidden="1" customHeight="1">
      <c r="A885" s="3" t="str">
        <f t="shared" si="27"/>
        <v>11210608001147100</v>
      </c>
      <c r="B885" s="29" t="str">
        <f>VLOOKUP(IF(LEN(F885)&lt;11,TEXT(F885,"00000000000"),F885),マスタ!B:C,2,0)</f>
        <v>ｷﾞｬｻﾞｰﾊﾝﾄﾞﾙﾘﾎﾞﾝｷﾙﾃｨﾝｸﾞﾄｰﾄ</v>
      </c>
      <c r="C885" s="29" t="str">
        <f>VLOOKUP(G885,マスタ!F:G,2,0)</f>
        <v>Black</v>
      </c>
      <c r="D885" s="29" t="str">
        <f>VLOOKUP(H885,マスタ!I:J,2,0)</f>
        <v>F</v>
      </c>
      <c r="E885" s="29" t="str">
        <f>VLOOKUP(IF(LEN(F885)&lt;11,TEXT(F885,"00000000000"),F885),マスタ!B:D,3,0)</f>
        <v>08A25221LJ0B900</v>
      </c>
      <c r="F885">
        <v>8001147100</v>
      </c>
      <c r="G885">
        <v>112</v>
      </c>
      <c r="H885">
        <v>106</v>
      </c>
      <c r="I885">
        <v>0</v>
      </c>
      <c r="J885">
        <v>0</v>
      </c>
      <c r="K885">
        <v>9023</v>
      </c>
      <c r="L885" t="s">
        <v>69375</v>
      </c>
      <c r="M885" t="s">
        <v>69376</v>
      </c>
      <c r="N885" t="s">
        <v>69377</v>
      </c>
      <c r="O885" t="s">
        <v>69378</v>
      </c>
      <c r="P885" s="59">
        <v>10000</v>
      </c>
      <c r="Q885">
        <v>0</v>
      </c>
      <c r="R885" s="27">
        <f>自店在庫!$H$3</f>
        <v>5438</v>
      </c>
      <c r="S885" s="28">
        <f>IFERROR(SUMIF(自店在庫!$A:$A,A885,自店在庫!$E:$E),0)</f>
        <v>0</v>
      </c>
      <c r="T885" s="29">
        <f>IFERROR((SUMIF('売上伝票CSV(自店)'!A:A,A885,'売上伝票CSV(自店)'!I:I)),0)</f>
        <v>0</v>
      </c>
      <c r="U885" s="30"/>
      <c r="V885" s="31">
        <f t="shared" si="26"/>
        <v>0</v>
      </c>
      <c r="W885" s="29"/>
    </row>
    <row r="886" spans="1:23" ht="18.75" hidden="1" customHeight="1">
      <c r="A886" s="3" t="str">
        <f t="shared" si="27"/>
        <v>11910608001147200</v>
      </c>
      <c r="B886" s="29" t="str">
        <f>VLOOKUP(IF(LEN(F886)&lt;11,TEXT(F886,"00000000000"),F886),マスタ!B:C,2,0)</f>
        <v>ﾘﾎﾞﾝｷﾙﾃｨﾝｸﾞﾊﾟｽｹｰｽ</v>
      </c>
      <c r="C886" s="29" t="str">
        <f>VLOOKUP(G886,マスタ!F:G,2,0)</f>
        <v>Red</v>
      </c>
      <c r="D886" s="29" t="str">
        <f>VLOOKUP(H886,マスタ!I:J,2,0)</f>
        <v>F</v>
      </c>
      <c r="E886" s="29" t="str">
        <f>VLOOKUP(IF(LEN(F886)&lt;11,TEXT(F886,"00000000000"),F886),マスタ!B:D,3,0)</f>
        <v>08A25221LK0B900</v>
      </c>
      <c r="F886">
        <v>8001147200</v>
      </c>
      <c r="G886">
        <v>119</v>
      </c>
      <c r="H886">
        <v>106</v>
      </c>
      <c r="I886">
        <v>0</v>
      </c>
      <c r="J886">
        <v>0</v>
      </c>
      <c r="K886">
        <v>9023</v>
      </c>
      <c r="L886" t="s">
        <v>69375</v>
      </c>
      <c r="M886" t="s">
        <v>69376</v>
      </c>
      <c r="N886" t="s">
        <v>69377</v>
      </c>
      <c r="O886" t="s">
        <v>69378</v>
      </c>
      <c r="P886" s="59">
        <v>4500</v>
      </c>
      <c r="Q886">
        <v>0</v>
      </c>
      <c r="R886" s="27">
        <f>自店在庫!$H$3</f>
        <v>5438</v>
      </c>
      <c r="S886" s="28">
        <f>IFERROR(SUMIF(自店在庫!$A:$A,A886,自店在庫!$E:$E),0)</f>
        <v>0</v>
      </c>
      <c r="T886" s="29">
        <f>IFERROR((SUMIF('売上伝票CSV(自店)'!A:A,A886,'売上伝票CSV(自店)'!I:I)),0)</f>
        <v>0</v>
      </c>
      <c r="U886" s="30"/>
      <c r="V886" s="31">
        <f t="shared" si="26"/>
        <v>0</v>
      </c>
      <c r="W886" s="29"/>
    </row>
    <row r="887" spans="1:23" ht="18.75" hidden="1" customHeight="1">
      <c r="A887" s="3" t="str">
        <f t="shared" si="27"/>
        <v>11910608001147300</v>
      </c>
      <c r="B887" s="29" t="str">
        <f>VLOOKUP(IF(LEN(F887)&lt;11,TEXT(F887,"00000000000"),F887),マスタ!B:C,2,0)</f>
        <v>ﾘﾎﾞﾝｷﾙﾃｨﾝｸﾞﾛﾝｸﾞﾎﾟｰﾁ</v>
      </c>
      <c r="C887" s="29" t="str">
        <f>VLOOKUP(G887,マスタ!F:G,2,0)</f>
        <v>Red</v>
      </c>
      <c r="D887" s="29" t="str">
        <f>VLOOKUP(H887,マスタ!I:J,2,0)</f>
        <v>F</v>
      </c>
      <c r="E887" s="29" t="str">
        <f>VLOOKUP(IF(LEN(F887)&lt;11,TEXT(F887,"00000000000"),F887),マスタ!B:D,3,0)</f>
        <v>08A25221LJ1A900</v>
      </c>
      <c r="F887">
        <v>8001147300</v>
      </c>
      <c r="G887">
        <v>119</v>
      </c>
      <c r="H887">
        <v>106</v>
      </c>
      <c r="I887">
        <v>0</v>
      </c>
      <c r="J887">
        <v>0</v>
      </c>
      <c r="K887">
        <v>9023</v>
      </c>
      <c r="L887" t="s">
        <v>69375</v>
      </c>
      <c r="M887" t="s">
        <v>69376</v>
      </c>
      <c r="N887" t="s">
        <v>69377</v>
      </c>
      <c r="O887" t="s">
        <v>69378</v>
      </c>
      <c r="P887" s="59">
        <v>4000</v>
      </c>
      <c r="Q887">
        <v>0</v>
      </c>
      <c r="R887" s="27">
        <f>自店在庫!$H$3</f>
        <v>5438</v>
      </c>
      <c r="S887" s="28">
        <f>IFERROR(SUMIF(自店在庫!$A:$A,A887,自店在庫!$E:$E),0)</f>
        <v>0</v>
      </c>
      <c r="T887" s="29">
        <f>IFERROR((SUMIF('売上伝票CSV(自店)'!A:A,A887,'売上伝票CSV(自店)'!I:I)),0)</f>
        <v>0</v>
      </c>
      <c r="U887" s="30"/>
      <c r="V887" s="31">
        <f t="shared" si="26"/>
        <v>0</v>
      </c>
      <c r="W887" s="29"/>
    </row>
    <row r="888" spans="1:23" ht="18.75" hidden="1" customHeight="1">
      <c r="A888" s="3" t="str">
        <f t="shared" si="27"/>
        <v>11910608001147400</v>
      </c>
      <c r="B888" s="29" t="str">
        <f>VLOOKUP(IF(LEN(F888)&lt;11,TEXT(F888,"00000000000"),F888),マスタ!B:C,2,0)</f>
        <v>ｽｶｰﾌ付きﾘﾎﾞﾝｷﾙﾃｨﾝｸﾞｽｸｴｱﾄｰﾄ</v>
      </c>
      <c r="C888" s="29" t="str">
        <f>VLOOKUP(G888,マスタ!F:G,2,0)</f>
        <v>Red</v>
      </c>
      <c r="D888" s="29" t="str">
        <f>VLOOKUP(H888,マスタ!I:J,2,0)</f>
        <v>F</v>
      </c>
      <c r="E888" s="29" t="str">
        <f>VLOOKUP(IF(LEN(F888)&lt;11,TEXT(F888,"00000000000"),F888),マスタ!B:D,3,0)</f>
        <v>08A25221LJ0B900</v>
      </c>
      <c r="F888">
        <v>8001147400</v>
      </c>
      <c r="G888">
        <v>119</v>
      </c>
      <c r="H888">
        <v>106</v>
      </c>
      <c r="I888">
        <v>0</v>
      </c>
      <c r="J888">
        <v>0</v>
      </c>
      <c r="K888">
        <v>9023</v>
      </c>
      <c r="L888" t="s">
        <v>69375</v>
      </c>
      <c r="M888" t="s">
        <v>69376</v>
      </c>
      <c r="N888" t="s">
        <v>69377</v>
      </c>
      <c r="O888" t="s">
        <v>69378</v>
      </c>
      <c r="P888" s="59">
        <v>9000</v>
      </c>
      <c r="Q888">
        <v>0</v>
      </c>
      <c r="R888" s="27">
        <f>自店在庫!$H$3</f>
        <v>5438</v>
      </c>
      <c r="S888" s="28">
        <f>IFERROR(SUMIF(自店在庫!$A:$A,A888,自店在庫!$E:$E),0)</f>
        <v>0</v>
      </c>
      <c r="T888" s="29">
        <f>IFERROR((SUMIF('売上伝票CSV(自店)'!A:A,A888,'売上伝票CSV(自店)'!I:I)),0)</f>
        <v>0</v>
      </c>
      <c r="U888" s="30"/>
      <c r="V888" s="31">
        <f t="shared" si="26"/>
        <v>0</v>
      </c>
      <c r="W888" s="29"/>
    </row>
    <row r="889" spans="1:23" ht="18.75" hidden="1" customHeight="1">
      <c r="A889" s="3" t="str">
        <f t="shared" si="27"/>
        <v>11410608001156100</v>
      </c>
      <c r="B889" s="29" t="str">
        <f>VLOOKUP(IF(LEN(F889)&lt;11,TEXT(F889,"00000000000"),F889),マスタ!B:C,2,0)</f>
        <v>ﾘﾗｯｸﾏ ﾘﾎﾞﾝﾁｬｰﾑ</v>
      </c>
      <c r="C889" s="29" t="str">
        <f>VLOOKUP(G889,マスタ!F:G,2,0)</f>
        <v>Pink</v>
      </c>
      <c r="D889" s="29" t="str">
        <f>VLOOKUP(H889,マスタ!I:J,2,0)</f>
        <v>F</v>
      </c>
      <c r="E889" s="29" t="str">
        <f>VLOOKUP(IF(LEN(F889)&lt;11,TEXT(F889,"00000000000"),F889),マスタ!B:D,3,0)</f>
        <v>08A25221LL6A900</v>
      </c>
      <c r="F889">
        <v>8001156100</v>
      </c>
      <c r="G889">
        <v>114</v>
      </c>
      <c r="H889">
        <v>106</v>
      </c>
      <c r="I889">
        <v>0</v>
      </c>
      <c r="J889">
        <v>0</v>
      </c>
      <c r="K889">
        <v>9023</v>
      </c>
      <c r="L889" t="s">
        <v>69375</v>
      </c>
      <c r="M889" t="s">
        <v>69376</v>
      </c>
      <c r="N889" t="s">
        <v>69377</v>
      </c>
      <c r="O889" t="s">
        <v>69378</v>
      </c>
      <c r="P889" s="59">
        <v>3364</v>
      </c>
      <c r="Q889">
        <v>0</v>
      </c>
      <c r="R889" s="27">
        <f>自店在庫!$H$3</f>
        <v>5438</v>
      </c>
      <c r="S889" s="28">
        <f>IFERROR(SUMIF(自店在庫!$A:$A,A889,自店在庫!$E:$E),0)</f>
        <v>0</v>
      </c>
      <c r="T889" s="29">
        <f>IFERROR((SUMIF('売上伝票CSV(自店)'!A:A,A889,'売上伝票CSV(自店)'!I:I)),0)</f>
        <v>0</v>
      </c>
      <c r="U889" s="30"/>
      <c r="V889" s="31">
        <f t="shared" si="26"/>
        <v>0</v>
      </c>
      <c r="W889" s="29"/>
    </row>
    <row r="890" spans="1:23" ht="18.75" hidden="1" customHeight="1">
      <c r="A890" s="3" t="str">
        <f t="shared" si="27"/>
        <v>11210608001156200</v>
      </c>
      <c r="B890" s="29" t="str">
        <f>VLOOKUP(IF(LEN(F890)&lt;11,TEXT(F890,"00000000000"),F890),マスタ!B:C,2,0)</f>
        <v>ﾘﾗｯｸﾏ ﾘﾎﾞﾝﾗｳﾝﾄﾞﾘｭｯｸ</v>
      </c>
      <c r="C890" s="29" t="str">
        <f>VLOOKUP(G890,マスタ!F:G,2,0)</f>
        <v>Black</v>
      </c>
      <c r="D890" s="29" t="str">
        <f>VLOOKUP(H890,マスタ!I:J,2,0)</f>
        <v>F</v>
      </c>
      <c r="E890" s="29" t="str">
        <f>VLOOKUP(IF(LEN(F890)&lt;11,TEXT(F890,"00000000000"),F890),マスタ!B:D,3,0)</f>
        <v>08A25221LJ0D900</v>
      </c>
      <c r="F890">
        <v>8001156200</v>
      </c>
      <c r="G890">
        <v>112</v>
      </c>
      <c r="H890">
        <v>106</v>
      </c>
      <c r="I890">
        <v>0</v>
      </c>
      <c r="J890">
        <v>0</v>
      </c>
      <c r="K890">
        <v>9023</v>
      </c>
      <c r="L890" t="s">
        <v>69375</v>
      </c>
      <c r="M890" t="s">
        <v>69376</v>
      </c>
      <c r="N890" t="s">
        <v>69377</v>
      </c>
      <c r="O890" t="s">
        <v>69378</v>
      </c>
      <c r="P890" s="59">
        <v>12000</v>
      </c>
      <c r="Q890">
        <v>0</v>
      </c>
      <c r="R890" s="27">
        <f>自店在庫!$H$3</f>
        <v>5438</v>
      </c>
      <c r="S890" s="28">
        <f>IFERROR(SUMIF(自店在庫!$A:$A,A890,自店在庫!$E:$E),0)</f>
        <v>0</v>
      </c>
      <c r="T890" s="29">
        <f>IFERROR((SUMIF('売上伝票CSV(自店)'!A:A,A890,'売上伝票CSV(自店)'!I:I)),0)</f>
        <v>0</v>
      </c>
      <c r="U890" s="30"/>
      <c r="V890" s="31">
        <f t="shared" si="26"/>
        <v>0</v>
      </c>
      <c r="W890" s="29"/>
    </row>
    <row r="891" spans="1:23" ht="18.75" hidden="1" customHeight="1">
      <c r="A891" s="3" t="str">
        <f t="shared" si="27"/>
        <v>10110608001157200</v>
      </c>
      <c r="B891" s="29" t="str">
        <f>VLOOKUP(IF(LEN(F891)&lt;11,TEXT(F891,"00000000000"),F891),マスタ!B:C,2,0)</f>
        <v>ｶﾞﾄｰﾌﾚｰｽﾞ2Wayﾊﾞｯｸﾞ</v>
      </c>
      <c r="C891" s="29" t="str">
        <f>VLOOKUP(G891,マスタ!F:G,2,0)</f>
        <v>Off White</v>
      </c>
      <c r="D891" s="29" t="str">
        <f>VLOOKUP(H891,マスタ!I:J,2,0)</f>
        <v>F</v>
      </c>
      <c r="E891" s="29" t="str">
        <f>VLOOKUP(IF(LEN(F891)&lt;11,TEXT(F891,"00000000000"),F891),マスタ!B:D,3,0)</f>
        <v>08A25221LJ0C900</v>
      </c>
      <c r="F891">
        <v>8001157200</v>
      </c>
      <c r="G891">
        <v>101</v>
      </c>
      <c r="H891">
        <v>106</v>
      </c>
      <c r="I891">
        <v>0</v>
      </c>
      <c r="J891">
        <v>0</v>
      </c>
      <c r="K891">
        <v>9023</v>
      </c>
      <c r="L891" t="s">
        <v>69375</v>
      </c>
      <c r="M891" t="s">
        <v>69376</v>
      </c>
      <c r="N891" t="s">
        <v>69377</v>
      </c>
      <c r="O891" t="s">
        <v>69378</v>
      </c>
      <c r="P891" s="59">
        <v>12000</v>
      </c>
      <c r="Q891">
        <v>0</v>
      </c>
      <c r="R891" s="27">
        <f>自店在庫!$H$3</f>
        <v>5438</v>
      </c>
      <c r="S891" s="28">
        <f>IFERROR(SUMIF(自店在庫!$A:$A,A891,自店在庫!$E:$E),0)</f>
        <v>0</v>
      </c>
      <c r="T891" s="29">
        <f>IFERROR((SUMIF('売上伝票CSV(自店)'!A:A,A891,'売上伝票CSV(自店)'!I:I)),0)</f>
        <v>0</v>
      </c>
      <c r="U891" s="30"/>
      <c r="V891" s="31">
        <f t="shared" si="26"/>
        <v>0</v>
      </c>
      <c r="W891" s="29"/>
    </row>
    <row r="892" spans="1:23" ht="18.75" hidden="1" customHeight="1">
      <c r="A892" s="3" t="str">
        <f t="shared" si="27"/>
        <v>11410608001157200</v>
      </c>
      <c r="B892" s="29" t="str">
        <f>VLOOKUP(IF(LEN(F892)&lt;11,TEXT(F892,"00000000000"),F892),マスタ!B:C,2,0)</f>
        <v>ｶﾞﾄｰﾌﾚｰｽﾞ2Wayﾊﾞｯｸﾞ</v>
      </c>
      <c r="C892" s="29" t="str">
        <f>VLOOKUP(G892,マスタ!F:G,2,0)</f>
        <v>Pink</v>
      </c>
      <c r="D892" s="29" t="str">
        <f>VLOOKUP(H892,マスタ!I:J,2,0)</f>
        <v>F</v>
      </c>
      <c r="E892" s="29" t="str">
        <f>VLOOKUP(IF(LEN(F892)&lt;11,TEXT(F892,"00000000000"),F892),マスタ!B:D,3,0)</f>
        <v>08A25221LJ0C900</v>
      </c>
      <c r="F892">
        <v>8001157200</v>
      </c>
      <c r="G892">
        <v>114</v>
      </c>
      <c r="H892">
        <v>106</v>
      </c>
      <c r="I892">
        <v>0</v>
      </c>
      <c r="J892">
        <v>0</v>
      </c>
      <c r="K892">
        <v>9023</v>
      </c>
      <c r="L892" t="s">
        <v>69375</v>
      </c>
      <c r="M892" t="s">
        <v>69376</v>
      </c>
      <c r="N892" t="s">
        <v>69377</v>
      </c>
      <c r="O892" t="s">
        <v>69378</v>
      </c>
      <c r="P892" s="59">
        <v>12000</v>
      </c>
      <c r="Q892">
        <v>0</v>
      </c>
      <c r="R892" s="27">
        <f>自店在庫!$H$3</f>
        <v>5438</v>
      </c>
      <c r="S892" s="28">
        <f>IFERROR(SUMIF(自店在庫!$A:$A,A892,自店在庫!$E:$E),0)</f>
        <v>0</v>
      </c>
      <c r="T892" s="29">
        <f>IFERROR((SUMIF('売上伝票CSV(自店)'!A:A,A892,'売上伝票CSV(自店)'!I:I)),0)</f>
        <v>0</v>
      </c>
      <c r="U892" s="30"/>
      <c r="V892" s="31">
        <f t="shared" si="26"/>
        <v>0</v>
      </c>
      <c r="W892" s="29"/>
    </row>
    <row r="893" spans="1:23" ht="18.75" hidden="1" customHeight="1">
      <c r="A893" s="3" t="str">
        <f t="shared" si="27"/>
        <v>10110608001157300</v>
      </c>
      <c r="B893" s="29" t="str">
        <f>VLOOKUP(IF(LEN(F893)&lt;11,TEXT(F893,"00000000000"),F893),マスタ!B:C,2,0)</f>
        <v>ｶﾞﾄｰﾌﾚｰｽﾞﾀﾞﾌﾞﾙﾘﾎﾞﾝ2Wayﾄｰﾄ</v>
      </c>
      <c r="C893" s="29" t="str">
        <f>VLOOKUP(G893,マスタ!F:G,2,0)</f>
        <v>Off White</v>
      </c>
      <c r="D893" s="29" t="str">
        <f>VLOOKUP(H893,マスタ!I:J,2,0)</f>
        <v>F</v>
      </c>
      <c r="E893" s="29" t="str">
        <f>VLOOKUP(IF(LEN(F893)&lt;11,TEXT(F893,"00000000000"),F893),マスタ!B:D,3,0)</f>
        <v>08A25221LJ0B900</v>
      </c>
      <c r="F893">
        <v>8001157300</v>
      </c>
      <c r="G893">
        <v>101</v>
      </c>
      <c r="H893">
        <v>106</v>
      </c>
      <c r="I893">
        <v>0</v>
      </c>
      <c r="J893">
        <v>0</v>
      </c>
      <c r="K893">
        <v>9023</v>
      </c>
      <c r="L893" t="s">
        <v>69375</v>
      </c>
      <c r="M893" t="s">
        <v>69376</v>
      </c>
      <c r="N893" t="s">
        <v>69377</v>
      </c>
      <c r="O893" t="s">
        <v>69378</v>
      </c>
      <c r="P893" s="59">
        <v>6364</v>
      </c>
      <c r="Q893">
        <v>0</v>
      </c>
      <c r="R893" s="27">
        <f>自店在庫!$H$3</f>
        <v>5438</v>
      </c>
      <c r="S893" s="28">
        <f>IFERROR(SUMIF(自店在庫!$A:$A,A893,自店在庫!$E:$E),0)</f>
        <v>0</v>
      </c>
      <c r="T893" s="29">
        <f>IFERROR((SUMIF('売上伝票CSV(自店)'!A:A,A893,'売上伝票CSV(自店)'!I:I)),0)</f>
        <v>0</v>
      </c>
      <c r="U893" s="30"/>
      <c r="V893" s="31">
        <f t="shared" si="26"/>
        <v>0</v>
      </c>
      <c r="W893" s="29"/>
    </row>
    <row r="894" spans="1:23" ht="18.75" hidden="1" customHeight="1">
      <c r="A894" s="3" t="str">
        <f t="shared" si="27"/>
        <v>10110608001157400</v>
      </c>
      <c r="B894" s="29" t="str">
        <f>VLOOKUP(IF(LEN(F894)&lt;11,TEXT(F894,"00000000000"),F894),マスタ!B:C,2,0)</f>
        <v>ｶﾞﾄｰﾌﾚｰｽﾞｽｸｴｱﾎﾟｰﾁ</v>
      </c>
      <c r="C894" s="29" t="str">
        <f>VLOOKUP(G894,マスタ!F:G,2,0)</f>
        <v>Off White</v>
      </c>
      <c r="D894" s="29" t="str">
        <f>VLOOKUP(H894,マスタ!I:J,2,0)</f>
        <v>F</v>
      </c>
      <c r="E894" s="29" t="str">
        <f>VLOOKUP(IF(LEN(F894)&lt;11,TEXT(F894,"00000000000"),F894),マスタ!B:D,3,0)</f>
        <v>08A25221LJ1A900</v>
      </c>
      <c r="F894">
        <v>8001157400</v>
      </c>
      <c r="G894">
        <v>101</v>
      </c>
      <c r="H894">
        <v>106</v>
      </c>
      <c r="I894">
        <v>0</v>
      </c>
      <c r="J894">
        <v>0</v>
      </c>
      <c r="K894">
        <v>9023</v>
      </c>
      <c r="L894" t="s">
        <v>69375</v>
      </c>
      <c r="M894" t="s">
        <v>69376</v>
      </c>
      <c r="N894" t="s">
        <v>69377</v>
      </c>
      <c r="O894" t="s">
        <v>69378</v>
      </c>
      <c r="P894" s="59">
        <v>4091</v>
      </c>
      <c r="Q894">
        <v>0</v>
      </c>
      <c r="R894" s="27">
        <f>自店在庫!$H$3</f>
        <v>5438</v>
      </c>
      <c r="S894" s="28">
        <f>IFERROR(SUMIF(自店在庫!$A:$A,A894,自店在庫!$E:$E),0)</f>
        <v>0</v>
      </c>
      <c r="T894" s="29">
        <f>IFERROR((SUMIF('売上伝票CSV(自店)'!A:A,A894,'売上伝票CSV(自店)'!I:I)),0)</f>
        <v>0</v>
      </c>
      <c r="U894" s="30"/>
      <c r="V894" s="31">
        <f t="shared" si="26"/>
        <v>0</v>
      </c>
      <c r="W894" s="29"/>
    </row>
    <row r="895" spans="1:23" ht="18.75" hidden="1" customHeight="1">
      <c r="A895" s="3" t="str">
        <f t="shared" si="27"/>
        <v>10110608001157500</v>
      </c>
      <c r="B895" s="29" t="str">
        <f>VLOOKUP(IF(LEN(F895)&lt;11,TEXT(F895,"00000000000"),F895),マスタ!B:C,2,0)</f>
        <v>ｶﾞﾄｰﾌﾚｰｽﾞﾎﾟｰﾁ</v>
      </c>
      <c r="C895" s="29" t="str">
        <f>VLOOKUP(G895,マスタ!F:G,2,0)</f>
        <v>Off White</v>
      </c>
      <c r="D895" s="29" t="str">
        <f>VLOOKUP(H895,マスタ!I:J,2,0)</f>
        <v>F</v>
      </c>
      <c r="E895" s="29" t="str">
        <f>VLOOKUP(IF(LEN(F895)&lt;11,TEXT(F895,"00000000000"),F895),マスタ!B:D,3,0)</f>
        <v>08A25221LJ1A900</v>
      </c>
      <c r="F895">
        <v>8001157500</v>
      </c>
      <c r="G895">
        <v>101</v>
      </c>
      <c r="H895">
        <v>106</v>
      </c>
      <c r="I895">
        <v>0</v>
      </c>
      <c r="J895">
        <v>0</v>
      </c>
      <c r="K895">
        <v>9023</v>
      </c>
      <c r="L895" t="s">
        <v>69375</v>
      </c>
      <c r="M895" t="s">
        <v>69376</v>
      </c>
      <c r="N895" t="s">
        <v>69377</v>
      </c>
      <c r="O895" t="s">
        <v>69378</v>
      </c>
      <c r="P895" s="59">
        <v>5000</v>
      </c>
      <c r="Q895">
        <v>0</v>
      </c>
      <c r="R895" s="27">
        <f>自店在庫!$H$3</f>
        <v>5438</v>
      </c>
      <c r="S895" s="28">
        <f>IFERROR(SUMIF(自店在庫!$A:$A,A895,自店在庫!$E:$E),0)</f>
        <v>0</v>
      </c>
      <c r="T895" s="29">
        <f>IFERROR((SUMIF('売上伝票CSV(自店)'!A:A,A895,'売上伝票CSV(自店)'!I:I)),0)</f>
        <v>0</v>
      </c>
      <c r="U895" s="30"/>
      <c r="V895" s="31">
        <f t="shared" si="26"/>
        <v>0</v>
      </c>
      <c r="W895" s="29"/>
    </row>
    <row r="896" spans="1:23" ht="18.75" hidden="1" customHeight="1">
      <c r="A896" s="3" t="str">
        <f t="shared" si="27"/>
        <v>11410608001157500</v>
      </c>
      <c r="B896" s="29" t="str">
        <f>VLOOKUP(IF(LEN(F896)&lt;11,TEXT(F896,"00000000000"),F896),マスタ!B:C,2,0)</f>
        <v>ｶﾞﾄｰﾌﾚｰｽﾞﾎﾟｰﾁ</v>
      </c>
      <c r="C896" s="29" t="str">
        <f>VLOOKUP(G896,マスタ!F:G,2,0)</f>
        <v>Pink</v>
      </c>
      <c r="D896" s="29" t="str">
        <f>VLOOKUP(H896,マスタ!I:J,2,0)</f>
        <v>F</v>
      </c>
      <c r="E896" s="29" t="str">
        <f>VLOOKUP(IF(LEN(F896)&lt;11,TEXT(F896,"00000000000"),F896),マスタ!B:D,3,0)</f>
        <v>08A25221LJ1A900</v>
      </c>
      <c r="F896">
        <v>8001157500</v>
      </c>
      <c r="G896">
        <v>114</v>
      </c>
      <c r="H896">
        <v>106</v>
      </c>
      <c r="I896">
        <v>0</v>
      </c>
      <c r="J896">
        <v>0</v>
      </c>
      <c r="K896">
        <v>9023</v>
      </c>
      <c r="L896" t="s">
        <v>69375</v>
      </c>
      <c r="M896" t="s">
        <v>69376</v>
      </c>
      <c r="N896" t="s">
        <v>69377</v>
      </c>
      <c r="O896" t="s">
        <v>69378</v>
      </c>
      <c r="P896" s="59">
        <v>5000</v>
      </c>
      <c r="Q896">
        <v>0</v>
      </c>
      <c r="R896" s="27">
        <f>自店在庫!$H$3</f>
        <v>5438</v>
      </c>
      <c r="S896" s="28">
        <f>IFERROR(SUMIF(自店在庫!$A:$A,A896,自店在庫!$E:$E),0)</f>
        <v>0</v>
      </c>
      <c r="T896" s="29">
        <f>IFERROR((SUMIF('売上伝票CSV(自店)'!A:A,A896,'売上伝票CSV(自店)'!I:I)),0)</f>
        <v>0</v>
      </c>
      <c r="U896" s="30"/>
      <c r="V896" s="31">
        <f t="shared" si="26"/>
        <v>0</v>
      </c>
      <c r="W896" s="29"/>
    </row>
    <row r="897" spans="1:23" ht="18.75" hidden="1" customHeight="1">
      <c r="A897" s="3" t="str">
        <f t="shared" si="27"/>
        <v>12310608001157600</v>
      </c>
      <c r="B897" s="29" t="str">
        <f>VLOOKUP(IF(LEN(F897)&lt;11,TEXT(F897,"00000000000"),F897),マスタ!B:C,2,0)</f>
        <v>ｶﾞﾄｰﾌﾚｰｽﾞﾌﾗｸﾞﾒﾝﾄｹｰｽ</v>
      </c>
      <c r="C897" s="29" t="str">
        <f>VLOOKUP(G897,マスタ!F:G,2,0)</f>
        <v>Beige</v>
      </c>
      <c r="D897" s="29" t="str">
        <f>VLOOKUP(H897,マスタ!I:J,2,0)</f>
        <v>F</v>
      </c>
      <c r="E897" s="29" t="str">
        <f>VLOOKUP(IF(LEN(F897)&lt;11,TEXT(F897,"00000000000"),F897),マスタ!B:D,3,0)</f>
        <v>08A25221LK0B900</v>
      </c>
      <c r="F897">
        <v>8001157600</v>
      </c>
      <c r="G897">
        <v>123</v>
      </c>
      <c r="H897">
        <v>106</v>
      </c>
      <c r="I897">
        <v>0</v>
      </c>
      <c r="J897">
        <v>0</v>
      </c>
      <c r="K897">
        <v>9023</v>
      </c>
      <c r="L897" t="s">
        <v>69375</v>
      </c>
      <c r="M897" t="s">
        <v>69376</v>
      </c>
      <c r="N897" t="s">
        <v>69377</v>
      </c>
      <c r="O897" t="s">
        <v>69378</v>
      </c>
      <c r="P897" s="59">
        <v>6273</v>
      </c>
      <c r="Q897">
        <v>0</v>
      </c>
      <c r="R897" s="27">
        <f>自店在庫!$H$3</f>
        <v>5438</v>
      </c>
      <c r="S897" s="28">
        <f>IFERROR(SUMIF(自店在庫!$A:$A,A897,自店在庫!$E:$E),0)</f>
        <v>0</v>
      </c>
      <c r="T897" s="29">
        <f>IFERROR((SUMIF('売上伝票CSV(自店)'!A:A,A897,'売上伝票CSV(自店)'!I:I)),0)</f>
        <v>0</v>
      </c>
      <c r="U897" s="30"/>
      <c r="V897" s="31">
        <f t="shared" si="26"/>
        <v>0</v>
      </c>
      <c r="W897" s="29"/>
    </row>
    <row r="898" spans="1:23" ht="18.75" hidden="1" customHeight="1">
      <c r="A898" s="3" t="str">
        <f t="shared" si="27"/>
        <v>11910608001157700</v>
      </c>
      <c r="B898" s="29" t="str">
        <f>VLOOKUP(IF(LEN(F898)&lt;11,TEXT(F898,"00000000000"),F898),マスタ!B:C,2,0)</f>
        <v>ｶﾞﾄｰﾌﾚｰｽﾞﾘﾎﾞﾝﾁｬｰﾑ</v>
      </c>
      <c r="C898" s="29" t="str">
        <f>VLOOKUP(G898,マスタ!F:G,2,0)</f>
        <v>Red</v>
      </c>
      <c r="D898" s="29" t="str">
        <f>VLOOKUP(H898,マスタ!I:J,2,0)</f>
        <v>F</v>
      </c>
      <c r="E898" s="29" t="str">
        <f>VLOOKUP(IF(LEN(F898)&lt;11,TEXT(F898,"00000000000"),F898),マスタ!B:D,3,0)</f>
        <v>08A25221LL6A900</v>
      </c>
      <c r="F898">
        <v>8001157700</v>
      </c>
      <c r="G898">
        <v>119</v>
      </c>
      <c r="H898">
        <v>106</v>
      </c>
      <c r="I898">
        <v>0</v>
      </c>
      <c r="J898">
        <v>0</v>
      </c>
      <c r="K898">
        <v>9023</v>
      </c>
      <c r="L898" t="s">
        <v>69375</v>
      </c>
      <c r="M898" t="s">
        <v>69376</v>
      </c>
      <c r="N898" t="s">
        <v>69377</v>
      </c>
      <c r="O898" t="s">
        <v>69378</v>
      </c>
      <c r="P898" s="59">
        <v>3182</v>
      </c>
      <c r="Q898">
        <v>0</v>
      </c>
      <c r="R898" s="27">
        <f>自店在庫!$H$3</f>
        <v>5438</v>
      </c>
      <c r="S898" s="28">
        <f>IFERROR(SUMIF(自店在庫!$A:$A,A898,自店在庫!$E:$E),0)</f>
        <v>0</v>
      </c>
      <c r="T898" s="29">
        <f>IFERROR((SUMIF('売上伝票CSV(自店)'!A:A,A898,'売上伝票CSV(自店)'!I:I)),0)</f>
        <v>0</v>
      </c>
      <c r="U898" s="30"/>
      <c r="V898" s="31">
        <f t="shared" si="26"/>
        <v>0</v>
      </c>
      <c r="W898" s="29"/>
    </row>
    <row r="899" spans="1:23" ht="18.75" hidden="1" customHeight="1">
      <c r="A899" s="3" t="str">
        <f t="shared" si="27"/>
        <v>10210608001157800</v>
      </c>
      <c r="B899" s="29" t="str">
        <f>VLOOKUP(IF(LEN(F899)&lt;11,TEXT(F899,"00000000000"),F899),マスタ!B:C,2,0)</f>
        <v>ﾋﾞｼﾞｭｰﾘﾎﾞﾝﾗﾋﾞｯﾄﾁｬｰﾑ</v>
      </c>
      <c r="C899" s="29" t="str">
        <f>VLOOKUP(G899,マスタ!F:G,2,0)</f>
        <v>White</v>
      </c>
      <c r="D899" s="29" t="str">
        <f>VLOOKUP(H899,マスタ!I:J,2,0)</f>
        <v>F</v>
      </c>
      <c r="E899" s="29" t="str">
        <f>VLOOKUP(IF(LEN(F899)&lt;11,TEXT(F899,"00000000000"),F899),マスタ!B:D,3,0)</f>
        <v>08A25221LL6A900</v>
      </c>
      <c r="F899">
        <v>8001157800</v>
      </c>
      <c r="G899">
        <v>102</v>
      </c>
      <c r="H899">
        <v>106</v>
      </c>
      <c r="I899">
        <v>0</v>
      </c>
      <c r="J899">
        <v>0</v>
      </c>
      <c r="K899">
        <v>9023</v>
      </c>
      <c r="L899" t="s">
        <v>69375</v>
      </c>
      <c r="M899" t="s">
        <v>69376</v>
      </c>
      <c r="N899" t="s">
        <v>69377</v>
      </c>
      <c r="O899" t="s">
        <v>69378</v>
      </c>
      <c r="P899" s="59">
        <v>4000</v>
      </c>
      <c r="Q899">
        <v>0</v>
      </c>
      <c r="R899" s="27">
        <f>自店在庫!$H$3</f>
        <v>5438</v>
      </c>
      <c r="S899" s="28">
        <f>IFERROR(SUMIF(自店在庫!$A:$A,A899,自店在庫!$E:$E),0)</f>
        <v>0</v>
      </c>
      <c r="T899" s="29">
        <f>IFERROR((SUMIF('売上伝票CSV(自店)'!A:A,A899,'売上伝票CSV(自店)'!I:I)),0)</f>
        <v>0</v>
      </c>
      <c r="U899" s="30"/>
      <c r="V899" s="31">
        <f t="shared" si="26"/>
        <v>0</v>
      </c>
      <c r="W899" s="29"/>
    </row>
    <row r="900" spans="1:23" ht="18.75" hidden="1" customHeight="1">
      <c r="A900" s="3" t="str">
        <f t="shared" si="27"/>
        <v>11410608001157800</v>
      </c>
      <c r="B900" s="29" t="str">
        <f>VLOOKUP(IF(LEN(F900)&lt;11,TEXT(F900,"00000000000"),F900),マスタ!B:C,2,0)</f>
        <v>ﾋﾞｼﾞｭｰﾘﾎﾞﾝﾗﾋﾞｯﾄﾁｬｰﾑ</v>
      </c>
      <c r="C900" s="29" t="str">
        <f>VLOOKUP(G900,マスタ!F:G,2,0)</f>
        <v>Pink</v>
      </c>
      <c r="D900" s="29" t="str">
        <f>VLOOKUP(H900,マスタ!I:J,2,0)</f>
        <v>F</v>
      </c>
      <c r="E900" s="29" t="str">
        <f>VLOOKUP(IF(LEN(F900)&lt;11,TEXT(F900,"00000000000"),F900),マスタ!B:D,3,0)</f>
        <v>08A25221LL6A900</v>
      </c>
      <c r="F900">
        <v>8001157800</v>
      </c>
      <c r="G900">
        <v>114</v>
      </c>
      <c r="H900">
        <v>106</v>
      </c>
      <c r="I900">
        <v>0</v>
      </c>
      <c r="J900">
        <v>0</v>
      </c>
      <c r="K900">
        <v>9023</v>
      </c>
      <c r="L900" t="s">
        <v>69375</v>
      </c>
      <c r="M900" t="s">
        <v>69376</v>
      </c>
      <c r="N900" t="s">
        <v>69377</v>
      </c>
      <c r="O900" t="s">
        <v>69378</v>
      </c>
      <c r="P900" s="59">
        <v>4000</v>
      </c>
      <c r="Q900">
        <v>0</v>
      </c>
      <c r="R900" s="27">
        <f>自店在庫!$H$3</f>
        <v>5438</v>
      </c>
      <c r="S900" s="28">
        <f>IFERROR(SUMIF(自店在庫!$A:$A,A900,自店在庫!$E:$E),0)</f>
        <v>0</v>
      </c>
      <c r="T900" s="29">
        <f>IFERROR((SUMIF('売上伝票CSV(自店)'!A:A,A900,'売上伝票CSV(自店)'!I:I)),0)</f>
        <v>0</v>
      </c>
      <c r="U900" s="30"/>
      <c r="V900" s="31">
        <f t="shared" ref="V900:V963" si="28">IFERROR(U900*P900,0)</f>
        <v>0</v>
      </c>
      <c r="W900" s="29"/>
    </row>
    <row r="901" spans="1:23" ht="18.75" hidden="1" customHeight="1">
      <c r="A901" s="3" t="str">
        <f t="shared" ref="A901:A964" si="29">G901&amp;H901&amp;IF(ISBLANK(F901),"",IF(LEN(F901)&lt;11,TEXT(F901,"00000000000"),F901))</f>
        <v>10210608001157900</v>
      </c>
      <c r="B901" s="29" t="str">
        <f>VLOOKUP(IF(LEN(F901)&lt;11,TEXT(F901,"00000000000"),F901),マスタ!B:C,2,0)</f>
        <v>ﾌｪｲｸﾌｧｰﾘﾎﾞﾝﾁｬｰﾑ</v>
      </c>
      <c r="C901" s="29" t="str">
        <f>VLOOKUP(G901,マスタ!F:G,2,0)</f>
        <v>White</v>
      </c>
      <c r="D901" s="29" t="str">
        <f>VLOOKUP(H901,マスタ!I:J,2,0)</f>
        <v>F</v>
      </c>
      <c r="E901" s="29" t="str">
        <f>VLOOKUP(IF(LEN(F901)&lt;11,TEXT(F901,"00000000000"),F901),マスタ!B:D,3,0)</f>
        <v>08A25221LL6A900</v>
      </c>
      <c r="F901">
        <v>8001157900</v>
      </c>
      <c r="G901">
        <v>102</v>
      </c>
      <c r="H901">
        <v>106</v>
      </c>
      <c r="I901">
        <v>0</v>
      </c>
      <c r="J901">
        <v>0</v>
      </c>
      <c r="K901">
        <v>9023</v>
      </c>
      <c r="L901" t="s">
        <v>69375</v>
      </c>
      <c r="M901" t="s">
        <v>69376</v>
      </c>
      <c r="N901" t="s">
        <v>69377</v>
      </c>
      <c r="O901" t="s">
        <v>69378</v>
      </c>
      <c r="P901" s="59">
        <v>3182</v>
      </c>
      <c r="Q901">
        <v>0</v>
      </c>
      <c r="R901" s="27">
        <f>自店在庫!$H$3</f>
        <v>5438</v>
      </c>
      <c r="S901" s="28">
        <f>IFERROR(SUMIF(自店在庫!$A:$A,A901,自店在庫!$E:$E),0)</f>
        <v>0</v>
      </c>
      <c r="T901" s="29">
        <f>IFERROR((SUMIF('売上伝票CSV(自店)'!A:A,A901,'売上伝票CSV(自店)'!I:I)),0)</f>
        <v>0</v>
      </c>
      <c r="U901" s="30"/>
      <c r="V901" s="31">
        <f t="shared" si="28"/>
        <v>0</v>
      </c>
      <c r="W901" s="29"/>
    </row>
    <row r="902" spans="1:23" ht="18.75" hidden="1" customHeight="1">
      <c r="A902" s="3" t="str">
        <f t="shared" si="29"/>
        <v>11410608001157900</v>
      </c>
      <c r="B902" s="29" t="str">
        <f>VLOOKUP(IF(LEN(F902)&lt;11,TEXT(F902,"00000000000"),F902),マスタ!B:C,2,0)</f>
        <v>ﾌｪｲｸﾌｧｰﾘﾎﾞﾝﾁｬｰﾑ</v>
      </c>
      <c r="C902" s="29" t="str">
        <f>VLOOKUP(G902,マスタ!F:G,2,0)</f>
        <v>Pink</v>
      </c>
      <c r="D902" s="29" t="str">
        <f>VLOOKUP(H902,マスタ!I:J,2,0)</f>
        <v>F</v>
      </c>
      <c r="E902" s="29" t="str">
        <f>VLOOKUP(IF(LEN(F902)&lt;11,TEXT(F902,"00000000000"),F902),マスタ!B:D,3,0)</f>
        <v>08A25221LL6A900</v>
      </c>
      <c r="F902">
        <v>8001157900</v>
      </c>
      <c r="G902">
        <v>114</v>
      </c>
      <c r="H902">
        <v>106</v>
      </c>
      <c r="I902">
        <v>0</v>
      </c>
      <c r="J902">
        <v>0</v>
      </c>
      <c r="K902">
        <v>9023</v>
      </c>
      <c r="L902" t="s">
        <v>69375</v>
      </c>
      <c r="M902" t="s">
        <v>69376</v>
      </c>
      <c r="N902" t="s">
        <v>69377</v>
      </c>
      <c r="O902" t="s">
        <v>69378</v>
      </c>
      <c r="P902" s="59">
        <v>3182</v>
      </c>
      <c r="Q902">
        <v>0</v>
      </c>
      <c r="R902" s="27">
        <f>自店在庫!$H$3</f>
        <v>5438</v>
      </c>
      <c r="S902" s="28">
        <f>IFERROR(SUMIF(自店在庫!$A:$A,A902,自店在庫!$E:$E),0)</f>
        <v>0</v>
      </c>
      <c r="T902" s="29">
        <f>IFERROR((SUMIF('売上伝票CSV(自店)'!A:A,A902,'売上伝票CSV(自店)'!I:I)),0)</f>
        <v>0</v>
      </c>
      <c r="U902" s="30"/>
      <c r="V902" s="31">
        <f t="shared" si="28"/>
        <v>0</v>
      </c>
      <c r="W902" s="29"/>
    </row>
    <row r="903" spans="1:23" ht="18.75" hidden="1" customHeight="1">
      <c r="A903" s="3" t="str">
        <f t="shared" si="29"/>
        <v>11210608001161500</v>
      </c>
      <c r="B903" s="29" t="str">
        <f>VLOOKUP(IF(LEN(F903)&lt;11,TEXT(F903,"00000000000"),F903),マスタ!B:C,2,0)</f>
        <v>ﾘﾎﾞﾝｽﾘｯﾄﾊﾟｲﾋﾟﾝｸﾞﾊｯﾄ</v>
      </c>
      <c r="C903" s="29" t="str">
        <f>VLOOKUP(G903,マスタ!F:G,2,0)</f>
        <v>Black</v>
      </c>
      <c r="D903" s="29" t="str">
        <f>VLOOKUP(H903,マスタ!I:J,2,0)</f>
        <v>F</v>
      </c>
      <c r="E903" s="29" t="str">
        <f>VLOOKUP(IF(LEN(F903)&lt;11,TEXT(F903,"00000000000"),F903),マスタ!B:D,3,0)</f>
        <v>08A26122LK2A900</v>
      </c>
      <c r="F903">
        <v>8001161500</v>
      </c>
      <c r="G903">
        <v>112</v>
      </c>
      <c r="H903">
        <v>106</v>
      </c>
      <c r="I903">
        <v>136</v>
      </c>
      <c r="J903">
        <v>0</v>
      </c>
      <c r="K903">
        <v>9023</v>
      </c>
      <c r="L903" t="s">
        <v>69375</v>
      </c>
      <c r="M903" t="s">
        <v>69376</v>
      </c>
      <c r="N903" t="s">
        <v>69377</v>
      </c>
      <c r="O903" t="s">
        <v>69378</v>
      </c>
      <c r="P903" s="59">
        <v>5273</v>
      </c>
      <c r="Q903" s="59">
        <v>717128</v>
      </c>
      <c r="R903" s="27">
        <f>自店在庫!$H$3</f>
        <v>5438</v>
      </c>
      <c r="S903" s="28">
        <f>IFERROR(SUMIF(自店在庫!$A:$A,A903,自店在庫!$E:$E),0)</f>
        <v>4</v>
      </c>
      <c r="T903" s="29">
        <f>IFERROR((SUMIF('売上伝票CSV(自店)'!A:A,A903,'売上伝票CSV(自店)'!I:I)),0)</f>
        <v>0</v>
      </c>
      <c r="U903" s="30"/>
      <c r="V903" s="31">
        <f t="shared" si="28"/>
        <v>0</v>
      </c>
      <c r="W903" s="29"/>
    </row>
    <row r="904" spans="1:23" ht="18.75" hidden="1" customHeight="1">
      <c r="A904" s="3" t="str">
        <f t="shared" si="29"/>
        <v>11410608001161500</v>
      </c>
      <c r="B904" s="29" t="str">
        <f>VLOOKUP(IF(LEN(F904)&lt;11,TEXT(F904,"00000000000"),F904),マスタ!B:C,2,0)</f>
        <v>ﾘﾎﾞﾝｽﾘｯﾄﾊﾟｲﾋﾟﾝｸﾞﾊｯﾄ</v>
      </c>
      <c r="C904" s="29" t="str">
        <f>VLOOKUP(G904,マスタ!F:G,2,0)</f>
        <v>Pink</v>
      </c>
      <c r="D904" s="29" t="str">
        <f>VLOOKUP(H904,マスタ!I:J,2,0)</f>
        <v>F</v>
      </c>
      <c r="E904" s="29" t="str">
        <f>VLOOKUP(IF(LEN(F904)&lt;11,TEXT(F904,"00000000000"),F904),マスタ!B:D,3,0)</f>
        <v>08A26122LK2A900</v>
      </c>
      <c r="F904">
        <v>8001161500</v>
      </c>
      <c r="G904">
        <v>114</v>
      </c>
      <c r="H904">
        <v>106</v>
      </c>
      <c r="I904">
        <v>85</v>
      </c>
      <c r="J904">
        <v>0</v>
      </c>
      <c r="K904">
        <v>9023</v>
      </c>
      <c r="L904" t="s">
        <v>69375</v>
      </c>
      <c r="M904" t="s">
        <v>69376</v>
      </c>
      <c r="N904" t="s">
        <v>69377</v>
      </c>
      <c r="O904" t="s">
        <v>69378</v>
      </c>
      <c r="P904" s="59">
        <v>5273</v>
      </c>
      <c r="Q904" s="59">
        <v>448205</v>
      </c>
      <c r="R904" s="27">
        <f>自店在庫!$H$3</f>
        <v>5438</v>
      </c>
      <c r="S904" s="28">
        <f>IFERROR(SUMIF(自店在庫!$A:$A,A904,自店在庫!$E:$E),0)</f>
        <v>2</v>
      </c>
      <c r="T904" s="29">
        <f>IFERROR((SUMIF('売上伝票CSV(自店)'!A:A,A904,'売上伝票CSV(自店)'!I:I)),0)</f>
        <v>1</v>
      </c>
      <c r="U904" s="30"/>
      <c r="V904" s="31">
        <f t="shared" si="28"/>
        <v>0</v>
      </c>
      <c r="W904" s="29"/>
    </row>
    <row r="905" spans="1:23" ht="18.75" hidden="1" customHeight="1">
      <c r="A905" s="3" t="str">
        <f t="shared" si="29"/>
        <v>11210608001161600</v>
      </c>
      <c r="B905" s="29" t="str">
        <f>VLOOKUP(IF(LEN(F905)&lt;11,TEXT(F905,"00000000000"),F905),マスタ!B:C,2,0)</f>
        <v>ﾊﾟｰﾙﾘﾎﾞﾝｽﾘｯﾄﾊｯﾄ</v>
      </c>
      <c r="C905" s="29" t="str">
        <f>VLOOKUP(G905,マスタ!F:G,2,0)</f>
        <v>Black</v>
      </c>
      <c r="D905" s="29" t="str">
        <f>VLOOKUP(H905,マスタ!I:J,2,0)</f>
        <v>F</v>
      </c>
      <c r="E905" s="29" t="str">
        <f>VLOOKUP(IF(LEN(F905)&lt;11,TEXT(F905,"00000000000"),F905),マスタ!B:D,3,0)</f>
        <v>08A26122LK2A900</v>
      </c>
      <c r="F905">
        <v>8001161600</v>
      </c>
      <c r="G905">
        <v>112</v>
      </c>
      <c r="H905">
        <v>106</v>
      </c>
      <c r="I905">
        <v>59</v>
      </c>
      <c r="J905">
        <v>0</v>
      </c>
      <c r="K905">
        <v>9023</v>
      </c>
      <c r="L905" t="s">
        <v>69375</v>
      </c>
      <c r="M905" t="s">
        <v>69376</v>
      </c>
      <c r="N905" t="s">
        <v>69377</v>
      </c>
      <c r="O905" t="s">
        <v>69378</v>
      </c>
      <c r="P905" s="59">
        <v>5455</v>
      </c>
      <c r="Q905" s="59">
        <v>321845</v>
      </c>
      <c r="R905" s="27">
        <f>自店在庫!$H$3</f>
        <v>5438</v>
      </c>
      <c r="S905" s="28">
        <f>IFERROR(SUMIF(自店在庫!$A:$A,A905,自店在庫!$E:$E),0)</f>
        <v>2</v>
      </c>
      <c r="T905" s="29">
        <f>IFERROR((SUMIF('売上伝票CSV(自店)'!A:A,A905,'売上伝票CSV(自店)'!I:I)),0)</f>
        <v>1</v>
      </c>
      <c r="U905" s="30"/>
      <c r="V905" s="31">
        <f t="shared" si="28"/>
        <v>0</v>
      </c>
      <c r="W905" s="29"/>
    </row>
    <row r="906" spans="1:23" ht="18.75" hidden="1" customHeight="1">
      <c r="A906" s="3" t="str">
        <f t="shared" si="29"/>
        <v>11410608001161600</v>
      </c>
      <c r="B906" s="29" t="str">
        <f>VLOOKUP(IF(LEN(F906)&lt;11,TEXT(F906,"00000000000"),F906),マスタ!B:C,2,0)</f>
        <v>ﾊﾟｰﾙﾘﾎﾞﾝｽﾘｯﾄﾊｯﾄ</v>
      </c>
      <c r="C906" s="29" t="str">
        <f>VLOOKUP(G906,マスタ!F:G,2,0)</f>
        <v>Pink</v>
      </c>
      <c r="D906" s="29" t="str">
        <f>VLOOKUP(H906,マスタ!I:J,2,0)</f>
        <v>F</v>
      </c>
      <c r="E906" s="29" t="str">
        <f>VLOOKUP(IF(LEN(F906)&lt;11,TEXT(F906,"00000000000"),F906),マスタ!B:D,3,0)</f>
        <v>08A26122LK2A900</v>
      </c>
      <c r="F906">
        <v>8001161600</v>
      </c>
      <c r="G906">
        <v>114</v>
      </c>
      <c r="H906">
        <v>106</v>
      </c>
      <c r="I906">
        <v>0</v>
      </c>
      <c r="J906">
        <v>0</v>
      </c>
      <c r="K906">
        <v>9023</v>
      </c>
      <c r="L906" t="s">
        <v>69375</v>
      </c>
      <c r="M906" t="s">
        <v>69376</v>
      </c>
      <c r="N906" t="s">
        <v>69377</v>
      </c>
      <c r="O906" t="s">
        <v>69378</v>
      </c>
      <c r="P906" s="59">
        <v>5455</v>
      </c>
      <c r="Q906">
        <v>0</v>
      </c>
      <c r="R906" s="27">
        <f>自店在庫!$H$3</f>
        <v>5438</v>
      </c>
      <c r="S906" s="28">
        <f>IFERROR(SUMIF(自店在庫!$A:$A,A906,自店在庫!$E:$E),0)</f>
        <v>2</v>
      </c>
      <c r="T906" s="29">
        <f>IFERROR((SUMIF('売上伝票CSV(自店)'!A:A,A906,'売上伝票CSV(自店)'!I:I)),0)</f>
        <v>0</v>
      </c>
      <c r="U906" s="30"/>
      <c r="V906" s="31">
        <f t="shared" si="28"/>
        <v>0</v>
      </c>
      <c r="W906" s="29"/>
    </row>
    <row r="907" spans="1:23" ht="18.75" hidden="1" customHeight="1">
      <c r="A907" s="3" t="str">
        <f t="shared" si="29"/>
        <v>11910608001163100</v>
      </c>
      <c r="B907" s="29" t="str">
        <f>VLOOKUP(IF(LEN(F907)&lt;11,TEXT(F907,"00000000000"),F907),マスタ!B:C,2,0)</f>
        <v>いちごｼｮﾙﾀﾞｰﾊﾞｯｸﾞ</v>
      </c>
      <c r="C907" s="29" t="str">
        <f>VLOOKUP(G907,マスタ!F:G,2,0)</f>
        <v>Red</v>
      </c>
      <c r="D907" s="29" t="str">
        <f>VLOOKUP(H907,マスタ!I:J,2,0)</f>
        <v>F</v>
      </c>
      <c r="E907" s="29" t="str">
        <f>VLOOKUP(IF(LEN(F907)&lt;11,TEXT(F907,"00000000000"),F907),マスタ!B:D,3,0)</f>
        <v>08A26112LJ0C900</v>
      </c>
      <c r="F907">
        <v>8001163100</v>
      </c>
      <c r="G907">
        <v>119</v>
      </c>
      <c r="H907">
        <v>106</v>
      </c>
      <c r="I907">
        <v>0</v>
      </c>
      <c r="J907">
        <v>0</v>
      </c>
      <c r="K907">
        <v>9023</v>
      </c>
      <c r="L907" t="s">
        <v>69375</v>
      </c>
      <c r="M907" t="s">
        <v>69376</v>
      </c>
      <c r="N907" t="s">
        <v>69377</v>
      </c>
      <c r="O907" t="s">
        <v>69378</v>
      </c>
      <c r="P907" s="59">
        <v>12000</v>
      </c>
      <c r="Q907">
        <v>0</v>
      </c>
      <c r="R907" s="27">
        <f>自店在庫!$H$3</f>
        <v>5438</v>
      </c>
      <c r="S907" s="28">
        <f>IFERROR(SUMIF(自店在庫!$A:$A,A907,自店在庫!$E:$E),0)</f>
        <v>0</v>
      </c>
      <c r="T907" s="29">
        <f>IFERROR((SUMIF('売上伝票CSV(自店)'!A:A,A907,'売上伝票CSV(自店)'!I:I)),0)</f>
        <v>0</v>
      </c>
      <c r="U907" s="30"/>
      <c r="V907" s="31">
        <f t="shared" si="28"/>
        <v>0</v>
      </c>
      <c r="W907" s="29"/>
    </row>
    <row r="908" spans="1:23" ht="18.75" hidden="1" customHeight="1">
      <c r="A908" s="3" t="str">
        <f t="shared" si="29"/>
        <v>11910608001163200</v>
      </c>
      <c r="B908" s="29" t="str">
        <f>VLOOKUP(IF(LEN(F908)&lt;11,TEXT(F908,"00000000000"),F908),マスタ!B:C,2,0)</f>
        <v>いちごｺｲﾝｹｰｽ</v>
      </c>
      <c r="C908" s="29" t="str">
        <f>VLOOKUP(G908,マスタ!F:G,2,0)</f>
        <v>Red</v>
      </c>
      <c r="D908" s="29" t="str">
        <f>VLOOKUP(H908,マスタ!I:J,2,0)</f>
        <v>F</v>
      </c>
      <c r="E908" s="29" t="str">
        <f>VLOOKUP(IF(LEN(F908)&lt;11,TEXT(F908,"00000000000"),F908),マスタ!B:D,3,0)</f>
        <v>08A26112LJ1A900</v>
      </c>
      <c r="F908">
        <v>8001163200</v>
      </c>
      <c r="G908">
        <v>119</v>
      </c>
      <c r="H908">
        <v>106</v>
      </c>
      <c r="I908">
        <v>0</v>
      </c>
      <c r="J908">
        <v>0</v>
      </c>
      <c r="K908">
        <v>9023</v>
      </c>
      <c r="L908" t="s">
        <v>69375</v>
      </c>
      <c r="M908" t="s">
        <v>69376</v>
      </c>
      <c r="N908" t="s">
        <v>69377</v>
      </c>
      <c r="O908" t="s">
        <v>69378</v>
      </c>
      <c r="P908" s="59">
        <v>4728</v>
      </c>
      <c r="Q908">
        <v>0</v>
      </c>
      <c r="R908" s="27">
        <f>自店在庫!$H$3</f>
        <v>5438</v>
      </c>
      <c r="S908" s="28">
        <f>IFERROR(SUMIF(自店在庫!$A:$A,A908,自店在庫!$E:$E),0)</f>
        <v>0</v>
      </c>
      <c r="T908" s="29">
        <f>IFERROR((SUMIF('売上伝票CSV(自店)'!A:A,A908,'売上伝票CSV(自店)'!I:I)),0)</f>
        <v>0</v>
      </c>
      <c r="U908" s="30"/>
      <c r="V908" s="31">
        <f t="shared" si="28"/>
        <v>0</v>
      </c>
      <c r="W908" s="29"/>
    </row>
    <row r="909" spans="1:23" ht="18.75" hidden="1" customHeight="1">
      <c r="A909" s="3" t="str">
        <f t="shared" si="29"/>
        <v>11910608001163300</v>
      </c>
      <c r="B909" s="29" t="str">
        <f>VLOOKUP(IF(LEN(F909)&lt;11,TEXT(F909,"00000000000"),F909),マスタ!B:C,2,0)</f>
        <v>いちごﾌﾗｸﾞﾒﾝﾄｹｰｽ</v>
      </c>
      <c r="C909" s="29" t="str">
        <f>VLOOKUP(G909,マスタ!F:G,2,0)</f>
        <v>Red</v>
      </c>
      <c r="D909" s="29" t="str">
        <f>VLOOKUP(H909,マスタ!I:J,2,0)</f>
        <v>F</v>
      </c>
      <c r="E909" s="29" t="str">
        <f>VLOOKUP(IF(LEN(F909)&lt;11,TEXT(F909,"00000000000"),F909),マスタ!B:D,3,0)</f>
        <v>08A26112LK0B900</v>
      </c>
      <c r="F909">
        <v>8001163300</v>
      </c>
      <c r="G909">
        <v>119</v>
      </c>
      <c r="H909">
        <v>106</v>
      </c>
      <c r="I909">
        <v>0</v>
      </c>
      <c r="J909">
        <v>0</v>
      </c>
      <c r="K909">
        <v>9023</v>
      </c>
      <c r="L909" t="s">
        <v>69375</v>
      </c>
      <c r="M909" t="s">
        <v>69376</v>
      </c>
      <c r="N909" t="s">
        <v>69377</v>
      </c>
      <c r="O909" t="s">
        <v>69378</v>
      </c>
      <c r="P909" s="59">
        <v>6000</v>
      </c>
      <c r="Q909">
        <v>0</v>
      </c>
      <c r="R909" s="27">
        <f>自店在庫!$H$3</f>
        <v>5438</v>
      </c>
      <c r="S909" s="28">
        <f>IFERROR(SUMIF(自店在庫!$A:$A,A909,自店在庫!$E:$E),0)</f>
        <v>0</v>
      </c>
      <c r="T909" s="29">
        <f>IFERROR((SUMIF('売上伝票CSV(自店)'!A:A,A909,'売上伝票CSV(自店)'!I:I)),0)</f>
        <v>0</v>
      </c>
      <c r="U909" s="30"/>
      <c r="V909" s="31">
        <f t="shared" si="28"/>
        <v>0</v>
      </c>
      <c r="W909" s="29"/>
    </row>
    <row r="910" spans="1:23" ht="18.75" customHeight="1">
      <c r="A910" s="3" t="str">
        <f t="shared" si="29"/>
        <v>10210608001163400</v>
      </c>
      <c r="B910" s="29" t="str">
        <f>VLOOKUP(IF(LEN(F910)&lt;11,TEXT(F910,"00000000000"),F910),マスタ!B:C,2,0)</f>
        <v>ﾌﾘﾙﾊﾝﾄﾞﾙﾒｲｽﾞﾘﾎﾞﾝ2Wayｶｺﾞﾊﾞｯｸﾞ</v>
      </c>
      <c r="C910" s="29" t="str">
        <f>VLOOKUP(G910,マスタ!F:G,2,0)</f>
        <v>White</v>
      </c>
      <c r="D910" s="29" t="str">
        <f>VLOOKUP(H910,マスタ!I:J,2,0)</f>
        <v>F</v>
      </c>
      <c r="E910" s="29" t="str">
        <f>VLOOKUP(IF(LEN(F910)&lt;11,TEXT(F910,"00000000000"),F910),マスタ!B:D,3,0)</f>
        <v>08A26122LJ0C900</v>
      </c>
      <c r="F910">
        <v>8001163400</v>
      </c>
      <c r="G910">
        <v>102</v>
      </c>
      <c r="H910">
        <v>106</v>
      </c>
      <c r="I910">
        <v>5</v>
      </c>
      <c r="J910">
        <v>0</v>
      </c>
      <c r="K910">
        <v>9023</v>
      </c>
      <c r="L910" t="s">
        <v>69375</v>
      </c>
      <c r="M910" t="s">
        <v>69376</v>
      </c>
      <c r="N910" t="s">
        <v>69377</v>
      </c>
      <c r="O910" t="s">
        <v>69378</v>
      </c>
      <c r="P910" s="59">
        <v>11000</v>
      </c>
      <c r="Q910" s="59">
        <v>55000</v>
      </c>
      <c r="R910" s="27">
        <f>自店在庫!$H$3</f>
        <v>5438</v>
      </c>
      <c r="S910" s="28">
        <f>IFERROR(SUMIF(自店在庫!$A:$A,A910,自店在庫!$E:$E),0)</f>
        <v>1</v>
      </c>
      <c r="T910" s="29">
        <f>IFERROR((SUMIF('売上伝票CSV(自店)'!A:A,A910,'売上伝票CSV(自店)'!I:I)),0)</f>
        <v>4</v>
      </c>
      <c r="U910" s="30">
        <v>2</v>
      </c>
      <c r="V910" s="31">
        <f t="shared" si="28"/>
        <v>22000</v>
      </c>
      <c r="W910" s="29"/>
    </row>
    <row r="911" spans="1:23" ht="18.75" hidden="1" customHeight="1">
      <c r="A911" s="3" t="str">
        <f t="shared" si="29"/>
        <v>11410608001163400</v>
      </c>
      <c r="B911" s="29" t="str">
        <f>VLOOKUP(IF(LEN(F911)&lt;11,TEXT(F911,"00000000000"),F911),マスタ!B:C,2,0)</f>
        <v>ﾌﾘﾙﾊﾝﾄﾞﾙﾒｲｽﾞﾘﾎﾞﾝ2Wayｶｺﾞﾊﾞｯｸﾞ</v>
      </c>
      <c r="C911" s="29" t="str">
        <f>VLOOKUP(G911,マスタ!F:G,2,0)</f>
        <v>Pink</v>
      </c>
      <c r="D911" s="29" t="str">
        <f>VLOOKUP(H911,マスタ!I:J,2,0)</f>
        <v>F</v>
      </c>
      <c r="E911" s="29" t="str">
        <f>VLOOKUP(IF(LEN(F911)&lt;11,TEXT(F911,"00000000000"),F911),マスタ!B:D,3,0)</f>
        <v>08A26122LJ0C900</v>
      </c>
      <c r="F911">
        <v>8001163400</v>
      </c>
      <c r="G911">
        <v>114</v>
      </c>
      <c r="H911">
        <v>106</v>
      </c>
      <c r="I911">
        <v>0</v>
      </c>
      <c r="J911">
        <v>0</v>
      </c>
      <c r="K911">
        <v>9023</v>
      </c>
      <c r="L911" t="s">
        <v>69375</v>
      </c>
      <c r="M911" t="s">
        <v>69376</v>
      </c>
      <c r="N911" t="s">
        <v>69377</v>
      </c>
      <c r="O911" t="s">
        <v>69378</v>
      </c>
      <c r="P911" s="59">
        <v>11000</v>
      </c>
      <c r="Q911">
        <v>0</v>
      </c>
      <c r="R911" s="27">
        <f>自店在庫!$H$3</f>
        <v>5438</v>
      </c>
      <c r="S911" s="28">
        <f>IFERROR(SUMIF(自店在庫!$A:$A,A911,自店在庫!$E:$E),0)</f>
        <v>2</v>
      </c>
      <c r="T911" s="29">
        <f>IFERROR((SUMIF('売上伝票CSV(自店)'!A:A,A911,'売上伝票CSV(自店)'!I:I)),0)</f>
        <v>1</v>
      </c>
      <c r="U911" s="30"/>
      <c r="V911" s="31">
        <f t="shared" si="28"/>
        <v>0</v>
      </c>
      <c r="W911" s="29"/>
    </row>
    <row r="912" spans="1:23" ht="18.75" customHeight="1">
      <c r="A912" s="3" t="str">
        <f t="shared" si="29"/>
        <v>11210608001163400</v>
      </c>
      <c r="B912" s="29" t="str">
        <f>VLOOKUP(IF(LEN(F912)&lt;11,TEXT(F912,"00000000000"),F912),マスタ!B:C,2,0)</f>
        <v>ﾌﾘﾙﾊﾝﾄﾞﾙﾒｲｽﾞﾘﾎﾞﾝ2Wayｶｺﾞﾊﾞｯｸﾞ</v>
      </c>
      <c r="C912" s="29" t="str">
        <f>VLOOKUP(G912,マスタ!F:G,2,0)</f>
        <v>Black</v>
      </c>
      <c r="D912" s="29" t="str">
        <f>VLOOKUP(H912,マスタ!I:J,2,0)</f>
        <v>F</v>
      </c>
      <c r="E912" s="29" t="str">
        <f>VLOOKUP(IF(LEN(F912)&lt;11,TEXT(F912,"00000000000"),F912),マスタ!B:D,3,0)</f>
        <v>08A26122LJ0C900</v>
      </c>
      <c r="F912">
        <v>8001163400</v>
      </c>
      <c r="G912">
        <v>112</v>
      </c>
      <c r="H912">
        <v>106</v>
      </c>
      <c r="I912">
        <v>28</v>
      </c>
      <c r="J912">
        <v>0</v>
      </c>
      <c r="K912">
        <v>9023</v>
      </c>
      <c r="L912" t="s">
        <v>69375</v>
      </c>
      <c r="M912" t="s">
        <v>69376</v>
      </c>
      <c r="N912" t="s">
        <v>69377</v>
      </c>
      <c r="O912" t="s">
        <v>69378</v>
      </c>
      <c r="P912" s="59">
        <v>11000</v>
      </c>
      <c r="Q912" s="59">
        <v>308000</v>
      </c>
      <c r="R912" s="27">
        <f>自店在庫!$H$3</f>
        <v>5438</v>
      </c>
      <c r="S912" s="28">
        <f>IFERROR(SUMIF(自店在庫!$A:$A,A912,自店在庫!$E:$E),0)</f>
        <v>1</v>
      </c>
      <c r="T912" s="29">
        <f>IFERROR((SUMIF('売上伝票CSV(自店)'!A:A,A912,'売上伝票CSV(自店)'!I:I)),0)</f>
        <v>2</v>
      </c>
      <c r="U912" s="30">
        <v>3</v>
      </c>
      <c r="V912" s="31">
        <f t="shared" si="28"/>
        <v>33000</v>
      </c>
      <c r="W912" s="29"/>
    </row>
    <row r="913" spans="1:23" ht="18.75" hidden="1" customHeight="1">
      <c r="A913" s="3" t="str">
        <f t="shared" si="29"/>
        <v>10210608001163500</v>
      </c>
      <c r="B913" s="29" t="str">
        <f>VLOOKUP(IF(LEN(F913)&lt;11,TEXT(F913,"00000000000"),F913),マスタ!B:C,2,0)</f>
        <v>ﾚｰｽﾌﾘﾙﾒｲｽﾞ2Wayｶｺﾞﾊﾞｯｸﾞ</v>
      </c>
      <c r="C913" s="29" t="str">
        <f>VLOOKUP(G913,マスタ!F:G,2,0)</f>
        <v>White</v>
      </c>
      <c r="D913" s="29" t="str">
        <f>VLOOKUP(H913,マスタ!I:J,2,0)</f>
        <v>F</v>
      </c>
      <c r="E913" s="29" t="str">
        <f>VLOOKUP(IF(LEN(F913)&lt;11,TEXT(F913,"00000000000"),F913),マスタ!B:D,3,0)</f>
        <v>08A26122LJ0C900</v>
      </c>
      <c r="F913">
        <v>8001163500</v>
      </c>
      <c r="G913">
        <v>102</v>
      </c>
      <c r="H913">
        <v>106</v>
      </c>
      <c r="I913">
        <v>0</v>
      </c>
      <c r="J913">
        <v>0</v>
      </c>
      <c r="K913">
        <v>9023</v>
      </c>
      <c r="L913" t="s">
        <v>69375</v>
      </c>
      <c r="M913" t="s">
        <v>69376</v>
      </c>
      <c r="N913" t="s">
        <v>69377</v>
      </c>
      <c r="O913" t="s">
        <v>69378</v>
      </c>
      <c r="P913" s="59">
        <v>11000</v>
      </c>
      <c r="Q913">
        <v>0</v>
      </c>
      <c r="R913" s="27">
        <f>自店在庫!$H$3</f>
        <v>5438</v>
      </c>
      <c r="S913" s="28">
        <f>IFERROR(SUMIF(自店在庫!$A:$A,A913,自店在庫!$E:$E),0)</f>
        <v>0</v>
      </c>
      <c r="T913" s="29">
        <f>IFERROR((SUMIF('売上伝票CSV(自店)'!A:A,A913,'売上伝票CSV(自店)'!I:I)),0)</f>
        <v>0</v>
      </c>
      <c r="U913" s="30"/>
      <c r="V913" s="31">
        <f t="shared" si="28"/>
        <v>0</v>
      </c>
      <c r="W913" s="29"/>
    </row>
    <row r="914" spans="1:23" ht="18.75" customHeight="1">
      <c r="A914" s="3" t="str">
        <f t="shared" si="29"/>
        <v>11910608001163600</v>
      </c>
      <c r="B914" s="29" t="str">
        <f>VLOOKUP(IF(LEN(F914)&lt;11,TEXT(F914,"00000000000"),F914),マスタ!B:C,2,0)</f>
        <v>ﾁｪﾘｰ刺繍ﾒｲｽﾞｶｺﾞﾊﾞｯｸﾞ</v>
      </c>
      <c r="C914" s="29" t="str">
        <f>VLOOKUP(G914,マスタ!F:G,2,0)</f>
        <v>Red</v>
      </c>
      <c r="D914" s="29" t="str">
        <f>VLOOKUP(H914,マスタ!I:J,2,0)</f>
        <v>F</v>
      </c>
      <c r="E914" s="29" t="str">
        <f>VLOOKUP(IF(LEN(F914)&lt;11,TEXT(F914,"00000000000"),F914),マスタ!B:D,3,0)</f>
        <v>08A26122LJ0C900</v>
      </c>
      <c r="F914">
        <v>8001163600</v>
      </c>
      <c r="G914">
        <v>119</v>
      </c>
      <c r="H914">
        <v>106</v>
      </c>
      <c r="I914">
        <v>26</v>
      </c>
      <c r="J914">
        <v>0</v>
      </c>
      <c r="K914">
        <v>9023</v>
      </c>
      <c r="L914" t="s">
        <v>69375</v>
      </c>
      <c r="M914" t="s">
        <v>69376</v>
      </c>
      <c r="N914" t="s">
        <v>69377</v>
      </c>
      <c r="O914" t="s">
        <v>69378</v>
      </c>
      <c r="P914" s="59">
        <v>10000</v>
      </c>
      <c r="Q914" s="59">
        <v>260000</v>
      </c>
      <c r="R914" s="27">
        <f>自店在庫!$H$3</f>
        <v>5438</v>
      </c>
      <c r="S914" s="28">
        <f>IFERROR(SUMIF(自店在庫!$A:$A,A914,自店在庫!$E:$E),0)</f>
        <v>2</v>
      </c>
      <c r="T914" s="29">
        <f>IFERROR((SUMIF('売上伝票CSV(自店)'!A:A,A914,'売上伝票CSV(自店)'!I:I)),0)</f>
        <v>1</v>
      </c>
      <c r="U914" s="30">
        <v>1</v>
      </c>
      <c r="V914" s="31">
        <f t="shared" si="28"/>
        <v>10000</v>
      </c>
      <c r="W914" s="29"/>
    </row>
    <row r="915" spans="1:23" ht="18.75" hidden="1" customHeight="1">
      <c r="A915" s="3" t="str">
        <f t="shared" si="29"/>
        <v>11910608001163700</v>
      </c>
      <c r="B915" s="29" t="str">
        <f>VLOOKUP(IF(LEN(F915)&lt;11,TEXT(F915,"00000000000"),F915),マスタ!B:C,2,0)</f>
        <v>ﾘﾎﾞﾝﾒｲｽﾞﾌﾘﾙﾊﾝﾄﾞﾙｶｺﾞﾊﾞｯｸﾞ</v>
      </c>
      <c r="C915" s="29" t="str">
        <f>VLOOKUP(G915,マスタ!F:G,2,0)</f>
        <v>Red</v>
      </c>
      <c r="D915" s="29" t="str">
        <f>VLOOKUP(H915,マスタ!I:J,2,0)</f>
        <v>F</v>
      </c>
      <c r="E915" s="29" t="str">
        <f>VLOOKUP(IF(LEN(F915)&lt;11,TEXT(F915,"00000000000"),F915),マスタ!B:D,3,0)</f>
        <v>08A26122LJ0C900</v>
      </c>
      <c r="F915">
        <v>8001163700</v>
      </c>
      <c r="G915">
        <v>119</v>
      </c>
      <c r="H915">
        <v>106</v>
      </c>
      <c r="I915">
        <v>0</v>
      </c>
      <c r="J915">
        <v>0</v>
      </c>
      <c r="K915">
        <v>9023</v>
      </c>
      <c r="L915" t="s">
        <v>69375</v>
      </c>
      <c r="M915" t="s">
        <v>69376</v>
      </c>
      <c r="N915" t="s">
        <v>69377</v>
      </c>
      <c r="O915" t="s">
        <v>69378</v>
      </c>
      <c r="P915" s="59">
        <v>10000</v>
      </c>
      <c r="Q915">
        <v>0</v>
      </c>
      <c r="R915" s="27">
        <f>自店在庫!$H$3</f>
        <v>5438</v>
      </c>
      <c r="S915" s="28">
        <f>IFERROR(SUMIF(自店在庫!$A:$A,A915,自店在庫!$E:$E),0)</f>
        <v>3</v>
      </c>
      <c r="T915" s="29">
        <f>IFERROR((SUMIF('売上伝票CSV(自店)'!A:A,A915,'売上伝票CSV(自店)'!I:I)),0)</f>
        <v>0</v>
      </c>
      <c r="U915" s="30"/>
      <c r="V915" s="31">
        <f t="shared" si="28"/>
        <v>0</v>
      </c>
      <c r="W915" s="29"/>
    </row>
    <row r="916" spans="1:23" ht="18.75" hidden="1" customHeight="1">
      <c r="A916" s="3" t="str">
        <f t="shared" si="29"/>
        <v>11210608001163700</v>
      </c>
      <c r="B916" s="29" t="str">
        <f>VLOOKUP(IF(LEN(F916)&lt;11,TEXT(F916,"00000000000"),F916),マスタ!B:C,2,0)</f>
        <v>ﾘﾎﾞﾝﾒｲｽﾞﾌﾘﾙﾊﾝﾄﾞﾙｶｺﾞﾊﾞｯｸﾞ</v>
      </c>
      <c r="C916" s="29" t="str">
        <f>VLOOKUP(G916,マスタ!F:G,2,0)</f>
        <v>Black</v>
      </c>
      <c r="D916" s="29" t="str">
        <f>VLOOKUP(H916,マスタ!I:J,2,0)</f>
        <v>F</v>
      </c>
      <c r="E916" s="29" t="str">
        <f>VLOOKUP(IF(LEN(F916)&lt;11,TEXT(F916,"00000000000"),F916),マスタ!B:D,3,0)</f>
        <v>08A26122LJ0C900</v>
      </c>
      <c r="F916">
        <v>8001163700</v>
      </c>
      <c r="G916">
        <v>112</v>
      </c>
      <c r="H916">
        <v>106</v>
      </c>
      <c r="I916">
        <v>0</v>
      </c>
      <c r="J916">
        <v>0</v>
      </c>
      <c r="K916">
        <v>9023</v>
      </c>
      <c r="L916" t="s">
        <v>69375</v>
      </c>
      <c r="M916" t="s">
        <v>69376</v>
      </c>
      <c r="N916" t="s">
        <v>69377</v>
      </c>
      <c r="O916" t="s">
        <v>69378</v>
      </c>
      <c r="P916" s="59">
        <v>10000</v>
      </c>
      <c r="Q916">
        <v>0</v>
      </c>
      <c r="R916" s="27">
        <f>自店在庫!$H$3</f>
        <v>5438</v>
      </c>
      <c r="S916" s="28">
        <f>IFERROR(SUMIF(自店在庫!$A:$A,A916,自店在庫!$E:$E),0)</f>
        <v>2</v>
      </c>
      <c r="T916" s="29">
        <f>IFERROR((SUMIF('売上伝票CSV(自店)'!A:A,A916,'売上伝票CSV(自店)'!I:I)),0)</f>
        <v>1</v>
      </c>
      <c r="U916" s="30"/>
      <c r="V916" s="31">
        <f t="shared" si="28"/>
        <v>0</v>
      </c>
      <c r="W916" s="29"/>
    </row>
    <row r="917" spans="1:23" ht="18.75" hidden="1" customHeight="1">
      <c r="A917" s="3" t="str">
        <f t="shared" si="29"/>
        <v>11210608001166100</v>
      </c>
      <c r="B917" s="29" t="str">
        <f>VLOOKUP(IF(LEN(F917)&lt;11,TEXT(F917,"00000000000"),F917),マスタ!B:C,2,0)</f>
        <v>ﾋﾞｼﾞｭｰｷｰｹｰｽ</v>
      </c>
      <c r="C917" s="29" t="str">
        <f>VLOOKUP(G917,マスタ!F:G,2,0)</f>
        <v>Black</v>
      </c>
      <c r="D917" s="29" t="str">
        <f>VLOOKUP(H917,マスタ!I:J,2,0)</f>
        <v>F</v>
      </c>
      <c r="E917" s="29" t="str">
        <f>VLOOKUP(IF(LEN(F917)&lt;11,TEXT(F917,"00000000000"),F917),マスタ!B:D,3,0)</f>
        <v>08A25221LK0B900</v>
      </c>
      <c r="F917">
        <v>8001166100</v>
      </c>
      <c r="G917">
        <v>112</v>
      </c>
      <c r="H917">
        <v>106</v>
      </c>
      <c r="I917">
        <v>0</v>
      </c>
      <c r="J917">
        <v>0</v>
      </c>
      <c r="K917">
        <v>9023</v>
      </c>
      <c r="L917" t="s">
        <v>69375</v>
      </c>
      <c r="M917" t="s">
        <v>69376</v>
      </c>
      <c r="N917" t="s">
        <v>69377</v>
      </c>
      <c r="O917" t="s">
        <v>69378</v>
      </c>
      <c r="P917" s="59">
        <v>7000</v>
      </c>
      <c r="Q917">
        <v>0</v>
      </c>
      <c r="R917" s="27">
        <f>自店在庫!$H$3</f>
        <v>5438</v>
      </c>
      <c r="S917" s="28">
        <f>IFERROR(SUMIF(自店在庫!$A:$A,A917,自店在庫!$E:$E),0)</f>
        <v>0</v>
      </c>
      <c r="T917" s="29">
        <f>IFERROR((SUMIF('売上伝票CSV(自店)'!A:A,A917,'売上伝票CSV(自店)'!I:I)),0)</f>
        <v>0</v>
      </c>
      <c r="U917" s="30"/>
      <c r="V917" s="31">
        <f t="shared" si="28"/>
        <v>0</v>
      </c>
      <c r="W917" s="29"/>
    </row>
    <row r="918" spans="1:23" ht="18.75" hidden="1" customHeight="1">
      <c r="A918" s="3" t="str">
        <f t="shared" si="29"/>
        <v>11310608001166100</v>
      </c>
      <c r="B918" s="29" t="str">
        <f>VLOOKUP(IF(LEN(F918)&lt;11,TEXT(F918,"00000000000"),F918),マスタ!B:C,2,0)</f>
        <v>ﾋﾞｼﾞｭｰｷｰｹｰｽ</v>
      </c>
      <c r="C918" s="29" t="str">
        <f>VLOOKUP(G918,マスタ!F:G,2,0)</f>
        <v>Light Pink</v>
      </c>
      <c r="D918" s="29" t="str">
        <f>VLOOKUP(H918,マスタ!I:J,2,0)</f>
        <v>F</v>
      </c>
      <c r="E918" s="29" t="str">
        <f>VLOOKUP(IF(LEN(F918)&lt;11,TEXT(F918,"00000000000"),F918),マスタ!B:D,3,0)</f>
        <v>08A25221LK0B900</v>
      </c>
      <c r="F918">
        <v>8001166100</v>
      </c>
      <c r="G918">
        <v>113</v>
      </c>
      <c r="H918">
        <v>106</v>
      </c>
      <c r="I918">
        <v>0</v>
      </c>
      <c r="J918">
        <v>0</v>
      </c>
      <c r="K918">
        <v>9023</v>
      </c>
      <c r="L918" t="s">
        <v>69375</v>
      </c>
      <c r="M918" t="s">
        <v>69376</v>
      </c>
      <c r="N918" t="s">
        <v>69377</v>
      </c>
      <c r="O918" t="s">
        <v>69378</v>
      </c>
      <c r="P918" s="59">
        <v>7000</v>
      </c>
      <c r="Q918">
        <v>0</v>
      </c>
      <c r="R918" s="27">
        <f>自店在庫!$H$3</f>
        <v>5438</v>
      </c>
      <c r="S918" s="28">
        <f>IFERROR(SUMIF(自店在庫!$A:$A,A918,自店在庫!$E:$E),0)</f>
        <v>0</v>
      </c>
      <c r="T918" s="29">
        <f>IFERROR((SUMIF('売上伝票CSV(自店)'!A:A,A918,'売上伝票CSV(自店)'!I:I)),0)</f>
        <v>0</v>
      </c>
      <c r="U918" s="30"/>
      <c r="V918" s="31">
        <f t="shared" si="28"/>
        <v>0</v>
      </c>
      <c r="W918" s="29"/>
    </row>
    <row r="919" spans="1:23" ht="18.75" hidden="1" customHeight="1">
      <c r="A919" s="3" t="str">
        <f t="shared" si="29"/>
        <v>11210608001166200</v>
      </c>
      <c r="B919" s="29" t="str">
        <f>VLOOKUP(IF(LEN(F919)&lt;11,TEXT(F919,"00000000000"),F919),マスタ!B:C,2,0)</f>
        <v>ﾘﾎﾞﾝﾋﾞｼﾞｭｰﾊﾟｽｹｰｽ</v>
      </c>
      <c r="C919" s="29" t="str">
        <f>VLOOKUP(G919,マスタ!F:G,2,0)</f>
        <v>Black</v>
      </c>
      <c r="D919" s="29" t="str">
        <f>VLOOKUP(H919,マスタ!I:J,2,0)</f>
        <v>F</v>
      </c>
      <c r="E919" s="29" t="str">
        <f>VLOOKUP(IF(LEN(F919)&lt;11,TEXT(F919,"00000000000"),F919),マスタ!B:D,3,0)</f>
        <v>08A25221LK0C900</v>
      </c>
      <c r="F919">
        <v>8001166200</v>
      </c>
      <c r="G919">
        <v>112</v>
      </c>
      <c r="H919">
        <v>106</v>
      </c>
      <c r="I919">
        <v>0</v>
      </c>
      <c r="J919">
        <v>0</v>
      </c>
      <c r="K919">
        <v>9023</v>
      </c>
      <c r="L919" t="s">
        <v>69375</v>
      </c>
      <c r="M919" t="s">
        <v>69376</v>
      </c>
      <c r="N919" t="s">
        <v>69377</v>
      </c>
      <c r="O919" t="s">
        <v>69378</v>
      </c>
      <c r="P919" s="59">
        <v>5000</v>
      </c>
      <c r="Q919">
        <v>0</v>
      </c>
      <c r="R919" s="27">
        <f>自店在庫!$H$3</f>
        <v>5438</v>
      </c>
      <c r="S919" s="28">
        <f>IFERROR(SUMIF(自店在庫!$A:$A,A919,自店在庫!$E:$E),0)</f>
        <v>0</v>
      </c>
      <c r="T919" s="29">
        <f>IFERROR((SUMIF('売上伝票CSV(自店)'!A:A,A919,'売上伝票CSV(自店)'!I:I)),0)</f>
        <v>0</v>
      </c>
      <c r="U919" s="30"/>
      <c r="V919" s="31">
        <f t="shared" si="28"/>
        <v>0</v>
      </c>
      <c r="W919" s="29"/>
    </row>
    <row r="920" spans="1:23" ht="18.75" hidden="1" customHeight="1">
      <c r="A920" s="3" t="str">
        <f t="shared" si="29"/>
        <v>11310608001166200</v>
      </c>
      <c r="B920" s="29" t="str">
        <f>VLOOKUP(IF(LEN(F920)&lt;11,TEXT(F920,"00000000000"),F920),マスタ!B:C,2,0)</f>
        <v>ﾘﾎﾞﾝﾋﾞｼﾞｭｰﾊﾟｽｹｰｽ</v>
      </c>
      <c r="C920" s="29" t="str">
        <f>VLOOKUP(G920,マスタ!F:G,2,0)</f>
        <v>Light Pink</v>
      </c>
      <c r="D920" s="29" t="str">
        <f>VLOOKUP(H920,マスタ!I:J,2,0)</f>
        <v>F</v>
      </c>
      <c r="E920" s="29" t="str">
        <f>VLOOKUP(IF(LEN(F920)&lt;11,TEXT(F920,"00000000000"),F920),マスタ!B:D,3,0)</f>
        <v>08A25221LK0C900</v>
      </c>
      <c r="F920">
        <v>8001166200</v>
      </c>
      <c r="G920">
        <v>113</v>
      </c>
      <c r="H920">
        <v>106</v>
      </c>
      <c r="I920">
        <v>0</v>
      </c>
      <c r="J920">
        <v>0</v>
      </c>
      <c r="K920">
        <v>9023</v>
      </c>
      <c r="L920" t="s">
        <v>69375</v>
      </c>
      <c r="M920" t="s">
        <v>69376</v>
      </c>
      <c r="N920" t="s">
        <v>69377</v>
      </c>
      <c r="O920" t="s">
        <v>69378</v>
      </c>
      <c r="P920" s="59">
        <v>5000</v>
      </c>
      <c r="Q920">
        <v>0</v>
      </c>
      <c r="R920" s="27">
        <f>自店在庫!$H$3</f>
        <v>5438</v>
      </c>
      <c r="S920" s="28">
        <f>IFERROR(SUMIF(自店在庫!$A:$A,A920,自店在庫!$E:$E),0)</f>
        <v>0</v>
      </c>
      <c r="T920" s="29">
        <f>IFERROR((SUMIF('売上伝票CSV(自店)'!A:A,A920,'売上伝票CSV(自店)'!I:I)),0)</f>
        <v>0</v>
      </c>
      <c r="U920" s="30"/>
      <c r="V920" s="31">
        <f t="shared" si="28"/>
        <v>0</v>
      </c>
      <c r="W920" s="29"/>
    </row>
    <row r="921" spans="1:23" ht="18.75" hidden="1" customHeight="1">
      <c r="A921" s="3" t="str">
        <f t="shared" si="29"/>
        <v>11210608001166300</v>
      </c>
      <c r="B921" s="29" t="str">
        <f>VLOOKUP(IF(LEN(F921)&lt;11,TEXT(F921,"00000000000"),F921),マスタ!B:C,2,0)</f>
        <v>ﾁｬｰﾑ付きﾂｲｰﾄﾞ2Wayﾊﾞｯｸﾞ</v>
      </c>
      <c r="C921" s="29" t="str">
        <f>VLOOKUP(G921,マスタ!F:G,2,0)</f>
        <v>Black</v>
      </c>
      <c r="D921" s="29" t="str">
        <f>VLOOKUP(H921,マスタ!I:J,2,0)</f>
        <v>F</v>
      </c>
      <c r="E921" s="29" t="str">
        <f>VLOOKUP(IF(LEN(F921)&lt;11,TEXT(F921,"00000000000"),F921),マスタ!B:D,3,0)</f>
        <v>08A25221LJ0C900</v>
      </c>
      <c r="F921">
        <v>8001166300</v>
      </c>
      <c r="G921">
        <v>112</v>
      </c>
      <c r="H921">
        <v>106</v>
      </c>
      <c r="I921">
        <v>0</v>
      </c>
      <c r="J921">
        <v>0</v>
      </c>
      <c r="K921">
        <v>9023</v>
      </c>
      <c r="L921" t="s">
        <v>69375</v>
      </c>
      <c r="M921" t="s">
        <v>69376</v>
      </c>
      <c r="N921" t="s">
        <v>69377</v>
      </c>
      <c r="O921" t="s">
        <v>69378</v>
      </c>
      <c r="P921" s="59">
        <v>11000</v>
      </c>
      <c r="Q921">
        <v>0</v>
      </c>
      <c r="R921" s="27">
        <f>自店在庫!$H$3</f>
        <v>5438</v>
      </c>
      <c r="S921" s="28">
        <f>IFERROR(SUMIF(自店在庫!$A:$A,A921,自店在庫!$E:$E),0)</f>
        <v>0</v>
      </c>
      <c r="T921" s="29">
        <f>IFERROR((SUMIF('売上伝票CSV(自店)'!A:A,A921,'売上伝票CSV(自店)'!I:I)),0)</f>
        <v>0</v>
      </c>
      <c r="U921" s="30"/>
      <c r="V921" s="31">
        <f t="shared" si="28"/>
        <v>0</v>
      </c>
      <c r="W921" s="29"/>
    </row>
    <row r="922" spans="1:23" ht="18.75" hidden="1" customHeight="1">
      <c r="A922" s="3" t="str">
        <f t="shared" si="29"/>
        <v>11310608001166300</v>
      </c>
      <c r="B922" s="29" t="str">
        <f>VLOOKUP(IF(LEN(F922)&lt;11,TEXT(F922,"00000000000"),F922),マスタ!B:C,2,0)</f>
        <v>ﾁｬｰﾑ付きﾂｲｰﾄﾞ2Wayﾊﾞｯｸﾞ</v>
      </c>
      <c r="C922" s="29" t="str">
        <f>VLOOKUP(G922,マスタ!F:G,2,0)</f>
        <v>Light Pink</v>
      </c>
      <c r="D922" s="29" t="str">
        <f>VLOOKUP(H922,マスタ!I:J,2,0)</f>
        <v>F</v>
      </c>
      <c r="E922" s="29" t="str">
        <f>VLOOKUP(IF(LEN(F922)&lt;11,TEXT(F922,"00000000000"),F922),マスタ!B:D,3,0)</f>
        <v>08A25221LJ0C900</v>
      </c>
      <c r="F922">
        <v>8001166300</v>
      </c>
      <c r="G922">
        <v>113</v>
      </c>
      <c r="H922">
        <v>106</v>
      </c>
      <c r="I922">
        <v>0</v>
      </c>
      <c r="J922">
        <v>0</v>
      </c>
      <c r="K922">
        <v>9023</v>
      </c>
      <c r="L922" t="s">
        <v>69375</v>
      </c>
      <c r="M922" t="s">
        <v>69376</v>
      </c>
      <c r="N922" t="s">
        <v>69377</v>
      </c>
      <c r="O922" t="s">
        <v>69378</v>
      </c>
      <c r="P922" s="59">
        <v>11000</v>
      </c>
      <c r="Q922">
        <v>0</v>
      </c>
      <c r="R922" s="27">
        <f>自店在庫!$H$3</f>
        <v>5438</v>
      </c>
      <c r="S922" s="28">
        <f>IFERROR(SUMIF(自店在庫!$A:$A,A922,自店在庫!$E:$E),0)</f>
        <v>0</v>
      </c>
      <c r="T922" s="29">
        <f>IFERROR((SUMIF('売上伝票CSV(自店)'!A:A,A922,'売上伝票CSV(自店)'!I:I)),0)</f>
        <v>0</v>
      </c>
      <c r="U922" s="30"/>
      <c r="V922" s="31">
        <f t="shared" si="28"/>
        <v>0</v>
      </c>
      <c r="W922" s="29"/>
    </row>
    <row r="923" spans="1:23" ht="18.75" hidden="1" customHeight="1">
      <c r="A923" s="3" t="str">
        <f t="shared" si="29"/>
        <v>11210608001166400</v>
      </c>
      <c r="B923" s="29" t="str">
        <f>VLOOKUP(IF(LEN(F923)&lt;11,TEXT(F923,"00000000000"),F923),マスタ!B:C,2,0)</f>
        <v>ﾋﾞｼﾞｭｰﾂｲｰﾄﾞｽｸｴｱﾄｰﾄﾊﾞｯｸﾞ</v>
      </c>
      <c r="C923" s="29" t="str">
        <f>VLOOKUP(G923,マスタ!F:G,2,0)</f>
        <v>Black</v>
      </c>
      <c r="D923" s="29" t="str">
        <f>VLOOKUP(H923,マスタ!I:J,2,0)</f>
        <v>F</v>
      </c>
      <c r="E923" s="29" t="str">
        <f>VLOOKUP(IF(LEN(F923)&lt;11,TEXT(F923,"00000000000"),F923),マスタ!B:D,3,0)</f>
        <v>08A25221LJ0C900</v>
      </c>
      <c r="F923">
        <v>8001166400</v>
      </c>
      <c r="G923">
        <v>112</v>
      </c>
      <c r="H923">
        <v>106</v>
      </c>
      <c r="I923">
        <v>0</v>
      </c>
      <c r="J923">
        <v>0</v>
      </c>
      <c r="K923">
        <v>9023</v>
      </c>
      <c r="L923" t="s">
        <v>69375</v>
      </c>
      <c r="M923" t="s">
        <v>69376</v>
      </c>
      <c r="N923" t="s">
        <v>69377</v>
      </c>
      <c r="O923" t="s">
        <v>69378</v>
      </c>
      <c r="P923" s="59">
        <v>10000</v>
      </c>
      <c r="Q923">
        <v>0</v>
      </c>
      <c r="R923" s="27">
        <f>自店在庫!$H$3</f>
        <v>5438</v>
      </c>
      <c r="S923" s="28">
        <f>IFERROR(SUMIF(自店在庫!$A:$A,A923,自店在庫!$E:$E),0)</f>
        <v>0</v>
      </c>
      <c r="T923" s="29">
        <f>IFERROR((SUMIF('売上伝票CSV(自店)'!A:A,A923,'売上伝票CSV(自店)'!I:I)),0)</f>
        <v>0</v>
      </c>
      <c r="U923" s="30"/>
      <c r="V923" s="31">
        <f t="shared" si="28"/>
        <v>0</v>
      </c>
      <c r="W923" s="29"/>
    </row>
    <row r="924" spans="1:23" ht="18.75" hidden="1" customHeight="1">
      <c r="A924" s="3" t="str">
        <f t="shared" si="29"/>
        <v>11310608001166400</v>
      </c>
      <c r="B924" s="29" t="str">
        <f>VLOOKUP(IF(LEN(F924)&lt;11,TEXT(F924,"00000000000"),F924),マスタ!B:C,2,0)</f>
        <v>ﾋﾞｼﾞｭｰﾂｲｰﾄﾞｽｸｴｱﾄｰﾄﾊﾞｯｸﾞ</v>
      </c>
      <c r="C924" s="29" t="str">
        <f>VLOOKUP(G924,マスタ!F:G,2,0)</f>
        <v>Light Pink</v>
      </c>
      <c r="D924" s="29" t="str">
        <f>VLOOKUP(H924,マスタ!I:J,2,0)</f>
        <v>F</v>
      </c>
      <c r="E924" s="29" t="str">
        <f>VLOOKUP(IF(LEN(F924)&lt;11,TEXT(F924,"00000000000"),F924),マスタ!B:D,3,0)</f>
        <v>08A25221LJ0C900</v>
      </c>
      <c r="F924">
        <v>8001166400</v>
      </c>
      <c r="G924">
        <v>113</v>
      </c>
      <c r="H924">
        <v>106</v>
      </c>
      <c r="I924">
        <v>0</v>
      </c>
      <c r="J924">
        <v>0</v>
      </c>
      <c r="K924">
        <v>9023</v>
      </c>
      <c r="L924" t="s">
        <v>69375</v>
      </c>
      <c r="M924" t="s">
        <v>69376</v>
      </c>
      <c r="N924" t="s">
        <v>69377</v>
      </c>
      <c r="O924" t="s">
        <v>69378</v>
      </c>
      <c r="P924" s="59">
        <v>10000</v>
      </c>
      <c r="Q924">
        <v>0</v>
      </c>
      <c r="R924" s="27">
        <f>自店在庫!$H$3</f>
        <v>5438</v>
      </c>
      <c r="S924" s="28">
        <f>IFERROR(SUMIF(自店在庫!$A:$A,A924,自店在庫!$E:$E),0)</f>
        <v>0</v>
      </c>
      <c r="T924" s="29">
        <f>IFERROR((SUMIF('売上伝票CSV(自店)'!A:A,A924,'売上伝票CSV(自店)'!I:I)),0)</f>
        <v>0</v>
      </c>
      <c r="U924" s="30"/>
      <c r="V924" s="31">
        <f t="shared" si="28"/>
        <v>0</v>
      </c>
      <c r="W924" s="29"/>
    </row>
    <row r="925" spans="1:23" ht="18.75" hidden="1" customHeight="1">
      <c r="A925" s="3" t="str">
        <f t="shared" si="29"/>
        <v>11210608001166500</v>
      </c>
      <c r="B925" s="29" t="str">
        <f>VLOOKUP(IF(LEN(F925)&lt;11,TEXT(F925,"00000000000"),F925),マスタ!B:C,2,0)</f>
        <v>ｼｬｲﾆｰﾘﾎﾞﾝﾃｨｯｼｭｹｰｽ</v>
      </c>
      <c r="C925" s="29" t="str">
        <f>VLOOKUP(G925,マスタ!F:G,2,0)</f>
        <v>Black</v>
      </c>
      <c r="D925" s="29" t="str">
        <f>VLOOKUP(H925,マスタ!I:J,2,0)</f>
        <v>F</v>
      </c>
      <c r="E925" s="29" t="str">
        <f>VLOOKUP(IF(LEN(F925)&lt;11,TEXT(F925,"00000000000"),F925),マスタ!B:D,3,0)</f>
        <v>08A25221LJ1A900</v>
      </c>
      <c r="F925">
        <v>8001166500</v>
      </c>
      <c r="G925">
        <v>112</v>
      </c>
      <c r="H925">
        <v>106</v>
      </c>
      <c r="I925">
        <v>0</v>
      </c>
      <c r="J925">
        <v>0</v>
      </c>
      <c r="K925">
        <v>9023</v>
      </c>
      <c r="L925" t="s">
        <v>69375</v>
      </c>
      <c r="M925" t="s">
        <v>69376</v>
      </c>
      <c r="N925" t="s">
        <v>69377</v>
      </c>
      <c r="O925" t="s">
        <v>69378</v>
      </c>
      <c r="P925" s="59">
        <v>3182</v>
      </c>
      <c r="Q925">
        <v>0</v>
      </c>
      <c r="R925" s="27">
        <f>自店在庫!$H$3</f>
        <v>5438</v>
      </c>
      <c r="S925" s="28">
        <f>IFERROR(SUMIF(自店在庫!$A:$A,A925,自店在庫!$E:$E),0)</f>
        <v>0</v>
      </c>
      <c r="T925" s="29">
        <f>IFERROR((SUMIF('売上伝票CSV(自店)'!A:A,A925,'売上伝票CSV(自店)'!I:I)),0)</f>
        <v>0</v>
      </c>
      <c r="U925" s="30"/>
      <c r="V925" s="31">
        <f t="shared" si="28"/>
        <v>0</v>
      </c>
      <c r="W925" s="29"/>
    </row>
    <row r="926" spans="1:23" ht="18.75" hidden="1" customHeight="1">
      <c r="A926" s="3" t="str">
        <f t="shared" si="29"/>
        <v>11410608001166500</v>
      </c>
      <c r="B926" s="29" t="str">
        <f>VLOOKUP(IF(LEN(F926)&lt;11,TEXT(F926,"00000000000"),F926),マスタ!B:C,2,0)</f>
        <v>ｼｬｲﾆｰﾘﾎﾞﾝﾃｨｯｼｭｹｰｽ</v>
      </c>
      <c r="C926" s="29" t="str">
        <f>VLOOKUP(G926,マスタ!F:G,2,0)</f>
        <v>Pink</v>
      </c>
      <c r="D926" s="29" t="str">
        <f>VLOOKUP(H926,マスタ!I:J,2,0)</f>
        <v>F</v>
      </c>
      <c r="E926" s="29" t="str">
        <f>VLOOKUP(IF(LEN(F926)&lt;11,TEXT(F926,"00000000000"),F926),マスタ!B:D,3,0)</f>
        <v>08A25221LJ1A900</v>
      </c>
      <c r="F926">
        <v>8001166500</v>
      </c>
      <c r="G926">
        <v>114</v>
      </c>
      <c r="H926">
        <v>106</v>
      </c>
      <c r="I926">
        <v>0</v>
      </c>
      <c r="J926">
        <v>0</v>
      </c>
      <c r="K926">
        <v>9023</v>
      </c>
      <c r="L926" t="s">
        <v>69375</v>
      </c>
      <c r="M926" t="s">
        <v>69376</v>
      </c>
      <c r="N926" t="s">
        <v>69377</v>
      </c>
      <c r="O926" t="s">
        <v>69378</v>
      </c>
      <c r="P926" s="59">
        <v>3182</v>
      </c>
      <c r="Q926">
        <v>0</v>
      </c>
      <c r="R926" s="27">
        <f>自店在庫!$H$3</f>
        <v>5438</v>
      </c>
      <c r="S926" s="28">
        <f>IFERROR(SUMIF(自店在庫!$A:$A,A926,自店在庫!$E:$E),0)</f>
        <v>0</v>
      </c>
      <c r="T926" s="29">
        <f>IFERROR((SUMIF('売上伝票CSV(自店)'!A:A,A926,'売上伝票CSV(自店)'!I:I)),0)</f>
        <v>0</v>
      </c>
      <c r="U926" s="30"/>
      <c r="V926" s="31">
        <f t="shared" si="28"/>
        <v>0</v>
      </c>
      <c r="W926" s="29"/>
    </row>
    <row r="927" spans="1:23" ht="18.75" hidden="1" customHeight="1">
      <c r="A927" s="3" t="str">
        <f t="shared" si="29"/>
        <v>11810608001166500</v>
      </c>
      <c r="B927" s="29" t="str">
        <f>VLOOKUP(IF(LEN(F927)&lt;11,TEXT(F927,"00000000000"),F927),マスタ!B:C,2,0)</f>
        <v>ｼｬｲﾆｰﾘﾎﾞﾝﾃｨｯｼｭｹｰｽ</v>
      </c>
      <c r="C927" s="29" t="str">
        <f>VLOOKUP(G927,マスタ!F:G,2,0)</f>
        <v>Bordeaux</v>
      </c>
      <c r="D927" s="29" t="str">
        <f>VLOOKUP(H927,マスタ!I:J,2,0)</f>
        <v>F</v>
      </c>
      <c r="E927" s="29" t="str">
        <f>VLOOKUP(IF(LEN(F927)&lt;11,TEXT(F927,"00000000000"),F927),マスタ!B:D,3,0)</f>
        <v>08A25221LJ1A900</v>
      </c>
      <c r="F927">
        <v>8001166500</v>
      </c>
      <c r="G927">
        <v>118</v>
      </c>
      <c r="H927">
        <v>106</v>
      </c>
      <c r="I927">
        <v>0</v>
      </c>
      <c r="J927">
        <v>0</v>
      </c>
      <c r="K927">
        <v>9023</v>
      </c>
      <c r="L927" t="s">
        <v>69375</v>
      </c>
      <c r="M927" t="s">
        <v>69376</v>
      </c>
      <c r="N927" t="s">
        <v>69377</v>
      </c>
      <c r="O927" t="s">
        <v>69378</v>
      </c>
      <c r="P927" s="59">
        <v>3182</v>
      </c>
      <c r="Q927">
        <v>0</v>
      </c>
      <c r="R927" s="27">
        <f>自店在庫!$H$3</f>
        <v>5438</v>
      </c>
      <c r="S927" s="28">
        <f>IFERROR(SUMIF(自店在庫!$A:$A,A927,自店在庫!$E:$E),0)</f>
        <v>0</v>
      </c>
      <c r="T927" s="29">
        <f>IFERROR((SUMIF('売上伝票CSV(自店)'!A:A,A927,'売上伝票CSV(自店)'!I:I)),0)</f>
        <v>0</v>
      </c>
      <c r="U927" s="30"/>
      <c r="V927" s="31">
        <f t="shared" si="28"/>
        <v>0</v>
      </c>
      <c r="W927" s="29"/>
    </row>
    <row r="928" spans="1:23" ht="18.75" hidden="1" customHeight="1">
      <c r="A928" s="3" t="str">
        <f t="shared" si="29"/>
        <v>15410608001166500</v>
      </c>
      <c r="B928" s="29" t="str">
        <f>VLOOKUP(IF(LEN(F928)&lt;11,TEXT(F928,"00000000000"),F928),マスタ!B:C,2,0)</f>
        <v>ｼｬｲﾆｰﾘﾎﾞﾝﾃｨｯｼｭｹｰｽ</v>
      </c>
      <c r="C928" s="29" t="str">
        <f>VLOOKUP(G928,マスタ!F:G,2,0)</f>
        <v>Blue</v>
      </c>
      <c r="D928" s="29" t="str">
        <f>VLOOKUP(H928,マスタ!I:J,2,0)</f>
        <v>F</v>
      </c>
      <c r="E928" s="29" t="str">
        <f>VLOOKUP(IF(LEN(F928)&lt;11,TEXT(F928,"00000000000"),F928),マスタ!B:D,3,0)</f>
        <v>08A25221LJ1A900</v>
      </c>
      <c r="F928">
        <v>8001166500</v>
      </c>
      <c r="G928">
        <v>154</v>
      </c>
      <c r="H928">
        <v>106</v>
      </c>
      <c r="I928">
        <v>0</v>
      </c>
      <c r="J928">
        <v>0</v>
      </c>
      <c r="K928">
        <v>9023</v>
      </c>
      <c r="L928" t="s">
        <v>69375</v>
      </c>
      <c r="M928" t="s">
        <v>69376</v>
      </c>
      <c r="N928" t="s">
        <v>69377</v>
      </c>
      <c r="O928" t="s">
        <v>69378</v>
      </c>
      <c r="P928" s="59">
        <v>3182</v>
      </c>
      <c r="Q928">
        <v>0</v>
      </c>
      <c r="R928" s="27">
        <f>自店在庫!$H$3</f>
        <v>5438</v>
      </c>
      <c r="S928" s="28">
        <f>IFERROR(SUMIF(自店在庫!$A:$A,A928,自店在庫!$E:$E),0)</f>
        <v>0</v>
      </c>
      <c r="T928" s="29">
        <f>IFERROR((SUMIF('売上伝票CSV(自店)'!A:A,A928,'売上伝票CSV(自店)'!I:I)),0)</f>
        <v>0</v>
      </c>
      <c r="U928" s="30"/>
      <c r="V928" s="31">
        <f t="shared" si="28"/>
        <v>0</v>
      </c>
      <c r="W928" s="29"/>
    </row>
    <row r="929" spans="1:23" ht="18.75" hidden="1" customHeight="1">
      <c r="A929" s="3" t="str">
        <f t="shared" si="29"/>
        <v>11210608001166600</v>
      </c>
      <c r="B929" s="29" t="str">
        <f>VLOOKUP(IF(LEN(F929)&lt;11,TEXT(F929,"00000000000"),F929),マスタ!B:C,2,0)</f>
        <v>ｼｬｲﾆｰﾘﾎﾞﾝﾗｳﾝﾄﾞﾎﾟｰﾁ</v>
      </c>
      <c r="C929" s="29" t="str">
        <f>VLOOKUP(G929,マスタ!F:G,2,0)</f>
        <v>Black</v>
      </c>
      <c r="D929" s="29" t="str">
        <f>VLOOKUP(H929,マスタ!I:J,2,0)</f>
        <v>F</v>
      </c>
      <c r="E929" s="29" t="str">
        <f>VLOOKUP(IF(LEN(F929)&lt;11,TEXT(F929,"00000000000"),F929),マスタ!B:D,3,0)</f>
        <v>08A25221LJ1A900</v>
      </c>
      <c r="F929">
        <v>8001166600</v>
      </c>
      <c r="G929">
        <v>112</v>
      </c>
      <c r="H929">
        <v>106</v>
      </c>
      <c r="I929">
        <v>0</v>
      </c>
      <c r="J929">
        <v>0</v>
      </c>
      <c r="K929">
        <v>9023</v>
      </c>
      <c r="L929" t="s">
        <v>69375</v>
      </c>
      <c r="M929" t="s">
        <v>69376</v>
      </c>
      <c r="N929" t="s">
        <v>69377</v>
      </c>
      <c r="O929" t="s">
        <v>69378</v>
      </c>
      <c r="P929" s="59">
        <v>3364</v>
      </c>
      <c r="Q929">
        <v>0</v>
      </c>
      <c r="R929" s="27">
        <f>自店在庫!$H$3</f>
        <v>5438</v>
      </c>
      <c r="S929" s="28">
        <f>IFERROR(SUMIF(自店在庫!$A:$A,A929,自店在庫!$E:$E),0)</f>
        <v>0</v>
      </c>
      <c r="T929" s="29">
        <f>IFERROR((SUMIF('売上伝票CSV(自店)'!A:A,A929,'売上伝票CSV(自店)'!I:I)),0)</f>
        <v>0</v>
      </c>
      <c r="U929" s="30"/>
      <c r="V929" s="31">
        <f t="shared" si="28"/>
        <v>0</v>
      </c>
      <c r="W929" s="29"/>
    </row>
    <row r="930" spans="1:23" ht="18.75" hidden="1" customHeight="1">
      <c r="A930" s="3" t="str">
        <f t="shared" si="29"/>
        <v>11410608001166600</v>
      </c>
      <c r="B930" s="29" t="str">
        <f>VLOOKUP(IF(LEN(F930)&lt;11,TEXT(F930,"00000000000"),F930),マスタ!B:C,2,0)</f>
        <v>ｼｬｲﾆｰﾘﾎﾞﾝﾗｳﾝﾄﾞﾎﾟｰﾁ</v>
      </c>
      <c r="C930" s="29" t="str">
        <f>VLOOKUP(G930,マスタ!F:G,2,0)</f>
        <v>Pink</v>
      </c>
      <c r="D930" s="29" t="str">
        <f>VLOOKUP(H930,マスタ!I:J,2,0)</f>
        <v>F</v>
      </c>
      <c r="E930" s="29" t="str">
        <f>VLOOKUP(IF(LEN(F930)&lt;11,TEXT(F930,"00000000000"),F930),マスタ!B:D,3,0)</f>
        <v>08A25221LJ1A900</v>
      </c>
      <c r="F930">
        <v>8001166600</v>
      </c>
      <c r="G930">
        <v>114</v>
      </c>
      <c r="H930">
        <v>106</v>
      </c>
      <c r="I930">
        <v>0</v>
      </c>
      <c r="J930">
        <v>0</v>
      </c>
      <c r="K930">
        <v>9023</v>
      </c>
      <c r="L930" t="s">
        <v>69375</v>
      </c>
      <c r="M930" t="s">
        <v>69376</v>
      </c>
      <c r="N930" t="s">
        <v>69377</v>
      </c>
      <c r="O930" t="s">
        <v>69378</v>
      </c>
      <c r="P930" s="59">
        <v>3364</v>
      </c>
      <c r="Q930">
        <v>0</v>
      </c>
      <c r="R930" s="27">
        <f>自店在庫!$H$3</f>
        <v>5438</v>
      </c>
      <c r="S930" s="28">
        <f>IFERROR(SUMIF(自店在庫!$A:$A,A930,自店在庫!$E:$E),0)</f>
        <v>0</v>
      </c>
      <c r="T930" s="29">
        <f>IFERROR((SUMIF('売上伝票CSV(自店)'!A:A,A930,'売上伝票CSV(自店)'!I:I)),0)</f>
        <v>0</v>
      </c>
      <c r="U930" s="30"/>
      <c r="V930" s="31">
        <f t="shared" si="28"/>
        <v>0</v>
      </c>
      <c r="W930" s="29"/>
    </row>
    <row r="931" spans="1:23" ht="18.75" hidden="1" customHeight="1">
      <c r="A931" s="3" t="str">
        <f t="shared" si="29"/>
        <v>11810608001166600</v>
      </c>
      <c r="B931" s="29" t="str">
        <f>VLOOKUP(IF(LEN(F931)&lt;11,TEXT(F931,"00000000000"),F931),マスタ!B:C,2,0)</f>
        <v>ｼｬｲﾆｰﾘﾎﾞﾝﾗｳﾝﾄﾞﾎﾟｰﾁ</v>
      </c>
      <c r="C931" s="29" t="str">
        <f>VLOOKUP(G931,マスタ!F:G,2,0)</f>
        <v>Bordeaux</v>
      </c>
      <c r="D931" s="29" t="str">
        <f>VLOOKUP(H931,マスタ!I:J,2,0)</f>
        <v>F</v>
      </c>
      <c r="E931" s="29" t="str">
        <f>VLOOKUP(IF(LEN(F931)&lt;11,TEXT(F931,"00000000000"),F931),マスタ!B:D,3,0)</f>
        <v>08A25221LJ1A900</v>
      </c>
      <c r="F931">
        <v>8001166600</v>
      </c>
      <c r="G931">
        <v>118</v>
      </c>
      <c r="H931">
        <v>106</v>
      </c>
      <c r="I931">
        <v>0</v>
      </c>
      <c r="J931">
        <v>0</v>
      </c>
      <c r="K931">
        <v>9023</v>
      </c>
      <c r="L931" t="s">
        <v>69375</v>
      </c>
      <c r="M931" t="s">
        <v>69376</v>
      </c>
      <c r="N931" t="s">
        <v>69377</v>
      </c>
      <c r="O931" t="s">
        <v>69378</v>
      </c>
      <c r="P931" s="59">
        <v>3364</v>
      </c>
      <c r="Q931">
        <v>0</v>
      </c>
      <c r="R931" s="27">
        <f>自店在庫!$H$3</f>
        <v>5438</v>
      </c>
      <c r="S931" s="28">
        <f>IFERROR(SUMIF(自店在庫!$A:$A,A931,自店在庫!$E:$E),0)</f>
        <v>0</v>
      </c>
      <c r="T931" s="29">
        <f>IFERROR((SUMIF('売上伝票CSV(自店)'!A:A,A931,'売上伝票CSV(自店)'!I:I)),0)</f>
        <v>0</v>
      </c>
      <c r="U931" s="30"/>
      <c r="V931" s="31">
        <f t="shared" si="28"/>
        <v>0</v>
      </c>
      <c r="W931" s="29"/>
    </row>
    <row r="932" spans="1:23" ht="18.75" hidden="1" customHeight="1">
      <c r="A932" s="3" t="str">
        <f t="shared" si="29"/>
        <v>15410608001166600</v>
      </c>
      <c r="B932" s="29" t="str">
        <f>VLOOKUP(IF(LEN(F932)&lt;11,TEXT(F932,"00000000000"),F932),マスタ!B:C,2,0)</f>
        <v>ｼｬｲﾆｰﾘﾎﾞﾝﾗｳﾝﾄﾞﾎﾟｰﾁ</v>
      </c>
      <c r="C932" s="29" t="str">
        <f>VLOOKUP(G932,マスタ!F:G,2,0)</f>
        <v>Blue</v>
      </c>
      <c r="D932" s="29" t="str">
        <f>VLOOKUP(H932,マスタ!I:J,2,0)</f>
        <v>F</v>
      </c>
      <c r="E932" s="29" t="str">
        <f>VLOOKUP(IF(LEN(F932)&lt;11,TEXT(F932,"00000000000"),F932),マスタ!B:D,3,0)</f>
        <v>08A25221LJ1A900</v>
      </c>
      <c r="F932">
        <v>8001166600</v>
      </c>
      <c r="G932">
        <v>154</v>
      </c>
      <c r="H932">
        <v>106</v>
      </c>
      <c r="I932">
        <v>0</v>
      </c>
      <c r="J932">
        <v>0</v>
      </c>
      <c r="K932">
        <v>9023</v>
      </c>
      <c r="L932" t="s">
        <v>69375</v>
      </c>
      <c r="M932" t="s">
        <v>69376</v>
      </c>
      <c r="N932" t="s">
        <v>69377</v>
      </c>
      <c r="O932" t="s">
        <v>69378</v>
      </c>
      <c r="P932" s="59">
        <v>3364</v>
      </c>
      <c r="Q932">
        <v>0</v>
      </c>
      <c r="R932" s="27">
        <f>自店在庫!$H$3</f>
        <v>5438</v>
      </c>
      <c r="S932" s="28">
        <f>IFERROR(SUMIF(自店在庫!$A:$A,A932,自店在庫!$E:$E),0)</f>
        <v>0</v>
      </c>
      <c r="T932" s="29">
        <f>IFERROR((SUMIF('売上伝票CSV(自店)'!A:A,A932,'売上伝票CSV(自店)'!I:I)),0)</f>
        <v>0</v>
      </c>
      <c r="U932" s="30"/>
      <c r="V932" s="31">
        <f t="shared" si="28"/>
        <v>0</v>
      </c>
      <c r="W932" s="29"/>
    </row>
    <row r="933" spans="1:23" ht="18.75" hidden="1" customHeight="1">
      <c r="A933" s="3" t="str">
        <f t="shared" si="29"/>
        <v>16910608001166900</v>
      </c>
      <c r="B933" s="29" t="str">
        <f>VLOOKUP(IF(LEN(F933)&lt;11,TEXT(F933,"00000000000"),F933),マスタ!B:C,2,0)</f>
        <v>ﾌﾗﾜｰｶﾞｰﾃﾞﾝ柄ｺﾞﾌﾞﾗﾝ2Wayｽｸｴｱﾄｰﾄ</v>
      </c>
      <c r="C933" s="29" t="str">
        <f>VLOOKUP(G933,マスタ!F:G,2,0)</f>
        <v>Multi</v>
      </c>
      <c r="D933" s="29" t="str">
        <f>VLOOKUP(H933,マスタ!I:J,2,0)</f>
        <v>F</v>
      </c>
      <c r="E933" s="29" t="str">
        <f>VLOOKUP(IF(LEN(F933)&lt;11,TEXT(F933,"00000000000"),F933),マスタ!B:D,3,0)</f>
        <v>08A25221LJ0C900</v>
      </c>
      <c r="F933">
        <v>8001166900</v>
      </c>
      <c r="G933">
        <v>169</v>
      </c>
      <c r="H933">
        <v>106</v>
      </c>
      <c r="I933">
        <v>14</v>
      </c>
      <c r="J933">
        <v>0</v>
      </c>
      <c r="K933">
        <v>9023</v>
      </c>
      <c r="L933" t="s">
        <v>69375</v>
      </c>
      <c r="M933" t="s">
        <v>69376</v>
      </c>
      <c r="N933" t="s">
        <v>69377</v>
      </c>
      <c r="O933" t="s">
        <v>69378</v>
      </c>
      <c r="P933" s="59">
        <v>13000</v>
      </c>
      <c r="Q933" s="59">
        <v>182000</v>
      </c>
      <c r="R933" s="27">
        <f>自店在庫!$H$3</f>
        <v>5438</v>
      </c>
      <c r="S933" s="28">
        <f>IFERROR(SUMIF(自店在庫!$A:$A,A933,自店在庫!$E:$E),0)</f>
        <v>0</v>
      </c>
      <c r="T933" s="29">
        <f>IFERROR((SUMIF('売上伝票CSV(自店)'!A:A,A933,'売上伝票CSV(自店)'!I:I)),0)</f>
        <v>0</v>
      </c>
      <c r="U933" s="30"/>
      <c r="V933" s="31">
        <f t="shared" si="28"/>
        <v>0</v>
      </c>
      <c r="W933" s="29"/>
    </row>
    <row r="934" spans="1:23" ht="18.75" hidden="1" customHeight="1">
      <c r="A934" s="3" t="str">
        <f t="shared" si="29"/>
        <v>16910608001167000</v>
      </c>
      <c r="B934" s="29" t="str">
        <f>VLOOKUP(IF(LEN(F934)&lt;11,TEXT(F934,"00000000000"),F934),マスタ!B:C,2,0)</f>
        <v>ﾌﾗﾜｰｶﾞｰﾃﾞﾝ柄ｺﾞﾌﾞﾗﾝｽｸｴｱﾄｰﾄﾊﾞｯｸﾞ</v>
      </c>
      <c r="C934" s="29" t="str">
        <f>VLOOKUP(G934,マスタ!F:G,2,0)</f>
        <v>Multi</v>
      </c>
      <c r="D934" s="29" t="str">
        <f>VLOOKUP(H934,マスタ!I:J,2,0)</f>
        <v>F</v>
      </c>
      <c r="E934" s="29" t="str">
        <f>VLOOKUP(IF(LEN(F934)&lt;11,TEXT(F934,"00000000000"),F934),マスタ!B:D,3,0)</f>
        <v>08A25221LJ0C900</v>
      </c>
      <c r="F934">
        <v>8001167000</v>
      </c>
      <c r="G934">
        <v>169</v>
      </c>
      <c r="H934">
        <v>106</v>
      </c>
      <c r="I934">
        <v>0</v>
      </c>
      <c r="J934">
        <v>0</v>
      </c>
      <c r="K934">
        <v>9023</v>
      </c>
      <c r="L934" t="s">
        <v>69375</v>
      </c>
      <c r="M934" t="s">
        <v>69376</v>
      </c>
      <c r="N934" t="s">
        <v>69377</v>
      </c>
      <c r="O934" t="s">
        <v>69378</v>
      </c>
      <c r="P934" s="59">
        <v>15000</v>
      </c>
      <c r="Q934">
        <v>0</v>
      </c>
      <c r="R934" s="27">
        <f>自店在庫!$H$3</f>
        <v>5438</v>
      </c>
      <c r="S934" s="28">
        <f>IFERROR(SUMIF(自店在庫!$A:$A,A934,自店在庫!$E:$E),0)</f>
        <v>0</v>
      </c>
      <c r="T934" s="29">
        <f>IFERROR((SUMIF('売上伝票CSV(自店)'!A:A,A934,'売上伝票CSV(自店)'!I:I)),0)</f>
        <v>0</v>
      </c>
      <c r="U934" s="30"/>
      <c r="V934" s="31">
        <f t="shared" si="28"/>
        <v>0</v>
      </c>
      <c r="W934" s="29"/>
    </row>
    <row r="935" spans="1:23" ht="18.75" hidden="1" customHeight="1">
      <c r="A935" s="3" t="str">
        <f t="shared" si="29"/>
        <v>11210608001177800</v>
      </c>
      <c r="B935" s="29" t="str">
        <f>VLOOKUP(IF(LEN(F935)&lt;11,TEXT(F935,"00000000000"),F935),マスタ!B:C,2,0)</f>
        <v>ﾌﾗﾜｰｶﾞｰﾃﾞﾝﾛｺﾞ刺繍ｽｸｴｱﾄｰﾄ</v>
      </c>
      <c r="C935" s="29" t="str">
        <f>VLOOKUP(G935,マスタ!F:G,2,0)</f>
        <v>Black</v>
      </c>
      <c r="D935" s="29" t="str">
        <f>VLOOKUP(H935,マスタ!I:J,2,0)</f>
        <v>F</v>
      </c>
      <c r="E935" s="29" t="str">
        <f>VLOOKUP(IF(LEN(F935)&lt;11,TEXT(F935,"00000000000"),F935),マスタ!B:D,3,0)</f>
        <v>08A25221LJ0B900</v>
      </c>
      <c r="F935">
        <v>8001177800</v>
      </c>
      <c r="G935">
        <v>112</v>
      </c>
      <c r="H935">
        <v>106</v>
      </c>
      <c r="I935">
        <v>0</v>
      </c>
      <c r="J935">
        <v>0</v>
      </c>
      <c r="K935">
        <v>9023</v>
      </c>
      <c r="L935" t="s">
        <v>69375</v>
      </c>
      <c r="M935" t="s">
        <v>69376</v>
      </c>
      <c r="N935" t="s">
        <v>69377</v>
      </c>
      <c r="O935" t="s">
        <v>69378</v>
      </c>
      <c r="P935" s="59">
        <v>6364</v>
      </c>
      <c r="Q935">
        <v>0</v>
      </c>
      <c r="R935" s="27">
        <f>自店在庫!$H$3</f>
        <v>5438</v>
      </c>
      <c r="S935" s="28">
        <f>IFERROR(SUMIF(自店在庫!$A:$A,A935,自店在庫!$E:$E),0)</f>
        <v>0</v>
      </c>
      <c r="T935" s="29">
        <f>IFERROR((SUMIF('売上伝票CSV(自店)'!A:A,A935,'売上伝票CSV(自店)'!I:I)),0)</f>
        <v>0</v>
      </c>
      <c r="U935" s="30"/>
      <c r="V935" s="31">
        <f t="shared" si="28"/>
        <v>0</v>
      </c>
      <c r="W935" s="29"/>
    </row>
    <row r="936" spans="1:23" ht="18.75" hidden="1" customHeight="1">
      <c r="A936" s="3" t="str">
        <f t="shared" si="29"/>
        <v>11410608001177800</v>
      </c>
      <c r="B936" s="29" t="str">
        <f>VLOOKUP(IF(LEN(F936)&lt;11,TEXT(F936,"00000000000"),F936),マスタ!B:C,2,0)</f>
        <v>ﾌﾗﾜｰｶﾞｰﾃﾞﾝﾛｺﾞ刺繍ｽｸｴｱﾄｰﾄ</v>
      </c>
      <c r="C936" s="29" t="str">
        <f>VLOOKUP(G936,マスタ!F:G,2,0)</f>
        <v>Pink</v>
      </c>
      <c r="D936" s="29" t="str">
        <f>VLOOKUP(H936,マスタ!I:J,2,0)</f>
        <v>F</v>
      </c>
      <c r="E936" s="29" t="str">
        <f>VLOOKUP(IF(LEN(F936)&lt;11,TEXT(F936,"00000000000"),F936),マスタ!B:D,3,0)</f>
        <v>08A25221LJ0B900</v>
      </c>
      <c r="F936">
        <v>8001177800</v>
      </c>
      <c r="G936">
        <v>114</v>
      </c>
      <c r="H936">
        <v>106</v>
      </c>
      <c r="I936">
        <v>0</v>
      </c>
      <c r="J936">
        <v>0</v>
      </c>
      <c r="K936">
        <v>9023</v>
      </c>
      <c r="L936" t="s">
        <v>69375</v>
      </c>
      <c r="M936" t="s">
        <v>69376</v>
      </c>
      <c r="N936" t="s">
        <v>69377</v>
      </c>
      <c r="O936" t="s">
        <v>69378</v>
      </c>
      <c r="P936" s="59">
        <v>6364</v>
      </c>
      <c r="Q936">
        <v>0</v>
      </c>
      <c r="R936" s="27">
        <f>自店在庫!$H$3</f>
        <v>5438</v>
      </c>
      <c r="S936" s="28">
        <f>IFERROR(SUMIF(自店在庫!$A:$A,A936,自店在庫!$E:$E),0)</f>
        <v>0</v>
      </c>
      <c r="T936" s="29">
        <f>IFERROR((SUMIF('売上伝票CSV(自店)'!A:A,A936,'売上伝票CSV(自店)'!I:I)),0)</f>
        <v>0</v>
      </c>
      <c r="U936" s="30"/>
      <c r="V936" s="31">
        <f t="shared" si="28"/>
        <v>0</v>
      </c>
      <c r="W936" s="29"/>
    </row>
    <row r="937" spans="1:23" ht="18.75" hidden="1" customHeight="1">
      <c r="A937" s="3" t="str">
        <f t="shared" si="29"/>
        <v>11310608001177900</v>
      </c>
      <c r="B937" s="29" t="str">
        <f>VLOOKUP(IF(LEN(F937)&lt;11,TEXT(F937,"00000000000"),F937),マスタ!B:C,2,0)</f>
        <v>ﾊｼｺﾞﾚｰｽﾊﾟｰﾙﾋﾞｼﾞｭｰﾘﾎﾞﾝｷｰﾘﾝｸﾞ</v>
      </c>
      <c r="C937" s="29" t="str">
        <f>VLOOKUP(G937,マスタ!F:G,2,0)</f>
        <v>Light Pink</v>
      </c>
      <c r="D937" s="29" t="str">
        <f>VLOOKUP(H937,マスタ!I:J,2,0)</f>
        <v>F</v>
      </c>
      <c r="E937" s="29" t="str">
        <f>VLOOKUP(IF(LEN(F937)&lt;11,TEXT(F937,"00000000000"),F937),マスタ!B:D,3,0)</f>
        <v>08A25221LL6A900</v>
      </c>
      <c r="F937">
        <v>8001177900</v>
      </c>
      <c r="G937">
        <v>113</v>
      </c>
      <c r="H937">
        <v>106</v>
      </c>
      <c r="I937">
        <v>0</v>
      </c>
      <c r="J937">
        <v>0</v>
      </c>
      <c r="K937">
        <v>9023</v>
      </c>
      <c r="L937" t="s">
        <v>69375</v>
      </c>
      <c r="M937" t="s">
        <v>69376</v>
      </c>
      <c r="N937" t="s">
        <v>69377</v>
      </c>
      <c r="O937" t="s">
        <v>69378</v>
      </c>
      <c r="P937" s="59">
        <v>2637</v>
      </c>
      <c r="Q937">
        <v>0</v>
      </c>
      <c r="R937" s="27">
        <f>自店在庫!$H$3</f>
        <v>5438</v>
      </c>
      <c r="S937" s="28">
        <f>IFERROR(SUMIF(自店在庫!$A:$A,A937,自店在庫!$E:$E),0)</f>
        <v>0</v>
      </c>
      <c r="T937" s="29">
        <f>IFERROR((SUMIF('売上伝票CSV(自店)'!A:A,A937,'売上伝票CSV(自店)'!I:I)),0)</f>
        <v>0</v>
      </c>
      <c r="U937" s="30"/>
      <c r="V937" s="31">
        <f t="shared" si="28"/>
        <v>0</v>
      </c>
      <c r="W937" s="29"/>
    </row>
    <row r="938" spans="1:23" ht="18.75" hidden="1" customHeight="1">
      <c r="A938" s="3" t="str">
        <f t="shared" si="29"/>
        <v>11410608001177900</v>
      </c>
      <c r="B938" s="29" t="str">
        <f>VLOOKUP(IF(LEN(F938)&lt;11,TEXT(F938,"00000000000"),F938),マスタ!B:C,2,0)</f>
        <v>ﾊｼｺﾞﾚｰｽﾊﾟｰﾙﾋﾞｼﾞｭｰﾘﾎﾞﾝｷｰﾘﾝｸﾞ</v>
      </c>
      <c r="C938" s="29" t="str">
        <f>VLOOKUP(G938,マスタ!F:G,2,0)</f>
        <v>Pink</v>
      </c>
      <c r="D938" s="29" t="str">
        <f>VLOOKUP(H938,マスタ!I:J,2,0)</f>
        <v>F</v>
      </c>
      <c r="E938" s="29" t="str">
        <f>VLOOKUP(IF(LEN(F938)&lt;11,TEXT(F938,"00000000000"),F938),マスタ!B:D,3,0)</f>
        <v>08A25221LL6A900</v>
      </c>
      <c r="F938">
        <v>8001177900</v>
      </c>
      <c r="G938">
        <v>114</v>
      </c>
      <c r="H938">
        <v>106</v>
      </c>
      <c r="I938">
        <v>0</v>
      </c>
      <c r="J938">
        <v>0</v>
      </c>
      <c r="K938">
        <v>9023</v>
      </c>
      <c r="L938" t="s">
        <v>69375</v>
      </c>
      <c r="M938" t="s">
        <v>69376</v>
      </c>
      <c r="N938" t="s">
        <v>69377</v>
      </c>
      <c r="O938" t="s">
        <v>69378</v>
      </c>
      <c r="P938" s="59">
        <v>2637</v>
      </c>
      <c r="Q938">
        <v>0</v>
      </c>
      <c r="R938" s="27">
        <f>自店在庫!$H$3</f>
        <v>5438</v>
      </c>
      <c r="S938" s="28">
        <f>IFERROR(SUMIF(自店在庫!$A:$A,A938,自店在庫!$E:$E),0)</f>
        <v>0</v>
      </c>
      <c r="T938" s="29">
        <f>IFERROR((SUMIF('売上伝票CSV(自店)'!A:A,A938,'売上伝票CSV(自店)'!I:I)),0)</f>
        <v>0</v>
      </c>
      <c r="U938" s="30"/>
      <c r="V938" s="31">
        <f t="shared" si="28"/>
        <v>0</v>
      </c>
      <c r="W938" s="29"/>
    </row>
    <row r="939" spans="1:23" ht="18.75" hidden="1" customHeight="1">
      <c r="A939" s="3" t="str">
        <f t="shared" si="29"/>
        <v>10010608001178000</v>
      </c>
      <c r="B939" s="29" t="str">
        <f>VLOOKUP(IF(LEN(F939)&lt;11,TEXT(F939,"00000000000"),F939),マスタ!B:C,2,0)</f>
        <v>ﾊﾟｰﾙﾋﾞｼﾞｭｰﾘﾎﾞﾝ2Wayﾁｬｰﾑ</v>
      </c>
      <c r="C939" s="29" t="str">
        <f>VLOOKUP(G939,マスタ!F:G,2,0)</f>
        <v>Ivory</v>
      </c>
      <c r="D939" s="29" t="str">
        <f>VLOOKUP(H939,マスタ!I:J,2,0)</f>
        <v>F</v>
      </c>
      <c r="E939" s="29" t="str">
        <f>VLOOKUP(IF(LEN(F939)&lt;11,TEXT(F939,"00000000000"),F939),マスタ!B:D,3,0)</f>
        <v>08A25221LL6A900</v>
      </c>
      <c r="F939">
        <v>8001178000</v>
      </c>
      <c r="G939">
        <v>100</v>
      </c>
      <c r="H939">
        <v>106</v>
      </c>
      <c r="I939">
        <v>0</v>
      </c>
      <c r="J939">
        <v>0</v>
      </c>
      <c r="K939">
        <v>9023</v>
      </c>
      <c r="L939" t="s">
        <v>69375</v>
      </c>
      <c r="M939" t="s">
        <v>69376</v>
      </c>
      <c r="N939" t="s">
        <v>69377</v>
      </c>
      <c r="O939" t="s">
        <v>69378</v>
      </c>
      <c r="P939" s="59">
        <v>3000</v>
      </c>
      <c r="Q939">
        <v>0</v>
      </c>
      <c r="R939" s="27">
        <f>自店在庫!$H$3</f>
        <v>5438</v>
      </c>
      <c r="S939" s="28">
        <f>IFERROR(SUMIF(自店在庫!$A:$A,A939,自店在庫!$E:$E),0)</f>
        <v>0</v>
      </c>
      <c r="T939" s="29">
        <f>IFERROR((SUMIF('売上伝票CSV(自店)'!A:A,A939,'売上伝票CSV(自店)'!I:I)),0)</f>
        <v>0</v>
      </c>
      <c r="U939" s="30"/>
      <c r="V939" s="31">
        <f t="shared" si="28"/>
        <v>0</v>
      </c>
      <c r="W939" s="29"/>
    </row>
    <row r="940" spans="1:23" ht="18.75" hidden="1" customHeight="1">
      <c r="A940" s="3" t="str">
        <f t="shared" si="29"/>
        <v>11310608001178000</v>
      </c>
      <c r="B940" s="29" t="str">
        <f>VLOOKUP(IF(LEN(F940)&lt;11,TEXT(F940,"00000000000"),F940),マスタ!B:C,2,0)</f>
        <v>ﾊﾟｰﾙﾋﾞｼﾞｭｰﾘﾎﾞﾝ2Wayﾁｬｰﾑ</v>
      </c>
      <c r="C940" s="29" t="str">
        <f>VLOOKUP(G940,マスタ!F:G,2,0)</f>
        <v>Light Pink</v>
      </c>
      <c r="D940" s="29" t="str">
        <f>VLOOKUP(H940,マスタ!I:J,2,0)</f>
        <v>F</v>
      </c>
      <c r="E940" s="29" t="str">
        <f>VLOOKUP(IF(LEN(F940)&lt;11,TEXT(F940,"00000000000"),F940),マスタ!B:D,3,0)</f>
        <v>08A25221LL6A900</v>
      </c>
      <c r="F940">
        <v>8001178000</v>
      </c>
      <c r="G940">
        <v>113</v>
      </c>
      <c r="H940">
        <v>106</v>
      </c>
      <c r="I940">
        <v>0</v>
      </c>
      <c r="J940">
        <v>0</v>
      </c>
      <c r="K940">
        <v>9023</v>
      </c>
      <c r="L940" t="s">
        <v>69375</v>
      </c>
      <c r="M940" t="s">
        <v>69376</v>
      </c>
      <c r="N940" t="s">
        <v>69377</v>
      </c>
      <c r="O940" t="s">
        <v>69378</v>
      </c>
      <c r="P940" s="59">
        <v>3000</v>
      </c>
      <c r="Q940">
        <v>0</v>
      </c>
      <c r="R940" s="27">
        <f>自店在庫!$H$3</f>
        <v>5438</v>
      </c>
      <c r="S940" s="28">
        <f>IFERROR(SUMIF(自店在庫!$A:$A,A940,自店在庫!$E:$E),0)</f>
        <v>0</v>
      </c>
      <c r="T940" s="29">
        <f>IFERROR((SUMIF('売上伝票CSV(自店)'!A:A,A940,'売上伝票CSV(自店)'!I:I)),0)</f>
        <v>0</v>
      </c>
      <c r="U940" s="30"/>
      <c r="V940" s="31">
        <f t="shared" si="28"/>
        <v>0</v>
      </c>
      <c r="W940" s="29"/>
    </row>
    <row r="941" spans="1:23" ht="18.75" hidden="1" customHeight="1">
      <c r="A941" s="3" t="str">
        <f t="shared" si="29"/>
        <v>10010608001178100</v>
      </c>
      <c r="B941" s="29" t="str">
        <f>VLOOKUP(IF(LEN(F941)&lt;11,TEXT(F941,"00000000000"),F941),マスタ!B:C,2,0)</f>
        <v>ﾛｺﾞﾘﾎﾞﾝﾋﾞｯｸﾞﾊﾟｰﾙﾋﾞｼﾞｭｰﾁｬｰﾑ</v>
      </c>
      <c r="C941" s="29" t="str">
        <f>VLOOKUP(G941,マスタ!F:G,2,0)</f>
        <v>Ivory</v>
      </c>
      <c r="D941" s="29" t="str">
        <f>VLOOKUP(H941,マスタ!I:J,2,0)</f>
        <v>F</v>
      </c>
      <c r="E941" s="29" t="str">
        <f>VLOOKUP(IF(LEN(F941)&lt;11,TEXT(F941,"00000000000"),F941),マスタ!B:D,3,0)</f>
        <v>08A25221LL6A900</v>
      </c>
      <c r="F941">
        <v>8001178100</v>
      </c>
      <c r="G941">
        <v>100</v>
      </c>
      <c r="H941">
        <v>106</v>
      </c>
      <c r="I941">
        <v>0</v>
      </c>
      <c r="J941">
        <v>0</v>
      </c>
      <c r="K941">
        <v>9023</v>
      </c>
      <c r="L941" t="s">
        <v>69375</v>
      </c>
      <c r="M941" t="s">
        <v>69376</v>
      </c>
      <c r="N941" t="s">
        <v>69377</v>
      </c>
      <c r="O941" t="s">
        <v>69378</v>
      </c>
      <c r="P941" s="59">
        <v>3182</v>
      </c>
      <c r="Q941">
        <v>0</v>
      </c>
      <c r="R941" s="27">
        <f>自店在庫!$H$3</f>
        <v>5438</v>
      </c>
      <c r="S941" s="28">
        <f>IFERROR(SUMIF(自店在庫!$A:$A,A941,自店在庫!$E:$E),0)</f>
        <v>0</v>
      </c>
      <c r="T941" s="29">
        <f>IFERROR((SUMIF('売上伝票CSV(自店)'!A:A,A941,'売上伝票CSV(自店)'!I:I)),0)</f>
        <v>0</v>
      </c>
      <c r="U941" s="30"/>
      <c r="V941" s="31">
        <f t="shared" si="28"/>
        <v>0</v>
      </c>
      <c r="W941" s="29"/>
    </row>
    <row r="942" spans="1:23" ht="18.75" hidden="1" customHeight="1">
      <c r="A942" s="3" t="str">
        <f t="shared" si="29"/>
        <v>11310608001178100</v>
      </c>
      <c r="B942" s="29" t="str">
        <f>VLOOKUP(IF(LEN(F942)&lt;11,TEXT(F942,"00000000000"),F942),マスタ!B:C,2,0)</f>
        <v>ﾛｺﾞﾘﾎﾞﾝﾋﾞｯｸﾞﾊﾟｰﾙﾋﾞｼﾞｭｰﾁｬｰﾑ</v>
      </c>
      <c r="C942" s="29" t="str">
        <f>VLOOKUP(G942,マスタ!F:G,2,0)</f>
        <v>Light Pink</v>
      </c>
      <c r="D942" s="29" t="str">
        <f>VLOOKUP(H942,マスタ!I:J,2,0)</f>
        <v>F</v>
      </c>
      <c r="E942" s="29" t="str">
        <f>VLOOKUP(IF(LEN(F942)&lt;11,TEXT(F942,"00000000000"),F942),マスタ!B:D,3,0)</f>
        <v>08A25221LL6A900</v>
      </c>
      <c r="F942">
        <v>8001178100</v>
      </c>
      <c r="G942">
        <v>113</v>
      </c>
      <c r="H942">
        <v>106</v>
      </c>
      <c r="I942">
        <v>0</v>
      </c>
      <c r="J942">
        <v>0</v>
      </c>
      <c r="K942">
        <v>9023</v>
      </c>
      <c r="L942" t="s">
        <v>69375</v>
      </c>
      <c r="M942" t="s">
        <v>69376</v>
      </c>
      <c r="N942" t="s">
        <v>69377</v>
      </c>
      <c r="O942" t="s">
        <v>69378</v>
      </c>
      <c r="P942" s="59">
        <v>3182</v>
      </c>
      <c r="Q942">
        <v>0</v>
      </c>
      <c r="R942" s="27">
        <f>自店在庫!$H$3</f>
        <v>5438</v>
      </c>
      <c r="S942" s="28">
        <f>IFERROR(SUMIF(自店在庫!$A:$A,A942,自店在庫!$E:$E),0)</f>
        <v>0</v>
      </c>
      <c r="T942" s="29">
        <f>IFERROR((SUMIF('売上伝票CSV(自店)'!A:A,A942,'売上伝票CSV(自店)'!I:I)),0)</f>
        <v>0</v>
      </c>
      <c r="U942" s="30"/>
      <c r="V942" s="31">
        <f t="shared" si="28"/>
        <v>0</v>
      </c>
      <c r="W942" s="29"/>
    </row>
    <row r="943" spans="1:23" ht="18.75" hidden="1" customHeight="1">
      <c r="A943" s="3" t="str">
        <f t="shared" si="29"/>
        <v>10010608001178200</v>
      </c>
      <c r="B943" s="29" t="str">
        <f>VLOOKUP(IF(LEN(F943)&lt;11,TEXT(F943,"00000000000"),F943),マスタ!B:C,2,0)</f>
        <v>ｷｰﾘﾎﾞﾝﾊﾟｰﾙ2Wayﾁｬｰﾑ</v>
      </c>
      <c r="C943" s="29" t="str">
        <f>VLOOKUP(G943,マスタ!F:G,2,0)</f>
        <v>Ivory</v>
      </c>
      <c r="D943" s="29" t="str">
        <f>VLOOKUP(H943,マスタ!I:J,2,0)</f>
        <v>F</v>
      </c>
      <c r="E943" s="29" t="str">
        <f>VLOOKUP(IF(LEN(F943)&lt;11,TEXT(F943,"00000000000"),F943),マスタ!B:D,3,0)</f>
        <v>08A25221LL6A900</v>
      </c>
      <c r="F943">
        <v>8001178200</v>
      </c>
      <c r="G943">
        <v>100</v>
      </c>
      <c r="H943">
        <v>106</v>
      </c>
      <c r="I943">
        <v>0</v>
      </c>
      <c r="J943">
        <v>0</v>
      </c>
      <c r="K943">
        <v>9023</v>
      </c>
      <c r="L943" t="s">
        <v>69375</v>
      </c>
      <c r="M943" t="s">
        <v>69376</v>
      </c>
      <c r="N943" t="s">
        <v>69377</v>
      </c>
      <c r="O943" t="s">
        <v>69378</v>
      </c>
      <c r="P943" s="59">
        <v>3364</v>
      </c>
      <c r="Q943">
        <v>0</v>
      </c>
      <c r="R943" s="27">
        <f>自店在庫!$H$3</f>
        <v>5438</v>
      </c>
      <c r="S943" s="28">
        <f>IFERROR(SUMIF(自店在庫!$A:$A,A943,自店在庫!$E:$E),0)</f>
        <v>0</v>
      </c>
      <c r="T943" s="29">
        <f>IFERROR((SUMIF('売上伝票CSV(自店)'!A:A,A943,'売上伝票CSV(自店)'!I:I)),0)</f>
        <v>0</v>
      </c>
      <c r="U943" s="30"/>
      <c r="V943" s="31">
        <f t="shared" si="28"/>
        <v>0</v>
      </c>
      <c r="W943" s="29"/>
    </row>
    <row r="944" spans="1:23" ht="18.75" hidden="1" customHeight="1">
      <c r="A944" s="3" t="str">
        <f t="shared" si="29"/>
        <v>11310608001178200</v>
      </c>
      <c r="B944" s="29" t="str">
        <f>VLOOKUP(IF(LEN(F944)&lt;11,TEXT(F944,"00000000000"),F944),マスタ!B:C,2,0)</f>
        <v>ｷｰﾘﾎﾞﾝﾊﾟｰﾙ2Wayﾁｬｰﾑ</v>
      </c>
      <c r="C944" s="29" t="str">
        <f>VLOOKUP(G944,マスタ!F:G,2,0)</f>
        <v>Light Pink</v>
      </c>
      <c r="D944" s="29" t="str">
        <f>VLOOKUP(H944,マスタ!I:J,2,0)</f>
        <v>F</v>
      </c>
      <c r="E944" s="29" t="str">
        <f>VLOOKUP(IF(LEN(F944)&lt;11,TEXT(F944,"00000000000"),F944),マスタ!B:D,3,0)</f>
        <v>08A25221LL6A900</v>
      </c>
      <c r="F944">
        <v>8001178200</v>
      </c>
      <c r="G944">
        <v>113</v>
      </c>
      <c r="H944">
        <v>106</v>
      </c>
      <c r="I944">
        <v>0</v>
      </c>
      <c r="J944">
        <v>0</v>
      </c>
      <c r="K944">
        <v>9023</v>
      </c>
      <c r="L944" t="s">
        <v>69375</v>
      </c>
      <c r="M944" t="s">
        <v>69376</v>
      </c>
      <c r="N944" t="s">
        <v>69377</v>
      </c>
      <c r="O944" t="s">
        <v>69378</v>
      </c>
      <c r="P944" s="59">
        <v>3364</v>
      </c>
      <c r="Q944">
        <v>0</v>
      </c>
      <c r="R944" s="27">
        <f>自店在庫!$H$3</f>
        <v>5438</v>
      </c>
      <c r="S944" s="28">
        <f>IFERROR(SUMIF(自店在庫!$A:$A,A944,自店在庫!$E:$E),0)</f>
        <v>0</v>
      </c>
      <c r="T944" s="29">
        <f>IFERROR((SUMIF('売上伝票CSV(自店)'!A:A,A944,'売上伝票CSV(自店)'!I:I)),0)</f>
        <v>0</v>
      </c>
      <c r="U944" s="30"/>
      <c r="V944" s="31">
        <f t="shared" si="28"/>
        <v>0</v>
      </c>
      <c r="W944" s="29"/>
    </row>
    <row r="945" spans="1:23" ht="18.75" hidden="1" customHeight="1">
      <c r="A945" s="3" t="str">
        <f t="shared" si="29"/>
        <v>10210608001178300</v>
      </c>
      <c r="B945" s="29" t="str">
        <f>VLOOKUP(IF(LEN(F945)&lt;11,TEXT(F945,"00000000000"),F945),マスタ!B:C,2,0)</f>
        <v>ﾌｪｲｸﾌｧｰﾊﾟｰﾙﾘﾎﾞﾝﾗｳﾝﾄﾞﾊﾞｯｸﾞ</v>
      </c>
      <c r="C945" s="29" t="str">
        <f>VLOOKUP(G945,マスタ!F:G,2,0)</f>
        <v>White</v>
      </c>
      <c r="D945" s="29" t="str">
        <f>VLOOKUP(H945,マスタ!I:J,2,0)</f>
        <v>F</v>
      </c>
      <c r="E945" s="29" t="str">
        <f>VLOOKUP(IF(LEN(F945)&lt;11,TEXT(F945,"00000000000"),F945),マスタ!B:D,3,0)</f>
        <v>08A25221LJ0C900</v>
      </c>
      <c r="F945">
        <v>8001178300</v>
      </c>
      <c r="G945">
        <v>102</v>
      </c>
      <c r="H945">
        <v>106</v>
      </c>
      <c r="I945">
        <v>0</v>
      </c>
      <c r="J945">
        <v>0</v>
      </c>
      <c r="K945">
        <v>9023</v>
      </c>
      <c r="L945" t="s">
        <v>69375</v>
      </c>
      <c r="M945" t="s">
        <v>69376</v>
      </c>
      <c r="N945" t="s">
        <v>69377</v>
      </c>
      <c r="O945" t="s">
        <v>69378</v>
      </c>
      <c r="P945" s="59">
        <v>11000</v>
      </c>
      <c r="Q945">
        <v>0</v>
      </c>
      <c r="R945" s="27">
        <f>自店在庫!$H$3</f>
        <v>5438</v>
      </c>
      <c r="S945" s="28">
        <f>IFERROR(SUMIF(自店在庫!$A:$A,A945,自店在庫!$E:$E),0)</f>
        <v>0</v>
      </c>
      <c r="T945" s="29">
        <f>IFERROR((SUMIF('売上伝票CSV(自店)'!A:A,A945,'売上伝票CSV(自店)'!I:I)),0)</f>
        <v>0</v>
      </c>
      <c r="U945" s="30"/>
      <c r="V945" s="31">
        <f t="shared" si="28"/>
        <v>0</v>
      </c>
      <c r="W945" s="29"/>
    </row>
    <row r="946" spans="1:23" ht="18.75" hidden="1" customHeight="1">
      <c r="A946" s="3" t="str">
        <f t="shared" si="29"/>
        <v>11410608001178300</v>
      </c>
      <c r="B946" s="29" t="str">
        <f>VLOOKUP(IF(LEN(F946)&lt;11,TEXT(F946,"00000000000"),F946),マスタ!B:C,2,0)</f>
        <v>ﾌｪｲｸﾌｧｰﾊﾟｰﾙﾘﾎﾞﾝﾗｳﾝﾄﾞﾊﾞｯｸﾞ</v>
      </c>
      <c r="C946" s="29" t="str">
        <f>VLOOKUP(G946,マスタ!F:G,2,0)</f>
        <v>Pink</v>
      </c>
      <c r="D946" s="29" t="str">
        <f>VLOOKUP(H946,マスタ!I:J,2,0)</f>
        <v>F</v>
      </c>
      <c r="E946" s="29" t="str">
        <f>VLOOKUP(IF(LEN(F946)&lt;11,TEXT(F946,"00000000000"),F946),マスタ!B:D,3,0)</f>
        <v>08A25221LJ0C900</v>
      </c>
      <c r="F946">
        <v>8001178300</v>
      </c>
      <c r="G946">
        <v>114</v>
      </c>
      <c r="H946">
        <v>106</v>
      </c>
      <c r="I946">
        <v>0</v>
      </c>
      <c r="J946">
        <v>0</v>
      </c>
      <c r="K946">
        <v>9023</v>
      </c>
      <c r="L946" t="s">
        <v>69375</v>
      </c>
      <c r="M946" t="s">
        <v>69376</v>
      </c>
      <c r="N946" t="s">
        <v>69377</v>
      </c>
      <c r="O946" t="s">
        <v>69378</v>
      </c>
      <c r="P946" s="59">
        <v>11000</v>
      </c>
      <c r="Q946">
        <v>0</v>
      </c>
      <c r="R946" s="27">
        <f>自店在庫!$H$3</f>
        <v>5438</v>
      </c>
      <c r="S946" s="28">
        <f>IFERROR(SUMIF(自店在庫!$A:$A,A946,自店在庫!$E:$E),0)</f>
        <v>0</v>
      </c>
      <c r="T946" s="29">
        <f>IFERROR((SUMIF('売上伝票CSV(自店)'!A:A,A946,'売上伝票CSV(自店)'!I:I)),0)</f>
        <v>0</v>
      </c>
      <c r="U946" s="30"/>
      <c r="V946" s="31">
        <f t="shared" si="28"/>
        <v>0</v>
      </c>
      <c r="W946" s="29"/>
    </row>
    <row r="947" spans="1:23" ht="18.75" hidden="1" customHeight="1">
      <c r="A947" s="3" t="str">
        <f t="shared" si="29"/>
        <v>10210608001178400</v>
      </c>
      <c r="B947" s="29" t="str">
        <f>VLOOKUP(IF(LEN(F947)&lt;11,TEXT(F947,"00000000000"),F947),マスタ!B:C,2,0)</f>
        <v>ﾌｪｲｸﾌｧｰﾊﾟｰﾙﾘﾎﾞﾝﾄｰﾄﾊﾞｯｸﾞ</v>
      </c>
      <c r="C947" s="29" t="str">
        <f>VLOOKUP(G947,マスタ!F:G,2,0)</f>
        <v>White</v>
      </c>
      <c r="D947" s="29" t="str">
        <f>VLOOKUP(H947,マスタ!I:J,2,0)</f>
        <v>F</v>
      </c>
      <c r="E947" s="29" t="str">
        <f>VLOOKUP(IF(LEN(F947)&lt;11,TEXT(F947,"00000000000"),F947),マスタ!B:D,3,0)</f>
        <v>08A25221LJ0C900</v>
      </c>
      <c r="F947">
        <v>8001178400</v>
      </c>
      <c r="G947">
        <v>102</v>
      </c>
      <c r="H947">
        <v>106</v>
      </c>
      <c r="I947">
        <v>0</v>
      </c>
      <c r="J947">
        <v>0</v>
      </c>
      <c r="K947">
        <v>9023</v>
      </c>
      <c r="L947" t="s">
        <v>69375</v>
      </c>
      <c r="M947" t="s">
        <v>69376</v>
      </c>
      <c r="N947" t="s">
        <v>69377</v>
      </c>
      <c r="O947" t="s">
        <v>69378</v>
      </c>
      <c r="P947" s="59">
        <v>12000</v>
      </c>
      <c r="Q947">
        <v>0</v>
      </c>
      <c r="R947" s="27">
        <f>自店在庫!$H$3</f>
        <v>5438</v>
      </c>
      <c r="S947" s="28">
        <f>IFERROR(SUMIF(自店在庫!$A:$A,A947,自店在庫!$E:$E),0)</f>
        <v>0</v>
      </c>
      <c r="T947" s="29">
        <f>IFERROR((SUMIF('売上伝票CSV(自店)'!A:A,A947,'売上伝票CSV(自店)'!I:I)),0)</f>
        <v>0</v>
      </c>
      <c r="U947" s="30"/>
      <c r="V947" s="31">
        <f t="shared" si="28"/>
        <v>0</v>
      </c>
      <c r="W947" s="29"/>
    </row>
    <row r="948" spans="1:23" ht="18.75" hidden="1" customHeight="1">
      <c r="A948" s="3" t="str">
        <f t="shared" si="29"/>
        <v>11410608001178400</v>
      </c>
      <c r="B948" s="29" t="str">
        <f>VLOOKUP(IF(LEN(F948)&lt;11,TEXT(F948,"00000000000"),F948),マスタ!B:C,2,0)</f>
        <v>ﾌｪｲｸﾌｧｰﾊﾟｰﾙﾘﾎﾞﾝﾄｰﾄﾊﾞｯｸﾞ</v>
      </c>
      <c r="C948" s="29" t="str">
        <f>VLOOKUP(G948,マスタ!F:G,2,0)</f>
        <v>Pink</v>
      </c>
      <c r="D948" s="29" t="str">
        <f>VLOOKUP(H948,マスタ!I:J,2,0)</f>
        <v>F</v>
      </c>
      <c r="E948" s="29" t="str">
        <f>VLOOKUP(IF(LEN(F948)&lt;11,TEXT(F948,"00000000000"),F948),マスタ!B:D,3,0)</f>
        <v>08A25221LJ0C900</v>
      </c>
      <c r="F948">
        <v>8001178400</v>
      </c>
      <c r="G948">
        <v>114</v>
      </c>
      <c r="H948">
        <v>106</v>
      </c>
      <c r="I948">
        <v>0</v>
      </c>
      <c r="J948">
        <v>0</v>
      </c>
      <c r="K948">
        <v>9023</v>
      </c>
      <c r="L948" t="s">
        <v>69375</v>
      </c>
      <c r="M948" t="s">
        <v>69376</v>
      </c>
      <c r="N948" t="s">
        <v>69377</v>
      </c>
      <c r="O948" t="s">
        <v>69378</v>
      </c>
      <c r="P948" s="59">
        <v>12000</v>
      </c>
      <c r="Q948">
        <v>0</v>
      </c>
      <c r="R948" s="27">
        <f>自店在庫!$H$3</f>
        <v>5438</v>
      </c>
      <c r="S948" s="28">
        <f>IFERROR(SUMIF(自店在庫!$A:$A,A948,自店在庫!$E:$E),0)</f>
        <v>0</v>
      </c>
      <c r="T948" s="29">
        <f>IFERROR((SUMIF('売上伝票CSV(自店)'!A:A,A948,'売上伝票CSV(自店)'!I:I)),0)</f>
        <v>0</v>
      </c>
      <c r="U948" s="30"/>
      <c r="V948" s="31">
        <f t="shared" si="28"/>
        <v>0</v>
      </c>
      <c r="W948" s="29"/>
    </row>
    <row r="949" spans="1:23" ht="18.75" hidden="1" customHeight="1">
      <c r="A949" s="3" t="str">
        <f t="shared" si="29"/>
        <v>10010608001192600</v>
      </c>
      <c r="B949" s="29" t="str">
        <f>VLOOKUP(IF(LEN(F949)&lt;11,TEXT(F949,"00000000000"),F949),マスタ!B:C,2,0)</f>
        <v>Nick/ｽｶｰﾌ付きﾄｰﾄﾊﾞｯｸﾞ</v>
      </c>
      <c r="C949" s="29" t="str">
        <f>VLOOKUP(G949,マスタ!F:G,2,0)</f>
        <v>Ivory</v>
      </c>
      <c r="D949" s="29" t="str">
        <f>VLOOKUP(H949,マスタ!I:J,2,0)</f>
        <v>F</v>
      </c>
      <c r="E949" s="29" t="str">
        <f>VLOOKUP(IF(LEN(F949)&lt;11,TEXT(F949,"00000000000"),F949),マスタ!B:D,3,0)</f>
        <v>08W25221LJ0C900</v>
      </c>
      <c r="F949">
        <v>8001192600</v>
      </c>
      <c r="G949">
        <v>100</v>
      </c>
      <c r="H949">
        <v>106</v>
      </c>
      <c r="I949">
        <v>0</v>
      </c>
      <c r="J949">
        <v>0</v>
      </c>
      <c r="K949">
        <v>9023</v>
      </c>
      <c r="L949" t="s">
        <v>69375</v>
      </c>
      <c r="M949" t="s">
        <v>69376</v>
      </c>
      <c r="N949" t="s">
        <v>69377</v>
      </c>
      <c r="O949" t="s">
        <v>69378</v>
      </c>
      <c r="P949" s="59">
        <v>9000</v>
      </c>
      <c r="Q949">
        <v>0</v>
      </c>
      <c r="R949" s="27">
        <f>自店在庫!$H$3</f>
        <v>5438</v>
      </c>
      <c r="S949" s="28">
        <f>IFERROR(SUMIF(自店在庫!$A:$A,A949,自店在庫!$E:$E),0)</f>
        <v>0</v>
      </c>
      <c r="T949" s="29">
        <f>IFERROR((SUMIF('売上伝票CSV(自店)'!A:A,A949,'売上伝票CSV(自店)'!I:I)),0)</f>
        <v>0</v>
      </c>
      <c r="U949" s="30"/>
      <c r="V949" s="31">
        <f t="shared" si="28"/>
        <v>0</v>
      </c>
      <c r="W949" s="29"/>
    </row>
    <row r="950" spans="1:23" ht="18.75" hidden="1" customHeight="1">
      <c r="A950" s="3" t="str">
        <f t="shared" si="29"/>
        <v>13210608001192700</v>
      </c>
      <c r="B950" s="29" t="str">
        <f>VLOOKUP(IF(LEN(F950)&lt;11,TEXT(F950,"00000000000"),F950),マスタ!B:C,2,0)</f>
        <v>Nick/ﾌｪｲｽﾎﾟｰﾁ</v>
      </c>
      <c r="C950" s="29" t="str">
        <f>VLOOKUP(G950,マスタ!F:G,2,0)</f>
        <v>Brown</v>
      </c>
      <c r="D950" s="29" t="str">
        <f>VLOOKUP(H950,マスタ!I:J,2,0)</f>
        <v>F</v>
      </c>
      <c r="E950" s="29" t="str">
        <f>VLOOKUP(IF(LEN(F950)&lt;11,TEXT(F950,"00000000000"),F950),マスタ!B:D,3,0)</f>
        <v>08W25221LJ1A900</v>
      </c>
      <c r="F950">
        <v>8001192700</v>
      </c>
      <c r="G950">
        <v>132</v>
      </c>
      <c r="H950">
        <v>106</v>
      </c>
      <c r="I950">
        <v>0</v>
      </c>
      <c r="J950">
        <v>0</v>
      </c>
      <c r="K950">
        <v>9023</v>
      </c>
      <c r="L950" t="s">
        <v>69375</v>
      </c>
      <c r="M950" t="s">
        <v>69376</v>
      </c>
      <c r="N950" t="s">
        <v>69377</v>
      </c>
      <c r="O950" t="s">
        <v>69378</v>
      </c>
      <c r="P950" s="59">
        <v>4500</v>
      </c>
      <c r="Q950">
        <v>0</v>
      </c>
      <c r="R950" s="27">
        <f>自店在庫!$H$3</f>
        <v>5438</v>
      </c>
      <c r="S950" s="28">
        <f>IFERROR(SUMIF(自店在庫!$A:$A,A950,自店在庫!$E:$E),0)</f>
        <v>0</v>
      </c>
      <c r="T950" s="29">
        <f>IFERROR((SUMIF('売上伝票CSV(自店)'!A:A,A950,'売上伝票CSV(自店)'!I:I)),0)</f>
        <v>0</v>
      </c>
      <c r="U950" s="30"/>
      <c r="V950" s="31">
        <f t="shared" si="28"/>
        <v>0</v>
      </c>
      <c r="W950" s="29"/>
    </row>
    <row r="951" spans="1:23" ht="18.75" hidden="1" customHeight="1">
      <c r="A951" s="3" t="str">
        <f t="shared" si="29"/>
        <v>13210608001192800</v>
      </c>
      <c r="B951" s="29" t="str">
        <f>VLOOKUP(IF(LEN(F951)&lt;11,TEXT(F951,"00000000000"),F951),マスタ!B:C,2,0)</f>
        <v>Nick/しっぽﾁｬｰﾑ</v>
      </c>
      <c r="C951" s="29" t="str">
        <f>VLOOKUP(G951,マスタ!F:G,2,0)</f>
        <v>Brown</v>
      </c>
      <c r="D951" s="29" t="str">
        <f>VLOOKUP(H951,マスタ!I:J,2,0)</f>
        <v>F</v>
      </c>
      <c r="E951" s="29" t="str">
        <f>VLOOKUP(IF(LEN(F951)&lt;11,TEXT(F951,"00000000000"),F951),マスタ!B:D,3,0)</f>
        <v>08W25221LL6A900</v>
      </c>
      <c r="F951">
        <v>8001192800</v>
      </c>
      <c r="G951">
        <v>132</v>
      </c>
      <c r="H951">
        <v>106</v>
      </c>
      <c r="I951">
        <v>0</v>
      </c>
      <c r="J951">
        <v>0</v>
      </c>
      <c r="K951">
        <v>9023</v>
      </c>
      <c r="L951" t="s">
        <v>69375</v>
      </c>
      <c r="M951" t="s">
        <v>69376</v>
      </c>
      <c r="N951" t="s">
        <v>69377</v>
      </c>
      <c r="O951" t="s">
        <v>69378</v>
      </c>
      <c r="P951" s="59">
        <v>3819</v>
      </c>
      <c r="Q951">
        <v>0</v>
      </c>
      <c r="R951" s="27">
        <f>自店在庫!$H$3</f>
        <v>5438</v>
      </c>
      <c r="S951" s="28">
        <f>IFERROR(SUMIF(自店在庫!$A:$A,A951,自店在庫!$E:$E),0)</f>
        <v>0</v>
      </c>
      <c r="T951" s="29">
        <f>IFERROR((SUMIF('売上伝票CSV(自店)'!A:A,A951,'売上伝票CSV(自店)'!I:I)),0)</f>
        <v>0</v>
      </c>
      <c r="U951" s="30"/>
      <c r="V951" s="31">
        <f t="shared" si="28"/>
        <v>0</v>
      </c>
      <c r="W951" s="29"/>
    </row>
    <row r="952" spans="1:23" ht="18.75" hidden="1" customHeight="1">
      <c r="A952" s="3" t="str">
        <f t="shared" si="29"/>
        <v>11410608001192900</v>
      </c>
      <c r="B952" s="29" t="str">
        <f>VLOOKUP(IF(LEN(F952)&lt;11,TEXT(F952,"00000000000"),F952),マスタ!B:C,2,0)</f>
        <v>Nick/ｷｬﾝﾃﾞｨﾁｬｰﾑ</v>
      </c>
      <c r="C952" s="29" t="str">
        <f>VLOOKUP(G952,マスタ!F:G,2,0)</f>
        <v>Pink</v>
      </c>
      <c r="D952" s="29" t="str">
        <f>VLOOKUP(H952,マスタ!I:J,2,0)</f>
        <v>F</v>
      </c>
      <c r="E952" s="29" t="str">
        <f>VLOOKUP(IF(LEN(F952)&lt;11,TEXT(F952,"00000000000"),F952),マスタ!B:D,3,0)</f>
        <v>08W25221LL6A900</v>
      </c>
      <c r="F952">
        <v>8001192900</v>
      </c>
      <c r="G952">
        <v>114</v>
      </c>
      <c r="H952">
        <v>106</v>
      </c>
      <c r="I952">
        <v>0</v>
      </c>
      <c r="J952">
        <v>0</v>
      </c>
      <c r="K952">
        <v>9023</v>
      </c>
      <c r="L952" t="s">
        <v>69375</v>
      </c>
      <c r="M952" t="s">
        <v>69376</v>
      </c>
      <c r="N952" t="s">
        <v>69377</v>
      </c>
      <c r="O952" t="s">
        <v>69378</v>
      </c>
      <c r="P952" s="59">
        <v>4000</v>
      </c>
      <c r="Q952">
        <v>0</v>
      </c>
      <c r="R952" s="27">
        <f>自店在庫!$H$3</f>
        <v>5438</v>
      </c>
      <c r="S952" s="28">
        <f>IFERROR(SUMIF(自店在庫!$A:$A,A952,自店在庫!$E:$E),0)</f>
        <v>0</v>
      </c>
      <c r="T952" s="29">
        <f>IFERROR((SUMIF('売上伝票CSV(自店)'!A:A,A952,'売上伝票CSV(自店)'!I:I)),0)</f>
        <v>0</v>
      </c>
      <c r="U952" s="30"/>
      <c r="V952" s="31">
        <f t="shared" si="28"/>
        <v>0</v>
      </c>
      <c r="W952" s="29"/>
    </row>
    <row r="953" spans="1:23" ht="18.75" hidden="1" customHeight="1">
      <c r="A953" s="3" t="str">
        <f t="shared" si="29"/>
        <v>10010608001193000</v>
      </c>
      <c r="B953" s="29" t="str">
        <f>VLOOKUP(IF(LEN(F953)&lt;11,TEXT(F953,"00000000000"),F953),マスタ!B:C,2,0)</f>
        <v>ねこﾌｪｲｸﾌｧｰﾊﾞｯｸﾞ</v>
      </c>
      <c r="C953" s="29" t="str">
        <f>VLOOKUP(G953,マスタ!F:G,2,0)</f>
        <v>Ivory</v>
      </c>
      <c r="D953" s="29" t="str">
        <f>VLOOKUP(H953,マスタ!I:J,2,0)</f>
        <v>F</v>
      </c>
      <c r="E953" s="29" t="str">
        <f>VLOOKUP(IF(LEN(F953)&lt;11,TEXT(F953,"00000000000"),F953),マスタ!B:D,3,0)</f>
        <v>08A25221LJ0C900</v>
      </c>
      <c r="F953">
        <v>8001193000</v>
      </c>
      <c r="G953">
        <v>100</v>
      </c>
      <c r="H953">
        <v>106</v>
      </c>
      <c r="I953">
        <v>0</v>
      </c>
      <c r="J953">
        <v>0</v>
      </c>
      <c r="K953">
        <v>9023</v>
      </c>
      <c r="L953" t="s">
        <v>69375</v>
      </c>
      <c r="M953" t="s">
        <v>69376</v>
      </c>
      <c r="N953" t="s">
        <v>69377</v>
      </c>
      <c r="O953" t="s">
        <v>69378</v>
      </c>
      <c r="P953" s="59">
        <v>9000</v>
      </c>
      <c r="Q953">
        <v>0</v>
      </c>
      <c r="R953" s="27">
        <f>自店在庫!$H$3</f>
        <v>5438</v>
      </c>
      <c r="S953" s="28">
        <f>IFERROR(SUMIF(自店在庫!$A:$A,A953,自店在庫!$E:$E),0)</f>
        <v>0</v>
      </c>
      <c r="T953" s="29">
        <f>IFERROR((SUMIF('売上伝票CSV(自店)'!A:A,A953,'売上伝票CSV(自店)'!I:I)),0)</f>
        <v>0</v>
      </c>
      <c r="U953" s="30"/>
      <c r="V953" s="31">
        <f t="shared" si="28"/>
        <v>0</v>
      </c>
      <c r="W953" s="29"/>
    </row>
    <row r="954" spans="1:23" ht="18.75" hidden="1" customHeight="1">
      <c r="A954" s="3" t="str">
        <f t="shared" si="29"/>
        <v>10610608001193000</v>
      </c>
      <c r="B954" s="29" t="str">
        <f>VLOOKUP(IF(LEN(F954)&lt;11,TEXT(F954,"00000000000"),F954),マスタ!B:C,2,0)</f>
        <v>ねこﾌｪｲｸﾌｧｰﾊﾞｯｸﾞ</v>
      </c>
      <c r="C954" s="29" t="str">
        <f>VLOOKUP(G954,マスタ!F:G,2,0)</f>
        <v>Light Gray</v>
      </c>
      <c r="D954" s="29" t="str">
        <f>VLOOKUP(H954,マスタ!I:J,2,0)</f>
        <v>F</v>
      </c>
      <c r="E954" s="29" t="str">
        <f>VLOOKUP(IF(LEN(F954)&lt;11,TEXT(F954,"00000000000"),F954),マスタ!B:D,3,0)</f>
        <v>08A25221LJ0C900</v>
      </c>
      <c r="F954">
        <v>8001193000</v>
      </c>
      <c r="G954">
        <v>106</v>
      </c>
      <c r="H954">
        <v>106</v>
      </c>
      <c r="I954">
        <v>0</v>
      </c>
      <c r="J954">
        <v>0</v>
      </c>
      <c r="K954">
        <v>9023</v>
      </c>
      <c r="L954" t="s">
        <v>69375</v>
      </c>
      <c r="M954" t="s">
        <v>69376</v>
      </c>
      <c r="N954" t="s">
        <v>69377</v>
      </c>
      <c r="O954" t="s">
        <v>69378</v>
      </c>
      <c r="P954" s="59">
        <v>9000</v>
      </c>
      <c r="Q954">
        <v>0</v>
      </c>
      <c r="R954" s="27">
        <f>自店在庫!$H$3</f>
        <v>5438</v>
      </c>
      <c r="S954" s="28">
        <f>IFERROR(SUMIF(自店在庫!$A:$A,A954,自店在庫!$E:$E),0)</f>
        <v>0</v>
      </c>
      <c r="T954" s="29">
        <f>IFERROR((SUMIF('売上伝票CSV(自店)'!A:A,A954,'売上伝票CSV(自店)'!I:I)),0)</f>
        <v>0</v>
      </c>
      <c r="U954" s="30"/>
      <c r="V954" s="31">
        <f t="shared" si="28"/>
        <v>0</v>
      </c>
      <c r="W954" s="29"/>
    </row>
    <row r="955" spans="1:23" ht="18.75" hidden="1" customHeight="1">
      <c r="A955" s="3" t="str">
        <f t="shared" si="29"/>
        <v>10010608001193100</v>
      </c>
      <c r="B955" s="29" t="str">
        <f>VLOOKUP(IF(LEN(F955)&lt;11,TEXT(F955,"00000000000"),F955),マスタ!B:C,2,0)</f>
        <v>ねこくたくたﾎﾟｰﾁ</v>
      </c>
      <c r="C955" s="29" t="str">
        <f>VLOOKUP(G955,マスタ!F:G,2,0)</f>
        <v>Ivory</v>
      </c>
      <c r="D955" s="29" t="str">
        <f>VLOOKUP(H955,マスタ!I:J,2,0)</f>
        <v>F</v>
      </c>
      <c r="E955" s="29" t="str">
        <f>VLOOKUP(IF(LEN(F955)&lt;11,TEXT(F955,"00000000000"),F955),マスタ!B:D,3,0)</f>
        <v>08A25221LJ1A900</v>
      </c>
      <c r="F955">
        <v>8001193100</v>
      </c>
      <c r="G955">
        <v>100</v>
      </c>
      <c r="H955">
        <v>106</v>
      </c>
      <c r="I955">
        <v>0</v>
      </c>
      <c r="J955">
        <v>0</v>
      </c>
      <c r="K955">
        <v>9023</v>
      </c>
      <c r="L955" t="s">
        <v>69375</v>
      </c>
      <c r="M955" t="s">
        <v>69376</v>
      </c>
      <c r="N955" t="s">
        <v>69377</v>
      </c>
      <c r="O955" t="s">
        <v>69378</v>
      </c>
      <c r="P955" s="59">
        <v>5000</v>
      </c>
      <c r="Q955">
        <v>0</v>
      </c>
      <c r="R955" s="27">
        <f>自店在庫!$H$3</f>
        <v>5438</v>
      </c>
      <c r="S955" s="28">
        <f>IFERROR(SUMIF(自店在庫!$A:$A,A955,自店在庫!$E:$E),0)</f>
        <v>0</v>
      </c>
      <c r="T955" s="29">
        <f>IFERROR((SUMIF('売上伝票CSV(自店)'!A:A,A955,'売上伝票CSV(自店)'!I:I)),0)</f>
        <v>0</v>
      </c>
      <c r="U955" s="30"/>
      <c r="V955" s="31">
        <f t="shared" si="28"/>
        <v>0</v>
      </c>
      <c r="W955" s="29"/>
    </row>
    <row r="956" spans="1:23" ht="18.75" hidden="1" customHeight="1">
      <c r="A956" s="3" t="str">
        <f t="shared" si="29"/>
        <v>10610608001193100</v>
      </c>
      <c r="B956" s="29" t="str">
        <f>VLOOKUP(IF(LEN(F956)&lt;11,TEXT(F956,"00000000000"),F956),マスタ!B:C,2,0)</f>
        <v>ねこくたくたﾎﾟｰﾁ</v>
      </c>
      <c r="C956" s="29" t="str">
        <f>VLOOKUP(G956,マスタ!F:G,2,0)</f>
        <v>Light Gray</v>
      </c>
      <c r="D956" s="29" t="str">
        <f>VLOOKUP(H956,マスタ!I:J,2,0)</f>
        <v>F</v>
      </c>
      <c r="E956" s="29" t="str">
        <f>VLOOKUP(IF(LEN(F956)&lt;11,TEXT(F956,"00000000000"),F956),マスタ!B:D,3,0)</f>
        <v>08A25221LJ1A900</v>
      </c>
      <c r="F956">
        <v>8001193100</v>
      </c>
      <c r="G956">
        <v>106</v>
      </c>
      <c r="H956">
        <v>106</v>
      </c>
      <c r="I956">
        <v>0</v>
      </c>
      <c r="J956">
        <v>0</v>
      </c>
      <c r="K956">
        <v>9023</v>
      </c>
      <c r="L956" t="s">
        <v>69375</v>
      </c>
      <c r="M956" t="s">
        <v>69376</v>
      </c>
      <c r="N956" t="s">
        <v>69377</v>
      </c>
      <c r="O956" t="s">
        <v>69378</v>
      </c>
      <c r="P956" s="59">
        <v>5000</v>
      </c>
      <c r="Q956">
        <v>0</v>
      </c>
      <c r="R956" s="27">
        <f>自店在庫!$H$3</f>
        <v>5438</v>
      </c>
      <c r="S956" s="28">
        <f>IFERROR(SUMIF(自店在庫!$A:$A,A956,自店在庫!$E:$E),0)</f>
        <v>0</v>
      </c>
      <c r="T956" s="29">
        <f>IFERROR((SUMIF('売上伝票CSV(自店)'!A:A,A956,'売上伝票CSV(自店)'!I:I)),0)</f>
        <v>0</v>
      </c>
      <c r="U956" s="30"/>
      <c r="V956" s="31">
        <f t="shared" si="28"/>
        <v>0</v>
      </c>
      <c r="W956" s="29"/>
    </row>
    <row r="957" spans="1:23" ht="18.75" hidden="1" customHeight="1">
      <c r="A957" s="3" t="str">
        <f t="shared" si="29"/>
        <v>10010608001193200</v>
      </c>
      <c r="B957" s="29" t="str">
        <f>VLOOKUP(IF(LEN(F957)&lt;11,TEXT(F957,"00000000000"),F957),マスタ!B:C,2,0)</f>
        <v>ねこﾌｪｲｽﾎﾟｰﾁ</v>
      </c>
      <c r="C957" s="29" t="str">
        <f>VLOOKUP(G957,マスタ!F:G,2,0)</f>
        <v>Ivory</v>
      </c>
      <c r="D957" s="29" t="str">
        <f>VLOOKUP(H957,マスタ!I:J,2,0)</f>
        <v>F</v>
      </c>
      <c r="E957" s="29" t="str">
        <f>VLOOKUP(IF(LEN(F957)&lt;11,TEXT(F957,"00000000000"),F957),マスタ!B:D,3,0)</f>
        <v>08A25221LJ1A900</v>
      </c>
      <c r="F957">
        <v>8001193200</v>
      </c>
      <c r="G957">
        <v>100</v>
      </c>
      <c r="H957">
        <v>106</v>
      </c>
      <c r="I957">
        <v>0</v>
      </c>
      <c r="J957">
        <v>0</v>
      </c>
      <c r="K957">
        <v>9023</v>
      </c>
      <c r="L957" t="s">
        <v>69375</v>
      </c>
      <c r="M957" t="s">
        <v>69376</v>
      </c>
      <c r="N957" t="s">
        <v>69377</v>
      </c>
      <c r="O957" t="s">
        <v>69378</v>
      </c>
      <c r="P957" s="59">
        <v>4500</v>
      </c>
      <c r="Q957">
        <v>0</v>
      </c>
      <c r="R957" s="27">
        <f>自店在庫!$H$3</f>
        <v>5438</v>
      </c>
      <c r="S957" s="28">
        <f>IFERROR(SUMIF(自店在庫!$A:$A,A957,自店在庫!$E:$E),0)</f>
        <v>0</v>
      </c>
      <c r="T957" s="29">
        <f>IFERROR((SUMIF('売上伝票CSV(自店)'!A:A,A957,'売上伝票CSV(自店)'!I:I)),0)</f>
        <v>0</v>
      </c>
      <c r="U957" s="30"/>
      <c r="V957" s="31">
        <f t="shared" si="28"/>
        <v>0</v>
      </c>
      <c r="W957" s="29"/>
    </row>
    <row r="958" spans="1:23" ht="18.75" hidden="1" customHeight="1">
      <c r="A958" s="3" t="str">
        <f t="shared" si="29"/>
        <v>10610608001193200</v>
      </c>
      <c r="B958" s="29" t="str">
        <f>VLOOKUP(IF(LEN(F958)&lt;11,TEXT(F958,"00000000000"),F958),マスタ!B:C,2,0)</f>
        <v>ねこﾌｪｲｽﾎﾟｰﾁ</v>
      </c>
      <c r="C958" s="29" t="str">
        <f>VLOOKUP(G958,マスタ!F:G,2,0)</f>
        <v>Light Gray</v>
      </c>
      <c r="D958" s="29" t="str">
        <f>VLOOKUP(H958,マスタ!I:J,2,0)</f>
        <v>F</v>
      </c>
      <c r="E958" s="29" t="str">
        <f>VLOOKUP(IF(LEN(F958)&lt;11,TEXT(F958,"00000000000"),F958),マスタ!B:D,3,0)</f>
        <v>08A25221LJ1A900</v>
      </c>
      <c r="F958">
        <v>8001193200</v>
      </c>
      <c r="G958">
        <v>106</v>
      </c>
      <c r="H958">
        <v>106</v>
      </c>
      <c r="I958">
        <v>0</v>
      </c>
      <c r="J958">
        <v>0</v>
      </c>
      <c r="K958">
        <v>9023</v>
      </c>
      <c r="L958" t="s">
        <v>69375</v>
      </c>
      <c r="M958" t="s">
        <v>69376</v>
      </c>
      <c r="N958" t="s">
        <v>69377</v>
      </c>
      <c r="O958" t="s">
        <v>69378</v>
      </c>
      <c r="P958" s="59">
        <v>4500</v>
      </c>
      <c r="Q958">
        <v>0</v>
      </c>
      <c r="R958" s="27">
        <f>自店在庫!$H$3</f>
        <v>5438</v>
      </c>
      <c r="S958" s="28">
        <f>IFERROR(SUMIF(自店在庫!$A:$A,A958,自店在庫!$E:$E),0)</f>
        <v>0</v>
      </c>
      <c r="T958" s="29">
        <f>IFERROR((SUMIF('売上伝票CSV(自店)'!A:A,A958,'売上伝票CSV(自店)'!I:I)),0)</f>
        <v>0</v>
      </c>
      <c r="U958" s="30"/>
      <c r="V958" s="31">
        <f t="shared" si="28"/>
        <v>0</v>
      </c>
      <c r="W958" s="29"/>
    </row>
    <row r="959" spans="1:23" ht="18.75" hidden="1" customHeight="1">
      <c r="A959" s="3" t="str">
        <f t="shared" si="29"/>
        <v>10010608001193300</v>
      </c>
      <c r="B959" s="29" t="str">
        <f>VLOOKUP(IF(LEN(F959)&lt;11,TEXT(F959,"00000000000"),F959),マスタ!B:C,2,0)</f>
        <v>ねこﾌｪｲｽﾁｬｰﾑ</v>
      </c>
      <c r="C959" s="29" t="str">
        <f>VLOOKUP(G959,マスタ!F:G,2,0)</f>
        <v>Ivory</v>
      </c>
      <c r="D959" s="29" t="str">
        <f>VLOOKUP(H959,マスタ!I:J,2,0)</f>
        <v>F</v>
      </c>
      <c r="E959" s="29" t="str">
        <f>VLOOKUP(IF(LEN(F959)&lt;11,TEXT(F959,"00000000000"),F959),マスタ!B:D,3,0)</f>
        <v>08A25221LL6A900</v>
      </c>
      <c r="F959">
        <v>8001193300</v>
      </c>
      <c r="G959">
        <v>100</v>
      </c>
      <c r="H959">
        <v>106</v>
      </c>
      <c r="I959">
        <v>0</v>
      </c>
      <c r="J959">
        <v>0</v>
      </c>
      <c r="K959">
        <v>9023</v>
      </c>
      <c r="L959" t="s">
        <v>69375</v>
      </c>
      <c r="M959" t="s">
        <v>69376</v>
      </c>
      <c r="N959" t="s">
        <v>69377</v>
      </c>
      <c r="O959" t="s">
        <v>69378</v>
      </c>
      <c r="P959" s="59">
        <v>3591</v>
      </c>
      <c r="Q959">
        <v>0</v>
      </c>
      <c r="R959" s="27">
        <f>自店在庫!$H$3</f>
        <v>5438</v>
      </c>
      <c r="S959" s="28">
        <f>IFERROR(SUMIF(自店在庫!$A:$A,A959,自店在庫!$E:$E),0)</f>
        <v>0</v>
      </c>
      <c r="T959" s="29">
        <f>IFERROR((SUMIF('売上伝票CSV(自店)'!A:A,A959,'売上伝票CSV(自店)'!I:I)),0)</f>
        <v>0</v>
      </c>
      <c r="U959" s="30"/>
      <c r="V959" s="31">
        <f t="shared" si="28"/>
        <v>0</v>
      </c>
      <c r="W959" s="29"/>
    </row>
    <row r="960" spans="1:23" ht="18.75" hidden="1" customHeight="1">
      <c r="A960" s="3" t="str">
        <f t="shared" si="29"/>
        <v>10610608001193300</v>
      </c>
      <c r="B960" s="29" t="str">
        <f>VLOOKUP(IF(LEN(F960)&lt;11,TEXT(F960,"00000000000"),F960),マスタ!B:C,2,0)</f>
        <v>ねこﾌｪｲｽﾁｬｰﾑ</v>
      </c>
      <c r="C960" s="29" t="str">
        <f>VLOOKUP(G960,マスタ!F:G,2,0)</f>
        <v>Light Gray</v>
      </c>
      <c r="D960" s="29" t="str">
        <f>VLOOKUP(H960,マスタ!I:J,2,0)</f>
        <v>F</v>
      </c>
      <c r="E960" s="29" t="str">
        <f>VLOOKUP(IF(LEN(F960)&lt;11,TEXT(F960,"00000000000"),F960),マスタ!B:D,3,0)</f>
        <v>08A25221LL6A900</v>
      </c>
      <c r="F960">
        <v>8001193300</v>
      </c>
      <c r="G960">
        <v>106</v>
      </c>
      <c r="H960">
        <v>106</v>
      </c>
      <c r="I960">
        <v>0</v>
      </c>
      <c r="J960">
        <v>0</v>
      </c>
      <c r="K960">
        <v>9023</v>
      </c>
      <c r="L960" t="s">
        <v>69375</v>
      </c>
      <c r="M960" t="s">
        <v>69376</v>
      </c>
      <c r="N960" t="s">
        <v>69377</v>
      </c>
      <c r="O960" t="s">
        <v>69378</v>
      </c>
      <c r="P960" s="59">
        <v>3591</v>
      </c>
      <c r="Q960">
        <v>0</v>
      </c>
      <c r="R960" s="27">
        <f>自店在庫!$H$3</f>
        <v>5438</v>
      </c>
      <c r="S960" s="28">
        <f>IFERROR(SUMIF(自店在庫!$A:$A,A960,自店在庫!$E:$E),0)</f>
        <v>0</v>
      </c>
      <c r="T960" s="29">
        <f>IFERROR((SUMIF('売上伝票CSV(自店)'!A:A,A960,'売上伝票CSV(自店)'!I:I)),0)</f>
        <v>0</v>
      </c>
      <c r="U960" s="30"/>
      <c r="V960" s="31">
        <f t="shared" si="28"/>
        <v>0</v>
      </c>
      <c r="W960" s="29"/>
    </row>
    <row r="961" spans="1:23" ht="18.75" hidden="1" customHeight="1">
      <c r="A961" s="3" t="str">
        <f t="shared" si="29"/>
        <v>11210608001205300</v>
      </c>
      <c r="B961" s="29" t="str">
        <f>VLOOKUP(IF(LEN(F961)&lt;11,TEXT(F961,"00000000000"),F961),マスタ!B:C,2,0)</f>
        <v>ﾊﾟｰﾙﾍﾞﾛｱﾘﾎﾞﾝ2ｾｯﾄｸﾘｯﾌﾟ</v>
      </c>
      <c r="C961" s="29" t="str">
        <f>VLOOKUP(G961,マスタ!F:G,2,0)</f>
        <v>Black</v>
      </c>
      <c r="D961" s="29" t="str">
        <f>VLOOKUP(H961,マスタ!I:J,2,0)</f>
        <v>F</v>
      </c>
      <c r="E961" s="29" t="str">
        <f>VLOOKUP(IF(LEN(F961)&lt;11,TEXT(F961,"00000000000"),F961),マスタ!B:D,3,0)</f>
        <v>08A25221LL5A900</v>
      </c>
      <c r="F961">
        <v>8001205300</v>
      </c>
      <c r="G961">
        <v>112</v>
      </c>
      <c r="H961">
        <v>106</v>
      </c>
      <c r="I961">
        <v>0</v>
      </c>
      <c r="J961">
        <v>0</v>
      </c>
      <c r="K961">
        <v>9023</v>
      </c>
      <c r="L961" t="s">
        <v>69375</v>
      </c>
      <c r="M961" t="s">
        <v>69376</v>
      </c>
      <c r="N961" t="s">
        <v>69377</v>
      </c>
      <c r="O961" t="s">
        <v>69378</v>
      </c>
      <c r="P961" s="59">
        <v>3591</v>
      </c>
      <c r="Q961">
        <v>0</v>
      </c>
      <c r="R961" s="27">
        <f>自店在庫!$H$3</f>
        <v>5438</v>
      </c>
      <c r="S961" s="28">
        <f>IFERROR(SUMIF(自店在庫!$A:$A,A961,自店在庫!$E:$E),0)</f>
        <v>0</v>
      </c>
      <c r="T961" s="29">
        <f>IFERROR((SUMIF('売上伝票CSV(自店)'!A:A,A961,'売上伝票CSV(自店)'!I:I)),0)</f>
        <v>0</v>
      </c>
      <c r="U961" s="30"/>
      <c r="V961" s="31">
        <f t="shared" si="28"/>
        <v>0</v>
      </c>
      <c r="W961" s="29"/>
    </row>
    <row r="962" spans="1:23" ht="18.75" hidden="1" customHeight="1">
      <c r="A962" s="3" t="str">
        <f t="shared" si="29"/>
        <v>11410608001205300</v>
      </c>
      <c r="B962" s="29" t="str">
        <f>VLOOKUP(IF(LEN(F962)&lt;11,TEXT(F962,"00000000000"),F962),マスタ!B:C,2,0)</f>
        <v>ﾊﾟｰﾙﾍﾞﾛｱﾘﾎﾞﾝ2ｾｯﾄｸﾘｯﾌﾟ</v>
      </c>
      <c r="C962" s="29" t="str">
        <f>VLOOKUP(G962,マスタ!F:G,2,0)</f>
        <v>Pink</v>
      </c>
      <c r="D962" s="29" t="str">
        <f>VLOOKUP(H962,マスタ!I:J,2,0)</f>
        <v>F</v>
      </c>
      <c r="E962" s="29" t="str">
        <f>VLOOKUP(IF(LEN(F962)&lt;11,TEXT(F962,"00000000000"),F962),マスタ!B:D,3,0)</f>
        <v>08A25221LL5A900</v>
      </c>
      <c r="F962">
        <v>8001205300</v>
      </c>
      <c r="G962">
        <v>114</v>
      </c>
      <c r="H962">
        <v>106</v>
      </c>
      <c r="I962">
        <v>0</v>
      </c>
      <c r="J962">
        <v>0</v>
      </c>
      <c r="K962">
        <v>9023</v>
      </c>
      <c r="L962" t="s">
        <v>69375</v>
      </c>
      <c r="M962" t="s">
        <v>69376</v>
      </c>
      <c r="N962" t="s">
        <v>69377</v>
      </c>
      <c r="O962" t="s">
        <v>69378</v>
      </c>
      <c r="P962" s="59">
        <v>3591</v>
      </c>
      <c r="Q962">
        <v>0</v>
      </c>
      <c r="R962" s="27">
        <f>自店在庫!$H$3</f>
        <v>5438</v>
      </c>
      <c r="S962" s="28">
        <f>IFERROR(SUMIF(自店在庫!$A:$A,A962,自店在庫!$E:$E),0)</f>
        <v>0</v>
      </c>
      <c r="T962" s="29">
        <f>IFERROR((SUMIF('売上伝票CSV(自店)'!A:A,A962,'売上伝票CSV(自店)'!I:I)),0)</f>
        <v>0</v>
      </c>
      <c r="U962" s="30"/>
      <c r="V962" s="31">
        <f t="shared" si="28"/>
        <v>0</v>
      </c>
      <c r="W962" s="29"/>
    </row>
    <row r="963" spans="1:23" ht="18.75" hidden="1" customHeight="1">
      <c r="A963" s="3" t="str">
        <f t="shared" si="29"/>
        <v>11210608001205400</v>
      </c>
      <c r="B963" s="29" t="str">
        <f>VLOOKUP(IF(LEN(F963)&lt;11,TEXT(F963,"00000000000"),F963),マスタ!B:C,2,0)</f>
        <v>ﾍﾞﾛｱﾋﾞｼﾞｭｰｶﾁｭｰｼｬ</v>
      </c>
      <c r="C963" s="29" t="str">
        <f>VLOOKUP(G963,マスタ!F:G,2,0)</f>
        <v>Black</v>
      </c>
      <c r="D963" s="29" t="str">
        <f>VLOOKUP(H963,マスタ!I:J,2,0)</f>
        <v>F</v>
      </c>
      <c r="E963" s="29" t="str">
        <f>VLOOKUP(IF(LEN(F963)&lt;11,TEXT(F963,"00000000000"),F963),マスタ!B:D,3,0)</f>
        <v>08A25221LL5A900</v>
      </c>
      <c r="F963">
        <v>8001205400</v>
      </c>
      <c r="G963">
        <v>112</v>
      </c>
      <c r="H963">
        <v>106</v>
      </c>
      <c r="I963">
        <v>0</v>
      </c>
      <c r="J963">
        <v>0</v>
      </c>
      <c r="K963">
        <v>9023</v>
      </c>
      <c r="L963" t="s">
        <v>69375</v>
      </c>
      <c r="M963" t="s">
        <v>69376</v>
      </c>
      <c r="N963" t="s">
        <v>69377</v>
      </c>
      <c r="O963" t="s">
        <v>69378</v>
      </c>
      <c r="P963" s="59">
        <v>3591</v>
      </c>
      <c r="Q963">
        <v>0</v>
      </c>
      <c r="R963" s="27">
        <f>自店在庫!$H$3</f>
        <v>5438</v>
      </c>
      <c r="S963" s="28">
        <f>IFERROR(SUMIF(自店在庫!$A:$A,A963,自店在庫!$E:$E),0)</f>
        <v>0</v>
      </c>
      <c r="T963" s="29">
        <f>IFERROR((SUMIF('売上伝票CSV(自店)'!A:A,A963,'売上伝票CSV(自店)'!I:I)),0)</f>
        <v>0</v>
      </c>
      <c r="U963" s="30"/>
      <c r="V963" s="31">
        <f t="shared" si="28"/>
        <v>0</v>
      </c>
      <c r="W963" s="29"/>
    </row>
    <row r="964" spans="1:23" ht="18.75" hidden="1" customHeight="1">
      <c r="A964" s="3" t="str">
        <f t="shared" si="29"/>
        <v>11410608001205400</v>
      </c>
      <c r="B964" s="29" t="str">
        <f>VLOOKUP(IF(LEN(F964)&lt;11,TEXT(F964,"00000000000"),F964),マスタ!B:C,2,0)</f>
        <v>ﾍﾞﾛｱﾋﾞｼﾞｭｰｶﾁｭｰｼｬ</v>
      </c>
      <c r="C964" s="29" t="str">
        <f>VLOOKUP(G964,マスタ!F:G,2,0)</f>
        <v>Pink</v>
      </c>
      <c r="D964" s="29" t="str">
        <f>VLOOKUP(H964,マスタ!I:J,2,0)</f>
        <v>F</v>
      </c>
      <c r="E964" s="29" t="str">
        <f>VLOOKUP(IF(LEN(F964)&lt;11,TEXT(F964,"00000000000"),F964),マスタ!B:D,3,0)</f>
        <v>08A25221LL5A900</v>
      </c>
      <c r="F964">
        <v>8001205400</v>
      </c>
      <c r="G964">
        <v>114</v>
      </c>
      <c r="H964">
        <v>106</v>
      </c>
      <c r="I964">
        <v>0</v>
      </c>
      <c r="J964">
        <v>0</v>
      </c>
      <c r="K964">
        <v>9023</v>
      </c>
      <c r="L964" t="s">
        <v>69375</v>
      </c>
      <c r="M964" t="s">
        <v>69376</v>
      </c>
      <c r="N964" t="s">
        <v>69377</v>
      </c>
      <c r="O964" t="s">
        <v>69378</v>
      </c>
      <c r="P964" s="59">
        <v>3591</v>
      </c>
      <c r="Q964">
        <v>0</v>
      </c>
      <c r="R964" s="27">
        <f>自店在庫!$H$3</f>
        <v>5438</v>
      </c>
      <c r="S964" s="28">
        <f>IFERROR(SUMIF(自店在庫!$A:$A,A964,自店在庫!$E:$E),0)</f>
        <v>0</v>
      </c>
      <c r="T964" s="29">
        <f>IFERROR((SUMIF('売上伝票CSV(自店)'!A:A,A964,'売上伝票CSV(自店)'!I:I)),0)</f>
        <v>0</v>
      </c>
      <c r="U964" s="30"/>
      <c r="V964" s="31">
        <f t="shared" ref="V964:V1027" si="30">IFERROR(U964*P964,0)</f>
        <v>0</v>
      </c>
      <c r="W964" s="29"/>
    </row>
    <row r="965" spans="1:23" ht="18.75" hidden="1" customHeight="1">
      <c r="A965" s="3" t="str">
        <f t="shared" ref="A965:A1028" si="31">G965&amp;H965&amp;IF(ISBLANK(F965),"",IF(LEN(F965)&lt;11,TEXT(F965,"00000000000"),F965))</f>
        <v>11210608001205500</v>
      </c>
      <c r="B965" s="29" t="str">
        <f>VLOOKUP(IF(LEN(F965)&lt;11,TEXT(F965,"00000000000"),F965),マスタ!B:C,2,0)</f>
        <v>ﾌｪｲｸﾌｧｰﾋﾞｼﾞｭｰﾘﾎﾞﾝｲﾔﾘﾝｸﾞ</v>
      </c>
      <c r="C965" s="29" t="str">
        <f>VLOOKUP(G965,マスタ!F:G,2,0)</f>
        <v>Black</v>
      </c>
      <c r="D965" s="29" t="str">
        <f>VLOOKUP(H965,マスタ!I:J,2,0)</f>
        <v>F</v>
      </c>
      <c r="E965" s="29" t="str">
        <f>VLOOKUP(IF(LEN(F965)&lt;11,TEXT(F965,"00000000000"),F965),マスタ!B:D,3,0)</f>
        <v>08A25221LL1A900</v>
      </c>
      <c r="F965">
        <v>8001205500</v>
      </c>
      <c r="G965">
        <v>112</v>
      </c>
      <c r="H965">
        <v>106</v>
      </c>
      <c r="I965">
        <v>0</v>
      </c>
      <c r="J965">
        <v>0</v>
      </c>
      <c r="K965">
        <v>9023</v>
      </c>
      <c r="L965" t="s">
        <v>69375</v>
      </c>
      <c r="M965" t="s">
        <v>69376</v>
      </c>
      <c r="N965" t="s">
        <v>69377</v>
      </c>
      <c r="O965" t="s">
        <v>69378</v>
      </c>
      <c r="P965" s="59">
        <v>3591</v>
      </c>
      <c r="Q965">
        <v>0</v>
      </c>
      <c r="R965" s="27">
        <f>自店在庫!$H$3</f>
        <v>5438</v>
      </c>
      <c r="S965" s="28">
        <f>IFERROR(SUMIF(自店在庫!$A:$A,A965,自店在庫!$E:$E),0)</f>
        <v>0</v>
      </c>
      <c r="T965" s="29">
        <f>IFERROR((SUMIF('売上伝票CSV(自店)'!A:A,A965,'売上伝票CSV(自店)'!I:I)),0)</f>
        <v>0</v>
      </c>
      <c r="U965" s="30"/>
      <c r="V965" s="31">
        <f t="shared" si="30"/>
        <v>0</v>
      </c>
      <c r="W965" s="29"/>
    </row>
    <row r="966" spans="1:23" ht="18.75" hidden="1" customHeight="1">
      <c r="A966" s="3" t="str">
        <f t="shared" si="31"/>
        <v>10210608001205500</v>
      </c>
      <c r="B966" s="29" t="str">
        <f>VLOOKUP(IF(LEN(F966)&lt;11,TEXT(F966,"00000000000"),F966),マスタ!B:C,2,0)</f>
        <v>ﾌｪｲｸﾌｧｰﾋﾞｼﾞｭｰﾘﾎﾞﾝｲﾔﾘﾝｸﾞ</v>
      </c>
      <c r="C966" s="29" t="str">
        <f>VLOOKUP(G966,マスタ!F:G,2,0)</f>
        <v>White</v>
      </c>
      <c r="D966" s="29" t="str">
        <f>VLOOKUP(H966,マスタ!I:J,2,0)</f>
        <v>F</v>
      </c>
      <c r="E966" s="29" t="str">
        <f>VLOOKUP(IF(LEN(F966)&lt;11,TEXT(F966,"00000000000"),F966),マスタ!B:D,3,0)</f>
        <v>08A25221LL1A900</v>
      </c>
      <c r="F966">
        <v>8001205500</v>
      </c>
      <c r="G966">
        <v>102</v>
      </c>
      <c r="H966">
        <v>106</v>
      </c>
      <c r="I966">
        <v>0</v>
      </c>
      <c r="J966">
        <v>0</v>
      </c>
      <c r="K966">
        <v>9023</v>
      </c>
      <c r="L966" t="s">
        <v>69375</v>
      </c>
      <c r="M966" t="s">
        <v>69376</v>
      </c>
      <c r="N966" t="s">
        <v>69377</v>
      </c>
      <c r="O966" t="s">
        <v>69378</v>
      </c>
      <c r="P966" s="59">
        <v>3591</v>
      </c>
      <c r="Q966">
        <v>0</v>
      </c>
      <c r="R966" s="27">
        <f>自店在庫!$H$3</f>
        <v>5438</v>
      </c>
      <c r="S966" s="28">
        <f>IFERROR(SUMIF(自店在庫!$A:$A,A966,自店在庫!$E:$E),0)</f>
        <v>0</v>
      </c>
      <c r="T966" s="29">
        <f>IFERROR((SUMIF('売上伝票CSV(自店)'!A:A,A966,'売上伝票CSV(自店)'!I:I)),0)</f>
        <v>0</v>
      </c>
      <c r="U966" s="30"/>
      <c r="V966" s="31">
        <f t="shared" si="30"/>
        <v>0</v>
      </c>
      <c r="W966" s="29"/>
    </row>
    <row r="967" spans="1:23" ht="18.75" hidden="1" customHeight="1">
      <c r="A967" s="3" t="str">
        <f t="shared" si="31"/>
        <v>11210608001214100</v>
      </c>
      <c r="B967" s="29" t="str">
        <f>VLOOKUP(IF(LEN(F967)&lt;11,TEXT(F967,"00000000000"),F967),マスタ!B:C,2,0)</f>
        <v>ﾊﾟｰﾙﾘﾎﾞﾝﾊﾞｯｸﾞ</v>
      </c>
      <c r="C967" s="29" t="str">
        <f>VLOOKUP(G967,マスタ!F:G,2,0)</f>
        <v>Black</v>
      </c>
      <c r="D967" s="29" t="str">
        <f>VLOOKUP(H967,マスタ!I:J,2,0)</f>
        <v>F</v>
      </c>
      <c r="E967" s="29" t="str">
        <f>VLOOKUP(IF(LEN(F967)&lt;11,TEXT(F967,"00000000000"),F967),マスタ!B:D,3,0)</f>
        <v>08A25221LJ0C900</v>
      </c>
      <c r="F967">
        <v>8001214100</v>
      </c>
      <c r="G967">
        <v>112</v>
      </c>
      <c r="H967">
        <v>106</v>
      </c>
      <c r="I967">
        <v>0</v>
      </c>
      <c r="J967">
        <v>0</v>
      </c>
      <c r="K967">
        <v>9023</v>
      </c>
      <c r="L967" t="s">
        <v>69375</v>
      </c>
      <c r="M967" t="s">
        <v>69376</v>
      </c>
      <c r="N967" t="s">
        <v>69377</v>
      </c>
      <c r="O967" t="s">
        <v>69378</v>
      </c>
      <c r="P967" s="59">
        <v>11000</v>
      </c>
      <c r="Q967">
        <v>0</v>
      </c>
      <c r="R967" s="27">
        <f>自店在庫!$H$3</f>
        <v>5438</v>
      </c>
      <c r="S967" s="28">
        <f>IFERROR(SUMIF(自店在庫!$A:$A,A967,自店在庫!$E:$E),0)</f>
        <v>0</v>
      </c>
      <c r="T967" s="29">
        <f>IFERROR((SUMIF('売上伝票CSV(自店)'!A:A,A967,'売上伝票CSV(自店)'!I:I)),0)</f>
        <v>0</v>
      </c>
      <c r="U967" s="30"/>
      <c r="V967" s="31">
        <f t="shared" si="30"/>
        <v>0</v>
      </c>
      <c r="W967" s="29"/>
    </row>
    <row r="968" spans="1:23" ht="18.75" hidden="1" customHeight="1">
      <c r="A968" s="3" t="str">
        <f t="shared" si="31"/>
        <v>11410608001214100</v>
      </c>
      <c r="B968" s="29" t="str">
        <f>VLOOKUP(IF(LEN(F968)&lt;11,TEXT(F968,"00000000000"),F968),マスタ!B:C,2,0)</f>
        <v>ﾊﾟｰﾙﾘﾎﾞﾝﾊﾞｯｸﾞ</v>
      </c>
      <c r="C968" s="29" t="str">
        <f>VLOOKUP(G968,マスタ!F:G,2,0)</f>
        <v>Pink</v>
      </c>
      <c r="D968" s="29" t="str">
        <f>VLOOKUP(H968,マスタ!I:J,2,0)</f>
        <v>F</v>
      </c>
      <c r="E968" s="29" t="str">
        <f>VLOOKUP(IF(LEN(F968)&lt;11,TEXT(F968,"00000000000"),F968),マスタ!B:D,3,0)</f>
        <v>08A25221LJ0C900</v>
      </c>
      <c r="F968">
        <v>8001214100</v>
      </c>
      <c r="G968">
        <v>114</v>
      </c>
      <c r="H968">
        <v>106</v>
      </c>
      <c r="I968">
        <v>0</v>
      </c>
      <c r="J968">
        <v>0</v>
      </c>
      <c r="K968">
        <v>9023</v>
      </c>
      <c r="L968" t="s">
        <v>69375</v>
      </c>
      <c r="M968" t="s">
        <v>69376</v>
      </c>
      <c r="N968" t="s">
        <v>69377</v>
      </c>
      <c r="O968" t="s">
        <v>69378</v>
      </c>
      <c r="P968" s="59">
        <v>11000</v>
      </c>
      <c r="Q968">
        <v>0</v>
      </c>
      <c r="R968" s="27">
        <f>自店在庫!$H$3</f>
        <v>5438</v>
      </c>
      <c r="S968" s="28">
        <f>IFERROR(SUMIF(自店在庫!$A:$A,A968,自店在庫!$E:$E),0)</f>
        <v>0</v>
      </c>
      <c r="T968" s="29">
        <f>IFERROR((SUMIF('売上伝票CSV(自店)'!A:A,A968,'売上伝票CSV(自店)'!I:I)),0)</f>
        <v>0</v>
      </c>
      <c r="U968" s="30"/>
      <c r="V968" s="31">
        <f t="shared" si="30"/>
        <v>0</v>
      </c>
      <c r="W968" s="29"/>
    </row>
    <row r="969" spans="1:23" ht="18.75" hidden="1" customHeight="1">
      <c r="A969" s="3" t="str">
        <f t="shared" si="31"/>
        <v>11210608001214200</v>
      </c>
      <c r="B969" s="29" t="str">
        <f>VLOOKUP(IF(LEN(F969)&lt;11,TEXT(F969,"00000000000"),F969),マスタ!B:C,2,0)</f>
        <v>ｻﾃﾝﾌﾛﾝﾄﾌﾘﾙｽｸｴｱﾄｰﾄﾊﾞｯｸﾞ</v>
      </c>
      <c r="C969" s="29" t="str">
        <f>VLOOKUP(G969,マスタ!F:G,2,0)</f>
        <v>Black</v>
      </c>
      <c r="D969" s="29" t="str">
        <f>VLOOKUP(H969,マスタ!I:J,2,0)</f>
        <v>F</v>
      </c>
      <c r="E969" s="29" t="str">
        <f>VLOOKUP(IF(LEN(F969)&lt;11,TEXT(F969,"00000000000"),F969),マスタ!B:D,3,0)</f>
        <v>08A25221LJ0B900</v>
      </c>
      <c r="F969">
        <v>8001214200</v>
      </c>
      <c r="G969">
        <v>112</v>
      </c>
      <c r="H969">
        <v>106</v>
      </c>
      <c r="I969">
        <v>0</v>
      </c>
      <c r="J969">
        <v>0</v>
      </c>
      <c r="K969">
        <v>9023</v>
      </c>
      <c r="L969" t="s">
        <v>69375</v>
      </c>
      <c r="M969" t="s">
        <v>69376</v>
      </c>
      <c r="N969" t="s">
        <v>69377</v>
      </c>
      <c r="O969" t="s">
        <v>69378</v>
      </c>
      <c r="P969" s="59">
        <v>7000</v>
      </c>
      <c r="Q969">
        <v>0</v>
      </c>
      <c r="R969" s="27">
        <f>自店在庫!$H$3</f>
        <v>5438</v>
      </c>
      <c r="S969" s="28">
        <f>IFERROR(SUMIF(自店在庫!$A:$A,A969,自店在庫!$E:$E),0)</f>
        <v>0</v>
      </c>
      <c r="T969" s="29">
        <f>IFERROR((SUMIF('売上伝票CSV(自店)'!A:A,A969,'売上伝票CSV(自店)'!I:I)),0)</f>
        <v>0</v>
      </c>
      <c r="U969" s="30"/>
      <c r="V969" s="31">
        <f t="shared" si="30"/>
        <v>0</v>
      </c>
      <c r="W969" s="29"/>
    </row>
    <row r="970" spans="1:23" ht="18.75" hidden="1" customHeight="1">
      <c r="A970" s="3" t="str">
        <f t="shared" si="31"/>
        <v>11410608001214200</v>
      </c>
      <c r="B970" s="29" t="str">
        <f>VLOOKUP(IF(LEN(F970)&lt;11,TEXT(F970,"00000000000"),F970),マスタ!B:C,2,0)</f>
        <v>ｻﾃﾝﾌﾛﾝﾄﾌﾘﾙｽｸｴｱﾄｰﾄﾊﾞｯｸﾞ</v>
      </c>
      <c r="C970" s="29" t="str">
        <f>VLOOKUP(G970,マスタ!F:G,2,0)</f>
        <v>Pink</v>
      </c>
      <c r="D970" s="29" t="str">
        <f>VLOOKUP(H970,マスタ!I:J,2,0)</f>
        <v>F</v>
      </c>
      <c r="E970" s="29" t="str">
        <f>VLOOKUP(IF(LEN(F970)&lt;11,TEXT(F970,"00000000000"),F970),マスタ!B:D,3,0)</f>
        <v>08A25221LJ0B900</v>
      </c>
      <c r="F970">
        <v>8001214200</v>
      </c>
      <c r="G970">
        <v>114</v>
      </c>
      <c r="H970">
        <v>106</v>
      </c>
      <c r="I970">
        <v>0</v>
      </c>
      <c r="J970">
        <v>0</v>
      </c>
      <c r="K970">
        <v>9023</v>
      </c>
      <c r="L970" t="s">
        <v>69375</v>
      </c>
      <c r="M970" t="s">
        <v>69376</v>
      </c>
      <c r="N970" t="s">
        <v>69377</v>
      </c>
      <c r="O970" t="s">
        <v>69378</v>
      </c>
      <c r="P970" s="59">
        <v>7000</v>
      </c>
      <c r="Q970">
        <v>0</v>
      </c>
      <c r="R970" s="27">
        <f>自店在庫!$H$3</f>
        <v>5438</v>
      </c>
      <c r="S970" s="28">
        <f>IFERROR(SUMIF(自店在庫!$A:$A,A970,自店在庫!$E:$E),0)</f>
        <v>0</v>
      </c>
      <c r="T970" s="29">
        <f>IFERROR((SUMIF('売上伝票CSV(自店)'!A:A,A970,'売上伝票CSV(自店)'!I:I)),0)</f>
        <v>0</v>
      </c>
      <c r="U970" s="30"/>
      <c r="V970" s="31">
        <f t="shared" si="30"/>
        <v>0</v>
      </c>
      <c r="W970" s="29"/>
    </row>
    <row r="971" spans="1:23" ht="18.75" hidden="1" customHeight="1">
      <c r="A971" s="3" t="str">
        <f t="shared" si="31"/>
        <v>11210608001214300</v>
      </c>
      <c r="B971" s="29" t="str">
        <f>VLOOKUP(IF(LEN(F971)&lt;11,TEXT(F971,"00000000000"),F971),マスタ!B:C,2,0)</f>
        <v>ﾐﾆﾎﾟｰﾁ付きｷﾙﾃｨﾝｸﾞﾄｰﾄﾊﾞｯｸﾞ</v>
      </c>
      <c r="C971" s="29" t="str">
        <f>VLOOKUP(G971,マスタ!F:G,2,0)</f>
        <v>Black</v>
      </c>
      <c r="D971" s="29" t="str">
        <f>VLOOKUP(H971,マスタ!I:J,2,0)</f>
        <v>F</v>
      </c>
      <c r="E971" s="29" t="str">
        <f>VLOOKUP(IF(LEN(F971)&lt;11,TEXT(F971,"00000000000"),F971),マスタ!B:D,3,0)</f>
        <v>08A25221LJ0C900</v>
      </c>
      <c r="F971">
        <v>8001214300</v>
      </c>
      <c r="G971">
        <v>112</v>
      </c>
      <c r="H971">
        <v>106</v>
      </c>
      <c r="I971">
        <v>0</v>
      </c>
      <c r="J971">
        <v>0</v>
      </c>
      <c r="K971">
        <v>9023</v>
      </c>
      <c r="L971" t="s">
        <v>69375</v>
      </c>
      <c r="M971" t="s">
        <v>69376</v>
      </c>
      <c r="N971" t="s">
        <v>69377</v>
      </c>
      <c r="O971" t="s">
        <v>69378</v>
      </c>
      <c r="P971" s="59">
        <v>12000</v>
      </c>
      <c r="Q971">
        <v>0</v>
      </c>
      <c r="R971" s="27">
        <f>自店在庫!$H$3</f>
        <v>5438</v>
      </c>
      <c r="S971" s="28">
        <f>IFERROR(SUMIF(自店在庫!$A:$A,A971,自店在庫!$E:$E),0)</f>
        <v>0</v>
      </c>
      <c r="T971" s="29">
        <f>IFERROR((SUMIF('売上伝票CSV(自店)'!A:A,A971,'売上伝票CSV(自店)'!I:I)),0)</f>
        <v>0</v>
      </c>
      <c r="U971" s="30"/>
      <c r="V971" s="31">
        <f t="shared" si="30"/>
        <v>0</v>
      </c>
      <c r="W971" s="29"/>
    </row>
    <row r="972" spans="1:23" ht="18.75" hidden="1" customHeight="1">
      <c r="A972" s="3" t="str">
        <f t="shared" si="31"/>
        <v>11410608001214300</v>
      </c>
      <c r="B972" s="29" t="str">
        <f>VLOOKUP(IF(LEN(F972)&lt;11,TEXT(F972,"00000000000"),F972),マスタ!B:C,2,0)</f>
        <v>ﾐﾆﾎﾟｰﾁ付きｷﾙﾃｨﾝｸﾞﾄｰﾄﾊﾞｯｸﾞ</v>
      </c>
      <c r="C972" s="29" t="str">
        <f>VLOOKUP(G972,マスタ!F:G,2,0)</f>
        <v>Pink</v>
      </c>
      <c r="D972" s="29" t="str">
        <f>VLOOKUP(H972,マスタ!I:J,2,0)</f>
        <v>F</v>
      </c>
      <c r="E972" s="29" t="str">
        <f>VLOOKUP(IF(LEN(F972)&lt;11,TEXT(F972,"00000000000"),F972),マスタ!B:D,3,0)</f>
        <v>08A25221LJ0C900</v>
      </c>
      <c r="F972">
        <v>8001214300</v>
      </c>
      <c r="G972">
        <v>114</v>
      </c>
      <c r="H972">
        <v>106</v>
      </c>
      <c r="I972">
        <v>0</v>
      </c>
      <c r="J972">
        <v>0</v>
      </c>
      <c r="K972">
        <v>9023</v>
      </c>
      <c r="L972" t="s">
        <v>69375</v>
      </c>
      <c r="M972" t="s">
        <v>69376</v>
      </c>
      <c r="N972" t="s">
        <v>69377</v>
      </c>
      <c r="O972" t="s">
        <v>69378</v>
      </c>
      <c r="P972" s="59">
        <v>12000</v>
      </c>
      <c r="Q972">
        <v>0</v>
      </c>
      <c r="R972" s="27">
        <f>自店在庫!$H$3</f>
        <v>5438</v>
      </c>
      <c r="S972" s="28">
        <f>IFERROR(SUMIF(自店在庫!$A:$A,A972,自店在庫!$E:$E),0)</f>
        <v>0</v>
      </c>
      <c r="T972" s="29">
        <f>IFERROR((SUMIF('売上伝票CSV(自店)'!A:A,A972,'売上伝票CSV(自店)'!I:I)),0)</f>
        <v>0</v>
      </c>
      <c r="U972" s="30"/>
      <c r="V972" s="31">
        <f t="shared" si="30"/>
        <v>0</v>
      </c>
      <c r="W972" s="29"/>
    </row>
    <row r="973" spans="1:23" ht="18.75" hidden="1" customHeight="1">
      <c r="A973" s="3" t="str">
        <f t="shared" si="31"/>
        <v>11210608001214400</v>
      </c>
      <c r="B973" s="29" t="str">
        <f>VLOOKUP(IF(LEN(F973)&lt;11,TEXT(F973,"00000000000"),F973),マスタ!B:C,2,0)</f>
        <v>ﾘﾎﾞﾝｼﾞｬｶｰﾄﾞ2Wayﾐﾆﾄｰﾄﾊﾞｯｸﾞ</v>
      </c>
      <c r="C973" s="29" t="str">
        <f>VLOOKUP(G973,マスタ!F:G,2,0)</f>
        <v>Black</v>
      </c>
      <c r="D973" s="29" t="str">
        <f>VLOOKUP(H973,マスタ!I:J,2,0)</f>
        <v>F</v>
      </c>
      <c r="E973" s="29" t="str">
        <f>VLOOKUP(IF(LEN(F973)&lt;11,TEXT(F973,"00000000000"),F973),マスタ!B:D,3,0)</f>
        <v>08A25221LJ0B900</v>
      </c>
      <c r="F973">
        <v>8001214400</v>
      </c>
      <c r="G973">
        <v>112</v>
      </c>
      <c r="H973">
        <v>106</v>
      </c>
      <c r="I973">
        <v>0</v>
      </c>
      <c r="J973">
        <v>0</v>
      </c>
      <c r="K973">
        <v>9023</v>
      </c>
      <c r="L973" t="s">
        <v>69375</v>
      </c>
      <c r="M973" t="s">
        <v>69376</v>
      </c>
      <c r="N973" t="s">
        <v>69377</v>
      </c>
      <c r="O973" t="s">
        <v>69378</v>
      </c>
      <c r="P973" s="59">
        <v>7273</v>
      </c>
      <c r="Q973">
        <v>0</v>
      </c>
      <c r="R973" s="27">
        <f>自店在庫!$H$3</f>
        <v>5438</v>
      </c>
      <c r="S973" s="28">
        <f>IFERROR(SUMIF(自店在庫!$A:$A,A973,自店在庫!$E:$E),0)</f>
        <v>0</v>
      </c>
      <c r="T973" s="29">
        <f>IFERROR((SUMIF('売上伝票CSV(自店)'!A:A,A973,'売上伝票CSV(自店)'!I:I)),0)</f>
        <v>0</v>
      </c>
      <c r="U973" s="30"/>
      <c r="V973" s="31">
        <f t="shared" si="30"/>
        <v>0</v>
      </c>
      <c r="W973" s="29"/>
    </row>
    <row r="974" spans="1:23" ht="18.75" hidden="1" customHeight="1">
      <c r="A974" s="3" t="str">
        <f t="shared" si="31"/>
        <v>11410608001214400</v>
      </c>
      <c r="B974" s="29" t="str">
        <f>VLOOKUP(IF(LEN(F974)&lt;11,TEXT(F974,"00000000000"),F974),マスタ!B:C,2,0)</f>
        <v>ﾘﾎﾞﾝｼﾞｬｶｰﾄﾞ2Wayﾐﾆﾄｰﾄﾊﾞｯｸﾞ</v>
      </c>
      <c r="C974" s="29" t="str">
        <f>VLOOKUP(G974,マスタ!F:G,2,0)</f>
        <v>Pink</v>
      </c>
      <c r="D974" s="29" t="str">
        <f>VLOOKUP(H974,マスタ!I:J,2,0)</f>
        <v>F</v>
      </c>
      <c r="E974" s="29" t="str">
        <f>VLOOKUP(IF(LEN(F974)&lt;11,TEXT(F974,"00000000000"),F974),マスタ!B:D,3,0)</f>
        <v>08A25221LJ0B900</v>
      </c>
      <c r="F974">
        <v>8001214400</v>
      </c>
      <c r="G974">
        <v>114</v>
      </c>
      <c r="H974">
        <v>106</v>
      </c>
      <c r="I974">
        <v>0</v>
      </c>
      <c r="J974">
        <v>0</v>
      </c>
      <c r="K974">
        <v>9023</v>
      </c>
      <c r="L974" t="s">
        <v>69375</v>
      </c>
      <c r="M974" t="s">
        <v>69376</v>
      </c>
      <c r="N974" t="s">
        <v>69377</v>
      </c>
      <c r="O974" t="s">
        <v>69378</v>
      </c>
      <c r="P974" s="59">
        <v>7273</v>
      </c>
      <c r="Q974">
        <v>0</v>
      </c>
      <c r="R974" s="27">
        <f>自店在庫!$H$3</f>
        <v>5438</v>
      </c>
      <c r="S974" s="28">
        <f>IFERROR(SUMIF(自店在庫!$A:$A,A974,自店在庫!$E:$E),0)</f>
        <v>0</v>
      </c>
      <c r="T974" s="29">
        <f>IFERROR((SUMIF('売上伝票CSV(自店)'!A:A,A974,'売上伝票CSV(自店)'!I:I)),0)</f>
        <v>0</v>
      </c>
      <c r="U974" s="30"/>
      <c r="V974" s="31">
        <f t="shared" si="30"/>
        <v>0</v>
      </c>
      <c r="W974" s="29"/>
    </row>
    <row r="975" spans="1:23" ht="18.75" hidden="1" customHeight="1">
      <c r="A975" s="3" t="str">
        <f t="shared" si="31"/>
        <v>11210608001214500</v>
      </c>
      <c r="B975" s="29" t="str">
        <f>VLOOKUP(IF(LEN(F975)&lt;11,TEXT(F975,"00000000000"),F975),マスタ!B:C,2,0)</f>
        <v>ﾘﾎﾞﾝｼﾞｬｶｰﾄﾞﾀﾞﾌﾞﾙﾘﾎﾞﾝﾄｰﾄﾊﾞｯｸﾞ</v>
      </c>
      <c r="C975" s="29" t="str">
        <f>VLOOKUP(G975,マスタ!F:G,2,0)</f>
        <v>Black</v>
      </c>
      <c r="D975" s="29" t="str">
        <f>VLOOKUP(H975,マスタ!I:J,2,0)</f>
        <v>F</v>
      </c>
      <c r="E975" s="29" t="str">
        <f>VLOOKUP(IF(LEN(F975)&lt;11,TEXT(F975,"00000000000"),F975),マスタ!B:D,3,0)</f>
        <v>08A25221LJ0B900</v>
      </c>
      <c r="F975">
        <v>8001214500</v>
      </c>
      <c r="G975">
        <v>112</v>
      </c>
      <c r="H975">
        <v>106</v>
      </c>
      <c r="I975">
        <v>0</v>
      </c>
      <c r="J975">
        <v>0</v>
      </c>
      <c r="K975">
        <v>9023</v>
      </c>
      <c r="L975" t="s">
        <v>69375</v>
      </c>
      <c r="M975" t="s">
        <v>69376</v>
      </c>
      <c r="N975" t="s">
        <v>69377</v>
      </c>
      <c r="O975" t="s">
        <v>69378</v>
      </c>
      <c r="P975" s="59">
        <v>6364</v>
      </c>
      <c r="Q975">
        <v>0</v>
      </c>
      <c r="R975" s="27">
        <f>自店在庫!$H$3</f>
        <v>5438</v>
      </c>
      <c r="S975" s="28">
        <f>IFERROR(SUMIF(自店在庫!$A:$A,A975,自店在庫!$E:$E),0)</f>
        <v>0</v>
      </c>
      <c r="T975" s="29">
        <f>IFERROR((SUMIF('売上伝票CSV(自店)'!A:A,A975,'売上伝票CSV(自店)'!I:I)),0)</f>
        <v>0</v>
      </c>
      <c r="U975" s="30"/>
      <c r="V975" s="31">
        <f t="shared" si="30"/>
        <v>0</v>
      </c>
      <c r="W975" s="29"/>
    </row>
    <row r="976" spans="1:23" ht="18.75" hidden="1" customHeight="1">
      <c r="A976" s="3" t="str">
        <f t="shared" si="31"/>
        <v>11410608001214500</v>
      </c>
      <c r="B976" s="29" t="str">
        <f>VLOOKUP(IF(LEN(F976)&lt;11,TEXT(F976,"00000000000"),F976),マスタ!B:C,2,0)</f>
        <v>ﾘﾎﾞﾝｼﾞｬｶｰﾄﾞﾀﾞﾌﾞﾙﾘﾎﾞﾝﾄｰﾄﾊﾞｯｸﾞ</v>
      </c>
      <c r="C976" s="29" t="str">
        <f>VLOOKUP(G976,マスタ!F:G,2,0)</f>
        <v>Pink</v>
      </c>
      <c r="D976" s="29" t="str">
        <f>VLOOKUP(H976,マスタ!I:J,2,0)</f>
        <v>F</v>
      </c>
      <c r="E976" s="29" t="str">
        <f>VLOOKUP(IF(LEN(F976)&lt;11,TEXT(F976,"00000000000"),F976),マスタ!B:D,3,0)</f>
        <v>08A25221LJ0B900</v>
      </c>
      <c r="F976">
        <v>8001214500</v>
      </c>
      <c r="G976">
        <v>114</v>
      </c>
      <c r="H976">
        <v>106</v>
      </c>
      <c r="I976">
        <v>0</v>
      </c>
      <c r="J976">
        <v>0</v>
      </c>
      <c r="K976">
        <v>9023</v>
      </c>
      <c r="L976" t="s">
        <v>69375</v>
      </c>
      <c r="M976" t="s">
        <v>69376</v>
      </c>
      <c r="N976" t="s">
        <v>69377</v>
      </c>
      <c r="O976" t="s">
        <v>69378</v>
      </c>
      <c r="P976" s="59">
        <v>6364</v>
      </c>
      <c r="Q976">
        <v>0</v>
      </c>
      <c r="R976" s="27">
        <f>自店在庫!$H$3</f>
        <v>5438</v>
      </c>
      <c r="S976" s="28">
        <f>IFERROR(SUMIF(自店在庫!$A:$A,A976,自店在庫!$E:$E),0)</f>
        <v>0</v>
      </c>
      <c r="T976" s="29">
        <f>IFERROR((SUMIF('売上伝票CSV(自店)'!A:A,A976,'売上伝票CSV(自店)'!I:I)),0)</f>
        <v>0</v>
      </c>
      <c r="U976" s="30"/>
      <c r="V976" s="31">
        <f t="shared" si="30"/>
        <v>0</v>
      </c>
      <c r="W976" s="29"/>
    </row>
    <row r="977" spans="1:23" ht="18.75" hidden="1" customHeight="1">
      <c r="A977" s="3" t="str">
        <f t="shared" si="31"/>
        <v>11210608001214600</v>
      </c>
      <c r="B977" s="29" t="str">
        <f>VLOOKUP(IF(LEN(F977)&lt;11,TEXT(F977,"00000000000"),F977),マスタ!B:C,2,0)</f>
        <v>ﾘﾎﾞﾝｼﾞｬｶｰﾄﾞｽｸｴｱﾄｰﾄﾊﾞｯｸﾞ</v>
      </c>
      <c r="C977" s="29" t="str">
        <f>VLOOKUP(G977,マスタ!F:G,2,0)</f>
        <v>Black</v>
      </c>
      <c r="D977" s="29" t="str">
        <f>VLOOKUP(H977,マスタ!I:J,2,0)</f>
        <v>F</v>
      </c>
      <c r="E977" s="29" t="str">
        <f>VLOOKUP(IF(LEN(F977)&lt;11,TEXT(F977,"00000000000"),F977),マスタ!B:D,3,0)</f>
        <v>08A25221LJ0B900</v>
      </c>
      <c r="F977">
        <v>8001214600</v>
      </c>
      <c r="G977">
        <v>112</v>
      </c>
      <c r="H977">
        <v>106</v>
      </c>
      <c r="I977">
        <v>0</v>
      </c>
      <c r="J977">
        <v>0</v>
      </c>
      <c r="K977">
        <v>9023</v>
      </c>
      <c r="L977" t="s">
        <v>69375</v>
      </c>
      <c r="M977" t="s">
        <v>69376</v>
      </c>
      <c r="N977" t="s">
        <v>69377</v>
      </c>
      <c r="O977" t="s">
        <v>69378</v>
      </c>
      <c r="P977" s="59">
        <v>5637</v>
      </c>
      <c r="Q977">
        <v>0</v>
      </c>
      <c r="R977" s="27">
        <f>自店在庫!$H$3</f>
        <v>5438</v>
      </c>
      <c r="S977" s="28">
        <f>IFERROR(SUMIF(自店在庫!$A:$A,A977,自店在庫!$E:$E),0)</f>
        <v>0</v>
      </c>
      <c r="T977" s="29">
        <f>IFERROR((SUMIF('売上伝票CSV(自店)'!A:A,A977,'売上伝票CSV(自店)'!I:I)),0)</f>
        <v>0</v>
      </c>
      <c r="U977" s="30"/>
      <c r="V977" s="31">
        <f t="shared" si="30"/>
        <v>0</v>
      </c>
      <c r="W977" s="29"/>
    </row>
    <row r="978" spans="1:23" ht="18.75" hidden="1" customHeight="1">
      <c r="A978" s="3" t="str">
        <f t="shared" si="31"/>
        <v>11410608001214600</v>
      </c>
      <c r="B978" s="29" t="str">
        <f>VLOOKUP(IF(LEN(F978)&lt;11,TEXT(F978,"00000000000"),F978),マスタ!B:C,2,0)</f>
        <v>ﾘﾎﾞﾝｼﾞｬｶｰﾄﾞｽｸｴｱﾄｰﾄﾊﾞｯｸﾞ</v>
      </c>
      <c r="C978" s="29" t="str">
        <f>VLOOKUP(G978,マスタ!F:G,2,0)</f>
        <v>Pink</v>
      </c>
      <c r="D978" s="29" t="str">
        <f>VLOOKUP(H978,マスタ!I:J,2,0)</f>
        <v>F</v>
      </c>
      <c r="E978" s="29" t="str">
        <f>VLOOKUP(IF(LEN(F978)&lt;11,TEXT(F978,"00000000000"),F978),マスタ!B:D,3,0)</f>
        <v>08A25221LJ0B900</v>
      </c>
      <c r="F978">
        <v>8001214600</v>
      </c>
      <c r="G978">
        <v>114</v>
      </c>
      <c r="H978">
        <v>106</v>
      </c>
      <c r="I978">
        <v>0</v>
      </c>
      <c r="J978">
        <v>0</v>
      </c>
      <c r="K978">
        <v>9023</v>
      </c>
      <c r="L978" t="s">
        <v>69375</v>
      </c>
      <c r="M978" t="s">
        <v>69376</v>
      </c>
      <c r="N978" t="s">
        <v>69377</v>
      </c>
      <c r="O978" t="s">
        <v>69378</v>
      </c>
      <c r="P978" s="59">
        <v>5637</v>
      </c>
      <c r="Q978">
        <v>0</v>
      </c>
      <c r="R978" s="27">
        <f>自店在庫!$H$3</f>
        <v>5438</v>
      </c>
      <c r="S978" s="28">
        <f>IFERROR(SUMIF(自店在庫!$A:$A,A978,自店在庫!$E:$E),0)</f>
        <v>0</v>
      </c>
      <c r="T978" s="29">
        <f>IFERROR((SUMIF('売上伝票CSV(自店)'!A:A,A978,'売上伝票CSV(自店)'!I:I)),0)</f>
        <v>0</v>
      </c>
      <c r="U978" s="30"/>
      <c r="V978" s="31">
        <f t="shared" si="30"/>
        <v>0</v>
      </c>
      <c r="W978" s="29"/>
    </row>
    <row r="979" spans="1:23" ht="18.75" hidden="1" customHeight="1">
      <c r="A979" s="3" t="str">
        <f t="shared" si="31"/>
        <v>11210608001214700</v>
      </c>
      <c r="B979" s="29" t="str">
        <f>VLOOKUP(IF(LEN(F979)&lt;11,TEXT(F979,"00000000000"),F979),マスタ!B:C,2,0)</f>
        <v>ﾘﾎﾞﾝｼﾞｬｶｰﾄﾞﾊﾟｰﾙﾋﾞｼﾞｭｰﾛﾝｸﾞﾎﾟｰﾁ</v>
      </c>
      <c r="C979" s="29" t="str">
        <f>VLOOKUP(G979,マスタ!F:G,2,0)</f>
        <v>Black</v>
      </c>
      <c r="D979" s="29" t="str">
        <f>VLOOKUP(H979,マスタ!I:J,2,0)</f>
        <v>F</v>
      </c>
      <c r="E979" s="29" t="str">
        <f>VLOOKUP(IF(LEN(F979)&lt;11,TEXT(F979,"00000000000"),F979),マスタ!B:D,3,0)</f>
        <v>08A25221LJ1A900</v>
      </c>
      <c r="F979">
        <v>8001214700</v>
      </c>
      <c r="G979">
        <v>112</v>
      </c>
      <c r="H979">
        <v>106</v>
      </c>
      <c r="I979">
        <v>0</v>
      </c>
      <c r="J979">
        <v>0</v>
      </c>
      <c r="K979">
        <v>9023</v>
      </c>
      <c r="L979" t="s">
        <v>69375</v>
      </c>
      <c r="M979" t="s">
        <v>69376</v>
      </c>
      <c r="N979" t="s">
        <v>69377</v>
      </c>
      <c r="O979" t="s">
        <v>69378</v>
      </c>
      <c r="P979" s="59">
        <v>4000</v>
      </c>
      <c r="Q979">
        <v>0</v>
      </c>
      <c r="R979" s="27">
        <f>自店在庫!$H$3</f>
        <v>5438</v>
      </c>
      <c r="S979" s="28">
        <f>IFERROR(SUMIF(自店在庫!$A:$A,A979,自店在庫!$E:$E),0)</f>
        <v>0</v>
      </c>
      <c r="T979" s="29">
        <f>IFERROR((SUMIF('売上伝票CSV(自店)'!A:A,A979,'売上伝票CSV(自店)'!I:I)),0)</f>
        <v>0</v>
      </c>
      <c r="U979" s="30"/>
      <c r="V979" s="31">
        <f t="shared" si="30"/>
        <v>0</v>
      </c>
      <c r="W979" s="29"/>
    </row>
    <row r="980" spans="1:23" ht="18.75" hidden="1" customHeight="1">
      <c r="A980" s="3" t="str">
        <f t="shared" si="31"/>
        <v>11410608001214700</v>
      </c>
      <c r="B980" s="29" t="str">
        <f>VLOOKUP(IF(LEN(F980)&lt;11,TEXT(F980,"00000000000"),F980),マスタ!B:C,2,0)</f>
        <v>ﾘﾎﾞﾝｼﾞｬｶｰﾄﾞﾊﾟｰﾙﾋﾞｼﾞｭｰﾛﾝｸﾞﾎﾟｰﾁ</v>
      </c>
      <c r="C980" s="29" t="str">
        <f>VLOOKUP(G980,マスタ!F:G,2,0)</f>
        <v>Pink</v>
      </c>
      <c r="D980" s="29" t="str">
        <f>VLOOKUP(H980,マスタ!I:J,2,0)</f>
        <v>F</v>
      </c>
      <c r="E980" s="29" t="str">
        <f>VLOOKUP(IF(LEN(F980)&lt;11,TEXT(F980,"00000000000"),F980),マスタ!B:D,3,0)</f>
        <v>08A25221LJ1A900</v>
      </c>
      <c r="F980">
        <v>8001214700</v>
      </c>
      <c r="G980">
        <v>114</v>
      </c>
      <c r="H980">
        <v>106</v>
      </c>
      <c r="I980">
        <v>0</v>
      </c>
      <c r="J980">
        <v>0</v>
      </c>
      <c r="K980">
        <v>9023</v>
      </c>
      <c r="L980" t="s">
        <v>69375</v>
      </c>
      <c r="M980" t="s">
        <v>69376</v>
      </c>
      <c r="N980" t="s">
        <v>69377</v>
      </c>
      <c r="O980" t="s">
        <v>69378</v>
      </c>
      <c r="P980" s="59">
        <v>4000</v>
      </c>
      <c r="Q980">
        <v>0</v>
      </c>
      <c r="R980" s="27">
        <f>自店在庫!$H$3</f>
        <v>5438</v>
      </c>
      <c r="S980" s="28">
        <f>IFERROR(SUMIF(自店在庫!$A:$A,A980,自店在庫!$E:$E),0)</f>
        <v>0</v>
      </c>
      <c r="T980" s="29">
        <f>IFERROR((SUMIF('売上伝票CSV(自店)'!A:A,A980,'売上伝票CSV(自店)'!I:I)),0)</f>
        <v>0</v>
      </c>
      <c r="U980" s="30"/>
      <c r="V980" s="31">
        <f t="shared" si="30"/>
        <v>0</v>
      </c>
      <c r="W980" s="29"/>
    </row>
    <row r="981" spans="1:23" ht="18.75" hidden="1" customHeight="1">
      <c r="A981" s="3" t="str">
        <f t="shared" si="31"/>
        <v>10010608001214800</v>
      </c>
      <c r="B981" s="29" t="str">
        <f>VLOOKUP(IF(LEN(F981)&lt;11,TEXT(F981,"00000000000"),F981),マスタ!B:C,2,0)</f>
        <v>ﾚｰｽﾘﾎﾞﾝﾌﾘﾙﾊﾝﾄﾞﾙｽｸｴｱﾄｰﾄSﾊﾞｯｸﾞ</v>
      </c>
      <c r="C981" s="29" t="str">
        <f>VLOOKUP(G981,マスタ!F:G,2,0)</f>
        <v>Ivory</v>
      </c>
      <c r="D981" s="29" t="str">
        <f>VLOOKUP(H981,マスタ!I:J,2,0)</f>
        <v>F</v>
      </c>
      <c r="E981" s="29" t="str">
        <f>VLOOKUP(IF(LEN(F981)&lt;11,TEXT(F981,"00000000000"),F981),マスタ!B:D,3,0)</f>
        <v>08A25221LJ0B900</v>
      </c>
      <c r="F981">
        <v>8001214800</v>
      </c>
      <c r="G981">
        <v>100</v>
      </c>
      <c r="H981">
        <v>106</v>
      </c>
      <c r="I981">
        <v>0</v>
      </c>
      <c r="J981">
        <v>0</v>
      </c>
      <c r="K981">
        <v>9023</v>
      </c>
      <c r="L981" t="s">
        <v>69375</v>
      </c>
      <c r="M981" t="s">
        <v>69376</v>
      </c>
      <c r="N981" t="s">
        <v>69377</v>
      </c>
      <c r="O981" t="s">
        <v>69378</v>
      </c>
      <c r="P981" s="59">
        <v>6273</v>
      </c>
      <c r="Q981">
        <v>0</v>
      </c>
      <c r="R981" s="27">
        <f>自店在庫!$H$3</f>
        <v>5438</v>
      </c>
      <c r="S981" s="28">
        <f>IFERROR(SUMIF(自店在庫!$A:$A,A981,自店在庫!$E:$E),0)</f>
        <v>0</v>
      </c>
      <c r="T981" s="29">
        <f>IFERROR((SUMIF('売上伝票CSV(自店)'!A:A,A981,'売上伝票CSV(自店)'!I:I)),0)</f>
        <v>0</v>
      </c>
      <c r="U981" s="30"/>
      <c r="V981" s="31">
        <f t="shared" si="30"/>
        <v>0</v>
      </c>
      <c r="W981" s="29"/>
    </row>
    <row r="982" spans="1:23" ht="18.75" hidden="1" customHeight="1">
      <c r="A982" s="3" t="str">
        <f t="shared" si="31"/>
        <v>11310608001214800</v>
      </c>
      <c r="B982" s="29" t="str">
        <f>VLOOKUP(IF(LEN(F982)&lt;11,TEXT(F982,"00000000000"),F982),マスタ!B:C,2,0)</f>
        <v>ﾚｰｽﾘﾎﾞﾝﾌﾘﾙﾊﾝﾄﾞﾙｽｸｴｱﾄｰﾄSﾊﾞｯｸﾞ</v>
      </c>
      <c r="C982" s="29" t="str">
        <f>VLOOKUP(G982,マスタ!F:G,2,0)</f>
        <v>Light Pink</v>
      </c>
      <c r="D982" s="29" t="str">
        <f>VLOOKUP(H982,マスタ!I:J,2,0)</f>
        <v>F</v>
      </c>
      <c r="E982" s="29" t="str">
        <f>VLOOKUP(IF(LEN(F982)&lt;11,TEXT(F982,"00000000000"),F982),マスタ!B:D,3,0)</f>
        <v>08A25221LJ0B900</v>
      </c>
      <c r="F982">
        <v>8001214800</v>
      </c>
      <c r="G982">
        <v>113</v>
      </c>
      <c r="H982">
        <v>106</v>
      </c>
      <c r="I982">
        <v>0</v>
      </c>
      <c r="J982">
        <v>0</v>
      </c>
      <c r="K982">
        <v>9023</v>
      </c>
      <c r="L982" t="s">
        <v>69375</v>
      </c>
      <c r="M982" t="s">
        <v>69376</v>
      </c>
      <c r="N982" t="s">
        <v>69377</v>
      </c>
      <c r="O982" t="s">
        <v>69378</v>
      </c>
      <c r="P982" s="59">
        <v>6273</v>
      </c>
      <c r="Q982">
        <v>0</v>
      </c>
      <c r="R982" s="27">
        <f>自店在庫!$H$3</f>
        <v>5438</v>
      </c>
      <c r="S982" s="28">
        <f>IFERROR(SUMIF(自店在庫!$A:$A,A982,自店在庫!$E:$E),0)</f>
        <v>0</v>
      </c>
      <c r="T982" s="29">
        <f>IFERROR((SUMIF('売上伝票CSV(自店)'!A:A,A982,'売上伝票CSV(自店)'!I:I)),0)</f>
        <v>0</v>
      </c>
      <c r="U982" s="30"/>
      <c r="V982" s="31">
        <f t="shared" si="30"/>
        <v>0</v>
      </c>
      <c r="W982" s="29"/>
    </row>
    <row r="983" spans="1:23" ht="18.75" hidden="1" customHeight="1">
      <c r="A983" s="3" t="str">
        <f t="shared" si="31"/>
        <v>10010608001214900</v>
      </c>
      <c r="B983" s="29" t="str">
        <f>VLOOKUP(IF(LEN(F983)&lt;11,TEXT(F983,"00000000000"),F983),マスタ!B:C,2,0)</f>
        <v>ﾚｰｽﾘﾎﾞﾝﾌﾘﾙﾊﾝﾄﾞﾙｽｸｴｱﾄｰﾄMﾊﾞｯｸﾞ</v>
      </c>
      <c r="C983" s="29" t="str">
        <f>VLOOKUP(G983,マスタ!F:G,2,0)</f>
        <v>Ivory</v>
      </c>
      <c r="D983" s="29" t="str">
        <f>VLOOKUP(H983,マスタ!I:J,2,0)</f>
        <v>F</v>
      </c>
      <c r="E983" s="29" t="str">
        <f>VLOOKUP(IF(LEN(F983)&lt;11,TEXT(F983,"00000000000"),F983),マスタ!B:D,3,0)</f>
        <v>08A25221LJ0B900</v>
      </c>
      <c r="F983">
        <v>8001214900</v>
      </c>
      <c r="G983">
        <v>100</v>
      </c>
      <c r="H983">
        <v>106</v>
      </c>
      <c r="I983">
        <v>0</v>
      </c>
      <c r="J983">
        <v>0</v>
      </c>
      <c r="K983">
        <v>9023</v>
      </c>
      <c r="L983" t="s">
        <v>69375</v>
      </c>
      <c r="M983" t="s">
        <v>69376</v>
      </c>
      <c r="N983" t="s">
        <v>69377</v>
      </c>
      <c r="O983" t="s">
        <v>69378</v>
      </c>
      <c r="P983" s="59">
        <v>7273</v>
      </c>
      <c r="Q983">
        <v>0</v>
      </c>
      <c r="R983" s="27">
        <f>自店在庫!$H$3</f>
        <v>5438</v>
      </c>
      <c r="S983" s="28">
        <f>IFERROR(SUMIF(自店在庫!$A:$A,A983,自店在庫!$E:$E),0)</f>
        <v>0</v>
      </c>
      <c r="T983" s="29">
        <f>IFERROR((SUMIF('売上伝票CSV(自店)'!A:A,A983,'売上伝票CSV(自店)'!I:I)),0)</f>
        <v>0</v>
      </c>
      <c r="U983" s="30"/>
      <c r="V983" s="31">
        <f t="shared" si="30"/>
        <v>0</v>
      </c>
      <c r="W983" s="29"/>
    </row>
    <row r="984" spans="1:23" ht="18.75" hidden="1" customHeight="1">
      <c r="A984" s="3" t="str">
        <f t="shared" si="31"/>
        <v>11310608001214900</v>
      </c>
      <c r="B984" s="29" t="str">
        <f>VLOOKUP(IF(LEN(F984)&lt;11,TEXT(F984,"00000000000"),F984),マスタ!B:C,2,0)</f>
        <v>ﾚｰｽﾘﾎﾞﾝﾌﾘﾙﾊﾝﾄﾞﾙｽｸｴｱﾄｰﾄMﾊﾞｯｸﾞ</v>
      </c>
      <c r="C984" s="29" t="str">
        <f>VLOOKUP(G984,マスタ!F:G,2,0)</f>
        <v>Light Pink</v>
      </c>
      <c r="D984" s="29" t="str">
        <f>VLOOKUP(H984,マスタ!I:J,2,0)</f>
        <v>F</v>
      </c>
      <c r="E984" s="29" t="str">
        <f>VLOOKUP(IF(LEN(F984)&lt;11,TEXT(F984,"00000000000"),F984),マスタ!B:D,3,0)</f>
        <v>08A25221LJ0B900</v>
      </c>
      <c r="F984">
        <v>8001214900</v>
      </c>
      <c r="G984">
        <v>113</v>
      </c>
      <c r="H984">
        <v>106</v>
      </c>
      <c r="I984">
        <v>0</v>
      </c>
      <c r="J984">
        <v>0</v>
      </c>
      <c r="K984">
        <v>9023</v>
      </c>
      <c r="L984" t="s">
        <v>69375</v>
      </c>
      <c r="M984" t="s">
        <v>69376</v>
      </c>
      <c r="N984" t="s">
        <v>69377</v>
      </c>
      <c r="O984" t="s">
        <v>69378</v>
      </c>
      <c r="P984" s="59">
        <v>7273</v>
      </c>
      <c r="Q984">
        <v>0</v>
      </c>
      <c r="R984" s="27">
        <f>自店在庫!$H$3</f>
        <v>5438</v>
      </c>
      <c r="S984" s="28">
        <f>IFERROR(SUMIF(自店在庫!$A:$A,A984,自店在庫!$E:$E),0)</f>
        <v>0</v>
      </c>
      <c r="T984" s="29">
        <f>IFERROR((SUMIF('売上伝票CSV(自店)'!A:A,A984,'売上伝票CSV(自店)'!I:I)),0)</f>
        <v>0</v>
      </c>
      <c r="U984" s="30"/>
      <c r="V984" s="31">
        <f t="shared" si="30"/>
        <v>0</v>
      </c>
      <c r="W984" s="29"/>
    </row>
    <row r="985" spans="1:23" ht="18.75" hidden="1" customHeight="1">
      <c r="A985" s="3" t="str">
        <f t="shared" si="31"/>
        <v>11910608001220000</v>
      </c>
      <c r="B985" s="29" t="str">
        <f>VLOOKUP(IF(LEN(F985)&lt;11,TEXT(F985,"00000000000"),F985),マスタ!B:C,2,0)</f>
        <v>ﾎﾞﾘｭｰﾑﾘﾎﾞﾝｷｰﾘﾝｸﾞ</v>
      </c>
      <c r="C985" s="29" t="str">
        <f>VLOOKUP(G985,マスタ!F:G,2,0)</f>
        <v>Red</v>
      </c>
      <c r="D985" s="29" t="str">
        <f>VLOOKUP(H985,マスタ!I:J,2,0)</f>
        <v>F</v>
      </c>
      <c r="E985" s="29" t="str">
        <f>VLOOKUP(IF(LEN(F985)&lt;11,TEXT(F985,"00000000000"),F985),マスタ!B:D,3,0)</f>
        <v>08A25221LL6A900</v>
      </c>
      <c r="F985">
        <v>8001220000</v>
      </c>
      <c r="G985">
        <v>119</v>
      </c>
      <c r="H985">
        <v>106</v>
      </c>
      <c r="I985">
        <v>0</v>
      </c>
      <c r="J985">
        <v>0</v>
      </c>
      <c r="K985">
        <v>9023</v>
      </c>
      <c r="L985" t="s">
        <v>69375</v>
      </c>
      <c r="M985" t="s">
        <v>69376</v>
      </c>
      <c r="N985" t="s">
        <v>69377</v>
      </c>
      <c r="O985" t="s">
        <v>69378</v>
      </c>
      <c r="P985" s="59">
        <v>3000</v>
      </c>
      <c r="Q985">
        <v>0</v>
      </c>
      <c r="R985" s="27">
        <f>自店在庫!$H$3</f>
        <v>5438</v>
      </c>
      <c r="S985" s="28">
        <f>IFERROR(SUMIF(自店在庫!$A:$A,A985,自店在庫!$E:$E),0)</f>
        <v>0</v>
      </c>
      <c r="T985" s="29">
        <f>IFERROR((SUMIF('売上伝票CSV(自店)'!A:A,A985,'売上伝票CSV(自店)'!I:I)),0)</f>
        <v>0</v>
      </c>
      <c r="U985" s="30"/>
      <c r="V985" s="31">
        <f t="shared" si="30"/>
        <v>0</v>
      </c>
      <c r="W985" s="29"/>
    </row>
    <row r="986" spans="1:23" ht="18.75" hidden="1" customHeight="1">
      <c r="A986" s="3" t="str">
        <f t="shared" si="31"/>
        <v>11410608001229300</v>
      </c>
      <c r="B986" s="29" t="str">
        <f>VLOOKUP(IF(LEN(F986)&lt;11,TEXT(F986,"00000000000"),F986),マスタ!B:C,2,0)</f>
        <v>ﾘﾄﾙﾂｲﾝｽﾀｰｽﾞ ﾌﾘﾙﾊﾝﾄﾞﾙﾄｰﾄ</v>
      </c>
      <c r="C986" s="29" t="str">
        <f>VLOOKUP(G986,マスタ!F:G,2,0)</f>
        <v>Pink</v>
      </c>
      <c r="D986" s="29" t="str">
        <f>VLOOKUP(H986,マスタ!I:J,2,0)</f>
        <v>F</v>
      </c>
      <c r="E986" s="29" t="str">
        <f>VLOOKUP(IF(LEN(F986)&lt;11,TEXT(F986,"00000000000"),F986),マスタ!B:D,3,0)</f>
        <v>08A26112LJ0B900</v>
      </c>
      <c r="F986">
        <v>8001229300</v>
      </c>
      <c r="G986">
        <v>114</v>
      </c>
      <c r="H986">
        <v>106</v>
      </c>
      <c r="I986">
        <v>0</v>
      </c>
      <c r="J986">
        <v>0</v>
      </c>
      <c r="K986">
        <v>9023</v>
      </c>
      <c r="L986" t="s">
        <v>69375</v>
      </c>
      <c r="M986" t="s">
        <v>69376</v>
      </c>
      <c r="N986" t="s">
        <v>69377</v>
      </c>
      <c r="O986" t="s">
        <v>69378</v>
      </c>
      <c r="P986" s="59">
        <v>8000</v>
      </c>
      <c r="Q986">
        <v>0</v>
      </c>
      <c r="R986" s="27">
        <f>自店在庫!$H$3</f>
        <v>5438</v>
      </c>
      <c r="S986" s="28">
        <f>IFERROR(SUMIF(自店在庫!$A:$A,A986,自店在庫!$E:$E),0)</f>
        <v>0</v>
      </c>
      <c r="T986" s="29">
        <f>IFERROR((SUMIF('売上伝票CSV(自店)'!A:A,A986,'売上伝票CSV(自店)'!I:I)),0)</f>
        <v>1</v>
      </c>
      <c r="U986" s="30"/>
      <c r="V986" s="31">
        <f t="shared" si="30"/>
        <v>0</v>
      </c>
      <c r="W986" s="29"/>
    </row>
    <row r="987" spans="1:23" ht="18.75" hidden="1" customHeight="1">
      <c r="A987" s="3" t="str">
        <f t="shared" si="31"/>
        <v>11210608001246500</v>
      </c>
      <c r="B987" s="29" t="str">
        <f>VLOOKUP(IF(LEN(F987)&lt;11,TEXT(F987,"00000000000"),F987),マスタ!B:C,2,0)</f>
        <v>ﾚｰｽ2Wayﾄｰﾄﾊﾞｯｸﾞ</v>
      </c>
      <c r="C987" s="29" t="str">
        <f>VLOOKUP(G987,マスタ!F:G,2,0)</f>
        <v>Black</v>
      </c>
      <c r="D987" s="29" t="str">
        <f>VLOOKUP(H987,マスタ!I:J,2,0)</f>
        <v>F</v>
      </c>
      <c r="E987" s="29" t="str">
        <f>VLOOKUP(IF(LEN(F987)&lt;11,TEXT(F987,"00000000000"),F987),マスタ!B:D,3,0)</f>
        <v>08A25221LJ0C900</v>
      </c>
      <c r="F987">
        <v>8001246500</v>
      </c>
      <c r="G987">
        <v>112</v>
      </c>
      <c r="H987">
        <v>106</v>
      </c>
      <c r="I987">
        <v>34</v>
      </c>
      <c r="J987">
        <v>0</v>
      </c>
      <c r="K987">
        <v>9023</v>
      </c>
      <c r="L987" t="s">
        <v>69375</v>
      </c>
      <c r="M987" t="s">
        <v>69376</v>
      </c>
      <c r="N987" t="s">
        <v>69377</v>
      </c>
      <c r="O987" t="s">
        <v>69378</v>
      </c>
      <c r="P987" s="59">
        <v>12000</v>
      </c>
      <c r="Q987" s="59">
        <v>408000</v>
      </c>
      <c r="R987" s="27">
        <f>自店在庫!$H$3</f>
        <v>5438</v>
      </c>
      <c r="S987" s="28">
        <f>IFERROR(SUMIF(自店在庫!$A:$A,A987,自店在庫!$E:$E),0)</f>
        <v>0</v>
      </c>
      <c r="T987" s="29">
        <f>IFERROR((SUMIF('売上伝票CSV(自店)'!A:A,A987,'売上伝票CSV(自店)'!I:I)),0)</f>
        <v>0</v>
      </c>
      <c r="U987" s="30"/>
      <c r="V987" s="31">
        <f t="shared" si="30"/>
        <v>0</v>
      </c>
      <c r="W987" s="29"/>
    </row>
    <row r="988" spans="1:23" ht="18.75" hidden="1" customHeight="1">
      <c r="A988" s="3" t="str">
        <f t="shared" si="31"/>
        <v>11410608001246500</v>
      </c>
      <c r="B988" s="29" t="str">
        <f>VLOOKUP(IF(LEN(F988)&lt;11,TEXT(F988,"00000000000"),F988),マスタ!B:C,2,0)</f>
        <v>ﾚｰｽ2Wayﾄｰﾄﾊﾞｯｸﾞ</v>
      </c>
      <c r="C988" s="29" t="str">
        <f>VLOOKUP(G988,マスタ!F:G,2,0)</f>
        <v>Pink</v>
      </c>
      <c r="D988" s="29" t="str">
        <f>VLOOKUP(H988,マスタ!I:J,2,0)</f>
        <v>F</v>
      </c>
      <c r="E988" s="29" t="str">
        <f>VLOOKUP(IF(LEN(F988)&lt;11,TEXT(F988,"00000000000"),F988),マスタ!B:D,3,0)</f>
        <v>08A25221LJ0C900</v>
      </c>
      <c r="F988">
        <v>8001246500</v>
      </c>
      <c r="G988">
        <v>114</v>
      </c>
      <c r="H988">
        <v>106</v>
      </c>
      <c r="I988">
        <v>49</v>
      </c>
      <c r="J988">
        <v>0</v>
      </c>
      <c r="K988">
        <v>9023</v>
      </c>
      <c r="L988" t="s">
        <v>69375</v>
      </c>
      <c r="M988" t="s">
        <v>69376</v>
      </c>
      <c r="N988" t="s">
        <v>69377</v>
      </c>
      <c r="O988" t="s">
        <v>69378</v>
      </c>
      <c r="P988" s="59">
        <v>12000</v>
      </c>
      <c r="Q988" s="59">
        <v>588000</v>
      </c>
      <c r="R988" s="27">
        <f>自店在庫!$H$3</f>
        <v>5438</v>
      </c>
      <c r="S988" s="28">
        <f>IFERROR(SUMIF(自店在庫!$A:$A,A988,自店在庫!$E:$E),0)</f>
        <v>0</v>
      </c>
      <c r="T988" s="29">
        <f>IFERROR((SUMIF('売上伝票CSV(自店)'!A:A,A988,'売上伝票CSV(自店)'!I:I)),0)</f>
        <v>0</v>
      </c>
      <c r="U988" s="30"/>
      <c r="V988" s="31">
        <f t="shared" si="30"/>
        <v>0</v>
      </c>
      <c r="W988" s="29"/>
    </row>
    <row r="989" spans="1:23" ht="18.75" hidden="1" customHeight="1">
      <c r="A989" s="3" t="str">
        <f t="shared" si="31"/>
        <v>11210608001246600</v>
      </c>
      <c r="B989" s="29" t="str">
        <f>VLOOKUP(IF(LEN(F989)&lt;11,TEXT(F989,"00000000000"),F989),マスタ!B:C,2,0)</f>
        <v>ﾚｰｽ2Wayﾎﾞｽﾄﾝﾊﾞｯｸﾞ</v>
      </c>
      <c r="C989" s="29" t="str">
        <f>VLOOKUP(G989,マスタ!F:G,2,0)</f>
        <v>Black</v>
      </c>
      <c r="D989" s="29" t="str">
        <f>VLOOKUP(H989,マスタ!I:J,2,0)</f>
        <v>F</v>
      </c>
      <c r="E989" s="29" t="str">
        <f>VLOOKUP(IF(LEN(F989)&lt;11,TEXT(F989,"00000000000"),F989),マスタ!B:D,3,0)</f>
        <v>08A25221LJ0C900</v>
      </c>
      <c r="F989">
        <v>8001246600</v>
      </c>
      <c r="G989">
        <v>112</v>
      </c>
      <c r="H989">
        <v>106</v>
      </c>
      <c r="I989">
        <v>19</v>
      </c>
      <c r="J989">
        <v>0</v>
      </c>
      <c r="K989">
        <v>9023</v>
      </c>
      <c r="L989" t="s">
        <v>69375</v>
      </c>
      <c r="M989" t="s">
        <v>69376</v>
      </c>
      <c r="N989" t="s">
        <v>69377</v>
      </c>
      <c r="O989" t="s">
        <v>69378</v>
      </c>
      <c r="P989" s="59">
        <v>11000</v>
      </c>
      <c r="Q989" s="59">
        <v>209000</v>
      </c>
      <c r="R989" s="27">
        <f>自店在庫!$H$3</f>
        <v>5438</v>
      </c>
      <c r="S989" s="28">
        <f>IFERROR(SUMIF(自店在庫!$A:$A,A989,自店在庫!$E:$E),0)</f>
        <v>0</v>
      </c>
      <c r="T989" s="29">
        <f>IFERROR((SUMIF('売上伝票CSV(自店)'!A:A,A989,'売上伝票CSV(自店)'!I:I)),0)</f>
        <v>0</v>
      </c>
      <c r="U989" s="30"/>
      <c r="V989" s="31">
        <f t="shared" si="30"/>
        <v>0</v>
      </c>
      <c r="W989" s="29"/>
    </row>
    <row r="990" spans="1:23" ht="18.75" hidden="1" customHeight="1">
      <c r="A990" s="3" t="str">
        <f t="shared" si="31"/>
        <v>11410608001246600</v>
      </c>
      <c r="B990" s="29" t="str">
        <f>VLOOKUP(IF(LEN(F990)&lt;11,TEXT(F990,"00000000000"),F990),マスタ!B:C,2,0)</f>
        <v>ﾚｰｽ2Wayﾎﾞｽﾄﾝﾊﾞｯｸﾞ</v>
      </c>
      <c r="C990" s="29" t="str">
        <f>VLOOKUP(G990,マスタ!F:G,2,0)</f>
        <v>Pink</v>
      </c>
      <c r="D990" s="29" t="str">
        <f>VLOOKUP(H990,マスタ!I:J,2,0)</f>
        <v>F</v>
      </c>
      <c r="E990" s="29" t="str">
        <f>VLOOKUP(IF(LEN(F990)&lt;11,TEXT(F990,"00000000000"),F990),マスタ!B:D,3,0)</f>
        <v>08A25221LJ0C900</v>
      </c>
      <c r="F990">
        <v>8001246600</v>
      </c>
      <c r="G990">
        <v>114</v>
      </c>
      <c r="H990">
        <v>106</v>
      </c>
      <c r="I990">
        <v>0</v>
      </c>
      <c r="J990">
        <v>0</v>
      </c>
      <c r="K990">
        <v>9023</v>
      </c>
      <c r="L990" t="s">
        <v>69375</v>
      </c>
      <c r="M990" t="s">
        <v>69376</v>
      </c>
      <c r="N990" t="s">
        <v>69377</v>
      </c>
      <c r="O990" t="s">
        <v>69378</v>
      </c>
      <c r="P990" s="59">
        <v>11000</v>
      </c>
      <c r="Q990">
        <v>0</v>
      </c>
      <c r="R990" s="27">
        <f>自店在庫!$H$3</f>
        <v>5438</v>
      </c>
      <c r="S990" s="28">
        <f>IFERROR(SUMIF(自店在庫!$A:$A,A990,自店在庫!$E:$E),0)</f>
        <v>0</v>
      </c>
      <c r="T990" s="29">
        <f>IFERROR((SUMIF('売上伝票CSV(自店)'!A:A,A990,'売上伝票CSV(自店)'!I:I)),0)</f>
        <v>0</v>
      </c>
      <c r="U990" s="30"/>
      <c r="V990" s="31">
        <f t="shared" si="30"/>
        <v>0</v>
      </c>
      <c r="W990" s="29"/>
    </row>
    <row r="991" spans="1:23" ht="18.75" hidden="1" customHeight="1">
      <c r="A991" s="3" t="str">
        <f t="shared" si="31"/>
        <v>19710608001246800</v>
      </c>
      <c r="B991" s="29" t="str">
        <f>VLOOKUP(IF(LEN(F991)&lt;11,TEXT(F991,"00000000000"),F991),マスタ!B:C,2,0)</f>
        <v>ｺﾞﾌﾞﾗﾝ2Wayｽｸｴｱﾄｰﾄ</v>
      </c>
      <c r="C991" s="29" t="str">
        <f>VLOOKUP(G991,マスタ!F:G,2,0)</f>
        <v>Dark Green</v>
      </c>
      <c r="D991" s="29" t="str">
        <f>VLOOKUP(H991,マスタ!I:J,2,0)</f>
        <v>F</v>
      </c>
      <c r="E991" s="29" t="str">
        <f>VLOOKUP(IF(LEN(F991)&lt;11,TEXT(F991,"00000000000"),F991),マスタ!B:D,3,0)</f>
        <v>08A26112LJ0C900</v>
      </c>
      <c r="F991">
        <v>8001246800</v>
      </c>
      <c r="G991">
        <v>197</v>
      </c>
      <c r="H991">
        <v>106</v>
      </c>
      <c r="I991">
        <v>0</v>
      </c>
      <c r="J991">
        <v>0</v>
      </c>
      <c r="K991">
        <v>9023</v>
      </c>
      <c r="L991" t="s">
        <v>69375</v>
      </c>
      <c r="M991" t="s">
        <v>69376</v>
      </c>
      <c r="N991" t="s">
        <v>69377</v>
      </c>
      <c r="O991" t="s">
        <v>69378</v>
      </c>
      <c r="P991" s="59">
        <v>14000</v>
      </c>
      <c r="Q991">
        <v>0</v>
      </c>
      <c r="R991" s="27">
        <f>自店在庫!$H$3</f>
        <v>5438</v>
      </c>
      <c r="S991" s="28">
        <f>IFERROR(SUMIF(自店在庫!$A:$A,A991,自店在庫!$E:$E),0)</f>
        <v>0</v>
      </c>
      <c r="T991" s="29">
        <f>IFERROR((SUMIF('売上伝票CSV(自店)'!A:A,A991,'売上伝票CSV(自店)'!I:I)),0)</f>
        <v>0</v>
      </c>
      <c r="U991" s="30"/>
      <c r="V991" s="31">
        <f t="shared" si="30"/>
        <v>0</v>
      </c>
      <c r="W991" s="29"/>
    </row>
    <row r="992" spans="1:23" ht="18.75" hidden="1" customHeight="1">
      <c r="A992" s="3" t="str">
        <f t="shared" si="31"/>
        <v>19710608001246900</v>
      </c>
      <c r="B992" s="29" t="str">
        <f>VLOOKUP(IF(LEN(F992)&lt;11,TEXT(F992,"00000000000"),F992),マスタ!B:C,2,0)</f>
        <v>ｺﾞﾌﾞﾗﾝｽｸｴｱﾄｰﾄ</v>
      </c>
      <c r="C992" s="29" t="str">
        <f>VLOOKUP(G992,マスタ!F:G,2,0)</f>
        <v>Dark Green</v>
      </c>
      <c r="D992" s="29" t="str">
        <f>VLOOKUP(H992,マスタ!I:J,2,0)</f>
        <v>F</v>
      </c>
      <c r="E992" s="29" t="str">
        <f>VLOOKUP(IF(LEN(F992)&lt;11,TEXT(F992,"00000000000"),F992),マスタ!B:D,3,0)</f>
        <v>08A26112LJ0C900</v>
      </c>
      <c r="F992">
        <v>8001246900</v>
      </c>
      <c r="G992">
        <v>197</v>
      </c>
      <c r="H992">
        <v>106</v>
      </c>
      <c r="I992">
        <v>0</v>
      </c>
      <c r="J992">
        <v>0</v>
      </c>
      <c r="K992">
        <v>9023</v>
      </c>
      <c r="L992" t="s">
        <v>69375</v>
      </c>
      <c r="M992" t="s">
        <v>69376</v>
      </c>
      <c r="N992" t="s">
        <v>69377</v>
      </c>
      <c r="O992" t="s">
        <v>69378</v>
      </c>
      <c r="P992" s="59">
        <v>14000</v>
      </c>
      <c r="Q992">
        <v>0</v>
      </c>
      <c r="R992" s="27">
        <f>自店在庫!$H$3</f>
        <v>5438</v>
      </c>
      <c r="S992" s="28">
        <f>IFERROR(SUMIF(自店在庫!$A:$A,A992,自店在庫!$E:$E),0)</f>
        <v>0</v>
      </c>
      <c r="T992" s="29">
        <f>IFERROR((SUMIF('売上伝票CSV(自店)'!A:A,A992,'売上伝票CSV(自店)'!I:I)),0)</f>
        <v>0</v>
      </c>
      <c r="U992" s="30"/>
      <c r="V992" s="31">
        <f t="shared" si="30"/>
        <v>0</v>
      </c>
      <c r="W992" s="29"/>
    </row>
    <row r="993" spans="1:23" ht="18.75" hidden="1" customHeight="1">
      <c r="A993" s="3" t="str">
        <f t="shared" si="31"/>
        <v>13510608001251600</v>
      </c>
      <c r="B993" s="29" t="str">
        <f>VLOOKUP(IF(LEN(F993)&lt;11,TEXT(F993,"00000000000"),F993),マスタ!B:C,2,0)</f>
        <v>ﾌﾘﾙﾄｰﾄﾊﾞｯｸﾞ ﾋﾟｶﾁｭｳ</v>
      </c>
      <c r="C993" s="29" t="str">
        <f>VLOOKUP(G993,マスタ!F:G,2,0)</f>
        <v>Light Yellow</v>
      </c>
      <c r="D993" s="29" t="str">
        <f>VLOOKUP(H993,マスタ!I:J,2,0)</f>
        <v>F</v>
      </c>
      <c r="E993" s="29" t="str">
        <f>VLOOKUP(IF(LEN(F993)&lt;11,TEXT(F993,"00000000000"),F993),マスタ!B:D,3,0)</f>
        <v>08A26121LJ0B900</v>
      </c>
      <c r="F993">
        <v>8001251600</v>
      </c>
      <c r="G993">
        <v>135</v>
      </c>
      <c r="H993">
        <v>106</v>
      </c>
      <c r="I993">
        <v>0</v>
      </c>
      <c r="J993">
        <v>0</v>
      </c>
      <c r="K993">
        <v>9023</v>
      </c>
      <c r="L993" t="s">
        <v>69375</v>
      </c>
      <c r="M993" t="s">
        <v>69376</v>
      </c>
      <c r="N993" t="s">
        <v>69377</v>
      </c>
      <c r="O993" t="s">
        <v>69378</v>
      </c>
      <c r="P993" s="59">
        <v>7000</v>
      </c>
      <c r="Q993">
        <v>0</v>
      </c>
      <c r="R993" s="27">
        <f>自店在庫!$H$3</f>
        <v>5438</v>
      </c>
      <c r="S993" s="28">
        <f>IFERROR(SUMIF(自店在庫!$A:$A,A993,自店在庫!$E:$E),0)</f>
        <v>10</v>
      </c>
      <c r="T993" s="29">
        <f>IFERROR((SUMIF('売上伝票CSV(自店)'!A:A,A993,'売上伝票CSV(自店)'!I:I)),0)</f>
        <v>0</v>
      </c>
      <c r="U993" s="30"/>
      <c r="V993" s="31">
        <f t="shared" si="30"/>
        <v>0</v>
      </c>
      <c r="W993" s="29"/>
    </row>
    <row r="994" spans="1:23" ht="18.75" hidden="1" customHeight="1">
      <c r="A994" s="3" t="str">
        <f t="shared" si="31"/>
        <v>15310608001251700</v>
      </c>
      <c r="B994" s="29" t="str">
        <f>VLOOKUP(IF(LEN(F994)&lt;11,TEXT(F994,"00000000000"),F994),マスタ!B:C,2,0)</f>
        <v>ﾌﾘﾙﾄｰﾄﾊﾞｯｸﾞ ﾎﾟｯﾁｬﾏ</v>
      </c>
      <c r="C994" s="29" t="str">
        <f>VLOOKUP(G994,マスタ!F:G,2,0)</f>
        <v>Sax</v>
      </c>
      <c r="D994" s="29" t="str">
        <f>VLOOKUP(H994,マスタ!I:J,2,0)</f>
        <v>F</v>
      </c>
      <c r="E994" s="29" t="str">
        <f>VLOOKUP(IF(LEN(F994)&lt;11,TEXT(F994,"00000000000"),F994),マスタ!B:D,3,0)</f>
        <v>08A26121LJ0B900</v>
      </c>
      <c r="F994">
        <v>8001251700</v>
      </c>
      <c r="G994">
        <v>153</v>
      </c>
      <c r="H994">
        <v>106</v>
      </c>
      <c r="I994">
        <v>0</v>
      </c>
      <c r="J994">
        <v>0</v>
      </c>
      <c r="K994">
        <v>9023</v>
      </c>
      <c r="L994" t="s">
        <v>69375</v>
      </c>
      <c r="M994" t="s">
        <v>69376</v>
      </c>
      <c r="N994" t="s">
        <v>69377</v>
      </c>
      <c r="O994" t="s">
        <v>69378</v>
      </c>
      <c r="P994" s="59">
        <v>7000</v>
      </c>
      <c r="Q994">
        <v>0</v>
      </c>
      <c r="R994" s="27">
        <f>自店在庫!$H$3</f>
        <v>5438</v>
      </c>
      <c r="S994" s="28">
        <f>IFERROR(SUMIF(自店在庫!$A:$A,A994,自店在庫!$E:$E),0)</f>
        <v>0</v>
      </c>
      <c r="T994" s="29">
        <f>IFERROR((SUMIF('売上伝票CSV(自店)'!A:A,A994,'売上伝票CSV(自店)'!I:I)),0)</f>
        <v>0</v>
      </c>
      <c r="U994" s="30"/>
      <c r="V994" s="31">
        <f t="shared" si="30"/>
        <v>0</v>
      </c>
      <c r="W994" s="29"/>
    </row>
    <row r="995" spans="1:23" ht="18.75" hidden="1" customHeight="1">
      <c r="A995" s="3" t="str">
        <f t="shared" si="31"/>
        <v>11410608001251800</v>
      </c>
      <c r="B995" s="29" t="str">
        <f>VLOOKUP(IF(LEN(F995)&lt;11,TEXT(F995,"00000000000"),F995),マスタ!B:C,2,0)</f>
        <v>ﾌﾘﾙﾄｰﾄﾊﾞｯｸﾞ ﾏﾎｲｯﾌﾟ</v>
      </c>
      <c r="C995" s="29" t="str">
        <f>VLOOKUP(G995,マスタ!F:G,2,0)</f>
        <v>Pink</v>
      </c>
      <c r="D995" s="29" t="str">
        <f>VLOOKUP(H995,マスタ!I:J,2,0)</f>
        <v>F</v>
      </c>
      <c r="E995" s="29" t="str">
        <f>VLOOKUP(IF(LEN(F995)&lt;11,TEXT(F995,"00000000000"),F995),マスタ!B:D,3,0)</f>
        <v>08A26121LJ0B900</v>
      </c>
      <c r="F995">
        <v>8001251800</v>
      </c>
      <c r="G995">
        <v>114</v>
      </c>
      <c r="H995">
        <v>106</v>
      </c>
      <c r="I995">
        <v>0</v>
      </c>
      <c r="J995">
        <v>0</v>
      </c>
      <c r="K995">
        <v>9023</v>
      </c>
      <c r="L995" t="s">
        <v>69375</v>
      </c>
      <c r="M995" t="s">
        <v>69376</v>
      </c>
      <c r="N995" t="s">
        <v>69377</v>
      </c>
      <c r="O995" t="s">
        <v>69378</v>
      </c>
      <c r="P995" s="59">
        <v>7000</v>
      </c>
      <c r="Q995">
        <v>0</v>
      </c>
      <c r="R995" s="27">
        <f>自店在庫!$H$3</f>
        <v>5438</v>
      </c>
      <c r="S995" s="28">
        <f>IFERROR(SUMIF(自店在庫!$A:$A,A995,自店在庫!$E:$E),0)</f>
        <v>0</v>
      </c>
      <c r="T995" s="29">
        <f>IFERROR((SUMIF('売上伝票CSV(自店)'!A:A,A995,'売上伝票CSV(自店)'!I:I)),0)</f>
        <v>0</v>
      </c>
      <c r="U995" s="30"/>
      <c r="V995" s="31">
        <f t="shared" si="30"/>
        <v>0</v>
      </c>
      <c r="W995" s="29"/>
    </row>
    <row r="996" spans="1:23" ht="18.75" hidden="1" customHeight="1">
      <c r="A996" s="3" t="str">
        <f t="shared" si="31"/>
        <v>11210608001251900</v>
      </c>
      <c r="B996" s="29" t="str">
        <f>VLOOKUP(IF(LEN(F996)&lt;11,TEXT(F996,"00000000000"),F996),マスタ!B:C,2,0)</f>
        <v>ﾎﾟｹﾓﾝ ﾀﾞﾌﾞﾙﾘﾎﾞﾝﾄｰﾄ</v>
      </c>
      <c r="C996" s="29" t="str">
        <f>VLOOKUP(G996,マスタ!F:G,2,0)</f>
        <v>Black</v>
      </c>
      <c r="D996" s="29" t="str">
        <f>VLOOKUP(H996,マスタ!I:J,2,0)</f>
        <v>F</v>
      </c>
      <c r="E996" s="29" t="str">
        <f>VLOOKUP(IF(LEN(F996)&lt;11,TEXT(F996,"00000000000"),F996),マスタ!B:D,3,0)</f>
        <v>08A26121LJ0B900</v>
      </c>
      <c r="F996">
        <v>8001251900</v>
      </c>
      <c r="G996">
        <v>112</v>
      </c>
      <c r="H996">
        <v>106</v>
      </c>
      <c r="I996">
        <v>0</v>
      </c>
      <c r="J996">
        <v>0</v>
      </c>
      <c r="K996">
        <v>9023</v>
      </c>
      <c r="L996" t="s">
        <v>69375</v>
      </c>
      <c r="M996" t="s">
        <v>69376</v>
      </c>
      <c r="N996" t="s">
        <v>69377</v>
      </c>
      <c r="O996" t="s">
        <v>69378</v>
      </c>
      <c r="P996" s="59">
        <v>6273</v>
      </c>
      <c r="Q996">
        <v>0</v>
      </c>
      <c r="R996" s="27">
        <f>自店在庫!$H$3</f>
        <v>5438</v>
      </c>
      <c r="S996" s="28">
        <f>IFERROR(SUMIF(自店在庫!$A:$A,A996,自店在庫!$E:$E),0)</f>
        <v>0</v>
      </c>
      <c r="T996" s="29">
        <f>IFERROR((SUMIF('売上伝票CSV(自店)'!A:A,A996,'売上伝票CSV(自店)'!I:I)),0)</f>
        <v>0</v>
      </c>
      <c r="U996" s="30"/>
      <c r="V996" s="31">
        <f t="shared" si="30"/>
        <v>0</v>
      </c>
      <c r="W996" s="29"/>
    </row>
    <row r="997" spans="1:23" ht="18.75" hidden="1" customHeight="1">
      <c r="A997" s="3" t="str">
        <f t="shared" si="31"/>
        <v>11410608001251900</v>
      </c>
      <c r="B997" s="29" t="str">
        <f>VLOOKUP(IF(LEN(F997)&lt;11,TEXT(F997,"00000000000"),F997),マスタ!B:C,2,0)</f>
        <v>ﾎﾟｹﾓﾝ ﾀﾞﾌﾞﾙﾘﾎﾞﾝﾄｰﾄ</v>
      </c>
      <c r="C997" s="29" t="str">
        <f>VLOOKUP(G997,マスタ!F:G,2,0)</f>
        <v>Pink</v>
      </c>
      <c r="D997" s="29" t="str">
        <f>VLOOKUP(H997,マスタ!I:J,2,0)</f>
        <v>F</v>
      </c>
      <c r="E997" s="29" t="str">
        <f>VLOOKUP(IF(LEN(F997)&lt;11,TEXT(F997,"00000000000"),F997),マスタ!B:D,3,0)</f>
        <v>08A26121LJ0B900</v>
      </c>
      <c r="F997">
        <v>8001251900</v>
      </c>
      <c r="G997">
        <v>114</v>
      </c>
      <c r="H997">
        <v>106</v>
      </c>
      <c r="I997">
        <v>0</v>
      </c>
      <c r="J997">
        <v>0</v>
      </c>
      <c r="K997">
        <v>9023</v>
      </c>
      <c r="L997" t="s">
        <v>69375</v>
      </c>
      <c r="M997" t="s">
        <v>69376</v>
      </c>
      <c r="N997" t="s">
        <v>69377</v>
      </c>
      <c r="O997" t="s">
        <v>69378</v>
      </c>
      <c r="P997" s="59">
        <v>6273</v>
      </c>
      <c r="Q997">
        <v>0</v>
      </c>
      <c r="R997" s="27">
        <f>自店在庫!$H$3</f>
        <v>5438</v>
      </c>
      <c r="S997" s="28">
        <f>IFERROR(SUMIF(自店在庫!$A:$A,A997,自店在庫!$E:$E),0)</f>
        <v>0</v>
      </c>
      <c r="T997" s="29">
        <f>IFERROR((SUMIF('売上伝票CSV(自店)'!A:A,A997,'売上伝票CSV(自店)'!I:I)),0)</f>
        <v>0</v>
      </c>
      <c r="U997" s="30"/>
      <c r="V997" s="31">
        <f t="shared" si="30"/>
        <v>0</v>
      </c>
      <c r="W997" s="29"/>
    </row>
    <row r="998" spans="1:23" ht="18.75" hidden="1" customHeight="1">
      <c r="A998" s="3" t="str">
        <f t="shared" si="31"/>
        <v>13510608001252000</v>
      </c>
      <c r="B998" s="29" t="str">
        <f>VLOOKUP(IF(LEN(F998)&lt;11,TEXT(F998,"00000000000"),F998),マスタ!B:C,2,0)</f>
        <v>ﾂｲｰﾄﾞﾗｳﾝﾄﾞﾎﾟｰﾁ ﾋﾟｶﾁｭｳ</v>
      </c>
      <c r="C998" s="29" t="str">
        <f>VLOOKUP(G998,マスタ!F:G,2,0)</f>
        <v>Light Yellow</v>
      </c>
      <c r="D998" s="29" t="str">
        <f>VLOOKUP(H998,マスタ!I:J,2,0)</f>
        <v>F</v>
      </c>
      <c r="E998" s="29" t="str">
        <f>VLOOKUP(IF(LEN(F998)&lt;11,TEXT(F998,"00000000000"),F998),マスタ!B:D,3,0)</f>
        <v>08A26121LJ1A900</v>
      </c>
      <c r="F998">
        <v>8001252000</v>
      </c>
      <c r="G998">
        <v>135</v>
      </c>
      <c r="H998">
        <v>106</v>
      </c>
      <c r="I998">
        <v>0</v>
      </c>
      <c r="J998">
        <v>0</v>
      </c>
      <c r="K998">
        <v>9023</v>
      </c>
      <c r="L998" t="s">
        <v>69375</v>
      </c>
      <c r="M998" t="s">
        <v>69376</v>
      </c>
      <c r="N998" t="s">
        <v>69377</v>
      </c>
      <c r="O998" t="s">
        <v>69378</v>
      </c>
      <c r="P998" s="59">
        <v>4273</v>
      </c>
      <c r="Q998">
        <v>0</v>
      </c>
      <c r="R998" s="27">
        <f>自店在庫!$H$3</f>
        <v>5438</v>
      </c>
      <c r="S998" s="28">
        <f>IFERROR(SUMIF(自店在庫!$A:$A,A998,自店在庫!$E:$E),0)</f>
        <v>6</v>
      </c>
      <c r="T998" s="29">
        <f>IFERROR((SUMIF('売上伝票CSV(自店)'!A:A,A998,'売上伝票CSV(自店)'!I:I)),0)</f>
        <v>1</v>
      </c>
      <c r="U998" s="30"/>
      <c r="V998" s="31">
        <f t="shared" si="30"/>
        <v>0</v>
      </c>
      <c r="W998" s="29"/>
    </row>
    <row r="999" spans="1:23" ht="18.75" hidden="1" customHeight="1">
      <c r="A999" s="3" t="str">
        <f t="shared" si="31"/>
        <v>15310608001252100</v>
      </c>
      <c r="B999" s="29" t="str">
        <f>VLOOKUP(IF(LEN(F999)&lt;11,TEXT(F999,"00000000000"),F999),マスタ!B:C,2,0)</f>
        <v>ﾂｲｰﾄﾞﾗｳﾝﾄﾞﾎﾟｰﾁ ﾎﾟｯﾁｬﾏ</v>
      </c>
      <c r="C999" s="29" t="str">
        <f>VLOOKUP(G999,マスタ!F:G,2,0)</f>
        <v>Sax</v>
      </c>
      <c r="D999" s="29" t="str">
        <f>VLOOKUP(H999,マスタ!I:J,2,0)</f>
        <v>F</v>
      </c>
      <c r="E999" s="29" t="str">
        <f>VLOOKUP(IF(LEN(F999)&lt;11,TEXT(F999,"00000000000"),F999),マスタ!B:D,3,0)</f>
        <v>08A26121LJ1A900</v>
      </c>
      <c r="F999">
        <v>8001252100</v>
      </c>
      <c r="G999">
        <v>153</v>
      </c>
      <c r="H999">
        <v>106</v>
      </c>
      <c r="I999">
        <v>0</v>
      </c>
      <c r="J999">
        <v>0</v>
      </c>
      <c r="K999">
        <v>9023</v>
      </c>
      <c r="L999" t="s">
        <v>69375</v>
      </c>
      <c r="M999" t="s">
        <v>69376</v>
      </c>
      <c r="N999" t="s">
        <v>69377</v>
      </c>
      <c r="O999" t="s">
        <v>69378</v>
      </c>
      <c r="P999" s="59">
        <v>4273</v>
      </c>
      <c r="Q999">
        <v>0</v>
      </c>
      <c r="R999" s="27">
        <f>自店在庫!$H$3</f>
        <v>5438</v>
      </c>
      <c r="S999" s="28">
        <f>IFERROR(SUMIF(自店在庫!$A:$A,A999,自店在庫!$E:$E),0)</f>
        <v>0</v>
      </c>
      <c r="T999" s="29">
        <f>IFERROR((SUMIF('売上伝票CSV(自店)'!A:A,A999,'売上伝票CSV(自店)'!I:I)),0)</f>
        <v>0</v>
      </c>
      <c r="U999" s="30"/>
      <c r="V999" s="31">
        <f t="shared" si="30"/>
        <v>0</v>
      </c>
      <c r="W999" s="29"/>
    </row>
    <row r="1000" spans="1:23" ht="18.75" hidden="1" customHeight="1">
      <c r="A1000" s="3" t="str">
        <f t="shared" si="31"/>
        <v>11410608001252200</v>
      </c>
      <c r="B1000" s="29" t="str">
        <f>VLOOKUP(IF(LEN(F1000)&lt;11,TEXT(F1000,"00000000000"),F1000),マスタ!B:C,2,0)</f>
        <v>ﾂｲｰﾄﾞﾗｳﾝﾄﾞﾎﾟｰﾁ ﾏﾎｲｯﾌﾟ</v>
      </c>
      <c r="C1000" s="29" t="str">
        <f>VLOOKUP(G1000,マスタ!F:G,2,0)</f>
        <v>Pink</v>
      </c>
      <c r="D1000" s="29" t="str">
        <f>VLOOKUP(H1000,マスタ!I:J,2,0)</f>
        <v>F</v>
      </c>
      <c r="E1000" s="29" t="str">
        <f>VLOOKUP(IF(LEN(F1000)&lt;11,TEXT(F1000,"00000000000"),F1000),マスタ!B:D,3,0)</f>
        <v>08A26121LJ1A900</v>
      </c>
      <c r="F1000">
        <v>8001252200</v>
      </c>
      <c r="G1000">
        <v>114</v>
      </c>
      <c r="H1000">
        <v>106</v>
      </c>
      <c r="I1000">
        <v>0</v>
      </c>
      <c r="J1000">
        <v>0</v>
      </c>
      <c r="K1000">
        <v>9023</v>
      </c>
      <c r="L1000" t="s">
        <v>69375</v>
      </c>
      <c r="M1000" t="s">
        <v>69376</v>
      </c>
      <c r="N1000" t="s">
        <v>69377</v>
      </c>
      <c r="O1000" t="s">
        <v>69378</v>
      </c>
      <c r="P1000" s="59">
        <v>4273</v>
      </c>
      <c r="Q1000">
        <v>0</v>
      </c>
      <c r="R1000" s="27">
        <f>自店在庫!$H$3</f>
        <v>5438</v>
      </c>
      <c r="S1000" s="28">
        <f>IFERROR(SUMIF(自店在庫!$A:$A,A1000,自店在庫!$E:$E),0)</f>
        <v>0</v>
      </c>
      <c r="T1000" s="29">
        <f>IFERROR((SUMIF('売上伝票CSV(自店)'!A:A,A1000,'売上伝票CSV(自店)'!I:I)),0)</f>
        <v>0</v>
      </c>
      <c r="U1000" s="30"/>
      <c r="V1000" s="31">
        <f t="shared" si="30"/>
        <v>0</v>
      </c>
      <c r="W1000" s="29"/>
    </row>
    <row r="1001" spans="1:23" ht="18.75" hidden="1" customHeight="1">
      <c r="A1001" s="3" t="str">
        <f t="shared" si="31"/>
        <v>13510608001252300</v>
      </c>
      <c r="B1001" s="29" t="str">
        <f>VLOOKUP(IF(LEN(F1001)&lt;11,TEXT(F1001,"00000000000"),F1001),マスタ!B:C,2,0)</f>
        <v>ﾎﾟｹﾓﾝ ﾌﾟﾘﾝﾄﾎﾟｰﾁ</v>
      </c>
      <c r="C1001" s="29" t="str">
        <f>VLOOKUP(G1001,マスタ!F:G,2,0)</f>
        <v>Light Yellow</v>
      </c>
      <c r="D1001" s="29" t="str">
        <f>VLOOKUP(H1001,マスタ!I:J,2,0)</f>
        <v>F</v>
      </c>
      <c r="E1001" s="29" t="str">
        <f>VLOOKUP(IF(LEN(F1001)&lt;11,TEXT(F1001,"00000000000"),F1001),マスタ!B:D,3,0)</f>
        <v>08A26121LJ1A900</v>
      </c>
      <c r="F1001">
        <v>8001252300</v>
      </c>
      <c r="G1001">
        <v>135</v>
      </c>
      <c r="H1001">
        <v>106</v>
      </c>
      <c r="I1001">
        <v>0</v>
      </c>
      <c r="J1001">
        <v>0</v>
      </c>
      <c r="K1001">
        <v>9023</v>
      </c>
      <c r="L1001" t="s">
        <v>69375</v>
      </c>
      <c r="M1001" t="s">
        <v>69376</v>
      </c>
      <c r="N1001" t="s">
        <v>69377</v>
      </c>
      <c r="O1001" t="s">
        <v>69378</v>
      </c>
      <c r="P1001" s="59">
        <v>3819</v>
      </c>
      <c r="Q1001">
        <v>0</v>
      </c>
      <c r="R1001" s="27">
        <f>自店在庫!$H$3</f>
        <v>5438</v>
      </c>
      <c r="S1001" s="28">
        <f>IFERROR(SUMIF(自店在庫!$A:$A,A1001,自店在庫!$E:$E),0)</f>
        <v>6</v>
      </c>
      <c r="T1001" s="29">
        <f>IFERROR((SUMIF('売上伝票CSV(自店)'!A:A,A1001,'売上伝票CSV(自店)'!I:I)),0)</f>
        <v>0</v>
      </c>
      <c r="U1001" s="30"/>
      <c r="V1001" s="31">
        <f t="shared" si="30"/>
        <v>0</v>
      </c>
      <c r="W1001" s="29"/>
    </row>
    <row r="1002" spans="1:23" ht="18.75" hidden="1" customHeight="1">
      <c r="A1002" s="3" t="str">
        <f t="shared" si="31"/>
        <v>14410608001252300</v>
      </c>
      <c r="B1002" s="29" t="str">
        <f>VLOOKUP(IF(LEN(F1002)&lt;11,TEXT(F1002,"00000000000"),F1002),マスタ!B:C,2,0)</f>
        <v>ﾎﾟｹﾓﾝ ﾌﾟﾘﾝﾄﾎﾟｰﾁ</v>
      </c>
      <c r="C1002" s="29" t="str">
        <f>VLOOKUP(G1002,マスタ!F:G,2,0)</f>
        <v>Green</v>
      </c>
      <c r="D1002" s="29" t="str">
        <f>VLOOKUP(H1002,マスタ!I:J,2,0)</f>
        <v>F</v>
      </c>
      <c r="E1002" s="29" t="str">
        <f>VLOOKUP(IF(LEN(F1002)&lt;11,TEXT(F1002,"00000000000"),F1002),マスタ!B:D,3,0)</f>
        <v>08A26121LJ1A900</v>
      </c>
      <c r="F1002">
        <v>8001252300</v>
      </c>
      <c r="G1002">
        <v>144</v>
      </c>
      <c r="H1002">
        <v>106</v>
      </c>
      <c r="I1002">
        <v>0</v>
      </c>
      <c r="J1002">
        <v>0</v>
      </c>
      <c r="K1002">
        <v>9023</v>
      </c>
      <c r="L1002" t="s">
        <v>69375</v>
      </c>
      <c r="M1002" t="s">
        <v>69376</v>
      </c>
      <c r="N1002" t="s">
        <v>69377</v>
      </c>
      <c r="O1002" t="s">
        <v>69378</v>
      </c>
      <c r="P1002" s="59">
        <v>3819</v>
      </c>
      <c r="Q1002">
        <v>0</v>
      </c>
      <c r="R1002" s="27">
        <f>自店在庫!$H$3</f>
        <v>5438</v>
      </c>
      <c r="S1002" s="28">
        <f>IFERROR(SUMIF(自店在庫!$A:$A,A1002,自店在庫!$E:$E),0)</f>
        <v>4</v>
      </c>
      <c r="T1002" s="29">
        <f>IFERROR((SUMIF('売上伝票CSV(自店)'!A:A,A1002,'売上伝票CSV(自店)'!I:I)),0)</f>
        <v>0</v>
      </c>
      <c r="U1002" s="30"/>
      <c r="V1002" s="31">
        <f t="shared" si="30"/>
        <v>0</v>
      </c>
      <c r="W1002" s="29"/>
    </row>
    <row r="1003" spans="1:23" ht="18.75" hidden="1" customHeight="1">
      <c r="A1003" s="3" t="str">
        <f t="shared" si="31"/>
        <v>11410608001252300</v>
      </c>
      <c r="B1003" s="29" t="str">
        <f>VLOOKUP(IF(LEN(F1003)&lt;11,TEXT(F1003,"00000000000"),F1003),マスタ!B:C,2,0)</f>
        <v>ﾎﾟｹﾓﾝ ﾌﾟﾘﾝﾄﾎﾟｰﾁ</v>
      </c>
      <c r="C1003" s="29" t="str">
        <f>VLOOKUP(G1003,マスタ!F:G,2,0)</f>
        <v>Pink</v>
      </c>
      <c r="D1003" s="29" t="str">
        <f>VLOOKUP(H1003,マスタ!I:J,2,0)</f>
        <v>F</v>
      </c>
      <c r="E1003" s="29" t="str">
        <f>VLOOKUP(IF(LEN(F1003)&lt;11,TEXT(F1003,"00000000000"),F1003),マスタ!B:D,3,0)</f>
        <v>08A26121LJ1A900</v>
      </c>
      <c r="F1003">
        <v>8001252300</v>
      </c>
      <c r="G1003">
        <v>114</v>
      </c>
      <c r="H1003">
        <v>106</v>
      </c>
      <c r="I1003">
        <v>0</v>
      </c>
      <c r="J1003">
        <v>0</v>
      </c>
      <c r="K1003">
        <v>9023</v>
      </c>
      <c r="L1003" t="s">
        <v>69375</v>
      </c>
      <c r="M1003" t="s">
        <v>69376</v>
      </c>
      <c r="N1003" t="s">
        <v>69377</v>
      </c>
      <c r="O1003" t="s">
        <v>69378</v>
      </c>
      <c r="P1003" s="59">
        <v>3819</v>
      </c>
      <c r="Q1003">
        <v>0</v>
      </c>
      <c r="R1003" s="27">
        <f>自店在庫!$H$3</f>
        <v>5438</v>
      </c>
      <c r="S1003" s="28">
        <f>IFERROR(SUMIF(自店在庫!$A:$A,A1003,自店在庫!$E:$E),0)</f>
        <v>4</v>
      </c>
      <c r="T1003" s="29">
        <f>IFERROR((SUMIF('売上伝票CSV(自店)'!A:A,A1003,'売上伝票CSV(自店)'!I:I)),0)</f>
        <v>0</v>
      </c>
      <c r="U1003" s="30"/>
      <c r="V1003" s="31">
        <f t="shared" si="30"/>
        <v>0</v>
      </c>
      <c r="W1003" s="29"/>
    </row>
    <row r="1004" spans="1:23" ht="18.75" hidden="1" customHeight="1">
      <c r="A1004" s="3" t="str">
        <f t="shared" si="31"/>
        <v>13510608001252600</v>
      </c>
      <c r="B1004" s="29" t="str">
        <f>VLOOKUP(IF(LEN(F1004)&lt;11,TEXT(F1004,"00000000000"),F1004),マスタ!B:C,2,0)</f>
        <v>ﾘﾎﾞﾝﾁｬｰﾑ ﾋﾟｶﾁｭｳ</v>
      </c>
      <c r="C1004" s="29" t="str">
        <f>VLOOKUP(G1004,マスタ!F:G,2,0)</f>
        <v>Light Yellow</v>
      </c>
      <c r="D1004" s="29" t="str">
        <f>VLOOKUP(H1004,マスタ!I:J,2,0)</f>
        <v>F</v>
      </c>
      <c r="E1004" s="29" t="str">
        <f>VLOOKUP(IF(LEN(F1004)&lt;11,TEXT(F1004,"00000000000"),F1004),マスタ!B:D,3,0)</f>
        <v>08A26121LL6A900</v>
      </c>
      <c r="F1004">
        <v>8001252600</v>
      </c>
      <c r="G1004">
        <v>135</v>
      </c>
      <c r="H1004">
        <v>106</v>
      </c>
      <c r="I1004">
        <v>0</v>
      </c>
      <c r="J1004">
        <v>0</v>
      </c>
      <c r="K1004">
        <v>9023</v>
      </c>
      <c r="L1004" t="s">
        <v>69375</v>
      </c>
      <c r="M1004" t="s">
        <v>69376</v>
      </c>
      <c r="N1004" t="s">
        <v>69377</v>
      </c>
      <c r="O1004" t="s">
        <v>69378</v>
      </c>
      <c r="P1004" s="59">
        <v>3000</v>
      </c>
      <c r="Q1004">
        <v>0</v>
      </c>
      <c r="R1004" s="27">
        <f>自店在庫!$H$3</f>
        <v>5438</v>
      </c>
      <c r="S1004" s="28">
        <f>IFERROR(SUMIF(自店在庫!$A:$A,A1004,自店在庫!$E:$E),0)</f>
        <v>1</v>
      </c>
      <c r="T1004" s="29">
        <f>IFERROR((SUMIF('売上伝票CSV(自店)'!A:A,A1004,'売上伝票CSV(自店)'!I:I)),0)</f>
        <v>3</v>
      </c>
      <c r="U1004" s="30"/>
      <c r="V1004" s="31">
        <f t="shared" si="30"/>
        <v>0</v>
      </c>
      <c r="W1004" s="29"/>
    </row>
    <row r="1005" spans="1:23" ht="18.75" hidden="1" customHeight="1">
      <c r="A1005" s="3" t="str">
        <f t="shared" si="31"/>
        <v>15310608001252700</v>
      </c>
      <c r="B1005" s="29" t="str">
        <f>VLOOKUP(IF(LEN(F1005)&lt;11,TEXT(F1005,"00000000000"),F1005),マスタ!B:C,2,0)</f>
        <v>ﾘﾎﾞﾝﾁｬｰﾑ ﾎﾟｯﾁｬﾏ</v>
      </c>
      <c r="C1005" s="29" t="str">
        <f>VLOOKUP(G1005,マスタ!F:G,2,0)</f>
        <v>Sax</v>
      </c>
      <c r="D1005" s="29" t="str">
        <f>VLOOKUP(H1005,マスタ!I:J,2,0)</f>
        <v>F</v>
      </c>
      <c r="E1005" s="29" t="str">
        <f>VLOOKUP(IF(LEN(F1005)&lt;11,TEXT(F1005,"00000000000"),F1005),マスタ!B:D,3,0)</f>
        <v>08A26121LL6A900</v>
      </c>
      <c r="F1005">
        <v>8001252700</v>
      </c>
      <c r="G1005">
        <v>153</v>
      </c>
      <c r="H1005">
        <v>106</v>
      </c>
      <c r="I1005">
        <v>0</v>
      </c>
      <c r="J1005">
        <v>0</v>
      </c>
      <c r="K1005">
        <v>9023</v>
      </c>
      <c r="L1005" t="s">
        <v>69375</v>
      </c>
      <c r="M1005" t="s">
        <v>69376</v>
      </c>
      <c r="N1005" t="s">
        <v>69377</v>
      </c>
      <c r="O1005" t="s">
        <v>69378</v>
      </c>
      <c r="P1005" s="59">
        <v>3000</v>
      </c>
      <c r="Q1005">
        <v>0</v>
      </c>
      <c r="R1005" s="27">
        <f>自店在庫!$H$3</f>
        <v>5438</v>
      </c>
      <c r="S1005" s="28">
        <f>IFERROR(SUMIF(自店在庫!$A:$A,A1005,自店在庫!$E:$E),0)</f>
        <v>1</v>
      </c>
      <c r="T1005" s="29">
        <f>IFERROR((SUMIF('売上伝票CSV(自店)'!A:A,A1005,'売上伝票CSV(自店)'!I:I)),0)</f>
        <v>0</v>
      </c>
      <c r="U1005" s="30"/>
      <c r="V1005" s="31">
        <f t="shared" si="30"/>
        <v>0</v>
      </c>
      <c r="W1005" s="29"/>
    </row>
    <row r="1006" spans="1:23" ht="18.75" hidden="1" customHeight="1">
      <c r="A1006" s="3" t="str">
        <f t="shared" si="31"/>
        <v>13610608001252800</v>
      </c>
      <c r="B1006" s="29" t="str">
        <f>VLOOKUP(IF(LEN(F1006)&lt;11,TEXT(F1006,"00000000000"),F1006),マスタ!B:C,2,0)</f>
        <v>ﾘﾎﾞﾝﾁｬｰﾑ ﾋﾟﾁｭｰ</v>
      </c>
      <c r="C1006" s="29" t="str">
        <f>VLOOKUP(G1006,マスタ!F:G,2,0)</f>
        <v>Yellow</v>
      </c>
      <c r="D1006" s="29" t="str">
        <f>VLOOKUP(H1006,マスタ!I:J,2,0)</f>
        <v>F</v>
      </c>
      <c r="E1006" s="29" t="str">
        <f>VLOOKUP(IF(LEN(F1006)&lt;11,TEXT(F1006,"00000000000"),F1006),マスタ!B:D,3,0)</f>
        <v>08A26121LL6A900</v>
      </c>
      <c r="F1006">
        <v>8001252800</v>
      </c>
      <c r="G1006">
        <v>136</v>
      </c>
      <c r="H1006">
        <v>106</v>
      </c>
      <c r="I1006">
        <v>0</v>
      </c>
      <c r="J1006">
        <v>0</v>
      </c>
      <c r="K1006">
        <v>9023</v>
      </c>
      <c r="L1006" t="s">
        <v>69375</v>
      </c>
      <c r="M1006" t="s">
        <v>69376</v>
      </c>
      <c r="N1006" t="s">
        <v>69377</v>
      </c>
      <c r="O1006" t="s">
        <v>69378</v>
      </c>
      <c r="P1006" s="59">
        <v>3000</v>
      </c>
      <c r="Q1006">
        <v>0</v>
      </c>
      <c r="R1006" s="27">
        <f>自店在庫!$H$3</f>
        <v>5438</v>
      </c>
      <c r="S1006" s="28">
        <f>IFERROR(SUMIF(自店在庫!$A:$A,A1006,自店在庫!$E:$E),0)</f>
        <v>2</v>
      </c>
      <c r="T1006" s="29">
        <f>IFERROR((SUMIF('売上伝票CSV(自店)'!A:A,A1006,'売上伝票CSV(自店)'!I:I)),0)</f>
        <v>0</v>
      </c>
      <c r="U1006" s="30"/>
      <c r="V1006" s="31">
        <f t="shared" si="30"/>
        <v>0</v>
      </c>
      <c r="W1006" s="29"/>
    </row>
    <row r="1007" spans="1:23" ht="18.75" hidden="1" customHeight="1">
      <c r="A1007" s="3" t="str">
        <f t="shared" si="31"/>
        <v>12610608001252900</v>
      </c>
      <c r="B1007" s="29" t="str">
        <f>VLOOKUP(IF(LEN(F1007)&lt;11,TEXT(F1007,"00000000000"),F1007),マスタ!B:C,2,0)</f>
        <v>ﾘﾎﾞﾝﾁｬｰﾑ ﾋﾊﾞﾆｰ</v>
      </c>
      <c r="C1007" s="29" t="str">
        <f>VLOOKUP(G1007,マスタ!F:G,2,0)</f>
        <v>Orange</v>
      </c>
      <c r="D1007" s="29" t="str">
        <f>VLOOKUP(H1007,マスタ!I:J,2,0)</f>
        <v>F</v>
      </c>
      <c r="E1007" s="29" t="str">
        <f>VLOOKUP(IF(LEN(F1007)&lt;11,TEXT(F1007,"00000000000"),F1007),マスタ!B:D,3,0)</f>
        <v>08A26121LL6A900</v>
      </c>
      <c r="F1007">
        <v>8001252900</v>
      </c>
      <c r="G1007">
        <v>126</v>
      </c>
      <c r="H1007">
        <v>106</v>
      </c>
      <c r="I1007">
        <v>0</v>
      </c>
      <c r="J1007">
        <v>0</v>
      </c>
      <c r="K1007">
        <v>9023</v>
      </c>
      <c r="L1007" t="s">
        <v>69375</v>
      </c>
      <c r="M1007" t="s">
        <v>69376</v>
      </c>
      <c r="N1007" t="s">
        <v>69377</v>
      </c>
      <c r="O1007" t="s">
        <v>69378</v>
      </c>
      <c r="P1007" s="59">
        <v>3000</v>
      </c>
      <c r="Q1007">
        <v>0</v>
      </c>
      <c r="R1007" s="27">
        <f>自店在庫!$H$3</f>
        <v>5438</v>
      </c>
      <c r="S1007" s="28">
        <f>IFERROR(SUMIF(自店在庫!$A:$A,A1007,自店在庫!$E:$E),0)</f>
        <v>3</v>
      </c>
      <c r="T1007" s="29">
        <f>IFERROR((SUMIF('売上伝票CSV(自店)'!A:A,A1007,'売上伝票CSV(自店)'!I:I)),0)</f>
        <v>0</v>
      </c>
      <c r="U1007" s="30"/>
      <c r="V1007" s="31">
        <f t="shared" si="30"/>
        <v>0</v>
      </c>
      <c r="W1007" s="29"/>
    </row>
    <row r="1008" spans="1:23" ht="18.75" hidden="1" customHeight="1">
      <c r="A1008" s="3" t="str">
        <f t="shared" si="31"/>
        <v>16510608001253000</v>
      </c>
      <c r="B1008" s="29" t="str">
        <f>VLOOKUP(IF(LEN(F1008)&lt;11,TEXT(F1008,"00000000000"),F1008),マスタ!B:C,2,0)</f>
        <v>ﾘﾎﾞﾝﾁｬｰﾑ ﾆｬｽﾊﾟｰ</v>
      </c>
      <c r="C1008" s="29" t="str">
        <f>VLOOKUP(G1008,マスタ!F:G,2,0)</f>
        <v>Lavender</v>
      </c>
      <c r="D1008" s="29" t="str">
        <f>VLOOKUP(H1008,マスタ!I:J,2,0)</f>
        <v>F</v>
      </c>
      <c r="E1008" s="29" t="str">
        <f>VLOOKUP(IF(LEN(F1008)&lt;11,TEXT(F1008,"00000000000"),F1008),マスタ!B:D,3,0)</f>
        <v>08A26121LL6A900</v>
      </c>
      <c r="F1008">
        <v>8001253000</v>
      </c>
      <c r="G1008">
        <v>165</v>
      </c>
      <c r="H1008">
        <v>106</v>
      </c>
      <c r="I1008">
        <v>0</v>
      </c>
      <c r="J1008">
        <v>0</v>
      </c>
      <c r="K1008">
        <v>9023</v>
      </c>
      <c r="L1008" t="s">
        <v>69375</v>
      </c>
      <c r="M1008" t="s">
        <v>69376</v>
      </c>
      <c r="N1008" t="s">
        <v>69377</v>
      </c>
      <c r="O1008" t="s">
        <v>69378</v>
      </c>
      <c r="P1008" s="59">
        <v>3000</v>
      </c>
      <c r="Q1008">
        <v>0</v>
      </c>
      <c r="R1008" s="27">
        <f>自店在庫!$H$3</f>
        <v>5438</v>
      </c>
      <c r="S1008" s="28">
        <f>IFERROR(SUMIF(自店在庫!$A:$A,A1008,自店在庫!$E:$E),0)</f>
        <v>0</v>
      </c>
      <c r="T1008" s="29">
        <f>IFERROR((SUMIF('売上伝票CSV(自店)'!A:A,A1008,'売上伝票CSV(自店)'!I:I)),0)</f>
        <v>0</v>
      </c>
      <c r="U1008" s="30"/>
      <c r="V1008" s="31">
        <f t="shared" si="30"/>
        <v>0</v>
      </c>
      <c r="W1008" s="29"/>
    </row>
    <row r="1009" spans="1:23" ht="18.75" hidden="1" customHeight="1">
      <c r="A1009" s="3" t="str">
        <f t="shared" si="31"/>
        <v>14110608001253100</v>
      </c>
      <c r="B1009" s="29" t="str">
        <f>VLOOKUP(IF(LEN(F1009)&lt;11,TEXT(F1009,"00000000000"),F1009),マスタ!B:C,2,0)</f>
        <v>ﾘﾎﾞﾝﾁｬｰﾑ ﾓｸﾛｰ</v>
      </c>
      <c r="C1009" s="29" t="str">
        <f>VLOOKUP(G1009,マスタ!F:G,2,0)</f>
        <v>Mint</v>
      </c>
      <c r="D1009" s="29" t="str">
        <f>VLOOKUP(H1009,マスタ!I:J,2,0)</f>
        <v>F</v>
      </c>
      <c r="E1009" s="29" t="str">
        <f>VLOOKUP(IF(LEN(F1009)&lt;11,TEXT(F1009,"00000000000"),F1009),マスタ!B:D,3,0)</f>
        <v>08A26121LL6A900</v>
      </c>
      <c r="F1009">
        <v>8001253100</v>
      </c>
      <c r="G1009">
        <v>141</v>
      </c>
      <c r="H1009">
        <v>106</v>
      </c>
      <c r="I1009">
        <v>0</v>
      </c>
      <c r="J1009">
        <v>0</v>
      </c>
      <c r="K1009">
        <v>9023</v>
      </c>
      <c r="L1009" t="s">
        <v>69375</v>
      </c>
      <c r="M1009" t="s">
        <v>69376</v>
      </c>
      <c r="N1009" t="s">
        <v>69377</v>
      </c>
      <c r="O1009" t="s">
        <v>69378</v>
      </c>
      <c r="P1009" s="59">
        <v>3000</v>
      </c>
      <c r="Q1009">
        <v>0</v>
      </c>
      <c r="R1009" s="27">
        <f>自店在庫!$H$3</f>
        <v>5438</v>
      </c>
      <c r="S1009" s="28">
        <f>IFERROR(SUMIF(自店在庫!$A:$A,A1009,自店在庫!$E:$E),0)</f>
        <v>3</v>
      </c>
      <c r="T1009" s="29">
        <f>IFERROR((SUMIF('売上伝票CSV(自店)'!A:A,A1009,'売上伝票CSV(自店)'!I:I)),0)</f>
        <v>0</v>
      </c>
      <c r="U1009" s="30"/>
      <c r="V1009" s="31">
        <f t="shared" si="30"/>
        <v>0</v>
      </c>
      <c r="W1009" s="29"/>
    </row>
    <row r="1010" spans="1:23" ht="18.75" hidden="1" customHeight="1">
      <c r="A1010" s="3" t="str">
        <f t="shared" si="31"/>
        <v>11410608001253200</v>
      </c>
      <c r="B1010" s="29" t="str">
        <f>VLOOKUP(IF(LEN(F1010)&lt;11,TEXT(F1010,"00000000000"),F1010),マスタ!B:C,2,0)</f>
        <v>ﾘﾎﾞﾝﾁｬｰﾑ ﾏﾎｲｯﾌﾟ</v>
      </c>
      <c r="C1010" s="29" t="str">
        <f>VLOOKUP(G1010,マスタ!F:G,2,0)</f>
        <v>Pink</v>
      </c>
      <c r="D1010" s="29" t="str">
        <f>VLOOKUP(H1010,マスタ!I:J,2,0)</f>
        <v>F</v>
      </c>
      <c r="E1010" s="29" t="str">
        <f>VLOOKUP(IF(LEN(F1010)&lt;11,TEXT(F1010,"00000000000"),F1010),マスタ!B:D,3,0)</f>
        <v>08A26121LL6A900</v>
      </c>
      <c r="F1010">
        <v>8001253200</v>
      </c>
      <c r="G1010">
        <v>114</v>
      </c>
      <c r="H1010">
        <v>106</v>
      </c>
      <c r="I1010">
        <v>0</v>
      </c>
      <c r="J1010">
        <v>0</v>
      </c>
      <c r="K1010">
        <v>9023</v>
      </c>
      <c r="L1010" t="s">
        <v>69375</v>
      </c>
      <c r="M1010" t="s">
        <v>69376</v>
      </c>
      <c r="N1010" t="s">
        <v>69377</v>
      </c>
      <c r="O1010" t="s">
        <v>69378</v>
      </c>
      <c r="P1010" s="59">
        <v>3000</v>
      </c>
      <c r="Q1010">
        <v>0</v>
      </c>
      <c r="R1010" s="27">
        <f>自店在庫!$H$3</f>
        <v>5438</v>
      </c>
      <c r="S1010" s="28">
        <f>IFERROR(SUMIF(自店在庫!$A:$A,A1010,自店在庫!$E:$E),0)</f>
        <v>0</v>
      </c>
      <c r="T1010" s="29">
        <f>IFERROR((SUMIF('売上伝票CSV(自店)'!A:A,A1010,'売上伝票CSV(自店)'!I:I)),0)</f>
        <v>0</v>
      </c>
      <c r="U1010" s="30"/>
      <c r="V1010" s="31">
        <f t="shared" si="30"/>
        <v>0</v>
      </c>
      <c r="W1010" s="29"/>
    </row>
    <row r="1011" spans="1:23" ht="18.75" hidden="1" customHeight="1">
      <c r="A1011" s="3" t="str">
        <f t="shared" si="31"/>
        <v>10010608001253300</v>
      </c>
      <c r="B1011" s="29" t="str">
        <f>VLOOKUP(IF(LEN(F1011)&lt;11,TEXT(F1011,"00000000000"),F1011),マスタ!B:C,2,0)</f>
        <v>ﾘﾎﾞﾝﾁｬｰﾑ ﾏﾎﾐﾙ</v>
      </c>
      <c r="C1011" s="29" t="str">
        <f>VLOOKUP(G1011,マスタ!F:G,2,0)</f>
        <v>Ivory</v>
      </c>
      <c r="D1011" s="29" t="str">
        <f>VLOOKUP(H1011,マスタ!I:J,2,0)</f>
        <v>F</v>
      </c>
      <c r="E1011" s="29" t="str">
        <f>VLOOKUP(IF(LEN(F1011)&lt;11,TEXT(F1011,"00000000000"),F1011),マスタ!B:D,3,0)</f>
        <v>08A26121LL6A900</v>
      </c>
      <c r="F1011">
        <v>8001253300</v>
      </c>
      <c r="G1011">
        <v>100</v>
      </c>
      <c r="H1011">
        <v>106</v>
      </c>
      <c r="I1011">
        <v>0</v>
      </c>
      <c r="J1011">
        <v>0</v>
      </c>
      <c r="K1011">
        <v>9023</v>
      </c>
      <c r="L1011" t="s">
        <v>69375</v>
      </c>
      <c r="M1011" t="s">
        <v>69376</v>
      </c>
      <c r="N1011" t="s">
        <v>69377</v>
      </c>
      <c r="O1011" t="s">
        <v>69378</v>
      </c>
      <c r="P1011" s="59">
        <v>3000</v>
      </c>
      <c r="Q1011">
        <v>0</v>
      </c>
      <c r="R1011" s="27">
        <f>自店在庫!$H$3</f>
        <v>5438</v>
      </c>
      <c r="S1011" s="28">
        <f>IFERROR(SUMIF(自店在庫!$A:$A,A1011,自店在庫!$E:$E),0)</f>
        <v>1</v>
      </c>
      <c r="T1011" s="29">
        <f>IFERROR((SUMIF('売上伝票CSV(自店)'!A:A,A1011,'売上伝票CSV(自店)'!I:I)),0)</f>
        <v>1</v>
      </c>
      <c r="U1011" s="30"/>
      <c r="V1011" s="31">
        <f t="shared" si="30"/>
        <v>0</v>
      </c>
      <c r="W1011" s="29"/>
    </row>
    <row r="1012" spans="1:23" ht="18.75" hidden="1" customHeight="1">
      <c r="A1012" s="3" t="str">
        <f t="shared" si="31"/>
        <v>11310608001297500</v>
      </c>
      <c r="B1012" s="29" t="str">
        <f>VLOOKUP(IF(LEN(F1012)&lt;11,TEXT(F1012,"00000000000"),F1012),マスタ!B:C,2,0)</f>
        <v>ﾋﾞｼﾞｭｰﾘﾎﾞﾝ2ｾｯﾄﾋﾟﾝ</v>
      </c>
      <c r="C1012" s="29" t="str">
        <f>VLOOKUP(G1012,マスタ!F:G,2,0)</f>
        <v>Light Pink</v>
      </c>
      <c r="D1012" s="29" t="str">
        <f>VLOOKUP(H1012,マスタ!I:J,2,0)</f>
        <v>F</v>
      </c>
      <c r="E1012" s="29" t="str">
        <f>VLOOKUP(IF(LEN(F1012)&lt;11,TEXT(F1012,"00000000000"),F1012),マスタ!B:D,3,0)</f>
        <v>08A25221LL5A900</v>
      </c>
      <c r="F1012">
        <v>8001297500</v>
      </c>
      <c r="G1012">
        <v>113</v>
      </c>
      <c r="H1012">
        <v>106</v>
      </c>
      <c r="I1012">
        <v>0</v>
      </c>
      <c r="J1012">
        <v>0</v>
      </c>
      <c r="K1012">
        <v>9023</v>
      </c>
      <c r="L1012" t="s">
        <v>69375</v>
      </c>
      <c r="M1012" t="s">
        <v>69376</v>
      </c>
      <c r="N1012" t="s">
        <v>69377</v>
      </c>
      <c r="O1012" t="s">
        <v>69378</v>
      </c>
      <c r="P1012" s="59">
        <v>3182</v>
      </c>
      <c r="Q1012">
        <v>0</v>
      </c>
      <c r="R1012" s="27">
        <f>自店在庫!$H$3</f>
        <v>5438</v>
      </c>
      <c r="S1012" s="28">
        <f>IFERROR(SUMIF(自店在庫!$A:$A,A1012,自店在庫!$E:$E),0)</f>
        <v>0</v>
      </c>
      <c r="T1012" s="29">
        <f>IFERROR((SUMIF('売上伝票CSV(自店)'!A:A,A1012,'売上伝票CSV(自店)'!I:I)),0)</f>
        <v>0</v>
      </c>
      <c r="U1012" s="30"/>
      <c r="V1012" s="31">
        <f t="shared" si="30"/>
        <v>0</v>
      </c>
      <c r="W1012" s="29"/>
    </row>
    <row r="1013" spans="1:23" ht="18.75" hidden="1" customHeight="1">
      <c r="A1013" s="3" t="str">
        <f t="shared" si="31"/>
        <v>11210608001297500</v>
      </c>
      <c r="B1013" s="29" t="str">
        <f>VLOOKUP(IF(LEN(F1013)&lt;11,TEXT(F1013,"00000000000"),F1013),マスタ!B:C,2,0)</f>
        <v>ﾋﾞｼﾞｭｰﾘﾎﾞﾝ2ｾｯﾄﾋﾟﾝ</v>
      </c>
      <c r="C1013" s="29" t="str">
        <f>VLOOKUP(G1013,マスタ!F:G,2,0)</f>
        <v>Black</v>
      </c>
      <c r="D1013" s="29" t="str">
        <f>VLOOKUP(H1013,マスタ!I:J,2,0)</f>
        <v>F</v>
      </c>
      <c r="E1013" s="29" t="str">
        <f>VLOOKUP(IF(LEN(F1013)&lt;11,TEXT(F1013,"00000000000"),F1013),マスタ!B:D,3,0)</f>
        <v>08A25221LL5A900</v>
      </c>
      <c r="F1013">
        <v>8001297500</v>
      </c>
      <c r="G1013">
        <v>112</v>
      </c>
      <c r="H1013">
        <v>106</v>
      </c>
      <c r="I1013">
        <v>0</v>
      </c>
      <c r="J1013">
        <v>0</v>
      </c>
      <c r="K1013">
        <v>9023</v>
      </c>
      <c r="L1013" t="s">
        <v>69375</v>
      </c>
      <c r="M1013" t="s">
        <v>69376</v>
      </c>
      <c r="N1013" t="s">
        <v>69377</v>
      </c>
      <c r="O1013" t="s">
        <v>69378</v>
      </c>
      <c r="P1013" s="59">
        <v>3182</v>
      </c>
      <c r="Q1013">
        <v>0</v>
      </c>
      <c r="R1013" s="27">
        <f>自店在庫!$H$3</f>
        <v>5438</v>
      </c>
      <c r="S1013" s="28">
        <f>IFERROR(SUMIF(自店在庫!$A:$A,A1013,自店在庫!$E:$E),0)</f>
        <v>0</v>
      </c>
      <c r="T1013" s="29">
        <f>IFERROR((SUMIF('売上伝票CSV(自店)'!A:A,A1013,'売上伝票CSV(自店)'!I:I)),0)</f>
        <v>0</v>
      </c>
      <c r="U1013" s="30"/>
      <c r="V1013" s="31">
        <f t="shared" si="30"/>
        <v>0</v>
      </c>
      <c r="W1013" s="29"/>
    </row>
    <row r="1014" spans="1:23" ht="18.75" hidden="1" customHeight="1">
      <c r="A1014" s="3" t="str">
        <f t="shared" si="31"/>
        <v>11310608001297600</v>
      </c>
      <c r="B1014" s="29" t="str">
        <f>VLOOKUP(IF(LEN(F1014)&lt;11,TEXT(F1014,"00000000000"),F1014),マスタ!B:C,2,0)</f>
        <v>ﾒﾀﾙﾋﾞｼﾞｭｰｸﾘｯﾌﾟ</v>
      </c>
      <c r="C1014" s="29" t="str">
        <f>VLOOKUP(G1014,マスタ!F:G,2,0)</f>
        <v>Light Pink</v>
      </c>
      <c r="D1014" s="29" t="str">
        <f>VLOOKUP(H1014,マスタ!I:J,2,0)</f>
        <v>F</v>
      </c>
      <c r="E1014" s="29" t="str">
        <f>VLOOKUP(IF(LEN(F1014)&lt;11,TEXT(F1014,"00000000000"),F1014),マスタ!B:D,3,0)</f>
        <v>08A25221LL5A900</v>
      </c>
      <c r="F1014">
        <v>8001297600</v>
      </c>
      <c r="G1014">
        <v>113</v>
      </c>
      <c r="H1014">
        <v>106</v>
      </c>
      <c r="I1014">
        <v>0</v>
      </c>
      <c r="J1014">
        <v>0</v>
      </c>
      <c r="K1014">
        <v>9023</v>
      </c>
      <c r="L1014" t="s">
        <v>69375</v>
      </c>
      <c r="M1014" t="s">
        <v>69376</v>
      </c>
      <c r="N1014" t="s">
        <v>69377</v>
      </c>
      <c r="O1014" t="s">
        <v>69378</v>
      </c>
      <c r="P1014" s="59">
        <v>2455</v>
      </c>
      <c r="Q1014">
        <v>0</v>
      </c>
      <c r="R1014" s="27">
        <f>自店在庫!$H$3</f>
        <v>5438</v>
      </c>
      <c r="S1014" s="28">
        <f>IFERROR(SUMIF(自店在庫!$A:$A,A1014,自店在庫!$E:$E),0)</f>
        <v>0</v>
      </c>
      <c r="T1014" s="29">
        <f>IFERROR((SUMIF('売上伝票CSV(自店)'!A:A,A1014,'売上伝票CSV(自店)'!I:I)),0)</f>
        <v>0</v>
      </c>
      <c r="U1014" s="30"/>
      <c r="V1014" s="31">
        <f t="shared" si="30"/>
        <v>0</v>
      </c>
      <c r="W1014" s="29"/>
    </row>
    <row r="1015" spans="1:23" ht="18.75" hidden="1" customHeight="1">
      <c r="A1015" s="3" t="str">
        <f t="shared" si="31"/>
        <v>10210608001297600</v>
      </c>
      <c r="B1015" s="29" t="str">
        <f>VLOOKUP(IF(LEN(F1015)&lt;11,TEXT(F1015,"00000000000"),F1015),マスタ!B:C,2,0)</f>
        <v>ﾒﾀﾙﾋﾞｼﾞｭｰｸﾘｯﾌﾟ</v>
      </c>
      <c r="C1015" s="29" t="str">
        <f>VLOOKUP(G1015,マスタ!F:G,2,0)</f>
        <v>White</v>
      </c>
      <c r="D1015" s="29" t="str">
        <f>VLOOKUP(H1015,マスタ!I:J,2,0)</f>
        <v>F</v>
      </c>
      <c r="E1015" s="29" t="str">
        <f>VLOOKUP(IF(LEN(F1015)&lt;11,TEXT(F1015,"00000000000"),F1015),マスタ!B:D,3,0)</f>
        <v>08A25221LL5A900</v>
      </c>
      <c r="F1015">
        <v>8001297600</v>
      </c>
      <c r="G1015">
        <v>102</v>
      </c>
      <c r="H1015">
        <v>106</v>
      </c>
      <c r="I1015">
        <v>0</v>
      </c>
      <c r="J1015">
        <v>0</v>
      </c>
      <c r="K1015">
        <v>9023</v>
      </c>
      <c r="L1015" t="s">
        <v>69375</v>
      </c>
      <c r="M1015" t="s">
        <v>69376</v>
      </c>
      <c r="N1015" t="s">
        <v>69377</v>
      </c>
      <c r="O1015" t="s">
        <v>69378</v>
      </c>
      <c r="P1015" s="59">
        <v>2455</v>
      </c>
      <c r="Q1015">
        <v>0</v>
      </c>
      <c r="R1015" s="27">
        <f>自店在庫!$H$3</f>
        <v>5438</v>
      </c>
      <c r="S1015" s="28">
        <f>IFERROR(SUMIF(自店在庫!$A:$A,A1015,自店在庫!$E:$E),0)</f>
        <v>0</v>
      </c>
      <c r="T1015" s="29">
        <f>IFERROR((SUMIF('売上伝票CSV(自店)'!A:A,A1015,'売上伝票CSV(自店)'!I:I)),0)</f>
        <v>0</v>
      </c>
      <c r="U1015" s="30"/>
      <c r="V1015" s="31">
        <f t="shared" si="30"/>
        <v>0</v>
      </c>
      <c r="W1015" s="29"/>
    </row>
    <row r="1016" spans="1:23" ht="18.75" hidden="1" customHeight="1">
      <c r="A1016" s="3" t="str">
        <f t="shared" si="31"/>
        <v>11310608001297700</v>
      </c>
      <c r="B1016" s="29" t="str">
        <f>VLOOKUP(IF(LEN(F1016)&lt;11,TEXT(F1016,"00000000000"),F1016),マスタ!B:C,2,0)</f>
        <v>ﾋﾞｼﾞｭｰｱｾﾁｸﾘｯﾌﾟ</v>
      </c>
      <c r="C1016" s="29" t="str">
        <f>VLOOKUP(G1016,マスタ!F:G,2,0)</f>
        <v>Light Pink</v>
      </c>
      <c r="D1016" s="29" t="str">
        <f>VLOOKUP(H1016,マスタ!I:J,2,0)</f>
        <v>F</v>
      </c>
      <c r="E1016" s="29" t="str">
        <f>VLOOKUP(IF(LEN(F1016)&lt;11,TEXT(F1016,"00000000000"),F1016),マスタ!B:D,3,0)</f>
        <v>08A25221LL5A900</v>
      </c>
      <c r="F1016">
        <v>8001297700</v>
      </c>
      <c r="G1016">
        <v>113</v>
      </c>
      <c r="H1016">
        <v>106</v>
      </c>
      <c r="I1016">
        <v>0</v>
      </c>
      <c r="J1016">
        <v>0</v>
      </c>
      <c r="K1016">
        <v>9023</v>
      </c>
      <c r="L1016" t="s">
        <v>69375</v>
      </c>
      <c r="M1016" t="s">
        <v>69376</v>
      </c>
      <c r="N1016" t="s">
        <v>69377</v>
      </c>
      <c r="O1016" t="s">
        <v>69378</v>
      </c>
      <c r="P1016" s="59">
        <v>3182</v>
      </c>
      <c r="Q1016">
        <v>0</v>
      </c>
      <c r="R1016" s="27">
        <f>自店在庫!$H$3</f>
        <v>5438</v>
      </c>
      <c r="S1016" s="28">
        <f>IFERROR(SUMIF(自店在庫!$A:$A,A1016,自店在庫!$E:$E),0)</f>
        <v>0</v>
      </c>
      <c r="T1016" s="29">
        <f>IFERROR((SUMIF('売上伝票CSV(自店)'!A:A,A1016,'売上伝票CSV(自店)'!I:I)),0)</f>
        <v>0</v>
      </c>
      <c r="U1016" s="30"/>
      <c r="V1016" s="31">
        <f t="shared" si="30"/>
        <v>0</v>
      </c>
      <c r="W1016" s="29"/>
    </row>
    <row r="1017" spans="1:23" ht="18.75" hidden="1" customHeight="1">
      <c r="A1017" s="3" t="str">
        <f t="shared" si="31"/>
        <v>10210608001297700</v>
      </c>
      <c r="B1017" s="29" t="str">
        <f>VLOOKUP(IF(LEN(F1017)&lt;11,TEXT(F1017,"00000000000"),F1017),マスタ!B:C,2,0)</f>
        <v>ﾋﾞｼﾞｭｰｱｾﾁｸﾘｯﾌﾟ</v>
      </c>
      <c r="C1017" s="29" t="str">
        <f>VLOOKUP(G1017,マスタ!F:G,2,0)</f>
        <v>White</v>
      </c>
      <c r="D1017" s="29" t="str">
        <f>VLOOKUP(H1017,マスタ!I:J,2,0)</f>
        <v>F</v>
      </c>
      <c r="E1017" s="29" t="str">
        <f>VLOOKUP(IF(LEN(F1017)&lt;11,TEXT(F1017,"00000000000"),F1017),マスタ!B:D,3,0)</f>
        <v>08A25221LL5A900</v>
      </c>
      <c r="F1017">
        <v>8001297700</v>
      </c>
      <c r="G1017">
        <v>102</v>
      </c>
      <c r="H1017">
        <v>106</v>
      </c>
      <c r="I1017">
        <v>0</v>
      </c>
      <c r="J1017">
        <v>0</v>
      </c>
      <c r="K1017">
        <v>9023</v>
      </c>
      <c r="L1017" t="s">
        <v>69375</v>
      </c>
      <c r="M1017" t="s">
        <v>69376</v>
      </c>
      <c r="N1017" t="s">
        <v>69377</v>
      </c>
      <c r="O1017" t="s">
        <v>69378</v>
      </c>
      <c r="P1017" s="59">
        <v>3182</v>
      </c>
      <c r="Q1017">
        <v>0</v>
      </c>
      <c r="R1017" s="27">
        <f>自店在庫!$H$3</f>
        <v>5438</v>
      </c>
      <c r="S1017" s="28">
        <f>IFERROR(SUMIF(自店在庫!$A:$A,A1017,自店在庫!$E:$E),0)</f>
        <v>0</v>
      </c>
      <c r="T1017" s="29">
        <f>IFERROR((SUMIF('売上伝票CSV(自店)'!A:A,A1017,'売上伝票CSV(自店)'!I:I)),0)</f>
        <v>0</v>
      </c>
      <c r="U1017" s="30"/>
      <c r="V1017" s="31">
        <f t="shared" si="30"/>
        <v>0</v>
      </c>
      <c r="W1017" s="29"/>
    </row>
    <row r="1018" spans="1:23" ht="18.75" hidden="1" customHeight="1">
      <c r="A1018" s="3" t="str">
        <f t="shared" si="31"/>
        <v>11310608001297800</v>
      </c>
      <c r="B1018" s="29" t="str">
        <f>VLOOKUP(IF(LEN(F1018)&lt;11,TEXT(F1018,"00000000000"),F1018),マスタ!B:C,2,0)</f>
        <v>ﾋﾞｼﾞｭｰﾘﾎﾞﾝｲﾔﾘﾝｸﾞ</v>
      </c>
      <c r="C1018" s="29" t="str">
        <f>VLOOKUP(G1018,マスタ!F:G,2,0)</f>
        <v>Light Pink</v>
      </c>
      <c r="D1018" s="29" t="str">
        <f>VLOOKUP(H1018,マスタ!I:J,2,0)</f>
        <v>F</v>
      </c>
      <c r="E1018" s="29" t="str">
        <f>VLOOKUP(IF(LEN(F1018)&lt;11,TEXT(F1018,"00000000000"),F1018),マスタ!B:D,3,0)</f>
        <v>08A25221LL1A900</v>
      </c>
      <c r="F1018">
        <v>8001297800</v>
      </c>
      <c r="G1018">
        <v>113</v>
      </c>
      <c r="H1018">
        <v>106</v>
      </c>
      <c r="I1018">
        <v>0</v>
      </c>
      <c r="J1018">
        <v>0</v>
      </c>
      <c r="K1018">
        <v>9023</v>
      </c>
      <c r="L1018" t="s">
        <v>69375</v>
      </c>
      <c r="M1018" t="s">
        <v>69376</v>
      </c>
      <c r="N1018" t="s">
        <v>69377</v>
      </c>
      <c r="O1018" t="s">
        <v>69378</v>
      </c>
      <c r="P1018" s="59">
        <v>3000</v>
      </c>
      <c r="Q1018">
        <v>0</v>
      </c>
      <c r="R1018" s="27">
        <f>自店在庫!$H$3</f>
        <v>5438</v>
      </c>
      <c r="S1018" s="28">
        <f>IFERROR(SUMIF(自店在庫!$A:$A,A1018,自店在庫!$E:$E),0)</f>
        <v>0</v>
      </c>
      <c r="T1018" s="29">
        <f>IFERROR((SUMIF('売上伝票CSV(自店)'!A:A,A1018,'売上伝票CSV(自店)'!I:I)),0)</f>
        <v>0</v>
      </c>
      <c r="U1018" s="30"/>
      <c r="V1018" s="31">
        <f t="shared" si="30"/>
        <v>0</v>
      </c>
      <c r="W1018" s="29"/>
    </row>
    <row r="1019" spans="1:23" ht="18.75" hidden="1" customHeight="1">
      <c r="A1019" s="3" t="str">
        <f t="shared" si="31"/>
        <v>17510608001297800</v>
      </c>
      <c r="B1019" s="29" t="str">
        <f>VLOOKUP(IF(LEN(F1019)&lt;11,TEXT(F1019,"00000000000"),F1019),マスタ!B:C,2,0)</f>
        <v>ﾋﾞｼﾞｭｰﾘﾎﾞﾝｲﾔﾘﾝｸﾞ</v>
      </c>
      <c r="C1019" s="29" t="str">
        <f>VLOOKUP(G1019,マスタ!F:G,2,0)</f>
        <v>Clear</v>
      </c>
      <c r="D1019" s="29" t="str">
        <f>VLOOKUP(H1019,マスタ!I:J,2,0)</f>
        <v>F</v>
      </c>
      <c r="E1019" s="29" t="str">
        <f>VLOOKUP(IF(LEN(F1019)&lt;11,TEXT(F1019,"00000000000"),F1019),マスタ!B:D,3,0)</f>
        <v>08A25221LL1A900</v>
      </c>
      <c r="F1019">
        <v>8001297800</v>
      </c>
      <c r="G1019">
        <v>175</v>
      </c>
      <c r="H1019">
        <v>106</v>
      </c>
      <c r="I1019">
        <v>0</v>
      </c>
      <c r="J1019">
        <v>0</v>
      </c>
      <c r="K1019">
        <v>9023</v>
      </c>
      <c r="L1019" t="s">
        <v>69375</v>
      </c>
      <c r="M1019" t="s">
        <v>69376</v>
      </c>
      <c r="N1019" t="s">
        <v>69377</v>
      </c>
      <c r="O1019" t="s">
        <v>69378</v>
      </c>
      <c r="P1019" s="59">
        <v>3000</v>
      </c>
      <c r="Q1019">
        <v>0</v>
      </c>
      <c r="R1019" s="27">
        <f>自店在庫!$H$3</f>
        <v>5438</v>
      </c>
      <c r="S1019" s="28">
        <f>IFERROR(SUMIF(自店在庫!$A:$A,A1019,自店在庫!$E:$E),0)</f>
        <v>0</v>
      </c>
      <c r="T1019" s="29">
        <f>IFERROR((SUMIF('売上伝票CSV(自店)'!A:A,A1019,'売上伝票CSV(自店)'!I:I)),0)</f>
        <v>0</v>
      </c>
      <c r="U1019" s="30"/>
      <c r="V1019" s="31">
        <f t="shared" si="30"/>
        <v>0</v>
      </c>
      <c r="W1019" s="29"/>
    </row>
    <row r="1020" spans="1:23" ht="18.75" hidden="1" customHeight="1">
      <c r="A1020" s="3" t="str">
        <f t="shared" si="31"/>
        <v>11310608001297900</v>
      </c>
      <c r="B1020" s="29" t="str">
        <f>VLOOKUP(IF(LEN(F1020)&lt;11,TEXT(F1020,"00000000000"),F1020),マスタ!B:C,2,0)</f>
        <v>ﾊﾟｰﾙﾘﾎﾞﾝﾋﾞｼﾞｭｰｲﾔﾘﾝｸﾞ</v>
      </c>
      <c r="C1020" s="29" t="str">
        <f>VLOOKUP(G1020,マスタ!F:G,2,0)</f>
        <v>Light Pink</v>
      </c>
      <c r="D1020" s="29" t="str">
        <f>VLOOKUP(H1020,マスタ!I:J,2,0)</f>
        <v>F</v>
      </c>
      <c r="E1020" s="29" t="str">
        <f>VLOOKUP(IF(LEN(F1020)&lt;11,TEXT(F1020,"00000000000"),F1020),マスタ!B:D,3,0)</f>
        <v>08A25221LL1A900</v>
      </c>
      <c r="F1020">
        <v>8001297900</v>
      </c>
      <c r="G1020">
        <v>113</v>
      </c>
      <c r="H1020">
        <v>106</v>
      </c>
      <c r="I1020">
        <v>0</v>
      </c>
      <c r="J1020">
        <v>0</v>
      </c>
      <c r="K1020">
        <v>9023</v>
      </c>
      <c r="L1020" t="s">
        <v>69375</v>
      </c>
      <c r="M1020" t="s">
        <v>69376</v>
      </c>
      <c r="N1020" t="s">
        <v>69377</v>
      </c>
      <c r="O1020" t="s">
        <v>69378</v>
      </c>
      <c r="P1020" s="59">
        <v>3182</v>
      </c>
      <c r="Q1020">
        <v>0</v>
      </c>
      <c r="R1020" s="27">
        <f>自店在庫!$H$3</f>
        <v>5438</v>
      </c>
      <c r="S1020" s="28">
        <f>IFERROR(SUMIF(自店在庫!$A:$A,A1020,自店在庫!$E:$E),0)</f>
        <v>0</v>
      </c>
      <c r="T1020" s="29">
        <f>IFERROR((SUMIF('売上伝票CSV(自店)'!A:A,A1020,'売上伝票CSV(自店)'!I:I)),0)</f>
        <v>0</v>
      </c>
      <c r="U1020" s="30"/>
      <c r="V1020" s="31">
        <f t="shared" si="30"/>
        <v>0</v>
      </c>
      <c r="W1020" s="29"/>
    </row>
    <row r="1021" spans="1:23" ht="18.75" hidden="1" customHeight="1">
      <c r="A1021" s="3" t="str">
        <f t="shared" si="31"/>
        <v>10210608001297900</v>
      </c>
      <c r="B1021" s="29" t="str">
        <f>VLOOKUP(IF(LEN(F1021)&lt;11,TEXT(F1021,"00000000000"),F1021),マスタ!B:C,2,0)</f>
        <v>ﾊﾟｰﾙﾘﾎﾞﾝﾋﾞｼﾞｭｰｲﾔﾘﾝｸﾞ</v>
      </c>
      <c r="C1021" s="29" t="str">
        <f>VLOOKUP(G1021,マスタ!F:G,2,0)</f>
        <v>White</v>
      </c>
      <c r="D1021" s="29" t="str">
        <f>VLOOKUP(H1021,マスタ!I:J,2,0)</f>
        <v>F</v>
      </c>
      <c r="E1021" s="29" t="str">
        <f>VLOOKUP(IF(LEN(F1021)&lt;11,TEXT(F1021,"00000000000"),F1021),マスタ!B:D,3,0)</f>
        <v>08A25221LL1A900</v>
      </c>
      <c r="F1021">
        <v>8001297900</v>
      </c>
      <c r="G1021">
        <v>102</v>
      </c>
      <c r="H1021">
        <v>106</v>
      </c>
      <c r="I1021">
        <v>0</v>
      </c>
      <c r="J1021">
        <v>0</v>
      </c>
      <c r="K1021">
        <v>9023</v>
      </c>
      <c r="L1021" t="s">
        <v>69375</v>
      </c>
      <c r="M1021" t="s">
        <v>69376</v>
      </c>
      <c r="N1021" t="s">
        <v>69377</v>
      </c>
      <c r="O1021" t="s">
        <v>69378</v>
      </c>
      <c r="P1021" s="59">
        <v>3182</v>
      </c>
      <c r="Q1021">
        <v>0</v>
      </c>
      <c r="R1021" s="27">
        <f>自店在庫!$H$3</f>
        <v>5438</v>
      </c>
      <c r="S1021" s="28">
        <f>IFERROR(SUMIF(自店在庫!$A:$A,A1021,自店在庫!$E:$E),0)</f>
        <v>0</v>
      </c>
      <c r="T1021" s="29">
        <f>IFERROR((SUMIF('売上伝票CSV(自店)'!A:A,A1021,'売上伝票CSV(自店)'!I:I)),0)</f>
        <v>0</v>
      </c>
      <c r="U1021" s="30"/>
      <c r="V1021" s="31">
        <f t="shared" si="30"/>
        <v>0</v>
      </c>
      <c r="W1021" s="29"/>
    </row>
    <row r="1022" spans="1:23" ht="18.75" hidden="1" customHeight="1">
      <c r="A1022" s="3" t="str">
        <f t="shared" si="31"/>
        <v>11210608001298000</v>
      </c>
      <c r="B1022" s="29" t="str">
        <f>VLOOKUP(IF(LEN(F1022)&lt;11,TEXT(F1022,"00000000000"),F1022),マスタ!B:C,2,0)</f>
        <v>ﾋﾞｼﾞｭｰｶﾁｭｰｼｬ</v>
      </c>
      <c r="C1022" s="29" t="str">
        <f>VLOOKUP(G1022,マスタ!F:G,2,0)</f>
        <v>Black</v>
      </c>
      <c r="D1022" s="29" t="str">
        <f>VLOOKUP(H1022,マスタ!I:J,2,0)</f>
        <v>F</v>
      </c>
      <c r="E1022" s="29" t="str">
        <f>VLOOKUP(IF(LEN(F1022)&lt;11,TEXT(F1022,"00000000000"),F1022),マスタ!B:D,3,0)</f>
        <v>08A25221LL5A900</v>
      </c>
      <c r="F1022">
        <v>8001298000</v>
      </c>
      <c r="G1022">
        <v>112</v>
      </c>
      <c r="H1022">
        <v>106</v>
      </c>
      <c r="I1022">
        <v>0</v>
      </c>
      <c r="J1022">
        <v>0</v>
      </c>
      <c r="K1022">
        <v>9023</v>
      </c>
      <c r="L1022" t="s">
        <v>69375</v>
      </c>
      <c r="M1022" t="s">
        <v>69376</v>
      </c>
      <c r="N1022" t="s">
        <v>69377</v>
      </c>
      <c r="O1022" t="s">
        <v>69378</v>
      </c>
      <c r="P1022" s="59">
        <v>4000</v>
      </c>
      <c r="Q1022">
        <v>0</v>
      </c>
      <c r="R1022" s="27">
        <f>自店在庫!$H$3</f>
        <v>5438</v>
      </c>
      <c r="S1022" s="28">
        <f>IFERROR(SUMIF(自店在庫!$A:$A,A1022,自店在庫!$E:$E),0)</f>
        <v>0</v>
      </c>
      <c r="T1022" s="29">
        <f>IFERROR((SUMIF('売上伝票CSV(自店)'!A:A,A1022,'売上伝票CSV(自店)'!I:I)),0)</f>
        <v>0</v>
      </c>
      <c r="U1022" s="30"/>
      <c r="V1022" s="31">
        <f t="shared" si="30"/>
        <v>0</v>
      </c>
      <c r="W1022" s="29"/>
    </row>
    <row r="1023" spans="1:23" ht="18.75" hidden="1" customHeight="1">
      <c r="A1023" s="3" t="str">
        <f t="shared" si="31"/>
        <v>11410608001298200</v>
      </c>
      <c r="B1023" s="29" t="str">
        <f>VLOOKUP(IF(LEN(F1023)&lt;11,TEXT(F1023,"00000000000"),F1023),マスタ!B:C,2,0)</f>
        <v>ﾍﾞﾛｱﾘﾎﾞﾝｼｭｼｭ</v>
      </c>
      <c r="C1023" s="29" t="str">
        <f>VLOOKUP(G1023,マスタ!F:G,2,0)</f>
        <v>Pink</v>
      </c>
      <c r="D1023" s="29" t="str">
        <f>VLOOKUP(H1023,マスタ!I:J,2,0)</f>
        <v>F</v>
      </c>
      <c r="E1023" s="29" t="str">
        <f>VLOOKUP(IF(LEN(F1023)&lt;11,TEXT(F1023,"00000000000"),F1023),マスタ!B:D,3,0)</f>
        <v>08A25221LL5A900</v>
      </c>
      <c r="F1023">
        <v>8001298200</v>
      </c>
      <c r="G1023">
        <v>114</v>
      </c>
      <c r="H1023">
        <v>106</v>
      </c>
      <c r="I1023">
        <v>0</v>
      </c>
      <c r="J1023">
        <v>0</v>
      </c>
      <c r="K1023">
        <v>9023</v>
      </c>
      <c r="L1023" t="s">
        <v>69375</v>
      </c>
      <c r="M1023" t="s">
        <v>69376</v>
      </c>
      <c r="N1023" t="s">
        <v>69377</v>
      </c>
      <c r="O1023" t="s">
        <v>69378</v>
      </c>
      <c r="P1023" s="59">
        <v>2455</v>
      </c>
      <c r="Q1023">
        <v>0</v>
      </c>
      <c r="R1023" s="27">
        <f>自店在庫!$H$3</f>
        <v>5438</v>
      </c>
      <c r="S1023" s="28">
        <f>IFERROR(SUMIF(自店在庫!$A:$A,A1023,自店在庫!$E:$E),0)</f>
        <v>0</v>
      </c>
      <c r="T1023" s="29">
        <f>IFERROR((SUMIF('売上伝票CSV(自店)'!A:A,A1023,'売上伝票CSV(自店)'!I:I)),0)</f>
        <v>0</v>
      </c>
      <c r="U1023" s="30"/>
      <c r="V1023" s="31">
        <f t="shared" si="30"/>
        <v>0</v>
      </c>
      <c r="W1023" s="29"/>
    </row>
    <row r="1024" spans="1:23" ht="18.75" hidden="1" customHeight="1">
      <c r="A1024" s="3" t="str">
        <f t="shared" si="31"/>
        <v>11210608001298200</v>
      </c>
      <c r="B1024" s="29" t="str">
        <f>VLOOKUP(IF(LEN(F1024)&lt;11,TEXT(F1024,"00000000000"),F1024),マスタ!B:C,2,0)</f>
        <v>ﾍﾞﾛｱﾘﾎﾞﾝｼｭｼｭ</v>
      </c>
      <c r="C1024" s="29" t="str">
        <f>VLOOKUP(G1024,マスタ!F:G,2,0)</f>
        <v>Black</v>
      </c>
      <c r="D1024" s="29" t="str">
        <f>VLOOKUP(H1024,マスタ!I:J,2,0)</f>
        <v>F</v>
      </c>
      <c r="E1024" s="29" t="str">
        <f>VLOOKUP(IF(LEN(F1024)&lt;11,TEXT(F1024,"00000000000"),F1024),マスタ!B:D,3,0)</f>
        <v>08A25221LL5A900</v>
      </c>
      <c r="F1024">
        <v>8001298200</v>
      </c>
      <c r="G1024">
        <v>112</v>
      </c>
      <c r="H1024">
        <v>106</v>
      </c>
      <c r="I1024">
        <v>0</v>
      </c>
      <c r="J1024">
        <v>0</v>
      </c>
      <c r="K1024">
        <v>9023</v>
      </c>
      <c r="L1024" t="s">
        <v>69375</v>
      </c>
      <c r="M1024" t="s">
        <v>69376</v>
      </c>
      <c r="N1024" t="s">
        <v>69377</v>
      </c>
      <c r="O1024" t="s">
        <v>69378</v>
      </c>
      <c r="P1024" s="59">
        <v>2455</v>
      </c>
      <c r="Q1024">
        <v>0</v>
      </c>
      <c r="R1024" s="27">
        <f>自店在庫!$H$3</f>
        <v>5438</v>
      </c>
      <c r="S1024" s="28">
        <f>IFERROR(SUMIF(自店在庫!$A:$A,A1024,自店在庫!$E:$E),0)</f>
        <v>0</v>
      </c>
      <c r="T1024" s="29">
        <f>IFERROR((SUMIF('売上伝票CSV(自店)'!A:A,A1024,'売上伝票CSV(自店)'!I:I)),0)</f>
        <v>0</v>
      </c>
      <c r="U1024" s="30"/>
      <c r="V1024" s="31">
        <f t="shared" si="30"/>
        <v>0</v>
      </c>
      <c r="W1024" s="29"/>
    </row>
    <row r="1025" spans="1:23" ht="18.75" hidden="1" customHeight="1">
      <c r="A1025" s="3" t="str">
        <f t="shared" si="31"/>
        <v>11410608001299200</v>
      </c>
      <c r="B1025" s="29" t="str">
        <f>VLOOKUP(IF(LEN(F1025)&lt;11,TEXT(F1025,"00000000000"),F1025),マスタ!B:C,2,0)</f>
        <v>いちごﾌﾘﾙﾊﾝﾄﾞﾙｽｸｴｱﾄｰﾄﾊﾞｯｸﾞ</v>
      </c>
      <c r="C1025" s="29" t="str">
        <f>VLOOKUP(G1025,マスタ!F:G,2,0)</f>
        <v>Pink</v>
      </c>
      <c r="D1025" s="29" t="str">
        <f>VLOOKUP(H1025,マスタ!I:J,2,0)</f>
        <v>F</v>
      </c>
      <c r="E1025" s="29" t="str">
        <f>VLOOKUP(IF(LEN(F1025)&lt;11,TEXT(F1025,"00000000000"),F1025),マスタ!B:D,3,0)</f>
        <v>08A26112LJ0B900</v>
      </c>
      <c r="F1025">
        <v>8001299200</v>
      </c>
      <c r="G1025">
        <v>114</v>
      </c>
      <c r="H1025">
        <v>106</v>
      </c>
      <c r="I1025">
        <v>0</v>
      </c>
      <c r="J1025">
        <v>0</v>
      </c>
      <c r="K1025">
        <v>9023</v>
      </c>
      <c r="L1025" t="s">
        <v>69375</v>
      </c>
      <c r="M1025" t="s">
        <v>69376</v>
      </c>
      <c r="N1025" t="s">
        <v>69377</v>
      </c>
      <c r="O1025" t="s">
        <v>69378</v>
      </c>
      <c r="P1025" s="59">
        <v>8000</v>
      </c>
      <c r="Q1025">
        <v>0</v>
      </c>
      <c r="R1025" s="27">
        <f>自店在庫!$H$3</f>
        <v>5438</v>
      </c>
      <c r="S1025" s="28">
        <f>IFERROR(SUMIF(自店在庫!$A:$A,A1025,自店在庫!$E:$E),0)</f>
        <v>0</v>
      </c>
      <c r="T1025" s="29">
        <f>IFERROR((SUMIF('売上伝票CSV(自店)'!A:A,A1025,'売上伝票CSV(自店)'!I:I)),0)</f>
        <v>0</v>
      </c>
      <c r="U1025" s="30"/>
      <c r="V1025" s="31">
        <f t="shared" si="30"/>
        <v>0</v>
      </c>
      <c r="W1025" s="29"/>
    </row>
    <row r="1026" spans="1:23" ht="18.75" hidden="1" customHeight="1">
      <c r="A1026" s="3" t="str">
        <f t="shared" si="31"/>
        <v>11910608001299200</v>
      </c>
      <c r="B1026" s="29" t="str">
        <f>VLOOKUP(IF(LEN(F1026)&lt;11,TEXT(F1026,"00000000000"),F1026),マスタ!B:C,2,0)</f>
        <v>いちごﾌﾘﾙﾊﾝﾄﾞﾙｽｸｴｱﾄｰﾄﾊﾞｯｸﾞ</v>
      </c>
      <c r="C1026" s="29" t="str">
        <f>VLOOKUP(G1026,マスタ!F:G,2,0)</f>
        <v>Red</v>
      </c>
      <c r="D1026" s="29" t="str">
        <f>VLOOKUP(H1026,マスタ!I:J,2,0)</f>
        <v>F</v>
      </c>
      <c r="E1026" s="29" t="str">
        <f>VLOOKUP(IF(LEN(F1026)&lt;11,TEXT(F1026,"00000000000"),F1026),マスタ!B:D,3,0)</f>
        <v>08A26112LJ0B900</v>
      </c>
      <c r="F1026">
        <v>8001299200</v>
      </c>
      <c r="G1026">
        <v>119</v>
      </c>
      <c r="H1026">
        <v>106</v>
      </c>
      <c r="I1026">
        <v>0</v>
      </c>
      <c r="J1026">
        <v>0</v>
      </c>
      <c r="K1026">
        <v>9023</v>
      </c>
      <c r="L1026" t="s">
        <v>69375</v>
      </c>
      <c r="M1026" t="s">
        <v>69376</v>
      </c>
      <c r="N1026" t="s">
        <v>69377</v>
      </c>
      <c r="O1026" t="s">
        <v>69378</v>
      </c>
      <c r="P1026" s="59">
        <v>8000</v>
      </c>
      <c r="Q1026">
        <v>0</v>
      </c>
      <c r="R1026" s="27">
        <f>自店在庫!$H$3</f>
        <v>5438</v>
      </c>
      <c r="S1026" s="28">
        <f>IFERROR(SUMIF(自店在庫!$A:$A,A1026,自店在庫!$E:$E),0)</f>
        <v>0</v>
      </c>
      <c r="T1026" s="29">
        <f>IFERROR((SUMIF('売上伝票CSV(自店)'!A:A,A1026,'売上伝票CSV(自店)'!I:I)),0)</f>
        <v>0</v>
      </c>
      <c r="U1026" s="30"/>
      <c r="V1026" s="31">
        <f t="shared" si="30"/>
        <v>0</v>
      </c>
      <c r="W1026" s="29"/>
    </row>
    <row r="1027" spans="1:23" ht="18.75" hidden="1" customHeight="1">
      <c r="A1027" s="3" t="str">
        <f t="shared" si="31"/>
        <v>11410608001299300</v>
      </c>
      <c r="B1027" s="29" t="str">
        <f>VLOOKUP(IF(LEN(F1027)&lt;11,TEXT(F1027,"00000000000"),F1027),マスタ!B:C,2,0)</f>
        <v>いちごﾎﾟｰﾁ</v>
      </c>
      <c r="C1027" s="29" t="str">
        <f>VLOOKUP(G1027,マスタ!F:G,2,0)</f>
        <v>Pink</v>
      </c>
      <c r="D1027" s="29" t="str">
        <f>VLOOKUP(H1027,マスタ!I:J,2,0)</f>
        <v>F</v>
      </c>
      <c r="E1027" s="29" t="str">
        <f>VLOOKUP(IF(LEN(F1027)&lt;11,TEXT(F1027,"00000000000"),F1027),マスタ!B:D,3,0)</f>
        <v>08A26112LJ1A900</v>
      </c>
      <c r="F1027">
        <v>8001299300</v>
      </c>
      <c r="G1027">
        <v>114</v>
      </c>
      <c r="H1027">
        <v>106</v>
      </c>
      <c r="I1027">
        <v>0</v>
      </c>
      <c r="J1027">
        <v>0</v>
      </c>
      <c r="K1027">
        <v>9023</v>
      </c>
      <c r="L1027" t="s">
        <v>69375</v>
      </c>
      <c r="M1027" t="s">
        <v>69376</v>
      </c>
      <c r="N1027" t="s">
        <v>69377</v>
      </c>
      <c r="O1027" t="s">
        <v>69378</v>
      </c>
      <c r="P1027" s="59">
        <v>4000</v>
      </c>
      <c r="Q1027">
        <v>0</v>
      </c>
      <c r="R1027" s="27">
        <f>自店在庫!$H$3</f>
        <v>5438</v>
      </c>
      <c r="S1027" s="28">
        <f>IFERROR(SUMIF(自店在庫!$A:$A,A1027,自店在庫!$E:$E),0)</f>
        <v>0</v>
      </c>
      <c r="T1027" s="29">
        <f>IFERROR((SUMIF('売上伝票CSV(自店)'!A:A,A1027,'売上伝票CSV(自店)'!I:I)),0)</f>
        <v>0</v>
      </c>
      <c r="U1027" s="30"/>
      <c r="V1027" s="31">
        <f t="shared" si="30"/>
        <v>0</v>
      </c>
      <c r="W1027" s="29"/>
    </row>
    <row r="1028" spans="1:23" ht="18.75" hidden="1" customHeight="1">
      <c r="A1028" s="3" t="str">
        <f t="shared" si="31"/>
        <v>11910608001299300</v>
      </c>
      <c r="B1028" s="29" t="str">
        <f>VLOOKUP(IF(LEN(F1028)&lt;11,TEXT(F1028,"00000000000"),F1028),マスタ!B:C,2,0)</f>
        <v>いちごﾎﾟｰﾁ</v>
      </c>
      <c r="C1028" s="29" t="str">
        <f>VLOOKUP(G1028,マスタ!F:G,2,0)</f>
        <v>Red</v>
      </c>
      <c r="D1028" s="29" t="str">
        <f>VLOOKUP(H1028,マスタ!I:J,2,0)</f>
        <v>F</v>
      </c>
      <c r="E1028" s="29" t="str">
        <f>VLOOKUP(IF(LEN(F1028)&lt;11,TEXT(F1028,"00000000000"),F1028),マスタ!B:D,3,0)</f>
        <v>08A26112LJ1A900</v>
      </c>
      <c r="F1028">
        <v>8001299300</v>
      </c>
      <c r="G1028">
        <v>119</v>
      </c>
      <c r="H1028">
        <v>106</v>
      </c>
      <c r="I1028">
        <v>0</v>
      </c>
      <c r="J1028">
        <v>0</v>
      </c>
      <c r="K1028">
        <v>9023</v>
      </c>
      <c r="L1028" t="s">
        <v>69375</v>
      </c>
      <c r="M1028" t="s">
        <v>69376</v>
      </c>
      <c r="N1028" t="s">
        <v>69377</v>
      </c>
      <c r="O1028" t="s">
        <v>69378</v>
      </c>
      <c r="P1028" s="59">
        <v>4000</v>
      </c>
      <c r="Q1028">
        <v>0</v>
      </c>
      <c r="R1028" s="27">
        <f>自店在庫!$H$3</f>
        <v>5438</v>
      </c>
      <c r="S1028" s="28">
        <f>IFERROR(SUMIF(自店在庫!$A:$A,A1028,自店在庫!$E:$E),0)</f>
        <v>0</v>
      </c>
      <c r="T1028" s="29">
        <f>IFERROR((SUMIF('売上伝票CSV(自店)'!A:A,A1028,'売上伝票CSV(自店)'!I:I)),0)</f>
        <v>0</v>
      </c>
      <c r="U1028" s="30"/>
      <c r="V1028" s="31">
        <f t="shared" ref="V1028:V1091" si="32">IFERROR(U1028*P1028,0)</f>
        <v>0</v>
      </c>
      <c r="W1028" s="29"/>
    </row>
    <row r="1029" spans="1:23" ht="18.75" hidden="1" customHeight="1">
      <c r="A1029" s="3" t="str">
        <f t="shared" ref="A1029:A1092" si="33">G1029&amp;H1029&amp;IF(ISBLANK(F1029),"",IF(LEN(F1029)&lt;11,TEXT(F1029,"00000000000"),F1029))</f>
        <v>11910608001299400</v>
      </c>
      <c r="B1029" s="29" t="str">
        <f>VLOOKUP(IF(LEN(F1029)&lt;11,TEXT(F1029,"00000000000"),F1029),マスタ!B:C,2,0)</f>
        <v>いちご巾着</v>
      </c>
      <c r="C1029" s="29" t="str">
        <f>VLOOKUP(G1029,マスタ!F:G,2,0)</f>
        <v>Red</v>
      </c>
      <c r="D1029" s="29" t="str">
        <f>VLOOKUP(H1029,マスタ!I:J,2,0)</f>
        <v>F</v>
      </c>
      <c r="E1029" s="29" t="str">
        <f>VLOOKUP(IF(LEN(F1029)&lt;11,TEXT(F1029,"00000000000"),F1029),マスタ!B:D,3,0)</f>
        <v>08A26112LJ1A900</v>
      </c>
      <c r="F1029">
        <v>8001299400</v>
      </c>
      <c r="G1029">
        <v>119</v>
      </c>
      <c r="H1029">
        <v>106</v>
      </c>
      <c r="I1029">
        <v>0</v>
      </c>
      <c r="J1029">
        <v>0</v>
      </c>
      <c r="K1029">
        <v>9023</v>
      </c>
      <c r="L1029" t="s">
        <v>69375</v>
      </c>
      <c r="M1029" t="s">
        <v>69376</v>
      </c>
      <c r="N1029" t="s">
        <v>69377</v>
      </c>
      <c r="O1029" t="s">
        <v>69378</v>
      </c>
      <c r="P1029" s="59">
        <v>4000</v>
      </c>
      <c r="Q1029">
        <v>0</v>
      </c>
      <c r="R1029" s="27">
        <f>自店在庫!$H$3</f>
        <v>5438</v>
      </c>
      <c r="S1029" s="28">
        <f>IFERROR(SUMIF(自店在庫!$A:$A,A1029,自店在庫!$E:$E),0)</f>
        <v>0</v>
      </c>
      <c r="T1029" s="29">
        <f>IFERROR((SUMIF('売上伝票CSV(自店)'!A:A,A1029,'売上伝票CSV(自店)'!I:I)),0)</f>
        <v>0</v>
      </c>
      <c r="U1029" s="30"/>
      <c r="V1029" s="31">
        <f t="shared" si="32"/>
        <v>0</v>
      </c>
      <c r="W1029" s="29"/>
    </row>
    <row r="1030" spans="1:23" ht="18.75" hidden="1" customHeight="1">
      <c r="A1030" s="3" t="str">
        <f t="shared" si="33"/>
        <v>13210608001299500</v>
      </c>
      <c r="B1030" s="29" t="str">
        <f>VLOOKUP(IF(LEN(F1030)&lt;11,TEXT(F1030,"00000000000"),F1030),マスタ!B:C,2,0)</f>
        <v>FLEURﾁｮｺﾚｰﾄｽｸｴｱﾄｰﾄﾊﾞｯｸﾞ</v>
      </c>
      <c r="C1030" s="29" t="str">
        <f>VLOOKUP(G1030,マスタ!F:G,2,0)</f>
        <v>Brown</v>
      </c>
      <c r="D1030" s="29" t="str">
        <f>VLOOKUP(H1030,マスタ!I:J,2,0)</f>
        <v>F</v>
      </c>
      <c r="E1030" s="29" t="str">
        <f>VLOOKUP(IF(LEN(F1030)&lt;11,TEXT(F1030,"00000000000"),F1030),マスタ!B:D,3,0)</f>
        <v>08A26112LJ0B900</v>
      </c>
      <c r="F1030">
        <v>8001299500</v>
      </c>
      <c r="G1030">
        <v>132</v>
      </c>
      <c r="H1030">
        <v>106</v>
      </c>
      <c r="I1030">
        <v>0</v>
      </c>
      <c r="J1030">
        <v>0</v>
      </c>
      <c r="K1030">
        <v>9023</v>
      </c>
      <c r="L1030" t="s">
        <v>69375</v>
      </c>
      <c r="M1030" t="s">
        <v>69376</v>
      </c>
      <c r="N1030" t="s">
        <v>69377</v>
      </c>
      <c r="O1030" t="s">
        <v>69378</v>
      </c>
      <c r="P1030" s="59">
        <v>7000</v>
      </c>
      <c r="Q1030">
        <v>0</v>
      </c>
      <c r="R1030" s="27">
        <f>自店在庫!$H$3</f>
        <v>5438</v>
      </c>
      <c r="S1030" s="28">
        <f>IFERROR(SUMIF(自店在庫!$A:$A,A1030,自店在庫!$E:$E),0)</f>
        <v>0</v>
      </c>
      <c r="T1030" s="29">
        <f>IFERROR((SUMIF('売上伝票CSV(自店)'!A:A,A1030,'売上伝票CSV(自店)'!I:I)),0)</f>
        <v>0</v>
      </c>
      <c r="U1030" s="30"/>
      <c r="V1030" s="31">
        <f t="shared" si="32"/>
        <v>0</v>
      </c>
      <c r="W1030" s="29"/>
    </row>
    <row r="1031" spans="1:23" ht="18.75" hidden="1" customHeight="1">
      <c r="A1031" s="3" t="str">
        <f t="shared" si="33"/>
        <v>13210608001299600</v>
      </c>
      <c r="B1031" s="29" t="str">
        <f>VLOOKUP(IF(LEN(F1031)&lt;11,TEXT(F1031,"00000000000"),F1031),マスタ!B:C,2,0)</f>
        <v>FLEURﾁｮｺﾚｰﾄｷｭｰﾌﾞﾊﾞｯｸﾞ</v>
      </c>
      <c r="C1031" s="29" t="str">
        <f>VLOOKUP(G1031,マスタ!F:G,2,0)</f>
        <v>Brown</v>
      </c>
      <c r="D1031" s="29" t="str">
        <f>VLOOKUP(H1031,マスタ!I:J,2,0)</f>
        <v>F</v>
      </c>
      <c r="E1031" s="29" t="str">
        <f>VLOOKUP(IF(LEN(F1031)&lt;11,TEXT(F1031,"00000000000"),F1031),マスタ!B:D,3,0)</f>
        <v>08A26112LJ0C900</v>
      </c>
      <c r="F1031">
        <v>8001299600</v>
      </c>
      <c r="G1031">
        <v>132</v>
      </c>
      <c r="H1031">
        <v>106</v>
      </c>
      <c r="I1031">
        <v>0</v>
      </c>
      <c r="J1031">
        <v>0</v>
      </c>
      <c r="K1031">
        <v>9023</v>
      </c>
      <c r="L1031" t="s">
        <v>69375</v>
      </c>
      <c r="M1031" t="s">
        <v>69376</v>
      </c>
      <c r="N1031" t="s">
        <v>69377</v>
      </c>
      <c r="O1031" t="s">
        <v>69378</v>
      </c>
      <c r="P1031" s="59">
        <v>13000</v>
      </c>
      <c r="Q1031">
        <v>0</v>
      </c>
      <c r="R1031" s="27">
        <f>自店在庫!$H$3</f>
        <v>5438</v>
      </c>
      <c r="S1031" s="28">
        <f>IFERROR(SUMIF(自店在庫!$A:$A,A1031,自店在庫!$E:$E),0)</f>
        <v>0</v>
      </c>
      <c r="T1031" s="29">
        <f>IFERROR((SUMIF('売上伝票CSV(自店)'!A:A,A1031,'売上伝票CSV(自店)'!I:I)),0)</f>
        <v>0</v>
      </c>
      <c r="U1031" s="30"/>
      <c r="V1031" s="31">
        <f t="shared" si="32"/>
        <v>0</v>
      </c>
      <c r="W1031" s="29"/>
    </row>
    <row r="1032" spans="1:23" ht="18.75" hidden="1" customHeight="1">
      <c r="A1032" s="3" t="str">
        <f t="shared" si="33"/>
        <v>20910608001299600</v>
      </c>
      <c r="B1032" s="29" t="str">
        <f>VLOOKUP(IF(LEN(F1032)&lt;11,TEXT(F1032,"00000000000"),F1032),マスタ!B:C,2,0)</f>
        <v>FLEURﾁｮｺﾚｰﾄｷｭｰﾌﾞﾊﾞｯｸﾞ</v>
      </c>
      <c r="C1032" s="29" t="str">
        <f>VLOOKUP(G1032,マスタ!F:G,2,0)</f>
        <v>Ecru</v>
      </c>
      <c r="D1032" s="29" t="str">
        <f>VLOOKUP(H1032,マスタ!I:J,2,0)</f>
        <v>F</v>
      </c>
      <c r="E1032" s="29" t="str">
        <f>VLOOKUP(IF(LEN(F1032)&lt;11,TEXT(F1032,"00000000000"),F1032),マスタ!B:D,3,0)</f>
        <v>08A26112LJ0C900</v>
      </c>
      <c r="F1032">
        <v>8001299600</v>
      </c>
      <c r="G1032">
        <v>209</v>
      </c>
      <c r="H1032">
        <v>106</v>
      </c>
      <c r="I1032">
        <v>0</v>
      </c>
      <c r="J1032">
        <v>0</v>
      </c>
      <c r="K1032">
        <v>9023</v>
      </c>
      <c r="L1032" t="s">
        <v>69375</v>
      </c>
      <c r="M1032" t="s">
        <v>69376</v>
      </c>
      <c r="N1032" t="s">
        <v>69377</v>
      </c>
      <c r="O1032" t="s">
        <v>69378</v>
      </c>
      <c r="P1032" s="59">
        <v>13000</v>
      </c>
      <c r="Q1032">
        <v>0</v>
      </c>
      <c r="R1032" s="27">
        <f>自店在庫!$H$3</f>
        <v>5438</v>
      </c>
      <c r="S1032" s="28">
        <f>IFERROR(SUMIF(自店在庫!$A:$A,A1032,自店在庫!$E:$E),0)</f>
        <v>0</v>
      </c>
      <c r="T1032" s="29">
        <f>IFERROR((SUMIF('売上伝票CSV(自店)'!A:A,A1032,'売上伝票CSV(自店)'!I:I)),0)</f>
        <v>0</v>
      </c>
      <c r="U1032" s="30"/>
      <c r="V1032" s="31">
        <f t="shared" si="32"/>
        <v>0</v>
      </c>
      <c r="W1032" s="29"/>
    </row>
    <row r="1033" spans="1:23" ht="18.75" hidden="1" customHeight="1">
      <c r="A1033" s="3" t="str">
        <f t="shared" si="33"/>
        <v>13210608001299700</v>
      </c>
      <c r="B1033" s="29" t="str">
        <f>VLOOKUP(IF(LEN(F1033)&lt;11,TEXT(F1033,"00000000000"),F1033),マスタ!B:C,2,0)</f>
        <v>FLEURﾁｮｺﾚｰﾄﾎﾟｰﾁ</v>
      </c>
      <c r="C1033" s="29" t="str">
        <f>VLOOKUP(G1033,マスタ!F:G,2,0)</f>
        <v>Brown</v>
      </c>
      <c r="D1033" s="29" t="str">
        <f>VLOOKUP(H1033,マスタ!I:J,2,0)</f>
        <v>F</v>
      </c>
      <c r="E1033" s="29" t="str">
        <f>VLOOKUP(IF(LEN(F1033)&lt;11,TEXT(F1033,"00000000000"),F1033),マスタ!B:D,3,0)</f>
        <v>08A26112LJ1A900</v>
      </c>
      <c r="F1033">
        <v>8001299700</v>
      </c>
      <c r="G1033">
        <v>132</v>
      </c>
      <c r="H1033">
        <v>106</v>
      </c>
      <c r="I1033">
        <v>0</v>
      </c>
      <c r="J1033">
        <v>0</v>
      </c>
      <c r="K1033">
        <v>9023</v>
      </c>
      <c r="L1033" t="s">
        <v>69375</v>
      </c>
      <c r="M1033" t="s">
        <v>69376</v>
      </c>
      <c r="N1033" t="s">
        <v>69377</v>
      </c>
      <c r="O1033" t="s">
        <v>69378</v>
      </c>
      <c r="P1033" s="59">
        <v>5000</v>
      </c>
      <c r="Q1033">
        <v>0</v>
      </c>
      <c r="R1033" s="27">
        <f>自店在庫!$H$3</f>
        <v>5438</v>
      </c>
      <c r="S1033" s="28">
        <f>IFERROR(SUMIF(自店在庫!$A:$A,A1033,自店在庫!$E:$E),0)</f>
        <v>0</v>
      </c>
      <c r="T1033" s="29">
        <f>IFERROR((SUMIF('売上伝票CSV(自店)'!A:A,A1033,'売上伝票CSV(自店)'!I:I)),0)</f>
        <v>0</v>
      </c>
      <c r="U1033" s="30"/>
      <c r="V1033" s="31">
        <f t="shared" si="32"/>
        <v>0</v>
      </c>
      <c r="W1033" s="29"/>
    </row>
    <row r="1034" spans="1:23" ht="18.75" hidden="1" customHeight="1">
      <c r="A1034" s="3" t="str">
        <f t="shared" si="33"/>
        <v>13210608001299800</v>
      </c>
      <c r="B1034" s="29" t="str">
        <f>VLOOKUP(IF(LEN(F1034)&lt;11,TEXT(F1034,"00000000000"),F1034),マスタ!B:C,2,0)</f>
        <v>FLEURﾁｮｺﾚｰﾄﾌﾗｸﾞﾒﾝﾄｹｰｽ</v>
      </c>
      <c r="C1034" s="29" t="str">
        <f>VLOOKUP(G1034,マスタ!F:G,2,0)</f>
        <v>Brown</v>
      </c>
      <c r="D1034" s="29" t="str">
        <f>VLOOKUP(H1034,マスタ!I:J,2,0)</f>
        <v>F</v>
      </c>
      <c r="E1034" s="29" t="str">
        <f>VLOOKUP(IF(LEN(F1034)&lt;11,TEXT(F1034,"00000000000"),F1034),マスタ!B:D,3,0)</f>
        <v>08A26112LK0B900</v>
      </c>
      <c r="F1034">
        <v>8001299800</v>
      </c>
      <c r="G1034">
        <v>132</v>
      </c>
      <c r="H1034">
        <v>106</v>
      </c>
      <c r="I1034">
        <v>0</v>
      </c>
      <c r="J1034">
        <v>0</v>
      </c>
      <c r="K1034">
        <v>9023</v>
      </c>
      <c r="L1034" t="s">
        <v>69375</v>
      </c>
      <c r="M1034" t="s">
        <v>69376</v>
      </c>
      <c r="N1034" t="s">
        <v>69377</v>
      </c>
      <c r="O1034" t="s">
        <v>69378</v>
      </c>
      <c r="P1034" s="59">
        <v>6364</v>
      </c>
      <c r="Q1034">
        <v>0</v>
      </c>
      <c r="R1034" s="27">
        <f>自店在庫!$H$3</f>
        <v>5438</v>
      </c>
      <c r="S1034" s="28">
        <f>IFERROR(SUMIF(自店在庫!$A:$A,A1034,自店在庫!$E:$E),0)</f>
        <v>0</v>
      </c>
      <c r="T1034" s="29">
        <f>IFERROR((SUMIF('売上伝票CSV(自店)'!A:A,A1034,'売上伝票CSV(自店)'!I:I)),0)</f>
        <v>0</v>
      </c>
      <c r="U1034" s="30"/>
      <c r="V1034" s="31">
        <f t="shared" si="32"/>
        <v>0</v>
      </c>
      <c r="W1034" s="29"/>
    </row>
    <row r="1035" spans="1:23" ht="18.75" hidden="1" customHeight="1">
      <c r="A1035" s="3" t="str">
        <f t="shared" si="33"/>
        <v>20910608001299800</v>
      </c>
      <c r="B1035" s="29" t="str">
        <f>VLOOKUP(IF(LEN(F1035)&lt;11,TEXT(F1035,"00000000000"),F1035),マスタ!B:C,2,0)</f>
        <v>FLEURﾁｮｺﾚｰﾄﾌﾗｸﾞﾒﾝﾄｹｰｽ</v>
      </c>
      <c r="C1035" s="29" t="str">
        <f>VLOOKUP(G1035,マスタ!F:G,2,0)</f>
        <v>Ecru</v>
      </c>
      <c r="D1035" s="29" t="str">
        <f>VLOOKUP(H1035,マスタ!I:J,2,0)</f>
        <v>F</v>
      </c>
      <c r="E1035" s="29" t="str">
        <f>VLOOKUP(IF(LEN(F1035)&lt;11,TEXT(F1035,"00000000000"),F1035),マスタ!B:D,3,0)</f>
        <v>08A26112LK0B900</v>
      </c>
      <c r="F1035">
        <v>8001299800</v>
      </c>
      <c r="G1035">
        <v>209</v>
      </c>
      <c r="H1035">
        <v>106</v>
      </c>
      <c r="I1035">
        <v>0</v>
      </c>
      <c r="J1035">
        <v>0</v>
      </c>
      <c r="K1035">
        <v>9023</v>
      </c>
      <c r="L1035" t="s">
        <v>69375</v>
      </c>
      <c r="M1035" t="s">
        <v>69376</v>
      </c>
      <c r="N1035" t="s">
        <v>69377</v>
      </c>
      <c r="O1035" t="s">
        <v>69378</v>
      </c>
      <c r="P1035" s="59">
        <v>6364</v>
      </c>
      <c r="Q1035">
        <v>0</v>
      </c>
      <c r="R1035" s="27">
        <f>自店在庫!$H$3</f>
        <v>5438</v>
      </c>
      <c r="S1035" s="28">
        <f>IFERROR(SUMIF(自店在庫!$A:$A,A1035,自店在庫!$E:$E),0)</f>
        <v>0</v>
      </c>
      <c r="T1035" s="29">
        <f>IFERROR((SUMIF('売上伝票CSV(自店)'!A:A,A1035,'売上伝票CSV(自店)'!I:I)),0)</f>
        <v>0</v>
      </c>
      <c r="U1035" s="30"/>
      <c r="V1035" s="31">
        <f t="shared" si="32"/>
        <v>0</v>
      </c>
      <c r="W1035" s="29"/>
    </row>
    <row r="1036" spans="1:23" ht="18.75" hidden="1" customHeight="1">
      <c r="A1036" s="3" t="str">
        <f t="shared" si="33"/>
        <v>11210608001299900</v>
      </c>
      <c r="B1036" s="29" t="str">
        <f>VLOOKUP(IF(LEN(F1036)&lt;11,TEXT(F1036,"00000000000"),F1036),マスタ!B:C,2,0)</f>
        <v>ﾛｺﾞ刺繍ﾌﾘﾙﾊﾝﾄﾞﾙ帆布ｷｬﾘｰｵﾝﾊﾞｯｸﾞ</v>
      </c>
      <c r="C1036" s="29" t="str">
        <f>VLOOKUP(G1036,マスタ!F:G,2,0)</f>
        <v>Black</v>
      </c>
      <c r="D1036" s="29" t="str">
        <f>VLOOKUP(H1036,マスタ!I:J,2,0)</f>
        <v>F</v>
      </c>
      <c r="E1036" s="29" t="str">
        <f>VLOOKUP(IF(LEN(F1036)&lt;11,TEXT(F1036,"00000000000"),F1036),マスタ!B:D,3,0)</f>
        <v>08A26112LJ0B900</v>
      </c>
      <c r="F1036">
        <v>8001299900</v>
      </c>
      <c r="G1036">
        <v>112</v>
      </c>
      <c r="H1036">
        <v>106</v>
      </c>
      <c r="I1036">
        <v>0</v>
      </c>
      <c r="J1036">
        <v>0</v>
      </c>
      <c r="K1036">
        <v>9023</v>
      </c>
      <c r="L1036" t="s">
        <v>69375</v>
      </c>
      <c r="M1036" t="s">
        <v>69376</v>
      </c>
      <c r="N1036" t="s">
        <v>69377</v>
      </c>
      <c r="O1036" t="s">
        <v>69378</v>
      </c>
      <c r="P1036" s="59">
        <v>8000</v>
      </c>
      <c r="Q1036">
        <v>0</v>
      </c>
      <c r="R1036" s="27">
        <f>自店在庫!$H$3</f>
        <v>5438</v>
      </c>
      <c r="S1036" s="28">
        <f>IFERROR(SUMIF(自店在庫!$A:$A,A1036,自店在庫!$E:$E),0)</f>
        <v>0</v>
      </c>
      <c r="T1036" s="29">
        <f>IFERROR((SUMIF('売上伝票CSV(自店)'!A:A,A1036,'売上伝票CSV(自店)'!I:I)),0)</f>
        <v>0</v>
      </c>
      <c r="U1036" s="30"/>
      <c r="V1036" s="31">
        <f t="shared" si="32"/>
        <v>0</v>
      </c>
      <c r="W1036" s="29"/>
    </row>
    <row r="1037" spans="1:23" ht="18.75" hidden="1" customHeight="1">
      <c r="A1037" s="3" t="str">
        <f t="shared" si="33"/>
        <v>11410608001299900</v>
      </c>
      <c r="B1037" s="29" t="str">
        <f>VLOOKUP(IF(LEN(F1037)&lt;11,TEXT(F1037,"00000000000"),F1037),マスタ!B:C,2,0)</f>
        <v>ﾛｺﾞ刺繍ﾌﾘﾙﾊﾝﾄﾞﾙ帆布ｷｬﾘｰｵﾝﾊﾞｯｸﾞ</v>
      </c>
      <c r="C1037" s="29" t="str">
        <f>VLOOKUP(G1037,マスタ!F:G,2,0)</f>
        <v>Pink</v>
      </c>
      <c r="D1037" s="29" t="str">
        <f>VLOOKUP(H1037,マスタ!I:J,2,0)</f>
        <v>F</v>
      </c>
      <c r="E1037" s="29" t="str">
        <f>VLOOKUP(IF(LEN(F1037)&lt;11,TEXT(F1037,"00000000000"),F1037),マスタ!B:D,3,0)</f>
        <v>08A26112LJ0B900</v>
      </c>
      <c r="F1037">
        <v>8001299900</v>
      </c>
      <c r="G1037">
        <v>114</v>
      </c>
      <c r="H1037">
        <v>106</v>
      </c>
      <c r="I1037">
        <v>0</v>
      </c>
      <c r="J1037">
        <v>0</v>
      </c>
      <c r="K1037">
        <v>9023</v>
      </c>
      <c r="L1037" t="s">
        <v>69375</v>
      </c>
      <c r="M1037" t="s">
        <v>69376</v>
      </c>
      <c r="N1037" t="s">
        <v>69377</v>
      </c>
      <c r="O1037" t="s">
        <v>69378</v>
      </c>
      <c r="P1037" s="59">
        <v>8000</v>
      </c>
      <c r="Q1037">
        <v>0</v>
      </c>
      <c r="R1037" s="27">
        <f>自店在庫!$H$3</f>
        <v>5438</v>
      </c>
      <c r="S1037" s="28">
        <f>IFERROR(SUMIF(自店在庫!$A:$A,A1037,自店在庫!$E:$E),0)</f>
        <v>0</v>
      </c>
      <c r="T1037" s="29">
        <f>IFERROR((SUMIF('売上伝票CSV(自店)'!A:A,A1037,'売上伝票CSV(自店)'!I:I)),0)</f>
        <v>0</v>
      </c>
      <c r="U1037" s="30"/>
      <c r="V1037" s="31">
        <f t="shared" si="32"/>
        <v>0</v>
      </c>
      <c r="W1037" s="29"/>
    </row>
    <row r="1038" spans="1:23" ht="18.75" hidden="1" customHeight="1">
      <c r="A1038" s="3" t="str">
        <f t="shared" si="33"/>
        <v>11210608001300000</v>
      </c>
      <c r="B1038" s="29" t="str">
        <f>VLOOKUP(IF(LEN(F1038)&lt;11,TEXT(F1038,"00000000000"),F1038),マスタ!B:C,2,0)</f>
        <v>ｷﾞｬｻﾞｰﾊﾝﾄﾞﾙｷﾙﾃｨﾝｸﾞｷｬﾘｰｵﾝﾊﾞｯｸﾞ</v>
      </c>
      <c r="C1038" s="29" t="str">
        <f>VLOOKUP(G1038,マスタ!F:G,2,0)</f>
        <v>Black</v>
      </c>
      <c r="D1038" s="29" t="str">
        <f>VLOOKUP(H1038,マスタ!I:J,2,0)</f>
        <v>F</v>
      </c>
      <c r="E1038" s="29" t="str">
        <f>VLOOKUP(IF(LEN(F1038)&lt;11,TEXT(F1038,"00000000000"),F1038),マスタ!B:D,3,0)</f>
        <v>08A26112LJ0B900</v>
      </c>
      <c r="F1038">
        <v>8001300000</v>
      </c>
      <c r="G1038">
        <v>112</v>
      </c>
      <c r="H1038">
        <v>106</v>
      </c>
      <c r="I1038">
        <v>0</v>
      </c>
      <c r="J1038">
        <v>0</v>
      </c>
      <c r="K1038">
        <v>9023</v>
      </c>
      <c r="L1038" t="s">
        <v>69375</v>
      </c>
      <c r="M1038" t="s">
        <v>69376</v>
      </c>
      <c r="N1038" t="s">
        <v>69377</v>
      </c>
      <c r="O1038" t="s">
        <v>69378</v>
      </c>
      <c r="P1038" s="59">
        <v>9000</v>
      </c>
      <c r="Q1038">
        <v>0</v>
      </c>
      <c r="R1038" s="27">
        <f>自店在庫!$H$3</f>
        <v>5438</v>
      </c>
      <c r="S1038" s="28">
        <f>IFERROR(SUMIF(自店在庫!$A:$A,A1038,自店在庫!$E:$E),0)</f>
        <v>1</v>
      </c>
      <c r="T1038" s="29">
        <f>IFERROR((SUMIF('売上伝票CSV(自店)'!A:A,A1038,'売上伝票CSV(自店)'!I:I)),0)</f>
        <v>1</v>
      </c>
      <c r="U1038" s="30"/>
      <c r="V1038" s="31">
        <f t="shared" si="32"/>
        <v>0</v>
      </c>
      <c r="W1038" s="29"/>
    </row>
    <row r="1039" spans="1:23" ht="18.75" hidden="1" customHeight="1">
      <c r="A1039" s="3" t="str">
        <f t="shared" si="33"/>
        <v>10010608001300000</v>
      </c>
      <c r="B1039" s="29" t="str">
        <f>VLOOKUP(IF(LEN(F1039)&lt;11,TEXT(F1039,"00000000000"),F1039),マスタ!B:C,2,0)</f>
        <v>ｷﾞｬｻﾞｰﾊﾝﾄﾞﾙｷﾙﾃｨﾝｸﾞｷｬﾘｰｵﾝﾊﾞｯｸﾞ</v>
      </c>
      <c r="C1039" s="29" t="str">
        <f>VLOOKUP(G1039,マスタ!F:G,2,0)</f>
        <v>Ivory</v>
      </c>
      <c r="D1039" s="29" t="str">
        <f>VLOOKUP(H1039,マスタ!I:J,2,0)</f>
        <v>F</v>
      </c>
      <c r="E1039" s="29" t="str">
        <f>VLOOKUP(IF(LEN(F1039)&lt;11,TEXT(F1039,"00000000000"),F1039),マスタ!B:D,3,0)</f>
        <v>08A26112LJ0B900</v>
      </c>
      <c r="F1039">
        <v>8001300000</v>
      </c>
      <c r="G1039">
        <v>100</v>
      </c>
      <c r="H1039">
        <v>106</v>
      </c>
      <c r="I1039">
        <v>0</v>
      </c>
      <c r="J1039">
        <v>0</v>
      </c>
      <c r="K1039">
        <v>9023</v>
      </c>
      <c r="L1039" t="s">
        <v>69375</v>
      </c>
      <c r="M1039" t="s">
        <v>69376</v>
      </c>
      <c r="N1039" t="s">
        <v>69377</v>
      </c>
      <c r="O1039" t="s">
        <v>69378</v>
      </c>
      <c r="P1039" s="59">
        <v>9000</v>
      </c>
      <c r="Q1039">
        <v>0</v>
      </c>
      <c r="R1039" s="27">
        <f>自店在庫!$H$3</f>
        <v>5438</v>
      </c>
      <c r="S1039" s="28">
        <f>IFERROR(SUMIF(自店在庫!$A:$A,A1039,自店在庫!$E:$E),0)</f>
        <v>2</v>
      </c>
      <c r="T1039" s="29">
        <f>IFERROR((SUMIF('売上伝票CSV(自店)'!A:A,A1039,'売上伝票CSV(自店)'!I:I)),0)</f>
        <v>2</v>
      </c>
      <c r="U1039" s="30"/>
      <c r="V1039" s="31">
        <f t="shared" si="32"/>
        <v>0</v>
      </c>
      <c r="W1039" s="29"/>
    </row>
    <row r="1040" spans="1:23" ht="18.75" hidden="1" customHeight="1">
      <c r="A1040" s="3" t="str">
        <f t="shared" si="33"/>
        <v>11310608001300000</v>
      </c>
      <c r="B1040" s="29" t="str">
        <f>VLOOKUP(IF(LEN(F1040)&lt;11,TEXT(F1040,"00000000000"),F1040),マスタ!B:C,2,0)</f>
        <v>ｷﾞｬｻﾞｰﾊﾝﾄﾞﾙｷﾙﾃｨﾝｸﾞｷｬﾘｰｵﾝﾊﾞｯｸﾞ</v>
      </c>
      <c r="C1040" s="29" t="str">
        <f>VLOOKUP(G1040,マスタ!F:G,2,0)</f>
        <v>Light Pink</v>
      </c>
      <c r="D1040" s="29" t="str">
        <f>VLOOKUP(H1040,マスタ!I:J,2,0)</f>
        <v>F</v>
      </c>
      <c r="E1040" s="29" t="str">
        <f>VLOOKUP(IF(LEN(F1040)&lt;11,TEXT(F1040,"00000000000"),F1040),マスタ!B:D,3,0)</f>
        <v>08A26112LJ0B900</v>
      </c>
      <c r="F1040">
        <v>8001300000</v>
      </c>
      <c r="G1040">
        <v>113</v>
      </c>
      <c r="H1040">
        <v>106</v>
      </c>
      <c r="I1040">
        <v>0</v>
      </c>
      <c r="J1040">
        <v>0</v>
      </c>
      <c r="K1040">
        <v>9023</v>
      </c>
      <c r="L1040" t="s">
        <v>69375</v>
      </c>
      <c r="M1040" t="s">
        <v>69376</v>
      </c>
      <c r="N1040" t="s">
        <v>69377</v>
      </c>
      <c r="O1040" t="s">
        <v>69378</v>
      </c>
      <c r="P1040" s="59">
        <v>9000</v>
      </c>
      <c r="Q1040">
        <v>0</v>
      </c>
      <c r="R1040" s="27">
        <f>自店在庫!$H$3</f>
        <v>5438</v>
      </c>
      <c r="S1040" s="28">
        <f>IFERROR(SUMIF(自店在庫!$A:$A,A1040,自店在庫!$E:$E),0)</f>
        <v>1</v>
      </c>
      <c r="T1040" s="29">
        <f>IFERROR((SUMIF('売上伝票CSV(自店)'!A:A,A1040,'売上伝票CSV(自店)'!I:I)),0)</f>
        <v>0</v>
      </c>
      <c r="U1040" s="30"/>
      <c r="V1040" s="31">
        <f t="shared" si="32"/>
        <v>0</v>
      </c>
      <c r="W1040" s="29"/>
    </row>
    <row r="1041" spans="1:23" ht="18.75" hidden="1" customHeight="1">
      <c r="A1041" s="3" t="str">
        <f t="shared" si="33"/>
        <v>11210608001300100</v>
      </c>
      <c r="B1041" s="29" t="str">
        <f>VLOOKUP(IF(LEN(F1041)&lt;11,TEXT(F1041,"00000000000"),F1041),マスタ!B:C,2,0)</f>
        <v>撥水加工ﾘﾎﾞﾝｷｬﾘｰｵﾝﾊﾞｯｸﾞ</v>
      </c>
      <c r="C1041" s="29" t="str">
        <f>VLOOKUP(G1041,マスタ!F:G,2,0)</f>
        <v>Black</v>
      </c>
      <c r="D1041" s="29" t="str">
        <f>VLOOKUP(H1041,マスタ!I:J,2,0)</f>
        <v>F</v>
      </c>
      <c r="E1041" s="29" t="str">
        <f>VLOOKUP(IF(LEN(F1041)&lt;11,TEXT(F1041,"00000000000"),F1041),マスタ!B:D,3,0)</f>
        <v>08A26112LJ0B900</v>
      </c>
      <c r="F1041">
        <v>8001300100</v>
      </c>
      <c r="G1041">
        <v>112</v>
      </c>
      <c r="H1041">
        <v>106</v>
      </c>
      <c r="I1041">
        <v>0</v>
      </c>
      <c r="J1041">
        <v>0</v>
      </c>
      <c r="K1041">
        <v>9023</v>
      </c>
      <c r="L1041" t="s">
        <v>69375</v>
      </c>
      <c r="M1041" t="s">
        <v>69376</v>
      </c>
      <c r="N1041" t="s">
        <v>69377</v>
      </c>
      <c r="O1041" t="s">
        <v>69378</v>
      </c>
      <c r="P1041" s="59">
        <v>10000</v>
      </c>
      <c r="Q1041">
        <v>0</v>
      </c>
      <c r="R1041" s="27">
        <f>自店在庫!$H$3</f>
        <v>5438</v>
      </c>
      <c r="S1041" s="28">
        <f>IFERROR(SUMIF(自店在庫!$A:$A,A1041,自店在庫!$E:$E),0)</f>
        <v>0</v>
      </c>
      <c r="T1041" s="29">
        <f>IFERROR((SUMIF('売上伝票CSV(自店)'!A:A,A1041,'売上伝票CSV(自店)'!I:I)),0)</f>
        <v>0</v>
      </c>
      <c r="U1041" s="30"/>
      <c r="V1041" s="31">
        <f t="shared" si="32"/>
        <v>0</v>
      </c>
      <c r="W1041" s="29"/>
    </row>
    <row r="1042" spans="1:23" ht="18.75" hidden="1" customHeight="1">
      <c r="A1042" s="3" t="str">
        <f t="shared" si="33"/>
        <v>33010608001300100</v>
      </c>
      <c r="B1042" s="29" t="str">
        <f>VLOOKUP(IF(LEN(F1042)&lt;11,TEXT(F1042,"00000000000"),F1042),マスタ!B:C,2,0)</f>
        <v>撥水加工ﾘﾎﾞﾝｷｬﾘｰｵﾝﾊﾞｯｸﾞ</v>
      </c>
      <c r="C1042" s="29" t="str">
        <f>VLOOKUP(G1042,マスタ!F:G,2,0)</f>
        <v>Grayish Pink</v>
      </c>
      <c r="D1042" s="29" t="str">
        <f>VLOOKUP(H1042,マスタ!I:J,2,0)</f>
        <v>F</v>
      </c>
      <c r="E1042" s="29" t="str">
        <f>VLOOKUP(IF(LEN(F1042)&lt;11,TEXT(F1042,"00000000000"),F1042),マスタ!B:D,3,0)</f>
        <v>08A26112LJ0B900</v>
      </c>
      <c r="F1042">
        <v>8001300100</v>
      </c>
      <c r="G1042">
        <v>330</v>
      </c>
      <c r="H1042">
        <v>106</v>
      </c>
      <c r="I1042">
        <v>0</v>
      </c>
      <c r="J1042">
        <v>0</v>
      </c>
      <c r="K1042">
        <v>9023</v>
      </c>
      <c r="L1042" t="s">
        <v>69375</v>
      </c>
      <c r="M1042" t="s">
        <v>69376</v>
      </c>
      <c r="N1042" t="s">
        <v>69377</v>
      </c>
      <c r="O1042" t="s">
        <v>69378</v>
      </c>
      <c r="P1042" s="59">
        <v>10000</v>
      </c>
      <c r="Q1042">
        <v>0</v>
      </c>
      <c r="R1042" s="27">
        <f>自店在庫!$H$3</f>
        <v>5438</v>
      </c>
      <c r="S1042" s="28">
        <f>IFERROR(SUMIF(自店在庫!$A:$A,A1042,自店在庫!$E:$E),0)</f>
        <v>0</v>
      </c>
      <c r="T1042" s="29">
        <f>IFERROR((SUMIF('売上伝票CSV(自店)'!A:A,A1042,'売上伝票CSV(自店)'!I:I)),0)</f>
        <v>0</v>
      </c>
      <c r="U1042" s="30"/>
      <c r="V1042" s="31">
        <f t="shared" si="32"/>
        <v>0</v>
      </c>
      <c r="W1042" s="29"/>
    </row>
    <row r="1043" spans="1:23" ht="18.75" hidden="1" customHeight="1">
      <c r="A1043" s="3" t="str">
        <f t="shared" si="33"/>
        <v>11210608001300200</v>
      </c>
      <c r="B1043" s="29" t="str">
        <f>VLOOKUP(IF(LEN(F1043)&lt;11,TEXT(F1043,"00000000000"),F1043),マスタ!B:C,2,0)</f>
        <v>ﾌﾞﾗﾝﾄﾞﾛｺﾞｽｲｯﾁ2用ｹｰｽ</v>
      </c>
      <c r="C1043" s="29" t="str">
        <f>VLOOKUP(G1043,マスタ!F:G,2,0)</f>
        <v>Black</v>
      </c>
      <c r="D1043" s="29" t="str">
        <f>VLOOKUP(H1043,マスタ!I:J,2,0)</f>
        <v>F</v>
      </c>
      <c r="E1043" s="29" t="str">
        <f>VLOOKUP(IF(LEN(F1043)&lt;11,TEXT(F1043,"00000000000"),F1043),マスタ!B:D,3,0)</f>
        <v>08A26112LJ1A900</v>
      </c>
      <c r="F1043">
        <v>8001300200</v>
      </c>
      <c r="G1043">
        <v>112</v>
      </c>
      <c r="H1043">
        <v>106</v>
      </c>
      <c r="I1043">
        <v>0</v>
      </c>
      <c r="J1043">
        <v>0</v>
      </c>
      <c r="K1043">
        <v>9023</v>
      </c>
      <c r="L1043" t="s">
        <v>69375</v>
      </c>
      <c r="M1043" t="s">
        <v>69376</v>
      </c>
      <c r="N1043" t="s">
        <v>69377</v>
      </c>
      <c r="O1043" t="s">
        <v>69378</v>
      </c>
      <c r="P1043" s="59">
        <v>4500</v>
      </c>
      <c r="Q1043">
        <v>0</v>
      </c>
      <c r="R1043" s="27">
        <f>自店在庫!$H$3</f>
        <v>5438</v>
      </c>
      <c r="S1043" s="28">
        <f>IFERROR(SUMIF(自店在庫!$A:$A,A1043,自店在庫!$E:$E),0)</f>
        <v>0</v>
      </c>
      <c r="T1043" s="29">
        <f>IFERROR((SUMIF('売上伝票CSV(自店)'!A:A,A1043,'売上伝票CSV(自店)'!I:I)),0)</f>
        <v>1</v>
      </c>
      <c r="U1043" s="30"/>
      <c r="V1043" s="31">
        <f t="shared" si="32"/>
        <v>0</v>
      </c>
      <c r="W1043" s="29"/>
    </row>
    <row r="1044" spans="1:23" ht="18.75" hidden="1" customHeight="1">
      <c r="A1044" s="3" t="str">
        <f t="shared" si="33"/>
        <v>11410608001300200</v>
      </c>
      <c r="B1044" s="29" t="str">
        <f>VLOOKUP(IF(LEN(F1044)&lt;11,TEXT(F1044,"00000000000"),F1044),マスタ!B:C,2,0)</f>
        <v>ﾌﾞﾗﾝﾄﾞﾛｺﾞｽｲｯﾁ2用ｹｰｽ</v>
      </c>
      <c r="C1044" s="29" t="str">
        <f>VLOOKUP(G1044,マスタ!F:G,2,0)</f>
        <v>Pink</v>
      </c>
      <c r="D1044" s="29" t="str">
        <f>VLOOKUP(H1044,マスタ!I:J,2,0)</f>
        <v>F</v>
      </c>
      <c r="E1044" s="29" t="str">
        <f>VLOOKUP(IF(LEN(F1044)&lt;11,TEXT(F1044,"00000000000"),F1044),マスタ!B:D,3,0)</f>
        <v>08A26112LJ1A900</v>
      </c>
      <c r="F1044">
        <v>8001300200</v>
      </c>
      <c r="G1044">
        <v>114</v>
      </c>
      <c r="H1044">
        <v>106</v>
      </c>
      <c r="I1044">
        <v>0</v>
      </c>
      <c r="J1044">
        <v>0</v>
      </c>
      <c r="K1044">
        <v>9023</v>
      </c>
      <c r="L1044" t="s">
        <v>69375</v>
      </c>
      <c r="M1044" t="s">
        <v>69376</v>
      </c>
      <c r="N1044" t="s">
        <v>69377</v>
      </c>
      <c r="O1044" t="s">
        <v>69378</v>
      </c>
      <c r="P1044" s="59">
        <v>4500</v>
      </c>
      <c r="Q1044">
        <v>0</v>
      </c>
      <c r="R1044" s="27">
        <f>自店在庫!$H$3</f>
        <v>5438</v>
      </c>
      <c r="S1044" s="28">
        <f>IFERROR(SUMIF(自店在庫!$A:$A,A1044,自店在庫!$E:$E),0)</f>
        <v>0</v>
      </c>
      <c r="T1044" s="29">
        <f>IFERROR((SUMIF('売上伝票CSV(自店)'!A:A,A1044,'売上伝票CSV(自店)'!I:I)),0)</f>
        <v>0</v>
      </c>
      <c r="U1044" s="30"/>
      <c r="V1044" s="31">
        <f t="shared" si="32"/>
        <v>0</v>
      </c>
      <c r="W1044" s="29"/>
    </row>
    <row r="1045" spans="1:23" ht="18.75" hidden="1" customHeight="1">
      <c r="A1045" s="3" t="str">
        <f t="shared" si="33"/>
        <v>15310608001300200</v>
      </c>
      <c r="B1045" s="29" t="str">
        <f>VLOOKUP(IF(LEN(F1045)&lt;11,TEXT(F1045,"00000000000"),F1045),マスタ!B:C,2,0)</f>
        <v>ﾌﾞﾗﾝﾄﾞﾛｺﾞｽｲｯﾁ2用ｹｰｽ</v>
      </c>
      <c r="C1045" s="29" t="str">
        <f>VLOOKUP(G1045,マスタ!F:G,2,0)</f>
        <v>Sax</v>
      </c>
      <c r="D1045" s="29" t="str">
        <f>VLOOKUP(H1045,マスタ!I:J,2,0)</f>
        <v>F</v>
      </c>
      <c r="E1045" s="29" t="str">
        <f>VLOOKUP(IF(LEN(F1045)&lt;11,TEXT(F1045,"00000000000"),F1045),マスタ!B:D,3,0)</f>
        <v>08A26112LJ1A900</v>
      </c>
      <c r="F1045">
        <v>8001300200</v>
      </c>
      <c r="G1045">
        <v>153</v>
      </c>
      <c r="H1045">
        <v>106</v>
      </c>
      <c r="I1045">
        <v>0</v>
      </c>
      <c r="J1045">
        <v>0</v>
      </c>
      <c r="K1045">
        <v>9023</v>
      </c>
      <c r="L1045" t="s">
        <v>69375</v>
      </c>
      <c r="M1045" t="s">
        <v>69376</v>
      </c>
      <c r="N1045" t="s">
        <v>69377</v>
      </c>
      <c r="O1045" t="s">
        <v>69378</v>
      </c>
      <c r="P1045" s="59">
        <v>4500</v>
      </c>
      <c r="Q1045">
        <v>0</v>
      </c>
      <c r="R1045" s="27">
        <f>自店在庫!$H$3</f>
        <v>5438</v>
      </c>
      <c r="S1045" s="28">
        <f>IFERROR(SUMIF(自店在庫!$A:$A,A1045,自店在庫!$E:$E),0)</f>
        <v>0</v>
      </c>
      <c r="T1045" s="29">
        <f>IFERROR((SUMIF('売上伝票CSV(自店)'!A:A,A1045,'売上伝票CSV(自店)'!I:I)),0)</f>
        <v>1</v>
      </c>
      <c r="U1045" s="30"/>
      <c r="V1045" s="31">
        <f t="shared" si="32"/>
        <v>0</v>
      </c>
      <c r="W1045" s="29"/>
    </row>
    <row r="1046" spans="1:23" ht="18.75" hidden="1" customHeight="1">
      <c r="A1046" s="3" t="str">
        <f t="shared" si="33"/>
        <v>11210608001300300</v>
      </c>
      <c r="B1046" s="29" t="str">
        <f>VLOOKUP(IF(LEN(F1046)&lt;11,TEXT(F1046,"00000000000"),F1046),マスタ!B:C,2,0)</f>
        <v>ﾌﾞﾗﾝﾄﾞﾛｺﾞﾏﾙﾁｹｰｽ</v>
      </c>
      <c r="C1046" s="29" t="str">
        <f>VLOOKUP(G1046,マスタ!F:G,2,0)</f>
        <v>Black</v>
      </c>
      <c r="D1046" s="29" t="str">
        <f>VLOOKUP(H1046,マスタ!I:J,2,0)</f>
        <v>F</v>
      </c>
      <c r="E1046" s="29" t="str">
        <f>VLOOKUP(IF(LEN(F1046)&lt;11,TEXT(F1046,"00000000000"),F1046),マスタ!B:D,3,0)</f>
        <v>08A26112LJ1A900</v>
      </c>
      <c r="F1046">
        <v>8001300300</v>
      </c>
      <c r="G1046">
        <v>112</v>
      </c>
      <c r="H1046">
        <v>106</v>
      </c>
      <c r="I1046">
        <v>0</v>
      </c>
      <c r="J1046">
        <v>0</v>
      </c>
      <c r="K1046">
        <v>9023</v>
      </c>
      <c r="L1046" t="s">
        <v>69375</v>
      </c>
      <c r="M1046" t="s">
        <v>69376</v>
      </c>
      <c r="N1046" t="s">
        <v>69377</v>
      </c>
      <c r="O1046" t="s">
        <v>69378</v>
      </c>
      <c r="P1046" s="59">
        <v>4273</v>
      </c>
      <c r="Q1046">
        <v>0</v>
      </c>
      <c r="R1046" s="27">
        <f>自店在庫!$H$3</f>
        <v>5438</v>
      </c>
      <c r="S1046" s="28">
        <f>IFERROR(SUMIF(自店在庫!$A:$A,A1046,自店在庫!$E:$E),0)</f>
        <v>0</v>
      </c>
      <c r="T1046" s="29">
        <f>IFERROR((SUMIF('売上伝票CSV(自店)'!A:A,A1046,'売上伝票CSV(自店)'!I:I)),0)</f>
        <v>0</v>
      </c>
      <c r="U1046" s="30"/>
      <c r="V1046" s="31">
        <f t="shared" si="32"/>
        <v>0</v>
      </c>
      <c r="W1046" s="29"/>
    </row>
    <row r="1047" spans="1:23" ht="18.75" hidden="1" customHeight="1">
      <c r="A1047" s="3" t="str">
        <f t="shared" si="33"/>
        <v>11410608001300300</v>
      </c>
      <c r="B1047" s="29" t="str">
        <f>VLOOKUP(IF(LEN(F1047)&lt;11,TEXT(F1047,"00000000000"),F1047),マスタ!B:C,2,0)</f>
        <v>ﾌﾞﾗﾝﾄﾞﾛｺﾞﾏﾙﾁｹｰｽ</v>
      </c>
      <c r="C1047" s="29" t="str">
        <f>VLOOKUP(G1047,マスタ!F:G,2,0)</f>
        <v>Pink</v>
      </c>
      <c r="D1047" s="29" t="str">
        <f>VLOOKUP(H1047,マスタ!I:J,2,0)</f>
        <v>F</v>
      </c>
      <c r="E1047" s="29" t="str">
        <f>VLOOKUP(IF(LEN(F1047)&lt;11,TEXT(F1047,"00000000000"),F1047),マスタ!B:D,3,0)</f>
        <v>08A26112LJ1A900</v>
      </c>
      <c r="F1047">
        <v>8001300300</v>
      </c>
      <c r="G1047">
        <v>114</v>
      </c>
      <c r="H1047">
        <v>106</v>
      </c>
      <c r="I1047">
        <v>0</v>
      </c>
      <c r="J1047">
        <v>0</v>
      </c>
      <c r="K1047">
        <v>9023</v>
      </c>
      <c r="L1047" t="s">
        <v>69375</v>
      </c>
      <c r="M1047" t="s">
        <v>69376</v>
      </c>
      <c r="N1047" t="s">
        <v>69377</v>
      </c>
      <c r="O1047" t="s">
        <v>69378</v>
      </c>
      <c r="P1047" s="59">
        <v>4273</v>
      </c>
      <c r="Q1047">
        <v>0</v>
      </c>
      <c r="R1047" s="27">
        <f>自店在庫!$H$3</f>
        <v>5438</v>
      </c>
      <c r="S1047" s="28">
        <f>IFERROR(SUMIF(自店在庫!$A:$A,A1047,自店在庫!$E:$E),0)</f>
        <v>0</v>
      </c>
      <c r="T1047" s="29">
        <f>IFERROR((SUMIF('売上伝票CSV(自店)'!A:A,A1047,'売上伝票CSV(自店)'!I:I)),0)</f>
        <v>0</v>
      </c>
      <c r="U1047" s="30"/>
      <c r="V1047" s="31">
        <f t="shared" si="32"/>
        <v>0</v>
      </c>
      <c r="W1047" s="29"/>
    </row>
    <row r="1048" spans="1:23" ht="18.75" hidden="1" customHeight="1">
      <c r="A1048" s="3" t="str">
        <f t="shared" si="33"/>
        <v>15310608001300300</v>
      </c>
      <c r="B1048" s="29" t="str">
        <f>VLOOKUP(IF(LEN(F1048)&lt;11,TEXT(F1048,"00000000000"),F1048),マスタ!B:C,2,0)</f>
        <v>ﾌﾞﾗﾝﾄﾞﾛｺﾞﾏﾙﾁｹｰｽ</v>
      </c>
      <c r="C1048" s="29" t="str">
        <f>VLOOKUP(G1048,マスタ!F:G,2,0)</f>
        <v>Sax</v>
      </c>
      <c r="D1048" s="29" t="str">
        <f>VLOOKUP(H1048,マスタ!I:J,2,0)</f>
        <v>F</v>
      </c>
      <c r="E1048" s="29" t="str">
        <f>VLOOKUP(IF(LEN(F1048)&lt;11,TEXT(F1048,"00000000000"),F1048),マスタ!B:D,3,0)</f>
        <v>08A26112LJ1A900</v>
      </c>
      <c r="F1048">
        <v>8001300300</v>
      </c>
      <c r="G1048">
        <v>153</v>
      </c>
      <c r="H1048">
        <v>106</v>
      </c>
      <c r="I1048">
        <v>0</v>
      </c>
      <c r="J1048">
        <v>0</v>
      </c>
      <c r="K1048">
        <v>9023</v>
      </c>
      <c r="L1048" t="s">
        <v>69375</v>
      </c>
      <c r="M1048" t="s">
        <v>69376</v>
      </c>
      <c r="N1048" t="s">
        <v>69377</v>
      </c>
      <c r="O1048" t="s">
        <v>69378</v>
      </c>
      <c r="P1048" s="59">
        <v>4273</v>
      </c>
      <c r="Q1048">
        <v>0</v>
      </c>
      <c r="R1048" s="27">
        <f>自店在庫!$H$3</f>
        <v>5438</v>
      </c>
      <c r="S1048" s="28">
        <f>IFERROR(SUMIF(自店在庫!$A:$A,A1048,自店在庫!$E:$E),0)</f>
        <v>0</v>
      </c>
      <c r="T1048" s="29">
        <f>IFERROR((SUMIF('売上伝票CSV(自店)'!A:A,A1048,'売上伝票CSV(自店)'!I:I)),0)</f>
        <v>0</v>
      </c>
      <c r="U1048" s="30"/>
      <c r="V1048" s="31">
        <f t="shared" si="32"/>
        <v>0</v>
      </c>
      <c r="W1048" s="29"/>
    </row>
    <row r="1049" spans="1:23" ht="18.75" hidden="1" customHeight="1">
      <c r="A1049" s="3" t="str">
        <f t="shared" si="33"/>
        <v>11210608001300400</v>
      </c>
      <c r="B1049" s="29" t="str">
        <f>VLOOKUP(IF(LEN(F1049)&lt;11,TEXT(F1049,"00000000000"),F1049),マスタ!B:C,2,0)</f>
        <v>ﾌﾞﾗﾝﾄﾞﾛｺﾞﾎﾟｰﾁﾁｬｰﾑ</v>
      </c>
      <c r="C1049" s="29" t="str">
        <f>VLOOKUP(G1049,マスタ!F:G,2,0)</f>
        <v>Black</v>
      </c>
      <c r="D1049" s="29" t="str">
        <f>VLOOKUP(H1049,マスタ!I:J,2,0)</f>
        <v>F</v>
      </c>
      <c r="E1049" s="29" t="str">
        <f>VLOOKUP(IF(LEN(F1049)&lt;11,TEXT(F1049,"00000000000"),F1049),マスタ!B:D,3,0)</f>
        <v>08A26112LJ1A900</v>
      </c>
      <c r="F1049">
        <v>8001300400</v>
      </c>
      <c r="G1049">
        <v>112</v>
      </c>
      <c r="H1049">
        <v>106</v>
      </c>
      <c r="I1049">
        <v>0</v>
      </c>
      <c r="J1049">
        <v>0</v>
      </c>
      <c r="K1049">
        <v>9023</v>
      </c>
      <c r="L1049" t="s">
        <v>69375</v>
      </c>
      <c r="M1049" t="s">
        <v>69376</v>
      </c>
      <c r="N1049" t="s">
        <v>69377</v>
      </c>
      <c r="O1049" t="s">
        <v>69378</v>
      </c>
      <c r="P1049" s="59">
        <v>4000</v>
      </c>
      <c r="Q1049">
        <v>0</v>
      </c>
      <c r="R1049" s="27">
        <f>自店在庫!$H$3</f>
        <v>5438</v>
      </c>
      <c r="S1049" s="28">
        <f>IFERROR(SUMIF(自店在庫!$A:$A,A1049,自店在庫!$E:$E),0)</f>
        <v>0</v>
      </c>
      <c r="T1049" s="29">
        <f>IFERROR((SUMIF('売上伝票CSV(自店)'!A:A,A1049,'売上伝票CSV(自店)'!I:I)),0)</f>
        <v>0</v>
      </c>
      <c r="U1049" s="30"/>
      <c r="V1049" s="31">
        <f t="shared" si="32"/>
        <v>0</v>
      </c>
      <c r="W1049" s="29"/>
    </row>
    <row r="1050" spans="1:23" ht="18.75" hidden="1" customHeight="1">
      <c r="A1050" s="3" t="str">
        <f t="shared" si="33"/>
        <v>11410608001300400</v>
      </c>
      <c r="B1050" s="29" t="str">
        <f>VLOOKUP(IF(LEN(F1050)&lt;11,TEXT(F1050,"00000000000"),F1050),マスタ!B:C,2,0)</f>
        <v>ﾌﾞﾗﾝﾄﾞﾛｺﾞﾎﾟｰﾁﾁｬｰﾑ</v>
      </c>
      <c r="C1050" s="29" t="str">
        <f>VLOOKUP(G1050,マスタ!F:G,2,0)</f>
        <v>Pink</v>
      </c>
      <c r="D1050" s="29" t="str">
        <f>VLOOKUP(H1050,マスタ!I:J,2,0)</f>
        <v>F</v>
      </c>
      <c r="E1050" s="29" t="str">
        <f>VLOOKUP(IF(LEN(F1050)&lt;11,TEXT(F1050,"00000000000"),F1050),マスタ!B:D,3,0)</f>
        <v>08A26112LJ1A900</v>
      </c>
      <c r="F1050">
        <v>8001300400</v>
      </c>
      <c r="G1050">
        <v>114</v>
      </c>
      <c r="H1050">
        <v>106</v>
      </c>
      <c r="I1050">
        <v>0</v>
      </c>
      <c r="J1050">
        <v>0</v>
      </c>
      <c r="K1050">
        <v>9023</v>
      </c>
      <c r="L1050" t="s">
        <v>69375</v>
      </c>
      <c r="M1050" t="s">
        <v>69376</v>
      </c>
      <c r="N1050" t="s">
        <v>69377</v>
      </c>
      <c r="O1050" t="s">
        <v>69378</v>
      </c>
      <c r="P1050" s="59">
        <v>4000</v>
      </c>
      <c r="Q1050">
        <v>0</v>
      </c>
      <c r="R1050" s="27">
        <f>自店在庫!$H$3</f>
        <v>5438</v>
      </c>
      <c r="S1050" s="28">
        <f>IFERROR(SUMIF(自店在庫!$A:$A,A1050,自店在庫!$E:$E),0)</f>
        <v>0</v>
      </c>
      <c r="T1050" s="29">
        <f>IFERROR((SUMIF('売上伝票CSV(自店)'!A:A,A1050,'売上伝票CSV(自店)'!I:I)),0)</f>
        <v>0</v>
      </c>
      <c r="U1050" s="30"/>
      <c r="V1050" s="31">
        <f t="shared" si="32"/>
        <v>0</v>
      </c>
      <c r="W1050" s="29"/>
    </row>
    <row r="1051" spans="1:23" ht="18.75" hidden="1" customHeight="1">
      <c r="A1051" s="3" t="str">
        <f t="shared" si="33"/>
        <v>15310608001300400</v>
      </c>
      <c r="B1051" s="29" t="str">
        <f>VLOOKUP(IF(LEN(F1051)&lt;11,TEXT(F1051,"00000000000"),F1051),マスタ!B:C,2,0)</f>
        <v>ﾌﾞﾗﾝﾄﾞﾛｺﾞﾎﾟｰﾁﾁｬｰﾑ</v>
      </c>
      <c r="C1051" s="29" t="str">
        <f>VLOOKUP(G1051,マスタ!F:G,2,0)</f>
        <v>Sax</v>
      </c>
      <c r="D1051" s="29" t="str">
        <f>VLOOKUP(H1051,マスタ!I:J,2,0)</f>
        <v>F</v>
      </c>
      <c r="E1051" s="29" t="str">
        <f>VLOOKUP(IF(LEN(F1051)&lt;11,TEXT(F1051,"00000000000"),F1051),マスタ!B:D,3,0)</f>
        <v>08A26112LJ1A900</v>
      </c>
      <c r="F1051">
        <v>8001300400</v>
      </c>
      <c r="G1051">
        <v>153</v>
      </c>
      <c r="H1051">
        <v>106</v>
      </c>
      <c r="I1051">
        <v>0</v>
      </c>
      <c r="J1051">
        <v>0</v>
      </c>
      <c r="K1051">
        <v>9023</v>
      </c>
      <c r="L1051" t="s">
        <v>69375</v>
      </c>
      <c r="M1051" t="s">
        <v>69376</v>
      </c>
      <c r="N1051" t="s">
        <v>69377</v>
      </c>
      <c r="O1051" t="s">
        <v>69378</v>
      </c>
      <c r="P1051" s="59">
        <v>4000</v>
      </c>
      <c r="Q1051">
        <v>0</v>
      </c>
      <c r="R1051" s="27">
        <f>自店在庫!$H$3</f>
        <v>5438</v>
      </c>
      <c r="S1051" s="28">
        <f>IFERROR(SUMIF(自店在庫!$A:$A,A1051,自店在庫!$E:$E),0)</f>
        <v>0</v>
      </c>
      <c r="T1051" s="29">
        <f>IFERROR((SUMIF('売上伝票CSV(自店)'!A:A,A1051,'売上伝票CSV(自店)'!I:I)),0)</f>
        <v>0</v>
      </c>
      <c r="U1051" s="30"/>
      <c r="V1051" s="31">
        <f t="shared" si="32"/>
        <v>0</v>
      </c>
      <c r="W1051" s="29"/>
    </row>
    <row r="1052" spans="1:23" ht="18.75" hidden="1" customHeight="1">
      <c r="A1052" s="3" t="str">
        <f t="shared" si="33"/>
        <v>11210608001323400</v>
      </c>
      <c r="B1052" s="29" t="str">
        <f>VLOOKUP(IF(LEN(F1052)&lt;11,TEXT(F1052,"00000000000"),F1052),マスタ!B:C,2,0)</f>
        <v>撥水加工ｷｬﾘｰｵﾝﾘｭｯｸ</v>
      </c>
      <c r="C1052" s="29" t="str">
        <f>VLOOKUP(G1052,マスタ!F:G,2,0)</f>
        <v>Black</v>
      </c>
      <c r="D1052" s="29" t="str">
        <f>VLOOKUP(H1052,マスタ!I:J,2,0)</f>
        <v>F</v>
      </c>
      <c r="E1052" s="29" t="str">
        <f>VLOOKUP(IF(LEN(F1052)&lt;11,TEXT(F1052,"00000000000"),F1052),マスタ!B:D,3,0)</f>
        <v>08A26112LJ0D900</v>
      </c>
      <c r="F1052">
        <v>8001323400</v>
      </c>
      <c r="G1052">
        <v>112</v>
      </c>
      <c r="H1052">
        <v>106</v>
      </c>
      <c r="I1052">
        <v>211</v>
      </c>
      <c r="J1052">
        <v>0</v>
      </c>
      <c r="K1052">
        <v>9023</v>
      </c>
      <c r="L1052" t="s">
        <v>69375</v>
      </c>
      <c r="M1052" t="s">
        <v>69376</v>
      </c>
      <c r="N1052" t="s">
        <v>69377</v>
      </c>
      <c r="O1052" t="s">
        <v>69378</v>
      </c>
      <c r="P1052" s="59">
        <v>12000</v>
      </c>
      <c r="Q1052" s="59">
        <v>2532000</v>
      </c>
      <c r="R1052" s="27">
        <f>自店在庫!$H$3</f>
        <v>5438</v>
      </c>
      <c r="S1052" s="28">
        <f>IFERROR(SUMIF(自店在庫!$A:$A,A1052,自店在庫!$E:$E),0)</f>
        <v>12</v>
      </c>
      <c r="T1052" s="29">
        <f>IFERROR((SUMIF('売上伝票CSV(自店)'!A:A,A1052,'売上伝票CSV(自店)'!I:I)),0)</f>
        <v>8</v>
      </c>
      <c r="U1052" s="30"/>
      <c r="V1052" s="31">
        <f t="shared" si="32"/>
        <v>0</v>
      </c>
      <c r="W1052" s="29"/>
    </row>
    <row r="1053" spans="1:23" ht="18.75" customHeight="1">
      <c r="A1053" s="3" t="str">
        <f t="shared" si="33"/>
        <v>33010608001323400</v>
      </c>
      <c r="B1053" s="29" t="str">
        <f>VLOOKUP(IF(LEN(F1053)&lt;11,TEXT(F1053,"00000000000"),F1053),マスタ!B:C,2,0)</f>
        <v>撥水加工ｷｬﾘｰｵﾝﾘｭｯｸ</v>
      </c>
      <c r="C1053" s="29" t="str">
        <f>VLOOKUP(G1053,マスタ!F:G,2,0)</f>
        <v>Grayish Pink</v>
      </c>
      <c r="D1053" s="29" t="str">
        <f>VLOOKUP(H1053,マスタ!I:J,2,0)</f>
        <v>F</v>
      </c>
      <c r="E1053" s="29" t="str">
        <f>VLOOKUP(IF(LEN(F1053)&lt;11,TEXT(F1053,"00000000000"),F1053),マスタ!B:D,3,0)</f>
        <v>08A26112LJ0D900</v>
      </c>
      <c r="F1053">
        <v>8001323400</v>
      </c>
      <c r="G1053">
        <v>330</v>
      </c>
      <c r="H1053">
        <v>106</v>
      </c>
      <c r="I1053">
        <v>34</v>
      </c>
      <c r="J1053">
        <v>0</v>
      </c>
      <c r="K1053">
        <v>9023</v>
      </c>
      <c r="L1053" t="s">
        <v>69375</v>
      </c>
      <c r="M1053" t="s">
        <v>69376</v>
      </c>
      <c r="N1053" t="s">
        <v>69377</v>
      </c>
      <c r="O1053" t="s">
        <v>69378</v>
      </c>
      <c r="P1053" s="59">
        <v>12000</v>
      </c>
      <c r="Q1053" s="59">
        <v>408000</v>
      </c>
      <c r="R1053" s="27">
        <f>自店在庫!$H$3</f>
        <v>5438</v>
      </c>
      <c r="S1053" s="28">
        <f>IFERROR(SUMIF(自店在庫!$A:$A,A1053,自店在庫!$E:$E),0)</f>
        <v>3</v>
      </c>
      <c r="T1053" s="29">
        <f>IFERROR((SUMIF('売上伝票CSV(自店)'!A:A,A1053,'売上伝票CSV(自店)'!I:I)),0)</f>
        <v>1</v>
      </c>
      <c r="U1053" s="30">
        <v>2</v>
      </c>
      <c r="V1053" s="31">
        <f t="shared" si="32"/>
        <v>24000</v>
      </c>
      <c r="W1053" s="29"/>
    </row>
    <row r="1054" spans="1:23" ht="18.75" hidden="1" customHeight="1">
      <c r="A1054" s="3" t="str">
        <f t="shared" si="33"/>
        <v>11210608001323500</v>
      </c>
      <c r="B1054" s="29" t="str">
        <f>VLOOKUP(IF(LEN(F1054)&lt;11,TEXT(F1054,"00000000000"),F1054),マスタ!B:C,2,0)</f>
        <v>撥水加工ﾚｰｽｱｯﾌﾟﾘﾎﾞﾝﾘｭｯｸ</v>
      </c>
      <c r="C1054" s="29" t="str">
        <f>VLOOKUP(G1054,マスタ!F:G,2,0)</f>
        <v>Black</v>
      </c>
      <c r="D1054" s="29" t="str">
        <f>VLOOKUP(H1054,マスタ!I:J,2,0)</f>
        <v>F</v>
      </c>
      <c r="E1054" s="29" t="str">
        <f>VLOOKUP(IF(LEN(F1054)&lt;11,TEXT(F1054,"00000000000"),F1054),マスタ!B:D,3,0)</f>
        <v>08A26112LJ0D900</v>
      </c>
      <c r="F1054">
        <v>8001323500</v>
      </c>
      <c r="G1054">
        <v>112</v>
      </c>
      <c r="H1054">
        <v>106</v>
      </c>
      <c r="I1054">
        <v>43</v>
      </c>
      <c r="J1054">
        <v>0</v>
      </c>
      <c r="K1054">
        <v>9023</v>
      </c>
      <c r="L1054" t="s">
        <v>69375</v>
      </c>
      <c r="M1054" t="s">
        <v>69376</v>
      </c>
      <c r="N1054" t="s">
        <v>69377</v>
      </c>
      <c r="O1054" t="s">
        <v>69378</v>
      </c>
      <c r="P1054" s="59">
        <v>11000</v>
      </c>
      <c r="Q1054" s="59">
        <v>473000</v>
      </c>
      <c r="R1054" s="27">
        <f>自店在庫!$H$3</f>
        <v>5438</v>
      </c>
      <c r="S1054" s="28">
        <f>IFERROR(SUMIF(自店在庫!$A:$A,A1054,自店在庫!$E:$E),0)</f>
        <v>3</v>
      </c>
      <c r="T1054" s="29">
        <f>IFERROR((SUMIF('売上伝票CSV(自店)'!A:A,A1054,'売上伝票CSV(自店)'!I:I)),0)</f>
        <v>0</v>
      </c>
      <c r="U1054" s="30"/>
      <c r="V1054" s="31">
        <f t="shared" si="32"/>
        <v>0</v>
      </c>
      <c r="W1054" s="29"/>
    </row>
    <row r="1055" spans="1:23" ht="18.75" hidden="1" customHeight="1">
      <c r="A1055" s="3" t="str">
        <f t="shared" si="33"/>
        <v>33010608001323500</v>
      </c>
      <c r="B1055" s="29" t="str">
        <f>VLOOKUP(IF(LEN(F1055)&lt;11,TEXT(F1055,"00000000000"),F1055),マスタ!B:C,2,0)</f>
        <v>撥水加工ﾚｰｽｱｯﾌﾟﾘﾎﾞﾝﾘｭｯｸ</v>
      </c>
      <c r="C1055" s="29" t="str">
        <f>VLOOKUP(G1055,マスタ!F:G,2,0)</f>
        <v>Grayish Pink</v>
      </c>
      <c r="D1055" s="29" t="str">
        <f>VLOOKUP(H1055,マスタ!I:J,2,0)</f>
        <v>F</v>
      </c>
      <c r="E1055" s="29" t="str">
        <f>VLOOKUP(IF(LEN(F1055)&lt;11,TEXT(F1055,"00000000000"),F1055),マスタ!B:D,3,0)</f>
        <v>08A26112LJ0D900</v>
      </c>
      <c r="F1055">
        <v>8001323500</v>
      </c>
      <c r="G1055">
        <v>330</v>
      </c>
      <c r="H1055">
        <v>106</v>
      </c>
      <c r="I1055">
        <v>0</v>
      </c>
      <c r="J1055">
        <v>0</v>
      </c>
      <c r="K1055">
        <v>9023</v>
      </c>
      <c r="L1055" t="s">
        <v>69375</v>
      </c>
      <c r="M1055" t="s">
        <v>69376</v>
      </c>
      <c r="N1055" t="s">
        <v>69377</v>
      </c>
      <c r="O1055" t="s">
        <v>69378</v>
      </c>
      <c r="P1055" s="59">
        <v>11000</v>
      </c>
      <c r="Q1055">
        <v>0</v>
      </c>
      <c r="R1055" s="27">
        <f>自店在庫!$H$3</f>
        <v>5438</v>
      </c>
      <c r="S1055" s="28">
        <f>IFERROR(SUMIF(自店在庫!$A:$A,A1055,自店在庫!$E:$E),0)</f>
        <v>0</v>
      </c>
      <c r="T1055" s="29">
        <f>IFERROR((SUMIF('売上伝票CSV(自店)'!A:A,A1055,'売上伝票CSV(自店)'!I:I)),0)</f>
        <v>0</v>
      </c>
      <c r="U1055" s="30"/>
      <c r="V1055" s="31">
        <f t="shared" si="32"/>
        <v>0</v>
      </c>
      <c r="W1055" s="29"/>
    </row>
    <row r="1056" spans="1:23" ht="18.75" hidden="1" customHeight="1">
      <c r="A1056" s="3" t="str">
        <f t="shared" si="33"/>
        <v>11210608001323600</v>
      </c>
      <c r="B1056" s="29" t="str">
        <f>VLOOKUP(IF(LEN(F1056)&lt;11,TEXT(F1056,"00000000000"),F1056),マスタ!B:C,2,0)</f>
        <v>撥水加工ﾎﾟｹｯﾄﾘｭｯｸ</v>
      </c>
      <c r="C1056" s="29" t="str">
        <f>VLOOKUP(G1056,マスタ!F:G,2,0)</f>
        <v>Black</v>
      </c>
      <c r="D1056" s="29" t="str">
        <f>VLOOKUP(H1056,マスタ!I:J,2,0)</f>
        <v>F</v>
      </c>
      <c r="E1056" s="29" t="str">
        <f>VLOOKUP(IF(LEN(F1056)&lt;11,TEXT(F1056,"00000000000"),F1056),マスタ!B:D,3,0)</f>
        <v>08A26112LJ0D900</v>
      </c>
      <c r="F1056">
        <v>8001323600</v>
      </c>
      <c r="G1056">
        <v>112</v>
      </c>
      <c r="H1056">
        <v>106</v>
      </c>
      <c r="I1056">
        <v>336</v>
      </c>
      <c r="J1056">
        <v>0</v>
      </c>
      <c r="K1056">
        <v>9023</v>
      </c>
      <c r="L1056" t="s">
        <v>69375</v>
      </c>
      <c r="M1056" t="s">
        <v>69376</v>
      </c>
      <c r="N1056" t="s">
        <v>69377</v>
      </c>
      <c r="O1056" t="s">
        <v>69378</v>
      </c>
      <c r="P1056" s="59">
        <v>12000</v>
      </c>
      <c r="Q1056" s="59">
        <v>4032000</v>
      </c>
      <c r="R1056" s="27">
        <f>自店在庫!$H$3</f>
        <v>5438</v>
      </c>
      <c r="S1056" s="28">
        <f>IFERROR(SUMIF(自店在庫!$A:$A,A1056,自店在庫!$E:$E),0)</f>
        <v>10</v>
      </c>
      <c r="T1056" s="29">
        <f>IFERROR((SUMIF('売上伝票CSV(自店)'!A:A,A1056,'売上伝票CSV(自店)'!I:I)),0)</f>
        <v>1</v>
      </c>
      <c r="U1056" s="30"/>
      <c r="V1056" s="31">
        <f t="shared" si="32"/>
        <v>0</v>
      </c>
      <c r="W1056" s="29"/>
    </row>
    <row r="1057" spans="1:23" ht="18.75" hidden="1" customHeight="1">
      <c r="A1057" s="3" t="str">
        <f t="shared" si="33"/>
        <v>33010608001323600</v>
      </c>
      <c r="B1057" s="29" t="str">
        <f>VLOOKUP(IF(LEN(F1057)&lt;11,TEXT(F1057,"00000000000"),F1057),マスタ!B:C,2,0)</f>
        <v>撥水加工ﾎﾟｹｯﾄﾘｭｯｸ</v>
      </c>
      <c r="C1057" s="29" t="str">
        <f>VLOOKUP(G1057,マスタ!F:G,2,0)</f>
        <v>Grayish Pink</v>
      </c>
      <c r="D1057" s="29" t="str">
        <f>VLOOKUP(H1057,マスタ!I:J,2,0)</f>
        <v>F</v>
      </c>
      <c r="E1057" s="29" t="str">
        <f>VLOOKUP(IF(LEN(F1057)&lt;11,TEXT(F1057,"00000000000"),F1057),マスタ!B:D,3,0)</f>
        <v>08A26112LJ0D900</v>
      </c>
      <c r="F1057">
        <v>8001323600</v>
      </c>
      <c r="G1057">
        <v>330</v>
      </c>
      <c r="H1057">
        <v>106</v>
      </c>
      <c r="I1057">
        <v>0</v>
      </c>
      <c r="J1057">
        <v>0</v>
      </c>
      <c r="K1057">
        <v>9023</v>
      </c>
      <c r="L1057" t="s">
        <v>69375</v>
      </c>
      <c r="M1057" t="s">
        <v>69376</v>
      </c>
      <c r="N1057" t="s">
        <v>69377</v>
      </c>
      <c r="O1057" t="s">
        <v>69378</v>
      </c>
      <c r="P1057" s="59">
        <v>12000</v>
      </c>
      <c r="Q1057">
        <v>0</v>
      </c>
      <c r="R1057" s="27">
        <f>自店在庫!$H$3</f>
        <v>5438</v>
      </c>
      <c r="S1057" s="28">
        <f>IFERROR(SUMIF(自店在庫!$A:$A,A1057,自店在庫!$E:$E),0)</f>
        <v>2</v>
      </c>
      <c r="T1057" s="29">
        <f>IFERROR((SUMIF('売上伝票CSV(自店)'!A:A,A1057,'売上伝票CSV(自店)'!I:I)),0)</f>
        <v>1</v>
      </c>
      <c r="U1057" s="30"/>
      <c r="V1057" s="31">
        <f t="shared" si="32"/>
        <v>0</v>
      </c>
      <c r="W1057" s="29"/>
    </row>
    <row r="1058" spans="1:23" ht="18.75" hidden="1" customHeight="1">
      <c r="A1058" s="3" t="str">
        <f t="shared" si="33"/>
        <v>11210608001323700</v>
      </c>
      <c r="B1058" s="29" t="str">
        <f>VLOOKUP(IF(LEN(F1058)&lt;11,TEXT(F1058,"00000000000"),F1058),マスタ!B:C,2,0)</f>
        <v>ﾁｬｰﾑ付きｽｸｴｱﾎﾞｽﾄﾝﾊﾞｯｸﾞ</v>
      </c>
      <c r="C1058" s="29" t="str">
        <f>VLOOKUP(G1058,マスタ!F:G,2,0)</f>
        <v>Black</v>
      </c>
      <c r="D1058" s="29" t="str">
        <f>VLOOKUP(H1058,マスタ!I:J,2,0)</f>
        <v>F</v>
      </c>
      <c r="E1058" s="29" t="str">
        <f>VLOOKUP(IF(LEN(F1058)&lt;11,TEXT(F1058,"00000000000"),F1058),マスタ!B:D,3,0)</f>
        <v>08A26121LJ0C900</v>
      </c>
      <c r="F1058">
        <v>8001323700</v>
      </c>
      <c r="G1058">
        <v>112</v>
      </c>
      <c r="H1058">
        <v>106</v>
      </c>
      <c r="I1058">
        <v>103</v>
      </c>
      <c r="J1058">
        <v>0</v>
      </c>
      <c r="K1058">
        <v>9023</v>
      </c>
      <c r="L1058" t="s">
        <v>69375</v>
      </c>
      <c r="M1058" t="s">
        <v>69376</v>
      </c>
      <c r="N1058" t="s">
        <v>69377</v>
      </c>
      <c r="O1058" t="s">
        <v>69378</v>
      </c>
      <c r="P1058" s="59">
        <v>12000</v>
      </c>
      <c r="Q1058" s="59">
        <v>1236000</v>
      </c>
      <c r="R1058" s="27">
        <f>自店在庫!$H$3</f>
        <v>5438</v>
      </c>
      <c r="S1058" s="28">
        <f>IFERROR(SUMIF(自店在庫!$A:$A,A1058,自店在庫!$E:$E),0)</f>
        <v>3</v>
      </c>
      <c r="T1058" s="29">
        <f>IFERROR((SUMIF('売上伝票CSV(自店)'!A:A,A1058,'売上伝票CSV(自店)'!I:I)),0)</f>
        <v>0</v>
      </c>
      <c r="U1058" s="30"/>
      <c r="V1058" s="31">
        <f t="shared" si="32"/>
        <v>0</v>
      </c>
      <c r="W1058" s="29"/>
    </row>
    <row r="1059" spans="1:23" ht="18.75" hidden="1" customHeight="1">
      <c r="A1059" s="3" t="str">
        <f t="shared" si="33"/>
        <v>11410608001323700</v>
      </c>
      <c r="B1059" s="29" t="str">
        <f>VLOOKUP(IF(LEN(F1059)&lt;11,TEXT(F1059,"00000000000"),F1059),マスタ!B:C,2,0)</f>
        <v>ﾁｬｰﾑ付きｽｸｴｱﾎﾞｽﾄﾝﾊﾞｯｸﾞ</v>
      </c>
      <c r="C1059" s="29" t="str">
        <f>VLOOKUP(G1059,マスタ!F:G,2,0)</f>
        <v>Pink</v>
      </c>
      <c r="D1059" s="29" t="str">
        <f>VLOOKUP(H1059,マスタ!I:J,2,0)</f>
        <v>F</v>
      </c>
      <c r="E1059" s="29" t="str">
        <f>VLOOKUP(IF(LEN(F1059)&lt;11,TEXT(F1059,"00000000000"),F1059),マスタ!B:D,3,0)</f>
        <v>08A26121LJ0C900</v>
      </c>
      <c r="F1059">
        <v>8001323700</v>
      </c>
      <c r="G1059">
        <v>114</v>
      </c>
      <c r="H1059">
        <v>106</v>
      </c>
      <c r="I1059">
        <v>68</v>
      </c>
      <c r="J1059">
        <v>0</v>
      </c>
      <c r="K1059">
        <v>9023</v>
      </c>
      <c r="L1059" t="s">
        <v>69375</v>
      </c>
      <c r="M1059" t="s">
        <v>69376</v>
      </c>
      <c r="N1059" t="s">
        <v>69377</v>
      </c>
      <c r="O1059" t="s">
        <v>69378</v>
      </c>
      <c r="P1059" s="59">
        <v>12000</v>
      </c>
      <c r="Q1059" s="59">
        <v>816000</v>
      </c>
      <c r="R1059" s="27">
        <f>自店在庫!$H$3</f>
        <v>5438</v>
      </c>
      <c r="S1059" s="28">
        <f>IFERROR(SUMIF(自店在庫!$A:$A,A1059,自店在庫!$E:$E),0)</f>
        <v>0</v>
      </c>
      <c r="T1059" s="29">
        <f>IFERROR((SUMIF('売上伝票CSV(自店)'!A:A,A1059,'売上伝票CSV(自店)'!I:I)),0)</f>
        <v>0</v>
      </c>
      <c r="U1059" s="30"/>
      <c r="V1059" s="31">
        <f t="shared" si="32"/>
        <v>0</v>
      </c>
      <c r="W1059" s="29"/>
    </row>
    <row r="1060" spans="1:23" ht="18.75" hidden="1" customHeight="1">
      <c r="A1060" s="3" t="str">
        <f t="shared" si="33"/>
        <v>13210608001323700</v>
      </c>
      <c r="B1060" s="29" t="str">
        <f>VLOOKUP(IF(LEN(F1060)&lt;11,TEXT(F1060,"00000000000"),F1060),マスタ!B:C,2,0)</f>
        <v>ﾁｬｰﾑ付きｽｸｴｱﾎﾞｽﾄﾝﾊﾞｯｸﾞ</v>
      </c>
      <c r="C1060" s="29" t="str">
        <f>VLOOKUP(G1060,マスタ!F:G,2,0)</f>
        <v>Brown</v>
      </c>
      <c r="D1060" s="29" t="str">
        <f>VLOOKUP(H1060,マスタ!I:J,2,0)</f>
        <v>F</v>
      </c>
      <c r="E1060" s="29" t="str">
        <f>VLOOKUP(IF(LEN(F1060)&lt;11,TEXT(F1060,"00000000000"),F1060),マスタ!B:D,3,0)</f>
        <v>08A26121LJ0C900</v>
      </c>
      <c r="F1060">
        <v>8001323700</v>
      </c>
      <c r="G1060">
        <v>132</v>
      </c>
      <c r="H1060">
        <v>106</v>
      </c>
      <c r="I1060">
        <v>33</v>
      </c>
      <c r="J1060">
        <v>0</v>
      </c>
      <c r="K1060">
        <v>9023</v>
      </c>
      <c r="L1060" t="s">
        <v>69375</v>
      </c>
      <c r="M1060" t="s">
        <v>69376</v>
      </c>
      <c r="N1060" t="s">
        <v>69377</v>
      </c>
      <c r="O1060" t="s">
        <v>69378</v>
      </c>
      <c r="P1060" s="59">
        <v>12000</v>
      </c>
      <c r="Q1060" s="59">
        <v>396000</v>
      </c>
      <c r="R1060" s="27">
        <f>自店在庫!$H$3</f>
        <v>5438</v>
      </c>
      <c r="S1060" s="28">
        <f>IFERROR(SUMIF(自店在庫!$A:$A,A1060,自店在庫!$E:$E),0)</f>
        <v>1</v>
      </c>
      <c r="T1060" s="29">
        <f>IFERROR((SUMIF('売上伝票CSV(自店)'!A:A,A1060,'売上伝票CSV(自店)'!I:I)),0)</f>
        <v>0</v>
      </c>
      <c r="U1060" s="30"/>
      <c r="V1060" s="31">
        <f t="shared" si="32"/>
        <v>0</v>
      </c>
      <c r="W1060" s="29"/>
    </row>
    <row r="1061" spans="1:23" ht="18.75" hidden="1" customHeight="1">
      <c r="A1061" s="3" t="str">
        <f t="shared" si="33"/>
        <v>11210608001323800</v>
      </c>
      <c r="B1061" s="29" t="str">
        <f>VLOOKUP(IF(LEN(F1061)&lt;11,TEXT(F1061,"00000000000"),F1061),マスタ!B:C,2,0)</f>
        <v>ｷﾙﾃｨﾝｸﾞﾌﾗｯﾌﾟﾊﾞｯｸﾞ</v>
      </c>
      <c r="C1061" s="29" t="str">
        <f>VLOOKUP(G1061,マスタ!F:G,2,0)</f>
        <v>Black</v>
      </c>
      <c r="D1061" s="29" t="str">
        <f>VLOOKUP(H1061,マスタ!I:J,2,0)</f>
        <v>F</v>
      </c>
      <c r="E1061" s="29" t="str">
        <f>VLOOKUP(IF(LEN(F1061)&lt;11,TEXT(F1061,"00000000000"),F1061),マスタ!B:D,3,0)</f>
        <v>08A26121LJ0C900</v>
      </c>
      <c r="F1061">
        <v>8001323800</v>
      </c>
      <c r="G1061">
        <v>112</v>
      </c>
      <c r="H1061">
        <v>106</v>
      </c>
      <c r="I1061">
        <v>0</v>
      </c>
      <c r="J1061">
        <v>0</v>
      </c>
      <c r="K1061">
        <v>9023</v>
      </c>
      <c r="L1061" t="s">
        <v>69375</v>
      </c>
      <c r="M1061" t="s">
        <v>69376</v>
      </c>
      <c r="N1061" t="s">
        <v>69377</v>
      </c>
      <c r="O1061" t="s">
        <v>69378</v>
      </c>
      <c r="P1061" s="59">
        <v>13000</v>
      </c>
      <c r="Q1061">
        <v>0</v>
      </c>
      <c r="R1061" s="27">
        <f>自店在庫!$H$3</f>
        <v>5438</v>
      </c>
      <c r="S1061" s="28">
        <f>IFERROR(SUMIF(自店在庫!$A:$A,A1061,自店在庫!$E:$E),0)</f>
        <v>5</v>
      </c>
      <c r="T1061" s="29">
        <f>IFERROR((SUMIF('売上伝票CSV(自店)'!A:A,A1061,'売上伝票CSV(自店)'!I:I)),0)</f>
        <v>0</v>
      </c>
      <c r="U1061" s="30"/>
      <c r="V1061" s="31">
        <f t="shared" si="32"/>
        <v>0</v>
      </c>
      <c r="W1061" s="29"/>
    </row>
    <row r="1062" spans="1:23" ht="18.75" hidden="1" customHeight="1">
      <c r="A1062" s="3" t="str">
        <f t="shared" si="33"/>
        <v>11410608001323800</v>
      </c>
      <c r="B1062" s="29" t="str">
        <f>VLOOKUP(IF(LEN(F1062)&lt;11,TEXT(F1062,"00000000000"),F1062),マスタ!B:C,2,0)</f>
        <v>ｷﾙﾃｨﾝｸﾞﾌﾗｯﾌﾟﾊﾞｯｸﾞ</v>
      </c>
      <c r="C1062" s="29" t="str">
        <f>VLOOKUP(G1062,マスタ!F:G,2,0)</f>
        <v>Pink</v>
      </c>
      <c r="D1062" s="29" t="str">
        <f>VLOOKUP(H1062,マスタ!I:J,2,0)</f>
        <v>F</v>
      </c>
      <c r="E1062" s="29" t="str">
        <f>VLOOKUP(IF(LEN(F1062)&lt;11,TEXT(F1062,"00000000000"),F1062),マスタ!B:D,3,0)</f>
        <v>08A26121LJ0C900</v>
      </c>
      <c r="F1062">
        <v>8001323800</v>
      </c>
      <c r="G1062">
        <v>114</v>
      </c>
      <c r="H1062">
        <v>106</v>
      </c>
      <c r="I1062">
        <v>0</v>
      </c>
      <c r="J1062">
        <v>0</v>
      </c>
      <c r="K1062">
        <v>9023</v>
      </c>
      <c r="L1062" t="s">
        <v>69375</v>
      </c>
      <c r="M1062" t="s">
        <v>69376</v>
      </c>
      <c r="N1062" t="s">
        <v>69377</v>
      </c>
      <c r="O1062" t="s">
        <v>69378</v>
      </c>
      <c r="P1062" s="59">
        <v>13000</v>
      </c>
      <c r="Q1062">
        <v>0</v>
      </c>
      <c r="R1062" s="27">
        <f>自店在庫!$H$3</f>
        <v>5438</v>
      </c>
      <c r="S1062" s="28">
        <f>IFERROR(SUMIF(自店在庫!$A:$A,A1062,自店在庫!$E:$E),0)</f>
        <v>0</v>
      </c>
      <c r="T1062" s="29">
        <f>IFERROR((SUMIF('売上伝票CSV(自店)'!A:A,A1062,'売上伝票CSV(自店)'!I:I)),0)</f>
        <v>0</v>
      </c>
      <c r="U1062" s="30"/>
      <c r="V1062" s="31">
        <f t="shared" si="32"/>
        <v>0</v>
      </c>
      <c r="W1062" s="29"/>
    </row>
    <row r="1063" spans="1:23" ht="18.75" hidden="1" customHeight="1">
      <c r="A1063" s="3" t="str">
        <f t="shared" si="33"/>
        <v>11910608001330000</v>
      </c>
      <c r="B1063" s="29" t="str">
        <f>VLOOKUP(IF(LEN(F1063)&lt;11,TEXT(F1063,"00000000000"),F1063),マスタ!B:C,2,0)</f>
        <v>いちご柄ｳｫﾚｯﾄ</v>
      </c>
      <c r="C1063" s="29" t="str">
        <f>VLOOKUP(G1063,マスタ!F:G,2,0)</f>
        <v>Red</v>
      </c>
      <c r="D1063" s="29" t="str">
        <f>VLOOKUP(H1063,マスタ!I:J,2,0)</f>
        <v>F</v>
      </c>
      <c r="E1063" s="29" t="str">
        <f>VLOOKUP(IF(LEN(F1063)&lt;11,TEXT(F1063,"00000000000"),F1063),マスタ!B:D,3,0)</f>
        <v>08A26121LK0A900</v>
      </c>
      <c r="F1063">
        <v>8001330000</v>
      </c>
      <c r="G1063">
        <v>119</v>
      </c>
      <c r="H1063">
        <v>106</v>
      </c>
      <c r="I1063">
        <v>0</v>
      </c>
      <c r="J1063">
        <v>0</v>
      </c>
      <c r="K1063">
        <v>9023</v>
      </c>
      <c r="L1063" t="s">
        <v>69375</v>
      </c>
      <c r="M1063" t="s">
        <v>69376</v>
      </c>
      <c r="N1063" t="s">
        <v>69377</v>
      </c>
      <c r="O1063" t="s">
        <v>69378</v>
      </c>
      <c r="P1063" s="59">
        <v>9000</v>
      </c>
      <c r="Q1063">
        <v>0</v>
      </c>
      <c r="R1063" s="27">
        <f>自店在庫!$H$3</f>
        <v>5438</v>
      </c>
      <c r="S1063" s="28">
        <f>IFERROR(SUMIF(自店在庫!$A:$A,A1063,自店在庫!$E:$E),0)</f>
        <v>0</v>
      </c>
      <c r="T1063" s="29">
        <f>IFERROR((SUMIF('売上伝票CSV(自店)'!A:A,A1063,'売上伝票CSV(自店)'!I:I)),0)</f>
        <v>0</v>
      </c>
      <c r="U1063" s="30"/>
      <c r="V1063" s="31">
        <f t="shared" si="32"/>
        <v>0</v>
      </c>
      <c r="W1063" s="29"/>
    </row>
    <row r="1064" spans="1:23" ht="18.75" hidden="1" customHeight="1">
      <c r="A1064" s="3" t="str">
        <f t="shared" si="33"/>
        <v>11910608001330100</v>
      </c>
      <c r="B1064" s="29" t="str">
        <f>VLOOKUP(IF(LEN(F1064)&lt;11,TEXT(F1064,"00000000000"),F1064),マスタ!B:C,2,0)</f>
        <v>いちご柄ｶｰﾄﾞｹｰｽ</v>
      </c>
      <c r="C1064" s="29" t="str">
        <f>VLOOKUP(G1064,マスタ!F:G,2,0)</f>
        <v>Red</v>
      </c>
      <c r="D1064" s="29" t="str">
        <f>VLOOKUP(H1064,マスタ!I:J,2,0)</f>
        <v>F</v>
      </c>
      <c r="E1064" s="29" t="str">
        <f>VLOOKUP(IF(LEN(F1064)&lt;11,TEXT(F1064,"00000000000"),F1064),マスタ!B:D,3,0)</f>
        <v>08A26121LK0B900</v>
      </c>
      <c r="F1064">
        <v>8001330100</v>
      </c>
      <c r="G1064">
        <v>119</v>
      </c>
      <c r="H1064">
        <v>106</v>
      </c>
      <c r="I1064">
        <v>0</v>
      </c>
      <c r="J1064">
        <v>0</v>
      </c>
      <c r="K1064">
        <v>9023</v>
      </c>
      <c r="L1064" t="s">
        <v>69375</v>
      </c>
      <c r="M1064" t="s">
        <v>69376</v>
      </c>
      <c r="N1064" t="s">
        <v>69377</v>
      </c>
      <c r="O1064" t="s">
        <v>69378</v>
      </c>
      <c r="P1064" s="59">
        <v>6000</v>
      </c>
      <c r="Q1064">
        <v>0</v>
      </c>
      <c r="R1064" s="27">
        <f>自店在庫!$H$3</f>
        <v>5438</v>
      </c>
      <c r="S1064" s="28">
        <f>IFERROR(SUMIF(自店在庫!$A:$A,A1064,自店在庫!$E:$E),0)</f>
        <v>4</v>
      </c>
      <c r="T1064" s="29">
        <f>IFERROR((SUMIF('売上伝票CSV(自店)'!A:A,A1064,'売上伝票CSV(自店)'!I:I)),0)</f>
        <v>1</v>
      </c>
      <c r="U1064" s="30"/>
      <c r="V1064" s="31">
        <f t="shared" si="32"/>
        <v>0</v>
      </c>
      <c r="W1064" s="29"/>
    </row>
    <row r="1065" spans="1:23" ht="18.75" hidden="1" customHeight="1">
      <c r="A1065" s="3" t="str">
        <f t="shared" si="33"/>
        <v>11910608001330200</v>
      </c>
      <c r="B1065" s="29" t="str">
        <f>VLOOKUP(IF(LEN(F1065)&lt;11,TEXT(F1065,"00000000000"),F1065),マスタ!B:C,2,0)</f>
        <v>いちご柄ﾌﾗｸﾞﾒﾝﾄｹｰｽ</v>
      </c>
      <c r="C1065" s="29" t="str">
        <f>VLOOKUP(G1065,マスタ!F:G,2,0)</f>
        <v>Red</v>
      </c>
      <c r="D1065" s="29" t="str">
        <f>VLOOKUP(H1065,マスタ!I:J,2,0)</f>
        <v>F</v>
      </c>
      <c r="E1065" s="29" t="str">
        <f>VLOOKUP(IF(LEN(F1065)&lt;11,TEXT(F1065,"00000000000"),F1065),マスタ!B:D,3,0)</f>
        <v>08A26121LK0B900</v>
      </c>
      <c r="F1065">
        <v>8001330200</v>
      </c>
      <c r="G1065">
        <v>119</v>
      </c>
      <c r="H1065">
        <v>106</v>
      </c>
      <c r="I1065">
        <v>28</v>
      </c>
      <c r="J1065">
        <v>0</v>
      </c>
      <c r="K1065">
        <v>9023</v>
      </c>
      <c r="L1065" t="s">
        <v>69375</v>
      </c>
      <c r="M1065" t="s">
        <v>69376</v>
      </c>
      <c r="N1065" t="s">
        <v>69377</v>
      </c>
      <c r="O1065" t="s">
        <v>69378</v>
      </c>
      <c r="P1065" s="59">
        <v>5637</v>
      </c>
      <c r="Q1065" s="59">
        <v>157836</v>
      </c>
      <c r="R1065" s="27">
        <f>自店在庫!$H$3</f>
        <v>5438</v>
      </c>
      <c r="S1065" s="28">
        <f>IFERROR(SUMIF(自店在庫!$A:$A,A1065,自店在庫!$E:$E),0)</f>
        <v>2</v>
      </c>
      <c r="T1065" s="29">
        <f>IFERROR((SUMIF('売上伝票CSV(自店)'!A:A,A1065,'売上伝票CSV(自店)'!I:I)),0)</f>
        <v>1</v>
      </c>
      <c r="U1065" s="30"/>
      <c r="V1065" s="31">
        <f t="shared" si="32"/>
        <v>0</v>
      </c>
      <c r="W1065" s="29"/>
    </row>
    <row r="1066" spans="1:23" ht="18.75" hidden="1" customHeight="1">
      <c r="A1066" s="3" t="str">
        <f t="shared" si="33"/>
        <v>11410608001330300</v>
      </c>
      <c r="B1066" s="29" t="str">
        <f>VLOOKUP(IF(LEN(F1066)&lt;11,TEXT(F1066,"00000000000"),F1066),マスタ!B:C,2,0)</f>
        <v>My Melody 2Wayﾄｰﾄﾊﾞｯｸﾞ</v>
      </c>
      <c r="C1066" s="29" t="str">
        <f>VLOOKUP(G1066,マスタ!F:G,2,0)</f>
        <v>Pink</v>
      </c>
      <c r="D1066" s="29" t="str">
        <f>VLOOKUP(H1066,マスタ!I:J,2,0)</f>
        <v>F</v>
      </c>
      <c r="E1066" s="29" t="str">
        <f>VLOOKUP(IF(LEN(F1066)&lt;11,TEXT(F1066,"00000000000"),F1066),マスタ!B:D,3,0)</f>
        <v>08A26121LJ0B900</v>
      </c>
      <c r="F1066">
        <v>8001330300</v>
      </c>
      <c r="G1066">
        <v>114</v>
      </c>
      <c r="H1066">
        <v>106</v>
      </c>
      <c r="I1066">
        <v>0</v>
      </c>
      <c r="J1066">
        <v>0</v>
      </c>
      <c r="K1066">
        <v>9023</v>
      </c>
      <c r="L1066" t="s">
        <v>69375</v>
      </c>
      <c r="M1066" t="s">
        <v>69376</v>
      </c>
      <c r="N1066" t="s">
        <v>69377</v>
      </c>
      <c r="O1066" t="s">
        <v>69378</v>
      </c>
      <c r="P1066" s="59">
        <v>8000</v>
      </c>
      <c r="Q1066">
        <v>0</v>
      </c>
      <c r="R1066" s="27">
        <f>自店在庫!$H$3</f>
        <v>5438</v>
      </c>
      <c r="S1066" s="28">
        <f>IFERROR(SUMIF(自店在庫!$A:$A,A1066,自店在庫!$E:$E),0)</f>
        <v>0</v>
      </c>
      <c r="T1066" s="29">
        <f>IFERROR((SUMIF('売上伝票CSV(自店)'!A:A,A1066,'売上伝票CSV(自店)'!I:I)),0)</f>
        <v>0</v>
      </c>
      <c r="U1066" s="30"/>
      <c r="V1066" s="31">
        <f t="shared" si="32"/>
        <v>0</v>
      </c>
      <c r="W1066" s="29"/>
    </row>
    <row r="1067" spans="1:23" ht="18.75" hidden="1" customHeight="1">
      <c r="A1067" s="3" t="str">
        <f t="shared" si="33"/>
        <v>11310608001355500</v>
      </c>
      <c r="B1067" s="29" t="str">
        <f>VLOOKUP(IF(LEN(F1067)&lt;11,TEXT(F1067,"00000000000"),F1067),マスタ!B:C,2,0)</f>
        <v>桜ﾌﾘﾙﾊﾝﾄﾞﾙｽｸｴｱﾄｰﾄSﾊﾞｯｸﾞ</v>
      </c>
      <c r="C1067" s="29" t="str">
        <f>VLOOKUP(G1067,マスタ!F:G,2,0)</f>
        <v>Light Pink</v>
      </c>
      <c r="D1067" s="29" t="str">
        <f>VLOOKUP(H1067,マスタ!I:J,2,0)</f>
        <v>F</v>
      </c>
      <c r="E1067" s="29" t="str">
        <f>VLOOKUP(IF(LEN(F1067)&lt;11,TEXT(F1067,"00000000000"),F1067),マスタ!B:D,3,0)</f>
        <v>08A26112LJ0B900</v>
      </c>
      <c r="F1067">
        <v>8001355500</v>
      </c>
      <c r="G1067">
        <v>113</v>
      </c>
      <c r="H1067">
        <v>106</v>
      </c>
      <c r="I1067">
        <v>0</v>
      </c>
      <c r="J1067">
        <v>0</v>
      </c>
      <c r="K1067">
        <v>9023</v>
      </c>
      <c r="L1067" t="s">
        <v>69375</v>
      </c>
      <c r="M1067" t="s">
        <v>69376</v>
      </c>
      <c r="N1067" t="s">
        <v>69377</v>
      </c>
      <c r="O1067" t="s">
        <v>69378</v>
      </c>
      <c r="P1067" s="59">
        <v>7273</v>
      </c>
      <c r="Q1067">
        <v>0</v>
      </c>
      <c r="R1067" s="27">
        <f>自店在庫!$H$3</f>
        <v>5438</v>
      </c>
      <c r="S1067" s="28">
        <f>IFERROR(SUMIF(自店在庫!$A:$A,A1067,自店在庫!$E:$E),0)</f>
        <v>0</v>
      </c>
      <c r="T1067" s="29">
        <f>IFERROR((SUMIF('売上伝票CSV(自店)'!A:A,A1067,'売上伝票CSV(自店)'!I:I)),0)</f>
        <v>0</v>
      </c>
      <c r="U1067" s="30"/>
      <c r="V1067" s="31">
        <f t="shared" si="32"/>
        <v>0</v>
      </c>
      <c r="W1067" s="29"/>
    </row>
    <row r="1068" spans="1:23" ht="18.75" hidden="1" customHeight="1">
      <c r="A1068" s="3" t="str">
        <f t="shared" si="33"/>
        <v>11310608001355600</v>
      </c>
      <c r="B1068" s="29" t="str">
        <f>VLOOKUP(IF(LEN(F1068)&lt;11,TEXT(F1068,"00000000000"),F1068),マスタ!B:C,2,0)</f>
        <v>桜ﾌﾘﾙﾊﾝﾄﾞﾙｽｸｴｱﾄｰﾄMﾊﾞｯｸﾞ</v>
      </c>
      <c r="C1068" s="29" t="str">
        <f>VLOOKUP(G1068,マスタ!F:G,2,0)</f>
        <v>Light Pink</v>
      </c>
      <c r="D1068" s="29" t="str">
        <f>VLOOKUP(H1068,マスタ!I:J,2,0)</f>
        <v>F</v>
      </c>
      <c r="E1068" s="29" t="str">
        <f>VLOOKUP(IF(LEN(F1068)&lt;11,TEXT(F1068,"00000000000"),F1068),マスタ!B:D,3,0)</f>
        <v>08A26112LJ0B900</v>
      </c>
      <c r="F1068">
        <v>8001355600</v>
      </c>
      <c r="G1068">
        <v>113</v>
      </c>
      <c r="H1068">
        <v>106</v>
      </c>
      <c r="I1068">
        <v>0</v>
      </c>
      <c r="J1068">
        <v>0</v>
      </c>
      <c r="K1068">
        <v>9023</v>
      </c>
      <c r="L1068" t="s">
        <v>69375</v>
      </c>
      <c r="M1068" t="s">
        <v>69376</v>
      </c>
      <c r="N1068" t="s">
        <v>69377</v>
      </c>
      <c r="O1068" t="s">
        <v>69378</v>
      </c>
      <c r="P1068" s="59">
        <v>8364</v>
      </c>
      <c r="Q1068">
        <v>0</v>
      </c>
      <c r="R1068" s="27">
        <f>自店在庫!$H$3</f>
        <v>5438</v>
      </c>
      <c r="S1068" s="28">
        <f>IFERROR(SUMIF(自店在庫!$A:$A,A1068,自店在庫!$E:$E),0)</f>
        <v>0</v>
      </c>
      <c r="T1068" s="29">
        <f>IFERROR((SUMIF('売上伝票CSV(自店)'!A:A,A1068,'売上伝票CSV(自店)'!I:I)),0)</f>
        <v>0</v>
      </c>
      <c r="U1068" s="30"/>
      <c r="V1068" s="31">
        <f t="shared" si="32"/>
        <v>0</v>
      </c>
      <c r="W1068" s="29"/>
    </row>
    <row r="1069" spans="1:23" ht="18.75" hidden="1" customHeight="1">
      <c r="A1069" s="3" t="str">
        <f t="shared" si="33"/>
        <v>11310608001355700</v>
      </c>
      <c r="B1069" s="29" t="str">
        <f>VLOOKUP(IF(LEN(F1069)&lt;11,TEXT(F1069,"00000000000"),F1069),マスタ!B:C,2,0)</f>
        <v>桜ﾘﾎﾞﾝ2Wayﾄｰﾄﾊﾞｯｸﾞ</v>
      </c>
      <c r="C1069" s="29" t="str">
        <f>VLOOKUP(G1069,マスタ!F:G,2,0)</f>
        <v>Light Pink</v>
      </c>
      <c r="D1069" s="29" t="str">
        <f>VLOOKUP(H1069,マスタ!I:J,2,0)</f>
        <v>F</v>
      </c>
      <c r="E1069" s="29" t="str">
        <f>VLOOKUP(IF(LEN(F1069)&lt;11,TEXT(F1069,"00000000000"),F1069),マスタ!B:D,3,0)</f>
        <v>08A26112LJ0B900</v>
      </c>
      <c r="F1069">
        <v>8001355700</v>
      </c>
      <c r="G1069">
        <v>113</v>
      </c>
      <c r="H1069">
        <v>106</v>
      </c>
      <c r="I1069">
        <v>0</v>
      </c>
      <c r="J1069">
        <v>0</v>
      </c>
      <c r="K1069">
        <v>9023</v>
      </c>
      <c r="L1069" t="s">
        <v>69375</v>
      </c>
      <c r="M1069" t="s">
        <v>69376</v>
      </c>
      <c r="N1069" t="s">
        <v>69377</v>
      </c>
      <c r="O1069" t="s">
        <v>69378</v>
      </c>
      <c r="P1069" s="59">
        <v>7000</v>
      </c>
      <c r="Q1069">
        <v>0</v>
      </c>
      <c r="R1069" s="27">
        <f>自店在庫!$H$3</f>
        <v>5438</v>
      </c>
      <c r="S1069" s="28">
        <f>IFERROR(SUMIF(自店在庫!$A:$A,A1069,自店在庫!$E:$E),0)</f>
        <v>0</v>
      </c>
      <c r="T1069" s="29">
        <f>IFERROR((SUMIF('売上伝票CSV(自店)'!A:A,A1069,'売上伝票CSV(自店)'!I:I)),0)</f>
        <v>0</v>
      </c>
      <c r="U1069" s="30"/>
      <c r="V1069" s="31">
        <f t="shared" si="32"/>
        <v>0</v>
      </c>
      <c r="W1069" s="29"/>
    </row>
    <row r="1070" spans="1:23" ht="18.75" hidden="1" customHeight="1">
      <c r="A1070" s="3" t="str">
        <f t="shared" si="33"/>
        <v>11310608001355800</v>
      </c>
      <c r="B1070" s="29" t="str">
        <f>VLOOKUP(IF(LEN(F1070)&lt;11,TEXT(F1070,"00000000000"),F1070),マスタ!B:C,2,0)</f>
        <v>桜ﾘﾎﾞﾝﾎﾟｰﾁ</v>
      </c>
      <c r="C1070" s="29" t="str">
        <f>VLOOKUP(G1070,マスタ!F:G,2,0)</f>
        <v>Light Pink</v>
      </c>
      <c r="D1070" s="29" t="str">
        <f>VLOOKUP(H1070,マスタ!I:J,2,0)</f>
        <v>F</v>
      </c>
      <c r="E1070" s="29" t="str">
        <f>VLOOKUP(IF(LEN(F1070)&lt;11,TEXT(F1070,"00000000000"),F1070),マスタ!B:D,3,0)</f>
        <v>08A26112LJ1A900</v>
      </c>
      <c r="F1070">
        <v>8001355800</v>
      </c>
      <c r="G1070">
        <v>113</v>
      </c>
      <c r="H1070">
        <v>106</v>
      </c>
      <c r="I1070">
        <v>0</v>
      </c>
      <c r="J1070">
        <v>0</v>
      </c>
      <c r="K1070">
        <v>9023</v>
      </c>
      <c r="L1070" t="s">
        <v>69375</v>
      </c>
      <c r="M1070" t="s">
        <v>69376</v>
      </c>
      <c r="N1070" t="s">
        <v>69377</v>
      </c>
      <c r="O1070" t="s">
        <v>69378</v>
      </c>
      <c r="P1070" s="59">
        <v>4091</v>
      </c>
      <c r="Q1070">
        <v>0</v>
      </c>
      <c r="R1070" s="27">
        <f>自店在庫!$H$3</f>
        <v>5438</v>
      </c>
      <c r="S1070" s="28">
        <f>IFERROR(SUMIF(自店在庫!$A:$A,A1070,自店在庫!$E:$E),0)</f>
        <v>1</v>
      </c>
      <c r="T1070" s="29">
        <f>IFERROR((SUMIF('売上伝票CSV(自店)'!A:A,A1070,'売上伝票CSV(自店)'!I:I)),0)</f>
        <v>1</v>
      </c>
      <c r="U1070" s="30"/>
      <c r="V1070" s="31">
        <f t="shared" si="32"/>
        <v>0</v>
      </c>
      <c r="W1070" s="29"/>
    </row>
    <row r="1071" spans="1:23" ht="18.75" hidden="1" customHeight="1">
      <c r="A1071" s="3" t="str">
        <f t="shared" si="33"/>
        <v>11210608001355900</v>
      </c>
      <c r="B1071" s="29" t="str">
        <f>VLOOKUP(IF(LEN(F1071)&lt;11,TEXT(F1071,"00000000000"),F1071),マスタ!B:C,2,0)</f>
        <v>ﾂｲｰﾄﾞﾛｺﾞ刺繍ｽｸｴｱﾄｰﾄﾊﾞｯｸﾞ</v>
      </c>
      <c r="C1071" s="29" t="str">
        <f>VLOOKUP(G1071,マスタ!F:G,2,0)</f>
        <v>Black</v>
      </c>
      <c r="D1071" s="29" t="str">
        <f>VLOOKUP(H1071,マスタ!I:J,2,0)</f>
        <v>F</v>
      </c>
      <c r="E1071" s="29" t="str">
        <f>VLOOKUP(IF(LEN(F1071)&lt;11,TEXT(F1071,"00000000000"),F1071),マスタ!B:D,3,0)</f>
        <v>08A26112LJ0B900</v>
      </c>
      <c r="F1071">
        <v>8001355900</v>
      </c>
      <c r="G1071">
        <v>112</v>
      </c>
      <c r="H1071">
        <v>106</v>
      </c>
      <c r="I1071">
        <v>0</v>
      </c>
      <c r="J1071">
        <v>0</v>
      </c>
      <c r="K1071">
        <v>9023</v>
      </c>
      <c r="L1071" t="s">
        <v>69375</v>
      </c>
      <c r="M1071" t="s">
        <v>69376</v>
      </c>
      <c r="N1071" t="s">
        <v>69377</v>
      </c>
      <c r="O1071" t="s">
        <v>69378</v>
      </c>
      <c r="P1071" s="59">
        <v>6637</v>
      </c>
      <c r="Q1071">
        <v>0</v>
      </c>
      <c r="R1071" s="27">
        <f>自店在庫!$H$3</f>
        <v>5438</v>
      </c>
      <c r="S1071" s="28">
        <f>IFERROR(SUMIF(自店在庫!$A:$A,A1071,自店在庫!$E:$E),0)</f>
        <v>0</v>
      </c>
      <c r="T1071" s="29">
        <f>IFERROR((SUMIF('売上伝票CSV(自店)'!A:A,A1071,'売上伝票CSV(自店)'!I:I)),0)</f>
        <v>0</v>
      </c>
      <c r="U1071" s="30"/>
      <c r="V1071" s="31">
        <f t="shared" si="32"/>
        <v>0</v>
      </c>
      <c r="W1071" s="29"/>
    </row>
    <row r="1072" spans="1:23" ht="18.75" hidden="1" customHeight="1">
      <c r="A1072" s="3" t="str">
        <f t="shared" si="33"/>
        <v>11410608001355900</v>
      </c>
      <c r="B1072" s="29" t="str">
        <f>VLOOKUP(IF(LEN(F1072)&lt;11,TEXT(F1072,"00000000000"),F1072),マスタ!B:C,2,0)</f>
        <v>ﾂｲｰﾄﾞﾛｺﾞ刺繍ｽｸｴｱﾄｰﾄﾊﾞｯｸﾞ</v>
      </c>
      <c r="C1072" s="29" t="str">
        <f>VLOOKUP(G1072,マスタ!F:G,2,0)</f>
        <v>Pink</v>
      </c>
      <c r="D1072" s="29" t="str">
        <f>VLOOKUP(H1072,マスタ!I:J,2,0)</f>
        <v>F</v>
      </c>
      <c r="E1072" s="29" t="str">
        <f>VLOOKUP(IF(LEN(F1072)&lt;11,TEXT(F1072,"00000000000"),F1072),マスタ!B:D,3,0)</f>
        <v>08A26112LJ0B900</v>
      </c>
      <c r="F1072">
        <v>8001355900</v>
      </c>
      <c r="G1072">
        <v>114</v>
      </c>
      <c r="H1072">
        <v>106</v>
      </c>
      <c r="I1072">
        <v>0</v>
      </c>
      <c r="J1072">
        <v>0</v>
      </c>
      <c r="K1072">
        <v>9023</v>
      </c>
      <c r="L1072" t="s">
        <v>69375</v>
      </c>
      <c r="M1072" t="s">
        <v>69376</v>
      </c>
      <c r="N1072" t="s">
        <v>69377</v>
      </c>
      <c r="O1072" t="s">
        <v>69378</v>
      </c>
      <c r="P1072" s="59">
        <v>6637</v>
      </c>
      <c r="Q1072">
        <v>0</v>
      </c>
      <c r="R1072" s="27">
        <f>自店在庫!$H$3</f>
        <v>5438</v>
      </c>
      <c r="S1072" s="28">
        <f>IFERROR(SUMIF(自店在庫!$A:$A,A1072,自店在庫!$E:$E),0)</f>
        <v>0</v>
      </c>
      <c r="T1072" s="29">
        <f>IFERROR((SUMIF('売上伝票CSV(自店)'!A:A,A1072,'売上伝票CSV(自店)'!I:I)),0)</f>
        <v>0</v>
      </c>
      <c r="U1072" s="30"/>
      <c r="V1072" s="31">
        <f t="shared" si="32"/>
        <v>0</v>
      </c>
      <c r="W1072" s="29"/>
    </row>
    <row r="1073" spans="1:23" ht="18.75" hidden="1" customHeight="1">
      <c r="A1073" s="3" t="str">
        <f t="shared" si="33"/>
        <v>11210608001356000</v>
      </c>
      <c r="B1073" s="29" t="str">
        <f>VLOOKUP(IF(LEN(F1073)&lt;11,TEXT(F1073,"00000000000"),F1073),マスタ!B:C,2,0)</f>
        <v>ﾚｰｽﾌﾘﾙﾊﾝﾄﾞﾙｽｸｴｱﾄｰﾄSﾊﾞｯｸﾞ</v>
      </c>
      <c r="C1073" s="29" t="str">
        <f>VLOOKUP(G1073,マスタ!F:G,2,0)</f>
        <v>Black</v>
      </c>
      <c r="D1073" s="29" t="str">
        <f>VLOOKUP(H1073,マスタ!I:J,2,0)</f>
        <v>F</v>
      </c>
      <c r="E1073" s="29" t="str">
        <f>VLOOKUP(IF(LEN(F1073)&lt;11,TEXT(F1073,"00000000000"),F1073),マスタ!B:D,3,0)</f>
        <v>08A26122LJ0B900</v>
      </c>
      <c r="F1073">
        <v>8001356000</v>
      </c>
      <c r="G1073">
        <v>112</v>
      </c>
      <c r="H1073">
        <v>106</v>
      </c>
      <c r="I1073">
        <v>110</v>
      </c>
      <c r="J1073">
        <v>0</v>
      </c>
      <c r="K1073">
        <v>9023</v>
      </c>
      <c r="L1073" t="s">
        <v>69375</v>
      </c>
      <c r="M1073" t="s">
        <v>69376</v>
      </c>
      <c r="N1073" t="s">
        <v>69377</v>
      </c>
      <c r="O1073" t="s">
        <v>69378</v>
      </c>
      <c r="P1073" s="59">
        <v>6637</v>
      </c>
      <c r="Q1073" s="59">
        <v>730070</v>
      </c>
      <c r="R1073" s="27">
        <f>自店在庫!$H$3</f>
        <v>5438</v>
      </c>
      <c r="S1073" s="28">
        <f>IFERROR(SUMIF(自店在庫!$A:$A,A1073,自店在庫!$E:$E),0)</f>
        <v>3</v>
      </c>
      <c r="T1073" s="29">
        <f>IFERROR((SUMIF('売上伝票CSV(自店)'!A:A,A1073,'売上伝票CSV(自店)'!I:I)),0)</f>
        <v>0</v>
      </c>
      <c r="U1073" s="30"/>
      <c r="V1073" s="31">
        <f t="shared" si="32"/>
        <v>0</v>
      </c>
      <c r="W1073" s="29"/>
    </row>
    <row r="1074" spans="1:23" ht="18.75" hidden="1" customHeight="1">
      <c r="A1074" s="3" t="str">
        <f t="shared" si="33"/>
        <v>11310608001356000</v>
      </c>
      <c r="B1074" s="29" t="str">
        <f>VLOOKUP(IF(LEN(F1074)&lt;11,TEXT(F1074,"00000000000"),F1074),マスタ!B:C,2,0)</f>
        <v>ﾚｰｽﾌﾘﾙﾊﾝﾄﾞﾙｽｸｴｱﾄｰﾄSﾊﾞｯｸﾞ</v>
      </c>
      <c r="C1074" s="29" t="str">
        <f>VLOOKUP(G1074,マスタ!F:G,2,0)</f>
        <v>Light Pink</v>
      </c>
      <c r="D1074" s="29" t="str">
        <f>VLOOKUP(H1074,マスタ!I:J,2,0)</f>
        <v>F</v>
      </c>
      <c r="E1074" s="29" t="str">
        <f>VLOOKUP(IF(LEN(F1074)&lt;11,TEXT(F1074,"00000000000"),F1074),マスタ!B:D,3,0)</f>
        <v>08A26122LJ0B900</v>
      </c>
      <c r="F1074">
        <v>8001356000</v>
      </c>
      <c r="G1074">
        <v>113</v>
      </c>
      <c r="H1074">
        <v>106</v>
      </c>
      <c r="I1074">
        <v>29</v>
      </c>
      <c r="J1074">
        <v>0</v>
      </c>
      <c r="K1074">
        <v>9023</v>
      </c>
      <c r="L1074" t="s">
        <v>69375</v>
      </c>
      <c r="M1074" t="s">
        <v>69376</v>
      </c>
      <c r="N1074" t="s">
        <v>69377</v>
      </c>
      <c r="O1074" t="s">
        <v>69378</v>
      </c>
      <c r="P1074" s="59">
        <v>6637</v>
      </c>
      <c r="Q1074" s="59">
        <v>192473</v>
      </c>
      <c r="R1074" s="27">
        <f>自店在庫!$H$3</f>
        <v>5438</v>
      </c>
      <c r="S1074" s="28">
        <f>IFERROR(SUMIF(自店在庫!$A:$A,A1074,自店在庫!$E:$E),0)</f>
        <v>5</v>
      </c>
      <c r="T1074" s="29">
        <f>IFERROR((SUMIF('売上伝票CSV(自店)'!A:A,A1074,'売上伝票CSV(自店)'!I:I)),0)</f>
        <v>0</v>
      </c>
      <c r="U1074" s="30"/>
      <c r="V1074" s="31">
        <f t="shared" si="32"/>
        <v>0</v>
      </c>
      <c r="W1074" s="29"/>
    </row>
    <row r="1075" spans="1:23" ht="18.75" hidden="1" customHeight="1">
      <c r="A1075" s="3" t="str">
        <f t="shared" si="33"/>
        <v>11210608001356100</v>
      </c>
      <c r="B1075" s="29" t="str">
        <f>VLOOKUP(IF(LEN(F1075)&lt;11,TEXT(F1075,"00000000000"),F1075),マスタ!B:C,2,0)</f>
        <v>ﾚｰｽﾌﾘﾙﾊﾝﾄﾞﾙｽｸｴｱﾄｰﾄMﾊﾞｯｸﾞ</v>
      </c>
      <c r="C1075" s="29" t="str">
        <f>VLOOKUP(G1075,マスタ!F:G,2,0)</f>
        <v>Black</v>
      </c>
      <c r="D1075" s="29" t="str">
        <f>VLOOKUP(H1075,マスタ!I:J,2,0)</f>
        <v>F</v>
      </c>
      <c r="E1075" s="29" t="str">
        <f>VLOOKUP(IF(LEN(F1075)&lt;11,TEXT(F1075,"00000000000"),F1075),マスタ!B:D,3,0)</f>
        <v>08A26122LJ0B900</v>
      </c>
      <c r="F1075">
        <v>8001356100</v>
      </c>
      <c r="G1075">
        <v>112</v>
      </c>
      <c r="H1075">
        <v>106</v>
      </c>
      <c r="I1075">
        <v>128</v>
      </c>
      <c r="J1075">
        <v>0</v>
      </c>
      <c r="K1075">
        <v>9023</v>
      </c>
      <c r="L1075" t="s">
        <v>69375</v>
      </c>
      <c r="M1075" t="s">
        <v>69376</v>
      </c>
      <c r="N1075" t="s">
        <v>69377</v>
      </c>
      <c r="O1075" t="s">
        <v>69378</v>
      </c>
      <c r="P1075" s="59">
        <v>7273</v>
      </c>
      <c r="Q1075" s="59">
        <v>930944</v>
      </c>
      <c r="R1075" s="27">
        <f>自店在庫!$H$3</f>
        <v>5438</v>
      </c>
      <c r="S1075" s="28">
        <f>IFERROR(SUMIF(自店在庫!$A:$A,A1075,自店在庫!$E:$E),0)</f>
        <v>9</v>
      </c>
      <c r="T1075" s="29">
        <f>IFERROR((SUMIF('売上伝票CSV(自店)'!A:A,A1075,'売上伝票CSV(自店)'!I:I)),0)</f>
        <v>0</v>
      </c>
      <c r="U1075" s="30"/>
      <c r="V1075" s="31">
        <f t="shared" si="32"/>
        <v>0</v>
      </c>
      <c r="W1075" s="29"/>
    </row>
    <row r="1076" spans="1:23" ht="18.75" hidden="1" customHeight="1">
      <c r="A1076" s="3" t="str">
        <f t="shared" si="33"/>
        <v>11310608001356100</v>
      </c>
      <c r="B1076" s="29" t="str">
        <f>VLOOKUP(IF(LEN(F1076)&lt;11,TEXT(F1076,"00000000000"),F1076),マスタ!B:C,2,0)</f>
        <v>ﾚｰｽﾌﾘﾙﾊﾝﾄﾞﾙｽｸｴｱﾄｰﾄMﾊﾞｯｸﾞ</v>
      </c>
      <c r="C1076" s="29" t="str">
        <f>VLOOKUP(G1076,マスタ!F:G,2,0)</f>
        <v>Light Pink</v>
      </c>
      <c r="D1076" s="29" t="str">
        <f>VLOOKUP(H1076,マスタ!I:J,2,0)</f>
        <v>F</v>
      </c>
      <c r="E1076" s="29" t="str">
        <f>VLOOKUP(IF(LEN(F1076)&lt;11,TEXT(F1076,"00000000000"),F1076),マスタ!B:D,3,0)</f>
        <v>08A26122LJ0B900</v>
      </c>
      <c r="F1076">
        <v>8001356100</v>
      </c>
      <c r="G1076">
        <v>113</v>
      </c>
      <c r="H1076">
        <v>106</v>
      </c>
      <c r="I1076">
        <v>84</v>
      </c>
      <c r="J1076">
        <v>0</v>
      </c>
      <c r="K1076">
        <v>9023</v>
      </c>
      <c r="L1076" t="s">
        <v>69375</v>
      </c>
      <c r="M1076" t="s">
        <v>69376</v>
      </c>
      <c r="N1076" t="s">
        <v>69377</v>
      </c>
      <c r="O1076" t="s">
        <v>69378</v>
      </c>
      <c r="P1076" s="59">
        <v>7273</v>
      </c>
      <c r="Q1076" s="59">
        <v>610932</v>
      </c>
      <c r="R1076" s="27">
        <f>自店在庫!$H$3</f>
        <v>5438</v>
      </c>
      <c r="S1076" s="28">
        <f>IFERROR(SUMIF(自店在庫!$A:$A,A1076,自店在庫!$E:$E),0)</f>
        <v>4</v>
      </c>
      <c r="T1076" s="29">
        <f>IFERROR((SUMIF('売上伝票CSV(自店)'!A:A,A1076,'売上伝票CSV(自店)'!I:I)),0)</f>
        <v>0</v>
      </c>
      <c r="U1076" s="30"/>
      <c r="V1076" s="31">
        <f t="shared" si="32"/>
        <v>0</v>
      </c>
      <c r="W1076" s="29"/>
    </row>
    <row r="1077" spans="1:23" ht="18.75" hidden="1" customHeight="1">
      <c r="A1077" s="3" t="str">
        <f t="shared" si="33"/>
        <v>11910608001358500</v>
      </c>
      <c r="B1077" s="29" t="str">
        <f>VLOOKUP(IF(LEN(F1077)&lt;11,TEXT(F1077,"00000000000"),F1077),マスタ!B:C,2,0)</f>
        <v>いちごｺﾞﾌﾞﾗﾝ2Wayﾎﾞｽﾄﾝﾊﾞｯｸﾞ</v>
      </c>
      <c r="C1077" s="29" t="str">
        <f>VLOOKUP(G1077,マスタ!F:G,2,0)</f>
        <v>Red</v>
      </c>
      <c r="D1077" s="29" t="str">
        <f>VLOOKUP(H1077,マスタ!I:J,2,0)</f>
        <v>F</v>
      </c>
      <c r="E1077" s="29" t="str">
        <f>VLOOKUP(IF(LEN(F1077)&lt;11,TEXT(F1077,"00000000000"),F1077),マスタ!B:D,3,0)</f>
        <v>08A26121LJ0C900</v>
      </c>
      <c r="F1077">
        <v>8001358500</v>
      </c>
      <c r="G1077">
        <v>119</v>
      </c>
      <c r="H1077">
        <v>106</v>
      </c>
      <c r="I1077">
        <v>0</v>
      </c>
      <c r="J1077">
        <v>0</v>
      </c>
      <c r="K1077">
        <v>9023</v>
      </c>
      <c r="L1077" t="s">
        <v>69375</v>
      </c>
      <c r="M1077" t="s">
        <v>69376</v>
      </c>
      <c r="N1077" t="s">
        <v>69377</v>
      </c>
      <c r="O1077" t="s">
        <v>69378</v>
      </c>
      <c r="P1077" s="59">
        <v>12000</v>
      </c>
      <c r="Q1077">
        <v>0</v>
      </c>
      <c r="R1077" s="27">
        <f>自店在庫!$H$3</f>
        <v>5438</v>
      </c>
      <c r="S1077" s="28">
        <f>IFERROR(SUMIF(自店在庫!$A:$A,A1077,自店在庫!$E:$E),0)</f>
        <v>0</v>
      </c>
      <c r="T1077" s="29">
        <f>IFERROR((SUMIF('売上伝票CSV(自店)'!A:A,A1077,'売上伝票CSV(自店)'!I:I)),0)</f>
        <v>0</v>
      </c>
      <c r="U1077" s="30"/>
      <c r="V1077" s="31">
        <f t="shared" si="32"/>
        <v>0</v>
      </c>
      <c r="W1077" s="29"/>
    </row>
    <row r="1078" spans="1:23" ht="18.75" hidden="1" customHeight="1">
      <c r="A1078" s="3" t="str">
        <f t="shared" si="33"/>
        <v>11910608001358600</v>
      </c>
      <c r="B1078" s="29" t="str">
        <f>VLOOKUP(IF(LEN(F1078)&lt;11,TEXT(F1078,"00000000000"),F1078),マスタ!B:C,2,0)</f>
        <v>いちごｺﾞﾌﾞﾗﾝﾌﾛﾝﾄﾌﾘﾙﾊﾞｯｸﾞ</v>
      </c>
      <c r="C1078" s="29" t="str">
        <f>VLOOKUP(G1078,マスタ!F:G,2,0)</f>
        <v>Red</v>
      </c>
      <c r="D1078" s="29" t="str">
        <f>VLOOKUP(H1078,マスタ!I:J,2,0)</f>
        <v>F</v>
      </c>
      <c r="E1078" s="29" t="str">
        <f>VLOOKUP(IF(LEN(F1078)&lt;11,TEXT(F1078,"00000000000"),F1078),マスタ!B:D,3,0)</f>
        <v>08A26121LJ0C900</v>
      </c>
      <c r="F1078">
        <v>8001358600</v>
      </c>
      <c r="G1078">
        <v>119</v>
      </c>
      <c r="H1078">
        <v>106</v>
      </c>
      <c r="I1078">
        <v>0</v>
      </c>
      <c r="J1078">
        <v>0</v>
      </c>
      <c r="K1078">
        <v>9023</v>
      </c>
      <c r="L1078" t="s">
        <v>69375</v>
      </c>
      <c r="M1078" t="s">
        <v>69376</v>
      </c>
      <c r="N1078" t="s">
        <v>69377</v>
      </c>
      <c r="O1078" t="s">
        <v>69378</v>
      </c>
      <c r="P1078" s="59">
        <v>13000</v>
      </c>
      <c r="Q1078">
        <v>0</v>
      </c>
      <c r="R1078" s="27">
        <f>自店在庫!$H$3</f>
        <v>5438</v>
      </c>
      <c r="S1078" s="28">
        <f>IFERROR(SUMIF(自店在庫!$A:$A,A1078,自店在庫!$E:$E),0)</f>
        <v>0</v>
      </c>
      <c r="T1078" s="29">
        <f>IFERROR((SUMIF('売上伝票CSV(自店)'!A:A,A1078,'売上伝票CSV(自店)'!I:I)),0)</f>
        <v>0</v>
      </c>
      <c r="U1078" s="30"/>
      <c r="V1078" s="31">
        <f t="shared" si="32"/>
        <v>0</v>
      </c>
      <c r="W1078" s="29"/>
    </row>
    <row r="1079" spans="1:23" ht="18.75" hidden="1" customHeight="1">
      <c r="A1079" s="3" t="str">
        <f t="shared" si="33"/>
        <v>11910608001358800</v>
      </c>
      <c r="B1079" s="29" t="str">
        <f>VLOOKUP(IF(LEN(F1079)&lt;11,TEXT(F1079,"00000000000"),F1079),マスタ!B:C,2,0)</f>
        <v>いちごｺﾞﾌﾞﾗﾝﾎﾟｰﾁ</v>
      </c>
      <c r="C1079" s="29" t="str">
        <f>VLOOKUP(G1079,マスタ!F:G,2,0)</f>
        <v>Red</v>
      </c>
      <c r="D1079" s="29" t="str">
        <f>VLOOKUP(H1079,マスタ!I:J,2,0)</f>
        <v>F</v>
      </c>
      <c r="E1079" s="29" t="str">
        <f>VLOOKUP(IF(LEN(F1079)&lt;11,TEXT(F1079,"00000000000"),F1079),マスタ!B:D,3,0)</f>
        <v>08A26121LJ1A900</v>
      </c>
      <c r="F1079">
        <v>8001358800</v>
      </c>
      <c r="G1079">
        <v>119</v>
      </c>
      <c r="H1079">
        <v>106</v>
      </c>
      <c r="I1079">
        <v>0</v>
      </c>
      <c r="J1079">
        <v>0</v>
      </c>
      <c r="K1079">
        <v>9023</v>
      </c>
      <c r="L1079" t="s">
        <v>69375</v>
      </c>
      <c r="M1079" t="s">
        <v>69376</v>
      </c>
      <c r="N1079" t="s">
        <v>69377</v>
      </c>
      <c r="O1079" t="s">
        <v>69378</v>
      </c>
      <c r="P1079" s="59">
        <v>4500</v>
      </c>
      <c r="Q1079">
        <v>0</v>
      </c>
      <c r="R1079" s="27">
        <f>自店在庫!$H$3</f>
        <v>5438</v>
      </c>
      <c r="S1079" s="28">
        <f>IFERROR(SUMIF(自店在庫!$A:$A,A1079,自店在庫!$E:$E),0)</f>
        <v>0</v>
      </c>
      <c r="T1079" s="29">
        <f>IFERROR((SUMIF('売上伝票CSV(自店)'!A:A,A1079,'売上伝票CSV(自店)'!I:I)),0)</f>
        <v>0</v>
      </c>
      <c r="U1079" s="30"/>
      <c r="V1079" s="31">
        <f t="shared" si="32"/>
        <v>0</v>
      </c>
      <c r="W1079" s="29"/>
    </row>
    <row r="1080" spans="1:23" ht="18.75" hidden="1" customHeight="1">
      <c r="A1080" s="3" t="str">
        <f t="shared" si="33"/>
        <v>11410608001366200</v>
      </c>
      <c r="B1080" s="29" t="str">
        <f>VLOOKUP(IF(LEN(F1080)&lt;11,TEXT(F1080,"00000000000"),F1080),マスタ!B:C,2,0)</f>
        <v>Minnie Mouse/ﾎﾞﾘｭｰﾑﾘﾎﾞﾝ2Wayﾄｰﾄ</v>
      </c>
      <c r="C1080" s="29" t="str">
        <f>VLOOKUP(G1080,マスタ!F:G,2,0)</f>
        <v>Pink</v>
      </c>
      <c r="D1080" s="29" t="str">
        <f>VLOOKUP(H1080,マスタ!I:J,2,0)</f>
        <v>F</v>
      </c>
      <c r="E1080" s="29" t="str">
        <f>VLOOKUP(IF(LEN(F1080)&lt;11,TEXT(F1080,"00000000000"),F1080),マスタ!B:D,3,0)</f>
        <v>08W26112LJ0B900</v>
      </c>
      <c r="F1080">
        <v>8001366200</v>
      </c>
      <c r="G1080">
        <v>114</v>
      </c>
      <c r="H1080">
        <v>106</v>
      </c>
      <c r="I1080">
        <v>66</v>
      </c>
      <c r="J1080">
        <v>0</v>
      </c>
      <c r="K1080">
        <v>9023</v>
      </c>
      <c r="L1080" t="s">
        <v>69375</v>
      </c>
      <c r="M1080" t="s">
        <v>69376</v>
      </c>
      <c r="N1080" t="s">
        <v>69377</v>
      </c>
      <c r="O1080" t="s">
        <v>69378</v>
      </c>
      <c r="P1080" s="59">
        <v>8364</v>
      </c>
      <c r="Q1080" s="59">
        <v>552024</v>
      </c>
      <c r="R1080" s="27">
        <f>自店在庫!$H$3</f>
        <v>5438</v>
      </c>
      <c r="S1080" s="28">
        <f>IFERROR(SUMIF(自店在庫!$A:$A,A1080,自店在庫!$E:$E),0)</f>
        <v>5</v>
      </c>
      <c r="T1080" s="29">
        <f>IFERROR((SUMIF('売上伝票CSV(自店)'!A:A,A1080,'売上伝票CSV(自店)'!I:I)),0)</f>
        <v>1</v>
      </c>
      <c r="U1080" s="30"/>
      <c r="V1080" s="31">
        <f t="shared" si="32"/>
        <v>0</v>
      </c>
      <c r="W1080" s="29"/>
    </row>
    <row r="1081" spans="1:23" ht="18.75" hidden="1" customHeight="1">
      <c r="A1081" s="3" t="str">
        <f t="shared" si="33"/>
        <v>11410608001366300</v>
      </c>
      <c r="B1081" s="29" t="str">
        <f>VLOOKUP(IF(LEN(F1081)&lt;11,TEXT(F1081,"00000000000"),F1081),マスタ!B:C,2,0)</f>
        <v>Minnie Mouse/ﾀﾞﾌﾞﾙﾘﾎﾞﾝ2Wayﾄｰﾄ</v>
      </c>
      <c r="C1081" s="29" t="str">
        <f>VLOOKUP(G1081,マスタ!F:G,2,0)</f>
        <v>Pink</v>
      </c>
      <c r="D1081" s="29" t="str">
        <f>VLOOKUP(H1081,マスタ!I:J,2,0)</f>
        <v>F</v>
      </c>
      <c r="E1081" s="29" t="str">
        <f>VLOOKUP(IF(LEN(F1081)&lt;11,TEXT(F1081,"00000000000"),F1081),マスタ!B:D,3,0)</f>
        <v>08W26112LJ0B900</v>
      </c>
      <c r="F1081">
        <v>8001366300</v>
      </c>
      <c r="G1081">
        <v>114</v>
      </c>
      <c r="H1081">
        <v>106</v>
      </c>
      <c r="I1081">
        <v>38</v>
      </c>
      <c r="J1081">
        <v>0</v>
      </c>
      <c r="K1081">
        <v>9023</v>
      </c>
      <c r="L1081" t="s">
        <v>69375</v>
      </c>
      <c r="M1081" t="s">
        <v>69376</v>
      </c>
      <c r="N1081" t="s">
        <v>69377</v>
      </c>
      <c r="O1081" t="s">
        <v>69378</v>
      </c>
      <c r="P1081" s="59">
        <v>5637</v>
      </c>
      <c r="Q1081" s="59">
        <v>214206</v>
      </c>
      <c r="R1081" s="27">
        <f>自店在庫!$H$3</f>
        <v>5438</v>
      </c>
      <c r="S1081" s="28">
        <f>IFERROR(SUMIF(自店在庫!$A:$A,A1081,自店在庫!$E:$E),0)</f>
        <v>5</v>
      </c>
      <c r="T1081" s="29">
        <f>IFERROR((SUMIF('売上伝票CSV(自店)'!A:A,A1081,'売上伝票CSV(自店)'!I:I)),0)</f>
        <v>2</v>
      </c>
      <c r="U1081" s="30"/>
      <c r="V1081" s="31">
        <f t="shared" si="32"/>
        <v>0</v>
      </c>
      <c r="W1081" s="29"/>
    </row>
    <row r="1082" spans="1:23" ht="18.75" hidden="1" customHeight="1">
      <c r="A1082" s="3" t="str">
        <f t="shared" si="33"/>
        <v>11410608001366400</v>
      </c>
      <c r="B1082" s="29" t="str">
        <f>VLOOKUP(IF(LEN(F1082)&lt;11,TEXT(F1082,"00000000000"),F1082),マスタ!B:C,2,0)</f>
        <v>Minnie Mouse/ﾗｳﾝﾄﾞﾎﾟｰﾁ</v>
      </c>
      <c r="C1082" s="29" t="str">
        <f>VLOOKUP(G1082,マスタ!F:G,2,0)</f>
        <v>Pink</v>
      </c>
      <c r="D1082" s="29" t="str">
        <f>VLOOKUP(H1082,マスタ!I:J,2,0)</f>
        <v>F</v>
      </c>
      <c r="E1082" s="29" t="str">
        <f>VLOOKUP(IF(LEN(F1082)&lt;11,TEXT(F1082,"00000000000"),F1082),マスタ!B:D,3,0)</f>
        <v>08W26112LJ1A900</v>
      </c>
      <c r="F1082">
        <v>8001366400</v>
      </c>
      <c r="G1082">
        <v>114</v>
      </c>
      <c r="H1082">
        <v>106</v>
      </c>
      <c r="I1082">
        <v>0</v>
      </c>
      <c r="J1082">
        <v>0</v>
      </c>
      <c r="K1082">
        <v>9023</v>
      </c>
      <c r="L1082" t="s">
        <v>69375</v>
      </c>
      <c r="M1082" t="s">
        <v>69376</v>
      </c>
      <c r="N1082" t="s">
        <v>69377</v>
      </c>
      <c r="O1082" t="s">
        <v>69378</v>
      </c>
      <c r="P1082" s="59">
        <v>4091</v>
      </c>
      <c r="Q1082">
        <v>0</v>
      </c>
      <c r="R1082" s="27">
        <f>自店在庫!$H$3</f>
        <v>5438</v>
      </c>
      <c r="S1082" s="28">
        <f>IFERROR(SUMIF(自店在庫!$A:$A,A1082,自店在庫!$E:$E),0)</f>
        <v>7</v>
      </c>
      <c r="T1082" s="29">
        <f>IFERROR((SUMIF('売上伝票CSV(自店)'!A:A,A1082,'売上伝票CSV(自店)'!I:I)),0)</f>
        <v>1</v>
      </c>
      <c r="U1082" s="30"/>
      <c r="V1082" s="31">
        <f t="shared" si="32"/>
        <v>0</v>
      </c>
      <c r="W1082" s="29"/>
    </row>
    <row r="1083" spans="1:23" ht="18.75" hidden="1" customHeight="1">
      <c r="A1083" s="3" t="str">
        <f t="shared" si="33"/>
        <v>11310608001366400</v>
      </c>
      <c r="B1083" s="29" t="str">
        <f>VLOOKUP(IF(LEN(F1083)&lt;11,TEXT(F1083,"00000000000"),F1083),マスタ!B:C,2,0)</f>
        <v>Minnie Mouse/ﾗｳﾝﾄﾞﾎﾟｰﾁ</v>
      </c>
      <c r="C1083" s="29" t="str">
        <f>VLOOKUP(G1083,マスタ!F:G,2,0)</f>
        <v>Light Pink</v>
      </c>
      <c r="D1083" s="29" t="str">
        <f>VLOOKUP(H1083,マスタ!I:J,2,0)</f>
        <v>F</v>
      </c>
      <c r="E1083" s="29" t="str">
        <f>VLOOKUP(IF(LEN(F1083)&lt;11,TEXT(F1083,"00000000000"),F1083),マスタ!B:D,3,0)</f>
        <v>08W26112LJ1A900</v>
      </c>
      <c r="F1083">
        <v>8001366400</v>
      </c>
      <c r="G1083">
        <v>113</v>
      </c>
      <c r="H1083">
        <v>106</v>
      </c>
      <c r="I1083">
        <v>0</v>
      </c>
      <c r="J1083">
        <v>0</v>
      </c>
      <c r="K1083">
        <v>9023</v>
      </c>
      <c r="L1083" t="s">
        <v>69375</v>
      </c>
      <c r="M1083" t="s">
        <v>69376</v>
      </c>
      <c r="N1083" t="s">
        <v>69377</v>
      </c>
      <c r="O1083" t="s">
        <v>69378</v>
      </c>
      <c r="P1083" s="59">
        <v>4091</v>
      </c>
      <c r="Q1083">
        <v>0</v>
      </c>
      <c r="R1083" s="27">
        <f>自店在庫!$H$3</f>
        <v>5438</v>
      </c>
      <c r="S1083" s="28">
        <f>IFERROR(SUMIF(自店在庫!$A:$A,A1083,自店在庫!$E:$E),0)</f>
        <v>0</v>
      </c>
      <c r="T1083" s="29">
        <f>IFERROR((SUMIF('売上伝票CSV(自店)'!A:A,A1083,'売上伝票CSV(自店)'!I:I)),0)</f>
        <v>0</v>
      </c>
      <c r="U1083" s="30"/>
      <c r="V1083" s="31">
        <f t="shared" si="32"/>
        <v>0</v>
      </c>
      <c r="W1083" s="29"/>
    </row>
    <row r="1084" spans="1:23" ht="18.75" hidden="1" customHeight="1">
      <c r="A1084" s="3" t="str">
        <f t="shared" si="33"/>
        <v>11410608001366500</v>
      </c>
      <c r="B1084" s="29" t="str">
        <f>VLOOKUP(IF(LEN(F1084)&lt;11,TEXT(F1084,"00000000000"),F1084),マスタ!B:C,2,0)</f>
        <v>Minnie Mouse/ﾘﾎﾞﾝﾁｬｰﾑ</v>
      </c>
      <c r="C1084" s="29" t="str">
        <f>VLOOKUP(G1084,マスタ!F:G,2,0)</f>
        <v>Pink</v>
      </c>
      <c r="D1084" s="29" t="str">
        <f>VLOOKUP(H1084,マスタ!I:J,2,0)</f>
        <v>F</v>
      </c>
      <c r="E1084" s="29" t="str">
        <f>VLOOKUP(IF(LEN(F1084)&lt;11,TEXT(F1084,"00000000000"),F1084),マスタ!B:D,3,0)</f>
        <v>08W26112LL6A900</v>
      </c>
      <c r="F1084">
        <v>8001366500</v>
      </c>
      <c r="G1084">
        <v>114</v>
      </c>
      <c r="H1084">
        <v>106</v>
      </c>
      <c r="I1084">
        <v>0</v>
      </c>
      <c r="J1084">
        <v>0</v>
      </c>
      <c r="K1084">
        <v>9023</v>
      </c>
      <c r="L1084" t="s">
        <v>69375</v>
      </c>
      <c r="M1084" t="s">
        <v>69376</v>
      </c>
      <c r="N1084" t="s">
        <v>69377</v>
      </c>
      <c r="O1084" t="s">
        <v>69378</v>
      </c>
      <c r="P1084" s="59">
        <v>4091</v>
      </c>
      <c r="Q1084">
        <v>0</v>
      </c>
      <c r="R1084" s="27">
        <f>自店在庫!$H$3</f>
        <v>5438</v>
      </c>
      <c r="S1084" s="28">
        <f>IFERROR(SUMIF(自店在庫!$A:$A,A1084,自店在庫!$E:$E),0)</f>
        <v>7</v>
      </c>
      <c r="T1084" s="29">
        <f>IFERROR((SUMIF('売上伝票CSV(自店)'!A:A,A1084,'売上伝票CSV(自店)'!I:I)),0)</f>
        <v>1</v>
      </c>
      <c r="U1084" s="30"/>
      <c r="V1084" s="31">
        <f t="shared" si="32"/>
        <v>0</v>
      </c>
      <c r="W1084" s="29"/>
    </row>
    <row r="1085" spans="1:23" ht="18.75" hidden="1" customHeight="1">
      <c r="A1085" s="3" t="str">
        <f t="shared" si="33"/>
        <v>11310608001366700</v>
      </c>
      <c r="B1085" s="29" t="str">
        <f>VLOOKUP(IF(LEN(F1085)&lt;11,TEXT(F1085,"00000000000"),F1085),マスタ!B:C,2,0)</f>
        <v>Disney Marie/ﾎﾞﾘｭｰﾑﾘﾎﾞﾝ2Wayﾄｰﾄ</v>
      </c>
      <c r="C1085" s="29" t="str">
        <f>VLOOKUP(G1085,マスタ!F:G,2,0)</f>
        <v>Light Pink</v>
      </c>
      <c r="D1085" s="29" t="str">
        <f>VLOOKUP(H1085,マスタ!I:J,2,0)</f>
        <v>F</v>
      </c>
      <c r="E1085" s="29" t="str">
        <f>VLOOKUP(IF(LEN(F1085)&lt;11,TEXT(F1085,"00000000000"),F1085),マスタ!B:D,3,0)</f>
        <v>08W26112LJ0B900</v>
      </c>
      <c r="F1085">
        <v>8001366700</v>
      </c>
      <c r="G1085">
        <v>113</v>
      </c>
      <c r="H1085">
        <v>106</v>
      </c>
      <c r="I1085">
        <v>0</v>
      </c>
      <c r="J1085">
        <v>0</v>
      </c>
      <c r="K1085">
        <v>9023</v>
      </c>
      <c r="L1085" t="s">
        <v>69375</v>
      </c>
      <c r="M1085" t="s">
        <v>69376</v>
      </c>
      <c r="N1085" t="s">
        <v>69377</v>
      </c>
      <c r="O1085" t="s">
        <v>69378</v>
      </c>
      <c r="P1085" s="59">
        <v>8364</v>
      </c>
      <c r="Q1085">
        <v>0</v>
      </c>
      <c r="R1085" s="27">
        <f>自店在庫!$H$3</f>
        <v>5438</v>
      </c>
      <c r="S1085" s="28">
        <f>IFERROR(SUMIF(自店在庫!$A:$A,A1085,自店在庫!$E:$E),0)</f>
        <v>0</v>
      </c>
      <c r="T1085" s="29">
        <f>IFERROR((SUMIF('売上伝票CSV(自店)'!A:A,A1085,'売上伝票CSV(自店)'!I:I)),0)</f>
        <v>0</v>
      </c>
      <c r="U1085" s="30"/>
      <c r="V1085" s="31">
        <f t="shared" si="32"/>
        <v>0</v>
      </c>
      <c r="W1085" s="29"/>
    </row>
    <row r="1086" spans="1:23" ht="18.75" hidden="1" customHeight="1">
      <c r="A1086" s="3" t="str">
        <f t="shared" si="33"/>
        <v>10010608001366800</v>
      </c>
      <c r="B1086" s="29" t="str">
        <f>VLOOKUP(IF(LEN(F1086)&lt;11,TEXT(F1086,"00000000000"),F1086),マスタ!B:C,2,0)</f>
        <v>Disney Marie/ﾌﾘﾙﾊﾝﾄﾞﾙﾄｰﾄﾊﾞｯｸﾞ</v>
      </c>
      <c r="C1086" s="29" t="str">
        <f>VLOOKUP(G1086,マスタ!F:G,2,0)</f>
        <v>Ivory</v>
      </c>
      <c r="D1086" s="29" t="str">
        <f>VLOOKUP(H1086,マスタ!I:J,2,0)</f>
        <v>F</v>
      </c>
      <c r="E1086" s="29" t="str">
        <f>VLOOKUP(IF(LEN(F1086)&lt;11,TEXT(F1086,"00000000000"),F1086),マスタ!B:D,3,0)</f>
        <v>08W26112LJ0B900</v>
      </c>
      <c r="F1086">
        <v>8001366800</v>
      </c>
      <c r="G1086">
        <v>100</v>
      </c>
      <c r="H1086">
        <v>106</v>
      </c>
      <c r="I1086">
        <v>0</v>
      </c>
      <c r="J1086">
        <v>0</v>
      </c>
      <c r="K1086">
        <v>9023</v>
      </c>
      <c r="L1086" t="s">
        <v>69375</v>
      </c>
      <c r="M1086" t="s">
        <v>69376</v>
      </c>
      <c r="N1086" t="s">
        <v>69377</v>
      </c>
      <c r="O1086" t="s">
        <v>69378</v>
      </c>
      <c r="P1086" s="59">
        <v>5637</v>
      </c>
      <c r="Q1086">
        <v>0</v>
      </c>
      <c r="R1086" s="27">
        <f>自店在庫!$H$3</f>
        <v>5438</v>
      </c>
      <c r="S1086" s="28">
        <f>IFERROR(SUMIF(自店在庫!$A:$A,A1086,自店在庫!$E:$E),0)</f>
        <v>0</v>
      </c>
      <c r="T1086" s="29">
        <f>IFERROR((SUMIF('売上伝票CSV(自店)'!A:A,A1086,'売上伝票CSV(自店)'!I:I)),0)</f>
        <v>0</v>
      </c>
      <c r="U1086" s="30"/>
      <c r="V1086" s="31">
        <f t="shared" si="32"/>
        <v>0</v>
      </c>
      <c r="W1086" s="29"/>
    </row>
    <row r="1087" spans="1:23" ht="18.75" hidden="1" customHeight="1">
      <c r="A1087" s="3" t="str">
        <f t="shared" si="33"/>
        <v>11310608001366900</v>
      </c>
      <c r="B1087" s="29" t="str">
        <f>VLOOKUP(IF(LEN(F1087)&lt;11,TEXT(F1087,"00000000000"),F1087),マスタ!B:C,2,0)</f>
        <v>Disney Marie/ﾗｳﾝﾄﾞﾎﾟｰﾁ</v>
      </c>
      <c r="C1087" s="29" t="str">
        <f>VLOOKUP(G1087,マスタ!F:G,2,0)</f>
        <v>Light Pink</v>
      </c>
      <c r="D1087" s="29" t="str">
        <f>VLOOKUP(H1087,マスタ!I:J,2,0)</f>
        <v>F</v>
      </c>
      <c r="E1087" s="29" t="str">
        <f>VLOOKUP(IF(LEN(F1087)&lt;11,TEXT(F1087,"00000000000"),F1087),マスタ!B:D,3,0)</f>
        <v>08W26112LJ1A900</v>
      </c>
      <c r="F1087">
        <v>8001366900</v>
      </c>
      <c r="G1087">
        <v>113</v>
      </c>
      <c r="H1087">
        <v>106</v>
      </c>
      <c r="I1087">
        <v>0</v>
      </c>
      <c r="J1087">
        <v>0</v>
      </c>
      <c r="K1087">
        <v>9023</v>
      </c>
      <c r="L1087" t="s">
        <v>69375</v>
      </c>
      <c r="M1087" t="s">
        <v>69376</v>
      </c>
      <c r="N1087" t="s">
        <v>69377</v>
      </c>
      <c r="O1087" t="s">
        <v>69378</v>
      </c>
      <c r="P1087" s="59">
        <v>4091</v>
      </c>
      <c r="Q1087">
        <v>0</v>
      </c>
      <c r="R1087" s="27">
        <f>自店在庫!$H$3</f>
        <v>5438</v>
      </c>
      <c r="S1087" s="28">
        <f>IFERROR(SUMIF(自店在庫!$A:$A,A1087,自店在庫!$E:$E),0)</f>
        <v>0</v>
      </c>
      <c r="T1087" s="29">
        <f>IFERROR((SUMIF('売上伝票CSV(自店)'!A:A,A1087,'売上伝票CSV(自店)'!I:I)),0)</f>
        <v>0</v>
      </c>
      <c r="U1087" s="30"/>
      <c r="V1087" s="31">
        <f t="shared" si="32"/>
        <v>0</v>
      </c>
      <c r="W1087" s="29"/>
    </row>
    <row r="1088" spans="1:23" ht="18.75" hidden="1" customHeight="1">
      <c r="A1088" s="3" t="str">
        <f t="shared" si="33"/>
        <v>11310608001367000</v>
      </c>
      <c r="B1088" s="29" t="str">
        <f>VLOOKUP(IF(LEN(F1088)&lt;11,TEXT(F1088,"00000000000"),F1088),マスタ!B:C,2,0)</f>
        <v>Disney Marie/しっぽﾁｬｰﾑ</v>
      </c>
      <c r="C1088" s="29" t="str">
        <f>VLOOKUP(G1088,マスタ!F:G,2,0)</f>
        <v>Light Pink</v>
      </c>
      <c r="D1088" s="29" t="str">
        <f>VLOOKUP(H1088,マスタ!I:J,2,0)</f>
        <v>F</v>
      </c>
      <c r="E1088" s="29" t="str">
        <f>VLOOKUP(IF(LEN(F1088)&lt;11,TEXT(F1088,"00000000000"),F1088),マスタ!B:D,3,0)</f>
        <v>08W26112LL6A900</v>
      </c>
      <c r="F1088">
        <v>8001367000</v>
      </c>
      <c r="G1088">
        <v>113</v>
      </c>
      <c r="H1088">
        <v>106</v>
      </c>
      <c r="I1088">
        <v>0</v>
      </c>
      <c r="J1088">
        <v>0</v>
      </c>
      <c r="K1088">
        <v>9023</v>
      </c>
      <c r="L1088" t="s">
        <v>69375</v>
      </c>
      <c r="M1088" t="s">
        <v>69376</v>
      </c>
      <c r="N1088" t="s">
        <v>69377</v>
      </c>
      <c r="O1088" t="s">
        <v>69378</v>
      </c>
      <c r="P1088" s="59">
        <v>4091</v>
      </c>
      <c r="Q1088">
        <v>0</v>
      </c>
      <c r="R1088" s="27">
        <f>自店在庫!$H$3</f>
        <v>5438</v>
      </c>
      <c r="S1088" s="28">
        <f>IFERROR(SUMIF(自店在庫!$A:$A,A1088,自店在庫!$E:$E),0)</f>
        <v>1</v>
      </c>
      <c r="T1088" s="29">
        <f>IFERROR((SUMIF('売上伝票CSV(自店)'!A:A,A1088,'売上伝票CSV(自店)'!I:I)),0)</f>
        <v>0</v>
      </c>
      <c r="U1088" s="30"/>
      <c r="V1088" s="31">
        <f t="shared" si="32"/>
        <v>0</v>
      </c>
      <c r="W1088" s="29"/>
    </row>
    <row r="1089" spans="1:23" ht="18.75" hidden="1" customHeight="1">
      <c r="A1089" s="3" t="str">
        <f t="shared" si="33"/>
        <v>11210608001385400</v>
      </c>
      <c r="B1089" s="29" t="str">
        <f>VLOOKUP(IF(LEN(F1089)&lt;11,TEXT(F1089,"00000000000"),F1089),マスタ!B:C,2,0)</f>
        <v>ﾓﾉｸﾞﾗﾑ柄ｽｶｰﾌ</v>
      </c>
      <c r="C1089" s="29" t="str">
        <f>VLOOKUP(G1089,マスタ!F:G,2,0)</f>
        <v>Black</v>
      </c>
      <c r="D1089" s="29" t="str">
        <f>VLOOKUP(H1089,マスタ!I:J,2,0)</f>
        <v>F</v>
      </c>
      <c r="E1089" s="29" t="str">
        <f>VLOOKUP(IF(LEN(F1089)&lt;11,TEXT(F1089,"00000000000"),F1089),マスタ!B:D,3,0)</f>
        <v>08A26122LK3C900</v>
      </c>
      <c r="F1089">
        <v>8001385400</v>
      </c>
      <c r="G1089">
        <v>112</v>
      </c>
      <c r="H1089">
        <v>106</v>
      </c>
      <c r="I1089">
        <v>3</v>
      </c>
      <c r="J1089">
        <v>0</v>
      </c>
      <c r="K1089">
        <v>9023</v>
      </c>
      <c r="L1089" t="s">
        <v>69375</v>
      </c>
      <c r="M1089" t="s">
        <v>69376</v>
      </c>
      <c r="N1089" t="s">
        <v>69377</v>
      </c>
      <c r="O1089" t="s">
        <v>69378</v>
      </c>
      <c r="P1089" s="59">
        <v>3000</v>
      </c>
      <c r="Q1089" s="59">
        <v>9000</v>
      </c>
      <c r="R1089" s="27">
        <f>自店在庫!$H$3</f>
        <v>5438</v>
      </c>
      <c r="S1089" s="28">
        <f>IFERROR(SUMIF(自店在庫!$A:$A,A1089,自店在庫!$E:$E),0)</f>
        <v>4</v>
      </c>
      <c r="T1089" s="29">
        <f>IFERROR((SUMIF('売上伝票CSV(自店)'!A:A,A1089,'売上伝票CSV(自店)'!I:I)),0)</f>
        <v>3</v>
      </c>
      <c r="U1089" s="30"/>
      <c r="V1089" s="31">
        <f t="shared" si="32"/>
        <v>0</v>
      </c>
      <c r="W1089" s="29"/>
    </row>
    <row r="1090" spans="1:23" ht="18.75" hidden="1" customHeight="1">
      <c r="A1090" s="3" t="str">
        <f t="shared" si="33"/>
        <v>11310608001385400</v>
      </c>
      <c r="B1090" s="29" t="str">
        <f>VLOOKUP(IF(LEN(F1090)&lt;11,TEXT(F1090,"00000000000"),F1090),マスタ!B:C,2,0)</f>
        <v>ﾓﾉｸﾞﾗﾑ柄ｽｶｰﾌ</v>
      </c>
      <c r="C1090" s="29" t="str">
        <f>VLOOKUP(G1090,マスタ!F:G,2,0)</f>
        <v>Light Pink</v>
      </c>
      <c r="D1090" s="29" t="str">
        <f>VLOOKUP(H1090,マスタ!I:J,2,0)</f>
        <v>F</v>
      </c>
      <c r="E1090" s="29" t="str">
        <f>VLOOKUP(IF(LEN(F1090)&lt;11,TEXT(F1090,"00000000000"),F1090),マスタ!B:D,3,0)</f>
        <v>08A26122LK3C900</v>
      </c>
      <c r="F1090">
        <v>8001385400</v>
      </c>
      <c r="G1090">
        <v>113</v>
      </c>
      <c r="H1090">
        <v>106</v>
      </c>
      <c r="I1090">
        <v>0</v>
      </c>
      <c r="J1090">
        <v>0</v>
      </c>
      <c r="K1090">
        <v>9023</v>
      </c>
      <c r="L1090" t="s">
        <v>69375</v>
      </c>
      <c r="M1090" t="s">
        <v>69376</v>
      </c>
      <c r="N1090" t="s">
        <v>69377</v>
      </c>
      <c r="O1090" t="s">
        <v>69378</v>
      </c>
      <c r="P1090" s="59">
        <v>3000</v>
      </c>
      <c r="Q1090">
        <v>0</v>
      </c>
      <c r="R1090" s="27">
        <f>自店在庫!$H$3</f>
        <v>5438</v>
      </c>
      <c r="S1090" s="28">
        <f>IFERROR(SUMIF(自店在庫!$A:$A,A1090,自店在庫!$E:$E),0)</f>
        <v>1</v>
      </c>
      <c r="T1090" s="29">
        <f>IFERROR((SUMIF('売上伝票CSV(自店)'!A:A,A1090,'売上伝票CSV(自店)'!I:I)),0)</f>
        <v>0</v>
      </c>
      <c r="U1090" s="30"/>
      <c r="V1090" s="31">
        <f t="shared" si="32"/>
        <v>0</v>
      </c>
      <c r="W1090" s="29"/>
    </row>
    <row r="1091" spans="1:23" ht="18.75" hidden="1" customHeight="1">
      <c r="A1091" s="3" t="str">
        <f t="shared" si="33"/>
        <v>11210608001385500</v>
      </c>
      <c r="B1091" s="29" t="str">
        <f>VLOOKUP(IF(LEN(F1091)&lt;11,TEXT(F1091,"00000000000"),F1091),マスタ!B:C,2,0)</f>
        <v>ﾘﾎﾞﾝﾓﾁｰﾌ柄ｽｶｰﾌ</v>
      </c>
      <c r="C1091" s="29" t="str">
        <f>VLOOKUP(G1091,マスタ!F:G,2,0)</f>
        <v>Black</v>
      </c>
      <c r="D1091" s="29" t="str">
        <f>VLOOKUP(H1091,マスタ!I:J,2,0)</f>
        <v>F</v>
      </c>
      <c r="E1091" s="29" t="str">
        <f>VLOOKUP(IF(LEN(F1091)&lt;11,TEXT(F1091,"00000000000"),F1091),マスタ!B:D,3,0)</f>
        <v>08A26122LK3C900</v>
      </c>
      <c r="F1091">
        <v>8001385500</v>
      </c>
      <c r="G1091">
        <v>112</v>
      </c>
      <c r="H1091">
        <v>106</v>
      </c>
      <c r="I1091">
        <v>23</v>
      </c>
      <c r="J1091">
        <v>0</v>
      </c>
      <c r="K1091">
        <v>9023</v>
      </c>
      <c r="L1091" t="s">
        <v>69375</v>
      </c>
      <c r="M1091" t="s">
        <v>69376</v>
      </c>
      <c r="N1091" t="s">
        <v>69377</v>
      </c>
      <c r="O1091" t="s">
        <v>69378</v>
      </c>
      <c r="P1091" s="59">
        <v>3000</v>
      </c>
      <c r="Q1091" s="59">
        <v>69000</v>
      </c>
      <c r="R1091" s="27">
        <f>自店在庫!$H$3</f>
        <v>5438</v>
      </c>
      <c r="S1091" s="28">
        <f>IFERROR(SUMIF(自店在庫!$A:$A,A1091,自店在庫!$E:$E),0)</f>
        <v>3</v>
      </c>
      <c r="T1091" s="29">
        <f>IFERROR((SUMIF('売上伝票CSV(自店)'!A:A,A1091,'売上伝票CSV(自店)'!I:I)),0)</f>
        <v>0</v>
      </c>
      <c r="U1091" s="30"/>
      <c r="V1091" s="31">
        <f t="shared" si="32"/>
        <v>0</v>
      </c>
      <c r="W1091" s="29"/>
    </row>
    <row r="1092" spans="1:23" ht="18.75" hidden="1" customHeight="1">
      <c r="A1092" s="3" t="str">
        <f t="shared" si="33"/>
        <v>11410608001385500</v>
      </c>
      <c r="B1092" s="29" t="str">
        <f>VLOOKUP(IF(LEN(F1092)&lt;11,TEXT(F1092,"00000000000"),F1092),マスタ!B:C,2,0)</f>
        <v>ﾘﾎﾞﾝﾓﾁｰﾌ柄ｽｶｰﾌ</v>
      </c>
      <c r="C1092" s="29" t="str">
        <f>VLOOKUP(G1092,マスタ!F:G,2,0)</f>
        <v>Pink</v>
      </c>
      <c r="D1092" s="29" t="str">
        <f>VLOOKUP(H1092,マスタ!I:J,2,0)</f>
        <v>F</v>
      </c>
      <c r="E1092" s="29" t="str">
        <f>VLOOKUP(IF(LEN(F1092)&lt;11,TEXT(F1092,"00000000000"),F1092),マスタ!B:D,3,0)</f>
        <v>08A26122LK3C900</v>
      </c>
      <c r="F1092">
        <v>8001385500</v>
      </c>
      <c r="G1092">
        <v>114</v>
      </c>
      <c r="H1092">
        <v>106</v>
      </c>
      <c r="I1092">
        <v>0</v>
      </c>
      <c r="J1092">
        <v>0</v>
      </c>
      <c r="K1092">
        <v>9023</v>
      </c>
      <c r="L1092" t="s">
        <v>69375</v>
      </c>
      <c r="M1092" t="s">
        <v>69376</v>
      </c>
      <c r="N1092" t="s">
        <v>69377</v>
      </c>
      <c r="O1092" t="s">
        <v>69378</v>
      </c>
      <c r="P1092" s="59">
        <v>3000</v>
      </c>
      <c r="Q1092">
        <v>0</v>
      </c>
      <c r="R1092" s="27">
        <f>自店在庫!$H$3</f>
        <v>5438</v>
      </c>
      <c r="S1092" s="28">
        <f>IFERROR(SUMIF(自店在庫!$A:$A,A1092,自店在庫!$E:$E),0)</f>
        <v>5</v>
      </c>
      <c r="T1092" s="29">
        <f>IFERROR((SUMIF('売上伝票CSV(自店)'!A:A,A1092,'売上伝票CSV(自店)'!I:I)),0)</f>
        <v>0</v>
      </c>
      <c r="U1092" s="30"/>
      <c r="V1092" s="31">
        <f t="shared" ref="V1092:V1155" si="34">IFERROR(U1092*P1092,0)</f>
        <v>0</v>
      </c>
      <c r="W1092" s="29"/>
    </row>
    <row r="1093" spans="1:23" ht="18.75" hidden="1" customHeight="1">
      <c r="A1093" s="3" t="str">
        <f t="shared" ref="A1093:A1156" si="35">G1093&amp;H1093&amp;IF(ISBLANK(F1093),"",IF(LEN(F1093)&lt;11,TEXT(F1093,"00000000000"),F1093))</f>
        <v>14910608001385600</v>
      </c>
      <c r="B1093" s="29" t="str">
        <f>VLOOKUP(IF(LEN(F1093)&lt;11,TEXT(F1093,"00000000000"),F1093),マスタ!B:C,2,0)</f>
        <v>京都ﾎﾟﾙﾀ限定ﾀﾞﾌﾞﾙﾘﾎﾞﾝｷﾞｬｻﾞｰﾄｰﾄ</v>
      </c>
      <c r="C1093" s="29" t="str">
        <f>VLOOKUP(G1093,マスタ!F:G,2,0)</f>
        <v>Olive</v>
      </c>
      <c r="D1093" s="29" t="str">
        <f>VLOOKUP(H1093,マスタ!I:J,2,0)</f>
        <v>F</v>
      </c>
      <c r="E1093" s="29" t="str">
        <f>VLOOKUP(IF(LEN(F1093)&lt;11,TEXT(F1093,"00000000000"),F1093),マスタ!B:D,3,0)</f>
        <v>08S26122LJ0B900</v>
      </c>
      <c r="F1093">
        <v>8001385600</v>
      </c>
      <c r="G1093">
        <v>149</v>
      </c>
      <c r="H1093">
        <v>106</v>
      </c>
      <c r="I1093">
        <v>0</v>
      </c>
      <c r="J1093">
        <v>0</v>
      </c>
      <c r="K1093">
        <v>9023</v>
      </c>
      <c r="L1093" t="s">
        <v>69375</v>
      </c>
      <c r="M1093" t="s">
        <v>69376</v>
      </c>
      <c r="N1093" t="s">
        <v>69377</v>
      </c>
      <c r="O1093" t="s">
        <v>69378</v>
      </c>
      <c r="P1093" s="59">
        <v>5637</v>
      </c>
      <c r="Q1093">
        <v>0</v>
      </c>
      <c r="R1093" s="27">
        <f>自店在庫!$H$3</f>
        <v>5438</v>
      </c>
      <c r="S1093" s="28">
        <f>IFERROR(SUMIF(自店在庫!$A:$A,A1093,自店在庫!$E:$E),0)</f>
        <v>0</v>
      </c>
      <c r="T1093" s="29">
        <f>IFERROR((SUMIF('売上伝票CSV(自店)'!A:A,A1093,'売上伝票CSV(自店)'!I:I)),0)</f>
        <v>0</v>
      </c>
      <c r="U1093" s="30"/>
      <c r="V1093" s="31">
        <f t="shared" si="34"/>
        <v>0</v>
      </c>
      <c r="W1093" s="29"/>
    </row>
    <row r="1094" spans="1:23" ht="18.75" hidden="1" customHeight="1">
      <c r="A1094" s="3" t="str">
        <f t="shared" si="35"/>
        <v>14910608001385700</v>
      </c>
      <c r="B1094" s="29" t="str">
        <f>VLOOKUP(IF(LEN(F1094)&lt;11,TEXT(F1094,"00000000000"),F1094),マスタ!B:C,2,0)</f>
        <v>京都ﾎﾟﾙﾀ限定ﾀﾞﾌﾞﾙﾘﾎﾞﾝ2Wayﾄｰﾄ</v>
      </c>
      <c r="C1094" s="29" t="str">
        <f>VLOOKUP(G1094,マスタ!F:G,2,0)</f>
        <v>Olive</v>
      </c>
      <c r="D1094" s="29" t="str">
        <f>VLOOKUP(H1094,マスタ!I:J,2,0)</f>
        <v>F</v>
      </c>
      <c r="E1094" s="29" t="str">
        <f>VLOOKUP(IF(LEN(F1094)&lt;11,TEXT(F1094,"00000000000"),F1094),マスタ!B:D,3,0)</f>
        <v>08S26122LJ0B900</v>
      </c>
      <c r="F1094">
        <v>8001385700</v>
      </c>
      <c r="G1094">
        <v>149</v>
      </c>
      <c r="H1094">
        <v>106</v>
      </c>
      <c r="I1094">
        <v>7</v>
      </c>
      <c r="J1094">
        <v>0</v>
      </c>
      <c r="K1094">
        <v>9023</v>
      </c>
      <c r="L1094" t="s">
        <v>69375</v>
      </c>
      <c r="M1094" t="s">
        <v>69376</v>
      </c>
      <c r="N1094" t="s">
        <v>69377</v>
      </c>
      <c r="O1094" t="s">
        <v>69378</v>
      </c>
      <c r="P1094" s="59">
        <v>5273</v>
      </c>
      <c r="Q1094" s="59">
        <v>36911</v>
      </c>
      <c r="R1094" s="27">
        <f>自店在庫!$H$3</f>
        <v>5438</v>
      </c>
      <c r="S1094" s="28">
        <f>IFERROR(SUMIF(自店在庫!$A:$A,A1094,自店在庫!$E:$E),0)</f>
        <v>0</v>
      </c>
      <c r="T1094" s="29">
        <f>IFERROR((SUMIF('売上伝票CSV(自店)'!A:A,A1094,'売上伝票CSV(自店)'!I:I)),0)</f>
        <v>0</v>
      </c>
      <c r="U1094" s="30"/>
      <c r="V1094" s="31">
        <f t="shared" si="34"/>
        <v>0</v>
      </c>
      <c r="W1094" s="29"/>
    </row>
    <row r="1095" spans="1:23" ht="18.75" hidden="1" customHeight="1">
      <c r="A1095" s="3" t="str">
        <f t="shared" si="35"/>
        <v>11210608001386000</v>
      </c>
      <c r="B1095" s="29" t="str">
        <f>VLOOKUP(IF(LEN(F1095)&lt;11,TEXT(F1095,"00000000000"),F1095),マスタ!B:C,2,0)</f>
        <v>ﾀﾞﾌﾞﾙﾘﾎﾞﾝｷﾞｬｻﾞｰﾄｰﾄﾊﾞｯｸﾞ</v>
      </c>
      <c r="C1095" s="29" t="str">
        <f>VLOOKUP(G1095,マスタ!F:G,2,0)</f>
        <v>Black</v>
      </c>
      <c r="D1095" s="29" t="str">
        <f>VLOOKUP(H1095,マスタ!I:J,2,0)</f>
        <v>F</v>
      </c>
      <c r="E1095" s="29" t="str">
        <f>VLOOKUP(IF(LEN(F1095)&lt;11,TEXT(F1095,"00000000000"),F1095),マスタ!B:D,3,0)</f>
        <v>08A26122LJ0B900</v>
      </c>
      <c r="F1095">
        <v>8001386000</v>
      </c>
      <c r="G1095">
        <v>112</v>
      </c>
      <c r="H1095">
        <v>106</v>
      </c>
      <c r="I1095">
        <v>183</v>
      </c>
      <c r="J1095">
        <v>0</v>
      </c>
      <c r="K1095">
        <v>9023</v>
      </c>
      <c r="L1095" t="s">
        <v>69375</v>
      </c>
      <c r="M1095" t="s">
        <v>69376</v>
      </c>
      <c r="N1095" t="s">
        <v>69377</v>
      </c>
      <c r="O1095" t="s">
        <v>69378</v>
      </c>
      <c r="P1095" s="59">
        <v>5637</v>
      </c>
      <c r="Q1095" s="59">
        <v>1031571</v>
      </c>
      <c r="R1095" s="27">
        <f>自店在庫!$H$3</f>
        <v>5438</v>
      </c>
      <c r="S1095" s="28">
        <f>IFERROR(SUMIF(自店在庫!$A:$A,A1095,自店在庫!$E:$E),0)</f>
        <v>12</v>
      </c>
      <c r="T1095" s="29">
        <f>IFERROR((SUMIF('売上伝票CSV(自店)'!A:A,A1095,'売上伝票CSV(自店)'!I:I)),0)</f>
        <v>2</v>
      </c>
      <c r="U1095" s="30"/>
      <c r="V1095" s="31">
        <f t="shared" si="34"/>
        <v>0</v>
      </c>
      <c r="W1095" s="29"/>
    </row>
    <row r="1096" spans="1:23" ht="18.75" hidden="1" customHeight="1">
      <c r="A1096" s="3" t="str">
        <f t="shared" si="35"/>
        <v>11410608001386000</v>
      </c>
      <c r="B1096" s="29" t="str">
        <f>VLOOKUP(IF(LEN(F1096)&lt;11,TEXT(F1096,"00000000000"),F1096),マスタ!B:C,2,0)</f>
        <v>ﾀﾞﾌﾞﾙﾘﾎﾞﾝｷﾞｬｻﾞｰﾄｰﾄﾊﾞｯｸﾞ</v>
      </c>
      <c r="C1096" s="29" t="str">
        <f>VLOOKUP(G1096,マスタ!F:G,2,0)</f>
        <v>Pink</v>
      </c>
      <c r="D1096" s="29" t="str">
        <f>VLOOKUP(H1096,マスタ!I:J,2,0)</f>
        <v>F</v>
      </c>
      <c r="E1096" s="29" t="str">
        <f>VLOOKUP(IF(LEN(F1096)&lt;11,TEXT(F1096,"00000000000"),F1096),マスタ!B:D,3,0)</f>
        <v>08A26122LJ0B900</v>
      </c>
      <c r="F1096">
        <v>8001386000</v>
      </c>
      <c r="G1096">
        <v>114</v>
      </c>
      <c r="H1096">
        <v>106</v>
      </c>
      <c r="I1096">
        <v>0</v>
      </c>
      <c r="J1096">
        <v>0</v>
      </c>
      <c r="K1096">
        <v>9023</v>
      </c>
      <c r="L1096" t="s">
        <v>69375</v>
      </c>
      <c r="M1096" t="s">
        <v>69376</v>
      </c>
      <c r="N1096" t="s">
        <v>69377</v>
      </c>
      <c r="O1096" t="s">
        <v>69378</v>
      </c>
      <c r="P1096" s="59">
        <v>5637</v>
      </c>
      <c r="Q1096">
        <v>0</v>
      </c>
      <c r="R1096" s="27">
        <f>自店在庫!$H$3</f>
        <v>5438</v>
      </c>
      <c r="S1096" s="28">
        <f>IFERROR(SUMIF(自店在庫!$A:$A,A1096,自店在庫!$E:$E),0)</f>
        <v>12</v>
      </c>
      <c r="T1096" s="29">
        <f>IFERROR((SUMIF('売上伝票CSV(自店)'!A:A,A1096,'売上伝票CSV(自店)'!I:I)),0)</f>
        <v>5</v>
      </c>
      <c r="U1096" s="30"/>
      <c r="V1096" s="31">
        <f t="shared" si="34"/>
        <v>0</v>
      </c>
      <c r="W1096" s="29"/>
    </row>
    <row r="1097" spans="1:23" ht="18.75" hidden="1" customHeight="1">
      <c r="A1097" s="3" t="str">
        <f t="shared" si="35"/>
        <v>16210608001386000</v>
      </c>
      <c r="B1097" s="29" t="str">
        <f>VLOOKUP(IF(LEN(F1097)&lt;11,TEXT(F1097,"00000000000"),F1097),マスタ!B:C,2,0)</f>
        <v>ﾀﾞﾌﾞﾙﾘﾎﾞﾝｷﾞｬｻﾞｰﾄｰﾄﾊﾞｯｸﾞ</v>
      </c>
      <c r="C1097" s="29" t="str">
        <f>VLOOKUP(G1097,マスタ!F:G,2,0)</f>
        <v>Navy</v>
      </c>
      <c r="D1097" s="29" t="str">
        <f>VLOOKUP(H1097,マスタ!I:J,2,0)</f>
        <v>F</v>
      </c>
      <c r="E1097" s="29" t="str">
        <f>VLOOKUP(IF(LEN(F1097)&lt;11,TEXT(F1097,"00000000000"),F1097),マスタ!B:D,3,0)</f>
        <v>08A26122LJ0B900</v>
      </c>
      <c r="F1097">
        <v>8001386000</v>
      </c>
      <c r="G1097">
        <v>162</v>
      </c>
      <c r="H1097">
        <v>106</v>
      </c>
      <c r="I1097">
        <v>61</v>
      </c>
      <c r="J1097">
        <v>0</v>
      </c>
      <c r="K1097">
        <v>9023</v>
      </c>
      <c r="L1097" t="s">
        <v>69375</v>
      </c>
      <c r="M1097" t="s">
        <v>69376</v>
      </c>
      <c r="N1097" t="s">
        <v>69377</v>
      </c>
      <c r="O1097" t="s">
        <v>69378</v>
      </c>
      <c r="P1097" s="59">
        <v>5637</v>
      </c>
      <c r="Q1097" s="59">
        <v>343857</v>
      </c>
      <c r="R1097" s="27">
        <f>自店在庫!$H$3</f>
        <v>5438</v>
      </c>
      <c r="S1097" s="28">
        <f>IFERROR(SUMIF(自店在庫!$A:$A,A1097,自店在庫!$E:$E),0)</f>
        <v>7</v>
      </c>
      <c r="T1097" s="29">
        <f>IFERROR((SUMIF('売上伝票CSV(自店)'!A:A,A1097,'売上伝票CSV(自店)'!I:I)),0)</f>
        <v>1</v>
      </c>
      <c r="U1097" s="30"/>
      <c r="V1097" s="31">
        <f t="shared" si="34"/>
        <v>0</v>
      </c>
      <c r="W1097" s="29"/>
    </row>
    <row r="1098" spans="1:23" ht="18.75" hidden="1" customHeight="1">
      <c r="A1098" s="3" t="str">
        <f t="shared" si="35"/>
        <v>16510608001386000</v>
      </c>
      <c r="B1098" s="29" t="str">
        <f>VLOOKUP(IF(LEN(F1098)&lt;11,TEXT(F1098,"00000000000"),F1098),マスタ!B:C,2,0)</f>
        <v>ﾀﾞﾌﾞﾙﾘﾎﾞﾝｷﾞｬｻﾞｰﾄｰﾄﾊﾞｯｸﾞ</v>
      </c>
      <c r="C1098" s="29" t="str">
        <f>VLOOKUP(G1098,マスタ!F:G,2,0)</f>
        <v>Lavender</v>
      </c>
      <c r="D1098" s="29" t="str">
        <f>VLOOKUP(H1098,マスタ!I:J,2,0)</f>
        <v>F</v>
      </c>
      <c r="E1098" s="29" t="str">
        <f>VLOOKUP(IF(LEN(F1098)&lt;11,TEXT(F1098,"00000000000"),F1098),マスタ!B:D,3,0)</f>
        <v>08A26122LJ0B900</v>
      </c>
      <c r="F1098">
        <v>8001386000</v>
      </c>
      <c r="G1098">
        <v>165</v>
      </c>
      <c r="H1098">
        <v>106</v>
      </c>
      <c r="I1098">
        <v>207</v>
      </c>
      <c r="J1098">
        <v>0</v>
      </c>
      <c r="K1098">
        <v>9023</v>
      </c>
      <c r="L1098" t="s">
        <v>69375</v>
      </c>
      <c r="M1098" t="s">
        <v>69376</v>
      </c>
      <c r="N1098" t="s">
        <v>69377</v>
      </c>
      <c r="O1098" t="s">
        <v>69378</v>
      </c>
      <c r="P1098" s="59">
        <v>5637</v>
      </c>
      <c r="Q1098" s="59">
        <v>1166859</v>
      </c>
      <c r="R1098" s="27">
        <f>自店在庫!$H$3</f>
        <v>5438</v>
      </c>
      <c r="S1098" s="28">
        <f>IFERROR(SUMIF(自店在庫!$A:$A,A1098,自店在庫!$E:$E),0)</f>
        <v>6</v>
      </c>
      <c r="T1098" s="29">
        <f>IFERROR((SUMIF('売上伝票CSV(自店)'!A:A,A1098,'売上伝票CSV(自店)'!I:I)),0)</f>
        <v>2</v>
      </c>
      <c r="U1098" s="30"/>
      <c r="V1098" s="31">
        <f t="shared" si="34"/>
        <v>0</v>
      </c>
      <c r="W1098" s="29"/>
    </row>
    <row r="1099" spans="1:23" ht="18.75" hidden="1" customHeight="1">
      <c r="A1099" s="3" t="str">
        <f t="shared" si="35"/>
        <v>11210608001386100</v>
      </c>
      <c r="B1099" s="29" t="str">
        <f>VLOOKUP(IF(LEN(F1099)&lt;11,TEXT(F1099,"00000000000"),F1099),マスタ!B:C,2,0)</f>
        <v>ﾀﾞﾌﾞﾙﾘﾎﾞﾝ2Wayﾄｰﾄﾊﾞｯｸﾞ</v>
      </c>
      <c r="C1099" s="29" t="str">
        <f>VLOOKUP(G1099,マスタ!F:G,2,0)</f>
        <v>Black</v>
      </c>
      <c r="D1099" s="29" t="str">
        <f>VLOOKUP(H1099,マスタ!I:J,2,0)</f>
        <v>F</v>
      </c>
      <c r="E1099" s="29" t="str">
        <f>VLOOKUP(IF(LEN(F1099)&lt;11,TEXT(F1099,"00000000000"),F1099),マスタ!B:D,3,0)</f>
        <v>08A26122LJ0B900</v>
      </c>
      <c r="F1099">
        <v>8001386100</v>
      </c>
      <c r="G1099">
        <v>112</v>
      </c>
      <c r="H1099">
        <v>106</v>
      </c>
      <c r="I1099">
        <v>130</v>
      </c>
      <c r="J1099">
        <v>0</v>
      </c>
      <c r="K1099">
        <v>9023</v>
      </c>
      <c r="L1099" t="s">
        <v>69375</v>
      </c>
      <c r="M1099" t="s">
        <v>69376</v>
      </c>
      <c r="N1099" t="s">
        <v>69377</v>
      </c>
      <c r="O1099" t="s">
        <v>69378</v>
      </c>
      <c r="P1099" s="59">
        <v>5273</v>
      </c>
      <c r="Q1099" s="59">
        <v>685490</v>
      </c>
      <c r="R1099" s="27">
        <f>自店在庫!$H$3</f>
        <v>5438</v>
      </c>
      <c r="S1099" s="28">
        <f>IFERROR(SUMIF(自店在庫!$A:$A,A1099,自店在庫!$E:$E),0)</f>
        <v>14</v>
      </c>
      <c r="T1099" s="29">
        <f>IFERROR((SUMIF('売上伝票CSV(自店)'!A:A,A1099,'売上伝票CSV(自店)'!I:I)),0)</f>
        <v>0</v>
      </c>
      <c r="U1099" s="30"/>
      <c r="V1099" s="31">
        <f t="shared" si="34"/>
        <v>0</v>
      </c>
      <c r="W1099" s="29"/>
    </row>
    <row r="1100" spans="1:23" ht="18.75" hidden="1" customHeight="1">
      <c r="A1100" s="3" t="str">
        <f t="shared" si="35"/>
        <v>11410608001386100</v>
      </c>
      <c r="B1100" s="29" t="str">
        <f>VLOOKUP(IF(LEN(F1100)&lt;11,TEXT(F1100,"00000000000"),F1100),マスタ!B:C,2,0)</f>
        <v>ﾀﾞﾌﾞﾙﾘﾎﾞﾝ2Wayﾄｰﾄﾊﾞｯｸﾞ</v>
      </c>
      <c r="C1100" s="29" t="str">
        <f>VLOOKUP(G1100,マスタ!F:G,2,0)</f>
        <v>Pink</v>
      </c>
      <c r="D1100" s="29" t="str">
        <f>VLOOKUP(H1100,マスタ!I:J,2,0)</f>
        <v>F</v>
      </c>
      <c r="E1100" s="29" t="str">
        <f>VLOOKUP(IF(LEN(F1100)&lt;11,TEXT(F1100,"00000000000"),F1100),マスタ!B:D,3,0)</f>
        <v>08A26122LJ0B900</v>
      </c>
      <c r="F1100">
        <v>8001386100</v>
      </c>
      <c r="G1100">
        <v>114</v>
      </c>
      <c r="H1100">
        <v>106</v>
      </c>
      <c r="I1100">
        <v>72</v>
      </c>
      <c r="J1100">
        <v>0</v>
      </c>
      <c r="K1100">
        <v>9023</v>
      </c>
      <c r="L1100" t="s">
        <v>69375</v>
      </c>
      <c r="M1100" t="s">
        <v>69376</v>
      </c>
      <c r="N1100" t="s">
        <v>69377</v>
      </c>
      <c r="O1100" t="s">
        <v>69378</v>
      </c>
      <c r="P1100" s="59">
        <v>5273</v>
      </c>
      <c r="Q1100" s="59">
        <v>379656</v>
      </c>
      <c r="R1100" s="27">
        <f>自店在庫!$H$3</f>
        <v>5438</v>
      </c>
      <c r="S1100" s="28">
        <f>IFERROR(SUMIF(自店在庫!$A:$A,A1100,自店在庫!$E:$E),0)</f>
        <v>12</v>
      </c>
      <c r="T1100" s="29">
        <f>IFERROR((SUMIF('売上伝票CSV(自店)'!A:A,A1100,'売上伝票CSV(自店)'!I:I)),0)</f>
        <v>0</v>
      </c>
      <c r="U1100" s="30"/>
      <c r="V1100" s="31">
        <f t="shared" si="34"/>
        <v>0</v>
      </c>
      <c r="W1100" s="29"/>
    </row>
    <row r="1101" spans="1:23" ht="18.75" hidden="1" customHeight="1">
      <c r="A1101" s="3" t="str">
        <f t="shared" si="35"/>
        <v>16210608001386100</v>
      </c>
      <c r="B1101" s="29" t="str">
        <f>VLOOKUP(IF(LEN(F1101)&lt;11,TEXT(F1101,"00000000000"),F1101),マスタ!B:C,2,0)</f>
        <v>ﾀﾞﾌﾞﾙﾘﾎﾞﾝ2Wayﾄｰﾄﾊﾞｯｸﾞ</v>
      </c>
      <c r="C1101" s="29" t="str">
        <f>VLOOKUP(G1101,マスタ!F:G,2,0)</f>
        <v>Navy</v>
      </c>
      <c r="D1101" s="29" t="str">
        <f>VLOOKUP(H1101,マスタ!I:J,2,0)</f>
        <v>F</v>
      </c>
      <c r="E1101" s="29" t="str">
        <f>VLOOKUP(IF(LEN(F1101)&lt;11,TEXT(F1101,"00000000000"),F1101),マスタ!B:D,3,0)</f>
        <v>08A26122LJ0B900</v>
      </c>
      <c r="F1101">
        <v>8001386100</v>
      </c>
      <c r="G1101">
        <v>162</v>
      </c>
      <c r="H1101">
        <v>106</v>
      </c>
      <c r="I1101">
        <v>85</v>
      </c>
      <c r="J1101">
        <v>0</v>
      </c>
      <c r="K1101">
        <v>9023</v>
      </c>
      <c r="L1101" t="s">
        <v>69375</v>
      </c>
      <c r="M1101" t="s">
        <v>69376</v>
      </c>
      <c r="N1101" t="s">
        <v>69377</v>
      </c>
      <c r="O1101" t="s">
        <v>69378</v>
      </c>
      <c r="P1101" s="59">
        <v>5273</v>
      </c>
      <c r="Q1101" s="59">
        <v>448205</v>
      </c>
      <c r="R1101" s="27">
        <f>自店在庫!$H$3</f>
        <v>5438</v>
      </c>
      <c r="S1101" s="28">
        <f>IFERROR(SUMIF(自店在庫!$A:$A,A1101,自店在庫!$E:$E),0)</f>
        <v>12</v>
      </c>
      <c r="T1101" s="29">
        <f>IFERROR((SUMIF('売上伝票CSV(自店)'!A:A,A1101,'売上伝票CSV(自店)'!I:I)),0)</f>
        <v>1</v>
      </c>
      <c r="U1101" s="30"/>
      <c r="V1101" s="31">
        <f t="shared" si="34"/>
        <v>0</v>
      </c>
      <c r="W1101" s="29"/>
    </row>
    <row r="1102" spans="1:23" ht="18.75" hidden="1" customHeight="1">
      <c r="A1102" s="3" t="str">
        <f t="shared" si="35"/>
        <v>16510608001386100</v>
      </c>
      <c r="B1102" s="29" t="str">
        <f>VLOOKUP(IF(LEN(F1102)&lt;11,TEXT(F1102,"00000000000"),F1102),マスタ!B:C,2,0)</f>
        <v>ﾀﾞﾌﾞﾙﾘﾎﾞﾝ2Wayﾄｰﾄﾊﾞｯｸﾞ</v>
      </c>
      <c r="C1102" s="29" t="str">
        <f>VLOOKUP(G1102,マスタ!F:G,2,0)</f>
        <v>Lavender</v>
      </c>
      <c r="D1102" s="29" t="str">
        <f>VLOOKUP(H1102,マスタ!I:J,2,0)</f>
        <v>F</v>
      </c>
      <c r="E1102" s="29" t="str">
        <f>VLOOKUP(IF(LEN(F1102)&lt;11,TEXT(F1102,"00000000000"),F1102),マスタ!B:D,3,0)</f>
        <v>08A26122LJ0B900</v>
      </c>
      <c r="F1102">
        <v>8001386100</v>
      </c>
      <c r="G1102">
        <v>165</v>
      </c>
      <c r="H1102">
        <v>106</v>
      </c>
      <c r="I1102">
        <v>174</v>
      </c>
      <c r="J1102">
        <v>0</v>
      </c>
      <c r="K1102">
        <v>9023</v>
      </c>
      <c r="L1102" t="s">
        <v>69375</v>
      </c>
      <c r="M1102" t="s">
        <v>69376</v>
      </c>
      <c r="N1102" t="s">
        <v>69377</v>
      </c>
      <c r="O1102" t="s">
        <v>69378</v>
      </c>
      <c r="P1102" s="59">
        <v>5273</v>
      </c>
      <c r="Q1102" s="59">
        <v>917502</v>
      </c>
      <c r="R1102" s="27">
        <f>自店在庫!$H$3</f>
        <v>5438</v>
      </c>
      <c r="S1102" s="28">
        <f>IFERROR(SUMIF(自店在庫!$A:$A,A1102,自店在庫!$E:$E),0)</f>
        <v>8</v>
      </c>
      <c r="T1102" s="29">
        <f>IFERROR((SUMIF('売上伝票CSV(自店)'!A:A,A1102,'売上伝票CSV(自店)'!I:I)),0)</f>
        <v>0</v>
      </c>
      <c r="U1102" s="30"/>
      <c r="V1102" s="31">
        <f t="shared" si="34"/>
        <v>0</v>
      </c>
      <c r="W1102" s="29"/>
    </row>
    <row r="1103" spans="1:23" ht="18.75" hidden="1" customHeight="1">
      <c r="A1103" s="3" t="str">
        <f t="shared" si="35"/>
        <v>11210608001386200</v>
      </c>
      <c r="B1103" s="29" t="str">
        <f>VLOOKUP(IF(LEN(F1103)&lt;11,TEXT(F1103,"00000000000"),F1103),マスタ!B:C,2,0)</f>
        <v>ｻﾃﾝﾘﾎﾞﾝﾗｳﾝﾄﾞﾎﾟｰﾁ</v>
      </c>
      <c r="C1103" s="29" t="str">
        <f>VLOOKUP(G1103,マスタ!F:G,2,0)</f>
        <v>Black</v>
      </c>
      <c r="D1103" s="29" t="str">
        <f>VLOOKUP(H1103,マスタ!I:J,2,0)</f>
        <v>F</v>
      </c>
      <c r="E1103" s="29" t="str">
        <f>VLOOKUP(IF(LEN(F1103)&lt;11,TEXT(F1103,"00000000000"),F1103),マスタ!B:D,3,0)</f>
        <v>08A26122LJ1A900</v>
      </c>
      <c r="F1103">
        <v>8001386200</v>
      </c>
      <c r="G1103">
        <v>112</v>
      </c>
      <c r="H1103">
        <v>106</v>
      </c>
      <c r="I1103">
        <v>207</v>
      </c>
      <c r="J1103">
        <v>0</v>
      </c>
      <c r="K1103">
        <v>9023</v>
      </c>
      <c r="L1103" t="s">
        <v>69375</v>
      </c>
      <c r="M1103" t="s">
        <v>69376</v>
      </c>
      <c r="N1103" t="s">
        <v>69377</v>
      </c>
      <c r="O1103" t="s">
        <v>69378</v>
      </c>
      <c r="P1103" s="59">
        <v>3182</v>
      </c>
      <c r="Q1103" s="59">
        <v>658674</v>
      </c>
      <c r="R1103" s="27">
        <f>自店在庫!$H$3</f>
        <v>5438</v>
      </c>
      <c r="S1103" s="28">
        <f>IFERROR(SUMIF(自店在庫!$A:$A,A1103,自店在庫!$E:$E),0)</f>
        <v>8</v>
      </c>
      <c r="T1103" s="29">
        <f>IFERROR((SUMIF('売上伝票CSV(自店)'!A:A,A1103,'売上伝票CSV(自店)'!I:I)),0)</f>
        <v>0</v>
      </c>
      <c r="U1103" s="30"/>
      <c r="V1103" s="31">
        <f t="shared" si="34"/>
        <v>0</v>
      </c>
      <c r="W1103" s="29"/>
    </row>
    <row r="1104" spans="1:23" ht="18.75" hidden="1" customHeight="1">
      <c r="A1104" s="3" t="str">
        <f t="shared" si="35"/>
        <v>11410608001386200</v>
      </c>
      <c r="B1104" s="29" t="str">
        <f>VLOOKUP(IF(LEN(F1104)&lt;11,TEXT(F1104,"00000000000"),F1104),マスタ!B:C,2,0)</f>
        <v>ｻﾃﾝﾘﾎﾞﾝﾗｳﾝﾄﾞﾎﾟｰﾁ</v>
      </c>
      <c r="C1104" s="29" t="str">
        <f>VLOOKUP(G1104,マスタ!F:G,2,0)</f>
        <v>Pink</v>
      </c>
      <c r="D1104" s="29" t="str">
        <f>VLOOKUP(H1104,マスタ!I:J,2,0)</f>
        <v>F</v>
      </c>
      <c r="E1104" s="29" t="str">
        <f>VLOOKUP(IF(LEN(F1104)&lt;11,TEXT(F1104,"00000000000"),F1104),マスタ!B:D,3,0)</f>
        <v>08A26122LJ1A900</v>
      </c>
      <c r="F1104">
        <v>8001386200</v>
      </c>
      <c r="G1104">
        <v>114</v>
      </c>
      <c r="H1104">
        <v>106</v>
      </c>
      <c r="I1104">
        <v>179</v>
      </c>
      <c r="J1104">
        <v>0</v>
      </c>
      <c r="K1104">
        <v>9023</v>
      </c>
      <c r="L1104" t="s">
        <v>69375</v>
      </c>
      <c r="M1104" t="s">
        <v>69376</v>
      </c>
      <c r="N1104" t="s">
        <v>69377</v>
      </c>
      <c r="O1104" t="s">
        <v>69378</v>
      </c>
      <c r="P1104" s="59">
        <v>3182</v>
      </c>
      <c r="Q1104" s="59">
        <v>569578</v>
      </c>
      <c r="R1104" s="27">
        <f>自店在庫!$H$3</f>
        <v>5438</v>
      </c>
      <c r="S1104" s="28">
        <f>IFERROR(SUMIF(自店在庫!$A:$A,A1104,自店在庫!$E:$E),0)</f>
        <v>2</v>
      </c>
      <c r="T1104" s="29">
        <f>IFERROR((SUMIF('売上伝票CSV(自店)'!A:A,A1104,'売上伝票CSV(自店)'!I:I)),0)</f>
        <v>1</v>
      </c>
      <c r="U1104" s="30"/>
      <c r="V1104" s="31">
        <f t="shared" si="34"/>
        <v>0</v>
      </c>
      <c r="W1104" s="29"/>
    </row>
    <row r="1105" spans="1:23" ht="18.75" hidden="1" customHeight="1">
      <c r="A1105" s="3" t="str">
        <f t="shared" si="35"/>
        <v>16210608001386200</v>
      </c>
      <c r="B1105" s="29" t="str">
        <f>VLOOKUP(IF(LEN(F1105)&lt;11,TEXT(F1105,"00000000000"),F1105),マスタ!B:C,2,0)</f>
        <v>ｻﾃﾝﾘﾎﾞﾝﾗｳﾝﾄﾞﾎﾟｰﾁ</v>
      </c>
      <c r="C1105" s="29" t="str">
        <f>VLOOKUP(G1105,マスタ!F:G,2,0)</f>
        <v>Navy</v>
      </c>
      <c r="D1105" s="29" t="str">
        <f>VLOOKUP(H1105,マスタ!I:J,2,0)</f>
        <v>F</v>
      </c>
      <c r="E1105" s="29" t="str">
        <f>VLOOKUP(IF(LEN(F1105)&lt;11,TEXT(F1105,"00000000000"),F1105),マスタ!B:D,3,0)</f>
        <v>08A26122LJ1A900</v>
      </c>
      <c r="F1105">
        <v>8001386200</v>
      </c>
      <c r="G1105">
        <v>162</v>
      </c>
      <c r="H1105">
        <v>106</v>
      </c>
      <c r="I1105">
        <v>75</v>
      </c>
      <c r="J1105">
        <v>0</v>
      </c>
      <c r="K1105">
        <v>9023</v>
      </c>
      <c r="L1105" t="s">
        <v>69375</v>
      </c>
      <c r="M1105" t="s">
        <v>69376</v>
      </c>
      <c r="N1105" t="s">
        <v>69377</v>
      </c>
      <c r="O1105" t="s">
        <v>69378</v>
      </c>
      <c r="P1105" s="59">
        <v>3182</v>
      </c>
      <c r="Q1105" s="59">
        <v>238650</v>
      </c>
      <c r="R1105" s="27">
        <f>自店在庫!$H$3</f>
        <v>5438</v>
      </c>
      <c r="S1105" s="28">
        <f>IFERROR(SUMIF(自店在庫!$A:$A,A1105,自店在庫!$E:$E),0)</f>
        <v>8</v>
      </c>
      <c r="T1105" s="29">
        <f>IFERROR((SUMIF('売上伝票CSV(自店)'!A:A,A1105,'売上伝票CSV(自店)'!I:I)),0)</f>
        <v>0</v>
      </c>
      <c r="U1105" s="30"/>
      <c r="V1105" s="31">
        <f t="shared" si="34"/>
        <v>0</v>
      </c>
      <c r="W1105" s="29"/>
    </row>
    <row r="1106" spans="1:23" ht="18.75" hidden="1" customHeight="1">
      <c r="A1106" s="3" t="str">
        <f t="shared" si="35"/>
        <v>16510608001386200</v>
      </c>
      <c r="B1106" s="29" t="str">
        <f>VLOOKUP(IF(LEN(F1106)&lt;11,TEXT(F1106,"00000000000"),F1106),マスタ!B:C,2,0)</f>
        <v>ｻﾃﾝﾘﾎﾞﾝﾗｳﾝﾄﾞﾎﾟｰﾁ</v>
      </c>
      <c r="C1106" s="29" t="str">
        <f>VLOOKUP(G1106,マスタ!F:G,2,0)</f>
        <v>Lavender</v>
      </c>
      <c r="D1106" s="29" t="str">
        <f>VLOOKUP(H1106,マスタ!I:J,2,0)</f>
        <v>F</v>
      </c>
      <c r="E1106" s="29" t="str">
        <f>VLOOKUP(IF(LEN(F1106)&lt;11,TEXT(F1106,"00000000000"),F1106),マスタ!B:D,3,0)</f>
        <v>08A26122LJ1A900</v>
      </c>
      <c r="F1106">
        <v>8001386200</v>
      </c>
      <c r="G1106">
        <v>165</v>
      </c>
      <c r="H1106">
        <v>106</v>
      </c>
      <c r="I1106">
        <v>45</v>
      </c>
      <c r="J1106">
        <v>0</v>
      </c>
      <c r="K1106">
        <v>9023</v>
      </c>
      <c r="L1106" t="s">
        <v>69375</v>
      </c>
      <c r="M1106" t="s">
        <v>69376</v>
      </c>
      <c r="N1106" t="s">
        <v>69377</v>
      </c>
      <c r="O1106" t="s">
        <v>69378</v>
      </c>
      <c r="P1106" s="59">
        <v>3182</v>
      </c>
      <c r="Q1106" s="59">
        <v>143190</v>
      </c>
      <c r="R1106" s="27">
        <f>自店在庫!$H$3</f>
        <v>5438</v>
      </c>
      <c r="S1106" s="28">
        <f>IFERROR(SUMIF(自店在庫!$A:$A,A1106,自店在庫!$E:$E),0)</f>
        <v>4</v>
      </c>
      <c r="T1106" s="29">
        <f>IFERROR((SUMIF('売上伝票CSV(自店)'!A:A,A1106,'売上伝票CSV(自店)'!I:I)),0)</f>
        <v>0</v>
      </c>
      <c r="U1106" s="30"/>
      <c r="V1106" s="31">
        <f t="shared" si="34"/>
        <v>0</v>
      </c>
      <c r="W1106" s="29"/>
    </row>
    <row r="1107" spans="1:23" ht="18.75" hidden="1" customHeight="1">
      <c r="A1107" s="3" t="str">
        <f t="shared" si="35"/>
        <v>11210608001386300</v>
      </c>
      <c r="B1107" s="29" t="str">
        <f>VLOOKUP(IF(LEN(F1107)&lt;11,TEXT(F1107,"00000000000"),F1107),マスタ!B:C,2,0)</f>
        <v>ｻﾃﾝﾘﾎﾞﾝﾃｨｯｼｭｹｰｽ</v>
      </c>
      <c r="C1107" s="29" t="str">
        <f>VLOOKUP(G1107,マスタ!F:G,2,0)</f>
        <v>Black</v>
      </c>
      <c r="D1107" s="29" t="str">
        <f>VLOOKUP(H1107,マスタ!I:J,2,0)</f>
        <v>F</v>
      </c>
      <c r="E1107" s="29" t="str">
        <f>VLOOKUP(IF(LEN(F1107)&lt;11,TEXT(F1107,"00000000000"),F1107),マスタ!B:D,3,0)</f>
        <v>08A26122LJ1A900</v>
      </c>
      <c r="F1107">
        <v>8001386300</v>
      </c>
      <c r="G1107">
        <v>112</v>
      </c>
      <c r="H1107">
        <v>106</v>
      </c>
      <c r="I1107">
        <v>67</v>
      </c>
      <c r="J1107">
        <v>0</v>
      </c>
      <c r="K1107">
        <v>9023</v>
      </c>
      <c r="L1107" t="s">
        <v>69375</v>
      </c>
      <c r="M1107" t="s">
        <v>69376</v>
      </c>
      <c r="N1107" t="s">
        <v>69377</v>
      </c>
      <c r="O1107" t="s">
        <v>69378</v>
      </c>
      <c r="P1107" s="59">
        <v>3000</v>
      </c>
      <c r="Q1107" s="59">
        <v>201000</v>
      </c>
      <c r="R1107" s="27">
        <f>自店在庫!$H$3</f>
        <v>5438</v>
      </c>
      <c r="S1107" s="28">
        <f>IFERROR(SUMIF(自店在庫!$A:$A,A1107,自店在庫!$E:$E),0)</f>
        <v>6</v>
      </c>
      <c r="T1107" s="29">
        <f>IFERROR((SUMIF('売上伝票CSV(自店)'!A:A,A1107,'売上伝票CSV(自店)'!I:I)),0)</f>
        <v>1</v>
      </c>
      <c r="U1107" s="30"/>
      <c r="V1107" s="31">
        <f t="shared" si="34"/>
        <v>0</v>
      </c>
      <c r="W1107" s="29"/>
    </row>
    <row r="1108" spans="1:23" ht="18.75" hidden="1" customHeight="1">
      <c r="A1108" s="3" t="str">
        <f t="shared" si="35"/>
        <v>11410608001386300</v>
      </c>
      <c r="B1108" s="29" t="str">
        <f>VLOOKUP(IF(LEN(F1108)&lt;11,TEXT(F1108,"00000000000"),F1108),マスタ!B:C,2,0)</f>
        <v>ｻﾃﾝﾘﾎﾞﾝﾃｨｯｼｭｹｰｽ</v>
      </c>
      <c r="C1108" s="29" t="str">
        <f>VLOOKUP(G1108,マスタ!F:G,2,0)</f>
        <v>Pink</v>
      </c>
      <c r="D1108" s="29" t="str">
        <f>VLOOKUP(H1108,マスタ!I:J,2,0)</f>
        <v>F</v>
      </c>
      <c r="E1108" s="29" t="str">
        <f>VLOOKUP(IF(LEN(F1108)&lt;11,TEXT(F1108,"00000000000"),F1108),マスタ!B:D,3,0)</f>
        <v>08A26122LJ1A900</v>
      </c>
      <c r="F1108">
        <v>8001386300</v>
      </c>
      <c r="G1108">
        <v>114</v>
      </c>
      <c r="H1108">
        <v>106</v>
      </c>
      <c r="I1108">
        <v>84</v>
      </c>
      <c r="J1108">
        <v>0</v>
      </c>
      <c r="K1108">
        <v>9023</v>
      </c>
      <c r="L1108" t="s">
        <v>69375</v>
      </c>
      <c r="M1108" t="s">
        <v>69376</v>
      </c>
      <c r="N1108" t="s">
        <v>69377</v>
      </c>
      <c r="O1108" t="s">
        <v>69378</v>
      </c>
      <c r="P1108" s="59">
        <v>3000</v>
      </c>
      <c r="Q1108" s="59">
        <v>252000</v>
      </c>
      <c r="R1108" s="27">
        <f>自店在庫!$H$3</f>
        <v>5438</v>
      </c>
      <c r="S1108" s="28">
        <f>IFERROR(SUMIF(自店在庫!$A:$A,A1108,自店在庫!$E:$E),0)</f>
        <v>5</v>
      </c>
      <c r="T1108" s="29">
        <f>IFERROR((SUMIF('売上伝票CSV(自店)'!A:A,A1108,'売上伝票CSV(自店)'!I:I)),0)</f>
        <v>3</v>
      </c>
      <c r="U1108" s="30"/>
      <c r="V1108" s="31">
        <f t="shared" si="34"/>
        <v>0</v>
      </c>
      <c r="W1108" s="29"/>
    </row>
    <row r="1109" spans="1:23" ht="18.75" hidden="1" customHeight="1">
      <c r="A1109" s="3" t="str">
        <f t="shared" si="35"/>
        <v>16210608001386300</v>
      </c>
      <c r="B1109" s="29" t="str">
        <f>VLOOKUP(IF(LEN(F1109)&lt;11,TEXT(F1109,"00000000000"),F1109),マスタ!B:C,2,0)</f>
        <v>ｻﾃﾝﾘﾎﾞﾝﾃｨｯｼｭｹｰｽ</v>
      </c>
      <c r="C1109" s="29" t="str">
        <f>VLOOKUP(G1109,マスタ!F:G,2,0)</f>
        <v>Navy</v>
      </c>
      <c r="D1109" s="29" t="str">
        <f>VLOOKUP(H1109,マスタ!I:J,2,0)</f>
        <v>F</v>
      </c>
      <c r="E1109" s="29" t="str">
        <f>VLOOKUP(IF(LEN(F1109)&lt;11,TEXT(F1109,"00000000000"),F1109),マスタ!B:D,3,0)</f>
        <v>08A26122LJ1A900</v>
      </c>
      <c r="F1109">
        <v>8001386300</v>
      </c>
      <c r="G1109">
        <v>162</v>
      </c>
      <c r="H1109">
        <v>106</v>
      </c>
      <c r="I1109">
        <v>76</v>
      </c>
      <c r="J1109">
        <v>0</v>
      </c>
      <c r="K1109">
        <v>9023</v>
      </c>
      <c r="L1109" t="s">
        <v>69375</v>
      </c>
      <c r="M1109" t="s">
        <v>69376</v>
      </c>
      <c r="N1109" t="s">
        <v>69377</v>
      </c>
      <c r="O1109" t="s">
        <v>69378</v>
      </c>
      <c r="P1109" s="59">
        <v>3000</v>
      </c>
      <c r="Q1109" s="59">
        <v>228000</v>
      </c>
      <c r="R1109" s="27">
        <f>自店在庫!$H$3</f>
        <v>5438</v>
      </c>
      <c r="S1109" s="28">
        <f>IFERROR(SUMIF(自店在庫!$A:$A,A1109,自店在庫!$E:$E),0)</f>
        <v>5</v>
      </c>
      <c r="T1109" s="29">
        <f>IFERROR((SUMIF('売上伝票CSV(自店)'!A:A,A1109,'売上伝票CSV(自店)'!I:I)),0)</f>
        <v>1</v>
      </c>
      <c r="U1109" s="30"/>
      <c r="V1109" s="31">
        <f t="shared" si="34"/>
        <v>0</v>
      </c>
      <c r="W1109" s="29"/>
    </row>
    <row r="1110" spans="1:23" ht="18.75" hidden="1" customHeight="1">
      <c r="A1110" s="3" t="str">
        <f t="shared" si="35"/>
        <v>16510608001386300</v>
      </c>
      <c r="B1110" s="29" t="str">
        <f>VLOOKUP(IF(LEN(F1110)&lt;11,TEXT(F1110,"00000000000"),F1110),マスタ!B:C,2,0)</f>
        <v>ｻﾃﾝﾘﾎﾞﾝﾃｨｯｼｭｹｰｽ</v>
      </c>
      <c r="C1110" s="29" t="str">
        <f>VLOOKUP(G1110,マスタ!F:G,2,0)</f>
        <v>Lavender</v>
      </c>
      <c r="D1110" s="29" t="str">
        <f>VLOOKUP(H1110,マスタ!I:J,2,0)</f>
        <v>F</v>
      </c>
      <c r="E1110" s="29" t="str">
        <f>VLOOKUP(IF(LEN(F1110)&lt;11,TEXT(F1110,"00000000000"),F1110),マスタ!B:D,3,0)</f>
        <v>08A26122LJ1A900</v>
      </c>
      <c r="F1110">
        <v>8001386300</v>
      </c>
      <c r="G1110">
        <v>165</v>
      </c>
      <c r="H1110">
        <v>106</v>
      </c>
      <c r="I1110">
        <v>85</v>
      </c>
      <c r="J1110">
        <v>0</v>
      </c>
      <c r="K1110">
        <v>9023</v>
      </c>
      <c r="L1110" t="s">
        <v>69375</v>
      </c>
      <c r="M1110" t="s">
        <v>69376</v>
      </c>
      <c r="N1110" t="s">
        <v>69377</v>
      </c>
      <c r="O1110" t="s">
        <v>69378</v>
      </c>
      <c r="P1110" s="59">
        <v>3000</v>
      </c>
      <c r="Q1110" s="59">
        <v>255000</v>
      </c>
      <c r="R1110" s="27">
        <f>自店在庫!$H$3</f>
        <v>5438</v>
      </c>
      <c r="S1110" s="28">
        <f>IFERROR(SUMIF(自店在庫!$A:$A,A1110,自店在庫!$E:$E),0)</f>
        <v>5</v>
      </c>
      <c r="T1110" s="29">
        <f>IFERROR((SUMIF('売上伝票CSV(自店)'!A:A,A1110,'売上伝票CSV(自店)'!I:I)),0)</f>
        <v>2</v>
      </c>
      <c r="U1110" s="30"/>
      <c r="V1110" s="31">
        <f t="shared" si="34"/>
        <v>0</v>
      </c>
      <c r="W1110" s="29"/>
    </row>
    <row r="1111" spans="1:23" ht="18.75" hidden="1" customHeight="1">
      <c r="A1111" s="3" t="str">
        <f t="shared" si="35"/>
        <v>11210608001386400</v>
      </c>
      <c r="B1111" s="29" t="str">
        <f>VLOOKUP(IF(LEN(F1111)&lt;11,TEXT(F1111,"00000000000"),F1111),マスタ!B:C,2,0)</f>
        <v>ﾌﾞﾗﾝﾄﾞﾛｺﾞﾌﾘﾙﾊﾝﾄﾞﾙﾄｰﾄSﾊﾞｯｸﾞ</v>
      </c>
      <c r="C1111" s="29" t="str">
        <f>VLOOKUP(G1111,マスタ!F:G,2,0)</f>
        <v>Black</v>
      </c>
      <c r="D1111" s="29" t="str">
        <f>VLOOKUP(H1111,マスタ!I:J,2,0)</f>
        <v>F</v>
      </c>
      <c r="E1111" s="29" t="str">
        <f>VLOOKUP(IF(LEN(F1111)&lt;11,TEXT(F1111,"00000000000"),F1111),マスタ!B:D,3,0)</f>
        <v>08A26122LJ0B900</v>
      </c>
      <c r="F1111">
        <v>8001386400</v>
      </c>
      <c r="G1111">
        <v>112</v>
      </c>
      <c r="H1111">
        <v>106</v>
      </c>
      <c r="I1111">
        <v>150</v>
      </c>
      <c r="J1111">
        <v>0</v>
      </c>
      <c r="K1111">
        <v>9023</v>
      </c>
      <c r="L1111" t="s">
        <v>69375</v>
      </c>
      <c r="M1111" t="s">
        <v>69376</v>
      </c>
      <c r="N1111" t="s">
        <v>69377</v>
      </c>
      <c r="O1111" t="s">
        <v>69378</v>
      </c>
      <c r="P1111" s="59">
        <v>5000</v>
      </c>
      <c r="Q1111" s="59">
        <v>750000</v>
      </c>
      <c r="R1111" s="27">
        <f>自店在庫!$H$3</f>
        <v>5438</v>
      </c>
      <c r="S1111" s="28">
        <f>IFERROR(SUMIF(自店在庫!$A:$A,A1111,自店在庫!$E:$E),0)</f>
        <v>6</v>
      </c>
      <c r="T1111" s="29">
        <f>IFERROR((SUMIF('売上伝票CSV(自店)'!A:A,A1111,'売上伝票CSV(自店)'!I:I)),0)</f>
        <v>2</v>
      </c>
      <c r="U1111" s="30"/>
      <c r="V1111" s="31">
        <f t="shared" si="34"/>
        <v>0</v>
      </c>
      <c r="W1111" s="29"/>
    </row>
    <row r="1112" spans="1:23" ht="18.75" hidden="1" customHeight="1">
      <c r="A1112" s="3" t="str">
        <f t="shared" si="35"/>
        <v>11410608001386400</v>
      </c>
      <c r="B1112" s="29" t="str">
        <f>VLOOKUP(IF(LEN(F1112)&lt;11,TEXT(F1112,"00000000000"),F1112),マスタ!B:C,2,0)</f>
        <v>ﾌﾞﾗﾝﾄﾞﾛｺﾞﾌﾘﾙﾊﾝﾄﾞﾙﾄｰﾄSﾊﾞｯｸﾞ</v>
      </c>
      <c r="C1112" s="29" t="str">
        <f>VLOOKUP(G1112,マスタ!F:G,2,0)</f>
        <v>Pink</v>
      </c>
      <c r="D1112" s="29" t="str">
        <f>VLOOKUP(H1112,マスタ!I:J,2,0)</f>
        <v>F</v>
      </c>
      <c r="E1112" s="29" t="str">
        <f>VLOOKUP(IF(LEN(F1112)&lt;11,TEXT(F1112,"00000000000"),F1112),マスタ!B:D,3,0)</f>
        <v>08A26122LJ0B900</v>
      </c>
      <c r="F1112">
        <v>8001386400</v>
      </c>
      <c r="G1112">
        <v>114</v>
      </c>
      <c r="H1112">
        <v>106</v>
      </c>
      <c r="I1112">
        <v>53</v>
      </c>
      <c r="J1112">
        <v>0</v>
      </c>
      <c r="K1112">
        <v>9023</v>
      </c>
      <c r="L1112" t="s">
        <v>69375</v>
      </c>
      <c r="M1112" t="s">
        <v>69376</v>
      </c>
      <c r="N1112" t="s">
        <v>69377</v>
      </c>
      <c r="O1112" t="s">
        <v>69378</v>
      </c>
      <c r="P1112" s="59">
        <v>5000</v>
      </c>
      <c r="Q1112" s="59">
        <v>265000</v>
      </c>
      <c r="R1112" s="27">
        <f>自店在庫!$H$3</f>
        <v>5438</v>
      </c>
      <c r="S1112" s="28">
        <f>IFERROR(SUMIF(自店在庫!$A:$A,A1112,自店在庫!$E:$E),0)</f>
        <v>5</v>
      </c>
      <c r="T1112" s="29">
        <f>IFERROR((SUMIF('売上伝票CSV(自店)'!A:A,A1112,'売上伝票CSV(自店)'!I:I)),0)</f>
        <v>0</v>
      </c>
      <c r="U1112" s="30"/>
      <c r="V1112" s="31">
        <f t="shared" si="34"/>
        <v>0</v>
      </c>
      <c r="W1112" s="29"/>
    </row>
    <row r="1113" spans="1:23" ht="18.75" hidden="1" customHeight="1">
      <c r="A1113" s="3" t="str">
        <f t="shared" si="35"/>
        <v>16210608001386400</v>
      </c>
      <c r="B1113" s="29" t="str">
        <f>VLOOKUP(IF(LEN(F1113)&lt;11,TEXT(F1113,"00000000000"),F1113),マスタ!B:C,2,0)</f>
        <v>ﾌﾞﾗﾝﾄﾞﾛｺﾞﾌﾘﾙﾊﾝﾄﾞﾙﾄｰﾄSﾊﾞｯｸﾞ</v>
      </c>
      <c r="C1113" s="29" t="str">
        <f>VLOOKUP(G1113,マスタ!F:G,2,0)</f>
        <v>Navy</v>
      </c>
      <c r="D1113" s="29" t="str">
        <f>VLOOKUP(H1113,マスタ!I:J,2,0)</f>
        <v>F</v>
      </c>
      <c r="E1113" s="29" t="str">
        <f>VLOOKUP(IF(LEN(F1113)&lt;11,TEXT(F1113,"00000000000"),F1113),マスタ!B:D,3,0)</f>
        <v>08A26122LJ0B900</v>
      </c>
      <c r="F1113">
        <v>8001386400</v>
      </c>
      <c r="G1113">
        <v>162</v>
      </c>
      <c r="H1113">
        <v>106</v>
      </c>
      <c r="I1113">
        <v>106</v>
      </c>
      <c r="J1113">
        <v>0</v>
      </c>
      <c r="K1113">
        <v>9023</v>
      </c>
      <c r="L1113" t="s">
        <v>69375</v>
      </c>
      <c r="M1113" t="s">
        <v>69376</v>
      </c>
      <c r="N1113" t="s">
        <v>69377</v>
      </c>
      <c r="O1113" t="s">
        <v>69378</v>
      </c>
      <c r="P1113" s="59">
        <v>5000</v>
      </c>
      <c r="Q1113" s="59">
        <v>530000</v>
      </c>
      <c r="R1113" s="27">
        <f>自店在庫!$H$3</f>
        <v>5438</v>
      </c>
      <c r="S1113" s="28">
        <f>IFERROR(SUMIF(自店在庫!$A:$A,A1113,自店在庫!$E:$E),0)</f>
        <v>4</v>
      </c>
      <c r="T1113" s="29">
        <f>IFERROR((SUMIF('売上伝票CSV(自店)'!A:A,A1113,'売上伝票CSV(自店)'!I:I)),0)</f>
        <v>1</v>
      </c>
      <c r="U1113" s="30"/>
      <c r="V1113" s="31">
        <f t="shared" si="34"/>
        <v>0</v>
      </c>
      <c r="W1113" s="29"/>
    </row>
    <row r="1114" spans="1:23" ht="18.75" hidden="1" customHeight="1">
      <c r="A1114" s="3" t="str">
        <f t="shared" si="35"/>
        <v>16510608001386400</v>
      </c>
      <c r="B1114" s="29" t="str">
        <f>VLOOKUP(IF(LEN(F1114)&lt;11,TEXT(F1114,"00000000000"),F1114),マスタ!B:C,2,0)</f>
        <v>ﾌﾞﾗﾝﾄﾞﾛｺﾞﾌﾘﾙﾊﾝﾄﾞﾙﾄｰﾄSﾊﾞｯｸﾞ</v>
      </c>
      <c r="C1114" s="29" t="str">
        <f>VLOOKUP(G1114,マスタ!F:G,2,0)</f>
        <v>Lavender</v>
      </c>
      <c r="D1114" s="29" t="str">
        <f>VLOOKUP(H1114,マスタ!I:J,2,0)</f>
        <v>F</v>
      </c>
      <c r="E1114" s="29" t="str">
        <f>VLOOKUP(IF(LEN(F1114)&lt;11,TEXT(F1114,"00000000000"),F1114),マスタ!B:D,3,0)</f>
        <v>08A26122LJ0B900</v>
      </c>
      <c r="F1114">
        <v>8001386400</v>
      </c>
      <c r="G1114">
        <v>165</v>
      </c>
      <c r="H1114">
        <v>106</v>
      </c>
      <c r="I1114">
        <v>175</v>
      </c>
      <c r="J1114">
        <v>0</v>
      </c>
      <c r="K1114">
        <v>9023</v>
      </c>
      <c r="L1114" t="s">
        <v>69375</v>
      </c>
      <c r="M1114" t="s">
        <v>69376</v>
      </c>
      <c r="N1114" t="s">
        <v>69377</v>
      </c>
      <c r="O1114" t="s">
        <v>69378</v>
      </c>
      <c r="P1114" s="59">
        <v>5000</v>
      </c>
      <c r="Q1114" s="59">
        <v>875000</v>
      </c>
      <c r="R1114" s="27">
        <f>自店在庫!$H$3</f>
        <v>5438</v>
      </c>
      <c r="S1114" s="28">
        <f>IFERROR(SUMIF(自店在庫!$A:$A,A1114,自店在庫!$E:$E),0)</f>
        <v>3</v>
      </c>
      <c r="T1114" s="29">
        <f>IFERROR((SUMIF('売上伝票CSV(自店)'!A:A,A1114,'売上伝票CSV(自店)'!I:I)),0)</f>
        <v>1</v>
      </c>
      <c r="U1114" s="30"/>
      <c r="V1114" s="31">
        <f t="shared" si="34"/>
        <v>0</v>
      </c>
      <c r="W1114" s="29"/>
    </row>
    <row r="1115" spans="1:23" ht="18.75" hidden="1" customHeight="1">
      <c r="A1115" s="3" t="str">
        <f t="shared" si="35"/>
        <v>11210608001386500</v>
      </c>
      <c r="B1115" s="29" t="str">
        <f>VLOOKUP(IF(LEN(F1115)&lt;11,TEXT(F1115,"00000000000"),F1115),マスタ!B:C,2,0)</f>
        <v>ﾌﾞﾗﾝﾄﾞﾛｺﾞﾌﾘﾙﾊﾝﾄﾞﾙﾄｰﾄMﾊﾞｯｸﾞ</v>
      </c>
      <c r="C1115" s="29" t="str">
        <f>VLOOKUP(G1115,マスタ!F:G,2,0)</f>
        <v>Black</v>
      </c>
      <c r="D1115" s="29" t="str">
        <f>VLOOKUP(H1115,マスタ!I:J,2,0)</f>
        <v>F</v>
      </c>
      <c r="E1115" s="29" t="str">
        <f>VLOOKUP(IF(LEN(F1115)&lt;11,TEXT(F1115,"00000000000"),F1115),マスタ!B:D,3,0)</f>
        <v>08A26122LJ0B900</v>
      </c>
      <c r="F1115">
        <v>8001386500</v>
      </c>
      <c r="G1115">
        <v>112</v>
      </c>
      <c r="H1115">
        <v>106</v>
      </c>
      <c r="I1115">
        <v>210</v>
      </c>
      <c r="J1115">
        <v>0</v>
      </c>
      <c r="K1115">
        <v>9023</v>
      </c>
      <c r="L1115" t="s">
        <v>69375</v>
      </c>
      <c r="M1115" t="s">
        <v>69376</v>
      </c>
      <c r="N1115" t="s">
        <v>69377</v>
      </c>
      <c r="O1115" t="s">
        <v>69378</v>
      </c>
      <c r="P1115" s="59">
        <v>6364</v>
      </c>
      <c r="Q1115" s="59">
        <v>1336440</v>
      </c>
      <c r="R1115" s="27">
        <f>自店在庫!$H$3</f>
        <v>5438</v>
      </c>
      <c r="S1115" s="28">
        <f>IFERROR(SUMIF(自店在庫!$A:$A,A1115,自店在庫!$E:$E),0)</f>
        <v>5</v>
      </c>
      <c r="T1115" s="29">
        <f>IFERROR((SUMIF('売上伝票CSV(自店)'!A:A,A1115,'売上伝票CSV(自店)'!I:I)),0)</f>
        <v>0</v>
      </c>
      <c r="U1115" s="30"/>
      <c r="V1115" s="31">
        <f t="shared" si="34"/>
        <v>0</v>
      </c>
      <c r="W1115" s="29"/>
    </row>
    <row r="1116" spans="1:23" ht="18.75" hidden="1" customHeight="1">
      <c r="A1116" s="3" t="str">
        <f t="shared" si="35"/>
        <v>11410608001386500</v>
      </c>
      <c r="B1116" s="29" t="str">
        <f>VLOOKUP(IF(LEN(F1116)&lt;11,TEXT(F1116,"00000000000"),F1116),マスタ!B:C,2,0)</f>
        <v>ﾌﾞﾗﾝﾄﾞﾛｺﾞﾌﾘﾙﾊﾝﾄﾞﾙﾄｰﾄMﾊﾞｯｸﾞ</v>
      </c>
      <c r="C1116" s="29" t="str">
        <f>VLOOKUP(G1116,マスタ!F:G,2,0)</f>
        <v>Pink</v>
      </c>
      <c r="D1116" s="29" t="str">
        <f>VLOOKUP(H1116,マスタ!I:J,2,0)</f>
        <v>F</v>
      </c>
      <c r="E1116" s="29" t="str">
        <f>VLOOKUP(IF(LEN(F1116)&lt;11,TEXT(F1116,"00000000000"),F1116),マスタ!B:D,3,0)</f>
        <v>08A26122LJ0B900</v>
      </c>
      <c r="F1116">
        <v>8001386500</v>
      </c>
      <c r="G1116">
        <v>114</v>
      </c>
      <c r="H1116">
        <v>106</v>
      </c>
      <c r="I1116">
        <v>106</v>
      </c>
      <c r="J1116">
        <v>0</v>
      </c>
      <c r="K1116">
        <v>9023</v>
      </c>
      <c r="L1116" t="s">
        <v>69375</v>
      </c>
      <c r="M1116" t="s">
        <v>69376</v>
      </c>
      <c r="N1116" t="s">
        <v>69377</v>
      </c>
      <c r="O1116" t="s">
        <v>69378</v>
      </c>
      <c r="P1116" s="59">
        <v>6364</v>
      </c>
      <c r="Q1116" s="59">
        <v>674584</v>
      </c>
      <c r="R1116" s="27">
        <f>自店在庫!$H$3</f>
        <v>5438</v>
      </c>
      <c r="S1116" s="28">
        <f>IFERROR(SUMIF(自店在庫!$A:$A,A1116,自店在庫!$E:$E),0)</f>
        <v>6</v>
      </c>
      <c r="T1116" s="29">
        <f>IFERROR((SUMIF('売上伝票CSV(自店)'!A:A,A1116,'売上伝票CSV(自店)'!I:I)),0)</f>
        <v>0</v>
      </c>
      <c r="U1116" s="30"/>
      <c r="V1116" s="31">
        <f t="shared" si="34"/>
        <v>0</v>
      </c>
      <c r="W1116" s="29"/>
    </row>
    <row r="1117" spans="1:23" ht="18.75" hidden="1" customHeight="1">
      <c r="A1117" s="3" t="str">
        <f t="shared" si="35"/>
        <v>16210608001386500</v>
      </c>
      <c r="B1117" s="29" t="str">
        <f>VLOOKUP(IF(LEN(F1117)&lt;11,TEXT(F1117,"00000000000"),F1117),マスタ!B:C,2,0)</f>
        <v>ﾌﾞﾗﾝﾄﾞﾛｺﾞﾌﾘﾙﾊﾝﾄﾞﾙﾄｰﾄMﾊﾞｯｸﾞ</v>
      </c>
      <c r="C1117" s="29" t="str">
        <f>VLOOKUP(G1117,マスタ!F:G,2,0)</f>
        <v>Navy</v>
      </c>
      <c r="D1117" s="29" t="str">
        <f>VLOOKUP(H1117,マスタ!I:J,2,0)</f>
        <v>F</v>
      </c>
      <c r="E1117" s="29" t="str">
        <f>VLOOKUP(IF(LEN(F1117)&lt;11,TEXT(F1117,"00000000000"),F1117),マスタ!B:D,3,0)</f>
        <v>08A26122LJ0B900</v>
      </c>
      <c r="F1117">
        <v>8001386500</v>
      </c>
      <c r="G1117">
        <v>162</v>
      </c>
      <c r="H1117">
        <v>106</v>
      </c>
      <c r="I1117">
        <v>130</v>
      </c>
      <c r="J1117">
        <v>0</v>
      </c>
      <c r="K1117">
        <v>9023</v>
      </c>
      <c r="L1117" t="s">
        <v>69375</v>
      </c>
      <c r="M1117" t="s">
        <v>69376</v>
      </c>
      <c r="N1117" t="s">
        <v>69377</v>
      </c>
      <c r="O1117" t="s">
        <v>69378</v>
      </c>
      <c r="P1117" s="59">
        <v>6364</v>
      </c>
      <c r="Q1117" s="59">
        <v>827320</v>
      </c>
      <c r="R1117" s="27">
        <f>自店在庫!$H$3</f>
        <v>5438</v>
      </c>
      <c r="S1117" s="28">
        <f>IFERROR(SUMIF(自店在庫!$A:$A,A1117,自店在庫!$E:$E),0)</f>
        <v>5</v>
      </c>
      <c r="T1117" s="29">
        <f>IFERROR((SUMIF('売上伝票CSV(自店)'!A:A,A1117,'売上伝票CSV(自店)'!I:I)),0)</f>
        <v>0</v>
      </c>
      <c r="U1117" s="30"/>
      <c r="V1117" s="31">
        <f t="shared" si="34"/>
        <v>0</v>
      </c>
      <c r="W1117" s="29"/>
    </row>
    <row r="1118" spans="1:23" ht="18.75" hidden="1" customHeight="1">
      <c r="A1118" s="3" t="str">
        <f t="shared" si="35"/>
        <v>16510608001386500</v>
      </c>
      <c r="B1118" s="29" t="str">
        <f>VLOOKUP(IF(LEN(F1118)&lt;11,TEXT(F1118,"00000000000"),F1118),マスタ!B:C,2,0)</f>
        <v>ﾌﾞﾗﾝﾄﾞﾛｺﾞﾌﾘﾙﾊﾝﾄﾞﾙﾄｰﾄMﾊﾞｯｸﾞ</v>
      </c>
      <c r="C1118" s="29" t="str">
        <f>VLOOKUP(G1118,マスタ!F:G,2,0)</f>
        <v>Lavender</v>
      </c>
      <c r="D1118" s="29" t="str">
        <f>VLOOKUP(H1118,マスタ!I:J,2,0)</f>
        <v>F</v>
      </c>
      <c r="E1118" s="29" t="str">
        <f>VLOOKUP(IF(LEN(F1118)&lt;11,TEXT(F1118,"00000000000"),F1118),マスタ!B:D,3,0)</f>
        <v>08A26122LJ0B900</v>
      </c>
      <c r="F1118">
        <v>8001386500</v>
      </c>
      <c r="G1118">
        <v>165</v>
      </c>
      <c r="H1118">
        <v>106</v>
      </c>
      <c r="I1118">
        <v>133</v>
      </c>
      <c r="J1118">
        <v>0</v>
      </c>
      <c r="K1118">
        <v>9023</v>
      </c>
      <c r="L1118" t="s">
        <v>69375</v>
      </c>
      <c r="M1118" t="s">
        <v>69376</v>
      </c>
      <c r="N1118" t="s">
        <v>69377</v>
      </c>
      <c r="O1118" t="s">
        <v>69378</v>
      </c>
      <c r="P1118" s="59">
        <v>6364</v>
      </c>
      <c r="Q1118" s="59">
        <v>846412</v>
      </c>
      <c r="R1118" s="27">
        <f>自店在庫!$H$3</f>
        <v>5438</v>
      </c>
      <c r="S1118" s="28">
        <f>IFERROR(SUMIF(自店在庫!$A:$A,A1118,自店在庫!$E:$E),0)</f>
        <v>2</v>
      </c>
      <c r="T1118" s="29">
        <f>IFERROR((SUMIF('売上伝票CSV(自店)'!A:A,A1118,'売上伝票CSV(自店)'!I:I)),0)</f>
        <v>1</v>
      </c>
      <c r="U1118" s="30"/>
      <c r="V1118" s="31">
        <f t="shared" si="34"/>
        <v>0</v>
      </c>
      <c r="W1118" s="29"/>
    </row>
    <row r="1119" spans="1:23" ht="18.75" hidden="1" customHeight="1">
      <c r="A1119" s="3" t="str">
        <f t="shared" si="35"/>
        <v>11210608001386600</v>
      </c>
      <c r="B1119" s="29" t="str">
        <f>VLOOKUP(IF(LEN(F1119)&lt;11,TEXT(F1119,"00000000000"),F1119),マスタ!B:C,2,0)</f>
        <v>ｻﾃﾝｷｬﾘｰｵﾝﾊﾞｯｸﾞ</v>
      </c>
      <c r="C1119" s="29" t="str">
        <f>VLOOKUP(G1119,マスタ!F:G,2,0)</f>
        <v>Black</v>
      </c>
      <c r="D1119" s="29" t="str">
        <f>VLOOKUP(H1119,マスタ!I:J,2,0)</f>
        <v>F</v>
      </c>
      <c r="E1119" s="29" t="str">
        <f>VLOOKUP(IF(LEN(F1119)&lt;11,TEXT(F1119,"00000000000"),F1119),マスタ!B:D,3,0)</f>
        <v>08A26122LJ0B900</v>
      </c>
      <c r="F1119">
        <v>8001386600</v>
      </c>
      <c r="G1119">
        <v>112</v>
      </c>
      <c r="H1119">
        <v>106</v>
      </c>
      <c r="I1119">
        <v>127</v>
      </c>
      <c r="J1119">
        <v>0</v>
      </c>
      <c r="K1119">
        <v>9023</v>
      </c>
      <c r="L1119" t="s">
        <v>69375</v>
      </c>
      <c r="M1119" t="s">
        <v>69376</v>
      </c>
      <c r="N1119" t="s">
        <v>69377</v>
      </c>
      <c r="O1119" t="s">
        <v>69378</v>
      </c>
      <c r="P1119" s="59">
        <v>7000</v>
      </c>
      <c r="Q1119" s="59">
        <v>889000</v>
      </c>
      <c r="R1119" s="27">
        <f>自店在庫!$H$3</f>
        <v>5438</v>
      </c>
      <c r="S1119" s="28">
        <f>IFERROR(SUMIF(自店在庫!$A:$A,A1119,自店在庫!$E:$E),0)</f>
        <v>9</v>
      </c>
      <c r="T1119" s="29">
        <f>IFERROR((SUMIF('売上伝票CSV(自店)'!A:A,A1119,'売上伝票CSV(自店)'!I:I)),0)</f>
        <v>1</v>
      </c>
      <c r="U1119" s="30">
        <v>0</v>
      </c>
      <c r="V1119" s="31">
        <f t="shared" si="34"/>
        <v>0</v>
      </c>
      <c r="W1119" s="29"/>
    </row>
    <row r="1120" spans="1:23" ht="18.75" hidden="1" customHeight="1">
      <c r="A1120" s="3" t="str">
        <f t="shared" si="35"/>
        <v>11410608001386600</v>
      </c>
      <c r="B1120" s="29" t="str">
        <f>VLOOKUP(IF(LEN(F1120)&lt;11,TEXT(F1120,"00000000000"),F1120),マスタ!B:C,2,0)</f>
        <v>ｻﾃﾝｷｬﾘｰｵﾝﾊﾞｯｸﾞ</v>
      </c>
      <c r="C1120" s="29" t="str">
        <f>VLOOKUP(G1120,マスタ!F:G,2,0)</f>
        <v>Pink</v>
      </c>
      <c r="D1120" s="29" t="str">
        <f>VLOOKUP(H1120,マスタ!I:J,2,0)</f>
        <v>F</v>
      </c>
      <c r="E1120" s="29" t="str">
        <f>VLOOKUP(IF(LEN(F1120)&lt;11,TEXT(F1120,"00000000000"),F1120),マスタ!B:D,3,0)</f>
        <v>08A26122LJ0B900</v>
      </c>
      <c r="F1120">
        <v>8001386600</v>
      </c>
      <c r="G1120">
        <v>114</v>
      </c>
      <c r="H1120">
        <v>106</v>
      </c>
      <c r="I1120">
        <v>0</v>
      </c>
      <c r="J1120">
        <v>0</v>
      </c>
      <c r="K1120">
        <v>9023</v>
      </c>
      <c r="L1120" t="s">
        <v>69375</v>
      </c>
      <c r="M1120" t="s">
        <v>69376</v>
      </c>
      <c r="N1120" t="s">
        <v>69377</v>
      </c>
      <c r="O1120" t="s">
        <v>69378</v>
      </c>
      <c r="P1120" s="59">
        <v>7000</v>
      </c>
      <c r="Q1120">
        <v>0</v>
      </c>
      <c r="R1120" s="27">
        <f>自店在庫!$H$3</f>
        <v>5438</v>
      </c>
      <c r="S1120" s="28">
        <f>IFERROR(SUMIF(自店在庫!$A:$A,A1120,自店在庫!$E:$E),0)</f>
        <v>1</v>
      </c>
      <c r="T1120" s="29">
        <f>IFERROR((SUMIF('売上伝票CSV(自店)'!A:A,A1120,'売上伝票CSV(自店)'!I:I)),0)</f>
        <v>2</v>
      </c>
      <c r="U1120" s="30"/>
      <c r="V1120" s="31">
        <f t="shared" si="34"/>
        <v>0</v>
      </c>
      <c r="W1120" s="29"/>
    </row>
    <row r="1121" spans="1:23" ht="18.75" customHeight="1">
      <c r="A1121" s="3" t="str">
        <f t="shared" si="35"/>
        <v>16210608001386600</v>
      </c>
      <c r="B1121" s="29" t="str">
        <f>VLOOKUP(IF(LEN(F1121)&lt;11,TEXT(F1121,"00000000000"),F1121),マスタ!B:C,2,0)</f>
        <v>ｻﾃﾝｷｬﾘｰｵﾝﾊﾞｯｸﾞ</v>
      </c>
      <c r="C1121" s="29" t="str">
        <f>VLOOKUP(G1121,マスタ!F:G,2,0)</f>
        <v>Navy</v>
      </c>
      <c r="D1121" s="29" t="str">
        <f>VLOOKUP(H1121,マスタ!I:J,2,0)</f>
        <v>F</v>
      </c>
      <c r="E1121" s="29" t="str">
        <f>VLOOKUP(IF(LEN(F1121)&lt;11,TEXT(F1121,"00000000000"),F1121),マスタ!B:D,3,0)</f>
        <v>08A26122LJ0B900</v>
      </c>
      <c r="F1121">
        <v>8001386600</v>
      </c>
      <c r="G1121">
        <v>162</v>
      </c>
      <c r="H1121">
        <v>106</v>
      </c>
      <c r="I1121">
        <v>5</v>
      </c>
      <c r="J1121">
        <v>0</v>
      </c>
      <c r="K1121">
        <v>9023</v>
      </c>
      <c r="L1121" t="s">
        <v>69375</v>
      </c>
      <c r="M1121" t="s">
        <v>69376</v>
      </c>
      <c r="N1121" t="s">
        <v>69377</v>
      </c>
      <c r="O1121" t="s">
        <v>69378</v>
      </c>
      <c r="P1121" s="59">
        <v>7000</v>
      </c>
      <c r="Q1121" s="59">
        <v>35000</v>
      </c>
      <c r="R1121" s="27">
        <f>自店在庫!$H$3</f>
        <v>5438</v>
      </c>
      <c r="S1121" s="28">
        <f>IFERROR(SUMIF(自店在庫!$A:$A,A1121,自店在庫!$E:$E),0)</f>
        <v>3</v>
      </c>
      <c r="T1121" s="29">
        <f>IFERROR((SUMIF('売上伝票CSV(自店)'!A:A,A1121,'売上伝票CSV(自店)'!I:I)),0)</f>
        <v>2</v>
      </c>
      <c r="U1121" s="30">
        <v>1</v>
      </c>
      <c r="V1121" s="31">
        <f t="shared" si="34"/>
        <v>7000</v>
      </c>
      <c r="W1121" s="29"/>
    </row>
    <row r="1122" spans="1:23" ht="18.75" hidden="1" customHeight="1">
      <c r="A1122" s="3" t="str">
        <f t="shared" si="35"/>
        <v>16510608001386600</v>
      </c>
      <c r="B1122" s="29" t="str">
        <f>VLOOKUP(IF(LEN(F1122)&lt;11,TEXT(F1122,"00000000000"),F1122),マスタ!B:C,2,0)</f>
        <v>ｻﾃﾝｷｬﾘｰｵﾝﾊﾞｯｸﾞ</v>
      </c>
      <c r="C1122" s="29" t="str">
        <f>VLOOKUP(G1122,マスタ!F:G,2,0)</f>
        <v>Lavender</v>
      </c>
      <c r="D1122" s="29" t="str">
        <f>VLOOKUP(H1122,マスタ!I:J,2,0)</f>
        <v>F</v>
      </c>
      <c r="E1122" s="29" t="str">
        <f>VLOOKUP(IF(LEN(F1122)&lt;11,TEXT(F1122,"00000000000"),F1122),マスタ!B:D,3,0)</f>
        <v>08A26122LJ0B900</v>
      </c>
      <c r="F1122">
        <v>8001386600</v>
      </c>
      <c r="G1122">
        <v>165</v>
      </c>
      <c r="H1122">
        <v>106</v>
      </c>
      <c r="I1122">
        <v>80</v>
      </c>
      <c r="J1122">
        <v>0</v>
      </c>
      <c r="K1122">
        <v>9023</v>
      </c>
      <c r="L1122" t="s">
        <v>69375</v>
      </c>
      <c r="M1122" t="s">
        <v>69376</v>
      </c>
      <c r="N1122" t="s">
        <v>69377</v>
      </c>
      <c r="O1122" t="s">
        <v>69378</v>
      </c>
      <c r="P1122" s="59">
        <v>7000</v>
      </c>
      <c r="Q1122" s="59">
        <v>560000</v>
      </c>
      <c r="R1122" s="27">
        <f>自店在庫!$H$3</f>
        <v>5438</v>
      </c>
      <c r="S1122" s="28">
        <f>IFERROR(SUMIF(自店在庫!$A:$A,A1122,自店在庫!$E:$E),0)</f>
        <v>8</v>
      </c>
      <c r="T1122" s="29">
        <f>IFERROR((SUMIF('売上伝票CSV(自店)'!A:A,A1122,'売上伝票CSV(自店)'!I:I)),0)</f>
        <v>0</v>
      </c>
      <c r="U1122" s="30"/>
      <c r="V1122" s="31">
        <f t="shared" si="34"/>
        <v>0</v>
      </c>
      <c r="W1122" s="29"/>
    </row>
    <row r="1123" spans="1:23" ht="18.75" hidden="1" customHeight="1">
      <c r="A1123" s="3" t="str">
        <f t="shared" si="35"/>
        <v>11210608001386700</v>
      </c>
      <c r="B1123" s="29" t="str">
        <f>VLOOKUP(IF(LEN(F1123)&lt;11,TEXT(F1123,"00000000000"),F1123),マスタ!B:C,2,0)</f>
        <v>ｻﾃﾝﾌﾘﾙｽｸｴｱﾄｰﾄﾊﾞｯｸﾞ</v>
      </c>
      <c r="C1123" s="29" t="str">
        <f>VLOOKUP(G1123,マスタ!F:G,2,0)</f>
        <v>Black</v>
      </c>
      <c r="D1123" s="29" t="str">
        <f>VLOOKUP(H1123,マスタ!I:J,2,0)</f>
        <v>F</v>
      </c>
      <c r="E1123" s="29" t="str">
        <f>VLOOKUP(IF(LEN(F1123)&lt;11,TEXT(F1123,"00000000000"),F1123),マスタ!B:D,3,0)</f>
        <v>08A26122LJ0B900</v>
      </c>
      <c r="F1123">
        <v>8001386700</v>
      </c>
      <c r="G1123">
        <v>112</v>
      </c>
      <c r="H1123">
        <v>106</v>
      </c>
      <c r="I1123">
        <v>62</v>
      </c>
      <c r="J1123">
        <v>0</v>
      </c>
      <c r="K1123">
        <v>9023</v>
      </c>
      <c r="L1123" t="s">
        <v>69375</v>
      </c>
      <c r="M1123" t="s">
        <v>69376</v>
      </c>
      <c r="N1123" t="s">
        <v>69377</v>
      </c>
      <c r="O1123" t="s">
        <v>69378</v>
      </c>
      <c r="P1123" s="59">
        <v>5455</v>
      </c>
      <c r="Q1123" s="59">
        <v>338210</v>
      </c>
      <c r="R1123" s="27">
        <f>自店在庫!$H$3</f>
        <v>5438</v>
      </c>
      <c r="S1123" s="28">
        <f>IFERROR(SUMIF(自店在庫!$A:$A,A1123,自店在庫!$E:$E),0)</f>
        <v>6</v>
      </c>
      <c r="T1123" s="29">
        <f>IFERROR((SUMIF('売上伝票CSV(自店)'!A:A,A1123,'売上伝票CSV(自店)'!I:I)),0)</f>
        <v>0</v>
      </c>
      <c r="U1123" s="30"/>
      <c r="V1123" s="31">
        <f t="shared" si="34"/>
        <v>0</v>
      </c>
      <c r="W1123" s="29"/>
    </row>
    <row r="1124" spans="1:23" ht="18.75" hidden="1" customHeight="1">
      <c r="A1124" s="3" t="str">
        <f t="shared" si="35"/>
        <v>11410608001386700</v>
      </c>
      <c r="B1124" s="29" t="str">
        <f>VLOOKUP(IF(LEN(F1124)&lt;11,TEXT(F1124,"00000000000"),F1124),マスタ!B:C,2,0)</f>
        <v>ｻﾃﾝﾌﾘﾙｽｸｴｱﾄｰﾄﾊﾞｯｸﾞ</v>
      </c>
      <c r="C1124" s="29" t="str">
        <f>VLOOKUP(G1124,マスタ!F:G,2,0)</f>
        <v>Pink</v>
      </c>
      <c r="D1124" s="29" t="str">
        <f>VLOOKUP(H1124,マスタ!I:J,2,0)</f>
        <v>F</v>
      </c>
      <c r="E1124" s="29" t="str">
        <f>VLOOKUP(IF(LEN(F1124)&lt;11,TEXT(F1124,"00000000000"),F1124),マスタ!B:D,3,0)</f>
        <v>08A26122LJ0B900</v>
      </c>
      <c r="F1124">
        <v>8001386700</v>
      </c>
      <c r="G1124">
        <v>114</v>
      </c>
      <c r="H1124">
        <v>106</v>
      </c>
      <c r="I1124">
        <v>19</v>
      </c>
      <c r="J1124">
        <v>0</v>
      </c>
      <c r="K1124">
        <v>9023</v>
      </c>
      <c r="L1124" t="s">
        <v>69375</v>
      </c>
      <c r="M1124" t="s">
        <v>69376</v>
      </c>
      <c r="N1124" t="s">
        <v>69377</v>
      </c>
      <c r="O1124" t="s">
        <v>69378</v>
      </c>
      <c r="P1124" s="59">
        <v>5455</v>
      </c>
      <c r="Q1124" s="59">
        <v>103645</v>
      </c>
      <c r="R1124" s="27">
        <f>自店在庫!$H$3</f>
        <v>5438</v>
      </c>
      <c r="S1124" s="28">
        <f>IFERROR(SUMIF(自店在庫!$A:$A,A1124,自店在庫!$E:$E),0)</f>
        <v>6</v>
      </c>
      <c r="T1124" s="29">
        <f>IFERROR((SUMIF('売上伝票CSV(自店)'!A:A,A1124,'売上伝票CSV(自店)'!I:I)),0)</f>
        <v>0</v>
      </c>
      <c r="U1124" s="30"/>
      <c r="V1124" s="31">
        <f t="shared" si="34"/>
        <v>0</v>
      </c>
      <c r="W1124" s="29"/>
    </row>
    <row r="1125" spans="1:23" ht="18.75" hidden="1" customHeight="1">
      <c r="A1125" s="3" t="str">
        <f t="shared" si="35"/>
        <v>16210608001386700</v>
      </c>
      <c r="B1125" s="29" t="str">
        <f>VLOOKUP(IF(LEN(F1125)&lt;11,TEXT(F1125,"00000000000"),F1125),マスタ!B:C,2,0)</f>
        <v>ｻﾃﾝﾌﾘﾙｽｸｴｱﾄｰﾄﾊﾞｯｸﾞ</v>
      </c>
      <c r="C1125" s="29" t="str">
        <f>VLOOKUP(G1125,マスタ!F:G,2,0)</f>
        <v>Navy</v>
      </c>
      <c r="D1125" s="29" t="str">
        <f>VLOOKUP(H1125,マスタ!I:J,2,0)</f>
        <v>F</v>
      </c>
      <c r="E1125" s="29" t="str">
        <f>VLOOKUP(IF(LEN(F1125)&lt;11,TEXT(F1125,"00000000000"),F1125),マスタ!B:D,3,0)</f>
        <v>08A26122LJ0B900</v>
      </c>
      <c r="F1125">
        <v>8001386700</v>
      </c>
      <c r="G1125">
        <v>162</v>
      </c>
      <c r="H1125">
        <v>106</v>
      </c>
      <c r="I1125">
        <v>52</v>
      </c>
      <c r="J1125">
        <v>0</v>
      </c>
      <c r="K1125">
        <v>9023</v>
      </c>
      <c r="L1125" t="s">
        <v>69375</v>
      </c>
      <c r="M1125" t="s">
        <v>69376</v>
      </c>
      <c r="N1125" t="s">
        <v>69377</v>
      </c>
      <c r="O1125" t="s">
        <v>69378</v>
      </c>
      <c r="P1125" s="59">
        <v>5455</v>
      </c>
      <c r="Q1125" s="59">
        <v>283660</v>
      </c>
      <c r="R1125" s="27">
        <f>自店在庫!$H$3</f>
        <v>5438</v>
      </c>
      <c r="S1125" s="28">
        <f>IFERROR(SUMIF(自店在庫!$A:$A,A1125,自店在庫!$E:$E),0)</f>
        <v>8</v>
      </c>
      <c r="T1125" s="29">
        <f>IFERROR((SUMIF('売上伝票CSV(自店)'!A:A,A1125,'売上伝票CSV(自店)'!I:I)),0)</f>
        <v>0</v>
      </c>
      <c r="U1125" s="30"/>
      <c r="V1125" s="31">
        <f t="shared" si="34"/>
        <v>0</v>
      </c>
      <c r="W1125" s="29"/>
    </row>
    <row r="1126" spans="1:23" ht="18.75" hidden="1" customHeight="1">
      <c r="A1126" s="3" t="str">
        <f t="shared" si="35"/>
        <v>16510608001386700</v>
      </c>
      <c r="B1126" s="29" t="str">
        <f>VLOOKUP(IF(LEN(F1126)&lt;11,TEXT(F1126,"00000000000"),F1126),マスタ!B:C,2,0)</f>
        <v>ｻﾃﾝﾌﾘﾙｽｸｴｱﾄｰﾄﾊﾞｯｸﾞ</v>
      </c>
      <c r="C1126" s="29" t="str">
        <f>VLOOKUP(G1126,マスタ!F:G,2,0)</f>
        <v>Lavender</v>
      </c>
      <c r="D1126" s="29" t="str">
        <f>VLOOKUP(H1126,マスタ!I:J,2,0)</f>
        <v>F</v>
      </c>
      <c r="E1126" s="29" t="str">
        <f>VLOOKUP(IF(LEN(F1126)&lt;11,TEXT(F1126,"00000000000"),F1126),マスタ!B:D,3,0)</f>
        <v>08A26122LJ0B900</v>
      </c>
      <c r="F1126">
        <v>8001386700</v>
      </c>
      <c r="G1126">
        <v>165</v>
      </c>
      <c r="H1126">
        <v>106</v>
      </c>
      <c r="I1126">
        <v>59</v>
      </c>
      <c r="J1126">
        <v>0</v>
      </c>
      <c r="K1126">
        <v>9023</v>
      </c>
      <c r="L1126" t="s">
        <v>69375</v>
      </c>
      <c r="M1126" t="s">
        <v>69376</v>
      </c>
      <c r="N1126" t="s">
        <v>69377</v>
      </c>
      <c r="O1126" t="s">
        <v>69378</v>
      </c>
      <c r="P1126" s="59">
        <v>5455</v>
      </c>
      <c r="Q1126" s="59">
        <v>321845</v>
      </c>
      <c r="R1126" s="27">
        <f>自店在庫!$H$3</f>
        <v>5438</v>
      </c>
      <c r="S1126" s="28">
        <f>IFERROR(SUMIF(自店在庫!$A:$A,A1126,自店在庫!$E:$E),0)</f>
        <v>6</v>
      </c>
      <c r="T1126" s="29">
        <f>IFERROR((SUMIF('売上伝票CSV(自店)'!A:A,A1126,'売上伝票CSV(自店)'!I:I)),0)</f>
        <v>0</v>
      </c>
      <c r="U1126" s="30"/>
      <c r="V1126" s="31">
        <f t="shared" si="34"/>
        <v>0</v>
      </c>
      <c r="W1126" s="29"/>
    </row>
    <row r="1127" spans="1:23" ht="18.75" hidden="1" customHeight="1">
      <c r="A1127" s="3" t="str">
        <f t="shared" si="35"/>
        <v>10010608001386800</v>
      </c>
      <c r="B1127" s="29" t="str">
        <f>VLOOKUP(IF(LEN(F1127)&lt;11,TEXT(F1127,"00000000000"),F1127),マスタ!B:C,2,0)</f>
        <v>ﾏﾙﾁﾎﾟｹｯﾄ帆布ﾄｰﾄSﾊﾞｯｸﾞ</v>
      </c>
      <c r="C1127" s="29" t="str">
        <f>VLOOKUP(G1127,マスタ!F:G,2,0)</f>
        <v>Ivory</v>
      </c>
      <c r="D1127" s="29" t="str">
        <f>VLOOKUP(H1127,マスタ!I:J,2,0)</f>
        <v>F</v>
      </c>
      <c r="E1127" s="29" t="str">
        <f>VLOOKUP(IF(LEN(F1127)&lt;11,TEXT(F1127,"00000000000"),F1127),マスタ!B:D,3,0)</f>
        <v>08A26122LJ0B900</v>
      </c>
      <c r="F1127">
        <v>8001386800</v>
      </c>
      <c r="G1127">
        <v>100</v>
      </c>
      <c r="H1127">
        <v>106</v>
      </c>
      <c r="I1127">
        <v>75</v>
      </c>
      <c r="J1127">
        <v>0</v>
      </c>
      <c r="K1127">
        <v>9023</v>
      </c>
      <c r="L1127" t="s">
        <v>69375</v>
      </c>
      <c r="M1127" t="s">
        <v>69376</v>
      </c>
      <c r="N1127" t="s">
        <v>69377</v>
      </c>
      <c r="O1127" t="s">
        <v>69378</v>
      </c>
      <c r="P1127" s="59">
        <v>6182</v>
      </c>
      <c r="Q1127" s="59">
        <v>463650</v>
      </c>
      <c r="R1127" s="27">
        <f>自店在庫!$H$3</f>
        <v>5438</v>
      </c>
      <c r="S1127" s="28">
        <f>IFERROR(SUMIF(自店在庫!$A:$A,A1127,自店在庫!$E:$E),0)</f>
        <v>4</v>
      </c>
      <c r="T1127" s="29">
        <f>IFERROR((SUMIF('売上伝票CSV(自店)'!A:A,A1127,'売上伝票CSV(自店)'!I:I)),0)</f>
        <v>0</v>
      </c>
      <c r="U1127" s="30"/>
      <c r="V1127" s="31">
        <f t="shared" si="34"/>
        <v>0</v>
      </c>
      <c r="W1127" s="29"/>
    </row>
    <row r="1128" spans="1:23" ht="18.75" hidden="1" customHeight="1">
      <c r="A1128" s="3" t="str">
        <f t="shared" si="35"/>
        <v>11210608001386800</v>
      </c>
      <c r="B1128" s="29" t="str">
        <f>VLOOKUP(IF(LEN(F1128)&lt;11,TEXT(F1128,"00000000000"),F1128),マスタ!B:C,2,0)</f>
        <v>ﾏﾙﾁﾎﾟｹｯﾄ帆布ﾄｰﾄSﾊﾞｯｸﾞ</v>
      </c>
      <c r="C1128" s="29" t="str">
        <f>VLOOKUP(G1128,マスタ!F:G,2,0)</f>
        <v>Black</v>
      </c>
      <c r="D1128" s="29" t="str">
        <f>VLOOKUP(H1128,マスタ!I:J,2,0)</f>
        <v>F</v>
      </c>
      <c r="E1128" s="29" t="str">
        <f>VLOOKUP(IF(LEN(F1128)&lt;11,TEXT(F1128,"00000000000"),F1128),マスタ!B:D,3,0)</f>
        <v>08A26122LJ0B900</v>
      </c>
      <c r="F1128">
        <v>8001386800</v>
      </c>
      <c r="G1128">
        <v>112</v>
      </c>
      <c r="H1128">
        <v>106</v>
      </c>
      <c r="I1128">
        <v>123</v>
      </c>
      <c r="J1128">
        <v>0</v>
      </c>
      <c r="K1128">
        <v>9023</v>
      </c>
      <c r="L1128" t="s">
        <v>69375</v>
      </c>
      <c r="M1128" t="s">
        <v>69376</v>
      </c>
      <c r="N1128" t="s">
        <v>69377</v>
      </c>
      <c r="O1128" t="s">
        <v>69378</v>
      </c>
      <c r="P1128" s="59">
        <v>6182</v>
      </c>
      <c r="Q1128" s="59">
        <v>760386</v>
      </c>
      <c r="R1128" s="27">
        <f>自店在庫!$H$3</f>
        <v>5438</v>
      </c>
      <c r="S1128" s="28">
        <f>IFERROR(SUMIF(自店在庫!$A:$A,A1128,自店在庫!$E:$E),0)</f>
        <v>4</v>
      </c>
      <c r="T1128" s="29">
        <f>IFERROR((SUMIF('売上伝票CSV(自店)'!A:A,A1128,'売上伝票CSV(自店)'!I:I)),0)</f>
        <v>0</v>
      </c>
      <c r="U1128" s="30"/>
      <c r="V1128" s="31">
        <f t="shared" si="34"/>
        <v>0</v>
      </c>
      <c r="W1128" s="29"/>
    </row>
    <row r="1129" spans="1:23" ht="18.75" hidden="1" customHeight="1">
      <c r="A1129" s="3" t="str">
        <f t="shared" si="35"/>
        <v>10010608001386900</v>
      </c>
      <c r="B1129" s="29" t="str">
        <f>VLOOKUP(IF(LEN(F1129)&lt;11,TEXT(F1129,"00000000000"),F1129),マスタ!B:C,2,0)</f>
        <v>ﾏﾙﾁﾎﾟｹｯﾄ帆布ﾄｰﾄMﾊﾞｯｸﾞ</v>
      </c>
      <c r="C1129" s="29" t="str">
        <f>VLOOKUP(G1129,マスタ!F:G,2,0)</f>
        <v>Ivory</v>
      </c>
      <c r="D1129" s="29" t="str">
        <f>VLOOKUP(H1129,マスタ!I:J,2,0)</f>
        <v>F</v>
      </c>
      <c r="E1129" s="29" t="str">
        <f>VLOOKUP(IF(LEN(F1129)&lt;11,TEXT(F1129,"00000000000"),F1129),マスタ!B:D,3,0)</f>
        <v>08A26122LJ0B900</v>
      </c>
      <c r="F1129">
        <v>8001386900</v>
      </c>
      <c r="G1129">
        <v>100</v>
      </c>
      <c r="H1129">
        <v>106</v>
      </c>
      <c r="I1129">
        <v>86</v>
      </c>
      <c r="J1129">
        <v>0</v>
      </c>
      <c r="K1129">
        <v>9023</v>
      </c>
      <c r="L1129" t="s">
        <v>69375</v>
      </c>
      <c r="M1129" t="s">
        <v>69376</v>
      </c>
      <c r="N1129" t="s">
        <v>69377</v>
      </c>
      <c r="O1129" t="s">
        <v>69378</v>
      </c>
      <c r="P1129" s="59">
        <v>7000</v>
      </c>
      <c r="Q1129" s="59">
        <v>602000</v>
      </c>
      <c r="R1129" s="27">
        <f>自店在庫!$H$3</f>
        <v>5438</v>
      </c>
      <c r="S1129" s="28">
        <f>IFERROR(SUMIF(自店在庫!$A:$A,A1129,自店在庫!$E:$E),0)</f>
        <v>3</v>
      </c>
      <c r="T1129" s="29">
        <f>IFERROR((SUMIF('売上伝票CSV(自店)'!A:A,A1129,'売上伝票CSV(自店)'!I:I)),0)</f>
        <v>0</v>
      </c>
      <c r="U1129" s="30"/>
      <c r="V1129" s="31">
        <f t="shared" si="34"/>
        <v>0</v>
      </c>
      <c r="W1129" s="29"/>
    </row>
    <row r="1130" spans="1:23" ht="18.75" hidden="1" customHeight="1">
      <c r="A1130" s="3" t="str">
        <f t="shared" si="35"/>
        <v>11210608001386900</v>
      </c>
      <c r="B1130" s="29" t="str">
        <f>VLOOKUP(IF(LEN(F1130)&lt;11,TEXT(F1130,"00000000000"),F1130),マスタ!B:C,2,0)</f>
        <v>ﾏﾙﾁﾎﾟｹｯﾄ帆布ﾄｰﾄMﾊﾞｯｸﾞ</v>
      </c>
      <c r="C1130" s="29" t="str">
        <f>VLOOKUP(G1130,マスタ!F:G,2,0)</f>
        <v>Black</v>
      </c>
      <c r="D1130" s="29" t="str">
        <f>VLOOKUP(H1130,マスタ!I:J,2,0)</f>
        <v>F</v>
      </c>
      <c r="E1130" s="29" t="str">
        <f>VLOOKUP(IF(LEN(F1130)&lt;11,TEXT(F1130,"00000000000"),F1130),マスタ!B:D,3,0)</f>
        <v>08A26122LJ0B900</v>
      </c>
      <c r="F1130">
        <v>8001386900</v>
      </c>
      <c r="G1130">
        <v>112</v>
      </c>
      <c r="H1130">
        <v>106</v>
      </c>
      <c r="I1130">
        <v>241</v>
      </c>
      <c r="J1130">
        <v>0</v>
      </c>
      <c r="K1130">
        <v>9023</v>
      </c>
      <c r="L1130" t="s">
        <v>69375</v>
      </c>
      <c r="M1130" t="s">
        <v>69376</v>
      </c>
      <c r="N1130" t="s">
        <v>69377</v>
      </c>
      <c r="O1130" t="s">
        <v>69378</v>
      </c>
      <c r="P1130" s="59">
        <v>7000</v>
      </c>
      <c r="Q1130" s="59">
        <v>1687000</v>
      </c>
      <c r="R1130" s="27">
        <f>自店在庫!$H$3</f>
        <v>5438</v>
      </c>
      <c r="S1130" s="28">
        <f>IFERROR(SUMIF(自店在庫!$A:$A,A1130,自店在庫!$E:$E),0)</f>
        <v>7</v>
      </c>
      <c r="T1130" s="29">
        <f>IFERROR((SUMIF('売上伝票CSV(自店)'!A:A,A1130,'売上伝票CSV(自店)'!I:I)),0)</f>
        <v>0</v>
      </c>
      <c r="U1130" s="30"/>
      <c r="V1130" s="31">
        <f t="shared" si="34"/>
        <v>0</v>
      </c>
      <c r="W1130" s="29"/>
    </row>
    <row r="1131" spans="1:23" ht="18.75" hidden="1" customHeight="1">
      <c r="A1131" s="3" t="str">
        <f t="shared" si="35"/>
        <v>11210608001387000</v>
      </c>
      <c r="B1131" s="29" t="str">
        <f>VLOOKUP(IF(LEN(F1131)&lt;11,TEXT(F1131,"00000000000"),F1131),マスタ!B:C,2,0)</f>
        <v>ﾘﾎﾞﾝﾁｬｰﾑ付き3ﾙｰﾑﾄｰﾄﾊﾞｯｸﾞ</v>
      </c>
      <c r="C1131" s="29" t="str">
        <f>VLOOKUP(G1131,マスタ!F:G,2,0)</f>
        <v>Black</v>
      </c>
      <c r="D1131" s="29" t="str">
        <f>VLOOKUP(H1131,マスタ!I:J,2,0)</f>
        <v>F</v>
      </c>
      <c r="E1131" s="29" t="str">
        <f>VLOOKUP(IF(LEN(F1131)&lt;11,TEXT(F1131,"00000000000"),F1131),マスタ!B:D,3,0)</f>
        <v>08A26122LJ0B900</v>
      </c>
      <c r="F1131">
        <v>8001387000</v>
      </c>
      <c r="G1131">
        <v>112</v>
      </c>
      <c r="H1131">
        <v>106</v>
      </c>
      <c r="I1131">
        <v>178</v>
      </c>
      <c r="J1131">
        <v>0</v>
      </c>
      <c r="K1131">
        <v>9023</v>
      </c>
      <c r="L1131" t="s">
        <v>69375</v>
      </c>
      <c r="M1131" t="s">
        <v>69376</v>
      </c>
      <c r="N1131" t="s">
        <v>69377</v>
      </c>
      <c r="O1131" t="s">
        <v>69378</v>
      </c>
      <c r="P1131" s="59">
        <v>7273</v>
      </c>
      <c r="Q1131" s="59">
        <v>1294594</v>
      </c>
      <c r="R1131" s="27">
        <f>自店在庫!$H$3</f>
        <v>5438</v>
      </c>
      <c r="S1131" s="28">
        <f>IFERROR(SUMIF(自店在庫!$A:$A,A1131,自店在庫!$E:$E),0)</f>
        <v>11</v>
      </c>
      <c r="T1131" s="29">
        <f>IFERROR((SUMIF('売上伝票CSV(自店)'!A:A,A1131,'売上伝票CSV(自店)'!I:I)),0)</f>
        <v>0</v>
      </c>
      <c r="U1131" s="30"/>
      <c r="V1131" s="31">
        <f t="shared" si="34"/>
        <v>0</v>
      </c>
      <c r="W1131" s="29"/>
    </row>
    <row r="1132" spans="1:23" ht="18.75" hidden="1" customHeight="1">
      <c r="A1132" s="3" t="str">
        <f t="shared" si="35"/>
        <v>11410608001387000</v>
      </c>
      <c r="B1132" s="29" t="str">
        <f>VLOOKUP(IF(LEN(F1132)&lt;11,TEXT(F1132,"00000000000"),F1132),マスタ!B:C,2,0)</f>
        <v>ﾘﾎﾞﾝﾁｬｰﾑ付き3ﾙｰﾑﾄｰﾄﾊﾞｯｸﾞ</v>
      </c>
      <c r="C1132" s="29" t="str">
        <f>VLOOKUP(G1132,マスタ!F:G,2,0)</f>
        <v>Pink</v>
      </c>
      <c r="D1132" s="29" t="str">
        <f>VLOOKUP(H1132,マスタ!I:J,2,0)</f>
        <v>F</v>
      </c>
      <c r="E1132" s="29" t="str">
        <f>VLOOKUP(IF(LEN(F1132)&lt;11,TEXT(F1132,"00000000000"),F1132),マスタ!B:D,3,0)</f>
        <v>08A26122LJ0B900</v>
      </c>
      <c r="F1132">
        <v>8001387000</v>
      </c>
      <c r="G1132">
        <v>114</v>
      </c>
      <c r="H1132">
        <v>106</v>
      </c>
      <c r="I1132">
        <v>0</v>
      </c>
      <c r="J1132">
        <v>0</v>
      </c>
      <c r="K1132">
        <v>9023</v>
      </c>
      <c r="L1132" t="s">
        <v>69375</v>
      </c>
      <c r="M1132" t="s">
        <v>69376</v>
      </c>
      <c r="N1132" t="s">
        <v>69377</v>
      </c>
      <c r="O1132" t="s">
        <v>69378</v>
      </c>
      <c r="P1132" s="59">
        <v>7273</v>
      </c>
      <c r="Q1132">
        <v>0</v>
      </c>
      <c r="R1132" s="27">
        <f>自店在庫!$H$3</f>
        <v>5438</v>
      </c>
      <c r="S1132" s="28">
        <f>IFERROR(SUMIF(自店在庫!$A:$A,A1132,自店在庫!$E:$E),0)</f>
        <v>1</v>
      </c>
      <c r="T1132" s="29">
        <f>IFERROR((SUMIF('売上伝票CSV(自店)'!A:A,A1132,'売上伝票CSV(自店)'!I:I)),0)</f>
        <v>0</v>
      </c>
      <c r="U1132" s="30"/>
      <c r="V1132" s="31">
        <f t="shared" si="34"/>
        <v>0</v>
      </c>
      <c r="W1132" s="29"/>
    </row>
    <row r="1133" spans="1:23" ht="18.75" hidden="1" customHeight="1">
      <c r="A1133" s="3" t="str">
        <f t="shared" si="35"/>
        <v>16210608001387000</v>
      </c>
      <c r="B1133" s="29" t="str">
        <f>VLOOKUP(IF(LEN(F1133)&lt;11,TEXT(F1133,"00000000000"),F1133),マスタ!B:C,2,0)</f>
        <v>ﾘﾎﾞﾝﾁｬｰﾑ付き3ﾙｰﾑﾄｰﾄﾊﾞｯｸﾞ</v>
      </c>
      <c r="C1133" s="29" t="str">
        <f>VLOOKUP(G1133,マスタ!F:G,2,0)</f>
        <v>Navy</v>
      </c>
      <c r="D1133" s="29" t="str">
        <f>VLOOKUP(H1133,マスタ!I:J,2,0)</f>
        <v>F</v>
      </c>
      <c r="E1133" s="29" t="str">
        <f>VLOOKUP(IF(LEN(F1133)&lt;11,TEXT(F1133,"00000000000"),F1133),マスタ!B:D,3,0)</f>
        <v>08A26122LJ0B900</v>
      </c>
      <c r="F1133">
        <v>8001387000</v>
      </c>
      <c r="G1133">
        <v>162</v>
      </c>
      <c r="H1133">
        <v>106</v>
      </c>
      <c r="I1133">
        <v>6</v>
      </c>
      <c r="J1133">
        <v>0</v>
      </c>
      <c r="K1133">
        <v>9023</v>
      </c>
      <c r="L1133" t="s">
        <v>69375</v>
      </c>
      <c r="M1133" t="s">
        <v>69376</v>
      </c>
      <c r="N1133" t="s">
        <v>69377</v>
      </c>
      <c r="O1133" t="s">
        <v>69378</v>
      </c>
      <c r="P1133" s="59">
        <v>7273</v>
      </c>
      <c r="Q1133" s="59">
        <v>43638</v>
      </c>
      <c r="R1133" s="27">
        <f>自店在庫!$H$3</f>
        <v>5438</v>
      </c>
      <c r="S1133" s="28">
        <f>IFERROR(SUMIF(自店在庫!$A:$A,A1133,自店在庫!$E:$E),0)</f>
        <v>5</v>
      </c>
      <c r="T1133" s="29">
        <f>IFERROR((SUMIF('売上伝票CSV(自店)'!A:A,A1133,'売上伝票CSV(自店)'!I:I)),0)</f>
        <v>3</v>
      </c>
      <c r="U1133" s="30"/>
      <c r="V1133" s="31">
        <f t="shared" si="34"/>
        <v>0</v>
      </c>
      <c r="W1133" s="29"/>
    </row>
    <row r="1134" spans="1:23" ht="18.75" hidden="1" customHeight="1">
      <c r="A1134" s="3" t="str">
        <f t="shared" si="35"/>
        <v>10010608001387100</v>
      </c>
      <c r="B1134" s="29" t="str">
        <f>VLOOKUP(IF(LEN(F1134)&lt;11,TEXT(F1134,"00000000000"),F1134),マスタ!B:C,2,0)</f>
        <v>ﾊﾟｲﾋﾟﾝｸﾞｽｸｴｱﾄｰﾄﾊﾞｯｸﾞ</v>
      </c>
      <c r="C1134" s="29" t="str">
        <f>VLOOKUP(G1134,マスタ!F:G,2,0)</f>
        <v>Ivory</v>
      </c>
      <c r="D1134" s="29" t="str">
        <f>VLOOKUP(H1134,マスタ!I:J,2,0)</f>
        <v>F</v>
      </c>
      <c r="E1134" s="29" t="str">
        <f>VLOOKUP(IF(LEN(F1134)&lt;11,TEXT(F1134,"00000000000"),F1134),マスタ!B:D,3,0)</f>
        <v>08A26122LJ0B900</v>
      </c>
      <c r="F1134">
        <v>8001387100</v>
      </c>
      <c r="G1134">
        <v>100</v>
      </c>
      <c r="H1134">
        <v>106</v>
      </c>
      <c r="I1134">
        <v>154</v>
      </c>
      <c r="J1134">
        <v>0</v>
      </c>
      <c r="K1134">
        <v>9023</v>
      </c>
      <c r="L1134" t="s">
        <v>69375</v>
      </c>
      <c r="M1134" t="s">
        <v>69376</v>
      </c>
      <c r="N1134" t="s">
        <v>69377</v>
      </c>
      <c r="O1134" t="s">
        <v>69378</v>
      </c>
      <c r="P1134" s="59">
        <v>4364</v>
      </c>
      <c r="Q1134" s="59">
        <v>672056</v>
      </c>
      <c r="R1134" s="27">
        <f>自店在庫!$H$3</f>
        <v>5438</v>
      </c>
      <c r="S1134" s="28">
        <f>IFERROR(SUMIF(自店在庫!$A:$A,A1134,自店在庫!$E:$E),0)</f>
        <v>4</v>
      </c>
      <c r="T1134" s="29">
        <f>IFERROR((SUMIF('売上伝票CSV(自店)'!A:A,A1134,'売上伝票CSV(自店)'!I:I)),0)</f>
        <v>1</v>
      </c>
      <c r="U1134" s="30"/>
      <c r="V1134" s="31">
        <f t="shared" si="34"/>
        <v>0</v>
      </c>
      <c r="W1134" s="29"/>
    </row>
    <row r="1135" spans="1:23" ht="18.75" hidden="1" customHeight="1">
      <c r="A1135" s="3" t="str">
        <f t="shared" si="35"/>
        <v>11210608001387100</v>
      </c>
      <c r="B1135" s="29" t="str">
        <f>VLOOKUP(IF(LEN(F1135)&lt;11,TEXT(F1135,"00000000000"),F1135),マスタ!B:C,2,0)</f>
        <v>ﾊﾟｲﾋﾟﾝｸﾞｽｸｴｱﾄｰﾄﾊﾞｯｸﾞ</v>
      </c>
      <c r="C1135" s="29" t="str">
        <f>VLOOKUP(G1135,マスタ!F:G,2,0)</f>
        <v>Black</v>
      </c>
      <c r="D1135" s="29" t="str">
        <f>VLOOKUP(H1135,マスタ!I:J,2,0)</f>
        <v>F</v>
      </c>
      <c r="E1135" s="29" t="str">
        <f>VLOOKUP(IF(LEN(F1135)&lt;11,TEXT(F1135,"00000000000"),F1135),マスタ!B:D,3,0)</f>
        <v>08A26122LJ0B900</v>
      </c>
      <c r="F1135">
        <v>8001387100</v>
      </c>
      <c r="G1135">
        <v>112</v>
      </c>
      <c r="H1135">
        <v>106</v>
      </c>
      <c r="I1135">
        <v>217</v>
      </c>
      <c r="J1135">
        <v>0</v>
      </c>
      <c r="K1135">
        <v>9023</v>
      </c>
      <c r="L1135" t="s">
        <v>69375</v>
      </c>
      <c r="M1135" t="s">
        <v>69376</v>
      </c>
      <c r="N1135" t="s">
        <v>69377</v>
      </c>
      <c r="O1135" t="s">
        <v>69378</v>
      </c>
      <c r="P1135" s="59">
        <v>4364</v>
      </c>
      <c r="Q1135" s="59">
        <v>946988</v>
      </c>
      <c r="R1135" s="27">
        <f>自店在庫!$H$3</f>
        <v>5438</v>
      </c>
      <c r="S1135" s="28">
        <f>IFERROR(SUMIF(自店在庫!$A:$A,A1135,自店在庫!$E:$E),0)</f>
        <v>10</v>
      </c>
      <c r="T1135" s="29">
        <f>IFERROR((SUMIF('売上伝票CSV(自店)'!A:A,A1135,'売上伝票CSV(自店)'!I:I)),0)</f>
        <v>0</v>
      </c>
      <c r="U1135" s="30"/>
      <c r="V1135" s="31">
        <f t="shared" si="34"/>
        <v>0</v>
      </c>
      <c r="W1135" s="29"/>
    </row>
    <row r="1136" spans="1:23" ht="18.75" hidden="1" customHeight="1">
      <c r="A1136" s="3" t="str">
        <f t="shared" si="35"/>
        <v>11210608001387200</v>
      </c>
      <c r="B1136" s="29" t="str">
        <f>VLOOKUP(IF(LEN(F1136)&lt;11,TEXT(F1136,"00000000000"),F1136),マスタ!B:C,2,0)</f>
        <v>ﾊﾟｰﾙﾋﾞｼﾞｭｰ合皮ﾘﾎﾞﾝﾛﾝｸﾞﾎﾟｰﾁ</v>
      </c>
      <c r="C1136" s="29" t="str">
        <f>VLOOKUP(G1136,マスタ!F:G,2,0)</f>
        <v>Black</v>
      </c>
      <c r="D1136" s="29" t="str">
        <f>VLOOKUP(H1136,マスタ!I:J,2,0)</f>
        <v>F</v>
      </c>
      <c r="E1136" s="29" t="str">
        <f>VLOOKUP(IF(LEN(F1136)&lt;11,TEXT(F1136,"00000000000"),F1136),マスタ!B:D,3,0)</f>
        <v>08A26122LJ1A900</v>
      </c>
      <c r="F1136">
        <v>8001387200</v>
      </c>
      <c r="G1136">
        <v>112</v>
      </c>
      <c r="H1136">
        <v>106</v>
      </c>
      <c r="I1136">
        <v>137</v>
      </c>
      <c r="J1136">
        <v>0</v>
      </c>
      <c r="K1136">
        <v>9023</v>
      </c>
      <c r="L1136" t="s">
        <v>69375</v>
      </c>
      <c r="M1136" t="s">
        <v>69376</v>
      </c>
      <c r="N1136" t="s">
        <v>69377</v>
      </c>
      <c r="O1136" t="s">
        <v>69378</v>
      </c>
      <c r="P1136" s="59">
        <v>3591</v>
      </c>
      <c r="Q1136" s="59">
        <v>491967</v>
      </c>
      <c r="R1136" s="27">
        <f>自店在庫!$H$3</f>
        <v>5438</v>
      </c>
      <c r="S1136" s="28">
        <f>IFERROR(SUMIF(自店在庫!$A:$A,A1136,自店在庫!$E:$E),0)</f>
        <v>4</v>
      </c>
      <c r="T1136" s="29">
        <f>IFERROR((SUMIF('売上伝票CSV(自店)'!A:A,A1136,'売上伝票CSV(自店)'!I:I)),0)</f>
        <v>0</v>
      </c>
      <c r="U1136" s="30"/>
      <c r="V1136" s="31">
        <f t="shared" si="34"/>
        <v>0</v>
      </c>
      <c r="W1136" s="29"/>
    </row>
    <row r="1137" spans="1:24" ht="18.75" hidden="1" customHeight="1">
      <c r="A1137" s="3" t="str">
        <f t="shared" si="35"/>
        <v>11410608001387200</v>
      </c>
      <c r="B1137" s="29" t="str">
        <f>VLOOKUP(IF(LEN(F1137)&lt;11,TEXT(F1137,"00000000000"),F1137),マスタ!B:C,2,0)</f>
        <v>ﾊﾟｰﾙﾋﾞｼﾞｭｰ合皮ﾘﾎﾞﾝﾛﾝｸﾞﾎﾟｰﾁ</v>
      </c>
      <c r="C1137" s="29" t="str">
        <f>VLOOKUP(G1137,マスタ!F:G,2,0)</f>
        <v>Pink</v>
      </c>
      <c r="D1137" s="29" t="str">
        <f>VLOOKUP(H1137,マスタ!I:J,2,0)</f>
        <v>F</v>
      </c>
      <c r="E1137" s="29" t="str">
        <f>VLOOKUP(IF(LEN(F1137)&lt;11,TEXT(F1137,"00000000000"),F1137),マスタ!B:D,3,0)</f>
        <v>08A26122LJ1A900</v>
      </c>
      <c r="F1137">
        <v>8001387200</v>
      </c>
      <c r="G1137">
        <v>114</v>
      </c>
      <c r="H1137">
        <v>106</v>
      </c>
      <c r="I1137">
        <v>143</v>
      </c>
      <c r="J1137">
        <v>0</v>
      </c>
      <c r="K1137">
        <v>9023</v>
      </c>
      <c r="L1137" t="s">
        <v>69375</v>
      </c>
      <c r="M1137" t="s">
        <v>69376</v>
      </c>
      <c r="N1137" t="s">
        <v>69377</v>
      </c>
      <c r="O1137" t="s">
        <v>69378</v>
      </c>
      <c r="P1137" s="59">
        <v>3591</v>
      </c>
      <c r="Q1137" s="59">
        <v>513513</v>
      </c>
      <c r="R1137" s="27">
        <f>自店在庫!$H$3</f>
        <v>5438</v>
      </c>
      <c r="S1137" s="28">
        <f>IFERROR(SUMIF(自店在庫!$A:$A,A1137,自店在庫!$E:$E),0)</f>
        <v>4</v>
      </c>
      <c r="T1137" s="29">
        <f>IFERROR((SUMIF('売上伝票CSV(自店)'!A:A,A1137,'売上伝票CSV(自店)'!I:I)),0)</f>
        <v>0</v>
      </c>
      <c r="U1137" s="30"/>
      <c r="V1137" s="31">
        <f t="shared" si="34"/>
        <v>0</v>
      </c>
      <c r="W1137" s="29"/>
    </row>
    <row r="1138" spans="1:24" ht="18.75" hidden="1" customHeight="1">
      <c r="A1138" s="3" t="str">
        <f t="shared" si="35"/>
        <v>16210608001387200</v>
      </c>
      <c r="B1138" s="29" t="str">
        <f>VLOOKUP(IF(LEN(F1138)&lt;11,TEXT(F1138,"00000000000"),F1138),マスタ!B:C,2,0)</f>
        <v>ﾊﾟｰﾙﾋﾞｼﾞｭｰ合皮ﾘﾎﾞﾝﾛﾝｸﾞﾎﾟｰﾁ</v>
      </c>
      <c r="C1138" s="29" t="str">
        <f>VLOOKUP(G1138,マスタ!F:G,2,0)</f>
        <v>Navy</v>
      </c>
      <c r="D1138" s="29" t="str">
        <f>VLOOKUP(H1138,マスタ!I:J,2,0)</f>
        <v>F</v>
      </c>
      <c r="E1138" s="29" t="str">
        <f>VLOOKUP(IF(LEN(F1138)&lt;11,TEXT(F1138,"00000000000"),F1138),マスタ!B:D,3,0)</f>
        <v>08A26122LJ1A900</v>
      </c>
      <c r="F1138">
        <v>8001387200</v>
      </c>
      <c r="G1138">
        <v>162</v>
      </c>
      <c r="H1138">
        <v>106</v>
      </c>
      <c r="I1138">
        <v>0</v>
      </c>
      <c r="J1138">
        <v>0</v>
      </c>
      <c r="K1138">
        <v>9023</v>
      </c>
      <c r="L1138" t="s">
        <v>69375</v>
      </c>
      <c r="M1138" t="s">
        <v>69376</v>
      </c>
      <c r="N1138" t="s">
        <v>69377</v>
      </c>
      <c r="O1138" t="s">
        <v>69378</v>
      </c>
      <c r="P1138" s="59">
        <v>3591</v>
      </c>
      <c r="Q1138">
        <v>0</v>
      </c>
      <c r="R1138" s="27">
        <f>自店在庫!$H$3</f>
        <v>5438</v>
      </c>
      <c r="S1138" s="28">
        <f>IFERROR(SUMIF(自店在庫!$A:$A,A1138,自店在庫!$E:$E),0)</f>
        <v>4</v>
      </c>
      <c r="T1138" s="29">
        <f>IFERROR((SUMIF('売上伝票CSV(自店)'!A:A,A1138,'売上伝票CSV(自店)'!I:I)),0)</f>
        <v>1</v>
      </c>
      <c r="U1138" s="30"/>
      <c r="V1138" s="31">
        <f t="shared" si="34"/>
        <v>0</v>
      </c>
      <c r="W1138" s="29"/>
    </row>
    <row r="1139" spans="1:24" ht="18.75" hidden="1" customHeight="1">
      <c r="A1139" s="3" t="str">
        <f t="shared" si="35"/>
        <v>16510608001387200</v>
      </c>
      <c r="B1139" s="29" t="str">
        <f>VLOOKUP(IF(LEN(F1139)&lt;11,TEXT(F1139,"00000000000"),F1139),マスタ!B:C,2,0)</f>
        <v>ﾊﾟｰﾙﾋﾞｼﾞｭｰ合皮ﾘﾎﾞﾝﾛﾝｸﾞﾎﾟｰﾁ</v>
      </c>
      <c r="C1139" s="29" t="str">
        <f>VLOOKUP(G1139,マスタ!F:G,2,0)</f>
        <v>Lavender</v>
      </c>
      <c r="D1139" s="29" t="str">
        <f>VLOOKUP(H1139,マスタ!I:J,2,0)</f>
        <v>F</v>
      </c>
      <c r="E1139" s="29" t="str">
        <f>VLOOKUP(IF(LEN(F1139)&lt;11,TEXT(F1139,"00000000000"),F1139),マスタ!B:D,3,0)</f>
        <v>08A26122LJ1A900</v>
      </c>
      <c r="F1139">
        <v>8001387200</v>
      </c>
      <c r="G1139">
        <v>165</v>
      </c>
      <c r="H1139">
        <v>106</v>
      </c>
      <c r="I1139">
        <v>0</v>
      </c>
      <c r="J1139">
        <v>0</v>
      </c>
      <c r="K1139">
        <v>9023</v>
      </c>
      <c r="L1139" t="s">
        <v>69375</v>
      </c>
      <c r="M1139" t="s">
        <v>69376</v>
      </c>
      <c r="N1139" t="s">
        <v>69377</v>
      </c>
      <c r="O1139" t="s">
        <v>69378</v>
      </c>
      <c r="P1139" s="59">
        <v>3591</v>
      </c>
      <c r="Q1139">
        <v>0</v>
      </c>
      <c r="R1139" s="27">
        <f>自店在庫!$H$3</f>
        <v>5438</v>
      </c>
      <c r="S1139" s="28">
        <f>IFERROR(SUMIF(自店在庫!$A:$A,A1139,自店在庫!$E:$E),0)</f>
        <v>5</v>
      </c>
      <c r="T1139" s="29">
        <f>IFERROR((SUMIF('売上伝票CSV(自店)'!A:A,A1139,'売上伝票CSV(自店)'!I:I)),0)</f>
        <v>0</v>
      </c>
      <c r="U1139" s="30"/>
      <c r="V1139" s="31">
        <f t="shared" si="34"/>
        <v>0</v>
      </c>
      <c r="W1139" s="29"/>
    </row>
    <row r="1140" spans="1:24" ht="18.75" hidden="1" customHeight="1">
      <c r="A1140" s="3" t="str">
        <f t="shared" si="35"/>
        <v>11210608001387300</v>
      </c>
      <c r="B1140" s="29" t="str">
        <f>VLOOKUP(IF(LEN(F1140)&lt;11,TEXT(F1140,"00000000000"),F1140),マスタ!B:C,2,0)</f>
        <v>ﾘｰﾙ付きﾋﾞｼﾞｭｰﾘﾎﾞﾝﾊﾟｽｹｰｽ</v>
      </c>
      <c r="C1140" s="29" t="str">
        <f>VLOOKUP(G1140,マスタ!F:G,2,0)</f>
        <v>Black</v>
      </c>
      <c r="D1140" s="29" t="str">
        <f>VLOOKUP(H1140,マスタ!I:J,2,0)</f>
        <v>F</v>
      </c>
      <c r="E1140" s="29" t="str">
        <f>VLOOKUP(IF(LEN(F1140)&lt;11,TEXT(F1140,"00000000000"),F1140),マスタ!B:D,3,0)</f>
        <v>08A26122LK0C900</v>
      </c>
      <c r="F1140">
        <v>8001387300</v>
      </c>
      <c r="G1140">
        <v>112</v>
      </c>
      <c r="H1140">
        <v>106</v>
      </c>
      <c r="I1140">
        <v>0</v>
      </c>
      <c r="J1140">
        <v>0</v>
      </c>
      <c r="K1140">
        <v>9023</v>
      </c>
      <c r="L1140" t="s">
        <v>69375</v>
      </c>
      <c r="M1140" t="s">
        <v>69376</v>
      </c>
      <c r="N1140" t="s">
        <v>69377</v>
      </c>
      <c r="O1140" t="s">
        <v>69378</v>
      </c>
      <c r="P1140" s="59">
        <v>4000</v>
      </c>
      <c r="Q1140">
        <v>0</v>
      </c>
      <c r="R1140" s="27">
        <f>自店在庫!$H$3</f>
        <v>5438</v>
      </c>
      <c r="S1140" s="28">
        <f>IFERROR(SUMIF(自店在庫!$A:$A,A1140,自店在庫!$E:$E),0)</f>
        <v>3</v>
      </c>
      <c r="T1140" s="29">
        <f>IFERROR((SUMIF('売上伝票CSV(自店)'!A:A,A1140,'売上伝票CSV(自店)'!I:I)),0)</f>
        <v>4</v>
      </c>
      <c r="U1140" s="30"/>
      <c r="V1140" s="31">
        <f t="shared" si="34"/>
        <v>0</v>
      </c>
      <c r="W1140" s="29"/>
    </row>
    <row r="1141" spans="1:24" ht="18.75" hidden="1" customHeight="1">
      <c r="A1141" s="3" t="str">
        <f t="shared" si="35"/>
        <v>11410608001387300</v>
      </c>
      <c r="B1141" s="29" t="str">
        <f>VLOOKUP(IF(LEN(F1141)&lt;11,TEXT(F1141,"00000000000"),F1141),マスタ!B:C,2,0)</f>
        <v>ﾘｰﾙ付きﾋﾞｼﾞｭｰﾘﾎﾞﾝﾊﾟｽｹｰｽ</v>
      </c>
      <c r="C1141" s="29" t="str">
        <f>VLOOKUP(G1141,マスタ!F:G,2,0)</f>
        <v>Pink</v>
      </c>
      <c r="D1141" s="29" t="str">
        <f>VLOOKUP(H1141,マスタ!I:J,2,0)</f>
        <v>F</v>
      </c>
      <c r="E1141" s="29" t="str">
        <f>VLOOKUP(IF(LEN(F1141)&lt;11,TEXT(F1141,"00000000000"),F1141),マスタ!B:D,3,0)</f>
        <v>08A26122LK0C900</v>
      </c>
      <c r="F1141">
        <v>8001387300</v>
      </c>
      <c r="G1141">
        <v>114</v>
      </c>
      <c r="H1141">
        <v>106</v>
      </c>
      <c r="I1141">
        <v>128</v>
      </c>
      <c r="J1141">
        <v>0</v>
      </c>
      <c r="K1141">
        <v>9023</v>
      </c>
      <c r="L1141" t="s">
        <v>69375</v>
      </c>
      <c r="M1141" t="s">
        <v>69376</v>
      </c>
      <c r="N1141" t="s">
        <v>69377</v>
      </c>
      <c r="O1141" t="s">
        <v>69378</v>
      </c>
      <c r="P1141" s="59">
        <v>4000</v>
      </c>
      <c r="Q1141" s="59">
        <v>512000</v>
      </c>
      <c r="R1141" s="27">
        <f>自店在庫!$H$3</f>
        <v>5438</v>
      </c>
      <c r="S1141" s="28">
        <f>IFERROR(SUMIF(自店在庫!$A:$A,A1141,自店在庫!$E:$E),0)</f>
        <v>1</v>
      </c>
      <c r="T1141" s="29">
        <f>IFERROR((SUMIF('売上伝票CSV(自店)'!A:A,A1141,'売上伝票CSV(自店)'!I:I)),0)</f>
        <v>3</v>
      </c>
      <c r="U1141" s="30"/>
      <c r="V1141" s="31">
        <f t="shared" si="34"/>
        <v>0</v>
      </c>
      <c r="W1141" s="29"/>
    </row>
    <row r="1142" spans="1:24" ht="18.75" hidden="1" customHeight="1">
      <c r="A1142" s="3" t="str">
        <f t="shared" si="35"/>
        <v>16210608001387300</v>
      </c>
      <c r="B1142" s="29" t="str">
        <f>VLOOKUP(IF(LEN(F1142)&lt;11,TEXT(F1142,"00000000000"),F1142),マスタ!B:C,2,0)</f>
        <v>ﾘｰﾙ付きﾋﾞｼﾞｭｰﾘﾎﾞﾝﾊﾟｽｹｰｽ</v>
      </c>
      <c r="C1142" s="29" t="str">
        <f>VLOOKUP(G1142,マスタ!F:G,2,0)</f>
        <v>Navy</v>
      </c>
      <c r="D1142" s="29" t="str">
        <f>VLOOKUP(H1142,マスタ!I:J,2,0)</f>
        <v>F</v>
      </c>
      <c r="E1142" s="29" t="str">
        <f>VLOOKUP(IF(LEN(F1142)&lt;11,TEXT(F1142,"00000000000"),F1142),マスタ!B:D,3,0)</f>
        <v>08A26122LK0C900</v>
      </c>
      <c r="F1142">
        <v>8001387300</v>
      </c>
      <c r="G1142">
        <v>162</v>
      </c>
      <c r="H1142">
        <v>106</v>
      </c>
      <c r="I1142">
        <v>196</v>
      </c>
      <c r="J1142">
        <v>0</v>
      </c>
      <c r="K1142">
        <v>9023</v>
      </c>
      <c r="L1142" t="s">
        <v>69375</v>
      </c>
      <c r="M1142" t="s">
        <v>69376</v>
      </c>
      <c r="N1142" t="s">
        <v>69377</v>
      </c>
      <c r="O1142" t="s">
        <v>69378</v>
      </c>
      <c r="P1142" s="59">
        <v>4000</v>
      </c>
      <c r="Q1142" s="59">
        <v>784000</v>
      </c>
      <c r="R1142" s="27">
        <f>自店在庫!$H$3</f>
        <v>5438</v>
      </c>
      <c r="S1142" s="28">
        <f>IFERROR(SUMIF(自店在庫!$A:$A,A1142,自店在庫!$E:$E),0)</f>
        <v>4</v>
      </c>
      <c r="T1142" s="29">
        <f>IFERROR((SUMIF('売上伝票CSV(自店)'!A:A,A1142,'売上伝票CSV(自店)'!I:I)),0)</f>
        <v>1</v>
      </c>
      <c r="U1142" s="30"/>
      <c r="V1142" s="31">
        <f t="shared" si="34"/>
        <v>0</v>
      </c>
      <c r="W1142" s="29"/>
    </row>
    <row r="1143" spans="1:24" ht="18.75" hidden="1" customHeight="1">
      <c r="A1143" s="3" t="str">
        <f t="shared" si="35"/>
        <v>16510608001387300</v>
      </c>
      <c r="B1143" s="29" t="str">
        <f>VLOOKUP(IF(LEN(F1143)&lt;11,TEXT(F1143,"00000000000"),F1143),マスタ!B:C,2,0)</f>
        <v>ﾘｰﾙ付きﾋﾞｼﾞｭｰﾘﾎﾞﾝﾊﾟｽｹｰｽ</v>
      </c>
      <c r="C1143" s="29" t="str">
        <f>VLOOKUP(G1143,マスタ!F:G,2,0)</f>
        <v>Lavender</v>
      </c>
      <c r="D1143" s="29" t="str">
        <f>VLOOKUP(H1143,マスタ!I:J,2,0)</f>
        <v>F</v>
      </c>
      <c r="E1143" s="29" t="str">
        <f>VLOOKUP(IF(LEN(F1143)&lt;11,TEXT(F1143,"00000000000"),F1143),マスタ!B:D,3,0)</f>
        <v>08A26122LK0C900</v>
      </c>
      <c r="F1143">
        <v>8001387300</v>
      </c>
      <c r="G1143">
        <v>165</v>
      </c>
      <c r="H1143">
        <v>106</v>
      </c>
      <c r="I1143">
        <v>0</v>
      </c>
      <c r="J1143">
        <v>0</v>
      </c>
      <c r="K1143">
        <v>9023</v>
      </c>
      <c r="L1143" t="s">
        <v>69375</v>
      </c>
      <c r="M1143" t="s">
        <v>69376</v>
      </c>
      <c r="N1143" t="s">
        <v>69377</v>
      </c>
      <c r="O1143" t="s">
        <v>69378</v>
      </c>
      <c r="P1143" s="59">
        <v>4000</v>
      </c>
      <c r="Q1143">
        <v>0</v>
      </c>
      <c r="R1143" s="27">
        <f>自店在庫!$H$3</f>
        <v>5438</v>
      </c>
      <c r="S1143" s="28">
        <f>IFERROR(SUMIF(自店在庫!$A:$A,A1143,自店在庫!$E:$E),0)</f>
        <v>7</v>
      </c>
      <c r="T1143" s="29">
        <f>IFERROR((SUMIF('売上伝票CSV(自店)'!A:A,A1143,'売上伝票CSV(自店)'!I:I)),0)</f>
        <v>0</v>
      </c>
      <c r="U1143" s="30"/>
      <c r="V1143" s="31">
        <f t="shared" si="34"/>
        <v>0</v>
      </c>
      <c r="W1143" s="29"/>
    </row>
    <row r="1144" spans="1:24" ht="18.75" hidden="1" customHeight="1">
      <c r="A1144" s="3" t="str">
        <f t="shared" si="35"/>
        <v>11210608001387400</v>
      </c>
      <c r="B1144" s="29" t="str">
        <f>VLOOKUP(IF(LEN(F1144)&lt;11,TEXT(F1144,"00000000000"),F1144),マスタ!B:C,2,0)</f>
        <v>二つ折りﾘｰﾙﾊﾟｽｹｰｽ</v>
      </c>
      <c r="C1144" s="29" t="str">
        <f>VLOOKUP(G1144,マスタ!F:G,2,0)</f>
        <v>Black</v>
      </c>
      <c r="D1144" s="29" t="str">
        <f>VLOOKUP(H1144,マスタ!I:J,2,0)</f>
        <v>F</v>
      </c>
      <c r="E1144" s="29" t="str">
        <f>VLOOKUP(IF(LEN(F1144)&lt;11,TEXT(F1144,"00000000000"),F1144),マスタ!B:D,3,0)</f>
        <v>08A26122LK0C900</v>
      </c>
      <c r="F1144">
        <v>8001387400</v>
      </c>
      <c r="G1144">
        <v>112</v>
      </c>
      <c r="H1144">
        <v>106</v>
      </c>
      <c r="I1144">
        <v>140</v>
      </c>
      <c r="J1144">
        <v>0</v>
      </c>
      <c r="K1144">
        <v>9023</v>
      </c>
      <c r="L1144" t="s">
        <v>69375</v>
      </c>
      <c r="M1144" t="s">
        <v>69376</v>
      </c>
      <c r="N1144" t="s">
        <v>69377</v>
      </c>
      <c r="O1144" t="s">
        <v>69378</v>
      </c>
      <c r="P1144" s="59">
        <v>4273</v>
      </c>
      <c r="Q1144" s="59">
        <v>598220</v>
      </c>
      <c r="R1144" s="27">
        <f>自店在庫!$H$3</f>
        <v>5438</v>
      </c>
      <c r="S1144" s="28">
        <f>IFERROR(SUMIF(自店在庫!$A:$A,A1144,自店在庫!$E:$E),0)</f>
        <v>2</v>
      </c>
      <c r="T1144" s="29">
        <f>IFERROR((SUMIF('売上伝票CSV(自店)'!A:A,A1144,'売上伝票CSV(自店)'!I:I)),0)</f>
        <v>0</v>
      </c>
      <c r="U1144" s="30"/>
      <c r="V1144" s="31">
        <f t="shared" si="34"/>
        <v>0</v>
      </c>
      <c r="W1144" s="29"/>
    </row>
    <row r="1145" spans="1:24" ht="18.75" hidden="1" customHeight="1">
      <c r="A1145" s="3" t="str">
        <f t="shared" si="35"/>
        <v>11310608001387400</v>
      </c>
      <c r="B1145" s="29" t="str">
        <f>VLOOKUP(IF(LEN(F1145)&lt;11,TEXT(F1145,"00000000000"),F1145),マスタ!B:C,2,0)</f>
        <v>二つ折りﾘｰﾙﾊﾟｽｹｰｽ</v>
      </c>
      <c r="C1145" s="29" t="str">
        <f>VLOOKUP(G1145,マスタ!F:G,2,0)</f>
        <v>Light Pink</v>
      </c>
      <c r="D1145" s="29" t="str">
        <f>VLOOKUP(H1145,マスタ!I:J,2,0)</f>
        <v>F</v>
      </c>
      <c r="E1145" s="29" t="str">
        <f>VLOOKUP(IF(LEN(F1145)&lt;11,TEXT(F1145,"00000000000"),F1145),マスタ!B:D,3,0)</f>
        <v>08A26122LK0C900</v>
      </c>
      <c r="F1145">
        <v>8001387400</v>
      </c>
      <c r="G1145">
        <v>113</v>
      </c>
      <c r="H1145">
        <v>106</v>
      </c>
      <c r="I1145">
        <v>178</v>
      </c>
      <c r="J1145">
        <v>0</v>
      </c>
      <c r="K1145">
        <v>9023</v>
      </c>
      <c r="L1145" t="s">
        <v>69375</v>
      </c>
      <c r="M1145" t="s">
        <v>69376</v>
      </c>
      <c r="N1145" t="s">
        <v>69377</v>
      </c>
      <c r="O1145" t="s">
        <v>69378</v>
      </c>
      <c r="P1145" s="59">
        <v>4273</v>
      </c>
      <c r="Q1145" s="59">
        <v>760594</v>
      </c>
      <c r="R1145" s="27">
        <f>自店在庫!$H$3</f>
        <v>5438</v>
      </c>
      <c r="S1145" s="28">
        <f>IFERROR(SUMIF(自店在庫!$A:$A,A1145,自店在庫!$E:$E),0)</f>
        <v>1</v>
      </c>
      <c r="T1145" s="29">
        <f>IFERROR((SUMIF('売上伝票CSV(自店)'!A:A,A1145,'売上伝票CSV(自店)'!I:I)),0)</f>
        <v>1</v>
      </c>
      <c r="U1145" s="30"/>
      <c r="V1145" s="31">
        <f t="shared" si="34"/>
        <v>0</v>
      </c>
      <c r="W1145" s="29"/>
    </row>
    <row r="1146" spans="1:24" ht="18.75" hidden="1" customHeight="1">
      <c r="A1146" s="3" t="str">
        <f t="shared" si="35"/>
        <v>16510608001387400</v>
      </c>
      <c r="B1146" s="29" t="str">
        <f>VLOOKUP(IF(LEN(F1146)&lt;11,TEXT(F1146,"00000000000"),F1146),マスタ!B:C,2,0)</f>
        <v>二つ折りﾘｰﾙﾊﾟｽｹｰｽ</v>
      </c>
      <c r="C1146" s="29" t="str">
        <f>VLOOKUP(G1146,マスタ!F:G,2,0)</f>
        <v>Lavender</v>
      </c>
      <c r="D1146" s="29" t="str">
        <f>VLOOKUP(H1146,マスタ!I:J,2,0)</f>
        <v>F</v>
      </c>
      <c r="E1146" s="29" t="str">
        <f>VLOOKUP(IF(LEN(F1146)&lt;11,TEXT(F1146,"00000000000"),F1146),マスタ!B:D,3,0)</f>
        <v>08A26122LK0C900</v>
      </c>
      <c r="F1146">
        <v>8001387400</v>
      </c>
      <c r="G1146">
        <v>165</v>
      </c>
      <c r="H1146">
        <v>106</v>
      </c>
      <c r="I1146">
        <v>0</v>
      </c>
      <c r="J1146">
        <v>0</v>
      </c>
      <c r="K1146">
        <v>9023</v>
      </c>
      <c r="L1146" t="s">
        <v>69375</v>
      </c>
      <c r="M1146" t="s">
        <v>69376</v>
      </c>
      <c r="N1146" t="s">
        <v>69377</v>
      </c>
      <c r="O1146" t="s">
        <v>69378</v>
      </c>
      <c r="P1146" s="59">
        <v>4273</v>
      </c>
      <c r="Q1146">
        <v>0</v>
      </c>
      <c r="R1146" s="27">
        <f>自店在庫!$H$3</f>
        <v>5438</v>
      </c>
      <c r="S1146" s="28">
        <f>IFERROR(SUMIF(自店在庫!$A:$A,A1146,自店在庫!$E:$E),0)</f>
        <v>1</v>
      </c>
      <c r="T1146" s="29">
        <f>IFERROR((SUMIF('売上伝票CSV(自店)'!A:A,A1146,'売上伝票CSV(自店)'!I:I)),0)</f>
        <v>1</v>
      </c>
      <c r="U1146" s="30"/>
      <c r="V1146" s="31">
        <f t="shared" si="34"/>
        <v>0</v>
      </c>
      <c r="W1146" s="29"/>
    </row>
    <row r="1147" spans="1:24" ht="18.75" hidden="1" customHeight="1">
      <c r="A1147" s="3" t="str">
        <f t="shared" si="35"/>
        <v>10010608001388800</v>
      </c>
      <c r="B1147" s="29" t="str">
        <f>VLOOKUP(IF(LEN(F1147)&lt;11,TEXT(F1147,"00000000000"),F1147),マスタ!B:C,2,0)</f>
        <v>ﾌﾞﾗﾝﾄﾞﾛｺﾞ刺繍ｽｸｴｱﾄｰﾄﾊﾞｯｸﾞ</v>
      </c>
      <c r="C1147" s="29" t="str">
        <f>VLOOKUP(G1147,マスタ!F:G,2,0)</f>
        <v>Ivory</v>
      </c>
      <c r="D1147" s="29" t="str">
        <f>VLOOKUP(H1147,マスタ!I:J,2,0)</f>
        <v>F</v>
      </c>
      <c r="E1147" s="29" t="str">
        <f>VLOOKUP(IF(LEN(F1147)&lt;11,TEXT(F1147,"00000000000"),F1147),マスタ!B:D,3,0)</f>
        <v>08A26122LJ0B900</v>
      </c>
      <c r="F1147">
        <v>8001388800</v>
      </c>
      <c r="G1147">
        <v>100</v>
      </c>
      <c r="H1147">
        <v>106</v>
      </c>
      <c r="I1147">
        <v>0</v>
      </c>
      <c r="J1147">
        <v>0</v>
      </c>
      <c r="K1147">
        <v>9023</v>
      </c>
      <c r="L1147" t="s">
        <v>69375</v>
      </c>
      <c r="M1147" t="s">
        <v>69376</v>
      </c>
      <c r="N1147" t="s">
        <v>69377</v>
      </c>
      <c r="O1147" t="s">
        <v>69378</v>
      </c>
      <c r="P1147" s="59">
        <v>4273</v>
      </c>
      <c r="Q1147">
        <v>0</v>
      </c>
      <c r="R1147" s="27">
        <f>自店在庫!$H$3</f>
        <v>5438</v>
      </c>
      <c r="S1147" s="28">
        <f>IFERROR(SUMIF(自店在庫!$A:$A,A1147,自店在庫!$E:$E),0)</f>
        <v>6</v>
      </c>
      <c r="T1147" s="29">
        <f>IFERROR((SUMIF('売上伝票CSV(自店)'!A:A,A1147,'売上伝票CSV(自店)'!I:I)),0)</f>
        <v>0</v>
      </c>
      <c r="U1147" s="30"/>
      <c r="V1147" s="31">
        <f t="shared" si="34"/>
        <v>0</v>
      </c>
      <c r="W1147" s="29"/>
    </row>
    <row r="1148" spans="1:24" ht="18.75" hidden="1" customHeight="1">
      <c r="A1148" s="3" t="str">
        <f t="shared" si="35"/>
        <v>11210608001388800</v>
      </c>
      <c r="B1148" s="29" t="str">
        <f>VLOOKUP(IF(LEN(F1148)&lt;11,TEXT(F1148,"00000000000"),F1148),マスタ!B:C,2,0)</f>
        <v>ﾌﾞﾗﾝﾄﾞﾛｺﾞ刺繍ｽｸｴｱﾄｰﾄﾊﾞｯｸﾞ</v>
      </c>
      <c r="C1148" s="29" t="str">
        <f>VLOOKUP(G1148,マスタ!F:G,2,0)</f>
        <v>Black</v>
      </c>
      <c r="D1148" s="29" t="str">
        <f>VLOOKUP(H1148,マスタ!I:J,2,0)</f>
        <v>F</v>
      </c>
      <c r="E1148" s="29" t="str">
        <f>VLOOKUP(IF(LEN(F1148)&lt;11,TEXT(F1148,"00000000000"),F1148),マスタ!B:D,3,0)</f>
        <v>08A26122LJ0B900</v>
      </c>
      <c r="F1148">
        <v>8001388800</v>
      </c>
      <c r="G1148">
        <v>112</v>
      </c>
      <c r="H1148">
        <v>106</v>
      </c>
      <c r="I1148">
        <v>0</v>
      </c>
      <c r="J1148">
        <v>0</v>
      </c>
      <c r="K1148">
        <v>9023</v>
      </c>
      <c r="L1148" t="s">
        <v>69375</v>
      </c>
      <c r="M1148" t="s">
        <v>69376</v>
      </c>
      <c r="N1148" t="s">
        <v>69377</v>
      </c>
      <c r="O1148" t="s">
        <v>69378</v>
      </c>
      <c r="P1148" s="59">
        <v>4273</v>
      </c>
      <c r="Q1148">
        <v>0</v>
      </c>
      <c r="R1148" s="27">
        <f>自店在庫!$H$3</f>
        <v>5438</v>
      </c>
      <c r="S1148" s="28">
        <f>IFERROR(SUMIF(自店在庫!$A:$A,A1148,自店在庫!$E:$E),0)</f>
        <v>0</v>
      </c>
      <c r="T1148" s="29">
        <f>IFERROR((SUMIF('売上伝票CSV(自店)'!A:A,A1148,'売上伝票CSV(自店)'!I:I)),0)</f>
        <v>0</v>
      </c>
      <c r="U1148" s="30"/>
      <c r="V1148" s="31">
        <f t="shared" si="34"/>
        <v>0</v>
      </c>
      <c r="W1148" s="29"/>
    </row>
    <row r="1149" spans="1:24" ht="18.75" hidden="1" customHeight="1">
      <c r="A1149" s="3" t="str">
        <f t="shared" si="35"/>
        <v>11210608001388900</v>
      </c>
      <c r="B1149" s="29" t="str">
        <f>VLOOKUP(IF(LEN(F1149)&lt;11,TEXT(F1149,"00000000000"),F1149),マスタ!B:C,2,0)</f>
        <v>ﾎﾞﾘｭｰﾑﾘﾎﾞﾝ2Wayﾄｰﾄﾊﾞｯｸﾞ</v>
      </c>
      <c r="C1149" s="29" t="str">
        <f>VLOOKUP(G1149,マスタ!F:G,2,0)</f>
        <v>Black</v>
      </c>
      <c r="D1149" s="29" t="str">
        <f>VLOOKUP(H1149,マスタ!I:J,2,0)</f>
        <v>F</v>
      </c>
      <c r="E1149" s="29" t="str">
        <f>VLOOKUP(IF(LEN(F1149)&lt;11,TEXT(F1149,"00000000000"),F1149),マスタ!B:D,3,0)</f>
        <v>08A26122LJ0B900</v>
      </c>
      <c r="F1149">
        <v>8001388900</v>
      </c>
      <c r="G1149">
        <v>112</v>
      </c>
      <c r="H1149">
        <v>106</v>
      </c>
      <c r="I1149">
        <v>121</v>
      </c>
      <c r="J1149">
        <v>0</v>
      </c>
      <c r="K1149">
        <v>9023</v>
      </c>
      <c r="L1149" t="s">
        <v>69375</v>
      </c>
      <c r="M1149" t="s">
        <v>69376</v>
      </c>
      <c r="N1149" t="s">
        <v>69377</v>
      </c>
      <c r="O1149" t="s">
        <v>69378</v>
      </c>
      <c r="P1149" s="59">
        <v>8364</v>
      </c>
      <c r="Q1149" s="59">
        <v>1012044</v>
      </c>
      <c r="R1149" s="27">
        <f>自店在庫!$H$3</f>
        <v>5438</v>
      </c>
      <c r="S1149" s="28">
        <f>IFERROR(SUMIF(自店在庫!$A:$A,A1149,自店在庫!$E:$E),0)</f>
        <v>4</v>
      </c>
      <c r="T1149" s="29">
        <f>IFERROR((SUMIF('売上伝票CSV(自店)'!A:A,A1149,'売上伝票CSV(自店)'!I:I)),0)</f>
        <v>3</v>
      </c>
      <c r="U1149" s="30"/>
      <c r="V1149" s="31">
        <f t="shared" si="34"/>
        <v>0</v>
      </c>
      <c r="W1149" s="29"/>
    </row>
    <row r="1150" spans="1:24" ht="18.75" hidden="1" customHeight="1">
      <c r="A1150" s="3" t="str">
        <f t="shared" si="35"/>
        <v>11410608001388900</v>
      </c>
      <c r="B1150" s="29" t="str">
        <f>VLOOKUP(IF(LEN(F1150)&lt;11,TEXT(F1150,"00000000000"),F1150),マスタ!B:C,2,0)</f>
        <v>ﾎﾞﾘｭｰﾑﾘﾎﾞﾝ2Wayﾄｰﾄﾊﾞｯｸﾞ</v>
      </c>
      <c r="C1150" s="29" t="str">
        <f>VLOOKUP(G1150,マスタ!F:G,2,0)</f>
        <v>Pink</v>
      </c>
      <c r="D1150" s="29" t="str">
        <f>VLOOKUP(H1150,マスタ!I:J,2,0)</f>
        <v>F</v>
      </c>
      <c r="E1150" s="29" t="str">
        <f>VLOOKUP(IF(LEN(F1150)&lt;11,TEXT(F1150,"00000000000"),F1150),マスタ!B:D,3,0)</f>
        <v>08A26122LJ0B900</v>
      </c>
      <c r="F1150">
        <v>8001388900</v>
      </c>
      <c r="G1150">
        <v>114</v>
      </c>
      <c r="H1150">
        <v>106</v>
      </c>
      <c r="I1150">
        <v>63</v>
      </c>
      <c r="J1150">
        <v>0</v>
      </c>
      <c r="K1150">
        <v>9023</v>
      </c>
      <c r="L1150" t="s">
        <v>69375</v>
      </c>
      <c r="M1150" t="s">
        <v>69376</v>
      </c>
      <c r="N1150" t="s">
        <v>69377</v>
      </c>
      <c r="O1150" t="s">
        <v>69378</v>
      </c>
      <c r="P1150" s="59">
        <v>8364</v>
      </c>
      <c r="Q1150" s="59">
        <v>526932</v>
      </c>
      <c r="R1150" s="27">
        <f>自店在庫!$H$3</f>
        <v>5438</v>
      </c>
      <c r="S1150" s="28">
        <f>IFERROR(SUMIF(自店在庫!$A:$A,A1150,自店在庫!$E:$E),0)</f>
        <v>6</v>
      </c>
      <c r="T1150" s="29">
        <f>IFERROR((SUMIF('売上伝票CSV(自店)'!A:A,A1150,'売上伝票CSV(自店)'!I:I)),0)</f>
        <v>0</v>
      </c>
      <c r="U1150" s="30"/>
      <c r="V1150" s="31">
        <f t="shared" si="34"/>
        <v>0</v>
      </c>
      <c r="W1150" s="29"/>
    </row>
    <row r="1151" spans="1:24" s="60" customFormat="1" ht="18.75" customHeight="1">
      <c r="A1151" s="60" t="str">
        <f t="shared" si="35"/>
        <v>11210608001389000</v>
      </c>
      <c r="B1151" s="61" t="str">
        <f>VLOOKUP(IF(LEN(F1151)&lt;11,TEXT(F1151,"00000000000"),F1151),マスタ!B:C,2,0)</f>
        <v>ﾋﾞｼﾞｭｰﾘﾎﾞﾝﾊﾟｰﾙﾊﾞｯｸﾞﾁｬｰﾑ</v>
      </c>
      <c r="C1151" s="61" t="str">
        <f>VLOOKUP(G1151,マスタ!F:G,2,0)</f>
        <v>Black</v>
      </c>
      <c r="D1151" s="61" t="str">
        <f>VLOOKUP(H1151,マスタ!I:J,2,0)</f>
        <v>F</v>
      </c>
      <c r="E1151" s="61" t="str">
        <f>VLOOKUP(IF(LEN(F1151)&lt;11,TEXT(F1151,"00000000000"),F1151),マスタ!B:D,3,0)</f>
        <v>08A26122LL6A900</v>
      </c>
      <c r="F1151" s="62">
        <v>8001389000</v>
      </c>
      <c r="G1151" s="62">
        <v>112</v>
      </c>
      <c r="H1151" s="62">
        <v>106</v>
      </c>
      <c r="I1151" s="62">
        <v>39</v>
      </c>
      <c r="J1151" s="62">
        <v>0</v>
      </c>
      <c r="K1151" s="62">
        <v>9023</v>
      </c>
      <c r="L1151" s="62" t="s">
        <v>69375</v>
      </c>
      <c r="M1151" s="62" t="s">
        <v>69376</v>
      </c>
      <c r="N1151" s="62" t="s">
        <v>69377</v>
      </c>
      <c r="O1151" s="62" t="s">
        <v>69378</v>
      </c>
      <c r="P1151" s="63">
        <v>3000</v>
      </c>
      <c r="Q1151" s="63">
        <v>117000</v>
      </c>
      <c r="R1151" s="64">
        <f>自店在庫!$H$3</f>
        <v>5438</v>
      </c>
      <c r="S1151" s="65">
        <f>IFERROR(SUMIF(自店在庫!$A:$A,A1151,自店在庫!$E:$E),0)</f>
        <v>14</v>
      </c>
      <c r="T1151" s="61">
        <f>IFERROR((SUMIF('売上伝票CSV(自店)'!A:A,A1151,'売上伝票CSV(自店)'!I:I)),0)</f>
        <v>4</v>
      </c>
      <c r="U1151" s="30">
        <v>3</v>
      </c>
      <c r="V1151" s="31">
        <f t="shared" si="34"/>
        <v>9000</v>
      </c>
      <c r="W1151" s="61"/>
      <c r="X1151" s="66"/>
    </row>
    <row r="1152" spans="1:24" s="60" customFormat="1" ht="18.75" customHeight="1">
      <c r="A1152" s="60" t="str">
        <f t="shared" si="35"/>
        <v>11410608001389000</v>
      </c>
      <c r="B1152" s="61" t="str">
        <f>VLOOKUP(IF(LEN(F1152)&lt;11,TEXT(F1152,"00000000000"),F1152),マスタ!B:C,2,0)</f>
        <v>ﾋﾞｼﾞｭｰﾘﾎﾞﾝﾊﾟｰﾙﾊﾞｯｸﾞﾁｬｰﾑ</v>
      </c>
      <c r="C1152" s="61" t="str">
        <f>VLOOKUP(G1152,マスタ!F:G,2,0)</f>
        <v>Pink</v>
      </c>
      <c r="D1152" s="61" t="str">
        <f>VLOOKUP(H1152,マスタ!I:J,2,0)</f>
        <v>F</v>
      </c>
      <c r="E1152" s="61" t="str">
        <f>VLOOKUP(IF(LEN(F1152)&lt;11,TEXT(F1152,"00000000000"),F1152),マスタ!B:D,3,0)</f>
        <v>08A26122LL6A900</v>
      </c>
      <c r="F1152" s="62">
        <v>8001389000</v>
      </c>
      <c r="G1152" s="62">
        <v>114</v>
      </c>
      <c r="H1152" s="62">
        <v>106</v>
      </c>
      <c r="I1152" s="62">
        <v>63</v>
      </c>
      <c r="J1152" s="62">
        <v>0</v>
      </c>
      <c r="K1152" s="62">
        <v>9023</v>
      </c>
      <c r="L1152" s="62" t="s">
        <v>69375</v>
      </c>
      <c r="M1152" s="62" t="s">
        <v>69376</v>
      </c>
      <c r="N1152" s="62" t="s">
        <v>69377</v>
      </c>
      <c r="O1152" s="62" t="s">
        <v>69378</v>
      </c>
      <c r="P1152" s="63">
        <v>3000</v>
      </c>
      <c r="Q1152" s="63">
        <v>189000</v>
      </c>
      <c r="R1152" s="64">
        <f>自店在庫!$H$3</f>
        <v>5438</v>
      </c>
      <c r="S1152" s="65">
        <f>IFERROR(SUMIF(自店在庫!$A:$A,A1152,自店在庫!$E:$E),0)</f>
        <v>8</v>
      </c>
      <c r="T1152" s="61">
        <f>IFERROR((SUMIF('売上伝票CSV(自店)'!A:A,A1152,'売上伝票CSV(自店)'!I:I)),0)</f>
        <v>6</v>
      </c>
      <c r="U1152" s="30">
        <v>4</v>
      </c>
      <c r="V1152" s="31">
        <f t="shared" si="34"/>
        <v>12000</v>
      </c>
      <c r="W1152" s="61"/>
      <c r="X1152" s="66"/>
    </row>
    <row r="1153" spans="1:24" s="60" customFormat="1" ht="18.75" customHeight="1">
      <c r="A1153" s="60" t="str">
        <f t="shared" si="35"/>
        <v>16210608001389000</v>
      </c>
      <c r="B1153" s="61" t="str">
        <f>VLOOKUP(IF(LEN(F1153)&lt;11,TEXT(F1153,"00000000000"),F1153),マスタ!B:C,2,0)</f>
        <v>ﾋﾞｼﾞｭｰﾘﾎﾞﾝﾊﾟｰﾙﾊﾞｯｸﾞﾁｬｰﾑ</v>
      </c>
      <c r="C1153" s="61" t="str">
        <f>VLOOKUP(G1153,マスタ!F:G,2,0)</f>
        <v>Navy</v>
      </c>
      <c r="D1153" s="61" t="str">
        <f>VLOOKUP(H1153,マスタ!I:J,2,0)</f>
        <v>F</v>
      </c>
      <c r="E1153" s="61" t="str">
        <f>VLOOKUP(IF(LEN(F1153)&lt;11,TEXT(F1153,"00000000000"),F1153),マスタ!B:D,3,0)</f>
        <v>08A26122LL6A900</v>
      </c>
      <c r="F1153" s="62">
        <v>8001389000</v>
      </c>
      <c r="G1153" s="62">
        <v>162</v>
      </c>
      <c r="H1153" s="62">
        <v>106</v>
      </c>
      <c r="I1153" s="62">
        <v>192</v>
      </c>
      <c r="J1153" s="62">
        <v>0</v>
      </c>
      <c r="K1153" s="62">
        <v>9023</v>
      </c>
      <c r="L1153" s="62" t="s">
        <v>69375</v>
      </c>
      <c r="M1153" s="62" t="s">
        <v>69376</v>
      </c>
      <c r="N1153" s="62" t="s">
        <v>69377</v>
      </c>
      <c r="O1153" s="62" t="s">
        <v>69378</v>
      </c>
      <c r="P1153" s="63">
        <v>3000</v>
      </c>
      <c r="Q1153" s="63">
        <v>576000</v>
      </c>
      <c r="R1153" s="64">
        <f>自店在庫!$H$3</f>
        <v>5438</v>
      </c>
      <c r="S1153" s="65">
        <f>IFERROR(SUMIF(自店在庫!$A:$A,A1153,自店在庫!$E:$E),0)</f>
        <v>7</v>
      </c>
      <c r="T1153" s="61">
        <f>IFERROR((SUMIF('売上伝票CSV(自店)'!A:A,A1153,'売上伝票CSV(自店)'!I:I)),0)</f>
        <v>1</v>
      </c>
      <c r="U1153" s="30">
        <v>3</v>
      </c>
      <c r="V1153" s="31">
        <f t="shared" si="34"/>
        <v>9000</v>
      </c>
      <c r="W1153" s="61"/>
      <c r="X1153" s="66"/>
    </row>
    <row r="1154" spans="1:24" s="60" customFormat="1" ht="18.75" customHeight="1">
      <c r="A1154" s="60" t="str">
        <f t="shared" si="35"/>
        <v>16510608001389000</v>
      </c>
      <c r="B1154" s="61" t="str">
        <f>VLOOKUP(IF(LEN(F1154)&lt;11,TEXT(F1154,"00000000000"),F1154),マスタ!B:C,2,0)</f>
        <v>ﾋﾞｼﾞｭｰﾘﾎﾞﾝﾊﾟｰﾙﾊﾞｯｸﾞﾁｬｰﾑ</v>
      </c>
      <c r="C1154" s="61" t="str">
        <f>VLOOKUP(G1154,マスタ!F:G,2,0)</f>
        <v>Lavender</v>
      </c>
      <c r="D1154" s="61" t="str">
        <f>VLOOKUP(H1154,マスタ!I:J,2,0)</f>
        <v>F</v>
      </c>
      <c r="E1154" s="61" t="str">
        <f>VLOOKUP(IF(LEN(F1154)&lt;11,TEXT(F1154,"00000000000"),F1154),マスタ!B:D,3,0)</f>
        <v>08A26122LL6A900</v>
      </c>
      <c r="F1154" s="62">
        <v>8001389000</v>
      </c>
      <c r="G1154" s="62">
        <v>165</v>
      </c>
      <c r="H1154" s="62">
        <v>106</v>
      </c>
      <c r="I1154" s="62">
        <v>30</v>
      </c>
      <c r="J1154" s="62">
        <v>0</v>
      </c>
      <c r="K1154" s="62">
        <v>9023</v>
      </c>
      <c r="L1154" s="62" t="s">
        <v>69375</v>
      </c>
      <c r="M1154" s="62" t="s">
        <v>69376</v>
      </c>
      <c r="N1154" s="62" t="s">
        <v>69377</v>
      </c>
      <c r="O1154" s="62" t="s">
        <v>69378</v>
      </c>
      <c r="P1154" s="63">
        <v>3000</v>
      </c>
      <c r="Q1154" s="63">
        <v>90000</v>
      </c>
      <c r="R1154" s="64">
        <f>自店在庫!$H$3</f>
        <v>5438</v>
      </c>
      <c r="S1154" s="65">
        <f>IFERROR(SUMIF(自店在庫!$A:$A,A1154,自店在庫!$E:$E),0)</f>
        <v>7</v>
      </c>
      <c r="T1154" s="61">
        <f>IFERROR((SUMIF('売上伝票CSV(自店)'!A:A,A1154,'売上伝票CSV(自店)'!I:I)),0)</f>
        <v>3</v>
      </c>
      <c r="U1154" s="30">
        <v>5</v>
      </c>
      <c r="V1154" s="31">
        <f t="shared" si="34"/>
        <v>15000</v>
      </c>
      <c r="W1154" s="61"/>
      <c r="X1154" s="66"/>
    </row>
    <row r="1155" spans="1:24" ht="18.75" hidden="1" customHeight="1">
      <c r="A1155" s="3" t="str">
        <f t="shared" si="35"/>
        <v>11210608001389100</v>
      </c>
      <c r="B1155" s="29" t="str">
        <f>VLOOKUP(IF(LEN(F1155)&lt;11,TEXT(F1155,"00000000000"),F1155),マスタ!B:C,2,0)</f>
        <v>ﾘﾎﾞﾝｷｰﾘﾝｸﾞ</v>
      </c>
      <c r="C1155" s="29" t="str">
        <f>VLOOKUP(G1155,マスタ!F:G,2,0)</f>
        <v>Black</v>
      </c>
      <c r="D1155" s="29" t="str">
        <f>VLOOKUP(H1155,マスタ!I:J,2,0)</f>
        <v>F</v>
      </c>
      <c r="E1155" s="29" t="str">
        <f>VLOOKUP(IF(LEN(F1155)&lt;11,TEXT(F1155,"00000000000"),F1155),マスタ!B:D,3,0)</f>
        <v>08A26122LL9Z900</v>
      </c>
      <c r="F1155">
        <v>8001389100</v>
      </c>
      <c r="G1155">
        <v>112</v>
      </c>
      <c r="H1155">
        <v>106</v>
      </c>
      <c r="I1155">
        <v>24</v>
      </c>
      <c r="J1155">
        <v>0</v>
      </c>
      <c r="K1155">
        <v>9023</v>
      </c>
      <c r="L1155" t="s">
        <v>69375</v>
      </c>
      <c r="M1155" t="s">
        <v>69376</v>
      </c>
      <c r="N1155" t="s">
        <v>69377</v>
      </c>
      <c r="O1155" t="s">
        <v>69378</v>
      </c>
      <c r="P1155" s="59">
        <v>2455</v>
      </c>
      <c r="Q1155" s="59">
        <v>58920</v>
      </c>
      <c r="R1155" s="27">
        <f>自店在庫!$H$3</f>
        <v>5438</v>
      </c>
      <c r="S1155" s="28">
        <f>IFERROR(SUMIF(自店在庫!$A:$A,A1155,自店在庫!$E:$E),0)</f>
        <v>2</v>
      </c>
      <c r="T1155" s="29">
        <f>IFERROR((SUMIF('売上伝票CSV(自店)'!A:A,A1155,'売上伝票CSV(自店)'!I:I)),0)</f>
        <v>3</v>
      </c>
      <c r="U1155" s="30"/>
      <c r="V1155" s="31">
        <f t="shared" si="34"/>
        <v>0</v>
      </c>
      <c r="W1155" s="29"/>
    </row>
    <row r="1156" spans="1:24" ht="18.75" hidden="1" customHeight="1">
      <c r="A1156" s="3" t="str">
        <f t="shared" si="35"/>
        <v>11410608001389100</v>
      </c>
      <c r="B1156" s="29" t="str">
        <f>VLOOKUP(IF(LEN(F1156)&lt;11,TEXT(F1156,"00000000000"),F1156),マスタ!B:C,2,0)</f>
        <v>ﾘﾎﾞﾝｷｰﾘﾝｸﾞ</v>
      </c>
      <c r="C1156" s="29" t="str">
        <f>VLOOKUP(G1156,マスタ!F:G,2,0)</f>
        <v>Pink</v>
      </c>
      <c r="D1156" s="29" t="str">
        <f>VLOOKUP(H1156,マスタ!I:J,2,0)</f>
        <v>F</v>
      </c>
      <c r="E1156" s="29" t="str">
        <f>VLOOKUP(IF(LEN(F1156)&lt;11,TEXT(F1156,"00000000000"),F1156),マスタ!B:D,3,0)</f>
        <v>08A26122LL9Z900</v>
      </c>
      <c r="F1156">
        <v>8001389100</v>
      </c>
      <c r="G1156">
        <v>114</v>
      </c>
      <c r="H1156">
        <v>106</v>
      </c>
      <c r="I1156">
        <v>22</v>
      </c>
      <c r="J1156">
        <v>0</v>
      </c>
      <c r="K1156">
        <v>9023</v>
      </c>
      <c r="L1156" t="s">
        <v>69375</v>
      </c>
      <c r="M1156" t="s">
        <v>69376</v>
      </c>
      <c r="N1156" t="s">
        <v>69377</v>
      </c>
      <c r="O1156" t="s">
        <v>69378</v>
      </c>
      <c r="P1156" s="59">
        <v>2455</v>
      </c>
      <c r="Q1156" s="59">
        <v>54010</v>
      </c>
      <c r="R1156" s="27">
        <f>自店在庫!$H$3</f>
        <v>5438</v>
      </c>
      <c r="S1156" s="28">
        <f>IFERROR(SUMIF(自店在庫!$A:$A,A1156,自店在庫!$E:$E),0)</f>
        <v>3</v>
      </c>
      <c r="T1156" s="29">
        <f>IFERROR((SUMIF('売上伝票CSV(自店)'!A:A,A1156,'売上伝票CSV(自店)'!I:I)),0)</f>
        <v>2</v>
      </c>
      <c r="U1156" s="30"/>
      <c r="V1156" s="31">
        <f t="shared" ref="V1156:V1219" si="36">IFERROR(U1156*P1156,0)</f>
        <v>0</v>
      </c>
      <c r="W1156" s="29"/>
    </row>
    <row r="1157" spans="1:24" ht="18.75" hidden="1" customHeight="1">
      <c r="A1157" s="3" t="str">
        <f t="shared" ref="A1157:A1220" si="37">G1157&amp;H1157&amp;IF(ISBLANK(F1157),"",IF(LEN(F1157)&lt;11,TEXT(F1157,"00000000000"),F1157))</f>
        <v>16210608001389100</v>
      </c>
      <c r="B1157" s="29" t="str">
        <f>VLOOKUP(IF(LEN(F1157)&lt;11,TEXT(F1157,"00000000000"),F1157),マスタ!B:C,2,0)</f>
        <v>ﾘﾎﾞﾝｷｰﾘﾝｸﾞ</v>
      </c>
      <c r="C1157" s="29" t="str">
        <f>VLOOKUP(G1157,マスタ!F:G,2,0)</f>
        <v>Navy</v>
      </c>
      <c r="D1157" s="29" t="str">
        <f>VLOOKUP(H1157,マスタ!I:J,2,0)</f>
        <v>F</v>
      </c>
      <c r="E1157" s="29" t="str">
        <f>VLOOKUP(IF(LEN(F1157)&lt;11,TEXT(F1157,"00000000000"),F1157),マスタ!B:D,3,0)</f>
        <v>08A26122LL9Z900</v>
      </c>
      <c r="F1157">
        <v>8001389100</v>
      </c>
      <c r="G1157">
        <v>162</v>
      </c>
      <c r="H1157">
        <v>106</v>
      </c>
      <c r="I1157">
        <v>185</v>
      </c>
      <c r="J1157">
        <v>0</v>
      </c>
      <c r="K1157">
        <v>9023</v>
      </c>
      <c r="L1157" t="s">
        <v>69375</v>
      </c>
      <c r="M1157" t="s">
        <v>69376</v>
      </c>
      <c r="N1157" t="s">
        <v>69377</v>
      </c>
      <c r="O1157" t="s">
        <v>69378</v>
      </c>
      <c r="P1157" s="59">
        <v>2455</v>
      </c>
      <c r="Q1157" s="59">
        <v>454175</v>
      </c>
      <c r="R1157" s="27">
        <f>自店在庫!$H$3</f>
        <v>5438</v>
      </c>
      <c r="S1157" s="28">
        <f>IFERROR(SUMIF(自店在庫!$A:$A,A1157,自店在庫!$E:$E),0)</f>
        <v>5</v>
      </c>
      <c r="T1157" s="29">
        <f>IFERROR((SUMIF('売上伝票CSV(自店)'!A:A,A1157,'売上伝票CSV(自店)'!I:I)),0)</f>
        <v>0</v>
      </c>
      <c r="U1157" s="30"/>
      <c r="V1157" s="31">
        <f t="shared" si="36"/>
        <v>0</v>
      </c>
      <c r="W1157" s="29"/>
    </row>
    <row r="1158" spans="1:24" ht="18.75" hidden="1" customHeight="1">
      <c r="A1158" s="3" t="str">
        <f t="shared" si="37"/>
        <v>16510608001389100</v>
      </c>
      <c r="B1158" s="29" t="str">
        <f>VLOOKUP(IF(LEN(F1158)&lt;11,TEXT(F1158,"00000000000"),F1158),マスタ!B:C,2,0)</f>
        <v>ﾘﾎﾞﾝｷｰﾘﾝｸﾞ</v>
      </c>
      <c r="C1158" s="29" t="str">
        <f>VLOOKUP(G1158,マスタ!F:G,2,0)</f>
        <v>Lavender</v>
      </c>
      <c r="D1158" s="29" t="str">
        <f>VLOOKUP(H1158,マスタ!I:J,2,0)</f>
        <v>F</v>
      </c>
      <c r="E1158" s="29" t="str">
        <f>VLOOKUP(IF(LEN(F1158)&lt;11,TEXT(F1158,"00000000000"),F1158),マスタ!B:D,3,0)</f>
        <v>08A26122LL9Z900</v>
      </c>
      <c r="F1158">
        <v>8001389100</v>
      </c>
      <c r="G1158">
        <v>165</v>
      </c>
      <c r="H1158">
        <v>106</v>
      </c>
      <c r="I1158">
        <v>227</v>
      </c>
      <c r="J1158">
        <v>0</v>
      </c>
      <c r="K1158">
        <v>9023</v>
      </c>
      <c r="L1158" t="s">
        <v>69375</v>
      </c>
      <c r="M1158" t="s">
        <v>69376</v>
      </c>
      <c r="N1158" t="s">
        <v>69377</v>
      </c>
      <c r="O1158" t="s">
        <v>69378</v>
      </c>
      <c r="P1158" s="59">
        <v>2455</v>
      </c>
      <c r="Q1158" s="59">
        <v>557285</v>
      </c>
      <c r="R1158" s="27">
        <f>自店在庫!$H$3</f>
        <v>5438</v>
      </c>
      <c r="S1158" s="28">
        <f>IFERROR(SUMIF(自店在庫!$A:$A,A1158,自店在庫!$E:$E),0)</f>
        <v>5</v>
      </c>
      <c r="T1158" s="29">
        <f>IFERROR((SUMIF('売上伝票CSV(自店)'!A:A,A1158,'売上伝票CSV(自店)'!I:I)),0)</f>
        <v>1</v>
      </c>
      <c r="U1158" s="30"/>
      <c r="V1158" s="31">
        <f t="shared" si="36"/>
        <v>0</v>
      </c>
      <c r="W1158" s="29"/>
    </row>
    <row r="1159" spans="1:24" s="60" customFormat="1" ht="18.75" customHeight="1">
      <c r="A1159" s="60" t="str">
        <f t="shared" si="37"/>
        <v>11410608001389200</v>
      </c>
      <c r="B1159" s="61" t="str">
        <f>VLOOKUP(IF(LEN(F1159)&lt;11,TEXT(F1159,"00000000000"),F1159),マスタ!B:C,2,0)</f>
        <v>ﾋﾞｯｸﾞﾘﾎﾞﾝﾀｵﾙﾊﾝｶﾁ</v>
      </c>
      <c r="C1159" s="61" t="str">
        <f>VLOOKUP(G1159,マスタ!F:G,2,0)</f>
        <v>Pink</v>
      </c>
      <c r="D1159" s="61" t="str">
        <f>VLOOKUP(H1159,マスタ!I:J,2,0)</f>
        <v>F</v>
      </c>
      <c r="E1159" s="61" t="str">
        <f>VLOOKUP(IF(LEN(F1159)&lt;11,TEXT(F1159,"00000000000"),F1159),マスタ!B:D,3,0)</f>
        <v>08A26122LN2B900</v>
      </c>
      <c r="F1159" s="62">
        <v>8001389200</v>
      </c>
      <c r="G1159" s="62">
        <v>114</v>
      </c>
      <c r="H1159" s="62">
        <v>106</v>
      </c>
      <c r="I1159" s="62">
        <v>452</v>
      </c>
      <c r="J1159" s="62">
        <v>0</v>
      </c>
      <c r="K1159" s="62">
        <v>9023</v>
      </c>
      <c r="L1159" s="62" t="s">
        <v>69375</v>
      </c>
      <c r="M1159" s="62" t="s">
        <v>69376</v>
      </c>
      <c r="N1159" s="62" t="s">
        <v>69377</v>
      </c>
      <c r="O1159" s="62" t="s">
        <v>69378</v>
      </c>
      <c r="P1159" s="63">
        <v>1355</v>
      </c>
      <c r="Q1159" s="63">
        <v>612460</v>
      </c>
      <c r="R1159" s="64">
        <f>自店在庫!$H$3</f>
        <v>5438</v>
      </c>
      <c r="S1159" s="65">
        <f>IFERROR(SUMIF(自店在庫!$A:$A,A1159,自店在庫!$E:$E),0)</f>
        <v>3</v>
      </c>
      <c r="T1159" s="61">
        <f>IFERROR((SUMIF('売上伝票CSV(自店)'!A:A,A1159,'売上伝票CSV(自店)'!I:I)),0)</f>
        <v>1</v>
      </c>
      <c r="U1159" s="30">
        <v>4</v>
      </c>
      <c r="V1159" s="31">
        <f t="shared" si="36"/>
        <v>5420</v>
      </c>
      <c r="W1159" s="61"/>
      <c r="X1159" s="66"/>
    </row>
    <row r="1160" spans="1:24" s="60" customFormat="1" ht="18.75" customHeight="1">
      <c r="A1160" s="60" t="str">
        <f t="shared" si="37"/>
        <v>15310608001389200</v>
      </c>
      <c r="B1160" s="61" t="str">
        <f>VLOOKUP(IF(LEN(F1160)&lt;11,TEXT(F1160,"00000000000"),F1160),マスタ!B:C,2,0)</f>
        <v>ﾋﾞｯｸﾞﾘﾎﾞﾝﾀｵﾙﾊﾝｶﾁ</v>
      </c>
      <c r="C1160" s="61" t="str">
        <f>VLOOKUP(G1160,マスタ!F:G,2,0)</f>
        <v>Sax</v>
      </c>
      <c r="D1160" s="61" t="str">
        <f>VLOOKUP(H1160,マスタ!I:J,2,0)</f>
        <v>F</v>
      </c>
      <c r="E1160" s="61" t="str">
        <f>VLOOKUP(IF(LEN(F1160)&lt;11,TEXT(F1160,"00000000000"),F1160),マスタ!B:D,3,0)</f>
        <v>08A26122LN2B900</v>
      </c>
      <c r="F1160" s="62">
        <v>8001389200</v>
      </c>
      <c r="G1160" s="62">
        <v>153</v>
      </c>
      <c r="H1160" s="62">
        <v>106</v>
      </c>
      <c r="I1160" s="62">
        <v>217</v>
      </c>
      <c r="J1160" s="62">
        <v>0</v>
      </c>
      <c r="K1160" s="62">
        <v>9023</v>
      </c>
      <c r="L1160" s="62" t="s">
        <v>69375</v>
      </c>
      <c r="M1160" s="62" t="s">
        <v>69376</v>
      </c>
      <c r="N1160" s="62" t="s">
        <v>69377</v>
      </c>
      <c r="O1160" s="62" t="s">
        <v>69378</v>
      </c>
      <c r="P1160" s="63">
        <v>1355</v>
      </c>
      <c r="Q1160" s="63">
        <v>294035</v>
      </c>
      <c r="R1160" s="64">
        <f>自店在庫!$H$3</f>
        <v>5438</v>
      </c>
      <c r="S1160" s="65">
        <f>IFERROR(SUMIF(自店在庫!$A:$A,A1160,自店在庫!$E:$E),0)</f>
        <v>4</v>
      </c>
      <c r="T1160" s="61">
        <f>IFERROR((SUMIF('売上伝票CSV(自店)'!A:A,A1160,'売上伝票CSV(自店)'!I:I)),0)</f>
        <v>0</v>
      </c>
      <c r="U1160" s="30">
        <v>4</v>
      </c>
      <c r="V1160" s="31">
        <f t="shared" si="36"/>
        <v>5420</v>
      </c>
      <c r="W1160" s="61"/>
      <c r="X1160" s="66"/>
    </row>
    <row r="1161" spans="1:24" s="60" customFormat="1" ht="18.75" customHeight="1">
      <c r="A1161" s="60" t="str">
        <f t="shared" si="37"/>
        <v>16510608001389200</v>
      </c>
      <c r="B1161" s="61" t="str">
        <f>VLOOKUP(IF(LEN(F1161)&lt;11,TEXT(F1161,"00000000000"),F1161),マスタ!B:C,2,0)</f>
        <v>ﾋﾞｯｸﾞﾘﾎﾞﾝﾀｵﾙﾊﾝｶﾁ</v>
      </c>
      <c r="C1161" s="61" t="str">
        <f>VLOOKUP(G1161,マスタ!F:G,2,0)</f>
        <v>Lavender</v>
      </c>
      <c r="D1161" s="61" t="str">
        <f>VLOOKUP(H1161,マスタ!I:J,2,0)</f>
        <v>F</v>
      </c>
      <c r="E1161" s="61" t="str">
        <f>VLOOKUP(IF(LEN(F1161)&lt;11,TEXT(F1161,"00000000000"),F1161),マスタ!B:D,3,0)</f>
        <v>08A26122LN2B900</v>
      </c>
      <c r="F1161" s="62">
        <v>8001389200</v>
      </c>
      <c r="G1161" s="62">
        <v>165</v>
      </c>
      <c r="H1161" s="62">
        <v>106</v>
      </c>
      <c r="I1161" s="62">
        <v>233</v>
      </c>
      <c r="J1161" s="62">
        <v>0</v>
      </c>
      <c r="K1161" s="62">
        <v>9023</v>
      </c>
      <c r="L1161" s="62" t="s">
        <v>69375</v>
      </c>
      <c r="M1161" s="62" t="s">
        <v>69376</v>
      </c>
      <c r="N1161" s="62" t="s">
        <v>69377</v>
      </c>
      <c r="O1161" s="62" t="s">
        <v>69378</v>
      </c>
      <c r="P1161" s="63">
        <v>1355</v>
      </c>
      <c r="Q1161" s="63">
        <v>315715</v>
      </c>
      <c r="R1161" s="64">
        <f>自店在庫!$H$3</f>
        <v>5438</v>
      </c>
      <c r="S1161" s="65">
        <f>IFERROR(SUMIF(自店在庫!$A:$A,A1161,自店在庫!$E:$E),0)</f>
        <v>3</v>
      </c>
      <c r="T1161" s="61">
        <f>IFERROR((SUMIF('売上伝票CSV(自店)'!A:A,A1161,'売上伝票CSV(自店)'!I:I)),0)</f>
        <v>0</v>
      </c>
      <c r="U1161" s="30">
        <v>4</v>
      </c>
      <c r="V1161" s="31">
        <f t="shared" si="36"/>
        <v>5420</v>
      </c>
      <c r="W1161" s="61"/>
      <c r="X1161" s="66"/>
    </row>
    <row r="1162" spans="1:24" s="60" customFormat="1" ht="18.75" customHeight="1">
      <c r="A1162" s="60" t="str">
        <f t="shared" si="37"/>
        <v>11410608001389300</v>
      </c>
      <c r="B1162" s="61" t="str">
        <f>VLOOKUP(IF(LEN(F1162)&lt;11,TEXT(F1162,"00000000000"),F1162),マスタ!B:C,2,0)</f>
        <v>ﾊﾞｲｶﾗｰﾘﾎﾞﾝﾀｵﾙﾊﾝｶﾁ</v>
      </c>
      <c r="C1162" s="61" t="str">
        <f>VLOOKUP(G1162,マスタ!F:G,2,0)</f>
        <v>Pink</v>
      </c>
      <c r="D1162" s="61" t="str">
        <f>VLOOKUP(H1162,マスタ!I:J,2,0)</f>
        <v>F</v>
      </c>
      <c r="E1162" s="61" t="str">
        <f>VLOOKUP(IF(LEN(F1162)&lt;11,TEXT(F1162,"00000000000"),F1162),マスタ!B:D,3,0)</f>
        <v>08A26122LN2B900</v>
      </c>
      <c r="F1162" s="62">
        <v>8001389300</v>
      </c>
      <c r="G1162" s="62">
        <v>114</v>
      </c>
      <c r="H1162" s="62">
        <v>106</v>
      </c>
      <c r="I1162" s="62">
        <v>280</v>
      </c>
      <c r="J1162" s="62">
        <v>0</v>
      </c>
      <c r="K1162" s="62">
        <v>9023</v>
      </c>
      <c r="L1162" s="62" t="s">
        <v>69375</v>
      </c>
      <c r="M1162" s="62" t="s">
        <v>69376</v>
      </c>
      <c r="N1162" s="62" t="s">
        <v>69377</v>
      </c>
      <c r="O1162" s="62" t="s">
        <v>69378</v>
      </c>
      <c r="P1162" s="63">
        <v>1355</v>
      </c>
      <c r="Q1162" s="63">
        <v>379400</v>
      </c>
      <c r="R1162" s="64">
        <f>自店在庫!$H$3</f>
        <v>5438</v>
      </c>
      <c r="S1162" s="65">
        <f>IFERROR(SUMIF(自店在庫!$A:$A,A1162,自店在庫!$E:$E),0)</f>
        <v>3</v>
      </c>
      <c r="T1162" s="61">
        <f>IFERROR((SUMIF('売上伝票CSV(自店)'!A:A,A1162,'売上伝票CSV(自店)'!I:I)),0)</f>
        <v>2</v>
      </c>
      <c r="U1162" s="30">
        <v>4</v>
      </c>
      <c r="V1162" s="31">
        <f t="shared" si="36"/>
        <v>5420</v>
      </c>
      <c r="W1162" s="61"/>
      <c r="X1162" s="66"/>
    </row>
    <row r="1163" spans="1:24" s="60" customFormat="1" ht="18.75" customHeight="1">
      <c r="A1163" s="60" t="str">
        <f t="shared" si="37"/>
        <v>15310608001389300</v>
      </c>
      <c r="B1163" s="61" t="str">
        <f>VLOOKUP(IF(LEN(F1163)&lt;11,TEXT(F1163,"00000000000"),F1163),マスタ!B:C,2,0)</f>
        <v>ﾊﾞｲｶﾗｰﾘﾎﾞﾝﾀｵﾙﾊﾝｶﾁ</v>
      </c>
      <c r="C1163" s="61" t="str">
        <f>VLOOKUP(G1163,マスタ!F:G,2,0)</f>
        <v>Sax</v>
      </c>
      <c r="D1163" s="61" t="str">
        <f>VLOOKUP(H1163,マスタ!I:J,2,0)</f>
        <v>F</v>
      </c>
      <c r="E1163" s="61" t="str">
        <f>VLOOKUP(IF(LEN(F1163)&lt;11,TEXT(F1163,"00000000000"),F1163),マスタ!B:D,3,0)</f>
        <v>08A26122LN2B900</v>
      </c>
      <c r="F1163" s="62">
        <v>8001389300</v>
      </c>
      <c r="G1163" s="62">
        <v>153</v>
      </c>
      <c r="H1163" s="62">
        <v>106</v>
      </c>
      <c r="I1163" s="62">
        <v>101</v>
      </c>
      <c r="J1163" s="62">
        <v>0</v>
      </c>
      <c r="K1163" s="62">
        <v>9023</v>
      </c>
      <c r="L1163" s="62" t="s">
        <v>69375</v>
      </c>
      <c r="M1163" s="62" t="s">
        <v>69376</v>
      </c>
      <c r="N1163" s="62" t="s">
        <v>69377</v>
      </c>
      <c r="O1163" s="62" t="s">
        <v>69378</v>
      </c>
      <c r="P1163" s="63">
        <v>1355</v>
      </c>
      <c r="Q1163" s="63">
        <v>136855</v>
      </c>
      <c r="R1163" s="64">
        <f>自店在庫!$H$3</f>
        <v>5438</v>
      </c>
      <c r="S1163" s="65">
        <f>IFERROR(SUMIF(自店在庫!$A:$A,A1163,自店在庫!$E:$E),0)</f>
        <v>3</v>
      </c>
      <c r="T1163" s="61">
        <f>IFERROR((SUMIF('売上伝票CSV(自店)'!A:A,A1163,'売上伝票CSV(自店)'!I:I)),0)</f>
        <v>2</v>
      </c>
      <c r="U1163" s="30">
        <v>4</v>
      </c>
      <c r="V1163" s="31">
        <f t="shared" si="36"/>
        <v>5420</v>
      </c>
      <c r="W1163" s="61"/>
      <c r="X1163" s="66"/>
    </row>
    <row r="1164" spans="1:24" s="60" customFormat="1" ht="18.75" customHeight="1">
      <c r="A1164" s="60" t="str">
        <f t="shared" si="37"/>
        <v>16510608001389300</v>
      </c>
      <c r="B1164" s="61" t="str">
        <f>VLOOKUP(IF(LEN(F1164)&lt;11,TEXT(F1164,"00000000000"),F1164),マスタ!B:C,2,0)</f>
        <v>ﾊﾞｲｶﾗｰﾘﾎﾞﾝﾀｵﾙﾊﾝｶﾁ</v>
      </c>
      <c r="C1164" s="61" t="str">
        <f>VLOOKUP(G1164,マスタ!F:G,2,0)</f>
        <v>Lavender</v>
      </c>
      <c r="D1164" s="61" t="str">
        <f>VLOOKUP(H1164,マスタ!I:J,2,0)</f>
        <v>F</v>
      </c>
      <c r="E1164" s="61" t="str">
        <f>VLOOKUP(IF(LEN(F1164)&lt;11,TEXT(F1164,"00000000000"),F1164),マスタ!B:D,3,0)</f>
        <v>08A26122LN2B900</v>
      </c>
      <c r="F1164" s="62">
        <v>8001389300</v>
      </c>
      <c r="G1164" s="62">
        <v>165</v>
      </c>
      <c r="H1164" s="62">
        <v>106</v>
      </c>
      <c r="I1164" s="62">
        <v>150</v>
      </c>
      <c r="J1164" s="62">
        <v>0</v>
      </c>
      <c r="K1164" s="62">
        <v>9023</v>
      </c>
      <c r="L1164" s="62" t="s">
        <v>69375</v>
      </c>
      <c r="M1164" s="62" t="s">
        <v>69376</v>
      </c>
      <c r="N1164" s="62" t="s">
        <v>69377</v>
      </c>
      <c r="O1164" s="62" t="s">
        <v>69378</v>
      </c>
      <c r="P1164" s="63">
        <v>1355</v>
      </c>
      <c r="Q1164" s="63">
        <v>203250</v>
      </c>
      <c r="R1164" s="64">
        <f>自店在庫!$H$3</f>
        <v>5438</v>
      </c>
      <c r="S1164" s="65">
        <f>IFERROR(SUMIF(自店在庫!$A:$A,A1164,自店在庫!$E:$E),0)</f>
        <v>2</v>
      </c>
      <c r="T1164" s="61">
        <f>IFERROR((SUMIF('売上伝票CSV(自店)'!A:A,A1164,'売上伝票CSV(自店)'!I:I)),0)</f>
        <v>2</v>
      </c>
      <c r="U1164" s="30">
        <v>4</v>
      </c>
      <c r="V1164" s="31">
        <f t="shared" si="36"/>
        <v>5420</v>
      </c>
      <c r="W1164" s="61"/>
      <c r="X1164" s="66"/>
    </row>
    <row r="1165" spans="1:24" s="60" customFormat="1" ht="18.75" customHeight="1">
      <c r="A1165" s="60" t="str">
        <f t="shared" si="37"/>
        <v>11410608001389400</v>
      </c>
      <c r="B1165" s="61" t="str">
        <f>VLOOKUP(IF(LEN(F1165)&lt;11,TEXT(F1165,"00000000000"),F1165),マスタ!B:C,2,0)</f>
        <v>ﾘﾎﾞﾝﾌﾚｰﾑ刺繍ﾀｵﾙﾊﾝｶﾁ</v>
      </c>
      <c r="C1165" s="61" t="str">
        <f>VLOOKUP(G1165,マスタ!F:G,2,0)</f>
        <v>Pink</v>
      </c>
      <c r="D1165" s="61" t="str">
        <f>VLOOKUP(H1165,マスタ!I:J,2,0)</f>
        <v>F</v>
      </c>
      <c r="E1165" s="61" t="str">
        <f>VLOOKUP(IF(LEN(F1165)&lt;11,TEXT(F1165,"00000000000"),F1165),マスタ!B:D,3,0)</f>
        <v>08A26122LN2B900</v>
      </c>
      <c r="F1165" s="62">
        <v>8001389400</v>
      </c>
      <c r="G1165" s="62">
        <v>114</v>
      </c>
      <c r="H1165" s="62">
        <v>106</v>
      </c>
      <c r="I1165" s="62">
        <v>40</v>
      </c>
      <c r="J1165" s="62">
        <v>0</v>
      </c>
      <c r="K1165" s="62">
        <v>9023</v>
      </c>
      <c r="L1165" s="62" t="s">
        <v>69375</v>
      </c>
      <c r="M1165" s="62" t="s">
        <v>69376</v>
      </c>
      <c r="N1165" s="62" t="s">
        <v>69377</v>
      </c>
      <c r="O1165" s="62" t="s">
        <v>69378</v>
      </c>
      <c r="P1165" s="63">
        <v>1355</v>
      </c>
      <c r="Q1165" s="63">
        <v>54200</v>
      </c>
      <c r="R1165" s="64">
        <f>自店在庫!$H$3</f>
        <v>5438</v>
      </c>
      <c r="S1165" s="65">
        <f>IFERROR(SUMIF(自店在庫!$A:$A,A1165,自店在庫!$E:$E),0)</f>
        <v>3</v>
      </c>
      <c r="T1165" s="61">
        <f>IFERROR((SUMIF('売上伝票CSV(自店)'!A:A,A1165,'売上伝票CSV(自店)'!I:I)),0)</f>
        <v>1</v>
      </c>
      <c r="U1165" s="30">
        <v>3</v>
      </c>
      <c r="V1165" s="31">
        <f t="shared" si="36"/>
        <v>4065</v>
      </c>
      <c r="W1165" s="61"/>
      <c r="X1165" s="66"/>
    </row>
    <row r="1166" spans="1:24" s="60" customFormat="1" ht="18.75" customHeight="1">
      <c r="A1166" s="60" t="str">
        <f t="shared" si="37"/>
        <v>15310608001389400</v>
      </c>
      <c r="B1166" s="61" t="str">
        <f>VLOOKUP(IF(LEN(F1166)&lt;11,TEXT(F1166,"00000000000"),F1166),マスタ!B:C,2,0)</f>
        <v>ﾘﾎﾞﾝﾌﾚｰﾑ刺繍ﾀｵﾙﾊﾝｶﾁ</v>
      </c>
      <c r="C1166" s="61" t="str">
        <f>VLOOKUP(G1166,マスタ!F:G,2,0)</f>
        <v>Sax</v>
      </c>
      <c r="D1166" s="61" t="str">
        <f>VLOOKUP(H1166,マスタ!I:J,2,0)</f>
        <v>F</v>
      </c>
      <c r="E1166" s="61" t="str">
        <f>VLOOKUP(IF(LEN(F1166)&lt;11,TEXT(F1166,"00000000000"),F1166),マスタ!B:D,3,0)</f>
        <v>08A26122LN2B900</v>
      </c>
      <c r="F1166" s="62">
        <v>8001389400</v>
      </c>
      <c r="G1166" s="62">
        <v>153</v>
      </c>
      <c r="H1166" s="62">
        <v>106</v>
      </c>
      <c r="I1166" s="62">
        <v>5</v>
      </c>
      <c r="J1166" s="62">
        <v>0</v>
      </c>
      <c r="K1166" s="62">
        <v>9023</v>
      </c>
      <c r="L1166" s="62" t="s">
        <v>69375</v>
      </c>
      <c r="M1166" s="62" t="s">
        <v>69376</v>
      </c>
      <c r="N1166" s="62" t="s">
        <v>69377</v>
      </c>
      <c r="O1166" s="62" t="s">
        <v>69378</v>
      </c>
      <c r="P1166" s="63">
        <v>1355</v>
      </c>
      <c r="Q1166" s="63">
        <v>6775</v>
      </c>
      <c r="R1166" s="64">
        <f>自店在庫!$H$3</f>
        <v>5438</v>
      </c>
      <c r="S1166" s="65">
        <f>IFERROR(SUMIF(自店在庫!$A:$A,A1166,自店在庫!$E:$E),0)</f>
        <v>3</v>
      </c>
      <c r="T1166" s="61">
        <f>IFERROR((SUMIF('売上伝票CSV(自店)'!A:A,A1166,'売上伝票CSV(自店)'!I:I)),0)</f>
        <v>1</v>
      </c>
      <c r="U1166" s="30">
        <v>2</v>
      </c>
      <c r="V1166" s="31">
        <f t="shared" si="36"/>
        <v>2710</v>
      </c>
      <c r="W1166" s="61"/>
      <c r="X1166" s="66"/>
    </row>
    <row r="1167" spans="1:24" s="60" customFormat="1" ht="18.75" customHeight="1">
      <c r="A1167" s="60" t="str">
        <f t="shared" si="37"/>
        <v>16510608001389400</v>
      </c>
      <c r="B1167" s="61" t="str">
        <f>VLOOKUP(IF(LEN(F1167)&lt;11,TEXT(F1167,"00000000000"),F1167),マスタ!B:C,2,0)</f>
        <v>ﾘﾎﾞﾝﾌﾚｰﾑ刺繍ﾀｵﾙﾊﾝｶﾁ</v>
      </c>
      <c r="C1167" s="61" t="str">
        <f>VLOOKUP(G1167,マスタ!F:G,2,0)</f>
        <v>Lavender</v>
      </c>
      <c r="D1167" s="61" t="str">
        <f>VLOOKUP(H1167,マスタ!I:J,2,0)</f>
        <v>F</v>
      </c>
      <c r="E1167" s="61" t="str">
        <f>VLOOKUP(IF(LEN(F1167)&lt;11,TEXT(F1167,"00000000000"),F1167),マスタ!B:D,3,0)</f>
        <v>08A26122LN2B900</v>
      </c>
      <c r="F1167" s="62">
        <v>8001389400</v>
      </c>
      <c r="G1167" s="62">
        <v>165</v>
      </c>
      <c r="H1167" s="62">
        <v>106</v>
      </c>
      <c r="I1167" s="62">
        <v>34</v>
      </c>
      <c r="J1167" s="62">
        <v>0</v>
      </c>
      <c r="K1167" s="62">
        <v>9023</v>
      </c>
      <c r="L1167" s="62" t="s">
        <v>69375</v>
      </c>
      <c r="M1167" s="62" t="s">
        <v>69376</v>
      </c>
      <c r="N1167" s="62" t="s">
        <v>69377</v>
      </c>
      <c r="O1167" s="62" t="s">
        <v>69378</v>
      </c>
      <c r="P1167" s="63">
        <v>1355</v>
      </c>
      <c r="Q1167" s="63">
        <v>46070</v>
      </c>
      <c r="R1167" s="64">
        <f>自店在庫!$H$3</f>
        <v>5438</v>
      </c>
      <c r="S1167" s="65">
        <f>IFERROR(SUMIF(自店在庫!$A:$A,A1167,自店在庫!$E:$E),0)</f>
        <v>4</v>
      </c>
      <c r="T1167" s="61">
        <f>IFERROR((SUMIF('売上伝票CSV(自店)'!A:A,A1167,'売上伝票CSV(自店)'!I:I)),0)</f>
        <v>1</v>
      </c>
      <c r="U1167" s="30">
        <v>3</v>
      </c>
      <c r="V1167" s="31">
        <f t="shared" si="36"/>
        <v>4065</v>
      </c>
      <c r="W1167" s="61"/>
      <c r="X1167" s="66"/>
    </row>
    <row r="1168" spans="1:24" ht="18.75" hidden="1" customHeight="1">
      <c r="A1168" s="3" t="str">
        <f t="shared" si="37"/>
        <v>11410608001389500</v>
      </c>
      <c r="B1168" s="29" t="str">
        <f>VLOOKUP(IF(LEN(F1168)&lt;11,TEXT(F1168,"00000000000"),F1168),マスタ!B:C,2,0)</f>
        <v>ｻｸﾗ刺繍ﾀｵﾙﾊﾝｶﾁ</v>
      </c>
      <c r="C1168" s="29" t="str">
        <f>VLOOKUP(G1168,マスタ!F:G,2,0)</f>
        <v>Pink</v>
      </c>
      <c r="D1168" s="29" t="str">
        <f>VLOOKUP(H1168,マスタ!I:J,2,0)</f>
        <v>F</v>
      </c>
      <c r="E1168" s="29" t="str">
        <f>VLOOKUP(IF(LEN(F1168)&lt;11,TEXT(F1168,"00000000000"),F1168),マスタ!B:D,3,0)</f>
        <v>08A26122LN2B900</v>
      </c>
      <c r="F1168">
        <v>8001389500</v>
      </c>
      <c r="G1168">
        <v>114</v>
      </c>
      <c r="H1168">
        <v>106</v>
      </c>
      <c r="I1168">
        <v>0</v>
      </c>
      <c r="J1168">
        <v>0</v>
      </c>
      <c r="K1168">
        <v>9023</v>
      </c>
      <c r="L1168" t="s">
        <v>69375</v>
      </c>
      <c r="M1168" t="s">
        <v>69376</v>
      </c>
      <c r="N1168" t="s">
        <v>69377</v>
      </c>
      <c r="O1168" t="s">
        <v>69378</v>
      </c>
      <c r="P1168" s="59">
        <v>1355</v>
      </c>
      <c r="Q1168">
        <v>0</v>
      </c>
      <c r="R1168" s="27">
        <f>自店在庫!$H$3</f>
        <v>5438</v>
      </c>
      <c r="S1168" s="28">
        <f>IFERROR(SUMIF(自店在庫!$A:$A,A1168,自店在庫!$E:$E),0)</f>
        <v>1</v>
      </c>
      <c r="T1168" s="29">
        <f>IFERROR((SUMIF('売上伝票CSV(自店)'!A:A,A1168,'売上伝票CSV(自店)'!I:I)),0)</f>
        <v>1</v>
      </c>
      <c r="U1168" s="30"/>
      <c r="V1168" s="31">
        <f t="shared" si="36"/>
        <v>0</v>
      </c>
      <c r="W1168" s="29"/>
    </row>
    <row r="1169" spans="1:24" ht="18.75" hidden="1" customHeight="1">
      <c r="A1169" s="3" t="str">
        <f t="shared" si="37"/>
        <v>15310608001389500</v>
      </c>
      <c r="B1169" s="29" t="str">
        <f>VLOOKUP(IF(LEN(F1169)&lt;11,TEXT(F1169,"00000000000"),F1169),マスタ!B:C,2,0)</f>
        <v>ｻｸﾗ刺繍ﾀｵﾙﾊﾝｶﾁ</v>
      </c>
      <c r="C1169" s="29" t="str">
        <f>VLOOKUP(G1169,マスタ!F:G,2,0)</f>
        <v>Sax</v>
      </c>
      <c r="D1169" s="29" t="str">
        <f>VLOOKUP(H1169,マスタ!I:J,2,0)</f>
        <v>F</v>
      </c>
      <c r="E1169" s="29" t="str">
        <f>VLOOKUP(IF(LEN(F1169)&lt;11,TEXT(F1169,"00000000000"),F1169),マスタ!B:D,3,0)</f>
        <v>08A26122LN2B900</v>
      </c>
      <c r="F1169">
        <v>8001389500</v>
      </c>
      <c r="G1169">
        <v>153</v>
      </c>
      <c r="H1169">
        <v>106</v>
      </c>
      <c r="I1169">
        <v>0</v>
      </c>
      <c r="J1169">
        <v>0</v>
      </c>
      <c r="K1169">
        <v>9023</v>
      </c>
      <c r="L1169" t="s">
        <v>69375</v>
      </c>
      <c r="M1169" t="s">
        <v>69376</v>
      </c>
      <c r="N1169" t="s">
        <v>69377</v>
      </c>
      <c r="O1169" t="s">
        <v>69378</v>
      </c>
      <c r="P1169" s="59">
        <v>1355</v>
      </c>
      <c r="Q1169">
        <v>0</v>
      </c>
      <c r="R1169" s="27">
        <f>自店在庫!$H$3</f>
        <v>5438</v>
      </c>
      <c r="S1169" s="28">
        <f>IFERROR(SUMIF(自店在庫!$A:$A,A1169,自店在庫!$E:$E),0)</f>
        <v>1</v>
      </c>
      <c r="T1169" s="29">
        <f>IFERROR((SUMIF('売上伝票CSV(自店)'!A:A,A1169,'売上伝票CSV(自店)'!I:I)),0)</f>
        <v>1</v>
      </c>
      <c r="U1169" s="30"/>
      <c r="V1169" s="31">
        <f t="shared" si="36"/>
        <v>0</v>
      </c>
      <c r="W1169" s="29"/>
    </row>
    <row r="1170" spans="1:24" ht="18.75" hidden="1" customHeight="1">
      <c r="A1170" s="3" t="str">
        <f t="shared" si="37"/>
        <v>16510608001389500</v>
      </c>
      <c r="B1170" s="29" t="str">
        <f>VLOOKUP(IF(LEN(F1170)&lt;11,TEXT(F1170,"00000000000"),F1170),マスタ!B:C,2,0)</f>
        <v>ｻｸﾗ刺繍ﾀｵﾙﾊﾝｶﾁ</v>
      </c>
      <c r="C1170" s="29" t="str">
        <f>VLOOKUP(G1170,マスタ!F:G,2,0)</f>
        <v>Lavender</v>
      </c>
      <c r="D1170" s="29" t="str">
        <f>VLOOKUP(H1170,マスタ!I:J,2,0)</f>
        <v>F</v>
      </c>
      <c r="E1170" s="29" t="str">
        <f>VLOOKUP(IF(LEN(F1170)&lt;11,TEXT(F1170,"00000000000"),F1170),マスタ!B:D,3,0)</f>
        <v>08A26122LN2B900</v>
      </c>
      <c r="F1170">
        <v>8001389500</v>
      </c>
      <c r="G1170">
        <v>165</v>
      </c>
      <c r="H1170">
        <v>106</v>
      </c>
      <c r="I1170">
        <v>0</v>
      </c>
      <c r="J1170">
        <v>0</v>
      </c>
      <c r="K1170">
        <v>9023</v>
      </c>
      <c r="L1170" t="s">
        <v>69375</v>
      </c>
      <c r="M1170" t="s">
        <v>69376</v>
      </c>
      <c r="N1170" t="s">
        <v>69377</v>
      </c>
      <c r="O1170" t="s">
        <v>69378</v>
      </c>
      <c r="P1170" s="59">
        <v>1355</v>
      </c>
      <c r="Q1170">
        <v>0</v>
      </c>
      <c r="R1170" s="27">
        <f>自店在庫!$H$3</f>
        <v>5438</v>
      </c>
      <c r="S1170" s="28">
        <f>IFERROR(SUMIF(自店在庫!$A:$A,A1170,自店在庫!$E:$E),0)</f>
        <v>2</v>
      </c>
      <c r="T1170" s="29">
        <f>IFERROR((SUMIF('売上伝票CSV(自店)'!A:A,A1170,'売上伝票CSV(自店)'!I:I)),0)</f>
        <v>0</v>
      </c>
      <c r="U1170" s="30"/>
      <c r="V1170" s="31">
        <f t="shared" si="36"/>
        <v>0</v>
      </c>
      <c r="W1170" s="29"/>
    </row>
    <row r="1171" spans="1:24" s="60" customFormat="1" ht="18.75" customHeight="1">
      <c r="A1171" s="60" t="str">
        <f t="shared" si="37"/>
        <v>11410608001389600</v>
      </c>
      <c r="B1171" s="61" t="str">
        <f>VLOOKUP(IF(LEN(F1171)&lt;11,TEXT(F1171,"00000000000"),F1171),マスタ!B:C,2,0)</f>
        <v>ｱﾝﾀﾞｰﾚｰｽﾀｵﾙﾊﾝｶﾁ</v>
      </c>
      <c r="C1171" s="61" t="str">
        <f>VLOOKUP(G1171,マスタ!F:G,2,0)</f>
        <v>Pink</v>
      </c>
      <c r="D1171" s="61" t="str">
        <f>VLOOKUP(H1171,マスタ!I:J,2,0)</f>
        <v>F</v>
      </c>
      <c r="E1171" s="61" t="str">
        <f>VLOOKUP(IF(LEN(F1171)&lt;11,TEXT(F1171,"00000000000"),F1171),マスタ!B:D,3,0)</f>
        <v>08A26122LN2B900</v>
      </c>
      <c r="F1171" s="62">
        <v>8001389600</v>
      </c>
      <c r="G1171" s="62">
        <v>114</v>
      </c>
      <c r="H1171" s="62">
        <v>106</v>
      </c>
      <c r="I1171" s="62">
        <v>100</v>
      </c>
      <c r="J1171" s="62">
        <v>0</v>
      </c>
      <c r="K1171" s="62">
        <v>9023</v>
      </c>
      <c r="L1171" s="62" t="s">
        <v>69375</v>
      </c>
      <c r="M1171" s="62" t="s">
        <v>69376</v>
      </c>
      <c r="N1171" s="62" t="s">
        <v>69377</v>
      </c>
      <c r="O1171" s="62" t="s">
        <v>69378</v>
      </c>
      <c r="P1171" s="63">
        <v>1355</v>
      </c>
      <c r="Q1171" s="63">
        <v>135500</v>
      </c>
      <c r="R1171" s="64">
        <f>自店在庫!$H$3</f>
        <v>5438</v>
      </c>
      <c r="S1171" s="65">
        <f>IFERROR(SUMIF(自店在庫!$A:$A,A1171,自店在庫!$E:$E),0)</f>
        <v>3</v>
      </c>
      <c r="T1171" s="61">
        <f>IFERROR((SUMIF('売上伝票CSV(自店)'!A:A,A1171,'売上伝票CSV(自店)'!I:I)),0)</f>
        <v>1</v>
      </c>
      <c r="U1171" s="30">
        <v>3</v>
      </c>
      <c r="V1171" s="31">
        <f t="shared" si="36"/>
        <v>4065</v>
      </c>
      <c r="W1171" s="61"/>
      <c r="X1171" s="66"/>
    </row>
    <row r="1172" spans="1:24" ht="18.75" hidden="1" customHeight="1">
      <c r="A1172" s="3" t="str">
        <f t="shared" si="37"/>
        <v>15310608001389600</v>
      </c>
      <c r="B1172" s="29" t="str">
        <f>VLOOKUP(IF(LEN(F1172)&lt;11,TEXT(F1172,"00000000000"),F1172),マスタ!B:C,2,0)</f>
        <v>ｱﾝﾀﾞｰﾚｰｽﾀｵﾙﾊﾝｶﾁ</v>
      </c>
      <c r="C1172" s="29" t="str">
        <f>VLOOKUP(G1172,マスタ!F:G,2,0)</f>
        <v>Sax</v>
      </c>
      <c r="D1172" s="29" t="str">
        <f>VLOOKUP(H1172,マスタ!I:J,2,0)</f>
        <v>F</v>
      </c>
      <c r="E1172" s="29" t="str">
        <f>VLOOKUP(IF(LEN(F1172)&lt;11,TEXT(F1172,"00000000000"),F1172),マスタ!B:D,3,0)</f>
        <v>08A26122LN2B900</v>
      </c>
      <c r="F1172">
        <v>8001389600</v>
      </c>
      <c r="G1172">
        <v>153</v>
      </c>
      <c r="H1172">
        <v>106</v>
      </c>
      <c r="I1172">
        <v>0</v>
      </c>
      <c r="J1172">
        <v>0</v>
      </c>
      <c r="K1172">
        <v>9023</v>
      </c>
      <c r="L1172" t="s">
        <v>69375</v>
      </c>
      <c r="M1172" t="s">
        <v>69376</v>
      </c>
      <c r="N1172" t="s">
        <v>69377</v>
      </c>
      <c r="O1172" t="s">
        <v>69378</v>
      </c>
      <c r="P1172" s="59">
        <v>1355</v>
      </c>
      <c r="Q1172">
        <v>0</v>
      </c>
      <c r="R1172" s="27">
        <f>自店在庫!$H$3</f>
        <v>5438</v>
      </c>
      <c r="S1172" s="28">
        <f>IFERROR(SUMIF(自店在庫!$A:$A,A1172,自店在庫!$E:$E),0)</f>
        <v>1</v>
      </c>
      <c r="T1172" s="29">
        <f>IFERROR((SUMIF('売上伝票CSV(自店)'!A:A,A1172,'売上伝票CSV(自店)'!I:I)),0)</f>
        <v>1</v>
      </c>
      <c r="U1172" s="30"/>
      <c r="V1172" s="31">
        <f t="shared" si="36"/>
        <v>0</v>
      </c>
      <c r="W1172" s="29"/>
    </row>
    <row r="1173" spans="1:24" ht="18.75" hidden="1" customHeight="1">
      <c r="A1173" s="3" t="str">
        <f t="shared" si="37"/>
        <v>16510608001389600</v>
      </c>
      <c r="B1173" s="29" t="str">
        <f>VLOOKUP(IF(LEN(F1173)&lt;11,TEXT(F1173,"00000000000"),F1173),マスタ!B:C,2,0)</f>
        <v>ｱﾝﾀﾞｰﾚｰｽﾀｵﾙﾊﾝｶﾁ</v>
      </c>
      <c r="C1173" s="29" t="str">
        <f>VLOOKUP(G1173,マスタ!F:G,2,0)</f>
        <v>Lavender</v>
      </c>
      <c r="D1173" s="29" t="str">
        <f>VLOOKUP(H1173,マスタ!I:J,2,0)</f>
        <v>F</v>
      </c>
      <c r="E1173" s="29" t="str">
        <f>VLOOKUP(IF(LEN(F1173)&lt;11,TEXT(F1173,"00000000000"),F1173),マスタ!B:D,3,0)</f>
        <v>08A26122LN2B900</v>
      </c>
      <c r="F1173">
        <v>8001389600</v>
      </c>
      <c r="G1173">
        <v>165</v>
      </c>
      <c r="H1173">
        <v>106</v>
      </c>
      <c r="I1173">
        <v>0</v>
      </c>
      <c r="J1173">
        <v>0</v>
      </c>
      <c r="K1173">
        <v>9023</v>
      </c>
      <c r="L1173" t="s">
        <v>69375</v>
      </c>
      <c r="M1173" t="s">
        <v>69376</v>
      </c>
      <c r="N1173" t="s">
        <v>69377</v>
      </c>
      <c r="O1173" t="s">
        <v>69378</v>
      </c>
      <c r="P1173" s="59">
        <v>1355</v>
      </c>
      <c r="Q1173">
        <v>0</v>
      </c>
      <c r="R1173" s="27">
        <f>自店在庫!$H$3</f>
        <v>5438</v>
      </c>
      <c r="S1173" s="28">
        <f>IFERROR(SUMIF(自店在庫!$A:$A,A1173,自店在庫!$E:$E),0)</f>
        <v>4</v>
      </c>
      <c r="T1173" s="29">
        <f>IFERROR((SUMIF('売上伝票CSV(自店)'!A:A,A1173,'売上伝票CSV(自店)'!I:I)),0)</f>
        <v>0</v>
      </c>
      <c r="U1173" s="30"/>
      <c r="V1173" s="31">
        <f t="shared" si="36"/>
        <v>0</v>
      </c>
      <c r="W1173" s="29"/>
    </row>
    <row r="1174" spans="1:24" ht="18.75" hidden="1" customHeight="1">
      <c r="A1174" s="3" t="str">
        <f t="shared" si="37"/>
        <v>11210608001389700</v>
      </c>
      <c r="B1174" s="29" t="str">
        <f>VLOOKUP(IF(LEN(F1174)&lt;11,TEXT(F1174,"00000000000"),F1174),マスタ!B:C,2,0)</f>
        <v>撥水加工ﾌﾘﾙﾊﾝﾄﾞﾙ2Wayﾄｰﾄﾊﾞｯｸﾞ</v>
      </c>
      <c r="C1174" s="29" t="str">
        <f>VLOOKUP(G1174,マスタ!F:G,2,0)</f>
        <v>Black</v>
      </c>
      <c r="D1174" s="29" t="str">
        <f>VLOOKUP(H1174,マスタ!I:J,2,0)</f>
        <v>F</v>
      </c>
      <c r="E1174" s="29" t="str">
        <f>VLOOKUP(IF(LEN(F1174)&lt;11,TEXT(F1174,"00000000000"),F1174),マスタ!B:D,3,0)</f>
        <v>08A26121LJ0B900</v>
      </c>
      <c r="F1174">
        <v>8001389700</v>
      </c>
      <c r="G1174">
        <v>112</v>
      </c>
      <c r="H1174">
        <v>106</v>
      </c>
      <c r="I1174">
        <v>93</v>
      </c>
      <c r="J1174">
        <v>0</v>
      </c>
      <c r="K1174">
        <v>9023</v>
      </c>
      <c r="L1174" t="s">
        <v>69375</v>
      </c>
      <c r="M1174" t="s">
        <v>69376</v>
      </c>
      <c r="N1174" t="s">
        <v>69377</v>
      </c>
      <c r="O1174" t="s">
        <v>69378</v>
      </c>
      <c r="P1174" s="59">
        <v>8364</v>
      </c>
      <c r="Q1174" s="59">
        <v>777852</v>
      </c>
      <c r="R1174" s="27">
        <f>自店在庫!$H$3</f>
        <v>5438</v>
      </c>
      <c r="S1174" s="28">
        <f>IFERROR(SUMIF(自店在庫!$A:$A,A1174,自店在庫!$E:$E),0)</f>
        <v>0</v>
      </c>
      <c r="T1174" s="29">
        <f>IFERROR((SUMIF('売上伝票CSV(自店)'!A:A,A1174,'売上伝票CSV(自店)'!I:I)),0)</f>
        <v>0</v>
      </c>
      <c r="U1174" s="30"/>
      <c r="V1174" s="31">
        <f t="shared" si="36"/>
        <v>0</v>
      </c>
      <c r="W1174" s="29"/>
    </row>
    <row r="1175" spans="1:24" ht="18.75" hidden="1" customHeight="1">
      <c r="A1175" s="3" t="str">
        <f t="shared" si="37"/>
        <v>33010608001389700</v>
      </c>
      <c r="B1175" s="29" t="str">
        <f>VLOOKUP(IF(LEN(F1175)&lt;11,TEXT(F1175,"00000000000"),F1175),マスタ!B:C,2,0)</f>
        <v>撥水加工ﾌﾘﾙﾊﾝﾄﾞﾙ2Wayﾄｰﾄﾊﾞｯｸﾞ</v>
      </c>
      <c r="C1175" s="29" t="str">
        <f>VLOOKUP(G1175,マスタ!F:G,2,0)</f>
        <v>Grayish Pink</v>
      </c>
      <c r="D1175" s="29" t="str">
        <f>VLOOKUP(H1175,マスタ!I:J,2,0)</f>
        <v>F</v>
      </c>
      <c r="E1175" s="29" t="str">
        <f>VLOOKUP(IF(LEN(F1175)&lt;11,TEXT(F1175,"00000000000"),F1175),マスタ!B:D,3,0)</f>
        <v>08A26121LJ0B900</v>
      </c>
      <c r="F1175">
        <v>8001389700</v>
      </c>
      <c r="G1175">
        <v>330</v>
      </c>
      <c r="H1175">
        <v>106</v>
      </c>
      <c r="I1175">
        <v>8</v>
      </c>
      <c r="J1175">
        <v>0</v>
      </c>
      <c r="K1175">
        <v>9023</v>
      </c>
      <c r="L1175" t="s">
        <v>69375</v>
      </c>
      <c r="M1175" t="s">
        <v>69376</v>
      </c>
      <c r="N1175" t="s">
        <v>69377</v>
      </c>
      <c r="O1175" t="s">
        <v>69378</v>
      </c>
      <c r="P1175" s="59">
        <v>8364</v>
      </c>
      <c r="Q1175" s="59">
        <v>66912</v>
      </c>
      <c r="R1175" s="27">
        <f>自店在庫!$H$3</f>
        <v>5438</v>
      </c>
      <c r="S1175" s="28">
        <f>IFERROR(SUMIF(自店在庫!$A:$A,A1175,自店在庫!$E:$E),0)</f>
        <v>0</v>
      </c>
      <c r="T1175" s="29">
        <f>IFERROR((SUMIF('売上伝票CSV(自店)'!A:A,A1175,'売上伝票CSV(自店)'!I:I)),0)</f>
        <v>1</v>
      </c>
      <c r="U1175" s="30"/>
      <c r="V1175" s="31">
        <f t="shared" si="36"/>
        <v>0</v>
      </c>
      <c r="W1175" s="29"/>
    </row>
    <row r="1176" spans="1:24" ht="18.75" hidden="1" customHeight="1">
      <c r="A1176" s="3" t="str">
        <f t="shared" si="37"/>
        <v>11210608001389800</v>
      </c>
      <c r="B1176" s="29" t="str">
        <f>VLOOKUP(IF(LEN(F1176)&lt;11,TEXT(F1176,"00000000000"),F1176),マスタ!B:C,2,0)</f>
        <v>撥水加工ﾌﾘﾙﾊﾝﾄﾞﾙﾄｰﾄﾊﾞｯｸﾞ</v>
      </c>
      <c r="C1176" s="29" t="str">
        <f>VLOOKUP(G1176,マスタ!F:G,2,0)</f>
        <v>Black</v>
      </c>
      <c r="D1176" s="29" t="str">
        <f>VLOOKUP(H1176,マスタ!I:J,2,0)</f>
        <v>F</v>
      </c>
      <c r="E1176" s="29" t="str">
        <f>VLOOKUP(IF(LEN(F1176)&lt;11,TEXT(F1176,"00000000000"),F1176),マスタ!B:D,3,0)</f>
        <v>08A26121LJ0B900</v>
      </c>
      <c r="F1176">
        <v>8001389800</v>
      </c>
      <c r="G1176">
        <v>112</v>
      </c>
      <c r="H1176">
        <v>106</v>
      </c>
      <c r="I1176">
        <v>0</v>
      </c>
      <c r="J1176">
        <v>0</v>
      </c>
      <c r="K1176">
        <v>9023</v>
      </c>
      <c r="L1176" t="s">
        <v>69375</v>
      </c>
      <c r="M1176" t="s">
        <v>69376</v>
      </c>
      <c r="N1176" t="s">
        <v>69377</v>
      </c>
      <c r="O1176" t="s">
        <v>69378</v>
      </c>
      <c r="P1176" s="59">
        <v>9000</v>
      </c>
      <c r="Q1176">
        <v>0</v>
      </c>
      <c r="R1176" s="27">
        <f>自店在庫!$H$3</f>
        <v>5438</v>
      </c>
      <c r="S1176" s="28">
        <f>IFERROR(SUMIF(自店在庫!$A:$A,A1176,自店在庫!$E:$E),0)</f>
        <v>0</v>
      </c>
      <c r="T1176" s="29">
        <f>IFERROR((SUMIF('売上伝票CSV(自店)'!A:A,A1176,'売上伝票CSV(自店)'!I:I)),0)</f>
        <v>0</v>
      </c>
      <c r="U1176" s="30"/>
      <c r="V1176" s="31">
        <f t="shared" si="36"/>
        <v>0</v>
      </c>
      <c r="W1176" s="29"/>
    </row>
    <row r="1177" spans="1:24" ht="18.75" hidden="1" customHeight="1">
      <c r="A1177" s="3" t="str">
        <f t="shared" si="37"/>
        <v>33010608001389800</v>
      </c>
      <c r="B1177" s="29" t="str">
        <f>VLOOKUP(IF(LEN(F1177)&lt;11,TEXT(F1177,"00000000000"),F1177),マスタ!B:C,2,0)</f>
        <v>撥水加工ﾌﾘﾙﾊﾝﾄﾞﾙﾄｰﾄﾊﾞｯｸﾞ</v>
      </c>
      <c r="C1177" s="29" t="str">
        <f>VLOOKUP(G1177,マスタ!F:G,2,0)</f>
        <v>Grayish Pink</v>
      </c>
      <c r="D1177" s="29" t="str">
        <f>VLOOKUP(H1177,マスタ!I:J,2,0)</f>
        <v>F</v>
      </c>
      <c r="E1177" s="29" t="str">
        <f>VLOOKUP(IF(LEN(F1177)&lt;11,TEXT(F1177,"00000000000"),F1177),マスタ!B:D,3,0)</f>
        <v>08A26121LJ0B900</v>
      </c>
      <c r="F1177">
        <v>8001389800</v>
      </c>
      <c r="G1177">
        <v>330</v>
      </c>
      <c r="H1177">
        <v>106</v>
      </c>
      <c r="I1177">
        <v>0</v>
      </c>
      <c r="J1177">
        <v>0</v>
      </c>
      <c r="K1177">
        <v>9023</v>
      </c>
      <c r="L1177" t="s">
        <v>69375</v>
      </c>
      <c r="M1177" t="s">
        <v>69376</v>
      </c>
      <c r="N1177" t="s">
        <v>69377</v>
      </c>
      <c r="O1177" t="s">
        <v>69378</v>
      </c>
      <c r="P1177" s="59">
        <v>9000</v>
      </c>
      <c r="Q1177">
        <v>0</v>
      </c>
      <c r="R1177" s="27">
        <f>自店在庫!$H$3</f>
        <v>5438</v>
      </c>
      <c r="S1177" s="28">
        <f>IFERROR(SUMIF(自店在庫!$A:$A,A1177,自店在庫!$E:$E),0)</f>
        <v>0</v>
      </c>
      <c r="T1177" s="29">
        <f>IFERROR((SUMIF('売上伝票CSV(自店)'!A:A,A1177,'売上伝票CSV(自店)'!I:I)),0)</f>
        <v>0</v>
      </c>
      <c r="U1177" s="30"/>
      <c r="V1177" s="31">
        <f t="shared" si="36"/>
        <v>0</v>
      </c>
      <c r="W1177" s="29"/>
    </row>
    <row r="1178" spans="1:24" ht="18.75" hidden="1" customHeight="1">
      <c r="A1178" s="3" t="str">
        <f t="shared" si="37"/>
        <v>11210608001389900</v>
      </c>
      <c r="B1178" s="29" t="str">
        <f>VLOOKUP(IF(LEN(F1178)&lt;11,TEXT(F1178,"00000000000"),F1178),マスタ!B:C,2,0)</f>
        <v>撥水加工ﾌﾘﾙｽｸｴｱﾄｰﾄﾊﾞｯｸﾞ</v>
      </c>
      <c r="C1178" s="29" t="str">
        <f>VLOOKUP(G1178,マスタ!F:G,2,0)</f>
        <v>Black</v>
      </c>
      <c r="D1178" s="29" t="str">
        <f>VLOOKUP(H1178,マスタ!I:J,2,0)</f>
        <v>F</v>
      </c>
      <c r="E1178" s="29" t="str">
        <f>VLOOKUP(IF(LEN(F1178)&lt;11,TEXT(F1178,"00000000000"),F1178),マスタ!B:D,3,0)</f>
        <v>08A26121LJ0B900</v>
      </c>
      <c r="F1178">
        <v>8001389900</v>
      </c>
      <c r="G1178">
        <v>112</v>
      </c>
      <c r="H1178">
        <v>106</v>
      </c>
      <c r="I1178">
        <v>0</v>
      </c>
      <c r="J1178">
        <v>0</v>
      </c>
      <c r="K1178">
        <v>9023</v>
      </c>
      <c r="L1178" t="s">
        <v>69375</v>
      </c>
      <c r="M1178" t="s">
        <v>69376</v>
      </c>
      <c r="N1178" t="s">
        <v>69377</v>
      </c>
      <c r="O1178" t="s">
        <v>69378</v>
      </c>
      <c r="P1178" s="59">
        <v>7273</v>
      </c>
      <c r="Q1178">
        <v>0</v>
      </c>
      <c r="R1178" s="27">
        <f>自店在庫!$H$3</f>
        <v>5438</v>
      </c>
      <c r="S1178" s="28">
        <f>IFERROR(SUMIF(自店在庫!$A:$A,A1178,自店在庫!$E:$E),0)</f>
        <v>0</v>
      </c>
      <c r="T1178" s="29">
        <f>IFERROR((SUMIF('売上伝票CSV(自店)'!A:A,A1178,'売上伝票CSV(自店)'!I:I)),0)</f>
        <v>0</v>
      </c>
      <c r="U1178" s="30"/>
      <c r="V1178" s="31">
        <f t="shared" si="36"/>
        <v>0</v>
      </c>
      <c r="W1178" s="29"/>
    </row>
    <row r="1179" spans="1:24" ht="18.75" hidden="1" customHeight="1">
      <c r="A1179" s="3" t="str">
        <f t="shared" si="37"/>
        <v>33010608001389900</v>
      </c>
      <c r="B1179" s="29" t="str">
        <f>VLOOKUP(IF(LEN(F1179)&lt;11,TEXT(F1179,"00000000000"),F1179),マスタ!B:C,2,0)</f>
        <v>撥水加工ﾌﾘﾙｽｸｴｱﾄｰﾄﾊﾞｯｸﾞ</v>
      </c>
      <c r="C1179" s="29" t="str">
        <f>VLOOKUP(G1179,マスタ!F:G,2,0)</f>
        <v>Grayish Pink</v>
      </c>
      <c r="D1179" s="29" t="str">
        <f>VLOOKUP(H1179,マスタ!I:J,2,0)</f>
        <v>F</v>
      </c>
      <c r="E1179" s="29" t="str">
        <f>VLOOKUP(IF(LEN(F1179)&lt;11,TEXT(F1179,"00000000000"),F1179),マスタ!B:D,3,0)</f>
        <v>08A26121LJ0B900</v>
      </c>
      <c r="F1179">
        <v>8001389900</v>
      </c>
      <c r="G1179">
        <v>330</v>
      </c>
      <c r="H1179">
        <v>106</v>
      </c>
      <c r="I1179">
        <v>24</v>
      </c>
      <c r="J1179">
        <v>0</v>
      </c>
      <c r="K1179">
        <v>9023</v>
      </c>
      <c r="L1179" t="s">
        <v>69375</v>
      </c>
      <c r="M1179" t="s">
        <v>69376</v>
      </c>
      <c r="N1179" t="s">
        <v>69377</v>
      </c>
      <c r="O1179" t="s">
        <v>69378</v>
      </c>
      <c r="P1179" s="59">
        <v>7273</v>
      </c>
      <c r="Q1179" s="59">
        <v>174552</v>
      </c>
      <c r="R1179" s="27">
        <f>自店在庫!$H$3</f>
        <v>5438</v>
      </c>
      <c r="S1179" s="28">
        <f>IFERROR(SUMIF(自店在庫!$A:$A,A1179,自店在庫!$E:$E),0)</f>
        <v>0</v>
      </c>
      <c r="T1179" s="29">
        <f>IFERROR((SUMIF('売上伝票CSV(自店)'!A:A,A1179,'売上伝票CSV(自店)'!I:I)),0)</f>
        <v>0</v>
      </c>
      <c r="U1179" s="30"/>
      <c r="V1179" s="31">
        <f t="shared" si="36"/>
        <v>0</v>
      </c>
      <c r="W1179" s="29"/>
    </row>
    <row r="1180" spans="1:24" ht="18.75" hidden="1" customHeight="1">
      <c r="A1180" s="3" t="str">
        <f t="shared" si="37"/>
        <v>11210608001390000</v>
      </c>
      <c r="B1180" s="29" t="str">
        <f>VLOOKUP(IF(LEN(F1180)&lt;11,TEXT(F1180,"00000000000"),F1180),マスタ!B:C,2,0)</f>
        <v>ﾘﾎﾞﾝﾁｬｰﾑ付きﾏﾙﾁﾎﾟｹｯﾄﾄｰﾄﾊﾞｯｸﾞ</v>
      </c>
      <c r="C1180" s="29" t="str">
        <f>VLOOKUP(G1180,マスタ!F:G,2,0)</f>
        <v>Black</v>
      </c>
      <c r="D1180" s="29" t="str">
        <f>VLOOKUP(H1180,マスタ!I:J,2,0)</f>
        <v>F</v>
      </c>
      <c r="E1180" s="29" t="str">
        <f>VLOOKUP(IF(LEN(F1180)&lt;11,TEXT(F1180,"00000000000"),F1180),マスタ!B:D,3,0)</f>
        <v>08A26121LJ0B900</v>
      </c>
      <c r="F1180">
        <v>8001390000</v>
      </c>
      <c r="G1180">
        <v>112</v>
      </c>
      <c r="H1180">
        <v>106</v>
      </c>
      <c r="I1180">
        <v>0</v>
      </c>
      <c r="J1180">
        <v>0</v>
      </c>
      <c r="K1180">
        <v>9023</v>
      </c>
      <c r="L1180" t="s">
        <v>69375</v>
      </c>
      <c r="M1180" t="s">
        <v>69376</v>
      </c>
      <c r="N1180" t="s">
        <v>69377</v>
      </c>
      <c r="O1180" t="s">
        <v>69378</v>
      </c>
      <c r="P1180" s="59">
        <v>8000</v>
      </c>
      <c r="Q1180">
        <v>0</v>
      </c>
      <c r="R1180" s="27">
        <f>自店在庫!$H$3</f>
        <v>5438</v>
      </c>
      <c r="S1180" s="28">
        <f>IFERROR(SUMIF(自店在庫!$A:$A,A1180,自店在庫!$E:$E),0)</f>
        <v>0</v>
      </c>
      <c r="T1180" s="29">
        <f>IFERROR((SUMIF('売上伝票CSV(自店)'!A:A,A1180,'売上伝票CSV(自店)'!I:I)),0)</f>
        <v>0</v>
      </c>
      <c r="U1180" s="30"/>
      <c r="V1180" s="31">
        <f t="shared" si="36"/>
        <v>0</v>
      </c>
      <c r="W1180" s="29"/>
    </row>
    <row r="1181" spans="1:24" ht="18.75" hidden="1" customHeight="1">
      <c r="A1181" s="3" t="str">
        <f t="shared" si="37"/>
        <v>16210608001390000</v>
      </c>
      <c r="B1181" s="29" t="str">
        <f>VLOOKUP(IF(LEN(F1181)&lt;11,TEXT(F1181,"00000000000"),F1181),マスタ!B:C,2,0)</f>
        <v>ﾘﾎﾞﾝﾁｬｰﾑ付きﾏﾙﾁﾎﾟｹｯﾄﾄｰﾄﾊﾞｯｸﾞ</v>
      </c>
      <c r="C1181" s="29" t="str">
        <f>VLOOKUP(G1181,マスタ!F:G,2,0)</f>
        <v>Navy</v>
      </c>
      <c r="D1181" s="29" t="str">
        <f>VLOOKUP(H1181,マスタ!I:J,2,0)</f>
        <v>F</v>
      </c>
      <c r="E1181" s="29" t="str">
        <f>VLOOKUP(IF(LEN(F1181)&lt;11,TEXT(F1181,"00000000000"),F1181),マスタ!B:D,3,0)</f>
        <v>08A26121LJ0B900</v>
      </c>
      <c r="F1181">
        <v>8001390000</v>
      </c>
      <c r="G1181">
        <v>162</v>
      </c>
      <c r="H1181">
        <v>106</v>
      </c>
      <c r="I1181">
        <v>0</v>
      </c>
      <c r="J1181">
        <v>0</v>
      </c>
      <c r="K1181">
        <v>9023</v>
      </c>
      <c r="L1181" t="s">
        <v>69375</v>
      </c>
      <c r="M1181" t="s">
        <v>69376</v>
      </c>
      <c r="N1181" t="s">
        <v>69377</v>
      </c>
      <c r="O1181" t="s">
        <v>69378</v>
      </c>
      <c r="P1181" s="59">
        <v>8000</v>
      </c>
      <c r="Q1181">
        <v>0</v>
      </c>
      <c r="R1181" s="27">
        <f>自店在庫!$H$3</f>
        <v>5438</v>
      </c>
      <c r="S1181" s="28">
        <f>IFERROR(SUMIF(自店在庫!$A:$A,A1181,自店在庫!$E:$E),0)</f>
        <v>0</v>
      </c>
      <c r="T1181" s="29">
        <f>IFERROR((SUMIF('売上伝票CSV(自店)'!A:A,A1181,'売上伝票CSV(自店)'!I:I)),0)</f>
        <v>0</v>
      </c>
      <c r="U1181" s="30"/>
      <c r="V1181" s="31">
        <f t="shared" si="36"/>
        <v>0</v>
      </c>
      <c r="W1181" s="29"/>
    </row>
    <row r="1182" spans="1:24" ht="18.75" hidden="1" customHeight="1">
      <c r="A1182" s="3" t="str">
        <f t="shared" si="37"/>
        <v>33010608001390000</v>
      </c>
      <c r="B1182" s="29" t="str">
        <f>VLOOKUP(IF(LEN(F1182)&lt;11,TEXT(F1182,"00000000000"),F1182),マスタ!B:C,2,0)</f>
        <v>ﾘﾎﾞﾝﾁｬｰﾑ付きﾏﾙﾁﾎﾟｹｯﾄﾄｰﾄﾊﾞｯｸﾞ</v>
      </c>
      <c r="C1182" s="29" t="str">
        <f>VLOOKUP(G1182,マスタ!F:G,2,0)</f>
        <v>Grayish Pink</v>
      </c>
      <c r="D1182" s="29" t="str">
        <f>VLOOKUP(H1182,マスタ!I:J,2,0)</f>
        <v>F</v>
      </c>
      <c r="E1182" s="29" t="str">
        <f>VLOOKUP(IF(LEN(F1182)&lt;11,TEXT(F1182,"00000000000"),F1182),マスタ!B:D,3,0)</f>
        <v>08A26121LJ0B900</v>
      </c>
      <c r="F1182">
        <v>8001390000</v>
      </c>
      <c r="G1182">
        <v>330</v>
      </c>
      <c r="H1182">
        <v>106</v>
      </c>
      <c r="I1182">
        <v>0</v>
      </c>
      <c r="J1182">
        <v>0</v>
      </c>
      <c r="K1182">
        <v>9023</v>
      </c>
      <c r="L1182" t="s">
        <v>69375</v>
      </c>
      <c r="M1182" t="s">
        <v>69376</v>
      </c>
      <c r="N1182" t="s">
        <v>69377</v>
      </c>
      <c r="O1182" t="s">
        <v>69378</v>
      </c>
      <c r="P1182" s="59">
        <v>8000</v>
      </c>
      <c r="Q1182">
        <v>0</v>
      </c>
      <c r="R1182" s="27">
        <f>自店在庫!$H$3</f>
        <v>5438</v>
      </c>
      <c r="S1182" s="28">
        <f>IFERROR(SUMIF(自店在庫!$A:$A,A1182,自店在庫!$E:$E),0)</f>
        <v>0</v>
      </c>
      <c r="T1182" s="29">
        <f>IFERROR((SUMIF('売上伝票CSV(自店)'!A:A,A1182,'売上伝票CSV(自店)'!I:I)),0)</f>
        <v>0</v>
      </c>
      <c r="U1182" s="30"/>
      <c r="V1182" s="31">
        <f t="shared" si="36"/>
        <v>0</v>
      </c>
      <c r="W1182" s="29"/>
    </row>
    <row r="1183" spans="1:24" ht="18.75" hidden="1" customHeight="1">
      <c r="A1183" s="3" t="str">
        <f t="shared" si="37"/>
        <v>11210608001390100</v>
      </c>
      <c r="B1183" s="29" t="str">
        <f>VLOOKUP(IF(LEN(F1183)&lt;11,TEXT(F1183,"00000000000"),F1183),マスタ!B:C,2,0)</f>
        <v>ﾘﾎﾞﾝ柄ｷﾞｬｻﾞｰﾊﾝﾄﾞﾙｽｸｴｱﾄｰﾄ</v>
      </c>
      <c r="C1183" s="29" t="str">
        <f>VLOOKUP(G1183,マスタ!F:G,2,0)</f>
        <v>Black</v>
      </c>
      <c r="D1183" s="29" t="str">
        <f>VLOOKUP(H1183,マスタ!I:J,2,0)</f>
        <v>F</v>
      </c>
      <c r="E1183" s="29" t="str">
        <f>VLOOKUP(IF(LEN(F1183)&lt;11,TEXT(F1183,"00000000000"),F1183),マスタ!B:D,3,0)</f>
        <v>08A26121LJ0B900</v>
      </c>
      <c r="F1183">
        <v>8001390100</v>
      </c>
      <c r="G1183">
        <v>112</v>
      </c>
      <c r="H1183">
        <v>106</v>
      </c>
      <c r="I1183">
        <v>0</v>
      </c>
      <c r="J1183">
        <v>0</v>
      </c>
      <c r="K1183">
        <v>9023</v>
      </c>
      <c r="L1183" t="s">
        <v>69375</v>
      </c>
      <c r="M1183" t="s">
        <v>69376</v>
      </c>
      <c r="N1183" t="s">
        <v>69377</v>
      </c>
      <c r="O1183" t="s">
        <v>69378</v>
      </c>
      <c r="P1183" s="59">
        <v>7273</v>
      </c>
      <c r="Q1183">
        <v>0</v>
      </c>
      <c r="R1183" s="27">
        <f>自店在庫!$H$3</f>
        <v>5438</v>
      </c>
      <c r="S1183" s="28">
        <f>IFERROR(SUMIF(自店在庫!$A:$A,A1183,自店在庫!$E:$E),0)</f>
        <v>0</v>
      </c>
      <c r="T1183" s="29">
        <f>IFERROR((SUMIF('売上伝票CSV(自店)'!A:A,A1183,'売上伝票CSV(自店)'!I:I)),0)</f>
        <v>0</v>
      </c>
      <c r="U1183" s="30"/>
      <c r="V1183" s="31">
        <f t="shared" si="36"/>
        <v>0</v>
      </c>
      <c r="W1183" s="29"/>
    </row>
    <row r="1184" spans="1:24" ht="18.75" hidden="1" customHeight="1">
      <c r="A1184" s="3" t="str">
        <f t="shared" si="37"/>
        <v>11410608001390100</v>
      </c>
      <c r="B1184" s="29" t="str">
        <f>VLOOKUP(IF(LEN(F1184)&lt;11,TEXT(F1184,"00000000000"),F1184),マスタ!B:C,2,0)</f>
        <v>ﾘﾎﾞﾝ柄ｷﾞｬｻﾞｰﾊﾝﾄﾞﾙｽｸｴｱﾄｰﾄ</v>
      </c>
      <c r="C1184" s="29" t="str">
        <f>VLOOKUP(G1184,マスタ!F:G,2,0)</f>
        <v>Pink</v>
      </c>
      <c r="D1184" s="29" t="str">
        <f>VLOOKUP(H1184,マスタ!I:J,2,0)</f>
        <v>F</v>
      </c>
      <c r="E1184" s="29" t="str">
        <f>VLOOKUP(IF(LEN(F1184)&lt;11,TEXT(F1184,"00000000000"),F1184),マスタ!B:D,3,0)</f>
        <v>08A26121LJ0B900</v>
      </c>
      <c r="F1184">
        <v>8001390100</v>
      </c>
      <c r="G1184">
        <v>114</v>
      </c>
      <c r="H1184">
        <v>106</v>
      </c>
      <c r="I1184">
        <v>0</v>
      </c>
      <c r="J1184">
        <v>0</v>
      </c>
      <c r="K1184">
        <v>9023</v>
      </c>
      <c r="L1184" t="s">
        <v>69375</v>
      </c>
      <c r="M1184" t="s">
        <v>69376</v>
      </c>
      <c r="N1184" t="s">
        <v>69377</v>
      </c>
      <c r="O1184" t="s">
        <v>69378</v>
      </c>
      <c r="P1184" s="59">
        <v>7273</v>
      </c>
      <c r="Q1184">
        <v>0</v>
      </c>
      <c r="R1184" s="27">
        <f>自店在庫!$H$3</f>
        <v>5438</v>
      </c>
      <c r="S1184" s="28">
        <f>IFERROR(SUMIF(自店在庫!$A:$A,A1184,自店在庫!$E:$E),0)</f>
        <v>0</v>
      </c>
      <c r="T1184" s="29">
        <f>IFERROR((SUMIF('売上伝票CSV(自店)'!A:A,A1184,'売上伝票CSV(自店)'!I:I)),0)</f>
        <v>0</v>
      </c>
      <c r="U1184" s="30"/>
      <c r="V1184" s="31">
        <f t="shared" si="36"/>
        <v>0</v>
      </c>
      <c r="W1184" s="29"/>
    </row>
    <row r="1185" spans="1:23" ht="18.75" hidden="1" customHeight="1">
      <c r="A1185" s="3" t="str">
        <f t="shared" si="37"/>
        <v>11210608001390200</v>
      </c>
      <c r="B1185" s="29" t="str">
        <f>VLOOKUP(IF(LEN(F1185)&lt;11,TEXT(F1185,"00000000000"),F1185),マスタ!B:C,2,0)</f>
        <v>ﾘｰﾙ付きﾋﾞｼﾞｭｰｶｰﾄﾞﾎﾟｹｯﾄﾊﾟｽｹｰｽ</v>
      </c>
      <c r="C1185" s="29" t="str">
        <f>VLOOKUP(G1185,マスタ!F:G,2,0)</f>
        <v>Black</v>
      </c>
      <c r="D1185" s="29" t="str">
        <f>VLOOKUP(H1185,マスタ!I:J,2,0)</f>
        <v>F</v>
      </c>
      <c r="E1185" s="29" t="str">
        <f>VLOOKUP(IF(LEN(F1185)&lt;11,TEXT(F1185,"00000000000"),F1185),マスタ!B:D,3,0)</f>
        <v>08A26121LK0C900</v>
      </c>
      <c r="F1185">
        <v>8001390200</v>
      </c>
      <c r="G1185">
        <v>112</v>
      </c>
      <c r="H1185">
        <v>106</v>
      </c>
      <c r="I1185">
        <v>0</v>
      </c>
      <c r="J1185">
        <v>0</v>
      </c>
      <c r="K1185">
        <v>9023</v>
      </c>
      <c r="L1185" t="s">
        <v>69375</v>
      </c>
      <c r="M1185" t="s">
        <v>69376</v>
      </c>
      <c r="N1185" t="s">
        <v>69377</v>
      </c>
      <c r="O1185" t="s">
        <v>69378</v>
      </c>
      <c r="P1185" s="59">
        <v>4273</v>
      </c>
      <c r="Q1185">
        <v>0</v>
      </c>
      <c r="R1185" s="27">
        <f>自店在庫!$H$3</f>
        <v>5438</v>
      </c>
      <c r="S1185" s="28">
        <f>IFERROR(SUMIF(自店在庫!$A:$A,A1185,自店在庫!$E:$E),0)</f>
        <v>0</v>
      </c>
      <c r="T1185" s="29">
        <f>IFERROR((SUMIF('売上伝票CSV(自店)'!A:A,A1185,'売上伝票CSV(自店)'!I:I)),0)</f>
        <v>0</v>
      </c>
      <c r="U1185" s="30"/>
      <c r="V1185" s="31">
        <f t="shared" si="36"/>
        <v>0</v>
      </c>
      <c r="W1185" s="29"/>
    </row>
    <row r="1186" spans="1:23" ht="18.75" hidden="1" customHeight="1">
      <c r="A1186" s="3" t="str">
        <f t="shared" si="37"/>
        <v>11410608001390200</v>
      </c>
      <c r="B1186" s="29" t="str">
        <f>VLOOKUP(IF(LEN(F1186)&lt;11,TEXT(F1186,"00000000000"),F1186),マスタ!B:C,2,0)</f>
        <v>ﾘｰﾙ付きﾋﾞｼﾞｭｰｶｰﾄﾞﾎﾟｹｯﾄﾊﾟｽｹｰｽ</v>
      </c>
      <c r="C1186" s="29" t="str">
        <f>VLOOKUP(G1186,マスタ!F:G,2,0)</f>
        <v>Pink</v>
      </c>
      <c r="D1186" s="29" t="str">
        <f>VLOOKUP(H1186,マスタ!I:J,2,0)</f>
        <v>F</v>
      </c>
      <c r="E1186" s="29" t="str">
        <f>VLOOKUP(IF(LEN(F1186)&lt;11,TEXT(F1186,"00000000000"),F1186),マスタ!B:D,3,0)</f>
        <v>08A26121LK0C900</v>
      </c>
      <c r="F1186">
        <v>8001390200</v>
      </c>
      <c r="G1186">
        <v>114</v>
      </c>
      <c r="H1186">
        <v>106</v>
      </c>
      <c r="I1186">
        <v>0</v>
      </c>
      <c r="J1186">
        <v>0</v>
      </c>
      <c r="K1186">
        <v>9023</v>
      </c>
      <c r="L1186" t="s">
        <v>69375</v>
      </c>
      <c r="M1186" t="s">
        <v>69376</v>
      </c>
      <c r="N1186" t="s">
        <v>69377</v>
      </c>
      <c r="O1186" t="s">
        <v>69378</v>
      </c>
      <c r="P1186" s="59">
        <v>4273</v>
      </c>
      <c r="Q1186">
        <v>0</v>
      </c>
      <c r="R1186" s="27">
        <f>自店在庫!$H$3</f>
        <v>5438</v>
      </c>
      <c r="S1186" s="28">
        <f>IFERROR(SUMIF(自店在庫!$A:$A,A1186,自店在庫!$E:$E),0)</f>
        <v>0</v>
      </c>
      <c r="T1186" s="29">
        <f>IFERROR((SUMIF('売上伝票CSV(自店)'!A:A,A1186,'売上伝票CSV(自店)'!I:I)),0)</f>
        <v>0</v>
      </c>
      <c r="U1186" s="30"/>
      <c r="V1186" s="31">
        <f t="shared" si="36"/>
        <v>0</v>
      </c>
      <c r="W1186" s="29"/>
    </row>
    <row r="1187" spans="1:23" ht="18.75" hidden="1" customHeight="1">
      <c r="A1187" s="3" t="str">
        <f t="shared" si="37"/>
        <v>15310608001390200</v>
      </c>
      <c r="B1187" s="29" t="str">
        <f>VLOOKUP(IF(LEN(F1187)&lt;11,TEXT(F1187,"00000000000"),F1187),マスタ!B:C,2,0)</f>
        <v>ﾘｰﾙ付きﾋﾞｼﾞｭｰｶｰﾄﾞﾎﾟｹｯﾄﾊﾟｽｹｰｽ</v>
      </c>
      <c r="C1187" s="29" t="str">
        <f>VLOOKUP(G1187,マスタ!F:G,2,0)</f>
        <v>Sax</v>
      </c>
      <c r="D1187" s="29" t="str">
        <f>VLOOKUP(H1187,マスタ!I:J,2,0)</f>
        <v>F</v>
      </c>
      <c r="E1187" s="29" t="str">
        <f>VLOOKUP(IF(LEN(F1187)&lt;11,TEXT(F1187,"00000000000"),F1187),マスタ!B:D,3,0)</f>
        <v>08A26121LK0C900</v>
      </c>
      <c r="F1187">
        <v>8001390200</v>
      </c>
      <c r="G1187">
        <v>153</v>
      </c>
      <c r="H1187">
        <v>106</v>
      </c>
      <c r="I1187">
        <v>0</v>
      </c>
      <c r="J1187">
        <v>0</v>
      </c>
      <c r="K1187">
        <v>9023</v>
      </c>
      <c r="L1187" t="s">
        <v>69375</v>
      </c>
      <c r="M1187" t="s">
        <v>69376</v>
      </c>
      <c r="N1187" t="s">
        <v>69377</v>
      </c>
      <c r="O1187" t="s">
        <v>69378</v>
      </c>
      <c r="P1187" s="59">
        <v>4273</v>
      </c>
      <c r="Q1187">
        <v>0</v>
      </c>
      <c r="R1187" s="27">
        <f>自店在庫!$H$3</f>
        <v>5438</v>
      </c>
      <c r="S1187" s="28">
        <f>IFERROR(SUMIF(自店在庫!$A:$A,A1187,自店在庫!$E:$E),0)</f>
        <v>0</v>
      </c>
      <c r="T1187" s="29">
        <f>IFERROR((SUMIF('売上伝票CSV(自店)'!A:A,A1187,'売上伝票CSV(自店)'!I:I)),0)</f>
        <v>0</v>
      </c>
      <c r="U1187" s="30"/>
      <c r="V1187" s="31">
        <f t="shared" si="36"/>
        <v>0</v>
      </c>
      <c r="W1187" s="29"/>
    </row>
    <row r="1188" spans="1:23" ht="18.75" hidden="1" customHeight="1">
      <c r="A1188" s="3" t="str">
        <f t="shared" si="37"/>
        <v>11210608001390300</v>
      </c>
      <c r="B1188" s="29" t="str">
        <f>VLOOKUP(IF(LEN(F1188)&lt;11,TEXT(F1188,"00000000000"),F1188),マスタ!B:C,2,0)</f>
        <v>ﾘｰﾙ付きﾌﾗﾜｰｶﾞｰﾃﾞﾝ柄ﾊﾟｽｹｰｽ</v>
      </c>
      <c r="C1188" s="29" t="str">
        <f>VLOOKUP(G1188,マスタ!F:G,2,0)</f>
        <v>Black</v>
      </c>
      <c r="D1188" s="29" t="str">
        <f>VLOOKUP(H1188,マスタ!I:J,2,0)</f>
        <v>F</v>
      </c>
      <c r="E1188" s="29" t="str">
        <f>VLOOKUP(IF(LEN(F1188)&lt;11,TEXT(F1188,"00000000000"),F1188),マスタ!B:D,3,0)</f>
        <v>08A26121LK0C900</v>
      </c>
      <c r="F1188">
        <v>8001390300</v>
      </c>
      <c r="G1188">
        <v>112</v>
      </c>
      <c r="H1188">
        <v>106</v>
      </c>
      <c r="I1188">
        <v>0</v>
      </c>
      <c r="J1188">
        <v>0</v>
      </c>
      <c r="K1188">
        <v>9023</v>
      </c>
      <c r="L1188" t="s">
        <v>69375</v>
      </c>
      <c r="M1188" t="s">
        <v>69376</v>
      </c>
      <c r="N1188" t="s">
        <v>69377</v>
      </c>
      <c r="O1188" t="s">
        <v>69378</v>
      </c>
      <c r="P1188" s="59">
        <v>4091</v>
      </c>
      <c r="Q1188">
        <v>0</v>
      </c>
      <c r="R1188" s="27">
        <f>自店在庫!$H$3</f>
        <v>5438</v>
      </c>
      <c r="S1188" s="28">
        <f>IFERROR(SUMIF(自店在庫!$A:$A,A1188,自店在庫!$E:$E),0)</f>
        <v>1</v>
      </c>
      <c r="T1188" s="29">
        <f>IFERROR((SUMIF('売上伝票CSV(自店)'!A:A,A1188,'売上伝票CSV(自店)'!I:I)),0)</f>
        <v>1</v>
      </c>
      <c r="U1188" s="30"/>
      <c r="V1188" s="31">
        <f t="shared" si="36"/>
        <v>0</v>
      </c>
      <c r="W1188" s="29"/>
    </row>
    <row r="1189" spans="1:23" ht="18.75" hidden="1" customHeight="1">
      <c r="A1189" s="3" t="str">
        <f t="shared" si="37"/>
        <v>11410608001390300</v>
      </c>
      <c r="B1189" s="29" t="str">
        <f>VLOOKUP(IF(LEN(F1189)&lt;11,TEXT(F1189,"00000000000"),F1189),マスタ!B:C,2,0)</f>
        <v>ﾘｰﾙ付きﾌﾗﾜｰｶﾞｰﾃﾞﾝ柄ﾊﾟｽｹｰｽ</v>
      </c>
      <c r="C1189" s="29" t="str">
        <f>VLOOKUP(G1189,マスタ!F:G,2,0)</f>
        <v>Pink</v>
      </c>
      <c r="D1189" s="29" t="str">
        <f>VLOOKUP(H1189,マスタ!I:J,2,0)</f>
        <v>F</v>
      </c>
      <c r="E1189" s="29" t="str">
        <f>VLOOKUP(IF(LEN(F1189)&lt;11,TEXT(F1189,"00000000000"),F1189),マスタ!B:D,3,0)</f>
        <v>08A26121LK0C900</v>
      </c>
      <c r="F1189">
        <v>8001390300</v>
      </c>
      <c r="G1189">
        <v>114</v>
      </c>
      <c r="H1189">
        <v>106</v>
      </c>
      <c r="I1189">
        <v>47</v>
      </c>
      <c r="J1189">
        <v>0</v>
      </c>
      <c r="K1189">
        <v>9023</v>
      </c>
      <c r="L1189" t="s">
        <v>69375</v>
      </c>
      <c r="M1189" t="s">
        <v>69376</v>
      </c>
      <c r="N1189" t="s">
        <v>69377</v>
      </c>
      <c r="O1189" t="s">
        <v>69378</v>
      </c>
      <c r="P1189" s="59">
        <v>4091</v>
      </c>
      <c r="Q1189" s="59">
        <v>192277</v>
      </c>
      <c r="R1189" s="27">
        <f>自店在庫!$H$3</f>
        <v>5438</v>
      </c>
      <c r="S1189" s="28">
        <f>IFERROR(SUMIF(自店在庫!$A:$A,A1189,自店在庫!$E:$E),0)</f>
        <v>1</v>
      </c>
      <c r="T1189" s="29">
        <f>IFERROR((SUMIF('売上伝票CSV(自店)'!A:A,A1189,'売上伝票CSV(自店)'!I:I)),0)</f>
        <v>0</v>
      </c>
      <c r="U1189" s="30"/>
      <c r="V1189" s="31">
        <f t="shared" si="36"/>
        <v>0</v>
      </c>
      <c r="W1189" s="29"/>
    </row>
    <row r="1190" spans="1:23" ht="18.75" hidden="1" customHeight="1">
      <c r="A1190" s="3" t="str">
        <f t="shared" si="37"/>
        <v>15310608001390300</v>
      </c>
      <c r="B1190" s="29" t="str">
        <f>VLOOKUP(IF(LEN(F1190)&lt;11,TEXT(F1190,"00000000000"),F1190),マスタ!B:C,2,0)</f>
        <v>ﾘｰﾙ付きﾌﾗﾜｰｶﾞｰﾃﾞﾝ柄ﾊﾟｽｹｰｽ</v>
      </c>
      <c r="C1190" s="29" t="str">
        <f>VLOOKUP(G1190,マスタ!F:G,2,0)</f>
        <v>Sax</v>
      </c>
      <c r="D1190" s="29" t="str">
        <f>VLOOKUP(H1190,マスタ!I:J,2,0)</f>
        <v>F</v>
      </c>
      <c r="E1190" s="29" t="str">
        <f>VLOOKUP(IF(LEN(F1190)&lt;11,TEXT(F1190,"00000000000"),F1190),マスタ!B:D,3,0)</f>
        <v>08A26121LK0C900</v>
      </c>
      <c r="F1190">
        <v>8001390300</v>
      </c>
      <c r="G1190">
        <v>153</v>
      </c>
      <c r="H1190">
        <v>106</v>
      </c>
      <c r="I1190">
        <v>9</v>
      </c>
      <c r="J1190">
        <v>0</v>
      </c>
      <c r="K1190">
        <v>9023</v>
      </c>
      <c r="L1190" t="s">
        <v>69375</v>
      </c>
      <c r="M1190" t="s">
        <v>69376</v>
      </c>
      <c r="N1190" t="s">
        <v>69377</v>
      </c>
      <c r="O1190" t="s">
        <v>69378</v>
      </c>
      <c r="P1190" s="59">
        <v>4091</v>
      </c>
      <c r="Q1190" s="59">
        <v>36819</v>
      </c>
      <c r="R1190" s="27">
        <f>自店在庫!$H$3</f>
        <v>5438</v>
      </c>
      <c r="S1190" s="28">
        <f>IFERROR(SUMIF(自店在庫!$A:$A,A1190,自店在庫!$E:$E),0)</f>
        <v>0</v>
      </c>
      <c r="T1190" s="29">
        <f>IFERROR((SUMIF('売上伝票CSV(自店)'!A:A,A1190,'売上伝票CSV(自店)'!I:I)),0)</f>
        <v>1</v>
      </c>
      <c r="U1190" s="30"/>
      <c r="V1190" s="31">
        <f t="shared" si="36"/>
        <v>0</v>
      </c>
      <c r="W1190" s="29"/>
    </row>
    <row r="1191" spans="1:23" ht="18.75" hidden="1" customHeight="1">
      <c r="A1191" s="3" t="str">
        <f t="shared" si="37"/>
        <v>10010608001390400</v>
      </c>
      <c r="B1191" s="29" t="str">
        <f>VLOOKUP(IF(LEN(F1191)&lt;11,TEXT(F1191,"00000000000"),F1191),マスタ!B:C,2,0)</f>
        <v>ｸﾞﾛｸﾞﾗﾝﾘﾎﾞﾝﾂｲｰﾄﾞﾛﾝｸﾞﾎﾟｰﾁ</v>
      </c>
      <c r="C1191" s="29" t="str">
        <f>VLOOKUP(G1191,マスタ!F:G,2,0)</f>
        <v>Ivory</v>
      </c>
      <c r="D1191" s="29" t="str">
        <f>VLOOKUP(H1191,マスタ!I:J,2,0)</f>
        <v>F</v>
      </c>
      <c r="E1191" s="29" t="str">
        <f>VLOOKUP(IF(LEN(F1191)&lt;11,TEXT(F1191,"00000000000"),F1191),マスタ!B:D,3,0)</f>
        <v>08A26121LJ1A900</v>
      </c>
      <c r="F1191">
        <v>8001390400</v>
      </c>
      <c r="G1191">
        <v>100</v>
      </c>
      <c r="H1191">
        <v>106</v>
      </c>
      <c r="I1191">
        <v>0</v>
      </c>
      <c r="J1191">
        <v>0</v>
      </c>
      <c r="K1191">
        <v>9023</v>
      </c>
      <c r="L1191" t="s">
        <v>69375</v>
      </c>
      <c r="M1191" t="s">
        <v>69376</v>
      </c>
      <c r="N1191" t="s">
        <v>69377</v>
      </c>
      <c r="O1191" t="s">
        <v>69378</v>
      </c>
      <c r="P1191" s="59">
        <v>3819</v>
      </c>
      <c r="Q1191">
        <v>0</v>
      </c>
      <c r="R1191" s="27">
        <f>自店在庫!$H$3</f>
        <v>5438</v>
      </c>
      <c r="S1191" s="28">
        <f>IFERROR(SUMIF(自店在庫!$A:$A,A1191,自店在庫!$E:$E),0)</f>
        <v>0</v>
      </c>
      <c r="T1191" s="29">
        <f>IFERROR((SUMIF('売上伝票CSV(自店)'!A:A,A1191,'売上伝票CSV(自店)'!I:I)),0)</f>
        <v>0</v>
      </c>
      <c r="U1191" s="30"/>
      <c r="V1191" s="31">
        <f t="shared" si="36"/>
        <v>0</v>
      </c>
      <c r="W1191" s="29"/>
    </row>
    <row r="1192" spans="1:23" ht="18.75" hidden="1" customHeight="1">
      <c r="A1192" s="3" t="str">
        <f t="shared" si="37"/>
        <v>11210608001390400</v>
      </c>
      <c r="B1192" s="29" t="str">
        <f>VLOOKUP(IF(LEN(F1192)&lt;11,TEXT(F1192,"00000000000"),F1192),マスタ!B:C,2,0)</f>
        <v>ｸﾞﾛｸﾞﾗﾝﾘﾎﾞﾝﾂｲｰﾄﾞﾛﾝｸﾞﾎﾟｰﾁ</v>
      </c>
      <c r="C1192" s="29" t="str">
        <f>VLOOKUP(G1192,マスタ!F:G,2,0)</f>
        <v>Black</v>
      </c>
      <c r="D1192" s="29" t="str">
        <f>VLOOKUP(H1192,マスタ!I:J,2,0)</f>
        <v>F</v>
      </c>
      <c r="E1192" s="29" t="str">
        <f>VLOOKUP(IF(LEN(F1192)&lt;11,TEXT(F1192,"00000000000"),F1192),マスタ!B:D,3,0)</f>
        <v>08A26121LJ1A900</v>
      </c>
      <c r="F1192">
        <v>8001390400</v>
      </c>
      <c r="G1192">
        <v>112</v>
      </c>
      <c r="H1192">
        <v>106</v>
      </c>
      <c r="I1192">
        <v>0</v>
      </c>
      <c r="J1192">
        <v>0</v>
      </c>
      <c r="K1192">
        <v>9023</v>
      </c>
      <c r="L1192" t="s">
        <v>69375</v>
      </c>
      <c r="M1192" t="s">
        <v>69376</v>
      </c>
      <c r="N1192" t="s">
        <v>69377</v>
      </c>
      <c r="O1192" t="s">
        <v>69378</v>
      </c>
      <c r="P1192" s="59">
        <v>3819</v>
      </c>
      <c r="Q1192">
        <v>0</v>
      </c>
      <c r="R1192" s="27">
        <f>自店在庫!$H$3</f>
        <v>5438</v>
      </c>
      <c r="S1192" s="28">
        <f>IFERROR(SUMIF(自店在庫!$A:$A,A1192,自店在庫!$E:$E),0)</f>
        <v>0</v>
      </c>
      <c r="T1192" s="29">
        <f>IFERROR((SUMIF('売上伝票CSV(自店)'!A:A,A1192,'売上伝票CSV(自店)'!I:I)),0)</f>
        <v>0</v>
      </c>
      <c r="U1192" s="30"/>
      <c r="V1192" s="31">
        <f t="shared" si="36"/>
        <v>0</v>
      </c>
      <c r="W1192" s="29"/>
    </row>
    <row r="1193" spans="1:23" ht="18.75" hidden="1" customHeight="1">
      <c r="A1193" s="3" t="str">
        <f t="shared" si="37"/>
        <v>11310608001390400</v>
      </c>
      <c r="B1193" s="29" t="str">
        <f>VLOOKUP(IF(LEN(F1193)&lt;11,TEXT(F1193,"00000000000"),F1193),マスタ!B:C,2,0)</f>
        <v>ｸﾞﾛｸﾞﾗﾝﾘﾎﾞﾝﾂｲｰﾄﾞﾛﾝｸﾞﾎﾟｰﾁ</v>
      </c>
      <c r="C1193" s="29" t="str">
        <f>VLOOKUP(G1193,マスタ!F:G,2,0)</f>
        <v>Light Pink</v>
      </c>
      <c r="D1193" s="29" t="str">
        <f>VLOOKUP(H1193,マスタ!I:J,2,0)</f>
        <v>F</v>
      </c>
      <c r="E1193" s="29" t="str">
        <f>VLOOKUP(IF(LEN(F1193)&lt;11,TEXT(F1193,"00000000000"),F1193),マスタ!B:D,3,0)</f>
        <v>08A26121LJ1A900</v>
      </c>
      <c r="F1193">
        <v>8001390400</v>
      </c>
      <c r="G1193">
        <v>113</v>
      </c>
      <c r="H1193">
        <v>106</v>
      </c>
      <c r="I1193">
        <v>0</v>
      </c>
      <c r="J1193">
        <v>0</v>
      </c>
      <c r="K1193">
        <v>9023</v>
      </c>
      <c r="L1193" t="s">
        <v>69375</v>
      </c>
      <c r="M1193" t="s">
        <v>69376</v>
      </c>
      <c r="N1193" t="s">
        <v>69377</v>
      </c>
      <c r="O1193" t="s">
        <v>69378</v>
      </c>
      <c r="P1193" s="59">
        <v>3819</v>
      </c>
      <c r="Q1193">
        <v>0</v>
      </c>
      <c r="R1193" s="27">
        <f>自店在庫!$H$3</f>
        <v>5438</v>
      </c>
      <c r="S1193" s="28">
        <f>IFERROR(SUMIF(自店在庫!$A:$A,A1193,自店在庫!$E:$E),0)</f>
        <v>0</v>
      </c>
      <c r="T1193" s="29">
        <f>IFERROR((SUMIF('売上伝票CSV(自店)'!A:A,A1193,'売上伝票CSV(自店)'!I:I)),0)</f>
        <v>0</v>
      </c>
      <c r="U1193" s="30"/>
      <c r="V1193" s="31">
        <f t="shared" si="36"/>
        <v>0</v>
      </c>
      <c r="W1193" s="29"/>
    </row>
    <row r="1194" spans="1:23" ht="18.75" hidden="1" customHeight="1">
      <c r="A1194" s="3" t="str">
        <f t="shared" si="37"/>
        <v>11210608001390500</v>
      </c>
      <c r="B1194" s="29" t="str">
        <f>VLOOKUP(IF(LEN(F1194)&lt;11,TEXT(F1194,"00000000000"),F1194),マスタ!B:C,2,0)</f>
        <v>ﾌﾗﾜｰｶﾞｰﾃﾞﾝ柄合皮ﾛﾝｸﾞﾎﾟｰﾁ</v>
      </c>
      <c r="C1194" s="29" t="str">
        <f>VLOOKUP(G1194,マスタ!F:G,2,0)</f>
        <v>Black</v>
      </c>
      <c r="D1194" s="29" t="str">
        <f>VLOOKUP(H1194,マスタ!I:J,2,0)</f>
        <v>F</v>
      </c>
      <c r="E1194" s="29" t="str">
        <f>VLOOKUP(IF(LEN(F1194)&lt;11,TEXT(F1194,"00000000000"),F1194),マスタ!B:D,3,0)</f>
        <v>08A26121LJ1A900</v>
      </c>
      <c r="F1194">
        <v>8001390500</v>
      </c>
      <c r="G1194">
        <v>112</v>
      </c>
      <c r="H1194">
        <v>106</v>
      </c>
      <c r="I1194">
        <v>0</v>
      </c>
      <c r="J1194">
        <v>0</v>
      </c>
      <c r="K1194">
        <v>9023</v>
      </c>
      <c r="L1194" t="s">
        <v>69375</v>
      </c>
      <c r="M1194" t="s">
        <v>69376</v>
      </c>
      <c r="N1194" t="s">
        <v>69377</v>
      </c>
      <c r="O1194" t="s">
        <v>69378</v>
      </c>
      <c r="P1194" s="59">
        <v>4000</v>
      </c>
      <c r="Q1194">
        <v>0</v>
      </c>
      <c r="R1194" s="27">
        <f>自店在庫!$H$3</f>
        <v>5438</v>
      </c>
      <c r="S1194" s="28">
        <f>IFERROR(SUMIF(自店在庫!$A:$A,A1194,自店在庫!$E:$E),0)</f>
        <v>0</v>
      </c>
      <c r="T1194" s="29">
        <f>IFERROR((SUMIF('売上伝票CSV(自店)'!A:A,A1194,'売上伝票CSV(自店)'!I:I)),0)</f>
        <v>0</v>
      </c>
      <c r="U1194" s="30"/>
      <c r="V1194" s="31">
        <f t="shared" si="36"/>
        <v>0</v>
      </c>
      <c r="W1194" s="29"/>
    </row>
    <row r="1195" spans="1:23" ht="18.75" hidden="1" customHeight="1">
      <c r="A1195" s="3" t="str">
        <f t="shared" si="37"/>
        <v>11410608001390500</v>
      </c>
      <c r="B1195" s="29" t="str">
        <f>VLOOKUP(IF(LEN(F1195)&lt;11,TEXT(F1195,"00000000000"),F1195),マスタ!B:C,2,0)</f>
        <v>ﾌﾗﾜｰｶﾞｰﾃﾞﾝ柄合皮ﾛﾝｸﾞﾎﾟｰﾁ</v>
      </c>
      <c r="C1195" s="29" t="str">
        <f>VLOOKUP(G1195,マスタ!F:G,2,0)</f>
        <v>Pink</v>
      </c>
      <c r="D1195" s="29" t="str">
        <f>VLOOKUP(H1195,マスタ!I:J,2,0)</f>
        <v>F</v>
      </c>
      <c r="E1195" s="29" t="str">
        <f>VLOOKUP(IF(LEN(F1195)&lt;11,TEXT(F1195,"00000000000"),F1195),マスタ!B:D,3,0)</f>
        <v>08A26121LJ1A900</v>
      </c>
      <c r="F1195">
        <v>8001390500</v>
      </c>
      <c r="G1195">
        <v>114</v>
      </c>
      <c r="H1195">
        <v>106</v>
      </c>
      <c r="I1195">
        <v>0</v>
      </c>
      <c r="J1195">
        <v>0</v>
      </c>
      <c r="K1195">
        <v>9023</v>
      </c>
      <c r="L1195" t="s">
        <v>69375</v>
      </c>
      <c r="M1195" t="s">
        <v>69376</v>
      </c>
      <c r="N1195" t="s">
        <v>69377</v>
      </c>
      <c r="O1195" t="s">
        <v>69378</v>
      </c>
      <c r="P1195" s="59">
        <v>4000</v>
      </c>
      <c r="Q1195">
        <v>0</v>
      </c>
      <c r="R1195" s="27">
        <f>自店在庫!$H$3</f>
        <v>5438</v>
      </c>
      <c r="S1195" s="28">
        <f>IFERROR(SUMIF(自店在庫!$A:$A,A1195,自店在庫!$E:$E),0)</f>
        <v>0</v>
      </c>
      <c r="T1195" s="29">
        <f>IFERROR((SUMIF('売上伝票CSV(自店)'!A:A,A1195,'売上伝票CSV(自店)'!I:I)),0)</f>
        <v>0</v>
      </c>
      <c r="U1195" s="30"/>
      <c r="V1195" s="31">
        <f t="shared" si="36"/>
        <v>0</v>
      </c>
      <c r="W1195" s="29"/>
    </row>
    <row r="1196" spans="1:23" ht="18.75" hidden="1" customHeight="1">
      <c r="A1196" s="3" t="str">
        <f t="shared" si="37"/>
        <v>15310608001390500</v>
      </c>
      <c r="B1196" s="29" t="str">
        <f>VLOOKUP(IF(LEN(F1196)&lt;11,TEXT(F1196,"00000000000"),F1196),マスタ!B:C,2,0)</f>
        <v>ﾌﾗﾜｰｶﾞｰﾃﾞﾝ柄合皮ﾛﾝｸﾞﾎﾟｰﾁ</v>
      </c>
      <c r="C1196" s="29" t="str">
        <f>VLOOKUP(G1196,マスタ!F:G,2,0)</f>
        <v>Sax</v>
      </c>
      <c r="D1196" s="29" t="str">
        <f>VLOOKUP(H1196,マスタ!I:J,2,0)</f>
        <v>F</v>
      </c>
      <c r="E1196" s="29" t="str">
        <f>VLOOKUP(IF(LEN(F1196)&lt;11,TEXT(F1196,"00000000000"),F1196),マスタ!B:D,3,0)</f>
        <v>08A26121LJ1A900</v>
      </c>
      <c r="F1196">
        <v>8001390500</v>
      </c>
      <c r="G1196">
        <v>153</v>
      </c>
      <c r="H1196">
        <v>106</v>
      </c>
      <c r="I1196">
        <v>0</v>
      </c>
      <c r="J1196">
        <v>0</v>
      </c>
      <c r="K1196">
        <v>9023</v>
      </c>
      <c r="L1196" t="s">
        <v>69375</v>
      </c>
      <c r="M1196" t="s">
        <v>69376</v>
      </c>
      <c r="N1196" t="s">
        <v>69377</v>
      </c>
      <c r="O1196" t="s">
        <v>69378</v>
      </c>
      <c r="P1196" s="59">
        <v>4000</v>
      </c>
      <c r="Q1196">
        <v>0</v>
      </c>
      <c r="R1196" s="27">
        <f>自店在庫!$H$3</f>
        <v>5438</v>
      </c>
      <c r="S1196" s="28">
        <f>IFERROR(SUMIF(自店在庫!$A:$A,A1196,自店在庫!$E:$E),0)</f>
        <v>0</v>
      </c>
      <c r="T1196" s="29">
        <f>IFERROR((SUMIF('売上伝票CSV(自店)'!A:A,A1196,'売上伝票CSV(自店)'!I:I)),0)</f>
        <v>0</v>
      </c>
      <c r="U1196" s="30"/>
      <c r="V1196" s="31">
        <f t="shared" si="36"/>
        <v>0</v>
      </c>
      <c r="W1196" s="29"/>
    </row>
    <row r="1197" spans="1:23" ht="18.75" hidden="1" customHeight="1">
      <c r="A1197" s="3" t="str">
        <f t="shared" si="37"/>
        <v>11210608001394600</v>
      </c>
      <c r="B1197" s="29" t="str">
        <f>VLOOKUP(IF(LEN(F1197)&lt;11,TEXT(F1197,"00000000000"),F1197),マスタ!B:C,2,0)</f>
        <v>ｶﾗｰﾓﾉｸﾞﾗﾑｳｫﾚｯﾄ</v>
      </c>
      <c r="C1197" s="29" t="str">
        <f>VLOOKUP(G1197,マスタ!F:G,2,0)</f>
        <v>Black</v>
      </c>
      <c r="D1197" s="29" t="str">
        <f>VLOOKUP(H1197,マスタ!I:J,2,0)</f>
        <v>F</v>
      </c>
      <c r="E1197" s="29" t="str">
        <f>VLOOKUP(IF(LEN(F1197)&lt;11,TEXT(F1197,"00000000000"),F1197),マスタ!B:D,3,0)</f>
        <v>08A26122LK0A900</v>
      </c>
      <c r="F1197">
        <v>8001394600</v>
      </c>
      <c r="G1197">
        <v>112</v>
      </c>
      <c r="H1197">
        <v>106</v>
      </c>
      <c r="I1197">
        <v>0</v>
      </c>
      <c r="J1197">
        <v>0</v>
      </c>
      <c r="K1197">
        <v>9023</v>
      </c>
      <c r="L1197" t="s">
        <v>69375</v>
      </c>
      <c r="M1197" t="s">
        <v>69376</v>
      </c>
      <c r="N1197" t="s">
        <v>69377</v>
      </c>
      <c r="O1197" t="s">
        <v>69378</v>
      </c>
      <c r="P1197" s="59">
        <v>10000</v>
      </c>
      <c r="Q1197">
        <v>0</v>
      </c>
      <c r="R1197" s="27">
        <f>自店在庫!$H$3</f>
        <v>5438</v>
      </c>
      <c r="S1197" s="28">
        <f>IFERROR(SUMIF(自店在庫!$A:$A,A1197,自店在庫!$E:$E),0)</f>
        <v>1</v>
      </c>
      <c r="T1197" s="29">
        <f>IFERROR((SUMIF('売上伝票CSV(自店)'!A:A,A1197,'売上伝票CSV(自店)'!I:I)),0)</f>
        <v>0</v>
      </c>
      <c r="U1197" s="30"/>
      <c r="V1197" s="31">
        <f t="shared" si="36"/>
        <v>0</v>
      </c>
      <c r="W1197" s="29"/>
    </row>
    <row r="1198" spans="1:23" ht="18.75" hidden="1" customHeight="1">
      <c r="A1198" s="3" t="str">
        <f t="shared" si="37"/>
        <v>11410608001394600</v>
      </c>
      <c r="B1198" s="29" t="str">
        <f>VLOOKUP(IF(LEN(F1198)&lt;11,TEXT(F1198,"00000000000"),F1198),マスタ!B:C,2,0)</f>
        <v>ｶﾗｰﾓﾉｸﾞﾗﾑｳｫﾚｯﾄ</v>
      </c>
      <c r="C1198" s="29" t="str">
        <f>VLOOKUP(G1198,マスタ!F:G,2,0)</f>
        <v>Pink</v>
      </c>
      <c r="D1198" s="29" t="str">
        <f>VLOOKUP(H1198,マスタ!I:J,2,0)</f>
        <v>F</v>
      </c>
      <c r="E1198" s="29" t="str">
        <f>VLOOKUP(IF(LEN(F1198)&lt;11,TEXT(F1198,"00000000000"),F1198),マスタ!B:D,3,0)</f>
        <v>08A26122LK0A900</v>
      </c>
      <c r="F1198">
        <v>8001394600</v>
      </c>
      <c r="G1198">
        <v>114</v>
      </c>
      <c r="H1198">
        <v>106</v>
      </c>
      <c r="I1198">
        <v>42</v>
      </c>
      <c r="J1198">
        <v>0</v>
      </c>
      <c r="K1198">
        <v>9023</v>
      </c>
      <c r="L1198" t="s">
        <v>69375</v>
      </c>
      <c r="M1198" t="s">
        <v>69376</v>
      </c>
      <c r="N1198" t="s">
        <v>69377</v>
      </c>
      <c r="O1198" t="s">
        <v>69378</v>
      </c>
      <c r="P1198" s="59">
        <v>10000</v>
      </c>
      <c r="Q1198" s="59">
        <v>420000</v>
      </c>
      <c r="R1198" s="27">
        <f>自店在庫!$H$3</f>
        <v>5438</v>
      </c>
      <c r="S1198" s="28">
        <f>IFERROR(SUMIF(自店在庫!$A:$A,A1198,自店在庫!$E:$E),0)</f>
        <v>6</v>
      </c>
      <c r="T1198" s="29">
        <f>IFERROR((SUMIF('売上伝票CSV(自店)'!A:A,A1198,'売上伝票CSV(自店)'!I:I)),0)</f>
        <v>1</v>
      </c>
      <c r="U1198" s="30"/>
      <c r="V1198" s="31">
        <f t="shared" si="36"/>
        <v>0</v>
      </c>
      <c r="W1198" s="29"/>
    </row>
    <row r="1199" spans="1:23" ht="18.75" hidden="1" customHeight="1">
      <c r="A1199" s="3" t="str">
        <f t="shared" si="37"/>
        <v>32710608001394600</v>
      </c>
      <c r="B1199" s="29" t="str">
        <f>VLOOKUP(IF(LEN(F1199)&lt;11,TEXT(F1199,"00000000000"),F1199),マスタ!B:C,2,0)</f>
        <v>ｶﾗｰﾓﾉｸﾞﾗﾑｳｫﾚｯﾄ</v>
      </c>
      <c r="C1199" s="29" t="str">
        <f>VLOOKUP(G1199,マスタ!F:G,2,0)</f>
        <v>Grayish Blue</v>
      </c>
      <c r="D1199" s="29" t="str">
        <f>VLOOKUP(H1199,マスタ!I:J,2,0)</f>
        <v>F</v>
      </c>
      <c r="E1199" s="29" t="str">
        <f>VLOOKUP(IF(LEN(F1199)&lt;11,TEXT(F1199,"00000000000"),F1199),マスタ!B:D,3,0)</f>
        <v>08A26122LK0A900</v>
      </c>
      <c r="F1199">
        <v>8001394600</v>
      </c>
      <c r="G1199">
        <v>327</v>
      </c>
      <c r="H1199">
        <v>106</v>
      </c>
      <c r="I1199">
        <v>102</v>
      </c>
      <c r="J1199">
        <v>0</v>
      </c>
      <c r="K1199">
        <v>9023</v>
      </c>
      <c r="L1199" t="s">
        <v>69375</v>
      </c>
      <c r="M1199" t="s">
        <v>69376</v>
      </c>
      <c r="N1199" t="s">
        <v>69377</v>
      </c>
      <c r="O1199" t="s">
        <v>69378</v>
      </c>
      <c r="P1199" s="59">
        <v>10000</v>
      </c>
      <c r="Q1199" s="59">
        <v>1020000</v>
      </c>
      <c r="R1199" s="27">
        <f>自店在庫!$H$3</f>
        <v>5438</v>
      </c>
      <c r="S1199" s="28">
        <f>IFERROR(SUMIF(自店在庫!$A:$A,A1199,自店在庫!$E:$E),0)</f>
        <v>4</v>
      </c>
      <c r="T1199" s="29">
        <f>IFERROR((SUMIF('売上伝票CSV(自店)'!A:A,A1199,'売上伝票CSV(自店)'!I:I)),0)</f>
        <v>0</v>
      </c>
      <c r="U1199" s="30"/>
      <c r="V1199" s="31">
        <f t="shared" si="36"/>
        <v>0</v>
      </c>
      <c r="W1199" s="29"/>
    </row>
    <row r="1200" spans="1:23" ht="18.75" hidden="1" customHeight="1">
      <c r="A1200" s="3" t="str">
        <f t="shared" si="37"/>
        <v>11210608001394700</v>
      </c>
      <c r="B1200" s="29" t="str">
        <f>VLOOKUP(IF(LEN(F1200)&lt;11,TEXT(F1200,"00000000000"),F1200),マスタ!B:C,2,0)</f>
        <v>ﾍﾞﾙﾄﾘﾎﾞﾝﾐﾆｳｫﾚｯﾄ</v>
      </c>
      <c r="C1200" s="29" t="str">
        <f>VLOOKUP(G1200,マスタ!F:G,2,0)</f>
        <v>Black</v>
      </c>
      <c r="D1200" s="29" t="str">
        <f>VLOOKUP(H1200,マスタ!I:J,2,0)</f>
        <v>F</v>
      </c>
      <c r="E1200" s="29" t="str">
        <f>VLOOKUP(IF(LEN(F1200)&lt;11,TEXT(F1200,"00000000000"),F1200),マスタ!B:D,3,0)</f>
        <v>08A26122LK0A900</v>
      </c>
      <c r="F1200">
        <v>8001394700</v>
      </c>
      <c r="G1200">
        <v>112</v>
      </c>
      <c r="H1200">
        <v>106</v>
      </c>
      <c r="I1200">
        <v>446</v>
      </c>
      <c r="J1200">
        <v>0</v>
      </c>
      <c r="K1200">
        <v>9023</v>
      </c>
      <c r="L1200" t="s">
        <v>69375</v>
      </c>
      <c r="M1200" t="s">
        <v>69376</v>
      </c>
      <c r="N1200" t="s">
        <v>69377</v>
      </c>
      <c r="O1200" t="s">
        <v>69378</v>
      </c>
      <c r="P1200" s="59">
        <v>9000</v>
      </c>
      <c r="Q1200" s="59">
        <v>4014000</v>
      </c>
      <c r="R1200" s="27">
        <f>自店在庫!$H$3</f>
        <v>5438</v>
      </c>
      <c r="S1200" s="28">
        <f>IFERROR(SUMIF(自店在庫!$A:$A,A1200,自店在庫!$E:$E),0)</f>
        <v>4</v>
      </c>
      <c r="T1200" s="29">
        <f>IFERROR((SUMIF('売上伝票CSV(自店)'!A:A,A1200,'売上伝票CSV(自店)'!I:I)),0)</f>
        <v>0</v>
      </c>
      <c r="U1200" s="30"/>
      <c r="V1200" s="31">
        <f t="shared" si="36"/>
        <v>0</v>
      </c>
      <c r="W1200" s="29"/>
    </row>
    <row r="1201" spans="1:23" ht="18.75" hidden="1" customHeight="1">
      <c r="A1201" s="3" t="str">
        <f t="shared" si="37"/>
        <v>11410608001394700</v>
      </c>
      <c r="B1201" s="29" t="str">
        <f>VLOOKUP(IF(LEN(F1201)&lt;11,TEXT(F1201,"00000000000"),F1201),マスタ!B:C,2,0)</f>
        <v>ﾍﾞﾙﾄﾘﾎﾞﾝﾐﾆｳｫﾚｯﾄ</v>
      </c>
      <c r="C1201" s="29" t="str">
        <f>VLOOKUP(G1201,マスタ!F:G,2,0)</f>
        <v>Pink</v>
      </c>
      <c r="D1201" s="29" t="str">
        <f>VLOOKUP(H1201,マスタ!I:J,2,0)</f>
        <v>F</v>
      </c>
      <c r="E1201" s="29" t="str">
        <f>VLOOKUP(IF(LEN(F1201)&lt;11,TEXT(F1201,"00000000000"),F1201),マスタ!B:D,3,0)</f>
        <v>08A26122LK0A900</v>
      </c>
      <c r="F1201">
        <v>8001394700</v>
      </c>
      <c r="G1201">
        <v>114</v>
      </c>
      <c r="H1201">
        <v>106</v>
      </c>
      <c r="I1201">
        <v>445</v>
      </c>
      <c r="J1201">
        <v>0</v>
      </c>
      <c r="K1201">
        <v>9023</v>
      </c>
      <c r="L1201" t="s">
        <v>69375</v>
      </c>
      <c r="M1201" t="s">
        <v>69376</v>
      </c>
      <c r="N1201" t="s">
        <v>69377</v>
      </c>
      <c r="O1201" t="s">
        <v>69378</v>
      </c>
      <c r="P1201" s="59">
        <v>9000</v>
      </c>
      <c r="Q1201" s="59">
        <v>4005000</v>
      </c>
      <c r="R1201" s="27">
        <f>自店在庫!$H$3</f>
        <v>5438</v>
      </c>
      <c r="S1201" s="28">
        <f>IFERROR(SUMIF(自店在庫!$A:$A,A1201,自店在庫!$E:$E),0)</f>
        <v>4</v>
      </c>
      <c r="T1201" s="29">
        <f>IFERROR((SUMIF('売上伝票CSV(自店)'!A:A,A1201,'売上伝票CSV(自店)'!I:I)),0)</f>
        <v>0</v>
      </c>
      <c r="U1201" s="30"/>
      <c r="V1201" s="31">
        <f t="shared" si="36"/>
        <v>0</v>
      </c>
      <c r="W1201" s="29"/>
    </row>
    <row r="1202" spans="1:23" ht="18.75" hidden="1" customHeight="1">
      <c r="A1202" s="3" t="str">
        <f t="shared" si="37"/>
        <v>16510608001394700</v>
      </c>
      <c r="B1202" s="29" t="str">
        <f>VLOOKUP(IF(LEN(F1202)&lt;11,TEXT(F1202,"00000000000"),F1202),マスタ!B:C,2,0)</f>
        <v>ﾍﾞﾙﾄﾘﾎﾞﾝﾐﾆｳｫﾚｯﾄ</v>
      </c>
      <c r="C1202" s="29" t="str">
        <f>VLOOKUP(G1202,マスタ!F:G,2,0)</f>
        <v>Lavender</v>
      </c>
      <c r="D1202" s="29" t="str">
        <f>VLOOKUP(H1202,マスタ!I:J,2,0)</f>
        <v>F</v>
      </c>
      <c r="E1202" s="29" t="str">
        <f>VLOOKUP(IF(LEN(F1202)&lt;11,TEXT(F1202,"00000000000"),F1202),マスタ!B:D,3,0)</f>
        <v>08A26122LK0A900</v>
      </c>
      <c r="F1202">
        <v>8001394700</v>
      </c>
      <c r="G1202">
        <v>165</v>
      </c>
      <c r="H1202">
        <v>106</v>
      </c>
      <c r="I1202">
        <v>167</v>
      </c>
      <c r="J1202">
        <v>0</v>
      </c>
      <c r="K1202">
        <v>9023</v>
      </c>
      <c r="L1202" t="s">
        <v>69375</v>
      </c>
      <c r="M1202" t="s">
        <v>69376</v>
      </c>
      <c r="N1202" t="s">
        <v>69377</v>
      </c>
      <c r="O1202" t="s">
        <v>69378</v>
      </c>
      <c r="P1202" s="59">
        <v>9000</v>
      </c>
      <c r="Q1202" s="59">
        <v>1503000</v>
      </c>
      <c r="R1202" s="27">
        <f>自店在庫!$H$3</f>
        <v>5438</v>
      </c>
      <c r="S1202" s="28">
        <f>IFERROR(SUMIF(自店在庫!$A:$A,A1202,自店在庫!$E:$E),0)</f>
        <v>5</v>
      </c>
      <c r="T1202" s="29">
        <f>IFERROR((SUMIF('売上伝票CSV(自店)'!A:A,A1202,'売上伝票CSV(自店)'!I:I)),0)</f>
        <v>1</v>
      </c>
      <c r="U1202" s="30"/>
      <c r="V1202" s="31">
        <f t="shared" si="36"/>
        <v>0</v>
      </c>
      <c r="W1202" s="29"/>
    </row>
    <row r="1203" spans="1:23" ht="18.75" hidden="1" customHeight="1">
      <c r="A1203" s="3" t="str">
        <f t="shared" si="37"/>
        <v>11410608001394800</v>
      </c>
      <c r="B1203" s="29" t="str">
        <f>VLOOKUP(IF(LEN(F1203)&lt;11,TEXT(F1203,"00000000000"),F1203),マスタ!B:C,2,0)</f>
        <v>ｷﾙﾃｨﾝｸﾞｶｰﾄﾞｹｰｽ</v>
      </c>
      <c r="C1203" s="29" t="str">
        <f>VLOOKUP(G1203,マスタ!F:G,2,0)</f>
        <v>Pink</v>
      </c>
      <c r="D1203" s="29" t="str">
        <f>VLOOKUP(H1203,マスタ!I:J,2,0)</f>
        <v>F</v>
      </c>
      <c r="E1203" s="29" t="str">
        <f>VLOOKUP(IF(LEN(F1203)&lt;11,TEXT(F1203,"00000000000"),F1203),マスタ!B:D,3,0)</f>
        <v>08A26121LK0B900</v>
      </c>
      <c r="F1203">
        <v>8001394800</v>
      </c>
      <c r="G1203">
        <v>114</v>
      </c>
      <c r="H1203">
        <v>106</v>
      </c>
      <c r="I1203">
        <v>0</v>
      </c>
      <c r="J1203">
        <v>0</v>
      </c>
      <c r="K1203">
        <v>9023</v>
      </c>
      <c r="L1203" t="s">
        <v>69375</v>
      </c>
      <c r="M1203" t="s">
        <v>69376</v>
      </c>
      <c r="N1203" t="s">
        <v>69377</v>
      </c>
      <c r="O1203" t="s">
        <v>69378</v>
      </c>
      <c r="P1203" s="59">
        <v>6000</v>
      </c>
      <c r="Q1203">
        <v>0</v>
      </c>
      <c r="R1203" s="27">
        <f>自店在庫!$H$3</f>
        <v>5438</v>
      </c>
      <c r="S1203" s="28">
        <f>IFERROR(SUMIF(自店在庫!$A:$A,A1203,自店在庫!$E:$E),0)</f>
        <v>1</v>
      </c>
      <c r="T1203" s="29">
        <f>IFERROR((SUMIF('売上伝票CSV(自店)'!A:A,A1203,'売上伝票CSV(自店)'!I:I)),0)</f>
        <v>0</v>
      </c>
      <c r="U1203" s="30"/>
      <c r="V1203" s="31">
        <f t="shared" si="36"/>
        <v>0</v>
      </c>
      <c r="W1203" s="29"/>
    </row>
    <row r="1204" spans="1:23" ht="18.75" hidden="1" customHeight="1">
      <c r="A1204" s="3" t="str">
        <f t="shared" si="37"/>
        <v>11210608001394800</v>
      </c>
      <c r="B1204" s="29" t="str">
        <f>VLOOKUP(IF(LEN(F1204)&lt;11,TEXT(F1204,"00000000000"),F1204),マスタ!B:C,2,0)</f>
        <v>ｷﾙﾃｨﾝｸﾞｶｰﾄﾞｹｰｽ</v>
      </c>
      <c r="C1204" s="29" t="str">
        <f>VLOOKUP(G1204,マスタ!F:G,2,0)</f>
        <v>Black</v>
      </c>
      <c r="D1204" s="29" t="str">
        <f>VLOOKUP(H1204,マスタ!I:J,2,0)</f>
        <v>F</v>
      </c>
      <c r="E1204" s="29" t="str">
        <f>VLOOKUP(IF(LEN(F1204)&lt;11,TEXT(F1204,"00000000000"),F1204),マスタ!B:D,3,0)</f>
        <v>08A26121LK0B900</v>
      </c>
      <c r="F1204">
        <v>8001394800</v>
      </c>
      <c r="G1204">
        <v>112</v>
      </c>
      <c r="H1204">
        <v>106</v>
      </c>
      <c r="I1204">
        <v>123</v>
      </c>
      <c r="J1204">
        <v>0</v>
      </c>
      <c r="K1204">
        <v>9023</v>
      </c>
      <c r="L1204" t="s">
        <v>69375</v>
      </c>
      <c r="M1204" t="s">
        <v>69376</v>
      </c>
      <c r="N1204" t="s">
        <v>69377</v>
      </c>
      <c r="O1204" t="s">
        <v>69378</v>
      </c>
      <c r="P1204" s="59">
        <v>6000</v>
      </c>
      <c r="Q1204" s="59">
        <v>738000</v>
      </c>
      <c r="R1204" s="27">
        <f>自店在庫!$H$3</f>
        <v>5438</v>
      </c>
      <c r="S1204" s="28">
        <f>IFERROR(SUMIF(自店在庫!$A:$A,A1204,自店在庫!$E:$E),0)</f>
        <v>3</v>
      </c>
      <c r="T1204" s="29">
        <f>IFERROR((SUMIF('売上伝票CSV(自店)'!A:A,A1204,'売上伝票CSV(自店)'!I:I)),0)</f>
        <v>0</v>
      </c>
      <c r="U1204" s="30"/>
      <c r="V1204" s="31">
        <f t="shared" si="36"/>
        <v>0</v>
      </c>
      <c r="W1204" s="29"/>
    </row>
    <row r="1205" spans="1:23" ht="18.75" hidden="1" customHeight="1">
      <c r="A1205" s="3" t="str">
        <f t="shared" si="37"/>
        <v>16510608001394800</v>
      </c>
      <c r="B1205" s="29" t="str">
        <f>VLOOKUP(IF(LEN(F1205)&lt;11,TEXT(F1205,"00000000000"),F1205),マスタ!B:C,2,0)</f>
        <v>ｷﾙﾃｨﾝｸﾞｶｰﾄﾞｹｰｽ</v>
      </c>
      <c r="C1205" s="29" t="str">
        <f>VLOOKUP(G1205,マスタ!F:G,2,0)</f>
        <v>Lavender</v>
      </c>
      <c r="D1205" s="29" t="str">
        <f>VLOOKUP(H1205,マスタ!I:J,2,0)</f>
        <v>F</v>
      </c>
      <c r="E1205" s="29" t="str">
        <f>VLOOKUP(IF(LEN(F1205)&lt;11,TEXT(F1205,"00000000000"),F1205),マスタ!B:D,3,0)</f>
        <v>08A26121LK0B900</v>
      </c>
      <c r="F1205">
        <v>8001394800</v>
      </c>
      <c r="G1205">
        <v>165</v>
      </c>
      <c r="H1205">
        <v>106</v>
      </c>
      <c r="I1205">
        <v>59</v>
      </c>
      <c r="J1205">
        <v>0</v>
      </c>
      <c r="K1205">
        <v>9023</v>
      </c>
      <c r="L1205" t="s">
        <v>69375</v>
      </c>
      <c r="M1205" t="s">
        <v>69376</v>
      </c>
      <c r="N1205" t="s">
        <v>69377</v>
      </c>
      <c r="O1205" t="s">
        <v>69378</v>
      </c>
      <c r="P1205" s="59">
        <v>6000</v>
      </c>
      <c r="Q1205" s="59">
        <v>354000</v>
      </c>
      <c r="R1205" s="27">
        <f>自店在庫!$H$3</f>
        <v>5438</v>
      </c>
      <c r="S1205" s="28">
        <f>IFERROR(SUMIF(自店在庫!$A:$A,A1205,自店在庫!$E:$E),0)</f>
        <v>4</v>
      </c>
      <c r="T1205" s="29">
        <f>IFERROR((SUMIF('売上伝票CSV(自店)'!A:A,A1205,'売上伝票CSV(自店)'!I:I)),0)</f>
        <v>0</v>
      </c>
      <c r="U1205" s="30"/>
      <c r="V1205" s="31">
        <f t="shared" si="36"/>
        <v>0</v>
      </c>
      <c r="W1205" s="29"/>
    </row>
    <row r="1206" spans="1:23" ht="18.75" hidden="1" customHeight="1">
      <c r="A1206" s="3" t="str">
        <f t="shared" si="37"/>
        <v>11210608001394900</v>
      </c>
      <c r="B1206" s="29" t="str">
        <f>VLOOKUP(IF(LEN(F1206)&lt;11,TEXT(F1206,"00000000000"),F1206),マスタ!B:C,2,0)</f>
        <v>ﾓﾉｸﾞﾗﾑｶｰﾄﾞｹｰｽ</v>
      </c>
      <c r="C1206" s="29" t="str">
        <f>VLOOKUP(G1206,マスタ!F:G,2,0)</f>
        <v>Black</v>
      </c>
      <c r="D1206" s="29" t="str">
        <f>VLOOKUP(H1206,マスタ!I:J,2,0)</f>
        <v>F</v>
      </c>
      <c r="E1206" s="29" t="str">
        <f>VLOOKUP(IF(LEN(F1206)&lt;11,TEXT(F1206,"00000000000"),F1206),マスタ!B:D,3,0)</f>
        <v>08A26121LK0B900</v>
      </c>
      <c r="F1206">
        <v>8001394900</v>
      </c>
      <c r="G1206">
        <v>112</v>
      </c>
      <c r="H1206">
        <v>106</v>
      </c>
      <c r="I1206">
        <v>160</v>
      </c>
      <c r="J1206">
        <v>0</v>
      </c>
      <c r="K1206">
        <v>9023</v>
      </c>
      <c r="L1206" t="s">
        <v>69375</v>
      </c>
      <c r="M1206" t="s">
        <v>69376</v>
      </c>
      <c r="N1206" t="s">
        <v>69377</v>
      </c>
      <c r="O1206" t="s">
        <v>69378</v>
      </c>
      <c r="P1206" s="59">
        <v>6000</v>
      </c>
      <c r="Q1206" s="59">
        <v>960000</v>
      </c>
      <c r="R1206" s="27">
        <f>自店在庫!$H$3</f>
        <v>5438</v>
      </c>
      <c r="S1206" s="28">
        <f>IFERROR(SUMIF(自店在庫!$A:$A,A1206,自店在庫!$E:$E),0)</f>
        <v>1</v>
      </c>
      <c r="T1206" s="29">
        <f>IFERROR((SUMIF('売上伝票CSV(自店)'!A:A,A1206,'売上伝票CSV(自店)'!I:I)),0)</f>
        <v>1</v>
      </c>
      <c r="U1206" s="30"/>
      <c r="V1206" s="31">
        <f t="shared" si="36"/>
        <v>0</v>
      </c>
      <c r="W1206" s="29"/>
    </row>
    <row r="1207" spans="1:23" ht="18.75" hidden="1" customHeight="1">
      <c r="A1207" s="3" t="str">
        <f t="shared" si="37"/>
        <v>11410608001394900</v>
      </c>
      <c r="B1207" s="29" t="str">
        <f>VLOOKUP(IF(LEN(F1207)&lt;11,TEXT(F1207,"00000000000"),F1207),マスタ!B:C,2,0)</f>
        <v>ﾓﾉｸﾞﾗﾑｶｰﾄﾞｹｰｽ</v>
      </c>
      <c r="C1207" s="29" t="str">
        <f>VLOOKUP(G1207,マスタ!F:G,2,0)</f>
        <v>Pink</v>
      </c>
      <c r="D1207" s="29" t="str">
        <f>VLOOKUP(H1207,マスタ!I:J,2,0)</f>
        <v>F</v>
      </c>
      <c r="E1207" s="29" t="str">
        <f>VLOOKUP(IF(LEN(F1207)&lt;11,TEXT(F1207,"00000000000"),F1207),マスタ!B:D,3,0)</f>
        <v>08A26121LK0B900</v>
      </c>
      <c r="F1207">
        <v>8001394900</v>
      </c>
      <c r="G1207">
        <v>114</v>
      </c>
      <c r="H1207">
        <v>106</v>
      </c>
      <c r="I1207">
        <v>47</v>
      </c>
      <c r="J1207">
        <v>0</v>
      </c>
      <c r="K1207">
        <v>9023</v>
      </c>
      <c r="L1207" t="s">
        <v>69375</v>
      </c>
      <c r="M1207" t="s">
        <v>69376</v>
      </c>
      <c r="N1207" t="s">
        <v>69377</v>
      </c>
      <c r="O1207" t="s">
        <v>69378</v>
      </c>
      <c r="P1207" s="59">
        <v>6000</v>
      </c>
      <c r="Q1207" s="59">
        <v>282000</v>
      </c>
      <c r="R1207" s="27">
        <f>自店在庫!$H$3</f>
        <v>5438</v>
      </c>
      <c r="S1207" s="28">
        <f>IFERROR(SUMIF(自店在庫!$A:$A,A1207,自店在庫!$E:$E),0)</f>
        <v>4</v>
      </c>
      <c r="T1207" s="29">
        <f>IFERROR((SUMIF('売上伝票CSV(自店)'!A:A,A1207,'売上伝票CSV(自店)'!I:I)),0)</f>
        <v>0</v>
      </c>
      <c r="U1207" s="30"/>
      <c r="V1207" s="31">
        <f t="shared" si="36"/>
        <v>0</v>
      </c>
      <c r="W1207" s="29"/>
    </row>
    <row r="1208" spans="1:23" ht="18.75" hidden="1" customHeight="1">
      <c r="A1208" s="3" t="str">
        <f t="shared" si="37"/>
        <v>32710608001394900</v>
      </c>
      <c r="B1208" s="29" t="str">
        <f>VLOOKUP(IF(LEN(F1208)&lt;11,TEXT(F1208,"00000000000"),F1208),マスタ!B:C,2,0)</f>
        <v>ﾓﾉｸﾞﾗﾑｶｰﾄﾞｹｰｽ</v>
      </c>
      <c r="C1208" s="29" t="str">
        <f>VLOOKUP(G1208,マスタ!F:G,2,0)</f>
        <v>Grayish Blue</v>
      </c>
      <c r="D1208" s="29" t="str">
        <f>VLOOKUP(H1208,マスタ!I:J,2,0)</f>
        <v>F</v>
      </c>
      <c r="E1208" s="29" t="str">
        <f>VLOOKUP(IF(LEN(F1208)&lt;11,TEXT(F1208,"00000000000"),F1208),マスタ!B:D,3,0)</f>
        <v>08A26121LK0B900</v>
      </c>
      <c r="F1208">
        <v>8001394900</v>
      </c>
      <c r="G1208">
        <v>327</v>
      </c>
      <c r="H1208">
        <v>106</v>
      </c>
      <c r="I1208">
        <v>64</v>
      </c>
      <c r="J1208">
        <v>0</v>
      </c>
      <c r="K1208">
        <v>9023</v>
      </c>
      <c r="L1208" t="s">
        <v>69375</v>
      </c>
      <c r="M1208" t="s">
        <v>69376</v>
      </c>
      <c r="N1208" t="s">
        <v>69377</v>
      </c>
      <c r="O1208" t="s">
        <v>69378</v>
      </c>
      <c r="P1208" s="59">
        <v>6000</v>
      </c>
      <c r="Q1208" s="59">
        <v>384000</v>
      </c>
      <c r="R1208" s="27">
        <f>自店在庫!$H$3</f>
        <v>5438</v>
      </c>
      <c r="S1208" s="28">
        <f>IFERROR(SUMIF(自店在庫!$A:$A,A1208,自店在庫!$E:$E),0)</f>
        <v>3</v>
      </c>
      <c r="T1208" s="29">
        <f>IFERROR((SUMIF('売上伝票CSV(自店)'!A:A,A1208,'売上伝票CSV(自店)'!I:I)),0)</f>
        <v>0</v>
      </c>
      <c r="U1208" s="30"/>
      <c r="V1208" s="31">
        <f t="shared" si="36"/>
        <v>0</v>
      </c>
      <c r="W1208" s="29"/>
    </row>
    <row r="1209" spans="1:23" ht="18.75" hidden="1" customHeight="1">
      <c r="A1209" s="3" t="str">
        <f t="shared" si="37"/>
        <v>11210608001395000</v>
      </c>
      <c r="B1209" s="29" t="str">
        <f>VLOOKUP(IF(LEN(F1209)&lt;11,TEXT(F1209,"00000000000"),F1209),マスタ!B:C,2,0)</f>
        <v>ﾘﾎﾞﾝﾁｬｰﾑ付きPCｹｰｽ</v>
      </c>
      <c r="C1209" s="29" t="str">
        <f>VLOOKUP(G1209,マスタ!F:G,2,0)</f>
        <v>Black</v>
      </c>
      <c r="D1209" s="29" t="str">
        <f>VLOOKUP(H1209,マスタ!I:J,2,0)</f>
        <v>F</v>
      </c>
      <c r="E1209" s="29" t="str">
        <f>VLOOKUP(IF(LEN(F1209)&lt;11,TEXT(F1209,"00000000000"),F1209),マスタ!B:D,3,0)</f>
        <v>08A26121LN1B900</v>
      </c>
      <c r="F1209">
        <v>8001395000</v>
      </c>
      <c r="G1209">
        <v>112</v>
      </c>
      <c r="H1209">
        <v>106</v>
      </c>
      <c r="I1209">
        <v>149</v>
      </c>
      <c r="J1209">
        <v>0</v>
      </c>
      <c r="K1209">
        <v>9023</v>
      </c>
      <c r="L1209" t="s">
        <v>69375</v>
      </c>
      <c r="M1209" t="s">
        <v>69376</v>
      </c>
      <c r="N1209" t="s">
        <v>69377</v>
      </c>
      <c r="O1209" t="s">
        <v>69378</v>
      </c>
      <c r="P1209" s="59">
        <v>7000</v>
      </c>
      <c r="Q1209" s="59">
        <v>1043000</v>
      </c>
      <c r="R1209" s="27">
        <f>自店在庫!$H$3</f>
        <v>5438</v>
      </c>
      <c r="S1209" s="28">
        <f>IFERROR(SUMIF(自店在庫!$A:$A,A1209,自店在庫!$E:$E),0)</f>
        <v>1</v>
      </c>
      <c r="T1209" s="29">
        <f>IFERROR((SUMIF('売上伝票CSV(自店)'!A:A,A1209,'売上伝票CSV(自店)'!I:I)),0)</f>
        <v>1</v>
      </c>
      <c r="U1209" s="30"/>
      <c r="V1209" s="31">
        <f t="shared" si="36"/>
        <v>0</v>
      </c>
      <c r="W1209" s="29"/>
    </row>
    <row r="1210" spans="1:23" ht="18.75" hidden="1" customHeight="1">
      <c r="A1210" s="3" t="str">
        <f t="shared" si="37"/>
        <v>33010608001395000</v>
      </c>
      <c r="B1210" s="29" t="str">
        <f>VLOOKUP(IF(LEN(F1210)&lt;11,TEXT(F1210,"00000000000"),F1210),マスタ!B:C,2,0)</f>
        <v>ﾘﾎﾞﾝﾁｬｰﾑ付きPCｹｰｽ</v>
      </c>
      <c r="C1210" s="29" t="str">
        <f>VLOOKUP(G1210,マスタ!F:G,2,0)</f>
        <v>Grayish Pink</v>
      </c>
      <c r="D1210" s="29" t="str">
        <f>VLOOKUP(H1210,マスタ!I:J,2,0)</f>
        <v>F</v>
      </c>
      <c r="E1210" s="29" t="str">
        <f>VLOOKUP(IF(LEN(F1210)&lt;11,TEXT(F1210,"00000000000"),F1210),マスタ!B:D,3,0)</f>
        <v>08A26121LN1B900</v>
      </c>
      <c r="F1210">
        <v>8001395000</v>
      </c>
      <c r="G1210">
        <v>330</v>
      </c>
      <c r="H1210">
        <v>106</v>
      </c>
      <c r="I1210">
        <v>59</v>
      </c>
      <c r="J1210">
        <v>0</v>
      </c>
      <c r="K1210">
        <v>9023</v>
      </c>
      <c r="L1210" t="s">
        <v>69375</v>
      </c>
      <c r="M1210" t="s">
        <v>69376</v>
      </c>
      <c r="N1210" t="s">
        <v>69377</v>
      </c>
      <c r="O1210" t="s">
        <v>69378</v>
      </c>
      <c r="P1210" s="59">
        <v>7000</v>
      </c>
      <c r="Q1210" s="59">
        <v>413000</v>
      </c>
      <c r="R1210" s="27">
        <f>自店在庫!$H$3</f>
        <v>5438</v>
      </c>
      <c r="S1210" s="28">
        <f>IFERROR(SUMIF(自店在庫!$A:$A,A1210,自店在庫!$E:$E),0)</f>
        <v>0</v>
      </c>
      <c r="T1210" s="29">
        <f>IFERROR((SUMIF('売上伝票CSV(自店)'!A:A,A1210,'売上伝票CSV(自店)'!I:I)),0)</f>
        <v>0</v>
      </c>
      <c r="U1210" s="30"/>
      <c r="V1210" s="31">
        <f t="shared" si="36"/>
        <v>0</v>
      </c>
      <c r="W1210" s="29"/>
    </row>
    <row r="1211" spans="1:23" ht="18.75" hidden="1" customHeight="1">
      <c r="A1211" s="3" t="str">
        <f t="shared" si="37"/>
        <v>11210608001395100</v>
      </c>
      <c r="B1211" s="29" t="str">
        <f>VLOOKUP(IF(LEN(F1211)&lt;11,TEXT(F1211,"00000000000"),F1211),マスタ!B:C,2,0)</f>
        <v>ﾘﾎﾞﾝ柄ｷﾙﾃｨﾝｸﾞPCｹｰｽ</v>
      </c>
      <c r="C1211" s="29" t="str">
        <f>VLOOKUP(G1211,マスタ!F:G,2,0)</f>
        <v>Black</v>
      </c>
      <c r="D1211" s="29" t="str">
        <f>VLOOKUP(H1211,マスタ!I:J,2,0)</f>
        <v>F</v>
      </c>
      <c r="E1211" s="29" t="str">
        <f>VLOOKUP(IF(LEN(F1211)&lt;11,TEXT(F1211,"00000000000"),F1211),マスタ!B:D,3,0)</f>
        <v>08A26121LN1B900</v>
      </c>
      <c r="F1211">
        <v>8001395100</v>
      </c>
      <c r="G1211">
        <v>112</v>
      </c>
      <c r="H1211">
        <v>106</v>
      </c>
      <c r="I1211">
        <v>25</v>
      </c>
      <c r="J1211">
        <v>0</v>
      </c>
      <c r="K1211">
        <v>9023</v>
      </c>
      <c r="L1211" t="s">
        <v>69375</v>
      </c>
      <c r="M1211" t="s">
        <v>69376</v>
      </c>
      <c r="N1211" t="s">
        <v>69377</v>
      </c>
      <c r="O1211" t="s">
        <v>69378</v>
      </c>
      <c r="P1211" s="59">
        <v>7000</v>
      </c>
      <c r="Q1211" s="59">
        <v>175000</v>
      </c>
      <c r="R1211" s="27">
        <f>自店在庫!$H$3</f>
        <v>5438</v>
      </c>
      <c r="S1211" s="28">
        <f>IFERROR(SUMIF(自店在庫!$A:$A,A1211,自店在庫!$E:$E),0)</f>
        <v>1</v>
      </c>
      <c r="T1211" s="29">
        <f>IFERROR((SUMIF('売上伝票CSV(自店)'!A:A,A1211,'売上伝票CSV(自店)'!I:I)),0)</f>
        <v>0</v>
      </c>
      <c r="U1211" s="30"/>
      <c r="V1211" s="31">
        <f t="shared" si="36"/>
        <v>0</v>
      </c>
      <c r="W1211" s="29"/>
    </row>
    <row r="1212" spans="1:23" ht="18.75" hidden="1" customHeight="1">
      <c r="A1212" s="3" t="str">
        <f t="shared" si="37"/>
        <v>11410608001395100</v>
      </c>
      <c r="B1212" s="29" t="str">
        <f>VLOOKUP(IF(LEN(F1212)&lt;11,TEXT(F1212,"00000000000"),F1212),マスタ!B:C,2,0)</f>
        <v>ﾘﾎﾞﾝ柄ｷﾙﾃｨﾝｸﾞPCｹｰｽ</v>
      </c>
      <c r="C1212" s="29" t="str">
        <f>VLOOKUP(G1212,マスタ!F:G,2,0)</f>
        <v>Pink</v>
      </c>
      <c r="D1212" s="29" t="str">
        <f>VLOOKUP(H1212,マスタ!I:J,2,0)</f>
        <v>F</v>
      </c>
      <c r="E1212" s="29" t="str">
        <f>VLOOKUP(IF(LEN(F1212)&lt;11,TEXT(F1212,"00000000000"),F1212),マスタ!B:D,3,0)</f>
        <v>08A26121LN1B900</v>
      </c>
      <c r="F1212">
        <v>8001395100</v>
      </c>
      <c r="G1212">
        <v>114</v>
      </c>
      <c r="H1212">
        <v>106</v>
      </c>
      <c r="I1212">
        <v>0</v>
      </c>
      <c r="J1212">
        <v>0</v>
      </c>
      <c r="K1212">
        <v>9023</v>
      </c>
      <c r="L1212" t="s">
        <v>69375</v>
      </c>
      <c r="M1212" t="s">
        <v>69376</v>
      </c>
      <c r="N1212" t="s">
        <v>69377</v>
      </c>
      <c r="O1212" t="s">
        <v>69378</v>
      </c>
      <c r="P1212" s="59">
        <v>7000</v>
      </c>
      <c r="Q1212">
        <v>0</v>
      </c>
      <c r="R1212" s="27">
        <f>自店在庫!$H$3</f>
        <v>5438</v>
      </c>
      <c r="S1212" s="28">
        <f>IFERROR(SUMIF(自店在庫!$A:$A,A1212,自店在庫!$E:$E),0)</f>
        <v>1</v>
      </c>
      <c r="T1212" s="29">
        <f>IFERROR((SUMIF('売上伝票CSV(自店)'!A:A,A1212,'売上伝票CSV(自店)'!I:I)),0)</f>
        <v>0</v>
      </c>
      <c r="U1212" s="30"/>
      <c r="V1212" s="31">
        <f t="shared" si="36"/>
        <v>0</v>
      </c>
      <c r="W1212" s="29"/>
    </row>
    <row r="1213" spans="1:23" ht="18.75" hidden="1" customHeight="1">
      <c r="A1213" s="3" t="str">
        <f t="shared" si="37"/>
        <v>11210608001398300</v>
      </c>
      <c r="B1213" s="29" t="str">
        <f>VLOOKUP(IF(LEN(F1213)&lt;11,TEXT(F1213,"00000000000"),F1213),マスタ!B:C,2,0)</f>
        <v>ﾁｭｰﾙﾌﾘﾙﾅｯﾌﾟｻｯｸ</v>
      </c>
      <c r="C1213" s="29" t="str">
        <f>VLOOKUP(G1213,マスタ!F:G,2,0)</f>
        <v>Black</v>
      </c>
      <c r="D1213" s="29" t="str">
        <f>VLOOKUP(H1213,マスタ!I:J,2,0)</f>
        <v>F</v>
      </c>
      <c r="E1213" s="29" t="str">
        <f>VLOOKUP(IF(LEN(F1213)&lt;11,TEXT(F1213,"00000000000"),F1213),マスタ!B:D,3,0)</f>
        <v>08A26121LJ0D900</v>
      </c>
      <c r="F1213">
        <v>8001398300</v>
      </c>
      <c r="G1213">
        <v>112</v>
      </c>
      <c r="H1213">
        <v>106</v>
      </c>
      <c r="I1213">
        <v>61</v>
      </c>
      <c r="J1213">
        <v>0</v>
      </c>
      <c r="K1213">
        <v>9023</v>
      </c>
      <c r="L1213" t="s">
        <v>69375</v>
      </c>
      <c r="M1213" t="s">
        <v>69376</v>
      </c>
      <c r="N1213" t="s">
        <v>69377</v>
      </c>
      <c r="O1213" t="s">
        <v>69378</v>
      </c>
      <c r="P1213" s="59">
        <v>7000</v>
      </c>
      <c r="Q1213" s="59">
        <v>427000</v>
      </c>
      <c r="R1213" s="27">
        <f>自店在庫!$H$3</f>
        <v>5438</v>
      </c>
      <c r="S1213" s="28">
        <f>IFERROR(SUMIF(自店在庫!$A:$A,A1213,自店在庫!$E:$E),0)</f>
        <v>5</v>
      </c>
      <c r="T1213" s="29">
        <f>IFERROR((SUMIF('売上伝票CSV(自店)'!A:A,A1213,'売上伝票CSV(自店)'!I:I)),0)</f>
        <v>0</v>
      </c>
      <c r="U1213" s="30"/>
      <c r="V1213" s="31">
        <f t="shared" si="36"/>
        <v>0</v>
      </c>
      <c r="W1213" s="29"/>
    </row>
    <row r="1214" spans="1:23" ht="18.75" hidden="1" customHeight="1">
      <c r="A1214" s="3" t="str">
        <f t="shared" si="37"/>
        <v>10810608001398300</v>
      </c>
      <c r="B1214" s="29" t="str">
        <f>VLOOKUP(IF(LEN(F1214)&lt;11,TEXT(F1214,"00000000000"),F1214),マスタ!B:C,2,0)</f>
        <v>ﾁｭｰﾙﾌﾘﾙﾅｯﾌﾟｻｯｸ</v>
      </c>
      <c r="C1214" s="29" t="str">
        <f>VLOOKUP(G1214,マスタ!F:G,2,0)</f>
        <v>Gray</v>
      </c>
      <c r="D1214" s="29" t="str">
        <f>VLOOKUP(H1214,マスタ!I:J,2,0)</f>
        <v>F</v>
      </c>
      <c r="E1214" s="29" t="str">
        <f>VLOOKUP(IF(LEN(F1214)&lt;11,TEXT(F1214,"00000000000"),F1214),マスタ!B:D,3,0)</f>
        <v>08A26121LJ0D900</v>
      </c>
      <c r="F1214">
        <v>8001398300</v>
      </c>
      <c r="G1214">
        <v>108</v>
      </c>
      <c r="H1214">
        <v>106</v>
      </c>
      <c r="I1214">
        <v>0</v>
      </c>
      <c r="J1214">
        <v>0</v>
      </c>
      <c r="K1214">
        <v>9023</v>
      </c>
      <c r="L1214" t="s">
        <v>69375</v>
      </c>
      <c r="M1214" t="s">
        <v>69376</v>
      </c>
      <c r="N1214" t="s">
        <v>69377</v>
      </c>
      <c r="O1214" t="s">
        <v>69378</v>
      </c>
      <c r="P1214" s="59">
        <v>7000</v>
      </c>
      <c r="Q1214">
        <v>0</v>
      </c>
      <c r="R1214" s="27">
        <f>自店在庫!$H$3</f>
        <v>5438</v>
      </c>
      <c r="S1214" s="28">
        <f>IFERROR(SUMIF(自店在庫!$A:$A,A1214,自店在庫!$E:$E),0)</f>
        <v>2</v>
      </c>
      <c r="T1214" s="29">
        <f>IFERROR((SUMIF('売上伝票CSV(自店)'!A:A,A1214,'売上伝票CSV(自店)'!I:I)),0)</f>
        <v>0</v>
      </c>
      <c r="U1214" s="30"/>
      <c r="V1214" s="31">
        <f t="shared" si="36"/>
        <v>0</v>
      </c>
      <c r="W1214" s="29"/>
    </row>
    <row r="1215" spans="1:23" ht="18.75" hidden="1" customHeight="1">
      <c r="A1215" s="3" t="str">
        <f t="shared" si="37"/>
        <v>11210608001398400</v>
      </c>
      <c r="B1215" s="29" t="str">
        <f>VLOOKUP(IF(LEN(F1215)&lt;11,TEXT(F1215,"00000000000"),F1215),マスタ!B:C,2,0)</f>
        <v>ﾘﾎﾞﾝﾅｯﾌﾟｻｯｸ</v>
      </c>
      <c r="C1215" s="29" t="str">
        <f>VLOOKUP(G1215,マスタ!F:G,2,0)</f>
        <v>Black</v>
      </c>
      <c r="D1215" s="29" t="str">
        <f>VLOOKUP(H1215,マスタ!I:J,2,0)</f>
        <v>F</v>
      </c>
      <c r="E1215" s="29" t="str">
        <f>VLOOKUP(IF(LEN(F1215)&lt;11,TEXT(F1215,"00000000000"),F1215),マスタ!B:D,3,0)</f>
        <v>08A26121LJ0D900</v>
      </c>
      <c r="F1215">
        <v>8001398400</v>
      </c>
      <c r="G1215">
        <v>112</v>
      </c>
      <c r="H1215">
        <v>106</v>
      </c>
      <c r="I1215">
        <v>12</v>
      </c>
      <c r="J1215">
        <v>0</v>
      </c>
      <c r="K1215">
        <v>9023</v>
      </c>
      <c r="L1215" t="s">
        <v>69375</v>
      </c>
      <c r="M1215" t="s">
        <v>69376</v>
      </c>
      <c r="N1215" t="s">
        <v>69377</v>
      </c>
      <c r="O1215" t="s">
        <v>69378</v>
      </c>
      <c r="P1215" s="59">
        <v>6273</v>
      </c>
      <c r="Q1215" s="59">
        <v>75276</v>
      </c>
      <c r="R1215" s="27">
        <f>自店在庫!$H$3</f>
        <v>5438</v>
      </c>
      <c r="S1215" s="28">
        <f>IFERROR(SUMIF(自店在庫!$A:$A,A1215,自店在庫!$E:$E),0)</f>
        <v>4</v>
      </c>
      <c r="T1215" s="29">
        <f>IFERROR((SUMIF('売上伝票CSV(自店)'!A:A,A1215,'売上伝票CSV(自店)'!I:I)),0)</f>
        <v>0</v>
      </c>
      <c r="U1215" s="30"/>
      <c r="V1215" s="31">
        <f t="shared" si="36"/>
        <v>0</v>
      </c>
      <c r="W1215" s="29"/>
    </row>
    <row r="1216" spans="1:23" ht="18.75" hidden="1" customHeight="1">
      <c r="A1216" s="3" t="str">
        <f t="shared" si="37"/>
        <v>10810608001398500</v>
      </c>
      <c r="B1216" s="29" t="str">
        <f>VLOOKUP(IF(LEN(F1216)&lt;11,TEXT(F1216,"00000000000"),F1216),マスタ!B:C,2,0)</f>
        <v>ｷｬｻﾞｰﾘﾎﾞﾝﾅｯﾌﾟｻｯｸ</v>
      </c>
      <c r="C1216" s="29" t="str">
        <f>VLOOKUP(G1216,マスタ!F:G,2,0)</f>
        <v>Gray</v>
      </c>
      <c r="D1216" s="29" t="str">
        <f>VLOOKUP(H1216,マスタ!I:J,2,0)</f>
        <v>F</v>
      </c>
      <c r="E1216" s="29" t="str">
        <f>VLOOKUP(IF(LEN(F1216)&lt;11,TEXT(F1216,"00000000000"),F1216),マスタ!B:D,3,0)</f>
        <v>08A26121LJ0D900</v>
      </c>
      <c r="F1216">
        <v>8001398500</v>
      </c>
      <c r="G1216">
        <v>108</v>
      </c>
      <c r="H1216">
        <v>106</v>
      </c>
      <c r="I1216">
        <v>0</v>
      </c>
      <c r="J1216">
        <v>0</v>
      </c>
      <c r="K1216">
        <v>9023</v>
      </c>
      <c r="L1216" t="s">
        <v>69375</v>
      </c>
      <c r="M1216" t="s">
        <v>69376</v>
      </c>
      <c r="N1216" t="s">
        <v>69377</v>
      </c>
      <c r="O1216" t="s">
        <v>69378</v>
      </c>
      <c r="P1216" s="59">
        <v>6273</v>
      </c>
      <c r="Q1216">
        <v>0</v>
      </c>
      <c r="R1216" s="27">
        <f>自店在庫!$H$3</f>
        <v>5438</v>
      </c>
      <c r="S1216" s="28">
        <f>IFERROR(SUMIF(自店在庫!$A:$A,A1216,自店在庫!$E:$E),0)</f>
        <v>1</v>
      </c>
      <c r="T1216" s="29">
        <f>IFERROR((SUMIF('売上伝票CSV(自店)'!A:A,A1216,'売上伝票CSV(自店)'!I:I)),0)</f>
        <v>0</v>
      </c>
      <c r="U1216" s="30"/>
      <c r="V1216" s="31">
        <f t="shared" si="36"/>
        <v>0</v>
      </c>
      <c r="W1216" s="29"/>
    </row>
    <row r="1217" spans="1:23" ht="18.75" hidden="1" customHeight="1">
      <c r="A1217" s="3" t="str">
        <f t="shared" si="37"/>
        <v>11210608001398500</v>
      </c>
      <c r="B1217" s="29" t="str">
        <f>VLOOKUP(IF(LEN(F1217)&lt;11,TEXT(F1217,"00000000000"),F1217),マスタ!B:C,2,0)</f>
        <v>ｷｬｻﾞｰﾘﾎﾞﾝﾅｯﾌﾟｻｯｸ</v>
      </c>
      <c r="C1217" s="29" t="str">
        <f>VLOOKUP(G1217,マスタ!F:G,2,0)</f>
        <v>Black</v>
      </c>
      <c r="D1217" s="29" t="str">
        <f>VLOOKUP(H1217,マスタ!I:J,2,0)</f>
        <v>F</v>
      </c>
      <c r="E1217" s="29" t="str">
        <f>VLOOKUP(IF(LEN(F1217)&lt;11,TEXT(F1217,"00000000000"),F1217),マスタ!B:D,3,0)</f>
        <v>08A26121LJ0D900</v>
      </c>
      <c r="F1217">
        <v>8001398500</v>
      </c>
      <c r="G1217">
        <v>112</v>
      </c>
      <c r="H1217">
        <v>106</v>
      </c>
      <c r="I1217">
        <v>0</v>
      </c>
      <c r="J1217">
        <v>0</v>
      </c>
      <c r="K1217">
        <v>9023</v>
      </c>
      <c r="L1217" t="s">
        <v>69375</v>
      </c>
      <c r="M1217" t="s">
        <v>69376</v>
      </c>
      <c r="N1217" t="s">
        <v>69377</v>
      </c>
      <c r="O1217" t="s">
        <v>69378</v>
      </c>
      <c r="P1217" s="59">
        <v>6273</v>
      </c>
      <c r="Q1217">
        <v>0</v>
      </c>
      <c r="R1217" s="27">
        <f>自店在庫!$H$3</f>
        <v>5438</v>
      </c>
      <c r="S1217" s="28">
        <f>IFERROR(SUMIF(自店在庫!$A:$A,A1217,自店在庫!$E:$E),0)</f>
        <v>1</v>
      </c>
      <c r="T1217" s="29">
        <f>IFERROR((SUMIF('売上伝票CSV(自店)'!A:A,A1217,'売上伝票CSV(自店)'!I:I)),0)</f>
        <v>0</v>
      </c>
      <c r="U1217" s="30"/>
      <c r="V1217" s="31">
        <f t="shared" si="36"/>
        <v>0</v>
      </c>
      <c r="W1217" s="29"/>
    </row>
    <row r="1218" spans="1:23" ht="18.75" hidden="1" customHeight="1">
      <c r="A1218" s="3" t="str">
        <f t="shared" si="37"/>
        <v>15210608001398600</v>
      </c>
      <c r="B1218" s="29" t="str">
        <f>VLOOKUP(IF(LEN(F1218)&lt;11,TEXT(F1218,"00000000000"),F1218),マスタ!B:C,2,0)</f>
        <v>ﾃﾞﾆﾑﾌﾞﾗﾝﾄﾞﾛｺﾞｽｸｴｱﾄｰﾄﾊﾞｯｸﾞ</v>
      </c>
      <c r="C1218" s="29" t="str">
        <f>VLOOKUP(G1218,マスタ!F:G,2,0)</f>
        <v>Light Blue</v>
      </c>
      <c r="D1218" s="29" t="str">
        <f>VLOOKUP(H1218,マスタ!I:J,2,0)</f>
        <v>F</v>
      </c>
      <c r="E1218" s="29" t="str">
        <f>VLOOKUP(IF(LEN(F1218)&lt;11,TEXT(F1218,"00000000000"),F1218),マスタ!B:D,3,0)</f>
        <v>08A26121LJ0B900</v>
      </c>
      <c r="F1218">
        <v>8001398600</v>
      </c>
      <c r="G1218">
        <v>152</v>
      </c>
      <c r="H1218">
        <v>106</v>
      </c>
      <c r="I1218">
        <v>0</v>
      </c>
      <c r="J1218">
        <v>0</v>
      </c>
      <c r="K1218">
        <v>9023</v>
      </c>
      <c r="L1218" t="s">
        <v>69375</v>
      </c>
      <c r="M1218" t="s">
        <v>69376</v>
      </c>
      <c r="N1218" t="s">
        <v>69377</v>
      </c>
      <c r="O1218" t="s">
        <v>69378</v>
      </c>
      <c r="P1218" s="59">
        <v>6637</v>
      </c>
      <c r="Q1218">
        <v>0</v>
      </c>
      <c r="R1218" s="27">
        <f>自店在庫!$H$3</f>
        <v>5438</v>
      </c>
      <c r="S1218" s="28">
        <f>IFERROR(SUMIF(自店在庫!$A:$A,A1218,自店在庫!$E:$E),0)</f>
        <v>0</v>
      </c>
      <c r="T1218" s="29">
        <f>IFERROR((SUMIF('売上伝票CSV(自店)'!A:A,A1218,'売上伝票CSV(自店)'!I:I)),0)</f>
        <v>0</v>
      </c>
      <c r="U1218" s="30"/>
      <c r="V1218" s="31">
        <f t="shared" si="36"/>
        <v>0</v>
      </c>
      <c r="W1218" s="29"/>
    </row>
    <row r="1219" spans="1:23" ht="18.75" hidden="1" customHeight="1">
      <c r="A1219" s="3" t="str">
        <f t="shared" si="37"/>
        <v>15710608001398600</v>
      </c>
      <c r="B1219" s="29" t="str">
        <f>VLOOKUP(IF(LEN(F1219)&lt;11,TEXT(F1219,"00000000000"),F1219),マスタ!B:C,2,0)</f>
        <v>ﾃﾞﾆﾑﾌﾞﾗﾝﾄﾞﾛｺﾞｽｸｴｱﾄｰﾄﾊﾞｯｸﾞ</v>
      </c>
      <c r="C1219" s="29" t="str">
        <f>VLOOKUP(G1219,マスタ!F:G,2,0)</f>
        <v>Indigo</v>
      </c>
      <c r="D1219" s="29" t="str">
        <f>VLOOKUP(H1219,マスタ!I:J,2,0)</f>
        <v>F</v>
      </c>
      <c r="E1219" s="29" t="str">
        <f>VLOOKUP(IF(LEN(F1219)&lt;11,TEXT(F1219,"00000000000"),F1219),マスタ!B:D,3,0)</f>
        <v>08A26121LJ0B900</v>
      </c>
      <c r="F1219">
        <v>8001398600</v>
      </c>
      <c r="G1219">
        <v>157</v>
      </c>
      <c r="H1219">
        <v>106</v>
      </c>
      <c r="I1219">
        <v>0</v>
      </c>
      <c r="J1219">
        <v>0</v>
      </c>
      <c r="K1219">
        <v>9023</v>
      </c>
      <c r="L1219" t="s">
        <v>69375</v>
      </c>
      <c r="M1219" t="s">
        <v>69376</v>
      </c>
      <c r="N1219" t="s">
        <v>69377</v>
      </c>
      <c r="O1219" t="s">
        <v>69378</v>
      </c>
      <c r="P1219" s="59">
        <v>6637</v>
      </c>
      <c r="Q1219">
        <v>0</v>
      </c>
      <c r="R1219" s="27">
        <f>自店在庫!$H$3</f>
        <v>5438</v>
      </c>
      <c r="S1219" s="28">
        <f>IFERROR(SUMIF(自店在庫!$A:$A,A1219,自店在庫!$E:$E),0)</f>
        <v>0</v>
      </c>
      <c r="T1219" s="29">
        <f>IFERROR((SUMIF('売上伝票CSV(自店)'!A:A,A1219,'売上伝票CSV(自店)'!I:I)),0)</f>
        <v>0</v>
      </c>
      <c r="U1219" s="30"/>
      <c r="V1219" s="31">
        <f t="shared" si="36"/>
        <v>0</v>
      </c>
      <c r="W1219" s="29"/>
    </row>
    <row r="1220" spans="1:23" hidden="1">
      <c r="A1220" s="3" t="str">
        <f t="shared" si="37"/>
        <v>11210608001398900</v>
      </c>
      <c r="B1220" s="29" t="str">
        <f>VLOOKUP(IF(LEN(F1220)&lt;11,TEXT(F1220,"00000000000"),F1220),マスタ!B:C,2,0)</f>
        <v>ｷﾞﾝｶﾞﾑﾀﾞﾌﾞﾙﾘﾎﾞﾝｷﾞｬｻﾞｰﾄｰﾄﾊﾞｯｸﾞ</v>
      </c>
      <c r="C1220" s="29" t="str">
        <f>VLOOKUP(G1220,マスタ!F:G,2,0)</f>
        <v>Black</v>
      </c>
      <c r="D1220" s="29" t="str">
        <f>VLOOKUP(H1220,マスタ!I:J,2,0)</f>
        <v>F</v>
      </c>
      <c r="E1220" s="29" t="str">
        <f>VLOOKUP(IF(LEN(F1220)&lt;11,TEXT(F1220,"00000000000"),F1220),マスタ!B:D,3,0)</f>
        <v>08A26121LJ0B900</v>
      </c>
      <c r="F1220">
        <v>8001398900</v>
      </c>
      <c r="G1220">
        <v>112</v>
      </c>
      <c r="H1220">
        <v>106</v>
      </c>
      <c r="I1220">
        <v>0</v>
      </c>
      <c r="J1220">
        <v>0</v>
      </c>
      <c r="K1220">
        <v>9023</v>
      </c>
      <c r="L1220" t="s">
        <v>69375</v>
      </c>
      <c r="M1220" t="s">
        <v>69376</v>
      </c>
      <c r="N1220" t="s">
        <v>69377</v>
      </c>
      <c r="O1220" t="s">
        <v>69378</v>
      </c>
      <c r="P1220" s="59">
        <v>6273</v>
      </c>
      <c r="Q1220">
        <v>0</v>
      </c>
      <c r="R1220" s="27">
        <f>自店在庫!$H$3</f>
        <v>5438</v>
      </c>
      <c r="S1220" s="28">
        <f>IFERROR(SUMIF(自店在庫!$A:$A,A1220,自店在庫!$E:$E),0)</f>
        <v>0</v>
      </c>
      <c r="T1220" s="29">
        <f>IFERROR((SUMIF('売上伝票CSV(自店)'!A:A,A1220,'売上伝票CSV(自店)'!I:I)),0)</f>
        <v>0</v>
      </c>
      <c r="U1220" s="30"/>
      <c r="V1220" s="31">
        <f t="shared" ref="V1220:V1283" si="38">IFERROR(U1220*P1220,0)</f>
        <v>0</v>
      </c>
      <c r="W1220" s="29"/>
    </row>
    <row r="1221" spans="1:23" hidden="1">
      <c r="A1221" s="3" t="str">
        <f t="shared" ref="A1221:A1284" si="39">G1221&amp;H1221&amp;IF(ISBLANK(F1221),"",IF(LEN(F1221)&lt;11,TEXT(F1221,"00000000000"),F1221))</f>
        <v>21210608001398900</v>
      </c>
      <c r="B1221" s="29" t="str">
        <f>VLOOKUP(IF(LEN(F1221)&lt;11,TEXT(F1221,"00000000000"),F1221),マスタ!B:C,2,0)</f>
        <v>ｷﾞﾝｶﾞﾑﾀﾞﾌﾞﾙﾘﾎﾞﾝｷﾞｬｻﾞｰﾄｰﾄﾊﾞｯｸﾞ</v>
      </c>
      <c r="C1221" s="29" t="str">
        <f>VLOOKUP(G1221,マスタ!F:G,2,0)</f>
        <v>Salmon Pink</v>
      </c>
      <c r="D1221" s="29" t="str">
        <f>VLOOKUP(H1221,マスタ!I:J,2,0)</f>
        <v>F</v>
      </c>
      <c r="E1221" s="29" t="str">
        <f>VLOOKUP(IF(LEN(F1221)&lt;11,TEXT(F1221,"00000000000"),F1221),マスタ!B:D,3,0)</f>
        <v>08A26121LJ0B900</v>
      </c>
      <c r="F1221">
        <v>8001398900</v>
      </c>
      <c r="G1221">
        <v>212</v>
      </c>
      <c r="H1221">
        <v>106</v>
      </c>
      <c r="I1221">
        <v>39</v>
      </c>
      <c r="J1221">
        <v>0</v>
      </c>
      <c r="K1221">
        <v>9023</v>
      </c>
      <c r="L1221" t="s">
        <v>69375</v>
      </c>
      <c r="M1221" t="s">
        <v>69376</v>
      </c>
      <c r="N1221" t="s">
        <v>69377</v>
      </c>
      <c r="O1221" t="s">
        <v>69378</v>
      </c>
      <c r="P1221" s="59">
        <v>6273</v>
      </c>
      <c r="Q1221" s="59">
        <v>244647</v>
      </c>
      <c r="R1221" s="27">
        <f>自店在庫!$H$3</f>
        <v>5438</v>
      </c>
      <c r="S1221" s="28">
        <f>IFERROR(SUMIF(自店在庫!$A:$A,A1221,自店在庫!$E:$E),0)</f>
        <v>4</v>
      </c>
      <c r="T1221" s="29">
        <f>IFERROR((SUMIF('売上伝票CSV(自店)'!A:A,A1221,'売上伝票CSV(自店)'!I:I)),0)</f>
        <v>0</v>
      </c>
      <c r="U1221" s="30"/>
      <c r="V1221" s="31">
        <f t="shared" si="38"/>
        <v>0</v>
      </c>
      <c r="W1221" s="29"/>
    </row>
    <row r="1222" spans="1:23" ht="18.75" hidden="1" customHeight="1">
      <c r="A1222" s="3" t="str">
        <f t="shared" si="39"/>
        <v>11410608001399000</v>
      </c>
      <c r="B1222" s="29" t="str">
        <f>VLOOKUP(IF(LEN(F1222)&lt;11,TEXT(F1222,"00000000000"),F1222),マスタ!B:C,2,0)</f>
        <v>GLINDA/ﾌﾘﾙﾊﾝﾄﾞﾙﾄｰﾄ</v>
      </c>
      <c r="C1222" s="29" t="str">
        <f>VLOOKUP(G1222,マスタ!F:G,2,0)</f>
        <v>Pink</v>
      </c>
      <c r="D1222" s="29" t="str">
        <f>VLOOKUP(H1222,マスタ!I:J,2,0)</f>
        <v>F</v>
      </c>
      <c r="E1222" s="29" t="str">
        <f>VLOOKUP(IF(LEN(F1222)&lt;11,TEXT(F1222,"00000000000"),F1222),マスタ!B:D,3,0)</f>
        <v>08A26121LJ0B900</v>
      </c>
      <c r="F1222">
        <v>8001399000</v>
      </c>
      <c r="G1222">
        <v>114</v>
      </c>
      <c r="H1222">
        <v>106</v>
      </c>
      <c r="I1222">
        <v>0</v>
      </c>
      <c r="J1222">
        <v>0</v>
      </c>
      <c r="K1222">
        <v>9023</v>
      </c>
      <c r="L1222" t="s">
        <v>69375</v>
      </c>
      <c r="M1222" t="s">
        <v>69376</v>
      </c>
      <c r="N1222" t="s">
        <v>69377</v>
      </c>
      <c r="O1222" t="s">
        <v>69378</v>
      </c>
      <c r="P1222" s="59">
        <v>6364</v>
      </c>
      <c r="Q1222">
        <v>0</v>
      </c>
      <c r="R1222" s="27">
        <f>自店在庫!$H$3</f>
        <v>5438</v>
      </c>
      <c r="S1222" s="28">
        <f>IFERROR(SUMIF(自店在庫!$A:$A,A1222,自店在庫!$E:$E),0)</f>
        <v>3</v>
      </c>
      <c r="T1222" s="29">
        <f>IFERROR((SUMIF('売上伝票CSV(自店)'!A:A,A1222,'売上伝票CSV(自店)'!I:I)),0)</f>
        <v>0</v>
      </c>
      <c r="U1222" s="30"/>
      <c r="V1222" s="31">
        <f t="shared" si="38"/>
        <v>0</v>
      </c>
      <c r="W1222" s="29"/>
    </row>
    <row r="1223" spans="1:23" ht="18.75" hidden="1" customHeight="1">
      <c r="A1223" s="3" t="str">
        <f t="shared" si="39"/>
        <v>11410608001399100</v>
      </c>
      <c r="B1223" s="29" t="str">
        <f>VLOOKUP(IF(LEN(F1223)&lt;11,TEXT(F1223,"00000000000"),F1223),マスタ!B:C,2,0)</f>
        <v>GLINDA/ﾎﾟｰﾁ</v>
      </c>
      <c r="C1223" s="29" t="str">
        <f>VLOOKUP(G1223,マスタ!F:G,2,0)</f>
        <v>Pink</v>
      </c>
      <c r="D1223" s="29" t="str">
        <f>VLOOKUP(H1223,マスタ!I:J,2,0)</f>
        <v>F</v>
      </c>
      <c r="E1223" s="29" t="str">
        <f>VLOOKUP(IF(LEN(F1223)&lt;11,TEXT(F1223,"00000000000"),F1223),マスタ!B:D,3,0)</f>
        <v>08A26121LJ1A900</v>
      </c>
      <c r="F1223">
        <v>8001399100</v>
      </c>
      <c r="G1223">
        <v>114</v>
      </c>
      <c r="H1223">
        <v>106</v>
      </c>
      <c r="I1223">
        <v>0</v>
      </c>
      <c r="J1223">
        <v>0</v>
      </c>
      <c r="K1223">
        <v>9023</v>
      </c>
      <c r="L1223" t="s">
        <v>69375</v>
      </c>
      <c r="M1223" t="s">
        <v>69376</v>
      </c>
      <c r="N1223" t="s">
        <v>69377</v>
      </c>
      <c r="O1223" t="s">
        <v>69378</v>
      </c>
      <c r="P1223" s="59">
        <v>3819</v>
      </c>
      <c r="Q1223">
        <v>0</v>
      </c>
      <c r="R1223" s="27">
        <f>自店在庫!$H$3</f>
        <v>5438</v>
      </c>
      <c r="S1223" s="28">
        <f>IFERROR(SUMIF(自店在庫!$A:$A,A1223,自店在庫!$E:$E),0)</f>
        <v>3</v>
      </c>
      <c r="T1223" s="29">
        <f>IFERROR((SUMIF('売上伝票CSV(自店)'!A:A,A1223,'売上伝票CSV(自店)'!I:I)),0)</f>
        <v>0</v>
      </c>
      <c r="U1223" s="30"/>
      <c r="V1223" s="31">
        <f t="shared" si="38"/>
        <v>0</v>
      </c>
      <c r="W1223" s="29"/>
    </row>
    <row r="1224" spans="1:23" ht="18.75" hidden="1" customHeight="1">
      <c r="A1224" s="3" t="str">
        <f t="shared" si="39"/>
        <v>11210608001399200</v>
      </c>
      <c r="B1224" s="29" t="str">
        <f>VLOOKUP(IF(LEN(F1224)&lt;11,TEXT(F1224,"00000000000"),F1224),マスタ!B:C,2,0)</f>
        <v>ELPHABA/ｽｸｴｱﾄｰﾄ</v>
      </c>
      <c r="C1224" s="29" t="str">
        <f>VLOOKUP(G1224,マスタ!F:G,2,0)</f>
        <v>Black</v>
      </c>
      <c r="D1224" s="29" t="str">
        <f>VLOOKUP(H1224,マスタ!I:J,2,0)</f>
        <v>F</v>
      </c>
      <c r="E1224" s="29" t="str">
        <f>VLOOKUP(IF(LEN(F1224)&lt;11,TEXT(F1224,"00000000000"),F1224),マスタ!B:D,3,0)</f>
        <v>08A26121LJ0B900</v>
      </c>
      <c r="F1224">
        <v>8001399200</v>
      </c>
      <c r="G1224">
        <v>112</v>
      </c>
      <c r="H1224">
        <v>106</v>
      </c>
      <c r="I1224">
        <v>0</v>
      </c>
      <c r="J1224">
        <v>0</v>
      </c>
      <c r="K1224">
        <v>9023</v>
      </c>
      <c r="L1224" t="s">
        <v>69375</v>
      </c>
      <c r="M1224" t="s">
        <v>69376</v>
      </c>
      <c r="N1224" t="s">
        <v>69377</v>
      </c>
      <c r="O1224" t="s">
        <v>69378</v>
      </c>
      <c r="P1224" s="59">
        <v>6364</v>
      </c>
      <c r="Q1224">
        <v>0</v>
      </c>
      <c r="R1224" s="27">
        <f>自店在庫!$H$3</f>
        <v>5438</v>
      </c>
      <c r="S1224" s="28">
        <f>IFERROR(SUMIF(自店在庫!$A:$A,A1224,自店在庫!$E:$E),0)</f>
        <v>0</v>
      </c>
      <c r="T1224" s="29">
        <f>IFERROR((SUMIF('売上伝票CSV(自店)'!A:A,A1224,'売上伝票CSV(自店)'!I:I)),0)</f>
        <v>0</v>
      </c>
      <c r="U1224" s="30"/>
      <c r="V1224" s="31">
        <f t="shared" si="38"/>
        <v>0</v>
      </c>
      <c r="W1224" s="29"/>
    </row>
    <row r="1225" spans="1:23" ht="18.75" hidden="1" customHeight="1">
      <c r="A1225" s="3" t="str">
        <f t="shared" si="39"/>
        <v>11210608001399300</v>
      </c>
      <c r="B1225" s="29" t="str">
        <f>VLOOKUP(IF(LEN(F1225)&lt;11,TEXT(F1225,"00000000000"),F1225),マスタ!B:C,2,0)</f>
        <v>ELPHABA/ﾎﾟｰﾁ</v>
      </c>
      <c r="C1225" s="29" t="str">
        <f>VLOOKUP(G1225,マスタ!F:G,2,0)</f>
        <v>Black</v>
      </c>
      <c r="D1225" s="29" t="str">
        <f>VLOOKUP(H1225,マスタ!I:J,2,0)</f>
        <v>F</v>
      </c>
      <c r="E1225" s="29" t="str">
        <f>VLOOKUP(IF(LEN(F1225)&lt;11,TEXT(F1225,"00000000000"),F1225),マスタ!B:D,3,0)</f>
        <v>08A26121LJ1A900</v>
      </c>
      <c r="F1225">
        <v>8001399300</v>
      </c>
      <c r="G1225">
        <v>112</v>
      </c>
      <c r="H1225">
        <v>106</v>
      </c>
      <c r="I1225">
        <v>0</v>
      </c>
      <c r="J1225">
        <v>0</v>
      </c>
      <c r="K1225">
        <v>9023</v>
      </c>
      <c r="L1225" t="s">
        <v>69375</v>
      </c>
      <c r="M1225" t="s">
        <v>69376</v>
      </c>
      <c r="N1225" t="s">
        <v>69377</v>
      </c>
      <c r="O1225" t="s">
        <v>69378</v>
      </c>
      <c r="P1225" s="59">
        <v>3819</v>
      </c>
      <c r="Q1225">
        <v>0</v>
      </c>
      <c r="R1225" s="27">
        <f>自店在庫!$H$3</f>
        <v>5438</v>
      </c>
      <c r="S1225" s="28">
        <f>IFERROR(SUMIF(自店在庫!$A:$A,A1225,自店在庫!$E:$E),0)</f>
        <v>4</v>
      </c>
      <c r="T1225" s="29">
        <f>IFERROR((SUMIF('売上伝票CSV(自店)'!A:A,A1225,'売上伝票CSV(自店)'!I:I)),0)</f>
        <v>0</v>
      </c>
      <c r="U1225" s="30"/>
      <c r="V1225" s="31">
        <f t="shared" si="38"/>
        <v>0</v>
      </c>
      <c r="W1225" s="29"/>
    </row>
    <row r="1226" spans="1:23" ht="18.75" hidden="1" customHeight="1">
      <c r="A1226" s="3" t="str">
        <f t="shared" si="39"/>
        <v>11910608001401700</v>
      </c>
      <c r="B1226" s="29" t="str">
        <f>VLOOKUP(IF(LEN(F1226)&lt;11,TEXT(F1226,"00000000000"),F1226),マスタ!B:C,2,0)</f>
        <v>ﾙｸｱ大阪限定いちごｺﾞﾌﾞﾗﾝﾊﾞｯｸﾞ</v>
      </c>
      <c r="C1226" s="29" t="str">
        <f>VLOOKUP(G1226,マスタ!F:G,2,0)</f>
        <v>Red</v>
      </c>
      <c r="D1226" s="29" t="str">
        <f>VLOOKUP(H1226,マスタ!I:J,2,0)</f>
        <v>F</v>
      </c>
      <c r="E1226" s="29" t="str">
        <f>VLOOKUP(IF(LEN(F1226)&lt;11,TEXT(F1226,"00000000000"),F1226),マスタ!B:D,3,0)</f>
        <v>08S26121LJ0C900</v>
      </c>
      <c r="F1226">
        <v>8001401700</v>
      </c>
      <c r="G1226">
        <v>119</v>
      </c>
      <c r="H1226">
        <v>106</v>
      </c>
      <c r="I1226">
        <v>0</v>
      </c>
      <c r="J1226">
        <v>0</v>
      </c>
      <c r="K1226">
        <v>9023</v>
      </c>
      <c r="L1226" t="s">
        <v>69375</v>
      </c>
      <c r="M1226" t="s">
        <v>69376</v>
      </c>
      <c r="N1226" t="s">
        <v>69377</v>
      </c>
      <c r="O1226" t="s">
        <v>69378</v>
      </c>
      <c r="P1226" s="59">
        <v>12000</v>
      </c>
      <c r="Q1226">
        <v>0</v>
      </c>
      <c r="R1226" s="27">
        <f>自店在庫!$H$3</f>
        <v>5438</v>
      </c>
      <c r="S1226" s="28">
        <f>IFERROR(SUMIF(自店在庫!$A:$A,A1226,自店在庫!$E:$E),0)</f>
        <v>0</v>
      </c>
      <c r="T1226" s="29">
        <f>IFERROR((SUMIF('売上伝票CSV(自店)'!A:A,A1226,'売上伝票CSV(自店)'!I:I)),0)</f>
        <v>0</v>
      </c>
      <c r="U1226" s="30"/>
      <c r="V1226" s="31">
        <f t="shared" si="38"/>
        <v>0</v>
      </c>
      <c r="W1226" s="29"/>
    </row>
    <row r="1227" spans="1:23" ht="18.75" hidden="1" customHeight="1">
      <c r="A1227" s="3" t="str">
        <f t="shared" si="39"/>
        <v>11310608001402500</v>
      </c>
      <c r="B1227" s="29" t="str">
        <f>VLOOKUP(IF(LEN(F1227)&lt;11,TEXT(F1227,"00000000000"),F1227),マスタ!B:C,2,0)</f>
        <v>My Sweet Piano 2Wayﾄｰﾄﾊﾞｯｸﾞ</v>
      </c>
      <c r="C1227" s="29" t="str">
        <f>VLOOKUP(G1227,マスタ!F:G,2,0)</f>
        <v>Light Pink</v>
      </c>
      <c r="D1227" s="29" t="str">
        <f>VLOOKUP(H1227,マスタ!I:J,2,0)</f>
        <v>F</v>
      </c>
      <c r="E1227" s="29" t="str">
        <f>VLOOKUP(IF(LEN(F1227)&lt;11,TEXT(F1227,"00000000000"),F1227),マスタ!B:D,3,0)</f>
        <v>08A26121LJ0B900</v>
      </c>
      <c r="F1227">
        <v>8001402500</v>
      </c>
      <c r="G1227">
        <v>113</v>
      </c>
      <c r="H1227">
        <v>106</v>
      </c>
      <c r="I1227">
        <v>0</v>
      </c>
      <c r="J1227">
        <v>0</v>
      </c>
      <c r="K1227">
        <v>9023</v>
      </c>
      <c r="L1227" t="s">
        <v>69375</v>
      </c>
      <c r="M1227" t="s">
        <v>69376</v>
      </c>
      <c r="N1227" t="s">
        <v>69377</v>
      </c>
      <c r="O1227" t="s">
        <v>69378</v>
      </c>
      <c r="P1227" s="59">
        <v>8000</v>
      </c>
      <c r="Q1227">
        <v>0</v>
      </c>
      <c r="R1227" s="27">
        <f>自店在庫!$H$3</f>
        <v>5438</v>
      </c>
      <c r="S1227" s="28">
        <f>IFERROR(SUMIF(自店在庫!$A:$A,A1227,自店在庫!$E:$E),0)</f>
        <v>0</v>
      </c>
      <c r="T1227" s="29">
        <f>IFERROR((SUMIF('売上伝票CSV(自店)'!A:A,A1227,'売上伝票CSV(自店)'!I:I)),0)</f>
        <v>0</v>
      </c>
      <c r="U1227" s="30"/>
      <c r="V1227" s="31">
        <f t="shared" si="38"/>
        <v>0</v>
      </c>
      <c r="W1227" s="29"/>
    </row>
    <row r="1228" spans="1:23" ht="18.75" hidden="1" customHeight="1">
      <c r="A1228" s="3" t="str">
        <f t="shared" si="39"/>
        <v>15210608001410300</v>
      </c>
      <c r="B1228" s="29" t="str">
        <f>VLOOKUP(IF(LEN(F1228)&lt;11,TEXT(F1228,"00000000000"),F1228),マスタ!B:C,2,0)</f>
        <v>ﾌﾞﾗﾝﾄﾞﾛｺﾞ刺繍ｼﾞｬｶｰﾄﾞｽｸｴｱﾄｰﾄ</v>
      </c>
      <c r="C1228" s="29" t="str">
        <f>VLOOKUP(G1228,マスタ!F:G,2,0)</f>
        <v>Light Blue</v>
      </c>
      <c r="D1228" s="29" t="str">
        <f>VLOOKUP(H1228,マスタ!I:J,2,0)</f>
        <v>F</v>
      </c>
      <c r="E1228" s="29" t="str">
        <f>VLOOKUP(IF(LEN(F1228)&lt;11,TEXT(F1228,"00000000000"),F1228),マスタ!B:D,3,0)</f>
        <v>08A26111LJ0B900</v>
      </c>
      <c r="F1228">
        <v>8001410300</v>
      </c>
      <c r="G1228">
        <v>152</v>
      </c>
      <c r="H1228">
        <v>106</v>
      </c>
      <c r="I1228">
        <v>0</v>
      </c>
      <c r="J1228">
        <v>0</v>
      </c>
      <c r="K1228">
        <v>9023</v>
      </c>
      <c r="L1228" t="s">
        <v>69375</v>
      </c>
      <c r="M1228" t="s">
        <v>69376</v>
      </c>
      <c r="N1228" t="s">
        <v>69377</v>
      </c>
      <c r="O1228" t="s">
        <v>69378</v>
      </c>
      <c r="P1228" s="59">
        <v>6000</v>
      </c>
      <c r="Q1228">
        <v>0</v>
      </c>
      <c r="R1228" s="27">
        <f>自店在庫!$H$3</f>
        <v>5438</v>
      </c>
      <c r="S1228" s="28">
        <f>IFERROR(SUMIF(自店在庫!$A:$A,A1228,自店在庫!$E:$E),0)</f>
        <v>0</v>
      </c>
      <c r="T1228" s="29">
        <f>IFERROR((SUMIF('売上伝票CSV(自店)'!A:A,A1228,'売上伝票CSV(自店)'!I:I)),0)</f>
        <v>0</v>
      </c>
      <c r="U1228" s="30"/>
      <c r="V1228" s="31">
        <f t="shared" si="38"/>
        <v>0</v>
      </c>
      <c r="W1228" s="29"/>
    </row>
    <row r="1229" spans="1:23" ht="18.75" hidden="1" customHeight="1">
      <c r="A1229" s="3" t="str">
        <f t="shared" si="39"/>
        <v>11210608001410300</v>
      </c>
      <c r="B1229" s="29" t="str">
        <f>VLOOKUP(IF(LEN(F1229)&lt;11,TEXT(F1229,"00000000000"),F1229),マスタ!B:C,2,0)</f>
        <v>ﾌﾞﾗﾝﾄﾞﾛｺﾞ刺繍ｼﾞｬｶｰﾄﾞｽｸｴｱﾄｰﾄ</v>
      </c>
      <c r="C1229" s="29" t="str">
        <f>VLOOKUP(G1229,マスタ!F:G,2,0)</f>
        <v>Black</v>
      </c>
      <c r="D1229" s="29" t="str">
        <f>VLOOKUP(H1229,マスタ!I:J,2,0)</f>
        <v>F</v>
      </c>
      <c r="E1229" s="29" t="str">
        <f>VLOOKUP(IF(LEN(F1229)&lt;11,TEXT(F1229,"00000000000"),F1229),マスタ!B:D,3,0)</f>
        <v>08A26111LJ0B900</v>
      </c>
      <c r="F1229">
        <v>8001410300</v>
      </c>
      <c r="G1229">
        <v>112</v>
      </c>
      <c r="H1229">
        <v>106</v>
      </c>
      <c r="I1229">
        <v>0</v>
      </c>
      <c r="J1229">
        <v>0</v>
      </c>
      <c r="K1229">
        <v>9023</v>
      </c>
      <c r="L1229" t="s">
        <v>69375</v>
      </c>
      <c r="M1229" t="s">
        <v>69376</v>
      </c>
      <c r="N1229" t="s">
        <v>69377</v>
      </c>
      <c r="O1229" t="s">
        <v>69378</v>
      </c>
      <c r="P1229" s="59">
        <v>6000</v>
      </c>
      <c r="Q1229">
        <v>0</v>
      </c>
      <c r="R1229" s="27">
        <f>自店在庫!$H$3</f>
        <v>5438</v>
      </c>
      <c r="S1229" s="28">
        <f>IFERROR(SUMIF(自店在庫!$A:$A,A1229,自店在庫!$E:$E),0)</f>
        <v>0</v>
      </c>
      <c r="T1229" s="29">
        <f>IFERROR((SUMIF('売上伝票CSV(自店)'!A:A,A1229,'売上伝票CSV(自店)'!I:I)),0)</f>
        <v>0</v>
      </c>
      <c r="U1229" s="30"/>
      <c r="V1229" s="31">
        <f t="shared" si="38"/>
        <v>0</v>
      </c>
      <c r="W1229" s="29"/>
    </row>
    <row r="1230" spans="1:23" ht="18.75" hidden="1" customHeight="1">
      <c r="A1230" s="3" t="str">
        <f t="shared" si="39"/>
        <v>11210608001418200</v>
      </c>
      <c r="B1230" s="29" t="str">
        <f>VLOOKUP(IF(LEN(F1230)&lt;11,TEXT(F1230,"00000000000"),F1230),マスタ!B:C,2,0)</f>
        <v>ｽｶｰﾌ付きﾂｲｰﾄﾞｽｸｴｱﾄｰﾄﾊﾞｯｸﾞ</v>
      </c>
      <c r="C1230" s="29" t="str">
        <f>VLOOKUP(G1230,マスタ!F:G,2,0)</f>
        <v>Black</v>
      </c>
      <c r="D1230" s="29" t="str">
        <f>VLOOKUP(H1230,マスタ!I:J,2,0)</f>
        <v>F</v>
      </c>
      <c r="E1230" s="29" t="str">
        <f>VLOOKUP(IF(LEN(F1230)&lt;11,TEXT(F1230,"00000000000"),F1230),マスタ!B:D,3,0)</f>
        <v>08A26121LJ0C900</v>
      </c>
      <c r="F1230">
        <v>8001418200</v>
      </c>
      <c r="G1230">
        <v>112</v>
      </c>
      <c r="H1230">
        <v>106</v>
      </c>
      <c r="I1230">
        <v>0</v>
      </c>
      <c r="J1230">
        <v>0</v>
      </c>
      <c r="K1230">
        <v>9023</v>
      </c>
      <c r="L1230" t="s">
        <v>69375</v>
      </c>
      <c r="M1230" t="s">
        <v>69376</v>
      </c>
      <c r="N1230" t="s">
        <v>69377</v>
      </c>
      <c r="O1230" t="s">
        <v>69378</v>
      </c>
      <c r="P1230" s="59">
        <v>10000</v>
      </c>
      <c r="Q1230">
        <v>0</v>
      </c>
      <c r="R1230" s="27">
        <f>自店在庫!$H$3</f>
        <v>5438</v>
      </c>
      <c r="S1230" s="28">
        <f>IFERROR(SUMIF(自店在庫!$A:$A,A1230,自店在庫!$E:$E),0)</f>
        <v>0</v>
      </c>
      <c r="T1230" s="29">
        <f>IFERROR((SUMIF('売上伝票CSV(自店)'!A:A,A1230,'売上伝票CSV(自店)'!I:I)),0)</f>
        <v>0</v>
      </c>
      <c r="U1230" s="30"/>
      <c r="V1230" s="31">
        <f t="shared" si="38"/>
        <v>0</v>
      </c>
      <c r="W1230" s="29"/>
    </row>
    <row r="1231" spans="1:23" ht="18.75" hidden="1" customHeight="1">
      <c r="A1231" s="3" t="str">
        <f t="shared" si="39"/>
        <v>11410608001418200</v>
      </c>
      <c r="B1231" s="29" t="str">
        <f>VLOOKUP(IF(LEN(F1231)&lt;11,TEXT(F1231,"00000000000"),F1231),マスタ!B:C,2,0)</f>
        <v>ｽｶｰﾌ付きﾂｲｰﾄﾞｽｸｴｱﾄｰﾄﾊﾞｯｸﾞ</v>
      </c>
      <c r="C1231" s="29" t="str">
        <f>VLOOKUP(G1231,マスタ!F:G,2,0)</f>
        <v>Pink</v>
      </c>
      <c r="D1231" s="29" t="str">
        <f>VLOOKUP(H1231,マスタ!I:J,2,0)</f>
        <v>F</v>
      </c>
      <c r="E1231" s="29" t="str">
        <f>VLOOKUP(IF(LEN(F1231)&lt;11,TEXT(F1231,"00000000000"),F1231),マスタ!B:D,3,0)</f>
        <v>08A26121LJ0C900</v>
      </c>
      <c r="F1231">
        <v>8001418200</v>
      </c>
      <c r="G1231">
        <v>114</v>
      </c>
      <c r="H1231">
        <v>106</v>
      </c>
      <c r="I1231">
        <v>0</v>
      </c>
      <c r="J1231">
        <v>0</v>
      </c>
      <c r="K1231">
        <v>9023</v>
      </c>
      <c r="L1231" t="s">
        <v>69375</v>
      </c>
      <c r="M1231" t="s">
        <v>69376</v>
      </c>
      <c r="N1231" t="s">
        <v>69377</v>
      </c>
      <c r="O1231" t="s">
        <v>69378</v>
      </c>
      <c r="P1231" s="59">
        <v>10000</v>
      </c>
      <c r="Q1231">
        <v>0</v>
      </c>
      <c r="R1231" s="27">
        <f>自店在庫!$H$3</f>
        <v>5438</v>
      </c>
      <c r="S1231" s="28">
        <f>IFERROR(SUMIF(自店在庫!$A:$A,A1231,自店在庫!$E:$E),0)</f>
        <v>0</v>
      </c>
      <c r="T1231" s="29">
        <f>IFERROR((SUMIF('売上伝票CSV(自店)'!A:A,A1231,'売上伝票CSV(自店)'!I:I)),0)</f>
        <v>0</v>
      </c>
      <c r="U1231" s="30"/>
      <c r="V1231" s="31">
        <f t="shared" si="38"/>
        <v>0</v>
      </c>
      <c r="W1231" s="29"/>
    </row>
    <row r="1232" spans="1:23" ht="18.75" hidden="1" customHeight="1">
      <c r="A1232" s="3" t="str">
        <f t="shared" si="39"/>
        <v>10010608001418300</v>
      </c>
      <c r="B1232" s="29" t="str">
        <f>VLOOKUP(IF(LEN(F1232)&lt;11,TEXT(F1232,"00000000000"),F1232),マスタ!B:C,2,0)</f>
        <v>ﾛｰｽﾞﾘﾎﾞﾝ刺繍ﾊﾟﾌｧｰﾄｰﾄﾊﾞｯｸﾞ</v>
      </c>
      <c r="C1232" s="29" t="str">
        <f>VLOOKUP(G1232,マスタ!F:G,2,0)</f>
        <v>Ivory</v>
      </c>
      <c r="D1232" s="29" t="str">
        <f>VLOOKUP(H1232,マスタ!I:J,2,0)</f>
        <v>F</v>
      </c>
      <c r="E1232" s="29" t="str">
        <f>VLOOKUP(IF(LEN(F1232)&lt;11,TEXT(F1232,"00000000000"),F1232),マスタ!B:D,3,0)</f>
        <v>08A26112LJ0B900</v>
      </c>
      <c r="F1232">
        <v>8001418300</v>
      </c>
      <c r="G1232">
        <v>100</v>
      </c>
      <c r="H1232">
        <v>106</v>
      </c>
      <c r="I1232">
        <v>0</v>
      </c>
      <c r="J1232">
        <v>0</v>
      </c>
      <c r="K1232">
        <v>9023</v>
      </c>
      <c r="L1232" t="s">
        <v>69375</v>
      </c>
      <c r="M1232" t="s">
        <v>69376</v>
      </c>
      <c r="N1232" t="s">
        <v>69377</v>
      </c>
      <c r="O1232" t="s">
        <v>69378</v>
      </c>
      <c r="P1232" s="59">
        <v>9000</v>
      </c>
      <c r="Q1232">
        <v>0</v>
      </c>
      <c r="R1232" s="27">
        <f>自店在庫!$H$3</f>
        <v>5438</v>
      </c>
      <c r="S1232" s="28">
        <f>IFERROR(SUMIF(自店在庫!$A:$A,A1232,自店在庫!$E:$E),0)</f>
        <v>0</v>
      </c>
      <c r="T1232" s="29">
        <f>IFERROR((SUMIF('売上伝票CSV(自店)'!A:A,A1232,'売上伝票CSV(自店)'!I:I)),0)</f>
        <v>0</v>
      </c>
      <c r="U1232" s="30"/>
      <c r="V1232" s="31">
        <f t="shared" si="38"/>
        <v>0</v>
      </c>
      <c r="W1232" s="29"/>
    </row>
    <row r="1233" spans="1:23" ht="18.75" hidden="1" customHeight="1">
      <c r="A1233" s="3" t="str">
        <f t="shared" si="39"/>
        <v>11410608001418300</v>
      </c>
      <c r="B1233" s="29" t="str">
        <f>VLOOKUP(IF(LEN(F1233)&lt;11,TEXT(F1233,"00000000000"),F1233),マスタ!B:C,2,0)</f>
        <v>ﾛｰｽﾞﾘﾎﾞﾝ刺繍ﾊﾟﾌｧｰﾄｰﾄﾊﾞｯｸﾞ</v>
      </c>
      <c r="C1233" s="29" t="str">
        <f>VLOOKUP(G1233,マスタ!F:G,2,0)</f>
        <v>Pink</v>
      </c>
      <c r="D1233" s="29" t="str">
        <f>VLOOKUP(H1233,マスタ!I:J,2,0)</f>
        <v>F</v>
      </c>
      <c r="E1233" s="29" t="str">
        <f>VLOOKUP(IF(LEN(F1233)&lt;11,TEXT(F1233,"00000000000"),F1233),マスタ!B:D,3,0)</f>
        <v>08A26112LJ0B900</v>
      </c>
      <c r="F1233">
        <v>8001418300</v>
      </c>
      <c r="G1233">
        <v>114</v>
      </c>
      <c r="H1233">
        <v>106</v>
      </c>
      <c r="I1233">
        <v>0</v>
      </c>
      <c r="J1233">
        <v>0</v>
      </c>
      <c r="K1233">
        <v>9023</v>
      </c>
      <c r="L1233" t="s">
        <v>69375</v>
      </c>
      <c r="M1233" t="s">
        <v>69376</v>
      </c>
      <c r="N1233" t="s">
        <v>69377</v>
      </c>
      <c r="O1233" t="s">
        <v>69378</v>
      </c>
      <c r="P1233" s="59">
        <v>9000</v>
      </c>
      <c r="Q1233">
        <v>0</v>
      </c>
      <c r="R1233" s="27">
        <f>自店在庫!$H$3</f>
        <v>5438</v>
      </c>
      <c r="S1233" s="28">
        <f>IFERROR(SUMIF(自店在庫!$A:$A,A1233,自店在庫!$E:$E),0)</f>
        <v>0</v>
      </c>
      <c r="T1233" s="29">
        <f>IFERROR((SUMIF('売上伝票CSV(自店)'!A:A,A1233,'売上伝票CSV(自店)'!I:I)),0)</f>
        <v>2</v>
      </c>
      <c r="U1233" s="30"/>
      <c r="V1233" s="31">
        <f t="shared" si="38"/>
        <v>0</v>
      </c>
      <c r="W1233" s="29"/>
    </row>
    <row r="1234" spans="1:23" ht="18.75" hidden="1" customHeight="1">
      <c r="A1234" s="3" t="str">
        <f t="shared" si="39"/>
        <v>10010608001425700</v>
      </c>
      <c r="B1234" s="29" t="str">
        <f>VLOOKUP(IF(LEN(F1234)&lt;11,TEXT(F1234,"00000000000"),F1234),マスタ!B:C,2,0)</f>
        <v>ﾂｲｰﾄﾞﾌﾘﾙﾊﾝﾄﾞﾙｽｸｴｱﾄｰﾄﾊﾞｯｸﾞ</v>
      </c>
      <c r="C1234" s="29" t="str">
        <f>VLOOKUP(G1234,マスタ!F:G,2,0)</f>
        <v>Ivory</v>
      </c>
      <c r="D1234" s="29" t="str">
        <f>VLOOKUP(H1234,マスタ!I:J,2,0)</f>
        <v>F</v>
      </c>
      <c r="E1234" s="29" t="str">
        <f>VLOOKUP(IF(LEN(F1234)&lt;11,TEXT(F1234,"00000000000"),F1234),マスタ!B:D,3,0)</f>
        <v>08A26121LJ0B900</v>
      </c>
      <c r="F1234">
        <v>8001425700</v>
      </c>
      <c r="G1234">
        <v>100</v>
      </c>
      <c r="H1234">
        <v>106</v>
      </c>
      <c r="I1234">
        <v>0</v>
      </c>
      <c r="J1234">
        <v>0</v>
      </c>
      <c r="K1234">
        <v>9023</v>
      </c>
      <c r="L1234" t="s">
        <v>69375</v>
      </c>
      <c r="M1234" t="s">
        <v>69376</v>
      </c>
      <c r="N1234" t="s">
        <v>69377</v>
      </c>
      <c r="O1234" t="s">
        <v>69378</v>
      </c>
      <c r="P1234" s="59">
        <v>7273</v>
      </c>
      <c r="Q1234">
        <v>0</v>
      </c>
      <c r="R1234" s="27">
        <f>自店在庫!$H$3</f>
        <v>5438</v>
      </c>
      <c r="S1234" s="28">
        <f>IFERROR(SUMIF(自店在庫!$A:$A,A1234,自店在庫!$E:$E),0)</f>
        <v>3</v>
      </c>
      <c r="T1234" s="29">
        <f>IFERROR((SUMIF('売上伝票CSV(自店)'!A:A,A1234,'売上伝票CSV(自店)'!I:I)),0)</f>
        <v>0</v>
      </c>
      <c r="U1234" s="30"/>
      <c r="V1234" s="31">
        <f t="shared" si="38"/>
        <v>0</v>
      </c>
      <c r="W1234" s="29"/>
    </row>
    <row r="1235" spans="1:23" ht="18.75" hidden="1" customHeight="1">
      <c r="A1235" s="3" t="str">
        <f t="shared" si="39"/>
        <v>11210608001425700</v>
      </c>
      <c r="B1235" s="29" t="str">
        <f>VLOOKUP(IF(LEN(F1235)&lt;11,TEXT(F1235,"00000000000"),F1235),マスタ!B:C,2,0)</f>
        <v>ﾂｲｰﾄﾞﾌﾘﾙﾊﾝﾄﾞﾙｽｸｴｱﾄｰﾄﾊﾞｯｸﾞ</v>
      </c>
      <c r="C1235" s="29" t="str">
        <f>VLOOKUP(G1235,マスタ!F:G,2,0)</f>
        <v>Black</v>
      </c>
      <c r="D1235" s="29" t="str">
        <f>VLOOKUP(H1235,マスタ!I:J,2,0)</f>
        <v>F</v>
      </c>
      <c r="E1235" s="29" t="str">
        <f>VLOOKUP(IF(LEN(F1235)&lt;11,TEXT(F1235,"00000000000"),F1235),マスタ!B:D,3,0)</f>
        <v>08A26121LJ0B900</v>
      </c>
      <c r="F1235">
        <v>8001425700</v>
      </c>
      <c r="G1235">
        <v>112</v>
      </c>
      <c r="H1235">
        <v>106</v>
      </c>
      <c r="I1235">
        <v>0</v>
      </c>
      <c r="J1235">
        <v>0</v>
      </c>
      <c r="K1235">
        <v>9023</v>
      </c>
      <c r="L1235" t="s">
        <v>69375</v>
      </c>
      <c r="M1235" t="s">
        <v>69376</v>
      </c>
      <c r="N1235" t="s">
        <v>69377</v>
      </c>
      <c r="O1235" t="s">
        <v>69378</v>
      </c>
      <c r="P1235" s="59">
        <v>7273</v>
      </c>
      <c r="Q1235">
        <v>0</v>
      </c>
      <c r="R1235" s="27">
        <f>自店在庫!$H$3</f>
        <v>5438</v>
      </c>
      <c r="S1235" s="28">
        <f>IFERROR(SUMIF(自店在庫!$A:$A,A1235,自店在庫!$E:$E),0)</f>
        <v>0</v>
      </c>
      <c r="T1235" s="29">
        <f>IFERROR((SUMIF('売上伝票CSV(自店)'!A:A,A1235,'売上伝票CSV(自店)'!I:I)),0)</f>
        <v>0</v>
      </c>
      <c r="U1235" s="30"/>
      <c r="V1235" s="31">
        <f t="shared" si="38"/>
        <v>0</v>
      </c>
      <c r="W1235" s="29"/>
    </row>
    <row r="1236" spans="1:23" ht="18.75" hidden="1" customHeight="1">
      <c r="A1236" s="3" t="str">
        <f t="shared" si="39"/>
        <v>11410608001425700</v>
      </c>
      <c r="B1236" s="29" t="str">
        <f>VLOOKUP(IF(LEN(F1236)&lt;11,TEXT(F1236,"00000000000"),F1236),マスタ!B:C,2,0)</f>
        <v>ﾂｲｰﾄﾞﾌﾘﾙﾊﾝﾄﾞﾙｽｸｴｱﾄｰﾄﾊﾞｯｸﾞ</v>
      </c>
      <c r="C1236" s="29" t="str">
        <f>VLOOKUP(G1236,マスタ!F:G,2,0)</f>
        <v>Pink</v>
      </c>
      <c r="D1236" s="29" t="str">
        <f>VLOOKUP(H1236,マスタ!I:J,2,0)</f>
        <v>F</v>
      </c>
      <c r="E1236" s="29" t="str">
        <f>VLOOKUP(IF(LEN(F1236)&lt;11,TEXT(F1236,"00000000000"),F1236),マスタ!B:D,3,0)</f>
        <v>08A26121LJ0B900</v>
      </c>
      <c r="F1236">
        <v>8001425700</v>
      </c>
      <c r="G1236">
        <v>114</v>
      </c>
      <c r="H1236">
        <v>106</v>
      </c>
      <c r="I1236">
        <v>10</v>
      </c>
      <c r="J1236">
        <v>0</v>
      </c>
      <c r="K1236">
        <v>9023</v>
      </c>
      <c r="L1236" t="s">
        <v>69375</v>
      </c>
      <c r="M1236" t="s">
        <v>69376</v>
      </c>
      <c r="N1236" t="s">
        <v>69377</v>
      </c>
      <c r="O1236" t="s">
        <v>69378</v>
      </c>
      <c r="P1236" s="59">
        <v>7273</v>
      </c>
      <c r="Q1236" s="59">
        <v>72730</v>
      </c>
      <c r="R1236" s="27">
        <f>自店在庫!$H$3</f>
        <v>5438</v>
      </c>
      <c r="S1236" s="28">
        <f>IFERROR(SUMIF(自店在庫!$A:$A,A1236,自店在庫!$E:$E),0)</f>
        <v>1</v>
      </c>
      <c r="T1236" s="29">
        <f>IFERROR((SUMIF('売上伝票CSV(自店)'!A:A,A1236,'売上伝票CSV(自店)'!I:I)),0)</f>
        <v>1</v>
      </c>
      <c r="U1236" s="30"/>
      <c r="V1236" s="31">
        <f t="shared" si="38"/>
        <v>0</v>
      </c>
      <c r="W1236" s="29"/>
    </row>
    <row r="1237" spans="1:23" ht="18.75" hidden="1" customHeight="1">
      <c r="A1237" s="3" t="str">
        <f t="shared" si="39"/>
        <v>10010608001425800</v>
      </c>
      <c r="B1237" s="29" t="str">
        <f>VLOOKUP(IF(LEN(F1237)&lt;11,TEXT(F1237,"00000000000"),F1237),マスタ!B:C,2,0)</f>
        <v>ﾂｲｰﾄﾞｷｭｰﾌﾞｼｮﾙﾀﾞｰﾊﾞｯｸﾞ</v>
      </c>
      <c r="C1237" s="29" t="str">
        <f>VLOOKUP(G1237,マスタ!F:G,2,0)</f>
        <v>Ivory</v>
      </c>
      <c r="D1237" s="29" t="str">
        <f>VLOOKUP(H1237,マスタ!I:J,2,0)</f>
        <v>F</v>
      </c>
      <c r="E1237" s="29" t="str">
        <f>VLOOKUP(IF(LEN(F1237)&lt;11,TEXT(F1237,"00000000000"),F1237),マスタ!B:D,3,0)</f>
        <v>08A26121LJ0C900</v>
      </c>
      <c r="F1237">
        <v>8001425800</v>
      </c>
      <c r="G1237">
        <v>100</v>
      </c>
      <c r="H1237">
        <v>106</v>
      </c>
      <c r="I1237">
        <v>0</v>
      </c>
      <c r="J1237">
        <v>0</v>
      </c>
      <c r="K1237">
        <v>9023</v>
      </c>
      <c r="L1237" t="s">
        <v>69375</v>
      </c>
      <c r="M1237" t="s">
        <v>69376</v>
      </c>
      <c r="N1237" t="s">
        <v>69377</v>
      </c>
      <c r="O1237" t="s">
        <v>69378</v>
      </c>
      <c r="P1237" s="59">
        <v>11000</v>
      </c>
      <c r="Q1237">
        <v>0</v>
      </c>
      <c r="R1237" s="27">
        <f>自店在庫!$H$3</f>
        <v>5438</v>
      </c>
      <c r="S1237" s="28">
        <f>IFERROR(SUMIF(自店在庫!$A:$A,A1237,自店在庫!$E:$E),0)</f>
        <v>0</v>
      </c>
      <c r="T1237" s="29">
        <f>IFERROR((SUMIF('売上伝票CSV(自店)'!A:A,A1237,'売上伝票CSV(自店)'!I:I)),0)</f>
        <v>0</v>
      </c>
      <c r="U1237" s="30"/>
      <c r="V1237" s="31">
        <f t="shared" si="38"/>
        <v>0</v>
      </c>
      <c r="W1237" s="29"/>
    </row>
    <row r="1238" spans="1:23" ht="18.75" hidden="1" customHeight="1">
      <c r="A1238" s="3" t="str">
        <f t="shared" si="39"/>
        <v>11210608001425800</v>
      </c>
      <c r="B1238" s="29" t="str">
        <f>VLOOKUP(IF(LEN(F1238)&lt;11,TEXT(F1238,"00000000000"),F1238),マスタ!B:C,2,0)</f>
        <v>ﾂｲｰﾄﾞｷｭｰﾌﾞｼｮﾙﾀﾞｰﾊﾞｯｸﾞ</v>
      </c>
      <c r="C1238" s="29" t="str">
        <f>VLOOKUP(G1238,マスタ!F:G,2,0)</f>
        <v>Black</v>
      </c>
      <c r="D1238" s="29" t="str">
        <f>VLOOKUP(H1238,マスタ!I:J,2,0)</f>
        <v>F</v>
      </c>
      <c r="E1238" s="29" t="str">
        <f>VLOOKUP(IF(LEN(F1238)&lt;11,TEXT(F1238,"00000000000"),F1238),マスタ!B:D,3,0)</f>
        <v>08A26121LJ0C900</v>
      </c>
      <c r="F1238">
        <v>8001425800</v>
      </c>
      <c r="G1238">
        <v>112</v>
      </c>
      <c r="H1238">
        <v>106</v>
      </c>
      <c r="I1238">
        <v>0</v>
      </c>
      <c r="J1238">
        <v>0</v>
      </c>
      <c r="K1238">
        <v>9023</v>
      </c>
      <c r="L1238" t="s">
        <v>69375</v>
      </c>
      <c r="M1238" t="s">
        <v>69376</v>
      </c>
      <c r="N1238" t="s">
        <v>69377</v>
      </c>
      <c r="O1238" t="s">
        <v>69378</v>
      </c>
      <c r="P1238" s="59">
        <v>11000</v>
      </c>
      <c r="Q1238">
        <v>0</v>
      </c>
      <c r="R1238" s="27">
        <f>自店在庫!$H$3</f>
        <v>5438</v>
      </c>
      <c r="S1238" s="28">
        <f>IFERROR(SUMIF(自店在庫!$A:$A,A1238,自店在庫!$E:$E),0)</f>
        <v>1</v>
      </c>
      <c r="T1238" s="29">
        <f>IFERROR((SUMIF('売上伝票CSV(自店)'!A:A,A1238,'売上伝票CSV(自店)'!I:I)),0)</f>
        <v>2</v>
      </c>
      <c r="U1238" s="30"/>
      <c r="V1238" s="31">
        <f t="shared" si="38"/>
        <v>0</v>
      </c>
      <c r="W1238" s="29"/>
    </row>
    <row r="1239" spans="1:23" ht="18.75" hidden="1" customHeight="1">
      <c r="A1239" s="3" t="str">
        <f t="shared" si="39"/>
        <v>11410608001425800</v>
      </c>
      <c r="B1239" s="29" t="str">
        <f>VLOOKUP(IF(LEN(F1239)&lt;11,TEXT(F1239,"00000000000"),F1239),マスタ!B:C,2,0)</f>
        <v>ﾂｲｰﾄﾞｷｭｰﾌﾞｼｮﾙﾀﾞｰﾊﾞｯｸﾞ</v>
      </c>
      <c r="C1239" s="29" t="str">
        <f>VLOOKUP(G1239,マスタ!F:G,2,0)</f>
        <v>Pink</v>
      </c>
      <c r="D1239" s="29" t="str">
        <f>VLOOKUP(H1239,マスタ!I:J,2,0)</f>
        <v>F</v>
      </c>
      <c r="E1239" s="29" t="str">
        <f>VLOOKUP(IF(LEN(F1239)&lt;11,TEXT(F1239,"00000000000"),F1239),マスタ!B:D,3,0)</f>
        <v>08A26121LJ0C900</v>
      </c>
      <c r="F1239">
        <v>8001425800</v>
      </c>
      <c r="G1239">
        <v>114</v>
      </c>
      <c r="H1239">
        <v>106</v>
      </c>
      <c r="I1239">
        <v>0</v>
      </c>
      <c r="J1239">
        <v>0</v>
      </c>
      <c r="K1239">
        <v>9023</v>
      </c>
      <c r="L1239" t="s">
        <v>69375</v>
      </c>
      <c r="M1239" t="s">
        <v>69376</v>
      </c>
      <c r="N1239" t="s">
        <v>69377</v>
      </c>
      <c r="O1239" t="s">
        <v>69378</v>
      </c>
      <c r="P1239" s="59">
        <v>11000</v>
      </c>
      <c r="Q1239">
        <v>0</v>
      </c>
      <c r="R1239" s="27">
        <f>自店在庫!$H$3</f>
        <v>5438</v>
      </c>
      <c r="S1239" s="28">
        <f>IFERROR(SUMIF(自店在庫!$A:$A,A1239,自店在庫!$E:$E),0)</f>
        <v>0</v>
      </c>
      <c r="T1239" s="29">
        <f>IFERROR((SUMIF('売上伝票CSV(自店)'!A:A,A1239,'売上伝票CSV(自店)'!I:I)),0)</f>
        <v>0</v>
      </c>
      <c r="U1239" s="30"/>
      <c r="V1239" s="31">
        <f t="shared" si="38"/>
        <v>0</v>
      </c>
      <c r="W1239" s="29"/>
    </row>
    <row r="1240" spans="1:23" ht="18.75" hidden="1" customHeight="1">
      <c r="A1240" s="3" t="str">
        <f t="shared" si="39"/>
        <v>10010608001425900</v>
      </c>
      <c r="B1240" s="29" t="str">
        <f>VLOOKUP(IF(LEN(F1240)&lt;11,TEXT(F1240,"00000000000"),F1240),マスタ!B:C,2,0)</f>
        <v>ﾂｲｰﾄﾞﾎﾞﾘｭｰﾑﾘﾎﾞﾝﾄｰﾄﾊﾞｯｸﾞ</v>
      </c>
      <c r="C1240" s="29" t="str">
        <f>VLOOKUP(G1240,マスタ!F:G,2,0)</f>
        <v>Ivory</v>
      </c>
      <c r="D1240" s="29" t="str">
        <f>VLOOKUP(H1240,マスタ!I:J,2,0)</f>
        <v>F</v>
      </c>
      <c r="E1240" s="29" t="str">
        <f>VLOOKUP(IF(LEN(F1240)&lt;11,TEXT(F1240,"00000000000"),F1240),マスタ!B:D,3,0)</f>
        <v>08A26121LJ0B900</v>
      </c>
      <c r="F1240">
        <v>8001425900</v>
      </c>
      <c r="G1240">
        <v>100</v>
      </c>
      <c r="H1240">
        <v>106</v>
      </c>
      <c r="I1240">
        <v>0</v>
      </c>
      <c r="J1240">
        <v>0</v>
      </c>
      <c r="K1240">
        <v>9023</v>
      </c>
      <c r="L1240" t="s">
        <v>69375</v>
      </c>
      <c r="M1240" t="s">
        <v>69376</v>
      </c>
      <c r="N1240" t="s">
        <v>69377</v>
      </c>
      <c r="O1240" t="s">
        <v>69378</v>
      </c>
      <c r="P1240" s="59">
        <v>10000</v>
      </c>
      <c r="Q1240">
        <v>0</v>
      </c>
      <c r="R1240" s="27">
        <f>自店在庫!$H$3</f>
        <v>5438</v>
      </c>
      <c r="S1240" s="28">
        <f>IFERROR(SUMIF(自店在庫!$A:$A,A1240,自店在庫!$E:$E),0)</f>
        <v>0</v>
      </c>
      <c r="T1240" s="29">
        <f>IFERROR((SUMIF('売上伝票CSV(自店)'!A:A,A1240,'売上伝票CSV(自店)'!I:I)),0)</f>
        <v>0</v>
      </c>
      <c r="U1240" s="30"/>
      <c r="V1240" s="31">
        <f t="shared" si="38"/>
        <v>0</v>
      </c>
      <c r="W1240" s="29"/>
    </row>
    <row r="1241" spans="1:23" ht="18.75" hidden="1" customHeight="1">
      <c r="A1241" s="3" t="str">
        <f t="shared" si="39"/>
        <v>11210608001425900</v>
      </c>
      <c r="B1241" s="29" t="str">
        <f>VLOOKUP(IF(LEN(F1241)&lt;11,TEXT(F1241,"00000000000"),F1241),マスタ!B:C,2,0)</f>
        <v>ﾂｲｰﾄﾞﾎﾞﾘｭｰﾑﾘﾎﾞﾝﾄｰﾄﾊﾞｯｸﾞ</v>
      </c>
      <c r="C1241" s="29" t="str">
        <f>VLOOKUP(G1241,マスタ!F:G,2,0)</f>
        <v>Black</v>
      </c>
      <c r="D1241" s="29" t="str">
        <f>VLOOKUP(H1241,マスタ!I:J,2,0)</f>
        <v>F</v>
      </c>
      <c r="E1241" s="29" t="str">
        <f>VLOOKUP(IF(LEN(F1241)&lt;11,TEXT(F1241,"00000000000"),F1241),マスタ!B:D,3,0)</f>
        <v>08A26121LJ0B900</v>
      </c>
      <c r="F1241">
        <v>8001425900</v>
      </c>
      <c r="G1241">
        <v>112</v>
      </c>
      <c r="H1241">
        <v>106</v>
      </c>
      <c r="I1241">
        <v>0</v>
      </c>
      <c r="J1241">
        <v>0</v>
      </c>
      <c r="K1241">
        <v>9023</v>
      </c>
      <c r="L1241" t="s">
        <v>69375</v>
      </c>
      <c r="M1241" t="s">
        <v>69376</v>
      </c>
      <c r="N1241" t="s">
        <v>69377</v>
      </c>
      <c r="O1241" t="s">
        <v>69378</v>
      </c>
      <c r="P1241" s="59">
        <v>10000</v>
      </c>
      <c r="Q1241">
        <v>0</v>
      </c>
      <c r="R1241" s="27">
        <f>自店在庫!$H$3</f>
        <v>5438</v>
      </c>
      <c r="S1241" s="28">
        <f>IFERROR(SUMIF(自店在庫!$A:$A,A1241,自店在庫!$E:$E),0)</f>
        <v>0</v>
      </c>
      <c r="T1241" s="29">
        <f>IFERROR((SUMIF('売上伝票CSV(自店)'!A:A,A1241,'売上伝票CSV(自店)'!I:I)),0)</f>
        <v>0</v>
      </c>
      <c r="U1241" s="30"/>
      <c r="V1241" s="31">
        <f t="shared" si="38"/>
        <v>0</v>
      </c>
      <c r="W1241" s="29"/>
    </row>
    <row r="1242" spans="1:23" ht="18.75" hidden="1" customHeight="1">
      <c r="A1242" s="3" t="str">
        <f t="shared" si="39"/>
        <v>11410608001425900</v>
      </c>
      <c r="B1242" s="29" t="str">
        <f>VLOOKUP(IF(LEN(F1242)&lt;11,TEXT(F1242,"00000000000"),F1242),マスタ!B:C,2,0)</f>
        <v>ﾂｲｰﾄﾞﾎﾞﾘｭｰﾑﾘﾎﾞﾝﾄｰﾄﾊﾞｯｸﾞ</v>
      </c>
      <c r="C1242" s="29" t="str">
        <f>VLOOKUP(G1242,マスタ!F:G,2,0)</f>
        <v>Pink</v>
      </c>
      <c r="D1242" s="29" t="str">
        <f>VLOOKUP(H1242,マスタ!I:J,2,0)</f>
        <v>F</v>
      </c>
      <c r="E1242" s="29" t="str">
        <f>VLOOKUP(IF(LEN(F1242)&lt;11,TEXT(F1242,"00000000000"),F1242),マスタ!B:D,3,0)</f>
        <v>08A26121LJ0B900</v>
      </c>
      <c r="F1242">
        <v>8001425900</v>
      </c>
      <c r="G1242">
        <v>114</v>
      </c>
      <c r="H1242">
        <v>106</v>
      </c>
      <c r="I1242">
        <v>0</v>
      </c>
      <c r="J1242">
        <v>0</v>
      </c>
      <c r="K1242">
        <v>9023</v>
      </c>
      <c r="L1242" t="s">
        <v>69375</v>
      </c>
      <c r="M1242" t="s">
        <v>69376</v>
      </c>
      <c r="N1242" t="s">
        <v>69377</v>
      </c>
      <c r="O1242" t="s">
        <v>69378</v>
      </c>
      <c r="P1242" s="59">
        <v>10000</v>
      </c>
      <c r="Q1242">
        <v>0</v>
      </c>
      <c r="R1242" s="27">
        <f>自店在庫!$H$3</f>
        <v>5438</v>
      </c>
      <c r="S1242" s="28">
        <f>IFERROR(SUMIF(自店在庫!$A:$A,A1242,自店在庫!$E:$E),0)</f>
        <v>2</v>
      </c>
      <c r="T1242" s="29">
        <f>IFERROR((SUMIF('売上伝票CSV(自店)'!A:A,A1242,'売上伝票CSV(自店)'!I:I)),0)</f>
        <v>0</v>
      </c>
      <c r="U1242" s="30"/>
      <c r="V1242" s="31">
        <f t="shared" si="38"/>
        <v>0</v>
      </c>
      <c r="W1242" s="29"/>
    </row>
    <row r="1243" spans="1:23" ht="18.75" hidden="1" customHeight="1">
      <c r="A1243" s="3" t="str">
        <f t="shared" si="39"/>
        <v>11410608001426000</v>
      </c>
      <c r="B1243" s="29" t="str">
        <f>VLOOKUP(IF(LEN(F1243)&lt;11,TEXT(F1243,"00000000000"),F1243),マスタ!B:C,2,0)</f>
        <v>ﾂｲｰﾄﾞﾘﾎﾞﾝﾛﾝｸﾞﾎﾟｰﾁ</v>
      </c>
      <c r="C1243" s="29" t="str">
        <f>VLOOKUP(G1243,マスタ!F:G,2,0)</f>
        <v>Pink</v>
      </c>
      <c r="D1243" s="29" t="str">
        <f>VLOOKUP(H1243,マスタ!I:J,2,0)</f>
        <v>F</v>
      </c>
      <c r="E1243" s="29" t="str">
        <f>VLOOKUP(IF(LEN(F1243)&lt;11,TEXT(F1243,"00000000000"),F1243),マスタ!B:D,3,0)</f>
        <v>08A26121LJ1A900</v>
      </c>
      <c r="F1243">
        <v>8001426000</v>
      </c>
      <c r="G1243">
        <v>114</v>
      </c>
      <c r="H1243">
        <v>106</v>
      </c>
      <c r="I1243">
        <v>0</v>
      </c>
      <c r="J1243">
        <v>0</v>
      </c>
      <c r="K1243">
        <v>9023</v>
      </c>
      <c r="L1243" t="s">
        <v>69375</v>
      </c>
      <c r="M1243" t="s">
        <v>69376</v>
      </c>
      <c r="N1243" t="s">
        <v>69377</v>
      </c>
      <c r="O1243" t="s">
        <v>69378</v>
      </c>
      <c r="P1243" s="59">
        <v>4273</v>
      </c>
      <c r="Q1243">
        <v>0</v>
      </c>
      <c r="R1243" s="27">
        <f>自店在庫!$H$3</f>
        <v>5438</v>
      </c>
      <c r="S1243" s="28">
        <f>IFERROR(SUMIF(自店在庫!$A:$A,A1243,自店在庫!$E:$E),0)</f>
        <v>0</v>
      </c>
      <c r="T1243" s="29">
        <f>IFERROR((SUMIF('売上伝票CSV(自店)'!A:A,A1243,'売上伝票CSV(自店)'!I:I)),0)</f>
        <v>0</v>
      </c>
      <c r="U1243" s="30"/>
      <c r="V1243" s="31">
        <f t="shared" si="38"/>
        <v>0</v>
      </c>
      <c r="W1243" s="29"/>
    </row>
    <row r="1244" spans="1:23" ht="18.75" customHeight="1">
      <c r="A1244" s="3" t="str">
        <f t="shared" si="39"/>
        <v>10010608001428000</v>
      </c>
      <c r="B1244" s="29" t="str">
        <f>VLOOKUP(IF(LEN(F1244)&lt;11,TEXT(F1244,"00000000000"),F1244),マスタ!B:C,2,0)</f>
        <v>遮光&amp;UV CUT ﾌﾘﾙ傘</v>
      </c>
      <c r="C1244" s="29" t="str">
        <f>VLOOKUP(G1244,マスタ!F:G,2,0)</f>
        <v>Ivory</v>
      </c>
      <c r="D1244" s="29" t="str">
        <f>VLOOKUP(H1244,マスタ!I:J,2,0)</f>
        <v>F</v>
      </c>
      <c r="E1244" s="29" t="str">
        <f>VLOOKUP(IF(LEN(F1244)&lt;11,TEXT(F1244,"00000000000"),F1244),マスタ!B:D,3,0)</f>
        <v>08A26122LK7A900</v>
      </c>
      <c r="F1244">
        <v>8001428000</v>
      </c>
      <c r="G1244">
        <v>100</v>
      </c>
      <c r="H1244">
        <v>106</v>
      </c>
      <c r="I1244">
        <v>319</v>
      </c>
      <c r="J1244">
        <v>0</v>
      </c>
      <c r="K1244">
        <v>9023</v>
      </c>
      <c r="L1244" t="s">
        <v>69375</v>
      </c>
      <c r="M1244" t="s">
        <v>69376</v>
      </c>
      <c r="N1244" t="s">
        <v>69377</v>
      </c>
      <c r="O1244" t="s">
        <v>69378</v>
      </c>
      <c r="P1244" s="59">
        <v>6273</v>
      </c>
      <c r="Q1244" s="59">
        <v>2001087</v>
      </c>
      <c r="R1244" s="27">
        <f>自店在庫!$H$3</f>
        <v>5438</v>
      </c>
      <c r="S1244" s="28">
        <f>IFERROR(SUMIF(自店在庫!$A:$A,A1244,自店在庫!$E:$E),0)</f>
        <v>11</v>
      </c>
      <c r="T1244" s="29">
        <f>IFERROR((SUMIF('売上伝票CSV(自店)'!A:A,A1244,'売上伝票CSV(自店)'!I:I)),0)</f>
        <v>10</v>
      </c>
      <c r="U1244" s="30">
        <v>5</v>
      </c>
      <c r="V1244" s="31">
        <f t="shared" si="38"/>
        <v>31365</v>
      </c>
      <c r="W1244" s="29"/>
    </row>
    <row r="1245" spans="1:23" ht="18.75" customHeight="1">
      <c r="A1245" s="3" t="str">
        <f t="shared" si="39"/>
        <v>11410608001428000</v>
      </c>
      <c r="B1245" s="29" t="str">
        <f>VLOOKUP(IF(LEN(F1245)&lt;11,TEXT(F1245,"00000000000"),F1245),マスタ!B:C,2,0)</f>
        <v>遮光&amp;UV CUT ﾌﾘﾙ傘</v>
      </c>
      <c r="C1245" s="29" t="str">
        <f>VLOOKUP(G1245,マスタ!F:G,2,0)</f>
        <v>Pink</v>
      </c>
      <c r="D1245" s="29" t="str">
        <f>VLOOKUP(H1245,マスタ!I:J,2,0)</f>
        <v>F</v>
      </c>
      <c r="E1245" s="29" t="str">
        <f>VLOOKUP(IF(LEN(F1245)&lt;11,TEXT(F1245,"00000000000"),F1245),マスタ!B:D,3,0)</f>
        <v>08A26122LK7A900</v>
      </c>
      <c r="F1245">
        <v>8001428000</v>
      </c>
      <c r="G1245">
        <v>114</v>
      </c>
      <c r="H1245">
        <v>106</v>
      </c>
      <c r="I1245">
        <v>404</v>
      </c>
      <c r="J1245">
        <v>0</v>
      </c>
      <c r="K1245">
        <v>9023</v>
      </c>
      <c r="L1245" t="s">
        <v>69375</v>
      </c>
      <c r="M1245" t="s">
        <v>69376</v>
      </c>
      <c r="N1245" t="s">
        <v>69377</v>
      </c>
      <c r="O1245" t="s">
        <v>69378</v>
      </c>
      <c r="P1245" s="59">
        <v>6273</v>
      </c>
      <c r="Q1245" s="59">
        <v>2534292</v>
      </c>
      <c r="R1245" s="27">
        <f>自店在庫!$H$3</f>
        <v>5438</v>
      </c>
      <c r="S1245" s="28">
        <f>IFERROR(SUMIF(自店在庫!$A:$A,A1245,自店在庫!$E:$E),0)</f>
        <v>9</v>
      </c>
      <c r="T1245" s="29">
        <f>IFERROR((SUMIF('売上伝票CSV(自店)'!A:A,A1245,'売上伝票CSV(自店)'!I:I)),0)</f>
        <v>10</v>
      </c>
      <c r="U1245" s="30">
        <v>5</v>
      </c>
      <c r="V1245" s="31">
        <f t="shared" si="38"/>
        <v>31365</v>
      </c>
      <c r="W1245" s="29"/>
    </row>
    <row r="1246" spans="1:23" ht="18.75" customHeight="1">
      <c r="A1246" s="3" t="str">
        <f t="shared" si="39"/>
        <v>32710608001428000</v>
      </c>
      <c r="B1246" s="29" t="str">
        <f>VLOOKUP(IF(LEN(F1246)&lt;11,TEXT(F1246,"00000000000"),F1246),マスタ!B:C,2,0)</f>
        <v>遮光&amp;UV CUT ﾌﾘﾙ傘</v>
      </c>
      <c r="C1246" s="29" t="str">
        <f>VLOOKUP(G1246,マスタ!F:G,2,0)</f>
        <v>Grayish Blue</v>
      </c>
      <c r="D1246" s="29" t="str">
        <f>VLOOKUP(H1246,マスタ!I:J,2,0)</f>
        <v>F</v>
      </c>
      <c r="E1246" s="29" t="str">
        <f>VLOOKUP(IF(LEN(F1246)&lt;11,TEXT(F1246,"00000000000"),F1246),マスタ!B:D,3,0)</f>
        <v>08A26122LK7A900</v>
      </c>
      <c r="F1246">
        <v>8001428000</v>
      </c>
      <c r="G1246">
        <v>327</v>
      </c>
      <c r="H1246">
        <v>106</v>
      </c>
      <c r="I1246">
        <v>722</v>
      </c>
      <c r="J1246">
        <v>0</v>
      </c>
      <c r="K1246">
        <v>9023</v>
      </c>
      <c r="L1246" t="s">
        <v>69375</v>
      </c>
      <c r="M1246" t="s">
        <v>69376</v>
      </c>
      <c r="N1246" t="s">
        <v>69377</v>
      </c>
      <c r="O1246" t="s">
        <v>69378</v>
      </c>
      <c r="P1246" s="59">
        <v>6273</v>
      </c>
      <c r="Q1246" s="59">
        <v>4529106</v>
      </c>
      <c r="R1246" s="27">
        <f>自店在庫!$H$3</f>
        <v>5438</v>
      </c>
      <c r="S1246" s="28">
        <f>IFERROR(SUMIF(自店在庫!$A:$A,A1246,自店在庫!$E:$E),0)</f>
        <v>10</v>
      </c>
      <c r="T1246" s="29">
        <f>IFERROR((SUMIF('売上伝票CSV(自店)'!A:A,A1246,'売上伝票CSV(自店)'!I:I)),0)</f>
        <v>3</v>
      </c>
      <c r="U1246" s="30">
        <v>5</v>
      </c>
      <c r="V1246" s="31">
        <f t="shared" si="38"/>
        <v>31365</v>
      </c>
      <c r="W1246" s="29"/>
    </row>
    <row r="1247" spans="1:23" ht="18.75" customHeight="1">
      <c r="A1247" s="3" t="str">
        <f t="shared" si="39"/>
        <v>10010608001428100</v>
      </c>
      <c r="B1247" s="29" t="str">
        <f>VLOOKUP(IF(LEN(F1247)&lt;11,TEXT(F1247,"00000000000"),F1247),マスタ!B:C,2,0)</f>
        <v>遮光&amp;UV CUT ﾌﾘﾙ折りたたみ傘</v>
      </c>
      <c r="C1247" s="29" t="str">
        <f>VLOOKUP(G1247,マスタ!F:G,2,0)</f>
        <v>Ivory</v>
      </c>
      <c r="D1247" s="29" t="str">
        <f>VLOOKUP(H1247,マスタ!I:J,2,0)</f>
        <v>F</v>
      </c>
      <c r="E1247" s="29" t="str">
        <f>VLOOKUP(IF(LEN(F1247)&lt;11,TEXT(F1247,"00000000000"),F1247),マスタ!B:D,3,0)</f>
        <v>08A26122LK7A900</v>
      </c>
      <c r="F1247">
        <v>8001428100</v>
      </c>
      <c r="G1247">
        <v>100</v>
      </c>
      <c r="H1247">
        <v>106</v>
      </c>
      <c r="I1247">
        <v>813</v>
      </c>
      <c r="J1247">
        <v>0</v>
      </c>
      <c r="K1247">
        <v>9023</v>
      </c>
      <c r="L1247" t="s">
        <v>69375</v>
      </c>
      <c r="M1247" t="s">
        <v>69376</v>
      </c>
      <c r="N1247" t="s">
        <v>69377</v>
      </c>
      <c r="O1247" t="s">
        <v>69378</v>
      </c>
      <c r="P1247" s="59">
        <v>6273</v>
      </c>
      <c r="Q1247" s="59">
        <v>5099949</v>
      </c>
      <c r="R1247" s="27">
        <f>自店在庫!$H$3</f>
        <v>5438</v>
      </c>
      <c r="S1247" s="28">
        <f>IFERROR(SUMIF(自店在庫!$A:$A,A1247,自店在庫!$E:$E),0)</f>
        <v>14</v>
      </c>
      <c r="T1247" s="29">
        <f>IFERROR((SUMIF('売上伝票CSV(自店)'!A:A,A1247,'売上伝票CSV(自店)'!I:I)),0)</f>
        <v>7</v>
      </c>
      <c r="U1247" s="30">
        <v>5</v>
      </c>
      <c r="V1247" s="31">
        <f t="shared" si="38"/>
        <v>31365</v>
      </c>
      <c r="W1247" s="29"/>
    </row>
    <row r="1248" spans="1:23" ht="18.75" customHeight="1">
      <c r="A1248" s="3" t="str">
        <f t="shared" si="39"/>
        <v>11410608001428100</v>
      </c>
      <c r="B1248" s="29" t="str">
        <f>VLOOKUP(IF(LEN(F1248)&lt;11,TEXT(F1248,"00000000000"),F1248),マスタ!B:C,2,0)</f>
        <v>遮光&amp;UV CUT ﾌﾘﾙ折りたたみ傘</v>
      </c>
      <c r="C1248" s="29" t="str">
        <f>VLOOKUP(G1248,マスタ!F:G,2,0)</f>
        <v>Pink</v>
      </c>
      <c r="D1248" s="29" t="str">
        <f>VLOOKUP(H1248,マスタ!I:J,2,0)</f>
        <v>F</v>
      </c>
      <c r="E1248" s="29" t="str">
        <f>VLOOKUP(IF(LEN(F1248)&lt;11,TEXT(F1248,"00000000000"),F1248),マスタ!B:D,3,0)</f>
        <v>08A26122LK7A900</v>
      </c>
      <c r="F1248">
        <v>8001428100</v>
      </c>
      <c r="G1248">
        <v>114</v>
      </c>
      <c r="H1248">
        <v>106</v>
      </c>
      <c r="I1248">
        <v>719</v>
      </c>
      <c r="J1248">
        <v>0</v>
      </c>
      <c r="K1248">
        <v>9023</v>
      </c>
      <c r="L1248" t="s">
        <v>69375</v>
      </c>
      <c r="M1248" t="s">
        <v>69376</v>
      </c>
      <c r="N1248" t="s">
        <v>69377</v>
      </c>
      <c r="O1248" t="s">
        <v>69378</v>
      </c>
      <c r="P1248" s="59">
        <v>6273</v>
      </c>
      <c r="Q1248" s="59">
        <v>4510287</v>
      </c>
      <c r="R1248" s="27">
        <f>自店在庫!$H$3</f>
        <v>5438</v>
      </c>
      <c r="S1248" s="28">
        <f>IFERROR(SUMIF(自店在庫!$A:$A,A1248,自店在庫!$E:$E),0)</f>
        <v>8</v>
      </c>
      <c r="T1248" s="29">
        <f>IFERROR((SUMIF('売上伝票CSV(自店)'!A:A,A1248,'売上伝票CSV(自店)'!I:I)),0)</f>
        <v>5</v>
      </c>
      <c r="U1248" s="30">
        <v>5</v>
      </c>
      <c r="V1248" s="31">
        <f t="shared" si="38"/>
        <v>31365</v>
      </c>
      <c r="W1248" s="29"/>
    </row>
    <row r="1249" spans="1:23" ht="18.75" customHeight="1">
      <c r="A1249" s="3" t="str">
        <f t="shared" si="39"/>
        <v>32710608001428100</v>
      </c>
      <c r="B1249" s="29" t="str">
        <f>VLOOKUP(IF(LEN(F1249)&lt;11,TEXT(F1249,"00000000000"),F1249),マスタ!B:C,2,0)</f>
        <v>遮光&amp;UV CUT ﾌﾘﾙ折りたたみ傘</v>
      </c>
      <c r="C1249" s="29" t="str">
        <f>VLOOKUP(G1249,マスタ!F:G,2,0)</f>
        <v>Grayish Blue</v>
      </c>
      <c r="D1249" s="29" t="str">
        <f>VLOOKUP(H1249,マスタ!I:J,2,0)</f>
        <v>F</v>
      </c>
      <c r="E1249" s="29" t="str">
        <f>VLOOKUP(IF(LEN(F1249)&lt;11,TEXT(F1249,"00000000000"),F1249),マスタ!B:D,3,0)</f>
        <v>08A26122LK7A900</v>
      </c>
      <c r="F1249">
        <v>8001428100</v>
      </c>
      <c r="G1249">
        <v>327</v>
      </c>
      <c r="H1249">
        <v>106</v>
      </c>
      <c r="I1249" s="59">
        <v>1009</v>
      </c>
      <c r="J1249">
        <v>0</v>
      </c>
      <c r="K1249">
        <v>9023</v>
      </c>
      <c r="L1249" t="s">
        <v>69375</v>
      </c>
      <c r="M1249" t="s">
        <v>69376</v>
      </c>
      <c r="N1249" t="s">
        <v>69377</v>
      </c>
      <c r="O1249" t="s">
        <v>69378</v>
      </c>
      <c r="P1249" s="59">
        <v>6273</v>
      </c>
      <c r="Q1249" s="59">
        <v>6329457</v>
      </c>
      <c r="R1249" s="27">
        <f>自店在庫!$H$3</f>
        <v>5438</v>
      </c>
      <c r="S1249" s="28">
        <f>IFERROR(SUMIF(自店在庫!$A:$A,A1249,自店在庫!$E:$E),0)</f>
        <v>13</v>
      </c>
      <c r="T1249" s="29">
        <f>IFERROR((SUMIF('売上伝票CSV(自店)'!A:A,A1249,'売上伝票CSV(自店)'!I:I)),0)</f>
        <v>2</v>
      </c>
      <c r="U1249" s="30">
        <v>4</v>
      </c>
      <c r="V1249" s="31">
        <f t="shared" si="38"/>
        <v>25092</v>
      </c>
      <c r="W1249" s="29"/>
    </row>
    <row r="1250" spans="1:23" ht="18.75" customHeight="1">
      <c r="A1250" s="3" t="str">
        <f t="shared" si="39"/>
        <v>10010608001428400</v>
      </c>
      <c r="B1250" s="29" t="str">
        <f>VLOOKUP(IF(LEN(F1250)&lt;11,TEXT(F1250,"00000000000"),F1250),マスタ!B:C,2,0)</f>
        <v>遮光&amp;UV CUT ﾘﾎﾞﾝ折りたたみ傘</v>
      </c>
      <c r="C1250" s="29" t="str">
        <f>VLOOKUP(G1250,マスタ!F:G,2,0)</f>
        <v>Ivory</v>
      </c>
      <c r="D1250" s="29" t="str">
        <f>VLOOKUP(H1250,マスタ!I:J,2,0)</f>
        <v>F</v>
      </c>
      <c r="E1250" s="29" t="str">
        <f>VLOOKUP(IF(LEN(F1250)&lt;11,TEXT(F1250,"00000000000"),F1250),マスタ!B:D,3,0)</f>
        <v>08A26122LK7A900</v>
      </c>
      <c r="F1250">
        <v>8001428400</v>
      </c>
      <c r="G1250">
        <v>100</v>
      </c>
      <c r="H1250">
        <v>106</v>
      </c>
      <c r="I1250">
        <v>538</v>
      </c>
      <c r="J1250">
        <v>0</v>
      </c>
      <c r="K1250">
        <v>9023</v>
      </c>
      <c r="L1250" t="s">
        <v>69375</v>
      </c>
      <c r="M1250" t="s">
        <v>69376</v>
      </c>
      <c r="N1250" t="s">
        <v>69377</v>
      </c>
      <c r="O1250" t="s">
        <v>69378</v>
      </c>
      <c r="P1250" s="59">
        <v>5455</v>
      </c>
      <c r="Q1250" s="59">
        <v>2934790</v>
      </c>
      <c r="R1250" s="27">
        <f>自店在庫!$H$3</f>
        <v>5438</v>
      </c>
      <c r="S1250" s="28">
        <f>IFERROR(SUMIF(自店在庫!$A:$A,A1250,自店在庫!$E:$E),0)</f>
        <v>5</v>
      </c>
      <c r="T1250" s="29">
        <f>IFERROR((SUMIF('売上伝票CSV(自店)'!A:A,A1250,'売上伝票CSV(自店)'!I:I)),0)</f>
        <v>2</v>
      </c>
      <c r="U1250" s="30">
        <v>5</v>
      </c>
      <c r="V1250" s="31">
        <f t="shared" si="38"/>
        <v>27275</v>
      </c>
      <c r="W1250" s="29"/>
    </row>
    <row r="1251" spans="1:23" ht="18.75" customHeight="1">
      <c r="A1251" s="3" t="str">
        <f t="shared" si="39"/>
        <v>11410608001428400</v>
      </c>
      <c r="B1251" s="29" t="str">
        <f>VLOOKUP(IF(LEN(F1251)&lt;11,TEXT(F1251,"00000000000"),F1251),マスタ!B:C,2,0)</f>
        <v>遮光&amp;UV CUT ﾘﾎﾞﾝ折りたたみ傘</v>
      </c>
      <c r="C1251" s="29" t="str">
        <f>VLOOKUP(G1251,マスタ!F:G,2,0)</f>
        <v>Pink</v>
      </c>
      <c r="D1251" s="29" t="str">
        <f>VLOOKUP(H1251,マスタ!I:J,2,0)</f>
        <v>F</v>
      </c>
      <c r="E1251" s="29" t="str">
        <f>VLOOKUP(IF(LEN(F1251)&lt;11,TEXT(F1251,"00000000000"),F1251),マスタ!B:D,3,0)</f>
        <v>08A26122LK7A900</v>
      </c>
      <c r="F1251">
        <v>8001428400</v>
      </c>
      <c r="G1251">
        <v>114</v>
      </c>
      <c r="H1251">
        <v>106</v>
      </c>
      <c r="I1251">
        <v>653</v>
      </c>
      <c r="J1251">
        <v>0</v>
      </c>
      <c r="K1251">
        <v>9023</v>
      </c>
      <c r="L1251" t="s">
        <v>69375</v>
      </c>
      <c r="M1251" t="s">
        <v>69376</v>
      </c>
      <c r="N1251" t="s">
        <v>69377</v>
      </c>
      <c r="O1251" t="s">
        <v>69378</v>
      </c>
      <c r="P1251" s="59">
        <v>5455</v>
      </c>
      <c r="Q1251" s="59">
        <v>3562115</v>
      </c>
      <c r="R1251" s="27">
        <f>自店在庫!$H$3</f>
        <v>5438</v>
      </c>
      <c r="S1251" s="28">
        <f>IFERROR(SUMIF(自店在庫!$A:$A,A1251,自店在庫!$E:$E),0)</f>
        <v>2</v>
      </c>
      <c r="T1251" s="29">
        <f>IFERROR((SUMIF('売上伝票CSV(自店)'!A:A,A1251,'売上伝票CSV(自店)'!I:I)),0)</f>
        <v>5</v>
      </c>
      <c r="U1251" s="30">
        <v>5</v>
      </c>
      <c r="V1251" s="31">
        <f t="shared" si="38"/>
        <v>27275</v>
      </c>
      <c r="W1251" s="29"/>
    </row>
    <row r="1252" spans="1:23" ht="18.75" customHeight="1">
      <c r="A1252" s="3" t="str">
        <f t="shared" si="39"/>
        <v>32710608001428400</v>
      </c>
      <c r="B1252" s="29" t="str">
        <f>VLOOKUP(IF(LEN(F1252)&lt;11,TEXT(F1252,"00000000000"),F1252),マスタ!B:C,2,0)</f>
        <v>遮光&amp;UV CUT ﾘﾎﾞﾝ折りたたみ傘</v>
      </c>
      <c r="C1252" s="29" t="str">
        <f>VLOOKUP(G1252,マスタ!F:G,2,0)</f>
        <v>Grayish Blue</v>
      </c>
      <c r="D1252" s="29" t="str">
        <f>VLOOKUP(H1252,マスタ!I:J,2,0)</f>
        <v>F</v>
      </c>
      <c r="E1252" s="29" t="str">
        <f>VLOOKUP(IF(LEN(F1252)&lt;11,TEXT(F1252,"00000000000"),F1252),マスタ!B:D,3,0)</f>
        <v>08A26122LK7A900</v>
      </c>
      <c r="F1252">
        <v>8001428400</v>
      </c>
      <c r="G1252">
        <v>327</v>
      </c>
      <c r="H1252">
        <v>106</v>
      </c>
      <c r="I1252">
        <v>333</v>
      </c>
      <c r="J1252">
        <v>0</v>
      </c>
      <c r="K1252">
        <v>9023</v>
      </c>
      <c r="L1252" t="s">
        <v>69375</v>
      </c>
      <c r="M1252" t="s">
        <v>69376</v>
      </c>
      <c r="N1252" t="s">
        <v>69377</v>
      </c>
      <c r="O1252" t="s">
        <v>69378</v>
      </c>
      <c r="P1252" s="59">
        <v>5455</v>
      </c>
      <c r="Q1252" s="59">
        <v>1816515</v>
      </c>
      <c r="R1252" s="27">
        <f>自店在庫!$H$3</f>
        <v>5438</v>
      </c>
      <c r="S1252" s="28">
        <f>IFERROR(SUMIF(自店在庫!$A:$A,A1252,自店在庫!$E:$E),0)</f>
        <v>2</v>
      </c>
      <c r="T1252" s="29">
        <f>IFERROR((SUMIF('売上伝票CSV(自店)'!A:A,A1252,'売上伝票CSV(自店)'!I:I)),0)</f>
        <v>3</v>
      </c>
      <c r="U1252" s="30">
        <v>5</v>
      </c>
      <c r="V1252" s="31">
        <f t="shared" si="38"/>
        <v>27275</v>
      </c>
      <c r="W1252" s="29"/>
    </row>
    <row r="1253" spans="1:23" ht="18.75" hidden="1" customHeight="1">
      <c r="A1253" s="3" t="str">
        <f t="shared" si="39"/>
        <v>11210608001444900</v>
      </c>
      <c r="B1253" s="29" t="str">
        <f>VLOOKUP(IF(LEN(F1253)&lt;11,TEXT(F1253,"00000000000"),F1253),マスタ!B:C,2,0)</f>
        <v>ﾋﾞｼﾞｭｰﾘﾎﾞﾝｶｰﾃﾞｨｶﾞﾝ</v>
      </c>
      <c r="C1253" s="29" t="str">
        <f>VLOOKUP(G1253,マスタ!F:G,2,0)</f>
        <v>Black</v>
      </c>
      <c r="D1253" s="29" t="str">
        <f>VLOOKUP(H1253,マスタ!I:J,2,0)</f>
        <v>F</v>
      </c>
      <c r="E1253" s="29" t="str">
        <f>VLOOKUP(IF(LEN(F1253)&lt;11,TEXT(F1253,"00000000000"),F1253),マスタ!B:D,3,0)</f>
        <v>08C26121LA2A300</v>
      </c>
      <c r="F1253">
        <v>8001444900</v>
      </c>
      <c r="G1253">
        <v>112</v>
      </c>
      <c r="H1253">
        <v>106</v>
      </c>
      <c r="I1253">
        <v>0</v>
      </c>
      <c r="J1253">
        <v>0</v>
      </c>
      <c r="K1253">
        <v>9023</v>
      </c>
      <c r="L1253" t="s">
        <v>69375</v>
      </c>
      <c r="M1253" t="s">
        <v>69376</v>
      </c>
      <c r="N1253" t="s">
        <v>69377</v>
      </c>
      <c r="O1253" t="s">
        <v>69378</v>
      </c>
      <c r="P1253" s="59">
        <v>9000</v>
      </c>
      <c r="Q1253">
        <v>0</v>
      </c>
      <c r="R1253" s="27">
        <f>自店在庫!$H$3</f>
        <v>5438</v>
      </c>
      <c r="S1253" s="28">
        <f>IFERROR(SUMIF(自店在庫!$A:$A,A1253,自店在庫!$E:$E),0)</f>
        <v>4</v>
      </c>
      <c r="T1253" s="29">
        <f>IFERROR((SUMIF('売上伝票CSV(自店)'!A:A,A1253,'売上伝票CSV(自店)'!I:I)),0)</f>
        <v>0</v>
      </c>
      <c r="U1253" s="30"/>
      <c r="V1253" s="31">
        <f t="shared" si="38"/>
        <v>0</v>
      </c>
      <c r="W1253" s="29"/>
    </row>
    <row r="1254" spans="1:23" ht="18.75" hidden="1" customHeight="1">
      <c r="A1254" s="3" t="str">
        <f t="shared" si="39"/>
        <v>10010608001445000</v>
      </c>
      <c r="B1254" s="29" t="str">
        <f>VLOOKUP(IF(LEN(F1254)&lt;11,TEXT(F1254,"00000000000"),F1254),マスタ!B:C,2,0)</f>
        <v>ﾛｰｽﾞﾆｯﾄ半袖ｶｰﾃﾞｨｶﾞﾝ</v>
      </c>
      <c r="C1254" s="29" t="str">
        <f>VLOOKUP(G1254,マスタ!F:G,2,0)</f>
        <v>Ivory</v>
      </c>
      <c r="D1254" s="29" t="str">
        <f>VLOOKUP(H1254,マスタ!I:J,2,0)</f>
        <v>F</v>
      </c>
      <c r="E1254" s="29" t="str">
        <f>VLOOKUP(IF(LEN(F1254)&lt;11,TEXT(F1254,"00000000000"),F1254),マスタ!B:D,3,0)</f>
        <v>08C26121LA2A300</v>
      </c>
      <c r="F1254">
        <v>8001445000</v>
      </c>
      <c r="G1254">
        <v>100</v>
      </c>
      <c r="H1254">
        <v>106</v>
      </c>
      <c r="I1254">
        <v>0</v>
      </c>
      <c r="J1254">
        <v>0</v>
      </c>
      <c r="K1254">
        <v>9023</v>
      </c>
      <c r="L1254" t="s">
        <v>69375</v>
      </c>
      <c r="M1254" t="s">
        <v>69376</v>
      </c>
      <c r="N1254" t="s">
        <v>69377</v>
      </c>
      <c r="O1254" t="s">
        <v>69378</v>
      </c>
      <c r="P1254" s="59">
        <v>9000</v>
      </c>
      <c r="Q1254">
        <v>0</v>
      </c>
      <c r="R1254" s="27">
        <f>自店在庫!$H$3</f>
        <v>5438</v>
      </c>
      <c r="S1254" s="28">
        <f>IFERROR(SUMIF(自店在庫!$A:$A,A1254,自店在庫!$E:$E),0)</f>
        <v>2</v>
      </c>
      <c r="T1254" s="29">
        <f>IFERROR((SUMIF('売上伝票CSV(自店)'!A:A,A1254,'売上伝票CSV(自店)'!I:I)),0)</f>
        <v>0</v>
      </c>
      <c r="U1254" s="30"/>
      <c r="V1254" s="31">
        <f t="shared" si="38"/>
        <v>0</v>
      </c>
      <c r="W1254" s="29"/>
    </row>
    <row r="1255" spans="1:23" ht="18.75" hidden="1" customHeight="1">
      <c r="A1255" s="3" t="str">
        <f t="shared" si="39"/>
        <v>11410608001445000</v>
      </c>
      <c r="B1255" s="29" t="str">
        <f>VLOOKUP(IF(LEN(F1255)&lt;11,TEXT(F1255,"00000000000"),F1255),マスタ!B:C,2,0)</f>
        <v>ﾛｰｽﾞﾆｯﾄ半袖ｶｰﾃﾞｨｶﾞﾝ</v>
      </c>
      <c r="C1255" s="29" t="str">
        <f>VLOOKUP(G1255,マスタ!F:G,2,0)</f>
        <v>Pink</v>
      </c>
      <c r="D1255" s="29" t="str">
        <f>VLOOKUP(H1255,マスタ!I:J,2,0)</f>
        <v>F</v>
      </c>
      <c r="E1255" s="29" t="str">
        <f>VLOOKUP(IF(LEN(F1255)&lt;11,TEXT(F1255,"00000000000"),F1255),マスタ!B:D,3,0)</f>
        <v>08C26121LA2A300</v>
      </c>
      <c r="F1255">
        <v>8001445000</v>
      </c>
      <c r="G1255">
        <v>114</v>
      </c>
      <c r="H1255">
        <v>106</v>
      </c>
      <c r="I1255">
        <v>3</v>
      </c>
      <c r="J1255">
        <v>0</v>
      </c>
      <c r="K1255">
        <v>9023</v>
      </c>
      <c r="L1255" t="s">
        <v>69375</v>
      </c>
      <c r="M1255" t="s">
        <v>69376</v>
      </c>
      <c r="N1255" t="s">
        <v>69377</v>
      </c>
      <c r="O1255" t="s">
        <v>69378</v>
      </c>
      <c r="P1255" s="59">
        <v>9000</v>
      </c>
      <c r="Q1255" s="59">
        <v>27000</v>
      </c>
      <c r="R1255" s="27">
        <f>自店在庫!$H$3</f>
        <v>5438</v>
      </c>
      <c r="S1255" s="28">
        <f>IFERROR(SUMIF(自店在庫!$A:$A,A1255,自店在庫!$E:$E),0)</f>
        <v>2</v>
      </c>
      <c r="T1255" s="29">
        <f>IFERROR((SUMIF('売上伝票CSV(自店)'!A:A,A1255,'売上伝票CSV(自店)'!I:I)),0)</f>
        <v>0</v>
      </c>
      <c r="U1255" s="30"/>
      <c r="V1255" s="31">
        <f t="shared" si="38"/>
        <v>0</v>
      </c>
      <c r="W1255" s="29"/>
    </row>
    <row r="1256" spans="1:23" ht="18.75" hidden="1" customHeight="1">
      <c r="A1256" s="3" t="str">
        <f t="shared" si="39"/>
        <v>11210608001445100</v>
      </c>
      <c r="B1256" s="29" t="str">
        <f>VLOOKUP(IF(LEN(F1256)&lt;11,TEXT(F1256,"00000000000"),F1256),マスタ!B:C,2,0)</f>
        <v>ﾘﾎﾞﾝｶｰﾃﾞｨｶﾞﾝ</v>
      </c>
      <c r="C1256" s="29" t="str">
        <f>VLOOKUP(G1256,マスタ!F:G,2,0)</f>
        <v>Black</v>
      </c>
      <c r="D1256" s="29" t="str">
        <f>VLOOKUP(H1256,マスタ!I:J,2,0)</f>
        <v>F</v>
      </c>
      <c r="E1256" s="29" t="str">
        <f>VLOOKUP(IF(LEN(F1256)&lt;11,TEXT(F1256,"00000000000"),F1256),マスタ!B:D,3,0)</f>
        <v>08C26121LA2A300</v>
      </c>
      <c r="F1256">
        <v>8001445100</v>
      </c>
      <c r="G1256">
        <v>112</v>
      </c>
      <c r="H1256">
        <v>106</v>
      </c>
      <c r="I1256">
        <v>0</v>
      </c>
      <c r="J1256">
        <v>0</v>
      </c>
      <c r="K1256">
        <v>9023</v>
      </c>
      <c r="L1256" t="s">
        <v>69375</v>
      </c>
      <c r="M1256" t="s">
        <v>69376</v>
      </c>
      <c r="N1256" t="s">
        <v>69377</v>
      </c>
      <c r="O1256" t="s">
        <v>69378</v>
      </c>
      <c r="P1256" s="59">
        <v>11000</v>
      </c>
      <c r="Q1256">
        <v>0</v>
      </c>
      <c r="R1256" s="27">
        <f>自店在庫!$H$3</f>
        <v>5438</v>
      </c>
      <c r="S1256" s="28">
        <f>IFERROR(SUMIF(自店在庫!$A:$A,A1256,自店在庫!$E:$E),0)</f>
        <v>3</v>
      </c>
      <c r="T1256" s="29">
        <f>IFERROR((SUMIF('売上伝票CSV(自店)'!A:A,A1256,'売上伝票CSV(自店)'!I:I)),0)</f>
        <v>0</v>
      </c>
      <c r="U1256" s="30"/>
      <c r="V1256" s="31">
        <f t="shared" si="38"/>
        <v>0</v>
      </c>
      <c r="W1256" s="29"/>
    </row>
    <row r="1257" spans="1:23" ht="18.75" hidden="1" customHeight="1">
      <c r="A1257" s="3" t="str">
        <f t="shared" si="39"/>
        <v>11410608001445100</v>
      </c>
      <c r="B1257" s="29" t="str">
        <f>VLOOKUP(IF(LEN(F1257)&lt;11,TEXT(F1257,"00000000000"),F1257),マスタ!B:C,2,0)</f>
        <v>ﾘﾎﾞﾝｶｰﾃﾞｨｶﾞﾝ</v>
      </c>
      <c r="C1257" s="29" t="str">
        <f>VLOOKUP(G1257,マスタ!F:G,2,0)</f>
        <v>Pink</v>
      </c>
      <c r="D1257" s="29" t="str">
        <f>VLOOKUP(H1257,マスタ!I:J,2,0)</f>
        <v>F</v>
      </c>
      <c r="E1257" s="29" t="str">
        <f>VLOOKUP(IF(LEN(F1257)&lt;11,TEXT(F1257,"00000000000"),F1257),マスタ!B:D,3,0)</f>
        <v>08C26121LA2A300</v>
      </c>
      <c r="F1257">
        <v>8001445100</v>
      </c>
      <c r="G1257">
        <v>114</v>
      </c>
      <c r="H1257">
        <v>106</v>
      </c>
      <c r="I1257">
        <v>61</v>
      </c>
      <c r="J1257">
        <v>0</v>
      </c>
      <c r="K1257">
        <v>9023</v>
      </c>
      <c r="L1257" t="s">
        <v>69375</v>
      </c>
      <c r="M1257" t="s">
        <v>69376</v>
      </c>
      <c r="N1257" t="s">
        <v>69377</v>
      </c>
      <c r="O1257" t="s">
        <v>69378</v>
      </c>
      <c r="P1257" s="59">
        <v>11000</v>
      </c>
      <c r="Q1257" s="59">
        <v>671000</v>
      </c>
      <c r="R1257" s="27">
        <f>自店在庫!$H$3</f>
        <v>5438</v>
      </c>
      <c r="S1257" s="28">
        <f>IFERROR(SUMIF(自店在庫!$A:$A,A1257,自店在庫!$E:$E),0)</f>
        <v>0</v>
      </c>
      <c r="T1257" s="29">
        <f>IFERROR((SUMIF('売上伝票CSV(自店)'!A:A,A1257,'売上伝票CSV(自店)'!I:I)),0)</f>
        <v>1</v>
      </c>
      <c r="U1257" s="30"/>
      <c r="V1257" s="31">
        <f t="shared" si="38"/>
        <v>0</v>
      </c>
      <c r="W1257" s="29"/>
    </row>
    <row r="1258" spans="1:23" ht="18.75" hidden="1" customHeight="1">
      <c r="A1258" s="3" t="str">
        <f t="shared" si="39"/>
        <v>11310608001448300</v>
      </c>
      <c r="B1258" s="29" t="str">
        <f>VLOOKUP(IF(LEN(F1258)&lt;11,TEXT(F1258,"00000000000"),F1258),マスタ!B:C,2,0)</f>
        <v>Lil ala mode ぬいぐるみﾁｬｰﾑ</v>
      </c>
      <c r="C1258" s="29" t="str">
        <f>VLOOKUP(G1258,マスタ!F:G,2,0)</f>
        <v>Light Pink</v>
      </c>
      <c r="D1258" s="29" t="str">
        <f>VLOOKUP(H1258,マスタ!I:J,2,0)</f>
        <v>F</v>
      </c>
      <c r="E1258" s="29" t="str">
        <f>VLOOKUP(IF(LEN(F1258)&lt;11,TEXT(F1258,"00000000000"),F1258),マスタ!B:D,3,0)</f>
        <v>08A26221LL6A900</v>
      </c>
      <c r="F1258">
        <v>8001448300</v>
      </c>
      <c r="G1258">
        <v>113</v>
      </c>
      <c r="H1258">
        <v>106</v>
      </c>
      <c r="I1258">
        <v>0</v>
      </c>
      <c r="J1258">
        <v>0</v>
      </c>
      <c r="K1258">
        <v>9023</v>
      </c>
      <c r="L1258" t="s">
        <v>69375</v>
      </c>
      <c r="M1258" t="s">
        <v>69376</v>
      </c>
      <c r="N1258" t="s">
        <v>69377</v>
      </c>
      <c r="O1258" t="s">
        <v>69378</v>
      </c>
      <c r="P1258" s="59">
        <v>3364</v>
      </c>
      <c r="Q1258">
        <v>0</v>
      </c>
      <c r="R1258" s="27">
        <f>自店在庫!$H$3</f>
        <v>5438</v>
      </c>
      <c r="S1258" s="28">
        <f>IFERROR(SUMIF(自店在庫!$A:$A,A1258,自店在庫!$E:$E),0)</f>
        <v>0</v>
      </c>
      <c r="T1258" s="29">
        <f>IFERROR((SUMIF('売上伝票CSV(自店)'!A:A,A1258,'売上伝票CSV(自店)'!I:I)),0)</f>
        <v>0</v>
      </c>
      <c r="U1258" s="30"/>
      <c r="V1258" s="31">
        <f t="shared" si="38"/>
        <v>0</v>
      </c>
      <c r="W1258" s="29"/>
    </row>
    <row r="1259" spans="1:23" ht="18.75" hidden="1" customHeight="1">
      <c r="A1259" s="3" t="str">
        <f t="shared" si="39"/>
        <v>11410608001448300</v>
      </c>
      <c r="B1259" s="29" t="str">
        <f>VLOOKUP(IF(LEN(F1259)&lt;11,TEXT(F1259,"00000000000"),F1259),マスタ!B:C,2,0)</f>
        <v>Lil ala mode ぬいぐるみﾁｬｰﾑ</v>
      </c>
      <c r="C1259" s="29" t="str">
        <f>VLOOKUP(G1259,マスタ!F:G,2,0)</f>
        <v>Pink</v>
      </c>
      <c r="D1259" s="29" t="str">
        <f>VLOOKUP(H1259,マスタ!I:J,2,0)</f>
        <v>F</v>
      </c>
      <c r="E1259" s="29" t="str">
        <f>VLOOKUP(IF(LEN(F1259)&lt;11,TEXT(F1259,"00000000000"),F1259),マスタ!B:D,3,0)</f>
        <v>08A26221LL6A900</v>
      </c>
      <c r="F1259">
        <v>8001448300</v>
      </c>
      <c r="G1259">
        <v>114</v>
      </c>
      <c r="H1259">
        <v>106</v>
      </c>
      <c r="I1259">
        <v>0</v>
      </c>
      <c r="J1259">
        <v>0</v>
      </c>
      <c r="K1259">
        <v>9023</v>
      </c>
      <c r="L1259" t="s">
        <v>69375</v>
      </c>
      <c r="M1259" t="s">
        <v>69376</v>
      </c>
      <c r="N1259" t="s">
        <v>69377</v>
      </c>
      <c r="O1259" t="s">
        <v>69378</v>
      </c>
      <c r="P1259" s="59">
        <v>3364</v>
      </c>
      <c r="Q1259">
        <v>0</v>
      </c>
      <c r="R1259" s="27">
        <f>自店在庫!$H$3</f>
        <v>5438</v>
      </c>
      <c r="S1259" s="28">
        <f>IFERROR(SUMIF(自店在庫!$A:$A,A1259,自店在庫!$E:$E),0)</f>
        <v>0</v>
      </c>
      <c r="T1259" s="29">
        <f>IFERROR((SUMIF('売上伝票CSV(自店)'!A:A,A1259,'売上伝票CSV(自店)'!I:I)),0)</f>
        <v>4</v>
      </c>
      <c r="U1259" s="30"/>
      <c r="V1259" s="31">
        <f t="shared" si="38"/>
        <v>0</v>
      </c>
      <c r="W1259" s="29"/>
    </row>
    <row r="1260" spans="1:23" ht="18.75" hidden="1" customHeight="1">
      <c r="A1260" s="3" t="str">
        <f t="shared" si="39"/>
        <v>15410608001448300</v>
      </c>
      <c r="B1260" s="29" t="str">
        <f>VLOOKUP(IF(LEN(F1260)&lt;11,TEXT(F1260,"00000000000"),F1260),マスタ!B:C,2,0)</f>
        <v>Lil ala mode ぬいぐるみﾁｬｰﾑ</v>
      </c>
      <c r="C1260" s="29" t="str">
        <f>VLOOKUP(G1260,マスタ!F:G,2,0)</f>
        <v>Blue</v>
      </c>
      <c r="D1260" s="29" t="str">
        <f>VLOOKUP(H1260,マスタ!I:J,2,0)</f>
        <v>F</v>
      </c>
      <c r="E1260" s="29" t="str">
        <f>VLOOKUP(IF(LEN(F1260)&lt;11,TEXT(F1260,"00000000000"),F1260),マスタ!B:D,3,0)</f>
        <v>08A26221LL6A900</v>
      </c>
      <c r="F1260">
        <v>8001448300</v>
      </c>
      <c r="G1260">
        <v>154</v>
      </c>
      <c r="H1260">
        <v>106</v>
      </c>
      <c r="I1260">
        <v>0</v>
      </c>
      <c r="J1260">
        <v>0</v>
      </c>
      <c r="K1260">
        <v>9023</v>
      </c>
      <c r="L1260" t="s">
        <v>69375</v>
      </c>
      <c r="M1260" t="s">
        <v>69376</v>
      </c>
      <c r="N1260" t="s">
        <v>69377</v>
      </c>
      <c r="O1260" t="s">
        <v>69378</v>
      </c>
      <c r="P1260" s="59">
        <v>3364</v>
      </c>
      <c r="Q1260">
        <v>0</v>
      </c>
      <c r="R1260" s="27">
        <f>自店在庫!$H$3</f>
        <v>5438</v>
      </c>
      <c r="S1260" s="28">
        <f>IFERROR(SUMIF(自店在庫!$A:$A,A1260,自店在庫!$E:$E),0)</f>
        <v>0</v>
      </c>
      <c r="T1260" s="29">
        <f>IFERROR((SUMIF('売上伝票CSV(自店)'!A:A,A1260,'売上伝票CSV(自店)'!I:I)),0)</f>
        <v>0</v>
      </c>
      <c r="U1260" s="30"/>
      <c r="V1260" s="31">
        <f t="shared" si="38"/>
        <v>0</v>
      </c>
      <c r="W1260" s="29"/>
    </row>
    <row r="1261" spans="1:23" ht="18.75" hidden="1" customHeight="1">
      <c r="A1261" s="3" t="str">
        <f t="shared" si="39"/>
        <v>13610608001448300</v>
      </c>
      <c r="B1261" s="29" t="str">
        <f>VLOOKUP(IF(LEN(F1261)&lt;11,TEXT(F1261,"00000000000"),F1261),マスタ!B:C,2,0)</f>
        <v>Lil ala mode ぬいぐるみﾁｬｰﾑ</v>
      </c>
      <c r="C1261" s="29" t="str">
        <f>VLOOKUP(G1261,マスタ!F:G,2,0)</f>
        <v>Yellow</v>
      </c>
      <c r="D1261" s="29" t="str">
        <f>VLOOKUP(H1261,マスタ!I:J,2,0)</f>
        <v>F</v>
      </c>
      <c r="E1261" s="29" t="str">
        <f>VLOOKUP(IF(LEN(F1261)&lt;11,TEXT(F1261,"00000000000"),F1261),マスタ!B:D,3,0)</f>
        <v>08A26221LL6A900</v>
      </c>
      <c r="F1261">
        <v>8001448300</v>
      </c>
      <c r="G1261">
        <v>136</v>
      </c>
      <c r="H1261">
        <v>106</v>
      </c>
      <c r="I1261">
        <v>0</v>
      </c>
      <c r="J1261">
        <v>0</v>
      </c>
      <c r="K1261">
        <v>9023</v>
      </c>
      <c r="L1261" t="s">
        <v>69375</v>
      </c>
      <c r="M1261" t="s">
        <v>69376</v>
      </c>
      <c r="N1261" t="s">
        <v>69377</v>
      </c>
      <c r="O1261" t="s">
        <v>69378</v>
      </c>
      <c r="P1261" s="59">
        <v>3364</v>
      </c>
      <c r="Q1261">
        <v>0</v>
      </c>
      <c r="R1261" s="27">
        <f>自店在庫!$H$3</f>
        <v>5438</v>
      </c>
      <c r="S1261" s="28">
        <f>IFERROR(SUMIF(自店在庫!$A:$A,A1261,自店在庫!$E:$E),0)</f>
        <v>0</v>
      </c>
      <c r="T1261" s="29">
        <f>IFERROR((SUMIF('売上伝票CSV(自店)'!A:A,A1261,'売上伝票CSV(自店)'!I:I)),0)</f>
        <v>0</v>
      </c>
      <c r="U1261" s="30"/>
      <c r="V1261" s="31">
        <f t="shared" si="38"/>
        <v>0</v>
      </c>
      <c r="W1261" s="29"/>
    </row>
    <row r="1262" spans="1:23" ht="18.75" hidden="1" customHeight="1">
      <c r="A1262" s="3" t="str">
        <f t="shared" si="39"/>
        <v>11410608001462500</v>
      </c>
      <c r="B1262" s="29" t="str">
        <f>VLOOKUP(IF(LEN(F1262)&lt;11,TEXT(F1262,"00000000000"),F1262),マスタ!B:C,2,0)</f>
        <v>ｷﾙﾃｨﾝｸﾞFﾘﾎﾞﾝｳｫﾚｯﾄ</v>
      </c>
      <c r="C1262" s="29" t="str">
        <f>VLOOKUP(G1262,マスタ!F:G,2,0)</f>
        <v>Pink</v>
      </c>
      <c r="D1262" s="29" t="str">
        <f>VLOOKUP(H1262,マスタ!I:J,2,0)</f>
        <v>F</v>
      </c>
      <c r="E1262" s="29" t="str">
        <f>VLOOKUP(IF(LEN(F1262)&lt;11,TEXT(F1262,"00000000000"),F1262),マスタ!B:D,3,0)</f>
        <v>08A26121LK0A900</v>
      </c>
      <c r="F1262">
        <v>8001462500</v>
      </c>
      <c r="G1262">
        <v>114</v>
      </c>
      <c r="H1262">
        <v>106</v>
      </c>
      <c r="I1262">
        <v>0</v>
      </c>
      <c r="J1262">
        <v>0</v>
      </c>
      <c r="K1262">
        <v>9023</v>
      </c>
      <c r="L1262" t="s">
        <v>69375</v>
      </c>
      <c r="M1262" t="s">
        <v>69376</v>
      </c>
      <c r="N1262" t="s">
        <v>69377</v>
      </c>
      <c r="O1262" t="s">
        <v>69378</v>
      </c>
      <c r="P1262" s="59">
        <v>10000</v>
      </c>
      <c r="Q1262">
        <v>0</v>
      </c>
      <c r="R1262" s="27">
        <f>自店在庫!$H$3</f>
        <v>5438</v>
      </c>
      <c r="S1262" s="28">
        <f>IFERROR(SUMIF(自店在庫!$A:$A,A1262,自店在庫!$E:$E),0)</f>
        <v>0</v>
      </c>
      <c r="T1262" s="29">
        <f>IFERROR((SUMIF('売上伝票CSV(自店)'!A:A,A1262,'売上伝票CSV(自店)'!I:I)),0)</f>
        <v>0</v>
      </c>
      <c r="U1262" s="30"/>
      <c r="V1262" s="31">
        <f t="shared" si="38"/>
        <v>0</v>
      </c>
      <c r="W1262" s="29"/>
    </row>
    <row r="1263" spans="1:23" ht="18.75" hidden="1" customHeight="1">
      <c r="A1263" s="3" t="str">
        <f t="shared" si="39"/>
        <v>15310608001462500</v>
      </c>
      <c r="B1263" s="29" t="str">
        <f>VLOOKUP(IF(LEN(F1263)&lt;11,TEXT(F1263,"00000000000"),F1263),マスタ!B:C,2,0)</f>
        <v>ｷﾙﾃｨﾝｸﾞFﾘﾎﾞﾝｳｫﾚｯﾄ</v>
      </c>
      <c r="C1263" s="29" t="str">
        <f>VLOOKUP(G1263,マスタ!F:G,2,0)</f>
        <v>Sax</v>
      </c>
      <c r="D1263" s="29" t="str">
        <f>VLOOKUP(H1263,マスタ!I:J,2,0)</f>
        <v>F</v>
      </c>
      <c r="E1263" s="29" t="str">
        <f>VLOOKUP(IF(LEN(F1263)&lt;11,TEXT(F1263,"00000000000"),F1263),マスタ!B:D,3,0)</f>
        <v>08A26121LK0A900</v>
      </c>
      <c r="F1263">
        <v>8001462500</v>
      </c>
      <c r="G1263">
        <v>153</v>
      </c>
      <c r="H1263">
        <v>106</v>
      </c>
      <c r="I1263">
        <v>0</v>
      </c>
      <c r="J1263">
        <v>0</v>
      </c>
      <c r="K1263">
        <v>9023</v>
      </c>
      <c r="L1263" t="s">
        <v>69375</v>
      </c>
      <c r="M1263" t="s">
        <v>69376</v>
      </c>
      <c r="N1263" t="s">
        <v>69377</v>
      </c>
      <c r="O1263" t="s">
        <v>69378</v>
      </c>
      <c r="P1263" s="59">
        <v>10000</v>
      </c>
      <c r="Q1263">
        <v>0</v>
      </c>
      <c r="R1263" s="27">
        <f>自店在庫!$H$3</f>
        <v>5438</v>
      </c>
      <c r="S1263" s="28">
        <f>IFERROR(SUMIF(自店在庫!$A:$A,A1263,自店在庫!$E:$E),0)</f>
        <v>0</v>
      </c>
      <c r="T1263" s="29">
        <f>IFERROR((SUMIF('売上伝票CSV(自店)'!A:A,A1263,'売上伝票CSV(自店)'!I:I)),0)</f>
        <v>0</v>
      </c>
      <c r="U1263" s="30"/>
      <c r="V1263" s="31">
        <f t="shared" si="38"/>
        <v>0</v>
      </c>
      <c r="W1263" s="29"/>
    </row>
    <row r="1264" spans="1:23" ht="18.75" hidden="1" customHeight="1">
      <c r="A1264" s="3" t="str">
        <f t="shared" si="39"/>
        <v>11410608001462600</v>
      </c>
      <c r="B1264" s="29" t="str">
        <f>VLOOKUP(IF(LEN(F1264)&lt;11,TEXT(F1264,"00000000000"),F1264),マスタ!B:C,2,0)</f>
        <v>ﾚﾀｰ型ｳｫﾚｯﾄ</v>
      </c>
      <c r="C1264" s="29" t="str">
        <f>VLOOKUP(G1264,マスタ!F:G,2,0)</f>
        <v>Pink</v>
      </c>
      <c r="D1264" s="29" t="str">
        <f>VLOOKUP(H1264,マスタ!I:J,2,0)</f>
        <v>F</v>
      </c>
      <c r="E1264" s="29" t="str">
        <f>VLOOKUP(IF(LEN(F1264)&lt;11,TEXT(F1264,"00000000000"),F1264),マスタ!B:D,3,0)</f>
        <v>08A26121LK0A900</v>
      </c>
      <c r="F1264">
        <v>8001462600</v>
      </c>
      <c r="G1264">
        <v>114</v>
      </c>
      <c r="H1264">
        <v>106</v>
      </c>
      <c r="I1264">
        <v>0</v>
      </c>
      <c r="J1264">
        <v>0</v>
      </c>
      <c r="K1264">
        <v>9023</v>
      </c>
      <c r="L1264" t="s">
        <v>69375</v>
      </c>
      <c r="M1264" t="s">
        <v>69376</v>
      </c>
      <c r="N1264" t="s">
        <v>69377</v>
      </c>
      <c r="O1264" t="s">
        <v>69378</v>
      </c>
      <c r="P1264" s="59">
        <v>9000</v>
      </c>
      <c r="Q1264">
        <v>0</v>
      </c>
      <c r="R1264" s="27">
        <f>自店在庫!$H$3</f>
        <v>5438</v>
      </c>
      <c r="S1264" s="28">
        <f>IFERROR(SUMIF(自店在庫!$A:$A,A1264,自店在庫!$E:$E),0)</f>
        <v>0</v>
      </c>
      <c r="T1264" s="29">
        <f>IFERROR((SUMIF('売上伝票CSV(自店)'!A:A,A1264,'売上伝票CSV(自店)'!I:I)),0)</f>
        <v>0</v>
      </c>
      <c r="U1264" s="30"/>
      <c r="V1264" s="31">
        <f t="shared" si="38"/>
        <v>0</v>
      </c>
      <c r="W1264" s="29"/>
    </row>
    <row r="1265" spans="1:23" ht="18.75" hidden="1" customHeight="1">
      <c r="A1265" s="3" t="str">
        <f t="shared" si="39"/>
        <v>16510608001462600</v>
      </c>
      <c r="B1265" s="29" t="str">
        <f>VLOOKUP(IF(LEN(F1265)&lt;11,TEXT(F1265,"00000000000"),F1265),マスタ!B:C,2,0)</f>
        <v>ﾚﾀｰ型ｳｫﾚｯﾄ</v>
      </c>
      <c r="C1265" s="29" t="str">
        <f>VLOOKUP(G1265,マスタ!F:G,2,0)</f>
        <v>Lavender</v>
      </c>
      <c r="D1265" s="29" t="str">
        <f>VLOOKUP(H1265,マスタ!I:J,2,0)</f>
        <v>F</v>
      </c>
      <c r="E1265" s="29" t="str">
        <f>VLOOKUP(IF(LEN(F1265)&lt;11,TEXT(F1265,"00000000000"),F1265),マスタ!B:D,3,0)</f>
        <v>08A26121LK0A900</v>
      </c>
      <c r="F1265">
        <v>8001462600</v>
      </c>
      <c r="G1265">
        <v>165</v>
      </c>
      <c r="H1265">
        <v>106</v>
      </c>
      <c r="I1265">
        <v>22</v>
      </c>
      <c r="J1265">
        <v>0</v>
      </c>
      <c r="K1265">
        <v>9023</v>
      </c>
      <c r="L1265" t="s">
        <v>69375</v>
      </c>
      <c r="M1265" t="s">
        <v>69376</v>
      </c>
      <c r="N1265" t="s">
        <v>69377</v>
      </c>
      <c r="O1265" t="s">
        <v>69378</v>
      </c>
      <c r="P1265" s="59">
        <v>9000</v>
      </c>
      <c r="Q1265" s="59">
        <v>198000</v>
      </c>
      <c r="R1265" s="27">
        <f>自店在庫!$H$3</f>
        <v>5438</v>
      </c>
      <c r="S1265" s="28">
        <f>IFERROR(SUMIF(自店在庫!$A:$A,A1265,自店在庫!$E:$E),0)</f>
        <v>1</v>
      </c>
      <c r="T1265" s="29">
        <f>IFERROR((SUMIF('売上伝票CSV(自店)'!A:A,A1265,'売上伝票CSV(自店)'!I:I)),0)</f>
        <v>1</v>
      </c>
      <c r="U1265" s="30"/>
      <c r="V1265" s="31">
        <f t="shared" si="38"/>
        <v>0</v>
      </c>
      <c r="W1265" s="29"/>
    </row>
    <row r="1266" spans="1:23" ht="18.75" hidden="1" customHeight="1">
      <c r="A1266" s="3" t="str">
        <f t="shared" si="39"/>
        <v>11210608001466100</v>
      </c>
      <c r="B1266" s="29" t="str">
        <f>VLOOKUP(IF(LEN(F1266)&lt;11,TEXT(F1266,"00000000000"),F1266),マスタ!B:C,2,0)</f>
        <v>すずらんﾌﾟﾘﾝﾄｽｸｴｱﾄｰﾄﾊﾞｯｸﾞ</v>
      </c>
      <c r="C1266" s="29" t="str">
        <f>VLOOKUP(G1266,マスタ!F:G,2,0)</f>
        <v>Black</v>
      </c>
      <c r="D1266" s="29" t="str">
        <f>VLOOKUP(H1266,マスタ!I:J,2,0)</f>
        <v>F</v>
      </c>
      <c r="E1266" s="29" t="str">
        <f>VLOOKUP(IF(LEN(F1266)&lt;11,TEXT(F1266,"00000000000"),F1266),マスタ!B:D,3,0)</f>
        <v>08A26121LJ0B900</v>
      </c>
      <c r="F1266">
        <v>8001466100</v>
      </c>
      <c r="G1266">
        <v>112</v>
      </c>
      <c r="H1266">
        <v>106</v>
      </c>
      <c r="I1266">
        <v>0</v>
      </c>
      <c r="J1266">
        <v>0</v>
      </c>
      <c r="K1266">
        <v>9023</v>
      </c>
      <c r="L1266" t="s">
        <v>69375</v>
      </c>
      <c r="M1266" t="s">
        <v>69376</v>
      </c>
      <c r="N1266" t="s">
        <v>69377</v>
      </c>
      <c r="O1266" t="s">
        <v>69378</v>
      </c>
      <c r="P1266" s="59">
        <v>10000</v>
      </c>
      <c r="Q1266">
        <v>0</v>
      </c>
      <c r="R1266" s="27">
        <f>自店在庫!$H$3</f>
        <v>5438</v>
      </c>
      <c r="S1266" s="28">
        <f>IFERROR(SUMIF(自店在庫!$A:$A,A1266,自店在庫!$E:$E),0)</f>
        <v>0</v>
      </c>
      <c r="T1266" s="29">
        <f>IFERROR((SUMIF('売上伝票CSV(自店)'!A:A,A1266,'売上伝票CSV(自店)'!I:I)),0)</f>
        <v>1</v>
      </c>
      <c r="U1266" s="30"/>
      <c r="V1266" s="31">
        <f t="shared" si="38"/>
        <v>0</v>
      </c>
      <c r="W1266" s="29"/>
    </row>
    <row r="1267" spans="1:23" ht="18.75" hidden="1" customHeight="1">
      <c r="A1267" s="3" t="str">
        <f t="shared" si="39"/>
        <v>32710608001466100</v>
      </c>
      <c r="B1267" s="29" t="str">
        <f>VLOOKUP(IF(LEN(F1267)&lt;11,TEXT(F1267,"00000000000"),F1267),マスタ!B:C,2,0)</f>
        <v>すずらんﾌﾟﾘﾝﾄｽｸｴｱﾄｰﾄﾊﾞｯｸﾞ</v>
      </c>
      <c r="C1267" s="29" t="str">
        <f>VLOOKUP(G1267,マスタ!F:G,2,0)</f>
        <v>Grayish Blue</v>
      </c>
      <c r="D1267" s="29" t="str">
        <f>VLOOKUP(H1267,マスタ!I:J,2,0)</f>
        <v>F</v>
      </c>
      <c r="E1267" s="29" t="str">
        <f>VLOOKUP(IF(LEN(F1267)&lt;11,TEXT(F1267,"00000000000"),F1267),マスタ!B:D,3,0)</f>
        <v>08A26121LJ0B900</v>
      </c>
      <c r="F1267">
        <v>8001466100</v>
      </c>
      <c r="G1267">
        <v>327</v>
      </c>
      <c r="H1267">
        <v>106</v>
      </c>
      <c r="I1267">
        <v>0</v>
      </c>
      <c r="J1267">
        <v>0</v>
      </c>
      <c r="K1267">
        <v>9023</v>
      </c>
      <c r="L1267" t="s">
        <v>69375</v>
      </c>
      <c r="M1267" t="s">
        <v>69376</v>
      </c>
      <c r="N1267" t="s">
        <v>69377</v>
      </c>
      <c r="O1267" t="s">
        <v>69378</v>
      </c>
      <c r="P1267" s="59">
        <v>10000</v>
      </c>
      <c r="Q1267">
        <v>0</v>
      </c>
      <c r="R1267" s="27">
        <f>自店在庫!$H$3</f>
        <v>5438</v>
      </c>
      <c r="S1267" s="28">
        <f>IFERROR(SUMIF(自店在庫!$A:$A,A1267,自店在庫!$E:$E),0)</f>
        <v>0</v>
      </c>
      <c r="T1267" s="29">
        <f>IFERROR((SUMIF('売上伝票CSV(自店)'!A:A,A1267,'売上伝票CSV(自店)'!I:I)),0)</f>
        <v>2</v>
      </c>
      <c r="U1267" s="30"/>
      <c r="V1267" s="31">
        <f t="shared" si="38"/>
        <v>0</v>
      </c>
      <c r="W1267" s="29"/>
    </row>
    <row r="1268" spans="1:23" ht="18.75" hidden="1" customHeight="1">
      <c r="A1268" s="3" t="str">
        <f t="shared" si="39"/>
        <v>33010608001466100</v>
      </c>
      <c r="B1268" s="29" t="str">
        <f>VLOOKUP(IF(LEN(F1268)&lt;11,TEXT(F1268,"00000000000"),F1268),マスタ!B:C,2,0)</f>
        <v>すずらんﾌﾟﾘﾝﾄｽｸｴｱﾄｰﾄﾊﾞｯｸﾞ</v>
      </c>
      <c r="C1268" s="29" t="str">
        <f>VLOOKUP(G1268,マスタ!F:G,2,0)</f>
        <v>Grayish Pink</v>
      </c>
      <c r="D1268" s="29" t="str">
        <f>VLOOKUP(H1268,マスタ!I:J,2,0)</f>
        <v>F</v>
      </c>
      <c r="E1268" s="29" t="str">
        <f>VLOOKUP(IF(LEN(F1268)&lt;11,TEXT(F1268,"00000000000"),F1268),マスタ!B:D,3,0)</f>
        <v>08A26121LJ0B900</v>
      </c>
      <c r="F1268">
        <v>8001466100</v>
      </c>
      <c r="G1268">
        <v>330</v>
      </c>
      <c r="H1268">
        <v>106</v>
      </c>
      <c r="I1268">
        <v>0</v>
      </c>
      <c r="J1268">
        <v>0</v>
      </c>
      <c r="K1268">
        <v>9023</v>
      </c>
      <c r="L1268" t="s">
        <v>69375</v>
      </c>
      <c r="M1268" t="s">
        <v>69376</v>
      </c>
      <c r="N1268" t="s">
        <v>69377</v>
      </c>
      <c r="O1268" t="s">
        <v>69378</v>
      </c>
      <c r="P1268" s="59">
        <v>10000</v>
      </c>
      <c r="Q1268">
        <v>0</v>
      </c>
      <c r="R1268" s="27">
        <f>自店在庫!$H$3</f>
        <v>5438</v>
      </c>
      <c r="S1268" s="28">
        <f>IFERROR(SUMIF(自店在庫!$A:$A,A1268,自店在庫!$E:$E),0)</f>
        <v>0</v>
      </c>
      <c r="T1268" s="29">
        <f>IFERROR((SUMIF('売上伝票CSV(自店)'!A:A,A1268,'売上伝票CSV(自店)'!I:I)),0)</f>
        <v>0</v>
      </c>
      <c r="U1268" s="30"/>
      <c r="V1268" s="31">
        <f t="shared" si="38"/>
        <v>0</v>
      </c>
      <c r="W1268" s="29"/>
    </row>
    <row r="1269" spans="1:23" ht="18.75" hidden="1" customHeight="1">
      <c r="A1269" s="3" t="str">
        <f t="shared" si="39"/>
        <v>11210608001466200</v>
      </c>
      <c r="B1269" s="29" t="str">
        <f>VLOOKUP(IF(LEN(F1269)&lt;11,TEXT(F1269,"00000000000"),F1269),マスタ!B:C,2,0)</f>
        <v>すずらんﾌﾟﾘﾝﾄﾛﾝｸﾞﾎﾟｰﾁ</v>
      </c>
      <c r="C1269" s="29" t="str">
        <f>VLOOKUP(G1269,マスタ!F:G,2,0)</f>
        <v>Black</v>
      </c>
      <c r="D1269" s="29" t="str">
        <f>VLOOKUP(H1269,マスタ!I:J,2,0)</f>
        <v>F</v>
      </c>
      <c r="E1269" s="29" t="str">
        <f>VLOOKUP(IF(LEN(F1269)&lt;11,TEXT(F1269,"00000000000"),F1269),マスタ!B:D,3,0)</f>
        <v>08A26121LJ1A900</v>
      </c>
      <c r="F1269">
        <v>8001466200</v>
      </c>
      <c r="G1269">
        <v>112</v>
      </c>
      <c r="H1269">
        <v>106</v>
      </c>
      <c r="I1269">
        <v>22</v>
      </c>
      <c r="J1269">
        <v>0</v>
      </c>
      <c r="K1269">
        <v>9023</v>
      </c>
      <c r="L1269" t="s">
        <v>69375</v>
      </c>
      <c r="M1269" t="s">
        <v>69376</v>
      </c>
      <c r="N1269" t="s">
        <v>69377</v>
      </c>
      <c r="O1269" t="s">
        <v>69378</v>
      </c>
      <c r="P1269" s="59">
        <v>4500</v>
      </c>
      <c r="Q1269" s="59">
        <v>99000</v>
      </c>
      <c r="R1269" s="27">
        <f>自店在庫!$H$3</f>
        <v>5438</v>
      </c>
      <c r="S1269" s="28">
        <f>IFERROR(SUMIF(自店在庫!$A:$A,A1269,自店在庫!$E:$E),0)</f>
        <v>3</v>
      </c>
      <c r="T1269" s="29">
        <f>IFERROR((SUMIF('売上伝票CSV(自店)'!A:A,A1269,'売上伝票CSV(自店)'!I:I)),0)</f>
        <v>0</v>
      </c>
      <c r="U1269" s="30"/>
      <c r="V1269" s="31">
        <f t="shared" si="38"/>
        <v>0</v>
      </c>
      <c r="W1269" s="29"/>
    </row>
    <row r="1270" spans="1:23" ht="18.75" hidden="1" customHeight="1">
      <c r="A1270" s="3" t="str">
        <f t="shared" si="39"/>
        <v>32710608001466200</v>
      </c>
      <c r="B1270" s="29" t="str">
        <f>VLOOKUP(IF(LEN(F1270)&lt;11,TEXT(F1270,"00000000000"),F1270),マスタ!B:C,2,0)</f>
        <v>すずらんﾌﾟﾘﾝﾄﾛﾝｸﾞﾎﾟｰﾁ</v>
      </c>
      <c r="C1270" s="29" t="str">
        <f>VLOOKUP(G1270,マスタ!F:G,2,0)</f>
        <v>Grayish Blue</v>
      </c>
      <c r="D1270" s="29" t="str">
        <f>VLOOKUP(H1270,マスタ!I:J,2,0)</f>
        <v>F</v>
      </c>
      <c r="E1270" s="29" t="str">
        <f>VLOOKUP(IF(LEN(F1270)&lt;11,TEXT(F1270,"00000000000"),F1270),マスタ!B:D,3,0)</f>
        <v>08A26121LJ1A900</v>
      </c>
      <c r="F1270">
        <v>8001466200</v>
      </c>
      <c r="G1270">
        <v>327</v>
      </c>
      <c r="H1270">
        <v>106</v>
      </c>
      <c r="I1270">
        <v>7</v>
      </c>
      <c r="J1270">
        <v>0</v>
      </c>
      <c r="K1270">
        <v>9023</v>
      </c>
      <c r="L1270" t="s">
        <v>69375</v>
      </c>
      <c r="M1270" t="s">
        <v>69376</v>
      </c>
      <c r="N1270" t="s">
        <v>69377</v>
      </c>
      <c r="O1270" t="s">
        <v>69378</v>
      </c>
      <c r="P1270" s="59">
        <v>4500</v>
      </c>
      <c r="Q1270" s="59">
        <v>31500</v>
      </c>
      <c r="R1270" s="27">
        <f>自店在庫!$H$3</f>
        <v>5438</v>
      </c>
      <c r="S1270" s="28">
        <f>IFERROR(SUMIF(自店在庫!$A:$A,A1270,自店在庫!$E:$E),0)</f>
        <v>6</v>
      </c>
      <c r="T1270" s="29">
        <f>IFERROR((SUMIF('売上伝票CSV(自店)'!A:A,A1270,'売上伝票CSV(自店)'!I:I)),0)</f>
        <v>0</v>
      </c>
      <c r="U1270" s="30"/>
      <c r="V1270" s="31">
        <f t="shared" si="38"/>
        <v>0</v>
      </c>
      <c r="W1270" s="29"/>
    </row>
    <row r="1271" spans="1:23" ht="18.75" hidden="1" customHeight="1">
      <c r="A1271" s="3" t="str">
        <f t="shared" si="39"/>
        <v>33010608001466200</v>
      </c>
      <c r="B1271" s="29" t="str">
        <f>VLOOKUP(IF(LEN(F1271)&lt;11,TEXT(F1271,"00000000000"),F1271),マスタ!B:C,2,0)</f>
        <v>すずらんﾌﾟﾘﾝﾄﾛﾝｸﾞﾎﾟｰﾁ</v>
      </c>
      <c r="C1271" s="29" t="str">
        <f>VLOOKUP(G1271,マスタ!F:G,2,0)</f>
        <v>Grayish Pink</v>
      </c>
      <c r="D1271" s="29" t="str">
        <f>VLOOKUP(H1271,マスタ!I:J,2,0)</f>
        <v>F</v>
      </c>
      <c r="E1271" s="29" t="str">
        <f>VLOOKUP(IF(LEN(F1271)&lt;11,TEXT(F1271,"00000000000"),F1271),マスタ!B:D,3,0)</f>
        <v>08A26121LJ1A900</v>
      </c>
      <c r="F1271">
        <v>8001466200</v>
      </c>
      <c r="G1271">
        <v>330</v>
      </c>
      <c r="H1271">
        <v>106</v>
      </c>
      <c r="I1271">
        <v>0</v>
      </c>
      <c r="J1271">
        <v>0</v>
      </c>
      <c r="K1271">
        <v>9023</v>
      </c>
      <c r="L1271" t="s">
        <v>69375</v>
      </c>
      <c r="M1271" t="s">
        <v>69376</v>
      </c>
      <c r="N1271" t="s">
        <v>69377</v>
      </c>
      <c r="O1271" t="s">
        <v>69378</v>
      </c>
      <c r="P1271" s="59">
        <v>4500</v>
      </c>
      <c r="Q1271">
        <v>0</v>
      </c>
      <c r="R1271" s="27">
        <f>自店在庫!$H$3</f>
        <v>5438</v>
      </c>
      <c r="S1271" s="28">
        <f>IFERROR(SUMIF(自店在庫!$A:$A,A1271,自店在庫!$E:$E),0)</f>
        <v>0</v>
      </c>
      <c r="T1271" s="29">
        <f>IFERROR((SUMIF('売上伝票CSV(自店)'!A:A,A1271,'売上伝票CSV(自店)'!I:I)),0)</f>
        <v>0</v>
      </c>
      <c r="U1271" s="30"/>
      <c r="V1271" s="31">
        <f t="shared" si="38"/>
        <v>0</v>
      </c>
      <c r="W1271" s="29"/>
    </row>
    <row r="1272" spans="1:23" ht="18.75" hidden="1" customHeight="1">
      <c r="A1272" s="3" t="str">
        <f t="shared" si="39"/>
        <v>11210608001466300</v>
      </c>
      <c r="B1272" s="29" t="str">
        <f>VLOOKUP(IF(LEN(F1272)&lt;11,TEXT(F1272,"00000000000"),F1272),マスタ!B:C,2,0)</f>
        <v>すずらんﾌﾟﾘﾝﾄｼｭｼｭ</v>
      </c>
      <c r="C1272" s="29" t="str">
        <f>VLOOKUP(G1272,マスタ!F:G,2,0)</f>
        <v>Black</v>
      </c>
      <c r="D1272" s="29" t="str">
        <f>VLOOKUP(H1272,マスタ!I:J,2,0)</f>
        <v>F</v>
      </c>
      <c r="E1272" s="29" t="str">
        <f>VLOOKUP(IF(LEN(F1272)&lt;11,TEXT(F1272,"00000000000"),F1272),マスタ!B:D,3,0)</f>
        <v>08A26121LL5A900</v>
      </c>
      <c r="F1272">
        <v>8001466300</v>
      </c>
      <c r="G1272">
        <v>112</v>
      </c>
      <c r="H1272">
        <v>106</v>
      </c>
      <c r="I1272">
        <v>0</v>
      </c>
      <c r="J1272">
        <v>0</v>
      </c>
      <c r="K1272">
        <v>9023</v>
      </c>
      <c r="L1272" t="s">
        <v>69375</v>
      </c>
      <c r="M1272" t="s">
        <v>69376</v>
      </c>
      <c r="N1272" t="s">
        <v>69377</v>
      </c>
      <c r="O1272" t="s">
        <v>69378</v>
      </c>
      <c r="P1272" s="59">
        <v>3364</v>
      </c>
      <c r="Q1272">
        <v>0</v>
      </c>
      <c r="R1272" s="27">
        <f>自店在庫!$H$3</f>
        <v>5438</v>
      </c>
      <c r="S1272" s="28">
        <f>IFERROR(SUMIF(自店在庫!$A:$A,A1272,自店在庫!$E:$E),0)</f>
        <v>1</v>
      </c>
      <c r="T1272" s="29">
        <f>IFERROR((SUMIF('売上伝票CSV(自店)'!A:A,A1272,'売上伝票CSV(自店)'!I:I)),0)</f>
        <v>0</v>
      </c>
      <c r="U1272" s="30"/>
      <c r="V1272" s="31">
        <f t="shared" si="38"/>
        <v>0</v>
      </c>
      <c r="W1272" s="29"/>
    </row>
    <row r="1273" spans="1:23" ht="18.75" hidden="1" customHeight="1">
      <c r="A1273" s="3" t="str">
        <f t="shared" si="39"/>
        <v>32710608001466300</v>
      </c>
      <c r="B1273" s="29" t="str">
        <f>VLOOKUP(IF(LEN(F1273)&lt;11,TEXT(F1273,"00000000000"),F1273),マスタ!B:C,2,0)</f>
        <v>すずらんﾌﾟﾘﾝﾄｼｭｼｭ</v>
      </c>
      <c r="C1273" s="29" t="str">
        <f>VLOOKUP(G1273,マスタ!F:G,2,0)</f>
        <v>Grayish Blue</v>
      </c>
      <c r="D1273" s="29" t="str">
        <f>VLOOKUP(H1273,マスタ!I:J,2,0)</f>
        <v>F</v>
      </c>
      <c r="E1273" s="29" t="str">
        <f>VLOOKUP(IF(LEN(F1273)&lt;11,TEXT(F1273,"00000000000"),F1273),マスタ!B:D,3,0)</f>
        <v>08A26121LL5A900</v>
      </c>
      <c r="F1273">
        <v>8001466300</v>
      </c>
      <c r="G1273">
        <v>327</v>
      </c>
      <c r="H1273">
        <v>106</v>
      </c>
      <c r="I1273">
        <v>0</v>
      </c>
      <c r="J1273">
        <v>0</v>
      </c>
      <c r="K1273">
        <v>9023</v>
      </c>
      <c r="L1273" t="s">
        <v>69375</v>
      </c>
      <c r="M1273" t="s">
        <v>69376</v>
      </c>
      <c r="N1273" t="s">
        <v>69377</v>
      </c>
      <c r="O1273" t="s">
        <v>69378</v>
      </c>
      <c r="P1273" s="59">
        <v>3364</v>
      </c>
      <c r="Q1273">
        <v>0</v>
      </c>
      <c r="R1273" s="27">
        <f>自店在庫!$H$3</f>
        <v>5438</v>
      </c>
      <c r="S1273" s="28">
        <f>IFERROR(SUMIF(自店在庫!$A:$A,A1273,自店在庫!$E:$E),0)</f>
        <v>0</v>
      </c>
      <c r="T1273" s="29">
        <f>IFERROR((SUMIF('売上伝票CSV(自店)'!A:A,A1273,'売上伝票CSV(自店)'!I:I)),0)</f>
        <v>1</v>
      </c>
      <c r="U1273" s="30"/>
      <c r="V1273" s="31">
        <f t="shared" si="38"/>
        <v>0</v>
      </c>
      <c r="W1273" s="29"/>
    </row>
    <row r="1274" spans="1:23" ht="18.75" hidden="1" customHeight="1">
      <c r="A1274" s="3" t="str">
        <f t="shared" si="39"/>
        <v>33010608001466300</v>
      </c>
      <c r="B1274" s="29" t="str">
        <f>VLOOKUP(IF(LEN(F1274)&lt;11,TEXT(F1274,"00000000000"),F1274),マスタ!B:C,2,0)</f>
        <v>すずらんﾌﾟﾘﾝﾄｼｭｼｭ</v>
      </c>
      <c r="C1274" s="29" t="str">
        <f>VLOOKUP(G1274,マスタ!F:G,2,0)</f>
        <v>Grayish Pink</v>
      </c>
      <c r="D1274" s="29" t="str">
        <f>VLOOKUP(H1274,マスタ!I:J,2,0)</f>
        <v>F</v>
      </c>
      <c r="E1274" s="29" t="str">
        <f>VLOOKUP(IF(LEN(F1274)&lt;11,TEXT(F1274,"00000000000"),F1274),マスタ!B:D,3,0)</f>
        <v>08A26121LL5A900</v>
      </c>
      <c r="F1274">
        <v>8001466300</v>
      </c>
      <c r="G1274">
        <v>330</v>
      </c>
      <c r="H1274">
        <v>106</v>
      </c>
      <c r="I1274">
        <v>4</v>
      </c>
      <c r="J1274">
        <v>0</v>
      </c>
      <c r="K1274">
        <v>9023</v>
      </c>
      <c r="L1274" t="s">
        <v>69375</v>
      </c>
      <c r="M1274" t="s">
        <v>69376</v>
      </c>
      <c r="N1274" t="s">
        <v>69377</v>
      </c>
      <c r="O1274" t="s">
        <v>69378</v>
      </c>
      <c r="P1274" s="59">
        <v>3364</v>
      </c>
      <c r="Q1274" s="59">
        <v>13456</v>
      </c>
      <c r="R1274" s="27">
        <f>自店在庫!$H$3</f>
        <v>5438</v>
      </c>
      <c r="S1274" s="28">
        <f>IFERROR(SUMIF(自店在庫!$A:$A,A1274,自店在庫!$E:$E),0)</f>
        <v>0</v>
      </c>
      <c r="T1274" s="29">
        <f>IFERROR((SUMIF('売上伝票CSV(自店)'!A:A,A1274,'売上伝票CSV(自店)'!I:I)),0)</f>
        <v>0</v>
      </c>
      <c r="U1274" s="30"/>
      <c r="V1274" s="31">
        <f t="shared" si="38"/>
        <v>0</v>
      </c>
      <c r="W1274" s="29"/>
    </row>
    <row r="1275" spans="1:23" ht="18.75" hidden="1" customHeight="1">
      <c r="A1275" s="3" t="str">
        <f t="shared" si="39"/>
        <v>11410608001466400</v>
      </c>
      <c r="B1275" s="29" t="str">
        <f>VLOOKUP(IF(LEN(F1275)&lt;11,TEXT(F1275,"00000000000"),F1275),マスタ!B:C,2,0)</f>
        <v>ﾂｲｰﾄﾞﾘﾎﾞﾝｽﾘｰﾋﾟﾝ</v>
      </c>
      <c r="C1275" s="29" t="str">
        <f>VLOOKUP(G1275,マスタ!F:G,2,0)</f>
        <v>Pink</v>
      </c>
      <c r="D1275" s="29" t="str">
        <f>VLOOKUP(H1275,マスタ!I:J,2,0)</f>
        <v>F</v>
      </c>
      <c r="E1275" s="29" t="str">
        <f>VLOOKUP(IF(LEN(F1275)&lt;11,TEXT(F1275,"00000000000"),F1275),マスタ!B:D,3,0)</f>
        <v>08A26121LL5A900</v>
      </c>
      <c r="F1275">
        <v>8001466400</v>
      </c>
      <c r="G1275">
        <v>114</v>
      </c>
      <c r="H1275">
        <v>106</v>
      </c>
      <c r="I1275">
        <v>0</v>
      </c>
      <c r="J1275">
        <v>0</v>
      </c>
      <c r="K1275">
        <v>9023</v>
      </c>
      <c r="L1275" t="s">
        <v>69375</v>
      </c>
      <c r="M1275" t="s">
        <v>69376</v>
      </c>
      <c r="N1275" t="s">
        <v>69377</v>
      </c>
      <c r="O1275" t="s">
        <v>69378</v>
      </c>
      <c r="P1275" s="59">
        <v>2000</v>
      </c>
      <c r="Q1275">
        <v>0</v>
      </c>
      <c r="R1275" s="27">
        <f>自店在庫!$H$3</f>
        <v>5438</v>
      </c>
      <c r="S1275" s="28">
        <f>IFERROR(SUMIF(自店在庫!$A:$A,A1275,自店在庫!$E:$E),0)</f>
        <v>0</v>
      </c>
      <c r="T1275" s="29">
        <f>IFERROR((SUMIF('売上伝票CSV(自店)'!A:A,A1275,'売上伝票CSV(自店)'!I:I)),0)</f>
        <v>0</v>
      </c>
      <c r="U1275" s="30"/>
      <c r="V1275" s="31">
        <f t="shared" si="38"/>
        <v>0</v>
      </c>
      <c r="W1275" s="29"/>
    </row>
    <row r="1276" spans="1:23" ht="18.75" hidden="1" customHeight="1">
      <c r="A1276" s="3" t="str">
        <f t="shared" si="39"/>
        <v>11410608001466500</v>
      </c>
      <c r="B1276" s="29" t="str">
        <f>VLOOKUP(IF(LEN(F1276)&lt;11,TEXT(F1276,"00000000000"),F1276),マスタ!B:C,2,0)</f>
        <v>ﾂｲｰﾄﾞﾘﾎﾞﾝｼｭｼｭ</v>
      </c>
      <c r="C1276" s="29" t="str">
        <f>VLOOKUP(G1276,マスタ!F:G,2,0)</f>
        <v>Pink</v>
      </c>
      <c r="D1276" s="29" t="str">
        <f>VLOOKUP(H1276,マスタ!I:J,2,0)</f>
        <v>F</v>
      </c>
      <c r="E1276" s="29" t="str">
        <f>VLOOKUP(IF(LEN(F1276)&lt;11,TEXT(F1276,"00000000000"),F1276),マスタ!B:D,3,0)</f>
        <v>08A26121LL5A900</v>
      </c>
      <c r="F1276">
        <v>8001466500</v>
      </c>
      <c r="G1276">
        <v>114</v>
      </c>
      <c r="H1276">
        <v>106</v>
      </c>
      <c r="I1276">
        <v>0</v>
      </c>
      <c r="J1276">
        <v>0</v>
      </c>
      <c r="K1276">
        <v>9023</v>
      </c>
      <c r="L1276" t="s">
        <v>69375</v>
      </c>
      <c r="M1276" t="s">
        <v>69376</v>
      </c>
      <c r="N1276" t="s">
        <v>69377</v>
      </c>
      <c r="O1276" t="s">
        <v>69378</v>
      </c>
      <c r="P1276" s="59">
        <v>3000</v>
      </c>
      <c r="Q1276">
        <v>0</v>
      </c>
      <c r="R1276" s="27">
        <f>自店在庫!$H$3</f>
        <v>5438</v>
      </c>
      <c r="S1276" s="28">
        <f>IFERROR(SUMIF(自店在庫!$A:$A,A1276,自店在庫!$E:$E),0)</f>
        <v>2</v>
      </c>
      <c r="T1276" s="29">
        <f>IFERROR((SUMIF('売上伝票CSV(自店)'!A:A,A1276,'売上伝票CSV(自店)'!I:I)),0)</f>
        <v>1</v>
      </c>
      <c r="U1276" s="30"/>
      <c r="V1276" s="31">
        <f t="shared" si="38"/>
        <v>0</v>
      </c>
      <c r="W1276" s="29"/>
    </row>
    <row r="1277" spans="1:23" ht="18.75" hidden="1" customHeight="1">
      <c r="A1277" s="3" t="str">
        <f t="shared" si="39"/>
        <v>10010608001466800</v>
      </c>
      <c r="B1277" s="29" t="str">
        <f>VLOOKUP(IF(LEN(F1277)&lt;11,TEXT(F1277,"00000000000"),F1277),マスタ!B:C,2,0)</f>
        <v>ｵｰｶﾞﾝｼﾞｰﾛｰｽﾞﾋﾞｯｸﾞﾘﾎﾞﾝﾊﾞﾚｯﾀ</v>
      </c>
      <c r="C1277" s="29" t="str">
        <f>VLOOKUP(G1277,マスタ!F:G,2,0)</f>
        <v>Ivory</v>
      </c>
      <c r="D1277" s="29" t="str">
        <f>VLOOKUP(H1277,マスタ!I:J,2,0)</f>
        <v>F</v>
      </c>
      <c r="E1277" s="29" t="str">
        <f>VLOOKUP(IF(LEN(F1277)&lt;11,TEXT(F1277,"00000000000"),F1277),マスタ!B:D,3,0)</f>
        <v>08A26121LL5A900</v>
      </c>
      <c r="F1277">
        <v>8001466800</v>
      </c>
      <c r="G1277">
        <v>100</v>
      </c>
      <c r="H1277">
        <v>106</v>
      </c>
      <c r="I1277">
        <v>0</v>
      </c>
      <c r="J1277">
        <v>0</v>
      </c>
      <c r="K1277">
        <v>9023</v>
      </c>
      <c r="L1277" t="s">
        <v>69375</v>
      </c>
      <c r="M1277" t="s">
        <v>69376</v>
      </c>
      <c r="N1277" t="s">
        <v>69377</v>
      </c>
      <c r="O1277" t="s">
        <v>69378</v>
      </c>
      <c r="P1277" s="59">
        <v>3591</v>
      </c>
      <c r="Q1277">
        <v>0</v>
      </c>
      <c r="R1277" s="27">
        <f>自店在庫!$H$3</f>
        <v>5438</v>
      </c>
      <c r="S1277" s="28">
        <f>IFERROR(SUMIF(自店在庫!$A:$A,A1277,自店在庫!$E:$E),0)</f>
        <v>0</v>
      </c>
      <c r="T1277" s="29">
        <f>IFERROR((SUMIF('売上伝票CSV(自店)'!A:A,A1277,'売上伝票CSV(自店)'!I:I)),0)</f>
        <v>0</v>
      </c>
      <c r="U1277" s="30"/>
      <c r="V1277" s="31">
        <f t="shared" si="38"/>
        <v>0</v>
      </c>
      <c r="W1277" s="29"/>
    </row>
    <row r="1278" spans="1:23" ht="18.75" hidden="1" customHeight="1">
      <c r="A1278" s="3" t="str">
        <f t="shared" si="39"/>
        <v>11210608001466800</v>
      </c>
      <c r="B1278" s="29" t="str">
        <f>VLOOKUP(IF(LEN(F1278)&lt;11,TEXT(F1278,"00000000000"),F1278),マスタ!B:C,2,0)</f>
        <v>ｵｰｶﾞﾝｼﾞｰﾛｰｽﾞﾋﾞｯｸﾞﾘﾎﾞﾝﾊﾞﾚｯﾀ</v>
      </c>
      <c r="C1278" s="29" t="str">
        <f>VLOOKUP(G1278,マスタ!F:G,2,0)</f>
        <v>Black</v>
      </c>
      <c r="D1278" s="29" t="str">
        <f>VLOOKUP(H1278,マスタ!I:J,2,0)</f>
        <v>F</v>
      </c>
      <c r="E1278" s="29" t="str">
        <f>VLOOKUP(IF(LEN(F1278)&lt;11,TEXT(F1278,"00000000000"),F1278),マスタ!B:D,3,0)</f>
        <v>08A26121LL5A900</v>
      </c>
      <c r="F1278">
        <v>8001466800</v>
      </c>
      <c r="G1278">
        <v>112</v>
      </c>
      <c r="H1278">
        <v>106</v>
      </c>
      <c r="I1278">
        <v>0</v>
      </c>
      <c r="J1278">
        <v>0</v>
      </c>
      <c r="K1278">
        <v>9023</v>
      </c>
      <c r="L1278" t="s">
        <v>69375</v>
      </c>
      <c r="M1278" t="s">
        <v>69376</v>
      </c>
      <c r="N1278" t="s">
        <v>69377</v>
      </c>
      <c r="O1278" t="s">
        <v>69378</v>
      </c>
      <c r="P1278" s="59">
        <v>3591</v>
      </c>
      <c r="Q1278">
        <v>0</v>
      </c>
      <c r="R1278" s="27">
        <f>自店在庫!$H$3</f>
        <v>5438</v>
      </c>
      <c r="S1278" s="28">
        <f>IFERROR(SUMIF(自店在庫!$A:$A,A1278,自店在庫!$E:$E),0)</f>
        <v>1</v>
      </c>
      <c r="T1278" s="29">
        <f>IFERROR((SUMIF('売上伝票CSV(自店)'!A:A,A1278,'売上伝票CSV(自店)'!I:I)),0)</f>
        <v>2</v>
      </c>
      <c r="U1278" s="30"/>
      <c r="V1278" s="31">
        <f t="shared" si="38"/>
        <v>0</v>
      </c>
      <c r="W1278" s="29"/>
    </row>
    <row r="1279" spans="1:23" ht="18.75" hidden="1" customHeight="1">
      <c r="A1279" s="3" t="str">
        <f t="shared" si="39"/>
        <v>11410608001466900</v>
      </c>
      <c r="B1279" s="29" t="str">
        <f>VLOOKUP(IF(LEN(F1279)&lt;11,TEXT(F1279,"00000000000"),F1279),マスタ!B:C,2,0)</f>
        <v>ﾚｰｽﾘﾎﾞﾝｼｭｼｭ</v>
      </c>
      <c r="C1279" s="29" t="str">
        <f>VLOOKUP(G1279,マスタ!F:G,2,0)</f>
        <v>Pink</v>
      </c>
      <c r="D1279" s="29" t="str">
        <f>VLOOKUP(H1279,マスタ!I:J,2,0)</f>
        <v>F</v>
      </c>
      <c r="E1279" s="29" t="str">
        <f>VLOOKUP(IF(LEN(F1279)&lt;11,TEXT(F1279,"00000000000"),F1279),マスタ!B:D,3,0)</f>
        <v>08A26121LL5A900</v>
      </c>
      <c r="F1279">
        <v>8001466900</v>
      </c>
      <c r="G1279">
        <v>114</v>
      </c>
      <c r="H1279">
        <v>106</v>
      </c>
      <c r="I1279">
        <v>0</v>
      </c>
      <c r="J1279">
        <v>0</v>
      </c>
      <c r="K1279">
        <v>9023</v>
      </c>
      <c r="L1279" t="s">
        <v>69375</v>
      </c>
      <c r="M1279" t="s">
        <v>69376</v>
      </c>
      <c r="N1279" t="s">
        <v>69377</v>
      </c>
      <c r="O1279" t="s">
        <v>69378</v>
      </c>
      <c r="P1279" s="59">
        <v>3000</v>
      </c>
      <c r="Q1279">
        <v>0</v>
      </c>
      <c r="R1279" s="27">
        <f>自店在庫!$H$3</f>
        <v>5438</v>
      </c>
      <c r="S1279" s="28">
        <f>IFERROR(SUMIF(自店在庫!$A:$A,A1279,自店在庫!$E:$E),0)</f>
        <v>1</v>
      </c>
      <c r="T1279" s="29">
        <f>IFERROR((SUMIF('売上伝票CSV(自店)'!A:A,A1279,'売上伝票CSV(自店)'!I:I)),0)</f>
        <v>0</v>
      </c>
      <c r="U1279" s="30"/>
      <c r="V1279" s="31">
        <f t="shared" si="38"/>
        <v>0</v>
      </c>
      <c r="W1279" s="29"/>
    </row>
    <row r="1280" spans="1:23" ht="18.75" hidden="1" customHeight="1">
      <c r="A1280" s="3" t="str">
        <f t="shared" si="39"/>
        <v>11210608001466900</v>
      </c>
      <c r="B1280" s="29" t="str">
        <f>VLOOKUP(IF(LEN(F1280)&lt;11,TEXT(F1280,"00000000000"),F1280),マスタ!B:C,2,0)</f>
        <v>ﾚｰｽﾘﾎﾞﾝｼｭｼｭ</v>
      </c>
      <c r="C1280" s="29" t="str">
        <f>VLOOKUP(G1280,マスタ!F:G,2,0)</f>
        <v>Black</v>
      </c>
      <c r="D1280" s="29" t="str">
        <f>VLOOKUP(H1280,マスタ!I:J,2,0)</f>
        <v>F</v>
      </c>
      <c r="E1280" s="29" t="str">
        <f>VLOOKUP(IF(LEN(F1280)&lt;11,TEXT(F1280,"00000000000"),F1280),マスタ!B:D,3,0)</f>
        <v>08A26121LL5A900</v>
      </c>
      <c r="F1280">
        <v>8001466900</v>
      </c>
      <c r="G1280">
        <v>112</v>
      </c>
      <c r="H1280">
        <v>106</v>
      </c>
      <c r="I1280">
        <v>0</v>
      </c>
      <c r="J1280">
        <v>0</v>
      </c>
      <c r="K1280">
        <v>9023</v>
      </c>
      <c r="L1280" t="s">
        <v>69375</v>
      </c>
      <c r="M1280" t="s">
        <v>69376</v>
      </c>
      <c r="N1280" t="s">
        <v>69377</v>
      </c>
      <c r="O1280" t="s">
        <v>69378</v>
      </c>
      <c r="P1280" s="59">
        <v>3000</v>
      </c>
      <c r="Q1280">
        <v>0</v>
      </c>
      <c r="R1280" s="27">
        <f>自店在庫!$H$3</f>
        <v>5438</v>
      </c>
      <c r="S1280" s="28">
        <f>IFERROR(SUMIF(自店在庫!$A:$A,A1280,自店在庫!$E:$E),0)</f>
        <v>0</v>
      </c>
      <c r="T1280" s="29">
        <f>IFERROR((SUMIF('売上伝票CSV(自店)'!A:A,A1280,'売上伝票CSV(自店)'!I:I)),0)</f>
        <v>0</v>
      </c>
      <c r="U1280" s="30"/>
      <c r="V1280" s="31">
        <f t="shared" si="38"/>
        <v>0</v>
      </c>
      <c r="W1280" s="29"/>
    </row>
    <row r="1281" spans="1:23" ht="18.75" hidden="1" customHeight="1">
      <c r="A1281" s="3" t="str">
        <f t="shared" si="39"/>
        <v>11410608001467000</v>
      </c>
      <c r="B1281" s="29" t="str">
        <f>VLOOKUP(IF(LEN(F1281)&lt;11,TEXT(F1281,"00000000000"),F1281),マスタ!B:C,2,0)</f>
        <v>ｵｰｶﾞﾝｼﾞｰﾊﾟｰﾙｴｱﾘｰﾊﾞﾝｽｸﾘｯﾌﾟ</v>
      </c>
      <c r="C1281" s="29" t="str">
        <f>VLOOKUP(G1281,マスタ!F:G,2,0)</f>
        <v>Pink</v>
      </c>
      <c r="D1281" s="29" t="str">
        <f>VLOOKUP(H1281,マスタ!I:J,2,0)</f>
        <v>F</v>
      </c>
      <c r="E1281" s="29" t="str">
        <f>VLOOKUP(IF(LEN(F1281)&lt;11,TEXT(F1281,"00000000000"),F1281),マスタ!B:D,3,0)</f>
        <v>08A26121LL5A900</v>
      </c>
      <c r="F1281">
        <v>8001467000</v>
      </c>
      <c r="G1281">
        <v>114</v>
      </c>
      <c r="H1281">
        <v>106</v>
      </c>
      <c r="I1281">
        <v>0</v>
      </c>
      <c r="J1281">
        <v>0</v>
      </c>
      <c r="K1281">
        <v>9023</v>
      </c>
      <c r="L1281" t="s">
        <v>69375</v>
      </c>
      <c r="M1281" t="s">
        <v>69376</v>
      </c>
      <c r="N1281" t="s">
        <v>69377</v>
      </c>
      <c r="O1281" t="s">
        <v>69378</v>
      </c>
      <c r="P1281" s="59">
        <v>3591</v>
      </c>
      <c r="Q1281">
        <v>0</v>
      </c>
      <c r="R1281" s="27">
        <f>自店在庫!$H$3</f>
        <v>5438</v>
      </c>
      <c r="S1281" s="28">
        <f>IFERROR(SUMIF(自店在庫!$A:$A,A1281,自店在庫!$E:$E),0)</f>
        <v>0</v>
      </c>
      <c r="T1281" s="29">
        <f>IFERROR((SUMIF('売上伝票CSV(自店)'!A:A,A1281,'売上伝票CSV(自店)'!I:I)),0)</f>
        <v>0</v>
      </c>
      <c r="U1281" s="30"/>
      <c r="V1281" s="31">
        <f t="shared" si="38"/>
        <v>0</v>
      </c>
      <c r="W1281" s="29"/>
    </row>
    <row r="1282" spans="1:23" ht="18.75" hidden="1" customHeight="1">
      <c r="A1282" s="3" t="str">
        <f t="shared" si="39"/>
        <v>11210608001467000</v>
      </c>
      <c r="B1282" s="29" t="str">
        <f>VLOOKUP(IF(LEN(F1282)&lt;11,TEXT(F1282,"00000000000"),F1282),マスタ!B:C,2,0)</f>
        <v>ｵｰｶﾞﾝｼﾞｰﾊﾟｰﾙｴｱﾘｰﾊﾞﾝｽｸﾘｯﾌﾟ</v>
      </c>
      <c r="C1282" s="29" t="str">
        <f>VLOOKUP(G1282,マスタ!F:G,2,0)</f>
        <v>Black</v>
      </c>
      <c r="D1282" s="29" t="str">
        <f>VLOOKUP(H1282,マスタ!I:J,2,0)</f>
        <v>F</v>
      </c>
      <c r="E1282" s="29" t="str">
        <f>VLOOKUP(IF(LEN(F1282)&lt;11,TEXT(F1282,"00000000000"),F1282),マスタ!B:D,3,0)</f>
        <v>08A26121LL5A900</v>
      </c>
      <c r="F1282">
        <v>8001467000</v>
      </c>
      <c r="G1282">
        <v>112</v>
      </c>
      <c r="H1282">
        <v>106</v>
      </c>
      <c r="I1282">
        <v>0</v>
      </c>
      <c r="J1282">
        <v>0</v>
      </c>
      <c r="K1282">
        <v>9023</v>
      </c>
      <c r="L1282" t="s">
        <v>69375</v>
      </c>
      <c r="M1282" t="s">
        <v>69376</v>
      </c>
      <c r="N1282" t="s">
        <v>69377</v>
      </c>
      <c r="O1282" t="s">
        <v>69378</v>
      </c>
      <c r="P1282" s="59">
        <v>3591</v>
      </c>
      <c r="Q1282">
        <v>0</v>
      </c>
      <c r="R1282" s="27">
        <f>自店在庫!$H$3</f>
        <v>5438</v>
      </c>
      <c r="S1282" s="28">
        <f>IFERROR(SUMIF(自店在庫!$A:$A,A1282,自店在庫!$E:$E),0)</f>
        <v>1</v>
      </c>
      <c r="T1282" s="29">
        <f>IFERROR((SUMIF('売上伝票CSV(自店)'!A:A,A1282,'売上伝票CSV(自店)'!I:I)),0)</f>
        <v>0</v>
      </c>
      <c r="U1282" s="30"/>
      <c r="V1282" s="31">
        <f t="shared" si="38"/>
        <v>0</v>
      </c>
      <c r="W1282" s="29"/>
    </row>
    <row r="1283" spans="1:23" ht="18.75" hidden="1" customHeight="1">
      <c r="A1283" s="3" t="str">
        <f t="shared" si="39"/>
        <v>13810608001467100</v>
      </c>
      <c r="B1283" s="29" t="str">
        <f>VLOOKUP(IF(LEN(F1283)&lt;11,TEXT(F1283,"00000000000"),F1283),マスタ!B:C,2,0)</f>
        <v>2ｾｯﾄﾌﾗﾜｰﾊﾟｰﾙﾍｱﾋﾟﾝ</v>
      </c>
      <c r="C1283" s="29" t="str">
        <f>VLOOKUP(G1283,マスタ!F:G,2,0)</f>
        <v>Gold</v>
      </c>
      <c r="D1283" s="29" t="str">
        <f>VLOOKUP(H1283,マスタ!I:J,2,0)</f>
        <v>F</v>
      </c>
      <c r="E1283" s="29" t="str">
        <f>VLOOKUP(IF(LEN(F1283)&lt;11,TEXT(F1283,"00000000000"),F1283),マスタ!B:D,3,0)</f>
        <v>08A26121LL5A900</v>
      </c>
      <c r="F1283">
        <v>8001467100</v>
      </c>
      <c r="G1283">
        <v>138</v>
      </c>
      <c r="H1283">
        <v>106</v>
      </c>
      <c r="I1283">
        <v>0</v>
      </c>
      <c r="J1283">
        <v>0</v>
      </c>
      <c r="K1283">
        <v>9023</v>
      </c>
      <c r="L1283" t="s">
        <v>69375</v>
      </c>
      <c r="M1283" t="s">
        <v>69376</v>
      </c>
      <c r="N1283" t="s">
        <v>69377</v>
      </c>
      <c r="O1283" t="s">
        <v>69378</v>
      </c>
      <c r="P1283" s="59">
        <v>2637</v>
      </c>
      <c r="Q1283">
        <v>0</v>
      </c>
      <c r="R1283" s="27">
        <f>自店在庫!$H$3</f>
        <v>5438</v>
      </c>
      <c r="S1283" s="28">
        <f>IFERROR(SUMIF(自店在庫!$A:$A,A1283,自店在庫!$E:$E),0)</f>
        <v>0</v>
      </c>
      <c r="T1283" s="29">
        <f>IFERROR((SUMIF('売上伝票CSV(自店)'!A:A,A1283,'売上伝票CSV(自店)'!I:I)),0)</f>
        <v>0</v>
      </c>
      <c r="U1283" s="30"/>
      <c r="V1283" s="31">
        <f t="shared" si="38"/>
        <v>0</v>
      </c>
      <c r="W1283" s="29"/>
    </row>
    <row r="1284" spans="1:23" ht="18.75" hidden="1" customHeight="1">
      <c r="A1284" s="3" t="str">
        <f t="shared" si="39"/>
        <v>11210608001467200</v>
      </c>
      <c r="B1284" s="29" t="str">
        <f>VLOOKUP(IF(LEN(F1284)&lt;11,TEXT(F1284,"00000000000"),F1284),マスタ!B:C,2,0)</f>
        <v>ﾋﾞｼﾞｭｰﾘﾎﾞﾝｽﾘｰﾋﾟﾝ</v>
      </c>
      <c r="C1284" s="29" t="str">
        <f>VLOOKUP(G1284,マスタ!F:G,2,0)</f>
        <v>Black</v>
      </c>
      <c r="D1284" s="29" t="str">
        <f>VLOOKUP(H1284,マスタ!I:J,2,0)</f>
        <v>F</v>
      </c>
      <c r="E1284" s="29" t="str">
        <f>VLOOKUP(IF(LEN(F1284)&lt;11,TEXT(F1284,"00000000000"),F1284),マスタ!B:D,3,0)</f>
        <v>08A26121LL5A900</v>
      </c>
      <c r="F1284">
        <v>8001467200</v>
      </c>
      <c r="G1284">
        <v>112</v>
      </c>
      <c r="H1284">
        <v>106</v>
      </c>
      <c r="I1284">
        <v>0</v>
      </c>
      <c r="J1284">
        <v>0</v>
      </c>
      <c r="K1284">
        <v>9023</v>
      </c>
      <c r="L1284" t="s">
        <v>69375</v>
      </c>
      <c r="M1284" t="s">
        <v>69376</v>
      </c>
      <c r="N1284" t="s">
        <v>69377</v>
      </c>
      <c r="O1284" t="s">
        <v>69378</v>
      </c>
      <c r="P1284" s="59">
        <v>2637</v>
      </c>
      <c r="Q1284">
        <v>0</v>
      </c>
      <c r="R1284" s="27">
        <f>自店在庫!$H$3</f>
        <v>5438</v>
      </c>
      <c r="S1284" s="28">
        <f>IFERROR(SUMIF(自店在庫!$A:$A,A1284,自店在庫!$E:$E),0)</f>
        <v>3</v>
      </c>
      <c r="T1284" s="29">
        <f>IFERROR((SUMIF('売上伝票CSV(自店)'!A:A,A1284,'売上伝票CSV(自店)'!I:I)),0)</f>
        <v>0</v>
      </c>
      <c r="U1284" s="30"/>
      <c r="V1284" s="31">
        <f t="shared" ref="V1284:V1347" si="40">IFERROR(U1284*P1284,0)</f>
        <v>0</v>
      </c>
      <c r="W1284" s="29"/>
    </row>
    <row r="1285" spans="1:23" ht="18.75" hidden="1" customHeight="1">
      <c r="A1285" s="3" t="str">
        <f t="shared" ref="A1285:A1348" si="41">G1285&amp;H1285&amp;IF(ISBLANK(F1285),"",IF(LEN(F1285)&lt;11,TEXT(F1285,"00000000000"),F1285))</f>
        <v>11410608001467200</v>
      </c>
      <c r="B1285" s="29" t="str">
        <f>VLOOKUP(IF(LEN(F1285)&lt;11,TEXT(F1285,"00000000000"),F1285),マスタ!B:C,2,0)</f>
        <v>ﾋﾞｼﾞｭｰﾘﾎﾞﾝｽﾘｰﾋﾟﾝ</v>
      </c>
      <c r="C1285" s="29" t="str">
        <f>VLOOKUP(G1285,マスタ!F:G,2,0)</f>
        <v>Pink</v>
      </c>
      <c r="D1285" s="29" t="str">
        <f>VLOOKUP(H1285,マスタ!I:J,2,0)</f>
        <v>F</v>
      </c>
      <c r="E1285" s="29" t="str">
        <f>VLOOKUP(IF(LEN(F1285)&lt;11,TEXT(F1285,"00000000000"),F1285),マスタ!B:D,3,0)</f>
        <v>08A26121LL5A900</v>
      </c>
      <c r="F1285">
        <v>8001467200</v>
      </c>
      <c r="G1285">
        <v>114</v>
      </c>
      <c r="H1285">
        <v>106</v>
      </c>
      <c r="I1285">
        <v>0</v>
      </c>
      <c r="J1285">
        <v>0</v>
      </c>
      <c r="K1285">
        <v>9023</v>
      </c>
      <c r="L1285" t="s">
        <v>69375</v>
      </c>
      <c r="M1285" t="s">
        <v>69376</v>
      </c>
      <c r="N1285" t="s">
        <v>69377</v>
      </c>
      <c r="O1285" t="s">
        <v>69378</v>
      </c>
      <c r="P1285" s="59">
        <v>2637</v>
      </c>
      <c r="Q1285">
        <v>0</v>
      </c>
      <c r="R1285" s="27">
        <f>自店在庫!$H$3</f>
        <v>5438</v>
      </c>
      <c r="S1285" s="28">
        <f>IFERROR(SUMIF(自店在庫!$A:$A,A1285,自店在庫!$E:$E),0)</f>
        <v>1</v>
      </c>
      <c r="T1285" s="29">
        <f>IFERROR((SUMIF('売上伝票CSV(自店)'!A:A,A1285,'売上伝票CSV(自店)'!I:I)),0)</f>
        <v>0</v>
      </c>
      <c r="U1285" s="30"/>
      <c r="V1285" s="31">
        <f t="shared" si="40"/>
        <v>0</v>
      </c>
      <c r="W1285" s="29"/>
    </row>
    <row r="1286" spans="1:23" ht="18.75" hidden="1" customHeight="1">
      <c r="A1286" s="3" t="str">
        <f t="shared" si="41"/>
        <v>11210608001467300</v>
      </c>
      <c r="B1286" s="29" t="str">
        <f>VLOOKUP(IF(LEN(F1286)&lt;11,TEXT(F1286,"00000000000"),F1286),マスタ!B:C,2,0)</f>
        <v>ｸﾞﾛｸﾞﾗﾝﾘﾎﾞﾝｶﾁｭｰｼｬ</v>
      </c>
      <c r="C1286" s="29" t="str">
        <f>VLOOKUP(G1286,マスタ!F:G,2,0)</f>
        <v>Black</v>
      </c>
      <c r="D1286" s="29" t="str">
        <f>VLOOKUP(H1286,マスタ!I:J,2,0)</f>
        <v>F</v>
      </c>
      <c r="E1286" s="29" t="str">
        <f>VLOOKUP(IF(LEN(F1286)&lt;11,TEXT(F1286,"00000000000"),F1286),マスタ!B:D,3,0)</f>
        <v>08A26111LL5A900</v>
      </c>
      <c r="F1286">
        <v>8001467300</v>
      </c>
      <c r="G1286">
        <v>112</v>
      </c>
      <c r="H1286">
        <v>106</v>
      </c>
      <c r="I1286">
        <v>0</v>
      </c>
      <c r="J1286">
        <v>0</v>
      </c>
      <c r="K1286">
        <v>9023</v>
      </c>
      <c r="L1286" t="s">
        <v>69375</v>
      </c>
      <c r="M1286" t="s">
        <v>69376</v>
      </c>
      <c r="N1286" t="s">
        <v>69377</v>
      </c>
      <c r="O1286" t="s">
        <v>69378</v>
      </c>
      <c r="P1286" s="59">
        <v>3591</v>
      </c>
      <c r="Q1286">
        <v>0</v>
      </c>
      <c r="R1286" s="27">
        <f>自店在庫!$H$3</f>
        <v>5438</v>
      </c>
      <c r="S1286" s="28">
        <f>IFERROR(SUMIF(自店在庫!$A:$A,A1286,自店在庫!$E:$E),0)</f>
        <v>0</v>
      </c>
      <c r="T1286" s="29">
        <f>IFERROR((SUMIF('売上伝票CSV(自店)'!A:A,A1286,'売上伝票CSV(自店)'!I:I)),0)</f>
        <v>0</v>
      </c>
      <c r="U1286" s="30"/>
      <c r="V1286" s="31">
        <f t="shared" si="40"/>
        <v>0</v>
      </c>
      <c r="W1286" s="29"/>
    </row>
    <row r="1287" spans="1:23" ht="18.75" hidden="1" customHeight="1">
      <c r="A1287" s="3" t="str">
        <f t="shared" si="41"/>
        <v>10010608001467400</v>
      </c>
      <c r="B1287" s="29" t="str">
        <f>VLOOKUP(IF(LEN(F1287)&lt;11,TEXT(F1287,"00000000000"),F1287),マスタ!B:C,2,0)</f>
        <v>2ｾｯﾄｱｾﾁﾛｺﾞｸﾘｯﾌﾟ</v>
      </c>
      <c r="C1287" s="29" t="str">
        <f>VLOOKUP(G1287,マスタ!F:G,2,0)</f>
        <v>Ivory</v>
      </c>
      <c r="D1287" s="29" t="str">
        <f>VLOOKUP(H1287,マスタ!I:J,2,0)</f>
        <v>F</v>
      </c>
      <c r="E1287" s="29" t="str">
        <f>VLOOKUP(IF(LEN(F1287)&lt;11,TEXT(F1287,"00000000000"),F1287),マスタ!B:D,3,0)</f>
        <v>08A26121LL5A900</v>
      </c>
      <c r="F1287">
        <v>8001467400</v>
      </c>
      <c r="G1287">
        <v>100</v>
      </c>
      <c r="H1287">
        <v>106</v>
      </c>
      <c r="I1287">
        <v>0</v>
      </c>
      <c r="J1287">
        <v>0</v>
      </c>
      <c r="K1287">
        <v>9023</v>
      </c>
      <c r="L1287" t="s">
        <v>69375</v>
      </c>
      <c r="M1287" t="s">
        <v>69376</v>
      </c>
      <c r="N1287" t="s">
        <v>69377</v>
      </c>
      <c r="O1287" t="s">
        <v>69378</v>
      </c>
      <c r="P1287" s="59">
        <v>3182</v>
      </c>
      <c r="Q1287">
        <v>0</v>
      </c>
      <c r="R1287" s="27">
        <f>自店在庫!$H$3</f>
        <v>5438</v>
      </c>
      <c r="S1287" s="28">
        <f>IFERROR(SUMIF(自店在庫!$A:$A,A1287,自店在庫!$E:$E),0)</f>
        <v>0</v>
      </c>
      <c r="T1287" s="29">
        <f>IFERROR((SUMIF('売上伝票CSV(自店)'!A:A,A1287,'売上伝票CSV(自店)'!I:I)),0)</f>
        <v>0</v>
      </c>
      <c r="U1287" s="30"/>
      <c r="V1287" s="31">
        <f t="shared" si="40"/>
        <v>0</v>
      </c>
      <c r="W1287" s="29"/>
    </row>
    <row r="1288" spans="1:23" ht="18.75" hidden="1" customHeight="1">
      <c r="A1288" s="3" t="str">
        <f t="shared" si="41"/>
        <v>11410608001467400</v>
      </c>
      <c r="B1288" s="29" t="str">
        <f>VLOOKUP(IF(LEN(F1288)&lt;11,TEXT(F1288,"00000000000"),F1288),マスタ!B:C,2,0)</f>
        <v>2ｾｯﾄｱｾﾁﾛｺﾞｸﾘｯﾌﾟ</v>
      </c>
      <c r="C1288" s="29" t="str">
        <f>VLOOKUP(G1288,マスタ!F:G,2,0)</f>
        <v>Pink</v>
      </c>
      <c r="D1288" s="29" t="str">
        <f>VLOOKUP(H1288,マスタ!I:J,2,0)</f>
        <v>F</v>
      </c>
      <c r="E1288" s="29" t="str">
        <f>VLOOKUP(IF(LEN(F1288)&lt;11,TEXT(F1288,"00000000000"),F1288),マスタ!B:D,3,0)</f>
        <v>08A26121LL5A900</v>
      </c>
      <c r="F1288">
        <v>8001467400</v>
      </c>
      <c r="G1288">
        <v>114</v>
      </c>
      <c r="H1288">
        <v>106</v>
      </c>
      <c r="I1288">
        <v>0</v>
      </c>
      <c r="J1288">
        <v>0</v>
      </c>
      <c r="K1288">
        <v>9023</v>
      </c>
      <c r="L1288" t="s">
        <v>69375</v>
      </c>
      <c r="M1288" t="s">
        <v>69376</v>
      </c>
      <c r="N1288" t="s">
        <v>69377</v>
      </c>
      <c r="O1288" t="s">
        <v>69378</v>
      </c>
      <c r="P1288" s="59">
        <v>3182</v>
      </c>
      <c r="Q1288">
        <v>0</v>
      </c>
      <c r="R1288" s="27">
        <f>自店在庫!$H$3</f>
        <v>5438</v>
      </c>
      <c r="S1288" s="28">
        <f>IFERROR(SUMIF(自店在庫!$A:$A,A1288,自店在庫!$E:$E),0)</f>
        <v>1</v>
      </c>
      <c r="T1288" s="29">
        <f>IFERROR((SUMIF('売上伝票CSV(自店)'!A:A,A1288,'売上伝票CSV(自店)'!I:I)),0)</f>
        <v>0</v>
      </c>
      <c r="U1288" s="30"/>
      <c r="V1288" s="31">
        <f t="shared" si="40"/>
        <v>0</v>
      </c>
      <c r="W1288" s="29"/>
    </row>
    <row r="1289" spans="1:23" ht="18.75" hidden="1" customHeight="1">
      <c r="A1289" s="3" t="str">
        <f t="shared" si="41"/>
        <v>13810608001467500</v>
      </c>
      <c r="B1289" s="29" t="str">
        <f>VLOOKUP(IF(LEN(F1289)&lt;11,TEXT(F1289,"00000000000"),F1289),マスタ!B:C,2,0)</f>
        <v>2ｾｯﾄﾒﾀﾙﾘﾎﾞﾝｸﾘｯﾌﾟ</v>
      </c>
      <c r="C1289" s="29" t="str">
        <f>VLOOKUP(G1289,マスタ!F:G,2,0)</f>
        <v>Gold</v>
      </c>
      <c r="D1289" s="29" t="str">
        <f>VLOOKUP(H1289,マスタ!I:J,2,0)</f>
        <v>F</v>
      </c>
      <c r="E1289" s="29" t="str">
        <f>VLOOKUP(IF(LEN(F1289)&lt;11,TEXT(F1289,"00000000000"),F1289),マスタ!B:D,3,0)</f>
        <v>08A26121LL5A900</v>
      </c>
      <c r="F1289">
        <v>8001467500</v>
      </c>
      <c r="G1289">
        <v>138</v>
      </c>
      <c r="H1289">
        <v>106</v>
      </c>
      <c r="I1289">
        <v>0</v>
      </c>
      <c r="J1289">
        <v>0</v>
      </c>
      <c r="K1289">
        <v>9023</v>
      </c>
      <c r="L1289" t="s">
        <v>69375</v>
      </c>
      <c r="M1289" t="s">
        <v>69376</v>
      </c>
      <c r="N1289" t="s">
        <v>69377</v>
      </c>
      <c r="O1289" t="s">
        <v>69378</v>
      </c>
      <c r="P1289" s="59">
        <v>3182</v>
      </c>
      <c r="Q1289">
        <v>0</v>
      </c>
      <c r="R1289" s="27">
        <f>自店在庫!$H$3</f>
        <v>5438</v>
      </c>
      <c r="S1289" s="28">
        <f>IFERROR(SUMIF(自店在庫!$A:$A,A1289,自店在庫!$E:$E),0)</f>
        <v>0</v>
      </c>
      <c r="T1289" s="29">
        <f>IFERROR((SUMIF('売上伝票CSV(自店)'!A:A,A1289,'売上伝票CSV(自店)'!I:I)),0)</f>
        <v>0</v>
      </c>
      <c r="U1289" s="30"/>
      <c r="V1289" s="31">
        <f t="shared" si="40"/>
        <v>0</v>
      </c>
      <c r="W1289" s="29"/>
    </row>
    <row r="1290" spans="1:23" ht="18.75" hidden="1" customHeight="1">
      <c r="A1290" s="3" t="str">
        <f t="shared" si="41"/>
        <v>10410608001467500</v>
      </c>
      <c r="B1290" s="29" t="str">
        <f>VLOOKUP(IF(LEN(F1290)&lt;11,TEXT(F1290,"00000000000"),F1290),マスタ!B:C,2,0)</f>
        <v>2ｾｯﾄﾒﾀﾙﾘﾎﾞﾝｸﾘｯﾌﾟ</v>
      </c>
      <c r="C1290" s="29" t="str">
        <f>VLOOKUP(G1290,マスタ!F:G,2,0)</f>
        <v>Silver</v>
      </c>
      <c r="D1290" s="29" t="str">
        <f>VLOOKUP(H1290,マスタ!I:J,2,0)</f>
        <v>F</v>
      </c>
      <c r="E1290" s="29" t="str">
        <f>VLOOKUP(IF(LEN(F1290)&lt;11,TEXT(F1290,"00000000000"),F1290),マスタ!B:D,3,0)</f>
        <v>08A26121LL5A900</v>
      </c>
      <c r="F1290">
        <v>8001467500</v>
      </c>
      <c r="G1290">
        <v>104</v>
      </c>
      <c r="H1290">
        <v>106</v>
      </c>
      <c r="I1290">
        <v>0</v>
      </c>
      <c r="J1290">
        <v>0</v>
      </c>
      <c r="K1290">
        <v>9023</v>
      </c>
      <c r="L1290" t="s">
        <v>69375</v>
      </c>
      <c r="M1290" t="s">
        <v>69376</v>
      </c>
      <c r="N1290" t="s">
        <v>69377</v>
      </c>
      <c r="O1290" t="s">
        <v>69378</v>
      </c>
      <c r="P1290" s="59">
        <v>3182</v>
      </c>
      <c r="Q1290">
        <v>0</v>
      </c>
      <c r="R1290" s="27">
        <f>自店在庫!$H$3</f>
        <v>5438</v>
      </c>
      <c r="S1290" s="28">
        <f>IFERROR(SUMIF(自店在庫!$A:$A,A1290,自店在庫!$E:$E),0)</f>
        <v>0</v>
      </c>
      <c r="T1290" s="29">
        <f>IFERROR((SUMIF('売上伝票CSV(自店)'!A:A,A1290,'売上伝票CSV(自店)'!I:I)),0)</f>
        <v>0</v>
      </c>
      <c r="U1290" s="30"/>
      <c r="V1290" s="31">
        <f t="shared" si="40"/>
        <v>0</v>
      </c>
      <c r="W1290" s="29"/>
    </row>
    <row r="1291" spans="1:23" ht="18.75" hidden="1" customHeight="1">
      <c r="A1291" s="3" t="str">
        <f t="shared" si="41"/>
        <v>10410608001467600</v>
      </c>
      <c r="B1291" s="29" t="str">
        <f>VLOOKUP(IF(LEN(F1291)&lt;11,TEXT(F1291,"00000000000"),F1291),マスタ!B:C,2,0)</f>
        <v>ﾘﾎﾞﾝﾋﾞｼﾞｭｰｲﾔﾘﾝｸﾞ</v>
      </c>
      <c r="C1291" s="29" t="str">
        <f>VLOOKUP(G1291,マスタ!F:G,2,0)</f>
        <v>Silver</v>
      </c>
      <c r="D1291" s="29" t="str">
        <f>VLOOKUP(H1291,マスタ!I:J,2,0)</f>
        <v>F</v>
      </c>
      <c r="E1291" s="29" t="str">
        <f>VLOOKUP(IF(LEN(F1291)&lt;11,TEXT(F1291,"00000000000"),F1291),マスタ!B:D,3,0)</f>
        <v>08A26121LL1A900</v>
      </c>
      <c r="F1291">
        <v>8001467600</v>
      </c>
      <c r="G1291">
        <v>104</v>
      </c>
      <c r="H1291">
        <v>106</v>
      </c>
      <c r="I1291">
        <v>0</v>
      </c>
      <c r="J1291">
        <v>0</v>
      </c>
      <c r="K1291">
        <v>9023</v>
      </c>
      <c r="L1291" t="s">
        <v>69375</v>
      </c>
      <c r="M1291" t="s">
        <v>69376</v>
      </c>
      <c r="N1291" t="s">
        <v>69377</v>
      </c>
      <c r="O1291" t="s">
        <v>69378</v>
      </c>
      <c r="P1291" s="59">
        <v>3000</v>
      </c>
      <c r="Q1291">
        <v>0</v>
      </c>
      <c r="R1291" s="27">
        <f>自店在庫!$H$3</f>
        <v>5438</v>
      </c>
      <c r="S1291" s="28">
        <f>IFERROR(SUMIF(自店在庫!$A:$A,A1291,自店在庫!$E:$E),0)</f>
        <v>2</v>
      </c>
      <c r="T1291" s="29">
        <f>IFERROR((SUMIF('売上伝票CSV(自店)'!A:A,A1291,'売上伝票CSV(自店)'!I:I)),0)</f>
        <v>0</v>
      </c>
      <c r="U1291" s="30"/>
      <c r="V1291" s="31">
        <f t="shared" si="40"/>
        <v>0</v>
      </c>
      <c r="W1291" s="29"/>
    </row>
    <row r="1292" spans="1:23" ht="18.75" hidden="1" customHeight="1">
      <c r="A1292" s="3" t="str">
        <f t="shared" si="41"/>
        <v>13810608001467600</v>
      </c>
      <c r="B1292" s="29" t="str">
        <f>VLOOKUP(IF(LEN(F1292)&lt;11,TEXT(F1292,"00000000000"),F1292),マスタ!B:C,2,0)</f>
        <v>ﾘﾎﾞﾝﾋﾞｼﾞｭｰｲﾔﾘﾝｸﾞ</v>
      </c>
      <c r="C1292" s="29" t="str">
        <f>VLOOKUP(G1292,マスタ!F:G,2,0)</f>
        <v>Gold</v>
      </c>
      <c r="D1292" s="29" t="str">
        <f>VLOOKUP(H1292,マスタ!I:J,2,0)</f>
        <v>F</v>
      </c>
      <c r="E1292" s="29" t="str">
        <f>VLOOKUP(IF(LEN(F1292)&lt;11,TEXT(F1292,"00000000000"),F1292),マスタ!B:D,3,0)</f>
        <v>08A26121LL1A900</v>
      </c>
      <c r="F1292">
        <v>8001467600</v>
      </c>
      <c r="G1292">
        <v>138</v>
      </c>
      <c r="H1292">
        <v>106</v>
      </c>
      <c r="I1292">
        <v>0</v>
      </c>
      <c r="J1292">
        <v>0</v>
      </c>
      <c r="K1292">
        <v>9023</v>
      </c>
      <c r="L1292" t="s">
        <v>69375</v>
      </c>
      <c r="M1292" t="s">
        <v>69376</v>
      </c>
      <c r="N1292" t="s">
        <v>69377</v>
      </c>
      <c r="O1292" t="s">
        <v>69378</v>
      </c>
      <c r="P1292" s="59">
        <v>3000</v>
      </c>
      <c r="Q1292">
        <v>0</v>
      </c>
      <c r="R1292" s="27">
        <f>自店在庫!$H$3</f>
        <v>5438</v>
      </c>
      <c r="S1292" s="28">
        <f>IFERROR(SUMIF(自店在庫!$A:$A,A1292,自店在庫!$E:$E),0)</f>
        <v>1</v>
      </c>
      <c r="T1292" s="29">
        <f>IFERROR((SUMIF('売上伝票CSV(自店)'!A:A,A1292,'売上伝票CSV(自店)'!I:I)),0)</f>
        <v>0</v>
      </c>
      <c r="U1292" s="30"/>
      <c r="V1292" s="31">
        <f t="shared" si="40"/>
        <v>0</v>
      </c>
      <c r="W1292" s="29"/>
    </row>
    <row r="1293" spans="1:23" ht="18.75" hidden="1" customHeight="1">
      <c r="A1293" s="3" t="str">
        <f t="shared" si="41"/>
        <v>11210608001467700</v>
      </c>
      <c r="B1293" s="29" t="str">
        <f>VLOOKUP(IF(LEN(F1293)&lt;11,TEXT(F1293,"00000000000"),F1293),マスタ!B:C,2,0)</f>
        <v>撥水加工ﾏﾙﾁﾎﾟｹｯﾄｷｬﾘｰｵﾝﾊﾞｯｸﾞ</v>
      </c>
      <c r="C1293" s="29" t="str">
        <f>VLOOKUP(G1293,マスタ!F:G,2,0)</f>
        <v>Black</v>
      </c>
      <c r="D1293" s="29" t="str">
        <f>VLOOKUP(H1293,マスタ!I:J,2,0)</f>
        <v>F</v>
      </c>
      <c r="E1293" s="29" t="str">
        <f>VLOOKUP(IF(LEN(F1293)&lt;11,TEXT(F1293,"00000000000"),F1293),マスタ!B:D,3,0)</f>
        <v>08A26121LJ0B900</v>
      </c>
      <c r="F1293">
        <v>8001467700</v>
      </c>
      <c r="G1293">
        <v>112</v>
      </c>
      <c r="H1293">
        <v>106</v>
      </c>
      <c r="I1293">
        <v>44</v>
      </c>
      <c r="J1293">
        <v>0</v>
      </c>
      <c r="K1293">
        <v>9023</v>
      </c>
      <c r="L1293" t="s">
        <v>69375</v>
      </c>
      <c r="M1293" t="s">
        <v>69376</v>
      </c>
      <c r="N1293" t="s">
        <v>69377</v>
      </c>
      <c r="O1293" t="s">
        <v>69378</v>
      </c>
      <c r="P1293" s="59">
        <v>11000</v>
      </c>
      <c r="Q1293" s="59">
        <v>484000</v>
      </c>
      <c r="R1293" s="27">
        <f>自店在庫!$H$3</f>
        <v>5438</v>
      </c>
      <c r="S1293" s="28">
        <f>IFERROR(SUMIF(自店在庫!$A:$A,A1293,自店在庫!$E:$E),0)</f>
        <v>4</v>
      </c>
      <c r="T1293" s="29">
        <f>IFERROR((SUMIF('売上伝票CSV(自店)'!A:A,A1293,'売上伝票CSV(自店)'!I:I)),0)</f>
        <v>0</v>
      </c>
      <c r="U1293" s="30"/>
      <c r="V1293" s="31">
        <f t="shared" si="40"/>
        <v>0</v>
      </c>
      <c r="W1293" s="29"/>
    </row>
    <row r="1294" spans="1:23" ht="18.75" hidden="1" customHeight="1">
      <c r="A1294" s="3" t="str">
        <f t="shared" si="41"/>
        <v>33010608001467700</v>
      </c>
      <c r="B1294" s="29" t="str">
        <f>VLOOKUP(IF(LEN(F1294)&lt;11,TEXT(F1294,"00000000000"),F1294),マスタ!B:C,2,0)</f>
        <v>撥水加工ﾏﾙﾁﾎﾟｹｯﾄｷｬﾘｰｵﾝﾊﾞｯｸﾞ</v>
      </c>
      <c r="C1294" s="29" t="str">
        <f>VLOOKUP(G1294,マスタ!F:G,2,0)</f>
        <v>Grayish Pink</v>
      </c>
      <c r="D1294" s="29" t="str">
        <f>VLOOKUP(H1294,マスタ!I:J,2,0)</f>
        <v>F</v>
      </c>
      <c r="E1294" s="29" t="str">
        <f>VLOOKUP(IF(LEN(F1294)&lt;11,TEXT(F1294,"00000000000"),F1294),マスタ!B:D,3,0)</f>
        <v>08A26121LJ0B900</v>
      </c>
      <c r="F1294">
        <v>8001467700</v>
      </c>
      <c r="G1294">
        <v>330</v>
      </c>
      <c r="H1294">
        <v>106</v>
      </c>
      <c r="I1294">
        <v>0</v>
      </c>
      <c r="J1294">
        <v>0</v>
      </c>
      <c r="K1294">
        <v>9023</v>
      </c>
      <c r="L1294" t="s">
        <v>69375</v>
      </c>
      <c r="M1294" t="s">
        <v>69376</v>
      </c>
      <c r="N1294" t="s">
        <v>69377</v>
      </c>
      <c r="O1294" t="s">
        <v>69378</v>
      </c>
      <c r="P1294" s="59">
        <v>11000</v>
      </c>
      <c r="Q1294">
        <v>0</v>
      </c>
      <c r="R1294" s="27">
        <f>自店在庫!$H$3</f>
        <v>5438</v>
      </c>
      <c r="S1294" s="28">
        <f>IFERROR(SUMIF(自店在庫!$A:$A,A1294,自店在庫!$E:$E),0)</f>
        <v>2</v>
      </c>
      <c r="T1294" s="29">
        <f>IFERROR((SUMIF('売上伝票CSV(自店)'!A:A,A1294,'売上伝票CSV(自店)'!I:I)),0)</f>
        <v>1</v>
      </c>
      <c r="U1294" s="30"/>
      <c r="V1294" s="31">
        <f t="shared" si="40"/>
        <v>0</v>
      </c>
      <c r="W1294" s="29"/>
    </row>
    <row r="1295" spans="1:23" ht="18.75" hidden="1" customHeight="1">
      <c r="A1295" s="3" t="str">
        <f t="shared" si="41"/>
        <v>10410608001467800</v>
      </c>
      <c r="B1295" s="29" t="str">
        <f>VLOOKUP(IF(LEN(F1295)&lt;11,TEXT(F1295,"00000000000"),F1295),マスタ!B:C,2,0)</f>
        <v>ﾊﾞﾀﾌﾗｲｼｪﾙｲﾔﾘﾝｸﾞ</v>
      </c>
      <c r="C1295" s="29" t="str">
        <f>VLOOKUP(G1295,マスタ!F:G,2,0)</f>
        <v>Silver</v>
      </c>
      <c r="D1295" s="29" t="str">
        <f>VLOOKUP(H1295,マスタ!I:J,2,0)</f>
        <v>F</v>
      </c>
      <c r="E1295" s="29" t="str">
        <f>VLOOKUP(IF(LEN(F1295)&lt;11,TEXT(F1295,"00000000000"),F1295),マスタ!B:D,3,0)</f>
        <v>08A26121LL1A900</v>
      </c>
      <c r="F1295">
        <v>8001467800</v>
      </c>
      <c r="G1295">
        <v>104</v>
      </c>
      <c r="H1295">
        <v>106</v>
      </c>
      <c r="I1295">
        <v>0</v>
      </c>
      <c r="J1295">
        <v>0</v>
      </c>
      <c r="K1295">
        <v>9023</v>
      </c>
      <c r="L1295" t="s">
        <v>69375</v>
      </c>
      <c r="M1295" t="s">
        <v>69376</v>
      </c>
      <c r="N1295" t="s">
        <v>69377</v>
      </c>
      <c r="O1295" t="s">
        <v>69378</v>
      </c>
      <c r="P1295" s="59">
        <v>3819</v>
      </c>
      <c r="Q1295">
        <v>0</v>
      </c>
      <c r="R1295" s="27">
        <f>自店在庫!$H$3</f>
        <v>5438</v>
      </c>
      <c r="S1295" s="28">
        <f>IFERROR(SUMIF(自店在庫!$A:$A,A1295,自店在庫!$E:$E),0)</f>
        <v>2</v>
      </c>
      <c r="T1295" s="29">
        <f>IFERROR((SUMIF('売上伝票CSV(自店)'!A:A,A1295,'売上伝票CSV(自店)'!I:I)),0)</f>
        <v>0</v>
      </c>
      <c r="U1295" s="30"/>
      <c r="V1295" s="31">
        <f t="shared" si="40"/>
        <v>0</v>
      </c>
      <c r="W1295" s="29"/>
    </row>
    <row r="1296" spans="1:23" ht="18.75" hidden="1" customHeight="1">
      <c r="A1296" s="3" t="str">
        <f t="shared" si="41"/>
        <v>13810608001467800</v>
      </c>
      <c r="B1296" s="29" t="str">
        <f>VLOOKUP(IF(LEN(F1296)&lt;11,TEXT(F1296,"00000000000"),F1296),マスタ!B:C,2,0)</f>
        <v>ﾊﾞﾀﾌﾗｲｼｪﾙｲﾔﾘﾝｸﾞ</v>
      </c>
      <c r="C1296" s="29" t="str">
        <f>VLOOKUP(G1296,マスタ!F:G,2,0)</f>
        <v>Gold</v>
      </c>
      <c r="D1296" s="29" t="str">
        <f>VLOOKUP(H1296,マスタ!I:J,2,0)</f>
        <v>F</v>
      </c>
      <c r="E1296" s="29" t="str">
        <f>VLOOKUP(IF(LEN(F1296)&lt;11,TEXT(F1296,"00000000000"),F1296),マスタ!B:D,3,0)</f>
        <v>08A26121LL1A900</v>
      </c>
      <c r="F1296">
        <v>8001467800</v>
      </c>
      <c r="G1296">
        <v>138</v>
      </c>
      <c r="H1296">
        <v>106</v>
      </c>
      <c r="I1296">
        <v>0</v>
      </c>
      <c r="J1296">
        <v>0</v>
      </c>
      <c r="K1296">
        <v>9023</v>
      </c>
      <c r="L1296" t="s">
        <v>69375</v>
      </c>
      <c r="M1296" t="s">
        <v>69376</v>
      </c>
      <c r="N1296" t="s">
        <v>69377</v>
      </c>
      <c r="O1296" t="s">
        <v>69378</v>
      </c>
      <c r="P1296" s="59">
        <v>3819</v>
      </c>
      <c r="Q1296">
        <v>0</v>
      </c>
      <c r="R1296" s="27">
        <f>自店在庫!$H$3</f>
        <v>5438</v>
      </c>
      <c r="S1296" s="28">
        <f>IFERROR(SUMIF(自店在庫!$A:$A,A1296,自店在庫!$E:$E),0)</f>
        <v>2</v>
      </c>
      <c r="T1296" s="29">
        <f>IFERROR((SUMIF('売上伝票CSV(自店)'!A:A,A1296,'売上伝票CSV(自店)'!I:I)),0)</f>
        <v>0</v>
      </c>
      <c r="U1296" s="30"/>
      <c r="V1296" s="31">
        <f t="shared" si="40"/>
        <v>0</v>
      </c>
      <c r="W1296" s="29"/>
    </row>
    <row r="1297" spans="1:23" ht="18.75" hidden="1" customHeight="1">
      <c r="A1297" s="3" t="str">
        <f t="shared" si="41"/>
        <v>11410608001467900</v>
      </c>
      <c r="B1297" s="29" t="str">
        <f>VLOOKUP(IF(LEN(F1297)&lt;11,TEXT(F1297,"00000000000"),F1297),マスタ!B:C,2,0)</f>
        <v>ｸﾞﾛｸﾞﾗﾝﾘﾎﾞﾝﾒﾀﾙﾋﾞｼﾞｭｰｶﾁｭｰｼｬ</v>
      </c>
      <c r="C1297" s="29" t="str">
        <f>VLOOKUP(G1297,マスタ!F:G,2,0)</f>
        <v>Pink</v>
      </c>
      <c r="D1297" s="29" t="str">
        <f>VLOOKUP(H1297,マスタ!I:J,2,0)</f>
        <v>F</v>
      </c>
      <c r="E1297" s="29" t="str">
        <f>VLOOKUP(IF(LEN(F1297)&lt;11,TEXT(F1297,"00000000000"),F1297),マスタ!B:D,3,0)</f>
        <v>08A26121LL5A900</v>
      </c>
      <c r="F1297">
        <v>8001467900</v>
      </c>
      <c r="G1297">
        <v>114</v>
      </c>
      <c r="H1297">
        <v>106</v>
      </c>
      <c r="I1297">
        <v>0</v>
      </c>
      <c r="J1297">
        <v>0</v>
      </c>
      <c r="K1297">
        <v>9023</v>
      </c>
      <c r="L1297" t="s">
        <v>69375</v>
      </c>
      <c r="M1297" t="s">
        <v>69376</v>
      </c>
      <c r="N1297" t="s">
        <v>69377</v>
      </c>
      <c r="O1297" t="s">
        <v>69378</v>
      </c>
      <c r="P1297" s="59">
        <v>3364</v>
      </c>
      <c r="Q1297">
        <v>0</v>
      </c>
      <c r="R1297" s="27">
        <f>自店在庫!$H$3</f>
        <v>5438</v>
      </c>
      <c r="S1297" s="28">
        <f>IFERROR(SUMIF(自店在庫!$A:$A,A1297,自店在庫!$E:$E),0)</f>
        <v>2</v>
      </c>
      <c r="T1297" s="29">
        <f>IFERROR((SUMIF('売上伝票CSV(自店)'!A:A,A1297,'売上伝票CSV(自店)'!I:I)),0)</f>
        <v>0</v>
      </c>
      <c r="U1297" s="30"/>
      <c r="V1297" s="31">
        <f t="shared" si="40"/>
        <v>0</v>
      </c>
      <c r="W1297" s="29"/>
    </row>
    <row r="1298" spans="1:23" ht="18.75" hidden="1" customHeight="1">
      <c r="A1298" s="3" t="str">
        <f t="shared" si="41"/>
        <v>11210608001467900</v>
      </c>
      <c r="B1298" s="29" t="str">
        <f>VLOOKUP(IF(LEN(F1298)&lt;11,TEXT(F1298,"00000000000"),F1298),マスタ!B:C,2,0)</f>
        <v>ｸﾞﾛｸﾞﾗﾝﾘﾎﾞﾝﾒﾀﾙﾋﾞｼﾞｭｰｶﾁｭｰｼｬ</v>
      </c>
      <c r="C1298" s="29" t="str">
        <f>VLOOKUP(G1298,マスタ!F:G,2,0)</f>
        <v>Black</v>
      </c>
      <c r="D1298" s="29" t="str">
        <f>VLOOKUP(H1298,マスタ!I:J,2,0)</f>
        <v>F</v>
      </c>
      <c r="E1298" s="29" t="str">
        <f>VLOOKUP(IF(LEN(F1298)&lt;11,TEXT(F1298,"00000000000"),F1298),マスタ!B:D,3,0)</f>
        <v>08A26121LL5A900</v>
      </c>
      <c r="F1298">
        <v>8001467900</v>
      </c>
      <c r="G1298">
        <v>112</v>
      </c>
      <c r="H1298">
        <v>106</v>
      </c>
      <c r="I1298">
        <v>0</v>
      </c>
      <c r="J1298">
        <v>0</v>
      </c>
      <c r="K1298">
        <v>9023</v>
      </c>
      <c r="L1298" t="s">
        <v>69375</v>
      </c>
      <c r="M1298" t="s">
        <v>69376</v>
      </c>
      <c r="N1298" t="s">
        <v>69377</v>
      </c>
      <c r="O1298" t="s">
        <v>69378</v>
      </c>
      <c r="P1298" s="59">
        <v>3364</v>
      </c>
      <c r="Q1298">
        <v>0</v>
      </c>
      <c r="R1298" s="27">
        <f>自店在庫!$H$3</f>
        <v>5438</v>
      </c>
      <c r="S1298" s="28">
        <f>IFERROR(SUMIF(自店在庫!$A:$A,A1298,自店在庫!$E:$E),0)</f>
        <v>4</v>
      </c>
      <c r="T1298" s="29">
        <f>IFERROR((SUMIF('売上伝票CSV(自店)'!A:A,A1298,'売上伝票CSV(自店)'!I:I)),0)</f>
        <v>0</v>
      </c>
      <c r="U1298" s="30"/>
      <c r="V1298" s="31">
        <f t="shared" si="40"/>
        <v>0</v>
      </c>
      <c r="W1298" s="29"/>
    </row>
    <row r="1299" spans="1:23" ht="18.75" hidden="1" customHeight="1">
      <c r="A1299" s="3" t="str">
        <f t="shared" si="41"/>
        <v>11210608001468000</v>
      </c>
      <c r="B1299" s="29" t="str">
        <f>VLOOKUP(IF(LEN(F1299)&lt;11,TEXT(F1299,"00000000000"),F1299),マスタ!B:C,2,0)</f>
        <v>ｽｶｰﾌ付きﾂｲｰﾄﾞ2Wayﾊﾞｯｸﾞ</v>
      </c>
      <c r="C1299" s="29" t="str">
        <f>VLOOKUP(G1299,マスタ!F:G,2,0)</f>
        <v>Black</v>
      </c>
      <c r="D1299" s="29" t="str">
        <f>VLOOKUP(H1299,マスタ!I:J,2,0)</f>
        <v>F</v>
      </c>
      <c r="E1299" s="29" t="str">
        <f>VLOOKUP(IF(LEN(F1299)&lt;11,TEXT(F1299,"00000000000"),F1299),マスタ!B:D,3,0)</f>
        <v>08A26121LJ0C900</v>
      </c>
      <c r="F1299">
        <v>8001468000</v>
      </c>
      <c r="G1299">
        <v>112</v>
      </c>
      <c r="H1299">
        <v>106</v>
      </c>
      <c r="I1299">
        <v>0</v>
      </c>
      <c r="J1299">
        <v>0</v>
      </c>
      <c r="K1299">
        <v>9023</v>
      </c>
      <c r="L1299" t="s">
        <v>69375</v>
      </c>
      <c r="M1299" t="s">
        <v>69376</v>
      </c>
      <c r="N1299" t="s">
        <v>69377</v>
      </c>
      <c r="O1299" t="s">
        <v>69378</v>
      </c>
      <c r="P1299" s="59">
        <v>10000</v>
      </c>
      <c r="Q1299">
        <v>0</v>
      </c>
      <c r="R1299" s="27">
        <f>自店在庫!$H$3</f>
        <v>5438</v>
      </c>
      <c r="S1299" s="28">
        <f>IFERROR(SUMIF(自店在庫!$A:$A,A1299,自店在庫!$E:$E),0)</f>
        <v>0</v>
      </c>
      <c r="T1299" s="29">
        <f>IFERROR((SUMIF('売上伝票CSV(自店)'!A:A,A1299,'売上伝票CSV(自店)'!I:I)),0)</f>
        <v>0</v>
      </c>
      <c r="U1299" s="30"/>
      <c r="V1299" s="31">
        <f t="shared" si="40"/>
        <v>0</v>
      </c>
      <c r="W1299" s="29"/>
    </row>
    <row r="1300" spans="1:23" ht="18.75" hidden="1" customHeight="1">
      <c r="A1300" s="3" t="str">
        <f t="shared" si="41"/>
        <v>11410608001468000</v>
      </c>
      <c r="B1300" s="29" t="str">
        <f>VLOOKUP(IF(LEN(F1300)&lt;11,TEXT(F1300,"00000000000"),F1300),マスタ!B:C,2,0)</f>
        <v>ｽｶｰﾌ付きﾂｲｰﾄﾞ2Wayﾊﾞｯｸﾞ</v>
      </c>
      <c r="C1300" s="29" t="str">
        <f>VLOOKUP(G1300,マスタ!F:G,2,0)</f>
        <v>Pink</v>
      </c>
      <c r="D1300" s="29" t="str">
        <f>VLOOKUP(H1300,マスタ!I:J,2,0)</f>
        <v>F</v>
      </c>
      <c r="E1300" s="29" t="str">
        <f>VLOOKUP(IF(LEN(F1300)&lt;11,TEXT(F1300,"00000000000"),F1300),マスタ!B:D,3,0)</f>
        <v>08A26121LJ0C900</v>
      </c>
      <c r="F1300">
        <v>8001468000</v>
      </c>
      <c r="G1300">
        <v>114</v>
      </c>
      <c r="H1300">
        <v>106</v>
      </c>
      <c r="I1300">
        <v>0</v>
      </c>
      <c r="J1300">
        <v>0</v>
      </c>
      <c r="K1300">
        <v>9023</v>
      </c>
      <c r="L1300" t="s">
        <v>69375</v>
      </c>
      <c r="M1300" t="s">
        <v>69376</v>
      </c>
      <c r="N1300" t="s">
        <v>69377</v>
      </c>
      <c r="O1300" t="s">
        <v>69378</v>
      </c>
      <c r="P1300" s="59">
        <v>10000</v>
      </c>
      <c r="Q1300">
        <v>0</v>
      </c>
      <c r="R1300" s="27">
        <f>自店在庫!$H$3</f>
        <v>5438</v>
      </c>
      <c r="S1300" s="28">
        <f>IFERROR(SUMIF(自店在庫!$A:$A,A1300,自店在庫!$E:$E),0)</f>
        <v>0</v>
      </c>
      <c r="T1300" s="29">
        <f>IFERROR((SUMIF('売上伝票CSV(自店)'!A:A,A1300,'売上伝票CSV(自店)'!I:I)),0)</f>
        <v>0</v>
      </c>
      <c r="U1300" s="30"/>
      <c r="V1300" s="31">
        <f t="shared" si="40"/>
        <v>0</v>
      </c>
      <c r="W1300" s="29"/>
    </row>
    <row r="1301" spans="1:23" ht="18.75" hidden="1" customHeight="1">
      <c r="A1301" s="3" t="str">
        <f t="shared" si="41"/>
        <v>13210608001468000</v>
      </c>
      <c r="B1301" s="29" t="str">
        <f>VLOOKUP(IF(LEN(F1301)&lt;11,TEXT(F1301,"00000000000"),F1301),マスタ!B:C,2,0)</f>
        <v>ｽｶｰﾌ付きﾂｲｰﾄﾞ2Wayﾊﾞｯｸﾞ</v>
      </c>
      <c r="C1301" s="29" t="str">
        <f>VLOOKUP(G1301,マスタ!F:G,2,0)</f>
        <v>Brown</v>
      </c>
      <c r="D1301" s="29" t="str">
        <f>VLOOKUP(H1301,マスタ!I:J,2,0)</f>
        <v>F</v>
      </c>
      <c r="E1301" s="29" t="str">
        <f>VLOOKUP(IF(LEN(F1301)&lt;11,TEXT(F1301,"00000000000"),F1301),マスタ!B:D,3,0)</f>
        <v>08A26121LJ0C900</v>
      </c>
      <c r="F1301">
        <v>8001468000</v>
      </c>
      <c r="G1301">
        <v>132</v>
      </c>
      <c r="H1301">
        <v>106</v>
      </c>
      <c r="I1301">
        <v>0</v>
      </c>
      <c r="J1301">
        <v>0</v>
      </c>
      <c r="K1301">
        <v>9023</v>
      </c>
      <c r="L1301" t="s">
        <v>69375</v>
      </c>
      <c r="M1301" t="s">
        <v>69376</v>
      </c>
      <c r="N1301" t="s">
        <v>69377</v>
      </c>
      <c r="O1301" t="s">
        <v>69378</v>
      </c>
      <c r="P1301" s="59">
        <v>10000</v>
      </c>
      <c r="Q1301">
        <v>0</v>
      </c>
      <c r="R1301" s="27">
        <f>自店在庫!$H$3</f>
        <v>5438</v>
      </c>
      <c r="S1301" s="28">
        <f>IFERROR(SUMIF(自店在庫!$A:$A,A1301,自店在庫!$E:$E),0)</f>
        <v>0</v>
      </c>
      <c r="T1301" s="29">
        <f>IFERROR((SUMIF('売上伝票CSV(自店)'!A:A,A1301,'売上伝票CSV(自店)'!I:I)),0)</f>
        <v>0</v>
      </c>
      <c r="U1301" s="30"/>
      <c r="V1301" s="31">
        <f t="shared" si="40"/>
        <v>0</v>
      </c>
      <c r="W1301" s="29"/>
    </row>
    <row r="1302" spans="1:23" ht="18.75" hidden="1" customHeight="1">
      <c r="A1302" s="3" t="str">
        <f t="shared" si="41"/>
        <v>11410608001482100</v>
      </c>
      <c r="B1302" s="29" t="str">
        <f>VLOOKUP(IF(LEN(F1302)&lt;11,TEXT(F1302,"00000000000"),F1302),マスタ!B:C,2,0)</f>
        <v>ﾁｭｰﾙﾋﾞｼﾞｭｰﾊﾞﾝｽｸﾘｯﾌﾟ</v>
      </c>
      <c r="C1302" s="29" t="str">
        <f>VLOOKUP(G1302,マスタ!F:G,2,0)</f>
        <v>Pink</v>
      </c>
      <c r="D1302" s="29" t="str">
        <f>VLOOKUP(H1302,マスタ!I:J,2,0)</f>
        <v>F</v>
      </c>
      <c r="E1302" s="29" t="str">
        <f>VLOOKUP(IF(LEN(F1302)&lt;11,TEXT(F1302,"00000000000"),F1302),マスタ!B:D,3,0)</f>
        <v>08A26121LL5A900</v>
      </c>
      <c r="F1302">
        <v>8001482100</v>
      </c>
      <c r="G1302">
        <v>114</v>
      </c>
      <c r="H1302">
        <v>106</v>
      </c>
      <c r="I1302">
        <v>0</v>
      </c>
      <c r="J1302">
        <v>0</v>
      </c>
      <c r="K1302">
        <v>9023</v>
      </c>
      <c r="L1302" t="s">
        <v>69375</v>
      </c>
      <c r="M1302" t="s">
        <v>69376</v>
      </c>
      <c r="N1302" t="s">
        <v>69377</v>
      </c>
      <c r="O1302" t="s">
        <v>69378</v>
      </c>
      <c r="P1302" s="59">
        <v>3819</v>
      </c>
      <c r="Q1302">
        <v>0</v>
      </c>
      <c r="R1302" s="27">
        <f>自店在庫!$H$3</f>
        <v>5438</v>
      </c>
      <c r="S1302" s="28">
        <f>IFERROR(SUMIF(自店在庫!$A:$A,A1302,自店在庫!$E:$E),0)</f>
        <v>1</v>
      </c>
      <c r="T1302" s="29">
        <f>IFERROR((SUMIF('売上伝票CSV(自店)'!A:A,A1302,'売上伝票CSV(自店)'!I:I)),0)</f>
        <v>0</v>
      </c>
      <c r="U1302" s="30"/>
      <c r="V1302" s="31">
        <f t="shared" si="40"/>
        <v>0</v>
      </c>
      <c r="W1302" s="29"/>
    </row>
    <row r="1303" spans="1:23" ht="18.75" hidden="1" customHeight="1">
      <c r="A1303" s="3" t="str">
        <f t="shared" si="41"/>
        <v>11210608001482100</v>
      </c>
      <c r="B1303" s="29" t="str">
        <f>VLOOKUP(IF(LEN(F1303)&lt;11,TEXT(F1303,"00000000000"),F1303),マスタ!B:C,2,0)</f>
        <v>ﾁｭｰﾙﾋﾞｼﾞｭｰﾊﾞﾝｽｸﾘｯﾌﾟ</v>
      </c>
      <c r="C1303" s="29" t="str">
        <f>VLOOKUP(G1303,マスタ!F:G,2,0)</f>
        <v>Black</v>
      </c>
      <c r="D1303" s="29" t="str">
        <f>VLOOKUP(H1303,マスタ!I:J,2,0)</f>
        <v>F</v>
      </c>
      <c r="E1303" s="29" t="str">
        <f>VLOOKUP(IF(LEN(F1303)&lt;11,TEXT(F1303,"00000000000"),F1303),マスタ!B:D,3,0)</f>
        <v>08A26121LL5A900</v>
      </c>
      <c r="F1303">
        <v>8001482100</v>
      </c>
      <c r="G1303">
        <v>112</v>
      </c>
      <c r="H1303">
        <v>106</v>
      </c>
      <c r="I1303">
        <v>0</v>
      </c>
      <c r="J1303">
        <v>0</v>
      </c>
      <c r="K1303">
        <v>9023</v>
      </c>
      <c r="L1303" t="s">
        <v>69375</v>
      </c>
      <c r="M1303" t="s">
        <v>69376</v>
      </c>
      <c r="N1303" t="s">
        <v>69377</v>
      </c>
      <c r="O1303" t="s">
        <v>69378</v>
      </c>
      <c r="P1303" s="59">
        <v>3819</v>
      </c>
      <c r="Q1303">
        <v>0</v>
      </c>
      <c r="R1303" s="27">
        <f>自店在庫!$H$3</f>
        <v>5438</v>
      </c>
      <c r="S1303" s="28">
        <f>IFERROR(SUMIF(自店在庫!$A:$A,A1303,自店在庫!$E:$E),0)</f>
        <v>1</v>
      </c>
      <c r="T1303" s="29">
        <f>IFERROR((SUMIF('売上伝票CSV(自店)'!A:A,A1303,'売上伝票CSV(自店)'!I:I)),0)</f>
        <v>0</v>
      </c>
      <c r="U1303" s="30"/>
      <c r="V1303" s="31">
        <f t="shared" si="40"/>
        <v>0</v>
      </c>
      <c r="W1303" s="29"/>
    </row>
    <row r="1304" spans="1:23" ht="18.75" hidden="1" customHeight="1">
      <c r="A1304" s="3" t="str">
        <f t="shared" si="41"/>
        <v>11910608001496300</v>
      </c>
      <c r="B1304" s="29" t="str">
        <f>VLOOKUP(IF(LEN(F1304)&lt;11,TEXT(F1304,"00000000000"),F1304),マスタ!B:C,2,0)</f>
        <v>ﾁｪﾘｰ柄ｺﾞﾌﾞﾗﾝ2Wayｽｸｴｱﾄｰﾄﾊﾞｯｸﾞ</v>
      </c>
      <c r="C1304" s="29" t="str">
        <f>VLOOKUP(G1304,マスタ!F:G,2,0)</f>
        <v>Red</v>
      </c>
      <c r="D1304" s="29" t="str">
        <f>VLOOKUP(H1304,マスタ!I:J,2,0)</f>
        <v>F</v>
      </c>
      <c r="E1304" s="29" t="str">
        <f>VLOOKUP(IF(LEN(F1304)&lt;11,TEXT(F1304,"00000000000"),F1304),マスタ!B:D,3,0)</f>
        <v>08A26122LJ0C900</v>
      </c>
      <c r="F1304">
        <v>8001496300</v>
      </c>
      <c r="G1304">
        <v>119</v>
      </c>
      <c r="H1304">
        <v>106</v>
      </c>
      <c r="I1304">
        <v>0</v>
      </c>
      <c r="J1304">
        <v>0</v>
      </c>
      <c r="K1304">
        <v>9023</v>
      </c>
      <c r="L1304" t="s">
        <v>69375</v>
      </c>
      <c r="M1304" t="s">
        <v>69376</v>
      </c>
      <c r="N1304" t="s">
        <v>69377</v>
      </c>
      <c r="O1304" t="s">
        <v>69378</v>
      </c>
      <c r="P1304" s="59">
        <v>13000</v>
      </c>
      <c r="Q1304">
        <v>0</v>
      </c>
      <c r="R1304" s="27">
        <f>自店在庫!$H$3</f>
        <v>5438</v>
      </c>
      <c r="S1304" s="28">
        <f>IFERROR(SUMIF(自店在庫!$A:$A,A1304,自店在庫!$E:$E),0)</f>
        <v>0</v>
      </c>
      <c r="T1304" s="29">
        <f>IFERROR((SUMIF('売上伝票CSV(自店)'!A:A,A1304,'売上伝票CSV(自店)'!I:I)),0)</f>
        <v>0</v>
      </c>
      <c r="U1304" s="30"/>
      <c r="V1304" s="31">
        <f t="shared" si="40"/>
        <v>0</v>
      </c>
      <c r="W1304" s="29"/>
    </row>
    <row r="1305" spans="1:23" ht="18.75" hidden="1" customHeight="1">
      <c r="A1305" s="3" t="str">
        <f t="shared" si="41"/>
        <v>11910608001496400</v>
      </c>
      <c r="B1305" s="29" t="str">
        <f>VLOOKUP(IF(LEN(F1305)&lt;11,TEXT(F1305,"00000000000"),F1305),マスタ!B:C,2,0)</f>
        <v>ﾁｪﾘｰ柄ｺﾞﾌﾞﾗﾝｽｸｴｱﾄｰﾄﾊﾞｯｸﾞ</v>
      </c>
      <c r="C1305" s="29" t="str">
        <f>VLOOKUP(G1305,マスタ!F:G,2,0)</f>
        <v>Red</v>
      </c>
      <c r="D1305" s="29" t="str">
        <f>VLOOKUP(H1305,マスタ!I:J,2,0)</f>
        <v>F</v>
      </c>
      <c r="E1305" s="29" t="str">
        <f>VLOOKUP(IF(LEN(F1305)&lt;11,TEXT(F1305,"00000000000"),F1305),マスタ!B:D,3,0)</f>
        <v>08A26122LJ0C900</v>
      </c>
      <c r="F1305">
        <v>8001496400</v>
      </c>
      <c r="G1305">
        <v>119</v>
      </c>
      <c r="H1305">
        <v>106</v>
      </c>
      <c r="I1305">
        <v>0</v>
      </c>
      <c r="J1305">
        <v>0</v>
      </c>
      <c r="K1305">
        <v>9023</v>
      </c>
      <c r="L1305" t="s">
        <v>69375</v>
      </c>
      <c r="M1305" t="s">
        <v>69376</v>
      </c>
      <c r="N1305" t="s">
        <v>69377</v>
      </c>
      <c r="O1305" t="s">
        <v>69378</v>
      </c>
      <c r="P1305" s="59">
        <v>15000</v>
      </c>
      <c r="Q1305">
        <v>0</v>
      </c>
      <c r="R1305" s="27">
        <f>自店在庫!$H$3</f>
        <v>5438</v>
      </c>
      <c r="S1305" s="28">
        <f>IFERROR(SUMIF(自店在庫!$A:$A,A1305,自店在庫!$E:$E),0)</f>
        <v>3</v>
      </c>
      <c r="T1305" s="29">
        <f>IFERROR((SUMIF('売上伝票CSV(自店)'!A:A,A1305,'売上伝票CSV(自店)'!I:I)),0)</f>
        <v>1</v>
      </c>
      <c r="U1305" s="30"/>
      <c r="V1305" s="31">
        <f t="shared" si="40"/>
        <v>0</v>
      </c>
      <c r="W1305" s="29"/>
    </row>
    <row r="1306" spans="1:23" ht="18.75" hidden="1" customHeight="1">
      <c r="A1306" s="3" t="str">
        <f t="shared" si="41"/>
        <v>11910608001496500</v>
      </c>
      <c r="B1306" s="29" t="str">
        <f>VLOOKUP(IF(LEN(F1306)&lt;11,TEXT(F1306,"00000000000"),F1306),マスタ!B:C,2,0)</f>
        <v>ﾁｪﾘｰ柄ｺﾞﾌﾞﾗﾝﾗｳﾝﾄﾞﾎﾟｰﾁ</v>
      </c>
      <c r="C1306" s="29" t="str">
        <f>VLOOKUP(G1306,マスタ!F:G,2,0)</f>
        <v>Red</v>
      </c>
      <c r="D1306" s="29" t="str">
        <f>VLOOKUP(H1306,マスタ!I:J,2,0)</f>
        <v>F</v>
      </c>
      <c r="E1306" s="29" t="str">
        <f>VLOOKUP(IF(LEN(F1306)&lt;11,TEXT(F1306,"00000000000"),F1306),マスタ!B:D,3,0)</f>
        <v>08A26122LJ1A900</v>
      </c>
      <c r="F1306">
        <v>8001496500</v>
      </c>
      <c r="G1306">
        <v>119</v>
      </c>
      <c r="H1306">
        <v>106</v>
      </c>
      <c r="I1306">
        <v>0</v>
      </c>
      <c r="J1306">
        <v>0</v>
      </c>
      <c r="K1306">
        <v>9023</v>
      </c>
      <c r="L1306" t="s">
        <v>69375</v>
      </c>
      <c r="M1306" t="s">
        <v>69376</v>
      </c>
      <c r="N1306" t="s">
        <v>69377</v>
      </c>
      <c r="O1306" t="s">
        <v>69378</v>
      </c>
      <c r="P1306" s="59">
        <v>5455</v>
      </c>
      <c r="Q1306">
        <v>0</v>
      </c>
      <c r="R1306" s="27">
        <f>自店在庫!$H$3</f>
        <v>5438</v>
      </c>
      <c r="S1306" s="28">
        <f>IFERROR(SUMIF(自店在庫!$A:$A,A1306,自店在庫!$E:$E),0)</f>
        <v>5</v>
      </c>
      <c r="T1306" s="29">
        <f>IFERROR((SUMIF('売上伝票CSV(自店)'!A:A,A1306,'売上伝票CSV(自店)'!I:I)),0)</f>
        <v>1</v>
      </c>
      <c r="U1306" s="30"/>
      <c r="V1306" s="31">
        <f t="shared" si="40"/>
        <v>0</v>
      </c>
      <c r="W1306" s="29"/>
    </row>
    <row r="1307" spans="1:23" ht="18.75" hidden="1" customHeight="1">
      <c r="A1307" s="3" t="str">
        <f t="shared" si="41"/>
        <v>10010608001496700</v>
      </c>
      <c r="B1307" s="29" t="str">
        <f>VLOOKUP(IF(LEN(F1307)&lt;11,TEXT(F1307,"00000000000"),F1307),マスタ!B:C,2,0)</f>
        <v>ｲｰｽﾀｰﾛｰｽﾞﾘﾎﾞﾝ2Wayﾄｰﾄﾊﾞｯｸﾞ</v>
      </c>
      <c r="C1307" s="29" t="str">
        <f>VLOOKUP(G1307,マスタ!F:G,2,0)</f>
        <v>Ivory</v>
      </c>
      <c r="D1307" s="29" t="str">
        <f>VLOOKUP(H1307,マスタ!I:J,2,0)</f>
        <v>F</v>
      </c>
      <c r="E1307" s="29" t="str">
        <f>VLOOKUP(IF(LEN(F1307)&lt;11,TEXT(F1307,"00000000000"),F1307),マスタ!B:D,3,0)</f>
        <v>08A26121LJ0B900</v>
      </c>
      <c r="F1307">
        <v>8001496700</v>
      </c>
      <c r="G1307">
        <v>100</v>
      </c>
      <c r="H1307">
        <v>106</v>
      </c>
      <c r="I1307">
        <v>0</v>
      </c>
      <c r="J1307">
        <v>0</v>
      </c>
      <c r="K1307">
        <v>9023</v>
      </c>
      <c r="L1307" t="s">
        <v>69375</v>
      </c>
      <c r="M1307" t="s">
        <v>69376</v>
      </c>
      <c r="N1307" t="s">
        <v>69377</v>
      </c>
      <c r="O1307" t="s">
        <v>69378</v>
      </c>
      <c r="P1307" s="59">
        <v>5637</v>
      </c>
      <c r="Q1307">
        <v>0</v>
      </c>
      <c r="R1307" s="27">
        <f>自店在庫!$H$3</f>
        <v>5438</v>
      </c>
      <c r="S1307" s="28">
        <f>IFERROR(SUMIF(自店在庫!$A:$A,A1307,自店在庫!$E:$E),0)</f>
        <v>3</v>
      </c>
      <c r="T1307" s="29">
        <f>IFERROR((SUMIF('売上伝票CSV(自店)'!A:A,A1307,'売上伝票CSV(自店)'!I:I)),0)</f>
        <v>0</v>
      </c>
      <c r="U1307" s="30"/>
      <c r="V1307" s="31">
        <f t="shared" si="40"/>
        <v>0</v>
      </c>
      <c r="W1307" s="29"/>
    </row>
    <row r="1308" spans="1:23" ht="18.75" hidden="1" customHeight="1">
      <c r="A1308" s="3" t="str">
        <f t="shared" si="41"/>
        <v>11310608001496700</v>
      </c>
      <c r="B1308" s="29" t="str">
        <f>VLOOKUP(IF(LEN(F1308)&lt;11,TEXT(F1308,"00000000000"),F1308),マスタ!B:C,2,0)</f>
        <v>ｲｰｽﾀｰﾛｰｽﾞﾘﾎﾞﾝ2Wayﾄｰﾄﾊﾞｯｸﾞ</v>
      </c>
      <c r="C1308" s="29" t="str">
        <f>VLOOKUP(G1308,マスタ!F:G,2,0)</f>
        <v>Light Pink</v>
      </c>
      <c r="D1308" s="29" t="str">
        <f>VLOOKUP(H1308,マスタ!I:J,2,0)</f>
        <v>F</v>
      </c>
      <c r="E1308" s="29" t="str">
        <f>VLOOKUP(IF(LEN(F1308)&lt;11,TEXT(F1308,"00000000000"),F1308),マスタ!B:D,3,0)</f>
        <v>08A26121LJ0B900</v>
      </c>
      <c r="F1308">
        <v>8001496700</v>
      </c>
      <c r="G1308">
        <v>113</v>
      </c>
      <c r="H1308">
        <v>106</v>
      </c>
      <c r="I1308">
        <v>28</v>
      </c>
      <c r="J1308">
        <v>0</v>
      </c>
      <c r="K1308">
        <v>9023</v>
      </c>
      <c r="L1308" t="s">
        <v>69375</v>
      </c>
      <c r="M1308" t="s">
        <v>69376</v>
      </c>
      <c r="N1308" t="s">
        <v>69377</v>
      </c>
      <c r="O1308" t="s">
        <v>69378</v>
      </c>
      <c r="P1308" s="59">
        <v>5637</v>
      </c>
      <c r="Q1308" s="59">
        <v>157836</v>
      </c>
      <c r="R1308" s="27">
        <f>自店在庫!$H$3</f>
        <v>5438</v>
      </c>
      <c r="S1308" s="28">
        <f>IFERROR(SUMIF(自店在庫!$A:$A,A1308,自店在庫!$E:$E),0)</f>
        <v>8</v>
      </c>
      <c r="T1308" s="29">
        <f>IFERROR((SUMIF('売上伝票CSV(自店)'!A:A,A1308,'売上伝票CSV(自店)'!I:I)),0)</f>
        <v>0</v>
      </c>
      <c r="U1308" s="30"/>
      <c r="V1308" s="31">
        <f t="shared" si="40"/>
        <v>0</v>
      </c>
      <c r="W1308" s="29"/>
    </row>
    <row r="1309" spans="1:23" ht="18.75" hidden="1" customHeight="1">
      <c r="A1309" s="3" t="str">
        <f t="shared" si="41"/>
        <v>11210608001496800</v>
      </c>
      <c r="B1309" s="29" t="str">
        <f>VLOOKUP(IF(LEN(F1309)&lt;11,TEXT(F1309,"00000000000"),F1309),マスタ!B:C,2,0)</f>
        <v>ｲｰｽﾀｰﾛｰｽﾞﾘﾎﾞﾝﾊﾞﾚｯﾀ</v>
      </c>
      <c r="C1309" s="29" t="str">
        <f>VLOOKUP(G1309,マスタ!F:G,2,0)</f>
        <v>Black</v>
      </c>
      <c r="D1309" s="29" t="str">
        <f>VLOOKUP(H1309,マスタ!I:J,2,0)</f>
        <v>F</v>
      </c>
      <c r="E1309" s="29" t="str">
        <f>VLOOKUP(IF(LEN(F1309)&lt;11,TEXT(F1309,"00000000000"),F1309),マスタ!B:D,3,0)</f>
        <v>08A26121LL5A900</v>
      </c>
      <c r="F1309">
        <v>8001496800</v>
      </c>
      <c r="G1309">
        <v>112</v>
      </c>
      <c r="H1309">
        <v>106</v>
      </c>
      <c r="I1309">
        <v>0</v>
      </c>
      <c r="J1309">
        <v>0</v>
      </c>
      <c r="K1309">
        <v>9023</v>
      </c>
      <c r="L1309" t="s">
        <v>69375</v>
      </c>
      <c r="M1309" t="s">
        <v>69376</v>
      </c>
      <c r="N1309" t="s">
        <v>69377</v>
      </c>
      <c r="O1309" t="s">
        <v>69378</v>
      </c>
      <c r="P1309" s="59">
        <v>3182</v>
      </c>
      <c r="Q1309">
        <v>0</v>
      </c>
      <c r="R1309" s="27">
        <f>自店在庫!$H$3</f>
        <v>5438</v>
      </c>
      <c r="S1309" s="28">
        <f>IFERROR(SUMIF(自店在庫!$A:$A,A1309,自店在庫!$E:$E),0)</f>
        <v>0</v>
      </c>
      <c r="T1309" s="29">
        <f>IFERROR((SUMIF('売上伝票CSV(自店)'!A:A,A1309,'売上伝票CSV(自店)'!I:I)),0)</f>
        <v>1</v>
      </c>
      <c r="U1309" s="30"/>
      <c r="V1309" s="31">
        <f t="shared" si="40"/>
        <v>0</v>
      </c>
      <c r="W1309" s="29"/>
    </row>
    <row r="1310" spans="1:23" ht="18.75" hidden="1" customHeight="1">
      <c r="A1310" s="3" t="str">
        <f t="shared" si="41"/>
        <v>11310608001496800</v>
      </c>
      <c r="B1310" s="29" t="str">
        <f>VLOOKUP(IF(LEN(F1310)&lt;11,TEXT(F1310,"00000000000"),F1310),マスタ!B:C,2,0)</f>
        <v>ｲｰｽﾀｰﾛｰｽﾞﾘﾎﾞﾝﾊﾞﾚｯﾀ</v>
      </c>
      <c r="C1310" s="29" t="str">
        <f>VLOOKUP(G1310,マスタ!F:G,2,0)</f>
        <v>Light Pink</v>
      </c>
      <c r="D1310" s="29" t="str">
        <f>VLOOKUP(H1310,マスタ!I:J,2,0)</f>
        <v>F</v>
      </c>
      <c r="E1310" s="29" t="str">
        <f>VLOOKUP(IF(LEN(F1310)&lt;11,TEXT(F1310,"00000000000"),F1310),マスタ!B:D,3,0)</f>
        <v>08A26121LL5A900</v>
      </c>
      <c r="F1310">
        <v>8001496800</v>
      </c>
      <c r="G1310">
        <v>113</v>
      </c>
      <c r="H1310">
        <v>106</v>
      </c>
      <c r="I1310">
        <v>18</v>
      </c>
      <c r="J1310">
        <v>0</v>
      </c>
      <c r="K1310">
        <v>9023</v>
      </c>
      <c r="L1310" t="s">
        <v>69375</v>
      </c>
      <c r="M1310" t="s">
        <v>69376</v>
      </c>
      <c r="N1310" t="s">
        <v>69377</v>
      </c>
      <c r="O1310" t="s">
        <v>69378</v>
      </c>
      <c r="P1310" s="59">
        <v>3182</v>
      </c>
      <c r="Q1310" s="59">
        <v>57276</v>
      </c>
      <c r="R1310" s="27">
        <f>自店在庫!$H$3</f>
        <v>5438</v>
      </c>
      <c r="S1310" s="28">
        <f>IFERROR(SUMIF(自店在庫!$A:$A,A1310,自店在庫!$E:$E),0)</f>
        <v>1</v>
      </c>
      <c r="T1310" s="29">
        <f>IFERROR((SUMIF('売上伝票CSV(自店)'!A:A,A1310,'売上伝票CSV(自店)'!I:I)),0)</f>
        <v>1</v>
      </c>
      <c r="U1310" s="30">
        <v>0</v>
      </c>
      <c r="V1310" s="31">
        <f t="shared" si="40"/>
        <v>0</v>
      </c>
      <c r="W1310" s="29"/>
    </row>
    <row r="1311" spans="1:23" ht="18.75" hidden="1" customHeight="1">
      <c r="A1311" s="3" t="str">
        <f t="shared" si="41"/>
        <v>10010608001496900</v>
      </c>
      <c r="B1311" s="29" t="str">
        <f>VLOOKUP(IF(LEN(F1311)&lt;11,TEXT(F1311,"00000000000"),F1311),マスタ!B:C,2,0)</f>
        <v>ｲｰｽﾀｰﾗﾋﾞｯﾄﾌﾘﾙﾊﾝﾄﾞﾙﾄｰﾄﾊﾞｯｸﾞ</v>
      </c>
      <c r="C1311" s="29" t="str">
        <f>VLOOKUP(G1311,マスタ!F:G,2,0)</f>
        <v>Ivory</v>
      </c>
      <c r="D1311" s="29" t="str">
        <f>VLOOKUP(H1311,マスタ!I:J,2,0)</f>
        <v>F</v>
      </c>
      <c r="E1311" s="29" t="str">
        <f>VLOOKUP(IF(LEN(F1311)&lt;11,TEXT(F1311,"00000000000"),F1311),マスタ!B:D,3,0)</f>
        <v>08A26121LJ0B900</v>
      </c>
      <c r="F1311">
        <v>8001496900</v>
      </c>
      <c r="G1311">
        <v>100</v>
      </c>
      <c r="H1311">
        <v>106</v>
      </c>
      <c r="I1311">
        <v>0</v>
      </c>
      <c r="J1311">
        <v>0</v>
      </c>
      <c r="K1311">
        <v>9023</v>
      </c>
      <c r="L1311" t="s">
        <v>69375</v>
      </c>
      <c r="M1311" t="s">
        <v>69376</v>
      </c>
      <c r="N1311" t="s">
        <v>69377</v>
      </c>
      <c r="O1311" t="s">
        <v>69378</v>
      </c>
      <c r="P1311" s="59">
        <v>8000</v>
      </c>
      <c r="Q1311">
        <v>0</v>
      </c>
      <c r="R1311" s="27">
        <f>自店在庫!$H$3</f>
        <v>5438</v>
      </c>
      <c r="S1311" s="28">
        <f>IFERROR(SUMIF(自店在庫!$A:$A,A1311,自店在庫!$E:$E),0)</f>
        <v>1</v>
      </c>
      <c r="T1311" s="29">
        <f>IFERROR((SUMIF('売上伝票CSV(自店)'!A:A,A1311,'売上伝票CSV(自店)'!I:I)),0)</f>
        <v>0</v>
      </c>
      <c r="U1311" s="30"/>
      <c r="V1311" s="31">
        <f t="shared" si="40"/>
        <v>0</v>
      </c>
      <c r="W1311" s="29"/>
    </row>
    <row r="1312" spans="1:23" ht="18.75" hidden="1" customHeight="1">
      <c r="A1312" s="3" t="str">
        <f t="shared" si="41"/>
        <v>11310608001496900</v>
      </c>
      <c r="B1312" s="29" t="str">
        <f>VLOOKUP(IF(LEN(F1312)&lt;11,TEXT(F1312,"00000000000"),F1312),マスタ!B:C,2,0)</f>
        <v>ｲｰｽﾀｰﾗﾋﾞｯﾄﾌﾘﾙﾊﾝﾄﾞﾙﾄｰﾄﾊﾞｯｸﾞ</v>
      </c>
      <c r="C1312" s="29" t="str">
        <f>VLOOKUP(G1312,マスタ!F:G,2,0)</f>
        <v>Light Pink</v>
      </c>
      <c r="D1312" s="29" t="str">
        <f>VLOOKUP(H1312,マスタ!I:J,2,0)</f>
        <v>F</v>
      </c>
      <c r="E1312" s="29" t="str">
        <f>VLOOKUP(IF(LEN(F1312)&lt;11,TEXT(F1312,"00000000000"),F1312),マスタ!B:D,3,0)</f>
        <v>08A26121LJ0B900</v>
      </c>
      <c r="F1312">
        <v>8001496900</v>
      </c>
      <c r="G1312">
        <v>113</v>
      </c>
      <c r="H1312">
        <v>106</v>
      </c>
      <c r="I1312">
        <v>3</v>
      </c>
      <c r="J1312">
        <v>0</v>
      </c>
      <c r="K1312">
        <v>9023</v>
      </c>
      <c r="L1312" t="s">
        <v>69375</v>
      </c>
      <c r="M1312" t="s">
        <v>69376</v>
      </c>
      <c r="N1312" t="s">
        <v>69377</v>
      </c>
      <c r="O1312" t="s">
        <v>69378</v>
      </c>
      <c r="P1312" s="59">
        <v>8000</v>
      </c>
      <c r="Q1312" s="59">
        <v>24000</v>
      </c>
      <c r="R1312" s="27">
        <f>自店在庫!$H$3</f>
        <v>5438</v>
      </c>
      <c r="S1312" s="28">
        <f>IFERROR(SUMIF(自店在庫!$A:$A,A1312,自店在庫!$E:$E),0)</f>
        <v>3</v>
      </c>
      <c r="T1312" s="29">
        <f>IFERROR((SUMIF('売上伝票CSV(自店)'!A:A,A1312,'売上伝票CSV(自店)'!I:I)),0)</f>
        <v>0</v>
      </c>
      <c r="U1312" s="30"/>
      <c r="V1312" s="31">
        <f t="shared" si="40"/>
        <v>0</v>
      </c>
      <c r="W1312" s="29"/>
    </row>
    <row r="1313" spans="1:23" ht="18.75" hidden="1" customHeight="1">
      <c r="A1313" s="3" t="str">
        <f t="shared" si="41"/>
        <v>10010608001497000</v>
      </c>
      <c r="B1313" s="29" t="str">
        <f>VLOOKUP(IF(LEN(F1313)&lt;11,TEXT(F1313,"00000000000"),F1313),マスタ!B:C,2,0)</f>
        <v>ｲｰｽﾀｰﾗﾋﾞｯﾄﾌｪｲｸﾌｧｰﾎﾟｰﾁ</v>
      </c>
      <c r="C1313" s="29" t="str">
        <f>VLOOKUP(G1313,マスタ!F:G,2,0)</f>
        <v>Ivory</v>
      </c>
      <c r="D1313" s="29" t="str">
        <f>VLOOKUP(H1313,マスタ!I:J,2,0)</f>
        <v>F</v>
      </c>
      <c r="E1313" s="29" t="str">
        <f>VLOOKUP(IF(LEN(F1313)&lt;11,TEXT(F1313,"00000000000"),F1313),マスタ!B:D,3,0)</f>
        <v>08A26121LJ1A900</v>
      </c>
      <c r="F1313">
        <v>8001497000</v>
      </c>
      <c r="G1313">
        <v>100</v>
      </c>
      <c r="H1313">
        <v>106</v>
      </c>
      <c r="I1313">
        <v>0</v>
      </c>
      <c r="J1313">
        <v>0</v>
      </c>
      <c r="K1313">
        <v>9023</v>
      </c>
      <c r="L1313" t="s">
        <v>69375</v>
      </c>
      <c r="M1313" t="s">
        <v>69376</v>
      </c>
      <c r="N1313" t="s">
        <v>69377</v>
      </c>
      <c r="O1313" t="s">
        <v>69378</v>
      </c>
      <c r="P1313" s="59">
        <v>4091</v>
      </c>
      <c r="Q1313">
        <v>0</v>
      </c>
      <c r="R1313" s="27">
        <f>自店在庫!$H$3</f>
        <v>5438</v>
      </c>
      <c r="S1313" s="28">
        <f>IFERROR(SUMIF(自店在庫!$A:$A,A1313,自店在庫!$E:$E),0)</f>
        <v>0</v>
      </c>
      <c r="T1313" s="29">
        <f>IFERROR((SUMIF('売上伝票CSV(自店)'!A:A,A1313,'売上伝票CSV(自店)'!I:I)),0)</f>
        <v>0</v>
      </c>
      <c r="U1313" s="30"/>
      <c r="V1313" s="31">
        <f t="shared" si="40"/>
        <v>0</v>
      </c>
      <c r="W1313" s="29"/>
    </row>
    <row r="1314" spans="1:23" ht="18.75" hidden="1" customHeight="1">
      <c r="A1314" s="3" t="str">
        <f t="shared" si="41"/>
        <v>11310608001497000</v>
      </c>
      <c r="B1314" s="29" t="str">
        <f>VLOOKUP(IF(LEN(F1314)&lt;11,TEXT(F1314,"00000000000"),F1314),マスタ!B:C,2,0)</f>
        <v>ｲｰｽﾀｰﾗﾋﾞｯﾄﾌｪｲｸﾌｧｰﾎﾟｰﾁ</v>
      </c>
      <c r="C1314" s="29" t="str">
        <f>VLOOKUP(G1314,マスタ!F:G,2,0)</f>
        <v>Light Pink</v>
      </c>
      <c r="D1314" s="29" t="str">
        <f>VLOOKUP(H1314,マスタ!I:J,2,0)</f>
        <v>F</v>
      </c>
      <c r="E1314" s="29" t="str">
        <f>VLOOKUP(IF(LEN(F1314)&lt;11,TEXT(F1314,"00000000000"),F1314),マスタ!B:D,3,0)</f>
        <v>08A26121LJ1A900</v>
      </c>
      <c r="F1314">
        <v>8001497000</v>
      </c>
      <c r="G1314">
        <v>113</v>
      </c>
      <c r="H1314">
        <v>106</v>
      </c>
      <c r="I1314">
        <v>0</v>
      </c>
      <c r="J1314">
        <v>0</v>
      </c>
      <c r="K1314">
        <v>9023</v>
      </c>
      <c r="L1314" t="s">
        <v>69375</v>
      </c>
      <c r="M1314" t="s">
        <v>69376</v>
      </c>
      <c r="N1314" t="s">
        <v>69377</v>
      </c>
      <c r="O1314" t="s">
        <v>69378</v>
      </c>
      <c r="P1314" s="59">
        <v>4091</v>
      </c>
      <c r="Q1314">
        <v>0</v>
      </c>
      <c r="R1314" s="27">
        <f>自店在庫!$H$3</f>
        <v>5438</v>
      </c>
      <c r="S1314" s="28">
        <f>IFERROR(SUMIF(自店在庫!$A:$A,A1314,自店在庫!$E:$E),0)</f>
        <v>1</v>
      </c>
      <c r="T1314" s="29">
        <f>IFERROR((SUMIF('売上伝票CSV(自店)'!A:A,A1314,'売上伝票CSV(自店)'!I:I)),0)</f>
        <v>1</v>
      </c>
      <c r="U1314" s="30"/>
      <c r="V1314" s="31">
        <f t="shared" si="40"/>
        <v>0</v>
      </c>
      <c r="W1314" s="29"/>
    </row>
    <row r="1315" spans="1:23" ht="18.75" hidden="1" customHeight="1">
      <c r="A1315" s="3" t="str">
        <f t="shared" si="41"/>
        <v>11310608001497100</v>
      </c>
      <c r="B1315" s="29" t="str">
        <f>VLOOKUP(IF(LEN(F1315)&lt;11,TEXT(F1315,"00000000000"),F1315),マスタ!B:C,2,0)</f>
        <v>ｲｰｽﾀｰﾗﾋﾞｯﾄﾁｬｰﾑ</v>
      </c>
      <c r="C1315" s="29" t="str">
        <f>VLOOKUP(G1315,マスタ!F:G,2,0)</f>
        <v>Light Pink</v>
      </c>
      <c r="D1315" s="29" t="str">
        <f>VLOOKUP(H1315,マスタ!I:J,2,0)</f>
        <v>F</v>
      </c>
      <c r="E1315" s="29" t="str">
        <f>VLOOKUP(IF(LEN(F1315)&lt;11,TEXT(F1315,"00000000000"),F1315),マスタ!B:D,3,0)</f>
        <v>08A26121LL6A900</v>
      </c>
      <c r="F1315">
        <v>8001497100</v>
      </c>
      <c r="G1315">
        <v>113</v>
      </c>
      <c r="H1315">
        <v>106</v>
      </c>
      <c r="I1315">
        <v>157</v>
      </c>
      <c r="J1315">
        <v>0</v>
      </c>
      <c r="K1315">
        <v>9023</v>
      </c>
      <c r="L1315" t="s">
        <v>69375</v>
      </c>
      <c r="M1315" t="s">
        <v>69376</v>
      </c>
      <c r="N1315" t="s">
        <v>69377</v>
      </c>
      <c r="O1315" t="s">
        <v>69378</v>
      </c>
      <c r="P1315" s="59">
        <v>4000</v>
      </c>
      <c r="Q1315" s="59">
        <v>628000</v>
      </c>
      <c r="R1315" s="27">
        <f>自店在庫!$H$3</f>
        <v>5438</v>
      </c>
      <c r="S1315" s="28">
        <f>IFERROR(SUMIF(自店在庫!$A:$A,A1315,自店在庫!$E:$E),0)</f>
        <v>13</v>
      </c>
      <c r="T1315" s="29">
        <f>IFERROR((SUMIF('売上伝票CSV(自店)'!A:A,A1315,'売上伝票CSV(自店)'!I:I)),0)</f>
        <v>3</v>
      </c>
      <c r="U1315" s="30"/>
      <c r="V1315" s="31">
        <f t="shared" si="40"/>
        <v>0</v>
      </c>
      <c r="W1315" s="29"/>
    </row>
    <row r="1316" spans="1:23" ht="18.75" hidden="1" customHeight="1">
      <c r="A1316" s="3" t="str">
        <f t="shared" si="41"/>
        <v>15210608001502000</v>
      </c>
      <c r="B1316" s="29" t="str">
        <f>VLOOKUP(IF(LEN(F1316)&lt;11,TEXT(F1316,"00000000000"),F1316),マスタ!B:C,2,0)</f>
        <v>ﾗｲﾝｽﾄｰﾝﾃﾞﾆﾑﾎﾟｰﾁ</v>
      </c>
      <c r="C1316" s="29" t="str">
        <f>VLOOKUP(G1316,マスタ!F:G,2,0)</f>
        <v>Light Blue</v>
      </c>
      <c r="D1316" s="29" t="str">
        <f>VLOOKUP(H1316,マスタ!I:J,2,0)</f>
        <v>F</v>
      </c>
      <c r="E1316" s="29" t="str">
        <f>VLOOKUP(IF(LEN(F1316)&lt;11,TEXT(F1316,"00000000000"),F1316),マスタ!B:D,3,0)</f>
        <v>08A26121LJ1A900</v>
      </c>
      <c r="F1316">
        <v>8001502000</v>
      </c>
      <c r="G1316">
        <v>152</v>
      </c>
      <c r="H1316">
        <v>106</v>
      </c>
      <c r="I1316">
        <v>0</v>
      </c>
      <c r="J1316">
        <v>0</v>
      </c>
      <c r="K1316">
        <v>9023</v>
      </c>
      <c r="L1316" t="s">
        <v>69375</v>
      </c>
      <c r="M1316" t="s">
        <v>69376</v>
      </c>
      <c r="N1316" t="s">
        <v>69377</v>
      </c>
      <c r="O1316" t="s">
        <v>69378</v>
      </c>
      <c r="P1316" s="59">
        <v>4091</v>
      </c>
      <c r="Q1316">
        <v>0</v>
      </c>
      <c r="R1316" s="27">
        <f>自店在庫!$H$3</f>
        <v>5438</v>
      </c>
      <c r="S1316" s="28">
        <f>IFERROR(SUMIF(自店在庫!$A:$A,A1316,自店在庫!$E:$E),0)</f>
        <v>0</v>
      </c>
      <c r="T1316" s="29">
        <f>IFERROR((SUMIF('売上伝票CSV(自店)'!A:A,A1316,'売上伝票CSV(自店)'!I:I)),0)</f>
        <v>0</v>
      </c>
      <c r="U1316" s="30"/>
      <c r="V1316" s="31">
        <f t="shared" si="40"/>
        <v>0</v>
      </c>
      <c r="W1316" s="29"/>
    </row>
    <row r="1317" spans="1:23" ht="18.75" hidden="1" customHeight="1">
      <c r="A1317" s="3" t="str">
        <f t="shared" si="41"/>
        <v>15710608001502000</v>
      </c>
      <c r="B1317" s="29" t="str">
        <f>VLOOKUP(IF(LEN(F1317)&lt;11,TEXT(F1317,"00000000000"),F1317),マスタ!B:C,2,0)</f>
        <v>ﾗｲﾝｽﾄｰﾝﾃﾞﾆﾑﾎﾟｰﾁ</v>
      </c>
      <c r="C1317" s="29" t="str">
        <f>VLOOKUP(G1317,マスタ!F:G,2,0)</f>
        <v>Indigo</v>
      </c>
      <c r="D1317" s="29" t="str">
        <f>VLOOKUP(H1317,マスタ!I:J,2,0)</f>
        <v>F</v>
      </c>
      <c r="E1317" s="29" t="str">
        <f>VLOOKUP(IF(LEN(F1317)&lt;11,TEXT(F1317,"00000000000"),F1317),マスタ!B:D,3,0)</f>
        <v>08A26121LJ1A900</v>
      </c>
      <c r="F1317">
        <v>8001502000</v>
      </c>
      <c r="G1317">
        <v>157</v>
      </c>
      <c r="H1317">
        <v>106</v>
      </c>
      <c r="I1317">
        <v>0</v>
      </c>
      <c r="J1317">
        <v>0</v>
      </c>
      <c r="K1317">
        <v>9023</v>
      </c>
      <c r="L1317" t="s">
        <v>69375</v>
      </c>
      <c r="M1317" t="s">
        <v>69376</v>
      </c>
      <c r="N1317" t="s">
        <v>69377</v>
      </c>
      <c r="O1317" t="s">
        <v>69378</v>
      </c>
      <c r="P1317" s="59">
        <v>4091</v>
      </c>
      <c r="Q1317">
        <v>0</v>
      </c>
      <c r="R1317" s="27">
        <f>自店在庫!$H$3</f>
        <v>5438</v>
      </c>
      <c r="S1317" s="28">
        <f>IFERROR(SUMIF(自店在庫!$A:$A,A1317,自店在庫!$E:$E),0)</f>
        <v>0</v>
      </c>
      <c r="T1317" s="29">
        <f>IFERROR((SUMIF('売上伝票CSV(自店)'!A:A,A1317,'売上伝票CSV(自店)'!I:I)),0)</f>
        <v>0</v>
      </c>
      <c r="U1317" s="30"/>
      <c r="V1317" s="31">
        <f t="shared" si="40"/>
        <v>0</v>
      </c>
      <c r="W1317" s="29"/>
    </row>
    <row r="1318" spans="1:23" ht="18.75" hidden="1" customHeight="1">
      <c r="A1318" s="3" t="str">
        <f t="shared" si="41"/>
        <v>15210608001502100</v>
      </c>
      <c r="B1318" s="29" t="str">
        <f>VLOOKUP(IF(LEN(F1318)&lt;11,TEXT(F1318,"00000000000"),F1318),マスタ!B:C,2,0)</f>
        <v>ﾗｲﾝｽﾄｰﾝﾃﾞﾆﾑﾁｭｰﾙｼｮﾙﾀﾞｰﾊﾞｯｸﾞ</v>
      </c>
      <c r="C1318" s="29" t="str">
        <f>VLOOKUP(G1318,マスタ!F:G,2,0)</f>
        <v>Light Blue</v>
      </c>
      <c r="D1318" s="29" t="str">
        <f>VLOOKUP(H1318,マスタ!I:J,2,0)</f>
        <v>F</v>
      </c>
      <c r="E1318" s="29" t="str">
        <f>VLOOKUP(IF(LEN(F1318)&lt;11,TEXT(F1318,"00000000000"),F1318),マスタ!B:D,3,0)</f>
        <v>08A26121LJ0A900</v>
      </c>
      <c r="F1318">
        <v>8001502100</v>
      </c>
      <c r="G1318">
        <v>152</v>
      </c>
      <c r="H1318">
        <v>106</v>
      </c>
      <c r="I1318">
        <v>0</v>
      </c>
      <c r="J1318">
        <v>0</v>
      </c>
      <c r="K1318">
        <v>9023</v>
      </c>
      <c r="L1318" t="s">
        <v>69375</v>
      </c>
      <c r="M1318" t="s">
        <v>69376</v>
      </c>
      <c r="N1318" t="s">
        <v>69377</v>
      </c>
      <c r="O1318" t="s">
        <v>69378</v>
      </c>
      <c r="P1318" s="59">
        <v>8364</v>
      </c>
      <c r="Q1318">
        <v>0</v>
      </c>
      <c r="R1318" s="27">
        <f>自店在庫!$H$3</f>
        <v>5438</v>
      </c>
      <c r="S1318" s="28">
        <f>IFERROR(SUMIF(自店在庫!$A:$A,A1318,自店在庫!$E:$E),0)</f>
        <v>0</v>
      </c>
      <c r="T1318" s="29">
        <f>IFERROR((SUMIF('売上伝票CSV(自店)'!A:A,A1318,'売上伝票CSV(自店)'!I:I)),0)</f>
        <v>0</v>
      </c>
      <c r="U1318" s="30"/>
      <c r="V1318" s="31">
        <f t="shared" si="40"/>
        <v>0</v>
      </c>
      <c r="W1318" s="29"/>
    </row>
    <row r="1319" spans="1:23" ht="18.75" hidden="1" customHeight="1">
      <c r="A1319" s="3" t="str">
        <f t="shared" si="41"/>
        <v>15710608001502100</v>
      </c>
      <c r="B1319" s="29" t="str">
        <f>VLOOKUP(IF(LEN(F1319)&lt;11,TEXT(F1319,"00000000000"),F1319),マスタ!B:C,2,0)</f>
        <v>ﾗｲﾝｽﾄｰﾝﾃﾞﾆﾑﾁｭｰﾙｼｮﾙﾀﾞｰﾊﾞｯｸﾞ</v>
      </c>
      <c r="C1319" s="29" t="str">
        <f>VLOOKUP(G1319,マスタ!F:G,2,0)</f>
        <v>Indigo</v>
      </c>
      <c r="D1319" s="29" t="str">
        <f>VLOOKUP(H1319,マスタ!I:J,2,0)</f>
        <v>F</v>
      </c>
      <c r="E1319" s="29" t="str">
        <f>VLOOKUP(IF(LEN(F1319)&lt;11,TEXT(F1319,"00000000000"),F1319),マスタ!B:D,3,0)</f>
        <v>08A26121LJ0A900</v>
      </c>
      <c r="F1319">
        <v>8001502100</v>
      </c>
      <c r="G1319">
        <v>157</v>
      </c>
      <c r="H1319">
        <v>106</v>
      </c>
      <c r="I1319">
        <v>0</v>
      </c>
      <c r="J1319">
        <v>0</v>
      </c>
      <c r="K1319">
        <v>9023</v>
      </c>
      <c r="L1319" t="s">
        <v>69375</v>
      </c>
      <c r="M1319" t="s">
        <v>69376</v>
      </c>
      <c r="N1319" t="s">
        <v>69377</v>
      </c>
      <c r="O1319" t="s">
        <v>69378</v>
      </c>
      <c r="P1319" s="59">
        <v>8364</v>
      </c>
      <c r="Q1319">
        <v>0</v>
      </c>
      <c r="R1319" s="27">
        <f>自店在庫!$H$3</f>
        <v>5438</v>
      </c>
      <c r="S1319" s="28">
        <f>IFERROR(SUMIF(自店在庫!$A:$A,A1319,自店在庫!$E:$E),0)</f>
        <v>0</v>
      </c>
      <c r="T1319" s="29">
        <f>IFERROR((SUMIF('売上伝票CSV(自店)'!A:A,A1319,'売上伝票CSV(自店)'!I:I)),0)</f>
        <v>0</v>
      </c>
      <c r="U1319" s="30"/>
      <c r="V1319" s="31">
        <f t="shared" si="40"/>
        <v>0</v>
      </c>
      <c r="W1319" s="29"/>
    </row>
    <row r="1320" spans="1:23" ht="18.75" hidden="1" customHeight="1">
      <c r="A1320" s="3" t="str">
        <f t="shared" si="41"/>
        <v>15210608001502200</v>
      </c>
      <c r="B1320" s="29" t="str">
        <f>VLOOKUP(IF(LEN(F1320)&lt;11,TEXT(F1320,"00000000000"),F1320),マスタ!B:C,2,0)</f>
        <v>ﾁｭｰﾙﾊﾝﾄﾞﾙﾗｲﾝｽﾄｰﾝﾃﾞﾆﾑﾄｰﾄ</v>
      </c>
      <c r="C1320" s="29" t="str">
        <f>VLOOKUP(G1320,マスタ!F:G,2,0)</f>
        <v>Light Blue</v>
      </c>
      <c r="D1320" s="29" t="str">
        <f>VLOOKUP(H1320,マスタ!I:J,2,0)</f>
        <v>F</v>
      </c>
      <c r="E1320" s="29" t="str">
        <f>VLOOKUP(IF(LEN(F1320)&lt;11,TEXT(F1320,"00000000000"),F1320),マスタ!B:D,3,0)</f>
        <v>08A26121LJ0B900</v>
      </c>
      <c r="F1320">
        <v>8001502200</v>
      </c>
      <c r="G1320">
        <v>152</v>
      </c>
      <c r="H1320">
        <v>106</v>
      </c>
      <c r="I1320">
        <v>0</v>
      </c>
      <c r="J1320">
        <v>0</v>
      </c>
      <c r="K1320">
        <v>9023</v>
      </c>
      <c r="L1320" t="s">
        <v>69375</v>
      </c>
      <c r="M1320" t="s">
        <v>69376</v>
      </c>
      <c r="N1320" t="s">
        <v>69377</v>
      </c>
      <c r="O1320" t="s">
        <v>69378</v>
      </c>
      <c r="P1320" s="59">
        <v>10000</v>
      </c>
      <c r="Q1320">
        <v>0</v>
      </c>
      <c r="R1320" s="27">
        <f>自店在庫!$H$3</f>
        <v>5438</v>
      </c>
      <c r="S1320" s="28">
        <f>IFERROR(SUMIF(自店在庫!$A:$A,A1320,自店在庫!$E:$E),0)</f>
        <v>0</v>
      </c>
      <c r="T1320" s="29">
        <f>IFERROR((SUMIF('売上伝票CSV(自店)'!A:A,A1320,'売上伝票CSV(自店)'!I:I)),0)</f>
        <v>0</v>
      </c>
      <c r="U1320" s="30"/>
      <c r="V1320" s="31">
        <f t="shared" si="40"/>
        <v>0</v>
      </c>
      <c r="W1320" s="29"/>
    </row>
    <row r="1321" spans="1:23" ht="18.75" hidden="1" customHeight="1">
      <c r="A1321" s="3" t="str">
        <f t="shared" si="41"/>
        <v>15710608001502200</v>
      </c>
      <c r="B1321" s="29" t="str">
        <f>VLOOKUP(IF(LEN(F1321)&lt;11,TEXT(F1321,"00000000000"),F1321),マスタ!B:C,2,0)</f>
        <v>ﾁｭｰﾙﾊﾝﾄﾞﾙﾗｲﾝｽﾄｰﾝﾃﾞﾆﾑﾄｰﾄ</v>
      </c>
      <c r="C1321" s="29" t="str">
        <f>VLOOKUP(G1321,マスタ!F:G,2,0)</f>
        <v>Indigo</v>
      </c>
      <c r="D1321" s="29" t="str">
        <f>VLOOKUP(H1321,マスタ!I:J,2,0)</f>
        <v>F</v>
      </c>
      <c r="E1321" s="29" t="str">
        <f>VLOOKUP(IF(LEN(F1321)&lt;11,TEXT(F1321,"00000000000"),F1321),マスタ!B:D,3,0)</f>
        <v>08A26121LJ0B900</v>
      </c>
      <c r="F1321">
        <v>8001502200</v>
      </c>
      <c r="G1321">
        <v>157</v>
      </c>
      <c r="H1321">
        <v>106</v>
      </c>
      <c r="I1321">
        <v>0</v>
      </c>
      <c r="J1321">
        <v>0</v>
      </c>
      <c r="K1321">
        <v>9023</v>
      </c>
      <c r="L1321" t="s">
        <v>69375</v>
      </c>
      <c r="M1321" t="s">
        <v>69376</v>
      </c>
      <c r="N1321" t="s">
        <v>69377</v>
      </c>
      <c r="O1321" t="s">
        <v>69378</v>
      </c>
      <c r="P1321" s="59">
        <v>10000</v>
      </c>
      <c r="Q1321">
        <v>0</v>
      </c>
      <c r="R1321" s="27">
        <f>自店在庫!$H$3</f>
        <v>5438</v>
      </c>
      <c r="S1321" s="28">
        <f>IFERROR(SUMIF(自店在庫!$A:$A,A1321,自店在庫!$E:$E),0)</f>
        <v>0</v>
      </c>
      <c r="T1321" s="29">
        <f>IFERROR((SUMIF('売上伝票CSV(自店)'!A:A,A1321,'売上伝票CSV(自店)'!I:I)),0)</f>
        <v>0</v>
      </c>
      <c r="U1321" s="30"/>
      <c r="V1321" s="31">
        <f t="shared" si="40"/>
        <v>0</v>
      </c>
      <c r="W1321" s="29"/>
    </row>
    <row r="1322" spans="1:23" ht="18.75" hidden="1" customHeight="1">
      <c r="A1322" s="3" t="str">
        <f t="shared" si="41"/>
        <v>10010608001502300</v>
      </c>
      <c r="B1322" s="29" t="str">
        <f>VLOOKUP(IF(LEN(F1322)&lt;11,TEXT(F1322,"00000000000"),F1322),マスタ!B:C,2,0)</f>
        <v>ｽｶｰﾌ付き2ﾙｰﾑﾘﾎﾞﾝｷﾙﾃｨﾝｸﾞﾄｰﾄ</v>
      </c>
      <c r="C1322" s="29" t="str">
        <f>VLOOKUP(G1322,マスタ!F:G,2,0)</f>
        <v>Ivory</v>
      </c>
      <c r="D1322" s="29" t="str">
        <f>VLOOKUP(H1322,マスタ!I:J,2,0)</f>
        <v>F</v>
      </c>
      <c r="E1322" s="29" t="str">
        <f>VLOOKUP(IF(LEN(F1322)&lt;11,TEXT(F1322,"00000000000"),F1322),マスタ!B:D,3,0)</f>
        <v>08A26121LJ0C900</v>
      </c>
      <c r="F1322">
        <v>8001502300</v>
      </c>
      <c r="G1322">
        <v>100</v>
      </c>
      <c r="H1322">
        <v>106</v>
      </c>
      <c r="I1322">
        <v>0</v>
      </c>
      <c r="J1322">
        <v>0</v>
      </c>
      <c r="K1322">
        <v>9023</v>
      </c>
      <c r="L1322" t="s">
        <v>69375</v>
      </c>
      <c r="M1322" t="s">
        <v>69376</v>
      </c>
      <c r="N1322" t="s">
        <v>69377</v>
      </c>
      <c r="O1322" t="s">
        <v>69378</v>
      </c>
      <c r="P1322" s="59">
        <v>12000</v>
      </c>
      <c r="Q1322">
        <v>0</v>
      </c>
      <c r="R1322" s="27">
        <f>自店在庫!$H$3</f>
        <v>5438</v>
      </c>
      <c r="S1322" s="28">
        <f>IFERROR(SUMIF(自店在庫!$A:$A,A1322,自店在庫!$E:$E),0)</f>
        <v>0</v>
      </c>
      <c r="T1322" s="29">
        <f>IFERROR((SUMIF('売上伝票CSV(自店)'!A:A,A1322,'売上伝票CSV(自店)'!I:I)),0)</f>
        <v>0</v>
      </c>
      <c r="U1322" s="30"/>
      <c r="V1322" s="31">
        <f t="shared" si="40"/>
        <v>0</v>
      </c>
      <c r="W1322" s="29"/>
    </row>
    <row r="1323" spans="1:23" ht="18.75" hidden="1" customHeight="1">
      <c r="A1323" s="3" t="str">
        <f t="shared" si="41"/>
        <v>11210608001502300</v>
      </c>
      <c r="B1323" s="29" t="str">
        <f>VLOOKUP(IF(LEN(F1323)&lt;11,TEXT(F1323,"00000000000"),F1323),マスタ!B:C,2,0)</f>
        <v>ｽｶｰﾌ付き2ﾙｰﾑﾘﾎﾞﾝｷﾙﾃｨﾝｸﾞﾄｰﾄ</v>
      </c>
      <c r="C1323" s="29" t="str">
        <f>VLOOKUP(G1323,マスタ!F:G,2,0)</f>
        <v>Black</v>
      </c>
      <c r="D1323" s="29" t="str">
        <f>VLOOKUP(H1323,マスタ!I:J,2,0)</f>
        <v>F</v>
      </c>
      <c r="E1323" s="29" t="str">
        <f>VLOOKUP(IF(LEN(F1323)&lt;11,TEXT(F1323,"00000000000"),F1323),マスタ!B:D,3,0)</f>
        <v>08A26121LJ0C900</v>
      </c>
      <c r="F1323">
        <v>8001502300</v>
      </c>
      <c r="G1323">
        <v>112</v>
      </c>
      <c r="H1323">
        <v>106</v>
      </c>
      <c r="I1323">
        <v>0</v>
      </c>
      <c r="J1323">
        <v>0</v>
      </c>
      <c r="K1323">
        <v>9023</v>
      </c>
      <c r="L1323" t="s">
        <v>69375</v>
      </c>
      <c r="M1323" t="s">
        <v>69376</v>
      </c>
      <c r="N1323" t="s">
        <v>69377</v>
      </c>
      <c r="O1323" t="s">
        <v>69378</v>
      </c>
      <c r="P1323" s="59">
        <v>12000</v>
      </c>
      <c r="Q1323">
        <v>0</v>
      </c>
      <c r="R1323" s="27">
        <f>自店在庫!$H$3</f>
        <v>5438</v>
      </c>
      <c r="S1323" s="28">
        <f>IFERROR(SUMIF(自店在庫!$A:$A,A1323,自店在庫!$E:$E),0)</f>
        <v>0</v>
      </c>
      <c r="T1323" s="29">
        <f>IFERROR((SUMIF('売上伝票CSV(自店)'!A:A,A1323,'売上伝票CSV(自店)'!I:I)),0)</f>
        <v>0</v>
      </c>
      <c r="U1323" s="30"/>
      <c r="V1323" s="31">
        <f t="shared" si="40"/>
        <v>0</v>
      </c>
      <c r="W1323" s="29"/>
    </row>
    <row r="1324" spans="1:23" ht="18.75" hidden="1" customHeight="1">
      <c r="A1324" s="3" t="str">
        <f t="shared" si="41"/>
        <v>11410608001502300</v>
      </c>
      <c r="B1324" s="29" t="str">
        <f>VLOOKUP(IF(LEN(F1324)&lt;11,TEXT(F1324,"00000000000"),F1324),マスタ!B:C,2,0)</f>
        <v>ｽｶｰﾌ付き2ﾙｰﾑﾘﾎﾞﾝｷﾙﾃｨﾝｸﾞﾄｰﾄ</v>
      </c>
      <c r="C1324" s="29" t="str">
        <f>VLOOKUP(G1324,マスタ!F:G,2,0)</f>
        <v>Pink</v>
      </c>
      <c r="D1324" s="29" t="str">
        <f>VLOOKUP(H1324,マスタ!I:J,2,0)</f>
        <v>F</v>
      </c>
      <c r="E1324" s="29" t="str">
        <f>VLOOKUP(IF(LEN(F1324)&lt;11,TEXT(F1324,"00000000000"),F1324),マスタ!B:D,3,0)</f>
        <v>08A26121LJ0C900</v>
      </c>
      <c r="F1324">
        <v>8001502300</v>
      </c>
      <c r="G1324">
        <v>114</v>
      </c>
      <c r="H1324">
        <v>106</v>
      </c>
      <c r="I1324">
        <v>0</v>
      </c>
      <c r="J1324">
        <v>0</v>
      </c>
      <c r="K1324">
        <v>9023</v>
      </c>
      <c r="L1324" t="s">
        <v>69375</v>
      </c>
      <c r="M1324" t="s">
        <v>69376</v>
      </c>
      <c r="N1324" t="s">
        <v>69377</v>
      </c>
      <c r="O1324" t="s">
        <v>69378</v>
      </c>
      <c r="P1324" s="59">
        <v>12000</v>
      </c>
      <c r="Q1324">
        <v>0</v>
      </c>
      <c r="R1324" s="27">
        <f>自店在庫!$H$3</f>
        <v>5438</v>
      </c>
      <c r="S1324" s="28">
        <f>IFERROR(SUMIF(自店在庫!$A:$A,A1324,自店在庫!$E:$E),0)</f>
        <v>0</v>
      </c>
      <c r="T1324" s="29">
        <f>IFERROR((SUMIF('売上伝票CSV(自店)'!A:A,A1324,'売上伝票CSV(自店)'!I:I)),0)</f>
        <v>0</v>
      </c>
      <c r="U1324" s="30"/>
      <c r="V1324" s="31">
        <f t="shared" si="40"/>
        <v>0</v>
      </c>
      <c r="W1324" s="29"/>
    </row>
    <row r="1325" spans="1:23" ht="18.75" hidden="1" customHeight="1">
      <c r="A1325" s="3" t="str">
        <f t="shared" si="41"/>
        <v>10010608001502400</v>
      </c>
      <c r="B1325" s="29" t="str">
        <f>VLOOKUP(IF(LEN(F1325)&lt;11,TEXT(F1325,"00000000000"),F1325),マスタ!B:C,2,0)</f>
        <v>ｽｶｰﾌ付きﾘﾎﾞﾝｷﾙﾃｨﾝｸﾞ2Wayｽｸｴｱﾄｰﾄ</v>
      </c>
      <c r="C1325" s="29" t="str">
        <f>VLOOKUP(G1325,マスタ!F:G,2,0)</f>
        <v>Ivory</v>
      </c>
      <c r="D1325" s="29" t="str">
        <f>VLOOKUP(H1325,マスタ!I:J,2,0)</f>
        <v>F</v>
      </c>
      <c r="E1325" s="29" t="str">
        <f>VLOOKUP(IF(LEN(F1325)&lt;11,TEXT(F1325,"00000000000"),F1325),マスタ!B:D,3,0)</f>
        <v>08A26121LJ0C900</v>
      </c>
      <c r="F1325">
        <v>8001502400</v>
      </c>
      <c r="G1325">
        <v>100</v>
      </c>
      <c r="H1325">
        <v>106</v>
      </c>
      <c r="I1325">
        <v>0</v>
      </c>
      <c r="J1325">
        <v>0</v>
      </c>
      <c r="K1325">
        <v>9023</v>
      </c>
      <c r="L1325" t="s">
        <v>69375</v>
      </c>
      <c r="M1325" t="s">
        <v>69376</v>
      </c>
      <c r="N1325" t="s">
        <v>69377</v>
      </c>
      <c r="O1325" t="s">
        <v>69378</v>
      </c>
      <c r="P1325" s="59">
        <v>9000</v>
      </c>
      <c r="Q1325">
        <v>0</v>
      </c>
      <c r="R1325" s="27">
        <f>自店在庫!$H$3</f>
        <v>5438</v>
      </c>
      <c r="S1325" s="28">
        <f>IFERROR(SUMIF(自店在庫!$A:$A,A1325,自店在庫!$E:$E),0)</f>
        <v>0</v>
      </c>
      <c r="T1325" s="29">
        <f>IFERROR((SUMIF('売上伝票CSV(自店)'!A:A,A1325,'売上伝票CSV(自店)'!I:I)),0)</f>
        <v>0</v>
      </c>
      <c r="U1325" s="30"/>
      <c r="V1325" s="31">
        <f t="shared" si="40"/>
        <v>0</v>
      </c>
      <c r="W1325" s="29"/>
    </row>
    <row r="1326" spans="1:23" ht="18.75" hidden="1" customHeight="1">
      <c r="A1326" s="3" t="str">
        <f t="shared" si="41"/>
        <v>11210608001502400</v>
      </c>
      <c r="B1326" s="29" t="str">
        <f>VLOOKUP(IF(LEN(F1326)&lt;11,TEXT(F1326,"00000000000"),F1326),マスタ!B:C,2,0)</f>
        <v>ｽｶｰﾌ付きﾘﾎﾞﾝｷﾙﾃｨﾝｸﾞ2Wayｽｸｴｱﾄｰﾄ</v>
      </c>
      <c r="C1326" s="29" t="str">
        <f>VLOOKUP(G1326,マスタ!F:G,2,0)</f>
        <v>Black</v>
      </c>
      <c r="D1326" s="29" t="str">
        <f>VLOOKUP(H1326,マスタ!I:J,2,0)</f>
        <v>F</v>
      </c>
      <c r="E1326" s="29" t="str">
        <f>VLOOKUP(IF(LEN(F1326)&lt;11,TEXT(F1326,"00000000000"),F1326),マスタ!B:D,3,0)</f>
        <v>08A26121LJ0C900</v>
      </c>
      <c r="F1326">
        <v>8001502400</v>
      </c>
      <c r="G1326">
        <v>112</v>
      </c>
      <c r="H1326">
        <v>106</v>
      </c>
      <c r="I1326">
        <v>0</v>
      </c>
      <c r="J1326">
        <v>0</v>
      </c>
      <c r="K1326">
        <v>9023</v>
      </c>
      <c r="L1326" t="s">
        <v>69375</v>
      </c>
      <c r="M1326" t="s">
        <v>69376</v>
      </c>
      <c r="N1326" t="s">
        <v>69377</v>
      </c>
      <c r="O1326" t="s">
        <v>69378</v>
      </c>
      <c r="P1326" s="59">
        <v>9000</v>
      </c>
      <c r="Q1326">
        <v>0</v>
      </c>
      <c r="R1326" s="27">
        <f>自店在庫!$H$3</f>
        <v>5438</v>
      </c>
      <c r="S1326" s="28">
        <f>IFERROR(SUMIF(自店在庫!$A:$A,A1326,自店在庫!$E:$E),0)</f>
        <v>1</v>
      </c>
      <c r="T1326" s="29">
        <f>IFERROR((SUMIF('売上伝票CSV(自店)'!A:A,A1326,'売上伝票CSV(自店)'!I:I)),0)</f>
        <v>0</v>
      </c>
      <c r="U1326" s="30"/>
      <c r="V1326" s="31">
        <f t="shared" si="40"/>
        <v>0</v>
      </c>
      <c r="W1326" s="29"/>
    </row>
    <row r="1327" spans="1:23" ht="18.75" hidden="1" customHeight="1">
      <c r="A1327" s="3" t="str">
        <f t="shared" si="41"/>
        <v>11410608001502400</v>
      </c>
      <c r="B1327" s="29" t="str">
        <f>VLOOKUP(IF(LEN(F1327)&lt;11,TEXT(F1327,"00000000000"),F1327),マスタ!B:C,2,0)</f>
        <v>ｽｶｰﾌ付きﾘﾎﾞﾝｷﾙﾃｨﾝｸﾞ2Wayｽｸｴｱﾄｰﾄ</v>
      </c>
      <c r="C1327" s="29" t="str">
        <f>VLOOKUP(G1327,マスタ!F:G,2,0)</f>
        <v>Pink</v>
      </c>
      <c r="D1327" s="29" t="str">
        <f>VLOOKUP(H1327,マスタ!I:J,2,0)</f>
        <v>F</v>
      </c>
      <c r="E1327" s="29" t="str">
        <f>VLOOKUP(IF(LEN(F1327)&lt;11,TEXT(F1327,"00000000000"),F1327),マスタ!B:D,3,0)</f>
        <v>08A26121LJ0C900</v>
      </c>
      <c r="F1327">
        <v>8001502400</v>
      </c>
      <c r="G1327">
        <v>114</v>
      </c>
      <c r="H1327">
        <v>106</v>
      </c>
      <c r="I1327">
        <v>0</v>
      </c>
      <c r="J1327">
        <v>0</v>
      </c>
      <c r="K1327">
        <v>9023</v>
      </c>
      <c r="L1327" t="s">
        <v>69375</v>
      </c>
      <c r="M1327" t="s">
        <v>69376</v>
      </c>
      <c r="N1327" t="s">
        <v>69377</v>
      </c>
      <c r="O1327" t="s">
        <v>69378</v>
      </c>
      <c r="P1327" s="59">
        <v>9000</v>
      </c>
      <c r="Q1327">
        <v>0</v>
      </c>
      <c r="R1327" s="27">
        <f>自店在庫!$H$3</f>
        <v>5438</v>
      </c>
      <c r="S1327" s="28">
        <f>IFERROR(SUMIF(自店在庫!$A:$A,A1327,自店在庫!$E:$E),0)</f>
        <v>0</v>
      </c>
      <c r="T1327" s="29">
        <f>IFERROR((SUMIF('売上伝票CSV(自店)'!A:A,A1327,'売上伝票CSV(自店)'!I:I)),0)</f>
        <v>0</v>
      </c>
      <c r="U1327" s="30"/>
      <c r="V1327" s="31">
        <f t="shared" si="40"/>
        <v>0</v>
      </c>
      <c r="W1327" s="29"/>
    </row>
    <row r="1328" spans="1:23" ht="18.75" hidden="1" customHeight="1">
      <c r="A1328" s="3" t="str">
        <f t="shared" si="41"/>
        <v>10010608001502500</v>
      </c>
      <c r="B1328" s="29" t="str">
        <f>VLOOKUP(IF(LEN(F1328)&lt;11,TEXT(F1328,"00000000000"),F1328),マスタ!B:C,2,0)</f>
        <v>ｽｶｰﾌ付きﾘﾎﾞﾝｷﾙﾃｨﾝｸﾞ2Wayﾎﾞｽﾄﾝ</v>
      </c>
      <c r="C1328" s="29" t="str">
        <f>VLOOKUP(G1328,マスタ!F:G,2,0)</f>
        <v>Ivory</v>
      </c>
      <c r="D1328" s="29" t="str">
        <f>VLOOKUP(H1328,マスタ!I:J,2,0)</f>
        <v>F</v>
      </c>
      <c r="E1328" s="29" t="str">
        <f>VLOOKUP(IF(LEN(F1328)&lt;11,TEXT(F1328,"00000000000"),F1328),マスタ!B:D,3,0)</f>
        <v>08A26121LJ0C900</v>
      </c>
      <c r="F1328">
        <v>8001502500</v>
      </c>
      <c r="G1328">
        <v>100</v>
      </c>
      <c r="H1328">
        <v>106</v>
      </c>
      <c r="I1328">
        <v>0</v>
      </c>
      <c r="J1328">
        <v>0</v>
      </c>
      <c r="K1328">
        <v>9023</v>
      </c>
      <c r="L1328" t="s">
        <v>69375</v>
      </c>
      <c r="M1328" t="s">
        <v>69376</v>
      </c>
      <c r="N1328" t="s">
        <v>69377</v>
      </c>
      <c r="O1328" t="s">
        <v>69378</v>
      </c>
      <c r="P1328" s="59">
        <v>11000</v>
      </c>
      <c r="Q1328">
        <v>0</v>
      </c>
      <c r="R1328" s="27">
        <f>自店在庫!$H$3</f>
        <v>5438</v>
      </c>
      <c r="S1328" s="28">
        <f>IFERROR(SUMIF(自店在庫!$A:$A,A1328,自店在庫!$E:$E),0)</f>
        <v>0</v>
      </c>
      <c r="T1328" s="29">
        <f>IFERROR((SUMIF('売上伝票CSV(自店)'!A:A,A1328,'売上伝票CSV(自店)'!I:I)),0)</f>
        <v>0</v>
      </c>
      <c r="U1328" s="30"/>
      <c r="V1328" s="31">
        <f t="shared" si="40"/>
        <v>0</v>
      </c>
      <c r="W1328" s="29"/>
    </row>
    <row r="1329" spans="1:23" ht="18.75" hidden="1" customHeight="1">
      <c r="A1329" s="3" t="str">
        <f t="shared" si="41"/>
        <v>11210608001502500</v>
      </c>
      <c r="B1329" s="29" t="str">
        <f>VLOOKUP(IF(LEN(F1329)&lt;11,TEXT(F1329,"00000000000"),F1329),マスタ!B:C,2,0)</f>
        <v>ｽｶｰﾌ付きﾘﾎﾞﾝｷﾙﾃｨﾝｸﾞ2Wayﾎﾞｽﾄﾝ</v>
      </c>
      <c r="C1329" s="29" t="str">
        <f>VLOOKUP(G1329,マスタ!F:G,2,0)</f>
        <v>Black</v>
      </c>
      <c r="D1329" s="29" t="str">
        <f>VLOOKUP(H1329,マスタ!I:J,2,0)</f>
        <v>F</v>
      </c>
      <c r="E1329" s="29" t="str">
        <f>VLOOKUP(IF(LEN(F1329)&lt;11,TEXT(F1329,"00000000000"),F1329),マスタ!B:D,3,0)</f>
        <v>08A26121LJ0C900</v>
      </c>
      <c r="F1329">
        <v>8001502500</v>
      </c>
      <c r="G1329">
        <v>112</v>
      </c>
      <c r="H1329">
        <v>106</v>
      </c>
      <c r="I1329">
        <v>0</v>
      </c>
      <c r="J1329">
        <v>0</v>
      </c>
      <c r="K1329">
        <v>9023</v>
      </c>
      <c r="L1329" t="s">
        <v>69375</v>
      </c>
      <c r="M1329" t="s">
        <v>69376</v>
      </c>
      <c r="N1329" t="s">
        <v>69377</v>
      </c>
      <c r="O1329" t="s">
        <v>69378</v>
      </c>
      <c r="P1329" s="59">
        <v>11000</v>
      </c>
      <c r="Q1329">
        <v>0</v>
      </c>
      <c r="R1329" s="27">
        <f>自店在庫!$H$3</f>
        <v>5438</v>
      </c>
      <c r="S1329" s="28">
        <f>IFERROR(SUMIF(自店在庫!$A:$A,A1329,自店在庫!$E:$E),0)</f>
        <v>1</v>
      </c>
      <c r="T1329" s="29">
        <f>IFERROR((SUMIF('売上伝票CSV(自店)'!A:A,A1329,'売上伝票CSV(自店)'!I:I)),0)</f>
        <v>1</v>
      </c>
      <c r="U1329" s="30"/>
      <c r="V1329" s="31">
        <f t="shared" si="40"/>
        <v>0</v>
      </c>
      <c r="W1329" s="29"/>
    </row>
    <row r="1330" spans="1:23" ht="18.75" hidden="1" customHeight="1">
      <c r="A1330" s="3" t="str">
        <f t="shared" si="41"/>
        <v>11410608001502500</v>
      </c>
      <c r="B1330" s="29" t="str">
        <f>VLOOKUP(IF(LEN(F1330)&lt;11,TEXT(F1330,"00000000000"),F1330),マスタ!B:C,2,0)</f>
        <v>ｽｶｰﾌ付きﾘﾎﾞﾝｷﾙﾃｨﾝｸﾞ2Wayﾎﾞｽﾄﾝ</v>
      </c>
      <c r="C1330" s="29" t="str">
        <f>VLOOKUP(G1330,マスタ!F:G,2,0)</f>
        <v>Pink</v>
      </c>
      <c r="D1330" s="29" t="str">
        <f>VLOOKUP(H1330,マスタ!I:J,2,0)</f>
        <v>F</v>
      </c>
      <c r="E1330" s="29" t="str">
        <f>VLOOKUP(IF(LEN(F1330)&lt;11,TEXT(F1330,"00000000000"),F1330),マスタ!B:D,3,0)</f>
        <v>08A26121LJ0C900</v>
      </c>
      <c r="F1330">
        <v>8001502500</v>
      </c>
      <c r="G1330">
        <v>114</v>
      </c>
      <c r="H1330">
        <v>106</v>
      </c>
      <c r="I1330">
        <v>0</v>
      </c>
      <c r="J1330">
        <v>0</v>
      </c>
      <c r="K1330">
        <v>9023</v>
      </c>
      <c r="L1330" t="s">
        <v>69375</v>
      </c>
      <c r="M1330" t="s">
        <v>69376</v>
      </c>
      <c r="N1330" t="s">
        <v>69377</v>
      </c>
      <c r="O1330" t="s">
        <v>69378</v>
      </c>
      <c r="P1330" s="59">
        <v>11000</v>
      </c>
      <c r="Q1330">
        <v>0</v>
      </c>
      <c r="R1330" s="27">
        <f>自店在庫!$H$3</f>
        <v>5438</v>
      </c>
      <c r="S1330" s="28">
        <f>IFERROR(SUMIF(自店在庫!$A:$A,A1330,自店在庫!$E:$E),0)</f>
        <v>0</v>
      </c>
      <c r="T1330" s="29">
        <f>IFERROR((SUMIF('売上伝票CSV(自店)'!A:A,A1330,'売上伝票CSV(自店)'!I:I)),0)</f>
        <v>0</v>
      </c>
      <c r="U1330" s="30"/>
      <c r="V1330" s="31">
        <f t="shared" si="40"/>
        <v>0</v>
      </c>
      <c r="W1330" s="29"/>
    </row>
    <row r="1331" spans="1:23" ht="18.75" hidden="1" customHeight="1">
      <c r="A1331" s="3" t="str">
        <f t="shared" si="41"/>
        <v>11410608001516000</v>
      </c>
      <c r="B1331" s="29" t="str">
        <f>VLOOKUP(IF(LEN(F1331)&lt;11,TEXT(F1331,"00000000000"),F1331),マスタ!B:C,2,0)</f>
        <v>ﾘﾎﾞﾝ柄保冷ﾊﾞｯｸﾞ</v>
      </c>
      <c r="C1331" s="29" t="str">
        <f>VLOOKUP(G1331,マスタ!F:G,2,0)</f>
        <v>Pink</v>
      </c>
      <c r="D1331" s="29" t="str">
        <f>VLOOKUP(H1331,マスタ!I:J,2,0)</f>
        <v>F</v>
      </c>
      <c r="E1331" s="29" t="str">
        <f>VLOOKUP(IF(LEN(F1331)&lt;11,TEXT(F1331,"00000000000"),F1331),マスタ!B:D,3,0)</f>
        <v>08A26122LJ0B900</v>
      </c>
      <c r="F1331">
        <v>8001516000</v>
      </c>
      <c r="G1331">
        <v>114</v>
      </c>
      <c r="H1331">
        <v>106</v>
      </c>
      <c r="I1331">
        <v>2</v>
      </c>
      <c r="J1331">
        <v>0</v>
      </c>
      <c r="K1331">
        <v>9023</v>
      </c>
      <c r="L1331" t="s">
        <v>69375</v>
      </c>
      <c r="M1331" t="s">
        <v>69376</v>
      </c>
      <c r="N1331" t="s">
        <v>69377</v>
      </c>
      <c r="O1331" t="s">
        <v>69378</v>
      </c>
      <c r="P1331" s="59">
        <v>5273</v>
      </c>
      <c r="Q1331" s="59">
        <v>10546</v>
      </c>
      <c r="R1331" s="27">
        <f>自店在庫!$H$3</f>
        <v>5438</v>
      </c>
      <c r="S1331" s="28">
        <f>IFERROR(SUMIF(自店在庫!$A:$A,A1331,自店在庫!$E:$E),0)</f>
        <v>4</v>
      </c>
      <c r="T1331" s="29">
        <f>IFERROR((SUMIF('売上伝票CSV(自店)'!A:A,A1331,'売上伝票CSV(自店)'!I:I)),0)</f>
        <v>0</v>
      </c>
      <c r="U1331" s="30"/>
      <c r="V1331" s="31">
        <f t="shared" si="40"/>
        <v>0</v>
      </c>
      <c r="W1331" s="29"/>
    </row>
    <row r="1332" spans="1:23" ht="18.75" hidden="1" customHeight="1">
      <c r="A1332" s="3" t="str">
        <f t="shared" si="41"/>
        <v>15410608001516000</v>
      </c>
      <c r="B1332" s="29" t="str">
        <f>VLOOKUP(IF(LEN(F1332)&lt;11,TEXT(F1332,"00000000000"),F1332),マスタ!B:C,2,0)</f>
        <v>ﾘﾎﾞﾝ柄保冷ﾊﾞｯｸﾞ</v>
      </c>
      <c r="C1332" s="29" t="str">
        <f>VLOOKUP(G1332,マスタ!F:G,2,0)</f>
        <v>Blue</v>
      </c>
      <c r="D1332" s="29" t="str">
        <f>VLOOKUP(H1332,マスタ!I:J,2,0)</f>
        <v>F</v>
      </c>
      <c r="E1332" s="29" t="str">
        <f>VLOOKUP(IF(LEN(F1332)&lt;11,TEXT(F1332,"00000000000"),F1332),マスタ!B:D,3,0)</f>
        <v>08A26122LJ0B900</v>
      </c>
      <c r="F1332">
        <v>8001516000</v>
      </c>
      <c r="G1332">
        <v>154</v>
      </c>
      <c r="H1332">
        <v>106</v>
      </c>
      <c r="I1332">
        <v>0</v>
      </c>
      <c r="J1332">
        <v>0</v>
      </c>
      <c r="K1332">
        <v>9023</v>
      </c>
      <c r="L1332" t="s">
        <v>69375</v>
      </c>
      <c r="M1332" t="s">
        <v>69376</v>
      </c>
      <c r="N1332" t="s">
        <v>69377</v>
      </c>
      <c r="O1332" t="s">
        <v>69378</v>
      </c>
      <c r="P1332" s="59">
        <v>5273</v>
      </c>
      <c r="Q1332">
        <v>0</v>
      </c>
      <c r="R1332" s="27">
        <f>自店在庫!$H$3</f>
        <v>5438</v>
      </c>
      <c r="S1332" s="28">
        <f>IFERROR(SUMIF(自店在庫!$A:$A,A1332,自店在庫!$E:$E),0)</f>
        <v>3</v>
      </c>
      <c r="T1332" s="29">
        <f>IFERROR((SUMIF('売上伝票CSV(自店)'!A:A,A1332,'売上伝票CSV(自店)'!I:I)),0)</f>
        <v>0</v>
      </c>
      <c r="U1332" s="30"/>
      <c r="V1332" s="31">
        <f t="shared" si="40"/>
        <v>0</v>
      </c>
      <c r="W1332" s="29"/>
    </row>
    <row r="1333" spans="1:23" ht="18.75" hidden="1" customHeight="1">
      <c r="A1333" s="3" t="str">
        <f t="shared" si="41"/>
        <v>11210608001516100</v>
      </c>
      <c r="B1333" s="29" t="str">
        <f>VLOOKUP(IF(LEN(F1333)&lt;11,TEXT(F1333,"00000000000"),F1333),マスタ!B:C,2,0)</f>
        <v>ｻﾃﾝｻｲﾄﾞﾘﾎﾞﾝ保冷ﾊﾞｯｸﾞ</v>
      </c>
      <c r="C1333" s="29" t="str">
        <f>VLOOKUP(G1333,マスタ!F:G,2,0)</f>
        <v>Black</v>
      </c>
      <c r="D1333" s="29" t="str">
        <f>VLOOKUP(H1333,マスタ!I:J,2,0)</f>
        <v>F</v>
      </c>
      <c r="E1333" s="29" t="str">
        <f>VLOOKUP(IF(LEN(F1333)&lt;11,TEXT(F1333,"00000000000"),F1333),マスタ!B:D,3,0)</f>
        <v>08A26122LJ0B900</v>
      </c>
      <c r="F1333">
        <v>8001516100</v>
      </c>
      <c r="G1333">
        <v>112</v>
      </c>
      <c r="H1333">
        <v>106</v>
      </c>
      <c r="I1333">
        <v>35</v>
      </c>
      <c r="J1333">
        <v>0</v>
      </c>
      <c r="K1333">
        <v>9023</v>
      </c>
      <c r="L1333" t="s">
        <v>69375</v>
      </c>
      <c r="M1333" t="s">
        <v>69376</v>
      </c>
      <c r="N1333" t="s">
        <v>69377</v>
      </c>
      <c r="O1333" t="s">
        <v>69378</v>
      </c>
      <c r="P1333" s="59">
        <v>5273</v>
      </c>
      <c r="Q1333" s="59">
        <v>184555</v>
      </c>
      <c r="R1333" s="27">
        <f>自店在庫!$H$3</f>
        <v>5438</v>
      </c>
      <c r="S1333" s="28">
        <f>IFERROR(SUMIF(自店在庫!$A:$A,A1333,自店在庫!$E:$E),0)</f>
        <v>3</v>
      </c>
      <c r="T1333" s="29">
        <f>IFERROR((SUMIF('売上伝票CSV(自店)'!A:A,A1333,'売上伝票CSV(自店)'!I:I)),0)</f>
        <v>0</v>
      </c>
      <c r="U1333" s="30"/>
      <c r="V1333" s="31">
        <f t="shared" si="40"/>
        <v>0</v>
      </c>
      <c r="W1333" s="29"/>
    </row>
    <row r="1334" spans="1:23" ht="18.75" hidden="1" customHeight="1">
      <c r="A1334" s="3" t="str">
        <f t="shared" si="41"/>
        <v>11410608001516100</v>
      </c>
      <c r="B1334" s="29" t="str">
        <f>VLOOKUP(IF(LEN(F1334)&lt;11,TEXT(F1334,"00000000000"),F1334),マスタ!B:C,2,0)</f>
        <v>ｻﾃﾝｻｲﾄﾞﾘﾎﾞﾝ保冷ﾊﾞｯｸﾞ</v>
      </c>
      <c r="C1334" s="29" t="str">
        <f>VLOOKUP(G1334,マスタ!F:G,2,0)</f>
        <v>Pink</v>
      </c>
      <c r="D1334" s="29" t="str">
        <f>VLOOKUP(H1334,マスタ!I:J,2,0)</f>
        <v>F</v>
      </c>
      <c r="E1334" s="29" t="str">
        <f>VLOOKUP(IF(LEN(F1334)&lt;11,TEXT(F1334,"00000000000"),F1334),マスタ!B:D,3,0)</f>
        <v>08A26122LJ0B900</v>
      </c>
      <c r="F1334">
        <v>8001516100</v>
      </c>
      <c r="G1334">
        <v>114</v>
      </c>
      <c r="H1334">
        <v>106</v>
      </c>
      <c r="I1334">
        <v>0</v>
      </c>
      <c r="J1334">
        <v>0</v>
      </c>
      <c r="K1334">
        <v>9023</v>
      </c>
      <c r="L1334" t="s">
        <v>69375</v>
      </c>
      <c r="M1334" t="s">
        <v>69376</v>
      </c>
      <c r="N1334" t="s">
        <v>69377</v>
      </c>
      <c r="O1334" t="s">
        <v>69378</v>
      </c>
      <c r="P1334" s="59">
        <v>5273</v>
      </c>
      <c r="Q1334">
        <v>0</v>
      </c>
      <c r="R1334" s="27">
        <f>自店在庫!$H$3</f>
        <v>5438</v>
      </c>
      <c r="S1334" s="28">
        <f>IFERROR(SUMIF(自店在庫!$A:$A,A1334,自店在庫!$E:$E),0)</f>
        <v>0</v>
      </c>
      <c r="T1334" s="29">
        <f>IFERROR((SUMIF('売上伝票CSV(自店)'!A:A,A1334,'売上伝票CSV(自店)'!I:I)),0)</f>
        <v>0</v>
      </c>
      <c r="U1334" s="30"/>
      <c r="V1334" s="31">
        <f t="shared" si="40"/>
        <v>0</v>
      </c>
      <c r="W1334" s="29"/>
    </row>
    <row r="1335" spans="1:23" ht="18.75" hidden="1" customHeight="1">
      <c r="A1335" s="3" t="str">
        <f t="shared" si="41"/>
        <v>11410608001516200</v>
      </c>
      <c r="B1335" s="29" t="str">
        <f>VLOOKUP(IF(LEN(F1335)&lt;11,TEXT(F1335,"00000000000"),F1335),マスタ!B:C,2,0)</f>
        <v>ﾘﾎﾞﾝ柄巾着ﾎﾞﾄﾙｹｰｽ</v>
      </c>
      <c r="C1335" s="29" t="str">
        <f>VLOOKUP(G1335,マスタ!F:G,2,0)</f>
        <v>Pink</v>
      </c>
      <c r="D1335" s="29" t="str">
        <f>VLOOKUP(H1335,マスタ!I:J,2,0)</f>
        <v>F</v>
      </c>
      <c r="E1335" s="29" t="str">
        <f>VLOOKUP(IF(LEN(F1335)&lt;11,TEXT(F1335,"00000000000"),F1335),マスタ!B:D,3,0)</f>
        <v>08A26122LJ1A900</v>
      </c>
      <c r="F1335">
        <v>8001516200</v>
      </c>
      <c r="G1335">
        <v>114</v>
      </c>
      <c r="H1335">
        <v>106</v>
      </c>
      <c r="I1335">
        <v>54</v>
      </c>
      <c r="J1335">
        <v>0</v>
      </c>
      <c r="K1335">
        <v>9023</v>
      </c>
      <c r="L1335" t="s">
        <v>69375</v>
      </c>
      <c r="M1335" t="s">
        <v>69376</v>
      </c>
      <c r="N1335" t="s">
        <v>69377</v>
      </c>
      <c r="O1335" t="s">
        <v>69378</v>
      </c>
      <c r="P1335" s="59">
        <v>3819</v>
      </c>
      <c r="Q1335" s="59">
        <v>206226</v>
      </c>
      <c r="R1335" s="27">
        <f>自店在庫!$H$3</f>
        <v>5438</v>
      </c>
      <c r="S1335" s="28">
        <f>IFERROR(SUMIF(自店在庫!$A:$A,A1335,自店在庫!$E:$E),0)</f>
        <v>2</v>
      </c>
      <c r="T1335" s="29">
        <f>IFERROR((SUMIF('売上伝票CSV(自店)'!A:A,A1335,'売上伝票CSV(自店)'!I:I)),0)</f>
        <v>0</v>
      </c>
      <c r="U1335" s="30"/>
      <c r="V1335" s="31">
        <f t="shared" si="40"/>
        <v>0</v>
      </c>
      <c r="W1335" s="29"/>
    </row>
    <row r="1336" spans="1:23" ht="18.75" hidden="1" customHeight="1">
      <c r="A1336" s="3" t="str">
        <f t="shared" si="41"/>
        <v>15410608001516200</v>
      </c>
      <c r="B1336" s="29" t="str">
        <f>VLOOKUP(IF(LEN(F1336)&lt;11,TEXT(F1336,"00000000000"),F1336),マスタ!B:C,2,0)</f>
        <v>ﾘﾎﾞﾝ柄巾着ﾎﾞﾄﾙｹｰｽ</v>
      </c>
      <c r="C1336" s="29" t="str">
        <f>VLOOKUP(G1336,マスタ!F:G,2,0)</f>
        <v>Blue</v>
      </c>
      <c r="D1336" s="29" t="str">
        <f>VLOOKUP(H1336,マスタ!I:J,2,0)</f>
        <v>F</v>
      </c>
      <c r="E1336" s="29" t="str">
        <f>VLOOKUP(IF(LEN(F1336)&lt;11,TEXT(F1336,"00000000000"),F1336),マスタ!B:D,3,0)</f>
        <v>08A26122LJ1A900</v>
      </c>
      <c r="F1336">
        <v>8001516200</v>
      </c>
      <c r="G1336">
        <v>154</v>
      </c>
      <c r="H1336">
        <v>106</v>
      </c>
      <c r="I1336">
        <v>55</v>
      </c>
      <c r="J1336">
        <v>0</v>
      </c>
      <c r="K1336">
        <v>9023</v>
      </c>
      <c r="L1336" t="s">
        <v>69375</v>
      </c>
      <c r="M1336" t="s">
        <v>69376</v>
      </c>
      <c r="N1336" t="s">
        <v>69377</v>
      </c>
      <c r="O1336" t="s">
        <v>69378</v>
      </c>
      <c r="P1336" s="59">
        <v>3819</v>
      </c>
      <c r="Q1336" s="59">
        <v>210045</v>
      </c>
      <c r="R1336" s="27">
        <f>自店在庫!$H$3</f>
        <v>5438</v>
      </c>
      <c r="S1336" s="28">
        <f>IFERROR(SUMIF(自店在庫!$A:$A,A1336,自店在庫!$E:$E),0)</f>
        <v>1</v>
      </c>
      <c r="T1336" s="29">
        <f>IFERROR((SUMIF('売上伝票CSV(自店)'!A:A,A1336,'売上伝票CSV(自店)'!I:I)),0)</f>
        <v>1</v>
      </c>
      <c r="U1336" s="30"/>
      <c r="V1336" s="31">
        <f t="shared" si="40"/>
        <v>0</v>
      </c>
      <c r="W1336" s="29"/>
    </row>
    <row r="1337" spans="1:23" ht="18.75" hidden="1" customHeight="1">
      <c r="A1337" s="3" t="str">
        <f t="shared" si="41"/>
        <v>11210608001516300</v>
      </c>
      <c r="B1337" s="29" t="str">
        <f>VLOOKUP(IF(LEN(F1337)&lt;11,TEXT(F1337,"00000000000"),F1337),マスタ!B:C,2,0)</f>
        <v>ｻﾃﾝ巾着ﾎﾞﾄﾙｹｰｽ</v>
      </c>
      <c r="C1337" s="29" t="str">
        <f>VLOOKUP(G1337,マスタ!F:G,2,0)</f>
        <v>Black</v>
      </c>
      <c r="D1337" s="29" t="str">
        <f>VLOOKUP(H1337,マスタ!I:J,2,0)</f>
        <v>F</v>
      </c>
      <c r="E1337" s="29" t="str">
        <f>VLOOKUP(IF(LEN(F1337)&lt;11,TEXT(F1337,"00000000000"),F1337),マスタ!B:D,3,0)</f>
        <v>08A26122LJ1A900</v>
      </c>
      <c r="F1337">
        <v>8001516300</v>
      </c>
      <c r="G1337">
        <v>112</v>
      </c>
      <c r="H1337">
        <v>106</v>
      </c>
      <c r="I1337">
        <v>50</v>
      </c>
      <c r="J1337">
        <v>0</v>
      </c>
      <c r="K1337">
        <v>9023</v>
      </c>
      <c r="L1337" t="s">
        <v>69375</v>
      </c>
      <c r="M1337" t="s">
        <v>69376</v>
      </c>
      <c r="N1337" t="s">
        <v>69377</v>
      </c>
      <c r="O1337" t="s">
        <v>69378</v>
      </c>
      <c r="P1337" s="59">
        <v>3819</v>
      </c>
      <c r="Q1337" s="59">
        <v>190950</v>
      </c>
      <c r="R1337" s="27">
        <f>自店在庫!$H$3</f>
        <v>5438</v>
      </c>
      <c r="S1337" s="28">
        <f>IFERROR(SUMIF(自店在庫!$A:$A,A1337,自店在庫!$E:$E),0)</f>
        <v>2</v>
      </c>
      <c r="T1337" s="29">
        <f>IFERROR((SUMIF('売上伝票CSV(自店)'!A:A,A1337,'売上伝票CSV(自店)'!I:I)),0)</f>
        <v>0</v>
      </c>
      <c r="U1337" s="30"/>
      <c r="V1337" s="31">
        <f t="shared" si="40"/>
        <v>0</v>
      </c>
      <c r="W1337" s="29"/>
    </row>
    <row r="1338" spans="1:23" ht="18.75" hidden="1" customHeight="1">
      <c r="A1338" s="3" t="str">
        <f t="shared" si="41"/>
        <v>11410608001516300</v>
      </c>
      <c r="B1338" s="29" t="str">
        <f>VLOOKUP(IF(LEN(F1338)&lt;11,TEXT(F1338,"00000000000"),F1338),マスタ!B:C,2,0)</f>
        <v>ｻﾃﾝ巾着ﾎﾞﾄﾙｹｰｽ</v>
      </c>
      <c r="C1338" s="29" t="str">
        <f>VLOOKUP(G1338,マスタ!F:G,2,0)</f>
        <v>Pink</v>
      </c>
      <c r="D1338" s="29" t="str">
        <f>VLOOKUP(H1338,マスタ!I:J,2,0)</f>
        <v>F</v>
      </c>
      <c r="E1338" s="29" t="str">
        <f>VLOOKUP(IF(LEN(F1338)&lt;11,TEXT(F1338,"00000000000"),F1338),マスタ!B:D,3,0)</f>
        <v>08A26122LJ1A900</v>
      </c>
      <c r="F1338">
        <v>8001516300</v>
      </c>
      <c r="G1338">
        <v>114</v>
      </c>
      <c r="H1338">
        <v>106</v>
      </c>
      <c r="I1338">
        <v>16</v>
      </c>
      <c r="J1338">
        <v>0</v>
      </c>
      <c r="K1338">
        <v>9023</v>
      </c>
      <c r="L1338" t="s">
        <v>69375</v>
      </c>
      <c r="M1338" t="s">
        <v>69376</v>
      </c>
      <c r="N1338" t="s">
        <v>69377</v>
      </c>
      <c r="O1338" t="s">
        <v>69378</v>
      </c>
      <c r="P1338" s="59">
        <v>3819</v>
      </c>
      <c r="Q1338" s="59">
        <v>61104</v>
      </c>
      <c r="R1338" s="27">
        <f>自店在庫!$H$3</f>
        <v>5438</v>
      </c>
      <c r="S1338" s="28">
        <f>IFERROR(SUMIF(自店在庫!$A:$A,A1338,自店在庫!$E:$E),0)</f>
        <v>2</v>
      </c>
      <c r="T1338" s="29">
        <f>IFERROR((SUMIF('売上伝票CSV(自店)'!A:A,A1338,'売上伝票CSV(自店)'!I:I)),0)</f>
        <v>0</v>
      </c>
      <c r="U1338" s="30"/>
      <c r="V1338" s="31">
        <f t="shared" si="40"/>
        <v>0</v>
      </c>
      <c r="W1338" s="29"/>
    </row>
    <row r="1339" spans="1:23" ht="18.75" hidden="1" customHeight="1">
      <c r="A1339" s="3" t="str">
        <f t="shared" si="41"/>
        <v>10810608001516400</v>
      </c>
      <c r="B1339" s="29" t="str">
        <f>VLOOKUP(IF(LEN(F1339)&lt;11,TEXT(F1339,"00000000000"),F1339),マスタ!B:C,2,0)</f>
        <v>保冷 ﾍﾟｯﾄﾎﾞﾄﾙｹｰｽ</v>
      </c>
      <c r="C1339" s="29" t="str">
        <f>VLOOKUP(G1339,マスタ!F:G,2,0)</f>
        <v>Gray</v>
      </c>
      <c r="D1339" s="29" t="str">
        <f>VLOOKUP(H1339,マスタ!I:J,2,0)</f>
        <v>F</v>
      </c>
      <c r="E1339" s="29" t="str">
        <f>VLOOKUP(IF(LEN(F1339)&lt;11,TEXT(F1339,"00000000000"),F1339),マスタ!B:D,3,0)</f>
        <v>08A26122LJ1A900</v>
      </c>
      <c r="F1339">
        <v>8001516400</v>
      </c>
      <c r="G1339">
        <v>108</v>
      </c>
      <c r="H1339">
        <v>106</v>
      </c>
      <c r="I1339">
        <v>29</v>
      </c>
      <c r="J1339">
        <v>0</v>
      </c>
      <c r="K1339">
        <v>9023</v>
      </c>
      <c r="L1339" t="s">
        <v>69375</v>
      </c>
      <c r="M1339" t="s">
        <v>69376</v>
      </c>
      <c r="N1339" t="s">
        <v>69377</v>
      </c>
      <c r="O1339" t="s">
        <v>69378</v>
      </c>
      <c r="P1339" s="59">
        <v>3182</v>
      </c>
      <c r="Q1339" s="59">
        <v>92278</v>
      </c>
      <c r="R1339" s="27">
        <f>自店在庫!$H$3</f>
        <v>5438</v>
      </c>
      <c r="S1339" s="28">
        <f>IFERROR(SUMIF(自店在庫!$A:$A,A1339,自店在庫!$E:$E),0)</f>
        <v>3</v>
      </c>
      <c r="T1339" s="29">
        <f>IFERROR((SUMIF('売上伝票CSV(自店)'!A:A,A1339,'売上伝票CSV(自店)'!I:I)),0)</f>
        <v>0</v>
      </c>
      <c r="U1339" s="30"/>
      <c r="V1339" s="31">
        <f t="shared" si="40"/>
        <v>0</v>
      </c>
      <c r="W1339" s="29"/>
    </row>
    <row r="1340" spans="1:23" ht="18.75" hidden="1" customHeight="1">
      <c r="A1340" s="3" t="str">
        <f t="shared" si="41"/>
        <v>11410608001516400</v>
      </c>
      <c r="B1340" s="29" t="str">
        <f>VLOOKUP(IF(LEN(F1340)&lt;11,TEXT(F1340,"00000000000"),F1340),マスタ!B:C,2,0)</f>
        <v>保冷 ﾍﾟｯﾄﾎﾞﾄﾙｹｰｽ</v>
      </c>
      <c r="C1340" s="29" t="str">
        <f>VLOOKUP(G1340,マスタ!F:G,2,0)</f>
        <v>Pink</v>
      </c>
      <c r="D1340" s="29" t="str">
        <f>VLOOKUP(H1340,マスタ!I:J,2,0)</f>
        <v>F</v>
      </c>
      <c r="E1340" s="29" t="str">
        <f>VLOOKUP(IF(LEN(F1340)&lt;11,TEXT(F1340,"00000000000"),F1340),マスタ!B:D,3,0)</f>
        <v>08A26122LJ1A900</v>
      </c>
      <c r="F1340">
        <v>8001516400</v>
      </c>
      <c r="G1340">
        <v>114</v>
      </c>
      <c r="H1340">
        <v>106</v>
      </c>
      <c r="I1340">
        <v>0</v>
      </c>
      <c r="J1340">
        <v>0</v>
      </c>
      <c r="K1340">
        <v>9023</v>
      </c>
      <c r="L1340" t="s">
        <v>69375</v>
      </c>
      <c r="M1340" t="s">
        <v>69376</v>
      </c>
      <c r="N1340" t="s">
        <v>69377</v>
      </c>
      <c r="O1340" t="s">
        <v>69378</v>
      </c>
      <c r="P1340" s="59">
        <v>3182</v>
      </c>
      <c r="Q1340">
        <v>0</v>
      </c>
      <c r="R1340" s="27">
        <f>自店在庫!$H$3</f>
        <v>5438</v>
      </c>
      <c r="S1340" s="28">
        <f>IFERROR(SUMIF(自店在庫!$A:$A,A1340,自店在庫!$E:$E),0)</f>
        <v>1</v>
      </c>
      <c r="T1340" s="29">
        <f>IFERROR((SUMIF('売上伝票CSV(自店)'!A:A,A1340,'売上伝票CSV(自店)'!I:I)),0)</f>
        <v>1</v>
      </c>
      <c r="U1340" s="30"/>
      <c r="V1340" s="31">
        <f t="shared" si="40"/>
        <v>0</v>
      </c>
      <c r="W1340" s="29"/>
    </row>
    <row r="1341" spans="1:23" ht="18.75" hidden="1" customHeight="1">
      <c r="A1341" s="3" t="str">
        <f t="shared" si="41"/>
        <v>10010608001516500</v>
      </c>
      <c r="B1341" s="29" t="str">
        <f>VLOOKUP(IF(LEN(F1341)&lt;11,TEXT(F1341,"00000000000"),F1341),マスタ!B:C,2,0)</f>
        <v>Lil ala mode ｽｸｴｱﾄｰﾄﾊﾞｯｸﾞ</v>
      </c>
      <c r="C1341" s="29" t="str">
        <f>VLOOKUP(G1341,マスタ!F:G,2,0)</f>
        <v>Ivory</v>
      </c>
      <c r="D1341" s="29" t="str">
        <f>VLOOKUP(H1341,マスタ!I:J,2,0)</f>
        <v>F</v>
      </c>
      <c r="E1341" s="29" t="str">
        <f>VLOOKUP(IF(LEN(F1341)&lt;11,TEXT(F1341,"00000000000"),F1341),マスタ!B:D,3,0)</f>
        <v>08A26121LJ0B900</v>
      </c>
      <c r="F1341">
        <v>8001516500</v>
      </c>
      <c r="G1341">
        <v>100</v>
      </c>
      <c r="H1341">
        <v>106</v>
      </c>
      <c r="I1341">
        <v>55</v>
      </c>
      <c r="J1341">
        <v>0</v>
      </c>
      <c r="K1341">
        <v>9023</v>
      </c>
      <c r="L1341" t="s">
        <v>69375</v>
      </c>
      <c r="M1341" t="s">
        <v>69376</v>
      </c>
      <c r="N1341" t="s">
        <v>69377</v>
      </c>
      <c r="O1341" t="s">
        <v>69378</v>
      </c>
      <c r="P1341" s="59">
        <v>7000</v>
      </c>
      <c r="Q1341" s="59">
        <v>385000</v>
      </c>
      <c r="R1341" s="27">
        <f>自店在庫!$H$3</f>
        <v>5438</v>
      </c>
      <c r="S1341" s="28">
        <f>IFERROR(SUMIF(自店在庫!$A:$A,A1341,自店在庫!$E:$E),0)</f>
        <v>8</v>
      </c>
      <c r="T1341" s="29">
        <f>IFERROR((SUMIF('売上伝票CSV(自店)'!A:A,A1341,'売上伝票CSV(自店)'!I:I)),0)</f>
        <v>0</v>
      </c>
      <c r="U1341" s="30"/>
      <c r="V1341" s="31">
        <f t="shared" si="40"/>
        <v>0</v>
      </c>
      <c r="W1341" s="29"/>
    </row>
    <row r="1342" spans="1:23" ht="18.75" hidden="1" customHeight="1">
      <c r="A1342" s="3" t="str">
        <f t="shared" si="41"/>
        <v>11310608001516500</v>
      </c>
      <c r="B1342" s="29" t="str">
        <f>VLOOKUP(IF(LEN(F1342)&lt;11,TEXT(F1342,"00000000000"),F1342),マスタ!B:C,2,0)</f>
        <v>Lil ala mode ｽｸｴｱﾄｰﾄﾊﾞｯｸﾞ</v>
      </c>
      <c r="C1342" s="29" t="str">
        <f>VLOOKUP(G1342,マスタ!F:G,2,0)</f>
        <v>Light Pink</v>
      </c>
      <c r="D1342" s="29" t="str">
        <f>VLOOKUP(H1342,マスタ!I:J,2,0)</f>
        <v>F</v>
      </c>
      <c r="E1342" s="29" t="str">
        <f>VLOOKUP(IF(LEN(F1342)&lt;11,TEXT(F1342,"00000000000"),F1342),マスタ!B:D,3,0)</f>
        <v>08A26121LJ0B900</v>
      </c>
      <c r="F1342">
        <v>8001516500</v>
      </c>
      <c r="G1342">
        <v>113</v>
      </c>
      <c r="H1342">
        <v>106</v>
      </c>
      <c r="I1342">
        <v>38</v>
      </c>
      <c r="J1342">
        <v>0</v>
      </c>
      <c r="K1342">
        <v>9023</v>
      </c>
      <c r="L1342" t="s">
        <v>69375</v>
      </c>
      <c r="M1342" t="s">
        <v>69376</v>
      </c>
      <c r="N1342" t="s">
        <v>69377</v>
      </c>
      <c r="O1342" t="s">
        <v>69378</v>
      </c>
      <c r="P1342" s="59">
        <v>7000</v>
      </c>
      <c r="Q1342" s="59">
        <v>266000</v>
      </c>
      <c r="R1342" s="27">
        <f>自店在庫!$H$3</f>
        <v>5438</v>
      </c>
      <c r="S1342" s="28">
        <f>IFERROR(SUMIF(自店在庫!$A:$A,A1342,自店在庫!$E:$E),0)</f>
        <v>3</v>
      </c>
      <c r="T1342" s="29">
        <f>IFERROR((SUMIF('売上伝票CSV(自店)'!A:A,A1342,'売上伝票CSV(自店)'!I:I)),0)</f>
        <v>0</v>
      </c>
      <c r="U1342" s="30"/>
      <c r="V1342" s="31">
        <f t="shared" si="40"/>
        <v>0</v>
      </c>
      <c r="W1342" s="29"/>
    </row>
    <row r="1343" spans="1:23" ht="18.75" hidden="1" customHeight="1">
      <c r="A1343" s="3" t="str">
        <f t="shared" si="41"/>
        <v>11310608001516600</v>
      </c>
      <c r="B1343" s="29" t="str">
        <f>VLOOKUP(IF(LEN(F1343)&lt;11,TEXT(F1343,"00000000000"),F1343),マスタ!B:C,2,0)</f>
        <v>Lil ala mode ﾎﾟｰﾁ</v>
      </c>
      <c r="C1343" s="29" t="str">
        <f>VLOOKUP(G1343,マスタ!F:G,2,0)</f>
        <v>Light Pink</v>
      </c>
      <c r="D1343" s="29" t="str">
        <f>VLOOKUP(H1343,マスタ!I:J,2,0)</f>
        <v>F</v>
      </c>
      <c r="E1343" s="29" t="str">
        <f>VLOOKUP(IF(LEN(F1343)&lt;11,TEXT(F1343,"00000000000"),F1343),マスタ!B:D,3,0)</f>
        <v>08A26121LJ1A900</v>
      </c>
      <c r="F1343">
        <v>8001516600</v>
      </c>
      <c r="G1343">
        <v>113</v>
      </c>
      <c r="H1343">
        <v>106</v>
      </c>
      <c r="I1343">
        <v>0</v>
      </c>
      <c r="J1343">
        <v>0</v>
      </c>
      <c r="K1343">
        <v>9023</v>
      </c>
      <c r="L1343" t="s">
        <v>69375</v>
      </c>
      <c r="M1343" t="s">
        <v>69376</v>
      </c>
      <c r="N1343" t="s">
        <v>69377</v>
      </c>
      <c r="O1343" t="s">
        <v>69378</v>
      </c>
      <c r="P1343" s="59">
        <v>4091</v>
      </c>
      <c r="Q1343">
        <v>0</v>
      </c>
      <c r="R1343" s="27">
        <f>自店在庫!$H$3</f>
        <v>5438</v>
      </c>
      <c r="S1343" s="28">
        <f>IFERROR(SUMIF(自店在庫!$A:$A,A1343,自店在庫!$E:$E),0)</f>
        <v>0</v>
      </c>
      <c r="T1343" s="29">
        <f>IFERROR((SUMIF('売上伝票CSV(自店)'!A:A,A1343,'売上伝票CSV(自店)'!I:I)),0)</f>
        <v>0</v>
      </c>
      <c r="U1343" s="30"/>
      <c r="V1343" s="31">
        <f t="shared" si="40"/>
        <v>0</v>
      </c>
      <c r="W1343" s="29"/>
    </row>
    <row r="1344" spans="1:23" ht="18.75" hidden="1" customHeight="1">
      <c r="A1344" s="3" t="str">
        <f t="shared" si="41"/>
        <v>11410608001516600</v>
      </c>
      <c r="B1344" s="29" t="str">
        <f>VLOOKUP(IF(LEN(F1344)&lt;11,TEXT(F1344,"00000000000"),F1344),マスタ!B:C,2,0)</f>
        <v>Lil ala mode ﾎﾟｰﾁ</v>
      </c>
      <c r="C1344" s="29" t="str">
        <f>VLOOKUP(G1344,マスタ!F:G,2,0)</f>
        <v>Pink</v>
      </c>
      <c r="D1344" s="29" t="str">
        <f>VLOOKUP(H1344,マスタ!I:J,2,0)</f>
        <v>F</v>
      </c>
      <c r="E1344" s="29" t="str">
        <f>VLOOKUP(IF(LEN(F1344)&lt;11,TEXT(F1344,"00000000000"),F1344),マスタ!B:D,3,0)</f>
        <v>08A26121LJ1A900</v>
      </c>
      <c r="F1344">
        <v>8001516600</v>
      </c>
      <c r="G1344">
        <v>114</v>
      </c>
      <c r="H1344">
        <v>106</v>
      </c>
      <c r="I1344">
        <v>0</v>
      </c>
      <c r="J1344">
        <v>0</v>
      </c>
      <c r="K1344">
        <v>9023</v>
      </c>
      <c r="L1344" t="s">
        <v>69375</v>
      </c>
      <c r="M1344" t="s">
        <v>69376</v>
      </c>
      <c r="N1344" t="s">
        <v>69377</v>
      </c>
      <c r="O1344" t="s">
        <v>69378</v>
      </c>
      <c r="P1344" s="59">
        <v>4091</v>
      </c>
      <c r="Q1344">
        <v>0</v>
      </c>
      <c r="R1344" s="27">
        <f>自店在庫!$H$3</f>
        <v>5438</v>
      </c>
      <c r="S1344" s="28">
        <f>IFERROR(SUMIF(自店在庫!$A:$A,A1344,自店在庫!$E:$E),0)</f>
        <v>1</v>
      </c>
      <c r="T1344" s="29">
        <f>IFERROR((SUMIF('売上伝票CSV(自店)'!A:A,A1344,'売上伝票CSV(自店)'!I:I)),0)</f>
        <v>0</v>
      </c>
      <c r="U1344" s="30"/>
      <c r="V1344" s="31">
        <f t="shared" si="40"/>
        <v>0</v>
      </c>
      <c r="W1344" s="29"/>
    </row>
    <row r="1345" spans="1:23" ht="18.75" hidden="1" customHeight="1">
      <c r="A1345" s="3" t="str">
        <f t="shared" si="41"/>
        <v>13610608001516600</v>
      </c>
      <c r="B1345" s="29" t="str">
        <f>VLOOKUP(IF(LEN(F1345)&lt;11,TEXT(F1345,"00000000000"),F1345),マスタ!B:C,2,0)</f>
        <v>Lil ala mode ﾎﾟｰﾁ</v>
      </c>
      <c r="C1345" s="29" t="str">
        <f>VLOOKUP(G1345,マスタ!F:G,2,0)</f>
        <v>Yellow</v>
      </c>
      <c r="D1345" s="29" t="str">
        <f>VLOOKUP(H1345,マスタ!I:J,2,0)</f>
        <v>F</v>
      </c>
      <c r="E1345" s="29" t="str">
        <f>VLOOKUP(IF(LEN(F1345)&lt;11,TEXT(F1345,"00000000000"),F1345),マスタ!B:D,3,0)</f>
        <v>08A26121LJ1A900</v>
      </c>
      <c r="F1345">
        <v>8001516600</v>
      </c>
      <c r="G1345">
        <v>136</v>
      </c>
      <c r="H1345">
        <v>106</v>
      </c>
      <c r="I1345">
        <v>0</v>
      </c>
      <c r="J1345">
        <v>0</v>
      </c>
      <c r="K1345">
        <v>9023</v>
      </c>
      <c r="L1345" t="s">
        <v>69375</v>
      </c>
      <c r="M1345" t="s">
        <v>69376</v>
      </c>
      <c r="N1345" t="s">
        <v>69377</v>
      </c>
      <c r="O1345" t="s">
        <v>69378</v>
      </c>
      <c r="P1345" s="59">
        <v>4091</v>
      </c>
      <c r="Q1345">
        <v>0</v>
      </c>
      <c r="R1345" s="27">
        <f>自店在庫!$H$3</f>
        <v>5438</v>
      </c>
      <c r="S1345" s="28">
        <f>IFERROR(SUMIF(自店在庫!$A:$A,A1345,自店在庫!$E:$E),0)</f>
        <v>0</v>
      </c>
      <c r="T1345" s="29">
        <f>IFERROR((SUMIF('売上伝票CSV(自店)'!A:A,A1345,'売上伝票CSV(自店)'!I:I)),0)</f>
        <v>0</v>
      </c>
      <c r="U1345" s="30"/>
      <c r="V1345" s="31">
        <f t="shared" si="40"/>
        <v>0</v>
      </c>
      <c r="W1345" s="29"/>
    </row>
    <row r="1346" spans="1:23" ht="18.75" hidden="1" customHeight="1">
      <c r="A1346" s="3" t="str">
        <f t="shared" si="41"/>
        <v>15210608001516600</v>
      </c>
      <c r="B1346" s="29" t="str">
        <f>VLOOKUP(IF(LEN(F1346)&lt;11,TEXT(F1346,"00000000000"),F1346),マスタ!B:C,2,0)</f>
        <v>Lil ala mode ﾎﾟｰﾁ</v>
      </c>
      <c r="C1346" s="29" t="str">
        <f>VLOOKUP(G1346,マスタ!F:G,2,0)</f>
        <v>Light Blue</v>
      </c>
      <c r="D1346" s="29" t="str">
        <f>VLOOKUP(H1346,マスタ!I:J,2,0)</f>
        <v>F</v>
      </c>
      <c r="E1346" s="29" t="str">
        <f>VLOOKUP(IF(LEN(F1346)&lt;11,TEXT(F1346,"00000000000"),F1346),マスタ!B:D,3,0)</f>
        <v>08A26121LJ1A900</v>
      </c>
      <c r="F1346">
        <v>8001516600</v>
      </c>
      <c r="G1346">
        <v>152</v>
      </c>
      <c r="H1346">
        <v>106</v>
      </c>
      <c r="I1346">
        <v>0</v>
      </c>
      <c r="J1346">
        <v>0</v>
      </c>
      <c r="K1346">
        <v>9023</v>
      </c>
      <c r="L1346" t="s">
        <v>69375</v>
      </c>
      <c r="M1346" t="s">
        <v>69376</v>
      </c>
      <c r="N1346" t="s">
        <v>69377</v>
      </c>
      <c r="O1346" t="s">
        <v>69378</v>
      </c>
      <c r="P1346" s="59">
        <v>4091</v>
      </c>
      <c r="Q1346">
        <v>0</v>
      </c>
      <c r="R1346" s="27">
        <f>自店在庫!$H$3</f>
        <v>5438</v>
      </c>
      <c r="S1346" s="28">
        <f>IFERROR(SUMIF(自店在庫!$A:$A,A1346,自店在庫!$E:$E),0)</f>
        <v>3</v>
      </c>
      <c r="T1346" s="29">
        <f>IFERROR((SUMIF('売上伝票CSV(自店)'!A:A,A1346,'売上伝票CSV(自店)'!I:I)),0)</f>
        <v>0</v>
      </c>
      <c r="U1346" s="30"/>
      <c r="V1346" s="31">
        <f t="shared" si="40"/>
        <v>0</v>
      </c>
      <c r="W1346" s="29"/>
    </row>
    <row r="1347" spans="1:23" ht="18.75" hidden="1" customHeight="1">
      <c r="A1347" s="3" t="str">
        <f t="shared" si="41"/>
        <v>11310608001516700</v>
      </c>
      <c r="B1347" s="29" t="str">
        <f>VLOOKUP(IF(LEN(F1347)&lt;11,TEXT(F1347,"00000000000"),F1347),マスタ!B:C,2,0)</f>
        <v>Lil ala mode ｱｾﾁﾁｬｰﾑ</v>
      </c>
      <c r="C1347" s="29" t="str">
        <f>VLOOKUP(G1347,マスタ!F:G,2,0)</f>
        <v>Light Pink</v>
      </c>
      <c r="D1347" s="29" t="str">
        <f>VLOOKUP(H1347,マスタ!I:J,2,0)</f>
        <v>F</v>
      </c>
      <c r="E1347" s="29" t="str">
        <f>VLOOKUP(IF(LEN(F1347)&lt;11,TEXT(F1347,"00000000000"),F1347),マスタ!B:D,3,0)</f>
        <v>08A26121LL6A900</v>
      </c>
      <c r="F1347">
        <v>8001516700</v>
      </c>
      <c r="G1347">
        <v>113</v>
      </c>
      <c r="H1347">
        <v>106</v>
      </c>
      <c r="I1347">
        <v>0</v>
      </c>
      <c r="J1347">
        <v>0</v>
      </c>
      <c r="K1347">
        <v>9023</v>
      </c>
      <c r="L1347" t="s">
        <v>69375</v>
      </c>
      <c r="M1347" t="s">
        <v>69376</v>
      </c>
      <c r="N1347" t="s">
        <v>69377</v>
      </c>
      <c r="O1347" t="s">
        <v>69378</v>
      </c>
      <c r="P1347" s="59">
        <v>3182</v>
      </c>
      <c r="Q1347">
        <v>0</v>
      </c>
      <c r="R1347" s="27">
        <f>自店在庫!$H$3</f>
        <v>5438</v>
      </c>
      <c r="S1347" s="28">
        <f>IFERROR(SUMIF(自店在庫!$A:$A,A1347,自店在庫!$E:$E),0)</f>
        <v>1</v>
      </c>
      <c r="T1347" s="29">
        <f>IFERROR((SUMIF('売上伝票CSV(自店)'!A:A,A1347,'売上伝票CSV(自店)'!I:I)),0)</f>
        <v>1</v>
      </c>
      <c r="U1347" s="30"/>
      <c r="V1347" s="31">
        <f t="shared" si="40"/>
        <v>0</v>
      </c>
      <c r="W1347" s="29"/>
    </row>
    <row r="1348" spans="1:23" ht="18.75" hidden="1" customHeight="1">
      <c r="A1348" s="3" t="str">
        <f t="shared" si="41"/>
        <v>11410608001516700</v>
      </c>
      <c r="B1348" s="29" t="str">
        <f>VLOOKUP(IF(LEN(F1348)&lt;11,TEXT(F1348,"00000000000"),F1348),マスタ!B:C,2,0)</f>
        <v>Lil ala mode ｱｾﾁﾁｬｰﾑ</v>
      </c>
      <c r="C1348" s="29" t="str">
        <f>VLOOKUP(G1348,マスタ!F:G,2,0)</f>
        <v>Pink</v>
      </c>
      <c r="D1348" s="29" t="str">
        <f>VLOOKUP(H1348,マスタ!I:J,2,0)</f>
        <v>F</v>
      </c>
      <c r="E1348" s="29" t="str">
        <f>VLOOKUP(IF(LEN(F1348)&lt;11,TEXT(F1348,"00000000000"),F1348),マスタ!B:D,3,0)</f>
        <v>08A26121LL6A900</v>
      </c>
      <c r="F1348">
        <v>8001516700</v>
      </c>
      <c r="G1348">
        <v>114</v>
      </c>
      <c r="H1348">
        <v>106</v>
      </c>
      <c r="I1348">
        <v>0</v>
      </c>
      <c r="J1348">
        <v>0</v>
      </c>
      <c r="K1348">
        <v>9023</v>
      </c>
      <c r="L1348" t="s">
        <v>69375</v>
      </c>
      <c r="M1348" t="s">
        <v>69376</v>
      </c>
      <c r="N1348" t="s">
        <v>69377</v>
      </c>
      <c r="O1348" t="s">
        <v>69378</v>
      </c>
      <c r="P1348" s="59">
        <v>3182</v>
      </c>
      <c r="Q1348">
        <v>0</v>
      </c>
      <c r="R1348" s="27">
        <f>自店在庫!$H$3</f>
        <v>5438</v>
      </c>
      <c r="S1348" s="28">
        <f>IFERROR(SUMIF(自店在庫!$A:$A,A1348,自店在庫!$E:$E),0)</f>
        <v>4</v>
      </c>
      <c r="T1348" s="29">
        <f>IFERROR((SUMIF('売上伝票CSV(自店)'!A:A,A1348,'売上伝票CSV(自店)'!I:I)),0)</f>
        <v>0</v>
      </c>
      <c r="U1348" s="30"/>
      <c r="V1348" s="31">
        <f t="shared" ref="V1348:V1411" si="42">IFERROR(U1348*P1348,0)</f>
        <v>0</v>
      </c>
      <c r="W1348" s="29"/>
    </row>
    <row r="1349" spans="1:23" ht="18.75" hidden="1" customHeight="1">
      <c r="A1349" s="3" t="str">
        <f t="shared" ref="A1349:A1412" si="43">G1349&amp;H1349&amp;IF(ISBLANK(F1349),"",IF(LEN(F1349)&lt;11,TEXT(F1349,"00000000000"),F1349))</f>
        <v>13610608001516700</v>
      </c>
      <c r="B1349" s="29" t="str">
        <f>VLOOKUP(IF(LEN(F1349)&lt;11,TEXT(F1349,"00000000000"),F1349),マスタ!B:C,2,0)</f>
        <v>Lil ala mode ｱｾﾁﾁｬｰﾑ</v>
      </c>
      <c r="C1349" s="29" t="str">
        <f>VLOOKUP(G1349,マスタ!F:G,2,0)</f>
        <v>Yellow</v>
      </c>
      <c r="D1349" s="29" t="str">
        <f>VLOOKUP(H1349,マスタ!I:J,2,0)</f>
        <v>F</v>
      </c>
      <c r="E1349" s="29" t="str">
        <f>VLOOKUP(IF(LEN(F1349)&lt;11,TEXT(F1349,"00000000000"),F1349),マスタ!B:D,3,0)</f>
        <v>08A26121LL6A900</v>
      </c>
      <c r="F1349">
        <v>8001516700</v>
      </c>
      <c r="G1349">
        <v>136</v>
      </c>
      <c r="H1349">
        <v>106</v>
      </c>
      <c r="I1349">
        <v>0</v>
      </c>
      <c r="J1349">
        <v>0</v>
      </c>
      <c r="K1349">
        <v>9023</v>
      </c>
      <c r="L1349" t="s">
        <v>69375</v>
      </c>
      <c r="M1349" t="s">
        <v>69376</v>
      </c>
      <c r="N1349" t="s">
        <v>69377</v>
      </c>
      <c r="O1349" t="s">
        <v>69378</v>
      </c>
      <c r="P1349" s="59">
        <v>3182</v>
      </c>
      <c r="Q1349">
        <v>0</v>
      </c>
      <c r="R1349" s="27">
        <f>自店在庫!$H$3</f>
        <v>5438</v>
      </c>
      <c r="S1349" s="28">
        <f>IFERROR(SUMIF(自店在庫!$A:$A,A1349,自店在庫!$E:$E),0)</f>
        <v>2</v>
      </c>
      <c r="T1349" s="29">
        <f>IFERROR((SUMIF('売上伝票CSV(自店)'!A:A,A1349,'売上伝票CSV(自店)'!I:I)),0)</f>
        <v>0</v>
      </c>
      <c r="U1349" s="30"/>
      <c r="V1349" s="31">
        <f t="shared" si="42"/>
        <v>0</v>
      </c>
      <c r="W1349" s="29"/>
    </row>
    <row r="1350" spans="1:23" ht="18.75" hidden="1" customHeight="1">
      <c r="A1350" s="3" t="str">
        <f t="shared" si="43"/>
        <v>15210608001516700</v>
      </c>
      <c r="B1350" s="29" t="str">
        <f>VLOOKUP(IF(LEN(F1350)&lt;11,TEXT(F1350,"00000000000"),F1350),マスタ!B:C,2,0)</f>
        <v>Lil ala mode ｱｾﾁﾁｬｰﾑ</v>
      </c>
      <c r="C1350" s="29" t="str">
        <f>VLOOKUP(G1350,マスタ!F:G,2,0)</f>
        <v>Light Blue</v>
      </c>
      <c r="D1350" s="29" t="str">
        <f>VLOOKUP(H1350,マスタ!I:J,2,0)</f>
        <v>F</v>
      </c>
      <c r="E1350" s="29" t="str">
        <f>VLOOKUP(IF(LEN(F1350)&lt;11,TEXT(F1350,"00000000000"),F1350),マスタ!B:D,3,0)</f>
        <v>08A26121LL6A900</v>
      </c>
      <c r="F1350">
        <v>8001516700</v>
      </c>
      <c r="G1350">
        <v>152</v>
      </c>
      <c r="H1350">
        <v>106</v>
      </c>
      <c r="I1350">
        <v>0</v>
      </c>
      <c r="J1350">
        <v>0</v>
      </c>
      <c r="K1350">
        <v>9023</v>
      </c>
      <c r="L1350" t="s">
        <v>69375</v>
      </c>
      <c r="M1350" t="s">
        <v>69376</v>
      </c>
      <c r="N1350" t="s">
        <v>69377</v>
      </c>
      <c r="O1350" t="s">
        <v>69378</v>
      </c>
      <c r="P1350" s="59">
        <v>3182</v>
      </c>
      <c r="Q1350">
        <v>0</v>
      </c>
      <c r="R1350" s="27">
        <f>自店在庫!$H$3</f>
        <v>5438</v>
      </c>
      <c r="S1350" s="28">
        <f>IFERROR(SUMIF(自店在庫!$A:$A,A1350,自店在庫!$E:$E),0)</f>
        <v>4</v>
      </c>
      <c r="T1350" s="29">
        <f>IFERROR((SUMIF('売上伝票CSV(自店)'!A:A,A1350,'売上伝票CSV(自店)'!I:I)),0)</f>
        <v>0</v>
      </c>
      <c r="U1350" s="30"/>
      <c r="V1350" s="31">
        <f t="shared" si="42"/>
        <v>0</v>
      </c>
      <c r="W1350" s="29"/>
    </row>
    <row r="1351" spans="1:23" ht="18.75" hidden="1" customHeight="1">
      <c r="A1351" s="3" t="str">
        <f t="shared" si="43"/>
        <v>11910608001528300</v>
      </c>
      <c r="B1351" s="29" t="str">
        <f>VLOOKUP(IF(LEN(F1351)&lt;11,TEXT(F1351,"00000000000"),F1351),マスタ!B:C,2,0)</f>
        <v>ﾁｪﾘｰ柄ﾌﾟﾘﾝﾄｽｶｰﾌ</v>
      </c>
      <c r="C1351" s="29" t="str">
        <f>VLOOKUP(G1351,マスタ!F:G,2,0)</f>
        <v>Red</v>
      </c>
      <c r="D1351" s="29" t="str">
        <f>VLOOKUP(H1351,マスタ!I:J,2,0)</f>
        <v>F</v>
      </c>
      <c r="E1351" s="29" t="str">
        <f>VLOOKUP(IF(LEN(F1351)&lt;11,TEXT(F1351,"00000000000"),F1351),マスタ!B:D,3,0)</f>
        <v>08A26122LK3C900</v>
      </c>
      <c r="F1351">
        <v>8001528300</v>
      </c>
      <c r="G1351">
        <v>119</v>
      </c>
      <c r="H1351">
        <v>106</v>
      </c>
      <c r="I1351">
        <v>0</v>
      </c>
      <c r="J1351">
        <v>0</v>
      </c>
      <c r="K1351">
        <v>9023</v>
      </c>
      <c r="L1351" t="s">
        <v>69375</v>
      </c>
      <c r="M1351" t="s">
        <v>69376</v>
      </c>
      <c r="N1351" t="s">
        <v>69377</v>
      </c>
      <c r="O1351" t="s">
        <v>69378</v>
      </c>
      <c r="P1351" s="59">
        <v>3000</v>
      </c>
      <c r="Q1351">
        <v>0</v>
      </c>
      <c r="R1351" s="27">
        <f>自店在庫!$H$3</f>
        <v>5438</v>
      </c>
      <c r="S1351" s="28">
        <f>IFERROR(SUMIF(自店在庫!$A:$A,A1351,自店在庫!$E:$E),0)</f>
        <v>0</v>
      </c>
      <c r="T1351" s="29">
        <f>IFERROR((SUMIF('売上伝票CSV(自店)'!A:A,A1351,'売上伝票CSV(自店)'!I:I)),0)</f>
        <v>0</v>
      </c>
      <c r="U1351" s="30"/>
      <c r="V1351" s="31">
        <f t="shared" si="42"/>
        <v>0</v>
      </c>
      <c r="W1351" s="29"/>
    </row>
    <row r="1352" spans="1:23" ht="18.75" hidden="1" customHeight="1">
      <c r="A1352" s="3" t="str">
        <f t="shared" si="43"/>
        <v>11910608001528400</v>
      </c>
      <c r="B1352" s="29" t="str">
        <f>VLOOKUP(IF(LEN(F1352)&lt;11,TEXT(F1352,"00000000000"),F1352),マスタ!B:C,2,0)</f>
        <v>ﾁｪﾘｰﾁｬｰﾑ</v>
      </c>
      <c r="C1352" s="29" t="str">
        <f>VLOOKUP(G1352,マスタ!F:G,2,0)</f>
        <v>Red</v>
      </c>
      <c r="D1352" s="29" t="str">
        <f>VLOOKUP(H1352,マスタ!I:J,2,0)</f>
        <v>F</v>
      </c>
      <c r="E1352" s="29" t="str">
        <f>VLOOKUP(IF(LEN(F1352)&lt;11,TEXT(F1352,"00000000000"),F1352),マスタ!B:D,3,0)</f>
        <v>08A26122LL6A900</v>
      </c>
      <c r="F1352">
        <v>8001528400</v>
      </c>
      <c r="G1352">
        <v>119</v>
      </c>
      <c r="H1352">
        <v>106</v>
      </c>
      <c r="I1352">
        <v>0</v>
      </c>
      <c r="J1352">
        <v>0</v>
      </c>
      <c r="K1352">
        <v>9023</v>
      </c>
      <c r="L1352" t="s">
        <v>69375</v>
      </c>
      <c r="M1352" t="s">
        <v>69376</v>
      </c>
      <c r="N1352" t="s">
        <v>69377</v>
      </c>
      <c r="O1352" t="s">
        <v>69378</v>
      </c>
      <c r="P1352" s="59">
        <v>3000</v>
      </c>
      <c r="Q1352">
        <v>0</v>
      </c>
      <c r="R1352" s="27">
        <f>自店在庫!$H$3</f>
        <v>5438</v>
      </c>
      <c r="S1352" s="28">
        <f>IFERROR(SUMIF(自店在庫!$A:$A,A1352,自店在庫!$E:$E),0)</f>
        <v>0</v>
      </c>
      <c r="T1352" s="29">
        <f>IFERROR((SUMIF('売上伝票CSV(自店)'!A:A,A1352,'売上伝票CSV(自店)'!I:I)),0)</f>
        <v>0</v>
      </c>
      <c r="U1352" s="30"/>
      <c r="V1352" s="31">
        <f t="shared" si="42"/>
        <v>0</v>
      </c>
      <c r="W1352" s="29"/>
    </row>
    <row r="1353" spans="1:23" ht="18.75" hidden="1" customHeight="1">
      <c r="A1353" s="3" t="str">
        <f t="shared" si="43"/>
        <v>11410608001528400</v>
      </c>
      <c r="B1353" s="29" t="str">
        <f>VLOOKUP(IF(LEN(F1353)&lt;11,TEXT(F1353,"00000000000"),F1353),マスタ!B:C,2,0)</f>
        <v>ﾁｪﾘｰﾁｬｰﾑ</v>
      </c>
      <c r="C1353" s="29" t="str">
        <f>VLOOKUP(G1353,マスタ!F:G,2,0)</f>
        <v>Pink</v>
      </c>
      <c r="D1353" s="29" t="str">
        <f>VLOOKUP(H1353,マスタ!I:J,2,0)</f>
        <v>F</v>
      </c>
      <c r="E1353" s="29" t="str">
        <f>VLOOKUP(IF(LEN(F1353)&lt;11,TEXT(F1353,"00000000000"),F1353),マスタ!B:D,3,0)</f>
        <v>08A26122LL6A900</v>
      </c>
      <c r="F1353">
        <v>8001528400</v>
      </c>
      <c r="G1353">
        <v>114</v>
      </c>
      <c r="H1353">
        <v>106</v>
      </c>
      <c r="I1353">
        <v>0</v>
      </c>
      <c r="J1353">
        <v>0</v>
      </c>
      <c r="K1353">
        <v>9023</v>
      </c>
      <c r="L1353" t="s">
        <v>69375</v>
      </c>
      <c r="M1353" t="s">
        <v>69376</v>
      </c>
      <c r="N1353" t="s">
        <v>69377</v>
      </c>
      <c r="O1353" t="s">
        <v>69378</v>
      </c>
      <c r="P1353" s="59">
        <v>3000</v>
      </c>
      <c r="Q1353">
        <v>0</v>
      </c>
      <c r="R1353" s="27">
        <f>自店在庫!$H$3</f>
        <v>5438</v>
      </c>
      <c r="S1353" s="28">
        <f>IFERROR(SUMIF(自店在庫!$A:$A,A1353,自店在庫!$E:$E),0)</f>
        <v>1</v>
      </c>
      <c r="T1353" s="29">
        <f>IFERROR((SUMIF('売上伝票CSV(自店)'!A:A,A1353,'売上伝票CSV(自店)'!I:I)),0)</f>
        <v>1</v>
      </c>
      <c r="U1353" s="30"/>
      <c r="V1353" s="31">
        <f t="shared" si="42"/>
        <v>0</v>
      </c>
      <c r="W1353" s="29"/>
    </row>
    <row r="1354" spans="1:23" ht="18.75" hidden="1" customHeight="1">
      <c r="A1354" s="3" t="str">
        <f t="shared" si="43"/>
        <v>11210608001531100</v>
      </c>
      <c r="B1354" s="29" t="str">
        <f>VLOOKUP(IF(LEN(F1354)&lt;11,TEXT(F1354,"00000000000"),F1354),マスタ!B:C,2,0)</f>
        <v>ｽｶｰﾌ付きﾊﾟｰﾙｷﾙﾃｨﾝｸﾞﾄｰﾄﾊﾞｯｸﾞ</v>
      </c>
      <c r="C1354" s="29" t="str">
        <f>VLOOKUP(G1354,マスタ!F:G,2,0)</f>
        <v>Black</v>
      </c>
      <c r="D1354" s="29" t="str">
        <f>VLOOKUP(H1354,マスタ!I:J,2,0)</f>
        <v>F</v>
      </c>
      <c r="E1354" s="29" t="str">
        <f>VLOOKUP(IF(LEN(F1354)&lt;11,TEXT(F1354,"00000000000"),F1354),マスタ!B:D,3,0)</f>
        <v>08A26122LJ0C900</v>
      </c>
      <c r="F1354">
        <v>8001531100</v>
      </c>
      <c r="G1354">
        <v>112</v>
      </c>
      <c r="H1354">
        <v>106</v>
      </c>
      <c r="I1354">
        <v>53</v>
      </c>
      <c r="J1354">
        <v>0</v>
      </c>
      <c r="K1354">
        <v>9023</v>
      </c>
      <c r="L1354" t="s">
        <v>69375</v>
      </c>
      <c r="M1354" t="s">
        <v>69376</v>
      </c>
      <c r="N1354" t="s">
        <v>69377</v>
      </c>
      <c r="O1354" t="s">
        <v>69378</v>
      </c>
      <c r="P1354" s="59">
        <v>11000</v>
      </c>
      <c r="Q1354" s="59">
        <v>583000</v>
      </c>
      <c r="R1354" s="27">
        <f>自店在庫!$H$3</f>
        <v>5438</v>
      </c>
      <c r="S1354" s="28">
        <f>IFERROR(SUMIF(自店在庫!$A:$A,A1354,自店在庫!$E:$E),0)</f>
        <v>3</v>
      </c>
      <c r="T1354" s="29">
        <f>IFERROR((SUMIF('売上伝票CSV(自店)'!A:A,A1354,'売上伝票CSV(自店)'!I:I)),0)</f>
        <v>1</v>
      </c>
      <c r="U1354" s="30"/>
      <c r="V1354" s="31">
        <f t="shared" si="42"/>
        <v>0</v>
      </c>
      <c r="W1354" s="29"/>
    </row>
    <row r="1355" spans="1:23" ht="18.75" hidden="1" customHeight="1">
      <c r="A1355" s="3" t="str">
        <f t="shared" si="43"/>
        <v>11310608001531100</v>
      </c>
      <c r="B1355" s="29" t="str">
        <f>VLOOKUP(IF(LEN(F1355)&lt;11,TEXT(F1355,"00000000000"),F1355),マスタ!B:C,2,0)</f>
        <v>ｽｶｰﾌ付きﾊﾟｰﾙｷﾙﾃｨﾝｸﾞﾄｰﾄﾊﾞｯｸﾞ</v>
      </c>
      <c r="C1355" s="29" t="str">
        <f>VLOOKUP(G1355,マスタ!F:G,2,0)</f>
        <v>Light Pink</v>
      </c>
      <c r="D1355" s="29" t="str">
        <f>VLOOKUP(H1355,マスタ!I:J,2,0)</f>
        <v>F</v>
      </c>
      <c r="E1355" s="29" t="str">
        <f>VLOOKUP(IF(LEN(F1355)&lt;11,TEXT(F1355,"00000000000"),F1355),マスタ!B:D,3,0)</f>
        <v>08A26122LJ0C900</v>
      </c>
      <c r="F1355">
        <v>8001531100</v>
      </c>
      <c r="G1355">
        <v>113</v>
      </c>
      <c r="H1355">
        <v>106</v>
      </c>
      <c r="I1355">
        <v>0</v>
      </c>
      <c r="J1355">
        <v>0</v>
      </c>
      <c r="K1355">
        <v>9023</v>
      </c>
      <c r="L1355" t="s">
        <v>69375</v>
      </c>
      <c r="M1355" t="s">
        <v>69376</v>
      </c>
      <c r="N1355" t="s">
        <v>69377</v>
      </c>
      <c r="O1355" t="s">
        <v>69378</v>
      </c>
      <c r="P1355" s="59">
        <v>11000</v>
      </c>
      <c r="Q1355">
        <v>0</v>
      </c>
      <c r="R1355" s="27">
        <f>自店在庫!$H$3</f>
        <v>5438</v>
      </c>
      <c r="S1355" s="28">
        <f>IFERROR(SUMIF(自店在庫!$A:$A,A1355,自店在庫!$E:$E),0)</f>
        <v>0</v>
      </c>
      <c r="T1355" s="29">
        <f>IFERROR((SUMIF('売上伝票CSV(自店)'!A:A,A1355,'売上伝票CSV(自店)'!I:I)),0)</f>
        <v>2</v>
      </c>
      <c r="U1355" s="30"/>
      <c r="V1355" s="31">
        <f t="shared" si="42"/>
        <v>0</v>
      </c>
      <c r="W1355" s="29"/>
    </row>
    <row r="1356" spans="1:23" ht="18.75" hidden="1" customHeight="1">
      <c r="A1356" s="3" t="str">
        <f t="shared" si="43"/>
        <v>11210608001531200</v>
      </c>
      <c r="B1356" s="29" t="str">
        <f>VLOOKUP(IF(LEN(F1356)&lt;11,TEXT(F1356,"00000000000"),F1356),マスタ!B:C,2,0)</f>
        <v>ﾁｬｰﾑ付きﾜｲﾄﾞﾎﾞｽﾄﾝﾊﾞｯｸﾞ</v>
      </c>
      <c r="C1356" s="29" t="str">
        <f>VLOOKUP(G1356,マスタ!F:G,2,0)</f>
        <v>Black</v>
      </c>
      <c r="D1356" s="29" t="str">
        <f>VLOOKUP(H1356,マスタ!I:J,2,0)</f>
        <v>F</v>
      </c>
      <c r="E1356" s="29" t="str">
        <f>VLOOKUP(IF(LEN(F1356)&lt;11,TEXT(F1356,"00000000000"),F1356),マスタ!B:D,3,0)</f>
        <v>08A26121LJ0C900</v>
      </c>
      <c r="F1356">
        <v>8001531200</v>
      </c>
      <c r="G1356">
        <v>112</v>
      </c>
      <c r="H1356">
        <v>106</v>
      </c>
      <c r="I1356">
        <v>40</v>
      </c>
      <c r="J1356">
        <v>0</v>
      </c>
      <c r="K1356">
        <v>9023</v>
      </c>
      <c r="L1356" t="s">
        <v>69375</v>
      </c>
      <c r="M1356" t="s">
        <v>69376</v>
      </c>
      <c r="N1356" t="s">
        <v>69377</v>
      </c>
      <c r="O1356" t="s">
        <v>69378</v>
      </c>
      <c r="P1356" s="59">
        <v>12000</v>
      </c>
      <c r="Q1356" s="59">
        <v>480000</v>
      </c>
      <c r="R1356" s="27">
        <f>自店在庫!$H$3</f>
        <v>5438</v>
      </c>
      <c r="S1356" s="28">
        <f>IFERROR(SUMIF(自店在庫!$A:$A,A1356,自店在庫!$E:$E),0)</f>
        <v>2</v>
      </c>
      <c r="T1356" s="29">
        <f>IFERROR((SUMIF('売上伝票CSV(自店)'!A:A,A1356,'売上伝票CSV(自店)'!I:I)),0)</f>
        <v>0</v>
      </c>
      <c r="U1356" s="30"/>
      <c r="V1356" s="31">
        <f t="shared" si="42"/>
        <v>0</v>
      </c>
      <c r="W1356" s="29"/>
    </row>
    <row r="1357" spans="1:23" ht="18.75" hidden="1" customHeight="1">
      <c r="A1357" s="3" t="str">
        <f t="shared" si="43"/>
        <v>12910608001531200</v>
      </c>
      <c r="B1357" s="29" t="str">
        <f>VLOOKUP(IF(LEN(F1357)&lt;11,TEXT(F1357,"00000000000"),F1357),マスタ!B:C,2,0)</f>
        <v>ﾁｬｰﾑ付きﾜｲﾄﾞﾎﾞｽﾄﾝﾊﾞｯｸﾞ</v>
      </c>
      <c r="C1357" s="29" t="str">
        <f>VLOOKUP(G1357,マスタ!F:G,2,0)</f>
        <v>Mocha</v>
      </c>
      <c r="D1357" s="29" t="str">
        <f>VLOOKUP(H1357,マスタ!I:J,2,0)</f>
        <v>F</v>
      </c>
      <c r="E1357" s="29" t="str">
        <f>VLOOKUP(IF(LEN(F1357)&lt;11,TEXT(F1357,"00000000000"),F1357),マスタ!B:D,3,0)</f>
        <v>08A26121LJ0C900</v>
      </c>
      <c r="F1357">
        <v>8001531200</v>
      </c>
      <c r="G1357">
        <v>129</v>
      </c>
      <c r="H1357">
        <v>106</v>
      </c>
      <c r="I1357">
        <v>80</v>
      </c>
      <c r="J1357">
        <v>0</v>
      </c>
      <c r="K1357">
        <v>9023</v>
      </c>
      <c r="L1357" t="s">
        <v>69375</v>
      </c>
      <c r="M1357" t="s">
        <v>69376</v>
      </c>
      <c r="N1357" t="s">
        <v>69377</v>
      </c>
      <c r="O1357" t="s">
        <v>69378</v>
      </c>
      <c r="P1357" s="59">
        <v>12000</v>
      </c>
      <c r="Q1357" s="59">
        <v>960000</v>
      </c>
      <c r="R1357" s="27">
        <f>自店在庫!$H$3</f>
        <v>5438</v>
      </c>
      <c r="S1357" s="28">
        <f>IFERROR(SUMIF(自店在庫!$A:$A,A1357,自店在庫!$E:$E),0)</f>
        <v>2</v>
      </c>
      <c r="T1357" s="29">
        <f>IFERROR((SUMIF('売上伝票CSV(自店)'!A:A,A1357,'売上伝票CSV(自店)'!I:I)),0)</f>
        <v>0</v>
      </c>
      <c r="U1357" s="30"/>
      <c r="V1357" s="31">
        <f t="shared" si="42"/>
        <v>0</v>
      </c>
      <c r="W1357" s="29"/>
    </row>
    <row r="1358" spans="1:23" ht="18.75" hidden="1" customHeight="1">
      <c r="A1358" s="3" t="str">
        <f t="shared" si="43"/>
        <v>11910608001533500</v>
      </c>
      <c r="B1358" s="29" t="str">
        <f>VLOOKUP(IF(LEN(F1358)&lt;11,TEXT(F1358,"00000000000"),F1358),マスタ!B:C,2,0)</f>
        <v>ﾁｪﾘｰ柄ｺﾞﾌﾞﾗﾝﾎﾞｽﾄﾝﾊﾞｯｸﾞ</v>
      </c>
      <c r="C1358" s="29" t="str">
        <f>VLOOKUP(G1358,マスタ!F:G,2,0)</f>
        <v>Red</v>
      </c>
      <c r="D1358" s="29" t="str">
        <f>VLOOKUP(H1358,マスタ!I:J,2,0)</f>
        <v>F</v>
      </c>
      <c r="E1358" s="29" t="str">
        <f>VLOOKUP(IF(LEN(F1358)&lt;11,TEXT(F1358,"00000000000"),F1358),マスタ!B:D,3,0)</f>
        <v>08A26122LJ0C900</v>
      </c>
      <c r="F1358">
        <v>8001533500</v>
      </c>
      <c r="G1358">
        <v>119</v>
      </c>
      <c r="H1358">
        <v>106</v>
      </c>
      <c r="I1358">
        <v>0</v>
      </c>
      <c r="J1358">
        <v>0</v>
      </c>
      <c r="K1358">
        <v>9023</v>
      </c>
      <c r="L1358" t="s">
        <v>69375</v>
      </c>
      <c r="M1358" t="s">
        <v>69376</v>
      </c>
      <c r="N1358" t="s">
        <v>69377</v>
      </c>
      <c r="O1358" t="s">
        <v>69378</v>
      </c>
      <c r="P1358" s="59">
        <v>13000</v>
      </c>
      <c r="Q1358">
        <v>0</v>
      </c>
      <c r="R1358" s="27">
        <f>自店在庫!$H$3</f>
        <v>5438</v>
      </c>
      <c r="S1358" s="28">
        <f>IFERROR(SUMIF(自店在庫!$A:$A,A1358,自店在庫!$E:$E),0)</f>
        <v>4</v>
      </c>
      <c r="T1358" s="29">
        <f>IFERROR((SUMIF('売上伝票CSV(自店)'!A:A,A1358,'売上伝票CSV(自店)'!I:I)),0)</f>
        <v>1</v>
      </c>
      <c r="U1358" s="30"/>
      <c r="V1358" s="31">
        <f t="shared" si="42"/>
        <v>0</v>
      </c>
      <c r="W1358" s="29"/>
    </row>
    <row r="1359" spans="1:23" hidden="1">
      <c r="A1359" s="3" t="str">
        <f t="shared" si="43"/>
        <v>11210608001533700</v>
      </c>
      <c r="B1359" s="29" t="str">
        <f>VLOOKUP(IF(LEN(F1359)&lt;11,TEXT(F1359,"00000000000"),F1359),マスタ!B:C,2,0)</f>
        <v>ﾌﾞﾗﾝﾄﾞﾛｺﾞ刺繍ｷﾞﾝｶﾞﾑｽｸｴｱﾄｰﾄ</v>
      </c>
      <c r="C1359" s="29" t="str">
        <f>VLOOKUP(G1359,マスタ!F:G,2,0)</f>
        <v>Black</v>
      </c>
      <c r="D1359" s="29" t="str">
        <f>VLOOKUP(H1359,マスタ!I:J,2,0)</f>
        <v>F</v>
      </c>
      <c r="E1359" s="29" t="str">
        <f>VLOOKUP(IF(LEN(F1359)&lt;11,TEXT(F1359,"00000000000"),F1359),マスタ!B:D,3,0)</f>
        <v>08A26121LJ0B900</v>
      </c>
      <c r="F1359">
        <v>8001533700</v>
      </c>
      <c r="G1359">
        <v>112</v>
      </c>
      <c r="H1359">
        <v>106</v>
      </c>
      <c r="I1359">
        <v>39</v>
      </c>
      <c r="J1359">
        <v>0</v>
      </c>
      <c r="K1359">
        <v>9023</v>
      </c>
      <c r="L1359" t="s">
        <v>69375</v>
      </c>
      <c r="M1359" t="s">
        <v>69376</v>
      </c>
      <c r="N1359" t="s">
        <v>69377</v>
      </c>
      <c r="O1359" t="s">
        <v>69378</v>
      </c>
      <c r="P1359" s="59">
        <v>6000</v>
      </c>
      <c r="Q1359" s="59">
        <v>234000</v>
      </c>
      <c r="R1359" s="27">
        <f>自店在庫!$H$3</f>
        <v>5438</v>
      </c>
      <c r="S1359" s="28">
        <f>IFERROR(SUMIF(自店在庫!$A:$A,A1359,自店在庫!$E:$E),0)</f>
        <v>2</v>
      </c>
      <c r="T1359" s="29">
        <f>IFERROR((SUMIF('売上伝票CSV(自店)'!A:A,A1359,'売上伝票CSV(自店)'!I:I)),0)</f>
        <v>2</v>
      </c>
      <c r="U1359" s="30"/>
      <c r="V1359" s="31">
        <f t="shared" si="42"/>
        <v>0</v>
      </c>
      <c r="W1359" s="29"/>
    </row>
    <row r="1360" spans="1:23" hidden="1">
      <c r="A1360" s="3" t="str">
        <f t="shared" si="43"/>
        <v>11410608001533700</v>
      </c>
      <c r="B1360" s="29" t="str">
        <f>VLOOKUP(IF(LEN(F1360)&lt;11,TEXT(F1360,"00000000000"),F1360),マスタ!B:C,2,0)</f>
        <v>ﾌﾞﾗﾝﾄﾞﾛｺﾞ刺繍ｷﾞﾝｶﾞﾑｽｸｴｱﾄｰﾄ</v>
      </c>
      <c r="C1360" s="29" t="str">
        <f>VLOOKUP(G1360,マスタ!F:G,2,0)</f>
        <v>Pink</v>
      </c>
      <c r="D1360" s="29" t="str">
        <f>VLOOKUP(H1360,マスタ!I:J,2,0)</f>
        <v>F</v>
      </c>
      <c r="E1360" s="29" t="str">
        <f>VLOOKUP(IF(LEN(F1360)&lt;11,TEXT(F1360,"00000000000"),F1360),マスタ!B:D,3,0)</f>
        <v>08A26121LJ0B900</v>
      </c>
      <c r="F1360">
        <v>8001533700</v>
      </c>
      <c r="G1360">
        <v>114</v>
      </c>
      <c r="H1360">
        <v>106</v>
      </c>
      <c r="I1360">
        <v>4</v>
      </c>
      <c r="J1360">
        <v>0</v>
      </c>
      <c r="K1360">
        <v>9023</v>
      </c>
      <c r="L1360" t="s">
        <v>69375</v>
      </c>
      <c r="M1360" t="s">
        <v>69376</v>
      </c>
      <c r="N1360" t="s">
        <v>69377</v>
      </c>
      <c r="O1360" t="s">
        <v>69378</v>
      </c>
      <c r="P1360" s="59">
        <v>6000</v>
      </c>
      <c r="Q1360" s="59">
        <v>24000</v>
      </c>
      <c r="R1360" s="27">
        <f>自店在庫!$H$3</f>
        <v>5438</v>
      </c>
      <c r="S1360" s="28">
        <f>IFERROR(SUMIF(自店在庫!$A:$A,A1360,自店在庫!$E:$E),0)</f>
        <v>4</v>
      </c>
      <c r="T1360" s="29">
        <f>IFERROR((SUMIF('売上伝票CSV(自店)'!A:A,A1360,'売上伝票CSV(自店)'!I:I)),0)</f>
        <v>0</v>
      </c>
      <c r="U1360" s="30"/>
      <c r="V1360" s="31">
        <f t="shared" si="42"/>
        <v>0</v>
      </c>
      <c r="W1360" s="29"/>
    </row>
    <row r="1361" spans="1:23" hidden="1">
      <c r="A1361" s="3" t="str">
        <f t="shared" si="43"/>
        <v>11210608001533800</v>
      </c>
      <c r="B1361" s="29" t="str">
        <f>VLOOKUP(IF(LEN(F1361)&lt;11,TEXT(F1361,"00000000000"),F1361),マスタ!B:C,2,0)</f>
        <v>ｷﾞﾝｶﾞﾑﾌﾘﾙ2Wayﾊﾞｯｸﾞ</v>
      </c>
      <c r="C1361" s="29" t="str">
        <f>VLOOKUP(G1361,マスタ!F:G,2,0)</f>
        <v>Black</v>
      </c>
      <c r="D1361" s="29" t="str">
        <f>VLOOKUP(H1361,マスタ!I:J,2,0)</f>
        <v>F</v>
      </c>
      <c r="E1361" s="29" t="str">
        <f>VLOOKUP(IF(LEN(F1361)&lt;11,TEXT(F1361,"00000000000"),F1361),マスタ!B:D,3,0)</f>
        <v>08A26121LJ0A900</v>
      </c>
      <c r="F1361">
        <v>8001533800</v>
      </c>
      <c r="G1361">
        <v>112</v>
      </c>
      <c r="H1361">
        <v>106</v>
      </c>
      <c r="I1361">
        <v>12</v>
      </c>
      <c r="J1361">
        <v>0</v>
      </c>
      <c r="K1361">
        <v>9023</v>
      </c>
      <c r="L1361" t="s">
        <v>69375</v>
      </c>
      <c r="M1361" t="s">
        <v>69376</v>
      </c>
      <c r="N1361" t="s">
        <v>69377</v>
      </c>
      <c r="O1361" t="s">
        <v>69378</v>
      </c>
      <c r="P1361" s="59">
        <v>8000</v>
      </c>
      <c r="Q1361" s="59">
        <v>96000</v>
      </c>
      <c r="R1361" s="27">
        <f>自店在庫!$H$3</f>
        <v>5438</v>
      </c>
      <c r="S1361" s="28">
        <f>IFERROR(SUMIF(自店在庫!$A:$A,A1361,自店在庫!$E:$E),0)</f>
        <v>0</v>
      </c>
      <c r="T1361" s="29">
        <f>IFERROR((SUMIF('売上伝票CSV(自店)'!A:A,A1361,'売上伝票CSV(自店)'!I:I)),0)</f>
        <v>3</v>
      </c>
      <c r="U1361" s="30">
        <v>0</v>
      </c>
      <c r="V1361" s="31">
        <f t="shared" si="42"/>
        <v>0</v>
      </c>
      <c r="W1361" s="29"/>
    </row>
    <row r="1362" spans="1:23" hidden="1">
      <c r="A1362" s="3" t="str">
        <f t="shared" si="43"/>
        <v>11410608001533800</v>
      </c>
      <c r="B1362" s="29" t="str">
        <f>VLOOKUP(IF(LEN(F1362)&lt;11,TEXT(F1362,"00000000000"),F1362),マスタ!B:C,2,0)</f>
        <v>ｷﾞﾝｶﾞﾑﾌﾘﾙ2Wayﾊﾞｯｸﾞ</v>
      </c>
      <c r="C1362" s="29" t="str">
        <f>VLOOKUP(G1362,マスタ!F:G,2,0)</f>
        <v>Pink</v>
      </c>
      <c r="D1362" s="29" t="str">
        <f>VLOOKUP(H1362,マスタ!I:J,2,0)</f>
        <v>F</v>
      </c>
      <c r="E1362" s="29" t="str">
        <f>VLOOKUP(IF(LEN(F1362)&lt;11,TEXT(F1362,"00000000000"),F1362),マスタ!B:D,3,0)</f>
        <v>08A26121LJ0A900</v>
      </c>
      <c r="F1362">
        <v>8001533800</v>
      </c>
      <c r="G1362">
        <v>114</v>
      </c>
      <c r="H1362">
        <v>106</v>
      </c>
      <c r="I1362">
        <v>0</v>
      </c>
      <c r="J1362">
        <v>0</v>
      </c>
      <c r="K1362">
        <v>9023</v>
      </c>
      <c r="L1362" t="s">
        <v>69375</v>
      </c>
      <c r="M1362" t="s">
        <v>69376</v>
      </c>
      <c r="N1362" t="s">
        <v>69377</v>
      </c>
      <c r="O1362" t="s">
        <v>69378</v>
      </c>
      <c r="P1362" s="59">
        <v>8000</v>
      </c>
      <c r="Q1362">
        <v>0</v>
      </c>
      <c r="R1362" s="27">
        <f>自店在庫!$H$3</f>
        <v>5438</v>
      </c>
      <c r="S1362" s="28">
        <f>IFERROR(SUMIF(自店在庫!$A:$A,A1362,自店在庫!$E:$E),0)</f>
        <v>1</v>
      </c>
      <c r="T1362" s="29">
        <f>IFERROR((SUMIF('売上伝票CSV(自店)'!A:A,A1362,'売上伝票CSV(自店)'!I:I)),0)</f>
        <v>0</v>
      </c>
      <c r="U1362" s="30"/>
      <c r="V1362" s="31">
        <f t="shared" si="42"/>
        <v>0</v>
      </c>
      <c r="W1362" s="29"/>
    </row>
    <row r="1363" spans="1:23" hidden="1">
      <c r="A1363" s="3" t="str">
        <f t="shared" si="43"/>
        <v>11210608001533900</v>
      </c>
      <c r="B1363" s="29" t="str">
        <f>VLOOKUP(IF(LEN(F1363)&lt;11,TEXT(F1363,"00000000000"),F1363),マスタ!B:C,2,0)</f>
        <v>ｷﾞﾝｶﾞﾑﾌﾞﾗﾝﾄﾞﾛｺﾞﾌﾘﾙﾊﾝﾄﾞﾙﾄｰﾄ</v>
      </c>
      <c r="C1363" s="29" t="str">
        <f>VLOOKUP(G1363,マスタ!F:G,2,0)</f>
        <v>Black</v>
      </c>
      <c r="D1363" s="29" t="str">
        <f>VLOOKUP(H1363,マスタ!I:J,2,0)</f>
        <v>F</v>
      </c>
      <c r="E1363" s="29" t="str">
        <f>VLOOKUP(IF(LEN(F1363)&lt;11,TEXT(F1363,"00000000000"),F1363),マスタ!B:D,3,0)</f>
        <v>08A26122LJ0B900</v>
      </c>
      <c r="F1363">
        <v>8001533900</v>
      </c>
      <c r="G1363">
        <v>112</v>
      </c>
      <c r="H1363">
        <v>106</v>
      </c>
      <c r="I1363">
        <v>35</v>
      </c>
      <c r="J1363">
        <v>0</v>
      </c>
      <c r="K1363">
        <v>9023</v>
      </c>
      <c r="L1363" t="s">
        <v>69375</v>
      </c>
      <c r="M1363" t="s">
        <v>69376</v>
      </c>
      <c r="N1363" t="s">
        <v>69377</v>
      </c>
      <c r="O1363" t="s">
        <v>69378</v>
      </c>
      <c r="P1363" s="59">
        <v>7273</v>
      </c>
      <c r="Q1363" s="59">
        <v>254555</v>
      </c>
      <c r="R1363" s="27">
        <f>自店在庫!$H$3</f>
        <v>5438</v>
      </c>
      <c r="S1363" s="28">
        <f>IFERROR(SUMIF(自店在庫!$A:$A,A1363,自店在庫!$E:$E),0)</f>
        <v>4</v>
      </c>
      <c r="T1363" s="29">
        <f>IFERROR((SUMIF('売上伝票CSV(自店)'!A:A,A1363,'売上伝票CSV(自店)'!I:I)),0)</f>
        <v>0</v>
      </c>
      <c r="U1363" s="30"/>
      <c r="V1363" s="31">
        <f t="shared" si="42"/>
        <v>0</v>
      </c>
      <c r="W1363" s="29"/>
    </row>
    <row r="1364" spans="1:23" hidden="1">
      <c r="A1364" s="3" t="str">
        <f t="shared" si="43"/>
        <v>11410608001533900</v>
      </c>
      <c r="B1364" s="29" t="str">
        <f>VLOOKUP(IF(LEN(F1364)&lt;11,TEXT(F1364,"00000000000"),F1364),マスタ!B:C,2,0)</f>
        <v>ｷﾞﾝｶﾞﾑﾌﾞﾗﾝﾄﾞﾛｺﾞﾌﾘﾙﾊﾝﾄﾞﾙﾄｰﾄ</v>
      </c>
      <c r="C1364" s="29" t="str">
        <f>VLOOKUP(G1364,マスタ!F:G,2,0)</f>
        <v>Pink</v>
      </c>
      <c r="D1364" s="29" t="str">
        <f>VLOOKUP(H1364,マスタ!I:J,2,0)</f>
        <v>F</v>
      </c>
      <c r="E1364" s="29" t="str">
        <f>VLOOKUP(IF(LEN(F1364)&lt;11,TEXT(F1364,"00000000000"),F1364),マスタ!B:D,3,0)</f>
        <v>08A26122LJ0B900</v>
      </c>
      <c r="F1364">
        <v>8001533900</v>
      </c>
      <c r="G1364">
        <v>114</v>
      </c>
      <c r="H1364">
        <v>106</v>
      </c>
      <c r="I1364">
        <v>0</v>
      </c>
      <c r="J1364">
        <v>0</v>
      </c>
      <c r="K1364">
        <v>9023</v>
      </c>
      <c r="L1364" t="s">
        <v>69375</v>
      </c>
      <c r="M1364" t="s">
        <v>69376</v>
      </c>
      <c r="N1364" t="s">
        <v>69377</v>
      </c>
      <c r="O1364" t="s">
        <v>69378</v>
      </c>
      <c r="P1364" s="59">
        <v>7273</v>
      </c>
      <c r="Q1364">
        <v>0</v>
      </c>
      <c r="R1364" s="27">
        <f>自店在庫!$H$3</f>
        <v>5438</v>
      </c>
      <c r="S1364" s="28">
        <f>IFERROR(SUMIF(自店在庫!$A:$A,A1364,自店在庫!$E:$E),0)</f>
        <v>1</v>
      </c>
      <c r="T1364" s="29">
        <f>IFERROR((SUMIF('売上伝票CSV(自店)'!A:A,A1364,'売上伝票CSV(自店)'!I:I)),0)</f>
        <v>0</v>
      </c>
      <c r="U1364" s="30"/>
      <c r="V1364" s="31">
        <f t="shared" si="42"/>
        <v>0</v>
      </c>
      <c r="W1364" s="29"/>
    </row>
    <row r="1365" spans="1:23" hidden="1">
      <c r="A1365" s="3" t="str">
        <f t="shared" si="43"/>
        <v>11210608001534000</v>
      </c>
      <c r="B1365" s="29" t="str">
        <f>VLOOKUP(IF(LEN(F1365)&lt;11,TEXT(F1365,"00000000000"),F1365),マスタ!B:C,2,0)</f>
        <v>ｷﾞﾝｶﾞﾑﾁｪｯｸｽｸｴｱﾎﾟｰﾁ</v>
      </c>
      <c r="C1365" s="29" t="str">
        <f>VLOOKUP(G1365,マスタ!F:G,2,0)</f>
        <v>Black</v>
      </c>
      <c r="D1365" s="29" t="str">
        <f>VLOOKUP(H1365,マスタ!I:J,2,0)</f>
        <v>F</v>
      </c>
      <c r="E1365" s="29" t="str">
        <f>VLOOKUP(IF(LEN(F1365)&lt;11,TEXT(F1365,"00000000000"),F1365),マスタ!B:D,3,0)</f>
        <v>08A26121LJ1A900</v>
      </c>
      <c r="F1365">
        <v>8001534000</v>
      </c>
      <c r="G1365">
        <v>112</v>
      </c>
      <c r="H1365">
        <v>106</v>
      </c>
      <c r="I1365">
        <v>32</v>
      </c>
      <c r="J1365">
        <v>0</v>
      </c>
      <c r="K1365">
        <v>9023</v>
      </c>
      <c r="L1365" t="s">
        <v>69375</v>
      </c>
      <c r="M1365" t="s">
        <v>69376</v>
      </c>
      <c r="N1365" t="s">
        <v>69377</v>
      </c>
      <c r="O1365" t="s">
        <v>69378</v>
      </c>
      <c r="P1365" s="59">
        <v>4091</v>
      </c>
      <c r="Q1365" s="59">
        <v>130912</v>
      </c>
      <c r="R1365" s="27">
        <f>自店在庫!$H$3</f>
        <v>5438</v>
      </c>
      <c r="S1365" s="28">
        <f>IFERROR(SUMIF(自店在庫!$A:$A,A1365,自店在庫!$E:$E),0)</f>
        <v>4</v>
      </c>
      <c r="T1365" s="29">
        <f>IFERROR((SUMIF('売上伝票CSV(自店)'!A:A,A1365,'売上伝票CSV(自店)'!I:I)),0)</f>
        <v>0</v>
      </c>
      <c r="U1365" s="30"/>
      <c r="V1365" s="31">
        <f t="shared" si="42"/>
        <v>0</v>
      </c>
      <c r="W1365" s="29"/>
    </row>
    <row r="1366" spans="1:23" hidden="1">
      <c r="A1366" s="3" t="str">
        <f t="shared" si="43"/>
        <v>11410608001534000</v>
      </c>
      <c r="B1366" s="29" t="str">
        <f>VLOOKUP(IF(LEN(F1366)&lt;11,TEXT(F1366,"00000000000"),F1366),マスタ!B:C,2,0)</f>
        <v>ｷﾞﾝｶﾞﾑﾁｪｯｸｽｸｴｱﾎﾟｰﾁ</v>
      </c>
      <c r="C1366" s="29" t="str">
        <f>VLOOKUP(G1366,マスタ!F:G,2,0)</f>
        <v>Pink</v>
      </c>
      <c r="D1366" s="29" t="str">
        <f>VLOOKUP(H1366,マスタ!I:J,2,0)</f>
        <v>F</v>
      </c>
      <c r="E1366" s="29" t="str">
        <f>VLOOKUP(IF(LEN(F1366)&lt;11,TEXT(F1366,"00000000000"),F1366),マスタ!B:D,3,0)</f>
        <v>08A26121LJ1A900</v>
      </c>
      <c r="F1366">
        <v>8001534000</v>
      </c>
      <c r="G1366">
        <v>114</v>
      </c>
      <c r="H1366">
        <v>106</v>
      </c>
      <c r="I1366">
        <v>0</v>
      </c>
      <c r="J1366">
        <v>0</v>
      </c>
      <c r="K1366">
        <v>9023</v>
      </c>
      <c r="L1366" t="s">
        <v>69375</v>
      </c>
      <c r="M1366" t="s">
        <v>69376</v>
      </c>
      <c r="N1366" t="s">
        <v>69377</v>
      </c>
      <c r="O1366" t="s">
        <v>69378</v>
      </c>
      <c r="P1366" s="59">
        <v>4091</v>
      </c>
      <c r="Q1366">
        <v>0</v>
      </c>
      <c r="R1366" s="27">
        <f>自店在庫!$H$3</f>
        <v>5438</v>
      </c>
      <c r="S1366" s="28">
        <f>IFERROR(SUMIF(自店在庫!$A:$A,A1366,自店在庫!$E:$E),0)</f>
        <v>3</v>
      </c>
      <c r="T1366" s="29">
        <f>IFERROR((SUMIF('売上伝票CSV(自店)'!A:A,A1366,'売上伝票CSV(自店)'!I:I)),0)</f>
        <v>0</v>
      </c>
      <c r="U1366" s="30"/>
      <c r="V1366" s="31">
        <f t="shared" si="42"/>
        <v>0</v>
      </c>
      <c r="W1366" s="29"/>
    </row>
    <row r="1367" spans="1:23" ht="18.75" hidden="1" customHeight="1">
      <c r="A1367" s="3" t="str">
        <f t="shared" si="43"/>
        <v>11310608001534700</v>
      </c>
      <c r="B1367" s="29" t="str">
        <f>VLOOKUP(IF(LEN(F1367)&lt;11,TEXT(F1367,"00000000000"),F1367),マスタ!B:C,2,0)</f>
        <v>ｺﾝﾊﾟｸﾄﾊﾟｰﾙFｺｰﾑ</v>
      </c>
      <c r="C1367" s="29" t="str">
        <f>VLOOKUP(G1367,マスタ!F:G,2,0)</f>
        <v>Light Pink</v>
      </c>
      <c r="D1367" s="29" t="str">
        <f>VLOOKUP(H1367,マスタ!I:J,2,0)</f>
        <v>F</v>
      </c>
      <c r="E1367" s="29" t="str">
        <f>VLOOKUP(IF(LEN(F1367)&lt;11,TEXT(F1367,"00000000000"),F1367),マスタ!B:D,3,0)</f>
        <v>08A26121LN9Z900</v>
      </c>
      <c r="F1367">
        <v>8001534700</v>
      </c>
      <c r="G1367">
        <v>113</v>
      </c>
      <c r="H1367">
        <v>106</v>
      </c>
      <c r="I1367">
        <v>28</v>
      </c>
      <c r="J1367">
        <v>0</v>
      </c>
      <c r="K1367">
        <v>9023</v>
      </c>
      <c r="L1367" t="s">
        <v>69375</v>
      </c>
      <c r="M1367" t="s">
        <v>69376</v>
      </c>
      <c r="N1367" t="s">
        <v>69377</v>
      </c>
      <c r="O1367" t="s">
        <v>69378</v>
      </c>
      <c r="P1367" s="59">
        <v>2455</v>
      </c>
      <c r="Q1367" s="59">
        <v>68740</v>
      </c>
      <c r="R1367" s="27">
        <f>自店在庫!$H$3</f>
        <v>5438</v>
      </c>
      <c r="S1367" s="28">
        <f>IFERROR(SUMIF(自店在庫!$A:$A,A1367,自店在庫!$E:$E),0)</f>
        <v>0</v>
      </c>
      <c r="T1367" s="29">
        <f>IFERROR((SUMIF('売上伝票CSV(自店)'!A:A,A1367,'売上伝票CSV(自店)'!I:I)),0)</f>
        <v>0</v>
      </c>
      <c r="U1367" s="30"/>
      <c r="V1367" s="31">
        <f t="shared" si="42"/>
        <v>0</v>
      </c>
      <c r="W1367" s="29"/>
    </row>
    <row r="1368" spans="1:23" ht="18.75" hidden="1" customHeight="1">
      <c r="A1368" s="3" t="str">
        <f t="shared" si="43"/>
        <v>32710608001534700</v>
      </c>
      <c r="B1368" s="29" t="str">
        <f>VLOOKUP(IF(LEN(F1368)&lt;11,TEXT(F1368,"00000000000"),F1368),マスタ!B:C,2,0)</f>
        <v>ｺﾝﾊﾟｸﾄﾊﾟｰﾙFｺｰﾑ</v>
      </c>
      <c r="C1368" s="29" t="str">
        <f>VLOOKUP(G1368,マスタ!F:G,2,0)</f>
        <v>Grayish Blue</v>
      </c>
      <c r="D1368" s="29" t="str">
        <f>VLOOKUP(H1368,マスタ!I:J,2,0)</f>
        <v>F</v>
      </c>
      <c r="E1368" s="29" t="str">
        <f>VLOOKUP(IF(LEN(F1368)&lt;11,TEXT(F1368,"00000000000"),F1368),マスタ!B:D,3,0)</f>
        <v>08A26121LN9Z900</v>
      </c>
      <c r="F1368">
        <v>8001534700</v>
      </c>
      <c r="G1368">
        <v>327</v>
      </c>
      <c r="H1368">
        <v>106</v>
      </c>
      <c r="I1368">
        <v>0</v>
      </c>
      <c r="J1368">
        <v>0</v>
      </c>
      <c r="K1368">
        <v>9023</v>
      </c>
      <c r="L1368" t="s">
        <v>69375</v>
      </c>
      <c r="M1368" t="s">
        <v>69376</v>
      </c>
      <c r="N1368" t="s">
        <v>69377</v>
      </c>
      <c r="O1368" t="s">
        <v>69378</v>
      </c>
      <c r="P1368" s="59">
        <v>2455</v>
      </c>
      <c r="Q1368">
        <v>0</v>
      </c>
      <c r="R1368" s="27">
        <f>自店在庫!$H$3</f>
        <v>5438</v>
      </c>
      <c r="S1368" s="28">
        <f>IFERROR(SUMIF(自店在庫!$A:$A,A1368,自店在庫!$E:$E),0)</f>
        <v>4</v>
      </c>
      <c r="T1368" s="29">
        <f>IFERROR((SUMIF('売上伝票CSV(自店)'!A:A,A1368,'売上伝票CSV(自店)'!I:I)),0)</f>
        <v>1</v>
      </c>
      <c r="U1368" s="30"/>
      <c r="V1368" s="31">
        <f t="shared" si="42"/>
        <v>0</v>
      </c>
      <c r="W1368" s="29"/>
    </row>
    <row r="1369" spans="1:23" ht="18.75" hidden="1" customHeight="1">
      <c r="A1369" s="3" t="str">
        <f t="shared" si="43"/>
        <v>11310608001535000</v>
      </c>
      <c r="B1369" s="29" t="str">
        <f>VLOOKUP(IF(LEN(F1369)&lt;11,TEXT(F1369,"00000000000"),F1369),マスタ!B:C,2,0)</f>
        <v>FLEURﾋﾞｼﾞｭｰｺｰﾑ</v>
      </c>
      <c r="C1369" s="29" t="str">
        <f>VLOOKUP(G1369,マスタ!F:G,2,0)</f>
        <v>Light Pink</v>
      </c>
      <c r="D1369" s="29" t="str">
        <f>VLOOKUP(H1369,マスタ!I:J,2,0)</f>
        <v>F</v>
      </c>
      <c r="E1369" s="29" t="str">
        <f>VLOOKUP(IF(LEN(F1369)&lt;11,TEXT(F1369,"00000000000"),F1369),マスタ!B:D,3,0)</f>
        <v>08A26121LN9Z900</v>
      </c>
      <c r="F1369">
        <v>8001535000</v>
      </c>
      <c r="G1369">
        <v>113</v>
      </c>
      <c r="H1369">
        <v>106</v>
      </c>
      <c r="I1369">
        <v>67</v>
      </c>
      <c r="J1369">
        <v>0</v>
      </c>
      <c r="K1369">
        <v>9023</v>
      </c>
      <c r="L1369" t="s">
        <v>69375</v>
      </c>
      <c r="M1369" t="s">
        <v>69376</v>
      </c>
      <c r="N1369" t="s">
        <v>69377</v>
      </c>
      <c r="O1369" t="s">
        <v>69378</v>
      </c>
      <c r="P1369" s="59">
        <v>3182</v>
      </c>
      <c r="Q1369" s="59">
        <v>213194</v>
      </c>
      <c r="R1369" s="27">
        <f>自店在庫!$H$3</f>
        <v>5438</v>
      </c>
      <c r="S1369" s="28">
        <f>IFERROR(SUMIF(自店在庫!$A:$A,A1369,自店在庫!$E:$E),0)</f>
        <v>1</v>
      </c>
      <c r="T1369" s="29">
        <f>IFERROR((SUMIF('売上伝票CSV(自店)'!A:A,A1369,'売上伝票CSV(自店)'!I:I)),0)</f>
        <v>1</v>
      </c>
      <c r="U1369" s="30"/>
      <c r="V1369" s="31">
        <f t="shared" si="42"/>
        <v>0</v>
      </c>
      <c r="W1369" s="29"/>
    </row>
    <row r="1370" spans="1:23" ht="18.75" hidden="1" customHeight="1">
      <c r="A1370" s="3" t="str">
        <f t="shared" si="43"/>
        <v>32710608001535000</v>
      </c>
      <c r="B1370" s="29" t="str">
        <f>VLOOKUP(IF(LEN(F1370)&lt;11,TEXT(F1370,"00000000000"),F1370),マスタ!B:C,2,0)</f>
        <v>FLEURﾋﾞｼﾞｭｰｺｰﾑ</v>
      </c>
      <c r="C1370" s="29" t="str">
        <f>VLOOKUP(G1370,マスタ!F:G,2,0)</f>
        <v>Grayish Blue</v>
      </c>
      <c r="D1370" s="29" t="str">
        <f>VLOOKUP(H1370,マスタ!I:J,2,0)</f>
        <v>F</v>
      </c>
      <c r="E1370" s="29" t="str">
        <f>VLOOKUP(IF(LEN(F1370)&lt;11,TEXT(F1370,"00000000000"),F1370),マスタ!B:D,3,0)</f>
        <v>08A26121LN9Z900</v>
      </c>
      <c r="F1370">
        <v>8001535000</v>
      </c>
      <c r="G1370">
        <v>327</v>
      </c>
      <c r="H1370">
        <v>106</v>
      </c>
      <c r="I1370">
        <v>18</v>
      </c>
      <c r="J1370">
        <v>0</v>
      </c>
      <c r="K1370">
        <v>9023</v>
      </c>
      <c r="L1370" t="s">
        <v>69375</v>
      </c>
      <c r="M1370" t="s">
        <v>69376</v>
      </c>
      <c r="N1370" t="s">
        <v>69377</v>
      </c>
      <c r="O1370" t="s">
        <v>69378</v>
      </c>
      <c r="P1370" s="59">
        <v>3182</v>
      </c>
      <c r="Q1370" s="59">
        <v>57276</v>
      </c>
      <c r="R1370" s="27">
        <f>自店在庫!$H$3</f>
        <v>5438</v>
      </c>
      <c r="S1370" s="28">
        <f>IFERROR(SUMIF(自店在庫!$A:$A,A1370,自店在庫!$E:$E),0)</f>
        <v>3</v>
      </c>
      <c r="T1370" s="29">
        <f>IFERROR((SUMIF('売上伝票CSV(自店)'!A:A,A1370,'売上伝票CSV(自店)'!I:I)),0)</f>
        <v>0</v>
      </c>
      <c r="U1370" s="30"/>
      <c r="V1370" s="31">
        <f t="shared" si="42"/>
        <v>0</v>
      </c>
      <c r="W1370" s="29"/>
    </row>
    <row r="1371" spans="1:23" ht="18.75" hidden="1" customHeight="1">
      <c r="A1371" s="3" t="str">
        <f t="shared" si="43"/>
        <v>11310608001535100</v>
      </c>
      <c r="B1371" s="29" t="str">
        <f>VLOOKUP(IF(LEN(F1371)&lt;11,TEXT(F1371,"00000000000"),F1371),マスタ!B:C,2,0)</f>
        <v>FLEURﾋﾞｼﾞｭｰｽﾗｲﾄﾞﾐﾗｰ</v>
      </c>
      <c r="C1371" s="29" t="str">
        <f>VLOOKUP(G1371,マスタ!F:G,2,0)</f>
        <v>Light Pink</v>
      </c>
      <c r="D1371" s="29" t="str">
        <f>VLOOKUP(H1371,マスタ!I:J,2,0)</f>
        <v>F</v>
      </c>
      <c r="E1371" s="29" t="str">
        <f>VLOOKUP(IF(LEN(F1371)&lt;11,TEXT(F1371,"00000000000"),F1371),マスタ!B:D,3,0)</f>
        <v>08A26121LN9Z900</v>
      </c>
      <c r="F1371">
        <v>8001535100</v>
      </c>
      <c r="G1371">
        <v>113</v>
      </c>
      <c r="H1371">
        <v>106</v>
      </c>
      <c r="I1371">
        <v>0</v>
      </c>
      <c r="J1371">
        <v>0</v>
      </c>
      <c r="K1371">
        <v>9023</v>
      </c>
      <c r="L1371" t="s">
        <v>69375</v>
      </c>
      <c r="M1371" t="s">
        <v>69376</v>
      </c>
      <c r="N1371" t="s">
        <v>69377</v>
      </c>
      <c r="O1371" t="s">
        <v>69378</v>
      </c>
      <c r="P1371" s="59">
        <v>3182</v>
      </c>
      <c r="Q1371">
        <v>0</v>
      </c>
      <c r="R1371" s="27">
        <f>自店在庫!$H$3</f>
        <v>5438</v>
      </c>
      <c r="S1371" s="28">
        <f>IFERROR(SUMIF(自店在庫!$A:$A,A1371,自店在庫!$E:$E),0)</f>
        <v>0</v>
      </c>
      <c r="T1371" s="29">
        <f>IFERROR((SUMIF('売上伝票CSV(自店)'!A:A,A1371,'売上伝票CSV(自店)'!I:I)),0)</f>
        <v>0</v>
      </c>
      <c r="U1371" s="30"/>
      <c r="V1371" s="31">
        <f t="shared" si="42"/>
        <v>0</v>
      </c>
      <c r="W1371" s="29"/>
    </row>
    <row r="1372" spans="1:23" ht="18.75" hidden="1" customHeight="1">
      <c r="A1372" s="3" t="str">
        <f t="shared" si="43"/>
        <v>32710608001535100</v>
      </c>
      <c r="B1372" s="29" t="str">
        <f>VLOOKUP(IF(LEN(F1372)&lt;11,TEXT(F1372,"00000000000"),F1372),マスタ!B:C,2,0)</f>
        <v>FLEURﾋﾞｼﾞｭｰｽﾗｲﾄﾞﾐﾗｰ</v>
      </c>
      <c r="C1372" s="29" t="str">
        <f>VLOOKUP(G1372,マスタ!F:G,2,0)</f>
        <v>Grayish Blue</v>
      </c>
      <c r="D1372" s="29" t="str">
        <f>VLOOKUP(H1372,マスタ!I:J,2,0)</f>
        <v>F</v>
      </c>
      <c r="E1372" s="29" t="str">
        <f>VLOOKUP(IF(LEN(F1372)&lt;11,TEXT(F1372,"00000000000"),F1372),マスタ!B:D,3,0)</f>
        <v>08A26121LN9Z900</v>
      </c>
      <c r="F1372">
        <v>8001535100</v>
      </c>
      <c r="G1372">
        <v>327</v>
      </c>
      <c r="H1372">
        <v>106</v>
      </c>
      <c r="I1372">
        <v>0</v>
      </c>
      <c r="J1372">
        <v>0</v>
      </c>
      <c r="K1372">
        <v>9023</v>
      </c>
      <c r="L1372" t="s">
        <v>69375</v>
      </c>
      <c r="M1372" t="s">
        <v>69376</v>
      </c>
      <c r="N1372" t="s">
        <v>69377</v>
      </c>
      <c r="O1372" t="s">
        <v>69378</v>
      </c>
      <c r="P1372" s="59">
        <v>3182</v>
      </c>
      <c r="Q1372">
        <v>0</v>
      </c>
      <c r="R1372" s="27">
        <f>自店在庫!$H$3</f>
        <v>5438</v>
      </c>
      <c r="S1372" s="28">
        <f>IFERROR(SUMIF(自店在庫!$A:$A,A1372,自店在庫!$E:$E),0)</f>
        <v>1</v>
      </c>
      <c r="T1372" s="29">
        <f>IFERROR((SUMIF('売上伝票CSV(自店)'!A:A,A1372,'売上伝票CSV(自店)'!I:I)),0)</f>
        <v>0</v>
      </c>
      <c r="U1372" s="30"/>
      <c r="V1372" s="31">
        <f t="shared" si="42"/>
        <v>0</v>
      </c>
      <c r="W1372" s="29"/>
    </row>
    <row r="1373" spans="1:23" ht="18.75" hidden="1" customHeight="1">
      <c r="A1373" s="3" t="str">
        <f t="shared" si="43"/>
        <v>11310608001535700</v>
      </c>
      <c r="B1373" s="29" t="str">
        <f>VLOOKUP(IF(LEN(F1373)&lt;11,TEXT(F1373,"00000000000"),F1373),マスタ!B:C,2,0)</f>
        <v>ﾊﾟｰﾙFﾊﾝﾄﾞﾐﾗｰ</v>
      </c>
      <c r="C1373" s="29" t="str">
        <f>VLOOKUP(G1373,マスタ!F:G,2,0)</f>
        <v>Light Pink</v>
      </c>
      <c r="D1373" s="29" t="str">
        <f>VLOOKUP(H1373,マスタ!I:J,2,0)</f>
        <v>F</v>
      </c>
      <c r="E1373" s="29" t="str">
        <f>VLOOKUP(IF(LEN(F1373)&lt;11,TEXT(F1373,"00000000000"),F1373),マスタ!B:D,3,0)</f>
        <v>08A26121LN9Z900</v>
      </c>
      <c r="F1373">
        <v>8001535700</v>
      </c>
      <c r="G1373">
        <v>113</v>
      </c>
      <c r="H1373">
        <v>106</v>
      </c>
      <c r="I1373">
        <v>0</v>
      </c>
      <c r="J1373">
        <v>0</v>
      </c>
      <c r="K1373">
        <v>9023</v>
      </c>
      <c r="L1373" t="s">
        <v>69375</v>
      </c>
      <c r="M1373" t="s">
        <v>69376</v>
      </c>
      <c r="N1373" t="s">
        <v>69377</v>
      </c>
      <c r="O1373" t="s">
        <v>69378</v>
      </c>
      <c r="P1373" s="59">
        <v>2455</v>
      </c>
      <c r="Q1373">
        <v>0</v>
      </c>
      <c r="R1373" s="27">
        <f>自店在庫!$H$3</f>
        <v>5438</v>
      </c>
      <c r="S1373" s="28">
        <f>IFERROR(SUMIF(自店在庫!$A:$A,A1373,自店在庫!$E:$E),0)</f>
        <v>0</v>
      </c>
      <c r="T1373" s="29">
        <f>IFERROR((SUMIF('売上伝票CSV(自店)'!A:A,A1373,'売上伝票CSV(自店)'!I:I)),0)</f>
        <v>1</v>
      </c>
      <c r="U1373" s="30"/>
      <c r="V1373" s="31">
        <f t="shared" si="42"/>
        <v>0</v>
      </c>
      <c r="W1373" s="29"/>
    </row>
    <row r="1374" spans="1:23" ht="18.75" hidden="1" customHeight="1">
      <c r="A1374" s="3" t="str">
        <f t="shared" si="43"/>
        <v>32710608001535700</v>
      </c>
      <c r="B1374" s="29" t="str">
        <f>VLOOKUP(IF(LEN(F1374)&lt;11,TEXT(F1374,"00000000000"),F1374),マスタ!B:C,2,0)</f>
        <v>ﾊﾟｰﾙFﾊﾝﾄﾞﾐﾗｰ</v>
      </c>
      <c r="C1374" s="29" t="str">
        <f>VLOOKUP(G1374,マスタ!F:G,2,0)</f>
        <v>Grayish Blue</v>
      </c>
      <c r="D1374" s="29" t="str">
        <f>VLOOKUP(H1374,マスタ!I:J,2,0)</f>
        <v>F</v>
      </c>
      <c r="E1374" s="29" t="str">
        <f>VLOOKUP(IF(LEN(F1374)&lt;11,TEXT(F1374,"00000000000"),F1374),マスタ!B:D,3,0)</f>
        <v>08A26121LN9Z900</v>
      </c>
      <c r="F1374">
        <v>8001535700</v>
      </c>
      <c r="G1374">
        <v>327</v>
      </c>
      <c r="H1374">
        <v>106</v>
      </c>
      <c r="I1374">
        <v>0</v>
      </c>
      <c r="J1374">
        <v>0</v>
      </c>
      <c r="K1374">
        <v>9023</v>
      </c>
      <c r="L1374" t="s">
        <v>69375</v>
      </c>
      <c r="M1374" t="s">
        <v>69376</v>
      </c>
      <c r="N1374" t="s">
        <v>69377</v>
      </c>
      <c r="O1374" t="s">
        <v>69378</v>
      </c>
      <c r="P1374" s="59">
        <v>2455</v>
      </c>
      <c r="Q1374">
        <v>0</v>
      </c>
      <c r="R1374" s="27">
        <f>自店在庫!$H$3</f>
        <v>5438</v>
      </c>
      <c r="S1374" s="28">
        <f>IFERROR(SUMIF(自店在庫!$A:$A,A1374,自店在庫!$E:$E),0)</f>
        <v>0</v>
      </c>
      <c r="T1374" s="29">
        <f>IFERROR((SUMIF('売上伝票CSV(自店)'!A:A,A1374,'売上伝票CSV(自店)'!I:I)),0)</f>
        <v>0</v>
      </c>
      <c r="U1374" s="30"/>
      <c r="V1374" s="31">
        <f t="shared" si="42"/>
        <v>0</v>
      </c>
      <c r="W1374" s="29"/>
    </row>
    <row r="1375" spans="1:23" ht="18.75" hidden="1" customHeight="1">
      <c r="A1375" s="3" t="str">
        <f t="shared" si="43"/>
        <v>11910608001553200</v>
      </c>
      <c r="B1375" s="29" t="str">
        <f>VLOOKUP(IF(LEN(F1375)&lt;11,TEXT(F1375,"00000000000"),F1375),マスタ!B:C,2,0)</f>
        <v>ﾙｸｱ大阪限定ﾁｪﾘｰ柄ｺﾞﾌﾞﾗﾝﾊﾞｯｸﾞ</v>
      </c>
      <c r="C1375" s="29" t="str">
        <f>VLOOKUP(G1375,マスタ!F:G,2,0)</f>
        <v>Red</v>
      </c>
      <c r="D1375" s="29" t="str">
        <f>VLOOKUP(H1375,マスタ!I:J,2,0)</f>
        <v>F</v>
      </c>
      <c r="E1375" s="29" t="str">
        <f>VLOOKUP(IF(LEN(F1375)&lt;11,TEXT(F1375,"00000000000"),F1375),マスタ!B:D,3,0)</f>
        <v>08S26122LJ0C900</v>
      </c>
      <c r="F1375">
        <v>8001553200</v>
      </c>
      <c r="G1375">
        <v>119</v>
      </c>
      <c r="H1375">
        <v>106</v>
      </c>
      <c r="I1375">
        <v>29</v>
      </c>
      <c r="J1375">
        <v>0</v>
      </c>
      <c r="K1375">
        <v>9023</v>
      </c>
      <c r="L1375" t="s">
        <v>69375</v>
      </c>
      <c r="M1375" t="s">
        <v>69376</v>
      </c>
      <c r="N1375" t="s">
        <v>69377</v>
      </c>
      <c r="O1375" t="s">
        <v>69378</v>
      </c>
      <c r="P1375" s="59">
        <v>12000</v>
      </c>
      <c r="Q1375" s="59">
        <v>348000</v>
      </c>
      <c r="R1375" s="27">
        <f>自店在庫!$H$3</f>
        <v>5438</v>
      </c>
      <c r="S1375" s="28">
        <f>IFERROR(SUMIF(自店在庫!$A:$A,A1375,自店在庫!$E:$E),0)</f>
        <v>0</v>
      </c>
      <c r="T1375" s="29">
        <f>IFERROR((SUMIF('売上伝票CSV(自店)'!A:A,A1375,'売上伝票CSV(自店)'!I:I)),0)</f>
        <v>0</v>
      </c>
      <c r="U1375" s="30"/>
      <c r="V1375" s="31">
        <f t="shared" si="42"/>
        <v>0</v>
      </c>
      <c r="W1375" s="29"/>
    </row>
    <row r="1376" spans="1:23" ht="18.75" customHeight="1">
      <c r="A1376" s="3" t="str">
        <f t="shared" si="43"/>
        <v>11210608001558400</v>
      </c>
      <c r="B1376" s="29" t="str">
        <f>VLOOKUP(IF(LEN(F1376)&lt;11,TEXT(F1376,"00000000000"),F1376),マスタ!B:C,2,0)</f>
        <v>ﾘﾎﾞﾝﾚｰｽﾌﾞﾗﾝﾄﾞﾛｺﾞ刺繍ｽｸｴｱﾄｰﾄ</v>
      </c>
      <c r="C1376" s="29" t="str">
        <f>VLOOKUP(G1376,マスタ!F:G,2,0)</f>
        <v>Black</v>
      </c>
      <c r="D1376" s="29" t="str">
        <f>VLOOKUP(H1376,マスタ!I:J,2,0)</f>
        <v>F</v>
      </c>
      <c r="E1376" s="29" t="str">
        <f>VLOOKUP(IF(LEN(F1376)&lt;11,TEXT(F1376,"00000000000"),F1376),マスタ!B:D,3,0)</f>
        <v>08A26122LJ0B900</v>
      </c>
      <c r="F1376">
        <v>8001558400</v>
      </c>
      <c r="G1376">
        <v>112</v>
      </c>
      <c r="H1376">
        <v>106</v>
      </c>
      <c r="I1376">
        <v>93</v>
      </c>
      <c r="J1376">
        <v>0</v>
      </c>
      <c r="K1376">
        <v>9023</v>
      </c>
      <c r="L1376" t="s">
        <v>69375</v>
      </c>
      <c r="M1376" t="s">
        <v>69376</v>
      </c>
      <c r="N1376" t="s">
        <v>69377</v>
      </c>
      <c r="O1376" t="s">
        <v>69378</v>
      </c>
      <c r="P1376" s="59">
        <v>7000</v>
      </c>
      <c r="Q1376" s="59">
        <v>651000</v>
      </c>
      <c r="R1376" s="27">
        <f>自店在庫!$H$3</f>
        <v>5438</v>
      </c>
      <c r="S1376" s="28">
        <f>IFERROR(SUMIF(自店在庫!$A:$A,A1376,自店在庫!$E:$E),0)</f>
        <v>2</v>
      </c>
      <c r="T1376" s="29">
        <f>IFERROR((SUMIF('売上伝票CSV(自店)'!A:A,A1376,'売上伝票CSV(自店)'!I:I)),0)</f>
        <v>2</v>
      </c>
      <c r="U1376" s="30">
        <v>2</v>
      </c>
      <c r="V1376" s="31">
        <f t="shared" si="42"/>
        <v>14000</v>
      </c>
      <c r="W1376" s="29"/>
    </row>
    <row r="1377" spans="1:23" ht="18.75" customHeight="1">
      <c r="A1377" s="3" t="str">
        <f t="shared" si="43"/>
        <v>11410608001558400</v>
      </c>
      <c r="B1377" s="29" t="str">
        <f>VLOOKUP(IF(LEN(F1377)&lt;11,TEXT(F1377,"00000000000"),F1377),マスタ!B:C,2,0)</f>
        <v>ﾘﾎﾞﾝﾚｰｽﾌﾞﾗﾝﾄﾞﾛｺﾞ刺繍ｽｸｴｱﾄｰﾄ</v>
      </c>
      <c r="C1377" s="29" t="str">
        <f>VLOOKUP(G1377,マスタ!F:G,2,0)</f>
        <v>Pink</v>
      </c>
      <c r="D1377" s="29" t="str">
        <f>VLOOKUP(H1377,マスタ!I:J,2,0)</f>
        <v>F</v>
      </c>
      <c r="E1377" s="29" t="str">
        <f>VLOOKUP(IF(LEN(F1377)&lt;11,TEXT(F1377,"00000000000"),F1377),マスタ!B:D,3,0)</f>
        <v>08A26122LJ0B900</v>
      </c>
      <c r="F1377">
        <v>8001558400</v>
      </c>
      <c r="G1377">
        <v>114</v>
      </c>
      <c r="H1377">
        <v>106</v>
      </c>
      <c r="I1377">
        <v>11</v>
      </c>
      <c r="J1377">
        <v>0</v>
      </c>
      <c r="K1377">
        <v>9023</v>
      </c>
      <c r="L1377" t="s">
        <v>69375</v>
      </c>
      <c r="M1377" t="s">
        <v>69376</v>
      </c>
      <c r="N1377" t="s">
        <v>69377</v>
      </c>
      <c r="O1377" t="s">
        <v>69378</v>
      </c>
      <c r="P1377" s="59">
        <v>7000</v>
      </c>
      <c r="Q1377" s="59">
        <v>77000</v>
      </c>
      <c r="R1377" s="27">
        <f>自店在庫!$H$3</f>
        <v>5438</v>
      </c>
      <c r="S1377" s="28">
        <f>IFERROR(SUMIF(自店在庫!$A:$A,A1377,自店在庫!$E:$E),0)</f>
        <v>2</v>
      </c>
      <c r="T1377" s="29">
        <f>IFERROR((SUMIF('売上伝票CSV(自店)'!A:A,A1377,'売上伝票CSV(自店)'!I:I)),0)</f>
        <v>2</v>
      </c>
      <c r="U1377" s="30">
        <v>2</v>
      </c>
      <c r="V1377" s="31">
        <f t="shared" si="42"/>
        <v>14000</v>
      </c>
      <c r="W1377" s="29"/>
    </row>
    <row r="1378" spans="1:23" hidden="1">
      <c r="A1378" s="3" t="str">
        <f t="shared" si="43"/>
        <v>11210608001558800</v>
      </c>
      <c r="B1378" s="29" t="str">
        <f>VLOOKUP(IF(LEN(F1378)&lt;11,TEXT(F1378,"00000000000"),F1378),マスタ!B:C,2,0)</f>
        <v>ｷﾞﾝｶﾞﾑﾘﾎﾞﾝｽｸｴｱﾄｰﾄﾊﾞｯｸﾞ</v>
      </c>
      <c r="C1378" s="29" t="str">
        <f>VLOOKUP(G1378,マスタ!F:G,2,0)</f>
        <v>Black</v>
      </c>
      <c r="D1378" s="29" t="str">
        <f>VLOOKUP(H1378,マスタ!I:J,2,0)</f>
        <v>F</v>
      </c>
      <c r="E1378" s="29" t="str">
        <f>VLOOKUP(IF(LEN(F1378)&lt;11,TEXT(F1378,"00000000000"),F1378),マスタ!B:D,3,0)</f>
        <v>08A26112LJ0B900</v>
      </c>
      <c r="F1378">
        <v>8001558800</v>
      </c>
      <c r="G1378">
        <v>112</v>
      </c>
      <c r="H1378">
        <v>106</v>
      </c>
      <c r="I1378">
        <v>0</v>
      </c>
      <c r="J1378">
        <v>0</v>
      </c>
      <c r="K1378">
        <v>9023</v>
      </c>
      <c r="L1378" t="s">
        <v>69375</v>
      </c>
      <c r="M1378" t="s">
        <v>69376</v>
      </c>
      <c r="N1378" t="s">
        <v>69377</v>
      </c>
      <c r="O1378" t="s">
        <v>69378</v>
      </c>
      <c r="P1378" s="59">
        <v>6273</v>
      </c>
      <c r="Q1378">
        <v>0</v>
      </c>
      <c r="R1378" s="27">
        <f>自店在庫!$H$3</f>
        <v>5438</v>
      </c>
      <c r="S1378" s="28">
        <f>IFERROR(SUMIF(自店在庫!$A:$A,A1378,自店在庫!$E:$E),0)</f>
        <v>0</v>
      </c>
      <c r="T1378" s="29">
        <f>IFERROR((SUMIF('売上伝票CSV(自店)'!A:A,A1378,'売上伝票CSV(自店)'!I:I)),0)</f>
        <v>0</v>
      </c>
      <c r="U1378" s="30"/>
      <c r="V1378" s="31">
        <f t="shared" si="42"/>
        <v>0</v>
      </c>
      <c r="W1378" s="29"/>
    </row>
    <row r="1379" spans="1:23" hidden="1">
      <c r="A1379" s="3" t="str">
        <f t="shared" si="43"/>
        <v>10810608001558800</v>
      </c>
      <c r="B1379" s="29" t="str">
        <f>VLOOKUP(IF(LEN(F1379)&lt;11,TEXT(F1379,"00000000000"),F1379),マスタ!B:C,2,0)</f>
        <v>ｷﾞﾝｶﾞﾑﾘﾎﾞﾝｽｸｴｱﾄｰﾄﾊﾞｯｸﾞ</v>
      </c>
      <c r="C1379" s="29" t="str">
        <f>VLOOKUP(G1379,マスタ!F:G,2,0)</f>
        <v>Gray</v>
      </c>
      <c r="D1379" s="29" t="str">
        <f>VLOOKUP(H1379,マスタ!I:J,2,0)</f>
        <v>F</v>
      </c>
      <c r="E1379" s="29" t="str">
        <f>VLOOKUP(IF(LEN(F1379)&lt;11,TEXT(F1379,"00000000000"),F1379),マスタ!B:D,3,0)</f>
        <v>08A26112LJ0B900</v>
      </c>
      <c r="F1379">
        <v>8001558800</v>
      </c>
      <c r="G1379">
        <v>108</v>
      </c>
      <c r="H1379">
        <v>106</v>
      </c>
      <c r="I1379">
        <v>0</v>
      </c>
      <c r="J1379">
        <v>0</v>
      </c>
      <c r="K1379">
        <v>9023</v>
      </c>
      <c r="L1379" t="s">
        <v>69375</v>
      </c>
      <c r="M1379" t="s">
        <v>69376</v>
      </c>
      <c r="N1379" t="s">
        <v>69377</v>
      </c>
      <c r="O1379" t="s">
        <v>69378</v>
      </c>
      <c r="P1379" s="59">
        <v>6273</v>
      </c>
      <c r="Q1379">
        <v>0</v>
      </c>
      <c r="R1379" s="27">
        <f>自店在庫!$H$3</f>
        <v>5438</v>
      </c>
      <c r="S1379" s="28">
        <f>IFERROR(SUMIF(自店在庫!$A:$A,A1379,自店在庫!$E:$E),0)</f>
        <v>0</v>
      </c>
      <c r="T1379" s="29">
        <f>IFERROR((SUMIF('売上伝票CSV(自店)'!A:A,A1379,'売上伝票CSV(自店)'!I:I)),0)</f>
        <v>0</v>
      </c>
      <c r="U1379" s="30"/>
      <c r="V1379" s="31">
        <f t="shared" si="42"/>
        <v>0</v>
      </c>
      <c r="W1379" s="29"/>
    </row>
    <row r="1380" spans="1:23" ht="18.75" hidden="1" customHeight="1">
      <c r="A1380" s="3" t="str">
        <f t="shared" si="43"/>
        <v>11310608001565400</v>
      </c>
      <c r="B1380" s="29" t="str">
        <f>VLOOKUP(IF(LEN(F1380)&lt;11,TEXT(F1380,"00000000000"),F1380),マスタ!B:C,2,0)</f>
        <v>Fﾁｬｰﾑﾘﾎﾞﾝｳｫﾚｯﾄ</v>
      </c>
      <c r="C1380" s="29" t="str">
        <f>VLOOKUP(G1380,マスタ!F:G,2,0)</f>
        <v>Light Pink</v>
      </c>
      <c r="D1380" s="29" t="str">
        <f>VLOOKUP(H1380,マスタ!I:J,2,0)</f>
        <v>F</v>
      </c>
      <c r="E1380" s="29" t="str">
        <f>VLOOKUP(IF(LEN(F1380)&lt;11,TEXT(F1380,"00000000000"),F1380),マスタ!B:D,3,0)</f>
        <v>08A26122LK0A900</v>
      </c>
      <c r="F1380">
        <v>8001565400</v>
      </c>
      <c r="G1380">
        <v>113</v>
      </c>
      <c r="H1380">
        <v>106</v>
      </c>
      <c r="I1380">
        <v>100</v>
      </c>
      <c r="J1380">
        <v>0</v>
      </c>
      <c r="K1380">
        <v>9023</v>
      </c>
      <c r="L1380" t="s">
        <v>69375</v>
      </c>
      <c r="M1380" t="s">
        <v>69376</v>
      </c>
      <c r="N1380" t="s">
        <v>69377</v>
      </c>
      <c r="O1380" t="s">
        <v>69378</v>
      </c>
      <c r="P1380" s="59">
        <v>10000</v>
      </c>
      <c r="Q1380" s="59">
        <v>1000000</v>
      </c>
      <c r="R1380" s="27">
        <f>自店在庫!$H$3</f>
        <v>5438</v>
      </c>
      <c r="S1380" s="28">
        <f>IFERROR(SUMIF(自店在庫!$A:$A,A1380,自店在庫!$E:$E),0)</f>
        <v>5</v>
      </c>
      <c r="T1380" s="29">
        <f>IFERROR((SUMIF('売上伝票CSV(自店)'!A:A,A1380,'売上伝票CSV(自店)'!I:I)),0)</f>
        <v>0</v>
      </c>
      <c r="U1380" s="30"/>
      <c r="V1380" s="31">
        <f t="shared" si="42"/>
        <v>0</v>
      </c>
      <c r="W1380" s="29"/>
    </row>
    <row r="1381" spans="1:23" ht="18.75" hidden="1" customHeight="1">
      <c r="A1381" s="3" t="str">
        <f t="shared" si="43"/>
        <v>11210608001565400</v>
      </c>
      <c r="B1381" s="29" t="str">
        <f>VLOOKUP(IF(LEN(F1381)&lt;11,TEXT(F1381,"00000000000"),F1381),マスタ!B:C,2,0)</f>
        <v>Fﾁｬｰﾑﾘﾎﾞﾝｳｫﾚｯﾄ</v>
      </c>
      <c r="C1381" s="29" t="str">
        <f>VLOOKUP(G1381,マスタ!F:G,2,0)</f>
        <v>Black</v>
      </c>
      <c r="D1381" s="29" t="str">
        <f>VLOOKUP(H1381,マスタ!I:J,2,0)</f>
        <v>F</v>
      </c>
      <c r="E1381" s="29" t="str">
        <f>VLOOKUP(IF(LEN(F1381)&lt;11,TEXT(F1381,"00000000000"),F1381),マスタ!B:D,3,0)</f>
        <v>08A26122LK0A900</v>
      </c>
      <c r="F1381">
        <v>8001565400</v>
      </c>
      <c r="G1381">
        <v>112</v>
      </c>
      <c r="H1381">
        <v>106</v>
      </c>
      <c r="I1381">
        <v>44</v>
      </c>
      <c r="J1381">
        <v>0</v>
      </c>
      <c r="K1381">
        <v>9023</v>
      </c>
      <c r="L1381" t="s">
        <v>69375</v>
      </c>
      <c r="M1381" t="s">
        <v>69376</v>
      </c>
      <c r="N1381" t="s">
        <v>69377</v>
      </c>
      <c r="O1381" t="s">
        <v>69378</v>
      </c>
      <c r="P1381" s="59">
        <v>10000</v>
      </c>
      <c r="Q1381" s="59">
        <v>440000</v>
      </c>
      <c r="R1381" s="27">
        <f>自店在庫!$H$3</f>
        <v>5438</v>
      </c>
      <c r="S1381" s="28">
        <f>IFERROR(SUMIF(自店在庫!$A:$A,A1381,自店在庫!$E:$E),0)</f>
        <v>3</v>
      </c>
      <c r="T1381" s="29">
        <f>IFERROR((SUMIF('売上伝票CSV(自店)'!A:A,A1381,'売上伝票CSV(自店)'!I:I)),0)</f>
        <v>0</v>
      </c>
      <c r="U1381" s="30"/>
      <c r="V1381" s="31">
        <f t="shared" si="42"/>
        <v>0</v>
      </c>
      <c r="W1381" s="29"/>
    </row>
    <row r="1382" spans="1:23" ht="18.75" hidden="1" customHeight="1">
      <c r="A1382" s="3" t="str">
        <f t="shared" si="43"/>
        <v>11210608001565500</v>
      </c>
      <c r="B1382" s="29" t="str">
        <f>VLOOKUP(IF(LEN(F1382)&lt;11,TEXT(F1382,"00000000000"),F1382),マスタ!B:C,2,0)</f>
        <v>ﾛﾝﾊﾞｽｷﾙﾄﾘﾎﾞﾝｳｫﾚｯﾄ</v>
      </c>
      <c r="C1382" s="29" t="str">
        <f>VLOOKUP(G1382,マスタ!F:G,2,0)</f>
        <v>Black</v>
      </c>
      <c r="D1382" s="29" t="str">
        <f>VLOOKUP(H1382,マスタ!I:J,2,0)</f>
        <v>F</v>
      </c>
      <c r="E1382" s="29" t="str">
        <f>VLOOKUP(IF(LEN(F1382)&lt;11,TEXT(F1382,"00000000000"),F1382),マスタ!B:D,3,0)</f>
        <v>08A26122LK0A900</v>
      </c>
      <c r="F1382">
        <v>8001565500</v>
      </c>
      <c r="G1382">
        <v>112</v>
      </c>
      <c r="H1382">
        <v>106</v>
      </c>
      <c r="I1382">
        <v>75</v>
      </c>
      <c r="J1382">
        <v>0</v>
      </c>
      <c r="K1382">
        <v>9023</v>
      </c>
      <c r="L1382" t="s">
        <v>69375</v>
      </c>
      <c r="M1382" t="s">
        <v>69376</v>
      </c>
      <c r="N1382" t="s">
        <v>69377</v>
      </c>
      <c r="O1382" t="s">
        <v>69378</v>
      </c>
      <c r="P1382" s="59">
        <v>10000</v>
      </c>
      <c r="Q1382" s="59">
        <v>750000</v>
      </c>
      <c r="R1382" s="27">
        <f>自店在庫!$H$3</f>
        <v>5438</v>
      </c>
      <c r="S1382" s="28">
        <f>IFERROR(SUMIF(自店在庫!$A:$A,A1382,自店在庫!$E:$E),0)</f>
        <v>1</v>
      </c>
      <c r="T1382" s="29">
        <f>IFERROR((SUMIF('売上伝票CSV(自店)'!A:A,A1382,'売上伝票CSV(自店)'!I:I)),0)</f>
        <v>1</v>
      </c>
      <c r="U1382" s="30"/>
      <c r="V1382" s="31">
        <f t="shared" si="42"/>
        <v>0</v>
      </c>
      <c r="W1382" s="29"/>
    </row>
    <row r="1383" spans="1:23" ht="18.75" hidden="1" customHeight="1">
      <c r="A1383" s="3" t="str">
        <f t="shared" si="43"/>
        <v>11310608001565500</v>
      </c>
      <c r="B1383" s="29" t="str">
        <f>VLOOKUP(IF(LEN(F1383)&lt;11,TEXT(F1383,"00000000000"),F1383),マスタ!B:C,2,0)</f>
        <v>ﾛﾝﾊﾞｽｷﾙﾄﾘﾎﾞﾝｳｫﾚｯﾄ</v>
      </c>
      <c r="C1383" s="29" t="str">
        <f>VLOOKUP(G1383,マスタ!F:G,2,0)</f>
        <v>Light Pink</v>
      </c>
      <c r="D1383" s="29" t="str">
        <f>VLOOKUP(H1383,マスタ!I:J,2,0)</f>
        <v>F</v>
      </c>
      <c r="E1383" s="29" t="str">
        <f>VLOOKUP(IF(LEN(F1383)&lt;11,TEXT(F1383,"00000000000"),F1383),マスタ!B:D,3,0)</f>
        <v>08A26122LK0A900</v>
      </c>
      <c r="F1383">
        <v>8001565500</v>
      </c>
      <c r="G1383">
        <v>113</v>
      </c>
      <c r="H1383">
        <v>106</v>
      </c>
      <c r="I1383">
        <v>3</v>
      </c>
      <c r="J1383">
        <v>0</v>
      </c>
      <c r="K1383">
        <v>9023</v>
      </c>
      <c r="L1383" t="s">
        <v>69375</v>
      </c>
      <c r="M1383" t="s">
        <v>69376</v>
      </c>
      <c r="N1383" t="s">
        <v>69377</v>
      </c>
      <c r="O1383" t="s">
        <v>69378</v>
      </c>
      <c r="P1383" s="59">
        <v>10000</v>
      </c>
      <c r="Q1383" s="59">
        <v>30000</v>
      </c>
      <c r="R1383" s="27">
        <f>自店在庫!$H$3</f>
        <v>5438</v>
      </c>
      <c r="S1383" s="28">
        <f>IFERROR(SUMIF(自店在庫!$A:$A,A1383,自店在庫!$E:$E),0)</f>
        <v>3</v>
      </c>
      <c r="T1383" s="29">
        <f>IFERROR((SUMIF('売上伝票CSV(自店)'!A:A,A1383,'売上伝票CSV(自店)'!I:I)),0)</f>
        <v>0</v>
      </c>
      <c r="U1383" s="30"/>
      <c r="V1383" s="31">
        <f t="shared" si="42"/>
        <v>0</v>
      </c>
      <c r="W1383" s="29"/>
    </row>
    <row r="1384" spans="1:23" ht="18.75" hidden="1" customHeight="1">
      <c r="A1384" s="3" t="str">
        <f t="shared" si="43"/>
        <v>32710608001565500</v>
      </c>
      <c r="B1384" s="29" t="str">
        <f>VLOOKUP(IF(LEN(F1384)&lt;11,TEXT(F1384,"00000000000"),F1384),マスタ!B:C,2,0)</f>
        <v>ﾛﾝﾊﾞｽｷﾙﾄﾘﾎﾞﾝｳｫﾚｯﾄ</v>
      </c>
      <c r="C1384" s="29" t="str">
        <f>VLOOKUP(G1384,マスタ!F:G,2,0)</f>
        <v>Grayish Blue</v>
      </c>
      <c r="D1384" s="29" t="str">
        <f>VLOOKUP(H1384,マスタ!I:J,2,0)</f>
        <v>F</v>
      </c>
      <c r="E1384" s="29" t="str">
        <f>VLOOKUP(IF(LEN(F1384)&lt;11,TEXT(F1384,"00000000000"),F1384),マスタ!B:D,3,0)</f>
        <v>08A26122LK0A900</v>
      </c>
      <c r="F1384">
        <v>8001565500</v>
      </c>
      <c r="G1384">
        <v>327</v>
      </c>
      <c r="H1384">
        <v>106</v>
      </c>
      <c r="I1384">
        <v>13</v>
      </c>
      <c r="J1384">
        <v>0</v>
      </c>
      <c r="K1384">
        <v>9023</v>
      </c>
      <c r="L1384" t="s">
        <v>69375</v>
      </c>
      <c r="M1384" t="s">
        <v>69376</v>
      </c>
      <c r="N1384" t="s">
        <v>69377</v>
      </c>
      <c r="O1384" t="s">
        <v>69378</v>
      </c>
      <c r="P1384" s="59">
        <v>10000</v>
      </c>
      <c r="Q1384" s="59">
        <v>130000</v>
      </c>
      <c r="R1384" s="27">
        <f>自店在庫!$H$3</f>
        <v>5438</v>
      </c>
      <c r="S1384" s="28">
        <f>IFERROR(SUMIF(自店在庫!$A:$A,A1384,自店在庫!$E:$E),0)</f>
        <v>3</v>
      </c>
      <c r="T1384" s="29">
        <f>IFERROR((SUMIF('売上伝票CSV(自店)'!A:A,A1384,'売上伝票CSV(自店)'!I:I)),0)</f>
        <v>0</v>
      </c>
      <c r="U1384" s="30"/>
      <c r="V1384" s="31">
        <f t="shared" si="42"/>
        <v>0</v>
      </c>
      <c r="W1384" s="29"/>
    </row>
    <row r="1385" spans="1:23" ht="18.75" hidden="1" customHeight="1">
      <c r="A1385" s="3" t="str">
        <f t="shared" si="43"/>
        <v>11210608001565600</v>
      </c>
      <c r="B1385" s="29" t="str">
        <f>VLOOKUP(IF(LEN(F1385)&lt;11,TEXT(F1385,"00000000000"),F1385),マスタ!B:C,2,0)</f>
        <v>ﾍﾞﾙﾄﾘﾎﾞﾝﾌﾟﾁｳｫﾚｯﾄ</v>
      </c>
      <c r="C1385" s="29" t="str">
        <f>VLOOKUP(G1385,マスタ!F:G,2,0)</f>
        <v>Black</v>
      </c>
      <c r="D1385" s="29" t="str">
        <f>VLOOKUP(H1385,マスタ!I:J,2,0)</f>
        <v>F</v>
      </c>
      <c r="E1385" s="29" t="str">
        <f>VLOOKUP(IF(LEN(F1385)&lt;11,TEXT(F1385,"00000000000"),F1385),マスタ!B:D,3,0)</f>
        <v>08A26122LK0A900</v>
      </c>
      <c r="F1385">
        <v>8001565600</v>
      </c>
      <c r="G1385">
        <v>112</v>
      </c>
      <c r="H1385">
        <v>106</v>
      </c>
      <c r="I1385">
        <v>13</v>
      </c>
      <c r="J1385">
        <v>0</v>
      </c>
      <c r="K1385">
        <v>9023</v>
      </c>
      <c r="L1385" t="s">
        <v>69375</v>
      </c>
      <c r="M1385" t="s">
        <v>69376</v>
      </c>
      <c r="N1385" t="s">
        <v>69377</v>
      </c>
      <c r="O1385" t="s">
        <v>69378</v>
      </c>
      <c r="P1385" s="59">
        <v>9000</v>
      </c>
      <c r="Q1385" s="59">
        <v>117000</v>
      </c>
      <c r="R1385" s="27">
        <f>自店在庫!$H$3</f>
        <v>5438</v>
      </c>
      <c r="S1385" s="28">
        <f>IFERROR(SUMIF(自店在庫!$A:$A,A1385,自店在庫!$E:$E),0)</f>
        <v>5</v>
      </c>
      <c r="T1385" s="29">
        <f>IFERROR((SUMIF('売上伝票CSV(自店)'!A:A,A1385,'売上伝票CSV(自店)'!I:I)),0)</f>
        <v>1</v>
      </c>
      <c r="U1385" s="30"/>
      <c r="V1385" s="31">
        <f t="shared" si="42"/>
        <v>0</v>
      </c>
      <c r="W1385" s="29"/>
    </row>
    <row r="1386" spans="1:23" ht="18.75" hidden="1" customHeight="1">
      <c r="A1386" s="3" t="str">
        <f t="shared" si="43"/>
        <v>11410608001565600</v>
      </c>
      <c r="B1386" s="29" t="str">
        <f>VLOOKUP(IF(LEN(F1386)&lt;11,TEXT(F1386,"00000000000"),F1386),マスタ!B:C,2,0)</f>
        <v>ﾍﾞﾙﾄﾘﾎﾞﾝﾌﾟﾁｳｫﾚｯﾄ</v>
      </c>
      <c r="C1386" s="29" t="str">
        <f>VLOOKUP(G1386,マスタ!F:G,2,0)</f>
        <v>Pink</v>
      </c>
      <c r="D1386" s="29" t="str">
        <f>VLOOKUP(H1386,マスタ!I:J,2,0)</f>
        <v>F</v>
      </c>
      <c r="E1386" s="29" t="str">
        <f>VLOOKUP(IF(LEN(F1386)&lt;11,TEXT(F1386,"00000000000"),F1386),マスタ!B:D,3,0)</f>
        <v>08A26122LK0A900</v>
      </c>
      <c r="F1386">
        <v>8001565600</v>
      </c>
      <c r="G1386">
        <v>114</v>
      </c>
      <c r="H1386">
        <v>106</v>
      </c>
      <c r="I1386">
        <v>28</v>
      </c>
      <c r="J1386">
        <v>0</v>
      </c>
      <c r="K1386">
        <v>9023</v>
      </c>
      <c r="L1386" t="s">
        <v>69375</v>
      </c>
      <c r="M1386" t="s">
        <v>69376</v>
      </c>
      <c r="N1386" t="s">
        <v>69377</v>
      </c>
      <c r="O1386" t="s">
        <v>69378</v>
      </c>
      <c r="P1386" s="59">
        <v>9000</v>
      </c>
      <c r="Q1386" s="59">
        <v>252000</v>
      </c>
      <c r="R1386" s="27">
        <f>自店在庫!$H$3</f>
        <v>5438</v>
      </c>
      <c r="S1386" s="28">
        <f>IFERROR(SUMIF(自店在庫!$A:$A,A1386,自店在庫!$E:$E),0)</f>
        <v>7</v>
      </c>
      <c r="T1386" s="29">
        <f>IFERROR((SUMIF('売上伝票CSV(自店)'!A:A,A1386,'売上伝票CSV(自店)'!I:I)),0)</f>
        <v>1</v>
      </c>
      <c r="U1386" s="30"/>
      <c r="V1386" s="31">
        <f t="shared" si="42"/>
        <v>0</v>
      </c>
      <c r="W1386" s="29"/>
    </row>
    <row r="1387" spans="1:23" ht="18.75" hidden="1" customHeight="1">
      <c r="A1387" s="3" t="str">
        <f t="shared" si="43"/>
        <v>16510608001565600</v>
      </c>
      <c r="B1387" s="29" t="str">
        <f>VLOOKUP(IF(LEN(F1387)&lt;11,TEXT(F1387,"00000000000"),F1387),マスタ!B:C,2,0)</f>
        <v>ﾍﾞﾙﾄﾘﾎﾞﾝﾌﾟﾁｳｫﾚｯﾄ</v>
      </c>
      <c r="C1387" s="29" t="str">
        <f>VLOOKUP(G1387,マスタ!F:G,2,0)</f>
        <v>Lavender</v>
      </c>
      <c r="D1387" s="29" t="str">
        <f>VLOOKUP(H1387,マスタ!I:J,2,0)</f>
        <v>F</v>
      </c>
      <c r="E1387" s="29" t="str">
        <f>VLOOKUP(IF(LEN(F1387)&lt;11,TEXT(F1387,"00000000000"),F1387),マスタ!B:D,3,0)</f>
        <v>08A26122LK0A900</v>
      </c>
      <c r="F1387">
        <v>8001565600</v>
      </c>
      <c r="G1387">
        <v>165</v>
      </c>
      <c r="H1387">
        <v>106</v>
      </c>
      <c r="I1387">
        <v>48</v>
      </c>
      <c r="J1387">
        <v>0</v>
      </c>
      <c r="K1387">
        <v>9023</v>
      </c>
      <c r="L1387" t="s">
        <v>69375</v>
      </c>
      <c r="M1387" t="s">
        <v>69376</v>
      </c>
      <c r="N1387" t="s">
        <v>69377</v>
      </c>
      <c r="O1387" t="s">
        <v>69378</v>
      </c>
      <c r="P1387" s="59">
        <v>9000</v>
      </c>
      <c r="Q1387" s="59">
        <v>432000</v>
      </c>
      <c r="R1387" s="27">
        <f>自店在庫!$H$3</f>
        <v>5438</v>
      </c>
      <c r="S1387" s="28">
        <f>IFERROR(SUMIF(自店在庫!$A:$A,A1387,自店在庫!$E:$E),0)</f>
        <v>3</v>
      </c>
      <c r="T1387" s="29">
        <f>IFERROR((SUMIF('売上伝票CSV(自店)'!A:A,A1387,'売上伝票CSV(自店)'!I:I)),0)</f>
        <v>0</v>
      </c>
      <c r="U1387" s="30"/>
      <c r="V1387" s="31">
        <f t="shared" si="42"/>
        <v>0</v>
      </c>
      <c r="W1387" s="29"/>
    </row>
    <row r="1388" spans="1:23" ht="18.75" hidden="1" customHeight="1">
      <c r="A1388" s="3" t="str">
        <f t="shared" si="43"/>
        <v>11410608001571400</v>
      </c>
      <c r="B1388" s="29" t="str">
        <f>VLOOKUP(IF(LEN(F1388)&lt;11,TEXT(F1388,"00000000000"),F1388),マスタ!B:C,2,0)</f>
        <v>いちご刺繍ﾀｵﾙﾊﾝｶﾁ</v>
      </c>
      <c r="C1388" s="29" t="str">
        <f>VLOOKUP(G1388,マスタ!F:G,2,0)</f>
        <v>Pink</v>
      </c>
      <c r="D1388" s="29" t="str">
        <f>VLOOKUP(H1388,マスタ!I:J,2,0)</f>
        <v>F</v>
      </c>
      <c r="E1388" s="29" t="str">
        <f>VLOOKUP(IF(LEN(F1388)&lt;11,TEXT(F1388,"00000000000"),F1388),マスタ!B:D,3,0)</f>
        <v>08A26121LN2B900</v>
      </c>
      <c r="F1388">
        <v>8001571400</v>
      </c>
      <c r="G1388">
        <v>114</v>
      </c>
      <c r="H1388">
        <v>106</v>
      </c>
      <c r="I1388">
        <v>0</v>
      </c>
      <c r="J1388">
        <v>0</v>
      </c>
      <c r="K1388">
        <v>9023</v>
      </c>
      <c r="L1388" t="s">
        <v>69375</v>
      </c>
      <c r="M1388" t="s">
        <v>69376</v>
      </c>
      <c r="N1388" t="s">
        <v>69377</v>
      </c>
      <c r="O1388" t="s">
        <v>69378</v>
      </c>
      <c r="P1388" s="59">
        <v>1355</v>
      </c>
      <c r="Q1388">
        <v>0</v>
      </c>
      <c r="R1388" s="27">
        <f>自店在庫!$H$3</f>
        <v>5438</v>
      </c>
      <c r="S1388" s="28">
        <f>IFERROR(SUMIF(自店在庫!$A:$A,A1388,自店在庫!$E:$E),0)</f>
        <v>0</v>
      </c>
      <c r="T1388" s="29">
        <f>IFERROR((SUMIF('売上伝票CSV(自店)'!A:A,A1388,'売上伝票CSV(自店)'!I:I)),0)</f>
        <v>0</v>
      </c>
      <c r="U1388" s="30"/>
      <c r="V1388" s="31">
        <f t="shared" si="42"/>
        <v>0</v>
      </c>
      <c r="W1388" s="29"/>
    </row>
    <row r="1389" spans="1:23" ht="18.75" hidden="1" customHeight="1">
      <c r="A1389" s="3" t="str">
        <f t="shared" si="43"/>
        <v>21210608001571500</v>
      </c>
      <c r="B1389" s="29" t="str">
        <f>VLOOKUP(IF(LEN(F1389)&lt;11,TEXT(F1389,"00000000000"),F1389),マスタ!B:C,2,0)</f>
        <v>ﾁｪﾘｰ刺繍ﾀｵﾙﾊﾝｶﾁ</v>
      </c>
      <c r="C1389" s="29" t="str">
        <f>VLOOKUP(G1389,マスタ!F:G,2,0)</f>
        <v>Salmon Pink</v>
      </c>
      <c r="D1389" s="29" t="str">
        <f>VLOOKUP(H1389,マスタ!I:J,2,0)</f>
        <v>F</v>
      </c>
      <c r="E1389" s="29" t="str">
        <f>VLOOKUP(IF(LEN(F1389)&lt;11,TEXT(F1389,"00000000000"),F1389),マスタ!B:D,3,0)</f>
        <v>08A26122LN2B900</v>
      </c>
      <c r="F1389">
        <v>8001571500</v>
      </c>
      <c r="G1389">
        <v>212</v>
      </c>
      <c r="H1389">
        <v>106</v>
      </c>
      <c r="I1389">
        <v>0</v>
      </c>
      <c r="J1389">
        <v>0</v>
      </c>
      <c r="K1389">
        <v>9023</v>
      </c>
      <c r="L1389" t="s">
        <v>69375</v>
      </c>
      <c r="M1389" t="s">
        <v>69376</v>
      </c>
      <c r="N1389" t="s">
        <v>69377</v>
      </c>
      <c r="O1389" t="s">
        <v>69378</v>
      </c>
      <c r="P1389" s="59">
        <v>1355</v>
      </c>
      <c r="Q1389">
        <v>0</v>
      </c>
      <c r="R1389" s="27">
        <f>自店在庫!$H$3</f>
        <v>5438</v>
      </c>
      <c r="S1389" s="28">
        <f>IFERROR(SUMIF(自店在庫!$A:$A,A1389,自店在庫!$E:$E),0)</f>
        <v>0</v>
      </c>
      <c r="T1389" s="29">
        <f>IFERROR((SUMIF('売上伝票CSV(自店)'!A:A,A1389,'売上伝票CSV(自店)'!I:I)),0)</f>
        <v>0</v>
      </c>
      <c r="U1389" s="30"/>
      <c r="V1389" s="31">
        <f t="shared" si="42"/>
        <v>0</v>
      </c>
      <c r="W1389" s="29"/>
    </row>
    <row r="1390" spans="1:23" ht="18.75" hidden="1" customHeight="1">
      <c r="A1390" s="3" t="str">
        <f t="shared" si="43"/>
        <v>11210608001579000</v>
      </c>
      <c r="B1390" s="29" t="str">
        <f>VLOOKUP(IF(LEN(F1390)&lt;11,TEXT(F1390,"00000000000"),F1390),マスタ!B:C,2,0)</f>
        <v>ﾁｭｰﾙﾊﾝﾄﾞﾙﾛｰｽﾞｽｸｴｱﾄｰﾄﾊﾞｯｸﾞ</v>
      </c>
      <c r="C1390" s="29" t="str">
        <f>VLOOKUP(G1390,マスタ!F:G,2,0)</f>
        <v>Black</v>
      </c>
      <c r="D1390" s="29" t="str">
        <f>VLOOKUP(H1390,マスタ!I:J,2,0)</f>
        <v>F</v>
      </c>
      <c r="E1390" s="29" t="str">
        <f>VLOOKUP(IF(LEN(F1390)&lt;11,TEXT(F1390,"00000000000"),F1390),マスタ!B:D,3,0)</f>
        <v>08A26122LJ0B900</v>
      </c>
      <c r="F1390">
        <v>8001579000</v>
      </c>
      <c r="G1390">
        <v>112</v>
      </c>
      <c r="H1390">
        <v>106</v>
      </c>
      <c r="I1390">
        <v>41</v>
      </c>
      <c r="J1390">
        <v>0</v>
      </c>
      <c r="K1390">
        <v>9023</v>
      </c>
      <c r="L1390" t="s">
        <v>69375</v>
      </c>
      <c r="M1390" t="s">
        <v>69376</v>
      </c>
      <c r="N1390" t="s">
        <v>69377</v>
      </c>
      <c r="O1390" t="s">
        <v>69378</v>
      </c>
      <c r="P1390" s="59">
        <v>8000</v>
      </c>
      <c r="Q1390" s="59">
        <v>328000</v>
      </c>
      <c r="R1390" s="27">
        <f>自店在庫!$H$3</f>
        <v>5438</v>
      </c>
      <c r="S1390" s="28">
        <f>IFERROR(SUMIF(自店在庫!$A:$A,A1390,自店在庫!$E:$E),0)</f>
        <v>5</v>
      </c>
      <c r="T1390" s="29">
        <f>IFERROR((SUMIF('売上伝票CSV(自店)'!A:A,A1390,'売上伝票CSV(自店)'!I:I)),0)</f>
        <v>0</v>
      </c>
      <c r="U1390" s="30"/>
      <c r="V1390" s="31">
        <f t="shared" si="42"/>
        <v>0</v>
      </c>
      <c r="W1390" s="29"/>
    </row>
    <row r="1391" spans="1:23" ht="18.75" hidden="1" customHeight="1">
      <c r="A1391" s="3" t="str">
        <f t="shared" si="43"/>
        <v>11410608001579000</v>
      </c>
      <c r="B1391" s="29" t="str">
        <f>VLOOKUP(IF(LEN(F1391)&lt;11,TEXT(F1391,"00000000000"),F1391),マスタ!B:C,2,0)</f>
        <v>ﾁｭｰﾙﾊﾝﾄﾞﾙﾛｰｽﾞｽｸｴｱﾄｰﾄﾊﾞｯｸﾞ</v>
      </c>
      <c r="C1391" s="29" t="str">
        <f>VLOOKUP(G1391,マスタ!F:G,2,0)</f>
        <v>Pink</v>
      </c>
      <c r="D1391" s="29" t="str">
        <f>VLOOKUP(H1391,マスタ!I:J,2,0)</f>
        <v>F</v>
      </c>
      <c r="E1391" s="29" t="str">
        <f>VLOOKUP(IF(LEN(F1391)&lt;11,TEXT(F1391,"00000000000"),F1391),マスタ!B:D,3,0)</f>
        <v>08A26122LJ0B900</v>
      </c>
      <c r="F1391">
        <v>8001579000</v>
      </c>
      <c r="G1391">
        <v>114</v>
      </c>
      <c r="H1391">
        <v>106</v>
      </c>
      <c r="I1391">
        <v>14</v>
      </c>
      <c r="J1391">
        <v>0</v>
      </c>
      <c r="K1391">
        <v>9023</v>
      </c>
      <c r="L1391" t="s">
        <v>69375</v>
      </c>
      <c r="M1391" t="s">
        <v>69376</v>
      </c>
      <c r="N1391" t="s">
        <v>69377</v>
      </c>
      <c r="O1391" t="s">
        <v>69378</v>
      </c>
      <c r="P1391" s="59">
        <v>8000</v>
      </c>
      <c r="Q1391" s="59">
        <v>112000</v>
      </c>
      <c r="R1391" s="27">
        <f>自店在庫!$H$3</f>
        <v>5438</v>
      </c>
      <c r="S1391" s="28">
        <f>IFERROR(SUMIF(自店在庫!$A:$A,A1391,自店在庫!$E:$E),0)</f>
        <v>4</v>
      </c>
      <c r="T1391" s="29">
        <f>IFERROR((SUMIF('売上伝票CSV(自店)'!A:A,A1391,'売上伝票CSV(自店)'!I:I)),0)</f>
        <v>0</v>
      </c>
      <c r="U1391" s="30"/>
      <c r="V1391" s="31">
        <f t="shared" si="42"/>
        <v>0</v>
      </c>
      <c r="W1391" s="29"/>
    </row>
    <row r="1392" spans="1:23" ht="18.75" hidden="1" customHeight="1">
      <c r="A1392" s="3" t="str">
        <f t="shared" si="43"/>
        <v>11210608001579100</v>
      </c>
      <c r="B1392" s="29" t="str">
        <f>VLOOKUP(IF(LEN(F1392)&lt;11,TEXT(F1392,"00000000000"),F1392),マスタ!B:C,2,0)</f>
        <v>ﾁｭｰﾙﾌﾘﾙﾛｰｽﾞ2Wayﾊﾞｯｸﾞ</v>
      </c>
      <c r="C1392" s="29" t="str">
        <f>VLOOKUP(G1392,マスタ!F:G,2,0)</f>
        <v>Black</v>
      </c>
      <c r="D1392" s="29" t="str">
        <f>VLOOKUP(H1392,マスタ!I:J,2,0)</f>
        <v>F</v>
      </c>
      <c r="E1392" s="29" t="str">
        <f>VLOOKUP(IF(LEN(F1392)&lt;11,TEXT(F1392,"00000000000"),F1392),マスタ!B:D,3,0)</f>
        <v>08A26122LJ0B900</v>
      </c>
      <c r="F1392">
        <v>8001579100</v>
      </c>
      <c r="G1392">
        <v>112</v>
      </c>
      <c r="H1392">
        <v>106</v>
      </c>
      <c r="I1392">
        <v>47</v>
      </c>
      <c r="J1392">
        <v>0</v>
      </c>
      <c r="K1392">
        <v>9023</v>
      </c>
      <c r="L1392" t="s">
        <v>69375</v>
      </c>
      <c r="M1392" t="s">
        <v>69376</v>
      </c>
      <c r="N1392" t="s">
        <v>69377</v>
      </c>
      <c r="O1392" t="s">
        <v>69378</v>
      </c>
      <c r="P1392" s="59">
        <v>9000</v>
      </c>
      <c r="Q1392" s="59">
        <v>423000</v>
      </c>
      <c r="R1392" s="27">
        <f>自店在庫!$H$3</f>
        <v>5438</v>
      </c>
      <c r="S1392" s="28">
        <f>IFERROR(SUMIF(自店在庫!$A:$A,A1392,自店在庫!$E:$E),0)</f>
        <v>3</v>
      </c>
      <c r="T1392" s="29">
        <f>IFERROR((SUMIF('売上伝票CSV(自店)'!A:A,A1392,'売上伝票CSV(自店)'!I:I)),0)</f>
        <v>1</v>
      </c>
      <c r="U1392" s="30"/>
      <c r="V1392" s="31">
        <f t="shared" si="42"/>
        <v>0</v>
      </c>
      <c r="W1392" s="29"/>
    </row>
    <row r="1393" spans="1:23" ht="18.75" hidden="1" customHeight="1">
      <c r="A1393" s="3" t="str">
        <f t="shared" si="43"/>
        <v>11410608001579100</v>
      </c>
      <c r="B1393" s="29" t="str">
        <f>VLOOKUP(IF(LEN(F1393)&lt;11,TEXT(F1393,"00000000000"),F1393),マスタ!B:C,2,0)</f>
        <v>ﾁｭｰﾙﾌﾘﾙﾛｰｽﾞ2Wayﾊﾞｯｸﾞ</v>
      </c>
      <c r="C1393" s="29" t="str">
        <f>VLOOKUP(G1393,マスタ!F:G,2,0)</f>
        <v>Pink</v>
      </c>
      <c r="D1393" s="29" t="str">
        <f>VLOOKUP(H1393,マスタ!I:J,2,0)</f>
        <v>F</v>
      </c>
      <c r="E1393" s="29" t="str">
        <f>VLOOKUP(IF(LEN(F1393)&lt;11,TEXT(F1393,"00000000000"),F1393),マスタ!B:D,3,0)</f>
        <v>08A26122LJ0B900</v>
      </c>
      <c r="F1393">
        <v>8001579100</v>
      </c>
      <c r="G1393">
        <v>114</v>
      </c>
      <c r="H1393">
        <v>106</v>
      </c>
      <c r="I1393">
        <v>9</v>
      </c>
      <c r="J1393">
        <v>0</v>
      </c>
      <c r="K1393">
        <v>9023</v>
      </c>
      <c r="L1393" t="s">
        <v>69375</v>
      </c>
      <c r="M1393" t="s">
        <v>69376</v>
      </c>
      <c r="N1393" t="s">
        <v>69377</v>
      </c>
      <c r="O1393" t="s">
        <v>69378</v>
      </c>
      <c r="P1393" s="59">
        <v>9000</v>
      </c>
      <c r="Q1393" s="59">
        <v>81000</v>
      </c>
      <c r="R1393" s="27">
        <f>自店在庫!$H$3</f>
        <v>5438</v>
      </c>
      <c r="S1393" s="28">
        <f>IFERROR(SUMIF(自店在庫!$A:$A,A1393,自店在庫!$E:$E),0)</f>
        <v>3</v>
      </c>
      <c r="T1393" s="29">
        <f>IFERROR((SUMIF('売上伝票CSV(自店)'!A:A,A1393,'売上伝票CSV(自店)'!I:I)),0)</f>
        <v>1</v>
      </c>
      <c r="U1393" s="30"/>
      <c r="V1393" s="31">
        <f t="shared" si="42"/>
        <v>0</v>
      </c>
      <c r="W1393" s="29"/>
    </row>
    <row r="1394" spans="1:23" ht="18.75" hidden="1" customHeight="1">
      <c r="A1394" s="3" t="str">
        <f t="shared" si="43"/>
        <v>10010608001579300</v>
      </c>
      <c r="B1394" s="29" t="str">
        <f>VLOOKUP(IF(LEN(F1394)&lt;11,TEXT(F1394,"00000000000"),F1394),マスタ!B:C,2,0)</f>
        <v>ﾛｰｽﾞﾌﾞｰｹﾎﾟｰﾁ</v>
      </c>
      <c r="C1394" s="29" t="str">
        <f>VLOOKUP(G1394,マスタ!F:G,2,0)</f>
        <v>Ivory</v>
      </c>
      <c r="D1394" s="29" t="str">
        <f>VLOOKUP(H1394,マスタ!I:J,2,0)</f>
        <v>F</v>
      </c>
      <c r="E1394" s="29" t="str">
        <f>VLOOKUP(IF(LEN(F1394)&lt;11,TEXT(F1394,"00000000000"),F1394),マスタ!B:D,3,0)</f>
        <v>08A26122LJ1A900</v>
      </c>
      <c r="F1394">
        <v>8001579300</v>
      </c>
      <c r="G1394">
        <v>100</v>
      </c>
      <c r="H1394">
        <v>106</v>
      </c>
      <c r="I1394">
        <v>21</v>
      </c>
      <c r="J1394">
        <v>0</v>
      </c>
      <c r="K1394">
        <v>9023</v>
      </c>
      <c r="L1394" t="s">
        <v>69375</v>
      </c>
      <c r="M1394" t="s">
        <v>69376</v>
      </c>
      <c r="N1394" t="s">
        <v>69377</v>
      </c>
      <c r="O1394" t="s">
        <v>69378</v>
      </c>
      <c r="P1394" s="59">
        <v>5000</v>
      </c>
      <c r="Q1394" s="59">
        <v>105000</v>
      </c>
      <c r="R1394" s="27">
        <f>自店在庫!$H$3</f>
        <v>5438</v>
      </c>
      <c r="S1394" s="28">
        <f>IFERROR(SUMIF(自店在庫!$A:$A,A1394,自店在庫!$E:$E),0)</f>
        <v>5</v>
      </c>
      <c r="T1394" s="29">
        <f>IFERROR((SUMIF('売上伝票CSV(自店)'!A:A,A1394,'売上伝票CSV(自店)'!I:I)),0)</f>
        <v>0</v>
      </c>
      <c r="U1394" s="30"/>
      <c r="V1394" s="31">
        <f t="shared" si="42"/>
        <v>0</v>
      </c>
      <c r="W1394" s="29"/>
    </row>
    <row r="1395" spans="1:23" ht="18.75" hidden="1" customHeight="1">
      <c r="A1395" s="3" t="str">
        <f t="shared" si="43"/>
        <v>11410608001579300</v>
      </c>
      <c r="B1395" s="29" t="str">
        <f>VLOOKUP(IF(LEN(F1395)&lt;11,TEXT(F1395,"00000000000"),F1395),マスタ!B:C,2,0)</f>
        <v>ﾛｰｽﾞﾌﾞｰｹﾎﾟｰﾁ</v>
      </c>
      <c r="C1395" s="29" t="str">
        <f>VLOOKUP(G1395,マスタ!F:G,2,0)</f>
        <v>Pink</v>
      </c>
      <c r="D1395" s="29" t="str">
        <f>VLOOKUP(H1395,マスタ!I:J,2,0)</f>
        <v>F</v>
      </c>
      <c r="E1395" s="29" t="str">
        <f>VLOOKUP(IF(LEN(F1395)&lt;11,TEXT(F1395,"00000000000"),F1395),マスタ!B:D,3,0)</f>
        <v>08A26122LJ1A900</v>
      </c>
      <c r="F1395">
        <v>8001579300</v>
      </c>
      <c r="G1395">
        <v>114</v>
      </c>
      <c r="H1395">
        <v>106</v>
      </c>
      <c r="I1395">
        <v>0</v>
      </c>
      <c r="J1395">
        <v>0</v>
      </c>
      <c r="K1395">
        <v>9023</v>
      </c>
      <c r="L1395" t="s">
        <v>69375</v>
      </c>
      <c r="M1395" t="s">
        <v>69376</v>
      </c>
      <c r="N1395" t="s">
        <v>69377</v>
      </c>
      <c r="O1395" t="s">
        <v>69378</v>
      </c>
      <c r="P1395" s="59">
        <v>5000</v>
      </c>
      <c r="Q1395">
        <v>0</v>
      </c>
      <c r="R1395" s="27">
        <f>自店在庫!$H$3</f>
        <v>5438</v>
      </c>
      <c r="S1395" s="28">
        <f>IFERROR(SUMIF(自店在庫!$A:$A,A1395,自店在庫!$E:$E),0)</f>
        <v>4</v>
      </c>
      <c r="T1395" s="29">
        <f>IFERROR((SUMIF('売上伝票CSV(自店)'!A:A,A1395,'売上伝票CSV(自店)'!I:I)),0)</f>
        <v>0</v>
      </c>
      <c r="U1395" s="30"/>
      <c r="V1395" s="31">
        <f t="shared" si="42"/>
        <v>0</v>
      </c>
      <c r="W1395" s="29"/>
    </row>
    <row r="1396" spans="1:23" ht="18.75" hidden="1" customHeight="1">
      <c r="A1396" s="3" t="str">
        <f t="shared" si="43"/>
        <v>11210608001579400</v>
      </c>
      <c r="B1396" s="29" t="str">
        <f>VLOOKUP(IF(LEN(F1396)&lt;11,TEXT(F1396,"00000000000"),F1396),マスタ!B:C,2,0)</f>
        <v>ﾛｰｽﾞｽﾘｰﾋﾟﾝ</v>
      </c>
      <c r="C1396" s="29" t="str">
        <f>VLOOKUP(G1396,マスタ!F:G,2,0)</f>
        <v>Black</v>
      </c>
      <c r="D1396" s="29" t="str">
        <f>VLOOKUP(H1396,マスタ!I:J,2,0)</f>
        <v>F</v>
      </c>
      <c r="E1396" s="29" t="str">
        <f>VLOOKUP(IF(LEN(F1396)&lt;11,TEXT(F1396,"00000000000"),F1396),マスタ!B:D,3,0)</f>
        <v>08A26122LL5A900</v>
      </c>
      <c r="F1396">
        <v>8001579400</v>
      </c>
      <c r="G1396">
        <v>112</v>
      </c>
      <c r="H1396">
        <v>106</v>
      </c>
      <c r="I1396">
        <v>28</v>
      </c>
      <c r="J1396">
        <v>0</v>
      </c>
      <c r="K1396">
        <v>9023</v>
      </c>
      <c r="L1396" t="s">
        <v>69375</v>
      </c>
      <c r="M1396" t="s">
        <v>69376</v>
      </c>
      <c r="N1396" t="s">
        <v>69377</v>
      </c>
      <c r="O1396" t="s">
        <v>69378</v>
      </c>
      <c r="P1396" s="59">
        <v>2273</v>
      </c>
      <c r="Q1396" s="59">
        <v>63644</v>
      </c>
      <c r="R1396" s="27">
        <f>自店在庫!$H$3</f>
        <v>5438</v>
      </c>
      <c r="S1396" s="28">
        <f>IFERROR(SUMIF(自店在庫!$A:$A,A1396,自店在庫!$E:$E),0)</f>
        <v>5</v>
      </c>
      <c r="T1396" s="29">
        <f>IFERROR((SUMIF('売上伝票CSV(自店)'!A:A,A1396,'売上伝票CSV(自店)'!I:I)),0)</f>
        <v>0</v>
      </c>
      <c r="U1396" s="30"/>
      <c r="V1396" s="31">
        <f t="shared" si="42"/>
        <v>0</v>
      </c>
      <c r="W1396" s="29"/>
    </row>
    <row r="1397" spans="1:23" ht="18.75" hidden="1" customHeight="1">
      <c r="A1397" s="3" t="str">
        <f t="shared" si="43"/>
        <v>11410608001579400</v>
      </c>
      <c r="B1397" s="29" t="str">
        <f>VLOOKUP(IF(LEN(F1397)&lt;11,TEXT(F1397,"00000000000"),F1397),マスタ!B:C,2,0)</f>
        <v>ﾛｰｽﾞｽﾘｰﾋﾟﾝ</v>
      </c>
      <c r="C1397" s="29" t="str">
        <f>VLOOKUP(G1397,マスタ!F:G,2,0)</f>
        <v>Pink</v>
      </c>
      <c r="D1397" s="29" t="str">
        <f>VLOOKUP(H1397,マスタ!I:J,2,0)</f>
        <v>F</v>
      </c>
      <c r="E1397" s="29" t="str">
        <f>VLOOKUP(IF(LEN(F1397)&lt;11,TEXT(F1397,"00000000000"),F1397),マスタ!B:D,3,0)</f>
        <v>08A26122LL5A900</v>
      </c>
      <c r="F1397">
        <v>8001579400</v>
      </c>
      <c r="G1397">
        <v>114</v>
      </c>
      <c r="H1397">
        <v>106</v>
      </c>
      <c r="I1397">
        <v>2</v>
      </c>
      <c r="J1397">
        <v>0</v>
      </c>
      <c r="K1397">
        <v>9023</v>
      </c>
      <c r="L1397" t="s">
        <v>69375</v>
      </c>
      <c r="M1397" t="s">
        <v>69376</v>
      </c>
      <c r="N1397" t="s">
        <v>69377</v>
      </c>
      <c r="O1397" t="s">
        <v>69378</v>
      </c>
      <c r="P1397" s="59">
        <v>2273</v>
      </c>
      <c r="Q1397" s="59">
        <v>4546</v>
      </c>
      <c r="R1397" s="27">
        <f>自店在庫!$H$3</f>
        <v>5438</v>
      </c>
      <c r="S1397" s="28">
        <f>IFERROR(SUMIF(自店在庫!$A:$A,A1397,自店在庫!$E:$E),0)</f>
        <v>5</v>
      </c>
      <c r="T1397" s="29">
        <f>IFERROR((SUMIF('売上伝票CSV(自店)'!A:A,A1397,'売上伝票CSV(自店)'!I:I)),0)</f>
        <v>0</v>
      </c>
      <c r="U1397" s="30"/>
      <c r="V1397" s="31">
        <f t="shared" si="42"/>
        <v>0</v>
      </c>
      <c r="W1397" s="29"/>
    </row>
    <row r="1398" spans="1:23" ht="18.75" hidden="1" customHeight="1">
      <c r="A1398" s="3" t="str">
        <f t="shared" si="43"/>
        <v>11910608001579500</v>
      </c>
      <c r="B1398" s="29" t="str">
        <f>VLOOKUP(IF(LEN(F1398)&lt;11,TEXT(F1398,"00000000000"),F1398),マスタ!B:C,2,0)</f>
        <v>ﾘｰﾌ付きﾁｪﾘｰｳｫﾚｯﾄ</v>
      </c>
      <c r="C1398" s="29" t="str">
        <f>VLOOKUP(G1398,マスタ!F:G,2,0)</f>
        <v>Red</v>
      </c>
      <c r="D1398" s="29" t="str">
        <f>VLOOKUP(H1398,マスタ!I:J,2,0)</f>
        <v>F</v>
      </c>
      <c r="E1398" s="29" t="str">
        <f>VLOOKUP(IF(LEN(F1398)&lt;11,TEXT(F1398,"00000000000"),F1398),マスタ!B:D,3,0)</f>
        <v>08A26122LK0A900</v>
      </c>
      <c r="F1398">
        <v>8001579500</v>
      </c>
      <c r="G1398">
        <v>119</v>
      </c>
      <c r="H1398">
        <v>106</v>
      </c>
      <c r="I1398">
        <v>33</v>
      </c>
      <c r="J1398">
        <v>0</v>
      </c>
      <c r="K1398">
        <v>9023</v>
      </c>
      <c r="L1398" t="s">
        <v>69375</v>
      </c>
      <c r="M1398" t="s">
        <v>69376</v>
      </c>
      <c r="N1398" t="s">
        <v>69377</v>
      </c>
      <c r="O1398" t="s">
        <v>69378</v>
      </c>
      <c r="P1398" s="59">
        <v>10000</v>
      </c>
      <c r="Q1398" s="59">
        <v>330000</v>
      </c>
      <c r="R1398" s="27">
        <f>自店在庫!$H$3</f>
        <v>5438</v>
      </c>
      <c r="S1398" s="28">
        <f>IFERROR(SUMIF(自店在庫!$A:$A,A1398,自店在庫!$E:$E),0)</f>
        <v>3</v>
      </c>
      <c r="T1398" s="29">
        <f>IFERROR((SUMIF('売上伝票CSV(自店)'!A:A,A1398,'売上伝票CSV(自店)'!I:I)),0)</f>
        <v>0</v>
      </c>
      <c r="U1398" s="30"/>
      <c r="V1398" s="31">
        <f t="shared" si="42"/>
        <v>0</v>
      </c>
      <c r="W1398" s="29"/>
    </row>
    <row r="1399" spans="1:23" ht="18.75" hidden="1" customHeight="1">
      <c r="A1399" s="3" t="str">
        <f t="shared" si="43"/>
        <v>11910608001579600</v>
      </c>
      <c r="B1399" s="29" t="str">
        <f>VLOOKUP(IF(LEN(F1399)&lt;11,TEXT(F1399,"00000000000"),F1399),マスタ!B:C,2,0)</f>
        <v>ﾘｰﾌ付きﾁｪﾘｰﾌﾟﾁｳｫﾚｯﾄ</v>
      </c>
      <c r="C1399" s="29" t="str">
        <f>VLOOKUP(G1399,マスタ!F:G,2,0)</f>
        <v>Red</v>
      </c>
      <c r="D1399" s="29" t="str">
        <f>VLOOKUP(H1399,マスタ!I:J,2,0)</f>
        <v>F</v>
      </c>
      <c r="E1399" s="29" t="str">
        <f>VLOOKUP(IF(LEN(F1399)&lt;11,TEXT(F1399,"00000000000"),F1399),マスタ!B:D,3,0)</f>
        <v>08A26122LK0A900</v>
      </c>
      <c r="F1399">
        <v>8001579600</v>
      </c>
      <c r="G1399">
        <v>119</v>
      </c>
      <c r="H1399">
        <v>106</v>
      </c>
      <c r="I1399">
        <v>0</v>
      </c>
      <c r="J1399">
        <v>0</v>
      </c>
      <c r="K1399">
        <v>9023</v>
      </c>
      <c r="L1399" t="s">
        <v>69375</v>
      </c>
      <c r="M1399" t="s">
        <v>69376</v>
      </c>
      <c r="N1399" t="s">
        <v>69377</v>
      </c>
      <c r="O1399" t="s">
        <v>69378</v>
      </c>
      <c r="P1399" s="59">
        <v>9000</v>
      </c>
      <c r="Q1399">
        <v>0</v>
      </c>
      <c r="R1399" s="27">
        <f>自店在庫!$H$3</f>
        <v>5438</v>
      </c>
      <c r="S1399" s="28">
        <f>IFERROR(SUMIF(自店在庫!$A:$A,A1399,自店在庫!$E:$E),0)</f>
        <v>1</v>
      </c>
      <c r="T1399" s="29">
        <f>IFERROR((SUMIF('売上伝票CSV(自店)'!A:A,A1399,'売上伝票CSV(自店)'!I:I)),0)</f>
        <v>3</v>
      </c>
      <c r="U1399" s="30"/>
      <c r="V1399" s="31">
        <f t="shared" si="42"/>
        <v>0</v>
      </c>
      <c r="W1399" s="29"/>
    </row>
    <row r="1400" spans="1:23" ht="18.75" hidden="1" customHeight="1">
      <c r="A1400" s="3" t="str">
        <f t="shared" si="43"/>
        <v>11910608001579700</v>
      </c>
      <c r="B1400" s="29" t="str">
        <f>VLOOKUP(IF(LEN(F1400)&lt;11,TEXT(F1400,"00000000000"),F1400),マスタ!B:C,2,0)</f>
        <v>ﾘｰﾌ付きﾁｪﾘｰｶｰﾄﾞｹｰｽ</v>
      </c>
      <c r="C1400" s="29" t="str">
        <f>VLOOKUP(G1400,マスタ!F:G,2,0)</f>
        <v>Red</v>
      </c>
      <c r="D1400" s="29" t="str">
        <f>VLOOKUP(H1400,マスタ!I:J,2,0)</f>
        <v>F</v>
      </c>
      <c r="E1400" s="29" t="str">
        <f>VLOOKUP(IF(LEN(F1400)&lt;11,TEXT(F1400,"00000000000"),F1400),マスタ!B:D,3,0)</f>
        <v>08A26122LK0B900</v>
      </c>
      <c r="F1400">
        <v>8001579700</v>
      </c>
      <c r="G1400">
        <v>119</v>
      </c>
      <c r="H1400">
        <v>106</v>
      </c>
      <c r="I1400">
        <v>2</v>
      </c>
      <c r="J1400">
        <v>0</v>
      </c>
      <c r="K1400">
        <v>9023</v>
      </c>
      <c r="L1400" t="s">
        <v>69375</v>
      </c>
      <c r="M1400" t="s">
        <v>69376</v>
      </c>
      <c r="N1400" t="s">
        <v>69377</v>
      </c>
      <c r="O1400" t="s">
        <v>69378</v>
      </c>
      <c r="P1400" s="59">
        <v>6637</v>
      </c>
      <c r="Q1400" s="59">
        <v>13274</v>
      </c>
      <c r="R1400" s="27">
        <f>自店在庫!$H$3</f>
        <v>5438</v>
      </c>
      <c r="S1400" s="28">
        <f>IFERROR(SUMIF(自店在庫!$A:$A,A1400,自店在庫!$E:$E),0)</f>
        <v>1</v>
      </c>
      <c r="T1400" s="29">
        <f>IFERROR((SUMIF('売上伝票CSV(自店)'!A:A,A1400,'売上伝票CSV(自店)'!I:I)),0)</f>
        <v>3</v>
      </c>
      <c r="U1400" s="30"/>
      <c r="V1400" s="31">
        <f t="shared" si="42"/>
        <v>0</v>
      </c>
      <c r="W1400" s="29"/>
    </row>
    <row r="1401" spans="1:23" ht="18.75" hidden="1" customHeight="1">
      <c r="A1401" s="3" t="str">
        <f t="shared" si="43"/>
        <v>11210608001595900</v>
      </c>
      <c r="B1401" s="29" t="str">
        <f>VLOOKUP(IF(LEN(F1401)&lt;11,TEXT(F1401,"00000000000"),F1401),マスタ!B:C,2,0)</f>
        <v>ﾘﾎﾞﾝ付きﾏﾙﾁｼｮﾙﾀﾞｰﾊﾞｯｸﾞ</v>
      </c>
      <c r="C1401" s="29" t="str">
        <f>VLOOKUP(G1401,マスタ!F:G,2,0)</f>
        <v>Black</v>
      </c>
      <c r="D1401" s="29" t="str">
        <f>VLOOKUP(H1401,マスタ!I:J,2,0)</f>
        <v>F</v>
      </c>
      <c r="E1401" s="29" t="str">
        <f>VLOOKUP(IF(LEN(F1401)&lt;11,TEXT(F1401,"00000000000"),F1401),マスタ!B:D,3,0)</f>
        <v>08A26122LJ0A900</v>
      </c>
      <c r="F1401">
        <v>8001595900</v>
      </c>
      <c r="G1401">
        <v>112</v>
      </c>
      <c r="H1401">
        <v>106</v>
      </c>
      <c r="I1401">
        <v>61</v>
      </c>
      <c r="J1401">
        <v>0</v>
      </c>
      <c r="K1401">
        <v>9023</v>
      </c>
      <c r="L1401" t="s">
        <v>69375</v>
      </c>
      <c r="M1401" t="s">
        <v>69376</v>
      </c>
      <c r="N1401" t="s">
        <v>69377</v>
      </c>
      <c r="O1401" t="s">
        <v>69378</v>
      </c>
      <c r="P1401" s="59">
        <v>6637</v>
      </c>
      <c r="Q1401" s="59">
        <v>404857</v>
      </c>
      <c r="R1401" s="27">
        <f>自店在庫!$H$3</f>
        <v>5438</v>
      </c>
      <c r="S1401" s="28">
        <f>IFERROR(SUMIF(自店在庫!$A:$A,A1401,自店在庫!$E:$E),0)</f>
        <v>2</v>
      </c>
      <c r="T1401" s="29">
        <f>IFERROR((SUMIF('売上伝票CSV(自店)'!A:A,A1401,'売上伝票CSV(自店)'!I:I)),0)</f>
        <v>1</v>
      </c>
      <c r="U1401" s="30"/>
      <c r="V1401" s="31">
        <f t="shared" si="42"/>
        <v>0</v>
      </c>
      <c r="W1401" s="29"/>
    </row>
    <row r="1402" spans="1:23" ht="18.75" hidden="1" customHeight="1">
      <c r="A1402" s="3" t="str">
        <f t="shared" si="43"/>
        <v>11410608001595900</v>
      </c>
      <c r="B1402" s="29" t="str">
        <f>VLOOKUP(IF(LEN(F1402)&lt;11,TEXT(F1402,"00000000000"),F1402),マスタ!B:C,2,0)</f>
        <v>ﾘﾎﾞﾝ付きﾏﾙﾁｼｮﾙﾀﾞｰﾊﾞｯｸﾞ</v>
      </c>
      <c r="C1402" s="29" t="str">
        <f>VLOOKUP(G1402,マスタ!F:G,2,0)</f>
        <v>Pink</v>
      </c>
      <c r="D1402" s="29" t="str">
        <f>VLOOKUP(H1402,マスタ!I:J,2,0)</f>
        <v>F</v>
      </c>
      <c r="E1402" s="29" t="str">
        <f>VLOOKUP(IF(LEN(F1402)&lt;11,TEXT(F1402,"00000000000"),F1402),マスタ!B:D,3,0)</f>
        <v>08A26122LJ0A900</v>
      </c>
      <c r="F1402">
        <v>8001595900</v>
      </c>
      <c r="G1402">
        <v>114</v>
      </c>
      <c r="H1402">
        <v>106</v>
      </c>
      <c r="I1402">
        <v>34</v>
      </c>
      <c r="J1402">
        <v>0</v>
      </c>
      <c r="K1402">
        <v>9023</v>
      </c>
      <c r="L1402" t="s">
        <v>69375</v>
      </c>
      <c r="M1402" t="s">
        <v>69376</v>
      </c>
      <c r="N1402" t="s">
        <v>69377</v>
      </c>
      <c r="O1402" t="s">
        <v>69378</v>
      </c>
      <c r="P1402" s="59">
        <v>6637</v>
      </c>
      <c r="Q1402" s="59">
        <v>225658</v>
      </c>
      <c r="R1402" s="27">
        <f>自店在庫!$H$3</f>
        <v>5438</v>
      </c>
      <c r="S1402" s="28">
        <f>IFERROR(SUMIF(自店在庫!$A:$A,A1402,自店在庫!$E:$E),0)</f>
        <v>2</v>
      </c>
      <c r="T1402" s="29">
        <f>IFERROR((SUMIF('売上伝票CSV(自店)'!A:A,A1402,'売上伝票CSV(自店)'!I:I)),0)</f>
        <v>0</v>
      </c>
      <c r="U1402" s="30"/>
      <c r="V1402" s="31">
        <f t="shared" si="42"/>
        <v>0</v>
      </c>
      <c r="W1402" s="29"/>
    </row>
    <row r="1403" spans="1:23" ht="18.75" hidden="1" customHeight="1">
      <c r="A1403" s="3" t="str">
        <f t="shared" si="43"/>
        <v>11210608001596000</v>
      </c>
      <c r="B1403" s="29" t="str">
        <f>VLOOKUP(IF(LEN(F1403)&lt;11,TEXT(F1403,"00000000000"),F1403),マスタ!B:C,2,0)</f>
        <v>ﾘﾎﾞﾝ付き2Wayﾏﾙﾁｹｰｽ</v>
      </c>
      <c r="C1403" s="29" t="str">
        <f>VLOOKUP(G1403,マスタ!F:G,2,0)</f>
        <v>Black</v>
      </c>
      <c r="D1403" s="29" t="str">
        <f>VLOOKUP(H1403,マスタ!I:J,2,0)</f>
        <v>F</v>
      </c>
      <c r="E1403" s="29" t="str">
        <f>VLOOKUP(IF(LEN(F1403)&lt;11,TEXT(F1403,"00000000000"),F1403),マスタ!B:D,3,0)</f>
        <v>08A26122LJ1A900</v>
      </c>
      <c r="F1403">
        <v>8001596000</v>
      </c>
      <c r="G1403">
        <v>112</v>
      </c>
      <c r="H1403">
        <v>106</v>
      </c>
      <c r="I1403">
        <v>38</v>
      </c>
      <c r="J1403">
        <v>0</v>
      </c>
      <c r="K1403">
        <v>9023</v>
      </c>
      <c r="L1403" t="s">
        <v>69375</v>
      </c>
      <c r="M1403" t="s">
        <v>69376</v>
      </c>
      <c r="N1403" t="s">
        <v>69377</v>
      </c>
      <c r="O1403" t="s">
        <v>69378</v>
      </c>
      <c r="P1403" s="59">
        <v>7000</v>
      </c>
      <c r="Q1403" s="59">
        <v>266000</v>
      </c>
      <c r="R1403" s="27">
        <f>自店在庫!$H$3</f>
        <v>5438</v>
      </c>
      <c r="S1403" s="28">
        <f>IFERROR(SUMIF(自店在庫!$A:$A,A1403,自店在庫!$E:$E),0)</f>
        <v>3</v>
      </c>
      <c r="T1403" s="29">
        <f>IFERROR((SUMIF('売上伝票CSV(自店)'!A:A,A1403,'売上伝票CSV(自店)'!I:I)),0)</f>
        <v>0</v>
      </c>
      <c r="U1403" s="30"/>
      <c r="V1403" s="31">
        <f t="shared" si="42"/>
        <v>0</v>
      </c>
      <c r="W1403" s="29"/>
    </row>
    <row r="1404" spans="1:23" ht="18.75" hidden="1" customHeight="1">
      <c r="A1404" s="3" t="str">
        <f t="shared" si="43"/>
        <v>11410608001596000</v>
      </c>
      <c r="B1404" s="29" t="str">
        <f>VLOOKUP(IF(LEN(F1404)&lt;11,TEXT(F1404,"00000000000"),F1404),マスタ!B:C,2,0)</f>
        <v>ﾘﾎﾞﾝ付き2Wayﾏﾙﾁｹｰｽ</v>
      </c>
      <c r="C1404" s="29" t="str">
        <f>VLOOKUP(G1404,マスタ!F:G,2,0)</f>
        <v>Pink</v>
      </c>
      <c r="D1404" s="29" t="str">
        <f>VLOOKUP(H1404,マスタ!I:J,2,0)</f>
        <v>F</v>
      </c>
      <c r="E1404" s="29" t="str">
        <f>VLOOKUP(IF(LEN(F1404)&lt;11,TEXT(F1404,"00000000000"),F1404),マスタ!B:D,3,0)</f>
        <v>08A26122LJ1A900</v>
      </c>
      <c r="F1404">
        <v>8001596000</v>
      </c>
      <c r="G1404">
        <v>114</v>
      </c>
      <c r="H1404">
        <v>106</v>
      </c>
      <c r="I1404">
        <v>54</v>
      </c>
      <c r="J1404">
        <v>0</v>
      </c>
      <c r="K1404">
        <v>9023</v>
      </c>
      <c r="L1404" t="s">
        <v>69375</v>
      </c>
      <c r="M1404" t="s">
        <v>69376</v>
      </c>
      <c r="N1404" t="s">
        <v>69377</v>
      </c>
      <c r="O1404" t="s">
        <v>69378</v>
      </c>
      <c r="P1404" s="59">
        <v>7000</v>
      </c>
      <c r="Q1404" s="59">
        <v>378000</v>
      </c>
      <c r="R1404" s="27">
        <f>自店在庫!$H$3</f>
        <v>5438</v>
      </c>
      <c r="S1404" s="28">
        <f>IFERROR(SUMIF(自店在庫!$A:$A,A1404,自店在庫!$E:$E),0)</f>
        <v>2</v>
      </c>
      <c r="T1404" s="29">
        <f>IFERROR((SUMIF('売上伝票CSV(自店)'!A:A,A1404,'売上伝票CSV(自店)'!I:I)),0)</f>
        <v>1</v>
      </c>
      <c r="U1404" s="30"/>
      <c r="V1404" s="31">
        <f t="shared" si="42"/>
        <v>0</v>
      </c>
      <c r="W1404" s="29"/>
    </row>
    <row r="1405" spans="1:23" ht="18.75" hidden="1" customHeight="1">
      <c r="A1405" s="3" t="str">
        <f t="shared" si="43"/>
        <v>11210608001596100</v>
      </c>
      <c r="B1405" s="29" t="str">
        <f>VLOOKUP(IF(LEN(F1405)&lt;11,TEXT(F1405,"00000000000"),F1405),マスタ!B:C,2,0)</f>
        <v>撥水加工2Wayﾄｰﾄﾊﾞｯｸﾞ</v>
      </c>
      <c r="C1405" s="29" t="str">
        <f>VLOOKUP(G1405,マスタ!F:G,2,0)</f>
        <v>Black</v>
      </c>
      <c r="D1405" s="29" t="str">
        <f>VLOOKUP(H1405,マスタ!I:J,2,0)</f>
        <v>F</v>
      </c>
      <c r="E1405" s="29" t="str">
        <f>VLOOKUP(IF(LEN(F1405)&lt;11,TEXT(F1405,"00000000000"),F1405),マスタ!B:D,3,0)</f>
        <v>08A26122LJ0B900</v>
      </c>
      <c r="F1405">
        <v>8001596100</v>
      </c>
      <c r="G1405">
        <v>112</v>
      </c>
      <c r="H1405">
        <v>106</v>
      </c>
      <c r="I1405">
        <v>68</v>
      </c>
      <c r="J1405">
        <v>0</v>
      </c>
      <c r="K1405">
        <v>9023</v>
      </c>
      <c r="L1405" t="s">
        <v>69375</v>
      </c>
      <c r="M1405" t="s">
        <v>69376</v>
      </c>
      <c r="N1405" t="s">
        <v>69377</v>
      </c>
      <c r="O1405" t="s">
        <v>69378</v>
      </c>
      <c r="P1405" s="59">
        <v>9000</v>
      </c>
      <c r="Q1405" s="59">
        <v>612000</v>
      </c>
      <c r="R1405" s="27">
        <f>自店在庫!$H$3</f>
        <v>5438</v>
      </c>
      <c r="S1405" s="28">
        <f>IFERROR(SUMIF(自店在庫!$A:$A,A1405,自店在庫!$E:$E),0)</f>
        <v>3</v>
      </c>
      <c r="T1405" s="29">
        <f>IFERROR((SUMIF('売上伝票CSV(自店)'!A:A,A1405,'売上伝票CSV(自店)'!I:I)),0)</f>
        <v>1</v>
      </c>
      <c r="U1405" s="30"/>
      <c r="V1405" s="31">
        <f t="shared" si="42"/>
        <v>0</v>
      </c>
      <c r="W1405" s="29"/>
    </row>
    <row r="1406" spans="1:23" ht="18.75" hidden="1" customHeight="1">
      <c r="A1406" s="3" t="str">
        <f t="shared" si="43"/>
        <v>11410608001596100</v>
      </c>
      <c r="B1406" s="29" t="str">
        <f>VLOOKUP(IF(LEN(F1406)&lt;11,TEXT(F1406,"00000000000"),F1406),マスタ!B:C,2,0)</f>
        <v>撥水加工2Wayﾄｰﾄﾊﾞｯｸﾞ</v>
      </c>
      <c r="C1406" s="29" t="str">
        <f>VLOOKUP(G1406,マスタ!F:G,2,0)</f>
        <v>Pink</v>
      </c>
      <c r="D1406" s="29" t="str">
        <f>VLOOKUP(H1406,マスタ!I:J,2,0)</f>
        <v>F</v>
      </c>
      <c r="E1406" s="29" t="str">
        <f>VLOOKUP(IF(LEN(F1406)&lt;11,TEXT(F1406,"00000000000"),F1406),マスタ!B:D,3,0)</f>
        <v>08A26122LJ0B900</v>
      </c>
      <c r="F1406">
        <v>8001596100</v>
      </c>
      <c r="G1406">
        <v>114</v>
      </c>
      <c r="H1406">
        <v>106</v>
      </c>
      <c r="I1406">
        <v>53</v>
      </c>
      <c r="J1406">
        <v>0</v>
      </c>
      <c r="K1406">
        <v>9023</v>
      </c>
      <c r="L1406" t="s">
        <v>69375</v>
      </c>
      <c r="M1406" t="s">
        <v>69376</v>
      </c>
      <c r="N1406" t="s">
        <v>69377</v>
      </c>
      <c r="O1406" t="s">
        <v>69378</v>
      </c>
      <c r="P1406" s="59">
        <v>9000</v>
      </c>
      <c r="Q1406" s="59">
        <v>477000</v>
      </c>
      <c r="R1406" s="27">
        <f>自店在庫!$H$3</f>
        <v>5438</v>
      </c>
      <c r="S1406" s="28">
        <f>IFERROR(SUMIF(自店在庫!$A:$A,A1406,自店在庫!$E:$E),0)</f>
        <v>3</v>
      </c>
      <c r="T1406" s="29">
        <f>IFERROR((SUMIF('売上伝票CSV(自店)'!A:A,A1406,'売上伝票CSV(自店)'!I:I)),0)</f>
        <v>0</v>
      </c>
      <c r="U1406" s="30"/>
      <c r="V1406" s="31">
        <f t="shared" si="42"/>
        <v>0</v>
      </c>
      <c r="W1406" s="29"/>
    </row>
    <row r="1407" spans="1:23" ht="18.75" hidden="1" customHeight="1">
      <c r="A1407" s="3" t="str">
        <f t="shared" si="43"/>
        <v>11210608001596200</v>
      </c>
      <c r="B1407" s="29" t="str">
        <f>VLOOKUP(IF(LEN(F1407)&lt;11,TEXT(F1407,"00000000000"),F1407),マスタ!B:C,2,0)</f>
        <v>撥水加工ﾘﾎﾞﾝｷﾙﾃｨﾝｸﾞﾄｰﾄﾊﾞｯｸﾞ</v>
      </c>
      <c r="C1407" s="29" t="str">
        <f>VLOOKUP(G1407,マスタ!F:G,2,0)</f>
        <v>Black</v>
      </c>
      <c r="D1407" s="29" t="str">
        <f>VLOOKUP(H1407,マスタ!I:J,2,0)</f>
        <v>F</v>
      </c>
      <c r="E1407" s="29" t="str">
        <f>VLOOKUP(IF(LEN(F1407)&lt;11,TEXT(F1407,"00000000000"),F1407),マスタ!B:D,3,0)</f>
        <v>08A26122LJ0B900</v>
      </c>
      <c r="F1407">
        <v>8001596200</v>
      </c>
      <c r="G1407">
        <v>112</v>
      </c>
      <c r="H1407">
        <v>106</v>
      </c>
      <c r="I1407">
        <v>29</v>
      </c>
      <c r="J1407">
        <v>0</v>
      </c>
      <c r="K1407">
        <v>9023</v>
      </c>
      <c r="L1407" t="s">
        <v>69375</v>
      </c>
      <c r="M1407" t="s">
        <v>69376</v>
      </c>
      <c r="N1407" t="s">
        <v>69377</v>
      </c>
      <c r="O1407" t="s">
        <v>69378</v>
      </c>
      <c r="P1407" s="59">
        <v>9000</v>
      </c>
      <c r="Q1407" s="59">
        <v>261000</v>
      </c>
      <c r="R1407" s="27">
        <f>自店在庫!$H$3</f>
        <v>5438</v>
      </c>
      <c r="S1407" s="28">
        <f>IFERROR(SUMIF(自店在庫!$A:$A,A1407,自店在庫!$E:$E),0)</f>
        <v>3</v>
      </c>
      <c r="T1407" s="29">
        <f>IFERROR((SUMIF('売上伝票CSV(自店)'!A:A,A1407,'売上伝票CSV(自店)'!I:I)),0)</f>
        <v>0</v>
      </c>
      <c r="U1407" s="30"/>
      <c r="V1407" s="31">
        <f t="shared" si="42"/>
        <v>0</v>
      </c>
      <c r="W1407" s="29"/>
    </row>
    <row r="1408" spans="1:23" ht="18.75" customHeight="1">
      <c r="A1408" s="3" t="str">
        <f t="shared" si="43"/>
        <v>11410608001596200</v>
      </c>
      <c r="B1408" s="29" t="str">
        <f>VLOOKUP(IF(LEN(F1408)&lt;11,TEXT(F1408,"00000000000"),F1408),マスタ!B:C,2,0)</f>
        <v>撥水加工ﾘﾎﾞﾝｷﾙﾃｨﾝｸﾞﾄｰﾄﾊﾞｯｸﾞ</v>
      </c>
      <c r="C1408" s="29" t="str">
        <f>VLOOKUP(G1408,マスタ!F:G,2,0)</f>
        <v>Pink</v>
      </c>
      <c r="D1408" s="29" t="str">
        <f>VLOOKUP(H1408,マスタ!I:J,2,0)</f>
        <v>F</v>
      </c>
      <c r="E1408" s="29" t="str">
        <f>VLOOKUP(IF(LEN(F1408)&lt;11,TEXT(F1408,"00000000000"),F1408),マスタ!B:D,3,0)</f>
        <v>08A26122LJ0B900</v>
      </c>
      <c r="F1408">
        <v>8001596200</v>
      </c>
      <c r="G1408">
        <v>114</v>
      </c>
      <c r="H1408">
        <v>106</v>
      </c>
      <c r="I1408">
        <v>18</v>
      </c>
      <c r="J1408">
        <v>0</v>
      </c>
      <c r="K1408">
        <v>9023</v>
      </c>
      <c r="L1408" t="s">
        <v>69375</v>
      </c>
      <c r="M1408" t="s">
        <v>69376</v>
      </c>
      <c r="N1408" t="s">
        <v>69377</v>
      </c>
      <c r="O1408" t="s">
        <v>69378</v>
      </c>
      <c r="P1408" s="59">
        <v>9000</v>
      </c>
      <c r="Q1408" s="59">
        <v>162000</v>
      </c>
      <c r="R1408" s="27">
        <f>自店在庫!$H$3</f>
        <v>5438</v>
      </c>
      <c r="S1408" s="28">
        <f>IFERROR(SUMIF(自店在庫!$A:$A,A1408,自店在庫!$E:$E),0)</f>
        <v>1</v>
      </c>
      <c r="T1408" s="29">
        <f>IFERROR((SUMIF('売上伝票CSV(自店)'!A:A,A1408,'売上伝票CSV(自店)'!I:I)),0)</f>
        <v>2</v>
      </c>
      <c r="U1408" s="30">
        <v>2</v>
      </c>
      <c r="V1408" s="31">
        <f t="shared" si="42"/>
        <v>18000</v>
      </c>
      <c r="W1408" s="29"/>
    </row>
    <row r="1409" spans="1:23" ht="18.75" customHeight="1">
      <c r="A1409" s="3" t="str">
        <f t="shared" si="43"/>
        <v>11210608001596300</v>
      </c>
      <c r="B1409" s="29" t="str">
        <f>VLOOKUP(IF(LEN(F1409)&lt;11,TEXT(F1409,"00000000000"),F1409),マスタ!B:C,2,0)</f>
        <v>撥水加工ﾊﾟﾌｧｰｷｬﾘｰｵﾝﾄｰﾄﾊﾞｯｸﾞ</v>
      </c>
      <c r="C1409" s="29" t="str">
        <f>VLOOKUP(G1409,マスタ!F:G,2,0)</f>
        <v>Black</v>
      </c>
      <c r="D1409" s="29" t="str">
        <f>VLOOKUP(H1409,マスタ!I:J,2,0)</f>
        <v>F</v>
      </c>
      <c r="E1409" s="29" t="str">
        <f>VLOOKUP(IF(LEN(F1409)&lt;11,TEXT(F1409,"00000000000"),F1409),マスタ!B:D,3,0)</f>
        <v>08A26122LJ0B900</v>
      </c>
      <c r="F1409">
        <v>8001596300</v>
      </c>
      <c r="G1409">
        <v>112</v>
      </c>
      <c r="H1409">
        <v>106</v>
      </c>
      <c r="I1409">
        <v>91</v>
      </c>
      <c r="J1409">
        <v>0</v>
      </c>
      <c r="K1409">
        <v>9023</v>
      </c>
      <c r="L1409" t="s">
        <v>69375</v>
      </c>
      <c r="M1409" t="s">
        <v>69376</v>
      </c>
      <c r="N1409" t="s">
        <v>69377</v>
      </c>
      <c r="O1409" t="s">
        <v>69378</v>
      </c>
      <c r="P1409" s="59">
        <v>11000</v>
      </c>
      <c r="Q1409" s="59">
        <v>1001000</v>
      </c>
      <c r="R1409" s="27">
        <f>自店在庫!$H$3</f>
        <v>5438</v>
      </c>
      <c r="S1409" s="28">
        <f>IFERROR(SUMIF(自店在庫!$A:$A,A1409,自店在庫!$E:$E),0)</f>
        <v>1</v>
      </c>
      <c r="T1409" s="29">
        <f>IFERROR((SUMIF('売上伝票CSV(自店)'!A:A,A1409,'売上伝票CSV(自店)'!I:I)),0)</f>
        <v>2</v>
      </c>
      <c r="U1409" s="30">
        <v>2</v>
      </c>
      <c r="V1409" s="31">
        <f t="shared" si="42"/>
        <v>22000</v>
      </c>
      <c r="W1409" s="29"/>
    </row>
    <row r="1410" spans="1:23" ht="18.75" customHeight="1">
      <c r="A1410" s="3" t="str">
        <f t="shared" si="43"/>
        <v>11410608001596300</v>
      </c>
      <c r="B1410" s="29" t="str">
        <f>VLOOKUP(IF(LEN(F1410)&lt;11,TEXT(F1410,"00000000000"),F1410),マスタ!B:C,2,0)</f>
        <v>撥水加工ﾊﾟﾌｧｰｷｬﾘｰｵﾝﾄｰﾄﾊﾞｯｸﾞ</v>
      </c>
      <c r="C1410" s="29" t="str">
        <f>VLOOKUP(G1410,マスタ!F:G,2,0)</f>
        <v>Pink</v>
      </c>
      <c r="D1410" s="29" t="str">
        <f>VLOOKUP(H1410,マスタ!I:J,2,0)</f>
        <v>F</v>
      </c>
      <c r="E1410" s="29" t="str">
        <f>VLOOKUP(IF(LEN(F1410)&lt;11,TEXT(F1410,"00000000000"),F1410),マスタ!B:D,3,0)</f>
        <v>08A26122LJ0B900</v>
      </c>
      <c r="F1410">
        <v>8001596300</v>
      </c>
      <c r="G1410">
        <v>114</v>
      </c>
      <c r="H1410">
        <v>106</v>
      </c>
      <c r="I1410">
        <v>34</v>
      </c>
      <c r="J1410">
        <v>0</v>
      </c>
      <c r="K1410">
        <v>9023</v>
      </c>
      <c r="L1410" t="s">
        <v>69375</v>
      </c>
      <c r="M1410" t="s">
        <v>69376</v>
      </c>
      <c r="N1410" t="s">
        <v>69377</v>
      </c>
      <c r="O1410" t="s">
        <v>69378</v>
      </c>
      <c r="P1410" s="59">
        <v>11000</v>
      </c>
      <c r="Q1410" s="59">
        <v>374000</v>
      </c>
      <c r="R1410" s="27">
        <f>自店在庫!$H$3</f>
        <v>5438</v>
      </c>
      <c r="S1410" s="28">
        <f>IFERROR(SUMIF(自店在庫!$A:$A,A1410,自店在庫!$E:$E),0)</f>
        <v>2</v>
      </c>
      <c r="T1410" s="29">
        <f>IFERROR((SUMIF('売上伝票CSV(自店)'!A:A,A1410,'売上伝票CSV(自店)'!I:I)),0)</f>
        <v>0</v>
      </c>
      <c r="U1410" s="30">
        <v>2</v>
      </c>
      <c r="V1410" s="31">
        <f t="shared" si="42"/>
        <v>22000</v>
      </c>
      <c r="W1410" s="29"/>
    </row>
    <row r="1411" spans="1:23" ht="18.75" hidden="1" customHeight="1">
      <c r="A1411" s="3" t="str">
        <f t="shared" si="43"/>
        <v>11210608001596400</v>
      </c>
      <c r="B1411" s="29" t="str">
        <f>VLOOKUP(IF(LEN(F1411)&lt;11,TEXT(F1411,"00000000000"),F1411),マスタ!B:C,2,0)</f>
        <v>ｱﾝﾌﾞﾚﾗｹｰｽ</v>
      </c>
      <c r="C1411" s="29" t="str">
        <f>VLOOKUP(G1411,マスタ!F:G,2,0)</f>
        <v>Black</v>
      </c>
      <c r="D1411" s="29" t="str">
        <f>VLOOKUP(H1411,マスタ!I:J,2,0)</f>
        <v>F</v>
      </c>
      <c r="E1411" s="29" t="str">
        <f>VLOOKUP(IF(LEN(F1411)&lt;11,TEXT(F1411,"00000000000"),F1411),マスタ!B:D,3,0)</f>
        <v>08A26122LJ1A900</v>
      </c>
      <c r="F1411">
        <v>8001596400</v>
      </c>
      <c r="G1411">
        <v>112</v>
      </c>
      <c r="H1411">
        <v>106</v>
      </c>
      <c r="I1411">
        <v>36</v>
      </c>
      <c r="J1411">
        <v>0</v>
      </c>
      <c r="K1411">
        <v>9023</v>
      </c>
      <c r="L1411" t="s">
        <v>69375</v>
      </c>
      <c r="M1411" t="s">
        <v>69376</v>
      </c>
      <c r="N1411" t="s">
        <v>69377</v>
      </c>
      <c r="O1411" t="s">
        <v>69378</v>
      </c>
      <c r="P1411" s="59">
        <v>4500</v>
      </c>
      <c r="Q1411" s="59">
        <v>162000</v>
      </c>
      <c r="R1411" s="27">
        <f>自店在庫!$H$3</f>
        <v>5438</v>
      </c>
      <c r="S1411" s="28">
        <f>IFERROR(SUMIF(自店在庫!$A:$A,A1411,自店在庫!$E:$E),0)</f>
        <v>3</v>
      </c>
      <c r="T1411" s="29">
        <f>IFERROR((SUMIF('売上伝票CSV(自店)'!A:A,A1411,'売上伝票CSV(自店)'!I:I)),0)</f>
        <v>0</v>
      </c>
      <c r="U1411" s="30"/>
      <c r="V1411" s="31">
        <f t="shared" si="42"/>
        <v>0</v>
      </c>
      <c r="W1411" s="29"/>
    </row>
    <row r="1412" spans="1:23" ht="18.75" hidden="1" customHeight="1">
      <c r="A1412" s="3" t="str">
        <f t="shared" si="43"/>
        <v>11310608001596400</v>
      </c>
      <c r="B1412" s="29" t="str">
        <f>VLOOKUP(IF(LEN(F1412)&lt;11,TEXT(F1412,"00000000000"),F1412),マスタ!B:C,2,0)</f>
        <v>ｱﾝﾌﾞﾚﾗｹｰｽ</v>
      </c>
      <c r="C1412" s="29" t="str">
        <f>VLOOKUP(G1412,マスタ!F:G,2,0)</f>
        <v>Light Pink</v>
      </c>
      <c r="D1412" s="29" t="str">
        <f>VLOOKUP(H1412,マスタ!I:J,2,0)</f>
        <v>F</v>
      </c>
      <c r="E1412" s="29" t="str">
        <f>VLOOKUP(IF(LEN(F1412)&lt;11,TEXT(F1412,"00000000000"),F1412),マスタ!B:D,3,0)</f>
        <v>08A26122LJ1A900</v>
      </c>
      <c r="F1412">
        <v>8001596400</v>
      </c>
      <c r="G1412">
        <v>113</v>
      </c>
      <c r="H1412">
        <v>106</v>
      </c>
      <c r="I1412">
        <v>45</v>
      </c>
      <c r="J1412">
        <v>0</v>
      </c>
      <c r="K1412">
        <v>9023</v>
      </c>
      <c r="L1412" t="s">
        <v>69375</v>
      </c>
      <c r="M1412" t="s">
        <v>69376</v>
      </c>
      <c r="N1412" t="s">
        <v>69377</v>
      </c>
      <c r="O1412" t="s">
        <v>69378</v>
      </c>
      <c r="P1412" s="59">
        <v>4500</v>
      </c>
      <c r="Q1412" s="59">
        <v>202500</v>
      </c>
      <c r="R1412" s="27">
        <f>自店在庫!$H$3</f>
        <v>5438</v>
      </c>
      <c r="S1412" s="28">
        <f>IFERROR(SUMIF(自店在庫!$A:$A,A1412,自店在庫!$E:$E),0)</f>
        <v>3</v>
      </c>
      <c r="T1412" s="29">
        <f>IFERROR((SUMIF('売上伝票CSV(自店)'!A:A,A1412,'売上伝票CSV(自店)'!I:I)),0)</f>
        <v>0</v>
      </c>
      <c r="U1412" s="30"/>
      <c r="V1412" s="31">
        <f t="shared" ref="V1412:V1475" si="44">IFERROR(U1412*P1412,0)</f>
        <v>0</v>
      </c>
      <c r="W1412" s="29"/>
    </row>
    <row r="1413" spans="1:23" ht="18.75" hidden="1" customHeight="1">
      <c r="A1413" s="3" t="str">
        <f t="shared" ref="A1413:A1476" si="45">G1413&amp;H1413&amp;IF(ISBLANK(F1413),"",IF(LEN(F1413)&lt;11,TEXT(F1413,"00000000000"),F1413))</f>
        <v>11310608001596500</v>
      </c>
      <c r="B1413" s="29" t="str">
        <f>VLOOKUP(IF(LEN(F1413)&lt;11,TEXT(F1413,"00000000000"),F1413),マスタ!B:C,2,0)</f>
        <v>ｱﾝﾌﾞﾚﾗｶﾊﾞｰ</v>
      </c>
      <c r="C1413" s="29" t="str">
        <f>VLOOKUP(G1413,マスタ!F:G,2,0)</f>
        <v>Light Pink</v>
      </c>
      <c r="D1413" s="29" t="str">
        <f>VLOOKUP(H1413,マスタ!I:J,2,0)</f>
        <v>F</v>
      </c>
      <c r="E1413" s="29" t="str">
        <f>VLOOKUP(IF(LEN(F1413)&lt;11,TEXT(F1413,"00000000000"),F1413),マスタ!B:D,3,0)</f>
        <v>08A26122LJ1A900</v>
      </c>
      <c r="F1413">
        <v>8001596500</v>
      </c>
      <c r="G1413">
        <v>113</v>
      </c>
      <c r="H1413">
        <v>106</v>
      </c>
      <c r="I1413">
        <v>72</v>
      </c>
      <c r="J1413">
        <v>0</v>
      </c>
      <c r="K1413">
        <v>9023</v>
      </c>
      <c r="L1413" t="s">
        <v>69375</v>
      </c>
      <c r="M1413" t="s">
        <v>69376</v>
      </c>
      <c r="N1413" t="s">
        <v>69377</v>
      </c>
      <c r="O1413" t="s">
        <v>69378</v>
      </c>
      <c r="P1413" s="59">
        <v>3000</v>
      </c>
      <c r="Q1413" s="59">
        <v>216000</v>
      </c>
      <c r="R1413" s="27">
        <f>自店在庫!$H$3</f>
        <v>5438</v>
      </c>
      <c r="S1413" s="28">
        <f>IFERROR(SUMIF(自店在庫!$A:$A,A1413,自店在庫!$E:$E),0)</f>
        <v>2</v>
      </c>
      <c r="T1413" s="29">
        <f>IFERROR((SUMIF('売上伝票CSV(自店)'!A:A,A1413,'売上伝票CSV(自店)'!I:I)),0)</f>
        <v>1</v>
      </c>
      <c r="U1413" s="30"/>
      <c r="V1413" s="31">
        <f t="shared" si="44"/>
        <v>0</v>
      </c>
      <c r="W1413" s="29"/>
    </row>
    <row r="1414" spans="1:23" ht="18.75" hidden="1" customHeight="1">
      <c r="A1414" s="3" t="str">
        <f t="shared" si="45"/>
        <v>15210608001596500</v>
      </c>
      <c r="B1414" s="29" t="str">
        <f>VLOOKUP(IF(LEN(F1414)&lt;11,TEXT(F1414,"00000000000"),F1414),マスタ!B:C,2,0)</f>
        <v>ｱﾝﾌﾞﾚﾗｶﾊﾞｰ</v>
      </c>
      <c r="C1414" s="29" t="str">
        <f>VLOOKUP(G1414,マスタ!F:G,2,0)</f>
        <v>Light Blue</v>
      </c>
      <c r="D1414" s="29" t="str">
        <f>VLOOKUP(H1414,マスタ!I:J,2,0)</f>
        <v>F</v>
      </c>
      <c r="E1414" s="29" t="str">
        <f>VLOOKUP(IF(LEN(F1414)&lt;11,TEXT(F1414,"00000000000"),F1414),マスタ!B:D,3,0)</f>
        <v>08A26122LJ1A900</v>
      </c>
      <c r="F1414">
        <v>8001596500</v>
      </c>
      <c r="G1414">
        <v>152</v>
      </c>
      <c r="H1414">
        <v>106</v>
      </c>
      <c r="I1414">
        <v>25</v>
      </c>
      <c r="J1414">
        <v>0</v>
      </c>
      <c r="K1414">
        <v>9023</v>
      </c>
      <c r="L1414" t="s">
        <v>69375</v>
      </c>
      <c r="M1414" t="s">
        <v>69376</v>
      </c>
      <c r="N1414" t="s">
        <v>69377</v>
      </c>
      <c r="O1414" t="s">
        <v>69378</v>
      </c>
      <c r="P1414" s="59">
        <v>3000</v>
      </c>
      <c r="Q1414" s="59">
        <v>75000</v>
      </c>
      <c r="R1414" s="27">
        <f>自店在庫!$H$3</f>
        <v>5438</v>
      </c>
      <c r="S1414" s="28">
        <f>IFERROR(SUMIF(自店在庫!$A:$A,A1414,自店在庫!$E:$E),0)</f>
        <v>3</v>
      </c>
      <c r="T1414" s="29">
        <f>IFERROR((SUMIF('売上伝票CSV(自店)'!A:A,A1414,'売上伝票CSV(自店)'!I:I)),0)</f>
        <v>0</v>
      </c>
      <c r="U1414" s="30"/>
      <c r="V1414" s="31">
        <f t="shared" si="44"/>
        <v>0</v>
      </c>
      <c r="W1414" s="29"/>
    </row>
    <row r="1415" spans="1:23" ht="18.75" hidden="1" customHeight="1">
      <c r="A1415" s="3" t="str">
        <f t="shared" si="45"/>
        <v>11210608001602500</v>
      </c>
      <c r="B1415" s="29" t="str">
        <f>VLOOKUP(IF(LEN(F1415)&lt;11,TEXT(F1415,"00000000000"),F1415),マスタ!B:C,2,0)</f>
        <v>ｽｶｰﾌ付きｷﾞｬｻﾞｰﾊﾝﾄﾞﾙ2Wayﾊﾞｯｸﾞ</v>
      </c>
      <c r="C1415" s="29" t="str">
        <f>VLOOKUP(G1415,マスタ!F:G,2,0)</f>
        <v>Black</v>
      </c>
      <c r="D1415" s="29" t="str">
        <f>VLOOKUP(H1415,マスタ!I:J,2,0)</f>
        <v>F</v>
      </c>
      <c r="E1415" s="29" t="str">
        <f>VLOOKUP(IF(LEN(F1415)&lt;11,TEXT(F1415,"00000000000"),F1415),マスタ!B:D,3,0)</f>
        <v>08A26122LJ0C900</v>
      </c>
      <c r="F1415">
        <v>8001602500</v>
      </c>
      <c r="G1415">
        <v>112</v>
      </c>
      <c r="H1415">
        <v>106</v>
      </c>
      <c r="I1415">
        <v>78</v>
      </c>
      <c r="J1415">
        <v>0</v>
      </c>
      <c r="K1415">
        <v>9023</v>
      </c>
      <c r="L1415" t="s">
        <v>69375</v>
      </c>
      <c r="M1415" t="s">
        <v>69376</v>
      </c>
      <c r="N1415" t="s">
        <v>69377</v>
      </c>
      <c r="O1415" t="s">
        <v>69378</v>
      </c>
      <c r="P1415" s="59">
        <v>10000</v>
      </c>
      <c r="Q1415" s="59">
        <v>780000</v>
      </c>
      <c r="R1415" s="27">
        <f>自店在庫!$H$3</f>
        <v>5438</v>
      </c>
      <c r="S1415" s="28">
        <f>IFERROR(SUMIF(自店在庫!$A:$A,A1415,自店在庫!$E:$E),0)</f>
        <v>1</v>
      </c>
      <c r="T1415" s="29">
        <f>IFERROR((SUMIF('売上伝票CSV(自店)'!A:A,A1415,'売上伝票CSV(自店)'!I:I)),0)</f>
        <v>1</v>
      </c>
      <c r="U1415" s="30"/>
      <c r="V1415" s="31">
        <f t="shared" si="44"/>
        <v>0</v>
      </c>
      <c r="W1415" s="29"/>
    </row>
    <row r="1416" spans="1:23" ht="18.75" hidden="1" customHeight="1">
      <c r="A1416" s="3" t="str">
        <f t="shared" si="45"/>
        <v>11410608001602500</v>
      </c>
      <c r="B1416" s="29" t="str">
        <f>VLOOKUP(IF(LEN(F1416)&lt;11,TEXT(F1416,"00000000000"),F1416),マスタ!B:C,2,0)</f>
        <v>ｽｶｰﾌ付きｷﾞｬｻﾞｰﾊﾝﾄﾞﾙ2Wayﾊﾞｯｸﾞ</v>
      </c>
      <c r="C1416" s="29" t="str">
        <f>VLOOKUP(G1416,マスタ!F:G,2,0)</f>
        <v>Pink</v>
      </c>
      <c r="D1416" s="29" t="str">
        <f>VLOOKUP(H1416,マスタ!I:J,2,0)</f>
        <v>F</v>
      </c>
      <c r="E1416" s="29" t="str">
        <f>VLOOKUP(IF(LEN(F1416)&lt;11,TEXT(F1416,"00000000000"),F1416),マスタ!B:D,3,0)</f>
        <v>08A26122LJ0C900</v>
      </c>
      <c r="F1416">
        <v>8001602500</v>
      </c>
      <c r="G1416">
        <v>114</v>
      </c>
      <c r="H1416">
        <v>106</v>
      </c>
      <c r="I1416">
        <v>75</v>
      </c>
      <c r="J1416">
        <v>0</v>
      </c>
      <c r="K1416">
        <v>9023</v>
      </c>
      <c r="L1416" t="s">
        <v>69375</v>
      </c>
      <c r="M1416" t="s">
        <v>69376</v>
      </c>
      <c r="N1416" t="s">
        <v>69377</v>
      </c>
      <c r="O1416" t="s">
        <v>69378</v>
      </c>
      <c r="P1416" s="59">
        <v>10000</v>
      </c>
      <c r="Q1416" s="59">
        <v>750000</v>
      </c>
      <c r="R1416" s="27">
        <f>自店在庫!$H$3</f>
        <v>5438</v>
      </c>
      <c r="S1416" s="28">
        <f>IFERROR(SUMIF(自店在庫!$A:$A,A1416,自店在庫!$E:$E),0)</f>
        <v>1</v>
      </c>
      <c r="T1416" s="29">
        <f>IFERROR((SUMIF('売上伝票CSV(自店)'!A:A,A1416,'売上伝票CSV(自店)'!I:I)),0)</f>
        <v>1</v>
      </c>
      <c r="U1416" s="30"/>
      <c r="V1416" s="31">
        <f t="shared" si="44"/>
        <v>0</v>
      </c>
      <c r="W1416" s="29"/>
    </row>
    <row r="1417" spans="1:23" ht="18.75" hidden="1" customHeight="1">
      <c r="A1417" s="3" t="str">
        <f t="shared" si="45"/>
        <v>10810608001602500</v>
      </c>
      <c r="B1417" s="29" t="str">
        <f>VLOOKUP(IF(LEN(F1417)&lt;11,TEXT(F1417,"00000000000"),F1417),マスタ!B:C,2,0)</f>
        <v>ｽｶｰﾌ付きｷﾞｬｻﾞｰﾊﾝﾄﾞﾙ2Wayﾊﾞｯｸﾞ</v>
      </c>
      <c r="C1417" s="29" t="str">
        <f>VLOOKUP(G1417,マスタ!F:G,2,0)</f>
        <v>Gray</v>
      </c>
      <c r="D1417" s="29" t="str">
        <f>VLOOKUP(H1417,マスタ!I:J,2,0)</f>
        <v>F</v>
      </c>
      <c r="E1417" s="29" t="str">
        <f>VLOOKUP(IF(LEN(F1417)&lt;11,TEXT(F1417,"00000000000"),F1417),マスタ!B:D,3,0)</f>
        <v>08A26122LJ0C900</v>
      </c>
      <c r="F1417">
        <v>8001602500</v>
      </c>
      <c r="G1417">
        <v>108</v>
      </c>
      <c r="H1417">
        <v>106</v>
      </c>
      <c r="I1417">
        <v>19</v>
      </c>
      <c r="J1417">
        <v>0</v>
      </c>
      <c r="K1417">
        <v>9023</v>
      </c>
      <c r="L1417" t="s">
        <v>69375</v>
      </c>
      <c r="M1417" t="s">
        <v>69376</v>
      </c>
      <c r="N1417" t="s">
        <v>69377</v>
      </c>
      <c r="O1417" t="s">
        <v>69378</v>
      </c>
      <c r="P1417" s="59">
        <v>10000</v>
      </c>
      <c r="Q1417" s="59">
        <v>190000</v>
      </c>
      <c r="R1417" s="27">
        <f>自店在庫!$H$3</f>
        <v>5438</v>
      </c>
      <c r="S1417" s="28">
        <f>IFERROR(SUMIF(自店在庫!$A:$A,A1417,自店在庫!$E:$E),0)</f>
        <v>2</v>
      </c>
      <c r="T1417" s="29">
        <f>IFERROR((SUMIF('売上伝票CSV(自店)'!A:A,A1417,'売上伝票CSV(自店)'!I:I)),0)</f>
        <v>0</v>
      </c>
      <c r="U1417" s="30"/>
      <c r="V1417" s="31">
        <f t="shared" si="44"/>
        <v>0</v>
      </c>
      <c r="W1417" s="29"/>
    </row>
    <row r="1418" spans="1:23" ht="18.75" hidden="1" customHeight="1">
      <c r="A1418" s="3" t="str">
        <f t="shared" si="45"/>
        <v>11210608001602600</v>
      </c>
      <c r="B1418" s="29" t="str">
        <f>VLOOKUP(IF(LEN(F1418)&lt;11,TEXT(F1418,"00000000000"),F1418),マスタ!B:C,2,0)</f>
        <v>ﾂｲｰﾄﾞｷｬﾘｰｵﾝﾄｰﾄﾊﾞｯｸﾞ</v>
      </c>
      <c r="C1418" s="29" t="str">
        <f>VLOOKUP(G1418,マスタ!F:G,2,0)</f>
        <v>Black</v>
      </c>
      <c r="D1418" s="29" t="str">
        <f>VLOOKUP(H1418,マスタ!I:J,2,0)</f>
        <v>F</v>
      </c>
      <c r="E1418" s="29" t="str">
        <f>VLOOKUP(IF(LEN(F1418)&lt;11,TEXT(F1418,"00000000000"),F1418),マスタ!B:D,3,0)</f>
        <v>08A26122LJ0C900</v>
      </c>
      <c r="F1418">
        <v>8001602600</v>
      </c>
      <c r="G1418">
        <v>112</v>
      </c>
      <c r="H1418">
        <v>106</v>
      </c>
      <c r="I1418">
        <v>87</v>
      </c>
      <c r="J1418">
        <v>0</v>
      </c>
      <c r="K1418">
        <v>9023</v>
      </c>
      <c r="L1418" t="s">
        <v>69375</v>
      </c>
      <c r="M1418" t="s">
        <v>69376</v>
      </c>
      <c r="N1418" t="s">
        <v>69377</v>
      </c>
      <c r="O1418" t="s">
        <v>69378</v>
      </c>
      <c r="P1418" s="59">
        <v>11000</v>
      </c>
      <c r="Q1418" s="59">
        <v>957000</v>
      </c>
      <c r="R1418" s="27">
        <f>自店在庫!$H$3</f>
        <v>5438</v>
      </c>
      <c r="S1418" s="28">
        <f>IFERROR(SUMIF(自店在庫!$A:$A,A1418,自店在庫!$E:$E),0)</f>
        <v>3</v>
      </c>
      <c r="T1418" s="29">
        <f>IFERROR((SUMIF('売上伝票CSV(自店)'!A:A,A1418,'売上伝票CSV(自店)'!I:I)),0)</f>
        <v>0</v>
      </c>
      <c r="U1418" s="30"/>
      <c r="V1418" s="31">
        <f t="shared" si="44"/>
        <v>0</v>
      </c>
      <c r="W1418" s="29"/>
    </row>
    <row r="1419" spans="1:23" ht="18.75" hidden="1" customHeight="1">
      <c r="A1419" s="3" t="str">
        <f t="shared" si="45"/>
        <v>11410608001602600</v>
      </c>
      <c r="B1419" s="29" t="str">
        <f>VLOOKUP(IF(LEN(F1419)&lt;11,TEXT(F1419,"00000000000"),F1419),マスタ!B:C,2,0)</f>
        <v>ﾂｲｰﾄﾞｷｬﾘｰｵﾝﾄｰﾄﾊﾞｯｸﾞ</v>
      </c>
      <c r="C1419" s="29" t="str">
        <f>VLOOKUP(G1419,マスタ!F:G,2,0)</f>
        <v>Pink</v>
      </c>
      <c r="D1419" s="29" t="str">
        <f>VLOOKUP(H1419,マスタ!I:J,2,0)</f>
        <v>F</v>
      </c>
      <c r="E1419" s="29" t="str">
        <f>VLOOKUP(IF(LEN(F1419)&lt;11,TEXT(F1419,"00000000000"),F1419),マスタ!B:D,3,0)</f>
        <v>08A26122LJ0C900</v>
      </c>
      <c r="F1419">
        <v>8001602600</v>
      </c>
      <c r="G1419">
        <v>114</v>
      </c>
      <c r="H1419">
        <v>106</v>
      </c>
      <c r="I1419">
        <v>56</v>
      </c>
      <c r="J1419">
        <v>0</v>
      </c>
      <c r="K1419">
        <v>9023</v>
      </c>
      <c r="L1419" t="s">
        <v>69375</v>
      </c>
      <c r="M1419" t="s">
        <v>69376</v>
      </c>
      <c r="N1419" t="s">
        <v>69377</v>
      </c>
      <c r="O1419" t="s">
        <v>69378</v>
      </c>
      <c r="P1419" s="59">
        <v>11000</v>
      </c>
      <c r="Q1419" s="59">
        <v>616000</v>
      </c>
      <c r="R1419" s="27">
        <f>自店在庫!$H$3</f>
        <v>5438</v>
      </c>
      <c r="S1419" s="28">
        <f>IFERROR(SUMIF(自店在庫!$A:$A,A1419,自店在庫!$E:$E),0)</f>
        <v>2</v>
      </c>
      <c r="T1419" s="29">
        <f>IFERROR((SUMIF('売上伝票CSV(自店)'!A:A,A1419,'売上伝票CSV(自店)'!I:I)),0)</f>
        <v>0</v>
      </c>
      <c r="U1419" s="30"/>
      <c r="V1419" s="31">
        <f t="shared" si="44"/>
        <v>0</v>
      </c>
      <c r="W1419" s="29"/>
    </row>
    <row r="1420" spans="1:23" ht="18.75" hidden="1" customHeight="1">
      <c r="A1420" s="3" t="str">
        <f t="shared" si="45"/>
        <v>11410608001634500</v>
      </c>
      <c r="B1420" s="29" t="str">
        <f>VLOOKUP(IF(LEN(F1420)&lt;11,TEXT(F1420,"00000000000"),F1420),マスタ!B:C,2,0)</f>
        <v>ﾌﾞﾗﾝﾄﾞﾛｺﾞ刺繍ﾁｪｯｸｽｸｴｱﾄｰﾄ</v>
      </c>
      <c r="C1420" s="29" t="str">
        <f>VLOOKUP(G1420,マスタ!F:G,2,0)</f>
        <v>Pink</v>
      </c>
      <c r="D1420" s="29" t="str">
        <f>VLOOKUP(H1420,マスタ!I:J,2,0)</f>
        <v>F</v>
      </c>
      <c r="E1420" s="29" t="str">
        <f>VLOOKUP(IF(LEN(F1420)&lt;11,TEXT(F1420,"00000000000"),F1420),マスタ!B:D,3,0)</f>
        <v>08A26122LJ0B900</v>
      </c>
      <c r="F1420">
        <v>8001634500</v>
      </c>
      <c r="G1420">
        <v>114</v>
      </c>
      <c r="H1420">
        <v>106</v>
      </c>
      <c r="I1420">
        <v>137</v>
      </c>
      <c r="J1420">
        <v>0</v>
      </c>
      <c r="K1420">
        <v>9023</v>
      </c>
      <c r="L1420" t="s">
        <v>69375</v>
      </c>
      <c r="M1420" t="s">
        <v>69376</v>
      </c>
      <c r="N1420" t="s">
        <v>69377</v>
      </c>
      <c r="O1420" t="s">
        <v>69378</v>
      </c>
      <c r="P1420" s="59">
        <v>6273</v>
      </c>
      <c r="Q1420" s="59">
        <v>859401</v>
      </c>
      <c r="R1420" s="27">
        <f>自店在庫!$H$3</f>
        <v>5438</v>
      </c>
      <c r="S1420" s="28">
        <f>IFERROR(SUMIF(自店在庫!$A:$A,A1420,自店在庫!$E:$E),0)</f>
        <v>2</v>
      </c>
      <c r="T1420" s="29">
        <f>IFERROR((SUMIF('売上伝票CSV(自店)'!A:A,A1420,'売上伝票CSV(自店)'!I:I)),0)</f>
        <v>0</v>
      </c>
      <c r="U1420" s="30"/>
      <c r="V1420" s="31">
        <f t="shared" si="44"/>
        <v>0</v>
      </c>
      <c r="W1420" s="29"/>
    </row>
    <row r="1421" spans="1:23" ht="18.75" hidden="1" customHeight="1">
      <c r="A1421" s="3" t="str">
        <f t="shared" si="45"/>
        <v>15410608001634500</v>
      </c>
      <c r="B1421" s="29" t="str">
        <f>VLOOKUP(IF(LEN(F1421)&lt;11,TEXT(F1421,"00000000000"),F1421),マスタ!B:C,2,0)</f>
        <v>ﾌﾞﾗﾝﾄﾞﾛｺﾞ刺繍ﾁｪｯｸｽｸｴｱﾄｰﾄ</v>
      </c>
      <c r="C1421" s="29" t="str">
        <f>VLOOKUP(G1421,マスタ!F:G,2,0)</f>
        <v>Blue</v>
      </c>
      <c r="D1421" s="29" t="str">
        <f>VLOOKUP(H1421,マスタ!I:J,2,0)</f>
        <v>F</v>
      </c>
      <c r="E1421" s="29" t="str">
        <f>VLOOKUP(IF(LEN(F1421)&lt;11,TEXT(F1421,"00000000000"),F1421),マスタ!B:D,3,0)</f>
        <v>08A26122LJ0B900</v>
      </c>
      <c r="F1421">
        <v>8001634500</v>
      </c>
      <c r="G1421">
        <v>154</v>
      </c>
      <c r="H1421">
        <v>106</v>
      </c>
      <c r="I1421">
        <v>187</v>
      </c>
      <c r="J1421">
        <v>0</v>
      </c>
      <c r="K1421">
        <v>9023</v>
      </c>
      <c r="L1421" t="s">
        <v>69375</v>
      </c>
      <c r="M1421" t="s">
        <v>69376</v>
      </c>
      <c r="N1421" t="s">
        <v>69377</v>
      </c>
      <c r="O1421" t="s">
        <v>69378</v>
      </c>
      <c r="P1421" s="59">
        <v>6273</v>
      </c>
      <c r="Q1421" s="59">
        <v>1173051</v>
      </c>
      <c r="R1421" s="27">
        <f>自店在庫!$H$3</f>
        <v>5438</v>
      </c>
      <c r="S1421" s="28">
        <f>IFERROR(SUMIF(自店在庫!$A:$A,A1421,自店在庫!$E:$E),0)</f>
        <v>2</v>
      </c>
      <c r="T1421" s="29">
        <f>IFERROR((SUMIF('売上伝票CSV(自店)'!A:A,A1421,'売上伝票CSV(自店)'!I:I)),0)</f>
        <v>0</v>
      </c>
      <c r="U1421" s="30"/>
      <c r="V1421" s="31">
        <f t="shared" si="44"/>
        <v>0</v>
      </c>
      <c r="W1421" s="29"/>
    </row>
    <row r="1422" spans="1:23" ht="18.75" hidden="1" customHeight="1">
      <c r="A1422" s="3" t="str">
        <f t="shared" si="45"/>
        <v>10110608001646900</v>
      </c>
      <c r="B1422" s="29" t="str">
        <f>VLOOKUP(IF(LEN(F1422)&lt;11,TEXT(F1422,"00000000000"),F1422),マスタ!B:C,2,0)</f>
        <v>ﾚｰｽﾀﾞﾌﾞﾙﾘﾎﾞﾝ2Wayﾄｰﾄﾊﾞｯｸﾞ</v>
      </c>
      <c r="C1422" s="29" t="str">
        <f>VLOOKUP(G1422,マスタ!F:G,2,0)</f>
        <v>Off White</v>
      </c>
      <c r="D1422" s="29" t="str">
        <f>VLOOKUP(H1422,マスタ!I:J,2,0)</f>
        <v>F</v>
      </c>
      <c r="E1422" s="29" t="str">
        <f>VLOOKUP(IF(LEN(F1422)&lt;11,TEXT(F1422,"00000000000"),F1422),マスタ!B:D,3,0)</f>
        <v>08A26122LJ0B900</v>
      </c>
      <c r="F1422">
        <v>8001646900</v>
      </c>
      <c r="G1422">
        <v>101</v>
      </c>
      <c r="H1422">
        <v>106</v>
      </c>
      <c r="I1422">
        <v>111</v>
      </c>
      <c r="J1422">
        <v>0</v>
      </c>
      <c r="K1422">
        <v>9023</v>
      </c>
      <c r="L1422" t="s">
        <v>69375</v>
      </c>
      <c r="M1422" t="s">
        <v>69376</v>
      </c>
      <c r="N1422" t="s">
        <v>69377</v>
      </c>
      <c r="O1422" t="s">
        <v>69378</v>
      </c>
      <c r="P1422" s="59">
        <v>6000</v>
      </c>
      <c r="Q1422" s="59">
        <v>666000</v>
      </c>
      <c r="R1422" s="27">
        <f>自店在庫!$H$3</f>
        <v>5438</v>
      </c>
      <c r="S1422" s="28">
        <f>IFERROR(SUMIF(自店在庫!$A:$A,A1422,自店在庫!$E:$E),0)</f>
        <v>3</v>
      </c>
      <c r="T1422" s="29">
        <f>IFERROR((SUMIF('売上伝票CSV(自店)'!A:A,A1422,'売上伝票CSV(自店)'!I:I)),0)</f>
        <v>0</v>
      </c>
      <c r="U1422" s="30"/>
      <c r="V1422" s="31">
        <f t="shared" si="44"/>
        <v>0</v>
      </c>
      <c r="W1422" s="29"/>
    </row>
    <row r="1423" spans="1:23" ht="18.75" hidden="1" customHeight="1">
      <c r="A1423" s="3" t="str">
        <f t="shared" si="45"/>
        <v>10110608001647000</v>
      </c>
      <c r="B1423" s="29" t="str">
        <f>VLOOKUP(IF(LEN(F1423)&lt;11,TEXT(F1423,"00000000000"),F1423),マスタ!B:C,2,0)</f>
        <v>ﾄﾞｯﾄﾁｭｰﾙﾗｳﾝﾄﾞﾎﾟｰﾁ</v>
      </c>
      <c r="C1423" s="29" t="str">
        <f>VLOOKUP(G1423,マスタ!F:G,2,0)</f>
        <v>Off White</v>
      </c>
      <c r="D1423" s="29" t="str">
        <f>VLOOKUP(H1423,マスタ!I:J,2,0)</f>
        <v>F</v>
      </c>
      <c r="E1423" s="29" t="str">
        <f>VLOOKUP(IF(LEN(F1423)&lt;11,TEXT(F1423,"00000000000"),F1423),マスタ!B:D,3,0)</f>
        <v>08A26122LJ1A900</v>
      </c>
      <c r="F1423">
        <v>8001647000</v>
      </c>
      <c r="G1423">
        <v>101</v>
      </c>
      <c r="H1423">
        <v>106</v>
      </c>
      <c r="I1423">
        <v>111</v>
      </c>
      <c r="J1423">
        <v>0</v>
      </c>
      <c r="K1423">
        <v>9023</v>
      </c>
      <c r="L1423" t="s">
        <v>69375</v>
      </c>
      <c r="M1423" t="s">
        <v>69376</v>
      </c>
      <c r="N1423" t="s">
        <v>69377</v>
      </c>
      <c r="O1423" t="s">
        <v>69378</v>
      </c>
      <c r="P1423" s="59">
        <v>4091</v>
      </c>
      <c r="Q1423" s="59">
        <v>454101</v>
      </c>
      <c r="R1423" s="27">
        <f>自店在庫!$H$3</f>
        <v>5438</v>
      </c>
      <c r="S1423" s="28">
        <f>IFERROR(SUMIF(自店在庫!$A:$A,A1423,自店在庫!$E:$E),0)</f>
        <v>3</v>
      </c>
      <c r="T1423" s="29">
        <f>IFERROR((SUMIF('売上伝票CSV(自店)'!A:A,A1423,'売上伝票CSV(自店)'!I:I)),0)</f>
        <v>0</v>
      </c>
      <c r="U1423" s="30"/>
      <c r="V1423" s="31">
        <f t="shared" si="44"/>
        <v>0</v>
      </c>
      <c r="W1423" s="29"/>
    </row>
    <row r="1424" spans="1:23" ht="18.75" hidden="1" customHeight="1">
      <c r="A1424" s="3" t="str">
        <f t="shared" si="45"/>
        <v>11210608001654700</v>
      </c>
      <c r="B1424" s="29" t="str">
        <f>VLOOKUP(IF(LEN(F1424)&lt;11,TEXT(F1424,"00000000000"),F1424),マスタ!B:C,2,0)</f>
        <v>ｻﾃﾝﾌﾛﾝﾄﾌﾘﾙｽｸｴｱﾄｰﾄﾊﾞｯｸﾞ</v>
      </c>
      <c r="C1424" s="29" t="str">
        <f>VLOOKUP(G1424,マスタ!F:G,2,0)</f>
        <v>Black</v>
      </c>
      <c r="D1424" s="29" t="str">
        <f>VLOOKUP(H1424,マスタ!I:J,2,0)</f>
        <v>F</v>
      </c>
      <c r="E1424" s="29" t="str">
        <f>VLOOKUP(IF(LEN(F1424)&lt;11,TEXT(F1424,"00000000000"),F1424),マスタ!B:D,3,0)</f>
        <v>08A26122LJ0B900</v>
      </c>
      <c r="F1424">
        <v>8001654700</v>
      </c>
      <c r="G1424">
        <v>112</v>
      </c>
      <c r="H1424">
        <v>106</v>
      </c>
      <c r="I1424">
        <v>122</v>
      </c>
      <c r="J1424">
        <v>0</v>
      </c>
      <c r="K1424">
        <v>9023</v>
      </c>
      <c r="L1424" t="s">
        <v>69375</v>
      </c>
      <c r="M1424" t="s">
        <v>69376</v>
      </c>
      <c r="N1424" t="s">
        <v>69377</v>
      </c>
      <c r="O1424" t="s">
        <v>69378</v>
      </c>
      <c r="P1424" s="59">
        <v>7000</v>
      </c>
      <c r="Q1424" s="59">
        <v>854000</v>
      </c>
      <c r="R1424" s="27">
        <f>自店在庫!$H$3</f>
        <v>5438</v>
      </c>
      <c r="S1424" s="28">
        <f>IFERROR(SUMIF(自店在庫!$A:$A,A1424,自店在庫!$E:$E),0)</f>
        <v>2</v>
      </c>
      <c r="T1424" s="29">
        <f>IFERROR((SUMIF('売上伝票CSV(自店)'!A:A,A1424,'売上伝票CSV(自店)'!I:I)),0)</f>
        <v>1</v>
      </c>
      <c r="U1424" s="30"/>
      <c r="V1424" s="31">
        <f t="shared" si="44"/>
        <v>0</v>
      </c>
      <c r="W1424" s="29"/>
    </row>
    <row r="1425" spans="1:23" ht="18.75" hidden="1" customHeight="1">
      <c r="A1425" s="3" t="str">
        <f t="shared" si="45"/>
        <v>11310608001654700</v>
      </c>
      <c r="B1425" s="29" t="str">
        <f>VLOOKUP(IF(LEN(F1425)&lt;11,TEXT(F1425,"00000000000"),F1425),マスタ!B:C,2,0)</f>
        <v>ｻﾃﾝﾌﾛﾝﾄﾌﾘﾙｽｸｴｱﾄｰﾄﾊﾞｯｸﾞ</v>
      </c>
      <c r="C1425" s="29" t="str">
        <f>VLOOKUP(G1425,マスタ!F:G,2,0)</f>
        <v>Light Pink</v>
      </c>
      <c r="D1425" s="29" t="str">
        <f>VLOOKUP(H1425,マスタ!I:J,2,0)</f>
        <v>F</v>
      </c>
      <c r="E1425" s="29" t="str">
        <f>VLOOKUP(IF(LEN(F1425)&lt;11,TEXT(F1425,"00000000000"),F1425),マスタ!B:D,3,0)</f>
        <v>08A26122LJ0B900</v>
      </c>
      <c r="F1425">
        <v>8001654700</v>
      </c>
      <c r="G1425">
        <v>113</v>
      </c>
      <c r="H1425">
        <v>106</v>
      </c>
      <c r="I1425">
        <v>56</v>
      </c>
      <c r="J1425">
        <v>0</v>
      </c>
      <c r="K1425">
        <v>9023</v>
      </c>
      <c r="L1425" t="s">
        <v>69375</v>
      </c>
      <c r="M1425" t="s">
        <v>69376</v>
      </c>
      <c r="N1425" t="s">
        <v>69377</v>
      </c>
      <c r="O1425" t="s">
        <v>69378</v>
      </c>
      <c r="P1425" s="59">
        <v>7000</v>
      </c>
      <c r="Q1425" s="59">
        <v>392000</v>
      </c>
      <c r="R1425" s="27">
        <f>自店在庫!$H$3</f>
        <v>5438</v>
      </c>
      <c r="S1425" s="28">
        <f>IFERROR(SUMIF(自店在庫!$A:$A,A1425,自店在庫!$E:$E),0)</f>
        <v>3</v>
      </c>
      <c r="T1425" s="29">
        <f>IFERROR((SUMIF('売上伝票CSV(自店)'!A:A,A1425,'売上伝票CSV(自店)'!I:I)),0)</f>
        <v>0</v>
      </c>
      <c r="U1425" s="30"/>
      <c r="V1425" s="31">
        <f t="shared" si="44"/>
        <v>0</v>
      </c>
      <c r="W1425" s="29"/>
    </row>
    <row r="1426" spans="1:23" ht="18.75" hidden="1" customHeight="1">
      <c r="A1426" s="3" t="str">
        <f t="shared" si="45"/>
        <v>17910608001654700</v>
      </c>
      <c r="B1426" s="29" t="str">
        <f>VLOOKUP(IF(LEN(F1426)&lt;11,TEXT(F1426,"00000000000"),F1426),マスタ!B:C,2,0)</f>
        <v>ｻﾃﾝﾌﾛﾝﾄﾌﾘﾙｽｸｴｱﾄｰﾄﾊﾞｯｸﾞ</v>
      </c>
      <c r="C1426" s="29" t="str">
        <f>VLOOKUP(G1426,マスタ!F:G,2,0)</f>
        <v>Gingham Check</v>
      </c>
      <c r="D1426" s="29" t="str">
        <f>VLOOKUP(H1426,マスタ!I:J,2,0)</f>
        <v>F</v>
      </c>
      <c r="E1426" s="29" t="str">
        <f>VLOOKUP(IF(LEN(F1426)&lt;11,TEXT(F1426,"00000000000"),F1426),マスタ!B:D,3,0)</f>
        <v>08A26122LJ0B900</v>
      </c>
      <c r="F1426">
        <v>8001654700</v>
      </c>
      <c r="G1426">
        <v>179</v>
      </c>
      <c r="H1426">
        <v>106</v>
      </c>
      <c r="I1426">
        <v>185</v>
      </c>
      <c r="J1426">
        <v>0</v>
      </c>
      <c r="K1426">
        <v>9023</v>
      </c>
      <c r="L1426" t="s">
        <v>69375</v>
      </c>
      <c r="M1426" t="s">
        <v>69376</v>
      </c>
      <c r="N1426" t="s">
        <v>69377</v>
      </c>
      <c r="O1426" t="s">
        <v>69378</v>
      </c>
      <c r="P1426" s="59">
        <v>7000</v>
      </c>
      <c r="Q1426" s="59">
        <v>1295000</v>
      </c>
      <c r="R1426" s="27">
        <f>自店在庫!$H$3</f>
        <v>5438</v>
      </c>
      <c r="S1426" s="28">
        <f>IFERROR(SUMIF(自店在庫!$A:$A,A1426,自店在庫!$E:$E),0)</f>
        <v>1</v>
      </c>
      <c r="T1426" s="29">
        <f>IFERROR((SUMIF('売上伝票CSV(自店)'!A:A,A1426,'売上伝票CSV(自店)'!I:I)),0)</f>
        <v>2</v>
      </c>
      <c r="U1426" s="30"/>
      <c r="V1426" s="31">
        <f t="shared" si="44"/>
        <v>0</v>
      </c>
      <c r="W1426" s="29"/>
    </row>
    <row r="1427" spans="1:23" ht="18.75" customHeight="1">
      <c r="A1427" s="3" t="str">
        <f t="shared" si="45"/>
        <v>11210608001673300</v>
      </c>
      <c r="B1427" s="29" t="str">
        <f>VLOOKUP(IF(LEN(F1427)&lt;11,TEXT(F1427,"00000000000"),F1427),マスタ!B:C,2,0)</f>
        <v>ﾘﾎﾞﾝｷﾙﾃｨﾝｸﾞｷｭｰﾌﾞｼｮﾙﾀﾞｰﾊﾞｯｸﾞ</v>
      </c>
      <c r="C1427" s="29" t="str">
        <f>VLOOKUP(G1427,マスタ!F:G,2,0)</f>
        <v>Black</v>
      </c>
      <c r="D1427" s="29" t="str">
        <f>VLOOKUP(H1427,マスタ!I:J,2,0)</f>
        <v>F</v>
      </c>
      <c r="E1427" s="29" t="str">
        <f>VLOOKUP(IF(LEN(F1427)&lt;11,TEXT(F1427,"00000000000"),F1427),マスタ!B:D,3,0)</f>
        <v>08A26122LJ0A900</v>
      </c>
      <c r="F1427">
        <v>8001673300</v>
      </c>
      <c r="G1427">
        <v>112</v>
      </c>
      <c r="H1427">
        <v>106</v>
      </c>
      <c r="I1427">
        <v>61</v>
      </c>
      <c r="J1427">
        <v>0</v>
      </c>
      <c r="K1427">
        <v>9023</v>
      </c>
      <c r="L1427" t="s">
        <v>69375</v>
      </c>
      <c r="M1427" t="s">
        <v>69376</v>
      </c>
      <c r="N1427" t="s">
        <v>69377</v>
      </c>
      <c r="O1427" t="s">
        <v>69378</v>
      </c>
      <c r="P1427" s="59">
        <v>10000</v>
      </c>
      <c r="Q1427" s="59">
        <v>610000</v>
      </c>
      <c r="R1427" s="27">
        <f>自店在庫!$H$3</f>
        <v>5438</v>
      </c>
      <c r="S1427" s="28">
        <f>IFERROR(SUMIF(自店在庫!$A:$A,A1427,自店在庫!$E:$E),0)</f>
        <v>2</v>
      </c>
      <c r="T1427" s="29">
        <f>IFERROR((SUMIF('売上伝票CSV(自店)'!A:A,A1427,'売上伝票CSV(自店)'!I:I)),0)</f>
        <v>0</v>
      </c>
      <c r="U1427" s="30">
        <v>4</v>
      </c>
      <c r="V1427" s="31">
        <f t="shared" si="44"/>
        <v>40000</v>
      </c>
      <c r="W1427" s="29"/>
    </row>
    <row r="1428" spans="1:23" ht="18.75" customHeight="1">
      <c r="A1428" s="3" t="str">
        <f t="shared" si="45"/>
        <v>11310608001673300</v>
      </c>
      <c r="B1428" s="29" t="str">
        <f>VLOOKUP(IF(LEN(F1428)&lt;11,TEXT(F1428,"00000000000"),F1428),マスタ!B:C,2,0)</f>
        <v>ﾘﾎﾞﾝｷﾙﾃｨﾝｸﾞｷｭｰﾌﾞｼｮﾙﾀﾞｰﾊﾞｯｸﾞ</v>
      </c>
      <c r="C1428" s="29" t="str">
        <f>VLOOKUP(G1428,マスタ!F:G,2,0)</f>
        <v>Light Pink</v>
      </c>
      <c r="D1428" s="29" t="str">
        <f>VLOOKUP(H1428,マスタ!I:J,2,0)</f>
        <v>F</v>
      </c>
      <c r="E1428" s="29" t="str">
        <f>VLOOKUP(IF(LEN(F1428)&lt;11,TEXT(F1428,"00000000000"),F1428),マスタ!B:D,3,0)</f>
        <v>08A26122LJ0A900</v>
      </c>
      <c r="F1428">
        <v>8001673300</v>
      </c>
      <c r="G1428">
        <v>113</v>
      </c>
      <c r="H1428">
        <v>106</v>
      </c>
      <c r="I1428">
        <v>51</v>
      </c>
      <c r="J1428">
        <v>0</v>
      </c>
      <c r="K1428">
        <v>9023</v>
      </c>
      <c r="L1428" t="s">
        <v>69375</v>
      </c>
      <c r="M1428" t="s">
        <v>69376</v>
      </c>
      <c r="N1428" t="s">
        <v>69377</v>
      </c>
      <c r="O1428" t="s">
        <v>69378</v>
      </c>
      <c r="P1428" s="59">
        <v>10000</v>
      </c>
      <c r="Q1428" s="59">
        <v>510000</v>
      </c>
      <c r="R1428" s="27">
        <f>自店在庫!$H$3</f>
        <v>5438</v>
      </c>
      <c r="S1428" s="28">
        <f>IFERROR(SUMIF(自店在庫!$A:$A,A1428,自店在庫!$E:$E),0)</f>
        <v>1</v>
      </c>
      <c r="T1428" s="29">
        <f>IFERROR((SUMIF('売上伝票CSV(自店)'!A:A,A1428,'売上伝票CSV(自店)'!I:I)),0)</f>
        <v>1</v>
      </c>
      <c r="U1428" s="30">
        <v>5</v>
      </c>
      <c r="V1428" s="31">
        <f t="shared" si="44"/>
        <v>50000</v>
      </c>
      <c r="W1428" s="29"/>
    </row>
    <row r="1429" spans="1:23" ht="18.75" customHeight="1">
      <c r="A1429" s="3" t="str">
        <f t="shared" si="45"/>
        <v>32710608001673300</v>
      </c>
      <c r="B1429" s="29" t="str">
        <f>VLOOKUP(IF(LEN(F1429)&lt;11,TEXT(F1429,"00000000000"),F1429),マスタ!B:C,2,0)</f>
        <v>ﾘﾎﾞﾝｷﾙﾃｨﾝｸﾞｷｭｰﾌﾞｼｮﾙﾀﾞｰﾊﾞｯｸﾞ</v>
      </c>
      <c r="C1429" s="29" t="str">
        <f>VLOOKUP(G1429,マスタ!F:G,2,0)</f>
        <v>Grayish Blue</v>
      </c>
      <c r="D1429" s="29" t="str">
        <f>VLOOKUP(H1429,マスタ!I:J,2,0)</f>
        <v>F</v>
      </c>
      <c r="E1429" s="29" t="str">
        <f>VLOOKUP(IF(LEN(F1429)&lt;11,TEXT(F1429,"00000000000"),F1429),マスタ!B:D,3,0)</f>
        <v>08A26122LJ0A900</v>
      </c>
      <c r="F1429">
        <v>8001673300</v>
      </c>
      <c r="G1429">
        <v>327</v>
      </c>
      <c r="H1429">
        <v>106</v>
      </c>
      <c r="I1429">
        <v>45</v>
      </c>
      <c r="J1429">
        <v>0</v>
      </c>
      <c r="K1429">
        <v>9023</v>
      </c>
      <c r="L1429" t="s">
        <v>69375</v>
      </c>
      <c r="M1429" t="s">
        <v>69376</v>
      </c>
      <c r="N1429" t="s">
        <v>69377</v>
      </c>
      <c r="O1429" t="s">
        <v>69378</v>
      </c>
      <c r="P1429" s="59">
        <v>10000</v>
      </c>
      <c r="Q1429" s="59">
        <v>450000</v>
      </c>
      <c r="R1429" s="27">
        <f>自店在庫!$H$3</f>
        <v>5438</v>
      </c>
      <c r="S1429" s="28">
        <f>IFERROR(SUMIF(自店在庫!$A:$A,A1429,自店在庫!$E:$E),0)</f>
        <v>0</v>
      </c>
      <c r="T1429" s="29">
        <f>IFERROR((SUMIF('売上伝票CSV(自店)'!A:A,A1429,'売上伝票CSV(自店)'!I:I)),0)</f>
        <v>2</v>
      </c>
      <c r="U1429" s="30">
        <v>5</v>
      </c>
      <c r="V1429" s="31">
        <f t="shared" si="44"/>
        <v>50000</v>
      </c>
      <c r="W1429" s="29"/>
    </row>
    <row r="1430" spans="1:23" ht="18.75" hidden="1" customHeight="1">
      <c r="A1430" s="3" t="str">
        <f t="shared" si="45"/>
        <v>11210608001673400</v>
      </c>
      <c r="B1430" s="29" t="str">
        <f>VLOOKUP(IF(LEN(F1430)&lt;11,TEXT(F1430,"00000000000"),F1430),マスタ!B:C,2,0)</f>
        <v>ﾘﾎﾞﾝｷﾙﾃｨﾝｸﾞﾛﾝｸﾞﾎﾟｰﾁ</v>
      </c>
      <c r="C1430" s="29" t="str">
        <f>VLOOKUP(G1430,マスタ!F:G,2,0)</f>
        <v>Black</v>
      </c>
      <c r="D1430" s="29" t="str">
        <f>VLOOKUP(H1430,マスタ!I:J,2,0)</f>
        <v>F</v>
      </c>
      <c r="E1430" s="29" t="str">
        <f>VLOOKUP(IF(LEN(F1430)&lt;11,TEXT(F1430,"00000000000"),F1430),マスタ!B:D,3,0)</f>
        <v>08A26122LJ1A900</v>
      </c>
      <c r="F1430">
        <v>8001673400</v>
      </c>
      <c r="G1430">
        <v>112</v>
      </c>
      <c r="H1430">
        <v>106</v>
      </c>
      <c r="I1430">
        <v>53</v>
      </c>
      <c r="J1430">
        <v>0</v>
      </c>
      <c r="K1430">
        <v>9023</v>
      </c>
      <c r="L1430" t="s">
        <v>69375</v>
      </c>
      <c r="M1430" t="s">
        <v>69376</v>
      </c>
      <c r="N1430" t="s">
        <v>69377</v>
      </c>
      <c r="O1430" t="s">
        <v>69378</v>
      </c>
      <c r="P1430" s="59">
        <v>4000</v>
      </c>
      <c r="Q1430" s="59">
        <v>212000</v>
      </c>
      <c r="R1430" s="27">
        <f>自店在庫!$H$3</f>
        <v>5438</v>
      </c>
      <c r="S1430" s="28">
        <f>IFERROR(SUMIF(自店在庫!$A:$A,A1430,自店在庫!$E:$E),0)</f>
        <v>2</v>
      </c>
      <c r="T1430" s="29">
        <f>IFERROR((SUMIF('売上伝票CSV(自店)'!A:A,A1430,'売上伝票CSV(自店)'!I:I)),0)</f>
        <v>0</v>
      </c>
      <c r="U1430" s="30"/>
      <c r="V1430" s="31">
        <f t="shared" si="44"/>
        <v>0</v>
      </c>
      <c r="W1430" s="29"/>
    </row>
    <row r="1431" spans="1:23" ht="18.75" hidden="1" customHeight="1">
      <c r="A1431" s="3" t="str">
        <f t="shared" si="45"/>
        <v>11310608001673400</v>
      </c>
      <c r="B1431" s="29" t="str">
        <f>VLOOKUP(IF(LEN(F1431)&lt;11,TEXT(F1431,"00000000000"),F1431),マスタ!B:C,2,0)</f>
        <v>ﾘﾎﾞﾝｷﾙﾃｨﾝｸﾞﾛﾝｸﾞﾎﾟｰﾁ</v>
      </c>
      <c r="C1431" s="29" t="str">
        <f>VLOOKUP(G1431,マスタ!F:G,2,0)</f>
        <v>Light Pink</v>
      </c>
      <c r="D1431" s="29" t="str">
        <f>VLOOKUP(H1431,マスタ!I:J,2,0)</f>
        <v>F</v>
      </c>
      <c r="E1431" s="29" t="str">
        <f>VLOOKUP(IF(LEN(F1431)&lt;11,TEXT(F1431,"00000000000"),F1431),マスタ!B:D,3,0)</f>
        <v>08A26122LJ1A900</v>
      </c>
      <c r="F1431">
        <v>8001673400</v>
      </c>
      <c r="G1431">
        <v>113</v>
      </c>
      <c r="H1431">
        <v>106</v>
      </c>
      <c r="I1431">
        <v>104</v>
      </c>
      <c r="J1431">
        <v>0</v>
      </c>
      <c r="K1431">
        <v>9023</v>
      </c>
      <c r="L1431" t="s">
        <v>69375</v>
      </c>
      <c r="M1431" t="s">
        <v>69376</v>
      </c>
      <c r="N1431" t="s">
        <v>69377</v>
      </c>
      <c r="O1431" t="s">
        <v>69378</v>
      </c>
      <c r="P1431" s="59">
        <v>4000</v>
      </c>
      <c r="Q1431" s="59">
        <v>416000</v>
      </c>
      <c r="R1431" s="27">
        <f>自店在庫!$H$3</f>
        <v>5438</v>
      </c>
      <c r="S1431" s="28">
        <f>IFERROR(SUMIF(自店在庫!$A:$A,A1431,自店在庫!$E:$E),0)</f>
        <v>3</v>
      </c>
      <c r="T1431" s="29">
        <f>IFERROR((SUMIF('売上伝票CSV(自店)'!A:A,A1431,'売上伝票CSV(自店)'!I:I)),0)</f>
        <v>0</v>
      </c>
      <c r="U1431" s="30"/>
      <c r="V1431" s="31">
        <f t="shared" si="44"/>
        <v>0</v>
      </c>
      <c r="W1431" s="29"/>
    </row>
    <row r="1432" spans="1:23" ht="18.75" hidden="1" customHeight="1">
      <c r="A1432" s="3" t="str">
        <f t="shared" si="45"/>
        <v>32710608001673400</v>
      </c>
      <c r="B1432" s="29" t="str">
        <f>VLOOKUP(IF(LEN(F1432)&lt;11,TEXT(F1432,"00000000000"),F1432),マスタ!B:C,2,0)</f>
        <v>ﾘﾎﾞﾝｷﾙﾃｨﾝｸﾞﾛﾝｸﾞﾎﾟｰﾁ</v>
      </c>
      <c r="C1432" s="29" t="str">
        <f>VLOOKUP(G1432,マスタ!F:G,2,0)</f>
        <v>Grayish Blue</v>
      </c>
      <c r="D1432" s="29" t="str">
        <f>VLOOKUP(H1432,マスタ!I:J,2,0)</f>
        <v>F</v>
      </c>
      <c r="E1432" s="29" t="str">
        <f>VLOOKUP(IF(LEN(F1432)&lt;11,TEXT(F1432,"00000000000"),F1432),マスタ!B:D,3,0)</f>
        <v>08A26122LJ1A900</v>
      </c>
      <c r="F1432">
        <v>8001673400</v>
      </c>
      <c r="G1432">
        <v>327</v>
      </c>
      <c r="H1432">
        <v>106</v>
      </c>
      <c r="I1432">
        <v>49</v>
      </c>
      <c r="J1432">
        <v>0</v>
      </c>
      <c r="K1432">
        <v>9023</v>
      </c>
      <c r="L1432" t="s">
        <v>69375</v>
      </c>
      <c r="M1432" t="s">
        <v>69376</v>
      </c>
      <c r="N1432" t="s">
        <v>69377</v>
      </c>
      <c r="O1432" t="s">
        <v>69378</v>
      </c>
      <c r="P1432" s="59">
        <v>4000</v>
      </c>
      <c r="Q1432" s="59">
        <v>196000</v>
      </c>
      <c r="R1432" s="27">
        <f>自店在庫!$H$3</f>
        <v>5438</v>
      </c>
      <c r="S1432" s="28">
        <f>IFERROR(SUMIF(自店在庫!$A:$A,A1432,自店在庫!$E:$E),0)</f>
        <v>2</v>
      </c>
      <c r="T1432" s="29">
        <f>IFERROR((SUMIF('売上伝票CSV(自店)'!A:A,A1432,'売上伝票CSV(自店)'!I:I)),0)</f>
        <v>0</v>
      </c>
      <c r="U1432" s="30"/>
      <c r="V1432" s="31">
        <f t="shared" si="44"/>
        <v>0</v>
      </c>
      <c r="W1432" s="29"/>
    </row>
    <row r="1433" spans="1:23" ht="18.75" hidden="1" customHeight="1">
      <c r="A1433" s="3" t="str">
        <f t="shared" si="45"/>
        <v>11210608001847700</v>
      </c>
      <c r="B1433" s="29" t="str">
        <f>VLOOKUP(IF(LEN(F1433)&lt;11,TEXT(F1433,"00000000000"),F1433),マスタ!B:C,2,0)</f>
        <v>ﾋﾞｼﾞｭｰｸﾞﾛｸﾞﾗﾝﾘﾎﾞﾝﾊﾞﾚｯﾀ</v>
      </c>
      <c r="C1433" s="29" t="str">
        <f>VLOOKUP(G1433,マスタ!F:G,2,0)</f>
        <v>Black</v>
      </c>
      <c r="D1433" s="29" t="str">
        <f>VLOOKUP(H1433,マスタ!I:J,2,0)</f>
        <v>F</v>
      </c>
      <c r="E1433" s="29" t="str">
        <f>VLOOKUP(IF(LEN(F1433)&lt;11,TEXT(F1433,"00000000000"),F1433),マスタ!B:D,3,0)</f>
        <v>08A26121LL5A900</v>
      </c>
      <c r="F1433">
        <v>8001847700</v>
      </c>
      <c r="G1433">
        <v>112</v>
      </c>
      <c r="H1433">
        <v>106</v>
      </c>
      <c r="I1433">
        <v>7</v>
      </c>
      <c r="J1433">
        <v>0</v>
      </c>
      <c r="K1433">
        <v>9023</v>
      </c>
      <c r="L1433" t="s">
        <v>69375</v>
      </c>
      <c r="M1433" t="s">
        <v>69376</v>
      </c>
      <c r="N1433" t="s">
        <v>69377</v>
      </c>
      <c r="O1433" t="s">
        <v>69378</v>
      </c>
      <c r="P1433" s="59">
        <v>3000</v>
      </c>
      <c r="Q1433" s="59">
        <v>21000</v>
      </c>
      <c r="R1433" s="27">
        <f>自店在庫!$H$3</f>
        <v>5438</v>
      </c>
      <c r="S1433" s="28">
        <f>IFERROR(SUMIF(自店在庫!$A:$A,A1433,自店在庫!$E:$E),0)</f>
        <v>2</v>
      </c>
      <c r="T1433" s="29">
        <f>IFERROR((SUMIF('売上伝票CSV(自店)'!A:A,A1433,'売上伝票CSV(自店)'!I:I)),0)</f>
        <v>1</v>
      </c>
      <c r="U1433" s="30"/>
      <c r="V1433" s="31">
        <f t="shared" si="44"/>
        <v>0</v>
      </c>
      <c r="W1433" s="29"/>
    </row>
    <row r="1434" spans="1:23" ht="18.75" hidden="1" customHeight="1">
      <c r="A1434" s="3" t="str">
        <f t="shared" si="45"/>
        <v>13210608001847700</v>
      </c>
      <c r="B1434" s="29" t="str">
        <f>VLOOKUP(IF(LEN(F1434)&lt;11,TEXT(F1434,"00000000000"),F1434),マスタ!B:C,2,0)</f>
        <v>ﾋﾞｼﾞｭｰｸﾞﾛｸﾞﾗﾝﾘﾎﾞﾝﾊﾞﾚｯﾀ</v>
      </c>
      <c r="C1434" s="29" t="str">
        <f>VLOOKUP(G1434,マスタ!F:G,2,0)</f>
        <v>Brown</v>
      </c>
      <c r="D1434" s="29" t="str">
        <f>VLOOKUP(H1434,マスタ!I:J,2,0)</f>
        <v>F</v>
      </c>
      <c r="E1434" s="29" t="str">
        <f>VLOOKUP(IF(LEN(F1434)&lt;11,TEXT(F1434,"00000000000"),F1434),マスタ!B:D,3,0)</f>
        <v>08A26121LL5A900</v>
      </c>
      <c r="F1434">
        <v>8001847700</v>
      </c>
      <c r="G1434">
        <v>132</v>
      </c>
      <c r="H1434">
        <v>106</v>
      </c>
      <c r="I1434">
        <v>0</v>
      </c>
      <c r="J1434">
        <v>0</v>
      </c>
      <c r="K1434">
        <v>9023</v>
      </c>
      <c r="L1434" t="s">
        <v>69375</v>
      </c>
      <c r="M1434" t="s">
        <v>69376</v>
      </c>
      <c r="N1434" t="s">
        <v>69377</v>
      </c>
      <c r="O1434" t="s">
        <v>69378</v>
      </c>
      <c r="P1434" s="59">
        <v>3000</v>
      </c>
      <c r="Q1434">
        <v>0</v>
      </c>
      <c r="R1434" s="27">
        <f>自店在庫!$H$3</f>
        <v>5438</v>
      </c>
      <c r="S1434" s="28">
        <f>IFERROR(SUMIF(自店在庫!$A:$A,A1434,自店在庫!$E:$E),0)</f>
        <v>1</v>
      </c>
      <c r="T1434" s="29">
        <f>IFERROR((SUMIF('売上伝票CSV(自店)'!A:A,A1434,'売上伝票CSV(自店)'!I:I)),0)</f>
        <v>0</v>
      </c>
      <c r="U1434" s="30"/>
      <c r="V1434" s="31">
        <f t="shared" si="44"/>
        <v>0</v>
      </c>
      <c r="W1434" s="29"/>
    </row>
    <row r="1435" spans="1:23" ht="18.75" hidden="1" customHeight="1">
      <c r="A1435" s="3" t="str">
        <f t="shared" si="45"/>
        <v>11210608001860000</v>
      </c>
      <c r="B1435" s="29" t="str">
        <f>VLOOKUP(IF(LEN(F1435)&lt;11,TEXT(F1435,"00000000000"),F1435),マスタ!B:C,2,0)</f>
        <v>ﾋﾞｼﾞｭｰｸﾞﾛｸﾞﾗﾝﾘﾎﾞﾝﾊﾞﾝｽｸﾘｯﾌﾟ</v>
      </c>
      <c r="C1435" s="29" t="str">
        <f>VLOOKUP(G1435,マスタ!F:G,2,0)</f>
        <v>Black</v>
      </c>
      <c r="D1435" s="29" t="str">
        <f>VLOOKUP(H1435,マスタ!I:J,2,0)</f>
        <v>F</v>
      </c>
      <c r="E1435" s="29" t="str">
        <f>VLOOKUP(IF(LEN(F1435)&lt;11,TEXT(F1435,"00000000000"),F1435),マスタ!B:D,3,0)</f>
        <v>08A26121LL5A900</v>
      </c>
      <c r="F1435">
        <v>8001860000</v>
      </c>
      <c r="G1435">
        <v>112</v>
      </c>
      <c r="H1435">
        <v>106</v>
      </c>
      <c r="I1435">
        <v>0</v>
      </c>
      <c r="J1435">
        <v>0</v>
      </c>
      <c r="K1435">
        <v>9023</v>
      </c>
      <c r="L1435" t="s">
        <v>69375</v>
      </c>
      <c r="M1435" t="s">
        <v>69376</v>
      </c>
      <c r="N1435" t="s">
        <v>69377</v>
      </c>
      <c r="O1435" t="s">
        <v>69378</v>
      </c>
      <c r="P1435" s="59">
        <v>3819</v>
      </c>
      <c r="Q1435">
        <v>0</v>
      </c>
      <c r="R1435" s="27">
        <f>自店在庫!$H$3</f>
        <v>5438</v>
      </c>
      <c r="S1435" s="28">
        <f>IFERROR(SUMIF(自店在庫!$A:$A,A1435,自店在庫!$E:$E),0)</f>
        <v>2</v>
      </c>
      <c r="T1435" s="29">
        <f>IFERROR((SUMIF('売上伝票CSV(自店)'!A:A,A1435,'売上伝票CSV(自店)'!I:I)),0)</f>
        <v>0</v>
      </c>
      <c r="U1435" s="30"/>
      <c r="V1435" s="31">
        <f t="shared" si="44"/>
        <v>0</v>
      </c>
      <c r="W1435" s="29"/>
    </row>
    <row r="1436" spans="1:23" ht="18.75" hidden="1" customHeight="1">
      <c r="A1436" s="3" t="str">
        <f t="shared" si="45"/>
        <v>13210608001860000</v>
      </c>
      <c r="B1436" s="29" t="str">
        <f>VLOOKUP(IF(LEN(F1436)&lt;11,TEXT(F1436,"00000000000"),F1436),マスタ!B:C,2,0)</f>
        <v>ﾋﾞｼﾞｭｰｸﾞﾛｸﾞﾗﾝﾘﾎﾞﾝﾊﾞﾝｽｸﾘｯﾌﾟ</v>
      </c>
      <c r="C1436" s="29" t="str">
        <f>VLOOKUP(G1436,マスタ!F:G,2,0)</f>
        <v>Brown</v>
      </c>
      <c r="D1436" s="29" t="str">
        <f>VLOOKUP(H1436,マスタ!I:J,2,0)</f>
        <v>F</v>
      </c>
      <c r="E1436" s="29" t="str">
        <f>VLOOKUP(IF(LEN(F1436)&lt;11,TEXT(F1436,"00000000000"),F1436),マスタ!B:D,3,0)</f>
        <v>08A26121LL5A900</v>
      </c>
      <c r="F1436">
        <v>8001860000</v>
      </c>
      <c r="G1436">
        <v>132</v>
      </c>
      <c r="H1436">
        <v>106</v>
      </c>
      <c r="I1436">
        <v>0</v>
      </c>
      <c r="J1436">
        <v>0</v>
      </c>
      <c r="K1436">
        <v>9023</v>
      </c>
      <c r="L1436" t="s">
        <v>69375</v>
      </c>
      <c r="M1436" t="s">
        <v>69376</v>
      </c>
      <c r="N1436" t="s">
        <v>69377</v>
      </c>
      <c r="O1436" t="s">
        <v>69378</v>
      </c>
      <c r="P1436" s="59">
        <v>3819</v>
      </c>
      <c r="Q1436">
        <v>0</v>
      </c>
      <c r="R1436" s="27">
        <f>自店在庫!$H$3</f>
        <v>5438</v>
      </c>
      <c r="S1436" s="28">
        <f>IFERROR(SUMIF(自店在庫!$A:$A,A1436,自店在庫!$E:$E),0)</f>
        <v>1</v>
      </c>
      <c r="T1436" s="29">
        <f>IFERROR((SUMIF('売上伝票CSV(自店)'!A:A,A1436,'売上伝票CSV(自店)'!I:I)),0)</f>
        <v>0</v>
      </c>
      <c r="U1436" s="30"/>
      <c r="V1436" s="31">
        <f t="shared" si="44"/>
        <v>0</v>
      </c>
      <c r="W1436" s="29"/>
    </row>
    <row r="1437" spans="1:23" ht="18.75" hidden="1" customHeight="1">
      <c r="A1437" s="3" t="str">
        <f t="shared" si="45"/>
        <v>11410608001870000</v>
      </c>
      <c r="B1437" s="29" t="str">
        <f>VLOOKUP(IF(LEN(F1437)&lt;11,TEXT(F1437,"00000000000"),F1437),マスタ!B:C,2,0)</f>
        <v>ﾌｪｲｸﾚｻﾞｰﾘﾎﾞﾝｸﾘｯﾌﾟｾｯﾄ</v>
      </c>
      <c r="C1437" s="29" t="str">
        <f>VLOOKUP(G1437,マスタ!F:G,2,0)</f>
        <v>Pink</v>
      </c>
      <c r="D1437" s="29" t="str">
        <f>VLOOKUP(H1437,マスタ!I:J,2,0)</f>
        <v>F</v>
      </c>
      <c r="E1437" s="29" t="str">
        <f>VLOOKUP(IF(LEN(F1437)&lt;11,TEXT(F1437,"00000000000"),F1437),マスタ!B:D,3,0)</f>
        <v>08A26121LL5A900</v>
      </c>
      <c r="F1437">
        <v>8001870000</v>
      </c>
      <c r="G1437">
        <v>114</v>
      </c>
      <c r="H1437">
        <v>106</v>
      </c>
      <c r="I1437">
        <v>0</v>
      </c>
      <c r="J1437">
        <v>0</v>
      </c>
      <c r="K1437">
        <v>9023</v>
      </c>
      <c r="L1437" t="s">
        <v>69375</v>
      </c>
      <c r="M1437" t="s">
        <v>69376</v>
      </c>
      <c r="N1437" t="s">
        <v>69377</v>
      </c>
      <c r="O1437" t="s">
        <v>69378</v>
      </c>
      <c r="P1437" s="59">
        <v>3000</v>
      </c>
      <c r="Q1437">
        <v>0</v>
      </c>
      <c r="R1437" s="27">
        <f>自店在庫!$H$3</f>
        <v>5438</v>
      </c>
      <c r="S1437" s="28">
        <f>IFERROR(SUMIF(自店在庫!$A:$A,A1437,自店在庫!$E:$E),0)</f>
        <v>2</v>
      </c>
      <c r="T1437" s="29">
        <f>IFERROR((SUMIF('売上伝票CSV(自店)'!A:A,A1437,'売上伝票CSV(自店)'!I:I)),0)</f>
        <v>0</v>
      </c>
      <c r="U1437" s="30"/>
      <c r="V1437" s="31">
        <f t="shared" si="44"/>
        <v>0</v>
      </c>
      <c r="W1437" s="29"/>
    </row>
    <row r="1438" spans="1:23" ht="18.75" hidden="1" customHeight="1">
      <c r="A1438" s="3" t="str">
        <f t="shared" si="45"/>
        <v>11210608001870000</v>
      </c>
      <c r="B1438" s="29" t="str">
        <f>VLOOKUP(IF(LEN(F1438)&lt;11,TEXT(F1438,"00000000000"),F1438),マスタ!B:C,2,0)</f>
        <v>ﾌｪｲｸﾚｻﾞｰﾘﾎﾞﾝｸﾘｯﾌﾟｾｯﾄ</v>
      </c>
      <c r="C1438" s="29" t="str">
        <f>VLOOKUP(G1438,マスタ!F:G,2,0)</f>
        <v>Black</v>
      </c>
      <c r="D1438" s="29" t="str">
        <f>VLOOKUP(H1438,マスタ!I:J,2,0)</f>
        <v>F</v>
      </c>
      <c r="E1438" s="29" t="str">
        <f>VLOOKUP(IF(LEN(F1438)&lt;11,TEXT(F1438,"00000000000"),F1438),マスタ!B:D,3,0)</f>
        <v>08A26121LL5A900</v>
      </c>
      <c r="F1438">
        <v>8001870000</v>
      </c>
      <c r="G1438">
        <v>112</v>
      </c>
      <c r="H1438">
        <v>106</v>
      </c>
      <c r="I1438">
        <v>0</v>
      </c>
      <c r="J1438">
        <v>0</v>
      </c>
      <c r="K1438">
        <v>9023</v>
      </c>
      <c r="L1438" t="s">
        <v>69375</v>
      </c>
      <c r="M1438" t="s">
        <v>69376</v>
      </c>
      <c r="N1438" t="s">
        <v>69377</v>
      </c>
      <c r="O1438" t="s">
        <v>69378</v>
      </c>
      <c r="P1438" s="59">
        <v>3000</v>
      </c>
      <c r="Q1438">
        <v>0</v>
      </c>
      <c r="R1438" s="27">
        <f>自店在庫!$H$3</f>
        <v>5438</v>
      </c>
      <c r="S1438" s="28">
        <f>IFERROR(SUMIF(自店在庫!$A:$A,A1438,自店在庫!$E:$E),0)</f>
        <v>0</v>
      </c>
      <c r="T1438" s="29">
        <f>IFERROR((SUMIF('売上伝票CSV(自店)'!A:A,A1438,'売上伝票CSV(自店)'!I:I)),0)</f>
        <v>1</v>
      </c>
      <c r="U1438" s="30"/>
      <c r="V1438" s="31">
        <f t="shared" si="44"/>
        <v>0</v>
      </c>
      <c r="W1438" s="29"/>
    </row>
    <row r="1439" spans="1:23" ht="18.75" hidden="1" customHeight="1">
      <c r="A1439" s="3" t="str">
        <f t="shared" si="45"/>
        <v>11410608001870100</v>
      </c>
      <c r="B1439" s="29" t="str">
        <f>VLOOKUP(IF(LEN(F1439)&lt;11,TEXT(F1439,"00000000000"),F1439),マスタ!B:C,2,0)</f>
        <v>ﾋﾞｼﾞｭｰﾘﾎﾞﾝｱｸﾘﾙｸﾘｯﾌﾟｾｯﾄ</v>
      </c>
      <c r="C1439" s="29" t="str">
        <f>VLOOKUP(G1439,マスタ!F:G,2,0)</f>
        <v>Pink</v>
      </c>
      <c r="D1439" s="29" t="str">
        <f>VLOOKUP(H1439,マスタ!I:J,2,0)</f>
        <v>F</v>
      </c>
      <c r="E1439" s="29" t="str">
        <f>VLOOKUP(IF(LEN(F1439)&lt;11,TEXT(F1439,"00000000000"),F1439),マスタ!B:D,3,0)</f>
        <v>08A26121LL5A900</v>
      </c>
      <c r="F1439">
        <v>8001870100</v>
      </c>
      <c r="G1439">
        <v>114</v>
      </c>
      <c r="H1439">
        <v>106</v>
      </c>
      <c r="I1439">
        <v>0</v>
      </c>
      <c r="J1439">
        <v>0</v>
      </c>
      <c r="K1439">
        <v>9023</v>
      </c>
      <c r="L1439" t="s">
        <v>69375</v>
      </c>
      <c r="M1439" t="s">
        <v>69376</v>
      </c>
      <c r="N1439" t="s">
        <v>69377</v>
      </c>
      <c r="O1439" t="s">
        <v>69378</v>
      </c>
      <c r="P1439" s="59">
        <v>3000</v>
      </c>
      <c r="Q1439">
        <v>0</v>
      </c>
      <c r="R1439" s="27">
        <f>自店在庫!$H$3</f>
        <v>5438</v>
      </c>
      <c r="S1439" s="28">
        <f>IFERROR(SUMIF(自店在庫!$A:$A,A1439,自店在庫!$E:$E),0)</f>
        <v>0</v>
      </c>
      <c r="T1439" s="29">
        <f>IFERROR((SUMIF('売上伝票CSV(自店)'!A:A,A1439,'売上伝票CSV(自店)'!I:I)),0)</f>
        <v>0</v>
      </c>
      <c r="U1439" s="30"/>
      <c r="V1439" s="31">
        <f t="shared" si="44"/>
        <v>0</v>
      </c>
      <c r="W1439" s="29"/>
    </row>
    <row r="1440" spans="1:23" ht="18.75" hidden="1" customHeight="1">
      <c r="A1440" s="3" t="str">
        <f t="shared" si="45"/>
        <v>11210608001870100</v>
      </c>
      <c r="B1440" s="29" t="str">
        <f>VLOOKUP(IF(LEN(F1440)&lt;11,TEXT(F1440,"00000000000"),F1440),マスタ!B:C,2,0)</f>
        <v>ﾋﾞｼﾞｭｰﾘﾎﾞﾝｱｸﾘﾙｸﾘｯﾌﾟｾｯﾄ</v>
      </c>
      <c r="C1440" s="29" t="str">
        <f>VLOOKUP(G1440,マスタ!F:G,2,0)</f>
        <v>Black</v>
      </c>
      <c r="D1440" s="29" t="str">
        <f>VLOOKUP(H1440,マスタ!I:J,2,0)</f>
        <v>F</v>
      </c>
      <c r="E1440" s="29" t="str">
        <f>VLOOKUP(IF(LEN(F1440)&lt;11,TEXT(F1440,"00000000000"),F1440),マスタ!B:D,3,0)</f>
        <v>08A26121LL5A900</v>
      </c>
      <c r="F1440">
        <v>8001870100</v>
      </c>
      <c r="G1440">
        <v>112</v>
      </c>
      <c r="H1440">
        <v>106</v>
      </c>
      <c r="I1440">
        <v>0</v>
      </c>
      <c r="J1440">
        <v>0</v>
      </c>
      <c r="K1440">
        <v>9023</v>
      </c>
      <c r="L1440" t="s">
        <v>69375</v>
      </c>
      <c r="M1440" t="s">
        <v>69376</v>
      </c>
      <c r="N1440" t="s">
        <v>69377</v>
      </c>
      <c r="O1440" t="s">
        <v>69378</v>
      </c>
      <c r="P1440" s="59">
        <v>3000</v>
      </c>
      <c r="Q1440">
        <v>0</v>
      </c>
      <c r="R1440" s="27">
        <f>自店在庫!$H$3</f>
        <v>5438</v>
      </c>
      <c r="S1440" s="28">
        <f>IFERROR(SUMIF(自店在庫!$A:$A,A1440,自店在庫!$E:$E),0)</f>
        <v>0</v>
      </c>
      <c r="T1440" s="29">
        <f>IFERROR((SUMIF('売上伝票CSV(自店)'!A:A,A1440,'売上伝票CSV(自店)'!I:I)),0)</f>
        <v>1</v>
      </c>
      <c r="U1440" s="30"/>
      <c r="V1440" s="31">
        <f t="shared" si="44"/>
        <v>0</v>
      </c>
      <c r="W1440" s="29"/>
    </row>
    <row r="1441" spans="1:23" ht="18.75" hidden="1" customHeight="1">
      <c r="A1441" s="3" t="str">
        <f t="shared" si="45"/>
        <v>10410608001870200</v>
      </c>
      <c r="B1441" s="29" t="str">
        <f>VLOOKUP(IF(LEN(F1441)&lt;11,TEXT(F1441,"00000000000"),F1441),マスタ!B:C,2,0)</f>
        <v>ﾀﾞｲﾔﾚｰﾝﾘﾎﾞﾝｲﾔﾘﾝｸﾞ</v>
      </c>
      <c r="C1441" s="29" t="str">
        <f>VLOOKUP(G1441,マスタ!F:G,2,0)</f>
        <v>Silver</v>
      </c>
      <c r="D1441" s="29" t="str">
        <f>VLOOKUP(H1441,マスタ!I:J,2,0)</f>
        <v>F</v>
      </c>
      <c r="E1441" s="29" t="str">
        <f>VLOOKUP(IF(LEN(F1441)&lt;11,TEXT(F1441,"00000000000"),F1441),マスタ!B:D,3,0)</f>
        <v>08A26121LL1A900</v>
      </c>
      <c r="F1441">
        <v>8001870200</v>
      </c>
      <c r="G1441">
        <v>104</v>
      </c>
      <c r="H1441">
        <v>106</v>
      </c>
      <c r="I1441">
        <v>16</v>
      </c>
      <c r="J1441">
        <v>0</v>
      </c>
      <c r="K1441">
        <v>9023</v>
      </c>
      <c r="L1441" t="s">
        <v>69375</v>
      </c>
      <c r="M1441" t="s">
        <v>69376</v>
      </c>
      <c r="N1441" t="s">
        <v>69377</v>
      </c>
      <c r="O1441" t="s">
        <v>69378</v>
      </c>
      <c r="P1441" s="59">
        <v>3182</v>
      </c>
      <c r="Q1441" s="59">
        <v>50912</v>
      </c>
      <c r="R1441" s="27">
        <f>自店在庫!$H$3</f>
        <v>5438</v>
      </c>
      <c r="S1441" s="28">
        <f>IFERROR(SUMIF(自店在庫!$A:$A,A1441,自店在庫!$E:$E),0)</f>
        <v>3</v>
      </c>
      <c r="T1441" s="29">
        <f>IFERROR((SUMIF('売上伝票CSV(自店)'!A:A,A1441,'売上伝票CSV(自店)'!I:I)),0)</f>
        <v>0</v>
      </c>
      <c r="U1441" s="30"/>
      <c r="V1441" s="31">
        <f t="shared" si="44"/>
        <v>0</v>
      </c>
      <c r="W1441" s="29"/>
    </row>
    <row r="1442" spans="1:23" ht="18.75" hidden="1" customHeight="1">
      <c r="A1442" s="3" t="str">
        <f t="shared" si="45"/>
        <v>17010608001870200</v>
      </c>
      <c r="B1442" s="29" t="str">
        <f>VLOOKUP(IF(LEN(F1442)&lt;11,TEXT(F1442,"00000000000"),F1442),マスタ!B:C,2,0)</f>
        <v>ﾀﾞｲﾔﾚｰﾝﾘﾎﾞﾝｲﾔﾘﾝｸﾞ</v>
      </c>
      <c r="C1442" s="29" t="str">
        <f>VLOOKUP(G1442,マスタ!F:G,2,0)</f>
        <v>Pink Gold</v>
      </c>
      <c r="D1442" s="29" t="str">
        <f>VLOOKUP(H1442,マスタ!I:J,2,0)</f>
        <v>F</v>
      </c>
      <c r="E1442" s="29" t="str">
        <f>VLOOKUP(IF(LEN(F1442)&lt;11,TEXT(F1442,"00000000000"),F1442),マスタ!B:D,3,0)</f>
        <v>08A26121LL1A900</v>
      </c>
      <c r="F1442">
        <v>8001870200</v>
      </c>
      <c r="G1442">
        <v>170</v>
      </c>
      <c r="H1442">
        <v>106</v>
      </c>
      <c r="I1442">
        <v>11</v>
      </c>
      <c r="J1442">
        <v>0</v>
      </c>
      <c r="K1442">
        <v>9023</v>
      </c>
      <c r="L1442" t="s">
        <v>69375</v>
      </c>
      <c r="M1442" t="s">
        <v>69376</v>
      </c>
      <c r="N1442" t="s">
        <v>69377</v>
      </c>
      <c r="O1442" t="s">
        <v>69378</v>
      </c>
      <c r="P1442" s="59">
        <v>3182</v>
      </c>
      <c r="Q1442" s="59">
        <v>35002</v>
      </c>
      <c r="R1442" s="27">
        <f>自店在庫!$H$3</f>
        <v>5438</v>
      </c>
      <c r="S1442" s="28">
        <f>IFERROR(SUMIF(自店在庫!$A:$A,A1442,自店在庫!$E:$E),0)</f>
        <v>3</v>
      </c>
      <c r="T1442" s="29">
        <f>IFERROR((SUMIF('売上伝票CSV(自店)'!A:A,A1442,'売上伝票CSV(自店)'!I:I)),0)</f>
        <v>0</v>
      </c>
      <c r="U1442" s="30"/>
      <c r="V1442" s="31">
        <f t="shared" si="44"/>
        <v>0</v>
      </c>
      <c r="W1442" s="29"/>
    </row>
    <row r="1443" spans="1:23" ht="18.75" hidden="1" customHeight="1">
      <c r="A1443" s="3" t="str">
        <f t="shared" si="45"/>
        <v>10410608001870300</v>
      </c>
      <c r="B1443" s="29" t="str">
        <f>VLOOKUP(IF(LEN(F1443)&lt;11,TEXT(F1443,"00000000000"),F1443),マスタ!B:C,2,0)</f>
        <v>ﾊﾟｰﾙﾌﾗﾜｰﾌﾞﾚｽﾚｯﾄ</v>
      </c>
      <c r="C1443" s="29" t="str">
        <f>VLOOKUP(G1443,マスタ!F:G,2,0)</f>
        <v>Silver</v>
      </c>
      <c r="D1443" s="29" t="str">
        <f>VLOOKUP(H1443,マスタ!I:J,2,0)</f>
        <v>F</v>
      </c>
      <c r="E1443" s="29" t="str">
        <f>VLOOKUP(IF(LEN(F1443)&lt;11,TEXT(F1443,"00000000000"),F1443),マスタ!B:D,3,0)</f>
        <v>08A26121LL4A900</v>
      </c>
      <c r="F1443">
        <v>8001870300</v>
      </c>
      <c r="G1443">
        <v>104</v>
      </c>
      <c r="H1443">
        <v>106</v>
      </c>
      <c r="I1443">
        <v>24</v>
      </c>
      <c r="J1443">
        <v>0</v>
      </c>
      <c r="K1443">
        <v>9023</v>
      </c>
      <c r="L1443" t="s">
        <v>69375</v>
      </c>
      <c r="M1443" t="s">
        <v>69376</v>
      </c>
      <c r="N1443" t="s">
        <v>69377</v>
      </c>
      <c r="O1443" t="s">
        <v>69378</v>
      </c>
      <c r="P1443" s="59">
        <v>3000</v>
      </c>
      <c r="Q1443" s="59">
        <v>72000</v>
      </c>
      <c r="R1443" s="27">
        <f>自店在庫!$H$3</f>
        <v>5438</v>
      </c>
      <c r="S1443" s="28">
        <f>IFERROR(SUMIF(自店在庫!$A:$A,A1443,自店在庫!$E:$E),0)</f>
        <v>2</v>
      </c>
      <c r="T1443" s="29">
        <f>IFERROR((SUMIF('売上伝票CSV(自店)'!A:A,A1443,'売上伝票CSV(自店)'!I:I)),0)</f>
        <v>0</v>
      </c>
      <c r="U1443" s="30"/>
      <c r="V1443" s="31">
        <f t="shared" si="44"/>
        <v>0</v>
      </c>
      <c r="W1443" s="29"/>
    </row>
    <row r="1444" spans="1:23" ht="18.75" hidden="1" customHeight="1">
      <c r="A1444" s="3" t="str">
        <f t="shared" si="45"/>
        <v>17010608001870300</v>
      </c>
      <c r="B1444" s="29" t="str">
        <f>VLOOKUP(IF(LEN(F1444)&lt;11,TEXT(F1444,"00000000000"),F1444),マスタ!B:C,2,0)</f>
        <v>ﾊﾟｰﾙﾌﾗﾜｰﾌﾞﾚｽﾚｯﾄ</v>
      </c>
      <c r="C1444" s="29" t="str">
        <f>VLOOKUP(G1444,マスタ!F:G,2,0)</f>
        <v>Pink Gold</v>
      </c>
      <c r="D1444" s="29" t="str">
        <f>VLOOKUP(H1444,マスタ!I:J,2,0)</f>
        <v>F</v>
      </c>
      <c r="E1444" s="29" t="str">
        <f>VLOOKUP(IF(LEN(F1444)&lt;11,TEXT(F1444,"00000000000"),F1444),マスタ!B:D,3,0)</f>
        <v>08A26121LL4A900</v>
      </c>
      <c r="F1444">
        <v>8001870300</v>
      </c>
      <c r="G1444">
        <v>170</v>
      </c>
      <c r="H1444">
        <v>106</v>
      </c>
      <c r="I1444">
        <v>13</v>
      </c>
      <c r="J1444">
        <v>0</v>
      </c>
      <c r="K1444">
        <v>9023</v>
      </c>
      <c r="L1444" t="s">
        <v>69375</v>
      </c>
      <c r="M1444" t="s">
        <v>69376</v>
      </c>
      <c r="N1444" t="s">
        <v>69377</v>
      </c>
      <c r="O1444" t="s">
        <v>69378</v>
      </c>
      <c r="P1444" s="59">
        <v>3000</v>
      </c>
      <c r="Q1444" s="59">
        <v>39000</v>
      </c>
      <c r="R1444" s="27">
        <f>自店在庫!$H$3</f>
        <v>5438</v>
      </c>
      <c r="S1444" s="28">
        <f>IFERROR(SUMIF(自店在庫!$A:$A,A1444,自店在庫!$E:$E),0)</f>
        <v>2</v>
      </c>
      <c r="T1444" s="29">
        <f>IFERROR((SUMIF('売上伝票CSV(自店)'!A:A,A1444,'売上伝票CSV(自店)'!I:I)),0)</f>
        <v>0</v>
      </c>
      <c r="U1444" s="30"/>
      <c r="V1444" s="31">
        <f t="shared" si="44"/>
        <v>0</v>
      </c>
      <c r="W1444" s="29"/>
    </row>
    <row r="1445" spans="1:23" ht="18.75" hidden="1" customHeight="1">
      <c r="A1445" s="3" t="str">
        <f t="shared" si="45"/>
        <v>10410608001870400</v>
      </c>
      <c r="B1445" s="29" t="str">
        <f>VLOOKUP(IF(LEN(F1445)&lt;11,TEXT(F1445,"00000000000"),F1445),マスタ!B:C,2,0)</f>
        <v>ﾘﾎﾞﾝﾊﾟｰﾙﾌﾞﾚｽﾚｯﾄ</v>
      </c>
      <c r="C1445" s="29" t="str">
        <f>VLOOKUP(G1445,マスタ!F:G,2,0)</f>
        <v>Silver</v>
      </c>
      <c r="D1445" s="29" t="str">
        <f>VLOOKUP(H1445,マスタ!I:J,2,0)</f>
        <v>F</v>
      </c>
      <c r="E1445" s="29" t="str">
        <f>VLOOKUP(IF(LEN(F1445)&lt;11,TEXT(F1445,"00000000000"),F1445),マスタ!B:D,3,0)</f>
        <v>08A26121LL4A900</v>
      </c>
      <c r="F1445">
        <v>8001870400</v>
      </c>
      <c r="G1445">
        <v>104</v>
      </c>
      <c r="H1445">
        <v>106</v>
      </c>
      <c r="I1445">
        <v>0</v>
      </c>
      <c r="J1445">
        <v>0</v>
      </c>
      <c r="K1445">
        <v>9023</v>
      </c>
      <c r="L1445" t="s">
        <v>69375</v>
      </c>
      <c r="M1445" t="s">
        <v>69376</v>
      </c>
      <c r="N1445" t="s">
        <v>69377</v>
      </c>
      <c r="O1445" t="s">
        <v>69378</v>
      </c>
      <c r="P1445" s="59">
        <v>3000</v>
      </c>
      <c r="Q1445">
        <v>0</v>
      </c>
      <c r="R1445" s="27">
        <f>自店在庫!$H$3</f>
        <v>5438</v>
      </c>
      <c r="S1445" s="28">
        <f>IFERROR(SUMIF(自店在庫!$A:$A,A1445,自店在庫!$E:$E),0)</f>
        <v>0</v>
      </c>
      <c r="T1445" s="29">
        <f>IFERROR((SUMIF('売上伝票CSV(自店)'!A:A,A1445,'売上伝票CSV(自店)'!I:I)),0)</f>
        <v>3</v>
      </c>
      <c r="U1445" s="30"/>
      <c r="V1445" s="31">
        <f t="shared" si="44"/>
        <v>0</v>
      </c>
      <c r="W1445" s="29"/>
    </row>
    <row r="1446" spans="1:23" ht="18.75" hidden="1" customHeight="1">
      <c r="A1446" s="3" t="str">
        <f t="shared" si="45"/>
        <v>17010608001870400</v>
      </c>
      <c r="B1446" s="29" t="str">
        <f>VLOOKUP(IF(LEN(F1446)&lt;11,TEXT(F1446,"00000000000"),F1446),マスタ!B:C,2,0)</f>
        <v>ﾘﾎﾞﾝﾊﾟｰﾙﾌﾞﾚｽﾚｯﾄ</v>
      </c>
      <c r="C1446" s="29" t="str">
        <f>VLOOKUP(G1446,マスタ!F:G,2,0)</f>
        <v>Pink Gold</v>
      </c>
      <c r="D1446" s="29" t="str">
        <f>VLOOKUP(H1446,マスタ!I:J,2,0)</f>
        <v>F</v>
      </c>
      <c r="E1446" s="29" t="str">
        <f>VLOOKUP(IF(LEN(F1446)&lt;11,TEXT(F1446,"00000000000"),F1446),マスタ!B:D,3,0)</f>
        <v>08A26121LL4A900</v>
      </c>
      <c r="F1446">
        <v>8001870400</v>
      </c>
      <c r="G1446">
        <v>170</v>
      </c>
      <c r="H1446">
        <v>106</v>
      </c>
      <c r="I1446">
        <v>0</v>
      </c>
      <c r="J1446">
        <v>0</v>
      </c>
      <c r="K1446">
        <v>9023</v>
      </c>
      <c r="L1446" t="s">
        <v>69375</v>
      </c>
      <c r="M1446" t="s">
        <v>69376</v>
      </c>
      <c r="N1446" t="s">
        <v>69377</v>
      </c>
      <c r="O1446" t="s">
        <v>69378</v>
      </c>
      <c r="P1446" s="59">
        <v>3000</v>
      </c>
      <c r="Q1446">
        <v>0</v>
      </c>
      <c r="R1446" s="27">
        <f>自店在庫!$H$3</f>
        <v>5438</v>
      </c>
      <c r="S1446" s="28">
        <f>IFERROR(SUMIF(自店在庫!$A:$A,A1446,自店在庫!$E:$E),0)</f>
        <v>3</v>
      </c>
      <c r="T1446" s="29">
        <f>IFERROR((SUMIF('売上伝票CSV(自店)'!A:A,A1446,'売上伝票CSV(自店)'!I:I)),0)</f>
        <v>0</v>
      </c>
      <c r="U1446" s="30"/>
      <c r="V1446" s="31">
        <f t="shared" si="44"/>
        <v>0</v>
      </c>
      <c r="W1446" s="29"/>
    </row>
    <row r="1447" spans="1:23" ht="18.75" hidden="1" customHeight="1">
      <c r="A1447" s="3" t="str">
        <f t="shared" si="45"/>
        <v>10410608001870500</v>
      </c>
      <c r="B1447" s="29" t="str">
        <f>VLOOKUP(IF(LEN(F1447)&lt;11,TEXT(F1447,"00000000000"),F1447),マスタ!B:C,2,0)</f>
        <v>2Wayﾊﾟｰﾙﾋﾞｼﾞｭｰｲﾔﾘﾝｸﾞ</v>
      </c>
      <c r="C1447" s="29" t="str">
        <f>VLOOKUP(G1447,マスタ!F:G,2,0)</f>
        <v>Silver</v>
      </c>
      <c r="D1447" s="29" t="str">
        <f>VLOOKUP(H1447,マスタ!I:J,2,0)</f>
        <v>F</v>
      </c>
      <c r="E1447" s="29" t="str">
        <f>VLOOKUP(IF(LEN(F1447)&lt;11,TEXT(F1447,"00000000000"),F1447),マスタ!B:D,3,0)</f>
        <v>08A26121LL1A900</v>
      </c>
      <c r="F1447">
        <v>8001870500</v>
      </c>
      <c r="G1447">
        <v>104</v>
      </c>
      <c r="H1447">
        <v>106</v>
      </c>
      <c r="I1447">
        <v>12</v>
      </c>
      <c r="J1447">
        <v>0</v>
      </c>
      <c r="K1447">
        <v>9023</v>
      </c>
      <c r="L1447" t="s">
        <v>69375</v>
      </c>
      <c r="M1447" t="s">
        <v>69376</v>
      </c>
      <c r="N1447" t="s">
        <v>69377</v>
      </c>
      <c r="O1447" t="s">
        <v>69378</v>
      </c>
      <c r="P1447" s="59">
        <v>3000</v>
      </c>
      <c r="Q1447" s="59">
        <v>36000</v>
      </c>
      <c r="R1447" s="27">
        <f>自店在庫!$H$3</f>
        <v>5438</v>
      </c>
      <c r="S1447" s="28">
        <f>IFERROR(SUMIF(自店在庫!$A:$A,A1447,自店在庫!$E:$E),0)</f>
        <v>3</v>
      </c>
      <c r="T1447" s="29">
        <f>IFERROR((SUMIF('売上伝票CSV(自店)'!A:A,A1447,'売上伝票CSV(自店)'!I:I)),0)</f>
        <v>0</v>
      </c>
      <c r="U1447" s="30"/>
      <c r="V1447" s="31">
        <f t="shared" si="44"/>
        <v>0</v>
      </c>
      <c r="W1447" s="29"/>
    </row>
    <row r="1448" spans="1:23" ht="18.75" hidden="1" customHeight="1">
      <c r="A1448" s="3" t="str">
        <f t="shared" si="45"/>
        <v>17010608001870500</v>
      </c>
      <c r="B1448" s="29" t="str">
        <f>VLOOKUP(IF(LEN(F1448)&lt;11,TEXT(F1448,"00000000000"),F1448),マスタ!B:C,2,0)</f>
        <v>2Wayﾊﾟｰﾙﾋﾞｼﾞｭｰｲﾔﾘﾝｸﾞ</v>
      </c>
      <c r="C1448" s="29" t="str">
        <f>VLOOKUP(G1448,マスタ!F:G,2,0)</f>
        <v>Pink Gold</v>
      </c>
      <c r="D1448" s="29" t="str">
        <f>VLOOKUP(H1448,マスタ!I:J,2,0)</f>
        <v>F</v>
      </c>
      <c r="E1448" s="29" t="str">
        <f>VLOOKUP(IF(LEN(F1448)&lt;11,TEXT(F1448,"00000000000"),F1448),マスタ!B:D,3,0)</f>
        <v>08A26121LL1A900</v>
      </c>
      <c r="F1448">
        <v>8001870500</v>
      </c>
      <c r="G1448">
        <v>170</v>
      </c>
      <c r="H1448">
        <v>106</v>
      </c>
      <c r="I1448">
        <v>20</v>
      </c>
      <c r="J1448">
        <v>0</v>
      </c>
      <c r="K1448">
        <v>9023</v>
      </c>
      <c r="L1448" t="s">
        <v>69375</v>
      </c>
      <c r="M1448" t="s">
        <v>69376</v>
      </c>
      <c r="N1448" t="s">
        <v>69377</v>
      </c>
      <c r="O1448" t="s">
        <v>69378</v>
      </c>
      <c r="P1448" s="59">
        <v>3000</v>
      </c>
      <c r="Q1448" s="59">
        <v>60000</v>
      </c>
      <c r="R1448" s="27">
        <f>自店在庫!$H$3</f>
        <v>5438</v>
      </c>
      <c r="S1448" s="28">
        <f>IFERROR(SUMIF(自店在庫!$A:$A,A1448,自店在庫!$E:$E),0)</f>
        <v>2</v>
      </c>
      <c r="T1448" s="29">
        <f>IFERROR((SUMIF('売上伝票CSV(自店)'!A:A,A1448,'売上伝票CSV(自店)'!I:I)),0)</f>
        <v>0</v>
      </c>
      <c r="U1448" s="30"/>
      <c r="V1448" s="31">
        <f t="shared" si="44"/>
        <v>0</v>
      </c>
      <c r="W1448" s="29"/>
    </row>
    <row r="1449" spans="1:23" ht="18.75" hidden="1" customHeight="1">
      <c r="A1449" s="3" t="str">
        <f t="shared" si="45"/>
        <v>10210608001940800</v>
      </c>
      <c r="B1449" s="29" t="str">
        <f>VLOOKUP(IF(LEN(F1449)&lt;11,TEXT(F1449,"00000000000"),F1449),マスタ!B:C,2,0)</f>
        <v>ﾊﾟｰﾙｻﾃﾝﾘﾎﾞﾝ2ｾｯﾄﾋﾟﾝ</v>
      </c>
      <c r="C1449" s="29" t="str">
        <f>VLOOKUP(G1449,マスタ!F:G,2,0)</f>
        <v>White</v>
      </c>
      <c r="D1449" s="29" t="str">
        <f>VLOOKUP(H1449,マスタ!I:J,2,0)</f>
        <v>F</v>
      </c>
      <c r="E1449" s="29" t="str">
        <f>VLOOKUP(IF(LEN(F1449)&lt;11,TEXT(F1449,"00000000000"),F1449),マスタ!B:D,3,0)</f>
        <v>08A26121LL5A900</v>
      </c>
      <c r="F1449">
        <v>8001940800</v>
      </c>
      <c r="G1449">
        <v>102</v>
      </c>
      <c r="H1449">
        <v>106</v>
      </c>
      <c r="I1449">
        <v>37</v>
      </c>
      <c r="J1449">
        <v>0</v>
      </c>
      <c r="K1449">
        <v>9023</v>
      </c>
      <c r="L1449" t="s">
        <v>69375</v>
      </c>
      <c r="M1449" t="s">
        <v>69376</v>
      </c>
      <c r="N1449" t="s">
        <v>69377</v>
      </c>
      <c r="O1449" t="s">
        <v>69378</v>
      </c>
      <c r="P1449" s="59">
        <v>3182</v>
      </c>
      <c r="Q1449" s="59">
        <v>117734</v>
      </c>
      <c r="R1449" s="27">
        <f>自店在庫!$H$3</f>
        <v>5438</v>
      </c>
      <c r="S1449" s="28">
        <f>IFERROR(SUMIF(自店在庫!$A:$A,A1449,自店在庫!$E:$E),0)</f>
        <v>2</v>
      </c>
      <c r="T1449" s="29">
        <f>IFERROR((SUMIF('売上伝票CSV(自店)'!A:A,A1449,'売上伝票CSV(自店)'!I:I)),0)</f>
        <v>0</v>
      </c>
      <c r="U1449" s="30"/>
      <c r="V1449" s="31">
        <f t="shared" si="44"/>
        <v>0</v>
      </c>
      <c r="W1449" s="29"/>
    </row>
    <row r="1450" spans="1:23" ht="18.75" hidden="1" customHeight="1">
      <c r="A1450" s="3" t="str">
        <f t="shared" si="45"/>
        <v>15310608001940800</v>
      </c>
      <c r="B1450" s="29" t="str">
        <f>VLOOKUP(IF(LEN(F1450)&lt;11,TEXT(F1450,"00000000000"),F1450),マスタ!B:C,2,0)</f>
        <v>ﾊﾟｰﾙｻﾃﾝﾘﾎﾞﾝ2ｾｯﾄﾋﾟﾝ</v>
      </c>
      <c r="C1450" s="29" t="str">
        <f>VLOOKUP(G1450,マスタ!F:G,2,0)</f>
        <v>Sax</v>
      </c>
      <c r="D1450" s="29" t="str">
        <f>VLOOKUP(H1450,マスタ!I:J,2,0)</f>
        <v>F</v>
      </c>
      <c r="E1450" s="29" t="str">
        <f>VLOOKUP(IF(LEN(F1450)&lt;11,TEXT(F1450,"00000000000"),F1450),マスタ!B:D,3,0)</f>
        <v>08A26121LL5A900</v>
      </c>
      <c r="F1450">
        <v>8001940800</v>
      </c>
      <c r="G1450">
        <v>153</v>
      </c>
      <c r="H1450">
        <v>106</v>
      </c>
      <c r="I1450">
        <v>55</v>
      </c>
      <c r="J1450">
        <v>0</v>
      </c>
      <c r="K1450">
        <v>9023</v>
      </c>
      <c r="L1450" t="s">
        <v>69375</v>
      </c>
      <c r="M1450" t="s">
        <v>69376</v>
      </c>
      <c r="N1450" t="s">
        <v>69377</v>
      </c>
      <c r="O1450" t="s">
        <v>69378</v>
      </c>
      <c r="P1450" s="59">
        <v>3182</v>
      </c>
      <c r="Q1450" s="59">
        <v>175010</v>
      </c>
      <c r="R1450" s="27">
        <f>自店在庫!$H$3</f>
        <v>5438</v>
      </c>
      <c r="S1450" s="28">
        <f>IFERROR(SUMIF(自店在庫!$A:$A,A1450,自店在庫!$E:$E),0)</f>
        <v>2</v>
      </c>
      <c r="T1450" s="29">
        <f>IFERROR((SUMIF('売上伝票CSV(自店)'!A:A,A1450,'売上伝票CSV(自店)'!I:I)),0)</f>
        <v>0</v>
      </c>
      <c r="U1450" s="30"/>
      <c r="V1450" s="31">
        <f t="shared" si="44"/>
        <v>0</v>
      </c>
      <c r="W1450" s="29"/>
    </row>
    <row r="1451" spans="1:23" ht="18.75" hidden="1" customHeight="1">
      <c r="A1451" s="3" t="str">
        <f t="shared" si="45"/>
        <v>13810608001940900</v>
      </c>
      <c r="B1451" s="29" t="str">
        <f>VLOOKUP(IF(LEN(F1451)&lt;11,TEXT(F1451,"00000000000"),F1451),マスタ!B:C,2,0)</f>
        <v>ﾋﾞｼﾞｭｰﾘﾎﾞﾝｲﾔﾘﾝｸﾞ</v>
      </c>
      <c r="C1451" s="29" t="str">
        <f>VLOOKUP(G1451,マスタ!F:G,2,0)</f>
        <v>Gold</v>
      </c>
      <c r="D1451" s="29" t="str">
        <f>VLOOKUP(H1451,マスタ!I:J,2,0)</f>
        <v>F</v>
      </c>
      <c r="E1451" s="29" t="str">
        <f>VLOOKUP(IF(LEN(F1451)&lt;11,TEXT(F1451,"00000000000"),F1451),マスタ!B:D,3,0)</f>
        <v>08A26121LL1A900</v>
      </c>
      <c r="F1451">
        <v>8001940900</v>
      </c>
      <c r="G1451">
        <v>138</v>
      </c>
      <c r="H1451">
        <v>106</v>
      </c>
      <c r="I1451">
        <v>80</v>
      </c>
      <c r="J1451">
        <v>0</v>
      </c>
      <c r="K1451">
        <v>9023</v>
      </c>
      <c r="L1451" t="s">
        <v>69375</v>
      </c>
      <c r="M1451" t="s">
        <v>69376</v>
      </c>
      <c r="N1451" t="s">
        <v>69377</v>
      </c>
      <c r="O1451" t="s">
        <v>69378</v>
      </c>
      <c r="P1451" s="59">
        <v>4000</v>
      </c>
      <c r="Q1451" s="59">
        <v>320000</v>
      </c>
      <c r="R1451" s="27">
        <f>自店在庫!$H$3</f>
        <v>5438</v>
      </c>
      <c r="S1451" s="28">
        <f>IFERROR(SUMIF(自店在庫!$A:$A,A1451,自店在庫!$E:$E),0)</f>
        <v>2</v>
      </c>
      <c r="T1451" s="29">
        <f>IFERROR((SUMIF('売上伝票CSV(自店)'!A:A,A1451,'売上伝票CSV(自店)'!I:I)),0)</f>
        <v>0</v>
      </c>
      <c r="U1451" s="30"/>
      <c r="V1451" s="31">
        <f t="shared" si="44"/>
        <v>0</v>
      </c>
      <c r="W1451" s="29"/>
    </row>
    <row r="1452" spans="1:23" ht="18.75" hidden="1" customHeight="1">
      <c r="A1452" s="3" t="str">
        <f t="shared" si="45"/>
        <v>13810608001941000</v>
      </c>
      <c r="B1452" s="29" t="str">
        <f>VLOOKUP(IF(LEN(F1452)&lt;11,TEXT(F1452,"00000000000"),F1452),マスタ!B:C,2,0)</f>
        <v>ﾊﾟｰﾙﾘﾎﾞﾝｲﾔﾘﾝｸﾞ</v>
      </c>
      <c r="C1452" s="29" t="str">
        <f>VLOOKUP(G1452,マスタ!F:G,2,0)</f>
        <v>Gold</v>
      </c>
      <c r="D1452" s="29" t="str">
        <f>VLOOKUP(H1452,マスタ!I:J,2,0)</f>
        <v>F</v>
      </c>
      <c r="E1452" s="29" t="str">
        <f>VLOOKUP(IF(LEN(F1452)&lt;11,TEXT(F1452,"00000000000"),F1452),マスタ!B:D,3,0)</f>
        <v>08A26121LL1A900</v>
      </c>
      <c r="F1452">
        <v>8001941000</v>
      </c>
      <c r="G1452">
        <v>138</v>
      </c>
      <c r="H1452">
        <v>106</v>
      </c>
      <c r="I1452">
        <v>80</v>
      </c>
      <c r="J1452">
        <v>0</v>
      </c>
      <c r="K1452">
        <v>9023</v>
      </c>
      <c r="L1452" t="s">
        <v>69375</v>
      </c>
      <c r="M1452" t="s">
        <v>69376</v>
      </c>
      <c r="N1452" t="s">
        <v>69377</v>
      </c>
      <c r="O1452" t="s">
        <v>69378</v>
      </c>
      <c r="P1452" s="59">
        <v>3000</v>
      </c>
      <c r="Q1452" s="59">
        <v>240000</v>
      </c>
      <c r="R1452" s="27">
        <f>自店在庫!$H$3</f>
        <v>5438</v>
      </c>
      <c r="S1452" s="28">
        <f>IFERROR(SUMIF(自店在庫!$A:$A,A1452,自店在庫!$E:$E),0)</f>
        <v>2</v>
      </c>
      <c r="T1452" s="29">
        <f>IFERROR((SUMIF('売上伝票CSV(自店)'!A:A,A1452,'売上伝票CSV(自店)'!I:I)),0)</f>
        <v>0</v>
      </c>
      <c r="U1452" s="30"/>
      <c r="V1452" s="31">
        <f t="shared" si="44"/>
        <v>0</v>
      </c>
      <c r="W1452" s="29"/>
    </row>
    <row r="1453" spans="1:23" ht="18.75" hidden="1" customHeight="1">
      <c r="A1453" s="3" t="str">
        <f t="shared" si="45"/>
        <v>10210608001941200</v>
      </c>
      <c r="B1453" s="29" t="str">
        <f>VLOOKUP(IF(LEN(F1453)&lt;11,TEXT(F1453,"00000000000"),F1453),マスタ!B:C,2,0)</f>
        <v>ﾊﾟｰﾙﾘﾎﾞﾝ2ｾｯﾄﾋﾟﾝ</v>
      </c>
      <c r="C1453" s="29" t="str">
        <f>VLOOKUP(G1453,マスタ!F:G,2,0)</f>
        <v>White</v>
      </c>
      <c r="D1453" s="29" t="str">
        <f>VLOOKUP(H1453,マスタ!I:J,2,0)</f>
        <v>F</v>
      </c>
      <c r="E1453" s="29" t="str">
        <f>VLOOKUP(IF(LEN(F1453)&lt;11,TEXT(F1453,"00000000000"),F1453),マスタ!B:D,3,0)</f>
        <v>08A26121LL5A900</v>
      </c>
      <c r="F1453">
        <v>8001941200</v>
      </c>
      <c r="G1453">
        <v>102</v>
      </c>
      <c r="H1453">
        <v>106</v>
      </c>
      <c r="I1453">
        <v>80</v>
      </c>
      <c r="J1453">
        <v>0</v>
      </c>
      <c r="K1453">
        <v>9023</v>
      </c>
      <c r="L1453" t="s">
        <v>69375</v>
      </c>
      <c r="M1453" t="s">
        <v>69376</v>
      </c>
      <c r="N1453" t="s">
        <v>69377</v>
      </c>
      <c r="O1453" t="s">
        <v>69378</v>
      </c>
      <c r="P1453" s="59">
        <v>3364</v>
      </c>
      <c r="Q1453" s="59">
        <v>269120</v>
      </c>
      <c r="R1453" s="27">
        <f>自店在庫!$H$3</f>
        <v>5438</v>
      </c>
      <c r="S1453" s="28">
        <f>IFERROR(SUMIF(自店在庫!$A:$A,A1453,自店在庫!$E:$E),0)</f>
        <v>2</v>
      </c>
      <c r="T1453" s="29">
        <f>IFERROR((SUMIF('売上伝票CSV(自店)'!A:A,A1453,'売上伝票CSV(自店)'!I:I)),0)</f>
        <v>0</v>
      </c>
      <c r="U1453" s="30"/>
      <c r="V1453" s="31">
        <f t="shared" si="44"/>
        <v>0</v>
      </c>
      <c r="W1453" s="29"/>
    </row>
    <row r="1454" spans="1:23" ht="18.75" hidden="1" customHeight="1">
      <c r="A1454" s="3" t="str">
        <f t="shared" si="45"/>
        <v>13810608001941300</v>
      </c>
      <c r="B1454" s="29" t="str">
        <f>VLOOKUP(IF(LEN(F1454)&lt;11,TEXT(F1454,"00000000000"),F1454),マスタ!B:C,2,0)</f>
        <v>ｶｰﾘｰﾘﾎﾞﾝｽﾗｲﾄﾞﾈｯｸﾚｽ</v>
      </c>
      <c r="C1454" s="29" t="str">
        <f>VLOOKUP(G1454,マスタ!F:G,2,0)</f>
        <v>Gold</v>
      </c>
      <c r="D1454" s="29" t="str">
        <f>VLOOKUP(H1454,マスタ!I:J,2,0)</f>
        <v>F</v>
      </c>
      <c r="E1454" s="29" t="str">
        <f>VLOOKUP(IF(LEN(F1454)&lt;11,TEXT(F1454,"00000000000"),F1454),マスタ!B:D,3,0)</f>
        <v>08A26122LL3A900</v>
      </c>
      <c r="F1454">
        <v>8001941300</v>
      </c>
      <c r="G1454">
        <v>138</v>
      </c>
      <c r="H1454">
        <v>106</v>
      </c>
      <c r="I1454">
        <v>80</v>
      </c>
      <c r="J1454">
        <v>0</v>
      </c>
      <c r="K1454">
        <v>9023</v>
      </c>
      <c r="L1454" t="s">
        <v>69375</v>
      </c>
      <c r="M1454" t="s">
        <v>69376</v>
      </c>
      <c r="N1454" t="s">
        <v>69377</v>
      </c>
      <c r="O1454" t="s">
        <v>69378</v>
      </c>
      <c r="P1454" s="59">
        <v>3364</v>
      </c>
      <c r="Q1454" s="59">
        <v>269120</v>
      </c>
      <c r="R1454" s="27">
        <f>自店在庫!$H$3</f>
        <v>5438</v>
      </c>
      <c r="S1454" s="28">
        <f>IFERROR(SUMIF(自店在庫!$A:$A,A1454,自店在庫!$E:$E),0)</f>
        <v>2</v>
      </c>
      <c r="T1454" s="29">
        <f>IFERROR((SUMIF('売上伝票CSV(自店)'!A:A,A1454,'売上伝票CSV(自店)'!I:I)),0)</f>
        <v>0</v>
      </c>
      <c r="U1454" s="30"/>
      <c r="V1454" s="31">
        <f t="shared" si="44"/>
        <v>0</v>
      </c>
      <c r="W1454" s="29"/>
    </row>
    <row r="1455" spans="1:23" ht="18.75" hidden="1" customHeight="1">
      <c r="A1455" s="3" t="str">
        <f t="shared" si="45"/>
        <v>13810608001941400</v>
      </c>
      <c r="B1455" s="29" t="str">
        <f>VLOOKUP(IF(LEN(F1455)&lt;11,TEXT(F1455,"00000000000"),F1455),マスタ!B:C,2,0)</f>
        <v>ｶｰﾘｰﾘﾎﾞﾝﾊﾟｰﾙｲﾔﾘﾝｸﾞ</v>
      </c>
      <c r="C1455" s="29" t="str">
        <f>VLOOKUP(G1455,マスタ!F:G,2,0)</f>
        <v>Gold</v>
      </c>
      <c r="D1455" s="29" t="str">
        <f>VLOOKUP(H1455,マスタ!I:J,2,0)</f>
        <v>F</v>
      </c>
      <c r="E1455" s="29" t="str">
        <f>VLOOKUP(IF(LEN(F1455)&lt;11,TEXT(F1455,"00000000000"),F1455),マスタ!B:D,3,0)</f>
        <v>08A26122LL1A900</v>
      </c>
      <c r="F1455">
        <v>8001941400</v>
      </c>
      <c r="G1455">
        <v>138</v>
      </c>
      <c r="H1455">
        <v>106</v>
      </c>
      <c r="I1455">
        <v>80</v>
      </c>
      <c r="J1455">
        <v>0</v>
      </c>
      <c r="K1455">
        <v>9023</v>
      </c>
      <c r="L1455" t="s">
        <v>69375</v>
      </c>
      <c r="M1455" t="s">
        <v>69376</v>
      </c>
      <c r="N1455" t="s">
        <v>69377</v>
      </c>
      <c r="O1455" t="s">
        <v>69378</v>
      </c>
      <c r="P1455" s="59">
        <v>3000</v>
      </c>
      <c r="Q1455" s="59">
        <v>240000</v>
      </c>
      <c r="R1455" s="27">
        <f>自店在庫!$H$3</f>
        <v>5438</v>
      </c>
      <c r="S1455" s="28">
        <f>IFERROR(SUMIF(自店在庫!$A:$A,A1455,自店在庫!$E:$E),0)</f>
        <v>2</v>
      </c>
      <c r="T1455" s="29">
        <f>IFERROR((SUMIF('売上伝票CSV(自店)'!A:A,A1455,'売上伝票CSV(自店)'!I:I)),0)</f>
        <v>0</v>
      </c>
      <c r="U1455" s="30"/>
      <c r="V1455" s="31">
        <f t="shared" si="44"/>
        <v>0</v>
      </c>
      <c r="W1455" s="29"/>
    </row>
    <row r="1456" spans="1:23" ht="18.75" hidden="1" customHeight="1">
      <c r="A1456" s="3" t="str">
        <f t="shared" si="45"/>
        <v>15210608001958100</v>
      </c>
      <c r="B1456" s="29" t="str">
        <f>VLOOKUP(IF(LEN(F1456)&lt;11,TEXT(F1456,"00000000000"),F1456),マスタ!B:C,2,0)</f>
        <v>ｻﾃﾝﾗｲﾝｽﾄｰﾝﾄｰﾄﾊﾞｯｸﾞ</v>
      </c>
      <c r="C1456" s="29" t="str">
        <f>VLOOKUP(G1456,マスタ!F:G,2,0)</f>
        <v>Light Blue</v>
      </c>
      <c r="D1456" s="29" t="str">
        <f>VLOOKUP(H1456,マスタ!I:J,2,0)</f>
        <v>F</v>
      </c>
      <c r="E1456" s="29" t="str">
        <f>VLOOKUP(IF(LEN(F1456)&lt;11,TEXT(F1456,"00000000000"),F1456),マスタ!B:D,3,0)</f>
        <v>08A26122LJ0B900</v>
      </c>
      <c r="F1456">
        <v>8001958100</v>
      </c>
      <c r="G1456">
        <v>152</v>
      </c>
      <c r="H1456">
        <v>106</v>
      </c>
      <c r="I1456">
        <v>187</v>
      </c>
      <c r="J1456">
        <v>0</v>
      </c>
      <c r="K1456">
        <v>9023</v>
      </c>
      <c r="L1456" t="s">
        <v>69375</v>
      </c>
      <c r="M1456" t="s">
        <v>69376</v>
      </c>
      <c r="N1456" t="s">
        <v>69377</v>
      </c>
      <c r="O1456" t="s">
        <v>69378</v>
      </c>
      <c r="P1456" s="59">
        <v>7000</v>
      </c>
      <c r="Q1456" s="59">
        <v>1309000</v>
      </c>
      <c r="R1456" s="27">
        <f>自店在庫!$H$3</f>
        <v>5438</v>
      </c>
      <c r="S1456" s="28">
        <f>IFERROR(SUMIF(自店在庫!$A:$A,A1456,自店在庫!$E:$E),0)</f>
        <v>4</v>
      </c>
      <c r="T1456" s="29">
        <f>IFERROR((SUMIF('売上伝票CSV(自店)'!A:A,A1456,'売上伝票CSV(自店)'!I:I)),0)</f>
        <v>0</v>
      </c>
      <c r="U1456" s="30"/>
      <c r="V1456" s="31">
        <f t="shared" si="44"/>
        <v>0</v>
      </c>
      <c r="W1456" s="29"/>
    </row>
    <row r="1457" spans="1:23" ht="18.75" hidden="1" customHeight="1">
      <c r="A1457" s="3" t="str">
        <f t="shared" si="45"/>
        <v>10010608001958200</v>
      </c>
      <c r="B1457" s="29" t="str">
        <f>VLOOKUP(IF(LEN(F1457)&lt;11,TEXT(F1457,"00000000000"),F1457),マスタ!B:C,2,0)</f>
        <v>ﾊﾟｰﾙﾋﾞｼﾞｭｰｷﾙﾃｨﾝｸﾞｽｸｴｱｼｮﾙﾀﾞｰ</v>
      </c>
      <c r="C1457" s="29" t="str">
        <f>VLOOKUP(G1457,マスタ!F:G,2,0)</f>
        <v>Ivory</v>
      </c>
      <c r="D1457" s="29" t="str">
        <f>VLOOKUP(H1457,マスタ!I:J,2,0)</f>
        <v>F</v>
      </c>
      <c r="E1457" s="29" t="str">
        <f>VLOOKUP(IF(LEN(F1457)&lt;11,TEXT(F1457,"00000000000"),F1457),マスタ!B:D,3,0)</f>
        <v>08A26122LJ0A900</v>
      </c>
      <c r="F1457">
        <v>8001958200</v>
      </c>
      <c r="G1457">
        <v>100</v>
      </c>
      <c r="H1457">
        <v>106</v>
      </c>
      <c r="I1457">
        <v>49</v>
      </c>
      <c r="J1457">
        <v>0</v>
      </c>
      <c r="K1457">
        <v>9023</v>
      </c>
      <c r="L1457" t="s">
        <v>69375</v>
      </c>
      <c r="M1457" t="s">
        <v>69376</v>
      </c>
      <c r="N1457" t="s">
        <v>69377</v>
      </c>
      <c r="O1457" t="s">
        <v>69378</v>
      </c>
      <c r="P1457" s="59">
        <v>11000</v>
      </c>
      <c r="Q1457" s="59">
        <v>539000</v>
      </c>
      <c r="R1457" s="27">
        <f>自店在庫!$H$3</f>
        <v>5438</v>
      </c>
      <c r="S1457" s="28">
        <f>IFERROR(SUMIF(自店在庫!$A:$A,A1457,自店在庫!$E:$E),0)</f>
        <v>2</v>
      </c>
      <c r="T1457" s="29">
        <f>IFERROR((SUMIF('売上伝票CSV(自店)'!A:A,A1457,'売上伝票CSV(自店)'!I:I)),0)</f>
        <v>0</v>
      </c>
      <c r="U1457" s="30"/>
      <c r="V1457" s="31">
        <f t="shared" si="44"/>
        <v>0</v>
      </c>
      <c r="W1457" s="29"/>
    </row>
    <row r="1458" spans="1:23" ht="18.75" hidden="1" customHeight="1">
      <c r="A1458" s="3" t="str">
        <f t="shared" si="45"/>
        <v>15210608001958200</v>
      </c>
      <c r="B1458" s="29" t="str">
        <f>VLOOKUP(IF(LEN(F1458)&lt;11,TEXT(F1458,"00000000000"),F1458),マスタ!B:C,2,0)</f>
        <v>ﾊﾟｰﾙﾋﾞｼﾞｭｰｷﾙﾃｨﾝｸﾞｽｸｴｱｼｮﾙﾀﾞｰ</v>
      </c>
      <c r="C1458" s="29" t="str">
        <f>VLOOKUP(G1458,マスタ!F:G,2,0)</f>
        <v>Light Blue</v>
      </c>
      <c r="D1458" s="29" t="str">
        <f>VLOOKUP(H1458,マスタ!I:J,2,0)</f>
        <v>F</v>
      </c>
      <c r="E1458" s="29" t="str">
        <f>VLOOKUP(IF(LEN(F1458)&lt;11,TEXT(F1458,"00000000000"),F1458),マスタ!B:D,3,0)</f>
        <v>08A26122LJ0A900</v>
      </c>
      <c r="F1458">
        <v>8001958200</v>
      </c>
      <c r="G1458">
        <v>152</v>
      </c>
      <c r="H1458">
        <v>106</v>
      </c>
      <c r="I1458">
        <v>176</v>
      </c>
      <c r="J1458">
        <v>0</v>
      </c>
      <c r="K1458">
        <v>9023</v>
      </c>
      <c r="L1458" t="s">
        <v>69375</v>
      </c>
      <c r="M1458" t="s">
        <v>69376</v>
      </c>
      <c r="N1458" t="s">
        <v>69377</v>
      </c>
      <c r="O1458" t="s">
        <v>69378</v>
      </c>
      <c r="P1458" s="59">
        <v>11000</v>
      </c>
      <c r="Q1458" s="59">
        <v>1936000</v>
      </c>
      <c r="R1458" s="27">
        <f>自店在庫!$H$3</f>
        <v>5438</v>
      </c>
      <c r="S1458" s="28">
        <f>IFERROR(SUMIF(自店在庫!$A:$A,A1458,自店在庫!$E:$E),0)</f>
        <v>3</v>
      </c>
      <c r="T1458" s="29">
        <f>IFERROR((SUMIF('売上伝票CSV(自店)'!A:A,A1458,'売上伝票CSV(自店)'!I:I)),0)</f>
        <v>0</v>
      </c>
      <c r="U1458" s="30"/>
      <c r="V1458" s="31">
        <f t="shared" si="44"/>
        <v>0</v>
      </c>
      <c r="W1458" s="29"/>
    </row>
    <row r="1459" spans="1:23" ht="18.75" hidden="1" customHeight="1">
      <c r="A1459" s="3" t="str">
        <f t="shared" si="45"/>
        <v>1021068A32FJJ0800</v>
      </c>
      <c r="B1459" s="29" t="e">
        <f>VLOOKUP(IF(LEN(F1459)&lt;11,TEXT(F1459,"00000000000"),F1459),マスタ!B:C,2,0)</f>
        <v>#N/A</v>
      </c>
      <c r="C1459" s="29" t="str">
        <f>VLOOKUP(G1459,マスタ!F:G,2,0)</f>
        <v>White</v>
      </c>
      <c r="D1459" s="29" t="str">
        <f>VLOOKUP(H1459,マスタ!I:J,2,0)</f>
        <v>F</v>
      </c>
      <c r="E1459" s="29" t="e">
        <f>VLOOKUP(IF(LEN(F1459)&lt;11,TEXT(F1459,"00000000000"),F1459),マスタ!B:D,3,0)</f>
        <v>#N/A</v>
      </c>
      <c r="F1459" t="s">
        <v>69379</v>
      </c>
      <c r="G1459">
        <v>102</v>
      </c>
      <c r="H1459">
        <v>106</v>
      </c>
      <c r="I1459">
        <v>0</v>
      </c>
      <c r="J1459">
        <v>0</v>
      </c>
      <c r="K1459">
        <v>9023</v>
      </c>
      <c r="L1459" t="s">
        <v>69375</v>
      </c>
      <c r="M1459" t="s">
        <v>69376</v>
      </c>
      <c r="N1459" t="s">
        <v>69377</v>
      </c>
      <c r="O1459" t="s">
        <v>69378</v>
      </c>
      <c r="P1459" s="59">
        <v>4091</v>
      </c>
      <c r="Q1459">
        <v>0</v>
      </c>
      <c r="R1459" s="27">
        <f>自店在庫!$H$3</f>
        <v>5438</v>
      </c>
      <c r="S1459" s="28">
        <f>IFERROR(SUMIF(自店在庫!$A:$A,A1459,自店在庫!$E:$E),0)</f>
        <v>0</v>
      </c>
      <c r="T1459" s="29">
        <f>IFERROR((SUMIF('売上伝票CSV(自店)'!A:A,A1459,'売上伝票CSV(自店)'!I:I)),0)</f>
        <v>0</v>
      </c>
      <c r="U1459" s="30"/>
      <c r="V1459" s="31">
        <f t="shared" si="44"/>
        <v>0</v>
      </c>
      <c r="W1459" s="29"/>
    </row>
    <row r="1460" spans="1:23" ht="18.75" hidden="1" customHeight="1">
      <c r="A1460" s="3" t="str">
        <f t="shared" si="45"/>
        <v>5061068A41FBJ0600</v>
      </c>
      <c r="B1460" s="29" t="str">
        <f>VLOOKUP(IF(LEN(F1460)&lt;11,TEXT(F1460,"00000000000"),F1460),マスタ!B:C,2,0)</f>
        <v>ｲﾆｼｬﾙﾘﾎﾞﾝﾁｬｰﾑ</v>
      </c>
      <c r="C1460" s="29" t="str">
        <f>VLOOKUP(G1460,マスタ!F:G,2,0)</f>
        <v>G</v>
      </c>
      <c r="D1460" s="29" t="str">
        <f>VLOOKUP(H1460,マスタ!I:J,2,0)</f>
        <v>F</v>
      </c>
      <c r="E1460" s="29" t="str">
        <f>VLOOKUP(IF(LEN(F1460)&lt;11,TEXT(F1460,"00000000000"),F1460),マスタ!B:D,3,0)</f>
        <v>08A24112XL6A900</v>
      </c>
      <c r="F1460" t="s">
        <v>54868</v>
      </c>
      <c r="G1460">
        <v>506</v>
      </c>
      <c r="H1460">
        <v>106</v>
      </c>
      <c r="I1460">
        <v>1</v>
      </c>
      <c r="J1460">
        <v>0</v>
      </c>
      <c r="K1460">
        <v>9023</v>
      </c>
      <c r="L1460" t="s">
        <v>69375</v>
      </c>
      <c r="M1460" t="s">
        <v>69376</v>
      </c>
      <c r="N1460" t="s">
        <v>69377</v>
      </c>
      <c r="O1460" t="s">
        <v>69378</v>
      </c>
      <c r="P1460" s="59">
        <v>3000</v>
      </c>
      <c r="Q1460" s="59">
        <v>3000</v>
      </c>
      <c r="R1460" s="27">
        <f>自店在庫!$H$3</f>
        <v>5438</v>
      </c>
      <c r="S1460" s="28">
        <f>IFERROR(SUMIF(自店在庫!$A:$A,A1460,自店在庫!$E:$E),0)</f>
        <v>0</v>
      </c>
      <c r="T1460" s="29">
        <f>IFERROR((SUMIF('売上伝票CSV(自店)'!A:A,A1460,'売上伝票CSV(自店)'!I:I)),0)</f>
        <v>0</v>
      </c>
      <c r="U1460" s="30"/>
      <c r="V1460" s="31">
        <f t="shared" si="44"/>
        <v>0</v>
      </c>
      <c r="W1460" s="29"/>
    </row>
    <row r="1461" spans="1:23" ht="18.75" hidden="1" customHeight="1">
      <c r="A1461" s="3" t="str">
        <f t="shared" si="45"/>
        <v>5071068A41FBJ0600</v>
      </c>
      <c r="B1461" s="29" t="str">
        <f>VLOOKUP(IF(LEN(F1461)&lt;11,TEXT(F1461,"00000000000"),F1461),マスタ!B:C,2,0)</f>
        <v>ｲﾆｼｬﾙﾘﾎﾞﾝﾁｬｰﾑ</v>
      </c>
      <c r="C1461" s="29" t="str">
        <f>VLOOKUP(G1461,マスタ!F:G,2,0)</f>
        <v>H</v>
      </c>
      <c r="D1461" s="29" t="str">
        <f>VLOOKUP(H1461,マスタ!I:J,2,0)</f>
        <v>F</v>
      </c>
      <c r="E1461" s="29" t="str">
        <f>VLOOKUP(IF(LEN(F1461)&lt;11,TEXT(F1461,"00000000000"),F1461),マスタ!B:D,3,0)</f>
        <v>08A24112XL6A900</v>
      </c>
      <c r="F1461" t="s">
        <v>54868</v>
      </c>
      <c r="G1461">
        <v>507</v>
      </c>
      <c r="H1461">
        <v>106</v>
      </c>
      <c r="I1461">
        <v>1</v>
      </c>
      <c r="J1461">
        <v>0</v>
      </c>
      <c r="K1461">
        <v>9023</v>
      </c>
      <c r="L1461" t="s">
        <v>69375</v>
      </c>
      <c r="M1461" t="s">
        <v>69376</v>
      </c>
      <c r="N1461" t="s">
        <v>69377</v>
      </c>
      <c r="O1461" t="s">
        <v>69378</v>
      </c>
      <c r="P1461" s="59">
        <v>3000</v>
      </c>
      <c r="Q1461" s="59">
        <v>3000</v>
      </c>
      <c r="R1461" s="27">
        <f>自店在庫!$H$3</f>
        <v>5438</v>
      </c>
      <c r="S1461" s="28">
        <f>IFERROR(SUMIF(自店在庫!$A:$A,A1461,自店在庫!$E:$E),0)</f>
        <v>0</v>
      </c>
      <c r="T1461" s="29">
        <f>IFERROR((SUMIF('売上伝票CSV(自店)'!A:A,A1461,'売上伝票CSV(自店)'!I:I)),0)</f>
        <v>0</v>
      </c>
      <c r="U1461" s="30"/>
      <c r="V1461" s="31">
        <f t="shared" si="44"/>
        <v>0</v>
      </c>
      <c r="W1461" s="29"/>
    </row>
    <row r="1462" spans="1:23" ht="18.75" hidden="1" customHeight="1">
      <c r="A1462" s="3" t="str">
        <f t="shared" si="45"/>
        <v>5091068A41FBJ0600</v>
      </c>
      <c r="B1462" s="29" t="str">
        <f>VLOOKUP(IF(LEN(F1462)&lt;11,TEXT(F1462,"00000000000"),F1462),マスタ!B:C,2,0)</f>
        <v>ｲﾆｼｬﾙﾘﾎﾞﾝﾁｬｰﾑ</v>
      </c>
      <c r="C1462" s="29" t="str">
        <f>VLOOKUP(G1462,マスタ!F:G,2,0)</f>
        <v>J</v>
      </c>
      <c r="D1462" s="29" t="str">
        <f>VLOOKUP(H1462,マスタ!I:J,2,0)</f>
        <v>F</v>
      </c>
      <c r="E1462" s="29" t="str">
        <f>VLOOKUP(IF(LEN(F1462)&lt;11,TEXT(F1462,"00000000000"),F1462),マスタ!B:D,3,0)</f>
        <v>08A24112XL6A900</v>
      </c>
      <c r="F1462" t="s">
        <v>54868</v>
      </c>
      <c r="G1462">
        <v>509</v>
      </c>
      <c r="H1462">
        <v>106</v>
      </c>
      <c r="I1462">
        <v>2</v>
      </c>
      <c r="J1462">
        <v>0</v>
      </c>
      <c r="K1462">
        <v>9023</v>
      </c>
      <c r="L1462" t="s">
        <v>69375</v>
      </c>
      <c r="M1462" t="s">
        <v>69376</v>
      </c>
      <c r="N1462" t="s">
        <v>69377</v>
      </c>
      <c r="O1462" t="s">
        <v>69378</v>
      </c>
      <c r="P1462" s="59">
        <v>3000</v>
      </c>
      <c r="Q1462" s="59">
        <v>6000</v>
      </c>
      <c r="R1462" s="27">
        <f>自店在庫!$H$3</f>
        <v>5438</v>
      </c>
      <c r="S1462" s="28">
        <f>IFERROR(SUMIF(自店在庫!$A:$A,A1462,自店在庫!$E:$E),0)</f>
        <v>0</v>
      </c>
      <c r="T1462" s="29">
        <f>IFERROR((SUMIF('売上伝票CSV(自店)'!A:A,A1462,'売上伝票CSV(自店)'!I:I)),0)</f>
        <v>0</v>
      </c>
      <c r="U1462" s="30"/>
      <c r="V1462" s="31">
        <f t="shared" si="44"/>
        <v>0</v>
      </c>
      <c r="W1462" s="29"/>
    </row>
    <row r="1463" spans="1:23" ht="18.75" hidden="1" customHeight="1">
      <c r="A1463" s="3" t="str">
        <f t="shared" si="45"/>
        <v>5191068A41FBJ0600</v>
      </c>
      <c r="B1463" s="29" t="str">
        <f>VLOOKUP(IF(LEN(F1463)&lt;11,TEXT(F1463,"00000000000"),F1463),マスタ!B:C,2,0)</f>
        <v>ｲﾆｼｬﾙﾘﾎﾞﾝﾁｬｰﾑ</v>
      </c>
      <c r="C1463" s="29" t="str">
        <f>VLOOKUP(G1463,マスタ!F:G,2,0)</f>
        <v>T</v>
      </c>
      <c r="D1463" s="29" t="str">
        <f>VLOOKUP(H1463,マスタ!I:J,2,0)</f>
        <v>F</v>
      </c>
      <c r="E1463" s="29" t="str">
        <f>VLOOKUP(IF(LEN(F1463)&lt;11,TEXT(F1463,"00000000000"),F1463),マスタ!B:D,3,0)</f>
        <v>08A24112XL6A900</v>
      </c>
      <c r="F1463" t="s">
        <v>54868</v>
      </c>
      <c r="G1463">
        <v>519</v>
      </c>
      <c r="H1463">
        <v>106</v>
      </c>
      <c r="I1463">
        <v>1</v>
      </c>
      <c r="J1463">
        <v>0</v>
      </c>
      <c r="K1463">
        <v>9023</v>
      </c>
      <c r="L1463" t="s">
        <v>69375</v>
      </c>
      <c r="M1463" t="s">
        <v>69376</v>
      </c>
      <c r="N1463" t="s">
        <v>69377</v>
      </c>
      <c r="O1463" t="s">
        <v>69378</v>
      </c>
      <c r="P1463" s="59">
        <v>3000</v>
      </c>
      <c r="Q1463" s="59">
        <v>3000</v>
      </c>
      <c r="R1463" s="27">
        <f>自店在庫!$H$3</f>
        <v>5438</v>
      </c>
      <c r="S1463" s="28">
        <f>IFERROR(SUMIF(自店在庫!$A:$A,A1463,自店在庫!$E:$E),0)</f>
        <v>0</v>
      </c>
      <c r="T1463" s="29">
        <f>IFERROR((SUMIF('売上伝票CSV(自店)'!A:A,A1463,'売上伝票CSV(自店)'!I:I)),0)</f>
        <v>0</v>
      </c>
      <c r="U1463" s="30"/>
      <c r="V1463" s="31">
        <f t="shared" si="44"/>
        <v>0</v>
      </c>
      <c r="W1463" s="29"/>
    </row>
    <row r="1464" spans="1:23" ht="18.75" hidden="1" customHeight="1">
      <c r="A1464" s="3" t="str">
        <f t="shared" si="45"/>
        <v>1651068A42FBJ0400</v>
      </c>
      <c r="B1464" s="29" t="str">
        <f>VLOOKUP(IF(LEN(F1464)&lt;11,TEXT(F1464,"00000000000"),F1464),マスタ!B:C,2,0)</f>
        <v>ｷﾞﾌﾄﾎﾞｯｸｽﾁｬｰﾑ</v>
      </c>
      <c r="C1464" s="29" t="str">
        <f>VLOOKUP(G1464,マスタ!F:G,2,0)</f>
        <v>Lavender</v>
      </c>
      <c r="D1464" s="29" t="str">
        <f>VLOOKUP(H1464,マスタ!I:J,2,0)</f>
        <v>F</v>
      </c>
      <c r="E1464" s="29" t="str">
        <f>VLOOKUP(IF(LEN(F1464)&lt;11,TEXT(F1464,"00000000000"),F1464),マスタ!B:D,3,0)</f>
        <v>08A24122XL6A900</v>
      </c>
      <c r="F1464" t="s">
        <v>55186</v>
      </c>
      <c r="G1464">
        <v>165</v>
      </c>
      <c r="H1464">
        <v>106</v>
      </c>
      <c r="I1464">
        <v>0</v>
      </c>
      <c r="J1464">
        <v>0</v>
      </c>
      <c r="K1464">
        <v>9023</v>
      </c>
      <c r="L1464" t="s">
        <v>69375</v>
      </c>
      <c r="M1464" t="s">
        <v>69376</v>
      </c>
      <c r="N1464" t="s">
        <v>69377</v>
      </c>
      <c r="O1464" t="s">
        <v>69378</v>
      </c>
      <c r="P1464" s="59">
        <v>2000</v>
      </c>
      <c r="Q1464">
        <v>0</v>
      </c>
      <c r="R1464" s="27">
        <f>自店在庫!$H$3</f>
        <v>5438</v>
      </c>
      <c r="S1464" s="28">
        <f>IFERROR(SUMIF(自店在庫!$A:$A,A1464,自店在庫!$E:$E),0)</f>
        <v>0</v>
      </c>
      <c r="T1464" s="29">
        <f>IFERROR((SUMIF('売上伝票CSV(自店)'!A:A,A1464,'売上伝票CSV(自店)'!I:I)),0)</f>
        <v>0</v>
      </c>
      <c r="U1464" s="30"/>
      <c r="V1464" s="31">
        <f t="shared" si="44"/>
        <v>0</v>
      </c>
      <c r="W1464" s="29"/>
    </row>
    <row r="1465" spans="1:23" ht="18.75" hidden="1" customHeight="1">
      <c r="A1465" s="3" t="str">
        <f t="shared" si="45"/>
        <v>1121068A42FBJ0500</v>
      </c>
      <c r="B1465" s="29" t="str">
        <f>VLOOKUP(IF(LEN(F1465)&lt;11,TEXT(F1465,"00000000000"),F1465),マスタ!B:C,2,0)</f>
        <v>ｴｯﾌｪﾙ塔ﾁｬｰﾑ</v>
      </c>
      <c r="C1465" s="29" t="str">
        <f>VLOOKUP(G1465,マスタ!F:G,2,0)</f>
        <v>Black</v>
      </c>
      <c r="D1465" s="29" t="str">
        <f>VLOOKUP(H1465,マスタ!I:J,2,0)</f>
        <v>F</v>
      </c>
      <c r="E1465" s="29" t="str">
        <f>VLOOKUP(IF(LEN(F1465)&lt;11,TEXT(F1465,"00000000000"),F1465),マスタ!B:D,3,0)</f>
        <v>08A24122XL6A900</v>
      </c>
      <c r="F1465" t="s">
        <v>55189</v>
      </c>
      <c r="G1465">
        <v>112</v>
      </c>
      <c r="H1465">
        <v>106</v>
      </c>
      <c r="I1465">
        <v>0</v>
      </c>
      <c r="J1465">
        <v>0</v>
      </c>
      <c r="K1465">
        <v>9023</v>
      </c>
      <c r="L1465" t="s">
        <v>69375</v>
      </c>
      <c r="M1465" t="s">
        <v>69376</v>
      </c>
      <c r="N1465" t="s">
        <v>69377</v>
      </c>
      <c r="O1465" t="s">
        <v>69378</v>
      </c>
      <c r="P1465" s="59">
        <v>2000</v>
      </c>
      <c r="Q1465">
        <v>0</v>
      </c>
      <c r="R1465" s="27">
        <f>自店在庫!$H$3</f>
        <v>5438</v>
      </c>
      <c r="S1465" s="28">
        <f>IFERROR(SUMIF(自店在庫!$A:$A,A1465,自店在庫!$E:$E),0)</f>
        <v>0</v>
      </c>
      <c r="T1465" s="29">
        <f>IFERROR((SUMIF('売上伝票CSV(自店)'!A:A,A1465,'売上伝票CSV(自店)'!I:I)),0)</f>
        <v>0</v>
      </c>
      <c r="U1465" s="30"/>
      <c r="V1465" s="31">
        <f t="shared" si="44"/>
        <v>0</v>
      </c>
      <c r="W1465" s="29"/>
    </row>
    <row r="1466" spans="1:23" ht="18.75" hidden="1" customHeight="1">
      <c r="A1466" s="3" t="str">
        <f t="shared" si="45"/>
        <v>1981068A42FBJ0600</v>
      </c>
      <c r="B1466" s="29" t="str">
        <f>VLOOKUP(IF(LEN(F1466)&lt;11,TEXT(F1466,"00000000000"),F1466),マスタ!B:C,2,0)</f>
        <v>Fﾛｺﾞﾁｬｰﾑ</v>
      </c>
      <c r="C1466" s="29" t="str">
        <f>VLOOKUP(G1466,マスタ!F:G,2,0)</f>
        <v>Pink Beige</v>
      </c>
      <c r="D1466" s="29" t="str">
        <f>VLOOKUP(H1466,マスタ!I:J,2,0)</f>
        <v>F</v>
      </c>
      <c r="E1466" s="29" t="str">
        <f>VLOOKUP(IF(LEN(F1466)&lt;11,TEXT(F1466,"00000000000"),F1466),マスタ!B:D,3,0)</f>
        <v>08A24122XL6A900</v>
      </c>
      <c r="F1466" t="s">
        <v>55191</v>
      </c>
      <c r="G1466">
        <v>198</v>
      </c>
      <c r="H1466">
        <v>106</v>
      </c>
      <c r="I1466">
        <v>0</v>
      </c>
      <c r="J1466">
        <v>0</v>
      </c>
      <c r="K1466">
        <v>9023</v>
      </c>
      <c r="L1466" t="s">
        <v>69375</v>
      </c>
      <c r="M1466" t="s">
        <v>69376</v>
      </c>
      <c r="N1466" t="s">
        <v>69377</v>
      </c>
      <c r="O1466" t="s">
        <v>69378</v>
      </c>
      <c r="P1466" s="59">
        <v>2000</v>
      </c>
      <c r="Q1466">
        <v>0</v>
      </c>
      <c r="R1466" s="27">
        <f>自店在庫!$H$3</f>
        <v>5438</v>
      </c>
      <c r="S1466" s="28">
        <f>IFERROR(SUMIF(自店在庫!$A:$A,A1466,自店在庫!$E:$E),0)</f>
        <v>0</v>
      </c>
      <c r="T1466" s="29">
        <f>IFERROR((SUMIF('売上伝票CSV(自店)'!A:A,A1466,'売上伝票CSV(自店)'!I:I)),0)</f>
        <v>0</v>
      </c>
      <c r="U1466" s="30"/>
      <c r="V1466" s="31">
        <f t="shared" si="44"/>
        <v>0</v>
      </c>
      <c r="W1466" s="29"/>
    </row>
    <row r="1467" spans="1:23" ht="18.75" hidden="1" customHeight="1">
      <c r="A1467" s="3" t="str">
        <f t="shared" si="45"/>
        <v>1381068A42FBJ1200</v>
      </c>
      <c r="B1467" s="29" t="str">
        <f>VLOOKUP(IF(LEN(F1467)&lt;11,TEXT(F1467,"00000000000"),F1467),マスタ!B:C,2,0)</f>
        <v>ﾓﾉｸﾞﾗﾑﾌﾞﾛｰﾁ</v>
      </c>
      <c r="C1467" s="29" t="str">
        <f>VLOOKUP(G1467,マスタ!F:G,2,0)</f>
        <v>Gold</v>
      </c>
      <c r="D1467" s="29" t="str">
        <f>VLOOKUP(H1467,マスタ!I:J,2,0)</f>
        <v>F</v>
      </c>
      <c r="E1467" s="29" t="str">
        <f>VLOOKUP(IF(LEN(F1467)&lt;11,TEXT(F1467,"00000000000"),F1467),マスタ!B:D,3,0)</f>
        <v>08A24122XL9Z900</v>
      </c>
      <c r="F1467" t="s">
        <v>55203</v>
      </c>
      <c r="G1467">
        <v>138</v>
      </c>
      <c r="H1467">
        <v>106</v>
      </c>
      <c r="I1467">
        <v>2</v>
      </c>
      <c r="J1467">
        <v>0</v>
      </c>
      <c r="K1467">
        <v>9023</v>
      </c>
      <c r="L1467" t="s">
        <v>69375</v>
      </c>
      <c r="M1467" t="s">
        <v>69376</v>
      </c>
      <c r="N1467" t="s">
        <v>69377</v>
      </c>
      <c r="O1467" t="s">
        <v>69378</v>
      </c>
      <c r="P1467" s="59">
        <v>2273</v>
      </c>
      <c r="Q1467" s="59">
        <v>4546</v>
      </c>
      <c r="R1467" s="27">
        <f>自店在庫!$H$3</f>
        <v>5438</v>
      </c>
      <c r="S1467" s="28">
        <f>IFERROR(SUMIF(自店在庫!$A:$A,A1467,自店在庫!$E:$E),0)</f>
        <v>0</v>
      </c>
      <c r="T1467" s="29">
        <f>IFERROR((SUMIF('売上伝票CSV(自店)'!A:A,A1467,'売上伝票CSV(自店)'!I:I)),0)</f>
        <v>0</v>
      </c>
      <c r="U1467" s="30"/>
      <c r="V1467" s="31">
        <f t="shared" si="44"/>
        <v>0</v>
      </c>
      <c r="W1467" s="29"/>
    </row>
    <row r="1468" spans="1:23" ht="18.75" hidden="1" customHeight="1">
      <c r="A1468" s="3" t="str">
        <f t="shared" si="45"/>
        <v>1701068A42FBJ1200</v>
      </c>
      <c r="B1468" s="29" t="str">
        <f>VLOOKUP(IF(LEN(F1468)&lt;11,TEXT(F1468,"00000000000"),F1468),マスタ!B:C,2,0)</f>
        <v>ﾓﾉｸﾞﾗﾑﾌﾞﾛｰﾁ</v>
      </c>
      <c r="C1468" s="29" t="str">
        <f>VLOOKUP(G1468,マスタ!F:G,2,0)</f>
        <v>Pink Gold</v>
      </c>
      <c r="D1468" s="29" t="str">
        <f>VLOOKUP(H1468,マスタ!I:J,2,0)</f>
        <v>F</v>
      </c>
      <c r="E1468" s="29" t="str">
        <f>VLOOKUP(IF(LEN(F1468)&lt;11,TEXT(F1468,"00000000000"),F1468),マスタ!B:D,3,0)</f>
        <v>08A24122XL9Z900</v>
      </c>
      <c r="F1468" t="s">
        <v>55203</v>
      </c>
      <c r="G1468">
        <v>170</v>
      </c>
      <c r="H1468">
        <v>106</v>
      </c>
      <c r="I1468">
        <v>2</v>
      </c>
      <c r="J1468">
        <v>0</v>
      </c>
      <c r="K1468">
        <v>9023</v>
      </c>
      <c r="L1468" t="s">
        <v>69375</v>
      </c>
      <c r="M1468" t="s">
        <v>69376</v>
      </c>
      <c r="N1468" t="s">
        <v>69377</v>
      </c>
      <c r="O1468" t="s">
        <v>69378</v>
      </c>
      <c r="P1468" s="59">
        <v>2273</v>
      </c>
      <c r="Q1468" s="59">
        <v>4546</v>
      </c>
      <c r="R1468" s="27">
        <f>自店在庫!$H$3</f>
        <v>5438</v>
      </c>
      <c r="S1468" s="28">
        <f>IFERROR(SUMIF(自店在庫!$A:$A,A1468,自店在庫!$E:$E),0)</f>
        <v>0</v>
      </c>
      <c r="T1468" s="29">
        <f>IFERROR((SUMIF('売上伝票CSV(自店)'!A:A,A1468,'売上伝票CSV(自店)'!I:I)),0)</f>
        <v>0</v>
      </c>
      <c r="U1468" s="30"/>
      <c r="V1468" s="31">
        <f t="shared" si="44"/>
        <v>0</v>
      </c>
      <c r="W1468" s="29"/>
    </row>
    <row r="1469" spans="1:23" ht="18.75" hidden="1" customHeight="1">
      <c r="A1469" s="3" t="str">
        <f t="shared" si="45"/>
        <v>1381068A42FCJ0100</v>
      </c>
      <c r="B1469" s="29" t="str">
        <f>VLOOKUP(IF(LEN(F1469)&lt;11,TEXT(F1469,"00000000000"),F1469),マスタ!B:C,2,0)</f>
        <v>ｼｪﾙﾓﾁｰﾌｲﾔﾘﾝｸﾞ</v>
      </c>
      <c r="C1469" s="29" t="str">
        <f>VLOOKUP(G1469,マスタ!F:G,2,0)</f>
        <v>Gold</v>
      </c>
      <c r="D1469" s="29" t="str">
        <f>VLOOKUP(H1469,マスタ!I:J,2,0)</f>
        <v>F</v>
      </c>
      <c r="E1469" s="29" t="str">
        <f>VLOOKUP(IF(LEN(F1469)&lt;11,TEXT(F1469,"00000000000"),F1469),マスタ!B:D,3,0)</f>
        <v>08A24122XL1A900</v>
      </c>
      <c r="F1469" t="s">
        <v>55206</v>
      </c>
      <c r="G1469">
        <v>138</v>
      </c>
      <c r="H1469">
        <v>106</v>
      </c>
      <c r="I1469">
        <v>1</v>
      </c>
      <c r="J1469">
        <v>0</v>
      </c>
      <c r="K1469">
        <v>9023</v>
      </c>
      <c r="L1469" t="s">
        <v>69375</v>
      </c>
      <c r="M1469" t="s">
        <v>69376</v>
      </c>
      <c r="N1469" t="s">
        <v>69377</v>
      </c>
      <c r="O1469" t="s">
        <v>69378</v>
      </c>
      <c r="P1469" s="59">
        <v>2637</v>
      </c>
      <c r="Q1469" s="59">
        <v>2637</v>
      </c>
      <c r="R1469" s="27">
        <f>自店在庫!$H$3</f>
        <v>5438</v>
      </c>
      <c r="S1469" s="28">
        <f>IFERROR(SUMIF(自店在庫!$A:$A,A1469,自店在庫!$E:$E),0)</f>
        <v>0</v>
      </c>
      <c r="T1469" s="29">
        <f>IFERROR((SUMIF('売上伝票CSV(自店)'!A:A,A1469,'売上伝票CSV(自店)'!I:I)),0)</f>
        <v>0</v>
      </c>
      <c r="U1469" s="30"/>
      <c r="V1469" s="31">
        <f t="shared" si="44"/>
        <v>0</v>
      </c>
      <c r="W1469" s="29"/>
    </row>
    <row r="1470" spans="1:23" ht="18.75" hidden="1" customHeight="1">
      <c r="A1470" s="3" t="str">
        <f t="shared" si="45"/>
        <v>1381068A42FCJ0200</v>
      </c>
      <c r="B1470" s="29" t="str">
        <f>VLOOKUP(IF(LEN(F1470)&lt;11,TEXT(F1470,"00000000000"),F1470),マスタ!B:C,2,0)</f>
        <v>ｼｪﾙﾘﾎﾞﾝｲﾔﾘﾝｸﾞ</v>
      </c>
      <c r="C1470" s="29" t="str">
        <f>VLOOKUP(G1470,マスタ!F:G,2,0)</f>
        <v>Gold</v>
      </c>
      <c r="D1470" s="29" t="str">
        <f>VLOOKUP(H1470,マスタ!I:J,2,0)</f>
        <v>F</v>
      </c>
      <c r="E1470" s="29" t="str">
        <f>VLOOKUP(IF(LEN(F1470)&lt;11,TEXT(F1470,"00000000000"),F1470),マスタ!B:D,3,0)</f>
        <v>08A24122XL1A900</v>
      </c>
      <c r="F1470" t="s">
        <v>55209</v>
      </c>
      <c r="G1470">
        <v>138</v>
      </c>
      <c r="H1470">
        <v>106</v>
      </c>
      <c r="I1470">
        <v>1</v>
      </c>
      <c r="J1470">
        <v>0</v>
      </c>
      <c r="K1470">
        <v>9023</v>
      </c>
      <c r="L1470" t="s">
        <v>69375</v>
      </c>
      <c r="M1470" t="s">
        <v>69376</v>
      </c>
      <c r="N1470" t="s">
        <v>69377</v>
      </c>
      <c r="O1470" t="s">
        <v>69378</v>
      </c>
      <c r="P1470" s="59">
        <v>2637</v>
      </c>
      <c r="Q1470" s="59">
        <v>2637</v>
      </c>
      <c r="R1470" s="27">
        <f>自店在庫!$H$3</f>
        <v>5438</v>
      </c>
      <c r="S1470" s="28">
        <f>IFERROR(SUMIF(自店在庫!$A:$A,A1470,自店在庫!$E:$E),0)</f>
        <v>0</v>
      </c>
      <c r="T1470" s="29">
        <f>IFERROR((SUMIF('売上伝票CSV(自店)'!A:A,A1470,'売上伝票CSV(自店)'!I:I)),0)</f>
        <v>0</v>
      </c>
      <c r="U1470" s="30"/>
      <c r="V1470" s="31">
        <f t="shared" si="44"/>
        <v>0</v>
      </c>
      <c r="W1470" s="29"/>
    </row>
    <row r="1471" spans="1:23" ht="18.75" hidden="1" customHeight="1">
      <c r="A1471" s="3" t="str">
        <f t="shared" si="45"/>
        <v>2111068A42FJJ0700</v>
      </c>
      <c r="B1471" s="29" t="str">
        <f>VLOOKUP(IF(LEN(F1471)&lt;11,TEXT(F1471,"00000000000"),F1471),マスタ!B:C,2,0)</f>
        <v>ｱｲｽｶｯﾌﾟﾎﾟｰﾁ</v>
      </c>
      <c r="C1471" s="29" t="str">
        <f>VLOOKUP(G1471,マスタ!F:G,2,0)</f>
        <v>Cream</v>
      </c>
      <c r="D1471" s="29" t="str">
        <f>VLOOKUP(H1471,マスタ!I:J,2,0)</f>
        <v>F</v>
      </c>
      <c r="E1471" s="29" t="str">
        <f>VLOOKUP(IF(LEN(F1471)&lt;11,TEXT(F1471,"00000000000"),F1471),マスタ!B:D,3,0)</f>
        <v>08A24122XJ1A900</v>
      </c>
      <c r="F1471" t="s">
        <v>55241</v>
      </c>
      <c r="G1471">
        <v>211</v>
      </c>
      <c r="H1471">
        <v>106</v>
      </c>
      <c r="I1471">
        <v>0</v>
      </c>
      <c r="J1471">
        <v>0</v>
      </c>
      <c r="K1471">
        <v>9023</v>
      </c>
      <c r="L1471" t="s">
        <v>69375</v>
      </c>
      <c r="M1471" t="s">
        <v>69376</v>
      </c>
      <c r="N1471" t="s">
        <v>69377</v>
      </c>
      <c r="O1471" t="s">
        <v>69378</v>
      </c>
      <c r="P1471" s="59">
        <v>5637</v>
      </c>
      <c r="Q1471">
        <v>0</v>
      </c>
      <c r="R1471" s="27">
        <f>自店在庫!$H$3</f>
        <v>5438</v>
      </c>
      <c r="S1471" s="28">
        <f>IFERROR(SUMIF(自店在庫!$A:$A,A1471,自店在庫!$E:$E),0)</f>
        <v>0</v>
      </c>
      <c r="T1471" s="29">
        <f>IFERROR((SUMIF('売上伝票CSV(自店)'!A:A,A1471,'売上伝票CSV(自店)'!I:I)),0)</f>
        <v>0</v>
      </c>
      <c r="U1471" s="30"/>
      <c r="V1471" s="31">
        <f t="shared" si="44"/>
        <v>0</v>
      </c>
      <c r="W1471" s="29"/>
    </row>
    <row r="1472" spans="1:23" ht="18.75" hidden="1" customHeight="1">
      <c r="A1472" s="3" t="str">
        <f t="shared" si="45"/>
        <v>1141068A42FJJ2000</v>
      </c>
      <c r="B1472" s="29" t="str">
        <f>VLOOKUP(IF(LEN(F1472)&lt;11,TEXT(F1472,"00000000000"),F1472),マスタ!B:C,2,0)</f>
        <v>ｽﾀｰﾌﾟﾘﾝﾄ横長ﾎﾟｰﾁ</v>
      </c>
      <c r="C1472" s="29" t="str">
        <f>VLOOKUP(G1472,マスタ!F:G,2,0)</f>
        <v>Pink</v>
      </c>
      <c r="D1472" s="29" t="str">
        <f>VLOOKUP(H1472,マスタ!I:J,2,0)</f>
        <v>F</v>
      </c>
      <c r="E1472" s="29" t="str">
        <f>VLOOKUP(IF(LEN(F1472)&lt;11,TEXT(F1472,"00000000000"),F1472),マスタ!B:D,3,0)</f>
        <v>08A24122XJ1A900</v>
      </c>
      <c r="F1472" t="s">
        <v>55271</v>
      </c>
      <c r="G1472">
        <v>114</v>
      </c>
      <c r="H1472">
        <v>106</v>
      </c>
      <c r="I1472">
        <v>0</v>
      </c>
      <c r="J1472">
        <v>0</v>
      </c>
      <c r="K1472">
        <v>9023</v>
      </c>
      <c r="L1472" t="s">
        <v>69375</v>
      </c>
      <c r="M1472" t="s">
        <v>69376</v>
      </c>
      <c r="N1472" t="s">
        <v>69377</v>
      </c>
      <c r="O1472" t="s">
        <v>69378</v>
      </c>
      <c r="P1472" s="59">
        <v>4091</v>
      </c>
      <c r="Q1472">
        <v>0</v>
      </c>
      <c r="R1472" s="27">
        <f>自店在庫!$H$3</f>
        <v>5438</v>
      </c>
      <c r="S1472" s="28">
        <f>IFERROR(SUMIF(自店在庫!$A:$A,A1472,自店在庫!$E:$E),0)</f>
        <v>0</v>
      </c>
      <c r="T1472" s="29">
        <f>IFERROR((SUMIF('売上伝票CSV(自店)'!A:A,A1472,'売上伝票CSV(自店)'!I:I)),0)</f>
        <v>0</v>
      </c>
      <c r="U1472" s="30"/>
      <c r="V1472" s="31">
        <f t="shared" si="44"/>
        <v>0</v>
      </c>
      <c r="W1472" s="29"/>
    </row>
    <row r="1473" spans="1:23" ht="18.75" hidden="1" customHeight="1">
      <c r="A1473" s="3" t="str">
        <f t="shared" si="45"/>
        <v>1381068A42FJJ2000</v>
      </c>
      <c r="B1473" s="29" t="str">
        <f>VLOOKUP(IF(LEN(F1473)&lt;11,TEXT(F1473,"00000000000"),F1473),マスタ!B:C,2,0)</f>
        <v>ｽﾀｰﾌﾟﾘﾝﾄ横長ﾎﾟｰﾁ</v>
      </c>
      <c r="C1473" s="29" t="str">
        <f>VLOOKUP(G1473,マスタ!F:G,2,0)</f>
        <v>Gold</v>
      </c>
      <c r="D1473" s="29" t="str">
        <f>VLOOKUP(H1473,マスタ!I:J,2,0)</f>
        <v>F</v>
      </c>
      <c r="E1473" s="29" t="str">
        <f>VLOOKUP(IF(LEN(F1473)&lt;11,TEXT(F1473,"00000000000"),F1473),マスタ!B:D,3,0)</f>
        <v>08A24122XJ1A900</v>
      </c>
      <c r="F1473" t="s">
        <v>55271</v>
      </c>
      <c r="G1473">
        <v>138</v>
      </c>
      <c r="H1473">
        <v>106</v>
      </c>
      <c r="I1473">
        <v>0</v>
      </c>
      <c r="J1473">
        <v>0</v>
      </c>
      <c r="K1473">
        <v>9023</v>
      </c>
      <c r="L1473" t="s">
        <v>69375</v>
      </c>
      <c r="M1473" t="s">
        <v>69376</v>
      </c>
      <c r="N1473" t="s">
        <v>69377</v>
      </c>
      <c r="O1473" t="s">
        <v>69378</v>
      </c>
      <c r="P1473" s="59">
        <v>4091</v>
      </c>
      <c r="Q1473">
        <v>0</v>
      </c>
      <c r="R1473" s="27">
        <f>自店在庫!$H$3</f>
        <v>5438</v>
      </c>
      <c r="S1473" s="28">
        <f>IFERROR(SUMIF(自店在庫!$A:$A,A1473,自店在庫!$E:$E),0)</f>
        <v>0</v>
      </c>
      <c r="T1473" s="29">
        <f>IFERROR((SUMIF('売上伝票CSV(自店)'!A:A,A1473,'売上伝票CSV(自店)'!I:I)),0)</f>
        <v>0</v>
      </c>
      <c r="U1473" s="30"/>
      <c r="V1473" s="31">
        <f t="shared" si="44"/>
        <v>0</v>
      </c>
      <c r="W1473" s="29"/>
    </row>
    <row r="1474" spans="1:23" ht="18.75" hidden="1" customHeight="1">
      <c r="A1474" s="3" t="str">
        <f t="shared" si="45"/>
        <v>1381068A42FJJ2100</v>
      </c>
      <c r="B1474" s="29" t="str">
        <f>VLOOKUP(IF(LEN(F1474)&lt;11,TEXT(F1474,"00000000000"),F1474),マスタ!B:C,2,0)</f>
        <v>ｽﾀｰﾌﾟﾘﾝﾄｽｸｴｱﾎﾟｰﾁ</v>
      </c>
      <c r="C1474" s="29" t="str">
        <f>VLOOKUP(G1474,マスタ!F:G,2,0)</f>
        <v>Gold</v>
      </c>
      <c r="D1474" s="29" t="str">
        <f>VLOOKUP(H1474,マスタ!I:J,2,0)</f>
        <v>F</v>
      </c>
      <c r="E1474" s="29" t="str">
        <f>VLOOKUP(IF(LEN(F1474)&lt;11,TEXT(F1474,"00000000000"),F1474),マスタ!B:D,3,0)</f>
        <v>08A24122XJ1A900</v>
      </c>
      <c r="F1474" t="s">
        <v>55274</v>
      </c>
      <c r="G1474">
        <v>138</v>
      </c>
      <c r="H1474">
        <v>106</v>
      </c>
      <c r="I1474">
        <v>0</v>
      </c>
      <c r="J1474">
        <v>0</v>
      </c>
      <c r="K1474">
        <v>9023</v>
      </c>
      <c r="L1474" t="s">
        <v>69375</v>
      </c>
      <c r="M1474" t="s">
        <v>69376</v>
      </c>
      <c r="N1474" t="s">
        <v>69377</v>
      </c>
      <c r="O1474" t="s">
        <v>69378</v>
      </c>
      <c r="P1474" s="59">
        <v>4500</v>
      </c>
      <c r="Q1474">
        <v>0</v>
      </c>
      <c r="R1474" s="27">
        <f>自店在庫!$H$3</f>
        <v>5438</v>
      </c>
      <c r="S1474" s="28">
        <f>IFERROR(SUMIF(自店在庫!$A:$A,A1474,自店在庫!$E:$E),0)</f>
        <v>0</v>
      </c>
      <c r="T1474" s="29">
        <f>IFERROR((SUMIF('売上伝票CSV(自店)'!A:A,A1474,'売上伝票CSV(自店)'!I:I)),0)</f>
        <v>0</v>
      </c>
      <c r="U1474" s="30"/>
      <c r="V1474" s="31">
        <f t="shared" si="44"/>
        <v>0</v>
      </c>
      <c r="W1474" s="29"/>
    </row>
    <row r="1475" spans="1:23" ht="18.75" hidden="1" customHeight="1">
      <c r="A1475" s="3" t="str">
        <f t="shared" si="45"/>
        <v>1161068A42LAM0100</v>
      </c>
      <c r="B1475" s="29" t="str">
        <f>VLOOKUP(IF(LEN(F1475)&lt;11,TEXT(F1475,"00000000000"),F1475),マスタ!B:C,2,0)</f>
        <v>ﾐｭｹﾞﾘﾎﾞﾝ浴衣</v>
      </c>
      <c r="C1475" s="29" t="str">
        <f>VLOOKUP(G1475,マスタ!F:G,2,0)</f>
        <v>Dark Pink</v>
      </c>
      <c r="D1475" s="29" t="str">
        <f>VLOOKUP(H1475,マスタ!I:J,2,0)</f>
        <v>F</v>
      </c>
      <c r="E1475" s="29" t="str">
        <f>VLOOKUP(IF(LEN(F1475)&lt;11,TEXT(F1475,"00000000000"),F1475),マスタ!B:D,3,0)</f>
        <v>08A24122LM0A900</v>
      </c>
      <c r="F1475" t="s">
        <v>55321</v>
      </c>
      <c r="G1475">
        <v>116</v>
      </c>
      <c r="H1475">
        <v>106</v>
      </c>
      <c r="I1475">
        <v>0</v>
      </c>
      <c r="J1475">
        <v>0</v>
      </c>
      <c r="K1475">
        <v>9023</v>
      </c>
      <c r="L1475" t="s">
        <v>69375</v>
      </c>
      <c r="M1475" t="s">
        <v>69376</v>
      </c>
      <c r="N1475" t="s">
        <v>69377</v>
      </c>
      <c r="O1475" t="s">
        <v>69378</v>
      </c>
      <c r="P1475" s="59">
        <v>11000</v>
      </c>
      <c r="Q1475">
        <v>0</v>
      </c>
      <c r="R1475" s="27">
        <f>自店在庫!$H$3</f>
        <v>5438</v>
      </c>
      <c r="S1475" s="28">
        <f>IFERROR(SUMIF(自店在庫!$A:$A,A1475,自店在庫!$E:$E),0)</f>
        <v>0</v>
      </c>
      <c r="T1475" s="29">
        <f>IFERROR((SUMIF('売上伝票CSV(自店)'!A:A,A1475,'売上伝票CSV(自店)'!I:I)),0)</f>
        <v>0</v>
      </c>
      <c r="U1475" s="30"/>
      <c r="V1475" s="31">
        <f t="shared" si="44"/>
        <v>0</v>
      </c>
      <c r="W1475" s="29"/>
    </row>
    <row r="1476" spans="1:23" ht="18.75" hidden="1" customHeight="1">
      <c r="A1476" s="3" t="str">
        <f t="shared" si="45"/>
        <v>1541068A42LAM0200</v>
      </c>
      <c r="B1476" s="29" t="str">
        <f>VLOOKUP(IF(LEN(F1476)&lt;11,TEXT(F1476,"00000000000"),F1476),マスタ!B:C,2,0)</f>
        <v>FLEURﾘﾎﾞﾝ浴衣</v>
      </c>
      <c r="C1476" s="29" t="str">
        <f>VLOOKUP(G1476,マスタ!F:G,2,0)</f>
        <v>Blue</v>
      </c>
      <c r="D1476" s="29" t="str">
        <f>VLOOKUP(H1476,マスタ!I:J,2,0)</f>
        <v>F</v>
      </c>
      <c r="E1476" s="29" t="str">
        <f>VLOOKUP(IF(LEN(F1476)&lt;11,TEXT(F1476,"00000000000"),F1476),マスタ!B:D,3,0)</f>
        <v>08A24122LM0A900</v>
      </c>
      <c r="F1476" t="s">
        <v>55324</v>
      </c>
      <c r="G1476">
        <v>154</v>
      </c>
      <c r="H1476">
        <v>106</v>
      </c>
      <c r="I1476">
        <v>0</v>
      </c>
      <c r="J1476">
        <v>0</v>
      </c>
      <c r="K1476">
        <v>9023</v>
      </c>
      <c r="L1476" t="s">
        <v>69375</v>
      </c>
      <c r="M1476" t="s">
        <v>69376</v>
      </c>
      <c r="N1476" t="s">
        <v>69377</v>
      </c>
      <c r="O1476" t="s">
        <v>69378</v>
      </c>
      <c r="P1476" s="59">
        <v>11000</v>
      </c>
      <c r="Q1476">
        <v>0</v>
      </c>
      <c r="R1476" s="27">
        <f>自店在庫!$H$3</f>
        <v>5438</v>
      </c>
      <c r="S1476" s="28">
        <f>IFERROR(SUMIF(自店在庫!$A:$A,A1476,自店在庫!$E:$E),0)</f>
        <v>0</v>
      </c>
      <c r="T1476" s="29">
        <f>IFERROR((SUMIF('売上伝票CSV(自店)'!A:A,A1476,'売上伝票CSV(自店)'!I:I)),0)</f>
        <v>0</v>
      </c>
      <c r="U1476" s="30"/>
      <c r="V1476" s="31">
        <f t="shared" ref="V1476:V1539" si="46">IFERROR(U1476*P1476,0)</f>
        <v>0</v>
      </c>
      <c r="W1476" s="29"/>
    </row>
    <row r="1477" spans="1:23" ht="18.75" hidden="1" customHeight="1">
      <c r="A1477" s="3" t="str">
        <f t="shared" ref="A1477:A1540" si="47">G1477&amp;H1477&amp;IF(ISBLANK(F1477),"",IF(LEN(F1477)&lt;11,TEXT(F1477,"00000000000"),F1477))</f>
        <v>1001068A42LAM0300</v>
      </c>
      <c r="B1477" s="29" t="str">
        <f>VLOOKUP(IF(LEN(F1477)&lt;11,TEXT(F1477,"00000000000"),F1477),マスタ!B:C,2,0)</f>
        <v>ﾚｰｽ帯あげ</v>
      </c>
      <c r="C1477" s="29" t="str">
        <f>VLOOKUP(G1477,マスタ!F:G,2,0)</f>
        <v>Ivory</v>
      </c>
      <c r="D1477" s="29" t="str">
        <f>VLOOKUP(H1477,マスタ!I:J,2,0)</f>
        <v>F</v>
      </c>
      <c r="E1477" s="29" t="str">
        <f>VLOOKUP(IF(LEN(F1477)&lt;11,TEXT(F1477,"00000000000"),F1477),マスタ!B:D,3,0)</f>
        <v>08A24122LM0A900</v>
      </c>
      <c r="F1477" t="s">
        <v>55326</v>
      </c>
      <c r="G1477">
        <v>100</v>
      </c>
      <c r="H1477">
        <v>106</v>
      </c>
      <c r="I1477">
        <v>0</v>
      </c>
      <c r="J1477">
        <v>0</v>
      </c>
      <c r="K1477">
        <v>9023</v>
      </c>
      <c r="L1477" t="s">
        <v>69375</v>
      </c>
      <c r="M1477" t="s">
        <v>69376</v>
      </c>
      <c r="N1477" t="s">
        <v>69377</v>
      </c>
      <c r="O1477" t="s">
        <v>69378</v>
      </c>
      <c r="P1477" s="59">
        <v>4091</v>
      </c>
      <c r="Q1477">
        <v>0</v>
      </c>
      <c r="R1477" s="27">
        <f>自店在庫!$H$3</f>
        <v>5438</v>
      </c>
      <c r="S1477" s="28">
        <f>IFERROR(SUMIF(自店在庫!$A:$A,A1477,自店在庫!$E:$E),0)</f>
        <v>0</v>
      </c>
      <c r="T1477" s="29">
        <f>IFERROR((SUMIF('売上伝票CSV(自店)'!A:A,A1477,'売上伝票CSV(自店)'!I:I)),0)</f>
        <v>0</v>
      </c>
      <c r="U1477" s="30"/>
      <c r="V1477" s="31">
        <f t="shared" si="46"/>
        <v>0</v>
      </c>
      <c r="W1477" s="29"/>
    </row>
    <row r="1478" spans="1:23" ht="18.75" hidden="1" customHeight="1">
      <c r="A1478" s="3" t="str">
        <f t="shared" si="47"/>
        <v>1121068A43F0J1700</v>
      </c>
      <c r="B1478" s="29" t="str">
        <f>VLOOKUP(IF(LEN(F1478)&lt;11,TEXT(F1478,"00000000000"),F1478),マスタ!B:C,2,0)</f>
        <v>撥水加工ﾎﾞｽﾄﾝｷｬﾘｰｵﾝﾊﾞｯｸﾞ</v>
      </c>
      <c r="C1478" s="29" t="str">
        <f>VLOOKUP(G1478,マスタ!F:G,2,0)</f>
        <v>Black</v>
      </c>
      <c r="D1478" s="29" t="str">
        <f>VLOOKUP(H1478,マスタ!I:J,2,0)</f>
        <v>F</v>
      </c>
      <c r="E1478" s="29" t="str">
        <f>VLOOKUP(IF(LEN(F1478)&lt;11,TEXT(F1478,"00000000000"),F1478),マスタ!B:D,3,0)</f>
        <v>08A24212XJ0D100</v>
      </c>
      <c r="F1478" t="s">
        <v>55374</v>
      </c>
      <c r="G1478">
        <v>112</v>
      </c>
      <c r="H1478">
        <v>106</v>
      </c>
      <c r="I1478">
        <v>0</v>
      </c>
      <c r="J1478">
        <v>0</v>
      </c>
      <c r="K1478">
        <v>9023</v>
      </c>
      <c r="L1478" t="s">
        <v>69375</v>
      </c>
      <c r="M1478" t="s">
        <v>69376</v>
      </c>
      <c r="N1478" t="s">
        <v>69377</v>
      </c>
      <c r="O1478" t="s">
        <v>69378</v>
      </c>
      <c r="P1478" s="59">
        <v>7273</v>
      </c>
      <c r="Q1478">
        <v>0</v>
      </c>
      <c r="R1478" s="27">
        <f>自店在庫!$H$3</f>
        <v>5438</v>
      </c>
      <c r="S1478" s="28">
        <f>IFERROR(SUMIF(自店在庫!$A:$A,A1478,自店在庫!$E:$E),0)</f>
        <v>0</v>
      </c>
      <c r="T1478" s="29">
        <f>IFERROR((SUMIF('売上伝票CSV(自店)'!A:A,A1478,'売上伝票CSV(自店)'!I:I)),0)</f>
        <v>0</v>
      </c>
      <c r="U1478" s="30"/>
      <c r="V1478" s="31">
        <f t="shared" si="46"/>
        <v>0</v>
      </c>
      <c r="W1478" s="29"/>
    </row>
    <row r="1479" spans="1:23" ht="18.75" hidden="1" customHeight="1">
      <c r="A1479" s="3" t="str">
        <f t="shared" si="47"/>
        <v>1141068A43F0J6000</v>
      </c>
      <c r="B1479" s="29" t="str">
        <f>VLOOKUP(IF(LEN(F1479)&lt;11,TEXT(F1479,"00000000000"),F1479),マスタ!B:C,2,0)</f>
        <v>ﾋﾟﾝｸﾂｲｰﾄﾞﾊﾟｰﾙﾘﾎﾞﾝｽｸｴｱﾄｰﾄﾊﾞｯｸﾞ</v>
      </c>
      <c r="C1479" s="29" t="str">
        <f>VLOOKUP(G1479,マスタ!F:G,2,0)</f>
        <v>Pink</v>
      </c>
      <c r="D1479" s="29" t="str">
        <f>VLOOKUP(H1479,マスタ!I:J,2,0)</f>
        <v>F</v>
      </c>
      <c r="E1479" s="29" t="str">
        <f>VLOOKUP(IF(LEN(F1479)&lt;11,TEXT(F1479,"00000000000"),F1479),マスタ!B:D,3,0)</f>
        <v>08A24212XJ0B100</v>
      </c>
      <c r="F1479" t="s">
        <v>55464</v>
      </c>
      <c r="G1479">
        <v>114</v>
      </c>
      <c r="H1479">
        <v>106</v>
      </c>
      <c r="I1479">
        <v>0</v>
      </c>
      <c r="J1479">
        <v>0</v>
      </c>
      <c r="K1479">
        <v>9023</v>
      </c>
      <c r="L1479" t="s">
        <v>69375</v>
      </c>
      <c r="M1479" t="s">
        <v>69376</v>
      </c>
      <c r="N1479" t="s">
        <v>69377</v>
      </c>
      <c r="O1479" t="s">
        <v>69378</v>
      </c>
      <c r="P1479" s="59">
        <v>7000</v>
      </c>
      <c r="Q1479">
        <v>0</v>
      </c>
      <c r="R1479" s="27">
        <f>自店在庫!$H$3</f>
        <v>5438</v>
      </c>
      <c r="S1479" s="28">
        <f>IFERROR(SUMIF(自店在庫!$A:$A,A1479,自店在庫!$E:$E),0)</f>
        <v>0</v>
      </c>
      <c r="T1479" s="29">
        <f>IFERROR((SUMIF('売上伝票CSV(自店)'!A:A,A1479,'売上伝票CSV(自店)'!I:I)),0)</f>
        <v>0</v>
      </c>
      <c r="U1479" s="30"/>
      <c r="V1479" s="31">
        <f t="shared" si="46"/>
        <v>0</v>
      </c>
      <c r="W1479" s="29"/>
    </row>
    <row r="1480" spans="1:23" ht="18.75" hidden="1" customHeight="1">
      <c r="A1480" s="3" t="str">
        <f t="shared" si="47"/>
        <v>1231068A43F0J6700</v>
      </c>
      <c r="B1480" s="29" t="str">
        <f>VLOOKUP(IF(LEN(F1480)&lt;11,TEXT(F1480,"00000000000"),F1480),マスタ!B:C,2,0)</f>
        <v>ﾁｪｯｸﾌﾟﾘﾝﾄｴｺﾊﾞｯｸﾞ</v>
      </c>
      <c r="C1480" s="29" t="str">
        <f>VLOOKUP(G1480,マスタ!F:G,2,0)</f>
        <v>Beige</v>
      </c>
      <c r="D1480" s="29" t="str">
        <f>VLOOKUP(H1480,マスタ!I:J,2,0)</f>
        <v>F</v>
      </c>
      <c r="E1480" s="29" t="str">
        <f>VLOOKUP(IF(LEN(F1480)&lt;11,TEXT(F1480,"00000000000"),F1480),マスタ!B:D,3,0)</f>
        <v>08A24212XJ0F100</v>
      </c>
      <c r="F1480" t="s">
        <v>55476</v>
      </c>
      <c r="G1480">
        <v>123</v>
      </c>
      <c r="H1480">
        <v>106</v>
      </c>
      <c r="I1480">
        <v>0</v>
      </c>
      <c r="J1480">
        <v>0</v>
      </c>
      <c r="K1480">
        <v>9023</v>
      </c>
      <c r="L1480" t="s">
        <v>69375</v>
      </c>
      <c r="M1480" t="s">
        <v>69376</v>
      </c>
      <c r="N1480" t="s">
        <v>69377</v>
      </c>
      <c r="O1480" t="s">
        <v>69378</v>
      </c>
      <c r="P1480" s="59">
        <v>2000</v>
      </c>
      <c r="Q1480">
        <v>0</v>
      </c>
      <c r="R1480" s="27">
        <f>自店在庫!$H$3</f>
        <v>5438</v>
      </c>
      <c r="S1480" s="28">
        <f>IFERROR(SUMIF(自店在庫!$A:$A,A1480,自店在庫!$E:$E),0)</f>
        <v>0</v>
      </c>
      <c r="T1480" s="29">
        <f>IFERROR((SUMIF('売上伝票CSV(自店)'!A:A,A1480,'売上伝票CSV(自店)'!I:I)),0)</f>
        <v>0</v>
      </c>
      <c r="U1480" s="30"/>
      <c r="V1480" s="31">
        <f t="shared" si="46"/>
        <v>0</v>
      </c>
      <c r="W1480" s="29"/>
    </row>
    <row r="1481" spans="1:23" ht="18.75" hidden="1" customHeight="1">
      <c r="A1481" s="3" t="str">
        <f t="shared" si="47"/>
        <v>1131068A43F0J7200</v>
      </c>
      <c r="B1481" s="29" t="str">
        <f>VLOOKUP(IF(LEN(F1481)&lt;11,TEXT(F1481,"00000000000"),F1481),マスタ!B:C,2,0)</f>
        <v>ﾌﾗﾜｰﾌﾟﾘﾝﾄｴｺﾊﾞｯｸﾞ</v>
      </c>
      <c r="C1481" s="29" t="str">
        <f>VLOOKUP(G1481,マスタ!F:G,2,0)</f>
        <v>Light Pink</v>
      </c>
      <c r="D1481" s="29" t="str">
        <f>VLOOKUP(H1481,マスタ!I:J,2,0)</f>
        <v>F</v>
      </c>
      <c r="E1481" s="29" t="str">
        <f>VLOOKUP(IF(LEN(F1481)&lt;11,TEXT(F1481,"00000000000"),F1481),マスタ!B:D,3,0)</f>
        <v>08A24212XJ0F100</v>
      </c>
      <c r="F1481" t="s">
        <v>55481</v>
      </c>
      <c r="G1481">
        <v>113</v>
      </c>
      <c r="H1481">
        <v>106</v>
      </c>
      <c r="I1481">
        <v>0</v>
      </c>
      <c r="J1481">
        <v>0</v>
      </c>
      <c r="K1481">
        <v>9023</v>
      </c>
      <c r="L1481" t="s">
        <v>69375</v>
      </c>
      <c r="M1481" t="s">
        <v>69376</v>
      </c>
      <c r="N1481" t="s">
        <v>69377</v>
      </c>
      <c r="O1481" t="s">
        <v>69378</v>
      </c>
      <c r="P1481" s="59">
        <v>2000</v>
      </c>
      <c r="Q1481">
        <v>0</v>
      </c>
      <c r="R1481" s="27">
        <f>自店在庫!$H$3</f>
        <v>5438</v>
      </c>
      <c r="S1481" s="28">
        <f>IFERROR(SUMIF(自店在庫!$A:$A,A1481,自店在庫!$E:$E),0)</f>
        <v>0</v>
      </c>
      <c r="T1481" s="29">
        <f>IFERROR((SUMIF('売上伝票CSV(自店)'!A:A,A1481,'売上伝票CSV(自店)'!I:I)),0)</f>
        <v>0</v>
      </c>
      <c r="U1481" s="30"/>
      <c r="V1481" s="31">
        <f t="shared" si="46"/>
        <v>0</v>
      </c>
      <c r="W1481" s="29"/>
    </row>
    <row r="1482" spans="1:23" ht="18.75" hidden="1" customHeight="1">
      <c r="A1482" s="3" t="str">
        <f t="shared" si="47"/>
        <v>1001068A44F0J0300</v>
      </c>
      <c r="B1482" s="29" t="str">
        <f>VLOOKUP(IF(LEN(F1482)&lt;11,TEXT(F1482,"00000000000"),F1482),マスタ!B:C,2,0)</f>
        <v>ﾛｰｽﾞﾘﾎﾞﾝ刺繍ｷｬﾝﾊﾞｽﾄｰﾄﾊﾞｯｸﾞ</v>
      </c>
      <c r="C1482" s="29" t="str">
        <f>VLOOKUP(G1482,マスタ!F:G,2,0)</f>
        <v>Ivory</v>
      </c>
      <c r="D1482" s="29" t="str">
        <f>VLOOKUP(H1482,マスタ!I:J,2,0)</f>
        <v>F</v>
      </c>
      <c r="E1482" s="29" t="str">
        <f>VLOOKUP(IF(LEN(F1482)&lt;11,TEXT(F1482,"00000000000"),F1482),マスタ!B:D,3,0)</f>
        <v>08A24221XJ0B100</v>
      </c>
      <c r="F1482" t="s">
        <v>55795</v>
      </c>
      <c r="G1482">
        <v>100</v>
      </c>
      <c r="H1482">
        <v>106</v>
      </c>
      <c r="I1482">
        <v>0</v>
      </c>
      <c r="J1482">
        <v>0</v>
      </c>
      <c r="K1482">
        <v>9023</v>
      </c>
      <c r="L1482" t="s">
        <v>69375</v>
      </c>
      <c r="M1482" t="s">
        <v>69376</v>
      </c>
      <c r="N1482" t="s">
        <v>69377</v>
      </c>
      <c r="O1482" t="s">
        <v>69378</v>
      </c>
      <c r="P1482" s="59">
        <v>7000</v>
      </c>
      <c r="Q1482">
        <v>0</v>
      </c>
      <c r="R1482" s="27">
        <f>自店在庫!$H$3</f>
        <v>5438</v>
      </c>
      <c r="S1482" s="28">
        <f>IFERROR(SUMIF(自店在庫!$A:$A,A1482,自店在庫!$E:$E),0)</f>
        <v>0</v>
      </c>
      <c r="T1482" s="29">
        <f>IFERROR((SUMIF('売上伝票CSV(自店)'!A:A,A1482,'売上伝票CSV(自店)'!I:I)),0)</f>
        <v>0</v>
      </c>
      <c r="U1482" s="30"/>
      <c r="V1482" s="31">
        <f t="shared" si="46"/>
        <v>0</v>
      </c>
      <c r="W1482" s="29"/>
    </row>
    <row r="1483" spans="1:23" ht="18.75" hidden="1" customHeight="1">
      <c r="A1483" s="3" t="str">
        <f t="shared" si="47"/>
        <v>1131068A44F0J2300</v>
      </c>
      <c r="B1483" s="29" t="str">
        <f>VLOOKUP(IF(LEN(F1483)&lt;11,TEXT(F1483,"00000000000"),F1483),マスタ!B:C,2,0)</f>
        <v>いちごﾌﾟﾘﾝﾄｴｺﾊﾞｯｸﾞ</v>
      </c>
      <c r="C1483" s="29" t="str">
        <f>VLOOKUP(G1483,マスタ!F:G,2,0)</f>
        <v>Light Pink</v>
      </c>
      <c r="D1483" s="29" t="str">
        <f>VLOOKUP(H1483,マスタ!I:J,2,0)</f>
        <v>F</v>
      </c>
      <c r="E1483" s="29" t="str">
        <f>VLOOKUP(IF(LEN(F1483)&lt;11,TEXT(F1483,"00000000000"),F1483),マスタ!B:D,3,0)</f>
        <v>08A24221XJ0F100</v>
      </c>
      <c r="F1483" t="s">
        <v>55836</v>
      </c>
      <c r="G1483">
        <v>113</v>
      </c>
      <c r="H1483">
        <v>106</v>
      </c>
      <c r="I1483">
        <v>0</v>
      </c>
      <c r="J1483">
        <v>0</v>
      </c>
      <c r="K1483">
        <v>9023</v>
      </c>
      <c r="L1483" t="s">
        <v>69375</v>
      </c>
      <c r="M1483" t="s">
        <v>69376</v>
      </c>
      <c r="N1483" t="s">
        <v>69377</v>
      </c>
      <c r="O1483" t="s">
        <v>69378</v>
      </c>
      <c r="P1483" s="59">
        <v>2000</v>
      </c>
      <c r="Q1483">
        <v>0</v>
      </c>
      <c r="R1483" s="27">
        <f>自店在庫!$H$3</f>
        <v>5438</v>
      </c>
      <c r="S1483" s="28">
        <f>IFERROR(SUMIF(自店在庫!$A:$A,A1483,自店在庫!$E:$E),0)</f>
        <v>0</v>
      </c>
      <c r="T1483" s="29">
        <f>IFERROR((SUMIF('売上伝票CSV(自店)'!A:A,A1483,'売上伝票CSV(自店)'!I:I)),0)</f>
        <v>0</v>
      </c>
      <c r="U1483" s="30"/>
      <c r="V1483" s="31">
        <f t="shared" si="46"/>
        <v>0</v>
      </c>
      <c r="W1483" s="29"/>
    </row>
    <row r="1484" spans="1:23" ht="18.75" hidden="1" customHeight="1">
      <c r="A1484" s="3" t="str">
        <f t="shared" si="47"/>
        <v>1121068A44FJJ0500</v>
      </c>
      <c r="B1484" s="29" t="str">
        <f>VLOOKUP(IF(LEN(F1484)&lt;11,TEXT(F1484,"00000000000"),F1484),マスタ!B:C,2,0)</f>
        <v>ｼﾈﾏﾎﾟｰﾁ</v>
      </c>
      <c r="C1484" s="29" t="str">
        <f>VLOOKUP(G1484,マスタ!F:G,2,0)</f>
        <v>Black</v>
      </c>
      <c r="D1484" s="29" t="str">
        <f>VLOOKUP(H1484,マスタ!I:J,2,0)</f>
        <v>F</v>
      </c>
      <c r="E1484" s="29" t="str">
        <f>VLOOKUP(IF(LEN(F1484)&lt;11,TEXT(F1484,"00000000000"),F1484),マスタ!B:D,3,0)</f>
        <v>08A24221XJ1A900</v>
      </c>
      <c r="F1484" t="s">
        <v>55868</v>
      </c>
      <c r="G1484">
        <v>112</v>
      </c>
      <c r="H1484">
        <v>106</v>
      </c>
      <c r="I1484">
        <v>0</v>
      </c>
      <c r="J1484">
        <v>0</v>
      </c>
      <c r="K1484">
        <v>9023</v>
      </c>
      <c r="L1484" t="s">
        <v>69375</v>
      </c>
      <c r="M1484" t="s">
        <v>69376</v>
      </c>
      <c r="N1484" t="s">
        <v>69377</v>
      </c>
      <c r="O1484" t="s">
        <v>69378</v>
      </c>
      <c r="P1484" s="59">
        <v>3591</v>
      </c>
      <c r="Q1484">
        <v>0</v>
      </c>
      <c r="R1484" s="27">
        <f>自店在庫!$H$3</f>
        <v>5438</v>
      </c>
      <c r="S1484" s="28">
        <f>IFERROR(SUMIF(自店在庫!$A:$A,A1484,自店在庫!$E:$E),0)</f>
        <v>0</v>
      </c>
      <c r="T1484" s="29">
        <f>IFERROR((SUMIF('売上伝票CSV(自店)'!A:A,A1484,'売上伝票CSV(自店)'!I:I)),0)</f>
        <v>0</v>
      </c>
      <c r="U1484" s="30"/>
      <c r="V1484" s="31">
        <f t="shared" si="46"/>
        <v>0</v>
      </c>
      <c r="W1484" s="29"/>
    </row>
    <row r="1485" spans="1:23" ht="18.75" hidden="1" customHeight="1">
      <c r="A1485" s="3" t="str">
        <f t="shared" si="47"/>
        <v>3301068A51F0J0100</v>
      </c>
      <c r="B1485" s="29" t="str">
        <f>VLOOKUP(IF(LEN(F1485)&lt;11,TEXT(F1485,"00000000000"),F1485),マスタ!B:C,2,0)</f>
        <v>ﾁｪﾘｰﾌﾟﾘﾝﾄｴｺﾊﾞｯｸﾞ</v>
      </c>
      <c r="C1485" s="29" t="str">
        <f>VLOOKUP(G1485,マスタ!F:G,2,0)</f>
        <v>Grayish Pink</v>
      </c>
      <c r="D1485" s="29" t="str">
        <f>VLOOKUP(H1485,マスタ!I:J,2,0)</f>
        <v>F</v>
      </c>
      <c r="E1485" s="29" t="str">
        <f>VLOOKUP(IF(LEN(F1485)&lt;11,TEXT(F1485,"00000000000"),F1485),マスタ!B:D,3,0)</f>
        <v>08A25112XJ0F100</v>
      </c>
      <c r="F1485" t="s">
        <v>55901</v>
      </c>
      <c r="G1485">
        <v>330</v>
      </c>
      <c r="H1485">
        <v>106</v>
      </c>
      <c r="I1485">
        <v>0</v>
      </c>
      <c r="J1485">
        <v>0</v>
      </c>
      <c r="K1485">
        <v>9023</v>
      </c>
      <c r="L1485" t="s">
        <v>69375</v>
      </c>
      <c r="M1485" t="s">
        <v>69376</v>
      </c>
      <c r="N1485" t="s">
        <v>69377</v>
      </c>
      <c r="O1485" t="s">
        <v>69378</v>
      </c>
      <c r="P1485" s="59">
        <v>2000</v>
      </c>
      <c r="Q1485">
        <v>0</v>
      </c>
      <c r="R1485" s="27">
        <f>自店在庫!$H$3</f>
        <v>5438</v>
      </c>
      <c r="S1485" s="28">
        <f>IFERROR(SUMIF(自店在庫!$A:$A,A1485,自店在庫!$E:$E),0)</f>
        <v>0</v>
      </c>
      <c r="T1485" s="29">
        <f>IFERROR((SUMIF('売上伝票CSV(自店)'!A:A,A1485,'売上伝票CSV(自店)'!I:I)),0)</f>
        <v>0</v>
      </c>
      <c r="U1485" s="30"/>
      <c r="V1485" s="31">
        <f t="shared" si="46"/>
        <v>0</v>
      </c>
      <c r="W1485" s="29"/>
    </row>
    <row r="1486" spans="1:23" ht="18.75" hidden="1" customHeight="1">
      <c r="A1486" s="3" t="str">
        <f t="shared" si="47"/>
        <v>1001068A51F0J0200</v>
      </c>
      <c r="B1486" s="29" t="str">
        <f>VLOOKUP(IF(LEN(F1486)&lt;11,TEXT(F1486,"00000000000"),F1486),マスタ!B:C,2,0)</f>
        <v>ﾍﾞｱﾘﾎﾞﾝﾌﾟﾘﾝﾄｴｺﾊﾞｯｸﾞ</v>
      </c>
      <c r="C1486" s="29" t="str">
        <f>VLOOKUP(G1486,マスタ!F:G,2,0)</f>
        <v>Ivory</v>
      </c>
      <c r="D1486" s="29" t="str">
        <f>VLOOKUP(H1486,マスタ!I:J,2,0)</f>
        <v>F</v>
      </c>
      <c r="E1486" s="29" t="str">
        <f>VLOOKUP(IF(LEN(F1486)&lt;11,TEXT(F1486,"00000000000"),F1486),マスタ!B:D,3,0)</f>
        <v>08A25112XJ0F100</v>
      </c>
      <c r="F1486" t="s">
        <v>55904</v>
      </c>
      <c r="G1486">
        <v>100</v>
      </c>
      <c r="H1486">
        <v>106</v>
      </c>
      <c r="I1486">
        <v>0</v>
      </c>
      <c r="J1486">
        <v>0</v>
      </c>
      <c r="K1486">
        <v>9023</v>
      </c>
      <c r="L1486" t="s">
        <v>69375</v>
      </c>
      <c r="M1486" t="s">
        <v>69376</v>
      </c>
      <c r="N1486" t="s">
        <v>69377</v>
      </c>
      <c r="O1486" t="s">
        <v>69378</v>
      </c>
      <c r="P1486" s="59">
        <v>2000</v>
      </c>
      <c r="Q1486">
        <v>0</v>
      </c>
      <c r="R1486" s="27">
        <f>自店在庫!$H$3</f>
        <v>5438</v>
      </c>
      <c r="S1486" s="28">
        <f>IFERROR(SUMIF(自店在庫!$A:$A,A1486,自店在庫!$E:$E),0)</f>
        <v>0</v>
      </c>
      <c r="T1486" s="29">
        <f>IFERROR((SUMIF('売上伝票CSV(自店)'!A:A,A1486,'売上伝票CSV(自店)'!I:I)),0)</f>
        <v>0</v>
      </c>
      <c r="U1486" s="30"/>
      <c r="V1486" s="31">
        <f t="shared" si="46"/>
        <v>0</v>
      </c>
      <c r="W1486" s="29"/>
    </row>
    <row r="1487" spans="1:23" ht="18.75" hidden="1" customHeight="1">
      <c r="A1487" s="3" t="str">
        <f t="shared" si="47"/>
        <v>1131068A51F0J0300</v>
      </c>
      <c r="B1487" s="29" t="str">
        <f>VLOOKUP(IF(LEN(F1487)&lt;11,TEXT(F1487,"00000000000"),F1487),マスタ!B:C,2,0)</f>
        <v>桜ﾌﾟﾘﾝﾄｴｺﾊﾞｯｸﾞ</v>
      </c>
      <c r="C1487" s="29" t="str">
        <f>VLOOKUP(G1487,マスタ!F:G,2,0)</f>
        <v>Light Pink</v>
      </c>
      <c r="D1487" s="29" t="str">
        <f>VLOOKUP(H1487,マスタ!I:J,2,0)</f>
        <v>F</v>
      </c>
      <c r="E1487" s="29" t="str">
        <f>VLOOKUP(IF(LEN(F1487)&lt;11,TEXT(F1487,"00000000000"),F1487),マスタ!B:D,3,0)</f>
        <v>08A25112XJ0F100</v>
      </c>
      <c r="F1487" t="s">
        <v>55906</v>
      </c>
      <c r="G1487">
        <v>113</v>
      </c>
      <c r="H1487">
        <v>106</v>
      </c>
      <c r="I1487">
        <v>0</v>
      </c>
      <c r="J1487">
        <v>0</v>
      </c>
      <c r="K1487">
        <v>9023</v>
      </c>
      <c r="L1487" t="s">
        <v>69375</v>
      </c>
      <c r="M1487" t="s">
        <v>69376</v>
      </c>
      <c r="N1487" t="s">
        <v>69377</v>
      </c>
      <c r="O1487" t="s">
        <v>69378</v>
      </c>
      <c r="P1487" s="59">
        <v>2000</v>
      </c>
      <c r="Q1487">
        <v>0</v>
      </c>
      <c r="R1487" s="27">
        <f>自店在庫!$H$3</f>
        <v>5438</v>
      </c>
      <c r="S1487" s="28">
        <f>IFERROR(SUMIF(自店在庫!$A:$A,A1487,自店在庫!$E:$E),0)</f>
        <v>0</v>
      </c>
      <c r="T1487" s="29">
        <f>IFERROR((SUMIF('売上伝票CSV(自店)'!A:A,A1487,'売上伝票CSV(自店)'!I:I)),0)</f>
        <v>0</v>
      </c>
      <c r="U1487" s="30"/>
      <c r="V1487" s="31">
        <f t="shared" si="46"/>
        <v>0</v>
      </c>
      <c r="W1487" s="29"/>
    </row>
    <row r="1488" spans="1:23" ht="18.75" hidden="1" customHeight="1">
      <c r="A1488" s="3" t="str">
        <f t="shared" si="47"/>
        <v>1121068S31F0J1500</v>
      </c>
      <c r="B1488" s="29" t="e">
        <f>VLOOKUP(IF(LEN(F1488)&lt;11,TEXT(F1488,"00000000000"),F1488),マスタ!B:C,2,0)</f>
        <v>#N/A</v>
      </c>
      <c r="C1488" s="29" t="str">
        <f>VLOOKUP(G1488,マスタ!F:G,2,0)</f>
        <v>Black</v>
      </c>
      <c r="D1488" s="29" t="str">
        <f>VLOOKUP(H1488,マスタ!I:J,2,0)</f>
        <v>F</v>
      </c>
      <c r="E1488" s="29" t="e">
        <f>VLOOKUP(IF(LEN(F1488)&lt;11,TEXT(F1488,"00000000000"),F1488),マスタ!B:D,3,0)</f>
        <v>#N/A</v>
      </c>
      <c r="F1488" t="s">
        <v>69380</v>
      </c>
      <c r="G1488">
        <v>112</v>
      </c>
      <c r="H1488">
        <v>106</v>
      </c>
      <c r="I1488">
        <v>0</v>
      </c>
      <c r="J1488">
        <v>0</v>
      </c>
      <c r="K1488">
        <v>9023</v>
      </c>
      <c r="L1488" t="s">
        <v>69375</v>
      </c>
      <c r="M1488" t="s">
        <v>69376</v>
      </c>
      <c r="N1488" t="s">
        <v>69377</v>
      </c>
      <c r="O1488" t="s">
        <v>69378</v>
      </c>
      <c r="P1488" s="59">
        <v>11000</v>
      </c>
      <c r="Q1488">
        <v>0</v>
      </c>
      <c r="R1488" s="27">
        <f>自店在庫!$H$3</f>
        <v>5438</v>
      </c>
      <c r="S1488" s="28">
        <f>IFERROR(SUMIF(自店在庫!$A:$A,A1488,自店在庫!$E:$E),0)</f>
        <v>0</v>
      </c>
      <c r="T1488" s="29">
        <f>IFERROR((SUMIF('売上伝票CSV(自店)'!A:A,A1488,'売上伝票CSV(自店)'!I:I)),0)</f>
        <v>0</v>
      </c>
      <c r="U1488" s="30"/>
      <c r="V1488" s="31">
        <f t="shared" si="46"/>
        <v>0</v>
      </c>
      <c r="W1488" s="29"/>
    </row>
    <row r="1489" spans="1:23" ht="18.75" hidden="1" customHeight="1">
      <c r="A1489" s="3" t="str">
        <f t="shared" si="47"/>
        <v>1361068S33ZZM0600</v>
      </c>
      <c r="B1489" s="29" t="e">
        <f>VLOOKUP(IF(LEN(F1489)&lt;11,TEXT(F1489,"00000000000"),F1489),マスタ!B:C,2,0)</f>
        <v>#N/A</v>
      </c>
      <c r="C1489" s="29" t="str">
        <f>VLOOKUP(G1489,マスタ!F:G,2,0)</f>
        <v>Yellow</v>
      </c>
      <c r="D1489" s="29" t="str">
        <f>VLOOKUP(H1489,マスタ!I:J,2,0)</f>
        <v>F</v>
      </c>
      <c r="E1489" s="29" t="e">
        <f>VLOOKUP(IF(LEN(F1489)&lt;11,TEXT(F1489,"00000000000"),F1489),マスタ!B:D,3,0)</f>
        <v>#N/A</v>
      </c>
      <c r="F1489" t="s">
        <v>69381</v>
      </c>
      <c r="G1489">
        <v>136</v>
      </c>
      <c r="H1489">
        <v>106</v>
      </c>
      <c r="I1489">
        <v>0</v>
      </c>
      <c r="J1489">
        <v>0</v>
      </c>
      <c r="K1489">
        <v>9023</v>
      </c>
      <c r="L1489" t="s">
        <v>69375</v>
      </c>
      <c r="M1489" t="s">
        <v>69376</v>
      </c>
      <c r="N1489" t="s">
        <v>69377</v>
      </c>
      <c r="O1489" t="s">
        <v>69378</v>
      </c>
      <c r="P1489" s="59">
        <v>3364</v>
      </c>
      <c r="Q1489">
        <v>0</v>
      </c>
      <c r="R1489" s="27">
        <f>自店在庫!$H$3</f>
        <v>5438</v>
      </c>
      <c r="S1489" s="28">
        <f>IFERROR(SUMIF(自店在庫!$A:$A,A1489,自店在庫!$E:$E),0)</f>
        <v>0</v>
      </c>
      <c r="T1489" s="29">
        <f>IFERROR((SUMIF('売上伝票CSV(自店)'!A:A,A1489,'売上伝票CSV(自店)'!I:I)),0)</f>
        <v>0</v>
      </c>
      <c r="U1489" s="30"/>
      <c r="V1489" s="31">
        <f t="shared" si="46"/>
        <v>0</v>
      </c>
      <c r="W1489" s="29"/>
    </row>
    <row r="1490" spans="1:23" ht="18.75" hidden="1" customHeight="1">
      <c r="A1490" s="3" t="str">
        <f t="shared" si="47"/>
        <v>1121068S33ZZM0800</v>
      </c>
      <c r="B1490" s="29" t="e">
        <f>VLOOKUP(IF(LEN(F1490)&lt;11,TEXT(F1490,"00000000000"),F1490),マスタ!B:C,2,0)</f>
        <v>#N/A</v>
      </c>
      <c r="C1490" s="29" t="str">
        <f>VLOOKUP(G1490,マスタ!F:G,2,0)</f>
        <v>Black</v>
      </c>
      <c r="D1490" s="29" t="str">
        <f>VLOOKUP(H1490,マスタ!I:J,2,0)</f>
        <v>F</v>
      </c>
      <c r="E1490" s="29" t="e">
        <f>VLOOKUP(IF(LEN(F1490)&lt;11,TEXT(F1490,"00000000000"),F1490),マスタ!B:D,3,0)</f>
        <v>#N/A</v>
      </c>
      <c r="F1490" t="s">
        <v>69382</v>
      </c>
      <c r="G1490">
        <v>112</v>
      </c>
      <c r="H1490">
        <v>106</v>
      </c>
      <c r="I1490">
        <v>0</v>
      </c>
      <c r="J1490">
        <v>0</v>
      </c>
      <c r="K1490">
        <v>9023</v>
      </c>
      <c r="L1490" t="s">
        <v>69375</v>
      </c>
      <c r="M1490" t="s">
        <v>69376</v>
      </c>
      <c r="N1490" t="s">
        <v>69377</v>
      </c>
      <c r="O1490" t="s">
        <v>69378</v>
      </c>
      <c r="P1490" s="59">
        <v>3364</v>
      </c>
      <c r="Q1490">
        <v>0</v>
      </c>
      <c r="R1490" s="27">
        <f>自店在庫!$H$3</f>
        <v>5438</v>
      </c>
      <c r="S1490" s="28">
        <f>IFERROR(SUMIF(自店在庫!$A:$A,A1490,自店在庫!$E:$E),0)</f>
        <v>0</v>
      </c>
      <c r="T1490" s="29">
        <f>IFERROR((SUMIF('売上伝票CSV(自店)'!A:A,A1490,'売上伝票CSV(自店)'!I:I)),0)</f>
        <v>0</v>
      </c>
      <c r="U1490" s="30"/>
      <c r="V1490" s="31">
        <f t="shared" si="46"/>
        <v>0</v>
      </c>
      <c r="W1490" s="29"/>
    </row>
    <row r="1491" spans="1:23" ht="18.75" hidden="1" customHeight="1">
      <c r="A1491" s="3" t="str">
        <f t="shared" si="47"/>
        <v>1221068S33ZZM1000</v>
      </c>
      <c r="B1491" s="29" t="e">
        <f>VLOOKUP(IF(LEN(F1491)&lt;11,TEXT(F1491,"00000000000"),F1491),マスタ!B:C,2,0)</f>
        <v>#N/A</v>
      </c>
      <c r="C1491" s="29" t="str">
        <f>VLOOKUP(G1491,マスタ!F:G,2,0)</f>
        <v>Light Beige</v>
      </c>
      <c r="D1491" s="29" t="str">
        <f>VLOOKUP(H1491,マスタ!I:J,2,0)</f>
        <v>F</v>
      </c>
      <c r="E1491" s="29" t="e">
        <f>VLOOKUP(IF(LEN(F1491)&lt;11,TEXT(F1491,"00000000000"),F1491),マスタ!B:D,3,0)</f>
        <v>#N/A</v>
      </c>
      <c r="F1491" t="s">
        <v>69383</v>
      </c>
      <c r="G1491">
        <v>122</v>
      </c>
      <c r="H1491">
        <v>106</v>
      </c>
      <c r="I1491">
        <v>0</v>
      </c>
      <c r="J1491">
        <v>0</v>
      </c>
      <c r="K1491">
        <v>9023</v>
      </c>
      <c r="L1491" t="s">
        <v>69375</v>
      </c>
      <c r="M1491" t="s">
        <v>69376</v>
      </c>
      <c r="N1491" t="s">
        <v>69377</v>
      </c>
      <c r="O1491" t="s">
        <v>69378</v>
      </c>
      <c r="P1491" s="59">
        <v>3364</v>
      </c>
      <c r="Q1491">
        <v>0</v>
      </c>
      <c r="R1491" s="27">
        <f>自店在庫!$H$3</f>
        <v>5438</v>
      </c>
      <c r="S1491" s="28">
        <f>IFERROR(SUMIF(自店在庫!$A:$A,A1491,自店在庫!$E:$E),0)</f>
        <v>0</v>
      </c>
      <c r="T1491" s="29">
        <f>IFERROR((SUMIF('売上伝票CSV(自店)'!A:A,A1491,'売上伝票CSV(自店)'!I:I)),0)</f>
        <v>0</v>
      </c>
      <c r="U1491" s="30"/>
      <c r="V1491" s="31">
        <f t="shared" si="46"/>
        <v>0</v>
      </c>
      <c r="W1491" s="29"/>
    </row>
    <row r="1492" spans="1:23" ht="18.75" hidden="1" customHeight="1">
      <c r="A1492" s="3" t="str">
        <f t="shared" si="47"/>
        <v>1261068S33ZZM1200</v>
      </c>
      <c r="B1492" s="29" t="e">
        <f>VLOOKUP(IF(LEN(F1492)&lt;11,TEXT(F1492,"00000000000"),F1492),マスタ!B:C,2,0)</f>
        <v>#N/A</v>
      </c>
      <c r="C1492" s="29" t="str">
        <f>VLOOKUP(G1492,マスタ!F:G,2,0)</f>
        <v>Orange</v>
      </c>
      <c r="D1492" s="29" t="str">
        <f>VLOOKUP(H1492,マスタ!I:J,2,0)</f>
        <v>F</v>
      </c>
      <c r="E1492" s="29" t="e">
        <f>VLOOKUP(IF(LEN(F1492)&lt;11,TEXT(F1492,"00000000000"),F1492),マスタ!B:D,3,0)</f>
        <v>#N/A</v>
      </c>
      <c r="F1492" t="s">
        <v>69384</v>
      </c>
      <c r="G1492">
        <v>126</v>
      </c>
      <c r="H1492">
        <v>106</v>
      </c>
      <c r="I1492">
        <v>0</v>
      </c>
      <c r="J1492">
        <v>0</v>
      </c>
      <c r="K1492">
        <v>9023</v>
      </c>
      <c r="L1492" t="s">
        <v>69375</v>
      </c>
      <c r="M1492" t="s">
        <v>69376</v>
      </c>
      <c r="N1492" t="s">
        <v>69377</v>
      </c>
      <c r="O1492" t="s">
        <v>69378</v>
      </c>
      <c r="P1492" s="59">
        <v>3364</v>
      </c>
      <c r="Q1492">
        <v>0</v>
      </c>
      <c r="R1492" s="27">
        <f>自店在庫!$H$3</f>
        <v>5438</v>
      </c>
      <c r="S1492" s="28">
        <f>IFERROR(SUMIF(自店在庫!$A:$A,A1492,自店在庫!$E:$E),0)</f>
        <v>0</v>
      </c>
      <c r="T1492" s="29">
        <f>IFERROR((SUMIF('売上伝票CSV(自店)'!A:A,A1492,'売上伝票CSV(自店)'!I:I)),0)</f>
        <v>0</v>
      </c>
      <c r="U1492" s="30"/>
      <c r="V1492" s="31">
        <f t="shared" si="46"/>
        <v>0</v>
      </c>
      <c r="W1492" s="29"/>
    </row>
    <row r="1493" spans="1:23" ht="18.75" hidden="1" customHeight="1">
      <c r="A1493" s="3" t="str">
        <f t="shared" si="47"/>
        <v>1231068S33ZZM1500</v>
      </c>
      <c r="B1493" s="29" t="e">
        <f>VLOOKUP(IF(LEN(F1493)&lt;11,TEXT(F1493,"00000000000"),F1493),マスタ!B:C,2,0)</f>
        <v>#N/A</v>
      </c>
      <c r="C1493" s="29" t="str">
        <f>VLOOKUP(G1493,マスタ!F:G,2,0)</f>
        <v>Beige</v>
      </c>
      <c r="D1493" s="29" t="str">
        <f>VLOOKUP(H1493,マスタ!I:J,2,0)</f>
        <v>F</v>
      </c>
      <c r="E1493" s="29" t="e">
        <f>VLOOKUP(IF(LEN(F1493)&lt;11,TEXT(F1493,"00000000000"),F1493),マスタ!B:D,3,0)</f>
        <v>#N/A</v>
      </c>
      <c r="F1493" t="s">
        <v>69385</v>
      </c>
      <c r="G1493">
        <v>123</v>
      </c>
      <c r="H1493">
        <v>106</v>
      </c>
      <c r="I1493">
        <v>0</v>
      </c>
      <c r="J1493">
        <v>0</v>
      </c>
      <c r="K1493">
        <v>9023</v>
      </c>
      <c r="L1493" t="s">
        <v>69375</v>
      </c>
      <c r="M1493" t="s">
        <v>69376</v>
      </c>
      <c r="N1493" t="s">
        <v>69377</v>
      </c>
      <c r="O1493" t="s">
        <v>69378</v>
      </c>
      <c r="P1493" s="59">
        <v>3364</v>
      </c>
      <c r="Q1493">
        <v>0</v>
      </c>
      <c r="R1493" s="27">
        <f>自店在庫!$H$3</f>
        <v>5438</v>
      </c>
      <c r="S1493" s="28">
        <f>IFERROR(SUMIF(自店在庫!$A:$A,A1493,自店在庫!$E:$E),0)</f>
        <v>0</v>
      </c>
      <c r="T1493" s="29">
        <f>IFERROR((SUMIF('売上伝票CSV(自店)'!A:A,A1493,'売上伝票CSV(自店)'!I:I)),0)</f>
        <v>0</v>
      </c>
      <c r="U1493" s="30"/>
      <c r="V1493" s="31">
        <f t="shared" si="46"/>
        <v>0</v>
      </c>
      <c r="W1493" s="29"/>
    </row>
    <row r="1494" spans="1:23" ht="18.75" hidden="1" customHeight="1">
      <c r="A1494" s="3" t="str">
        <f t="shared" si="47"/>
        <v>1541068S33ZZM1700</v>
      </c>
      <c r="B1494" s="29" t="e">
        <f>VLOOKUP(IF(LEN(F1494)&lt;11,TEXT(F1494,"00000000000"),F1494),マスタ!B:C,2,0)</f>
        <v>#N/A</v>
      </c>
      <c r="C1494" s="29" t="str">
        <f>VLOOKUP(G1494,マスタ!F:G,2,0)</f>
        <v>Blue</v>
      </c>
      <c r="D1494" s="29" t="str">
        <f>VLOOKUP(H1494,マスタ!I:J,2,0)</f>
        <v>F</v>
      </c>
      <c r="E1494" s="29" t="e">
        <f>VLOOKUP(IF(LEN(F1494)&lt;11,TEXT(F1494,"00000000000"),F1494),マスタ!B:D,3,0)</f>
        <v>#N/A</v>
      </c>
      <c r="F1494" t="s">
        <v>69386</v>
      </c>
      <c r="G1494">
        <v>154</v>
      </c>
      <c r="H1494">
        <v>106</v>
      </c>
      <c r="I1494">
        <v>0</v>
      </c>
      <c r="J1494">
        <v>0</v>
      </c>
      <c r="K1494">
        <v>9023</v>
      </c>
      <c r="L1494" t="s">
        <v>69375</v>
      </c>
      <c r="M1494" t="s">
        <v>69376</v>
      </c>
      <c r="N1494" t="s">
        <v>69377</v>
      </c>
      <c r="O1494" t="s">
        <v>69378</v>
      </c>
      <c r="P1494" s="59">
        <v>3364</v>
      </c>
      <c r="Q1494">
        <v>0</v>
      </c>
      <c r="R1494" s="27">
        <f>自店在庫!$H$3</f>
        <v>5438</v>
      </c>
      <c r="S1494" s="28">
        <f>IFERROR(SUMIF(自店在庫!$A:$A,A1494,自店在庫!$E:$E),0)</f>
        <v>0</v>
      </c>
      <c r="T1494" s="29">
        <f>IFERROR((SUMIF('売上伝票CSV(自店)'!A:A,A1494,'売上伝票CSV(自店)'!I:I)),0)</f>
        <v>0</v>
      </c>
      <c r="U1494" s="30"/>
      <c r="V1494" s="31">
        <f t="shared" si="46"/>
        <v>0</v>
      </c>
      <c r="W1494" s="29"/>
    </row>
    <row r="1495" spans="1:23" ht="18.75" hidden="1" customHeight="1">
      <c r="A1495" s="3" t="str">
        <f t="shared" si="47"/>
        <v>1201068S33ZZM2100</v>
      </c>
      <c r="B1495" s="29" t="e">
        <f>VLOOKUP(IF(LEN(F1495)&lt;11,TEXT(F1495,"00000000000"),F1495),マスタ!B:C,2,0)</f>
        <v>#N/A</v>
      </c>
      <c r="C1495" s="29" t="str">
        <f>VLOOKUP(G1495,マスタ!F:G,2,0)</f>
        <v>Dark Red</v>
      </c>
      <c r="D1495" s="29" t="str">
        <f>VLOOKUP(H1495,マスタ!I:J,2,0)</f>
        <v>F</v>
      </c>
      <c r="E1495" s="29" t="e">
        <f>VLOOKUP(IF(LEN(F1495)&lt;11,TEXT(F1495,"00000000000"),F1495),マスタ!B:D,3,0)</f>
        <v>#N/A</v>
      </c>
      <c r="F1495" t="s">
        <v>69387</v>
      </c>
      <c r="G1495">
        <v>120</v>
      </c>
      <c r="H1495">
        <v>106</v>
      </c>
      <c r="I1495">
        <v>0</v>
      </c>
      <c r="J1495">
        <v>0</v>
      </c>
      <c r="K1495">
        <v>9023</v>
      </c>
      <c r="L1495" t="s">
        <v>69375</v>
      </c>
      <c r="M1495" t="s">
        <v>69376</v>
      </c>
      <c r="N1495" t="s">
        <v>69377</v>
      </c>
      <c r="O1495" t="s">
        <v>69378</v>
      </c>
      <c r="P1495" s="59">
        <v>3364</v>
      </c>
      <c r="Q1495">
        <v>0</v>
      </c>
      <c r="R1495" s="27">
        <f>自店在庫!$H$3</f>
        <v>5438</v>
      </c>
      <c r="S1495" s="28">
        <f>IFERROR(SUMIF(自店在庫!$A:$A,A1495,自店在庫!$E:$E),0)</f>
        <v>0</v>
      </c>
      <c r="T1495" s="29">
        <f>IFERROR((SUMIF('売上伝票CSV(自店)'!A:A,A1495,'売上伝票CSV(自店)'!I:I)),0)</f>
        <v>0</v>
      </c>
      <c r="U1495" s="30"/>
      <c r="V1495" s="31">
        <f t="shared" si="46"/>
        <v>0</v>
      </c>
      <c r="W1495" s="29"/>
    </row>
    <row r="1496" spans="1:23" ht="18.75" hidden="1" customHeight="1">
      <c r="A1496" s="3" t="str">
        <f t="shared" si="47"/>
        <v>1141068S33ZZM2200</v>
      </c>
      <c r="B1496" s="29" t="e">
        <f>VLOOKUP(IF(LEN(F1496)&lt;11,TEXT(F1496,"00000000000"),F1496),マスタ!B:C,2,0)</f>
        <v>#N/A</v>
      </c>
      <c r="C1496" s="29" t="str">
        <f>VLOOKUP(G1496,マスタ!F:G,2,0)</f>
        <v>Pink</v>
      </c>
      <c r="D1496" s="29" t="str">
        <f>VLOOKUP(H1496,マスタ!I:J,2,0)</f>
        <v>F</v>
      </c>
      <c r="E1496" s="29" t="e">
        <f>VLOOKUP(IF(LEN(F1496)&lt;11,TEXT(F1496,"00000000000"),F1496),マスタ!B:D,3,0)</f>
        <v>#N/A</v>
      </c>
      <c r="F1496" t="s">
        <v>69388</v>
      </c>
      <c r="G1496">
        <v>114</v>
      </c>
      <c r="H1496">
        <v>106</v>
      </c>
      <c r="I1496">
        <v>0</v>
      </c>
      <c r="J1496">
        <v>0</v>
      </c>
      <c r="K1496">
        <v>9023</v>
      </c>
      <c r="L1496" t="s">
        <v>69375</v>
      </c>
      <c r="M1496" t="s">
        <v>69376</v>
      </c>
      <c r="N1496" t="s">
        <v>69377</v>
      </c>
      <c r="O1496" t="s">
        <v>69378</v>
      </c>
      <c r="P1496" s="59">
        <v>3364</v>
      </c>
      <c r="Q1496">
        <v>0</v>
      </c>
      <c r="R1496" s="27">
        <f>自店在庫!$H$3</f>
        <v>5438</v>
      </c>
      <c r="S1496" s="28">
        <f>IFERROR(SUMIF(自店在庫!$A:$A,A1496,自店在庫!$E:$E),0)</f>
        <v>0</v>
      </c>
      <c r="T1496" s="29">
        <f>IFERROR((SUMIF('売上伝票CSV(自店)'!A:A,A1496,'売上伝票CSV(自店)'!I:I)),0)</f>
        <v>0</v>
      </c>
      <c r="U1496" s="30"/>
      <c r="V1496" s="31">
        <f t="shared" si="46"/>
        <v>0</v>
      </c>
      <c r="W1496" s="29"/>
    </row>
    <row r="1497" spans="1:23" ht="18.75" hidden="1" customHeight="1">
      <c r="A1497" s="3" t="str">
        <f t="shared" si="47"/>
        <v>1531068S33ZZM2600</v>
      </c>
      <c r="B1497" s="29" t="e">
        <f>VLOOKUP(IF(LEN(F1497)&lt;11,TEXT(F1497,"00000000000"),F1497),マスタ!B:C,2,0)</f>
        <v>#N/A</v>
      </c>
      <c r="C1497" s="29" t="str">
        <f>VLOOKUP(G1497,マスタ!F:G,2,0)</f>
        <v>Sax</v>
      </c>
      <c r="D1497" s="29" t="str">
        <f>VLOOKUP(H1497,マスタ!I:J,2,0)</f>
        <v>F</v>
      </c>
      <c r="E1497" s="29" t="e">
        <f>VLOOKUP(IF(LEN(F1497)&lt;11,TEXT(F1497,"00000000000"),F1497),マスタ!B:D,3,0)</f>
        <v>#N/A</v>
      </c>
      <c r="F1497" t="s">
        <v>69389</v>
      </c>
      <c r="G1497">
        <v>153</v>
      </c>
      <c r="H1497">
        <v>106</v>
      </c>
      <c r="I1497">
        <v>0</v>
      </c>
      <c r="J1497">
        <v>0</v>
      </c>
      <c r="K1497">
        <v>9023</v>
      </c>
      <c r="L1497" t="s">
        <v>69375</v>
      </c>
      <c r="M1497" t="s">
        <v>69376</v>
      </c>
      <c r="N1497" t="s">
        <v>69377</v>
      </c>
      <c r="O1497" t="s">
        <v>69378</v>
      </c>
      <c r="P1497" s="59">
        <v>3364</v>
      </c>
      <c r="Q1497">
        <v>0</v>
      </c>
      <c r="R1497" s="27">
        <f>自店在庫!$H$3</f>
        <v>5438</v>
      </c>
      <c r="S1497" s="28">
        <f>IFERROR(SUMIF(自店在庫!$A:$A,A1497,自店在庫!$E:$E),0)</f>
        <v>0</v>
      </c>
      <c r="T1497" s="29">
        <f>IFERROR((SUMIF('売上伝票CSV(自店)'!A:A,A1497,'売上伝票CSV(自店)'!I:I)),0)</f>
        <v>0</v>
      </c>
      <c r="U1497" s="30"/>
      <c r="V1497" s="31">
        <f t="shared" si="46"/>
        <v>0</v>
      </c>
      <c r="W1497" s="29"/>
    </row>
    <row r="1498" spans="1:23" ht="18.75" hidden="1" customHeight="1">
      <c r="A1498" s="3" t="str">
        <f t="shared" si="47"/>
        <v>1021068S33ZZM2700</v>
      </c>
      <c r="B1498" s="29" t="e">
        <f>VLOOKUP(IF(LEN(F1498)&lt;11,TEXT(F1498,"00000000000"),F1498),マスタ!B:C,2,0)</f>
        <v>#N/A</v>
      </c>
      <c r="C1498" s="29" t="str">
        <f>VLOOKUP(G1498,マスタ!F:G,2,0)</f>
        <v>White</v>
      </c>
      <c r="D1498" s="29" t="str">
        <f>VLOOKUP(H1498,マスタ!I:J,2,0)</f>
        <v>F</v>
      </c>
      <c r="E1498" s="29" t="e">
        <f>VLOOKUP(IF(LEN(F1498)&lt;11,TEXT(F1498,"00000000000"),F1498),マスタ!B:D,3,0)</f>
        <v>#N/A</v>
      </c>
      <c r="F1498" t="s">
        <v>69390</v>
      </c>
      <c r="G1498">
        <v>102</v>
      </c>
      <c r="H1498">
        <v>106</v>
      </c>
      <c r="I1498">
        <v>0</v>
      </c>
      <c r="J1498">
        <v>0</v>
      </c>
      <c r="K1498">
        <v>9023</v>
      </c>
      <c r="L1498" t="s">
        <v>69375</v>
      </c>
      <c r="M1498" t="s">
        <v>69376</v>
      </c>
      <c r="N1498" t="s">
        <v>69377</v>
      </c>
      <c r="O1498" t="s">
        <v>69378</v>
      </c>
      <c r="P1498" s="59">
        <v>3364</v>
      </c>
      <c r="Q1498">
        <v>0</v>
      </c>
      <c r="R1498" s="27">
        <f>自店在庫!$H$3</f>
        <v>5438</v>
      </c>
      <c r="S1498" s="28">
        <f>IFERROR(SUMIF(自店在庫!$A:$A,A1498,自店在庫!$E:$E),0)</f>
        <v>0</v>
      </c>
      <c r="T1498" s="29">
        <f>IFERROR((SUMIF('売上伝票CSV(自店)'!A:A,A1498,'売上伝票CSV(自店)'!I:I)),0)</f>
        <v>0</v>
      </c>
      <c r="U1498" s="30"/>
      <c r="V1498" s="31">
        <f t="shared" si="46"/>
        <v>0</v>
      </c>
      <c r="W1498" s="29"/>
    </row>
    <row r="1499" spans="1:23" ht="18.75" hidden="1" customHeight="1">
      <c r="A1499" s="3" t="str">
        <f t="shared" si="47"/>
        <v>1131068S33ZZM2800</v>
      </c>
      <c r="B1499" s="29" t="e">
        <f>VLOOKUP(IF(LEN(F1499)&lt;11,TEXT(F1499,"00000000000"),F1499),マスタ!B:C,2,0)</f>
        <v>#N/A</v>
      </c>
      <c r="C1499" s="29" t="str">
        <f>VLOOKUP(G1499,マスタ!F:G,2,0)</f>
        <v>Light Pink</v>
      </c>
      <c r="D1499" s="29" t="str">
        <f>VLOOKUP(H1499,マスタ!I:J,2,0)</f>
        <v>F</v>
      </c>
      <c r="E1499" s="29" t="e">
        <f>VLOOKUP(IF(LEN(F1499)&lt;11,TEXT(F1499,"00000000000"),F1499),マスタ!B:D,3,0)</f>
        <v>#N/A</v>
      </c>
      <c r="F1499" t="s">
        <v>69391</v>
      </c>
      <c r="G1499">
        <v>113</v>
      </c>
      <c r="H1499">
        <v>106</v>
      </c>
      <c r="I1499">
        <v>0</v>
      </c>
      <c r="J1499">
        <v>0</v>
      </c>
      <c r="K1499">
        <v>9023</v>
      </c>
      <c r="L1499" t="s">
        <v>69375</v>
      </c>
      <c r="M1499" t="s">
        <v>69376</v>
      </c>
      <c r="N1499" t="s">
        <v>69377</v>
      </c>
      <c r="O1499" t="s">
        <v>69378</v>
      </c>
      <c r="P1499" s="59">
        <v>3364</v>
      </c>
      <c r="Q1499">
        <v>0</v>
      </c>
      <c r="R1499" s="27">
        <f>自店在庫!$H$3</f>
        <v>5438</v>
      </c>
      <c r="S1499" s="28">
        <f>IFERROR(SUMIF(自店在庫!$A:$A,A1499,自店在庫!$E:$E),0)</f>
        <v>0</v>
      </c>
      <c r="T1499" s="29">
        <f>IFERROR((SUMIF('売上伝票CSV(自店)'!A:A,A1499,'売上伝票CSV(自店)'!I:I)),0)</f>
        <v>0</v>
      </c>
      <c r="U1499" s="30"/>
      <c r="V1499" s="31">
        <f t="shared" si="46"/>
        <v>0</v>
      </c>
      <c r="W1499" s="29"/>
    </row>
    <row r="1500" spans="1:23" ht="18.75" hidden="1" customHeight="1">
      <c r="A1500" s="3" t="str">
        <f t="shared" si="47"/>
        <v>1001068S43F0J1200</v>
      </c>
      <c r="B1500" s="29" t="str">
        <f>VLOOKUP(IF(LEN(F1500)&lt;11,TEXT(F1500,"00000000000"),F1500),マスタ!B:C,2,0)</f>
        <v>EC限定ﾌﾞﾗﾝﾄﾞﾛｺﾞﾌﾟﾘﾝﾄｷｬﾝﾊﾞｽﾄｰﾄ</v>
      </c>
      <c r="C1500" s="29" t="str">
        <f>VLOOKUP(G1500,マスタ!F:G,2,0)</f>
        <v>Ivory</v>
      </c>
      <c r="D1500" s="29" t="str">
        <f>VLOOKUP(H1500,マスタ!I:J,2,0)</f>
        <v>F</v>
      </c>
      <c r="E1500" s="29" t="str">
        <f>VLOOKUP(IF(LEN(F1500)&lt;11,TEXT(F1500,"00000000000"),F1500),マスタ!B:D,3,0)</f>
        <v>08S24212XJ0B100</v>
      </c>
      <c r="F1500" t="s">
        <v>56127</v>
      </c>
      <c r="G1500">
        <v>100</v>
      </c>
      <c r="H1500">
        <v>106</v>
      </c>
      <c r="I1500">
        <v>0</v>
      </c>
      <c r="J1500">
        <v>0</v>
      </c>
      <c r="K1500">
        <v>9023</v>
      </c>
      <c r="L1500" t="s">
        <v>69375</v>
      </c>
      <c r="M1500" t="s">
        <v>69376</v>
      </c>
      <c r="N1500" t="s">
        <v>69377</v>
      </c>
      <c r="O1500" t="s">
        <v>69378</v>
      </c>
      <c r="P1500" s="59">
        <v>3591</v>
      </c>
      <c r="Q1500">
        <v>0</v>
      </c>
      <c r="R1500" s="27">
        <f>自店在庫!$H$3</f>
        <v>5438</v>
      </c>
      <c r="S1500" s="28">
        <f>IFERROR(SUMIF(自店在庫!$A:$A,A1500,自店在庫!$E:$E),0)</f>
        <v>0</v>
      </c>
      <c r="T1500" s="29">
        <f>IFERROR((SUMIF('売上伝票CSV(自店)'!A:A,A1500,'売上伝票CSV(自店)'!I:I)),0)</f>
        <v>0</v>
      </c>
      <c r="U1500" s="30"/>
      <c r="V1500" s="31">
        <f t="shared" si="46"/>
        <v>0</v>
      </c>
      <c r="W1500" s="29"/>
    </row>
    <row r="1501" spans="1:23" ht="18.75" hidden="1" customHeight="1">
      <c r="A1501" s="3" t="str">
        <f t="shared" si="47"/>
        <v>1121068S43F0J1200</v>
      </c>
      <c r="B1501" s="29" t="str">
        <f>VLOOKUP(IF(LEN(F1501)&lt;11,TEXT(F1501,"00000000000"),F1501),マスタ!B:C,2,0)</f>
        <v>EC限定ﾌﾞﾗﾝﾄﾞﾛｺﾞﾌﾟﾘﾝﾄｷｬﾝﾊﾞｽﾄｰﾄ</v>
      </c>
      <c r="C1501" s="29" t="str">
        <f>VLOOKUP(G1501,マスタ!F:G,2,0)</f>
        <v>Black</v>
      </c>
      <c r="D1501" s="29" t="str">
        <f>VLOOKUP(H1501,マスタ!I:J,2,0)</f>
        <v>F</v>
      </c>
      <c r="E1501" s="29" t="str">
        <f>VLOOKUP(IF(LEN(F1501)&lt;11,TEXT(F1501,"00000000000"),F1501),マスタ!B:D,3,0)</f>
        <v>08S24212XJ0B100</v>
      </c>
      <c r="F1501" t="s">
        <v>56127</v>
      </c>
      <c r="G1501">
        <v>112</v>
      </c>
      <c r="H1501">
        <v>106</v>
      </c>
      <c r="I1501">
        <v>0</v>
      </c>
      <c r="J1501">
        <v>0</v>
      </c>
      <c r="K1501">
        <v>9023</v>
      </c>
      <c r="L1501" t="s">
        <v>69375</v>
      </c>
      <c r="M1501" t="s">
        <v>69376</v>
      </c>
      <c r="N1501" t="s">
        <v>69377</v>
      </c>
      <c r="O1501" t="s">
        <v>69378</v>
      </c>
      <c r="P1501" s="59">
        <v>3591</v>
      </c>
      <c r="Q1501">
        <v>0</v>
      </c>
      <c r="R1501" s="27">
        <f>自店在庫!$H$3</f>
        <v>5438</v>
      </c>
      <c r="S1501" s="28">
        <f>IFERROR(SUMIF(自店在庫!$A:$A,A1501,自店在庫!$E:$E),0)</f>
        <v>0</v>
      </c>
      <c r="T1501" s="29">
        <f>IFERROR((SUMIF('売上伝票CSV(自店)'!A:A,A1501,'売上伝票CSV(自店)'!I:I)),0)</f>
        <v>0</v>
      </c>
      <c r="U1501" s="30"/>
      <c r="V1501" s="31">
        <f t="shared" si="46"/>
        <v>0</v>
      </c>
      <c r="W1501" s="29"/>
    </row>
    <row r="1502" spans="1:23" ht="18.75" hidden="1" customHeight="1">
      <c r="A1502" s="3" t="str">
        <f t="shared" si="47"/>
        <v>1231068S43F0J1200</v>
      </c>
      <c r="B1502" s="29" t="str">
        <f>VLOOKUP(IF(LEN(F1502)&lt;11,TEXT(F1502,"00000000000"),F1502),マスタ!B:C,2,0)</f>
        <v>EC限定ﾌﾞﾗﾝﾄﾞﾛｺﾞﾌﾟﾘﾝﾄｷｬﾝﾊﾞｽﾄｰﾄ</v>
      </c>
      <c r="C1502" s="29" t="str">
        <f>VLOOKUP(G1502,マスタ!F:G,2,0)</f>
        <v>Beige</v>
      </c>
      <c r="D1502" s="29" t="str">
        <f>VLOOKUP(H1502,マスタ!I:J,2,0)</f>
        <v>F</v>
      </c>
      <c r="E1502" s="29" t="str">
        <f>VLOOKUP(IF(LEN(F1502)&lt;11,TEXT(F1502,"00000000000"),F1502),マスタ!B:D,3,0)</f>
        <v>08S24212XJ0B100</v>
      </c>
      <c r="F1502" t="s">
        <v>56127</v>
      </c>
      <c r="G1502">
        <v>123</v>
      </c>
      <c r="H1502">
        <v>106</v>
      </c>
      <c r="I1502">
        <v>0</v>
      </c>
      <c r="J1502">
        <v>0</v>
      </c>
      <c r="K1502">
        <v>9023</v>
      </c>
      <c r="L1502" t="s">
        <v>69375</v>
      </c>
      <c r="M1502" t="s">
        <v>69376</v>
      </c>
      <c r="N1502" t="s">
        <v>69377</v>
      </c>
      <c r="O1502" t="s">
        <v>69378</v>
      </c>
      <c r="P1502" s="59">
        <v>3591</v>
      </c>
      <c r="Q1502">
        <v>0</v>
      </c>
      <c r="R1502" s="27">
        <f>自店在庫!$H$3</f>
        <v>5438</v>
      </c>
      <c r="S1502" s="28">
        <f>IFERROR(SUMIF(自店在庫!$A:$A,A1502,自店在庫!$E:$E),0)</f>
        <v>0</v>
      </c>
      <c r="T1502" s="29">
        <f>IFERROR((SUMIF('売上伝票CSV(自店)'!A:A,A1502,'売上伝票CSV(自店)'!I:I)),0)</f>
        <v>0</v>
      </c>
      <c r="U1502" s="30"/>
      <c r="V1502" s="31">
        <f t="shared" si="46"/>
        <v>0</v>
      </c>
      <c r="W1502" s="29"/>
    </row>
    <row r="1503" spans="1:23" ht="18.75" hidden="1" customHeight="1">
      <c r="A1503" s="3" t="str">
        <f t="shared" si="47"/>
        <v>1001068S43F0J1600</v>
      </c>
      <c r="B1503" s="29" t="str">
        <f>VLOOKUP(IF(LEN(F1503)&lt;11,TEXT(F1503,"00000000000"),F1503),マスタ!B:C,2,0)</f>
        <v>EC限定ｻﾃﾝﾌﾘﾙｷｬﾘｰｵﾝﾊﾞｯｸﾞ</v>
      </c>
      <c r="C1503" s="29" t="str">
        <f>VLOOKUP(G1503,マスタ!F:G,2,0)</f>
        <v>Ivory</v>
      </c>
      <c r="D1503" s="29" t="str">
        <f>VLOOKUP(H1503,マスタ!I:J,2,0)</f>
        <v>F</v>
      </c>
      <c r="E1503" s="29" t="str">
        <f>VLOOKUP(IF(LEN(F1503)&lt;11,TEXT(F1503,"00000000000"),F1503),マスタ!B:D,3,0)</f>
        <v>08S24212XJ0D100</v>
      </c>
      <c r="F1503" t="s">
        <v>56133</v>
      </c>
      <c r="G1503">
        <v>100</v>
      </c>
      <c r="H1503">
        <v>106</v>
      </c>
      <c r="I1503">
        <v>0</v>
      </c>
      <c r="J1503">
        <v>0</v>
      </c>
      <c r="K1503">
        <v>9023</v>
      </c>
      <c r="L1503" t="s">
        <v>69375</v>
      </c>
      <c r="M1503" t="s">
        <v>69376</v>
      </c>
      <c r="N1503" t="s">
        <v>69377</v>
      </c>
      <c r="O1503" t="s">
        <v>69378</v>
      </c>
      <c r="P1503" s="59">
        <v>8000</v>
      </c>
      <c r="Q1503">
        <v>0</v>
      </c>
      <c r="R1503" s="27">
        <f>自店在庫!$H$3</f>
        <v>5438</v>
      </c>
      <c r="S1503" s="28">
        <f>IFERROR(SUMIF(自店在庫!$A:$A,A1503,自店在庫!$E:$E),0)</f>
        <v>0</v>
      </c>
      <c r="T1503" s="29">
        <f>IFERROR((SUMIF('売上伝票CSV(自店)'!A:A,A1503,'売上伝票CSV(自店)'!I:I)),0)</f>
        <v>0</v>
      </c>
      <c r="U1503" s="30"/>
      <c r="V1503" s="31">
        <f t="shared" si="46"/>
        <v>0</v>
      </c>
      <c r="W1503" s="29"/>
    </row>
    <row r="1504" spans="1:23" ht="18.75" hidden="1" customHeight="1">
      <c r="A1504" s="3" t="str">
        <f t="shared" si="47"/>
        <v>1361068S43F0J1600</v>
      </c>
      <c r="B1504" s="29" t="str">
        <f>VLOOKUP(IF(LEN(F1504)&lt;11,TEXT(F1504,"00000000000"),F1504),マスタ!B:C,2,0)</f>
        <v>EC限定ｻﾃﾝﾌﾘﾙｷｬﾘｰｵﾝﾊﾞｯｸﾞ</v>
      </c>
      <c r="C1504" s="29" t="str">
        <f>VLOOKUP(G1504,マスタ!F:G,2,0)</f>
        <v>Yellow</v>
      </c>
      <c r="D1504" s="29" t="str">
        <f>VLOOKUP(H1504,マスタ!I:J,2,0)</f>
        <v>F</v>
      </c>
      <c r="E1504" s="29" t="str">
        <f>VLOOKUP(IF(LEN(F1504)&lt;11,TEXT(F1504,"00000000000"),F1504),マスタ!B:D,3,0)</f>
        <v>08S24212XJ0D100</v>
      </c>
      <c r="F1504" t="s">
        <v>56133</v>
      </c>
      <c r="G1504">
        <v>136</v>
      </c>
      <c r="H1504">
        <v>106</v>
      </c>
      <c r="I1504">
        <v>0</v>
      </c>
      <c r="J1504">
        <v>0</v>
      </c>
      <c r="K1504">
        <v>9023</v>
      </c>
      <c r="L1504" t="s">
        <v>69375</v>
      </c>
      <c r="M1504" t="s">
        <v>69376</v>
      </c>
      <c r="N1504" t="s">
        <v>69377</v>
      </c>
      <c r="O1504" t="s">
        <v>69378</v>
      </c>
      <c r="P1504" s="59">
        <v>8000</v>
      </c>
      <c r="Q1504">
        <v>0</v>
      </c>
      <c r="R1504" s="27">
        <f>自店在庫!$H$3</f>
        <v>5438</v>
      </c>
      <c r="S1504" s="28">
        <f>IFERROR(SUMIF(自店在庫!$A:$A,A1504,自店在庫!$E:$E),0)</f>
        <v>0</v>
      </c>
      <c r="T1504" s="29">
        <f>IFERROR((SUMIF('売上伝票CSV(自店)'!A:A,A1504,'売上伝票CSV(自店)'!I:I)),0)</f>
        <v>0</v>
      </c>
      <c r="U1504" s="30"/>
      <c r="V1504" s="31">
        <f t="shared" si="46"/>
        <v>0</v>
      </c>
      <c r="W1504" s="29"/>
    </row>
    <row r="1505" spans="1:23" ht="18.75" hidden="1" customHeight="1">
      <c r="A1505" s="3" t="str">
        <f t="shared" si="47"/>
        <v>1121068S43F0J1700</v>
      </c>
      <c r="B1505" s="29" t="str">
        <f>VLOOKUP(IF(LEN(F1505)&lt;11,TEXT(F1505,"00000000000"),F1505),マスタ!B:C,2,0)</f>
        <v>池袋限定 ｻｲﾄﾞﾘﾎﾞﾝﾄｰﾄﾊﾞｯｸﾞ</v>
      </c>
      <c r="C1505" s="29" t="str">
        <f>VLOOKUP(G1505,マスタ!F:G,2,0)</f>
        <v>Black</v>
      </c>
      <c r="D1505" s="29" t="str">
        <f>VLOOKUP(H1505,マスタ!I:J,2,0)</f>
        <v>F</v>
      </c>
      <c r="E1505" s="29" t="str">
        <f>VLOOKUP(IF(LEN(F1505)&lt;11,TEXT(F1505,"00000000000"),F1505),マスタ!B:D,3,0)</f>
        <v>08S24212XJ0B100</v>
      </c>
      <c r="F1505" t="s">
        <v>56136</v>
      </c>
      <c r="G1505">
        <v>112</v>
      </c>
      <c r="H1505">
        <v>106</v>
      </c>
      <c r="I1505">
        <v>0</v>
      </c>
      <c r="J1505">
        <v>0</v>
      </c>
      <c r="K1505">
        <v>9023</v>
      </c>
      <c r="L1505" t="s">
        <v>69375</v>
      </c>
      <c r="M1505" t="s">
        <v>69376</v>
      </c>
      <c r="N1505" t="s">
        <v>69377</v>
      </c>
      <c r="O1505" t="s">
        <v>69378</v>
      </c>
      <c r="P1505" s="59">
        <v>7000</v>
      </c>
      <c r="Q1505">
        <v>0</v>
      </c>
      <c r="R1505" s="27">
        <f>自店在庫!$H$3</f>
        <v>5438</v>
      </c>
      <c r="S1505" s="28">
        <f>IFERROR(SUMIF(自店在庫!$A:$A,A1505,自店在庫!$E:$E),0)</f>
        <v>0</v>
      </c>
      <c r="T1505" s="29">
        <f>IFERROR((SUMIF('売上伝票CSV(自店)'!A:A,A1505,'売上伝票CSV(自店)'!I:I)),0)</f>
        <v>0</v>
      </c>
      <c r="U1505" s="30"/>
      <c r="V1505" s="31">
        <f t="shared" si="46"/>
        <v>0</v>
      </c>
      <c r="W1505" s="29"/>
    </row>
    <row r="1506" spans="1:23" ht="18.75" hidden="1" customHeight="1">
      <c r="A1506" s="3" t="str">
        <f t="shared" si="47"/>
        <v>1141068S43F0J1700</v>
      </c>
      <c r="B1506" s="29" t="str">
        <f>VLOOKUP(IF(LEN(F1506)&lt;11,TEXT(F1506,"00000000000"),F1506),マスタ!B:C,2,0)</f>
        <v>池袋限定 ｻｲﾄﾞﾘﾎﾞﾝﾄｰﾄﾊﾞｯｸﾞ</v>
      </c>
      <c r="C1506" s="29" t="str">
        <f>VLOOKUP(G1506,マスタ!F:G,2,0)</f>
        <v>Pink</v>
      </c>
      <c r="D1506" s="29" t="str">
        <f>VLOOKUP(H1506,マスタ!I:J,2,0)</f>
        <v>F</v>
      </c>
      <c r="E1506" s="29" t="str">
        <f>VLOOKUP(IF(LEN(F1506)&lt;11,TEXT(F1506,"00000000000"),F1506),マスタ!B:D,3,0)</f>
        <v>08S24212XJ0B100</v>
      </c>
      <c r="F1506" t="s">
        <v>56136</v>
      </c>
      <c r="G1506">
        <v>114</v>
      </c>
      <c r="H1506">
        <v>106</v>
      </c>
      <c r="I1506">
        <v>0</v>
      </c>
      <c r="J1506">
        <v>0</v>
      </c>
      <c r="K1506">
        <v>9023</v>
      </c>
      <c r="L1506" t="s">
        <v>69375</v>
      </c>
      <c r="M1506" t="s">
        <v>69376</v>
      </c>
      <c r="N1506" t="s">
        <v>69377</v>
      </c>
      <c r="O1506" t="s">
        <v>69378</v>
      </c>
      <c r="P1506" s="59">
        <v>7000</v>
      </c>
      <c r="Q1506">
        <v>0</v>
      </c>
      <c r="R1506" s="27">
        <f>自店在庫!$H$3</f>
        <v>5438</v>
      </c>
      <c r="S1506" s="28">
        <f>IFERROR(SUMIF(自店在庫!$A:$A,A1506,自店在庫!$E:$E),0)</f>
        <v>0</v>
      </c>
      <c r="T1506" s="29">
        <f>IFERROR((SUMIF('売上伝票CSV(自店)'!A:A,A1506,'売上伝票CSV(自店)'!I:I)),0)</f>
        <v>0</v>
      </c>
      <c r="U1506" s="30"/>
      <c r="V1506" s="31">
        <f t="shared" si="46"/>
        <v>0</v>
      </c>
      <c r="W1506" s="29"/>
    </row>
    <row r="1507" spans="1:23" ht="18.75" hidden="1" customHeight="1">
      <c r="A1507" s="3" t="str">
        <f t="shared" si="47"/>
        <v>1121068S43F0J1800</v>
      </c>
      <c r="B1507" s="29" t="str">
        <f>VLOOKUP(IF(LEN(F1507)&lt;11,TEXT(F1507,"00000000000"),F1507),マスタ!B:C,2,0)</f>
        <v>EC限定撥水加工2ﾙｰﾑﾐﾆｼｮﾙﾀﾞｰﾊﾞｯｸ</v>
      </c>
      <c r="C1507" s="29" t="str">
        <f>VLOOKUP(G1507,マスタ!F:G,2,0)</f>
        <v>Black</v>
      </c>
      <c r="D1507" s="29" t="str">
        <f>VLOOKUP(H1507,マスタ!I:J,2,0)</f>
        <v>F</v>
      </c>
      <c r="E1507" s="29" t="str">
        <f>VLOOKUP(IF(LEN(F1507)&lt;11,TEXT(F1507,"00000000000"),F1507),マスタ!B:D,3,0)</f>
        <v>08S24212XJ0A100</v>
      </c>
      <c r="F1507" t="s">
        <v>56138</v>
      </c>
      <c r="G1507">
        <v>112</v>
      </c>
      <c r="H1507">
        <v>106</v>
      </c>
      <c r="I1507">
        <v>0</v>
      </c>
      <c r="J1507">
        <v>0</v>
      </c>
      <c r="K1507">
        <v>9023</v>
      </c>
      <c r="L1507" t="s">
        <v>69375</v>
      </c>
      <c r="M1507" t="s">
        <v>69376</v>
      </c>
      <c r="N1507" t="s">
        <v>69377</v>
      </c>
      <c r="O1507" t="s">
        <v>69378</v>
      </c>
      <c r="P1507" s="59">
        <v>8364</v>
      </c>
      <c r="Q1507">
        <v>0</v>
      </c>
      <c r="R1507" s="27">
        <f>自店在庫!$H$3</f>
        <v>5438</v>
      </c>
      <c r="S1507" s="28">
        <f>IFERROR(SUMIF(自店在庫!$A:$A,A1507,自店在庫!$E:$E),0)</f>
        <v>0</v>
      </c>
      <c r="T1507" s="29">
        <f>IFERROR((SUMIF('売上伝票CSV(自店)'!A:A,A1507,'売上伝票CSV(自店)'!I:I)),0)</f>
        <v>0</v>
      </c>
      <c r="U1507" s="30"/>
      <c r="V1507" s="31">
        <f t="shared" si="46"/>
        <v>0</v>
      </c>
      <c r="W1507" s="29"/>
    </row>
    <row r="1508" spans="1:23" ht="18.75" hidden="1" customHeight="1">
      <c r="A1508" s="3" t="str">
        <f t="shared" si="47"/>
        <v>1121068S43F0J1900</v>
      </c>
      <c r="B1508" s="29" t="str">
        <f>VLOOKUP(IF(LEN(F1508)&lt;11,TEXT(F1508,"00000000000"),F1508),マスタ!B:C,2,0)</f>
        <v>EC限定撥水加工ﾏﾙﾁﾎﾟｹｯﾄ2Wayﾄｰﾄﾊ</v>
      </c>
      <c r="C1508" s="29" t="str">
        <f>VLOOKUP(G1508,マスタ!F:G,2,0)</f>
        <v>Black</v>
      </c>
      <c r="D1508" s="29" t="str">
        <f>VLOOKUP(H1508,マスタ!I:J,2,0)</f>
        <v>F</v>
      </c>
      <c r="E1508" s="29" t="str">
        <f>VLOOKUP(IF(LEN(F1508)&lt;11,TEXT(F1508,"00000000000"),F1508),マスタ!B:D,3,0)</f>
        <v>08S24212XJ0B100</v>
      </c>
      <c r="F1508" t="s">
        <v>56143</v>
      </c>
      <c r="G1508">
        <v>112</v>
      </c>
      <c r="H1508">
        <v>106</v>
      </c>
      <c r="I1508">
        <v>0</v>
      </c>
      <c r="J1508">
        <v>0</v>
      </c>
      <c r="K1508">
        <v>9023</v>
      </c>
      <c r="L1508" t="s">
        <v>69375</v>
      </c>
      <c r="M1508" t="s">
        <v>69376</v>
      </c>
      <c r="N1508" t="s">
        <v>69377</v>
      </c>
      <c r="O1508" t="s">
        <v>69378</v>
      </c>
      <c r="P1508" s="59">
        <v>9000</v>
      </c>
      <c r="Q1508">
        <v>0</v>
      </c>
      <c r="R1508" s="27">
        <f>自店在庫!$H$3</f>
        <v>5438</v>
      </c>
      <c r="S1508" s="28">
        <f>IFERROR(SUMIF(自店在庫!$A:$A,A1508,自店在庫!$E:$E),0)</f>
        <v>0</v>
      </c>
      <c r="T1508" s="29">
        <f>IFERROR((SUMIF('売上伝票CSV(自店)'!A:A,A1508,'売上伝票CSV(自店)'!I:I)),0)</f>
        <v>0</v>
      </c>
      <c r="U1508" s="30"/>
      <c r="V1508" s="31">
        <f t="shared" si="46"/>
        <v>0</v>
      </c>
      <c r="W1508" s="29"/>
    </row>
    <row r="1509" spans="1:23" ht="18.75" hidden="1" customHeight="1">
      <c r="A1509" s="3" t="str">
        <f t="shared" si="47"/>
        <v>1121068S43F0J2000</v>
      </c>
      <c r="B1509" s="29" t="str">
        <f>VLOOKUP(IF(LEN(F1509)&lt;11,TEXT(F1509,"00000000000"),F1509),マスタ!B:C,2,0)</f>
        <v>EC限定撥水加工3ﾙｰﾑﾄｰﾄﾊﾞｯｸﾞ</v>
      </c>
      <c r="C1509" s="29" t="str">
        <f>VLOOKUP(G1509,マスタ!F:G,2,0)</f>
        <v>Black</v>
      </c>
      <c r="D1509" s="29" t="str">
        <f>VLOOKUP(H1509,マスタ!I:J,2,0)</f>
        <v>F</v>
      </c>
      <c r="E1509" s="29" t="str">
        <f>VLOOKUP(IF(LEN(F1509)&lt;11,TEXT(F1509,"00000000000"),F1509),マスタ!B:D,3,0)</f>
        <v>08S24212XJ0B100</v>
      </c>
      <c r="F1509" t="s">
        <v>56146</v>
      </c>
      <c r="G1509">
        <v>112</v>
      </c>
      <c r="H1509">
        <v>106</v>
      </c>
      <c r="I1509">
        <v>0</v>
      </c>
      <c r="J1509">
        <v>0</v>
      </c>
      <c r="K1509">
        <v>9023</v>
      </c>
      <c r="L1509" t="s">
        <v>69375</v>
      </c>
      <c r="M1509" t="s">
        <v>69376</v>
      </c>
      <c r="N1509" t="s">
        <v>69377</v>
      </c>
      <c r="O1509" t="s">
        <v>69378</v>
      </c>
      <c r="P1509" s="59">
        <v>11000</v>
      </c>
      <c r="Q1509">
        <v>0</v>
      </c>
      <c r="R1509" s="27">
        <f>自店在庫!$H$3</f>
        <v>5438</v>
      </c>
      <c r="S1509" s="28">
        <f>IFERROR(SUMIF(自店在庫!$A:$A,A1509,自店在庫!$E:$E),0)</f>
        <v>0</v>
      </c>
      <c r="T1509" s="29">
        <f>IFERROR((SUMIF('売上伝票CSV(自店)'!A:A,A1509,'売上伝票CSV(自店)'!I:I)),0)</f>
        <v>0</v>
      </c>
      <c r="U1509" s="30"/>
      <c r="V1509" s="31">
        <f t="shared" si="46"/>
        <v>0</v>
      </c>
      <c r="W1509" s="29"/>
    </row>
    <row r="1510" spans="1:23" ht="18.75" hidden="1" customHeight="1">
      <c r="A1510" s="3" t="str">
        <f t="shared" si="47"/>
        <v>1001068S43F0J2200</v>
      </c>
      <c r="B1510" s="29" t="str">
        <f>VLOOKUP(IF(LEN(F1510)&lt;11,TEXT(F1510,"00000000000"),F1510),マスタ!B:C,2,0)</f>
        <v>EC限定 ｷｬﾝﾊﾞｽﾀﾞﾌﾞﾙﾘﾎﾞﾝﾄｰﾄﾊﾞｯｸﾞ</v>
      </c>
      <c r="C1510" s="29" t="str">
        <f>VLOOKUP(G1510,マスタ!F:G,2,0)</f>
        <v>Ivory</v>
      </c>
      <c r="D1510" s="29" t="str">
        <f>VLOOKUP(H1510,マスタ!I:J,2,0)</f>
        <v>F</v>
      </c>
      <c r="E1510" s="29" t="str">
        <f>VLOOKUP(IF(LEN(F1510)&lt;11,TEXT(F1510,"00000000000"),F1510),マスタ!B:D,3,0)</f>
        <v>08S24212XJ0B100</v>
      </c>
      <c r="F1510" t="s">
        <v>56150</v>
      </c>
      <c r="G1510">
        <v>100</v>
      </c>
      <c r="H1510">
        <v>106</v>
      </c>
      <c r="I1510">
        <v>0</v>
      </c>
      <c r="J1510">
        <v>0</v>
      </c>
      <c r="K1510">
        <v>9023</v>
      </c>
      <c r="L1510" t="s">
        <v>69375</v>
      </c>
      <c r="M1510" t="s">
        <v>69376</v>
      </c>
      <c r="N1510" t="s">
        <v>69377</v>
      </c>
      <c r="O1510" t="s">
        <v>69378</v>
      </c>
      <c r="P1510" s="59">
        <v>5637</v>
      </c>
      <c r="Q1510">
        <v>0</v>
      </c>
      <c r="R1510" s="27">
        <f>自店在庫!$H$3</f>
        <v>5438</v>
      </c>
      <c r="S1510" s="28">
        <f>IFERROR(SUMIF(自店在庫!$A:$A,A1510,自店在庫!$E:$E),0)</f>
        <v>0</v>
      </c>
      <c r="T1510" s="29">
        <f>IFERROR((SUMIF('売上伝票CSV(自店)'!A:A,A1510,'売上伝票CSV(自店)'!I:I)),0)</f>
        <v>0</v>
      </c>
      <c r="U1510" s="30"/>
      <c r="V1510" s="31">
        <f t="shared" si="46"/>
        <v>0</v>
      </c>
      <c r="W1510" s="29"/>
    </row>
    <row r="1511" spans="1:23" ht="18.75" hidden="1" customHeight="1">
      <c r="A1511" s="3" t="str">
        <f t="shared" si="47"/>
        <v>1361068S43F0J2200</v>
      </c>
      <c r="B1511" s="29" t="str">
        <f>VLOOKUP(IF(LEN(F1511)&lt;11,TEXT(F1511,"00000000000"),F1511),マスタ!B:C,2,0)</f>
        <v>EC限定 ｷｬﾝﾊﾞｽﾀﾞﾌﾞﾙﾘﾎﾞﾝﾄｰﾄﾊﾞｯｸﾞ</v>
      </c>
      <c r="C1511" s="29" t="str">
        <f>VLOOKUP(G1511,マスタ!F:G,2,0)</f>
        <v>Yellow</v>
      </c>
      <c r="D1511" s="29" t="str">
        <f>VLOOKUP(H1511,マスタ!I:J,2,0)</f>
        <v>F</v>
      </c>
      <c r="E1511" s="29" t="str">
        <f>VLOOKUP(IF(LEN(F1511)&lt;11,TEXT(F1511,"00000000000"),F1511),マスタ!B:D,3,0)</f>
        <v>08S24212XJ0B100</v>
      </c>
      <c r="F1511" t="s">
        <v>56150</v>
      </c>
      <c r="G1511">
        <v>136</v>
      </c>
      <c r="H1511">
        <v>106</v>
      </c>
      <c r="I1511">
        <v>0</v>
      </c>
      <c r="J1511">
        <v>0</v>
      </c>
      <c r="K1511">
        <v>9023</v>
      </c>
      <c r="L1511" t="s">
        <v>69375</v>
      </c>
      <c r="M1511" t="s">
        <v>69376</v>
      </c>
      <c r="N1511" t="s">
        <v>69377</v>
      </c>
      <c r="O1511" t="s">
        <v>69378</v>
      </c>
      <c r="P1511" s="59">
        <v>5637</v>
      </c>
      <c r="Q1511">
        <v>0</v>
      </c>
      <c r="R1511" s="27">
        <f>自店在庫!$H$3</f>
        <v>5438</v>
      </c>
      <c r="S1511" s="28">
        <f>IFERROR(SUMIF(自店在庫!$A:$A,A1511,自店在庫!$E:$E),0)</f>
        <v>0</v>
      </c>
      <c r="T1511" s="29">
        <f>IFERROR((SUMIF('売上伝票CSV(自店)'!A:A,A1511,'売上伝票CSV(自店)'!I:I)),0)</f>
        <v>0</v>
      </c>
      <c r="U1511" s="30"/>
      <c r="V1511" s="31">
        <f t="shared" si="46"/>
        <v>0</v>
      </c>
      <c r="W1511" s="29"/>
    </row>
    <row r="1512" spans="1:23" ht="18.75" hidden="1" customHeight="1">
      <c r="A1512" s="3" t="str">
        <f t="shared" si="47"/>
        <v>1411068S43F0J2200</v>
      </c>
      <c r="B1512" s="29" t="str">
        <f>VLOOKUP(IF(LEN(F1512)&lt;11,TEXT(F1512,"00000000000"),F1512),マスタ!B:C,2,0)</f>
        <v>EC限定 ｷｬﾝﾊﾞｽﾀﾞﾌﾞﾙﾘﾎﾞﾝﾄｰﾄﾊﾞｯｸﾞ</v>
      </c>
      <c r="C1512" s="29" t="str">
        <f>VLOOKUP(G1512,マスタ!F:G,2,0)</f>
        <v>Mint</v>
      </c>
      <c r="D1512" s="29" t="str">
        <f>VLOOKUP(H1512,マスタ!I:J,2,0)</f>
        <v>F</v>
      </c>
      <c r="E1512" s="29" t="str">
        <f>VLOOKUP(IF(LEN(F1512)&lt;11,TEXT(F1512,"00000000000"),F1512),マスタ!B:D,3,0)</f>
        <v>08S24212XJ0B100</v>
      </c>
      <c r="F1512" t="s">
        <v>56150</v>
      </c>
      <c r="G1512">
        <v>141</v>
      </c>
      <c r="H1512">
        <v>106</v>
      </c>
      <c r="I1512">
        <v>0</v>
      </c>
      <c r="J1512">
        <v>0</v>
      </c>
      <c r="K1512">
        <v>9023</v>
      </c>
      <c r="L1512" t="s">
        <v>69375</v>
      </c>
      <c r="M1512" t="s">
        <v>69376</v>
      </c>
      <c r="N1512" t="s">
        <v>69377</v>
      </c>
      <c r="O1512" t="s">
        <v>69378</v>
      </c>
      <c r="P1512" s="59">
        <v>5637</v>
      </c>
      <c r="Q1512">
        <v>0</v>
      </c>
      <c r="R1512" s="27">
        <f>自店在庫!$H$3</f>
        <v>5438</v>
      </c>
      <c r="S1512" s="28">
        <f>IFERROR(SUMIF(自店在庫!$A:$A,A1512,自店在庫!$E:$E),0)</f>
        <v>0</v>
      </c>
      <c r="T1512" s="29">
        <f>IFERROR((SUMIF('売上伝票CSV(自店)'!A:A,A1512,'売上伝票CSV(自店)'!I:I)),0)</f>
        <v>0</v>
      </c>
      <c r="U1512" s="30"/>
      <c r="V1512" s="31">
        <f t="shared" si="46"/>
        <v>0</v>
      </c>
      <c r="W1512" s="29"/>
    </row>
    <row r="1513" spans="1:23" ht="18.75" hidden="1" customHeight="1">
      <c r="A1513" s="3" t="str">
        <f t="shared" si="47"/>
        <v>1521068S43F0J2200</v>
      </c>
      <c r="B1513" s="29" t="str">
        <f>VLOOKUP(IF(LEN(F1513)&lt;11,TEXT(F1513,"00000000000"),F1513),マスタ!B:C,2,0)</f>
        <v>EC限定 ｷｬﾝﾊﾞｽﾀﾞﾌﾞﾙﾘﾎﾞﾝﾄｰﾄﾊﾞｯｸﾞ</v>
      </c>
      <c r="C1513" s="29" t="str">
        <f>VLOOKUP(G1513,マスタ!F:G,2,0)</f>
        <v>Light Blue</v>
      </c>
      <c r="D1513" s="29" t="str">
        <f>VLOOKUP(H1513,マスタ!I:J,2,0)</f>
        <v>F</v>
      </c>
      <c r="E1513" s="29" t="str">
        <f>VLOOKUP(IF(LEN(F1513)&lt;11,TEXT(F1513,"00000000000"),F1513),マスタ!B:D,3,0)</f>
        <v>08S24212XJ0B100</v>
      </c>
      <c r="F1513" t="s">
        <v>56150</v>
      </c>
      <c r="G1513">
        <v>152</v>
      </c>
      <c r="H1513">
        <v>106</v>
      </c>
      <c r="I1513">
        <v>0</v>
      </c>
      <c r="J1513">
        <v>0</v>
      </c>
      <c r="K1513">
        <v>9023</v>
      </c>
      <c r="L1513" t="s">
        <v>69375</v>
      </c>
      <c r="M1513" t="s">
        <v>69376</v>
      </c>
      <c r="N1513" t="s">
        <v>69377</v>
      </c>
      <c r="O1513" t="s">
        <v>69378</v>
      </c>
      <c r="P1513" s="59">
        <v>5637</v>
      </c>
      <c r="Q1513">
        <v>0</v>
      </c>
      <c r="R1513" s="27">
        <f>自店在庫!$H$3</f>
        <v>5438</v>
      </c>
      <c r="S1513" s="28">
        <f>IFERROR(SUMIF(自店在庫!$A:$A,A1513,自店在庫!$E:$E),0)</f>
        <v>0</v>
      </c>
      <c r="T1513" s="29">
        <f>IFERROR((SUMIF('売上伝票CSV(自店)'!A:A,A1513,'売上伝票CSV(自店)'!I:I)),0)</f>
        <v>0</v>
      </c>
      <c r="U1513" s="30"/>
      <c r="V1513" s="31">
        <f t="shared" si="46"/>
        <v>0</v>
      </c>
      <c r="W1513" s="29"/>
    </row>
    <row r="1514" spans="1:23" ht="18.75" hidden="1" customHeight="1">
      <c r="A1514" s="3" t="str">
        <f t="shared" si="47"/>
        <v>1651068S43F0J2200</v>
      </c>
      <c r="B1514" s="29" t="str">
        <f>VLOOKUP(IF(LEN(F1514)&lt;11,TEXT(F1514,"00000000000"),F1514),マスタ!B:C,2,0)</f>
        <v>EC限定 ｷｬﾝﾊﾞｽﾀﾞﾌﾞﾙﾘﾎﾞﾝﾄｰﾄﾊﾞｯｸﾞ</v>
      </c>
      <c r="C1514" s="29" t="str">
        <f>VLOOKUP(G1514,マスタ!F:G,2,0)</f>
        <v>Lavender</v>
      </c>
      <c r="D1514" s="29" t="str">
        <f>VLOOKUP(H1514,マスタ!I:J,2,0)</f>
        <v>F</v>
      </c>
      <c r="E1514" s="29" t="str">
        <f>VLOOKUP(IF(LEN(F1514)&lt;11,TEXT(F1514,"00000000000"),F1514),マスタ!B:D,3,0)</f>
        <v>08S24212XJ0B100</v>
      </c>
      <c r="F1514" t="s">
        <v>56150</v>
      </c>
      <c r="G1514">
        <v>165</v>
      </c>
      <c r="H1514">
        <v>106</v>
      </c>
      <c r="I1514">
        <v>0</v>
      </c>
      <c r="J1514">
        <v>0</v>
      </c>
      <c r="K1514">
        <v>9023</v>
      </c>
      <c r="L1514" t="s">
        <v>69375</v>
      </c>
      <c r="M1514" t="s">
        <v>69376</v>
      </c>
      <c r="N1514" t="s">
        <v>69377</v>
      </c>
      <c r="O1514" t="s">
        <v>69378</v>
      </c>
      <c r="P1514" s="59">
        <v>5637</v>
      </c>
      <c r="Q1514">
        <v>0</v>
      </c>
      <c r="R1514" s="27">
        <f>自店在庫!$H$3</f>
        <v>5438</v>
      </c>
      <c r="S1514" s="28">
        <f>IFERROR(SUMIF(自店在庫!$A:$A,A1514,自店在庫!$E:$E),0)</f>
        <v>0</v>
      </c>
      <c r="T1514" s="29">
        <f>IFERROR((SUMIF('売上伝票CSV(自店)'!A:A,A1514,'売上伝票CSV(自店)'!I:I)),0)</f>
        <v>0</v>
      </c>
      <c r="U1514" s="30"/>
      <c r="V1514" s="31">
        <f t="shared" si="46"/>
        <v>0</v>
      </c>
      <c r="W1514" s="29"/>
    </row>
    <row r="1515" spans="1:23" ht="18.75" hidden="1" customHeight="1">
      <c r="A1515" s="3" t="str">
        <f t="shared" si="47"/>
        <v>1191068S43FBJ0600</v>
      </c>
      <c r="B1515" s="29" t="str">
        <f>VLOOKUP(IF(LEN(F1515)&lt;11,TEXT(F1515,"00000000000"),F1515),マスタ!B:C,2,0)</f>
        <v>舞浜ｲｸｽﾋﾟｱﾘ限定ﾍﾞｱﾁｬｰﾑ</v>
      </c>
      <c r="C1515" s="29" t="str">
        <f>VLOOKUP(G1515,マスタ!F:G,2,0)</f>
        <v>Red</v>
      </c>
      <c r="D1515" s="29" t="str">
        <f>VLOOKUP(H1515,マスタ!I:J,2,0)</f>
        <v>F</v>
      </c>
      <c r="E1515" s="29" t="str">
        <f>VLOOKUP(IF(LEN(F1515)&lt;11,TEXT(F1515,"00000000000"),F1515),マスタ!B:D,3,0)</f>
        <v>08S24212XL6A900</v>
      </c>
      <c r="F1515" t="s">
        <v>56167</v>
      </c>
      <c r="G1515">
        <v>119</v>
      </c>
      <c r="H1515">
        <v>106</v>
      </c>
      <c r="I1515">
        <v>0</v>
      </c>
      <c r="J1515">
        <v>0</v>
      </c>
      <c r="K1515">
        <v>9023</v>
      </c>
      <c r="L1515" t="s">
        <v>69375</v>
      </c>
      <c r="M1515" t="s">
        <v>69376</v>
      </c>
      <c r="N1515" t="s">
        <v>69377</v>
      </c>
      <c r="O1515" t="s">
        <v>69378</v>
      </c>
      <c r="P1515" s="59">
        <v>3000</v>
      </c>
      <c r="Q1515">
        <v>0</v>
      </c>
      <c r="R1515" s="27">
        <f>自店在庫!$H$3</f>
        <v>5438</v>
      </c>
      <c r="S1515" s="28">
        <f>IFERROR(SUMIF(自店在庫!$A:$A,A1515,自店在庫!$E:$E),0)</f>
        <v>0</v>
      </c>
      <c r="T1515" s="29">
        <f>IFERROR((SUMIF('売上伝票CSV(自店)'!A:A,A1515,'売上伝票CSV(自店)'!I:I)),0)</f>
        <v>0</v>
      </c>
      <c r="U1515" s="30"/>
      <c r="V1515" s="31">
        <f t="shared" si="46"/>
        <v>0</v>
      </c>
      <c r="W1515" s="29"/>
    </row>
    <row r="1516" spans="1:23" ht="18.75" hidden="1" customHeight="1">
      <c r="A1516" s="3" t="str">
        <f t="shared" si="47"/>
        <v>1121068S43FBJ0800</v>
      </c>
      <c r="B1516" s="29" t="str">
        <f>VLOOKUP(IF(LEN(F1516)&lt;11,TEXT(F1516,"00000000000"),F1516),マスタ!B:C,2,0)</f>
        <v>ﾙﾐﾈ池袋限定ﾍﾞｱﾁｬｰﾑ</v>
      </c>
      <c r="C1516" s="29" t="str">
        <f>VLOOKUP(G1516,マスタ!F:G,2,0)</f>
        <v>Black</v>
      </c>
      <c r="D1516" s="29" t="str">
        <f>VLOOKUP(H1516,マスタ!I:J,2,0)</f>
        <v>F</v>
      </c>
      <c r="E1516" s="29" t="str">
        <f>VLOOKUP(IF(LEN(F1516)&lt;11,TEXT(F1516,"00000000000"),F1516),マスタ!B:D,3,0)</f>
        <v>08S24212XL6A900</v>
      </c>
      <c r="F1516" t="s">
        <v>56169</v>
      </c>
      <c r="G1516">
        <v>112</v>
      </c>
      <c r="H1516">
        <v>106</v>
      </c>
      <c r="I1516">
        <v>0</v>
      </c>
      <c r="J1516">
        <v>0</v>
      </c>
      <c r="K1516">
        <v>9023</v>
      </c>
      <c r="L1516" t="s">
        <v>69375</v>
      </c>
      <c r="M1516" t="s">
        <v>69376</v>
      </c>
      <c r="N1516" t="s">
        <v>69377</v>
      </c>
      <c r="O1516" t="s">
        <v>69378</v>
      </c>
      <c r="P1516" s="59">
        <v>3000</v>
      </c>
      <c r="Q1516">
        <v>0</v>
      </c>
      <c r="R1516" s="27">
        <f>自店在庫!$H$3</f>
        <v>5438</v>
      </c>
      <c r="S1516" s="28">
        <f>IFERROR(SUMIF(自店在庫!$A:$A,A1516,自店在庫!$E:$E),0)</f>
        <v>0</v>
      </c>
      <c r="T1516" s="29">
        <f>IFERROR((SUMIF('売上伝票CSV(自店)'!A:A,A1516,'売上伝票CSV(自店)'!I:I)),0)</f>
        <v>0</v>
      </c>
      <c r="U1516" s="30"/>
      <c r="V1516" s="31">
        <f t="shared" si="46"/>
        <v>0</v>
      </c>
      <c r="W1516" s="29"/>
    </row>
    <row r="1517" spans="1:23" ht="18.75" hidden="1" customHeight="1">
      <c r="A1517" s="3" t="str">
        <f t="shared" si="47"/>
        <v>1001068S43FBJ1300</v>
      </c>
      <c r="B1517" s="29" t="str">
        <f>VLOOKUP(IF(LEN(F1517)&lt;11,TEXT(F1517,"00000000000"),F1517),マスタ!B:C,2,0)</f>
        <v>ｻﾝｼｬｲﾝｼﾃｨ限定ﾍﾞｱﾁｬｰﾑ</v>
      </c>
      <c r="C1517" s="29" t="str">
        <f>VLOOKUP(G1517,マスタ!F:G,2,0)</f>
        <v>Ivory</v>
      </c>
      <c r="D1517" s="29" t="str">
        <f>VLOOKUP(H1517,マスタ!I:J,2,0)</f>
        <v>F</v>
      </c>
      <c r="E1517" s="29" t="str">
        <f>VLOOKUP(IF(LEN(F1517)&lt;11,TEXT(F1517,"00000000000"),F1517),マスタ!B:D,3,0)</f>
        <v>08S24212XL6A900</v>
      </c>
      <c r="F1517" t="s">
        <v>56177</v>
      </c>
      <c r="G1517">
        <v>100</v>
      </c>
      <c r="H1517">
        <v>106</v>
      </c>
      <c r="I1517">
        <v>0</v>
      </c>
      <c r="J1517">
        <v>0</v>
      </c>
      <c r="K1517">
        <v>9023</v>
      </c>
      <c r="L1517" t="s">
        <v>69375</v>
      </c>
      <c r="M1517" t="s">
        <v>69376</v>
      </c>
      <c r="N1517" t="s">
        <v>69377</v>
      </c>
      <c r="O1517" t="s">
        <v>69378</v>
      </c>
      <c r="P1517" s="59">
        <v>3000</v>
      </c>
      <c r="Q1517">
        <v>0</v>
      </c>
      <c r="R1517" s="27">
        <f>自店在庫!$H$3</f>
        <v>5438</v>
      </c>
      <c r="S1517" s="28">
        <f>IFERROR(SUMIF(自店在庫!$A:$A,A1517,自店在庫!$E:$E),0)</f>
        <v>0</v>
      </c>
      <c r="T1517" s="29">
        <f>IFERROR((SUMIF('売上伝票CSV(自店)'!A:A,A1517,'売上伝票CSV(自店)'!I:I)),0)</f>
        <v>0</v>
      </c>
      <c r="U1517" s="30"/>
      <c r="V1517" s="31">
        <f t="shared" si="46"/>
        <v>0</v>
      </c>
      <c r="W1517" s="29"/>
    </row>
    <row r="1518" spans="1:23" ht="18.75" hidden="1" customHeight="1">
      <c r="A1518" s="3" t="str">
        <f t="shared" si="47"/>
        <v>3571068S43FBJ1600</v>
      </c>
      <c r="B1518" s="29" t="str">
        <f>VLOOKUP(IF(LEN(F1518)&lt;11,TEXT(F1518,"00000000000"),F1518),マスタ!B:C,2,0)</f>
        <v>ﾀｶｼﾏﾔｹﾞｰﾄﾀﾜｰﾓｰﾙ限定ﾍﾞｱﾁｬｰﾑ</v>
      </c>
      <c r="C1518" s="29" t="str">
        <f>VLOOKUP(G1518,マスタ!F:G,2,0)</f>
        <v>Stripe Pink</v>
      </c>
      <c r="D1518" s="29" t="str">
        <f>VLOOKUP(H1518,マスタ!I:J,2,0)</f>
        <v>F</v>
      </c>
      <c r="E1518" s="29" t="str">
        <f>VLOOKUP(IF(LEN(F1518)&lt;11,TEXT(F1518,"00000000000"),F1518),マスタ!B:D,3,0)</f>
        <v>08S24212XL6A900</v>
      </c>
      <c r="F1518" t="s">
        <v>56183</v>
      </c>
      <c r="G1518">
        <v>357</v>
      </c>
      <c r="H1518">
        <v>106</v>
      </c>
      <c r="I1518">
        <v>0</v>
      </c>
      <c r="J1518">
        <v>0</v>
      </c>
      <c r="K1518">
        <v>9023</v>
      </c>
      <c r="L1518" t="s">
        <v>69375</v>
      </c>
      <c r="M1518" t="s">
        <v>69376</v>
      </c>
      <c r="N1518" t="s">
        <v>69377</v>
      </c>
      <c r="O1518" t="s">
        <v>69378</v>
      </c>
      <c r="P1518" s="59">
        <v>3000</v>
      </c>
      <c r="Q1518">
        <v>0</v>
      </c>
      <c r="R1518" s="27">
        <f>自店在庫!$H$3</f>
        <v>5438</v>
      </c>
      <c r="S1518" s="28">
        <f>IFERROR(SUMIF(自店在庫!$A:$A,A1518,自店在庫!$E:$E),0)</f>
        <v>0</v>
      </c>
      <c r="T1518" s="29">
        <f>IFERROR((SUMIF('売上伝票CSV(自店)'!A:A,A1518,'売上伝票CSV(自店)'!I:I)),0)</f>
        <v>0</v>
      </c>
      <c r="U1518" s="30"/>
      <c r="V1518" s="31">
        <f t="shared" si="46"/>
        <v>0</v>
      </c>
      <c r="W1518" s="29"/>
    </row>
    <row r="1519" spans="1:23" ht="18.75" hidden="1" customHeight="1">
      <c r="A1519" s="3" t="str">
        <f t="shared" si="47"/>
        <v>3111068S43FBJ1900</v>
      </c>
      <c r="B1519" s="29" t="str">
        <f>VLOOKUP(IF(LEN(F1519)&lt;11,TEXT(F1519,"00000000000"),F1519),マスタ!B:C,2,0)</f>
        <v>梅田ｴｽﾄ限定ﾍﾞｱﾁｬｰﾑ</v>
      </c>
      <c r="C1519" s="29" t="str">
        <f>VLOOKUP(G1519,マスタ!F:G,2,0)</f>
        <v>Stripe Sax</v>
      </c>
      <c r="D1519" s="29" t="str">
        <f>VLOOKUP(H1519,マスタ!I:J,2,0)</f>
        <v>F</v>
      </c>
      <c r="E1519" s="29" t="str">
        <f>VLOOKUP(IF(LEN(F1519)&lt;11,TEXT(F1519,"00000000000"),F1519),マスタ!B:D,3,0)</f>
        <v>08S24212XL6A900</v>
      </c>
      <c r="F1519" t="s">
        <v>56189</v>
      </c>
      <c r="G1519">
        <v>311</v>
      </c>
      <c r="H1519">
        <v>106</v>
      </c>
      <c r="I1519">
        <v>0</v>
      </c>
      <c r="J1519">
        <v>0</v>
      </c>
      <c r="K1519">
        <v>9023</v>
      </c>
      <c r="L1519" t="s">
        <v>69375</v>
      </c>
      <c r="M1519" t="s">
        <v>69376</v>
      </c>
      <c r="N1519" t="s">
        <v>69377</v>
      </c>
      <c r="O1519" t="s">
        <v>69378</v>
      </c>
      <c r="P1519" s="59">
        <v>3000</v>
      </c>
      <c r="Q1519">
        <v>0</v>
      </c>
      <c r="R1519" s="27">
        <f>自店在庫!$H$3</f>
        <v>5438</v>
      </c>
      <c r="S1519" s="28">
        <f>IFERROR(SUMIF(自店在庫!$A:$A,A1519,自店在庫!$E:$E),0)</f>
        <v>0</v>
      </c>
      <c r="T1519" s="29">
        <f>IFERROR((SUMIF('売上伝票CSV(自店)'!A:A,A1519,'売上伝票CSV(自店)'!I:I)),0)</f>
        <v>0</v>
      </c>
      <c r="U1519" s="30"/>
      <c r="V1519" s="31">
        <f t="shared" si="46"/>
        <v>0</v>
      </c>
      <c r="W1519" s="29"/>
    </row>
    <row r="1520" spans="1:23" ht="18.75" hidden="1" customHeight="1">
      <c r="A1520" s="3" t="str">
        <f t="shared" si="47"/>
        <v>1131068S43FBJ2600</v>
      </c>
      <c r="B1520" s="29" t="str">
        <f>VLOOKUP(IF(LEN(F1520)&lt;11,TEXT(F1520,"00000000000"),F1520),マスタ!B:C,2,0)</f>
        <v>天神地下街限定ﾍﾞｱﾁｬｰﾑ</v>
      </c>
      <c r="C1520" s="29" t="str">
        <f>VLOOKUP(G1520,マスタ!F:G,2,0)</f>
        <v>Light Pink</v>
      </c>
      <c r="D1520" s="29" t="str">
        <f>VLOOKUP(H1520,マスタ!I:J,2,0)</f>
        <v>F</v>
      </c>
      <c r="E1520" s="29" t="str">
        <f>VLOOKUP(IF(LEN(F1520)&lt;11,TEXT(F1520,"00000000000"),F1520),マスタ!B:D,3,0)</f>
        <v>08S24212XL6A900</v>
      </c>
      <c r="F1520" t="s">
        <v>56203</v>
      </c>
      <c r="G1520">
        <v>113</v>
      </c>
      <c r="H1520">
        <v>106</v>
      </c>
      <c r="I1520">
        <v>0</v>
      </c>
      <c r="J1520">
        <v>0</v>
      </c>
      <c r="K1520">
        <v>9023</v>
      </c>
      <c r="L1520" t="s">
        <v>69375</v>
      </c>
      <c r="M1520" t="s">
        <v>69376</v>
      </c>
      <c r="N1520" t="s">
        <v>69377</v>
      </c>
      <c r="O1520" t="s">
        <v>69378</v>
      </c>
      <c r="P1520" s="59">
        <v>3000</v>
      </c>
      <c r="Q1520">
        <v>0</v>
      </c>
      <c r="R1520" s="27">
        <f>自店在庫!$H$3</f>
        <v>5438</v>
      </c>
      <c r="S1520" s="28">
        <f>IFERROR(SUMIF(自店在庫!$A:$A,A1520,自店在庫!$E:$E),0)</f>
        <v>0</v>
      </c>
      <c r="T1520" s="29">
        <f>IFERROR((SUMIF('売上伝票CSV(自店)'!A:A,A1520,'売上伝票CSV(自店)'!I:I)),0)</f>
        <v>0</v>
      </c>
      <c r="U1520" s="30"/>
      <c r="V1520" s="31">
        <f t="shared" si="46"/>
        <v>0</v>
      </c>
      <c r="W1520" s="29"/>
    </row>
    <row r="1521" spans="1:23" ht="18.75" hidden="1" customHeight="1">
      <c r="A1521" s="3" t="str">
        <f t="shared" si="47"/>
        <v>1361068S43FBJ2800</v>
      </c>
      <c r="B1521" s="29" t="str">
        <f>VLOOKUP(IF(LEN(F1521)&lt;11,TEXT(F1521,"00000000000"),F1521),マスタ!B:C,2,0)</f>
        <v>横浜ｼﾞｮｲﾅｽ限定ﾍﾞｱﾁｬｰﾑ</v>
      </c>
      <c r="C1521" s="29" t="str">
        <f>VLOOKUP(G1521,マスタ!F:G,2,0)</f>
        <v>Yellow</v>
      </c>
      <c r="D1521" s="29" t="str">
        <f>VLOOKUP(H1521,マスタ!I:J,2,0)</f>
        <v>F</v>
      </c>
      <c r="E1521" s="29" t="str">
        <f>VLOOKUP(IF(LEN(F1521)&lt;11,TEXT(F1521,"00000000000"),F1521),マスタ!B:D,3,0)</f>
        <v>08S24212XL6A900</v>
      </c>
      <c r="F1521" t="s">
        <v>56207</v>
      </c>
      <c r="G1521">
        <v>136</v>
      </c>
      <c r="H1521">
        <v>106</v>
      </c>
      <c r="I1521">
        <v>0</v>
      </c>
      <c r="J1521">
        <v>0</v>
      </c>
      <c r="K1521">
        <v>9023</v>
      </c>
      <c r="L1521" t="s">
        <v>69375</v>
      </c>
      <c r="M1521" t="s">
        <v>69376</v>
      </c>
      <c r="N1521" t="s">
        <v>69377</v>
      </c>
      <c r="O1521" t="s">
        <v>69378</v>
      </c>
      <c r="P1521" s="59">
        <v>3000</v>
      </c>
      <c r="Q1521">
        <v>0</v>
      </c>
      <c r="R1521" s="27">
        <f>自店在庫!$H$3</f>
        <v>5438</v>
      </c>
      <c r="S1521" s="28">
        <f>IFERROR(SUMIF(自店在庫!$A:$A,A1521,自店在庫!$E:$E),0)</f>
        <v>0</v>
      </c>
      <c r="T1521" s="29">
        <f>IFERROR((SUMIF('売上伝票CSV(自店)'!A:A,A1521,'売上伝票CSV(自店)'!I:I)),0)</f>
        <v>0</v>
      </c>
      <c r="U1521" s="30"/>
      <c r="V1521" s="31">
        <f t="shared" si="46"/>
        <v>0</v>
      </c>
      <c r="W1521" s="29"/>
    </row>
    <row r="1522" spans="1:23" ht="18.75" hidden="1" customHeight="1">
      <c r="A1522" s="3" t="str">
        <f t="shared" si="47"/>
        <v>1001068S43FTJ0100</v>
      </c>
      <c r="B1522" s="29" t="str">
        <f>VLOOKUP(IF(LEN(F1522)&lt;11,TEXT(F1522,"00000000000"),F1522),マスタ!B:C,2,0)</f>
        <v>EC限定ﾌｫﾄｹｰｽ</v>
      </c>
      <c r="C1522" s="29" t="str">
        <f>VLOOKUP(G1522,マスタ!F:G,2,0)</f>
        <v>Ivory</v>
      </c>
      <c r="D1522" s="29" t="str">
        <f>VLOOKUP(H1522,マスタ!I:J,2,0)</f>
        <v>F</v>
      </c>
      <c r="E1522" s="29" t="str">
        <f>VLOOKUP(IF(LEN(F1522)&lt;11,TEXT(F1522,"00000000000"),F1522),マスタ!B:D,3,0)</f>
        <v>08S24212XJ1A900</v>
      </c>
      <c r="F1522" t="s">
        <v>56235</v>
      </c>
      <c r="G1522">
        <v>100</v>
      </c>
      <c r="H1522">
        <v>106</v>
      </c>
      <c r="I1522">
        <v>0</v>
      </c>
      <c r="J1522">
        <v>0</v>
      </c>
      <c r="K1522">
        <v>9023</v>
      </c>
      <c r="L1522" t="s">
        <v>69375</v>
      </c>
      <c r="M1522" t="s">
        <v>69376</v>
      </c>
      <c r="N1522" t="s">
        <v>69377</v>
      </c>
      <c r="O1522" t="s">
        <v>69378</v>
      </c>
      <c r="P1522" s="59">
        <v>4273</v>
      </c>
      <c r="Q1522">
        <v>0</v>
      </c>
      <c r="R1522" s="27">
        <f>自店在庫!$H$3</f>
        <v>5438</v>
      </c>
      <c r="S1522" s="28">
        <f>IFERROR(SUMIF(自店在庫!$A:$A,A1522,自店在庫!$E:$E),0)</f>
        <v>0</v>
      </c>
      <c r="T1522" s="29">
        <f>IFERROR((SUMIF('売上伝票CSV(自店)'!A:A,A1522,'売上伝票CSV(自店)'!I:I)),0)</f>
        <v>0</v>
      </c>
      <c r="U1522" s="30"/>
      <c r="V1522" s="31">
        <f t="shared" si="46"/>
        <v>0</v>
      </c>
      <c r="W1522" s="29"/>
    </row>
    <row r="1523" spans="1:23" ht="18.75" hidden="1" customHeight="1">
      <c r="A1523" s="3" t="str">
        <f t="shared" si="47"/>
        <v>1121068S43FTJ0100</v>
      </c>
      <c r="B1523" s="29" t="str">
        <f>VLOOKUP(IF(LEN(F1523)&lt;11,TEXT(F1523,"00000000000"),F1523),マスタ!B:C,2,0)</f>
        <v>EC限定ﾌｫﾄｹｰｽ</v>
      </c>
      <c r="C1523" s="29" t="str">
        <f>VLOOKUP(G1523,マスタ!F:G,2,0)</f>
        <v>Black</v>
      </c>
      <c r="D1523" s="29" t="str">
        <f>VLOOKUP(H1523,マスタ!I:J,2,0)</f>
        <v>F</v>
      </c>
      <c r="E1523" s="29" t="str">
        <f>VLOOKUP(IF(LEN(F1523)&lt;11,TEXT(F1523,"00000000000"),F1523),マスタ!B:D,3,0)</f>
        <v>08S24212XJ1A900</v>
      </c>
      <c r="F1523" t="s">
        <v>56235</v>
      </c>
      <c r="G1523">
        <v>112</v>
      </c>
      <c r="H1523">
        <v>106</v>
      </c>
      <c r="I1523">
        <v>0</v>
      </c>
      <c r="J1523">
        <v>0</v>
      </c>
      <c r="K1523">
        <v>9023</v>
      </c>
      <c r="L1523" t="s">
        <v>69375</v>
      </c>
      <c r="M1523" t="s">
        <v>69376</v>
      </c>
      <c r="N1523" t="s">
        <v>69377</v>
      </c>
      <c r="O1523" t="s">
        <v>69378</v>
      </c>
      <c r="P1523" s="59">
        <v>4273</v>
      </c>
      <c r="Q1523">
        <v>0</v>
      </c>
      <c r="R1523" s="27">
        <f>自店在庫!$H$3</f>
        <v>5438</v>
      </c>
      <c r="S1523" s="28">
        <f>IFERROR(SUMIF(自店在庫!$A:$A,A1523,自店在庫!$E:$E),0)</f>
        <v>0</v>
      </c>
      <c r="T1523" s="29">
        <f>IFERROR((SUMIF('売上伝票CSV(自店)'!A:A,A1523,'売上伝票CSV(自店)'!I:I)),0)</f>
        <v>0</v>
      </c>
      <c r="U1523" s="30"/>
      <c r="V1523" s="31">
        <f t="shared" si="46"/>
        <v>0</v>
      </c>
      <c r="W1523" s="29"/>
    </row>
    <row r="1524" spans="1:23" ht="18.75" hidden="1" customHeight="1">
      <c r="A1524" s="3" t="str">
        <f t="shared" si="47"/>
        <v>1361068S43FTJ0100</v>
      </c>
      <c r="B1524" s="29" t="str">
        <f>VLOOKUP(IF(LEN(F1524)&lt;11,TEXT(F1524,"00000000000"),F1524),マスタ!B:C,2,0)</f>
        <v>EC限定ﾌｫﾄｹｰｽ</v>
      </c>
      <c r="C1524" s="29" t="str">
        <f>VLOOKUP(G1524,マスタ!F:G,2,0)</f>
        <v>Yellow</v>
      </c>
      <c r="D1524" s="29" t="str">
        <f>VLOOKUP(H1524,マスタ!I:J,2,0)</f>
        <v>F</v>
      </c>
      <c r="E1524" s="29" t="str">
        <f>VLOOKUP(IF(LEN(F1524)&lt;11,TEXT(F1524,"00000000000"),F1524),マスタ!B:D,3,0)</f>
        <v>08S24212XJ1A900</v>
      </c>
      <c r="F1524" t="s">
        <v>56235</v>
      </c>
      <c r="G1524">
        <v>136</v>
      </c>
      <c r="H1524">
        <v>106</v>
      </c>
      <c r="I1524">
        <v>0</v>
      </c>
      <c r="J1524">
        <v>0</v>
      </c>
      <c r="K1524">
        <v>9023</v>
      </c>
      <c r="L1524" t="s">
        <v>69375</v>
      </c>
      <c r="M1524" t="s">
        <v>69376</v>
      </c>
      <c r="N1524" t="s">
        <v>69377</v>
      </c>
      <c r="O1524" t="s">
        <v>69378</v>
      </c>
      <c r="P1524" s="59">
        <v>4273</v>
      </c>
      <c r="Q1524">
        <v>0</v>
      </c>
      <c r="R1524" s="27">
        <f>自店在庫!$H$3</f>
        <v>5438</v>
      </c>
      <c r="S1524" s="28">
        <f>IFERROR(SUMIF(自店在庫!$A:$A,A1524,自店在庫!$E:$E),0)</f>
        <v>0</v>
      </c>
      <c r="T1524" s="29">
        <f>IFERROR((SUMIF('売上伝票CSV(自店)'!A:A,A1524,'売上伝票CSV(自店)'!I:I)),0)</f>
        <v>0</v>
      </c>
      <c r="U1524" s="30"/>
      <c r="V1524" s="31">
        <f t="shared" si="46"/>
        <v>0</v>
      </c>
      <c r="W1524" s="29"/>
    </row>
    <row r="1525" spans="1:23" ht="18.75" hidden="1" customHeight="1">
      <c r="A1525" s="3" t="str">
        <f t="shared" si="47"/>
        <v>1121068W43F0J0200</v>
      </c>
      <c r="B1525" s="29" t="str">
        <f>VLOOKUP(IF(LEN(F1525)&lt;11,TEXT(F1525,"00000000000"),F1525),マスタ!B:C,2,0)</f>
        <v>Mickey Mouse/ｷｬﾘｰｵﾝﾊﾞｯｸﾞ</v>
      </c>
      <c r="C1525" s="29" t="str">
        <f>VLOOKUP(G1525,マスタ!F:G,2,0)</f>
        <v>Black</v>
      </c>
      <c r="D1525" s="29" t="str">
        <f>VLOOKUP(H1525,マスタ!I:J,2,0)</f>
        <v>F</v>
      </c>
      <c r="E1525" s="29" t="str">
        <f>VLOOKUP(IF(LEN(F1525)&lt;11,TEXT(F1525,"00000000000"),F1525),マスタ!B:D,3,0)</f>
        <v>08W24212XJ0D100</v>
      </c>
      <c r="F1525" t="s">
        <v>56420</v>
      </c>
      <c r="G1525">
        <v>112</v>
      </c>
      <c r="H1525">
        <v>106</v>
      </c>
      <c r="I1525">
        <v>0</v>
      </c>
      <c r="J1525">
        <v>0</v>
      </c>
      <c r="K1525">
        <v>9023</v>
      </c>
      <c r="L1525" t="s">
        <v>69375</v>
      </c>
      <c r="M1525" t="s">
        <v>69376</v>
      </c>
      <c r="N1525" t="s">
        <v>69377</v>
      </c>
      <c r="O1525" t="s">
        <v>69378</v>
      </c>
      <c r="P1525" s="59">
        <v>7637</v>
      </c>
      <c r="Q1525">
        <v>0</v>
      </c>
      <c r="R1525" s="27">
        <f>自店在庫!$H$3</f>
        <v>5438</v>
      </c>
      <c r="S1525" s="28">
        <f>IFERROR(SUMIF(自店在庫!$A:$A,A1525,自店在庫!$E:$E),0)</f>
        <v>0</v>
      </c>
      <c r="T1525" s="29">
        <f>IFERROR((SUMIF('売上伝票CSV(自店)'!A:A,A1525,'売上伝票CSV(自店)'!I:I)),0)</f>
        <v>0</v>
      </c>
      <c r="U1525" s="30"/>
      <c r="V1525" s="31">
        <f t="shared" si="46"/>
        <v>0</v>
      </c>
      <c r="W1525" s="29"/>
    </row>
    <row r="1526" spans="1:23" ht="18.75" hidden="1" customHeight="1">
      <c r="A1526" s="3" t="str">
        <f t="shared" si="47"/>
        <v>1141068W43F0J0300</v>
      </c>
      <c r="B1526" s="29" t="str">
        <f>VLOOKUP(IF(LEN(F1526)&lt;11,TEXT(F1526,"00000000000"),F1526),マスタ!B:C,2,0)</f>
        <v>Minnie Mouse/ｷｬﾘｰｵﾝﾊﾞｯｸﾞ</v>
      </c>
      <c r="C1526" s="29" t="str">
        <f>VLOOKUP(G1526,マスタ!F:G,2,0)</f>
        <v>Pink</v>
      </c>
      <c r="D1526" s="29" t="str">
        <f>VLOOKUP(H1526,マスタ!I:J,2,0)</f>
        <v>F</v>
      </c>
      <c r="E1526" s="29" t="str">
        <f>VLOOKUP(IF(LEN(F1526)&lt;11,TEXT(F1526,"00000000000"),F1526),マスタ!B:D,3,0)</f>
        <v>08W24212XJ0D100</v>
      </c>
      <c r="F1526" t="s">
        <v>56422</v>
      </c>
      <c r="G1526">
        <v>114</v>
      </c>
      <c r="H1526">
        <v>106</v>
      </c>
      <c r="I1526">
        <v>0</v>
      </c>
      <c r="J1526">
        <v>0</v>
      </c>
      <c r="K1526">
        <v>9023</v>
      </c>
      <c r="L1526" t="s">
        <v>69375</v>
      </c>
      <c r="M1526" t="s">
        <v>69376</v>
      </c>
      <c r="N1526" t="s">
        <v>69377</v>
      </c>
      <c r="O1526" t="s">
        <v>69378</v>
      </c>
      <c r="P1526" s="59">
        <v>7637</v>
      </c>
      <c r="Q1526">
        <v>0</v>
      </c>
      <c r="R1526" s="27">
        <f>自店在庫!$H$3</f>
        <v>5438</v>
      </c>
      <c r="S1526" s="28">
        <f>IFERROR(SUMIF(自店在庫!$A:$A,A1526,自店在庫!$E:$E),0)</f>
        <v>0</v>
      </c>
      <c r="T1526" s="29">
        <f>IFERROR((SUMIF('売上伝票CSV(自店)'!A:A,A1526,'売上伝票CSV(自店)'!I:I)),0)</f>
        <v>0</v>
      </c>
      <c r="U1526" s="30"/>
      <c r="V1526" s="31">
        <f t="shared" si="46"/>
        <v>0</v>
      </c>
      <c r="W1526" s="29"/>
    </row>
    <row r="1527" spans="1:23" ht="18.75" hidden="1" customHeight="1">
      <c r="A1527" s="3" t="str">
        <f t="shared" si="47"/>
        <v>1651068W43F0J0500</v>
      </c>
      <c r="B1527" s="29" t="str">
        <f>VLOOKUP(IF(LEN(F1527)&lt;11,TEXT(F1527,"00000000000"),F1527),マスタ!B:C,2,0)</f>
        <v>Daisy Duck/ｷｬﾘｰｵﾝﾊﾞｯｸﾞ</v>
      </c>
      <c r="C1527" s="29" t="str">
        <f>VLOOKUP(G1527,マスタ!F:G,2,0)</f>
        <v>Lavender</v>
      </c>
      <c r="D1527" s="29" t="str">
        <f>VLOOKUP(H1527,マスタ!I:J,2,0)</f>
        <v>F</v>
      </c>
      <c r="E1527" s="29" t="str">
        <f>VLOOKUP(IF(LEN(F1527)&lt;11,TEXT(F1527,"00000000000"),F1527),マスタ!B:D,3,0)</f>
        <v>08W24212XJ0D100</v>
      </c>
      <c r="F1527" t="s">
        <v>56426</v>
      </c>
      <c r="G1527">
        <v>165</v>
      </c>
      <c r="H1527">
        <v>106</v>
      </c>
      <c r="I1527">
        <v>0</v>
      </c>
      <c r="J1527">
        <v>0</v>
      </c>
      <c r="K1527">
        <v>9023</v>
      </c>
      <c r="L1527" t="s">
        <v>69375</v>
      </c>
      <c r="M1527" t="s">
        <v>69376</v>
      </c>
      <c r="N1527" t="s">
        <v>69377</v>
      </c>
      <c r="O1527" t="s">
        <v>69378</v>
      </c>
      <c r="P1527" s="59">
        <v>7637</v>
      </c>
      <c r="Q1527">
        <v>0</v>
      </c>
      <c r="R1527" s="27">
        <f>自店在庫!$H$3</f>
        <v>5438</v>
      </c>
      <c r="S1527" s="28">
        <f>IFERROR(SUMIF(自店在庫!$A:$A,A1527,自店在庫!$E:$E),0)</f>
        <v>0</v>
      </c>
      <c r="T1527" s="29">
        <f>IFERROR((SUMIF('売上伝票CSV(自店)'!A:A,A1527,'売上伝票CSV(自店)'!I:I)),0)</f>
        <v>0</v>
      </c>
      <c r="U1527" s="30"/>
      <c r="V1527" s="31">
        <f t="shared" si="46"/>
        <v>0</v>
      </c>
      <c r="W1527" s="29"/>
    </row>
    <row r="1528" spans="1:23" ht="18.75" hidden="1" customHeight="1">
      <c r="A1528" s="3" t="str">
        <f t="shared" si="47"/>
        <v>1001068W43F0J0800</v>
      </c>
      <c r="B1528" s="29" t="str">
        <f>VLOOKUP(IF(LEN(F1528)&lt;11,TEXT(F1528,"00000000000"),F1528),マスタ!B:C,2,0)</f>
        <v>Disney Marie/ﾐﾆｷｬﾘｰｵﾝﾊﾞｯｸﾞ</v>
      </c>
      <c r="C1528" s="29" t="str">
        <f>VLOOKUP(G1528,マスタ!F:G,2,0)</f>
        <v>Ivory</v>
      </c>
      <c r="D1528" s="29" t="str">
        <f>VLOOKUP(H1528,マスタ!I:J,2,0)</f>
        <v>F</v>
      </c>
      <c r="E1528" s="29" t="str">
        <f>VLOOKUP(IF(LEN(F1528)&lt;11,TEXT(F1528,"00000000000"),F1528),マスタ!B:D,3,0)</f>
        <v>08W24212XJ0D100</v>
      </c>
      <c r="F1528" t="s">
        <v>56432</v>
      </c>
      <c r="G1528">
        <v>100</v>
      </c>
      <c r="H1528">
        <v>106</v>
      </c>
      <c r="I1528">
        <v>0</v>
      </c>
      <c r="J1528">
        <v>0</v>
      </c>
      <c r="K1528">
        <v>9023</v>
      </c>
      <c r="L1528" t="s">
        <v>69375</v>
      </c>
      <c r="M1528" t="s">
        <v>69376</v>
      </c>
      <c r="N1528" t="s">
        <v>69377</v>
      </c>
      <c r="O1528" t="s">
        <v>69378</v>
      </c>
      <c r="P1528" s="59">
        <v>7273</v>
      </c>
      <c r="Q1528">
        <v>0</v>
      </c>
      <c r="R1528" s="27">
        <f>自店在庫!$H$3</f>
        <v>5438</v>
      </c>
      <c r="S1528" s="28">
        <f>IFERROR(SUMIF(自店在庫!$A:$A,A1528,自店在庫!$E:$E),0)</f>
        <v>0</v>
      </c>
      <c r="T1528" s="29">
        <f>IFERROR((SUMIF('売上伝票CSV(自店)'!A:A,A1528,'売上伝票CSV(自店)'!I:I)),0)</f>
        <v>0</v>
      </c>
      <c r="U1528" s="30"/>
      <c r="V1528" s="31">
        <f t="shared" si="46"/>
        <v>0</v>
      </c>
      <c r="W1528" s="29"/>
    </row>
    <row r="1529" spans="1:23" ht="18.75" hidden="1" customHeight="1">
      <c r="A1529" s="3" t="str">
        <f t="shared" si="47"/>
        <v>1621068W43F0J1100</v>
      </c>
      <c r="B1529" s="29" t="str">
        <f>VLOOKUP(IF(LEN(F1529)&lt;11,TEXT(F1529,"00000000000"),F1529),マスタ!B:C,2,0)</f>
        <v>Aladdin/ﾄｰﾄﾊﾞｯｸﾞ</v>
      </c>
      <c r="C1529" s="29" t="str">
        <f>VLOOKUP(G1529,マスタ!F:G,2,0)</f>
        <v>Navy</v>
      </c>
      <c r="D1529" s="29" t="str">
        <f>VLOOKUP(H1529,マスタ!I:J,2,0)</f>
        <v>F</v>
      </c>
      <c r="E1529" s="29" t="str">
        <f>VLOOKUP(IF(LEN(F1529)&lt;11,TEXT(F1529,"00000000000"),F1529),マスタ!B:D,3,0)</f>
        <v>08W24212XJ0B100</v>
      </c>
      <c r="F1529" t="s">
        <v>56438</v>
      </c>
      <c r="G1529">
        <v>162</v>
      </c>
      <c r="H1529">
        <v>106</v>
      </c>
      <c r="I1529">
        <v>0</v>
      </c>
      <c r="J1529">
        <v>0</v>
      </c>
      <c r="K1529">
        <v>9023</v>
      </c>
      <c r="L1529" t="s">
        <v>69375</v>
      </c>
      <c r="M1529" t="s">
        <v>69376</v>
      </c>
      <c r="N1529" t="s">
        <v>69377</v>
      </c>
      <c r="O1529" t="s">
        <v>69378</v>
      </c>
      <c r="P1529" s="59">
        <v>7273</v>
      </c>
      <c r="Q1529">
        <v>0</v>
      </c>
      <c r="R1529" s="27">
        <f>自店在庫!$H$3</f>
        <v>5438</v>
      </c>
      <c r="S1529" s="28">
        <f>IFERROR(SUMIF(自店在庫!$A:$A,A1529,自店在庫!$E:$E),0)</f>
        <v>0</v>
      </c>
      <c r="T1529" s="29">
        <f>IFERROR((SUMIF('売上伝票CSV(自店)'!A:A,A1529,'売上伝票CSV(自店)'!I:I)),0)</f>
        <v>0</v>
      </c>
      <c r="U1529" s="30"/>
      <c r="V1529" s="31">
        <f t="shared" si="46"/>
        <v>0</v>
      </c>
      <c r="W1529" s="29"/>
    </row>
    <row r="1530" spans="1:23" ht="18.75" hidden="1" customHeight="1">
      <c r="A1530" s="3" t="str">
        <f t="shared" si="47"/>
        <v>1321068W43F0J1400</v>
      </c>
      <c r="B1530" s="29" t="str">
        <f>VLOOKUP(IF(LEN(F1530)&lt;11,TEXT(F1530,"00000000000"),F1530),マスタ!B:C,2,0)</f>
        <v>Chip&amp;Dale/ﾑｰﾄﾝ2Wayﾄｰﾄﾊﾞｯｸﾞ</v>
      </c>
      <c r="C1530" s="29" t="str">
        <f>VLOOKUP(G1530,マスタ!F:G,2,0)</f>
        <v>Brown</v>
      </c>
      <c r="D1530" s="29" t="str">
        <f>VLOOKUP(H1530,マスタ!I:J,2,0)</f>
        <v>F</v>
      </c>
      <c r="E1530" s="29" t="str">
        <f>VLOOKUP(IF(LEN(F1530)&lt;11,TEXT(F1530,"00000000000"),F1530),マスタ!B:D,3,0)</f>
        <v>08W24212XJ0B100</v>
      </c>
      <c r="F1530" t="s">
        <v>56445</v>
      </c>
      <c r="G1530">
        <v>132</v>
      </c>
      <c r="H1530">
        <v>106</v>
      </c>
      <c r="I1530">
        <v>0</v>
      </c>
      <c r="J1530">
        <v>0</v>
      </c>
      <c r="K1530">
        <v>9023</v>
      </c>
      <c r="L1530" t="s">
        <v>69375</v>
      </c>
      <c r="M1530" t="s">
        <v>69376</v>
      </c>
      <c r="N1530" t="s">
        <v>69377</v>
      </c>
      <c r="O1530" t="s">
        <v>69378</v>
      </c>
      <c r="P1530" s="59">
        <v>9000</v>
      </c>
      <c r="Q1530">
        <v>0</v>
      </c>
      <c r="R1530" s="27">
        <f>自店在庫!$H$3</f>
        <v>5438</v>
      </c>
      <c r="S1530" s="28">
        <f>IFERROR(SUMIF(自店在庫!$A:$A,A1530,自店在庫!$E:$E),0)</f>
        <v>0</v>
      </c>
      <c r="T1530" s="29">
        <f>IFERROR((SUMIF('売上伝票CSV(自店)'!A:A,A1530,'売上伝票CSV(自店)'!I:I)),0)</f>
        <v>0</v>
      </c>
      <c r="U1530" s="30"/>
      <c r="V1530" s="31">
        <f t="shared" si="46"/>
        <v>0</v>
      </c>
      <c r="W1530" s="29"/>
    </row>
    <row r="1531" spans="1:23" ht="18.75" hidden="1" customHeight="1">
      <c r="A1531" s="3" t="str">
        <f t="shared" si="47"/>
        <v>1541068W43FJJ0200</v>
      </c>
      <c r="B1531" s="29" t="str">
        <f>VLOOKUP(IF(LEN(F1531)&lt;11,TEXT(F1531,"00000000000"),F1531),マスタ!B:C,2,0)</f>
        <v>Aladdin/ﾎﾟｰﾁ</v>
      </c>
      <c r="C1531" s="29" t="str">
        <f>VLOOKUP(G1531,マスタ!F:G,2,0)</f>
        <v>Blue</v>
      </c>
      <c r="D1531" s="29" t="str">
        <f>VLOOKUP(H1531,マスタ!I:J,2,0)</f>
        <v>F</v>
      </c>
      <c r="E1531" s="29" t="str">
        <f>VLOOKUP(IF(LEN(F1531)&lt;11,TEXT(F1531,"00000000000"),F1531),マスタ!B:D,3,0)</f>
        <v>08W24212XJ1A900</v>
      </c>
      <c r="F1531" t="s">
        <v>56478</v>
      </c>
      <c r="G1531">
        <v>154</v>
      </c>
      <c r="H1531">
        <v>106</v>
      </c>
      <c r="I1531">
        <v>0</v>
      </c>
      <c r="J1531">
        <v>0</v>
      </c>
      <c r="K1531">
        <v>9023</v>
      </c>
      <c r="L1531" t="s">
        <v>69375</v>
      </c>
      <c r="M1531" t="s">
        <v>69376</v>
      </c>
      <c r="N1531" t="s">
        <v>69377</v>
      </c>
      <c r="O1531" t="s">
        <v>69378</v>
      </c>
      <c r="P1531" s="59">
        <v>4273</v>
      </c>
      <c r="Q1531">
        <v>0</v>
      </c>
      <c r="R1531" s="27">
        <f>自店在庫!$H$3</f>
        <v>5438</v>
      </c>
      <c r="S1531" s="28">
        <f>IFERROR(SUMIF(自店在庫!$A:$A,A1531,自店在庫!$E:$E),0)</f>
        <v>0</v>
      </c>
      <c r="T1531" s="29">
        <f>IFERROR((SUMIF('売上伝票CSV(自店)'!A:A,A1531,'売上伝票CSV(自店)'!I:I)),0)</f>
        <v>0</v>
      </c>
      <c r="U1531" s="30"/>
      <c r="V1531" s="31">
        <f t="shared" si="46"/>
        <v>0</v>
      </c>
      <c r="W1531" s="29"/>
    </row>
    <row r="1532" spans="1:23" ht="18.75" hidden="1" customHeight="1">
      <c r="A1532" s="3" t="str">
        <f t="shared" si="47"/>
        <v>1181068W43FJJ0300</v>
      </c>
      <c r="B1532" s="29" t="str">
        <f>VLOOKUP(IF(LEN(F1532)&lt;11,TEXT(F1532,"00000000000"),F1532),マスタ!B:C,2,0)</f>
        <v>Aladdin/ｽｸｴｱﾎﾟｰﾁ</v>
      </c>
      <c r="C1532" s="29" t="str">
        <f>VLOOKUP(G1532,マスタ!F:G,2,0)</f>
        <v>Bordeaux</v>
      </c>
      <c r="D1532" s="29" t="str">
        <f>VLOOKUP(H1532,マスタ!I:J,2,0)</f>
        <v>F</v>
      </c>
      <c r="E1532" s="29" t="str">
        <f>VLOOKUP(IF(LEN(F1532)&lt;11,TEXT(F1532,"00000000000"),F1532),マスタ!B:D,3,0)</f>
        <v>08W24212XJ1A900</v>
      </c>
      <c r="F1532" t="s">
        <v>56480</v>
      </c>
      <c r="G1532">
        <v>118</v>
      </c>
      <c r="H1532">
        <v>106</v>
      </c>
      <c r="I1532">
        <v>0</v>
      </c>
      <c r="J1532">
        <v>0</v>
      </c>
      <c r="K1532">
        <v>9023</v>
      </c>
      <c r="L1532" t="s">
        <v>69375</v>
      </c>
      <c r="M1532" t="s">
        <v>69376</v>
      </c>
      <c r="N1532" t="s">
        <v>69377</v>
      </c>
      <c r="O1532" t="s">
        <v>69378</v>
      </c>
      <c r="P1532" s="59">
        <v>5000</v>
      </c>
      <c r="Q1532">
        <v>0</v>
      </c>
      <c r="R1532" s="27">
        <f>自店在庫!$H$3</f>
        <v>5438</v>
      </c>
      <c r="S1532" s="28">
        <f>IFERROR(SUMIF(自店在庫!$A:$A,A1532,自店在庫!$E:$E),0)</f>
        <v>0</v>
      </c>
      <c r="T1532" s="29">
        <f>IFERROR((SUMIF('売上伝票CSV(自店)'!A:A,A1532,'売上伝票CSV(自店)'!I:I)),0)</f>
        <v>0</v>
      </c>
      <c r="U1532" s="30"/>
      <c r="V1532" s="31">
        <f t="shared" si="46"/>
        <v>0</v>
      </c>
      <c r="W1532" s="29"/>
    </row>
    <row r="1533" spans="1:23" ht="18.75" hidden="1" customHeight="1">
      <c r="A1533" s="3" t="str">
        <f t="shared" si="47"/>
        <v>1541068W43FJJ0300</v>
      </c>
      <c r="B1533" s="29" t="str">
        <f>VLOOKUP(IF(LEN(F1533)&lt;11,TEXT(F1533,"00000000000"),F1533),マスタ!B:C,2,0)</f>
        <v>Aladdin/ｽｸｴｱﾎﾟｰﾁ</v>
      </c>
      <c r="C1533" s="29" t="str">
        <f>VLOOKUP(G1533,マスタ!F:G,2,0)</f>
        <v>Blue</v>
      </c>
      <c r="D1533" s="29" t="str">
        <f>VLOOKUP(H1533,マスタ!I:J,2,0)</f>
        <v>F</v>
      </c>
      <c r="E1533" s="29" t="str">
        <f>VLOOKUP(IF(LEN(F1533)&lt;11,TEXT(F1533,"00000000000"),F1533),マスタ!B:D,3,0)</f>
        <v>08W24212XJ1A900</v>
      </c>
      <c r="F1533" t="s">
        <v>56480</v>
      </c>
      <c r="G1533">
        <v>154</v>
      </c>
      <c r="H1533">
        <v>106</v>
      </c>
      <c r="I1533">
        <v>0</v>
      </c>
      <c r="J1533">
        <v>0</v>
      </c>
      <c r="K1533">
        <v>9023</v>
      </c>
      <c r="L1533" t="s">
        <v>69375</v>
      </c>
      <c r="M1533" t="s">
        <v>69376</v>
      </c>
      <c r="N1533" t="s">
        <v>69377</v>
      </c>
      <c r="O1533" t="s">
        <v>69378</v>
      </c>
      <c r="P1533" s="59">
        <v>5000</v>
      </c>
      <c r="Q1533">
        <v>0</v>
      </c>
      <c r="R1533" s="27">
        <f>自店在庫!$H$3</f>
        <v>5438</v>
      </c>
      <c r="S1533" s="28">
        <f>IFERROR(SUMIF(自店在庫!$A:$A,A1533,自店在庫!$E:$E),0)</f>
        <v>0</v>
      </c>
      <c r="T1533" s="29">
        <f>IFERROR((SUMIF('売上伝票CSV(自店)'!A:A,A1533,'売上伝票CSV(自店)'!I:I)),0)</f>
        <v>0</v>
      </c>
      <c r="U1533" s="30"/>
      <c r="V1533" s="31">
        <f t="shared" si="46"/>
        <v>0</v>
      </c>
      <c r="W1533" s="29"/>
    </row>
    <row r="1534" spans="1:23" ht="18.75" hidden="1" customHeight="1">
      <c r="A1534" s="3" t="str">
        <f t="shared" si="47"/>
        <v/>
      </c>
      <c r="B1534" s="29" t="e">
        <f>VLOOKUP(IF(LEN(F1534)&lt;11,TEXT(F1534,"00000000000"),F1534),マスタ!B:C,2,0)</f>
        <v>#N/A</v>
      </c>
      <c r="C1534" s="29" t="e">
        <f>VLOOKUP(G1534,マスタ!F:G,2,0)</f>
        <v>#N/A</v>
      </c>
      <c r="D1534" s="29" t="e">
        <f>VLOOKUP(H1534,マスタ!I:J,2,0)</f>
        <v>#N/A</v>
      </c>
      <c r="E1534" s="29" t="e">
        <f>VLOOKUP(IF(LEN(F1534)&lt;11,TEXT(F1534,"00000000000"),F1534),マスタ!B:D,3,0)</f>
        <v>#N/A</v>
      </c>
      <c r="F1534" s="46"/>
      <c r="G1534" s="25"/>
      <c r="H1534" s="25"/>
      <c r="I1534" s="25"/>
      <c r="J1534" s="25"/>
      <c r="K1534" s="25"/>
      <c r="L1534" s="25"/>
      <c r="M1534" s="25"/>
      <c r="N1534" s="26"/>
      <c r="O1534" s="26"/>
      <c r="P1534" s="26"/>
      <c r="Q1534" s="36"/>
      <c r="R1534" s="27">
        <f>自店在庫!$H$3</f>
        <v>5438</v>
      </c>
      <c r="S1534" s="28">
        <f>IFERROR(SUMIF(自店在庫!$A:$A,A1534,自店在庫!$E:$E),0)</f>
        <v>0</v>
      </c>
      <c r="T1534" s="29">
        <f>IFERROR((SUMIF('売上伝票CSV(自店)'!A:A,A1534,'売上伝票CSV(自店)'!I:I)),0)</f>
        <v>0</v>
      </c>
      <c r="U1534" s="30"/>
      <c r="V1534" s="31">
        <f t="shared" si="46"/>
        <v>0</v>
      </c>
      <c r="W1534" s="29"/>
    </row>
    <row r="1535" spans="1:23" ht="18.75" hidden="1" customHeight="1">
      <c r="A1535" s="3" t="str">
        <f t="shared" si="47"/>
        <v/>
      </c>
      <c r="B1535" s="29" t="e">
        <f>VLOOKUP(IF(LEN(F1535)&lt;11,TEXT(F1535,"00000000000"),F1535),マスタ!B:C,2,0)</f>
        <v>#N/A</v>
      </c>
      <c r="C1535" s="29" t="e">
        <f>VLOOKUP(G1535,マスタ!F:G,2,0)</f>
        <v>#N/A</v>
      </c>
      <c r="D1535" s="29" t="e">
        <f>VLOOKUP(H1535,マスタ!I:J,2,0)</f>
        <v>#N/A</v>
      </c>
      <c r="E1535" s="29" t="e">
        <f>VLOOKUP(IF(LEN(F1535)&lt;11,TEXT(F1535,"00000000000"),F1535),マスタ!B:D,3,0)</f>
        <v>#N/A</v>
      </c>
      <c r="F1535" s="46"/>
      <c r="G1535" s="25"/>
      <c r="H1535" s="25"/>
      <c r="I1535" s="25"/>
      <c r="J1535" s="25"/>
      <c r="K1535" s="25"/>
      <c r="L1535" s="25"/>
      <c r="M1535" s="25"/>
      <c r="N1535" s="26"/>
      <c r="O1535" s="26"/>
      <c r="P1535" s="26"/>
      <c r="Q1535" s="36"/>
      <c r="R1535" s="27">
        <f>自店在庫!$H$3</f>
        <v>5438</v>
      </c>
      <c r="S1535" s="28">
        <f>IFERROR(SUMIF(自店在庫!$A:$A,A1535,自店在庫!$E:$E),0)</f>
        <v>0</v>
      </c>
      <c r="T1535" s="29">
        <f>IFERROR((SUMIF('売上伝票CSV(自店)'!A:A,A1535,'売上伝票CSV(自店)'!I:I)),0)</f>
        <v>0</v>
      </c>
      <c r="U1535" s="30"/>
      <c r="V1535" s="31">
        <f t="shared" si="46"/>
        <v>0</v>
      </c>
      <c r="W1535" s="29"/>
    </row>
    <row r="1536" spans="1:23" ht="18.75" hidden="1" customHeight="1">
      <c r="A1536" s="3" t="str">
        <f t="shared" si="47"/>
        <v/>
      </c>
      <c r="B1536" s="29" t="e">
        <f>VLOOKUP(IF(LEN(F1536)&lt;11,TEXT(F1536,"00000000000"),F1536),マスタ!B:C,2,0)</f>
        <v>#N/A</v>
      </c>
      <c r="C1536" s="29" t="e">
        <f>VLOOKUP(G1536,マスタ!F:G,2,0)</f>
        <v>#N/A</v>
      </c>
      <c r="D1536" s="29" t="e">
        <f>VLOOKUP(H1536,マスタ!I:J,2,0)</f>
        <v>#N/A</v>
      </c>
      <c r="E1536" s="29" t="e">
        <f>VLOOKUP(IF(LEN(F1536)&lt;11,TEXT(F1536,"00000000000"),F1536),マスタ!B:D,3,0)</f>
        <v>#N/A</v>
      </c>
      <c r="F1536" s="46"/>
      <c r="G1536" s="25"/>
      <c r="H1536" s="25"/>
      <c r="I1536" s="25"/>
      <c r="J1536" s="25"/>
      <c r="K1536" s="25"/>
      <c r="L1536" s="25"/>
      <c r="M1536" s="25"/>
      <c r="N1536" s="26"/>
      <c r="O1536" s="26"/>
      <c r="P1536" s="26"/>
      <c r="Q1536" s="36"/>
      <c r="R1536" s="27">
        <f>自店在庫!$H$3</f>
        <v>5438</v>
      </c>
      <c r="S1536" s="28">
        <f>IFERROR(SUMIF(自店在庫!$A:$A,A1536,自店在庫!$E:$E),0)</f>
        <v>0</v>
      </c>
      <c r="T1536" s="29">
        <f>IFERROR((SUMIF('売上伝票CSV(自店)'!A:A,A1536,'売上伝票CSV(自店)'!I:I)),0)</f>
        <v>0</v>
      </c>
      <c r="U1536" s="30"/>
      <c r="V1536" s="31">
        <f t="shared" si="46"/>
        <v>0</v>
      </c>
      <c r="W1536" s="29"/>
    </row>
    <row r="1537" spans="1:23" ht="18.75" hidden="1" customHeight="1">
      <c r="A1537" s="3" t="str">
        <f t="shared" si="47"/>
        <v/>
      </c>
      <c r="B1537" s="29" t="e">
        <f>VLOOKUP(IF(LEN(F1537)&lt;11,TEXT(F1537,"00000000000"),F1537),マスタ!B:C,2,0)</f>
        <v>#N/A</v>
      </c>
      <c r="C1537" s="29" t="e">
        <f>VLOOKUP(G1537,マスタ!F:G,2,0)</f>
        <v>#N/A</v>
      </c>
      <c r="D1537" s="29" t="e">
        <f>VLOOKUP(H1537,マスタ!I:J,2,0)</f>
        <v>#N/A</v>
      </c>
      <c r="E1537" s="29" t="e">
        <f>VLOOKUP(IF(LEN(F1537)&lt;11,TEXT(F1537,"00000000000"),F1537),マスタ!B:D,3,0)</f>
        <v>#N/A</v>
      </c>
      <c r="F1537" s="46"/>
      <c r="G1537" s="25"/>
      <c r="H1537" s="25"/>
      <c r="I1537" s="25"/>
      <c r="J1537" s="25"/>
      <c r="K1537" s="25"/>
      <c r="L1537" s="25"/>
      <c r="M1537" s="25"/>
      <c r="N1537" s="26"/>
      <c r="O1537" s="26"/>
      <c r="P1537" s="26"/>
      <c r="Q1537" s="36"/>
      <c r="R1537" s="27">
        <f>自店在庫!$H$3</f>
        <v>5438</v>
      </c>
      <c r="S1537" s="28">
        <f>IFERROR(SUMIF(自店在庫!$A:$A,A1537,自店在庫!$E:$E),0)</f>
        <v>0</v>
      </c>
      <c r="T1537" s="29">
        <f>IFERROR((SUMIF('売上伝票CSV(自店)'!A:A,A1537,'売上伝票CSV(自店)'!I:I)),0)</f>
        <v>0</v>
      </c>
      <c r="U1537" s="30"/>
      <c r="V1537" s="31">
        <f t="shared" si="46"/>
        <v>0</v>
      </c>
      <c r="W1537" s="29"/>
    </row>
    <row r="1538" spans="1:23" ht="18.75" hidden="1" customHeight="1">
      <c r="A1538" s="3" t="str">
        <f t="shared" si="47"/>
        <v/>
      </c>
      <c r="B1538" s="29" t="e">
        <f>VLOOKUP(IF(LEN(F1538)&lt;11,TEXT(F1538,"00000000000"),F1538),マスタ!B:C,2,0)</f>
        <v>#N/A</v>
      </c>
      <c r="C1538" s="29" t="e">
        <f>VLOOKUP(G1538,マスタ!F:G,2,0)</f>
        <v>#N/A</v>
      </c>
      <c r="D1538" s="29" t="e">
        <f>VLOOKUP(H1538,マスタ!I:J,2,0)</f>
        <v>#N/A</v>
      </c>
      <c r="E1538" s="29" t="e">
        <f>VLOOKUP(IF(LEN(F1538)&lt;11,TEXT(F1538,"00000000000"),F1538),マスタ!B:D,3,0)</f>
        <v>#N/A</v>
      </c>
      <c r="F1538" s="46"/>
      <c r="G1538" s="25"/>
      <c r="H1538" s="25"/>
      <c r="I1538" s="25"/>
      <c r="J1538" s="25"/>
      <c r="K1538" s="25"/>
      <c r="L1538" s="25"/>
      <c r="M1538" s="25"/>
      <c r="N1538" s="26"/>
      <c r="O1538" s="26"/>
      <c r="P1538" s="26"/>
      <c r="Q1538" s="36"/>
      <c r="R1538" s="27">
        <f>自店在庫!$H$3</f>
        <v>5438</v>
      </c>
      <c r="S1538" s="28">
        <f>IFERROR(SUMIF(自店在庫!$A:$A,A1538,自店在庫!$E:$E),0)</f>
        <v>0</v>
      </c>
      <c r="T1538" s="29">
        <f>IFERROR((SUMIF('売上伝票CSV(自店)'!A:A,A1538,'売上伝票CSV(自店)'!I:I)),0)</f>
        <v>0</v>
      </c>
      <c r="U1538" s="30"/>
      <c r="V1538" s="31">
        <f t="shared" si="46"/>
        <v>0</v>
      </c>
      <c r="W1538" s="29"/>
    </row>
    <row r="1539" spans="1:23" ht="18.75" hidden="1" customHeight="1">
      <c r="A1539" s="3" t="str">
        <f t="shared" si="47"/>
        <v/>
      </c>
      <c r="B1539" s="29" t="e">
        <f>VLOOKUP(IF(LEN(F1539)&lt;11,TEXT(F1539,"00000000000"),F1539),マスタ!B:C,2,0)</f>
        <v>#N/A</v>
      </c>
      <c r="C1539" s="29" t="e">
        <f>VLOOKUP(G1539,マスタ!F:G,2,0)</f>
        <v>#N/A</v>
      </c>
      <c r="D1539" s="29" t="e">
        <f>VLOOKUP(H1539,マスタ!I:J,2,0)</f>
        <v>#N/A</v>
      </c>
      <c r="E1539" s="29" t="e">
        <f>VLOOKUP(IF(LEN(F1539)&lt;11,TEXT(F1539,"00000000000"),F1539),マスタ!B:D,3,0)</f>
        <v>#N/A</v>
      </c>
      <c r="F1539" s="46"/>
      <c r="G1539" s="25"/>
      <c r="H1539" s="25"/>
      <c r="I1539" s="25"/>
      <c r="J1539" s="25"/>
      <c r="K1539" s="25"/>
      <c r="L1539" s="25"/>
      <c r="M1539" s="25"/>
      <c r="N1539" s="26"/>
      <c r="O1539" s="26"/>
      <c r="P1539" s="26"/>
      <c r="Q1539" s="36"/>
      <c r="R1539" s="27">
        <f>自店在庫!$H$3</f>
        <v>5438</v>
      </c>
      <c r="S1539" s="28">
        <f>IFERROR(SUMIF(自店在庫!$A:$A,A1539,自店在庫!$E:$E),0)</f>
        <v>0</v>
      </c>
      <c r="T1539" s="29">
        <f>IFERROR((SUMIF('売上伝票CSV(自店)'!A:A,A1539,'売上伝票CSV(自店)'!I:I)),0)</f>
        <v>0</v>
      </c>
      <c r="U1539" s="30"/>
      <c r="V1539" s="31">
        <f t="shared" si="46"/>
        <v>0</v>
      </c>
      <c r="W1539" s="29"/>
    </row>
    <row r="1540" spans="1:23" ht="18.75" hidden="1" customHeight="1">
      <c r="A1540" s="3" t="str">
        <f t="shared" si="47"/>
        <v/>
      </c>
      <c r="B1540" s="29" t="e">
        <f>VLOOKUP(IF(LEN(F1540)&lt;11,TEXT(F1540,"00000000000"),F1540),マスタ!B:C,2,0)</f>
        <v>#N/A</v>
      </c>
      <c r="C1540" s="29" t="e">
        <f>VLOOKUP(G1540,マスタ!F:G,2,0)</f>
        <v>#N/A</v>
      </c>
      <c r="D1540" s="29" t="e">
        <f>VLOOKUP(H1540,マスタ!I:J,2,0)</f>
        <v>#N/A</v>
      </c>
      <c r="E1540" s="29" t="e">
        <f>VLOOKUP(IF(LEN(F1540)&lt;11,TEXT(F1540,"00000000000"),F1540),マスタ!B:D,3,0)</f>
        <v>#N/A</v>
      </c>
      <c r="F1540" s="46"/>
      <c r="G1540" s="25"/>
      <c r="H1540" s="25"/>
      <c r="I1540" s="25"/>
      <c r="J1540" s="25"/>
      <c r="K1540" s="25"/>
      <c r="L1540" s="25"/>
      <c r="M1540" s="25"/>
      <c r="N1540" s="26"/>
      <c r="O1540" s="26"/>
      <c r="P1540" s="26"/>
      <c r="Q1540" s="36"/>
      <c r="R1540" s="27">
        <f>自店在庫!$H$3</f>
        <v>5438</v>
      </c>
      <c r="S1540" s="28">
        <f>IFERROR(SUMIF(自店在庫!$A:$A,A1540,自店在庫!$E:$E),0)</f>
        <v>0</v>
      </c>
      <c r="T1540" s="29">
        <f>IFERROR((SUMIF('売上伝票CSV(自店)'!A:A,A1540,'売上伝票CSV(自店)'!I:I)),0)</f>
        <v>0</v>
      </c>
      <c r="U1540" s="30"/>
      <c r="V1540" s="31">
        <f t="shared" ref="V1540:V1603" si="48">IFERROR(U1540*P1540,0)</f>
        <v>0</v>
      </c>
      <c r="W1540" s="29"/>
    </row>
    <row r="1541" spans="1:23" ht="18.75" hidden="1" customHeight="1">
      <c r="A1541" s="3" t="str">
        <f t="shared" ref="A1541:A1604" si="49">G1541&amp;H1541&amp;IF(ISBLANK(F1541),"",IF(LEN(F1541)&lt;11,TEXT(F1541,"00000000000"),F1541))</f>
        <v/>
      </c>
      <c r="B1541" s="29" t="e">
        <f>VLOOKUP(IF(LEN(F1541)&lt;11,TEXT(F1541,"00000000000"),F1541),マスタ!B:C,2,0)</f>
        <v>#N/A</v>
      </c>
      <c r="C1541" s="29" t="e">
        <f>VLOOKUP(G1541,マスタ!F:G,2,0)</f>
        <v>#N/A</v>
      </c>
      <c r="D1541" s="29" t="e">
        <f>VLOOKUP(H1541,マスタ!I:J,2,0)</f>
        <v>#N/A</v>
      </c>
      <c r="E1541" s="29" t="e">
        <f>VLOOKUP(IF(LEN(F1541)&lt;11,TEXT(F1541,"00000000000"),F1541),マスタ!B:D,3,0)</f>
        <v>#N/A</v>
      </c>
      <c r="F1541" s="46"/>
      <c r="G1541" s="25"/>
      <c r="H1541" s="25"/>
      <c r="I1541" s="25"/>
      <c r="J1541" s="25"/>
      <c r="K1541" s="25"/>
      <c r="L1541" s="25"/>
      <c r="M1541" s="25"/>
      <c r="N1541" s="26"/>
      <c r="O1541" s="26"/>
      <c r="P1541" s="26"/>
      <c r="Q1541" s="36"/>
      <c r="R1541" s="27">
        <f>自店在庫!$H$3</f>
        <v>5438</v>
      </c>
      <c r="S1541" s="28">
        <f>IFERROR(SUMIF(自店在庫!$A:$A,A1541,自店在庫!$E:$E),0)</f>
        <v>0</v>
      </c>
      <c r="T1541" s="29">
        <f>IFERROR((SUMIF('売上伝票CSV(自店)'!A:A,A1541,'売上伝票CSV(自店)'!I:I)),0)</f>
        <v>0</v>
      </c>
      <c r="U1541" s="30"/>
      <c r="V1541" s="31">
        <f t="shared" si="48"/>
        <v>0</v>
      </c>
      <c r="W1541" s="29"/>
    </row>
    <row r="1542" spans="1:23" ht="18.75" hidden="1" customHeight="1">
      <c r="A1542" s="3" t="str">
        <f t="shared" si="49"/>
        <v/>
      </c>
      <c r="B1542" s="29" t="e">
        <f>VLOOKUP(IF(LEN(F1542)&lt;11,TEXT(F1542,"00000000000"),F1542),マスタ!B:C,2,0)</f>
        <v>#N/A</v>
      </c>
      <c r="C1542" s="29" t="e">
        <f>VLOOKUP(G1542,マスタ!F:G,2,0)</f>
        <v>#N/A</v>
      </c>
      <c r="D1542" s="29" t="e">
        <f>VLOOKUP(H1542,マスタ!I:J,2,0)</f>
        <v>#N/A</v>
      </c>
      <c r="E1542" s="29" t="e">
        <f>VLOOKUP(IF(LEN(F1542)&lt;11,TEXT(F1542,"00000000000"),F1542),マスタ!B:D,3,0)</f>
        <v>#N/A</v>
      </c>
      <c r="F1542" s="46"/>
      <c r="G1542" s="25"/>
      <c r="H1542" s="25"/>
      <c r="I1542" s="25"/>
      <c r="J1542" s="25"/>
      <c r="K1542" s="25"/>
      <c r="L1542" s="25"/>
      <c r="M1542" s="25"/>
      <c r="N1542" s="26"/>
      <c r="O1542" s="26"/>
      <c r="P1542" s="26"/>
      <c r="Q1542" s="36"/>
      <c r="R1542" s="27">
        <f>自店在庫!$H$3</f>
        <v>5438</v>
      </c>
      <c r="S1542" s="28">
        <f>IFERROR(SUMIF(自店在庫!$A:$A,A1542,自店在庫!$E:$E),0)</f>
        <v>0</v>
      </c>
      <c r="T1542" s="29">
        <f>IFERROR((SUMIF('売上伝票CSV(自店)'!A:A,A1542,'売上伝票CSV(自店)'!I:I)),0)</f>
        <v>0</v>
      </c>
      <c r="U1542" s="30"/>
      <c r="V1542" s="31">
        <f t="shared" si="48"/>
        <v>0</v>
      </c>
      <c r="W1542" s="29"/>
    </row>
    <row r="1543" spans="1:23" ht="18.75" hidden="1" customHeight="1">
      <c r="A1543" s="3" t="str">
        <f t="shared" si="49"/>
        <v/>
      </c>
      <c r="B1543" s="29" t="e">
        <f>VLOOKUP(IF(LEN(F1543)&lt;11,TEXT(F1543,"00000000000"),F1543),マスタ!B:C,2,0)</f>
        <v>#N/A</v>
      </c>
      <c r="C1543" s="29" t="e">
        <f>VLOOKUP(G1543,マスタ!F:G,2,0)</f>
        <v>#N/A</v>
      </c>
      <c r="D1543" s="29" t="e">
        <f>VLOOKUP(H1543,マスタ!I:J,2,0)</f>
        <v>#N/A</v>
      </c>
      <c r="E1543" s="29" t="e">
        <f>VLOOKUP(IF(LEN(F1543)&lt;11,TEXT(F1543,"00000000000"),F1543),マスタ!B:D,3,0)</f>
        <v>#N/A</v>
      </c>
      <c r="F1543" s="46"/>
      <c r="G1543" s="25"/>
      <c r="H1543" s="25"/>
      <c r="I1543" s="25"/>
      <c r="J1543" s="25"/>
      <c r="K1543" s="25"/>
      <c r="L1543" s="25"/>
      <c r="M1543" s="25"/>
      <c r="N1543" s="26"/>
      <c r="O1543" s="26"/>
      <c r="P1543" s="26"/>
      <c r="Q1543" s="36"/>
      <c r="R1543" s="27">
        <f>自店在庫!$H$3</f>
        <v>5438</v>
      </c>
      <c r="S1543" s="28">
        <f>IFERROR(SUMIF(自店在庫!$A:$A,A1543,自店在庫!$E:$E),0)</f>
        <v>0</v>
      </c>
      <c r="T1543" s="29">
        <f>IFERROR((SUMIF('売上伝票CSV(自店)'!A:A,A1543,'売上伝票CSV(自店)'!I:I)),0)</f>
        <v>0</v>
      </c>
      <c r="U1543" s="30"/>
      <c r="V1543" s="31">
        <f t="shared" si="48"/>
        <v>0</v>
      </c>
      <c r="W1543" s="29"/>
    </row>
    <row r="1544" spans="1:23" ht="18.75" hidden="1" customHeight="1">
      <c r="A1544" s="3" t="str">
        <f t="shared" si="49"/>
        <v/>
      </c>
      <c r="B1544" s="29" t="e">
        <f>VLOOKUP(IF(LEN(F1544)&lt;11,TEXT(F1544,"00000000000"),F1544),マスタ!B:C,2,0)</f>
        <v>#N/A</v>
      </c>
      <c r="C1544" s="29" t="e">
        <f>VLOOKUP(G1544,マスタ!F:G,2,0)</f>
        <v>#N/A</v>
      </c>
      <c r="D1544" s="29" t="e">
        <f>VLOOKUP(H1544,マスタ!I:J,2,0)</f>
        <v>#N/A</v>
      </c>
      <c r="E1544" s="29" t="e">
        <f>VLOOKUP(IF(LEN(F1544)&lt;11,TEXT(F1544,"00000000000"),F1544),マスタ!B:D,3,0)</f>
        <v>#N/A</v>
      </c>
      <c r="F1544" s="46"/>
      <c r="G1544" s="25"/>
      <c r="H1544" s="25"/>
      <c r="I1544" s="25"/>
      <c r="J1544" s="25"/>
      <c r="K1544" s="25"/>
      <c r="L1544" s="25"/>
      <c r="M1544" s="25"/>
      <c r="N1544" s="26"/>
      <c r="O1544" s="26"/>
      <c r="P1544" s="26"/>
      <c r="Q1544" s="36"/>
      <c r="R1544" s="27">
        <f>自店在庫!$H$3</f>
        <v>5438</v>
      </c>
      <c r="S1544" s="28">
        <f>IFERROR(SUMIF(自店在庫!$A:$A,A1544,自店在庫!$E:$E),0)</f>
        <v>0</v>
      </c>
      <c r="T1544" s="29">
        <f>IFERROR((SUMIF('売上伝票CSV(自店)'!A:A,A1544,'売上伝票CSV(自店)'!I:I)),0)</f>
        <v>0</v>
      </c>
      <c r="U1544" s="30"/>
      <c r="V1544" s="31">
        <f t="shared" si="48"/>
        <v>0</v>
      </c>
      <c r="W1544" s="29"/>
    </row>
    <row r="1545" spans="1:23" ht="18.75" hidden="1" customHeight="1">
      <c r="A1545" s="3" t="str">
        <f t="shared" si="49"/>
        <v/>
      </c>
      <c r="B1545" s="29" t="e">
        <f>VLOOKUP(IF(LEN(F1545)&lt;11,TEXT(F1545,"00000000000"),F1545),マスタ!B:C,2,0)</f>
        <v>#N/A</v>
      </c>
      <c r="C1545" s="29" t="e">
        <f>VLOOKUP(G1545,マスタ!F:G,2,0)</f>
        <v>#N/A</v>
      </c>
      <c r="D1545" s="29" t="e">
        <f>VLOOKUP(H1545,マスタ!I:J,2,0)</f>
        <v>#N/A</v>
      </c>
      <c r="E1545" s="29" t="e">
        <f>VLOOKUP(IF(LEN(F1545)&lt;11,TEXT(F1545,"00000000000"),F1545),マスタ!B:D,3,0)</f>
        <v>#N/A</v>
      </c>
      <c r="F1545" s="46"/>
      <c r="G1545" s="25"/>
      <c r="H1545" s="25"/>
      <c r="I1545" s="25"/>
      <c r="J1545" s="25"/>
      <c r="K1545" s="25"/>
      <c r="L1545" s="25"/>
      <c r="M1545" s="25"/>
      <c r="N1545" s="26"/>
      <c r="O1545" s="26"/>
      <c r="P1545" s="26"/>
      <c r="Q1545" s="36"/>
      <c r="R1545" s="27">
        <f>自店在庫!$H$3</f>
        <v>5438</v>
      </c>
      <c r="S1545" s="28">
        <f>IFERROR(SUMIF(自店在庫!$A:$A,A1545,自店在庫!$E:$E),0)</f>
        <v>0</v>
      </c>
      <c r="T1545" s="29">
        <f>IFERROR((SUMIF('売上伝票CSV(自店)'!A:A,A1545,'売上伝票CSV(自店)'!I:I)),0)</f>
        <v>0</v>
      </c>
      <c r="U1545" s="30"/>
      <c r="V1545" s="31">
        <f t="shared" si="48"/>
        <v>0</v>
      </c>
      <c r="W1545" s="29"/>
    </row>
    <row r="1546" spans="1:23" ht="18.75" hidden="1" customHeight="1">
      <c r="A1546" s="3" t="str">
        <f t="shared" si="49"/>
        <v/>
      </c>
      <c r="B1546" s="29" t="e">
        <f>VLOOKUP(IF(LEN(F1546)&lt;11,TEXT(F1546,"00000000000"),F1546),マスタ!B:C,2,0)</f>
        <v>#N/A</v>
      </c>
      <c r="C1546" s="29" t="e">
        <f>VLOOKUP(G1546,マスタ!F:G,2,0)</f>
        <v>#N/A</v>
      </c>
      <c r="D1546" s="29" t="e">
        <f>VLOOKUP(H1546,マスタ!I:J,2,0)</f>
        <v>#N/A</v>
      </c>
      <c r="E1546" s="29" t="e">
        <f>VLOOKUP(IF(LEN(F1546)&lt;11,TEXT(F1546,"00000000000"),F1546),マスタ!B:D,3,0)</f>
        <v>#N/A</v>
      </c>
      <c r="F1546" s="46"/>
      <c r="G1546" s="25"/>
      <c r="H1546" s="25"/>
      <c r="I1546" s="25"/>
      <c r="J1546" s="25"/>
      <c r="K1546" s="25"/>
      <c r="L1546" s="25"/>
      <c r="M1546" s="25"/>
      <c r="N1546" s="26"/>
      <c r="O1546" s="26"/>
      <c r="P1546" s="26"/>
      <c r="Q1546" s="36"/>
      <c r="R1546" s="27">
        <f>自店在庫!$H$3</f>
        <v>5438</v>
      </c>
      <c r="S1546" s="28">
        <f>IFERROR(SUMIF(自店在庫!$A:$A,A1546,自店在庫!$E:$E),0)</f>
        <v>0</v>
      </c>
      <c r="T1546" s="29">
        <f>IFERROR((SUMIF('売上伝票CSV(自店)'!A:A,A1546,'売上伝票CSV(自店)'!I:I)),0)</f>
        <v>0</v>
      </c>
      <c r="U1546" s="30"/>
      <c r="V1546" s="31">
        <f t="shared" si="48"/>
        <v>0</v>
      </c>
      <c r="W1546" s="29"/>
    </row>
    <row r="1547" spans="1:23" ht="18.75" hidden="1" customHeight="1">
      <c r="A1547" s="3" t="str">
        <f t="shared" si="49"/>
        <v/>
      </c>
      <c r="B1547" s="29" t="e">
        <f>VLOOKUP(IF(LEN(F1547)&lt;11,TEXT(F1547,"00000000000"),F1547),マスタ!B:C,2,0)</f>
        <v>#N/A</v>
      </c>
      <c r="C1547" s="29" t="e">
        <f>VLOOKUP(G1547,マスタ!F:G,2,0)</f>
        <v>#N/A</v>
      </c>
      <c r="D1547" s="29" t="e">
        <f>VLOOKUP(H1547,マスタ!I:J,2,0)</f>
        <v>#N/A</v>
      </c>
      <c r="E1547" s="29" t="e">
        <f>VLOOKUP(IF(LEN(F1547)&lt;11,TEXT(F1547,"00000000000"),F1547),マスタ!B:D,3,0)</f>
        <v>#N/A</v>
      </c>
      <c r="F1547" s="46"/>
      <c r="G1547" s="25"/>
      <c r="H1547" s="25"/>
      <c r="I1547" s="25"/>
      <c r="J1547" s="25"/>
      <c r="K1547" s="25"/>
      <c r="L1547" s="25"/>
      <c r="M1547" s="25"/>
      <c r="N1547" s="26"/>
      <c r="O1547" s="26"/>
      <c r="P1547" s="26"/>
      <c r="Q1547" s="36"/>
      <c r="R1547" s="27">
        <f>自店在庫!$H$3</f>
        <v>5438</v>
      </c>
      <c r="S1547" s="28">
        <f>IFERROR(SUMIF(自店在庫!$A:$A,A1547,自店在庫!$E:$E),0)</f>
        <v>0</v>
      </c>
      <c r="T1547" s="29">
        <f>IFERROR((SUMIF('売上伝票CSV(自店)'!A:A,A1547,'売上伝票CSV(自店)'!I:I)),0)</f>
        <v>0</v>
      </c>
      <c r="U1547" s="30"/>
      <c r="V1547" s="31">
        <f t="shared" si="48"/>
        <v>0</v>
      </c>
      <c r="W1547" s="29"/>
    </row>
    <row r="1548" spans="1:23" ht="18.75" hidden="1" customHeight="1">
      <c r="A1548" s="3" t="str">
        <f t="shared" si="49"/>
        <v/>
      </c>
      <c r="B1548" s="29" t="e">
        <f>VLOOKUP(IF(LEN(F1548)&lt;11,TEXT(F1548,"00000000000"),F1548),マスタ!B:C,2,0)</f>
        <v>#N/A</v>
      </c>
      <c r="C1548" s="29" t="e">
        <f>VLOOKUP(G1548,マスタ!F:G,2,0)</f>
        <v>#N/A</v>
      </c>
      <c r="D1548" s="29" t="e">
        <f>VLOOKUP(H1548,マスタ!I:J,2,0)</f>
        <v>#N/A</v>
      </c>
      <c r="E1548" s="29" t="e">
        <f>VLOOKUP(IF(LEN(F1548)&lt;11,TEXT(F1548,"00000000000"),F1548),マスタ!B:D,3,0)</f>
        <v>#N/A</v>
      </c>
      <c r="F1548" s="46"/>
      <c r="G1548" s="25"/>
      <c r="H1548" s="25"/>
      <c r="I1548" s="25"/>
      <c r="J1548" s="25"/>
      <c r="K1548" s="25"/>
      <c r="L1548" s="25"/>
      <c r="M1548" s="25"/>
      <c r="N1548" s="26"/>
      <c r="O1548" s="26"/>
      <c r="P1548" s="26"/>
      <c r="Q1548" s="36"/>
      <c r="R1548" s="27">
        <f>自店在庫!$H$3</f>
        <v>5438</v>
      </c>
      <c r="S1548" s="28">
        <f>IFERROR(SUMIF(自店在庫!$A:$A,A1548,自店在庫!$E:$E),0)</f>
        <v>0</v>
      </c>
      <c r="T1548" s="29">
        <f>IFERROR((SUMIF('売上伝票CSV(自店)'!A:A,A1548,'売上伝票CSV(自店)'!I:I)),0)</f>
        <v>0</v>
      </c>
      <c r="U1548" s="30"/>
      <c r="V1548" s="31">
        <f t="shared" si="48"/>
        <v>0</v>
      </c>
      <c r="W1548" s="29"/>
    </row>
    <row r="1549" spans="1:23" ht="18.75" hidden="1" customHeight="1">
      <c r="A1549" s="3" t="str">
        <f t="shared" si="49"/>
        <v/>
      </c>
      <c r="B1549" s="29" t="e">
        <f>VLOOKUP(IF(LEN(F1549)&lt;11,TEXT(F1549,"00000000000"),F1549),マスタ!B:C,2,0)</f>
        <v>#N/A</v>
      </c>
      <c r="C1549" s="29" t="e">
        <f>VLOOKUP(G1549,マスタ!F:G,2,0)</f>
        <v>#N/A</v>
      </c>
      <c r="D1549" s="29" t="e">
        <f>VLOOKUP(H1549,マスタ!I:J,2,0)</f>
        <v>#N/A</v>
      </c>
      <c r="E1549" s="29" t="e">
        <f>VLOOKUP(IF(LEN(F1549)&lt;11,TEXT(F1549,"00000000000"),F1549),マスタ!B:D,3,0)</f>
        <v>#N/A</v>
      </c>
      <c r="F1549" s="46"/>
      <c r="G1549" s="25"/>
      <c r="H1549" s="25"/>
      <c r="I1549" s="25"/>
      <c r="J1549" s="25"/>
      <c r="K1549" s="25"/>
      <c r="L1549" s="25"/>
      <c r="M1549" s="25"/>
      <c r="N1549" s="26"/>
      <c r="O1549" s="26"/>
      <c r="P1549" s="26"/>
      <c r="Q1549" s="36"/>
      <c r="R1549" s="27">
        <f>自店在庫!$H$3</f>
        <v>5438</v>
      </c>
      <c r="S1549" s="28">
        <f>IFERROR(SUMIF(自店在庫!$A:$A,A1549,自店在庫!$E:$E),0)</f>
        <v>0</v>
      </c>
      <c r="T1549" s="29">
        <f>IFERROR((SUMIF('売上伝票CSV(自店)'!A:A,A1549,'売上伝票CSV(自店)'!I:I)),0)</f>
        <v>0</v>
      </c>
      <c r="U1549" s="30"/>
      <c r="V1549" s="31">
        <f t="shared" si="48"/>
        <v>0</v>
      </c>
      <c r="W1549" s="29"/>
    </row>
    <row r="1550" spans="1:23" ht="18.75" hidden="1" customHeight="1">
      <c r="A1550" s="3" t="str">
        <f t="shared" si="49"/>
        <v/>
      </c>
      <c r="B1550" s="29" t="e">
        <f>VLOOKUP(IF(LEN(F1550)&lt;11,TEXT(F1550,"00000000000"),F1550),マスタ!B:C,2,0)</f>
        <v>#N/A</v>
      </c>
      <c r="C1550" s="29" t="e">
        <f>VLOOKUP(G1550,マスタ!F:G,2,0)</f>
        <v>#N/A</v>
      </c>
      <c r="D1550" s="29" t="e">
        <f>VLOOKUP(H1550,マスタ!I:J,2,0)</f>
        <v>#N/A</v>
      </c>
      <c r="E1550" s="29" t="e">
        <f>VLOOKUP(IF(LEN(F1550)&lt;11,TEXT(F1550,"00000000000"),F1550),マスタ!B:D,3,0)</f>
        <v>#N/A</v>
      </c>
      <c r="F1550" s="46"/>
      <c r="G1550" s="25"/>
      <c r="H1550" s="25"/>
      <c r="I1550" s="25"/>
      <c r="J1550" s="25"/>
      <c r="K1550" s="25"/>
      <c r="L1550" s="25"/>
      <c r="M1550" s="25"/>
      <c r="N1550" s="26"/>
      <c r="O1550" s="26"/>
      <c r="P1550" s="26"/>
      <c r="Q1550" s="36"/>
      <c r="R1550" s="27">
        <f>自店在庫!$H$3</f>
        <v>5438</v>
      </c>
      <c r="S1550" s="28">
        <f>IFERROR(SUMIF(自店在庫!$A:$A,A1550,自店在庫!$E:$E),0)</f>
        <v>0</v>
      </c>
      <c r="T1550" s="29">
        <f>IFERROR((SUMIF('売上伝票CSV(自店)'!A:A,A1550,'売上伝票CSV(自店)'!I:I)),0)</f>
        <v>0</v>
      </c>
      <c r="U1550" s="30"/>
      <c r="V1550" s="31">
        <f t="shared" si="48"/>
        <v>0</v>
      </c>
      <c r="W1550" s="29"/>
    </row>
    <row r="1551" spans="1:23" ht="18.75" hidden="1" customHeight="1">
      <c r="A1551" s="3" t="str">
        <f t="shared" si="49"/>
        <v/>
      </c>
      <c r="B1551" s="29" t="e">
        <f>VLOOKUP(IF(LEN(F1551)&lt;11,TEXT(F1551,"00000000000"),F1551),マスタ!B:C,2,0)</f>
        <v>#N/A</v>
      </c>
      <c r="C1551" s="29" t="e">
        <f>VLOOKUP(G1551,マスタ!F:G,2,0)</f>
        <v>#N/A</v>
      </c>
      <c r="D1551" s="29" t="e">
        <f>VLOOKUP(H1551,マスタ!I:J,2,0)</f>
        <v>#N/A</v>
      </c>
      <c r="E1551" s="29" t="e">
        <f>VLOOKUP(IF(LEN(F1551)&lt;11,TEXT(F1551,"00000000000"),F1551),マスタ!B:D,3,0)</f>
        <v>#N/A</v>
      </c>
      <c r="F1551" s="46"/>
      <c r="G1551" s="25"/>
      <c r="H1551" s="25"/>
      <c r="I1551" s="25"/>
      <c r="J1551" s="25"/>
      <c r="K1551" s="25"/>
      <c r="L1551" s="25"/>
      <c r="M1551" s="25"/>
      <c r="N1551" s="26"/>
      <c r="O1551" s="26"/>
      <c r="P1551" s="26"/>
      <c r="Q1551" s="36"/>
      <c r="R1551" s="27">
        <f>自店在庫!$H$3</f>
        <v>5438</v>
      </c>
      <c r="S1551" s="28">
        <f>IFERROR(SUMIF(自店在庫!$A:$A,A1551,自店在庫!$E:$E),0)</f>
        <v>0</v>
      </c>
      <c r="T1551" s="29">
        <f>IFERROR((SUMIF('売上伝票CSV(自店)'!A:A,A1551,'売上伝票CSV(自店)'!I:I)),0)</f>
        <v>0</v>
      </c>
      <c r="U1551" s="30"/>
      <c r="V1551" s="31">
        <f t="shared" si="48"/>
        <v>0</v>
      </c>
      <c r="W1551" s="29"/>
    </row>
    <row r="1552" spans="1:23" ht="18.75" hidden="1" customHeight="1">
      <c r="A1552" s="3" t="str">
        <f t="shared" si="49"/>
        <v/>
      </c>
      <c r="B1552" s="29" t="e">
        <f>VLOOKUP(IF(LEN(F1552)&lt;11,TEXT(F1552,"00000000000"),F1552),マスタ!B:C,2,0)</f>
        <v>#N/A</v>
      </c>
      <c r="C1552" s="29" t="e">
        <f>VLOOKUP(G1552,マスタ!F:G,2,0)</f>
        <v>#N/A</v>
      </c>
      <c r="D1552" s="29" t="e">
        <f>VLOOKUP(H1552,マスタ!I:J,2,0)</f>
        <v>#N/A</v>
      </c>
      <c r="E1552" s="29" t="e">
        <f>VLOOKUP(IF(LEN(F1552)&lt;11,TEXT(F1552,"00000000000"),F1552),マスタ!B:D,3,0)</f>
        <v>#N/A</v>
      </c>
      <c r="F1552" s="46"/>
      <c r="G1552" s="25"/>
      <c r="H1552" s="25"/>
      <c r="I1552" s="25"/>
      <c r="J1552" s="25"/>
      <c r="K1552" s="25"/>
      <c r="L1552" s="25"/>
      <c r="M1552" s="25"/>
      <c r="N1552" s="26"/>
      <c r="O1552" s="26"/>
      <c r="P1552" s="26"/>
      <c r="Q1552" s="36"/>
      <c r="R1552" s="27">
        <f>自店在庫!$H$3</f>
        <v>5438</v>
      </c>
      <c r="S1552" s="28">
        <f>IFERROR(SUMIF(自店在庫!$A:$A,A1552,自店在庫!$E:$E),0)</f>
        <v>0</v>
      </c>
      <c r="T1552" s="29">
        <f>IFERROR((SUMIF('売上伝票CSV(自店)'!A:A,A1552,'売上伝票CSV(自店)'!I:I)),0)</f>
        <v>0</v>
      </c>
      <c r="U1552" s="30"/>
      <c r="V1552" s="31">
        <f t="shared" si="48"/>
        <v>0</v>
      </c>
      <c r="W1552" s="29"/>
    </row>
    <row r="1553" spans="1:23" ht="18.75" hidden="1" customHeight="1">
      <c r="A1553" s="3" t="str">
        <f t="shared" si="49"/>
        <v/>
      </c>
      <c r="B1553" s="29" t="e">
        <f>VLOOKUP(IF(LEN(F1553)&lt;11,TEXT(F1553,"00000000000"),F1553),マスタ!B:C,2,0)</f>
        <v>#N/A</v>
      </c>
      <c r="C1553" s="29" t="e">
        <f>VLOOKUP(G1553,マスタ!F:G,2,0)</f>
        <v>#N/A</v>
      </c>
      <c r="D1553" s="29" t="e">
        <f>VLOOKUP(H1553,マスタ!I:J,2,0)</f>
        <v>#N/A</v>
      </c>
      <c r="E1553" s="29" t="e">
        <f>VLOOKUP(IF(LEN(F1553)&lt;11,TEXT(F1553,"00000000000"),F1553),マスタ!B:D,3,0)</f>
        <v>#N/A</v>
      </c>
      <c r="F1553" s="46"/>
      <c r="G1553" s="25"/>
      <c r="H1553" s="25"/>
      <c r="I1553" s="25"/>
      <c r="J1553" s="25"/>
      <c r="K1553" s="25"/>
      <c r="L1553" s="25"/>
      <c r="M1553" s="25"/>
      <c r="N1553" s="26"/>
      <c r="O1553" s="26"/>
      <c r="P1553" s="26"/>
      <c r="Q1553" s="36"/>
      <c r="R1553" s="27">
        <f>自店在庫!$H$3</f>
        <v>5438</v>
      </c>
      <c r="S1553" s="28">
        <f>IFERROR(SUMIF(自店在庫!$A:$A,A1553,自店在庫!$E:$E),0)</f>
        <v>0</v>
      </c>
      <c r="T1553" s="29">
        <f>IFERROR((SUMIF('売上伝票CSV(自店)'!A:A,A1553,'売上伝票CSV(自店)'!I:I)),0)</f>
        <v>0</v>
      </c>
      <c r="U1553" s="30"/>
      <c r="V1553" s="31">
        <f t="shared" si="48"/>
        <v>0</v>
      </c>
      <c r="W1553" s="29"/>
    </row>
    <row r="1554" spans="1:23" ht="18.75" hidden="1" customHeight="1">
      <c r="A1554" s="3" t="str">
        <f t="shared" si="49"/>
        <v/>
      </c>
      <c r="B1554" s="29" t="e">
        <f>VLOOKUP(IF(LEN(F1554)&lt;11,TEXT(F1554,"00000000000"),F1554),マスタ!B:C,2,0)</f>
        <v>#N/A</v>
      </c>
      <c r="C1554" s="29" t="e">
        <f>VLOOKUP(G1554,マスタ!F:G,2,0)</f>
        <v>#N/A</v>
      </c>
      <c r="D1554" s="29" t="e">
        <f>VLOOKUP(H1554,マスタ!I:J,2,0)</f>
        <v>#N/A</v>
      </c>
      <c r="E1554" s="29" t="e">
        <f>VLOOKUP(IF(LEN(F1554)&lt;11,TEXT(F1554,"00000000000"),F1554),マスタ!B:D,3,0)</f>
        <v>#N/A</v>
      </c>
      <c r="F1554" s="46"/>
      <c r="G1554" s="25"/>
      <c r="H1554" s="25"/>
      <c r="I1554" s="25"/>
      <c r="J1554" s="25"/>
      <c r="K1554" s="25"/>
      <c r="L1554" s="25"/>
      <c r="M1554" s="25"/>
      <c r="N1554" s="26"/>
      <c r="O1554" s="26"/>
      <c r="P1554" s="26"/>
      <c r="Q1554" s="36"/>
      <c r="R1554" s="27">
        <f>自店在庫!$H$3</f>
        <v>5438</v>
      </c>
      <c r="S1554" s="28">
        <f>IFERROR(SUMIF(自店在庫!$A:$A,A1554,自店在庫!$E:$E),0)</f>
        <v>0</v>
      </c>
      <c r="T1554" s="29">
        <f>IFERROR((SUMIF('売上伝票CSV(自店)'!A:A,A1554,'売上伝票CSV(自店)'!I:I)),0)</f>
        <v>0</v>
      </c>
      <c r="U1554" s="30"/>
      <c r="V1554" s="31">
        <f t="shared" si="48"/>
        <v>0</v>
      </c>
      <c r="W1554" s="29"/>
    </row>
    <row r="1555" spans="1:23" ht="18.75" hidden="1" customHeight="1">
      <c r="A1555" s="3" t="str">
        <f t="shared" si="49"/>
        <v/>
      </c>
      <c r="B1555" s="29" t="e">
        <f>VLOOKUP(IF(LEN(F1555)&lt;11,TEXT(F1555,"00000000000"),F1555),マスタ!B:C,2,0)</f>
        <v>#N/A</v>
      </c>
      <c r="C1555" s="29" t="e">
        <f>VLOOKUP(G1555,マスタ!F:G,2,0)</f>
        <v>#N/A</v>
      </c>
      <c r="D1555" s="29" t="e">
        <f>VLOOKUP(H1555,マスタ!I:J,2,0)</f>
        <v>#N/A</v>
      </c>
      <c r="E1555" s="29" t="e">
        <f>VLOOKUP(IF(LEN(F1555)&lt;11,TEXT(F1555,"00000000000"),F1555),マスタ!B:D,3,0)</f>
        <v>#N/A</v>
      </c>
      <c r="F1555" s="46"/>
      <c r="G1555" s="25"/>
      <c r="H1555" s="25"/>
      <c r="I1555" s="25"/>
      <c r="J1555" s="25"/>
      <c r="K1555" s="25"/>
      <c r="L1555" s="25"/>
      <c r="M1555" s="25"/>
      <c r="N1555" s="26"/>
      <c r="O1555" s="26"/>
      <c r="P1555" s="26"/>
      <c r="Q1555" s="36"/>
      <c r="R1555" s="27">
        <f>自店在庫!$H$3</f>
        <v>5438</v>
      </c>
      <c r="S1555" s="28">
        <f>IFERROR(SUMIF(自店在庫!$A:$A,A1555,自店在庫!$E:$E),0)</f>
        <v>0</v>
      </c>
      <c r="T1555" s="29">
        <f>IFERROR((SUMIF('売上伝票CSV(自店)'!A:A,A1555,'売上伝票CSV(自店)'!I:I)),0)</f>
        <v>0</v>
      </c>
      <c r="U1555" s="30"/>
      <c r="V1555" s="31">
        <f t="shared" si="48"/>
        <v>0</v>
      </c>
      <c r="W1555" s="29"/>
    </row>
    <row r="1556" spans="1:23" ht="18.75" hidden="1" customHeight="1">
      <c r="A1556" s="3" t="str">
        <f t="shared" si="49"/>
        <v/>
      </c>
      <c r="B1556" s="29" t="e">
        <f>VLOOKUP(IF(LEN(F1556)&lt;11,TEXT(F1556,"00000000000"),F1556),マスタ!B:C,2,0)</f>
        <v>#N/A</v>
      </c>
      <c r="C1556" s="29" t="e">
        <f>VLOOKUP(G1556,マスタ!F:G,2,0)</f>
        <v>#N/A</v>
      </c>
      <c r="D1556" s="29" t="e">
        <f>VLOOKUP(H1556,マスタ!I:J,2,0)</f>
        <v>#N/A</v>
      </c>
      <c r="E1556" s="29" t="e">
        <f>VLOOKUP(IF(LEN(F1556)&lt;11,TEXT(F1556,"00000000000"),F1556),マスタ!B:D,3,0)</f>
        <v>#N/A</v>
      </c>
      <c r="F1556" s="46"/>
      <c r="G1556" s="25"/>
      <c r="H1556" s="25"/>
      <c r="I1556" s="25"/>
      <c r="J1556" s="25"/>
      <c r="K1556" s="25"/>
      <c r="L1556" s="25"/>
      <c r="M1556" s="25"/>
      <c r="N1556" s="26"/>
      <c r="O1556" s="26"/>
      <c r="P1556" s="26"/>
      <c r="Q1556" s="36"/>
      <c r="R1556" s="27">
        <f>自店在庫!$H$3</f>
        <v>5438</v>
      </c>
      <c r="S1556" s="28">
        <f>IFERROR(SUMIF(自店在庫!$A:$A,A1556,自店在庫!$E:$E),0)</f>
        <v>0</v>
      </c>
      <c r="T1556" s="29">
        <f>IFERROR((SUMIF('売上伝票CSV(自店)'!A:A,A1556,'売上伝票CSV(自店)'!I:I)),0)</f>
        <v>0</v>
      </c>
      <c r="U1556" s="30"/>
      <c r="V1556" s="31">
        <f t="shared" si="48"/>
        <v>0</v>
      </c>
      <c r="W1556" s="29"/>
    </row>
    <row r="1557" spans="1:23" ht="18.75" hidden="1" customHeight="1">
      <c r="A1557" s="3" t="str">
        <f t="shared" si="49"/>
        <v/>
      </c>
      <c r="B1557" s="29" t="e">
        <f>VLOOKUP(IF(LEN(F1557)&lt;11,TEXT(F1557,"00000000000"),F1557),マスタ!B:C,2,0)</f>
        <v>#N/A</v>
      </c>
      <c r="C1557" s="29" t="e">
        <f>VLOOKUP(G1557,マスタ!F:G,2,0)</f>
        <v>#N/A</v>
      </c>
      <c r="D1557" s="29" t="e">
        <f>VLOOKUP(H1557,マスタ!I:J,2,0)</f>
        <v>#N/A</v>
      </c>
      <c r="E1557" s="29" t="e">
        <f>VLOOKUP(IF(LEN(F1557)&lt;11,TEXT(F1557,"00000000000"),F1557),マスタ!B:D,3,0)</f>
        <v>#N/A</v>
      </c>
      <c r="F1557" s="46"/>
      <c r="G1557" s="25"/>
      <c r="H1557" s="25"/>
      <c r="I1557" s="25"/>
      <c r="J1557" s="25"/>
      <c r="K1557" s="25"/>
      <c r="L1557" s="25"/>
      <c r="M1557" s="25"/>
      <c r="N1557" s="26"/>
      <c r="O1557" s="26"/>
      <c r="P1557" s="26"/>
      <c r="Q1557" s="36"/>
      <c r="R1557" s="27">
        <f>自店在庫!$H$3</f>
        <v>5438</v>
      </c>
      <c r="S1557" s="28">
        <f>IFERROR(SUMIF(自店在庫!$A:$A,A1557,自店在庫!$E:$E),0)</f>
        <v>0</v>
      </c>
      <c r="T1557" s="29">
        <f>IFERROR((SUMIF('売上伝票CSV(自店)'!A:A,A1557,'売上伝票CSV(自店)'!I:I)),0)</f>
        <v>0</v>
      </c>
      <c r="U1557" s="30"/>
      <c r="V1557" s="31">
        <f t="shared" si="48"/>
        <v>0</v>
      </c>
      <c r="W1557" s="29"/>
    </row>
    <row r="1558" spans="1:23" ht="18.75" hidden="1" customHeight="1">
      <c r="A1558" s="3" t="str">
        <f t="shared" si="49"/>
        <v/>
      </c>
      <c r="B1558" s="29" t="e">
        <f>VLOOKUP(IF(LEN(F1558)&lt;11,TEXT(F1558,"00000000000"),F1558),マスタ!B:C,2,0)</f>
        <v>#N/A</v>
      </c>
      <c r="C1558" s="29" t="e">
        <f>VLOOKUP(G1558,マスタ!F:G,2,0)</f>
        <v>#N/A</v>
      </c>
      <c r="D1558" s="29" t="e">
        <f>VLOOKUP(H1558,マスタ!I:J,2,0)</f>
        <v>#N/A</v>
      </c>
      <c r="E1558" s="29" t="e">
        <f>VLOOKUP(IF(LEN(F1558)&lt;11,TEXT(F1558,"00000000000"),F1558),マスタ!B:D,3,0)</f>
        <v>#N/A</v>
      </c>
      <c r="F1558" s="46"/>
      <c r="G1558" s="25"/>
      <c r="H1558" s="25"/>
      <c r="I1558" s="25"/>
      <c r="J1558" s="25"/>
      <c r="K1558" s="25"/>
      <c r="L1558" s="25"/>
      <c r="M1558" s="25"/>
      <c r="N1558" s="26"/>
      <c r="O1558" s="26"/>
      <c r="P1558" s="26"/>
      <c r="Q1558" s="36"/>
      <c r="R1558" s="27">
        <f>自店在庫!$H$3</f>
        <v>5438</v>
      </c>
      <c r="S1558" s="28">
        <f>IFERROR(SUMIF(自店在庫!$A:$A,A1558,自店在庫!$E:$E),0)</f>
        <v>0</v>
      </c>
      <c r="T1558" s="29">
        <f>IFERROR((SUMIF('売上伝票CSV(自店)'!A:A,A1558,'売上伝票CSV(自店)'!I:I)),0)</f>
        <v>0</v>
      </c>
      <c r="U1558" s="30"/>
      <c r="V1558" s="31">
        <f t="shared" si="48"/>
        <v>0</v>
      </c>
      <c r="W1558" s="29"/>
    </row>
    <row r="1559" spans="1:23" ht="18.75" hidden="1" customHeight="1">
      <c r="A1559" s="3" t="str">
        <f t="shared" si="49"/>
        <v/>
      </c>
      <c r="B1559" s="29" t="e">
        <f>VLOOKUP(IF(LEN(F1559)&lt;11,TEXT(F1559,"00000000000"),F1559),マスタ!B:C,2,0)</f>
        <v>#N/A</v>
      </c>
      <c r="C1559" s="29" t="e">
        <f>VLOOKUP(G1559,マスタ!F:G,2,0)</f>
        <v>#N/A</v>
      </c>
      <c r="D1559" s="29" t="e">
        <f>VLOOKUP(H1559,マスタ!I:J,2,0)</f>
        <v>#N/A</v>
      </c>
      <c r="E1559" s="29" t="e">
        <f>VLOOKUP(IF(LEN(F1559)&lt;11,TEXT(F1559,"00000000000"),F1559),マスタ!B:D,3,0)</f>
        <v>#N/A</v>
      </c>
      <c r="F1559" s="46"/>
      <c r="G1559" s="25"/>
      <c r="H1559" s="25"/>
      <c r="I1559" s="25"/>
      <c r="J1559" s="25"/>
      <c r="K1559" s="25"/>
      <c r="L1559" s="25"/>
      <c r="M1559" s="25"/>
      <c r="N1559" s="26"/>
      <c r="O1559" s="26"/>
      <c r="P1559" s="26"/>
      <c r="Q1559" s="36"/>
      <c r="R1559" s="27">
        <f>自店在庫!$H$3</f>
        <v>5438</v>
      </c>
      <c r="S1559" s="28">
        <f>IFERROR(SUMIF(自店在庫!$A:$A,A1559,自店在庫!$E:$E),0)</f>
        <v>0</v>
      </c>
      <c r="T1559" s="29">
        <f>IFERROR((SUMIF('売上伝票CSV(自店)'!A:A,A1559,'売上伝票CSV(自店)'!I:I)),0)</f>
        <v>0</v>
      </c>
      <c r="U1559" s="30"/>
      <c r="V1559" s="31">
        <f t="shared" si="48"/>
        <v>0</v>
      </c>
      <c r="W1559" s="29"/>
    </row>
    <row r="1560" spans="1:23" ht="18.75" hidden="1" customHeight="1">
      <c r="A1560" s="3" t="str">
        <f t="shared" si="49"/>
        <v/>
      </c>
      <c r="B1560" s="29" t="e">
        <f>VLOOKUP(IF(LEN(F1560)&lt;11,TEXT(F1560,"00000000000"),F1560),マスタ!B:C,2,0)</f>
        <v>#N/A</v>
      </c>
      <c r="C1560" s="29" t="e">
        <f>VLOOKUP(G1560,マスタ!F:G,2,0)</f>
        <v>#N/A</v>
      </c>
      <c r="D1560" s="29" t="e">
        <f>VLOOKUP(H1560,マスタ!I:J,2,0)</f>
        <v>#N/A</v>
      </c>
      <c r="E1560" s="29" t="e">
        <f>VLOOKUP(IF(LEN(F1560)&lt;11,TEXT(F1560,"00000000000"),F1560),マスタ!B:D,3,0)</f>
        <v>#N/A</v>
      </c>
      <c r="F1560" s="46"/>
      <c r="G1560" s="25"/>
      <c r="H1560" s="25"/>
      <c r="I1560" s="25"/>
      <c r="J1560" s="25"/>
      <c r="K1560" s="25"/>
      <c r="L1560" s="25"/>
      <c r="M1560" s="25"/>
      <c r="N1560" s="26"/>
      <c r="O1560" s="26"/>
      <c r="P1560" s="26"/>
      <c r="Q1560" s="36"/>
      <c r="R1560" s="27">
        <f>自店在庫!$H$3</f>
        <v>5438</v>
      </c>
      <c r="S1560" s="28">
        <f>IFERROR(SUMIF(自店在庫!$A:$A,A1560,自店在庫!$E:$E),0)</f>
        <v>0</v>
      </c>
      <c r="T1560" s="29">
        <f>IFERROR((SUMIF('売上伝票CSV(自店)'!A:A,A1560,'売上伝票CSV(自店)'!I:I)),0)</f>
        <v>0</v>
      </c>
      <c r="U1560" s="30"/>
      <c r="V1560" s="31">
        <f t="shared" si="48"/>
        <v>0</v>
      </c>
      <c r="W1560" s="29"/>
    </row>
    <row r="1561" spans="1:23" ht="18.75" hidden="1" customHeight="1">
      <c r="A1561" s="3" t="str">
        <f t="shared" si="49"/>
        <v/>
      </c>
      <c r="B1561" s="29" t="e">
        <f>VLOOKUP(IF(LEN(F1561)&lt;11,TEXT(F1561,"00000000000"),F1561),マスタ!B:C,2,0)</f>
        <v>#N/A</v>
      </c>
      <c r="C1561" s="29" t="e">
        <f>VLOOKUP(G1561,マスタ!F:G,2,0)</f>
        <v>#N/A</v>
      </c>
      <c r="D1561" s="29" t="e">
        <f>VLOOKUP(H1561,マスタ!I:J,2,0)</f>
        <v>#N/A</v>
      </c>
      <c r="E1561" s="29" t="e">
        <f>VLOOKUP(IF(LEN(F1561)&lt;11,TEXT(F1561,"00000000000"),F1561),マスタ!B:D,3,0)</f>
        <v>#N/A</v>
      </c>
      <c r="F1561" s="46"/>
      <c r="G1561" s="25"/>
      <c r="H1561" s="25"/>
      <c r="I1561" s="25"/>
      <c r="J1561" s="25"/>
      <c r="K1561" s="25"/>
      <c r="L1561" s="25"/>
      <c r="M1561" s="25"/>
      <c r="N1561" s="26"/>
      <c r="O1561" s="26"/>
      <c r="P1561" s="26"/>
      <c r="Q1561" s="36"/>
      <c r="R1561" s="27">
        <f>自店在庫!$H$3</f>
        <v>5438</v>
      </c>
      <c r="S1561" s="28">
        <f>IFERROR(SUMIF(自店在庫!$A:$A,A1561,自店在庫!$E:$E),0)</f>
        <v>0</v>
      </c>
      <c r="T1561" s="29">
        <f>IFERROR((SUMIF('売上伝票CSV(自店)'!A:A,A1561,'売上伝票CSV(自店)'!I:I)),0)</f>
        <v>0</v>
      </c>
      <c r="U1561" s="30"/>
      <c r="V1561" s="31">
        <f t="shared" si="48"/>
        <v>0</v>
      </c>
      <c r="W1561" s="29"/>
    </row>
    <row r="1562" spans="1:23" ht="18.75" hidden="1" customHeight="1">
      <c r="A1562" s="3" t="str">
        <f t="shared" si="49"/>
        <v/>
      </c>
      <c r="B1562" s="29" t="e">
        <f>VLOOKUP(IF(LEN(F1562)&lt;11,TEXT(F1562,"00000000000"),F1562),マスタ!B:C,2,0)</f>
        <v>#N/A</v>
      </c>
      <c r="C1562" s="29" t="e">
        <f>VLOOKUP(G1562,マスタ!F:G,2,0)</f>
        <v>#N/A</v>
      </c>
      <c r="D1562" s="29" t="e">
        <f>VLOOKUP(H1562,マスタ!I:J,2,0)</f>
        <v>#N/A</v>
      </c>
      <c r="E1562" s="29" t="e">
        <f>VLOOKUP(IF(LEN(F1562)&lt;11,TEXT(F1562,"00000000000"),F1562),マスタ!B:D,3,0)</f>
        <v>#N/A</v>
      </c>
      <c r="F1562" s="46"/>
      <c r="G1562" s="25"/>
      <c r="H1562" s="25"/>
      <c r="I1562" s="25"/>
      <c r="J1562" s="25"/>
      <c r="K1562" s="25"/>
      <c r="L1562" s="25"/>
      <c r="M1562" s="25"/>
      <c r="N1562" s="26"/>
      <c r="O1562" s="26"/>
      <c r="P1562" s="26"/>
      <c r="Q1562" s="36"/>
      <c r="R1562" s="27">
        <f>自店在庫!$H$3</f>
        <v>5438</v>
      </c>
      <c r="S1562" s="28">
        <f>IFERROR(SUMIF(自店在庫!$A:$A,A1562,自店在庫!$E:$E),0)</f>
        <v>0</v>
      </c>
      <c r="T1562" s="29">
        <f>IFERROR((SUMIF('売上伝票CSV(自店)'!A:A,A1562,'売上伝票CSV(自店)'!I:I)),0)</f>
        <v>0</v>
      </c>
      <c r="U1562" s="30"/>
      <c r="V1562" s="31">
        <f t="shared" si="48"/>
        <v>0</v>
      </c>
      <c r="W1562" s="29"/>
    </row>
    <row r="1563" spans="1:23" ht="18.75" hidden="1" customHeight="1">
      <c r="A1563" s="3" t="str">
        <f t="shared" si="49"/>
        <v/>
      </c>
      <c r="B1563" s="29" t="e">
        <f>VLOOKUP(IF(LEN(F1563)&lt;11,TEXT(F1563,"00000000000"),F1563),マスタ!B:C,2,0)</f>
        <v>#N/A</v>
      </c>
      <c r="C1563" s="29" t="e">
        <f>VLOOKUP(G1563,マスタ!F:G,2,0)</f>
        <v>#N/A</v>
      </c>
      <c r="D1563" s="29" t="e">
        <f>VLOOKUP(H1563,マスタ!I:J,2,0)</f>
        <v>#N/A</v>
      </c>
      <c r="E1563" s="29" t="e">
        <f>VLOOKUP(IF(LEN(F1563)&lt;11,TEXT(F1563,"00000000000"),F1563),マスタ!B:D,3,0)</f>
        <v>#N/A</v>
      </c>
      <c r="F1563" s="46"/>
      <c r="G1563" s="25"/>
      <c r="H1563" s="25"/>
      <c r="I1563" s="25"/>
      <c r="J1563" s="25"/>
      <c r="K1563" s="25"/>
      <c r="L1563" s="25"/>
      <c r="M1563" s="25"/>
      <c r="N1563" s="26"/>
      <c r="O1563" s="26"/>
      <c r="P1563" s="26"/>
      <c r="Q1563" s="36"/>
      <c r="R1563" s="27">
        <f>自店在庫!$H$3</f>
        <v>5438</v>
      </c>
      <c r="S1563" s="28">
        <f>IFERROR(SUMIF(自店在庫!$A:$A,A1563,自店在庫!$E:$E),0)</f>
        <v>0</v>
      </c>
      <c r="T1563" s="29">
        <f>IFERROR((SUMIF('売上伝票CSV(自店)'!A:A,A1563,'売上伝票CSV(自店)'!I:I)),0)</f>
        <v>0</v>
      </c>
      <c r="U1563" s="30"/>
      <c r="V1563" s="31">
        <f t="shared" si="48"/>
        <v>0</v>
      </c>
      <c r="W1563" s="29"/>
    </row>
    <row r="1564" spans="1:23" ht="18.75" hidden="1" customHeight="1">
      <c r="A1564" s="3" t="str">
        <f t="shared" si="49"/>
        <v/>
      </c>
      <c r="B1564" s="29" t="e">
        <f>VLOOKUP(IF(LEN(F1564)&lt;11,TEXT(F1564,"00000000000"),F1564),マスタ!B:C,2,0)</f>
        <v>#N/A</v>
      </c>
      <c r="C1564" s="29" t="e">
        <f>VLOOKUP(G1564,マスタ!F:G,2,0)</f>
        <v>#N/A</v>
      </c>
      <c r="D1564" s="29" t="e">
        <f>VLOOKUP(H1564,マスタ!I:J,2,0)</f>
        <v>#N/A</v>
      </c>
      <c r="E1564" s="29" t="e">
        <f>VLOOKUP(IF(LEN(F1564)&lt;11,TEXT(F1564,"00000000000"),F1564),マスタ!B:D,3,0)</f>
        <v>#N/A</v>
      </c>
      <c r="F1564" s="46"/>
      <c r="G1564" s="25"/>
      <c r="H1564" s="25"/>
      <c r="I1564" s="25"/>
      <c r="J1564" s="25"/>
      <c r="K1564" s="25"/>
      <c r="L1564" s="25"/>
      <c r="M1564" s="25"/>
      <c r="N1564" s="26"/>
      <c r="O1564" s="26"/>
      <c r="P1564" s="26"/>
      <c r="Q1564" s="36"/>
      <c r="R1564" s="27">
        <f>自店在庫!$H$3</f>
        <v>5438</v>
      </c>
      <c r="S1564" s="28">
        <f>IFERROR(SUMIF(自店在庫!$A:$A,A1564,自店在庫!$E:$E),0)</f>
        <v>0</v>
      </c>
      <c r="T1564" s="29">
        <f>IFERROR((SUMIF('売上伝票CSV(自店)'!A:A,A1564,'売上伝票CSV(自店)'!I:I)),0)</f>
        <v>0</v>
      </c>
      <c r="U1564" s="30"/>
      <c r="V1564" s="31">
        <f t="shared" si="48"/>
        <v>0</v>
      </c>
      <c r="W1564" s="29"/>
    </row>
    <row r="1565" spans="1:23" ht="18.75" hidden="1" customHeight="1">
      <c r="A1565" s="3" t="str">
        <f t="shared" si="49"/>
        <v/>
      </c>
      <c r="B1565" s="29" t="e">
        <f>VLOOKUP(IF(LEN(F1565)&lt;11,TEXT(F1565,"00000000000"),F1565),マスタ!B:C,2,0)</f>
        <v>#N/A</v>
      </c>
      <c r="C1565" s="29" t="e">
        <f>VLOOKUP(G1565,マスタ!F:G,2,0)</f>
        <v>#N/A</v>
      </c>
      <c r="D1565" s="29" t="e">
        <f>VLOOKUP(H1565,マスタ!I:J,2,0)</f>
        <v>#N/A</v>
      </c>
      <c r="E1565" s="29" t="e">
        <f>VLOOKUP(IF(LEN(F1565)&lt;11,TEXT(F1565,"00000000000"),F1565),マスタ!B:D,3,0)</f>
        <v>#N/A</v>
      </c>
      <c r="F1565" s="46"/>
      <c r="G1565" s="25"/>
      <c r="H1565" s="25"/>
      <c r="I1565" s="25"/>
      <c r="J1565" s="25"/>
      <c r="K1565" s="25"/>
      <c r="L1565" s="25"/>
      <c r="M1565" s="25"/>
      <c r="N1565" s="26"/>
      <c r="O1565" s="26"/>
      <c r="P1565" s="26"/>
      <c r="Q1565" s="36"/>
      <c r="R1565" s="27">
        <f>自店在庫!$H$3</f>
        <v>5438</v>
      </c>
      <c r="S1565" s="28">
        <f>IFERROR(SUMIF(自店在庫!$A:$A,A1565,自店在庫!$E:$E),0)</f>
        <v>0</v>
      </c>
      <c r="T1565" s="29">
        <f>IFERROR((SUMIF('売上伝票CSV(自店)'!A:A,A1565,'売上伝票CSV(自店)'!I:I)),0)</f>
        <v>0</v>
      </c>
      <c r="U1565" s="30"/>
      <c r="V1565" s="31">
        <f t="shared" si="48"/>
        <v>0</v>
      </c>
      <c r="W1565" s="29"/>
    </row>
    <row r="1566" spans="1:23" ht="18.75" hidden="1" customHeight="1">
      <c r="A1566" s="3" t="str">
        <f t="shared" si="49"/>
        <v/>
      </c>
      <c r="B1566" s="29" t="e">
        <f>VLOOKUP(IF(LEN(F1566)&lt;11,TEXT(F1566,"00000000000"),F1566),マスタ!B:C,2,0)</f>
        <v>#N/A</v>
      </c>
      <c r="C1566" s="29" t="e">
        <f>VLOOKUP(G1566,マスタ!F:G,2,0)</f>
        <v>#N/A</v>
      </c>
      <c r="D1566" s="29" t="e">
        <f>VLOOKUP(H1566,マスタ!I:J,2,0)</f>
        <v>#N/A</v>
      </c>
      <c r="E1566" s="29" t="e">
        <f>VLOOKUP(IF(LEN(F1566)&lt;11,TEXT(F1566,"00000000000"),F1566),マスタ!B:D,3,0)</f>
        <v>#N/A</v>
      </c>
      <c r="F1566" s="46"/>
      <c r="G1566" s="25"/>
      <c r="H1566" s="25"/>
      <c r="I1566" s="25"/>
      <c r="J1566" s="25"/>
      <c r="K1566" s="25"/>
      <c r="L1566" s="25"/>
      <c r="M1566" s="25"/>
      <c r="N1566" s="26"/>
      <c r="O1566" s="26"/>
      <c r="P1566" s="26"/>
      <c r="Q1566" s="36"/>
      <c r="R1566" s="27">
        <f>自店在庫!$H$3</f>
        <v>5438</v>
      </c>
      <c r="S1566" s="28">
        <f>IFERROR(SUMIF(自店在庫!$A:$A,A1566,自店在庫!$E:$E),0)</f>
        <v>0</v>
      </c>
      <c r="T1566" s="29">
        <f>IFERROR((SUMIF('売上伝票CSV(自店)'!A:A,A1566,'売上伝票CSV(自店)'!I:I)),0)</f>
        <v>0</v>
      </c>
      <c r="U1566" s="30"/>
      <c r="V1566" s="31">
        <f t="shared" si="48"/>
        <v>0</v>
      </c>
      <c r="W1566" s="29"/>
    </row>
    <row r="1567" spans="1:23" ht="18.75" hidden="1" customHeight="1">
      <c r="A1567" s="3" t="str">
        <f t="shared" si="49"/>
        <v/>
      </c>
      <c r="B1567" s="29" t="e">
        <f>VLOOKUP(IF(LEN(F1567)&lt;11,TEXT(F1567,"00000000000"),F1567),マスタ!B:C,2,0)</f>
        <v>#N/A</v>
      </c>
      <c r="C1567" s="29" t="e">
        <f>VLOOKUP(G1567,マスタ!F:G,2,0)</f>
        <v>#N/A</v>
      </c>
      <c r="D1567" s="29" t="e">
        <f>VLOOKUP(H1567,マスタ!I:J,2,0)</f>
        <v>#N/A</v>
      </c>
      <c r="E1567" s="29" t="e">
        <f>VLOOKUP(IF(LEN(F1567)&lt;11,TEXT(F1567,"00000000000"),F1567),マスタ!B:D,3,0)</f>
        <v>#N/A</v>
      </c>
      <c r="F1567" s="46"/>
      <c r="G1567" s="25"/>
      <c r="H1567" s="25"/>
      <c r="I1567" s="25"/>
      <c r="J1567" s="25"/>
      <c r="K1567" s="25"/>
      <c r="L1567" s="25"/>
      <c r="M1567" s="25"/>
      <c r="N1567" s="26"/>
      <c r="O1567" s="26"/>
      <c r="P1567" s="26"/>
      <c r="Q1567" s="36"/>
      <c r="R1567" s="27">
        <f>自店在庫!$H$3</f>
        <v>5438</v>
      </c>
      <c r="S1567" s="28">
        <f>IFERROR(SUMIF(自店在庫!$A:$A,A1567,自店在庫!$E:$E),0)</f>
        <v>0</v>
      </c>
      <c r="T1567" s="29">
        <f>IFERROR((SUMIF('売上伝票CSV(自店)'!A:A,A1567,'売上伝票CSV(自店)'!I:I)),0)</f>
        <v>0</v>
      </c>
      <c r="U1567" s="30"/>
      <c r="V1567" s="31">
        <f t="shared" si="48"/>
        <v>0</v>
      </c>
      <c r="W1567" s="29"/>
    </row>
    <row r="1568" spans="1:23" ht="18.75" hidden="1" customHeight="1">
      <c r="A1568" s="3" t="str">
        <f t="shared" si="49"/>
        <v/>
      </c>
      <c r="B1568" s="29" t="e">
        <f>VLOOKUP(IF(LEN(F1568)&lt;11,TEXT(F1568,"00000000000"),F1568),マスタ!B:C,2,0)</f>
        <v>#N/A</v>
      </c>
      <c r="C1568" s="29" t="e">
        <f>VLOOKUP(G1568,マスタ!F:G,2,0)</f>
        <v>#N/A</v>
      </c>
      <c r="D1568" s="29" t="e">
        <f>VLOOKUP(H1568,マスタ!I:J,2,0)</f>
        <v>#N/A</v>
      </c>
      <c r="E1568" s="29" t="e">
        <f>VLOOKUP(IF(LEN(F1568)&lt;11,TEXT(F1568,"00000000000"),F1568),マスタ!B:D,3,0)</f>
        <v>#N/A</v>
      </c>
      <c r="F1568" s="46"/>
      <c r="G1568" s="25"/>
      <c r="H1568" s="25"/>
      <c r="I1568" s="25"/>
      <c r="J1568" s="25"/>
      <c r="K1568" s="25"/>
      <c r="L1568" s="25"/>
      <c r="M1568" s="25"/>
      <c r="N1568" s="26"/>
      <c r="O1568" s="26"/>
      <c r="P1568" s="26"/>
      <c r="Q1568" s="36"/>
      <c r="R1568" s="27">
        <f>自店在庫!$H$3</f>
        <v>5438</v>
      </c>
      <c r="S1568" s="28">
        <f>IFERROR(SUMIF(自店在庫!$A:$A,A1568,自店在庫!$E:$E),0)</f>
        <v>0</v>
      </c>
      <c r="T1568" s="29">
        <f>IFERROR((SUMIF('売上伝票CSV(自店)'!A:A,A1568,'売上伝票CSV(自店)'!I:I)),0)</f>
        <v>0</v>
      </c>
      <c r="U1568" s="30"/>
      <c r="V1568" s="31">
        <f t="shared" si="48"/>
        <v>0</v>
      </c>
      <c r="W1568" s="29"/>
    </row>
    <row r="1569" spans="1:23" ht="18.75" hidden="1" customHeight="1">
      <c r="A1569" s="3" t="str">
        <f t="shared" si="49"/>
        <v/>
      </c>
      <c r="B1569" s="29" t="e">
        <f>VLOOKUP(IF(LEN(F1569)&lt;11,TEXT(F1569,"00000000000"),F1569),マスタ!B:C,2,0)</f>
        <v>#N/A</v>
      </c>
      <c r="C1569" s="29" t="e">
        <f>VLOOKUP(G1569,マスタ!F:G,2,0)</f>
        <v>#N/A</v>
      </c>
      <c r="D1569" s="29" t="e">
        <f>VLOOKUP(H1569,マスタ!I:J,2,0)</f>
        <v>#N/A</v>
      </c>
      <c r="E1569" s="29" t="e">
        <f>VLOOKUP(IF(LEN(F1569)&lt;11,TEXT(F1569,"00000000000"),F1569),マスタ!B:D,3,0)</f>
        <v>#N/A</v>
      </c>
      <c r="F1569" s="46"/>
      <c r="G1569" s="25"/>
      <c r="H1569" s="25"/>
      <c r="I1569" s="25"/>
      <c r="J1569" s="25"/>
      <c r="K1569" s="25"/>
      <c r="L1569" s="25"/>
      <c r="M1569" s="25"/>
      <c r="N1569" s="26"/>
      <c r="O1569" s="26"/>
      <c r="P1569" s="26"/>
      <c r="Q1569" s="36"/>
      <c r="R1569" s="27">
        <f>自店在庫!$H$3</f>
        <v>5438</v>
      </c>
      <c r="S1569" s="28">
        <f>IFERROR(SUMIF(自店在庫!$A:$A,A1569,自店在庫!$E:$E),0)</f>
        <v>0</v>
      </c>
      <c r="T1569" s="29">
        <f>IFERROR((SUMIF('売上伝票CSV(自店)'!A:A,A1569,'売上伝票CSV(自店)'!I:I)),0)</f>
        <v>0</v>
      </c>
      <c r="U1569" s="30"/>
      <c r="V1569" s="31">
        <f t="shared" si="48"/>
        <v>0</v>
      </c>
      <c r="W1569" s="29"/>
    </row>
    <row r="1570" spans="1:23" ht="18.75" hidden="1" customHeight="1">
      <c r="A1570" s="3" t="str">
        <f t="shared" si="49"/>
        <v/>
      </c>
      <c r="B1570" s="29" t="e">
        <f>VLOOKUP(IF(LEN(F1570)&lt;11,TEXT(F1570,"00000000000"),F1570),マスタ!B:C,2,0)</f>
        <v>#N/A</v>
      </c>
      <c r="C1570" s="29" t="e">
        <f>VLOOKUP(G1570,マスタ!F:G,2,0)</f>
        <v>#N/A</v>
      </c>
      <c r="D1570" s="29" t="e">
        <f>VLOOKUP(H1570,マスタ!I:J,2,0)</f>
        <v>#N/A</v>
      </c>
      <c r="E1570" s="29" t="e">
        <f>VLOOKUP(IF(LEN(F1570)&lt;11,TEXT(F1570,"00000000000"),F1570),マスタ!B:D,3,0)</f>
        <v>#N/A</v>
      </c>
      <c r="F1570" s="46"/>
      <c r="G1570" s="25"/>
      <c r="H1570" s="25"/>
      <c r="I1570" s="25"/>
      <c r="J1570" s="25"/>
      <c r="K1570" s="25"/>
      <c r="L1570" s="25"/>
      <c r="M1570" s="25"/>
      <c r="N1570" s="26"/>
      <c r="O1570" s="26"/>
      <c r="P1570" s="26"/>
      <c r="Q1570" s="36"/>
      <c r="R1570" s="27">
        <f>自店在庫!$H$3</f>
        <v>5438</v>
      </c>
      <c r="S1570" s="28">
        <f>IFERROR(SUMIF(自店在庫!$A:$A,A1570,自店在庫!$E:$E),0)</f>
        <v>0</v>
      </c>
      <c r="T1570" s="29">
        <f>IFERROR((SUMIF('売上伝票CSV(自店)'!A:A,A1570,'売上伝票CSV(自店)'!I:I)),0)</f>
        <v>0</v>
      </c>
      <c r="U1570" s="30"/>
      <c r="V1570" s="31">
        <f t="shared" si="48"/>
        <v>0</v>
      </c>
      <c r="W1570" s="29"/>
    </row>
    <row r="1571" spans="1:23" ht="18.75" hidden="1" customHeight="1">
      <c r="A1571" s="3" t="str">
        <f t="shared" si="49"/>
        <v/>
      </c>
      <c r="B1571" s="29" t="e">
        <f>VLOOKUP(IF(LEN(F1571)&lt;11,TEXT(F1571,"00000000000"),F1571),マスタ!B:C,2,0)</f>
        <v>#N/A</v>
      </c>
      <c r="C1571" s="29" t="e">
        <f>VLOOKUP(G1571,マスタ!F:G,2,0)</f>
        <v>#N/A</v>
      </c>
      <c r="D1571" s="29" t="e">
        <f>VLOOKUP(H1571,マスタ!I:J,2,0)</f>
        <v>#N/A</v>
      </c>
      <c r="E1571" s="29" t="e">
        <f>VLOOKUP(IF(LEN(F1571)&lt;11,TEXT(F1571,"00000000000"),F1571),マスタ!B:D,3,0)</f>
        <v>#N/A</v>
      </c>
      <c r="F1571" s="46"/>
      <c r="G1571" s="25"/>
      <c r="H1571" s="25"/>
      <c r="I1571" s="25"/>
      <c r="J1571" s="25"/>
      <c r="K1571" s="25"/>
      <c r="L1571" s="25"/>
      <c r="M1571" s="25"/>
      <c r="N1571" s="26"/>
      <c r="O1571" s="26"/>
      <c r="P1571" s="26"/>
      <c r="Q1571" s="36"/>
      <c r="R1571" s="27">
        <f>自店在庫!$H$3</f>
        <v>5438</v>
      </c>
      <c r="S1571" s="28">
        <f>IFERROR(SUMIF(自店在庫!$A:$A,A1571,自店在庫!$E:$E),0)</f>
        <v>0</v>
      </c>
      <c r="T1571" s="29">
        <f>IFERROR((SUMIF('売上伝票CSV(自店)'!A:A,A1571,'売上伝票CSV(自店)'!I:I)),0)</f>
        <v>0</v>
      </c>
      <c r="U1571" s="30"/>
      <c r="V1571" s="31">
        <f t="shared" si="48"/>
        <v>0</v>
      </c>
      <c r="W1571" s="29"/>
    </row>
    <row r="1572" spans="1:23" ht="18.75" hidden="1" customHeight="1">
      <c r="A1572" s="3" t="str">
        <f t="shared" si="49"/>
        <v/>
      </c>
      <c r="B1572" s="29" t="e">
        <f>VLOOKUP(IF(LEN(F1572)&lt;11,TEXT(F1572,"00000000000"),F1572),マスタ!B:C,2,0)</f>
        <v>#N/A</v>
      </c>
      <c r="C1572" s="29" t="e">
        <f>VLOOKUP(G1572,マスタ!F:G,2,0)</f>
        <v>#N/A</v>
      </c>
      <c r="D1572" s="29" t="e">
        <f>VLOOKUP(H1572,マスタ!I:J,2,0)</f>
        <v>#N/A</v>
      </c>
      <c r="E1572" s="29" t="e">
        <f>VLOOKUP(IF(LEN(F1572)&lt;11,TEXT(F1572,"00000000000"),F1572),マスタ!B:D,3,0)</f>
        <v>#N/A</v>
      </c>
      <c r="F1572" s="46"/>
      <c r="G1572" s="25"/>
      <c r="H1572" s="25"/>
      <c r="I1572" s="25"/>
      <c r="J1572" s="25"/>
      <c r="K1572" s="25"/>
      <c r="L1572" s="25"/>
      <c r="M1572" s="25"/>
      <c r="N1572" s="26"/>
      <c r="O1572" s="26"/>
      <c r="P1572" s="26"/>
      <c r="Q1572" s="36"/>
      <c r="R1572" s="27">
        <f>自店在庫!$H$3</f>
        <v>5438</v>
      </c>
      <c r="S1572" s="28">
        <f>IFERROR(SUMIF(自店在庫!$A:$A,A1572,自店在庫!$E:$E),0)</f>
        <v>0</v>
      </c>
      <c r="T1572" s="29">
        <f>IFERROR((SUMIF('売上伝票CSV(自店)'!A:A,A1572,'売上伝票CSV(自店)'!I:I)),0)</f>
        <v>0</v>
      </c>
      <c r="U1572" s="30"/>
      <c r="V1572" s="31">
        <f t="shared" si="48"/>
        <v>0</v>
      </c>
      <c r="W1572" s="29"/>
    </row>
    <row r="1573" spans="1:23" ht="18.75" hidden="1" customHeight="1">
      <c r="A1573" s="3" t="str">
        <f t="shared" si="49"/>
        <v/>
      </c>
      <c r="B1573" s="29" t="e">
        <f>VLOOKUP(IF(LEN(F1573)&lt;11,TEXT(F1573,"00000000000"),F1573),マスタ!B:C,2,0)</f>
        <v>#N/A</v>
      </c>
      <c r="C1573" s="29" t="e">
        <f>VLOOKUP(G1573,マスタ!F:G,2,0)</f>
        <v>#N/A</v>
      </c>
      <c r="D1573" s="29" t="e">
        <f>VLOOKUP(H1573,マスタ!I:J,2,0)</f>
        <v>#N/A</v>
      </c>
      <c r="E1573" s="29" t="e">
        <f>VLOOKUP(IF(LEN(F1573)&lt;11,TEXT(F1573,"00000000000"),F1573),マスタ!B:D,3,0)</f>
        <v>#N/A</v>
      </c>
      <c r="F1573" s="46"/>
      <c r="G1573" s="25"/>
      <c r="H1573" s="25"/>
      <c r="I1573" s="25"/>
      <c r="J1573" s="25"/>
      <c r="K1573" s="25"/>
      <c r="L1573" s="25"/>
      <c r="M1573" s="25"/>
      <c r="N1573" s="26"/>
      <c r="O1573" s="26"/>
      <c r="P1573" s="26"/>
      <c r="Q1573" s="36"/>
      <c r="R1573" s="27">
        <f>自店在庫!$H$3</f>
        <v>5438</v>
      </c>
      <c r="S1573" s="28">
        <f>IFERROR(SUMIF(自店在庫!$A:$A,A1573,自店在庫!$E:$E),0)</f>
        <v>0</v>
      </c>
      <c r="T1573" s="29">
        <f>IFERROR((SUMIF('売上伝票CSV(自店)'!A:A,A1573,'売上伝票CSV(自店)'!I:I)),0)</f>
        <v>0</v>
      </c>
      <c r="U1573" s="30"/>
      <c r="V1573" s="31">
        <f t="shared" si="48"/>
        <v>0</v>
      </c>
      <c r="W1573" s="29"/>
    </row>
    <row r="1574" spans="1:23" ht="18.75" hidden="1" customHeight="1">
      <c r="A1574" s="3" t="str">
        <f t="shared" si="49"/>
        <v/>
      </c>
      <c r="B1574" s="29" t="e">
        <f>VLOOKUP(IF(LEN(F1574)&lt;11,TEXT(F1574,"00000000000"),F1574),マスタ!B:C,2,0)</f>
        <v>#N/A</v>
      </c>
      <c r="C1574" s="29" t="e">
        <f>VLOOKUP(G1574,マスタ!F:G,2,0)</f>
        <v>#N/A</v>
      </c>
      <c r="D1574" s="29" t="e">
        <f>VLOOKUP(H1574,マスタ!I:J,2,0)</f>
        <v>#N/A</v>
      </c>
      <c r="E1574" s="29" t="e">
        <f>VLOOKUP(IF(LEN(F1574)&lt;11,TEXT(F1574,"00000000000"),F1574),マスタ!B:D,3,0)</f>
        <v>#N/A</v>
      </c>
      <c r="F1574" s="46"/>
      <c r="G1574" s="25"/>
      <c r="H1574" s="25"/>
      <c r="I1574" s="25"/>
      <c r="J1574" s="25"/>
      <c r="K1574" s="25"/>
      <c r="L1574" s="25"/>
      <c r="M1574" s="25"/>
      <c r="N1574" s="26"/>
      <c r="O1574" s="26"/>
      <c r="P1574" s="26"/>
      <c r="Q1574" s="36"/>
      <c r="R1574" s="27">
        <f>自店在庫!$H$3</f>
        <v>5438</v>
      </c>
      <c r="S1574" s="28">
        <f>IFERROR(SUMIF(自店在庫!$A:$A,A1574,自店在庫!$E:$E),0)</f>
        <v>0</v>
      </c>
      <c r="T1574" s="29">
        <f>IFERROR((SUMIF('売上伝票CSV(自店)'!A:A,A1574,'売上伝票CSV(自店)'!I:I)),0)</f>
        <v>0</v>
      </c>
      <c r="U1574" s="30"/>
      <c r="V1574" s="31">
        <f t="shared" si="48"/>
        <v>0</v>
      </c>
      <c r="W1574" s="29"/>
    </row>
    <row r="1575" spans="1:23" ht="18.75" hidden="1" customHeight="1">
      <c r="A1575" s="3" t="str">
        <f t="shared" si="49"/>
        <v/>
      </c>
      <c r="B1575" s="29" t="e">
        <f>VLOOKUP(IF(LEN(F1575)&lt;11,TEXT(F1575,"00000000000"),F1575),マスタ!B:C,2,0)</f>
        <v>#N/A</v>
      </c>
      <c r="C1575" s="29" t="e">
        <f>VLOOKUP(G1575,マスタ!F:G,2,0)</f>
        <v>#N/A</v>
      </c>
      <c r="D1575" s="29" t="e">
        <f>VLOOKUP(H1575,マスタ!I:J,2,0)</f>
        <v>#N/A</v>
      </c>
      <c r="E1575" s="29" t="e">
        <f>VLOOKUP(IF(LEN(F1575)&lt;11,TEXT(F1575,"00000000000"),F1575),マスタ!B:D,3,0)</f>
        <v>#N/A</v>
      </c>
      <c r="F1575" s="46"/>
      <c r="G1575" s="25"/>
      <c r="H1575" s="25"/>
      <c r="I1575" s="25"/>
      <c r="J1575" s="25"/>
      <c r="K1575" s="25"/>
      <c r="L1575" s="25"/>
      <c r="M1575" s="25"/>
      <c r="N1575" s="26"/>
      <c r="O1575" s="26"/>
      <c r="P1575" s="26"/>
      <c r="Q1575" s="36"/>
      <c r="R1575" s="27">
        <f>自店在庫!$H$3</f>
        <v>5438</v>
      </c>
      <c r="S1575" s="28">
        <f>IFERROR(SUMIF(自店在庫!$A:$A,A1575,自店在庫!$E:$E),0)</f>
        <v>0</v>
      </c>
      <c r="T1575" s="29">
        <f>IFERROR((SUMIF('売上伝票CSV(自店)'!A:A,A1575,'売上伝票CSV(自店)'!I:I)),0)</f>
        <v>0</v>
      </c>
      <c r="U1575" s="30"/>
      <c r="V1575" s="31">
        <f t="shared" si="48"/>
        <v>0</v>
      </c>
      <c r="W1575" s="29"/>
    </row>
    <row r="1576" spans="1:23" ht="18.75" hidden="1" customHeight="1">
      <c r="A1576" s="3" t="str">
        <f t="shared" si="49"/>
        <v/>
      </c>
      <c r="B1576" s="29" t="e">
        <f>VLOOKUP(IF(LEN(F1576)&lt;11,TEXT(F1576,"00000000000"),F1576),マスタ!B:C,2,0)</f>
        <v>#N/A</v>
      </c>
      <c r="C1576" s="29" t="e">
        <f>VLOOKUP(G1576,マスタ!F:G,2,0)</f>
        <v>#N/A</v>
      </c>
      <c r="D1576" s="29" t="e">
        <f>VLOOKUP(H1576,マスタ!I:J,2,0)</f>
        <v>#N/A</v>
      </c>
      <c r="E1576" s="29" t="e">
        <f>VLOOKUP(IF(LEN(F1576)&lt;11,TEXT(F1576,"00000000000"),F1576),マスタ!B:D,3,0)</f>
        <v>#N/A</v>
      </c>
      <c r="F1576" s="46"/>
      <c r="G1576" s="25"/>
      <c r="H1576" s="25"/>
      <c r="I1576" s="25"/>
      <c r="J1576" s="25"/>
      <c r="K1576" s="25"/>
      <c r="L1576" s="25"/>
      <c r="M1576" s="25"/>
      <c r="N1576" s="26"/>
      <c r="O1576" s="26"/>
      <c r="P1576" s="26"/>
      <c r="Q1576" s="36"/>
      <c r="R1576" s="27">
        <f>自店在庫!$H$3</f>
        <v>5438</v>
      </c>
      <c r="S1576" s="28">
        <f>IFERROR(SUMIF(自店在庫!$A:$A,A1576,自店在庫!$E:$E),0)</f>
        <v>0</v>
      </c>
      <c r="T1576" s="29">
        <f>IFERROR((SUMIF('売上伝票CSV(自店)'!A:A,A1576,'売上伝票CSV(自店)'!I:I)),0)</f>
        <v>0</v>
      </c>
      <c r="U1576" s="30"/>
      <c r="V1576" s="31">
        <f t="shared" si="48"/>
        <v>0</v>
      </c>
      <c r="W1576" s="29"/>
    </row>
    <row r="1577" spans="1:23" ht="18.75" hidden="1" customHeight="1">
      <c r="A1577" s="3" t="str">
        <f t="shared" si="49"/>
        <v/>
      </c>
      <c r="B1577" s="29" t="e">
        <f>VLOOKUP(IF(LEN(F1577)&lt;11,TEXT(F1577,"00000000000"),F1577),マスタ!B:C,2,0)</f>
        <v>#N/A</v>
      </c>
      <c r="C1577" s="29" t="e">
        <f>VLOOKUP(G1577,マスタ!F:G,2,0)</f>
        <v>#N/A</v>
      </c>
      <c r="D1577" s="29" t="e">
        <f>VLOOKUP(H1577,マスタ!I:J,2,0)</f>
        <v>#N/A</v>
      </c>
      <c r="E1577" s="29" t="e">
        <f>VLOOKUP(IF(LEN(F1577)&lt;11,TEXT(F1577,"00000000000"),F1577),マスタ!B:D,3,0)</f>
        <v>#N/A</v>
      </c>
      <c r="F1577" s="46"/>
      <c r="G1577" s="25"/>
      <c r="H1577" s="25"/>
      <c r="I1577" s="25"/>
      <c r="J1577" s="25"/>
      <c r="K1577" s="25"/>
      <c r="L1577" s="25"/>
      <c r="M1577" s="25"/>
      <c r="N1577" s="26"/>
      <c r="O1577" s="26"/>
      <c r="P1577" s="26"/>
      <c r="Q1577" s="36"/>
      <c r="R1577" s="27">
        <f>自店在庫!$H$3</f>
        <v>5438</v>
      </c>
      <c r="S1577" s="28">
        <f>IFERROR(SUMIF(自店在庫!$A:$A,A1577,自店在庫!$E:$E),0)</f>
        <v>0</v>
      </c>
      <c r="T1577" s="29">
        <f>IFERROR((SUMIF('売上伝票CSV(自店)'!A:A,A1577,'売上伝票CSV(自店)'!I:I)),0)</f>
        <v>0</v>
      </c>
      <c r="U1577" s="30"/>
      <c r="V1577" s="31">
        <f t="shared" si="48"/>
        <v>0</v>
      </c>
      <c r="W1577" s="29"/>
    </row>
    <row r="1578" spans="1:23" ht="18.75" hidden="1" customHeight="1">
      <c r="A1578" s="3" t="str">
        <f t="shared" si="49"/>
        <v/>
      </c>
      <c r="B1578" s="29" t="e">
        <f>VLOOKUP(IF(LEN(F1578)&lt;11,TEXT(F1578,"00000000000"),F1578),マスタ!B:C,2,0)</f>
        <v>#N/A</v>
      </c>
      <c r="C1578" s="29" t="e">
        <f>VLOOKUP(G1578,マスタ!F:G,2,0)</f>
        <v>#N/A</v>
      </c>
      <c r="D1578" s="29" t="e">
        <f>VLOOKUP(H1578,マスタ!I:J,2,0)</f>
        <v>#N/A</v>
      </c>
      <c r="E1578" s="29" t="e">
        <f>VLOOKUP(IF(LEN(F1578)&lt;11,TEXT(F1578,"00000000000"),F1578),マスタ!B:D,3,0)</f>
        <v>#N/A</v>
      </c>
      <c r="F1578" s="46"/>
      <c r="G1578" s="25"/>
      <c r="H1578" s="25"/>
      <c r="I1578" s="25"/>
      <c r="J1578" s="25"/>
      <c r="K1578" s="25"/>
      <c r="L1578" s="25"/>
      <c r="M1578" s="25"/>
      <c r="N1578" s="26"/>
      <c r="O1578" s="26"/>
      <c r="P1578" s="26"/>
      <c r="Q1578" s="36"/>
      <c r="R1578" s="27">
        <f>自店在庫!$H$3</f>
        <v>5438</v>
      </c>
      <c r="S1578" s="28">
        <f>IFERROR(SUMIF(自店在庫!$A:$A,A1578,自店在庫!$E:$E),0)</f>
        <v>0</v>
      </c>
      <c r="T1578" s="29">
        <f>IFERROR((SUMIF('売上伝票CSV(自店)'!A:A,A1578,'売上伝票CSV(自店)'!I:I)),0)</f>
        <v>0</v>
      </c>
      <c r="U1578" s="30"/>
      <c r="V1578" s="31">
        <f t="shared" si="48"/>
        <v>0</v>
      </c>
      <c r="W1578" s="29"/>
    </row>
    <row r="1579" spans="1:23" ht="18.75" hidden="1" customHeight="1">
      <c r="A1579" s="3" t="str">
        <f t="shared" si="49"/>
        <v/>
      </c>
      <c r="B1579" s="29" t="e">
        <f>VLOOKUP(IF(LEN(F1579)&lt;11,TEXT(F1579,"00000000000"),F1579),マスタ!B:C,2,0)</f>
        <v>#N/A</v>
      </c>
      <c r="C1579" s="29" t="e">
        <f>VLOOKUP(G1579,マスタ!F:G,2,0)</f>
        <v>#N/A</v>
      </c>
      <c r="D1579" s="29" t="e">
        <f>VLOOKUP(H1579,マスタ!I:J,2,0)</f>
        <v>#N/A</v>
      </c>
      <c r="E1579" s="29" t="e">
        <f>VLOOKUP(IF(LEN(F1579)&lt;11,TEXT(F1579,"00000000000"),F1579),マスタ!B:D,3,0)</f>
        <v>#N/A</v>
      </c>
      <c r="F1579" s="46"/>
      <c r="G1579" s="25"/>
      <c r="H1579" s="25"/>
      <c r="I1579" s="25"/>
      <c r="J1579" s="25"/>
      <c r="K1579" s="25"/>
      <c r="L1579" s="25"/>
      <c r="M1579" s="25"/>
      <c r="N1579" s="26"/>
      <c r="O1579" s="26"/>
      <c r="P1579" s="26"/>
      <c r="Q1579" s="36"/>
      <c r="R1579" s="27">
        <f>自店在庫!$H$3</f>
        <v>5438</v>
      </c>
      <c r="S1579" s="28">
        <f>IFERROR(SUMIF(自店在庫!$A:$A,A1579,自店在庫!$E:$E),0)</f>
        <v>0</v>
      </c>
      <c r="T1579" s="29">
        <f>IFERROR((SUMIF('売上伝票CSV(自店)'!A:A,A1579,'売上伝票CSV(自店)'!I:I)),0)</f>
        <v>0</v>
      </c>
      <c r="U1579" s="30"/>
      <c r="V1579" s="31">
        <f t="shared" si="48"/>
        <v>0</v>
      </c>
      <c r="W1579" s="29"/>
    </row>
    <row r="1580" spans="1:23" ht="18.75" hidden="1" customHeight="1">
      <c r="A1580" s="3" t="str">
        <f t="shared" si="49"/>
        <v/>
      </c>
      <c r="B1580" s="29" t="e">
        <f>VLOOKUP(IF(LEN(F1580)&lt;11,TEXT(F1580,"00000000000"),F1580),マスタ!B:C,2,0)</f>
        <v>#N/A</v>
      </c>
      <c r="C1580" s="29" t="e">
        <f>VLOOKUP(G1580,マスタ!F:G,2,0)</f>
        <v>#N/A</v>
      </c>
      <c r="D1580" s="29" t="e">
        <f>VLOOKUP(H1580,マスタ!I:J,2,0)</f>
        <v>#N/A</v>
      </c>
      <c r="E1580" s="29" t="e">
        <f>VLOOKUP(IF(LEN(F1580)&lt;11,TEXT(F1580,"00000000000"),F1580),マスタ!B:D,3,0)</f>
        <v>#N/A</v>
      </c>
      <c r="F1580" s="46"/>
      <c r="G1580" s="25"/>
      <c r="H1580" s="25"/>
      <c r="I1580" s="25"/>
      <c r="J1580" s="25"/>
      <c r="K1580" s="25"/>
      <c r="L1580" s="25"/>
      <c r="M1580" s="25"/>
      <c r="N1580" s="26"/>
      <c r="O1580" s="26"/>
      <c r="P1580" s="26"/>
      <c r="Q1580" s="36"/>
      <c r="R1580" s="27">
        <f>自店在庫!$H$3</f>
        <v>5438</v>
      </c>
      <c r="S1580" s="28">
        <f>IFERROR(SUMIF(自店在庫!$A:$A,A1580,自店在庫!$E:$E),0)</f>
        <v>0</v>
      </c>
      <c r="T1580" s="29">
        <f>IFERROR((SUMIF('売上伝票CSV(自店)'!A:A,A1580,'売上伝票CSV(自店)'!I:I)),0)</f>
        <v>0</v>
      </c>
      <c r="U1580" s="30"/>
      <c r="V1580" s="31">
        <f t="shared" si="48"/>
        <v>0</v>
      </c>
      <c r="W1580" s="29"/>
    </row>
    <row r="1581" spans="1:23" ht="18.75" hidden="1" customHeight="1">
      <c r="A1581" s="3" t="str">
        <f t="shared" si="49"/>
        <v/>
      </c>
      <c r="B1581" s="29" t="e">
        <f>VLOOKUP(IF(LEN(F1581)&lt;11,TEXT(F1581,"00000000000"),F1581),マスタ!B:C,2,0)</f>
        <v>#N/A</v>
      </c>
      <c r="C1581" s="29" t="e">
        <f>VLOOKUP(G1581,マスタ!F:G,2,0)</f>
        <v>#N/A</v>
      </c>
      <c r="D1581" s="29" t="e">
        <f>VLOOKUP(H1581,マスタ!I:J,2,0)</f>
        <v>#N/A</v>
      </c>
      <c r="E1581" s="29" t="e">
        <f>VLOOKUP(IF(LEN(F1581)&lt;11,TEXT(F1581,"00000000000"),F1581),マスタ!B:D,3,0)</f>
        <v>#N/A</v>
      </c>
      <c r="F1581" s="46"/>
      <c r="G1581" s="25"/>
      <c r="H1581" s="25"/>
      <c r="I1581" s="25"/>
      <c r="J1581" s="25"/>
      <c r="K1581" s="25"/>
      <c r="L1581" s="25"/>
      <c r="M1581" s="25"/>
      <c r="N1581" s="26"/>
      <c r="O1581" s="26"/>
      <c r="P1581" s="26"/>
      <c r="Q1581" s="36"/>
      <c r="R1581" s="27">
        <f>自店在庫!$H$3</f>
        <v>5438</v>
      </c>
      <c r="S1581" s="28">
        <f>IFERROR(SUMIF(自店在庫!$A:$A,A1581,自店在庫!$E:$E),0)</f>
        <v>0</v>
      </c>
      <c r="T1581" s="29">
        <f>IFERROR((SUMIF('売上伝票CSV(自店)'!A:A,A1581,'売上伝票CSV(自店)'!I:I)),0)</f>
        <v>0</v>
      </c>
      <c r="U1581" s="30"/>
      <c r="V1581" s="31">
        <f t="shared" si="48"/>
        <v>0</v>
      </c>
      <c r="W1581" s="29"/>
    </row>
    <row r="1582" spans="1:23" ht="18.75" hidden="1" customHeight="1">
      <c r="A1582" s="3" t="str">
        <f t="shared" si="49"/>
        <v/>
      </c>
      <c r="B1582" s="29" t="e">
        <f>VLOOKUP(IF(LEN(F1582)&lt;11,TEXT(F1582,"00000000000"),F1582),マスタ!B:C,2,0)</f>
        <v>#N/A</v>
      </c>
      <c r="C1582" s="29" t="e">
        <f>VLOOKUP(G1582,マスタ!F:G,2,0)</f>
        <v>#N/A</v>
      </c>
      <c r="D1582" s="29" t="e">
        <f>VLOOKUP(H1582,マスタ!I:J,2,0)</f>
        <v>#N/A</v>
      </c>
      <c r="E1582" s="29" t="e">
        <f>VLOOKUP(IF(LEN(F1582)&lt;11,TEXT(F1582,"00000000000"),F1582),マスタ!B:D,3,0)</f>
        <v>#N/A</v>
      </c>
      <c r="F1582" s="46"/>
      <c r="G1582" s="25"/>
      <c r="H1582" s="25"/>
      <c r="I1582" s="25"/>
      <c r="J1582" s="25"/>
      <c r="K1582" s="25"/>
      <c r="L1582" s="25"/>
      <c r="M1582" s="25"/>
      <c r="N1582" s="26"/>
      <c r="O1582" s="26"/>
      <c r="P1582" s="26"/>
      <c r="Q1582" s="36"/>
      <c r="R1582" s="27">
        <f>自店在庫!$H$3</f>
        <v>5438</v>
      </c>
      <c r="S1582" s="28">
        <f>IFERROR(SUMIF(自店在庫!$A:$A,A1582,自店在庫!$E:$E),0)</f>
        <v>0</v>
      </c>
      <c r="T1582" s="29">
        <f>IFERROR((SUMIF('売上伝票CSV(自店)'!A:A,A1582,'売上伝票CSV(自店)'!I:I)),0)</f>
        <v>0</v>
      </c>
      <c r="U1582" s="30"/>
      <c r="V1582" s="31">
        <f t="shared" si="48"/>
        <v>0</v>
      </c>
      <c r="W1582" s="29"/>
    </row>
    <row r="1583" spans="1:23" ht="18.75" hidden="1" customHeight="1">
      <c r="A1583" s="3" t="str">
        <f t="shared" si="49"/>
        <v/>
      </c>
      <c r="B1583" s="29" t="e">
        <f>VLOOKUP(IF(LEN(F1583)&lt;11,TEXT(F1583,"00000000000"),F1583),マスタ!B:C,2,0)</f>
        <v>#N/A</v>
      </c>
      <c r="C1583" s="29" t="e">
        <f>VLOOKUP(G1583,マスタ!F:G,2,0)</f>
        <v>#N/A</v>
      </c>
      <c r="D1583" s="29" t="e">
        <f>VLOOKUP(H1583,マスタ!I:J,2,0)</f>
        <v>#N/A</v>
      </c>
      <c r="E1583" s="29" t="e">
        <f>VLOOKUP(IF(LEN(F1583)&lt;11,TEXT(F1583,"00000000000"),F1583),マスタ!B:D,3,0)</f>
        <v>#N/A</v>
      </c>
      <c r="F1583" s="46"/>
      <c r="G1583" s="25"/>
      <c r="H1583" s="25"/>
      <c r="I1583" s="25"/>
      <c r="J1583" s="25"/>
      <c r="K1583" s="25"/>
      <c r="L1583" s="25"/>
      <c r="M1583" s="25"/>
      <c r="N1583" s="26"/>
      <c r="O1583" s="26"/>
      <c r="P1583" s="26"/>
      <c r="Q1583" s="36"/>
      <c r="R1583" s="27">
        <f>自店在庫!$H$3</f>
        <v>5438</v>
      </c>
      <c r="S1583" s="28">
        <f>IFERROR(SUMIF(自店在庫!$A:$A,A1583,自店在庫!$E:$E),0)</f>
        <v>0</v>
      </c>
      <c r="T1583" s="29">
        <f>IFERROR((SUMIF('売上伝票CSV(自店)'!A:A,A1583,'売上伝票CSV(自店)'!I:I)),0)</f>
        <v>0</v>
      </c>
      <c r="U1583" s="30"/>
      <c r="V1583" s="31">
        <f t="shared" si="48"/>
        <v>0</v>
      </c>
      <c r="W1583" s="29"/>
    </row>
    <row r="1584" spans="1:23" ht="18.75" hidden="1" customHeight="1">
      <c r="A1584" s="3" t="str">
        <f t="shared" si="49"/>
        <v/>
      </c>
      <c r="B1584" s="29" t="e">
        <f>VLOOKUP(IF(LEN(F1584)&lt;11,TEXT(F1584,"00000000000"),F1584),マスタ!B:C,2,0)</f>
        <v>#N/A</v>
      </c>
      <c r="C1584" s="29" t="e">
        <f>VLOOKUP(G1584,マスタ!F:G,2,0)</f>
        <v>#N/A</v>
      </c>
      <c r="D1584" s="29" t="e">
        <f>VLOOKUP(H1584,マスタ!I:J,2,0)</f>
        <v>#N/A</v>
      </c>
      <c r="E1584" s="29" t="e">
        <f>VLOOKUP(IF(LEN(F1584)&lt;11,TEXT(F1584,"00000000000"),F1584),マスタ!B:D,3,0)</f>
        <v>#N/A</v>
      </c>
      <c r="F1584" s="46"/>
      <c r="G1584" s="25"/>
      <c r="H1584" s="25"/>
      <c r="I1584" s="25"/>
      <c r="J1584" s="25"/>
      <c r="K1584" s="25"/>
      <c r="L1584" s="25"/>
      <c r="M1584" s="25"/>
      <c r="N1584" s="26"/>
      <c r="O1584" s="26"/>
      <c r="P1584" s="26"/>
      <c r="Q1584" s="36"/>
      <c r="R1584" s="27">
        <f>自店在庫!$H$3</f>
        <v>5438</v>
      </c>
      <c r="S1584" s="28">
        <f>IFERROR(SUMIF(自店在庫!$A:$A,A1584,自店在庫!$E:$E),0)</f>
        <v>0</v>
      </c>
      <c r="T1584" s="29">
        <f>IFERROR((SUMIF('売上伝票CSV(自店)'!A:A,A1584,'売上伝票CSV(自店)'!I:I)),0)</f>
        <v>0</v>
      </c>
      <c r="U1584" s="30"/>
      <c r="V1584" s="31">
        <f t="shared" si="48"/>
        <v>0</v>
      </c>
      <c r="W1584" s="29"/>
    </row>
    <row r="1585" spans="1:23" ht="18.75" hidden="1" customHeight="1">
      <c r="A1585" s="3" t="str">
        <f t="shared" si="49"/>
        <v/>
      </c>
      <c r="B1585" s="29" t="e">
        <f>VLOOKUP(IF(LEN(F1585)&lt;11,TEXT(F1585,"00000000000"),F1585),マスタ!B:C,2,0)</f>
        <v>#N/A</v>
      </c>
      <c r="C1585" s="29" t="e">
        <f>VLOOKUP(G1585,マスタ!F:G,2,0)</f>
        <v>#N/A</v>
      </c>
      <c r="D1585" s="29" t="e">
        <f>VLOOKUP(H1585,マスタ!I:J,2,0)</f>
        <v>#N/A</v>
      </c>
      <c r="E1585" s="29" t="e">
        <f>VLOOKUP(IF(LEN(F1585)&lt;11,TEXT(F1585,"00000000000"),F1585),マスタ!B:D,3,0)</f>
        <v>#N/A</v>
      </c>
      <c r="F1585" s="46"/>
      <c r="G1585" s="25"/>
      <c r="H1585" s="25"/>
      <c r="I1585" s="25"/>
      <c r="J1585" s="25"/>
      <c r="K1585" s="25"/>
      <c r="L1585" s="25"/>
      <c r="M1585" s="25"/>
      <c r="N1585" s="26"/>
      <c r="O1585" s="26"/>
      <c r="P1585" s="26"/>
      <c r="Q1585" s="36"/>
      <c r="R1585" s="27">
        <f>自店在庫!$H$3</f>
        <v>5438</v>
      </c>
      <c r="S1585" s="28">
        <f>IFERROR(SUMIF(自店在庫!$A:$A,A1585,自店在庫!$E:$E),0)</f>
        <v>0</v>
      </c>
      <c r="T1585" s="29">
        <f>IFERROR((SUMIF('売上伝票CSV(自店)'!A:A,A1585,'売上伝票CSV(自店)'!I:I)),0)</f>
        <v>0</v>
      </c>
      <c r="U1585" s="30"/>
      <c r="V1585" s="31">
        <f t="shared" si="48"/>
        <v>0</v>
      </c>
      <c r="W1585" s="29"/>
    </row>
    <row r="1586" spans="1:23" ht="18.75" hidden="1" customHeight="1">
      <c r="A1586" s="3" t="str">
        <f t="shared" si="49"/>
        <v/>
      </c>
      <c r="B1586" s="29" t="e">
        <f>VLOOKUP(IF(LEN(F1586)&lt;11,TEXT(F1586,"00000000000"),F1586),マスタ!B:C,2,0)</f>
        <v>#N/A</v>
      </c>
      <c r="C1586" s="29" t="e">
        <f>VLOOKUP(G1586,マスタ!F:G,2,0)</f>
        <v>#N/A</v>
      </c>
      <c r="D1586" s="29" t="e">
        <f>VLOOKUP(H1586,マスタ!I:J,2,0)</f>
        <v>#N/A</v>
      </c>
      <c r="E1586" s="29" t="e">
        <f>VLOOKUP(IF(LEN(F1586)&lt;11,TEXT(F1586,"00000000000"),F1586),マスタ!B:D,3,0)</f>
        <v>#N/A</v>
      </c>
      <c r="F1586" s="46"/>
      <c r="G1586" s="25"/>
      <c r="H1586" s="25"/>
      <c r="I1586" s="25"/>
      <c r="J1586" s="25"/>
      <c r="K1586" s="25"/>
      <c r="L1586" s="25"/>
      <c r="M1586" s="25"/>
      <c r="N1586" s="26"/>
      <c r="O1586" s="26"/>
      <c r="P1586" s="26"/>
      <c r="Q1586" s="36"/>
      <c r="R1586" s="27">
        <f>自店在庫!$H$3</f>
        <v>5438</v>
      </c>
      <c r="S1586" s="28">
        <f>IFERROR(SUMIF(自店在庫!$A:$A,A1586,自店在庫!$E:$E),0)</f>
        <v>0</v>
      </c>
      <c r="T1586" s="29">
        <f>IFERROR((SUMIF('売上伝票CSV(自店)'!A:A,A1586,'売上伝票CSV(自店)'!I:I)),0)</f>
        <v>0</v>
      </c>
      <c r="U1586" s="30"/>
      <c r="V1586" s="31">
        <f t="shared" si="48"/>
        <v>0</v>
      </c>
      <c r="W1586" s="29"/>
    </row>
    <row r="1587" spans="1:23" ht="18.75" hidden="1" customHeight="1">
      <c r="A1587" s="3" t="str">
        <f t="shared" si="49"/>
        <v/>
      </c>
      <c r="B1587" s="29" t="e">
        <f>VLOOKUP(IF(LEN(F1587)&lt;11,TEXT(F1587,"00000000000"),F1587),マスタ!B:C,2,0)</f>
        <v>#N/A</v>
      </c>
      <c r="C1587" s="29" t="e">
        <f>VLOOKUP(G1587,マスタ!F:G,2,0)</f>
        <v>#N/A</v>
      </c>
      <c r="D1587" s="29" t="e">
        <f>VLOOKUP(H1587,マスタ!I:J,2,0)</f>
        <v>#N/A</v>
      </c>
      <c r="E1587" s="29" t="e">
        <f>VLOOKUP(IF(LEN(F1587)&lt;11,TEXT(F1587,"00000000000"),F1587),マスタ!B:D,3,0)</f>
        <v>#N/A</v>
      </c>
      <c r="F1587" s="46"/>
      <c r="G1587" s="25"/>
      <c r="H1587" s="25"/>
      <c r="I1587" s="25"/>
      <c r="J1587" s="25"/>
      <c r="K1587" s="25"/>
      <c r="L1587" s="25"/>
      <c r="M1587" s="25"/>
      <c r="N1587" s="26"/>
      <c r="O1587" s="26"/>
      <c r="P1587" s="26"/>
      <c r="Q1587" s="36"/>
      <c r="R1587" s="27">
        <f>自店在庫!$H$3</f>
        <v>5438</v>
      </c>
      <c r="S1587" s="28">
        <f>IFERROR(SUMIF(自店在庫!$A:$A,A1587,自店在庫!$E:$E),0)</f>
        <v>0</v>
      </c>
      <c r="T1587" s="29">
        <f>IFERROR((SUMIF('売上伝票CSV(自店)'!A:A,A1587,'売上伝票CSV(自店)'!I:I)),0)</f>
        <v>0</v>
      </c>
      <c r="U1587" s="30"/>
      <c r="V1587" s="31">
        <f t="shared" si="48"/>
        <v>0</v>
      </c>
      <c r="W1587" s="29"/>
    </row>
    <row r="1588" spans="1:23" ht="18.75" hidden="1" customHeight="1">
      <c r="A1588" s="3" t="str">
        <f t="shared" si="49"/>
        <v/>
      </c>
      <c r="B1588" s="29" t="e">
        <f>VLOOKUP(IF(LEN(F1588)&lt;11,TEXT(F1588,"00000000000"),F1588),マスタ!B:C,2,0)</f>
        <v>#N/A</v>
      </c>
      <c r="C1588" s="29" t="e">
        <f>VLOOKUP(G1588,マスタ!F:G,2,0)</f>
        <v>#N/A</v>
      </c>
      <c r="D1588" s="29" t="e">
        <f>VLOOKUP(H1588,マスタ!I:J,2,0)</f>
        <v>#N/A</v>
      </c>
      <c r="E1588" s="29" t="e">
        <f>VLOOKUP(IF(LEN(F1588)&lt;11,TEXT(F1588,"00000000000"),F1588),マスタ!B:D,3,0)</f>
        <v>#N/A</v>
      </c>
      <c r="F1588" s="46"/>
      <c r="G1588" s="25"/>
      <c r="H1588" s="25"/>
      <c r="I1588" s="25"/>
      <c r="J1588" s="25"/>
      <c r="K1588" s="25"/>
      <c r="L1588" s="25"/>
      <c r="M1588" s="25"/>
      <c r="N1588" s="26"/>
      <c r="O1588" s="26"/>
      <c r="P1588" s="26"/>
      <c r="Q1588" s="36"/>
      <c r="R1588" s="27">
        <f>自店在庫!$H$3</f>
        <v>5438</v>
      </c>
      <c r="S1588" s="28">
        <f>IFERROR(SUMIF(自店在庫!$A:$A,A1588,自店在庫!$E:$E),0)</f>
        <v>0</v>
      </c>
      <c r="T1588" s="29">
        <f>IFERROR((SUMIF('売上伝票CSV(自店)'!A:A,A1588,'売上伝票CSV(自店)'!I:I)),0)</f>
        <v>0</v>
      </c>
      <c r="U1588" s="30"/>
      <c r="V1588" s="31">
        <f t="shared" si="48"/>
        <v>0</v>
      </c>
      <c r="W1588" s="29"/>
    </row>
    <row r="1589" spans="1:23" ht="18.75" hidden="1" customHeight="1">
      <c r="A1589" s="3" t="str">
        <f t="shared" si="49"/>
        <v/>
      </c>
      <c r="B1589" s="29" t="e">
        <f>VLOOKUP(IF(LEN(F1589)&lt;11,TEXT(F1589,"00000000000"),F1589),マスタ!B:C,2,0)</f>
        <v>#N/A</v>
      </c>
      <c r="C1589" s="29" t="e">
        <f>VLOOKUP(G1589,マスタ!F:G,2,0)</f>
        <v>#N/A</v>
      </c>
      <c r="D1589" s="29" t="e">
        <f>VLOOKUP(H1589,マスタ!I:J,2,0)</f>
        <v>#N/A</v>
      </c>
      <c r="E1589" s="29" t="e">
        <f>VLOOKUP(IF(LEN(F1589)&lt;11,TEXT(F1589,"00000000000"),F1589),マスタ!B:D,3,0)</f>
        <v>#N/A</v>
      </c>
      <c r="F1589" s="46"/>
      <c r="G1589" s="25"/>
      <c r="H1589" s="25"/>
      <c r="I1589" s="25"/>
      <c r="J1589" s="25"/>
      <c r="K1589" s="25"/>
      <c r="L1589" s="25"/>
      <c r="M1589" s="25"/>
      <c r="N1589" s="26"/>
      <c r="O1589" s="26"/>
      <c r="P1589" s="26"/>
      <c r="Q1589" s="36"/>
      <c r="R1589" s="27">
        <f>自店在庫!$H$3</f>
        <v>5438</v>
      </c>
      <c r="S1589" s="28">
        <f>IFERROR(SUMIF(自店在庫!$A:$A,A1589,自店在庫!$E:$E),0)</f>
        <v>0</v>
      </c>
      <c r="T1589" s="29">
        <f>IFERROR((SUMIF('売上伝票CSV(自店)'!A:A,A1589,'売上伝票CSV(自店)'!I:I)),0)</f>
        <v>0</v>
      </c>
      <c r="U1589" s="30"/>
      <c r="V1589" s="31">
        <f t="shared" si="48"/>
        <v>0</v>
      </c>
      <c r="W1589" s="29"/>
    </row>
    <row r="1590" spans="1:23" ht="18.75" hidden="1" customHeight="1">
      <c r="A1590" s="3" t="str">
        <f t="shared" si="49"/>
        <v/>
      </c>
      <c r="B1590" s="29" t="e">
        <f>VLOOKUP(IF(LEN(F1590)&lt;11,TEXT(F1590,"00000000000"),F1590),マスタ!B:C,2,0)</f>
        <v>#N/A</v>
      </c>
      <c r="C1590" s="29" t="e">
        <f>VLOOKUP(G1590,マスタ!F:G,2,0)</f>
        <v>#N/A</v>
      </c>
      <c r="D1590" s="29" t="e">
        <f>VLOOKUP(H1590,マスタ!I:J,2,0)</f>
        <v>#N/A</v>
      </c>
      <c r="E1590" s="29" t="e">
        <f>VLOOKUP(IF(LEN(F1590)&lt;11,TEXT(F1590,"00000000000"),F1590),マスタ!B:D,3,0)</f>
        <v>#N/A</v>
      </c>
      <c r="F1590" s="46"/>
      <c r="G1590" s="25"/>
      <c r="H1590" s="25"/>
      <c r="I1590" s="25"/>
      <c r="J1590" s="25"/>
      <c r="K1590" s="25"/>
      <c r="L1590" s="25"/>
      <c r="M1590" s="25"/>
      <c r="N1590" s="26"/>
      <c r="O1590" s="26"/>
      <c r="P1590" s="26"/>
      <c r="Q1590" s="36"/>
      <c r="R1590" s="27">
        <f>自店在庫!$H$3</f>
        <v>5438</v>
      </c>
      <c r="S1590" s="28">
        <f>IFERROR(SUMIF(自店在庫!$A:$A,A1590,自店在庫!$E:$E),0)</f>
        <v>0</v>
      </c>
      <c r="T1590" s="29">
        <f>IFERROR((SUMIF('売上伝票CSV(自店)'!A:A,A1590,'売上伝票CSV(自店)'!I:I)),0)</f>
        <v>0</v>
      </c>
      <c r="U1590" s="30"/>
      <c r="V1590" s="31">
        <f t="shared" si="48"/>
        <v>0</v>
      </c>
      <c r="W1590" s="29"/>
    </row>
    <row r="1591" spans="1:23" ht="18.75" hidden="1" customHeight="1">
      <c r="A1591" s="3" t="str">
        <f t="shared" si="49"/>
        <v/>
      </c>
      <c r="B1591" s="29" t="e">
        <f>VLOOKUP(IF(LEN(F1591)&lt;11,TEXT(F1591,"00000000000"),F1591),マスタ!B:C,2,0)</f>
        <v>#N/A</v>
      </c>
      <c r="C1591" s="29" t="e">
        <f>VLOOKUP(G1591,マスタ!F:G,2,0)</f>
        <v>#N/A</v>
      </c>
      <c r="D1591" s="29" t="e">
        <f>VLOOKUP(H1591,マスタ!I:J,2,0)</f>
        <v>#N/A</v>
      </c>
      <c r="E1591" s="29" t="e">
        <f>VLOOKUP(IF(LEN(F1591)&lt;11,TEXT(F1591,"00000000000"),F1591),マスタ!B:D,3,0)</f>
        <v>#N/A</v>
      </c>
      <c r="F1591" s="46"/>
      <c r="G1591" s="25"/>
      <c r="H1591" s="25"/>
      <c r="I1591" s="25"/>
      <c r="J1591" s="25"/>
      <c r="K1591" s="25"/>
      <c r="L1591" s="25"/>
      <c r="M1591" s="25"/>
      <c r="N1591" s="26"/>
      <c r="O1591" s="26"/>
      <c r="P1591" s="26"/>
      <c r="Q1591" s="36"/>
      <c r="R1591" s="27">
        <f>自店在庫!$H$3</f>
        <v>5438</v>
      </c>
      <c r="S1591" s="28">
        <f>IFERROR(SUMIF(自店在庫!$A:$A,A1591,自店在庫!$E:$E),0)</f>
        <v>0</v>
      </c>
      <c r="T1591" s="29">
        <f>IFERROR((SUMIF('売上伝票CSV(自店)'!A:A,A1591,'売上伝票CSV(自店)'!I:I)),0)</f>
        <v>0</v>
      </c>
      <c r="U1591" s="30"/>
      <c r="V1591" s="31">
        <f t="shared" si="48"/>
        <v>0</v>
      </c>
      <c r="W1591" s="29"/>
    </row>
    <row r="1592" spans="1:23" ht="18.75" hidden="1" customHeight="1">
      <c r="A1592" s="3" t="str">
        <f t="shared" si="49"/>
        <v/>
      </c>
      <c r="B1592" s="29" t="e">
        <f>VLOOKUP(IF(LEN(F1592)&lt;11,TEXT(F1592,"00000000000"),F1592),マスタ!B:C,2,0)</f>
        <v>#N/A</v>
      </c>
      <c r="C1592" s="29" t="e">
        <f>VLOOKUP(G1592,マスタ!F:G,2,0)</f>
        <v>#N/A</v>
      </c>
      <c r="D1592" s="29" t="e">
        <f>VLOOKUP(H1592,マスタ!I:J,2,0)</f>
        <v>#N/A</v>
      </c>
      <c r="E1592" s="29" t="e">
        <f>VLOOKUP(IF(LEN(F1592)&lt;11,TEXT(F1592,"00000000000"),F1592),マスタ!B:D,3,0)</f>
        <v>#N/A</v>
      </c>
      <c r="F1592" s="46"/>
      <c r="G1592" s="25"/>
      <c r="H1592" s="25"/>
      <c r="I1592" s="25"/>
      <c r="J1592" s="25"/>
      <c r="K1592" s="25"/>
      <c r="L1592" s="25"/>
      <c r="M1592" s="25"/>
      <c r="N1592" s="26"/>
      <c r="O1592" s="26"/>
      <c r="P1592" s="26"/>
      <c r="Q1592" s="36"/>
      <c r="R1592" s="27">
        <f>自店在庫!$H$3</f>
        <v>5438</v>
      </c>
      <c r="S1592" s="28">
        <f>IFERROR(SUMIF(自店在庫!$A:$A,A1592,自店在庫!$E:$E),0)</f>
        <v>0</v>
      </c>
      <c r="T1592" s="29">
        <f>IFERROR((SUMIF('売上伝票CSV(自店)'!A:A,A1592,'売上伝票CSV(自店)'!I:I)),0)</f>
        <v>0</v>
      </c>
      <c r="U1592" s="30"/>
      <c r="V1592" s="31">
        <f t="shared" si="48"/>
        <v>0</v>
      </c>
      <c r="W1592" s="29"/>
    </row>
    <row r="1593" spans="1:23" ht="18.75" hidden="1" customHeight="1">
      <c r="A1593" s="3" t="str">
        <f t="shared" si="49"/>
        <v/>
      </c>
      <c r="B1593" s="29" t="e">
        <f>VLOOKUP(IF(LEN(F1593)&lt;11,TEXT(F1593,"00000000000"),F1593),マスタ!B:C,2,0)</f>
        <v>#N/A</v>
      </c>
      <c r="C1593" s="29" t="e">
        <f>VLOOKUP(G1593,マスタ!F:G,2,0)</f>
        <v>#N/A</v>
      </c>
      <c r="D1593" s="29" t="e">
        <f>VLOOKUP(H1593,マスタ!I:J,2,0)</f>
        <v>#N/A</v>
      </c>
      <c r="E1593" s="29" t="e">
        <f>VLOOKUP(IF(LEN(F1593)&lt;11,TEXT(F1593,"00000000000"),F1593),マスタ!B:D,3,0)</f>
        <v>#N/A</v>
      </c>
      <c r="F1593" s="46"/>
      <c r="G1593" s="25"/>
      <c r="H1593" s="25"/>
      <c r="I1593" s="25"/>
      <c r="J1593" s="25"/>
      <c r="K1593" s="25"/>
      <c r="L1593" s="25"/>
      <c r="M1593" s="25"/>
      <c r="N1593" s="26"/>
      <c r="O1593" s="26"/>
      <c r="P1593" s="26"/>
      <c r="Q1593" s="36"/>
      <c r="R1593" s="27">
        <f>自店在庫!$H$3</f>
        <v>5438</v>
      </c>
      <c r="S1593" s="28">
        <f>IFERROR(SUMIF(自店在庫!$A:$A,A1593,自店在庫!$E:$E),0)</f>
        <v>0</v>
      </c>
      <c r="T1593" s="29">
        <f>IFERROR((SUMIF('売上伝票CSV(自店)'!A:A,A1593,'売上伝票CSV(自店)'!I:I)),0)</f>
        <v>0</v>
      </c>
      <c r="U1593" s="30"/>
      <c r="V1593" s="31">
        <f t="shared" si="48"/>
        <v>0</v>
      </c>
      <c r="W1593" s="29"/>
    </row>
    <row r="1594" spans="1:23" ht="18.75" hidden="1" customHeight="1">
      <c r="A1594" s="3" t="str">
        <f t="shared" si="49"/>
        <v/>
      </c>
      <c r="B1594" s="29" t="e">
        <f>VLOOKUP(IF(LEN(F1594)&lt;11,TEXT(F1594,"00000000000"),F1594),マスタ!B:C,2,0)</f>
        <v>#N/A</v>
      </c>
      <c r="C1594" s="29" t="e">
        <f>VLOOKUP(G1594,マスタ!F:G,2,0)</f>
        <v>#N/A</v>
      </c>
      <c r="D1594" s="29" t="e">
        <f>VLOOKUP(H1594,マスタ!I:J,2,0)</f>
        <v>#N/A</v>
      </c>
      <c r="E1594" s="29" t="e">
        <f>VLOOKUP(IF(LEN(F1594)&lt;11,TEXT(F1594,"00000000000"),F1594),マスタ!B:D,3,0)</f>
        <v>#N/A</v>
      </c>
      <c r="F1594" s="46"/>
      <c r="G1594" s="25"/>
      <c r="H1594" s="25"/>
      <c r="I1594" s="25"/>
      <c r="J1594" s="25"/>
      <c r="K1594" s="25"/>
      <c r="L1594" s="25"/>
      <c r="M1594" s="25"/>
      <c r="N1594" s="26"/>
      <c r="O1594" s="26"/>
      <c r="P1594" s="26"/>
      <c r="Q1594" s="36"/>
      <c r="R1594" s="27">
        <f>自店在庫!$H$3</f>
        <v>5438</v>
      </c>
      <c r="S1594" s="28">
        <f>IFERROR(SUMIF(自店在庫!$A:$A,A1594,自店在庫!$E:$E),0)</f>
        <v>0</v>
      </c>
      <c r="T1594" s="29">
        <f>IFERROR((SUMIF('売上伝票CSV(自店)'!A:A,A1594,'売上伝票CSV(自店)'!I:I)),0)</f>
        <v>0</v>
      </c>
      <c r="U1594" s="30"/>
      <c r="V1594" s="31">
        <f t="shared" si="48"/>
        <v>0</v>
      </c>
      <c r="W1594" s="29"/>
    </row>
    <row r="1595" spans="1:23" ht="18.75" hidden="1" customHeight="1">
      <c r="A1595" s="3" t="str">
        <f t="shared" si="49"/>
        <v/>
      </c>
      <c r="B1595" s="29" t="e">
        <f>VLOOKUP(IF(LEN(F1595)&lt;11,TEXT(F1595,"00000000000"),F1595),マスタ!B:C,2,0)</f>
        <v>#N/A</v>
      </c>
      <c r="C1595" s="29" t="e">
        <f>VLOOKUP(G1595,マスタ!F:G,2,0)</f>
        <v>#N/A</v>
      </c>
      <c r="D1595" s="29" t="e">
        <f>VLOOKUP(H1595,マスタ!I:J,2,0)</f>
        <v>#N/A</v>
      </c>
      <c r="E1595" s="29" t="e">
        <f>VLOOKUP(IF(LEN(F1595)&lt;11,TEXT(F1595,"00000000000"),F1595),マスタ!B:D,3,0)</f>
        <v>#N/A</v>
      </c>
      <c r="F1595" s="46"/>
      <c r="G1595" s="25"/>
      <c r="H1595" s="25"/>
      <c r="I1595" s="25"/>
      <c r="J1595" s="25"/>
      <c r="K1595" s="25"/>
      <c r="L1595" s="25"/>
      <c r="M1595" s="25"/>
      <c r="N1595" s="26"/>
      <c r="O1595" s="26"/>
      <c r="P1595" s="26"/>
      <c r="Q1595" s="36"/>
      <c r="R1595" s="27">
        <f>自店在庫!$H$3</f>
        <v>5438</v>
      </c>
      <c r="S1595" s="28">
        <f>IFERROR(SUMIF(自店在庫!$A:$A,A1595,自店在庫!$E:$E),0)</f>
        <v>0</v>
      </c>
      <c r="T1595" s="29">
        <f>IFERROR((SUMIF('売上伝票CSV(自店)'!A:A,A1595,'売上伝票CSV(自店)'!I:I)),0)</f>
        <v>0</v>
      </c>
      <c r="U1595" s="30"/>
      <c r="V1595" s="31">
        <f t="shared" si="48"/>
        <v>0</v>
      </c>
      <c r="W1595" s="29"/>
    </row>
    <row r="1596" spans="1:23" ht="18.75" hidden="1" customHeight="1">
      <c r="A1596" s="3" t="str">
        <f t="shared" si="49"/>
        <v/>
      </c>
      <c r="B1596" s="29" t="e">
        <f>VLOOKUP(IF(LEN(F1596)&lt;11,TEXT(F1596,"00000000000"),F1596),マスタ!B:C,2,0)</f>
        <v>#N/A</v>
      </c>
      <c r="C1596" s="29" t="e">
        <f>VLOOKUP(G1596,マスタ!F:G,2,0)</f>
        <v>#N/A</v>
      </c>
      <c r="D1596" s="29" t="e">
        <f>VLOOKUP(H1596,マスタ!I:J,2,0)</f>
        <v>#N/A</v>
      </c>
      <c r="E1596" s="29" t="e">
        <f>VLOOKUP(IF(LEN(F1596)&lt;11,TEXT(F1596,"00000000000"),F1596),マスタ!B:D,3,0)</f>
        <v>#N/A</v>
      </c>
      <c r="F1596" s="46"/>
      <c r="G1596" s="25"/>
      <c r="H1596" s="25"/>
      <c r="I1596" s="25"/>
      <c r="J1596" s="25"/>
      <c r="K1596" s="25"/>
      <c r="L1596" s="25"/>
      <c r="M1596" s="25"/>
      <c r="N1596" s="26"/>
      <c r="O1596" s="26"/>
      <c r="P1596" s="26"/>
      <c r="Q1596" s="36"/>
      <c r="R1596" s="27">
        <f>自店在庫!$H$3</f>
        <v>5438</v>
      </c>
      <c r="S1596" s="28">
        <f>IFERROR(SUMIF(自店在庫!$A:$A,A1596,自店在庫!$E:$E),0)</f>
        <v>0</v>
      </c>
      <c r="T1596" s="29">
        <f>IFERROR((SUMIF('売上伝票CSV(自店)'!A:A,A1596,'売上伝票CSV(自店)'!I:I)),0)</f>
        <v>0</v>
      </c>
      <c r="U1596" s="30"/>
      <c r="V1596" s="31">
        <f t="shared" si="48"/>
        <v>0</v>
      </c>
      <c r="W1596" s="29"/>
    </row>
    <row r="1597" spans="1:23" ht="18.75" hidden="1" customHeight="1">
      <c r="A1597" s="3" t="str">
        <f t="shared" si="49"/>
        <v/>
      </c>
      <c r="B1597" s="29" t="e">
        <f>VLOOKUP(IF(LEN(F1597)&lt;11,TEXT(F1597,"00000000000"),F1597),マスタ!B:C,2,0)</f>
        <v>#N/A</v>
      </c>
      <c r="C1597" s="29" t="e">
        <f>VLOOKUP(G1597,マスタ!F:G,2,0)</f>
        <v>#N/A</v>
      </c>
      <c r="D1597" s="29" t="e">
        <f>VLOOKUP(H1597,マスタ!I:J,2,0)</f>
        <v>#N/A</v>
      </c>
      <c r="E1597" s="29" t="e">
        <f>VLOOKUP(IF(LEN(F1597)&lt;11,TEXT(F1597,"00000000000"),F1597),マスタ!B:D,3,0)</f>
        <v>#N/A</v>
      </c>
      <c r="F1597" s="46"/>
      <c r="G1597" s="25"/>
      <c r="H1597" s="25"/>
      <c r="I1597" s="25"/>
      <c r="J1597" s="25"/>
      <c r="K1597" s="25"/>
      <c r="L1597" s="25"/>
      <c r="M1597" s="25"/>
      <c r="N1597" s="26"/>
      <c r="O1597" s="26"/>
      <c r="P1597" s="26"/>
      <c r="Q1597" s="36"/>
      <c r="R1597" s="27">
        <f>自店在庫!$H$3</f>
        <v>5438</v>
      </c>
      <c r="S1597" s="28">
        <f>IFERROR(SUMIF(自店在庫!$A:$A,A1597,自店在庫!$E:$E),0)</f>
        <v>0</v>
      </c>
      <c r="T1597" s="29">
        <f>IFERROR((SUMIF('売上伝票CSV(自店)'!A:A,A1597,'売上伝票CSV(自店)'!I:I)),0)</f>
        <v>0</v>
      </c>
      <c r="U1597" s="30"/>
      <c r="V1597" s="31">
        <f t="shared" si="48"/>
        <v>0</v>
      </c>
      <c r="W1597" s="29"/>
    </row>
    <row r="1598" spans="1:23" ht="18.75" hidden="1" customHeight="1">
      <c r="A1598" s="3" t="str">
        <f t="shared" si="49"/>
        <v/>
      </c>
      <c r="B1598" s="29" t="e">
        <f>VLOOKUP(IF(LEN(F1598)&lt;11,TEXT(F1598,"00000000000"),F1598),マスタ!B:C,2,0)</f>
        <v>#N/A</v>
      </c>
      <c r="C1598" s="29" t="e">
        <f>VLOOKUP(G1598,マスタ!F:G,2,0)</f>
        <v>#N/A</v>
      </c>
      <c r="D1598" s="29" t="e">
        <f>VLOOKUP(H1598,マスタ!I:J,2,0)</f>
        <v>#N/A</v>
      </c>
      <c r="E1598" s="29" t="e">
        <f>VLOOKUP(IF(LEN(F1598)&lt;11,TEXT(F1598,"00000000000"),F1598),マスタ!B:D,3,0)</f>
        <v>#N/A</v>
      </c>
      <c r="F1598" s="46"/>
      <c r="G1598" s="25"/>
      <c r="H1598" s="25"/>
      <c r="I1598" s="25"/>
      <c r="J1598" s="25"/>
      <c r="K1598" s="25"/>
      <c r="L1598" s="25"/>
      <c r="M1598" s="25"/>
      <c r="N1598" s="26"/>
      <c r="O1598" s="26"/>
      <c r="P1598" s="26"/>
      <c r="Q1598" s="36"/>
      <c r="R1598" s="27">
        <f>自店在庫!$H$3</f>
        <v>5438</v>
      </c>
      <c r="S1598" s="28">
        <f>IFERROR(SUMIF(自店在庫!$A:$A,A1598,自店在庫!$E:$E),0)</f>
        <v>0</v>
      </c>
      <c r="T1598" s="29">
        <f>IFERROR((SUMIF('売上伝票CSV(自店)'!A:A,A1598,'売上伝票CSV(自店)'!I:I)),0)</f>
        <v>0</v>
      </c>
      <c r="U1598" s="30"/>
      <c r="V1598" s="31">
        <f t="shared" si="48"/>
        <v>0</v>
      </c>
      <c r="W1598" s="29"/>
    </row>
    <row r="1599" spans="1:23" ht="18.75" hidden="1" customHeight="1">
      <c r="A1599" s="3" t="str">
        <f t="shared" si="49"/>
        <v/>
      </c>
      <c r="B1599" s="29" t="e">
        <f>VLOOKUP(IF(LEN(F1599)&lt;11,TEXT(F1599,"00000000000"),F1599),マスタ!B:C,2,0)</f>
        <v>#N/A</v>
      </c>
      <c r="C1599" s="29" t="e">
        <f>VLOOKUP(G1599,マスタ!F:G,2,0)</f>
        <v>#N/A</v>
      </c>
      <c r="D1599" s="29" t="e">
        <f>VLOOKUP(H1599,マスタ!I:J,2,0)</f>
        <v>#N/A</v>
      </c>
      <c r="E1599" s="29" t="e">
        <f>VLOOKUP(IF(LEN(F1599)&lt;11,TEXT(F1599,"00000000000"),F1599),マスタ!B:D,3,0)</f>
        <v>#N/A</v>
      </c>
      <c r="F1599" s="46"/>
      <c r="G1599" s="25"/>
      <c r="H1599" s="25"/>
      <c r="I1599" s="25"/>
      <c r="J1599" s="25"/>
      <c r="K1599" s="25"/>
      <c r="L1599" s="25"/>
      <c r="M1599" s="25"/>
      <c r="N1599" s="26"/>
      <c r="O1599" s="26"/>
      <c r="P1599" s="26"/>
      <c r="Q1599" s="36"/>
      <c r="R1599" s="27">
        <f>自店在庫!$H$3</f>
        <v>5438</v>
      </c>
      <c r="S1599" s="28">
        <f>IFERROR(SUMIF(自店在庫!$A:$A,A1599,自店在庫!$E:$E),0)</f>
        <v>0</v>
      </c>
      <c r="T1599" s="29">
        <f>IFERROR((SUMIF('売上伝票CSV(自店)'!A:A,A1599,'売上伝票CSV(自店)'!I:I)),0)</f>
        <v>0</v>
      </c>
      <c r="U1599" s="30"/>
      <c r="V1599" s="31">
        <f t="shared" si="48"/>
        <v>0</v>
      </c>
      <c r="W1599" s="29"/>
    </row>
    <row r="1600" spans="1:23" ht="18.75" hidden="1" customHeight="1">
      <c r="A1600" s="3" t="str">
        <f t="shared" si="49"/>
        <v/>
      </c>
      <c r="B1600" s="29" t="e">
        <f>VLOOKUP(IF(LEN(F1600)&lt;11,TEXT(F1600,"00000000000"),F1600),マスタ!B:C,2,0)</f>
        <v>#N/A</v>
      </c>
      <c r="C1600" s="29" t="e">
        <f>VLOOKUP(G1600,マスタ!F:G,2,0)</f>
        <v>#N/A</v>
      </c>
      <c r="D1600" s="29" t="e">
        <f>VLOOKUP(H1600,マスタ!I:J,2,0)</f>
        <v>#N/A</v>
      </c>
      <c r="E1600" s="29" t="e">
        <f>VLOOKUP(IF(LEN(F1600)&lt;11,TEXT(F1600,"00000000000"),F1600),マスタ!B:D,3,0)</f>
        <v>#N/A</v>
      </c>
      <c r="F1600" s="46"/>
      <c r="G1600" s="25"/>
      <c r="H1600" s="25"/>
      <c r="I1600" s="25"/>
      <c r="J1600" s="25"/>
      <c r="K1600" s="25"/>
      <c r="L1600" s="25"/>
      <c r="M1600" s="25"/>
      <c r="N1600" s="26"/>
      <c r="O1600" s="26"/>
      <c r="P1600" s="26"/>
      <c r="Q1600" s="36"/>
      <c r="R1600" s="27">
        <f>自店在庫!$H$3</f>
        <v>5438</v>
      </c>
      <c r="S1600" s="28">
        <f>IFERROR(SUMIF(自店在庫!$A:$A,A1600,自店在庫!$E:$E),0)</f>
        <v>0</v>
      </c>
      <c r="T1600" s="29">
        <f>IFERROR((SUMIF('売上伝票CSV(自店)'!A:A,A1600,'売上伝票CSV(自店)'!I:I)),0)</f>
        <v>0</v>
      </c>
      <c r="U1600" s="30"/>
      <c r="V1600" s="31">
        <f t="shared" si="48"/>
        <v>0</v>
      </c>
      <c r="W1600" s="29"/>
    </row>
    <row r="1601" spans="1:23" ht="18.75" hidden="1" customHeight="1">
      <c r="A1601" s="3" t="str">
        <f t="shared" si="49"/>
        <v/>
      </c>
      <c r="B1601" s="29" t="e">
        <f>VLOOKUP(IF(LEN(F1601)&lt;11,TEXT(F1601,"00000000000"),F1601),マスタ!B:C,2,0)</f>
        <v>#N/A</v>
      </c>
      <c r="C1601" s="29" t="e">
        <f>VLOOKUP(G1601,マスタ!F:G,2,0)</f>
        <v>#N/A</v>
      </c>
      <c r="D1601" s="29" t="e">
        <f>VLOOKUP(H1601,マスタ!I:J,2,0)</f>
        <v>#N/A</v>
      </c>
      <c r="E1601" s="29" t="e">
        <f>VLOOKUP(IF(LEN(F1601)&lt;11,TEXT(F1601,"00000000000"),F1601),マスタ!B:D,3,0)</f>
        <v>#N/A</v>
      </c>
      <c r="F1601" s="46"/>
      <c r="G1601" s="25"/>
      <c r="H1601" s="25"/>
      <c r="I1601" s="25"/>
      <c r="J1601" s="25"/>
      <c r="K1601" s="25"/>
      <c r="L1601" s="25"/>
      <c r="M1601" s="25"/>
      <c r="N1601" s="26"/>
      <c r="O1601" s="26"/>
      <c r="P1601" s="26"/>
      <c r="Q1601" s="36"/>
      <c r="R1601" s="27">
        <f>自店在庫!$H$3</f>
        <v>5438</v>
      </c>
      <c r="S1601" s="28">
        <f>IFERROR(SUMIF(自店在庫!$A:$A,A1601,自店在庫!$E:$E),0)</f>
        <v>0</v>
      </c>
      <c r="T1601" s="29">
        <f>IFERROR((SUMIF('売上伝票CSV(自店)'!A:A,A1601,'売上伝票CSV(自店)'!I:I)),0)</f>
        <v>0</v>
      </c>
      <c r="U1601" s="30"/>
      <c r="V1601" s="31">
        <f t="shared" si="48"/>
        <v>0</v>
      </c>
      <c r="W1601" s="29"/>
    </row>
    <row r="1602" spans="1:23" ht="18.75" hidden="1" customHeight="1">
      <c r="A1602" s="3" t="str">
        <f t="shared" si="49"/>
        <v/>
      </c>
      <c r="B1602" s="29" t="e">
        <f>VLOOKUP(IF(LEN(F1602)&lt;11,TEXT(F1602,"00000000000"),F1602),マスタ!B:C,2,0)</f>
        <v>#N/A</v>
      </c>
      <c r="C1602" s="29" t="e">
        <f>VLOOKUP(G1602,マスタ!F:G,2,0)</f>
        <v>#N/A</v>
      </c>
      <c r="D1602" s="29" t="e">
        <f>VLOOKUP(H1602,マスタ!I:J,2,0)</f>
        <v>#N/A</v>
      </c>
      <c r="E1602" s="29" t="e">
        <f>VLOOKUP(IF(LEN(F1602)&lt;11,TEXT(F1602,"00000000000"),F1602),マスタ!B:D,3,0)</f>
        <v>#N/A</v>
      </c>
      <c r="F1602" s="46"/>
      <c r="G1602" s="25"/>
      <c r="H1602" s="25"/>
      <c r="I1602" s="25"/>
      <c r="J1602" s="25"/>
      <c r="K1602" s="25"/>
      <c r="L1602" s="25"/>
      <c r="M1602" s="25"/>
      <c r="N1602" s="26"/>
      <c r="O1602" s="26"/>
      <c r="P1602" s="26"/>
      <c r="Q1602" s="36"/>
      <c r="R1602" s="27">
        <f>自店在庫!$H$3</f>
        <v>5438</v>
      </c>
      <c r="S1602" s="28">
        <f>IFERROR(SUMIF(自店在庫!$A:$A,A1602,自店在庫!$E:$E),0)</f>
        <v>0</v>
      </c>
      <c r="T1602" s="29">
        <f>IFERROR((SUMIF('売上伝票CSV(自店)'!A:A,A1602,'売上伝票CSV(自店)'!I:I)),0)</f>
        <v>0</v>
      </c>
      <c r="U1602" s="30"/>
      <c r="V1602" s="31">
        <f t="shared" si="48"/>
        <v>0</v>
      </c>
      <c r="W1602" s="29"/>
    </row>
    <row r="1603" spans="1:23" ht="18.75" hidden="1" customHeight="1">
      <c r="A1603" s="3" t="str">
        <f t="shared" si="49"/>
        <v/>
      </c>
      <c r="B1603" s="29" t="e">
        <f>VLOOKUP(IF(LEN(F1603)&lt;11,TEXT(F1603,"00000000000"),F1603),マスタ!B:C,2,0)</f>
        <v>#N/A</v>
      </c>
      <c r="C1603" s="29" t="e">
        <f>VLOOKUP(G1603,マスタ!F:G,2,0)</f>
        <v>#N/A</v>
      </c>
      <c r="D1603" s="29" t="e">
        <f>VLOOKUP(H1603,マスタ!I:J,2,0)</f>
        <v>#N/A</v>
      </c>
      <c r="E1603" s="29" t="e">
        <f>VLOOKUP(IF(LEN(F1603)&lt;11,TEXT(F1603,"00000000000"),F1603),マスタ!B:D,3,0)</f>
        <v>#N/A</v>
      </c>
      <c r="F1603" s="46"/>
      <c r="G1603" s="25"/>
      <c r="H1603" s="25"/>
      <c r="I1603" s="25"/>
      <c r="J1603" s="25"/>
      <c r="K1603" s="25"/>
      <c r="L1603" s="25"/>
      <c r="M1603" s="25"/>
      <c r="N1603" s="26"/>
      <c r="O1603" s="26"/>
      <c r="P1603" s="26"/>
      <c r="Q1603" s="36"/>
      <c r="R1603" s="27">
        <f>自店在庫!$H$3</f>
        <v>5438</v>
      </c>
      <c r="S1603" s="28">
        <f>IFERROR(SUMIF(自店在庫!$A:$A,A1603,自店在庫!$E:$E),0)</f>
        <v>0</v>
      </c>
      <c r="T1603" s="29">
        <f>IFERROR((SUMIF('売上伝票CSV(自店)'!A:A,A1603,'売上伝票CSV(自店)'!I:I)),0)</f>
        <v>0</v>
      </c>
      <c r="U1603" s="30"/>
      <c r="V1603" s="31">
        <f t="shared" si="48"/>
        <v>0</v>
      </c>
      <c r="W1603" s="29"/>
    </row>
    <row r="1604" spans="1:23" ht="18.75" hidden="1" customHeight="1">
      <c r="A1604" s="3" t="str">
        <f t="shared" si="49"/>
        <v/>
      </c>
      <c r="B1604" s="29" t="e">
        <f>VLOOKUP(IF(LEN(F1604)&lt;11,TEXT(F1604,"00000000000"),F1604),マスタ!B:C,2,0)</f>
        <v>#N/A</v>
      </c>
      <c r="C1604" s="29" t="e">
        <f>VLOOKUP(G1604,マスタ!F:G,2,0)</f>
        <v>#N/A</v>
      </c>
      <c r="D1604" s="29" t="e">
        <f>VLOOKUP(H1604,マスタ!I:J,2,0)</f>
        <v>#N/A</v>
      </c>
      <c r="E1604" s="29" t="e">
        <f>VLOOKUP(IF(LEN(F1604)&lt;11,TEXT(F1604,"00000000000"),F1604),マスタ!B:D,3,0)</f>
        <v>#N/A</v>
      </c>
      <c r="F1604" s="46"/>
      <c r="G1604" s="25"/>
      <c r="H1604" s="25"/>
      <c r="I1604" s="25"/>
      <c r="J1604" s="25"/>
      <c r="K1604" s="25"/>
      <c r="L1604" s="25"/>
      <c r="M1604" s="25"/>
      <c r="N1604" s="26"/>
      <c r="O1604" s="26"/>
      <c r="P1604" s="26"/>
      <c r="Q1604" s="36"/>
      <c r="R1604" s="27">
        <f>自店在庫!$H$3</f>
        <v>5438</v>
      </c>
      <c r="S1604" s="28">
        <f>IFERROR(SUMIF(自店在庫!$A:$A,A1604,自店在庫!$E:$E),0)</f>
        <v>0</v>
      </c>
      <c r="T1604" s="29">
        <f>IFERROR((SUMIF('売上伝票CSV(自店)'!A:A,A1604,'売上伝票CSV(自店)'!I:I)),0)</f>
        <v>0</v>
      </c>
      <c r="U1604" s="30"/>
      <c r="V1604" s="31">
        <f t="shared" ref="V1604:V1667" si="50">IFERROR(U1604*P1604,0)</f>
        <v>0</v>
      </c>
      <c r="W1604" s="29"/>
    </row>
    <row r="1605" spans="1:23" ht="18.75" hidden="1" customHeight="1">
      <c r="A1605" s="3" t="str">
        <f t="shared" ref="A1605:A1668" si="51">G1605&amp;H1605&amp;IF(ISBLANK(F1605),"",IF(LEN(F1605)&lt;11,TEXT(F1605,"00000000000"),F1605))</f>
        <v/>
      </c>
      <c r="B1605" s="29" t="e">
        <f>VLOOKUP(IF(LEN(F1605)&lt;11,TEXT(F1605,"00000000000"),F1605),マスタ!B:C,2,0)</f>
        <v>#N/A</v>
      </c>
      <c r="C1605" s="29" t="e">
        <f>VLOOKUP(G1605,マスタ!F:G,2,0)</f>
        <v>#N/A</v>
      </c>
      <c r="D1605" s="29" t="e">
        <f>VLOOKUP(H1605,マスタ!I:J,2,0)</f>
        <v>#N/A</v>
      </c>
      <c r="E1605" s="29" t="e">
        <f>VLOOKUP(IF(LEN(F1605)&lt;11,TEXT(F1605,"00000000000"),F1605),マスタ!B:D,3,0)</f>
        <v>#N/A</v>
      </c>
      <c r="F1605" s="46"/>
      <c r="G1605" s="25"/>
      <c r="H1605" s="25"/>
      <c r="I1605" s="25"/>
      <c r="J1605" s="25"/>
      <c r="K1605" s="25"/>
      <c r="L1605" s="25"/>
      <c r="M1605" s="25"/>
      <c r="N1605" s="26"/>
      <c r="O1605" s="26"/>
      <c r="P1605" s="26"/>
      <c r="Q1605" s="36"/>
      <c r="R1605" s="27">
        <f>自店在庫!$H$3</f>
        <v>5438</v>
      </c>
      <c r="S1605" s="28">
        <f>IFERROR(SUMIF(自店在庫!$A:$A,A1605,自店在庫!$E:$E),0)</f>
        <v>0</v>
      </c>
      <c r="T1605" s="29">
        <f>IFERROR((SUMIF('売上伝票CSV(自店)'!A:A,A1605,'売上伝票CSV(自店)'!I:I)),0)</f>
        <v>0</v>
      </c>
      <c r="U1605" s="30"/>
      <c r="V1605" s="31">
        <f t="shared" si="50"/>
        <v>0</v>
      </c>
      <c r="W1605" s="29"/>
    </row>
    <row r="1606" spans="1:23" ht="18.75" hidden="1" customHeight="1">
      <c r="A1606" s="3" t="str">
        <f t="shared" si="51"/>
        <v/>
      </c>
      <c r="B1606" s="29" t="e">
        <f>VLOOKUP(IF(LEN(F1606)&lt;11,TEXT(F1606,"00000000000"),F1606),マスタ!B:C,2,0)</f>
        <v>#N/A</v>
      </c>
      <c r="C1606" s="29" t="e">
        <f>VLOOKUP(G1606,マスタ!F:G,2,0)</f>
        <v>#N/A</v>
      </c>
      <c r="D1606" s="29" t="e">
        <f>VLOOKUP(H1606,マスタ!I:J,2,0)</f>
        <v>#N/A</v>
      </c>
      <c r="E1606" s="29" t="e">
        <f>VLOOKUP(IF(LEN(F1606)&lt;11,TEXT(F1606,"00000000000"),F1606),マスタ!B:D,3,0)</f>
        <v>#N/A</v>
      </c>
      <c r="F1606" s="46"/>
      <c r="G1606" s="25"/>
      <c r="H1606" s="25"/>
      <c r="I1606" s="25"/>
      <c r="J1606" s="25"/>
      <c r="K1606" s="25"/>
      <c r="L1606" s="25"/>
      <c r="M1606" s="25"/>
      <c r="N1606" s="26"/>
      <c r="O1606" s="26"/>
      <c r="P1606" s="26"/>
      <c r="Q1606" s="36"/>
      <c r="R1606" s="27">
        <f>自店在庫!$H$3</f>
        <v>5438</v>
      </c>
      <c r="S1606" s="28">
        <f>IFERROR(SUMIF(自店在庫!$A:$A,A1606,自店在庫!$E:$E),0)</f>
        <v>0</v>
      </c>
      <c r="T1606" s="29">
        <f>IFERROR((SUMIF('売上伝票CSV(自店)'!A:A,A1606,'売上伝票CSV(自店)'!I:I)),0)</f>
        <v>0</v>
      </c>
      <c r="U1606" s="30"/>
      <c r="V1606" s="31">
        <f t="shared" si="50"/>
        <v>0</v>
      </c>
      <c r="W1606" s="29"/>
    </row>
    <row r="1607" spans="1:23" ht="18.75" hidden="1" customHeight="1">
      <c r="A1607" s="3" t="str">
        <f t="shared" si="51"/>
        <v/>
      </c>
      <c r="B1607" s="29" t="e">
        <f>VLOOKUP(IF(LEN(F1607)&lt;11,TEXT(F1607,"00000000000"),F1607),マスタ!B:C,2,0)</f>
        <v>#N/A</v>
      </c>
      <c r="C1607" s="29" t="e">
        <f>VLOOKUP(G1607,マスタ!F:G,2,0)</f>
        <v>#N/A</v>
      </c>
      <c r="D1607" s="29" t="e">
        <f>VLOOKUP(H1607,マスタ!I:J,2,0)</f>
        <v>#N/A</v>
      </c>
      <c r="E1607" s="29" t="e">
        <f>VLOOKUP(IF(LEN(F1607)&lt;11,TEXT(F1607,"00000000000"),F1607),マスタ!B:D,3,0)</f>
        <v>#N/A</v>
      </c>
      <c r="F1607" s="46"/>
      <c r="G1607" s="25"/>
      <c r="H1607" s="25"/>
      <c r="I1607" s="25"/>
      <c r="J1607" s="25"/>
      <c r="K1607" s="25"/>
      <c r="L1607" s="25"/>
      <c r="M1607" s="25"/>
      <c r="N1607" s="26"/>
      <c r="O1607" s="26"/>
      <c r="P1607" s="26"/>
      <c r="Q1607" s="36"/>
      <c r="R1607" s="27">
        <f>自店在庫!$H$3</f>
        <v>5438</v>
      </c>
      <c r="S1607" s="28">
        <f>IFERROR(SUMIF(自店在庫!$A:$A,A1607,自店在庫!$E:$E),0)</f>
        <v>0</v>
      </c>
      <c r="T1607" s="29">
        <f>IFERROR((SUMIF('売上伝票CSV(自店)'!A:A,A1607,'売上伝票CSV(自店)'!I:I)),0)</f>
        <v>0</v>
      </c>
      <c r="U1607" s="30"/>
      <c r="V1607" s="31">
        <f t="shared" si="50"/>
        <v>0</v>
      </c>
      <c r="W1607" s="29"/>
    </row>
    <row r="1608" spans="1:23" ht="18.75" hidden="1" customHeight="1">
      <c r="A1608" s="3" t="str">
        <f t="shared" si="51"/>
        <v/>
      </c>
      <c r="B1608" s="29" t="e">
        <f>VLOOKUP(IF(LEN(F1608)&lt;11,TEXT(F1608,"00000000000"),F1608),マスタ!B:C,2,0)</f>
        <v>#N/A</v>
      </c>
      <c r="C1608" s="29" t="e">
        <f>VLOOKUP(G1608,マスタ!F:G,2,0)</f>
        <v>#N/A</v>
      </c>
      <c r="D1608" s="29" t="e">
        <f>VLOOKUP(H1608,マスタ!I:J,2,0)</f>
        <v>#N/A</v>
      </c>
      <c r="E1608" s="29" t="e">
        <f>VLOOKUP(IF(LEN(F1608)&lt;11,TEXT(F1608,"00000000000"),F1608),マスタ!B:D,3,0)</f>
        <v>#N/A</v>
      </c>
      <c r="F1608" s="46"/>
      <c r="G1608" s="25"/>
      <c r="H1608" s="25"/>
      <c r="I1608" s="25"/>
      <c r="J1608" s="25"/>
      <c r="K1608" s="25"/>
      <c r="L1608" s="25"/>
      <c r="M1608" s="25"/>
      <c r="N1608" s="26"/>
      <c r="O1608" s="26"/>
      <c r="P1608" s="26"/>
      <c r="Q1608" s="36"/>
      <c r="R1608" s="27">
        <f>自店在庫!$H$3</f>
        <v>5438</v>
      </c>
      <c r="S1608" s="28">
        <f>IFERROR(SUMIF(自店在庫!$A:$A,A1608,自店在庫!$E:$E),0)</f>
        <v>0</v>
      </c>
      <c r="T1608" s="29">
        <f>IFERROR((SUMIF('売上伝票CSV(自店)'!A:A,A1608,'売上伝票CSV(自店)'!I:I)),0)</f>
        <v>0</v>
      </c>
      <c r="U1608" s="30"/>
      <c r="V1608" s="31">
        <f t="shared" si="50"/>
        <v>0</v>
      </c>
      <c r="W1608" s="29"/>
    </row>
    <row r="1609" spans="1:23" ht="18.75" hidden="1" customHeight="1">
      <c r="A1609" s="3" t="str">
        <f t="shared" si="51"/>
        <v/>
      </c>
      <c r="B1609" s="29" t="e">
        <f>VLOOKUP(IF(LEN(F1609)&lt;11,TEXT(F1609,"00000000000"),F1609),マスタ!B:C,2,0)</f>
        <v>#N/A</v>
      </c>
      <c r="C1609" s="29" t="e">
        <f>VLOOKUP(G1609,マスタ!F:G,2,0)</f>
        <v>#N/A</v>
      </c>
      <c r="D1609" s="29" t="e">
        <f>VLOOKUP(H1609,マスタ!I:J,2,0)</f>
        <v>#N/A</v>
      </c>
      <c r="E1609" s="29" t="e">
        <f>VLOOKUP(IF(LEN(F1609)&lt;11,TEXT(F1609,"00000000000"),F1609),マスタ!B:D,3,0)</f>
        <v>#N/A</v>
      </c>
      <c r="F1609" s="46"/>
      <c r="G1609" s="25"/>
      <c r="H1609" s="25"/>
      <c r="I1609" s="25"/>
      <c r="J1609" s="25"/>
      <c r="K1609" s="25"/>
      <c r="L1609" s="25"/>
      <c r="M1609" s="25"/>
      <c r="N1609" s="26"/>
      <c r="O1609" s="26"/>
      <c r="P1609" s="26"/>
      <c r="Q1609" s="36"/>
      <c r="R1609" s="27">
        <f>自店在庫!$H$3</f>
        <v>5438</v>
      </c>
      <c r="S1609" s="28">
        <f>IFERROR(SUMIF(自店在庫!$A:$A,A1609,自店在庫!$E:$E),0)</f>
        <v>0</v>
      </c>
      <c r="T1609" s="29">
        <f>IFERROR((SUMIF('売上伝票CSV(自店)'!A:A,A1609,'売上伝票CSV(自店)'!I:I)),0)</f>
        <v>0</v>
      </c>
      <c r="U1609" s="30"/>
      <c r="V1609" s="31">
        <f t="shared" si="50"/>
        <v>0</v>
      </c>
      <c r="W1609" s="29"/>
    </row>
    <row r="1610" spans="1:23" ht="18.75" hidden="1" customHeight="1">
      <c r="A1610" s="3" t="str">
        <f t="shared" si="51"/>
        <v/>
      </c>
      <c r="B1610" s="29" t="e">
        <f>VLOOKUP(IF(LEN(F1610)&lt;11,TEXT(F1610,"00000000000"),F1610),マスタ!B:C,2,0)</f>
        <v>#N/A</v>
      </c>
      <c r="C1610" s="29" t="e">
        <f>VLOOKUP(G1610,マスタ!F:G,2,0)</f>
        <v>#N/A</v>
      </c>
      <c r="D1610" s="29" t="e">
        <f>VLOOKUP(H1610,マスタ!I:J,2,0)</f>
        <v>#N/A</v>
      </c>
      <c r="E1610" s="29" t="e">
        <f>VLOOKUP(IF(LEN(F1610)&lt;11,TEXT(F1610,"00000000000"),F1610),マスタ!B:D,3,0)</f>
        <v>#N/A</v>
      </c>
      <c r="F1610" s="46"/>
      <c r="G1610" s="25"/>
      <c r="H1610" s="25"/>
      <c r="I1610" s="25"/>
      <c r="J1610" s="25"/>
      <c r="K1610" s="25"/>
      <c r="L1610" s="25"/>
      <c r="M1610" s="25"/>
      <c r="N1610" s="26"/>
      <c r="O1610" s="26"/>
      <c r="P1610" s="26"/>
      <c r="Q1610" s="36"/>
      <c r="R1610" s="27">
        <f>自店在庫!$H$3</f>
        <v>5438</v>
      </c>
      <c r="S1610" s="28">
        <f>IFERROR(SUMIF(自店在庫!$A:$A,A1610,自店在庫!$E:$E),0)</f>
        <v>0</v>
      </c>
      <c r="T1610" s="29">
        <f>IFERROR((SUMIF('売上伝票CSV(自店)'!A:A,A1610,'売上伝票CSV(自店)'!I:I)),0)</f>
        <v>0</v>
      </c>
      <c r="U1610" s="30"/>
      <c r="V1610" s="31">
        <f t="shared" si="50"/>
        <v>0</v>
      </c>
      <c r="W1610" s="29"/>
    </row>
    <row r="1611" spans="1:23" ht="18.75" hidden="1" customHeight="1">
      <c r="A1611" s="3" t="str">
        <f t="shared" si="51"/>
        <v/>
      </c>
      <c r="B1611" s="29" t="e">
        <f>VLOOKUP(IF(LEN(F1611)&lt;11,TEXT(F1611,"00000000000"),F1611),マスタ!B:C,2,0)</f>
        <v>#N/A</v>
      </c>
      <c r="C1611" s="29" t="e">
        <f>VLOOKUP(G1611,マスタ!F:G,2,0)</f>
        <v>#N/A</v>
      </c>
      <c r="D1611" s="29" t="e">
        <f>VLOOKUP(H1611,マスタ!I:J,2,0)</f>
        <v>#N/A</v>
      </c>
      <c r="E1611" s="29" t="e">
        <f>VLOOKUP(IF(LEN(F1611)&lt;11,TEXT(F1611,"00000000000"),F1611),マスタ!B:D,3,0)</f>
        <v>#N/A</v>
      </c>
      <c r="F1611" s="46"/>
      <c r="G1611" s="25"/>
      <c r="H1611" s="25"/>
      <c r="I1611" s="25"/>
      <c r="J1611" s="25"/>
      <c r="K1611" s="25"/>
      <c r="L1611" s="25"/>
      <c r="M1611" s="25"/>
      <c r="N1611" s="26"/>
      <c r="O1611" s="26"/>
      <c r="P1611" s="26"/>
      <c r="Q1611" s="36"/>
      <c r="R1611" s="27">
        <f>自店在庫!$H$3</f>
        <v>5438</v>
      </c>
      <c r="S1611" s="28">
        <f>IFERROR(SUMIF(自店在庫!$A:$A,A1611,自店在庫!$E:$E),0)</f>
        <v>0</v>
      </c>
      <c r="T1611" s="29">
        <f>IFERROR((SUMIF('売上伝票CSV(自店)'!A:A,A1611,'売上伝票CSV(自店)'!I:I)),0)</f>
        <v>0</v>
      </c>
      <c r="U1611" s="30"/>
      <c r="V1611" s="31">
        <f t="shared" si="50"/>
        <v>0</v>
      </c>
      <c r="W1611" s="29"/>
    </row>
    <row r="1612" spans="1:23" ht="18.75" hidden="1" customHeight="1">
      <c r="A1612" s="3" t="str">
        <f t="shared" si="51"/>
        <v/>
      </c>
      <c r="B1612" s="29" t="e">
        <f>VLOOKUP(IF(LEN(F1612)&lt;11,TEXT(F1612,"00000000000"),F1612),マスタ!B:C,2,0)</f>
        <v>#N/A</v>
      </c>
      <c r="C1612" s="29" t="e">
        <f>VLOOKUP(G1612,マスタ!F:G,2,0)</f>
        <v>#N/A</v>
      </c>
      <c r="D1612" s="29" t="e">
        <f>VLOOKUP(H1612,マスタ!I:J,2,0)</f>
        <v>#N/A</v>
      </c>
      <c r="E1612" s="29" t="e">
        <f>VLOOKUP(IF(LEN(F1612)&lt;11,TEXT(F1612,"00000000000"),F1612),マスタ!B:D,3,0)</f>
        <v>#N/A</v>
      </c>
      <c r="F1612" s="46"/>
      <c r="G1612" s="25"/>
      <c r="H1612" s="25"/>
      <c r="I1612" s="25"/>
      <c r="J1612" s="25"/>
      <c r="K1612" s="25"/>
      <c r="L1612" s="25"/>
      <c r="M1612" s="25"/>
      <c r="N1612" s="26"/>
      <c r="O1612" s="26"/>
      <c r="P1612" s="26"/>
      <c r="Q1612" s="36"/>
      <c r="R1612" s="27">
        <f>自店在庫!$H$3</f>
        <v>5438</v>
      </c>
      <c r="S1612" s="28">
        <f>IFERROR(SUMIF(自店在庫!$A:$A,A1612,自店在庫!$E:$E),0)</f>
        <v>0</v>
      </c>
      <c r="T1612" s="29">
        <f>IFERROR((SUMIF('売上伝票CSV(自店)'!A:A,A1612,'売上伝票CSV(自店)'!I:I)),0)</f>
        <v>0</v>
      </c>
      <c r="U1612" s="30"/>
      <c r="V1612" s="31">
        <f t="shared" si="50"/>
        <v>0</v>
      </c>
      <c r="W1612" s="29"/>
    </row>
    <row r="1613" spans="1:23" ht="18.75" hidden="1" customHeight="1">
      <c r="A1613" s="3" t="str">
        <f t="shared" si="51"/>
        <v/>
      </c>
      <c r="B1613" s="29" t="e">
        <f>VLOOKUP(IF(LEN(F1613)&lt;11,TEXT(F1613,"00000000000"),F1613),マスタ!B:C,2,0)</f>
        <v>#N/A</v>
      </c>
      <c r="C1613" s="29" t="e">
        <f>VLOOKUP(G1613,マスタ!F:G,2,0)</f>
        <v>#N/A</v>
      </c>
      <c r="D1613" s="29" t="e">
        <f>VLOOKUP(H1613,マスタ!I:J,2,0)</f>
        <v>#N/A</v>
      </c>
      <c r="E1613" s="29" t="e">
        <f>VLOOKUP(IF(LEN(F1613)&lt;11,TEXT(F1613,"00000000000"),F1613),マスタ!B:D,3,0)</f>
        <v>#N/A</v>
      </c>
      <c r="F1613" s="46"/>
      <c r="G1613" s="25"/>
      <c r="H1613" s="25"/>
      <c r="I1613" s="25"/>
      <c r="J1613" s="25"/>
      <c r="K1613" s="25"/>
      <c r="L1613" s="25"/>
      <c r="M1613" s="25"/>
      <c r="N1613" s="26"/>
      <c r="O1613" s="26"/>
      <c r="P1613" s="26"/>
      <c r="Q1613" s="36"/>
      <c r="R1613" s="27">
        <f>自店在庫!$H$3</f>
        <v>5438</v>
      </c>
      <c r="S1613" s="28">
        <f>IFERROR(SUMIF(自店在庫!$A:$A,A1613,自店在庫!$E:$E),0)</f>
        <v>0</v>
      </c>
      <c r="T1613" s="29">
        <f>IFERROR((SUMIF('売上伝票CSV(自店)'!A:A,A1613,'売上伝票CSV(自店)'!I:I)),0)</f>
        <v>0</v>
      </c>
      <c r="U1613" s="30"/>
      <c r="V1613" s="31">
        <f t="shared" si="50"/>
        <v>0</v>
      </c>
      <c r="W1613" s="29"/>
    </row>
    <row r="1614" spans="1:23" ht="18.75" hidden="1" customHeight="1">
      <c r="A1614" s="3" t="str">
        <f t="shared" si="51"/>
        <v/>
      </c>
      <c r="B1614" s="29" t="e">
        <f>VLOOKUP(IF(LEN(F1614)&lt;11,TEXT(F1614,"00000000000"),F1614),マスタ!B:C,2,0)</f>
        <v>#N/A</v>
      </c>
      <c r="C1614" s="29" t="e">
        <f>VLOOKUP(G1614,マスタ!F:G,2,0)</f>
        <v>#N/A</v>
      </c>
      <c r="D1614" s="29" t="e">
        <f>VLOOKUP(H1614,マスタ!I:J,2,0)</f>
        <v>#N/A</v>
      </c>
      <c r="E1614" s="29" t="e">
        <f>VLOOKUP(IF(LEN(F1614)&lt;11,TEXT(F1614,"00000000000"),F1614),マスタ!B:D,3,0)</f>
        <v>#N/A</v>
      </c>
      <c r="F1614" s="46"/>
      <c r="G1614" s="25"/>
      <c r="H1614" s="25"/>
      <c r="I1614" s="25"/>
      <c r="J1614" s="25"/>
      <c r="K1614" s="25"/>
      <c r="L1614" s="25"/>
      <c r="M1614" s="25"/>
      <c r="N1614" s="26"/>
      <c r="O1614" s="26"/>
      <c r="P1614" s="26"/>
      <c r="Q1614" s="36"/>
      <c r="R1614" s="27">
        <f>自店在庫!$H$3</f>
        <v>5438</v>
      </c>
      <c r="S1614" s="28">
        <f>IFERROR(SUMIF(自店在庫!$A:$A,A1614,自店在庫!$E:$E),0)</f>
        <v>0</v>
      </c>
      <c r="T1614" s="29">
        <f>IFERROR((SUMIF('売上伝票CSV(自店)'!A:A,A1614,'売上伝票CSV(自店)'!I:I)),0)</f>
        <v>0</v>
      </c>
      <c r="U1614" s="30"/>
      <c r="V1614" s="31">
        <f t="shared" si="50"/>
        <v>0</v>
      </c>
      <c r="W1614" s="29"/>
    </row>
    <row r="1615" spans="1:23" ht="18.75" hidden="1" customHeight="1">
      <c r="A1615" s="3" t="str">
        <f t="shared" si="51"/>
        <v/>
      </c>
      <c r="B1615" s="29" t="e">
        <f>VLOOKUP(IF(LEN(F1615)&lt;11,TEXT(F1615,"00000000000"),F1615),マスタ!B:C,2,0)</f>
        <v>#N/A</v>
      </c>
      <c r="C1615" s="29" t="e">
        <f>VLOOKUP(G1615,マスタ!F:G,2,0)</f>
        <v>#N/A</v>
      </c>
      <c r="D1615" s="29" t="e">
        <f>VLOOKUP(H1615,マスタ!I:J,2,0)</f>
        <v>#N/A</v>
      </c>
      <c r="E1615" s="29" t="e">
        <f>VLOOKUP(IF(LEN(F1615)&lt;11,TEXT(F1615,"00000000000"),F1615),マスタ!B:D,3,0)</f>
        <v>#N/A</v>
      </c>
      <c r="F1615" s="46"/>
      <c r="G1615" s="25"/>
      <c r="H1615" s="25"/>
      <c r="I1615" s="25"/>
      <c r="J1615" s="25"/>
      <c r="K1615" s="25"/>
      <c r="L1615" s="25"/>
      <c r="M1615" s="25"/>
      <c r="N1615" s="26"/>
      <c r="O1615" s="26"/>
      <c r="P1615" s="26"/>
      <c r="Q1615" s="36"/>
      <c r="R1615" s="27">
        <f>自店在庫!$H$3</f>
        <v>5438</v>
      </c>
      <c r="S1615" s="28">
        <f>IFERROR(SUMIF(自店在庫!$A:$A,A1615,自店在庫!$E:$E),0)</f>
        <v>0</v>
      </c>
      <c r="T1615" s="29">
        <f>IFERROR((SUMIF('売上伝票CSV(自店)'!A:A,A1615,'売上伝票CSV(自店)'!I:I)),0)</f>
        <v>0</v>
      </c>
      <c r="U1615" s="30"/>
      <c r="V1615" s="31">
        <f t="shared" si="50"/>
        <v>0</v>
      </c>
      <c r="W1615" s="29"/>
    </row>
    <row r="1616" spans="1:23" ht="18.75" hidden="1" customHeight="1">
      <c r="A1616" s="3" t="str">
        <f t="shared" si="51"/>
        <v/>
      </c>
      <c r="B1616" s="29" t="e">
        <f>VLOOKUP(IF(LEN(F1616)&lt;11,TEXT(F1616,"00000000000"),F1616),マスタ!B:C,2,0)</f>
        <v>#N/A</v>
      </c>
      <c r="C1616" s="29" t="e">
        <f>VLOOKUP(G1616,マスタ!F:G,2,0)</f>
        <v>#N/A</v>
      </c>
      <c r="D1616" s="29" t="e">
        <f>VLOOKUP(H1616,マスタ!I:J,2,0)</f>
        <v>#N/A</v>
      </c>
      <c r="E1616" s="29" t="e">
        <f>VLOOKUP(IF(LEN(F1616)&lt;11,TEXT(F1616,"00000000000"),F1616),マスタ!B:D,3,0)</f>
        <v>#N/A</v>
      </c>
      <c r="F1616" s="46"/>
      <c r="G1616" s="25"/>
      <c r="H1616" s="25"/>
      <c r="I1616" s="25"/>
      <c r="J1616" s="25"/>
      <c r="K1616" s="25"/>
      <c r="L1616" s="25"/>
      <c r="M1616" s="25"/>
      <c r="N1616" s="26"/>
      <c r="O1616" s="26"/>
      <c r="P1616" s="26"/>
      <c r="Q1616" s="36"/>
      <c r="R1616" s="27">
        <f>自店在庫!$H$3</f>
        <v>5438</v>
      </c>
      <c r="S1616" s="28">
        <f>IFERROR(SUMIF(自店在庫!$A:$A,A1616,自店在庫!$E:$E),0)</f>
        <v>0</v>
      </c>
      <c r="T1616" s="29">
        <f>IFERROR((SUMIF('売上伝票CSV(自店)'!A:A,A1616,'売上伝票CSV(自店)'!I:I)),0)</f>
        <v>0</v>
      </c>
      <c r="U1616" s="30"/>
      <c r="V1616" s="31">
        <f t="shared" si="50"/>
        <v>0</v>
      </c>
      <c r="W1616" s="29"/>
    </row>
    <row r="1617" spans="1:23" ht="18.75" hidden="1" customHeight="1">
      <c r="A1617" s="3" t="str">
        <f t="shared" si="51"/>
        <v/>
      </c>
      <c r="B1617" s="29" t="e">
        <f>VLOOKUP(IF(LEN(F1617)&lt;11,TEXT(F1617,"00000000000"),F1617),マスタ!B:C,2,0)</f>
        <v>#N/A</v>
      </c>
      <c r="C1617" s="29" t="e">
        <f>VLOOKUP(G1617,マスタ!F:G,2,0)</f>
        <v>#N/A</v>
      </c>
      <c r="D1617" s="29" t="e">
        <f>VLOOKUP(H1617,マスタ!I:J,2,0)</f>
        <v>#N/A</v>
      </c>
      <c r="E1617" s="29" t="e">
        <f>VLOOKUP(IF(LEN(F1617)&lt;11,TEXT(F1617,"00000000000"),F1617),マスタ!B:D,3,0)</f>
        <v>#N/A</v>
      </c>
      <c r="F1617" s="46"/>
      <c r="G1617" s="25"/>
      <c r="H1617" s="25"/>
      <c r="I1617" s="25"/>
      <c r="J1617" s="25"/>
      <c r="K1617" s="25"/>
      <c r="L1617" s="25"/>
      <c r="M1617" s="25"/>
      <c r="N1617" s="26"/>
      <c r="O1617" s="26"/>
      <c r="P1617" s="26"/>
      <c r="Q1617" s="36"/>
      <c r="R1617" s="27">
        <f>自店在庫!$H$3</f>
        <v>5438</v>
      </c>
      <c r="S1617" s="28">
        <f>IFERROR(SUMIF(自店在庫!$A:$A,A1617,自店在庫!$E:$E),0)</f>
        <v>0</v>
      </c>
      <c r="T1617" s="29">
        <f>IFERROR((SUMIF('売上伝票CSV(自店)'!A:A,A1617,'売上伝票CSV(自店)'!I:I)),0)</f>
        <v>0</v>
      </c>
      <c r="U1617" s="30"/>
      <c r="V1617" s="31">
        <f t="shared" si="50"/>
        <v>0</v>
      </c>
      <c r="W1617" s="29"/>
    </row>
    <row r="1618" spans="1:23" ht="18.75" hidden="1" customHeight="1">
      <c r="A1618" s="3" t="str">
        <f t="shared" si="51"/>
        <v/>
      </c>
      <c r="B1618" s="29" t="e">
        <f>VLOOKUP(IF(LEN(F1618)&lt;11,TEXT(F1618,"00000000000"),F1618),マスタ!B:C,2,0)</f>
        <v>#N/A</v>
      </c>
      <c r="C1618" s="29" t="e">
        <f>VLOOKUP(G1618,マスタ!F:G,2,0)</f>
        <v>#N/A</v>
      </c>
      <c r="D1618" s="29" t="e">
        <f>VLOOKUP(H1618,マスタ!I:J,2,0)</f>
        <v>#N/A</v>
      </c>
      <c r="E1618" s="29" t="e">
        <f>VLOOKUP(IF(LEN(F1618)&lt;11,TEXT(F1618,"00000000000"),F1618),マスタ!B:D,3,0)</f>
        <v>#N/A</v>
      </c>
      <c r="F1618" s="46"/>
      <c r="G1618" s="25"/>
      <c r="H1618" s="25"/>
      <c r="I1618" s="25"/>
      <c r="J1618" s="25"/>
      <c r="K1618" s="25"/>
      <c r="L1618" s="25"/>
      <c r="M1618" s="25"/>
      <c r="N1618" s="26"/>
      <c r="O1618" s="26"/>
      <c r="P1618" s="26"/>
      <c r="Q1618" s="36"/>
      <c r="R1618" s="27">
        <f>自店在庫!$H$3</f>
        <v>5438</v>
      </c>
      <c r="S1618" s="28">
        <f>IFERROR(SUMIF(自店在庫!$A:$A,A1618,自店在庫!$E:$E),0)</f>
        <v>0</v>
      </c>
      <c r="T1618" s="29">
        <f>IFERROR((SUMIF('売上伝票CSV(自店)'!A:A,A1618,'売上伝票CSV(自店)'!I:I)),0)</f>
        <v>0</v>
      </c>
      <c r="U1618" s="30"/>
      <c r="V1618" s="31">
        <f t="shared" si="50"/>
        <v>0</v>
      </c>
      <c r="W1618" s="29"/>
    </row>
    <row r="1619" spans="1:23" ht="18.75" hidden="1" customHeight="1">
      <c r="A1619" s="3" t="str">
        <f t="shared" si="51"/>
        <v/>
      </c>
      <c r="B1619" s="29" t="e">
        <f>VLOOKUP(IF(LEN(F1619)&lt;11,TEXT(F1619,"00000000000"),F1619),マスタ!B:C,2,0)</f>
        <v>#N/A</v>
      </c>
      <c r="C1619" s="29" t="e">
        <f>VLOOKUP(G1619,マスタ!F:G,2,0)</f>
        <v>#N/A</v>
      </c>
      <c r="D1619" s="29" t="e">
        <f>VLOOKUP(H1619,マスタ!I:J,2,0)</f>
        <v>#N/A</v>
      </c>
      <c r="E1619" s="29" t="e">
        <f>VLOOKUP(IF(LEN(F1619)&lt;11,TEXT(F1619,"00000000000"),F1619),マスタ!B:D,3,0)</f>
        <v>#N/A</v>
      </c>
      <c r="F1619" s="46"/>
      <c r="G1619" s="25"/>
      <c r="H1619" s="25"/>
      <c r="I1619" s="25"/>
      <c r="J1619" s="25"/>
      <c r="K1619" s="25"/>
      <c r="L1619" s="25"/>
      <c r="M1619" s="25"/>
      <c r="N1619" s="26"/>
      <c r="O1619" s="26"/>
      <c r="P1619" s="26"/>
      <c r="Q1619" s="36"/>
      <c r="R1619" s="27">
        <f>自店在庫!$H$3</f>
        <v>5438</v>
      </c>
      <c r="S1619" s="28">
        <f>IFERROR(SUMIF(自店在庫!$A:$A,A1619,自店在庫!$E:$E),0)</f>
        <v>0</v>
      </c>
      <c r="T1619" s="29">
        <f>IFERROR((SUMIF('売上伝票CSV(自店)'!A:A,A1619,'売上伝票CSV(自店)'!I:I)),0)</f>
        <v>0</v>
      </c>
      <c r="U1619" s="30"/>
      <c r="V1619" s="31">
        <f t="shared" si="50"/>
        <v>0</v>
      </c>
      <c r="W1619" s="29"/>
    </row>
    <row r="1620" spans="1:23" ht="18.75" hidden="1" customHeight="1">
      <c r="A1620" s="3" t="str">
        <f t="shared" si="51"/>
        <v/>
      </c>
      <c r="B1620" s="29" t="e">
        <f>VLOOKUP(IF(LEN(F1620)&lt;11,TEXT(F1620,"00000000000"),F1620),マスタ!B:C,2,0)</f>
        <v>#N/A</v>
      </c>
      <c r="C1620" s="29" t="e">
        <f>VLOOKUP(G1620,マスタ!F:G,2,0)</f>
        <v>#N/A</v>
      </c>
      <c r="D1620" s="29" t="e">
        <f>VLOOKUP(H1620,マスタ!I:J,2,0)</f>
        <v>#N/A</v>
      </c>
      <c r="E1620" s="29" t="e">
        <f>VLOOKUP(IF(LEN(F1620)&lt;11,TEXT(F1620,"00000000000"),F1620),マスタ!B:D,3,0)</f>
        <v>#N/A</v>
      </c>
      <c r="F1620" s="46"/>
      <c r="G1620" s="25"/>
      <c r="H1620" s="25"/>
      <c r="I1620" s="25"/>
      <c r="J1620" s="25"/>
      <c r="K1620" s="25"/>
      <c r="L1620" s="25"/>
      <c r="M1620" s="25"/>
      <c r="N1620" s="26"/>
      <c r="O1620" s="26"/>
      <c r="P1620" s="26"/>
      <c r="Q1620" s="36"/>
      <c r="R1620" s="27">
        <f>自店在庫!$H$3</f>
        <v>5438</v>
      </c>
      <c r="S1620" s="28">
        <f>IFERROR(SUMIF(自店在庫!$A:$A,A1620,自店在庫!$E:$E),0)</f>
        <v>0</v>
      </c>
      <c r="T1620" s="29">
        <f>IFERROR((SUMIF('売上伝票CSV(自店)'!A:A,A1620,'売上伝票CSV(自店)'!I:I)),0)</f>
        <v>0</v>
      </c>
      <c r="U1620" s="30"/>
      <c r="V1620" s="31">
        <f t="shared" si="50"/>
        <v>0</v>
      </c>
      <c r="W1620" s="29"/>
    </row>
    <row r="1621" spans="1:23" ht="18.75" hidden="1" customHeight="1">
      <c r="A1621" s="3" t="str">
        <f t="shared" si="51"/>
        <v/>
      </c>
      <c r="B1621" s="29" t="e">
        <f>VLOOKUP(IF(LEN(F1621)&lt;11,TEXT(F1621,"00000000000"),F1621),マスタ!B:C,2,0)</f>
        <v>#N/A</v>
      </c>
      <c r="C1621" s="29" t="e">
        <f>VLOOKUP(G1621,マスタ!F:G,2,0)</f>
        <v>#N/A</v>
      </c>
      <c r="D1621" s="29" t="e">
        <f>VLOOKUP(H1621,マスタ!I:J,2,0)</f>
        <v>#N/A</v>
      </c>
      <c r="E1621" s="29" t="e">
        <f>VLOOKUP(IF(LEN(F1621)&lt;11,TEXT(F1621,"00000000000"),F1621),マスタ!B:D,3,0)</f>
        <v>#N/A</v>
      </c>
      <c r="F1621" s="46"/>
      <c r="G1621" s="25"/>
      <c r="H1621" s="25"/>
      <c r="I1621" s="25"/>
      <c r="J1621" s="25"/>
      <c r="K1621" s="25"/>
      <c r="L1621" s="25"/>
      <c r="M1621" s="25"/>
      <c r="N1621" s="26"/>
      <c r="O1621" s="26"/>
      <c r="P1621" s="26"/>
      <c r="Q1621" s="36"/>
      <c r="R1621" s="27">
        <f>自店在庫!$H$3</f>
        <v>5438</v>
      </c>
      <c r="S1621" s="28">
        <f>IFERROR(SUMIF(自店在庫!$A:$A,A1621,自店在庫!$E:$E),0)</f>
        <v>0</v>
      </c>
      <c r="T1621" s="29">
        <f>IFERROR((SUMIF('売上伝票CSV(自店)'!A:A,A1621,'売上伝票CSV(自店)'!I:I)),0)</f>
        <v>0</v>
      </c>
      <c r="U1621" s="30"/>
      <c r="V1621" s="31">
        <f t="shared" si="50"/>
        <v>0</v>
      </c>
      <c r="W1621" s="29"/>
    </row>
    <row r="1622" spans="1:23" ht="18.75" hidden="1" customHeight="1">
      <c r="A1622" s="3" t="str">
        <f t="shared" si="51"/>
        <v/>
      </c>
      <c r="B1622" s="29" t="e">
        <f>VLOOKUP(IF(LEN(F1622)&lt;11,TEXT(F1622,"00000000000"),F1622),マスタ!B:C,2,0)</f>
        <v>#N/A</v>
      </c>
      <c r="C1622" s="29" t="e">
        <f>VLOOKUP(G1622,マスタ!F:G,2,0)</f>
        <v>#N/A</v>
      </c>
      <c r="D1622" s="29" t="e">
        <f>VLOOKUP(H1622,マスタ!I:J,2,0)</f>
        <v>#N/A</v>
      </c>
      <c r="E1622" s="29" t="e">
        <f>VLOOKUP(IF(LEN(F1622)&lt;11,TEXT(F1622,"00000000000"),F1622),マスタ!B:D,3,0)</f>
        <v>#N/A</v>
      </c>
      <c r="F1622" s="46"/>
      <c r="G1622" s="25"/>
      <c r="H1622" s="25"/>
      <c r="I1622" s="25"/>
      <c r="J1622" s="25"/>
      <c r="K1622" s="25"/>
      <c r="L1622" s="25"/>
      <c r="M1622" s="25"/>
      <c r="N1622" s="26"/>
      <c r="O1622" s="26"/>
      <c r="P1622" s="26"/>
      <c r="Q1622" s="36"/>
      <c r="R1622" s="27">
        <f>自店在庫!$H$3</f>
        <v>5438</v>
      </c>
      <c r="S1622" s="28">
        <f>IFERROR(SUMIF(自店在庫!$A:$A,A1622,自店在庫!$E:$E),0)</f>
        <v>0</v>
      </c>
      <c r="T1622" s="29">
        <f>IFERROR((SUMIF('売上伝票CSV(自店)'!A:A,A1622,'売上伝票CSV(自店)'!I:I)),0)</f>
        <v>0</v>
      </c>
      <c r="U1622" s="30"/>
      <c r="V1622" s="31">
        <f t="shared" si="50"/>
        <v>0</v>
      </c>
      <c r="W1622" s="29"/>
    </row>
    <row r="1623" spans="1:23" ht="18.75" hidden="1" customHeight="1">
      <c r="A1623" s="3" t="str">
        <f t="shared" si="51"/>
        <v/>
      </c>
      <c r="B1623" s="29" t="e">
        <f>VLOOKUP(IF(LEN(F1623)&lt;11,TEXT(F1623,"00000000000"),F1623),マスタ!B:C,2,0)</f>
        <v>#N/A</v>
      </c>
      <c r="C1623" s="29" t="e">
        <f>VLOOKUP(G1623,マスタ!F:G,2,0)</f>
        <v>#N/A</v>
      </c>
      <c r="D1623" s="29" t="e">
        <f>VLOOKUP(H1623,マスタ!I:J,2,0)</f>
        <v>#N/A</v>
      </c>
      <c r="E1623" s="29" t="e">
        <f>VLOOKUP(IF(LEN(F1623)&lt;11,TEXT(F1623,"00000000000"),F1623),マスタ!B:D,3,0)</f>
        <v>#N/A</v>
      </c>
      <c r="F1623" s="46"/>
      <c r="G1623" s="25"/>
      <c r="H1623" s="25"/>
      <c r="I1623" s="25"/>
      <c r="J1623" s="25"/>
      <c r="K1623" s="25"/>
      <c r="L1623" s="25"/>
      <c r="M1623" s="25"/>
      <c r="N1623" s="26"/>
      <c r="O1623" s="26"/>
      <c r="P1623" s="26"/>
      <c r="Q1623" s="36"/>
      <c r="R1623" s="27">
        <f>自店在庫!$H$3</f>
        <v>5438</v>
      </c>
      <c r="S1623" s="28">
        <f>IFERROR(SUMIF(自店在庫!$A:$A,A1623,自店在庫!$E:$E),0)</f>
        <v>0</v>
      </c>
      <c r="T1623" s="29">
        <f>IFERROR((SUMIF('売上伝票CSV(自店)'!A:A,A1623,'売上伝票CSV(自店)'!I:I)),0)</f>
        <v>0</v>
      </c>
      <c r="U1623" s="30"/>
      <c r="V1623" s="31">
        <f t="shared" si="50"/>
        <v>0</v>
      </c>
      <c r="W1623" s="29"/>
    </row>
    <row r="1624" spans="1:23" ht="18.75" hidden="1" customHeight="1">
      <c r="A1624" s="3" t="str">
        <f t="shared" si="51"/>
        <v/>
      </c>
      <c r="B1624" s="29" t="e">
        <f>VLOOKUP(IF(LEN(F1624)&lt;11,TEXT(F1624,"00000000000"),F1624),マスタ!B:C,2,0)</f>
        <v>#N/A</v>
      </c>
      <c r="C1624" s="29" t="e">
        <f>VLOOKUP(G1624,マスタ!F:G,2,0)</f>
        <v>#N/A</v>
      </c>
      <c r="D1624" s="29" t="e">
        <f>VLOOKUP(H1624,マスタ!I:J,2,0)</f>
        <v>#N/A</v>
      </c>
      <c r="E1624" s="29" t="e">
        <f>VLOOKUP(IF(LEN(F1624)&lt;11,TEXT(F1624,"00000000000"),F1624),マスタ!B:D,3,0)</f>
        <v>#N/A</v>
      </c>
      <c r="F1624" s="46"/>
      <c r="G1624" s="25"/>
      <c r="H1624" s="25"/>
      <c r="I1624" s="25"/>
      <c r="J1624" s="25"/>
      <c r="K1624" s="25"/>
      <c r="L1624" s="25"/>
      <c r="M1624" s="25"/>
      <c r="N1624" s="26"/>
      <c r="O1624" s="26"/>
      <c r="P1624" s="26"/>
      <c r="Q1624" s="36"/>
      <c r="R1624" s="27">
        <f>自店在庫!$H$3</f>
        <v>5438</v>
      </c>
      <c r="S1624" s="28">
        <f>IFERROR(SUMIF(自店在庫!$A:$A,A1624,自店在庫!$E:$E),0)</f>
        <v>0</v>
      </c>
      <c r="T1624" s="29">
        <f>IFERROR((SUMIF('売上伝票CSV(自店)'!A:A,A1624,'売上伝票CSV(自店)'!I:I)),0)</f>
        <v>0</v>
      </c>
      <c r="U1624" s="30"/>
      <c r="V1624" s="31">
        <f t="shared" si="50"/>
        <v>0</v>
      </c>
      <c r="W1624" s="29"/>
    </row>
    <row r="1625" spans="1:23" ht="18.75" hidden="1" customHeight="1">
      <c r="A1625" s="3" t="str">
        <f t="shared" si="51"/>
        <v/>
      </c>
      <c r="B1625" s="29" t="e">
        <f>VLOOKUP(IF(LEN(F1625)&lt;11,TEXT(F1625,"00000000000"),F1625),マスタ!B:C,2,0)</f>
        <v>#N/A</v>
      </c>
      <c r="C1625" s="29" t="e">
        <f>VLOOKUP(G1625,マスタ!F:G,2,0)</f>
        <v>#N/A</v>
      </c>
      <c r="D1625" s="29" t="e">
        <f>VLOOKUP(H1625,マスタ!I:J,2,0)</f>
        <v>#N/A</v>
      </c>
      <c r="E1625" s="29" t="e">
        <f>VLOOKUP(IF(LEN(F1625)&lt;11,TEXT(F1625,"00000000000"),F1625),マスタ!B:D,3,0)</f>
        <v>#N/A</v>
      </c>
      <c r="F1625" s="46"/>
      <c r="G1625" s="25"/>
      <c r="H1625" s="25"/>
      <c r="I1625" s="25"/>
      <c r="J1625" s="25"/>
      <c r="K1625" s="25"/>
      <c r="L1625" s="25"/>
      <c r="M1625" s="25"/>
      <c r="N1625" s="26"/>
      <c r="O1625" s="26"/>
      <c r="P1625" s="26"/>
      <c r="Q1625" s="36"/>
      <c r="R1625" s="27">
        <f>自店在庫!$H$3</f>
        <v>5438</v>
      </c>
      <c r="S1625" s="28">
        <f>IFERROR(SUMIF(自店在庫!$A:$A,A1625,自店在庫!$E:$E),0)</f>
        <v>0</v>
      </c>
      <c r="T1625" s="29">
        <f>IFERROR((SUMIF('売上伝票CSV(自店)'!A:A,A1625,'売上伝票CSV(自店)'!I:I)),0)</f>
        <v>0</v>
      </c>
      <c r="U1625" s="30"/>
      <c r="V1625" s="31">
        <f t="shared" si="50"/>
        <v>0</v>
      </c>
      <c r="W1625" s="29"/>
    </row>
    <row r="1626" spans="1:23" ht="18.75" hidden="1" customHeight="1">
      <c r="A1626" s="3" t="str">
        <f t="shared" si="51"/>
        <v/>
      </c>
      <c r="B1626" s="29" t="e">
        <f>VLOOKUP(IF(LEN(F1626)&lt;11,TEXT(F1626,"00000000000"),F1626),マスタ!B:C,2,0)</f>
        <v>#N/A</v>
      </c>
      <c r="C1626" s="29" t="e">
        <f>VLOOKUP(G1626,マスタ!F:G,2,0)</f>
        <v>#N/A</v>
      </c>
      <c r="D1626" s="29" t="e">
        <f>VLOOKUP(H1626,マスタ!I:J,2,0)</f>
        <v>#N/A</v>
      </c>
      <c r="E1626" s="29" t="e">
        <f>VLOOKUP(IF(LEN(F1626)&lt;11,TEXT(F1626,"00000000000"),F1626),マスタ!B:D,3,0)</f>
        <v>#N/A</v>
      </c>
      <c r="F1626" s="46"/>
      <c r="G1626" s="25"/>
      <c r="H1626" s="25"/>
      <c r="I1626" s="25"/>
      <c r="J1626" s="25"/>
      <c r="K1626" s="25"/>
      <c r="L1626" s="25"/>
      <c r="M1626" s="25"/>
      <c r="N1626" s="26"/>
      <c r="O1626" s="26"/>
      <c r="P1626" s="26"/>
      <c r="Q1626" s="36"/>
      <c r="R1626" s="27">
        <f>自店在庫!$H$3</f>
        <v>5438</v>
      </c>
      <c r="S1626" s="28">
        <f>IFERROR(SUMIF(自店在庫!$A:$A,A1626,自店在庫!$E:$E),0)</f>
        <v>0</v>
      </c>
      <c r="T1626" s="29">
        <f>IFERROR((SUMIF('売上伝票CSV(自店)'!A:A,A1626,'売上伝票CSV(自店)'!I:I)),0)</f>
        <v>0</v>
      </c>
      <c r="U1626" s="30"/>
      <c r="V1626" s="31">
        <f t="shared" si="50"/>
        <v>0</v>
      </c>
      <c r="W1626" s="29"/>
    </row>
    <row r="1627" spans="1:23" ht="18.75" hidden="1" customHeight="1">
      <c r="A1627" s="3" t="str">
        <f t="shared" si="51"/>
        <v/>
      </c>
      <c r="B1627" s="29" t="e">
        <f>VLOOKUP(IF(LEN(F1627)&lt;11,TEXT(F1627,"00000000000"),F1627),マスタ!B:C,2,0)</f>
        <v>#N/A</v>
      </c>
      <c r="C1627" s="29" t="e">
        <f>VLOOKUP(G1627,マスタ!F:G,2,0)</f>
        <v>#N/A</v>
      </c>
      <c r="D1627" s="29" t="e">
        <f>VLOOKUP(H1627,マスタ!I:J,2,0)</f>
        <v>#N/A</v>
      </c>
      <c r="E1627" s="29" t="e">
        <f>VLOOKUP(IF(LEN(F1627)&lt;11,TEXT(F1627,"00000000000"),F1627),マスタ!B:D,3,0)</f>
        <v>#N/A</v>
      </c>
      <c r="F1627" s="46"/>
      <c r="G1627" s="25"/>
      <c r="H1627" s="25"/>
      <c r="I1627" s="25"/>
      <c r="J1627" s="25"/>
      <c r="K1627" s="25"/>
      <c r="L1627" s="25"/>
      <c r="M1627" s="25"/>
      <c r="N1627" s="26"/>
      <c r="O1627" s="26"/>
      <c r="P1627" s="26"/>
      <c r="Q1627" s="36"/>
      <c r="R1627" s="27">
        <f>自店在庫!$H$3</f>
        <v>5438</v>
      </c>
      <c r="S1627" s="28">
        <f>IFERROR(SUMIF(自店在庫!$A:$A,A1627,自店在庫!$E:$E),0)</f>
        <v>0</v>
      </c>
      <c r="T1627" s="29">
        <f>IFERROR((SUMIF('売上伝票CSV(自店)'!A:A,A1627,'売上伝票CSV(自店)'!I:I)),0)</f>
        <v>0</v>
      </c>
      <c r="U1627" s="30"/>
      <c r="V1627" s="31">
        <f t="shared" si="50"/>
        <v>0</v>
      </c>
      <c r="W1627" s="29"/>
    </row>
    <row r="1628" spans="1:23" ht="18.75" hidden="1" customHeight="1">
      <c r="A1628" s="3" t="str">
        <f t="shared" si="51"/>
        <v/>
      </c>
      <c r="B1628" s="29" t="e">
        <f>VLOOKUP(IF(LEN(F1628)&lt;11,TEXT(F1628,"00000000000"),F1628),マスタ!B:C,2,0)</f>
        <v>#N/A</v>
      </c>
      <c r="C1628" s="29" t="e">
        <f>VLOOKUP(G1628,マスタ!F:G,2,0)</f>
        <v>#N/A</v>
      </c>
      <c r="D1628" s="29" t="e">
        <f>VLOOKUP(H1628,マスタ!I:J,2,0)</f>
        <v>#N/A</v>
      </c>
      <c r="E1628" s="29" t="e">
        <f>VLOOKUP(IF(LEN(F1628)&lt;11,TEXT(F1628,"00000000000"),F1628),マスタ!B:D,3,0)</f>
        <v>#N/A</v>
      </c>
      <c r="F1628" s="46"/>
      <c r="G1628" s="25"/>
      <c r="H1628" s="25"/>
      <c r="I1628" s="25"/>
      <c r="J1628" s="25"/>
      <c r="K1628" s="25"/>
      <c r="L1628" s="25"/>
      <c r="M1628" s="25"/>
      <c r="N1628" s="26"/>
      <c r="O1628" s="26"/>
      <c r="P1628" s="26"/>
      <c r="Q1628" s="36"/>
      <c r="R1628" s="27">
        <f>自店在庫!$H$3</f>
        <v>5438</v>
      </c>
      <c r="S1628" s="28">
        <f>IFERROR(SUMIF(自店在庫!$A:$A,A1628,自店在庫!$E:$E),0)</f>
        <v>0</v>
      </c>
      <c r="T1628" s="29">
        <f>IFERROR((SUMIF('売上伝票CSV(自店)'!A:A,A1628,'売上伝票CSV(自店)'!I:I)),0)</f>
        <v>0</v>
      </c>
      <c r="U1628" s="30"/>
      <c r="V1628" s="31">
        <f t="shared" si="50"/>
        <v>0</v>
      </c>
      <c r="W1628" s="29"/>
    </row>
    <row r="1629" spans="1:23" ht="18.75" hidden="1" customHeight="1">
      <c r="A1629" s="3" t="str">
        <f t="shared" si="51"/>
        <v/>
      </c>
      <c r="B1629" s="29" t="e">
        <f>VLOOKUP(IF(LEN(F1629)&lt;11,TEXT(F1629,"00000000000"),F1629),マスタ!B:C,2,0)</f>
        <v>#N/A</v>
      </c>
      <c r="C1629" s="29" t="e">
        <f>VLOOKUP(G1629,マスタ!F:G,2,0)</f>
        <v>#N/A</v>
      </c>
      <c r="D1629" s="29" t="e">
        <f>VLOOKUP(H1629,マスタ!I:J,2,0)</f>
        <v>#N/A</v>
      </c>
      <c r="E1629" s="29" t="e">
        <f>VLOOKUP(IF(LEN(F1629)&lt;11,TEXT(F1629,"00000000000"),F1629),マスタ!B:D,3,0)</f>
        <v>#N/A</v>
      </c>
      <c r="F1629" s="46"/>
      <c r="G1629" s="25"/>
      <c r="H1629" s="25"/>
      <c r="I1629" s="25"/>
      <c r="J1629" s="25"/>
      <c r="K1629" s="25"/>
      <c r="L1629" s="25"/>
      <c r="M1629" s="25"/>
      <c r="N1629" s="26"/>
      <c r="O1629" s="26"/>
      <c r="P1629" s="26"/>
      <c r="Q1629" s="36"/>
      <c r="R1629" s="27">
        <f>自店在庫!$H$3</f>
        <v>5438</v>
      </c>
      <c r="S1629" s="28">
        <f>IFERROR(SUMIF(自店在庫!$A:$A,A1629,自店在庫!$E:$E),0)</f>
        <v>0</v>
      </c>
      <c r="T1629" s="29">
        <f>IFERROR((SUMIF('売上伝票CSV(自店)'!A:A,A1629,'売上伝票CSV(自店)'!I:I)),0)</f>
        <v>0</v>
      </c>
      <c r="U1629" s="30"/>
      <c r="V1629" s="31">
        <f t="shared" si="50"/>
        <v>0</v>
      </c>
      <c r="W1629" s="29"/>
    </row>
    <row r="1630" spans="1:23" ht="18.75" hidden="1" customHeight="1">
      <c r="A1630" s="3" t="str">
        <f t="shared" si="51"/>
        <v/>
      </c>
      <c r="B1630" s="29" t="e">
        <f>VLOOKUP(IF(LEN(F1630)&lt;11,TEXT(F1630,"00000000000"),F1630),マスタ!B:C,2,0)</f>
        <v>#N/A</v>
      </c>
      <c r="C1630" s="29" t="e">
        <f>VLOOKUP(G1630,マスタ!F:G,2,0)</f>
        <v>#N/A</v>
      </c>
      <c r="D1630" s="29" t="e">
        <f>VLOOKUP(H1630,マスタ!I:J,2,0)</f>
        <v>#N/A</v>
      </c>
      <c r="E1630" s="29" t="e">
        <f>VLOOKUP(IF(LEN(F1630)&lt;11,TEXT(F1630,"00000000000"),F1630),マスタ!B:D,3,0)</f>
        <v>#N/A</v>
      </c>
      <c r="F1630" s="46"/>
      <c r="G1630" s="25"/>
      <c r="H1630" s="25"/>
      <c r="I1630" s="25"/>
      <c r="J1630" s="25"/>
      <c r="K1630" s="25"/>
      <c r="L1630" s="25"/>
      <c r="M1630" s="25"/>
      <c r="N1630" s="26"/>
      <c r="O1630" s="26"/>
      <c r="P1630" s="26"/>
      <c r="Q1630" s="36"/>
      <c r="R1630" s="27">
        <f>自店在庫!$H$3</f>
        <v>5438</v>
      </c>
      <c r="S1630" s="28">
        <f>IFERROR(SUMIF(自店在庫!$A:$A,A1630,自店在庫!$E:$E),0)</f>
        <v>0</v>
      </c>
      <c r="T1630" s="29">
        <f>IFERROR((SUMIF('売上伝票CSV(自店)'!A:A,A1630,'売上伝票CSV(自店)'!I:I)),0)</f>
        <v>0</v>
      </c>
      <c r="U1630" s="30"/>
      <c r="V1630" s="31">
        <f t="shared" si="50"/>
        <v>0</v>
      </c>
      <c r="W1630" s="29"/>
    </row>
    <row r="1631" spans="1:23" ht="18.75" hidden="1" customHeight="1">
      <c r="A1631" s="3" t="str">
        <f t="shared" si="51"/>
        <v/>
      </c>
      <c r="B1631" s="29" t="e">
        <f>VLOOKUP(IF(LEN(F1631)&lt;11,TEXT(F1631,"00000000000"),F1631),マスタ!B:C,2,0)</f>
        <v>#N/A</v>
      </c>
      <c r="C1631" s="29" t="e">
        <f>VLOOKUP(G1631,マスタ!F:G,2,0)</f>
        <v>#N/A</v>
      </c>
      <c r="D1631" s="29" t="e">
        <f>VLOOKUP(H1631,マスタ!I:J,2,0)</f>
        <v>#N/A</v>
      </c>
      <c r="E1631" s="29" t="e">
        <f>VLOOKUP(IF(LEN(F1631)&lt;11,TEXT(F1631,"00000000000"),F1631),マスタ!B:D,3,0)</f>
        <v>#N/A</v>
      </c>
      <c r="F1631" s="46"/>
      <c r="G1631" s="25"/>
      <c r="H1631" s="25"/>
      <c r="I1631" s="25"/>
      <c r="J1631" s="25"/>
      <c r="K1631" s="25"/>
      <c r="L1631" s="25"/>
      <c r="M1631" s="25"/>
      <c r="N1631" s="26"/>
      <c r="O1631" s="26"/>
      <c r="P1631" s="26"/>
      <c r="Q1631" s="36"/>
      <c r="R1631" s="27">
        <f>自店在庫!$H$3</f>
        <v>5438</v>
      </c>
      <c r="S1631" s="28">
        <f>IFERROR(SUMIF(自店在庫!$A:$A,A1631,自店在庫!$E:$E),0)</f>
        <v>0</v>
      </c>
      <c r="T1631" s="29">
        <f>IFERROR((SUMIF('売上伝票CSV(自店)'!A:A,A1631,'売上伝票CSV(自店)'!I:I)),0)</f>
        <v>0</v>
      </c>
      <c r="U1631" s="30"/>
      <c r="V1631" s="31">
        <f t="shared" si="50"/>
        <v>0</v>
      </c>
      <c r="W1631" s="29"/>
    </row>
    <row r="1632" spans="1:23" ht="18.75" hidden="1" customHeight="1">
      <c r="A1632" s="3" t="str">
        <f t="shared" si="51"/>
        <v/>
      </c>
      <c r="B1632" s="29" t="e">
        <f>VLOOKUP(IF(LEN(F1632)&lt;11,TEXT(F1632,"00000000000"),F1632),マスタ!B:C,2,0)</f>
        <v>#N/A</v>
      </c>
      <c r="C1632" s="29" t="e">
        <f>VLOOKUP(G1632,マスタ!F:G,2,0)</f>
        <v>#N/A</v>
      </c>
      <c r="D1632" s="29" t="e">
        <f>VLOOKUP(H1632,マスタ!I:J,2,0)</f>
        <v>#N/A</v>
      </c>
      <c r="E1632" s="29" t="e">
        <f>VLOOKUP(IF(LEN(F1632)&lt;11,TEXT(F1632,"00000000000"),F1632),マスタ!B:D,3,0)</f>
        <v>#N/A</v>
      </c>
      <c r="F1632" s="46"/>
      <c r="G1632" s="25"/>
      <c r="H1632" s="25"/>
      <c r="I1632" s="25"/>
      <c r="J1632" s="25"/>
      <c r="K1632" s="25"/>
      <c r="L1632" s="25"/>
      <c r="M1632" s="25"/>
      <c r="N1632" s="26"/>
      <c r="O1632" s="26"/>
      <c r="P1632" s="26"/>
      <c r="Q1632" s="36"/>
      <c r="R1632" s="27">
        <f>自店在庫!$H$3</f>
        <v>5438</v>
      </c>
      <c r="S1632" s="28">
        <f>IFERROR(SUMIF(自店在庫!$A:$A,A1632,自店在庫!$E:$E),0)</f>
        <v>0</v>
      </c>
      <c r="T1632" s="29">
        <f>IFERROR((SUMIF('売上伝票CSV(自店)'!A:A,A1632,'売上伝票CSV(自店)'!I:I)),0)</f>
        <v>0</v>
      </c>
      <c r="U1632" s="30"/>
      <c r="V1632" s="31">
        <f t="shared" si="50"/>
        <v>0</v>
      </c>
      <c r="W1632" s="29"/>
    </row>
    <row r="1633" spans="1:23" ht="18.75" hidden="1" customHeight="1">
      <c r="A1633" s="3" t="str">
        <f t="shared" si="51"/>
        <v/>
      </c>
      <c r="B1633" s="29" t="e">
        <f>VLOOKUP(IF(LEN(F1633)&lt;11,TEXT(F1633,"00000000000"),F1633),マスタ!B:C,2,0)</f>
        <v>#N/A</v>
      </c>
      <c r="C1633" s="29" t="e">
        <f>VLOOKUP(G1633,マスタ!F:G,2,0)</f>
        <v>#N/A</v>
      </c>
      <c r="D1633" s="29" t="e">
        <f>VLOOKUP(H1633,マスタ!I:J,2,0)</f>
        <v>#N/A</v>
      </c>
      <c r="E1633" s="29" t="e">
        <f>VLOOKUP(IF(LEN(F1633)&lt;11,TEXT(F1633,"00000000000"),F1633),マスタ!B:D,3,0)</f>
        <v>#N/A</v>
      </c>
      <c r="F1633" s="46"/>
      <c r="G1633" s="25"/>
      <c r="H1633" s="25"/>
      <c r="I1633" s="25"/>
      <c r="J1633" s="25"/>
      <c r="K1633" s="25"/>
      <c r="L1633" s="25"/>
      <c r="M1633" s="25"/>
      <c r="N1633" s="26"/>
      <c r="O1633" s="26"/>
      <c r="P1633" s="26"/>
      <c r="Q1633" s="36"/>
      <c r="R1633" s="27">
        <f>自店在庫!$H$3</f>
        <v>5438</v>
      </c>
      <c r="S1633" s="28">
        <f>IFERROR(SUMIF(自店在庫!$A:$A,A1633,自店在庫!$E:$E),0)</f>
        <v>0</v>
      </c>
      <c r="T1633" s="29">
        <f>IFERROR((SUMIF('売上伝票CSV(自店)'!A:A,A1633,'売上伝票CSV(自店)'!I:I)),0)</f>
        <v>0</v>
      </c>
      <c r="U1633" s="30"/>
      <c r="V1633" s="31">
        <f t="shared" si="50"/>
        <v>0</v>
      </c>
      <c r="W1633" s="29"/>
    </row>
    <row r="1634" spans="1:23" ht="18.75" hidden="1" customHeight="1">
      <c r="A1634" s="3" t="str">
        <f t="shared" si="51"/>
        <v/>
      </c>
      <c r="B1634" s="29" t="e">
        <f>VLOOKUP(IF(LEN(F1634)&lt;11,TEXT(F1634,"00000000000"),F1634),マスタ!B:C,2,0)</f>
        <v>#N/A</v>
      </c>
      <c r="C1634" s="29" t="e">
        <f>VLOOKUP(G1634,マスタ!F:G,2,0)</f>
        <v>#N/A</v>
      </c>
      <c r="D1634" s="29" t="e">
        <f>VLOOKUP(H1634,マスタ!I:J,2,0)</f>
        <v>#N/A</v>
      </c>
      <c r="E1634" s="29" t="e">
        <f>VLOOKUP(IF(LEN(F1634)&lt;11,TEXT(F1634,"00000000000"),F1634),マスタ!B:D,3,0)</f>
        <v>#N/A</v>
      </c>
      <c r="F1634" s="46"/>
      <c r="G1634" s="25"/>
      <c r="H1634" s="25"/>
      <c r="I1634" s="25"/>
      <c r="J1634" s="25"/>
      <c r="K1634" s="25"/>
      <c r="L1634" s="25"/>
      <c r="M1634" s="25"/>
      <c r="N1634" s="26"/>
      <c r="O1634" s="26"/>
      <c r="P1634" s="26"/>
      <c r="Q1634" s="36"/>
      <c r="R1634" s="27">
        <f>自店在庫!$H$3</f>
        <v>5438</v>
      </c>
      <c r="S1634" s="28">
        <f>IFERROR(SUMIF(自店在庫!$A:$A,A1634,自店在庫!$E:$E),0)</f>
        <v>0</v>
      </c>
      <c r="T1634" s="29">
        <f>IFERROR((SUMIF('売上伝票CSV(自店)'!A:A,A1634,'売上伝票CSV(自店)'!I:I)),0)</f>
        <v>0</v>
      </c>
      <c r="U1634" s="30"/>
      <c r="V1634" s="31">
        <f t="shared" si="50"/>
        <v>0</v>
      </c>
      <c r="W1634" s="29"/>
    </row>
    <row r="1635" spans="1:23" ht="18.75" hidden="1" customHeight="1">
      <c r="A1635" s="3" t="str">
        <f t="shared" si="51"/>
        <v/>
      </c>
      <c r="B1635" s="29" t="e">
        <f>VLOOKUP(IF(LEN(F1635)&lt;11,TEXT(F1635,"00000000000"),F1635),マスタ!B:C,2,0)</f>
        <v>#N/A</v>
      </c>
      <c r="C1635" s="29" t="e">
        <f>VLOOKUP(G1635,マスタ!F:G,2,0)</f>
        <v>#N/A</v>
      </c>
      <c r="D1635" s="29" t="e">
        <f>VLOOKUP(H1635,マスタ!I:J,2,0)</f>
        <v>#N/A</v>
      </c>
      <c r="E1635" s="29" t="e">
        <f>VLOOKUP(IF(LEN(F1635)&lt;11,TEXT(F1635,"00000000000"),F1635),マスタ!B:D,3,0)</f>
        <v>#N/A</v>
      </c>
      <c r="F1635" s="46"/>
      <c r="G1635" s="25"/>
      <c r="H1635" s="25"/>
      <c r="I1635" s="25"/>
      <c r="J1635" s="25"/>
      <c r="K1635" s="25"/>
      <c r="L1635" s="25"/>
      <c r="M1635" s="25"/>
      <c r="N1635" s="26"/>
      <c r="O1635" s="26"/>
      <c r="P1635" s="26"/>
      <c r="Q1635" s="36"/>
      <c r="R1635" s="27">
        <f>自店在庫!$H$3</f>
        <v>5438</v>
      </c>
      <c r="S1635" s="28">
        <f>IFERROR(SUMIF(自店在庫!$A:$A,A1635,自店在庫!$E:$E),0)</f>
        <v>0</v>
      </c>
      <c r="T1635" s="29">
        <f>IFERROR((SUMIF('売上伝票CSV(自店)'!A:A,A1635,'売上伝票CSV(自店)'!I:I)),0)</f>
        <v>0</v>
      </c>
      <c r="U1635" s="30"/>
      <c r="V1635" s="31">
        <f t="shared" si="50"/>
        <v>0</v>
      </c>
      <c r="W1635" s="29"/>
    </row>
    <row r="1636" spans="1:23" ht="18.75" hidden="1" customHeight="1">
      <c r="A1636" s="3" t="str">
        <f t="shared" si="51"/>
        <v/>
      </c>
      <c r="B1636" s="29" t="e">
        <f>VLOOKUP(IF(LEN(F1636)&lt;11,TEXT(F1636,"00000000000"),F1636),マスタ!B:C,2,0)</f>
        <v>#N/A</v>
      </c>
      <c r="C1636" s="29" t="e">
        <f>VLOOKUP(G1636,マスタ!F:G,2,0)</f>
        <v>#N/A</v>
      </c>
      <c r="D1636" s="29" t="e">
        <f>VLOOKUP(H1636,マスタ!I:J,2,0)</f>
        <v>#N/A</v>
      </c>
      <c r="E1636" s="29" t="e">
        <f>VLOOKUP(IF(LEN(F1636)&lt;11,TEXT(F1636,"00000000000"),F1636),マスタ!B:D,3,0)</f>
        <v>#N/A</v>
      </c>
      <c r="F1636" s="46"/>
      <c r="G1636" s="25"/>
      <c r="H1636" s="25"/>
      <c r="I1636" s="25"/>
      <c r="J1636" s="25"/>
      <c r="K1636" s="25"/>
      <c r="L1636" s="25"/>
      <c r="M1636" s="25"/>
      <c r="N1636" s="26"/>
      <c r="O1636" s="26"/>
      <c r="P1636" s="26"/>
      <c r="Q1636" s="36"/>
      <c r="R1636" s="27">
        <f>自店在庫!$H$3</f>
        <v>5438</v>
      </c>
      <c r="S1636" s="28">
        <f>IFERROR(SUMIF(自店在庫!$A:$A,A1636,自店在庫!$E:$E),0)</f>
        <v>0</v>
      </c>
      <c r="T1636" s="29">
        <f>IFERROR((SUMIF('売上伝票CSV(自店)'!A:A,A1636,'売上伝票CSV(自店)'!I:I)),0)</f>
        <v>0</v>
      </c>
      <c r="U1636" s="30"/>
      <c r="V1636" s="31">
        <f t="shared" si="50"/>
        <v>0</v>
      </c>
      <c r="W1636" s="29"/>
    </row>
    <row r="1637" spans="1:23" ht="18.75" hidden="1" customHeight="1">
      <c r="A1637" s="3" t="str">
        <f t="shared" si="51"/>
        <v/>
      </c>
      <c r="B1637" s="29" t="e">
        <f>VLOOKUP(IF(LEN(F1637)&lt;11,TEXT(F1637,"00000000000"),F1637),マスタ!B:C,2,0)</f>
        <v>#N/A</v>
      </c>
      <c r="C1637" s="29" t="e">
        <f>VLOOKUP(G1637,マスタ!F:G,2,0)</f>
        <v>#N/A</v>
      </c>
      <c r="D1637" s="29" t="e">
        <f>VLOOKUP(H1637,マスタ!I:J,2,0)</f>
        <v>#N/A</v>
      </c>
      <c r="E1637" s="29" t="e">
        <f>VLOOKUP(IF(LEN(F1637)&lt;11,TEXT(F1637,"00000000000"),F1637),マスタ!B:D,3,0)</f>
        <v>#N/A</v>
      </c>
      <c r="F1637" s="46"/>
      <c r="G1637" s="25"/>
      <c r="H1637" s="25"/>
      <c r="I1637" s="25"/>
      <c r="J1637" s="25"/>
      <c r="K1637" s="25"/>
      <c r="L1637" s="25"/>
      <c r="M1637" s="25"/>
      <c r="N1637" s="26"/>
      <c r="O1637" s="26"/>
      <c r="P1637" s="26"/>
      <c r="Q1637" s="36"/>
      <c r="R1637" s="27">
        <f>自店在庫!$H$3</f>
        <v>5438</v>
      </c>
      <c r="S1637" s="28">
        <f>IFERROR(SUMIF(自店在庫!$A:$A,A1637,自店在庫!$E:$E),0)</f>
        <v>0</v>
      </c>
      <c r="T1637" s="29">
        <f>IFERROR((SUMIF('売上伝票CSV(自店)'!A:A,A1637,'売上伝票CSV(自店)'!I:I)),0)</f>
        <v>0</v>
      </c>
      <c r="U1637" s="30"/>
      <c r="V1637" s="31">
        <f t="shared" si="50"/>
        <v>0</v>
      </c>
      <c r="W1637" s="29"/>
    </row>
    <row r="1638" spans="1:23" ht="18.75" hidden="1" customHeight="1">
      <c r="A1638" s="3" t="str">
        <f t="shared" si="51"/>
        <v/>
      </c>
      <c r="B1638" s="29" t="e">
        <f>VLOOKUP(IF(LEN(F1638)&lt;11,TEXT(F1638,"00000000000"),F1638),マスタ!B:C,2,0)</f>
        <v>#N/A</v>
      </c>
      <c r="C1638" s="29" t="e">
        <f>VLOOKUP(G1638,マスタ!F:G,2,0)</f>
        <v>#N/A</v>
      </c>
      <c r="D1638" s="29" t="e">
        <f>VLOOKUP(H1638,マスタ!I:J,2,0)</f>
        <v>#N/A</v>
      </c>
      <c r="E1638" s="29" t="e">
        <f>VLOOKUP(IF(LEN(F1638)&lt;11,TEXT(F1638,"00000000000"),F1638),マスタ!B:D,3,0)</f>
        <v>#N/A</v>
      </c>
      <c r="F1638" s="46"/>
      <c r="G1638" s="25"/>
      <c r="H1638" s="25"/>
      <c r="I1638" s="25"/>
      <c r="J1638" s="25"/>
      <c r="K1638" s="25"/>
      <c r="L1638" s="25"/>
      <c r="M1638" s="25"/>
      <c r="N1638" s="26"/>
      <c r="O1638" s="26"/>
      <c r="P1638" s="26"/>
      <c r="Q1638" s="36"/>
      <c r="R1638" s="27">
        <f>自店在庫!$H$3</f>
        <v>5438</v>
      </c>
      <c r="S1638" s="28">
        <f>IFERROR(SUMIF(自店在庫!$A:$A,A1638,自店在庫!$E:$E),0)</f>
        <v>0</v>
      </c>
      <c r="T1638" s="29">
        <f>IFERROR((SUMIF('売上伝票CSV(自店)'!A:A,A1638,'売上伝票CSV(自店)'!I:I)),0)</f>
        <v>0</v>
      </c>
      <c r="U1638" s="30"/>
      <c r="V1638" s="31">
        <f t="shared" si="50"/>
        <v>0</v>
      </c>
      <c r="W1638" s="29"/>
    </row>
    <row r="1639" spans="1:23" ht="18.75" hidden="1" customHeight="1">
      <c r="A1639" s="3" t="str">
        <f t="shared" si="51"/>
        <v/>
      </c>
      <c r="B1639" s="29" t="e">
        <f>VLOOKUP(IF(LEN(F1639)&lt;11,TEXT(F1639,"00000000000"),F1639),マスタ!B:C,2,0)</f>
        <v>#N/A</v>
      </c>
      <c r="C1639" s="29" t="e">
        <f>VLOOKUP(G1639,マスタ!F:G,2,0)</f>
        <v>#N/A</v>
      </c>
      <c r="D1639" s="29" t="e">
        <f>VLOOKUP(H1639,マスタ!I:J,2,0)</f>
        <v>#N/A</v>
      </c>
      <c r="E1639" s="29" t="e">
        <f>VLOOKUP(IF(LEN(F1639)&lt;11,TEXT(F1639,"00000000000"),F1639),マスタ!B:D,3,0)</f>
        <v>#N/A</v>
      </c>
      <c r="F1639" s="46"/>
      <c r="G1639" s="25"/>
      <c r="H1639" s="25"/>
      <c r="I1639" s="25"/>
      <c r="J1639" s="25"/>
      <c r="K1639" s="25"/>
      <c r="L1639" s="25"/>
      <c r="M1639" s="25"/>
      <c r="N1639" s="26"/>
      <c r="O1639" s="26"/>
      <c r="P1639" s="26"/>
      <c r="Q1639" s="36"/>
      <c r="R1639" s="27">
        <f>自店在庫!$H$3</f>
        <v>5438</v>
      </c>
      <c r="S1639" s="28">
        <f>IFERROR(SUMIF(自店在庫!$A:$A,A1639,自店在庫!$E:$E),0)</f>
        <v>0</v>
      </c>
      <c r="T1639" s="29">
        <f>IFERROR((SUMIF('売上伝票CSV(自店)'!A:A,A1639,'売上伝票CSV(自店)'!I:I)),0)</f>
        <v>0</v>
      </c>
      <c r="U1639" s="30"/>
      <c r="V1639" s="31">
        <f t="shared" si="50"/>
        <v>0</v>
      </c>
      <c r="W1639" s="29"/>
    </row>
    <row r="1640" spans="1:23" ht="18.75" hidden="1" customHeight="1">
      <c r="A1640" s="3" t="str">
        <f t="shared" si="51"/>
        <v/>
      </c>
      <c r="B1640" s="29" t="e">
        <f>VLOOKUP(IF(LEN(F1640)&lt;11,TEXT(F1640,"00000000000"),F1640),マスタ!B:C,2,0)</f>
        <v>#N/A</v>
      </c>
      <c r="C1640" s="29" t="e">
        <f>VLOOKUP(G1640,マスタ!F:G,2,0)</f>
        <v>#N/A</v>
      </c>
      <c r="D1640" s="29" t="e">
        <f>VLOOKUP(H1640,マスタ!I:J,2,0)</f>
        <v>#N/A</v>
      </c>
      <c r="E1640" s="29" t="e">
        <f>VLOOKUP(IF(LEN(F1640)&lt;11,TEXT(F1640,"00000000000"),F1640),マスタ!B:D,3,0)</f>
        <v>#N/A</v>
      </c>
      <c r="F1640" s="46"/>
      <c r="G1640" s="25"/>
      <c r="H1640" s="25"/>
      <c r="I1640" s="25"/>
      <c r="J1640" s="25"/>
      <c r="K1640" s="25"/>
      <c r="L1640" s="25"/>
      <c r="M1640" s="25"/>
      <c r="N1640" s="26"/>
      <c r="O1640" s="26"/>
      <c r="P1640" s="26"/>
      <c r="Q1640" s="36"/>
      <c r="R1640" s="27">
        <f>自店在庫!$H$3</f>
        <v>5438</v>
      </c>
      <c r="S1640" s="28">
        <f>IFERROR(SUMIF(自店在庫!$A:$A,A1640,自店在庫!$E:$E),0)</f>
        <v>0</v>
      </c>
      <c r="T1640" s="29">
        <f>IFERROR((SUMIF('売上伝票CSV(自店)'!A:A,A1640,'売上伝票CSV(自店)'!I:I)),0)</f>
        <v>0</v>
      </c>
      <c r="U1640" s="30"/>
      <c r="V1640" s="31">
        <f t="shared" si="50"/>
        <v>0</v>
      </c>
      <c r="W1640" s="29"/>
    </row>
    <row r="1641" spans="1:23" ht="18.75" hidden="1" customHeight="1">
      <c r="A1641" s="3" t="str">
        <f t="shared" si="51"/>
        <v/>
      </c>
      <c r="B1641" s="29" t="e">
        <f>VLOOKUP(IF(LEN(F1641)&lt;11,TEXT(F1641,"00000000000"),F1641),マスタ!B:C,2,0)</f>
        <v>#N/A</v>
      </c>
      <c r="C1641" s="29" t="e">
        <f>VLOOKUP(G1641,マスタ!F:G,2,0)</f>
        <v>#N/A</v>
      </c>
      <c r="D1641" s="29" t="e">
        <f>VLOOKUP(H1641,マスタ!I:J,2,0)</f>
        <v>#N/A</v>
      </c>
      <c r="E1641" s="29" t="e">
        <f>VLOOKUP(IF(LEN(F1641)&lt;11,TEXT(F1641,"00000000000"),F1641),マスタ!B:D,3,0)</f>
        <v>#N/A</v>
      </c>
      <c r="F1641" s="46"/>
      <c r="G1641" s="25"/>
      <c r="H1641" s="25"/>
      <c r="I1641" s="25"/>
      <c r="J1641" s="25"/>
      <c r="K1641" s="25"/>
      <c r="L1641" s="25"/>
      <c r="M1641" s="25"/>
      <c r="N1641" s="26"/>
      <c r="O1641" s="26"/>
      <c r="P1641" s="26"/>
      <c r="Q1641" s="36"/>
      <c r="R1641" s="27">
        <f>自店在庫!$H$3</f>
        <v>5438</v>
      </c>
      <c r="S1641" s="28">
        <f>IFERROR(SUMIF(自店在庫!$A:$A,A1641,自店在庫!$E:$E),0)</f>
        <v>0</v>
      </c>
      <c r="T1641" s="29">
        <f>IFERROR((SUMIF('売上伝票CSV(自店)'!A:A,A1641,'売上伝票CSV(自店)'!I:I)),0)</f>
        <v>0</v>
      </c>
      <c r="U1641" s="30"/>
      <c r="V1641" s="31">
        <f t="shared" si="50"/>
        <v>0</v>
      </c>
      <c r="W1641" s="29"/>
    </row>
    <row r="1642" spans="1:23" ht="18.75" hidden="1" customHeight="1">
      <c r="A1642" s="3" t="str">
        <f t="shared" si="51"/>
        <v/>
      </c>
      <c r="B1642" s="29" t="e">
        <f>VLOOKUP(IF(LEN(F1642)&lt;11,TEXT(F1642,"00000000000"),F1642),マスタ!B:C,2,0)</f>
        <v>#N/A</v>
      </c>
      <c r="C1642" s="29" t="e">
        <f>VLOOKUP(G1642,マスタ!F:G,2,0)</f>
        <v>#N/A</v>
      </c>
      <c r="D1642" s="29" t="e">
        <f>VLOOKUP(H1642,マスタ!I:J,2,0)</f>
        <v>#N/A</v>
      </c>
      <c r="E1642" s="29" t="e">
        <f>VLOOKUP(IF(LEN(F1642)&lt;11,TEXT(F1642,"00000000000"),F1642),マスタ!B:D,3,0)</f>
        <v>#N/A</v>
      </c>
      <c r="F1642" s="46"/>
      <c r="G1642" s="25"/>
      <c r="H1642" s="25"/>
      <c r="I1642" s="25"/>
      <c r="J1642" s="25"/>
      <c r="K1642" s="25"/>
      <c r="L1642" s="25"/>
      <c r="M1642" s="25"/>
      <c r="N1642" s="26"/>
      <c r="O1642" s="26"/>
      <c r="P1642" s="26"/>
      <c r="Q1642" s="36"/>
      <c r="R1642" s="27">
        <f>自店在庫!$H$3</f>
        <v>5438</v>
      </c>
      <c r="S1642" s="28">
        <f>IFERROR(SUMIF(自店在庫!$A:$A,A1642,自店在庫!$E:$E),0)</f>
        <v>0</v>
      </c>
      <c r="T1642" s="29">
        <f>IFERROR((SUMIF('売上伝票CSV(自店)'!A:A,A1642,'売上伝票CSV(自店)'!I:I)),0)</f>
        <v>0</v>
      </c>
      <c r="U1642" s="30"/>
      <c r="V1642" s="31">
        <f t="shared" si="50"/>
        <v>0</v>
      </c>
      <c r="W1642" s="29"/>
    </row>
    <row r="1643" spans="1:23" ht="18.75" hidden="1" customHeight="1">
      <c r="A1643" s="3" t="str">
        <f t="shared" si="51"/>
        <v/>
      </c>
      <c r="B1643" s="29" t="e">
        <f>VLOOKUP(IF(LEN(F1643)&lt;11,TEXT(F1643,"00000000000"),F1643),マスタ!B:C,2,0)</f>
        <v>#N/A</v>
      </c>
      <c r="C1643" s="29" t="e">
        <f>VLOOKUP(G1643,マスタ!F:G,2,0)</f>
        <v>#N/A</v>
      </c>
      <c r="D1643" s="29" t="e">
        <f>VLOOKUP(H1643,マスタ!I:J,2,0)</f>
        <v>#N/A</v>
      </c>
      <c r="E1643" s="29" t="e">
        <f>VLOOKUP(IF(LEN(F1643)&lt;11,TEXT(F1643,"00000000000"),F1643),マスタ!B:D,3,0)</f>
        <v>#N/A</v>
      </c>
      <c r="F1643" s="46"/>
      <c r="G1643" s="25"/>
      <c r="H1643" s="25"/>
      <c r="I1643" s="25"/>
      <c r="J1643" s="25"/>
      <c r="K1643" s="25"/>
      <c r="L1643" s="25"/>
      <c r="M1643" s="25"/>
      <c r="N1643" s="26"/>
      <c r="O1643" s="26"/>
      <c r="P1643" s="26"/>
      <c r="Q1643" s="36"/>
      <c r="R1643" s="27">
        <f>自店在庫!$H$3</f>
        <v>5438</v>
      </c>
      <c r="S1643" s="28">
        <f>IFERROR(SUMIF(自店在庫!$A:$A,A1643,自店在庫!$E:$E),0)</f>
        <v>0</v>
      </c>
      <c r="T1643" s="29">
        <f>IFERROR((SUMIF('売上伝票CSV(自店)'!A:A,A1643,'売上伝票CSV(自店)'!I:I)),0)</f>
        <v>0</v>
      </c>
      <c r="U1643" s="30"/>
      <c r="V1643" s="31">
        <f t="shared" si="50"/>
        <v>0</v>
      </c>
      <c r="W1643" s="29"/>
    </row>
    <row r="1644" spans="1:23" ht="18.75" hidden="1" customHeight="1">
      <c r="A1644" s="3" t="str">
        <f t="shared" si="51"/>
        <v/>
      </c>
      <c r="B1644" s="29" t="e">
        <f>VLOOKUP(IF(LEN(F1644)&lt;11,TEXT(F1644,"00000000000"),F1644),マスタ!B:C,2,0)</f>
        <v>#N/A</v>
      </c>
      <c r="C1644" s="29" t="e">
        <f>VLOOKUP(G1644,マスタ!F:G,2,0)</f>
        <v>#N/A</v>
      </c>
      <c r="D1644" s="29" t="e">
        <f>VLOOKUP(H1644,マスタ!I:J,2,0)</f>
        <v>#N/A</v>
      </c>
      <c r="E1644" s="29" t="e">
        <f>VLOOKUP(IF(LEN(F1644)&lt;11,TEXT(F1644,"00000000000"),F1644),マスタ!B:D,3,0)</f>
        <v>#N/A</v>
      </c>
      <c r="F1644" s="46"/>
      <c r="G1644" s="25"/>
      <c r="H1644" s="25"/>
      <c r="I1644" s="25"/>
      <c r="J1644" s="25"/>
      <c r="K1644" s="25"/>
      <c r="L1644" s="25"/>
      <c r="M1644" s="25"/>
      <c r="N1644" s="26"/>
      <c r="O1644" s="26"/>
      <c r="P1644" s="26"/>
      <c r="Q1644" s="36"/>
      <c r="R1644" s="27">
        <f>自店在庫!$H$3</f>
        <v>5438</v>
      </c>
      <c r="S1644" s="28">
        <f>IFERROR(SUMIF(自店在庫!$A:$A,A1644,自店在庫!$E:$E),0)</f>
        <v>0</v>
      </c>
      <c r="T1644" s="29">
        <f>IFERROR((SUMIF('売上伝票CSV(自店)'!A:A,A1644,'売上伝票CSV(自店)'!I:I)),0)</f>
        <v>0</v>
      </c>
      <c r="U1644" s="30"/>
      <c r="V1644" s="31">
        <f t="shared" si="50"/>
        <v>0</v>
      </c>
      <c r="W1644" s="29"/>
    </row>
    <row r="1645" spans="1:23" ht="18.75" hidden="1" customHeight="1">
      <c r="A1645" s="3" t="str">
        <f t="shared" si="51"/>
        <v/>
      </c>
      <c r="B1645" s="29" t="e">
        <f>VLOOKUP(IF(LEN(F1645)&lt;11,TEXT(F1645,"00000000000"),F1645),マスタ!B:C,2,0)</f>
        <v>#N/A</v>
      </c>
      <c r="C1645" s="29" t="e">
        <f>VLOOKUP(G1645,マスタ!F:G,2,0)</f>
        <v>#N/A</v>
      </c>
      <c r="D1645" s="29" t="e">
        <f>VLOOKUP(H1645,マスタ!I:J,2,0)</f>
        <v>#N/A</v>
      </c>
      <c r="E1645" s="29" t="e">
        <f>VLOOKUP(IF(LEN(F1645)&lt;11,TEXT(F1645,"00000000000"),F1645),マスタ!B:D,3,0)</f>
        <v>#N/A</v>
      </c>
      <c r="F1645" s="46"/>
      <c r="G1645" s="25"/>
      <c r="H1645" s="25"/>
      <c r="I1645" s="25"/>
      <c r="J1645" s="25"/>
      <c r="K1645" s="25"/>
      <c r="L1645" s="25"/>
      <c r="M1645" s="25"/>
      <c r="N1645" s="26"/>
      <c r="O1645" s="26"/>
      <c r="P1645" s="26"/>
      <c r="Q1645" s="36"/>
      <c r="R1645" s="27">
        <f>自店在庫!$H$3</f>
        <v>5438</v>
      </c>
      <c r="S1645" s="28">
        <f>IFERROR(SUMIF(自店在庫!$A:$A,A1645,自店在庫!$E:$E),0)</f>
        <v>0</v>
      </c>
      <c r="T1645" s="29">
        <f>IFERROR((SUMIF('売上伝票CSV(自店)'!A:A,A1645,'売上伝票CSV(自店)'!I:I)),0)</f>
        <v>0</v>
      </c>
      <c r="U1645" s="30"/>
      <c r="V1645" s="31">
        <f t="shared" si="50"/>
        <v>0</v>
      </c>
      <c r="W1645" s="29"/>
    </row>
    <row r="1646" spans="1:23" ht="18.75" hidden="1" customHeight="1">
      <c r="A1646" s="3" t="str">
        <f t="shared" si="51"/>
        <v/>
      </c>
      <c r="B1646" s="29" t="e">
        <f>VLOOKUP(IF(LEN(F1646)&lt;11,TEXT(F1646,"00000000000"),F1646),マスタ!B:C,2,0)</f>
        <v>#N/A</v>
      </c>
      <c r="C1646" s="29" t="e">
        <f>VLOOKUP(G1646,マスタ!F:G,2,0)</f>
        <v>#N/A</v>
      </c>
      <c r="D1646" s="29" t="e">
        <f>VLOOKUP(H1646,マスタ!I:J,2,0)</f>
        <v>#N/A</v>
      </c>
      <c r="E1646" s="29" t="e">
        <f>VLOOKUP(IF(LEN(F1646)&lt;11,TEXT(F1646,"00000000000"),F1646),マスタ!B:D,3,0)</f>
        <v>#N/A</v>
      </c>
      <c r="F1646" s="46"/>
      <c r="G1646" s="25"/>
      <c r="H1646" s="25"/>
      <c r="I1646" s="25"/>
      <c r="J1646" s="25"/>
      <c r="K1646" s="25"/>
      <c r="L1646" s="25"/>
      <c r="M1646" s="25"/>
      <c r="N1646" s="26"/>
      <c r="O1646" s="26"/>
      <c r="P1646" s="26"/>
      <c r="Q1646" s="36"/>
      <c r="R1646" s="27">
        <f>自店在庫!$H$3</f>
        <v>5438</v>
      </c>
      <c r="S1646" s="28">
        <f>IFERROR(SUMIF(自店在庫!$A:$A,A1646,自店在庫!$E:$E),0)</f>
        <v>0</v>
      </c>
      <c r="T1646" s="29">
        <f>IFERROR((SUMIF('売上伝票CSV(自店)'!A:A,A1646,'売上伝票CSV(自店)'!I:I)),0)</f>
        <v>0</v>
      </c>
      <c r="U1646" s="30"/>
      <c r="V1646" s="31">
        <f t="shared" si="50"/>
        <v>0</v>
      </c>
      <c r="W1646" s="29"/>
    </row>
    <row r="1647" spans="1:23" ht="18.75" hidden="1" customHeight="1">
      <c r="A1647" s="3" t="str">
        <f t="shared" si="51"/>
        <v/>
      </c>
      <c r="B1647" s="29" t="e">
        <f>VLOOKUP(IF(LEN(F1647)&lt;11,TEXT(F1647,"00000000000"),F1647),マスタ!B:C,2,0)</f>
        <v>#N/A</v>
      </c>
      <c r="C1647" s="29" t="e">
        <f>VLOOKUP(G1647,マスタ!F:G,2,0)</f>
        <v>#N/A</v>
      </c>
      <c r="D1647" s="29" t="e">
        <f>VLOOKUP(H1647,マスタ!I:J,2,0)</f>
        <v>#N/A</v>
      </c>
      <c r="E1647" s="29" t="e">
        <f>VLOOKUP(IF(LEN(F1647)&lt;11,TEXT(F1647,"00000000000"),F1647),マスタ!B:D,3,0)</f>
        <v>#N/A</v>
      </c>
      <c r="F1647" s="46"/>
      <c r="G1647" s="25"/>
      <c r="H1647" s="25"/>
      <c r="I1647" s="25"/>
      <c r="J1647" s="25"/>
      <c r="K1647" s="25"/>
      <c r="L1647" s="25"/>
      <c r="M1647" s="25"/>
      <c r="N1647" s="26"/>
      <c r="O1647" s="26"/>
      <c r="P1647" s="26"/>
      <c r="Q1647" s="36"/>
      <c r="R1647" s="27">
        <f>自店在庫!$H$3</f>
        <v>5438</v>
      </c>
      <c r="S1647" s="28">
        <f>IFERROR(SUMIF(自店在庫!$A:$A,A1647,自店在庫!$E:$E),0)</f>
        <v>0</v>
      </c>
      <c r="T1647" s="29">
        <f>IFERROR((SUMIF('売上伝票CSV(自店)'!A:A,A1647,'売上伝票CSV(自店)'!I:I)),0)</f>
        <v>0</v>
      </c>
      <c r="U1647" s="30"/>
      <c r="V1647" s="31">
        <f t="shared" si="50"/>
        <v>0</v>
      </c>
      <c r="W1647" s="29"/>
    </row>
    <row r="1648" spans="1:23" ht="18.75" hidden="1" customHeight="1">
      <c r="A1648" s="3" t="str">
        <f t="shared" si="51"/>
        <v/>
      </c>
      <c r="B1648" s="29" t="e">
        <f>VLOOKUP(IF(LEN(F1648)&lt;11,TEXT(F1648,"00000000000"),F1648),マスタ!B:C,2,0)</f>
        <v>#N/A</v>
      </c>
      <c r="C1648" s="29" t="e">
        <f>VLOOKUP(G1648,マスタ!F:G,2,0)</f>
        <v>#N/A</v>
      </c>
      <c r="D1648" s="29" t="e">
        <f>VLOOKUP(H1648,マスタ!I:J,2,0)</f>
        <v>#N/A</v>
      </c>
      <c r="E1648" s="29" t="e">
        <f>VLOOKUP(IF(LEN(F1648)&lt;11,TEXT(F1648,"00000000000"),F1648),マスタ!B:D,3,0)</f>
        <v>#N/A</v>
      </c>
      <c r="F1648" s="46"/>
      <c r="G1648" s="25"/>
      <c r="H1648" s="25"/>
      <c r="I1648" s="25"/>
      <c r="J1648" s="25"/>
      <c r="K1648" s="25"/>
      <c r="L1648" s="25"/>
      <c r="M1648" s="25"/>
      <c r="N1648" s="26"/>
      <c r="O1648" s="26"/>
      <c r="P1648" s="26"/>
      <c r="Q1648" s="36"/>
      <c r="R1648" s="27">
        <f>自店在庫!$H$3</f>
        <v>5438</v>
      </c>
      <c r="S1648" s="28">
        <f>IFERROR(SUMIF(自店在庫!$A:$A,A1648,自店在庫!$E:$E),0)</f>
        <v>0</v>
      </c>
      <c r="T1648" s="29">
        <f>IFERROR((SUMIF('売上伝票CSV(自店)'!A:A,A1648,'売上伝票CSV(自店)'!I:I)),0)</f>
        <v>0</v>
      </c>
      <c r="U1648" s="30"/>
      <c r="V1648" s="31">
        <f t="shared" si="50"/>
        <v>0</v>
      </c>
      <c r="W1648" s="29"/>
    </row>
    <row r="1649" spans="1:23" ht="18.75" hidden="1" customHeight="1">
      <c r="A1649" s="3" t="str">
        <f t="shared" si="51"/>
        <v/>
      </c>
      <c r="B1649" s="29" t="e">
        <f>VLOOKUP(IF(LEN(F1649)&lt;11,TEXT(F1649,"00000000000"),F1649),マスタ!B:C,2,0)</f>
        <v>#N/A</v>
      </c>
      <c r="C1649" s="29" t="e">
        <f>VLOOKUP(G1649,マスタ!F:G,2,0)</f>
        <v>#N/A</v>
      </c>
      <c r="D1649" s="29" t="e">
        <f>VLOOKUP(H1649,マスタ!I:J,2,0)</f>
        <v>#N/A</v>
      </c>
      <c r="E1649" s="29" t="e">
        <f>VLOOKUP(IF(LEN(F1649)&lt;11,TEXT(F1649,"00000000000"),F1649),マスタ!B:D,3,0)</f>
        <v>#N/A</v>
      </c>
      <c r="F1649" s="46"/>
      <c r="G1649" s="25"/>
      <c r="H1649" s="25"/>
      <c r="I1649" s="25"/>
      <c r="J1649" s="25"/>
      <c r="K1649" s="25"/>
      <c r="L1649" s="25"/>
      <c r="M1649" s="25"/>
      <c r="N1649" s="26"/>
      <c r="O1649" s="26"/>
      <c r="P1649" s="26"/>
      <c r="Q1649" s="36"/>
      <c r="R1649" s="27">
        <f>自店在庫!$H$3</f>
        <v>5438</v>
      </c>
      <c r="S1649" s="28">
        <f>IFERROR(SUMIF(自店在庫!$A:$A,A1649,自店在庫!$E:$E),0)</f>
        <v>0</v>
      </c>
      <c r="T1649" s="29">
        <f>IFERROR((SUMIF('売上伝票CSV(自店)'!A:A,A1649,'売上伝票CSV(自店)'!I:I)),0)</f>
        <v>0</v>
      </c>
      <c r="U1649" s="30"/>
      <c r="V1649" s="31">
        <f t="shared" si="50"/>
        <v>0</v>
      </c>
      <c r="W1649" s="29"/>
    </row>
    <row r="1650" spans="1:23" ht="18.75" hidden="1" customHeight="1">
      <c r="A1650" s="3" t="str">
        <f t="shared" si="51"/>
        <v/>
      </c>
      <c r="B1650" s="29" t="e">
        <f>VLOOKUP(IF(LEN(F1650)&lt;11,TEXT(F1650,"00000000000"),F1650),マスタ!B:C,2,0)</f>
        <v>#N/A</v>
      </c>
      <c r="C1650" s="29" t="e">
        <f>VLOOKUP(G1650,マスタ!F:G,2,0)</f>
        <v>#N/A</v>
      </c>
      <c r="D1650" s="29" t="e">
        <f>VLOOKUP(H1650,マスタ!I:J,2,0)</f>
        <v>#N/A</v>
      </c>
      <c r="E1650" s="29" t="e">
        <f>VLOOKUP(IF(LEN(F1650)&lt;11,TEXT(F1650,"00000000000"),F1650),マスタ!B:D,3,0)</f>
        <v>#N/A</v>
      </c>
      <c r="F1650" s="46"/>
      <c r="G1650" s="25"/>
      <c r="H1650" s="25"/>
      <c r="I1650" s="25"/>
      <c r="J1650" s="25"/>
      <c r="K1650" s="25"/>
      <c r="L1650" s="25"/>
      <c r="M1650" s="25"/>
      <c r="N1650" s="26"/>
      <c r="O1650" s="26"/>
      <c r="P1650" s="26"/>
      <c r="Q1650" s="36"/>
      <c r="R1650" s="27">
        <f>自店在庫!$H$3</f>
        <v>5438</v>
      </c>
      <c r="S1650" s="28">
        <f>IFERROR(SUMIF(自店在庫!$A:$A,A1650,自店在庫!$E:$E),0)</f>
        <v>0</v>
      </c>
      <c r="T1650" s="29">
        <f>IFERROR((SUMIF('売上伝票CSV(自店)'!A:A,A1650,'売上伝票CSV(自店)'!I:I)),0)</f>
        <v>0</v>
      </c>
      <c r="U1650" s="30"/>
      <c r="V1650" s="31">
        <f t="shared" si="50"/>
        <v>0</v>
      </c>
      <c r="W1650" s="29"/>
    </row>
    <row r="1651" spans="1:23" ht="18.75" hidden="1" customHeight="1">
      <c r="A1651" s="3" t="str">
        <f t="shared" si="51"/>
        <v/>
      </c>
      <c r="B1651" s="29" t="e">
        <f>VLOOKUP(IF(LEN(F1651)&lt;11,TEXT(F1651,"00000000000"),F1651),マスタ!B:C,2,0)</f>
        <v>#N/A</v>
      </c>
      <c r="C1651" s="29" t="e">
        <f>VLOOKUP(G1651,マスタ!F:G,2,0)</f>
        <v>#N/A</v>
      </c>
      <c r="D1651" s="29" t="e">
        <f>VLOOKUP(H1651,マスタ!I:J,2,0)</f>
        <v>#N/A</v>
      </c>
      <c r="E1651" s="29" t="e">
        <f>VLOOKUP(IF(LEN(F1651)&lt;11,TEXT(F1651,"00000000000"),F1651),マスタ!B:D,3,0)</f>
        <v>#N/A</v>
      </c>
      <c r="F1651" s="46"/>
      <c r="G1651" s="25"/>
      <c r="H1651" s="25"/>
      <c r="I1651" s="25"/>
      <c r="J1651" s="25"/>
      <c r="K1651" s="25"/>
      <c r="L1651" s="25"/>
      <c r="M1651" s="25"/>
      <c r="N1651" s="26"/>
      <c r="O1651" s="26"/>
      <c r="P1651" s="26"/>
      <c r="Q1651" s="36"/>
      <c r="R1651" s="27">
        <f>自店在庫!$H$3</f>
        <v>5438</v>
      </c>
      <c r="S1651" s="28">
        <f>IFERROR(SUMIF(自店在庫!$A:$A,A1651,自店在庫!$E:$E),0)</f>
        <v>0</v>
      </c>
      <c r="T1651" s="29">
        <f>IFERROR((SUMIF('売上伝票CSV(自店)'!A:A,A1651,'売上伝票CSV(自店)'!I:I)),0)</f>
        <v>0</v>
      </c>
      <c r="U1651" s="30"/>
      <c r="V1651" s="31">
        <f t="shared" si="50"/>
        <v>0</v>
      </c>
      <c r="W1651" s="29"/>
    </row>
    <row r="1652" spans="1:23" ht="18.75" hidden="1" customHeight="1">
      <c r="A1652" s="3" t="str">
        <f t="shared" si="51"/>
        <v/>
      </c>
      <c r="B1652" s="29" t="e">
        <f>VLOOKUP(IF(LEN(F1652)&lt;11,TEXT(F1652,"00000000000"),F1652),マスタ!B:C,2,0)</f>
        <v>#N/A</v>
      </c>
      <c r="C1652" s="29" t="e">
        <f>VLOOKUP(G1652,マスタ!F:G,2,0)</f>
        <v>#N/A</v>
      </c>
      <c r="D1652" s="29" t="e">
        <f>VLOOKUP(H1652,マスタ!I:J,2,0)</f>
        <v>#N/A</v>
      </c>
      <c r="E1652" s="29" t="e">
        <f>VLOOKUP(IF(LEN(F1652)&lt;11,TEXT(F1652,"00000000000"),F1652),マスタ!B:D,3,0)</f>
        <v>#N/A</v>
      </c>
      <c r="F1652" s="46"/>
      <c r="G1652" s="25"/>
      <c r="H1652" s="25"/>
      <c r="I1652" s="25"/>
      <c r="J1652" s="25"/>
      <c r="K1652" s="25"/>
      <c r="L1652" s="25"/>
      <c r="M1652" s="25"/>
      <c r="N1652" s="26"/>
      <c r="O1652" s="26"/>
      <c r="P1652" s="26"/>
      <c r="Q1652" s="36"/>
      <c r="R1652" s="27">
        <f>自店在庫!$H$3</f>
        <v>5438</v>
      </c>
      <c r="S1652" s="28">
        <f>IFERROR(SUMIF(自店在庫!$A:$A,A1652,自店在庫!$E:$E),0)</f>
        <v>0</v>
      </c>
      <c r="T1652" s="29">
        <f>IFERROR((SUMIF('売上伝票CSV(自店)'!A:A,A1652,'売上伝票CSV(自店)'!I:I)),0)</f>
        <v>0</v>
      </c>
      <c r="U1652" s="30"/>
      <c r="V1652" s="31">
        <f t="shared" si="50"/>
        <v>0</v>
      </c>
      <c r="W1652" s="29"/>
    </row>
    <row r="1653" spans="1:23" ht="18.75" hidden="1" customHeight="1">
      <c r="A1653" s="3" t="str">
        <f t="shared" si="51"/>
        <v/>
      </c>
      <c r="B1653" s="29" t="e">
        <f>VLOOKUP(IF(LEN(F1653)&lt;11,TEXT(F1653,"00000000000"),F1653),マスタ!B:C,2,0)</f>
        <v>#N/A</v>
      </c>
      <c r="C1653" s="29" t="e">
        <f>VLOOKUP(G1653,マスタ!F:G,2,0)</f>
        <v>#N/A</v>
      </c>
      <c r="D1653" s="29" t="e">
        <f>VLOOKUP(H1653,マスタ!I:J,2,0)</f>
        <v>#N/A</v>
      </c>
      <c r="E1653" s="29" t="e">
        <f>VLOOKUP(IF(LEN(F1653)&lt;11,TEXT(F1653,"00000000000"),F1653),マスタ!B:D,3,0)</f>
        <v>#N/A</v>
      </c>
      <c r="F1653" s="46"/>
      <c r="G1653" s="25"/>
      <c r="H1653" s="25"/>
      <c r="I1653" s="25"/>
      <c r="J1653" s="25"/>
      <c r="K1653" s="25"/>
      <c r="L1653" s="25"/>
      <c r="M1653" s="25"/>
      <c r="N1653" s="26"/>
      <c r="O1653" s="26"/>
      <c r="P1653" s="26"/>
      <c r="Q1653" s="36"/>
      <c r="R1653" s="27">
        <f>自店在庫!$H$3</f>
        <v>5438</v>
      </c>
      <c r="S1653" s="28">
        <f>IFERROR(SUMIF(自店在庫!$A:$A,A1653,自店在庫!$E:$E),0)</f>
        <v>0</v>
      </c>
      <c r="T1653" s="29">
        <f>IFERROR((SUMIF('売上伝票CSV(自店)'!A:A,A1653,'売上伝票CSV(自店)'!I:I)),0)</f>
        <v>0</v>
      </c>
      <c r="U1653" s="30"/>
      <c r="V1653" s="31">
        <f t="shared" si="50"/>
        <v>0</v>
      </c>
      <c r="W1653" s="29"/>
    </row>
    <row r="1654" spans="1:23" ht="18.75" hidden="1" customHeight="1">
      <c r="A1654" s="3" t="str">
        <f t="shared" si="51"/>
        <v/>
      </c>
      <c r="B1654" s="29" t="e">
        <f>VLOOKUP(IF(LEN(F1654)&lt;11,TEXT(F1654,"00000000000"),F1654),マスタ!B:C,2,0)</f>
        <v>#N/A</v>
      </c>
      <c r="C1654" s="29" t="e">
        <f>VLOOKUP(G1654,マスタ!F:G,2,0)</f>
        <v>#N/A</v>
      </c>
      <c r="D1654" s="29" t="e">
        <f>VLOOKUP(H1654,マスタ!I:J,2,0)</f>
        <v>#N/A</v>
      </c>
      <c r="E1654" s="29" t="e">
        <f>VLOOKUP(IF(LEN(F1654)&lt;11,TEXT(F1654,"00000000000"),F1654),マスタ!B:D,3,0)</f>
        <v>#N/A</v>
      </c>
      <c r="F1654" s="46"/>
      <c r="G1654" s="25"/>
      <c r="H1654" s="25"/>
      <c r="I1654" s="25"/>
      <c r="J1654" s="25"/>
      <c r="K1654" s="25"/>
      <c r="L1654" s="25"/>
      <c r="M1654" s="25"/>
      <c r="N1654" s="26"/>
      <c r="O1654" s="26"/>
      <c r="P1654" s="26"/>
      <c r="Q1654" s="36"/>
      <c r="R1654" s="27">
        <f>自店在庫!$H$3</f>
        <v>5438</v>
      </c>
      <c r="S1654" s="28">
        <f>IFERROR(SUMIF(自店在庫!$A:$A,A1654,自店在庫!$E:$E),0)</f>
        <v>0</v>
      </c>
      <c r="T1654" s="29">
        <f>IFERROR((SUMIF('売上伝票CSV(自店)'!A:A,A1654,'売上伝票CSV(自店)'!I:I)),0)</f>
        <v>0</v>
      </c>
      <c r="U1654" s="30"/>
      <c r="V1654" s="31">
        <f t="shared" si="50"/>
        <v>0</v>
      </c>
      <c r="W1654" s="29"/>
    </row>
    <row r="1655" spans="1:23" ht="18.75" hidden="1" customHeight="1">
      <c r="A1655" s="3" t="str">
        <f t="shared" si="51"/>
        <v/>
      </c>
      <c r="B1655" s="29" t="e">
        <f>VLOOKUP(IF(LEN(F1655)&lt;11,TEXT(F1655,"00000000000"),F1655),マスタ!B:C,2,0)</f>
        <v>#N/A</v>
      </c>
      <c r="C1655" s="29" t="e">
        <f>VLOOKUP(G1655,マスタ!F:G,2,0)</f>
        <v>#N/A</v>
      </c>
      <c r="D1655" s="29" t="e">
        <f>VLOOKUP(H1655,マスタ!I:J,2,0)</f>
        <v>#N/A</v>
      </c>
      <c r="E1655" s="29" t="e">
        <f>VLOOKUP(IF(LEN(F1655)&lt;11,TEXT(F1655,"00000000000"),F1655),マスタ!B:D,3,0)</f>
        <v>#N/A</v>
      </c>
      <c r="F1655" s="46"/>
      <c r="G1655" s="25"/>
      <c r="H1655" s="25"/>
      <c r="I1655" s="25"/>
      <c r="J1655" s="25"/>
      <c r="K1655" s="25"/>
      <c r="L1655" s="25"/>
      <c r="M1655" s="25"/>
      <c r="N1655" s="26"/>
      <c r="O1655" s="26"/>
      <c r="P1655" s="26"/>
      <c r="Q1655" s="36"/>
      <c r="R1655" s="27">
        <f>自店在庫!$H$3</f>
        <v>5438</v>
      </c>
      <c r="S1655" s="28">
        <f>IFERROR(SUMIF(自店在庫!$A:$A,A1655,自店在庫!$E:$E),0)</f>
        <v>0</v>
      </c>
      <c r="T1655" s="29">
        <f>IFERROR((SUMIF('売上伝票CSV(自店)'!A:A,A1655,'売上伝票CSV(自店)'!I:I)),0)</f>
        <v>0</v>
      </c>
      <c r="U1655" s="30"/>
      <c r="V1655" s="31">
        <f t="shared" si="50"/>
        <v>0</v>
      </c>
      <c r="W1655" s="29"/>
    </row>
    <row r="1656" spans="1:23" ht="18.75" hidden="1" customHeight="1">
      <c r="A1656" s="3" t="str">
        <f t="shared" si="51"/>
        <v/>
      </c>
      <c r="B1656" s="29" t="e">
        <f>VLOOKUP(IF(LEN(F1656)&lt;11,TEXT(F1656,"00000000000"),F1656),マスタ!B:C,2,0)</f>
        <v>#N/A</v>
      </c>
      <c r="C1656" s="29" t="e">
        <f>VLOOKUP(G1656,マスタ!F:G,2,0)</f>
        <v>#N/A</v>
      </c>
      <c r="D1656" s="29" t="e">
        <f>VLOOKUP(H1656,マスタ!I:J,2,0)</f>
        <v>#N/A</v>
      </c>
      <c r="E1656" s="29" t="e">
        <f>VLOOKUP(IF(LEN(F1656)&lt;11,TEXT(F1656,"00000000000"),F1656),マスタ!B:D,3,0)</f>
        <v>#N/A</v>
      </c>
      <c r="F1656" s="46"/>
      <c r="G1656" s="25"/>
      <c r="H1656" s="25"/>
      <c r="I1656" s="25"/>
      <c r="J1656" s="25"/>
      <c r="K1656" s="25"/>
      <c r="L1656" s="25"/>
      <c r="M1656" s="25"/>
      <c r="N1656" s="26"/>
      <c r="O1656" s="26"/>
      <c r="P1656" s="26"/>
      <c r="Q1656" s="36"/>
      <c r="R1656" s="27">
        <f>自店在庫!$H$3</f>
        <v>5438</v>
      </c>
      <c r="S1656" s="28">
        <f>IFERROR(SUMIF(自店在庫!$A:$A,A1656,自店在庫!$E:$E),0)</f>
        <v>0</v>
      </c>
      <c r="T1656" s="29">
        <f>IFERROR((SUMIF('売上伝票CSV(自店)'!A:A,A1656,'売上伝票CSV(自店)'!I:I)),0)</f>
        <v>0</v>
      </c>
      <c r="U1656" s="30"/>
      <c r="V1656" s="31">
        <f t="shared" si="50"/>
        <v>0</v>
      </c>
      <c r="W1656" s="29"/>
    </row>
    <row r="1657" spans="1:23" ht="18.75" hidden="1" customHeight="1">
      <c r="A1657" s="3" t="str">
        <f t="shared" si="51"/>
        <v/>
      </c>
      <c r="B1657" s="29" t="e">
        <f>VLOOKUP(IF(LEN(F1657)&lt;11,TEXT(F1657,"00000000000"),F1657),マスタ!B:C,2,0)</f>
        <v>#N/A</v>
      </c>
      <c r="C1657" s="29" t="e">
        <f>VLOOKUP(G1657,マスタ!F:G,2,0)</f>
        <v>#N/A</v>
      </c>
      <c r="D1657" s="29" t="e">
        <f>VLOOKUP(H1657,マスタ!I:J,2,0)</f>
        <v>#N/A</v>
      </c>
      <c r="E1657" s="29" t="e">
        <f>VLOOKUP(IF(LEN(F1657)&lt;11,TEXT(F1657,"00000000000"),F1657),マスタ!B:D,3,0)</f>
        <v>#N/A</v>
      </c>
      <c r="F1657" s="46"/>
      <c r="G1657" s="25"/>
      <c r="H1657" s="25"/>
      <c r="I1657" s="25"/>
      <c r="J1657" s="25"/>
      <c r="K1657" s="25"/>
      <c r="L1657" s="25"/>
      <c r="M1657" s="25"/>
      <c r="N1657" s="26"/>
      <c r="O1657" s="26"/>
      <c r="P1657" s="26"/>
      <c r="Q1657" s="36"/>
      <c r="R1657" s="27">
        <f>自店在庫!$H$3</f>
        <v>5438</v>
      </c>
      <c r="S1657" s="28">
        <f>IFERROR(SUMIF(自店在庫!$A:$A,A1657,自店在庫!$E:$E),0)</f>
        <v>0</v>
      </c>
      <c r="T1657" s="29">
        <f>IFERROR((SUMIF('売上伝票CSV(自店)'!A:A,A1657,'売上伝票CSV(自店)'!I:I)),0)</f>
        <v>0</v>
      </c>
      <c r="U1657" s="30"/>
      <c r="V1657" s="31">
        <f t="shared" si="50"/>
        <v>0</v>
      </c>
      <c r="W1657" s="29"/>
    </row>
    <row r="1658" spans="1:23" ht="18.75" hidden="1" customHeight="1">
      <c r="A1658" s="3" t="str">
        <f t="shared" si="51"/>
        <v/>
      </c>
      <c r="B1658" s="29" t="e">
        <f>VLOOKUP(IF(LEN(F1658)&lt;11,TEXT(F1658,"00000000000"),F1658),マスタ!B:C,2,0)</f>
        <v>#N/A</v>
      </c>
      <c r="C1658" s="29" t="e">
        <f>VLOOKUP(G1658,マスタ!F:G,2,0)</f>
        <v>#N/A</v>
      </c>
      <c r="D1658" s="29" t="e">
        <f>VLOOKUP(H1658,マスタ!I:J,2,0)</f>
        <v>#N/A</v>
      </c>
      <c r="E1658" s="29" t="e">
        <f>VLOOKUP(IF(LEN(F1658)&lt;11,TEXT(F1658,"00000000000"),F1658),マスタ!B:D,3,0)</f>
        <v>#N/A</v>
      </c>
      <c r="F1658" s="46"/>
      <c r="G1658" s="25"/>
      <c r="H1658" s="25"/>
      <c r="I1658" s="25"/>
      <c r="J1658" s="25"/>
      <c r="K1658" s="25"/>
      <c r="L1658" s="25"/>
      <c r="M1658" s="25"/>
      <c r="N1658" s="26"/>
      <c r="O1658" s="26"/>
      <c r="P1658" s="26"/>
      <c r="Q1658" s="36"/>
      <c r="R1658" s="27">
        <f>自店在庫!$H$3</f>
        <v>5438</v>
      </c>
      <c r="S1658" s="28">
        <f>IFERROR(SUMIF(自店在庫!$A:$A,A1658,自店在庫!$E:$E),0)</f>
        <v>0</v>
      </c>
      <c r="T1658" s="29">
        <f>IFERROR((SUMIF('売上伝票CSV(自店)'!A:A,A1658,'売上伝票CSV(自店)'!I:I)),0)</f>
        <v>0</v>
      </c>
      <c r="U1658" s="30"/>
      <c r="V1658" s="31">
        <f t="shared" si="50"/>
        <v>0</v>
      </c>
      <c r="W1658" s="29"/>
    </row>
    <row r="1659" spans="1:23" ht="18.75" hidden="1" customHeight="1">
      <c r="A1659" s="3" t="str">
        <f t="shared" si="51"/>
        <v/>
      </c>
      <c r="B1659" s="29" t="e">
        <f>VLOOKUP(IF(LEN(F1659)&lt;11,TEXT(F1659,"00000000000"),F1659),マスタ!B:C,2,0)</f>
        <v>#N/A</v>
      </c>
      <c r="C1659" s="29" t="e">
        <f>VLOOKUP(G1659,マスタ!F:G,2,0)</f>
        <v>#N/A</v>
      </c>
      <c r="D1659" s="29" t="e">
        <f>VLOOKUP(H1659,マスタ!I:J,2,0)</f>
        <v>#N/A</v>
      </c>
      <c r="E1659" s="29" t="e">
        <f>VLOOKUP(IF(LEN(F1659)&lt;11,TEXT(F1659,"00000000000"),F1659),マスタ!B:D,3,0)</f>
        <v>#N/A</v>
      </c>
      <c r="F1659" s="46"/>
      <c r="G1659" s="25"/>
      <c r="H1659" s="25"/>
      <c r="I1659" s="25"/>
      <c r="J1659" s="25"/>
      <c r="K1659" s="25"/>
      <c r="L1659" s="25"/>
      <c r="M1659" s="25"/>
      <c r="N1659" s="26"/>
      <c r="O1659" s="26"/>
      <c r="P1659" s="26"/>
      <c r="Q1659" s="36"/>
      <c r="R1659" s="27">
        <f>自店在庫!$H$3</f>
        <v>5438</v>
      </c>
      <c r="S1659" s="28">
        <f>IFERROR(SUMIF(自店在庫!$A:$A,A1659,自店在庫!$E:$E),0)</f>
        <v>0</v>
      </c>
      <c r="T1659" s="29">
        <f>IFERROR((SUMIF('売上伝票CSV(自店)'!A:A,A1659,'売上伝票CSV(自店)'!I:I)),0)</f>
        <v>0</v>
      </c>
      <c r="U1659" s="30"/>
      <c r="V1659" s="31">
        <f t="shared" si="50"/>
        <v>0</v>
      </c>
      <c r="W1659" s="29"/>
    </row>
    <row r="1660" spans="1:23" ht="18.75" hidden="1" customHeight="1">
      <c r="A1660" s="3" t="str">
        <f t="shared" si="51"/>
        <v/>
      </c>
      <c r="B1660" s="29" t="e">
        <f>VLOOKUP(IF(LEN(F1660)&lt;11,TEXT(F1660,"00000000000"),F1660),マスタ!B:C,2,0)</f>
        <v>#N/A</v>
      </c>
      <c r="C1660" s="29" t="e">
        <f>VLOOKUP(G1660,マスタ!F:G,2,0)</f>
        <v>#N/A</v>
      </c>
      <c r="D1660" s="29" t="e">
        <f>VLOOKUP(H1660,マスタ!I:J,2,0)</f>
        <v>#N/A</v>
      </c>
      <c r="E1660" s="29" t="e">
        <f>VLOOKUP(IF(LEN(F1660)&lt;11,TEXT(F1660,"00000000000"),F1660),マスタ!B:D,3,0)</f>
        <v>#N/A</v>
      </c>
      <c r="F1660" s="46"/>
      <c r="G1660" s="25"/>
      <c r="H1660" s="25"/>
      <c r="I1660" s="25"/>
      <c r="J1660" s="25"/>
      <c r="K1660" s="25"/>
      <c r="L1660" s="25"/>
      <c r="M1660" s="25"/>
      <c r="N1660" s="26"/>
      <c r="O1660" s="26"/>
      <c r="P1660" s="26"/>
      <c r="Q1660" s="36"/>
      <c r="R1660" s="27">
        <f>自店在庫!$H$3</f>
        <v>5438</v>
      </c>
      <c r="S1660" s="28">
        <f>IFERROR(SUMIF(自店在庫!$A:$A,A1660,自店在庫!$E:$E),0)</f>
        <v>0</v>
      </c>
      <c r="T1660" s="29">
        <f>IFERROR((SUMIF('売上伝票CSV(自店)'!A:A,A1660,'売上伝票CSV(自店)'!I:I)),0)</f>
        <v>0</v>
      </c>
      <c r="U1660" s="30"/>
      <c r="V1660" s="31">
        <f t="shared" si="50"/>
        <v>0</v>
      </c>
      <c r="W1660" s="29"/>
    </row>
    <row r="1661" spans="1:23" ht="18.75" hidden="1" customHeight="1">
      <c r="A1661" s="3" t="str">
        <f t="shared" si="51"/>
        <v/>
      </c>
      <c r="B1661" s="29" t="e">
        <f>VLOOKUP(IF(LEN(F1661)&lt;11,TEXT(F1661,"00000000000"),F1661),マスタ!B:C,2,0)</f>
        <v>#N/A</v>
      </c>
      <c r="C1661" s="29" t="e">
        <f>VLOOKUP(G1661,マスタ!F:G,2,0)</f>
        <v>#N/A</v>
      </c>
      <c r="D1661" s="29" t="e">
        <f>VLOOKUP(H1661,マスタ!I:J,2,0)</f>
        <v>#N/A</v>
      </c>
      <c r="E1661" s="29" t="e">
        <f>VLOOKUP(IF(LEN(F1661)&lt;11,TEXT(F1661,"00000000000"),F1661),マスタ!B:D,3,0)</f>
        <v>#N/A</v>
      </c>
      <c r="F1661" s="46"/>
      <c r="G1661" s="25"/>
      <c r="H1661" s="25"/>
      <c r="I1661" s="25"/>
      <c r="J1661" s="25"/>
      <c r="K1661" s="25"/>
      <c r="L1661" s="25"/>
      <c r="M1661" s="25"/>
      <c r="N1661" s="26"/>
      <c r="O1661" s="26"/>
      <c r="P1661" s="26"/>
      <c r="Q1661" s="36"/>
      <c r="R1661" s="27">
        <f>自店在庫!$H$3</f>
        <v>5438</v>
      </c>
      <c r="S1661" s="28">
        <f>IFERROR(SUMIF(自店在庫!$A:$A,A1661,自店在庫!$E:$E),0)</f>
        <v>0</v>
      </c>
      <c r="T1661" s="29">
        <f>IFERROR((SUMIF('売上伝票CSV(自店)'!A:A,A1661,'売上伝票CSV(自店)'!I:I)),0)</f>
        <v>0</v>
      </c>
      <c r="U1661" s="30"/>
      <c r="V1661" s="31">
        <f t="shared" si="50"/>
        <v>0</v>
      </c>
      <c r="W1661" s="29"/>
    </row>
    <row r="1662" spans="1:23" ht="18.75" hidden="1" customHeight="1">
      <c r="A1662" s="3" t="str">
        <f t="shared" si="51"/>
        <v/>
      </c>
      <c r="B1662" s="29" t="e">
        <f>VLOOKUP(IF(LEN(F1662)&lt;11,TEXT(F1662,"00000000000"),F1662),マスタ!B:C,2,0)</f>
        <v>#N/A</v>
      </c>
      <c r="C1662" s="29" t="e">
        <f>VLOOKUP(G1662,マスタ!F:G,2,0)</f>
        <v>#N/A</v>
      </c>
      <c r="D1662" s="29" t="e">
        <f>VLOOKUP(H1662,マスタ!I:J,2,0)</f>
        <v>#N/A</v>
      </c>
      <c r="E1662" s="29" t="e">
        <f>VLOOKUP(IF(LEN(F1662)&lt;11,TEXT(F1662,"00000000000"),F1662),マスタ!B:D,3,0)</f>
        <v>#N/A</v>
      </c>
      <c r="F1662" s="46"/>
      <c r="G1662" s="25"/>
      <c r="H1662" s="25"/>
      <c r="I1662" s="25"/>
      <c r="J1662" s="25"/>
      <c r="K1662" s="25"/>
      <c r="L1662" s="25"/>
      <c r="M1662" s="25"/>
      <c r="N1662" s="26"/>
      <c r="O1662" s="26"/>
      <c r="P1662" s="26"/>
      <c r="Q1662" s="36"/>
      <c r="R1662" s="27">
        <f>自店在庫!$H$3</f>
        <v>5438</v>
      </c>
      <c r="S1662" s="28">
        <f>IFERROR(SUMIF(自店在庫!$A:$A,A1662,自店在庫!$E:$E),0)</f>
        <v>0</v>
      </c>
      <c r="T1662" s="29">
        <f>IFERROR((SUMIF('売上伝票CSV(自店)'!A:A,A1662,'売上伝票CSV(自店)'!I:I)),0)</f>
        <v>0</v>
      </c>
      <c r="U1662" s="30"/>
      <c r="V1662" s="31">
        <f t="shared" si="50"/>
        <v>0</v>
      </c>
      <c r="W1662" s="29"/>
    </row>
    <row r="1663" spans="1:23" ht="18.75" hidden="1" customHeight="1">
      <c r="A1663" s="3" t="str">
        <f t="shared" si="51"/>
        <v/>
      </c>
      <c r="B1663" s="29" t="e">
        <f>VLOOKUP(IF(LEN(F1663)&lt;11,TEXT(F1663,"00000000000"),F1663),マスタ!B:C,2,0)</f>
        <v>#N/A</v>
      </c>
      <c r="C1663" s="29" t="e">
        <f>VLOOKUP(G1663,マスタ!F:G,2,0)</f>
        <v>#N/A</v>
      </c>
      <c r="D1663" s="29" t="e">
        <f>VLOOKUP(H1663,マスタ!I:J,2,0)</f>
        <v>#N/A</v>
      </c>
      <c r="E1663" s="29" t="e">
        <f>VLOOKUP(IF(LEN(F1663)&lt;11,TEXT(F1663,"00000000000"),F1663),マスタ!B:D,3,0)</f>
        <v>#N/A</v>
      </c>
      <c r="F1663" s="46"/>
      <c r="G1663" s="25"/>
      <c r="H1663" s="25"/>
      <c r="I1663" s="25"/>
      <c r="J1663" s="25"/>
      <c r="K1663" s="25"/>
      <c r="L1663" s="25"/>
      <c r="M1663" s="25"/>
      <c r="N1663" s="26"/>
      <c r="O1663" s="26"/>
      <c r="P1663" s="26"/>
      <c r="Q1663" s="36"/>
      <c r="R1663" s="27">
        <f>自店在庫!$H$3</f>
        <v>5438</v>
      </c>
      <c r="S1663" s="28">
        <f>IFERROR(SUMIF(自店在庫!$A:$A,A1663,自店在庫!$E:$E),0)</f>
        <v>0</v>
      </c>
      <c r="T1663" s="29">
        <f>IFERROR((SUMIF('売上伝票CSV(自店)'!A:A,A1663,'売上伝票CSV(自店)'!I:I)),0)</f>
        <v>0</v>
      </c>
      <c r="U1663" s="30"/>
      <c r="V1663" s="31">
        <f t="shared" si="50"/>
        <v>0</v>
      </c>
      <c r="W1663" s="29"/>
    </row>
    <row r="1664" spans="1:23" ht="18.75" hidden="1" customHeight="1">
      <c r="A1664" s="3" t="str">
        <f t="shared" si="51"/>
        <v/>
      </c>
      <c r="B1664" s="29" t="e">
        <f>VLOOKUP(IF(LEN(F1664)&lt;11,TEXT(F1664,"00000000000"),F1664),マスタ!B:C,2,0)</f>
        <v>#N/A</v>
      </c>
      <c r="C1664" s="29" t="e">
        <f>VLOOKUP(G1664,マスタ!F:G,2,0)</f>
        <v>#N/A</v>
      </c>
      <c r="D1664" s="29" t="e">
        <f>VLOOKUP(H1664,マスタ!I:J,2,0)</f>
        <v>#N/A</v>
      </c>
      <c r="E1664" s="29" t="e">
        <f>VLOOKUP(IF(LEN(F1664)&lt;11,TEXT(F1664,"00000000000"),F1664),マスタ!B:D,3,0)</f>
        <v>#N/A</v>
      </c>
      <c r="F1664" s="46"/>
      <c r="G1664" s="25"/>
      <c r="H1664" s="25"/>
      <c r="I1664" s="25"/>
      <c r="J1664" s="25"/>
      <c r="K1664" s="25"/>
      <c r="L1664" s="25"/>
      <c r="M1664" s="25"/>
      <c r="N1664" s="26"/>
      <c r="O1664" s="26"/>
      <c r="P1664" s="26"/>
      <c r="Q1664" s="36"/>
      <c r="R1664" s="27">
        <f>自店在庫!$H$3</f>
        <v>5438</v>
      </c>
      <c r="S1664" s="28">
        <f>IFERROR(SUMIF(自店在庫!$A:$A,A1664,自店在庫!$E:$E),0)</f>
        <v>0</v>
      </c>
      <c r="T1664" s="29">
        <f>IFERROR((SUMIF('売上伝票CSV(自店)'!A:A,A1664,'売上伝票CSV(自店)'!I:I)),0)</f>
        <v>0</v>
      </c>
      <c r="U1664" s="30"/>
      <c r="V1664" s="31">
        <f t="shared" si="50"/>
        <v>0</v>
      </c>
      <c r="W1664" s="29"/>
    </row>
    <row r="1665" spans="1:23" ht="18.75" hidden="1" customHeight="1">
      <c r="A1665" s="3" t="str">
        <f t="shared" si="51"/>
        <v/>
      </c>
      <c r="B1665" s="29" t="e">
        <f>VLOOKUP(IF(LEN(F1665)&lt;11,TEXT(F1665,"00000000000"),F1665),マスタ!B:C,2,0)</f>
        <v>#N/A</v>
      </c>
      <c r="C1665" s="29" t="e">
        <f>VLOOKUP(G1665,マスタ!F:G,2,0)</f>
        <v>#N/A</v>
      </c>
      <c r="D1665" s="29" t="e">
        <f>VLOOKUP(H1665,マスタ!I:J,2,0)</f>
        <v>#N/A</v>
      </c>
      <c r="E1665" s="29" t="e">
        <f>VLOOKUP(IF(LEN(F1665)&lt;11,TEXT(F1665,"00000000000"),F1665),マスタ!B:D,3,0)</f>
        <v>#N/A</v>
      </c>
      <c r="F1665" s="46"/>
      <c r="G1665" s="25"/>
      <c r="H1665" s="25"/>
      <c r="I1665" s="25"/>
      <c r="J1665" s="25"/>
      <c r="K1665" s="25"/>
      <c r="L1665" s="25"/>
      <c r="M1665" s="25"/>
      <c r="N1665" s="26"/>
      <c r="O1665" s="26"/>
      <c r="P1665" s="26"/>
      <c r="Q1665" s="36"/>
      <c r="R1665" s="27">
        <f>自店在庫!$H$3</f>
        <v>5438</v>
      </c>
      <c r="S1665" s="28">
        <f>IFERROR(SUMIF(自店在庫!$A:$A,A1665,自店在庫!$E:$E),0)</f>
        <v>0</v>
      </c>
      <c r="T1665" s="29">
        <f>IFERROR((SUMIF('売上伝票CSV(自店)'!A:A,A1665,'売上伝票CSV(自店)'!I:I)),0)</f>
        <v>0</v>
      </c>
      <c r="U1665" s="30"/>
      <c r="V1665" s="31">
        <f t="shared" si="50"/>
        <v>0</v>
      </c>
      <c r="W1665" s="29"/>
    </row>
    <row r="1666" spans="1:23" ht="18.75" hidden="1" customHeight="1">
      <c r="A1666" s="3" t="str">
        <f t="shared" si="51"/>
        <v/>
      </c>
      <c r="B1666" s="29" t="e">
        <f>VLOOKUP(IF(LEN(F1666)&lt;11,TEXT(F1666,"00000000000"),F1666),マスタ!B:C,2,0)</f>
        <v>#N/A</v>
      </c>
      <c r="C1666" s="29" t="e">
        <f>VLOOKUP(G1666,マスタ!F:G,2,0)</f>
        <v>#N/A</v>
      </c>
      <c r="D1666" s="29" t="e">
        <f>VLOOKUP(H1666,マスタ!I:J,2,0)</f>
        <v>#N/A</v>
      </c>
      <c r="E1666" s="29" t="e">
        <f>VLOOKUP(IF(LEN(F1666)&lt;11,TEXT(F1666,"00000000000"),F1666),マスタ!B:D,3,0)</f>
        <v>#N/A</v>
      </c>
      <c r="F1666" s="46"/>
      <c r="G1666" s="25"/>
      <c r="H1666" s="25"/>
      <c r="I1666" s="25"/>
      <c r="J1666" s="25"/>
      <c r="K1666" s="25"/>
      <c r="L1666" s="25"/>
      <c r="M1666" s="25"/>
      <c r="N1666" s="26"/>
      <c r="O1666" s="26"/>
      <c r="P1666" s="26"/>
      <c r="Q1666" s="36"/>
      <c r="R1666" s="27">
        <f>自店在庫!$H$3</f>
        <v>5438</v>
      </c>
      <c r="S1666" s="28">
        <f>IFERROR(SUMIF(自店在庫!$A:$A,A1666,自店在庫!$E:$E),0)</f>
        <v>0</v>
      </c>
      <c r="T1666" s="29">
        <f>IFERROR((SUMIF('売上伝票CSV(自店)'!A:A,A1666,'売上伝票CSV(自店)'!I:I)),0)</f>
        <v>0</v>
      </c>
      <c r="U1666" s="30"/>
      <c r="V1666" s="31">
        <f t="shared" si="50"/>
        <v>0</v>
      </c>
      <c r="W1666" s="29"/>
    </row>
    <row r="1667" spans="1:23" ht="18.75" hidden="1" customHeight="1">
      <c r="A1667" s="3" t="str">
        <f t="shared" si="51"/>
        <v/>
      </c>
      <c r="B1667" s="29" t="e">
        <f>VLOOKUP(IF(LEN(F1667)&lt;11,TEXT(F1667,"00000000000"),F1667),マスタ!B:C,2,0)</f>
        <v>#N/A</v>
      </c>
      <c r="C1667" s="29" t="e">
        <f>VLOOKUP(G1667,マスタ!F:G,2,0)</f>
        <v>#N/A</v>
      </c>
      <c r="D1667" s="29" t="e">
        <f>VLOOKUP(H1667,マスタ!I:J,2,0)</f>
        <v>#N/A</v>
      </c>
      <c r="E1667" s="29" t="e">
        <f>VLOOKUP(IF(LEN(F1667)&lt;11,TEXT(F1667,"00000000000"),F1667),マスタ!B:D,3,0)</f>
        <v>#N/A</v>
      </c>
      <c r="F1667" s="46"/>
      <c r="G1667" s="25"/>
      <c r="H1667" s="25"/>
      <c r="I1667" s="25"/>
      <c r="J1667" s="25"/>
      <c r="K1667" s="25"/>
      <c r="L1667" s="25"/>
      <c r="M1667" s="25"/>
      <c r="N1667" s="26"/>
      <c r="O1667" s="26"/>
      <c r="P1667" s="26"/>
      <c r="Q1667" s="36"/>
      <c r="R1667" s="27">
        <f>自店在庫!$H$3</f>
        <v>5438</v>
      </c>
      <c r="S1667" s="28">
        <f>IFERROR(SUMIF(自店在庫!$A:$A,A1667,自店在庫!$E:$E),0)</f>
        <v>0</v>
      </c>
      <c r="T1667" s="29">
        <f>IFERROR((SUMIF('売上伝票CSV(自店)'!A:A,A1667,'売上伝票CSV(自店)'!I:I)),0)</f>
        <v>0</v>
      </c>
      <c r="U1667" s="30"/>
      <c r="V1667" s="31">
        <f t="shared" si="50"/>
        <v>0</v>
      </c>
      <c r="W1667" s="29"/>
    </row>
    <row r="1668" spans="1:23" ht="18.75" hidden="1" customHeight="1">
      <c r="A1668" s="3" t="str">
        <f t="shared" si="51"/>
        <v/>
      </c>
      <c r="B1668" s="29" t="e">
        <f>VLOOKUP(IF(LEN(F1668)&lt;11,TEXT(F1668,"00000000000"),F1668),マスタ!B:C,2,0)</f>
        <v>#N/A</v>
      </c>
      <c r="C1668" s="29" t="e">
        <f>VLOOKUP(G1668,マスタ!F:G,2,0)</f>
        <v>#N/A</v>
      </c>
      <c r="D1668" s="29" t="e">
        <f>VLOOKUP(H1668,マスタ!I:J,2,0)</f>
        <v>#N/A</v>
      </c>
      <c r="E1668" s="29" t="e">
        <f>VLOOKUP(IF(LEN(F1668)&lt;11,TEXT(F1668,"00000000000"),F1668),マスタ!B:D,3,0)</f>
        <v>#N/A</v>
      </c>
      <c r="F1668" s="46"/>
      <c r="G1668" s="25"/>
      <c r="H1668" s="25"/>
      <c r="I1668" s="25"/>
      <c r="J1668" s="25"/>
      <c r="K1668" s="25"/>
      <c r="L1668" s="25"/>
      <c r="M1668" s="25"/>
      <c r="N1668" s="26"/>
      <c r="O1668" s="26"/>
      <c r="P1668" s="26"/>
      <c r="Q1668" s="36"/>
      <c r="R1668" s="27">
        <f>自店在庫!$H$3</f>
        <v>5438</v>
      </c>
      <c r="S1668" s="28">
        <f>IFERROR(SUMIF(自店在庫!$A:$A,A1668,自店在庫!$E:$E),0)</f>
        <v>0</v>
      </c>
      <c r="T1668" s="29">
        <f>IFERROR((SUMIF('売上伝票CSV(自店)'!A:A,A1668,'売上伝票CSV(自店)'!I:I)),0)</f>
        <v>0</v>
      </c>
      <c r="U1668" s="30"/>
      <c r="V1668" s="31">
        <f t="shared" ref="V1668:V1731" si="52">IFERROR(U1668*P1668,0)</f>
        <v>0</v>
      </c>
      <c r="W1668" s="29"/>
    </row>
    <row r="1669" spans="1:23" ht="18.75" hidden="1" customHeight="1">
      <c r="A1669" s="3" t="str">
        <f t="shared" ref="A1669:A1732" si="53">G1669&amp;H1669&amp;IF(ISBLANK(F1669),"",IF(LEN(F1669)&lt;11,TEXT(F1669,"00000000000"),F1669))</f>
        <v/>
      </c>
      <c r="B1669" s="29" t="e">
        <f>VLOOKUP(IF(LEN(F1669)&lt;11,TEXT(F1669,"00000000000"),F1669),マスタ!B:C,2,0)</f>
        <v>#N/A</v>
      </c>
      <c r="C1669" s="29" t="e">
        <f>VLOOKUP(G1669,マスタ!F:G,2,0)</f>
        <v>#N/A</v>
      </c>
      <c r="D1669" s="29" t="e">
        <f>VLOOKUP(H1669,マスタ!I:J,2,0)</f>
        <v>#N/A</v>
      </c>
      <c r="E1669" s="29" t="e">
        <f>VLOOKUP(IF(LEN(F1669)&lt;11,TEXT(F1669,"00000000000"),F1669),マスタ!B:D,3,0)</f>
        <v>#N/A</v>
      </c>
      <c r="F1669" s="46"/>
      <c r="G1669" s="25"/>
      <c r="H1669" s="25"/>
      <c r="I1669" s="25"/>
      <c r="J1669" s="25"/>
      <c r="K1669" s="25"/>
      <c r="L1669" s="25"/>
      <c r="M1669" s="25"/>
      <c r="N1669" s="26"/>
      <c r="O1669" s="26"/>
      <c r="P1669" s="26"/>
      <c r="Q1669" s="36"/>
      <c r="R1669" s="27">
        <f>自店在庫!$H$3</f>
        <v>5438</v>
      </c>
      <c r="S1669" s="28">
        <f>IFERROR(SUMIF(自店在庫!$A:$A,A1669,自店在庫!$E:$E),0)</f>
        <v>0</v>
      </c>
      <c r="T1669" s="29">
        <f>IFERROR((SUMIF('売上伝票CSV(自店)'!A:A,A1669,'売上伝票CSV(自店)'!I:I)),0)</f>
        <v>0</v>
      </c>
      <c r="U1669" s="30"/>
      <c r="V1669" s="31">
        <f t="shared" si="52"/>
        <v>0</v>
      </c>
      <c r="W1669" s="29"/>
    </row>
    <row r="1670" spans="1:23" ht="18.75" hidden="1" customHeight="1">
      <c r="A1670" s="3" t="str">
        <f t="shared" si="53"/>
        <v/>
      </c>
      <c r="B1670" s="29" t="e">
        <f>VLOOKUP(IF(LEN(F1670)&lt;11,TEXT(F1670,"00000000000"),F1670),マスタ!B:C,2,0)</f>
        <v>#N/A</v>
      </c>
      <c r="C1670" s="29" t="e">
        <f>VLOOKUP(G1670,マスタ!F:G,2,0)</f>
        <v>#N/A</v>
      </c>
      <c r="D1670" s="29" t="e">
        <f>VLOOKUP(H1670,マスタ!I:J,2,0)</f>
        <v>#N/A</v>
      </c>
      <c r="E1670" s="29" t="e">
        <f>VLOOKUP(IF(LEN(F1670)&lt;11,TEXT(F1670,"00000000000"),F1670),マスタ!B:D,3,0)</f>
        <v>#N/A</v>
      </c>
      <c r="F1670" s="46"/>
      <c r="G1670" s="25"/>
      <c r="H1670" s="25"/>
      <c r="I1670" s="25"/>
      <c r="J1670" s="25"/>
      <c r="K1670" s="25"/>
      <c r="L1670" s="25"/>
      <c r="M1670" s="25"/>
      <c r="N1670" s="26"/>
      <c r="O1670" s="26"/>
      <c r="P1670" s="26"/>
      <c r="Q1670" s="36"/>
      <c r="R1670" s="27">
        <f>自店在庫!$H$3</f>
        <v>5438</v>
      </c>
      <c r="S1670" s="28">
        <f>IFERROR(SUMIF(自店在庫!$A:$A,A1670,自店在庫!$E:$E),0)</f>
        <v>0</v>
      </c>
      <c r="T1670" s="29">
        <f>IFERROR((SUMIF('売上伝票CSV(自店)'!A:A,A1670,'売上伝票CSV(自店)'!I:I)),0)</f>
        <v>0</v>
      </c>
      <c r="U1670" s="30"/>
      <c r="V1670" s="31">
        <f t="shared" si="52"/>
        <v>0</v>
      </c>
      <c r="W1670" s="29"/>
    </row>
    <row r="1671" spans="1:23" ht="18.75" hidden="1" customHeight="1">
      <c r="A1671" s="3" t="str">
        <f t="shared" si="53"/>
        <v/>
      </c>
      <c r="B1671" s="29" t="e">
        <f>VLOOKUP(IF(LEN(F1671)&lt;11,TEXT(F1671,"00000000000"),F1671),マスタ!B:C,2,0)</f>
        <v>#N/A</v>
      </c>
      <c r="C1671" s="29" t="e">
        <f>VLOOKUP(G1671,マスタ!F:G,2,0)</f>
        <v>#N/A</v>
      </c>
      <c r="D1671" s="29" t="e">
        <f>VLOOKUP(H1671,マスタ!I:J,2,0)</f>
        <v>#N/A</v>
      </c>
      <c r="E1671" s="29" t="e">
        <f>VLOOKUP(IF(LEN(F1671)&lt;11,TEXT(F1671,"00000000000"),F1671),マスタ!B:D,3,0)</f>
        <v>#N/A</v>
      </c>
      <c r="F1671" s="46"/>
      <c r="G1671" s="25"/>
      <c r="H1671" s="25"/>
      <c r="I1671" s="25"/>
      <c r="J1671" s="25"/>
      <c r="K1671" s="25"/>
      <c r="L1671" s="25"/>
      <c r="M1671" s="25"/>
      <c r="N1671" s="26"/>
      <c r="O1671" s="26"/>
      <c r="P1671" s="26"/>
      <c r="Q1671" s="36"/>
      <c r="R1671" s="27">
        <f>自店在庫!$H$3</f>
        <v>5438</v>
      </c>
      <c r="S1671" s="28">
        <f>IFERROR(SUMIF(自店在庫!$A:$A,A1671,自店在庫!$E:$E),0)</f>
        <v>0</v>
      </c>
      <c r="T1671" s="29">
        <f>IFERROR((SUMIF('売上伝票CSV(自店)'!A:A,A1671,'売上伝票CSV(自店)'!I:I)),0)</f>
        <v>0</v>
      </c>
      <c r="U1671" s="30"/>
      <c r="V1671" s="31">
        <f t="shared" si="52"/>
        <v>0</v>
      </c>
      <c r="W1671" s="29"/>
    </row>
    <row r="1672" spans="1:23" ht="18.75" hidden="1" customHeight="1">
      <c r="A1672" s="3" t="str">
        <f t="shared" si="53"/>
        <v/>
      </c>
      <c r="B1672" s="29" t="e">
        <f>VLOOKUP(IF(LEN(F1672)&lt;11,TEXT(F1672,"00000000000"),F1672),マスタ!B:C,2,0)</f>
        <v>#N/A</v>
      </c>
      <c r="C1672" s="29" t="e">
        <f>VLOOKUP(G1672,マスタ!F:G,2,0)</f>
        <v>#N/A</v>
      </c>
      <c r="D1672" s="29" t="e">
        <f>VLOOKUP(H1672,マスタ!I:J,2,0)</f>
        <v>#N/A</v>
      </c>
      <c r="E1672" s="29" t="e">
        <f>VLOOKUP(IF(LEN(F1672)&lt;11,TEXT(F1672,"00000000000"),F1672),マスタ!B:D,3,0)</f>
        <v>#N/A</v>
      </c>
      <c r="F1672" s="46"/>
      <c r="G1672" s="25"/>
      <c r="H1672" s="25"/>
      <c r="I1672" s="25"/>
      <c r="J1672" s="25"/>
      <c r="K1672" s="25"/>
      <c r="L1672" s="25"/>
      <c r="M1672" s="25"/>
      <c r="N1672" s="26"/>
      <c r="O1672" s="26"/>
      <c r="P1672" s="26"/>
      <c r="Q1672" s="36"/>
      <c r="R1672" s="27">
        <f>自店在庫!$H$3</f>
        <v>5438</v>
      </c>
      <c r="S1672" s="28">
        <f>IFERROR(SUMIF(自店在庫!$A:$A,A1672,自店在庫!$E:$E),0)</f>
        <v>0</v>
      </c>
      <c r="T1672" s="29">
        <f>IFERROR((SUMIF('売上伝票CSV(自店)'!A:A,A1672,'売上伝票CSV(自店)'!I:I)),0)</f>
        <v>0</v>
      </c>
      <c r="U1672" s="30"/>
      <c r="V1672" s="31">
        <f t="shared" si="52"/>
        <v>0</v>
      </c>
      <c r="W1672" s="29"/>
    </row>
    <row r="1673" spans="1:23" ht="18.75" hidden="1" customHeight="1">
      <c r="A1673" s="3" t="str">
        <f t="shared" si="53"/>
        <v/>
      </c>
      <c r="B1673" s="29" t="e">
        <f>VLOOKUP(IF(LEN(F1673)&lt;11,TEXT(F1673,"00000000000"),F1673),マスタ!B:C,2,0)</f>
        <v>#N/A</v>
      </c>
      <c r="C1673" s="29" t="e">
        <f>VLOOKUP(G1673,マスタ!F:G,2,0)</f>
        <v>#N/A</v>
      </c>
      <c r="D1673" s="29" t="e">
        <f>VLOOKUP(H1673,マスタ!I:J,2,0)</f>
        <v>#N/A</v>
      </c>
      <c r="E1673" s="29" t="e">
        <f>VLOOKUP(IF(LEN(F1673)&lt;11,TEXT(F1673,"00000000000"),F1673),マスタ!B:D,3,0)</f>
        <v>#N/A</v>
      </c>
      <c r="F1673" s="46"/>
      <c r="G1673" s="25"/>
      <c r="H1673" s="25"/>
      <c r="I1673" s="25"/>
      <c r="J1673" s="25"/>
      <c r="K1673" s="25"/>
      <c r="L1673" s="25"/>
      <c r="M1673" s="25"/>
      <c r="N1673" s="26"/>
      <c r="O1673" s="26"/>
      <c r="P1673" s="26"/>
      <c r="Q1673" s="36"/>
      <c r="R1673" s="27">
        <f>自店在庫!$H$3</f>
        <v>5438</v>
      </c>
      <c r="S1673" s="28">
        <f>IFERROR(SUMIF(自店在庫!$A:$A,A1673,自店在庫!$E:$E),0)</f>
        <v>0</v>
      </c>
      <c r="T1673" s="29">
        <f>IFERROR((SUMIF('売上伝票CSV(自店)'!A:A,A1673,'売上伝票CSV(自店)'!I:I)),0)</f>
        <v>0</v>
      </c>
      <c r="U1673" s="30"/>
      <c r="V1673" s="31">
        <f t="shared" si="52"/>
        <v>0</v>
      </c>
      <c r="W1673" s="29"/>
    </row>
    <row r="1674" spans="1:23" ht="18.75" hidden="1" customHeight="1">
      <c r="A1674" s="3" t="str">
        <f t="shared" si="53"/>
        <v/>
      </c>
      <c r="B1674" s="29" t="e">
        <f>VLOOKUP(IF(LEN(F1674)&lt;11,TEXT(F1674,"00000000000"),F1674),マスタ!B:C,2,0)</f>
        <v>#N/A</v>
      </c>
      <c r="C1674" s="29" t="e">
        <f>VLOOKUP(G1674,マスタ!F:G,2,0)</f>
        <v>#N/A</v>
      </c>
      <c r="D1674" s="29" t="e">
        <f>VLOOKUP(H1674,マスタ!I:J,2,0)</f>
        <v>#N/A</v>
      </c>
      <c r="E1674" s="29" t="e">
        <f>VLOOKUP(IF(LEN(F1674)&lt;11,TEXT(F1674,"00000000000"),F1674),マスタ!B:D,3,0)</f>
        <v>#N/A</v>
      </c>
      <c r="F1674" s="46"/>
      <c r="G1674" s="25"/>
      <c r="H1674" s="25"/>
      <c r="I1674" s="25"/>
      <c r="J1674" s="25"/>
      <c r="K1674" s="25"/>
      <c r="L1674" s="25"/>
      <c r="M1674" s="25"/>
      <c r="N1674" s="26"/>
      <c r="O1674" s="26"/>
      <c r="P1674" s="26"/>
      <c r="Q1674" s="36"/>
      <c r="R1674" s="27">
        <f>自店在庫!$H$3</f>
        <v>5438</v>
      </c>
      <c r="S1674" s="28">
        <f>IFERROR(SUMIF(自店在庫!$A:$A,A1674,自店在庫!$E:$E),0)</f>
        <v>0</v>
      </c>
      <c r="T1674" s="29">
        <f>IFERROR((SUMIF('売上伝票CSV(自店)'!A:A,A1674,'売上伝票CSV(自店)'!I:I)),0)</f>
        <v>0</v>
      </c>
      <c r="U1674" s="30"/>
      <c r="V1674" s="31">
        <f t="shared" si="52"/>
        <v>0</v>
      </c>
      <c r="W1674" s="29"/>
    </row>
    <row r="1675" spans="1:23" ht="18.75" hidden="1" customHeight="1">
      <c r="A1675" s="3" t="str">
        <f t="shared" si="53"/>
        <v/>
      </c>
      <c r="B1675" s="29" t="e">
        <f>VLOOKUP(IF(LEN(F1675)&lt;11,TEXT(F1675,"00000000000"),F1675),マスタ!B:C,2,0)</f>
        <v>#N/A</v>
      </c>
      <c r="C1675" s="29" t="e">
        <f>VLOOKUP(G1675,マスタ!F:G,2,0)</f>
        <v>#N/A</v>
      </c>
      <c r="D1675" s="29" t="e">
        <f>VLOOKUP(H1675,マスタ!I:J,2,0)</f>
        <v>#N/A</v>
      </c>
      <c r="E1675" s="29" t="e">
        <f>VLOOKUP(IF(LEN(F1675)&lt;11,TEXT(F1675,"00000000000"),F1675),マスタ!B:D,3,0)</f>
        <v>#N/A</v>
      </c>
      <c r="F1675" s="46"/>
      <c r="G1675" s="25"/>
      <c r="H1675" s="25"/>
      <c r="I1675" s="25"/>
      <c r="J1675" s="25"/>
      <c r="K1675" s="25"/>
      <c r="L1675" s="25"/>
      <c r="M1675" s="25"/>
      <c r="N1675" s="26"/>
      <c r="O1675" s="26"/>
      <c r="P1675" s="26"/>
      <c r="Q1675" s="36"/>
      <c r="R1675" s="27">
        <f>自店在庫!$H$3</f>
        <v>5438</v>
      </c>
      <c r="S1675" s="28">
        <f>IFERROR(SUMIF(自店在庫!$A:$A,A1675,自店在庫!$E:$E),0)</f>
        <v>0</v>
      </c>
      <c r="T1675" s="29">
        <f>IFERROR((SUMIF('売上伝票CSV(自店)'!A:A,A1675,'売上伝票CSV(自店)'!I:I)),0)</f>
        <v>0</v>
      </c>
      <c r="U1675" s="30"/>
      <c r="V1675" s="31">
        <f t="shared" si="52"/>
        <v>0</v>
      </c>
      <c r="W1675" s="29"/>
    </row>
    <row r="1676" spans="1:23" ht="18.75" hidden="1" customHeight="1">
      <c r="A1676" s="3" t="str">
        <f t="shared" si="53"/>
        <v/>
      </c>
      <c r="B1676" s="29" t="e">
        <f>VLOOKUP(IF(LEN(F1676)&lt;11,TEXT(F1676,"00000000000"),F1676),マスタ!B:C,2,0)</f>
        <v>#N/A</v>
      </c>
      <c r="C1676" s="29" t="e">
        <f>VLOOKUP(G1676,マスタ!F:G,2,0)</f>
        <v>#N/A</v>
      </c>
      <c r="D1676" s="29" t="e">
        <f>VLOOKUP(H1676,マスタ!I:J,2,0)</f>
        <v>#N/A</v>
      </c>
      <c r="E1676" s="29" t="e">
        <f>VLOOKUP(IF(LEN(F1676)&lt;11,TEXT(F1676,"00000000000"),F1676),マスタ!B:D,3,0)</f>
        <v>#N/A</v>
      </c>
      <c r="F1676" s="46"/>
      <c r="G1676" s="25"/>
      <c r="H1676" s="25"/>
      <c r="I1676" s="25"/>
      <c r="J1676" s="25"/>
      <c r="K1676" s="25"/>
      <c r="L1676" s="25"/>
      <c r="M1676" s="25"/>
      <c r="N1676" s="26"/>
      <c r="O1676" s="26"/>
      <c r="P1676" s="26"/>
      <c r="Q1676" s="36"/>
      <c r="R1676" s="27">
        <f>自店在庫!$H$3</f>
        <v>5438</v>
      </c>
      <c r="S1676" s="28">
        <f>IFERROR(SUMIF(自店在庫!$A:$A,A1676,自店在庫!$E:$E),0)</f>
        <v>0</v>
      </c>
      <c r="T1676" s="29">
        <f>IFERROR((SUMIF('売上伝票CSV(自店)'!A:A,A1676,'売上伝票CSV(自店)'!I:I)),0)</f>
        <v>0</v>
      </c>
      <c r="U1676" s="30"/>
      <c r="V1676" s="31">
        <f t="shared" si="52"/>
        <v>0</v>
      </c>
      <c r="W1676" s="29"/>
    </row>
    <row r="1677" spans="1:23" ht="18.75" hidden="1" customHeight="1">
      <c r="A1677" s="3" t="str">
        <f t="shared" si="53"/>
        <v/>
      </c>
      <c r="B1677" s="29" t="e">
        <f>VLOOKUP(IF(LEN(F1677)&lt;11,TEXT(F1677,"00000000000"),F1677),マスタ!B:C,2,0)</f>
        <v>#N/A</v>
      </c>
      <c r="C1677" s="29" t="e">
        <f>VLOOKUP(G1677,マスタ!F:G,2,0)</f>
        <v>#N/A</v>
      </c>
      <c r="D1677" s="29" t="e">
        <f>VLOOKUP(H1677,マスタ!I:J,2,0)</f>
        <v>#N/A</v>
      </c>
      <c r="E1677" s="29" t="e">
        <f>VLOOKUP(IF(LEN(F1677)&lt;11,TEXT(F1677,"00000000000"),F1677),マスタ!B:D,3,0)</f>
        <v>#N/A</v>
      </c>
      <c r="F1677" s="46"/>
      <c r="G1677" s="25"/>
      <c r="H1677" s="25"/>
      <c r="I1677" s="25"/>
      <c r="J1677" s="25"/>
      <c r="K1677" s="25"/>
      <c r="L1677" s="25"/>
      <c r="M1677" s="25"/>
      <c r="N1677" s="26"/>
      <c r="O1677" s="26"/>
      <c r="P1677" s="26"/>
      <c r="Q1677" s="36"/>
      <c r="R1677" s="27">
        <f>自店在庫!$H$3</f>
        <v>5438</v>
      </c>
      <c r="S1677" s="28">
        <f>IFERROR(SUMIF(自店在庫!$A:$A,A1677,自店在庫!$E:$E),0)</f>
        <v>0</v>
      </c>
      <c r="T1677" s="29">
        <f>IFERROR((SUMIF('売上伝票CSV(自店)'!A:A,A1677,'売上伝票CSV(自店)'!I:I)),0)</f>
        <v>0</v>
      </c>
      <c r="U1677" s="30"/>
      <c r="V1677" s="31">
        <f t="shared" si="52"/>
        <v>0</v>
      </c>
      <c r="W1677" s="29"/>
    </row>
    <row r="1678" spans="1:23" ht="18.75" hidden="1" customHeight="1">
      <c r="A1678" s="3" t="str">
        <f t="shared" si="53"/>
        <v/>
      </c>
      <c r="B1678" s="29" t="e">
        <f>VLOOKUP(IF(LEN(F1678)&lt;11,TEXT(F1678,"00000000000"),F1678),マスタ!B:C,2,0)</f>
        <v>#N/A</v>
      </c>
      <c r="C1678" s="29" t="e">
        <f>VLOOKUP(G1678,マスタ!F:G,2,0)</f>
        <v>#N/A</v>
      </c>
      <c r="D1678" s="29" t="e">
        <f>VLOOKUP(H1678,マスタ!I:J,2,0)</f>
        <v>#N/A</v>
      </c>
      <c r="E1678" s="29" t="e">
        <f>VLOOKUP(IF(LEN(F1678)&lt;11,TEXT(F1678,"00000000000"),F1678),マスタ!B:D,3,0)</f>
        <v>#N/A</v>
      </c>
      <c r="F1678" s="46"/>
      <c r="G1678" s="25"/>
      <c r="H1678" s="25"/>
      <c r="I1678" s="25"/>
      <c r="J1678" s="25"/>
      <c r="K1678" s="25"/>
      <c r="L1678" s="25"/>
      <c r="M1678" s="25"/>
      <c r="N1678" s="26"/>
      <c r="O1678" s="26"/>
      <c r="P1678" s="26"/>
      <c r="Q1678" s="36"/>
      <c r="R1678" s="27">
        <f>自店在庫!$H$3</f>
        <v>5438</v>
      </c>
      <c r="S1678" s="28">
        <f>IFERROR(SUMIF(自店在庫!$A:$A,A1678,自店在庫!$E:$E),0)</f>
        <v>0</v>
      </c>
      <c r="T1678" s="29">
        <f>IFERROR((SUMIF('売上伝票CSV(自店)'!A:A,A1678,'売上伝票CSV(自店)'!I:I)),0)</f>
        <v>0</v>
      </c>
      <c r="U1678" s="30"/>
      <c r="V1678" s="31">
        <f t="shared" si="52"/>
        <v>0</v>
      </c>
      <c r="W1678" s="29"/>
    </row>
    <row r="1679" spans="1:23" ht="18.75" hidden="1" customHeight="1">
      <c r="A1679" s="3" t="str">
        <f t="shared" si="53"/>
        <v/>
      </c>
      <c r="B1679" s="29" t="e">
        <f>VLOOKUP(IF(LEN(F1679)&lt;11,TEXT(F1679,"00000000000"),F1679),マスタ!B:C,2,0)</f>
        <v>#N/A</v>
      </c>
      <c r="C1679" s="29" t="e">
        <f>VLOOKUP(G1679,マスタ!F:G,2,0)</f>
        <v>#N/A</v>
      </c>
      <c r="D1679" s="29" t="e">
        <f>VLOOKUP(H1679,マスタ!I:J,2,0)</f>
        <v>#N/A</v>
      </c>
      <c r="E1679" s="29" t="e">
        <f>VLOOKUP(IF(LEN(F1679)&lt;11,TEXT(F1679,"00000000000"),F1679),マスタ!B:D,3,0)</f>
        <v>#N/A</v>
      </c>
      <c r="F1679" s="46"/>
      <c r="G1679" s="25"/>
      <c r="H1679" s="25"/>
      <c r="I1679" s="25"/>
      <c r="J1679" s="25"/>
      <c r="K1679" s="25"/>
      <c r="L1679" s="25"/>
      <c r="M1679" s="25"/>
      <c r="N1679" s="26"/>
      <c r="O1679" s="26"/>
      <c r="P1679" s="26"/>
      <c r="Q1679" s="36"/>
      <c r="R1679" s="27">
        <f>自店在庫!$H$3</f>
        <v>5438</v>
      </c>
      <c r="S1679" s="28">
        <f>IFERROR(SUMIF(自店在庫!$A:$A,A1679,自店在庫!$E:$E),0)</f>
        <v>0</v>
      </c>
      <c r="T1679" s="29">
        <f>IFERROR((SUMIF('売上伝票CSV(自店)'!A:A,A1679,'売上伝票CSV(自店)'!I:I)),0)</f>
        <v>0</v>
      </c>
      <c r="U1679" s="30"/>
      <c r="V1679" s="31">
        <f t="shared" si="52"/>
        <v>0</v>
      </c>
      <c r="W1679" s="29"/>
    </row>
    <row r="1680" spans="1:23" ht="18.75" hidden="1" customHeight="1">
      <c r="A1680" s="3" t="str">
        <f t="shared" si="53"/>
        <v/>
      </c>
      <c r="B1680" s="29" t="e">
        <f>VLOOKUP(IF(LEN(F1680)&lt;11,TEXT(F1680,"00000000000"),F1680),マスタ!B:C,2,0)</f>
        <v>#N/A</v>
      </c>
      <c r="C1680" s="29" t="e">
        <f>VLOOKUP(G1680,マスタ!F:G,2,0)</f>
        <v>#N/A</v>
      </c>
      <c r="D1680" s="29" t="e">
        <f>VLOOKUP(H1680,マスタ!I:J,2,0)</f>
        <v>#N/A</v>
      </c>
      <c r="E1680" s="29" t="e">
        <f>VLOOKUP(IF(LEN(F1680)&lt;11,TEXT(F1680,"00000000000"),F1680),マスタ!B:D,3,0)</f>
        <v>#N/A</v>
      </c>
      <c r="F1680" s="46"/>
      <c r="G1680" s="25"/>
      <c r="H1680" s="25"/>
      <c r="I1680" s="25"/>
      <c r="J1680" s="25"/>
      <c r="K1680" s="25"/>
      <c r="L1680" s="25"/>
      <c r="M1680" s="25"/>
      <c r="N1680" s="26"/>
      <c r="O1680" s="26"/>
      <c r="P1680" s="26"/>
      <c r="Q1680" s="36"/>
      <c r="R1680" s="27">
        <f>自店在庫!$H$3</f>
        <v>5438</v>
      </c>
      <c r="S1680" s="28">
        <f>IFERROR(SUMIF(自店在庫!$A:$A,A1680,自店在庫!$E:$E),0)</f>
        <v>0</v>
      </c>
      <c r="T1680" s="29">
        <f>IFERROR((SUMIF('売上伝票CSV(自店)'!A:A,A1680,'売上伝票CSV(自店)'!I:I)),0)</f>
        <v>0</v>
      </c>
      <c r="U1680" s="30"/>
      <c r="V1680" s="31">
        <f t="shared" si="52"/>
        <v>0</v>
      </c>
      <c r="W1680" s="29"/>
    </row>
    <row r="1681" spans="1:23" ht="18.75" hidden="1" customHeight="1">
      <c r="A1681" s="3" t="str">
        <f t="shared" si="53"/>
        <v/>
      </c>
      <c r="B1681" s="29" t="e">
        <f>VLOOKUP(IF(LEN(F1681)&lt;11,TEXT(F1681,"00000000000"),F1681),マスタ!B:C,2,0)</f>
        <v>#N/A</v>
      </c>
      <c r="C1681" s="29" t="e">
        <f>VLOOKUP(G1681,マスタ!F:G,2,0)</f>
        <v>#N/A</v>
      </c>
      <c r="D1681" s="29" t="e">
        <f>VLOOKUP(H1681,マスタ!I:J,2,0)</f>
        <v>#N/A</v>
      </c>
      <c r="E1681" s="29" t="e">
        <f>VLOOKUP(IF(LEN(F1681)&lt;11,TEXT(F1681,"00000000000"),F1681),マスタ!B:D,3,0)</f>
        <v>#N/A</v>
      </c>
      <c r="F1681" s="46"/>
      <c r="G1681" s="25"/>
      <c r="H1681" s="25"/>
      <c r="I1681" s="25"/>
      <c r="J1681" s="25"/>
      <c r="K1681" s="25"/>
      <c r="L1681" s="25"/>
      <c r="M1681" s="25"/>
      <c r="N1681" s="26"/>
      <c r="O1681" s="26"/>
      <c r="P1681" s="26"/>
      <c r="Q1681" s="36"/>
      <c r="R1681" s="27">
        <f>自店在庫!$H$3</f>
        <v>5438</v>
      </c>
      <c r="S1681" s="28">
        <f>IFERROR(SUMIF(自店在庫!$A:$A,A1681,自店在庫!$E:$E),0)</f>
        <v>0</v>
      </c>
      <c r="T1681" s="29">
        <f>IFERROR((SUMIF('売上伝票CSV(自店)'!A:A,A1681,'売上伝票CSV(自店)'!I:I)),0)</f>
        <v>0</v>
      </c>
      <c r="U1681" s="30"/>
      <c r="V1681" s="31">
        <f t="shared" si="52"/>
        <v>0</v>
      </c>
      <c r="W1681" s="29"/>
    </row>
    <row r="1682" spans="1:23" ht="18.75" hidden="1" customHeight="1">
      <c r="A1682" s="3" t="str">
        <f t="shared" si="53"/>
        <v/>
      </c>
      <c r="B1682" s="29" t="e">
        <f>VLOOKUP(IF(LEN(F1682)&lt;11,TEXT(F1682,"00000000000"),F1682),マスタ!B:C,2,0)</f>
        <v>#N/A</v>
      </c>
      <c r="C1682" s="29" t="e">
        <f>VLOOKUP(G1682,マスタ!F:G,2,0)</f>
        <v>#N/A</v>
      </c>
      <c r="D1682" s="29" t="e">
        <f>VLOOKUP(H1682,マスタ!I:J,2,0)</f>
        <v>#N/A</v>
      </c>
      <c r="E1682" s="29" t="e">
        <f>VLOOKUP(IF(LEN(F1682)&lt;11,TEXT(F1682,"00000000000"),F1682),マスタ!B:D,3,0)</f>
        <v>#N/A</v>
      </c>
      <c r="F1682" s="46"/>
      <c r="G1682" s="25"/>
      <c r="H1682" s="25"/>
      <c r="I1682" s="25"/>
      <c r="J1682" s="25"/>
      <c r="K1682" s="25"/>
      <c r="L1682" s="25"/>
      <c r="M1682" s="25"/>
      <c r="N1682" s="26"/>
      <c r="O1682" s="26"/>
      <c r="P1682" s="26"/>
      <c r="Q1682" s="36"/>
      <c r="R1682" s="27">
        <f>自店在庫!$H$3</f>
        <v>5438</v>
      </c>
      <c r="S1682" s="28">
        <f>IFERROR(SUMIF(自店在庫!$A:$A,A1682,自店在庫!$E:$E),0)</f>
        <v>0</v>
      </c>
      <c r="T1682" s="29">
        <f>IFERROR((SUMIF('売上伝票CSV(自店)'!A:A,A1682,'売上伝票CSV(自店)'!I:I)),0)</f>
        <v>0</v>
      </c>
      <c r="U1682" s="30"/>
      <c r="V1682" s="31">
        <f t="shared" si="52"/>
        <v>0</v>
      </c>
      <c r="W1682" s="29"/>
    </row>
    <row r="1683" spans="1:23" ht="18.75" hidden="1" customHeight="1">
      <c r="A1683" s="3" t="str">
        <f t="shared" si="53"/>
        <v/>
      </c>
      <c r="B1683" s="29" t="e">
        <f>VLOOKUP(IF(LEN(F1683)&lt;11,TEXT(F1683,"00000000000"),F1683),マスタ!B:C,2,0)</f>
        <v>#N/A</v>
      </c>
      <c r="C1683" s="29" t="e">
        <f>VLOOKUP(G1683,マスタ!F:G,2,0)</f>
        <v>#N/A</v>
      </c>
      <c r="D1683" s="29" t="e">
        <f>VLOOKUP(H1683,マスタ!I:J,2,0)</f>
        <v>#N/A</v>
      </c>
      <c r="E1683" s="29" t="e">
        <f>VLOOKUP(IF(LEN(F1683)&lt;11,TEXT(F1683,"00000000000"),F1683),マスタ!B:D,3,0)</f>
        <v>#N/A</v>
      </c>
      <c r="F1683" s="46"/>
      <c r="G1683" s="25"/>
      <c r="H1683" s="25"/>
      <c r="I1683" s="25"/>
      <c r="J1683" s="25"/>
      <c r="K1683" s="25"/>
      <c r="L1683" s="25"/>
      <c r="M1683" s="25"/>
      <c r="N1683" s="26"/>
      <c r="O1683" s="26"/>
      <c r="P1683" s="26"/>
      <c r="Q1683" s="36"/>
      <c r="R1683" s="27">
        <f>自店在庫!$H$3</f>
        <v>5438</v>
      </c>
      <c r="S1683" s="28">
        <f>IFERROR(SUMIF(自店在庫!$A:$A,A1683,自店在庫!$E:$E),0)</f>
        <v>0</v>
      </c>
      <c r="T1683" s="29">
        <f>IFERROR((SUMIF('売上伝票CSV(自店)'!A:A,A1683,'売上伝票CSV(自店)'!I:I)),0)</f>
        <v>0</v>
      </c>
      <c r="U1683" s="30"/>
      <c r="V1683" s="31">
        <f t="shared" si="52"/>
        <v>0</v>
      </c>
      <c r="W1683" s="29"/>
    </row>
    <row r="1684" spans="1:23" ht="18.75" hidden="1" customHeight="1">
      <c r="A1684" s="3" t="str">
        <f t="shared" si="53"/>
        <v/>
      </c>
      <c r="B1684" s="29" t="e">
        <f>VLOOKUP(IF(LEN(F1684)&lt;11,TEXT(F1684,"00000000000"),F1684),マスタ!B:C,2,0)</f>
        <v>#N/A</v>
      </c>
      <c r="C1684" s="29" t="e">
        <f>VLOOKUP(G1684,マスタ!F:G,2,0)</f>
        <v>#N/A</v>
      </c>
      <c r="D1684" s="29" t="e">
        <f>VLOOKUP(H1684,マスタ!I:J,2,0)</f>
        <v>#N/A</v>
      </c>
      <c r="E1684" s="29" t="e">
        <f>VLOOKUP(IF(LEN(F1684)&lt;11,TEXT(F1684,"00000000000"),F1684),マスタ!B:D,3,0)</f>
        <v>#N/A</v>
      </c>
      <c r="F1684" s="46"/>
      <c r="G1684" s="25"/>
      <c r="H1684" s="25"/>
      <c r="I1684" s="25"/>
      <c r="J1684" s="25"/>
      <c r="K1684" s="25"/>
      <c r="L1684" s="25"/>
      <c r="M1684" s="25"/>
      <c r="N1684" s="26"/>
      <c r="O1684" s="26"/>
      <c r="P1684" s="26"/>
      <c r="Q1684" s="36"/>
      <c r="R1684" s="27">
        <f>自店在庫!$H$3</f>
        <v>5438</v>
      </c>
      <c r="S1684" s="28">
        <f>IFERROR(SUMIF(自店在庫!$A:$A,A1684,自店在庫!$E:$E),0)</f>
        <v>0</v>
      </c>
      <c r="T1684" s="29">
        <f>IFERROR((SUMIF('売上伝票CSV(自店)'!A:A,A1684,'売上伝票CSV(自店)'!I:I)),0)</f>
        <v>0</v>
      </c>
      <c r="U1684" s="30"/>
      <c r="V1684" s="31">
        <f t="shared" si="52"/>
        <v>0</v>
      </c>
      <c r="W1684" s="29"/>
    </row>
    <row r="1685" spans="1:23" ht="18.75" hidden="1" customHeight="1">
      <c r="A1685" s="3" t="str">
        <f t="shared" si="53"/>
        <v/>
      </c>
      <c r="B1685" s="29" t="e">
        <f>VLOOKUP(IF(LEN(F1685)&lt;11,TEXT(F1685,"00000000000"),F1685),マスタ!B:C,2,0)</f>
        <v>#N/A</v>
      </c>
      <c r="C1685" s="29" t="e">
        <f>VLOOKUP(G1685,マスタ!F:G,2,0)</f>
        <v>#N/A</v>
      </c>
      <c r="D1685" s="29" t="e">
        <f>VLOOKUP(H1685,マスタ!I:J,2,0)</f>
        <v>#N/A</v>
      </c>
      <c r="E1685" s="29" t="e">
        <f>VLOOKUP(IF(LEN(F1685)&lt;11,TEXT(F1685,"00000000000"),F1685),マスタ!B:D,3,0)</f>
        <v>#N/A</v>
      </c>
      <c r="F1685" s="46"/>
      <c r="G1685" s="25"/>
      <c r="H1685" s="25"/>
      <c r="I1685" s="25"/>
      <c r="J1685" s="25"/>
      <c r="K1685" s="25"/>
      <c r="L1685" s="25"/>
      <c r="M1685" s="25"/>
      <c r="N1685" s="26"/>
      <c r="O1685" s="26"/>
      <c r="P1685" s="26"/>
      <c r="Q1685" s="36"/>
      <c r="R1685" s="27">
        <f>自店在庫!$H$3</f>
        <v>5438</v>
      </c>
      <c r="S1685" s="28">
        <f>IFERROR(SUMIF(自店在庫!$A:$A,A1685,自店在庫!$E:$E),0)</f>
        <v>0</v>
      </c>
      <c r="T1685" s="29">
        <f>IFERROR((SUMIF('売上伝票CSV(自店)'!A:A,A1685,'売上伝票CSV(自店)'!I:I)),0)</f>
        <v>0</v>
      </c>
      <c r="U1685" s="30"/>
      <c r="V1685" s="31">
        <f t="shared" si="52"/>
        <v>0</v>
      </c>
      <c r="W1685" s="29"/>
    </row>
    <row r="1686" spans="1:23" ht="18.75" hidden="1" customHeight="1">
      <c r="A1686" s="3" t="str">
        <f t="shared" si="53"/>
        <v/>
      </c>
      <c r="B1686" s="29" t="e">
        <f>VLOOKUP(IF(LEN(F1686)&lt;11,TEXT(F1686,"00000000000"),F1686),マスタ!B:C,2,0)</f>
        <v>#N/A</v>
      </c>
      <c r="C1686" s="29" t="e">
        <f>VLOOKUP(G1686,マスタ!F:G,2,0)</f>
        <v>#N/A</v>
      </c>
      <c r="D1686" s="29" t="e">
        <f>VLOOKUP(H1686,マスタ!I:J,2,0)</f>
        <v>#N/A</v>
      </c>
      <c r="E1686" s="29" t="e">
        <f>VLOOKUP(IF(LEN(F1686)&lt;11,TEXT(F1686,"00000000000"),F1686),マスタ!B:D,3,0)</f>
        <v>#N/A</v>
      </c>
      <c r="F1686" s="46"/>
      <c r="G1686" s="25"/>
      <c r="H1686" s="25"/>
      <c r="I1686" s="25"/>
      <c r="J1686" s="25"/>
      <c r="K1686" s="25"/>
      <c r="L1686" s="25"/>
      <c r="M1686" s="25"/>
      <c r="N1686" s="26"/>
      <c r="O1686" s="26"/>
      <c r="P1686" s="26"/>
      <c r="Q1686" s="36"/>
      <c r="R1686" s="27">
        <f>自店在庫!$H$3</f>
        <v>5438</v>
      </c>
      <c r="S1686" s="28">
        <f>IFERROR(SUMIF(自店在庫!$A:$A,A1686,自店在庫!$E:$E),0)</f>
        <v>0</v>
      </c>
      <c r="T1686" s="29">
        <f>IFERROR((SUMIF('売上伝票CSV(自店)'!A:A,A1686,'売上伝票CSV(自店)'!I:I)),0)</f>
        <v>0</v>
      </c>
      <c r="U1686" s="30"/>
      <c r="V1686" s="31">
        <f t="shared" si="52"/>
        <v>0</v>
      </c>
      <c r="W1686" s="29"/>
    </row>
    <row r="1687" spans="1:23" ht="18.75" hidden="1" customHeight="1">
      <c r="A1687" s="3" t="str">
        <f t="shared" si="53"/>
        <v/>
      </c>
      <c r="B1687" s="29" t="e">
        <f>VLOOKUP(IF(LEN(F1687)&lt;11,TEXT(F1687,"00000000000"),F1687),マスタ!B:C,2,0)</f>
        <v>#N/A</v>
      </c>
      <c r="C1687" s="29" t="e">
        <f>VLOOKUP(G1687,マスタ!F:G,2,0)</f>
        <v>#N/A</v>
      </c>
      <c r="D1687" s="29" t="e">
        <f>VLOOKUP(H1687,マスタ!I:J,2,0)</f>
        <v>#N/A</v>
      </c>
      <c r="E1687" s="29" t="e">
        <f>VLOOKUP(IF(LEN(F1687)&lt;11,TEXT(F1687,"00000000000"),F1687),マスタ!B:D,3,0)</f>
        <v>#N/A</v>
      </c>
      <c r="F1687" s="46"/>
      <c r="G1687" s="25"/>
      <c r="H1687" s="25"/>
      <c r="I1687" s="25"/>
      <c r="J1687" s="25"/>
      <c r="K1687" s="25"/>
      <c r="L1687" s="25"/>
      <c r="M1687" s="25"/>
      <c r="N1687" s="26"/>
      <c r="O1687" s="26"/>
      <c r="P1687" s="26"/>
      <c r="Q1687" s="36"/>
      <c r="R1687" s="27">
        <f>自店在庫!$H$3</f>
        <v>5438</v>
      </c>
      <c r="S1687" s="28">
        <f>IFERROR(SUMIF(自店在庫!$A:$A,A1687,自店在庫!$E:$E),0)</f>
        <v>0</v>
      </c>
      <c r="T1687" s="29">
        <f>IFERROR((SUMIF('売上伝票CSV(自店)'!A:A,A1687,'売上伝票CSV(自店)'!I:I)),0)</f>
        <v>0</v>
      </c>
      <c r="U1687" s="30"/>
      <c r="V1687" s="31">
        <f t="shared" si="52"/>
        <v>0</v>
      </c>
      <c r="W1687" s="29"/>
    </row>
    <row r="1688" spans="1:23" ht="18.75" hidden="1" customHeight="1">
      <c r="A1688" s="3" t="str">
        <f t="shared" si="53"/>
        <v/>
      </c>
      <c r="B1688" s="29" t="e">
        <f>VLOOKUP(IF(LEN(F1688)&lt;11,TEXT(F1688,"00000000000"),F1688),マスタ!B:C,2,0)</f>
        <v>#N/A</v>
      </c>
      <c r="C1688" s="29" t="e">
        <f>VLOOKUP(G1688,マスタ!F:G,2,0)</f>
        <v>#N/A</v>
      </c>
      <c r="D1688" s="29" t="e">
        <f>VLOOKUP(H1688,マスタ!I:J,2,0)</f>
        <v>#N/A</v>
      </c>
      <c r="E1688" s="29" t="e">
        <f>VLOOKUP(IF(LEN(F1688)&lt;11,TEXT(F1688,"00000000000"),F1688),マスタ!B:D,3,0)</f>
        <v>#N/A</v>
      </c>
      <c r="F1688" s="46"/>
      <c r="G1688" s="25"/>
      <c r="H1688" s="25"/>
      <c r="I1688" s="25"/>
      <c r="J1688" s="25"/>
      <c r="K1688" s="25"/>
      <c r="L1688" s="25"/>
      <c r="M1688" s="25"/>
      <c r="N1688" s="26"/>
      <c r="O1688" s="26"/>
      <c r="P1688" s="26"/>
      <c r="Q1688" s="36"/>
      <c r="R1688" s="27">
        <f>自店在庫!$H$3</f>
        <v>5438</v>
      </c>
      <c r="S1688" s="28">
        <f>IFERROR(SUMIF(自店在庫!$A:$A,A1688,自店在庫!$E:$E),0)</f>
        <v>0</v>
      </c>
      <c r="T1688" s="29">
        <f>IFERROR((SUMIF('売上伝票CSV(自店)'!A:A,A1688,'売上伝票CSV(自店)'!I:I)),0)</f>
        <v>0</v>
      </c>
      <c r="U1688" s="30"/>
      <c r="V1688" s="31">
        <f t="shared" si="52"/>
        <v>0</v>
      </c>
      <c r="W1688" s="29"/>
    </row>
    <row r="1689" spans="1:23" ht="18.75" hidden="1" customHeight="1">
      <c r="A1689" s="3" t="str">
        <f t="shared" si="53"/>
        <v/>
      </c>
      <c r="B1689" s="29" t="e">
        <f>VLOOKUP(IF(LEN(F1689)&lt;11,TEXT(F1689,"00000000000"),F1689),マスタ!B:C,2,0)</f>
        <v>#N/A</v>
      </c>
      <c r="C1689" s="29" t="e">
        <f>VLOOKUP(G1689,マスタ!F:G,2,0)</f>
        <v>#N/A</v>
      </c>
      <c r="D1689" s="29" t="e">
        <f>VLOOKUP(H1689,マスタ!I:J,2,0)</f>
        <v>#N/A</v>
      </c>
      <c r="E1689" s="29" t="e">
        <f>VLOOKUP(IF(LEN(F1689)&lt;11,TEXT(F1689,"00000000000"),F1689),マスタ!B:D,3,0)</f>
        <v>#N/A</v>
      </c>
      <c r="F1689" s="46"/>
      <c r="G1689" s="25"/>
      <c r="H1689" s="25"/>
      <c r="I1689" s="25"/>
      <c r="J1689" s="25"/>
      <c r="K1689" s="25"/>
      <c r="L1689" s="25"/>
      <c r="M1689" s="25"/>
      <c r="N1689" s="26"/>
      <c r="O1689" s="26"/>
      <c r="P1689" s="26"/>
      <c r="Q1689" s="36"/>
      <c r="R1689" s="27">
        <f>自店在庫!$H$3</f>
        <v>5438</v>
      </c>
      <c r="S1689" s="28">
        <f>IFERROR(SUMIF(自店在庫!$A:$A,A1689,自店在庫!$E:$E),0)</f>
        <v>0</v>
      </c>
      <c r="T1689" s="29">
        <f>IFERROR((SUMIF('売上伝票CSV(自店)'!A:A,A1689,'売上伝票CSV(自店)'!I:I)),0)</f>
        <v>0</v>
      </c>
      <c r="U1689" s="30"/>
      <c r="V1689" s="31">
        <f t="shared" si="52"/>
        <v>0</v>
      </c>
      <c r="W1689" s="29"/>
    </row>
    <row r="1690" spans="1:23" ht="18.75" hidden="1" customHeight="1">
      <c r="A1690" s="3" t="str">
        <f t="shared" si="53"/>
        <v/>
      </c>
      <c r="B1690" s="29" t="e">
        <f>VLOOKUP(IF(LEN(F1690)&lt;11,TEXT(F1690,"00000000000"),F1690),マスタ!B:C,2,0)</f>
        <v>#N/A</v>
      </c>
      <c r="C1690" s="29" t="e">
        <f>VLOOKUP(G1690,マスタ!F:G,2,0)</f>
        <v>#N/A</v>
      </c>
      <c r="D1690" s="29" t="e">
        <f>VLOOKUP(H1690,マスタ!I:J,2,0)</f>
        <v>#N/A</v>
      </c>
      <c r="E1690" s="29" t="e">
        <f>VLOOKUP(IF(LEN(F1690)&lt;11,TEXT(F1690,"00000000000"),F1690),マスタ!B:D,3,0)</f>
        <v>#N/A</v>
      </c>
      <c r="F1690" s="46"/>
      <c r="G1690" s="25"/>
      <c r="H1690" s="25"/>
      <c r="I1690" s="25"/>
      <c r="J1690" s="25"/>
      <c r="K1690" s="25"/>
      <c r="L1690" s="25"/>
      <c r="M1690" s="25"/>
      <c r="N1690" s="26"/>
      <c r="O1690" s="26"/>
      <c r="P1690" s="26"/>
      <c r="Q1690" s="36"/>
      <c r="R1690" s="27">
        <f>自店在庫!$H$3</f>
        <v>5438</v>
      </c>
      <c r="S1690" s="28">
        <f>IFERROR(SUMIF(自店在庫!$A:$A,A1690,自店在庫!$E:$E),0)</f>
        <v>0</v>
      </c>
      <c r="T1690" s="29">
        <f>IFERROR((SUMIF('売上伝票CSV(自店)'!A:A,A1690,'売上伝票CSV(自店)'!I:I)),0)</f>
        <v>0</v>
      </c>
      <c r="U1690" s="30"/>
      <c r="V1690" s="31">
        <f t="shared" si="52"/>
        <v>0</v>
      </c>
      <c r="W1690" s="29"/>
    </row>
    <row r="1691" spans="1:23" ht="18.75" hidden="1" customHeight="1">
      <c r="A1691" s="3" t="str">
        <f t="shared" si="53"/>
        <v/>
      </c>
      <c r="B1691" s="29" t="e">
        <f>VLOOKUP(IF(LEN(F1691)&lt;11,TEXT(F1691,"00000000000"),F1691),マスタ!B:C,2,0)</f>
        <v>#N/A</v>
      </c>
      <c r="C1691" s="29" t="e">
        <f>VLOOKUP(G1691,マスタ!F:G,2,0)</f>
        <v>#N/A</v>
      </c>
      <c r="D1691" s="29" t="e">
        <f>VLOOKUP(H1691,マスタ!I:J,2,0)</f>
        <v>#N/A</v>
      </c>
      <c r="E1691" s="29" t="e">
        <f>VLOOKUP(IF(LEN(F1691)&lt;11,TEXT(F1691,"00000000000"),F1691),マスタ!B:D,3,0)</f>
        <v>#N/A</v>
      </c>
      <c r="F1691" s="46"/>
      <c r="G1691" s="25"/>
      <c r="H1691" s="25"/>
      <c r="I1691" s="25"/>
      <c r="J1691" s="25"/>
      <c r="K1691" s="25"/>
      <c r="L1691" s="25"/>
      <c r="M1691" s="25"/>
      <c r="N1691" s="26"/>
      <c r="O1691" s="26"/>
      <c r="P1691" s="26"/>
      <c r="Q1691" s="36"/>
      <c r="R1691" s="27">
        <f>自店在庫!$H$3</f>
        <v>5438</v>
      </c>
      <c r="S1691" s="28">
        <f>IFERROR(SUMIF(自店在庫!$A:$A,A1691,自店在庫!$E:$E),0)</f>
        <v>0</v>
      </c>
      <c r="T1691" s="29">
        <f>IFERROR((SUMIF('売上伝票CSV(自店)'!A:A,A1691,'売上伝票CSV(自店)'!I:I)),0)</f>
        <v>0</v>
      </c>
      <c r="U1691" s="30"/>
      <c r="V1691" s="31">
        <f t="shared" si="52"/>
        <v>0</v>
      </c>
      <c r="W1691" s="29"/>
    </row>
    <row r="1692" spans="1:23" ht="18.75" hidden="1" customHeight="1">
      <c r="A1692" s="3" t="str">
        <f t="shared" si="53"/>
        <v/>
      </c>
      <c r="B1692" s="29" t="e">
        <f>VLOOKUP(IF(LEN(F1692)&lt;11,TEXT(F1692,"00000000000"),F1692),マスタ!B:C,2,0)</f>
        <v>#N/A</v>
      </c>
      <c r="C1692" s="29" t="e">
        <f>VLOOKUP(G1692,マスタ!F:G,2,0)</f>
        <v>#N/A</v>
      </c>
      <c r="D1692" s="29" t="e">
        <f>VLOOKUP(H1692,マスタ!I:J,2,0)</f>
        <v>#N/A</v>
      </c>
      <c r="E1692" s="29" t="e">
        <f>VLOOKUP(IF(LEN(F1692)&lt;11,TEXT(F1692,"00000000000"),F1692),マスタ!B:D,3,0)</f>
        <v>#N/A</v>
      </c>
      <c r="F1692" s="46"/>
      <c r="G1692" s="25"/>
      <c r="H1692" s="25"/>
      <c r="I1692" s="25"/>
      <c r="J1692" s="25"/>
      <c r="K1692" s="25"/>
      <c r="L1692" s="25"/>
      <c r="M1692" s="25"/>
      <c r="N1692" s="26"/>
      <c r="O1692" s="26"/>
      <c r="P1692" s="26"/>
      <c r="Q1692" s="36"/>
      <c r="R1692" s="27">
        <f>自店在庫!$H$3</f>
        <v>5438</v>
      </c>
      <c r="S1692" s="28">
        <f>IFERROR(SUMIF(自店在庫!$A:$A,A1692,自店在庫!$E:$E),0)</f>
        <v>0</v>
      </c>
      <c r="T1692" s="29">
        <f>IFERROR((SUMIF('売上伝票CSV(自店)'!A:A,A1692,'売上伝票CSV(自店)'!I:I)),0)</f>
        <v>0</v>
      </c>
      <c r="U1692" s="30"/>
      <c r="V1692" s="31">
        <f t="shared" si="52"/>
        <v>0</v>
      </c>
      <c r="W1692" s="29"/>
    </row>
    <row r="1693" spans="1:23" ht="18.75" hidden="1" customHeight="1">
      <c r="A1693" s="3" t="str">
        <f t="shared" si="53"/>
        <v/>
      </c>
      <c r="B1693" s="29" t="e">
        <f>VLOOKUP(IF(LEN(F1693)&lt;11,TEXT(F1693,"00000000000"),F1693),マスタ!B:C,2,0)</f>
        <v>#N/A</v>
      </c>
      <c r="C1693" s="29" t="e">
        <f>VLOOKUP(G1693,マスタ!F:G,2,0)</f>
        <v>#N/A</v>
      </c>
      <c r="D1693" s="29" t="e">
        <f>VLOOKUP(H1693,マスタ!I:J,2,0)</f>
        <v>#N/A</v>
      </c>
      <c r="E1693" s="29" t="e">
        <f>VLOOKUP(IF(LEN(F1693)&lt;11,TEXT(F1693,"00000000000"),F1693),マスタ!B:D,3,0)</f>
        <v>#N/A</v>
      </c>
      <c r="F1693" s="46"/>
      <c r="G1693" s="25"/>
      <c r="H1693" s="25"/>
      <c r="I1693" s="25"/>
      <c r="J1693" s="25"/>
      <c r="K1693" s="25"/>
      <c r="L1693" s="25"/>
      <c r="M1693" s="25"/>
      <c r="N1693" s="26"/>
      <c r="O1693" s="26"/>
      <c r="P1693" s="26"/>
      <c r="Q1693" s="36"/>
      <c r="R1693" s="27">
        <f>自店在庫!$H$3</f>
        <v>5438</v>
      </c>
      <c r="S1693" s="28">
        <f>IFERROR(SUMIF(自店在庫!$A:$A,A1693,自店在庫!$E:$E),0)</f>
        <v>0</v>
      </c>
      <c r="T1693" s="29">
        <f>IFERROR((SUMIF('売上伝票CSV(自店)'!A:A,A1693,'売上伝票CSV(自店)'!I:I)),0)</f>
        <v>0</v>
      </c>
      <c r="U1693" s="30"/>
      <c r="V1693" s="31">
        <f t="shared" si="52"/>
        <v>0</v>
      </c>
      <c r="W1693" s="29"/>
    </row>
    <row r="1694" spans="1:23" ht="18.75" hidden="1" customHeight="1">
      <c r="A1694" s="3" t="str">
        <f t="shared" si="53"/>
        <v/>
      </c>
      <c r="B1694" s="29" t="e">
        <f>VLOOKUP(IF(LEN(F1694)&lt;11,TEXT(F1694,"00000000000"),F1694),マスタ!B:C,2,0)</f>
        <v>#N/A</v>
      </c>
      <c r="C1694" s="29" t="e">
        <f>VLOOKUP(G1694,マスタ!F:G,2,0)</f>
        <v>#N/A</v>
      </c>
      <c r="D1694" s="29" t="e">
        <f>VLOOKUP(H1694,マスタ!I:J,2,0)</f>
        <v>#N/A</v>
      </c>
      <c r="E1694" s="29" t="e">
        <f>VLOOKUP(IF(LEN(F1694)&lt;11,TEXT(F1694,"00000000000"),F1694),マスタ!B:D,3,0)</f>
        <v>#N/A</v>
      </c>
      <c r="F1694" s="46"/>
      <c r="G1694" s="25"/>
      <c r="H1694" s="25"/>
      <c r="I1694" s="25"/>
      <c r="J1694" s="25"/>
      <c r="K1694" s="25"/>
      <c r="L1694" s="25"/>
      <c r="M1694" s="25"/>
      <c r="N1694" s="26"/>
      <c r="O1694" s="26"/>
      <c r="P1694" s="26"/>
      <c r="Q1694" s="36"/>
      <c r="R1694" s="27">
        <f>自店在庫!$H$3</f>
        <v>5438</v>
      </c>
      <c r="S1694" s="28">
        <f>IFERROR(SUMIF(自店在庫!$A:$A,A1694,自店在庫!$E:$E),0)</f>
        <v>0</v>
      </c>
      <c r="T1694" s="29">
        <f>IFERROR((SUMIF('売上伝票CSV(自店)'!A:A,A1694,'売上伝票CSV(自店)'!I:I)),0)</f>
        <v>0</v>
      </c>
      <c r="U1694" s="30"/>
      <c r="V1694" s="31">
        <f t="shared" si="52"/>
        <v>0</v>
      </c>
      <c r="W1694" s="29"/>
    </row>
    <row r="1695" spans="1:23" ht="18.75" hidden="1" customHeight="1">
      <c r="A1695" s="3" t="str">
        <f t="shared" si="53"/>
        <v/>
      </c>
      <c r="B1695" s="29" t="e">
        <f>VLOOKUP(IF(LEN(F1695)&lt;11,TEXT(F1695,"00000000000"),F1695),マスタ!B:C,2,0)</f>
        <v>#N/A</v>
      </c>
      <c r="C1695" s="29" t="e">
        <f>VLOOKUP(G1695,マスタ!F:G,2,0)</f>
        <v>#N/A</v>
      </c>
      <c r="D1695" s="29" t="e">
        <f>VLOOKUP(H1695,マスタ!I:J,2,0)</f>
        <v>#N/A</v>
      </c>
      <c r="E1695" s="29" t="e">
        <f>VLOOKUP(IF(LEN(F1695)&lt;11,TEXT(F1695,"00000000000"),F1695),マスタ!B:D,3,0)</f>
        <v>#N/A</v>
      </c>
      <c r="F1695" s="46"/>
      <c r="G1695" s="25"/>
      <c r="H1695" s="25"/>
      <c r="I1695" s="25"/>
      <c r="J1695" s="25"/>
      <c r="K1695" s="25"/>
      <c r="L1695" s="25"/>
      <c r="M1695" s="25"/>
      <c r="N1695" s="26"/>
      <c r="O1695" s="26"/>
      <c r="P1695" s="26"/>
      <c r="Q1695" s="36"/>
      <c r="R1695" s="27">
        <f>自店在庫!$H$3</f>
        <v>5438</v>
      </c>
      <c r="S1695" s="28">
        <f>IFERROR(SUMIF(自店在庫!$A:$A,A1695,自店在庫!$E:$E),0)</f>
        <v>0</v>
      </c>
      <c r="T1695" s="29">
        <f>IFERROR((SUMIF('売上伝票CSV(自店)'!A:A,A1695,'売上伝票CSV(自店)'!I:I)),0)</f>
        <v>0</v>
      </c>
      <c r="U1695" s="30"/>
      <c r="V1695" s="31">
        <f t="shared" si="52"/>
        <v>0</v>
      </c>
      <c r="W1695" s="29"/>
    </row>
    <row r="1696" spans="1:23" ht="18.75" hidden="1" customHeight="1">
      <c r="A1696" s="3" t="str">
        <f t="shared" si="53"/>
        <v/>
      </c>
      <c r="B1696" s="29" t="e">
        <f>VLOOKUP(IF(LEN(F1696)&lt;11,TEXT(F1696,"00000000000"),F1696),マスタ!B:C,2,0)</f>
        <v>#N/A</v>
      </c>
      <c r="C1696" s="29" t="e">
        <f>VLOOKUP(G1696,マスタ!F:G,2,0)</f>
        <v>#N/A</v>
      </c>
      <c r="D1696" s="29" t="e">
        <f>VLOOKUP(H1696,マスタ!I:J,2,0)</f>
        <v>#N/A</v>
      </c>
      <c r="E1696" s="29" t="e">
        <f>VLOOKUP(IF(LEN(F1696)&lt;11,TEXT(F1696,"00000000000"),F1696),マスタ!B:D,3,0)</f>
        <v>#N/A</v>
      </c>
      <c r="F1696" s="46"/>
      <c r="G1696" s="25"/>
      <c r="H1696" s="25"/>
      <c r="I1696" s="25"/>
      <c r="J1696" s="25"/>
      <c r="K1696" s="25"/>
      <c r="L1696" s="25"/>
      <c r="M1696" s="25"/>
      <c r="N1696" s="26"/>
      <c r="O1696" s="26"/>
      <c r="P1696" s="26"/>
      <c r="Q1696" s="36"/>
      <c r="R1696" s="27">
        <f>自店在庫!$H$3</f>
        <v>5438</v>
      </c>
      <c r="S1696" s="28">
        <f>IFERROR(SUMIF(自店在庫!$A:$A,A1696,自店在庫!$E:$E),0)</f>
        <v>0</v>
      </c>
      <c r="T1696" s="29">
        <f>IFERROR((SUMIF('売上伝票CSV(自店)'!A:A,A1696,'売上伝票CSV(自店)'!I:I)),0)</f>
        <v>0</v>
      </c>
      <c r="U1696" s="30"/>
      <c r="V1696" s="31">
        <f t="shared" si="52"/>
        <v>0</v>
      </c>
      <c r="W1696" s="29"/>
    </row>
    <row r="1697" spans="1:23" ht="18.75" hidden="1" customHeight="1">
      <c r="A1697" s="3" t="str">
        <f t="shared" si="53"/>
        <v/>
      </c>
      <c r="B1697" s="29" t="e">
        <f>VLOOKUP(IF(LEN(F1697)&lt;11,TEXT(F1697,"00000000000"),F1697),マスタ!B:C,2,0)</f>
        <v>#N/A</v>
      </c>
      <c r="C1697" s="29" t="e">
        <f>VLOOKUP(G1697,マスタ!F:G,2,0)</f>
        <v>#N/A</v>
      </c>
      <c r="D1697" s="29" t="e">
        <f>VLOOKUP(H1697,マスタ!I:J,2,0)</f>
        <v>#N/A</v>
      </c>
      <c r="E1697" s="29" t="e">
        <f>VLOOKUP(IF(LEN(F1697)&lt;11,TEXT(F1697,"00000000000"),F1697),マスタ!B:D,3,0)</f>
        <v>#N/A</v>
      </c>
      <c r="F1697" s="46"/>
      <c r="G1697" s="25"/>
      <c r="H1697" s="25"/>
      <c r="I1697" s="25"/>
      <c r="J1697" s="25"/>
      <c r="K1697" s="25"/>
      <c r="L1697" s="25"/>
      <c r="M1697" s="25"/>
      <c r="N1697" s="26"/>
      <c r="O1697" s="26"/>
      <c r="P1697" s="26"/>
      <c r="Q1697" s="36"/>
      <c r="R1697" s="27">
        <f>自店在庫!$H$3</f>
        <v>5438</v>
      </c>
      <c r="S1697" s="28">
        <f>IFERROR(SUMIF(自店在庫!$A:$A,A1697,自店在庫!$E:$E),0)</f>
        <v>0</v>
      </c>
      <c r="T1697" s="29">
        <f>IFERROR((SUMIF('売上伝票CSV(自店)'!A:A,A1697,'売上伝票CSV(自店)'!I:I)),0)</f>
        <v>0</v>
      </c>
      <c r="U1697" s="30"/>
      <c r="V1697" s="31">
        <f t="shared" si="52"/>
        <v>0</v>
      </c>
      <c r="W1697" s="29"/>
    </row>
    <row r="1698" spans="1:23" ht="18.75" hidden="1" customHeight="1">
      <c r="A1698" s="3" t="str">
        <f t="shared" si="53"/>
        <v/>
      </c>
      <c r="B1698" s="29" t="e">
        <f>VLOOKUP(IF(LEN(F1698)&lt;11,TEXT(F1698,"00000000000"),F1698),マスタ!B:C,2,0)</f>
        <v>#N/A</v>
      </c>
      <c r="C1698" s="29" t="e">
        <f>VLOOKUP(G1698,マスタ!F:G,2,0)</f>
        <v>#N/A</v>
      </c>
      <c r="D1698" s="29" t="e">
        <f>VLOOKUP(H1698,マスタ!I:J,2,0)</f>
        <v>#N/A</v>
      </c>
      <c r="E1698" s="29" t="e">
        <f>VLOOKUP(IF(LEN(F1698)&lt;11,TEXT(F1698,"00000000000"),F1698),マスタ!B:D,3,0)</f>
        <v>#N/A</v>
      </c>
      <c r="F1698" s="46"/>
      <c r="G1698" s="25"/>
      <c r="H1698" s="25"/>
      <c r="I1698" s="25"/>
      <c r="J1698" s="25"/>
      <c r="K1698" s="25"/>
      <c r="L1698" s="25"/>
      <c r="M1698" s="25"/>
      <c r="N1698" s="26"/>
      <c r="O1698" s="26"/>
      <c r="P1698" s="26"/>
      <c r="Q1698" s="36"/>
      <c r="R1698" s="27">
        <f>自店在庫!$H$3</f>
        <v>5438</v>
      </c>
      <c r="S1698" s="28">
        <f>IFERROR(SUMIF(自店在庫!$A:$A,A1698,自店在庫!$E:$E),0)</f>
        <v>0</v>
      </c>
      <c r="T1698" s="29">
        <f>IFERROR((SUMIF('売上伝票CSV(自店)'!A:A,A1698,'売上伝票CSV(自店)'!I:I)),0)</f>
        <v>0</v>
      </c>
      <c r="U1698" s="30"/>
      <c r="V1698" s="31">
        <f t="shared" si="52"/>
        <v>0</v>
      </c>
      <c r="W1698" s="29"/>
    </row>
    <row r="1699" spans="1:23" ht="18.75" hidden="1" customHeight="1">
      <c r="A1699" s="3" t="str">
        <f t="shared" si="53"/>
        <v/>
      </c>
      <c r="B1699" s="29" t="e">
        <f>VLOOKUP(IF(LEN(F1699)&lt;11,TEXT(F1699,"00000000000"),F1699),マスタ!B:C,2,0)</f>
        <v>#N/A</v>
      </c>
      <c r="C1699" s="29" t="e">
        <f>VLOOKUP(G1699,マスタ!F:G,2,0)</f>
        <v>#N/A</v>
      </c>
      <c r="D1699" s="29" t="e">
        <f>VLOOKUP(H1699,マスタ!I:J,2,0)</f>
        <v>#N/A</v>
      </c>
      <c r="E1699" s="29" t="e">
        <f>VLOOKUP(IF(LEN(F1699)&lt;11,TEXT(F1699,"00000000000"),F1699),マスタ!B:D,3,0)</f>
        <v>#N/A</v>
      </c>
      <c r="F1699" s="46"/>
      <c r="G1699" s="25"/>
      <c r="H1699" s="25"/>
      <c r="I1699" s="25"/>
      <c r="J1699" s="25"/>
      <c r="K1699" s="25"/>
      <c r="L1699" s="25"/>
      <c r="M1699" s="25"/>
      <c r="N1699" s="26"/>
      <c r="O1699" s="26"/>
      <c r="P1699" s="26"/>
      <c r="Q1699" s="36"/>
      <c r="R1699" s="27">
        <f>自店在庫!$H$3</f>
        <v>5438</v>
      </c>
      <c r="S1699" s="28">
        <f>IFERROR(SUMIF(自店在庫!$A:$A,A1699,自店在庫!$E:$E),0)</f>
        <v>0</v>
      </c>
      <c r="T1699" s="29">
        <f>IFERROR((SUMIF('売上伝票CSV(自店)'!A:A,A1699,'売上伝票CSV(自店)'!I:I)),0)</f>
        <v>0</v>
      </c>
      <c r="U1699" s="30"/>
      <c r="V1699" s="31">
        <f t="shared" si="52"/>
        <v>0</v>
      </c>
      <c r="W1699" s="29"/>
    </row>
    <row r="1700" spans="1:23" ht="18.75" hidden="1" customHeight="1">
      <c r="A1700" s="3" t="str">
        <f t="shared" si="53"/>
        <v/>
      </c>
      <c r="B1700" s="29" t="e">
        <f>VLOOKUP(IF(LEN(F1700)&lt;11,TEXT(F1700,"00000000000"),F1700),マスタ!B:C,2,0)</f>
        <v>#N/A</v>
      </c>
      <c r="C1700" s="29" t="e">
        <f>VLOOKUP(G1700,マスタ!F:G,2,0)</f>
        <v>#N/A</v>
      </c>
      <c r="D1700" s="29" t="e">
        <f>VLOOKUP(H1700,マスタ!I:J,2,0)</f>
        <v>#N/A</v>
      </c>
      <c r="E1700" s="29" t="e">
        <f>VLOOKUP(IF(LEN(F1700)&lt;11,TEXT(F1700,"00000000000"),F1700),マスタ!B:D,3,0)</f>
        <v>#N/A</v>
      </c>
      <c r="F1700" s="46"/>
      <c r="G1700" s="25"/>
      <c r="H1700" s="25"/>
      <c r="I1700" s="25"/>
      <c r="J1700" s="25"/>
      <c r="K1700" s="25"/>
      <c r="L1700" s="25"/>
      <c r="M1700" s="25"/>
      <c r="N1700" s="26"/>
      <c r="O1700" s="26"/>
      <c r="P1700" s="26"/>
      <c r="Q1700" s="36"/>
      <c r="R1700" s="27">
        <f>自店在庫!$H$3</f>
        <v>5438</v>
      </c>
      <c r="S1700" s="28">
        <f>IFERROR(SUMIF(自店在庫!$A:$A,A1700,自店在庫!$E:$E),0)</f>
        <v>0</v>
      </c>
      <c r="T1700" s="29">
        <f>IFERROR((SUMIF('売上伝票CSV(自店)'!A:A,A1700,'売上伝票CSV(自店)'!I:I)),0)</f>
        <v>0</v>
      </c>
      <c r="U1700" s="30"/>
      <c r="V1700" s="31">
        <f t="shared" si="52"/>
        <v>0</v>
      </c>
      <c r="W1700" s="29"/>
    </row>
    <row r="1701" spans="1:23" ht="18.75" hidden="1" customHeight="1">
      <c r="A1701" s="3" t="str">
        <f t="shared" si="53"/>
        <v/>
      </c>
      <c r="B1701" s="29" t="e">
        <f>VLOOKUP(IF(LEN(F1701)&lt;11,TEXT(F1701,"00000000000"),F1701),マスタ!B:C,2,0)</f>
        <v>#N/A</v>
      </c>
      <c r="C1701" s="29" t="e">
        <f>VLOOKUP(G1701,マスタ!F:G,2,0)</f>
        <v>#N/A</v>
      </c>
      <c r="D1701" s="29" t="e">
        <f>VLOOKUP(H1701,マスタ!I:J,2,0)</f>
        <v>#N/A</v>
      </c>
      <c r="E1701" s="29" t="e">
        <f>VLOOKUP(IF(LEN(F1701)&lt;11,TEXT(F1701,"00000000000"),F1701),マスタ!B:D,3,0)</f>
        <v>#N/A</v>
      </c>
      <c r="F1701" s="46"/>
      <c r="G1701" s="25"/>
      <c r="H1701" s="25"/>
      <c r="I1701" s="25"/>
      <c r="J1701" s="25"/>
      <c r="K1701" s="25"/>
      <c r="L1701" s="25"/>
      <c r="M1701" s="25"/>
      <c r="N1701" s="26"/>
      <c r="O1701" s="26"/>
      <c r="P1701" s="26"/>
      <c r="Q1701" s="36"/>
      <c r="R1701" s="27">
        <f>自店在庫!$H$3</f>
        <v>5438</v>
      </c>
      <c r="S1701" s="28">
        <f>IFERROR(SUMIF(自店在庫!$A:$A,A1701,自店在庫!$E:$E),0)</f>
        <v>0</v>
      </c>
      <c r="T1701" s="29">
        <f>IFERROR((SUMIF('売上伝票CSV(自店)'!A:A,A1701,'売上伝票CSV(自店)'!I:I)),0)</f>
        <v>0</v>
      </c>
      <c r="U1701" s="30"/>
      <c r="V1701" s="31">
        <f t="shared" si="52"/>
        <v>0</v>
      </c>
      <c r="W1701" s="29"/>
    </row>
    <row r="1702" spans="1:23" ht="18.75" hidden="1" customHeight="1">
      <c r="A1702" s="3" t="str">
        <f t="shared" si="53"/>
        <v/>
      </c>
      <c r="B1702" s="29" t="e">
        <f>VLOOKUP(IF(LEN(F1702)&lt;11,TEXT(F1702,"00000000000"),F1702),マスタ!B:C,2,0)</f>
        <v>#N/A</v>
      </c>
      <c r="C1702" s="29" t="e">
        <f>VLOOKUP(G1702,マスタ!F:G,2,0)</f>
        <v>#N/A</v>
      </c>
      <c r="D1702" s="29" t="e">
        <f>VLOOKUP(H1702,マスタ!I:J,2,0)</f>
        <v>#N/A</v>
      </c>
      <c r="E1702" s="29" t="e">
        <f>VLOOKUP(IF(LEN(F1702)&lt;11,TEXT(F1702,"00000000000"),F1702),マスタ!B:D,3,0)</f>
        <v>#N/A</v>
      </c>
      <c r="F1702" s="46"/>
      <c r="G1702" s="25"/>
      <c r="H1702" s="25"/>
      <c r="I1702" s="25"/>
      <c r="J1702" s="25"/>
      <c r="K1702" s="25"/>
      <c r="L1702" s="25"/>
      <c r="M1702" s="25"/>
      <c r="N1702" s="26"/>
      <c r="O1702" s="26"/>
      <c r="P1702" s="26"/>
      <c r="Q1702" s="36"/>
      <c r="R1702" s="27">
        <f>自店在庫!$H$3</f>
        <v>5438</v>
      </c>
      <c r="S1702" s="28">
        <f>IFERROR(SUMIF(自店在庫!$A:$A,A1702,自店在庫!$E:$E),0)</f>
        <v>0</v>
      </c>
      <c r="T1702" s="29">
        <f>IFERROR((SUMIF('売上伝票CSV(自店)'!A:A,A1702,'売上伝票CSV(自店)'!I:I)),0)</f>
        <v>0</v>
      </c>
      <c r="U1702" s="30"/>
      <c r="V1702" s="31">
        <f t="shared" si="52"/>
        <v>0</v>
      </c>
      <c r="W1702" s="29"/>
    </row>
    <row r="1703" spans="1:23" ht="18.75" hidden="1" customHeight="1">
      <c r="A1703" s="3" t="str">
        <f t="shared" si="53"/>
        <v/>
      </c>
      <c r="B1703" s="29" t="e">
        <f>VLOOKUP(IF(LEN(F1703)&lt;11,TEXT(F1703,"00000000000"),F1703),マスタ!B:C,2,0)</f>
        <v>#N/A</v>
      </c>
      <c r="C1703" s="29" t="e">
        <f>VLOOKUP(G1703,マスタ!F:G,2,0)</f>
        <v>#N/A</v>
      </c>
      <c r="D1703" s="29" t="e">
        <f>VLOOKUP(H1703,マスタ!I:J,2,0)</f>
        <v>#N/A</v>
      </c>
      <c r="E1703" s="29" t="e">
        <f>VLOOKUP(IF(LEN(F1703)&lt;11,TEXT(F1703,"00000000000"),F1703),マスタ!B:D,3,0)</f>
        <v>#N/A</v>
      </c>
      <c r="F1703" s="46"/>
      <c r="G1703" s="25"/>
      <c r="H1703" s="25"/>
      <c r="I1703" s="25"/>
      <c r="J1703" s="25"/>
      <c r="K1703" s="25"/>
      <c r="L1703" s="25"/>
      <c r="M1703" s="25"/>
      <c r="N1703" s="26"/>
      <c r="O1703" s="26"/>
      <c r="P1703" s="26"/>
      <c r="Q1703" s="36"/>
      <c r="R1703" s="27">
        <f>自店在庫!$H$3</f>
        <v>5438</v>
      </c>
      <c r="S1703" s="28">
        <f>IFERROR(SUMIF(自店在庫!$A:$A,A1703,自店在庫!$E:$E),0)</f>
        <v>0</v>
      </c>
      <c r="T1703" s="29">
        <f>IFERROR((SUMIF('売上伝票CSV(自店)'!A:A,A1703,'売上伝票CSV(自店)'!I:I)),0)</f>
        <v>0</v>
      </c>
      <c r="U1703" s="30"/>
      <c r="V1703" s="31">
        <f t="shared" si="52"/>
        <v>0</v>
      </c>
      <c r="W1703" s="29"/>
    </row>
    <row r="1704" spans="1:23" ht="18.75" hidden="1" customHeight="1">
      <c r="A1704" s="3" t="str">
        <f t="shared" si="53"/>
        <v/>
      </c>
      <c r="B1704" s="29" t="e">
        <f>VLOOKUP(IF(LEN(F1704)&lt;11,TEXT(F1704,"00000000000"),F1704),マスタ!B:C,2,0)</f>
        <v>#N/A</v>
      </c>
      <c r="C1704" s="29" t="e">
        <f>VLOOKUP(G1704,マスタ!F:G,2,0)</f>
        <v>#N/A</v>
      </c>
      <c r="D1704" s="29" t="e">
        <f>VLOOKUP(H1704,マスタ!I:J,2,0)</f>
        <v>#N/A</v>
      </c>
      <c r="E1704" s="29" t="e">
        <f>VLOOKUP(IF(LEN(F1704)&lt;11,TEXT(F1704,"00000000000"),F1704),マスタ!B:D,3,0)</f>
        <v>#N/A</v>
      </c>
      <c r="F1704" s="46"/>
      <c r="G1704" s="25"/>
      <c r="H1704" s="25"/>
      <c r="I1704" s="25"/>
      <c r="J1704" s="25"/>
      <c r="K1704" s="25"/>
      <c r="L1704" s="25"/>
      <c r="M1704" s="25"/>
      <c r="N1704" s="26"/>
      <c r="O1704" s="26"/>
      <c r="P1704" s="26"/>
      <c r="Q1704" s="36"/>
      <c r="R1704" s="27">
        <f>自店在庫!$H$3</f>
        <v>5438</v>
      </c>
      <c r="S1704" s="28">
        <f>IFERROR(SUMIF(自店在庫!$A:$A,A1704,自店在庫!$E:$E),0)</f>
        <v>0</v>
      </c>
      <c r="T1704" s="29">
        <f>IFERROR((SUMIF('売上伝票CSV(自店)'!A:A,A1704,'売上伝票CSV(自店)'!I:I)),0)</f>
        <v>0</v>
      </c>
      <c r="U1704" s="30"/>
      <c r="V1704" s="31">
        <f t="shared" si="52"/>
        <v>0</v>
      </c>
      <c r="W1704" s="29"/>
    </row>
    <row r="1705" spans="1:23" ht="18.75" hidden="1" customHeight="1">
      <c r="A1705" s="3" t="str">
        <f t="shared" si="53"/>
        <v/>
      </c>
      <c r="B1705" s="29" t="e">
        <f>VLOOKUP(IF(LEN(F1705)&lt;11,TEXT(F1705,"00000000000"),F1705),マスタ!B:C,2,0)</f>
        <v>#N/A</v>
      </c>
      <c r="C1705" s="29" t="e">
        <f>VLOOKUP(G1705,マスタ!F:G,2,0)</f>
        <v>#N/A</v>
      </c>
      <c r="D1705" s="29" t="e">
        <f>VLOOKUP(H1705,マスタ!I:J,2,0)</f>
        <v>#N/A</v>
      </c>
      <c r="E1705" s="29" t="e">
        <f>VLOOKUP(IF(LEN(F1705)&lt;11,TEXT(F1705,"00000000000"),F1705),マスタ!B:D,3,0)</f>
        <v>#N/A</v>
      </c>
      <c r="F1705" s="46"/>
      <c r="G1705" s="25"/>
      <c r="H1705" s="25"/>
      <c r="I1705" s="25"/>
      <c r="J1705" s="25"/>
      <c r="K1705" s="25"/>
      <c r="L1705" s="25"/>
      <c r="M1705" s="25"/>
      <c r="N1705" s="26"/>
      <c r="O1705" s="26"/>
      <c r="P1705" s="26"/>
      <c r="Q1705" s="36"/>
      <c r="R1705" s="27">
        <f>自店在庫!$H$3</f>
        <v>5438</v>
      </c>
      <c r="S1705" s="28">
        <f>IFERROR(SUMIF(自店在庫!$A:$A,A1705,自店在庫!$E:$E),0)</f>
        <v>0</v>
      </c>
      <c r="T1705" s="29">
        <f>IFERROR((SUMIF('売上伝票CSV(自店)'!A:A,A1705,'売上伝票CSV(自店)'!I:I)),0)</f>
        <v>0</v>
      </c>
      <c r="U1705" s="30"/>
      <c r="V1705" s="31">
        <f t="shared" si="52"/>
        <v>0</v>
      </c>
      <c r="W1705" s="29"/>
    </row>
    <row r="1706" spans="1:23" ht="18.75" hidden="1" customHeight="1">
      <c r="A1706" s="3" t="str">
        <f t="shared" si="53"/>
        <v/>
      </c>
      <c r="B1706" s="29" t="e">
        <f>VLOOKUP(IF(LEN(F1706)&lt;11,TEXT(F1706,"00000000000"),F1706),マスタ!B:C,2,0)</f>
        <v>#N/A</v>
      </c>
      <c r="C1706" s="29" t="e">
        <f>VLOOKUP(G1706,マスタ!F:G,2,0)</f>
        <v>#N/A</v>
      </c>
      <c r="D1706" s="29" t="e">
        <f>VLOOKUP(H1706,マスタ!I:J,2,0)</f>
        <v>#N/A</v>
      </c>
      <c r="E1706" s="29" t="e">
        <f>VLOOKUP(IF(LEN(F1706)&lt;11,TEXT(F1706,"00000000000"),F1706),マスタ!B:D,3,0)</f>
        <v>#N/A</v>
      </c>
      <c r="F1706" s="46"/>
      <c r="G1706" s="25"/>
      <c r="H1706" s="25"/>
      <c r="I1706" s="25"/>
      <c r="J1706" s="25"/>
      <c r="K1706" s="25"/>
      <c r="L1706" s="25"/>
      <c r="M1706" s="25"/>
      <c r="N1706" s="26"/>
      <c r="O1706" s="26"/>
      <c r="P1706" s="26"/>
      <c r="Q1706" s="36"/>
      <c r="R1706" s="27">
        <f>自店在庫!$H$3</f>
        <v>5438</v>
      </c>
      <c r="S1706" s="28">
        <f>IFERROR(SUMIF(自店在庫!$A:$A,A1706,自店在庫!$E:$E),0)</f>
        <v>0</v>
      </c>
      <c r="T1706" s="29">
        <f>IFERROR((SUMIF('売上伝票CSV(自店)'!A:A,A1706,'売上伝票CSV(自店)'!I:I)),0)</f>
        <v>0</v>
      </c>
      <c r="U1706" s="30"/>
      <c r="V1706" s="31">
        <f t="shared" si="52"/>
        <v>0</v>
      </c>
      <c r="W1706" s="29"/>
    </row>
    <row r="1707" spans="1:23" ht="18.75" hidden="1" customHeight="1">
      <c r="A1707" s="3" t="str">
        <f t="shared" si="53"/>
        <v/>
      </c>
      <c r="B1707" s="29" t="e">
        <f>VLOOKUP(IF(LEN(F1707)&lt;11,TEXT(F1707,"00000000000"),F1707),マスタ!B:C,2,0)</f>
        <v>#N/A</v>
      </c>
      <c r="C1707" s="29" t="e">
        <f>VLOOKUP(G1707,マスタ!F:G,2,0)</f>
        <v>#N/A</v>
      </c>
      <c r="D1707" s="29" t="e">
        <f>VLOOKUP(H1707,マスタ!I:J,2,0)</f>
        <v>#N/A</v>
      </c>
      <c r="E1707" s="29" t="e">
        <f>VLOOKUP(IF(LEN(F1707)&lt;11,TEXT(F1707,"00000000000"),F1707),マスタ!B:D,3,0)</f>
        <v>#N/A</v>
      </c>
      <c r="F1707" s="46"/>
      <c r="G1707" s="25"/>
      <c r="H1707" s="25"/>
      <c r="I1707" s="25"/>
      <c r="J1707" s="25"/>
      <c r="K1707" s="25"/>
      <c r="L1707" s="25"/>
      <c r="M1707" s="25"/>
      <c r="N1707" s="26"/>
      <c r="O1707" s="26"/>
      <c r="P1707" s="26"/>
      <c r="Q1707" s="36"/>
      <c r="R1707" s="27">
        <f>自店在庫!$H$3</f>
        <v>5438</v>
      </c>
      <c r="S1707" s="28">
        <f>IFERROR(SUMIF(自店在庫!$A:$A,A1707,自店在庫!$E:$E),0)</f>
        <v>0</v>
      </c>
      <c r="T1707" s="29">
        <f>IFERROR((SUMIF('売上伝票CSV(自店)'!A:A,A1707,'売上伝票CSV(自店)'!I:I)),0)</f>
        <v>0</v>
      </c>
      <c r="U1707" s="30"/>
      <c r="V1707" s="31">
        <f t="shared" si="52"/>
        <v>0</v>
      </c>
      <c r="W1707" s="29"/>
    </row>
    <row r="1708" spans="1:23" ht="18.75" hidden="1" customHeight="1">
      <c r="A1708" s="3" t="str">
        <f t="shared" si="53"/>
        <v/>
      </c>
      <c r="B1708" s="29" t="e">
        <f>VLOOKUP(IF(LEN(F1708)&lt;11,TEXT(F1708,"00000000000"),F1708),マスタ!B:C,2,0)</f>
        <v>#N/A</v>
      </c>
      <c r="C1708" s="29" t="e">
        <f>VLOOKUP(G1708,マスタ!F:G,2,0)</f>
        <v>#N/A</v>
      </c>
      <c r="D1708" s="29" t="e">
        <f>VLOOKUP(H1708,マスタ!I:J,2,0)</f>
        <v>#N/A</v>
      </c>
      <c r="E1708" s="29" t="e">
        <f>VLOOKUP(IF(LEN(F1708)&lt;11,TEXT(F1708,"00000000000"),F1708),マスタ!B:D,3,0)</f>
        <v>#N/A</v>
      </c>
      <c r="F1708" s="46"/>
      <c r="G1708" s="25"/>
      <c r="H1708" s="25"/>
      <c r="I1708" s="25"/>
      <c r="J1708" s="25"/>
      <c r="K1708" s="25"/>
      <c r="L1708" s="25"/>
      <c r="M1708" s="25"/>
      <c r="N1708" s="26"/>
      <c r="O1708" s="26"/>
      <c r="P1708" s="26"/>
      <c r="Q1708" s="36"/>
      <c r="R1708" s="27">
        <f>自店在庫!$H$3</f>
        <v>5438</v>
      </c>
      <c r="S1708" s="28">
        <f>IFERROR(SUMIF(自店在庫!$A:$A,A1708,自店在庫!$E:$E),0)</f>
        <v>0</v>
      </c>
      <c r="T1708" s="29">
        <f>IFERROR((SUMIF('売上伝票CSV(自店)'!A:A,A1708,'売上伝票CSV(自店)'!I:I)),0)</f>
        <v>0</v>
      </c>
      <c r="U1708" s="30"/>
      <c r="V1708" s="31">
        <f t="shared" si="52"/>
        <v>0</v>
      </c>
      <c r="W1708" s="29"/>
    </row>
    <row r="1709" spans="1:23" ht="18.75" hidden="1" customHeight="1">
      <c r="A1709" s="3" t="str">
        <f t="shared" si="53"/>
        <v/>
      </c>
      <c r="B1709" s="29" t="e">
        <f>VLOOKUP(IF(LEN(F1709)&lt;11,TEXT(F1709,"00000000000"),F1709),マスタ!B:C,2,0)</f>
        <v>#N/A</v>
      </c>
      <c r="C1709" s="29" t="e">
        <f>VLOOKUP(G1709,マスタ!F:G,2,0)</f>
        <v>#N/A</v>
      </c>
      <c r="D1709" s="29" t="e">
        <f>VLOOKUP(H1709,マスタ!I:J,2,0)</f>
        <v>#N/A</v>
      </c>
      <c r="E1709" s="29" t="e">
        <f>VLOOKUP(IF(LEN(F1709)&lt;11,TEXT(F1709,"00000000000"),F1709),マスタ!B:D,3,0)</f>
        <v>#N/A</v>
      </c>
      <c r="F1709" s="46"/>
      <c r="G1709" s="25"/>
      <c r="H1709" s="25"/>
      <c r="I1709" s="25"/>
      <c r="J1709" s="25"/>
      <c r="K1709" s="25"/>
      <c r="L1709" s="25"/>
      <c r="M1709" s="25"/>
      <c r="N1709" s="26"/>
      <c r="O1709" s="26"/>
      <c r="P1709" s="26"/>
      <c r="Q1709" s="36"/>
      <c r="R1709" s="27">
        <f>自店在庫!$H$3</f>
        <v>5438</v>
      </c>
      <c r="S1709" s="28">
        <f>IFERROR(SUMIF(自店在庫!$A:$A,A1709,自店在庫!$E:$E),0)</f>
        <v>0</v>
      </c>
      <c r="T1709" s="29">
        <f>IFERROR((SUMIF('売上伝票CSV(自店)'!A:A,A1709,'売上伝票CSV(自店)'!I:I)),0)</f>
        <v>0</v>
      </c>
      <c r="U1709" s="30"/>
      <c r="V1709" s="31">
        <f t="shared" si="52"/>
        <v>0</v>
      </c>
      <c r="W1709" s="29"/>
    </row>
    <row r="1710" spans="1:23" ht="18.75" hidden="1" customHeight="1">
      <c r="A1710" s="3" t="str">
        <f t="shared" si="53"/>
        <v/>
      </c>
      <c r="B1710" s="29" t="e">
        <f>VLOOKUP(IF(LEN(F1710)&lt;11,TEXT(F1710,"00000000000"),F1710),マスタ!B:C,2,0)</f>
        <v>#N/A</v>
      </c>
      <c r="C1710" s="29" t="e">
        <f>VLOOKUP(G1710,マスタ!F:G,2,0)</f>
        <v>#N/A</v>
      </c>
      <c r="D1710" s="29" t="e">
        <f>VLOOKUP(H1710,マスタ!I:J,2,0)</f>
        <v>#N/A</v>
      </c>
      <c r="E1710" s="29" t="e">
        <f>VLOOKUP(IF(LEN(F1710)&lt;11,TEXT(F1710,"00000000000"),F1710),マスタ!B:D,3,0)</f>
        <v>#N/A</v>
      </c>
      <c r="F1710" s="46"/>
      <c r="G1710" s="25"/>
      <c r="H1710" s="25"/>
      <c r="I1710" s="25"/>
      <c r="J1710" s="25"/>
      <c r="K1710" s="25"/>
      <c r="L1710" s="25"/>
      <c r="M1710" s="25"/>
      <c r="N1710" s="26"/>
      <c r="O1710" s="26"/>
      <c r="P1710" s="26"/>
      <c r="Q1710" s="36"/>
      <c r="R1710" s="27">
        <f>自店在庫!$H$3</f>
        <v>5438</v>
      </c>
      <c r="S1710" s="28">
        <f>IFERROR(SUMIF(自店在庫!$A:$A,A1710,自店在庫!$E:$E),0)</f>
        <v>0</v>
      </c>
      <c r="T1710" s="29">
        <f>IFERROR((SUMIF('売上伝票CSV(自店)'!A:A,A1710,'売上伝票CSV(自店)'!I:I)),0)</f>
        <v>0</v>
      </c>
      <c r="U1710" s="30"/>
      <c r="V1710" s="31">
        <f t="shared" si="52"/>
        <v>0</v>
      </c>
      <c r="W1710" s="29"/>
    </row>
    <row r="1711" spans="1:23" ht="18.75" hidden="1" customHeight="1">
      <c r="A1711" s="3" t="str">
        <f t="shared" si="53"/>
        <v/>
      </c>
      <c r="B1711" s="29" t="e">
        <f>VLOOKUP(IF(LEN(F1711)&lt;11,TEXT(F1711,"00000000000"),F1711),マスタ!B:C,2,0)</f>
        <v>#N/A</v>
      </c>
      <c r="C1711" s="29" t="e">
        <f>VLOOKUP(G1711,マスタ!F:G,2,0)</f>
        <v>#N/A</v>
      </c>
      <c r="D1711" s="29" t="e">
        <f>VLOOKUP(H1711,マスタ!I:J,2,0)</f>
        <v>#N/A</v>
      </c>
      <c r="E1711" s="29" t="e">
        <f>VLOOKUP(IF(LEN(F1711)&lt;11,TEXT(F1711,"00000000000"),F1711),マスタ!B:D,3,0)</f>
        <v>#N/A</v>
      </c>
      <c r="F1711" s="46"/>
      <c r="G1711" s="25"/>
      <c r="H1711" s="25"/>
      <c r="I1711" s="25"/>
      <c r="J1711" s="25"/>
      <c r="K1711" s="25"/>
      <c r="L1711" s="25"/>
      <c r="M1711" s="25"/>
      <c r="N1711" s="26"/>
      <c r="O1711" s="26"/>
      <c r="P1711" s="26"/>
      <c r="Q1711" s="36"/>
      <c r="R1711" s="27">
        <f>自店在庫!$H$3</f>
        <v>5438</v>
      </c>
      <c r="S1711" s="28">
        <f>IFERROR(SUMIF(自店在庫!$A:$A,A1711,自店在庫!$E:$E),0)</f>
        <v>0</v>
      </c>
      <c r="T1711" s="29">
        <f>IFERROR((SUMIF('売上伝票CSV(自店)'!A:A,A1711,'売上伝票CSV(自店)'!I:I)),0)</f>
        <v>0</v>
      </c>
      <c r="U1711" s="30"/>
      <c r="V1711" s="31">
        <f t="shared" si="52"/>
        <v>0</v>
      </c>
      <c r="W1711" s="29"/>
    </row>
    <row r="1712" spans="1:23" ht="18.75" hidden="1" customHeight="1">
      <c r="A1712" s="3" t="str">
        <f t="shared" si="53"/>
        <v/>
      </c>
      <c r="B1712" s="29" t="e">
        <f>VLOOKUP(IF(LEN(F1712)&lt;11,TEXT(F1712,"00000000000"),F1712),マスタ!B:C,2,0)</f>
        <v>#N/A</v>
      </c>
      <c r="C1712" s="29" t="e">
        <f>VLOOKUP(G1712,マスタ!F:G,2,0)</f>
        <v>#N/A</v>
      </c>
      <c r="D1712" s="29" t="e">
        <f>VLOOKUP(H1712,マスタ!I:J,2,0)</f>
        <v>#N/A</v>
      </c>
      <c r="E1712" s="29" t="e">
        <f>VLOOKUP(IF(LEN(F1712)&lt;11,TEXT(F1712,"00000000000"),F1712),マスタ!B:D,3,0)</f>
        <v>#N/A</v>
      </c>
      <c r="F1712" s="46"/>
      <c r="G1712" s="25"/>
      <c r="H1712" s="25"/>
      <c r="I1712" s="25"/>
      <c r="J1712" s="25"/>
      <c r="K1712" s="25"/>
      <c r="L1712" s="25"/>
      <c r="M1712" s="25"/>
      <c r="N1712" s="26"/>
      <c r="O1712" s="26"/>
      <c r="P1712" s="26"/>
      <c r="Q1712" s="36"/>
      <c r="R1712" s="27">
        <f>自店在庫!$H$3</f>
        <v>5438</v>
      </c>
      <c r="S1712" s="28">
        <f>IFERROR(SUMIF(自店在庫!$A:$A,A1712,自店在庫!$E:$E),0)</f>
        <v>0</v>
      </c>
      <c r="T1712" s="29">
        <f>IFERROR((SUMIF('売上伝票CSV(自店)'!A:A,A1712,'売上伝票CSV(自店)'!I:I)),0)</f>
        <v>0</v>
      </c>
      <c r="U1712" s="30"/>
      <c r="V1712" s="31">
        <f t="shared" si="52"/>
        <v>0</v>
      </c>
      <c r="W1712" s="29"/>
    </row>
    <row r="1713" spans="1:23" ht="18.75" hidden="1" customHeight="1">
      <c r="A1713" s="3" t="str">
        <f t="shared" si="53"/>
        <v/>
      </c>
      <c r="B1713" s="29" t="e">
        <f>VLOOKUP(IF(LEN(F1713)&lt;11,TEXT(F1713,"00000000000"),F1713),マスタ!B:C,2,0)</f>
        <v>#N/A</v>
      </c>
      <c r="C1713" s="29" t="e">
        <f>VLOOKUP(G1713,マスタ!F:G,2,0)</f>
        <v>#N/A</v>
      </c>
      <c r="D1713" s="29" t="e">
        <f>VLOOKUP(H1713,マスタ!I:J,2,0)</f>
        <v>#N/A</v>
      </c>
      <c r="E1713" s="29" t="e">
        <f>VLOOKUP(IF(LEN(F1713)&lt;11,TEXT(F1713,"00000000000"),F1713),マスタ!B:D,3,0)</f>
        <v>#N/A</v>
      </c>
      <c r="F1713" s="46"/>
      <c r="G1713" s="25"/>
      <c r="H1713" s="25"/>
      <c r="I1713" s="25"/>
      <c r="J1713" s="25"/>
      <c r="K1713" s="25"/>
      <c r="L1713" s="25"/>
      <c r="M1713" s="25"/>
      <c r="N1713" s="26"/>
      <c r="O1713" s="26"/>
      <c r="P1713" s="26"/>
      <c r="Q1713" s="36"/>
      <c r="R1713" s="27">
        <f>自店在庫!$H$3</f>
        <v>5438</v>
      </c>
      <c r="S1713" s="28">
        <f>IFERROR(SUMIF(自店在庫!$A:$A,A1713,自店在庫!$E:$E),0)</f>
        <v>0</v>
      </c>
      <c r="T1713" s="29">
        <f>IFERROR((SUMIF('売上伝票CSV(自店)'!A:A,A1713,'売上伝票CSV(自店)'!I:I)),0)</f>
        <v>0</v>
      </c>
      <c r="U1713" s="30"/>
      <c r="V1713" s="31">
        <f t="shared" si="52"/>
        <v>0</v>
      </c>
      <c r="W1713" s="29"/>
    </row>
    <row r="1714" spans="1:23" ht="18.75" hidden="1" customHeight="1">
      <c r="A1714" s="3" t="str">
        <f t="shared" si="53"/>
        <v/>
      </c>
      <c r="B1714" s="29" t="e">
        <f>VLOOKUP(IF(LEN(F1714)&lt;11,TEXT(F1714,"00000000000"),F1714),マスタ!B:C,2,0)</f>
        <v>#N/A</v>
      </c>
      <c r="C1714" s="29" t="e">
        <f>VLOOKUP(G1714,マスタ!F:G,2,0)</f>
        <v>#N/A</v>
      </c>
      <c r="D1714" s="29" t="e">
        <f>VLOOKUP(H1714,マスタ!I:J,2,0)</f>
        <v>#N/A</v>
      </c>
      <c r="E1714" s="29" t="e">
        <f>VLOOKUP(IF(LEN(F1714)&lt;11,TEXT(F1714,"00000000000"),F1714),マスタ!B:D,3,0)</f>
        <v>#N/A</v>
      </c>
      <c r="F1714" s="46"/>
      <c r="G1714" s="25"/>
      <c r="H1714" s="25"/>
      <c r="I1714" s="25"/>
      <c r="J1714" s="25"/>
      <c r="K1714" s="25"/>
      <c r="L1714" s="25"/>
      <c r="M1714" s="25"/>
      <c r="N1714" s="26"/>
      <c r="O1714" s="26"/>
      <c r="P1714" s="26"/>
      <c r="Q1714" s="36"/>
      <c r="R1714" s="27">
        <f>自店在庫!$H$3</f>
        <v>5438</v>
      </c>
      <c r="S1714" s="28">
        <f>IFERROR(SUMIF(自店在庫!$A:$A,A1714,自店在庫!$E:$E),0)</f>
        <v>0</v>
      </c>
      <c r="T1714" s="29">
        <f>IFERROR((SUMIF('売上伝票CSV(自店)'!A:A,A1714,'売上伝票CSV(自店)'!I:I)),0)</f>
        <v>0</v>
      </c>
      <c r="U1714" s="30"/>
      <c r="V1714" s="31">
        <f t="shared" si="52"/>
        <v>0</v>
      </c>
      <c r="W1714" s="29"/>
    </row>
    <row r="1715" spans="1:23" ht="18.75" hidden="1" customHeight="1">
      <c r="A1715" s="3" t="str">
        <f t="shared" si="53"/>
        <v/>
      </c>
      <c r="B1715" s="29" t="e">
        <f>VLOOKUP(IF(LEN(F1715)&lt;11,TEXT(F1715,"00000000000"),F1715),マスタ!B:C,2,0)</f>
        <v>#N/A</v>
      </c>
      <c r="C1715" s="29" t="e">
        <f>VLOOKUP(G1715,マスタ!F:G,2,0)</f>
        <v>#N/A</v>
      </c>
      <c r="D1715" s="29" t="e">
        <f>VLOOKUP(H1715,マスタ!I:J,2,0)</f>
        <v>#N/A</v>
      </c>
      <c r="E1715" s="29" t="e">
        <f>VLOOKUP(IF(LEN(F1715)&lt;11,TEXT(F1715,"00000000000"),F1715),マスタ!B:D,3,0)</f>
        <v>#N/A</v>
      </c>
      <c r="F1715" s="46"/>
      <c r="G1715" s="25"/>
      <c r="H1715" s="25"/>
      <c r="I1715" s="25"/>
      <c r="J1715" s="25"/>
      <c r="K1715" s="25"/>
      <c r="L1715" s="25"/>
      <c r="M1715" s="25"/>
      <c r="N1715" s="26"/>
      <c r="O1715" s="26"/>
      <c r="P1715" s="26"/>
      <c r="Q1715" s="36"/>
      <c r="R1715" s="27">
        <f>自店在庫!$H$3</f>
        <v>5438</v>
      </c>
      <c r="S1715" s="28">
        <f>IFERROR(SUMIF(自店在庫!$A:$A,A1715,自店在庫!$E:$E),0)</f>
        <v>0</v>
      </c>
      <c r="T1715" s="29">
        <f>IFERROR((SUMIF('売上伝票CSV(自店)'!A:A,A1715,'売上伝票CSV(自店)'!I:I)),0)</f>
        <v>0</v>
      </c>
      <c r="U1715" s="30"/>
      <c r="V1715" s="31">
        <f t="shared" si="52"/>
        <v>0</v>
      </c>
      <c r="W1715" s="29"/>
    </row>
    <row r="1716" spans="1:23" ht="18.75" hidden="1" customHeight="1">
      <c r="A1716" s="3" t="str">
        <f t="shared" si="53"/>
        <v/>
      </c>
      <c r="B1716" s="29" t="e">
        <f>VLOOKUP(IF(LEN(F1716)&lt;11,TEXT(F1716,"00000000000"),F1716),マスタ!B:C,2,0)</f>
        <v>#N/A</v>
      </c>
      <c r="C1716" s="29" t="e">
        <f>VLOOKUP(G1716,マスタ!F:G,2,0)</f>
        <v>#N/A</v>
      </c>
      <c r="D1716" s="29" t="e">
        <f>VLOOKUP(H1716,マスタ!I:J,2,0)</f>
        <v>#N/A</v>
      </c>
      <c r="E1716" s="29" t="e">
        <f>VLOOKUP(IF(LEN(F1716)&lt;11,TEXT(F1716,"00000000000"),F1716),マスタ!B:D,3,0)</f>
        <v>#N/A</v>
      </c>
      <c r="F1716" s="46"/>
      <c r="G1716" s="25"/>
      <c r="H1716" s="25"/>
      <c r="I1716" s="25"/>
      <c r="J1716" s="25"/>
      <c r="K1716" s="25"/>
      <c r="L1716" s="25"/>
      <c r="M1716" s="25"/>
      <c r="N1716" s="26"/>
      <c r="O1716" s="26"/>
      <c r="P1716" s="26"/>
      <c r="Q1716" s="36"/>
      <c r="R1716" s="27">
        <f>自店在庫!$H$3</f>
        <v>5438</v>
      </c>
      <c r="S1716" s="28">
        <f>IFERROR(SUMIF(自店在庫!$A:$A,A1716,自店在庫!$E:$E),0)</f>
        <v>0</v>
      </c>
      <c r="T1716" s="29">
        <f>IFERROR((SUMIF('売上伝票CSV(自店)'!A:A,A1716,'売上伝票CSV(自店)'!I:I)),0)</f>
        <v>0</v>
      </c>
      <c r="U1716" s="30"/>
      <c r="V1716" s="31">
        <f t="shared" si="52"/>
        <v>0</v>
      </c>
      <c r="W1716" s="29"/>
    </row>
    <row r="1717" spans="1:23" ht="18.75" hidden="1" customHeight="1">
      <c r="A1717" s="3" t="str">
        <f t="shared" si="53"/>
        <v/>
      </c>
      <c r="B1717" s="29" t="e">
        <f>VLOOKUP(IF(LEN(F1717)&lt;11,TEXT(F1717,"00000000000"),F1717),マスタ!B:C,2,0)</f>
        <v>#N/A</v>
      </c>
      <c r="C1717" s="29" t="e">
        <f>VLOOKUP(G1717,マスタ!F:G,2,0)</f>
        <v>#N/A</v>
      </c>
      <c r="D1717" s="29" t="e">
        <f>VLOOKUP(H1717,マスタ!I:J,2,0)</f>
        <v>#N/A</v>
      </c>
      <c r="E1717" s="29" t="e">
        <f>VLOOKUP(IF(LEN(F1717)&lt;11,TEXT(F1717,"00000000000"),F1717),マスタ!B:D,3,0)</f>
        <v>#N/A</v>
      </c>
      <c r="F1717" s="46"/>
      <c r="G1717" s="25"/>
      <c r="H1717" s="25"/>
      <c r="I1717" s="25"/>
      <c r="J1717" s="25"/>
      <c r="K1717" s="25"/>
      <c r="L1717" s="25"/>
      <c r="M1717" s="25"/>
      <c r="N1717" s="26"/>
      <c r="O1717" s="26"/>
      <c r="P1717" s="26"/>
      <c r="Q1717" s="36"/>
      <c r="R1717" s="27">
        <f>自店在庫!$H$3</f>
        <v>5438</v>
      </c>
      <c r="S1717" s="28">
        <f>IFERROR(SUMIF(自店在庫!$A:$A,A1717,自店在庫!$E:$E),0)</f>
        <v>0</v>
      </c>
      <c r="T1717" s="29">
        <f>IFERROR((SUMIF('売上伝票CSV(自店)'!A:A,A1717,'売上伝票CSV(自店)'!I:I)),0)</f>
        <v>0</v>
      </c>
      <c r="U1717" s="30"/>
      <c r="V1717" s="31">
        <f t="shared" si="52"/>
        <v>0</v>
      </c>
      <c r="W1717" s="29"/>
    </row>
    <row r="1718" spans="1:23" ht="18.75" hidden="1" customHeight="1">
      <c r="A1718" s="3" t="str">
        <f t="shared" si="53"/>
        <v/>
      </c>
      <c r="B1718" s="29" t="e">
        <f>VLOOKUP(IF(LEN(F1718)&lt;11,TEXT(F1718,"00000000000"),F1718),マスタ!B:C,2,0)</f>
        <v>#N/A</v>
      </c>
      <c r="C1718" s="29" t="e">
        <f>VLOOKUP(G1718,マスタ!F:G,2,0)</f>
        <v>#N/A</v>
      </c>
      <c r="D1718" s="29" t="e">
        <f>VLOOKUP(H1718,マスタ!I:J,2,0)</f>
        <v>#N/A</v>
      </c>
      <c r="E1718" s="29" t="e">
        <f>VLOOKUP(IF(LEN(F1718)&lt;11,TEXT(F1718,"00000000000"),F1718),マスタ!B:D,3,0)</f>
        <v>#N/A</v>
      </c>
      <c r="F1718" s="46"/>
      <c r="G1718" s="25"/>
      <c r="H1718" s="25"/>
      <c r="I1718" s="25"/>
      <c r="J1718" s="25"/>
      <c r="K1718" s="25"/>
      <c r="L1718" s="25"/>
      <c r="M1718" s="25"/>
      <c r="N1718" s="26"/>
      <c r="O1718" s="26"/>
      <c r="P1718" s="26"/>
      <c r="Q1718" s="36"/>
      <c r="R1718" s="27">
        <f>自店在庫!$H$3</f>
        <v>5438</v>
      </c>
      <c r="S1718" s="28">
        <f>IFERROR(SUMIF(自店在庫!$A:$A,A1718,自店在庫!$E:$E),0)</f>
        <v>0</v>
      </c>
      <c r="T1718" s="29">
        <f>IFERROR((SUMIF('売上伝票CSV(自店)'!A:A,A1718,'売上伝票CSV(自店)'!I:I)),0)</f>
        <v>0</v>
      </c>
      <c r="U1718" s="30"/>
      <c r="V1718" s="31">
        <f t="shared" si="52"/>
        <v>0</v>
      </c>
      <c r="W1718" s="29"/>
    </row>
    <row r="1719" spans="1:23" ht="18.75" hidden="1" customHeight="1">
      <c r="A1719" s="3" t="str">
        <f t="shared" si="53"/>
        <v/>
      </c>
      <c r="B1719" s="29" t="e">
        <f>VLOOKUP(IF(LEN(F1719)&lt;11,TEXT(F1719,"00000000000"),F1719),マスタ!B:C,2,0)</f>
        <v>#N/A</v>
      </c>
      <c r="C1719" s="29" t="e">
        <f>VLOOKUP(G1719,マスタ!F:G,2,0)</f>
        <v>#N/A</v>
      </c>
      <c r="D1719" s="29" t="e">
        <f>VLOOKUP(H1719,マスタ!I:J,2,0)</f>
        <v>#N/A</v>
      </c>
      <c r="E1719" s="29" t="e">
        <f>VLOOKUP(IF(LEN(F1719)&lt;11,TEXT(F1719,"00000000000"),F1719),マスタ!B:D,3,0)</f>
        <v>#N/A</v>
      </c>
      <c r="F1719" s="46"/>
      <c r="G1719" s="25"/>
      <c r="H1719" s="25"/>
      <c r="I1719" s="25"/>
      <c r="J1719" s="25"/>
      <c r="K1719" s="25"/>
      <c r="L1719" s="25"/>
      <c r="M1719" s="25"/>
      <c r="N1719" s="26"/>
      <c r="O1719" s="26"/>
      <c r="P1719" s="26"/>
      <c r="Q1719" s="36"/>
      <c r="R1719" s="27">
        <f>自店在庫!$H$3</f>
        <v>5438</v>
      </c>
      <c r="S1719" s="28">
        <f>IFERROR(SUMIF(自店在庫!$A:$A,A1719,自店在庫!$E:$E),0)</f>
        <v>0</v>
      </c>
      <c r="T1719" s="29">
        <f>IFERROR((SUMIF('売上伝票CSV(自店)'!A:A,A1719,'売上伝票CSV(自店)'!I:I)),0)</f>
        <v>0</v>
      </c>
      <c r="U1719" s="30"/>
      <c r="V1719" s="31">
        <f t="shared" si="52"/>
        <v>0</v>
      </c>
      <c r="W1719" s="29"/>
    </row>
    <row r="1720" spans="1:23" ht="18.75" hidden="1" customHeight="1">
      <c r="A1720" s="3" t="str">
        <f t="shared" si="53"/>
        <v/>
      </c>
      <c r="B1720" s="29" t="e">
        <f>VLOOKUP(IF(LEN(F1720)&lt;11,TEXT(F1720,"00000000000"),F1720),マスタ!B:C,2,0)</f>
        <v>#N/A</v>
      </c>
      <c r="C1720" s="29" t="e">
        <f>VLOOKUP(G1720,マスタ!F:G,2,0)</f>
        <v>#N/A</v>
      </c>
      <c r="D1720" s="29" t="e">
        <f>VLOOKUP(H1720,マスタ!I:J,2,0)</f>
        <v>#N/A</v>
      </c>
      <c r="E1720" s="29" t="e">
        <f>VLOOKUP(IF(LEN(F1720)&lt;11,TEXT(F1720,"00000000000"),F1720),マスタ!B:D,3,0)</f>
        <v>#N/A</v>
      </c>
      <c r="F1720" s="46"/>
      <c r="G1720" s="25"/>
      <c r="H1720" s="25"/>
      <c r="I1720" s="25"/>
      <c r="J1720" s="25"/>
      <c r="K1720" s="25"/>
      <c r="L1720" s="25"/>
      <c r="M1720" s="25"/>
      <c r="N1720" s="26"/>
      <c r="O1720" s="26"/>
      <c r="P1720" s="26"/>
      <c r="Q1720" s="36"/>
      <c r="R1720" s="27">
        <f>自店在庫!$H$3</f>
        <v>5438</v>
      </c>
      <c r="S1720" s="28">
        <f>IFERROR(SUMIF(自店在庫!$A:$A,A1720,自店在庫!$E:$E),0)</f>
        <v>0</v>
      </c>
      <c r="T1720" s="29">
        <f>IFERROR((SUMIF('売上伝票CSV(自店)'!A:A,A1720,'売上伝票CSV(自店)'!I:I)),0)</f>
        <v>0</v>
      </c>
      <c r="U1720" s="30"/>
      <c r="V1720" s="31">
        <f t="shared" si="52"/>
        <v>0</v>
      </c>
      <c r="W1720" s="29"/>
    </row>
    <row r="1721" spans="1:23" ht="18.75" hidden="1" customHeight="1">
      <c r="A1721" s="3" t="str">
        <f t="shared" si="53"/>
        <v/>
      </c>
      <c r="B1721" s="29" t="e">
        <f>VLOOKUP(IF(LEN(F1721)&lt;11,TEXT(F1721,"00000000000"),F1721),マスタ!B:C,2,0)</f>
        <v>#N/A</v>
      </c>
      <c r="C1721" s="29" t="e">
        <f>VLOOKUP(G1721,マスタ!F:G,2,0)</f>
        <v>#N/A</v>
      </c>
      <c r="D1721" s="29" t="e">
        <f>VLOOKUP(H1721,マスタ!I:J,2,0)</f>
        <v>#N/A</v>
      </c>
      <c r="E1721" s="29" t="e">
        <f>VLOOKUP(IF(LEN(F1721)&lt;11,TEXT(F1721,"00000000000"),F1721),マスタ!B:D,3,0)</f>
        <v>#N/A</v>
      </c>
      <c r="F1721" s="46"/>
      <c r="G1721" s="25"/>
      <c r="H1721" s="25"/>
      <c r="I1721" s="25"/>
      <c r="J1721" s="25"/>
      <c r="K1721" s="25"/>
      <c r="L1721" s="25"/>
      <c r="M1721" s="25"/>
      <c r="N1721" s="26"/>
      <c r="O1721" s="26"/>
      <c r="P1721" s="26"/>
      <c r="Q1721" s="36"/>
      <c r="R1721" s="27">
        <f>自店在庫!$H$3</f>
        <v>5438</v>
      </c>
      <c r="S1721" s="28">
        <f>IFERROR(SUMIF(自店在庫!$A:$A,A1721,自店在庫!$E:$E),0)</f>
        <v>0</v>
      </c>
      <c r="T1721" s="29">
        <f>IFERROR((SUMIF('売上伝票CSV(自店)'!A:A,A1721,'売上伝票CSV(自店)'!I:I)),0)</f>
        <v>0</v>
      </c>
      <c r="U1721" s="30"/>
      <c r="V1721" s="31">
        <f t="shared" si="52"/>
        <v>0</v>
      </c>
      <c r="W1721" s="29"/>
    </row>
    <row r="1722" spans="1:23" ht="18.75" hidden="1" customHeight="1">
      <c r="A1722" s="3" t="str">
        <f t="shared" si="53"/>
        <v/>
      </c>
      <c r="B1722" s="29" t="e">
        <f>VLOOKUP(IF(LEN(F1722)&lt;11,TEXT(F1722,"00000000000"),F1722),マスタ!B:C,2,0)</f>
        <v>#N/A</v>
      </c>
      <c r="C1722" s="29" t="e">
        <f>VLOOKUP(G1722,マスタ!F:G,2,0)</f>
        <v>#N/A</v>
      </c>
      <c r="D1722" s="29" t="e">
        <f>VLOOKUP(H1722,マスタ!I:J,2,0)</f>
        <v>#N/A</v>
      </c>
      <c r="E1722" s="29" t="e">
        <f>VLOOKUP(IF(LEN(F1722)&lt;11,TEXT(F1722,"00000000000"),F1722),マスタ!B:D,3,0)</f>
        <v>#N/A</v>
      </c>
      <c r="F1722" s="46"/>
      <c r="G1722" s="25"/>
      <c r="H1722" s="25"/>
      <c r="I1722" s="25"/>
      <c r="J1722" s="25"/>
      <c r="K1722" s="25"/>
      <c r="L1722" s="25"/>
      <c r="M1722" s="25"/>
      <c r="N1722" s="26"/>
      <c r="O1722" s="26"/>
      <c r="P1722" s="26"/>
      <c r="Q1722" s="36"/>
      <c r="R1722" s="27">
        <f>自店在庫!$H$3</f>
        <v>5438</v>
      </c>
      <c r="S1722" s="28">
        <f>IFERROR(SUMIF(自店在庫!$A:$A,A1722,自店在庫!$E:$E),0)</f>
        <v>0</v>
      </c>
      <c r="T1722" s="29">
        <f>IFERROR((SUMIF('売上伝票CSV(自店)'!A:A,A1722,'売上伝票CSV(自店)'!I:I)),0)</f>
        <v>0</v>
      </c>
      <c r="U1722" s="30"/>
      <c r="V1722" s="31">
        <f t="shared" si="52"/>
        <v>0</v>
      </c>
      <c r="W1722" s="29"/>
    </row>
    <row r="1723" spans="1:23" ht="18.75" hidden="1" customHeight="1">
      <c r="A1723" s="3" t="str">
        <f t="shared" si="53"/>
        <v/>
      </c>
      <c r="B1723" s="29" t="e">
        <f>VLOOKUP(IF(LEN(F1723)&lt;11,TEXT(F1723,"00000000000"),F1723),マスタ!B:C,2,0)</f>
        <v>#N/A</v>
      </c>
      <c r="C1723" s="29" t="e">
        <f>VLOOKUP(G1723,マスタ!F:G,2,0)</f>
        <v>#N/A</v>
      </c>
      <c r="D1723" s="29" t="e">
        <f>VLOOKUP(H1723,マスタ!I:J,2,0)</f>
        <v>#N/A</v>
      </c>
      <c r="E1723" s="29" t="e">
        <f>VLOOKUP(IF(LEN(F1723)&lt;11,TEXT(F1723,"00000000000"),F1723),マスタ!B:D,3,0)</f>
        <v>#N/A</v>
      </c>
      <c r="F1723" s="46"/>
      <c r="G1723" s="25"/>
      <c r="H1723" s="25"/>
      <c r="I1723" s="25"/>
      <c r="J1723" s="25"/>
      <c r="K1723" s="25"/>
      <c r="L1723" s="25"/>
      <c r="M1723" s="25"/>
      <c r="N1723" s="26"/>
      <c r="O1723" s="26"/>
      <c r="P1723" s="26"/>
      <c r="Q1723" s="36"/>
      <c r="R1723" s="27">
        <f>自店在庫!$H$3</f>
        <v>5438</v>
      </c>
      <c r="S1723" s="28">
        <f>IFERROR(SUMIF(自店在庫!$A:$A,A1723,自店在庫!$E:$E),0)</f>
        <v>0</v>
      </c>
      <c r="T1723" s="29">
        <f>IFERROR((SUMIF('売上伝票CSV(自店)'!A:A,A1723,'売上伝票CSV(自店)'!I:I)),0)</f>
        <v>0</v>
      </c>
      <c r="U1723" s="30"/>
      <c r="V1723" s="31">
        <f t="shared" si="52"/>
        <v>0</v>
      </c>
      <c r="W1723" s="29"/>
    </row>
    <row r="1724" spans="1:23" ht="18.75" hidden="1" customHeight="1">
      <c r="A1724" s="3" t="str">
        <f t="shared" si="53"/>
        <v/>
      </c>
      <c r="B1724" s="29" t="e">
        <f>VLOOKUP(IF(LEN(F1724)&lt;11,TEXT(F1724,"00000000000"),F1724),マスタ!B:C,2,0)</f>
        <v>#N/A</v>
      </c>
      <c r="C1724" s="29" t="e">
        <f>VLOOKUP(G1724,マスタ!F:G,2,0)</f>
        <v>#N/A</v>
      </c>
      <c r="D1724" s="29" t="e">
        <f>VLOOKUP(H1724,マスタ!I:J,2,0)</f>
        <v>#N/A</v>
      </c>
      <c r="E1724" s="29" t="e">
        <f>VLOOKUP(IF(LEN(F1724)&lt;11,TEXT(F1724,"00000000000"),F1724),マスタ!B:D,3,0)</f>
        <v>#N/A</v>
      </c>
      <c r="F1724" s="46"/>
      <c r="G1724" s="25"/>
      <c r="H1724" s="25"/>
      <c r="I1724" s="25"/>
      <c r="J1724" s="25"/>
      <c r="K1724" s="25"/>
      <c r="L1724" s="25"/>
      <c r="M1724" s="25"/>
      <c r="N1724" s="26"/>
      <c r="O1724" s="26"/>
      <c r="P1724" s="26"/>
      <c r="Q1724" s="36"/>
      <c r="R1724" s="27">
        <f>自店在庫!$H$3</f>
        <v>5438</v>
      </c>
      <c r="S1724" s="28">
        <f>IFERROR(SUMIF(自店在庫!$A:$A,A1724,自店在庫!$E:$E),0)</f>
        <v>0</v>
      </c>
      <c r="T1724" s="29">
        <f>IFERROR((SUMIF('売上伝票CSV(自店)'!A:A,A1724,'売上伝票CSV(自店)'!I:I)),0)</f>
        <v>0</v>
      </c>
      <c r="U1724" s="30"/>
      <c r="V1724" s="31">
        <f t="shared" si="52"/>
        <v>0</v>
      </c>
      <c r="W1724" s="29"/>
    </row>
    <row r="1725" spans="1:23" ht="18.75" hidden="1" customHeight="1">
      <c r="A1725" s="3" t="str">
        <f t="shared" si="53"/>
        <v/>
      </c>
      <c r="B1725" s="29" t="e">
        <f>VLOOKUP(IF(LEN(F1725)&lt;11,TEXT(F1725,"00000000000"),F1725),マスタ!B:C,2,0)</f>
        <v>#N/A</v>
      </c>
      <c r="C1725" s="29" t="e">
        <f>VLOOKUP(G1725,マスタ!F:G,2,0)</f>
        <v>#N/A</v>
      </c>
      <c r="D1725" s="29" t="e">
        <f>VLOOKUP(H1725,マスタ!I:J,2,0)</f>
        <v>#N/A</v>
      </c>
      <c r="E1725" s="29" t="e">
        <f>VLOOKUP(IF(LEN(F1725)&lt;11,TEXT(F1725,"00000000000"),F1725),マスタ!B:D,3,0)</f>
        <v>#N/A</v>
      </c>
      <c r="F1725" s="46"/>
      <c r="G1725" s="25"/>
      <c r="H1725" s="25"/>
      <c r="I1725" s="25"/>
      <c r="J1725" s="25"/>
      <c r="K1725" s="25"/>
      <c r="L1725" s="25"/>
      <c r="M1725" s="25"/>
      <c r="N1725" s="26"/>
      <c r="O1725" s="26"/>
      <c r="P1725" s="26"/>
      <c r="Q1725" s="36"/>
      <c r="R1725" s="27">
        <f>自店在庫!$H$3</f>
        <v>5438</v>
      </c>
      <c r="S1725" s="28">
        <f>IFERROR(SUMIF(自店在庫!$A:$A,A1725,自店在庫!$E:$E),0)</f>
        <v>0</v>
      </c>
      <c r="T1725" s="29">
        <f>IFERROR((SUMIF('売上伝票CSV(自店)'!A:A,A1725,'売上伝票CSV(自店)'!I:I)),0)</f>
        <v>0</v>
      </c>
      <c r="U1725" s="30"/>
      <c r="V1725" s="31">
        <f t="shared" si="52"/>
        <v>0</v>
      </c>
      <c r="W1725" s="29"/>
    </row>
    <row r="1726" spans="1:23" ht="18.75" hidden="1" customHeight="1">
      <c r="A1726" s="3" t="str">
        <f t="shared" si="53"/>
        <v/>
      </c>
      <c r="B1726" s="29" t="e">
        <f>VLOOKUP(IF(LEN(F1726)&lt;11,TEXT(F1726,"00000000000"),F1726),マスタ!B:C,2,0)</f>
        <v>#N/A</v>
      </c>
      <c r="C1726" s="29" t="e">
        <f>VLOOKUP(G1726,マスタ!F:G,2,0)</f>
        <v>#N/A</v>
      </c>
      <c r="D1726" s="29" t="e">
        <f>VLOOKUP(H1726,マスタ!I:J,2,0)</f>
        <v>#N/A</v>
      </c>
      <c r="E1726" s="29" t="e">
        <f>VLOOKUP(IF(LEN(F1726)&lt;11,TEXT(F1726,"00000000000"),F1726),マスタ!B:D,3,0)</f>
        <v>#N/A</v>
      </c>
      <c r="F1726" s="46"/>
      <c r="G1726" s="25"/>
      <c r="H1726" s="25"/>
      <c r="I1726" s="25"/>
      <c r="J1726" s="25"/>
      <c r="K1726" s="25"/>
      <c r="L1726" s="25"/>
      <c r="M1726" s="25"/>
      <c r="N1726" s="26"/>
      <c r="O1726" s="26"/>
      <c r="P1726" s="26"/>
      <c r="Q1726" s="36"/>
      <c r="R1726" s="27">
        <f>自店在庫!$H$3</f>
        <v>5438</v>
      </c>
      <c r="S1726" s="28">
        <f>IFERROR(SUMIF(自店在庫!$A:$A,A1726,自店在庫!$E:$E),0)</f>
        <v>0</v>
      </c>
      <c r="T1726" s="29">
        <f>IFERROR((SUMIF('売上伝票CSV(自店)'!A:A,A1726,'売上伝票CSV(自店)'!I:I)),0)</f>
        <v>0</v>
      </c>
      <c r="U1726" s="30"/>
      <c r="V1726" s="31">
        <f t="shared" si="52"/>
        <v>0</v>
      </c>
      <c r="W1726" s="29"/>
    </row>
    <row r="1727" spans="1:23" ht="18.75" hidden="1" customHeight="1">
      <c r="A1727" s="3" t="str">
        <f t="shared" si="53"/>
        <v/>
      </c>
      <c r="B1727" s="29" t="e">
        <f>VLOOKUP(IF(LEN(F1727)&lt;11,TEXT(F1727,"00000000000"),F1727),マスタ!B:C,2,0)</f>
        <v>#N/A</v>
      </c>
      <c r="C1727" s="29" t="e">
        <f>VLOOKUP(G1727,マスタ!F:G,2,0)</f>
        <v>#N/A</v>
      </c>
      <c r="D1727" s="29" t="e">
        <f>VLOOKUP(H1727,マスタ!I:J,2,0)</f>
        <v>#N/A</v>
      </c>
      <c r="E1727" s="29" t="e">
        <f>VLOOKUP(IF(LEN(F1727)&lt;11,TEXT(F1727,"00000000000"),F1727),マスタ!B:D,3,0)</f>
        <v>#N/A</v>
      </c>
      <c r="F1727" s="46"/>
      <c r="G1727" s="25"/>
      <c r="H1727" s="25"/>
      <c r="I1727" s="25"/>
      <c r="J1727" s="25"/>
      <c r="K1727" s="25"/>
      <c r="L1727" s="25"/>
      <c r="M1727" s="25"/>
      <c r="N1727" s="26"/>
      <c r="O1727" s="26"/>
      <c r="P1727" s="26"/>
      <c r="Q1727" s="36"/>
      <c r="R1727" s="27">
        <f>自店在庫!$H$3</f>
        <v>5438</v>
      </c>
      <c r="S1727" s="28">
        <f>IFERROR(SUMIF(自店在庫!$A:$A,A1727,自店在庫!$E:$E),0)</f>
        <v>0</v>
      </c>
      <c r="T1727" s="29">
        <f>IFERROR((SUMIF('売上伝票CSV(自店)'!A:A,A1727,'売上伝票CSV(自店)'!I:I)),0)</f>
        <v>0</v>
      </c>
      <c r="U1727" s="30"/>
      <c r="V1727" s="31">
        <f t="shared" si="52"/>
        <v>0</v>
      </c>
      <c r="W1727" s="29"/>
    </row>
    <row r="1728" spans="1:23" ht="18.75" hidden="1" customHeight="1">
      <c r="A1728" s="3" t="str">
        <f t="shared" si="53"/>
        <v/>
      </c>
      <c r="B1728" s="29" t="e">
        <f>VLOOKUP(IF(LEN(F1728)&lt;11,TEXT(F1728,"00000000000"),F1728),マスタ!B:C,2,0)</f>
        <v>#N/A</v>
      </c>
      <c r="C1728" s="29" t="e">
        <f>VLOOKUP(G1728,マスタ!F:G,2,0)</f>
        <v>#N/A</v>
      </c>
      <c r="D1728" s="29" t="e">
        <f>VLOOKUP(H1728,マスタ!I:J,2,0)</f>
        <v>#N/A</v>
      </c>
      <c r="E1728" s="29" t="e">
        <f>VLOOKUP(IF(LEN(F1728)&lt;11,TEXT(F1728,"00000000000"),F1728),マスタ!B:D,3,0)</f>
        <v>#N/A</v>
      </c>
      <c r="F1728" s="46"/>
      <c r="G1728" s="25"/>
      <c r="H1728" s="25"/>
      <c r="I1728" s="25"/>
      <c r="J1728" s="25"/>
      <c r="K1728" s="25"/>
      <c r="L1728" s="25"/>
      <c r="M1728" s="25"/>
      <c r="N1728" s="26"/>
      <c r="O1728" s="26"/>
      <c r="P1728" s="26"/>
      <c r="Q1728" s="36"/>
      <c r="R1728" s="27">
        <f>自店在庫!$H$3</f>
        <v>5438</v>
      </c>
      <c r="S1728" s="28">
        <f>IFERROR(SUMIF(自店在庫!$A:$A,A1728,自店在庫!$E:$E),0)</f>
        <v>0</v>
      </c>
      <c r="T1728" s="29">
        <f>IFERROR((SUMIF('売上伝票CSV(自店)'!A:A,A1728,'売上伝票CSV(自店)'!I:I)),0)</f>
        <v>0</v>
      </c>
      <c r="U1728" s="30"/>
      <c r="V1728" s="31">
        <f t="shared" si="52"/>
        <v>0</v>
      </c>
      <c r="W1728" s="29"/>
    </row>
    <row r="1729" spans="1:23" ht="18.75" hidden="1" customHeight="1">
      <c r="A1729" s="3" t="str">
        <f t="shared" si="53"/>
        <v/>
      </c>
      <c r="B1729" s="29" t="e">
        <f>VLOOKUP(IF(LEN(F1729)&lt;11,TEXT(F1729,"00000000000"),F1729),マスタ!B:C,2,0)</f>
        <v>#N/A</v>
      </c>
      <c r="C1729" s="29" t="e">
        <f>VLOOKUP(G1729,マスタ!F:G,2,0)</f>
        <v>#N/A</v>
      </c>
      <c r="D1729" s="29" t="e">
        <f>VLOOKUP(H1729,マスタ!I:J,2,0)</f>
        <v>#N/A</v>
      </c>
      <c r="E1729" s="29" t="e">
        <f>VLOOKUP(IF(LEN(F1729)&lt;11,TEXT(F1729,"00000000000"),F1729),マスタ!B:D,3,0)</f>
        <v>#N/A</v>
      </c>
      <c r="F1729" s="46"/>
      <c r="G1729" s="25"/>
      <c r="H1729" s="25"/>
      <c r="I1729" s="25"/>
      <c r="J1729" s="25"/>
      <c r="K1729" s="25"/>
      <c r="L1729" s="25"/>
      <c r="M1729" s="25"/>
      <c r="N1729" s="26"/>
      <c r="O1729" s="26"/>
      <c r="P1729" s="26"/>
      <c r="Q1729" s="36"/>
      <c r="R1729" s="27">
        <f>自店在庫!$H$3</f>
        <v>5438</v>
      </c>
      <c r="S1729" s="28">
        <f>IFERROR(SUMIF(自店在庫!$A:$A,A1729,自店在庫!$E:$E),0)</f>
        <v>0</v>
      </c>
      <c r="T1729" s="29">
        <f>IFERROR((SUMIF('売上伝票CSV(自店)'!A:A,A1729,'売上伝票CSV(自店)'!I:I)),0)</f>
        <v>0</v>
      </c>
      <c r="U1729" s="30"/>
      <c r="V1729" s="31">
        <f t="shared" si="52"/>
        <v>0</v>
      </c>
      <c r="W1729" s="29"/>
    </row>
    <row r="1730" spans="1:23" ht="18.75" hidden="1" customHeight="1">
      <c r="A1730" s="3" t="str">
        <f t="shared" si="53"/>
        <v/>
      </c>
      <c r="B1730" s="29" t="e">
        <f>VLOOKUP(IF(LEN(F1730)&lt;11,TEXT(F1730,"00000000000"),F1730),マスタ!B:C,2,0)</f>
        <v>#N/A</v>
      </c>
      <c r="C1730" s="29" t="e">
        <f>VLOOKUP(G1730,マスタ!F:G,2,0)</f>
        <v>#N/A</v>
      </c>
      <c r="D1730" s="29" t="e">
        <f>VLOOKUP(H1730,マスタ!I:J,2,0)</f>
        <v>#N/A</v>
      </c>
      <c r="E1730" s="29" t="e">
        <f>VLOOKUP(IF(LEN(F1730)&lt;11,TEXT(F1730,"00000000000"),F1730),マスタ!B:D,3,0)</f>
        <v>#N/A</v>
      </c>
      <c r="F1730" s="46"/>
      <c r="G1730" s="25"/>
      <c r="H1730" s="25"/>
      <c r="I1730" s="25"/>
      <c r="J1730" s="25"/>
      <c r="K1730" s="25"/>
      <c r="L1730" s="25"/>
      <c r="M1730" s="25"/>
      <c r="N1730" s="26"/>
      <c r="O1730" s="26"/>
      <c r="P1730" s="26"/>
      <c r="Q1730" s="36"/>
      <c r="R1730" s="27">
        <f>自店在庫!$H$3</f>
        <v>5438</v>
      </c>
      <c r="S1730" s="28">
        <f>IFERROR(SUMIF(自店在庫!$A:$A,A1730,自店在庫!$E:$E),0)</f>
        <v>0</v>
      </c>
      <c r="T1730" s="29">
        <f>IFERROR((SUMIF('売上伝票CSV(自店)'!A:A,A1730,'売上伝票CSV(自店)'!I:I)),0)</f>
        <v>0</v>
      </c>
      <c r="U1730" s="30"/>
      <c r="V1730" s="31">
        <f t="shared" si="52"/>
        <v>0</v>
      </c>
      <c r="W1730" s="29"/>
    </row>
    <row r="1731" spans="1:23" ht="18.75" hidden="1" customHeight="1">
      <c r="A1731" s="3" t="str">
        <f t="shared" si="53"/>
        <v/>
      </c>
      <c r="B1731" s="29" t="e">
        <f>VLOOKUP(IF(LEN(F1731)&lt;11,TEXT(F1731,"00000000000"),F1731),マスタ!B:C,2,0)</f>
        <v>#N/A</v>
      </c>
      <c r="C1731" s="29" t="e">
        <f>VLOOKUP(G1731,マスタ!F:G,2,0)</f>
        <v>#N/A</v>
      </c>
      <c r="D1731" s="29" t="e">
        <f>VLOOKUP(H1731,マスタ!I:J,2,0)</f>
        <v>#N/A</v>
      </c>
      <c r="E1731" s="29" t="e">
        <f>VLOOKUP(IF(LEN(F1731)&lt;11,TEXT(F1731,"00000000000"),F1731),マスタ!B:D,3,0)</f>
        <v>#N/A</v>
      </c>
      <c r="F1731" s="46"/>
      <c r="G1731" s="25"/>
      <c r="H1731" s="25"/>
      <c r="I1731" s="25"/>
      <c r="J1731" s="25"/>
      <c r="K1731" s="25"/>
      <c r="L1731" s="25"/>
      <c r="M1731" s="25"/>
      <c r="N1731" s="26"/>
      <c r="O1731" s="26"/>
      <c r="P1731" s="26"/>
      <c r="Q1731" s="36"/>
      <c r="R1731" s="27">
        <f>自店在庫!$H$3</f>
        <v>5438</v>
      </c>
      <c r="S1731" s="28">
        <f>IFERROR(SUMIF(自店在庫!$A:$A,A1731,自店在庫!$E:$E),0)</f>
        <v>0</v>
      </c>
      <c r="T1731" s="29">
        <f>IFERROR((SUMIF('売上伝票CSV(自店)'!A:A,A1731,'売上伝票CSV(自店)'!I:I)),0)</f>
        <v>0</v>
      </c>
      <c r="U1731" s="30"/>
      <c r="V1731" s="31">
        <f t="shared" si="52"/>
        <v>0</v>
      </c>
      <c r="W1731" s="29"/>
    </row>
    <row r="1732" spans="1:23" ht="18.75" hidden="1" customHeight="1">
      <c r="A1732" s="3" t="str">
        <f t="shared" si="53"/>
        <v/>
      </c>
      <c r="B1732" s="29" t="e">
        <f>VLOOKUP(IF(LEN(F1732)&lt;11,TEXT(F1732,"00000000000"),F1732),マスタ!B:C,2,0)</f>
        <v>#N/A</v>
      </c>
      <c r="C1732" s="29" t="e">
        <f>VLOOKUP(G1732,マスタ!F:G,2,0)</f>
        <v>#N/A</v>
      </c>
      <c r="D1732" s="29" t="e">
        <f>VLOOKUP(H1732,マスタ!I:J,2,0)</f>
        <v>#N/A</v>
      </c>
      <c r="E1732" s="29" t="e">
        <f>VLOOKUP(IF(LEN(F1732)&lt;11,TEXT(F1732,"00000000000"),F1732),マスタ!B:D,3,0)</f>
        <v>#N/A</v>
      </c>
      <c r="F1732" s="46"/>
      <c r="G1732" s="25"/>
      <c r="H1732" s="25"/>
      <c r="I1732" s="25"/>
      <c r="J1732" s="25"/>
      <c r="K1732" s="25"/>
      <c r="L1732" s="25"/>
      <c r="M1732" s="25"/>
      <c r="N1732" s="26"/>
      <c r="O1732" s="26"/>
      <c r="P1732" s="26"/>
      <c r="Q1732" s="36"/>
      <c r="R1732" s="27">
        <f>自店在庫!$H$3</f>
        <v>5438</v>
      </c>
      <c r="S1732" s="28">
        <f>IFERROR(SUMIF(自店在庫!$A:$A,A1732,自店在庫!$E:$E),0)</f>
        <v>0</v>
      </c>
      <c r="T1732" s="29">
        <f>IFERROR((SUMIF('売上伝票CSV(自店)'!A:A,A1732,'売上伝票CSV(自店)'!I:I)),0)</f>
        <v>0</v>
      </c>
      <c r="U1732" s="30"/>
      <c r="V1732" s="31">
        <f t="shared" ref="V1732:V1795" si="54">IFERROR(U1732*P1732,0)</f>
        <v>0</v>
      </c>
      <c r="W1732" s="29"/>
    </row>
    <row r="1733" spans="1:23" ht="18.75" hidden="1" customHeight="1">
      <c r="A1733" s="3" t="str">
        <f t="shared" ref="A1733:A1796" si="55">G1733&amp;H1733&amp;IF(ISBLANK(F1733),"",IF(LEN(F1733)&lt;11,TEXT(F1733,"00000000000"),F1733))</f>
        <v/>
      </c>
      <c r="B1733" s="29" t="e">
        <f>VLOOKUP(IF(LEN(F1733)&lt;11,TEXT(F1733,"00000000000"),F1733),マスタ!B:C,2,0)</f>
        <v>#N/A</v>
      </c>
      <c r="C1733" s="29" t="e">
        <f>VLOOKUP(G1733,マスタ!F:G,2,0)</f>
        <v>#N/A</v>
      </c>
      <c r="D1733" s="29" t="e">
        <f>VLOOKUP(H1733,マスタ!I:J,2,0)</f>
        <v>#N/A</v>
      </c>
      <c r="E1733" s="29" t="e">
        <f>VLOOKUP(IF(LEN(F1733)&lt;11,TEXT(F1733,"00000000000"),F1733),マスタ!B:D,3,0)</f>
        <v>#N/A</v>
      </c>
      <c r="F1733" s="46"/>
      <c r="G1733" s="25"/>
      <c r="H1733" s="25"/>
      <c r="I1733" s="25"/>
      <c r="J1733" s="25"/>
      <c r="K1733" s="25"/>
      <c r="L1733" s="25"/>
      <c r="M1733" s="25"/>
      <c r="N1733" s="26"/>
      <c r="O1733" s="26"/>
      <c r="P1733" s="26"/>
      <c r="Q1733" s="36"/>
      <c r="R1733" s="27">
        <f>自店在庫!$H$3</f>
        <v>5438</v>
      </c>
      <c r="S1733" s="28">
        <f>IFERROR(SUMIF(自店在庫!$A:$A,A1733,自店在庫!$E:$E),0)</f>
        <v>0</v>
      </c>
      <c r="T1733" s="29">
        <f>IFERROR((SUMIF('売上伝票CSV(自店)'!A:A,A1733,'売上伝票CSV(自店)'!I:I)),0)</f>
        <v>0</v>
      </c>
      <c r="U1733" s="30"/>
      <c r="V1733" s="31">
        <f t="shared" si="54"/>
        <v>0</v>
      </c>
      <c r="W1733" s="29"/>
    </row>
    <row r="1734" spans="1:23" ht="18.75" hidden="1" customHeight="1">
      <c r="A1734" s="3" t="str">
        <f t="shared" si="55"/>
        <v/>
      </c>
      <c r="B1734" s="29" t="e">
        <f>VLOOKUP(IF(LEN(F1734)&lt;11,TEXT(F1734,"00000000000"),F1734),マスタ!B:C,2,0)</f>
        <v>#N/A</v>
      </c>
      <c r="C1734" s="29" t="e">
        <f>VLOOKUP(G1734,マスタ!F:G,2,0)</f>
        <v>#N/A</v>
      </c>
      <c r="D1734" s="29" t="e">
        <f>VLOOKUP(H1734,マスタ!I:J,2,0)</f>
        <v>#N/A</v>
      </c>
      <c r="E1734" s="29" t="e">
        <f>VLOOKUP(IF(LEN(F1734)&lt;11,TEXT(F1734,"00000000000"),F1734),マスタ!B:D,3,0)</f>
        <v>#N/A</v>
      </c>
      <c r="F1734" s="46"/>
      <c r="G1734" s="25"/>
      <c r="H1734" s="25"/>
      <c r="I1734" s="25"/>
      <c r="J1734" s="25"/>
      <c r="K1734" s="25"/>
      <c r="L1734" s="25"/>
      <c r="M1734" s="25"/>
      <c r="N1734" s="26"/>
      <c r="O1734" s="26"/>
      <c r="P1734" s="26"/>
      <c r="Q1734" s="36"/>
      <c r="R1734" s="27">
        <f>自店在庫!$H$3</f>
        <v>5438</v>
      </c>
      <c r="S1734" s="28">
        <f>IFERROR(SUMIF(自店在庫!$A:$A,A1734,自店在庫!$E:$E),0)</f>
        <v>0</v>
      </c>
      <c r="T1734" s="29">
        <f>IFERROR((SUMIF('売上伝票CSV(自店)'!A:A,A1734,'売上伝票CSV(自店)'!I:I)),0)</f>
        <v>0</v>
      </c>
      <c r="U1734" s="30"/>
      <c r="V1734" s="31">
        <f t="shared" si="54"/>
        <v>0</v>
      </c>
      <c r="W1734" s="29"/>
    </row>
    <row r="1735" spans="1:23" ht="18.75" hidden="1" customHeight="1">
      <c r="A1735" s="3" t="str">
        <f t="shared" si="55"/>
        <v/>
      </c>
      <c r="B1735" s="29" t="e">
        <f>VLOOKUP(IF(LEN(F1735)&lt;11,TEXT(F1735,"00000000000"),F1735),マスタ!B:C,2,0)</f>
        <v>#N/A</v>
      </c>
      <c r="C1735" s="29" t="e">
        <f>VLOOKUP(G1735,マスタ!F:G,2,0)</f>
        <v>#N/A</v>
      </c>
      <c r="D1735" s="29" t="e">
        <f>VLOOKUP(H1735,マスタ!I:J,2,0)</f>
        <v>#N/A</v>
      </c>
      <c r="E1735" s="29" t="e">
        <f>VLOOKUP(IF(LEN(F1735)&lt;11,TEXT(F1735,"00000000000"),F1735),マスタ!B:D,3,0)</f>
        <v>#N/A</v>
      </c>
      <c r="F1735" s="46"/>
      <c r="G1735" s="25"/>
      <c r="H1735" s="25"/>
      <c r="I1735" s="25"/>
      <c r="J1735" s="25"/>
      <c r="K1735" s="25"/>
      <c r="L1735" s="25"/>
      <c r="M1735" s="25"/>
      <c r="N1735" s="26"/>
      <c r="O1735" s="26"/>
      <c r="P1735" s="26"/>
      <c r="Q1735" s="36"/>
      <c r="R1735" s="27">
        <f>自店在庫!$H$3</f>
        <v>5438</v>
      </c>
      <c r="S1735" s="28">
        <f>IFERROR(SUMIF(自店在庫!$A:$A,A1735,自店在庫!$E:$E),0)</f>
        <v>0</v>
      </c>
      <c r="T1735" s="29">
        <f>IFERROR((SUMIF('売上伝票CSV(自店)'!A:A,A1735,'売上伝票CSV(自店)'!I:I)),0)</f>
        <v>0</v>
      </c>
      <c r="U1735" s="30"/>
      <c r="V1735" s="31">
        <f t="shared" si="54"/>
        <v>0</v>
      </c>
      <c r="W1735" s="29"/>
    </row>
    <row r="1736" spans="1:23" ht="18.75" hidden="1" customHeight="1">
      <c r="A1736" s="3" t="str">
        <f t="shared" si="55"/>
        <v/>
      </c>
      <c r="B1736" s="29" t="e">
        <f>VLOOKUP(IF(LEN(F1736)&lt;11,TEXT(F1736,"00000000000"),F1736),マスタ!B:C,2,0)</f>
        <v>#N/A</v>
      </c>
      <c r="C1736" s="29" t="e">
        <f>VLOOKUP(G1736,マスタ!F:G,2,0)</f>
        <v>#N/A</v>
      </c>
      <c r="D1736" s="29" t="e">
        <f>VLOOKUP(H1736,マスタ!I:J,2,0)</f>
        <v>#N/A</v>
      </c>
      <c r="E1736" s="29" t="e">
        <f>VLOOKUP(IF(LEN(F1736)&lt;11,TEXT(F1736,"00000000000"),F1736),マスタ!B:D,3,0)</f>
        <v>#N/A</v>
      </c>
      <c r="F1736" s="46"/>
      <c r="G1736" s="25"/>
      <c r="H1736" s="25"/>
      <c r="I1736" s="25"/>
      <c r="J1736" s="25"/>
      <c r="K1736" s="25"/>
      <c r="L1736" s="25"/>
      <c r="M1736" s="25"/>
      <c r="N1736" s="26"/>
      <c r="O1736" s="26"/>
      <c r="P1736" s="26"/>
      <c r="Q1736" s="36"/>
      <c r="R1736" s="27">
        <f>自店在庫!$H$3</f>
        <v>5438</v>
      </c>
      <c r="S1736" s="28">
        <f>IFERROR(SUMIF(自店在庫!$A:$A,A1736,自店在庫!$E:$E),0)</f>
        <v>0</v>
      </c>
      <c r="T1736" s="29">
        <f>IFERROR((SUMIF('売上伝票CSV(自店)'!A:A,A1736,'売上伝票CSV(自店)'!I:I)),0)</f>
        <v>0</v>
      </c>
      <c r="U1736" s="30"/>
      <c r="V1736" s="31">
        <f t="shared" si="54"/>
        <v>0</v>
      </c>
      <c r="W1736" s="29"/>
    </row>
    <row r="1737" spans="1:23" ht="18.75" hidden="1" customHeight="1">
      <c r="A1737" s="3" t="str">
        <f t="shared" si="55"/>
        <v/>
      </c>
      <c r="B1737" s="29" t="e">
        <f>VLOOKUP(IF(LEN(F1737)&lt;11,TEXT(F1737,"00000000000"),F1737),マスタ!B:C,2,0)</f>
        <v>#N/A</v>
      </c>
      <c r="C1737" s="29" t="e">
        <f>VLOOKUP(G1737,マスタ!F:G,2,0)</f>
        <v>#N/A</v>
      </c>
      <c r="D1737" s="29" t="e">
        <f>VLOOKUP(H1737,マスタ!I:J,2,0)</f>
        <v>#N/A</v>
      </c>
      <c r="E1737" s="29" t="e">
        <f>VLOOKUP(IF(LEN(F1737)&lt;11,TEXT(F1737,"00000000000"),F1737),マスタ!B:D,3,0)</f>
        <v>#N/A</v>
      </c>
      <c r="F1737" s="46"/>
      <c r="G1737" s="25"/>
      <c r="H1737" s="25"/>
      <c r="I1737" s="25"/>
      <c r="J1737" s="25"/>
      <c r="K1737" s="25"/>
      <c r="L1737" s="25"/>
      <c r="M1737" s="25"/>
      <c r="N1737" s="26"/>
      <c r="O1737" s="26"/>
      <c r="P1737" s="26"/>
      <c r="Q1737" s="36"/>
      <c r="R1737" s="27">
        <f>自店在庫!$H$3</f>
        <v>5438</v>
      </c>
      <c r="S1737" s="28">
        <f>IFERROR(SUMIF(自店在庫!$A:$A,A1737,自店在庫!$E:$E),0)</f>
        <v>0</v>
      </c>
      <c r="T1737" s="29">
        <f>IFERROR((SUMIF('売上伝票CSV(自店)'!A:A,A1737,'売上伝票CSV(自店)'!I:I)),0)</f>
        <v>0</v>
      </c>
      <c r="U1737" s="30"/>
      <c r="V1737" s="31">
        <f t="shared" si="54"/>
        <v>0</v>
      </c>
      <c r="W1737" s="29"/>
    </row>
    <row r="1738" spans="1:23" ht="18.75" hidden="1" customHeight="1">
      <c r="A1738" s="3" t="str">
        <f t="shared" si="55"/>
        <v/>
      </c>
      <c r="B1738" s="29" t="e">
        <f>VLOOKUP(IF(LEN(F1738)&lt;11,TEXT(F1738,"00000000000"),F1738),マスタ!B:C,2,0)</f>
        <v>#N/A</v>
      </c>
      <c r="C1738" s="29" t="e">
        <f>VLOOKUP(G1738,マスタ!F:G,2,0)</f>
        <v>#N/A</v>
      </c>
      <c r="D1738" s="29" t="e">
        <f>VLOOKUP(H1738,マスタ!I:J,2,0)</f>
        <v>#N/A</v>
      </c>
      <c r="E1738" s="29" t="e">
        <f>VLOOKUP(IF(LEN(F1738)&lt;11,TEXT(F1738,"00000000000"),F1738),マスタ!B:D,3,0)</f>
        <v>#N/A</v>
      </c>
      <c r="F1738" s="46"/>
      <c r="G1738" s="25"/>
      <c r="H1738" s="25"/>
      <c r="I1738" s="25"/>
      <c r="J1738" s="25"/>
      <c r="K1738" s="25"/>
      <c r="L1738" s="25"/>
      <c r="M1738" s="25"/>
      <c r="N1738" s="26"/>
      <c r="O1738" s="26"/>
      <c r="P1738" s="26"/>
      <c r="Q1738" s="36"/>
      <c r="R1738" s="27">
        <f>自店在庫!$H$3</f>
        <v>5438</v>
      </c>
      <c r="S1738" s="28">
        <f>IFERROR(SUMIF(自店在庫!$A:$A,A1738,自店在庫!$E:$E),0)</f>
        <v>0</v>
      </c>
      <c r="T1738" s="29">
        <f>IFERROR((SUMIF('売上伝票CSV(自店)'!A:A,A1738,'売上伝票CSV(自店)'!I:I)),0)</f>
        <v>0</v>
      </c>
      <c r="U1738" s="30"/>
      <c r="V1738" s="31">
        <f t="shared" si="54"/>
        <v>0</v>
      </c>
      <c r="W1738" s="29"/>
    </row>
    <row r="1739" spans="1:23" ht="18.75" hidden="1" customHeight="1">
      <c r="A1739" s="3" t="str">
        <f t="shared" si="55"/>
        <v/>
      </c>
      <c r="B1739" s="29" t="e">
        <f>VLOOKUP(IF(LEN(F1739)&lt;11,TEXT(F1739,"00000000000"),F1739),マスタ!B:C,2,0)</f>
        <v>#N/A</v>
      </c>
      <c r="C1739" s="29" t="e">
        <f>VLOOKUP(G1739,マスタ!F:G,2,0)</f>
        <v>#N/A</v>
      </c>
      <c r="D1739" s="29" t="e">
        <f>VLOOKUP(H1739,マスタ!I:J,2,0)</f>
        <v>#N/A</v>
      </c>
      <c r="E1739" s="29" t="e">
        <f>VLOOKUP(IF(LEN(F1739)&lt;11,TEXT(F1739,"00000000000"),F1739),マスタ!B:D,3,0)</f>
        <v>#N/A</v>
      </c>
      <c r="F1739" s="46"/>
      <c r="G1739" s="25"/>
      <c r="H1739" s="25"/>
      <c r="I1739" s="25"/>
      <c r="J1739" s="25"/>
      <c r="K1739" s="25"/>
      <c r="L1739" s="25"/>
      <c r="M1739" s="25"/>
      <c r="N1739" s="26"/>
      <c r="O1739" s="26"/>
      <c r="P1739" s="26"/>
      <c r="Q1739" s="36"/>
      <c r="R1739" s="27">
        <f>自店在庫!$H$3</f>
        <v>5438</v>
      </c>
      <c r="S1739" s="28">
        <f>IFERROR(SUMIF(自店在庫!$A:$A,A1739,自店在庫!$E:$E),0)</f>
        <v>0</v>
      </c>
      <c r="T1739" s="29">
        <f>IFERROR((SUMIF('売上伝票CSV(自店)'!A:A,A1739,'売上伝票CSV(自店)'!I:I)),0)</f>
        <v>0</v>
      </c>
      <c r="U1739" s="30"/>
      <c r="V1739" s="31">
        <f t="shared" si="54"/>
        <v>0</v>
      </c>
      <c r="W1739" s="29"/>
    </row>
    <row r="1740" spans="1:23" ht="18.75" hidden="1" customHeight="1">
      <c r="A1740" s="3" t="str">
        <f t="shared" si="55"/>
        <v/>
      </c>
      <c r="B1740" s="29" t="e">
        <f>VLOOKUP(IF(LEN(F1740)&lt;11,TEXT(F1740,"00000000000"),F1740),マスタ!B:C,2,0)</f>
        <v>#N/A</v>
      </c>
      <c r="C1740" s="29" t="e">
        <f>VLOOKUP(G1740,マスタ!F:G,2,0)</f>
        <v>#N/A</v>
      </c>
      <c r="D1740" s="29" t="e">
        <f>VLOOKUP(H1740,マスタ!I:J,2,0)</f>
        <v>#N/A</v>
      </c>
      <c r="E1740" s="29" t="e">
        <f>VLOOKUP(IF(LEN(F1740)&lt;11,TEXT(F1740,"00000000000"),F1740),マスタ!B:D,3,0)</f>
        <v>#N/A</v>
      </c>
      <c r="F1740" s="46"/>
      <c r="G1740" s="25"/>
      <c r="H1740" s="25"/>
      <c r="I1740" s="25"/>
      <c r="J1740" s="25"/>
      <c r="K1740" s="25"/>
      <c r="L1740" s="25"/>
      <c r="M1740" s="25"/>
      <c r="N1740" s="26"/>
      <c r="O1740" s="26"/>
      <c r="P1740" s="26"/>
      <c r="Q1740" s="36"/>
      <c r="R1740" s="27">
        <f>自店在庫!$H$3</f>
        <v>5438</v>
      </c>
      <c r="S1740" s="28">
        <f>IFERROR(SUMIF(自店在庫!$A:$A,A1740,自店在庫!$E:$E),0)</f>
        <v>0</v>
      </c>
      <c r="T1740" s="29">
        <f>IFERROR((SUMIF('売上伝票CSV(自店)'!A:A,A1740,'売上伝票CSV(自店)'!I:I)),0)</f>
        <v>0</v>
      </c>
      <c r="U1740" s="30"/>
      <c r="V1740" s="31">
        <f t="shared" si="54"/>
        <v>0</v>
      </c>
      <c r="W1740" s="29"/>
    </row>
    <row r="1741" spans="1:23" ht="18.75" hidden="1" customHeight="1">
      <c r="A1741" s="3" t="str">
        <f t="shared" si="55"/>
        <v/>
      </c>
      <c r="B1741" s="29" t="e">
        <f>VLOOKUP(IF(LEN(F1741)&lt;11,TEXT(F1741,"00000000000"),F1741),マスタ!B:C,2,0)</f>
        <v>#N/A</v>
      </c>
      <c r="C1741" s="29" t="e">
        <f>VLOOKUP(G1741,マスタ!F:G,2,0)</f>
        <v>#N/A</v>
      </c>
      <c r="D1741" s="29" t="e">
        <f>VLOOKUP(H1741,マスタ!I:J,2,0)</f>
        <v>#N/A</v>
      </c>
      <c r="E1741" s="29" t="e">
        <f>VLOOKUP(IF(LEN(F1741)&lt;11,TEXT(F1741,"00000000000"),F1741),マスタ!B:D,3,0)</f>
        <v>#N/A</v>
      </c>
      <c r="F1741" s="46"/>
      <c r="G1741" s="25"/>
      <c r="H1741" s="25"/>
      <c r="I1741" s="25"/>
      <c r="J1741" s="25"/>
      <c r="K1741" s="25"/>
      <c r="L1741" s="25"/>
      <c r="M1741" s="25"/>
      <c r="N1741" s="26"/>
      <c r="O1741" s="26"/>
      <c r="P1741" s="26"/>
      <c r="Q1741" s="36"/>
      <c r="R1741" s="27">
        <f>自店在庫!$H$3</f>
        <v>5438</v>
      </c>
      <c r="S1741" s="28">
        <f>IFERROR(SUMIF(自店在庫!$A:$A,A1741,自店在庫!$E:$E),0)</f>
        <v>0</v>
      </c>
      <c r="T1741" s="29">
        <f>IFERROR((SUMIF('売上伝票CSV(自店)'!A:A,A1741,'売上伝票CSV(自店)'!I:I)),0)</f>
        <v>0</v>
      </c>
      <c r="U1741" s="30"/>
      <c r="V1741" s="31">
        <f t="shared" si="54"/>
        <v>0</v>
      </c>
      <c r="W1741" s="29"/>
    </row>
    <row r="1742" spans="1:23" ht="18.75" hidden="1" customHeight="1">
      <c r="A1742" s="3" t="str">
        <f t="shared" si="55"/>
        <v/>
      </c>
      <c r="B1742" s="29" t="e">
        <f>VLOOKUP(IF(LEN(F1742)&lt;11,TEXT(F1742,"00000000000"),F1742),マスタ!B:C,2,0)</f>
        <v>#N/A</v>
      </c>
      <c r="C1742" s="29" t="e">
        <f>VLOOKUP(G1742,マスタ!F:G,2,0)</f>
        <v>#N/A</v>
      </c>
      <c r="D1742" s="29" t="e">
        <f>VLOOKUP(H1742,マスタ!I:J,2,0)</f>
        <v>#N/A</v>
      </c>
      <c r="E1742" s="29" t="e">
        <f>VLOOKUP(IF(LEN(F1742)&lt;11,TEXT(F1742,"00000000000"),F1742),マスタ!B:D,3,0)</f>
        <v>#N/A</v>
      </c>
      <c r="F1742" s="46"/>
      <c r="G1742" s="25"/>
      <c r="H1742" s="25"/>
      <c r="I1742" s="25"/>
      <c r="J1742" s="25"/>
      <c r="K1742" s="25"/>
      <c r="L1742" s="25"/>
      <c r="M1742" s="25"/>
      <c r="N1742" s="26"/>
      <c r="O1742" s="26"/>
      <c r="P1742" s="26"/>
      <c r="Q1742" s="36"/>
      <c r="R1742" s="27">
        <f>自店在庫!$H$3</f>
        <v>5438</v>
      </c>
      <c r="S1742" s="28">
        <f>IFERROR(SUMIF(自店在庫!$A:$A,A1742,自店在庫!$E:$E),0)</f>
        <v>0</v>
      </c>
      <c r="T1742" s="29">
        <f>IFERROR((SUMIF('売上伝票CSV(自店)'!A:A,A1742,'売上伝票CSV(自店)'!I:I)),0)</f>
        <v>0</v>
      </c>
      <c r="U1742" s="30"/>
      <c r="V1742" s="31">
        <f t="shared" si="54"/>
        <v>0</v>
      </c>
      <c r="W1742" s="29"/>
    </row>
    <row r="1743" spans="1:23" ht="18.75" hidden="1" customHeight="1">
      <c r="A1743" s="3" t="str">
        <f t="shared" si="55"/>
        <v/>
      </c>
      <c r="B1743" s="29" t="e">
        <f>VLOOKUP(IF(LEN(F1743)&lt;11,TEXT(F1743,"00000000000"),F1743),マスタ!B:C,2,0)</f>
        <v>#N/A</v>
      </c>
      <c r="C1743" s="29" t="e">
        <f>VLOOKUP(G1743,マスタ!F:G,2,0)</f>
        <v>#N/A</v>
      </c>
      <c r="D1743" s="29" t="e">
        <f>VLOOKUP(H1743,マスタ!I:J,2,0)</f>
        <v>#N/A</v>
      </c>
      <c r="E1743" s="29" t="e">
        <f>VLOOKUP(IF(LEN(F1743)&lt;11,TEXT(F1743,"00000000000"),F1743),マスタ!B:D,3,0)</f>
        <v>#N/A</v>
      </c>
      <c r="F1743" s="46"/>
      <c r="G1743" s="25"/>
      <c r="H1743" s="25"/>
      <c r="I1743" s="25"/>
      <c r="J1743" s="25"/>
      <c r="K1743" s="25"/>
      <c r="L1743" s="25"/>
      <c r="M1743" s="25"/>
      <c r="N1743" s="26"/>
      <c r="O1743" s="26"/>
      <c r="P1743" s="26"/>
      <c r="Q1743" s="36"/>
      <c r="R1743" s="27">
        <f>自店在庫!$H$3</f>
        <v>5438</v>
      </c>
      <c r="S1743" s="28">
        <f>IFERROR(SUMIF(自店在庫!$A:$A,A1743,自店在庫!$E:$E),0)</f>
        <v>0</v>
      </c>
      <c r="T1743" s="29">
        <f>IFERROR((SUMIF('売上伝票CSV(自店)'!A:A,A1743,'売上伝票CSV(自店)'!I:I)),0)</f>
        <v>0</v>
      </c>
      <c r="U1743" s="30"/>
      <c r="V1743" s="31">
        <f t="shared" si="54"/>
        <v>0</v>
      </c>
      <c r="W1743" s="29"/>
    </row>
    <row r="1744" spans="1:23" ht="18.75" hidden="1" customHeight="1">
      <c r="A1744" s="3" t="str">
        <f t="shared" si="55"/>
        <v/>
      </c>
      <c r="B1744" s="29" t="e">
        <f>VLOOKUP(IF(LEN(F1744)&lt;11,TEXT(F1744,"00000000000"),F1744),マスタ!B:C,2,0)</f>
        <v>#N/A</v>
      </c>
      <c r="C1744" s="29" t="e">
        <f>VLOOKUP(G1744,マスタ!F:G,2,0)</f>
        <v>#N/A</v>
      </c>
      <c r="D1744" s="29" t="e">
        <f>VLOOKUP(H1744,マスタ!I:J,2,0)</f>
        <v>#N/A</v>
      </c>
      <c r="E1744" s="29" t="e">
        <f>VLOOKUP(IF(LEN(F1744)&lt;11,TEXT(F1744,"00000000000"),F1744),マスタ!B:D,3,0)</f>
        <v>#N/A</v>
      </c>
      <c r="F1744" s="46"/>
      <c r="G1744" s="25"/>
      <c r="H1744" s="25"/>
      <c r="I1744" s="25"/>
      <c r="J1744" s="25"/>
      <c r="K1744" s="25"/>
      <c r="L1744" s="25"/>
      <c r="M1744" s="25"/>
      <c r="N1744" s="26"/>
      <c r="O1744" s="26"/>
      <c r="P1744" s="26"/>
      <c r="Q1744" s="36"/>
      <c r="R1744" s="27">
        <f>自店在庫!$H$3</f>
        <v>5438</v>
      </c>
      <c r="S1744" s="28">
        <f>IFERROR(SUMIF(自店在庫!$A:$A,A1744,自店在庫!$E:$E),0)</f>
        <v>0</v>
      </c>
      <c r="T1744" s="29">
        <f>IFERROR((SUMIF('売上伝票CSV(自店)'!A:A,A1744,'売上伝票CSV(自店)'!I:I)),0)</f>
        <v>0</v>
      </c>
      <c r="U1744" s="30"/>
      <c r="V1744" s="31">
        <f t="shared" si="54"/>
        <v>0</v>
      </c>
      <c r="W1744" s="29"/>
    </row>
    <row r="1745" spans="1:23" ht="18.75" hidden="1" customHeight="1">
      <c r="A1745" s="3" t="str">
        <f t="shared" si="55"/>
        <v/>
      </c>
      <c r="B1745" s="29" t="e">
        <f>VLOOKUP(IF(LEN(F1745)&lt;11,TEXT(F1745,"00000000000"),F1745),マスタ!B:C,2,0)</f>
        <v>#N/A</v>
      </c>
      <c r="C1745" s="29" t="e">
        <f>VLOOKUP(G1745,マスタ!F:G,2,0)</f>
        <v>#N/A</v>
      </c>
      <c r="D1745" s="29" t="e">
        <f>VLOOKUP(H1745,マスタ!I:J,2,0)</f>
        <v>#N/A</v>
      </c>
      <c r="E1745" s="29" t="e">
        <f>VLOOKUP(IF(LEN(F1745)&lt;11,TEXT(F1745,"00000000000"),F1745),マスタ!B:D,3,0)</f>
        <v>#N/A</v>
      </c>
      <c r="F1745" s="46"/>
      <c r="G1745" s="25"/>
      <c r="H1745" s="25"/>
      <c r="I1745" s="25"/>
      <c r="J1745" s="25"/>
      <c r="K1745" s="25"/>
      <c r="L1745" s="25"/>
      <c r="M1745" s="25"/>
      <c r="N1745" s="26"/>
      <c r="O1745" s="26"/>
      <c r="P1745" s="26"/>
      <c r="Q1745" s="36"/>
      <c r="R1745" s="27">
        <f>自店在庫!$H$3</f>
        <v>5438</v>
      </c>
      <c r="S1745" s="28">
        <f>IFERROR(SUMIF(自店在庫!$A:$A,A1745,自店在庫!$E:$E),0)</f>
        <v>0</v>
      </c>
      <c r="T1745" s="29">
        <f>IFERROR((SUMIF('売上伝票CSV(自店)'!A:A,A1745,'売上伝票CSV(自店)'!I:I)),0)</f>
        <v>0</v>
      </c>
      <c r="U1745" s="30"/>
      <c r="V1745" s="31">
        <f t="shared" si="54"/>
        <v>0</v>
      </c>
      <c r="W1745" s="29"/>
    </row>
    <row r="1746" spans="1:23" ht="18.75" hidden="1" customHeight="1">
      <c r="A1746" s="3" t="str">
        <f t="shared" si="55"/>
        <v/>
      </c>
      <c r="B1746" s="29" t="e">
        <f>VLOOKUP(IF(LEN(F1746)&lt;11,TEXT(F1746,"00000000000"),F1746),マスタ!B:C,2,0)</f>
        <v>#N/A</v>
      </c>
      <c r="C1746" s="29" t="e">
        <f>VLOOKUP(G1746,マスタ!F:G,2,0)</f>
        <v>#N/A</v>
      </c>
      <c r="D1746" s="29" t="e">
        <f>VLOOKUP(H1746,マスタ!I:J,2,0)</f>
        <v>#N/A</v>
      </c>
      <c r="E1746" s="29" t="e">
        <f>VLOOKUP(IF(LEN(F1746)&lt;11,TEXT(F1746,"00000000000"),F1746),マスタ!B:D,3,0)</f>
        <v>#N/A</v>
      </c>
      <c r="F1746" s="46"/>
      <c r="G1746" s="25"/>
      <c r="H1746" s="25"/>
      <c r="I1746" s="25"/>
      <c r="J1746" s="25"/>
      <c r="K1746" s="25"/>
      <c r="L1746" s="25"/>
      <c r="M1746" s="25"/>
      <c r="N1746" s="26"/>
      <c r="O1746" s="26"/>
      <c r="P1746" s="26"/>
      <c r="Q1746" s="36"/>
      <c r="R1746" s="27">
        <f>自店在庫!$H$3</f>
        <v>5438</v>
      </c>
      <c r="S1746" s="28">
        <f>IFERROR(SUMIF(自店在庫!$A:$A,A1746,自店在庫!$E:$E),0)</f>
        <v>0</v>
      </c>
      <c r="T1746" s="29">
        <f>IFERROR((SUMIF('売上伝票CSV(自店)'!A:A,A1746,'売上伝票CSV(自店)'!I:I)),0)</f>
        <v>0</v>
      </c>
      <c r="U1746" s="30"/>
      <c r="V1746" s="31">
        <f t="shared" si="54"/>
        <v>0</v>
      </c>
      <c r="W1746" s="29"/>
    </row>
    <row r="1747" spans="1:23" ht="18.75" hidden="1" customHeight="1">
      <c r="A1747" s="3" t="str">
        <f t="shared" si="55"/>
        <v/>
      </c>
      <c r="B1747" s="29" t="e">
        <f>VLOOKUP(IF(LEN(F1747)&lt;11,TEXT(F1747,"00000000000"),F1747),マスタ!B:C,2,0)</f>
        <v>#N/A</v>
      </c>
      <c r="C1747" s="29" t="e">
        <f>VLOOKUP(G1747,マスタ!F:G,2,0)</f>
        <v>#N/A</v>
      </c>
      <c r="D1747" s="29" t="e">
        <f>VLOOKUP(H1747,マスタ!I:J,2,0)</f>
        <v>#N/A</v>
      </c>
      <c r="E1747" s="29" t="e">
        <f>VLOOKUP(IF(LEN(F1747)&lt;11,TEXT(F1747,"00000000000"),F1747),マスタ!B:D,3,0)</f>
        <v>#N/A</v>
      </c>
      <c r="F1747" s="46"/>
      <c r="G1747" s="25"/>
      <c r="H1747" s="25"/>
      <c r="I1747" s="25"/>
      <c r="J1747" s="25"/>
      <c r="K1747" s="25"/>
      <c r="L1747" s="25"/>
      <c r="M1747" s="25"/>
      <c r="N1747" s="26"/>
      <c r="O1747" s="26"/>
      <c r="P1747" s="26"/>
      <c r="Q1747" s="36"/>
      <c r="R1747" s="27">
        <f>自店在庫!$H$3</f>
        <v>5438</v>
      </c>
      <c r="S1747" s="28">
        <f>IFERROR(SUMIF(自店在庫!$A:$A,A1747,自店在庫!$E:$E),0)</f>
        <v>0</v>
      </c>
      <c r="T1747" s="29">
        <f>IFERROR((SUMIF('売上伝票CSV(自店)'!A:A,A1747,'売上伝票CSV(自店)'!I:I)),0)</f>
        <v>0</v>
      </c>
      <c r="U1747" s="30"/>
      <c r="V1747" s="31">
        <f t="shared" si="54"/>
        <v>0</v>
      </c>
      <c r="W1747" s="29"/>
    </row>
    <row r="1748" spans="1:23" ht="18.75" hidden="1" customHeight="1">
      <c r="A1748" s="3" t="str">
        <f t="shared" si="55"/>
        <v/>
      </c>
      <c r="B1748" s="29" t="e">
        <f>VLOOKUP(IF(LEN(F1748)&lt;11,TEXT(F1748,"00000000000"),F1748),マスタ!B:C,2,0)</f>
        <v>#N/A</v>
      </c>
      <c r="C1748" s="29" t="e">
        <f>VLOOKUP(G1748,マスタ!F:G,2,0)</f>
        <v>#N/A</v>
      </c>
      <c r="D1748" s="29" t="e">
        <f>VLOOKUP(H1748,マスタ!I:J,2,0)</f>
        <v>#N/A</v>
      </c>
      <c r="E1748" s="29" t="e">
        <f>VLOOKUP(IF(LEN(F1748)&lt;11,TEXT(F1748,"00000000000"),F1748),マスタ!B:D,3,0)</f>
        <v>#N/A</v>
      </c>
      <c r="F1748" s="46"/>
      <c r="G1748" s="25"/>
      <c r="H1748" s="25"/>
      <c r="I1748" s="25"/>
      <c r="J1748" s="25"/>
      <c r="K1748" s="25"/>
      <c r="L1748" s="25"/>
      <c r="M1748" s="25"/>
      <c r="N1748" s="26"/>
      <c r="O1748" s="26"/>
      <c r="P1748" s="26"/>
      <c r="Q1748" s="36"/>
      <c r="R1748" s="27">
        <f>自店在庫!$H$3</f>
        <v>5438</v>
      </c>
      <c r="S1748" s="28">
        <f>IFERROR(SUMIF(自店在庫!$A:$A,A1748,自店在庫!$E:$E),0)</f>
        <v>0</v>
      </c>
      <c r="T1748" s="29">
        <f>IFERROR((SUMIF('売上伝票CSV(自店)'!A:A,A1748,'売上伝票CSV(自店)'!I:I)),0)</f>
        <v>0</v>
      </c>
      <c r="U1748" s="30"/>
      <c r="V1748" s="31">
        <f t="shared" si="54"/>
        <v>0</v>
      </c>
      <c r="W1748" s="29"/>
    </row>
    <row r="1749" spans="1:23" ht="18.75" hidden="1" customHeight="1">
      <c r="A1749" s="3" t="str">
        <f t="shared" si="55"/>
        <v/>
      </c>
      <c r="B1749" s="29" t="e">
        <f>VLOOKUP(IF(LEN(F1749)&lt;11,TEXT(F1749,"00000000000"),F1749),マスタ!B:C,2,0)</f>
        <v>#N/A</v>
      </c>
      <c r="C1749" s="29" t="e">
        <f>VLOOKUP(G1749,マスタ!F:G,2,0)</f>
        <v>#N/A</v>
      </c>
      <c r="D1749" s="29" t="e">
        <f>VLOOKUP(H1749,マスタ!I:J,2,0)</f>
        <v>#N/A</v>
      </c>
      <c r="E1749" s="29" t="e">
        <f>VLOOKUP(IF(LEN(F1749)&lt;11,TEXT(F1749,"00000000000"),F1749),マスタ!B:D,3,0)</f>
        <v>#N/A</v>
      </c>
      <c r="F1749" s="46"/>
      <c r="G1749" s="25"/>
      <c r="H1749" s="25"/>
      <c r="I1749" s="25"/>
      <c r="J1749" s="25"/>
      <c r="K1749" s="25"/>
      <c r="L1749" s="25"/>
      <c r="M1749" s="25"/>
      <c r="N1749" s="26"/>
      <c r="O1749" s="26"/>
      <c r="P1749" s="26"/>
      <c r="Q1749" s="36"/>
      <c r="R1749" s="27">
        <f>自店在庫!$H$3</f>
        <v>5438</v>
      </c>
      <c r="S1749" s="28">
        <f>IFERROR(SUMIF(自店在庫!$A:$A,A1749,自店在庫!$E:$E),0)</f>
        <v>0</v>
      </c>
      <c r="T1749" s="29">
        <f>IFERROR((SUMIF('売上伝票CSV(自店)'!A:A,A1749,'売上伝票CSV(自店)'!I:I)),0)</f>
        <v>0</v>
      </c>
      <c r="U1749" s="30"/>
      <c r="V1749" s="31">
        <f t="shared" si="54"/>
        <v>0</v>
      </c>
      <c r="W1749" s="29"/>
    </row>
    <row r="1750" spans="1:23" ht="18.75" hidden="1" customHeight="1">
      <c r="A1750" s="3" t="str">
        <f t="shared" si="55"/>
        <v/>
      </c>
      <c r="B1750" s="29" t="e">
        <f>VLOOKUP(IF(LEN(F1750)&lt;11,TEXT(F1750,"00000000000"),F1750),マスタ!B:C,2,0)</f>
        <v>#N/A</v>
      </c>
      <c r="C1750" s="29" t="e">
        <f>VLOOKUP(G1750,マスタ!F:G,2,0)</f>
        <v>#N/A</v>
      </c>
      <c r="D1750" s="29" t="e">
        <f>VLOOKUP(H1750,マスタ!I:J,2,0)</f>
        <v>#N/A</v>
      </c>
      <c r="E1750" s="29" t="e">
        <f>VLOOKUP(IF(LEN(F1750)&lt;11,TEXT(F1750,"00000000000"),F1750),マスタ!B:D,3,0)</f>
        <v>#N/A</v>
      </c>
      <c r="F1750" s="46"/>
      <c r="G1750" s="25"/>
      <c r="H1750" s="25"/>
      <c r="I1750" s="25"/>
      <c r="J1750" s="25"/>
      <c r="K1750" s="25"/>
      <c r="L1750" s="25"/>
      <c r="M1750" s="25"/>
      <c r="N1750" s="26"/>
      <c r="O1750" s="26"/>
      <c r="P1750" s="26"/>
      <c r="Q1750" s="36"/>
      <c r="R1750" s="27">
        <f>自店在庫!$H$3</f>
        <v>5438</v>
      </c>
      <c r="S1750" s="28">
        <f>IFERROR(SUMIF(自店在庫!$A:$A,A1750,自店在庫!$E:$E),0)</f>
        <v>0</v>
      </c>
      <c r="T1750" s="29">
        <f>IFERROR((SUMIF('売上伝票CSV(自店)'!A:A,A1750,'売上伝票CSV(自店)'!I:I)),0)</f>
        <v>0</v>
      </c>
      <c r="U1750" s="30"/>
      <c r="V1750" s="31">
        <f t="shared" si="54"/>
        <v>0</v>
      </c>
      <c r="W1750" s="29"/>
    </row>
    <row r="1751" spans="1:23" ht="18.75" hidden="1" customHeight="1">
      <c r="A1751" s="3" t="str">
        <f t="shared" si="55"/>
        <v/>
      </c>
      <c r="B1751" s="29" t="e">
        <f>VLOOKUP(IF(LEN(F1751)&lt;11,TEXT(F1751,"00000000000"),F1751),マスタ!B:C,2,0)</f>
        <v>#N/A</v>
      </c>
      <c r="C1751" s="29" t="e">
        <f>VLOOKUP(G1751,マスタ!F:G,2,0)</f>
        <v>#N/A</v>
      </c>
      <c r="D1751" s="29" t="e">
        <f>VLOOKUP(H1751,マスタ!I:J,2,0)</f>
        <v>#N/A</v>
      </c>
      <c r="E1751" s="29" t="e">
        <f>VLOOKUP(IF(LEN(F1751)&lt;11,TEXT(F1751,"00000000000"),F1751),マスタ!B:D,3,0)</f>
        <v>#N/A</v>
      </c>
      <c r="F1751" s="46"/>
      <c r="G1751" s="25"/>
      <c r="H1751" s="25"/>
      <c r="I1751" s="25"/>
      <c r="J1751" s="25"/>
      <c r="K1751" s="25"/>
      <c r="L1751" s="25"/>
      <c r="M1751" s="25"/>
      <c r="N1751" s="26"/>
      <c r="O1751" s="26"/>
      <c r="P1751" s="26"/>
      <c r="Q1751" s="36"/>
      <c r="R1751" s="27">
        <f>自店在庫!$H$3</f>
        <v>5438</v>
      </c>
      <c r="S1751" s="28">
        <f>IFERROR(SUMIF(自店在庫!$A:$A,A1751,自店在庫!$E:$E),0)</f>
        <v>0</v>
      </c>
      <c r="T1751" s="29">
        <f>IFERROR((SUMIF('売上伝票CSV(自店)'!A:A,A1751,'売上伝票CSV(自店)'!I:I)),0)</f>
        <v>0</v>
      </c>
      <c r="U1751" s="30"/>
      <c r="V1751" s="31">
        <f t="shared" si="54"/>
        <v>0</v>
      </c>
      <c r="W1751" s="29"/>
    </row>
    <row r="1752" spans="1:23" ht="18.75" hidden="1" customHeight="1">
      <c r="A1752" s="3" t="str">
        <f t="shared" si="55"/>
        <v/>
      </c>
      <c r="B1752" s="29" t="e">
        <f>VLOOKUP(IF(LEN(F1752)&lt;11,TEXT(F1752,"00000000000"),F1752),マスタ!B:C,2,0)</f>
        <v>#N/A</v>
      </c>
      <c r="C1752" s="29" t="e">
        <f>VLOOKUP(G1752,マスタ!F:G,2,0)</f>
        <v>#N/A</v>
      </c>
      <c r="D1752" s="29" t="e">
        <f>VLOOKUP(H1752,マスタ!I:J,2,0)</f>
        <v>#N/A</v>
      </c>
      <c r="E1752" s="29" t="e">
        <f>VLOOKUP(IF(LEN(F1752)&lt;11,TEXT(F1752,"00000000000"),F1752),マスタ!B:D,3,0)</f>
        <v>#N/A</v>
      </c>
      <c r="F1752" s="46"/>
      <c r="G1752" s="25"/>
      <c r="H1752" s="25"/>
      <c r="I1752" s="25"/>
      <c r="J1752" s="25"/>
      <c r="K1752" s="25"/>
      <c r="L1752" s="25"/>
      <c r="M1752" s="25"/>
      <c r="N1752" s="26"/>
      <c r="O1752" s="26"/>
      <c r="P1752" s="26"/>
      <c r="Q1752" s="36"/>
      <c r="R1752" s="27">
        <f>自店在庫!$H$3</f>
        <v>5438</v>
      </c>
      <c r="S1752" s="28">
        <f>IFERROR(SUMIF(自店在庫!$A:$A,A1752,自店在庫!$E:$E),0)</f>
        <v>0</v>
      </c>
      <c r="T1752" s="29">
        <f>IFERROR((SUMIF('売上伝票CSV(自店)'!A:A,A1752,'売上伝票CSV(自店)'!I:I)),0)</f>
        <v>0</v>
      </c>
      <c r="U1752" s="30"/>
      <c r="V1752" s="31">
        <f t="shared" si="54"/>
        <v>0</v>
      </c>
      <c r="W1752" s="29"/>
    </row>
    <row r="1753" spans="1:23" ht="18.75" hidden="1" customHeight="1">
      <c r="A1753" s="3" t="str">
        <f t="shared" si="55"/>
        <v/>
      </c>
      <c r="B1753" s="29" t="e">
        <f>VLOOKUP(IF(LEN(F1753)&lt;11,TEXT(F1753,"00000000000"),F1753),マスタ!B:C,2,0)</f>
        <v>#N/A</v>
      </c>
      <c r="C1753" s="29" t="e">
        <f>VLOOKUP(G1753,マスタ!F:G,2,0)</f>
        <v>#N/A</v>
      </c>
      <c r="D1753" s="29" t="e">
        <f>VLOOKUP(H1753,マスタ!I:J,2,0)</f>
        <v>#N/A</v>
      </c>
      <c r="E1753" s="29" t="e">
        <f>VLOOKUP(IF(LEN(F1753)&lt;11,TEXT(F1753,"00000000000"),F1753),マスタ!B:D,3,0)</f>
        <v>#N/A</v>
      </c>
      <c r="F1753" s="46"/>
      <c r="G1753" s="25"/>
      <c r="H1753" s="25"/>
      <c r="I1753" s="25"/>
      <c r="J1753" s="25"/>
      <c r="K1753" s="25"/>
      <c r="L1753" s="25"/>
      <c r="M1753" s="25"/>
      <c r="N1753" s="26"/>
      <c r="O1753" s="26"/>
      <c r="P1753" s="26"/>
      <c r="Q1753" s="36"/>
      <c r="R1753" s="27">
        <f>自店在庫!$H$3</f>
        <v>5438</v>
      </c>
      <c r="S1753" s="28">
        <f>IFERROR(SUMIF(自店在庫!$A:$A,A1753,自店在庫!$E:$E),0)</f>
        <v>0</v>
      </c>
      <c r="T1753" s="29">
        <f>IFERROR((SUMIF('売上伝票CSV(自店)'!A:A,A1753,'売上伝票CSV(自店)'!I:I)),0)</f>
        <v>0</v>
      </c>
      <c r="U1753" s="30"/>
      <c r="V1753" s="31">
        <f t="shared" si="54"/>
        <v>0</v>
      </c>
      <c r="W1753" s="29"/>
    </row>
    <row r="1754" spans="1:23" ht="18.75" hidden="1" customHeight="1">
      <c r="A1754" s="3" t="str">
        <f t="shared" si="55"/>
        <v/>
      </c>
      <c r="B1754" s="29" t="e">
        <f>VLOOKUP(IF(LEN(F1754)&lt;11,TEXT(F1754,"00000000000"),F1754),マスタ!B:C,2,0)</f>
        <v>#N/A</v>
      </c>
      <c r="C1754" s="29" t="e">
        <f>VLOOKUP(G1754,マスタ!F:G,2,0)</f>
        <v>#N/A</v>
      </c>
      <c r="D1754" s="29" t="e">
        <f>VLOOKUP(H1754,マスタ!I:J,2,0)</f>
        <v>#N/A</v>
      </c>
      <c r="E1754" s="29" t="e">
        <f>VLOOKUP(IF(LEN(F1754)&lt;11,TEXT(F1754,"00000000000"),F1754),マスタ!B:D,3,0)</f>
        <v>#N/A</v>
      </c>
      <c r="F1754" s="46"/>
      <c r="G1754" s="25"/>
      <c r="H1754" s="25"/>
      <c r="I1754" s="25"/>
      <c r="J1754" s="25"/>
      <c r="K1754" s="25"/>
      <c r="L1754" s="25"/>
      <c r="M1754" s="25"/>
      <c r="N1754" s="26"/>
      <c r="O1754" s="26"/>
      <c r="P1754" s="26"/>
      <c r="Q1754" s="36"/>
      <c r="R1754" s="27">
        <f>自店在庫!$H$3</f>
        <v>5438</v>
      </c>
      <c r="S1754" s="28">
        <f>IFERROR(SUMIF(自店在庫!$A:$A,A1754,自店在庫!$E:$E),0)</f>
        <v>0</v>
      </c>
      <c r="T1754" s="29">
        <f>IFERROR((SUMIF('売上伝票CSV(自店)'!A:A,A1754,'売上伝票CSV(自店)'!I:I)),0)</f>
        <v>0</v>
      </c>
      <c r="U1754" s="30"/>
      <c r="V1754" s="31">
        <f t="shared" si="54"/>
        <v>0</v>
      </c>
      <c r="W1754" s="29"/>
    </row>
    <row r="1755" spans="1:23" ht="18.75" hidden="1" customHeight="1">
      <c r="A1755" s="3" t="str">
        <f t="shared" si="55"/>
        <v/>
      </c>
      <c r="B1755" s="29" t="e">
        <f>VLOOKUP(IF(LEN(F1755)&lt;11,TEXT(F1755,"00000000000"),F1755),マスタ!B:C,2,0)</f>
        <v>#N/A</v>
      </c>
      <c r="C1755" s="29" t="e">
        <f>VLOOKUP(G1755,マスタ!F:G,2,0)</f>
        <v>#N/A</v>
      </c>
      <c r="D1755" s="29" t="e">
        <f>VLOOKUP(H1755,マスタ!I:J,2,0)</f>
        <v>#N/A</v>
      </c>
      <c r="E1755" s="29" t="e">
        <f>VLOOKUP(IF(LEN(F1755)&lt;11,TEXT(F1755,"00000000000"),F1755),マスタ!B:D,3,0)</f>
        <v>#N/A</v>
      </c>
      <c r="F1755" s="46"/>
      <c r="G1755" s="25"/>
      <c r="H1755" s="25"/>
      <c r="I1755" s="25"/>
      <c r="J1755" s="25"/>
      <c r="K1755" s="25"/>
      <c r="L1755" s="25"/>
      <c r="M1755" s="25"/>
      <c r="N1755" s="26"/>
      <c r="O1755" s="26"/>
      <c r="P1755" s="26"/>
      <c r="Q1755" s="36"/>
      <c r="R1755" s="27">
        <f>自店在庫!$H$3</f>
        <v>5438</v>
      </c>
      <c r="S1755" s="28">
        <f>IFERROR(SUMIF(自店在庫!$A:$A,A1755,自店在庫!$E:$E),0)</f>
        <v>0</v>
      </c>
      <c r="T1755" s="29">
        <f>IFERROR((SUMIF('売上伝票CSV(自店)'!A:A,A1755,'売上伝票CSV(自店)'!I:I)),0)</f>
        <v>0</v>
      </c>
      <c r="U1755" s="30"/>
      <c r="V1755" s="31">
        <f t="shared" si="54"/>
        <v>0</v>
      </c>
      <c r="W1755" s="29"/>
    </row>
    <row r="1756" spans="1:23" ht="18.75" hidden="1" customHeight="1">
      <c r="A1756" s="3" t="str">
        <f t="shared" si="55"/>
        <v/>
      </c>
      <c r="B1756" s="29" t="e">
        <f>VLOOKUP(IF(LEN(F1756)&lt;11,TEXT(F1756,"00000000000"),F1756),マスタ!B:C,2,0)</f>
        <v>#N/A</v>
      </c>
      <c r="C1756" s="29" t="e">
        <f>VLOOKUP(G1756,マスタ!F:G,2,0)</f>
        <v>#N/A</v>
      </c>
      <c r="D1756" s="29" t="e">
        <f>VLOOKUP(H1756,マスタ!I:J,2,0)</f>
        <v>#N/A</v>
      </c>
      <c r="E1756" s="29" t="e">
        <f>VLOOKUP(IF(LEN(F1756)&lt;11,TEXT(F1756,"00000000000"),F1756),マスタ!B:D,3,0)</f>
        <v>#N/A</v>
      </c>
      <c r="F1756" s="46"/>
      <c r="G1756" s="25"/>
      <c r="H1756" s="25"/>
      <c r="I1756" s="25"/>
      <c r="J1756" s="25"/>
      <c r="K1756" s="25"/>
      <c r="L1756" s="25"/>
      <c r="M1756" s="25"/>
      <c r="N1756" s="26"/>
      <c r="O1756" s="26"/>
      <c r="P1756" s="26"/>
      <c r="Q1756" s="36"/>
      <c r="R1756" s="27">
        <f>自店在庫!$H$3</f>
        <v>5438</v>
      </c>
      <c r="S1756" s="28">
        <f>IFERROR(SUMIF(自店在庫!$A:$A,A1756,自店在庫!$E:$E),0)</f>
        <v>0</v>
      </c>
      <c r="T1756" s="29">
        <f>IFERROR((SUMIF('売上伝票CSV(自店)'!A:A,A1756,'売上伝票CSV(自店)'!I:I)),0)</f>
        <v>0</v>
      </c>
      <c r="U1756" s="30"/>
      <c r="V1756" s="31">
        <f t="shared" si="54"/>
        <v>0</v>
      </c>
      <c r="W1756" s="29"/>
    </row>
    <row r="1757" spans="1:23" ht="18.75" hidden="1" customHeight="1">
      <c r="A1757" s="3" t="str">
        <f t="shared" si="55"/>
        <v/>
      </c>
      <c r="B1757" s="29" t="e">
        <f>VLOOKUP(IF(LEN(F1757)&lt;11,TEXT(F1757,"00000000000"),F1757),マスタ!B:C,2,0)</f>
        <v>#N/A</v>
      </c>
      <c r="C1757" s="29" t="e">
        <f>VLOOKUP(G1757,マスタ!F:G,2,0)</f>
        <v>#N/A</v>
      </c>
      <c r="D1757" s="29" t="e">
        <f>VLOOKUP(H1757,マスタ!I:J,2,0)</f>
        <v>#N/A</v>
      </c>
      <c r="E1757" s="29" t="e">
        <f>VLOOKUP(IF(LEN(F1757)&lt;11,TEXT(F1757,"00000000000"),F1757),マスタ!B:D,3,0)</f>
        <v>#N/A</v>
      </c>
      <c r="F1757" s="46"/>
      <c r="G1757" s="25"/>
      <c r="H1757" s="25"/>
      <c r="I1757" s="25"/>
      <c r="J1757" s="25"/>
      <c r="K1757" s="25"/>
      <c r="L1757" s="25"/>
      <c r="M1757" s="25"/>
      <c r="N1757" s="26"/>
      <c r="O1757" s="26"/>
      <c r="P1757" s="26"/>
      <c r="Q1757" s="36"/>
      <c r="R1757" s="27">
        <f>自店在庫!$H$3</f>
        <v>5438</v>
      </c>
      <c r="S1757" s="28">
        <f>IFERROR(SUMIF(自店在庫!$A:$A,A1757,自店在庫!$E:$E),0)</f>
        <v>0</v>
      </c>
      <c r="T1757" s="29">
        <f>IFERROR((SUMIF('売上伝票CSV(自店)'!A:A,A1757,'売上伝票CSV(自店)'!I:I)),0)</f>
        <v>0</v>
      </c>
      <c r="U1757" s="30"/>
      <c r="V1757" s="31">
        <f t="shared" si="54"/>
        <v>0</v>
      </c>
      <c r="W1757" s="29"/>
    </row>
    <row r="1758" spans="1:23" ht="18.75" hidden="1" customHeight="1">
      <c r="A1758" s="3" t="str">
        <f t="shared" si="55"/>
        <v/>
      </c>
      <c r="B1758" s="29" t="e">
        <f>VLOOKUP(IF(LEN(F1758)&lt;11,TEXT(F1758,"00000000000"),F1758),マスタ!B:C,2,0)</f>
        <v>#N/A</v>
      </c>
      <c r="C1758" s="29" t="e">
        <f>VLOOKUP(G1758,マスタ!F:G,2,0)</f>
        <v>#N/A</v>
      </c>
      <c r="D1758" s="29" t="e">
        <f>VLOOKUP(H1758,マスタ!I:J,2,0)</f>
        <v>#N/A</v>
      </c>
      <c r="E1758" s="29" t="e">
        <f>VLOOKUP(IF(LEN(F1758)&lt;11,TEXT(F1758,"00000000000"),F1758),マスタ!B:D,3,0)</f>
        <v>#N/A</v>
      </c>
      <c r="F1758" s="46"/>
      <c r="G1758" s="25"/>
      <c r="H1758" s="25"/>
      <c r="I1758" s="25"/>
      <c r="J1758" s="25"/>
      <c r="K1758" s="25"/>
      <c r="L1758" s="25"/>
      <c r="M1758" s="25"/>
      <c r="N1758" s="26"/>
      <c r="O1758" s="26"/>
      <c r="P1758" s="26"/>
      <c r="Q1758" s="36"/>
      <c r="R1758" s="27">
        <f>自店在庫!$H$3</f>
        <v>5438</v>
      </c>
      <c r="S1758" s="28">
        <f>IFERROR(SUMIF(自店在庫!$A:$A,A1758,自店在庫!$E:$E),0)</f>
        <v>0</v>
      </c>
      <c r="T1758" s="29">
        <f>IFERROR((SUMIF('売上伝票CSV(自店)'!A:A,A1758,'売上伝票CSV(自店)'!I:I)),0)</f>
        <v>0</v>
      </c>
      <c r="U1758" s="30"/>
      <c r="V1758" s="31">
        <f t="shared" si="54"/>
        <v>0</v>
      </c>
      <c r="W1758" s="29"/>
    </row>
    <row r="1759" spans="1:23" ht="18.75" hidden="1" customHeight="1">
      <c r="A1759" s="3" t="str">
        <f t="shared" si="55"/>
        <v/>
      </c>
      <c r="B1759" s="29" t="e">
        <f>VLOOKUP(IF(LEN(F1759)&lt;11,TEXT(F1759,"00000000000"),F1759),マスタ!B:C,2,0)</f>
        <v>#N/A</v>
      </c>
      <c r="C1759" s="29" t="e">
        <f>VLOOKUP(G1759,マスタ!F:G,2,0)</f>
        <v>#N/A</v>
      </c>
      <c r="D1759" s="29" t="e">
        <f>VLOOKUP(H1759,マスタ!I:J,2,0)</f>
        <v>#N/A</v>
      </c>
      <c r="E1759" s="29" t="e">
        <f>VLOOKUP(IF(LEN(F1759)&lt;11,TEXT(F1759,"00000000000"),F1759),マスタ!B:D,3,0)</f>
        <v>#N/A</v>
      </c>
      <c r="F1759" s="46"/>
      <c r="G1759" s="25"/>
      <c r="H1759" s="25"/>
      <c r="I1759" s="25"/>
      <c r="J1759" s="25"/>
      <c r="K1759" s="25"/>
      <c r="L1759" s="25"/>
      <c r="M1759" s="25"/>
      <c r="N1759" s="26"/>
      <c r="O1759" s="26"/>
      <c r="P1759" s="26"/>
      <c r="Q1759" s="36"/>
      <c r="R1759" s="27">
        <f>自店在庫!$H$3</f>
        <v>5438</v>
      </c>
      <c r="S1759" s="28">
        <f>IFERROR(SUMIF(自店在庫!$A:$A,A1759,自店在庫!$E:$E),0)</f>
        <v>0</v>
      </c>
      <c r="T1759" s="29">
        <f>IFERROR((SUMIF('売上伝票CSV(自店)'!A:A,A1759,'売上伝票CSV(自店)'!I:I)),0)</f>
        <v>0</v>
      </c>
      <c r="U1759" s="30"/>
      <c r="V1759" s="31">
        <f t="shared" si="54"/>
        <v>0</v>
      </c>
      <c r="W1759" s="29"/>
    </row>
    <row r="1760" spans="1:23" ht="18.75" hidden="1" customHeight="1">
      <c r="A1760" s="3" t="str">
        <f t="shared" si="55"/>
        <v/>
      </c>
      <c r="B1760" s="29" t="e">
        <f>VLOOKUP(IF(LEN(F1760)&lt;11,TEXT(F1760,"00000000000"),F1760),マスタ!B:C,2,0)</f>
        <v>#N/A</v>
      </c>
      <c r="C1760" s="29" t="e">
        <f>VLOOKUP(G1760,マスタ!F:G,2,0)</f>
        <v>#N/A</v>
      </c>
      <c r="D1760" s="29" t="e">
        <f>VLOOKUP(H1760,マスタ!I:J,2,0)</f>
        <v>#N/A</v>
      </c>
      <c r="E1760" s="29" t="e">
        <f>VLOOKUP(IF(LEN(F1760)&lt;11,TEXT(F1760,"00000000000"),F1760),マスタ!B:D,3,0)</f>
        <v>#N/A</v>
      </c>
      <c r="F1760" s="46"/>
      <c r="G1760" s="25"/>
      <c r="H1760" s="25"/>
      <c r="I1760" s="25"/>
      <c r="J1760" s="25"/>
      <c r="K1760" s="25"/>
      <c r="L1760" s="25"/>
      <c r="M1760" s="25"/>
      <c r="N1760" s="26"/>
      <c r="O1760" s="26"/>
      <c r="P1760" s="26"/>
      <c r="Q1760" s="36"/>
      <c r="R1760" s="27">
        <f>自店在庫!$H$3</f>
        <v>5438</v>
      </c>
      <c r="S1760" s="28">
        <f>IFERROR(SUMIF(自店在庫!$A:$A,A1760,自店在庫!$E:$E),0)</f>
        <v>0</v>
      </c>
      <c r="T1760" s="29">
        <f>IFERROR((SUMIF('売上伝票CSV(自店)'!A:A,A1760,'売上伝票CSV(自店)'!I:I)),0)</f>
        <v>0</v>
      </c>
      <c r="U1760" s="30"/>
      <c r="V1760" s="31">
        <f t="shared" si="54"/>
        <v>0</v>
      </c>
      <c r="W1760" s="29"/>
    </row>
    <row r="1761" spans="1:23" ht="18.75" hidden="1" customHeight="1">
      <c r="A1761" s="3" t="str">
        <f t="shared" si="55"/>
        <v/>
      </c>
      <c r="B1761" s="29" t="e">
        <f>VLOOKUP(IF(LEN(F1761)&lt;11,TEXT(F1761,"00000000000"),F1761),マスタ!B:C,2,0)</f>
        <v>#N/A</v>
      </c>
      <c r="C1761" s="29" t="e">
        <f>VLOOKUP(G1761,マスタ!F:G,2,0)</f>
        <v>#N/A</v>
      </c>
      <c r="D1761" s="29" t="e">
        <f>VLOOKUP(H1761,マスタ!I:J,2,0)</f>
        <v>#N/A</v>
      </c>
      <c r="E1761" s="29" t="e">
        <f>VLOOKUP(IF(LEN(F1761)&lt;11,TEXT(F1761,"00000000000"),F1761),マスタ!B:D,3,0)</f>
        <v>#N/A</v>
      </c>
      <c r="F1761" s="46"/>
      <c r="G1761" s="25"/>
      <c r="H1761" s="25"/>
      <c r="I1761" s="25"/>
      <c r="J1761" s="25"/>
      <c r="K1761" s="25"/>
      <c r="L1761" s="25"/>
      <c r="M1761" s="25"/>
      <c r="N1761" s="26"/>
      <c r="O1761" s="26"/>
      <c r="P1761" s="26"/>
      <c r="Q1761" s="36"/>
      <c r="R1761" s="27">
        <f>自店在庫!$H$3</f>
        <v>5438</v>
      </c>
      <c r="S1761" s="28">
        <f>IFERROR(SUMIF(自店在庫!$A:$A,A1761,自店在庫!$E:$E),0)</f>
        <v>0</v>
      </c>
      <c r="T1761" s="29">
        <f>IFERROR((SUMIF('売上伝票CSV(自店)'!A:A,A1761,'売上伝票CSV(自店)'!I:I)),0)</f>
        <v>0</v>
      </c>
      <c r="U1761" s="30"/>
      <c r="V1761" s="31">
        <f t="shared" si="54"/>
        <v>0</v>
      </c>
      <c r="W1761" s="29"/>
    </row>
    <row r="1762" spans="1:23" ht="18.75" hidden="1" customHeight="1">
      <c r="A1762" s="3" t="str">
        <f t="shared" si="55"/>
        <v/>
      </c>
      <c r="B1762" s="29" t="e">
        <f>VLOOKUP(IF(LEN(F1762)&lt;11,TEXT(F1762,"00000000000"),F1762),マスタ!B:C,2,0)</f>
        <v>#N/A</v>
      </c>
      <c r="C1762" s="29" t="e">
        <f>VLOOKUP(G1762,マスタ!F:G,2,0)</f>
        <v>#N/A</v>
      </c>
      <c r="D1762" s="29" t="e">
        <f>VLOOKUP(H1762,マスタ!I:J,2,0)</f>
        <v>#N/A</v>
      </c>
      <c r="E1762" s="29" t="e">
        <f>VLOOKUP(IF(LEN(F1762)&lt;11,TEXT(F1762,"00000000000"),F1762),マスタ!B:D,3,0)</f>
        <v>#N/A</v>
      </c>
      <c r="F1762" s="46"/>
      <c r="G1762" s="25"/>
      <c r="H1762" s="25"/>
      <c r="I1762" s="25"/>
      <c r="J1762" s="25"/>
      <c r="K1762" s="25"/>
      <c r="L1762" s="25"/>
      <c r="M1762" s="25"/>
      <c r="N1762" s="26"/>
      <c r="O1762" s="26"/>
      <c r="P1762" s="26"/>
      <c r="Q1762" s="36"/>
      <c r="R1762" s="27">
        <f>自店在庫!$H$3</f>
        <v>5438</v>
      </c>
      <c r="S1762" s="28">
        <f>IFERROR(SUMIF(自店在庫!$A:$A,A1762,自店在庫!$E:$E),0)</f>
        <v>0</v>
      </c>
      <c r="T1762" s="29">
        <f>IFERROR((SUMIF('売上伝票CSV(自店)'!A:A,A1762,'売上伝票CSV(自店)'!I:I)),0)</f>
        <v>0</v>
      </c>
      <c r="U1762" s="30"/>
      <c r="V1762" s="31">
        <f t="shared" si="54"/>
        <v>0</v>
      </c>
      <c r="W1762" s="29"/>
    </row>
    <row r="1763" spans="1:23" ht="18.75" hidden="1" customHeight="1">
      <c r="A1763" s="3" t="str">
        <f t="shared" si="55"/>
        <v/>
      </c>
      <c r="B1763" s="29" t="e">
        <f>VLOOKUP(IF(LEN(F1763)&lt;11,TEXT(F1763,"00000000000"),F1763),マスタ!B:C,2,0)</f>
        <v>#N/A</v>
      </c>
      <c r="C1763" s="29" t="e">
        <f>VLOOKUP(G1763,マスタ!F:G,2,0)</f>
        <v>#N/A</v>
      </c>
      <c r="D1763" s="29" t="e">
        <f>VLOOKUP(H1763,マスタ!I:J,2,0)</f>
        <v>#N/A</v>
      </c>
      <c r="E1763" s="29" t="e">
        <f>VLOOKUP(IF(LEN(F1763)&lt;11,TEXT(F1763,"00000000000"),F1763),マスタ!B:D,3,0)</f>
        <v>#N/A</v>
      </c>
      <c r="F1763" s="46"/>
      <c r="G1763" s="25"/>
      <c r="H1763" s="25"/>
      <c r="I1763" s="25"/>
      <c r="J1763" s="25"/>
      <c r="K1763" s="25"/>
      <c r="L1763" s="25"/>
      <c r="M1763" s="25"/>
      <c r="N1763" s="26"/>
      <c r="O1763" s="26"/>
      <c r="P1763" s="26"/>
      <c r="Q1763" s="36"/>
      <c r="R1763" s="27">
        <f>自店在庫!$H$3</f>
        <v>5438</v>
      </c>
      <c r="S1763" s="28">
        <f>IFERROR(SUMIF(自店在庫!$A:$A,A1763,自店在庫!$E:$E),0)</f>
        <v>0</v>
      </c>
      <c r="T1763" s="29">
        <f>IFERROR((SUMIF('売上伝票CSV(自店)'!A:A,A1763,'売上伝票CSV(自店)'!I:I)),0)</f>
        <v>0</v>
      </c>
      <c r="U1763" s="30"/>
      <c r="V1763" s="31">
        <f t="shared" si="54"/>
        <v>0</v>
      </c>
      <c r="W1763" s="29"/>
    </row>
    <row r="1764" spans="1:23" ht="18.75" hidden="1" customHeight="1">
      <c r="A1764" s="3" t="str">
        <f t="shared" si="55"/>
        <v/>
      </c>
      <c r="B1764" s="29" t="e">
        <f>VLOOKUP(IF(LEN(F1764)&lt;11,TEXT(F1764,"00000000000"),F1764),マスタ!B:C,2,0)</f>
        <v>#N/A</v>
      </c>
      <c r="C1764" s="29" t="e">
        <f>VLOOKUP(G1764,マスタ!F:G,2,0)</f>
        <v>#N/A</v>
      </c>
      <c r="D1764" s="29" t="e">
        <f>VLOOKUP(H1764,マスタ!I:J,2,0)</f>
        <v>#N/A</v>
      </c>
      <c r="E1764" s="29" t="e">
        <f>VLOOKUP(IF(LEN(F1764)&lt;11,TEXT(F1764,"00000000000"),F1764),マスタ!B:D,3,0)</f>
        <v>#N/A</v>
      </c>
      <c r="F1764" s="46"/>
      <c r="G1764" s="25"/>
      <c r="H1764" s="25"/>
      <c r="I1764" s="25"/>
      <c r="J1764" s="25"/>
      <c r="K1764" s="25"/>
      <c r="L1764" s="25"/>
      <c r="M1764" s="25"/>
      <c r="N1764" s="26"/>
      <c r="O1764" s="26"/>
      <c r="P1764" s="26"/>
      <c r="Q1764" s="36"/>
      <c r="R1764" s="27">
        <f>自店在庫!$H$3</f>
        <v>5438</v>
      </c>
      <c r="S1764" s="28">
        <f>IFERROR(SUMIF(自店在庫!$A:$A,A1764,自店在庫!$E:$E),0)</f>
        <v>0</v>
      </c>
      <c r="T1764" s="29">
        <f>IFERROR((SUMIF('売上伝票CSV(自店)'!A:A,A1764,'売上伝票CSV(自店)'!I:I)),0)</f>
        <v>0</v>
      </c>
      <c r="U1764" s="30"/>
      <c r="V1764" s="31">
        <f t="shared" si="54"/>
        <v>0</v>
      </c>
      <c r="W1764" s="29"/>
    </row>
    <row r="1765" spans="1:23" ht="18.75" hidden="1" customHeight="1">
      <c r="A1765" s="3" t="str">
        <f t="shared" si="55"/>
        <v/>
      </c>
      <c r="B1765" s="29" t="e">
        <f>VLOOKUP(IF(LEN(F1765)&lt;11,TEXT(F1765,"00000000000"),F1765),マスタ!B:C,2,0)</f>
        <v>#N/A</v>
      </c>
      <c r="C1765" s="29" t="e">
        <f>VLOOKUP(G1765,マスタ!F:G,2,0)</f>
        <v>#N/A</v>
      </c>
      <c r="D1765" s="29" t="e">
        <f>VLOOKUP(H1765,マスタ!I:J,2,0)</f>
        <v>#N/A</v>
      </c>
      <c r="E1765" s="29" t="e">
        <f>VLOOKUP(IF(LEN(F1765)&lt;11,TEXT(F1765,"00000000000"),F1765),マスタ!B:D,3,0)</f>
        <v>#N/A</v>
      </c>
      <c r="F1765" s="46"/>
      <c r="G1765" s="25"/>
      <c r="H1765" s="25"/>
      <c r="I1765" s="25"/>
      <c r="J1765" s="25"/>
      <c r="K1765" s="25"/>
      <c r="L1765" s="25"/>
      <c r="M1765" s="25"/>
      <c r="N1765" s="26"/>
      <c r="O1765" s="26"/>
      <c r="P1765" s="26"/>
      <c r="Q1765" s="36"/>
      <c r="R1765" s="27">
        <f>自店在庫!$H$3</f>
        <v>5438</v>
      </c>
      <c r="S1765" s="28">
        <f>IFERROR(SUMIF(自店在庫!$A:$A,A1765,自店在庫!$E:$E),0)</f>
        <v>0</v>
      </c>
      <c r="T1765" s="29">
        <f>IFERROR((SUMIF('売上伝票CSV(自店)'!A:A,A1765,'売上伝票CSV(自店)'!I:I)),0)</f>
        <v>0</v>
      </c>
      <c r="U1765" s="30"/>
      <c r="V1765" s="31">
        <f t="shared" si="54"/>
        <v>0</v>
      </c>
      <c r="W1765" s="29"/>
    </row>
    <row r="1766" spans="1:23" ht="18.75" hidden="1" customHeight="1">
      <c r="A1766" s="3" t="str">
        <f t="shared" si="55"/>
        <v/>
      </c>
      <c r="B1766" s="29" t="e">
        <f>VLOOKUP(IF(LEN(F1766)&lt;11,TEXT(F1766,"00000000000"),F1766),マスタ!B:C,2,0)</f>
        <v>#N/A</v>
      </c>
      <c r="C1766" s="29" t="e">
        <f>VLOOKUP(G1766,マスタ!F:G,2,0)</f>
        <v>#N/A</v>
      </c>
      <c r="D1766" s="29" t="e">
        <f>VLOOKUP(H1766,マスタ!I:J,2,0)</f>
        <v>#N/A</v>
      </c>
      <c r="E1766" s="29" t="e">
        <f>VLOOKUP(IF(LEN(F1766)&lt;11,TEXT(F1766,"00000000000"),F1766),マスタ!B:D,3,0)</f>
        <v>#N/A</v>
      </c>
      <c r="F1766" s="46"/>
      <c r="G1766" s="25"/>
      <c r="H1766" s="25"/>
      <c r="I1766" s="25"/>
      <c r="J1766" s="25"/>
      <c r="K1766" s="25"/>
      <c r="L1766" s="25"/>
      <c r="M1766" s="25"/>
      <c r="N1766" s="26"/>
      <c r="O1766" s="26"/>
      <c r="P1766" s="26"/>
      <c r="Q1766" s="36"/>
      <c r="R1766" s="27">
        <f>自店在庫!$H$3</f>
        <v>5438</v>
      </c>
      <c r="S1766" s="28">
        <f>IFERROR(SUMIF(自店在庫!$A:$A,A1766,自店在庫!$E:$E),0)</f>
        <v>0</v>
      </c>
      <c r="T1766" s="29">
        <f>IFERROR((SUMIF('売上伝票CSV(自店)'!A:A,A1766,'売上伝票CSV(自店)'!I:I)),0)</f>
        <v>0</v>
      </c>
      <c r="U1766" s="30"/>
      <c r="V1766" s="31">
        <f t="shared" si="54"/>
        <v>0</v>
      </c>
      <c r="W1766" s="29"/>
    </row>
    <row r="1767" spans="1:23" ht="18.75" hidden="1" customHeight="1">
      <c r="A1767" s="3" t="str">
        <f t="shared" si="55"/>
        <v/>
      </c>
      <c r="B1767" s="29" t="e">
        <f>VLOOKUP(IF(LEN(F1767)&lt;11,TEXT(F1767,"00000000000"),F1767),マスタ!B:C,2,0)</f>
        <v>#N/A</v>
      </c>
      <c r="C1767" s="29" t="e">
        <f>VLOOKUP(G1767,マスタ!F:G,2,0)</f>
        <v>#N/A</v>
      </c>
      <c r="D1767" s="29" t="e">
        <f>VLOOKUP(H1767,マスタ!I:J,2,0)</f>
        <v>#N/A</v>
      </c>
      <c r="E1767" s="29" t="e">
        <f>VLOOKUP(IF(LEN(F1767)&lt;11,TEXT(F1767,"00000000000"),F1767),マスタ!B:D,3,0)</f>
        <v>#N/A</v>
      </c>
      <c r="F1767" s="46"/>
      <c r="G1767" s="25"/>
      <c r="H1767" s="25"/>
      <c r="I1767" s="25"/>
      <c r="J1767" s="25"/>
      <c r="K1767" s="25"/>
      <c r="L1767" s="25"/>
      <c r="M1767" s="25"/>
      <c r="N1767" s="26"/>
      <c r="O1767" s="26"/>
      <c r="P1767" s="26"/>
      <c r="Q1767" s="36"/>
      <c r="R1767" s="27">
        <f>自店在庫!$H$3</f>
        <v>5438</v>
      </c>
      <c r="S1767" s="28">
        <f>IFERROR(SUMIF(自店在庫!$A:$A,A1767,自店在庫!$E:$E),0)</f>
        <v>0</v>
      </c>
      <c r="T1767" s="29">
        <f>IFERROR((SUMIF('売上伝票CSV(自店)'!A:A,A1767,'売上伝票CSV(自店)'!I:I)),0)</f>
        <v>0</v>
      </c>
      <c r="U1767" s="30"/>
      <c r="V1767" s="31">
        <f t="shared" si="54"/>
        <v>0</v>
      </c>
      <c r="W1767" s="29"/>
    </row>
    <row r="1768" spans="1:23" ht="18.75" hidden="1" customHeight="1">
      <c r="A1768" s="3" t="str">
        <f t="shared" si="55"/>
        <v/>
      </c>
      <c r="B1768" s="29" t="e">
        <f>VLOOKUP(IF(LEN(F1768)&lt;11,TEXT(F1768,"00000000000"),F1768),マスタ!B:C,2,0)</f>
        <v>#N/A</v>
      </c>
      <c r="C1768" s="29" t="e">
        <f>VLOOKUP(G1768,マスタ!F:G,2,0)</f>
        <v>#N/A</v>
      </c>
      <c r="D1768" s="29" t="e">
        <f>VLOOKUP(H1768,マスタ!I:J,2,0)</f>
        <v>#N/A</v>
      </c>
      <c r="E1768" s="29" t="e">
        <f>VLOOKUP(IF(LEN(F1768)&lt;11,TEXT(F1768,"00000000000"),F1768),マスタ!B:D,3,0)</f>
        <v>#N/A</v>
      </c>
      <c r="F1768" s="46"/>
      <c r="G1768" s="25"/>
      <c r="H1768" s="25"/>
      <c r="I1768" s="25"/>
      <c r="J1768" s="25"/>
      <c r="K1768" s="25"/>
      <c r="L1768" s="25"/>
      <c r="M1768" s="25"/>
      <c r="N1768" s="26"/>
      <c r="O1768" s="26"/>
      <c r="P1768" s="26"/>
      <c r="Q1768" s="36"/>
      <c r="R1768" s="27">
        <f>自店在庫!$H$3</f>
        <v>5438</v>
      </c>
      <c r="S1768" s="28">
        <f>IFERROR(SUMIF(自店在庫!$A:$A,A1768,自店在庫!$E:$E),0)</f>
        <v>0</v>
      </c>
      <c r="T1768" s="29">
        <f>IFERROR((SUMIF('売上伝票CSV(自店)'!A:A,A1768,'売上伝票CSV(自店)'!I:I)),0)</f>
        <v>0</v>
      </c>
      <c r="U1768" s="30"/>
      <c r="V1768" s="31">
        <f t="shared" si="54"/>
        <v>0</v>
      </c>
      <c r="W1768" s="29"/>
    </row>
    <row r="1769" spans="1:23" ht="18.75" hidden="1" customHeight="1">
      <c r="A1769" s="3" t="str">
        <f t="shared" si="55"/>
        <v/>
      </c>
      <c r="B1769" s="29" t="e">
        <f>VLOOKUP(IF(LEN(F1769)&lt;11,TEXT(F1769,"00000000000"),F1769),マスタ!B:C,2,0)</f>
        <v>#N/A</v>
      </c>
      <c r="C1769" s="29" t="e">
        <f>VLOOKUP(G1769,マスタ!F:G,2,0)</f>
        <v>#N/A</v>
      </c>
      <c r="D1769" s="29" t="e">
        <f>VLOOKUP(H1769,マスタ!I:J,2,0)</f>
        <v>#N/A</v>
      </c>
      <c r="E1769" s="29" t="e">
        <f>VLOOKUP(IF(LEN(F1769)&lt;11,TEXT(F1769,"00000000000"),F1769),マスタ!B:D,3,0)</f>
        <v>#N/A</v>
      </c>
      <c r="F1769" s="46"/>
      <c r="G1769" s="25"/>
      <c r="H1769" s="25"/>
      <c r="I1769" s="25"/>
      <c r="J1769" s="25"/>
      <c r="K1769" s="25"/>
      <c r="L1769" s="25"/>
      <c r="M1769" s="25"/>
      <c r="N1769" s="26"/>
      <c r="O1769" s="26"/>
      <c r="P1769" s="26"/>
      <c r="Q1769" s="36"/>
      <c r="R1769" s="27">
        <f>自店在庫!$H$3</f>
        <v>5438</v>
      </c>
      <c r="S1769" s="28">
        <f>IFERROR(SUMIF(自店在庫!$A:$A,A1769,自店在庫!$E:$E),0)</f>
        <v>0</v>
      </c>
      <c r="T1769" s="29">
        <f>IFERROR((SUMIF('売上伝票CSV(自店)'!A:A,A1769,'売上伝票CSV(自店)'!I:I)),0)</f>
        <v>0</v>
      </c>
      <c r="U1769" s="30"/>
      <c r="V1769" s="31">
        <f t="shared" si="54"/>
        <v>0</v>
      </c>
      <c r="W1769" s="29"/>
    </row>
    <row r="1770" spans="1:23" ht="18.75" hidden="1" customHeight="1">
      <c r="A1770" s="3" t="str">
        <f t="shared" si="55"/>
        <v/>
      </c>
      <c r="B1770" s="29" t="e">
        <f>VLOOKUP(IF(LEN(F1770)&lt;11,TEXT(F1770,"00000000000"),F1770),マスタ!B:C,2,0)</f>
        <v>#N/A</v>
      </c>
      <c r="C1770" s="29" t="e">
        <f>VLOOKUP(G1770,マスタ!F:G,2,0)</f>
        <v>#N/A</v>
      </c>
      <c r="D1770" s="29" t="e">
        <f>VLOOKUP(H1770,マスタ!I:J,2,0)</f>
        <v>#N/A</v>
      </c>
      <c r="E1770" s="29" t="e">
        <f>VLOOKUP(IF(LEN(F1770)&lt;11,TEXT(F1770,"00000000000"),F1770),マスタ!B:D,3,0)</f>
        <v>#N/A</v>
      </c>
      <c r="F1770" s="46"/>
      <c r="G1770" s="25"/>
      <c r="H1770" s="25"/>
      <c r="I1770" s="25"/>
      <c r="J1770" s="25"/>
      <c r="K1770" s="25"/>
      <c r="L1770" s="25"/>
      <c r="M1770" s="25"/>
      <c r="N1770" s="26"/>
      <c r="O1770" s="26"/>
      <c r="P1770" s="26"/>
      <c r="Q1770" s="36"/>
      <c r="R1770" s="27">
        <f>自店在庫!$H$3</f>
        <v>5438</v>
      </c>
      <c r="S1770" s="28">
        <f>IFERROR(SUMIF(自店在庫!$A:$A,A1770,自店在庫!$E:$E),0)</f>
        <v>0</v>
      </c>
      <c r="T1770" s="29">
        <f>IFERROR((SUMIF('売上伝票CSV(自店)'!A:A,A1770,'売上伝票CSV(自店)'!I:I)),0)</f>
        <v>0</v>
      </c>
      <c r="U1770" s="30"/>
      <c r="V1770" s="31">
        <f t="shared" si="54"/>
        <v>0</v>
      </c>
      <c r="W1770" s="29"/>
    </row>
    <row r="1771" spans="1:23" ht="18.75" hidden="1" customHeight="1">
      <c r="A1771" s="3" t="str">
        <f t="shared" si="55"/>
        <v/>
      </c>
      <c r="B1771" s="29" t="e">
        <f>VLOOKUP(IF(LEN(F1771)&lt;11,TEXT(F1771,"00000000000"),F1771),マスタ!B:C,2,0)</f>
        <v>#N/A</v>
      </c>
      <c r="C1771" s="29" t="e">
        <f>VLOOKUP(G1771,マスタ!F:G,2,0)</f>
        <v>#N/A</v>
      </c>
      <c r="D1771" s="29" t="e">
        <f>VLOOKUP(H1771,マスタ!I:J,2,0)</f>
        <v>#N/A</v>
      </c>
      <c r="E1771" s="29" t="e">
        <f>VLOOKUP(IF(LEN(F1771)&lt;11,TEXT(F1771,"00000000000"),F1771),マスタ!B:D,3,0)</f>
        <v>#N/A</v>
      </c>
      <c r="F1771" s="46"/>
      <c r="G1771" s="25"/>
      <c r="H1771" s="25"/>
      <c r="I1771" s="25"/>
      <c r="J1771" s="25"/>
      <c r="K1771" s="25"/>
      <c r="L1771" s="25"/>
      <c r="M1771" s="25"/>
      <c r="N1771" s="26"/>
      <c r="O1771" s="26"/>
      <c r="P1771" s="26"/>
      <c r="Q1771" s="36"/>
      <c r="R1771" s="27">
        <f>自店在庫!$H$3</f>
        <v>5438</v>
      </c>
      <c r="S1771" s="28">
        <f>IFERROR(SUMIF(自店在庫!$A:$A,A1771,自店在庫!$E:$E),0)</f>
        <v>0</v>
      </c>
      <c r="T1771" s="29">
        <f>IFERROR((SUMIF('売上伝票CSV(自店)'!A:A,A1771,'売上伝票CSV(自店)'!I:I)),0)</f>
        <v>0</v>
      </c>
      <c r="U1771" s="30"/>
      <c r="V1771" s="31">
        <f t="shared" si="54"/>
        <v>0</v>
      </c>
      <c r="W1771" s="29"/>
    </row>
    <row r="1772" spans="1:23" ht="18.75" hidden="1" customHeight="1">
      <c r="A1772" s="3" t="str">
        <f t="shared" si="55"/>
        <v/>
      </c>
      <c r="B1772" s="29" t="e">
        <f>VLOOKUP(IF(LEN(F1772)&lt;11,TEXT(F1772,"00000000000"),F1772),マスタ!B:C,2,0)</f>
        <v>#N/A</v>
      </c>
      <c r="C1772" s="29" t="e">
        <f>VLOOKUP(G1772,マスタ!F:G,2,0)</f>
        <v>#N/A</v>
      </c>
      <c r="D1772" s="29" t="e">
        <f>VLOOKUP(H1772,マスタ!I:J,2,0)</f>
        <v>#N/A</v>
      </c>
      <c r="E1772" s="29" t="e">
        <f>VLOOKUP(IF(LEN(F1772)&lt;11,TEXT(F1772,"00000000000"),F1772),マスタ!B:D,3,0)</f>
        <v>#N/A</v>
      </c>
      <c r="F1772" s="46"/>
      <c r="G1772" s="25"/>
      <c r="H1772" s="25"/>
      <c r="I1772" s="25"/>
      <c r="J1772" s="25"/>
      <c r="K1772" s="25"/>
      <c r="L1772" s="25"/>
      <c r="M1772" s="25"/>
      <c r="N1772" s="26"/>
      <c r="O1772" s="26"/>
      <c r="P1772" s="26"/>
      <c r="Q1772" s="36"/>
      <c r="R1772" s="27">
        <f>自店在庫!$H$3</f>
        <v>5438</v>
      </c>
      <c r="S1772" s="28">
        <f>IFERROR(SUMIF(自店在庫!$A:$A,A1772,自店在庫!$E:$E),0)</f>
        <v>0</v>
      </c>
      <c r="T1772" s="29">
        <f>IFERROR((SUMIF('売上伝票CSV(自店)'!A:A,A1772,'売上伝票CSV(自店)'!I:I)),0)</f>
        <v>0</v>
      </c>
      <c r="U1772" s="30"/>
      <c r="V1772" s="31">
        <f t="shared" si="54"/>
        <v>0</v>
      </c>
      <c r="W1772" s="29"/>
    </row>
    <row r="1773" spans="1:23" ht="18.75" hidden="1" customHeight="1">
      <c r="A1773" s="3" t="str">
        <f t="shared" si="55"/>
        <v/>
      </c>
      <c r="B1773" s="29" t="e">
        <f>VLOOKUP(IF(LEN(F1773)&lt;11,TEXT(F1773,"00000000000"),F1773),マスタ!B:C,2,0)</f>
        <v>#N/A</v>
      </c>
      <c r="C1773" s="29" t="e">
        <f>VLOOKUP(G1773,マスタ!F:G,2,0)</f>
        <v>#N/A</v>
      </c>
      <c r="D1773" s="29" t="e">
        <f>VLOOKUP(H1773,マスタ!I:J,2,0)</f>
        <v>#N/A</v>
      </c>
      <c r="E1773" s="29" t="e">
        <f>VLOOKUP(IF(LEN(F1773)&lt;11,TEXT(F1773,"00000000000"),F1773),マスタ!B:D,3,0)</f>
        <v>#N/A</v>
      </c>
      <c r="F1773" s="46"/>
      <c r="G1773" s="25"/>
      <c r="H1773" s="25"/>
      <c r="I1773" s="25"/>
      <c r="J1773" s="25"/>
      <c r="K1773" s="25"/>
      <c r="L1773" s="25"/>
      <c r="M1773" s="25"/>
      <c r="N1773" s="26"/>
      <c r="O1773" s="26"/>
      <c r="P1773" s="26"/>
      <c r="Q1773" s="36"/>
      <c r="R1773" s="27">
        <f>自店在庫!$H$3</f>
        <v>5438</v>
      </c>
      <c r="S1773" s="28">
        <f>IFERROR(SUMIF(自店在庫!$A:$A,A1773,自店在庫!$E:$E),0)</f>
        <v>0</v>
      </c>
      <c r="T1773" s="29">
        <f>IFERROR((SUMIF('売上伝票CSV(自店)'!A:A,A1773,'売上伝票CSV(自店)'!I:I)),0)</f>
        <v>0</v>
      </c>
      <c r="U1773" s="30"/>
      <c r="V1773" s="31">
        <f t="shared" si="54"/>
        <v>0</v>
      </c>
      <c r="W1773" s="29"/>
    </row>
    <row r="1774" spans="1:23" ht="18.75" hidden="1" customHeight="1">
      <c r="A1774" s="3" t="str">
        <f t="shared" si="55"/>
        <v/>
      </c>
      <c r="B1774" s="29" t="e">
        <f>VLOOKUP(IF(LEN(F1774)&lt;11,TEXT(F1774,"00000000000"),F1774),マスタ!B:C,2,0)</f>
        <v>#N/A</v>
      </c>
      <c r="C1774" s="29" t="e">
        <f>VLOOKUP(G1774,マスタ!F:G,2,0)</f>
        <v>#N/A</v>
      </c>
      <c r="D1774" s="29" t="e">
        <f>VLOOKUP(H1774,マスタ!I:J,2,0)</f>
        <v>#N/A</v>
      </c>
      <c r="E1774" s="29" t="e">
        <f>VLOOKUP(IF(LEN(F1774)&lt;11,TEXT(F1774,"00000000000"),F1774),マスタ!B:D,3,0)</f>
        <v>#N/A</v>
      </c>
      <c r="F1774" s="46"/>
      <c r="G1774" s="25"/>
      <c r="H1774" s="25"/>
      <c r="I1774" s="25"/>
      <c r="J1774" s="25"/>
      <c r="K1774" s="25"/>
      <c r="L1774" s="25"/>
      <c r="M1774" s="25"/>
      <c r="N1774" s="26"/>
      <c r="O1774" s="26"/>
      <c r="P1774" s="26"/>
      <c r="Q1774" s="36"/>
      <c r="R1774" s="27">
        <f>自店在庫!$H$3</f>
        <v>5438</v>
      </c>
      <c r="S1774" s="28">
        <f>IFERROR(SUMIF(自店在庫!$A:$A,A1774,自店在庫!$E:$E),0)</f>
        <v>0</v>
      </c>
      <c r="T1774" s="29">
        <f>IFERROR((SUMIF('売上伝票CSV(自店)'!A:A,A1774,'売上伝票CSV(自店)'!I:I)),0)</f>
        <v>0</v>
      </c>
      <c r="U1774" s="30"/>
      <c r="V1774" s="31">
        <f t="shared" si="54"/>
        <v>0</v>
      </c>
      <c r="W1774" s="29"/>
    </row>
    <row r="1775" spans="1:23" ht="18.75" hidden="1" customHeight="1">
      <c r="A1775" s="3" t="str">
        <f t="shared" si="55"/>
        <v/>
      </c>
      <c r="B1775" s="29" t="e">
        <f>VLOOKUP(IF(LEN(F1775)&lt;11,TEXT(F1775,"00000000000"),F1775),マスタ!B:C,2,0)</f>
        <v>#N/A</v>
      </c>
      <c r="C1775" s="29" t="e">
        <f>VLOOKUP(G1775,マスタ!F:G,2,0)</f>
        <v>#N/A</v>
      </c>
      <c r="D1775" s="29" t="e">
        <f>VLOOKUP(H1775,マスタ!I:J,2,0)</f>
        <v>#N/A</v>
      </c>
      <c r="E1775" s="29" t="e">
        <f>VLOOKUP(IF(LEN(F1775)&lt;11,TEXT(F1775,"00000000000"),F1775),マスタ!B:D,3,0)</f>
        <v>#N/A</v>
      </c>
      <c r="F1775" s="46"/>
      <c r="G1775" s="25"/>
      <c r="H1775" s="25"/>
      <c r="I1775" s="25"/>
      <c r="J1775" s="25"/>
      <c r="K1775" s="25"/>
      <c r="L1775" s="25"/>
      <c r="M1775" s="25"/>
      <c r="N1775" s="26"/>
      <c r="O1775" s="26"/>
      <c r="P1775" s="26"/>
      <c r="Q1775" s="36"/>
      <c r="R1775" s="27">
        <f>自店在庫!$H$3</f>
        <v>5438</v>
      </c>
      <c r="S1775" s="28">
        <f>IFERROR(SUMIF(自店在庫!$A:$A,A1775,自店在庫!$E:$E),0)</f>
        <v>0</v>
      </c>
      <c r="T1775" s="29">
        <f>IFERROR((SUMIF('売上伝票CSV(自店)'!A:A,A1775,'売上伝票CSV(自店)'!I:I)),0)</f>
        <v>0</v>
      </c>
      <c r="U1775" s="30"/>
      <c r="V1775" s="31">
        <f t="shared" si="54"/>
        <v>0</v>
      </c>
      <c r="W1775" s="29"/>
    </row>
    <row r="1776" spans="1:23" ht="18.75" hidden="1" customHeight="1">
      <c r="A1776" s="3" t="str">
        <f t="shared" si="55"/>
        <v/>
      </c>
      <c r="B1776" s="29" t="e">
        <f>VLOOKUP(IF(LEN(F1776)&lt;11,TEXT(F1776,"00000000000"),F1776),マスタ!B:C,2,0)</f>
        <v>#N/A</v>
      </c>
      <c r="C1776" s="29" t="e">
        <f>VLOOKUP(G1776,マスタ!F:G,2,0)</f>
        <v>#N/A</v>
      </c>
      <c r="D1776" s="29" t="e">
        <f>VLOOKUP(H1776,マスタ!I:J,2,0)</f>
        <v>#N/A</v>
      </c>
      <c r="E1776" s="29" t="e">
        <f>VLOOKUP(IF(LEN(F1776)&lt;11,TEXT(F1776,"00000000000"),F1776),マスタ!B:D,3,0)</f>
        <v>#N/A</v>
      </c>
      <c r="F1776" s="46"/>
      <c r="G1776" s="25"/>
      <c r="H1776" s="25"/>
      <c r="I1776" s="25"/>
      <c r="J1776" s="25"/>
      <c r="K1776" s="25"/>
      <c r="L1776" s="25"/>
      <c r="M1776" s="25"/>
      <c r="N1776" s="26"/>
      <c r="O1776" s="26"/>
      <c r="P1776" s="26"/>
      <c r="Q1776" s="36"/>
      <c r="R1776" s="27">
        <f>自店在庫!$H$3</f>
        <v>5438</v>
      </c>
      <c r="S1776" s="28">
        <f>IFERROR(SUMIF(自店在庫!$A:$A,A1776,自店在庫!$E:$E),0)</f>
        <v>0</v>
      </c>
      <c r="T1776" s="29">
        <f>IFERROR((SUMIF('売上伝票CSV(自店)'!A:A,A1776,'売上伝票CSV(自店)'!I:I)),0)</f>
        <v>0</v>
      </c>
      <c r="U1776" s="30"/>
      <c r="V1776" s="31">
        <f t="shared" si="54"/>
        <v>0</v>
      </c>
      <c r="W1776" s="29"/>
    </row>
    <row r="1777" spans="1:23" ht="18.75" hidden="1" customHeight="1">
      <c r="A1777" s="3" t="str">
        <f t="shared" si="55"/>
        <v/>
      </c>
      <c r="B1777" s="29" t="e">
        <f>VLOOKUP(IF(LEN(F1777)&lt;11,TEXT(F1777,"00000000000"),F1777),マスタ!B:C,2,0)</f>
        <v>#N/A</v>
      </c>
      <c r="C1777" s="29" t="e">
        <f>VLOOKUP(G1777,マスタ!F:G,2,0)</f>
        <v>#N/A</v>
      </c>
      <c r="D1777" s="29" t="e">
        <f>VLOOKUP(H1777,マスタ!I:J,2,0)</f>
        <v>#N/A</v>
      </c>
      <c r="E1777" s="29" t="e">
        <f>VLOOKUP(IF(LEN(F1777)&lt;11,TEXT(F1777,"00000000000"),F1777),マスタ!B:D,3,0)</f>
        <v>#N/A</v>
      </c>
      <c r="F1777" s="46"/>
      <c r="G1777" s="25"/>
      <c r="H1777" s="25"/>
      <c r="I1777" s="25"/>
      <c r="J1777" s="25"/>
      <c r="K1777" s="25"/>
      <c r="L1777" s="25"/>
      <c r="M1777" s="25"/>
      <c r="N1777" s="26"/>
      <c r="O1777" s="26"/>
      <c r="P1777" s="26"/>
      <c r="Q1777" s="36"/>
      <c r="R1777" s="27">
        <f>自店在庫!$H$3</f>
        <v>5438</v>
      </c>
      <c r="S1777" s="28">
        <f>IFERROR(SUMIF(自店在庫!$A:$A,A1777,自店在庫!$E:$E),0)</f>
        <v>0</v>
      </c>
      <c r="T1777" s="29">
        <f>IFERROR((SUMIF('売上伝票CSV(自店)'!A:A,A1777,'売上伝票CSV(自店)'!I:I)),0)</f>
        <v>0</v>
      </c>
      <c r="U1777" s="30"/>
      <c r="V1777" s="31">
        <f t="shared" si="54"/>
        <v>0</v>
      </c>
      <c r="W1777" s="29"/>
    </row>
    <row r="1778" spans="1:23" ht="18.75" hidden="1" customHeight="1">
      <c r="A1778" s="3" t="str">
        <f t="shared" si="55"/>
        <v/>
      </c>
      <c r="B1778" s="29" t="e">
        <f>VLOOKUP(IF(LEN(F1778)&lt;11,TEXT(F1778,"00000000000"),F1778),マスタ!B:C,2,0)</f>
        <v>#N/A</v>
      </c>
      <c r="C1778" s="29" t="e">
        <f>VLOOKUP(G1778,マスタ!F:G,2,0)</f>
        <v>#N/A</v>
      </c>
      <c r="D1778" s="29" t="e">
        <f>VLOOKUP(H1778,マスタ!I:J,2,0)</f>
        <v>#N/A</v>
      </c>
      <c r="E1778" s="29" t="e">
        <f>VLOOKUP(IF(LEN(F1778)&lt;11,TEXT(F1778,"00000000000"),F1778),マスタ!B:D,3,0)</f>
        <v>#N/A</v>
      </c>
      <c r="F1778" s="46"/>
      <c r="G1778" s="25"/>
      <c r="H1778" s="25"/>
      <c r="I1778" s="25"/>
      <c r="J1778" s="25"/>
      <c r="K1778" s="25"/>
      <c r="L1778" s="25"/>
      <c r="M1778" s="25"/>
      <c r="N1778" s="26"/>
      <c r="O1778" s="26"/>
      <c r="P1778" s="26"/>
      <c r="Q1778" s="36"/>
      <c r="R1778" s="27">
        <f>自店在庫!$H$3</f>
        <v>5438</v>
      </c>
      <c r="S1778" s="28">
        <f>IFERROR(SUMIF(自店在庫!$A:$A,A1778,自店在庫!$E:$E),0)</f>
        <v>0</v>
      </c>
      <c r="T1778" s="29">
        <f>IFERROR((SUMIF('売上伝票CSV(自店)'!A:A,A1778,'売上伝票CSV(自店)'!I:I)),0)</f>
        <v>0</v>
      </c>
      <c r="U1778" s="30"/>
      <c r="V1778" s="31">
        <f t="shared" si="54"/>
        <v>0</v>
      </c>
      <c r="W1778" s="29"/>
    </row>
    <row r="1779" spans="1:23" ht="18.75" hidden="1" customHeight="1">
      <c r="A1779" s="3" t="str">
        <f t="shared" si="55"/>
        <v/>
      </c>
      <c r="B1779" s="29" t="e">
        <f>VLOOKUP(IF(LEN(F1779)&lt;11,TEXT(F1779,"00000000000"),F1779),マスタ!B:C,2,0)</f>
        <v>#N/A</v>
      </c>
      <c r="C1779" s="29" t="e">
        <f>VLOOKUP(G1779,マスタ!F:G,2,0)</f>
        <v>#N/A</v>
      </c>
      <c r="D1779" s="29" t="e">
        <f>VLOOKUP(H1779,マスタ!I:J,2,0)</f>
        <v>#N/A</v>
      </c>
      <c r="E1779" s="29" t="e">
        <f>VLOOKUP(IF(LEN(F1779)&lt;11,TEXT(F1779,"00000000000"),F1779),マスタ!B:D,3,0)</f>
        <v>#N/A</v>
      </c>
      <c r="F1779" s="46"/>
      <c r="G1779" s="25"/>
      <c r="H1779" s="25"/>
      <c r="I1779" s="25"/>
      <c r="J1779" s="25"/>
      <c r="K1779" s="25"/>
      <c r="L1779" s="25"/>
      <c r="M1779" s="25"/>
      <c r="N1779" s="26"/>
      <c r="O1779" s="26"/>
      <c r="P1779" s="26"/>
      <c r="Q1779" s="36"/>
      <c r="R1779" s="27">
        <f>自店在庫!$H$3</f>
        <v>5438</v>
      </c>
      <c r="S1779" s="28">
        <f>IFERROR(SUMIF(自店在庫!$A:$A,A1779,自店在庫!$E:$E),0)</f>
        <v>0</v>
      </c>
      <c r="T1779" s="29">
        <f>IFERROR((SUMIF('売上伝票CSV(自店)'!A:A,A1779,'売上伝票CSV(自店)'!I:I)),0)</f>
        <v>0</v>
      </c>
      <c r="U1779" s="30"/>
      <c r="V1779" s="31">
        <f t="shared" si="54"/>
        <v>0</v>
      </c>
      <c r="W1779" s="29"/>
    </row>
    <row r="1780" spans="1:23" ht="18.75" hidden="1" customHeight="1">
      <c r="A1780" s="3" t="str">
        <f t="shared" si="55"/>
        <v/>
      </c>
      <c r="B1780" s="29" t="e">
        <f>VLOOKUP(IF(LEN(F1780)&lt;11,TEXT(F1780,"00000000000"),F1780),マスタ!B:C,2,0)</f>
        <v>#N/A</v>
      </c>
      <c r="C1780" s="29" t="e">
        <f>VLOOKUP(G1780,マスタ!F:G,2,0)</f>
        <v>#N/A</v>
      </c>
      <c r="D1780" s="29" t="e">
        <f>VLOOKUP(H1780,マスタ!I:J,2,0)</f>
        <v>#N/A</v>
      </c>
      <c r="E1780" s="29" t="e">
        <f>VLOOKUP(IF(LEN(F1780)&lt;11,TEXT(F1780,"00000000000"),F1780),マスタ!B:D,3,0)</f>
        <v>#N/A</v>
      </c>
      <c r="F1780" s="46"/>
      <c r="G1780" s="25"/>
      <c r="H1780" s="25"/>
      <c r="I1780" s="25"/>
      <c r="J1780" s="25"/>
      <c r="K1780" s="25"/>
      <c r="L1780" s="25"/>
      <c r="M1780" s="25"/>
      <c r="N1780" s="26"/>
      <c r="O1780" s="26"/>
      <c r="P1780" s="26"/>
      <c r="Q1780" s="36"/>
      <c r="R1780" s="27">
        <f>自店在庫!$H$3</f>
        <v>5438</v>
      </c>
      <c r="S1780" s="28">
        <f>IFERROR(SUMIF(自店在庫!$A:$A,A1780,自店在庫!$E:$E),0)</f>
        <v>0</v>
      </c>
      <c r="T1780" s="29">
        <f>IFERROR((SUMIF('売上伝票CSV(自店)'!A:A,A1780,'売上伝票CSV(自店)'!I:I)),0)</f>
        <v>0</v>
      </c>
      <c r="U1780" s="30"/>
      <c r="V1780" s="31">
        <f t="shared" si="54"/>
        <v>0</v>
      </c>
      <c r="W1780" s="29"/>
    </row>
    <row r="1781" spans="1:23" ht="18.75" hidden="1" customHeight="1">
      <c r="A1781" s="3" t="str">
        <f t="shared" si="55"/>
        <v/>
      </c>
      <c r="B1781" s="29" t="e">
        <f>VLOOKUP(IF(LEN(F1781)&lt;11,TEXT(F1781,"00000000000"),F1781),マスタ!B:C,2,0)</f>
        <v>#N/A</v>
      </c>
      <c r="C1781" s="29" t="e">
        <f>VLOOKUP(G1781,マスタ!F:G,2,0)</f>
        <v>#N/A</v>
      </c>
      <c r="D1781" s="29" t="e">
        <f>VLOOKUP(H1781,マスタ!I:J,2,0)</f>
        <v>#N/A</v>
      </c>
      <c r="E1781" s="29" t="e">
        <f>VLOOKUP(IF(LEN(F1781)&lt;11,TEXT(F1781,"00000000000"),F1781),マスタ!B:D,3,0)</f>
        <v>#N/A</v>
      </c>
      <c r="F1781" s="46"/>
      <c r="G1781" s="25"/>
      <c r="H1781" s="25"/>
      <c r="I1781" s="25"/>
      <c r="J1781" s="25"/>
      <c r="K1781" s="25"/>
      <c r="L1781" s="25"/>
      <c r="M1781" s="25"/>
      <c r="N1781" s="26"/>
      <c r="O1781" s="26"/>
      <c r="P1781" s="26"/>
      <c r="Q1781" s="36"/>
      <c r="R1781" s="27">
        <f>自店在庫!$H$3</f>
        <v>5438</v>
      </c>
      <c r="S1781" s="28">
        <f>IFERROR(SUMIF(自店在庫!$A:$A,A1781,自店在庫!$E:$E),0)</f>
        <v>0</v>
      </c>
      <c r="T1781" s="29">
        <f>IFERROR((SUMIF('売上伝票CSV(自店)'!A:A,A1781,'売上伝票CSV(自店)'!I:I)),0)</f>
        <v>0</v>
      </c>
      <c r="U1781" s="30"/>
      <c r="V1781" s="31">
        <f t="shared" si="54"/>
        <v>0</v>
      </c>
      <c r="W1781" s="29"/>
    </row>
    <row r="1782" spans="1:23" ht="18.75" hidden="1" customHeight="1">
      <c r="A1782" s="3" t="str">
        <f t="shared" si="55"/>
        <v/>
      </c>
      <c r="B1782" s="29" t="e">
        <f>VLOOKUP(IF(LEN(F1782)&lt;11,TEXT(F1782,"00000000000"),F1782),マスタ!B:C,2,0)</f>
        <v>#N/A</v>
      </c>
      <c r="C1782" s="29" t="e">
        <f>VLOOKUP(G1782,マスタ!F:G,2,0)</f>
        <v>#N/A</v>
      </c>
      <c r="D1782" s="29" t="e">
        <f>VLOOKUP(H1782,マスタ!I:J,2,0)</f>
        <v>#N/A</v>
      </c>
      <c r="E1782" s="29" t="e">
        <f>VLOOKUP(IF(LEN(F1782)&lt;11,TEXT(F1782,"00000000000"),F1782),マスタ!B:D,3,0)</f>
        <v>#N/A</v>
      </c>
      <c r="F1782" s="46"/>
      <c r="G1782" s="25"/>
      <c r="H1782" s="25"/>
      <c r="I1782" s="25"/>
      <c r="J1782" s="25"/>
      <c r="K1782" s="25"/>
      <c r="L1782" s="25"/>
      <c r="M1782" s="25"/>
      <c r="N1782" s="26"/>
      <c r="O1782" s="26"/>
      <c r="P1782" s="26"/>
      <c r="Q1782" s="36"/>
      <c r="R1782" s="27">
        <f>自店在庫!$H$3</f>
        <v>5438</v>
      </c>
      <c r="S1782" s="28">
        <f>IFERROR(SUMIF(自店在庫!$A:$A,A1782,自店在庫!$E:$E),0)</f>
        <v>0</v>
      </c>
      <c r="T1782" s="29">
        <f>IFERROR((SUMIF('売上伝票CSV(自店)'!A:A,A1782,'売上伝票CSV(自店)'!I:I)),0)</f>
        <v>0</v>
      </c>
      <c r="U1782" s="30"/>
      <c r="V1782" s="31">
        <f t="shared" si="54"/>
        <v>0</v>
      </c>
      <c r="W1782" s="29"/>
    </row>
    <row r="1783" spans="1:23" ht="18.75" hidden="1" customHeight="1">
      <c r="A1783" s="3" t="str">
        <f t="shared" si="55"/>
        <v/>
      </c>
      <c r="B1783" s="29" t="e">
        <f>VLOOKUP(IF(LEN(F1783)&lt;11,TEXT(F1783,"00000000000"),F1783),マスタ!B:C,2,0)</f>
        <v>#N/A</v>
      </c>
      <c r="C1783" s="29" t="e">
        <f>VLOOKUP(G1783,マスタ!F:G,2,0)</f>
        <v>#N/A</v>
      </c>
      <c r="D1783" s="29" t="e">
        <f>VLOOKUP(H1783,マスタ!I:J,2,0)</f>
        <v>#N/A</v>
      </c>
      <c r="E1783" s="29" t="e">
        <f>VLOOKUP(IF(LEN(F1783)&lt;11,TEXT(F1783,"00000000000"),F1783),マスタ!B:D,3,0)</f>
        <v>#N/A</v>
      </c>
      <c r="F1783" s="46"/>
      <c r="G1783" s="25"/>
      <c r="H1783" s="25"/>
      <c r="I1783" s="25"/>
      <c r="J1783" s="25"/>
      <c r="K1783" s="25"/>
      <c r="L1783" s="25"/>
      <c r="M1783" s="25"/>
      <c r="N1783" s="26"/>
      <c r="O1783" s="26"/>
      <c r="P1783" s="26"/>
      <c r="Q1783" s="36"/>
      <c r="R1783" s="27">
        <f>自店在庫!$H$3</f>
        <v>5438</v>
      </c>
      <c r="S1783" s="28">
        <f>IFERROR(SUMIF(自店在庫!$A:$A,A1783,自店在庫!$E:$E),0)</f>
        <v>0</v>
      </c>
      <c r="T1783" s="29">
        <f>IFERROR((SUMIF('売上伝票CSV(自店)'!A:A,A1783,'売上伝票CSV(自店)'!I:I)),0)</f>
        <v>0</v>
      </c>
      <c r="U1783" s="30"/>
      <c r="V1783" s="31">
        <f t="shared" si="54"/>
        <v>0</v>
      </c>
      <c r="W1783" s="29"/>
    </row>
    <row r="1784" spans="1:23" ht="18.75" hidden="1" customHeight="1">
      <c r="A1784" s="3" t="str">
        <f t="shared" si="55"/>
        <v/>
      </c>
      <c r="B1784" s="29" t="e">
        <f>VLOOKUP(IF(LEN(F1784)&lt;11,TEXT(F1784,"00000000000"),F1784),マスタ!B:C,2,0)</f>
        <v>#N/A</v>
      </c>
      <c r="C1784" s="29" t="e">
        <f>VLOOKUP(G1784,マスタ!F:G,2,0)</f>
        <v>#N/A</v>
      </c>
      <c r="D1784" s="29" t="e">
        <f>VLOOKUP(H1784,マスタ!I:J,2,0)</f>
        <v>#N/A</v>
      </c>
      <c r="E1784" s="29" t="e">
        <f>VLOOKUP(IF(LEN(F1784)&lt;11,TEXT(F1784,"00000000000"),F1784),マスタ!B:D,3,0)</f>
        <v>#N/A</v>
      </c>
      <c r="F1784" s="46"/>
      <c r="G1784" s="25"/>
      <c r="H1784" s="25"/>
      <c r="I1784" s="25"/>
      <c r="J1784" s="25"/>
      <c r="K1784" s="25"/>
      <c r="L1784" s="25"/>
      <c r="M1784" s="25"/>
      <c r="N1784" s="26"/>
      <c r="O1784" s="26"/>
      <c r="P1784" s="26"/>
      <c r="Q1784" s="36"/>
      <c r="R1784" s="27">
        <f>自店在庫!$H$3</f>
        <v>5438</v>
      </c>
      <c r="S1784" s="28">
        <f>IFERROR(SUMIF(自店在庫!$A:$A,A1784,自店在庫!$E:$E),0)</f>
        <v>0</v>
      </c>
      <c r="T1784" s="29">
        <f>IFERROR((SUMIF('売上伝票CSV(自店)'!A:A,A1784,'売上伝票CSV(自店)'!I:I)),0)</f>
        <v>0</v>
      </c>
      <c r="U1784" s="30"/>
      <c r="V1784" s="31">
        <f t="shared" si="54"/>
        <v>0</v>
      </c>
      <c r="W1784" s="29"/>
    </row>
    <row r="1785" spans="1:23" ht="18.75" hidden="1" customHeight="1">
      <c r="A1785" s="3" t="str">
        <f t="shared" si="55"/>
        <v/>
      </c>
      <c r="B1785" s="29" t="e">
        <f>VLOOKUP(IF(LEN(F1785)&lt;11,TEXT(F1785,"00000000000"),F1785),マスタ!B:C,2,0)</f>
        <v>#N/A</v>
      </c>
      <c r="C1785" s="29" t="e">
        <f>VLOOKUP(G1785,マスタ!F:G,2,0)</f>
        <v>#N/A</v>
      </c>
      <c r="D1785" s="29" t="e">
        <f>VLOOKUP(H1785,マスタ!I:J,2,0)</f>
        <v>#N/A</v>
      </c>
      <c r="E1785" s="29" t="e">
        <f>VLOOKUP(IF(LEN(F1785)&lt;11,TEXT(F1785,"00000000000"),F1785),マスタ!B:D,3,0)</f>
        <v>#N/A</v>
      </c>
      <c r="F1785" s="46"/>
      <c r="G1785" s="25"/>
      <c r="H1785" s="25"/>
      <c r="I1785" s="25"/>
      <c r="J1785" s="25"/>
      <c r="K1785" s="25"/>
      <c r="L1785" s="25"/>
      <c r="M1785" s="25"/>
      <c r="N1785" s="26"/>
      <c r="O1785" s="26"/>
      <c r="P1785" s="26"/>
      <c r="Q1785" s="36"/>
      <c r="R1785" s="27">
        <f>自店在庫!$H$3</f>
        <v>5438</v>
      </c>
      <c r="S1785" s="28">
        <f>IFERROR(SUMIF(自店在庫!$A:$A,A1785,自店在庫!$E:$E),0)</f>
        <v>0</v>
      </c>
      <c r="T1785" s="29">
        <f>IFERROR((SUMIF('売上伝票CSV(自店)'!A:A,A1785,'売上伝票CSV(自店)'!I:I)),0)</f>
        <v>0</v>
      </c>
      <c r="U1785" s="30"/>
      <c r="V1785" s="31">
        <f t="shared" si="54"/>
        <v>0</v>
      </c>
      <c r="W1785" s="29"/>
    </row>
    <row r="1786" spans="1:23" ht="18.75" hidden="1" customHeight="1">
      <c r="A1786" s="3" t="str">
        <f t="shared" si="55"/>
        <v/>
      </c>
      <c r="B1786" s="29" t="e">
        <f>VLOOKUP(IF(LEN(F1786)&lt;11,TEXT(F1786,"00000000000"),F1786),マスタ!B:C,2,0)</f>
        <v>#N/A</v>
      </c>
      <c r="C1786" s="29" t="e">
        <f>VLOOKUP(G1786,マスタ!F:G,2,0)</f>
        <v>#N/A</v>
      </c>
      <c r="D1786" s="29" t="e">
        <f>VLOOKUP(H1786,マスタ!I:J,2,0)</f>
        <v>#N/A</v>
      </c>
      <c r="E1786" s="29" t="e">
        <f>VLOOKUP(IF(LEN(F1786)&lt;11,TEXT(F1786,"00000000000"),F1786),マスタ!B:D,3,0)</f>
        <v>#N/A</v>
      </c>
      <c r="F1786" s="46"/>
      <c r="G1786" s="25"/>
      <c r="H1786" s="25"/>
      <c r="I1786" s="25"/>
      <c r="J1786" s="25"/>
      <c r="K1786" s="25"/>
      <c r="L1786" s="25"/>
      <c r="M1786" s="25"/>
      <c r="N1786" s="26"/>
      <c r="O1786" s="26"/>
      <c r="P1786" s="26"/>
      <c r="Q1786" s="36"/>
      <c r="R1786" s="27">
        <f>自店在庫!$H$3</f>
        <v>5438</v>
      </c>
      <c r="S1786" s="28">
        <f>IFERROR(SUMIF(自店在庫!$A:$A,A1786,自店在庫!$E:$E),0)</f>
        <v>0</v>
      </c>
      <c r="T1786" s="29">
        <f>IFERROR((SUMIF('売上伝票CSV(自店)'!A:A,A1786,'売上伝票CSV(自店)'!I:I)),0)</f>
        <v>0</v>
      </c>
      <c r="U1786" s="30"/>
      <c r="V1786" s="31">
        <f t="shared" si="54"/>
        <v>0</v>
      </c>
      <c r="W1786" s="29"/>
    </row>
    <row r="1787" spans="1:23" ht="18.75" hidden="1" customHeight="1">
      <c r="A1787" s="3" t="str">
        <f t="shared" si="55"/>
        <v/>
      </c>
      <c r="B1787" s="29" t="e">
        <f>VLOOKUP(IF(LEN(F1787)&lt;11,TEXT(F1787,"00000000000"),F1787),マスタ!B:C,2,0)</f>
        <v>#N/A</v>
      </c>
      <c r="C1787" s="29" t="e">
        <f>VLOOKUP(G1787,マスタ!F:G,2,0)</f>
        <v>#N/A</v>
      </c>
      <c r="D1787" s="29" t="e">
        <f>VLOOKUP(H1787,マスタ!I:J,2,0)</f>
        <v>#N/A</v>
      </c>
      <c r="E1787" s="29" t="e">
        <f>VLOOKUP(IF(LEN(F1787)&lt;11,TEXT(F1787,"00000000000"),F1787),マスタ!B:D,3,0)</f>
        <v>#N/A</v>
      </c>
      <c r="F1787" s="46"/>
      <c r="G1787" s="25"/>
      <c r="H1787" s="25"/>
      <c r="I1787" s="25"/>
      <c r="J1787" s="25"/>
      <c r="K1787" s="25"/>
      <c r="L1787" s="25"/>
      <c r="M1787" s="25"/>
      <c r="N1787" s="26"/>
      <c r="O1787" s="26"/>
      <c r="P1787" s="26"/>
      <c r="Q1787" s="36"/>
      <c r="R1787" s="27">
        <f>自店在庫!$H$3</f>
        <v>5438</v>
      </c>
      <c r="S1787" s="28">
        <f>IFERROR(SUMIF(自店在庫!$A:$A,A1787,自店在庫!$E:$E),0)</f>
        <v>0</v>
      </c>
      <c r="T1787" s="29">
        <f>IFERROR((SUMIF('売上伝票CSV(自店)'!A:A,A1787,'売上伝票CSV(自店)'!I:I)),0)</f>
        <v>0</v>
      </c>
      <c r="U1787" s="30"/>
      <c r="V1787" s="31">
        <f t="shared" si="54"/>
        <v>0</v>
      </c>
      <c r="W1787" s="29"/>
    </row>
    <row r="1788" spans="1:23" ht="18.75" hidden="1" customHeight="1">
      <c r="A1788" s="3" t="str">
        <f t="shared" si="55"/>
        <v/>
      </c>
      <c r="B1788" s="29" t="e">
        <f>VLOOKUP(IF(LEN(F1788)&lt;11,TEXT(F1788,"00000000000"),F1788),マスタ!B:C,2,0)</f>
        <v>#N/A</v>
      </c>
      <c r="C1788" s="29" t="e">
        <f>VLOOKUP(G1788,マスタ!F:G,2,0)</f>
        <v>#N/A</v>
      </c>
      <c r="D1788" s="29" t="e">
        <f>VLOOKUP(H1788,マスタ!I:J,2,0)</f>
        <v>#N/A</v>
      </c>
      <c r="E1788" s="29" t="e">
        <f>VLOOKUP(IF(LEN(F1788)&lt;11,TEXT(F1788,"00000000000"),F1788),マスタ!B:D,3,0)</f>
        <v>#N/A</v>
      </c>
      <c r="F1788" s="46"/>
      <c r="G1788" s="25"/>
      <c r="H1788" s="25"/>
      <c r="I1788" s="25"/>
      <c r="J1788" s="25"/>
      <c r="K1788" s="25"/>
      <c r="L1788" s="25"/>
      <c r="M1788" s="25"/>
      <c r="N1788" s="26"/>
      <c r="O1788" s="26"/>
      <c r="P1788" s="26"/>
      <c r="Q1788" s="36"/>
      <c r="R1788" s="27">
        <f>自店在庫!$H$3</f>
        <v>5438</v>
      </c>
      <c r="S1788" s="28">
        <f>IFERROR(SUMIF(自店在庫!$A:$A,A1788,自店在庫!$E:$E),0)</f>
        <v>0</v>
      </c>
      <c r="T1788" s="29">
        <f>IFERROR((SUMIF('売上伝票CSV(自店)'!A:A,A1788,'売上伝票CSV(自店)'!I:I)),0)</f>
        <v>0</v>
      </c>
      <c r="U1788" s="30"/>
      <c r="V1788" s="31">
        <f t="shared" si="54"/>
        <v>0</v>
      </c>
      <c r="W1788" s="29"/>
    </row>
    <row r="1789" spans="1:23" ht="18.75" hidden="1" customHeight="1">
      <c r="A1789" s="3" t="str">
        <f t="shared" si="55"/>
        <v/>
      </c>
      <c r="B1789" s="29" t="e">
        <f>VLOOKUP(IF(LEN(F1789)&lt;11,TEXT(F1789,"00000000000"),F1789),マスタ!B:C,2,0)</f>
        <v>#N/A</v>
      </c>
      <c r="C1789" s="29" t="e">
        <f>VLOOKUP(G1789,マスタ!F:G,2,0)</f>
        <v>#N/A</v>
      </c>
      <c r="D1789" s="29" t="e">
        <f>VLOOKUP(H1789,マスタ!I:J,2,0)</f>
        <v>#N/A</v>
      </c>
      <c r="E1789" s="29" t="e">
        <f>VLOOKUP(IF(LEN(F1789)&lt;11,TEXT(F1789,"00000000000"),F1789),マスタ!B:D,3,0)</f>
        <v>#N/A</v>
      </c>
      <c r="F1789" s="46"/>
      <c r="G1789" s="25"/>
      <c r="H1789" s="25"/>
      <c r="I1789" s="25"/>
      <c r="J1789" s="25"/>
      <c r="K1789" s="25"/>
      <c r="L1789" s="25"/>
      <c r="M1789" s="25"/>
      <c r="N1789" s="26"/>
      <c r="O1789" s="26"/>
      <c r="P1789" s="26"/>
      <c r="Q1789" s="36"/>
      <c r="R1789" s="27">
        <f>自店在庫!$H$3</f>
        <v>5438</v>
      </c>
      <c r="S1789" s="28">
        <f>IFERROR(SUMIF(自店在庫!$A:$A,A1789,自店在庫!$E:$E),0)</f>
        <v>0</v>
      </c>
      <c r="T1789" s="29">
        <f>IFERROR((SUMIF('売上伝票CSV(自店)'!A:A,A1789,'売上伝票CSV(自店)'!I:I)),0)</f>
        <v>0</v>
      </c>
      <c r="U1789" s="30"/>
      <c r="V1789" s="31">
        <f t="shared" si="54"/>
        <v>0</v>
      </c>
      <c r="W1789" s="29"/>
    </row>
    <row r="1790" spans="1:23" ht="18.75" hidden="1" customHeight="1">
      <c r="A1790" s="3" t="str">
        <f t="shared" si="55"/>
        <v/>
      </c>
      <c r="B1790" s="29" t="e">
        <f>VLOOKUP(IF(LEN(F1790)&lt;11,TEXT(F1790,"00000000000"),F1790),マスタ!B:C,2,0)</f>
        <v>#N/A</v>
      </c>
      <c r="C1790" s="29" t="e">
        <f>VLOOKUP(G1790,マスタ!F:G,2,0)</f>
        <v>#N/A</v>
      </c>
      <c r="D1790" s="29" t="e">
        <f>VLOOKUP(H1790,マスタ!I:J,2,0)</f>
        <v>#N/A</v>
      </c>
      <c r="E1790" s="29" t="e">
        <f>VLOOKUP(IF(LEN(F1790)&lt;11,TEXT(F1790,"00000000000"),F1790),マスタ!B:D,3,0)</f>
        <v>#N/A</v>
      </c>
      <c r="F1790" s="46"/>
      <c r="G1790" s="25"/>
      <c r="H1790" s="25"/>
      <c r="I1790" s="25"/>
      <c r="J1790" s="25"/>
      <c r="K1790" s="25"/>
      <c r="L1790" s="25"/>
      <c r="M1790" s="25"/>
      <c r="N1790" s="26"/>
      <c r="O1790" s="26"/>
      <c r="P1790" s="26"/>
      <c r="Q1790" s="36"/>
      <c r="R1790" s="27">
        <f>自店在庫!$H$3</f>
        <v>5438</v>
      </c>
      <c r="S1790" s="28">
        <f>IFERROR(SUMIF(自店在庫!$A:$A,A1790,自店在庫!$E:$E),0)</f>
        <v>0</v>
      </c>
      <c r="T1790" s="29">
        <f>IFERROR((SUMIF('売上伝票CSV(自店)'!A:A,A1790,'売上伝票CSV(自店)'!I:I)),0)</f>
        <v>0</v>
      </c>
      <c r="U1790" s="30"/>
      <c r="V1790" s="31">
        <f t="shared" si="54"/>
        <v>0</v>
      </c>
      <c r="W1790" s="29"/>
    </row>
    <row r="1791" spans="1:23" ht="18.75" hidden="1" customHeight="1">
      <c r="A1791" s="3" t="str">
        <f t="shared" si="55"/>
        <v/>
      </c>
      <c r="B1791" s="29" t="e">
        <f>VLOOKUP(IF(LEN(F1791)&lt;11,TEXT(F1791,"00000000000"),F1791),マスタ!B:C,2,0)</f>
        <v>#N/A</v>
      </c>
      <c r="C1791" s="29" t="e">
        <f>VLOOKUP(G1791,マスタ!F:G,2,0)</f>
        <v>#N/A</v>
      </c>
      <c r="D1791" s="29" t="e">
        <f>VLOOKUP(H1791,マスタ!I:J,2,0)</f>
        <v>#N/A</v>
      </c>
      <c r="E1791" s="29" t="e">
        <f>VLOOKUP(IF(LEN(F1791)&lt;11,TEXT(F1791,"00000000000"),F1791),マスタ!B:D,3,0)</f>
        <v>#N/A</v>
      </c>
      <c r="F1791" s="46"/>
      <c r="G1791" s="25"/>
      <c r="H1791" s="25"/>
      <c r="I1791" s="25"/>
      <c r="J1791" s="25"/>
      <c r="K1791" s="25"/>
      <c r="L1791" s="25"/>
      <c r="M1791" s="25"/>
      <c r="N1791" s="26"/>
      <c r="O1791" s="26"/>
      <c r="P1791" s="26"/>
      <c r="Q1791" s="36"/>
      <c r="R1791" s="27">
        <f>自店在庫!$H$3</f>
        <v>5438</v>
      </c>
      <c r="S1791" s="28">
        <f>IFERROR(SUMIF(自店在庫!$A:$A,A1791,自店在庫!$E:$E),0)</f>
        <v>0</v>
      </c>
      <c r="T1791" s="29">
        <f>IFERROR((SUMIF('売上伝票CSV(自店)'!A:A,A1791,'売上伝票CSV(自店)'!I:I)),0)</f>
        <v>0</v>
      </c>
      <c r="U1791" s="30"/>
      <c r="V1791" s="31">
        <f t="shared" si="54"/>
        <v>0</v>
      </c>
      <c r="W1791" s="29"/>
    </row>
    <row r="1792" spans="1:23" ht="18.75" hidden="1" customHeight="1">
      <c r="A1792" s="3" t="str">
        <f t="shared" si="55"/>
        <v/>
      </c>
      <c r="B1792" s="29" t="e">
        <f>VLOOKUP(IF(LEN(F1792)&lt;11,TEXT(F1792,"00000000000"),F1792),マスタ!B:C,2,0)</f>
        <v>#N/A</v>
      </c>
      <c r="C1792" s="29" t="e">
        <f>VLOOKUP(G1792,マスタ!F:G,2,0)</f>
        <v>#N/A</v>
      </c>
      <c r="D1792" s="29" t="e">
        <f>VLOOKUP(H1792,マスタ!I:J,2,0)</f>
        <v>#N/A</v>
      </c>
      <c r="E1792" s="29" t="e">
        <f>VLOOKUP(IF(LEN(F1792)&lt;11,TEXT(F1792,"00000000000"),F1792),マスタ!B:D,3,0)</f>
        <v>#N/A</v>
      </c>
      <c r="F1792" s="46"/>
      <c r="G1792" s="25"/>
      <c r="H1792" s="25"/>
      <c r="I1792" s="25"/>
      <c r="J1792" s="25"/>
      <c r="K1792" s="25"/>
      <c r="L1792" s="25"/>
      <c r="M1792" s="25"/>
      <c r="N1792" s="26"/>
      <c r="O1792" s="26"/>
      <c r="P1792" s="26"/>
      <c r="Q1792" s="36"/>
      <c r="R1792" s="27">
        <f>自店在庫!$H$3</f>
        <v>5438</v>
      </c>
      <c r="S1792" s="28">
        <f>IFERROR(SUMIF(自店在庫!$A:$A,A1792,自店在庫!$E:$E),0)</f>
        <v>0</v>
      </c>
      <c r="T1792" s="29">
        <f>IFERROR((SUMIF('売上伝票CSV(自店)'!A:A,A1792,'売上伝票CSV(自店)'!I:I)),0)</f>
        <v>0</v>
      </c>
      <c r="U1792" s="30"/>
      <c r="V1792" s="31">
        <f t="shared" si="54"/>
        <v>0</v>
      </c>
      <c r="W1792" s="29"/>
    </row>
    <row r="1793" spans="1:23" ht="18.75" hidden="1" customHeight="1">
      <c r="A1793" s="3" t="str">
        <f t="shared" si="55"/>
        <v/>
      </c>
      <c r="B1793" s="29" t="e">
        <f>VLOOKUP(IF(LEN(F1793)&lt;11,TEXT(F1793,"00000000000"),F1793),マスタ!B:C,2,0)</f>
        <v>#N/A</v>
      </c>
      <c r="C1793" s="29" t="e">
        <f>VLOOKUP(G1793,マスタ!F:G,2,0)</f>
        <v>#N/A</v>
      </c>
      <c r="D1793" s="29" t="e">
        <f>VLOOKUP(H1793,マスタ!I:J,2,0)</f>
        <v>#N/A</v>
      </c>
      <c r="E1793" s="29" t="e">
        <f>VLOOKUP(IF(LEN(F1793)&lt;11,TEXT(F1793,"00000000000"),F1793),マスタ!B:D,3,0)</f>
        <v>#N/A</v>
      </c>
      <c r="F1793" s="46"/>
      <c r="G1793" s="25"/>
      <c r="H1793" s="25"/>
      <c r="I1793" s="25"/>
      <c r="J1793" s="25"/>
      <c r="K1793" s="25"/>
      <c r="L1793" s="25"/>
      <c r="M1793" s="25"/>
      <c r="N1793" s="26"/>
      <c r="O1793" s="26"/>
      <c r="P1793" s="26"/>
      <c r="Q1793" s="36"/>
      <c r="R1793" s="27">
        <f>自店在庫!$H$3</f>
        <v>5438</v>
      </c>
      <c r="S1793" s="28">
        <f>IFERROR(SUMIF(自店在庫!$A:$A,A1793,自店在庫!$E:$E),0)</f>
        <v>0</v>
      </c>
      <c r="T1793" s="29">
        <f>IFERROR((SUMIF('売上伝票CSV(自店)'!A:A,A1793,'売上伝票CSV(自店)'!I:I)),0)</f>
        <v>0</v>
      </c>
      <c r="U1793" s="30"/>
      <c r="V1793" s="31">
        <f t="shared" si="54"/>
        <v>0</v>
      </c>
      <c r="W1793" s="29"/>
    </row>
    <row r="1794" spans="1:23" ht="18.75" hidden="1" customHeight="1">
      <c r="A1794" s="3" t="str">
        <f t="shared" si="55"/>
        <v/>
      </c>
      <c r="B1794" s="29" t="e">
        <f>VLOOKUP(IF(LEN(F1794)&lt;11,TEXT(F1794,"00000000000"),F1794),マスタ!B:C,2,0)</f>
        <v>#N/A</v>
      </c>
      <c r="C1794" s="29" t="e">
        <f>VLOOKUP(G1794,マスタ!F:G,2,0)</f>
        <v>#N/A</v>
      </c>
      <c r="D1794" s="29" t="e">
        <f>VLOOKUP(H1794,マスタ!I:J,2,0)</f>
        <v>#N/A</v>
      </c>
      <c r="E1794" s="29" t="e">
        <f>VLOOKUP(IF(LEN(F1794)&lt;11,TEXT(F1794,"00000000000"),F1794),マスタ!B:D,3,0)</f>
        <v>#N/A</v>
      </c>
      <c r="F1794" s="46"/>
      <c r="G1794" s="25"/>
      <c r="H1794" s="25"/>
      <c r="I1794" s="25"/>
      <c r="J1794" s="25"/>
      <c r="K1794" s="25"/>
      <c r="L1794" s="25"/>
      <c r="M1794" s="25"/>
      <c r="N1794" s="26"/>
      <c r="O1794" s="26"/>
      <c r="P1794" s="26"/>
      <c r="Q1794" s="36"/>
      <c r="R1794" s="27">
        <f>自店在庫!$H$3</f>
        <v>5438</v>
      </c>
      <c r="S1794" s="28">
        <f>IFERROR(SUMIF(自店在庫!$A:$A,A1794,自店在庫!$E:$E),0)</f>
        <v>0</v>
      </c>
      <c r="T1794" s="29">
        <f>IFERROR((SUMIF('売上伝票CSV(自店)'!A:A,A1794,'売上伝票CSV(自店)'!I:I)),0)</f>
        <v>0</v>
      </c>
      <c r="U1794" s="30"/>
      <c r="V1794" s="31">
        <f t="shared" si="54"/>
        <v>0</v>
      </c>
      <c r="W1794" s="29"/>
    </row>
    <row r="1795" spans="1:23" ht="18.75" hidden="1" customHeight="1">
      <c r="A1795" s="3" t="str">
        <f t="shared" si="55"/>
        <v/>
      </c>
      <c r="B1795" s="29" t="e">
        <f>VLOOKUP(IF(LEN(F1795)&lt;11,TEXT(F1795,"00000000000"),F1795),マスタ!B:C,2,0)</f>
        <v>#N/A</v>
      </c>
      <c r="C1795" s="29" t="e">
        <f>VLOOKUP(G1795,マスタ!F:G,2,0)</f>
        <v>#N/A</v>
      </c>
      <c r="D1795" s="29" t="e">
        <f>VLOOKUP(H1795,マスタ!I:J,2,0)</f>
        <v>#N/A</v>
      </c>
      <c r="E1795" s="29" t="e">
        <f>VLOOKUP(IF(LEN(F1795)&lt;11,TEXT(F1795,"00000000000"),F1795),マスタ!B:D,3,0)</f>
        <v>#N/A</v>
      </c>
      <c r="F1795" s="46"/>
      <c r="G1795" s="25"/>
      <c r="H1795" s="25"/>
      <c r="I1795" s="25"/>
      <c r="J1795" s="25"/>
      <c r="K1795" s="25"/>
      <c r="L1795" s="25"/>
      <c r="M1795" s="25"/>
      <c r="N1795" s="26"/>
      <c r="O1795" s="26"/>
      <c r="P1795" s="26"/>
      <c r="Q1795" s="36"/>
      <c r="R1795" s="27">
        <f>自店在庫!$H$3</f>
        <v>5438</v>
      </c>
      <c r="S1795" s="28">
        <f>IFERROR(SUMIF(自店在庫!$A:$A,A1795,自店在庫!$E:$E),0)</f>
        <v>0</v>
      </c>
      <c r="T1795" s="29">
        <f>IFERROR((SUMIF('売上伝票CSV(自店)'!A:A,A1795,'売上伝票CSV(自店)'!I:I)),0)</f>
        <v>0</v>
      </c>
      <c r="U1795" s="30"/>
      <c r="V1795" s="31">
        <f t="shared" si="54"/>
        <v>0</v>
      </c>
      <c r="W1795" s="29"/>
    </row>
    <row r="1796" spans="1:23" ht="18.75" hidden="1" customHeight="1">
      <c r="A1796" s="3" t="str">
        <f t="shared" si="55"/>
        <v/>
      </c>
      <c r="B1796" s="29" t="e">
        <f>VLOOKUP(IF(LEN(F1796)&lt;11,TEXT(F1796,"00000000000"),F1796),マスタ!B:C,2,0)</f>
        <v>#N/A</v>
      </c>
      <c r="C1796" s="29" t="e">
        <f>VLOOKUP(G1796,マスタ!F:G,2,0)</f>
        <v>#N/A</v>
      </c>
      <c r="D1796" s="29" t="e">
        <f>VLOOKUP(H1796,マスタ!I:J,2,0)</f>
        <v>#N/A</v>
      </c>
      <c r="E1796" s="29" t="e">
        <f>VLOOKUP(IF(LEN(F1796)&lt;11,TEXT(F1796,"00000000000"),F1796),マスタ!B:D,3,0)</f>
        <v>#N/A</v>
      </c>
      <c r="F1796" s="46"/>
      <c r="G1796" s="25"/>
      <c r="H1796" s="25"/>
      <c r="I1796" s="25"/>
      <c r="J1796" s="25"/>
      <c r="K1796" s="25"/>
      <c r="L1796" s="25"/>
      <c r="M1796" s="25"/>
      <c r="N1796" s="26"/>
      <c r="O1796" s="26"/>
      <c r="P1796" s="26"/>
      <c r="Q1796" s="36"/>
      <c r="R1796" s="27">
        <f>自店在庫!$H$3</f>
        <v>5438</v>
      </c>
      <c r="S1796" s="28">
        <f>IFERROR(SUMIF(自店在庫!$A:$A,A1796,自店在庫!$E:$E),0)</f>
        <v>0</v>
      </c>
      <c r="T1796" s="29">
        <f>IFERROR((SUMIF('売上伝票CSV(自店)'!A:A,A1796,'売上伝票CSV(自店)'!I:I)),0)</f>
        <v>0</v>
      </c>
      <c r="U1796" s="30"/>
      <c r="V1796" s="31">
        <f t="shared" ref="V1796:V1859" si="56">IFERROR(U1796*P1796,0)</f>
        <v>0</v>
      </c>
      <c r="W1796" s="29"/>
    </row>
    <row r="1797" spans="1:23" ht="18.75" hidden="1" customHeight="1">
      <c r="A1797" s="3" t="str">
        <f t="shared" ref="A1797:A1860" si="57">G1797&amp;H1797&amp;IF(ISBLANK(F1797),"",IF(LEN(F1797)&lt;11,TEXT(F1797,"00000000000"),F1797))</f>
        <v/>
      </c>
      <c r="B1797" s="29" t="e">
        <f>VLOOKUP(IF(LEN(F1797)&lt;11,TEXT(F1797,"00000000000"),F1797),マスタ!B:C,2,0)</f>
        <v>#N/A</v>
      </c>
      <c r="C1797" s="29" t="e">
        <f>VLOOKUP(G1797,マスタ!F:G,2,0)</f>
        <v>#N/A</v>
      </c>
      <c r="D1797" s="29" t="e">
        <f>VLOOKUP(H1797,マスタ!I:J,2,0)</f>
        <v>#N/A</v>
      </c>
      <c r="E1797" s="29" t="e">
        <f>VLOOKUP(IF(LEN(F1797)&lt;11,TEXT(F1797,"00000000000"),F1797),マスタ!B:D,3,0)</f>
        <v>#N/A</v>
      </c>
      <c r="F1797" s="46"/>
      <c r="G1797" s="25"/>
      <c r="H1797" s="25"/>
      <c r="I1797" s="25"/>
      <c r="J1797" s="25"/>
      <c r="K1797" s="25"/>
      <c r="L1797" s="25"/>
      <c r="M1797" s="25"/>
      <c r="N1797" s="26"/>
      <c r="O1797" s="26"/>
      <c r="P1797" s="26"/>
      <c r="Q1797" s="36"/>
      <c r="R1797" s="27">
        <f>自店在庫!$H$3</f>
        <v>5438</v>
      </c>
      <c r="S1797" s="28">
        <f>IFERROR(SUMIF(自店在庫!$A:$A,A1797,自店在庫!$E:$E),0)</f>
        <v>0</v>
      </c>
      <c r="T1797" s="29">
        <f>IFERROR((SUMIF('売上伝票CSV(自店)'!A:A,A1797,'売上伝票CSV(自店)'!I:I)),0)</f>
        <v>0</v>
      </c>
      <c r="U1797" s="30"/>
      <c r="V1797" s="31">
        <f t="shared" si="56"/>
        <v>0</v>
      </c>
      <c r="W1797" s="29"/>
    </row>
    <row r="1798" spans="1:23" ht="18.75" hidden="1" customHeight="1">
      <c r="A1798" s="3" t="str">
        <f t="shared" si="57"/>
        <v/>
      </c>
      <c r="B1798" s="29" t="e">
        <f>VLOOKUP(IF(LEN(F1798)&lt;11,TEXT(F1798,"00000000000"),F1798),マスタ!B:C,2,0)</f>
        <v>#N/A</v>
      </c>
      <c r="C1798" s="29" t="e">
        <f>VLOOKUP(G1798,マスタ!F:G,2,0)</f>
        <v>#N/A</v>
      </c>
      <c r="D1798" s="29" t="e">
        <f>VLOOKUP(H1798,マスタ!I:J,2,0)</f>
        <v>#N/A</v>
      </c>
      <c r="E1798" s="29" t="e">
        <f>VLOOKUP(IF(LEN(F1798)&lt;11,TEXT(F1798,"00000000000"),F1798),マスタ!B:D,3,0)</f>
        <v>#N/A</v>
      </c>
      <c r="F1798" s="46"/>
      <c r="G1798" s="25"/>
      <c r="H1798" s="25"/>
      <c r="I1798" s="25"/>
      <c r="J1798" s="25"/>
      <c r="K1798" s="25"/>
      <c r="L1798" s="25"/>
      <c r="M1798" s="25"/>
      <c r="N1798" s="26"/>
      <c r="O1798" s="26"/>
      <c r="P1798" s="26"/>
      <c r="Q1798" s="36"/>
      <c r="R1798" s="27">
        <f>自店在庫!$H$3</f>
        <v>5438</v>
      </c>
      <c r="S1798" s="28">
        <f>IFERROR(SUMIF(自店在庫!$A:$A,A1798,自店在庫!$E:$E),0)</f>
        <v>0</v>
      </c>
      <c r="T1798" s="29">
        <f>IFERROR((SUMIF('売上伝票CSV(自店)'!A:A,A1798,'売上伝票CSV(自店)'!I:I)),0)</f>
        <v>0</v>
      </c>
      <c r="U1798" s="30"/>
      <c r="V1798" s="31">
        <f t="shared" si="56"/>
        <v>0</v>
      </c>
      <c r="W1798" s="29"/>
    </row>
    <row r="1799" spans="1:23" ht="18.75" hidden="1" customHeight="1">
      <c r="A1799" s="3" t="str">
        <f t="shared" si="57"/>
        <v/>
      </c>
      <c r="B1799" s="29" t="e">
        <f>VLOOKUP(IF(LEN(F1799)&lt;11,TEXT(F1799,"00000000000"),F1799),マスタ!B:C,2,0)</f>
        <v>#N/A</v>
      </c>
      <c r="C1799" s="29" t="e">
        <f>VLOOKUP(G1799,マスタ!F:G,2,0)</f>
        <v>#N/A</v>
      </c>
      <c r="D1799" s="29" t="e">
        <f>VLOOKUP(H1799,マスタ!I:J,2,0)</f>
        <v>#N/A</v>
      </c>
      <c r="E1799" s="29" t="e">
        <f>VLOOKUP(IF(LEN(F1799)&lt;11,TEXT(F1799,"00000000000"),F1799),マスタ!B:D,3,0)</f>
        <v>#N/A</v>
      </c>
      <c r="F1799" s="46"/>
      <c r="G1799" s="25"/>
      <c r="H1799" s="25"/>
      <c r="I1799" s="25"/>
      <c r="J1799" s="25"/>
      <c r="K1799" s="25"/>
      <c r="L1799" s="25"/>
      <c r="M1799" s="25"/>
      <c r="N1799" s="26"/>
      <c r="O1799" s="26"/>
      <c r="P1799" s="26"/>
      <c r="Q1799" s="36"/>
      <c r="R1799" s="27">
        <f>自店在庫!$H$3</f>
        <v>5438</v>
      </c>
      <c r="S1799" s="28">
        <f>IFERROR(SUMIF(自店在庫!$A:$A,A1799,自店在庫!$E:$E),0)</f>
        <v>0</v>
      </c>
      <c r="T1799" s="29">
        <f>IFERROR((SUMIF('売上伝票CSV(自店)'!A:A,A1799,'売上伝票CSV(自店)'!I:I)),0)</f>
        <v>0</v>
      </c>
      <c r="U1799" s="30"/>
      <c r="V1799" s="31">
        <f t="shared" si="56"/>
        <v>0</v>
      </c>
      <c r="W1799" s="29"/>
    </row>
    <row r="1800" spans="1:23" ht="18.75" hidden="1" customHeight="1">
      <c r="A1800" s="3" t="str">
        <f t="shared" si="57"/>
        <v/>
      </c>
      <c r="B1800" s="29" t="e">
        <f>VLOOKUP(IF(LEN(F1800)&lt;11,TEXT(F1800,"00000000000"),F1800),マスタ!B:C,2,0)</f>
        <v>#N/A</v>
      </c>
      <c r="C1800" s="29" t="e">
        <f>VLOOKUP(G1800,マスタ!F:G,2,0)</f>
        <v>#N/A</v>
      </c>
      <c r="D1800" s="29" t="e">
        <f>VLOOKUP(H1800,マスタ!I:J,2,0)</f>
        <v>#N/A</v>
      </c>
      <c r="E1800" s="29" t="e">
        <f>VLOOKUP(IF(LEN(F1800)&lt;11,TEXT(F1800,"00000000000"),F1800),マスタ!B:D,3,0)</f>
        <v>#N/A</v>
      </c>
      <c r="F1800" s="46"/>
      <c r="G1800" s="25"/>
      <c r="H1800" s="25"/>
      <c r="I1800" s="25"/>
      <c r="J1800" s="25"/>
      <c r="K1800" s="25"/>
      <c r="L1800" s="25"/>
      <c r="M1800" s="25"/>
      <c r="N1800" s="26"/>
      <c r="O1800" s="26"/>
      <c r="P1800" s="26"/>
      <c r="Q1800" s="36"/>
      <c r="R1800" s="27">
        <f>自店在庫!$H$3</f>
        <v>5438</v>
      </c>
      <c r="S1800" s="28">
        <f>IFERROR(SUMIF(自店在庫!$A:$A,A1800,自店在庫!$E:$E),0)</f>
        <v>0</v>
      </c>
      <c r="T1800" s="29">
        <f>IFERROR((SUMIF('売上伝票CSV(自店)'!A:A,A1800,'売上伝票CSV(自店)'!I:I)),0)</f>
        <v>0</v>
      </c>
      <c r="U1800" s="30"/>
      <c r="V1800" s="31">
        <f t="shared" si="56"/>
        <v>0</v>
      </c>
      <c r="W1800" s="29"/>
    </row>
    <row r="1801" spans="1:23" ht="18.75" hidden="1" customHeight="1">
      <c r="A1801" s="3" t="str">
        <f t="shared" si="57"/>
        <v/>
      </c>
      <c r="B1801" s="29" t="e">
        <f>VLOOKUP(IF(LEN(F1801)&lt;11,TEXT(F1801,"00000000000"),F1801),マスタ!B:C,2,0)</f>
        <v>#N/A</v>
      </c>
      <c r="C1801" s="29" t="e">
        <f>VLOOKUP(G1801,マスタ!F:G,2,0)</f>
        <v>#N/A</v>
      </c>
      <c r="D1801" s="29" t="e">
        <f>VLOOKUP(H1801,マスタ!I:J,2,0)</f>
        <v>#N/A</v>
      </c>
      <c r="E1801" s="29" t="e">
        <f>VLOOKUP(IF(LEN(F1801)&lt;11,TEXT(F1801,"00000000000"),F1801),マスタ!B:D,3,0)</f>
        <v>#N/A</v>
      </c>
      <c r="F1801" s="46"/>
      <c r="G1801" s="25"/>
      <c r="H1801" s="25"/>
      <c r="I1801" s="25"/>
      <c r="J1801" s="25"/>
      <c r="K1801" s="25"/>
      <c r="L1801" s="25"/>
      <c r="M1801" s="25"/>
      <c r="N1801" s="26"/>
      <c r="O1801" s="26"/>
      <c r="P1801" s="26"/>
      <c r="Q1801" s="36"/>
      <c r="R1801" s="27">
        <f>自店在庫!$H$3</f>
        <v>5438</v>
      </c>
      <c r="S1801" s="28">
        <f>IFERROR(SUMIF(自店在庫!$A:$A,A1801,自店在庫!$E:$E),0)</f>
        <v>0</v>
      </c>
      <c r="T1801" s="29">
        <f>IFERROR((SUMIF('売上伝票CSV(自店)'!A:A,A1801,'売上伝票CSV(自店)'!I:I)),0)</f>
        <v>0</v>
      </c>
      <c r="U1801" s="30"/>
      <c r="V1801" s="31">
        <f t="shared" si="56"/>
        <v>0</v>
      </c>
      <c r="W1801" s="29"/>
    </row>
    <row r="1802" spans="1:23" ht="18.75" hidden="1" customHeight="1">
      <c r="A1802" s="3" t="str">
        <f t="shared" si="57"/>
        <v/>
      </c>
      <c r="B1802" s="29" t="e">
        <f>VLOOKUP(IF(LEN(F1802)&lt;11,TEXT(F1802,"00000000000"),F1802),マスタ!B:C,2,0)</f>
        <v>#N/A</v>
      </c>
      <c r="C1802" s="29" t="e">
        <f>VLOOKUP(G1802,マスタ!F:G,2,0)</f>
        <v>#N/A</v>
      </c>
      <c r="D1802" s="29" t="e">
        <f>VLOOKUP(H1802,マスタ!I:J,2,0)</f>
        <v>#N/A</v>
      </c>
      <c r="E1802" s="29" t="e">
        <f>VLOOKUP(IF(LEN(F1802)&lt;11,TEXT(F1802,"00000000000"),F1802),マスタ!B:D,3,0)</f>
        <v>#N/A</v>
      </c>
      <c r="F1802" s="46"/>
      <c r="G1802" s="25"/>
      <c r="H1802" s="25"/>
      <c r="I1802" s="25"/>
      <c r="J1802" s="25"/>
      <c r="K1802" s="25"/>
      <c r="L1802" s="25"/>
      <c r="M1802" s="25"/>
      <c r="N1802" s="26"/>
      <c r="O1802" s="26"/>
      <c r="P1802" s="26"/>
      <c r="Q1802" s="36"/>
      <c r="R1802" s="27">
        <f>自店在庫!$H$3</f>
        <v>5438</v>
      </c>
      <c r="S1802" s="28">
        <f>IFERROR(SUMIF(自店在庫!$A:$A,A1802,自店在庫!$E:$E),0)</f>
        <v>0</v>
      </c>
      <c r="T1802" s="29">
        <f>IFERROR((SUMIF('売上伝票CSV(自店)'!A:A,A1802,'売上伝票CSV(自店)'!I:I)),0)</f>
        <v>0</v>
      </c>
      <c r="U1802" s="30"/>
      <c r="V1802" s="31">
        <f t="shared" si="56"/>
        <v>0</v>
      </c>
      <c r="W1802" s="29"/>
    </row>
    <row r="1803" spans="1:23" ht="18.75" hidden="1" customHeight="1">
      <c r="A1803" s="3" t="str">
        <f t="shared" si="57"/>
        <v/>
      </c>
      <c r="B1803" s="29" t="e">
        <f>VLOOKUP(IF(LEN(F1803)&lt;11,TEXT(F1803,"00000000000"),F1803),マスタ!B:C,2,0)</f>
        <v>#N/A</v>
      </c>
      <c r="C1803" s="29" t="e">
        <f>VLOOKUP(G1803,マスタ!F:G,2,0)</f>
        <v>#N/A</v>
      </c>
      <c r="D1803" s="29" t="e">
        <f>VLOOKUP(H1803,マスタ!I:J,2,0)</f>
        <v>#N/A</v>
      </c>
      <c r="E1803" s="29" t="e">
        <f>VLOOKUP(IF(LEN(F1803)&lt;11,TEXT(F1803,"00000000000"),F1803),マスタ!B:D,3,0)</f>
        <v>#N/A</v>
      </c>
      <c r="F1803" s="46"/>
      <c r="G1803" s="25"/>
      <c r="H1803" s="25"/>
      <c r="I1803" s="25"/>
      <c r="J1803" s="25"/>
      <c r="K1803" s="25"/>
      <c r="L1803" s="25"/>
      <c r="M1803" s="25"/>
      <c r="N1803" s="26"/>
      <c r="O1803" s="26"/>
      <c r="P1803" s="26"/>
      <c r="Q1803" s="36"/>
      <c r="R1803" s="27">
        <f>自店在庫!$H$3</f>
        <v>5438</v>
      </c>
      <c r="S1803" s="28">
        <f>IFERROR(SUMIF(自店在庫!$A:$A,A1803,自店在庫!$E:$E),0)</f>
        <v>0</v>
      </c>
      <c r="T1803" s="29">
        <f>IFERROR((SUMIF('売上伝票CSV(自店)'!A:A,A1803,'売上伝票CSV(自店)'!I:I)),0)</f>
        <v>0</v>
      </c>
      <c r="U1803" s="30"/>
      <c r="V1803" s="31">
        <f t="shared" si="56"/>
        <v>0</v>
      </c>
      <c r="W1803" s="29"/>
    </row>
    <row r="1804" spans="1:23" ht="18.75" hidden="1" customHeight="1">
      <c r="A1804" s="3" t="str">
        <f t="shared" si="57"/>
        <v/>
      </c>
      <c r="B1804" s="29" t="e">
        <f>VLOOKUP(IF(LEN(F1804)&lt;11,TEXT(F1804,"00000000000"),F1804),マスタ!B:C,2,0)</f>
        <v>#N/A</v>
      </c>
      <c r="C1804" s="29" t="e">
        <f>VLOOKUP(G1804,マスタ!F:G,2,0)</f>
        <v>#N/A</v>
      </c>
      <c r="D1804" s="29" t="e">
        <f>VLOOKUP(H1804,マスタ!I:J,2,0)</f>
        <v>#N/A</v>
      </c>
      <c r="E1804" s="29" t="e">
        <f>VLOOKUP(IF(LEN(F1804)&lt;11,TEXT(F1804,"00000000000"),F1804),マスタ!B:D,3,0)</f>
        <v>#N/A</v>
      </c>
      <c r="F1804" s="46"/>
      <c r="G1804" s="25"/>
      <c r="H1804" s="25"/>
      <c r="I1804" s="25"/>
      <c r="J1804" s="25"/>
      <c r="K1804" s="25"/>
      <c r="L1804" s="25"/>
      <c r="M1804" s="25"/>
      <c r="N1804" s="26"/>
      <c r="O1804" s="26"/>
      <c r="P1804" s="26"/>
      <c r="Q1804" s="36"/>
      <c r="R1804" s="27">
        <f>自店在庫!$H$3</f>
        <v>5438</v>
      </c>
      <c r="S1804" s="28">
        <f>IFERROR(SUMIF(自店在庫!$A:$A,A1804,自店在庫!$E:$E),0)</f>
        <v>0</v>
      </c>
      <c r="T1804" s="29">
        <f>IFERROR((SUMIF('売上伝票CSV(自店)'!A:A,A1804,'売上伝票CSV(自店)'!I:I)),0)</f>
        <v>0</v>
      </c>
      <c r="U1804" s="30"/>
      <c r="V1804" s="31">
        <f t="shared" si="56"/>
        <v>0</v>
      </c>
      <c r="W1804" s="29"/>
    </row>
    <row r="1805" spans="1:23" ht="18.75" hidden="1" customHeight="1">
      <c r="A1805" s="3" t="str">
        <f t="shared" si="57"/>
        <v/>
      </c>
      <c r="B1805" s="29" t="e">
        <f>VLOOKUP(IF(LEN(F1805)&lt;11,TEXT(F1805,"00000000000"),F1805),マスタ!B:C,2,0)</f>
        <v>#N/A</v>
      </c>
      <c r="C1805" s="29" t="e">
        <f>VLOOKUP(G1805,マスタ!F:G,2,0)</f>
        <v>#N/A</v>
      </c>
      <c r="D1805" s="29" t="e">
        <f>VLOOKUP(H1805,マスタ!I:J,2,0)</f>
        <v>#N/A</v>
      </c>
      <c r="E1805" s="29" t="e">
        <f>VLOOKUP(IF(LEN(F1805)&lt;11,TEXT(F1805,"00000000000"),F1805),マスタ!B:D,3,0)</f>
        <v>#N/A</v>
      </c>
      <c r="F1805" s="46"/>
      <c r="G1805" s="25"/>
      <c r="H1805" s="25"/>
      <c r="I1805" s="25"/>
      <c r="J1805" s="25"/>
      <c r="K1805" s="25"/>
      <c r="L1805" s="25"/>
      <c r="M1805" s="25"/>
      <c r="N1805" s="26"/>
      <c r="O1805" s="26"/>
      <c r="P1805" s="26"/>
      <c r="Q1805" s="36"/>
      <c r="R1805" s="27">
        <f>自店在庫!$H$3</f>
        <v>5438</v>
      </c>
      <c r="S1805" s="28">
        <f>IFERROR(SUMIF(自店在庫!$A:$A,A1805,自店在庫!$E:$E),0)</f>
        <v>0</v>
      </c>
      <c r="T1805" s="29">
        <f>IFERROR((SUMIF('売上伝票CSV(自店)'!A:A,A1805,'売上伝票CSV(自店)'!I:I)),0)</f>
        <v>0</v>
      </c>
      <c r="U1805" s="30"/>
      <c r="V1805" s="31">
        <f t="shared" si="56"/>
        <v>0</v>
      </c>
      <c r="W1805" s="29"/>
    </row>
    <row r="1806" spans="1:23" ht="18.75" hidden="1" customHeight="1">
      <c r="A1806" s="3" t="str">
        <f t="shared" si="57"/>
        <v/>
      </c>
      <c r="B1806" s="29" t="e">
        <f>VLOOKUP(IF(LEN(F1806)&lt;11,TEXT(F1806,"00000000000"),F1806),マスタ!B:C,2,0)</f>
        <v>#N/A</v>
      </c>
      <c r="C1806" s="29" t="e">
        <f>VLOOKUP(G1806,マスタ!F:G,2,0)</f>
        <v>#N/A</v>
      </c>
      <c r="D1806" s="29" t="e">
        <f>VLOOKUP(H1806,マスタ!I:J,2,0)</f>
        <v>#N/A</v>
      </c>
      <c r="E1806" s="29" t="e">
        <f>VLOOKUP(IF(LEN(F1806)&lt;11,TEXT(F1806,"00000000000"),F1806),マスタ!B:D,3,0)</f>
        <v>#N/A</v>
      </c>
      <c r="F1806" s="46"/>
      <c r="G1806" s="25"/>
      <c r="H1806" s="25"/>
      <c r="I1806" s="25"/>
      <c r="J1806" s="25"/>
      <c r="K1806" s="25"/>
      <c r="L1806" s="25"/>
      <c r="M1806" s="25"/>
      <c r="N1806" s="26"/>
      <c r="O1806" s="26"/>
      <c r="P1806" s="26"/>
      <c r="Q1806" s="36"/>
      <c r="R1806" s="27">
        <f>自店在庫!$H$3</f>
        <v>5438</v>
      </c>
      <c r="S1806" s="28">
        <f>IFERROR(SUMIF(自店在庫!$A:$A,A1806,自店在庫!$E:$E),0)</f>
        <v>0</v>
      </c>
      <c r="T1806" s="29">
        <f>IFERROR((SUMIF('売上伝票CSV(自店)'!A:A,A1806,'売上伝票CSV(自店)'!I:I)),0)</f>
        <v>0</v>
      </c>
      <c r="U1806" s="30"/>
      <c r="V1806" s="31">
        <f t="shared" si="56"/>
        <v>0</v>
      </c>
      <c r="W1806" s="29"/>
    </row>
    <row r="1807" spans="1:23" ht="18.75" hidden="1" customHeight="1">
      <c r="A1807" s="3" t="str">
        <f t="shared" si="57"/>
        <v/>
      </c>
      <c r="B1807" s="29" t="e">
        <f>VLOOKUP(IF(LEN(F1807)&lt;11,TEXT(F1807,"00000000000"),F1807),マスタ!B:C,2,0)</f>
        <v>#N/A</v>
      </c>
      <c r="C1807" s="29" t="e">
        <f>VLOOKUP(G1807,マスタ!F:G,2,0)</f>
        <v>#N/A</v>
      </c>
      <c r="D1807" s="29" t="e">
        <f>VLOOKUP(H1807,マスタ!I:J,2,0)</f>
        <v>#N/A</v>
      </c>
      <c r="E1807" s="29" t="e">
        <f>VLOOKUP(IF(LEN(F1807)&lt;11,TEXT(F1807,"00000000000"),F1807),マスタ!B:D,3,0)</f>
        <v>#N/A</v>
      </c>
      <c r="F1807" s="46"/>
      <c r="G1807" s="25"/>
      <c r="H1807" s="25"/>
      <c r="I1807" s="25"/>
      <c r="J1807" s="25"/>
      <c r="K1807" s="25"/>
      <c r="L1807" s="25"/>
      <c r="M1807" s="25"/>
      <c r="N1807" s="26"/>
      <c r="O1807" s="26"/>
      <c r="P1807" s="26"/>
      <c r="Q1807" s="36"/>
      <c r="R1807" s="27">
        <f>自店在庫!$H$3</f>
        <v>5438</v>
      </c>
      <c r="S1807" s="28">
        <f>IFERROR(SUMIF(自店在庫!$A:$A,A1807,自店在庫!$E:$E),0)</f>
        <v>0</v>
      </c>
      <c r="T1807" s="29">
        <f>IFERROR((SUMIF('売上伝票CSV(自店)'!A:A,A1807,'売上伝票CSV(自店)'!I:I)),0)</f>
        <v>0</v>
      </c>
      <c r="U1807" s="30"/>
      <c r="V1807" s="31">
        <f t="shared" si="56"/>
        <v>0</v>
      </c>
      <c r="W1807" s="29"/>
    </row>
    <row r="1808" spans="1:23" ht="18.75" hidden="1" customHeight="1">
      <c r="A1808" s="3" t="str">
        <f t="shared" si="57"/>
        <v/>
      </c>
      <c r="B1808" s="29" t="e">
        <f>VLOOKUP(IF(LEN(F1808)&lt;11,TEXT(F1808,"00000000000"),F1808),マスタ!B:C,2,0)</f>
        <v>#N/A</v>
      </c>
      <c r="C1808" s="29" t="e">
        <f>VLOOKUP(G1808,マスタ!F:G,2,0)</f>
        <v>#N/A</v>
      </c>
      <c r="D1808" s="29" t="e">
        <f>VLOOKUP(H1808,マスタ!I:J,2,0)</f>
        <v>#N/A</v>
      </c>
      <c r="E1808" s="29" t="e">
        <f>VLOOKUP(IF(LEN(F1808)&lt;11,TEXT(F1808,"00000000000"),F1808),マスタ!B:D,3,0)</f>
        <v>#N/A</v>
      </c>
      <c r="F1808" s="46"/>
      <c r="G1808" s="25"/>
      <c r="H1808" s="25"/>
      <c r="I1808" s="25"/>
      <c r="J1808" s="25"/>
      <c r="K1808" s="25"/>
      <c r="L1808" s="25"/>
      <c r="M1808" s="25"/>
      <c r="N1808" s="26"/>
      <c r="O1808" s="26"/>
      <c r="P1808" s="26"/>
      <c r="Q1808" s="36"/>
      <c r="R1808" s="27">
        <f>自店在庫!$H$3</f>
        <v>5438</v>
      </c>
      <c r="S1808" s="28">
        <f>IFERROR(SUMIF(自店在庫!$A:$A,A1808,自店在庫!$E:$E),0)</f>
        <v>0</v>
      </c>
      <c r="T1808" s="29">
        <f>IFERROR((SUMIF('売上伝票CSV(自店)'!A:A,A1808,'売上伝票CSV(自店)'!I:I)),0)</f>
        <v>0</v>
      </c>
      <c r="U1808" s="30"/>
      <c r="V1808" s="31">
        <f t="shared" si="56"/>
        <v>0</v>
      </c>
      <c r="W1808" s="29"/>
    </row>
    <row r="1809" spans="1:23" ht="18.75" hidden="1" customHeight="1">
      <c r="A1809" s="3" t="str">
        <f t="shared" si="57"/>
        <v/>
      </c>
      <c r="B1809" s="29" t="e">
        <f>VLOOKUP(IF(LEN(F1809)&lt;11,TEXT(F1809,"00000000000"),F1809),マスタ!B:C,2,0)</f>
        <v>#N/A</v>
      </c>
      <c r="C1809" s="29" t="e">
        <f>VLOOKUP(G1809,マスタ!F:G,2,0)</f>
        <v>#N/A</v>
      </c>
      <c r="D1809" s="29" t="e">
        <f>VLOOKUP(H1809,マスタ!I:J,2,0)</f>
        <v>#N/A</v>
      </c>
      <c r="E1809" s="29" t="e">
        <f>VLOOKUP(IF(LEN(F1809)&lt;11,TEXT(F1809,"00000000000"),F1809),マスタ!B:D,3,0)</f>
        <v>#N/A</v>
      </c>
      <c r="F1809" s="46"/>
      <c r="G1809" s="25"/>
      <c r="H1809" s="25"/>
      <c r="I1809" s="25"/>
      <c r="J1809" s="25"/>
      <c r="K1809" s="25"/>
      <c r="L1809" s="25"/>
      <c r="M1809" s="25"/>
      <c r="N1809" s="26"/>
      <c r="O1809" s="26"/>
      <c r="P1809" s="26"/>
      <c r="Q1809" s="36"/>
      <c r="R1809" s="27">
        <f>自店在庫!$H$3</f>
        <v>5438</v>
      </c>
      <c r="S1809" s="28">
        <f>IFERROR(SUMIF(自店在庫!$A:$A,A1809,自店在庫!$E:$E),0)</f>
        <v>0</v>
      </c>
      <c r="T1809" s="29">
        <f>IFERROR((SUMIF('売上伝票CSV(自店)'!A:A,A1809,'売上伝票CSV(自店)'!I:I)),0)</f>
        <v>0</v>
      </c>
      <c r="U1809" s="30"/>
      <c r="V1809" s="31">
        <f t="shared" si="56"/>
        <v>0</v>
      </c>
      <c r="W1809" s="29"/>
    </row>
    <row r="1810" spans="1:23" ht="18.75" hidden="1" customHeight="1">
      <c r="A1810" s="3" t="str">
        <f t="shared" si="57"/>
        <v/>
      </c>
      <c r="B1810" s="29" t="e">
        <f>VLOOKUP(IF(LEN(F1810)&lt;11,TEXT(F1810,"00000000000"),F1810),マスタ!B:C,2,0)</f>
        <v>#N/A</v>
      </c>
      <c r="C1810" s="29" t="e">
        <f>VLOOKUP(G1810,マスタ!F:G,2,0)</f>
        <v>#N/A</v>
      </c>
      <c r="D1810" s="29" t="e">
        <f>VLOOKUP(H1810,マスタ!I:J,2,0)</f>
        <v>#N/A</v>
      </c>
      <c r="E1810" s="29" t="e">
        <f>VLOOKUP(IF(LEN(F1810)&lt;11,TEXT(F1810,"00000000000"),F1810),マスタ!B:D,3,0)</f>
        <v>#N/A</v>
      </c>
      <c r="F1810" s="46"/>
      <c r="G1810" s="25"/>
      <c r="H1810" s="25"/>
      <c r="I1810" s="25"/>
      <c r="J1810" s="25"/>
      <c r="K1810" s="25"/>
      <c r="L1810" s="25"/>
      <c r="M1810" s="25"/>
      <c r="N1810" s="26"/>
      <c r="O1810" s="26"/>
      <c r="P1810" s="26"/>
      <c r="Q1810" s="36"/>
      <c r="R1810" s="27">
        <f>自店在庫!$H$3</f>
        <v>5438</v>
      </c>
      <c r="S1810" s="28">
        <f>IFERROR(SUMIF(自店在庫!$A:$A,A1810,自店在庫!$E:$E),0)</f>
        <v>0</v>
      </c>
      <c r="T1810" s="29">
        <f>IFERROR((SUMIF('売上伝票CSV(自店)'!A:A,A1810,'売上伝票CSV(自店)'!I:I)),0)</f>
        <v>0</v>
      </c>
      <c r="U1810" s="30"/>
      <c r="V1810" s="31">
        <f t="shared" si="56"/>
        <v>0</v>
      </c>
      <c r="W1810" s="29"/>
    </row>
    <row r="1811" spans="1:23" ht="18.75" hidden="1" customHeight="1">
      <c r="A1811" s="3" t="str">
        <f t="shared" si="57"/>
        <v/>
      </c>
      <c r="B1811" s="29" t="e">
        <f>VLOOKUP(IF(LEN(F1811)&lt;11,TEXT(F1811,"00000000000"),F1811),マスタ!B:C,2,0)</f>
        <v>#N/A</v>
      </c>
      <c r="C1811" s="29" t="e">
        <f>VLOOKUP(G1811,マスタ!F:G,2,0)</f>
        <v>#N/A</v>
      </c>
      <c r="D1811" s="29" t="e">
        <f>VLOOKUP(H1811,マスタ!I:J,2,0)</f>
        <v>#N/A</v>
      </c>
      <c r="E1811" s="29" t="e">
        <f>VLOOKUP(IF(LEN(F1811)&lt;11,TEXT(F1811,"00000000000"),F1811),マスタ!B:D,3,0)</f>
        <v>#N/A</v>
      </c>
      <c r="F1811" s="46"/>
      <c r="G1811" s="25"/>
      <c r="H1811" s="25"/>
      <c r="I1811" s="25"/>
      <c r="J1811" s="25"/>
      <c r="K1811" s="25"/>
      <c r="L1811" s="25"/>
      <c r="M1811" s="25"/>
      <c r="N1811" s="26"/>
      <c r="O1811" s="26"/>
      <c r="P1811" s="26"/>
      <c r="Q1811" s="36"/>
      <c r="R1811" s="27">
        <f>自店在庫!$H$3</f>
        <v>5438</v>
      </c>
      <c r="S1811" s="28">
        <f>IFERROR(SUMIF(自店在庫!$A:$A,A1811,自店在庫!$E:$E),0)</f>
        <v>0</v>
      </c>
      <c r="T1811" s="29">
        <f>IFERROR((SUMIF('売上伝票CSV(自店)'!A:A,A1811,'売上伝票CSV(自店)'!I:I)),0)</f>
        <v>0</v>
      </c>
      <c r="U1811" s="30"/>
      <c r="V1811" s="31">
        <f t="shared" si="56"/>
        <v>0</v>
      </c>
      <c r="W1811" s="29"/>
    </row>
    <row r="1812" spans="1:23" ht="18.75" hidden="1" customHeight="1">
      <c r="A1812" s="3" t="str">
        <f t="shared" si="57"/>
        <v/>
      </c>
      <c r="B1812" s="29" t="e">
        <f>VLOOKUP(IF(LEN(F1812)&lt;11,TEXT(F1812,"00000000000"),F1812),マスタ!B:C,2,0)</f>
        <v>#N/A</v>
      </c>
      <c r="C1812" s="29" t="e">
        <f>VLOOKUP(G1812,マスタ!F:G,2,0)</f>
        <v>#N/A</v>
      </c>
      <c r="D1812" s="29" t="e">
        <f>VLOOKUP(H1812,マスタ!I:J,2,0)</f>
        <v>#N/A</v>
      </c>
      <c r="E1812" s="29" t="e">
        <f>VLOOKUP(IF(LEN(F1812)&lt;11,TEXT(F1812,"00000000000"),F1812),マスタ!B:D,3,0)</f>
        <v>#N/A</v>
      </c>
      <c r="F1812" s="46"/>
      <c r="G1812" s="25"/>
      <c r="H1812" s="25"/>
      <c r="I1812" s="25"/>
      <c r="J1812" s="25"/>
      <c r="K1812" s="25"/>
      <c r="L1812" s="25"/>
      <c r="M1812" s="25"/>
      <c r="N1812" s="26"/>
      <c r="O1812" s="26"/>
      <c r="P1812" s="26"/>
      <c r="Q1812" s="36"/>
      <c r="R1812" s="27">
        <f>自店在庫!$H$3</f>
        <v>5438</v>
      </c>
      <c r="S1812" s="28">
        <f>IFERROR(SUMIF(自店在庫!$A:$A,A1812,自店在庫!$E:$E),0)</f>
        <v>0</v>
      </c>
      <c r="T1812" s="29">
        <f>IFERROR((SUMIF('売上伝票CSV(自店)'!A:A,A1812,'売上伝票CSV(自店)'!I:I)),0)</f>
        <v>0</v>
      </c>
      <c r="U1812" s="30"/>
      <c r="V1812" s="31">
        <f t="shared" si="56"/>
        <v>0</v>
      </c>
      <c r="W1812" s="29"/>
    </row>
    <row r="1813" spans="1:23" ht="18.75" hidden="1" customHeight="1">
      <c r="A1813" s="3" t="str">
        <f t="shared" si="57"/>
        <v/>
      </c>
      <c r="B1813" s="29" t="e">
        <f>VLOOKUP(IF(LEN(F1813)&lt;11,TEXT(F1813,"00000000000"),F1813),マスタ!B:C,2,0)</f>
        <v>#N/A</v>
      </c>
      <c r="C1813" s="29" t="e">
        <f>VLOOKUP(G1813,マスタ!F:G,2,0)</f>
        <v>#N/A</v>
      </c>
      <c r="D1813" s="29" t="e">
        <f>VLOOKUP(H1813,マスタ!I:J,2,0)</f>
        <v>#N/A</v>
      </c>
      <c r="E1813" s="29" t="e">
        <f>VLOOKUP(IF(LEN(F1813)&lt;11,TEXT(F1813,"00000000000"),F1813),マスタ!B:D,3,0)</f>
        <v>#N/A</v>
      </c>
      <c r="F1813" s="46"/>
      <c r="G1813" s="25"/>
      <c r="H1813" s="25"/>
      <c r="I1813" s="25"/>
      <c r="J1813" s="25"/>
      <c r="K1813" s="25"/>
      <c r="L1813" s="25"/>
      <c r="M1813" s="25"/>
      <c r="N1813" s="26"/>
      <c r="O1813" s="26"/>
      <c r="P1813" s="26"/>
      <c r="Q1813" s="36"/>
      <c r="R1813" s="27">
        <f>自店在庫!$H$3</f>
        <v>5438</v>
      </c>
      <c r="S1813" s="28">
        <f>IFERROR(SUMIF(自店在庫!$A:$A,A1813,自店在庫!$E:$E),0)</f>
        <v>0</v>
      </c>
      <c r="T1813" s="29">
        <f>IFERROR((SUMIF('売上伝票CSV(自店)'!A:A,A1813,'売上伝票CSV(自店)'!I:I)),0)</f>
        <v>0</v>
      </c>
      <c r="U1813" s="30"/>
      <c r="V1813" s="31">
        <f t="shared" si="56"/>
        <v>0</v>
      </c>
      <c r="W1813" s="29"/>
    </row>
    <row r="1814" spans="1:23" ht="18.75" hidden="1" customHeight="1">
      <c r="A1814" s="3" t="str">
        <f t="shared" si="57"/>
        <v/>
      </c>
      <c r="B1814" s="29" t="e">
        <f>VLOOKUP(IF(LEN(F1814)&lt;11,TEXT(F1814,"00000000000"),F1814),マスタ!B:C,2,0)</f>
        <v>#N/A</v>
      </c>
      <c r="C1814" s="29" t="e">
        <f>VLOOKUP(G1814,マスタ!F:G,2,0)</f>
        <v>#N/A</v>
      </c>
      <c r="D1814" s="29" t="e">
        <f>VLOOKUP(H1814,マスタ!I:J,2,0)</f>
        <v>#N/A</v>
      </c>
      <c r="E1814" s="29" t="e">
        <f>VLOOKUP(IF(LEN(F1814)&lt;11,TEXT(F1814,"00000000000"),F1814),マスタ!B:D,3,0)</f>
        <v>#N/A</v>
      </c>
      <c r="F1814" s="46"/>
      <c r="G1814" s="25"/>
      <c r="H1814" s="25"/>
      <c r="I1814" s="25"/>
      <c r="J1814" s="25"/>
      <c r="K1814" s="25"/>
      <c r="L1814" s="25"/>
      <c r="M1814" s="25"/>
      <c r="N1814" s="26"/>
      <c r="O1814" s="26"/>
      <c r="P1814" s="26"/>
      <c r="Q1814" s="36"/>
      <c r="R1814" s="27">
        <f>自店在庫!$H$3</f>
        <v>5438</v>
      </c>
      <c r="S1814" s="28">
        <f>IFERROR(SUMIF(自店在庫!$A:$A,A1814,自店在庫!$E:$E),0)</f>
        <v>0</v>
      </c>
      <c r="T1814" s="29">
        <f>IFERROR((SUMIF('売上伝票CSV(自店)'!A:A,A1814,'売上伝票CSV(自店)'!I:I)),0)</f>
        <v>0</v>
      </c>
      <c r="U1814" s="30"/>
      <c r="V1814" s="31">
        <f t="shared" si="56"/>
        <v>0</v>
      </c>
      <c r="W1814" s="29"/>
    </row>
    <row r="1815" spans="1:23" ht="18.75" hidden="1" customHeight="1">
      <c r="A1815" s="3" t="str">
        <f t="shared" si="57"/>
        <v/>
      </c>
      <c r="B1815" s="29" t="e">
        <f>VLOOKUP(IF(LEN(F1815)&lt;11,TEXT(F1815,"00000000000"),F1815),マスタ!B:C,2,0)</f>
        <v>#N/A</v>
      </c>
      <c r="C1815" s="29" t="e">
        <f>VLOOKUP(G1815,マスタ!F:G,2,0)</f>
        <v>#N/A</v>
      </c>
      <c r="D1815" s="29" t="e">
        <f>VLOOKUP(H1815,マスタ!I:J,2,0)</f>
        <v>#N/A</v>
      </c>
      <c r="E1815" s="29" t="e">
        <f>VLOOKUP(IF(LEN(F1815)&lt;11,TEXT(F1815,"00000000000"),F1815),マスタ!B:D,3,0)</f>
        <v>#N/A</v>
      </c>
      <c r="F1815" s="46"/>
      <c r="G1815" s="25"/>
      <c r="H1815" s="25"/>
      <c r="I1815" s="25"/>
      <c r="J1815" s="25"/>
      <c r="K1815" s="25"/>
      <c r="L1815" s="25"/>
      <c r="M1815" s="25"/>
      <c r="N1815" s="26"/>
      <c r="O1815" s="26"/>
      <c r="P1815" s="26"/>
      <c r="Q1815" s="36"/>
      <c r="R1815" s="27">
        <f>自店在庫!$H$3</f>
        <v>5438</v>
      </c>
      <c r="S1815" s="28">
        <f>IFERROR(SUMIF(自店在庫!$A:$A,A1815,自店在庫!$E:$E),0)</f>
        <v>0</v>
      </c>
      <c r="T1815" s="29">
        <f>IFERROR((SUMIF('売上伝票CSV(自店)'!A:A,A1815,'売上伝票CSV(自店)'!I:I)),0)</f>
        <v>0</v>
      </c>
      <c r="U1815" s="30"/>
      <c r="V1815" s="31">
        <f t="shared" si="56"/>
        <v>0</v>
      </c>
      <c r="W1815" s="29"/>
    </row>
    <row r="1816" spans="1:23" ht="18.75" hidden="1" customHeight="1">
      <c r="A1816" s="3" t="str">
        <f t="shared" si="57"/>
        <v/>
      </c>
      <c r="B1816" s="29" t="e">
        <f>VLOOKUP(IF(LEN(F1816)&lt;11,TEXT(F1816,"00000000000"),F1816),マスタ!B:C,2,0)</f>
        <v>#N/A</v>
      </c>
      <c r="C1816" s="29" t="e">
        <f>VLOOKUP(G1816,マスタ!F:G,2,0)</f>
        <v>#N/A</v>
      </c>
      <c r="D1816" s="29" t="e">
        <f>VLOOKUP(H1816,マスタ!I:J,2,0)</f>
        <v>#N/A</v>
      </c>
      <c r="E1816" s="29" t="e">
        <f>VLOOKUP(IF(LEN(F1816)&lt;11,TEXT(F1816,"00000000000"),F1816),マスタ!B:D,3,0)</f>
        <v>#N/A</v>
      </c>
      <c r="F1816" s="46"/>
      <c r="G1816" s="25"/>
      <c r="H1816" s="25"/>
      <c r="I1816" s="25"/>
      <c r="J1816" s="25"/>
      <c r="K1816" s="25"/>
      <c r="L1816" s="25"/>
      <c r="M1816" s="25"/>
      <c r="N1816" s="26"/>
      <c r="O1816" s="26"/>
      <c r="P1816" s="26"/>
      <c r="Q1816" s="36"/>
      <c r="R1816" s="27">
        <f>自店在庫!$H$3</f>
        <v>5438</v>
      </c>
      <c r="S1816" s="28">
        <f>IFERROR(SUMIF(自店在庫!$A:$A,A1816,自店在庫!$E:$E),0)</f>
        <v>0</v>
      </c>
      <c r="T1816" s="29">
        <f>IFERROR((SUMIF('売上伝票CSV(自店)'!A:A,A1816,'売上伝票CSV(自店)'!I:I)),0)</f>
        <v>0</v>
      </c>
      <c r="U1816" s="30"/>
      <c r="V1816" s="31">
        <f t="shared" si="56"/>
        <v>0</v>
      </c>
      <c r="W1816" s="29"/>
    </row>
    <row r="1817" spans="1:23" ht="18.75" hidden="1" customHeight="1">
      <c r="A1817" s="3" t="str">
        <f t="shared" si="57"/>
        <v/>
      </c>
      <c r="B1817" s="29" t="e">
        <f>VLOOKUP(IF(LEN(F1817)&lt;11,TEXT(F1817,"00000000000"),F1817),マスタ!B:C,2,0)</f>
        <v>#N/A</v>
      </c>
      <c r="C1817" s="29" t="e">
        <f>VLOOKUP(G1817,マスタ!F:G,2,0)</f>
        <v>#N/A</v>
      </c>
      <c r="D1817" s="29" t="e">
        <f>VLOOKUP(H1817,マスタ!I:J,2,0)</f>
        <v>#N/A</v>
      </c>
      <c r="E1817" s="29" t="e">
        <f>VLOOKUP(IF(LEN(F1817)&lt;11,TEXT(F1817,"00000000000"),F1817),マスタ!B:D,3,0)</f>
        <v>#N/A</v>
      </c>
      <c r="F1817" s="46"/>
      <c r="G1817" s="25"/>
      <c r="H1817" s="25"/>
      <c r="I1817" s="25"/>
      <c r="J1817" s="25"/>
      <c r="K1817" s="25"/>
      <c r="L1817" s="25"/>
      <c r="M1817" s="25"/>
      <c r="N1817" s="26"/>
      <c r="O1817" s="26"/>
      <c r="P1817" s="26"/>
      <c r="Q1817" s="36"/>
      <c r="R1817" s="27">
        <f>自店在庫!$H$3</f>
        <v>5438</v>
      </c>
      <c r="S1817" s="28">
        <f>IFERROR(SUMIF(自店在庫!$A:$A,A1817,自店在庫!$E:$E),0)</f>
        <v>0</v>
      </c>
      <c r="T1817" s="29">
        <f>IFERROR((SUMIF('売上伝票CSV(自店)'!A:A,A1817,'売上伝票CSV(自店)'!I:I)),0)</f>
        <v>0</v>
      </c>
      <c r="U1817" s="30"/>
      <c r="V1817" s="31">
        <f t="shared" si="56"/>
        <v>0</v>
      </c>
      <c r="W1817" s="29"/>
    </row>
    <row r="1818" spans="1:23" ht="18.75" hidden="1" customHeight="1">
      <c r="A1818" s="3" t="str">
        <f t="shared" si="57"/>
        <v/>
      </c>
      <c r="B1818" s="29" t="e">
        <f>VLOOKUP(IF(LEN(F1818)&lt;11,TEXT(F1818,"00000000000"),F1818),マスタ!B:C,2,0)</f>
        <v>#N/A</v>
      </c>
      <c r="C1818" s="29" t="e">
        <f>VLOOKUP(G1818,マスタ!F:G,2,0)</f>
        <v>#N/A</v>
      </c>
      <c r="D1818" s="29" t="e">
        <f>VLOOKUP(H1818,マスタ!I:J,2,0)</f>
        <v>#N/A</v>
      </c>
      <c r="E1818" s="29" t="e">
        <f>VLOOKUP(IF(LEN(F1818)&lt;11,TEXT(F1818,"00000000000"),F1818),マスタ!B:D,3,0)</f>
        <v>#N/A</v>
      </c>
      <c r="F1818" s="46"/>
      <c r="G1818" s="25"/>
      <c r="H1818" s="25"/>
      <c r="I1818" s="25"/>
      <c r="J1818" s="25"/>
      <c r="K1818" s="25"/>
      <c r="L1818" s="25"/>
      <c r="M1818" s="25"/>
      <c r="N1818" s="26"/>
      <c r="O1818" s="26"/>
      <c r="P1818" s="26"/>
      <c r="Q1818" s="36"/>
      <c r="R1818" s="27">
        <f>自店在庫!$H$3</f>
        <v>5438</v>
      </c>
      <c r="S1818" s="28">
        <f>IFERROR(SUMIF(自店在庫!$A:$A,A1818,自店在庫!$E:$E),0)</f>
        <v>0</v>
      </c>
      <c r="T1818" s="29">
        <f>IFERROR((SUMIF('売上伝票CSV(自店)'!A:A,A1818,'売上伝票CSV(自店)'!I:I)),0)</f>
        <v>0</v>
      </c>
      <c r="U1818" s="30"/>
      <c r="V1818" s="31">
        <f t="shared" si="56"/>
        <v>0</v>
      </c>
      <c r="W1818" s="29"/>
    </row>
    <row r="1819" spans="1:23" ht="18.75" hidden="1" customHeight="1">
      <c r="A1819" s="3" t="str">
        <f t="shared" si="57"/>
        <v/>
      </c>
      <c r="B1819" s="29" t="e">
        <f>VLOOKUP(IF(LEN(F1819)&lt;11,TEXT(F1819,"00000000000"),F1819),マスタ!B:C,2,0)</f>
        <v>#N/A</v>
      </c>
      <c r="C1819" s="29" t="e">
        <f>VLOOKUP(G1819,マスタ!F:G,2,0)</f>
        <v>#N/A</v>
      </c>
      <c r="D1819" s="29" t="e">
        <f>VLOOKUP(H1819,マスタ!I:J,2,0)</f>
        <v>#N/A</v>
      </c>
      <c r="E1819" s="29" t="e">
        <f>VLOOKUP(IF(LEN(F1819)&lt;11,TEXT(F1819,"00000000000"),F1819),マスタ!B:D,3,0)</f>
        <v>#N/A</v>
      </c>
      <c r="F1819" s="46"/>
      <c r="G1819" s="25"/>
      <c r="H1819" s="25"/>
      <c r="I1819" s="25"/>
      <c r="J1819" s="25"/>
      <c r="K1819" s="25"/>
      <c r="L1819" s="25"/>
      <c r="M1819" s="25"/>
      <c r="N1819" s="26"/>
      <c r="O1819" s="26"/>
      <c r="P1819" s="26"/>
      <c r="Q1819" s="36"/>
      <c r="R1819" s="27">
        <f>自店在庫!$H$3</f>
        <v>5438</v>
      </c>
      <c r="S1819" s="28">
        <f>IFERROR(SUMIF(自店在庫!$A:$A,A1819,自店在庫!$E:$E),0)</f>
        <v>0</v>
      </c>
      <c r="T1819" s="29">
        <f>IFERROR((SUMIF('売上伝票CSV(自店)'!A:A,A1819,'売上伝票CSV(自店)'!I:I)),0)</f>
        <v>0</v>
      </c>
      <c r="U1819" s="30"/>
      <c r="V1819" s="31">
        <f t="shared" si="56"/>
        <v>0</v>
      </c>
      <c r="W1819" s="29"/>
    </row>
    <row r="1820" spans="1:23" ht="18.75" hidden="1" customHeight="1">
      <c r="A1820" s="3" t="str">
        <f t="shared" si="57"/>
        <v/>
      </c>
      <c r="B1820" s="29" t="e">
        <f>VLOOKUP(IF(LEN(F1820)&lt;11,TEXT(F1820,"00000000000"),F1820),マスタ!B:C,2,0)</f>
        <v>#N/A</v>
      </c>
      <c r="C1820" s="29" t="e">
        <f>VLOOKUP(G1820,マスタ!F:G,2,0)</f>
        <v>#N/A</v>
      </c>
      <c r="D1820" s="29" t="e">
        <f>VLOOKUP(H1820,マスタ!I:J,2,0)</f>
        <v>#N/A</v>
      </c>
      <c r="E1820" s="29" t="e">
        <f>VLOOKUP(IF(LEN(F1820)&lt;11,TEXT(F1820,"00000000000"),F1820),マスタ!B:D,3,0)</f>
        <v>#N/A</v>
      </c>
      <c r="F1820" s="46"/>
      <c r="G1820" s="25"/>
      <c r="H1820" s="25"/>
      <c r="I1820" s="25"/>
      <c r="J1820" s="25"/>
      <c r="K1820" s="25"/>
      <c r="L1820" s="25"/>
      <c r="M1820" s="25"/>
      <c r="N1820" s="26"/>
      <c r="O1820" s="26"/>
      <c r="P1820" s="26"/>
      <c r="Q1820" s="36"/>
      <c r="R1820" s="27">
        <f>自店在庫!$H$3</f>
        <v>5438</v>
      </c>
      <c r="S1820" s="28">
        <f>IFERROR(SUMIF(自店在庫!$A:$A,A1820,自店在庫!$E:$E),0)</f>
        <v>0</v>
      </c>
      <c r="T1820" s="29">
        <f>IFERROR((SUMIF('売上伝票CSV(自店)'!A:A,A1820,'売上伝票CSV(自店)'!I:I)),0)</f>
        <v>0</v>
      </c>
      <c r="U1820" s="30"/>
      <c r="V1820" s="31">
        <f t="shared" si="56"/>
        <v>0</v>
      </c>
      <c r="W1820" s="29"/>
    </row>
    <row r="1821" spans="1:23" ht="18.75" hidden="1" customHeight="1">
      <c r="A1821" s="3" t="str">
        <f t="shared" si="57"/>
        <v/>
      </c>
      <c r="B1821" s="29" t="e">
        <f>VLOOKUP(IF(LEN(F1821)&lt;11,TEXT(F1821,"00000000000"),F1821),マスタ!B:C,2,0)</f>
        <v>#N/A</v>
      </c>
      <c r="C1821" s="29" t="e">
        <f>VLOOKUP(G1821,マスタ!F:G,2,0)</f>
        <v>#N/A</v>
      </c>
      <c r="D1821" s="29" t="e">
        <f>VLOOKUP(H1821,マスタ!I:J,2,0)</f>
        <v>#N/A</v>
      </c>
      <c r="E1821" s="29" t="e">
        <f>VLOOKUP(IF(LEN(F1821)&lt;11,TEXT(F1821,"00000000000"),F1821),マスタ!B:D,3,0)</f>
        <v>#N/A</v>
      </c>
      <c r="F1821" s="46"/>
      <c r="G1821" s="25"/>
      <c r="H1821" s="25"/>
      <c r="I1821" s="25"/>
      <c r="J1821" s="25"/>
      <c r="K1821" s="25"/>
      <c r="L1821" s="25"/>
      <c r="M1821" s="25"/>
      <c r="N1821" s="26"/>
      <c r="O1821" s="26"/>
      <c r="P1821" s="26"/>
      <c r="Q1821" s="36"/>
      <c r="R1821" s="27">
        <f>自店在庫!$H$3</f>
        <v>5438</v>
      </c>
      <c r="S1821" s="28">
        <f>IFERROR(SUMIF(自店在庫!$A:$A,A1821,自店在庫!$E:$E),0)</f>
        <v>0</v>
      </c>
      <c r="T1821" s="29">
        <f>IFERROR((SUMIF('売上伝票CSV(自店)'!A:A,A1821,'売上伝票CSV(自店)'!I:I)),0)</f>
        <v>0</v>
      </c>
      <c r="U1821" s="30"/>
      <c r="V1821" s="31">
        <f t="shared" si="56"/>
        <v>0</v>
      </c>
      <c r="W1821" s="29"/>
    </row>
    <row r="1822" spans="1:23" ht="18.75" hidden="1" customHeight="1">
      <c r="A1822" s="3" t="str">
        <f t="shared" si="57"/>
        <v/>
      </c>
      <c r="B1822" s="29" t="e">
        <f>VLOOKUP(IF(LEN(F1822)&lt;11,TEXT(F1822,"00000000000"),F1822),マスタ!B:C,2,0)</f>
        <v>#N/A</v>
      </c>
      <c r="C1822" s="29" t="e">
        <f>VLOOKUP(G1822,マスタ!F:G,2,0)</f>
        <v>#N/A</v>
      </c>
      <c r="D1822" s="29" t="e">
        <f>VLOOKUP(H1822,マスタ!I:J,2,0)</f>
        <v>#N/A</v>
      </c>
      <c r="E1822" s="29" t="e">
        <f>VLOOKUP(IF(LEN(F1822)&lt;11,TEXT(F1822,"00000000000"),F1822),マスタ!B:D,3,0)</f>
        <v>#N/A</v>
      </c>
      <c r="F1822" s="46"/>
      <c r="G1822" s="25"/>
      <c r="H1822" s="25"/>
      <c r="I1822" s="25"/>
      <c r="J1822" s="25"/>
      <c r="K1822" s="25"/>
      <c r="L1822" s="25"/>
      <c r="M1822" s="25"/>
      <c r="N1822" s="26"/>
      <c r="O1822" s="26"/>
      <c r="P1822" s="26"/>
      <c r="Q1822" s="36"/>
      <c r="R1822" s="27">
        <f>自店在庫!$H$3</f>
        <v>5438</v>
      </c>
      <c r="S1822" s="28">
        <f>IFERROR(SUMIF(自店在庫!$A:$A,A1822,自店在庫!$E:$E),0)</f>
        <v>0</v>
      </c>
      <c r="T1822" s="29">
        <f>IFERROR((SUMIF('売上伝票CSV(自店)'!A:A,A1822,'売上伝票CSV(自店)'!I:I)),0)</f>
        <v>0</v>
      </c>
      <c r="U1822" s="30"/>
      <c r="V1822" s="31">
        <f t="shared" si="56"/>
        <v>0</v>
      </c>
      <c r="W1822" s="29"/>
    </row>
    <row r="1823" spans="1:23" ht="18.75" hidden="1" customHeight="1">
      <c r="A1823" s="3" t="str">
        <f t="shared" si="57"/>
        <v/>
      </c>
      <c r="B1823" s="29" t="e">
        <f>VLOOKUP(IF(LEN(F1823)&lt;11,TEXT(F1823,"00000000000"),F1823),マスタ!B:C,2,0)</f>
        <v>#N/A</v>
      </c>
      <c r="C1823" s="29" t="e">
        <f>VLOOKUP(G1823,マスタ!F:G,2,0)</f>
        <v>#N/A</v>
      </c>
      <c r="D1823" s="29" t="e">
        <f>VLOOKUP(H1823,マスタ!I:J,2,0)</f>
        <v>#N/A</v>
      </c>
      <c r="E1823" s="29" t="e">
        <f>VLOOKUP(IF(LEN(F1823)&lt;11,TEXT(F1823,"00000000000"),F1823),マスタ!B:D,3,0)</f>
        <v>#N/A</v>
      </c>
      <c r="F1823" s="46"/>
      <c r="G1823" s="25"/>
      <c r="H1823" s="25"/>
      <c r="I1823" s="25"/>
      <c r="J1823" s="25"/>
      <c r="K1823" s="25"/>
      <c r="L1823" s="25"/>
      <c r="M1823" s="25"/>
      <c r="N1823" s="26"/>
      <c r="O1823" s="26"/>
      <c r="P1823" s="26"/>
      <c r="Q1823" s="36"/>
      <c r="R1823" s="27">
        <f>自店在庫!$H$3</f>
        <v>5438</v>
      </c>
      <c r="S1823" s="28">
        <f>IFERROR(SUMIF(自店在庫!$A:$A,A1823,自店在庫!$E:$E),0)</f>
        <v>0</v>
      </c>
      <c r="T1823" s="29">
        <f>IFERROR((SUMIF('売上伝票CSV(自店)'!A:A,A1823,'売上伝票CSV(自店)'!I:I)),0)</f>
        <v>0</v>
      </c>
      <c r="U1823" s="30"/>
      <c r="V1823" s="31">
        <f t="shared" si="56"/>
        <v>0</v>
      </c>
      <c r="W1823" s="29"/>
    </row>
    <row r="1824" spans="1:23" ht="18.75" hidden="1" customHeight="1">
      <c r="A1824" s="3" t="str">
        <f t="shared" si="57"/>
        <v/>
      </c>
      <c r="B1824" s="29" t="e">
        <f>VLOOKUP(IF(LEN(F1824)&lt;11,TEXT(F1824,"00000000000"),F1824),マスタ!B:C,2,0)</f>
        <v>#N/A</v>
      </c>
      <c r="C1824" s="29" t="e">
        <f>VLOOKUP(G1824,マスタ!F:G,2,0)</f>
        <v>#N/A</v>
      </c>
      <c r="D1824" s="29" t="e">
        <f>VLOOKUP(H1824,マスタ!I:J,2,0)</f>
        <v>#N/A</v>
      </c>
      <c r="E1824" s="29" t="e">
        <f>VLOOKUP(IF(LEN(F1824)&lt;11,TEXT(F1824,"00000000000"),F1824),マスタ!B:D,3,0)</f>
        <v>#N/A</v>
      </c>
      <c r="F1824" s="46"/>
      <c r="G1824" s="25"/>
      <c r="H1824" s="25"/>
      <c r="I1824" s="25"/>
      <c r="J1824" s="25"/>
      <c r="K1824" s="25"/>
      <c r="L1824" s="25"/>
      <c r="M1824" s="25"/>
      <c r="N1824" s="26"/>
      <c r="O1824" s="26"/>
      <c r="P1824" s="26"/>
      <c r="Q1824" s="36"/>
      <c r="R1824" s="27">
        <f>自店在庫!$H$3</f>
        <v>5438</v>
      </c>
      <c r="S1824" s="28">
        <f>IFERROR(SUMIF(自店在庫!$A:$A,A1824,自店在庫!$E:$E),0)</f>
        <v>0</v>
      </c>
      <c r="T1824" s="29">
        <f>IFERROR((SUMIF('売上伝票CSV(自店)'!A:A,A1824,'売上伝票CSV(自店)'!I:I)),0)</f>
        <v>0</v>
      </c>
      <c r="U1824" s="30"/>
      <c r="V1824" s="31">
        <f t="shared" si="56"/>
        <v>0</v>
      </c>
      <c r="W1824" s="29"/>
    </row>
    <row r="1825" spans="1:23" ht="18.75" hidden="1" customHeight="1">
      <c r="A1825" s="3" t="str">
        <f t="shared" si="57"/>
        <v/>
      </c>
      <c r="B1825" s="29" t="e">
        <f>VLOOKUP(IF(LEN(F1825)&lt;11,TEXT(F1825,"00000000000"),F1825),マスタ!B:C,2,0)</f>
        <v>#N/A</v>
      </c>
      <c r="C1825" s="29" t="e">
        <f>VLOOKUP(G1825,マスタ!F:G,2,0)</f>
        <v>#N/A</v>
      </c>
      <c r="D1825" s="29" t="e">
        <f>VLOOKUP(H1825,マスタ!I:J,2,0)</f>
        <v>#N/A</v>
      </c>
      <c r="E1825" s="29" t="e">
        <f>VLOOKUP(IF(LEN(F1825)&lt;11,TEXT(F1825,"00000000000"),F1825),マスタ!B:D,3,0)</f>
        <v>#N/A</v>
      </c>
      <c r="F1825" s="46"/>
      <c r="G1825" s="25"/>
      <c r="H1825" s="25"/>
      <c r="I1825" s="25"/>
      <c r="J1825" s="25"/>
      <c r="K1825" s="25"/>
      <c r="L1825" s="25"/>
      <c r="M1825" s="25"/>
      <c r="N1825" s="26"/>
      <c r="O1825" s="26"/>
      <c r="P1825" s="26"/>
      <c r="Q1825" s="36"/>
      <c r="R1825" s="27">
        <f>自店在庫!$H$3</f>
        <v>5438</v>
      </c>
      <c r="S1825" s="28">
        <f>IFERROR(SUMIF(自店在庫!$A:$A,A1825,自店在庫!$E:$E),0)</f>
        <v>0</v>
      </c>
      <c r="T1825" s="29">
        <f>IFERROR((SUMIF('売上伝票CSV(自店)'!A:A,A1825,'売上伝票CSV(自店)'!I:I)),0)</f>
        <v>0</v>
      </c>
      <c r="U1825" s="30"/>
      <c r="V1825" s="31">
        <f t="shared" si="56"/>
        <v>0</v>
      </c>
      <c r="W1825" s="29"/>
    </row>
    <row r="1826" spans="1:23" ht="18.75" hidden="1" customHeight="1">
      <c r="A1826" s="3" t="str">
        <f t="shared" si="57"/>
        <v/>
      </c>
      <c r="B1826" s="29" t="e">
        <f>VLOOKUP(IF(LEN(F1826)&lt;11,TEXT(F1826,"00000000000"),F1826),マスタ!B:C,2,0)</f>
        <v>#N/A</v>
      </c>
      <c r="C1826" s="29" t="e">
        <f>VLOOKUP(G1826,マスタ!F:G,2,0)</f>
        <v>#N/A</v>
      </c>
      <c r="D1826" s="29" t="e">
        <f>VLOOKUP(H1826,マスタ!I:J,2,0)</f>
        <v>#N/A</v>
      </c>
      <c r="E1826" s="29" t="e">
        <f>VLOOKUP(IF(LEN(F1826)&lt;11,TEXT(F1826,"00000000000"),F1826),マスタ!B:D,3,0)</f>
        <v>#N/A</v>
      </c>
      <c r="F1826" s="46"/>
      <c r="G1826" s="25"/>
      <c r="H1826" s="25"/>
      <c r="I1826" s="25"/>
      <c r="J1826" s="25"/>
      <c r="K1826" s="25"/>
      <c r="L1826" s="25"/>
      <c r="M1826" s="25"/>
      <c r="N1826" s="26"/>
      <c r="O1826" s="26"/>
      <c r="P1826" s="26"/>
      <c r="Q1826" s="36"/>
      <c r="R1826" s="27">
        <f>自店在庫!$H$3</f>
        <v>5438</v>
      </c>
      <c r="S1826" s="28">
        <f>IFERROR(SUMIF(自店在庫!$A:$A,A1826,自店在庫!$E:$E),0)</f>
        <v>0</v>
      </c>
      <c r="T1826" s="29">
        <f>IFERROR((SUMIF('売上伝票CSV(自店)'!A:A,A1826,'売上伝票CSV(自店)'!I:I)),0)</f>
        <v>0</v>
      </c>
      <c r="U1826" s="30"/>
      <c r="V1826" s="31">
        <f t="shared" si="56"/>
        <v>0</v>
      </c>
      <c r="W1826" s="29"/>
    </row>
    <row r="1827" spans="1:23" ht="18.75" hidden="1" customHeight="1">
      <c r="A1827" s="3" t="str">
        <f t="shared" si="57"/>
        <v/>
      </c>
      <c r="B1827" s="29" t="e">
        <f>VLOOKUP(IF(LEN(F1827)&lt;11,TEXT(F1827,"00000000000"),F1827),マスタ!B:C,2,0)</f>
        <v>#N/A</v>
      </c>
      <c r="C1827" s="29" t="e">
        <f>VLOOKUP(G1827,マスタ!F:G,2,0)</f>
        <v>#N/A</v>
      </c>
      <c r="D1827" s="29" t="e">
        <f>VLOOKUP(H1827,マスタ!I:J,2,0)</f>
        <v>#N/A</v>
      </c>
      <c r="E1827" s="29" t="e">
        <f>VLOOKUP(IF(LEN(F1827)&lt;11,TEXT(F1827,"00000000000"),F1827),マスタ!B:D,3,0)</f>
        <v>#N/A</v>
      </c>
      <c r="F1827" s="46"/>
      <c r="G1827" s="25"/>
      <c r="H1827" s="25"/>
      <c r="I1827" s="25"/>
      <c r="J1827" s="25"/>
      <c r="K1827" s="25"/>
      <c r="L1827" s="25"/>
      <c r="M1827" s="25"/>
      <c r="N1827" s="26"/>
      <c r="O1827" s="26"/>
      <c r="P1827" s="26"/>
      <c r="Q1827" s="36"/>
      <c r="R1827" s="27">
        <f>自店在庫!$H$3</f>
        <v>5438</v>
      </c>
      <c r="S1827" s="28">
        <f>IFERROR(SUMIF(自店在庫!$A:$A,A1827,自店在庫!$E:$E),0)</f>
        <v>0</v>
      </c>
      <c r="T1827" s="29">
        <f>IFERROR((SUMIF('売上伝票CSV(自店)'!A:A,A1827,'売上伝票CSV(自店)'!I:I)),0)</f>
        <v>0</v>
      </c>
      <c r="U1827" s="30"/>
      <c r="V1827" s="31">
        <f t="shared" si="56"/>
        <v>0</v>
      </c>
      <c r="W1827" s="29"/>
    </row>
    <row r="1828" spans="1:23" ht="18.75" hidden="1" customHeight="1">
      <c r="A1828" s="3" t="str">
        <f t="shared" si="57"/>
        <v/>
      </c>
      <c r="B1828" s="29" t="e">
        <f>VLOOKUP(IF(LEN(F1828)&lt;11,TEXT(F1828,"00000000000"),F1828),マスタ!B:C,2,0)</f>
        <v>#N/A</v>
      </c>
      <c r="C1828" s="29" t="e">
        <f>VLOOKUP(G1828,マスタ!F:G,2,0)</f>
        <v>#N/A</v>
      </c>
      <c r="D1828" s="29" t="e">
        <f>VLOOKUP(H1828,マスタ!I:J,2,0)</f>
        <v>#N/A</v>
      </c>
      <c r="E1828" s="29" t="e">
        <f>VLOOKUP(IF(LEN(F1828)&lt;11,TEXT(F1828,"00000000000"),F1828),マスタ!B:D,3,0)</f>
        <v>#N/A</v>
      </c>
      <c r="F1828" s="46"/>
      <c r="G1828" s="25"/>
      <c r="H1828" s="25"/>
      <c r="I1828" s="25"/>
      <c r="J1828" s="25"/>
      <c r="K1828" s="25"/>
      <c r="L1828" s="25"/>
      <c r="M1828" s="25"/>
      <c r="N1828" s="26"/>
      <c r="O1828" s="26"/>
      <c r="P1828" s="26"/>
      <c r="Q1828" s="36"/>
      <c r="R1828" s="27">
        <f>自店在庫!$H$3</f>
        <v>5438</v>
      </c>
      <c r="S1828" s="28">
        <f>IFERROR(SUMIF(自店在庫!$A:$A,A1828,自店在庫!$E:$E),0)</f>
        <v>0</v>
      </c>
      <c r="T1828" s="29">
        <f>IFERROR((SUMIF('売上伝票CSV(自店)'!A:A,A1828,'売上伝票CSV(自店)'!I:I)),0)</f>
        <v>0</v>
      </c>
      <c r="U1828" s="30"/>
      <c r="V1828" s="31">
        <f t="shared" si="56"/>
        <v>0</v>
      </c>
      <c r="W1828" s="29"/>
    </row>
    <row r="1829" spans="1:23" ht="18.75" hidden="1" customHeight="1">
      <c r="A1829" s="3" t="str">
        <f t="shared" si="57"/>
        <v/>
      </c>
      <c r="B1829" s="29" t="e">
        <f>VLOOKUP(IF(LEN(F1829)&lt;11,TEXT(F1829,"00000000000"),F1829),マスタ!B:C,2,0)</f>
        <v>#N/A</v>
      </c>
      <c r="C1829" s="29" t="e">
        <f>VLOOKUP(G1829,マスタ!F:G,2,0)</f>
        <v>#N/A</v>
      </c>
      <c r="D1829" s="29" t="e">
        <f>VLOOKUP(H1829,マスタ!I:J,2,0)</f>
        <v>#N/A</v>
      </c>
      <c r="E1829" s="29" t="e">
        <f>VLOOKUP(IF(LEN(F1829)&lt;11,TEXT(F1829,"00000000000"),F1829),マスタ!B:D,3,0)</f>
        <v>#N/A</v>
      </c>
      <c r="F1829" s="46"/>
      <c r="G1829" s="25"/>
      <c r="H1829" s="25"/>
      <c r="I1829" s="25"/>
      <c r="J1829" s="25"/>
      <c r="K1829" s="25"/>
      <c r="L1829" s="25"/>
      <c r="M1829" s="25"/>
      <c r="N1829" s="26"/>
      <c r="O1829" s="26"/>
      <c r="P1829" s="26"/>
      <c r="Q1829" s="36"/>
      <c r="R1829" s="27">
        <f>自店在庫!$H$3</f>
        <v>5438</v>
      </c>
      <c r="S1829" s="28">
        <f>IFERROR(SUMIF(自店在庫!$A:$A,A1829,自店在庫!$E:$E),0)</f>
        <v>0</v>
      </c>
      <c r="T1829" s="29">
        <f>IFERROR((SUMIF('売上伝票CSV(自店)'!A:A,A1829,'売上伝票CSV(自店)'!I:I)),0)</f>
        <v>0</v>
      </c>
      <c r="U1829" s="30"/>
      <c r="V1829" s="31">
        <f t="shared" si="56"/>
        <v>0</v>
      </c>
      <c r="W1829" s="29"/>
    </row>
    <row r="1830" spans="1:23" ht="18.75" hidden="1" customHeight="1">
      <c r="A1830" s="3" t="str">
        <f t="shared" si="57"/>
        <v/>
      </c>
      <c r="B1830" s="29" t="e">
        <f>VLOOKUP(IF(LEN(F1830)&lt;11,TEXT(F1830,"00000000000"),F1830),マスタ!B:C,2,0)</f>
        <v>#N/A</v>
      </c>
      <c r="C1830" s="29" t="e">
        <f>VLOOKUP(G1830,マスタ!F:G,2,0)</f>
        <v>#N/A</v>
      </c>
      <c r="D1830" s="29" t="e">
        <f>VLOOKUP(H1830,マスタ!I:J,2,0)</f>
        <v>#N/A</v>
      </c>
      <c r="E1830" s="29" t="e">
        <f>VLOOKUP(IF(LEN(F1830)&lt;11,TEXT(F1830,"00000000000"),F1830),マスタ!B:D,3,0)</f>
        <v>#N/A</v>
      </c>
      <c r="F1830" s="46"/>
      <c r="G1830" s="25"/>
      <c r="H1830" s="25"/>
      <c r="I1830" s="25"/>
      <c r="J1830" s="25"/>
      <c r="K1830" s="25"/>
      <c r="L1830" s="25"/>
      <c r="M1830" s="25"/>
      <c r="N1830" s="26"/>
      <c r="O1830" s="26"/>
      <c r="P1830" s="26"/>
      <c r="Q1830" s="36"/>
      <c r="R1830" s="27">
        <f>自店在庫!$H$3</f>
        <v>5438</v>
      </c>
      <c r="S1830" s="28">
        <f>IFERROR(SUMIF(自店在庫!$A:$A,A1830,自店在庫!$E:$E),0)</f>
        <v>0</v>
      </c>
      <c r="T1830" s="29">
        <f>IFERROR((SUMIF('売上伝票CSV(自店)'!A:A,A1830,'売上伝票CSV(自店)'!I:I)),0)</f>
        <v>0</v>
      </c>
      <c r="U1830" s="30"/>
      <c r="V1830" s="31">
        <f t="shared" si="56"/>
        <v>0</v>
      </c>
      <c r="W1830" s="29"/>
    </row>
    <row r="1831" spans="1:23" ht="18.75" hidden="1" customHeight="1">
      <c r="A1831" s="3" t="str">
        <f t="shared" si="57"/>
        <v/>
      </c>
      <c r="B1831" s="29" t="e">
        <f>VLOOKUP(IF(LEN(F1831)&lt;11,TEXT(F1831,"00000000000"),F1831),マスタ!B:C,2,0)</f>
        <v>#N/A</v>
      </c>
      <c r="C1831" s="29" t="e">
        <f>VLOOKUP(G1831,マスタ!F:G,2,0)</f>
        <v>#N/A</v>
      </c>
      <c r="D1831" s="29" t="e">
        <f>VLOOKUP(H1831,マスタ!I:J,2,0)</f>
        <v>#N/A</v>
      </c>
      <c r="E1831" s="29" t="e">
        <f>VLOOKUP(IF(LEN(F1831)&lt;11,TEXT(F1831,"00000000000"),F1831),マスタ!B:D,3,0)</f>
        <v>#N/A</v>
      </c>
      <c r="F1831" s="46"/>
      <c r="G1831" s="25"/>
      <c r="H1831" s="25"/>
      <c r="I1831" s="25"/>
      <c r="J1831" s="25"/>
      <c r="K1831" s="25"/>
      <c r="L1831" s="25"/>
      <c r="M1831" s="25"/>
      <c r="N1831" s="26"/>
      <c r="O1831" s="26"/>
      <c r="P1831" s="26"/>
      <c r="Q1831" s="36"/>
      <c r="R1831" s="27">
        <f>自店在庫!$H$3</f>
        <v>5438</v>
      </c>
      <c r="S1831" s="28">
        <f>IFERROR(SUMIF(自店在庫!$A:$A,A1831,自店在庫!$E:$E),0)</f>
        <v>0</v>
      </c>
      <c r="T1831" s="29">
        <f>IFERROR((SUMIF('売上伝票CSV(自店)'!A:A,A1831,'売上伝票CSV(自店)'!I:I)),0)</f>
        <v>0</v>
      </c>
      <c r="U1831" s="30"/>
      <c r="V1831" s="31">
        <f t="shared" si="56"/>
        <v>0</v>
      </c>
      <c r="W1831" s="29"/>
    </row>
    <row r="1832" spans="1:23" ht="18.75" hidden="1" customHeight="1">
      <c r="A1832" s="3" t="str">
        <f t="shared" si="57"/>
        <v/>
      </c>
      <c r="B1832" s="29" t="e">
        <f>VLOOKUP(IF(LEN(F1832)&lt;11,TEXT(F1832,"00000000000"),F1832),マスタ!B:C,2,0)</f>
        <v>#N/A</v>
      </c>
      <c r="C1832" s="29" t="e">
        <f>VLOOKUP(G1832,マスタ!F:G,2,0)</f>
        <v>#N/A</v>
      </c>
      <c r="D1832" s="29" t="e">
        <f>VLOOKUP(H1832,マスタ!I:J,2,0)</f>
        <v>#N/A</v>
      </c>
      <c r="E1832" s="29" t="e">
        <f>VLOOKUP(IF(LEN(F1832)&lt;11,TEXT(F1832,"00000000000"),F1832),マスタ!B:D,3,0)</f>
        <v>#N/A</v>
      </c>
      <c r="F1832" s="46"/>
      <c r="G1832" s="25"/>
      <c r="H1832" s="25"/>
      <c r="I1832" s="25"/>
      <c r="J1832" s="25"/>
      <c r="K1832" s="25"/>
      <c r="L1832" s="25"/>
      <c r="M1832" s="25"/>
      <c r="N1832" s="26"/>
      <c r="O1832" s="26"/>
      <c r="P1832" s="26"/>
      <c r="Q1832" s="36"/>
      <c r="R1832" s="27">
        <f>自店在庫!$H$3</f>
        <v>5438</v>
      </c>
      <c r="S1832" s="28">
        <f>IFERROR(SUMIF(自店在庫!$A:$A,A1832,自店在庫!$E:$E),0)</f>
        <v>0</v>
      </c>
      <c r="T1832" s="29">
        <f>IFERROR((SUMIF('売上伝票CSV(自店)'!A:A,A1832,'売上伝票CSV(自店)'!I:I)),0)</f>
        <v>0</v>
      </c>
      <c r="U1832" s="30"/>
      <c r="V1832" s="31">
        <f t="shared" si="56"/>
        <v>0</v>
      </c>
      <c r="W1832" s="29"/>
    </row>
    <row r="1833" spans="1:23" ht="18.75" hidden="1" customHeight="1">
      <c r="A1833" s="3" t="str">
        <f t="shared" si="57"/>
        <v/>
      </c>
      <c r="B1833" s="29" t="e">
        <f>VLOOKUP(IF(LEN(F1833)&lt;11,TEXT(F1833,"00000000000"),F1833),マスタ!B:C,2,0)</f>
        <v>#N/A</v>
      </c>
      <c r="C1833" s="29" t="e">
        <f>VLOOKUP(G1833,マスタ!F:G,2,0)</f>
        <v>#N/A</v>
      </c>
      <c r="D1833" s="29" t="e">
        <f>VLOOKUP(H1833,マスタ!I:J,2,0)</f>
        <v>#N/A</v>
      </c>
      <c r="E1833" s="29" t="e">
        <f>VLOOKUP(IF(LEN(F1833)&lt;11,TEXT(F1833,"00000000000"),F1833),マスタ!B:D,3,0)</f>
        <v>#N/A</v>
      </c>
      <c r="F1833" s="46"/>
      <c r="G1833" s="25"/>
      <c r="H1833" s="25"/>
      <c r="I1833" s="25"/>
      <c r="J1833" s="25"/>
      <c r="K1833" s="25"/>
      <c r="L1833" s="25"/>
      <c r="M1833" s="25"/>
      <c r="N1833" s="26"/>
      <c r="O1833" s="26"/>
      <c r="P1833" s="26"/>
      <c r="Q1833" s="36"/>
      <c r="R1833" s="27">
        <f>自店在庫!$H$3</f>
        <v>5438</v>
      </c>
      <c r="S1833" s="28">
        <f>IFERROR(SUMIF(自店在庫!$A:$A,A1833,自店在庫!$E:$E),0)</f>
        <v>0</v>
      </c>
      <c r="T1833" s="29">
        <f>IFERROR((SUMIF('売上伝票CSV(自店)'!A:A,A1833,'売上伝票CSV(自店)'!I:I)),0)</f>
        <v>0</v>
      </c>
      <c r="U1833" s="30"/>
      <c r="V1833" s="31">
        <f t="shared" si="56"/>
        <v>0</v>
      </c>
      <c r="W1833" s="29"/>
    </row>
    <row r="1834" spans="1:23" ht="18.75" hidden="1" customHeight="1">
      <c r="A1834" s="3" t="str">
        <f t="shared" si="57"/>
        <v/>
      </c>
      <c r="B1834" s="29" t="e">
        <f>VLOOKUP(IF(LEN(F1834)&lt;11,TEXT(F1834,"00000000000"),F1834),マスタ!B:C,2,0)</f>
        <v>#N/A</v>
      </c>
      <c r="C1834" s="29" t="e">
        <f>VLOOKUP(G1834,マスタ!F:G,2,0)</f>
        <v>#N/A</v>
      </c>
      <c r="D1834" s="29" t="e">
        <f>VLOOKUP(H1834,マスタ!I:J,2,0)</f>
        <v>#N/A</v>
      </c>
      <c r="E1834" s="29" t="e">
        <f>VLOOKUP(IF(LEN(F1834)&lt;11,TEXT(F1834,"00000000000"),F1834),マスタ!B:D,3,0)</f>
        <v>#N/A</v>
      </c>
      <c r="F1834" s="46"/>
      <c r="G1834" s="25"/>
      <c r="H1834" s="25"/>
      <c r="I1834" s="25"/>
      <c r="J1834" s="25"/>
      <c r="K1834" s="25"/>
      <c r="L1834" s="25"/>
      <c r="M1834" s="25"/>
      <c r="N1834" s="26"/>
      <c r="O1834" s="26"/>
      <c r="P1834" s="26"/>
      <c r="Q1834" s="36"/>
      <c r="R1834" s="27">
        <f>自店在庫!$H$3</f>
        <v>5438</v>
      </c>
      <c r="S1834" s="28">
        <f>IFERROR(SUMIF(自店在庫!$A:$A,A1834,自店在庫!$E:$E),0)</f>
        <v>0</v>
      </c>
      <c r="T1834" s="29">
        <f>IFERROR((SUMIF('売上伝票CSV(自店)'!A:A,A1834,'売上伝票CSV(自店)'!I:I)),0)</f>
        <v>0</v>
      </c>
      <c r="U1834" s="30"/>
      <c r="V1834" s="31">
        <f t="shared" si="56"/>
        <v>0</v>
      </c>
      <c r="W1834" s="29"/>
    </row>
    <row r="1835" spans="1:23" ht="18.75" hidden="1" customHeight="1">
      <c r="A1835" s="3" t="str">
        <f t="shared" si="57"/>
        <v/>
      </c>
      <c r="B1835" s="29" t="e">
        <f>VLOOKUP(IF(LEN(F1835)&lt;11,TEXT(F1835,"00000000000"),F1835),マスタ!B:C,2,0)</f>
        <v>#N/A</v>
      </c>
      <c r="C1835" s="29" t="e">
        <f>VLOOKUP(G1835,マスタ!F:G,2,0)</f>
        <v>#N/A</v>
      </c>
      <c r="D1835" s="29" t="e">
        <f>VLOOKUP(H1835,マスタ!I:J,2,0)</f>
        <v>#N/A</v>
      </c>
      <c r="E1835" s="29" t="e">
        <f>VLOOKUP(IF(LEN(F1835)&lt;11,TEXT(F1835,"00000000000"),F1835),マスタ!B:D,3,0)</f>
        <v>#N/A</v>
      </c>
      <c r="F1835" s="46"/>
      <c r="G1835" s="25"/>
      <c r="H1835" s="25"/>
      <c r="I1835" s="25"/>
      <c r="J1835" s="25"/>
      <c r="K1835" s="25"/>
      <c r="L1835" s="25"/>
      <c r="M1835" s="25"/>
      <c r="N1835" s="26"/>
      <c r="O1835" s="26"/>
      <c r="P1835" s="26"/>
      <c r="Q1835" s="36"/>
      <c r="R1835" s="27">
        <f>自店在庫!$H$3</f>
        <v>5438</v>
      </c>
      <c r="S1835" s="28">
        <f>IFERROR(SUMIF(自店在庫!$A:$A,A1835,自店在庫!$E:$E),0)</f>
        <v>0</v>
      </c>
      <c r="T1835" s="29">
        <f>IFERROR((SUMIF('売上伝票CSV(自店)'!A:A,A1835,'売上伝票CSV(自店)'!I:I)),0)</f>
        <v>0</v>
      </c>
      <c r="U1835" s="30"/>
      <c r="V1835" s="31">
        <f t="shared" si="56"/>
        <v>0</v>
      </c>
      <c r="W1835" s="29"/>
    </row>
    <row r="1836" spans="1:23" ht="18.75" hidden="1" customHeight="1">
      <c r="A1836" s="3" t="str">
        <f t="shared" si="57"/>
        <v/>
      </c>
      <c r="B1836" s="29" t="e">
        <f>VLOOKUP(IF(LEN(F1836)&lt;11,TEXT(F1836,"00000000000"),F1836),マスタ!B:C,2,0)</f>
        <v>#N/A</v>
      </c>
      <c r="C1836" s="29" t="e">
        <f>VLOOKUP(G1836,マスタ!F:G,2,0)</f>
        <v>#N/A</v>
      </c>
      <c r="D1836" s="29" t="e">
        <f>VLOOKUP(H1836,マスタ!I:J,2,0)</f>
        <v>#N/A</v>
      </c>
      <c r="E1836" s="29" t="e">
        <f>VLOOKUP(IF(LEN(F1836)&lt;11,TEXT(F1836,"00000000000"),F1836),マスタ!B:D,3,0)</f>
        <v>#N/A</v>
      </c>
      <c r="F1836" s="46"/>
      <c r="G1836" s="25"/>
      <c r="H1836" s="25"/>
      <c r="I1836" s="25"/>
      <c r="J1836" s="25"/>
      <c r="K1836" s="25"/>
      <c r="L1836" s="25"/>
      <c r="M1836" s="25"/>
      <c r="N1836" s="26"/>
      <c r="O1836" s="26"/>
      <c r="P1836" s="26"/>
      <c r="Q1836" s="36"/>
      <c r="R1836" s="27">
        <f>自店在庫!$H$3</f>
        <v>5438</v>
      </c>
      <c r="S1836" s="28">
        <f>IFERROR(SUMIF(自店在庫!$A:$A,A1836,自店在庫!$E:$E),0)</f>
        <v>0</v>
      </c>
      <c r="T1836" s="29">
        <f>IFERROR((SUMIF('売上伝票CSV(自店)'!A:A,A1836,'売上伝票CSV(自店)'!I:I)),0)</f>
        <v>0</v>
      </c>
      <c r="U1836" s="30"/>
      <c r="V1836" s="31">
        <f t="shared" si="56"/>
        <v>0</v>
      </c>
      <c r="W1836" s="29"/>
    </row>
    <row r="1837" spans="1:23" ht="18.75" hidden="1" customHeight="1">
      <c r="A1837" s="3" t="str">
        <f t="shared" si="57"/>
        <v/>
      </c>
      <c r="B1837" s="29" t="e">
        <f>VLOOKUP(IF(LEN(F1837)&lt;11,TEXT(F1837,"00000000000"),F1837),マスタ!B:C,2,0)</f>
        <v>#N/A</v>
      </c>
      <c r="C1837" s="29" t="e">
        <f>VLOOKUP(G1837,マスタ!F:G,2,0)</f>
        <v>#N/A</v>
      </c>
      <c r="D1837" s="29" t="e">
        <f>VLOOKUP(H1837,マスタ!I:J,2,0)</f>
        <v>#N/A</v>
      </c>
      <c r="E1837" s="29" t="e">
        <f>VLOOKUP(IF(LEN(F1837)&lt;11,TEXT(F1837,"00000000000"),F1837),マスタ!B:D,3,0)</f>
        <v>#N/A</v>
      </c>
      <c r="F1837" s="46"/>
      <c r="G1837" s="25"/>
      <c r="H1837" s="25"/>
      <c r="I1837" s="25"/>
      <c r="J1837" s="25"/>
      <c r="K1837" s="25"/>
      <c r="L1837" s="25"/>
      <c r="M1837" s="25"/>
      <c r="N1837" s="26"/>
      <c r="O1837" s="26"/>
      <c r="P1837" s="26"/>
      <c r="Q1837" s="36"/>
      <c r="R1837" s="27">
        <f>自店在庫!$H$3</f>
        <v>5438</v>
      </c>
      <c r="S1837" s="28">
        <f>IFERROR(SUMIF(自店在庫!$A:$A,A1837,自店在庫!$E:$E),0)</f>
        <v>0</v>
      </c>
      <c r="T1837" s="29">
        <f>IFERROR((SUMIF('売上伝票CSV(自店)'!A:A,A1837,'売上伝票CSV(自店)'!I:I)),0)</f>
        <v>0</v>
      </c>
      <c r="U1837" s="30"/>
      <c r="V1837" s="31">
        <f t="shared" si="56"/>
        <v>0</v>
      </c>
      <c r="W1837" s="29"/>
    </row>
    <row r="1838" spans="1:23" ht="18.75" hidden="1" customHeight="1">
      <c r="A1838" s="3" t="str">
        <f t="shared" si="57"/>
        <v/>
      </c>
      <c r="B1838" s="29" t="e">
        <f>VLOOKUP(IF(LEN(F1838)&lt;11,TEXT(F1838,"00000000000"),F1838),マスタ!B:C,2,0)</f>
        <v>#N/A</v>
      </c>
      <c r="C1838" s="29" t="e">
        <f>VLOOKUP(G1838,マスタ!F:G,2,0)</f>
        <v>#N/A</v>
      </c>
      <c r="D1838" s="29" t="e">
        <f>VLOOKUP(H1838,マスタ!I:J,2,0)</f>
        <v>#N/A</v>
      </c>
      <c r="E1838" s="29" t="e">
        <f>VLOOKUP(IF(LEN(F1838)&lt;11,TEXT(F1838,"00000000000"),F1838),マスタ!B:D,3,0)</f>
        <v>#N/A</v>
      </c>
      <c r="F1838" s="46"/>
      <c r="G1838" s="25"/>
      <c r="H1838" s="25"/>
      <c r="I1838" s="25"/>
      <c r="J1838" s="25"/>
      <c r="K1838" s="25"/>
      <c r="L1838" s="25"/>
      <c r="M1838" s="25"/>
      <c r="N1838" s="26"/>
      <c r="O1838" s="26"/>
      <c r="P1838" s="26"/>
      <c r="Q1838" s="36"/>
      <c r="R1838" s="27">
        <f>自店在庫!$H$3</f>
        <v>5438</v>
      </c>
      <c r="S1838" s="28">
        <f>IFERROR(SUMIF(自店在庫!$A:$A,A1838,自店在庫!$E:$E),0)</f>
        <v>0</v>
      </c>
      <c r="T1838" s="29">
        <f>IFERROR((SUMIF('売上伝票CSV(自店)'!A:A,A1838,'売上伝票CSV(自店)'!I:I)),0)</f>
        <v>0</v>
      </c>
      <c r="U1838" s="30"/>
      <c r="V1838" s="31">
        <f t="shared" si="56"/>
        <v>0</v>
      </c>
      <c r="W1838" s="29"/>
    </row>
    <row r="1839" spans="1:23" ht="18.75" hidden="1" customHeight="1">
      <c r="A1839" s="3" t="str">
        <f t="shared" si="57"/>
        <v/>
      </c>
      <c r="B1839" s="29" t="e">
        <f>VLOOKUP(IF(LEN(F1839)&lt;11,TEXT(F1839,"00000000000"),F1839),マスタ!B:C,2,0)</f>
        <v>#N/A</v>
      </c>
      <c r="C1839" s="29" t="e">
        <f>VLOOKUP(G1839,マスタ!F:G,2,0)</f>
        <v>#N/A</v>
      </c>
      <c r="D1839" s="29" t="e">
        <f>VLOOKUP(H1839,マスタ!I:J,2,0)</f>
        <v>#N/A</v>
      </c>
      <c r="E1839" s="29" t="e">
        <f>VLOOKUP(IF(LEN(F1839)&lt;11,TEXT(F1839,"00000000000"),F1839),マスタ!B:D,3,0)</f>
        <v>#N/A</v>
      </c>
      <c r="F1839" s="46"/>
      <c r="G1839" s="25"/>
      <c r="H1839" s="25"/>
      <c r="I1839" s="25"/>
      <c r="J1839" s="25"/>
      <c r="K1839" s="25"/>
      <c r="L1839" s="25"/>
      <c r="M1839" s="25"/>
      <c r="N1839" s="26"/>
      <c r="O1839" s="26"/>
      <c r="P1839" s="26"/>
      <c r="Q1839" s="36"/>
      <c r="R1839" s="27">
        <f>自店在庫!$H$3</f>
        <v>5438</v>
      </c>
      <c r="S1839" s="28">
        <f>IFERROR(SUMIF(自店在庫!$A:$A,A1839,自店在庫!$E:$E),0)</f>
        <v>0</v>
      </c>
      <c r="T1839" s="29">
        <f>IFERROR((SUMIF('売上伝票CSV(自店)'!A:A,A1839,'売上伝票CSV(自店)'!I:I)),0)</f>
        <v>0</v>
      </c>
      <c r="U1839" s="30"/>
      <c r="V1839" s="31">
        <f t="shared" si="56"/>
        <v>0</v>
      </c>
      <c r="W1839" s="29"/>
    </row>
    <row r="1840" spans="1:23" ht="18.75" hidden="1" customHeight="1">
      <c r="A1840" s="3" t="str">
        <f t="shared" si="57"/>
        <v/>
      </c>
      <c r="B1840" s="29" t="e">
        <f>VLOOKUP(IF(LEN(F1840)&lt;11,TEXT(F1840,"00000000000"),F1840),マスタ!B:C,2,0)</f>
        <v>#N/A</v>
      </c>
      <c r="C1840" s="29" t="e">
        <f>VLOOKUP(G1840,マスタ!F:G,2,0)</f>
        <v>#N/A</v>
      </c>
      <c r="D1840" s="29" t="e">
        <f>VLOOKUP(H1840,マスタ!I:J,2,0)</f>
        <v>#N/A</v>
      </c>
      <c r="E1840" s="29" t="e">
        <f>VLOOKUP(IF(LEN(F1840)&lt;11,TEXT(F1840,"00000000000"),F1840),マスタ!B:D,3,0)</f>
        <v>#N/A</v>
      </c>
      <c r="F1840" s="46"/>
      <c r="G1840" s="25"/>
      <c r="H1840" s="25"/>
      <c r="I1840" s="25"/>
      <c r="J1840" s="25"/>
      <c r="K1840" s="25"/>
      <c r="L1840" s="25"/>
      <c r="M1840" s="25"/>
      <c r="N1840" s="26"/>
      <c r="O1840" s="26"/>
      <c r="P1840" s="26"/>
      <c r="Q1840" s="36"/>
      <c r="R1840" s="27">
        <f>自店在庫!$H$3</f>
        <v>5438</v>
      </c>
      <c r="S1840" s="28">
        <f>IFERROR(SUMIF(自店在庫!$A:$A,A1840,自店在庫!$E:$E),0)</f>
        <v>0</v>
      </c>
      <c r="T1840" s="29">
        <f>IFERROR((SUMIF('売上伝票CSV(自店)'!A:A,A1840,'売上伝票CSV(自店)'!I:I)),0)</f>
        <v>0</v>
      </c>
      <c r="U1840" s="30"/>
      <c r="V1840" s="31">
        <f t="shared" si="56"/>
        <v>0</v>
      </c>
      <c r="W1840" s="29"/>
    </row>
    <row r="1841" spans="1:23" ht="18.75" hidden="1" customHeight="1">
      <c r="A1841" s="3" t="str">
        <f t="shared" si="57"/>
        <v/>
      </c>
      <c r="B1841" s="29" t="e">
        <f>VLOOKUP(IF(LEN(F1841)&lt;11,TEXT(F1841,"00000000000"),F1841),マスタ!B:C,2,0)</f>
        <v>#N/A</v>
      </c>
      <c r="C1841" s="29" t="e">
        <f>VLOOKUP(G1841,マスタ!F:G,2,0)</f>
        <v>#N/A</v>
      </c>
      <c r="D1841" s="29" t="e">
        <f>VLOOKUP(H1841,マスタ!I:J,2,0)</f>
        <v>#N/A</v>
      </c>
      <c r="E1841" s="29" t="e">
        <f>VLOOKUP(IF(LEN(F1841)&lt;11,TEXT(F1841,"00000000000"),F1841),マスタ!B:D,3,0)</f>
        <v>#N/A</v>
      </c>
      <c r="F1841" s="46"/>
      <c r="G1841" s="25"/>
      <c r="H1841" s="25"/>
      <c r="I1841" s="25"/>
      <c r="J1841" s="25"/>
      <c r="K1841" s="25"/>
      <c r="L1841" s="25"/>
      <c r="M1841" s="25"/>
      <c r="N1841" s="26"/>
      <c r="O1841" s="26"/>
      <c r="P1841" s="26"/>
      <c r="Q1841" s="36"/>
      <c r="R1841" s="27">
        <f>自店在庫!$H$3</f>
        <v>5438</v>
      </c>
      <c r="S1841" s="28">
        <f>IFERROR(SUMIF(自店在庫!$A:$A,A1841,自店在庫!$E:$E),0)</f>
        <v>0</v>
      </c>
      <c r="T1841" s="29">
        <f>IFERROR((SUMIF('売上伝票CSV(自店)'!A:A,A1841,'売上伝票CSV(自店)'!I:I)),0)</f>
        <v>0</v>
      </c>
      <c r="U1841" s="30"/>
      <c r="V1841" s="31">
        <f t="shared" si="56"/>
        <v>0</v>
      </c>
      <c r="W1841" s="29"/>
    </row>
    <row r="1842" spans="1:23" ht="18.75" hidden="1" customHeight="1">
      <c r="A1842" s="3" t="str">
        <f t="shared" si="57"/>
        <v/>
      </c>
      <c r="B1842" s="29" t="e">
        <f>VLOOKUP(IF(LEN(F1842)&lt;11,TEXT(F1842,"00000000000"),F1842),マスタ!B:C,2,0)</f>
        <v>#N/A</v>
      </c>
      <c r="C1842" s="29" t="e">
        <f>VLOOKUP(G1842,マスタ!F:G,2,0)</f>
        <v>#N/A</v>
      </c>
      <c r="D1842" s="29" t="e">
        <f>VLOOKUP(H1842,マスタ!I:J,2,0)</f>
        <v>#N/A</v>
      </c>
      <c r="E1842" s="29" t="e">
        <f>VLOOKUP(IF(LEN(F1842)&lt;11,TEXT(F1842,"00000000000"),F1842),マスタ!B:D,3,0)</f>
        <v>#N/A</v>
      </c>
      <c r="F1842" s="46"/>
      <c r="G1842" s="25"/>
      <c r="H1842" s="25"/>
      <c r="I1842" s="25"/>
      <c r="J1842" s="25"/>
      <c r="K1842" s="25"/>
      <c r="L1842" s="25"/>
      <c r="M1842" s="25"/>
      <c r="N1842" s="26"/>
      <c r="O1842" s="26"/>
      <c r="P1842" s="26"/>
      <c r="Q1842" s="36"/>
      <c r="R1842" s="27">
        <f>自店在庫!$H$3</f>
        <v>5438</v>
      </c>
      <c r="S1842" s="28">
        <f>IFERROR(SUMIF(自店在庫!$A:$A,A1842,自店在庫!$E:$E),0)</f>
        <v>0</v>
      </c>
      <c r="T1842" s="29">
        <f>IFERROR((SUMIF('売上伝票CSV(自店)'!A:A,A1842,'売上伝票CSV(自店)'!I:I)),0)</f>
        <v>0</v>
      </c>
      <c r="U1842" s="30"/>
      <c r="V1842" s="31">
        <f t="shared" si="56"/>
        <v>0</v>
      </c>
      <c r="W1842" s="29"/>
    </row>
    <row r="1843" spans="1:23" ht="18.75" hidden="1" customHeight="1">
      <c r="A1843" s="3" t="str">
        <f t="shared" si="57"/>
        <v/>
      </c>
      <c r="B1843" s="29" t="e">
        <f>VLOOKUP(IF(LEN(F1843)&lt;11,TEXT(F1843,"00000000000"),F1843),マスタ!B:C,2,0)</f>
        <v>#N/A</v>
      </c>
      <c r="C1843" s="29" t="e">
        <f>VLOOKUP(G1843,マスタ!F:G,2,0)</f>
        <v>#N/A</v>
      </c>
      <c r="D1843" s="29" t="e">
        <f>VLOOKUP(H1843,マスタ!I:J,2,0)</f>
        <v>#N/A</v>
      </c>
      <c r="E1843" s="29" t="e">
        <f>VLOOKUP(IF(LEN(F1843)&lt;11,TEXT(F1843,"00000000000"),F1843),マスタ!B:D,3,0)</f>
        <v>#N/A</v>
      </c>
      <c r="F1843" s="46"/>
      <c r="G1843" s="25"/>
      <c r="H1843" s="25"/>
      <c r="I1843" s="25"/>
      <c r="J1843" s="25"/>
      <c r="K1843" s="25"/>
      <c r="L1843" s="25"/>
      <c r="M1843" s="25"/>
      <c r="N1843" s="26"/>
      <c r="O1843" s="26"/>
      <c r="P1843" s="26"/>
      <c r="Q1843" s="36"/>
      <c r="R1843" s="27">
        <f>自店在庫!$H$3</f>
        <v>5438</v>
      </c>
      <c r="S1843" s="28">
        <f>IFERROR(SUMIF(自店在庫!$A:$A,A1843,自店在庫!$E:$E),0)</f>
        <v>0</v>
      </c>
      <c r="T1843" s="29">
        <f>IFERROR((SUMIF('売上伝票CSV(自店)'!A:A,A1843,'売上伝票CSV(自店)'!I:I)),0)</f>
        <v>0</v>
      </c>
      <c r="U1843" s="30"/>
      <c r="V1843" s="31">
        <f t="shared" si="56"/>
        <v>0</v>
      </c>
      <c r="W1843" s="29"/>
    </row>
    <row r="1844" spans="1:23" ht="18.75" hidden="1" customHeight="1">
      <c r="A1844" s="3" t="str">
        <f t="shared" si="57"/>
        <v/>
      </c>
      <c r="B1844" s="29" t="e">
        <f>VLOOKUP(IF(LEN(F1844)&lt;11,TEXT(F1844,"00000000000"),F1844),マスタ!B:C,2,0)</f>
        <v>#N/A</v>
      </c>
      <c r="C1844" s="29" t="e">
        <f>VLOOKUP(G1844,マスタ!F:G,2,0)</f>
        <v>#N/A</v>
      </c>
      <c r="D1844" s="29" t="e">
        <f>VLOOKUP(H1844,マスタ!I:J,2,0)</f>
        <v>#N/A</v>
      </c>
      <c r="E1844" s="29" t="e">
        <f>VLOOKUP(IF(LEN(F1844)&lt;11,TEXT(F1844,"00000000000"),F1844),マスタ!B:D,3,0)</f>
        <v>#N/A</v>
      </c>
      <c r="F1844" s="46"/>
      <c r="G1844" s="25"/>
      <c r="H1844" s="25"/>
      <c r="I1844" s="25"/>
      <c r="J1844" s="25"/>
      <c r="K1844" s="25"/>
      <c r="L1844" s="25"/>
      <c r="M1844" s="25"/>
      <c r="N1844" s="26"/>
      <c r="O1844" s="26"/>
      <c r="P1844" s="26"/>
      <c r="Q1844" s="36"/>
      <c r="R1844" s="27">
        <f>自店在庫!$H$3</f>
        <v>5438</v>
      </c>
      <c r="S1844" s="28">
        <f>IFERROR(SUMIF(自店在庫!$A:$A,A1844,自店在庫!$E:$E),0)</f>
        <v>0</v>
      </c>
      <c r="T1844" s="29">
        <f>IFERROR((SUMIF('売上伝票CSV(自店)'!A:A,A1844,'売上伝票CSV(自店)'!I:I)),0)</f>
        <v>0</v>
      </c>
      <c r="U1844" s="30"/>
      <c r="V1844" s="31">
        <f t="shared" si="56"/>
        <v>0</v>
      </c>
      <c r="W1844" s="29"/>
    </row>
    <row r="1845" spans="1:23" ht="18.75" hidden="1" customHeight="1">
      <c r="A1845" s="3" t="str">
        <f t="shared" si="57"/>
        <v/>
      </c>
      <c r="B1845" s="29" t="e">
        <f>VLOOKUP(IF(LEN(F1845)&lt;11,TEXT(F1845,"00000000000"),F1845),マスタ!B:C,2,0)</f>
        <v>#N/A</v>
      </c>
      <c r="C1845" s="29" t="e">
        <f>VLOOKUP(G1845,マスタ!F:G,2,0)</f>
        <v>#N/A</v>
      </c>
      <c r="D1845" s="29" t="e">
        <f>VLOOKUP(H1845,マスタ!I:J,2,0)</f>
        <v>#N/A</v>
      </c>
      <c r="E1845" s="29" t="e">
        <f>VLOOKUP(IF(LEN(F1845)&lt;11,TEXT(F1845,"00000000000"),F1845),マスタ!B:D,3,0)</f>
        <v>#N/A</v>
      </c>
      <c r="F1845" s="46"/>
      <c r="G1845" s="25"/>
      <c r="H1845" s="25"/>
      <c r="I1845" s="25"/>
      <c r="J1845" s="25"/>
      <c r="K1845" s="25"/>
      <c r="L1845" s="25"/>
      <c r="M1845" s="25"/>
      <c r="N1845" s="26"/>
      <c r="O1845" s="26"/>
      <c r="P1845" s="26"/>
      <c r="Q1845" s="36"/>
      <c r="R1845" s="27">
        <f>自店在庫!$H$3</f>
        <v>5438</v>
      </c>
      <c r="S1845" s="28">
        <f>IFERROR(SUMIF(自店在庫!$A:$A,A1845,自店在庫!$E:$E),0)</f>
        <v>0</v>
      </c>
      <c r="T1845" s="29">
        <f>IFERROR((SUMIF('売上伝票CSV(自店)'!A:A,A1845,'売上伝票CSV(自店)'!I:I)),0)</f>
        <v>0</v>
      </c>
      <c r="U1845" s="30"/>
      <c r="V1845" s="31">
        <f t="shared" si="56"/>
        <v>0</v>
      </c>
      <c r="W1845" s="29"/>
    </row>
    <row r="1846" spans="1:23" ht="18.75" hidden="1" customHeight="1">
      <c r="A1846" s="3" t="str">
        <f t="shared" si="57"/>
        <v/>
      </c>
      <c r="B1846" s="29" t="e">
        <f>VLOOKUP(IF(LEN(F1846)&lt;11,TEXT(F1846,"00000000000"),F1846),マスタ!B:C,2,0)</f>
        <v>#N/A</v>
      </c>
      <c r="C1846" s="29" t="e">
        <f>VLOOKUP(G1846,マスタ!F:G,2,0)</f>
        <v>#N/A</v>
      </c>
      <c r="D1846" s="29" t="e">
        <f>VLOOKUP(H1846,マスタ!I:J,2,0)</f>
        <v>#N/A</v>
      </c>
      <c r="E1846" s="29" t="e">
        <f>VLOOKUP(IF(LEN(F1846)&lt;11,TEXT(F1846,"00000000000"),F1846),マスタ!B:D,3,0)</f>
        <v>#N/A</v>
      </c>
      <c r="F1846" s="46"/>
      <c r="G1846" s="25"/>
      <c r="H1846" s="25"/>
      <c r="I1846" s="25"/>
      <c r="J1846" s="25"/>
      <c r="K1846" s="25"/>
      <c r="L1846" s="25"/>
      <c r="M1846" s="25"/>
      <c r="N1846" s="26"/>
      <c r="O1846" s="26"/>
      <c r="P1846" s="26"/>
      <c r="Q1846" s="36"/>
      <c r="R1846" s="27">
        <f>自店在庫!$H$3</f>
        <v>5438</v>
      </c>
      <c r="S1846" s="28">
        <f>IFERROR(SUMIF(自店在庫!$A:$A,A1846,自店在庫!$E:$E),0)</f>
        <v>0</v>
      </c>
      <c r="T1846" s="29">
        <f>IFERROR((SUMIF('売上伝票CSV(自店)'!A:A,A1846,'売上伝票CSV(自店)'!I:I)),0)</f>
        <v>0</v>
      </c>
      <c r="U1846" s="30"/>
      <c r="V1846" s="31">
        <f t="shared" si="56"/>
        <v>0</v>
      </c>
      <c r="W1846" s="29"/>
    </row>
    <row r="1847" spans="1:23" ht="18.75" hidden="1" customHeight="1">
      <c r="A1847" s="3" t="str">
        <f t="shared" si="57"/>
        <v/>
      </c>
      <c r="B1847" s="29" t="e">
        <f>VLOOKUP(IF(LEN(F1847)&lt;11,TEXT(F1847,"00000000000"),F1847),マスタ!B:C,2,0)</f>
        <v>#N/A</v>
      </c>
      <c r="C1847" s="29" t="e">
        <f>VLOOKUP(G1847,マスタ!F:G,2,0)</f>
        <v>#N/A</v>
      </c>
      <c r="D1847" s="29" t="e">
        <f>VLOOKUP(H1847,マスタ!I:J,2,0)</f>
        <v>#N/A</v>
      </c>
      <c r="E1847" s="29" t="e">
        <f>VLOOKUP(IF(LEN(F1847)&lt;11,TEXT(F1847,"00000000000"),F1847),マスタ!B:D,3,0)</f>
        <v>#N/A</v>
      </c>
      <c r="F1847" s="46"/>
      <c r="G1847" s="25"/>
      <c r="H1847" s="25"/>
      <c r="I1847" s="25"/>
      <c r="J1847" s="25"/>
      <c r="K1847" s="25"/>
      <c r="L1847" s="25"/>
      <c r="M1847" s="25"/>
      <c r="N1847" s="26"/>
      <c r="O1847" s="26"/>
      <c r="P1847" s="26"/>
      <c r="Q1847" s="36"/>
      <c r="R1847" s="27">
        <f>自店在庫!$H$3</f>
        <v>5438</v>
      </c>
      <c r="S1847" s="28">
        <f>IFERROR(SUMIF(自店在庫!$A:$A,A1847,自店在庫!$E:$E),0)</f>
        <v>0</v>
      </c>
      <c r="T1847" s="29">
        <f>IFERROR((SUMIF('売上伝票CSV(自店)'!A:A,A1847,'売上伝票CSV(自店)'!I:I)),0)</f>
        <v>0</v>
      </c>
      <c r="U1847" s="30"/>
      <c r="V1847" s="31">
        <f t="shared" si="56"/>
        <v>0</v>
      </c>
      <c r="W1847" s="29"/>
    </row>
    <row r="1848" spans="1:23" ht="18.75" hidden="1" customHeight="1">
      <c r="A1848" s="3" t="str">
        <f t="shared" si="57"/>
        <v/>
      </c>
      <c r="B1848" s="29" t="e">
        <f>VLOOKUP(IF(LEN(F1848)&lt;11,TEXT(F1848,"00000000000"),F1848),マスタ!B:C,2,0)</f>
        <v>#N/A</v>
      </c>
      <c r="C1848" s="29" t="e">
        <f>VLOOKUP(G1848,マスタ!F:G,2,0)</f>
        <v>#N/A</v>
      </c>
      <c r="D1848" s="29" t="e">
        <f>VLOOKUP(H1848,マスタ!I:J,2,0)</f>
        <v>#N/A</v>
      </c>
      <c r="E1848" s="29" t="e">
        <f>VLOOKUP(IF(LEN(F1848)&lt;11,TEXT(F1848,"00000000000"),F1848),マスタ!B:D,3,0)</f>
        <v>#N/A</v>
      </c>
      <c r="F1848" s="46"/>
      <c r="G1848" s="25"/>
      <c r="H1848" s="25"/>
      <c r="I1848" s="25"/>
      <c r="J1848" s="25"/>
      <c r="K1848" s="25"/>
      <c r="L1848" s="25"/>
      <c r="M1848" s="25"/>
      <c r="N1848" s="26"/>
      <c r="O1848" s="26"/>
      <c r="P1848" s="26"/>
      <c r="Q1848" s="36"/>
      <c r="R1848" s="27">
        <f>自店在庫!$H$3</f>
        <v>5438</v>
      </c>
      <c r="S1848" s="28">
        <f>IFERROR(SUMIF(自店在庫!$A:$A,A1848,自店在庫!$E:$E),0)</f>
        <v>0</v>
      </c>
      <c r="T1848" s="29">
        <f>IFERROR((SUMIF('売上伝票CSV(自店)'!A:A,A1848,'売上伝票CSV(自店)'!I:I)),0)</f>
        <v>0</v>
      </c>
      <c r="U1848" s="30"/>
      <c r="V1848" s="31">
        <f t="shared" si="56"/>
        <v>0</v>
      </c>
      <c r="W1848" s="29"/>
    </row>
    <row r="1849" spans="1:23" ht="18.75" hidden="1" customHeight="1">
      <c r="A1849" s="3" t="str">
        <f t="shared" si="57"/>
        <v/>
      </c>
      <c r="B1849" s="29" t="e">
        <f>VLOOKUP(IF(LEN(F1849)&lt;11,TEXT(F1849,"00000000000"),F1849),マスタ!B:C,2,0)</f>
        <v>#N/A</v>
      </c>
      <c r="C1849" s="29" t="e">
        <f>VLOOKUP(G1849,マスタ!F:G,2,0)</f>
        <v>#N/A</v>
      </c>
      <c r="D1849" s="29" t="e">
        <f>VLOOKUP(H1849,マスタ!I:J,2,0)</f>
        <v>#N/A</v>
      </c>
      <c r="E1849" s="29" t="e">
        <f>VLOOKUP(IF(LEN(F1849)&lt;11,TEXT(F1849,"00000000000"),F1849),マスタ!B:D,3,0)</f>
        <v>#N/A</v>
      </c>
      <c r="F1849" s="46"/>
      <c r="G1849" s="25"/>
      <c r="H1849" s="25"/>
      <c r="I1849" s="25"/>
      <c r="J1849" s="25"/>
      <c r="K1849" s="25"/>
      <c r="L1849" s="25"/>
      <c r="M1849" s="25"/>
      <c r="N1849" s="26"/>
      <c r="O1849" s="26"/>
      <c r="P1849" s="26"/>
      <c r="Q1849" s="36"/>
      <c r="R1849" s="27">
        <f>自店在庫!$H$3</f>
        <v>5438</v>
      </c>
      <c r="S1849" s="28">
        <f>IFERROR(SUMIF(自店在庫!$A:$A,A1849,自店在庫!$E:$E),0)</f>
        <v>0</v>
      </c>
      <c r="T1849" s="29">
        <f>IFERROR((SUMIF('売上伝票CSV(自店)'!A:A,A1849,'売上伝票CSV(自店)'!I:I)),0)</f>
        <v>0</v>
      </c>
      <c r="U1849" s="30"/>
      <c r="V1849" s="31">
        <f t="shared" si="56"/>
        <v>0</v>
      </c>
      <c r="W1849" s="29"/>
    </row>
    <row r="1850" spans="1:23" ht="18.75" hidden="1" customHeight="1">
      <c r="A1850" s="3" t="str">
        <f t="shared" si="57"/>
        <v/>
      </c>
      <c r="B1850" s="29" t="e">
        <f>VLOOKUP(IF(LEN(F1850)&lt;11,TEXT(F1850,"00000000000"),F1850),マスタ!B:C,2,0)</f>
        <v>#N/A</v>
      </c>
      <c r="C1850" s="29" t="e">
        <f>VLOOKUP(G1850,マスタ!F:G,2,0)</f>
        <v>#N/A</v>
      </c>
      <c r="D1850" s="29" t="e">
        <f>VLOOKUP(H1850,マスタ!I:J,2,0)</f>
        <v>#N/A</v>
      </c>
      <c r="E1850" s="29" t="e">
        <f>VLOOKUP(IF(LEN(F1850)&lt;11,TEXT(F1850,"00000000000"),F1850),マスタ!B:D,3,0)</f>
        <v>#N/A</v>
      </c>
      <c r="F1850" s="46"/>
      <c r="G1850" s="25"/>
      <c r="H1850" s="25"/>
      <c r="I1850" s="25"/>
      <c r="J1850" s="25"/>
      <c r="K1850" s="25"/>
      <c r="L1850" s="25"/>
      <c r="M1850" s="25"/>
      <c r="N1850" s="26"/>
      <c r="O1850" s="26"/>
      <c r="P1850" s="26"/>
      <c r="Q1850" s="36"/>
      <c r="R1850" s="27">
        <f>自店在庫!$H$3</f>
        <v>5438</v>
      </c>
      <c r="S1850" s="28">
        <f>IFERROR(SUMIF(自店在庫!$A:$A,A1850,自店在庫!$E:$E),0)</f>
        <v>0</v>
      </c>
      <c r="T1850" s="29">
        <f>IFERROR((SUMIF('売上伝票CSV(自店)'!A:A,A1850,'売上伝票CSV(自店)'!I:I)),0)</f>
        <v>0</v>
      </c>
      <c r="U1850" s="30"/>
      <c r="V1850" s="31">
        <f t="shared" si="56"/>
        <v>0</v>
      </c>
      <c r="W1850" s="29"/>
    </row>
    <row r="1851" spans="1:23" ht="18.75" hidden="1" customHeight="1">
      <c r="A1851" s="3" t="str">
        <f t="shared" si="57"/>
        <v/>
      </c>
      <c r="B1851" s="29" t="e">
        <f>VLOOKUP(IF(LEN(F1851)&lt;11,TEXT(F1851,"00000000000"),F1851),マスタ!B:C,2,0)</f>
        <v>#N/A</v>
      </c>
      <c r="C1851" s="29" t="e">
        <f>VLOOKUP(G1851,マスタ!F:G,2,0)</f>
        <v>#N/A</v>
      </c>
      <c r="D1851" s="29" t="e">
        <f>VLOOKUP(H1851,マスタ!I:J,2,0)</f>
        <v>#N/A</v>
      </c>
      <c r="E1851" s="29" t="e">
        <f>VLOOKUP(IF(LEN(F1851)&lt;11,TEXT(F1851,"00000000000"),F1851),マスタ!B:D,3,0)</f>
        <v>#N/A</v>
      </c>
      <c r="F1851" s="46"/>
      <c r="G1851" s="25"/>
      <c r="H1851" s="25"/>
      <c r="I1851" s="25"/>
      <c r="J1851" s="25"/>
      <c r="K1851" s="25"/>
      <c r="L1851" s="25"/>
      <c r="M1851" s="25"/>
      <c r="N1851" s="26"/>
      <c r="O1851" s="26"/>
      <c r="P1851" s="26"/>
      <c r="Q1851" s="36"/>
      <c r="R1851" s="27">
        <f>自店在庫!$H$3</f>
        <v>5438</v>
      </c>
      <c r="S1851" s="28">
        <f>IFERROR(SUMIF(自店在庫!$A:$A,A1851,自店在庫!$E:$E),0)</f>
        <v>0</v>
      </c>
      <c r="T1851" s="29">
        <f>IFERROR((SUMIF('売上伝票CSV(自店)'!A:A,A1851,'売上伝票CSV(自店)'!I:I)),0)</f>
        <v>0</v>
      </c>
      <c r="U1851" s="30"/>
      <c r="V1851" s="31">
        <f t="shared" si="56"/>
        <v>0</v>
      </c>
      <c r="W1851" s="29"/>
    </row>
    <row r="1852" spans="1:23" ht="18.75" hidden="1" customHeight="1">
      <c r="A1852" s="3" t="str">
        <f t="shared" si="57"/>
        <v/>
      </c>
      <c r="B1852" s="29" t="e">
        <f>VLOOKUP(IF(LEN(F1852)&lt;11,TEXT(F1852,"00000000000"),F1852),マスタ!B:C,2,0)</f>
        <v>#N/A</v>
      </c>
      <c r="C1852" s="29" t="e">
        <f>VLOOKUP(G1852,マスタ!F:G,2,0)</f>
        <v>#N/A</v>
      </c>
      <c r="D1852" s="29" t="e">
        <f>VLOOKUP(H1852,マスタ!I:J,2,0)</f>
        <v>#N/A</v>
      </c>
      <c r="E1852" s="29" t="e">
        <f>VLOOKUP(IF(LEN(F1852)&lt;11,TEXT(F1852,"00000000000"),F1852),マスタ!B:D,3,0)</f>
        <v>#N/A</v>
      </c>
      <c r="F1852" s="46"/>
      <c r="G1852" s="25"/>
      <c r="H1852" s="25"/>
      <c r="I1852" s="25"/>
      <c r="J1852" s="25"/>
      <c r="K1852" s="25"/>
      <c r="L1852" s="25"/>
      <c r="M1852" s="25"/>
      <c r="N1852" s="26"/>
      <c r="O1852" s="26"/>
      <c r="P1852" s="26"/>
      <c r="Q1852" s="36"/>
      <c r="R1852" s="27">
        <f>自店在庫!$H$3</f>
        <v>5438</v>
      </c>
      <c r="S1852" s="28">
        <f>IFERROR(SUMIF(自店在庫!$A:$A,A1852,自店在庫!$E:$E),0)</f>
        <v>0</v>
      </c>
      <c r="T1852" s="29">
        <f>IFERROR((SUMIF('売上伝票CSV(自店)'!A:A,A1852,'売上伝票CSV(自店)'!I:I)),0)</f>
        <v>0</v>
      </c>
      <c r="U1852" s="30"/>
      <c r="V1852" s="31">
        <f t="shared" si="56"/>
        <v>0</v>
      </c>
      <c r="W1852" s="29"/>
    </row>
    <row r="1853" spans="1:23" ht="18.75" hidden="1" customHeight="1">
      <c r="A1853" s="3" t="str">
        <f t="shared" si="57"/>
        <v/>
      </c>
      <c r="B1853" s="29" t="e">
        <f>VLOOKUP(IF(LEN(F1853)&lt;11,TEXT(F1853,"00000000000"),F1853),マスタ!B:C,2,0)</f>
        <v>#N/A</v>
      </c>
      <c r="C1853" s="29" t="e">
        <f>VLOOKUP(G1853,マスタ!F:G,2,0)</f>
        <v>#N/A</v>
      </c>
      <c r="D1853" s="29" t="e">
        <f>VLOOKUP(H1853,マスタ!I:J,2,0)</f>
        <v>#N/A</v>
      </c>
      <c r="E1853" s="29" t="e">
        <f>VLOOKUP(IF(LEN(F1853)&lt;11,TEXT(F1853,"00000000000"),F1853),マスタ!B:D,3,0)</f>
        <v>#N/A</v>
      </c>
      <c r="F1853" s="46"/>
      <c r="G1853" s="25"/>
      <c r="H1853" s="25"/>
      <c r="I1853" s="25"/>
      <c r="J1853" s="25"/>
      <c r="K1853" s="25"/>
      <c r="L1853" s="25"/>
      <c r="M1853" s="25"/>
      <c r="N1853" s="26"/>
      <c r="O1853" s="26"/>
      <c r="P1853" s="26"/>
      <c r="Q1853" s="36"/>
      <c r="R1853" s="27">
        <f>自店在庫!$H$3</f>
        <v>5438</v>
      </c>
      <c r="S1853" s="28">
        <f>IFERROR(SUMIF(自店在庫!$A:$A,A1853,自店在庫!$E:$E),0)</f>
        <v>0</v>
      </c>
      <c r="T1853" s="29">
        <f>IFERROR((SUMIF('売上伝票CSV(自店)'!A:A,A1853,'売上伝票CSV(自店)'!I:I)),0)</f>
        <v>0</v>
      </c>
      <c r="U1853" s="30"/>
      <c r="V1853" s="31">
        <f t="shared" si="56"/>
        <v>0</v>
      </c>
      <c r="W1853" s="29"/>
    </row>
    <row r="1854" spans="1:23" ht="18.75" hidden="1" customHeight="1">
      <c r="A1854" s="3" t="str">
        <f t="shared" si="57"/>
        <v/>
      </c>
      <c r="B1854" s="29" t="e">
        <f>VLOOKUP(IF(LEN(F1854)&lt;11,TEXT(F1854,"00000000000"),F1854),マスタ!B:C,2,0)</f>
        <v>#N/A</v>
      </c>
      <c r="C1854" s="29" t="e">
        <f>VLOOKUP(G1854,マスタ!F:G,2,0)</f>
        <v>#N/A</v>
      </c>
      <c r="D1854" s="29" t="e">
        <f>VLOOKUP(H1854,マスタ!I:J,2,0)</f>
        <v>#N/A</v>
      </c>
      <c r="E1854" s="29" t="e">
        <f>VLOOKUP(IF(LEN(F1854)&lt;11,TEXT(F1854,"00000000000"),F1854),マスタ!B:D,3,0)</f>
        <v>#N/A</v>
      </c>
      <c r="F1854" s="46"/>
      <c r="G1854" s="25"/>
      <c r="H1854" s="25"/>
      <c r="I1854" s="25"/>
      <c r="J1854" s="25"/>
      <c r="K1854" s="25"/>
      <c r="L1854" s="25"/>
      <c r="M1854" s="25"/>
      <c r="N1854" s="26"/>
      <c r="O1854" s="26"/>
      <c r="P1854" s="26"/>
      <c r="Q1854" s="36"/>
      <c r="R1854" s="27">
        <f>自店在庫!$H$3</f>
        <v>5438</v>
      </c>
      <c r="S1854" s="28">
        <f>IFERROR(SUMIF(自店在庫!$A:$A,A1854,自店在庫!$E:$E),0)</f>
        <v>0</v>
      </c>
      <c r="T1854" s="29">
        <f>IFERROR((SUMIF('売上伝票CSV(自店)'!A:A,A1854,'売上伝票CSV(自店)'!I:I)),0)</f>
        <v>0</v>
      </c>
      <c r="U1854" s="30"/>
      <c r="V1854" s="31">
        <f t="shared" si="56"/>
        <v>0</v>
      </c>
      <c r="W1854" s="29"/>
    </row>
    <row r="1855" spans="1:23" ht="18.75" hidden="1" customHeight="1">
      <c r="A1855" s="3" t="str">
        <f t="shared" si="57"/>
        <v/>
      </c>
      <c r="B1855" s="29" t="e">
        <f>VLOOKUP(IF(LEN(F1855)&lt;11,TEXT(F1855,"00000000000"),F1855),マスタ!B:C,2,0)</f>
        <v>#N/A</v>
      </c>
      <c r="C1855" s="29" t="e">
        <f>VLOOKUP(G1855,マスタ!F:G,2,0)</f>
        <v>#N/A</v>
      </c>
      <c r="D1855" s="29" t="e">
        <f>VLOOKUP(H1855,マスタ!I:J,2,0)</f>
        <v>#N/A</v>
      </c>
      <c r="E1855" s="29" t="e">
        <f>VLOOKUP(IF(LEN(F1855)&lt;11,TEXT(F1855,"00000000000"),F1855),マスタ!B:D,3,0)</f>
        <v>#N/A</v>
      </c>
      <c r="F1855" s="46"/>
      <c r="G1855" s="25"/>
      <c r="H1855" s="25"/>
      <c r="I1855" s="25"/>
      <c r="J1855" s="25"/>
      <c r="K1855" s="25"/>
      <c r="L1855" s="25"/>
      <c r="M1855" s="25"/>
      <c r="N1855" s="26"/>
      <c r="O1855" s="26"/>
      <c r="P1855" s="26"/>
      <c r="Q1855" s="36"/>
      <c r="R1855" s="27">
        <f>自店在庫!$H$3</f>
        <v>5438</v>
      </c>
      <c r="S1855" s="28">
        <f>IFERROR(SUMIF(自店在庫!$A:$A,A1855,自店在庫!$E:$E),0)</f>
        <v>0</v>
      </c>
      <c r="T1855" s="29">
        <f>IFERROR((SUMIF('売上伝票CSV(自店)'!A:A,A1855,'売上伝票CSV(自店)'!I:I)),0)</f>
        <v>0</v>
      </c>
      <c r="U1855" s="30"/>
      <c r="V1855" s="31">
        <f t="shared" si="56"/>
        <v>0</v>
      </c>
      <c r="W1855" s="29"/>
    </row>
    <row r="1856" spans="1:23" ht="18.75" hidden="1" customHeight="1">
      <c r="A1856" s="3" t="str">
        <f t="shared" si="57"/>
        <v/>
      </c>
      <c r="B1856" s="29" t="e">
        <f>VLOOKUP(IF(LEN(F1856)&lt;11,TEXT(F1856,"00000000000"),F1856),マスタ!B:C,2,0)</f>
        <v>#N/A</v>
      </c>
      <c r="C1856" s="29" t="e">
        <f>VLOOKUP(G1856,マスタ!F:G,2,0)</f>
        <v>#N/A</v>
      </c>
      <c r="D1856" s="29" t="e">
        <f>VLOOKUP(H1856,マスタ!I:J,2,0)</f>
        <v>#N/A</v>
      </c>
      <c r="E1856" s="29" t="e">
        <f>VLOOKUP(IF(LEN(F1856)&lt;11,TEXT(F1856,"00000000000"),F1856),マスタ!B:D,3,0)</f>
        <v>#N/A</v>
      </c>
      <c r="F1856" s="46"/>
      <c r="G1856" s="25"/>
      <c r="H1856" s="25"/>
      <c r="I1856" s="25"/>
      <c r="J1856" s="25"/>
      <c r="K1856" s="25"/>
      <c r="L1856" s="25"/>
      <c r="M1856" s="25"/>
      <c r="N1856" s="26"/>
      <c r="O1856" s="26"/>
      <c r="P1856" s="26"/>
      <c r="Q1856" s="36"/>
      <c r="R1856" s="27">
        <f>自店在庫!$H$3</f>
        <v>5438</v>
      </c>
      <c r="S1856" s="28">
        <f>IFERROR(SUMIF(自店在庫!$A:$A,A1856,自店在庫!$E:$E),0)</f>
        <v>0</v>
      </c>
      <c r="T1856" s="29">
        <f>IFERROR((SUMIF('売上伝票CSV(自店)'!A:A,A1856,'売上伝票CSV(自店)'!I:I)),0)</f>
        <v>0</v>
      </c>
      <c r="U1856" s="30"/>
      <c r="V1856" s="31">
        <f t="shared" si="56"/>
        <v>0</v>
      </c>
      <c r="W1856" s="29"/>
    </row>
    <row r="1857" spans="1:23" ht="18.75" hidden="1" customHeight="1">
      <c r="A1857" s="3" t="str">
        <f t="shared" si="57"/>
        <v/>
      </c>
      <c r="B1857" s="29" t="e">
        <f>VLOOKUP(IF(LEN(F1857)&lt;11,TEXT(F1857,"00000000000"),F1857),マスタ!B:C,2,0)</f>
        <v>#N/A</v>
      </c>
      <c r="C1857" s="29" t="e">
        <f>VLOOKUP(G1857,マスタ!F:G,2,0)</f>
        <v>#N/A</v>
      </c>
      <c r="D1857" s="29" t="e">
        <f>VLOOKUP(H1857,マスタ!I:J,2,0)</f>
        <v>#N/A</v>
      </c>
      <c r="E1857" s="29" t="e">
        <f>VLOOKUP(IF(LEN(F1857)&lt;11,TEXT(F1857,"00000000000"),F1857),マスタ!B:D,3,0)</f>
        <v>#N/A</v>
      </c>
      <c r="F1857" s="46"/>
      <c r="G1857" s="25"/>
      <c r="H1857" s="25"/>
      <c r="I1857" s="25"/>
      <c r="J1857" s="25"/>
      <c r="K1857" s="25"/>
      <c r="L1857" s="25"/>
      <c r="M1857" s="25"/>
      <c r="N1857" s="26"/>
      <c r="O1857" s="26"/>
      <c r="P1857" s="26"/>
      <c r="Q1857" s="36"/>
      <c r="R1857" s="27">
        <f>自店在庫!$H$3</f>
        <v>5438</v>
      </c>
      <c r="S1857" s="28">
        <f>IFERROR(SUMIF(自店在庫!$A:$A,A1857,自店在庫!$E:$E),0)</f>
        <v>0</v>
      </c>
      <c r="T1857" s="29">
        <f>IFERROR((SUMIF('売上伝票CSV(自店)'!A:A,A1857,'売上伝票CSV(自店)'!I:I)),0)</f>
        <v>0</v>
      </c>
      <c r="U1857" s="30"/>
      <c r="V1857" s="31">
        <f t="shared" si="56"/>
        <v>0</v>
      </c>
      <c r="W1857" s="29"/>
    </row>
    <row r="1858" spans="1:23" ht="18.75" hidden="1" customHeight="1">
      <c r="A1858" s="3" t="str">
        <f t="shared" si="57"/>
        <v/>
      </c>
      <c r="B1858" s="29" t="e">
        <f>VLOOKUP(IF(LEN(F1858)&lt;11,TEXT(F1858,"00000000000"),F1858),マスタ!B:C,2,0)</f>
        <v>#N/A</v>
      </c>
      <c r="C1858" s="29" t="e">
        <f>VLOOKUP(G1858,マスタ!F:G,2,0)</f>
        <v>#N/A</v>
      </c>
      <c r="D1858" s="29" t="e">
        <f>VLOOKUP(H1858,マスタ!I:J,2,0)</f>
        <v>#N/A</v>
      </c>
      <c r="E1858" s="29" t="e">
        <f>VLOOKUP(IF(LEN(F1858)&lt;11,TEXT(F1858,"00000000000"),F1858),マスタ!B:D,3,0)</f>
        <v>#N/A</v>
      </c>
      <c r="F1858" s="46"/>
      <c r="G1858" s="25"/>
      <c r="H1858" s="25"/>
      <c r="I1858" s="25"/>
      <c r="J1858" s="25"/>
      <c r="K1858" s="25"/>
      <c r="L1858" s="25"/>
      <c r="M1858" s="25"/>
      <c r="N1858" s="26"/>
      <c r="O1858" s="26"/>
      <c r="P1858" s="26"/>
      <c r="Q1858" s="36"/>
      <c r="R1858" s="27">
        <f>自店在庫!$H$3</f>
        <v>5438</v>
      </c>
      <c r="S1858" s="28">
        <f>IFERROR(SUMIF(自店在庫!$A:$A,A1858,自店在庫!$E:$E),0)</f>
        <v>0</v>
      </c>
      <c r="T1858" s="29">
        <f>IFERROR((SUMIF('売上伝票CSV(自店)'!A:A,A1858,'売上伝票CSV(自店)'!I:I)),0)</f>
        <v>0</v>
      </c>
      <c r="U1858" s="30"/>
      <c r="V1858" s="31">
        <f t="shared" si="56"/>
        <v>0</v>
      </c>
      <c r="W1858" s="29"/>
    </row>
    <row r="1859" spans="1:23" ht="18.75" hidden="1" customHeight="1">
      <c r="A1859" s="3" t="str">
        <f t="shared" si="57"/>
        <v/>
      </c>
      <c r="B1859" s="29" t="e">
        <f>VLOOKUP(IF(LEN(F1859)&lt;11,TEXT(F1859,"00000000000"),F1859),マスタ!B:C,2,0)</f>
        <v>#N/A</v>
      </c>
      <c r="C1859" s="29" t="e">
        <f>VLOOKUP(G1859,マスタ!F:G,2,0)</f>
        <v>#N/A</v>
      </c>
      <c r="D1859" s="29" t="e">
        <f>VLOOKUP(H1859,マスタ!I:J,2,0)</f>
        <v>#N/A</v>
      </c>
      <c r="E1859" s="29" t="e">
        <f>VLOOKUP(IF(LEN(F1859)&lt;11,TEXT(F1859,"00000000000"),F1859),マスタ!B:D,3,0)</f>
        <v>#N/A</v>
      </c>
      <c r="F1859" s="46"/>
      <c r="G1859" s="25"/>
      <c r="H1859" s="25"/>
      <c r="I1859" s="25"/>
      <c r="J1859" s="25"/>
      <c r="K1859" s="25"/>
      <c r="L1859" s="25"/>
      <c r="M1859" s="25"/>
      <c r="N1859" s="26"/>
      <c r="O1859" s="26"/>
      <c r="P1859" s="26"/>
      <c r="Q1859" s="36"/>
      <c r="R1859" s="27">
        <f>自店在庫!$H$3</f>
        <v>5438</v>
      </c>
      <c r="S1859" s="28">
        <f>IFERROR(SUMIF(自店在庫!$A:$A,A1859,自店在庫!$E:$E),0)</f>
        <v>0</v>
      </c>
      <c r="T1859" s="29">
        <f>IFERROR((SUMIF('売上伝票CSV(自店)'!A:A,A1859,'売上伝票CSV(自店)'!I:I)),0)</f>
        <v>0</v>
      </c>
      <c r="U1859" s="30"/>
      <c r="V1859" s="31">
        <f t="shared" si="56"/>
        <v>0</v>
      </c>
      <c r="W1859" s="29"/>
    </row>
    <row r="1860" spans="1:23" ht="18.75" hidden="1" customHeight="1">
      <c r="A1860" s="3" t="str">
        <f t="shared" si="57"/>
        <v/>
      </c>
      <c r="B1860" s="29" t="e">
        <f>VLOOKUP(IF(LEN(F1860)&lt;11,TEXT(F1860,"00000000000"),F1860),マスタ!B:C,2,0)</f>
        <v>#N/A</v>
      </c>
      <c r="C1860" s="29" t="e">
        <f>VLOOKUP(G1860,マスタ!F:G,2,0)</f>
        <v>#N/A</v>
      </c>
      <c r="D1860" s="29" t="e">
        <f>VLOOKUP(H1860,マスタ!I:J,2,0)</f>
        <v>#N/A</v>
      </c>
      <c r="E1860" s="29" t="e">
        <f>VLOOKUP(IF(LEN(F1860)&lt;11,TEXT(F1860,"00000000000"),F1860),マスタ!B:D,3,0)</f>
        <v>#N/A</v>
      </c>
      <c r="F1860" s="46"/>
      <c r="G1860" s="25"/>
      <c r="H1860" s="25"/>
      <c r="I1860" s="25"/>
      <c r="J1860" s="25"/>
      <c r="K1860" s="25"/>
      <c r="L1860" s="25"/>
      <c r="M1860" s="25"/>
      <c r="N1860" s="26"/>
      <c r="O1860" s="26"/>
      <c r="P1860" s="26"/>
      <c r="Q1860" s="36"/>
      <c r="R1860" s="27">
        <f>自店在庫!$H$3</f>
        <v>5438</v>
      </c>
      <c r="S1860" s="28">
        <f>IFERROR(SUMIF(自店在庫!$A:$A,A1860,自店在庫!$E:$E),0)</f>
        <v>0</v>
      </c>
      <c r="T1860" s="29">
        <f>IFERROR((SUMIF('売上伝票CSV(自店)'!A:A,A1860,'売上伝票CSV(自店)'!I:I)),0)</f>
        <v>0</v>
      </c>
      <c r="U1860" s="30"/>
      <c r="V1860" s="31">
        <f t="shared" ref="V1860:V1923" si="58">IFERROR(U1860*P1860,0)</f>
        <v>0</v>
      </c>
      <c r="W1860" s="29"/>
    </row>
    <row r="1861" spans="1:23" ht="18.75" hidden="1" customHeight="1">
      <c r="A1861" s="3" t="str">
        <f t="shared" ref="A1861:A1924" si="59">G1861&amp;H1861&amp;IF(ISBLANK(F1861),"",IF(LEN(F1861)&lt;11,TEXT(F1861,"00000000000"),F1861))</f>
        <v/>
      </c>
      <c r="B1861" s="29" t="e">
        <f>VLOOKUP(IF(LEN(F1861)&lt;11,TEXT(F1861,"00000000000"),F1861),マスタ!B:C,2,0)</f>
        <v>#N/A</v>
      </c>
      <c r="C1861" s="29" t="e">
        <f>VLOOKUP(G1861,マスタ!F:G,2,0)</f>
        <v>#N/A</v>
      </c>
      <c r="D1861" s="29" t="e">
        <f>VLOOKUP(H1861,マスタ!I:J,2,0)</f>
        <v>#N/A</v>
      </c>
      <c r="E1861" s="29" t="e">
        <f>VLOOKUP(IF(LEN(F1861)&lt;11,TEXT(F1861,"00000000000"),F1861),マスタ!B:D,3,0)</f>
        <v>#N/A</v>
      </c>
      <c r="F1861" s="46"/>
      <c r="G1861" s="25"/>
      <c r="H1861" s="25"/>
      <c r="I1861" s="25"/>
      <c r="J1861" s="25"/>
      <c r="K1861" s="25"/>
      <c r="L1861" s="25"/>
      <c r="M1861" s="25"/>
      <c r="N1861" s="26"/>
      <c r="O1861" s="26"/>
      <c r="P1861" s="26"/>
      <c r="Q1861" s="36"/>
      <c r="R1861" s="27">
        <f>自店在庫!$H$3</f>
        <v>5438</v>
      </c>
      <c r="S1861" s="28">
        <f>IFERROR(SUMIF(自店在庫!$A:$A,A1861,自店在庫!$E:$E),0)</f>
        <v>0</v>
      </c>
      <c r="T1861" s="29">
        <f>IFERROR((SUMIF('売上伝票CSV(自店)'!A:A,A1861,'売上伝票CSV(自店)'!I:I)),0)</f>
        <v>0</v>
      </c>
      <c r="U1861" s="30"/>
      <c r="V1861" s="31">
        <f t="shared" si="58"/>
        <v>0</v>
      </c>
      <c r="W1861" s="29"/>
    </row>
    <row r="1862" spans="1:23" ht="18.75" hidden="1" customHeight="1">
      <c r="A1862" s="3" t="str">
        <f t="shared" si="59"/>
        <v/>
      </c>
      <c r="B1862" s="29" t="e">
        <f>VLOOKUP(IF(LEN(F1862)&lt;11,TEXT(F1862,"00000000000"),F1862),マスタ!B:C,2,0)</f>
        <v>#N/A</v>
      </c>
      <c r="C1862" s="29" t="e">
        <f>VLOOKUP(G1862,マスタ!F:G,2,0)</f>
        <v>#N/A</v>
      </c>
      <c r="D1862" s="29" t="e">
        <f>VLOOKUP(H1862,マスタ!I:J,2,0)</f>
        <v>#N/A</v>
      </c>
      <c r="E1862" s="29" t="e">
        <f>VLOOKUP(IF(LEN(F1862)&lt;11,TEXT(F1862,"00000000000"),F1862),マスタ!B:D,3,0)</f>
        <v>#N/A</v>
      </c>
      <c r="F1862" s="46"/>
      <c r="G1862" s="25"/>
      <c r="H1862" s="25"/>
      <c r="I1862" s="25"/>
      <c r="J1862" s="25"/>
      <c r="K1862" s="25"/>
      <c r="L1862" s="25"/>
      <c r="M1862" s="25"/>
      <c r="N1862" s="26"/>
      <c r="O1862" s="26"/>
      <c r="P1862" s="26"/>
      <c r="Q1862" s="36"/>
      <c r="R1862" s="27">
        <f>自店在庫!$H$3</f>
        <v>5438</v>
      </c>
      <c r="S1862" s="28">
        <f>IFERROR(SUMIF(自店在庫!$A:$A,A1862,自店在庫!$E:$E),0)</f>
        <v>0</v>
      </c>
      <c r="T1862" s="29">
        <f>IFERROR((SUMIF('売上伝票CSV(自店)'!A:A,A1862,'売上伝票CSV(自店)'!I:I)),0)</f>
        <v>0</v>
      </c>
      <c r="U1862" s="30"/>
      <c r="V1862" s="31">
        <f t="shared" si="58"/>
        <v>0</v>
      </c>
      <c r="W1862" s="29"/>
    </row>
    <row r="1863" spans="1:23" ht="18.75" hidden="1" customHeight="1">
      <c r="A1863" s="3" t="str">
        <f t="shared" si="59"/>
        <v/>
      </c>
      <c r="B1863" s="29" t="e">
        <f>VLOOKUP(IF(LEN(F1863)&lt;11,TEXT(F1863,"00000000000"),F1863),マスタ!B:C,2,0)</f>
        <v>#N/A</v>
      </c>
      <c r="C1863" s="29" t="e">
        <f>VLOOKUP(G1863,マスタ!F:G,2,0)</f>
        <v>#N/A</v>
      </c>
      <c r="D1863" s="29" t="e">
        <f>VLOOKUP(H1863,マスタ!I:J,2,0)</f>
        <v>#N/A</v>
      </c>
      <c r="E1863" s="29" t="e">
        <f>VLOOKUP(IF(LEN(F1863)&lt;11,TEXT(F1863,"00000000000"),F1863),マスタ!B:D,3,0)</f>
        <v>#N/A</v>
      </c>
      <c r="F1863" s="46"/>
      <c r="G1863" s="25"/>
      <c r="H1863" s="25"/>
      <c r="I1863" s="25"/>
      <c r="J1863" s="25"/>
      <c r="K1863" s="25"/>
      <c r="L1863" s="25"/>
      <c r="M1863" s="25"/>
      <c r="N1863" s="26"/>
      <c r="O1863" s="26"/>
      <c r="P1863" s="26"/>
      <c r="Q1863" s="36"/>
      <c r="R1863" s="27">
        <f>自店在庫!$H$3</f>
        <v>5438</v>
      </c>
      <c r="S1863" s="28">
        <f>IFERROR(SUMIF(自店在庫!$A:$A,A1863,自店在庫!$E:$E),0)</f>
        <v>0</v>
      </c>
      <c r="T1863" s="29">
        <f>IFERROR((SUMIF('売上伝票CSV(自店)'!A:A,A1863,'売上伝票CSV(自店)'!I:I)),0)</f>
        <v>0</v>
      </c>
      <c r="U1863" s="30"/>
      <c r="V1863" s="31">
        <f t="shared" si="58"/>
        <v>0</v>
      </c>
      <c r="W1863" s="29"/>
    </row>
    <row r="1864" spans="1:23" ht="18.75" hidden="1" customHeight="1">
      <c r="A1864" s="3" t="str">
        <f t="shared" si="59"/>
        <v/>
      </c>
      <c r="B1864" s="29" t="e">
        <f>VLOOKUP(IF(LEN(F1864)&lt;11,TEXT(F1864,"00000000000"),F1864),マスタ!B:C,2,0)</f>
        <v>#N/A</v>
      </c>
      <c r="C1864" s="29" t="e">
        <f>VLOOKUP(G1864,マスタ!F:G,2,0)</f>
        <v>#N/A</v>
      </c>
      <c r="D1864" s="29" t="e">
        <f>VLOOKUP(H1864,マスタ!I:J,2,0)</f>
        <v>#N/A</v>
      </c>
      <c r="E1864" s="29" t="e">
        <f>VLOOKUP(IF(LEN(F1864)&lt;11,TEXT(F1864,"00000000000"),F1864),マスタ!B:D,3,0)</f>
        <v>#N/A</v>
      </c>
      <c r="F1864" s="46"/>
      <c r="G1864" s="25"/>
      <c r="H1864" s="25"/>
      <c r="I1864" s="25"/>
      <c r="J1864" s="25"/>
      <c r="K1864" s="25"/>
      <c r="L1864" s="25"/>
      <c r="M1864" s="25"/>
      <c r="N1864" s="26"/>
      <c r="O1864" s="26"/>
      <c r="P1864" s="26"/>
      <c r="Q1864" s="36"/>
      <c r="R1864" s="27">
        <f>自店在庫!$H$3</f>
        <v>5438</v>
      </c>
      <c r="S1864" s="28">
        <f>IFERROR(SUMIF(自店在庫!$A:$A,A1864,自店在庫!$E:$E),0)</f>
        <v>0</v>
      </c>
      <c r="T1864" s="29">
        <f>IFERROR((SUMIF('売上伝票CSV(自店)'!A:A,A1864,'売上伝票CSV(自店)'!I:I)),0)</f>
        <v>0</v>
      </c>
      <c r="U1864" s="30"/>
      <c r="V1864" s="31">
        <f t="shared" si="58"/>
        <v>0</v>
      </c>
      <c r="W1864" s="29"/>
    </row>
    <row r="1865" spans="1:23" ht="18.75" hidden="1" customHeight="1">
      <c r="A1865" s="3" t="str">
        <f t="shared" si="59"/>
        <v/>
      </c>
      <c r="B1865" s="29" t="e">
        <f>VLOOKUP(IF(LEN(F1865)&lt;11,TEXT(F1865,"00000000000"),F1865),マスタ!B:C,2,0)</f>
        <v>#N/A</v>
      </c>
      <c r="C1865" s="29" t="e">
        <f>VLOOKUP(G1865,マスタ!F:G,2,0)</f>
        <v>#N/A</v>
      </c>
      <c r="D1865" s="29" t="e">
        <f>VLOOKUP(H1865,マスタ!I:J,2,0)</f>
        <v>#N/A</v>
      </c>
      <c r="E1865" s="29" t="e">
        <f>VLOOKUP(IF(LEN(F1865)&lt;11,TEXT(F1865,"00000000000"),F1865),マスタ!B:D,3,0)</f>
        <v>#N/A</v>
      </c>
      <c r="F1865" s="46"/>
      <c r="G1865" s="25"/>
      <c r="H1865" s="25"/>
      <c r="I1865" s="25"/>
      <c r="J1865" s="25"/>
      <c r="K1865" s="25"/>
      <c r="L1865" s="25"/>
      <c r="M1865" s="25"/>
      <c r="N1865" s="26"/>
      <c r="O1865" s="26"/>
      <c r="P1865" s="26"/>
      <c r="Q1865" s="36"/>
      <c r="R1865" s="27">
        <f>自店在庫!$H$3</f>
        <v>5438</v>
      </c>
      <c r="S1865" s="28">
        <f>IFERROR(SUMIF(自店在庫!$A:$A,A1865,自店在庫!$E:$E),0)</f>
        <v>0</v>
      </c>
      <c r="T1865" s="29">
        <f>IFERROR((SUMIF('売上伝票CSV(自店)'!A:A,A1865,'売上伝票CSV(自店)'!I:I)),0)</f>
        <v>0</v>
      </c>
      <c r="U1865" s="30"/>
      <c r="V1865" s="31">
        <f t="shared" si="58"/>
        <v>0</v>
      </c>
      <c r="W1865" s="29"/>
    </row>
    <row r="1866" spans="1:23" ht="18.75" hidden="1" customHeight="1">
      <c r="A1866" s="3" t="str">
        <f t="shared" si="59"/>
        <v/>
      </c>
      <c r="B1866" s="29" t="e">
        <f>VLOOKUP(IF(LEN(F1866)&lt;11,TEXT(F1866,"00000000000"),F1866),マスタ!B:C,2,0)</f>
        <v>#N/A</v>
      </c>
      <c r="C1866" s="29" t="e">
        <f>VLOOKUP(G1866,マスタ!F:G,2,0)</f>
        <v>#N/A</v>
      </c>
      <c r="D1866" s="29" t="e">
        <f>VLOOKUP(H1866,マスタ!I:J,2,0)</f>
        <v>#N/A</v>
      </c>
      <c r="E1866" s="29" t="e">
        <f>VLOOKUP(IF(LEN(F1866)&lt;11,TEXT(F1866,"00000000000"),F1866),マスタ!B:D,3,0)</f>
        <v>#N/A</v>
      </c>
      <c r="F1866" s="46"/>
      <c r="G1866" s="25"/>
      <c r="H1866" s="25"/>
      <c r="I1866" s="25"/>
      <c r="J1866" s="25"/>
      <c r="K1866" s="25"/>
      <c r="L1866" s="25"/>
      <c r="M1866" s="25"/>
      <c r="N1866" s="26"/>
      <c r="O1866" s="26"/>
      <c r="P1866" s="26"/>
      <c r="Q1866" s="36"/>
      <c r="R1866" s="27">
        <f>自店在庫!$H$3</f>
        <v>5438</v>
      </c>
      <c r="S1866" s="28">
        <f>IFERROR(SUMIF(自店在庫!$A:$A,A1866,自店在庫!$E:$E),0)</f>
        <v>0</v>
      </c>
      <c r="T1866" s="29">
        <f>IFERROR((SUMIF('売上伝票CSV(自店)'!A:A,A1866,'売上伝票CSV(自店)'!I:I)),0)</f>
        <v>0</v>
      </c>
      <c r="U1866" s="30"/>
      <c r="V1866" s="31">
        <f t="shared" si="58"/>
        <v>0</v>
      </c>
      <c r="W1866" s="29"/>
    </row>
    <row r="1867" spans="1:23" ht="18.75" hidden="1" customHeight="1">
      <c r="A1867" s="3" t="str">
        <f t="shared" si="59"/>
        <v/>
      </c>
      <c r="B1867" s="29" t="e">
        <f>VLOOKUP(IF(LEN(F1867)&lt;11,TEXT(F1867,"00000000000"),F1867),マスタ!B:C,2,0)</f>
        <v>#N/A</v>
      </c>
      <c r="C1867" s="29" t="e">
        <f>VLOOKUP(G1867,マスタ!F:G,2,0)</f>
        <v>#N/A</v>
      </c>
      <c r="D1867" s="29" t="e">
        <f>VLOOKUP(H1867,マスタ!I:J,2,0)</f>
        <v>#N/A</v>
      </c>
      <c r="E1867" s="29" t="e">
        <f>VLOOKUP(IF(LEN(F1867)&lt;11,TEXT(F1867,"00000000000"),F1867),マスタ!B:D,3,0)</f>
        <v>#N/A</v>
      </c>
      <c r="F1867" s="46"/>
      <c r="G1867" s="25"/>
      <c r="H1867" s="25"/>
      <c r="I1867" s="25"/>
      <c r="J1867" s="25"/>
      <c r="K1867" s="25"/>
      <c r="L1867" s="25"/>
      <c r="M1867" s="25"/>
      <c r="N1867" s="26"/>
      <c r="O1867" s="26"/>
      <c r="P1867" s="26"/>
      <c r="Q1867" s="36"/>
      <c r="R1867" s="27">
        <f>自店在庫!$H$3</f>
        <v>5438</v>
      </c>
      <c r="S1867" s="28">
        <f>IFERROR(SUMIF(自店在庫!$A:$A,A1867,自店在庫!$E:$E),0)</f>
        <v>0</v>
      </c>
      <c r="T1867" s="29">
        <f>IFERROR((SUMIF('売上伝票CSV(自店)'!A:A,A1867,'売上伝票CSV(自店)'!I:I)),0)</f>
        <v>0</v>
      </c>
      <c r="U1867" s="30"/>
      <c r="V1867" s="31">
        <f t="shared" si="58"/>
        <v>0</v>
      </c>
      <c r="W1867" s="29"/>
    </row>
    <row r="1868" spans="1:23" ht="18.75" hidden="1" customHeight="1">
      <c r="A1868" s="3" t="str">
        <f t="shared" si="59"/>
        <v/>
      </c>
      <c r="B1868" s="29" t="e">
        <f>VLOOKUP(IF(LEN(F1868)&lt;11,TEXT(F1868,"00000000000"),F1868),マスタ!B:C,2,0)</f>
        <v>#N/A</v>
      </c>
      <c r="C1868" s="29" t="e">
        <f>VLOOKUP(G1868,マスタ!F:G,2,0)</f>
        <v>#N/A</v>
      </c>
      <c r="D1868" s="29" t="e">
        <f>VLOOKUP(H1868,マスタ!I:J,2,0)</f>
        <v>#N/A</v>
      </c>
      <c r="E1868" s="29" t="e">
        <f>VLOOKUP(IF(LEN(F1868)&lt;11,TEXT(F1868,"00000000000"),F1868),マスタ!B:D,3,0)</f>
        <v>#N/A</v>
      </c>
      <c r="F1868" s="46"/>
      <c r="G1868" s="25"/>
      <c r="H1868" s="25"/>
      <c r="I1868" s="25"/>
      <c r="J1868" s="25"/>
      <c r="K1868" s="25"/>
      <c r="L1868" s="25"/>
      <c r="M1868" s="25"/>
      <c r="N1868" s="26"/>
      <c r="O1868" s="26"/>
      <c r="P1868" s="26"/>
      <c r="Q1868" s="36"/>
      <c r="R1868" s="27">
        <f>自店在庫!$H$3</f>
        <v>5438</v>
      </c>
      <c r="S1868" s="28">
        <f>IFERROR(SUMIF(自店在庫!$A:$A,A1868,自店在庫!$E:$E),0)</f>
        <v>0</v>
      </c>
      <c r="T1868" s="29">
        <f>IFERROR((SUMIF('売上伝票CSV(自店)'!A:A,A1868,'売上伝票CSV(自店)'!I:I)),0)</f>
        <v>0</v>
      </c>
      <c r="U1868" s="30"/>
      <c r="V1868" s="31">
        <f t="shared" si="58"/>
        <v>0</v>
      </c>
      <c r="W1868" s="29"/>
    </row>
    <row r="1869" spans="1:23" ht="18.75" hidden="1" customHeight="1">
      <c r="A1869" s="3" t="str">
        <f t="shared" si="59"/>
        <v/>
      </c>
      <c r="B1869" s="29" t="e">
        <f>VLOOKUP(IF(LEN(F1869)&lt;11,TEXT(F1869,"00000000000"),F1869),マスタ!B:C,2,0)</f>
        <v>#N/A</v>
      </c>
      <c r="C1869" s="29" t="e">
        <f>VLOOKUP(G1869,マスタ!F:G,2,0)</f>
        <v>#N/A</v>
      </c>
      <c r="D1869" s="29" t="e">
        <f>VLOOKUP(H1869,マスタ!I:J,2,0)</f>
        <v>#N/A</v>
      </c>
      <c r="E1869" s="29" t="e">
        <f>VLOOKUP(IF(LEN(F1869)&lt;11,TEXT(F1869,"00000000000"),F1869),マスタ!B:D,3,0)</f>
        <v>#N/A</v>
      </c>
      <c r="F1869" s="46"/>
      <c r="G1869" s="25"/>
      <c r="H1869" s="25"/>
      <c r="I1869" s="25"/>
      <c r="J1869" s="25"/>
      <c r="K1869" s="25"/>
      <c r="L1869" s="25"/>
      <c r="M1869" s="25"/>
      <c r="N1869" s="26"/>
      <c r="O1869" s="26"/>
      <c r="P1869" s="26"/>
      <c r="Q1869" s="36"/>
      <c r="R1869" s="27">
        <f>自店在庫!$H$3</f>
        <v>5438</v>
      </c>
      <c r="S1869" s="28">
        <f>IFERROR(SUMIF(自店在庫!$A:$A,A1869,自店在庫!$E:$E),0)</f>
        <v>0</v>
      </c>
      <c r="T1869" s="29">
        <f>IFERROR((SUMIF('売上伝票CSV(自店)'!A:A,A1869,'売上伝票CSV(自店)'!I:I)),0)</f>
        <v>0</v>
      </c>
      <c r="U1869" s="30"/>
      <c r="V1869" s="31">
        <f t="shared" si="58"/>
        <v>0</v>
      </c>
      <c r="W1869" s="29"/>
    </row>
    <row r="1870" spans="1:23" ht="18.75" hidden="1" customHeight="1">
      <c r="A1870" s="3" t="str">
        <f t="shared" si="59"/>
        <v/>
      </c>
      <c r="B1870" s="29" t="e">
        <f>VLOOKUP(IF(LEN(F1870)&lt;11,TEXT(F1870,"00000000000"),F1870),マスタ!B:C,2,0)</f>
        <v>#N/A</v>
      </c>
      <c r="C1870" s="29" t="e">
        <f>VLOOKUP(G1870,マスタ!F:G,2,0)</f>
        <v>#N/A</v>
      </c>
      <c r="D1870" s="29" t="e">
        <f>VLOOKUP(H1870,マスタ!I:J,2,0)</f>
        <v>#N/A</v>
      </c>
      <c r="E1870" s="29" t="e">
        <f>VLOOKUP(IF(LEN(F1870)&lt;11,TEXT(F1870,"00000000000"),F1870),マスタ!B:D,3,0)</f>
        <v>#N/A</v>
      </c>
      <c r="F1870" s="46"/>
      <c r="G1870" s="25"/>
      <c r="H1870" s="25"/>
      <c r="I1870" s="25"/>
      <c r="J1870" s="25"/>
      <c r="K1870" s="25"/>
      <c r="L1870" s="25"/>
      <c r="M1870" s="25"/>
      <c r="N1870" s="26"/>
      <c r="O1870" s="26"/>
      <c r="P1870" s="26"/>
      <c r="Q1870" s="36"/>
      <c r="R1870" s="27">
        <f>自店在庫!$H$3</f>
        <v>5438</v>
      </c>
      <c r="S1870" s="28">
        <f>IFERROR(SUMIF(自店在庫!$A:$A,A1870,自店在庫!$E:$E),0)</f>
        <v>0</v>
      </c>
      <c r="T1870" s="29">
        <f>IFERROR((SUMIF('売上伝票CSV(自店)'!A:A,A1870,'売上伝票CSV(自店)'!I:I)),0)</f>
        <v>0</v>
      </c>
      <c r="U1870" s="30"/>
      <c r="V1870" s="31">
        <f t="shared" si="58"/>
        <v>0</v>
      </c>
      <c r="W1870" s="29"/>
    </row>
    <row r="1871" spans="1:23" ht="18.75" hidden="1" customHeight="1">
      <c r="A1871" s="3" t="str">
        <f t="shared" si="59"/>
        <v/>
      </c>
      <c r="B1871" s="29" t="e">
        <f>VLOOKUP(IF(LEN(F1871)&lt;11,TEXT(F1871,"00000000000"),F1871),マスタ!B:C,2,0)</f>
        <v>#N/A</v>
      </c>
      <c r="C1871" s="29" t="e">
        <f>VLOOKUP(G1871,マスタ!F:G,2,0)</f>
        <v>#N/A</v>
      </c>
      <c r="D1871" s="29" t="e">
        <f>VLOOKUP(H1871,マスタ!I:J,2,0)</f>
        <v>#N/A</v>
      </c>
      <c r="E1871" s="29" t="e">
        <f>VLOOKUP(IF(LEN(F1871)&lt;11,TEXT(F1871,"00000000000"),F1871),マスタ!B:D,3,0)</f>
        <v>#N/A</v>
      </c>
      <c r="F1871" s="46"/>
      <c r="G1871" s="25"/>
      <c r="H1871" s="25"/>
      <c r="I1871" s="25"/>
      <c r="J1871" s="25"/>
      <c r="K1871" s="25"/>
      <c r="L1871" s="25"/>
      <c r="M1871" s="25"/>
      <c r="N1871" s="26"/>
      <c r="O1871" s="26"/>
      <c r="P1871" s="26"/>
      <c r="Q1871" s="36"/>
      <c r="R1871" s="27">
        <f>自店在庫!$H$3</f>
        <v>5438</v>
      </c>
      <c r="S1871" s="28">
        <f>IFERROR(SUMIF(自店在庫!$A:$A,A1871,自店在庫!$E:$E),0)</f>
        <v>0</v>
      </c>
      <c r="T1871" s="29">
        <f>IFERROR((SUMIF('売上伝票CSV(自店)'!A:A,A1871,'売上伝票CSV(自店)'!I:I)),0)</f>
        <v>0</v>
      </c>
      <c r="U1871" s="30"/>
      <c r="V1871" s="31">
        <f t="shared" si="58"/>
        <v>0</v>
      </c>
      <c r="W1871" s="29"/>
    </row>
    <row r="1872" spans="1:23" ht="18.75" hidden="1" customHeight="1">
      <c r="A1872" s="3" t="str">
        <f t="shared" si="59"/>
        <v/>
      </c>
      <c r="B1872" s="29" t="e">
        <f>VLOOKUP(IF(LEN(F1872)&lt;11,TEXT(F1872,"00000000000"),F1872),マスタ!B:C,2,0)</f>
        <v>#N/A</v>
      </c>
      <c r="C1872" s="29" t="e">
        <f>VLOOKUP(G1872,マスタ!F:G,2,0)</f>
        <v>#N/A</v>
      </c>
      <c r="D1872" s="29" t="e">
        <f>VLOOKUP(H1872,マスタ!I:J,2,0)</f>
        <v>#N/A</v>
      </c>
      <c r="E1872" s="29" t="e">
        <f>VLOOKUP(IF(LEN(F1872)&lt;11,TEXT(F1872,"00000000000"),F1872),マスタ!B:D,3,0)</f>
        <v>#N/A</v>
      </c>
      <c r="F1872" s="46"/>
      <c r="G1872" s="25"/>
      <c r="H1872" s="25"/>
      <c r="I1872" s="25"/>
      <c r="J1872" s="25"/>
      <c r="K1872" s="25"/>
      <c r="L1872" s="25"/>
      <c r="M1872" s="25"/>
      <c r="N1872" s="26"/>
      <c r="O1872" s="26"/>
      <c r="P1872" s="26"/>
      <c r="Q1872" s="36"/>
      <c r="R1872" s="27">
        <f>自店在庫!$H$3</f>
        <v>5438</v>
      </c>
      <c r="S1872" s="28">
        <f>IFERROR(SUMIF(自店在庫!$A:$A,A1872,自店在庫!$E:$E),0)</f>
        <v>0</v>
      </c>
      <c r="T1872" s="29">
        <f>IFERROR((SUMIF('売上伝票CSV(自店)'!A:A,A1872,'売上伝票CSV(自店)'!I:I)),0)</f>
        <v>0</v>
      </c>
      <c r="U1872" s="30"/>
      <c r="V1872" s="31">
        <f t="shared" si="58"/>
        <v>0</v>
      </c>
      <c r="W1872" s="29"/>
    </row>
    <row r="1873" spans="1:23" ht="18.75" hidden="1" customHeight="1">
      <c r="A1873" s="3" t="str">
        <f t="shared" si="59"/>
        <v/>
      </c>
      <c r="B1873" s="29" t="e">
        <f>VLOOKUP(IF(LEN(F1873)&lt;11,TEXT(F1873,"00000000000"),F1873),マスタ!B:C,2,0)</f>
        <v>#N/A</v>
      </c>
      <c r="C1873" s="29" t="e">
        <f>VLOOKUP(G1873,マスタ!F:G,2,0)</f>
        <v>#N/A</v>
      </c>
      <c r="D1873" s="29" t="e">
        <f>VLOOKUP(H1873,マスタ!I:J,2,0)</f>
        <v>#N/A</v>
      </c>
      <c r="E1873" s="29" t="e">
        <f>VLOOKUP(IF(LEN(F1873)&lt;11,TEXT(F1873,"00000000000"),F1873),マスタ!B:D,3,0)</f>
        <v>#N/A</v>
      </c>
      <c r="F1873" s="46"/>
      <c r="G1873" s="25"/>
      <c r="H1873" s="25"/>
      <c r="I1873" s="25"/>
      <c r="J1873" s="25"/>
      <c r="K1873" s="25"/>
      <c r="L1873" s="25"/>
      <c r="M1873" s="25"/>
      <c r="N1873" s="26"/>
      <c r="O1873" s="26"/>
      <c r="P1873" s="26"/>
      <c r="Q1873" s="36"/>
      <c r="R1873" s="27">
        <f>自店在庫!$H$3</f>
        <v>5438</v>
      </c>
      <c r="S1873" s="28">
        <f>IFERROR(SUMIF(自店在庫!$A:$A,A1873,自店在庫!$E:$E),0)</f>
        <v>0</v>
      </c>
      <c r="T1873" s="29">
        <f>IFERROR((SUMIF('売上伝票CSV(自店)'!A:A,A1873,'売上伝票CSV(自店)'!I:I)),0)</f>
        <v>0</v>
      </c>
      <c r="U1873" s="30"/>
      <c r="V1873" s="31">
        <f t="shared" si="58"/>
        <v>0</v>
      </c>
      <c r="W1873" s="29"/>
    </row>
    <row r="1874" spans="1:23" ht="18.75" hidden="1" customHeight="1">
      <c r="A1874" s="3" t="str">
        <f t="shared" si="59"/>
        <v/>
      </c>
      <c r="B1874" s="29" t="e">
        <f>VLOOKUP(IF(LEN(F1874)&lt;11,TEXT(F1874,"00000000000"),F1874),マスタ!B:C,2,0)</f>
        <v>#N/A</v>
      </c>
      <c r="C1874" s="29" t="e">
        <f>VLOOKUP(G1874,マスタ!F:G,2,0)</f>
        <v>#N/A</v>
      </c>
      <c r="D1874" s="29" t="e">
        <f>VLOOKUP(H1874,マスタ!I:J,2,0)</f>
        <v>#N/A</v>
      </c>
      <c r="E1874" s="29" t="e">
        <f>VLOOKUP(IF(LEN(F1874)&lt;11,TEXT(F1874,"00000000000"),F1874),マスタ!B:D,3,0)</f>
        <v>#N/A</v>
      </c>
      <c r="F1874" s="46"/>
      <c r="G1874" s="25"/>
      <c r="H1874" s="25"/>
      <c r="I1874" s="25"/>
      <c r="J1874" s="25"/>
      <c r="K1874" s="25"/>
      <c r="L1874" s="25"/>
      <c r="M1874" s="25"/>
      <c r="N1874" s="26"/>
      <c r="O1874" s="26"/>
      <c r="P1874" s="26"/>
      <c r="Q1874" s="36"/>
      <c r="R1874" s="27">
        <f>自店在庫!$H$3</f>
        <v>5438</v>
      </c>
      <c r="S1874" s="28">
        <f>IFERROR(SUMIF(自店在庫!$A:$A,A1874,自店在庫!$E:$E),0)</f>
        <v>0</v>
      </c>
      <c r="T1874" s="29">
        <f>IFERROR((SUMIF('売上伝票CSV(自店)'!A:A,A1874,'売上伝票CSV(自店)'!I:I)),0)</f>
        <v>0</v>
      </c>
      <c r="U1874" s="30"/>
      <c r="V1874" s="31">
        <f t="shared" si="58"/>
        <v>0</v>
      </c>
      <c r="W1874" s="29"/>
    </row>
    <row r="1875" spans="1:23" ht="18.75" hidden="1" customHeight="1">
      <c r="A1875" s="3" t="str">
        <f t="shared" si="59"/>
        <v/>
      </c>
      <c r="B1875" s="29" t="e">
        <f>VLOOKUP(IF(LEN(F1875)&lt;11,TEXT(F1875,"00000000000"),F1875),マスタ!B:C,2,0)</f>
        <v>#N/A</v>
      </c>
      <c r="C1875" s="29" t="e">
        <f>VLOOKUP(G1875,マスタ!F:G,2,0)</f>
        <v>#N/A</v>
      </c>
      <c r="D1875" s="29" t="e">
        <f>VLOOKUP(H1875,マスタ!I:J,2,0)</f>
        <v>#N/A</v>
      </c>
      <c r="E1875" s="29" t="e">
        <f>VLOOKUP(IF(LEN(F1875)&lt;11,TEXT(F1875,"00000000000"),F1875),マスタ!B:D,3,0)</f>
        <v>#N/A</v>
      </c>
      <c r="F1875" s="46"/>
      <c r="G1875" s="25"/>
      <c r="H1875" s="25"/>
      <c r="I1875" s="25"/>
      <c r="J1875" s="25"/>
      <c r="K1875" s="25"/>
      <c r="L1875" s="25"/>
      <c r="M1875" s="25"/>
      <c r="N1875" s="26"/>
      <c r="O1875" s="26"/>
      <c r="P1875" s="26"/>
      <c r="Q1875" s="36"/>
      <c r="R1875" s="27">
        <f>自店在庫!$H$3</f>
        <v>5438</v>
      </c>
      <c r="S1875" s="28">
        <f>IFERROR(SUMIF(自店在庫!$A:$A,A1875,自店在庫!$E:$E),0)</f>
        <v>0</v>
      </c>
      <c r="T1875" s="29">
        <f>IFERROR((SUMIF('売上伝票CSV(自店)'!A:A,A1875,'売上伝票CSV(自店)'!I:I)),0)</f>
        <v>0</v>
      </c>
      <c r="U1875" s="30"/>
      <c r="V1875" s="31">
        <f t="shared" si="58"/>
        <v>0</v>
      </c>
      <c r="W1875" s="29"/>
    </row>
    <row r="1876" spans="1:23" ht="18.75" hidden="1" customHeight="1">
      <c r="A1876" s="3" t="str">
        <f t="shared" si="59"/>
        <v/>
      </c>
      <c r="B1876" s="29" t="e">
        <f>VLOOKUP(IF(LEN(F1876)&lt;11,TEXT(F1876,"00000000000"),F1876),マスタ!B:C,2,0)</f>
        <v>#N/A</v>
      </c>
      <c r="C1876" s="29" t="e">
        <f>VLOOKUP(G1876,マスタ!F:G,2,0)</f>
        <v>#N/A</v>
      </c>
      <c r="D1876" s="29" t="e">
        <f>VLOOKUP(H1876,マスタ!I:J,2,0)</f>
        <v>#N/A</v>
      </c>
      <c r="E1876" s="29" t="e">
        <f>VLOOKUP(IF(LEN(F1876)&lt;11,TEXT(F1876,"00000000000"),F1876),マスタ!B:D,3,0)</f>
        <v>#N/A</v>
      </c>
      <c r="F1876" s="46"/>
      <c r="G1876" s="25"/>
      <c r="H1876" s="25"/>
      <c r="I1876" s="25"/>
      <c r="J1876" s="25"/>
      <c r="K1876" s="25"/>
      <c r="L1876" s="25"/>
      <c r="M1876" s="25"/>
      <c r="N1876" s="26"/>
      <c r="O1876" s="26"/>
      <c r="P1876" s="26"/>
      <c r="Q1876" s="36"/>
      <c r="R1876" s="27">
        <f>自店在庫!$H$3</f>
        <v>5438</v>
      </c>
      <c r="S1876" s="28">
        <f>IFERROR(SUMIF(自店在庫!$A:$A,A1876,自店在庫!$E:$E),0)</f>
        <v>0</v>
      </c>
      <c r="T1876" s="29">
        <f>IFERROR((SUMIF('売上伝票CSV(自店)'!A:A,A1876,'売上伝票CSV(自店)'!I:I)),0)</f>
        <v>0</v>
      </c>
      <c r="U1876" s="30"/>
      <c r="V1876" s="31">
        <f t="shared" si="58"/>
        <v>0</v>
      </c>
      <c r="W1876" s="29"/>
    </row>
    <row r="1877" spans="1:23" ht="18.75" hidden="1" customHeight="1">
      <c r="A1877" s="3" t="str">
        <f t="shared" si="59"/>
        <v/>
      </c>
      <c r="B1877" s="29" t="e">
        <f>VLOOKUP(IF(LEN(F1877)&lt;11,TEXT(F1877,"00000000000"),F1877),マスタ!B:C,2,0)</f>
        <v>#N/A</v>
      </c>
      <c r="C1877" s="29" t="e">
        <f>VLOOKUP(G1877,マスタ!F:G,2,0)</f>
        <v>#N/A</v>
      </c>
      <c r="D1877" s="29" t="e">
        <f>VLOOKUP(H1877,マスタ!I:J,2,0)</f>
        <v>#N/A</v>
      </c>
      <c r="E1877" s="29" t="e">
        <f>VLOOKUP(IF(LEN(F1877)&lt;11,TEXT(F1877,"00000000000"),F1877),マスタ!B:D,3,0)</f>
        <v>#N/A</v>
      </c>
      <c r="F1877" s="46"/>
      <c r="G1877" s="25"/>
      <c r="H1877" s="25"/>
      <c r="I1877" s="25"/>
      <c r="J1877" s="25"/>
      <c r="K1877" s="25"/>
      <c r="L1877" s="25"/>
      <c r="M1877" s="25"/>
      <c r="N1877" s="26"/>
      <c r="O1877" s="26"/>
      <c r="P1877" s="26"/>
      <c r="Q1877" s="36"/>
      <c r="R1877" s="27">
        <f>自店在庫!$H$3</f>
        <v>5438</v>
      </c>
      <c r="S1877" s="28">
        <f>IFERROR(SUMIF(自店在庫!$A:$A,A1877,自店在庫!$E:$E),0)</f>
        <v>0</v>
      </c>
      <c r="T1877" s="29">
        <f>IFERROR((SUMIF('売上伝票CSV(自店)'!A:A,A1877,'売上伝票CSV(自店)'!I:I)),0)</f>
        <v>0</v>
      </c>
      <c r="U1877" s="30"/>
      <c r="V1877" s="31">
        <f t="shared" si="58"/>
        <v>0</v>
      </c>
      <c r="W1877" s="29"/>
    </row>
    <row r="1878" spans="1:23" ht="18.75" hidden="1" customHeight="1">
      <c r="A1878" s="3" t="str">
        <f t="shared" si="59"/>
        <v/>
      </c>
      <c r="B1878" s="29" t="e">
        <f>VLOOKUP(IF(LEN(F1878)&lt;11,TEXT(F1878,"00000000000"),F1878),マスタ!B:C,2,0)</f>
        <v>#N/A</v>
      </c>
      <c r="C1878" s="29" t="e">
        <f>VLOOKUP(G1878,マスタ!F:G,2,0)</f>
        <v>#N/A</v>
      </c>
      <c r="D1878" s="29" t="e">
        <f>VLOOKUP(H1878,マスタ!I:J,2,0)</f>
        <v>#N/A</v>
      </c>
      <c r="E1878" s="29" t="e">
        <f>VLOOKUP(IF(LEN(F1878)&lt;11,TEXT(F1878,"00000000000"),F1878),マスタ!B:D,3,0)</f>
        <v>#N/A</v>
      </c>
      <c r="F1878" s="46"/>
      <c r="G1878" s="25"/>
      <c r="H1878" s="25"/>
      <c r="I1878" s="25"/>
      <c r="J1878" s="25"/>
      <c r="K1878" s="25"/>
      <c r="L1878" s="25"/>
      <c r="M1878" s="25"/>
      <c r="N1878" s="26"/>
      <c r="O1878" s="26"/>
      <c r="P1878" s="26"/>
      <c r="Q1878" s="36"/>
      <c r="R1878" s="27">
        <f>自店在庫!$H$3</f>
        <v>5438</v>
      </c>
      <c r="S1878" s="28">
        <f>IFERROR(SUMIF(自店在庫!$A:$A,A1878,自店在庫!$E:$E),0)</f>
        <v>0</v>
      </c>
      <c r="T1878" s="29">
        <f>IFERROR((SUMIF('売上伝票CSV(自店)'!A:A,A1878,'売上伝票CSV(自店)'!I:I)),0)</f>
        <v>0</v>
      </c>
      <c r="U1878" s="30"/>
      <c r="V1878" s="31">
        <f t="shared" si="58"/>
        <v>0</v>
      </c>
      <c r="W1878" s="29"/>
    </row>
    <row r="1879" spans="1:23" ht="18.75" hidden="1" customHeight="1">
      <c r="A1879" s="3" t="str">
        <f t="shared" si="59"/>
        <v/>
      </c>
      <c r="B1879" s="29" t="e">
        <f>VLOOKUP(IF(LEN(F1879)&lt;11,TEXT(F1879,"00000000000"),F1879),マスタ!B:C,2,0)</f>
        <v>#N/A</v>
      </c>
      <c r="C1879" s="29" t="e">
        <f>VLOOKUP(G1879,マスタ!F:G,2,0)</f>
        <v>#N/A</v>
      </c>
      <c r="D1879" s="29" t="e">
        <f>VLOOKUP(H1879,マスタ!I:J,2,0)</f>
        <v>#N/A</v>
      </c>
      <c r="E1879" s="29" t="e">
        <f>VLOOKUP(IF(LEN(F1879)&lt;11,TEXT(F1879,"00000000000"),F1879),マスタ!B:D,3,0)</f>
        <v>#N/A</v>
      </c>
      <c r="F1879" s="46"/>
      <c r="G1879" s="25"/>
      <c r="H1879" s="25"/>
      <c r="I1879" s="25"/>
      <c r="J1879" s="25"/>
      <c r="K1879" s="25"/>
      <c r="L1879" s="25"/>
      <c r="M1879" s="25"/>
      <c r="N1879" s="26"/>
      <c r="O1879" s="26"/>
      <c r="P1879" s="26"/>
      <c r="Q1879" s="36"/>
      <c r="R1879" s="27">
        <f>自店在庫!$H$3</f>
        <v>5438</v>
      </c>
      <c r="S1879" s="28">
        <f>IFERROR(SUMIF(自店在庫!$A:$A,A1879,自店在庫!$E:$E),0)</f>
        <v>0</v>
      </c>
      <c r="T1879" s="29">
        <f>IFERROR((SUMIF('売上伝票CSV(自店)'!A:A,A1879,'売上伝票CSV(自店)'!I:I)),0)</f>
        <v>0</v>
      </c>
      <c r="U1879" s="30"/>
      <c r="V1879" s="31">
        <f t="shared" si="58"/>
        <v>0</v>
      </c>
      <c r="W1879" s="29"/>
    </row>
    <row r="1880" spans="1:23" ht="18.75" hidden="1" customHeight="1">
      <c r="A1880" s="3" t="str">
        <f t="shared" si="59"/>
        <v/>
      </c>
      <c r="B1880" s="29" t="e">
        <f>VLOOKUP(IF(LEN(F1880)&lt;11,TEXT(F1880,"00000000000"),F1880),マスタ!B:C,2,0)</f>
        <v>#N/A</v>
      </c>
      <c r="C1880" s="29" t="e">
        <f>VLOOKUP(G1880,マスタ!F:G,2,0)</f>
        <v>#N/A</v>
      </c>
      <c r="D1880" s="29" t="e">
        <f>VLOOKUP(H1880,マスタ!I:J,2,0)</f>
        <v>#N/A</v>
      </c>
      <c r="E1880" s="29" t="e">
        <f>VLOOKUP(IF(LEN(F1880)&lt;11,TEXT(F1880,"00000000000"),F1880),マスタ!B:D,3,0)</f>
        <v>#N/A</v>
      </c>
      <c r="F1880" s="46"/>
      <c r="G1880" s="25"/>
      <c r="H1880" s="25"/>
      <c r="I1880" s="25"/>
      <c r="J1880" s="25"/>
      <c r="K1880" s="25"/>
      <c r="L1880" s="25"/>
      <c r="M1880" s="25"/>
      <c r="N1880" s="26"/>
      <c r="O1880" s="26"/>
      <c r="P1880" s="26"/>
      <c r="Q1880" s="36"/>
      <c r="R1880" s="27">
        <f>自店在庫!$H$3</f>
        <v>5438</v>
      </c>
      <c r="S1880" s="28">
        <f>IFERROR(SUMIF(自店在庫!$A:$A,A1880,自店在庫!$E:$E),0)</f>
        <v>0</v>
      </c>
      <c r="T1880" s="29">
        <f>IFERROR((SUMIF('売上伝票CSV(自店)'!A:A,A1880,'売上伝票CSV(自店)'!I:I)),0)</f>
        <v>0</v>
      </c>
      <c r="U1880" s="30"/>
      <c r="V1880" s="31">
        <f t="shared" si="58"/>
        <v>0</v>
      </c>
      <c r="W1880" s="29"/>
    </row>
    <row r="1881" spans="1:23" ht="18.75" hidden="1" customHeight="1">
      <c r="A1881" s="3" t="str">
        <f t="shared" si="59"/>
        <v/>
      </c>
      <c r="B1881" s="29" t="e">
        <f>VLOOKUP(IF(LEN(F1881)&lt;11,TEXT(F1881,"00000000000"),F1881),マスタ!B:C,2,0)</f>
        <v>#N/A</v>
      </c>
      <c r="C1881" s="29" t="e">
        <f>VLOOKUP(G1881,マスタ!F:G,2,0)</f>
        <v>#N/A</v>
      </c>
      <c r="D1881" s="29" t="e">
        <f>VLOOKUP(H1881,マスタ!I:J,2,0)</f>
        <v>#N/A</v>
      </c>
      <c r="E1881" s="29" t="e">
        <f>VLOOKUP(IF(LEN(F1881)&lt;11,TEXT(F1881,"00000000000"),F1881),マスタ!B:D,3,0)</f>
        <v>#N/A</v>
      </c>
      <c r="F1881" s="46"/>
      <c r="G1881" s="25"/>
      <c r="H1881" s="25"/>
      <c r="I1881" s="25"/>
      <c r="J1881" s="25"/>
      <c r="K1881" s="25"/>
      <c r="L1881" s="25"/>
      <c r="M1881" s="25"/>
      <c r="N1881" s="26"/>
      <c r="O1881" s="26"/>
      <c r="P1881" s="26"/>
      <c r="Q1881" s="36"/>
      <c r="R1881" s="27">
        <f>自店在庫!$H$3</f>
        <v>5438</v>
      </c>
      <c r="S1881" s="28">
        <f>IFERROR(SUMIF(自店在庫!$A:$A,A1881,自店在庫!$E:$E),0)</f>
        <v>0</v>
      </c>
      <c r="T1881" s="29">
        <f>IFERROR((SUMIF('売上伝票CSV(自店)'!A:A,A1881,'売上伝票CSV(自店)'!I:I)),0)</f>
        <v>0</v>
      </c>
      <c r="U1881" s="30"/>
      <c r="V1881" s="31">
        <f t="shared" si="58"/>
        <v>0</v>
      </c>
      <c r="W1881" s="29"/>
    </row>
    <row r="1882" spans="1:23" ht="18.75" hidden="1" customHeight="1">
      <c r="A1882" s="3" t="str">
        <f t="shared" si="59"/>
        <v/>
      </c>
      <c r="B1882" s="29" t="e">
        <f>VLOOKUP(IF(LEN(F1882)&lt;11,TEXT(F1882,"00000000000"),F1882),マスタ!B:C,2,0)</f>
        <v>#N/A</v>
      </c>
      <c r="C1882" s="29" t="e">
        <f>VLOOKUP(G1882,マスタ!F:G,2,0)</f>
        <v>#N/A</v>
      </c>
      <c r="D1882" s="29" t="e">
        <f>VLOOKUP(H1882,マスタ!I:J,2,0)</f>
        <v>#N/A</v>
      </c>
      <c r="E1882" s="29" t="e">
        <f>VLOOKUP(IF(LEN(F1882)&lt;11,TEXT(F1882,"00000000000"),F1882),マスタ!B:D,3,0)</f>
        <v>#N/A</v>
      </c>
      <c r="F1882" s="46"/>
      <c r="G1882" s="25"/>
      <c r="H1882" s="25"/>
      <c r="I1882" s="25"/>
      <c r="J1882" s="25"/>
      <c r="K1882" s="25"/>
      <c r="L1882" s="25"/>
      <c r="M1882" s="25"/>
      <c r="N1882" s="26"/>
      <c r="O1882" s="26"/>
      <c r="P1882" s="26"/>
      <c r="Q1882" s="36"/>
      <c r="R1882" s="27">
        <f>自店在庫!$H$3</f>
        <v>5438</v>
      </c>
      <c r="S1882" s="28">
        <f>IFERROR(SUMIF(自店在庫!$A:$A,A1882,自店在庫!$E:$E),0)</f>
        <v>0</v>
      </c>
      <c r="T1882" s="29">
        <f>IFERROR((SUMIF('売上伝票CSV(自店)'!A:A,A1882,'売上伝票CSV(自店)'!I:I)),0)</f>
        <v>0</v>
      </c>
      <c r="U1882" s="30"/>
      <c r="V1882" s="31">
        <f t="shared" si="58"/>
        <v>0</v>
      </c>
      <c r="W1882" s="29"/>
    </row>
    <row r="1883" spans="1:23" ht="18.75" hidden="1" customHeight="1">
      <c r="A1883" s="3" t="str">
        <f t="shared" si="59"/>
        <v/>
      </c>
      <c r="B1883" s="29" t="e">
        <f>VLOOKUP(IF(LEN(F1883)&lt;11,TEXT(F1883,"00000000000"),F1883),マスタ!B:C,2,0)</f>
        <v>#N/A</v>
      </c>
      <c r="C1883" s="29" t="e">
        <f>VLOOKUP(G1883,マスタ!F:G,2,0)</f>
        <v>#N/A</v>
      </c>
      <c r="D1883" s="29" t="e">
        <f>VLOOKUP(H1883,マスタ!I:J,2,0)</f>
        <v>#N/A</v>
      </c>
      <c r="E1883" s="29" t="e">
        <f>VLOOKUP(IF(LEN(F1883)&lt;11,TEXT(F1883,"00000000000"),F1883),マスタ!B:D,3,0)</f>
        <v>#N/A</v>
      </c>
      <c r="F1883" s="46"/>
      <c r="G1883" s="25"/>
      <c r="H1883" s="25"/>
      <c r="I1883" s="25"/>
      <c r="J1883" s="25"/>
      <c r="K1883" s="25"/>
      <c r="L1883" s="25"/>
      <c r="M1883" s="25"/>
      <c r="N1883" s="26"/>
      <c r="O1883" s="26"/>
      <c r="P1883" s="26"/>
      <c r="Q1883" s="36"/>
      <c r="R1883" s="27">
        <f>自店在庫!$H$3</f>
        <v>5438</v>
      </c>
      <c r="S1883" s="28">
        <f>IFERROR(SUMIF(自店在庫!$A:$A,A1883,自店在庫!$E:$E),0)</f>
        <v>0</v>
      </c>
      <c r="T1883" s="29">
        <f>IFERROR((SUMIF('売上伝票CSV(自店)'!A:A,A1883,'売上伝票CSV(自店)'!I:I)),0)</f>
        <v>0</v>
      </c>
      <c r="U1883" s="30"/>
      <c r="V1883" s="31">
        <f t="shared" si="58"/>
        <v>0</v>
      </c>
      <c r="W1883" s="29"/>
    </row>
    <row r="1884" spans="1:23" ht="18.75" hidden="1" customHeight="1">
      <c r="A1884" s="3" t="str">
        <f t="shared" si="59"/>
        <v/>
      </c>
      <c r="B1884" s="29" t="e">
        <f>VLOOKUP(IF(LEN(F1884)&lt;11,TEXT(F1884,"00000000000"),F1884),マスタ!B:C,2,0)</f>
        <v>#N/A</v>
      </c>
      <c r="C1884" s="29" t="e">
        <f>VLOOKUP(G1884,マスタ!F:G,2,0)</f>
        <v>#N/A</v>
      </c>
      <c r="D1884" s="29" t="e">
        <f>VLOOKUP(H1884,マスタ!I:J,2,0)</f>
        <v>#N/A</v>
      </c>
      <c r="E1884" s="29" t="e">
        <f>VLOOKUP(IF(LEN(F1884)&lt;11,TEXT(F1884,"00000000000"),F1884),マスタ!B:D,3,0)</f>
        <v>#N/A</v>
      </c>
      <c r="F1884" s="46"/>
      <c r="G1884" s="25"/>
      <c r="H1884" s="25"/>
      <c r="I1884" s="25"/>
      <c r="J1884" s="25"/>
      <c r="K1884" s="25"/>
      <c r="L1884" s="25"/>
      <c r="M1884" s="25"/>
      <c r="N1884" s="26"/>
      <c r="O1884" s="26"/>
      <c r="P1884" s="26"/>
      <c r="Q1884" s="36"/>
      <c r="R1884" s="27">
        <f>自店在庫!$H$3</f>
        <v>5438</v>
      </c>
      <c r="S1884" s="28">
        <f>IFERROR(SUMIF(自店在庫!$A:$A,A1884,自店在庫!$E:$E),0)</f>
        <v>0</v>
      </c>
      <c r="T1884" s="29">
        <f>IFERROR((SUMIF('売上伝票CSV(自店)'!A:A,A1884,'売上伝票CSV(自店)'!I:I)),0)</f>
        <v>0</v>
      </c>
      <c r="U1884" s="30"/>
      <c r="V1884" s="31">
        <f t="shared" si="58"/>
        <v>0</v>
      </c>
      <c r="W1884" s="29"/>
    </row>
    <row r="1885" spans="1:23" ht="18.75" hidden="1" customHeight="1">
      <c r="A1885" s="3" t="str">
        <f t="shared" si="59"/>
        <v/>
      </c>
      <c r="B1885" s="29" t="e">
        <f>VLOOKUP(IF(LEN(F1885)&lt;11,TEXT(F1885,"00000000000"),F1885),マスタ!B:C,2,0)</f>
        <v>#N/A</v>
      </c>
      <c r="C1885" s="29" t="e">
        <f>VLOOKUP(G1885,マスタ!F:G,2,0)</f>
        <v>#N/A</v>
      </c>
      <c r="D1885" s="29" t="e">
        <f>VLOOKUP(H1885,マスタ!I:J,2,0)</f>
        <v>#N/A</v>
      </c>
      <c r="E1885" s="29" t="e">
        <f>VLOOKUP(IF(LEN(F1885)&lt;11,TEXT(F1885,"00000000000"),F1885),マスタ!B:D,3,0)</f>
        <v>#N/A</v>
      </c>
      <c r="F1885" s="46"/>
      <c r="G1885" s="25"/>
      <c r="H1885" s="25"/>
      <c r="I1885" s="25"/>
      <c r="J1885" s="25"/>
      <c r="K1885" s="25"/>
      <c r="L1885" s="25"/>
      <c r="M1885" s="25"/>
      <c r="N1885" s="26"/>
      <c r="O1885" s="26"/>
      <c r="P1885" s="26"/>
      <c r="Q1885" s="36"/>
      <c r="R1885" s="27">
        <f>自店在庫!$H$3</f>
        <v>5438</v>
      </c>
      <c r="S1885" s="28">
        <f>IFERROR(SUMIF(自店在庫!$A:$A,A1885,自店在庫!$E:$E),0)</f>
        <v>0</v>
      </c>
      <c r="T1885" s="29">
        <f>IFERROR((SUMIF('売上伝票CSV(自店)'!A:A,A1885,'売上伝票CSV(自店)'!I:I)),0)</f>
        <v>0</v>
      </c>
      <c r="U1885" s="30"/>
      <c r="V1885" s="31">
        <f t="shared" si="58"/>
        <v>0</v>
      </c>
      <c r="W1885" s="29"/>
    </row>
    <row r="1886" spans="1:23" ht="18.75" hidden="1" customHeight="1">
      <c r="A1886" s="3" t="str">
        <f t="shared" si="59"/>
        <v/>
      </c>
      <c r="B1886" s="29" t="e">
        <f>VLOOKUP(IF(LEN(F1886)&lt;11,TEXT(F1886,"00000000000"),F1886),マスタ!B:C,2,0)</f>
        <v>#N/A</v>
      </c>
      <c r="C1886" s="29" t="e">
        <f>VLOOKUP(G1886,マスタ!F:G,2,0)</f>
        <v>#N/A</v>
      </c>
      <c r="D1886" s="29" t="e">
        <f>VLOOKUP(H1886,マスタ!I:J,2,0)</f>
        <v>#N/A</v>
      </c>
      <c r="E1886" s="29" t="e">
        <f>VLOOKUP(IF(LEN(F1886)&lt;11,TEXT(F1886,"00000000000"),F1886),マスタ!B:D,3,0)</f>
        <v>#N/A</v>
      </c>
      <c r="F1886" s="46"/>
      <c r="G1886" s="25"/>
      <c r="H1886" s="25"/>
      <c r="I1886" s="25"/>
      <c r="J1886" s="25"/>
      <c r="K1886" s="25"/>
      <c r="L1886" s="25"/>
      <c r="M1886" s="25"/>
      <c r="N1886" s="26"/>
      <c r="O1886" s="26"/>
      <c r="P1886" s="26"/>
      <c r="Q1886" s="36"/>
      <c r="R1886" s="27">
        <f>自店在庫!$H$3</f>
        <v>5438</v>
      </c>
      <c r="S1886" s="28">
        <f>IFERROR(SUMIF(自店在庫!$A:$A,A1886,自店在庫!$E:$E),0)</f>
        <v>0</v>
      </c>
      <c r="T1886" s="29">
        <f>IFERROR((SUMIF('売上伝票CSV(自店)'!A:A,A1886,'売上伝票CSV(自店)'!I:I)),0)</f>
        <v>0</v>
      </c>
      <c r="U1886" s="30"/>
      <c r="V1886" s="31">
        <f t="shared" si="58"/>
        <v>0</v>
      </c>
      <c r="W1886" s="29"/>
    </row>
    <row r="1887" spans="1:23" ht="18.75" hidden="1" customHeight="1">
      <c r="A1887" s="3" t="str">
        <f t="shared" si="59"/>
        <v/>
      </c>
      <c r="B1887" s="29" t="e">
        <f>VLOOKUP(IF(LEN(F1887)&lt;11,TEXT(F1887,"00000000000"),F1887),マスタ!B:C,2,0)</f>
        <v>#N/A</v>
      </c>
      <c r="C1887" s="29" t="e">
        <f>VLOOKUP(G1887,マスタ!F:G,2,0)</f>
        <v>#N/A</v>
      </c>
      <c r="D1887" s="29" t="e">
        <f>VLOOKUP(H1887,マスタ!I:J,2,0)</f>
        <v>#N/A</v>
      </c>
      <c r="E1887" s="29" t="e">
        <f>VLOOKUP(IF(LEN(F1887)&lt;11,TEXT(F1887,"00000000000"),F1887),マスタ!B:D,3,0)</f>
        <v>#N/A</v>
      </c>
      <c r="F1887" s="46"/>
      <c r="G1887" s="25"/>
      <c r="H1887" s="25"/>
      <c r="I1887" s="25"/>
      <c r="J1887" s="25"/>
      <c r="K1887" s="25"/>
      <c r="L1887" s="25"/>
      <c r="M1887" s="25"/>
      <c r="N1887" s="26"/>
      <c r="O1887" s="26"/>
      <c r="P1887" s="26"/>
      <c r="Q1887" s="36"/>
      <c r="R1887" s="27">
        <f>自店在庫!$H$3</f>
        <v>5438</v>
      </c>
      <c r="S1887" s="28">
        <f>IFERROR(SUMIF(自店在庫!$A:$A,A1887,自店在庫!$E:$E),0)</f>
        <v>0</v>
      </c>
      <c r="T1887" s="29">
        <f>IFERROR((SUMIF('売上伝票CSV(自店)'!A:A,A1887,'売上伝票CSV(自店)'!I:I)),0)</f>
        <v>0</v>
      </c>
      <c r="U1887" s="30"/>
      <c r="V1887" s="31">
        <f t="shared" si="58"/>
        <v>0</v>
      </c>
      <c r="W1887" s="29"/>
    </row>
    <row r="1888" spans="1:23" ht="18.75" hidden="1" customHeight="1">
      <c r="A1888" s="3" t="str">
        <f t="shared" si="59"/>
        <v/>
      </c>
      <c r="B1888" s="29" t="e">
        <f>VLOOKUP(IF(LEN(F1888)&lt;11,TEXT(F1888,"00000000000"),F1888),マスタ!B:C,2,0)</f>
        <v>#N/A</v>
      </c>
      <c r="C1888" s="29" t="e">
        <f>VLOOKUP(G1888,マスタ!F:G,2,0)</f>
        <v>#N/A</v>
      </c>
      <c r="D1888" s="29" t="e">
        <f>VLOOKUP(H1888,マスタ!I:J,2,0)</f>
        <v>#N/A</v>
      </c>
      <c r="E1888" s="29" t="e">
        <f>VLOOKUP(IF(LEN(F1888)&lt;11,TEXT(F1888,"00000000000"),F1888),マスタ!B:D,3,0)</f>
        <v>#N/A</v>
      </c>
      <c r="F1888" s="46"/>
      <c r="G1888" s="25"/>
      <c r="H1888" s="25"/>
      <c r="I1888" s="25"/>
      <c r="J1888" s="25"/>
      <c r="K1888" s="25"/>
      <c r="L1888" s="25"/>
      <c r="M1888" s="25"/>
      <c r="N1888" s="26"/>
      <c r="O1888" s="26"/>
      <c r="P1888" s="26"/>
      <c r="Q1888" s="36"/>
      <c r="R1888" s="27">
        <f>自店在庫!$H$3</f>
        <v>5438</v>
      </c>
      <c r="S1888" s="28">
        <f>IFERROR(SUMIF(自店在庫!$A:$A,A1888,自店在庫!$E:$E),0)</f>
        <v>0</v>
      </c>
      <c r="T1888" s="29">
        <f>IFERROR((SUMIF('売上伝票CSV(自店)'!A:A,A1888,'売上伝票CSV(自店)'!I:I)),0)</f>
        <v>0</v>
      </c>
      <c r="U1888" s="30"/>
      <c r="V1888" s="31">
        <f t="shared" si="58"/>
        <v>0</v>
      </c>
      <c r="W1888" s="29"/>
    </row>
    <row r="1889" spans="1:23" ht="18.75" hidden="1" customHeight="1">
      <c r="A1889" s="3" t="str">
        <f t="shared" si="59"/>
        <v/>
      </c>
      <c r="B1889" s="29" t="e">
        <f>VLOOKUP(IF(LEN(F1889)&lt;11,TEXT(F1889,"00000000000"),F1889),マスタ!B:C,2,0)</f>
        <v>#N/A</v>
      </c>
      <c r="C1889" s="29" t="e">
        <f>VLOOKUP(G1889,マスタ!F:G,2,0)</f>
        <v>#N/A</v>
      </c>
      <c r="D1889" s="29" t="e">
        <f>VLOOKUP(H1889,マスタ!I:J,2,0)</f>
        <v>#N/A</v>
      </c>
      <c r="E1889" s="29" t="e">
        <f>VLOOKUP(IF(LEN(F1889)&lt;11,TEXT(F1889,"00000000000"),F1889),マスタ!B:D,3,0)</f>
        <v>#N/A</v>
      </c>
      <c r="F1889" s="46"/>
      <c r="G1889" s="25"/>
      <c r="H1889" s="25"/>
      <c r="I1889" s="25"/>
      <c r="J1889" s="25"/>
      <c r="K1889" s="25"/>
      <c r="L1889" s="25"/>
      <c r="M1889" s="25"/>
      <c r="N1889" s="26"/>
      <c r="O1889" s="26"/>
      <c r="P1889" s="26"/>
      <c r="Q1889" s="36"/>
      <c r="R1889" s="27">
        <f>自店在庫!$H$3</f>
        <v>5438</v>
      </c>
      <c r="S1889" s="28">
        <f>IFERROR(SUMIF(自店在庫!$A:$A,A1889,自店在庫!$E:$E),0)</f>
        <v>0</v>
      </c>
      <c r="T1889" s="29">
        <f>IFERROR((SUMIF('売上伝票CSV(自店)'!A:A,A1889,'売上伝票CSV(自店)'!I:I)),0)</f>
        <v>0</v>
      </c>
      <c r="U1889" s="30"/>
      <c r="V1889" s="31">
        <f t="shared" si="58"/>
        <v>0</v>
      </c>
      <c r="W1889" s="29"/>
    </row>
    <row r="1890" spans="1:23" ht="18.75" hidden="1" customHeight="1">
      <c r="A1890" s="3" t="str">
        <f t="shared" si="59"/>
        <v/>
      </c>
      <c r="B1890" s="29" t="e">
        <f>VLOOKUP(IF(LEN(F1890)&lt;11,TEXT(F1890,"00000000000"),F1890),マスタ!B:C,2,0)</f>
        <v>#N/A</v>
      </c>
      <c r="C1890" s="29" t="e">
        <f>VLOOKUP(G1890,マスタ!F:G,2,0)</f>
        <v>#N/A</v>
      </c>
      <c r="D1890" s="29" t="e">
        <f>VLOOKUP(H1890,マスタ!I:J,2,0)</f>
        <v>#N/A</v>
      </c>
      <c r="E1890" s="29" t="e">
        <f>VLOOKUP(IF(LEN(F1890)&lt;11,TEXT(F1890,"00000000000"),F1890),マスタ!B:D,3,0)</f>
        <v>#N/A</v>
      </c>
      <c r="F1890" s="46"/>
      <c r="G1890" s="25"/>
      <c r="H1890" s="25"/>
      <c r="I1890" s="25"/>
      <c r="J1890" s="25"/>
      <c r="K1890" s="25"/>
      <c r="L1890" s="25"/>
      <c r="M1890" s="25"/>
      <c r="N1890" s="26"/>
      <c r="O1890" s="26"/>
      <c r="P1890" s="26"/>
      <c r="Q1890" s="36"/>
      <c r="R1890" s="27">
        <f>自店在庫!$H$3</f>
        <v>5438</v>
      </c>
      <c r="S1890" s="28">
        <f>IFERROR(SUMIF(自店在庫!$A:$A,A1890,自店在庫!$E:$E),0)</f>
        <v>0</v>
      </c>
      <c r="T1890" s="29">
        <f>IFERROR((SUMIF('売上伝票CSV(自店)'!A:A,A1890,'売上伝票CSV(自店)'!I:I)),0)</f>
        <v>0</v>
      </c>
      <c r="U1890" s="30"/>
      <c r="V1890" s="31">
        <f t="shared" si="58"/>
        <v>0</v>
      </c>
      <c r="W1890" s="29"/>
    </row>
    <row r="1891" spans="1:23" ht="18.75" hidden="1" customHeight="1">
      <c r="A1891" s="3" t="str">
        <f t="shared" si="59"/>
        <v/>
      </c>
      <c r="B1891" s="29" t="e">
        <f>VLOOKUP(IF(LEN(F1891)&lt;11,TEXT(F1891,"00000000000"),F1891),マスタ!B:C,2,0)</f>
        <v>#N/A</v>
      </c>
      <c r="C1891" s="29" t="e">
        <f>VLOOKUP(G1891,マスタ!F:G,2,0)</f>
        <v>#N/A</v>
      </c>
      <c r="D1891" s="29" t="e">
        <f>VLOOKUP(H1891,マスタ!I:J,2,0)</f>
        <v>#N/A</v>
      </c>
      <c r="E1891" s="29" t="e">
        <f>VLOOKUP(IF(LEN(F1891)&lt;11,TEXT(F1891,"00000000000"),F1891),マスタ!B:D,3,0)</f>
        <v>#N/A</v>
      </c>
      <c r="F1891" s="46"/>
      <c r="G1891" s="25"/>
      <c r="H1891" s="25"/>
      <c r="I1891" s="25"/>
      <c r="J1891" s="25"/>
      <c r="K1891" s="25"/>
      <c r="L1891" s="25"/>
      <c r="M1891" s="25"/>
      <c r="N1891" s="26"/>
      <c r="O1891" s="26"/>
      <c r="P1891" s="26"/>
      <c r="Q1891" s="36"/>
      <c r="R1891" s="27">
        <f>自店在庫!$H$3</f>
        <v>5438</v>
      </c>
      <c r="S1891" s="28">
        <f>IFERROR(SUMIF(自店在庫!$A:$A,A1891,自店在庫!$E:$E),0)</f>
        <v>0</v>
      </c>
      <c r="T1891" s="29">
        <f>IFERROR((SUMIF('売上伝票CSV(自店)'!A:A,A1891,'売上伝票CSV(自店)'!I:I)),0)</f>
        <v>0</v>
      </c>
      <c r="U1891" s="30"/>
      <c r="V1891" s="31">
        <f t="shared" si="58"/>
        <v>0</v>
      </c>
      <c r="W1891" s="29"/>
    </row>
    <row r="1892" spans="1:23" ht="18.75" hidden="1" customHeight="1">
      <c r="A1892" s="3" t="str">
        <f t="shared" si="59"/>
        <v/>
      </c>
      <c r="B1892" s="29" t="e">
        <f>VLOOKUP(IF(LEN(F1892)&lt;11,TEXT(F1892,"00000000000"),F1892),マスタ!B:C,2,0)</f>
        <v>#N/A</v>
      </c>
      <c r="C1892" s="29" t="e">
        <f>VLOOKUP(G1892,マスタ!F:G,2,0)</f>
        <v>#N/A</v>
      </c>
      <c r="D1892" s="29" t="e">
        <f>VLOOKUP(H1892,マスタ!I:J,2,0)</f>
        <v>#N/A</v>
      </c>
      <c r="E1892" s="29" t="e">
        <f>VLOOKUP(IF(LEN(F1892)&lt;11,TEXT(F1892,"00000000000"),F1892),マスタ!B:D,3,0)</f>
        <v>#N/A</v>
      </c>
      <c r="F1892" s="46"/>
      <c r="G1892" s="25"/>
      <c r="H1892" s="25"/>
      <c r="I1892" s="25"/>
      <c r="J1892" s="25"/>
      <c r="K1892" s="25"/>
      <c r="L1892" s="25"/>
      <c r="M1892" s="25"/>
      <c r="N1892" s="26"/>
      <c r="O1892" s="26"/>
      <c r="P1892" s="26"/>
      <c r="Q1892" s="36"/>
      <c r="R1892" s="27">
        <f>自店在庫!$H$3</f>
        <v>5438</v>
      </c>
      <c r="S1892" s="28">
        <f>IFERROR(SUMIF(自店在庫!$A:$A,A1892,自店在庫!$E:$E),0)</f>
        <v>0</v>
      </c>
      <c r="T1892" s="29">
        <f>IFERROR((SUMIF('売上伝票CSV(自店)'!A:A,A1892,'売上伝票CSV(自店)'!I:I)),0)</f>
        <v>0</v>
      </c>
      <c r="U1892" s="30"/>
      <c r="V1892" s="31">
        <f t="shared" si="58"/>
        <v>0</v>
      </c>
      <c r="W1892" s="29"/>
    </row>
    <row r="1893" spans="1:23" ht="18.75" hidden="1" customHeight="1">
      <c r="A1893" s="3" t="str">
        <f t="shared" si="59"/>
        <v/>
      </c>
      <c r="B1893" s="29" t="e">
        <f>VLOOKUP(IF(LEN(F1893)&lt;11,TEXT(F1893,"00000000000"),F1893),マスタ!B:C,2,0)</f>
        <v>#N/A</v>
      </c>
      <c r="C1893" s="29" t="e">
        <f>VLOOKUP(G1893,マスタ!F:G,2,0)</f>
        <v>#N/A</v>
      </c>
      <c r="D1893" s="29" t="e">
        <f>VLOOKUP(H1893,マスタ!I:J,2,0)</f>
        <v>#N/A</v>
      </c>
      <c r="E1893" s="29" t="e">
        <f>VLOOKUP(IF(LEN(F1893)&lt;11,TEXT(F1893,"00000000000"),F1893),マスタ!B:D,3,0)</f>
        <v>#N/A</v>
      </c>
      <c r="F1893" s="46"/>
      <c r="G1893" s="25"/>
      <c r="H1893" s="25"/>
      <c r="I1893" s="25"/>
      <c r="J1893" s="25"/>
      <c r="K1893" s="25"/>
      <c r="L1893" s="25"/>
      <c r="M1893" s="25"/>
      <c r="N1893" s="26"/>
      <c r="O1893" s="26"/>
      <c r="P1893" s="26"/>
      <c r="Q1893" s="36"/>
      <c r="R1893" s="27">
        <f>自店在庫!$H$3</f>
        <v>5438</v>
      </c>
      <c r="S1893" s="28">
        <f>IFERROR(SUMIF(自店在庫!$A:$A,A1893,自店在庫!$E:$E),0)</f>
        <v>0</v>
      </c>
      <c r="T1893" s="29">
        <f>IFERROR((SUMIF('売上伝票CSV(自店)'!A:A,A1893,'売上伝票CSV(自店)'!I:I)),0)</f>
        <v>0</v>
      </c>
      <c r="U1893" s="30"/>
      <c r="V1893" s="31">
        <f t="shared" si="58"/>
        <v>0</v>
      </c>
      <c r="W1893" s="29"/>
    </row>
    <row r="1894" spans="1:23" ht="18.75" hidden="1" customHeight="1">
      <c r="A1894" s="3" t="str">
        <f t="shared" si="59"/>
        <v/>
      </c>
      <c r="B1894" s="29" t="e">
        <f>VLOOKUP(IF(LEN(F1894)&lt;11,TEXT(F1894,"00000000000"),F1894),マスタ!B:C,2,0)</f>
        <v>#N/A</v>
      </c>
      <c r="C1894" s="29" t="e">
        <f>VLOOKUP(G1894,マスタ!F:G,2,0)</f>
        <v>#N/A</v>
      </c>
      <c r="D1894" s="29" t="e">
        <f>VLOOKUP(H1894,マスタ!I:J,2,0)</f>
        <v>#N/A</v>
      </c>
      <c r="E1894" s="29" t="e">
        <f>VLOOKUP(IF(LEN(F1894)&lt;11,TEXT(F1894,"00000000000"),F1894),マスタ!B:D,3,0)</f>
        <v>#N/A</v>
      </c>
      <c r="F1894" s="46"/>
      <c r="G1894" s="25"/>
      <c r="H1894" s="25"/>
      <c r="I1894" s="25"/>
      <c r="J1894" s="25"/>
      <c r="K1894" s="25"/>
      <c r="L1894" s="25"/>
      <c r="M1894" s="25"/>
      <c r="N1894" s="26"/>
      <c r="O1894" s="26"/>
      <c r="P1894" s="26"/>
      <c r="Q1894" s="36"/>
      <c r="R1894" s="27">
        <f>自店在庫!$H$3</f>
        <v>5438</v>
      </c>
      <c r="S1894" s="28">
        <f>IFERROR(SUMIF(自店在庫!$A:$A,A1894,自店在庫!$E:$E),0)</f>
        <v>0</v>
      </c>
      <c r="T1894" s="29">
        <f>IFERROR((SUMIF('売上伝票CSV(自店)'!A:A,A1894,'売上伝票CSV(自店)'!I:I)),0)</f>
        <v>0</v>
      </c>
      <c r="U1894" s="30"/>
      <c r="V1894" s="31">
        <f t="shared" si="58"/>
        <v>0</v>
      </c>
      <c r="W1894" s="29"/>
    </row>
    <row r="1895" spans="1:23" ht="18.75" hidden="1" customHeight="1">
      <c r="A1895" s="3" t="str">
        <f t="shared" si="59"/>
        <v/>
      </c>
      <c r="B1895" s="29" t="e">
        <f>VLOOKUP(IF(LEN(F1895)&lt;11,TEXT(F1895,"00000000000"),F1895),マスタ!B:C,2,0)</f>
        <v>#N/A</v>
      </c>
      <c r="C1895" s="29" t="e">
        <f>VLOOKUP(G1895,マスタ!F:G,2,0)</f>
        <v>#N/A</v>
      </c>
      <c r="D1895" s="29" t="e">
        <f>VLOOKUP(H1895,マスタ!I:J,2,0)</f>
        <v>#N/A</v>
      </c>
      <c r="E1895" s="29" t="e">
        <f>VLOOKUP(IF(LEN(F1895)&lt;11,TEXT(F1895,"00000000000"),F1895),マスタ!B:D,3,0)</f>
        <v>#N/A</v>
      </c>
      <c r="F1895" s="46"/>
      <c r="G1895" s="25"/>
      <c r="H1895" s="25"/>
      <c r="I1895" s="25"/>
      <c r="J1895" s="25"/>
      <c r="K1895" s="25"/>
      <c r="L1895" s="25"/>
      <c r="M1895" s="25"/>
      <c r="N1895" s="26"/>
      <c r="O1895" s="26"/>
      <c r="P1895" s="26"/>
      <c r="Q1895" s="36"/>
      <c r="R1895" s="27">
        <f>自店在庫!$H$3</f>
        <v>5438</v>
      </c>
      <c r="S1895" s="28">
        <f>IFERROR(SUMIF(自店在庫!$A:$A,A1895,自店在庫!$E:$E),0)</f>
        <v>0</v>
      </c>
      <c r="T1895" s="29">
        <f>IFERROR((SUMIF('売上伝票CSV(自店)'!A:A,A1895,'売上伝票CSV(自店)'!I:I)),0)</f>
        <v>0</v>
      </c>
      <c r="U1895" s="30"/>
      <c r="V1895" s="31">
        <f t="shared" si="58"/>
        <v>0</v>
      </c>
      <c r="W1895" s="29"/>
    </row>
    <row r="1896" spans="1:23" ht="18.75" hidden="1" customHeight="1">
      <c r="A1896" s="3" t="str">
        <f t="shared" si="59"/>
        <v/>
      </c>
      <c r="B1896" s="29" t="e">
        <f>VLOOKUP(IF(LEN(F1896)&lt;11,TEXT(F1896,"00000000000"),F1896),マスタ!B:C,2,0)</f>
        <v>#N/A</v>
      </c>
      <c r="C1896" s="29" t="e">
        <f>VLOOKUP(G1896,マスタ!F:G,2,0)</f>
        <v>#N/A</v>
      </c>
      <c r="D1896" s="29" t="e">
        <f>VLOOKUP(H1896,マスタ!I:J,2,0)</f>
        <v>#N/A</v>
      </c>
      <c r="E1896" s="29" t="e">
        <f>VLOOKUP(IF(LEN(F1896)&lt;11,TEXT(F1896,"00000000000"),F1896),マスタ!B:D,3,0)</f>
        <v>#N/A</v>
      </c>
      <c r="F1896" s="46"/>
      <c r="G1896" s="25"/>
      <c r="H1896" s="25"/>
      <c r="I1896" s="25"/>
      <c r="J1896" s="25"/>
      <c r="K1896" s="25"/>
      <c r="L1896" s="25"/>
      <c r="M1896" s="25"/>
      <c r="N1896" s="26"/>
      <c r="O1896" s="26"/>
      <c r="P1896" s="26"/>
      <c r="Q1896" s="36"/>
      <c r="R1896" s="27">
        <f>自店在庫!$H$3</f>
        <v>5438</v>
      </c>
      <c r="S1896" s="28">
        <f>IFERROR(SUMIF(自店在庫!$A:$A,A1896,自店在庫!$E:$E),0)</f>
        <v>0</v>
      </c>
      <c r="T1896" s="29">
        <f>IFERROR((SUMIF('売上伝票CSV(自店)'!A:A,A1896,'売上伝票CSV(自店)'!I:I)),0)</f>
        <v>0</v>
      </c>
      <c r="U1896" s="30"/>
      <c r="V1896" s="31">
        <f t="shared" si="58"/>
        <v>0</v>
      </c>
      <c r="W1896" s="29"/>
    </row>
    <row r="1897" spans="1:23" ht="18.75" hidden="1" customHeight="1">
      <c r="A1897" s="3" t="str">
        <f t="shared" si="59"/>
        <v/>
      </c>
      <c r="B1897" s="29" t="e">
        <f>VLOOKUP(IF(LEN(F1897)&lt;11,TEXT(F1897,"00000000000"),F1897),マスタ!B:C,2,0)</f>
        <v>#N/A</v>
      </c>
      <c r="C1897" s="29" t="e">
        <f>VLOOKUP(G1897,マスタ!F:G,2,0)</f>
        <v>#N/A</v>
      </c>
      <c r="D1897" s="29" t="e">
        <f>VLOOKUP(H1897,マスタ!I:J,2,0)</f>
        <v>#N/A</v>
      </c>
      <c r="E1897" s="29" t="e">
        <f>VLOOKUP(IF(LEN(F1897)&lt;11,TEXT(F1897,"00000000000"),F1897),マスタ!B:D,3,0)</f>
        <v>#N/A</v>
      </c>
      <c r="F1897" s="46"/>
      <c r="G1897" s="25"/>
      <c r="H1897" s="25"/>
      <c r="I1897" s="25"/>
      <c r="J1897" s="25"/>
      <c r="K1897" s="25"/>
      <c r="L1897" s="25"/>
      <c r="M1897" s="25"/>
      <c r="N1897" s="26"/>
      <c r="O1897" s="26"/>
      <c r="P1897" s="26"/>
      <c r="Q1897" s="36"/>
      <c r="R1897" s="27">
        <f>自店在庫!$H$3</f>
        <v>5438</v>
      </c>
      <c r="S1897" s="28">
        <f>IFERROR(SUMIF(自店在庫!$A:$A,A1897,自店在庫!$E:$E),0)</f>
        <v>0</v>
      </c>
      <c r="T1897" s="29">
        <f>IFERROR((SUMIF('売上伝票CSV(自店)'!A:A,A1897,'売上伝票CSV(自店)'!I:I)),0)</f>
        <v>0</v>
      </c>
      <c r="U1897" s="30"/>
      <c r="V1897" s="31">
        <f t="shared" si="58"/>
        <v>0</v>
      </c>
      <c r="W1897" s="29"/>
    </row>
    <row r="1898" spans="1:23" ht="18.75" hidden="1" customHeight="1">
      <c r="A1898" s="3" t="str">
        <f t="shared" si="59"/>
        <v/>
      </c>
      <c r="B1898" s="29" t="e">
        <f>VLOOKUP(IF(LEN(F1898)&lt;11,TEXT(F1898,"00000000000"),F1898),マスタ!B:C,2,0)</f>
        <v>#N/A</v>
      </c>
      <c r="C1898" s="29" t="e">
        <f>VLOOKUP(G1898,マスタ!F:G,2,0)</f>
        <v>#N/A</v>
      </c>
      <c r="D1898" s="29" t="e">
        <f>VLOOKUP(H1898,マスタ!I:J,2,0)</f>
        <v>#N/A</v>
      </c>
      <c r="E1898" s="29" t="e">
        <f>VLOOKUP(IF(LEN(F1898)&lt;11,TEXT(F1898,"00000000000"),F1898),マスタ!B:D,3,0)</f>
        <v>#N/A</v>
      </c>
      <c r="F1898" s="46"/>
      <c r="G1898" s="25"/>
      <c r="H1898" s="25"/>
      <c r="I1898" s="25"/>
      <c r="J1898" s="25"/>
      <c r="K1898" s="25"/>
      <c r="L1898" s="25"/>
      <c r="M1898" s="25"/>
      <c r="N1898" s="26"/>
      <c r="O1898" s="26"/>
      <c r="P1898" s="26"/>
      <c r="Q1898" s="36"/>
      <c r="R1898" s="27">
        <f>自店在庫!$H$3</f>
        <v>5438</v>
      </c>
      <c r="S1898" s="28">
        <f>IFERROR(SUMIF(自店在庫!$A:$A,A1898,自店在庫!$E:$E),0)</f>
        <v>0</v>
      </c>
      <c r="T1898" s="29">
        <f>IFERROR((SUMIF('売上伝票CSV(自店)'!A:A,A1898,'売上伝票CSV(自店)'!I:I)),0)</f>
        <v>0</v>
      </c>
      <c r="U1898" s="30"/>
      <c r="V1898" s="31">
        <f t="shared" si="58"/>
        <v>0</v>
      </c>
      <c r="W1898" s="29"/>
    </row>
    <row r="1899" spans="1:23" ht="18.75" hidden="1" customHeight="1">
      <c r="A1899" s="3" t="str">
        <f t="shared" si="59"/>
        <v/>
      </c>
      <c r="B1899" s="29" t="e">
        <f>VLOOKUP(IF(LEN(F1899)&lt;11,TEXT(F1899,"00000000000"),F1899),マスタ!B:C,2,0)</f>
        <v>#N/A</v>
      </c>
      <c r="C1899" s="29" t="e">
        <f>VLOOKUP(G1899,マスタ!F:G,2,0)</f>
        <v>#N/A</v>
      </c>
      <c r="D1899" s="29" t="e">
        <f>VLOOKUP(H1899,マスタ!I:J,2,0)</f>
        <v>#N/A</v>
      </c>
      <c r="E1899" s="29" t="e">
        <f>VLOOKUP(IF(LEN(F1899)&lt;11,TEXT(F1899,"00000000000"),F1899),マスタ!B:D,3,0)</f>
        <v>#N/A</v>
      </c>
      <c r="F1899" s="46"/>
      <c r="G1899" s="25"/>
      <c r="H1899" s="25"/>
      <c r="I1899" s="25"/>
      <c r="J1899" s="25"/>
      <c r="K1899" s="25"/>
      <c r="L1899" s="25"/>
      <c r="M1899" s="25"/>
      <c r="N1899" s="26"/>
      <c r="O1899" s="26"/>
      <c r="P1899" s="26"/>
      <c r="Q1899" s="36"/>
      <c r="R1899" s="27">
        <f>自店在庫!$H$3</f>
        <v>5438</v>
      </c>
      <c r="S1899" s="28">
        <f>IFERROR(SUMIF(自店在庫!$A:$A,A1899,自店在庫!$E:$E),0)</f>
        <v>0</v>
      </c>
      <c r="T1899" s="29">
        <f>IFERROR((SUMIF('売上伝票CSV(自店)'!A:A,A1899,'売上伝票CSV(自店)'!I:I)),0)</f>
        <v>0</v>
      </c>
      <c r="U1899" s="30"/>
      <c r="V1899" s="31">
        <f t="shared" si="58"/>
        <v>0</v>
      </c>
      <c r="W1899" s="29"/>
    </row>
    <row r="1900" spans="1:23" ht="18.75" hidden="1" customHeight="1">
      <c r="A1900" s="3" t="str">
        <f t="shared" si="59"/>
        <v/>
      </c>
      <c r="B1900" s="29" t="e">
        <f>VLOOKUP(IF(LEN(F1900)&lt;11,TEXT(F1900,"00000000000"),F1900),マスタ!B:C,2,0)</f>
        <v>#N/A</v>
      </c>
      <c r="C1900" s="29" t="e">
        <f>VLOOKUP(G1900,マスタ!F:G,2,0)</f>
        <v>#N/A</v>
      </c>
      <c r="D1900" s="29" t="e">
        <f>VLOOKUP(H1900,マスタ!I:J,2,0)</f>
        <v>#N/A</v>
      </c>
      <c r="E1900" s="29" t="e">
        <f>VLOOKUP(IF(LEN(F1900)&lt;11,TEXT(F1900,"00000000000"),F1900),マスタ!B:D,3,0)</f>
        <v>#N/A</v>
      </c>
      <c r="F1900" s="46"/>
      <c r="G1900" s="25"/>
      <c r="H1900" s="25"/>
      <c r="I1900" s="25"/>
      <c r="J1900" s="25"/>
      <c r="K1900" s="25"/>
      <c r="L1900" s="25"/>
      <c r="M1900" s="25"/>
      <c r="N1900" s="26"/>
      <c r="O1900" s="26"/>
      <c r="P1900" s="26"/>
      <c r="Q1900" s="36"/>
      <c r="R1900" s="27">
        <f>自店在庫!$H$3</f>
        <v>5438</v>
      </c>
      <c r="S1900" s="28">
        <f>IFERROR(SUMIF(自店在庫!$A:$A,A1900,自店在庫!$E:$E),0)</f>
        <v>0</v>
      </c>
      <c r="T1900" s="29">
        <f>IFERROR((SUMIF('売上伝票CSV(自店)'!A:A,A1900,'売上伝票CSV(自店)'!I:I)),0)</f>
        <v>0</v>
      </c>
      <c r="U1900" s="30"/>
      <c r="V1900" s="31">
        <f t="shared" si="58"/>
        <v>0</v>
      </c>
      <c r="W1900" s="29"/>
    </row>
    <row r="1901" spans="1:23" ht="18.75" hidden="1" customHeight="1">
      <c r="A1901" s="3" t="str">
        <f t="shared" si="59"/>
        <v/>
      </c>
      <c r="B1901" s="29" t="e">
        <f>VLOOKUP(IF(LEN(F1901)&lt;11,TEXT(F1901,"00000000000"),F1901),マスタ!B:C,2,0)</f>
        <v>#N/A</v>
      </c>
      <c r="C1901" s="29" t="e">
        <f>VLOOKUP(G1901,マスタ!F:G,2,0)</f>
        <v>#N/A</v>
      </c>
      <c r="D1901" s="29" t="e">
        <f>VLOOKUP(H1901,マスタ!I:J,2,0)</f>
        <v>#N/A</v>
      </c>
      <c r="E1901" s="29" t="e">
        <f>VLOOKUP(IF(LEN(F1901)&lt;11,TEXT(F1901,"00000000000"),F1901),マスタ!B:D,3,0)</f>
        <v>#N/A</v>
      </c>
      <c r="F1901" s="46"/>
      <c r="G1901" s="25"/>
      <c r="H1901" s="25"/>
      <c r="I1901" s="25"/>
      <c r="J1901" s="25"/>
      <c r="K1901" s="25"/>
      <c r="L1901" s="25"/>
      <c r="M1901" s="25"/>
      <c r="N1901" s="26"/>
      <c r="O1901" s="26"/>
      <c r="P1901" s="26"/>
      <c r="Q1901" s="36"/>
      <c r="R1901" s="27">
        <f>自店在庫!$H$3</f>
        <v>5438</v>
      </c>
      <c r="S1901" s="28">
        <f>IFERROR(SUMIF(自店在庫!$A:$A,A1901,自店在庫!$E:$E),0)</f>
        <v>0</v>
      </c>
      <c r="T1901" s="29">
        <f>IFERROR((SUMIF('売上伝票CSV(自店)'!A:A,A1901,'売上伝票CSV(自店)'!I:I)),0)</f>
        <v>0</v>
      </c>
      <c r="U1901" s="30"/>
      <c r="V1901" s="31">
        <f t="shared" si="58"/>
        <v>0</v>
      </c>
      <c r="W1901" s="29"/>
    </row>
    <row r="1902" spans="1:23" ht="18.75" hidden="1" customHeight="1">
      <c r="A1902" s="3" t="str">
        <f t="shared" si="59"/>
        <v/>
      </c>
      <c r="B1902" s="29" t="e">
        <f>VLOOKUP(IF(LEN(F1902)&lt;11,TEXT(F1902,"00000000000"),F1902),マスタ!B:C,2,0)</f>
        <v>#N/A</v>
      </c>
      <c r="C1902" s="29" t="e">
        <f>VLOOKUP(G1902,マスタ!F:G,2,0)</f>
        <v>#N/A</v>
      </c>
      <c r="D1902" s="29" t="e">
        <f>VLOOKUP(H1902,マスタ!I:J,2,0)</f>
        <v>#N/A</v>
      </c>
      <c r="E1902" s="29" t="e">
        <f>VLOOKUP(IF(LEN(F1902)&lt;11,TEXT(F1902,"00000000000"),F1902),マスタ!B:D,3,0)</f>
        <v>#N/A</v>
      </c>
      <c r="F1902" s="46"/>
      <c r="G1902" s="25"/>
      <c r="H1902" s="25"/>
      <c r="I1902" s="25"/>
      <c r="J1902" s="25"/>
      <c r="K1902" s="25"/>
      <c r="L1902" s="25"/>
      <c r="M1902" s="25"/>
      <c r="N1902" s="26"/>
      <c r="O1902" s="26"/>
      <c r="P1902" s="26"/>
      <c r="Q1902" s="36"/>
      <c r="R1902" s="27">
        <f>自店在庫!$H$3</f>
        <v>5438</v>
      </c>
      <c r="S1902" s="28">
        <f>IFERROR(SUMIF(自店在庫!$A:$A,A1902,自店在庫!$E:$E),0)</f>
        <v>0</v>
      </c>
      <c r="T1902" s="29">
        <f>IFERROR((SUMIF('売上伝票CSV(自店)'!A:A,A1902,'売上伝票CSV(自店)'!I:I)),0)</f>
        <v>0</v>
      </c>
      <c r="U1902" s="30"/>
      <c r="V1902" s="31">
        <f t="shared" si="58"/>
        <v>0</v>
      </c>
      <c r="W1902" s="29"/>
    </row>
    <row r="1903" spans="1:23" ht="18.75" hidden="1" customHeight="1">
      <c r="A1903" s="3" t="str">
        <f t="shared" si="59"/>
        <v/>
      </c>
      <c r="B1903" s="29" t="e">
        <f>VLOOKUP(IF(LEN(F1903)&lt;11,TEXT(F1903,"00000000000"),F1903),マスタ!B:C,2,0)</f>
        <v>#N/A</v>
      </c>
      <c r="C1903" s="29" t="e">
        <f>VLOOKUP(G1903,マスタ!F:G,2,0)</f>
        <v>#N/A</v>
      </c>
      <c r="D1903" s="29" t="e">
        <f>VLOOKUP(H1903,マスタ!I:J,2,0)</f>
        <v>#N/A</v>
      </c>
      <c r="E1903" s="29" t="e">
        <f>VLOOKUP(IF(LEN(F1903)&lt;11,TEXT(F1903,"00000000000"),F1903),マスタ!B:D,3,0)</f>
        <v>#N/A</v>
      </c>
      <c r="F1903" s="46"/>
      <c r="G1903" s="25"/>
      <c r="H1903" s="25"/>
      <c r="I1903" s="25"/>
      <c r="J1903" s="25"/>
      <c r="K1903" s="25"/>
      <c r="L1903" s="25"/>
      <c r="M1903" s="25"/>
      <c r="N1903" s="26"/>
      <c r="O1903" s="26"/>
      <c r="P1903" s="26"/>
      <c r="Q1903" s="36"/>
      <c r="R1903" s="27">
        <f>自店在庫!$H$3</f>
        <v>5438</v>
      </c>
      <c r="S1903" s="28">
        <f>IFERROR(SUMIF(自店在庫!$A:$A,A1903,自店在庫!$E:$E),0)</f>
        <v>0</v>
      </c>
      <c r="T1903" s="29">
        <f>IFERROR((SUMIF('売上伝票CSV(自店)'!A:A,A1903,'売上伝票CSV(自店)'!I:I)),0)</f>
        <v>0</v>
      </c>
      <c r="U1903" s="30"/>
      <c r="V1903" s="31">
        <f t="shared" si="58"/>
        <v>0</v>
      </c>
      <c r="W1903" s="29"/>
    </row>
    <row r="1904" spans="1:23" ht="18.75" hidden="1" customHeight="1">
      <c r="A1904" s="3" t="str">
        <f t="shared" si="59"/>
        <v/>
      </c>
      <c r="B1904" s="29" t="e">
        <f>VLOOKUP(IF(LEN(F1904)&lt;11,TEXT(F1904,"00000000000"),F1904),マスタ!B:C,2,0)</f>
        <v>#N/A</v>
      </c>
      <c r="C1904" s="29" t="e">
        <f>VLOOKUP(G1904,マスタ!F:G,2,0)</f>
        <v>#N/A</v>
      </c>
      <c r="D1904" s="29" t="e">
        <f>VLOOKUP(H1904,マスタ!I:J,2,0)</f>
        <v>#N/A</v>
      </c>
      <c r="E1904" s="29" t="e">
        <f>VLOOKUP(IF(LEN(F1904)&lt;11,TEXT(F1904,"00000000000"),F1904),マスタ!B:D,3,0)</f>
        <v>#N/A</v>
      </c>
      <c r="F1904" s="46"/>
      <c r="G1904" s="25"/>
      <c r="H1904" s="25"/>
      <c r="I1904" s="25"/>
      <c r="J1904" s="25"/>
      <c r="K1904" s="25"/>
      <c r="L1904" s="25"/>
      <c r="M1904" s="25"/>
      <c r="N1904" s="26"/>
      <c r="O1904" s="26"/>
      <c r="P1904" s="26"/>
      <c r="Q1904" s="36"/>
      <c r="R1904" s="27">
        <f>自店在庫!$H$3</f>
        <v>5438</v>
      </c>
      <c r="S1904" s="28">
        <f>IFERROR(SUMIF(自店在庫!$A:$A,A1904,自店在庫!$E:$E),0)</f>
        <v>0</v>
      </c>
      <c r="T1904" s="29">
        <f>IFERROR((SUMIF('売上伝票CSV(自店)'!A:A,A1904,'売上伝票CSV(自店)'!I:I)),0)</f>
        <v>0</v>
      </c>
      <c r="U1904" s="30"/>
      <c r="V1904" s="31">
        <f t="shared" si="58"/>
        <v>0</v>
      </c>
      <c r="W1904" s="29"/>
    </row>
    <row r="1905" spans="1:23" ht="18.75" hidden="1" customHeight="1">
      <c r="A1905" s="3" t="str">
        <f t="shared" si="59"/>
        <v/>
      </c>
      <c r="B1905" s="29" t="e">
        <f>VLOOKUP(IF(LEN(F1905)&lt;11,TEXT(F1905,"00000000000"),F1905),マスタ!B:C,2,0)</f>
        <v>#N/A</v>
      </c>
      <c r="C1905" s="29" t="e">
        <f>VLOOKUP(G1905,マスタ!F:G,2,0)</f>
        <v>#N/A</v>
      </c>
      <c r="D1905" s="29" t="e">
        <f>VLOOKUP(H1905,マスタ!I:J,2,0)</f>
        <v>#N/A</v>
      </c>
      <c r="E1905" s="29" t="e">
        <f>VLOOKUP(IF(LEN(F1905)&lt;11,TEXT(F1905,"00000000000"),F1905),マスタ!B:D,3,0)</f>
        <v>#N/A</v>
      </c>
      <c r="F1905" s="46"/>
      <c r="G1905" s="25"/>
      <c r="H1905" s="25"/>
      <c r="I1905" s="25"/>
      <c r="J1905" s="25"/>
      <c r="K1905" s="25"/>
      <c r="L1905" s="25"/>
      <c r="M1905" s="25"/>
      <c r="N1905" s="26"/>
      <c r="O1905" s="26"/>
      <c r="P1905" s="26"/>
      <c r="Q1905" s="36"/>
      <c r="R1905" s="27">
        <f>自店在庫!$H$3</f>
        <v>5438</v>
      </c>
      <c r="S1905" s="28">
        <f>IFERROR(SUMIF(自店在庫!$A:$A,A1905,自店在庫!$E:$E),0)</f>
        <v>0</v>
      </c>
      <c r="T1905" s="29">
        <f>IFERROR((SUMIF('売上伝票CSV(自店)'!A:A,A1905,'売上伝票CSV(自店)'!I:I)),0)</f>
        <v>0</v>
      </c>
      <c r="U1905" s="30"/>
      <c r="V1905" s="31">
        <f t="shared" si="58"/>
        <v>0</v>
      </c>
      <c r="W1905" s="29"/>
    </row>
    <row r="1906" spans="1:23" ht="18.75" hidden="1" customHeight="1">
      <c r="A1906" s="3" t="str">
        <f t="shared" si="59"/>
        <v/>
      </c>
      <c r="B1906" s="29" t="e">
        <f>VLOOKUP(IF(LEN(F1906)&lt;11,TEXT(F1906,"00000000000"),F1906),マスタ!B:C,2,0)</f>
        <v>#N/A</v>
      </c>
      <c r="C1906" s="29" t="e">
        <f>VLOOKUP(G1906,マスタ!F:G,2,0)</f>
        <v>#N/A</v>
      </c>
      <c r="D1906" s="29" t="e">
        <f>VLOOKUP(H1906,マスタ!I:J,2,0)</f>
        <v>#N/A</v>
      </c>
      <c r="E1906" s="29" t="e">
        <f>VLOOKUP(IF(LEN(F1906)&lt;11,TEXT(F1906,"00000000000"),F1906),マスタ!B:D,3,0)</f>
        <v>#N/A</v>
      </c>
      <c r="F1906" s="46"/>
      <c r="G1906" s="25"/>
      <c r="H1906" s="25"/>
      <c r="I1906" s="25"/>
      <c r="J1906" s="25"/>
      <c r="K1906" s="25"/>
      <c r="L1906" s="25"/>
      <c r="M1906" s="25"/>
      <c r="N1906" s="26"/>
      <c r="O1906" s="26"/>
      <c r="P1906" s="26"/>
      <c r="Q1906" s="36"/>
      <c r="R1906" s="27">
        <f>自店在庫!$H$3</f>
        <v>5438</v>
      </c>
      <c r="S1906" s="28">
        <f>IFERROR(SUMIF(自店在庫!$A:$A,A1906,自店在庫!$E:$E),0)</f>
        <v>0</v>
      </c>
      <c r="T1906" s="29">
        <f>IFERROR((SUMIF('売上伝票CSV(自店)'!A:A,A1906,'売上伝票CSV(自店)'!I:I)),0)</f>
        <v>0</v>
      </c>
      <c r="U1906" s="30"/>
      <c r="V1906" s="31">
        <f t="shared" si="58"/>
        <v>0</v>
      </c>
      <c r="W1906" s="29"/>
    </row>
    <row r="1907" spans="1:23" ht="18.75" hidden="1" customHeight="1">
      <c r="A1907" s="3" t="str">
        <f t="shared" si="59"/>
        <v/>
      </c>
      <c r="B1907" s="29" t="e">
        <f>VLOOKUP(IF(LEN(F1907)&lt;11,TEXT(F1907,"00000000000"),F1907),マスタ!B:C,2,0)</f>
        <v>#N/A</v>
      </c>
      <c r="C1907" s="29" t="e">
        <f>VLOOKUP(G1907,マスタ!F:G,2,0)</f>
        <v>#N/A</v>
      </c>
      <c r="D1907" s="29" t="e">
        <f>VLOOKUP(H1907,マスタ!I:J,2,0)</f>
        <v>#N/A</v>
      </c>
      <c r="E1907" s="29" t="e">
        <f>VLOOKUP(IF(LEN(F1907)&lt;11,TEXT(F1907,"00000000000"),F1907),マスタ!B:D,3,0)</f>
        <v>#N/A</v>
      </c>
      <c r="F1907" s="46"/>
      <c r="G1907" s="25"/>
      <c r="H1907" s="25"/>
      <c r="I1907" s="25"/>
      <c r="J1907" s="25"/>
      <c r="K1907" s="25"/>
      <c r="L1907" s="25"/>
      <c r="M1907" s="25"/>
      <c r="N1907" s="26"/>
      <c r="O1907" s="26"/>
      <c r="P1907" s="26"/>
      <c r="Q1907" s="36"/>
      <c r="R1907" s="27">
        <f>自店在庫!$H$3</f>
        <v>5438</v>
      </c>
      <c r="S1907" s="28">
        <f>IFERROR(SUMIF(自店在庫!$A:$A,A1907,自店在庫!$E:$E),0)</f>
        <v>0</v>
      </c>
      <c r="T1907" s="29">
        <f>IFERROR((SUMIF('売上伝票CSV(自店)'!A:A,A1907,'売上伝票CSV(自店)'!I:I)),0)</f>
        <v>0</v>
      </c>
      <c r="U1907" s="30"/>
      <c r="V1907" s="31">
        <f t="shared" si="58"/>
        <v>0</v>
      </c>
      <c r="W1907" s="29"/>
    </row>
    <row r="1908" spans="1:23" ht="18.75" hidden="1" customHeight="1">
      <c r="A1908" s="3" t="str">
        <f t="shared" si="59"/>
        <v/>
      </c>
      <c r="B1908" s="29" t="e">
        <f>VLOOKUP(IF(LEN(F1908)&lt;11,TEXT(F1908,"00000000000"),F1908),マスタ!B:C,2,0)</f>
        <v>#N/A</v>
      </c>
      <c r="C1908" s="29" t="e">
        <f>VLOOKUP(G1908,マスタ!F:G,2,0)</f>
        <v>#N/A</v>
      </c>
      <c r="D1908" s="29" t="e">
        <f>VLOOKUP(H1908,マスタ!I:J,2,0)</f>
        <v>#N/A</v>
      </c>
      <c r="E1908" s="29" t="e">
        <f>VLOOKUP(IF(LEN(F1908)&lt;11,TEXT(F1908,"00000000000"),F1908),マスタ!B:D,3,0)</f>
        <v>#N/A</v>
      </c>
      <c r="F1908" s="46"/>
      <c r="G1908" s="25"/>
      <c r="H1908" s="25"/>
      <c r="I1908" s="25"/>
      <c r="J1908" s="25"/>
      <c r="K1908" s="25"/>
      <c r="L1908" s="25"/>
      <c r="M1908" s="25"/>
      <c r="N1908" s="26"/>
      <c r="O1908" s="26"/>
      <c r="P1908" s="26"/>
      <c r="Q1908" s="36"/>
      <c r="R1908" s="27">
        <f>自店在庫!$H$3</f>
        <v>5438</v>
      </c>
      <c r="S1908" s="28">
        <f>IFERROR(SUMIF(自店在庫!$A:$A,A1908,自店在庫!$E:$E),0)</f>
        <v>0</v>
      </c>
      <c r="T1908" s="29">
        <f>IFERROR((SUMIF('売上伝票CSV(自店)'!A:A,A1908,'売上伝票CSV(自店)'!I:I)),0)</f>
        <v>0</v>
      </c>
      <c r="U1908" s="30"/>
      <c r="V1908" s="31">
        <f t="shared" si="58"/>
        <v>0</v>
      </c>
      <c r="W1908" s="29"/>
    </row>
    <row r="1909" spans="1:23" ht="18.75" hidden="1" customHeight="1">
      <c r="A1909" s="3" t="str">
        <f t="shared" si="59"/>
        <v/>
      </c>
      <c r="B1909" s="29" t="e">
        <f>VLOOKUP(IF(LEN(F1909)&lt;11,TEXT(F1909,"00000000000"),F1909),マスタ!B:C,2,0)</f>
        <v>#N/A</v>
      </c>
      <c r="C1909" s="29" t="e">
        <f>VLOOKUP(G1909,マスタ!F:G,2,0)</f>
        <v>#N/A</v>
      </c>
      <c r="D1909" s="29" t="e">
        <f>VLOOKUP(H1909,マスタ!I:J,2,0)</f>
        <v>#N/A</v>
      </c>
      <c r="E1909" s="29" t="e">
        <f>VLOOKUP(IF(LEN(F1909)&lt;11,TEXT(F1909,"00000000000"),F1909),マスタ!B:D,3,0)</f>
        <v>#N/A</v>
      </c>
      <c r="F1909" s="46"/>
      <c r="G1909" s="25"/>
      <c r="H1909" s="25"/>
      <c r="I1909" s="25"/>
      <c r="J1909" s="25"/>
      <c r="K1909" s="25"/>
      <c r="L1909" s="25"/>
      <c r="M1909" s="25"/>
      <c r="N1909" s="26"/>
      <c r="O1909" s="26"/>
      <c r="P1909" s="26"/>
      <c r="Q1909" s="36"/>
      <c r="R1909" s="27">
        <f>自店在庫!$H$3</f>
        <v>5438</v>
      </c>
      <c r="S1909" s="28">
        <f>IFERROR(SUMIF(自店在庫!$A:$A,A1909,自店在庫!$E:$E),0)</f>
        <v>0</v>
      </c>
      <c r="T1909" s="29">
        <f>IFERROR((SUMIF('売上伝票CSV(自店)'!A:A,A1909,'売上伝票CSV(自店)'!I:I)),0)</f>
        <v>0</v>
      </c>
      <c r="U1909" s="30"/>
      <c r="V1909" s="31">
        <f t="shared" si="58"/>
        <v>0</v>
      </c>
      <c r="W1909" s="29"/>
    </row>
    <row r="1910" spans="1:23" ht="18.75" hidden="1" customHeight="1">
      <c r="A1910" s="3" t="str">
        <f t="shared" si="59"/>
        <v/>
      </c>
      <c r="B1910" s="29" t="e">
        <f>VLOOKUP(IF(LEN(F1910)&lt;11,TEXT(F1910,"00000000000"),F1910),マスタ!B:C,2,0)</f>
        <v>#N/A</v>
      </c>
      <c r="C1910" s="29" t="e">
        <f>VLOOKUP(G1910,マスタ!F:G,2,0)</f>
        <v>#N/A</v>
      </c>
      <c r="D1910" s="29" t="e">
        <f>VLOOKUP(H1910,マスタ!I:J,2,0)</f>
        <v>#N/A</v>
      </c>
      <c r="E1910" s="29" t="e">
        <f>VLOOKUP(IF(LEN(F1910)&lt;11,TEXT(F1910,"00000000000"),F1910),マスタ!B:D,3,0)</f>
        <v>#N/A</v>
      </c>
      <c r="F1910" s="46"/>
      <c r="G1910" s="25"/>
      <c r="H1910" s="25"/>
      <c r="I1910" s="25"/>
      <c r="J1910" s="25"/>
      <c r="K1910" s="25"/>
      <c r="L1910" s="25"/>
      <c r="M1910" s="25"/>
      <c r="N1910" s="26"/>
      <c r="O1910" s="26"/>
      <c r="P1910" s="26"/>
      <c r="Q1910" s="36"/>
      <c r="R1910" s="27">
        <f>自店在庫!$H$3</f>
        <v>5438</v>
      </c>
      <c r="S1910" s="28">
        <f>IFERROR(SUMIF(自店在庫!$A:$A,A1910,自店在庫!$E:$E),0)</f>
        <v>0</v>
      </c>
      <c r="T1910" s="29">
        <f>IFERROR((SUMIF('売上伝票CSV(自店)'!A:A,A1910,'売上伝票CSV(自店)'!I:I)),0)</f>
        <v>0</v>
      </c>
      <c r="U1910" s="30"/>
      <c r="V1910" s="31">
        <f t="shared" si="58"/>
        <v>0</v>
      </c>
      <c r="W1910" s="29"/>
    </row>
    <row r="1911" spans="1:23" ht="18.75" hidden="1" customHeight="1">
      <c r="A1911" s="3" t="str">
        <f t="shared" si="59"/>
        <v/>
      </c>
      <c r="B1911" s="29" t="e">
        <f>VLOOKUP(IF(LEN(F1911)&lt;11,TEXT(F1911,"00000000000"),F1911),マスタ!B:C,2,0)</f>
        <v>#N/A</v>
      </c>
      <c r="C1911" s="29" t="e">
        <f>VLOOKUP(G1911,マスタ!F:G,2,0)</f>
        <v>#N/A</v>
      </c>
      <c r="D1911" s="29" t="e">
        <f>VLOOKUP(H1911,マスタ!I:J,2,0)</f>
        <v>#N/A</v>
      </c>
      <c r="E1911" s="29" t="e">
        <f>VLOOKUP(IF(LEN(F1911)&lt;11,TEXT(F1911,"00000000000"),F1911),マスタ!B:D,3,0)</f>
        <v>#N/A</v>
      </c>
      <c r="F1911" s="46"/>
      <c r="G1911" s="25"/>
      <c r="H1911" s="25"/>
      <c r="I1911" s="25"/>
      <c r="J1911" s="25"/>
      <c r="K1911" s="25"/>
      <c r="L1911" s="25"/>
      <c r="M1911" s="25"/>
      <c r="N1911" s="26"/>
      <c r="O1911" s="26"/>
      <c r="P1911" s="26"/>
      <c r="Q1911" s="36"/>
      <c r="R1911" s="27">
        <f>自店在庫!$H$3</f>
        <v>5438</v>
      </c>
      <c r="S1911" s="28">
        <f>IFERROR(SUMIF(自店在庫!$A:$A,A1911,自店在庫!$E:$E),0)</f>
        <v>0</v>
      </c>
      <c r="T1911" s="29">
        <f>IFERROR((SUMIF('売上伝票CSV(自店)'!A:A,A1911,'売上伝票CSV(自店)'!I:I)),0)</f>
        <v>0</v>
      </c>
      <c r="U1911" s="30"/>
      <c r="V1911" s="31">
        <f t="shared" si="58"/>
        <v>0</v>
      </c>
      <c r="W1911" s="29"/>
    </row>
    <row r="1912" spans="1:23" ht="18.75" hidden="1" customHeight="1">
      <c r="A1912" s="3" t="str">
        <f t="shared" si="59"/>
        <v/>
      </c>
      <c r="B1912" s="29" t="e">
        <f>VLOOKUP(IF(LEN(F1912)&lt;11,TEXT(F1912,"00000000000"),F1912),マスタ!B:C,2,0)</f>
        <v>#N/A</v>
      </c>
      <c r="C1912" s="29" t="e">
        <f>VLOOKUP(G1912,マスタ!F:G,2,0)</f>
        <v>#N/A</v>
      </c>
      <c r="D1912" s="29" t="e">
        <f>VLOOKUP(H1912,マスタ!I:J,2,0)</f>
        <v>#N/A</v>
      </c>
      <c r="E1912" s="29" t="e">
        <f>VLOOKUP(IF(LEN(F1912)&lt;11,TEXT(F1912,"00000000000"),F1912),マスタ!B:D,3,0)</f>
        <v>#N/A</v>
      </c>
      <c r="F1912" s="46"/>
      <c r="G1912" s="25"/>
      <c r="H1912" s="25"/>
      <c r="I1912" s="25"/>
      <c r="J1912" s="25"/>
      <c r="K1912" s="25"/>
      <c r="L1912" s="25"/>
      <c r="M1912" s="25"/>
      <c r="N1912" s="26"/>
      <c r="O1912" s="26"/>
      <c r="P1912" s="26"/>
      <c r="Q1912" s="36"/>
      <c r="R1912" s="27">
        <f>自店在庫!$H$3</f>
        <v>5438</v>
      </c>
      <c r="S1912" s="28">
        <f>IFERROR(SUMIF(自店在庫!$A:$A,A1912,自店在庫!$E:$E),0)</f>
        <v>0</v>
      </c>
      <c r="T1912" s="29">
        <f>IFERROR((SUMIF('売上伝票CSV(自店)'!A:A,A1912,'売上伝票CSV(自店)'!I:I)),0)</f>
        <v>0</v>
      </c>
      <c r="U1912" s="30"/>
      <c r="V1912" s="31">
        <f t="shared" si="58"/>
        <v>0</v>
      </c>
      <c r="W1912" s="29"/>
    </row>
    <row r="1913" spans="1:23" ht="18.75" hidden="1" customHeight="1">
      <c r="A1913" s="3" t="str">
        <f t="shared" si="59"/>
        <v/>
      </c>
      <c r="B1913" s="29" t="e">
        <f>VLOOKUP(IF(LEN(F1913)&lt;11,TEXT(F1913,"00000000000"),F1913),マスタ!B:C,2,0)</f>
        <v>#N/A</v>
      </c>
      <c r="C1913" s="29" t="e">
        <f>VLOOKUP(G1913,マスタ!F:G,2,0)</f>
        <v>#N/A</v>
      </c>
      <c r="D1913" s="29" t="e">
        <f>VLOOKUP(H1913,マスタ!I:J,2,0)</f>
        <v>#N/A</v>
      </c>
      <c r="E1913" s="29" t="e">
        <f>VLOOKUP(IF(LEN(F1913)&lt;11,TEXT(F1913,"00000000000"),F1913),マスタ!B:D,3,0)</f>
        <v>#N/A</v>
      </c>
      <c r="F1913" s="46"/>
      <c r="G1913" s="25"/>
      <c r="H1913" s="25"/>
      <c r="I1913" s="25"/>
      <c r="J1913" s="25"/>
      <c r="K1913" s="25"/>
      <c r="L1913" s="25"/>
      <c r="M1913" s="25"/>
      <c r="N1913" s="26"/>
      <c r="O1913" s="26"/>
      <c r="P1913" s="26"/>
      <c r="Q1913" s="36"/>
      <c r="R1913" s="27">
        <f>自店在庫!$H$3</f>
        <v>5438</v>
      </c>
      <c r="S1913" s="28">
        <f>IFERROR(SUMIF(自店在庫!$A:$A,A1913,自店在庫!$E:$E),0)</f>
        <v>0</v>
      </c>
      <c r="T1913" s="29">
        <f>IFERROR((SUMIF('売上伝票CSV(自店)'!A:A,A1913,'売上伝票CSV(自店)'!I:I)),0)</f>
        <v>0</v>
      </c>
      <c r="U1913" s="30"/>
      <c r="V1913" s="31">
        <f t="shared" si="58"/>
        <v>0</v>
      </c>
      <c r="W1913" s="29"/>
    </row>
    <row r="1914" spans="1:23" ht="18.75" hidden="1" customHeight="1">
      <c r="A1914" s="3" t="str">
        <f t="shared" si="59"/>
        <v/>
      </c>
      <c r="B1914" s="29" t="e">
        <f>VLOOKUP(IF(LEN(F1914)&lt;11,TEXT(F1914,"00000000000"),F1914),マスタ!B:C,2,0)</f>
        <v>#N/A</v>
      </c>
      <c r="C1914" s="29" t="e">
        <f>VLOOKUP(G1914,マスタ!F:G,2,0)</f>
        <v>#N/A</v>
      </c>
      <c r="D1914" s="29" t="e">
        <f>VLOOKUP(H1914,マスタ!I:J,2,0)</f>
        <v>#N/A</v>
      </c>
      <c r="E1914" s="29" t="e">
        <f>VLOOKUP(IF(LEN(F1914)&lt;11,TEXT(F1914,"00000000000"),F1914),マスタ!B:D,3,0)</f>
        <v>#N/A</v>
      </c>
      <c r="F1914" s="46"/>
      <c r="G1914" s="25"/>
      <c r="H1914" s="25"/>
      <c r="I1914" s="25"/>
      <c r="J1914" s="25"/>
      <c r="K1914" s="25"/>
      <c r="L1914" s="25"/>
      <c r="M1914" s="25"/>
      <c r="N1914" s="26"/>
      <c r="O1914" s="26"/>
      <c r="P1914" s="26"/>
      <c r="Q1914" s="36"/>
      <c r="R1914" s="27">
        <f>自店在庫!$H$3</f>
        <v>5438</v>
      </c>
      <c r="S1914" s="28">
        <f>IFERROR(SUMIF(自店在庫!$A:$A,A1914,自店在庫!$E:$E),0)</f>
        <v>0</v>
      </c>
      <c r="T1914" s="29">
        <f>IFERROR((SUMIF('売上伝票CSV(自店)'!A:A,A1914,'売上伝票CSV(自店)'!I:I)),0)</f>
        <v>0</v>
      </c>
      <c r="U1914" s="30"/>
      <c r="V1914" s="31">
        <f t="shared" si="58"/>
        <v>0</v>
      </c>
      <c r="W1914" s="29"/>
    </row>
    <row r="1915" spans="1:23" ht="18.75" hidden="1" customHeight="1">
      <c r="A1915" s="3" t="str">
        <f t="shared" si="59"/>
        <v/>
      </c>
      <c r="B1915" s="29" t="e">
        <f>VLOOKUP(IF(LEN(F1915)&lt;11,TEXT(F1915,"00000000000"),F1915),マスタ!B:C,2,0)</f>
        <v>#N/A</v>
      </c>
      <c r="C1915" s="29" t="e">
        <f>VLOOKUP(G1915,マスタ!F:G,2,0)</f>
        <v>#N/A</v>
      </c>
      <c r="D1915" s="29" t="e">
        <f>VLOOKUP(H1915,マスタ!I:J,2,0)</f>
        <v>#N/A</v>
      </c>
      <c r="E1915" s="29" t="e">
        <f>VLOOKUP(IF(LEN(F1915)&lt;11,TEXT(F1915,"00000000000"),F1915),マスタ!B:D,3,0)</f>
        <v>#N/A</v>
      </c>
      <c r="F1915" s="46"/>
      <c r="G1915" s="25"/>
      <c r="H1915" s="25"/>
      <c r="I1915" s="25"/>
      <c r="J1915" s="25"/>
      <c r="K1915" s="25"/>
      <c r="L1915" s="25"/>
      <c r="M1915" s="25"/>
      <c r="N1915" s="26"/>
      <c r="O1915" s="26"/>
      <c r="P1915" s="26"/>
      <c r="Q1915" s="36"/>
      <c r="R1915" s="27">
        <f>自店在庫!$H$3</f>
        <v>5438</v>
      </c>
      <c r="S1915" s="28">
        <f>IFERROR(SUMIF(自店在庫!$A:$A,A1915,自店在庫!$E:$E),0)</f>
        <v>0</v>
      </c>
      <c r="T1915" s="29">
        <f>IFERROR((SUMIF('売上伝票CSV(自店)'!A:A,A1915,'売上伝票CSV(自店)'!I:I)),0)</f>
        <v>0</v>
      </c>
      <c r="U1915" s="30"/>
      <c r="V1915" s="31">
        <f t="shared" si="58"/>
        <v>0</v>
      </c>
      <c r="W1915" s="29"/>
    </row>
    <row r="1916" spans="1:23" ht="18.75" hidden="1" customHeight="1">
      <c r="A1916" s="3" t="str">
        <f t="shared" si="59"/>
        <v/>
      </c>
      <c r="B1916" s="29" t="e">
        <f>VLOOKUP(IF(LEN(F1916)&lt;11,TEXT(F1916,"00000000000"),F1916),マスタ!B:C,2,0)</f>
        <v>#N/A</v>
      </c>
      <c r="C1916" s="29" t="e">
        <f>VLOOKUP(G1916,マスタ!F:G,2,0)</f>
        <v>#N/A</v>
      </c>
      <c r="D1916" s="29" t="e">
        <f>VLOOKUP(H1916,マスタ!I:J,2,0)</f>
        <v>#N/A</v>
      </c>
      <c r="E1916" s="29" t="e">
        <f>VLOOKUP(IF(LEN(F1916)&lt;11,TEXT(F1916,"00000000000"),F1916),マスタ!B:D,3,0)</f>
        <v>#N/A</v>
      </c>
      <c r="F1916" s="46"/>
      <c r="G1916" s="25"/>
      <c r="H1916" s="25"/>
      <c r="I1916" s="25"/>
      <c r="J1916" s="25"/>
      <c r="K1916" s="25"/>
      <c r="L1916" s="25"/>
      <c r="M1916" s="25"/>
      <c r="N1916" s="26"/>
      <c r="O1916" s="26"/>
      <c r="P1916" s="26"/>
      <c r="Q1916" s="36"/>
      <c r="R1916" s="27">
        <f>自店在庫!$H$3</f>
        <v>5438</v>
      </c>
      <c r="S1916" s="28">
        <f>IFERROR(SUMIF(自店在庫!$A:$A,A1916,自店在庫!$E:$E),0)</f>
        <v>0</v>
      </c>
      <c r="T1916" s="29">
        <f>IFERROR((SUMIF('売上伝票CSV(自店)'!A:A,A1916,'売上伝票CSV(自店)'!I:I)),0)</f>
        <v>0</v>
      </c>
      <c r="U1916" s="30"/>
      <c r="V1916" s="31">
        <f t="shared" si="58"/>
        <v>0</v>
      </c>
      <c r="W1916" s="29"/>
    </row>
    <row r="1917" spans="1:23" ht="18.75" hidden="1" customHeight="1">
      <c r="A1917" s="3" t="str">
        <f t="shared" si="59"/>
        <v/>
      </c>
      <c r="B1917" s="29" t="e">
        <f>VLOOKUP(IF(LEN(F1917)&lt;11,TEXT(F1917,"00000000000"),F1917),マスタ!B:C,2,0)</f>
        <v>#N/A</v>
      </c>
      <c r="C1917" s="29" t="e">
        <f>VLOOKUP(G1917,マスタ!F:G,2,0)</f>
        <v>#N/A</v>
      </c>
      <c r="D1917" s="29" t="e">
        <f>VLOOKUP(H1917,マスタ!I:J,2,0)</f>
        <v>#N/A</v>
      </c>
      <c r="E1917" s="29" t="e">
        <f>VLOOKUP(IF(LEN(F1917)&lt;11,TEXT(F1917,"00000000000"),F1917),マスタ!B:D,3,0)</f>
        <v>#N/A</v>
      </c>
      <c r="F1917" s="46"/>
      <c r="G1917" s="25"/>
      <c r="H1917" s="25"/>
      <c r="I1917" s="25"/>
      <c r="J1917" s="25"/>
      <c r="K1917" s="25"/>
      <c r="L1917" s="25"/>
      <c r="M1917" s="25"/>
      <c r="N1917" s="26"/>
      <c r="O1917" s="26"/>
      <c r="P1917" s="26"/>
      <c r="Q1917" s="36"/>
      <c r="R1917" s="27">
        <f>自店在庫!$H$3</f>
        <v>5438</v>
      </c>
      <c r="S1917" s="28">
        <f>IFERROR(SUMIF(自店在庫!$A:$A,A1917,自店在庫!$E:$E),0)</f>
        <v>0</v>
      </c>
      <c r="T1917" s="29">
        <f>IFERROR((SUMIF('売上伝票CSV(自店)'!A:A,A1917,'売上伝票CSV(自店)'!I:I)),0)</f>
        <v>0</v>
      </c>
      <c r="U1917" s="30"/>
      <c r="V1917" s="31">
        <f t="shared" si="58"/>
        <v>0</v>
      </c>
      <c r="W1917" s="29"/>
    </row>
    <row r="1918" spans="1:23" ht="18.75" hidden="1" customHeight="1">
      <c r="A1918" s="3" t="str">
        <f t="shared" si="59"/>
        <v/>
      </c>
      <c r="B1918" s="29" t="e">
        <f>VLOOKUP(IF(LEN(F1918)&lt;11,TEXT(F1918,"00000000000"),F1918),マスタ!B:C,2,0)</f>
        <v>#N/A</v>
      </c>
      <c r="C1918" s="29" t="e">
        <f>VLOOKUP(G1918,マスタ!F:G,2,0)</f>
        <v>#N/A</v>
      </c>
      <c r="D1918" s="29" t="e">
        <f>VLOOKUP(H1918,マスタ!I:J,2,0)</f>
        <v>#N/A</v>
      </c>
      <c r="E1918" s="29" t="e">
        <f>VLOOKUP(IF(LEN(F1918)&lt;11,TEXT(F1918,"00000000000"),F1918),マスタ!B:D,3,0)</f>
        <v>#N/A</v>
      </c>
      <c r="F1918" s="46"/>
      <c r="G1918" s="25"/>
      <c r="H1918" s="25"/>
      <c r="I1918" s="25"/>
      <c r="J1918" s="25"/>
      <c r="K1918" s="25"/>
      <c r="L1918" s="25"/>
      <c r="M1918" s="25"/>
      <c r="N1918" s="26"/>
      <c r="O1918" s="26"/>
      <c r="P1918" s="26"/>
      <c r="Q1918" s="36"/>
      <c r="R1918" s="27">
        <f>自店在庫!$H$3</f>
        <v>5438</v>
      </c>
      <c r="S1918" s="28">
        <f>IFERROR(SUMIF(自店在庫!$A:$A,A1918,自店在庫!$E:$E),0)</f>
        <v>0</v>
      </c>
      <c r="T1918" s="29">
        <f>IFERROR((SUMIF('売上伝票CSV(自店)'!A:A,A1918,'売上伝票CSV(自店)'!I:I)),0)</f>
        <v>0</v>
      </c>
      <c r="U1918" s="30"/>
      <c r="V1918" s="31">
        <f t="shared" si="58"/>
        <v>0</v>
      </c>
      <c r="W1918" s="29"/>
    </row>
    <row r="1919" spans="1:23" ht="18.75" hidden="1" customHeight="1">
      <c r="A1919" s="3" t="str">
        <f t="shared" si="59"/>
        <v/>
      </c>
      <c r="B1919" s="29" t="e">
        <f>VLOOKUP(IF(LEN(F1919)&lt;11,TEXT(F1919,"00000000000"),F1919),マスタ!B:C,2,0)</f>
        <v>#N/A</v>
      </c>
      <c r="C1919" s="29" t="e">
        <f>VLOOKUP(G1919,マスタ!F:G,2,0)</f>
        <v>#N/A</v>
      </c>
      <c r="D1919" s="29" t="e">
        <f>VLOOKUP(H1919,マスタ!I:J,2,0)</f>
        <v>#N/A</v>
      </c>
      <c r="E1919" s="29" t="e">
        <f>VLOOKUP(IF(LEN(F1919)&lt;11,TEXT(F1919,"00000000000"),F1919),マスタ!B:D,3,0)</f>
        <v>#N/A</v>
      </c>
      <c r="F1919" s="46"/>
      <c r="G1919" s="25"/>
      <c r="H1919" s="25"/>
      <c r="I1919" s="25"/>
      <c r="J1919" s="25"/>
      <c r="K1919" s="25"/>
      <c r="L1919" s="25"/>
      <c r="M1919" s="25"/>
      <c r="N1919" s="26"/>
      <c r="O1919" s="26"/>
      <c r="P1919" s="26"/>
      <c r="Q1919" s="36"/>
      <c r="R1919" s="27">
        <f>自店在庫!$H$3</f>
        <v>5438</v>
      </c>
      <c r="S1919" s="28">
        <f>IFERROR(SUMIF(自店在庫!$A:$A,A1919,自店在庫!$E:$E),0)</f>
        <v>0</v>
      </c>
      <c r="T1919" s="29">
        <f>IFERROR((SUMIF('売上伝票CSV(自店)'!A:A,A1919,'売上伝票CSV(自店)'!I:I)),0)</f>
        <v>0</v>
      </c>
      <c r="U1919" s="30"/>
      <c r="V1919" s="31">
        <f t="shared" si="58"/>
        <v>0</v>
      </c>
      <c r="W1919" s="29"/>
    </row>
    <row r="1920" spans="1:23" ht="18.75" hidden="1" customHeight="1">
      <c r="A1920" s="3" t="str">
        <f t="shared" si="59"/>
        <v/>
      </c>
      <c r="B1920" s="29" t="e">
        <f>VLOOKUP(IF(LEN(F1920)&lt;11,TEXT(F1920,"00000000000"),F1920),マスタ!B:C,2,0)</f>
        <v>#N/A</v>
      </c>
      <c r="C1920" s="29" t="e">
        <f>VLOOKUP(G1920,マスタ!F:G,2,0)</f>
        <v>#N/A</v>
      </c>
      <c r="D1920" s="29" t="e">
        <f>VLOOKUP(H1920,マスタ!I:J,2,0)</f>
        <v>#N/A</v>
      </c>
      <c r="E1920" s="29" t="e">
        <f>VLOOKUP(IF(LEN(F1920)&lt;11,TEXT(F1920,"00000000000"),F1920),マスタ!B:D,3,0)</f>
        <v>#N/A</v>
      </c>
      <c r="F1920" s="46"/>
      <c r="G1920" s="25"/>
      <c r="H1920" s="25"/>
      <c r="I1920" s="25"/>
      <c r="J1920" s="25"/>
      <c r="K1920" s="25"/>
      <c r="L1920" s="25"/>
      <c r="M1920" s="25"/>
      <c r="N1920" s="26"/>
      <c r="O1920" s="26"/>
      <c r="P1920" s="26"/>
      <c r="Q1920" s="36"/>
      <c r="R1920" s="27">
        <f>自店在庫!$H$3</f>
        <v>5438</v>
      </c>
      <c r="S1920" s="28">
        <f>IFERROR(SUMIF(自店在庫!$A:$A,A1920,自店在庫!$E:$E),0)</f>
        <v>0</v>
      </c>
      <c r="T1920" s="29">
        <f>IFERROR((SUMIF('売上伝票CSV(自店)'!A:A,A1920,'売上伝票CSV(自店)'!I:I)),0)</f>
        <v>0</v>
      </c>
      <c r="U1920" s="30"/>
      <c r="V1920" s="31">
        <f t="shared" si="58"/>
        <v>0</v>
      </c>
      <c r="W1920" s="29"/>
    </row>
    <row r="1921" spans="1:23" ht="18.75" hidden="1" customHeight="1">
      <c r="A1921" s="3" t="str">
        <f t="shared" si="59"/>
        <v/>
      </c>
      <c r="B1921" s="29" t="e">
        <f>VLOOKUP(IF(LEN(F1921)&lt;11,TEXT(F1921,"00000000000"),F1921),マスタ!B:C,2,0)</f>
        <v>#N/A</v>
      </c>
      <c r="C1921" s="29" t="e">
        <f>VLOOKUP(G1921,マスタ!F:G,2,0)</f>
        <v>#N/A</v>
      </c>
      <c r="D1921" s="29" t="e">
        <f>VLOOKUP(H1921,マスタ!I:J,2,0)</f>
        <v>#N/A</v>
      </c>
      <c r="E1921" s="29" t="e">
        <f>VLOOKUP(IF(LEN(F1921)&lt;11,TEXT(F1921,"00000000000"),F1921),マスタ!B:D,3,0)</f>
        <v>#N/A</v>
      </c>
      <c r="F1921" s="46"/>
      <c r="G1921" s="25"/>
      <c r="H1921" s="25"/>
      <c r="I1921" s="25"/>
      <c r="J1921" s="25"/>
      <c r="K1921" s="25"/>
      <c r="L1921" s="25"/>
      <c r="M1921" s="25"/>
      <c r="N1921" s="26"/>
      <c r="O1921" s="26"/>
      <c r="P1921" s="26"/>
      <c r="Q1921" s="36"/>
      <c r="R1921" s="27">
        <f>自店在庫!$H$3</f>
        <v>5438</v>
      </c>
      <c r="S1921" s="28">
        <f>IFERROR(SUMIF(自店在庫!$A:$A,A1921,自店在庫!$E:$E),0)</f>
        <v>0</v>
      </c>
      <c r="T1921" s="29">
        <f>IFERROR((SUMIF('売上伝票CSV(自店)'!A:A,A1921,'売上伝票CSV(自店)'!I:I)),0)</f>
        <v>0</v>
      </c>
      <c r="U1921" s="30"/>
      <c r="V1921" s="31">
        <f t="shared" si="58"/>
        <v>0</v>
      </c>
      <c r="W1921" s="29"/>
    </row>
    <row r="1922" spans="1:23" ht="18.75" hidden="1" customHeight="1">
      <c r="A1922" s="3" t="str">
        <f t="shared" si="59"/>
        <v/>
      </c>
      <c r="B1922" s="29" t="e">
        <f>VLOOKUP(IF(LEN(F1922)&lt;11,TEXT(F1922,"00000000000"),F1922),マスタ!B:C,2,0)</f>
        <v>#N/A</v>
      </c>
      <c r="C1922" s="29" t="e">
        <f>VLOOKUP(G1922,マスタ!F:G,2,0)</f>
        <v>#N/A</v>
      </c>
      <c r="D1922" s="29" t="e">
        <f>VLOOKUP(H1922,マスタ!I:J,2,0)</f>
        <v>#N/A</v>
      </c>
      <c r="E1922" s="29" t="e">
        <f>VLOOKUP(IF(LEN(F1922)&lt;11,TEXT(F1922,"00000000000"),F1922),マスタ!B:D,3,0)</f>
        <v>#N/A</v>
      </c>
      <c r="F1922" s="46"/>
      <c r="G1922" s="25"/>
      <c r="H1922" s="25"/>
      <c r="I1922" s="25"/>
      <c r="J1922" s="25"/>
      <c r="K1922" s="25"/>
      <c r="L1922" s="25"/>
      <c r="M1922" s="25"/>
      <c r="N1922" s="26"/>
      <c r="O1922" s="26"/>
      <c r="P1922" s="26"/>
      <c r="Q1922" s="36"/>
      <c r="R1922" s="27">
        <f>自店在庫!$H$3</f>
        <v>5438</v>
      </c>
      <c r="S1922" s="28">
        <f>IFERROR(SUMIF(自店在庫!$A:$A,A1922,自店在庫!$E:$E),0)</f>
        <v>0</v>
      </c>
      <c r="T1922" s="29">
        <f>IFERROR((SUMIF('売上伝票CSV(自店)'!A:A,A1922,'売上伝票CSV(自店)'!I:I)),0)</f>
        <v>0</v>
      </c>
      <c r="U1922" s="30"/>
      <c r="V1922" s="31">
        <f t="shared" si="58"/>
        <v>0</v>
      </c>
      <c r="W1922" s="29"/>
    </row>
    <row r="1923" spans="1:23" ht="18.75" hidden="1" customHeight="1">
      <c r="A1923" s="3" t="str">
        <f t="shared" si="59"/>
        <v/>
      </c>
      <c r="B1923" s="29" t="e">
        <f>VLOOKUP(IF(LEN(F1923)&lt;11,TEXT(F1923,"00000000000"),F1923),マスタ!B:C,2,0)</f>
        <v>#N/A</v>
      </c>
      <c r="C1923" s="29" t="e">
        <f>VLOOKUP(G1923,マスタ!F:G,2,0)</f>
        <v>#N/A</v>
      </c>
      <c r="D1923" s="29" t="e">
        <f>VLOOKUP(H1923,マスタ!I:J,2,0)</f>
        <v>#N/A</v>
      </c>
      <c r="E1923" s="29" t="e">
        <f>VLOOKUP(IF(LEN(F1923)&lt;11,TEXT(F1923,"00000000000"),F1923),マスタ!B:D,3,0)</f>
        <v>#N/A</v>
      </c>
      <c r="F1923" s="46"/>
      <c r="G1923" s="25"/>
      <c r="H1923" s="25"/>
      <c r="I1923" s="25"/>
      <c r="J1923" s="25"/>
      <c r="K1923" s="25"/>
      <c r="L1923" s="25"/>
      <c r="M1923" s="25"/>
      <c r="N1923" s="26"/>
      <c r="O1923" s="26"/>
      <c r="P1923" s="26"/>
      <c r="Q1923" s="36"/>
      <c r="R1923" s="27">
        <f>自店在庫!$H$3</f>
        <v>5438</v>
      </c>
      <c r="S1923" s="28">
        <f>IFERROR(SUMIF(自店在庫!$A:$A,A1923,自店在庫!$E:$E),0)</f>
        <v>0</v>
      </c>
      <c r="T1923" s="29">
        <f>IFERROR((SUMIF('売上伝票CSV(自店)'!A:A,A1923,'売上伝票CSV(自店)'!I:I)),0)</f>
        <v>0</v>
      </c>
      <c r="U1923" s="30"/>
      <c r="V1923" s="31">
        <f t="shared" si="58"/>
        <v>0</v>
      </c>
      <c r="W1923" s="29"/>
    </row>
    <row r="1924" spans="1:23" ht="18.75" hidden="1" customHeight="1">
      <c r="A1924" s="3" t="str">
        <f t="shared" si="59"/>
        <v/>
      </c>
      <c r="B1924" s="29" t="e">
        <f>VLOOKUP(IF(LEN(F1924)&lt;11,TEXT(F1924,"00000000000"),F1924),マスタ!B:C,2,0)</f>
        <v>#N/A</v>
      </c>
      <c r="C1924" s="29" t="e">
        <f>VLOOKUP(G1924,マスタ!F:G,2,0)</f>
        <v>#N/A</v>
      </c>
      <c r="D1924" s="29" t="e">
        <f>VLOOKUP(H1924,マスタ!I:J,2,0)</f>
        <v>#N/A</v>
      </c>
      <c r="E1924" s="29" t="e">
        <f>VLOOKUP(IF(LEN(F1924)&lt;11,TEXT(F1924,"00000000000"),F1924),マスタ!B:D,3,0)</f>
        <v>#N/A</v>
      </c>
      <c r="F1924" s="46"/>
      <c r="G1924" s="25"/>
      <c r="H1924" s="25"/>
      <c r="I1924" s="25"/>
      <c r="J1924" s="25"/>
      <c r="K1924" s="25"/>
      <c r="L1924" s="25"/>
      <c r="M1924" s="25"/>
      <c r="N1924" s="26"/>
      <c r="O1924" s="26"/>
      <c r="P1924" s="26"/>
      <c r="Q1924" s="36"/>
      <c r="R1924" s="27">
        <f>自店在庫!$H$3</f>
        <v>5438</v>
      </c>
      <c r="S1924" s="28">
        <f>IFERROR(SUMIF(自店在庫!$A:$A,A1924,自店在庫!$E:$E),0)</f>
        <v>0</v>
      </c>
      <c r="T1924" s="29">
        <f>IFERROR((SUMIF('売上伝票CSV(自店)'!A:A,A1924,'売上伝票CSV(自店)'!I:I)),0)</f>
        <v>0</v>
      </c>
      <c r="U1924" s="30"/>
      <c r="V1924" s="31">
        <f t="shared" ref="V1924:V1987" si="60">IFERROR(U1924*P1924,0)</f>
        <v>0</v>
      </c>
      <c r="W1924" s="29"/>
    </row>
    <row r="1925" spans="1:23" ht="18.75" hidden="1" customHeight="1">
      <c r="A1925" s="3" t="str">
        <f t="shared" ref="A1925:A1988" si="61">G1925&amp;H1925&amp;IF(ISBLANK(F1925),"",IF(LEN(F1925)&lt;11,TEXT(F1925,"00000000000"),F1925))</f>
        <v/>
      </c>
      <c r="B1925" s="29" t="e">
        <f>VLOOKUP(IF(LEN(F1925)&lt;11,TEXT(F1925,"00000000000"),F1925),マスタ!B:C,2,0)</f>
        <v>#N/A</v>
      </c>
      <c r="C1925" s="29" t="e">
        <f>VLOOKUP(G1925,マスタ!F:G,2,0)</f>
        <v>#N/A</v>
      </c>
      <c r="D1925" s="29" t="e">
        <f>VLOOKUP(H1925,マスタ!I:J,2,0)</f>
        <v>#N/A</v>
      </c>
      <c r="E1925" s="29" t="e">
        <f>VLOOKUP(IF(LEN(F1925)&lt;11,TEXT(F1925,"00000000000"),F1925),マスタ!B:D,3,0)</f>
        <v>#N/A</v>
      </c>
      <c r="F1925" s="46"/>
      <c r="G1925" s="25"/>
      <c r="H1925" s="25"/>
      <c r="I1925" s="25"/>
      <c r="J1925" s="25"/>
      <c r="K1925" s="25"/>
      <c r="L1925" s="25"/>
      <c r="M1925" s="25"/>
      <c r="N1925" s="26"/>
      <c r="O1925" s="26"/>
      <c r="P1925" s="26"/>
      <c r="Q1925" s="36"/>
      <c r="R1925" s="27">
        <f>自店在庫!$H$3</f>
        <v>5438</v>
      </c>
      <c r="S1925" s="28">
        <f>IFERROR(SUMIF(自店在庫!$A:$A,A1925,自店在庫!$E:$E),0)</f>
        <v>0</v>
      </c>
      <c r="T1925" s="29">
        <f>IFERROR((SUMIF('売上伝票CSV(自店)'!A:A,A1925,'売上伝票CSV(自店)'!I:I)),0)</f>
        <v>0</v>
      </c>
      <c r="U1925" s="30"/>
      <c r="V1925" s="31">
        <f t="shared" si="60"/>
        <v>0</v>
      </c>
      <c r="W1925" s="29"/>
    </row>
    <row r="1926" spans="1:23" ht="18.75" hidden="1" customHeight="1">
      <c r="A1926" s="3" t="str">
        <f t="shared" si="61"/>
        <v/>
      </c>
      <c r="B1926" s="29" t="e">
        <f>VLOOKUP(IF(LEN(F1926)&lt;11,TEXT(F1926,"00000000000"),F1926),マスタ!B:C,2,0)</f>
        <v>#N/A</v>
      </c>
      <c r="C1926" s="29" t="e">
        <f>VLOOKUP(G1926,マスタ!F:G,2,0)</f>
        <v>#N/A</v>
      </c>
      <c r="D1926" s="29" t="e">
        <f>VLOOKUP(H1926,マスタ!I:J,2,0)</f>
        <v>#N/A</v>
      </c>
      <c r="E1926" s="29" t="e">
        <f>VLOOKUP(IF(LEN(F1926)&lt;11,TEXT(F1926,"00000000000"),F1926),マスタ!B:D,3,0)</f>
        <v>#N/A</v>
      </c>
      <c r="F1926" s="46"/>
      <c r="G1926" s="25"/>
      <c r="H1926" s="25"/>
      <c r="I1926" s="25"/>
      <c r="J1926" s="25"/>
      <c r="K1926" s="25"/>
      <c r="L1926" s="25"/>
      <c r="M1926" s="25"/>
      <c r="N1926" s="26"/>
      <c r="O1926" s="26"/>
      <c r="P1926" s="26"/>
      <c r="Q1926" s="36"/>
      <c r="R1926" s="27">
        <f>自店在庫!$H$3</f>
        <v>5438</v>
      </c>
      <c r="S1926" s="28">
        <f>IFERROR(SUMIF(自店在庫!$A:$A,A1926,自店在庫!$E:$E),0)</f>
        <v>0</v>
      </c>
      <c r="T1926" s="29">
        <f>IFERROR((SUMIF('売上伝票CSV(自店)'!A:A,A1926,'売上伝票CSV(自店)'!I:I)),0)</f>
        <v>0</v>
      </c>
      <c r="U1926" s="30"/>
      <c r="V1926" s="31">
        <f t="shared" si="60"/>
        <v>0</v>
      </c>
      <c r="W1926" s="29"/>
    </row>
    <row r="1927" spans="1:23" ht="18.75" hidden="1" customHeight="1">
      <c r="A1927" s="3" t="str">
        <f t="shared" si="61"/>
        <v/>
      </c>
      <c r="B1927" s="29" t="e">
        <f>VLOOKUP(IF(LEN(F1927)&lt;11,TEXT(F1927,"00000000000"),F1927),マスタ!B:C,2,0)</f>
        <v>#N/A</v>
      </c>
      <c r="C1927" s="29" t="e">
        <f>VLOOKUP(G1927,マスタ!F:G,2,0)</f>
        <v>#N/A</v>
      </c>
      <c r="D1927" s="29" t="e">
        <f>VLOOKUP(H1927,マスタ!I:J,2,0)</f>
        <v>#N/A</v>
      </c>
      <c r="E1927" s="29" t="e">
        <f>VLOOKUP(IF(LEN(F1927)&lt;11,TEXT(F1927,"00000000000"),F1927),マスタ!B:D,3,0)</f>
        <v>#N/A</v>
      </c>
      <c r="F1927" s="46"/>
      <c r="G1927" s="25"/>
      <c r="H1927" s="25"/>
      <c r="I1927" s="25"/>
      <c r="J1927" s="25"/>
      <c r="K1927" s="25"/>
      <c r="L1927" s="25"/>
      <c r="M1927" s="25"/>
      <c r="N1927" s="26"/>
      <c r="O1927" s="26"/>
      <c r="P1927" s="26"/>
      <c r="Q1927" s="36"/>
      <c r="R1927" s="27">
        <f>自店在庫!$H$3</f>
        <v>5438</v>
      </c>
      <c r="S1927" s="28">
        <f>IFERROR(SUMIF(自店在庫!$A:$A,A1927,自店在庫!$E:$E),0)</f>
        <v>0</v>
      </c>
      <c r="T1927" s="29">
        <f>IFERROR((SUMIF('売上伝票CSV(自店)'!A:A,A1927,'売上伝票CSV(自店)'!I:I)),0)</f>
        <v>0</v>
      </c>
      <c r="U1927" s="30"/>
      <c r="V1927" s="31">
        <f t="shared" si="60"/>
        <v>0</v>
      </c>
      <c r="W1927" s="29"/>
    </row>
    <row r="1928" spans="1:23" ht="18.75" hidden="1" customHeight="1">
      <c r="A1928" s="3" t="str">
        <f t="shared" si="61"/>
        <v/>
      </c>
      <c r="B1928" s="29" t="e">
        <f>VLOOKUP(IF(LEN(F1928)&lt;11,TEXT(F1928,"00000000000"),F1928),マスタ!B:C,2,0)</f>
        <v>#N/A</v>
      </c>
      <c r="C1928" s="29" t="e">
        <f>VLOOKUP(G1928,マスタ!F:G,2,0)</f>
        <v>#N/A</v>
      </c>
      <c r="D1928" s="29" t="e">
        <f>VLOOKUP(H1928,マスタ!I:J,2,0)</f>
        <v>#N/A</v>
      </c>
      <c r="E1928" s="29" t="e">
        <f>VLOOKUP(IF(LEN(F1928)&lt;11,TEXT(F1928,"00000000000"),F1928),マスタ!B:D,3,0)</f>
        <v>#N/A</v>
      </c>
      <c r="F1928" s="46"/>
      <c r="G1928" s="25"/>
      <c r="H1928" s="25"/>
      <c r="I1928" s="25"/>
      <c r="J1928" s="25"/>
      <c r="K1928" s="25"/>
      <c r="L1928" s="25"/>
      <c r="M1928" s="25"/>
      <c r="N1928" s="26"/>
      <c r="O1928" s="26"/>
      <c r="P1928" s="26"/>
      <c r="Q1928" s="36"/>
      <c r="R1928" s="27">
        <f>自店在庫!$H$3</f>
        <v>5438</v>
      </c>
      <c r="S1928" s="28">
        <f>IFERROR(SUMIF(自店在庫!$A:$A,A1928,自店在庫!$E:$E),0)</f>
        <v>0</v>
      </c>
      <c r="T1928" s="29">
        <f>IFERROR((SUMIF('売上伝票CSV(自店)'!A:A,A1928,'売上伝票CSV(自店)'!I:I)),0)</f>
        <v>0</v>
      </c>
      <c r="U1928" s="30"/>
      <c r="V1928" s="31">
        <f t="shared" si="60"/>
        <v>0</v>
      </c>
      <c r="W1928" s="29"/>
    </row>
    <row r="1929" spans="1:23" ht="18.75" hidden="1" customHeight="1">
      <c r="A1929" s="3" t="str">
        <f t="shared" si="61"/>
        <v/>
      </c>
      <c r="B1929" s="29" t="e">
        <f>VLOOKUP(IF(LEN(F1929)&lt;11,TEXT(F1929,"00000000000"),F1929),マスタ!B:C,2,0)</f>
        <v>#N/A</v>
      </c>
      <c r="C1929" s="29" t="e">
        <f>VLOOKUP(G1929,マスタ!F:G,2,0)</f>
        <v>#N/A</v>
      </c>
      <c r="D1929" s="29" t="e">
        <f>VLOOKUP(H1929,マスタ!I:J,2,0)</f>
        <v>#N/A</v>
      </c>
      <c r="E1929" s="29" t="e">
        <f>VLOOKUP(IF(LEN(F1929)&lt;11,TEXT(F1929,"00000000000"),F1929),マスタ!B:D,3,0)</f>
        <v>#N/A</v>
      </c>
      <c r="F1929" s="46"/>
      <c r="G1929" s="25"/>
      <c r="H1929" s="25"/>
      <c r="I1929" s="25"/>
      <c r="J1929" s="25"/>
      <c r="K1929" s="25"/>
      <c r="L1929" s="25"/>
      <c r="M1929" s="25"/>
      <c r="N1929" s="26"/>
      <c r="O1929" s="26"/>
      <c r="P1929" s="26"/>
      <c r="Q1929" s="36"/>
      <c r="R1929" s="27">
        <f>自店在庫!$H$3</f>
        <v>5438</v>
      </c>
      <c r="S1929" s="28">
        <f>IFERROR(SUMIF(自店在庫!$A:$A,A1929,自店在庫!$E:$E),0)</f>
        <v>0</v>
      </c>
      <c r="T1929" s="29">
        <f>IFERROR((SUMIF('売上伝票CSV(自店)'!A:A,A1929,'売上伝票CSV(自店)'!I:I)),0)</f>
        <v>0</v>
      </c>
      <c r="U1929" s="30"/>
      <c r="V1929" s="31">
        <f t="shared" si="60"/>
        <v>0</v>
      </c>
      <c r="W1929" s="29"/>
    </row>
    <row r="1930" spans="1:23" ht="18.75" hidden="1" customHeight="1">
      <c r="A1930" s="3" t="str">
        <f t="shared" si="61"/>
        <v/>
      </c>
      <c r="B1930" s="29" t="e">
        <f>VLOOKUP(IF(LEN(F1930)&lt;11,TEXT(F1930,"00000000000"),F1930),マスタ!B:C,2,0)</f>
        <v>#N/A</v>
      </c>
      <c r="C1930" s="29" t="e">
        <f>VLOOKUP(G1930,マスタ!F:G,2,0)</f>
        <v>#N/A</v>
      </c>
      <c r="D1930" s="29" t="e">
        <f>VLOOKUP(H1930,マスタ!I:J,2,0)</f>
        <v>#N/A</v>
      </c>
      <c r="E1930" s="29" t="e">
        <f>VLOOKUP(IF(LEN(F1930)&lt;11,TEXT(F1930,"00000000000"),F1930),マスタ!B:D,3,0)</f>
        <v>#N/A</v>
      </c>
      <c r="F1930" s="46"/>
      <c r="G1930" s="25"/>
      <c r="H1930" s="25"/>
      <c r="I1930" s="25"/>
      <c r="J1930" s="25"/>
      <c r="K1930" s="25"/>
      <c r="L1930" s="25"/>
      <c r="M1930" s="25"/>
      <c r="N1930" s="26"/>
      <c r="O1930" s="26"/>
      <c r="P1930" s="26"/>
      <c r="Q1930" s="36"/>
      <c r="R1930" s="27">
        <f>自店在庫!$H$3</f>
        <v>5438</v>
      </c>
      <c r="S1930" s="28">
        <f>IFERROR(SUMIF(自店在庫!$A:$A,A1930,自店在庫!$E:$E),0)</f>
        <v>0</v>
      </c>
      <c r="T1930" s="29">
        <f>IFERROR((SUMIF('売上伝票CSV(自店)'!A:A,A1930,'売上伝票CSV(自店)'!I:I)),0)</f>
        <v>0</v>
      </c>
      <c r="U1930" s="30"/>
      <c r="V1930" s="31">
        <f t="shared" si="60"/>
        <v>0</v>
      </c>
      <c r="W1930" s="29"/>
    </row>
    <row r="1931" spans="1:23" ht="18.75" hidden="1" customHeight="1">
      <c r="A1931" s="3" t="str">
        <f t="shared" si="61"/>
        <v/>
      </c>
      <c r="B1931" s="29" t="e">
        <f>VLOOKUP(IF(LEN(F1931)&lt;11,TEXT(F1931,"00000000000"),F1931),マスタ!B:C,2,0)</f>
        <v>#N/A</v>
      </c>
      <c r="C1931" s="29" t="e">
        <f>VLOOKUP(G1931,マスタ!F:G,2,0)</f>
        <v>#N/A</v>
      </c>
      <c r="D1931" s="29" t="e">
        <f>VLOOKUP(H1931,マスタ!I:J,2,0)</f>
        <v>#N/A</v>
      </c>
      <c r="E1931" s="29" t="e">
        <f>VLOOKUP(IF(LEN(F1931)&lt;11,TEXT(F1931,"00000000000"),F1931),マスタ!B:D,3,0)</f>
        <v>#N/A</v>
      </c>
      <c r="F1931" s="46"/>
      <c r="G1931" s="25"/>
      <c r="H1931" s="25"/>
      <c r="I1931" s="25"/>
      <c r="J1931" s="25"/>
      <c r="K1931" s="25"/>
      <c r="L1931" s="25"/>
      <c r="M1931" s="25"/>
      <c r="N1931" s="26"/>
      <c r="O1931" s="26"/>
      <c r="P1931" s="26"/>
      <c r="Q1931" s="36"/>
      <c r="R1931" s="27">
        <f>自店在庫!$H$3</f>
        <v>5438</v>
      </c>
      <c r="S1931" s="28">
        <f>IFERROR(SUMIF(自店在庫!$A:$A,A1931,自店在庫!$E:$E),0)</f>
        <v>0</v>
      </c>
      <c r="T1931" s="29">
        <f>IFERROR((SUMIF('売上伝票CSV(自店)'!A:A,A1931,'売上伝票CSV(自店)'!I:I)),0)</f>
        <v>0</v>
      </c>
      <c r="U1931" s="30"/>
      <c r="V1931" s="31">
        <f t="shared" si="60"/>
        <v>0</v>
      </c>
      <c r="W1931" s="29"/>
    </row>
    <row r="1932" spans="1:23" ht="18.75" hidden="1" customHeight="1">
      <c r="A1932" s="3" t="str">
        <f t="shared" si="61"/>
        <v/>
      </c>
      <c r="B1932" s="29" t="e">
        <f>VLOOKUP(IF(LEN(F1932)&lt;11,TEXT(F1932,"00000000000"),F1932),マスタ!B:C,2,0)</f>
        <v>#N/A</v>
      </c>
      <c r="C1932" s="29" t="e">
        <f>VLOOKUP(G1932,マスタ!F:G,2,0)</f>
        <v>#N/A</v>
      </c>
      <c r="D1932" s="29" t="e">
        <f>VLOOKUP(H1932,マスタ!I:J,2,0)</f>
        <v>#N/A</v>
      </c>
      <c r="E1932" s="29" t="e">
        <f>VLOOKUP(IF(LEN(F1932)&lt;11,TEXT(F1932,"00000000000"),F1932),マスタ!B:D,3,0)</f>
        <v>#N/A</v>
      </c>
      <c r="F1932" s="46"/>
      <c r="G1932" s="25"/>
      <c r="H1932" s="25"/>
      <c r="I1932" s="25"/>
      <c r="J1932" s="25"/>
      <c r="K1932" s="25"/>
      <c r="L1932" s="25"/>
      <c r="M1932" s="25"/>
      <c r="N1932" s="26"/>
      <c r="O1932" s="26"/>
      <c r="P1932" s="26"/>
      <c r="Q1932" s="36"/>
      <c r="R1932" s="27">
        <f>自店在庫!$H$3</f>
        <v>5438</v>
      </c>
      <c r="S1932" s="28">
        <f>IFERROR(SUMIF(自店在庫!$A:$A,A1932,自店在庫!$E:$E),0)</f>
        <v>0</v>
      </c>
      <c r="T1932" s="29">
        <f>IFERROR((SUMIF('売上伝票CSV(自店)'!A:A,A1932,'売上伝票CSV(自店)'!I:I)),0)</f>
        <v>0</v>
      </c>
      <c r="U1932" s="30"/>
      <c r="V1932" s="31">
        <f t="shared" si="60"/>
        <v>0</v>
      </c>
      <c r="W1932" s="29"/>
    </row>
    <row r="1933" spans="1:23" ht="18.75" hidden="1" customHeight="1">
      <c r="A1933" s="3" t="str">
        <f t="shared" si="61"/>
        <v/>
      </c>
      <c r="B1933" s="29" t="e">
        <f>VLOOKUP(IF(LEN(F1933)&lt;11,TEXT(F1933,"00000000000"),F1933),マスタ!B:C,2,0)</f>
        <v>#N/A</v>
      </c>
      <c r="C1933" s="29" t="e">
        <f>VLOOKUP(G1933,マスタ!F:G,2,0)</f>
        <v>#N/A</v>
      </c>
      <c r="D1933" s="29" t="e">
        <f>VLOOKUP(H1933,マスタ!I:J,2,0)</f>
        <v>#N/A</v>
      </c>
      <c r="E1933" s="29" t="e">
        <f>VLOOKUP(IF(LEN(F1933)&lt;11,TEXT(F1933,"00000000000"),F1933),マスタ!B:D,3,0)</f>
        <v>#N/A</v>
      </c>
      <c r="F1933" s="46"/>
      <c r="G1933" s="25"/>
      <c r="H1933" s="25"/>
      <c r="I1933" s="25"/>
      <c r="J1933" s="25"/>
      <c r="K1933" s="25"/>
      <c r="L1933" s="25"/>
      <c r="M1933" s="25"/>
      <c r="N1933" s="26"/>
      <c r="O1933" s="26"/>
      <c r="P1933" s="26"/>
      <c r="Q1933" s="36"/>
      <c r="R1933" s="27">
        <f>自店在庫!$H$3</f>
        <v>5438</v>
      </c>
      <c r="S1933" s="28">
        <f>IFERROR(SUMIF(自店在庫!$A:$A,A1933,自店在庫!$E:$E),0)</f>
        <v>0</v>
      </c>
      <c r="T1933" s="29">
        <f>IFERROR((SUMIF('売上伝票CSV(自店)'!A:A,A1933,'売上伝票CSV(自店)'!I:I)),0)</f>
        <v>0</v>
      </c>
      <c r="U1933" s="30"/>
      <c r="V1933" s="31">
        <f t="shared" si="60"/>
        <v>0</v>
      </c>
      <c r="W1933" s="29"/>
    </row>
    <row r="1934" spans="1:23" ht="18.75" hidden="1" customHeight="1">
      <c r="A1934" s="3" t="str">
        <f t="shared" si="61"/>
        <v/>
      </c>
      <c r="B1934" s="29" t="e">
        <f>VLOOKUP(IF(LEN(F1934)&lt;11,TEXT(F1934,"00000000000"),F1934),マスタ!B:C,2,0)</f>
        <v>#N/A</v>
      </c>
      <c r="C1934" s="29" t="e">
        <f>VLOOKUP(G1934,マスタ!F:G,2,0)</f>
        <v>#N/A</v>
      </c>
      <c r="D1934" s="29" t="e">
        <f>VLOOKUP(H1934,マスタ!I:J,2,0)</f>
        <v>#N/A</v>
      </c>
      <c r="E1934" s="29" t="e">
        <f>VLOOKUP(IF(LEN(F1934)&lt;11,TEXT(F1934,"00000000000"),F1934),マスタ!B:D,3,0)</f>
        <v>#N/A</v>
      </c>
      <c r="F1934" s="46"/>
      <c r="G1934" s="25"/>
      <c r="H1934" s="25"/>
      <c r="I1934" s="25"/>
      <c r="J1934" s="25"/>
      <c r="K1934" s="25"/>
      <c r="L1934" s="25"/>
      <c r="M1934" s="25"/>
      <c r="N1934" s="26"/>
      <c r="O1934" s="26"/>
      <c r="P1934" s="26"/>
      <c r="Q1934" s="36"/>
      <c r="R1934" s="27">
        <f>自店在庫!$H$3</f>
        <v>5438</v>
      </c>
      <c r="S1934" s="28">
        <f>IFERROR(SUMIF(自店在庫!$A:$A,A1934,自店在庫!$E:$E),0)</f>
        <v>0</v>
      </c>
      <c r="T1934" s="29">
        <f>IFERROR((SUMIF('売上伝票CSV(自店)'!A:A,A1934,'売上伝票CSV(自店)'!I:I)),0)</f>
        <v>0</v>
      </c>
      <c r="U1934" s="30"/>
      <c r="V1934" s="31">
        <f t="shared" si="60"/>
        <v>0</v>
      </c>
      <c r="W1934" s="29"/>
    </row>
    <row r="1935" spans="1:23" ht="18.75" hidden="1" customHeight="1">
      <c r="A1935" s="3" t="str">
        <f t="shared" si="61"/>
        <v/>
      </c>
      <c r="B1935" s="29" t="e">
        <f>VLOOKUP(IF(LEN(F1935)&lt;11,TEXT(F1935,"00000000000"),F1935),マスタ!B:C,2,0)</f>
        <v>#N/A</v>
      </c>
      <c r="C1935" s="29" t="e">
        <f>VLOOKUP(G1935,マスタ!F:G,2,0)</f>
        <v>#N/A</v>
      </c>
      <c r="D1935" s="29" t="e">
        <f>VLOOKUP(H1935,マスタ!I:J,2,0)</f>
        <v>#N/A</v>
      </c>
      <c r="E1935" s="29" t="e">
        <f>VLOOKUP(IF(LEN(F1935)&lt;11,TEXT(F1935,"00000000000"),F1935),マスタ!B:D,3,0)</f>
        <v>#N/A</v>
      </c>
      <c r="F1935" s="46"/>
      <c r="G1935" s="25"/>
      <c r="H1935" s="25"/>
      <c r="I1935" s="25"/>
      <c r="J1935" s="25"/>
      <c r="K1935" s="25"/>
      <c r="L1935" s="25"/>
      <c r="M1935" s="25"/>
      <c r="N1935" s="26"/>
      <c r="O1935" s="26"/>
      <c r="P1935" s="26"/>
      <c r="Q1935" s="36"/>
      <c r="R1935" s="27">
        <f>自店在庫!$H$3</f>
        <v>5438</v>
      </c>
      <c r="S1935" s="28">
        <f>IFERROR(SUMIF(自店在庫!$A:$A,A1935,自店在庫!$E:$E),0)</f>
        <v>0</v>
      </c>
      <c r="T1935" s="29">
        <f>IFERROR((SUMIF('売上伝票CSV(自店)'!A:A,A1935,'売上伝票CSV(自店)'!I:I)),0)</f>
        <v>0</v>
      </c>
      <c r="U1935" s="30"/>
      <c r="V1935" s="31">
        <f t="shared" si="60"/>
        <v>0</v>
      </c>
      <c r="W1935" s="29"/>
    </row>
    <row r="1936" spans="1:23" ht="18.75" hidden="1" customHeight="1">
      <c r="A1936" s="3" t="str">
        <f t="shared" si="61"/>
        <v/>
      </c>
      <c r="B1936" s="29" t="e">
        <f>VLOOKUP(IF(LEN(F1936)&lt;11,TEXT(F1936,"00000000000"),F1936),マスタ!B:C,2,0)</f>
        <v>#N/A</v>
      </c>
      <c r="C1936" s="29" t="e">
        <f>VLOOKUP(G1936,マスタ!F:G,2,0)</f>
        <v>#N/A</v>
      </c>
      <c r="D1936" s="29" t="e">
        <f>VLOOKUP(H1936,マスタ!I:J,2,0)</f>
        <v>#N/A</v>
      </c>
      <c r="E1936" s="29" t="e">
        <f>VLOOKUP(IF(LEN(F1936)&lt;11,TEXT(F1936,"00000000000"),F1936),マスタ!B:D,3,0)</f>
        <v>#N/A</v>
      </c>
      <c r="F1936" s="46"/>
      <c r="G1936" s="25"/>
      <c r="H1936" s="25"/>
      <c r="I1936" s="25"/>
      <c r="J1936" s="25"/>
      <c r="K1936" s="25"/>
      <c r="L1936" s="25"/>
      <c r="M1936" s="25"/>
      <c r="N1936" s="26"/>
      <c r="O1936" s="26"/>
      <c r="P1936" s="26"/>
      <c r="Q1936" s="36"/>
      <c r="R1936" s="27">
        <f>自店在庫!$H$3</f>
        <v>5438</v>
      </c>
      <c r="S1936" s="28">
        <f>IFERROR(SUMIF(自店在庫!$A:$A,A1936,自店在庫!$E:$E),0)</f>
        <v>0</v>
      </c>
      <c r="T1936" s="29">
        <f>IFERROR((SUMIF('売上伝票CSV(自店)'!A:A,A1936,'売上伝票CSV(自店)'!I:I)),0)</f>
        <v>0</v>
      </c>
      <c r="U1936" s="30"/>
      <c r="V1936" s="31">
        <f t="shared" si="60"/>
        <v>0</v>
      </c>
      <c r="W1936" s="29"/>
    </row>
    <row r="1937" spans="1:23" ht="18.75" hidden="1" customHeight="1">
      <c r="A1937" s="3" t="str">
        <f t="shared" si="61"/>
        <v/>
      </c>
      <c r="B1937" s="29" t="e">
        <f>VLOOKUP(IF(LEN(F1937)&lt;11,TEXT(F1937,"00000000000"),F1937),マスタ!B:C,2,0)</f>
        <v>#N/A</v>
      </c>
      <c r="C1937" s="29" t="e">
        <f>VLOOKUP(G1937,マスタ!F:G,2,0)</f>
        <v>#N/A</v>
      </c>
      <c r="D1937" s="29" t="e">
        <f>VLOOKUP(H1937,マスタ!I:J,2,0)</f>
        <v>#N/A</v>
      </c>
      <c r="E1937" s="29" t="e">
        <f>VLOOKUP(IF(LEN(F1937)&lt;11,TEXT(F1937,"00000000000"),F1937),マスタ!B:D,3,0)</f>
        <v>#N/A</v>
      </c>
      <c r="F1937" s="46"/>
      <c r="G1937" s="25"/>
      <c r="H1937" s="25"/>
      <c r="I1937" s="25"/>
      <c r="J1937" s="25"/>
      <c r="K1937" s="25"/>
      <c r="L1937" s="25"/>
      <c r="M1937" s="25"/>
      <c r="N1937" s="26"/>
      <c r="O1937" s="26"/>
      <c r="P1937" s="26"/>
      <c r="Q1937" s="36"/>
      <c r="R1937" s="27">
        <f>自店在庫!$H$3</f>
        <v>5438</v>
      </c>
      <c r="S1937" s="28">
        <f>IFERROR(SUMIF(自店在庫!$A:$A,A1937,自店在庫!$E:$E),0)</f>
        <v>0</v>
      </c>
      <c r="T1937" s="29">
        <f>IFERROR((SUMIF('売上伝票CSV(自店)'!A:A,A1937,'売上伝票CSV(自店)'!I:I)),0)</f>
        <v>0</v>
      </c>
      <c r="U1937" s="30"/>
      <c r="V1937" s="31">
        <f t="shared" si="60"/>
        <v>0</v>
      </c>
      <c r="W1937" s="29"/>
    </row>
    <row r="1938" spans="1:23" ht="18.75" hidden="1" customHeight="1">
      <c r="A1938" s="3" t="str">
        <f t="shared" si="61"/>
        <v/>
      </c>
      <c r="B1938" s="29" t="e">
        <f>VLOOKUP(IF(LEN(F1938)&lt;11,TEXT(F1938,"00000000000"),F1938),マスタ!B:C,2,0)</f>
        <v>#N/A</v>
      </c>
      <c r="C1938" s="29" t="e">
        <f>VLOOKUP(G1938,マスタ!F:G,2,0)</f>
        <v>#N/A</v>
      </c>
      <c r="D1938" s="29" t="e">
        <f>VLOOKUP(H1938,マスタ!I:J,2,0)</f>
        <v>#N/A</v>
      </c>
      <c r="E1938" s="29" t="e">
        <f>VLOOKUP(IF(LEN(F1938)&lt;11,TEXT(F1938,"00000000000"),F1938),マスタ!B:D,3,0)</f>
        <v>#N/A</v>
      </c>
      <c r="F1938" s="46"/>
      <c r="G1938" s="25"/>
      <c r="H1938" s="25"/>
      <c r="I1938" s="25"/>
      <c r="J1938" s="25"/>
      <c r="K1938" s="25"/>
      <c r="L1938" s="25"/>
      <c r="M1938" s="25"/>
      <c r="N1938" s="26"/>
      <c r="O1938" s="26"/>
      <c r="P1938" s="26"/>
      <c r="Q1938" s="36"/>
      <c r="R1938" s="27">
        <f>自店在庫!$H$3</f>
        <v>5438</v>
      </c>
      <c r="S1938" s="28">
        <f>IFERROR(SUMIF(自店在庫!$A:$A,A1938,自店在庫!$E:$E),0)</f>
        <v>0</v>
      </c>
      <c r="T1938" s="29">
        <f>IFERROR((SUMIF('売上伝票CSV(自店)'!A:A,A1938,'売上伝票CSV(自店)'!I:I)),0)</f>
        <v>0</v>
      </c>
      <c r="U1938" s="30"/>
      <c r="V1938" s="31">
        <f t="shared" si="60"/>
        <v>0</v>
      </c>
      <c r="W1938" s="29"/>
    </row>
    <row r="1939" spans="1:23" ht="18.75" hidden="1" customHeight="1">
      <c r="A1939" s="3" t="str">
        <f t="shared" si="61"/>
        <v/>
      </c>
      <c r="B1939" s="29" t="e">
        <f>VLOOKUP(IF(LEN(F1939)&lt;11,TEXT(F1939,"00000000000"),F1939),マスタ!B:C,2,0)</f>
        <v>#N/A</v>
      </c>
      <c r="C1939" s="29" t="e">
        <f>VLOOKUP(G1939,マスタ!F:G,2,0)</f>
        <v>#N/A</v>
      </c>
      <c r="D1939" s="29" t="e">
        <f>VLOOKUP(H1939,マスタ!I:J,2,0)</f>
        <v>#N/A</v>
      </c>
      <c r="E1939" s="29" t="e">
        <f>VLOOKUP(IF(LEN(F1939)&lt;11,TEXT(F1939,"00000000000"),F1939),マスタ!B:D,3,0)</f>
        <v>#N/A</v>
      </c>
      <c r="F1939" s="46"/>
      <c r="G1939" s="25"/>
      <c r="H1939" s="25"/>
      <c r="I1939" s="25"/>
      <c r="J1939" s="25"/>
      <c r="K1939" s="25"/>
      <c r="L1939" s="25"/>
      <c r="M1939" s="25"/>
      <c r="N1939" s="26"/>
      <c r="O1939" s="26"/>
      <c r="P1939" s="26"/>
      <c r="Q1939" s="36"/>
      <c r="R1939" s="27">
        <f>自店在庫!$H$3</f>
        <v>5438</v>
      </c>
      <c r="S1939" s="28">
        <f>IFERROR(SUMIF(自店在庫!$A:$A,A1939,自店在庫!$E:$E),0)</f>
        <v>0</v>
      </c>
      <c r="T1939" s="29">
        <f>IFERROR((SUMIF('売上伝票CSV(自店)'!A:A,A1939,'売上伝票CSV(自店)'!I:I)),0)</f>
        <v>0</v>
      </c>
      <c r="U1939" s="30"/>
      <c r="V1939" s="31">
        <f t="shared" si="60"/>
        <v>0</v>
      </c>
      <c r="W1939" s="29"/>
    </row>
    <row r="1940" spans="1:23" ht="18.75" hidden="1" customHeight="1">
      <c r="A1940" s="3" t="str">
        <f t="shared" si="61"/>
        <v/>
      </c>
      <c r="B1940" s="29" t="e">
        <f>VLOOKUP(IF(LEN(F1940)&lt;11,TEXT(F1940,"00000000000"),F1940),マスタ!B:C,2,0)</f>
        <v>#N/A</v>
      </c>
      <c r="C1940" s="29" t="e">
        <f>VLOOKUP(G1940,マスタ!F:G,2,0)</f>
        <v>#N/A</v>
      </c>
      <c r="D1940" s="29" t="e">
        <f>VLOOKUP(H1940,マスタ!I:J,2,0)</f>
        <v>#N/A</v>
      </c>
      <c r="E1940" s="29" t="e">
        <f>VLOOKUP(IF(LEN(F1940)&lt;11,TEXT(F1940,"00000000000"),F1940),マスタ!B:D,3,0)</f>
        <v>#N/A</v>
      </c>
      <c r="F1940" s="46"/>
      <c r="G1940" s="25"/>
      <c r="H1940" s="25"/>
      <c r="I1940" s="25"/>
      <c r="J1940" s="25"/>
      <c r="K1940" s="25"/>
      <c r="L1940" s="25"/>
      <c r="M1940" s="25"/>
      <c r="N1940" s="26"/>
      <c r="O1940" s="26"/>
      <c r="P1940" s="26"/>
      <c r="Q1940" s="36"/>
      <c r="R1940" s="27">
        <f>自店在庫!$H$3</f>
        <v>5438</v>
      </c>
      <c r="S1940" s="28">
        <f>IFERROR(SUMIF(自店在庫!$A:$A,A1940,自店在庫!$E:$E),0)</f>
        <v>0</v>
      </c>
      <c r="T1940" s="29">
        <f>IFERROR((SUMIF('売上伝票CSV(自店)'!A:A,A1940,'売上伝票CSV(自店)'!I:I)),0)</f>
        <v>0</v>
      </c>
      <c r="U1940" s="30"/>
      <c r="V1940" s="31">
        <f t="shared" si="60"/>
        <v>0</v>
      </c>
      <c r="W1940" s="29"/>
    </row>
    <row r="1941" spans="1:23" ht="18.75" hidden="1" customHeight="1">
      <c r="A1941" s="3" t="str">
        <f t="shared" si="61"/>
        <v/>
      </c>
      <c r="B1941" s="29" t="e">
        <f>VLOOKUP(IF(LEN(F1941)&lt;11,TEXT(F1941,"00000000000"),F1941),マスタ!B:C,2,0)</f>
        <v>#N/A</v>
      </c>
      <c r="C1941" s="29" t="e">
        <f>VLOOKUP(G1941,マスタ!F:G,2,0)</f>
        <v>#N/A</v>
      </c>
      <c r="D1941" s="29" t="e">
        <f>VLOOKUP(H1941,マスタ!I:J,2,0)</f>
        <v>#N/A</v>
      </c>
      <c r="E1941" s="29" t="e">
        <f>VLOOKUP(IF(LEN(F1941)&lt;11,TEXT(F1941,"00000000000"),F1941),マスタ!B:D,3,0)</f>
        <v>#N/A</v>
      </c>
      <c r="F1941" s="46"/>
      <c r="G1941" s="25"/>
      <c r="H1941" s="25"/>
      <c r="I1941" s="25"/>
      <c r="J1941" s="25"/>
      <c r="K1941" s="25"/>
      <c r="L1941" s="25"/>
      <c r="M1941" s="25"/>
      <c r="N1941" s="26"/>
      <c r="O1941" s="26"/>
      <c r="P1941" s="26"/>
      <c r="Q1941" s="36"/>
      <c r="R1941" s="27">
        <f>自店在庫!$H$3</f>
        <v>5438</v>
      </c>
      <c r="S1941" s="28">
        <f>IFERROR(SUMIF(自店在庫!$A:$A,A1941,自店在庫!$E:$E),0)</f>
        <v>0</v>
      </c>
      <c r="T1941" s="29">
        <f>IFERROR((SUMIF('売上伝票CSV(自店)'!A:A,A1941,'売上伝票CSV(自店)'!I:I)),0)</f>
        <v>0</v>
      </c>
      <c r="U1941" s="30"/>
      <c r="V1941" s="31">
        <f t="shared" si="60"/>
        <v>0</v>
      </c>
      <c r="W1941" s="29"/>
    </row>
    <row r="1942" spans="1:23" ht="18.75" hidden="1" customHeight="1">
      <c r="A1942" s="3" t="str">
        <f t="shared" si="61"/>
        <v/>
      </c>
      <c r="B1942" s="29" t="e">
        <f>VLOOKUP(IF(LEN(F1942)&lt;11,TEXT(F1942,"00000000000"),F1942),マスタ!B:C,2,0)</f>
        <v>#N/A</v>
      </c>
      <c r="C1942" s="29" t="e">
        <f>VLOOKUP(G1942,マスタ!F:G,2,0)</f>
        <v>#N/A</v>
      </c>
      <c r="D1942" s="29" t="e">
        <f>VLOOKUP(H1942,マスタ!I:J,2,0)</f>
        <v>#N/A</v>
      </c>
      <c r="E1942" s="29" t="e">
        <f>VLOOKUP(IF(LEN(F1942)&lt;11,TEXT(F1942,"00000000000"),F1942),マスタ!B:D,3,0)</f>
        <v>#N/A</v>
      </c>
      <c r="F1942" s="46"/>
      <c r="G1942" s="25"/>
      <c r="H1942" s="25"/>
      <c r="I1942" s="25"/>
      <c r="J1942" s="25"/>
      <c r="K1942" s="25"/>
      <c r="L1942" s="25"/>
      <c r="M1942" s="25"/>
      <c r="N1942" s="26"/>
      <c r="O1942" s="26"/>
      <c r="P1942" s="26"/>
      <c r="Q1942" s="36"/>
      <c r="R1942" s="27">
        <f>自店在庫!$H$3</f>
        <v>5438</v>
      </c>
      <c r="S1942" s="28">
        <f>IFERROR(SUMIF(自店在庫!$A:$A,A1942,自店在庫!$E:$E),0)</f>
        <v>0</v>
      </c>
      <c r="T1942" s="29">
        <f>IFERROR((SUMIF('売上伝票CSV(自店)'!A:A,A1942,'売上伝票CSV(自店)'!I:I)),0)</f>
        <v>0</v>
      </c>
      <c r="U1942" s="30"/>
      <c r="V1942" s="31">
        <f t="shared" si="60"/>
        <v>0</v>
      </c>
      <c r="W1942" s="29"/>
    </row>
    <row r="1943" spans="1:23" ht="18.75" hidden="1" customHeight="1">
      <c r="A1943" s="3" t="str">
        <f t="shared" si="61"/>
        <v/>
      </c>
      <c r="B1943" s="29" t="e">
        <f>VLOOKUP(IF(LEN(F1943)&lt;11,TEXT(F1943,"00000000000"),F1943),マスタ!B:C,2,0)</f>
        <v>#N/A</v>
      </c>
      <c r="C1943" s="29" t="e">
        <f>VLOOKUP(G1943,マスタ!F:G,2,0)</f>
        <v>#N/A</v>
      </c>
      <c r="D1943" s="29" t="e">
        <f>VLOOKUP(H1943,マスタ!I:J,2,0)</f>
        <v>#N/A</v>
      </c>
      <c r="E1943" s="29" t="e">
        <f>VLOOKUP(IF(LEN(F1943)&lt;11,TEXT(F1943,"00000000000"),F1943),マスタ!B:D,3,0)</f>
        <v>#N/A</v>
      </c>
      <c r="F1943" s="46"/>
      <c r="G1943" s="25"/>
      <c r="H1943" s="25"/>
      <c r="I1943" s="25"/>
      <c r="J1943" s="25"/>
      <c r="K1943" s="25"/>
      <c r="L1943" s="25"/>
      <c r="M1943" s="25"/>
      <c r="N1943" s="26"/>
      <c r="O1943" s="26"/>
      <c r="P1943" s="26"/>
      <c r="Q1943" s="36"/>
      <c r="R1943" s="27">
        <f>自店在庫!$H$3</f>
        <v>5438</v>
      </c>
      <c r="S1943" s="28">
        <f>IFERROR(SUMIF(自店在庫!$A:$A,A1943,自店在庫!$E:$E),0)</f>
        <v>0</v>
      </c>
      <c r="T1943" s="29">
        <f>IFERROR((SUMIF('売上伝票CSV(自店)'!A:A,A1943,'売上伝票CSV(自店)'!I:I)),0)</f>
        <v>0</v>
      </c>
      <c r="U1943" s="30"/>
      <c r="V1943" s="31">
        <f t="shared" si="60"/>
        <v>0</v>
      </c>
      <c r="W1943" s="29"/>
    </row>
    <row r="1944" spans="1:23" ht="18.75" hidden="1" customHeight="1">
      <c r="A1944" s="3" t="str">
        <f t="shared" si="61"/>
        <v/>
      </c>
      <c r="B1944" s="29" t="e">
        <f>VLOOKUP(IF(LEN(F1944)&lt;11,TEXT(F1944,"00000000000"),F1944),マスタ!B:C,2,0)</f>
        <v>#N/A</v>
      </c>
      <c r="C1944" s="29" t="e">
        <f>VLOOKUP(G1944,マスタ!F:G,2,0)</f>
        <v>#N/A</v>
      </c>
      <c r="D1944" s="29" t="e">
        <f>VLOOKUP(H1944,マスタ!I:J,2,0)</f>
        <v>#N/A</v>
      </c>
      <c r="E1944" s="29" t="e">
        <f>VLOOKUP(IF(LEN(F1944)&lt;11,TEXT(F1944,"00000000000"),F1944),マスタ!B:D,3,0)</f>
        <v>#N/A</v>
      </c>
      <c r="F1944" s="46"/>
      <c r="G1944" s="25"/>
      <c r="H1944" s="25"/>
      <c r="I1944" s="25"/>
      <c r="J1944" s="25"/>
      <c r="K1944" s="25"/>
      <c r="L1944" s="25"/>
      <c r="M1944" s="25"/>
      <c r="N1944" s="26"/>
      <c r="O1944" s="26"/>
      <c r="P1944" s="26"/>
      <c r="Q1944" s="36"/>
      <c r="R1944" s="27">
        <f>自店在庫!$H$3</f>
        <v>5438</v>
      </c>
      <c r="S1944" s="28">
        <f>IFERROR(SUMIF(自店在庫!$A:$A,A1944,自店在庫!$E:$E),0)</f>
        <v>0</v>
      </c>
      <c r="T1944" s="29">
        <f>IFERROR((SUMIF('売上伝票CSV(自店)'!A:A,A1944,'売上伝票CSV(自店)'!I:I)),0)</f>
        <v>0</v>
      </c>
      <c r="U1944" s="30"/>
      <c r="V1944" s="31">
        <f t="shared" si="60"/>
        <v>0</v>
      </c>
      <c r="W1944" s="29"/>
    </row>
    <row r="1945" spans="1:23" ht="18.75" hidden="1" customHeight="1">
      <c r="A1945" s="3" t="str">
        <f t="shared" si="61"/>
        <v/>
      </c>
      <c r="B1945" s="29" t="e">
        <f>VLOOKUP(IF(LEN(F1945)&lt;11,TEXT(F1945,"00000000000"),F1945),マスタ!B:C,2,0)</f>
        <v>#N/A</v>
      </c>
      <c r="C1945" s="29" t="e">
        <f>VLOOKUP(G1945,マスタ!F:G,2,0)</f>
        <v>#N/A</v>
      </c>
      <c r="D1945" s="29" t="e">
        <f>VLOOKUP(H1945,マスタ!I:J,2,0)</f>
        <v>#N/A</v>
      </c>
      <c r="E1945" s="29" t="e">
        <f>VLOOKUP(IF(LEN(F1945)&lt;11,TEXT(F1945,"00000000000"),F1945),マスタ!B:D,3,0)</f>
        <v>#N/A</v>
      </c>
      <c r="F1945" s="46"/>
      <c r="G1945" s="25"/>
      <c r="H1945" s="25"/>
      <c r="I1945" s="25"/>
      <c r="J1945" s="25"/>
      <c r="K1945" s="25"/>
      <c r="L1945" s="25"/>
      <c r="M1945" s="25"/>
      <c r="N1945" s="26"/>
      <c r="O1945" s="26"/>
      <c r="P1945" s="26"/>
      <c r="Q1945" s="36"/>
      <c r="R1945" s="27">
        <f>自店在庫!$H$3</f>
        <v>5438</v>
      </c>
      <c r="S1945" s="28">
        <f>IFERROR(SUMIF(自店在庫!$A:$A,A1945,自店在庫!$E:$E),0)</f>
        <v>0</v>
      </c>
      <c r="T1945" s="29">
        <f>IFERROR((SUMIF('売上伝票CSV(自店)'!A:A,A1945,'売上伝票CSV(自店)'!I:I)),0)</f>
        <v>0</v>
      </c>
      <c r="U1945" s="30"/>
      <c r="V1945" s="31">
        <f t="shared" si="60"/>
        <v>0</v>
      </c>
      <c r="W1945" s="29"/>
    </row>
    <row r="1946" spans="1:23" ht="18.75" hidden="1" customHeight="1">
      <c r="A1946" s="3" t="str">
        <f t="shared" si="61"/>
        <v/>
      </c>
      <c r="B1946" s="29" t="e">
        <f>VLOOKUP(IF(LEN(F1946)&lt;11,TEXT(F1946,"00000000000"),F1946),マスタ!B:C,2,0)</f>
        <v>#N/A</v>
      </c>
      <c r="C1946" s="29" t="e">
        <f>VLOOKUP(G1946,マスタ!F:G,2,0)</f>
        <v>#N/A</v>
      </c>
      <c r="D1946" s="29" t="e">
        <f>VLOOKUP(H1946,マスタ!I:J,2,0)</f>
        <v>#N/A</v>
      </c>
      <c r="E1946" s="29" t="e">
        <f>VLOOKUP(IF(LEN(F1946)&lt;11,TEXT(F1946,"00000000000"),F1946),マスタ!B:D,3,0)</f>
        <v>#N/A</v>
      </c>
      <c r="F1946" s="46"/>
      <c r="G1946" s="25"/>
      <c r="H1946" s="25"/>
      <c r="I1946" s="25"/>
      <c r="J1946" s="25"/>
      <c r="K1946" s="25"/>
      <c r="L1946" s="25"/>
      <c r="M1946" s="25"/>
      <c r="N1946" s="26"/>
      <c r="O1946" s="26"/>
      <c r="P1946" s="26"/>
      <c r="Q1946" s="36"/>
      <c r="R1946" s="27">
        <f>自店在庫!$H$3</f>
        <v>5438</v>
      </c>
      <c r="S1946" s="28">
        <f>IFERROR(SUMIF(自店在庫!$A:$A,A1946,自店在庫!$E:$E),0)</f>
        <v>0</v>
      </c>
      <c r="T1946" s="29">
        <f>IFERROR((SUMIF('売上伝票CSV(自店)'!A:A,A1946,'売上伝票CSV(自店)'!I:I)),0)</f>
        <v>0</v>
      </c>
      <c r="U1946" s="30"/>
      <c r="V1946" s="31">
        <f t="shared" si="60"/>
        <v>0</v>
      </c>
      <c r="W1946" s="29"/>
    </row>
    <row r="1947" spans="1:23" ht="18.75" hidden="1" customHeight="1">
      <c r="A1947" s="3" t="str">
        <f t="shared" si="61"/>
        <v/>
      </c>
      <c r="B1947" s="29" t="e">
        <f>VLOOKUP(IF(LEN(F1947)&lt;11,TEXT(F1947,"00000000000"),F1947),マスタ!B:C,2,0)</f>
        <v>#N/A</v>
      </c>
      <c r="C1947" s="29" t="e">
        <f>VLOOKUP(G1947,マスタ!F:G,2,0)</f>
        <v>#N/A</v>
      </c>
      <c r="D1947" s="29" t="e">
        <f>VLOOKUP(H1947,マスタ!I:J,2,0)</f>
        <v>#N/A</v>
      </c>
      <c r="E1947" s="29" t="e">
        <f>VLOOKUP(IF(LEN(F1947)&lt;11,TEXT(F1947,"00000000000"),F1947),マスタ!B:D,3,0)</f>
        <v>#N/A</v>
      </c>
      <c r="F1947" s="46"/>
      <c r="G1947" s="25"/>
      <c r="H1947" s="25"/>
      <c r="I1947" s="25"/>
      <c r="J1947" s="25"/>
      <c r="K1947" s="25"/>
      <c r="L1947" s="25"/>
      <c r="M1947" s="25"/>
      <c r="N1947" s="26"/>
      <c r="O1947" s="26"/>
      <c r="P1947" s="26"/>
      <c r="Q1947" s="36"/>
      <c r="R1947" s="27">
        <f>自店在庫!$H$3</f>
        <v>5438</v>
      </c>
      <c r="S1947" s="28">
        <f>IFERROR(SUMIF(自店在庫!$A:$A,A1947,自店在庫!$E:$E),0)</f>
        <v>0</v>
      </c>
      <c r="T1947" s="29">
        <f>IFERROR((SUMIF('売上伝票CSV(自店)'!A:A,A1947,'売上伝票CSV(自店)'!I:I)),0)</f>
        <v>0</v>
      </c>
      <c r="U1947" s="30"/>
      <c r="V1947" s="31">
        <f t="shared" si="60"/>
        <v>0</v>
      </c>
      <c r="W1947" s="29"/>
    </row>
    <row r="1948" spans="1:23" ht="18.75" hidden="1" customHeight="1">
      <c r="A1948" s="3" t="str">
        <f t="shared" si="61"/>
        <v/>
      </c>
      <c r="B1948" s="29" t="e">
        <f>VLOOKUP(IF(LEN(F1948)&lt;11,TEXT(F1948,"00000000000"),F1948),マスタ!B:C,2,0)</f>
        <v>#N/A</v>
      </c>
      <c r="C1948" s="29" t="e">
        <f>VLOOKUP(G1948,マスタ!F:G,2,0)</f>
        <v>#N/A</v>
      </c>
      <c r="D1948" s="29" t="e">
        <f>VLOOKUP(H1948,マスタ!I:J,2,0)</f>
        <v>#N/A</v>
      </c>
      <c r="E1948" s="29" t="e">
        <f>VLOOKUP(IF(LEN(F1948)&lt;11,TEXT(F1948,"00000000000"),F1948),マスタ!B:D,3,0)</f>
        <v>#N/A</v>
      </c>
      <c r="F1948" s="46"/>
      <c r="G1948" s="25"/>
      <c r="H1948" s="25"/>
      <c r="I1948" s="25"/>
      <c r="J1948" s="25"/>
      <c r="K1948" s="25"/>
      <c r="L1948" s="25"/>
      <c r="M1948" s="25"/>
      <c r="N1948" s="26"/>
      <c r="O1948" s="26"/>
      <c r="P1948" s="26"/>
      <c r="Q1948" s="36"/>
      <c r="R1948" s="27">
        <f>自店在庫!$H$3</f>
        <v>5438</v>
      </c>
      <c r="S1948" s="28">
        <f>IFERROR(SUMIF(自店在庫!$A:$A,A1948,自店在庫!$E:$E),0)</f>
        <v>0</v>
      </c>
      <c r="T1948" s="29">
        <f>IFERROR((SUMIF('売上伝票CSV(自店)'!A:A,A1948,'売上伝票CSV(自店)'!I:I)),0)</f>
        <v>0</v>
      </c>
      <c r="U1948" s="30"/>
      <c r="V1948" s="31">
        <f t="shared" si="60"/>
        <v>0</v>
      </c>
      <c r="W1948" s="29"/>
    </row>
    <row r="1949" spans="1:23" ht="18.75" hidden="1" customHeight="1">
      <c r="A1949" s="3" t="str">
        <f t="shared" si="61"/>
        <v/>
      </c>
      <c r="B1949" s="29" t="e">
        <f>VLOOKUP(IF(LEN(F1949)&lt;11,TEXT(F1949,"00000000000"),F1949),マスタ!B:C,2,0)</f>
        <v>#N/A</v>
      </c>
      <c r="C1949" s="29" t="e">
        <f>VLOOKUP(G1949,マスタ!F:G,2,0)</f>
        <v>#N/A</v>
      </c>
      <c r="D1949" s="29" t="e">
        <f>VLOOKUP(H1949,マスタ!I:J,2,0)</f>
        <v>#N/A</v>
      </c>
      <c r="E1949" s="29" t="e">
        <f>VLOOKUP(IF(LEN(F1949)&lt;11,TEXT(F1949,"00000000000"),F1949),マスタ!B:D,3,0)</f>
        <v>#N/A</v>
      </c>
      <c r="F1949" s="46"/>
      <c r="G1949" s="25"/>
      <c r="H1949" s="25"/>
      <c r="I1949" s="25"/>
      <c r="J1949" s="25"/>
      <c r="K1949" s="25"/>
      <c r="L1949" s="25"/>
      <c r="M1949" s="25"/>
      <c r="N1949" s="26"/>
      <c r="O1949" s="26"/>
      <c r="P1949" s="26"/>
      <c r="Q1949" s="36"/>
      <c r="R1949" s="27">
        <f>自店在庫!$H$3</f>
        <v>5438</v>
      </c>
      <c r="S1949" s="28">
        <f>IFERROR(SUMIF(自店在庫!$A:$A,A1949,自店在庫!$E:$E),0)</f>
        <v>0</v>
      </c>
      <c r="T1949" s="29">
        <f>IFERROR((SUMIF('売上伝票CSV(自店)'!A:A,A1949,'売上伝票CSV(自店)'!I:I)),0)</f>
        <v>0</v>
      </c>
      <c r="U1949" s="30"/>
      <c r="V1949" s="31">
        <f t="shared" si="60"/>
        <v>0</v>
      </c>
      <c r="W1949" s="29"/>
    </row>
    <row r="1950" spans="1:23" ht="18.75" hidden="1" customHeight="1">
      <c r="A1950" s="3" t="str">
        <f t="shared" si="61"/>
        <v/>
      </c>
      <c r="B1950" s="29" t="e">
        <f>VLOOKUP(IF(LEN(F1950)&lt;11,TEXT(F1950,"00000000000"),F1950),マスタ!B:C,2,0)</f>
        <v>#N/A</v>
      </c>
      <c r="C1950" s="29" t="e">
        <f>VLOOKUP(G1950,マスタ!F:G,2,0)</f>
        <v>#N/A</v>
      </c>
      <c r="D1950" s="29" t="e">
        <f>VLOOKUP(H1950,マスタ!I:J,2,0)</f>
        <v>#N/A</v>
      </c>
      <c r="E1950" s="29" t="e">
        <f>VLOOKUP(IF(LEN(F1950)&lt;11,TEXT(F1950,"00000000000"),F1950),マスタ!B:D,3,0)</f>
        <v>#N/A</v>
      </c>
      <c r="F1950" s="46"/>
      <c r="G1950" s="25"/>
      <c r="H1950" s="25"/>
      <c r="I1950" s="25"/>
      <c r="J1950" s="25"/>
      <c r="K1950" s="25"/>
      <c r="L1950" s="25"/>
      <c r="M1950" s="25"/>
      <c r="N1950" s="26"/>
      <c r="O1950" s="26"/>
      <c r="P1950" s="26"/>
      <c r="Q1950" s="36"/>
      <c r="R1950" s="27">
        <f>自店在庫!$H$3</f>
        <v>5438</v>
      </c>
      <c r="S1950" s="28">
        <f>IFERROR(SUMIF(自店在庫!$A:$A,A1950,自店在庫!$E:$E),0)</f>
        <v>0</v>
      </c>
      <c r="T1950" s="29">
        <f>IFERROR((SUMIF('売上伝票CSV(自店)'!A:A,A1950,'売上伝票CSV(自店)'!I:I)),0)</f>
        <v>0</v>
      </c>
      <c r="U1950" s="30"/>
      <c r="V1950" s="31">
        <f t="shared" si="60"/>
        <v>0</v>
      </c>
      <c r="W1950" s="29"/>
    </row>
    <row r="1951" spans="1:23" ht="18.75" hidden="1" customHeight="1">
      <c r="A1951" s="3" t="str">
        <f t="shared" si="61"/>
        <v/>
      </c>
      <c r="B1951" s="29" t="e">
        <f>VLOOKUP(IF(LEN(F1951)&lt;11,TEXT(F1951,"00000000000"),F1951),マスタ!B:C,2,0)</f>
        <v>#N/A</v>
      </c>
      <c r="C1951" s="29" t="e">
        <f>VLOOKUP(G1951,マスタ!F:G,2,0)</f>
        <v>#N/A</v>
      </c>
      <c r="D1951" s="29" t="e">
        <f>VLOOKUP(H1951,マスタ!I:J,2,0)</f>
        <v>#N/A</v>
      </c>
      <c r="E1951" s="29" t="e">
        <f>VLOOKUP(IF(LEN(F1951)&lt;11,TEXT(F1951,"00000000000"),F1951),マスタ!B:D,3,0)</f>
        <v>#N/A</v>
      </c>
      <c r="F1951" s="46"/>
      <c r="G1951" s="25"/>
      <c r="H1951" s="25"/>
      <c r="I1951" s="25"/>
      <c r="J1951" s="25"/>
      <c r="K1951" s="25"/>
      <c r="L1951" s="25"/>
      <c r="M1951" s="25"/>
      <c r="N1951" s="26"/>
      <c r="O1951" s="26"/>
      <c r="P1951" s="26"/>
      <c r="Q1951" s="36"/>
      <c r="R1951" s="27">
        <f>自店在庫!$H$3</f>
        <v>5438</v>
      </c>
      <c r="S1951" s="28">
        <f>IFERROR(SUMIF(自店在庫!$A:$A,A1951,自店在庫!$E:$E),0)</f>
        <v>0</v>
      </c>
      <c r="T1951" s="29">
        <f>IFERROR((SUMIF('売上伝票CSV(自店)'!A:A,A1951,'売上伝票CSV(自店)'!I:I)),0)</f>
        <v>0</v>
      </c>
      <c r="U1951" s="30"/>
      <c r="V1951" s="31">
        <f t="shared" si="60"/>
        <v>0</v>
      </c>
      <c r="W1951" s="29"/>
    </row>
    <row r="1952" spans="1:23" ht="18.75" hidden="1" customHeight="1">
      <c r="A1952" s="3" t="str">
        <f t="shared" si="61"/>
        <v/>
      </c>
      <c r="B1952" s="29" t="e">
        <f>VLOOKUP(IF(LEN(F1952)&lt;11,TEXT(F1952,"00000000000"),F1952),マスタ!B:C,2,0)</f>
        <v>#N/A</v>
      </c>
      <c r="C1952" s="29" t="e">
        <f>VLOOKUP(G1952,マスタ!F:G,2,0)</f>
        <v>#N/A</v>
      </c>
      <c r="D1952" s="29" t="e">
        <f>VLOOKUP(H1952,マスタ!I:J,2,0)</f>
        <v>#N/A</v>
      </c>
      <c r="E1952" s="29" t="e">
        <f>VLOOKUP(IF(LEN(F1952)&lt;11,TEXT(F1952,"00000000000"),F1952),マスタ!B:D,3,0)</f>
        <v>#N/A</v>
      </c>
      <c r="F1952" s="46"/>
      <c r="G1952" s="25"/>
      <c r="H1952" s="25"/>
      <c r="I1952" s="25"/>
      <c r="J1952" s="25"/>
      <c r="K1952" s="25"/>
      <c r="L1952" s="25"/>
      <c r="M1952" s="25"/>
      <c r="N1952" s="26"/>
      <c r="O1952" s="26"/>
      <c r="P1952" s="26"/>
      <c r="Q1952" s="36"/>
      <c r="R1952" s="27">
        <f>自店在庫!$H$3</f>
        <v>5438</v>
      </c>
      <c r="S1952" s="28">
        <f>IFERROR(SUMIF(自店在庫!$A:$A,A1952,自店在庫!$E:$E),0)</f>
        <v>0</v>
      </c>
      <c r="T1952" s="29">
        <f>IFERROR((SUMIF('売上伝票CSV(自店)'!A:A,A1952,'売上伝票CSV(自店)'!I:I)),0)</f>
        <v>0</v>
      </c>
      <c r="U1952" s="30"/>
      <c r="V1952" s="31">
        <f t="shared" si="60"/>
        <v>0</v>
      </c>
      <c r="W1952" s="29"/>
    </row>
    <row r="1953" spans="1:23" ht="18.75" hidden="1" customHeight="1">
      <c r="A1953" s="3" t="str">
        <f t="shared" si="61"/>
        <v/>
      </c>
      <c r="B1953" s="29" t="e">
        <f>VLOOKUP(IF(LEN(F1953)&lt;11,TEXT(F1953,"00000000000"),F1953),マスタ!B:C,2,0)</f>
        <v>#N/A</v>
      </c>
      <c r="C1953" s="29" t="e">
        <f>VLOOKUP(G1953,マスタ!F:G,2,0)</f>
        <v>#N/A</v>
      </c>
      <c r="D1953" s="29" t="e">
        <f>VLOOKUP(H1953,マスタ!I:J,2,0)</f>
        <v>#N/A</v>
      </c>
      <c r="E1953" s="29" t="e">
        <f>VLOOKUP(IF(LEN(F1953)&lt;11,TEXT(F1953,"00000000000"),F1953),マスタ!B:D,3,0)</f>
        <v>#N/A</v>
      </c>
      <c r="F1953" s="46"/>
      <c r="G1953" s="25"/>
      <c r="H1953" s="25"/>
      <c r="I1953" s="25"/>
      <c r="J1953" s="25"/>
      <c r="K1953" s="25"/>
      <c r="L1953" s="25"/>
      <c r="M1953" s="25"/>
      <c r="N1953" s="26"/>
      <c r="O1953" s="26"/>
      <c r="P1953" s="26"/>
      <c r="Q1953" s="36"/>
      <c r="R1953" s="27">
        <f>自店在庫!$H$3</f>
        <v>5438</v>
      </c>
      <c r="S1953" s="28">
        <f>IFERROR(SUMIF(自店在庫!$A:$A,A1953,自店在庫!$E:$E),0)</f>
        <v>0</v>
      </c>
      <c r="T1953" s="29">
        <f>IFERROR((SUMIF('売上伝票CSV(自店)'!A:A,A1953,'売上伝票CSV(自店)'!I:I)),0)</f>
        <v>0</v>
      </c>
      <c r="U1953" s="30"/>
      <c r="V1953" s="31">
        <f t="shared" si="60"/>
        <v>0</v>
      </c>
      <c r="W1953" s="29"/>
    </row>
    <row r="1954" spans="1:23" ht="18.75" hidden="1" customHeight="1">
      <c r="A1954" s="3" t="str">
        <f t="shared" si="61"/>
        <v/>
      </c>
      <c r="B1954" s="29" t="e">
        <f>VLOOKUP(IF(LEN(F1954)&lt;11,TEXT(F1954,"00000000000"),F1954),マスタ!B:C,2,0)</f>
        <v>#N/A</v>
      </c>
      <c r="C1954" s="29" t="e">
        <f>VLOOKUP(G1954,マスタ!F:G,2,0)</f>
        <v>#N/A</v>
      </c>
      <c r="D1954" s="29" t="e">
        <f>VLOOKUP(H1954,マスタ!I:J,2,0)</f>
        <v>#N/A</v>
      </c>
      <c r="E1954" s="29" t="e">
        <f>VLOOKUP(IF(LEN(F1954)&lt;11,TEXT(F1954,"00000000000"),F1954),マスタ!B:D,3,0)</f>
        <v>#N/A</v>
      </c>
      <c r="F1954" s="46"/>
      <c r="G1954" s="25"/>
      <c r="H1954" s="25"/>
      <c r="I1954" s="25"/>
      <c r="J1954" s="25"/>
      <c r="K1954" s="25"/>
      <c r="L1954" s="25"/>
      <c r="M1954" s="25"/>
      <c r="N1954" s="26"/>
      <c r="O1954" s="26"/>
      <c r="P1954" s="26"/>
      <c r="Q1954" s="36"/>
      <c r="R1954" s="27">
        <f>自店在庫!$H$3</f>
        <v>5438</v>
      </c>
      <c r="S1954" s="28">
        <f>IFERROR(SUMIF(自店在庫!$A:$A,A1954,自店在庫!$E:$E),0)</f>
        <v>0</v>
      </c>
      <c r="T1954" s="29">
        <f>IFERROR((SUMIF('売上伝票CSV(自店)'!A:A,A1954,'売上伝票CSV(自店)'!I:I)),0)</f>
        <v>0</v>
      </c>
      <c r="U1954" s="30"/>
      <c r="V1954" s="31">
        <f t="shared" si="60"/>
        <v>0</v>
      </c>
      <c r="W1954" s="29"/>
    </row>
    <row r="1955" spans="1:23" ht="18.75" hidden="1" customHeight="1">
      <c r="A1955" s="3" t="str">
        <f t="shared" si="61"/>
        <v/>
      </c>
      <c r="B1955" s="29" t="e">
        <f>VLOOKUP(IF(LEN(F1955)&lt;11,TEXT(F1955,"00000000000"),F1955),マスタ!B:C,2,0)</f>
        <v>#N/A</v>
      </c>
      <c r="C1955" s="29" t="e">
        <f>VLOOKUP(G1955,マスタ!F:G,2,0)</f>
        <v>#N/A</v>
      </c>
      <c r="D1955" s="29" t="e">
        <f>VLOOKUP(H1955,マスタ!I:J,2,0)</f>
        <v>#N/A</v>
      </c>
      <c r="E1955" s="29" t="e">
        <f>VLOOKUP(IF(LEN(F1955)&lt;11,TEXT(F1955,"00000000000"),F1955),マスタ!B:D,3,0)</f>
        <v>#N/A</v>
      </c>
      <c r="F1955" s="46"/>
      <c r="G1955" s="25"/>
      <c r="H1955" s="25"/>
      <c r="I1955" s="25"/>
      <c r="J1955" s="25"/>
      <c r="K1955" s="25"/>
      <c r="L1955" s="25"/>
      <c r="M1955" s="25"/>
      <c r="N1955" s="26"/>
      <c r="O1955" s="26"/>
      <c r="P1955" s="26"/>
      <c r="Q1955" s="36"/>
      <c r="R1955" s="27">
        <f>自店在庫!$H$3</f>
        <v>5438</v>
      </c>
      <c r="S1955" s="28">
        <f>IFERROR(SUMIF(自店在庫!$A:$A,A1955,自店在庫!$E:$E),0)</f>
        <v>0</v>
      </c>
      <c r="T1955" s="29">
        <f>IFERROR((SUMIF('売上伝票CSV(自店)'!A:A,A1955,'売上伝票CSV(自店)'!I:I)),0)</f>
        <v>0</v>
      </c>
      <c r="U1955" s="30"/>
      <c r="V1955" s="31">
        <f t="shared" si="60"/>
        <v>0</v>
      </c>
      <c r="W1955" s="29"/>
    </row>
    <row r="1956" spans="1:23" ht="18.75" hidden="1" customHeight="1">
      <c r="A1956" s="3" t="str">
        <f t="shared" si="61"/>
        <v/>
      </c>
      <c r="B1956" s="29" t="e">
        <f>VLOOKUP(IF(LEN(F1956)&lt;11,TEXT(F1956,"00000000000"),F1956),マスタ!B:C,2,0)</f>
        <v>#N/A</v>
      </c>
      <c r="C1956" s="29" t="e">
        <f>VLOOKUP(G1956,マスタ!F:G,2,0)</f>
        <v>#N/A</v>
      </c>
      <c r="D1956" s="29" t="e">
        <f>VLOOKUP(H1956,マスタ!I:J,2,0)</f>
        <v>#N/A</v>
      </c>
      <c r="E1956" s="29" t="e">
        <f>VLOOKUP(IF(LEN(F1956)&lt;11,TEXT(F1956,"00000000000"),F1956),マスタ!B:D,3,0)</f>
        <v>#N/A</v>
      </c>
      <c r="F1956" s="46"/>
      <c r="G1956" s="25"/>
      <c r="H1956" s="25"/>
      <c r="I1956" s="25"/>
      <c r="J1956" s="25"/>
      <c r="K1956" s="25"/>
      <c r="L1956" s="25"/>
      <c r="M1956" s="25"/>
      <c r="N1956" s="26"/>
      <c r="O1956" s="26"/>
      <c r="P1956" s="26"/>
      <c r="Q1956" s="36"/>
      <c r="R1956" s="27">
        <f>自店在庫!$H$3</f>
        <v>5438</v>
      </c>
      <c r="S1956" s="28">
        <f>IFERROR(SUMIF(自店在庫!$A:$A,A1956,自店在庫!$E:$E),0)</f>
        <v>0</v>
      </c>
      <c r="T1956" s="29">
        <f>IFERROR((SUMIF('売上伝票CSV(自店)'!A:A,A1956,'売上伝票CSV(自店)'!I:I)),0)</f>
        <v>0</v>
      </c>
      <c r="U1956" s="30"/>
      <c r="V1956" s="31">
        <f t="shared" si="60"/>
        <v>0</v>
      </c>
      <c r="W1956" s="29"/>
    </row>
    <row r="1957" spans="1:23" ht="18.75" hidden="1" customHeight="1">
      <c r="A1957" s="3" t="str">
        <f t="shared" si="61"/>
        <v/>
      </c>
      <c r="B1957" s="29" t="e">
        <f>VLOOKUP(IF(LEN(F1957)&lt;11,TEXT(F1957,"00000000000"),F1957),マスタ!B:C,2,0)</f>
        <v>#N/A</v>
      </c>
      <c r="C1957" s="29" t="e">
        <f>VLOOKUP(G1957,マスタ!F:G,2,0)</f>
        <v>#N/A</v>
      </c>
      <c r="D1957" s="29" t="e">
        <f>VLOOKUP(H1957,マスタ!I:J,2,0)</f>
        <v>#N/A</v>
      </c>
      <c r="E1957" s="29" t="e">
        <f>VLOOKUP(IF(LEN(F1957)&lt;11,TEXT(F1957,"00000000000"),F1957),マスタ!B:D,3,0)</f>
        <v>#N/A</v>
      </c>
      <c r="F1957" s="46"/>
      <c r="G1957" s="25"/>
      <c r="H1957" s="25"/>
      <c r="I1957" s="25"/>
      <c r="J1957" s="25"/>
      <c r="K1957" s="25"/>
      <c r="L1957" s="25"/>
      <c r="M1957" s="25"/>
      <c r="N1957" s="26"/>
      <c r="O1957" s="26"/>
      <c r="P1957" s="26"/>
      <c r="Q1957" s="36"/>
      <c r="R1957" s="27">
        <f>自店在庫!$H$3</f>
        <v>5438</v>
      </c>
      <c r="S1957" s="28">
        <f>IFERROR(SUMIF(自店在庫!$A:$A,A1957,自店在庫!$E:$E),0)</f>
        <v>0</v>
      </c>
      <c r="T1957" s="29">
        <f>IFERROR((SUMIF('売上伝票CSV(自店)'!A:A,A1957,'売上伝票CSV(自店)'!I:I)),0)</f>
        <v>0</v>
      </c>
      <c r="U1957" s="30"/>
      <c r="V1957" s="31">
        <f t="shared" si="60"/>
        <v>0</v>
      </c>
      <c r="W1957" s="29"/>
    </row>
    <row r="1958" spans="1:23" ht="18.75" hidden="1" customHeight="1">
      <c r="A1958" s="3" t="str">
        <f t="shared" si="61"/>
        <v/>
      </c>
      <c r="B1958" s="29" t="e">
        <f>VLOOKUP(IF(LEN(F1958)&lt;11,TEXT(F1958,"00000000000"),F1958),マスタ!B:C,2,0)</f>
        <v>#N/A</v>
      </c>
      <c r="C1958" s="29" t="e">
        <f>VLOOKUP(G1958,マスタ!F:G,2,0)</f>
        <v>#N/A</v>
      </c>
      <c r="D1958" s="29" t="e">
        <f>VLOOKUP(H1958,マスタ!I:J,2,0)</f>
        <v>#N/A</v>
      </c>
      <c r="E1958" s="29" t="e">
        <f>VLOOKUP(IF(LEN(F1958)&lt;11,TEXT(F1958,"00000000000"),F1958),マスタ!B:D,3,0)</f>
        <v>#N/A</v>
      </c>
      <c r="F1958" s="46"/>
      <c r="G1958" s="25"/>
      <c r="H1958" s="25"/>
      <c r="I1958" s="25"/>
      <c r="J1958" s="25"/>
      <c r="K1958" s="25"/>
      <c r="L1958" s="25"/>
      <c r="M1958" s="25"/>
      <c r="N1958" s="26"/>
      <c r="O1958" s="26"/>
      <c r="P1958" s="26"/>
      <c r="Q1958" s="36"/>
      <c r="R1958" s="27">
        <f>自店在庫!$H$3</f>
        <v>5438</v>
      </c>
      <c r="S1958" s="28">
        <f>IFERROR(SUMIF(自店在庫!$A:$A,A1958,自店在庫!$E:$E),0)</f>
        <v>0</v>
      </c>
      <c r="T1958" s="29">
        <f>IFERROR((SUMIF('売上伝票CSV(自店)'!A:A,A1958,'売上伝票CSV(自店)'!I:I)),0)</f>
        <v>0</v>
      </c>
      <c r="U1958" s="30"/>
      <c r="V1958" s="31">
        <f t="shared" si="60"/>
        <v>0</v>
      </c>
      <c r="W1958" s="29"/>
    </row>
    <row r="1959" spans="1:23" ht="18.75" hidden="1" customHeight="1">
      <c r="A1959" s="3" t="str">
        <f t="shared" si="61"/>
        <v/>
      </c>
      <c r="B1959" s="29" t="e">
        <f>VLOOKUP(IF(LEN(F1959)&lt;11,TEXT(F1959,"00000000000"),F1959),マスタ!B:C,2,0)</f>
        <v>#N/A</v>
      </c>
      <c r="C1959" s="29" t="e">
        <f>VLOOKUP(G1959,マスタ!F:G,2,0)</f>
        <v>#N/A</v>
      </c>
      <c r="D1959" s="29" t="e">
        <f>VLOOKUP(H1959,マスタ!I:J,2,0)</f>
        <v>#N/A</v>
      </c>
      <c r="E1959" s="29" t="e">
        <f>VLOOKUP(IF(LEN(F1959)&lt;11,TEXT(F1959,"00000000000"),F1959),マスタ!B:D,3,0)</f>
        <v>#N/A</v>
      </c>
      <c r="F1959" s="46"/>
      <c r="G1959" s="25"/>
      <c r="H1959" s="25"/>
      <c r="I1959" s="25"/>
      <c r="J1959" s="25"/>
      <c r="K1959" s="25"/>
      <c r="L1959" s="25"/>
      <c r="M1959" s="25"/>
      <c r="N1959" s="26"/>
      <c r="O1959" s="26"/>
      <c r="P1959" s="26"/>
      <c r="Q1959" s="36"/>
      <c r="R1959" s="27">
        <f>自店在庫!$H$3</f>
        <v>5438</v>
      </c>
      <c r="S1959" s="28">
        <f>IFERROR(SUMIF(自店在庫!$A:$A,A1959,自店在庫!$E:$E),0)</f>
        <v>0</v>
      </c>
      <c r="T1959" s="29">
        <f>IFERROR((SUMIF('売上伝票CSV(自店)'!A:A,A1959,'売上伝票CSV(自店)'!I:I)),0)</f>
        <v>0</v>
      </c>
      <c r="U1959" s="30"/>
      <c r="V1959" s="31">
        <f t="shared" si="60"/>
        <v>0</v>
      </c>
      <c r="W1959" s="29"/>
    </row>
    <row r="1960" spans="1:23" ht="18.75" hidden="1" customHeight="1">
      <c r="A1960" s="3" t="str">
        <f t="shared" si="61"/>
        <v/>
      </c>
      <c r="B1960" s="29" t="e">
        <f>VLOOKUP(IF(LEN(F1960)&lt;11,TEXT(F1960,"00000000000"),F1960),マスタ!B:C,2,0)</f>
        <v>#N/A</v>
      </c>
      <c r="C1960" s="29" t="e">
        <f>VLOOKUP(G1960,マスタ!F:G,2,0)</f>
        <v>#N/A</v>
      </c>
      <c r="D1960" s="29" t="e">
        <f>VLOOKUP(H1960,マスタ!I:J,2,0)</f>
        <v>#N/A</v>
      </c>
      <c r="E1960" s="29" t="e">
        <f>VLOOKUP(IF(LEN(F1960)&lt;11,TEXT(F1960,"00000000000"),F1960),マスタ!B:D,3,0)</f>
        <v>#N/A</v>
      </c>
      <c r="F1960" s="46"/>
      <c r="G1960" s="25"/>
      <c r="H1960" s="25"/>
      <c r="I1960" s="25"/>
      <c r="J1960" s="25"/>
      <c r="K1960" s="25"/>
      <c r="L1960" s="25"/>
      <c r="M1960" s="25"/>
      <c r="N1960" s="26"/>
      <c r="O1960" s="26"/>
      <c r="P1960" s="26"/>
      <c r="Q1960" s="36"/>
      <c r="R1960" s="27">
        <f>自店在庫!$H$3</f>
        <v>5438</v>
      </c>
      <c r="S1960" s="28">
        <f>IFERROR(SUMIF(自店在庫!$A:$A,A1960,自店在庫!$E:$E),0)</f>
        <v>0</v>
      </c>
      <c r="T1960" s="29">
        <f>IFERROR((SUMIF('売上伝票CSV(自店)'!A:A,A1960,'売上伝票CSV(自店)'!I:I)),0)</f>
        <v>0</v>
      </c>
      <c r="U1960" s="30"/>
      <c r="V1960" s="31">
        <f t="shared" si="60"/>
        <v>0</v>
      </c>
      <c r="W1960" s="29"/>
    </row>
    <row r="1961" spans="1:23" ht="18.75" hidden="1" customHeight="1">
      <c r="A1961" s="3" t="str">
        <f t="shared" si="61"/>
        <v/>
      </c>
      <c r="B1961" s="29" t="e">
        <f>VLOOKUP(IF(LEN(F1961)&lt;11,TEXT(F1961,"00000000000"),F1961),マスタ!B:C,2,0)</f>
        <v>#N/A</v>
      </c>
      <c r="C1961" s="29" t="e">
        <f>VLOOKUP(G1961,マスタ!F:G,2,0)</f>
        <v>#N/A</v>
      </c>
      <c r="D1961" s="29" t="e">
        <f>VLOOKUP(H1961,マスタ!I:J,2,0)</f>
        <v>#N/A</v>
      </c>
      <c r="E1961" s="29" t="e">
        <f>VLOOKUP(IF(LEN(F1961)&lt;11,TEXT(F1961,"00000000000"),F1961),マスタ!B:D,3,0)</f>
        <v>#N/A</v>
      </c>
      <c r="F1961" s="46"/>
      <c r="G1961" s="25"/>
      <c r="H1961" s="25"/>
      <c r="I1961" s="25"/>
      <c r="J1961" s="25"/>
      <c r="K1961" s="25"/>
      <c r="L1961" s="25"/>
      <c r="M1961" s="25"/>
      <c r="N1961" s="26"/>
      <c r="O1961" s="26"/>
      <c r="P1961" s="26"/>
      <c r="Q1961" s="36"/>
      <c r="R1961" s="27">
        <f>自店在庫!$H$3</f>
        <v>5438</v>
      </c>
      <c r="S1961" s="28">
        <f>IFERROR(SUMIF(自店在庫!$A:$A,A1961,自店在庫!$E:$E),0)</f>
        <v>0</v>
      </c>
      <c r="T1961" s="29">
        <f>IFERROR((SUMIF('売上伝票CSV(自店)'!A:A,A1961,'売上伝票CSV(自店)'!I:I)),0)</f>
        <v>0</v>
      </c>
      <c r="U1961" s="30"/>
      <c r="V1961" s="31">
        <f t="shared" si="60"/>
        <v>0</v>
      </c>
      <c r="W1961" s="29"/>
    </row>
    <row r="1962" spans="1:23" ht="18.75" hidden="1" customHeight="1">
      <c r="A1962" s="3" t="str">
        <f t="shared" si="61"/>
        <v/>
      </c>
      <c r="B1962" s="29" t="e">
        <f>VLOOKUP(IF(LEN(F1962)&lt;11,TEXT(F1962,"00000000000"),F1962),マスタ!B:C,2,0)</f>
        <v>#N/A</v>
      </c>
      <c r="C1962" s="29" t="e">
        <f>VLOOKUP(G1962,マスタ!F:G,2,0)</f>
        <v>#N/A</v>
      </c>
      <c r="D1962" s="29" t="e">
        <f>VLOOKUP(H1962,マスタ!I:J,2,0)</f>
        <v>#N/A</v>
      </c>
      <c r="E1962" s="29" t="e">
        <f>VLOOKUP(IF(LEN(F1962)&lt;11,TEXT(F1962,"00000000000"),F1962),マスタ!B:D,3,0)</f>
        <v>#N/A</v>
      </c>
      <c r="F1962" s="46"/>
      <c r="G1962" s="25"/>
      <c r="H1962" s="25"/>
      <c r="I1962" s="25"/>
      <c r="J1962" s="25"/>
      <c r="K1962" s="25"/>
      <c r="L1962" s="25"/>
      <c r="M1962" s="25"/>
      <c r="N1962" s="26"/>
      <c r="O1962" s="26"/>
      <c r="P1962" s="26"/>
      <c r="Q1962" s="36"/>
      <c r="R1962" s="27">
        <f>自店在庫!$H$3</f>
        <v>5438</v>
      </c>
      <c r="S1962" s="28">
        <f>IFERROR(SUMIF(自店在庫!$A:$A,A1962,自店在庫!$E:$E),0)</f>
        <v>0</v>
      </c>
      <c r="T1962" s="29">
        <f>IFERROR((SUMIF('売上伝票CSV(自店)'!A:A,A1962,'売上伝票CSV(自店)'!I:I)),0)</f>
        <v>0</v>
      </c>
      <c r="U1962" s="30"/>
      <c r="V1962" s="31">
        <f t="shared" si="60"/>
        <v>0</v>
      </c>
      <c r="W1962" s="29"/>
    </row>
    <row r="1963" spans="1:23" ht="18.75" hidden="1" customHeight="1">
      <c r="A1963" s="3" t="str">
        <f t="shared" si="61"/>
        <v/>
      </c>
      <c r="B1963" s="29" t="e">
        <f>VLOOKUP(IF(LEN(F1963)&lt;11,TEXT(F1963,"00000000000"),F1963),マスタ!B:C,2,0)</f>
        <v>#N/A</v>
      </c>
      <c r="C1963" s="29" t="e">
        <f>VLOOKUP(G1963,マスタ!F:G,2,0)</f>
        <v>#N/A</v>
      </c>
      <c r="D1963" s="29" t="e">
        <f>VLOOKUP(H1963,マスタ!I:J,2,0)</f>
        <v>#N/A</v>
      </c>
      <c r="E1963" s="29" t="e">
        <f>VLOOKUP(IF(LEN(F1963)&lt;11,TEXT(F1963,"00000000000"),F1963),マスタ!B:D,3,0)</f>
        <v>#N/A</v>
      </c>
      <c r="F1963" s="46"/>
      <c r="G1963" s="25"/>
      <c r="H1963" s="25"/>
      <c r="I1963" s="25"/>
      <c r="J1963" s="25"/>
      <c r="K1963" s="25"/>
      <c r="L1963" s="25"/>
      <c r="M1963" s="25"/>
      <c r="N1963" s="26"/>
      <c r="O1963" s="26"/>
      <c r="P1963" s="26"/>
      <c r="Q1963" s="36"/>
      <c r="R1963" s="27">
        <f>自店在庫!$H$3</f>
        <v>5438</v>
      </c>
      <c r="S1963" s="28">
        <f>IFERROR(SUMIF(自店在庫!$A:$A,A1963,自店在庫!$E:$E),0)</f>
        <v>0</v>
      </c>
      <c r="T1963" s="29">
        <f>IFERROR((SUMIF('売上伝票CSV(自店)'!A:A,A1963,'売上伝票CSV(自店)'!I:I)),0)</f>
        <v>0</v>
      </c>
      <c r="U1963" s="30"/>
      <c r="V1963" s="31">
        <f t="shared" si="60"/>
        <v>0</v>
      </c>
      <c r="W1963" s="29"/>
    </row>
    <row r="1964" spans="1:23" ht="18.75" hidden="1" customHeight="1">
      <c r="A1964" s="3" t="str">
        <f t="shared" si="61"/>
        <v/>
      </c>
      <c r="B1964" s="29" t="e">
        <f>VLOOKUP(IF(LEN(F1964)&lt;11,TEXT(F1964,"00000000000"),F1964),マスタ!B:C,2,0)</f>
        <v>#N/A</v>
      </c>
      <c r="C1964" s="29" t="e">
        <f>VLOOKUP(G1964,マスタ!F:G,2,0)</f>
        <v>#N/A</v>
      </c>
      <c r="D1964" s="29" t="e">
        <f>VLOOKUP(H1964,マスタ!I:J,2,0)</f>
        <v>#N/A</v>
      </c>
      <c r="E1964" s="29" t="e">
        <f>VLOOKUP(IF(LEN(F1964)&lt;11,TEXT(F1964,"00000000000"),F1964),マスタ!B:D,3,0)</f>
        <v>#N/A</v>
      </c>
      <c r="F1964" s="46"/>
      <c r="G1964" s="25"/>
      <c r="H1964" s="25"/>
      <c r="I1964" s="25"/>
      <c r="J1964" s="25"/>
      <c r="K1964" s="25"/>
      <c r="L1964" s="25"/>
      <c r="M1964" s="25"/>
      <c r="N1964" s="26"/>
      <c r="O1964" s="26"/>
      <c r="P1964" s="26"/>
      <c r="Q1964" s="36"/>
      <c r="R1964" s="27">
        <f>自店在庫!$H$3</f>
        <v>5438</v>
      </c>
      <c r="S1964" s="28">
        <f>IFERROR(SUMIF(自店在庫!$A:$A,A1964,自店在庫!$E:$E),0)</f>
        <v>0</v>
      </c>
      <c r="T1964" s="29">
        <f>IFERROR((SUMIF('売上伝票CSV(自店)'!A:A,A1964,'売上伝票CSV(自店)'!I:I)),0)</f>
        <v>0</v>
      </c>
      <c r="U1964" s="30"/>
      <c r="V1964" s="31">
        <f t="shared" si="60"/>
        <v>0</v>
      </c>
      <c r="W1964" s="29"/>
    </row>
    <row r="1965" spans="1:23" ht="18.75" hidden="1" customHeight="1">
      <c r="A1965" s="3" t="str">
        <f t="shared" si="61"/>
        <v/>
      </c>
      <c r="B1965" s="29" t="e">
        <f>VLOOKUP(IF(LEN(F1965)&lt;11,TEXT(F1965,"00000000000"),F1965),マスタ!B:C,2,0)</f>
        <v>#N/A</v>
      </c>
      <c r="C1965" s="29" t="e">
        <f>VLOOKUP(G1965,マスタ!F:G,2,0)</f>
        <v>#N/A</v>
      </c>
      <c r="D1965" s="29" t="e">
        <f>VLOOKUP(H1965,マスタ!I:J,2,0)</f>
        <v>#N/A</v>
      </c>
      <c r="E1965" s="29" t="e">
        <f>VLOOKUP(IF(LEN(F1965)&lt;11,TEXT(F1965,"00000000000"),F1965),マスタ!B:D,3,0)</f>
        <v>#N/A</v>
      </c>
      <c r="F1965" s="46"/>
      <c r="G1965" s="25"/>
      <c r="H1965" s="25"/>
      <c r="I1965" s="25"/>
      <c r="J1965" s="25"/>
      <c r="K1965" s="25"/>
      <c r="L1965" s="25"/>
      <c r="M1965" s="25"/>
      <c r="N1965" s="26"/>
      <c r="O1965" s="26"/>
      <c r="P1965" s="26"/>
      <c r="Q1965" s="36"/>
      <c r="R1965" s="27">
        <f>自店在庫!$H$3</f>
        <v>5438</v>
      </c>
      <c r="S1965" s="28">
        <f>IFERROR(SUMIF(自店在庫!$A:$A,A1965,自店在庫!$E:$E),0)</f>
        <v>0</v>
      </c>
      <c r="T1965" s="29">
        <f>IFERROR((SUMIF('売上伝票CSV(自店)'!A:A,A1965,'売上伝票CSV(自店)'!I:I)),0)</f>
        <v>0</v>
      </c>
      <c r="U1965" s="30"/>
      <c r="V1965" s="31">
        <f t="shared" si="60"/>
        <v>0</v>
      </c>
      <c r="W1965" s="29"/>
    </row>
    <row r="1966" spans="1:23" ht="18.75" hidden="1" customHeight="1">
      <c r="A1966" s="3" t="str">
        <f t="shared" si="61"/>
        <v/>
      </c>
      <c r="B1966" s="29" t="e">
        <f>VLOOKUP(IF(LEN(F1966)&lt;11,TEXT(F1966,"00000000000"),F1966),マスタ!B:C,2,0)</f>
        <v>#N/A</v>
      </c>
      <c r="C1966" s="29" t="e">
        <f>VLOOKUP(G1966,マスタ!F:G,2,0)</f>
        <v>#N/A</v>
      </c>
      <c r="D1966" s="29" t="e">
        <f>VLOOKUP(H1966,マスタ!I:J,2,0)</f>
        <v>#N/A</v>
      </c>
      <c r="E1966" s="29" t="e">
        <f>VLOOKUP(IF(LEN(F1966)&lt;11,TEXT(F1966,"00000000000"),F1966),マスタ!B:D,3,0)</f>
        <v>#N/A</v>
      </c>
      <c r="F1966" s="46"/>
      <c r="G1966" s="25"/>
      <c r="H1966" s="25"/>
      <c r="I1966" s="25"/>
      <c r="J1966" s="25"/>
      <c r="K1966" s="25"/>
      <c r="L1966" s="25"/>
      <c r="M1966" s="25"/>
      <c r="N1966" s="26"/>
      <c r="O1966" s="26"/>
      <c r="P1966" s="26"/>
      <c r="Q1966" s="36"/>
      <c r="R1966" s="27">
        <f>自店在庫!$H$3</f>
        <v>5438</v>
      </c>
      <c r="S1966" s="28">
        <f>IFERROR(SUMIF(自店在庫!$A:$A,A1966,自店在庫!$E:$E),0)</f>
        <v>0</v>
      </c>
      <c r="T1966" s="29">
        <f>IFERROR((SUMIF('売上伝票CSV(自店)'!A:A,A1966,'売上伝票CSV(自店)'!I:I)),0)</f>
        <v>0</v>
      </c>
      <c r="U1966" s="30"/>
      <c r="V1966" s="31">
        <f t="shared" si="60"/>
        <v>0</v>
      </c>
      <c r="W1966" s="29"/>
    </row>
    <row r="1967" spans="1:23" ht="18.75" hidden="1" customHeight="1">
      <c r="A1967" s="3" t="str">
        <f t="shared" si="61"/>
        <v/>
      </c>
      <c r="B1967" s="29" t="e">
        <f>VLOOKUP(IF(LEN(F1967)&lt;11,TEXT(F1967,"00000000000"),F1967),マスタ!B:C,2,0)</f>
        <v>#N/A</v>
      </c>
      <c r="C1967" s="29" t="e">
        <f>VLOOKUP(G1967,マスタ!F:G,2,0)</f>
        <v>#N/A</v>
      </c>
      <c r="D1967" s="29" t="e">
        <f>VLOOKUP(H1967,マスタ!I:J,2,0)</f>
        <v>#N/A</v>
      </c>
      <c r="E1967" s="29" t="e">
        <f>VLOOKUP(IF(LEN(F1967)&lt;11,TEXT(F1967,"00000000000"),F1967),マスタ!B:D,3,0)</f>
        <v>#N/A</v>
      </c>
      <c r="F1967" s="46"/>
      <c r="G1967" s="25"/>
      <c r="H1967" s="25"/>
      <c r="I1967" s="25"/>
      <c r="J1967" s="25"/>
      <c r="K1967" s="25"/>
      <c r="L1967" s="25"/>
      <c r="M1967" s="25"/>
      <c r="N1967" s="26"/>
      <c r="O1967" s="26"/>
      <c r="P1967" s="26"/>
      <c r="Q1967" s="36"/>
      <c r="R1967" s="27">
        <f>自店在庫!$H$3</f>
        <v>5438</v>
      </c>
      <c r="S1967" s="28">
        <f>IFERROR(SUMIF(自店在庫!$A:$A,A1967,自店在庫!$E:$E),0)</f>
        <v>0</v>
      </c>
      <c r="T1967" s="29">
        <f>IFERROR((SUMIF('売上伝票CSV(自店)'!A:A,A1967,'売上伝票CSV(自店)'!I:I)),0)</f>
        <v>0</v>
      </c>
      <c r="U1967" s="30"/>
      <c r="V1967" s="31">
        <f t="shared" si="60"/>
        <v>0</v>
      </c>
      <c r="W1967" s="29"/>
    </row>
    <row r="1968" spans="1:23" ht="18.75" hidden="1" customHeight="1">
      <c r="A1968" s="3" t="str">
        <f t="shared" si="61"/>
        <v/>
      </c>
      <c r="B1968" s="29" t="e">
        <f>VLOOKUP(IF(LEN(F1968)&lt;11,TEXT(F1968,"00000000000"),F1968),マスタ!B:C,2,0)</f>
        <v>#N/A</v>
      </c>
      <c r="C1968" s="29" t="e">
        <f>VLOOKUP(G1968,マスタ!F:G,2,0)</f>
        <v>#N/A</v>
      </c>
      <c r="D1968" s="29" t="e">
        <f>VLOOKUP(H1968,マスタ!I:J,2,0)</f>
        <v>#N/A</v>
      </c>
      <c r="E1968" s="29" t="e">
        <f>VLOOKUP(IF(LEN(F1968)&lt;11,TEXT(F1968,"00000000000"),F1968),マスタ!B:D,3,0)</f>
        <v>#N/A</v>
      </c>
      <c r="F1968" s="46"/>
      <c r="G1968" s="25"/>
      <c r="H1968" s="25"/>
      <c r="I1968" s="25"/>
      <c r="J1968" s="25"/>
      <c r="K1968" s="25"/>
      <c r="L1968" s="25"/>
      <c r="M1968" s="25"/>
      <c r="N1968" s="26"/>
      <c r="O1968" s="26"/>
      <c r="P1968" s="26"/>
      <c r="Q1968" s="36"/>
      <c r="R1968" s="27">
        <f>自店在庫!$H$3</f>
        <v>5438</v>
      </c>
      <c r="S1968" s="28">
        <f>IFERROR(SUMIF(自店在庫!$A:$A,A1968,自店在庫!$E:$E),0)</f>
        <v>0</v>
      </c>
      <c r="T1968" s="29">
        <f>IFERROR((SUMIF('売上伝票CSV(自店)'!A:A,A1968,'売上伝票CSV(自店)'!I:I)),0)</f>
        <v>0</v>
      </c>
      <c r="U1968" s="30"/>
      <c r="V1968" s="31">
        <f t="shared" si="60"/>
        <v>0</v>
      </c>
      <c r="W1968" s="29"/>
    </row>
    <row r="1969" spans="1:23" ht="18.75" hidden="1" customHeight="1">
      <c r="A1969" s="3" t="str">
        <f t="shared" si="61"/>
        <v/>
      </c>
      <c r="B1969" s="29" t="e">
        <f>VLOOKUP(IF(LEN(F1969)&lt;11,TEXT(F1969,"00000000000"),F1969),マスタ!B:C,2,0)</f>
        <v>#N/A</v>
      </c>
      <c r="C1969" s="29" t="e">
        <f>VLOOKUP(G1969,マスタ!F:G,2,0)</f>
        <v>#N/A</v>
      </c>
      <c r="D1969" s="29" t="e">
        <f>VLOOKUP(H1969,マスタ!I:J,2,0)</f>
        <v>#N/A</v>
      </c>
      <c r="E1969" s="29" t="e">
        <f>VLOOKUP(IF(LEN(F1969)&lt;11,TEXT(F1969,"00000000000"),F1969),マスタ!B:D,3,0)</f>
        <v>#N/A</v>
      </c>
      <c r="F1969" s="46"/>
      <c r="G1969" s="25"/>
      <c r="H1969" s="25"/>
      <c r="I1969" s="25"/>
      <c r="J1969" s="25"/>
      <c r="K1969" s="25"/>
      <c r="L1969" s="25"/>
      <c r="M1969" s="25"/>
      <c r="N1969" s="26"/>
      <c r="O1969" s="26"/>
      <c r="P1969" s="26"/>
      <c r="Q1969" s="36"/>
      <c r="R1969" s="27">
        <f>自店在庫!$H$3</f>
        <v>5438</v>
      </c>
      <c r="S1969" s="28">
        <f>IFERROR(SUMIF(自店在庫!$A:$A,A1969,自店在庫!$E:$E),0)</f>
        <v>0</v>
      </c>
      <c r="T1969" s="29">
        <f>IFERROR((SUMIF('売上伝票CSV(自店)'!A:A,A1969,'売上伝票CSV(自店)'!I:I)),0)</f>
        <v>0</v>
      </c>
      <c r="U1969" s="30"/>
      <c r="V1969" s="31">
        <f t="shared" si="60"/>
        <v>0</v>
      </c>
      <c r="W1969" s="29"/>
    </row>
    <row r="1970" spans="1:23" ht="18.75" hidden="1" customHeight="1">
      <c r="A1970" s="3" t="str">
        <f t="shared" si="61"/>
        <v/>
      </c>
      <c r="B1970" s="29" t="e">
        <f>VLOOKUP(IF(LEN(F1970)&lt;11,TEXT(F1970,"00000000000"),F1970),マスタ!B:C,2,0)</f>
        <v>#N/A</v>
      </c>
      <c r="C1970" s="29" t="e">
        <f>VLOOKUP(G1970,マスタ!F:G,2,0)</f>
        <v>#N/A</v>
      </c>
      <c r="D1970" s="29" t="e">
        <f>VLOOKUP(H1970,マスタ!I:J,2,0)</f>
        <v>#N/A</v>
      </c>
      <c r="E1970" s="29" t="e">
        <f>VLOOKUP(IF(LEN(F1970)&lt;11,TEXT(F1970,"00000000000"),F1970),マスタ!B:D,3,0)</f>
        <v>#N/A</v>
      </c>
      <c r="F1970" s="46"/>
      <c r="G1970" s="25"/>
      <c r="H1970" s="25"/>
      <c r="I1970" s="25"/>
      <c r="J1970" s="25"/>
      <c r="K1970" s="25"/>
      <c r="L1970" s="25"/>
      <c r="M1970" s="25"/>
      <c r="N1970" s="26"/>
      <c r="O1970" s="26"/>
      <c r="P1970" s="26"/>
      <c r="Q1970" s="36"/>
      <c r="R1970" s="27">
        <f>自店在庫!$H$3</f>
        <v>5438</v>
      </c>
      <c r="S1970" s="28">
        <f>IFERROR(SUMIF(自店在庫!$A:$A,A1970,自店在庫!$E:$E),0)</f>
        <v>0</v>
      </c>
      <c r="T1970" s="29">
        <f>IFERROR((SUMIF('売上伝票CSV(自店)'!A:A,A1970,'売上伝票CSV(自店)'!I:I)),0)</f>
        <v>0</v>
      </c>
      <c r="U1970" s="30"/>
      <c r="V1970" s="31">
        <f t="shared" si="60"/>
        <v>0</v>
      </c>
      <c r="W1970" s="29"/>
    </row>
    <row r="1971" spans="1:23" ht="18.75" hidden="1" customHeight="1">
      <c r="A1971" s="3" t="str">
        <f t="shared" si="61"/>
        <v/>
      </c>
      <c r="B1971" s="29" t="e">
        <f>VLOOKUP(IF(LEN(F1971)&lt;11,TEXT(F1971,"00000000000"),F1971),マスタ!B:C,2,0)</f>
        <v>#N/A</v>
      </c>
      <c r="C1971" s="29" t="e">
        <f>VLOOKUP(G1971,マスタ!F:G,2,0)</f>
        <v>#N/A</v>
      </c>
      <c r="D1971" s="29" t="e">
        <f>VLOOKUP(H1971,マスタ!I:J,2,0)</f>
        <v>#N/A</v>
      </c>
      <c r="E1971" s="29" t="e">
        <f>VLOOKUP(IF(LEN(F1971)&lt;11,TEXT(F1971,"00000000000"),F1971),マスタ!B:D,3,0)</f>
        <v>#N/A</v>
      </c>
      <c r="F1971" s="46"/>
      <c r="G1971" s="25"/>
      <c r="H1971" s="25"/>
      <c r="I1971" s="25"/>
      <c r="J1971" s="25"/>
      <c r="K1971" s="25"/>
      <c r="L1971" s="25"/>
      <c r="M1971" s="25"/>
      <c r="N1971" s="26"/>
      <c r="O1971" s="26"/>
      <c r="P1971" s="26"/>
      <c r="Q1971" s="36"/>
      <c r="R1971" s="27">
        <f>自店在庫!$H$3</f>
        <v>5438</v>
      </c>
      <c r="S1971" s="28">
        <f>IFERROR(SUMIF(自店在庫!$A:$A,A1971,自店在庫!$E:$E),0)</f>
        <v>0</v>
      </c>
      <c r="T1971" s="29">
        <f>IFERROR((SUMIF('売上伝票CSV(自店)'!A:A,A1971,'売上伝票CSV(自店)'!I:I)),0)</f>
        <v>0</v>
      </c>
      <c r="U1971" s="30"/>
      <c r="V1971" s="31">
        <f t="shared" si="60"/>
        <v>0</v>
      </c>
      <c r="W1971" s="29"/>
    </row>
    <row r="1972" spans="1:23" ht="18.75" hidden="1" customHeight="1">
      <c r="A1972" s="3" t="str">
        <f t="shared" si="61"/>
        <v/>
      </c>
      <c r="B1972" s="29" t="e">
        <f>VLOOKUP(IF(LEN(F1972)&lt;11,TEXT(F1972,"00000000000"),F1972),マスタ!B:C,2,0)</f>
        <v>#N/A</v>
      </c>
      <c r="C1972" s="29" t="e">
        <f>VLOOKUP(G1972,マスタ!F:G,2,0)</f>
        <v>#N/A</v>
      </c>
      <c r="D1972" s="29" t="e">
        <f>VLOOKUP(H1972,マスタ!I:J,2,0)</f>
        <v>#N/A</v>
      </c>
      <c r="E1972" s="29" t="e">
        <f>VLOOKUP(IF(LEN(F1972)&lt;11,TEXT(F1972,"00000000000"),F1972),マスタ!B:D,3,0)</f>
        <v>#N/A</v>
      </c>
      <c r="F1972" s="46"/>
      <c r="G1972" s="25"/>
      <c r="H1972" s="25"/>
      <c r="I1972" s="25"/>
      <c r="J1972" s="25"/>
      <c r="K1972" s="25"/>
      <c r="L1972" s="25"/>
      <c r="M1972" s="25"/>
      <c r="N1972" s="26"/>
      <c r="O1972" s="26"/>
      <c r="P1972" s="26"/>
      <c r="Q1972" s="36"/>
      <c r="R1972" s="27">
        <f>自店在庫!$H$3</f>
        <v>5438</v>
      </c>
      <c r="S1972" s="28">
        <f>IFERROR(SUMIF(自店在庫!$A:$A,A1972,自店在庫!$E:$E),0)</f>
        <v>0</v>
      </c>
      <c r="T1972" s="29">
        <f>IFERROR((SUMIF('売上伝票CSV(自店)'!A:A,A1972,'売上伝票CSV(自店)'!I:I)),0)</f>
        <v>0</v>
      </c>
      <c r="U1972" s="30"/>
      <c r="V1972" s="31">
        <f t="shared" si="60"/>
        <v>0</v>
      </c>
      <c r="W1972" s="29"/>
    </row>
    <row r="1973" spans="1:23" ht="18.75" hidden="1" customHeight="1">
      <c r="A1973" s="3" t="str">
        <f t="shared" si="61"/>
        <v/>
      </c>
      <c r="B1973" s="29" t="e">
        <f>VLOOKUP(IF(LEN(F1973)&lt;11,TEXT(F1973,"00000000000"),F1973),マスタ!B:C,2,0)</f>
        <v>#N/A</v>
      </c>
      <c r="C1973" s="29" t="e">
        <f>VLOOKUP(G1973,マスタ!F:G,2,0)</f>
        <v>#N/A</v>
      </c>
      <c r="D1973" s="29" t="e">
        <f>VLOOKUP(H1973,マスタ!I:J,2,0)</f>
        <v>#N/A</v>
      </c>
      <c r="E1973" s="29" t="e">
        <f>VLOOKUP(IF(LEN(F1973)&lt;11,TEXT(F1973,"00000000000"),F1973),マスタ!B:D,3,0)</f>
        <v>#N/A</v>
      </c>
      <c r="F1973" s="46"/>
      <c r="G1973" s="25"/>
      <c r="H1973" s="25"/>
      <c r="I1973" s="25"/>
      <c r="J1973" s="25"/>
      <c r="K1973" s="25"/>
      <c r="L1973" s="25"/>
      <c r="M1973" s="25"/>
      <c r="N1973" s="26"/>
      <c r="O1973" s="26"/>
      <c r="P1973" s="26"/>
      <c r="Q1973" s="36"/>
      <c r="R1973" s="27">
        <f>自店在庫!$H$3</f>
        <v>5438</v>
      </c>
      <c r="S1973" s="28">
        <f>IFERROR(SUMIF(自店在庫!$A:$A,A1973,自店在庫!$E:$E),0)</f>
        <v>0</v>
      </c>
      <c r="T1973" s="29">
        <f>IFERROR((SUMIF('売上伝票CSV(自店)'!A:A,A1973,'売上伝票CSV(自店)'!I:I)),0)</f>
        <v>0</v>
      </c>
      <c r="U1973" s="30"/>
      <c r="V1973" s="31">
        <f t="shared" si="60"/>
        <v>0</v>
      </c>
      <c r="W1973" s="29"/>
    </row>
    <row r="1974" spans="1:23" ht="18.75" hidden="1" customHeight="1">
      <c r="A1974" s="3" t="str">
        <f t="shared" si="61"/>
        <v/>
      </c>
      <c r="B1974" s="29" t="e">
        <f>VLOOKUP(IF(LEN(F1974)&lt;11,TEXT(F1974,"00000000000"),F1974),マスタ!B:C,2,0)</f>
        <v>#N/A</v>
      </c>
      <c r="C1974" s="29" t="e">
        <f>VLOOKUP(G1974,マスタ!F:G,2,0)</f>
        <v>#N/A</v>
      </c>
      <c r="D1974" s="29" t="e">
        <f>VLOOKUP(H1974,マスタ!I:J,2,0)</f>
        <v>#N/A</v>
      </c>
      <c r="E1974" s="29" t="e">
        <f>VLOOKUP(IF(LEN(F1974)&lt;11,TEXT(F1974,"00000000000"),F1974),マスタ!B:D,3,0)</f>
        <v>#N/A</v>
      </c>
      <c r="F1974" s="46"/>
      <c r="G1974" s="25"/>
      <c r="H1974" s="25"/>
      <c r="I1974" s="25"/>
      <c r="J1974" s="25"/>
      <c r="K1974" s="25"/>
      <c r="L1974" s="25"/>
      <c r="M1974" s="25"/>
      <c r="N1974" s="26"/>
      <c r="O1974" s="26"/>
      <c r="P1974" s="26"/>
      <c r="Q1974" s="36"/>
      <c r="R1974" s="27">
        <f>自店在庫!$H$3</f>
        <v>5438</v>
      </c>
      <c r="S1974" s="28">
        <f>IFERROR(SUMIF(自店在庫!$A:$A,A1974,自店在庫!$E:$E),0)</f>
        <v>0</v>
      </c>
      <c r="T1974" s="29">
        <f>IFERROR((SUMIF('売上伝票CSV(自店)'!A:A,A1974,'売上伝票CSV(自店)'!I:I)),0)</f>
        <v>0</v>
      </c>
      <c r="U1974" s="30"/>
      <c r="V1974" s="31">
        <f t="shared" si="60"/>
        <v>0</v>
      </c>
      <c r="W1974" s="29"/>
    </row>
    <row r="1975" spans="1:23" ht="18.75" hidden="1" customHeight="1">
      <c r="A1975" s="3" t="str">
        <f t="shared" si="61"/>
        <v/>
      </c>
      <c r="B1975" s="29" t="e">
        <f>VLOOKUP(IF(LEN(F1975)&lt;11,TEXT(F1975,"00000000000"),F1975),マスタ!B:C,2,0)</f>
        <v>#N/A</v>
      </c>
      <c r="C1975" s="29" t="e">
        <f>VLOOKUP(G1975,マスタ!F:G,2,0)</f>
        <v>#N/A</v>
      </c>
      <c r="D1975" s="29" t="e">
        <f>VLOOKUP(H1975,マスタ!I:J,2,0)</f>
        <v>#N/A</v>
      </c>
      <c r="E1975" s="29" t="e">
        <f>VLOOKUP(IF(LEN(F1975)&lt;11,TEXT(F1975,"00000000000"),F1975),マスタ!B:D,3,0)</f>
        <v>#N/A</v>
      </c>
      <c r="F1975" s="46"/>
      <c r="G1975" s="25"/>
      <c r="H1975" s="25"/>
      <c r="I1975" s="25"/>
      <c r="J1975" s="25"/>
      <c r="K1975" s="25"/>
      <c r="L1975" s="25"/>
      <c r="M1975" s="25"/>
      <c r="N1975" s="26"/>
      <c r="O1975" s="26"/>
      <c r="P1975" s="26"/>
      <c r="Q1975" s="36"/>
      <c r="R1975" s="27">
        <f>自店在庫!$H$3</f>
        <v>5438</v>
      </c>
      <c r="S1975" s="28">
        <f>IFERROR(SUMIF(自店在庫!$A:$A,A1975,自店在庫!$E:$E),0)</f>
        <v>0</v>
      </c>
      <c r="T1975" s="29">
        <f>IFERROR((SUMIF('売上伝票CSV(自店)'!A:A,A1975,'売上伝票CSV(自店)'!I:I)),0)</f>
        <v>0</v>
      </c>
      <c r="U1975" s="30"/>
      <c r="V1975" s="31">
        <f t="shared" si="60"/>
        <v>0</v>
      </c>
      <c r="W1975" s="29"/>
    </row>
    <row r="1976" spans="1:23" ht="18.75" hidden="1" customHeight="1">
      <c r="A1976" s="3" t="str">
        <f t="shared" si="61"/>
        <v/>
      </c>
      <c r="B1976" s="29" t="e">
        <f>VLOOKUP(IF(LEN(F1976)&lt;11,TEXT(F1976,"00000000000"),F1976),マスタ!B:C,2,0)</f>
        <v>#N/A</v>
      </c>
      <c r="C1976" s="29" t="e">
        <f>VLOOKUP(G1976,マスタ!F:G,2,0)</f>
        <v>#N/A</v>
      </c>
      <c r="D1976" s="29" t="e">
        <f>VLOOKUP(H1976,マスタ!I:J,2,0)</f>
        <v>#N/A</v>
      </c>
      <c r="E1976" s="29" t="e">
        <f>VLOOKUP(IF(LEN(F1976)&lt;11,TEXT(F1976,"00000000000"),F1976),マスタ!B:D,3,0)</f>
        <v>#N/A</v>
      </c>
      <c r="F1976" s="46"/>
      <c r="G1976" s="25"/>
      <c r="H1976" s="25"/>
      <c r="I1976" s="25"/>
      <c r="J1976" s="25"/>
      <c r="K1976" s="25"/>
      <c r="L1976" s="25"/>
      <c r="M1976" s="25"/>
      <c r="N1976" s="26"/>
      <c r="O1976" s="26"/>
      <c r="P1976" s="26"/>
      <c r="Q1976" s="36"/>
      <c r="R1976" s="27">
        <f>自店在庫!$H$3</f>
        <v>5438</v>
      </c>
      <c r="S1976" s="28">
        <f>IFERROR(SUMIF(自店在庫!$A:$A,A1976,自店在庫!$E:$E),0)</f>
        <v>0</v>
      </c>
      <c r="T1976" s="29">
        <f>IFERROR((SUMIF('売上伝票CSV(自店)'!A:A,A1976,'売上伝票CSV(自店)'!I:I)),0)</f>
        <v>0</v>
      </c>
      <c r="U1976" s="30"/>
      <c r="V1976" s="31">
        <f t="shared" si="60"/>
        <v>0</v>
      </c>
      <c r="W1976" s="29"/>
    </row>
    <row r="1977" spans="1:23" ht="18.75" hidden="1" customHeight="1">
      <c r="A1977" s="3" t="str">
        <f t="shared" si="61"/>
        <v/>
      </c>
      <c r="B1977" s="29" t="e">
        <f>VLOOKUP(IF(LEN(F1977)&lt;11,TEXT(F1977,"00000000000"),F1977),マスタ!B:C,2,0)</f>
        <v>#N/A</v>
      </c>
      <c r="C1977" s="29" t="e">
        <f>VLOOKUP(G1977,マスタ!F:G,2,0)</f>
        <v>#N/A</v>
      </c>
      <c r="D1977" s="29" t="e">
        <f>VLOOKUP(H1977,マスタ!I:J,2,0)</f>
        <v>#N/A</v>
      </c>
      <c r="E1977" s="29" t="e">
        <f>VLOOKUP(IF(LEN(F1977)&lt;11,TEXT(F1977,"00000000000"),F1977),マスタ!B:D,3,0)</f>
        <v>#N/A</v>
      </c>
      <c r="F1977" s="46"/>
      <c r="G1977" s="25"/>
      <c r="H1977" s="25"/>
      <c r="I1977" s="25"/>
      <c r="J1977" s="25"/>
      <c r="K1977" s="25"/>
      <c r="L1977" s="25"/>
      <c r="M1977" s="25"/>
      <c r="N1977" s="26"/>
      <c r="O1977" s="26"/>
      <c r="P1977" s="26"/>
      <c r="Q1977" s="36"/>
      <c r="R1977" s="27">
        <f>自店在庫!$H$3</f>
        <v>5438</v>
      </c>
      <c r="S1977" s="28">
        <f>IFERROR(SUMIF(自店在庫!$A:$A,A1977,自店在庫!$E:$E),0)</f>
        <v>0</v>
      </c>
      <c r="T1977" s="29">
        <f>IFERROR((SUMIF('売上伝票CSV(自店)'!A:A,A1977,'売上伝票CSV(自店)'!I:I)),0)</f>
        <v>0</v>
      </c>
      <c r="U1977" s="30"/>
      <c r="V1977" s="31">
        <f t="shared" si="60"/>
        <v>0</v>
      </c>
      <c r="W1977" s="29"/>
    </row>
    <row r="1978" spans="1:23" ht="18.75" hidden="1" customHeight="1">
      <c r="A1978" s="3" t="str">
        <f t="shared" si="61"/>
        <v/>
      </c>
      <c r="B1978" s="29" t="e">
        <f>VLOOKUP(IF(LEN(F1978)&lt;11,TEXT(F1978,"00000000000"),F1978),マスタ!B:C,2,0)</f>
        <v>#N/A</v>
      </c>
      <c r="C1978" s="29" t="e">
        <f>VLOOKUP(G1978,マスタ!F:G,2,0)</f>
        <v>#N/A</v>
      </c>
      <c r="D1978" s="29" t="e">
        <f>VLOOKUP(H1978,マスタ!I:J,2,0)</f>
        <v>#N/A</v>
      </c>
      <c r="E1978" s="29" t="e">
        <f>VLOOKUP(IF(LEN(F1978)&lt;11,TEXT(F1978,"00000000000"),F1978),マスタ!B:D,3,0)</f>
        <v>#N/A</v>
      </c>
      <c r="F1978" s="46"/>
      <c r="G1978" s="25"/>
      <c r="H1978" s="25"/>
      <c r="I1978" s="25"/>
      <c r="J1978" s="25"/>
      <c r="K1978" s="25"/>
      <c r="L1978" s="25"/>
      <c r="M1978" s="25"/>
      <c r="N1978" s="26"/>
      <c r="O1978" s="26"/>
      <c r="P1978" s="26"/>
      <c r="Q1978" s="36"/>
      <c r="R1978" s="27">
        <f>自店在庫!$H$3</f>
        <v>5438</v>
      </c>
      <c r="S1978" s="28">
        <f>IFERROR(SUMIF(自店在庫!$A:$A,A1978,自店在庫!$E:$E),0)</f>
        <v>0</v>
      </c>
      <c r="T1978" s="29">
        <f>IFERROR((SUMIF('売上伝票CSV(自店)'!A:A,A1978,'売上伝票CSV(自店)'!I:I)),0)</f>
        <v>0</v>
      </c>
      <c r="U1978" s="30"/>
      <c r="V1978" s="31">
        <f t="shared" si="60"/>
        <v>0</v>
      </c>
      <c r="W1978" s="29"/>
    </row>
    <row r="1979" spans="1:23" ht="18.75" hidden="1" customHeight="1">
      <c r="A1979" s="3" t="str">
        <f t="shared" si="61"/>
        <v/>
      </c>
      <c r="B1979" s="29" t="e">
        <f>VLOOKUP(IF(LEN(F1979)&lt;11,TEXT(F1979,"00000000000"),F1979),マスタ!B:C,2,0)</f>
        <v>#N/A</v>
      </c>
      <c r="C1979" s="29" t="e">
        <f>VLOOKUP(G1979,マスタ!F:G,2,0)</f>
        <v>#N/A</v>
      </c>
      <c r="D1979" s="29" t="e">
        <f>VLOOKUP(H1979,マスタ!I:J,2,0)</f>
        <v>#N/A</v>
      </c>
      <c r="E1979" s="29" t="e">
        <f>VLOOKUP(IF(LEN(F1979)&lt;11,TEXT(F1979,"00000000000"),F1979),マスタ!B:D,3,0)</f>
        <v>#N/A</v>
      </c>
      <c r="F1979" s="46"/>
      <c r="G1979" s="25"/>
      <c r="H1979" s="25"/>
      <c r="I1979" s="25"/>
      <c r="J1979" s="25"/>
      <c r="K1979" s="25"/>
      <c r="L1979" s="25"/>
      <c r="M1979" s="25"/>
      <c r="N1979" s="26"/>
      <c r="O1979" s="26"/>
      <c r="P1979" s="26"/>
      <c r="Q1979" s="36"/>
      <c r="R1979" s="27">
        <f>自店在庫!$H$3</f>
        <v>5438</v>
      </c>
      <c r="S1979" s="28">
        <f>IFERROR(SUMIF(自店在庫!$A:$A,A1979,自店在庫!$E:$E),0)</f>
        <v>0</v>
      </c>
      <c r="T1979" s="29">
        <f>IFERROR((SUMIF('売上伝票CSV(自店)'!A:A,A1979,'売上伝票CSV(自店)'!I:I)),0)</f>
        <v>0</v>
      </c>
      <c r="U1979" s="30"/>
      <c r="V1979" s="31">
        <f t="shared" si="60"/>
        <v>0</v>
      </c>
      <c r="W1979" s="29"/>
    </row>
    <row r="1980" spans="1:23" ht="18.75" hidden="1" customHeight="1">
      <c r="A1980" s="3" t="str">
        <f t="shared" si="61"/>
        <v/>
      </c>
      <c r="B1980" s="29" t="e">
        <f>VLOOKUP(IF(LEN(F1980)&lt;11,TEXT(F1980,"00000000000"),F1980),マスタ!B:C,2,0)</f>
        <v>#N/A</v>
      </c>
      <c r="C1980" s="29" t="e">
        <f>VLOOKUP(G1980,マスタ!F:G,2,0)</f>
        <v>#N/A</v>
      </c>
      <c r="D1980" s="29" t="e">
        <f>VLOOKUP(H1980,マスタ!I:J,2,0)</f>
        <v>#N/A</v>
      </c>
      <c r="E1980" s="29" t="e">
        <f>VLOOKUP(IF(LEN(F1980)&lt;11,TEXT(F1980,"00000000000"),F1980),マスタ!B:D,3,0)</f>
        <v>#N/A</v>
      </c>
      <c r="F1980" s="46"/>
      <c r="G1980" s="25"/>
      <c r="H1980" s="25"/>
      <c r="I1980" s="25"/>
      <c r="J1980" s="25"/>
      <c r="K1980" s="25"/>
      <c r="L1980" s="25"/>
      <c r="M1980" s="25"/>
      <c r="N1980" s="26"/>
      <c r="O1980" s="26"/>
      <c r="P1980" s="26"/>
      <c r="Q1980" s="36"/>
      <c r="R1980" s="27">
        <f>自店在庫!$H$3</f>
        <v>5438</v>
      </c>
      <c r="S1980" s="28">
        <f>IFERROR(SUMIF(自店在庫!$A:$A,A1980,自店在庫!$E:$E),0)</f>
        <v>0</v>
      </c>
      <c r="T1980" s="29">
        <f>IFERROR((SUMIF('売上伝票CSV(自店)'!A:A,A1980,'売上伝票CSV(自店)'!I:I)),0)</f>
        <v>0</v>
      </c>
      <c r="U1980" s="30"/>
      <c r="V1980" s="31">
        <f t="shared" si="60"/>
        <v>0</v>
      </c>
      <c r="W1980" s="29"/>
    </row>
    <row r="1981" spans="1:23" ht="18.75" hidden="1" customHeight="1">
      <c r="A1981" s="3" t="str">
        <f t="shared" si="61"/>
        <v/>
      </c>
      <c r="B1981" s="29" t="e">
        <f>VLOOKUP(IF(LEN(F1981)&lt;11,TEXT(F1981,"00000000000"),F1981),マスタ!B:C,2,0)</f>
        <v>#N/A</v>
      </c>
      <c r="C1981" s="29" t="e">
        <f>VLOOKUP(G1981,マスタ!F:G,2,0)</f>
        <v>#N/A</v>
      </c>
      <c r="D1981" s="29" t="e">
        <f>VLOOKUP(H1981,マスタ!I:J,2,0)</f>
        <v>#N/A</v>
      </c>
      <c r="E1981" s="29" t="e">
        <f>VLOOKUP(IF(LEN(F1981)&lt;11,TEXT(F1981,"00000000000"),F1981),マスタ!B:D,3,0)</f>
        <v>#N/A</v>
      </c>
      <c r="F1981" s="46"/>
      <c r="G1981" s="25"/>
      <c r="H1981" s="25"/>
      <c r="I1981" s="25"/>
      <c r="J1981" s="25"/>
      <c r="K1981" s="25"/>
      <c r="L1981" s="25"/>
      <c r="M1981" s="25"/>
      <c r="N1981" s="26"/>
      <c r="O1981" s="26"/>
      <c r="P1981" s="26"/>
      <c r="Q1981" s="36"/>
      <c r="R1981" s="27">
        <f>自店在庫!$H$3</f>
        <v>5438</v>
      </c>
      <c r="S1981" s="28">
        <f>IFERROR(SUMIF(自店在庫!$A:$A,A1981,自店在庫!$E:$E),0)</f>
        <v>0</v>
      </c>
      <c r="T1981" s="29">
        <f>IFERROR((SUMIF('売上伝票CSV(自店)'!A:A,A1981,'売上伝票CSV(自店)'!I:I)),0)</f>
        <v>0</v>
      </c>
      <c r="U1981" s="30"/>
      <c r="V1981" s="31">
        <f t="shared" si="60"/>
        <v>0</v>
      </c>
      <c r="W1981" s="29"/>
    </row>
    <row r="1982" spans="1:23" ht="18.75" hidden="1" customHeight="1">
      <c r="A1982" s="3" t="str">
        <f t="shared" si="61"/>
        <v/>
      </c>
      <c r="B1982" s="29" t="e">
        <f>VLOOKUP(IF(LEN(F1982)&lt;11,TEXT(F1982,"00000000000"),F1982),マスタ!B:C,2,0)</f>
        <v>#N/A</v>
      </c>
      <c r="C1982" s="29" t="e">
        <f>VLOOKUP(G1982,マスタ!F:G,2,0)</f>
        <v>#N/A</v>
      </c>
      <c r="D1982" s="29" t="e">
        <f>VLOOKUP(H1982,マスタ!I:J,2,0)</f>
        <v>#N/A</v>
      </c>
      <c r="E1982" s="29" t="e">
        <f>VLOOKUP(IF(LEN(F1982)&lt;11,TEXT(F1982,"00000000000"),F1982),マスタ!B:D,3,0)</f>
        <v>#N/A</v>
      </c>
      <c r="F1982" s="46"/>
      <c r="G1982" s="25"/>
      <c r="H1982" s="25"/>
      <c r="I1982" s="25"/>
      <c r="J1982" s="25"/>
      <c r="K1982" s="25"/>
      <c r="L1982" s="25"/>
      <c r="M1982" s="25"/>
      <c r="N1982" s="26"/>
      <c r="O1982" s="26"/>
      <c r="P1982" s="26"/>
      <c r="Q1982" s="36"/>
      <c r="R1982" s="27">
        <f>自店在庫!$H$3</f>
        <v>5438</v>
      </c>
      <c r="S1982" s="28">
        <f>IFERROR(SUMIF(自店在庫!$A:$A,A1982,自店在庫!$E:$E),0)</f>
        <v>0</v>
      </c>
      <c r="T1982" s="29">
        <f>IFERROR((SUMIF('売上伝票CSV(自店)'!A:A,A1982,'売上伝票CSV(自店)'!I:I)),0)</f>
        <v>0</v>
      </c>
      <c r="U1982" s="30"/>
      <c r="V1982" s="31">
        <f t="shared" si="60"/>
        <v>0</v>
      </c>
      <c r="W1982" s="29"/>
    </row>
    <row r="1983" spans="1:23" ht="18.75" hidden="1" customHeight="1">
      <c r="A1983" s="3" t="str">
        <f t="shared" si="61"/>
        <v/>
      </c>
      <c r="B1983" s="29" t="e">
        <f>VLOOKUP(IF(LEN(F1983)&lt;11,TEXT(F1983,"00000000000"),F1983),マスタ!B:C,2,0)</f>
        <v>#N/A</v>
      </c>
      <c r="C1983" s="29" t="e">
        <f>VLOOKUP(G1983,マスタ!F:G,2,0)</f>
        <v>#N/A</v>
      </c>
      <c r="D1983" s="29" t="e">
        <f>VLOOKUP(H1983,マスタ!I:J,2,0)</f>
        <v>#N/A</v>
      </c>
      <c r="E1983" s="29" t="e">
        <f>VLOOKUP(IF(LEN(F1983)&lt;11,TEXT(F1983,"00000000000"),F1983),マスタ!B:D,3,0)</f>
        <v>#N/A</v>
      </c>
      <c r="F1983" s="46"/>
      <c r="G1983" s="25"/>
      <c r="H1983" s="25"/>
      <c r="I1983" s="25"/>
      <c r="J1983" s="25"/>
      <c r="K1983" s="25"/>
      <c r="L1983" s="25"/>
      <c r="M1983" s="25"/>
      <c r="N1983" s="26"/>
      <c r="O1983" s="26"/>
      <c r="P1983" s="26"/>
      <c r="Q1983" s="36"/>
      <c r="R1983" s="27">
        <f>自店在庫!$H$3</f>
        <v>5438</v>
      </c>
      <c r="S1983" s="28">
        <f>IFERROR(SUMIF(自店在庫!$A:$A,A1983,自店在庫!$E:$E),0)</f>
        <v>0</v>
      </c>
      <c r="T1983" s="29">
        <f>IFERROR((SUMIF('売上伝票CSV(自店)'!A:A,A1983,'売上伝票CSV(自店)'!I:I)),0)</f>
        <v>0</v>
      </c>
      <c r="U1983" s="30"/>
      <c r="V1983" s="31">
        <f t="shared" si="60"/>
        <v>0</v>
      </c>
      <c r="W1983" s="29"/>
    </row>
    <row r="1984" spans="1:23" ht="18.75" hidden="1" customHeight="1">
      <c r="A1984" s="3" t="str">
        <f t="shared" si="61"/>
        <v/>
      </c>
      <c r="B1984" s="29" t="e">
        <f>VLOOKUP(IF(LEN(F1984)&lt;11,TEXT(F1984,"00000000000"),F1984),マスタ!B:C,2,0)</f>
        <v>#N/A</v>
      </c>
      <c r="C1984" s="29" t="e">
        <f>VLOOKUP(G1984,マスタ!F:G,2,0)</f>
        <v>#N/A</v>
      </c>
      <c r="D1984" s="29" t="e">
        <f>VLOOKUP(H1984,マスタ!I:J,2,0)</f>
        <v>#N/A</v>
      </c>
      <c r="E1984" s="29" t="e">
        <f>VLOOKUP(IF(LEN(F1984)&lt;11,TEXT(F1984,"00000000000"),F1984),マスタ!B:D,3,0)</f>
        <v>#N/A</v>
      </c>
      <c r="F1984" s="46"/>
      <c r="G1984" s="25"/>
      <c r="H1984" s="25"/>
      <c r="I1984" s="25"/>
      <c r="J1984" s="25"/>
      <c r="K1984" s="25"/>
      <c r="L1984" s="25"/>
      <c r="M1984" s="25"/>
      <c r="N1984" s="26"/>
      <c r="O1984" s="26"/>
      <c r="P1984" s="26"/>
      <c r="Q1984" s="36"/>
      <c r="R1984" s="27">
        <f>自店在庫!$H$3</f>
        <v>5438</v>
      </c>
      <c r="S1984" s="28">
        <f>IFERROR(SUMIF(自店在庫!$A:$A,A1984,自店在庫!$E:$E),0)</f>
        <v>0</v>
      </c>
      <c r="T1984" s="29">
        <f>IFERROR((SUMIF('売上伝票CSV(自店)'!A:A,A1984,'売上伝票CSV(自店)'!I:I)),0)</f>
        <v>0</v>
      </c>
      <c r="U1984" s="30"/>
      <c r="V1984" s="31">
        <f t="shared" si="60"/>
        <v>0</v>
      </c>
      <c r="W1984" s="29"/>
    </row>
    <row r="1985" spans="1:23" ht="18.75" hidden="1" customHeight="1">
      <c r="A1985" s="3" t="str">
        <f t="shared" si="61"/>
        <v/>
      </c>
      <c r="B1985" s="29" t="e">
        <f>VLOOKUP(IF(LEN(F1985)&lt;11,TEXT(F1985,"00000000000"),F1985),マスタ!B:C,2,0)</f>
        <v>#N/A</v>
      </c>
      <c r="C1985" s="29" t="e">
        <f>VLOOKUP(G1985,マスタ!F:G,2,0)</f>
        <v>#N/A</v>
      </c>
      <c r="D1985" s="29" t="e">
        <f>VLOOKUP(H1985,マスタ!I:J,2,0)</f>
        <v>#N/A</v>
      </c>
      <c r="E1985" s="29" t="e">
        <f>VLOOKUP(IF(LEN(F1985)&lt;11,TEXT(F1985,"00000000000"),F1985),マスタ!B:D,3,0)</f>
        <v>#N/A</v>
      </c>
      <c r="F1985" s="46"/>
      <c r="G1985" s="25"/>
      <c r="H1985" s="25"/>
      <c r="I1985" s="25"/>
      <c r="J1985" s="25"/>
      <c r="K1985" s="25"/>
      <c r="L1985" s="25"/>
      <c r="M1985" s="25"/>
      <c r="N1985" s="26"/>
      <c r="O1985" s="26"/>
      <c r="P1985" s="26"/>
      <c r="Q1985" s="36"/>
      <c r="R1985" s="27">
        <f>自店在庫!$H$3</f>
        <v>5438</v>
      </c>
      <c r="S1985" s="28">
        <f>IFERROR(SUMIF(自店在庫!$A:$A,A1985,自店在庫!$E:$E),0)</f>
        <v>0</v>
      </c>
      <c r="T1985" s="29">
        <f>IFERROR((SUMIF('売上伝票CSV(自店)'!A:A,A1985,'売上伝票CSV(自店)'!I:I)),0)</f>
        <v>0</v>
      </c>
      <c r="U1985" s="30"/>
      <c r="V1985" s="31">
        <f t="shared" si="60"/>
        <v>0</v>
      </c>
      <c r="W1985" s="29"/>
    </row>
    <row r="1986" spans="1:23" ht="18.75" hidden="1" customHeight="1">
      <c r="A1986" s="3" t="str">
        <f t="shared" si="61"/>
        <v/>
      </c>
      <c r="B1986" s="29" t="e">
        <f>VLOOKUP(IF(LEN(F1986)&lt;11,TEXT(F1986,"00000000000"),F1986),マスタ!B:C,2,0)</f>
        <v>#N/A</v>
      </c>
      <c r="C1986" s="29" t="e">
        <f>VLOOKUP(G1986,マスタ!F:G,2,0)</f>
        <v>#N/A</v>
      </c>
      <c r="D1986" s="29" t="e">
        <f>VLOOKUP(H1986,マスタ!I:J,2,0)</f>
        <v>#N/A</v>
      </c>
      <c r="E1986" s="29" t="e">
        <f>VLOOKUP(IF(LEN(F1986)&lt;11,TEXT(F1986,"00000000000"),F1986),マスタ!B:D,3,0)</f>
        <v>#N/A</v>
      </c>
      <c r="F1986" s="46"/>
      <c r="G1986" s="25"/>
      <c r="H1986" s="25"/>
      <c r="I1986" s="25"/>
      <c r="J1986" s="25"/>
      <c r="K1986" s="25"/>
      <c r="L1986" s="25"/>
      <c r="M1986" s="25"/>
      <c r="N1986" s="26"/>
      <c r="O1986" s="26"/>
      <c r="P1986" s="26"/>
      <c r="Q1986" s="36"/>
      <c r="R1986" s="27">
        <f>自店在庫!$H$3</f>
        <v>5438</v>
      </c>
      <c r="S1986" s="28">
        <f>IFERROR(SUMIF(自店在庫!$A:$A,A1986,自店在庫!$E:$E),0)</f>
        <v>0</v>
      </c>
      <c r="T1986" s="29">
        <f>IFERROR((SUMIF('売上伝票CSV(自店)'!A:A,A1986,'売上伝票CSV(自店)'!I:I)),0)</f>
        <v>0</v>
      </c>
      <c r="U1986" s="30"/>
      <c r="V1986" s="31">
        <f t="shared" si="60"/>
        <v>0</v>
      </c>
      <c r="W1986" s="29"/>
    </row>
    <row r="1987" spans="1:23" ht="18.75" hidden="1" customHeight="1">
      <c r="A1987" s="3" t="str">
        <f t="shared" si="61"/>
        <v/>
      </c>
      <c r="B1987" s="29" t="e">
        <f>VLOOKUP(IF(LEN(F1987)&lt;11,TEXT(F1987,"00000000000"),F1987),マスタ!B:C,2,0)</f>
        <v>#N/A</v>
      </c>
      <c r="C1987" s="29" t="e">
        <f>VLOOKUP(G1987,マスタ!F:G,2,0)</f>
        <v>#N/A</v>
      </c>
      <c r="D1987" s="29" t="e">
        <f>VLOOKUP(H1987,マスタ!I:J,2,0)</f>
        <v>#N/A</v>
      </c>
      <c r="E1987" s="29" t="e">
        <f>VLOOKUP(IF(LEN(F1987)&lt;11,TEXT(F1987,"00000000000"),F1987),マスタ!B:D,3,0)</f>
        <v>#N/A</v>
      </c>
      <c r="F1987" s="46"/>
      <c r="G1987" s="25"/>
      <c r="H1987" s="25"/>
      <c r="I1987" s="25"/>
      <c r="J1987" s="25"/>
      <c r="K1987" s="25"/>
      <c r="L1987" s="25"/>
      <c r="M1987" s="25"/>
      <c r="N1987" s="26"/>
      <c r="O1987" s="26"/>
      <c r="P1987" s="26"/>
      <c r="Q1987" s="36"/>
      <c r="R1987" s="27">
        <f>自店在庫!$H$3</f>
        <v>5438</v>
      </c>
      <c r="S1987" s="28">
        <f>IFERROR(SUMIF(自店在庫!$A:$A,A1987,自店在庫!$E:$E),0)</f>
        <v>0</v>
      </c>
      <c r="T1987" s="29">
        <f>IFERROR((SUMIF('売上伝票CSV(自店)'!A:A,A1987,'売上伝票CSV(自店)'!I:I)),0)</f>
        <v>0</v>
      </c>
      <c r="U1987" s="30"/>
      <c r="V1987" s="31">
        <f t="shared" si="60"/>
        <v>0</v>
      </c>
      <c r="W1987" s="29"/>
    </row>
    <row r="1988" spans="1:23" ht="18.75" hidden="1" customHeight="1">
      <c r="A1988" s="3" t="str">
        <f t="shared" si="61"/>
        <v/>
      </c>
      <c r="B1988" s="29" t="e">
        <f>VLOOKUP(IF(LEN(F1988)&lt;11,TEXT(F1988,"00000000000"),F1988),マスタ!B:C,2,0)</f>
        <v>#N/A</v>
      </c>
      <c r="C1988" s="29" t="e">
        <f>VLOOKUP(G1988,マスタ!F:G,2,0)</f>
        <v>#N/A</v>
      </c>
      <c r="D1988" s="29" t="e">
        <f>VLOOKUP(H1988,マスタ!I:J,2,0)</f>
        <v>#N/A</v>
      </c>
      <c r="E1988" s="29" t="e">
        <f>VLOOKUP(IF(LEN(F1988)&lt;11,TEXT(F1988,"00000000000"),F1988),マスタ!B:D,3,0)</f>
        <v>#N/A</v>
      </c>
      <c r="F1988" s="46"/>
      <c r="G1988" s="25"/>
      <c r="H1988" s="25"/>
      <c r="I1988" s="25"/>
      <c r="J1988" s="25"/>
      <c r="K1988" s="25"/>
      <c r="L1988" s="25"/>
      <c r="M1988" s="25"/>
      <c r="N1988" s="26"/>
      <c r="O1988" s="26"/>
      <c r="P1988" s="26"/>
      <c r="Q1988" s="36"/>
      <c r="R1988" s="27">
        <f>自店在庫!$H$3</f>
        <v>5438</v>
      </c>
      <c r="S1988" s="28">
        <f>IFERROR(SUMIF(自店在庫!$A:$A,A1988,自店在庫!$E:$E),0)</f>
        <v>0</v>
      </c>
      <c r="T1988" s="29">
        <f>IFERROR((SUMIF('売上伝票CSV(自店)'!A:A,A1988,'売上伝票CSV(自店)'!I:I)),0)</f>
        <v>0</v>
      </c>
      <c r="U1988" s="30"/>
      <c r="V1988" s="31">
        <f t="shared" ref="V1988:V2051" si="62">IFERROR(U1988*P1988,0)</f>
        <v>0</v>
      </c>
      <c r="W1988" s="29"/>
    </row>
    <row r="1989" spans="1:23" ht="18.75" hidden="1" customHeight="1">
      <c r="A1989" s="3" t="str">
        <f t="shared" ref="A1989:A2052" si="63">G1989&amp;H1989&amp;IF(ISBLANK(F1989),"",IF(LEN(F1989)&lt;11,TEXT(F1989,"00000000000"),F1989))</f>
        <v/>
      </c>
      <c r="B1989" s="29" t="e">
        <f>VLOOKUP(IF(LEN(F1989)&lt;11,TEXT(F1989,"00000000000"),F1989),マスタ!B:C,2,0)</f>
        <v>#N/A</v>
      </c>
      <c r="C1989" s="29" t="e">
        <f>VLOOKUP(G1989,マスタ!F:G,2,0)</f>
        <v>#N/A</v>
      </c>
      <c r="D1989" s="29" t="e">
        <f>VLOOKUP(H1989,マスタ!I:J,2,0)</f>
        <v>#N/A</v>
      </c>
      <c r="E1989" s="29" t="e">
        <f>VLOOKUP(IF(LEN(F1989)&lt;11,TEXT(F1989,"00000000000"),F1989),マスタ!B:D,3,0)</f>
        <v>#N/A</v>
      </c>
      <c r="F1989" s="46"/>
      <c r="G1989" s="25"/>
      <c r="H1989" s="25"/>
      <c r="I1989" s="25"/>
      <c r="J1989" s="25"/>
      <c r="K1989" s="25"/>
      <c r="L1989" s="25"/>
      <c r="M1989" s="25"/>
      <c r="N1989" s="26"/>
      <c r="O1989" s="26"/>
      <c r="P1989" s="26"/>
      <c r="Q1989" s="36"/>
      <c r="R1989" s="27">
        <f>自店在庫!$H$3</f>
        <v>5438</v>
      </c>
      <c r="S1989" s="28">
        <f>IFERROR(SUMIF(自店在庫!$A:$A,A1989,自店在庫!$E:$E),0)</f>
        <v>0</v>
      </c>
      <c r="T1989" s="29">
        <f>IFERROR((SUMIF('売上伝票CSV(自店)'!A:A,A1989,'売上伝票CSV(自店)'!I:I)),0)</f>
        <v>0</v>
      </c>
      <c r="U1989" s="30"/>
      <c r="V1989" s="31">
        <f t="shared" si="62"/>
        <v>0</v>
      </c>
      <c r="W1989" s="29"/>
    </row>
    <row r="1990" spans="1:23" ht="18.75" hidden="1" customHeight="1">
      <c r="A1990" s="3" t="str">
        <f t="shared" si="63"/>
        <v/>
      </c>
      <c r="B1990" s="29" t="e">
        <f>VLOOKUP(IF(LEN(F1990)&lt;11,TEXT(F1990,"00000000000"),F1990),マスタ!B:C,2,0)</f>
        <v>#N/A</v>
      </c>
      <c r="C1990" s="29" t="e">
        <f>VLOOKUP(G1990,マスタ!F:G,2,0)</f>
        <v>#N/A</v>
      </c>
      <c r="D1990" s="29" t="e">
        <f>VLOOKUP(H1990,マスタ!I:J,2,0)</f>
        <v>#N/A</v>
      </c>
      <c r="E1990" s="29" t="e">
        <f>VLOOKUP(IF(LEN(F1990)&lt;11,TEXT(F1990,"00000000000"),F1990),マスタ!B:D,3,0)</f>
        <v>#N/A</v>
      </c>
      <c r="F1990" s="46"/>
      <c r="G1990" s="25"/>
      <c r="H1990" s="25"/>
      <c r="I1990" s="25"/>
      <c r="J1990" s="25"/>
      <c r="K1990" s="25"/>
      <c r="L1990" s="25"/>
      <c r="M1990" s="25"/>
      <c r="N1990" s="26"/>
      <c r="O1990" s="26"/>
      <c r="P1990" s="26"/>
      <c r="Q1990" s="36"/>
      <c r="R1990" s="27">
        <f>自店在庫!$H$3</f>
        <v>5438</v>
      </c>
      <c r="S1990" s="28">
        <f>IFERROR(SUMIF(自店在庫!$A:$A,A1990,自店在庫!$E:$E),0)</f>
        <v>0</v>
      </c>
      <c r="T1990" s="29">
        <f>IFERROR((SUMIF('売上伝票CSV(自店)'!A:A,A1990,'売上伝票CSV(自店)'!I:I)),0)</f>
        <v>0</v>
      </c>
      <c r="U1990" s="30"/>
      <c r="V1990" s="31">
        <f t="shared" si="62"/>
        <v>0</v>
      </c>
      <c r="W1990" s="29"/>
    </row>
    <row r="1991" spans="1:23" ht="18.75" hidden="1" customHeight="1">
      <c r="A1991" s="3" t="str">
        <f t="shared" si="63"/>
        <v/>
      </c>
      <c r="B1991" s="29" t="e">
        <f>VLOOKUP(IF(LEN(F1991)&lt;11,TEXT(F1991,"00000000000"),F1991),マスタ!B:C,2,0)</f>
        <v>#N/A</v>
      </c>
      <c r="C1991" s="29" t="e">
        <f>VLOOKUP(G1991,マスタ!F:G,2,0)</f>
        <v>#N/A</v>
      </c>
      <c r="D1991" s="29" t="e">
        <f>VLOOKUP(H1991,マスタ!I:J,2,0)</f>
        <v>#N/A</v>
      </c>
      <c r="E1991" s="29" t="e">
        <f>VLOOKUP(IF(LEN(F1991)&lt;11,TEXT(F1991,"00000000000"),F1991),マスタ!B:D,3,0)</f>
        <v>#N/A</v>
      </c>
      <c r="F1991" s="46"/>
      <c r="G1991" s="25"/>
      <c r="H1991" s="25"/>
      <c r="I1991" s="25"/>
      <c r="J1991" s="25"/>
      <c r="K1991" s="25"/>
      <c r="L1991" s="25"/>
      <c r="M1991" s="25"/>
      <c r="N1991" s="26"/>
      <c r="O1991" s="26"/>
      <c r="P1991" s="26"/>
      <c r="Q1991" s="36"/>
      <c r="R1991" s="27">
        <f>自店在庫!$H$3</f>
        <v>5438</v>
      </c>
      <c r="S1991" s="28">
        <f>IFERROR(SUMIF(自店在庫!$A:$A,A1991,自店在庫!$E:$E),0)</f>
        <v>0</v>
      </c>
      <c r="T1991" s="29">
        <f>IFERROR((SUMIF('売上伝票CSV(自店)'!A:A,A1991,'売上伝票CSV(自店)'!I:I)),0)</f>
        <v>0</v>
      </c>
      <c r="U1991" s="30"/>
      <c r="V1991" s="31">
        <f t="shared" si="62"/>
        <v>0</v>
      </c>
      <c r="W1991" s="29"/>
    </row>
    <row r="1992" spans="1:23" ht="18.75" hidden="1" customHeight="1">
      <c r="A1992" s="3" t="str">
        <f t="shared" si="63"/>
        <v/>
      </c>
      <c r="B1992" s="29" t="e">
        <f>VLOOKUP(IF(LEN(F1992)&lt;11,TEXT(F1992,"00000000000"),F1992),マスタ!B:C,2,0)</f>
        <v>#N/A</v>
      </c>
      <c r="C1992" s="29" t="e">
        <f>VLOOKUP(G1992,マスタ!F:G,2,0)</f>
        <v>#N/A</v>
      </c>
      <c r="D1992" s="29" t="e">
        <f>VLOOKUP(H1992,マスタ!I:J,2,0)</f>
        <v>#N/A</v>
      </c>
      <c r="E1992" s="29" t="e">
        <f>VLOOKUP(IF(LEN(F1992)&lt;11,TEXT(F1992,"00000000000"),F1992),マスタ!B:D,3,0)</f>
        <v>#N/A</v>
      </c>
      <c r="F1992" s="46"/>
      <c r="G1992" s="25"/>
      <c r="H1992" s="25"/>
      <c r="I1992" s="25"/>
      <c r="J1992" s="25"/>
      <c r="K1992" s="25"/>
      <c r="L1992" s="25"/>
      <c r="M1992" s="25"/>
      <c r="N1992" s="26"/>
      <c r="O1992" s="26"/>
      <c r="P1992" s="26"/>
      <c r="Q1992" s="36"/>
      <c r="R1992" s="27">
        <f>自店在庫!$H$3</f>
        <v>5438</v>
      </c>
      <c r="S1992" s="28">
        <f>IFERROR(SUMIF(自店在庫!$A:$A,A1992,自店在庫!$E:$E),0)</f>
        <v>0</v>
      </c>
      <c r="T1992" s="29">
        <f>IFERROR((SUMIF('売上伝票CSV(自店)'!A:A,A1992,'売上伝票CSV(自店)'!I:I)),0)</f>
        <v>0</v>
      </c>
      <c r="U1992" s="30"/>
      <c r="V1992" s="31">
        <f t="shared" si="62"/>
        <v>0</v>
      </c>
      <c r="W1992" s="29"/>
    </row>
    <row r="1993" spans="1:23" ht="18.75" hidden="1" customHeight="1">
      <c r="A1993" s="3" t="str">
        <f t="shared" si="63"/>
        <v/>
      </c>
      <c r="B1993" s="29" t="e">
        <f>VLOOKUP(IF(LEN(F1993)&lt;11,TEXT(F1993,"00000000000"),F1993),マスタ!B:C,2,0)</f>
        <v>#N/A</v>
      </c>
      <c r="C1993" s="29" t="e">
        <f>VLOOKUP(G1993,マスタ!F:G,2,0)</f>
        <v>#N/A</v>
      </c>
      <c r="D1993" s="29" t="e">
        <f>VLOOKUP(H1993,マスタ!I:J,2,0)</f>
        <v>#N/A</v>
      </c>
      <c r="E1993" s="29" t="e">
        <f>VLOOKUP(IF(LEN(F1993)&lt;11,TEXT(F1993,"00000000000"),F1993),マスタ!B:D,3,0)</f>
        <v>#N/A</v>
      </c>
      <c r="F1993" s="46"/>
      <c r="G1993" s="25"/>
      <c r="H1993" s="25"/>
      <c r="I1993" s="25"/>
      <c r="J1993" s="25"/>
      <c r="K1993" s="25"/>
      <c r="L1993" s="25"/>
      <c r="M1993" s="25"/>
      <c r="N1993" s="26"/>
      <c r="O1993" s="26"/>
      <c r="P1993" s="26"/>
      <c r="Q1993" s="36"/>
      <c r="R1993" s="27">
        <f>自店在庫!$H$3</f>
        <v>5438</v>
      </c>
      <c r="S1993" s="28">
        <f>IFERROR(SUMIF(自店在庫!$A:$A,A1993,自店在庫!$E:$E),0)</f>
        <v>0</v>
      </c>
      <c r="T1993" s="29">
        <f>IFERROR((SUMIF('売上伝票CSV(自店)'!A:A,A1993,'売上伝票CSV(自店)'!I:I)),0)</f>
        <v>0</v>
      </c>
      <c r="U1993" s="30"/>
      <c r="V1993" s="31">
        <f t="shared" si="62"/>
        <v>0</v>
      </c>
      <c r="W1993" s="29"/>
    </row>
    <row r="1994" spans="1:23" ht="18.75" hidden="1" customHeight="1">
      <c r="A1994" s="3" t="str">
        <f t="shared" si="63"/>
        <v/>
      </c>
      <c r="B1994" s="29" t="e">
        <f>VLOOKUP(IF(LEN(F1994)&lt;11,TEXT(F1994,"00000000000"),F1994),マスタ!B:C,2,0)</f>
        <v>#N/A</v>
      </c>
      <c r="C1994" s="29" t="e">
        <f>VLOOKUP(G1994,マスタ!F:G,2,0)</f>
        <v>#N/A</v>
      </c>
      <c r="D1994" s="29" t="e">
        <f>VLOOKUP(H1994,マスタ!I:J,2,0)</f>
        <v>#N/A</v>
      </c>
      <c r="E1994" s="29" t="e">
        <f>VLOOKUP(IF(LEN(F1994)&lt;11,TEXT(F1994,"00000000000"),F1994),マスタ!B:D,3,0)</f>
        <v>#N/A</v>
      </c>
      <c r="F1994" s="46"/>
      <c r="G1994" s="25"/>
      <c r="H1994" s="25"/>
      <c r="I1994" s="25"/>
      <c r="J1994" s="25"/>
      <c r="K1994" s="25"/>
      <c r="L1994" s="25"/>
      <c r="M1994" s="25"/>
      <c r="N1994" s="26"/>
      <c r="O1994" s="26"/>
      <c r="P1994" s="26"/>
      <c r="Q1994" s="36"/>
      <c r="R1994" s="27">
        <f>自店在庫!$H$3</f>
        <v>5438</v>
      </c>
      <c r="S1994" s="28">
        <f>IFERROR(SUMIF(自店在庫!$A:$A,A1994,自店在庫!$E:$E),0)</f>
        <v>0</v>
      </c>
      <c r="T1994" s="29">
        <f>IFERROR((SUMIF('売上伝票CSV(自店)'!A:A,A1994,'売上伝票CSV(自店)'!I:I)),0)</f>
        <v>0</v>
      </c>
      <c r="U1994" s="30"/>
      <c r="V1994" s="31">
        <f t="shared" si="62"/>
        <v>0</v>
      </c>
      <c r="W1994" s="29"/>
    </row>
    <row r="1995" spans="1:23" ht="18.75" hidden="1" customHeight="1">
      <c r="A1995" s="3" t="str">
        <f t="shared" si="63"/>
        <v/>
      </c>
      <c r="B1995" s="29" t="e">
        <f>VLOOKUP(IF(LEN(F1995)&lt;11,TEXT(F1995,"00000000000"),F1995),マスタ!B:C,2,0)</f>
        <v>#N/A</v>
      </c>
      <c r="C1995" s="29" t="e">
        <f>VLOOKUP(G1995,マスタ!F:G,2,0)</f>
        <v>#N/A</v>
      </c>
      <c r="D1995" s="29" t="e">
        <f>VLOOKUP(H1995,マスタ!I:J,2,0)</f>
        <v>#N/A</v>
      </c>
      <c r="E1995" s="29" t="e">
        <f>VLOOKUP(IF(LEN(F1995)&lt;11,TEXT(F1995,"00000000000"),F1995),マスタ!B:D,3,0)</f>
        <v>#N/A</v>
      </c>
      <c r="F1995" s="46"/>
      <c r="G1995" s="25"/>
      <c r="H1995" s="25"/>
      <c r="I1995" s="25"/>
      <c r="J1995" s="25"/>
      <c r="K1995" s="25"/>
      <c r="L1995" s="25"/>
      <c r="M1995" s="25"/>
      <c r="N1995" s="26"/>
      <c r="O1995" s="26"/>
      <c r="P1995" s="26"/>
      <c r="Q1995" s="36"/>
      <c r="R1995" s="27">
        <f>自店在庫!$H$3</f>
        <v>5438</v>
      </c>
      <c r="S1995" s="28">
        <f>IFERROR(SUMIF(自店在庫!$A:$A,A1995,自店在庫!$E:$E),0)</f>
        <v>0</v>
      </c>
      <c r="T1995" s="29">
        <f>IFERROR((SUMIF('売上伝票CSV(自店)'!A:A,A1995,'売上伝票CSV(自店)'!I:I)),0)</f>
        <v>0</v>
      </c>
      <c r="U1995" s="30"/>
      <c r="V1995" s="31">
        <f t="shared" si="62"/>
        <v>0</v>
      </c>
      <c r="W1995" s="29"/>
    </row>
    <row r="1996" spans="1:23" ht="18.75" hidden="1" customHeight="1">
      <c r="A1996" s="3" t="str">
        <f t="shared" si="63"/>
        <v/>
      </c>
      <c r="B1996" s="29" t="e">
        <f>VLOOKUP(IF(LEN(F1996)&lt;11,TEXT(F1996,"00000000000"),F1996),マスタ!B:C,2,0)</f>
        <v>#N/A</v>
      </c>
      <c r="C1996" s="29" t="e">
        <f>VLOOKUP(G1996,マスタ!F:G,2,0)</f>
        <v>#N/A</v>
      </c>
      <c r="D1996" s="29" t="e">
        <f>VLOOKUP(H1996,マスタ!I:J,2,0)</f>
        <v>#N/A</v>
      </c>
      <c r="E1996" s="29" t="e">
        <f>VLOOKUP(IF(LEN(F1996)&lt;11,TEXT(F1996,"00000000000"),F1996),マスタ!B:D,3,0)</f>
        <v>#N/A</v>
      </c>
      <c r="F1996" s="46"/>
      <c r="G1996" s="25"/>
      <c r="H1996" s="25"/>
      <c r="I1996" s="25"/>
      <c r="J1996" s="25"/>
      <c r="K1996" s="25"/>
      <c r="L1996" s="25"/>
      <c r="M1996" s="25"/>
      <c r="N1996" s="26"/>
      <c r="O1996" s="26"/>
      <c r="P1996" s="26"/>
      <c r="Q1996" s="36"/>
      <c r="R1996" s="27">
        <f>自店在庫!$H$3</f>
        <v>5438</v>
      </c>
      <c r="S1996" s="28">
        <f>IFERROR(SUMIF(自店在庫!$A:$A,A1996,自店在庫!$E:$E),0)</f>
        <v>0</v>
      </c>
      <c r="T1996" s="29">
        <f>IFERROR((SUMIF('売上伝票CSV(自店)'!A:A,A1996,'売上伝票CSV(自店)'!I:I)),0)</f>
        <v>0</v>
      </c>
      <c r="U1996" s="30"/>
      <c r="V1996" s="31">
        <f t="shared" si="62"/>
        <v>0</v>
      </c>
      <c r="W1996" s="29"/>
    </row>
    <row r="1997" spans="1:23" ht="18.75" hidden="1" customHeight="1">
      <c r="A1997" s="3" t="str">
        <f t="shared" si="63"/>
        <v/>
      </c>
      <c r="B1997" s="29" t="e">
        <f>VLOOKUP(IF(LEN(F1997)&lt;11,TEXT(F1997,"00000000000"),F1997),マスタ!B:C,2,0)</f>
        <v>#N/A</v>
      </c>
      <c r="C1997" s="29" t="e">
        <f>VLOOKUP(G1997,マスタ!F:G,2,0)</f>
        <v>#N/A</v>
      </c>
      <c r="D1997" s="29" t="e">
        <f>VLOOKUP(H1997,マスタ!I:J,2,0)</f>
        <v>#N/A</v>
      </c>
      <c r="E1997" s="29" t="e">
        <f>VLOOKUP(IF(LEN(F1997)&lt;11,TEXT(F1997,"00000000000"),F1997),マスタ!B:D,3,0)</f>
        <v>#N/A</v>
      </c>
      <c r="F1997" s="46"/>
      <c r="G1997" s="25"/>
      <c r="H1997" s="25"/>
      <c r="I1997" s="25"/>
      <c r="J1997" s="25"/>
      <c r="K1997" s="25"/>
      <c r="L1997" s="25"/>
      <c r="M1997" s="25"/>
      <c r="N1997" s="26"/>
      <c r="O1997" s="26"/>
      <c r="P1997" s="26"/>
      <c r="Q1997" s="36"/>
      <c r="R1997" s="27">
        <f>自店在庫!$H$3</f>
        <v>5438</v>
      </c>
      <c r="S1997" s="28">
        <f>IFERROR(SUMIF(自店在庫!$A:$A,A1997,自店在庫!$E:$E),0)</f>
        <v>0</v>
      </c>
      <c r="T1997" s="29">
        <f>IFERROR((SUMIF('売上伝票CSV(自店)'!A:A,A1997,'売上伝票CSV(自店)'!I:I)),0)</f>
        <v>0</v>
      </c>
      <c r="U1997" s="30"/>
      <c r="V1997" s="31">
        <f t="shared" si="62"/>
        <v>0</v>
      </c>
      <c r="W1997" s="29"/>
    </row>
    <row r="1998" spans="1:23" ht="18.75" hidden="1" customHeight="1">
      <c r="A1998" s="3" t="str">
        <f t="shared" si="63"/>
        <v/>
      </c>
      <c r="B1998" s="29" t="e">
        <f>VLOOKUP(IF(LEN(F1998)&lt;11,TEXT(F1998,"00000000000"),F1998),マスタ!B:C,2,0)</f>
        <v>#N/A</v>
      </c>
      <c r="C1998" s="29" t="e">
        <f>VLOOKUP(G1998,マスタ!F:G,2,0)</f>
        <v>#N/A</v>
      </c>
      <c r="D1998" s="29" t="e">
        <f>VLOOKUP(H1998,マスタ!I:J,2,0)</f>
        <v>#N/A</v>
      </c>
      <c r="E1998" s="29" t="e">
        <f>VLOOKUP(IF(LEN(F1998)&lt;11,TEXT(F1998,"00000000000"),F1998),マスタ!B:D,3,0)</f>
        <v>#N/A</v>
      </c>
      <c r="F1998" s="46"/>
      <c r="G1998" s="25"/>
      <c r="H1998" s="25"/>
      <c r="I1998" s="25"/>
      <c r="J1998" s="25"/>
      <c r="K1998" s="25"/>
      <c r="L1998" s="25"/>
      <c r="M1998" s="25"/>
      <c r="N1998" s="26"/>
      <c r="O1998" s="26"/>
      <c r="P1998" s="26"/>
      <c r="Q1998" s="36"/>
      <c r="R1998" s="27">
        <f>自店在庫!$H$3</f>
        <v>5438</v>
      </c>
      <c r="S1998" s="28">
        <f>IFERROR(SUMIF(自店在庫!$A:$A,A1998,自店在庫!$E:$E),0)</f>
        <v>0</v>
      </c>
      <c r="T1998" s="29">
        <f>IFERROR((SUMIF('売上伝票CSV(自店)'!A:A,A1998,'売上伝票CSV(自店)'!I:I)),0)</f>
        <v>0</v>
      </c>
      <c r="U1998" s="30"/>
      <c r="V1998" s="31">
        <f t="shared" si="62"/>
        <v>0</v>
      </c>
      <c r="W1998" s="29"/>
    </row>
    <row r="1999" spans="1:23" ht="18.75" hidden="1" customHeight="1">
      <c r="A1999" s="3" t="str">
        <f t="shared" si="63"/>
        <v/>
      </c>
      <c r="B1999" s="29" t="e">
        <f>VLOOKUP(IF(LEN(F1999)&lt;11,TEXT(F1999,"00000000000"),F1999),マスタ!B:C,2,0)</f>
        <v>#N/A</v>
      </c>
      <c r="C1999" s="29" t="e">
        <f>VLOOKUP(G1999,マスタ!F:G,2,0)</f>
        <v>#N/A</v>
      </c>
      <c r="D1999" s="29" t="e">
        <f>VLOOKUP(H1999,マスタ!I:J,2,0)</f>
        <v>#N/A</v>
      </c>
      <c r="E1999" s="29" t="e">
        <f>VLOOKUP(IF(LEN(F1999)&lt;11,TEXT(F1999,"00000000000"),F1999),マスタ!B:D,3,0)</f>
        <v>#N/A</v>
      </c>
      <c r="F1999" s="46"/>
      <c r="G1999" s="25"/>
      <c r="H1999" s="25"/>
      <c r="I1999" s="25"/>
      <c r="J1999" s="25"/>
      <c r="K1999" s="25"/>
      <c r="L1999" s="25"/>
      <c r="M1999" s="25"/>
      <c r="N1999" s="26"/>
      <c r="O1999" s="26"/>
      <c r="P1999" s="26"/>
      <c r="Q1999" s="36"/>
      <c r="R1999" s="27">
        <f>自店在庫!$H$3</f>
        <v>5438</v>
      </c>
      <c r="S1999" s="28">
        <f>IFERROR(SUMIF(自店在庫!$A:$A,A1999,自店在庫!$E:$E),0)</f>
        <v>0</v>
      </c>
      <c r="T1999" s="29">
        <f>IFERROR((SUMIF('売上伝票CSV(自店)'!A:A,A1999,'売上伝票CSV(自店)'!I:I)),0)</f>
        <v>0</v>
      </c>
      <c r="U1999" s="30"/>
      <c r="V1999" s="31">
        <f t="shared" si="62"/>
        <v>0</v>
      </c>
      <c r="W1999" s="29"/>
    </row>
    <row r="2000" spans="1:23" ht="18.75" hidden="1" customHeight="1">
      <c r="A2000" s="3" t="str">
        <f t="shared" si="63"/>
        <v/>
      </c>
      <c r="B2000" s="29" t="e">
        <f>VLOOKUP(IF(LEN(F2000)&lt;11,TEXT(F2000,"00000000000"),F2000),マスタ!B:C,2,0)</f>
        <v>#N/A</v>
      </c>
      <c r="C2000" s="29" t="e">
        <f>VLOOKUP(G2000,マスタ!F:G,2,0)</f>
        <v>#N/A</v>
      </c>
      <c r="D2000" s="29" t="e">
        <f>VLOOKUP(H2000,マスタ!I:J,2,0)</f>
        <v>#N/A</v>
      </c>
      <c r="E2000" s="29" t="e">
        <f>VLOOKUP(IF(LEN(F2000)&lt;11,TEXT(F2000,"00000000000"),F2000),マスタ!B:D,3,0)</f>
        <v>#N/A</v>
      </c>
      <c r="F2000" s="46"/>
      <c r="G2000" s="25"/>
      <c r="H2000" s="25"/>
      <c r="I2000" s="25"/>
      <c r="J2000" s="25"/>
      <c r="K2000" s="25"/>
      <c r="L2000" s="25"/>
      <c r="M2000" s="25"/>
      <c r="N2000" s="26"/>
      <c r="O2000" s="26"/>
      <c r="P2000" s="26"/>
      <c r="Q2000" s="36"/>
      <c r="R2000" s="27">
        <f>自店在庫!$H$3</f>
        <v>5438</v>
      </c>
      <c r="S2000" s="28">
        <f>IFERROR(SUMIF(自店在庫!$A:$A,A2000,自店在庫!$E:$E),0)</f>
        <v>0</v>
      </c>
      <c r="T2000" s="29">
        <f>IFERROR((SUMIF('売上伝票CSV(自店)'!A:A,A2000,'売上伝票CSV(自店)'!I:I)),0)</f>
        <v>0</v>
      </c>
      <c r="U2000" s="30"/>
      <c r="V2000" s="31">
        <f t="shared" si="62"/>
        <v>0</v>
      </c>
      <c r="W2000" s="29"/>
    </row>
    <row r="2001" spans="1:23" ht="18.75" hidden="1" customHeight="1">
      <c r="A2001" s="3" t="str">
        <f t="shared" si="63"/>
        <v/>
      </c>
      <c r="B2001" s="29" t="e">
        <f>VLOOKUP(IF(LEN(F2001)&lt;11,TEXT(F2001,"00000000000"),F2001),マスタ!B:C,2,0)</f>
        <v>#N/A</v>
      </c>
      <c r="C2001" s="29" t="e">
        <f>VLOOKUP(G2001,マスタ!F:G,2,0)</f>
        <v>#N/A</v>
      </c>
      <c r="D2001" s="29" t="e">
        <f>VLOOKUP(H2001,マスタ!I:J,2,0)</f>
        <v>#N/A</v>
      </c>
      <c r="E2001" s="29" t="e">
        <f>VLOOKUP(IF(LEN(F2001)&lt;11,TEXT(F2001,"00000000000"),F2001),マスタ!B:D,3,0)</f>
        <v>#N/A</v>
      </c>
      <c r="F2001" s="46"/>
      <c r="G2001" s="25"/>
      <c r="H2001" s="25"/>
      <c r="I2001" s="25"/>
      <c r="J2001" s="25"/>
      <c r="K2001" s="25"/>
      <c r="L2001" s="25"/>
      <c r="M2001" s="25"/>
      <c r="N2001" s="26"/>
      <c r="O2001" s="26"/>
      <c r="P2001" s="26"/>
      <c r="Q2001" s="36"/>
      <c r="R2001" s="27">
        <f>自店在庫!$H$3</f>
        <v>5438</v>
      </c>
      <c r="S2001" s="28">
        <f>IFERROR(SUMIF(自店在庫!$A:$A,A2001,自店在庫!$E:$E),0)</f>
        <v>0</v>
      </c>
      <c r="T2001" s="29">
        <f>IFERROR((SUMIF('売上伝票CSV(自店)'!A:A,A2001,'売上伝票CSV(自店)'!I:I)),0)</f>
        <v>0</v>
      </c>
      <c r="U2001" s="30"/>
      <c r="V2001" s="31">
        <f t="shared" si="62"/>
        <v>0</v>
      </c>
      <c r="W2001" s="29"/>
    </row>
    <row r="2002" spans="1:23" ht="18.75" hidden="1" customHeight="1">
      <c r="A2002" s="3" t="str">
        <f t="shared" si="63"/>
        <v/>
      </c>
      <c r="B2002" s="29" t="e">
        <f>VLOOKUP(IF(LEN(F2002)&lt;11,TEXT(F2002,"00000000000"),F2002),マスタ!B:C,2,0)</f>
        <v>#N/A</v>
      </c>
      <c r="C2002" s="29" t="e">
        <f>VLOOKUP(G2002,マスタ!F:G,2,0)</f>
        <v>#N/A</v>
      </c>
      <c r="D2002" s="29" t="e">
        <f>VLOOKUP(H2002,マスタ!I:J,2,0)</f>
        <v>#N/A</v>
      </c>
      <c r="E2002" s="29" t="e">
        <f>VLOOKUP(IF(LEN(F2002)&lt;11,TEXT(F2002,"00000000000"),F2002),マスタ!B:D,3,0)</f>
        <v>#N/A</v>
      </c>
      <c r="F2002" s="46"/>
      <c r="G2002" s="25"/>
      <c r="H2002" s="25"/>
      <c r="I2002" s="25"/>
      <c r="J2002" s="25"/>
      <c r="K2002" s="25"/>
      <c r="L2002" s="25"/>
      <c r="M2002" s="25"/>
      <c r="N2002" s="26"/>
      <c r="O2002" s="26"/>
      <c r="P2002" s="26"/>
      <c r="Q2002" s="36"/>
      <c r="R2002" s="27">
        <f>自店在庫!$H$3</f>
        <v>5438</v>
      </c>
      <c r="S2002" s="28">
        <f>IFERROR(SUMIF(自店在庫!$A:$A,A2002,自店在庫!$E:$E),0)</f>
        <v>0</v>
      </c>
      <c r="T2002" s="29">
        <f>IFERROR((SUMIF('売上伝票CSV(自店)'!A:A,A2002,'売上伝票CSV(自店)'!I:I)),0)</f>
        <v>0</v>
      </c>
      <c r="U2002" s="30"/>
      <c r="V2002" s="31">
        <f t="shared" si="62"/>
        <v>0</v>
      </c>
      <c r="W2002" s="29"/>
    </row>
    <row r="2003" spans="1:23" ht="18.75" hidden="1" customHeight="1">
      <c r="A2003" s="3" t="str">
        <f t="shared" si="63"/>
        <v/>
      </c>
      <c r="B2003" s="29" t="e">
        <f>VLOOKUP(IF(LEN(F2003)&lt;11,TEXT(F2003,"00000000000"),F2003),マスタ!B:C,2,0)</f>
        <v>#N/A</v>
      </c>
      <c r="C2003" s="29" t="e">
        <f>VLOOKUP(G2003,マスタ!F:G,2,0)</f>
        <v>#N/A</v>
      </c>
      <c r="D2003" s="29" t="e">
        <f>VLOOKUP(H2003,マスタ!I:J,2,0)</f>
        <v>#N/A</v>
      </c>
      <c r="E2003" s="29" t="e">
        <f>VLOOKUP(IF(LEN(F2003)&lt;11,TEXT(F2003,"00000000000"),F2003),マスタ!B:D,3,0)</f>
        <v>#N/A</v>
      </c>
      <c r="F2003" s="46"/>
      <c r="G2003" s="25"/>
      <c r="H2003" s="25"/>
      <c r="I2003" s="25"/>
      <c r="J2003" s="25"/>
      <c r="K2003" s="25"/>
      <c r="L2003" s="25"/>
      <c r="M2003" s="25"/>
      <c r="N2003" s="26"/>
      <c r="O2003" s="26"/>
      <c r="P2003" s="26"/>
      <c r="Q2003" s="36"/>
      <c r="R2003" s="27">
        <f>自店在庫!$H$3</f>
        <v>5438</v>
      </c>
      <c r="S2003" s="28">
        <f>IFERROR(SUMIF(自店在庫!$A:$A,A2003,自店在庫!$E:$E),0)</f>
        <v>0</v>
      </c>
      <c r="T2003" s="29">
        <f>IFERROR((SUMIF('売上伝票CSV(自店)'!A:A,A2003,'売上伝票CSV(自店)'!I:I)),0)</f>
        <v>0</v>
      </c>
      <c r="U2003" s="30"/>
      <c r="V2003" s="31">
        <f t="shared" si="62"/>
        <v>0</v>
      </c>
      <c r="W2003" s="29"/>
    </row>
    <row r="2004" spans="1:23" ht="18.75" hidden="1" customHeight="1">
      <c r="A2004" s="3" t="str">
        <f t="shared" si="63"/>
        <v/>
      </c>
      <c r="B2004" s="29" t="e">
        <f>VLOOKUP(IF(LEN(F2004)&lt;11,TEXT(F2004,"00000000000"),F2004),マスタ!B:C,2,0)</f>
        <v>#N/A</v>
      </c>
      <c r="C2004" s="29" t="e">
        <f>VLOOKUP(G2004,マスタ!F:G,2,0)</f>
        <v>#N/A</v>
      </c>
      <c r="D2004" s="29" t="e">
        <f>VLOOKUP(H2004,マスタ!I:J,2,0)</f>
        <v>#N/A</v>
      </c>
      <c r="E2004" s="29" t="e">
        <f>VLOOKUP(IF(LEN(F2004)&lt;11,TEXT(F2004,"00000000000"),F2004),マスタ!B:D,3,0)</f>
        <v>#N/A</v>
      </c>
      <c r="F2004" s="46"/>
      <c r="G2004" s="25"/>
      <c r="H2004" s="25"/>
      <c r="I2004" s="25"/>
      <c r="J2004" s="25"/>
      <c r="K2004" s="25"/>
      <c r="L2004" s="25"/>
      <c r="M2004" s="25"/>
      <c r="N2004" s="26"/>
      <c r="O2004" s="26"/>
      <c r="P2004" s="26"/>
      <c r="Q2004" s="36"/>
      <c r="R2004" s="27">
        <f>自店在庫!$H$3</f>
        <v>5438</v>
      </c>
      <c r="S2004" s="28">
        <f>IFERROR(SUMIF(自店在庫!$A:$A,A2004,自店在庫!$E:$E),0)</f>
        <v>0</v>
      </c>
      <c r="T2004" s="29">
        <f>IFERROR((SUMIF('売上伝票CSV(自店)'!A:A,A2004,'売上伝票CSV(自店)'!I:I)),0)</f>
        <v>0</v>
      </c>
      <c r="U2004" s="30"/>
      <c r="V2004" s="31">
        <f t="shared" si="62"/>
        <v>0</v>
      </c>
      <c r="W2004" s="29"/>
    </row>
    <row r="2005" spans="1:23" ht="18.75" hidden="1" customHeight="1">
      <c r="A2005" s="3" t="str">
        <f t="shared" si="63"/>
        <v/>
      </c>
      <c r="B2005" s="29" t="e">
        <f>VLOOKUP(IF(LEN(F2005)&lt;11,TEXT(F2005,"00000000000"),F2005),マスタ!B:C,2,0)</f>
        <v>#N/A</v>
      </c>
      <c r="C2005" s="29" t="e">
        <f>VLOOKUP(G2005,マスタ!F:G,2,0)</f>
        <v>#N/A</v>
      </c>
      <c r="D2005" s="29" t="e">
        <f>VLOOKUP(H2005,マスタ!I:J,2,0)</f>
        <v>#N/A</v>
      </c>
      <c r="E2005" s="29" t="e">
        <f>VLOOKUP(IF(LEN(F2005)&lt;11,TEXT(F2005,"00000000000"),F2005),マスタ!B:D,3,0)</f>
        <v>#N/A</v>
      </c>
      <c r="F2005" s="46"/>
      <c r="G2005" s="25"/>
      <c r="H2005" s="25"/>
      <c r="I2005" s="25"/>
      <c r="J2005" s="25"/>
      <c r="K2005" s="25"/>
      <c r="L2005" s="25"/>
      <c r="M2005" s="25"/>
      <c r="N2005" s="26"/>
      <c r="O2005" s="26"/>
      <c r="P2005" s="26"/>
      <c r="Q2005" s="36"/>
      <c r="R2005" s="27">
        <f>自店在庫!$H$3</f>
        <v>5438</v>
      </c>
      <c r="S2005" s="28">
        <f>IFERROR(SUMIF(自店在庫!$A:$A,A2005,自店在庫!$E:$E),0)</f>
        <v>0</v>
      </c>
      <c r="T2005" s="29">
        <f>IFERROR((SUMIF('売上伝票CSV(自店)'!A:A,A2005,'売上伝票CSV(自店)'!I:I)),0)</f>
        <v>0</v>
      </c>
      <c r="U2005" s="30"/>
      <c r="V2005" s="31">
        <f t="shared" si="62"/>
        <v>0</v>
      </c>
      <c r="W2005" s="29"/>
    </row>
    <row r="2006" spans="1:23" ht="18.75" hidden="1" customHeight="1">
      <c r="A2006" s="3" t="str">
        <f t="shared" si="63"/>
        <v/>
      </c>
      <c r="B2006" s="29" t="e">
        <f>VLOOKUP(IF(LEN(F2006)&lt;11,TEXT(F2006,"00000000000"),F2006),マスタ!B:C,2,0)</f>
        <v>#N/A</v>
      </c>
      <c r="C2006" s="29" t="e">
        <f>VLOOKUP(G2006,マスタ!F:G,2,0)</f>
        <v>#N/A</v>
      </c>
      <c r="D2006" s="29" t="e">
        <f>VLOOKUP(H2006,マスタ!I:J,2,0)</f>
        <v>#N/A</v>
      </c>
      <c r="E2006" s="29" t="e">
        <f>VLOOKUP(IF(LEN(F2006)&lt;11,TEXT(F2006,"00000000000"),F2006),マスタ!B:D,3,0)</f>
        <v>#N/A</v>
      </c>
      <c r="F2006" s="46"/>
      <c r="G2006" s="25"/>
      <c r="H2006" s="25"/>
      <c r="I2006" s="25"/>
      <c r="J2006" s="25"/>
      <c r="K2006" s="25"/>
      <c r="L2006" s="25"/>
      <c r="M2006" s="25"/>
      <c r="N2006" s="26"/>
      <c r="O2006" s="26"/>
      <c r="P2006" s="26"/>
      <c r="Q2006" s="36"/>
      <c r="R2006" s="27">
        <f>自店在庫!$H$3</f>
        <v>5438</v>
      </c>
      <c r="S2006" s="28">
        <f>IFERROR(SUMIF(自店在庫!$A:$A,A2006,自店在庫!$E:$E),0)</f>
        <v>0</v>
      </c>
      <c r="T2006" s="29">
        <f>IFERROR((SUMIF('売上伝票CSV(自店)'!A:A,A2006,'売上伝票CSV(自店)'!I:I)),0)</f>
        <v>0</v>
      </c>
      <c r="U2006" s="30"/>
      <c r="V2006" s="31">
        <f t="shared" si="62"/>
        <v>0</v>
      </c>
      <c r="W2006" s="29"/>
    </row>
    <row r="2007" spans="1:23" ht="18.75" hidden="1" customHeight="1">
      <c r="A2007" s="3" t="str">
        <f t="shared" si="63"/>
        <v/>
      </c>
      <c r="B2007" s="29" t="e">
        <f>VLOOKUP(IF(LEN(F2007)&lt;11,TEXT(F2007,"00000000000"),F2007),マスタ!B:C,2,0)</f>
        <v>#N/A</v>
      </c>
      <c r="C2007" s="29" t="e">
        <f>VLOOKUP(G2007,マスタ!F:G,2,0)</f>
        <v>#N/A</v>
      </c>
      <c r="D2007" s="29" t="e">
        <f>VLOOKUP(H2007,マスタ!I:J,2,0)</f>
        <v>#N/A</v>
      </c>
      <c r="E2007" s="29" t="e">
        <f>VLOOKUP(IF(LEN(F2007)&lt;11,TEXT(F2007,"00000000000"),F2007),マスタ!B:D,3,0)</f>
        <v>#N/A</v>
      </c>
      <c r="F2007" s="46"/>
      <c r="G2007" s="25"/>
      <c r="H2007" s="25"/>
      <c r="I2007" s="25"/>
      <c r="J2007" s="25"/>
      <c r="K2007" s="25"/>
      <c r="L2007" s="25"/>
      <c r="M2007" s="25"/>
      <c r="N2007" s="26"/>
      <c r="O2007" s="26"/>
      <c r="P2007" s="26"/>
      <c r="Q2007" s="36"/>
      <c r="R2007" s="27">
        <f>自店在庫!$H$3</f>
        <v>5438</v>
      </c>
      <c r="S2007" s="28">
        <f>IFERROR(SUMIF(自店在庫!$A:$A,A2007,自店在庫!$E:$E),0)</f>
        <v>0</v>
      </c>
      <c r="T2007" s="29">
        <f>IFERROR((SUMIF('売上伝票CSV(自店)'!A:A,A2007,'売上伝票CSV(自店)'!I:I)),0)</f>
        <v>0</v>
      </c>
      <c r="U2007" s="30"/>
      <c r="V2007" s="31">
        <f t="shared" si="62"/>
        <v>0</v>
      </c>
      <c r="W2007" s="29"/>
    </row>
    <row r="2008" spans="1:23" ht="18.75" hidden="1" customHeight="1">
      <c r="A2008" s="3" t="str">
        <f t="shared" si="63"/>
        <v/>
      </c>
      <c r="B2008" s="29" t="e">
        <f>VLOOKUP(IF(LEN(F2008)&lt;11,TEXT(F2008,"00000000000"),F2008),マスタ!B:C,2,0)</f>
        <v>#N/A</v>
      </c>
      <c r="C2008" s="29" t="e">
        <f>VLOOKUP(G2008,マスタ!F:G,2,0)</f>
        <v>#N/A</v>
      </c>
      <c r="D2008" s="29" t="e">
        <f>VLOOKUP(H2008,マスタ!I:J,2,0)</f>
        <v>#N/A</v>
      </c>
      <c r="E2008" s="29" t="e">
        <f>VLOOKUP(IF(LEN(F2008)&lt;11,TEXT(F2008,"00000000000"),F2008),マスタ!B:D,3,0)</f>
        <v>#N/A</v>
      </c>
      <c r="F2008" s="46"/>
      <c r="G2008" s="25"/>
      <c r="H2008" s="25"/>
      <c r="I2008" s="25"/>
      <c r="J2008" s="25"/>
      <c r="K2008" s="25"/>
      <c r="L2008" s="25"/>
      <c r="M2008" s="25"/>
      <c r="N2008" s="26"/>
      <c r="O2008" s="26"/>
      <c r="P2008" s="26"/>
      <c r="Q2008" s="36"/>
      <c r="R2008" s="27">
        <f>自店在庫!$H$3</f>
        <v>5438</v>
      </c>
      <c r="S2008" s="28">
        <f>IFERROR(SUMIF(自店在庫!$A:$A,A2008,自店在庫!$E:$E),0)</f>
        <v>0</v>
      </c>
      <c r="T2008" s="29">
        <f>IFERROR((SUMIF('売上伝票CSV(自店)'!A:A,A2008,'売上伝票CSV(自店)'!I:I)),0)</f>
        <v>0</v>
      </c>
      <c r="U2008" s="30"/>
      <c r="V2008" s="31">
        <f t="shared" si="62"/>
        <v>0</v>
      </c>
      <c r="W2008" s="29"/>
    </row>
    <row r="2009" spans="1:23" ht="18.75" hidden="1" customHeight="1">
      <c r="A2009" s="3" t="str">
        <f t="shared" si="63"/>
        <v/>
      </c>
      <c r="B2009" s="29" t="e">
        <f>VLOOKUP(IF(LEN(F2009)&lt;11,TEXT(F2009,"00000000000"),F2009),マスタ!B:C,2,0)</f>
        <v>#N/A</v>
      </c>
      <c r="C2009" s="29" t="e">
        <f>VLOOKUP(G2009,マスタ!F:G,2,0)</f>
        <v>#N/A</v>
      </c>
      <c r="D2009" s="29" t="e">
        <f>VLOOKUP(H2009,マスタ!I:J,2,0)</f>
        <v>#N/A</v>
      </c>
      <c r="E2009" s="29" t="e">
        <f>VLOOKUP(IF(LEN(F2009)&lt;11,TEXT(F2009,"00000000000"),F2009),マスタ!B:D,3,0)</f>
        <v>#N/A</v>
      </c>
      <c r="F2009" s="46"/>
      <c r="G2009" s="25"/>
      <c r="H2009" s="25"/>
      <c r="I2009" s="25"/>
      <c r="J2009" s="25"/>
      <c r="K2009" s="25"/>
      <c r="L2009" s="25"/>
      <c r="M2009" s="25"/>
      <c r="N2009" s="26"/>
      <c r="O2009" s="26"/>
      <c r="P2009" s="26"/>
      <c r="Q2009" s="36"/>
      <c r="R2009" s="27">
        <f>自店在庫!$H$3</f>
        <v>5438</v>
      </c>
      <c r="S2009" s="28">
        <f>IFERROR(SUMIF(自店在庫!$A:$A,A2009,自店在庫!$E:$E),0)</f>
        <v>0</v>
      </c>
      <c r="T2009" s="29">
        <f>IFERROR((SUMIF('売上伝票CSV(自店)'!A:A,A2009,'売上伝票CSV(自店)'!I:I)),0)</f>
        <v>0</v>
      </c>
      <c r="U2009" s="30"/>
      <c r="V2009" s="31">
        <f t="shared" si="62"/>
        <v>0</v>
      </c>
      <c r="W2009" s="29"/>
    </row>
    <row r="2010" spans="1:23" ht="18.75" hidden="1" customHeight="1">
      <c r="A2010" s="3" t="str">
        <f t="shared" si="63"/>
        <v/>
      </c>
      <c r="B2010" s="29" t="e">
        <f>VLOOKUP(IF(LEN(F2010)&lt;11,TEXT(F2010,"00000000000"),F2010),マスタ!B:C,2,0)</f>
        <v>#N/A</v>
      </c>
      <c r="C2010" s="29" t="e">
        <f>VLOOKUP(G2010,マスタ!F:G,2,0)</f>
        <v>#N/A</v>
      </c>
      <c r="D2010" s="29" t="e">
        <f>VLOOKUP(H2010,マスタ!I:J,2,0)</f>
        <v>#N/A</v>
      </c>
      <c r="E2010" s="29" t="e">
        <f>VLOOKUP(IF(LEN(F2010)&lt;11,TEXT(F2010,"00000000000"),F2010),マスタ!B:D,3,0)</f>
        <v>#N/A</v>
      </c>
      <c r="F2010" s="46"/>
      <c r="G2010" s="25"/>
      <c r="H2010" s="25"/>
      <c r="I2010" s="25"/>
      <c r="J2010" s="25"/>
      <c r="K2010" s="25"/>
      <c r="L2010" s="25"/>
      <c r="M2010" s="25"/>
      <c r="N2010" s="26"/>
      <c r="O2010" s="26"/>
      <c r="P2010" s="26"/>
      <c r="Q2010" s="36"/>
      <c r="R2010" s="27">
        <f>自店在庫!$H$3</f>
        <v>5438</v>
      </c>
      <c r="S2010" s="28">
        <f>IFERROR(SUMIF(自店在庫!$A:$A,A2010,自店在庫!$E:$E),0)</f>
        <v>0</v>
      </c>
      <c r="T2010" s="29">
        <f>IFERROR((SUMIF('売上伝票CSV(自店)'!A:A,A2010,'売上伝票CSV(自店)'!I:I)),0)</f>
        <v>0</v>
      </c>
      <c r="U2010" s="30"/>
      <c r="V2010" s="31">
        <f t="shared" si="62"/>
        <v>0</v>
      </c>
      <c r="W2010" s="29"/>
    </row>
    <row r="2011" spans="1:23" ht="18.75" hidden="1" customHeight="1">
      <c r="A2011" s="3" t="str">
        <f t="shared" si="63"/>
        <v/>
      </c>
      <c r="B2011" s="29" t="e">
        <f>VLOOKUP(IF(LEN(F2011)&lt;11,TEXT(F2011,"00000000000"),F2011),マスタ!B:C,2,0)</f>
        <v>#N/A</v>
      </c>
      <c r="C2011" s="29" t="e">
        <f>VLOOKUP(G2011,マスタ!F:G,2,0)</f>
        <v>#N/A</v>
      </c>
      <c r="D2011" s="29" t="e">
        <f>VLOOKUP(H2011,マスタ!I:J,2,0)</f>
        <v>#N/A</v>
      </c>
      <c r="E2011" s="29" t="e">
        <f>VLOOKUP(IF(LEN(F2011)&lt;11,TEXT(F2011,"00000000000"),F2011),マスタ!B:D,3,0)</f>
        <v>#N/A</v>
      </c>
      <c r="F2011" s="46"/>
      <c r="G2011" s="25"/>
      <c r="H2011" s="25"/>
      <c r="I2011" s="25"/>
      <c r="J2011" s="25"/>
      <c r="K2011" s="25"/>
      <c r="L2011" s="25"/>
      <c r="M2011" s="25"/>
      <c r="N2011" s="26"/>
      <c r="O2011" s="26"/>
      <c r="P2011" s="26"/>
      <c r="Q2011" s="36"/>
      <c r="R2011" s="27">
        <f>自店在庫!$H$3</f>
        <v>5438</v>
      </c>
      <c r="S2011" s="28">
        <f>IFERROR(SUMIF(自店在庫!$A:$A,A2011,自店在庫!$E:$E),0)</f>
        <v>0</v>
      </c>
      <c r="T2011" s="29">
        <f>IFERROR((SUMIF('売上伝票CSV(自店)'!A:A,A2011,'売上伝票CSV(自店)'!I:I)),0)</f>
        <v>0</v>
      </c>
      <c r="U2011" s="30"/>
      <c r="V2011" s="31">
        <f t="shared" si="62"/>
        <v>0</v>
      </c>
      <c r="W2011" s="29"/>
    </row>
    <row r="2012" spans="1:23" ht="18.75" hidden="1" customHeight="1">
      <c r="A2012" s="3" t="str">
        <f t="shared" si="63"/>
        <v/>
      </c>
      <c r="B2012" s="29" t="e">
        <f>VLOOKUP(IF(LEN(F2012)&lt;11,TEXT(F2012,"00000000000"),F2012),マスタ!B:C,2,0)</f>
        <v>#N/A</v>
      </c>
      <c r="C2012" s="29" t="e">
        <f>VLOOKUP(G2012,マスタ!F:G,2,0)</f>
        <v>#N/A</v>
      </c>
      <c r="D2012" s="29" t="e">
        <f>VLOOKUP(H2012,マスタ!I:J,2,0)</f>
        <v>#N/A</v>
      </c>
      <c r="E2012" s="29" t="e">
        <f>VLOOKUP(IF(LEN(F2012)&lt;11,TEXT(F2012,"00000000000"),F2012),マスタ!B:D,3,0)</f>
        <v>#N/A</v>
      </c>
      <c r="F2012" s="46"/>
      <c r="G2012" s="25"/>
      <c r="H2012" s="25"/>
      <c r="I2012" s="25"/>
      <c r="J2012" s="25"/>
      <c r="K2012" s="25"/>
      <c r="L2012" s="25"/>
      <c r="M2012" s="25"/>
      <c r="N2012" s="26"/>
      <c r="O2012" s="26"/>
      <c r="P2012" s="26"/>
      <c r="Q2012" s="36"/>
      <c r="R2012" s="27">
        <f>自店在庫!$H$3</f>
        <v>5438</v>
      </c>
      <c r="S2012" s="28">
        <f>IFERROR(SUMIF(自店在庫!$A:$A,A2012,自店在庫!$E:$E),0)</f>
        <v>0</v>
      </c>
      <c r="T2012" s="29">
        <f>IFERROR((SUMIF('売上伝票CSV(自店)'!A:A,A2012,'売上伝票CSV(自店)'!I:I)),0)</f>
        <v>0</v>
      </c>
      <c r="U2012" s="30"/>
      <c r="V2012" s="31">
        <f t="shared" si="62"/>
        <v>0</v>
      </c>
      <c r="W2012" s="29"/>
    </row>
    <row r="2013" spans="1:23" ht="18.75" hidden="1" customHeight="1">
      <c r="A2013" s="3" t="str">
        <f t="shared" si="63"/>
        <v/>
      </c>
      <c r="B2013" s="29" t="e">
        <f>VLOOKUP(IF(LEN(F2013)&lt;11,TEXT(F2013,"00000000000"),F2013),マスタ!B:C,2,0)</f>
        <v>#N/A</v>
      </c>
      <c r="C2013" s="29" t="e">
        <f>VLOOKUP(G2013,マスタ!F:G,2,0)</f>
        <v>#N/A</v>
      </c>
      <c r="D2013" s="29" t="e">
        <f>VLOOKUP(H2013,マスタ!I:J,2,0)</f>
        <v>#N/A</v>
      </c>
      <c r="E2013" s="29" t="e">
        <f>VLOOKUP(IF(LEN(F2013)&lt;11,TEXT(F2013,"00000000000"),F2013),マスタ!B:D,3,0)</f>
        <v>#N/A</v>
      </c>
      <c r="F2013" s="46"/>
      <c r="G2013" s="25"/>
      <c r="H2013" s="25"/>
      <c r="I2013" s="25"/>
      <c r="J2013" s="25"/>
      <c r="K2013" s="25"/>
      <c r="L2013" s="25"/>
      <c r="M2013" s="25"/>
      <c r="N2013" s="26"/>
      <c r="O2013" s="26"/>
      <c r="P2013" s="26"/>
      <c r="Q2013" s="36"/>
      <c r="R2013" s="27">
        <f>自店在庫!$H$3</f>
        <v>5438</v>
      </c>
      <c r="S2013" s="28">
        <f>IFERROR(SUMIF(自店在庫!$A:$A,A2013,自店在庫!$E:$E),0)</f>
        <v>0</v>
      </c>
      <c r="T2013" s="29">
        <f>IFERROR((SUMIF('売上伝票CSV(自店)'!A:A,A2013,'売上伝票CSV(自店)'!I:I)),0)</f>
        <v>0</v>
      </c>
      <c r="U2013" s="30"/>
      <c r="V2013" s="31">
        <f t="shared" si="62"/>
        <v>0</v>
      </c>
      <c r="W2013" s="29"/>
    </row>
    <row r="2014" spans="1:23" ht="18.75" hidden="1" customHeight="1">
      <c r="A2014" s="3" t="str">
        <f t="shared" si="63"/>
        <v/>
      </c>
      <c r="B2014" s="29" t="e">
        <f>VLOOKUP(IF(LEN(F2014)&lt;11,TEXT(F2014,"00000000000"),F2014),マスタ!B:C,2,0)</f>
        <v>#N/A</v>
      </c>
      <c r="C2014" s="29" t="e">
        <f>VLOOKUP(G2014,マスタ!F:G,2,0)</f>
        <v>#N/A</v>
      </c>
      <c r="D2014" s="29" t="e">
        <f>VLOOKUP(H2014,マスタ!I:J,2,0)</f>
        <v>#N/A</v>
      </c>
      <c r="E2014" s="29" t="e">
        <f>VLOOKUP(IF(LEN(F2014)&lt;11,TEXT(F2014,"00000000000"),F2014),マスタ!B:D,3,0)</f>
        <v>#N/A</v>
      </c>
      <c r="F2014" s="46"/>
      <c r="G2014" s="25"/>
      <c r="H2014" s="25"/>
      <c r="I2014" s="25"/>
      <c r="J2014" s="25"/>
      <c r="K2014" s="25"/>
      <c r="L2014" s="25"/>
      <c r="M2014" s="25"/>
      <c r="N2014" s="26"/>
      <c r="O2014" s="26"/>
      <c r="P2014" s="26"/>
      <c r="Q2014" s="36"/>
      <c r="R2014" s="27">
        <f>自店在庫!$H$3</f>
        <v>5438</v>
      </c>
      <c r="S2014" s="28">
        <f>IFERROR(SUMIF(自店在庫!$A:$A,A2014,自店在庫!$E:$E),0)</f>
        <v>0</v>
      </c>
      <c r="T2014" s="29">
        <f>IFERROR((SUMIF('売上伝票CSV(自店)'!A:A,A2014,'売上伝票CSV(自店)'!I:I)),0)</f>
        <v>0</v>
      </c>
      <c r="U2014" s="30"/>
      <c r="V2014" s="31">
        <f t="shared" si="62"/>
        <v>0</v>
      </c>
      <c r="W2014" s="29"/>
    </row>
    <row r="2015" spans="1:23" ht="18.75" hidden="1" customHeight="1">
      <c r="A2015" s="3" t="str">
        <f t="shared" si="63"/>
        <v/>
      </c>
      <c r="B2015" s="29" t="e">
        <f>VLOOKUP(IF(LEN(F2015)&lt;11,TEXT(F2015,"00000000000"),F2015),マスタ!B:C,2,0)</f>
        <v>#N/A</v>
      </c>
      <c r="C2015" s="29" t="e">
        <f>VLOOKUP(G2015,マスタ!F:G,2,0)</f>
        <v>#N/A</v>
      </c>
      <c r="D2015" s="29" t="e">
        <f>VLOOKUP(H2015,マスタ!I:J,2,0)</f>
        <v>#N/A</v>
      </c>
      <c r="E2015" s="29" t="e">
        <f>VLOOKUP(IF(LEN(F2015)&lt;11,TEXT(F2015,"00000000000"),F2015),マスタ!B:D,3,0)</f>
        <v>#N/A</v>
      </c>
      <c r="F2015" s="46"/>
      <c r="G2015" s="25"/>
      <c r="H2015" s="25"/>
      <c r="I2015" s="25"/>
      <c r="J2015" s="25"/>
      <c r="K2015" s="25"/>
      <c r="L2015" s="25"/>
      <c r="M2015" s="25"/>
      <c r="N2015" s="26"/>
      <c r="O2015" s="26"/>
      <c r="P2015" s="26"/>
      <c r="Q2015" s="36"/>
      <c r="R2015" s="27">
        <f>自店在庫!$H$3</f>
        <v>5438</v>
      </c>
      <c r="S2015" s="28">
        <f>IFERROR(SUMIF(自店在庫!$A:$A,A2015,自店在庫!$E:$E),0)</f>
        <v>0</v>
      </c>
      <c r="T2015" s="29">
        <f>IFERROR((SUMIF('売上伝票CSV(自店)'!A:A,A2015,'売上伝票CSV(自店)'!I:I)),0)</f>
        <v>0</v>
      </c>
      <c r="U2015" s="30"/>
      <c r="V2015" s="31">
        <f t="shared" si="62"/>
        <v>0</v>
      </c>
      <c r="W2015" s="29"/>
    </row>
    <row r="2016" spans="1:23" ht="18.75" hidden="1" customHeight="1">
      <c r="A2016" s="3" t="str">
        <f t="shared" si="63"/>
        <v/>
      </c>
      <c r="B2016" s="29" t="e">
        <f>VLOOKUP(IF(LEN(F2016)&lt;11,TEXT(F2016,"00000000000"),F2016),マスタ!B:C,2,0)</f>
        <v>#N/A</v>
      </c>
      <c r="C2016" s="29" t="e">
        <f>VLOOKUP(G2016,マスタ!F:G,2,0)</f>
        <v>#N/A</v>
      </c>
      <c r="D2016" s="29" t="e">
        <f>VLOOKUP(H2016,マスタ!I:J,2,0)</f>
        <v>#N/A</v>
      </c>
      <c r="E2016" s="29" t="e">
        <f>VLOOKUP(IF(LEN(F2016)&lt;11,TEXT(F2016,"00000000000"),F2016),マスタ!B:D,3,0)</f>
        <v>#N/A</v>
      </c>
      <c r="F2016" s="46"/>
      <c r="G2016" s="25"/>
      <c r="H2016" s="25"/>
      <c r="I2016" s="25"/>
      <c r="J2016" s="25"/>
      <c r="K2016" s="25"/>
      <c r="L2016" s="25"/>
      <c r="M2016" s="25"/>
      <c r="N2016" s="26"/>
      <c r="O2016" s="26"/>
      <c r="P2016" s="26"/>
      <c r="Q2016" s="36"/>
      <c r="R2016" s="27">
        <f>自店在庫!$H$3</f>
        <v>5438</v>
      </c>
      <c r="S2016" s="28">
        <f>IFERROR(SUMIF(自店在庫!$A:$A,A2016,自店在庫!$E:$E),0)</f>
        <v>0</v>
      </c>
      <c r="T2016" s="29">
        <f>IFERROR((SUMIF('売上伝票CSV(自店)'!A:A,A2016,'売上伝票CSV(自店)'!I:I)),0)</f>
        <v>0</v>
      </c>
      <c r="U2016" s="30"/>
      <c r="V2016" s="31">
        <f t="shared" si="62"/>
        <v>0</v>
      </c>
      <c r="W2016" s="29"/>
    </row>
    <row r="2017" spans="1:23" ht="18.75" hidden="1" customHeight="1">
      <c r="A2017" s="3" t="str">
        <f t="shared" si="63"/>
        <v/>
      </c>
      <c r="B2017" s="29" t="e">
        <f>VLOOKUP(IF(LEN(F2017)&lt;11,TEXT(F2017,"00000000000"),F2017),マスタ!B:C,2,0)</f>
        <v>#N/A</v>
      </c>
      <c r="C2017" s="29" t="e">
        <f>VLOOKUP(G2017,マスタ!F:G,2,0)</f>
        <v>#N/A</v>
      </c>
      <c r="D2017" s="29" t="e">
        <f>VLOOKUP(H2017,マスタ!I:J,2,0)</f>
        <v>#N/A</v>
      </c>
      <c r="E2017" s="29" t="e">
        <f>VLOOKUP(IF(LEN(F2017)&lt;11,TEXT(F2017,"00000000000"),F2017),マスタ!B:D,3,0)</f>
        <v>#N/A</v>
      </c>
      <c r="F2017" s="46"/>
      <c r="G2017" s="25"/>
      <c r="H2017" s="25"/>
      <c r="I2017" s="25"/>
      <c r="J2017" s="25"/>
      <c r="K2017" s="25"/>
      <c r="L2017" s="25"/>
      <c r="M2017" s="25"/>
      <c r="N2017" s="26"/>
      <c r="O2017" s="26"/>
      <c r="P2017" s="26"/>
      <c r="Q2017" s="36"/>
      <c r="R2017" s="27">
        <f>自店在庫!$H$3</f>
        <v>5438</v>
      </c>
      <c r="S2017" s="28">
        <f>IFERROR(SUMIF(自店在庫!$A:$A,A2017,自店在庫!$E:$E),0)</f>
        <v>0</v>
      </c>
      <c r="T2017" s="29">
        <f>IFERROR((SUMIF('売上伝票CSV(自店)'!A:A,A2017,'売上伝票CSV(自店)'!I:I)),0)</f>
        <v>0</v>
      </c>
      <c r="U2017" s="30"/>
      <c r="V2017" s="31">
        <f t="shared" si="62"/>
        <v>0</v>
      </c>
      <c r="W2017" s="29"/>
    </row>
    <row r="2018" spans="1:23" ht="18.75" hidden="1" customHeight="1">
      <c r="A2018" s="3" t="str">
        <f t="shared" si="63"/>
        <v/>
      </c>
      <c r="B2018" s="29" t="e">
        <f>VLOOKUP(IF(LEN(F2018)&lt;11,TEXT(F2018,"00000000000"),F2018),マスタ!B:C,2,0)</f>
        <v>#N/A</v>
      </c>
      <c r="C2018" s="29" t="e">
        <f>VLOOKUP(G2018,マスタ!F:G,2,0)</f>
        <v>#N/A</v>
      </c>
      <c r="D2018" s="29" t="e">
        <f>VLOOKUP(H2018,マスタ!I:J,2,0)</f>
        <v>#N/A</v>
      </c>
      <c r="E2018" s="29" t="e">
        <f>VLOOKUP(IF(LEN(F2018)&lt;11,TEXT(F2018,"00000000000"),F2018),マスタ!B:D,3,0)</f>
        <v>#N/A</v>
      </c>
      <c r="F2018" s="46"/>
      <c r="G2018" s="25"/>
      <c r="H2018" s="25"/>
      <c r="I2018" s="25"/>
      <c r="J2018" s="25"/>
      <c r="K2018" s="25"/>
      <c r="L2018" s="25"/>
      <c r="M2018" s="25"/>
      <c r="N2018" s="26"/>
      <c r="O2018" s="26"/>
      <c r="P2018" s="26"/>
      <c r="Q2018" s="36"/>
      <c r="R2018" s="27">
        <f>自店在庫!$H$3</f>
        <v>5438</v>
      </c>
      <c r="S2018" s="28">
        <f>IFERROR(SUMIF(自店在庫!$A:$A,A2018,自店在庫!$E:$E),0)</f>
        <v>0</v>
      </c>
      <c r="T2018" s="29">
        <f>IFERROR((SUMIF('売上伝票CSV(自店)'!A:A,A2018,'売上伝票CSV(自店)'!I:I)),0)</f>
        <v>0</v>
      </c>
      <c r="U2018" s="30"/>
      <c r="V2018" s="31">
        <f t="shared" si="62"/>
        <v>0</v>
      </c>
      <c r="W2018" s="29"/>
    </row>
    <row r="2019" spans="1:23" ht="18.75" hidden="1" customHeight="1">
      <c r="A2019" s="3" t="str">
        <f t="shared" si="63"/>
        <v/>
      </c>
      <c r="B2019" s="29" t="e">
        <f>VLOOKUP(IF(LEN(F2019)&lt;11,TEXT(F2019,"00000000000"),F2019),マスタ!B:C,2,0)</f>
        <v>#N/A</v>
      </c>
      <c r="C2019" s="29" t="e">
        <f>VLOOKUP(G2019,マスタ!F:G,2,0)</f>
        <v>#N/A</v>
      </c>
      <c r="D2019" s="29" t="e">
        <f>VLOOKUP(H2019,マスタ!I:J,2,0)</f>
        <v>#N/A</v>
      </c>
      <c r="E2019" s="29" t="e">
        <f>VLOOKUP(IF(LEN(F2019)&lt;11,TEXT(F2019,"00000000000"),F2019),マスタ!B:D,3,0)</f>
        <v>#N/A</v>
      </c>
      <c r="F2019" s="46"/>
      <c r="G2019" s="25"/>
      <c r="H2019" s="25"/>
      <c r="I2019" s="25"/>
      <c r="J2019" s="25"/>
      <c r="K2019" s="25"/>
      <c r="L2019" s="25"/>
      <c r="M2019" s="25"/>
      <c r="N2019" s="26"/>
      <c r="O2019" s="26"/>
      <c r="P2019" s="26"/>
      <c r="Q2019" s="36"/>
      <c r="R2019" s="27">
        <f>自店在庫!$H$3</f>
        <v>5438</v>
      </c>
      <c r="S2019" s="28">
        <f>IFERROR(SUMIF(自店在庫!$A:$A,A2019,自店在庫!$E:$E),0)</f>
        <v>0</v>
      </c>
      <c r="T2019" s="29">
        <f>IFERROR((SUMIF('売上伝票CSV(自店)'!A:A,A2019,'売上伝票CSV(自店)'!I:I)),0)</f>
        <v>0</v>
      </c>
      <c r="U2019" s="30"/>
      <c r="V2019" s="31">
        <f t="shared" si="62"/>
        <v>0</v>
      </c>
      <c r="W2019" s="29"/>
    </row>
    <row r="2020" spans="1:23" ht="18.75" hidden="1" customHeight="1">
      <c r="A2020" s="3" t="str">
        <f t="shared" si="63"/>
        <v/>
      </c>
      <c r="B2020" s="29" t="e">
        <f>VLOOKUP(IF(LEN(F2020)&lt;11,TEXT(F2020,"00000000000"),F2020),マスタ!B:C,2,0)</f>
        <v>#N/A</v>
      </c>
      <c r="C2020" s="29" t="e">
        <f>VLOOKUP(G2020,マスタ!F:G,2,0)</f>
        <v>#N/A</v>
      </c>
      <c r="D2020" s="29" t="e">
        <f>VLOOKUP(H2020,マスタ!I:J,2,0)</f>
        <v>#N/A</v>
      </c>
      <c r="E2020" s="29" t="e">
        <f>VLOOKUP(IF(LEN(F2020)&lt;11,TEXT(F2020,"00000000000"),F2020),マスタ!B:D,3,0)</f>
        <v>#N/A</v>
      </c>
      <c r="F2020" s="46"/>
      <c r="G2020" s="25"/>
      <c r="H2020" s="25"/>
      <c r="I2020" s="25"/>
      <c r="J2020" s="25"/>
      <c r="K2020" s="25"/>
      <c r="L2020" s="25"/>
      <c r="M2020" s="25"/>
      <c r="N2020" s="26"/>
      <c r="O2020" s="26"/>
      <c r="P2020" s="26"/>
      <c r="Q2020" s="36"/>
      <c r="R2020" s="27">
        <f>自店在庫!$H$3</f>
        <v>5438</v>
      </c>
      <c r="S2020" s="28">
        <f>IFERROR(SUMIF(自店在庫!$A:$A,A2020,自店在庫!$E:$E),0)</f>
        <v>0</v>
      </c>
      <c r="T2020" s="29">
        <f>IFERROR((SUMIF('売上伝票CSV(自店)'!A:A,A2020,'売上伝票CSV(自店)'!I:I)),0)</f>
        <v>0</v>
      </c>
      <c r="U2020" s="30"/>
      <c r="V2020" s="31">
        <f t="shared" si="62"/>
        <v>0</v>
      </c>
      <c r="W2020" s="29"/>
    </row>
    <row r="2021" spans="1:23" ht="18.75" hidden="1" customHeight="1">
      <c r="A2021" s="3" t="str">
        <f t="shared" si="63"/>
        <v/>
      </c>
      <c r="B2021" s="29" t="e">
        <f>VLOOKUP(IF(LEN(F2021)&lt;11,TEXT(F2021,"00000000000"),F2021),マスタ!B:C,2,0)</f>
        <v>#N/A</v>
      </c>
      <c r="C2021" s="29" t="e">
        <f>VLOOKUP(G2021,マスタ!F:G,2,0)</f>
        <v>#N/A</v>
      </c>
      <c r="D2021" s="29" t="e">
        <f>VLOOKUP(H2021,マスタ!I:J,2,0)</f>
        <v>#N/A</v>
      </c>
      <c r="E2021" s="29" t="e">
        <f>VLOOKUP(IF(LEN(F2021)&lt;11,TEXT(F2021,"00000000000"),F2021),マスタ!B:D,3,0)</f>
        <v>#N/A</v>
      </c>
      <c r="F2021" s="46"/>
      <c r="G2021" s="25"/>
      <c r="H2021" s="25"/>
      <c r="I2021" s="25"/>
      <c r="J2021" s="25"/>
      <c r="K2021" s="25"/>
      <c r="L2021" s="25"/>
      <c r="M2021" s="25"/>
      <c r="N2021" s="26"/>
      <c r="O2021" s="26"/>
      <c r="P2021" s="26"/>
      <c r="Q2021" s="36"/>
      <c r="R2021" s="27">
        <f>自店在庫!$H$3</f>
        <v>5438</v>
      </c>
      <c r="S2021" s="28">
        <f>IFERROR(SUMIF(自店在庫!$A:$A,A2021,自店在庫!$E:$E),0)</f>
        <v>0</v>
      </c>
      <c r="T2021" s="29">
        <f>IFERROR((SUMIF('売上伝票CSV(自店)'!A:A,A2021,'売上伝票CSV(自店)'!I:I)),0)</f>
        <v>0</v>
      </c>
      <c r="U2021" s="30"/>
      <c r="V2021" s="31">
        <f t="shared" si="62"/>
        <v>0</v>
      </c>
      <c r="W2021" s="29"/>
    </row>
    <row r="2022" spans="1:23" ht="18.75" hidden="1" customHeight="1">
      <c r="A2022" s="3" t="str">
        <f t="shared" si="63"/>
        <v/>
      </c>
      <c r="B2022" s="29" t="e">
        <f>VLOOKUP(IF(LEN(F2022)&lt;11,TEXT(F2022,"00000000000"),F2022),マスタ!B:C,2,0)</f>
        <v>#N/A</v>
      </c>
      <c r="C2022" s="29" t="e">
        <f>VLOOKUP(G2022,マスタ!F:G,2,0)</f>
        <v>#N/A</v>
      </c>
      <c r="D2022" s="29" t="e">
        <f>VLOOKUP(H2022,マスタ!I:J,2,0)</f>
        <v>#N/A</v>
      </c>
      <c r="E2022" s="29" t="e">
        <f>VLOOKUP(IF(LEN(F2022)&lt;11,TEXT(F2022,"00000000000"),F2022),マスタ!B:D,3,0)</f>
        <v>#N/A</v>
      </c>
      <c r="F2022" s="46"/>
      <c r="G2022" s="25"/>
      <c r="H2022" s="25"/>
      <c r="I2022" s="25"/>
      <c r="J2022" s="25"/>
      <c r="K2022" s="25"/>
      <c r="L2022" s="25"/>
      <c r="M2022" s="25"/>
      <c r="N2022" s="26"/>
      <c r="O2022" s="26"/>
      <c r="P2022" s="26"/>
      <c r="Q2022" s="36"/>
      <c r="R2022" s="27">
        <f>自店在庫!$H$3</f>
        <v>5438</v>
      </c>
      <c r="S2022" s="28">
        <f>IFERROR(SUMIF(自店在庫!$A:$A,A2022,自店在庫!$E:$E),0)</f>
        <v>0</v>
      </c>
      <c r="T2022" s="29">
        <f>IFERROR((SUMIF('売上伝票CSV(自店)'!A:A,A2022,'売上伝票CSV(自店)'!I:I)),0)</f>
        <v>0</v>
      </c>
      <c r="U2022" s="30"/>
      <c r="V2022" s="31">
        <f t="shared" si="62"/>
        <v>0</v>
      </c>
      <c r="W2022" s="29"/>
    </row>
    <row r="2023" spans="1:23" ht="18.75" hidden="1" customHeight="1">
      <c r="A2023" s="3" t="str">
        <f t="shared" si="63"/>
        <v/>
      </c>
      <c r="B2023" s="29" t="e">
        <f>VLOOKUP(IF(LEN(F2023)&lt;11,TEXT(F2023,"00000000000"),F2023),マスタ!B:C,2,0)</f>
        <v>#N/A</v>
      </c>
      <c r="C2023" s="29" t="e">
        <f>VLOOKUP(G2023,マスタ!F:G,2,0)</f>
        <v>#N/A</v>
      </c>
      <c r="D2023" s="29" t="e">
        <f>VLOOKUP(H2023,マスタ!I:J,2,0)</f>
        <v>#N/A</v>
      </c>
      <c r="E2023" s="29" t="e">
        <f>VLOOKUP(IF(LEN(F2023)&lt;11,TEXT(F2023,"00000000000"),F2023),マスタ!B:D,3,0)</f>
        <v>#N/A</v>
      </c>
      <c r="F2023" s="46"/>
      <c r="G2023" s="25"/>
      <c r="H2023" s="25"/>
      <c r="I2023" s="25"/>
      <c r="J2023" s="25"/>
      <c r="K2023" s="25"/>
      <c r="L2023" s="25"/>
      <c r="M2023" s="25"/>
      <c r="N2023" s="26"/>
      <c r="O2023" s="26"/>
      <c r="P2023" s="26"/>
      <c r="Q2023" s="36"/>
      <c r="R2023" s="27">
        <f>自店在庫!$H$3</f>
        <v>5438</v>
      </c>
      <c r="S2023" s="28">
        <f>IFERROR(SUMIF(自店在庫!$A:$A,A2023,自店在庫!$E:$E),0)</f>
        <v>0</v>
      </c>
      <c r="T2023" s="29">
        <f>IFERROR((SUMIF('売上伝票CSV(自店)'!A:A,A2023,'売上伝票CSV(自店)'!I:I)),0)</f>
        <v>0</v>
      </c>
      <c r="U2023" s="30"/>
      <c r="V2023" s="31">
        <f t="shared" si="62"/>
        <v>0</v>
      </c>
      <c r="W2023" s="29"/>
    </row>
    <row r="2024" spans="1:23" ht="18.75" hidden="1" customHeight="1">
      <c r="A2024" s="3" t="str">
        <f t="shared" si="63"/>
        <v/>
      </c>
      <c r="B2024" s="29" t="e">
        <f>VLOOKUP(IF(LEN(F2024)&lt;11,TEXT(F2024,"00000000000"),F2024),マスタ!B:C,2,0)</f>
        <v>#N/A</v>
      </c>
      <c r="C2024" s="29" t="e">
        <f>VLOOKUP(G2024,マスタ!F:G,2,0)</f>
        <v>#N/A</v>
      </c>
      <c r="D2024" s="29" t="e">
        <f>VLOOKUP(H2024,マスタ!I:J,2,0)</f>
        <v>#N/A</v>
      </c>
      <c r="E2024" s="29" t="e">
        <f>VLOOKUP(IF(LEN(F2024)&lt;11,TEXT(F2024,"00000000000"),F2024),マスタ!B:D,3,0)</f>
        <v>#N/A</v>
      </c>
      <c r="F2024" s="46"/>
      <c r="G2024" s="25"/>
      <c r="H2024" s="25"/>
      <c r="I2024" s="25"/>
      <c r="J2024" s="25"/>
      <c r="K2024" s="25"/>
      <c r="L2024" s="25"/>
      <c r="M2024" s="25"/>
      <c r="N2024" s="26"/>
      <c r="O2024" s="26"/>
      <c r="P2024" s="26"/>
      <c r="Q2024" s="36"/>
      <c r="R2024" s="27">
        <f>自店在庫!$H$3</f>
        <v>5438</v>
      </c>
      <c r="S2024" s="28">
        <f>IFERROR(SUMIF(自店在庫!$A:$A,A2024,自店在庫!$E:$E),0)</f>
        <v>0</v>
      </c>
      <c r="T2024" s="29">
        <f>IFERROR((SUMIF('売上伝票CSV(自店)'!A:A,A2024,'売上伝票CSV(自店)'!I:I)),0)</f>
        <v>0</v>
      </c>
      <c r="U2024" s="30"/>
      <c r="V2024" s="31">
        <f t="shared" si="62"/>
        <v>0</v>
      </c>
      <c r="W2024" s="29"/>
    </row>
    <row r="2025" spans="1:23" ht="18.75" hidden="1" customHeight="1">
      <c r="A2025" s="3" t="str">
        <f t="shared" si="63"/>
        <v/>
      </c>
      <c r="B2025" s="29" t="e">
        <f>VLOOKUP(IF(LEN(F2025)&lt;11,TEXT(F2025,"00000000000"),F2025),マスタ!B:C,2,0)</f>
        <v>#N/A</v>
      </c>
      <c r="C2025" s="29" t="e">
        <f>VLOOKUP(G2025,マスタ!F:G,2,0)</f>
        <v>#N/A</v>
      </c>
      <c r="D2025" s="29" t="e">
        <f>VLOOKUP(H2025,マスタ!I:J,2,0)</f>
        <v>#N/A</v>
      </c>
      <c r="E2025" s="29" t="e">
        <f>VLOOKUP(IF(LEN(F2025)&lt;11,TEXT(F2025,"00000000000"),F2025),マスタ!B:D,3,0)</f>
        <v>#N/A</v>
      </c>
      <c r="F2025" s="46"/>
      <c r="G2025" s="25"/>
      <c r="H2025" s="25"/>
      <c r="I2025" s="25"/>
      <c r="J2025" s="25"/>
      <c r="K2025" s="25"/>
      <c r="L2025" s="25"/>
      <c r="M2025" s="25"/>
      <c r="N2025" s="26"/>
      <c r="O2025" s="26"/>
      <c r="P2025" s="26"/>
      <c r="Q2025" s="36"/>
      <c r="R2025" s="27">
        <f>自店在庫!$H$3</f>
        <v>5438</v>
      </c>
      <c r="S2025" s="28">
        <f>IFERROR(SUMIF(自店在庫!$A:$A,A2025,自店在庫!$E:$E),0)</f>
        <v>0</v>
      </c>
      <c r="T2025" s="29">
        <f>IFERROR((SUMIF('売上伝票CSV(自店)'!A:A,A2025,'売上伝票CSV(自店)'!I:I)),0)</f>
        <v>0</v>
      </c>
      <c r="U2025" s="30"/>
      <c r="V2025" s="31">
        <f t="shared" si="62"/>
        <v>0</v>
      </c>
      <c r="W2025" s="29"/>
    </row>
    <row r="2026" spans="1:23" ht="18.75" hidden="1" customHeight="1">
      <c r="A2026" s="3" t="str">
        <f t="shared" si="63"/>
        <v/>
      </c>
      <c r="B2026" s="29" t="e">
        <f>VLOOKUP(IF(LEN(F2026)&lt;11,TEXT(F2026,"00000000000"),F2026),マスタ!B:C,2,0)</f>
        <v>#N/A</v>
      </c>
      <c r="C2026" s="29" t="e">
        <f>VLOOKUP(G2026,マスタ!F:G,2,0)</f>
        <v>#N/A</v>
      </c>
      <c r="D2026" s="29" t="e">
        <f>VLOOKUP(H2026,マスタ!I:J,2,0)</f>
        <v>#N/A</v>
      </c>
      <c r="E2026" s="29" t="e">
        <f>VLOOKUP(IF(LEN(F2026)&lt;11,TEXT(F2026,"00000000000"),F2026),マスタ!B:D,3,0)</f>
        <v>#N/A</v>
      </c>
      <c r="F2026" s="46"/>
      <c r="G2026" s="25"/>
      <c r="H2026" s="25"/>
      <c r="I2026" s="25"/>
      <c r="J2026" s="25"/>
      <c r="K2026" s="25"/>
      <c r="L2026" s="25"/>
      <c r="M2026" s="25"/>
      <c r="N2026" s="26"/>
      <c r="O2026" s="26"/>
      <c r="P2026" s="26"/>
      <c r="Q2026" s="36"/>
      <c r="R2026" s="27">
        <f>自店在庫!$H$3</f>
        <v>5438</v>
      </c>
      <c r="S2026" s="28">
        <f>IFERROR(SUMIF(自店在庫!$A:$A,A2026,自店在庫!$E:$E),0)</f>
        <v>0</v>
      </c>
      <c r="T2026" s="29">
        <f>IFERROR((SUMIF('売上伝票CSV(自店)'!A:A,A2026,'売上伝票CSV(自店)'!I:I)),0)</f>
        <v>0</v>
      </c>
      <c r="U2026" s="30"/>
      <c r="V2026" s="31">
        <f t="shared" si="62"/>
        <v>0</v>
      </c>
      <c r="W2026" s="29"/>
    </row>
    <row r="2027" spans="1:23" ht="18.75" hidden="1" customHeight="1">
      <c r="A2027" s="3" t="str">
        <f t="shared" si="63"/>
        <v/>
      </c>
      <c r="B2027" s="29" t="e">
        <f>VLOOKUP(IF(LEN(F2027)&lt;11,TEXT(F2027,"00000000000"),F2027),マスタ!B:C,2,0)</f>
        <v>#N/A</v>
      </c>
      <c r="C2027" s="29" t="e">
        <f>VLOOKUP(G2027,マスタ!F:G,2,0)</f>
        <v>#N/A</v>
      </c>
      <c r="D2027" s="29" t="e">
        <f>VLOOKUP(H2027,マスタ!I:J,2,0)</f>
        <v>#N/A</v>
      </c>
      <c r="E2027" s="29" t="e">
        <f>VLOOKUP(IF(LEN(F2027)&lt;11,TEXT(F2027,"00000000000"),F2027),マスタ!B:D,3,0)</f>
        <v>#N/A</v>
      </c>
      <c r="F2027" s="46"/>
      <c r="G2027" s="25"/>
      <c r="H2027" s="25"/>
      <c r="I2027" s="25"/>
      <c r="J2027" s="25"/>
      <c r="K2027" s="25"/>
      <c r="L2027" s="25"/>
      <c r="M2027" s="25"/>
      <c r="N2027" s="26"/>
      <c r="O2027" s="26"/>
      <c r="P2027" s="26"/>
      <c r="Q2027" s="36"/>
      <c r="R2027" s="27">
        <f>自店在庫!$H$3</f>
        <v>5438</v>
      </c>
      <c r="S2027" s="28">
        <f>IFERROR(SUMIF(自店在庫!$A:$A,A2027,自店在庫!$E:$E),0)</f>
        <v>0</v>
      </c>
      <c r="T2027" s="29">
        <f>IFERROR((SUMIF('売上伝票CSV(自店)'!A:A,A2027,'売上伝票CSV(自店)'!I:I)),0)</f>
        <v>0</v>
      </c>
      <c r="U2027" s="30"/>
      <c r="V2027" s="31">
        <f t="shared" si="62"/>
        <v>0</v>
      </c>
      <c r="W2027" s="29"/>
    </row>
    <row r="2028" spans="1:23" ht="18.75" hidden="1" customHeight="1">
      <c r="A2028" s="3" t="str">
        <f t="shared" si="63"/>
        <v/>
      </c>
      <c r="B2028" s="29" t="e">
        <f>VLOOKUP(IF(LEN(F2028)&lt;11,TEXT(F2028,"00000000000"),F2028),マスタ!B:C,2,0)</f>
        <v>#N/A</v>
      </c>
      <c r="C2028" s="29" t="e">
        <f>VLOOKUP(G2028,マスタ!F:G,2,0)</f>
        <v>#N/A</v>
      </c>
      <c r="D2028" s="29" t="e">
        <f>VLOOKUP(H2028,マスタ!I:J,2,0)</f>
        <v>#N/A</v>
      </c>
      <c r="E2028" s="29" t="e">
        <f>VLOOKUP(IF(LEN(F2028)&lt;11,TEXT(F2028,"00000000000"),F2028),マスタ!B:D,3,0)</f>
        <v>#N/A</v>
      </c>
      <c r="F2028" s="46"/>
      <c r="G2028" s="25"/>
      <c r="H2028" s="25"/>
      <c r="I2028" s="25"/>
      <c r="J2028" s="25"/>
      <c r="K2028" s="25"/>
      <c r="L2028" s="25"/>
      <c r="M2028" s="25"/>
      <c r="N2028" s="26"/>
      <c r="O2028" s="26"/>
      <c r="P2028" s="26"/>
      <c r="Q2028" s="36"/>
      <c r="R2028" s="27">
        <f>自店在庫!$H$3</f>
        <v>5438</v>
      </c>
      <c r="S2028" s="28">
        <f>IFERROR(SUMIF(自店在庫!$A:$A,A2028,自店在庫!$E:$E),0)</f>
        <v>0</v>
      </c>
      <c r="T2028" s="29">
        <f>IFERROR((SUMIF('売上伝票CSV(自店)'!A:A,A2028,'売上伝票CSV(自店)'!I:I)),0)</f>
        <v>0</v>
      </c>
      <c r="U2028" s="30"/>
      <c r="V2028" s="31">
        <f t="shared" si="62"/>
        <v>0</v>
      </c>
      <c r="W2028" s="29"/>
    </row>
    <row r="2029" spans="1:23" ht="18.75" hidden="1" customHeight="1">
      <c r="A2029" s="3" t="str">
        <f t="shared" si="63"/>
        <v/>
      </c>
      <c r="B2029" s="29" t="e">
        <f>VLOOKUP(IF(LEN(F2029)&lt;11,TEXT(F2029,"00000000000"),F2029),マスタ!B:C,2,0)</f>
        <v>#N/A</v>
      </c>
      <c r="C2029" s="29" t="e">
        <f>VLOOKUP(G2029,マスタ!F:G,2,0)</f>
        <v>#N/A</v>
      </c>
      <c r="D2029" s="29" t="e">
        <f>VLOOKUP(H2029,マスタ!I:J,2,0)</f>
        <v>#N/A</v>
      </c>
      <c r="E2029" s="29" t="e">
        <f>VLOOKUP(IF(LEN(F2029)&lt;11,TEXT(F2029,"00000000000"),F2029),マスタ!B:D,3,0)</f>
        <v>#N/A</v>
      </c>
      <c r="F2029" s="46"/>
      <c r="G2029" s="25"/>
      <c r="H2029" s="25"/>
      <c r="I2029" s="25"/>
      <c r="J2029" s="25"/>
      <c r="K2029" s="25"/>
      <c r="L2029" s="25"/>
      <c r="M2029" s="25"/>
      <c r="N2029" s="26"/>
      <c r="O2029" s="26"/>
      <c r="P2029" s="26"/>
      <c r="Q2029" s="36"/>
      <c r="R2029" s="27">
        <f>自店在庫!$H$3</f>
        <v>5438</v>
      </c>
      <c r="S2029" s="28">
        <f>IFERROR(SUMIF(自店在庫!$A:$A,A2029,自店在庫!$E:$E),0)</f>
        <v>0</v>
      </c>
      <c r="T2029" s="29">
        <f>IFERROR((SUMIF('売上伝票CSV(自店)'!A:A,A2029,'売上伝票CSV(自店)'!I:I)),0)</f>
        <v>0</v>
      </c>
      <c r="U2029" s="30"/>
      <c r="V2029" s="31">
        <f t="shared" si="62"/>
        <v>0</v>
      </c>
      <c r="W2029" s="29"/>
    </row>
    <row r="2030" spans="1:23" ht="18.75" hidden="1" customHeight="1">
      <c r="A2030" s="3" t="str">
        <f t="shared" si="63"/>
        <v/>
      </c>
      <c r="B2030" s="29" t="e">
        <f>VLOOKUP(IF(LEN(F2030)&lt;11,TEXT(F2030,"00000000000"),F2030),マスタ!B:C,2,0)</f>
        <v>#N/A</v>
      </c>
      <c r="C2030" s="29" t="e">
        <f>VLOOKUP(G2030,マスタ!F:G,2,0)</f>
        <v>#N/A</v>
      </c>
      <c r="D2030" s="29" t="e">
        <f>VLOOKUP(H2030,マスタ!I:J,2,0)</f>
        <v>#N/A</v>
      </c>
      <c r="E2030" s="29" t="e">
        <f>VLOOKUP(IF(LEN(F2030)&lt;11,TEXT(F2030,"00000000000"),F2030),マスタ!B:D,3,0)</f>
        <v>#N/A</v>
      </c>
      <c r="F2030" s="46"/>
      <c r="G2030" s="25"/>
      <c r="H2030" s="25"/>
      <c r="I2030" s="25"/>
      <c r="J2030" s="25"/>
      <c r="K2030" s="25"/>
      <c r="L2030" s="25"/>
      <c r="M2030" s="25"/>
      <c r="N2030" s="26"/>
      <c r="O2030" s="26"/>
      <c r="P2030" s="26"/>
      <c r="Q2030" s="36"/>
      <c r="R2030" s="27">
        <f>自店在庫!$H$3</f>
        <v>5438</v>
      </c>
      <c r="S2030" s="28">
        <f>IFERROR(SUMIF(自店在庫!$A:$A,A2030,自店在庫!$E:$E),0)</f>
        <v>0</v>
      </c>
      <c r="T2030" s="29">
        <f>IFERROR((SUMIF('売上伝票CSV(自店)'!A:A,A2030,'売上伝票CSV(自店)'!I:I)),0)</f>
        <v>0</v>
      </c>
      <c r="U2030" s="30"/>
      <c r="V2030" s="31">
        <f t="shared" si="62"/>
        <v>0</v>
      </c>
      <c r="W2030" s="29"/>
    </row>
    <row r="2031" spans="1:23" ht="18.75" hidden="1" customHeight="1">
      <c r="A2031" s="3" t="str">
        <f t="shared" si="63"/>
        <v/>
      </c>
      <c r="B2031" s="29" t="e">
        <f>VLOOKUP(IF(LEN(F2031)&lt;11,TEXT(F2031,"00000000000"),F2031),マスタ!B:C,2,0)</f>
        <v>#N/A</v>
      </c>
      <c r="C2031" s="29" t="e">
        <f>VLOOKUP(G2031,マスタ!F:G,2,0)</f>
        <v>#N/A</v>
      </c>
      <c r="D2031" s="29" t="e">
        <f>VLOOKUP(H2031,マスタ!I:J,2,0)</f>
        <v>#N/A</v>
      </c>
      <c r="E2031" s="29" t="e">
        <f>VLOOKUP(IF(LEN(F2031)&lt;11,TEXT(F2031,"00000000000"),F2031),マスタ!B:D,3,0)</f>
        <v>#N/A</v>
      </c>
      <c r="F2031" s="46"/>
      <c r="G2031" s="25"/>
      <c r="H2031" s="25"/>
      <c r="I2031" s="25"/>
      <c r="J2031" s="25"/>
      <c r="K2031" s="25"/>
      <c r="L2031" s="25"/>
      <c r="M2031" s="25"/>
      <c r="N2031" s="26"/>
      <c r="O2031" s="26"/>
      <c r="P2031" s="26"/>
      <c r="Q2031" s="36"/>
      <c r="R2031" s="27">
        <f>自店在庫!$H$3</f>
        <v>5438</v>
      </c>
      <c r="S2031" s="28">
        <f>IFERROR(SUMIF(自店在庫!$A:$A,A2031,自店在庫!$E:$E),0)</f>
        <v>0</v>
      </c>
      <c r="T2031" s="29">
        <f>IFERROR((SUMIF('売上伝票CSV(自店)'!A:A,A2031,'売上伝票CSV(自店)'!I:I)),0)</f>
        <v>0</v>
      </c>
      <c r="U2031" s="30"/>
      <c r="V2031" s="31">
        <f t="shared" si="62"/>
        <v>0</v>
      </c>
      <c r="W2031" s="29"/>
    </row>
    <row r="2032" spans="1:23" ht="18.75" hidden="1" customHeight="1">
      <c r="A2032" s="3" t="str">
        <f t="shared" si="63"/>
        <v/>
      </c>
      <c r="B2032" s="29" t="e">
        <f>VLOOKUP(IF(LEN(F2032)&lt;11,TEXT(F2032,"00000000000"),F2032),マスタ!B:C,2,0)</f>
        <v>#N/A</v>
      </c>
      <c r="C2032" s="29" t="e">
        <f>VLOOKUP(G2032,マスタ!F:G,2,0)</f>
        <v>#N/A</v>
      </c>
      <c r="D2032" s="29" t="e">
        <f>VLOOKUP(H2032,マスタ!I:J,2,0)</f>
        <v>#N/A</v>
      </c>
      <c r="E2032" s="29" t="e">
        <f>VLOOKUP(IF(LEN(F2032)&lt;11,TEXT(F2032,"00000000000"),F2032),マスタ!B:D,3,0)</f>
        <v>#N/A</v>
      </c>
      <c r="F2032" s="46"/>
      <c r="G2032" s="25"/>
      <c r="H2032" s="25"/>
      <c r="I2032" s="25"/>
      <c r="J2032" s="25"/>
      <c r="K2032" s="25"/>
      <c r="L2032" s="25"/>
      <c r="M2032" s="25"/>
      <c r="N2032" s="26"/>
      <c r="O2032" s="26"/>
      <c r="P2032" s="26"/>
      <c r="Q2032" s="36"/>
      <c r="R2032" s="27">
        <f>自店在庫!$H$3</f>
        <v>5438</v>
      </c>
      <c r="S2032" s="28">
        <f>IFERROR(SUMIF(自店在庫!$A:$A,A2032,自店在庫!$E:$E),0)</f>
        <v>0</v>
      </c>
      <c r="T2032" s="29">
        <f>IFERROR((SUMIF('売上伝票CSV(自店)'!A:A,A2032,'売上伝票CSV(自店)'!I:I)),0)</f>
        <v>0</v>
      </c>
      <c r="U2032" s="30"/>
      <c r="V2032" s="31">
        <f t="shared" si="62"/>
        <v>0</v>
      </c>
      <c r="W2032" s="29"/>
    </row>
    <row r="2033" spans="1:23" ht="18.75" hidden="1" customHeight="1">
      <c r="A2033" s="3" t="str">
        <f t="shared" si="63"/>
        <v/>
      </c>
      <c r="B2033" s="29" t="e">
        <f>VLOOKUP(IF(LEN(F2033)&lt;11,TEXT(F2033,"00000000000"),F2033),マスタ!B:C,2,0)</f>
        <v>#N/A</v>
      </c>
      <c r="C2033" s="29" t="e">
        <f>VLOOKUP(G2033,マスタ!F:G,2,0)</f>
        <v>#N/A</v>
      </c>
      <c r="D2033" s="29" t="e">
        <f>VLOOKUP(H2033,マスタ!I:J,2,0)</f>
        <v>#N/A</v>
      </c>
      <c r="E2033" s="29" t="e">
        <f>VLOOKUP(IF(LEN(F2033)&lt;11,TEXT(F2033,"00000000000"),F2033),マスタ!B:D,3,0)</f>
        <v>#N/A</v>
      </c>
      <c r="F2033" s="46"/>
      <c r="G2033" s="25"/>
      <c r="H2033" s="25"/>
      <c r="I2033" s="25"/>
      <c r="J2033" s="25"/>
      <c r="K2033" s="25"/>
      <c r="L2033" s="25"/>
      <c r="M2033" s="25"/>
      <c r="N2033" s="26"/>
      <c r="O2033" s="26"/>
      <c r="P2033" s="26"/>
      <c r="Q2033" s="36"/>
      <c r="R2033" s="27">
        <f>自店在庫!$H$3</f>
        <v>5438</v>
      </c>
      <c r="S2033" s="28">
        <f>IFERROR(SUMIF(自店在庫!$A:$A,A2033,自店在庫!$E:$E),0)</f>
        <v>0</v>
      </c>
      <c r="T2033" s="29">
        <f>IFERROR((SUMIF('売上伝票CSV(自店)'!A:A,A2033,'売上伝票CSV(自店)'!I:I)),0)</f>
        <v>0</v>
      </c>
      <c r="U2033" s="30"/>
      <c r="V2033" s="31">
        <f t="shared" si="62"/>
        <v>0</v>
      </c>
      <c r="W2033" s="29"/>
    </row>
    <row r="2034" spans="1:23" ht="18.75" hidden="1" customHeight="1">
      <c r="A2034" s="3" t="str">
        <f t="shared" si="63"/>
        <v/>
      </c>
      <c r="B2034" s="29" t="e">
        <f>VLOOKUP(IF(LEN(F2034)&lt;11,TEXT(F2034,"00000000000"),F2034),マスタ!B:C,2,0)</f>
        <v>#N/A</v>
      </c>
      <c r="C2034" s="29" t="e">
        <f>VLOOKUP(G2034,マスタ!F:G,2,0)</f>
        <v>#N/A</v>
      </c>
      <c r="D2034" s="29" t="e">
        <f>VLOOKUP(H2034,マスタ!I:J,2,0)</f>
        <v>#N/A</v>
      </c>
      <c r="E2034" s="29" t="e">
        <f>VLOOKUP(IF(LEN(F2034)&lt;11,TEXT(F2034,"00000000000"),F2034),マスタ!B:D,3,0)</f>
        <v>#N/A</v>
      </c>
      <c r="F2034" s="46"/>
      <c r="G2034" s="25"/>
      <c r="H2034" s="25"/>
      <c r="I2034" s="25"/>
      <c r="J2034" s="25"/>
      <c r="K2034" s="25"/>
      <c r="L2034" s="25"/>
      <c r="M2034" s="25"/>
      <c r="N2034" s="26"/>
      <c r="O2034" s="26"/>
      <c r="P2034" s="26"/>
      <c r="Q2034" s="36"/>
      <c r="R2034" s="27">
        <f>自店在庫!$H$3</f>
        <v>5438</v>
      </c>
      <c r="S2034" s="28">
        <f>IFERROR(SUMIF(自店在庫!$A:$A,A2034,自店在庫!$E:$E),0)</f>
        <v>0</v>
      </c>
      <c r="T2034" s="29">
        <f>IFERROR((SUMIF('売上伝票CSV(自店)'!A:A,A2034,'売上伝票CSV(自店)'!I:I)),0)</f>
        <v>0</v>
      </c>
      <c r="U2034" s="30"/>
      <c r="V2034" s="31">
        <f t="shared" si="62"/>
        <v>0</v>
      </c>
      <c r="W2034" s="29"/>
    </row>
    <row r="2035" spans="1:23" ht="18.75" hidden="1" customHeight="1">
      <c r="A2035" s="3" t="str">
        <f t="shared" si="63"/>
        <v/>
      </c>
      <c r="B2035" s="29" t="e">
        <f>VLOOKUP(IF(LEN(F2035)&lt;11,TEXT(F2035,"00000000000"),F2035),マスタ!B:C,2,0)</f>
        <v>#N/A</v>
      </c>
      <c r="C2035" s="29" t="e">
        <f>VLOOKUP(G2035,マスタ!F:G,2,0)</f>
        <v>#N/A</v>
      </c>
      <c r="D2035" s="29" t="e">
        <f>VLOOKUP(H2035,マスタ!I:J,2,0)</f>
        <v>#N/A</v>
      </c>
      <c r="E2035" s="29" t="e">
        <f>VLOOKUP(IF(LEN(F2035)&lt;11,TEXT(F2035,"00000000000"),F2035),マスタ!B:D,3,0)</f>
        <v>#N/A</v>
      </c>
      <c r="F2035" s="46"/>
      <c r="G2035" s="25"/>
      <c r="H2035" s="25"/>
      <c r="I2035" s="25"/>
      <c r="J2035" s="25"/>
      <c r="K2035" s="25"/>
      <c r="L2035" s="25"/>
      <c r="M2035" s="25"/>
      <c r="N2035" s="26"/>
      <c r="O2035" s="26"/>
      <c r="P2035" s="26"/>
      <c r="Q2035" s="36"/>
      <c r="R2035" s="27">
        <f>自店在庫!$H$3</f>
        <v>5438</v>
      </c>
      <c r="S2035" s="28">
        <f>IFERROR(SUMIF(自店在庫!$A:$A,A2035,自店在庫!$E:$E),0)</f>
        <v>0</v>
      </c>
      <c r="T2035" s="29">
        <f>IFERROR((SUMIF('売上伝票CSV(自店)'!A:A,A2035,'売上伝票CSV(自店)'!I:I)),0)</f>
        <v>0</v>
      </c>
      <c r="U2035" s="30"/>
      <c r="V2035" s="31">
        <f t="shared" si="62"/>
        <v>0</v>
      </c>
      <c r="W2035" s="29"/>
    </row>
    <row r="2036" spans="1:23" ht="18.75" hidden="1" customHeight="1">
      <c r="A2036" s="3" t="str">
        <f t="shared" si="63"/>
        <v/>
      </c>
      <c r="B2036" s="29" t="e">
        <f>VLOOKUP(IF(LEN(F2036)&lt;11,TEXT(F2036,"00000000000"),F2036),マスタ!B:C,2,0)</f>
        <v>#N/A</v>
      </c>
      <c r="C2036" s="29" t="e">
        <f>VLOOKUP(G2036,マスタ!F:G,2,0)</f>
        <v>#N/A</v>
      </c>
      <c r="D2036" s="29" t="e">
        <f>VLOOKUP(H2036,マスタ!I:J,2,0)</f>
        <v>#N/A</v>
      </c>
      <c r="E2036" s="29" t="e">
        <f>VLOOKUP(IF(LEN(F2036)&lt;11,TEXT(F2036,"00000000000"),F2036),マスタ!B:D,3,0)</f>
        <v>#N/A</v>
      </c>
      <c r="F2036" s="46"/>
      <c r="G2036" s="25"/>
      <c r="H2036" s="25"/>
      <c r="I2036" s="25"/>
      <c r="J2036" s="25"/>
      <c r="K2036" s="25"/>
      <c r="L2036" s="25"/>
      <c r="M2036" s="25"/>
      <c r="N2036" s="26"/>
      <c r="O2036" s="26"/>
      <c r="P2036" s="26"/>
      <c r="Q2036" s="36"/>
      <c r="R2036" s="27">
        <f>自店在庫!$H$3</f>
        <v>5438</v>
      </c>
      <c r="S2036" s="28">
        <f>IFERROR(SUMIF(自店在庫!$A:$A,A2036,自店在庫!$E:$E),0)</f>
        <v>0</v>
      </c>
      <c r="T2036" s="29">
        <f>IFERROR((SUMIF('売上伝票CSV(自店)'!A:A,A2036,'売上伝票CSV(自店)'!I:I)),0)</f>
        <v>0</v>
      </c>
      <c r="U2036" s="30"/>
      <c r="V2036" s="31">
        <f t="shared" si="62"/>
        <v>0</v>
      </c>
      <c r="W2036" s="29"/>
    </row>
    <row r="2037" spans="1:23" ht="18.75" hidden="1" customHeight="1">
      <c r="A2037" s="3" t="str">
        <f t="shared" si="63"/>
        <v/>
      </c>
      <c r="B2037" s="29" t="e">
        <f>VLOOKUP(IF(LEN(F2037)&lt;11,TEXT(F2037,"00000000000"),F2037),マスタ!B:C,2,0)</f>
        <v>#N/A</v>
      </c>
      <c r="C2037" s="29" t="e">
        <f>VLOOKUP(G2037,マスタ!F:G,2,0)</f>
        <v>#N/A</v>
      </c>
      <c r="D2037" s="29" t="e">
        <f>VLOOKUP(H2037,マスタ!I:J,2,0)</f>
        <v>#N/A</v>
      </c>
      <c r="E2037" s="29" t="e">
        <f>VLOOKUP(IF(LEN(F2037)&lt;11,TEXT(F2037,"00000000000"),F2037),マスタ!B:D,3,0)</f>
        <v>#N/A</v>
      </c>
      <c r="F2037" s="46"/>
      <c r="G2037" s="25"/>
      <c r="H2037" s="25"/>
      <c r="I2037" s="25"/>
      <c r="J2037" s="25"/>
      <c r="K2037" s="25"/>
      <c r="L2037" s="25"/>
      <c r="M2037" s="25"/>
      <c r="N2037" s="26"/>
      <c r="O2037" s="26"/>
      <c r="P2037" s="26"/>
      <c r="Q2037" s="36"/>
      <c r="R2037" s="27">
        <f>自店在庫!$H$3</f>
        <v>5438</v>
      </c>
      <c r="S2037" s="28">
        <f>IFERROR(SUMIF(自店在庫!$A:$A,A2037,自店在庫!$E:$E),0)</f>
        <v>0</v>
      </c>
      <c r="T2037" s="29">
        <f>IFERROR((SUMIF('売上伝票CSV(自店)'!A:A,A2037,'売上伝票CSV(自店)'!I:I)),0)</f>
        <v>0</v>
      </c>
      <c r="U2037" s="30"/>
      <c r="V2037" s="31">
        <f t="shared" si="62"/>
        <v>0</v>
      </c>
      <c r="W2037" s="29"/>
    </row>
    <row r="2038" spans="1:23" ht="18.75" hidden="1" customHeight="1">
      <c r="A2038" s="3" t="str">
        <f t="shared" si="63"/>
        <v/>
      </c>
      <c r="B2038" s="29" t="e">
        <f>VLOOKUP(IF(LEN(F2038)&lt;11,TEXT(F2038,"00000000000"),F2038),マスタ!B:C,2,0)</f>
        <v>#N/A</v>
      </c>
      <c r="C2038" s="29" t="e">
        <f>VLOOKUP(G2038,マスタ!F:G,2,0)</f>
        <v>#N/A</v>
      </c>
      <c r="D2038" s="29" t="e">
        <f>VLOOKUP(H2038,マスタ!I:J,2,0)</f>
        <v>#N/A</v>
      </c>
      <c r="E2038" s="29" t="e">
        <f>VLOOKUP(IF(LEN(F2038)&lt;11,TEXT(F2038,"00000000000"),F2038),マスタ!B:D,3,0)</f>
        <v>#N/A</v>
      </c>
      <c r="F2038" s="46"/>
      <c r="G2038" s="25"/>
      <c r="H2038" s="25"/>
      <c r="I2038" s="25"/>
      <c r="J2038" s="25"/>
      <c r="K2038" s="25"/>
      <c r="L2038" s="25"/>
      <c r="M2038" s="25"/>
      <c r="N2038" s="26"/>
      <c r="O2038" s="26"/>
      <c r="P2038" s="26"/>
      <c r="Q2038" s="36"/>
      <c r="R2038" s="27">
        <f>自店在庫!$H$3</f>
        <v>5438</v>
      </c>
      <c r="S2038" s="28">
        <f>IFERROR(SUMIF(自店在庫!$A:$A,A2038,自店在庫!$E:$E),0)</f>
        <v>0</v>
      </c>
      <c r="T2038" s="29">
        <f>IFERROR((SUMIF('売上伝票CSV(自店)'!A:A,A2038,'売上伝票CSV(自店)'!I:I)),0)</f>
        <v>0</v>
      </c>
      <c r="U2038" s="30"/>
      <c r="V2038" s="31">
        <f t="shared" si="62"/>
        <v>0</v>
      </c>
      <c r="W2038" s="29"/>
    </row>
    <row r="2039" spans="1:23" ht="18.75" hidden="1" customHeight="1">
      <c r="A2039" s="3" t="str">
        <f t="shared" si="63"/>
        <v/>
      </c>
      <c r="B2039" s="29" t="e">
        <f>VLOOKUP(IF(LEN(F2039)&lt;11,TEXT(F2039,"00000000000"),F2039),マスタ!B:C,2,0)</f>
        <v>#N/A</v>
      </c>
      <c r="C2039" s="29" t="e">
        <f>VLOOKUP(G2039,マスタ!F:G,2,0)</f>
        <v>#N/A</v>
      </c>
      <c r="D2039" s="29" t="e">
        <f>VLOOKUP(H2039,マスタ!I:J,2,0)</f>
        <v>#N/A</v>
      </c>
      <c r="E2039" s="29" t="e">
        <f>VLOOKUP(IF(LEN(F2039)&lt;11,TEXT(F2039,"00000000000"),F2039),マスタ!B:D,3,0)</f>
        <v>#N/A</v>
      </c>
      <c r="F2039" s="46"/>
      <c r="G2039" s="25"/>
      <c r="H2039" s="25"/>
      <c r="I2039" s="25"/>
      <c r="J2039" s="25"/>
      <c r="K2039" s="25"/>
      <c r="L2039" s="25"/>
      <c r="M2039" s="25"/>
      <c r="N2039" s="26"/>
      <c r="O2039" s="26"/>
      <c r="P2039" s="26"/>
      <c r="Q2039" s="36"/>
      <c r="R2039" s="27">
        <f>自店在庫!$H$3</f>
        <v>5438</v>
      </c>
      <c r="S2039" s="28">
        <f>IFERROR(SUMIF(自店在庫!$A:$A,A2039,自店在庫!$E:$E),0)</f>
        <v>0</v>
      </c>
      <c r="T2039" s="29">
        <f>IFERROR((SUMIF('売上伝票CSV(自店)'!A:A,A2039,'売上伝票CSV(自店)'!I:I)),0)</f>
        <v>0</v>
      </c>
      <c r="U2039" s="30"/>
      <c r="V2039" s="31">
        <f t="shared" si="62"/>
        <v>0</v>
      </c>
      <c r="W2039" s="29"/>
    </row>
    <row r="2040" spans="1:23" ht="18.75" hidden="1" customHeight="1">
      <c r="A2040" s="3" t="str">
        <f t="shared" si="63"/>
        <v/>
      </c>
      <c r="B2040" s="29" t="e">
        <f>VLOOKUP(IF(LEN(F2040)&lt;11,TEXT(F2040,"00000000000"),F2040),マスタ!B:C,2,0)</f>
        <v>#N/A</v>
      </c>
      <c r="C2040" s="29" t="e">
        <f>VLOOKUP(G2040,マスタ!F:G,2,0)</f>
        <v>#N/A</v>
      </c>
      <c r="D2040" s="29" t="e">
        <f>VLOOKUP(H2040,マスタ!I:J,2,0)</f>
        <v>#N/A</v>
      </c>
      <c r="E2040" s="29" t="e">
        <f>VLOOKUP(IF(LEN(F2040)&lt;11,TEXT(F2040,"00000000000"),F2040),マスタ!B:D,3,0)</f>
        <v>#N/A</v>
      </c>
      <c r="F2040" s="46"/>
      <c r="G2040" s="25"/>
      <c r="H2040" s="25"/>
      <c r="I2040" s="25"/>
      <c r="J2040" s="25"/>
      <c r="K2040" s="25"/>
      <c r="L2040" s="25"/>
      <c r="M2040" s="25"/>
      <c r="N2040" s="26"/>
      <c r="O2040" s="26"/>
      <c r="P2040" s="26"/>
      <c r="Q2040" s="36"/>
      <c r="R2040" s="27">
        <f>自店在庫!$H$3</f>
        <v>5438</v>
      </c>
      <c r="S2040" s="28">
        <f>IFERROR(SUMIF(自店在庫!$A:$A,A2040,自店在庫!$E:$E),0)</f>
        <v>0</v>
      </c>
      <c r="T2040" s="29">
        <f>IFERROR((SUMIF('売上伝票CSV(自店)'!A:A,A2040,'売上伝票CSV(自店)'!I:I)),0)</f>
        <v>0</v>
      </c>
      <c r="U2040" s="30"/>
      <c r="V2040" s="31">
        <f t="shared" si="62"/>
        <v>0</v>
      </c>
      <c r="W2040" s="29"/>
    </row>
    <row r="2041" spans="1:23" ht="18.75" hidden="1" customHeight="1">
      <c r="A2041" s="3" t="str">
        <f t="shared" si="63"/>
        <v/>
      </c>
      <c r="B2041" s="29" t="e">
        <f>VLOOKUP(IF(LEN(F2041)&lt;11,TEXT(F2041,"00000000000"),F2041),マスタ!B:C,2,0)</f>
        <v>#N/A</v>
      </c>
      <c r="C2041" s="29" t="e">
        <f>VLOOKUP(G2041,マスタ!F:G,2,0)</f>
        <v>#N/A</v>
      </c>
      <c r="D2041" s="29" t="e">
        <f>VLOOKUP(H2041,マスタ!I:J,2,0)</f>
        <v>#N/A</v>
      </c>
      <c r="E2041" s="29" t="e">
        <f>VLOOKUP(IF(LEN(F2041)&lt;11,TEXT(F2041,"00000000000"),F2041),マスタ!B:D,3,0)</f>
        <v>#N/A</v>
      </c>
      <c r="F2041" s="46"/>
      <c r="G2041" s="25"/>
      <c r="H2041" s="25"/>
      <c r="I2041" s="25"/>
      <c r="J2041" s="25"/>
      <c r="K2041" s="25"/>
      <c r="L2041" s="25"/>
      <c r="M2041" s="25"/>
      <c r="N2041" s="26"/>
      <c r="O2041" s="26"/>
      <c r="P2041" s="26"/>
      <c r="Q2041" s="36"/>
      <c r="R2041" s="27">
        <f>自店在庫!$H$3</f>
        <v>5438</v>
      </c>
      <c r="S2041" s="28">
        <f>IFERROR(SUMIF(自店在庫!$A:$A,A2041,自店在庫!$E:$E),0)</f>
        <v>0</v>
      </c>
      <c r="T2041" s="29">
        <f>IFERROR((SUMIF('売上伝票CSV(自店)'!A:A,A2041,'売上伝票CSV(自店)'!I:I)),0)</f>
        <v>0</v>
      </c>
      <c r="U2041" s="30"/>
      <c r="V2041" s="31">
        <f t="shared" si="62"/>
        <v>0</v>
      </c>
      <c r="W2041" s="29"/>
    </row>
    <row r="2042" spans="1:23" ht="18.75" hidden="1" customHeight="1">
      <c r="A2042" s="3" t="str">
        <f t="shared" si="63"/>
        <v/>
      </c>
      <c r="B2042" s="29" t="e">
        <f>VLOOKUP(IF(LEN(F2042)&lt;11,TEXT(F2042,"00000000000"),F2042),マスタ!B:C,2,0)</f>
        <v>#N/A</v>
      </c>
      <c r="C2042" s="29" t="e">
        <f>VLOOKUP(G2042,マスタ!F:G,2,0)</f>
        <v>#N/A</v>
      </c>
      <c r="D2042" s="29" t="e">
        <f>VLOOKUP(H2042,マスタ!I:J,2,0)</f>
        <v>#N/A</v>
      </c>
      <c r="E2042" s="29" t="e">
        <f>VLOOKUP(IF(LEN(F2042)&lt;11,TEXT(F2042,"00000000000"),F2042),マスタ!B:D,3,0)</f>
        <v>#N/A</v>
      </c>
      <c r="F2042" s="46"/>
      <c r="G2042" s="25"/>
      <c r="H2042" s="25"/>
      <c r="I2042" s="25"/>
      <c r="J2042" s="25"/>
      <c r="K2042" s="25"/>
      <c r="L2042" s="25"/>
      <c r="M2042" s="25"/>
      <c r="N2042" s="26"/>
      <c r="O2042" s="26"/>
      <c r="P2042" s="26"/>
      <c r="Q2042" s="36"/>
      <c r="R2042" s="27">
        <f>自店在庫!$H$3</f>
        <v>5438</v>
      </c>
      <c r="S2042" s="28">
        <f>IFERROR(SUMIF(自店在庫!$A:$A,A2042,自店在庫!$E:$E),0)</f>
        <v>0</v>
      </c>
      <c r="T2042" s="29">
        <f>IFERROR((SUMIF('売上伝票CSV(自店)'!A:A,A2042,'売上伝票CSV(自店)'!I:I)),0)</f>
        <v>0</v>
      </c>
      <c r="U2042" s="30"/>
      <c r="V2042" s="31">
        <f t="shared" si="62"/>
        <v>0</v>
      </c>
      <c r="W2042" s="29"/>
    </row>
    <row r="2043" spans="1:23" ht="18.75" hidden="1" customHeight="1">
      <c r="A2043" s="3" t="str">
        <f t="shared" si="63"/>
        <v/>
      </c>
      <c r="B2043" s="29" t="e">
        <f>VLOOKUP(IF(LEN(F2043)&lt;11,TEXT(F2043,"00000000000"),F2043),マスタ!B:C,2,0)</f>
        <v>#N/A</v>
      </c>
      <c r="C2043" s="29" t="e">
        <f>VLOOKUP(G2043,マスタ!F:G,2,0)</f>
        <v>#N/A</v>
      </c>
      <c r="D2043" s="29" t="e">
        <f>VLOOKUP(H2043,マスタ!I:J,2,0)</f>
        <v>#N/A</v>
      </c>
      <c r="E2043" s="29" t="e">
        <f>VLOOKUP(IF(LEN(F2043)&lt;11,TEXT(F2043,"00000000000"),F2043),マスタ!B:D,3,0)</f>
        <v>#N/A</v>
      </c>
      <c r="F2043" s="46"/>
      <c r="G2043" s="25"/>
      <c r="H2043" s="25"/>
      <c r="I2043" s="25"/>
      <c r="J2043" s="25"/>
      <c r="K2043" s="25"/>
      <c r="L2043" s="25"/>
      <c r="M2043" s="25"/>
      <c r="N2043" s="26"/>
      <c r="O2043" s="26"/>
      <c r="P2043" s="26"/>
      <c r="Q2043" s="36"/>
      <c r="R2043" s="27">
        <f>自店在庫!$H$3</f>
        <v>5438</v>
      </c>
      <c r="S2043" s="28">
        <f>IFERROR(SUMIF(自店在庫!$A:$A,A2043,自店在庫!$E:$E),0)</f>
        <v>0</v>
      </c>
      <c r="T2043" s="29">
        <f>IFERROR((SUMIF('売上伝票CSV(自店)'!A:A,A2043,'売上伝票CSV(自店)'!I:I)),0)</f>
        <v>0</v>
      </c>
      <c r="U2043" s="30"/>
      <c r="V2043" s="31">
        <f t="shared" si="62"/>
        <v>0</v>
      </c>
      <c r="W2043" s="29"/>
    </row>
    <row r="2044" spans="1:23" ht="18.75" hidden="1" customHeight="1">
      <c r="A2044" s="3" t="str">
        <f t="shared" si="63"/>
        <v/>
      </c>
      <c r="B2044" s="29" t="e">
        <f>VLOOKUP(IF(LEN(F2044)&lt;11,TEXT(F2044,"00000000000"),F2044),マスタ!B:C,2,0)</f>
        <v>#N/A</v>
      </c>
      <c r="C2044" s="29" t="e">
        <f>VLOOKUP(G2044,マスタ!F:G,2,0)</f>
        <v>#N/A</v>
      </c>
      <c r="D2044" s="29" t="e">
        <f>VLOOKUP(H2044,マスタ!I:J,2,0)</f>
        <v>#N/A</v>
      </c>
      <c r="E2044" s="29" t="e">
        <f>VLOOKUP(IF(LEN(F2044)&lt;11,TEXT(F2044,"00000000000"),F2044),マスタ!B:D,3,0)</f>
        <v>#N/A</v>
      </c>
      <c r="F2044" s="46"/>
      <c r="G2044" s="25"/>
      <c r="H2044" s="25"/>
      <c r="I2044" s="25"/>
      <c r="J2044" s="25"/>
      <c r="K2044" s="25"/>
      <c r="L2044" s="25"/>
      <c r="M2044" s="25"/>
      <c r="N2044" s="26"/>
      <c r="O2044" s="26"/>
      <c r="P2044" s="26"/>
      <c r="Q2044" s="36"/>
      <c r="R2044" s="27">
        <f>自店在庫!$H$3</f>
        <v>5438</v>
      </c>
      <c r="S2044" s="28">
        <f>IFERROR(SUMIF(自店在庫!$A:$A,A2044,自店在庫!$E:$E),0)</f>
        <v>0</v>
      </c>
      <c r="T2044" s="29">
        <f>IFERROR((SUMIF('売上伝票CSV(自店)'!A:A,A2044,'売上伝票CSV(自店)'!I:I)),0)</f>
        <v>0</v>
      </c>
      <c r="U2044" s="30"/>
      <c r="V2044" s="31">
        <f t="shared" si="62"/>
        <v>0</v>
      </c>
      <c r="W2044" s="29"/>
    </row>
    <row r="2045" spans="1:23" ht="18.75" hidden="1" customHeight="1">
      <c r="A2045" s="3" t="str">
        <f t="shared" si="63"/>
        <v/>
      </c>
      <c r="B2045" s="29" t="e">
        <f>VLOOKUP(IF(LEN(F2045)&lt;11,TEXT(F2045,"00000000000"),F2045),マスタ!B:C,2,0)</f>
        <v>#N/A</v>
      </c>
      <c r="C2045" s="29" t="e">
        <f>VLOOKUP(G2045,マスタ!F:G,2,0)</f>
        <v>#N/A</v>
      </c>
      <c r="D2045" s="29" t="e">
        <f>VLOOKUP(H2045,マスタ!I:J,2,0)</f>
        <v>#N/A</v>
      </c>
      <c r="E2045" s="29" t="e">
        <f>VLOOKUP(IF(LEN(F2045)&lt;11,TEXT(F2045,"00000000000"),F2045),マスタ!B:D,3,0)</f>
        <v>#N/A</v>
      </c>
      <c r="F2045" s="46"/>
      <c r="G2045" s="25"/>
      <c r="H2045" s="25"/>
      <c r="I2045" s="25"/>
      <c r="J2045" s="25"/>
      <c r="K2045" s="25"/>
      <c r="L2045" s="25"/>
      <c r="M2045" s="25"/>
      <c r="N2045" s="26"/>
      <c r="O2045" s="26"/>
      <c r="P2045" s="26"/>
      <c r="Q2045" s="36"/>
      <c r="R2045" s="27">
        <f>自店在庫!$H$3</f>
        <v>5438</v>
      </c>
      <c r="S2045" s="28">
        <f>IFERROR(SUMIF(自店在庫!$A:$A,A2045,自店在庫!$E:$E),0)</f>
        <v>0</v>
      </c>
      <c r="T2045" s="29">
        <f>IFERROR((SUMIF('売上伝票CSV(自店)'!A:A,A2045,'売上伝票CSV(自店)'!I:I)),0)</f>
        <v>0</v>
      </c>
      <c r="U2045" s="30"/>
      <c r="V2045" s="31">
        <f t="shared" si="62"/>
        <v>0</v>
      </c>
      <c r="W2045" s="29"/>
    </row>
    <row r="2046" spans="1:23" ht="18.75" hidden="1" customHeight="1">
      <c r="A2046" s="3" t="str">
        <f t="shared" si="63"/>
        <v/>
      </c>
      <c r="B2046" s="29" t="e">
        <f>VLOOKUP(IF(LEN(F2046)&lt;11,TEXT(F2046,"00000000000"),F2046),マスタ!B:C,2,0)</f>
        <v>#N/A</v>
      </c>
      <c r="C2046" s="29" t="e">
        <f>VLOOKUP(G2046,マスタ!F:G,2,0)</f>
        <v>#N/A</v>
      </c>
      <c r="D2046" s="29" t="e">
        <f>VLOOKUP(H2046,マスタ!I:J,2,0)</f>
        <v>#N/A</v>
      </c>
      <c r="E2046" s="29" t="e">
        <f>VLOOKUP(IF(LEN(F2046)&lt;11,TEXT(F2046,"00000000000"),F2046),マスタ!B:D,3,0)</f>
        <v>#N/A</v>
      </c>
      <c r="F2046" s="46"/>
      <c r="G2046" s="25"/>
      <c r="H2046" s="25"/>
      <c r="I2046" s="25"/>
      <c r="J2046" s="25"/>
      <c r="K2046" s="25"/>
      <c r="L2046" s="25"/>
      <c r="M2046" s="25"/>
      <c r="N2046" s="26"/>
      <c r="O2046" s="26"/>
      <c r="P2046" s="26"/>
      <c r="Q2046" s="36"/>
      <c r="R2046" s="27">
        <f>自店在庫!$H$3</f>
        <v>5438</v>
      </c>
      <c r="S2046" s="28">
        <f>IFERROR(SUMIF(自店在庫!$A:$A,A2046,自店在庫!$E:$E),0)</f>
        <v>0</v>
      </c>
      <c r="T2046" s="29">
        <f>IFERROR((SUMIF('売上伝票CSV(自店)'!A:A,A2046,'売上伝票CSV(自店)'!I:I)),0)</f>
        <v>0</v>
      </c>
      <c r="U2046" s="30"/>
      <c r="V2046" s="31">
        <f t="shared" si="62"/>
        <v>0</v>
      </c>
      <c r="W2046" s="29"/>
    </row>
    <row r="2047" spans="1:23" ht="18.75" hidden="1" customHeight="1">
      <c r="A2047" s="3" t="str">
        <f t="shared" si="63"/>
        <v/>
      </c>
      <c r="B2047" s="29" t="e">
        <f>VLOOKUP(IF(LEN(F2047)&lt;11,TEXT(F2047,"00000000000"),F2047),マスタ!B:C,2,0)</f>
        <v>#N/A</v>
      </c>
      <c r="C2047" s="29" t="e">
        <f>VLOOKUP(G2047,マスタ!F:G,2,0)</f>
        <v>#N/A</v>
      </c>
      <c r="D2047" s="29" t="e">
        <f>VLOOKUP(H2047,マスタ!I:J,2,0)</f>
        <v>#N/A</v>
      </c>
      <c r="E2047" s="29" t="e">
        <f>VLOOKUP(IF(LEN(F2047)&lt;11,TEXT(F2047,"00000000000"),F2047),マスタ!B:D,3,0)</f>
        <v>#N/A</v>
      </c>
      <c r="F2047" s="46"/>
      <c r="G2047" s="25"/>
      <c r="H2047" s="25"/>
      <c r="I2047" s="25"/>
      <c r="J2047" s="25"/>
      <c r="K2047" s="25"/>
      <c r="L2047" s="25"/>
      <c r="M2047" s="25"/>
      <c r="N2047" s="26"/>
      <c r="O2047" s="26"/>
      <c r="P2047" s="26"/>
      <c r="Q2047" s="36"/>
      <c r="R2047" s="27">
        <f>自店在庫!$H$3</f>
        <v>5438</v>
      </c>
      <c r="S2047" s="28">
        <f>IFERROR(SUMIF(自店在庫!$A:$A,A2047,自店在庫!$E:$E),0)</f>
        <v>0</v>
      </c>
      <c r="T2047" s="29">
        <f>IFERROR((SUMIF('売上伝票CSV(自店)'!A:A,A2047,'売上伝票CSV(自店)'!I:I)),0)</f>
        <v>0</v>
      </c>
      <c r="U2047" s="30"/>
      <c r="V2047" s="31">
        <f t="shared" si="62"/>
        <v>0</v>
      </c>
      <c r="W2047" s="29"/>
    </row>
    <row r="2048" spans="1:23" ht="18.75" hidden="1" customHeight="1">
      <c r="A2048" s="3" t="str">
        <f t="shared" si="63"/>
        <v/>
      </c>
      <c r="B2048" s="29" t="e">
        <f>VLOOKUP(IF(LEN(F2048)&lt;11,TEXT(F2048,"00000000000"),F2048),マスタ!B:C,2,0)</f>
        <v>#N/A</v>
      </c>
      <c r="C2048" s="29" t="e">
        <f>VLOOKUP(G2048,マスタ!F:G,2,0)</f>
        <v>#N/A</v>
      </c>
      <c r="D2048" s="29" t="e">
        <f>VLOOKUP(H2048,マスタ!I:J,2,0)</f>
        <v>#N/A</v>
      </c>
      <c r="E2048" s="29" t="e">
        <f>VLOOKUP(IF(LEN(F2048)&lt;11,TEXT(F2048,"00000000000"),F2048),マスタ!B:D,3,0)</f>
        <v>#N/A</v>
      </c>
      <c r="F2048" s="46"/>
      <c r="G2048" s="25"/>
      <c r="H2048" s="25"/>
      <c r="I2048" s="25"/>
      <c r="J2048" s="25"/>
      <c r="K2048" s="25"/>
      <c r="L2048" s="25"/>
      <c r="M2048" s="25"/>
      <c r="N2048" s="26"/>
      <c r="O2048" s="26"/>
      <c r="P2048" s="26"/>
      <c r="Q2048" s="36"/>
      <c r="R2048" s="27">
        <f>自店在庫!$H$3</f>
        <v>5438</v>
      </c>
      <c r="S2048" s="28">
        <f>IFERROR(SUMIF(自店在庫!$A:$A,A2048,自店在庫!$E:$E),0)</f>
        <v>0</v>
      </c>
      <c r="T2048" s="29">
        <f>IFERROR((SUMIF('売上伝票CSV(自店)'!A:A,A2048,'売上伝票CSV(自店)'!I:I)),0)</f>
        <v>0</v>
      </c>
      <c r="U2048" s="30"/>
      <c r="V2048" s="31">
        <f t="shared" si="62"/>
        <v>0</v>
      </c>
      <c r="W2048" s="29"/>
    </row>
    <row r="2049" spans="1:23" ht="18.75" hidden="1" customHeight="1">
      <c r="A2049" s="3" t="str">
        <f t="shared" si="63"/>
        <v/>
      </c>
      <c r="B2049" s="29" t="e">
        <f>VLOOKUP(IF(LEN(F2049)&lt;11,TEXT(F2049,"00000000000"),F2049),マスタ!B:C,2,0)</f>
        <v>#N/A</v>
      </c>
      <c r="C2049" s="29" t="e">
        <f>VLOOKUP(G2049,マスタ!F:G,2,0)</f>
        <v>#N/A</v>
      </c>
      <c r="D2049" s="29" t="e">
        <f>VLOOKUP(H2049,マスタ!I:J,2,0)</f>
        <v>#N/A</v>
      </c>
      <c r="E2049" s="29" t="e">
        <f>VLOOKUP(IF(LEN(F2049)&lt;11,TEXT(F2049,"00000000000"),F2049),マスタ!B:D,3,0)</f>
        <v>#N/A</v>
      </c>
      <c r="F2049" s="46"/>
      <c r="G2049" s="25"/>
      <c r="H2049" s="25"/>
      <c r="I2049" s="25"/>
      <c r="J2049" s="25"/>
      <c r="K2049" s="25"/>
      <c r="L2049" s="25"/>
      <c r="M2049" s="25"/>
      <c r="N2049" s="26"/>
      <c r="O2049" s="26"/>
      <c r="P2049" s="26"/>
      <c r="Q2049" s="36"/>
      <c r="R2049" s="27">
        <f>自店在庫!$H$3</f>
        <v>5438</v>
      </c>
      <c r="S2049" s="28">
        <f>IFERROR(SUMIF(自店在庫!$A:$A,A2049,自店在庫!$E:$E),0)</f>
        <v>0</v>
      </c>
      <c r="T2049" s="29">
        <f>IFERROR((SUMIF('売上伝票CSV(自店)'!A:A,A2049,'売上伝票CSV(自店)'!I:I)),0)</f>
        <v>0</v>
      </c>
      <c r="U2049" s="30"/>
      <c r="V2049" s="31">
        <f t="shared" si="62"/>
        <v>0</v>
      </c>
      <c r="W2049" s="29"/>
    </row>
    <row r="2050" spans="1:23" ht="18.75" hidden="1" customHeight="1">
      <c r="A2050" s="3" t="str">
        <f t="shared" si="63"/>
        <v/>
      </c>
      <c r="B2050" s="29" t="e">
        <f>VLOOKUP(IF(LEN(F2050)&lt;11,TEXT(F2050,"00000000000"),F2050),マスタ!B:C,2,0)</f>
        <v>#N/A</v>
      </c>
      <c r="C2050" s="29" t="e">
        <f>VLOOKUP(G2050,マスタ!F:G,2,0)</f>
        <v>#N/A</v>
      </c>
      <c r="D2050" s="29" t="e">
        <f>VLOOKUP(H2050,マスタ!I:J,2,0)</f>
        <v>#N/A</v>
      </c>
      <c r="E2050" s="29" t="e">
        <f>VLOOKUP(IF(LEN(F2050)&lt;11,TEXT(F2050,"00000000000"),F2050),マスタ!B:D,3,0)</f>
        <v>#N/A</v>
      </c>
      <c r="F2050" s="46"/>
      <c r="G2050" s="25"/>
      <c r="H2050" s="25"/>
      <c r="I2050" s="25"/>
      <c r="J2050" s="25"/>
      <c r="K2050" s="25"/>
      <c r="L2050" s="25"/>
      <c r="M2050" s="25"/>
      <c r="N2050" s="26"/>
      <c r="O2050" s="26"/>
      <c r="P2050" s="26"/>
      <c r="Q2050" s="36"/>
      <c r="R2050" s="27">
        <f>自店在庫!$H$3</f>
        <v>5438</v>
      </c>
      <c r="S2050" s="28">
        <f>IFERROR(SUMIF(自店在庫!$A:$A,A2050,自店在庫!$E:$E),0)</f>
        <v>0</v>
      </c>
      <c r="T2050" s="29">
        <f>IFERROR((SUMIF('売上伝票CSV(自店)'!A:A,A2050,'売上伝票CSV(自店)'!I:I)),0)</f>
        <v>0</v>
      </c>
      <c r="U2050" s="30"/>
      <c r="V2050" s="31">
        <f t="shared" si="62"/>
        <v>0</v>
      </c>
      <c r="W2050" s="29"/>
    </row>
    <row r="2051" spans="1:23" ht="18.75" hidden="1" customHeight="1">
      <c r="A2051" s="3" t="str">
        <f t="shared" si="63"/>
        <v/>
      </c>
      <c r="B2051" s="29" t="e">
        <f>VLOOKUP(IF(LEN(F2051)&lt;11,TEXT(F2051,"00000000000"),F2051),マスタ!B:C,2,0)</f>
        <v>#N/A</v>
      </c>
      <c r="C2051" s="29" t="e">
        <f>VLOOKUP(G2051,マスタ!F:G,2,0)</f>
        <v>#N/A</v>
      </c>
      <c r="D2051" s="29" t="e">
        <f>VLOOKUP(H2051,マスタ!I:J,2,0)</f>
        <v>#N/A</v>
      </c>
      <c r="E2051" s="29" t="e">
        <f>VLOOKUP(IF(LEN(F2051)&lt;11,TEXT(F2051,"00000000000"),F2051),マスタ!B:D,3,0)</f>
        <v>#N/A</v>
      </c>
      <c r="F2051" s="46"/>
      <c r="G2051" s="25"/>
      <c r="H2051" s="25"/>
      <c r="I2051" s="25"/>
      <c r="J2051" s="25"/>
      <c r="K2051" s="25"/>
      <c r="L2051" s="25"/>
      <c r="M2051" s="25"/>
      <c r="N2051" s="26"/>
      <c r="O2051" s="26"/>
      <c r="P2051" s="26"/>
      <c r="Q2051" s="36"/>
      <c r="R2051" s="27">
        <f>自店在庫!$H$3</f>
        <v>5438</v>
      </c>
      <c r="S2051" s="28">
        <f>IFERROR(SUMIF(自店在庫!$A:$A,A2051,自店在庫!$E:$E),0)</f>
        <v>0</v>
      </c>
      <c r="T2051" s="29">
        <f>IFERROR((SUMIF('売上伝票CSV(自店)'!A:A,A2051,'売上伝票CSV(自店)'!I:I)),0)</f>
        <v>0</v>
      </c>
      <c r="U2051" s="30"/>
      <c r="V2051" s="31">
        <f t="shared" si="62"/>
        <v>0</v>
      </c>
      <c r="W2051" s="29"/>
    </row>
    <row r="2052" spans="1:23" ht="18.75" hidden="1" customHeight="1">
      <c r="A2052" s="3" t="str">
        <f t="shared" si="63"/>
        <v/>
      </c>
      <c r="B2052" s="29" t="e">
        <f>VLOOKUP(IF(LEN(F2052)&lt;11,TEXT(F2052,"00000000000"),F2052),マスタ!B:C,2,0)</f>
        <v>#N/A</v>
      </c>
      <c r="C2052" s="29" t="e">
        <f>VLOOKUP(G2052,マスタ!F:G,2,0)</f>
        <v>#N/A</v>
      </c>
      <c r="D2052" s="29" t="e">
        <f>VLOOKUP(H2052,マスタ!I:J,2,0)</f>
        <v>#N/A</v>
      </c>
      <c r="E2052" s="29" t="e">
        <f>VLOOKUP(IF(LEN(F2052)&lt;11,TEXT(F2052,"00000000000"),F2052),マスタ!B:D,3,0)</f>
        <v>#N/A</v>
      </c>
      <c r="F2052" s="46"/>
      <c r="G2052" s="25"/>
      <c r="H2052" s="25"/>
      <c r="I2052" s="25"/>
      <c r="J2052" s="25"/>
      <c r="K2052" s="25"/>
      <c r="L2052" s="25"/>
      <c r="M2052" s="25"/>
      <c r="N2052" s="26"/>
      <c r="O2052" s="26"/>
      <c r="P2052" s="26"/>
      <c r="Q2052" s="36"/>
      <c r="R2052" s="27">
        <f>自店在庫!$H$3</f>
        <v>5438</v>
      </c>
      <c r="S2052" s="28">
        <f>IFERROR(SUMIF(自店在庫!$A:$A,A2052,自店在庫!$E:$E),0)</f>
        <v>0</v>
      </c>
      <c r="T2052" s="29">
        <f>IFERROR((SUMIF('売上伝票CSV(自店)'!A:A,A2052,'売上伝票CSV(自店)'!I:I)),0)</f>
        <v>0</v>
      </c>
      <c r="U2052" s="30"/>
      <c r="V2052" s="31">
        <f t="shared" ref="V2052:V2115" si="64">IFERROR(U2052*P2052,0)</f>
        <v>0</v>
      </c>
      <c r="W2052" s="29"/>
    </row>
    <row r="2053" spans="1:23" ht="18.75" hidden="1" customHeight="1">
      <c r="A2053" s="3" t="str">
        <f t="shared" ref="A2053:A2116" si="65">G2053&amp;H2053&amp;IF(ISBLANK(F2053),"",IF(LEN(F2053)&lt;11,TEXT(F2053,"00000000000"),F2053))</f>
        <v/>
      </c>
      <c r="B2053" s="29" t="e">
        <f>VLOOKUP(IF(LEN(F2053)&lt;11,TEXT(F2053,"00000000000"),F2053),マスタ!B:C,2,0)</f>
        <v>#N/A</v>
      </c>
      <c r="C2053" s="29" t="e">
        <f>VLOOKUP(G2053,マスタ!F:G,2,0)</f>
        <v>#N/A</v>
      </c>
      <c r="D2053" s="29" t="e">
        <f>VLOOKUP(H2053,マスタ!I:J,2,0)</f>
        <v>#N/A</v>
      </c>
      <c r="E2053" s="29" t="e">
        <f>VLOOKUP(IF(LEN(F2053)&lt;11,TEXT(F2053,"00000000000"),F2053),マスタ!B:D,3,0)</f>
        <v>#N/A</v>
      </c>
      <c r="F2053" s="46"/>
      <c r="G2053" s="25"/>
      <c r="H2053" s="25"/>
      <c r="I2053" s="25"/>
      <c r="J2053" s="25"/>
      <c r="K2053" s="25"/>
      <c r="L2053" s="25"/>
      <c r="M2053" s="25"/>
      <c r="N2053" s="26"/>
      <c r="O2053" s="26"/>
      <c r="P2053" s="26"/>
      <c r="Q2053" s="36"/>
      <c r="R2053" s="27">
        <f>自店在庫!$H$3</f>
        <v>5438</v>
      </c>
      <c r="S2053" s="28">
        <f>IFERROR(SUMIF(自店在庫!$A:$A,A2053,自店在庫!$E:$E),0)</f>
        <v>0</v>
      </c>
      <c r="T2053" s="29">
        <f>IFERROR((SUMIF('売上伝票CSV(自店)'!A:A,A2053,'売上伝票CSV(自店)'!I:I)),0)</f>
        <v>0</v>
      </c>
      <c r="U2053" s="30"/>
      <c r="V2053" s="31">
        <f t="shared" si="64"/>
        <v>0</v>
      </c>
      <c r="W2053" s="29"/>
    </row>
    <row r="2054" spans="1:23" ht="18.75" hidden="1" customHeight="1">
      <c r="A2054" s="3" t="str">
        <f t="shared" si="65"/>
        <v/>
      </c>
      <c r="B2054" s="29" t="e">
        <f>VLOOKUP(IF(LEN(F2054)&lt;11,TEXT(F2054,"00000000000"),F2054),マスタ!B:C,2,0)</f>
        <v>#N/A</v>
      </c>
      <c r="C2054" s="29" t="e">
        <f>VLOOKUP(G2054,マスタ!F:G,2,0)</f>
        <v>#N/A</v>
      </c>
      <c r="D2054" s="29" t="e">
        <f>VLOOKUP(H2054,マスタ!I:J,2,0)</f>
        <v>#N/A</v>
      </c>
      <c r="E2054" s="29" t="e">
        <f>VLOOKUP(IF(LEN(F2054)&lt;11,TEXT(F2054,"00000000000"),F2054),マスタ!B:D,3,0)</f>
        <v>#N/A</v>
      </c>
      <c r="F2054" s="46"/>
      <c r="G2054" s="25"/>
      <c r="H2054" s="25"/>
      <c r="I2054" s="25"/>
      <c r="J2054" s="25"/>
      <c r="K2054" s="25"/>
      <c r="L2054" s="25"/>
      <c r="M2054" s="25"/>
      <c r="N2054" s="26"/>
      <c r="O2054" s="26"/>
      <c r="P2054" s="26"/>
      <c r="Q2054" s="36"/>
      <c r="R2054" s="27">
        <f>自店在庫!$H$3</f>
        <v>5438</v>
      </c>
      <c r="S2054" s="28">
        <f>IFERROR(SUMIF(自店在庫!$A:$A,A2054,自店在庫!$E:$E),0)</f>
        <v>0</v>
      </c>
      <c r="T2054" s="29">
        <f>IFERROR((SUMIF('売上伝票CSV(自店)'!A:A,A2054,'売上伝票CSV(自店)'!I:I)),0)</f>
        <v>0</v>
      </c>
      <c r="U2054" s="30"/>
      <c r="V2054" s="31">
        <f t="shared" si="64"/>
        <v>0</v>
      </c>
      <c r="W2054" s="29"/>
    </row>
    <row r="2055" spans="1:23" ht="18.75" hidden="1" customHeight="1">
      <c r="A2055" s="3" t="str">
        <f t="shared" si="65"/>
        <v/>
      </c>
      <c r="B2055" s="29" t="e">
        <f>VLOOKUP(IF(LEN(F2055)&lt;11,TEXT(F2055,"00000000000"),F2055),マスタ!B:C,2,0)</f>
        <v>#N/A</v>
      </c>
      <c r="C2055" s="29" t="e">
        <f>VLOOKUP(G2055,マスタ!F:G,2,0)</f>
        <v>#N/A</v>
      </c>
      <c r="D2055" s="29" t="e">
        <f>VLOOKUP(H2055,マスタ!I:J,2,0)</f>
        <v>#N/A</v>
      </c>
      <c r="E2055" s="29" t="e">
        <f>VLOOKUP(IF(LEN(F2055)&lt;11,TEXT(F2055,"00000000000"),F2055),マスタ!B:D,3,0)</f>
        <v>#N/A</v>
      </c>
      <c r="F2055" s="46"/>
      <c r="G2055" s="25"/>
      <c r="H2055" s="25"/>
      <c r="I2055" s="25"/>
      <c r="J2055" s="25"/>
      <c r="K2055" s="25"/>
      <c r="L2055" s="25"/>
      <c r="M2055" s="25"/>
      <c r="N2055" s="26"/>
      <c r="O2055" s="26"/>
      <c r="P2055" s="26"/>
      <c r="Q2055" s="36"/>
      <c r="R2055" s="27">
        <f>自店在庫!$H$3</f>
        <v>5438</v>
      </c>
      <c r="S2055" s="28">
        <f>IFERROR(SUMIF(自店在庫!$A:$A,A2055,自店在庫!$E:$E),0)</f>
        <v>0</v>
      </c>
      <c r="T2055" s="29">
        <f>IFERROR((SUMIF('売上伝票CSV(自店)'!A:A,A2055,'売上伝票CSV(自店)'!I:I)),0)</f>
        <v>0</v>
      </c>
      <c r="U2055" s="30"/>
      <c r="V2055" s="31">
        <f t="shared" si="64"/>
        <v>0</v>
      </c>
      <c r="W2055" s="29"/>
    </row>
    <row r="2056" spans="1:23" ht="18.75" hidden="1" customHeight="1">
      <c r="A2056" s="3" t="str">
        <f t="shared" si="65"/>
        <v/>
      </c>
      <c r="B2056" s="29" t="e">
        <f>VLOOKUP(IF(LEN(F2056)&lt;11,TEXT(F2056,"00000000000"),F2056),マスタ!B:C,2,0)</f>
        <v>#N/A</v>
      </c>
      <c r="C2056" s="29" t="e">
        <f>VLOOKUP(G2056,マスタ!F:G,2,0)</f>
        <v>#N/A</v>
      </c>
      <c r="D2056" s="29" t="e">
        <f>VLOOKUP(H2056,マスタ!I:J,2,0)</f>
        <v>#N/A</v>
      </c>
      <c r="E2056" s="29" t="e">
        <f>VLOOKUP(IF(LEN(F2056)&lt;11,TEXT(F2056,"00000000000"),F2056),マスタ!B:D,3,0)</f>
        <v>#N/A</v>
      </c>
      <c r="F2056" s="46"/>
      <c r="G2056" s="25"/>
      <c r="H2056" s="25"/>
      <c r="I2056" s="25"/>
      <c r="J2056" s="25"/>
      <c r="K2056" s="25"/>
      <c r="L2056" s="25"/>
      <c r="M2056" s="25"/>
      <c r="N2056" s="26"/>
      <c r="O2056" s="26"/>
      <c r="P2056" s="26"/>
      <c r="Q2056" s="36"/>
      <c r="R2056" s="27">
        <f>自店在庫!$H$3</f>
        <v>5438</v>
      </c>
      <c r="S2056" s="28">
        <f>IFERROR(SUMIF(自店在庫!$A:$A,A2056,自店在庫!$E:$E),0)</f>
        <v>0</v>
      </c>
      <c r="T2056" s="29">
        <f>IFERROR((SUMIF('売上伝票CSV(自店)'!A:A,A2056,'売上伝票CSV(自店)'!I:I)),0)</f>
        <v>0</v>
      </c>
      <c r="U2056" s="30"/>
      <c r="V2056" s="31">
        <f t="shared" si="64"/>
        <v>0</v>
      </c>
      <c r="W2056" s="29"/>
    </row>
    <row r="2057" spans="1:23" ht="18.75" hidden="1" customHeight="1">
      <c r="A2057" s="3" t="str">
        <f t="shared" si="65"/>
        <v/>
      </c>
      <c r="B2057" s="29" t="e">
        <f>VLOOKUP(IF(LEN(F2057)&lt;11,TEXT(F2057,"00000000000"),F2057),マスタ!B:C,2,0)</f>
        <v>#N/A</v>
      </c>
      <c r="C2057" s="29" t="e">
        <f>VLOOKUP(G2057,マスタ!F:G,2,0)</f>
        <v>#N/A</v>
      </c>
      <c r="D2057" s="29" t="e">
        <f>VLOOKUP(H2057,マスタ!I:J,2,0)</f>
        <v>#N/A</v>
      </c>
      <c r="E2057" s="29" t="e">
        <f>VLOOKUP(IF(LEN(F2057)&lt;11,TEXT(F2057,"00000000000"),F2057),マスタ!B:D,3,0)</f>
        <v>#N/A</v>
      </c>
      <c r="F2057" s="46"/>
      <c r="G2057" s="25"/>
      <c r="H2057" s="25"/>
      <c r="I2057" s="25"/>
      <c r="J2057" s="25"/>
      <c r="K2057" s="25"/>
      <c r="L2057" s="25"/>
      <c r="M2057" s="25"/>
      <c r="N2057" s="26"/>
      <c r="O2057" s="26"/>
      <c r="P2057" s="26"/>
      <c r="Q2057" s="36"/>
      <c r="R2057" s="27">
        <f>自店在庫!$H$3</f>
        <v>5438</v>
      </c>
      <c r="S2057" s="28">
        <f>IFERROR(SUMIF(自店在庫!$A:$A,A2057,自店在庫!$E:$E),0)</f>
        <v>0</v>
      </c>
      <c r="T2057" s="29">
        <f>IFERROR((SUMIF('売上伝票CSV(自店)'!A:A,A2057,'売上伝票CSV(自店)'!I:I)),0)</f>
        <v>0</v>
      </c>
      <c r="U2057" s="30"/>
      <c r="V2057" s="31">
        <f t="shared" si="64"/>
        <v>0</v>
      </c>
      <c r="W2057" s="29"/>
    </row>
    <row r="2058" spans="1:23" ht="18.75" hidden="1" customHeight="1">
      <c r="A2058" s="3" t="str">
        <f t="shared" si="65"/>
        <v/>
      </c>
      <c r="B2058" s="29" t="e">
        <f>VLOOKUP(IF(LEN(F2058)&lt;11,TEXT(F2058,"00000000000"),F2058),マスタ!B:C,2,0)</f>
        <v>#N/A</v>
      </c>
      <c r="C2058" s="29" t="e">
        <f>VLOOKUP(G2058,マスタ!F:G,2,0)</f>
        <v>#N/A</v>
      </c>
      <c r="D2058" s="29" t="e">
        <f>VLOOKUP(H2058,マスタ!I:J,2,0)</f>
        <v>#N/A</v>
      </c>
      <c r="E2058" s="29" t="e">
        <f>VLOOKUP(IF(LEN(F2058)&lt;11,TEXT(F2058,"00000000000"),F2058),マスタ!B:D,3,0)</f>
        <v>#N/A</v>
      </c>
      <c r="F2058" s="46"/>
      <c r="G2058" s="25"/>
      <c r="H2058" s="25"/>
      <c r="I2058" s="25"/>
      <c r="J2058" s="25"/>
      <c r="K2058" s="25"/>
      <c r="L2058" s="25"/>
      <c r="M2058" s="25"/>
      <c r="N2058" s="26"/>
      <c r="O2058" s="26"/>
      <c r="P2058" s="26"/>
      <c r="Q2058" s="36"/>
      <c r="R2058" s="27">
        <f>自店在庫!$H$3</f>
        <v>5438</v>
      </c>
      <c r="S2058" s="28">
        <f>IFERROR(SUMIF(自店在庫!$A:$A,A2058,自店在庫!$E:$E),0)</f>
        <v>0</v>
      </c>
      <c r="T2058" s="29">
        <f>IFERROR((SUMIF('売上伝票CSV(自店)'!A:A,A2058,'売上伝票CSV(自店)'!I:I)),0)</f>
        <v>0</v>
      </c>
      <c r="U2058" s="30"/>
      <c r="V2058" s="31">
        <f t="shared" si="64"/>
        <v>0</v>
      </c>
      <c r="W2058" s="29"/>
    </row>
    <row r="2059" spans="1:23" ht="18.75" hidden="1" customHeight="1">
      <c r="A2059" s="3" t="str">
        <f t="shared" si="65"/>
        <v/>
      </c>
      <c r="B2059" s="29" t="e">
        <f>VLOOKUP(IF(LEN(F2059)&lt;11,TEXT(F2059,"00000000000"),F2059),マスタ!B:C,2,0)</f>
        <v>#N/A</v>
      </c>
      <c r="C2059" s="29" t="e">
        <f>VLOOKUP(G2059,マスタ!F:G,2,0)</f>
        <v>#N/A</v>
      </c>
      <c r="D2059" s="29" t="e">
        <f>VLOOKUP(H2059,マスタ!I:J,2,0)</f>
        <v>#N/A</v>
      </c>
      <c r="E2059" s="29" t="e">
        <f>VLOOKUP(IF(LEN(F2059)&lt;11,TEXT(F2059,"00000000000"),F2059),マスタ!B:D,3,0)</f>
        <v>#N/A</v>
      </c>
      <c r="F2059" s="46"/>
      <c r="G2059" s="25"/>
      <c r="H2059" s="25"/>
      <c r="I2059" s="25"/>
      <c r="J2059" s="25"/>
      <c r="K2059" s="25"/>
      <c r="L2059" s="25"/>
      <c r="M2059" s="25"/>
      <c r="N2059" s="26"/>
      <c r="O2059" s="26"/>
      <c r="P2059" s="26"/>
      <c r="Q2059" s="36"/>
      <c r="R2059" s="27">
        <f>自店在庫!$H$3</f>
        <v>5438</v>
      </c>
      <c r="S2059" s="28">
        <f>IFERROR(SUMIF(自店在庫!$A:$A,A2059,自店在庫!$E:$E),0)</f>
        <v>0</v>
      </c>
      <c r="T2059" s="29">
        <f>IFERROR((SUMIF('売上伝票CSV(自店)'!A:A,A2059,'売上伝票CSV(自店)'!I:I)),0)</f>
        <v>0</v>
      </c>
      <c r="U2059" s="30"/>
      <c r="V2059" s="31">
        <f t="shared" si="64"/>
        <v>0</v>
      </c>
      <c r="W2059" s="29"/>
    </row>
    <row r="2060" spans="1:23" ht="18.75" hidden="1" customHeight="1">
      <c r="A2060" s="3" t="str">
        <f t="shared" si="65"/>
        <v/>
      </c>
      <c r="B2060" s="29" t="e">
        <f>VLOOKUP(IF(LEN(F2060)&lt;11,TEXT(F2060,"00000000000"),F2060),マスタ!B:C,2,0)</f>
        <v>#N/A</v>
      </c>
      <c r="C2060" s="29" t="e">
        <f>VLOOKUP(G2060,マスタ!F:G,2,0)</f>
        <v>#N/A</v>
      </c>
      <c r="D2060" s="29" t="e">
        <f>VLOOKUP(H2060,マスタ!I:J,2,0)</f>
        <v>#N/A</v>
      </c>
      <c r="E2060" s="29" t="e">
        <f>VLOOKUP(IF(LEN(F2060)&lt;11,TEXT(F2060,"00000000000"),F2060),マスタ!B:D,3,0)</f>
        <v>#N/A</v>
      </c>
      <c r="F2060" s="46"/>
      <c r="G2060" s="25"/>
      <c r="H2060" s="25"/>
      <c r="I2060" s="25"/>
      <c r="J2060" s="25"/>
      <c r="K2060" s="25"/>
      <c r="L2060" s="25"/>
      <c r="M2060" s="25"/>
      <c r="N2060" s="26"/>
      <c r="O2060" s="26"/>
      <c r="P2060" s="26"/>
      <c r="Q2060" s="36"/>
      <c r="R2060" s="27">
        <f>自店在庫!$H$3</f>
        <v>5438</v>
      </c>
      <c r="S2060" s="28">
        <f>IFERROR(SUMIF(自店在庫!$A:$A,A2060,自店在庫!$E:$E),0)</f>
        <v>0</v>
      </c>
      <c r="T2060" s="29">
        <f>IFERROR((SUMIF('売上伝票CSV(自店)'!A:A,A2060,'売上伝票CSV(自店)'!I:I)),0)</f>
        <v>0</v>
      </c>
      <c r="U2060" s="30"/>
      <c r="V2060" s="31">
        <f t="shared" si="64"/>
        <v>0</v>
      </c>
      <c r="W2060" s="29"/>
    </row>
    <row r="2061" spans="1:23" ht="18.75" hidden="1" customHeight="1">
      <c r="A2061" s="3" t="str">
        <f t="shared" si="65"/>
        <v/>
      </c>
      <c r="B2061" s="29" t="e">
        <f>VLOOKUP(IF(LEN(F2061)&lt;11,TEXT(F2061,"00000000000"),F2061),マスタ!B:C,2,0)</f>
        <v>#N/A</v>
      </c>
      <c r="C2061" s="29" t="e">
        <f>VLOOKUP(G2061,マスタ!F:G,2,0)</f>
        <v>#N/A</v>
      </c>
      <c r="D2061" s="29" t="e">
        <f>VLOOKUP(H2061,マスタ!I:J,2,0)</f>
        <v>#N/A</v>
      </c>
      <c r="E2061" s="29" t="e">
        <f>VLOOKUP(IF(LEN(F2061)&lt;11,TEXT(F2061,"00000000000"),F2061),マスタ!B:D,3,0)</f>
        <v>#N/A</v>
      </c>
      <c r="F2061" s="46"/>
      <c r="G2061" s="25"/>
      <c r="H2061" s="25"/>
      <c r="I2061" s="25"/>
      <c r="J2061" s="25"/>
      <c r="K2061" s="25"/>
      <c r="L2061" s="25"/>
      <c r="M2061" s="25"/>
      <c r="N2061" s="26"/>
      <c r="O2061" s="26"/>
      <c r="P2061" s="26"/>
      <c r="Q2061" s="36"/>
      <c r="R2061" s="27">
        <f>自店在庫!$H$3</f>
        <v>5438</v>
      </c>
      <c r="S2061" s="28">
        <f>IFERROR(SUMIF(自店在庫!$A:$A,A2061,自店在庫!$E:$E),0)</f>
        <v>0</v>
      </c>
      <c r="T2061" s="29">
        <f>IFERROR((SUMIF('売上伝票CSV(自店)'!A:A,A2061,'売上伝票CSV(自店)'!I:I)),0)</f>
        <v>0</v>
      </c>
      <c r="U2061" s="30"/>
      <c r="V2061" s="31">
        <f t="shared" si="64"/>
        <v>0</v>
      </c>
      <c r="W2061" s="29"/>
    </row>
    <row r="2062" spans="1:23" ht="18.75" hidden="1" customHeight="1">
      <c r="A2062" s="3" t="str">
        <f t="shared" si="65"/>
        <v/>
      </c>
      <c r="B2062" s="29" t="e">
        <f>VLOOKUP(IF(LEN(F2062)&lt;11,TEXT(F2062,"00000000000"),F2062),マスタ!B:C,2,0)</f>
        <v>#N/A</v>
      </c>
      <c r="C2062" s="29" t="e">
        <f>VLOOKUP(G2062,マスタ!F:G,2,0)</f>
        <v>#N/A</v>
      </c>
      <c r="D2062" s="29" t="e">
        <f>VLOOKUP(H2062,マスタ!I:J,2,0)</f>
        <v>#N/A</v>
      </c>
      <c r="E2062" s="29" t="e">
        <f>VLOOKUP(IF(LEN(F2062)&lt;11,TEXT(F2062,"00000000000"),F2062),マスタ!B:D,3,0)</f>
        <v>#N/A</v>
      </c>
      <c r="F2062" s="46"/>
      <c r="G2062" s="25"/>
      <c r="H2062" s="25"/>
      <c r="I2062" s="25"/>
      <c r="J2062" s="25"/>
      <c r="K2062" s="25"/>
      <c r="L2062" s="25"/>
      <c r="M2062" s="25"/>
      <c r="N2062" s="26"/>
      <c r="O2062" s="26"/>
      <c r="P2062" s="26"/>
      <c r="Q2062" s="36"/>
      <c r="R2062" s="27">
        <f>自店在庫!$H$3</f>
        <v>5438</v>
      </c>
      <c r="S2062" s="28">
        <f>IFERROR(SUMIF(自店在庫!$A:$A,A2062,自店在庫!$E:$E),0)</f>
        <v>0</v>
      </c>
      <c r="T2062" s="29">
        <f>IFERROR((SUMIF('売上伝票CSV(自店)'!A:A,A2062,'売上伝票CSV(自店)'!I:I)),0)</f>
        <v>0</v>
      </c>
      <c r="U2062" s="30"/>
      <c r="V2062" s="31">
        <f t="shared" si="64"/>
        <v>0</v>
      </c>
      <c r="W2062" s="29"/>
    </row>
    <row r="2063" spans="1:23" ht="18.75" hidden="1" customHeight="1">
      <c r="A2063" s="3" t="str">
        <f t="shared" si="65"/>
        <v/>
      </c>
      <c r="B2063" s="29" t="e">
        <f>VLOOKUP(IF(LEN(F2063)&lt;11,TEXT(F2063,"00000000000"),F2063),マスタ!B:C,2,0)</f>
        <v>#N/A</v>
      </c>
      <c r="C2063" s="29" t="e">
        <f>VLOOKUP(G2063,マスタ!F:G,2,0)</f>
        <v>#N/A</v>
      </c>
      <c r="D2063" s="29" t="e">
        <f>VLOOKUP(H2063,マスタ!I:J,2,0)</f>
        <v>#N/A</v>
      </c>
      <c r="E2063" s="29" t="e">
        <f>VLOOKUP(IF(LEN(F2063)&lt;11,TEXT(F2063,"00000000000"),F2063),マスタ!B:D,3,0)</f>
        <v>#N/A</v>
      </c>
      <c r="F2063" s="46"/>
      <c r="G2063" s="25"/>
      <c r="H2063" s="25"/>
      <c r="I2063" s="25"/>
      <c r="J2063" s="25"/>
      <c r="K2063" s="25"/>
      <c r="L2063" s="25"/>
      <c r="M2063" s="25"/>
      <c r="N2063" s="26"/>
      <c r="O2063" s="26"/>
      <c r="P2063" s="26"/>
      <c r="Q2063" s="36"/>
      <c r="R2063" s="27">
        <f>自店在庫!$H$3</f>
        <v>5438</v>
      </c>
      <c r="S2063" s="28">
        <f>IFERROR(SUMIF(自店在庫!$A:$A,A2063,自店在庫!$E:$E),0)</f>
        <v>0</v>
      </c>
      <c r="T2063" s="29">
        <f>IFERROR((SUMIF('売上伝票CSV(自店)'!A:A,A2063,'売上伝票CSV(自店)'!I:I)),0)</f>
        <v>0</v>
      </c>
      <c r="U2063" s="30"/>
      <c r="V2063" s="31">
        <f t="shared" si="64"/>
        <v>0</v>
      </c>
      <c r="W2063" s="29"/>
    </row>
    <row r="2064" spans="1:23" ht="18.75" hidden="1" customHeight="1">
      <c r="A2064" s="3" t="str">
        <f t="shared" si="65"/>
        <v/>
      </c>
      <c r="B2064" s="29" t="e">
        <f>VLOOKUP(IF(LEN(F2064)&lt;11,TEXT(F2064,"00000000000"),F2064),マスタ!B:C,2,0)</f>
        <v>#N/A</v>
      </c>
      <c r="C2064" s="29" t="e">
        <f>VLOOKUP(G2064,マスタ!F:G,2,0)</f>
        <v>#N/A</v>
      </c>
      <c r="D2064" s="29" t="e">
        <f>VLOOKUP(H2064,マスタ!I:J,2,0)</f>
        <v>#N/A</v>
      </c>
      <c r="E2064" s="29" t="e">
        <f>VLOOKUP(IF(LEN(F2064)&lt;11,TEXT(F2064,"00000000000"),F2064),マスタ!B:D,3,0)</f>
        <v>#N/A</v>
      </c>
      <c r="F2064" s="46"/>
      <c r="G2064" s="25"/>
      <c r="H2064" s="25"/>
      <c r="I2064" s="25"/>
      <c r="J2064" s="25"/>
      <c r="K2064" s="25"/>
      <c r="L2064" s="25"/>
      <c r="M2064" s="25"/>
      <c r="N2064" s="26"/>
      <c r="O2064" s="26"/>
      <c r="P2064" s="26"/>
      <c r="Q2064" s="36"/>
      <c r="R2064" s="27">
        <f>自店在庫!$H$3</f>
        <v>5438</v>
      </c>
      <c r="S2064" s="28">
        <f>IFERROR(SUMIF(自店在庫!$A:$A,A2064,自店在庫!$E:$E),0)</f>
        <v>0</v>
      </c>
      <c r="T2064" s="29">
        <f>IFERROR((SUMIF('売上伝票CSV(自店)'!A:A,A2064,'売上伝票CSV(自店)'!I:I)),0)</f>
        <v>0</v>
      </c>
      <c r="U2064" s="30"/>
      <c r="V2064" s="31">
        <f t="shared" si="64"/>
        <v>0</v>
      </c>
      <c r="W2064" s="29"/>
    </row>
    <row r="2065" spans="1:23" ht="18.75" hidden="1" customHeight="1">
      <c r="A2065" s="3" t="str">
        <f t="shared" si="65"/>
        <v/>
      </c>
      <c r="B2065" s="29" t="e">
        <f>VLOOKUP(IF(LEN(F2065)&lt;11,TEXT(F2065,"00000000000"),F2065),マスタ!B:C,2,0)</f>
        <v>#N/A</v>
      </c>
      <c r="C2065" s="29" t="e">
        <f>VLOOKUP(G2065,マスタ!F:G,2,0)</f>
        <v>#N/A</v>
      </c>
      <c r="D2065" s="29" t="e">
        <f>VLOOKUP(H2065,マスタ!I:J,2,0)</f>
        <v>#N/A</v>
      </c>
      <c r="E2065" s="29" t="e">
        <f>VLOOKUP(IF(LEN(F2065)&lt;11,TEXT(F2065,"00000000000"),F2065),マスタ!B:D,3,0)</f>
        <v>#N/A</v>
      </c>
      <c r="F2065" s="46"/>
      <c r="G2065" s="25"/>
      <c r="H2065" s="25"/>
      <c r="I2065" s="25"/>
      <c r="J2065" s="25"/>
      <c r="K2065" s="25"/>
      <c r="L2065" s="25"/>
      <c r="M2065" s="25"/>
      <c r="N2065" s="26"/>
      <c r="O2065" s="26"/>
      <c r="P2065" s="26"/>
      <c r="Q2065" s="36"/>
      <c r="R2065" s="27">
        <f>自店在庫!$H$3</f>
        <v>5438</v>
      </c>
      <c r="S2065" s="28">
        <f>IFERROR(SUMIF(自店在庫!$A:$A,A2065,自店在庫!$E:$E),0)</f>
        <v>0</v>
      </c>
      <c r="T2065" s="29">
        <f>IFERROR((SUMIF('売上伝票CSV(自店)'!A:A,A2065,'売上伝票CSV(自店)'!I:I)),0)</f>
        <v>0</v>
      </c>
      <c r="U2065" s="30"/>
      <c r="V2065" s="31">
        <f t="shared" si="64"/>
        <v>0</v>
      </c>
      <c r="W2065" s="29"/>
    </row>
    <row r="2066" spans="1:23" ht="18.75" hidden="1" customHeight="1">
      <c r="A2066" s="3" t="str">
        <f t="shared" si="65"/>
        <v/>
      </c>
      <c r="B2066" s="29" t="e">
        <f>VLOOKUP(IF(LEN(F2066)&lt;11,TEXT(F2066,"00000000000"),F2066),マスタ!B:C,2,0)</f>
        <v>#N/A</v>
      </c>
      <c r="C2066" s="29" t="e">
        <f>VLOOKUP(G2066,マスタ!F:G,2,0)</f>
        <v>#N/A</v>
      </c>
      <c r="D2066" s="29" t="e">
        <f>VLOOKUP(H2066,マスタ!I:J,2,0)</f>
        <v>#N/A</v>
      </c>
      <c r="E2066" s="29" t="e">
        <f>VLOOKUP(IF(LEN(F2066)&lt;11,TEXT(F2066,"00000000000"),F2066),マスタ!B:D,3,0)</f>
        <v>#N/A</v>
      </c>
      <c r="F2066" s="46"/>
      <c r="G2066" s="25"/>
      <c r="H2066" s="25"/>
      <c r="I2066" s="25"/>
      <c r="J2066" s="25"/>
      <c r="K2066" s="25"/>
      <c r="L2066" s="25"/>
      <c r="M2066" s="25"/>
      <c r="N2066" s="26"/>
      <c r="O2066" s="26"/>
      <c r="P2066" s="26"/>
      <c r="Q2066" s="36"/>
      <c r="R2066" s="27">
        <f>自店在庫!$H$3</f>
        <v>5438</v>
      </c>
      <c r="S2066" s="28">
        <f>IFERROR(SUMIF(自店在庫!$A:$A,A2066,自店在庫!$E:$E),0)</f>
        <v>0</v>
      </c>
      <c r="T2066" s="29">
        <f>IFERROR((SUMIF('売上伝票CSV(自店)'!A:A,A2066,'売上伝票CSV(自店)'!I:I)),0)</f>
        <v>0</v>
      </c>
      <c r="U2066" s="30"/>
      <c r="V2066" s="31">
        <f t="shared" si="64"/>
        <v>0</v>
      </c>
      <c r="W2066" s="29"/>
    </row>
    <row r="2067" spans="1:23" ht="18.75" hidden="1" customHeight="1">
      <c r="A2067" s="3" t="str">
        <f t="shared" si="65"/>
        <v/>
      </c>
      <c r="B2067" s="29" t="e">
        <f>VLOOKUP(IF(LEN(F2067)&lt;11,TEXT(F2067,"00000000000"),F2067),マスタ!B:C,2,0)</f>
        <v>#N/A</v>
      </c>
      <c r="C2067" s="29" t="e">
        <f>VLOOKUP(G2067,マスタ!F:G,2,0)</f>
        <v>#N/A</v>
      </c>
      <c r="D2067" s="29" t="e">
        <f>VLOOKUP(H2067,マスタ!I:J,2,0)</f>
        <v>#N/A</v>
      </c>
      <c r="E2067" s="29" t="e">
        <f>VLOOKUP(IF(LEN(F2067)&lt;11,TEXT(F2067,"00000000000"),F2067),マスタ!B:D,3,0)</f>
        <v>#N/A</v>
      </c>
      <c r="F2067" s="46"/>
      <c r="G2067" s="25"/>
      <c r="H2067" s="25"/>
      <c r="I2067" s="25"/>
      <c r="J2067" s="25"/>
      <c r="K2067" s="25"/>
      <c r="L2067" s="25"/>
      <c r="M2067" s="25"/>
      <c r="N2067" s="26"/>
      <c r="O2067" s="26"/>
      <c r="P2067" s="26"/>
      <c r="Q2067" s="36"/>
      <c r="R2067" s="27">
        <f>自店在庫!$H$3</f>
        <v>5438</v>
      </c>
      <c r="S2067" s="28">
        <f>IFERROR(SUMIF(自店在庫!$A:$A,A2067,自店在庫!$E:$E),0)</f>
        <v>0</v>
      </c>
      <c r="T2067" s="29">
        <f>IFERROR((SUMIF('売上伝票CSV(自店)'!A:A,A2067,'売上伝票CSV(自店)'!I:I)),0)</f>
        <v>0</v>
      </c>
      <c r="U2067" s="30"/>
      <c r="V2067" s="31">
        <f t="shared" si="64"/>
        <v>0</v>
      </c>
      <c r="W2067" s="29"/>
    </row>
    <row r="2068" spans="1:23" ht="18.75" hidden="1" customHeight="1">
      <c r="A2068" s="3" t="str">
        <f t="shared" si="65"/>
        <v/>
      </c>
      <c r="B2068" s="29" t="e">
        <f>VLOOKUP(IF(LEN(F2068)&lt;11,TEXT(F2068,"00000000000"),F2068),マスタ!B:C,2,0)</f>
        <v>#N/A</v>
      </c>
      <c r="C2068" s="29" t="e">
        <f>VLOOKUP(G2068,マスタ!F:G,2,0)</f>
        <v>#N/A</v>
      </c>
      <c r="D2068" s="29" t="e">
        <f>VLOOKUP(H2068,マスタ!I:J,2,0)</f>
        <v>#N/A</v>
      </c>
      <c r="E2068" s="29" t="e">
        <f>VLOOKUP(IF(LEN(F2068)&lt;11,TEXT(F2068,"00000000000"),F2068),マスタ!B:D,3,0)</f>
        <v>#N/A</v>
      </c>
      <c r="F2068" s="46"/>
      <c r="G2068" s="25"/>
      <c r="H2068" s="25"/>
      <c r="I2068" s="25"/>
      <c r="J2068" s="25"/>
      <c r="K2068" s="25"/>
      <c r="L2068" s="25"/>
      <c r="M2068" s="25"/>
      <c r="N2068" s="26"/>
      <c r="O2068" s="26"/>
      <c r="P2068" s="26"/>
      <c r="Q2068" s="36"/>
      <c r="R2068" s="27">
        <f>自店在庫!$H$3</f>
        <v>5438</v>
      </c>
      <c r="S2068" s="28">
        <f>IFERROR(SUMIF(自店在庫!$A:$A,A2068,自店在庫!$E:$E),0)</f>
        <v>0</v>
      </c>
      <c r="T2068" s="29">
        <f>IFERROR((SUMIF('売上伝票CSV(自店)'!A:A,A2068,'売上伝票CSV(自店)'!I:I)),0)</f>
        <v>0</v>
      </c>
      <c r="U2068" s="30"/>
      <c r="V2068" s="31">
        <f t="shared" si="64"/>
        <v>0</v>
      </c>
      <c r="W2068" s="29"/>
    </row>
    <row r="2069" spans="1:23" ht="18.75" hidden="1" customHeight="1">
      <c r="A2069" s="3" t="str">
        <f t="shared" si="65"/>
        <v/>
      </c>
      <c r="B2069" s="29" t="e">
        <f>VLOOKUP(IF(LEN(F2069)&lt;11,TEXT(F2069,"00000000000"),F2069),マスタ!B:C,2,0)</f>
        <v>#N/A</v>
      </c>
      <c r="C2069" s="29" t="e">
        <f>VLOOKUP(G2069,マスタ!F:G,2,0)</f>
        <v>#N/A</v>
      </c>
      <c r="D2069" s="29" t="e">
        <f>VLOOKUP(H2069,マスタ!I:J,2,0)</f>
        <v>#N/A</v>
      </c>
      <c r="E2069" s="29" t="e">
        <f>VLOOKUP(IF(LEN(F2069)&lt;11,TEXT(F2069,"00000000000"),F2069),マスタ!B:D,3,0)</f>
        <v>#N/A</v>
      </c>
      <c r="F2069" s="46"/>
      <c r="G2069" s="25"/>
      <c r="H2069" s="25"/>
      <c r="I2069" s="25"/>
      <c r="J2069" s="25"/>
      <c r="K2069" s="25"/>
      <c r="L2069" s="25"/>
      <c r="M2069" s="25"/>
      <c r="N2069" s="26"/>
      <c r="O2069" s="26"/>
      <c r="P2069" s="26"/>
      <c r="Q2069" s="36"/>
      <c r="R2069" s="27">
        <f>自店在庫!$H$3</f>
        <v>5438</v>
      </c>
      <c r="S2069" s="28">
        <f>IFERROR(SUMIF(自店在庫!$A:$A,A2069,自店在庫!$E:$E),0)</f>
        <v>0</v>
      </c>
      <c r="T2069" s="29">
        <f>IFERROR((SUMIF('売上伝票CSV(自店)'!A:A,A2069,'売上伝票CSV(自店)'!I:I)),0)</f>
        <v>0</v>
      </c>
      <c r="U2069" s="30"/>
      <c r="V2069" s="31">
        <f t="shared" si="64"/>
        <v>0</v>
      </c>
      <c r="W2069" s="29"/>
    </row>
    <row r="2070" spans="1:23" ht="18.75" hidden="1" customHeight="1">
      <c r="A2070" s="3" t="str">
        <f t="shared" si="65"/>
        <v/>
      </c>
      <c r="B2070" s="29" t="e">
        <f>VLOOKUP(IF(LEN(F2070)&lt;11,TEXT(F2070,"00000000000"),F2070),マスタ!B:C,2,0)</f>
        <v>#N/A</v>
      </c>
      <c r="C2070" s="29" t="e">
        <f>VLOOKUP(G2070,マスタ!F:G,2,0)</f>
        <v>#N/A</v>
      </c>
      <c r="D2070" s="29" t="e">
        <f>VLOOKUP(H2070,マスタ!I:J,2,0)</f>
        <v>#N/A</v>
      </c>
      <c r="E2070" s="29" t="e">
        <f>VLOOKUP(IF(LEN(F2070)&lt;11,TEXT(F2070,"00000000000"),F2070),マスタ!B:D,3,0)</f>
        <v>#N/A</v>
      </c>
      <c r="F2070" s="46"/>
      <c r="G2070" s="25"/>
      <c r="H2070" s="25"/>
      <c r="I2070" s="25"/>
      <c r="J2070" s="25"/>
      <c r="K2070" s="25"/>
      <c r="L2070" s="25"/>
      <c r="M2070" s="25"/>
      <c r="N2070" s="26"/>
      <c r="O2070" s="26"/>
      <c r="P2070" s="26"/>
      <c r="Q2070" s="36"/>
      <c r="R2070" s="27">
        <f>自店在庫!$H$3</f>
        <v>5438</v>
      </c>
      <c r="S2070" s="28">
        <f>IFERROR(SUMIF(自店在庫!$A:$A,A2070,自店在庫!$E:$E),0)</f>
        <v>0</v>
      </c>
      <c r="T2070" s="29">
        <f>IFERROR((SUMIF('売上伝票CSV(自店)'!A:A,A2070,'売上伝票CSV(自店)'!I:I)),0)</f>
        <v>0</v>
      </c>
      <c r="U2070" s="30"/>
      <c r="V2070" s="31">
        <f t="shared" si="64"/>
        <v>0</v>
      </c>
      <c r="W2070" s="29"/>
    </row>
    <row r="2071" spans="1:23" ht="18.75" hidden="1" customHeight="1">
      <c r="A2071" s="3" t="str">
        <f t="shared" si="65"/>
        <v/>
      </c>
      <c r="B2071" s="29" t="e">
        <f>VLOOKUP(IF(LEN(F2071)&lt;11,TEXT(F2071,"00000000000"),F2071),マスタ!B:C,2,0)</f>
        <v>#N/A</v>
      </c>
      <c r="C2071" s="29" t="e">
        <f>VLOOKUP(G2071,マスタ!F:G,2,0)</f>
        <v>#N/A</v>
      </c>
      <c r="D2071" s="29" t="e">
        <f>VLOOKUP(H2071,マスタ!I:J,2,0)</f>
        <v>#N/A</v>
      </c>
      <c r="E2071" s="29" t="e">
        <f>VLOOKUP(IF(LEN(F2071)&lt;11,TEXT(F2071,"00000000000"),F2071),マスタ!B:D,3,0)</f>
        <v>#N/A</v>
      </c>
      <c r="F2071" s="46"/>
      <c r="G2071" s="25"/>
      <c r="H2071" s="25"/>
      <c r="I2071" s="25"/>
      <c r="J2071" s="25"/>
      <c r="K2071" s="25"/>
      <c r="L2071" s="25"/>
      <c r="M2071" s="25"/>
      <c r="N2071" s="26"/>
      <c r="O2071" s="26"/>
      <c r="P2071" s="26"/>
      <c r="Q2071" s="36"/>
      <c r="R2071" s="27">
        <f>自店在庫!$H$3</f>
        <v>5438</v>
      </c>
      <c r="S2071" s="28">
        <f>IFERROR(SUMIF(自店在庫!$A:$A,A2071,自店在庫!$E:$E),0)</f>
        <v>0</v>
      </c>
      <c r="T2071" s="29">
        <f>IFERROR((SUMIF('売上伝票CSV(自店)'!A:A,A2071,'売上伝票CSV(自店)'!I:I)),0)</f>
        <v>0</v>
      </c>
      <c r="U2071" s="30"/>
      <c r="V2071" s="31">
        <f t="shared" si="64"/>
        <v>0</v>
      </c>
      <c r="W2071" s="29"/>
    </row>
    <row r="2072" spans="1:23" ht="18.75" hidden="1" customHeight="1">
      <c r="A2072" s="3" t="str">
        <f t="shared" si="65"/>
        <v/>
      </c>
      <c r="B2072" s="29" t="e">
        <f>VLOOKUP(IF(LEN(F2072)&lt;11,TEXT(F2072,"00000000000"),F2072),マスタ!B:C,2,0)</f>
        <v>#N/A</v>
      </c>
      <c r="C2072" s="29" t="e">
        <f>VLOOKUP(G2072,マスタ!F:G,2,0)</f>
        <v>#N/A</v>
      </c>
      <c r="D2072" s="29" t="e">
        <f>VLOOKUP(H2072,マスタ!I:J,2,0)</f>
        <v>#N/A</v>
      </c>
      <c r="E2072" s="29" t="e">
        <f>VLOOKUP(IF(LEN(F2072)&lt;11,TEXT(F2072,"00000000000"),F2072),マスタ!B:D,3,0)</f>
        <v>#N/A</v>
      </c>
      <c r="F2072" s="46"/>
      <c r="G2072" s="25"/>
      <c r="H2072" s="25"/>
      <c r="I2072" s="25"/>
      <c r="J2072" s="25"/>
      <c r="K2072" s="25"/>
      <c r="L2072" s="25"/>
      <c r="M2072" s="25"/>
      <c r="N2072" s="26"/>
      <c r="O2072" s="26"/>
      <c r="P2072" s="26"/>
      <c r="Q2072" s="36"/>
      <c r="R2072" s="27">
        <f>自店在庫!$H$3</f>
        <v>5438</v>
      </c>
      <c r="S2072" s="28">
        <f>IFERROR(SUMIF(自店在庫!$A:$A,A2072,自店在庫!$E:$E),0)</f>
        <v>0</v>
      </c>
      <c r="T2072" s="29">
        <f>IFERROR((SUMIF('売上伝票CSV(自店)'!A:A,A2072,'売上伝票CSV(自店)'!I:I)),0)</f>
        <v>0</v>
      </c>
      <c r="U2072" s="30"/>
      <c r="V2072" s="31">
        <f t="shared" si="64"/>
        <v>0</v>
      </c>
      <c r="W2072" s="29"/>
    </row>
    <row r="2073" spans="1:23" ht="18.75" hidden="1" customHeight="1">
      <c r="A2073" s="3" t="str">
        <f t="shared" si="65"/>
        <v/>
      </c>
      <c r="B2073" s="29" t="e">
        <f>VLOOKUP(IF(LEN(F2073)&lt;11,TEXT(F2073,"00000000000"),F2073),マスタ!B:C,2,0)</f>
        <v>#N/A</v>
      </c>
      <c r="C2073" s="29" t="e">
        <f>VLOOKUP(G2073,マスタ!F:G,2,0)</f>
        <v>#N/A</v>
      </c>
      <c r="D2073" s="29" t="e">
        <f>VLOOKUP(H2073,マスタ!I:J,2,0)</f>
        <v>#N/A</v>
      </c>
      <c r="E2073" s="29" t="e">
        <f>VLOOKUP(IF(LEN(F2073)&lt;11,TEXT(F2073,"00000000000"),F2073),マスタ!B:D,3,0)</f>
        <v>#N/A</v>
      </c>
      <c r="F2073" s="46"/>
      <c r="G2073" s="25"/>
      <c r="H2073" s="25"/>
      <c r="I2073" s="25"/>
      <c r="J2073" s="25"/>
      <c r="K2073" s="25"/>
      <c r="L2073" s="25"/>
      <c r="M2073" s="25"/>
      <c r="N2073" s="26"/>
      <c r="O2073" s="26"/>
      <c r="P2073" s="26"/>
      <c r="Q2073" s="36"/>
      <c r="R2073" s="27">
        <f>自店在庫!$H$3</f>
        <v>5438</v>
      </c>
      <c r="S2073" s="28">
        <f>IFERROR(SUMIF(自店在庫!$A:$A,A2073,自店在庫!$E:$E),0)</f>
        <v>0</v>
      </c>
      <c r="T2073" s="29">
        <f>IFERROR((SUMIF('売上伝票CSV(自店)'!A:A,A2073,'売上伝票CSV(自店)'!I:I)),0)</f>
        <v>0</v>
      </c>
      <c r="U2073" s="30"/>
      <c r="V2073" s="31">
        <f t="shared" si="64"/>
        <v>0</v>
      </c>
      <c r="W2073" s="29"/>
    </row>
    <row r="2074" spans="1:23" ht="18.75" hidden="1" customHeight="1">
      <c r="A2074" s="3" t="str">
        <f t="shared" si="65"/>
        <v/>
      </c>
      <c r="B2074" s="29" t="e">
        <f>VLOOKUP(IF(LEN(F2074)&lt;11,TEXT(F2074,"00000000000"),F2074),マスタ!B:C,2,0)</f>
        <v>#N/A</v>
      </c>
      <c r="C2074" s="29" t="e">
        <f>VLOOKUP(G2074,マスタ!F:G,2,0)</f>
        <v>#N/A</v>
      </c>
      <c r="D2074" s="29" t="e">
        <f>VLOOKUP(H2074,マスタ!I:J,2,0)</f>
        <v>#N/A</v>
      </c>
      <c r="E2074" s="29" t="e">
        <f>VLOOKUP(IF(LEN(F2074)&lt;11,TEXT(F2074,"00000000000"),F2074),マスタ!B:D,3,0)</f>
        <v>#N/A</v>
      </c>
      <c r="F2074" s="46"/>
      <c r="G2074" s="25"/>
      <c r="H2074" s="25"/>
      <c r="I2074" s="25"/>
      <c r="J2074" s="25"/>
      <c r="K2074" s="25"/>
      <c r="L2074" s="25"/>
      <c r="M2074" s="25"/>
      <c r="N2074" s="26"/>
      <c r="O2074" s="26"/>
      <c r="P2074" s="26"/>
      <c r="Q2074" s="36"/>
      <c r="R2074" s="27">
        <f>自店在庫!$H$3</f>
        <v>5438</v>
      </c>
      <c r="S2074" s="28">
        <f>IFERROR(SUMIF(自店在庫!$A:$A,A2074,自店在庫!$E:$E),0)</f>
        <v>0</v>
      </c>
      <c r="T2074" s="29">
        <f>IFERROR((SUMIF('売上伝票CSV(自店)'!A:A,A2074,'売上伝票CSV(自店)'!I:I)),0)</f>
        <v>0</v>
      </c>
      <c r="U2074" s="30"/>
      <c r="V2074" s="31">
        <f t="shared" si="64"/>
        <v>0</v>
      </c>
      <c r="W2074" s="29"/>
    </row>
    <row r="2075" spans="1:23" ht="18.75" hidden="1" customHeight="1">
      <c r="A2075" s="3" t="str">
        <f t="shared" si="65"/>
        <v/>
      </c>
      <c r="B2075" s="29" t="e">
        <f>VLOOKUP(IF(LEN(F2075)&lt;11,TEXT(F2075,"00000000000"),F2075),マスタ!B:C,2,0)</f>
        <v>#N/A</v>
      </c>
      <c r="C2075" s="29" t="e">
        <f>VLOOKUP(G2075,マスタ!F:G,2,0)</f>
        <v>#N/A</v>
      </c>
      <c r="D2075" s="29" t="e">
        <f>VLOOKUP(H2075,マスタ!I:J,2,0)</f>
        <v>#N/A</v>
      </c>
      <c r="E2075" s="29" t="e">
        <f>VLOOKUP(IF(LEN(F2075)&lt;11,TEXT(F2075,"00000000000"),F2075),マスタ!B:D,3,0)</f>
        <v>#N/A</v>
      </c>
      <c r="F2075" s="46"/>
      <c r="G2075" s="25"/>
      <c r="H2075" s="25"/>
      <c r="I2075" s="25"/>
      <c r="J2075" s="25"/>
      <c r="K2075" s="25"/>
      <c r="L2075" s="25"/>
      <c r="M2075" s="25"/>
      <c r="N2075" s="26"/>
      <c r="O2075" s="26"/>
      <c r="P2075" s="26"/>
      <c r="Q2075" s="36"/>
      <c r="R2075" s="27">
        <f>自店在庫!$H$3</f>
        <v>5438</v>
      </c>
      <c r="S2075" s="28">
        <f>IFERROR(SUMIF(自店在庫!$A:$A,A2075,自店在庫!$E:$E),0)</f>
        <v>0</v>
      </c>
      <c r="T2075" s="29">
        <f>IFERROR((SUMIF('売上伝票CSV(自店)'!A:A,A2075,'売上伝票CSV(自店)'!I:I)),0)</f>
        <v>0</v>
      </c>
      <c r="U2075" s="30"/>
      <c r="V2075" s="31">
        <f t="shared" si="64"/>
        <v>0</v>
      </c>
      <c r="W2075" s="29"/>
    </row>
    <row r="2076" spans="1:23" ht="18.75" hidden="1" customHeight="1">
      <c r="A2076" s="3" t="str">
        <f t="shared" si="65"/>
        <v/>
      </c>
      <c r="B2076" s="29" t="e">
        <f>VLOOKUP(IF(LEN(F2076)&lt;11,TEXT(F2076,"00000000000"),F2076),マスタ!B:C,2,0)</f>
        <v>#N/A</v>
      </c>
      <c r="C2076" s="29" t="e">
        <f>VLOOKUP(G2076,マスタ!F:G,2,0)</f>
        <v>#N/A</v>
      </c>
      <c r="D2076" s="29" t="e">
        <f>VLOOKUP(H2076,マスタ!I:J,2,0)</f>
        <v>#N/A</v>
      </c>
      <c r="E2076" s="29" t="e">
        <f>VLOOKUP(IF(LEN(F2076)&lt;11,TEXT(F2076,"00000000000"),F2076),マスタ!B:D,3,0)</f>
        <v>#N/A</v>
      </c>
      <c r="F2076" s="46"/>
      <c r="G2076" s="25"/>
      <c r="H2076" s="25"/>
      <c r="I2076" s="25"/>
      <c r="J2076" s="25"/>
      <c r="K2076" s="25"/>
      <c r="L2076" s="25"/>
      <c r="M2076" s="25"/>
      <c r="N2076" s="26"/>
      <c r="O2076" s="26"/>
      <c r="P2076" s="26"/>
      <c r="Q2076" s="36"/>
      <c r="R2076" s="27">
        <f>自店在庫!$H$3</f>
        <v>5438</v>
      </c>
      <c r="S2076" s="28">
        <f>IFERROR(SUMIF(自店在庫!$A:$A,A2076,自店在庫!$E:$E),0)</f>
        <v>0</v>
      </c>
      <c r="T2076" s="29">
        <f>IFERROR((SUMIF('売上伝票CSV(自店)'!A:A,A2076,'売上伝票CSV(自店)'!I:I)),0)</f>
        <v>0</v>
      </c>
      <c r="U2076" s="30"/>
      <c r="V2076" s="31">
        <f t="shared" si="64"/>
        <v>0</v>
      </c>
      <c r="W2076" s="29"/>
    </row>
    <row r="2077" spans="1:23" ht="18.75" hidden="1" customHeight="1">
      <c r="A2077" s="3" t="str">
        <f t="shared" si="65"/>
        <v/>
      </c>
      <c r="B2077" s="29" t="e">
        <f>VLOOKUP(IF(LEN(F2077)&lt;11,TEXT(F2077,"00000000000"),F2077),マスタ!B:C,2,0)</f>
        <v>#N/A</v>
      </c>
      <c r="C2077" s="29" t="e">
        <f>VLOOKUP(G2077,マスタ!F:G,2,0)</f>
        <v>#N/A</v>
      </c>
      <c r="D2077" s="29" t="e">
        <f>VLOOKUP(H2077,マスタ!I:J,2,0)</f>
        <v>#N/A</v>
      </c>
      <c r="E2077" s="29" t="e">
        <f>VLOOKUP(IF(LEN(F2077)&lt;11,TEXT(F2077,"00000000000"),F2077),マスタ!B:D,3,0)</f>
        <v>#N/A</v>
      </c>
      <c r="F2077" s="46"/>
      <c r="G2077" s="25"/>
      <c r="H2077" s="25"/>
      <c r="I2077" s="25"/>
      <c r="J2077" s="25"/>
      <c r="K2077" s="25"/>
      <c r="L2077" s="25"/>
      <c r="M2077" s="25"/>
      <c r="N2077" s="26"/>
      <c r="O2077" s="26"/>
      <c r="P2077" s="26"/>
      <c r="Q2077" s="36"/>
      <c r="R2077" s="27">
        <f>自店在庫!$H$3</f>
        <v>5438</v>
      </c>
      <c r="S2077" s="28">
        <f>IFERROR(SUMIF(自店在庫!$A:$A,A2077,自店在庫!$E:$E),0)</f>
        <v>0</v>
      </c>
      <c r="T2077" s="29">
        <f>IFERROR((SUMIF('売上伝票CSV(自店)'!A:A,A2077,'売上伝票CSV(自店)'!I:I)),0)</f>
        <v>0</v>
      </c>
      <c r="U2077" s="30"/>
      <c r="V2077" s="31">
        <f t="shared" si="64"/>
        <v>0</v>
      </c>
      <c r="W2077" s="29"/>
    </row>
    <row r="2078" spans="1:23" ht="18.75" hidden="1" customHeight="1">
      <c r="A2078" s="3" t="str">
        <f t="shared" si="65"/>
        <v/>
      </c>
      <c r="B2078" s="29" t="e">
        <f>VLOOKUP(IF(LEN(F2078)&lt;11,TEXT(F2078,"00000000000"),F2078),マスタ!B:C,2,0)</f>
        <v>#N/A</v>
      </c>
      <c r="C2078" s="29" t="e">
        <f>VLOOKUP(G2078,マスタ!F:G,2,0)</f>
        <v>#N/A</v>
      </c>
      <c r="D2078" s="29" t="e">
        <f>VLOOKUP(H2078,マスタ!I:J,2,0)</f>
        <v>#N/A</v>
      </c>
      <c r="E2078" s="29" t="e">
        <f>VLOOKUP(IF(LEN(F2078)&lt;11,TEXT(F2078,"00000000000"),F2078),マスタ!B:D,3,0)</f>
        <v>#N/A</v>
      </c>
      <c r="F2078" s="46"/>
      <c r="G2078" s="25"/>
      <c r="H2078" s="25"/>
      <c r="I2078" s="25"/>
      <c r="J2078" s="25"/>
      <c r="K2078" s="25"/>
      <c r="L2078" s="25"/>
      <c r="M2078" s="25"/>
      <c r="N2078" s="26"/>
      <c r="O2078" s="26"/>
      <c r="P2078" s="26"/>
      <c r="Q2078" s="36"/>
      <c r="R2078" s="27">
        <f>自店在庫!$H$3</f>
        <v>5438</v>
      </c>
      <c r="S2078" s="28">
        <f>IFERROR(SUMIF(自店在庫!$A:$A,A2078,自店在庫!$E:$E),0)</f>
        <v>0</v>
      </c>
      <c r="T2078" s="29">
        <f>IFERROR((SUMIF('売上伝票CSV(自店)'!A:A,A2078,'売上伝票CSV(自店)'!I:I)),0)</f>
        <v>0</v>
      </c>
      <c r="U2078" s="30"/>
      <c r="V2078" s="31">
        <f t="shared" si="64"/>
        <v>0</v>
      </c>
      <c r="W2078" s="29"/>
    </row>
    <row r="2079" spans="1:23" ht="18.75" hidden="1" customHeight="1">
      <c r="A2079" s="3" t="str">
        <f t="shared" si="65"/>
        <v/>
      </c>
      <c r="B2079" s="29" t="e">
        <f>VLOOKUP(IF(LEN(F2079)&lt;11,TEXT(F2079,"00000000000"),F2079),マスタ!B:C,2,0)</f>
        <v>#N/A</v>
      </c>
      <c r="C2079" s="29" t="e">
        <f>VLOOKUP(G2079,マスタ!F:G,2,0)</f>
        <v>#N/A</v>
      </c>
      <c r="D2079" s="29" t="e">
        <f>VLOOKUP(H2079,マスタ!I:J,2,0)</f>
        <v>#N/A</v>
      </c>
      <c r="E2079" s="29" t="e">
        <f>VLOOKUP(IF(LEN(F2079)&lt;11,TEXT(F2079,"00000000000"),F2079),マスタ!B:D,3,0)</f>
        <v>#N/A</v>
      </c>
      <c r="F2079" s="46"/>
      <c r="G2079" s="25"/>
      <c r="H2079" s="25"/>
      <c r="I2079" s="25"/>
      <c r="J2079" s="25"/>
      <c r="K2079" s="25"/>
      <c r="L2079" s="25"/>
      <c r="M2079" s="25"/>
      <c r="N2079" s="26"/>
      <c r="O2079" s="26"/>
      <c r="P2079" s="26"/>
      <c r="Q2079" s="36"/>
      <c r="R2079" s="27">
        <f>自店在庫!$H$3</f>
        <v>5438</v>
      </c>
      <c r="S2079" s="28">
        <f>IFERROR(SUMIF(自店在庫!$A:$A,A2079,自店在庫!$E:$E),0)</f>
        <v>0</v>
      </c>
      <c r="T2079" s="29">
        <f>IFERROR((SUMIF('売上伝票CSV(自店)'!A:A,A2079,'売上伝票CSV(自店)'!I:I)),0)</f>
        <v>0</v>
      </c>
      <c r="U2079" s="30"/>
      <c r="V2079" s="31">
        <f t="shared" si="64"/>
        <v>0</v>
      </c>
      <c r="W2079" s="29"/>
    </row>
    <row r="2080" spans="1:23" ht="18.75" hidden="1" customHeight="1">
      <c r="A2080" s="3" t="str">
        <f t="shared" si="65"/>
        <v/>
      </c>
      <c r="B2080" s="29" t="e">
        <f>VLOOKUP(IF(LEN(F2080)&lt;11,TEXT(F2080,"00000000000"),F2080),マスタ!B:C,2,0)</f>
        <v>#N/A</v>
      </c>
      <c r="C2080" s="29" t="e">
        <f>VLOOKUP(G2080,マスタ!F:G,2,0)</f>
        <v>#N/A</v>
      </c>
      <c r="D2080" s="29" t="e">
        <f>VLOOKUP(H2080,マスタ!I:J,2,0)</f>
        <v>#N/A</v>
      </c>
      <c r="E2080" s="29" t="e">
        <f>VLOOKUP(IF(LEN(F2080)&lt;11,TEXT(F2080,"00000000000"),F2080),マスタ!B:D,3,0)</f>
        <v>#N/A</v>
      </c>
      <c r="F2080" s="46"/>
      <c r="G2080" s="25"/>
      <c r="H2080" s="25"/>
      <c r="I2080" s="25"/>
      <c r="J2080" s="25"/>
      <c r="K2080" s="25"/>
      <c r="L2080" s="25"/>
      <c r="M2080" s="25"/>
      <c r="N2080" s="26"/>
      <c r="O2080" s="26"/>
      <c r="P2080" s="26"/>
      <c r="Q2080" s="36"/>
      <c r="R2080" s="27">
        <f>自店在庫!$H$3</f>
        <v>5438</v>
      </c>
      <c r="S2080" s="28">
        <f>IFERROR(SUMIF(自店在庫!$A:$A,A2080,自店在庫!$E:$E),0)</f>
        <v>0</v>
      </c>
      <c r="T2080" s="29">
        <f>IFERROR((SUMIF('売上伝票CSV(自店)'!A:A,A2080,'売上伝票CSV(自店)'!I:I)),0)</f>
        <v>0</v>
      </c>
      <c r="U2080" s="30"/>
      <c r="V2080" s="31">
        <f t="shared" si="64"/>
        <v>0</v>
      </c>
      <c r="W2080" s="29"/>
    </row>
    <row r="2081" spans="1:23" ht="18.75" hidden="1" customHeight="1">
      <c r="A2081" s="3" t="str">
        <f t="shared" si="65"/>
        <v/>
      </c>
      <c r="B2081" s="29" t="e">
        <f>VLOOKUP(IF(LEN(F2081)&lt;11,TEXT(F2081,"00000000000"),F2081),マスタ!B:C,2,0)</f>
        <v>#N/A</v>
      </c>
      <c r="C2081" s="29" t="e">
        <f>VLOOKUP(G2081,マスタ!F:G,2,0)</f>
        <v>#N/A</v>
      </c>
      <c r="D2081" s="29" t="e">
        <f>VLOOKUP(H2081,マスタ!I:J,2,0)</f>
        <v>#N/A</v>
      </c>
      <c r="E2081" s="29" t="e">
        <f>VLOOKUP(IF(LEN(F2081)&lt;11,TEXT(F2081,"00000000000"),F2081),マスタ!B:D,3,0)</f>
        <v>#N/A</v>
      </c>
      <c r="F2081" s="46"/>
      <c r="G2081" s="25"/>
      <c r="H2081" s="25"/>
      <c r="I2081" s="25"/>
      <c r="J2081" s="25"/>
      <c r="K2081" s="25"/>
      <c r="L2081" s="25"/>
      <c r="M2081" s="25"/>
      <c r="N2081" s="26"/>
      <c r="O2081" s="26"/>
      <c r="P2081" s="26"/>
      <c r="Q2081" s="36"/>
      <c r="R2081" s="27">
        <f>自店在庫!$H$3</f>
        <v>5438</v>
      </c>
      <c r="S2081" s="28">
        <f>IFERROR(SUMIF(自店在庫!$A:$A,A2081,自店在庫!$E:$E),0)</f>
        <v>0</v>
      </c>
      <c r="T2081" s="29">
        <f>IFERROR((SUMIF('売上伝票CSV(自店)'!A:A,A2081,'売上伝票CSV(自店)'!I:I)),0)</f>
        <v>0</v>
      </c>
      <c r="U2081" s="30"/>
      <c r="V2081" s="31">
        <f t="shared" si="64"/>
        <v>0</v>
      </c>
      <c r="W2081" s="29"/>
    </row>
    <row r="2082" spans="1:23" ht="18.75" hidden="1" customHeight="1">
      <c r="A2082" s="3" t="str">
        <f t="shared" si="65"/>
        <v/>
      </c>
      <c r="B2082" s="29" t="e">
        <f>VLOOKUP(IF(LEN(F2082)&lt;11,TEXT(F2082,"00000000000"),F2082),マスタ!B:C,2,0)</f>
        <v>#N/A</v>
      </c>
      <c r="C2082" s="29" t="e">
        <f>VLOOKUP(G2082,マスタ!F:G,2,0)</f>
        <v>#N/A</v>
      </c>
      <c r="D2082" s="29" t="e">
        <f>VLOOKUP(H2082,マスタ!I:J,2,0)</f>
        <v>#N/A</v>
      </c>
      <c r="E2082" s="29" t="e">
        <f>VLOOKUP(IF(LEN(F2082)&lt;11,TEXT(F2082,"00000000000"),F2082),マスタ!B:D,3,0)</f>
        <v>#N/A</v>
      </c>
      <c r="F2082" s="46"/>
      <c r="G2082" s="25"/>
      <c r="H2082" s="25"/>
      <c r="I2082" s="25"/>
      <c r="J2082" s="25"/>
      <c r="K2082" s="25"/>
      <c r="L2082" s="25"/>
      <c r="M2082" s="25"/>
      <c r="N2082" s="26"/>
      <c r="O2082" s="26"/>
      <c r="P2082" s="26"/>
      <c r="Q2082" s="36"/>
      <c r="R2082" s="27">
        <f>自店在庫!$H$3</f>
        <v>5438</v>
      </c>
      <c r="S2082" s="28">
        <f>IFERROR(SUMIF(自店在庫!$A:$A,A2082,自店在庫!$E:$E),0)</f>
        <v>0</v>
      </c>
      <c r="T2082" s="29">
        <f>IFERROR((SUMIF('売上伝票CSV(自店)'!A:A,A2082,'売上伝票CSV(自店)'!I:I)),0)</f>
        <v>0</v>
      </c>
      <c r="U2082" s="30"/>
      <c r="V2082" s="31">
        <f t="shared" si="64"/>
        <v>0</v>
      </c>
      <c r="W2082" s="29"/>
    </row>
    <row r="2083" spans="1:23" ht="18.75" hidden="1" customHeight="1">
      <c r="A2083" s="3" t="str">
        <f t="shared" si="65"/>
        <v/>
      </c>
      <c r="B2083" s="29" t="e">
        <f>VLOOKUP(IF(LEN(F2083)&lt;11,TEXT(F2083,"00000000000"),F2083),マスタ!B:C,2,0)</f>
        <v>#N/A</v>
      </c>
      <c r="C2083" s="29" t="e">
        <f>VLOOKUP(G2083,マスタ!F:G,2,0)</f>
        <v>#N/A</v>
      </c>
      <c r="D2083" s="29" t="e">
        <f>VLOOKUP(H2083,マスタ!I:J,2,0)</f>
        <v>#N/A</v>
      </c>
      <c r="E2083" s="29" t="e">
        <f>VLOOKUP(IF(LEN(F2083)&lt;11,TEXT(F2083,"00000000000"),F2083),マスタ!B:D,3,0)</f>
        <v>#N/A</v>
      </c>
      <c r="F2083" s="46"/>
      <c r="G2083" s="25"/>
      <c r="H2083" s="25"/>
      <c r="I2083" s="25"/>
      <c r="J2083" s="25"/>
      <c r="K2083" s="25"/>
      <c r="L2083" s="25"/>
      <c r="M2083" s="25"/>
      <c r="N2083" s="26"/>
      <c r="O2083" s="26"/>
      <c r="P2083" s="26"/>
      <c r="Q2083" s="36"/>
      <c r="R2083" s="27">
        <f>自店在庫!$H$3</f>
        <v>5438</v>
      </c>
      <c r="S2083" s="28">
        <f>IFERROR(SUMIF(自店在庫!$A:$A,A2083,自店在庫!$E:$E),0)</f>
        <v>0</v>
      </c>
      <c r="T2083" s="29">
        <f>IFERROR((SUMIF('売上伝票CSV(自店)'!A:A,A2083,'売上伝票CSV(自店)'!I:I)),0)</f>
        <v>0</v>
      </c>
      <c r="U2083" s="30"/>
      <c r="V2083" s="31">
        <f t="shared" si="64"/>
        <v>0</v>
      </c>
      <c r="W2083" s="29"/>
    </row>
    <row r="2084" spans="1:23" ht="18.75" hidden="1" customHeight="1">
      <c r="A2084" s="3" t="str">
        <f t="shared" si="65"/>
        <v/>
      </c>
      <c r="B2084" s="29" t="e">
        <f>VLOOKUP(IF(LEN(F2084)&lt;11,TEXT(F2084,"00000000000"),F2084),マスタ!B:C,2,0)</f>
        <v>#N/A</v>
      </c>
      <c r="C2084" s="29" t="e">
        <f>VLOOKUP(G2084,マスタ!F:G,2,0)</f>
        <v>#N/A</v>
      </c>
      <c r="D2084" s="29" t="e">
        <f>VLOOKUP(H2084,マスタ!I:J,2,0)</f>
        <v>#N/A</v>
      </c>
      <c r="E2084" s="29" t="e">
        <f>VLOOKUP(IF(LEN(F2084)&lt;11,TEXT(F2084,"00000000000"),F2084),マスタ!B:D,3,0)</f>
        <v>#N/A</v>
      </c>
      <c r="F2084" s="46"/>
      <c r="G2084" s="25"/>
      <c r="H2084" s="25"/>
      <c r="I2084" s="25"/>
      <c r="J2084" s="25"/>
      <c r="K2084" s="25"/>
      <c r="L2084" s="25"/>
      <c r="M2084" s="25"/>
      <c r="N2084" s="26"/>
      <c r="O2084" s="26"/>
      <c r="P2084" s="26"/>
      <c r="Q2084" s="36"/>
      <c r="R2084" s="27">
        <f>自店在庫!$H$3</f>
        <v>5438</v>
      </c>
      <c r="S2084" s="28">
        <f>IFERROR(SUMIF(自店在庫!$A:$A,A2084,自店在庫!$E:$E),0)</f>
        <v>0</v>
      </c>
      <c r="T2084" s="29">
        <f>IFERROR((SUMIF('売上伝票CSV(自店)'!A:A,A2084,'売上伝票CSV(自店)'!I:I)),0)</f>
        <v>0</v>
      </c>
      <c r="U2084" s="30"/>
      <c r="V2084" s="31">
        <f t="shared" si="64"/>
        <v>0</v>
      </c>
      <c r="W2084" s="29"/>
    </row>
    <row r="2085" spans="1:23" ht="18.75" hidden="1" customHeight="1">
      <c r="A2085" s="3" t="str">
        <f t="shared" si="65"/>
        <v/>
      </c>
      <c r="B2085" s="29" t="e">
        <f>VLOOKUP(IF(LEN(F2085)&lt;11,TEXT(F2085,"00000000000"),F2085),マスタ!B:C,2,0)</f>
        <v>#N/A</v>
      </c>
      <c r="C2085" s="29" t="e">
        <f>VLOOKUP(G2085,マスタ!F:G,2,0)</f>
        <v>#N/A</v>
      </c>
      <c r="D2085" s="29" t="e">
        <f>VLOOKUP(H2085,マスタ!I:J,2,0)</f>
        <v>#N/A</v>
      </c>
      <c r="E2085" s="29" t="e">
        <f>VLOOKUP(IF(LEN(F2085)&lt;11,TEXT(F2085,"00000000000"),F2085),マスタ!B:D,3,0)</f>
        <v>#N/A</v>
      </c>
      <c r="F2085" s="46"/>
      <c r="G2085" s="25"/>
      <c r="H2085" s="25"/>
      <c r="I2085" s="25"/>
      <c r="J2085" s="25"/>
      <c r="K2085" s="25"/>
      <c r="L2085" s="25"/>
      <c r="M2085" s="25"/>
      <c r="N2085" s="26"/>
      <c r="O2085" s="26"/>
      <c r="P2085" s="26"/>
      <c r="Q2085" s="36"/>
      <c r="R2085" s="27">
        <f>自店在庫!$H$3</f>
        <v>5438</v>
      </c>
      <c r="S2085" s="28">
        <f>IFERROR(SUMIF(自店在庫!$A:$A,A2085,自店在庫!$E:$E),0)</f>
        <v>0</v>
      </c>
      <c r="T2085" s="29">
        <f>IFERROR((SUMIF('売上伝票CSV(自店)'!A:A,A2085,'売上伝票CSV(自店)'!I:I)),0)</f>
        <v>0</v>
      </c>
      <c r="U2085" s="30"/>
      <c r="V2085" s="31">
        <f t="shared" si="64"/>
        <v>0</v>
      </c>
      <c r="W2085" s="29"/>
    </row>
    <row r="2086" spans="1:23" ht="18.75" hidden="1" customHeight="1">
      <c r="A2086" s="3" t="str">
        <f t="shared" si="65"/>
        <v/>
      </c>
      <c r="B2086" s="29" t="e">
        <f>VLOOKUP(IF(LEN(F2086)&lt;11,TEXT(F2086,"00000000000"),F2086),マスタ!B:C,2,0)</f>
        <v>#N/A</v>
      </c>
      <c r="C2086" s="29" t="e">
        <f>VLOOKUP(G2086,マスタ!F:G,2,0)</f>
        <v>#N/A</v>
      </c>
      <c r="D2086" s="29" t="e">
        <f>VLOOKUP(H2086,マスタ!I:J,2,0)</f>
        <v>#N/A</v>
      </c>
      <c r="E2086" s="29" t="e">
        <f>VLOOKUP(IF(LEN(F2086)&lt;11,TEXT(F2086,"00000000000"),F2086),マスタ!B:D,3,0)</f>
        <v>#N/A</v>
      </c>
      <c r="F2086" s="46"/>
      <c r="G2086" s="25"/>
      <c r="H2086" s="25"/>
      <c r="I2086" s="25"/>
      <c r="J2086" s="25"/>
      <c r="K2086" s="25"/>
      <c r="L2086" s="25"/>
      <c r="M2086" s="25"/>
      <c r="N2086" s="26"/>
      <c r="O2086" s="26"/>
      <c r="P2086" s="26"/>
      <c r="Q2086" s="36"/>
      <c r="R2086" s="27">
        <f>自店在庫!$H$3</f>
        <v>5438</v>
      </c>
      <c r="S2086" s="28">
        <f>IFERROR(SUMIF(自店在庫!$A:$A,A2086,自店在庫!$E:$E),0)</f>
        <v>0</v>
      </c>
      <c r="T2086" s="29">
        <f>IFERROR((SUMIF('売上伝票CSV(自店)'!A:A,A2086,'売上伝票CSV(自店)'!I:I)),0)</f>
        <v>0</v>
      </c>
      <c r="U2086" s="30"/>
      <c r="V2086" s="31">
        <f t="shared" si="64"/>
        <v>0</v>
      </c>
      <c r="W2086" s="29"/>
    </row>
    <row r="2087" spans="1:23" ht="18.75" hidden="1" customHeight="1">
      <c r="A2087" s="3" t="str">
        <f t="shared" si="65"/>
        <v/>
      </c>
      <c r="B2087" s="29" t="e">
        <f>VLOOKUP(IF(LEN(F2087)&lt;11,TEXT(F2087,"00000000000"),F2087),マスタ!B:C,2,0)</f>
        <v>#N/A</v>
      </c>
      <c r="C2087" s="29" t="e">
        <f>VLOOKUP(G2087,マスタ!F:G,2,0)</f>
        <v>#N/A</v>
      </c>
      <c r="D2087" s="29" t="e">
        <f>VLOOKUP(H2087,マスタ!I:J,2,0)</f>
        <v>#N/A</v>
      </c>
      <c r="E2087" s="29" t="e">
        <f>VLOOKUP(IF(LEN(F2087)&lt;11,TEXT(F2087,"00000000000"),F2087),マスタ!B:D,3,0)</f>
        <v>#N/A</v>
      </c>
      <c r="F2087" s="46"/>
      <c r="G2087" s="25"/>
      <c r="H2087" s="25"/>
      <c r="I2087" s="25"/>
      <c r="J2087" s="25"/>
      <c r="K2087" s="25"/>
      <c r="L2087" s="25"/>
      <c r="M2087" s="25"/>
      <c r="N2087" s="26"/>
      <c r="O2087" s="26"/>
      <c r="P2087" s="26"/>
      <c r="Q2087" s="36"/>
      <c r="R2087" s="27">
        <f>自店在庫!$H$3</f>
        <v>5438</v>
      </c>
      <c r="S2087" s="28">
        <f>IFERROR(SUMIF(自店在庫!$A:$A,A2087,自店在庫!$E:$E),0)</f>
        <v>0</v>
      </c>
      <c r="T2087" s="29">
        <f>IFERROR((SUMIF('売上伝票CSV(自店)'!A:A,A2087,'売上伝票CSV(自店)'!I:I)),0)</f>
        <v>0</v>
      </c>
      <c r="U2087" s="30"/>
      <c r="V2087" s="31">
        <f t="shared" si="64"/>
        <v>0</v>
      </c>
      <c r="W2087" s="29"/>
    </row>
    <row r="2088" spans="1:23" ht="18.75" hidden="1" customHeight="1">
      <c r="A2088" s="3" t="str">
        <f t="shared" si="65"/>
        <v/>
      </c>
      <c r="B2088" s="29" t="e">
        <f>VLOOKUP(IF(LEN(F2088)&lt;11,TEXT(F2088,"00000000000"),F2088),マスタ!B:C,2,0)</f>
        <v>#N/A</v>
      </c>
      <c r="C2088" s="29" t="e">
        <f>VLOOKUP(G2088,マスタ!F:G,2,0)</f>
        <v>#N/A</v>
      </c>
      <c r="D2088" s="29" t="e">
        <f>VLOOKUP(H2088,マスタ!I:J,2,0)</f>
        <v>#N/A</v>
      </c>
      <c r="E2088" s="29" t="e">
        <f>VLOOKUP(IF(LEN(F2088)&lt;11,TEXT(F2088,"00000000000"),F2088),マスタ!B:D,3,0)</f>
        <v>#N/A</v>
      </c>
      <c r="F2088" s="46"/>
      <c r="G2088" s="25"/>
      <c r="H2088" s="25"/>
      <c r="I2088" s="25"/>
      <c r="J2088" s="25"/>
      <c r="K2088" s="25"/>
      <c r="L2088" s="25"/>
      <c r="M2088" s="25"/>
      <c r="N2088" s="26"/>
      <c r="O2088" s="26"/>
      <c r="P2088" s="26"/>
      <c r="Q2088" s="36"/>
      <c r="R2088" s="27">
        <f>自店在庫!$H$3</f>
        <v>5438</v>
      </c>
      <c r="S2088" s="28">
        <f>IFERROR(SUMIF(自店在庫!$A:$A,A2088,自店在庫!$E:$E),0)</f>
        <v>0</v>
      </c>
      <c r="T2088" s="29">
        <f>IFERROR((SUMIF('売上伝票CSV(自店)'!A:A,A2088,'売上伝票CSV(自店)'!I:I)),0)</f>
        <v>0</v>
      </c>
      <c r="U2088" s="30"/>
      <c r="V2088" s="31">
        <f t="shared" si="64"/>
        <v>0</v>
      </c>
      <c r="W2088" s="29"/>
    </row>
    <row r="2089" spans="1:23" ht="18.75" hidden="1" customHeight="1">
      <c r="A2089" s="3" t="str">
        <f t="shared" si="65"/>
        <v/>
      </c>
      <c r="B2089" s="29" t="e">
        <f>VLOOKUP(IF(LEN(F2089)&lt;11,TEXT(F2089,"00000000000"),F2089),マスタ!B:C,2,0)</f>
        <v>#N/A</v>
      </c>
      <c r="C2089" s="29" t="e">
        <f>VLOOKUP(G2089,マスタ!F:G,2,0)</f>
        <v>#N/A</v>
      </c>
      <c r="D2089" s="29" t="e">
        <f>VLOOKUP(H2089,マスタ!I:J,2,0)</f>
        <v>#N/A</v>
      </c>
      <c r="E2089" s="29" t="e">
        <f>VLOOKUP(IF(LEN(F2089)&lt;11,TEXT(F2089,"00000000000"),F2089),マスタ!B:D,3,0)</f>
        <v>#N/A</v>
      </c>
      <c r="F2089" s="46"/>
      <c r="G2089" s="25"/>
      <c r="H2089" s="25"/>
      <c r="I2089" s="25"/>
      <c r="J2089" s="25"/>
      <c r="K2089" s="25"/>
      <c r="L2089" s="25"/>
      <c r="M2089" s="25"/>
      <c r="N2089" s="26"/>
      <c r="O2089" s="26"/>
      <c r="P2089" s="26"/>
      <c r="Q2089" s="36"/>
      <c r="R2089" s="27">
        <f>自店在庫!$H$3</f>
        <v>5438</v>
      </c>
      <c r="S2089" s="28">
        <f>IFERROR(SUMIF(自店在庫!$A:$A,A2089,自店在庫!$E:$E),0)</f>
        <v>0</v>
      </c>
      <c r="T2089" s="29">
        <f>IFERROR((SUMIF('売上伝票CSV(自店)'!A:A,A2089,'売上伝票CSV(自店)'!I:I)),0)</f>
        <v>0</v>
      </c>
      <c r="U2089" s="30"/>
      <c r="V2089" s="31">
        <f t="shared" si="64"/>
        <v>0</v>
      </c>
      <c r="W2089" s="29"/>
    </row>
    <row r="2090" spans="1:23" ht="18.75" hidden="1" customHeight="1">
      <c r="A2090" s="3" t="str">
        <f t="shared" si="65"/>
        <v/>
      </c>
      <c r="B2090" s="29" t="e">
        <f>VLOOKUP(IF(LEN(F2090)&lt;11,TEXT(F2090,"00000000000"),F2090),マスタ!B:C,2,0)</f>
        <v>#N/A</v>
      </c>
      <c r="C2090" s="29" t="e">
        <f>VLOOKUP(G2090,マスタ!F:G,2,0)</f>
        <v>#N/A</v>
      </c>
      <c r="D2090" s="29" t="e">
        <f>VLOOKUP(H2090,マスタ!I:J,2,0)</f>
        <v>#N/A</v>
      </c>
      <c r="E2090" s="29" t="e">
        <f>VLOOKUP(IF(LEN(F2090)&lt;11,TEXT(F2090,"00000000000"),F2090),マスタ!B:D,3,0)</f>
        <v>#N/A</v>
      </c>
      <c r="F2090" s="46"/>
      <c r="G2090" s="25"/>
      <c r="H2090" s="25"/>
      <c r="I2090" s="25"/>
      <c r="J2090" s="25"/>
      <c r="K2090" s="25"/>
      <c r="L2090" s="25"/>
      <c r="M2090" s="25"/>
      <c r="N2090" s="26"/>
      <c r="O2090" s="26"/>
      <c r="P2090" s="26"/>
      <c r="Q2090" s="36"/>
      <c r="R2090" s="27">
        <f>自店在庫!$H$3</f>
        <v>5438</v>
      </c>
      <c r="S2090" s="28">
        <f>IFERROR(SUMIF(自店在庫!$A:$A,A2090,自店在庫!$E:$E),0)</f>
        <v>0</v>
      </c>
      <c r="T2090" s="29">
        <f>IFERROR((SUMIF('売上伝票CSV(自店)'!A:A,A2090,'売上伝票CSV(自店)'!I:I)),0)</f>
        <v>0</v>
      </c>
      <c r="U2090" s="30"/>
      <c r="V2090" s="31">
        <f t="shared" si="64"/>
        <v>0</v>
      </c>
      <c r="W2090" s="29"/>
    </row>
    <row r="2091" spans="1:23" ht="18.75" hidden="1" customHeight="1">
      <c r="A2091" s="3" t="str">
        <f t="shared" si="65"/>
        <v/>
      </c>
      <c r="B2091" s="29" t="e">
        <f>VLOOKUP(IF(LEN(F2091)&lt;11,TEXT(F2091,"00000000000"),F2091),マスタ!B:C,2,0)</f>
        <v>#N/A</v>
      </c>
      <c r="C2091" s="29" t="e">
        <f>VLOOKUP(G2091,マスタ!F:G,2,0)</f>
        <v>#N/A</v>
      </c>
      <c r="D2091" s="29" t="e">
        <f>VLOOKUP(H2091,マスタ!I:J,2,0)</f>
        <v>#N/A</v>
      </c>
      <c r="E2091" s="29" t="e">
        <f>VLOOKUP(IF(LEN(F2091)&lt;11,TEXT(F2091,"00000000000"),F2091),マスタ!B:D,3,0)</f>
        <v>#N/A</v>
      </c>
      <c r="F2091" s="46"/>
      <c r="G2091" s="25"/>
      <c r="H2091" s="25"/>
      <c r="I2091" s="25"/>
      <c r="J2091" s="25"/>
      <c r="K2091" s="25"/>
      <c r="L2091" s="25"/>
      <c r="M2091" s="25"/>
      <c r="N2091" s="26"/>
      <c r="O2091" s="26"/>
      <c r="P2091" s="26"/>
      <c r="Q2091" s="36"/>
      <c r="R2091" s="27">
        <f>自店在庫!$H$3</f>
        <v>5438</v>
      </c>
      <c r="S2091" s="28">
        <f>IFERROR(SUMIF(自店在庫!$A:$A,A2091,自店在庫!$E:$E),0)</f>
        <v>0</v>
      </c>
      <c r="T2091" s="29">
        <f>IFERROR((SUMIF('売上伝票CSV(自店)'!A:A,A2091,'売上伝票CSV(自店)'!I:I)),0)</f>
        <v>0</v>
      </c>
      <c r="U2091" s="30"/>
      <c r="V2091" s="31">
        <f t="shared" si="64"/>
        <v>0</v>
      </c>
      <c r="W2091" s="29"/>
    </row>
    <row r="2092" spans="1:23" ht="18.75" hidden="1" customHeight="1">
      <c r="A2092" s="3" t="str">
        <f t="shared" si="65"/>
        <v/>
      </c>
      <c r="B2092" s="29" t="e">
        <f>VLOOKUP(IF(LEN(F2092)&lt;11,TEXT(F2092,"00000000000"),F2092),マスタ!B:C,2,0)</f>
        <v>#N/A</v>
      </c>
      <c r="C2092" s="29" t="e">
        <f>VLOOKUP(G2092,マスタ!F:G,2,0)</f>
        <v>#N/A</v>
      </c>
      <c r="D2092" s="29" t="e">
        <f>VLOOKUP(H2092,マスタ!I:J,2,0)</f>
        <v>#N/A</v>
      </c>
      <c r="E2092" s="29" t="e">
        <f>VLOOKUP(IF(LEN(F2092)&lt;11,TEXT(F2092,"00000000000"),F2092),マスタ!B:D,3,0)</f>
        <v>#N/A</v>
      </c>
      <c r="F2092" s="46"/>
      <c r="G2092" s="25"/>
      <c r="H2092" s="25"/>
      <c r="I2092" s="25"/>
      <c r="J2092" s="25"/>
      <c r="K2092" s="25"/>
      <c r="L2092" s="25"/>
      <c r="M2092" s="25"/>
      <c r="N2092" s="26"/>
      <c r="O2092" s="26"/>
      <c r="P2092" s="26"/>
      <c r="Q2092" s="36"/>
      <c r="R2092" s="27">
        <f>自店在庫!$H$3</f>
        <v>5438</v>
      </c>
      <c r="S2092" s="28">
        <f>IFERROR(SUMIF(自店在庫!$A:$A,A2092,自店在庫!$E:$E),0)</f>
        <v>0</v>
      </c>
      <c r="T2092" s="29">
        <f>IFERROR((SUMIF('売上伝票CSV(自店)'!A:A,A2092,'売上伝票CSV(自店)'!I:I)),0)</f>
        <v>0</v>
      </c>
      <c r="U2092" s="30"/>
      <c r="V2092" s="31">
        <f t="shared" si="64"/>
        <v>0</v>
      </c>
      <c r="W2092" s="29"/>
    </row>
    <row r="2093" spans="1:23" ht="18.75" hidden="1" customHeight="1">
      <c r="A2093" s="3" t="str">
        <f t="shared" si="65"/>
        <v/>
      </c>
      <c r="B2093" s="29" t="e">
        <f>VLOOKUP(IF(LEN(F2093)&lt;11,TEXT(F2093,"00000000000"),F2093),マスタ!B:C,2,0)</f>
        <v>#N/A</v>
      </c>
      <c r="C2093" s="29" t="e">
        <f>VLOOKUP(G2093,マスタ!F:G,2,0)</f>
        <v>#N/A</v>
      </c>
      <c r="D2093" s="29" t="e">
        <f>VLOOKUP(H2093,マスタ!I:J,2,0)</f>
        <v>#N/A</v>
      </c>
      <c r="E2093" s="29" t="e">
        <f>VLOOKUP(IF(LEN(F2093)&lt;11,TEXT(F2093,"00000000000"),F2093),マスタ!B:D,3,0)</f>
        <v>#N/A</v>
      </c>
      <c r="F2093" s="46"/>
      <c r="G2093" s="25"/>
      <c r="H2093" s="25"/>
      <c r="I2093" s="25"/>
      <c r="J2093" s="25"/>
      <c r="K2093" s="25"/>
      <c r="L2093" s="25"/>
      <c r="M2093" s="25"/>
      <c r="N2093" s="26"/>
      <c r="O2093" s="26"/>
      <c r="P2093" s="26"/>
      <c r="Q2093" s="36"/>
      <c r="R2093" s="27">
        <f>自店在庫!$H$3</f>
        <v>5438</v>
      </c>
      <c r="S2093" s="28">
        <f>IFERROR(SUMIF(自店在庫!$A:$A,A2093,自店在庫!$E:$E),0)</f>
        <v>0</v>
      </c>
      <c r="T2093" s="29">
        <f>IFERROR((SUMIF('売上伝票CSV(自店)'!A:A,A2093,'売上伝票CSV(自店)'!I:I)),0)</f>
        <v>0</v>
      </c>
      <c r="U2093" s="30"/>
      <c r="V2093" s="31">
        <f t="shared" si="64"/>
        <v>0</v>
      </c>
      <c r="W2093" s="29"/>
    </row>
    <row r="2094" spans="1:23" ht="18.75" hidden="1" customHeight="1">
      <c r="A2094" s="3" t="str">
        <f t="shared" si="65"/>
        <v/>
      </c>
      <c r="B2094" s="29" t="e">
        <f>VLOOKUP(IF(LEN(F2094)&lt;11,TEXT(F2094,"00000000000"),F2094),マスタ!B:C,2,0)</f>
        <v>#N/A</v>
      </c>
      <c r="C2094" s="29" t="e">
        <f>VLOOKUP(G2094,マスタ!F:G,2,0)</f>
        <v>#N/A</v>
      </c>
      <c r="D2094" s="29" t="e">
        <f>VLOOKUP(H2094,マスタ!I:J,2,0)</f>
        <v>#N/A</v>
      </c>
      <c r="E2094" s="29" t="e">
        <f>VLOOKUP(IF(LEN(F2094)&lt;11,TEXT(F2094,"00000000000"),F2094),マスタ!B:D,3,0)</f>
        <v>#N/A</v>
      </c>
      <c r="F2094" s="46"/>
      <c r="G2094" s="25"/>
      <c r="H2094" s="25"/>
      <c r="I2094" s="25"/>
      <c r="J2094" s="25"/>
      <c r="K2094" s="25"/>
      <c r="L2094" s="25"/>
      <c r="M2094" s="25"/>
      <c r="N2094" s="26"/>
      <c r="O2094" s="26"/>
      <c r="P2094" s="26"/>
      <c r="Q2094" s="36"/>
      <c r="R2094" s="27">
        <f>自店在庫!$H$3</f>
        <v>5438</v>
      </c>
      <c r="S2094" s="28">
        <f>IFERROR(SUMIF(自店在庫!$A:$A,A2094,自店在庫!$E:$E),0)</f>
        <v>0</v>
      </c>
      <c r="T2094" s="29">
        <f>IFERROR((SUMIF('売上伝票CSV(自店)'!A:A,A2094,'売上伝票CSV(自店)'!I:I)),0)</f>
        <v>0</v>
      </c>
      <c r="U2094" s="30"/>
      <c r="V2094" s="31">
        <f t="shared" si="64"/>
        <v>0</v>
      </c>
      <c r="W2094" s="29"/>
    </row>
    <row r="2095" spans="1:23" ht="18.75" hidden="1" customHeight="1">
      <c r="A2095" s="3" t="str">
        <f t="shared" si="65"/>
        <v/>
      </c>
      <c r="B2095" s="29" t="e">
        <f>VLOOKUP(IF(LEN(F2095)&lt;11,TEXT(F2095,"00000000000"),F2095),マスタ!B:C,2,0)</f>
        <v>#N/A</v>
      </c>
      <c r="C2095" s="29" t="e">
        <f>VLOOKUP(G2095,マスタ!F:G,2,0)</f>
        <v>#N/A</v>
      </c>
      <c r="D2095" s="29" t="e">
        <f>VLOOKUP(H2095,マスタ!I:J,2,0)</f>
        <v>#N/A</v>
      </c>
      <c r="E2095" s="29" t="e">
        <f>VLOOKUP(IF(LEN(F2095)&lt;11,TEXT(F2095,"00000000000"),F2095),マスタ!B:D,3,0)</f>
        <v>#N/A</v>
      </c>
      <c r="F2095" s="46"/>
      <c r="G2095" s="25"/>
      <c r="H2095" s="25"/>
      <c r="I2095" s="25"/>
      <c r="J2095" s="25"/>
      <c r="K2095" s="25"/>
      <c r="L2095" s="25"/>
      <c r="M2095" s="25"/>
      <c r="N2095" s="26"/>
      <c r="O2095" s="26"/>
      <c r="P2095" s="26"/>
      <c r="Q2095" s="36"/>
      <c r="R2095" s="27">
        <f>自店在庫!$H$3</f>
        <v>5438</v>
      </c>
      <c r="S2095" s="28">
        <f>IFERROR(SUMIF(自店在庫!$A:$A,A2095,自店在庫!$E:$E),0)</f>
        <v>0</v>
      </c>
      <c r="T2095" s="29">
        <f>IFERROR((SUMIF('売上伝票CSV(自店)'!A:A,A2095,'売上伝票CSV(自店)'!I:I)),0)</f>
        <v>0</v>
      </c>
      <c r="U2095" s="30"/>
      <c r="V2095" s="31">
        <f t="shared" si="64"/>
        <v>0</v>
      </c>
      <c r="W2095" s="29"/>
    </row>
    <row r="2096" spans="1:23" ht="18.75" hidden="1" customHeight="1">
      <c r="A2096" s="3" t="str">
        <f t="shared" si="65"/>
        <v/>
      </c>
      <c r="B2096" s="29" t="e">
        <f>VLOOKUP(IF(LEN(F2096)&lt;11,TEXT(F2096,"00000000000"),F2096),マスタ!B:C,2,0)</f>
        <v>#N/A</v>
      </c>
      <c r="C2096" s="29" t="e">
        <f>VLOOKUP(G2096,マスタ!F:G,2,0)</f>
        <v>#N/A</v>
      </c>
      <c r="D2096" s="29" t="e">
        <f>VLOOKUP(H2096,マスタ!I:J,2,0)</f>
        <v>#N/A</v>
      </c>
      <c r="E2096" s="29" t="e">
        <f>VLOOKUP(IF(LEN(F2096)&lt;11,TEXT(F2096,"00000000000"),F2096),マスタ!B:D,3,0)</f>
        <v>#N/A</v>
      </c>
      <c r="F2096" s="46"/>
      <c r="G2096" s="25"/>
      <c r="H2096" s="25"/>
      <c r="I2096" s="25"/>
      <c r="J2096" s="25"/>
      <c r="K2096" s="25"/>
      <c r="L2096" s="25"/>
      <c r="M2096" s="25"/>
      <c r="N2096" s="26"/>
      <c r="O2096" s="26"/>
      <c r="P2096" s="26"/>
      <c r="Q2096" s="36"/>
      <c r="R2096" s="27">
        <f>自店在庫!$H$3</f>
        <v>5438</v>
      </c>
      <c r="S2096" s="28">
        <f>IFERROR(SUMIF(自店在庫!$A:$A,A2096,自店在庫!$E:$E),0)</f>
        <v>0</v>
      </c>
      <c r="T2096" s="29">
        <f>IFERROR((SUMIF('売上伝票CSV(自店)'!A:A,A2096,'売上伝票CSV(自店)'!I:I)),0)</f>
        <v>0</v>
      </c>
      <c r="U2096" s="30"/>
      <c r="V2096" s="31">
        <f t="shared" si="64"/>
        <v>0</v>
      </c>
      <c r="W2096" s="29"/>
    </row>
    <row r="2097" spans="1:23" ht="18.75" hidden="1" customHeight="1">
      <c r="A2097" s="3" t="str">
        <f t="shared" si="65"/>
        <v/>
      </c>
      <c r="B2097" s="29" t="e">
        <f>VLOOKUP(IF(LEN(F2097)&lt;11,TEXT(F2097,"00000000000"),F2097),マスタ!B:C,2,0)</f>
        <v>#N/A</v>
      </c>
      <c r="C2097" s="29" t="e">
        <f>VLOOKUP(G2097,マスタ!F:G,2,0)</f>
        <v>#N/A</v>
      </c>
      <c r="D2097" s="29" t="e">
        <f>VLOOKUP(H2097,マスタ!I:J,2,0)</f>
        <v>#N/A</v>
      </c>
      <c r="E2097" s="29" t="e">
        <f>VLOOKUP(IF(LEN(F2097)&lt;11,TEXT(F2097,"00000000000"),F2097),マスタ!B:D,3,0)</f>
        <v>#N/A</v>
      </c>
      <c r="F2097" s="46"/>
      <c r="G2097" s="25"/>
      <c r="H2097" s="25"/>
      <c r="I2097" s="25"/>
      <c r="J2097" s="25"/>
      <c r="K2097" s="25"/>
      <c r="L2097" s="25"/>
      <c r="M2097" s="25"/>
      <c r="N2097" s="26"/>
      <c r="O2097" s="26"/>
      <c r="P2097" s="26"/>
      <c r="Q2097" s="36"/>
      <c r="R2097" s="27">
        <f>自店在庫!$H$3</f>
        <v>5438</v>
      </c>
      <c r="S2097" s="28">
        <f>IFERROR(SUMIF(自店在庫!$A:$A,A2097,自店在庫!$E:$E),0)</f>
        <v>0</v>
      </c>
      <c r="T2097" s="29">
        <f>IFERROR((SUMIF('売上伝票CSV(自店)'!A:A,A2097,'売上伝票CSV(自店)'!I:I)),0)</f>
        <v>0</v>
      </c>
      <c r="U2097" s="30"/>
      <c r="V2097" s="31">
        <f t="shared" si="64"/>
        <v>0</v>
      </c>
      <c r="W2097" s="29"/>
    </row>
    <row r="2098" spans="1:23" ht="18.75" hidden="1" customHeight="1">
      <c r="A2098" s="3" t="str">
        <f t="shared" si="65"/>
        <v/>
      </c>
      <c r="B2098" s="29" t="e">
        <f>VLOOKUP(IF(LEN(F2098)&lt;11,TEXT(F2098,"00000000000"),F2098),マスタ!B:C,2,0)</f>
        <v>#N/A</v>
      </c>
      <c r="C2098" s="29" t="e">
        <f>VLOOKUP(G2098,マスタ!F:G,2,0)</f>
        <v>#N/A</v>
      </c>
      <c r="D2098" s="29" t="e">
        <f>VLOOKUP(H2098,マスタ!I:J,2,0)</f>
        <v>#N/A</v>
      </c>
      <c r="E2098" s="29" t="e">
        <f>VLOOKUP(IF(LEN(F2098)&lt;11,TEXT(F2098,"00000000000"),F2098),マスタ!B:D,3,0)</f>
        <v>#N/A</v>
      </c>
      <c r="F2098" s="46"/>
      <c r="G2098" s="25"/>
      <c r="H2098" s="25"/>
      <c r="I2098" s="25"/>
      <c r="J2098" s="25"/>
      <c r="K2098" s="25"/>
      <c r="L2098" s="25"/>
      <c r="M2098" s="25"/>
      <c r="N2098" s="26"/>
      <c r="O2098" s="26"/>
      <c r="P2098" s="26"/>
      <c r="Q2098" s="36"/>
      <c r="R2098" s="27">
        <f>自店在庫!$H$3</f>
        <v>5438</v>
      </c>
      <c r="S2098" s="28">
        <f>IFERROR(SUMIF(自店在庫!$A:$A,A2098,自店在庫!$E:$E),0)</f>
        <v>0</v>
      </c>
      <c r="T2098" s="29">
        <f>IFERROR((SUMIF('売上伝票CSV(自店)'!A:A,A2098,'売上伝票CSV(自店)'!I:I)),0)</f>
        <v>0</v>
      </c>
      <c r="U2098" s="30"/>
      <c r="V2098" s="31">
        <f t="shared" si="64"/>
        <v>0</v>
      </c>
      <c r="W2098" s="29"/>
    </row>
    <row r="2099" spans="1:23" ht="18.75" hidden="1" customHeight="1">
      <c r="A2099" s="3" t="str">
        <f t="shared" si="65"/>
        <v/>
      </c>
      <c r="B2099" s="29" t="e">
        <f>VLOOKUP(IF(LEN(F2099)&lt;11,TEXT(F2099,"00000000000"),F2099),マスタ!B:C,2,0)</f>
        <v>#N/A</v>
      </c>
      <c r="C2099" s="29" t="e">
        <f>VLOOKUP(G2099,マスタ!F:G,2,0)</f>
        <v>#N/A</v>
      </c>
      <c r="D2099" s="29" t="e">
        <f>VLOOKUP(H2099,マスタ!I:J,2,0)</f>
        <v>#N/A</v>
      </c>
      <c r="E2099" s="29" t="e">
        <f>VLOOKUP(IF(LEN(F2099)&lt;11,TEXT(F2099,"00000000000"),F2099),マスタ!B:D,3,0)</f>
        <v>#N/A</v>
      </c>
      <c r="F2099" s="46"/>
      <c r="G2099" s="25"/>
      <c r="H2099" s="25"/>
      <c r="I2099" s="25"/>
      <c r="J2099" s="25"/>
      <c r="K2099" s="25"/>
      <c r="L2099" s="25"/>
      <c r="M2099" s="25"/>
      <c r="N2099" s="26"/>
      <c r="O2099" s="26"/>
      <c r="P2099" s="26"/>
      <c r="Q2099" s="36"/>
      <c r="R2099" s="27">
        <f>自店在庫!$H$3</f>
        <v>5438</v>
      </c>
      <c r="S2099" s="28">
        <f>IFERROR(SUMIF(自店在庫!$A:$A,A2099,自店在庫!$E:$E),0)</f>
        <v>0</v>
      </c>
      <c r="T2099" s="29">
        <f>IFERROR((SUMIF('売上伝票CSV(自店)'!A:A,A2099,'売上伝票CSV(自店)'!I:I)),0)</f>
        <v>0</v>
      </c>
      <c r="U2099" s="30"/>
      <c r="V2099" s="31">
        <f t="shared" si="64"/>
        <v>0</v>
      </c>
      <c r="W2099" s="29"/>
    </row>
    <row r="2100" spans="1:23" ht="18.75" hidden="1" customHeight="1">
      <c r="A2100" s="3" t="str">
        <f t="shared" si="65"/>
        <v/>
      </c>
      <c r="B2100" s="29" t="e">
        <f>VLOOKUP(IF(LEN(F2100)&lt;11,TEXT(F2100,"00000000000"),F2100),マスタ!B:C,2,0)</f>
        <v>#N/A</v>
      </c>
      <c r="C2100" s="29" t="e">
        <f>VLOOKUP(G2100,マスタ!F:G,2,0)</f>
        <v>#N/A</v>
      </c>
      <c r="D2100" s="29" t="e">
        <f>VLOOKUP(H2100,マスタ!I:J,2,0)</f>
        <v>#N/A</v>
      </c>
      <c r="E2100" s="29" t="e">
        <f>VLOOKUP(IF(LEN(F2100)&lt;11,TEXT(F2100,"00000000000"),F2100),マスタ!B:D,3,0)</f>
        <v>#N/A</v>
      </c>
      <c r="F2100" s="46"/>
      <c r="G2100" s="25"/>
      <c r="H2100" s="25"/>
      <c r="I2100" s="25"/>
      <c r="J2100" s="25"/>
      <c r="K2100" s="25"/>
      <c r="L2100" s="25"/>
      <c r="M2100" s="25"/>
      <c r="N2100" s="26"/>
      <c r="O2100" s="26"/>
      <c r="P2100" s="26"/>
      <c r="Q2100" s="36"/>
      <c r="R2100" s="27">
        <f>自店在庫!$H$3</f>
        <v>5438</v>
      </c>
      <c r="S2100" s="28">
        <f>IFERROR(SUMIF(自店在庫!$A:$A,A2100,自店在庫!$E:$E),0)</f>
        <v>0</v>
      </c>
      <c r="T2100" s="29">
        <f>IFERROR((SUMIF('売上伝票CSV(自店)'!A:A,A2100,'売上伝票CSV(自店)'!I:I)),0)</f>
        <v>0</v>
      </c>
      <c r="U2100" s="30"/>
      <c r="V2100" s="31">
        <f t="shared" si="64"/>
        <v>0</v>
      </c>
      <c r="W2100" s="29"/>
    </row>
    <row r="2101" spans="1:23" ht="18.75" hidden="1" customHeight="1">
      <c r="A2101" s="3" t="str">
        <f t="shared" si="65"/>
        <v/>
      </c>
      <c r="B2101" s="29" t="e">
        <f>VLOOKUP(IF(LEN(F2101)&lt;11,TEXT(F2101,"00000000000"),F2101),マスタ!B:C,2,0)</f>
        <v>#N/A</v>
      </c>
      <c r="C2101" s="29" t="e">
        <f>VLOOKUP(G2101,マスタ!F:G,2,0)</f>
        <v>#N/A</v>
      </c>
      <c r="D2101" s="29" t="e">
        <f>VLOOKUP(H2101,マスタ!I:J,2,0)</f>
        <v>#N/A</v>
      </c>
      <c r="E2101" s="29" t="e">
        <f>VLOOKUP(IF(LEN(F2101)&lt;11,TEXT(F2101,"00000000000"),F2101),マスタ!B:D,3,0)</f>
        <v>#N/A</v>
      </c>
      <c r="F2101" s="46"/>
      <c r="G2101" s="25"/>
      <c r="H2101" s="25"/>
      <c r="I2101" s="25"/>
      <c r="J2101" s="25"/>
      <c r="K2101" s="25"/>
      <c r="L2101" s="25"/>
      <c r="M2101" s="25"/>
      <c r="N2101" s="26"/>
      <c r="O2101" s="26"/>
      <c r="P2101" s="26"/>
      <c r="Q2101" s="36"/>
      <c r="R2101" s="27">
        <f>自店在庫!$H$3</f>
        <v>5438</v>
      </c>
      <c r="S2101" s="28">
        <f>IFERROR(SUMIF(自店在庫!$A:$A,A2101,自店在庫!$E:$E),0)</f>
        <v>0</v>
      </c>
      <c r="T2101" s="29">
        <f>IFERROR((SUMIF('売上伝票CSV(自店)'!A:A,A2101,'売上伝票CSV(自店)'!I:I)),0)</f>
        <v>0</v>
      </c>
      <c r="U2101" s="30"/>
      <c r="V2101" s="31">
        <f t="shared" si="64"/>
        <v>0</v>
      </c>
      <c r="W2101" s="29"/>
    </row>
    <row r="2102" spans="1:23" ht="18.75" hidden="1" customHeight="1">
      <c r="A2102" s="3" t="str">
        <f t="shared" si="65"/>
        <v/>
      </c>
      <c r="B2102" s="29" t="e">
        <f>VLOOKUP(IF(LEN(F2102)&lt;11,TEXT(F2102,"00000000000"),F2102),マスタ!B:C,2,0)</f>
        <v>#N/A</v>
      </c>
      <c r="C2102" s="29" t="e">
        <f>VLOOKUP(G2102,マスタ!F:G,2,0)</f>
        <v>#N/A</v>
      </c>
      <c r="D2102" s="29" t="e">
        <f>VLOOKUP(H2102,マスタ!I:J,2,0)</f>
        <v>#N/A</v>
      </c>
      <c r="E2102" s="29" t="e">
        <f>VLOOKUP(IF(LEN(F2102)&lt;11,TEXT(F2102,"00000000000"),F2102),マスタ!B:D,3,0)</f>
        <v>#N/A</v>
      </c>
      <c r="F2102" s="46"/>
      <c r="G2102" s="25"/>
      <c r="H2102" s="25"/>
      <c r="I2102" s="25"/>
      <c r="J2102" s="25"/>
      <c r="K2102" s="25"/>
      <c r="L2102" s="25"/>
      <c r="M2102" s="25"/>
      <c r="N2102" s="26"/>
      <c r="O2102" s="26"/>
      <c r="P2102" s="26"/>
      <c r="Q2102" s="36"/>
      <c r="R2102" s="27">
        <f>自店在庫!$H$3</f>
        <v>5438</v>
      </c>
      <c r="S2102" s="28">
        <f>IFERROR(SUMIF(自店在庫!$A:$A,A2102,自店在庫!$E:$E),0)</f>
        <v>0</v>
      </c>
      <c r="T2102" s="29">
        <f>IFERROR((SUMIF('売上伝票CSV(自店)'!A:A,A2102,'売上伝票CSV(自店)'!I:I)),0)</f>
        <v>0</v>
      </c>
      <c r="U2102" s="30"/>
      <c r="V2102" s="31">
        <f t="shared" si="64"/>
        <v>0</v>
      </c>
      <c r="W2102" s="29"/>
    </row>
    <row r="2103" spans="1:23" ht="18.75" hidden="1" customHeight="1">
      <c r="A2103" s="3" t="str">
        <f t="shared" si="65"/>
        <v/>
      </c>
      <c r="B2103" s="29" t="e">
        <f>VLOOKUP(IF(LEN(F2103)&lt;11,TEXT(F2103,"00000000000"),F2103),マスタ!B:C,2,0)</f>
        <v>#N/A</v>
      </c>
      <c r="C2103" s="29" t="e">
        <f>VLOOKUP(G2103,マスタ!F:G,2,0)</f>
        <v>#N/A</v>
      </c>
      <c r="D2103" s="29" t="e">
        <f>VLOOKUP(H2103,マスタ!I:J,2,0)</f>
        <v>#N/A</v>
      </c>
      <c r="E2103" s="29" t="e">
        <f>VLOOKUP(IF(LEN(F2103)&lt;11,TEXT(F2103,"00000000000"),F2103),マスタ!B:D,3,0)</f>
        <v>#N/A</v>
      </c>
      <c r="F2103" s="46"/>
      <c r="G2103" s="25"/>
      <c r="H2103" s="25"/>
      <c r="I2103" s="25"/>
      <c r="J2103" s="25"/>
      <c r="K2103" s="25"/>
      <c r="L2103" s="25"/>
      <c r="M2103" s="25"/>
      <c r="N2103" s="26"/>
      <c r="O2103" s="26"/>
      <c r="P2103" s="26"/>
      <c r="Q2103" s="36"/>
      <c r="R2103" s="27">
        <f>自店在庫!$H$3</f>
        <v>5438</v>
      </c>
      <c r="S2103" s="28">
        <f>IFERROR(SUMIF(自店在庫!$A:$A,A2103,自店在庫!$E:$E),0)</f>
        <v>0</v>
      </c>
      <c r="T2103" s="29">
        <f>IFERROR((SUMIF('売上伝票CSV(自店)'!A:A,A2103,'売上伝票CSV(自店)'!I:I)),0)</f>
        <v>0</v>
      </c>
      <c r="U2103" s="30"/>
      <c r="V2103" s="31">
        <f t="shared" si="64"/>
        <v>0</v>
      </c>
      <c r="W2103" s="29"/>
    </row>
    <row r="2104" spans="1:23" ht="18.75" hidden="1" customHeight="1">
      <c r="A2104" s="3" t="str">
        <f t="shared" si="65"/>
        <v/>
      </c>
      <c r="B2104" s="29" t="e">
        <f>VLOOKUP(IF(LEN(F2104)&lt;11,TEXT(F2104,"00000000000"),F2104),マスタ!B:C,2,0)</f>
        <v>#N/A</v>
      </c>
      <c r="C2104" s="29" t="e">
        <f>VLOOKUP(G2104,マスタ!F:G,2,0)</f>
        <v>#N/A</v>
      </c>
      <c r="D2104" s="29" t="e">
        <f>VLOOKUP(H2104,マスタ!I:J,2,0)</f>
        <v>#N/A</v>
      </c>
      <c r="E2104" s="29" t="e">
        <f>VLOOKUP(IF(LEN(F2104)&lt;11,TEXT(F2104,"00000000000"),F2104),マスタ!B:D,3,0)</f>
        <v>#N/A</v>
      </c>
      <c r="F2104" s="46"/>
      <c r="G2104" s="25"/>
      <c r="H2104" s="25"/>
      <c r="I2104" s="25"/>
      <c r="J2104" s="25"/>
      <c r="K2104" s="25"/>
      <c r="L2104" s="25"/>
      <c r="M2104" s="25"/>
      <c r="N2104" s="26"/>
      <c r="O2104" s="26"/>
      <c r="P2104" s="26"/>
      <c r="Q2104" s="36"/>
      <c r="R2104" s="27">
        <f>自店在庫!$H$3</f>
        <v>5438</v>
      </c>
      <c r="S2104" s="28">
        <f>IFERROR(SUMIF(自店在庫!$A:$A,A2104,自店在庫!$E:$E),0)</f>
        <v>0</v>
      </c>
      <c r="T2104" s="29">
        <f>IFERROR((SUMIF('売上伝票CSV(自店)'!A:A,A2104,'売上伝票CSV(自店)'!I:I)),0)</f>
        <v>0</v>
      </c>
      <c r="U2104" s="30"/>
      <c r="V2104" s="31">
        <f t="shared" si="64"/>
        <v>0</v>
      </c>
      <c r="W2104" s="29"/>
    </row>
    <row r="2105" spans="1:23" ht="18.75" hidden="1" customHeight="1">
      <c r="A2105" s="3" t="str">
        <f t="shared" si="65"/>
        <v/>
      </c>
      <c r="B2105" s="29" t="e">
        <f>VLOOKUP(IF(LEN(F2105)&lt;11,TEXT(F2105,"00000000000"),F2105),マスタ!B:C,2,0)</f>
        <v>#N/A</v>
      </c>
      <c r="C2105" s="29" t="e">
        <f>VLOOKUP(G2105,マスタ!F:G,2,0)</f>
        <v>#N/A</v>
      </c>
      <c r="D2105" s="29" t="e">
        <f>VLOOKUP(H2105,マスタ!I:J,2,0)</f>
        <v>#N/A</v>
      </c>
      <c r="E2105" s="29" t="e">
        <f>VLOOKUP(IF(LEN(F2105)&lt;11,TEXT(F2105,"00000000000"),F2105),マスタ!B:D,3,0)</f>
        <v>#N/A</v>
      </c>
      <c r="F2105" s="46"/>
      <c r="G2105" s="25"/>
      <c r="H2105" s="25"/>
      <c r="I2105" s="25"/>
      <c r="J2105" s="25"/>
      <c r="K2105" s="25"/>
      <c r="L2105" s="25"/>
      <c r="M2105" s="25"/>
      <c r="N2105" s="26"/>
      <c r="O2105" s="26"/>
      <c r="P2105" s="26"/>
      <c r="Q2105" s="36"/>
      <c r="R2105" s="27">
        <f>自店在庫!$H$3</f>
        <v>5438</v>
      </c>
      <c r="S2105" s="28">
        <f>IFERROR(SUMIF(自店在庫!$A:$A,A2105,自店在庫!$E:$E),0)</f>
        <v>0</v>
      </c>
      <c r="T2105" s="29">
        <f>IFERROR((SUMIF('売上伝票CSV(自店)'!A:A,A2105,'売上伝票CSV(自店)'!I:I)),0)</f>
        <v>0</v>
      </c>
      <c r="U2105" s="30"/>
      <c r="V2105" s="31">
        <f t="shared" si="64"/>
        <v>0</v>
      </c>
      <c r="W2105" s="29"/>
    </row>
    <row r="2106" spans="1:23" ht="18.75" hidden="1" customHeight="1">
      <c r="A2106" s="3" t="str">
        <f t="shared" si="65"/>
        <v/>
      </c>
      <c r="B2106" s="29" t="e">
        <f>VLOOKUP(IF(LEN(F2106)&lt;11,TEXT(F2106,"00000000000"),F2106),マスタ!B:C,2,0)</f>
        <v>#N/A</v>
      </c>
      <c r="C2106" s="29" t="e">
        <f>VLOOKUP(G2106,マスタ!F:G,2,0)</f>
        <v>#N/A</v>
      </c>
      <c r="D2106" s="29" t="e">
        <f>VLOOKUP(H2106,マスタ!I:J,2,0)</f>
        <v>#N/A</v>
      </c>
      <c r="E2106" s="29" t="e">
        <f>VLOOKUP(IF(LEN(F2106)&lt;11,TEXT(F2106,"00000000000"),F2106),マスタ!B:D,3,0)</f>
        <v>#N/A</v>
      </c>
      <c r="F2106" s="46"/>
      <c r="G2106" s="25"/>
      <c r="H2106" s="25"/>
      <c r="I2106" s="25"/>
      <c r="J2106" s="25"/>
      <c r="K2106" s="25"/>
      <c r="L2106" s="25"/>
      <c r="M2106" s="25"/>
      <c r="N2106" s="26"/>
      <c r="O2106" s="26"/>
      <c r="P2106" s="26"/>
      <c r="Q2106" s="36"/>
      <c r="R2106" s="27">
        <f>自店在庫!$H$3</f>
        <v>5438</v>
      </c>
      <c r="S2106" s="28">
        <f>IFERROR(SUMIF(自店在庫!$A:$A,A2106,自店在庫!$E:$E),0)</f>
        <v>0</v>
      </c>
      <c r="T2106" s="29">
        <f>IFERROR((SUMIF('売上伝票CSV(自店)'!A:A,A2106,'売上伝票CSV(自店)'!I:I)),0)</f>
        <v>0</v>
      </c>
      <c r="U2106" s="30"/>
      <c r="V2106" s="31">
        <f t="shared" si="64"/>
        <v>0</v>
      </c>
      <c r="W2106" s="29"/>
    </row>
    <row r="2107" spans="1:23" ht="18.75" hidden="1" customHeight="1">
      <c r="A2107" s="3" t="str">
        <f t="shared" si="65"/>
        <v/>
      </c>
      <c r="B2107" s="29" t="e">
        <f>VLOOKUP(IF(LEN(F2107)&lt;11,TEXT(F2107,"00000000000"),F2107),マスタ!B:C,2,0)</f>
        <v>#N/A</v>
      </c>
      <c r="C2107" s="29" t="e">
        <f>VLOOKUP(G2107,マスタ!F:G,2,0)</f>
        <v>#N/A</v>
      </c>
      <c r="D2107" s="29" t="e">
        <f>VLOOKUP(H2107,マスタ!I:J,2,0)</f>
        <v>#N/A</v>
      </c>
      <c r="E2107" s="29" t="e">
        <f>VLOOKUP(IF(LEN(F2107)&lt;11,TEXT(F2107,"00000000000"),F2107),マスタ!B:D,3,0)</f>
        <v>#N/A</v>
      </c>
      <c r="F2107" s="46"/>
      <c r="G2107" s="25"/>
      <c r="H2107" s="25"/>
      <c r="I2107" s="25"/>
      <c r="J2107" s="25"/>
      <c r="K2107" s="25"/>
      <c r="L2107" s="25"/>
      <c r="M2107" s="25"/>
      <c r="N2107" s="26"/>
      <c r="O2107" s="26"/>
      <c r="P2107" s="26"/>
      <c r="Q2107" s="36"/>
      <c r="R2107" s="27">
        <f>自店在庫!$H$3</f>
        <v>5438</v>
      </c>
      <c r="S2107" s="28">
        <f>IFERROR(SUMIF(自店在庫!$A:$A,A2107,自店在庫!$E:$E),0)</f>
        <v>0</v>
      </c>
      <c r="T2107" s="29">
        <f>IFERROR((SUMIF('売上伝票CSV(自店)'!A:A,A2107,'売上伝票CSV(自店)'!I:I)),0)</f>
        <v>0</v>
      </c>
      <c r="U2107" s="30"/>
      <c r="V2107" s="31">
        <f t="shared" si="64"/>
        <v>0</v>
      </c>
      <c r="W2107" s="29"/>
    </row>
    <row r="2108" spans="1:23" ht="18.75" hidden="1" customHeight="1">
      <c r="A2108" s="3" t="str">
        <f t="shared" si="65"/>
        <v/>
      </c>
      <c r="B2108" s="29" t="e">
        <f>VLOOKUP(IF(LEN(F2108)&lt;11,TEXT(F2108,"00000000000"),F2108),マスタ!B:C,2,0)</f>
        <v>#N/A</v>
      </c>
      <c r="C2108" s="29" t="e">
        <f>VLOOKUP(G2108,マスタ!F:G,2,0)</f>
        <v>#N/A</v>
      </c>
      <c r="D2108" s="29" t="e">
        <f>VLOOKUP(H2108,マスタ!I:J,2,0)</f>
        <v>#N/A</v>
      </c>
      <c r="E2108" s="29" t="e">
        <f>VLOOKUP(IF(LEN(F2108)&lt;11,TEXT(F2108,"00000000000"),F2108),マスタ!B:D,3,0)</f>
        <v>#N/A</v>
      </c>
      <c r="F2108" s="46"/>
      <c r="G2108" s="25"/>
      <c r="H2108" s="25"/>
      <c r="I2108" s="25"/>
      <c r="J2108" s="25"/>
      <c r="K2108" s="25"/>
      <c r="L2108" s="25"/>
      <c r="M2108" s="25"/>
      <c r="N2108" s="26"/>
      <c r="O2108" s="26"/>
      <c r="P2108" s="26"/>
      <c r="Q2108" s="36"/>
      <c r="R2108" s="27">
        <f>自店在庫!$H$3</f>
        <v>5438</v>
      </c>
      <c r="S2108" s="28">
        <f>IFERROR(SUMIF(自店在庫!$A:$A,A2108,自店在庫!$E:$E),0)</f>
        <v>0</v>
      </c>
      <c r="T2108" s="29">
        <f>IFERROR((SUMIF('売上伝票CSV(自店)'!A:A,A2108,'売上伝票CSV(自店)'!I:I)),0)</f>
        <v>0</v>
      </c>
      <c r="U2108" s="30"/>
      <c r="V2108" s="31">
        <f t="shared" si="64"/>
        <v>0</v>
      </c>
      <c r="W2108" s="29"/>
    </row>
    <row r="2109" spans="1:23" ht="18.75" hidden="1" customHeight="1">
      <c r="A2109" s="3" t="str">
        <f t="shared" si="65"/>
        <v/>
      </c>
      <c r="B2109" s="29" t="e">
        <f>VLOOKUP(IF(LEN(F2109)&lt;11,TEXT(F2109,"00000000000"),F2109),マスタ!B:C,2,0)</f>
        <v>#N/A</v>
      </c>
      <c r="C2109" s="29" t="e">
        <f>VLOOKUP(G2109,マスタ!F:G,2,0)</f>
        <v>#N/A</v>
      </c>
      <c r="D2109" s="29" t="e">
        <f>VLOOKUP(H2109,マスタ!I:J,2,0)</f>
        <v>#N/A</v>
      </c>
      <c r="E2109" s="29" t="e">
        <f>VLOOKUP(IF(LEN(F2109)&lt;11,TEXT(F2109,"00000000000"),F2109),マスタ!B:D,3,0)</f>
        <v>#N/A</v>
      </c>
      <c r="F2109" s="46"/>
      <c r="G2109" s="25"/>
      <c r="H2109" s="25"/>
      <c r="I2109" s="25"/>
      <c r="J2109" s="25"/>
      <c r="K2109" s="25"/>
      <c r="L2109" s="25"/>
      <c r="M2109" s="25"/>
      <c r="N2109" s="26"/>
      <c r="O2109" s="26"/>
      <c r="P2109" s="26"/>
      <c r="Q2109" s="36"/>
      <c r="R2109" s="27">
        <f>自店在庫!$H$3</f>
        <v>5438</v>
      </c>
      <c r="S2109" s="28">
        <f>IFERROR(SUMIF(自店在庫!$A:$A,A2109,自店在庫!$E:$E),0)</f>
        <v>0</v>
      </c>
      <c r="T2109" s="29">
        <f>IFERROR((SUMIF('売上伝票CSV(自店)'!A:A,A2109,'売上伝票CSV(自店)'!I:I)),0)</f>
        <v>0</v>
      </c>
      <c r="U2109" s="30"/>
      <c r="V2109" s="31">
        <f t="shared" si="64"/>
        <v>0</v>
      </c>
      <c r="W2109" s="29"/>
    </row>
    <row r="2110" spans="1:23" ht="18.75" hidden="1" customHeight="1">
      <c r="A2110" s="3" t="str">
        <f t="shared" si="65"/>
        <v/>
      </c>
      <c r="B2110" s="29" t="e">
        <f>VLOOKUP(IF(LEN(F2110)&lt;11,TEXT(F2110,"00000000000"),F2110),マスタ!B:C,2,0)</f>
        <v>#N/A</v>
      </c>
      <c r="C2110" s="29" t="e">
        <f>VLOOKUP(G2110,マスタ!F:G,2,0)</f>
        <v>#N/A</v>
      </c>
      <c r="D2110" s="29" t="e">
        <f>VLOOKUP(H2110,マスタ!I:J,2,0)</f>
        <v>#N/A</v>
      </c>
      <c r="E2110" s="29" t="e">
        <f>VLOOKUP(IF(LEN(F2110)&lt;11,TEXT(F2110,"00000000000"),F2110),マスタ!B:D,3,0)</f>
        <v>#N/A</v>
      </c>
      <c r="F2110" s="46"/>
      <c r="G2110" s="25"/>
      <c r="H2110" s="25"/>
      <c r="I2110" s="25"/>
      <c r="J2110" s="25"/>
      <c r="K2110" s="25"/>
      <c r="L2110" s="25"/>
      <c r="M2110" s="25"/>
      <c r="N2110" s="26"/>
      <c r="O2110" s="26"/>
      <c r="P2110" s="26"/>
      <c r="Q2110" s="36"/>
      <c r="R2110" s="27">
        <f>自店在庫!$H$3</f>
        <v>5438</v>
      </c>
      <c r="S2110" s="28">
        <f>IFERROR(SUMIF(自店在庫!$A:$A,A2110,自店在庫!$E:$E),0)</f>
        <v>0</v>
      </c>
      <c r="T2110" s="29">
        <f>IFERROR((SUMIF('売上伝票CSV(自店)'!A:A,A2110,'売上伝票CSV(自店)'!I:I)),0)</f>
        <v>0</v>
      </c>
      <c r="U2110" s="30"/>
      <c r="V2110" s="31">
        <f t="shared" si="64"/>
        <v>0</v>
      </c>
      <c r="W2110" s="29"/>
    </row>
    <row r="2111" spans="1:23" ht="18.75" hidden="1" customHeight="1">
      <c r="A2111" s="3" t="str">
        <f t="shared" si="65"/>
        <v/>
      </c>
      <c r="B2111" s="29" t="e">
        <f>VLOOKUP(IF(LEN(F2111)&lt;11,TEXT(F2111,"00000000000"),F2111),マスタ!B:C,2,0)</f>
        <v>#N/A</v>
      </c>
      <c r="C2111" s="29" t="e">
        <f>VLOOKUP(G2111,マスタ!F:G,2,0)</f>
        <v>#N/A</v>
      </c>
      <c r="D2111" s="29" t="e">
        <f>VLOOKUP(H2111,マスタ!I:J,2,0)</f>
        <v>#N/A</v>
      </c>
      <c r="E2111" s="29" t="e">
        <f>VLOOKUP(IF(LEN(F2111)&lt;11,TEXT(F2111,"00000000000"),F2111),マスタ!B:D,3,0)</f>
        <v>#N/A</v>
      </c>
      <c r="F2111" s="46"/>
      <c r="G2111" s="25"/>
      <c r="H2111" s="25"/>
      <c r="I2111" s="25"/>
      <c r="J2111" s="25"/>
      <c r="K2111" s="25"/>
      <c r="L2111" s="25"/>
      <c r="M2111" s="25"/>
      <c r="N2111" s="26"/>
      <c r="O2111" s="26"/>
      <c r="P2111" s="26"/>
      <c r="Q2111" s="36"/>
      <c r="R2111" s="27">
        <f>自店在庫!$H$3</f>
        <v>5438</v>
      </c>
      <c r="S2111" s="28">
        <f>IFERROR(SUMIF(自店在庫!$A:$A,A2111,自店在庫!$E:$E),0)</f>
        <v>0</v>
      </c>
      <c r="T2111" s="29">
        <f>IFERROR((SUMIF('売上伝票CSV(自店)'!A:A,A2111,'売上伝票CSV(自店)'!I:I)),0)</f>
        <v>0</v>
      </c>
      <c r="U2111" s="30"/>
      <c r="V2111" s="31">
        <f t="shared" si="64"/>
        <v>0</v>
      </c>
      <c r="W2111" s="29"/>
    </row>
    <row r="2112" spans="1:23" ht="18.75" hidden="1" customHeight="1">
      <c r="A2112" s="3" t="str">
        <f t="shared" si="65"/>
        <v/>
      </c>
      <c r="B2112" s="29" t="e">
        <f>VLOOKUP(IF(LEN(F2112)&lt;11,TEXT(F2112,"00000000000"),F2112),マスタ!B:C,2,0)</f>
        <v>#N/A</v>
      </c>
      <c r="C2112" s="29" t="e">
        <f>VLOOKUP(G2112,マスタ!F:G,2,0)</f>
        <v>#N/A</v>
      </c>
      <c r="D2112" s="29" t="e">
        <f>VLOOKUP(H2112,マスタ!I:J,2,0)</f>
        <v>#N/A</v>
      </c>
      <c r="E2112" s="29" t="e">
        <f>VLOOKUP(IF(LEN(F2112)&lt;11,TEXT(F2112,"00000000000"),F2112),マスタ!B:D,3,0)</f>
        <v>#N/A</v>
      </c>
      <c r="F2112" s="46"/>
      <c r="G2112" s="25"/>
      <c r="H2112" s="25"/>
      <c r="I2112" s="25"/>
      <c r="J2112" s="25"/>
      <c r="K2112" s="25"/>
      <c r="L2112" s="25"/>
      <c r="M2112" s="25"/>
      <c r="N2112" s="26"/>
      <c r="O2112" s="26"/>
      <c r="P2112" s="26"/>
      <c r="Q2112" s="36"/>
      <c r="R2112" s="27">
        <f>自店在庫!$H$3</f>
        <v>5438</v>
      </c>
      <c r="S2112" s="28">
        <f>IFERROR(SUMIF(自店在庫!$A:$A,A2112,自店在庫!$E:$E),0)</f>
        <v>0</v>
      </c>
      <c r="T2112" s="29">
        <f>IFERROR((SUMIF('売上伝票CSV(自店)'!A:A,A2112,'売上伝票CSV(自店)'!I:I)),0)</f>
        <v>0</v>
      </c>
      <c r="U2112" s="30"/>
      <c r="V2112" s="31">
        <f t="shared" si="64"/>
        <v>0</v>
      </c>
      <c r="W2112" s="29"/>
    </row>
    <row r="2113" spans="1:23" ht="18.75" hidden="1" customHeight="1">
      <c r="A2113" s="3" t="str">
        <f t="shared" si="65"/>
        <v/>
      </c>
      <c r="B2113" s="29" t="e">
        <f>VLOOKUP(IF(LEN(F2113)&lt;11,TEXT(F2113,"00000000000"),F2113),マスタ!B:C,2,0)</f>
        <v>#N/A</v>
      </c>
      <c r="C2113" s="29" t="e">
        <f>VLOOKUP(G2113,マスタ!F:G,2,0)</f>
        <v>#N/A</v>
      </c>
      <c r="D2113" s="29" t="e">
        <f>VLOOKUP(H2113,マスタ!I:J,2,0)</f>
        <v>#N/A</v>
      </c>
      <c r="E2113" s="29" t="e">
        <f>VLOOKUP(IF(LEN(F2113)&lt;11,TEXT(F2113,"00000000000"),F2113),マスタ!B:D,3,0)</f>
        <v>#N/A</v>
      </c>
      <c r="F2113" s="46"/>
      <c r="G2113" s="25"/>
      <c r="H2113" s="25"/>
      <c r="I2113" s="25"/>
      <c r="J2113" s="25"/>
      <c r="K2113" s="25"/>
      <c r="L2113" s="25"/>
      <c r="M2113" s="25"/>
      <c r="N2113" s="26"/>
      <c r="O2113" s="26"/>
      <c r="P2113" s="26"/>
      <c r="Q2113" s="36"/>
      <c r="R2113" s="27">
        <f>自店在庫!$H$3</f>
        <v>5438</v>
      </c>
      <c r="S2113" s="28">
        <f>IFERROR(SUMIF(自店在庫!$A:$A,A2113,自店在庫!$E:$E),0)</f>
        <v>0</v>
      </c>
      <c r="T2113" s="29">
        <f>IFERROR((SUMIF('売上伝票CSV(自店)'!A:A,A2113,'売上伝票CSV(自店)'!I:I)),0)</f>
        <v>0</v>
      </c>
      <c r="U2113" s="30"/>
      <c r="V2113" s="31">
        <f t="shared" si="64"/>
        <v>0</v>
      </c>
      <c r="W2113" s="29"/>
    </row>
    <row r="2114" spans="1:23" ht="18.75" hidden="1" customHeight="1">
      <c r="A2114" s="3" t="str">
        <f t="shared" si="65"/>
        <v/>
      </c>
      <c r="B2114" s="29" t="e">
        <f>VLOOKUP(IF(LEN(F2114)&lt;11,TEXT(F2114,"00000000000"),F2114),マスタ!B:C,2,0)</f>
        <v>#N/A</v>
      </c>
      <c r="C2114" s="29" t="e">
        <f>VLOOKUP(G2114,マスタ!F:G,2,0)</f>
        <v>#N/A</v>
      </c>
      <c r="D2114" s="29" t="e">
        <f>VLOOKUP(H2114,マスタ!I:J,2,0)</f>
        <v>#N/A</v>
      </c>
      <c r="E2114" s="29" t="e">
        <f>VLOOKUP(IF(LEN(F2114)&lt;11,TEXT(F2114,"00000000000"),F2114),マスタ!B:D,3,0)</f>
        <v>#N/A</v>
      </c>
      <c r="F2114" s="46"/>
      <c r="G2114" s="25"/>
      <c r="H2114" s="25"/>
      <c r="I2114" s="25"/>
      <c r="J2114" s="25"/>
      <c r="K2114" s="25"/>
      <c r="L2114" s="25"/>
      <c r="M2114" s="25"/>
      <c r="N2114" s="26"/>
      <c r="O2114" s="26"/>
      <c r="P2114" s="26"/>
      <c r="Q2114" s="36"/>
      <c r="R2114" s="27">
        <f>自店在庫!$H$3</f>
        <v>5438</v>
      </c>
      <c r="S2114" s="28">
        <f>IFERROR(SUMIF(自店在庫!$A:$A,A2114,自店在庫!$E:$E),0)</f>
        <v>0</v>
      </c>
      <c r="T2114" s="29">
        <f>IFERROR((SUMIF('売上伝票CSV(自店)'!A:A,A2114,'売上伝票CSV(自店)'!I:I)),0)</f>
        <v>0</v>
      </c>
      <c r="U2114" s="30"/>
      <c r="V2114" s="31">
        <f t="shared" si="64"/>
        <v>0</v>
      </c>
      <c r="W2114" s="29"/>
    </row>
    <row r="2115" spans="1:23" ht="18.75" hidden="1" customHeight="1">
      <c r="A2115" s="3" t="str">
        <f t="shared" si="65"/>
        <v/>
      </c>
      <c r="B2115" s="29" t="e">
        <f>VLOOKUP(IF(LEN(F2115)&lt;11,TEXT(F2115,"00000000000"),F2115),マスタ!B:C,2,0)</f>
        <v>#N/A</v>
      </c>
      <c r="C2115" s="29" t="e">
        <f>VLOOKUP(G2115,マスタ!F:G,2,0)</f>
        <v>#N/A</v>
      </c>
      <c r="D2115" s="29" t="e">
        <f>VLOOKUP(H2115,マスタ!I:J,2,0)</f>
        <v>#N/A</v>
      </c>
      <c r="E2115" s="29" t="e">
        <f>VLOOKUP(IF(LEN(F2115)&lt;11,TEXT(F2115,"00000000000"),F2115),マスタ!B:D,3,0)</f>
        <v>#N/A</v>
      </c>
      <c r="F2115" s="46"/>
      <c r="G2115" s="25"/>
      <c r="H2115" s="25"/>
      <c r="I2115" s="25"/>
      <c r="J2115" s="25"/>
      <c r="K2115" s="25"/>
      <c r="L2115" s="25"/>
      <c r="M2115" s="25"/>
      <c r="N2115" s="26"/>
      <c r="O2115" s="26"/>
      <c r="P2115" s="26"/>
      <c r="Q2115" s="36"/>
      <c r="R2115" s="27">
        <f>自店在庫!$H$3</f>
        <v>5438</v>
      </c>
      <c r="S2115" s="28">
        <f>IFERROR(SUMIF(自店在庫!$A:$A,A2115,自店在庫!$E:$E),0)</f>
        <v>0</v>
      </c>
      <c r="T2115" s="29">
        <f>IFERROR((SUMIF('売上伝票CSV(自店)'!A:A,A2115,'売上伝票CSV(自店)'!I:I)),0)</f>
        <v>0</v>
      </c>
      <c r="U2115" s="30"/>
      <c r="V2115" s="31">
        <f t="shared" si="64"/>
        <v>0</v>
      </c>
      <c r="W2115" s="29"/>
    </row>
    <row r="2116" spans="1:23" ht="18.75" hidden="1" customHeight="1">
      <c r="A2116" s="3" t="str">
        <f t="shared" si="65"/>
        <v/>
      </c>
      <c r="B2116" s="29" t="e">
        <f>VLOOKUP(IF(LEN(F2116)&lt;11,TEXT(F2116,"00000000000"),F2116),マスタ!B:C,2,0)</f>
        <v>#N/A</v>
      </c>
      <c r="C2116" s="29" t="e">
        <f>VLOOKUP(G2116,マスタ!F:G,2,0)</f>
        <v>#N/A</v>
      </c>
      <c r="D2116" s="29" t="e">
        <f>VLOOKUP(H2116,マスタ!I:J,2,0)</f>
        <v>#N/A</v>
      </c>
      <c r="E2116" s="29" t="e">
        <f>VLOOKUP(IF(LEN(F2116)&lt;11,TEXT(F2116,"00000000000"),F2116),マスタ!B:D,3,0)</f>
        <v>#N/A</v>
      </c>
      <c r="F2116" s="46"/>
      <c r="G2116" s="25"/>
      <c r="H2116" s="25"/>
      <c r="I2116" s="25"/>
      <c r="J2116" s="25"/>
      <c r="K2116" s="25"/>
      <c r="L2116" s="25"/>
      <c r="M2116" s="25"/>
      <c r="N2116" s="26"/>
      <c r="O2116" s="26"/>
      <c r="P2116" s="26"/>
      <c r="Q2116" s="36"/>
      <c r="R2116" s="27">
        <f>自店在庫!$H$3</f>
        <v>5438</v>
      </c>
      <c r="S2116" s="28">
        <f>IFERROR(SUMIF(自店在庫!$A:$A,A2116,自店在庫!$E:$E),0)</f>
        <v>0</v>
      </c>
      <c r="T2116" s="29">
        <f>IFERROR((SUMIF('売上伝票CSV(自店)'!A:A,A2116,'売上伝票CSV(自店)'!I:I)),0)</f>
        <v>0</v>
      </c>
      <c r="U2116" s="30"/>
      <c r="V2116" s="31">
        <f t="shared" ref="V2116:V2179" si="66">IFERROR(U2116*P2116,0)</f>
        <v>0</v>
      </c>
      <c r="W2116" s="29"/>
    </row>
    <row r="2117" spans="1:23" ht="18.75" hidden="1" customHeight="1">
      <c r="A2117" s="3" t="str">
        <f t="shared" ref="A2117:A2180" si="67">G2117&amp;H2117&amp;IF(ISBLANK(F2117),"",IF(LEN(F2117)&lt;11,TEXT(F2117,"00000000000"),F2117))</f>
        <v/>
      </c>
      <c r="B2117" s="29" t="e">
        <f>VLOOKUP(IF(LEN(F2117)&lt;11,TEXT(F2117,"00000000000"),F2117),マスタ!B:C,2,0)</f>
        <v>#N/A</v>
      </c>
      <c r="C2117" s="29" t="e">
        <f>VLOOKUP(G2117,マスタ!F:G,2,0)</f>
        <v>#N/A</v>
      </c>
      <c r="D2117" s="29" t="e">
        <f>VLOOKUP(H2117,マスタ!I:J,2,0)</f>
        <v>#N/A</v>
      </c>
      <c r="E2117" s="29" t="e">
        <f>VLOOKUP(IF(LEN(F2117)&lt;11,TEXT(F2117,"00000000000"),F2117),マスタ!B:D,3,0)</f>
        <v>#N/A</v>
      </c>
      <c r="F2117" s="46"/>
      <c r="G2117" s="25"/>
      <c r="H2117" s="25"/>
      <c r="I2117" s="25"/>
      <c r="J2117" s="25"/>
      <c r="K2117" s="25"/>
      <c r="L2117" s="25"/>
      <c r="M2117" s="25"/>
      <c r="N2117" s="26"/>
      <c r="O2117" s="26"/>
      <c r="P2117" s="26"/>
      <c r="Q2117" s="36"/>
      <c r="R2117" s="27">
        <f>自店在庫!$H$3</f>
        <v>5438</v>
      </c>
      <c r="S2117" s="28">
        <f>IFERROR(SUMIF(自店在庫!$A:$A,A2117,自店在庫!$E:$E),0)</f>
        <v>0</v>
      </c>
      <c r="T2117" s="29">
        <f>IFERROR((SUMIF('売上伝票CSV(自店)'!A:A,A2117,'売上伝票CSV(自店)'!I:I)),0)</f>
        <v>0</v>
      </c>
      <c r="U2117" s="30"/>
      <c r="V2117" s="31">
        <f t="shared" si="66"/>
        <v>0</v>
      </c>
      <c r="W2117" s="29"/>
    </row>
    <row r="2118" spans="1:23" ht="18.75" hidden="1" customHeight="1">
      <c r="A2118" s="3" t="str">
        <f t="shared" si="67"/>
        <v/>
      </c>
      <c r="B2118" s="29" t="e">
        <f>VLOOKUP(IF(LEN(F2118)&lt;11,TEXT(F2118,"00000000000"),F2118),マスタ!B:C,2,0)</f>
        <v>#N/A</v>
      </c>
      <c r="C2118" s="29" t="e">
        <f>VLOOKUP(G2118,マスタ!F:G,2,0)</f>
        <v>#N/A</v>
      </c>
      <c r="D2118" s="29" t="e">
        <f>VLOOKUP(H2118,マスタ!I:J,2,0)</f>
        <v>#N/A</v>
      </c>
      <c r="E2118" s="29" t="e">
        <f>VLOOKUP(IF(LEN(F2118)&lt;11,TEXT(F2118,"00000000000"),F2118),マスタ!B:D,3,0)</f>
        <v>#N/A</v>
      </c>
      <c r="F2118" s="46"/>
      <c r="G2118" s="25"/>
      <c r="H2118" s="25"/>
      <c r="I2118" s="25"/>
      <c r="J2118" s="25"/>
      <c r="K2118" s="25"/>
      <c r="L2118" s="25"/>
      <c r="M2118" s="25"/>
      <c r="N2118" s="26"/>
      <c r="O2118" s="26"/>
      <c r="P2118" s="26"/>
      <c r="Q2118" s="36"/>
      <c r="R2118" s="27">
        <f>自店在庫!$H$3</f>
        <v>5438</v>
      </c>
      <c r="S2118" s="28">
        <f>IFERROR(SUMIF(自店在庫!$A:$A,A2118,自店在庫!$E:$E),0)</f>
        <v>0</v>
      </c>
      <c r="T2118" s="29">
        <f>IFERROR((SUMIF('売上伝票CSV(自店)'!A:A,A2118,'売上伝票CSV(自店)'!I:I)),0)</f>
        <v>0</v>
      </c>
      <c r="U2118" s="30"/>
      <c r="V2118" s="31">
        <f t="shared" si="66"/>
        <v>0</v>
      </c>
      <c r="W2118" s="29"/>
    </row>
    <row r="2119" spans="1:23" ht="18.75" hidden="1" customHeight="1">
      <c r="A2119" s="3" t="str">
        <f t="shared" si="67"/>
        <v/>
      </c>
      <c r="B2119" s="29" t="e">
        <f>VLOOKUP(IF(LEN(F2119)&lt;11,TEXT(F2119,"00000000000"),F2119),マスタ!B:C,2,0)</f>
        <v>#N/A</v>
      </c>
      <c r="C2119" s="29" t="e">
        <f>VLOOKUP(G2119,マスタ!F:G,2,0)</f>
        <v>#N/A</v>
      </c>
      <c r="D2119" s="29" t="e">
        <f>VLOOKUP(H2119,マスタ!I:J,2,0)</f>
        <v>#N/A</v>
      </c>
      <c r="E2119" s="29" t="e">
        <f>VLOOKUP(IF(LEN(F2119)&lt;11,TEXT(F2119,"00000000000"),F2119),マスタ!B:D,3,0)</f>
        <v>#N/A</v>
      </c>
      <c r="F2119" s="46"/>
      <c r="G2119" s="25"/>
      <c r="H2119" s="25"/>
      <c r="I2119" s="25"/>
      <c r="J2119" s="25"/>
      <c r="K2119" s="25"/>
      <c r="L2119" s="25"/>
      <c r="M2119" s="25"/>
      <c r="N2119" s="26"/>
      <c r="O2119" s="26"/>
      <c r="P2119" s="26"/>
      <c r="Q2119" s="36"/>
      <c r="R2119" s="27">
        <f>自店在庫!$H$3</f>
        <v>5438</v>
      </c>
      <c r="S2119" s="28">
        <f>IFERROR(SUMIF(自店在庫!$A:$A,A2119,自店在庫!$E:$E),0)</f>
        <v>0</v>
      </c>
      <c r="T2119" s="29">
        <f>IFERROR((SUMIF('売上伝票CSV(自店)'!A:A,A2119,'売上伝票CSV(自店)'!I:I)),0)</f>
        <v>0</v>
      </c>
      <c r="U2119" s="30"/>
      <c r="V2119" s="31">
        <f t="shared" si="66"/>
        <v>0</v>
      </c>
      <c r="W2119" s="29"/>
    </row>
    <row r="2120" spans="1:23" ht="18.75" hidden="1" customHeight="1">
      <c r="A2120" s="3" t="str">
        <f t="shared" si="67"/>
        <v/>
      </c>
      <c r="B2120" s="29" t="e">
        <f>VLOOKUP(IF(LEN(F2120)&lt;11,TEXT(F2120,"00000000000"),F2120),マスタ!B:C,2,0)</f>
        <v>#N/A</v>
      </c>
      <c r="C2120" s="29" t="e">
        <f>VLOOKUP(G2120,マスタ!F:G,2,0)</f>
        <v>#N/A</v>
      </c>
      <c r="D2120" s="29" t="e">
        <f>VLOOKUP(H2120,マスタ!I:J,2,0)</f>
        <v>#N/A</v>
      </c>
      <c r="E2120" s="29" t="e">
        <f>VLOOKUP(IF(LEN(F2120)&lt;11,TEXT(F2120,"00000000000"),F2120),マスタ!B:D,3,0)</f>
        <v>#N/A</v>
      </c>
      <c r="F2120" s="46"/>
      <c r="G2120" s="25"/>
      <c r="H2120" s="25"/>
      <c r="I2120" s="25"/>
      <c r="J2120" s="25"/>
      <c r="K2120" s="25"/>
      <c r="L2120" s="25"/>
      <c r="M2120" s="25"/>
      <c r="N2120" s="26"/>
      <c r="O2120" s="26"/>
      <c r="P2120" s="26"/>
      <c r="Q2120" s="36"/>
      <c r="R2120" s="27">
        <f>自店在庫!$H$3</f>
        <v>5438</v>
      </c>
      <c r="S2120" s="28">
        <f>IFERROR(SUMIF(自店在庫!$A:$A,A2120,自店在庫!$E:$E),0)</f>
        <v>0</v>
      </c>
      <c r="T2120" s="29">
        <f>IFERROR((SUMIF('売上伝票CSV(自店)'!A:A,A2120,'売上伝票CSV(自店)'!I:I)),0)</f>
        <v>0</v>
      </c>
      <c r="U2120" s="30"/>
      <c r="V2120" s="31">
        <f t="shared" si="66"/>
        <v>0</v>
      </c>
      <c r="W2120" s="29"/>
    </row>
    <row r="2121" spans="1:23" ht="18.75" hidden="1" customHeight="1">
      <c r="A2121" s="3" t="str">
        <f t="shared" si="67"/>
        <v/>
      </c>
      <c r="B2121" s="29" t="e">
        <f>VLOOKUP(IF(LEN(F2121)&lt;11,TEXT(F2121,"00000000000"),F2121),マスタ!B:C,2,0)</f>
        <v>#N/A</v>
      </c>
      <c r="C2121" s="29" t="e">
        <f>VLOOKUP(G2121,マスタ!F:G,2,0)</f>
        <v>#N/A</v>
      </c>
      <c r="D2121" s="29" t="e">
        <f>VLOOKUP(H2121,マスタ!I:J,2,0)</f>
        <v>#N/A</v>
      </c>
      <c r="E2121" s="29" t="e">
        <f>VLOOKUP(IF(LEN(F2121)&lt;11,TEXT(F2121,"00000000000"),F2121),マスタ!B:D,3,0)</f>
        <v>#N/A</v>
      </c>
      <c r="F2121" s="46"/>
      <c r="G2121" s="25"/>
      <c r="H2121" s="25"/>
      <c r="I2121" s="25"/>
      <c r="J2121" s="25"/>
      <c r="K2121" s="25"/>
      <c r="L2121" s="25"/>
      <c r="M2121" s="25"/>
      <c r="N2121" s="26"/>
      <c r="O2121" s="26"/>
      <c r="P2121" s="26"/>
      <c r="Q2121" s="36"/>
      <c r="R2121" s="27">
        <f>自店在庫!$H$3</f>
        <v>5438</v>
      </c>
      <c r="S2121" s="28">
        <f>IFERROR(SUMIF(自店在庫!$A:$A,A2121,自店在庫!$E:$E),0)</f>
        <v>0</v>
      </c>
      <c r="T2121" s="29">
        <f>IFERROR((SUMIF('売上伝票CSV(自店)'!A:A,A2121,'売上伝票CSV(自店)'!I:I)),0)</f>
        <v>0</v>
      </c>
      <c r="U2121" s="30"/>
      <c r="V2121" s="31">
        <f t="shared" si="66"/>
        <v>0</v>
      </c>
      <c r="W2121" s="29"/>
    </row>
    <row r="2122" spans="1:23" ht="18.75" hidden="1" customHeight="1">
      <c r="A2122" s="3" t="str">
        <f t="shared" si="67"/>
        <v/>
      </c>
      <c r="B2122" s="29" t="e">
        <f>VLOOKUP(IF(LEN(F2122)&lt;11,TEXT(F2122,"00000000000"),F2122),マスタ!B:C,2,0)</f>
        <v>#N/A</v>
      </c>
      <c r="C2122" s="29" t="e">
        <f>VLOOKUP(G2122,マスタ!F:G,2,0)</f>
        <v>#N/A</v>
      </c>
      <c r="D2122" s="29" t="e">
        <f>VLOOKUP(H2122,マスタ!I:J,2,0)</f>
        <v>#N/A</v>
      </c>
      <c r="E2122" s="29" t="e">
        <f>VLOOKUP(IF(LEN(F2122)&lt;11,TEXT(F2122,"00000000000"),F2122),マスタ!B:D,3,0)</f>
        <v>#N/A</v>
      </c>
      <c r="F2122" s="46"/>
      <c r="G2122" s="25"/>
      <c r="H2122" s="25"/>
      <c r="I2122" s="25"/>
      <c r="J2122" s="25"/>
      <c r="K2122" s="25"/>
      <c r="L2122" s="25"/>
      <c r="M2122" s="25"/>
      <c r="N2122" s="26"/>
      <c r="O2122" s="26"/>
      <c r="P2122" s="26"/>
      <c r="Q2122" s="36"/>
      <c r="R2122" s="27">
        <f>自店在庫!$H$3</f>
        <v>5438</v>
      </c>
      <c r="S2122" s="28">
        <f>IFERROR(SUMIF(自店在庫!$A:$A,A2122,自店在庫!$E:$E),0)</f>
        <v>0</v>
      </c>
      <c r="T2122" s="29">
        <f>IFERROR((SUMIF('売上伝票CSV(自店)'!A:A,A2122,'売上伝票CSV(自店)'!I:I)),0)</f>
        <v>0</v>
      </c>
      <c r="U2122" s="30"/>
      <c r="V2122" s="31">
        <f t="shared" si="66"/>
        <v>0</v>
      </c>
      <c r="W2122" s="29"/>
    </row>
    <row r="2123" spans="1:23" ht="18.75" hidden="1" customHeight="1">
      <c r="A2123" s="3" t="str">
        <f t="shared" si="67"/>
        <v/>
      </c>
      <c r="B2123" s="29" t="e">
        <f>VLOOKUP(IF(LEN(F2123)&lt;11,TEXT(F2123,"00000000000"),F2123),マスタ!B:C,2,0)</f>
        <v>#N/A</v>
      </c>
      <c r="C2123" s="29" t="e">
        <f>VLOOKUP(G2123,マスタ!F:G,2,0)</f>
        <v>#N/A</v>
      </c>
      <c r="D2123" s="29" t="e">
        <f>VLOOKUP(H2123,マスタ!I:J,2,0)</f>
        <v>#N/A</v>
      </c>
      <c r="E2123" s="29" t="e">
        <f>VLOOKUP(IF(LEN(F2123)&lt;11,TEXT(F2123,"00000000000"),F2123),マスタ!B:D,3,0)</f>
        <v>#N/A</v>
      </c>
      <c r="F2123" s="46"/>
      <c r="G2123" s="25"/>
      <c r="H2123" s="25"/>
      <c r="I2123" s="25"/>
      <c r="J2123" s="25"/>
      <c r="K2123" s="25"/>
      <c r="L2123" s="25"/>
      <c r="M2123" s="25"/>
      <c r="N2123" s="26"/>
      <c r="O2123" s="26"/>
      <c r="P2123" s="26"/>
      <c r="Q2123" s="36"/>
      <c r="R2123" s="27">
        <f>自店在庫!$H$3</f>
        <v>5438</v>
      </c>
      <c r="S2123" s="28">
        <f>IFERROR(SUMIF(自店在庫!$A:$A,A2123,自店在庫!$E:$E),0)</f>
        <v>0</v>
      </c>
      <c r="T2123" s="29">
        <f>IFERROR((SUMIF('売上伝票CSV(自店)'!A:A,A2123,'売上伝票CSV(自店)'!I:I)),0)</f>
        <v>0</v>
      </c>
      <c r="U2123" s="30"/>
      <c r="V2123" s="31">
        <f t="shared" si="66"/>
        <v>0</v>
      </c>
      <c r="W2123" s="29"/>
    </row>
    <row r="2124" spans="1:23" ht="18.75" hidden="1" customHeight="1">
      <c r="A2124" s="3" t="str">
        <f t="shared" si="67"/>
        <v/>
      </c>
      <c r="B2124" s="29" t="e">
        <f>VLOOKUP(IF(LEN(F2124)&lt;11,TEXT(F2124,"00000000000"),F2124),マスタ!B:C,2,0)</f>
        <v>#N/A</v>
      </c>
      <c r="C2124" s="29" t="e">
        <f>VLOOKUP(G2124,マスタ!F:G,2,0)</f>
        <v>#N/A</v>
      </c>
      <c r="D2124" s="29" t="e">
        <f>VLOOKUP(H2124,マスタ!I:J,2,0)</f>
        <v>#N/A</v>
      </c>
      <c r="E2124" s="29" t="e">
        <f>VLOOKUP(IF(LEN(F2124)&lt;11,TEXT(F2124,"00000000000"),F2124),マスタ!B:D,3,0)</f>
        <v>#N/A</v>
      </c>
      <c r="F2124" s="46"/>
      <c r="G2124" s="25"/>
      <c r="H2124" s="25"/>
      <c r="I2124" s="25"/>
      <c r="J2124" s="25"/>
      <c r="K2124" s="25"/>
      <c r="L2124" s="25"/>
      <c r="M2124" s="25"/>
      <c r="N2124" s="26"/>
      <c r="O2124" s="26"/>
      <c r="P2124" s="26"/>
      <c r="Q2124" s="36"/>
      <c r="R2124" s="27">
        <f>自店在庫!$H$3</f>
        <v>5438</v>
      </c>
      <c r="S2124" s="28">
        <f>IFERROR(SUMIF(自店在庫!$A:$A,A2124,自店在庫!$E:$E),0)</f>
        <v>0</v>
      </c>
      <c r="T2124" s="29">
        <f>IFERROR((SUMIF('売上伝票CSV(自店)'!A:A,A2124,'売上伝票CSV(自店)'!I:I)),0)</f>
        <v>0</v>
      </c>
      <c r="U2124" s="30"/>
      <c r="V2124" s="31">
        <f t="shared" si="66"/>
        <v>0</v>
      </c>
      <c r="W2124" s="29"/>
    </row>
    <row r="2125" spans="1:23" ht="18.75" hidden="1" customHeight="1">
      <c r="A2125" s="3" t="str">
        <f t="shared" si="67"/>
        <v/>
      </c>
      <c r="B2125" s="29" t="e">
        <f>VLOOKUP(IF(LEN(F2125)&lt;11,TEXT(F2125,"00000000000"),F2125),マスタ!B:C,2,0)</f>
        <v>#N/A</v>
      </c>
      <c r="C2125" s="29" t="e">
        <f>VLOOKUP(G2125,マスタ!F:G,2,0)</f>
        <v>#N/A</v>
      </c>
      <c r="D2125" s="29" t="e">
        <f>VLOOKUP(H2125,マスタ!I:J,2,0)</f>
        <v>#N/A</v>
      </c>
      <c r="E2125" s="29" t="e">
        <f>VLOOKUP(IF(LEN(F2125)&lt;11,TEXT(F2125,"00000000000"),F2125),マスタ!B:D,3,0)</f>
        <v>#N/A</v>
      </c>
      <c r="F2125" s="46"/>
      <c r="G2125" s="25"/>
      <c r="H2125" s="25"/>
      <c r="I2125" s="25"/>
      <c r="J2125" s="25"/>
      <c r="K2125" s="25"/>
      <c r="L2125" s="25"/>
      <c r="M2125" s="25"/>
      <c r="N2125" s="26"/>
      <c r="O2125" s="26"/>
      <c r="P2125" s="26"/>
      <c r="Q2125" s="36"/>
      <c r="R2125" s="27">
        <f>自店在庫!$H$3</f>
        <v>5438</v>
      </c>
      <c r="S2125" s="28">
        <f>IFERROR(SUMIF(自店在庫!$A:$A,A2125,自店在庫!$E:$E),0)</f>
        <v>0</v>
      </c>
      <c r="T2125" s="29">
        <f>IFERROR((SUMIF('売上伝票CSV(自店)'!A:A,A2125,'売上伝票CSV(自店)'!I:I)),0)</f>
        <v>0</v>
      </c>
      <c r="U2125" s="30"/>
      <c r="V2125" s="31">
        <f t="shared" si="66"/>
        <v>0</v>
      </c>
      <c r="W2125" s="29"/>
    </row>
    <row r="2126" spans="1:23" ht="18.75" hidden="1" customHeight="1">
      <c r="A2126" s="3" t="str">
        <f t="shared" si="67"/>
        <v/>
      </c>
      <c r="B2126" s="29" t="e">
        <f>VLOOKUP(IF(LEN(F2126)&lt;11,TEXT(F2126,"00000000000"),F2126),マスタ!B:C,2,0)</f>
        <v>#N/A</v>
      </c>
      <c r="C2126" s="29" t="e">
        <f>VLOOKUP(G2126,マスタ!F:G,2,0)</f>
        <v>#N/A</v>
      </c>
      <c r="D2126" s="29" t="e">
        <f>VLOOKUP(H2126,マスタ!I:J,2,0)</f>
        <v>#N/A</v>
      </c>
      <c r="E2126" s="29" t="e">
        <f>VLOOKUP(IF(LEN(F2126)&lt;11,TEXT(F2126,"00000000000"),F2126),マスタ!B:D,3,0)</f>
        <v>#N/A</v>
      </c>
      <c r="F2126" s="46"/>
      <c r="G2126" s="25"/>
      <c r="H2126" s="25"/>
      <c r="I2126" s="25"/>
      <c r="J2126" s="25"/>
      <c r="K2126" s="25"/>
      <c r="L2126" s="25"/>
      <c r="M2126" s="25"/>
      <c r="N2126" s="26"/>
      <c r="O2126" s="26"/>
      <c r="P2126" s="26"/>
      <c r="Q2126" s="36"/>
      <c r="R2126" s="27">
        <f>自店在庫!$H$3</f>
        <v>5438</v>
      </c>
      <c r="S2126" s="28">
        <f>IFERROR(SUMIF(自店在庫!$A:$A,A2126,自店在庫!$E:$E),0)</f>
        <v>0</v>
      </c>
      <c r="T2126" s="29">
        <f>IFERROR((SUMIF('売上伝票CSV(自店)'!A:A,A2126,'売上伝票CSV(自店)'!I:I)),0)</f>
        <v>0</v>
      </c>
      <c r="U2126" s="30"/>
      <c r="V2126" s="31">
        <f t="shared" si="66"/>
        <v>0</v>
      </c>
      <c r="W2126" s="29"/>
    </row>
    <row r="2127" spans="1:23" ht="18.75" hidden="1" customHeight="1">
      <c r="A2127" s="3" t="str">
        <f t="shared" si="67"/>
        <v/>
      </c>
      <c r="B2127" s="29" t="e">
        <f>VLOOKUP(IF(LEN(F2127)&lt;11,TEXT(F2127,"00000000000"),F2127),マスタ!B:C,2,0)</f>
        <v>#N/A</v>
      </c>
      <c r="C2127" s="29" t="e">
        <f>VLOOKUP(G2127,マスタ!F:G,2,0)</f>
        <v>#N/A</v>
      </c>
      <c r="D2127" s="29" t="e">
        <f>VLOOKUP(H2127,マスタ!I:J,2,0)</f>
        <v>#N/A</v>
      </c>
      <c r="E2127" s="29" t="e">
        <f>VLOOKUP(IF(LEN(F2127)&lt;11,TEXT(F2127,"00000000000"),F2127),マスタ!B:D,3,0)</f>
        <v>#N/A</v>
      </c>
      <c r="F2127" s="46"/>
      <c r="G2127" s="25"/>
      <c r="H2127" s="25"/>
      <c r="I2127" s="25"/>
      <c r="J2127" s="25"/>
      <c r="K2127" s="25"/>
      <c r="L2127" s="25"/>
      <c r="M2127" s="25"/>
      <c r="N2127" s="26"/>
      <c r="O2127" s="26"/>
      <c r="P2127" s="26"/>
      <c r="Q2127" s="36"/>
      <c r="R2127" s="27">
        <f>自店在庫!$H$3</f>
        <v>5438</v>
      </c>
      <c r="S2127" s="28">
        <f>IFERROR(SUMIF(自店在庫!$A:$A,A2127,自店在庫!$E:$E),0)</f>
        <v>0</v>
      </c>
      <c r="T2127" s="29">
        <f>IFERROR((SUMIF('売上伝票CSV(自店)'!A:A,A2127,'売上伝票CSV(自店)'!I:I)),0)</f>
        <v>0</v>
      </c>
      <c r="U2127" s="30"/>
      <c r="V2127" s="31">
        <f t="shared" si="66"/>
        <v>0</v>
      </c>
      <c r="W2127" s="29"/>
    </row>
    <row r="2128" spans="1:23" ht="18.75" hidden="1" customHeight="1">
      <c r="A2128" s="3" t="str">
        <f t="shared" si="67"/>
        <v/>
      </c>
      <c r="B2128" s="29" t="e">
        <f>VLOOKUP(IF(LEN(F2128)&lt;11,TEXT(F2128,"00000000000"),F2128),マスタ!B:C,2,0)</f>
        <v>#N/A</v>
      </c>
      <c r="C2128" s="29" t="e">
        <f>VLOOKUP(G2128,マスタ!F:G,2,0)</f>
        <v>#N/A</v>
      </c>
      <c r="D2128" s="29" t="e">
        <f>VLOOKUP(H2128,マスタ!I:J,2,0)</f>
        <v>#N/A</v>
      </c>
      <c r="E2128" s="29" t="e">
        <f>VLOOKUP(IF(LEN(F2128)&lt;11,TEXT(F2128,"00000000000"),F2128),マスタ!B:D,3,0)</f>
        <v>#N/A</v>
      </c>
      <c r="F2128" s="46"/>
      <c r="G2128" s="25"/>
      <c r="H2128" s="25"/>
      <c r="I2128" s="25"/>
      <c r="J2128" s="25"/>
      <c r="K2128" s="25"/>
      <c r="L2128" s="25"/>
      <c r="M2128" s="25"/>
      <c r="N2128" s="26"/>
      <c r="O2128" s="26"/>
      <c r="P2128" s="26"/>
      <c r="Q2128" s="36"/>
      <c r="R2128" s="27">
        <f>自店在庫!$H$3</f>
        <v>5438</v>
      </c>
      <c r="S2128" s="28">
        <f>IFERROR(SUMIF(自店在庫!$A:$A,A2128,自店在庫!$E:$E),0)</f>
        <v>0</v>
      </c>
      <c r="T2128" s="29">
        <f>IFERROR((SUMIF('売上伝票CSV(自店)'!A:A,A2128,'売上伝票CSV(自店)'!I:I)),0)</f>
        <v>0</v>
      </c>
      <c r="U2128" s="30"/>
      <c r="V2128" s="31">
        <f t="shared" si="66"/>
        <v>0</v>
      </c>
      <c r="W2128" s="29"/>
    </row>
    <row r="2129" spans="1:23" ht="18.75" hidden="1" customHeight="1">
      <c r="A2129" s="3" t="str">
        <f t="shared" si="67"/>
        <v/>
      </c>
      <c r="B2129" s="29" t="e">
        <f>VLOOKUP(IF(LEN(F2129)&lt;11,TEXT(F2129,"00000000000"),F2129),マスタ!B:C,2,0)</f>
        <v>#N/A</v>
      </c>
      <c r="C2129" s="29" t="e">
        <f>VLOOKUP(G2129,マスタ!F:G,2,0)</f>
        <v>#N/A</v>
      </c>
      <c r="D2129" s="29" t="e">
        <f>VLOOKUP(H2129,マスタ!I:J,2,0)</f>
        <v>#N/A</v>
      </c>
      <c r="E2129" s="29" t="e">
        <f>VLOOKUP(IF(LEN(F2129)&lt;11,TEXT(F2129,"00000000000"),F2129),マスタ!B:D,3,0)</f>
        <v>#N/A</v>
      </c>
      <c r="F2129" s="46"/>
      <c r="G2129" s="25"/>
      <c r="H2129" s="25"/>
      <c r="I2129" s="25"/>
      <c r="J2129" s="25"/>
      <c r="K2129" s="25"/>
      <c r="L2129" s="25"/>
      <c r="M2129" s="25"/>
      <c r="N2129" s="26"/>
      <c r="O2129" s="26"/>
      <c r="P2129" s="26"/>
      <c r="Q2129" s="36"/>
      <c r="R2129" s="27">
        <f>自店在庫!$H$3</f>
        <v>5438</v>
      </c>
      <c r="S2129" s="28">
        <f>IFERROR(SUMIF(自店在庫!$A:$A,A2129,自店在庫!$E:$E),0)</f>
        <v>0</v>
      </c>
      <c r="T2129" s="29">
        <f>IFERROR((SUMIF('売上伝票CSV(自店)'!A:A,A2129,'売上伝票CSV(自店)'!I:I)),0)</f>
        <v>0</v>
      </c>
      <c r="U2129" s="30"/>
      <c r="V2129" s="31">
        <f t="shared" si="66"/>
        <v>0</v>
      </c>
      <c r="W2129" s="29"/>
    </row>
    <row r="2130" spans="1:23" ht="18.75" hidden="1" customHeight="1">
      <c r="A2130" s="3" t="str">
        <f t="shared" si="67"/>
        <v/>
      </c>
      <c r="B2130" s="29" t="e">
        <f>VLOOKUP(IF(LEN(F2130)&lt;11,TEXT(F2130,"00000000000"),F2130),マスタ!B:C,2,0)</f>
        <v>#N/A</v>
      </c>
      <c r="C2130" s="29" t="e">
        <f>VLOOKUP(G2130,マスタ!F:G,2,0)</f>
        <v>#N/A</v>
      </c>
      <c r="D2130" s="29" t="e">
        <f>VLOOKUP(H2130,マスタ!I:J,2,0)</f>
        <v>#N/A</v>
      </c>
      <c r="E2130" s="29" t="e">
        <f>VLOOKUP(IF(LEN(F2130)&lt;11,TEXT(F2130,"00000000000"),F2130),マスタ!B:D,3,0)</f>
        <v>#N/A</v>
      </c>
      <c r="F2130" s="46"/>
      <c r="G2130" s="25"/>
      <c r="H2130" s="25"/>
      <c r="I2130" s="25"/>
      <c r="J2130" s="25"/>
      <c r="K2130" s="25"/>
      <c r="L2130" s="25"/>
      <c r="M2130" s="25"/>
      <c r="N2130" s="26"/>
      <c r="O2130" s="26"/>
      <c r="P2130" s="26"/>
      <c r="Q2130" s="36"/>
      <c r="R2130" s="27">
        <f>自店在庫!$H$3</f>
        <v>5438</v>
      </c>
      <c r="S2130" s="28">
        <f>IFERROR(SUMIF(自店在庫!$A:$A,A2130,自店在庫!$E:$E),0)</f>
        <v>0</v>
      </c>
      <c r="T2130" s="29">
        <f>IFERROR((SUMIF('売上伝票CSV(自店)'!A:A,A2130,'売上伝票CSV(自店)'!I:I)),0)</f>
        <v>0</v>
      </c>
      <c r="U2130" s="30"/>
      <c r="V2130" s="31">
        <f t="shared" si="66"/>
        <v>0</v>
      </c>
      <c r="W2130" s="29"/>
    </row>
    <row r="2131" spans="1:23" ht="18.75" hidden="1" customHeight="1">
      <c r="A2131" s="3" t="str">
        <f t="shared" si="67"/>
        <v/>
      </c>
      <c r="B2131" s="29" t="e">
        <f>VLOOKUP(IF(LEN(F2131)&lt;11,TEXT(F2131,"00000000000"),F2131),マスタ!B:C,2,0)</f>
        <v>#N/A</v>
      </c>
      <c r="C2131" s="29" t="e">
        <f>VLOOKUP(G2131,マスタ!F:G,2,0)</f>
        <v>#N/A</v>
      </c>
      <c r="D2131" s="29" t="e">
        <f>VLOOKUP(H2131,マスタ!I:J,2,0)</f>
        <v>#N/A</v>
      </c>
      <c r="E2131" s="29" t="e">
        <f>VLOOKUP(IF(LEN(F2131)&lt;11,TEXT(F2131,"00000000000"),F2131),マスタ!B:D,3,0)</f>
        <v>#N/A</v>
      </c>
      <c r="F2131" s="46"/>
      <c r="G2131" s="25"/>
      <c r="H2131" s="25"/>
      <c r="I2131" s="25"/>
      <c r="J2131" s="25"/>
      <c r="K2131" s="25"/>
      <c r="L2131" s="25"/>
      <c r="M2131" s="25"/>
      <c r="N2131" s="26"/>
      <c r="O2131" s="26"/>
      <c r="P2131" s="26"/>
      <c r="Q2131" s="36"/>
      <c r="R2131" s="27">
        <f>自店在庫!$H$3</f>
        <v>5438</v>
      </c>
      <c r="S2131" s="28">
        <f>IFERROR(SUMIF(自店在庫!$A:$A,A2131,自店在庫!$E:$E),0)</f>
        <v>0</v>
      </c>
      <c r="T2131" s="29">
        <f>IFERROR((SUMIF('売上伝票CSV(自店)'!A:A,A2131,'売上伝票CSV(自店)'!I:I)),0)</f>
        <v>0</v>
      </c>
      <c r="U2131" s="30"/>
      <c r="V2131" s="31">
        <f t="shared" si="66"/>
        <v>0</v>
      </c>
      <c r="W2131" s="29"/>
    </row>
    <row r="2132" spans="1:23" ht="18.75" hidden="1" customHeight="1">
      <c r="A2132" s="3" t="str">
        <f t="shared" si="67"/>
        <v/>
      </c>
      <c r="B2132" s="29" t="e">
        <f>VLOOKUP(IF(LEN(F2132)&lt;11,TEXT(F2132,"00000000000"),F2132),マスタ!B:C,2,0)</f>
        <v>#N/A</v>
      </c>
      <c r="C2132" s="29" t="e">
        <f>VLOOKUP(G2132,マスタ!F:G,2,0)</f>
        <v>#N/A</v>
      </c>
      <c r="D2132" s="29" t="e">
        <f>VLOOKUP(H2132,マスタ!I:J,2,0)</f>
        <v>#N/A</v>
      </c>
      <c r="E2132" s="29" t="e">
        <f>VLOOKUP(IF(LEN(F2132)&lt;11,TEXT(F2132,"00000000000"),F2132),マスタ!B:D,3,0)</f>
        <v>#N/A</v>
      </c>
      <c r="F2132" s="46"/>
      <c r="G2132" s="25"/>
      <c r="H2132" s="25"/>
      <c r="I2132" s="25"/>
      <c r="J2132" s="25"/>
      <c r="K2132" s="25"/>
      <c r="L2132" s="25"/>
      <c r="M2132" s="25"/>
      <c r="N2132" s="26"/>
      <c r="O2132" s="26"/>
      <c r="P2132" s="26"/>
      <c r="Q2132" s="36"/>
      <c r="R2132" s="27">
        <f>自店在庫!$H$3</f>
        <v>5438</v>
      </c>
      <c r="S2132" s="28">
        <f>IFERROR(SUMIF(自店在庫!$A:$A,A2132,自店在庫!$E:$E),0)</f>
        <v>0</v>
      </c>
      <c r="T2132" s="29">
        <f>IFERROR((SUMIF('売上伝票CSV(自店)'!A:A,A2132,'売上伝票CSV(自店)'!I:I)),0)</f>
        <v>0</v>
      </c>
      <c r="U2132" s="30"/>
      <c r="V2132" s="31">
        <f t="shared" si="66"/>
        <v>0</v>
      </c>
      <c r="W2132" s="29"/>
    </row>
    <row r="2133" spans="1:23" ht="18.75" hidden="1" customHeight="1">
      <c r="A2133" s="3" t="str">
        <f t="shared" si="67"/>
        <v/>
      </c>
      <c r="B2133" s="29" t="e">
        <f>VLOOKUP(IF(LEN(F2133)&lt;11,TEXT(F2133,"00000000000"),F2133),マスタ!B:C,2,0)</f>
        <v>#N/A</v>
      </c>
      <c r="C2133" s="29" t="e">
        <f>VLOOKUP(G2133,マスタ!F:G,2,0)</f>
        <v>#N/A</v>
      </c>
      <c r="D2133" s="29" t="e">
        <f>VLOOKUP(H2133,マスタ!I:J,2,0)</f>
        <v>#N/A</v>
      </c>
      <c r="E2133" s="29" t="e">
        <f>VLOOKUP(IF(LEN(F2133)&lt;11,TEXT(F2133,"00000000000"),F2133),マスタ!B:D,3,0)</f>
        <v>#N/A</v>
      </c>
      <c r="F2133" s="46"/>
      <c r="G2133" s="25"/>
      <c r="H2133" s="25"/>
      <c r="I2133" s="25"/>
      <c r="J2133" s="25"/>
      <c r="K2133" s="25"/>
      <c r="L2133" s="25"/>
      <c r="M2133" s="25"/>
      <c r="N2133" s="26"/>
      <c r="O2133" s="26"/>
      <c r="P2133" s="26"/>
      <c r="Q2133" s="36"/>
      <c r="R2133" s="27">
        <f>自店在庫!$H$3</f>
        <v>5438</v>
      </c>
      <c r="S2133" s="28">
        <f>IFERROR(SUMIF(自店在庫!$A:$A,A2133,自店在庫!$E:$E),0)</f>
        <v>0</v>
      </c>
      <c r="T2133" s="29">
        <f>IFERROR((SUMIF('売上伝票CSV(自店)'!A:A,A2133,'売上伝票CSV(自店)'!I:I)),0)</f>
        <v>0</v>
      </c>
      <c r="U2133" s="30"/>
      <c r="V2133" s="31">
        <f t="shared" si="66"/>
        <v>0</v>
      </c>
      <c r="W2133" s="29"/>
    </row>
    <row r="2134" spans="1:23" ht="18.75" hidden="1" customHeight="1">
      <c r="A2134" s="3" t="str">
        <f t="shared" si="67"/>
        <v/>
      </c>
      <c r="B2134" s="29" t="e">
        <f>VLOOKUP(IF(LEN(F2134)&lt;11,TEXT(F2134,"00000000000"),F2134),マスタ!B:C,2,0)</f>
        <v>#N/A</v>
      </c>
      <c r="C2134" s="29" t="e">
        <f>VLOOKUP(G2134,マスタ!F:G,2,0)</f>
        <v>#N/A</v>
      </c>
      <c r="D2134" s="29" t="e">
        <f>VLOOKUP(H2134,マスタ!I:J,2,0)</f>
        <v>#N/A</v>
      </c>
      <c r="E2134" s="29" t="e">
        <f>VLOOKUP(IF(LEN(F2134)&lt;11,TEXT(F2134,"00000000000"),F2134),マスタ!B:D,3,0)</f>
        <v>#N/A</v>
      </c>
      <c r="F2134" s="46"/>
      <c r="G2134" s="25"/>
      <c r="H2134" s="25"/>
      <c r="I2134" s="25"/>
      <c r="J2134" s="25"/>
      <c r="K2134" s="25"/>
      <c r="L2134" s="25"/>
      <c r="M2134" s="25"/>
      <c r="N2134" s="26"/>
      <c r="O2134" s="26"/>
      <c r="P2134" s="26"/>
      <c r="Q2134" s="36"/>
      <c r="R2134" s="27">
        <f>自店在庫!$H$3</f>
        <v>5438</v>
      </c>
      <c r="S2134" s="28">
        <f>IFERROR(SUMIF(自店在庫!$A:$A,A2134,自店在庫!$E:$E),0)</f>
        <v>0</v>
      </c>
      <c r="T2134" s="29">
        <f>IFERROR((SUMIF('売上伝票CSV(自店)'!A:A,A2134,'売上伝票CSV(自店)'!I:I)),0)</f>
        <v>0</v>
      </c>
      <c r="U2134" s="30"/>
      <c r="V2134" s="31">
        <f t="shared" si="66"/>
        <v>0</v>
      </c>
      <c r="W2134" s="29"/>
    </row>
    <row r="2135" spans="1:23" ht="18.75" hidden="1" customHeight="1">
      <c r="A2135" s="3" t="str">
        <f t="shared" si="67"/>
        <v/>
      </c>
      <c r="B2135" s="29" t="e">
        <f>VLOOKUP(IF(LEN(F2135)&lt;11,TEXT(F2135,"00000000000"),F2135),マスタ!B:C,2,0)</f>
        <v>#N/A</v>
      </c>
      <c r="C2135" s="29" t="e">
        <f>VLOOKUP(G2135,マスタ!F:G,2,0)</f>
        <v>#N/A</v>
      </c>
      <c r="D2135" s="29" t="e">
        <f>VLOOKUP(H2135,マスタ!I:J,2,0)</f>
        <v>#N/A</v>
      </c>
      <c r="E2135" s="29" t="e">
        <f>VLOOKUP(IF(LEN(F2135)&lt;11,TEXT(F2135,"00000000000"),F2135),マスタ!B:D,3,0)</f>
        <v>#N/A</v>
      </c>
      <c r="F2135" s="46"/>
      <c r="G2135" s="25"/>
      <c r="H2135" s="25"/>
      <c r="I2135" s="25"/>
      <c r="J2135" s="25"/>
      <c r="K2135" s="25"/>
      <c r="L2135" s="25"/>
      <c r="M2135" s="25"/>
      <c r="N2135" s="26"/>
      <c r="O2135" s="26"/>
      <c r="P2135" s="26"/>
      <c r="Q2135" s="36"/>
      <c r="R2135" s="27">
        <f>自店在庫!$H$3</f>
        <v>5438</v>
      </c>
      <c r="S2135" s="28">
        <f>IFERROR(SUMIF(自店在庫!$A:$A,A2135,自店在庫!$E:$E),0)</f>
        <v>0</v>
      </c>
      <c r="T2135" s="29">
        <f>IFERROR((SUMIF('売上伝票CSV(自店)'!A:A,A2135,'売上伝票CSV(自店)'!I:I)),0)</f>
        <v>0</v>
      </c>
      <c r="U2135" s="30"/>
      <c r="V2135" s="31">
        <f t="shared" si="66"/>
        <v>0</v>
      </c>
      <c r="W2135" s="29"/>
    </row>
    <row r="2136" spans="1:23" ht="18.75" hidden="1" customHeight="1">
      <c r="A2136" s="3" t="str">
        <f t="shared" si="67"/>
        <v/>
      </c>
      <c r="B2136" s="29" t="e">
        <f>VLOOKUP(IF(LEN(F2136)&lt;11,TEXT(F2136,"00000000000"),F2136),マスタ!B:C,2,0)</f>
        <v>#N/A</v>
      </c>
      <c r="C2136" s="29" t="e">
        <f>VLOOKUP(G2136,マスタ!F:G,2,0)</f>
        <v>#N/A</v>
      </c>
      <c r="D2136" s="29" t="e">
        <f>VLOOKUP(H2136,マスタ!I:J,2,0)</f>
        <v>#N/A</v>
      </c>
      <c r="E2136" s="29" t="e">
        <f>VLOOKUP(IF(LEN(F2136)&lt;11,TEXT(F2136,"00000000000"),F2136),マスタ!B:D,3,0)</f>
        <v>#N/A</v>
      </c>
      <c r="F2136" s="46"/>
      <c r="G2136" s="25"/>
      <c r="H2136" s="25"/>
      <c r="I2136" s="25"/>
      <c r="J2136" s="25"/>
      <c r="K2136" s="25"/>
      <c r="L2136" s="25"/>
      <c r="M2136" s="25"/>
      <c r="N2136" s="26"/>
      <c r="O2136" s="26"/>
      <c r="P2136" s="26"/>
      <c r="Q2136" s="36"/>
      <c r="R2136" s="27">
        <f>自店在庫!$H$3</f>
        <v>5438</v>
      </c>
      <c r="S2136" s="28">
        <f>IFERROR(SUMIF(自店在庫!$A:$A,A2136,自店在庫!$E:$E),0)</f>
        <v>0</v>
      </c>
      <c r="T2136" s="29">
        <f>IFERROR((SUMIF('売上伝票CSV(自店)'!A:A,A2136,'売上伝票CSV(自店)'!I:I)),0)</f>
        <v>0</v>
      </c>
      <c r="U2136" s="30"/>
      <c r="V2136" s="31">
        <f t="shared" si="66"/>
        <v>0</v>
      </c>
      <c r="W2136" s="29"/>
    </row>
    <row r="2137" spans="1:23" ht="18.75" hidden="1" customHeight="1">
      <c r="A2137" s="3" t="str">
        <f t="shared" si="67"/>
        <v/>
      </c>
      <c r="B2137" s="29" t="e">
        <f>VLOOKUP(IF(LEN(F2137)&lt;11,TEXT(F2137,"00000000000"),F2137),マスタ!B:C,2,0)</f>
        <v>#N/A</v>
      </c>
      <c r="C2137" s="29" t="e">
        <f>VLOOKUP(G2137,マスタ!F:G,2,0)</f>
        <v>#N/A</v>
      </c>
      <c r="D2137" s="29" t="e">
        <f>VLOOKUP(H2137,マスタ!I:J,2,0)</f>
        <v>#N/A</v>
      </c>
      <c r="E2137" s="29" t="e">
        <f>VLOOKUP(IF(LEN(F2137)&lt;11,TEXT(F2137,"00000000000"),F2137),マスタ!B:D,3,0)</f>
        <v>#N/A</v>
      </c>
      <c r="F2137" s="46"/>
      <c r="G2137" s="25"/>
      <c r="H2137" s="25"/>
      <c r="I2137" s="25"/>
      <c r="J2137" s="25"/>
      <c r="K2137" s="25"/>
      <c r="L2137" s="25"/>
      <c r="M2137" s="25"/>
      <c r="N2137" s="26"/>
      <c r="O2137" s="26"/>
      <c r="P2137" s="26"/>
      <c r="Q2137" s="36"/>
      <c r="R2137" s="27">
        <f>自店在庫!$H$3</f>
        <v>5438</v>
      </c>
      <c r="S2137" s="28">
        <f>IFERROR(SUMIF(自店在庫!$A:$A,A2137,自店在庫!$E:$E),0)</f>
        <v>0</v>
      </c>
      <c r="T2137" s="29">
        <f>IFERROR((SUMIF('売上伝票CSV(自店)'!A:A,A2137,'売上伝票CSV(自店)'!I:I)),0)</f>
        <v>0</v>
      </c>
      <c r="U2137" s="30"/>
      <c r="V2137" s="31">
        <f t="shared" si="66"/>
        <v>0</v>
      </c>
      <c r="W2137" s="29"/>
    </row>
    <row r="2138" spans="1:23" ht="18.75" hidden="1" customHeight="1">
      <c r="A2138" s="3" t="str">
        <f t="shared" si="67"/>
        <v/>
      </c>
      <c r="B2138" s="29" t="e">
        <f>VLOOKUP(IF(LEN(F2138)&lt;11,TEXT(F2138,"00000000000"),F2138),マスタ!B:C,2,0)</f>
        <v>#N/A</v>
      </c>
      <c r="C2138" s="29" t="e">
        <f>VLOOKUP(G2138,マスタ!F:G,2,0)</f>
        <v>#N/A</v>
      </c>
      <c r="D2138" s="29" t="e">
        <f>VLOOKUP(H2138,マスタ!I:J,2,0)</f>
        <v>#N/A</v>
      </c>
      <c r="E2138" s="29" t="e">
        <f>VLOOKUP(IF(LEN(F2138)&lt;11,TEXT(F2138,"00000000000"),F2138),マスタ!B:D,3,0)</f>
        <v>#N/A</v>
      </c>
      <c r="F2138" s="46"/>
      <c r="G2138" s="25"/>
      <c r="H2138" s="25"/>
      <c r="I2138" s="25"/>
      <c r="J2138" s="25"/>
      <c r="K2138" s="25"/>
      <c r="L2138" s="25"/>
      <c r="M2138" s="25"/>
      <c r="N2138" s="26"/>
      <c r="O2138" s="26"/>
      <c r="P2138" s="26"/>
      <c r="Q2138" s="36"/>
      <c r="R2138" s="27">
        <f>自店在庫!$H$3</f>
        <v>5438</v>
      </c>
      <c r="S2138" s="28">
        <f>IFERROR(SUMIF(自店在庫!$A:$A,A2138,自店在庫!$E:$E),0)</f>
        <v>0</v>
      </c>
      <c r="T2138" s="29">
        <f>IFERROR((SUMIF('売上伝票CSV(自店)'!A:A,A2138,'売上伝票CSV(自店)'!I:I)),0)</f>
        <v>0</v>
      </c>
      <c r="U2138" s="30"/>
      <c r="V2138" s="31">
        <f t="shared" si="66"/>
        <v>0</v>
      </c>
      <c r="W2138" s="29"/>
    </row>
    <row r="2139" spans="1:23" ht="18.75" hidden="1" customHeight="1">
      <c r="A2139" s="3" t="str">
        <f t="shared" si="67"/>
        <v/>
      </c>
      <c r="B2139" s="29" t="e">
        <f>VLOOKUP(IF(LEN(F2139)&lt;11,TEXT(F2139,"00000000000"),F2139),マスタ!B:C,2,0)</f>
        <v>#N/A</v>
      </c>
      <c r="C2139" s="29" t="e">
        <f>VLOOKUP(G2139,マスタ!F:G,2,0)</f>
        <v>#N/A</v>
      </c>
      <c r="D2139" s="29" t="e">
        <f>VLOOKUP(H2139,マスタ!I:J,2,0)</f>
        <v>#N/A</v>
      </c>
      <c r="E2139" s="29" t="e">
        <f>VLOOKUP(IF(LEN(F2139)&lt;11,TEXT(F2139,"00000000000"),F2139),マスタ!B:D,3,0)</f>
        <v>#N/A</v>
      </c>
      <c r="F2139" s="46"/>
      <c r="G2139" s="25"/>
      <c r="H2139" s="25"/>
      <c r="I2139" s="25"/>
      <c r="J2139" s="25"/>
      <c r="K2139" s="25"/>
      <c r="L2139" s="25"/>
      <c r="M2139" s="25"/>
      <c r="N2139" s="26"/>
      <c r="O2139" s="26"/>
      <c r="P2139" s="26"/>
      <c r="Q2139" s="36"/>
      <c r="R2139" s="27">
        <f>自店在庫!$H$3</f>
        <v>5438</v>
      </c>
      <c r="S2139" s="28">
        <f>IFERROR(SUMIF(自店在庫!$A:$A,A2139,自店在庫!$E:$E),0)</f>
        <v>0</v>
      </c>
      <c r="T2139" s="29">
        <f>IFERROR((SUMIF('売上伝票CSV(自店)'!A:A,A2139,'売上伝票CSV(自店)'!I:I)),0)</f>
        <v>0</v>
      </c>
      <c r="U2139" s="30"/>
      <c r="V2139" s="31">
        <f t="shared" si="66"/>
        <v>0</v>
      </c>
      <c r="W2139" s="29"/>
    </row>
    <row r="2140" spans="1:23" ht="18.75" hidden="1" customHeight="1">
      <c r="A2140" s="3" t="str">
        <f t="shared" si="67"/>
        <v/>
      </c>
      <c r="B2140" s="29" t="e">
        <f>VLOOKUP(IF(LEN(F2140)&lt;11,TEXT(F2140,"00000000000"),F2140),マスタ!B:C,2,0)</f>
        <v>#N/A</v>
      </c>
      <c r="C2140" s="29" t="e">
        <f>VLOOKUP(G2140,マスタ!F:G,2,0)</f>
        <v>#N/A</v>
      </c>
      <c r="D2140" s="29" t="e">
        <f>VLOOKUP(H2140,マスタ!I:J,2,0)</f>
        <v>#N/A</v>
      </c>
      <c r="E2140" s="29" t="e">
        <f>VLOOKUP(IF(LEN(F2140)&lt;11,TEXT(F2140,"00000000000"),F2140),マスタ!B:D,3,0)</f>
        <v>#N/A</v>
      </c>
      <c r="F2140" s="46"/>
      <c r="G2140" s="25"/>
      <c r="H2140" s="25"/>
      <c r="I2140" s="25"/>
      <c r="J2140" s="25"/>
      <c r="K2140" s="25"/>
      <c r="L2140" s="25"/>
      <c r="M2140" s="25"/>
      <c r="N2140" s="26"/>
      <c r="O2140" s="26"/>
      <c r="P2140" s="26"/>
      <c r="Q2140" s="36"/>
      <c r="R2140" s="27">
        <f>自店在庫!$H$3</f>
        <v>5438</v>
      </c>
      <c r="S2140" s="28">
        <f>IFERROR(SUMIF(自店在庫!$A:$A,A2140,自店在庫!$E:$E),0)</f>
        <v>0</v>
      </c>
      <c r="T2140" s="29">
        <f>IFERROR((SUMIF('売上伝票CSV(自店)'!A:A,A2140,'売上伝票CSV(自店)'!I:I)),0)</f>
        <v>0</v>
      </c>
      <c r="U2140" s="30"/>
      <c r="V2140" s="31">
        <f t="shared" si="66"/>
        <v>0</v>
      </c>
      <c r="W2140" s="29"/>
    </row>
    <row r="2141" spans="1:23" ht="18.75" hidden="1" customHeight="1">
      <c r="A2141" s="3" t="str">
        <f t="shared" si="67"/>
        <v/>
      </c>
      <c r="B2141" s="29" t="e">
        <f>VLOOKUP(IF(LEN(F2141)&lt;11,TEXT(F2141,"00000000000"),F2141),マスタ!B:C,2,0)</f>
        <v>#N/A</v>
      </c>
      <c r="C2141" s="29" t="e">
        <f>VLOOKUP(G2141,マスタ!F:G,2,0)</f>
        <v>#N/A</v>
      </c>
      <c r="D2141" s="29" t="e">
        <f>VLOOKUP(H2141,マスタ!I:J,2,0)</f>
        <v>#N/A</v>
      </c>
      <c r="E2141" s="29" t="e">
        <f>VLOOKUP(IF(LEN(F2141)&lt;11,TEXT(F2141,"00000000000"),F2141),マスタ!B:D,3,0)</f>
        <v>#N/A</v>
      </c>
      <c r="F2141" s="46"/>
      <c r="G2141" s="25"/>
      <c r="H2141" s="25"/>
      <c r="I2141" s="25"/>
      <c r="J2141" s="25"/>
      <c r="K2141" s="25"/>
      <c r="L2141" s="25"/>
      <c r="M2141" s="25"/>
      <c r="N2141" s="26"/>
      <c r="O2141" s="26"/>
      <c r="P2141" s="26"/>
      <c r="Q2141" s="36"/>
      <c r="R2141" s="27">
        <f>自店在庫!$H$3</f>
        <v>5438</v>
      </c>
      <c r="S2141" s="28">
        <f>IFERROR(SUMIF(自店在庫!$A:$A,A2141,自店在庫!$E:$E),0)</f>
        <v>0</v>
      </c>
      <c r="T2141" s="29">
        <f>IFERROR((SUMIF('売上伝票CSV(自店)'!A:A,A2141,'売上伝票CSV(自店)'!I:I)),0)</f>
        <v>0</v>
      </c>
      <c r="U2141" s="30"/>
      <c r="V2141" s="31">
        <f t="shared" si="66"/>
        <v>0</v>
      </c>
      <c r="W2141" s="29"/>
    </row>
    <row r="2142" spans="1:23" ht="18.75" hidden="1" customHeight="1">
      <c r="A2142" s="3" t="str">
        <f t="shared" si="67"/>
        <v/>
      </c>
      <c r="B2142" s="29" t="e">
        <f>VLOOKUP(IF(LEN(F2142)&lt;11,TEXT(F2142,"00000000000"),F2142),マスタ!B:C,2,0)</f>
        <v>#N/A</v>
      </c>
      <c r="C2142" s="29" t="e">
        <f>VLOOKUP(G2142,マスタ!F:G,2,0)</f>
        <v>#N/A</v>
      </c>
      <c r="D2142" s="29" t="e">
        <f>VLOOKUP(H2142,マスタ!I:J,2,0)</f>
        <v>#N/A</v>
      </c>
      <c r="E2142" s="29" t="e">
        <f>VLOOKUP(IF(LEN(F2142)&lt;11,TEXT(F2142,"00000000000"),F2142),マスタ!B:D,3,0)</f>
        <v>#N/A</v>
      </c>
      <c r="F2142" s="46"/>
      <c r="G2142" s="25"/>
      <c r="H2142" s="25"/>
      <c r="I2142" s="25"/>
      <c r="J2142" s="25"/>
      <c r="K2142" s="25"/>
      <c r="L2142" s="25"/>
      <c r="M2142" s="25"/>
      <c r="N2142" s="26"/>
      <c r="O2142" s="26"/>
      <c r="P2142" s="26"/>
      <c r="Q2142" s="36"/>
      <c r="R2142" s="27">
        <f>自店在庫!$H$3</f>
        <v>5438</v>
      </c>
      <c r="S2142" s="28">
        <f>IFERROR(SUMIF(自店在庫!$A:$A,A2142,自店在庫!$E:$E),0)</f>
        <v>0</v>
      </c>
      <c r="T2142" s="29">
        <f>IFERROR((SUMIF('売上伝票CSV(自店)'!A:A,A2142,'売上伝票CSV(自店)'!I:I)),0)</f>
        <v>0</v>
      </c>
      <c r="U2142" s="30"/>
      <c r="V2142" s="31">
        <f t="shared" si="66"/>
        <v>0</v>
      </c>
      <c r="W2142" s="29"/>
    </row>
    <row r="2143" spans="1:23" ht="18.75" hidden="1" customHeight="1">
      <c r="A2143" s="3" t="str">
        <f t="shared" si="67"/>
        <v/>
      </c>
      <c r="B2143" s="29" t="e">
        <f>VLOOKUP(IF(LEN(F2143)&lt;11,TEXT(F2143,"00000000000"),F2143),マスタ!B:C,2,0)</f>
        <v>#N/A</v>
      </c>
      <c r="C2143" s="29" t="e">
        <f>VLOOKUP(G2143,マスタ!F:G,2,0)</f>
        <v>#N/A</v>
      </c>
      <c r="D2143" s="29" t="e">
        <f>VLOOKUP(H2143,マスタ!I:J,2,0)</f>
        <v>#N/A</v>
      </c>
      <c r="E2143" s="29" t="e">
        <f>VLOOKUP(IF(LEN(F2143)&lt;11,TEXT(F2143,"00000000000"),F2143),マスタ!B:D,3,0)</f>
        <v>#N/A</v>
      </c>
      <c r="F2143" s="46"/>
      <c r="G2143" s="25"/>
      <c r="H2143" s="25"/>
      <c r="I2143" s="25"/>
      <c r="J2143" s="25"/>
      <c r="K2143" s="25"/>
      <c r="L2143" s="25"/>
      <c r="M2143" s="25"/>
      <c r="N2143" s="26"/>
      <c r="O2143" s="26"/>
      <c r="P2143" s="26"/>
      <c r="Q2143" s="36"/>
      <c r="R2143" s="27">
        <f>自店在庫!$H$3</f>
        <v>5438</v>
      </c>
      <c r="S2143" s="28">
        <f>IFERROR(SUMIF(自店在庫!$A:$A,A2143,自店在庫!$E:$E),0)</f>
        <v>0</v>
      </c>
      <c r="T2143" s="29">
        <f>IFERROR((SUMIF('売上伝票CSV(自店)'!A:A,A2143,'売上伝票CSV(自店)'!I:I)),0)</f>
        <v>0</v>
      </c>
      <c r="U2143" s="30"/>
      <c r="V2143" s="31">
        <f t="shared" si="66"/>
        <v>0</v>
      </c>
      <c r="W2143" s="29"/>
    </row>
    <row r="2144" spans="1:23" ht="18.75" hidden="1" customHeight="1">
      <c r="A2144" s="3" t="str">
        <f t="shared" si="67"/>
        <v/>
      </c>
      <c r="B2144" s="29" t="e">
        <f>VLOOKUP(IF(LEN(F2144)&lt;11,TEXT(F2144,"00000000000"),F2144),マスタ!B:C,2,0)</f>
        <v>#N/A</v>
      </c>
      <c r="C2144" s="29" t="e">
        <f>VLOOKUP(G2144,マスタ!F:G,2,0)</f>
        <v>#N/A</v>
      </c>
      <c r="D2144" s="29" t="e">
        <f>VLOOKUP(H2144,マスタ!I:J,2,0)</f>
        <v>#N/A</v>
      </c>
      <c r="E2144" s="29" t="e">
        <f>VLOOKUP(IF(LEN(F2144)&lt;11,TEXT(F2144,"00000000000"),F2144),マスタ!B:D,3,0)</f>
        <v>#N/A</v>
      </c>
      <c r="F2144" s="46"/>
      <c r="G2144" s="25"/>
      <c r="H2144" s="25"/>
      <c r="I2144" s="25"/>
      <c r="J2144" s="25"/>
      <c r="K2144" s="25"/>
      <c r="L2144" s="25"/>
      <c r="M2144" s="25"/>
      <c r="N2144" s="26"/>
      <c r="O2144" s="26"/>
      <c r="P2144" s="26"/>
      <c r="Q2144" s="36"/>
      <c r="R2144" s="27">
        <f>自店在庫!$H$3</f>
        <v>5438</v>
      </c>
      <c r="S2144" s="28">
        <f>IFERROR(SUMIF(自店在庫!$A:$A,A2144,自店在庫!$E:$E),0)</f>
        <v>0</v>
      </c>
      <c r="T2144" s="29">
        <f>IFERROR((SUMIF('売上伝票CSV(自店)'!A:A,A2144,'売上伝票CSV(自店)'!I:I)),0)</f>
        <v>0</v>
      </c>
      <c r="U2144" s="30"/>
      <c r="V2144" s="31">
        <f t="shared" si="66"/>
        <v>0</v>
      </c>
      <c r="W2144" s="29"/>
    </row>
    <row r="2145" spans="1:23" ht="18.75" hidden="1" customHeight="1">
      <c r="A2145" s="3" t="str">
        <f t="shared" si="67"/>
        <v/>
      </c>
      <c r="B2145" s="29" t="e">
        <f>VLOOKUP(IF(LEN(F2145)&lt;11,TEXT(F2145,"00000000000"),F2145),マスタ!B:C,2,0)</f>
        <v>#N/A</v>
      </c>
      <c r="C2145" s="29" t="e">
        <f>VLOOKUP(G2145,マスタ!F:G,2,0)</f>
        <v>#N/A</v>
      </c>
      <c r="D2145" s="29" t="e">
        <f>VLOOKUP(H2145,マスタ!I:J,2,0)</f>
        <v>#N/A</v>
      </c>
      <c r="E2145" s="29" t="e">
        <f>VLOOKUP(IF(LEN(F2145)&lt;11,TEXT(F2145,"00000000000"),F2145),マスタ!B:D,3,0)</f>
        <v>#N/A</v>
      </c>
      <c r="F2145" s="46"/>
      <c r="G2145" s="25"/>
      <c r="H2145" s="25"/>
      <c r="I2145" s="25"/>
      <c r="J2145" s="25"/>
      <c r="K2145" s="25"/>
      <c r="L2145" s="25"/>
      <c r="M2145" s="25"/>
      <c r="N2145" s="26"/>
      <c r="O2145" s="26"/>
      <c r="P2145" s="26"/>
      <c r="Q2145" s="36"/>
      <c r="R2145" s="27">
        <f>自店在庫!$H$3</f>
        <v>5438</v>
      </c>
      <c r="S2145" s="28">
        <f>IFERROR(SUMIF(自店在庫!$A:$A,A2145,自店在庫!$E:$E),0)</f>
        <v>0</v>
      </c>
      <c r="T2145" s="29">
        <f>IFERROR((SUMIF('売上伝票CSV(自店)'!A:A,A2145,'売上伝票CSV(自店)'!I:I)),0)</f>
        <v>0</v>
      </c>
      <c r="U2145" s="30"/>
      <c r="V2145" s="31">
        <f t="shared" si="66"/>
        <v>0</v>
      </c>
      <c r="W2145" s="29"/>
    </row>
    <row r="2146" spans="1:23" ht="18.75" hidden="1" customHeight="1">
      <c r="A2146" s="3" t="str">
        <f t="shared" si="67"/>
        <v/>
      </c>
      <c r="B2146" s="29" t="e">
        <f>VLOOKUP(IF(LEN(F2146)&lt;11,TEXT(F2146,"00000000000"),F2146),マスタ!B:C,2,0)</f>
        <v>#N/A</v>
      </c>
      <c r="C2146" s="29" t="e">
        <f>VLOOKUP(G2146,マスタ!F:G,2,0)</f>
        <v>#N/A</v>
      </c>
      <c r="D2146" s="29" t="e">
        <f>VLOOKUP(H2146,マスタ!I:J,2,0)</f>
        <v>#N/A</v>
      </c>
      <c r="E2146" s="29" t="e">
        <f>VLOOKUP(IF(LEN(F2146)&lt;11,TEXT(F2146,"00000000000"),F2146),マスタ!B:D,3,0)</f>
        <v>#N/A</v>
      </c>
      <c r="F2146" s="46"/>
      <c r="G2146" s="25"/>
      <c r="H2146" s="25"/>
      <c r="I2146" s="25"/>
      <c r="J2146" s="25"/>
      <c r="K2146" s="25"/>
      <c r="L2146" s="25"/>
      <c r="M2146" s="25"/>
      <c r="N2146" s="26"/>
      <c r="O2146" s="26"/>
      <c r="P2146" s="26"/>
      <c r="Q2146" s="36"/>
      <c r="R2146" s="27">
        <f>自店在庫!$H$3</f>
        <v>5438</v>
      </c>
      <c r="S2146" s="28">
        <f>IFERROR(SUMIF(自店在庫!$A:$A,A2146,自店在庫!$E:$E),0)</f>
        <v>0</v>
      </c>
      <c r="T2146" s="29">
        <f>IFERROR((SUMIF('売上伝票CSV(自店)'!A:A,A2146,'売上伝票CSV(自店)'!I:I)),0)</f>
        <v>0</v>
      </c>
      <c r="U2146" s="30"/>
      <c r="V2146" s="31">
        <f t="shared" si="66"/>
        <v>0</v>
      </c>
      <c r="W2146" s="29"/>
    </row>
    <row r="2147" spans="1:23" ht="18.75" hidden="1" customHeight="1">
      <c r="A2147" s="3" t="str">
        <f t="shared" si="67"/>
        <v/>
      </c>
      <c r="B2147" s="29" t="e">
        <f>VLOOKUP(IF(LEN(F2147)&lt;11,TEXT(F2147,"00000000000"),F2147),マスタ!B:C,2,0)</f>
        <v>#N/A</v>
      </c>
      <c r="C2147" s="29" t="e">
        <f>VLOOKUP(G2147,マスタ!F:G,2,0)</f>
        <v>#N/A</v>
      </c>
      <c r="D2147" s="29" t="e">
        <f>VLOOKUP(H2147,マスタ!I:J,2,0)</f>
        <v>#N/A</v>
      </c>
      <c r="E2147" s="29" t="e">
        <f>VLOOKUP(IF(LEN(F2147)&lt;11,TEXT(F2147,"00000000000"),F2147),マスタ!B:D,3,0)</f>
        <v>#N/A</v>
      </c>
      <c r="F2147" s="46"/>
      <c r="G2147" s="25"/>
      <c r="H2147" s="25"/>
      <c r="I2147" s="25"/>
      <c r="J2147" s="25"/>
      <c r="K2147" s="25"/>
      <c r="L2147" s="25"/>
      <c r="M2147" s="25"/>
      <c r="N2147" s="26"/>
      <c r="O2147" s="26"/>
      <c r="P2147" s="26"/>
      <c r="Q2147" s="36"/>
      <c r="R2147" s="27">
        <f>自店在庫!$H$3</f>
        <v>5438</v>
      </c>
      <c r="S2147" s="28">
        <f>IFERROR(SUMIF(自店在庫!$A:$A,A2147,自店在庫!$E:$E),0)</f>
        <v>0</v>
      </c>
      <c r="T2147" s="29">
        <f>IFERROR((SUMIF('売上伝票CSV(自店)'!A:A,A2147,'売上伝票CSV(自店)'!I:I)),0)</f>
        <v>0</v>
      </c>
      <c r="U2147" s="30"/>
      <c r="V2147" s="31">
        <f t="shared" si="66"/>
        <v>0</v>
      </c>
      <c r="W2147" s="29"/>
    </row>
    <row r="2148" spans="1:23" ht="18.75" hidden="1" customHeight="1">
      <c r="A2148" s="3" t="str">
        <f t="shared" si="67"/>
        <v/>
      </c>
      <c r="B2148" s="29" t="e">
        <f>VLOOKUP(IF(LEN(F2148)&lt;11,TEXT(F2148,"00000000000"),F2148),マスタ!B:C,2,0)</f>
        <v>#N/A</v>
      </c>
      <c r="C2148" s="29" t="e">
        <f>VLOOKUP(G2148,マスタ!F:G,2,0)</f>
        <v>#N/A</v>
      </c>
      <c r="D2148" s="29" t="e">
        <f>VLOOKUP(H2148,マスタ!I:J,2,0)</f>
        <v>#N/A</v>
      </c>
      <c r="E2148" s="29" t="e">
        <f>VLOOKUP(IF(LEN(F2148)&lt;11,TEXT(F2148,"00000000000"),F2148),マスタ!B:D,3,0)</f>
        <v>#N/A</v>
      </c>
      <c r="F2148" s="46"/>
      <c r="G2148" s="25"/>
      <c r="H2148" s="25"/>
      <c r="I2148" s="25"/>
      <c r="J2148" s="25"/>
      <c r="K2148" s="25"/>
      <c r="L2148" s="25"/>
      <c r="M2148" s="25"/>
      <c r="N2148" s="26"/>
      <c r="O2148" s="26"/>
      <c r="P2148" s="26"/>
      <c r="Q2148" s="36"/>
      <c r="R2148" s="27">
        <f>自店在庫!$H$3</f>
        <v>5438</v>
      </c>
      <c r="S2148" s="28">
        <f>IFERROR(SUMIF(自店在庫!$A:$A,A2148,自店在庫!$E:$E),0)</f>
        <v>0</v>
      </c>
      <c r="T2148" s="29">
        <f>IFERROR((SUMIF('売上伝票CSV(自店)'!A:A,A2148,'売上伝票CSV(自店)'!I:I)),0)</f>
        <v>0</v>
      </c>
      <c r="U2148" s="30"/>
      <c r="V2148" s="31">
        <f t="shared" si="66"/>
        <v>0</v>
      </c>
      <c r="W2148" s="29"/>
    </row>
    <row r="2149" spans="1:23" ht="18.75" hidden="1" customHeight="1">
      <c r="A2149" s="3" t="str">
        <f t="shared" si="67"/>
        <v/>
      </c>
      <c r="B2149" s="29" t="e">
        <f>VLOOKUP(IF(LEN(F2149)&lt;11,TEXT(F2149,"00000000000"),F2149),マスタ!B:C,2,0)</f>
        <v>#N/A</v>
      </c>
      <c r="C2149" s="29" t="e">
        <f>VLOOKUP(G2149,マスタ!F:G,2,0)</f>
        <v>#N/A</v>
      </c>
      <c r="D2149" s="29" t="e">
        <f>VLOOKUP(H2149,マスタ!I:J,2,0)</f>
        <v>#N/A</v>
      </c>
      <c r="E2149" s="29" t="e">
        <f>VLOOKUP(IF(LEN(F2149)&lt;11,TEXT(F2149,"00000000000"),F2149),マスタ!B:D,3,0)</f>
        <v>#N/A</v>
      </c>
      <c r="F2149" s="46"/>
      <c r="G2149" s="25"/>
      <c r="H2149" s="25"/>
      <c r="I2149" s="25"/>
      <c r="J2149" s="25"/>
      <c r="K2149" s="25"/>
      <c r="L2149" s="25"/>
      <c r="M2149" s="25"/>
      <c r="N2149" s="26"/>
      <c r="O2149" s="26"/>
      <c r="P2149" s="26"/>
      <c r="Q2149" s="36"/>
      <c r="R2149" s="27">
        <f>自店在庫!$H$3</f>
        <v>5438</v>
      </c>
      <c r="S2149" s="28">
        <f>IFERROR(SUMIF(自店在庫!$A:$A,A2149,自店在庫!$E:$E),0)</f>
        <v>0</v>
      </c>
      <c r="T2149" s="29">
        <f>IFERROR((SUMIF('売上伝票CSV(自店)'!A:A,A2149,'売上伝票CSV(自店)'!I:I)),0)</f>
        <v>0</v>
      </c>
      <c r="U2149" s="30"/>
      <c r="V2149" s="31">
        <f t="shared" si="66"/>
        <v>0</v>
      </c>
      <c r="W2149" s="29"/>
    </row>
    <row r="2150" spans="1:23" ht="18.75" hidden="1" customHeight="1">
      <c r="A2150" s="3" t="str">
        <f t="shared" si="67"/>
        <v/>
      </c>
      <c r="B2150" s="29" t="e">
        <f>VLOOKUP(IF(LEN(F2150)&lt;11,TEXT(F2150,"00000000000"),F2150),マスタ!B:C,2,0)</f>
        <v>#N/A</v>
      </c>
      <c r="C2150" s="29" t="e">
        <f>VLOOKUP(G2150,マスタ!F:G,2,0)</f>
        <v>#N/A</v>
      </c>
      <c r="D2150" s="29" t="e">
        <f>VLOOKUP(H2150,マスタ!I:J,2,0)</f>
        <v>#N/A</v>
      </c>
      <c r="E2150" s="29" t="e">
        <f>VLOOKUP(IF(LEN(F2150)&lt;11,TEXT(F2150,"00000000000"),F2150),マスタ!B:D,3,0)</f>
        <v>#N/A</v>
      </c>
      <c r="F2150" s="46"/>
      <c r="G2150" s="25"/>
      <c r="H2150" s="25"/>
      <c r="I2150" s="25"/>
      <c r="J2150" s="25"/>
      <c r="K2150" s="25"/>
      <c r="L2150" s="25"/>
      <c r="M2150" s="25"/>
      <c r="N2150" s="26"/>
      <c r="O2150" s="26"/>
      <c r="P2150" s="26"/>
      <c r="Q2150" s="36"/>
      <c r="R2150" s="27">
        <f>自店在庫!$H$3</f>
        <v>5438</v>
      </c>
      <c r="S2150" s="28">
        <f>IFERROR(SUMIF(自店在庫!$A:$A,A2150,自店在庫!$E:$E),0)</f>
        <v>0</v>
      </c>
      <c r="T2150" s="29">
        <f>IFERROR((SUMIF('売上伝票CSV(自店)'!A:A,A2150,'売上伝票CSV(自店)'!I:I)),0)</f>
        <v>0</v>
      </c>
      <c r="U2150" s="30"/>
      <c r="V2150" s="31">
        <f t="shared" si="66"/>
        <v>0</v>
      </c>
      <c r="W2150" s="29"/>
    </row>
    <row r="2151" spans="1:23" ht="18.75" hidden="1" customHeight="1">
      <c r="A2151" s="3" t="str">
        <f t="shared" si="67"/>
        <v/>
      </c>
      <c r="B2151" s="29" t="e">
        <f>VLOOKUP(IF(LEN(F2151)&lt;11,TEXT(F2151,"00000000000"),F2151),マスタ!B:C,2,0)</f>
        <v>#N/A</v>
      </c>
      <c r="C2151" s="29" t="e">
        <f>VLOOKUP(G2151,マスタ!F:G,2,0)</f>
        <v>#N/A</v>
      </c>
      <c r="D2151" s="29" t="e">
        <f>VLOOKUP(H2151,マスタ!I:J,2,0)</f>
        <v>#N/A</v>
      </c>
      <c r="E2151" s="29" t="e">
        <f>VLOOKUP(IF(LEN(F2151)&lt;11,TEXT(F2151,"00000000000"),F2151),マスタ!B:D,3,0)</f>
        <v>#N/A</v>
      </c>
      <c r="F2151" s="46"/>
      <c r="G2151" s="25"/>
      <c r="H2151" s="25"/>
      <c r="I2151" s="25"/>
      <c r="J2151" s="25"/>
      <c r="K2151" s="25"/>
      <c r="L2151" s="25"/>
      <c r="M2151" s="25"/>
      <c r="N2151" s="26"/>
      <c r="O2151" s="26"/>
      <c r="P2151" s="26"/>
      <c r="Q2151" s="36"/>
      <c r="R2151" s="27">
        <f>自店在庫!$H$3</f>
        <v>5438</v>
      </c>
      <c r="S2151" s="28">
        <f>IFERROR(SUMIF(自店在庫!$A:$A,A2151,自店在庫!$E:$E),0)</f>
        <v>0</v>
      </c>
      <c r="T2151" s="29">
        <f>IFERROR((SUMIF('売上伝票CSV(自店)'!A:A,A2151,'売上伝票CSV(自店)'!I:I)),0)</f>
        <v>0</v>
      </c>
      <c r="U2151" s="30"/>
      <c r="V2151" s="31">
        <f t="shared" si="66"/>
        <v>0</v>
      </c>
      <c r="W2151" s="29"/>
    </row>
    <row r="2152" spans="1:23" ht="18.75" hidden="1" customHeight="1">
      <c r="A2152" s="3" t="str">
        <f t="shared" si="67"/>
        <v/>
      </c>
      <c r="B2152" s="29" t="e">
        <f>VLOOKUP(IF(LEN(F2152)&lt;11,TEXT(F2152,"00000000000"),F2152),マスタ!B:C,2,0)</f>
        <v>#N/A</v>
      </c>
      <c r="C2152" s="29" t="e">
        <f>VLOOKUP(G2152,マスタ!F:G,2,0)</f>
        <v>#N/A</v>
      </c>
      <c r="D2152" s="29" t="e">
        <f>VLOOKUP(H2152,マスタ!I:J,2,0)</f>
        <v>#N/A</v>
      </c>
      <c r="E2152" s="29" t="e">
        <f>VLOOKUP(IF(LEN(F2152)&lt;11,TEXT(F2152,"00000000000"),F2152),マスタ!B:D,3,0)</f>
        <v>#N/A</v>
      </c>
      <c r="F2152" s="46"/>
      <c r="G2152" s="25"/>
      <c r="H2152" s="25"/>
      <c r="I2152" s="25"/>
      <c r="J2152" s="25"/>
      <c r="K2152" s="25"/>
      <c r="L2152" s="25"/>
      <c r="M2152" s="25"/>
      <c r="N2152" s="26"/>
      <c r="O2152" s="26"/>
      <c r="P2152" s="26"/>
      <c r="Q2152" s="36"/>
      <c r="R2152" s="27">
        <f>自店在庫!$H$3</f>
        <v>5438</v>
      </c>
      <c r="S2152" s="28">
        <f>IFERROR(SUMIF(自店在庫!$A:$A,A2152,自店在庫!$E:$E),0)</f>
        <v>0</v>
      </c>
      <c r="T2152" s="29">
        <f>IFERROR((SUMIF('売上伝票CSV(自店)'!A:A,A2152,'売上伝票CSV(自店)'!I:I)),0)</f>
        <v>0</v>
      </c>
      <c r="U2152" s="30"/>
      <c r="V2152" s="31">
        <f t="shared" si="66"/>
        <v>0</v>
      </c>
      <c r="W2152" s="29"/>
    </row>
    <row r="2153" spans="1:23" ht="18.75" hidden="1" customHeight="1">
      <c r="A2153" s="3" t="str">
        <f t="shared" si="67"/>
        <v/>
      </c>
      <c r="B2153" s="29" t="e">
        <f>VLOOKUP(IF(LEN(F2153)&lt;11,TEXT(F2153,"00000000000"),F2153),マスタ!B:C,2,0)</f>
        <v>#N/A</v>
      </c>
      <c r="C2153" s="29" t="e">
        <f>VLOOKUP(G2153,マスタ!F:G,2,0)</f>
        <v>#N/A</v>
      </c>
      <c r="D2153" s="29" t="e">
        <f>VLOOKUP(H2153,マスタ!I:J,2,0)</f>
        <v>#N/A</v>
      </c>
      <c r="E2153" s="29" t="e">
        <f>VLOOKUP(IF(LEN(F2153)&lt;11,TEXT(F2153,"00000000000"),F2153),マスタ!B:D,3,0)</f>
        <v>#N/A</v>
      </c>
      <c r="F2153" s="46"/>
      <c r="G2153" s="25"/>
      <c r="H2153" s="25"/>
      <c r="I2153" s="25"/>
      <c r="J2153" s="25"/>
      <c r="K2153" s="25"/>
      <c r="L2153" s="25"/>
      <c r="M2153" s="25"/>
      <c r="N2153" s="26"/>
      <c r="O2153" s="26"/>
      <c r="P2153" s="26"/>
      <c r="Q2153" s="36"/>
      <c r="R2153" s="27">
        <f>自店在庫!$H$3</f>
        <v>5438</v>
      </c>
      <c r="S2153" s="28">
        <f>IFERROR(SUMIF(自店在庫!$A:$A,A2153,自店在庫!$E:$E),0)</f>
        <v>0</v>
      </c>
      <c r="T2153" s="29">
        <f>IFERROR((SUMIF('売上伝票CSV(自店)'!A:A,A2153,'売上伝票CSV(自店)'!I:I)),0)</f>
        <v>0</v>
      </c>
      <c r="U2153" s="30"/>
      <c r="V2153" s="31">
        <f t="shared" si="66"/>
        <v>0</v>
      </c>
      <c r="W2153" s="29"/>
    </row>
    <row r="2154" spans="1:23" ht="18.75" hidden="1" customHeight="1">
      <c r="A2154" s="3" t="str">
        <f t="shared" si="67"/>
        <v/>
      </c>
      <c r="B2154" s="29" t="e">
        <f>VLOOKUP(IF(LEN(F2154)&lt;11,TEXT(F2154,"00000000000"),F2154),マスタ!B:C,2,0)</f>
        <v>#N/A</v>
      </c>
      <c r="C2154" s="29" t="e">
        <f>VLOOKUP(G2154,マスタ!F:G,2,0)</f>
        <v>#N/A</v>
      </c>
      <c r="D2154" s="29" t="e">
        <f>VLOOKUP(H2154,マスタ!I:J,2,0)</f>
        <v>#N/A</v>
      </c>
      <c r="E2154" s="29" t="e">
        <f>VLOOKUP(IF(LEN(F2154)&lt;11,TEXT(F2154,"00000000000"),F2154),マスタ!B:D,3,0)</f>
        <v>#N/A</v>
      </c>
      <c r="F2154" s="46"/>
      <c r="G2154" s="25"/>
      <c r="H2154" s="25"/>
      <c r="I2154" s="25"/>
      <c r="J2154" s="25"/>
      <c r="K2154" s="25"/>
      <c r="L2154" s="25"/>
      <c r="M2154" s="25"/>
      <c r="N2154" s="26"/>
      <c r="O2154" s="26"/>
      <c r="P2154" s="26"/>
      <c r="Q2154" s="36"/>
      <c r="R2154" s="27">
        <f>自店在庫!$H$3</f>
        <v>5438</v>
      </c>
      <c r="S2154" s="28">
        <f>IFERROR(SUMIF(自店在庫!$A:$A,A2154,自店在庫!$E:$E),0)</f>
        <v>0</v>
      </c>
      <c r="T2154" s="29">
        <f>IFERROR((SUMIF('売上伝票CSV(自店)'!A:A,A2154,'売上伝票CSV(自店)'!I:I)),0)</f>
        <v>0</v>
      </c>
      <c r="U2154" s="30"/>
      <c r="V2154" s="31">
        <f t="shared" si="66"/>
        <v>0</v>
      </c>
      <c r="W2154" s="29"/>
    </row>
    <row r="2155" spans="1:23" ht="18.75" hidden="1" customHeight="1">
      <c r="A2155" s="3" t="str">
        <f t="shared" si="67"/>
        <v/>
      </c>
      <c r="B2155" s="29" t="e">
        <f>VLOOKUP(IF(LEN(F2155)&lt;11,TEXT(F2155,"00000000000"),F2155),マスタ!B:C,2,0)</f>
        <v>#N/A</v>
      </c>
      <c r="C2155" s="29" t="e">
        <f>VLOOKUP(G2155,マスタ!F:G,2,0)</f>
        <v>#N/A</v>
      </c>
      <c r="D2155" s="29" t="e">
        <f>VLOOKUP(H2155,マスタ!I:J,2,0)</f>
        <v>#N/A</v>
      </c>
      <c r="E2155" s="29" t="e">
        <f>VLOOKUP(IF(LEN(F2155)&lt;11,TEXT(F2155,"00000000000"),F2155),マスタ!B:D,3,0)</f>
        <v>#N/A</v>
      </c>
      <c r="F2155" s="46"/>
      <c r="G2155" s="25"/>
      <c r="H2155" s="25"/>
      <c r="I2155" s="25"/>
      <c r="J2155" s="25"/>
      <c r="K2155" s="25"/>
      <c r="L2155" s="25"/>
      <c r="M2155" s="25"/>
      <c r="N2155" s="26"/>
      <c r="O2155" s="26"/>
      <c r="P2155" s="26"/>
      <c r="Q2155" s="36"/>
      <c r="R2155" s="27">
        <f>自店在庫!$H$3</f>
        <v>5438</v>
      </c>
      <c r="S2155" s="28">
        <f>IFERROR(SUMIF(自店在庫!$A:$A,A2155,自店在庫!$E:$E),0)</f>
        <v>0</v>
      </c>
      <c r="T2155" s="29">
        <f>IFERROR((SUMIF('売上伝票CSV(自店)'!A:A,A2155,'売上伝票CSV(自店)'!I:I)),0)</f>
        <v>0</v>
      </c>
      <c r="U2155" s="30"/>
      <c r="V2155" s="31">
        <f t="shared" si="66"/>
        <v>0</v>
      </c>
      <c r="W2155" s="29"/>
    </row>
    <row r="2156" spans="1:23" ht="18.75" hidden="1" customHeight="1">
      <c r="A2156" s="3" t="str">
        <f t="shared" si="67"/>
        <v/>
      </c>
      <c r="B2156" s="29" t="e">
        <f>VLOOKUP(IF(LEN(F2156)&lt;11,TEXT(F2156,"00000000000"),F2156),マスタ!B:C,2,0)</f>
        <v>#N/A</v>
      </c>
      <c r="C2156" s="29" t="e">
        <f>VLOOKUP(G2156,マスタ!F:G,2,0)</f>
        <v>#N/A</v>
      </c>
      <c r="D2156" s="29" t="e">
        <f>VLOOKUP(H2156,マスタ!I:J,2,0)</f>
        <v>#N/A</v>
      </c>
      <c r="E2156" s="29" t="e">
        <f>VLOOKUP(IF(LEN(F2156)&lt;11,TEXT(F2156,"00000000000"),F2156),マスタ!B:D,3,0)</f>
        <v>#N/A</v>
      </c>
      <c r="F2156" s="46"/>
      <c r="G2156" s="25"/>
      <c r="H2156" s="25"/>
      <c r="I2156" s="25"/>
      <c r="J2156" s="25"/>
      <c r="K2156" s="25"/>
      <c r="L2156" s="25"/>
      <c r="M2156" s="25"/>
      <c r="N2156" s="26"/>
      <c r="O2156" s="26"/>
      <c r="P2156" s="26"/>
      <c r="Q2156" s="36"/>
      <c r="R2156" s="27">
        <f>自店在庫!$H$3</f>
        <v>5438</v>
      </c>
      <c r="S2156" s="28">
        <f>IFERROR(SUMIF(自店在庫!$A:$A,A2156,自店在庫!$E:$E),0)</f>
        <v>0</v>
      </c>
      <c r="T2156" s="29">
        <f>IFERROR((SUMIF('売上伝票CSV(自店)'!A:A,A2156,'売上伝票CSV(自店)'!I:I)),0)</f>
        <v>0</v>
      </c>
      <c r="U2156" s="30"/>
      <c r="V2156" s="31">
        <f t="shared" si="66"/>
        <v>0</v>
      </c>
      <c r="W2156" s="29"/>
    </row>
    <row r="2157" spans="1:23" ht="18.75" hidden="1" customHeight="1">
      <c r="A2157" s="3" t="str">
        <f t="shared" si="67"/>
        <v/>
      </c>
      <c r="B2157" s="29" t="e">
        <f>VLOOKUP(IF(LEN(F2157)&lt;11,TEXT(F2157,"00000000000"),F2157),マスタ!B:C,2,0)</f>
        <v>#N/A</v>
      </c>
      <c r="C2157" s="29" t="e">
        <f>VLOOKUP(G2157,マスタ!F:G,2,0)</f>
        <v>#N/A</v>
      </c>
      <c r="D2157" s="29" t="e">
        <f>VLOOKUP(H2157,マスタ!I:J,2,0)</f>
        <v>#N/A</v>
      </c>
      <c r="E2157" s="29" t="e">
        <f>VLOOKUP(IF(LEN(F2157)&lt;11,TEXT(F2157,"00000000000"),F2157),マスタ!B:D,3,0)</f>
        <v>#N/A</v>
      </c>
      <c r="F2157" s="46"/>
      <c r="G2157" s="25"/>
      <c r="H2157" s="25"/>
      <c r="I2157" s="25"/>
      <c r="J2157" s="25"/>
      <c r="K2157" s="25"/>
      <c r="L2157" s="25"/>
      <c r="M2157" s="25"/>
      <c r="N2157" s="26"/>
      <c r="O2157" s="26"/>
      <c r="P2157" s="26"/>
      <c r="Q2157" s="36"/>
      <c r="R2157" s="27">
        <f>自店在庫!$H$3</f>
        <v>5438</v>
      </c>
      <c r="S2157" s="28">
        <f>IFERROR(SUMIF(自店在庫!$A:$A,A2157,自店在庫!$E:$E),0)</f>
        <v>0</v>
      </c>
      <c r="T2157" s="29">
        <f>IFERROR((SUMIF('売上伝票CSV(自店)'!A:A,A2157,'売上伝票CSV(自店)'!I:I)),0)</f>
        <v>0</v>
      </c>
      <c r="U2157" s="30"/>
      <c r="V2157" s="31">
        <f t="shared" si="66"/>
        <v>0</v>
      </c>
      <c r="W2157" s="29"/>
    </row>
    <row r="2158" spans="1:23" ht="18.75" hidden="1" customHeight="1">
      <c r="A2158" s="3" t="str">
        <f t="shared" si="67"/>
        <v/>
      </c>
      <c r="B2158" s="29" t="e">
        <f>VLOOKUP(IF(LEN(F2158)&lt;11,TEXT(F2158,"00000000000"),F2158),マスタ!B:C,2,0)</f>
        <v>#N/A</v>
      </c>
      <c r="C2158" s="29" t="e">
        <f>VLOOKUP(G2158,マスタ!F:G,2,0)</f>
        <v>#N/A</v>
      </c>
      <c r="D2158" s="29" t="e">
        <f>VLOOKUP(H2158,マスタ!I:J,2,0)</f>
        <v>#N/A</v>
      </c>
      <c r="E2158" s="29" t="e">
        <f>VLOOKUP(IF(LEN(F2158)&lt;11,TEXT(F2158,"00000000000"),F2158),マスタ!B:D,3,0)</f>
        <v>#N/A</v>
      </c>
      <c r="F2158" s="46"/>
      <c r="G2158" s="25"/>
      <c r="H2158" s="25"/>
      <c r="I2158" s="25"/>
      <c r="J2158" s="25"/>
      <c r="K2158" s="25"/>
      <c r="L2158" s="25"/>
      <c r="M2158" s="25"/>
      <c r="N2158" s="26"/>
      <c r="O2158" s="26"/>
      <c r="P2158" s="26"/>
      <c r="Q2158" s="36"/>
      <c r="R2158" s="27">
        <f>自店在庫!$H$3</f>
        <v>5438</v>
      </c>
      <c r="S2158" s="28">
        <f>IFERROR(SUMIF(自店在庫!$A:$A,A2158,自店在庫!$E:$E),0)</f>
        <v>0</v>
      </c>
      <c r="T2158" s="29">
        <f>IFERROR((SUMIF('売上伝票CSV(自店)'!A:A,A2158,'売上伝票CSV(自店)'!I:I)),0)</f>
        <v>0</v>
      </c>
      <c r="U2158" s="30"/>
      <c r="V2158" s="31">
        <f t="shared" si="66"/>
        <v>0</v>
      </c>
      <c r="W2158" s="29"/>
    </row>
    <row r="2159" spans="1:23" ht="18.75" hidden="1" customHeight="1">
      <c r="A2159" s="3" t="str">
        <f t="shared" si="67"/>
        <v/>
      </c>
      <c r="B2159" s="29" t="e">
        <f>VLOOKUP(IF(LEN(F2159)&lt;11,TEXT(F2159,"00000000000"),F2159),マスタ!B:C,2,0)</f>
        <v>#N/A</v>
      </c>
      <c r="C2159" s="29" t="e">
        <f>VLOOKUP(G2159,マスタ!F:G,2,0)</f>
        <v>#N/A</v>
      </c>
      <c r="D2159" s="29" t="e">
        <f>VLOOKUP(H2159,マスタ!I:J,2,0)</f>
        <v>#N/A</v>
      </c>
      <c r="E2159" s="29" t="e">
        <f>VLOOKUP(IF(LEN(F2159)&lt;11,TEXT(F2159,"00000000000"),F2159),マスタ!B:D,3,0)</f>
        <v>#N/A</v>
      </c>
      <c r="F2159" s="46"/>
      <c r="G2159" s="25"/>
      <c r="H2159" s="25"/>
      <c r="I2159" s="25"/>
      <c r="J2159" s="25"/>
      <c r="K2159" s="25"/>
      <c r="L2159" s="25"/>
      <c r="M2159" s="25"/>
      <c r="N2159" s="26"/>
      <c r="O2159" s="26"/>
      <c r="P2159" s="26"/>
      <c r="Q2159" s="36"/>
      <c r="R2159" s="27">
        <f>自店在庫!$H$3</f>
        <v>5438</v>
      </c>
      <c r="S2159" s="28">
        <f>IFERROR(SUMIF(自店在庫!$A:$A,A2159,自店在庫!$E:$E),0)</f>
        <v>0</v>
      </c>
      <c r="T2159" s="29">
        <f>IFERROR((SUMIF('売上伝票CSV(自店)'!A:A,A2159,'売上伝票CSV(自店)'!I:I)),0)</f>
        <v>0</v>
      </c>
      <c r="U2159" s="30"/>
      <c r="V2159" s="31">
        <f t="shared" si="66"/>
        <v>0</v>
      </c>
      <c r="W2159" s="29"/>
    </row>
    <row r="2160" spans="1:23" ht="18.75" hidden="1" customHeight="1">
      <c r="A2160" s="3" t="str">
        <f t="shared" si="67"/>
        <v/>
      </c>
      <c r="B2160" s="29" t="e">
        <f>VLOOKUP(IF(LEN(F2160)&lt;11,TEXT(F2160,"00000000000"),F2160),マスタ!B:C,2,0)</f>
        <v>#N/A</v>
      </c>
      <c r="C2160" s="29" t="e">
        <f>VLOOKUP(G2160,マスタ!F:G,2,0)</f>
        <v>#N/A</v>
      </c>
      <c r="D2160" s="29" t="e">
        <f>VLOOKUP(H2160,マスタ!I:J,2,0)</f>
        <v>#N/A</v>
      </c>
      <c r="E2160" s="29" t="e">
        <f>VLOOKUP(IF(LEN(F2160)&lt;11,TEXT(F2160,"00000000000"),F2160),マスタ!B:D,3,0)</f>
        <v>#N/A</v>
      </c>
      <c r="F2160" s="46"/>
      <c r="G2160" s="25"/>
      <c r="H2160" s="25"/>
      <c r="I2160" s="25"/>
      <c r="J2160" s="25"/>
      <c r="K2160" s="25"/>
      <c r="L2160" s="25"/>
      <c r="M2160" s="25"/>
      <c r="N2160" s="26"/>
      <c r="O2160" s="26"/>
      <c r="P2160" s="26"/>
      <c r="Q2160" s="36"/>
      <c r="R2160" s="27">
        <f>自店在庫!$H$3</f>
        <v>5438</v>
      </c>
      <c r="S2160" s="28">
        <f>IFERROR(SUMIF(自店在庫!$A:$A,A2160,自店在庫!$E:$E),0)</f>
        <v>0</v>
      </c>
      <c r="T2160" s="29">
        <f>IFERROR((SUMIF('売上伝票CSV(自店)'!A:A,A2160,'売上伝票CSV(自店)'!I:I)),0)</f>
        <v>0</v>
      </c>
      <c r="U2160" s="30"/>
      <c r="V2160" s="31">
        <f t="shared" si="66"/>
        <v>0</v>
      </c>
      <c r="W2160" s="29"/>
    </row>
    <row r="2161" spans="1:23" ht="18.75" hidden="1" customHeight="1">
      <c r="A2161" s="3" t="str">
        <f t="shared" si="67"/>
        <v/>
      </c>
      <c r="B2161" s="29" t="e">
        <f>VLOOKUP(IF(LEN(F2161)&lt;11,TEXT(F2161,"00000000000"),F2161),マスタ!B:C,2,0)</f>
        <v>#N/A</v>
      </c>
      <c r="C2161" s="29" t="e">
        <f>VLOOKUP(G2161,マスタ!F:G,2,0)</f>
        <v>#N/A</v>
      </c>
      <c r="D2161" s="29" t="e">
        <f>VLOOKUP(H2161,マスタ!I:J,2,0)</f>
        <v>#N/A</v>
      </c>
      <c r="E2161" s="29" t="e">
        <f>VLOOKUP(IF(LEN(F2161)&lt;11,TEXT(F2161,"00000000000"),F2161),マスタ!B:D,3,0)</f>
        <v>#N/A</v>
      </c>
      <c r="F2161" s="46"/>
      <c r="G2161" s="25"/>
      <c r="H2161" s="25"/>
      <c r="I2161" s="25"/>
      <c r="J2161" s="25"/>
      <c r="K2161" s="25"/>
      <c r="L2161" s="25"/>
      <c r="M2161" s="25"/>
      <c r="N2161" s="26"/>
      <c r="O2161" s="26"/>
      <c r="P2161" s="26"/>
      <c r="Q2161" s="36"/>
      <c r="R2161" s="27">
        <f>自店在庫!$H$3</f>
        <v>5438</v>
      </c>
      <c r="S2161" s="28">
        <f>IFERROR(SUMIF(自店在庫!$A:$A,A2161,自店在庫!$E:$E),0)</f>
        <v>0</v>
      </c>
      <c r="T2161" s="29">
        <f>IFERROR((SUMIF('売上伝票CSV(自店)'!A:A,A2161,'売上伝票CSV(自店)'!I:I)),0)</f>
        <v>0</v>
      </c>
      <c r="U2161" s="30"/>
      <c r="V2161" s="31">
        <f t="shared" si="66"/>
        <v>0</v>
      </c>
      <c r="W2161" s="29"/>
    </row>
    <row r="2162" spans="1:23" ht="18.75" hidden="1" customHeight="1">
      <c r="A2162" s="3" t="str">
        <f t="shared" si="67"/>
        <v/>
      </c>
      <c r="B2162" s="29" t="e">
        <f>VLOOKUP(IF(LEN(F2162)&lt;11,TEXT(F2162,"00000000000"),F2162),マスタ!B:C,2,0)</f>
        <v>#N/A</v>
      </c>
      <c r="C2162" s="29" t="e">
        <f>VLOOKUP(G2162,マスタ!F:G,2,0)</f>
        <v>#N/A</v>
      </c>
      <c r="D2162" s="29" t="e">
        <f>VLOOKUP(H2162,マスタ!I:J,2,0)</f>
        <v>#N/A</v>
      </c>
      <c r="E2162" s="29" t="e">
        <f>VLOOKUP(IF(LEN(F2162)&lt;11,TEXT(F2162,"00000000000"),F2162),マスタ!B:D,3,0)</f>
        <v>#N/A</v>
      </c>
      <c r="F2162" s="46"/>
      <c r="G2162" s="25"/>
      <c r="H2162" s="25"/>
      <c r="I2162" s="25"/>
      <c r="J2162" s="25"/>
      <c r="K2162" s="25"/>
      <c r="L2162" s="25"/>
      <c r="M2162" s="25"/>
      <c r="N2162" s="26"/>
      <c r="O2162" s="26"/>
      <c r="P2162" s="26"/>
      <c r="Q2162" s="36"/>
      <c r="R2162" s="27">
        <f>自店在庫!$H$3</f>
        <v>5438</v>
      </c>
      <c r="S2162" s="28">
        <f>IFERROR(SUMIF(自店在庫!$A:$A,A2162,自店在庫!$E:$E),0)</f>
        <v>0</v>
      </c>
      <c r="T2162" s="29">
        <f>IFERROR((SUMIF('売上伝票CSV(自店)'!A:A,A2162,'売上伝票CSV(自店)'!I:I)),0)</f>
        <v>0</v>
      </c>
      <c r="U2162" s="30"/>
      <c r="V2162" s="31">
        <f t="shared" si="66"/>
        <v>0</v>
      </c>
      <c r="W2162" s="29"/>
    </row>
    <row r="2163" spans="1:23" ht="18.75" hidden="1" customHeight="1">
      <c r="A2163" s="3" t="str">
        <f t="shared" si="67"/>
        <v/>
      </c>
      <c r="B2163" s="29" t="e">
        <f>VLOOKUP(IF(LEN(F2163)&lt;11,TEXT(F2163,"00000000000"),F2163),マスタ!B:C,2,0)</f>
        <v>#N/A</v>
      </c>
      <c r="C2163" s="29" t="e">
        <f>VLOOKUP(G2163,マスタ!F:G,2,0)</f>
        <v>#N/A</v>
      </c>
      <c r="D2163" s="29" t="e">
        <f>VLOOKUP(H2163,マスタ!I:J,2,0)</f>
        <v>#N/A</v>
      </c>
      <c r="E2163" s="29" t="e">
        <f>VLOOKUP(IF(LEN(F2163)&lt;11,TEXT(F2163,"00000000000"),F2163),マスタ!B:D,3,0)</f>
        <v>#N/A</v>
      </c>
      <c r="F2163" s="46"/>
      <c r="G2163" s="25"/>
      <c r="H2163" s="25"/>
      <c r="I2163" s="25"/>
      <c r="J2163" s="25"/>
      <c r="K2163" s="25"/>
      <c r="L2163" s="25"/>
      <c r="M2163" s="25"/>
      <c r="N2163" s="26"/>
      <c r="O2163" s="26"/>
      <c r="P2163" s="26"/>
      <c r="Q2163" s="36"/>
      <c r="R2163" s="27">
        <f>自店在庫!$H$3</f>
        <v>5438</v>
      </c>
      <c r="S2163" s="28">
        <f>IFERROR(SUMIF(自店在庫!$A:$A,A2163,自店在庫!$E:$E),0)</f>
        <v>0</v>
      </c>
      <c r="T2163" s="29">
        <f>IFERROR((SUMIF('売上伝票CSV(自店)'!A:A,A2163,'売上伝票CSV(自店)'!I:I)),0)</f>
        <v>0</v>
      </c>
      <c r="U2163" s="30"/>
      <c r="V2163" s="31">
        <f t="shared" si="66"/>
        <v>0</v>
      </c>
      <c r="W2163" s="29"/>
    </row>
    <row r="2164" spans="1:23" ht="18.75" hidden="1" customHeight="1">
      <c r="A2164" s="3" t="str">
        <f t="shared" si="67"/>
        <v/>
      </c>
      <c r="B2164" s="29" t="e">
        <f>VLOOKUP(IF(LEN(F2164)&lt;11,TEXT(F2164,"00000000000"),F2164),マスタ!B:C,2,0)</f>
        <v>#N/A</v>
      </c>
      <c r="C2164" s="29" t="e">
        <f>VLOOKUP(G2164,マスタ!F:G,2,0)</f>
        <v>#N/A</v>
      </c>
      <c r="D2164" s="29" t="e">
        <f>VLOOKUP(H2164,マスタ!I:J,2,0)</f>
        <v>#N/A</v>
      </c>
      <c r="E2164" s="29" t="e">
        <f>VLOOKUP(IF(LEN(F2164)&lt;11,TEXT(F2164,"00000000000"),F2164),マスタ!B:D,3,0)</f>
        <v>#N/A</v>
      </c>
      <c r="F2164" s="46"/>
      <c r="G2164" s="25"/>
      <c r="H2164" s="25"/>
      <c r="I2164" s="25"/>
      <c r="J2164" s="25"/>
      <c r="K2164" s="25"/>
      <c r="L2164" s="25"/>
      <c r="M2164" s="25"/>
      <c r="N2164" s="26"/>
      <c r="O2164" s="26"/>
      <c r="P2164" s="26"/>
      <c r="Q2164" s="36"/>
      <c r="R2164" s="27">
        <f>自店在庫!$H$3</f>
        <v>5438</v>
      </c>
      <c r="S2164" s="28">
        <f>IFERROR(SUMIF(自店在庫!$A:$A,A2164,自店在庫!$E:$E),0)</f>
        <v>0</v>
      </c>
      <c r="T2164" s="29">
        <f>IFERROR((SUMIF('売上伝票CSV(自店)'!A:A,A2164,'売上伝票CSV(自店)'!I:I)),0)</f>
        <v>0</v>
      </c>
      <c r="U2164" s="30"/>
      <c r="V2164" s="31">
        <f t="shared" si="66"/>
        <v>0</v>
      </c>
      <c r="W2164" s="29"/>
    </row>
    <row r="2165" spans="1:23" ht="18.75" hidden="1" customHeight="1">
      <c r="A2165" s="3" t="str">
        <f t="shared" si="67"/>
        <v/>
      </c>
      <c r="B2165" s="29" t="e">
        <f>VLOOKUP(IF(LEN(F2165)&lt;11,TEXT(F2165,"00000000000"),F2165),マスタ!B:C,2,0)</f>
        <v>#N/A</v>
      </c>
      <c r="C2165" s="29" t="e">
        <f>VLOOKUP(G2165,マスタ!F:G,2,0)</f>
        <v>#N/A</v>
      </c>
      <c r="D2165" s="29" t="e">
        <f>VLOOKUP(H2165,マスタ!I:J,2,0)</f>
        <v>#N/A</v>
      </c>
      <c r="E2165" s="29" t="e">
        <f>VLOOKUP(IF(LEN(F2165)&lt;11,TEXT(F2165,"00000000000"),F2165),マスタ!B:D,3,0)</f>
        <v>#N/A</v>
      </c>
      <c r="F2165" s="46"/>
      <c r="G2165" s="25"/>
      <c r="H2165" s="25"/>
      <c r="I2165" s="25"/>
      <c r="J2165" s="25"/>
      <c r="K2165" s="25"/>
      <c r="L2165" s="25"/>
      <c r="M2165" s="25"/>
      <c r="N2165" s="26"/>
      <c r="O2165" s="26"/>
      <c r="P2165" s="26"/>
      <c r="Q2165" s="36"/>
      <c r="R2165" s="27">
        <f>自店在庫!$H$3</f>
        <v>5438</v>
      </c>
      <c r="S2165" s="28">
        <f>IFERROR(SUMIF(自店在庫!$A:$A,A2165,自店在庫!$E:$E),0)</f>
        <v>0</v>
      </c>
      <c r="T2165" s="29">
        <f>IFERROR((SUMIF('売上伝票CSV(自店)'!A:A,A2165,'売上伝票CSV(自店)'!I:I)),0)</f>
        <v>0</v>
      </c>
      <c r="U2165" s="30"/>
      <c r="V2165" s="31">
        <f t="shared" si="66"/>
        <v>0</v>
      </c>
      <c r="W2165" s="29"/>
    </row>
    <row r="2166" spans="1:23" ht="18.75" hidden="1" customHeight="1">
      <c r="A2166" s="3" t="str">
        <f t="shared" si="67"/>
        <v/>
      </c>
      <c r="B2166" s="29" t="e">
        <f>VLOOKUP(IF(LEN(F2166)&lt;11,TEXT(F2166,"00000000000"),F2166),マスタ!B:C,2,0)</f>
        <v>#N/A</v>
      </c>
      <c r="C2166" s="29" t="e">
        <f>VLOOKUP(G2166,マスタ!F:G,2,0)</f>
        <v>#N/A</v>
      </c>
      <c r="D2166" s="29" t="e">
        <f>VLOOKUP(H2166,マスタ!I:J,2,0)</f>
        <v>#N/A</v>
      </c>
      <c r="E2166" s="29" t="e">
        <f>VLOOKUP(IF(LEN(F2166)&lt;11,TEXT(F2166,"00000000000"),F2166),マスタ!B:D,3,0)</f>
        <v>#N/A</v>
      </c>
      <c r="F2166" s="46"/>
      <c r="G2166" s="25"/>
      <c r="H2166" s="25"/>
      <c r="I2166" s="25"/>
      <c r="J2166" s="25"/>
      <c r="K2166" s="25"/>
      <c r="L2166" s="25"/>
      <c r="M2166" s="25"/>
      <c r="N2166" s="26"/>
      <c r="O2166" s="26"/>
      <c r="P2166" s="26"/>
      <c r="Q2166" s="36"/>
      <c r="R2166" s="27">
        <f>自店在庫!$H$3</f>
        <v>5438</v>
      </c>
      <c r="S2166" s="28">
        <f>IFERROR(SUMIF(自店在庫!$A:$A,A2166,自店在庫!$E:$E),0)</f>
        <v>0</v>
      </c>
      <c r="T2166" s="29">
        <f>IFERROR((SUMIF('売上伝票CSV(自店)'!A:A,A2166,'売上伝票CSV(自店)'!I:I)),0)</f>
        <v>0</v>
      </c>
      <c r="U2166" s="30"/>
      <c r="V2166" s="31">
        <f t="shared" si="66"/>
        <v>0</v>
      </c>
      <c r="W2166" s="29"/>
    </row>
    <row r="2167" spans="1:23" ht="18.75" hidden="1" customHeight="1">
      <c r="A2167" s="3" t="str">
        <f t="shared" si="67"/>
        <v/>
      </c>
      <c r="B2167" s="29" t="e">
        <f>VLOOKUP(IF(LEN(F2167)&lt;11,TEXT(F2167,"00000000000"),F2167),マスタ!B:C,2,0)</f>
        <v>#N/A</v>
      </c>
      <c r="C2167" s="29" t="e">
        <f>VLOOKUP(G2167,マスタ!F:G,2,0)</f>
        <v>#N/A</v>
      </c>
      <c r="D2167" s="29" t="e">
        <f>VLOOKUP(H2167,マスタ!I:J,2,0)</f>
        <v>#N/A</v>
      </c>
      <c r="E2167" s="29" t="e">
        <f>VLOOKUP(IF(LEN(F2167)&lt;11,TEXT(F2167,"00000000000"),F2167),マスタ!B:D,3,0)</f>
        <v>#N/A</v>
      </c>
      <c r="F2167" s="46"/>
      <c r="G2167" s="25"/>
      <c r="H2167" s="25"/>
      <c r="I2167" s="25"/>
      <c r="J2167" s="25"/>
      <c r="K2167" s="25"/>
      <c r="L2167" s="25"/>
      <c r="M2167" s="25"/>
      <c r="N2167" s="26"/>
      <c r="O2167" s="26"/>
      <c r="P2167" s="26"/>
      <c r="Q2167" s="36"/>
      <c r="R2167" s="27">
        <f>自店在庫!$H$3</f>
        <v>5438</v>
      </c>
      <c r="S2167" s="28">
        <f>IFERROR(SUMIF(自店在庫!$A:$A,A2167,自店在庫!$E:$E),0)</f>
        <v>0</v>
      </c>
      <c r="T2167" s="29">
        <f>IFERROR((SUMIF('売上伝票CSV(自店)'!A:A,A2167,'売上伝票CSV(自店)'!I:I)),0)</f>
        <v>0</v>
      </c>
      <c r="U2167" s="30"/>
      <c r="V2167" s="31">
        <f t="shared" si="66"/>
        <v>0</v>
      </c>
      <c r="W2167" s="29"/>
    </row>
    <row r="2168" spans="1:23" ht="18.75" hidden="1" customHeight="1">
      <c r="A2168" s="3" t="str">
        <f t="shared" si="67"/>
        <v/>
      </c>
      <c r="B2168" s="29" t="e">
        <f>VLOOKUP(IF(LEN(F2168)&lt;11,TEXT(F2168,"00000000000"),F2168),マスタ!B:C,2,0)</f>
        <v>#N/A</v>
      </c>
      <c r="C2168" s="29" t="e">
        <f>VLOOKUP(G2168,マスタ!F:G,2,0)</f>
        <v>#N/A</v>
      </c>
      <c r="D2168" s="29" t="e">
        <f>VLOOKUP(H2168,マスタ!I:J,2,0)</f>
        <v>#N/A</v>
      </c>
      <c r="E2168" s="29" t="e">
        <f>VLOOKUP(IF(LEN(F2168)&lt;11,TEXT(F2168,"00000000000"),F2168),マスタ!B:D,3,0)</f>
        <v>#N/A</v>
      </c>
      <c r="F2168" s="46"/>
      <c r="G2168" s="25"/>
      <c r="H2168" s="25"/>
      <c r="I2168" s="25"/>
      <c r="J2168" s="25"/>
      <c r="K2168" s="25"/>
      <c r="L2168" s="25"/>
      <c r="M2168" s="25"/>
      <c r="N2168" s="26"/>
      <c r="O2168" s="26"/>
      <c r="P2168" s="26"/>
      <c r="Q2168" s="36"/>
      <c r="R2168" s="27">
        <f>自店在庫!$H$3</f>
        <v>5438</v>
      </c>
      <c r="S2168" s="28">
        <f>IFERROR(SUMIF(自店在庫!$A:$A,A2168,自店在庫!$E:$E),0)</f>
        <v>0</v>
      </c>
      <c r="T2168" s="29">
        <f>IFERROR((SUMIF('売上伝票CSV(自店)'!A:A,A2168,'売上伝票CSV(自店)'!I:I)),0)</f>
        <v>0</v>
      </c>
      <c r="U2168" s="30"/>
      <c r="V2168" s="31">
        <f t="shared" si="66"/>
        <v>0</v>
      </c>
      <c r="W2168" s="29"/>
    </row>
    <row r="2169" spans="1:23" ht="18.75" hidden="1" customHeight="1">
      <c r="A2169" s="3" t="str">
        <f t="shared" si="67"/>
        <v/>
      </c>
      <c r="B2169" s="29" t="e">
        <f>VLOOKUP(IF(LEN(F2169)&lt;11,TEXT(F2169,"00000000000"),F2169),マスタ!B:C,2,0)</f>
        <v>#N/A</v>
      </c>
      <c r="C2169" s="29" t="e">
        <f>VLOOKUP(G2169,マスタ!F:G,2,0)</f>
        <v>#N/A</v>
      </c>
      <c r="D2169" s="29" t="e">
        <f>VLOOKUP(H2169,マスタ!I:J,2,0)</f>
        <v>#N/A</v>
      </c>
      <c r="E2169" s="29" t="e">
        <f>VLOOKUP(IF(LEN(F2169)&lt;11,TEXT(F2169,"00000000000"),F2169),マスタ!B:D,3,0)</f>
        <v>#N/A</v>
      </c>
      <c r="F2169" s="46"/>
      <c r="G2169" s="25"/>
      <c r="H2169" s="25"/>
      <c r="I2169" s="25"/>
      <c r="J2169" s="25"/>
      <c r="K2169" s="25"/>
      <c r="L2169" s="25"/>
      <c r="M2169" s="25"/>
      <c r="N2169" s="26"/>
      <c r="O2169" s="26"/>
      <c r="P2169" s="26"/>
      <c r="Q2169" s="36"/>
      <c r="R2169" s="27">
        <f>自店在庫!$H$3</f>
        <v>5438</v>
      </c>
      <c r="S2169" s="28">
        <f>IFERROR(SUMIF(自店在庫!$A:$A,A2169,自店在庫!$E:$E),0)</f>
        <v>0</v>
      </c>
      <c r="T2169" s="29">
        <f>IFERROR((SUMIF('売上伝票CSV(自店)'!A:A,A2169,'売上伝票CSV(自店)'!I:I)),0)</f>
        <v>0</v>
      </c>
      <c r="U2169" s="30"/>
      <c r="V2169" s="31">
        <f t="shared" si="66"/>
        <v>0</v>
      </c>
      <c r="W2169" s="29"/>
    </row>
    <row r="2170" spans="1:23" ht="18.75" hidden="1" customHeight="1">
      <c r="A2170" s="3" t="str">
        <f t="shared" si="67"/>
        <v/>
      </c>
      <c r="B2170" s="29" t="e">
        <f>VLOOKUP(IF(LEN(F2170)&lt;11,TEXT(F2170,"00000000000"),F2170),マスタ!B:C,2,0)</f>
        <v>#N/A</v>
      </c>
      <c r="C2170" s="29" t="e">
        <f>VLOOKUP(G2170,マスタ!F:G,2,0)</f>
        <v>#N/A</v>
      </c>
      <c r="D2170" s="29" t="e">
        <f>VLOOKUP(H2170,マスタ!I:J,2,0)</f>
        <v>#N/A</v>
      </c>
      <c r="E2170" s="29" t="e">
        <f>VLOOKUP(IF(LEN(F2170)&lt;11,TEXT(F2170,"00000000000"),F2170),マスタ!B:D,3,0)</f>
        <v>#N/A</v>
      </c>
      <c r="F2170" s="46"/>
      <c r="G2170" s="25"/>
      <c r="H2170" s="25"/>
      <c r="I2170" s="25"/>
      <c r="J2170" s="25"/>
      <c r="K2170" s="25"/>
      <c r="L2170" s="25"/>
      <c r="M2170" s="25"/>
      <c r="N2170" s="26"/>
      <c r="O2170" s="26"/>
      <c r="P2170" s="26"/>
      <c r="Q2170" s="36"/>
      <c r="R2170" s="27">
        <f>自店在庫!$H$3</f>
        <v>5438</v>
      </c>
      <c r="S2170" s="28">
        <f>IFERROR(SUMIF(自店在庫!$A:$A,A2170,自店在庫!$E:$E),0)</f>
        <v>0</v>
      </c>
      <c r="T2170" s="29">
        <f>IFERROR((SUMIF('売上伝票CSV(自店)'!A:A,A2170,'売上伝票CSV(自店)'!I:I)),0)</f>
        <v>0</v>
      </c>
      <c r="U2170" s="30"/>
      <c r="V2170" s="31">
        <f t="shared" si="66"/>
        <v>0</v>
      </c>
      <c r="W2170" s="29"/>
    </row>
    <row r="2171" spans="1:23" ht="18.75" hidden="1" customHeight="1">
      <c r="A2171" s="3" t="str">
        <f t="shared" si="67"/>
        <v/>
      </c>
      <c r="B2171" s="29" t="e">
        <f>VLOOKUP(IF(LEN(F2171)&lt;11,TEXT(F2171,"00000000000"),F2171),マスタ!B:C,2,0)</f>
        <v>#N/A</v>
      </c>
      <c r="C2171" s="29" t="e">
        <f>VLOOKUP(G2171,マスタ!F:G,2,0)</f>
        <v>#N/A</v>
      </c>
      <c r="D2171" s="29" t="e">
        <f>VLOOKUP(H2171,マスタ!I:J,2,0)</f>
        <v>#N/A</v>
      </c>
      <c r="E2171" s="29" t="e">
        <f>VLOOKUP(IF(LEN(F2171)&lt;11,TEXT(F2171,"00000000000"),F2171),マスタ!B:D,3,0)</f>
        <v>#N/A</v>
      </c>
      <c r="F2171" s="46"/>
      <c r="G2171" s="25"/>
      <c r="H2171" s="25"/>
      <c r="I2171" s="25"/>
      <c r="J2171" s="25"/>
      <c r="K2171" s="25"/>
      <c r="L2171" s="25"/>
      <c r="M2171" s="25"/>
      <c r="N2171" s="26"/>
      <c r="O2171" s="26"/>
      <c r="P2171" s="26"/>
      <c r="Q2171" s="36"/>
      <c r="R2171" s="27">
        <f>自店在庫!$H$3</f>
        <v>5438</v>
      </c>
      <c r="S2171" s="28">
        <f>IFERROR(SUMIF(自店在庫!$A:$A,A2171,自店在庫!$E:$E),0)</f>
        <v>0</v>
      </c>
      <c r="T2171" s="29">
        <f>IFERROR((SUMIF('売上伝票CSV(自店)'!A:A,A2171,'売上伝票CSV(自店)'!I:I)),0)</f>
        <v>0</v>
      </c>
      <c r="U2171" s="30"/>
      <c r="V2171" s="31">
        <f t="shared" si="66"/>
        <v>0</v>
      </c>
      <c r="W2171" s="29"/>
    </row>
    <row r="2172" spans="1:23" ht="18.75" hidden="1" customHeight="1">
      <c r="A2172" s="3" t="str">
        <f t="shared" si="67"/>
        <v/>
      </c>
      <c r="B2172" s="29" t="e">
        <f>VLOOKUP(IF(LEN(F2172)&lt;11,TEXT(F2172,"00000000000"),F2172),マスタ!B:C,2,0)</f>
        <v>#N/A</v>
      </c>
      <c r="C2172" s="29" t="e">
        <f>VLOOKUP(G2172,マスタ!F:G,2,0)</f>
        <v>#N/A</v>
      </c>
      <c r="D2172" s="29" t="e">
        <f>VLOOKUP(H2172,マスタ!I:J,2,0)</f>
        <v>#N/A</v>
      </c>
      <c r="E2172" s="29" t="e">
        <f>VLOOKUP(IF(LEN(F2172)&lt;11,TEXT(F2172,"00000000000"),F2172),マスタ!B:D,3,0)</f>
        <v>#N/A</v>
      </c>
      <c r="F2172" s="46"/>
      <c r="G2172" s="25"/>
      <c r="H2172" s="25"/>
      <c r="I2172" s="25"/>
      <c r="J2172" s="25"/>
      <c r="K2172" s="25"/>
      <c r="L2172" s="25"/>
      <c r="M2172" s="25"/>
      <c r="N2172" s="26"/>
      <c r="O2172" s="26"/>
      <c r="P2172" s="26"/>
      <c r="Q2172" s="36"/>
      <c r="R2172" s="27">
        <f>自店在庫!$H$3</f>
        <v>5438</v>
      </c>
      <c r="S2172" s="28">
        <f>IFERROR(SUMIF(自店在庫!$A:$A,A2172,自店在庫!$E:$E),0)</f>
        <v>0</v>
      </c>
      <c r="T2172" s="29">
        <f>IFERROR((SUMIF('売上伝票CSV(自店)'!A:A,A2172,'売上伝票CSV(自店)'!I:I)),0)</f>
        <v>0</v>
      </c>
      <c r="U2172" s="30"/>
      <c r="V2172" s="31">
        <f t="shared" si="66"/>
        <v>0</v>
      </c>
      <c r="W2172" s="29"/>
    </row>
    <row r="2173" spans="1:23" ht="18.75" hidden="1" customHeight="1">
      <c r="A2173" s="3" t="str">
        <f t="shared" si="67"/>
        <v/>
      </c>
      <c r="B2173" s="29" t="e">
        <f>VLOOKUP(IF(LEN(F2173)&lt;11,TEXT(F2173,"00000000000"),F2173),マスタ!B:C,2,0)</f>
        <v>#N/A</v>
      </c>
      <c r="C2173" s="29" t="e">
        <f>VLOOKUP(G2173,マスタ!F:G,2,0)</f>
        <v>#N/A</v>
      </c>
      <c r="D2173" s="29" t="e">
        <f>VLOOKUP(H2173,マスタ!I:J,2,0)</f>
        <v>#N/A</v>
      </c>
      <c r="E2173" s="29" t="e">
        <f>VLOOKUP(IF(LEN(F2173)&lt;11,TEXT(F2173,"00000000000"),F2173),マスタ!B:D,3,0)</f>
        <v>#N/A</v>
      </c>
      <c r="F2173" s="46"/>
      <c r="G2173" s="25"/>
      <c r="H2173" s="25"/>
      <c r="I2173" s="25"/>
      <c r="J2173" s="25"/>
      <c r="K2173" s="25"/>
      <c r="L2173" s="25"/>
      <c r="M2173" s="25"/>
      <c r="N2173" s="26"/>
      <c r="O2173" s="26"/>
      <c r="P2173" s="26"/>
      <c r="Q2173" s="36"/>
      <c r="R2173" s="27">
        <f>自店在庫!$H$3</f>
        <v>5438</v>
      </c>
      <c r="S2173" s="28">
        <f>IFERROR(SUMIF(自店在庫!$A:$A,A2173,自店在庫!$E:$E),0)</f>
        <v>0</v>
      </c>
      <c r="T2173" s="29">
        <f>IFERROR((SUMIF('売上伝票CSV(自店)'!A:A,A2173,'売上伝票CSV(自店)'!I:I)),0)</f>
        <v>0</v>
      </c>
      <c r="U2173" s="30"/>
      <c r="V2173" s="31">
        <f t="shared" si="66"/>
        <v>0</v>
      </c>
      <c r="W2173" s="29"/>
    </row>
    <row r="2174" spans="1:23" ht="18.75" hidden="1" customHeight="1">
      <c r="A2174" s="3" t="str">
        <f t="shared" si="67"/>
        <v/>
      </c>
      <c r="B2174" s="29" t="e">
        <f>VLOOKUP(IF(LEN(F2174)&lt;11,TEXT(F2174,"00000000000"),F2174),マスタ!B:C,2,0)</f>
        <v>#N/A</v>
      </c>
      <c r="C2174" s="29" t="e">
        <f>VLOOKUP(G2174,マスタ!F:G,2,0)</f>
        <v>#N/A</v>
      </c>
      <c r="D2174" s="29" t="e">
        <f>VLOOKUP(H2174,マスタ!I:J,2,0)</f>
        <v>#N/A</v>
      </c>
      <c r="E2174" s="29" t="e">
        <f>VLOOKUP(IF(LEN(F2174)&lt;11,TEXT(F2174,"00000000000"),F2174),マスタ!B:D,3,0)</f>
        <v>#N/A</v>
      </c>
      <c r="F2174" s="46"/>
      <c r="G2174" s="25"/>
      <c r="H2174" s="25"/>
      <c r="I2174" s="25"/>
      <c r="J2174" s="25"/>
      <c r="K2174" s="25"/>
      <c r="L2174" s="25"/>
      <c r="M2174" s="25"/>
      <c r="N2174" s="26"/>
      <c r="O2174" s="26"/>
      <c r="P2174" s="26"/>
      <c r="Q2174" s="36"/>
      <c r="R2174" s="27">
        <f>自店在庫!$H$3</f>
        <v>5438</v>
      </c>
      <c r="S2174" s="28">
        <f>IFERROR(SUMIF(自店在庫!$A:$A,A2174,自店在庫!$E:$E),0)</f>
        <v>0</v>
      </c>
      <c r="T2174" s="29">
        <f>IFERROR((SUMIF('売上伝票CSV(自店)'!A:A,A2174,'売上伝票CSV(自店)'!I:I)),0)</f>
        <v>0</v>
      </c>
      <c r="U2174" s="30"/>
      <c r="V2174" s="31">
        <f t="shared" si="66"/>
        <v>0</v>
      </c>
      <c r="W2174" s="29"/>
    </row>
    <row r="2175" spans="1:23" ht="18.75" hidden="1" customHeight="1">
      <c r="A2175" s="3" t="str">
        <f t="shared" si="67"/>
        <v/>
      </c>
      <c r="B2175" s="29" t="e">
        <f>VLOOKUP(IF(LEN(F2175)&lt;11,TEXT(F2175,"00000000000"),F2175),マスタ!B:C,2,0)</f>
        <v>#N/A</v>
      </c>
      <c r="C2175" s="29" t="e">
        <f>VLOOKUP(G2175,マスタ!F:G,2,0)</f>
        <v>#N/A</v>
      </c>
      <c r="D2175" s="29" t="e">
        <f>VLOOKUP(H2175,マスタ!I:J,2,0)</f>
        <v>#N/A</v>
      </c>
      <c r="E2175" s="29" t="e">
        <f>VLOOKUP(IF(LEN(F2175)&lt;11,TEXT(F2175,"00000000000"),F2175),マスタ!B:D,3,0)</f>
        <v>#N/A</v>
      </c>
      <c r="F2175" s="46"/>
      <c r="G2175" s="25"/>
      <c r="H2175" s="25"/>
      <c r="I2175" s="25"/>
      <c r="J2175" s="25"/>
      <c r="K2175" s="25"/>
      <c r="L2175" s="25"/>
      <c r="M2175" s="25"/>
      <c r="N2175" s="26"/>
      <c r="O2175" s="26"/>
      <c r="P2175" s="26"/>
      <c r="Q2175" s="36"/>
      <c r="R2175" s="27">
        <f>自店在庫!$H$3</f>
        <v>5438</v>
      </c>
      <c r="S2175" s="28">
        <f>IFERROR(SUMIF(自店在庫!$A:$A,A2175,自店在庫!$E:$E),0)</f>
        <v>0</v>
      </c>
      <c r="T2175" s="29">
        <f>IFERROR((SUMIF('売上伝票CSV(自店)'!A:A,A2175,'売上伝票CSV(自店)'!I:I)),0)</f>
        <v>0</v>
      </c>
      <c r="U2175" s="30"/>
      <c r="V2175" s="31">
        <f t="shared" si="66"/>
        <v>0</v>
      </c>
      <c r="W2175" s="29"/>
    </row>
    <row r="2176" spans="1:23" ht="18.75" hidden="1" customHeight="1">
      <c r="A2176" s="3" t="str">
        <f t="shared" si="67"/>
        <v/>
      </c>
      <c r="B2176" s="29" t="e">
        <f>VLOOKUP(IF(LEN(F2176)&lt;11,TEXT(F2176,"00000000000"),F2176),マスタ!B:C,2,0)</f>
        <v>#N/A</v>
      </c>
      <c r="C2176" s="29" t="e">
        <f>VLOOKUP(G2176,マスタ!F:G,2,0)</f>
        <v>#N/A</v>
      </c>
      <c r="D2176" s="29" t="e">
        <f>VLOOKUP(H2176,マスタ!I:J,2,0)</f>
        <v>#N/A</v>
      </c>
      <c r="E2176" s="29" t="e">
        <f>VLOOKUP(IF(LEN(F2176)&lt;11,TEXT(F2176,"00000000000"),F2176),マスタ!B:D,3,0)</f>
        <v>#N/A</v>
      </c>
      <c r="F2176" s="46"/>
      <c r="G2176" s="25"/>
      <c r="H2176" s="25"/>
      <c r="I2176" s="25"/>
      <c r="J2176" s="25"/>
      <c r="K2176" s="25"/>
      <c r="L2176" s="25"/>
      <c r="M2176" s="25"/>
      <c r="N2176" s="26"/>
      <c r="O2176" s="26"/>
      <c r="P2176" s="26"/>
      <c r="Q2176" s="36"/>
      <c r="R2176" s="27">
        <f>自店在庫!$H$3</f>
        <v>5438</v>
      </c>
      <c r="S2176" s="28">
        <f>IFERROR(SUMIF(自店在庫!$A:$A,A2176,自店在庫!$E:$E),0)</f>
        <v>0</v>
      </c>
      <c r="T2176" s="29">
        <f>IFERROR((SUMIF('売上伝票CSV(自店)'!A:A,A2176,'売上伝票CSV(自店)'!I:I)),0)</f>
        <v>0</v>
      </c>
      <c r="U2176" s="30"/>
      <c r="V2176" s="31">
        <f t="shared" si="66"/>
        <v>0</v>
      </c>
      <c r="W2176" s="29"/>
    </row>
    <row r="2177" spans="1:23" ht="18.75" hidden="1" customHeight="1">
      <c r="A2177" s="3" t="str">
        <f t="shared" si="67"/>
        <v/>
      </c>
      <c r="B2177" s="29" t="e">
        <f>VLOOKUP(IF(LEN(F2177)&lt;11,TEXT(F2177,"00000000000"),F2177),マスタ!B:C,2,0)</f>
        <v>#N/A</v>
      </c>
      <c r="C2177" s="29" t="e">
        <f>VLOOKUP(G2177,マスタ!F:G,2,0)</f>
        <v>#N/A</v>
      </c>
      <c r="D2177" s="29" t="e">
        <f>VLOOKUP(H2177,マスタ!I:J,2,0)</f>
        <v>#N/A</v>
      </c>
      <c r="E2177" s="29" t="e">
        <f>VLOOKUP(IF(LEN(F2177)&lt;11,TEXT(F2177,"00000000000"),F2177),マスタ!B:D,3,0)</f>
        <v>#N/A</v>
      </c>
      <c r="F2177" s="46"/>
      <c r="G2177" s="25"/>
      <c r="H2177" s="25"/>
      <c r="I2177" s="25"/>
      <c r="J2177" s="25"/>
      <c r="K2177" s="25"/>
      <c r="L2177" s="25"/>
      <c r="M2177" s="25"/>
      <c r="N2177" s="26"/>
      <c r="O2177" s="26"/>
      <c r="P2177" s="26"/>
      <c r="Q2177" s="36"/>
      <c r="R2177" s="27">
        <f>自店在庫!$H$3</f>
        <v>5438</v>
      </c>
      <c r="S2177" s="28">
        <f>IFERROR(SUMIF(自店在庫!$A:$A,A2177,自店在庫!$E:$E),0)</f>
        <v>0</v>
      </c>
      <c r="T2177" s="29">
        <f>IFERROR((SUMIF('売上伝票CSV(自店)'!A:A,A2177,'売上伝票CSV(自店)'!I:I)),0)</f>
        <v>0</v>
      </c>
      <c r="U2177" s="30"/>
      <c r="V2177" s="31">
        <f t="shared" si="66"/>
        <v>0</v>
      </c>
      <c r="W2177" s="29"/>
    </row>
    <row r="2178" spans="1:23" ht="18.75" hidden="1" customHeight="1">
      <c r="A2178" s="3" t="str">
        <f t="shared" si="67"/>
        <v/>
      </c>
      <c r="B2178" s="29" t="e">
        <f>VLOOKUP(IF(LEN(F2178)&lt;11,TEXT(F2178,"00000000000"),F2178),マスタ!B:C,2,0)</f>
        <v>#N/A</v>
      </c>
      <c r="C2178" s="29" t="e">
        <f>VLOOKUP(G2178,マスタ!F:G,2,0)</f>
        <v>#N/A</v>
      </c>
      <c r="D2178" s="29" t="e">
        <f>VLOOKUP(H2178,マスタ!I:J,2,0)</f>
        <v>#N/A</v>
      </c>
      <c r="E2178" s="29" t="e">
        <f>VLOOKUP(IF(LEN(F2178)&lt;11,TEXT(F2178,"00000000000"),F2178),マスタ!B:D,3,0)</f>
        <v>#N/A</v>
      </c>
      <c r="F2178" s="46"/>
      <c r="G2178" s="25"/>
      <c r="H2178" s="25"/>
      <c r="I2178" s="25"/>
      <c r="J2178" s="25"/>
      <c r="K2178" s="25"/>
      <c r="L2178" s="25"/>
      <c r="M2178" s="25"/>
      <c r="N2178" s="26"/>
      <c r="O2178" s="26"/>
      <c r="P2178" s="26"/>
      <c r="Q2178" s="36"/>
      <c r="R2178" s="27">
        <f>自店在庫!$H$3</f>
        <v>5438</v>
      </c>
      <c r="S2178" s="28">
        <f>IFERROR(SUMIF(自店在庫!$A:$A,A2178,自店在庫!$E:$E),0)</f>
        <v>0</v>
      </c>
      <c r="T2178" s="29">
        <f>IFERROR((SUMIF('売上伝票CSV(自店)'!A:A,A2178,'売上伝票CSV(自店)'!I:I)),0)</f>
        <v>0</v>
      </c>
      <c r="U2178" s="30"/>
      <c r="V2178" s="31">
        <f t="shared" si="66"/>
        <v>0</v>
      </c>
      <c r="W2178" s="29"/>
    </row>
    <row r="2179" spans="1:23" ht="18.75" hidden="1" customHeight="1">
      <c r="A2179" s="3" t="str">
        <f t="shared" si="67"/>
        <v/>
      </c>
      <c r="B2179" s="29" t="e">
        <f>VLOOKUP(IF(LEN(F2179)&lt;11,TEXT(F2179,"00000000000"),F2179),マスタ!B:C,2,0)</f>
        <v>#N/A</v>
      </c>
      <c r="C2179" s="29" t="e">
        <f>VLOOKUP(G2179,マスタ!F:G,2,0)</f>
        <v>#N/A</v>
      </c>
      <c r="D2179" s="29" t="e">
        <f>VLOOKUP(H2179,マスタ!I:J,2,0)</f>
        <v>#N/A</v>
      </c>
      <c r="E2179" s="29" t="e">
        <f>VLOOKUP(IF(LEN(F2179)&lt;11,TEXT(F2179,"00000000000"),F2179),マスタ!B:D,3,0)</f>
        <v>#N/A</v>
      </c>
      <c r="F2179" s="46"/>
      <c r="G2179" s="25"/>
      <c r="H2179" s="25"/>
      <c r="I2179" s="25"/>
      <c r="J2179" s="25"/>
      <c r="K2179" s="25"/>
      <c r="L2179" s="25"/>
      <c r="M2179" s="25"/>
      <c r="N2179" s="26"/>
      <c r="O2179" s="26"/>
      <c r="P2179" s="26"/>
      <c r="Q2179" s="36"/>
      <c r="R2179" s="27">
        <f>自店在庫!$H$3</f>
        <v>5438</v>
      </c>
      <c r="S2179" s="28">
        <f>IFERROR(SUMIF(自店在庫!$A:$A,A2179,自店在庫!$E:$E),0)</f>
        <v>0</v>
      </c>
      <c r="T2179" s="29">
        <f>IFERROR((SUMIF('売上伝票CSV(自店)'!A:A,A2179,'売上伝票CSV(自店)'!I:I)),0)</f>
        <v>0</v>
      </c>
      <c r="U2179" s="30"/>
      <c r="V2179" s="31">
        <f t="shared" si="66"/>
        <v>0</v>
      </c>
      <c r="W2179" s="29"/>
    </row>
    <row r="2180" spans="1:23" ht="18.75" hidden="1" customHeight="1">
      <c r="A2180" s="3" t="str">
        <f t="shared" si="67"/>
        <v/>
      </c>
      <c r="B2180" s="29" t="e">
        <f>VLOOKUP(IF(LEN(F2180)&lt;11,TEXT(F2180,"00000000000"),F2180),マスタ!B:C,2,0)</f>
        <v>#N/A</v>
      </c>
      <c r="C2180" s="29" t="e">
        <f>VLOOKUP(G2180,マスタ!F:G,2,0)</f>
        <v>#N/A</v>
      </c>
      <c r="D2180" s="29" t="e">
        <f>VLOOKUP(H2180,マスタ!I:J,2,0)</f>
        <v>#N/A</v>
      </c>
      <c r="E2180" s="29" t="e">
        <f>VLOOKUP(IF(LEN(F2180)&lt;11,TEXT(F2180,"00000000000"),F2180),マスタ!B:D,3,0)</f>
        <v>#N/A</v>
      </c>
      <c r="F2180" s="46"/>
      <c r="G2180" s="25"/>
      <c r="H2180" s="25"/>
      <c r="I2180" s="25"/>
      <c r="J2180" s="25"/>
      <c r="K2180" s="25"/>
      <c r="L2180" s="25"/>
      <c r="M2180" s="25"/>
      <c r="N2180" s="26"/>
      <c r="O2180" s="26"/>
      <c r="P2180" s="26"/>
      <c r="Q2180" s="36"/>
      <c r="R2180" s="27">
        <f>自店在庫!$H$3</f>
        <v>5438</v>
      </c>
      <c r="S2180" s="28">
        <f>IFERROR(SUMIF(自店在庫!$A:$A,A2180,自店在庫!$E:$E),0)</f>
        <v>0</v>
      </c>
      <c r="T2180" s="29">
        <f>IFERROR((SUMIF('売上伝票CSV(自店)'!A:A,A2180,'売上伝票CSV(自店)'!I:I)),0)</f>
        <v>0</v>
      </c>
      <c r="U2180" s="30"/>
      <c r="V2180" s="31">
        <f t="shared" ref="V2180:V2243" si="68">IFERROR(U2180*P2180,0)</f>
        <v>0</v>
      </c>
      <c r="W2180" s="29"/>
    </row>
    <row r="2181" spans="1:23" ht="18.75" hidden="1" customHeight="1">
      <c r="A2181" s="3" t="str">
        <f t="shared" ref="A2181:A2244" si="69">G2181&amp;H2181&amp;IF(ISBLANK(F2181),"",IF(LEN(F2181)&lt;11,TEXT(F2181,"00000000000"),F2181))</f>
        <v/>
      </c>
      <c r="B2181" s="29" t="e">
        <f>VLOOKUP(IF(LEN(F2181)&lt;11,TEXT(F2181,"00000000000"),F2181),マスタ!B:C,2,0)</f>
        <v>#N/A</v>
      </c>
      <c r="C2181" s="29" t="e">
        <f>VLOOKUP(G2181,マスタ!F:G,2,0)</f>
        <v>#N/A</v>
      </c>
      <c r="D2181" s="29" t="e">
        <f>VLOOKUP(H2181,マスタ!I:J,2,0)</f>
        <v>#N/A</v>
      </c>
      <c r="E2181" s="29" t="e">
        <f>VLOOKUP(IF(LEN(F2181)&lt;11,TEXT(F2181,"00000000000"),F2181),マスタ!B:D,3,0)</f>
        <v>#N/A</v>
      </c>
      <c r="F2181" s="46"/>
      <c r="G2181" s="25"/>
      <c r="H2181" s="25"/>
      <c r="I2181" s="25"/>
      <c r="J2181" s="25"/>
      <c r="K2181" s="25"/>
      <c r="L2181" s="25"/>
      <c r="M2181" s="25"/>
      <c r="N2181" s="26"/>
      <c r="O2181" s="26"/>
      <c r="P2181" s="26"/>
      <c r="Q2181" s="36"/>
      <c r="R2181" s="27">
        <f>自店在庫!$H$3</f>
        <v>5438</v>
      </c>
      <c r="S2181" s="28">
        <f>IFERROR(SUMIF(自店在庫!$A:$A,A2181,自店在庫!$E:$E),0)</f>
        <v>0</v>
      </c>
      <c r="T2181" s="29">
        <f>IFERROR((SUMIF('売上伝票CSV(自店)'!A:A,A2181,'売上伝票CSV(自店)'!I:I)),0)</f>
        <v>0</v>
      </c>
      <c r="U2181" s="30"/>
      <c r="V2181" s="31">
        <f t="shared" si="68"/>
        <v>0</v>
      </c>
      <c r="W2181" s="29"/>
    </row>
    <row r="2182" spans="1:23" ht="18.75" hidden="1" customHeight="1">
      <c r="A2182" s="3" t="str">
        <f t="shared" si="69"/>
        <v/>
      </c>
      <c r="B2182" s="29" t="e">
        <f>VLOOKUP(IF(LEN(F2182)&lt;11,TEXT(F2182,"00000000000"),F2182),マスタ!B:C,2,0)</f>
        <v>#N/A</v>
      </c>
      <c r="C2182" s="29" t="e">
        <f>VLOOKUP(G2182,マスタ!F:G,2,0)</f>
        <v>#N/A</v>
      </c>
      <c r="D2182" s="29" t="e">
        <f>VLOOKUP(H2182,マスタ!I:J,2,0)</f>
        <v>#N/A</v>
      </c>
      <c r="E2182" s="29" t="e">
        <f>VLOOKUP(IF(LEN(F2182)&lt;11,TEXT(F2182,"00000000000"),F2182),マスタ!B:D,3,0)</f>
        <v>#N/A</v>
      </c>
      <c r="F2182" s="46"/>
      <c r="G2182" s="25"/>
      <c r="H2182" s="25"/>
      <c r="I2182" s="25"/>
      <c r="J2182" s="25"/>
      <c r="K2182" s="25"/>
      <c r="L2182" s="25"/>
      <c r="M2182" s="25"/>
      <c r="N2182" s="26"/>
      <c r="O2182" s="26"/>
      <c r="P2182" s="26"/>
      <c r="Q2182" s="36"/>
      <c r="R2182" s="27">
        <f>自店在庫!$H$3</f>
        <v>5438</v>
      </c>
      <c r="S2182" s="28">
        <f>IFERROR(SUMIF(自店在庫!$A:$A,A2182,自店在庫!$E:$E),0)</f>
        <v>0</v>
      </c>
      <c r="T2182" s="29">
        <f>IFERROR((SUMIF('売上伝票CSV(自店)'!A:A,A2182,'売上伝票CSV(自店)'!I:I)),0)</f>
        <v>0</v>
      </c>
      <c r="U2182" s="30"/>
      <c r="V2182" s="31">
        <f t="shared" si="68"/>
        <v>0</v>
      </c>
      <c r="W2182" s="29"/>
    </row>
    <row r="2183" spans="1:23" ht="18.75" hidden="1" customHeight="1">
      <c r="A2183" s="3" t="str">
        <f t="shared" si="69"/>
        <v/>
      </c>
      <c r="B2183" s="29" t="e">
        <f>VLOOKUP(IF(LEN(F2183)&lt;11,TEXT(F2183,"00000000000"),F2183),マスタ!B:C,2,0)</f>
        <v>#N/A</v>
      </c>
      <c r="C2183" s="29" t="e">
        <f>VLOOKUP(G2183,マスタ!F:G,2,0)</f>
        <v>#N/A</v>
      </c>
      <c r="D2183" s="29" t="e">
        <f>VLOOKUP(H2183,マスタ!I:J,2,0)</f>
        <v>#N/A</v>
      </c>
      <c r="E2183" s="29" t="e">
        <f>VLOOKUP(IF(LEN(F2183)&lt;11,TEXT(F2183,"00000000000"),F2183),マスタ!B:D,3,0)</f>
        <v>#N/A</v>
      </c>
      <c r="F2183" s="46"/>
      <c r="G2183" s="25"/>
      <c r="H2183" s="25"/>
      <c r="I2183" s="25"/>
      <c r="J2183" s="25"/>
      <c r="K2183" s="25"/>
      <c r="L2183" s="25"/>
      <c r="M2183" s="25"/>
      <c r="N2183" s="26"/>
      <c r="O2183" s="26"/>
      <c r="P2183" s="26"/>
      <c r="Q2183" s="36"/>
      <c r="R2183" s="27">
        <f>自店在庫!$H$3</f>
        <v>5438</v>
      </c>
      <c r="S2183" s="28">
        <f>IFERROR(SUMIF(自店在庫!$A:$A,A2183,自店在庫!$E:$E),0)</f>
        <v>0</v>
      </c>
      <c r="T2183" s="29">
        <f>IFERROR((SUMIF('売上伝票CSV(自店)'!A:A,A2183,'売上伝票CSV(自店)'!I:I)),0)</f>
        <v>0</v>
      </c>
      <c r="U2183" s="30"/>
      <c r="V2183" s="31">
        <f t="shared" si="68"/>
        <v>0</v>
      </c>
      <c r="W2183" s="29"/>
    </row>
    <row r="2184" spans="1:23" ht="18.75" hidden="1" customHeight="1">
      <c r="A2184" s="3" t="str">
        <f t="shared" si="69"/>
        <v/>
      </c>
      <c r="B2184" s="29" t="e">
        <f>VLOOKUP(IF(LEN(F2184)&lt;11,TEXT(F2184,"00000000000"),F2184),マスタ!B:C,2,0)</f>
        <v>#N/A</v>
      </c>
      <c r="C2184" s="29" t="e">
        <f>VLOOKUP(G2184,マスタ!F:G,2,0)</f>
        <v>#N/A</v>
      </c>
      <c r="D2184" s="29" t="e">
        <f>VLOOKUP(H2184,マスタ!I:J,2,0)</f>
        <v>#N/A</v>
      </c>
      <c r="E2184" s="29" t="e">
        <f>VLOOKUP(IF(LEN(F2184)&lt;11,TEXT(F2184,"00000000000"),F2184),マスタ!B:D,3,0)</f>
        <v>#N/A</v>
      </c>
      <c r="F2184" s="46"/>
      <c r="G2184" s="25"/>
      <c r="H2184" s="25"/>
      <c r="I2184" s="25"/>
      <c r="J2184" s="25"/>
      <c r="K2184" s="25"/>
      <c r="L2184" s="25"/>
      <c r="M2184" s="25"/>
      <c r="N2184" s="26"/>
      <c r="O2184" s="26"/>
      <c r="P2184" s="26"/>
      <c r="Q2184" s="36"/>
      <c r="R2184" s="27">
        <f>自店在庫!$H$3</f>
        <v>5438</v>
      </c>
      <c r="S2184" s="28">
        <f>IFERROR(SUMIF(自店在庫!$A:$A,A2184,自店在庫!$E:$E),0)</f>
        <v>0</v>
      </c>
      <c r="T2184" s="29">
        <f>IFERROR((SUMIF('売上伝票CSV(自店)'!A:A,A2184,'売上伝票CSV(自店)'!I:I)),0)</f>
        <v>0</v>
      </c>
      <c r="U2184" s="30"/>
      <c r="V2184" s="31">
        <f t="shared" si="68"/>
        <v>0</v>
      </c>
      <c r="W2184" s="29"/>
    </row>
    <row r="2185" spans="1:23" ht="18.75" hidden="1" customHeight="1">
      <c r="A2185" s="3" t="str">
        <f t="shared" si="69"/>
        <v/>
      </c>
      <c r="B2185" s="29" t="e">
        <f>VLOOKUP(IF(LEN(F2185)&lt;11,TEXT(F2185,"00000000000"),F2185),マスタ!B:C,2,0)</f>
        <v>#N/A</v>
      </c>
      <c r="C2185" s="29" t="e">
        <f>VLOOKUP(G2185,マスタ!F:G,2,0)</f>
        <v>#N/A</v>
      </c>
      <c r="D2185" s="29" t="e">
        <f>VLOOKUP(H2185,マスタ!I:J,2,0)</f>
        <v>#N/A</v>
      </c>
      <c r="E2185" s="29" t="e">
        <f>VLOOKUP(IF(LEN(F2185)&lt;11,TEXT(F2185,"00000000000"),F2185),マスタ!B:D,3,0)</f>
        <v>#N/A</v>
      </c>
      <c r="F2185" s="46"/>
      <c r="G2185" s="25"/>
      <c r="H2185" s="25"/>
      <c r="I2185" s="25"/>
      <c r="J2185" s="25"/>
      <c r="K2185" s="25"/>
      <c r="L2185" s="25"/>
      <c r="M2185" s="25"/>
      <c r="N2185" s="26"/>
      <c r="O2185" s="26"/>
      <c r="P2185" s="26"/>
      <c r="Q2185" s="36"/>
      <c r="R2185" s="27">
        <f>自店在庫!$H$3</f>
        <v>5438</v>
      </c>
      <c r="S2185" s="28">
        <f>IFERROR(SUMIF(自店在庫!$A:$A,A2185,自店在庫!$E:$E),0)</f>
        <v>0</v>
      </c>
      <c r="T2185" s="29">
        <f>IFERROR((SUMIF('売上伝票CSV(自店)'!A:A,A2185,'売上伝票CSV(自店)'!I:I)),0)</f>
        <v>0</v>
      </c>
      <c r="U2185" s="30"/>
      <c r="V2185" s="31">
        <f t="shared" si="68"/>
        <v>0</v>
      </c>
      <c r="W2185" s="29"/>
    </row>
    <row r="2186" spans="1:23" ht="18.75" hidden="1" customHeight="1">
      <c r="A2186" s="3" t="str">
        <f t="shared" si="69"/>
        <v/>
      </c>
      <c r="B2186" s="29" t="e">
        <f>VLOOKUP(IF(LEN(F2186)&lt;11,TEXT(F2186,"00000000000"),F2186),マスタ!B:C,2,0)</f>
        <v>#N/A</v>
      </c>
      <c r="C2186" s="29" t="e">
        <f>VLOOKUP(G2186,マスタ!F:G,2,0)</f>
        <v>#N/A</v>
      </c>
      <c r="D2186" s="29" t="e">
        <f>VLOOKUP(H2186,マスタ!I:J,2,0)</f>
        <v>#N/A</v>
      </c>
      <c r="E2186" s="29" t="e">
        <f>VLOOKUP(IF(LEN(F2186)&lt;11,TEXT(F2186,"00000000000"),F2186),マスタ!B:D,3,0)</f>
        <v>#N/A</v>
      </c>
      <c r="F2186" s="46"/>
      <c r="G2186" s="25"/>
      <c r="H2186" s="25"/>
      <c r="I2186" s="25"/>
      <c r="J2186" s="25"/>
      <c r="K2186" s="25"/>
      <c r="L2186" s="25"/>
      <c r="M2186" s="25"/>
      <c r="N2186" s="26"/>
      <c r="O2186" s="26"/>
      <c r="P2186" s="26"/>
      <c r="Q2186" s="36"/>
      <c r="R2186" s="27">
        <f>自店在庫!$H$3</f>
        <v>5438</v>
      </c>
      <c r="S2186" s="28">
        <f>IFERROR(SUMIF(自店在庫!$A:$A,A2186,自店在庫!$E:$E),0)</f>
        <v>0</v>
      </c>
      <c r="T2186" s="29">
        <f>IFERROR((SUMIF('売上伝票CSV(自店)'!A:A,A2186,'売上伝票CSV(自店)'!I:I)),0)</f>
        <v>0</v>
      </c>
      <c r="U2186" s="30"/>
      <c r="V2186" s="31">
        <f t="shared" si="68"/>
        <v>0</v>
      </c>
      <c r="W2186" s="29"/>
    </row>
    <row r="2187" spans="1:23" ht="18.75" hidden="1" customHeight="1">
      <c r="A2187" s="3" t="str">
        <f t="shared" si="69"/>
        <v/>
      </c>
      <c r="B2187" s="29" t="e">
        <f>VLOOKUP(IF(LEN(F2187)&lt;11,TEXT(F2187,"00000000000"),F2187),マスタ!B:C,2,0)</f>
        <v>#N/A</v>
      </c>
      <c r="C2187" s="29" t="e">
        <f>VLOOKUP(G2187,マスタ!F:G,2,0)</f>
        <v>#N/A</v>
      </c>
      <c r="D2187" s="29" t="e">
        <f>VLOOKUP(H2187,マスタ!I:J,2,0)</f>
        <v>#N/A</v>
      </c>
      <c r="E2187" s="29" t="e">
        <f>VLOOKUP(IF(LEN(F2187)&lt;11,TEXT(F2187,"00000000000"),F2187),マスタ!B:D,3,0)</f>
        <v>#N/A</v>
      </c>
      <c r="F2187" s="46"/>
      <c r="G2187" s="25"/>
      <c r="H2187" s="25"/>
      <c r="I2187" s="25"/>
      <c r="J2187" s="25"/>
      <c r="K2187" s="25"/>
      <c r="L2187" s="25"/>
      <c r="M2187" s="25"/>
      <c r="N2187" s="26"/>
      <c r="O2187" s="26"/>
      <c r="P2187" s="26"/>
      <c r="Q2187" s="36"/>
      <c r="R2187" s="27">
        <f>自店在庫!$H$3</f>
        <v>5438</v>
      </c>
      <c r="S2187" s="28">
        <f>IFERROR(SUMIF(自店在庫!$A:$A,A2187,自店在庫!$E:$E),0)</f>
        <v>0</v>
      </c>
      <c r="T2187" s="29">
        <f>IFERROR((SUMIF('売上伝票CSV(自店)'!A:A,A2187,'売上伝票CSV(自店)'!I:I)),0)</f>
        <v>0</v>
      </c>
      <c r="U2187" s="30"/>
      <c r="V2187" s="31">
        <f t="shared" si="68"/>
        <v>0</v>
      </c>
      <c r="W2187" s="29"/>
    </row>
    <row r="2188" spans="1:23" ht="18.75" hidden="1" customHeight="1">
      <c r="A2188" s="3" t="str">
        <f t="shared" si="69"/>
        <v/>
      </c>
      <c r="B2188" s="29" t="e">
        <f>VLOOKUP(IF(LEN(F2188)&lt;11,TEXT(F2188,"00000000000"),F2188),マスタ!B:C,2,0)</f>
        <v>#N/A</v>
      </c>
      <c r="C2188" s="29" t="e">
        <f>VLOOKUP(G2188,マスタ!F:G,2,0)</f>
        <v>#N/A</v>
      </c>
      <c r="D2188" s="29" t="e">
        <f>VLOOKUP(H2188,マスタ!I:J,2,0)</f>
        <v>#N/A</v>
      </c>
      <c r="E2188" s="29" t="e">
        <f>VLOOKUP(IF(LEN(F2188)&lt;11,TEXT(F2188,"00000000000"),F2188),マスタ!B:D,3,0)</f>
        <v>#N/A</v>
      </c>
      <c r="F2188" s="46"/>
      <c r="G2188" s="25"/>
      <c r="H2188" s="25"/>
      <c r="I2188" s="25"/>
      <c r="J2188" s="25"/>
      <c r="K2188" s="25"/>
      <c r="L2188" s="25"/>
      <c r="M2188" s="25"/>
      <c r="N2188" s="26"/>
      <c r="O2188" s="26"/>
      <c r="P2188" s="26"/>
      <c r="Q2188" s="36"/>
      <c r="R2188" s="27">
        <f>自店在庫!$H$3</f>
        <v>5438</v>
      </c>
      <c r="S2188" s="28">
        <f>IFERROR(SUMIF(自店在庫!$A:$A,A2188,自店在庫!$E:$E),0)</f>
        <v>0</v>
      </c>
      <c r="T2188" s="29">
        <f>IFERROR((SUMIF('売上伝票CSV(自店)'!A:A,A2188,'売上伝票CSV(自店)'!I:I)),0)</f>
        <v>0</v>
      </c>
      <c r="U2188" s="30"/>
      <c r="V2188" s="31">
        <f t="shared" si="68"/>
        <v>0</v>
      </c>
      <c r="W2188" s="29"/>
    </row>
    <row r="2189" spans="1:23" ht="18.75" hidden="1" customHeight="1">
      <c r="A2189" s="3" t="str">
        <f t="shared" si="69"/>
        <v/>
      </c>
      <c r="B2189" s="29" t="e">
        <f>VLOOKUP(IF(LEN(F2189)&lt;11,TEXT(F2189,"00000000000"),F2189),マスタ!B:C,2,0)</f>
        <v>#N/A</v>
      </c>
      <c r="C2189" s="29" t="e">
        <f>VLOOKUP(G2189,マスタ!F:G,2,0)</f>
        <v>#N/A</v>
      </c>
      <c r="D2189" s="29" t="e">
        <f>VLOOKUP(H2189,マスタ!I:J,2,0)</f>
        <v>#N/A</v>
      </c>
      <c r="E2189" s="29" t="e">
        <f>VLOOKUP(IF(LEN(F2189)&lt;11,TEXT(F2189,"00000000000"),F2189),マスタ!B:D,3,0)</f>
        <v>#N/A</v>
      </c>
      <c r="F2189" s="46"/>
      <c r="G2189" s="25"/>
      <c r="H2189" s="25"/>
      <c r="I2189" s="25"/>
      <c r="J2189" s="25"/>
      <c r="K2189" s="25"/>
      <c r="L2189" s="25"/>
      <c r="M2189" s="25"/>
      <c r="N2189" s="26"/>
      <c r="O2189" s="26"/>
      <c r="P2189" s="26"/>
      <c r="Q2189" s="36"/>
      <c r="R2189" s="27">
        <f>自店在庫!$H$3</f>
        <v>5438</v>
      </c>
      <c r="S2189" s="28">
        <f>IFERROR(SUMIF(自店在庫!$A:$A,A2189,自店在庫!$E:$E),0)</f>
        <v>0</v>
      </c>
      <c r="T2189" s="29">
        <f>IFERROR((SUMIF('売上伝票CSV(自店)'!A:A,A2189,'売上伝票CSV(自店)'!I:I)),0)</f>
        <v>0</v>
      </c>
      <c r="U2189" s="30"/>
      <c r="V2189" s="31">
        <f t="shared" si="68"/>
        <v>0</v>
      </c>
      <c r="W2189" s="29"/>
    </row>
    <row r="2190" spans="1:23" ht="18.75" hidden="1" customHeight="1">
      <c r="A2190" s="3" t="str">
        <f t="shared" si="69"/>
        <v/>
      </c>
      <c r="B2190" s="29" t="e">
        <f>VLOOKUP(IF(LEN(F2190)&lt;11,TEXT(F2190,"00000000000"),F2190),マスタ!B:C,2,0)</f>
        <v>#N/A</v>
      </c>
      <c r="C2190" s="29" t="e">
        <f>VLOOKUP(G2190,マスタ!F:G,2,0)</f>
        <v>#N/A</v>
      </c>
      <c r="D2190" s="29" t="e">
        <f>VLOOKUP(H2190,マスタ!I:J,2,0)</f>
        <v>#N/A</v>
      </c>
      <c r="E2190" s="29" t="e">
        <f>VLOOKUP(IF(LEN(F2190)&lt;11,TEXT(F2190,"00000000000"),F2190),マスタ!B:D,3,0)</f>
        <v>#N/A</v>
      </c>
      <c r="F2190" s="46"/>
      <c r="G2190" s="25"/>
      <c r="H2190" s="25"/>
      <c r="I2190" s="25"/>
      <c r="J2190" s="25"/>
      <c r="K2190" s="25"/>
      <c r="L2190" s="25"/>
      <c r="M2190" s="25"/>
      <c r="N2190" s="26"/>
      <c r="O2190" s="26"/>
      <c r="P2190" s="26"/>
      <c r="Q2190" s="36"/>
      <c r="R2190" s="27">
        <f>自店在庫!$H$3</f>
        <v>5438</v>
      </c>
      <c r="S2190" s="28">
        <f>IFERROR(SUMIF(自店在庫!$A:$A,A2190,自店在庫!$E:$E),0)</f>
        <v>0</v>
      </c>
      <c r="T2190" s="29">
        <f>IFERROR((SUMIF('売上伝票CSV(自店)'!A:A,A2190,'売上伝票CSV(自店)'!I:I)),0)</f>
        <v>0</v>
      </c>
      <c r="U2190" s="30"/>
      <c r="V2190" s="31">
        <f t="shared" si="68"/>
        <v>0</v>
      </c>
      <c r="W2190" s="29"/>
    </row>
    <row r="2191" spans="1:23" ht="18.75" hidden="1" customHeight="1">
      <c r="A2191" s="3" t="str">
        <f t="shared" si="69"/>
        <v/>
      </c>
      <c r="B2191" s="29" t="e">
        <f>VLOOKUP(IF(LEN(F2191)&lt;11,TEXT(F2191,"00000000000"),F2191),マスタ!B:C,2,0)</f>
        <v>#N/A</v>
      </c>
      <c r="C2191" s="29" t="e">
        <f>VLOOKUP(G2191,マスタ!F:G,2,0)</f>
        <v>#N/A</v>
      </c>
      <c r="D2191" s="29" t="e">
        <f>VLOOKUP(H2191,マスタ!I:J,2,0)</f>
        <v>#N/A</v>
      </c>
      <c r="E2191" s="29" t="e">
        <f>VLOOKUP(IF(LEN(F2191)&lt;11,TEXT(F2191,"00000000000"),F2191),マスタ!B:D,3,0)</f>
        <v>#N/A</v>
      </c>
      <c r="F2191" s="46"/>
      <c r="G2191" s="25"/>
      <c r="H2191" s="25"/>
      <c r="I2191" s="25"/>
      <c r="J2191" s="25"/>
      <c r="K2191" s="25"/>
      <c r="L2191" s="25"/>
      <c r="M2191" s="25"/>
      <c r="N2191" s="26"/>
      <c r="O2191" s="26"/>
      <c r="P2191" s="26"/>
      <c r="Q2191" s="36"/>
      <c r="R2191" s="27">
        <f>自店在庫!$H$3</f>
        <v>5438</v>
      </c>
      <c r="S2191" s="28">
        <f>IFERROR(SUMIF(自店在庫!$A:$A,A2191,自店在庫!$E:$E),0)</f>
        <v>0</v>
      </c>
      <c r="T2191" s="29">
        <f>IFERROR((SUMIF('売上伝票CSV(自店)'!A:A,A2191,'売上伝票CSV(自店)'!I:I)),0)</f>
        <v>0</v>
      </c>
      <c r="U2191" s="30"/>
      <c r="V2191" s="31">
        <f t="shared" si="68"/>
        <v>0</v>
      </c>
      <c r="W2191" s="29"/>
    </row>
    <row r="2192" spans="1:23" ht="18.75" hidden="1" customHeight="1">
      <c r="A2192" s="3" t="str">
        <f t="shared" si="69"/>
        <v/>
      </c>
      <c r="B2192" s="29" t="e">
        <f>VLOOKUP(IF(LEN(F2192)&lt;11,TEXT(F2192,"00000000000"),F2192),マスタ!B:C,2,0)</f>
        <v>#N/A</v>
      </c>
      <c r="C2192" s="29" t="e">
        <f>VLOOKUP(G2192,マスタ!F:G,2,0)</f>
        <v>#N/A</v>
      </c>
      <c r="D2192" s="29" t="e">
        <f>VLOOKUP(H2192,マスタ!I:J,2,0)</f>
        <v>#N/A</v>
      </c>
      <c r="E2192" s="29" t="e">
        <f>VLOOKUP(IF(LEN(F2192)&lt;11,TEXT(F2192,"00000000000"),F2192),マスタ!B:D,3,0)</f>
        <v>#N/A</v>
      </c>
      <c r="F2192" s="46"/>
      <c r="G2192" s="25"/>
      <c r="H2192" s="25"/>
      <c r="I2192" s="25"/>
      <c r="J2192" s="25"/>
      <c r="K2192" s="25"/>
      <c r="L2192" s="25"/>
      <c r="M2192" s="25"/>
      <c r="N2192" s="26"/>
      <c r="O2192" s="26"/>
      <c r="P2192" s="26"/>
      <c r="Q2192" s="36"/>
      <c r="R2192" s="27">
        <f>自店在庫!$H$3</f>
        <v>5438</v>
      </c>
      <c r="S2192" s="28">
        <f>IFERROR(SUMIF(自店在庫!$A:$A,A2192,自店在庫!$E:$E),0)</f>
        <v>0</v>
      </c>
      <c r="T2192" s="29">
        <f>IFERROR((SUMIF('売上伝票CSV(自店)'!A:A,A2192,'売上伝票CSV(自店)'!I:I)),0)</f>
        <v>0</v>
      </c>
      <c r="U2192" s="30"/>
      <c r="V2192" s="31">
        <f t="shared" si="68"/>
        <v>0</v>
      </c>
      <c r="W2192" s="29"/>
    </row>
    <row r="2193" spans="1:23" ht="18.75" hidden="1" customHeight="1">
      <c r="A2193" s="3" t="str">
        <f t="shared" si="69"/>
        <v/>
      </c>
      <c r="B2193" s="29" t="e">
        <f>VLOOKUP(IF(LEN(F2193)&lt;11,TEXT(F2193,"00000000000"),F2193),マスタ!B:C,2,0)</f>
        <v>#N/A</v>
      </c>
      <c r="C2193" s="29" t="e">
        <f>VLOOKUP(G2193,マスタ!F:G,2,0)</f>
        <v>#N/A</v>
      </c>
      <c r="D2193" s="29" t="e">
        <f>VLOOKUP(H2193,マスタ!I:J,2,0)</f>
        <v>#N/A</v>
      </c>
      <c r="E2193" s="29" t="e">
        <f>VLOOKUP(IF(LEN(F2193)&lt;11,TEXT(F2193,"00000000000"),F2193),マスタ!B:D,3,0)</f>
        <v>#N/A</v>
      </c>
      <c r="F2193" s="46"/>
      <c r="G2193" s="25"/>
      <c r="H2193" s="25"/>
      <c r="I2193" s="25"/>
      <c r="J2193" s="25"/>
      <c r="K2193" s="25"/>
      <c r="L2193" s="25"/>
      <c r="M2193" s="25"/>
      <c r="N2193" s="26"/>
      <c r="O2193" s="26"/>
      <c r="P2193" s="26"/>
      <c r="Q2193" s="36"/>
      <c r="R2193" s="27">
        <f>自店在庫!$H$3</f>
        <v>5438</v>
      </c>
      <c r="S2193" s="28">
        <f>IFERROR(SUMIF(自店在庫!$A:$A,A2193,自店在庫!$E:$E),0)</f>
        <v>0</v>
      </c>
      <c r="T2193" s="29">
        <f>IFERROR((SUMIF('売上伝票CSV(自店)'!A:A,A2193,'売上伝票CSV(自店)'!I:I)),0)</f>
        <v>0</v>
      </c>
      <c r="U2193" s="30"/>
      <c r="V2193" s="31">
        <f t="shared" si="68"/>
        <v>0</v>
      </c>
      <c r="W2193" s="29"/>
    </row>
    <row r="2194" spans="1:23" ht="18.75" hidden="1" customHeight="1">
      <c r="A2194" s="3" t="str">
        <f t="shared" si="69"/>
        <v/>
      </c>
      <c r="B2194" s="29" t="e">
        <f>VLOOKUP(IF(LEN(F2194)&lt;11,TEXT(F2194,"00000000000"),F2194),マスタ!B:C,2,0)</f>
        <v>#N/A</v>
      </c>
      <c r="C2194" s="29" t="e">
        <f>VLOOKUP(G2194,マスタ!F:G,2,0)</f>
        <v>#N/A</v>
      </c>
      <c r="D2194" s="29" t="e">
        <f>VLOOKUP(H2194,マスタ!I:J,2,0)</f>
        <v>#N/A</v>
      </c>
      <c r="E2194" s="29" t="e">
        <f>VLOOKUP(IF(LEN(F2194)&lt;11,TEXT(F2194,"00000000000"),F2194),マスタ!B:D,3,0)</f>
        <v>#N/A</v>
      </c>
      <c r="F2194" s="46"/>
      <c r="G2194" s="25"/>
      <c r="H2194" s="25"/>
      <c r="I2194" s="25"/>
      <c r="J2194" s="25"/>
      <c r="K2194" s="25"/>
      <c r="L2194" s="25"/>
      <c r="M2194" s="25"/>
      <c r="N2194" s="26"/>
      <c r="O2194" s="26"/>
      <c r="P2194" s="26"/>
      <c r="Q2194" s="36"/>
      <c r="R2194" s="27">
        <f>自店在庫!$H$3</f>
        <v>5438</v>
      </c>
      <c r="S2194" s="28">
        <f>IFERROR(SUMIF(自店在庫!$A:$A,A2194,自店在庫!$E:$E),0)</f>
        <v>0</v>
      </c>
      <c r="T2194" s="29">
        <f>IFERROR((SUMIF('売上伝票CSV(自店)'!A:A,A2194,'売上伝票CSV(自店)'!I:I)),0)</f>
        <v>0</v>
      </c>
      <c r="U2194" s="30"/>
      <c r="V2194" s="31">
        <f t="shared" si="68"/>
        <v>0</v>
      </c>
      <c r="W2194" s="29"/>
    </row>
    <row r="2195" spans="1:23" ht="18.75" hidden="1" customHeight="1">
      <c r="A2195" s="3" t="str">
        <f t="shared" si="69"/>
        <v/>
      </c>
      <c r="B2195" s="29" t="e">
        <f>VLOOKUP(IF(LEN(F2195)&lt;11,TEXT(F2195,"00000000000"),F2195),マスタ!B:C,2,0)</f>
        <v>#N/A</v>
      </c>
      <c r="C2195" s="29" t="e">
        <f>VLOOKUP(G2195,マスタ!F:G,2,0)</f>
        <v>#N/A</v>
      </c>
      <c r="D2195" s="29" t="e">
        <f>VLOOKUP(H2195,マスタ!I:J,2,0)</f>
        <v>#N/A</v>
      </c>
      <c r="E2195" s="29" t="e">
        <f>VLOOKUP(IF(LEN(F2195)&lt;11,TEXT(F2195,"00000000000"),F2195),マスタ!B:D,3,0)</f>
        <v>#N/A</v>
      </c>
      <c r="F2195" s="46"/>
      <c r="G2195" s="25"/>
      <c r="H2195" s="25"/>
      <c r="I2195" s="25"/>
      <c r="J2195" s="25"/>
      <c r="K2195" s="25"/>
      <c r="L2195" s="25"/>
      <c r="M2195" s="25"/>
      <c r="N2195" s="26"/>
      <c r="O2195" s="26"/>
      <c r="P2195" s="26"/>
      <c r="Q2195" s="36"/>
      <c r="R2195" s="27">
        <f>自店在庫!$H$3</f>
        <v>5438</v>
      </c>
      <c r="S2195" s="28">
        <f>IFERROR(SUMIF(自店在庫!$A:$A,A2195,自店在庫!$E:$E),0)</f>
        <v>0</v>
      </c>
      <c r="T2195" s="29">
        <f>IFERROR((SUMIF('売上伝票CSV(自店)'!A:A,A2195,'売上伝票CSV(自店)'!I:I)),0)</f>
        <v>0</v>
      </c>
      <c r="U2195" s="30"/>
      <c r="V2195" s="31">
        <f t="shared" si="68"/>
        <v>0</v>
      </c>
      <c r="W2195" s="29"/>
    </row>
    <row r="2196" spans="1:23" ht="18.75" hidden="1" customHeight="1">
      <c r="A2196" s="3" t="str">
        <f t="shared" si="69"/>
        <v/>
      </c>
      <c r="B2196" s="29" t="e">
        <f>VLOOKUP(IF(LEN(F2196)&lt;11,TEXT(F2196,"00000000000"),F2196),マスタ!B:C,2,0)</f>
        <v>#N/A</v>
      </c>
      <c r="C2196" s="29" t="e">
        <f>VLOOKUP(G2196,マスタ!F:G,2,0)</f>
        <v>#N/A</v>
      </c>
      <c r="D2196" s="29" t="e">
        <f>VLOOKUP(H2196,マスタ!I:J,2,0)</f>
        <v>#N/A</v>
      </c>
      <c r="E2196" s="29" t="e">
        <f>VLOOKUP(IF(LEN(F2196)&lt;11,TEXT(F2196,"00000000000"),F2196),マスタ!B:D,3,0)</f>
        <v>#N/A</v>
      </c>
      <c r="F2196" s="46"/>
      <c r="G2196" s="25"/>
      <c r="H2196" s="25"/>
      <c r="I2196" s="25"/>
      <c r="J2196" s="25"/>
      <c r="K2196" s="25"/>
      <c r="L2196" s="25"/>
      <c r="M2196" s="25"/>
      <c r="N2196" s="26"/>
      <c r="O2196" s="26"/>
      <c r="P2196" s="26"/>
      <c r="Q2196" s="36"/>
      <c r="R2196" s="27">
        <f>自店在庫!$H$3</f>
        <v>5438</v>
      </c>
      <c r="S2196" s="28">
        <f>IFERROR(SUMIF(自店在庫!$A:$A,A2196,自店在庫!$E:$E),0)</f>
        <v>0</v>
      </c>
      <c r="T2196" s="29">
        <f>IFERROR((SUMIF('売上伝票CSV(自店)'!A:A,A2196,'売上伝票CSV(自店)'!I:I)),0)</f>
        <v>0</v>
      </c>
      <c r="U2196" s="30"/>
      <c r="V2196" s="31">
        <f t="shared" si="68"/>
        <v>0</v>
      </c>
      <c r="W2196" s="29"/>
    </row>
    <row r="2197" spans="1:23" ht="18.75" hidden="1" customHeight="1">
      <c r="A2197" s="3" t="str">
        <f t="shared" si="69"/>
        <v/>
      </c>
      <c r="B2197" s="29" t="e">
        <f>VLOOKUP(IF(LEN(F2197)&lt;11,TEXT(F2197,"00000000000"),F2197),マスタ!B:C,2,0)</f>
        <v>#N/A</v>
      </c>
      <c r="C2197" s="29" t="e">
        <f>VLOOKUP(G2197,マスタ!F:G,2,0)</f>
        <v>#N/A</v>
      </c>
      <c r="D2197" s="29" t="e">
        <f>VLOOKUP(H2197,マスタ!I:J,2,0)</f>
        <v>#N/A</v>
      </c>
      <c r="E2197" s="29" t="e">
        <f>VLOOKUP(IF(LEN(F2197)&lt;11,TEXT(F2197,"00000000000"),F2197),マスタ!B:D,3,0)</f>
        <v>#N/A</v>
      </c>
      <c r="F2197" s="46"/>
      <c r="G2197" s="25"/>
      <c r="H2197" s="25"/>
      <c r="I2197" s="25"/>
      <c r="J2197" s="25"/>
      <c r="K2197" s="25"/>
      <c r="L2197" s="25"/>
      <c r="M2197" s="25"/>
      <c r="N2197" s="26"/>
      <c r="O2197" s="26"/>
      <c r="P2197" s="26"/>
      <c r="Q2197" s="36"/>
      <c r="R2197" s="27">
        <f>自店在庫!$H$3</f>
        <v>5438</v>
      </c>
      <c r="S2197" s="28">
        <f>IFERROR(SUMIF(自店在庫!$A:$A,A2197,自店在庫!$E:$E),0)</f>
        <v>0</v>
      </c>
      <c r="T2197" s="29">
        <f>IFERROR((SUMIF('売上伝票CSV(自店)'!A:A,A2197,'売上伝票CSV(自店)'!I:I)),0)</f>
        <v>0</v>
      </c>
      <c r="U2197" s="30"/>
      <c r="V2197" s="31">
        <f t="shared" si="68"/>
        <v>0</v>
      </c>
      <c r="W2197" s="29"/>
    </row>
    <row r="2198" spans="1:23" ht="18.75" hidden="1" customHeight="1">
      <c r="A2198" s="3" t="str">
        <f t="shared" si="69"/>
        <v/>
      </c>
      <c r="B2198" s="29" t="e">
        <f>VLOOKUP(IF(LEN(F2198)&lt;11,TEXT(F2198,"00000000000"),F2198),マスタ!B:C,2,0)</f>
        <v>#N/A</v>
      </c>
      <c r="C2198" s="29" t="e">
        <f>VLOOKUP(G2198,マスタ!F:G,2,0)</f>
        <v>#N/A</v>
      </c>
      <c r="D2198" s="29" t="e">
        <f>VLOOKUP(H2198,マスタ!I:J,2,0)</f>
        <v>#N/A</v>
      </c>
      <c r="E2198" s="29" t="e">
        <f>VLOOKUP(IF(LEN(F2198)&lt;11,TEXT(F2198,"00000000000"),F2198),マスタ!B:D,3,0)</f>
        <v>#N/A</v>
      </c>
      <c r="F2198" s="46"/>
      <c r="G2198" s="25"/>
      <c r="H2198" s="25"/>
      <c r="I2198" s="25"/>
      <c r="J2198" s="25"/>
      <c r="K2198" s="25"/>
      <c r="L2198" s="25"/>
      <c r="M2198" s="25"/>
      <c r="N2198" s="26"/>
      <c r="O2198" s="26"/>
      <c r="P2198" s="26"/>
      <c r="Q2198" s="36"/>
      <c r="R2198" s="27">
        <f>自店在庫!$H$3</f>
        <v>5438</v>
      </c>
      <c r="S2198" s="28">
        <f>IFERROR(SUMIF(自店在庫!$A:$A,A2198,自店在庫!$E:$E),0)</f>
        <v>0</v>
      </c>
      <c r="T2198" s="29">
        <f>IFERROR((SUMIF('売上伝票CSV(自店)'!A:A,A2198,'売上伝票CSV(自店)'!I:I)),0)</f>
        <v>0</v>
      </c>
      <c r="U2198" s="30"/>
      <c r="V2198" s="31">
        <f t="shared" si="68"/>
        <v>0</v>
      </c>
      <c r="W2198" s="29"/>
    </row>
    <row r="2199" spans="1:23" ht="18.75" hidden="1" customHeight="1">
      <c r="A2199" s="3" t="str">
        <f t="shared" si="69"/>
        <v/>
      </c>
      <c r="B2199" s="29" t="e">
        <f>VLOOKUP(IF(LEN(F2199)&lt;11,TEXT(F2199,"00000000000"),F2199),マスタ!B:C,2,0)</f>
        <v>#N/A</v>
      </c>
      <c r="C2199" s="29" t="e">
        <f>VLOOKUP(G2199,マスタ!F:G,2,0)</f>
        <v>#N/A</v>
      </c>
      <c r="D2199" s="29" t="e">
        <f>VLOOKUP(H2199,マスタ!I:J,2,0)</f>
        <v>#N/A</v>
      </c>
      <c r="E2199" s="29" t="e">
        <f>VLOOKUP(IF(LEN(F2199)&lt;11,TEXT(F2199,"00000000000"),F2199),マスタ!B:D,3,0)</f>
        <v>#N/A</v>
      </c>
      <c r="F2199" s="46"/>
      <c r="G2199" s="25"/>
      <c r="H2199" s="25"/>
      <c r="I2199" s="25"/>
      <c r="J2199" s="25"/>
      <c r="K2199" s="25"/>
      <c r="L2199" s="25"/>
      <c r="M2199" s="25"/>
      <c r="N2199" s="26"/>
      <c r="O2199" s="26"/>
      <c r="P2199" s="26"/>
      <c r="Q2199" s="36"/>
      <c r="R2199" s="27">
        <f>自店在庫!$H$3</f>
        <v>5438</v>
      </c>
      <c r="S2199" s="28">
        <f>IFERROR(SUMIF(自店在庫!$A:$A,A2199,自店在庫!$E:$E),0)</f>
        <v>0</v>
      </c>
      <c r="T2199" s="29">
        <f>IFERROR((SUMIF('売上伝票CSV(自店)'!A:A,A2199,'売上伝票CSV(自店)'!I:I)),0)</f>
        <v>0</v>
      </c>
      <c r="U2199" s="30"/>
      <c r="V2199" s="31">
        <f t="shared" si="68"/>
        <v>0</v>
      </c>
      <c r="W2199" s="29"/>
    </row>
    <row r="2200" spans="1:23" ht="18.75" hidden="1" customHeight="1">
      <c r="A2200" s="3" t="str">
        <f t="shared" si="69"/>
        <v/>
      </c>
      <c r="B2200" s="29" t="e">
        <f>VLOOKUP(IF(LEN(F2200)&lt;11,TEXT(F2200,"00000000000"),F2200),マスタ!B:C,2,0)</f>
        <v>#N/A</v>
      </c>
      <c r="C2200" s="29" t="e">
        <f>VLOOKUP(G2200,マスタ!F:G,2,0)</f>
        <v>#N/A</v>
      </c>
      <c r="D2200" s="29" t="e">
        <f>VLOOKUP(H2200,マスタ!I:J,2,0)</f>
        <v>#N/A</v>
      </c>
      <c r="E2200" s="29" t="e">
        <f>VLOOKUP(IF(LEN(F2200)&lt;11,TEXT(F2200,"00000000000"),F2200),マスタ!B:D,3,0)</f>
        <v>#N/A</v>
      </c>
      <c r="F2200" s="46"/>
      <c r="G2200" s="25"/>
      <c r="H2200" s="25"/>
      <c r="I2200" s="25"/>
      <c r="J2200" s="25"/>
      <c r="K2200" s="25"/>
      <c r="L2200" s="25"/>
      <c r="M2200" s="25"/>
      <c r="N2200" s="26"/>
      <c r="O2200" s="26"/>
      <c r="P2200" s="26"/>
      <c r="Q2200" s="36"/>
      <c r="R2200" s="27">
        <f>自店在庫!$H$3</f>
        <v>5438</v>
      </c>
      <c r="S2200" s="28">
        <f>IFERROR(SUMIF(自店在庫!$A:$A,A2200,自店在庫!$E:$E),0)</f>
        <v>0</v>
      </c>
      <c r="T2200" s="29">
        <f>IFERROR((SUMIF('売上伝票CSV(自店)'!A:A,A2200,'売上伝票CSV(自店)'!I:I)),0)</f>
        <v>0</v>
      </c>
      <c r="U2200" s="30"/>
      <c r="V2200" s="31">
        <f t="shared" si="68"/>
        <v>0</v>
      </c>
      <c r="W2200" s="29"/>
    </row>
    <row r="2201" spans="1:23" ht="18.75" hidden="1" customHeight="1">
      <c r="A2201" s="3" t="str">
        <f t="shared" si="69"/>
        <v/>
      </c>
      <c r="B2201" s="29" t="e">
        <f>VLOOKUP(IF(LEN(F2201)&lt;11,TEXT(F2201,"00000000000"),F2201),マスタ!B:C,2,0)</f>
        <v>#N/A</v>
      </c>
      <c r="C2201" s="29" t="e">
        <f>VLOOKUP(G2201,マスタ!F:G,2,0)</f>
        <v>#N/A</v>
      </c>
      <c r="D2201" s="29" t="e">
        <f>VLOOKUP(H2201,マスタ!I:J,2,0)</f>
        <v>#N/A</v>
      </c>
      <c r="E2201" s="29" t="e">
        <f>VLOOKUP(IF(LEN(F2201)&lt;11,TEXT(F2201,"00000000000"),F2201),マスタ!B:D,3,0)</f>
        <v>#N/A</v>
      </c>
      <c r="F2201" s="46"/>
      <c r="G2201" s="25"/>
      <c r="H2201" s="25"/>
      <c r="I2201" s="25"/>
      <c r="J2201" s="25"/>
      <c r="K2201" s="25"/>
      <c r="L2201" s="25"/>
      <c r="M2201" s="25"/>
      <c r="N2201" s="26"/>
      <c r="O2201" s="26"/>
      <c r="P2201" s="26"/>
      <c r="Q2201" s="36"/>
      <c r="R2201" s="27">
        <f>自店在庫!$H$3</f>
        <v>5438</v>
      </c>
      <c r="S2201" s="28">
        <f>IFERROR(SUMIF(自店在庫!$A:$A,A2201,自店在庫!$E:$E),0)</f>
        <v>0</v>
      </c>
      <c r="T2201" s="29">
        <f>IFERROR((SUMIF('売上伝票CSV(自店)'!A:A,A2201,'売上伝票CSV(自店)'!I:I)),0)</f>
        <v>0</v>
      </c>
      <c r="U2201" s="30"/>
      <c r="V2201" s="31">
        <f t="shared" si="68"/>
        <v>0</v>
      </c>
      <c r="W2201" s="29"/>
    </row>
    <row r="2202" spans="1:23" ht="18.75" hidden="1" customHeight="1">
      <c r="A2202" s="3" t="str">
        <f t="shared" si="69"/>
        <v/>
      </c>
      <c r="B2202" s="29" t="e">
        <f>VLOOKUP(IF(LEN(F2202)&lt;11,TEXT(F2202,"00000000000"),F2202),マスタ!B:C,2,0)</f>
        <v>#N/A</v>
      </c>
      <c r="C2202" s="29" t="e">
        <f>VLOOKUP(G2202,マスタ!F:G,2,0)</f>
        <v>#N/A</v>
      </c>
      <c r="D2202" s="29" t="e">
        <f>VLOOKUP(H2202,マスタ!I:J,2,0)</f>
        <v>#N/A</v>
      </c>
      <c r="E2202" s="29" t="e">
        <f>VLOOKUP(IF(LEN(F2202)&lt;11,TEXT(F2202,"00000000000"),F2202),マスタ!B:D,3,0)</f>
        <v>#N/A</v>
      </c>
      <c r="F2202" s="46"/>
      <c r="G2202" s="25"/>
      <c r="H2202" s="25"/>
      <c r="I2202" s="25"/>
      <c r="J2202" s="25"/>
      <c r="K2202" s="25"/>
      <c r="L2202" s="25"/>
      <c r="M2202" s="25"/>
      <c r="N2202" s="26"/>
      <c r="O2202" s="26"/>
      <c r="P2202" s="26"/>
      <c r="Q2202" s="36"/>
      <c r="R2202" s="27">
        <f>自店在庫!$H$3</f>
        <v>5438</v>
      </c>
      <c r="S2202" s="28">
        <f>IFERROR(SUMIF(自店在庫!$A:$A,A2202,自店在庫!$E:$E),0)</f>
        <v>0</v>
      </c>
      <c r="T2202" s="29">
        <f>IFERROR((SUMIF('売上伝票CSV(自店)'!A:A,A2202,'売上伝票CSV(自店)'!I:I)),0)</f>
        <v>0</v>
      </c>
      <c r="U2202" s="30"/>
      <c r="V2202" s="31">
        <f t="shared" si="68"/>
        <v>0</v>
      </c>
      <c r="W2202" s="29"/>
    </row>
    <row r="2203" spans="1:23" ht="18.75" hidden="1" customHeight="1">
      <c r="A2203" s="3" t="str">
        <f t="shared" si="69"/>
        <v/>
      </c>
      <c r="B2203" s="29" t="e">
        <f>VLOOKUP(IF(LEN(F2203)&lt;11,TEXT(F2203,"00000000000"),F2203),マスタ!B:C,2,0)</f>
        <v>#N/A</v>
      </c>
      <c r="C2203" s="29" t="e">
        <f>VLOOKUP(G2203,マスタ!F:G,2,0)</f>
        <v>#N/A</v>
      </c>
      <c r="D2203" s="29" t="e">
        <f>VLOOKUP(H2203,マスタ!I:J,2,0)</f>
        <v>#N/A</v>
      </c>
      <c r="E2203" s="29" t="e">
        <f>VLOOKUP(IF(LEN(F2203)&lt;11,TEXT(F2203,"00000000000"),F2203),マスタ!B:D,3,0)</f>
        <v>#N/A</v>
      </c>
      <c r="F2203" s="46"/>
      <c r="G2203" s="25"/>
      <c r="H2203" s="25"/>
      <c r="I2203" s="25"/>
      <c r="J2203" s="25"/>
      <c r="K2203" s="25"/>
      <c r="L2203" s="25"/>
      <c r="M2203" s="25"/>
      <c r="N2203" s="26"/>
      <c r="O2203" s="26"/>
      <c r="P2203" s="26"/>
      <c r="Q2203" s="36"/>
      <c r="R2203" s="27">
        <f>自店在庫!$H$3</f>
        <v>5438</v>
      </c>
      <c r="S2203" s="28">
        <f>IFERROR(SUMIF(自店在庫!$A:$A,A2203,自店在庫!$E:$E),0)</f>
        <v>0</v>
      </c>
      <c r="T2203" s="29">
        <f>IFERROR((SUMIF('売上伝票CSV(自店)'!A:A,A2203,'売上伝票CSV(自店)'!I:I)),0)</f>
        <v>0</v>
      </c>
      <c r="U2203" s="30"/>
      <c r="V2203" s="31">
        <f t="shared" si="68"/>
        <v>0</v>
      </c>
      <c r="W2203" s="29"/>
    </row>
    <row r="2204" spans="1:23" ht="18.75" hidden="1" customHeight="1">
      <c r="A2204" s="3" t="str">
        <f t="shared" si="69"/>
        <v/>
      </c>
      <c r="B2204" s="29" t="e">
        <f>VLOOKUP(IF(LEN(F2204)&lt;11,TEXT(F2204,"00000000000"),F2204),マスタ!B:C,2,0)</f>
        <v>#N/A</v>
      </c>
      <c r="C2204" s="29" t="e">
        <f>VLOOKUP(G2204,マスタ!F:G,2,0)</f>
        <v>#N/A</v>
      </c>
      <c r="D2204" s="29" t="e">
        <f>VLOOKUP(H2204,マスタ!I:J,2,0)</f>
        <v>#N/A</v>
      </c>
      <c r="E2204" s="29" t="e">
        <f>VLOOKUP(IF(LEN(F2204)&lt;11,TEXT(F2204,"00000000000"),F2204),マスタ!B:D,3,0)</f>
        <v>#N/A</v>
      </c>
      <c r="F2204" s="46"/>
      <c r="G2204" s="25"/>
      <c r="H2204" s="25"/>
      <c r="I2204" s="25"/>
      <c r="J2204" s="25"/>
      <c r="K2204" s="25"/>
      <c r="L2204" s="25"/>
      <c r="M2204" s="25"/>
      <c r="N2204" s="26"/>
      <c r="O2204" s="26"/>
      <c r="P2204" s="26"/>
      <c r="Q2204" s="36"/>
      <c r="R2204" s="27">
        <f>自店在庫!$H$3</f>
        <v>5438</v>
      </c>
      <c r="S2204" s="28">
        <f>IFERROR(SUMIF(自店在庫!$A:$A,A2204,自店在庫!$E:$E),0)</f>
        <v>0</v>
      </c>
      <c r="T2204" s="29">
        <f>IFERROR((SUMIF('売上伝票CSV(自店)'!A:A,A2204,'売上伝票CSV(自店)'!I:I)),0)</f>
        <v>0</v>
      </c>
      <c r="U2204" s="30"/>
      <c r="V2204" s="31">
        <f t="shared" si="68"/>
        <v>0</v>
      </c>
      <c r="W2204" s="29"/>
    </row>
    <row r="2205" spans="1:23" ht="18.75" hidden="1" customHeight="1">
      <c r="A2205" s="3" t="str">
        <f t="shared" si="69"/>
        <v/>
      </c>
      <c r="B2205" s="29" t="e">
        <f>VLOOKUP(IF(LEN(F2205)&lt;11,TEXT(F2205,"00000000000"),F2205),マスタ!B:C,2,0)</f>
        <v>#N/A</v>
      </c>
      <c r="C2205" s="29" t="e">
        <f>VLOOKUP(G2205,マスタ!F:G,2,0)</f>
        <v>#N/A</v>
      </c>
      <c r="D2205" s="29" t="e">
        <f>VLOOKUP(H2205,マスタ!I:J,2,0)</f>
        <v>#N/A</v>
      </c>
      <c r="E2205" s="29" t="e">
        <f>VLOOKUP(IF(LEN(F2205)&lt;11,TEXT(F2205,"00000000000"),F2205),マスタ!B:D,3,0)</f>
        <v>#N/A</v>
      </c>
      <c r="F2205" s="46"/>
      <c r="G2205" s="25"/>
      <c r="H2205" s="25"/>
      <c r="I2205" s="25"/>
      <c r="J2205" s="25"/>
      <c r="K2205" s="25"/>
      <c r="L2205" s="25"/>
      <c r="M2205" s="25"/>
      <c r="N2205" s="26"/>
      <c r="O2205" s="26"/>
      <c r="P2205" s="26"/>
      <c r="Q2205" s="36"/>
      <c r="R2205" s="27">
        <f>自店在庫!$H$3</f>
        <v>5438</v>
      </c>
      <c r="S2205" s="28">
        <f>IFERROR(SUMIF(自店在庫!$A:$A,A2205,自店在庫!$E:$E),0)</f>
        <v>0</v>
      </c>
      <c r="T2205" s="29">
        <f>IFERROR((SUMIF('売上伝票CSV(自店)'!A:A,A2205,'売上伝票CSV(自店)'!I:I)),0)</f>
        <v>0</v>
      </c>
      <c r="U2205" s="30"/>
      <c r="V2205" s="31">
        <f t="shared" si="68"/>
        <v>0</v>
      </c>
      <c r="W2205" s="29"/>
    </row>
    <row r="2206" spans="1:23" ht="18.75" hidden="1" customHeight="1">
      <c r="A2206" s="3" t="str">
        <f t="shared" si="69"/>
        <v/>
      </c>
      <c r="B2206" s="29" t="e">
        <f>VLOOKUP(IF(LEN(F2206)&lt;11,TEXT(F2206,"00000000000"),F2206),マスタ!B:C,2,0)</f>
        <v>#N/A</v>
      </c>
      <c r="C2206" s="29" t="e">
        <f>VLOOKUP(G2206,マスタ!F:G,2,0)</f>
        <v>#N/A</v>
      </c>
      <c r="D2206" s="29" t="e">
        <f>VLOOKUP(H2206,マスタ!I:J,2,0)</f>
        <v>#N/A</v>
      </c>
      <c r="E2206" s="29" t="e">
        <f>VLOOKUP(IF(LEN(F2206)&lt;11,TEXT(F2206,"00000000000"),F2206),マスタ!B:D,3,0)</f>
        <v>#N/A</v>
      </c>
      <c r="F2206" s="46"/>
      <c r="G2206" s="25"/>
      <c r="H2206" s="25"/>
      <c r="I2206" s="25"/>
      <c r="J2206" s="25"/>
      <c r="K2206" s="25"/>
      <c r="L2206" s="25"/>
      <c r="M2206" s="25"/>
      <c r="N2206" s="26"/>
      <c r="O2206" s="26"/>
      <c r="P2206" s="26"/>
      <c r="Q2206" s="36"/>
      <c r="R2206" s="27">
        <f>自店在庫!$H$3</f>
        <v>5438</v>
      </c>
      <c r="S2206" s="28">
        <f>IFERROR(SUMIF(自店在庫!$A:$A,A2206,自店在庫!$E:$E),0)</f>
        <v>0</v>
      </c>
      <c r="T2206" s="29">
        <f>IFERROR((SUMIF('売上伝票CSV(自店)'!A:A,A2206,'売上伝票CSV(自店)'!I:I)),0)</f>
        <v>0</v>
      </c>
      <c r="U2206" s="30"/>
      <c r="V2206" s="31">
        <f t="shared" si="68"/>
        <v>0</v>
      </c>
      <c r="W2206" s="29"/>
    </row>
    <row r="2207" spans="1:23" ht="18.75" hidden="1" customHeight="1">
      <c r="A2207" s="3" t="str">
        <f t="shared" si="69"/>
        <v/>
      </c>
      <c r="B2207" s="29" t="e">
        <f>VLOOKUP(IF(LEN(F2207)&lt;11,TEXT(F2207,"00000000000"),F2207),マスタ!B:C,2,0)</f>
        <v>#N/A</v>
      </c>
      <c r="C2207" s="29" t="e">
        <f>VLOOKUP(G2207,マスタ!F:G,2,0)</f>
        <v>#N/A</v>
      </c>
      <c r="D2207" s="29" t="e">
        <f>VLOOKUP(H2207,マスタ!I:J,2,0)</f>
        <v>#N/A</v>
      </c>
      <c r="E2207" s="29" t="e">
        <f>VLOOKUP(IF(LEN(F2207)&lt;11,TEXT(F2207,"00000000000"),F2207),マスタ!B:D,3,0)</f>
        <v>#N/A</v>
      </c>
      <c r="F2207" s="46"/>
      <c r="G2207" s="25"/>
      <c r="H2207" s="25"/>
      <c r="I2207" s="25"/>
      <c r="J2207" s="25"/>
      <c r="K2207" s="25"/>
      <c r="L2207" s="25"/>
      <c r="M2207" s="25"/>
      <c r="N2207" s="26"/>
      <c r="O2207" s="26"/>
      <c r="P2207" s="26"/>
      <c r="Q2207" s="36"/>
      <c r="R2207" s="27">
        <f>自店在庫!$H$3</f>
        <v>5438</v>
      </c>
      <c r="S2207" s="28">
        <f>IFERROR(SUMIF(自店在庫!$A:$A,A2207,自店在庫!$E:$E),0)</f>
        <v>0</v>
      </c>
      <c r="T2207" s="29">
        <f>IFERROR((SUMIF('売上伝票CSV(自店)'!A:A,A2207,'売上伝票CSV(自店)'!I:I)),0)</f>
        <v>0</v>
      </c>
      <c r="U2207" s="30"/>
      <c r="V2207" s="31">
        <f t="shared" si="68"/>
        <v>0</v>
      </c>
      <c r="W2207" s="29"/>
    </row>
    <row r="2208" spans="1:23" ht="18.75" hidden="1" customHeight="1">
      <c r="A2208" s="3" t="str">
        <f t="shared" si="69"/>
        <v/>
      </c>
      <c r="B2208" s="29" t="e">
        <f>VLOOKUP(IF(LEN(F2208)&lt;11,TEXT(F2208,"00000000000"),F2208),マスタ!B:C,2,0)</f>
        <v>#N/A</v>
      </c>
      <c r="C2208" s="29" t="e">
        <f>VLOOKUP(G2208,マスタ!F:G,2,0)</f>
        <v>#N/A</v>
      </c>
      <c r="D2208" s="29" t="e">
        <f>VLOOKUP(H2208,マスタ!I:J,2,0)</f>
        <v>#N/A</v>
      </c>
      <c r="E2208" s="29" t="e">
        <f>VLOOKUP(IF(LEN(F2208)&lt;11,TEXT(F2208,"00000000000"),F2208),マスタ!B:D,3,0)</f>
        <v>#N/A</v>
      </c>
      <c r="F2208" s="46"/>
      <c r="G2208" s="25"/>
      <c r="H2208" s="25"/>
      <c r="I2208" s="25"/>
      <c r="J2208" s="25"/>
      <c r="K2208" s="25"/>
      <c r="L2208" s="25"/>
      <c r="M2208" s="25"/>
      <c r="N2208" s="26"/>
      <c r="O2208" s="26"/>
      <c r="P2208" s="26"/>
      <c r="Q2208" s="36"/>
      <c r="R2208" s="27">
        <f>自店在庫!$H$3</f>
        <v>5438</v>
      </c>
      <c r="S2208" s="28">
        <f>IFERROR(SUMIF(自店在庫!$A:$A,A2208,自店在庫!$E:$E),0)</f>
        <v>0</v>
      </c>
      <c r="T2208" s="29">
        <f>IFERROR((SUMIF('売上伝票CSV(自店)'!A:A,A2208,'売上伝票CSV(自店)'!I:I)),0)</f>
        <v>0</v>
      </c>
      <c r="U2208" s="30"/>
      <c r="V2208" s="31">
        <f t="shared" si="68"/>
        <v>0</v>
      </c>
      <c r="W2208" s="29"/>
    </row>
    <row r="2209" spans="1:23" ht="18.75" hidden="1" customHeight="1">
      <c r="A2209" s="3" t="str">
        <f t="shared" si="69"/>
        <v/>
      </c>
      <c r="B2209" s="29" t="e">
        <f>VLOOKUP(IF(LEN(F2209)&lt;11,TEXT(F2209,"00000000000"),F2209),マスタ!B:C,2,0)</f>
        <v>#N/A</v>
      </c>
      <c r="C2209" s="29" t="e">
        <f>VLOOKUP(G2209,マスタ!F:G,2,0)</f>
        <v>#N/A</v>
      </c>
      <c r="D2209" s="29" t="e">
        <f>VLOOKUP(H2209,マスタ!I:J,2,0)</f>
        <v>#N/A</v>
      </c>
      <c r="E2209" s="29" t="e">
        <f>VLOOKUP(IF(LEN(F2209)&lt;11,TEXT(F2209,"00000000000"),F2209),マスタ!B:D,3,0)</f>
        <v>#N/A</v>
      </c>
      <c r="F2209" s="46"/>
      <c r="G2209" s="25"/>
      <c r="H2209" s="25"/>
      <c r="I2209" s="25"/>
      <c r="J2209" s="25"/>
      <c r="K2209" s="25"/>
      <c r="L2209" s="25"/>
      <c r="M2209" s="25"/>
      <c r="N2209" s="26"/>
      <c r="O2209" s="26"/>
      <c r="P2209" s="26"/>
      <c r="Q2209" s="36"/>
      <c r="R2209" s="27">
        <f>自店在庫!$H$3</f>
        <v>5438</v>
      </c>
      <c r="S2209" s="28">
        <f>IFERROR(SUMIF(自店在庫!$A:$A,A2209,自店在庫!$E:$E),0)</f>
        <v>0</v>
      </c>
      <c r="T2209" s="29">
        <f>IFERROR((SUMIF('売上伝票CSV(自店)'!A:A,A2209,'売上伝票CSV(自店)'!I:I)),0)</f>
        <v>0</v>
      </c>
      <c r="U2209" s="30"/>
      <c r="V2209" s="31">
        <f t="shared" si="68"/>
        <v>0</v>
      </c>
      <c r="W2209" s="29"/>
    </row>
    <row r="2210" spans="1:23" ht="18.75" hidden="1" customHeight="1">
      <c r="A2210" s="3" t="str">
        <f t="shared" si="69"/>
        <v/>
      </c>
      <c r="B2210" s="29" t="e">
        <f>VLOOKUP(IF(LEN(F2210)&lt;11,TEXT(F2210,"00000000000"),F2210),マスタ!B:C,2,0)</f>
        <v>#N/A</v>
      </c>
      <c r="C2210" s="29" t="e">
        <f>VLOOKUP(G2210,マスタ!F:G,2,0)</f>
        <v>#N/A</v>
      </c>
      <c r="D2210" s="29" t="e">
        <f>VLOOKUP(H2210,マスタ!I:J,2,0)</f>
        <v>#N/A</v>
      </c>
      <c r="E2210" s="29" t="e">
        <f>VLOOKUP(IF(LEN(F2210)&lt;11,TEXT(F2210,"00000000000"),F2210),マスタ!B:D,3,0)</f>
        <v>#N/A</v>
      </c>
      <c r="F2210" s="46"/>
      <c r="G2210" s="25"/>
      <c r="H2210" s="25"/>
      <c r="I2210" s="25"/>
      <c r="J2210" s="25"/>
      <c r="K2210" s="25"/>
      <c r="L2210" s="25"/>
      <c r="M2210" s="25"/>
      <c r="N2210" s="26"/>
      <c r="O2210" s="26"/>
      <c r="P2210" s="26"/>
      <c r="Q2210" s="36"/>
      <c r="R2210" s="27">
        <f>自店在庫!$H$3</f>
        <v>5438</v>
      </c>
      <c r="S2210" s="28">
        <f>IFERROR(SUMIF(自店在庫!$A:$A,A2210,自店在庫!$E:$E),0)</f>
        <v>0</v>
      </c>
      <c r="T2210" s="29">
        <f>IFERROR((SUMIF('売上伝票CSV(自店)'!A:A,A2210,'売上伝票CSV(自店)'!I:I)),0)</f>
        <v>0</v>
      </c>
      <c r="U2210" s="30"/>
      <c r="V2210" s="31">
        <f t="shared" si="68"/>
        <v>0</v>
      </c>
      <c r="W2210" s="29"/>
    </row>
    <row r="2211" spans="1:23" ht="18.75" hidden="1" customHeight="1">
      <c r="A2211" s="3" t="str">
        <f t="shared" si="69"/>
        <v/>
      </c>
      <c r="B2211" s="29" t="e">
        <f>VLOOKUP(IF(LEN(F2211)&lt;11,TEXT(F2211,"00000000000"),F2211),マスタ!B:C,2,0)</f>
        <v>#N/A</v>
      </c>
      <c r="C2211" s="29" t="e">
        <f>VLOOKUP(G2211,マスタ!F:G,2,0)</f>
        <v>#N/A</v>
      </c>
      <c r="D2211" s="29" t="e">
        <f>VLOOKUP(H2211,マスタ!I:J,2,0)</f>
        <v>#N/A</v>
      </c>
      <c r="E2211" s="29" t="e">
        <f>VLOOKUP(IF(LEN(F2211)&lt;11,TEXT(F2211,"00000000000"),F2211),マスタ!B:D,3,0)</f>
        <v>#N/A</v>
      </c>
      <c r="F2211" s="46"/>
      <c r="G2211" s="25"/>
      <c r="H2211" s="25"/>
      <c r="I2211" s="25"/>
      <c r="J2211" s="25"/>
      <c r="K2211" s="25"/>
      <c r="L2211" s="25"/>
      <c r="M2211" s="25"/>
      <c r="N2211" s="26"/>
      <c r="O2211" s="26"/>
      <c r="P2211" s="26"/>
      <c r="Q2211" s="36"/>
      <c r="R2211" s="27">
        <f>自店在庫!$H$3</f>
        <v>5438</v>
      </c>
      <c r="S2211" s="28">
        <f>IFERROR(SUMIF(自店在庫!$A:$A,A2211,自店在庫!$E:$E),0)</f>
        <v>0</v>
      </c>
      <c r="T2211" s="29">
        <f>IFERROR((SUMIF('売上伝票CSV(自店)'!A:A,A2211,'売上伝票CSV(自店)'!I:I)),0)</f>
        <v>0</v>
      </c>
      <c r="U2211" s="30"/>
      <c r="V2211" s="31">
        <f t="shared" si="68"/>
        <v>0</v>
      </c>
      <c r="W2211" s="29"/>
    </row>
    <row r="2212" spans="1:23" ht="18.75" hidden="1" customHeight="1">
      <c r="A2212" s="3" t="str">
        <f t="shared" si="69"/>
        <v/>
      </c>
      <c r="B2212" s="29" t="e">
        <f>VLOOKUP(IF(LEN(F2212)&lt;11,TEXT(F2212,"00000000000"),F2212),マスタ!B:C,2,0)</f>
        <v>#N/A</v>
      </c>
      <c r="C2212" s="29" t="e">
        <f>VLOOKUP(G2212,マスタ!F:G,2,0)</f>
        <v>#N/A</v>
      </c>
      <c r="D2212" s="29" t="e">
        <f>VLOOKUP(H2212,マスタ!I:J,2,0)</f>
        <v>#N/A</v>
      </c>
      <c r="E2212" s="29" t="e">
        <f>VLOOKUP(IF(LEN(F2212)&lt;11,TEXT(F2212,"00000000000"),F2212),マスタ!B:D,3,0)</f>
        <v>#N/A</v>
      </c>
      <c r="F2212" s="46"/>
      <c r="G2212" s="25"/>
      <c r="H2212" s="25"/>
      <c r="I2212" s="25"/>
      <c r="J2212" s="25"/>
      <c r="K2212" s="25"/>
      <c r="L2212" s="25"/>
      <c r="M2212" s="25"/>
      <c r="N2212" s="26"/>
      <c r="O2212" s="26"/>
      <c r="P2212" s="26"/>
      <c r="Q2212" s="36"/>
      <c r="R2212" s="27">
        <f>自店在庫!$H$3</f>
        <v>5438</v>
      </c>
      <c r="S2212" s="28">
        <f>IFERROR(SUMIF(自店在庫!$A:$A,A2212,自店在庫!$E:$E),0)</f>
        <v>0</v>
      </c>
      <c r="T2212" s="29">
        <f>IFERROR((SUMIF('売上伝票CSV(自店)'!A:A,A2212,'売上伝票CSV(自店)'!I:I)),0)</f>
        <v>0</v>
      </c>
      <c r="U2212" s="30"/>
      <c r="V2212" s="31">
        <f t="shared" si="68"/>
        <v>0</v>
      </c>
      <c r="W2212" s="29"/>
    </row>
    <row r="2213" spans="1:23" ht="18.75" hidden="1" customHeight="1">
      <c r="A2213" s="3" t="str">
        <f t="shared" si="69"/>
        <v/>
      </c>
      <c r="B2213" s="29" t="e">
        <f>VLOOKUP(IF(LEN(F2213)&lt;11,TEXT(F2213,"00000000000"),F2213),マスタ!B:C,2,0)</f>
        <v>#N/A</v>
      </c>
      <c r="C2213" s="29" t="e">
        <f>VLOOKUP(G2213,マスタ!F:G,2,0)</f>
        <v>#N/A</v>
      </c>
      <c r="D2213" s="29" t="e">
        <f>VLOOKUP(H2213,マスタ!I:J,2,0)</f>
        <v>#N/A</v>
      </c>
      <c r="E2213" s="29" t="e">
        <f>VLOOKUP(IF(LEN(F2213)&lt;11,TEXT(F2213,"00000000000"),F2213),マスタ!B:D,3,0)</f>
        <v>#N/A</v>
      </c>
      <c r="F2213" s="46"/>
      <c r="G2213" s="25"/>
      <c r="H2213" s="25"/>
      <c r="I2213" s="25"/>
      <c r="J2213" s="25"/>
      <c r="K2213" s="25"/>
      <c r="L2213" s="25"/>
      <c r="M2213" s="25"/>
      <c r="N2213" s="26"/>
      <c r="O2213" s="26"/>
      <c r="P2213" s="26"/>
      <c r="Q2213" s="36"/>
      <c r="R2213" s="27">
        <f>自店在庫!$H$3</f>
        <v>5438</v>
      </c>
      <c r="S2213" s="28">
        <f>IFERROR(SUMIF(自店在庫!$A:$A,A2213,自店在庫!$E:$E),0)</f>
        <v>0</v>
      </c>
      <c r="T2213" s="29">
        <f>IFERROR((SUMIF('売上伝票CSV(自店)'!A:A,A2213,'売上伝票CSV(自店)'!I:I)),0)</f>
        <v>0</v>
      </c>
      <c r="U2213" s="30"/>
      <c r="V2213" s="31">
        <f t="shared" si="68"/>
        <v>0</v>
      </c>
      <c r="W2213" s="29"/>
    </row>
    <row r="2214" spans="1:23" ht="18.75" hidden="1" customHeight="1">
      <c r="A2214" s="3" t="str">
        <f t="shared" si="69"/>
        <v/>
      </c>
      <c r="B2214" s="29" t="e">
        <f>VLOOKUP(IF(LEN(F2214)&lt;11,TEXT(F2214,"00000000000"),F2214),マスタ!B:C,2,0)</f>
        <v>#N/A</v>
      </c>
      <c r="C2214" s="29" t="e">
        <f>VLOOKUP(G2214,マスタ!F:G,2,0)</f>
        <v>#N/A</v>
      </c>
      <c r="D2214" s="29" t="e">
        <f>VLOOKUP(H2214,マスタ!I:J,2,0)</f>
        <v>#N/A</v>
      </c>
      <c r="E2214" s="29" t="e">
        <f>VLOOKUP(IF(LEN(F2214)&lt;11,TEXT(F2214,"00000000000"),F2214),マスタ!B:D,3,0)</f>
        <v>#N/A</v>
      </c>
      <c r="F2214" s="46"/>
      <c r="G2214" s="25"/>
      <c r="H2214" s="25"/>
      <c r="I2214" s="25"/>
      <c r="J2214" s="25"/>
      <c r="K2214" s="25"/>
      <c r="L2214" s="25"/>
      <c r="M2214" s="25"/>
      <c r="N2214" s="26"/>
      <c r="O2214" s="26"/>
      <c r="P2214" s="26"/>
      <c r="Q2214" s="36"/>
      <c r="R2214" s="27">
        <f>自店在庫!$H$3</f>
        <v>5438</v>
      </c>
      <c r="S2214" s="28">
        <f>IFERROR(SUMIF(自店在庫!$A:$A,A2214,自店在庫!$E:$E),0)</f>
        <v>0</v>
      </c>
      <c r="T2214" s="29">
        <f>IFERROR((SUMIF('売上伝票CSV(自店)'!A:A,A2214,'売上伝票CSV(自店)'!I:I)),0)</f>
        <v>0</v>
      </c>
      <c r="U2214" s="30"/>
      <c r="V2214" s="31">
        <f t="shared" si="68"/>
        <v>0</v>
      </c>
      <c r="W2214" s="29"/>
    </row>
    <row r="2215" spans="1:23" ht="18.75" hidden="1" customHeight="1">
      <c r="A2215" s="3" t="str">
        <f t="shared" si="69"/>
        <v/>
      </c>
      <c r="B2215" s="29" t="e">
        <f>VLOOKUP(IF(LEN(F2215)&lt;11,TEXT(F2215,"00000000000"),F2215),マスタ!B:C,2,0)</f>
        <v>#N/A</v>
      </c>
      <c r="C2215" s="29" t="e">
        <f>VLOOKUP(G2215,マスタ!F:G,2,0)</f>
        <v>#N/A</v>
      </c>
      <c r="D2215" s="29" t="e">
        <f>VLOOKUP(H2215,マスタ!I:J,2,0)</f>
        <v>#N/A</v>
      </c>
      <c r="E2215" s="29" t="e">
        <f>VLOOKUP(IF(LEN(F2215)&lt;11,TEXT(F2215,"00000000000"),F2215),マスタ!B:D,3,0)</f>
        <v>#N/A</v>
      </c>
      <c r="F2215" s="46"/>
      <c r="G2215" s="25"/>
      <c r="H2215" s="25"/>
      <c r="I2215" s="25"/>
      <c r="J2215" s="25"/>
      <c r="K2215" s="25"/>
      <c r="L2215" s="25"/>
      <c r="M2215" s="25"/>
      <c r="N2215" s="26"/>
      <c r="O2215" s="26"/>
      <c r="P2215" s="26"/>
      <c r="Q2215" s="36"/>
      <c r="R2215" s="27">
        <f>自店在庫!$H$3</f>
        <v>5438</v>
      </c>
      <c r="S2215" s="28">
        <f>IFERROR(SUMIF(自店在庫!$A:$A,A2215,自店在庫!$E:$E),0)</f>
        <v>0</v>
      </c>
      <c r="T2215" s="29">
        <f>IFERROR((SUMIF('売上伝票CSV(自店)'!A:A,A2215,'売上伝票CSV(自店)'!I:I)),0)</f>
        <v>0</v>
      </c>
      <c r="U2215" s="30"/>
      <c r="V2215" s="31">
        <f t="shared" si="68"/>
        <v>0</v>
      </c>
      <c r="W2215" s="29"/>
    </row>
    <row r="2216" spans="1:23" ht="18.75" hidden="1" customHeight="1">
      <c r="A2216" s="3" t="str">
        <f t="shared" si="69"/>
        <v/>
      </c>
      <c r="B2216" s="29" t="e">
        <f>VLOOKUP(IF(LEN(F2216)&lt;11,TEXT(F2216,"00000000000"),F2216),マスタ!B:C,2,0)</f>
        <v>#N/A</v>
      </c>
      <c r="C2216" s="29" t="e">
        <f>VLOOKUP(G2216,マスタ!F:G,2,0)</f>
        <v>#N/A</v>
      </c>
      <c r="D2216" s="29" t="e">
        <f>VLOOKUP(H2216,マスタ!I:J,2,0)</f>
        <v>#N/A</v>
      </c>
      <c r="E2216" s="29" t="e">
        <f>VLOOKUP(IF(LEN(F2216)&lt;11,TEXT(F2216,"00000000000"),F2216),マスタ!B:D,3,0)</f>
        <v>#N/A</v>
      </c>
      <c r="F2216" s="46"/>
      <c r="G2216" s="25"/>
      <c r="H2216" s="25"/>
      <c r="I2216" s="25"/>
      <c r="J2216" s="25"/>
      <c r="K2216" s="25"/>
      <c r="L2216" s="25"/>
      <c r="M2216" s="25"/>
      <c r="N2216" s="26"/>
      <c r="O2216" s="26"/>
      <c r="P2216" s="26"/>
      <c r="Q2216" s="36"/>
      <c r="R2216" s="27">
        <f>自店在庫!$H$3</f>
        <v>5438</v>
      </c>
      <c r="S2216" s="28">
        <f>IFERROR(SUMIF(自店在庫!$A:$A,A2216,自店在庫!$E:$E),0)</f>
        <v>0</v>
      </c>
      <c r="T2216" s="29">
        <f>IFERROR((SUMIF('売上伝票CSV(自店)'!A:A,A2216,'売上伝票CSV(自店)'!I:I)),0)</f>
        <v>0</v>
      </c>
      <c r="U2216" s="30"/>
      <c r="V2216" s="31">
        <f t="shared" si="68"/>
        <v>0</v>
      </c>
      <c r="W2216" s="29"/>
    </row>
    <row r="2217" spans="1:23" ht="18.75" hidden="1" customHeight="1">
      <c r="A2217" s="3" t="str">
        <f t="shared" si="69"/>
        <v/>
      </c>
      <c r="B2217" s="29" t="e">
        <f>VLOOKUP(IF(LEN(F2217)&lt;11,TEXT(F2217,"00000000000"),F2217),マスタ!B:C,2,0)</f>
        <v>#N/A</v>
      </c>
      <c r="C2217" s="29" t="e">
        <f>VLOOKUP(G2217,マスタ!F:G,2,0)</f>
        <v>#N/A</v>
      </c>
      <c r="D2217" s="29" t="e">
        <f>VLOOKUP(H2217,マスタ!I:J,2,0)</f>
        <v>#N/A</v>
      </c>
      <c r="E2217" s="29" t="e">
        <f>VLOOKUP(IF(LEN(F2217)&lt;11,TEXT(F2217,"00000000000"),F2217),マスタ!B:D,3,0)</f>
        <v>#N/A</v>
      </c>
      <c r="F2217" s="46"/>
      <c r="G2217" s="25"/>
      <c r="H2217" s="25"/>
      <c r="I2217" s="25"/>
      <c r="J2217" s="25"/>
      <c r="K2217" s="25"/>
      <c r="L2217" s="25"/>
      <c r="M2217" s="25"/>
      <c r="N2217" s="26"/>
      <c r="O2217" s="26"/>
      <c r="P2217" s="26"/>
      <c r="Q2217" s="36"/>
      <c r="R2217" s="27">
        <f>自店在庫!$H$3</f>
        <v>5438</v>
      </c>
      <c r="S2217" s="28">
        <f>IFERROR(SUMIF(自店在庫!$A:$A,A2217,自店在庫!$E:$E),0)</f>
        <v>0</v>
      </c>
      <c r="T2217" s="29">
        <f>IFERROR((SUMIF('売上伝票CSV(自店)'!A:A,A2217,'売上伝票CSV(自店)'!I:I)),0)</f>
        <v>0</v>
      </c>
      <c r="U2217" s="30"/>
      <c r="V2217" s="31">
        <f t="shared" si="68"/>
        <v>0</v>
      </c>
      <c r="W2217" s="29"/>
    </row>
    <row r="2218" spans="1:23" ht="18.75" hidden="1" customHeight="1">
      <c r="A2218" s="3" t="str">
        <f t="shared" si="69"/>
        <v/>
      </c>
      <c r="B2218" s="29" t="e">
        <f>VLOOKUP(IF(LEN(F2218)&lt;11,TEXT(F2218,"00000000000"),F2218),マスタ!B:C,2,0)</f>
        <v>#N/A</v>
      </c>
      <c r="C2218" s="29" t="e">
        <f>VLOOKUP(G2218,マスタ!F:G,2,0)</f>
        <v>#N/A</v>
      </c>
      <c r="D2218" s="29" t="e">
        <f>VLOOKUP(H2218,マスタ!I:J,2,0)</f>
        <v>#N/A</v>
      </c>
      <c r="E2218" s="29" t="e">
        <f>VLOOKUP(IF(LEN(F2218)&lt;11,TEXT(F2218,"00000000000"),F2218),マスタ!B:D,3,0)</f>
        <v>#N/A</v>
      </c>
      <c r="F2218" s="46"/>
      <c r="G2218" s="25"/>
      <c r="H2218" s="25"/>
      <c r="I2218" s="25"/>
      <c r="J2218" s="25"/>
      <c r="K2218" s="25"/>
      <c r="L2218" s="25"/>
      <c r="M2218" s="25"/>
      <c r="N2218" s="26"/>
      <c r="O2218" s="26"/>
      <c r="P2218" s="26"/>
      <c r="Q2218" s="36"/>
      <c r="R2218" s="27">
        <f>自店在庫!$H$3</f>
        <v>5438</v>
      </c>
      <c r="S2218" s="28">
        <f>IFERROR(SUMIF(自店在庫!$A:$A,A2218,自店在庫!$E:$E),0)</f>
        <v>0</v>
      </c>
      <c r="T2218" s="29">
        <f>IFERROR((SUMIF('売上伝票CSV(自店)'!A:A,A2218,'売上伝票CSV(自店)'!I:I)),0)</f>
        <v>0</v>
      </c>
      <c r="U2218" s="30"/>
      <c r="V2218" s="31">
        <f t="shared" si="68"/>
        <v>0</v>
      </c>
      <c r="W2218" s="29"/>
    </row>
    <row r="2219" spans="1:23" ht="18.75" hidden="1" customHeight="1">
      <c r="A2219" s="3" t="str">
        <f t="shared" si="69"/>
        <v/>
      </c>
      <c r="B2219" s="29" t="e">
        <f>VLOOKUP(IF(LEN(F2219)&lt;11,TEXT(F2219,"00000000000"),F2219),マスタ!B:C,2,0)</f>
        <v>#N/A</v>
      </c>
      <c r="C2219" s="29" t="e">
        <f>VLOOKUP(G2219,マスタ!F:G,2,0)</f>
        <v>#N/A</v>
      </c>
      <c r="D2219" s="29" t="e">
        <f>VLOOKUP(H2219,マスタ!I:J,2,0)</f>
        <v>#N/A</v>
      </c>
      <c r="E2219" s="29" t="e">
        <f>VLOOKUP(IF(LEN(F2219)&lt;11,TEXT(F2219,"00000000000"),F2219),マスタ!B:D,3,0)</f>
        <v>#N/A</v>
      </c>
      <c r="F2219" s="46"/>
      <c r="G2219" s="25"/>
      <c r="H2219" s="25"/>
      <c r="I2219" s="25"/>
      <c r="J2219" s="25"/>
      <c r="K2219" s="25"/>
      <c r="L2219" s="25"/>
      <c r="M2219" s="25"/>
      <c r="N2219" s="26"/>
      <c r="O2219" s="26"/>
      <c r="P2219" s="26"/>
      <c r="Q2219" s="36"/>
      <c r="R2219" s="27">
        <f>自店在庫!$H$3</f>
        <v>5438</v>
      </c>
      <c r="S2219" s="28">
        <f>IFERROR(SUMIF(自店在庫!$A:$A,A2219,自店在庫!$E:$E),0)</f>
        <v>0</v>
      </c>
      <c r="T2219" s="29">
        <f>IFERROR((SUMIF('売上伝票CSV(自店)'!A:A,A2219,'売上伝票CSV(自店)'!I:I)),0)</f>
        <v>0</v>
      </c>
      <c r="U2219" s="30"/>
      <c r="V2219" s="31">
        <f t="shared" si="68"/>
        <v>0</v>
      </c>
      <c r="W2219" s="29"/>
    </row>
    <row r="2220" spans="1:23" ht="18.75" hidden="1" customHeight="1">
      <c r="A2220" s="3" t="str">
        <f t="shared" si="69"/>
        <v/>
      </c>
      <c r="B2220" s="29" t="e">
        <f>VLOOKUP(IF(LEN(F2220)&lt;11,TEXT(F2220,"00000000000"),F2220),マスタ!B:C,2,0)</f>
        <v>#N/A</v>
      </c>
      <c r="C2220" s="29" t="e">
        <f>VLOOKUP(G2220,マスタ!F:G,2,0)</f>
        <v>#N/A</v>
      </c>
      <c r="D2220" s="29" t="e">
        <f>VLOOKUP(H2220,マスタ!I:J,2,0)</f>
        <v>#N/A</v>
      </c>
      <c r="E2220" s="29" t="e">
        <f>VLOOKUP(IF(LEN(F2220)&lt;11,TEXT(F2220,"00000000000"),F2220),マスタ!B:D,3,0)</f>
        <v>#N/A</v>
      </c>
      <c r="F2220" s="46"/>
      <c r="G2220" s="25"/>
      <c r="H2220" s="25"/>
      <c r="I2220" s="25"/>
      <c r="J2220" s="25"/>
      <c r="K2220" s="25"/>
      <c r="L2220" s="25"/>
      <c r="M2220" s="25"/>
      <c r="N2220" s="26"/>
      <c r="O2220" s="26"/>
      <c r="P2220" s="26"/>
      <c r="Q2220" s="36"/>
      <c r="R2220" s="27">
        <f>自店在庫!$H$3</f>
        <v>5438</v>
      </c>
      <c r="S2220" s="28">
        <f>IFERROR(SUMIF(自店在庫!$A:$A,A2220,自店在庫!$E:$E),0)</f>
        <v>0</v>
      </c>
      <c r="T2220" s="29">
        <f>IFERROR((SUMIF('売上伝票CSV(自店)'!A:A,A2220,'売上伝票CSV(自店)'!I:I)),0)</f>
        <v>0</v>
      </c>
      <c r="U2220" s="30"/>
      <c r="V2220" s="31">
        <f t="shared" si="68"/>
        <v>0</v>
      </c>
      <c r="W2220" s="29"/>
    </row>
    <row r="2221" spans="1:23" ht="18.75" hidden="1" customHeight="1">
      <c r="A2221" s="3" t="str">
        <f t="shared" si="69"/>
        <v/>
      </c>
      <c r="B2221" s="29" t="e">
        <f>VLOOKUP(IF(LEN(F2221)&lt;11,TEXT(F2221,"00000000000"),F2221),マスタ!B:C,2,0)</f>
        <v>#N/A</v>
      </c>
      <c r="C2221" s="29" t="e">
        <f>VLOOKUP(G2221,マスタ!F:G,2,0)</f>
        <v>#N/A</v>
      </c>
      <c r="D2221" s="29" t="e">
        <f>VLOOKUP(H2221,マスタ!I:J,2,0)</f>
        <v>#N/A</v>
      </c>
      <c r="E2221" s="29" t="e">
        <f>VLOOKUP(IF(LEN(F2221)&lt;11,TEXT(F2221,"00000000000"),F2221),マスタ!B:D,3,0)</f>
        <v>#N/A</v>
      </c>
      <c r="F2221" s="46"/>
      <c r="G2221" s="25"/>
      <c r="H2221" s="25"/>
      <c r="I2221" s="25"/>
      <c r="J2221" s="25"/>
      <c r="K2221" s="25"/>
      <c r="L2221" s="25"/>
      <c r="M2221" s="25"/>
      <c r="N2221" s="26"/>
      <c r="O2221" s="26"/>
      <c r="P2221" s="26"/>
      <c r="Q2221" s="36"/>
      <c r="R2221" s="27">
        <f>自店在庫!$H$3</f>
        <v>5438</v>
      </c>
      <c r="S2221" s="28">
        <f>IFERROR(SUMIF(自店在庫!$A:$A,A2221,自店在庫!$E:$E),0)</f>
        <v>0</v>
      </c>
      <c r="T2221" s="29">
        <f>IFERROR((SUMIF('売上伝票CSV(自店)'!A:A,A2221,'売上伝票CSV(自店)'!I:I)),0)</f>
        <v>0</v>
      </c>
      <c r="U2221" s="30"/>
      <c r="V2221" s="31">
        <f t="shared" si="68"/>
        <v>0</v>
      </c>
      <c r="W2221" s="29"/>
    </row>
    <row r="2222" spans="1:23" ht="18.75" hidden="1" customHeight="1">
      <c r="A2222" s="3" t="str">
        <f t="shared" si="69"/>
        <v/>
      </c>
      <c r="B2222" s="29" t="e">
        <f>VLOOKUP(IF(LEN(F2222)&lt;11,TEXT(F2222,"00000000000"),F2222),マスタ!B:C,2,0)</f>
        <v>#N/A</v>
      </c>
      <c r="C2222" s="29" t="e">
        <f>VLOOKUP(G2222,マスタ!F:G,2,0)</f>
        <v>#N/A</v>
      </c>
      <c r="D2222" s="29" t="e">
        <f>VLOOKUP(H2222,マスタ!I:J,2,0)</f>
        <v>#N/A</v>
      </c>
      <c r="E2222" s="29" t="e">
        <f>VLOOKUP(IF(LEN(F2222)&lt;11,TEXT(F2222,"00000000000"),F2222),マスタ!B:D,3,0)</f>
        <v>#N/A</v>
      </c>
      <c r="F2222" s="46"/>
      <c r="G2222" s="25"/>
      <c r="H2222" s="25"/>
      <c r="I2222" s="25"/>
      <c r="J2222" s="25"/>
      <c r="K2222" s="25"/>
      <c r="L2222" s="25"/>
      <c r="M2222" s="25"/>
      <c r="N2222" s="26"/>
      <c r="O2222" s="26"/>
      <c r="P2222" s="26"/>
      <c r="Q2222" s="36"/>
      <c r="R2222" s="27">
        <f>自店在庫!$H$3</f>
        <v>5438</v>
      </c>
      <c r="S2222" s="28">
        <f>IFERROR(SUMIF(自店在庫!$A:$A,A2222,自店在庫!$E:$E),0)</f>
        <v>0</v>
      </c>
      <c r="T2222" s="29">
        <f>IFERROR((SUMIF('売上伝票CSV(自店)'!A:A,A2222,'売上伝票CSV(自店)'!I:I)),0)</f>
        <v>0</v>
      </c>
      <c r="U2222" s="30"/>
      <c r="V2222" s="31">
        <f t="shared" si="68"/>
        <v>0</v>
      </c>
      <c r="W2222" s="29"/>
    </row>
    <row r="2223" spans="1:23" ht="18.75" hidden="1" customHeight="1">
      <c r="A2223" s="3" t="str">
        <f t="shared" si="69"/>
        <v/>
      </c>
      <c r="B2223" s="29" t="e">
        <f>VLOOKUP(IF(LEN(F2223)&lt;11,TEXT(F2223,"00000000000"),F2223),マスタ!B:C,2,0)</f>
        <v>#N/A</v>
      </c>
      <c r="C2223" s="29" t="e">
        <f>VLOOKUP(G2223,マスタ!F:G,2,0)</f>
        <v>#N/A</v>
      </c>
      <c r="D2223" s="29" t="e">
        <f>VLOOKUP(H2223,マスタ!I:J,2,0)</f>
        <v>#N/A</v>
      </c>
      <c r="E2223" s="29" t="e">
        <f>VLOOKUP(IF(LEN(F2223)&lt;11,TEXT(F2223,"00000000000"),F2223),マスタ!B:D,3,0)</f>
        <v>#N/A</v>
      </c>
      <c r="F2223" s="46"/>
      <c r="G2223" s="25"/>
      <c r="H2223" s="25"/>
      <c r="I2223" s="25"/>
      <c r="J2223" s="25"/>
      <c r="K2223" s="25"/>
      <c r="L2223" s="25"/>
      <c r="M2223" s="25"/>
      <c r="N2223" s="26"/>
      <c r="O2223" s="26"/>
      <c r="P2223" s="26"/>
      <c r="Q2223" s="36"/>
      <c r="R2223" s="27">
        <f>自店在庫!$H$3</f>
        <v>5438</v>
      </c>
      <c r="S2223" s="28">
        <f>IFERROR(SUMIF(自店在庫!$A:$A,A2223,自店在庫!$E:$E),0)</f>
        <v>0</v>
      </c>
      <c r="T2223" s="29">
        <f>IFERROR((SUMIF('売上伝票CSV(自店)'!A:A,A2223,'売上伝票CSV(自店)'!I:I)),0)</f>
        <v>0</v>
      </c>
      <c r="U2223" s="30"/>
      <c r="V2223" s="31">
        <f t="shared" si="68"/>
        <v>0</v>
      </c>
      <c r="W2223" s="29"/>
    </row>
    <row r="2224" spans="1:23" ht="18.75" hidden="1" customHeight="1">
      <c r="A2224" s="3" t="str">
        <f t="shared" si="69"/>
        <v/>
      </c>
      <c r="B2224" s="29" t="e">
        <f>VLOOKUP(IF(LEN(F2224)&lt;11,TEXT(F2224,"00000000000"),F2224),マスタ!B:C,2,0)</f>
        <v>#N/A</v>
      </c>
      <c r="C2224" s="29" t="e">
        <f>VLOOKUP(G2224,マスタ!F:G,2,0)</f>
        <v>#N/A</v>
      </c>
      <c r="D2224" s="29" t="e">
        <f>VLOOKUP(H2224,マスタ!I:J,2,0)</f>
        <v>#N/A</v>
      </c>
      <c r="E2224" s="29" t="e">
        <f>VLOOKUP(IF(LEN(F2224)&lt;11,TEXT(F2224,"00000000000"),F2224),マスタ!B:D,3,0)</f>
        <v>#N/A</v>
      </c>
      <c r="F2224" s="46"/>
      <c r="G2224" s="25"/>
      <c r="H2224" s="25"/>
      <c r="I2224" s="25"/>
      <c r="J2224" s="25"/>
      <c r="K2224" s="25"/>
      <c r="L2224" s="25"/>
      <c r="M2224" s="25"/>
      <c r="N2224" s="26"/>
      <c r="O2224" s="26"/>
      <c r="P2224" s="26"/>
      <c r="Q2224" s="36"/>
      <c r="R2224" s="27">
        <f>自店在庫!$H$3</f>
        <v>5438</v>
      </c>
      <c r="S2224" s="28">
        <f>IFERROR(SUMIF(自店在庫!$A:$A,A2224,自店在庫!$E:$E),0)</f>
        <v>0</v>
      </c>
      <c r="T2224" s="29">
        <f>IFERROR((SUMIF('売上伝票CSV(自店)'!A:A,A2224,'売上伝票CSV(自店)'!I:I)),0)</f>
        <v>0</v>
      </c>
      <c r="U2224" s="30"/>
      <c r="V2224" s="31">
        <f t="shared" si="68"/>
        <v>0</v>
      </c>
      <c r="W2224" s="29"/>
    </row>
    <row r="2225" spans="1:23" ht="18.75" hidden="1" customHeight="1">
      <c r="A2225" s="3" t="str">
        <f t="shared" si="69"/>
        <v/>
      </c>
      <c r="B2225" s="29" t="e">
        <f>VLOOKUP(IF(LEN(F2225)&lt;11,TEXT(F2225,"00000000000"),F2225),マスタ!B:C,2,0)</f>
        <v>#N/A</v>
      </c>
      <c r="C2225" s="29" t="e">
        <f>VLOOKUP(G2225,マスタ!F:G,2,0)</f>
        <v>#N/A</v>
      </c>
      <c r="D2225" s="29" t="e">
        <f>VLOOKUP(H2225,マスタ!I:J,2,0)</f>
        <v>#N/A</v>
      </c>
      <c r="E2225" s="29" t="e">
        <f>VLOOKUP(IF(LEN(F2225)&lt;11,TEXT(F2225,"00000000000"),F2225),マスタ!B:D,3,0)</f>
        <v>#N/A</v>
      </c>
      <c r="F2225" s="46"/>
      <c r="G2225" s="25"/>
      <c r="H2225" s="25"/>
      <c r="I2225" s="25"/>
      <c r="J2225" s="25"/>
      <c r="K2225" s="25"/>
      <c r="L2225" s="25"/>
      <c r="M2225" s="25"/>
      <c r="N2225" s="26"/>
      <c r="O2225" s="26"/>
      <c r="P2225" s="26"/>
      <c r="Q2225" s="36"/>
      <c r="R2225" s="27">
        <f>自店在庫!$H$3</f>
        <v>5438</v>
      </c>
      <c r="S2225" s="28">
        <f>IFERROR(SUMIF(自店在庫!$A:$A,A2225,自店在庫!$E:$E),0)</f>
        <v>0</v>
      </c>
      <c r="T2225" s="29">
        <f>IFERROR((SUMIF('売上伝票CSV(自店)'!A:A,A2225,'売上伝票CSV(自店)'!I:I)),0)</f>
        <v>0</v>
      </c>
      <c r="U2225" s="30"/>
      <c r="V2225" s="31">
        <f t="shared" si="68"/>
        <v>0</v>
      </c>
      <c r="W2225" s="29"/>
    </row>
    <row r="2226" spans="1:23" ht="18.75" hidden="1" customHeight="1">
      <c r="A2226" s="3" t="str">
        <f t="shared" si="69"/>
        <v/>
      </c>
      <c r="B2226" s="29" t="e">
        <f>VLOOKUP(IF(LEN(F2226)&lt;11,TEXT(F2226,"00000000000"),F2226),マスタ!B:C,2,0)</f>
        <v>#N/A</v>
      </c>
      <c r="C2226" s="29" t="e">
        <f>VLOOKUP(G2226,マスタ!F:G,2,0)</f>
        <v>#N/A</v>
      </c>
      <c r="D2226" s="29" t="e">
        <f>VLOOKUP(H2226,マスタ!I:J,2,0)</f>
        <v>#N/A</v>
      </c>
      <c r="E2226" s="29" t="e">
        <f>VLOOKUP(IF(LEN(F2226)&lt;11,TEXT(F2226,"00000000000"),F2226),マスタ!B:D,3,0)</f>
        <v>#N/A</v>
      </c>
      <c r="F2226" s="46"/>
      <c r="G2226" s="25"/>
      <c r="H2226" s="25"/>
      <c r="I2226" s="25"/>
      <c r="J2226" s="25"/>
      <c r="K2226" s="25"/>
      <c r="L2226" s="25"/>
      <c r="M2226" s="25"/>
      <c r="N2226" s="26"/>
      <c r="O2226" s="26"/>
      <c r="P2226" s="26"/>
      <c r="Q2226" s="36"/>
      <c r="R2226" s="27">
        <f>自店在庫!$H$3</f>
        <v>5438</v>
      </c>
      <c r="S2226" s="28">
        <f>IFERROR(SUMIF(自店在庫!$A:$A,A2226,自店在庫!$E:$E),0)</f>
        <v>0</v>
      </c>
      <c r="T2226" s="29">
        <f>IFERROR((SUMIF('売上伝票CSV(自店)'!A:A,A2226,'売上伝票CSV(自店)'!I:I)),0)</f>
        <v>0</v>
      </c>
      <c r="U2226" s="30"/>
      <c r="V2226" s="31">
        <f t="shared" si="68"/>
        <v>0</v>
      </c>
      <c r="W2226" s="29"/>
    </row>
    <row r="2227" spans="1:23" ht="18.75" hidden="1" customHeight="1">
      <c r="A2227" s="3" t="str">
        <f t="shared" si="69"/>
        <v/>
      </c>
      <c r="B2227" s="29" t="e">
        <f>VLOOKUP(IF(LEN(F2227)&lt;11,TEXT(F2227,"00000000000"),F2227),マスタ!B:C,2,0)</f>
        <v>#N/A</v>
      </c>
      <c r="C2227" s="29" t="e">
        <f>VLOOKUP(G2227,マスタ!F:G,2,0)</f>
        <v>#N/A</v>
      </c>
      <c r="D2227" s="29" t="e">
        <f>VLOOKUP(H2227,マスタ!I:J,2,0)</f>
        <v>#N/A</v>
      </c>
      <c r="E2227" s="29" t="e">
        <f>VLOOKUP(IF(LEN(F2227)&lt;11,TEXT(F2227,"00000000000"),F2227),マスタ!B:D,3,0)</f>
        <v>#N/A</v>
      </c>
      <c r="F2227" s="46"/>
      <c r="G2227" s="25"/>
      <c r="H2227" s="25"/>
      <c r="I2227" s="25"/>
      <c r="J2227" s="25"/>
      <c r="K2227" s="25"/>
      <c r="L2227" s="25"/>
      <c r="M2227" s="25"/>
      <c r="N2227" s="26"/>
      <c r="O2227" s="26"/>
      <c r="P2227" s="26"/>
      <c r="Q2227" s="36"/>
      <c r="R2227" s="27">
        <f>自店在庫!$H$3</f>
        <v>5438</v>
      </c>
      <c r="S2227" s="28">
        <f>IFERROR(SUMIF(自店在庫!$A:$A,A2227,自店在庫!$E:$E),0)</f>
        <v>0</v>
      </c>
      <c r="T2227" s="29">
        <f>IFERROR((SUMIF('売上伝票CSV(自店)'!A:A,A2227,'売上伝票CSV(自店)'!I:I)),0)</f>
        <v>0</v>
      </c>
      <c r="U2227" s="30"/>
      <c r="V2227" s="31">
        <f t="shared" si="68"/>
        <v>0</v>
      </c>
      <c r="W2227" s="29"/>
    </row>
    <row r="2228" spans="1:23" ht="18.75" hidden="1" customHeight="1">
      <c r="A2228" s="3" t="str">
        <f t="shared" si="69"/>
        <v/>
      </c>
      <c r="B2228" s="29" t="e">
        <f>VLOOKUP(IF(LEN(F2228)&lt;11,TEXT(F2228,"00000000000"),F2228),マスタ!B:C,2,0)</f>
        <v>#N/A</v>
      </c>
      <c r="C2228" s="29" t="e">
        <f>VLOOKUP(G2228,マスタ!F:G,2,0)</f>
        <v>#N/A</v>
      </c>
      <c r="D2228" s="29" t="e">
        <f>VLOOKUP(H2228,マスタ!I:J,2,0)</f>
        <v>#N/A</v>
      </c>
      <c r="E2228" s="29" t="e">
        <f>VLOOKUP(IF(LEN(F2228)&lt;11,TEXT(F2228,"00000000000"),F2228),マスタ!B:D,3,0)</f>
        <v>#N/A</v>
      </c>
      <c r="F2228" s="46"/>
      <c r="G2228" s="25"/>
      <c r="H2228" s="25"/>
      <c r="I2228" s="25"/>
      <c r="J2228" s="25"/>
      <c r="K2228" s="25"/>
      <c r="L2228" s="25"/>
      <c r="M2228" s="25"/>
      <c r="N2228" s="26"/>
      <c r="O2228" s="26"/>
      <c r="P2228" s="26"/>
      <c r="Q2228" s="36"/>
      <c r="R2228" s="27">
        <f>自店在庫!$H$3</f>
        <v>5438</v>
      </c>
      <c r="S2228" s="28">
        <f>IFERROR(SUMIF(自店在庫!$A:$A,A2228,自店在庫!$E:$E),0)</f>
        <v>0</v>
      </c>
      <c r="T2228" s="29">
        <f>IFERROR((SUMIF('売上伝票CSV(自店)'!A:A,A2228,'売上伝票CSV(自店)'!I:I)),0)</f>
        <v>0</v>
      </c>
      <c r="U2228" s="30"/>
      <c r="V2228" s="31">
        <f t="shared" si="68"/>
        <v>0</v>
      </c>
      <c r="W2228" s="29"/>
    </row>
    <row r="2229" spans="1:23" ht="18.75" hidden="1" customHeight="1">
      <c r="A2229" s="3" t="str">
        <f t="shared" si="69"/>
        <v/>
      </c>
      <c r="B2229" s="29" t="e">
        <f>VLOOKUP(IF(LEN(F2229)&lt;11,TEXT(F2229,"00000000000"),F2229),マスタ!B:C,2,0)</f>
        <v>#N/A</v>
      </c>
      <c r="C2229" s="29" t="e">
        <f>VLOOKUP(G2229,マスタ!F:G,2,0)</f>
        <v>#N/A</v>
      </c>
      <c r="D2229" s="29" t="e">
        <f>VLOOKUP(H2229,マスタ!I:J,2,0)</f>
        <v>#N/A</v>
      </c>
      <c r="E2229" s="29" t="e">
        <f>VLOOKUP(IF(LEN(F2229)&lt;11,TEXT(F2229,"00000000000"),F2229),マスタ!B:D,3,0)</f>
        <v>#N/A</v>
      </c>
      <c r="F2229" s="46"/>
      <c r="G2229" s="25"/>
      <c r="H2229" s="25"/>
      <c r="I2229" s="25"/>
      <c r="J2229" s="25"/>
      <c r="K2229" s="25"/>
      <c r="L2229" s="25"/>
      <c r="M2229" s="25"/>
      <c r="N2229" s="26"/>
      <c r="O2229" s="26"/>
      <c r="P2229" s="26"/>
      <c r="Q2229" s="36"/>
      <c r="R2229" s="27">
        <f>自店在庫!$H$3</f>
        <v>5438</v>
      </c>
      <c r="S2229" s="28">
        <f>IFERROR(SUMIF(自店在庫!$A:$A,A2229,自店在庫!$E:$E),0)</f>
        <v>0</v>
      </c>
      <c r="T2229" s="29">
        <f>IFERROR((SUMIF('売上伝票CSV(自店)'!A:A,A2229,'売上伝票CSV(自店)'!I:I)),0)</f>
        <v>0</v>
      </c>
      <c r="U2229" s="30"/>
      <c r="V2229" s="31">
        <f t="shared" si="68"/>
        <v>0</v>
      </c>
      <c r="W2229" s="29"/>
    </row>
    <row r="2230" spans="1:23" ht="18.75" hidden="1" customHeight="1">
      <c r="A2230" s="3" t="str">
        <f t="shared" si="69"/>
        <v/>
      </c>
      <c r="B2230" s="29" t="e">
        <f>VLOOKUP(IF(LEN(F2230)&lt;11,TEXT(F2230,"00000000000"),F2230),マスタ!B:C,2,0)</f>
        <v>#N/A</v>
      </c>
      <c r="C2230" s="29" t="e">
        <f>VLOOKUP(G2230,マスタ!F:G,2,0)</f>
        <v>#N/A</v>
      </c>
      <c r="D2230" s="29" t="e">
        <f>VLOOKUP(H2230,マスタ!I:J,2,0)</f>
        <v>#N/A</v>
      </c>
      <c r="E2230" s="29" t="e">
        <f>VLOOKUP(IF(LEN(F2230)&lt;11,TEXT(F2230,"00000000000"),F2230),マスタ!B:D,3,0)</f>
        <v>#N/A</v>
      </c>
      <c r="F2230" s="46"/>
      <c r="G2230" s="25"/>
      <c r="H2230" s="25"/>
      <c r="I2230" s="25"/>
      <c r="J2230" s="25"/>
      <c r="K2230" s="25"/>
      <c r="L2230" s="25"/>
      <c r="M2230" s="25"/>
      <c r="N2230" s="26"/>
      <c r="O2230" s="26"/>
      <c r="P2230" s="26"/>
      <c r="Q2230" s="36"/>
      <c r="R2230" s="27">
        <f>自店在庫!$H$3</f>
        <v>5438</v>
      </c>
      <c r="S2230" s="28">
        <f>IFERROR(SUMIF(自店在庫!$A:$A,A2230,自店在庫!$E:$E),0)</f>
        <v>0</v>
      </c>
      <c r="T2230" s="29">
        <f>IFERROR((SUMIF('売上伝票CSV(自店)'!A:A,A2230,'売上伝票CSV(自店)'!I:I)),0)</f>
        <v>0</v>
      </c>
      <c r="U2230" s="30"/>
      <c r="V2230" s="31">
        <f t="shared" si="68"/>
        <v>0</v>
      </c>
      <c r="W2230" s="29"/>
    </row>
    <row r="2231" spans="1:23" ht="18.75" hidden="1" customHeight="1">
      <c r="A2231" s="3" t="str">
        <f t="shared" si="69"/>
        <v/>
      </c>
      <c r="B2231" s="29" t="e">
        <f>VLOOKUP(IF(LEN(F2231)&lt;11,TEXT(F2231,"00000000000"),F2231),マスタ!B:C,2,0)</f>
        <v>#N/A</v>
      </c>
      <c r="C2231" s="29" t="e">
        <f>VLOOKUP(G2231,マスタ!F:G,2,0)</f>
        <v>#N/A</v>
      </c>
      <c r="D2231" s="29" t="e">
        <f>VLOOKUP(H2231,マスタ!I:J,2,0)</f>
        <v>#N/A</v>
      </c>
      <c r="E2231" s="29" t="e">
        <f>VLOOKUP(IF(LEN(F2231)&lt;11,TEXT(F2231,"00000000000"),F2231),マスタ!B:D,3,0)</f>
        <v>#N/A</v>
      </c>
      <c r="F2231" s="46"/>
      <c r="G2231" s="25"/>
      <c r="H2231" s="25"/>
      <c r="I2231" s="25"/>
      <c r="J2231" s="25"/>
      <c r="K2231" s="25"/>
      <c r="L2231" s="25"/>
      <c r="M2231" s="25"/>
      <c r="N2231" s="26"/>
      <c r="O2231" s="26"/>
      <c r="P2231" s="26"/>
      <c r="Q2231" s="36"/>
      <c r="R2231" s="27">
        <f>自店在庫!$H$3</f>
        <v>5438</v>
      </c>
      <c r="S2231" s="28">
        <f>IFERROR(SUMIF(自店在庫!$A:$A,A2231,自店在庫!$E:$E),0)</f>
        <v>0</v>
      </c>
      <c r="T2231" s="29">
        <f>IFERROR((SUMIF('売上伝票CSV(自店)'!A:A,A2231,'売上伝票CSV(自店)'!I:I)),0)</f>
        <v>0</v>
      </c>
      <c r="U2231" s="30"/>
      <c r="V2231" s="31">
        <f t="shared" si="68"/>
        <v>0</v>
      </c>
      <c r="W2231" s="29"/>
    </row>
    <row r="2232" spans="1:23" ht="18.75" hidden="1" customHeight="1">
      <c r="A2232" s="3" t="str">
        <f t="shared" si="69"/>
        <v/>
      </c>
      <c r="B2232" s="29" t="e">
        <f>VLOOKUP(IF(LEN(F2232)&lt;11,TEXT(F2232,"00000000000"),F2232),マスタ!B:C,2,0)</f>
        <v>#N/A</v>
      </c>
      <c r="C2232" s="29" t="e">
        <f>VLOOKUP(G2232,マスタ!F:G,2,0)</f>
        <v>#N/A</v>
      </c>
      <c r="D2232" s="29" t="e">
        <f>VLOOKUP(H2232,マスタ!I:J,2,0)</f>
        <v>#N/A</v>
      </c>
      <c r="E2232" s="29" t="e">
        <f>VLOOKUP(IF(LEN(F2232)&lt;11,TEXT(F2232,"00000000000"),F2232),マスタ!B:D,3,0)</f>
        <v>#N/A</v>
      </c>
      <c r="F2232" s="46"/>
      <c r="G2232" s="25"/>
      <c r="H2232" s="25"/>
      <c r="I2232" s="25"/>
      <c r="J2232" s="25"/>
      <c r="K2232" s="25"/>
      <c r="L2232" s="25"/>
      <c r="M2232" s="25"/>
      <c r="N2232" s="26"/>
      <c r="O2232" s="26"/>
      <c r="P2232" s="26"/>
      <c r="Q2232" s="36"/>
      <c r="R2232" s="27">
        <f>自店在庫!$H$3</f>
        <v>5438</v>
      </c>
      <c r="S2232" s="28">
        <f>IFERROR(SUMIF(自店在庫!$A:$A,A2232,自店在庫!$E:$E),0)</f>
        <v>0</v>
      </c>
      <c r="T2232" s="29">
        <f>IFERROR((SUMIF('売上伝票CSV(自店)'!A:A,A2232,'売上伝票CSV(自店)'!I:I)),0)</f>
        <v>0</v>
      </c>
      <c r="U2232" s="30"/>
      <c r="V2232" s="31">
        <f t="shared" si="68"/>
        <v>0</v>
      </c>
      <c r="W2232" s="29"/>
    </row>
    <row r="2233" spans="1:23" ht="18.75" hidden="1" customHeight="1">
      <c r="A2233" s="3" t="str">
        <f t="shared" si="69"/>
        <v/>
      </c>
      <c r="B2233" s="29" t="e">
        <f>VLOOKUP(IF(LEN(F2233)&lt;11,TEXT(F2233,"00000000000"),F2233),マスタ!B:C,2,0)</f>
        <v>#N/A</v>
      </c>
      <c r="C2233" s="29" t="e">
        <f>VLOOKUP(G2233,マスタ!F:G,2,0)</f>
        <v>#N/A</v>
      </c>
      <c r="D2233" s="29" t="e">
        <f>VLOOKUP(H2233,マスタ!I:J,2,0)</f>
        <v>#N/A</v>
      </c>
      <c r="E2233" s="29" t="e">
        <f>VLOOKUP(IF(LEN(F2233)&lt;11,TEXT(F2233,"00000000000"),F2233),マスタ!B:D,3,0)</f>
        <v>#N/A</v>
      </c>
      <c r="F2233" s="46"/>
      <c r="G2233" s="25"/>
      <c r="H2233" s="25"/>
      <c r="I2233" s="25"/>
      <c r="J2233" s="25"/>
      <c r="K2233" s="25"/>
      <c r="L2233" s="25"/>
      <c r="M2233" s="25"/>
      <c r="N2233" s="26"/>
      <c r="O2233" s="26"/>
      <c r="P2233" s="26"/>
      <c r="Q2233" s="36"/>
      <c r="R2233" s="27">
        <f>自店在庫!$H$3</f>
        <v>5438</v>
      </c>
      <c r="S2233" s="28">
        <f>IFERROR(SUMIF(自店在庫!$A:$A,A2233,自店在庫!$E:$E),0)</f>
        <v>0</v>
      </c>
      <c r="T2233" s="29">
        <f>IFERROR((SUMIF('売上伝票CSV(自店)'!A:A,A2233,'売上伝票CSV(自店)'!I:I)),0)</f>
        <v>0</v>
      </c>
      <c r="U2233" s="30"/>
      <c r="V2233" s="31">
        <f t="shared" si="68"/>
        <v>0</v>
      </c>
      <c r="W2233" s="29"/>
    </row>
    <row r="2234" spans="1:23" ht="18.75" hidden="1" customHeight="1">
      <c r="A2234" s="3" t="str">
        <f t="shared" si="69"/>
        <v/>
      </c>
      <c r="B2234" s="29" t="e">
        <f>VLOOKUP(IF(LEN(F2234)&lt;11,TEXT(F2234,"00000000000"),F2234),マスタ!B:C,2,0)</f>
        <v>#N/A</v>
      </c>
      <c r="C2234" s="29" t="e">
        <f>VLOOKUP(G2234,マスタ!F:G,2,0)</f>
        <v>#N/A</v>
      </c>
      <c r="D2234" s="29" t="e">
        <f>VLOOKUP(H2234,マスタ!I:J,2,0)</f>
        <v>#N/A</v>
      </c>
      <c r="E2234" s="29" t="e">
        <f>VLOOKUP(IF(LEN(F2234)&lt;11,TEXT(F2234,"00000000000"),F2234),マスタ!B:D,3,0)</f>
        <v>#N/A</v>
      </c>
      <c r="F2234" s="46"/>
      <c r="G2234" s="25"/>
      <c r="H2234" s="25"/>
      <c r="I2234" s="25"/>
      <c r="J2234" s="25"/>
      <c r="K2234" s="25"/>
      <c r="L2234" s="25"/>
      <c r="M2234" s="25"/>
      <c r="N2234" s="26"/>
      <c r="O2234" s="26"/>
      <c r="P2234" s="26"/>
      <c r="Q2234" s="36"/>
      <c r="R2234" s="27">
        <f>自店在庫!$H$3</f>
        <v>5438</v>
      </c>
      <c r="S2234" s="28">
        <f>IFERROR(SUMIF(自店在庫!$A:$A,A2234,自店在庫!$E:$E),0)</f>
        <v>0</v>
      </c>
      <c r="T2234" s="29">
        <f>IFERROR((SUMIF('売上伝票CSV(自店)'!A:A,A2234,'売上伝票CSV(自店)'!I:I)),0)</f>
        <v>0</v>
      </c>
      <c r="U2234" s="30"/>
      <c r="V2234" s="31">
        <f t="shared" si="68"/>
        <v>0</v>
      </c>
      <c r="W2234" s="29"/>
    </row>
    <row r="2235" spans="1:23" ht="18.75" hidden="1" customHeight="1">
      <c r="A2235" s="3" t="str">
        <f t="shared" si="69"/>
        <v/>
      </c>
      <c r="B2235" s="29" t="e">
        <f>VLOOKUP(IF(LEN(F2235)&lt;11,TEXT(F2235,"00000000000"),F2235),マスタ!B:C,2,0)</f>
        <v>#N/A</v>
      </c>
      <c r="C2235" s="29" t="e">
        <f>VLOOKUP(G2235,マスタ!F:G,2,0)</f>
        <v>#N/A</v>
      </c>
      <c r="D2235" s="29" t="e">
        <f>VLOOKUP(H2235,マスタ!I:J,2,0)</f>
        <v>#N/A</v>
      </c>
      <c r="E2235" s="29" t="e">
        <f>VLOOKUP(IF(LEN(F2235)&lt;11,TEXT(F2235,"00000000000"),F2235),マスタ!B:D,3,0)</f>
        <v>#N/A</v>
      </c>
      <c r="F2235" s="46"/>
      <c r="G2235" s="25"/>
      <c r="H2235" s="25"/>
      <c r="I2235" s="25"/>
      <c r="J2235" s="25"/>
      <c r="K2235" s="25"/>
      <c r="L2235" s="25"/>
      <c r="M2235" s="25"/>
      <c r="N2235" s="26"/>
      <c r="O2235" s="26"/>
      <c r="P2235" s="26"/>
      <c r="Q2235" s="36"/>
      <c r="R2235" s="27">
        <f>自店在庫!$H$3</f>
        <v>5438</v>
      </c>
      <c r="S2235" s="28">
        <f>IFERROR(SUMIF(自店在庫!$A:$A,A2235,自店在庫!$E:$E),0)</f>
        <v>0</v>
      </c>
      <c r="T2235" s="29">
        <f>IFERROR((SUMIF('売上伝票CSV(自店)'!A:A,A2235,'売上伝票CSV(自店)'!I:I)),0)</f>
        <v>0</v>
      </c>
      <c r="U2235" s="30"/>
      <c r="V2235" s="31">
        <f t="shared" si="68"/>
        <v>0</v>
      </c>
      <c r="W2235" s="29"/>
    </row>
    <row r="2236" spans="1:23" ht="18.75" hidden="1" customHeight="1">
      <c r="A2236" s="3" t="str">
        <f t="shared" si="69"/>
        <v/>
      </c>
      <c r="B2236" s="29" t="e">
        <f>VLOOKUP(IF(LEN(F2236)&lt;11,TEXT(F2236,"00000000000"),F2236),マスタ!B:C,2,0)</f>
        <v>#N/A</v>
      </c>
      <c r="C2236" s="29" t="e">
        <f>VLOOKUP(G2236,マスタ!F:G,2,0)</f>
        <v>#N/A</v>
      </c>
      <c r="D2236" s="29" t="e">
        <f>VLOOKUP(H2236,マスタ!I:J,2,0)</f>
        <v>#N/A</v>
      </c>
      <c r="E2236" s="29" t="e">
        <f>VLOOKUP(IF(LEN(F2236)&lt;11,TEXT(F2236,"00000000000"),F2236),マスタ!B:D,3,0)</f>
        <v>#N/A</v>
      </c>
      <c r="F2236" s="46"/>
      <c r="G2236" s="25"/>
      <c r="H2236" s="25"/>
      <c r="I2236" s="25"/>
      <c r="J2236" s="25"/>
      <c r="K2236" s="25"/>
      <c r="L2236" s="25"/>
      <c r="M2236" s="25"/>
      <c r="N2236" s="26"/>
      <c r="O2236" s="26"/>
      <c r="P2236" s="26"/>
      <c r="Q2236" s="36"/>
      <c r="R2236" s="27">
        <f>自店在庫!$H$3</f>
        <v>5438</v>
      </c>
      <c r="S2236" s="28">
        <f>IFERROR(SUMIF(自店在庫!$A:$A,A2236,自店在庫!$E:$E),0)</f>
        <v>0</v>
      </c>
      <c r="T2236" s="29">
        <f>IFERROR((SUMIF('売上伝票CSV(自店)'!A:A,A2236,'売上伝票CSV(自店)'!I:I)),0)</f>
        <v>0</v>
      </c>
      <c r="U2236" s="30"/>
      <c r="V2236" s="31">
        <f t="shared" si="68"/>
        <v>0</v>
      </c>
      <c r="W2236" s="29"/>
    </row>
    <row r="2237" spans="1:23" ht="18.75" hidden="1" customHeight="1">
      <c r="A2237" s="3" t="str">
        <f t="shared" si="69"/>
        <v/>
      </c>
      <c r="B2237" s="29" t="e">
        <f>VLOOKUP(IF(LEN(F2237)&lt;11,TEXT(F2237,"00000000000"),F2237),マスタ!B:C,2,0)</f>
        <v>#N/A</v>
      </c>
      <c r="C2237" s="29" t="e">
        <f>VLOOKUP(G2237,マスタ!F:G,2,0)</f>
        <v>#N/A</v>
      </c>
      <c r="D2237" s="29" t="e">
        <f>VLOOKUP(H2237,マスタ!I:J,2,0)</f>
        <v>#N/A</v>
      </c>
      <c r="E2237" s="29" t="e">
        <f>VLOOKUP(IF(LEN(F2237)&lt;11,TEXT(F2237,"00000000000"),F2237),マスタ!B:D,3,0)</f>
        <v>#N/A</v>
      </c>
      <c r="F2237" s="46"/>
      <c r="G2237" s="25"/>
      <c r="H2237" s="25"/>
      <c r="I2237" s="25"/>
      <c r="J2237" s="25"/>
      <c r="K2237" s="25"/>
      <c r="L2237" s="25"/>
      <c r="M2237" s="25"/>
      <c r="N2237" s="26"/>
      <c r="O2237" s="26"/>
      <c r="P2237" s="26"/>
      <c r="Q2237" s="36"/>
      <c r="R2237" s="27">
        <f>自店在庫!$H$3</f>
        <v>5438</v>
      </c>
      <c r="S2237" s="28">
        <f>IFERROR(SUMIF(自店在庫!$A:$A,A2237,自店在庫!$E:$E),0)</f>
        <v>0</v>
      </c>
      <c r="T2237" s="29">
        <f>IFERROR((SUMIF('売上伝票CSV(自店)'!A:A,A2237,'売上伝票CSV(自店)'!I:I)),0)</f>
        <v>0</v>
      </c>
      <c r="U2237" s="30"/>
      <c r="V2237" s="31">
        <f t="shared" si="68"/>
        <v>0</v>
      </c>
      <c r="W2237" s="29"/>
    </row>
    <row r="2238" spans="1:23" ht="18.75" hidden="1" customHeight="1">
      <c r="A2238" s="3" t="str">
        <f t="shared" si="69"/>
        <v/>
      </c>
      <c r="B2238" s="29" t="e">
        <f>VLOOKUP(IF(LEN(F2238)&lt;11,TEXT(F2238,"00000000000"),F2238),マスタ!B:C,2,0)</f>
        <v>#N/A</v>
      </c>
      <c r="C2238" s="29" t="e">
        <f>VLOOKUP(G2238,マスタ!F:G,2,0)</f>
        <v>#N/A</v>
      </c>
      <c r="D2238" s="29" t="e">
        <f>VLOOKUP(H2238,マスタ!I:J,2,0)</f>
        <v>#N/A</v>
      </c>
      <c r="E2238" s="29" t="e">
        <f>VLOOKUP(IF(LEN(F2238)&lt;11,TEXT(F2238,"00000000000"),F2238),マスタ!B:D,3,0)</f>
        <v>#N/A</v>
      </c>
      <c r="F2238" s="46"/>
      <c r="G2238" s="25"/>
      <c r="H2238" s="25"/>
      <c r="I2238" s="25"/>
      <c r="J2238" s="25"/>
      <c r="K2238" s="25"/>
      <c r="L2238" s="25"/>
      <c r="M2238" s="25"/>
      <c r="N2238" s="26"/>
      <c r="O2238" s="26"/>
      <c r="P2238" s="26"/>
      <c r="Q2238" s="36"/>
      <c r="R2238" s="27">
        <f>自店在庫!$H$3</f>
        <v>5438</v>
      </c>
      <c r="S2238" s="28">
        <f>IFERROR(SUMIF(自店在庫!$A:$A,A2238,自店在庫!$E:$E),0)</f>
        <v>0</v>
      </c>
      <c r="T2238" s="29">
        <f>IFERROR((SUMIF('売上伝票CSV(自店)'!A:A,A2238,'売上伝票CSV(自店)'!I:I)),0)</f>
        <v>0</v>
      </c>
      <c r="U2238" s="30"/>
      <c r="V2238" s="31">
        <f t="shared" si="68"/>
        <v>0</v>
      </c>
      <c r="W2238" s="29"/>
    </row>
    <row r="2239" spans="1:23" ht="18.75" hidden="1" customHeight="1">
      <c r="A2239" s="3" t="str">
        <f t="shared" si="69"/>
        <v/>
      </c>
      <c r="B2239" s="29" t="e">
        <f>VLOOKUP(IF(LEN(F2239)&lt;11,TEXT(F2239,"00000000000"),F2239),マスタ!B:C,2,0)</f>
        <v>#N/A</v>
      </c>
      <c r="C2239" s="29" t="e">
        <f>VLOOKUP(G2239,マスタ!F:G,2,0)</f>
        <v>#N/A</v>
      </c>
      <c r="D2239" s="29" t="e">
        <f>VLOOKUP(H2239,マスタ!I:J,2,0)</f>
        <v>#N/A</v>
      </c>
      <c r="E2239" s="29" t="e">
        <f>VLOOKUP(IF(LEN(F2239)&lt;11,TEXT(F2239,"00000000000"),F2239),マスタ!B:D,3,0)</f>
        <v>#N/A</v>
      </c>
      <c r="F2239" s="46"/>
      <c r="G2239" s="25"/>
      <c r="H2239" s="25"/>
      <c r="I2239" s="25"/>
      <c r="J2239" s="25"/>
      <c r="K2239" s="25"/>
      <c r="L2239" s="25"/>
      <c r="M2239" s="25"/>
      <c r="N2239" s="26"/>
      <c r="O2239" s="26"/>
      <c r="P2239" s="26"/>
      <c r="Q2239" s="36"/>
      <c r="R2239" s="27">
        <f>自店在庫!$H$3</f>
        <v>5438</v>
      </c>
      <c r="S2239" s="28">
        <f>IFERROR(SUMIF(自店在庫!$A:$A,A2239,自店在庫!$E:$E),0)</f>
        <v>0</v>
      </c>
      <c r="T2239" s="29">
        <f>IFERROR((SUMIF('売上伝票CSV(自店)'!A:A,A2239,'売上伝票CSV(自店)'!I:I)),0)</f>
        <v>0</v>
      </c>
      <c r="U2239" s="30"/>
      <c r="V2239" s="31">
        <f t="shared" si="68"/>
        <v>0</v>
      </c>
      <c r="W2239" s="29"/>
    </row>
    <row r="2240" spans="1:23" ht="18.75" hidden="1" customHeight="1">
      <c r="A2240" s="3" t="str">
        <f t="shared" si="69"/>
        <v/>
      </c>
      <c r="B2240" s="29" t="e">
        <f>VLOOKUP(IF(LEN(F2240)&lt;11,TEXT(F2240,"00000000000"),F2240),マスタ!B:C,2,0)</f>
        <v>#N/A</v>
      </c>
      <c r="C2240" s="29" t="e">
        <f>VLOOKUP(G2240,マスタ!F:G,2,0)</f>
        <v>#N/A</v>
      </c>
      <c r="D2240" s="29" t="e">
        <f>VLOOKUP(H2240,マスタ!I:J,2,0)</f>
        <v>#N/A</v>
      </c>
      <c r="E2240" s="29" t="e">
        <f>VLOOKUP(IF(LEN(F2240)&lt;11,TEXT(F2240,"00000000000"),F2240),マスタ!B:D,3,0)</f>
        <v>#N/A</v>
      </c>
      <c r="F2240" s="46"/>
      <c r="G2240" s="25"/>
      <c r="H2240" s="25"/>
      <c r="I2240" s="25"/>
      <c r="J2240" s="25"/>
      <c r="K2240" s="25"/>
      <c r="L2240" s="25"/>
      <c r="M2240" s="25"/>
      <c r="N2240" s="26"/>
      <c r="O2240" s="26"/>
      <c r="P2240" s="26"/>
      <c r="Q2240" s="36"/>
      <c r="R2240" s="27">
        <f>自店在庫!$H$3</f>
        <v>5438</v>
      </c>
      <c r="S2240" s="28">
        <f>IFERROR(SUMIF(自店在庫!$A:$A,A2240,自店在庫!$E:$E),0)</f>
        <v>0</v>
      </c>
      <c r="T2240" s="29">
        <f>IFERROR((SUMIF('売上伝票CSV(自店)'!A:A,A2240,'売上伝票CSV(自店)'!I:I)),0)</f>
        <v>0</v>
      </c>
      <c r="U2240" s="30"/>
      <c r="V2240" s="31">
        <f t="shared" si="68"/>
        <v>0</v>
      </c>
      <c r="W2240" s="29"/>
    </row>
    <row r="2241" spans="1:23" ht="18.75" hidden="1" customHeight="1">
      <c r="A2241" s="3" t="str">
        <f t="shared" si="69"/>
        <v/>
      </c>
      <c r="B2241" s="29" t="e">
        <f>VLOOKUP(IF(LEN(F2241)&lt;11,TEXT(F2241,"00000000000"),F2241),マスタ!B:C,2,0)</f>
        <v>#N/A</v>
      </c>
      <c r="C2241" s="29" t="e">
        <f>VLOOKUP(G2241,マスタ!F:G,2,0)</f>
        <v>#N/A</v>
      </c>
      <c r="D2241" s="29" t="e">
        <f>VLOOKUP(H2241,マスタ!I:J,2,0)</f>
        <v>#N/A</v>
      </c>
      <c r="E2241" s="29" t="e">
        <f>VLOOKUP(IF(LEN(F2241)&lt;11,TEXT(F2241,"00000000000"),F2241),マスタ!B:D,3,0)</f>
        <v>#N/A</v>
      </c>
      <c r="F2241" s="46"/>
      <c r="G2241" s="25"/>
      <c r="H2241" s="25"/>
      <c r="I2241" s="25"/>
      <c r="J2241" s="25"/>
      <c r="K2241" s="25"/>
      <c r="L2241" s="25"/>
      <c r="M2241" s="25"/>
      <c r="N2241" s="26"/>
      <c r="O2241" s="26"/>
      <c r="P2241" s="26"/>
      <c r="Q2241" s="36"/>
      <c r="R2241" s="27">
        <f>自店在庫!$H$3</f>
        <v>5438</v>
      </c>
      <c r="S2241" s="28">
        <f>IFERROR(SUMIF(自店在庫!$A:$A,A2241,自店在庫!$E:$E),0)</f>
        <v>0</v>
      </c>
      <c r="T2241" s="29">
        <f>IFERROR((SUMIF('売上伝票CSV(自店)'!A:A,A2241,'売上伝票CSV(自店)'!I:I)),0)</f>
        <v>0</v>
      </c>
      <c r="U2241" s="30"/>
      <c r="V2241" s="31">
        <f t="shared" si="68"/>
        <v>0</v>
      </c>
      <c r="W2241" s="29"/>
    </row>
    <row r="2242" spans="1:23" ht="18.75" hidden="1" customHeight="1">
      <c r="A2242" s="3" t="str">
        <f t="shared" si="69"/>
        <v/>
      </c>
      <c r="B2242" s="29" t="e">
        <f>VLOOKUP(IF(LEN(F2242)&lt;11,TEXT(F2242,"00000000000"),F2242),マスタ!B:C,2,0)</f>
        <v>#N/A</v>
      </c>
      <c r="C2242" s="29" t="e">
        <f>VLOOKUP(G2242,マスタ!F:G,2,0)</f>
        <v>#N/A</v>
      </c>
      <c r="D2242" s="29" t="e">
        <f>VLOOKUP(H2242,マスタ!I:J,2,0)</f>
        <v>#N/A</v>
      </c>
      <c r="E2242" s="29" t="e">
        <f>VLOOKUP(IF(LEN(F2242)&lt;11,TEXT(F2242,"00000000000"),F2242),マスタ!B:D,3,0)</f>
        <v>#N/A</v>
      </c>
      <c r="F2242" s="46"/>
      <c r="G2242" s="25"/>
      <c r="H2242" s="25"/>
      <c r="I2242" s="25"/>
      <c r="J2242" s="25"/>
      <c r="K2242" s="25"/>
      <c r="L2242" s="25"/>
      <c r="M2242" s="25"/>
      <c r="N2242" s="26"/>
      <c r="O2242" s="26"/>
      <c r="P2242" s="26"/>
      <c r="Q2242" s="36"/>
      <c r="R2242" s="27">
        <f>自店在庫!$H$3</f>
        <v>5438</v>
      </c>
      <c r="S2242" s="28">
        <f>IFERROR(SUMIF(自店在庫!$A:$A,A2242,自店在庫!$E:$E),0)</f>
        <v>0</v>
      </c>
      <c r="T2242" s="29">
        <f>IFERROR((SUMIF('売上伝票CSV(自店)'!A:A,A2242,'売上伝票CSV(自店)'!I:I)),0)</f>
        <v>0</v>
      </c>
      <c r="U2242" s="30"/>
      <c r="V2242" s="31">
        <f t="shared" si="68"/>
        <v>0</v>
      </c>
      <c r="W2242" s="29"/>
    </row>
    <row r="2243" spans="1:23" ht="18.75" hidden="1" customHeight="1">
      <c r="A2243" s="3" t="str">
        <f t="shared" si="69"/>
        <v/>
      </c>
      <c r="B2243" s="29" t="e">
        <f>VLOOKUP(IF(LEN(F2243)&lt;11,TEXT(F2243,"00000000000"),F2243),マスタ!B:C,2,0)</f>
        <v>#N/A</v>
      </c>
      <c r="C2243" s="29" t="e">
        <f>VLOOKUP(G2243,マスタ!F:G,2,0)</f>
        <v>#N/A</v>
      </c>
      <c r="D2243" s="29" t="e">
        <f>VLOOKUP(H2243,マスタ!I:J,2,0)</f>
        <v>#N/A</v>
      </c>
      <c r="E2243" s="29" t="e">
        <f>VLOOKUP(IF(LEN(F2243)&lt;11,TEXT(F2243,"00000000000"),F2243),マスタ!B:D,3,0)</f>
        <v>#N/A</v>
      </c>
      <c r="F2243" s="46"/>
      <c r="G2243" s="25"/>
      <c r="H2243" s="25"/>
      <c r="I2243" s="25"/>
      <c r="J2243" s="25"/>
      <c r="K2243" s="25"/>
      <c r="L2243" s="25"/>
      <c r="M2243" s="25"/>
      <c r="N2243" s="26"/>
      <c r="O2243" s="26"/>
      <c r="P2243" s="26"/>
      <c r="Q2243" s="36"/>
      <c r="R2243" s="27">
        <f>自店在庫!$H$3</f>
        <v>5438</v>
      </c>
      <c r="S2243" s="28">
        <f>IFERROR(SUMIF(自店在庫!$A:$A,A2243,自店在庫!$E:$E),0)</f>
        <v>0</v>
      </c>
      <c r="T2243" s="29">
        <f>IFERROR((SUMIF('売上伝票CSV(自店)'!A:A,A2243,'売上伝票CSV(自店)'!I:I)),0)</f>
        <v>0</v>
      </c>
      <c r="U2243" s="30"/>
      <c r="V2243" s="31">
        <f t="shared" si="68"/>
        <v>0</v>
      </c>
      <c r="W2243" s="29"/>
    </row>
    <row r="2244" spans="1:23" ht="18.75" hidden="1" customHeight="1">
      <c r="A2244" s="3" t="str">
        <f t="shared" si="69"/>
        <v/>
      </c>
      <c r="B2244" s="29" t="e">
        <f>VLOOKUP(IF(LEN(F2244)&lt;11,TEXT(F2244,"00000000000"),F2244),マスタ!B:C,2,0)</f>
        <v>#N/A</v>
      </c>
      <c r="C2244" s="29" t="e">
        <f>VLOOKUP(G2244,マスタ!F:G,2,0)</f>
        <v>#N/A</v>
      </c>
      <c r="D2244" s="29" t="e">
        <f>VLOOKUP(H2244,マスタ!I:J,2,0)</f>
        <v>#N/A</v>
      </c>
      <c r="E2244" s="29" t="e">
        <f>VLOOKUP(IF(LEN(F2244)&lt;11,TEXT(F2244,"00000000000"),F2244),マスタ!B:D,3,0)</f>
        <v>#N/A</v>
      </c>
      <c r="F2244" s="46"/>
      <c r="G2244" s="25"/>
      <c r="H2244" s="25"/>
      <c r="I2244" s="25"/>
      <c r="J2244" s="25"/>
      <c r="K2244" s="25"/>
      <c r="L2244" s="25"/>
      <c r="M2244" s="25"/>
      <c r="N2244" s="26"/>
      <c r="O2244" s="26"/>
      <c r="P2244" s="26"/>
      <c r="Q2244" s="36"/>
      <c r="R2244" s="27">
        <f>自店在庫!$H$3</f>
        <v>5438</v>
      </c>
      <c r="S2244" s="28">
        <f>IFERROR(SUMIF(自店在庫!$A:$A,A2244,自店在庫!$E:$E),0)</f>
        <v>0</v>
      </c>
      <c r="T2244" s="29">
        <f>IFERROR((SUMIF('売上伝票CSV(自店)'!A:A,A2244,'売上伝票CSV(自店)'!I:I)),0)</f>
        <v>0</v>
      </c>
      <c r="U2244" s="30"/>
      <c r="V2244" s="31">
        <f t="shared" ref="V2244:V2307" si="70">IFERROR(U2244*P2244,0)</f>
        <v>0</v>
      </c>
      <c r="W2244" s="29"/>
    </row>
    <row r="2245" spans="1:23" ht="18.75" hidden="1" customHeight="1">
      <c r="A2245" s="3" t="str">
        <f t="shared" ref="A2245:A2308" si="71">G2245&amp;H2245&amp;IF(ISBLANK(F2245),"",IF(LEN(F2245)&lt;11,TEXT(F2245,"00000000000"),F2245))</f>
        <v/>
      </c>
      <c r="B2245" s="29" t="e">
        <f>VLOOKUP(IF(LEN(F2245)&lt;11,TEXT(F2245,"00000000000"),F2245),マスタ!B:C,2,0)</f>
        <v>#N/A</v>
      </c>
      <c r="C2245" s="29" t="e">
        <f>VLOOKUP(G2245,マスタ!F:G,2,0)</f>
        <v>#N/A</v>
      </c>
      <c r="D2245" s="29" t="e">
        <f>VLOOKUP(H2245,マスタ!I:J,2,0)</f>
        <v>#N/A</v>
      </c>
      <c r="E2245" s="29" t="e">
        <f>VLOOKUP(IF(LEN(F2245)&lt;11,TEXT(F2245,"00000000000"),F2245),マスタ!B:D,3,0)</f>
        <v>#N/A</v>
      </c>
      <c r="F2245" s="46"/>
      <c r="G2245" s="25"/>
      <c r="H2245" s="25"/>
      <c r="I2245" s="25"/>
      <c r="J2245" s="25"/>
      <c r="K2245" s="25"/>
      <c r="L2245" s="25"/>
      <c r="M2245" s="25"/>
      <c r="N2245" s="26"/>
      <c r="O2245" s="26"/>
      <c r="P2245" s="26"/>
      <c r="Q2245" s="36"/>
      <c r="R2245" s="27">
        <f>自店在庫!$H$3</f>
        <v>5438</v>
      </c>
      <c r="S2245" s="28">
        <f>IFERROR(SUMIF(自店在庫!$A:$A,A2245,自店在庫!$E:$E),0)</f>
        <v>0</v>
      </c>
      <c r="T2245" s="29">
        <f>IFERROR((SUMIF('売上伝票CSV(自店)'!A:A,A2245,'売上伝票CSV(自店)'!I:I)),0)</f>
        <v>0</v>
      </c>
      <c r="U2245" s="30"/>
      <c r="V2245" s="31">
        <f t="shared" si="70"/>
        <v>0</v>
      </c>
      <c r="W2245" s="29"/>
    </row>
    <row r="2246" spans="1:23" ht="18.75" hidden="1" customHeight="1">
      <c r="A2246" s="3" t="str">
        <f t="shared" si="71"/>
        <v/>
      </c>
      <c r="B2246" s="29" t="e">
        <f>VLOOKUP(IF(LEN(F2246)&lt;11,TEXT(F2246,"00000000000"),F2246),マスタ!B:C,2,0)</f>
        <v>#N/A</v>
      </c>
      <c r="C2246" s="29" t="e">
        <f>VLOOKUP(G2246,マスタ!F:G,2,0)</f>
        <v>#N/A</v>
      </c>
      <c r="D2246" s="29" t="e">
        <f>VLOOKUP(H2246,マスタ!I:J,2,0)</f>
        <v>#N/A</v>
      </c>
      <c r="E2246" s="29" t="e">
        <f>VLOOKUP(IF(LEN(F2246)&lt;11,TEXT(F2246,"00000000000"),F2246),マスタ!B:D,3,0)</f>
        <v>#N/A</v>
      </c>
      <c r="F2246" s="46"/>
      <c r="G2246" s="25"/>
      <c r="H2246" s="25"/>
      <c r="I2246" s="25"/>
      <c r="J2246" s="25"/>
      <c r="K2246" s="25"/>
      <c r="L2246" s="25"/>
      <c r="M2246" s="25"/>
      <c r="N2246" s="26"/>
      <c r="O2246" s="26"/>
      <c r="P2246" s="26"/>
      <c r="Q2246" s="36"/>
      <c r="R2246" s="27">
        <f>自店在庫!$H$3</f>
        <v>5438</v>
      </c>
      <c r="S2246" s="28">
        <f>IFERROR(SUMIF(自店在庫!$A:$A,A2246,自店在庫!$E:$E),0)</f>
        <v>0</v>
      </c>
      <c r="T2246" s="29">
        <f>IFERROR((SUMIF('売上伝票CSV(自店)'!A:A,A2246,'売上伝票CSV(自店)'!I:I)),0)</f>
        <v>0</v>
      </c>
      <c r="U2246" s="30"/>
      <c r="V2246" s="31">
        <f t="shared" si="70"/>
        <v>0</v>
      </c>
      <c r="W2246" s="29"/>
    </row>
    <row r="2247" spans="1:23" ht="18.75" hidden="1" customHeight="1">
      <c r="A2247" s="3" t="str">
        <f t="shared" si="71"/>
        <v/>
      </c>
      <c r="B2247" s="29" t="e">
        <f>VLOOKUP(IF(LEN(F2247)&lt;11,TEXT(F2247,"00000000000"),F2247),マスタ!B:C,2,0)</f>
        <v>#N/A</v>
      </c>
      <c r="C2247" s="29" t="e">
        <f>VLOOKUP(G2247,マスタ!F:G,2,0)</f>
        <v>#N/A</v>
      </c>
      <c r="D2247" s="29" t="e">
        <f>VLOOKUP(H2247,マスタ!I:J,2,0)</f>
        <v>#N/A</v>
      </c>
      <c r="E2247" s="29" t="e">
        <f>VLOOKUP(IF(LEN(F2247)&lt;11,TEXT(F2247,"00000000000"),F2247),マスタ!B:D,3,0)</f>
        <v>#N/A</v>
      </c>
      <c r="F2247" s="46"/>
      <c r="G2247" s="25"/>
      <c r="H2247" s="25"/>
      <c r="I2247" s="25"/>
      <c r="J2247" s="25"/>
      <c r="K2247" s="25"/>
      <c r="L2247" s="25"/>
      <c r="M2247" s="25"/>
      <c r="N2247" s="26"/>
      <c r="O2247" s="26"/>
      <c r="P2247" s="26"/>
      <c r="Q2247" s="36"/>
      <c r="R2247" s="27">
        <f>自店在庫!$H$3</f>
        <v>5438</v>
      </c>
      <c r="S2247" s="28">
        <f>IFERROR(SUMIF(自店在庫!$A:$A,A2247,自店在庫!$E:$E),0)</f>
        <v>0</v>
      </c>
      <c r="T2247" s="29">
        <f>IFERROR((SUMIF('売上伝票CSV(自店)'!A:A,A2247,'売上伝票CSV(自店)'!I:I)),0)</f>
        <v>0</v>
      </c>
      <c r="U2247" s="30"/>
      <c r="V2247" s="31">
        <f t="shared" si="70"/>
        <v>0</v>
      </c>
      <c r="W2247" s="29"/>
    </row>
    <row r="2248" spans="1:23" ht="18.75" hidden="1" customHeight="1">
      <c r="A2248" s="3" t="str">
        <f t="shared" si="71"/>
        <v/>
      </c>
      <c r="B2248" s="29" t="e">
        <f>VLOOKUP(IF(LEN(F2248)&lt;11,TEXT(F2248,"00000000000"),F2248),マスタ!B:C,2,0)</f>
        <v>#N/A</v>
      </c>
      <c r="C2248" s="29" t="e">
        <f>VLOOKUP(G2248,マスタ!F:G,2,0)</f>
        <v>#N/A</v>
      </c>
      <c r="D2248" s="29" t="e">
        <f>VLOOKUP(H2248,マスタ!I:J,2,0)</f>
        <v>#N/A</v>
      </c>
      <c r="E2248" s="29" t="e">
        <f>VLOOKUP(IF(LEN(F2248)&lt;11,TEXT(F2248,"00000000000"),F2248),マスタ!B:D,3,0)</f>
        <v>#N/A</v>
      </c>
      <c r="F2248" s="46"/>
      <c r="G2248" s="25"/>
      <c r="H2248" s="25"/>
      <c r="I2248" s="25"/>
      <c r="J2248" s="25"/>
      <c r="K2248" s="25"/>
      <c r="L2248" s="25"/>
      <c r="M2248" s="25"/>
      <c r="N2248" s="26"/>
      <c r="O2248" s="26"/>
      <c r="P2248" s="26"/>
      <c r="Q2248" s="36"/>
      <c r="R2248" s="27">
        <f>自店在庫!$H$3</f>
        <v>5438</v>
      </c>
      <c r="S2248" s="28">
        <f>IFERROR(SUMIF(自店在庫!$A:$A,A2248,自店在庫!$E:$E),0)</f>
        <v>0</v>
      </c>
      <c r="T2248" s="29">
        <f>IFERROR((SUMIF('売上伝票CSV(自店)'!A:A,A2248,'売上伝票CSV(自店)'!I:I)),0)</f>
        <v>0</v>
      </c>
      <c r="U2248" s="30"/>
      <c r="V2248" s="31">
        <f t="shared" si="70"/>
        <v>0</v>
      </c>
      <c r="W2248" s="29"/>
    </row>
    <row r="2249" spans="1:23" ht="18.75" hidden="1" customHeight="1">
      <c r="A2249" s="3" t="str">
        <f t="shared" si="71"/>
        <v/>
      </c>
      <c r="B2249" s="29" t="e">
        <f>VLOOKUP(IF(LEN(F2249)&lt;11,TEXT(F2249,"00000000000"),F2249),マスタ!B:C,2,0)</f>
        <v>#N/A</v>
      </c>
      <c r="C2249" s="29" t="e">
        <f>VLOOKUP(G2249,マスタ!F:G,2,0)</f>
        <v>#N/A</v>
      </c>
      <c r="D2249" s="29" t="e">
        <f>VLOOKUP(H2249,マスタ!I:J,2,0)</f>
        <v>#N/A</v>
      </c>
      <c r="E2249" s="29" t="e">
        <f>VLOOKUP(IF(LEN(F2249)&lt;11,TEXT(F2249,"00000000000"),F2249),マスタ!B:D,3,0)</f>
        <v>#N/A</v>
      </c>
      <c r="F2249" s="46"/>
      <c r="G2249" s="25"/>
      <c r="H2249" s="25"/>
      <c r="I2249" s="25"/>
      <c r="J2249" s="25"/>
      <c r="K2249" s="25"/>
      <c r="L2249" s="25"/>
      <c r="M2249" s="25"/>
      <c r="N2249" s="26"/>
      <c r="O2249" s="26"/>
      <c r="P2249" s="26"/>
      <c r="Q2249" s="36"/>
      <c r="R2249" s="27">
        <f>自店在庫!$H$3</f>
        <v>5438</v>
      </c>
      <c r="S2249" s="28">
        <f>IFERROR(SUMIF(自店在庫!$A:$A,A2249,自店在庫!$E:$E),0)</f>
        <v>0</v>
      </c>
      <c r="T2249" s="29">
        <f>IFERROR((SUMIF('売上伝票CSV(自店)'!A:A,A2249,'売上伝票CSV(自店)'!I:I)),0)</f>
        <v>0</v>
      </c>
      <c r="U2249" s="30"/>
      <c r="V2249" s="31">
        <f t="shared" si="70"/>
        <v>0</v>
      </c>
      <c r="W2249" s="29"/>
    </row>
    <row r="2250" spans="1:23" ht="18.75" hidden="1" customHeight="1">
      <c r="A2250" s="3" t="str">
        <f t="shared" si="71"/>
        <v/>
      </c>
      <c r="B2250" s="29" t="e">
        <f>VLOOKUP(IF(LEN(F2250)&lt;11,TEXT(F2250,"00000000000"),F2250),マスタ!B:C,2,0)</f>
        <v>#N/A</v>
      </c>
      <c r="C2250" s="29" t="e">
        <f>VLOOKUP(G2250,マスタ!F:G,2,0)</f>
        <v>#N/A</v>
      </c>
      <c r="D2250" s="29" t="e">
        <f>VLOOKUP(H2250,マスタ!I:J,2,0)</f>
        <v>#N/A</v>
      </c>
      <c r="E2250" s="29" t="e">
        <f>VLOOKUP(IF(LEN(F2250)&lt;11,TEXT(F2250,"00000000000"),F2250),マスタ!B:D,3,0)</f>
        <v>#N/A</v>
      </c>
      <c r="F2250" s="46"/>
      <c r="G2250" s="25"/>
      <c r="H2250" s="25"/>
      <c r="I2250" s="25"/>
      <c r="J2250" s="25"/>
      <c r="K2250" s="25"/>
      <c r="L2250" s="25"/>
      <c r="M2250" s="25"/>
      <c r="N2250" s="26"/>
      <c r="O2250" s="26"/>
      <c r="P2250" s="26"/>
      <c r="Q2250" s="36"/>
      <c r="R2250" s="27">
        <f>自店在庫!$H$3</f>
        <v>5438</v>
      </c>
      <c r="S2250" s="28">
        <f>IFERROR(SUMIF(自店在庫!$A:$A,A2250,自店在庫!$E:$E),0)</f>
        <v>0</v>
      </c>
      <c r="T2250" s="29">
        <f>IFERROR((SUMIF('売上伝票CSV(自店)'!A:A,A2250,'売上伝票CSV(自店)'!I:I)),0)</f>
        <v>0</v>
      </c>
      <c r="U2250" s="30"/>
      <c r="V2250" s="31">
        <f t="shared" si="70"/>
        <v>0</v>
      </c>
      <c r="W2250" s="29"/>
    </row>
    <row r="2251" spans="1:23" ht="18.75" hidden="1" customHeight="1">
      <c r="A2251" s="3" t="str">
        <f t="shared" si="71"/>
        <v/>
      </c>
      <c r="B2251" s="29" t="e">
        <f>VLOOKUP(IF(LEN(F2251)&lt;11,TEXT(F2251,"00000000000"),F2251),マスタ!B:C,2,0)</f>
        <v>#N/A</v>
      </c>
      <c r="C2251" s="29" t="e">
        <f>VLOOKUP(G2251,マスタ!F:G,2,0)</f>
        <v>#N/A</v>
      </c>
      <c r="D2251" s="29" t="e">
        <f>VLOOKUP(H2251,マスタ!I:J,2,0)</f>
        <v>#N/A</v>
      </c>
      <c r="E2251" s="29" t="e">
        <f>VLOOKUP(IF(LEN(F2251)&lt;11,TEXT(F2251,"00000000000"),F2251),マスタ!B:D,3,0)</f>
        <v>#N/A</v>
      </c>
      <c r="F2251" s="46"/>
      <c r="G2251" s="25"/>
      <c r="H2251" s="25"/>
      <c r="I2251" s="25"/>
      <c r="J2251" s="25"/>
      <c r="K2251" s="25"/>
      <c r="L2251" s="25"/>
      <c r="M2251" s="25"/>
      <c r="N2251" s="26"/>
      <c r="O2251" s="26"/>
      <c r="P2251" s="26"/>
      <c r="Q2251" s="36"/>
      <c r="R2251" s="27">
        <f>自店在庫!$H$3</f>
        <v>5438</v>
      </c>
      <c r="S2251" s="28">
        <f>IFERROR(SUMIF(自店在庫!$A:$A,A2251,自店在庫!$E:$E),0)</f>
        <v>0</v>
      </c>
      <c r="T2251" s="29">
        <f>IFERROR((SUMIF('売上伝票CSV(自店)'!A:A,A2251,'売上伝票CSV(自店)'!I:I)),0)</f>
        <v>0</v>
      </c>
      <c r="U2251" s="30"/>
      <c r="V2251" s="31">
        <f t="shared" si="70"/>
        <v>0</v>
      </c>
      <c r="W2251" s="29"/>
    </row>
    <row r="2252" spans="1:23" ht="18.75" hidden="1" customHeight="1">
      <c r="A2252" s="3" t="str">
        <f t="shared" si="71"/>
        <v/>
      </c>
      <c r="B2252" s="29" t="e">
        <f>VLOOKUP(IF(LEN(F2252)&lt;11,TEXT(F2252,"00000000000"),F2252),マスタ!B:C,2,0)</f>
        <v>#N/A</v>
      </c>
      <c r="C2252" s="29" t="e">
        <f>VLOOKUP(G2252,マスタ!F:G,2,0)</f>
        <v>#N/A</v>
      </c>
      <c r="D2252" s="29" t="e">
        <f>VLOOKUP(H2252,マスタ!I:J,2,0)</f>
        <v>#N/A</v>
      </c>
      <c r="E2252" s="29" t="e">
        <f>VLOOKUP(IF(LEN(F2252)&lt;11,TEXT(F2252,"00000000000"),F2252),マスタ!B:D,3,0)</f>
        <v>#N/A</v>
      </c>
      <c r="F2252" s="46"/>
      <c r="G2252" s="25"/>
      <c r="H2252" s="25"/>
      <c r="I2252" s="25"/>
      <c r="J2252" s="25"/>
      <c r="K2252" s="25"/>
      <c r="L2252" s="25"/>
      <c r="M2252" s="25"/>
      <c r="N2252" s="26"/>
      <c r="O2252" s="26"/>
      <c r="P2252" s="26"/>
      <c r="Q2252" s="36"/>
      <c r="R2252" s="27">
        <f>自店在庫!$H$3</f>
        <v>5438</v>
      </c>
      <c r="S2252" s="28">
        <f>IFERROR(SUMIF(自店在庫!$A:$A,A2252,自店在庫!$E:$E),0)</f>
        <v>0</v>
      </c>
      <c r="T2252" s="29">
        <f>IFERROR((SUMIF('売上伝票CSV(自店)'!A:A,A2252,'売上伝票CSV(自店)'!I:I)),0)</f>
        <v>0</v>
      </c>
      <c r="U2252" s="30"/>
      <c r="V2252" s="31">
        <f t="shared" si="70"/>
        <v>0</v>
      </c>
      <c r="W2252" s="29"/>
    </row>
    <row r="2253" spans="1:23" ht="18.75" hidden="1" customHeight="1">
      <c r="A2253" s="3" t="str">
        <f t="shared" si="71"/>
        <v/>
      </c>
      <c r="B2253" s="29" t="e">
        <f>VLOOKUP(IF(LEN(F2253)&lt;11,TEXT(F2253,"00000000000"),F2253),マスタ!B:C,2,0)</f>
        <v>#N/A</v>
      </c>
      <c r="C2253" s="29" t="e">
        <f>VLOOKUP(G2253,マスタ!F:G,2,0)</f>
        <v>#N/A</v>
      </c>
      <c r="D2253" s="29" t="e">
        <f>VLOOKUP(H2253,マスタ!I:J,2,0)</f>
        <v>#N/A</v>
      </c>
      <c r="E2253" s="29" t="e">
        <f>VLOOKUP(IF(LEN(F2253)&lt;11,TEXT(F2253,"00000000000"),F2253),マスタ!B:D,3,0)</f>
        <v>#N/A</v>
      </c>
      <c r="F2253" s="46"/>
      <c r="G2253" s="25"/>
      <c r="H2253" s="25"/>
      <c r="I2253" s="25"/>
      <c r="J2253" s="25"/>
      <c r="K2253" s="25"/>
      <c r="L2253" s="25"/>
      <c r="M2253" s="25"/>
      <c r="N2253" s="26"/>
      <c r="O2253" s="26"/>
      <c r="P2253" s="26"/>
      <c r="Q2253" s="36"/>
      <c r="R2253" s="27">
        <f>自店在庫!$H$3</f>
        <v>5438</v>
      </c>
      <c r="S2253" s="28">
        <f>IFERROR(SUMIF(自店在庫!$A:$A,A2253,自店在庫!$E:$E),0)</f>
        <v>0</v>
      </c>
      <c r="T2253" s="29">
        <f>IFERROR((SUMIF('売上伝票CSV(自店)'!A:A,A2253,'売上伝票CSV(自店)'!I:I)),0)</f>
        <v>0</v>
      </c>
      <c r="U2253" s="30"/>
      <c r="V2253" s="31">
        <f t="shared" si="70"/>
        <v>0</v>
      </c>
      <c r="W2253" s="29"/>
    </row>
    <row r="2254" spans="1:23" ht="18.75" hidden="1" customHeight="1">
      <c r="A2254" s="3" t="str">
        <f t="shared" si="71"/>
        <v/>
      </c>
      <c r="B2254" s="29" t="e">
        <f>VLOOKUP(IF(LEN(F2254)&lt;11,TEXT(F2254,"00000000000"),F2254),マスタ!B:C,2,0)</f>
        <v>#N/A</v>
      </c>
      <c r="C2254" s="29" t="e">
        <f>VLOOKUP(G2254,マスタ!F:G,2,0)</f>
        <v>#N/A</v>
      </c>
      <c r="D2254" s="29" t="e">
        <f>VLOOKUP(H2254,マスタ!I:J,2,0)</f>
        <v>#N/A</v>
      </c>
      <c r="E2254" s="29" t="e">
        <f>VLOOKUP(IF(LEN(F2254)&lt;11,TEXT(F2254,"00000000000"),F2254),マスタ!B:D,3,0)</f>
        <v>#N/A</v>
      </c>
      <c r="F2254" s="46"/>
      <c r="G2254" s="25"/>
      <c r="H2254" s="25"/>
      <c r="I2254" s="25"/>
      <c r="J2254" s="25"/>
      <c r="K2254" s="25"/>
      <c r="L2254" s="25"/>
      <c r="M2254" s="25"/>
      <c r="N2254" s="26"/>
      <c r="O2254" s="26"/>
      <c r="P2254" s="26"/>
      <c r="Q2254" s="36"/>
      <c r="R2254" s="27">
        <f>自店在庫!$H$3</f>
        <v>5438</v>
      </c>
      <c r="S2254" s="28">
        <f>IFERROR(SUMIF(自店在庫!$A:$A,A2254,自店在庫!$E:$E),0)</f>
        <v>0</v>
      </c>
      <c r="T2254" s="29">
        <f>IFERROR((SUMIF('売上伝票CSV(自店)'!A:A,A2254,'売上伝票CSV(自店)'!I:I)),0)</f>
        <v>0</v>
      </c>
      <c r="U2254" s="30"/>
      <c r="V2254" s="31">
        <f t="shared" si="70"/>
        <v>0</v>
      </c>
      <c r="W2254" s="29"/>
    </row>
    <row r="2255" spans="1:23" ht="18.75" hidden="1" customHeight="1">
      <c r="A2255" s="3" t="str">
        <f t="shared" si="71"/>
        <v/>
      </c>
      <c r="B2255" s="29" t="e">
        <f>VLOOKUP(IF(LEN(F2255)&lt;11,TEXT(F2255,"00000000000"),F2255),マスタ!B:C,2,0)</f>
        <v>#N/A</v>
      </c>
      <c r="C2255" s="29" t="e">
        <f>VLOOKUP(G2255,マスタ!F:G,2,0)</f>
        <v>#N/A</v>
      </c>
      <c r="D2255" s="29" t="e">
        <f>VLOOKUP(H2255,マスタ!I:J,2,0)</f>
        <v>#N/A</v>
      </c>
      <c r="E2255" s="29" t="e">
        <f>VLOOKUP(IF(LEN(F2255)&lt;11,TEXT(F2255,"00000000000"),F2255),マスタ!B:D,3,0)</f>
        <v>#N/A</v>
      </c>
      <c r="F2255" s="46"/>
      <c r="G2255" s="25"/>
      <c r="H2255" s="25"/>
      <c r="I2255" s="25"/>
      <c r="J2255" s="25"/>
      <c r="K2255" s="25"/>
      <c r="L2255" s="25"/>
      <c r="M2255" s="25"/>
      <c r="N2255" s="26"/>
      <c r="O2255" s="26"/>
      <c r="P2255" s="26"/>
      <c r="Q2255" s="36"/>
      <c r="R2255" s="27">
        <f>自店在庫!$H$3</f>
        <v>5438</v>
      </c>
      <c r="S2255" s="28">
        <f>IFERROR(SUMIF(自店在庫!$A:$A,A2255,自店在庫!$E:$E),0)</f>
        <v>0</v>
      </c>
      <c r="T2255" s="29">
        <f>IFERROR((SUMIF('売上伝票CSV(自店)'!A:A,A2255,'売上伝票CSV(自店)'!I:I)),0)</f>
        <v>0</v>
      </c>
      <c r="U2255" s="30"/>
      <c r="V2255" s="31">
        <f t="shared" si="70"/>
        <v>0</v>
      </c>
      <c r="W2255" s="29"/>
    </row>
    <row r="2256" spans="1:23" ht="18.75" hidden="1" customHeight="1">
      <c r="A2256" s="3" t="str">
        <f t="shared" si="71"/>
        <v/>
      </c>
      <c r="B2256" s="29" t="e">
        <f>VLOOKUP(IF(LEN(F2256)&lt;11,TEXT(F2256,"00000000000"),F2256),マスタ!B:C,2,0)</f>
        <v>#N/A</v>
      </c>
      <c r="C2256" s="29" t="e">
        <f>VLOOKUP(G2256,マスタ!F:G,2,0)</f>
        <v>#N/A</v>
      </c>
      <c r="D2256" s="29" t="e">
        <f>VLOOKUP(H2256,マスタ!I:J,2,0)</f>
        <v>#N/A</v>
      </c>
      <c r="E2256" s="29" t="e">
        <f>VLOOKUP(IF(LEN(F2256)&lt;11,TEXT(F2256,"00000000000"),F2256),マスタ!B:D,3,0)</f>
        <v>#N/A</v>
      </c>
      <c r="F2256" s="46"/>
      <c r="G2256" s="25"/>
      <c r="H2256" s="25"/>
      <c r="I2256" s="25"/>
      <c r="J2256" s="25"/>
      <c r="K2256" s="25"/>
      <c r="L2256" s="25"/>
      <c r="M2256" s="25"/>
      <c r="N2256" s="26"/>
      <c r="O2256" s="26"/>
      <c r="P2256" s="26"/>
      <c r="Q2256" s="36"/>
      <c r="R2256" s="27">
        <f>自店在庫!$H$3</f>
        <v>5438</v>
      </c>
      <c r="S2256" s="28">
        <f>IFERROR(SUMIF(自店在庫!$A:$A,A2256,自店在庫!$E:$E),0)</f>
        <v>0</v>
      </c>
      <c r="T2256" s="29">
        <f>IFERROR((SUMIF('売上伝票CSV(自店)'!A:A,A2256,'売上伝票CSV(自店)'!I:I)),0)</f>
        <v>0</v>
      </c>
      <c r="U2256" s="30"/>
      <c r="V2256" s="31">
        <f t="shared" si="70"/>
        <v>0</v>
      </c>
      <c r="W2256" s="29"/>
    </row>
    <row r="2257" spans="1:23" ht="18.75" hidden="1" customHeight="1">
      <c r="A2257" s="3" t="str">
        <f t="shared" si="71"/>
        <v/>
      </c>
      <c r="B2257" s="29" t="e">
        <f>VLOOKUP(IF(LEN(F2257)&lt;11,TEXT(F2257,"00000000000"),F2257),マスタ!B:C,2,0)</f>
        <v>#N/A</v>
      </c>
      <c r="C2257" s="29" t="e">
        <f>VLOOKUP(G2257,マスタ!F:G,2,0)</f>
        <v>#N/A</v>
      </c>
      <c r="D2257" s="29" t="e">
        <f>VLOOKUP(H2257,マスタ!I:J,2,0)</f>
        <v>#N/A</v>
      </c>
      <c r="E2257" s="29" t="e">
        <f>VLOOKUP(IF(LEN(F2257)&lt;11,TEXT(F2257,"00000000000"),F2257),マスタ!B:D,3,0)</f>
        <v>#N/A</v>
      </c>
      <c r="F2257" s="46"/>
      <c r="G2257" s="25"/>
      <c r="H2257" s="25"/>
      <c r="I2257" s="25"/>
      <c r="J2257" s="25"/>
      <c r="K2257" s="25"/>
      <c r="L2257" s="25"/>
      <c r="M2257" s="25"/>
      <c r="N2257" s="26"/>
      <c r="O2257" s="26"/>
      <c r="P2257" s="26"/>
      <c r="Q2257" s="36"/>
      <c r="R2257" s="27">
        <f>自店在庫!$H$3</f>
        <v>5438</v>
      </c>
      <c r="S2257" s="28">
        <f>IFERROR(SUMIF(自店在庫!$A:$A,A2257,自店在庫!$E:$E),0)</f>
        <v>0</v>
      </c>
      <c r="T2257" s="29">
        <f>IFERROR((SUMIF('売上伝票CSV(自店)'!A:A,A2257,'売上伝票CSV(自店)'!I:I)),0)</f>
        <v>0</v>
      </c>
      <c r="U2257" s="30"/>
      <c r="V2257" s="31">
        <f t="shared" si="70"/>
        <v>0</v>
      </c>
      <c r="W2257" s="29"/>
    </row>
    <row r="2258" spans="1:23" ht="18.75" hidden="1" customHeight="1">
      <c r="A2258" s="3" t="str">
        <f t="shared" si="71"/>
        <v/>
      </c>
      <c r="B2258" s="29" t="e">
        <f>VLOOKUP(IF(LEN(F2258)&lt;11,TEXT(F2258,"00000000000"),F2258),マスタ!B:C,2,0)</f>
        <v>#N/A</v>
      </c>
      <c r="C2258" s="29" t="e">
        <f>VLOOKUP(G2258,マスタ!F:G,2,0)</f>
        <v>#N/A</v>
      </c>
      <c r="D2258" s="29" t="e">
        <f>VLOOKUP(H2258,マスタ!I:J,2,0)</f>
        <v>#N/A</v>
      </c>
      <c r="E2258" s="29" t="e">
        <f>VLOOKUP(IF(LEN(F2258)&lt;11,TEXT(F2258,"00000000000"),F2258),マスタ!B:D,3,0)</f>
        <v>#N/A</v>
      </c>
      <c r="F2258" s="46"/>
      <c r="G2258" s="25"/>
      <c r="H2258" s="25"/>
      <c r="I2258" s="25"/>
      <c r="J2258" s="25"/>
      <c r="K2258" s="25"/>
      <c r="L2258" s="25"/>
      <c r="M2258" s="25"/>
      <c r="N2258" s="26"/>
      <c r="O2258" s="26"/>
      <c r="P2258" s="26"/>
      <c r="Q2258" s="36"/>
      <c r="R2258" s="27">
        <f>自店在庫!$H$3</f>
        <v>5438</v>
      </c>
      <c r="S2258" s="28">
        <f>IFERROR(SUMIF(自店在庫!$A:$A,A2258,自店在庫!$E:$E),0)</f>
        <v>0</v>
      </c>
      <c r="T2258" s="29">
        <f>IFERROR((SUMIF('売上伝票CSV(自店)'!A:A,A2258,'売上伝票CSV(自店)'!I:I)),0)</f>
        <v>0</v>
      </c>
      <c r="U2258" s="30"/>
      <c r="V2258" s="31">
        <f t="shared" si="70"/>
        <v>0</v>
      </c>
      <c r="W2258" s="29"/>
    </row>
    <row r="2259" spans="1:23" ht="18.75" hidden="1" customHeight="1">
      <c r="A2259" s="3" t="str">
        <f t="shared" si="71"/>
        <v/>
      </c>
      <c r="B2259" s="29" t="e">
        <f>VLOOKUP(IF(LEN(F2259)&lt;11,TEXT(F2259,"00000000000"),F2259),マスタ!B:C,2,0)</f>
        <v>#N/A</v>
      </c>
      <c r="C2259" s="29" t="e">
        <f>VLOOKUP(G2259,マスタ!F:G,2,0)</f>
        <v>#N/A</v>
      </c>
      <c r="D2259" s="29" t="e">
        <f>VLOOKUP(H2259,マスタ!I:J,2,0)</f>
        <v>#N/A</v>
      </c>
      <c r="E2259" s="29" t="e">
        <f>VLOOKUP(IF(LEN(F2259)&lt;11,TEXT(F2259,"00000000000"),F2259),マスタ!B:D,3,0)</f>
        <v>#N/A</v>
      </c>
      <c r="F2259" s="46"/>
      <c r="G2259" s="25"/>
      <c r="H2259" s="25"/>
      <c r="I2259" s="25"/>
      <c r="J2259" s="25"/>
      <c r="K2259" s="25"/>
      <c r="L2259" s="25"/>
      <c r="M2259" s="25"/>
      <c r="N2259" s="26"/>
      <c r="O2259" s="26"/>
      <c r="P2259" s="26"/>
      <c r="Q2259" s="36"/>
      <c r="R2259" s="27">
        <f>自店在庫!$H$3</f>
        <v>5438</v>
      </c>
      <c r="S2259" s="28">
        <f>IFERROR(SUMIF(自店在庫!$A:$A,A2259,自店在庫!$E:$E),0)</f>
        <v>0</v>
      </c>
      <c r="T2259" s="29">
        <f>IFERROR((SUMIF('売上伝票CSV(自店)'!A:A,A2259,'売上伝票CSV(自店)'!I:I)),0)</f>
        <v>0</v>
      </c>
      <c r="U2259" s="30"/>
      <c r="V2259" s="31">
        <f t="shared" si="70"/>
        <v>0</v>
      </c>
      <c r="W2259" s="29"/>
    </row>
    <row r="2260" spans="1:23" ht="18.75" hidden="1" customHeight="1">
      <c r="A2260" s="3" t="str">
        <f t="shared" si="71"/>
        <v/>
      </c>
      <c r="B2260" s="29" t="e">
        <f>VLOOKUP(IF(LEN(F2260)&lt;11,TEXT(F2260,"00000000000"),F2260),マスタ!B:C,2,0)</f>
        <v>#N/A</v>
      </c>
      <c r="C2260" s="29" t="e">
        <f>VLOOKUP(G2260,マスタ!F:G,2,0)</f>
        <v>#N/A</v>
      </c>
      <c r="D2260" s="29" t="e">
        <f>VLOOKUP(H2260,マスタ!I:J,2,0)</f>
        <v>#N/A</v>
      </c>
      <c r="E2260" s="29" t="e">
        <f>VLOOKUP(IF(LEN(F2260)&lt;11,TEXT(F2260,"00000000000"),F2260),マスタ!B:D,3,0)</f>
        <v>#N/A</v>
      </c>
      <c r="F2260" s="46"/>
      <c r="G2260" s="25"/>
      <c r="H2260" s="25"/>
      <c r="I2260" s="25"/>
      <c r="J2260" s="25"/>
      <c r="K2260" s="25"/>
      <c r="L2260" s="25"/>
      <c r="M2260" s="25"/>
      <c r="N2260" s="26"/>
      <c r="O2260" s="26"/>
      <c r="P2260" s="26"/>
      <c r="Q2260" s="36"/>
      <c r="R2260" s="27">
        <f>自店在庫!$H$3</f>
        <v>5438</v>
      </c>
      <c r="S2260" s="28">
        <f>IFERROR(SUMIF(自店在庫!$A:$A,A2260,自店在庫!$E:$E),0)</f>
        <v>0</v>
      </c>
      <c r="T2260" s="29">
        <f>IFERROR((SUMIF('売上伝票CSV(自店)'!A:A,A2260,'売上伝票CSV(自店)'!I:I)),0)</f>
        <v>0</v>
      </c>
      <c r="U2260" s="30"/>
      <c r="V2260" s="31">
        <f t="shared" si="70"/>
        <v>0</v>
      </c>
      <c r="W2260" s="29"/>
    </row>
    <row r="2261" spans="1:23" ht="18.75" hidden="1" customHeight="1">
      <c r="A2261" s="3" t="str">
        <f t="shared" si="71"/>
        <v/>
      </c>
      <c r="B2261" s="29" t="e">
        <f>VLOOKUP(IF(LEN(F2261)&lt;11,TEXT(F2261,"00000000000"),F2261),マスタ!B:C,2,0)</f>
        <v>#N/A</v>
      </c>
      <c r="C2261" s="29" t="e">
        <f>VLOOKUP(G2261,マスタ!F:G,2,0)</f>
        <v>#N/A</v>
      </c>
      <c r="D2261" s="29" t="e">
        <f>VLOOKUP(H2261,マスタ!I:J,2,0)</f>
        <v>#N/A</v>
      </c>
      <c r="E2261" s="29" t="e">
        <f>VLOOKUP(IF(LEN(F2261)&lt;11,TEXT(F2261,"00000000000"),F2261),マスタ!B:D,3,0)</f>
        <v>#N/A</v>
      </c>
      <c r="F2261" s="46"/>
      <c r="G2261" s="25"/>
      <c r="H2261" s="25"/>
      <c r="I2261" s="25"/>
      <c r="J2261" s="25"/>
      <c r="K2261" s="25"/>
      <c r="L2261" s="25"/>
      <c r="M2261" s="25"/>
      <c r="N2261" s="26"/>
      <c r="O2261" s="26"/>
      <c r="P2261" s="26"/>
      <c r="Q2261" s="36"/>
      <c r="R2261" s="27">
        <f>自店在庫!$H$3</f>
        <v>5438</v>
      </c>
      <c r="S2261" s="28">
        <f>IFERROR(SUMIF(自店在庫!$A:$A,A2261,自店在庫!$E:$E),0)</f>
        <v>0</v>
      </c>
      <c r="T2261" s="29">
        <f>IFERROR((SUMIF('売上伝票CSV(自店)'!A:A,A2261,'売上伝票CSV(自店)'!I:I)),0)</f>
        <v>0</v>
      </c>
      <c r="U2261" s="30"/>
      <c r="V2261" s="31">
        <f t="shared" si="70"/>
        <v>0</v>
      </c>
      <c r="W2261" s="29"/>
    </row>
    <row r="2262" spans="1:23" ht="18.75" hidden="1" customHeight="1">
      <c r="A2262" s="3" t="str">
        <f t="shared" si="71"/>
        <v/>
      </c>
      <c r="B2262" s="29" t="e">
        <f>VLOOKUP(IF(LEN(F2262)&lt;11,TEXT(F2262,"00000000000"),F2262),マスタ!B:C,2,0)</f>
        <v>#N/A</v>
      </c>
      <c r="C2262" s="29" t="e">
        <f>VLOOKUP(G2262,マスタ!F:G,2,0)</f>
        <v>#N/A</v>
      </c>
      <c r="D2262" s="29" t="e">
        <f>VLOOKUP(H2262,マスタ!I:J,2,0)</f>
        <v>#N/A</v>
      </c>
      <c r="E2262" s="29" t="e">
        <f>VLOOKUP(IF(LEN(F2262)&lt;11,TEXT(F2262,"00000000000"),F2262),マスタ!B:D,3,0)</f>
        <v>#N/A</v>
      </c>
      <c r="F2262" s="46"/>
      <c r="G2262" s="25"/>
      <c r="H2262" s="25"/>
      <c r="I2262" s="25"/>
      <c r="J2262" s="25"/>
      <c r="K2262" s="25"/>
      <c r="L2262" s="25"/>
      <c r="M2262" s="25"/>
      <c r="N2262" s="26"/>
      <c r="O2262" s="26"/>
      <c r="P2262" s="26"/>
      <c r="Q2262" s="36"/>
      <c r="R2262" s="27">
        <f>自店在庫!$H$3</f>
        <v>5438</v>
      </c>
      <c r="S2262" s="28">
        <f>IFERROR(SUMIF(自店在庫!$A:$A,A2262,自店在庫!$E:$E),0)</f>
        <v>0</v>
      </c>
      <c r="T2262" s="29">
        <f>IFERROR((SUMIF('売上伝票CSV(自店)'!A:A,A2262,'売上伝票CSV(自店)'!I:I)),0)</f>
        <v>0</v>
      </c>
      <c r="U2262" s="30"/>
      <c r="V2262" s="31">
        <f t="shared" si="70"/>
        <v>0</v>
      </c>
      <c r="W2262" s="29"/>
    </row>
    <row r="2263" spans="1:23" ht="18.75" hidden="1" customHeight="1">
      <c r="A2263" s="3" t="str">
        <f t="shared" si="71"/>
        <v/>
      </c>
      <c r="B2263" s="29" t="e">
        <f>VLOOKUP(IF(LEN(F2263)&lt;11,TEXT(F2263,"00000000000"),F2263),マスタ!B:C,2,0)</f>
        <v>#N/A</v>
      </c>
      <c r="C2263" s="29" t="e">
        <f>VLOOKUP(G2263,マスタ!F:G,2,0)</f>
        <v>#N/A</v>
      </c>
      <c r="D2263" s="29" t="e">
        <f>VLOOKUP(H2263,マスタ!I:J,2,0)</f>
        <v>#N/A</v>
      </c>
      <c r="E2263" s="29" t="e">
        <f>VLOOKUP(IF(LEN(F2263)&lt;11,TEXT(F2263,"00000000000"),F2263),マスタ!B:D,3,0)</f>
        <v>#N/A</v>
      </c>
      <c r="F2263" s="46"/>
      <c r="G2263" s="25"/>
      <c r="H2263" s="25"/>
      <c r="I2263" s="25"/>
      <c r="J2263" s="25"/>
      <c r="K2263" s="25"/>
      <c r="L2263" s="25"/>
      <c r="M2263" s="25"/>
      <c r="N2263" s="26"/>
      <c r="O2263" s="26"/>
      <c r="P2263" s="26"/>
      <c r="Q2263" s="36"/>
      <c r="R2263" s="27">
        <f>自店在庫!$H$3</f>
        <v>5438</v>
      </c>
      <c r="S2263" s="28">
        <f>IFERROR(SUMIF(自店在庫!$A:$A,A2263,自店在庫!$E:$E),0)</f>
        <v>0</v>
      </c>
      <c r="T2263" s="29">
        <f>IFERROR((SUMIF('売上伝票CSV(自店)'!A:A,A2263,'売上伝票CSV(自店)'!I:I)),0)</f>
        <v>0</v>
      </c>
      <c r="U2263" s="30"/>
      <c r="V2263" s="31">
        <f t="shared" si="70"/>
        <v>0</v>
      </c>
      <c r="W2263" s="29"/>
    </row>
    <row r="2264" spans="1:23" ht="18.75" hidden="1" customHeight="1">
      <c r="A2264" s="3" t="str">
        <f t="shared" si="71"/>
        <v/>
      </c>
      <c r="B2264" s="29" t="e">
        <f>VLOOKUP(IF(LEN(F2264)&lt;11,TEXT(F2264,"00000000000"),F2264),マスタ!B:C,2,0)</f>
        <v>#N/A</v>
      </c>
      <c r="C2264" s="29" t="e">
        <f>VLOOKUP(G2264,マスタ!F:G,2,0)</f>
        <v>#N/A</v>
      </c>
      <c r="D2264" s="29" t="e">
        <f>VLOOKUP(H2264,マスタ!I:J,2,0)</f>
        <v>#N/A</v>
      </c>
      <c r="E2264" s="29" t="e">
        <f>VLOOKUP(IF(LEN(F2264)&lt;11,TEXT(F2264,"00000000000"),F2264),マスタ!B:D,3,0)</f>
        <v>#N/A</v>
      </c>
      <c r="F2264" s="46"/>
      <c r="G2264" s="25"/>
      <c r="H2264" s="25"/>
      <c r="I2264" s="25"/>
      <c r="J2264" s="25"/>
      <c r="K2264" s="25"/>
      <c r="L2264" s="25"/>
      <c r="M2264" s="25"/>
      <c r="N2264" s="26"/>
      <c r="O2264" s="26"/>
      <c r="P2264" s="26"/>
      <c r="Q2264" s="36"/>
      <c r="R2264" s="27">
        <f>自店在庫!$H$3</f>
        <v>5438</v>
      </c>
      <c r="S2264" s="28">
        <f>IFERROR(SUMIF(自店在庫!$A:$A,A2264,自店在庫!$E:$E),0)</f>
        <v>0</v>
      </c>
      <c r="T2264" s="29">
        <f>IFERROR((SUMIF('売上伝票CSV(自店)'!A:A,A2264,'売上伝票CSV(自店)'!I:I)),0)</f>
        <v>0</v>
      </c>
      <c r="U2264" s="30"/>
      <c r="V2264" s="31">
        <f t="shared" si="70"/>
        <v>0</v>
      </c>
      <c r="W2264" s="29"/>
    </row>
    <row r="2265" spans="1:23" ht="18.75" hidden="1" customHeight="1">
      <c r="A2265" s="3" t="str">
        <f t="shared" si="71"/>
        <v/>
      </c>
      <c r="B2265" s="29" t="e">
        <f>VLOOKUP(IF(LEN(F2265)&lt;11,TEXT(F2265,"00000000000"),F2265),マスタ!B:C,2,0)</f>
        <v>#N/A</v>
      </c>
      <c r="C2265" s="29" t="e">
        <f>VLOOKUP(G2265,マスタ!F:G,2,0)</f>
        <v>#N/A</v>
      </c>
      <c r="D2265" s="29" t="e">
        <f>VLOOKUP(H2265,マスタ!I:J,2,0)</f>
        <v>#N/A</v>
      </c>
      <c r="E2265" s="29" t="e">
        <f>VLOOKUP(IF(LEN(F2265)&lt;11,TEXT(F2265,"00000000000"),F2265),マスタ!B:D,3,0)</f>
        <v>#N/A</v>
      </c>
      <c r="F2265" s="46"/>
      <c r="G2265" s="25"/>
      <c r="H2265" s="25"/>
      <c r="I2265" s="25"/>
      <c r="J2265" s="25"/>
      <c r="K2265" s="25"/>
      <c r="L2265" s="25"/>
      <c r="M2265" s="25"/>
      <c r="N2265" s="26"/>
      <c r="O2265" s="26"/>
      <c r="P2265" s="26"/>
      <c r="Q2265" s="36"/>
      <c r="R2265" s="27">
        <f>自店在庫!$H$3</f>
        <v>5438</v>
      </c>
      <c r="S2265" s="28">
        <f>IFERROR(SUMIF(自店在庫!$A:$A,A2265,自店在庫!$E:$E),0)</f>
        <v>0</v>
      </c>
      <c r="T2265" s="29">
        <f>IFERROR((SUMIF('売上伝票CSV(自店)'!A:A,A2265,'売上伝票CSV(自店)'!I:I)),0)</f>
        <v>0</v>
      </c>
      <c r="U2265" s="30"/>
      <c r="V2265" s="31">
        <f t="shared" si="70"/>
        <v>0</v>
      </c>
      <c r="W2265" s="29"/>
    </row>
    <row r="2266" spans="1:23" ht="18.75" hidden="1" customHeight="1">
      <c r="A2266" s="3" t="str">
        <f t="shared" si="71"/>
        <v/>
      </c>
      <c r="B2266" s="29" t="e">
        <f>VLOOKUP(IF(LEN(F2266)&lt;11,TEXT(F2266,"00000000000"),F2266),マスタ!B:C,2,0)</f>
        <v>#N/A</v>
      </c>
      <c r="C2266" s="29" t="e">
        <f>VLOOKUP(G2266,マスタ!F:G,2,0)</f>
        <v>#N/A</v>
      </c>
      <c r="D2266" s="29" t="e">
        <f>VLOOKUP(H2266,マスタ!I:J,2,0)</f>
        <v>#N/A</v>
      </c>
      <c r="E2266" s="29" t="e">
        <f>VLOOKUP(IF(LEN(F2266)&lt;11,TEXT(F2266,"00000000000"),F2266),マスタ!B:D,3,0)</f>
        <v>#N/A</v>
      </c>
      <c r="F2266" s="46"/>
      <c r="G2266" s="25"/>
      <c r="H2266" s="25"/>
      <c r="I2266" s="25"/>
      <c r="J2266" s="25"/>
      <c r="K2266" s="25"/>
      <c r="L2266" s="25"/>
      <c r="M2266" s="25"/>
      <c r="N2266" s="26"/>
      <c r="O2266" s="26"/>
      <c r="P2266" s="26"/>
      <c r="Q2266" s="36"/>
      <c r="R2266" s="27">
        <f>自店在庫!$H$3</f>
        <v>5438</v>
      </c>
      <c r="S2266" s="28">
        <f>IFERROR(SUMIF(自店在庫!$A:$A,A2266,自店在庫!$E:$E),0)</f>
        <v>0</v>
      </c>
      <c r="T2266" s="29">
        <f>IFERROR((SUMIF('売上伝票CSV(自店)'!A:A,A2266,'売上伝票CSV(自店)'!I:I)),0)</f>
        <v>0</v>
      </c>
      <c r="U2266" s="30"/>
      <c r="V2266" s="31">
        <f t="shared" si="70"/>
        <v>0</v>
      </c>
      <c r="W2266" s="29"/>
    </row>
    <row r="2267" spans="1:23" ht="18.75" hidden="1" customHeight="1">
      <c r="A2267" s="3" t="str">
        <f t="shared" si="71"/>
        <v/>
      </c>
      <c r="B2267" s="29" t="e">
        <f>VLOOKUP(IF(LEN(F2267)&lt;11,TEXT(F2267,"00000000000"),F2267),マスタ!B:C,2,0)</f>
        <v>#N/A</v>
      </c>
      <c r="C2267" s="29" t="e">
        <f>VLOOKUP(G2267,マスタ!F:G,2,0)</f>
        <v>#N/A</v>
      </c>
      <c r="D2267" s="29" t="e">
        <f>VLOOKUP(H2267,マスタ!I:J,2,0)</f>
        <v>#N/A</v>
      </c>
      <c r="E2267" s="29" t="e">
        <f>VLOOKUP(IF(LEN(F2267)&lt;11,TEXT(F2267,"00000000000"),F2267),マスタ!B:D,3,0)</f>
        <v>#N/A</v>
      </c>
      <c r="F2267" s="46"/>
      <c r="G2267" s="25"/>
      <c r="H2267" s="25"/>
      <c r="I2267" s="25"/>
      <c r="J2267" s="25"/>
      <c r="K2267" s="25"/>
      <c r="L2267" s="25"/>
      <c r="M2267" s="25"/>
      <c r="N2267" s="26"/>
      <c r="O2267" s="26"/>
      <c r="P2267" s="26"/>
      <c r="Q2267" s="36"/>
      <c r="R2267" s="27">
        <f>自店在庫!$H$3</f>
        <v>5438</v>
      </c>
      <c r="S2267" s="28">
        <f>IFERROR(SUMIF(自店在庫!$A:$A,A2267,自店在庫!$E:$E),0)</f>
        <v>0</v>
      </c>
      <c r="T2267" s="29">
        <f>IFERROR((SUMIF('売上伝票CSV(自店)'!A:A,A2267,'売上伝票CSV(自店)'!I:I)),0)</f>
        <v>0</v>
      </c>
      <c r="U2267" s="30"/>
      <c r="V2267" s="31">
        <f t="shared" si="70"/>
        <v>0</v>
      </c>
      <c r="W2267" s="29"/>
    </row>
    <row r="2268" spans="1:23" ht="18.75" hidden="1" customHeight="1">
      <c r="A2268" s="3" t="str">
        <f t="shared" si="71"/>
        <v/>
      </c>
      <c r="B2268" s="29" t="e">
        <f>VLOOKUP(IF(LEN(F2268)&lt;11,TEXT(F2268,"00000000000"),F2268),マスタ!B:C,2,0)</f>
        <v>#N/A</v>
      </c>
      <c r="C2268" s="29" t="e">
        <f>VLOOKUP(G2268,マスタ!F:G,2,0)</f>
        <v>#N/A</v>
      </c>
      <c r="D2268" s="29" t="e">
        <f>VLOOKUP(H2268,マスタ!I:J,2,0)</f>
        <v>#N/A</v>
      </c>
      <c r="E2268" s="29" t="e">
        <f>VLOOKUP(IF(LEN(F2268)&lt;11,TEXT(F2268,"00000000000"),F2268),マスタ!B:D,3,0)</f>
        <v>#N/A</v>
      </c>
      <c r="F2268" s="46"/>
      <c r="G2268" s="25"/>
      <c r="H2268" s="25"/>
      <c r="I2268" s="25"/>
      <c r="J2268" s="25"/>
      <c r="K2268" s="25"/>
      <c r="L2268" s="25"/>
      <c r="M2268" s="25"/>
      <c r="N2268" s="26"/>
      <c r="O2268" s="26"/>
      <c r="P2268" s="26"/>
      <c r="Q2268" s="36"/>
      <c r="R2268" s="27">
        <f>自店在庫!$H$3</f>
        <v>5438</v>
      </c>
      <c r="S2268" s="28">
        <f>IFERROR(SUMIF(自店在庫!$A:$A,A2268,自店在庫!$E:$E),0)</f>
        <v>0</v>
      </c>
      <c r="T2268" s="29">
        <f>IFERROR((SUMIF('売上伝票CSV(自店)'!A:A,A2268,'売上伝票CSV(自店)'!I:I)),0)</f>
        <v>0</v>
      </c>
      <c r="U2268" s="30"/>
      <c r="V2268" s="31">
        <f t="shared" si="70"/>
        <v>0</v>
      </c>
      <c r="W2268" s="29"/>
    </row>
    <row r="2269" spans="1:23" ht="18.75" hidden="1" customHeight="1">
      <c r="A2269" s="3" t="str">
        <f t="shared" si="71"/>
        <v/>
      </c>
      <c r="B2269" s="29" t="e">
        <f>VLOOKUP(IF(LEN(F2269)&lt;11,TEXT(F2269,"00000000000"),F2269),マスタ!B:C,2,0)</f>
        <v>#N/A</v>
      </c>
      <c r="C2269" s="29" t="e">
        <f>VLOOKUP(G2269,マスタ!F:G,2,0)</f>
        <v>#N/A</v>
      </c>
      <c r="D2269" s="29" t="e">
        <f>VLOOKUP(H2269,マスタ!I:J,2,0)</f>
        <v>#N/A</v>
      </c>
      <c r="E2269" s="29" t="e">
        <f>VLOOKUP(IF(LEN(F2269)&lt;11,TEXT(F2269,"00000000000"),F2269),マスタ!B:D,3,0)</f>
        <v>#N/A</v>
      </c>
      <c r="F2269" s="46"/>
      <c r="G2269" s="25"/>
      <c r="H2269" s="25"/>
      <c r="I2269" s="25"/>
      <c r="J2269" s="25"/>
      <c r="K2269" s="25"/>
      <c r="L2269" s="25"/>
      <c r="M2269" s="25"/>
      <c r="N2269" s="26"/>
      <c r="O2269" s="26"/>
      <c r="P2269" s="26"/>
      <c r="Q2269" s="36"/>
      <c r="R2269" s="27">
        <f>自店在庫!$H$3</f>
        <v>5438</v>
      </c>
      <c r="S2269" s="28">
        <f>IFERROR(SUMIF(自店在庫!$A:$A,A2269,自店在庫!$E:$E),0)</f>
        <v>0</v>
      </c>
      <c r="T2269" s="29">
        <f>IFERROR((SUMIF('売上伝票CSV(自店)'!A:A,A2269,'売上伝票CSV(自店)'!I:I)),0)</f>
        <v>0</v>
      </c>
      <c r="U2269" s="30"/>
      <c r="V2269" s="31">
        <f t="shared" si="70"/>
        <v>0</v>
      </c>
      <c r="W2269" s="29"/>
    </row>
    <row r="2270" spans="1:23" ht="18.75" hidden="1" customHeight="1">
      <c r="A2270" s="3" t="str">
        <f t="shared" si="71"/>
        <v/>
      </c>
      <c r="B2270" s="29" t="e">
        <f>VLOOKUP(IF(LEN(F2270)&lt;11,TEXT(F2270,"00000000000"),F2270),マスタ!B:C,2,0)</f>
        <v>#N/A</v>
      </c>
      <c r="C2270" s="29" t="e">
        <f>VLOOKUP(G2270,マスタ!F:G,2,0)</f>
        <v>#N/A</v>
      </c>
      <c r="D2270" s="29" t="e">
        <f>VLOOKUP(H2270,マスタ!I:J,2,0)</f>
        <v>#N/A</v>
      </c>
      <c r="E2270" s="29" t="e">
        <f>VLOOKUP(IF(LEN(F2270)&lt;11,TEXT(F2270,"00000000000"),F2270),マスタ!B:D,3,0)</f>
        <v>#N/A</v>
      </c>
      <c r="F2270" s="46"/>
      <c r="G2270" s="25"/>
      <c r="H2270" s="25"/>
      <c r="I2270" s="25"/>
      <c r="J2270" s="25"/>
      <c r="K2270" s="25"/>
      <c r="L2270" s="25"/>
      <c r="M2270" s="25"/>
      <c r="N2270" s="26"/>
      <c r="O2270" s="26"/>
      <c r="P2270" s="26"/>
      <c r="Q2270" s="36"/>
      <c r="R2270" s="27">
        <f>自店在庫!$H$3</f>
        <v>5438</v>
      </c>
      <c r="S2270" s="28">
        <f>IFERROR(SUMIF(自店在庫!$A:$A,A2270,自店在庫!$E:$E),0)</f>
        <v>0</v>
      </c>
      <c r="T2270" s="29">
        <f>IFERROR((SUMIF('売上伝票CSV(自店)'!A:A,A2270,'売上伝票CSV(自店)'!I:I)),0)</f>
        <v>0</v>
      </c>
      <c r="U2270" s="30"/>
      <c r="V2270" s="31">
        <f t="shared" si="70"/>
        <v>0</v>
      </c>
      <c r="W2270" s="29"/>
    </row>
    <row r="2271" spans="1:23" ht="18.75" hidden="1" customHeight="1">
      <c r="A2271" s="3" t="str">
        <f t="shared" si="71"/>
        <v/>
      </c>
      <c r="B2271" s="29" t="e">
        <f>VLOOKUP(IF(LEN(F2271)&lt;11,TEXT(F2271,"00000000000"),F2271),マスタ!B:C,2,0)</f>
        <v>#N/A</v>
      </c>
      <c r="C2271" s="29" t="e">
        <f>VLOOKUP(G2271,マスタ!F:G,2,0)</f>
        <v>#N/A</v>
      </c>
      <c r="D2271" s="29" t="e">
        <f>VLOOKUP(H2271,マスタ!I:J,2,0)</f>
        <v>#N/A</v>
      </c>
      <c r="E2271" s="29" t="e">
        <f>VLOOKUP(IF(LEN(F2271)&lt;11,TEXT(F2271,"00000000000"),F2271),マスタ!B:D,3,0)</f>
        <v>#N/A</v>
      </c>
      <c r="F2271" s="46"/>
      <c r="G2271" s="25"/>
      <c r="H2271" s="25"/>
      <c r="I2271" s="25"/>
      <c r="J2271" s="25"/>
      <c r="K2271" s="25"/>
      <c r="L2271" s="25"/>
      <c r="M2271" s="25"/>
      <c r="N2271" s="26"/>
      <c r="O2271" s="26"/>
      <c r="P2271" s="26"/>
      <c r="Q2271" s="36"/>
      <c r="R2271" s="27">
        <f>自店在庫!$H$3</f>
        <v>5438</v>
      </c>
      <c r="S2271" s="28">
        <f>IFERROR(SUMIF(自店在庫!$A:$A,A2271,自店在庫!$E:$E),0)</f>
        <v>0</v>
      </c>
      <c r="T2271" s="29">
        <f>IFERROR((SUMIF('売上伝票CSV(自店)'!A:A,A2271,'売上伝票CSV(自店)'!I:I)),0)</f>
        <v>0</v>
      </c>
      <c r="U2271" s="30"/>
      <c r="V2271" s="31">
        <f t="shared" si="70"/>
        <v>0</v>
      </c>
      <c r="W2271" s="29"/>
    </row>
    <row r="2272" spans="1:23" ht="18.75" hidden="1" customHeight="1">
      <c r="A2272" s="3" t="str">
        <f t="shared" si="71"/>
        <v/>
      </c>
      <c r="B2272" s="29" t="e">
        <f>VLOOKUP(IF(LEN(F2272)&lt;11,TEXT(F2272,"00000000000"),F2272),マスタ!B:C,2,0)</f>
        <v>#N/A</v>
      </c>
      <c r="C2272" s="29" t="e">
        <f>VLOOKUP(G2272,マスタ!F:G,2,0)</f>
        <v>#N/A</v>
      </c>
      <c r="D2272" s="29" t="e">
        <f>VLOOKUP(H2272,マスタ!I:J,2,0)</f>
        <v>#N/A</v>
      </c>
      <c r="E2272" s="29" t="e">
        <f>VLOOKUP(IF(LEN(F2272)&lt;11,TEXT(F2272,"00000000000"),F2272),マスタ!B:D,3,0)</f>
        <v>#N/A</v>
      </c>
      <c r="F2272" s="46"/>
      <c r="G2272" s="25"/>
      <c r="H2272" s="25"/>
      <c r="I2272" s="25"/>
      <c r="J2272" s="25"/>
      <c r="K2272" s="25"/>
      <c r="L2272" s="25"/>
      <c r="M2272" s="25"/>
      <c r="N2272" s="26"/>
      <c r="O2272" s="26"/>
      <c r="P2272" s="26"/>
      <c r="Q2272" s="36"/>
      <c r="R2272" s="27">
        <f>自店在庫!$H$3</f>
        <v>5438</v>
      </c>
      <c r="S2272" s="28">
        <f>IFERROR(SUMIF(自店在庫!$A:$A,A2272,自店在庫!$E:$E),0)</f>
        <v>0</v>
      </c>
      <c r="T2272" s="29">
        <f>IFERROR((SUMIF('売上伝票CSV(自店)'!A:A,A2272,'売上伝票CSV(自店)'!I:I)),0)</f>
        <v>0</v>
      </c>
      <c r="U2272" s="30"/>
      <c r="V2272" s="31">
        <f t="shared" si="70"/>
        <v>0</v>
      </c>
      <c r="W2272" s="29"/>
    </row>
    <row r="2273" spans="1:23" ht="18.75" hidden="1" customHeight="1">
      <c r="A2273" s="3" t="str">
        <f t="shared" si="71"/>
        <v/>
      </c>
      <c r="B2273" s="29" t="e">
        <f>VLOOKUP(IF(LEN(F2273)&lt;11,TEXT(F2273,"00000000000"),F2273),マスタ!B:C,2,0)</f>
        <v>#N/A</v>
      </c>
      <c r="C2273" s="29" t="e">
        <f>VLOOKUP(G2273,マスタ!F:G,2,0)</f>
        <v>#N/A</v>
      </c>
      <c r="D2273" s="29" t="e">
        <f>VLOOKUP(H2273,マスタ!I:J,2,0)</f>
        <v>#N/A</v>
      </c>
      <c r="E2273" s="29" t="e">
        <f>VLOOKUP(IF(LEN(F2273)&lt;11,TEXT(F2273,"00000000000"),F2273),マスタ!B:D,3,0)</f>
        <v>#N/A</v>
      </c>
      <c r="F2273" s="46"/>
      <c r="G2273" s="25"/>
      <c r="H2273" s="25"/>
      <c r="I2273" s="25"/>
      <c r="J2273" s="25"/>
      <c r="K2273" s="25"/>
      <c r="L2273" s="25"/>
      <c r="M2273" s="25"/>
      <c r="N2273" s="26"/>
      <c r="O2273" s="26"/>
      <c r="P2273" s="26"/>
      <c r="Q2273" s="36"/>
      <c r="R2273" s="27">
        <f>自店在庫!$H$3</f>
        <v>5438</v>
      </c>
      <c r="S2273" s="28">
        <f>IFERROR(SUMIF(自店在庫!$A:$A,A2273,自店在庫!$E:$E),0)</f>
        <v>0</v>
      </c>
      <c r="T2273" s="29">
        <f>IFERROR((SUMIF('売上伝票CSV(自店)'!A:A,A2273,'売上伝票CSV(自店)'!I:I)),0)</f>
        <v>0</v>
      </c>
      <c r="U2273" s="30"/>
      <c r="V2273" s="31">
        <f t="shared" si="70"/>
        <v>0</v>
      </c>
      <c r="W2273" s="29"/>
    </row>
    <row r="2274" spans="1:23" ht="18.75" hidden="1" customHeight="1">
      <c r="A2274" s="3" t="str">
        <f t="shared" si="71"/>
        <v/>
      </c>
      <c r="B2274" s="29" t="e">
        <f>VLOOKUP(IF(LEN(F2274)&lt;11,TEXT(F2274,"00000000000"),F2274),マスタ!B:C,2,0)</f>
        <v>#N/A</v>
      </c>
      <c r="C2274" s="29" t="e">
        <f>VLOOKUP(G2274,マスタ!F:G,2,0)</f>
        <v>#N/A</v>
      </c>
      <c r="D2274" s="29" t="e">
        <f>VLOOKUP(H2274,マスタ!I:J,2,0)</f>
        <v>#N/A</v>
      </c>
      <c r="E2274" s="29" t="e">
        <f>VLOOKUP(IF(LEN(F2274)&lt;11,TEXT(F2274,"00000000000"),F2274),マスタ!B:D,3,0)</f>
        <v>#N/A</v>
      </c>
      <c r="F2274" s="46"/>
      <c r="G2274" s="25"/>
      <c r="H2274" s="25"/>
      <c r="I2274" s="25"/>
      <c r="J2274" s="25"/>
      <c r="K2274" s="25"/>
      <c r="L2274" s="25"/>
      <c r="M2274" s="25"/>
      <c r="N2274" s="26"/>
      <c r="O2274" s="26"/>
      <c r="P2274" s="26"/>
      <c r="Q2274" s="36"/>
      <c r="R2274" s="27">
        <f>自店在庫!$H$3</f>
        <v>5438</v>
      </c>
      <c r="S2274" s="28">
        <f>IFERROR(SUMIF(自店在庫!$A:$A,A2274,自店在庫!$E:$E),0)</f>
        <v>0</v>
      </c>
      <c r="T2274" s="29">
        <f>IFERROR((SUMIF('売上伝票CSV(自店)'!A:A,A2274,'売上伝票CSV(自店)'!I:I)),0)</f>
        <v>0</v>
      </c>
      <c r="U2274" s="30"/>
      <c r="V2274" s="31">
        <f t="shared" si="70"/>
        <v>0</v>
      </c>
      <c r="W2274" s="29"/>
    </row>
    <row r="2275" spans="1:23" ht="18.75" hidden="1" customHeight="1">
      <c r="A2275" s="3" t="str">
        <f t="shared" si="71"/>
        <v/>
      </c>
      <c r="B2275" s="29" t="e">
        <f>VLOOKUP(IF(LEN(F2275)&lt;11,TEXT(F2275,"00000000000"),F2275),マスタ!B:C,2,0)</f>
        <v>#N/A</v>
      </c>
      <c r="C2275" s="29" t="e">
        <f>VLOOKUP(G2275,マスタ!F:G,2,0)</f>
        <v>#N/A</v>
      </c>
      <c r="D2275" s="29" t="e">
        <f>VLOOKUP(H2275,マスタ!I:J,2,0)</f>
        <v>#N/A</v>
      </c>
      <c r="E2275" s="29" t="e">
        <f>VLOOKUP(IF(LEN(F2275)&lt;11,TEXT(F2275,"00000000000"),F2275),マスタ!B:D,3,0)</f>
        <v>#N/A</v>
      </c>
      <c r="F2275" s="46"/>
      <c r="G2275" s="25"/>
      <c r="H2275" s="25"/>
      <c r="I2275" s="25"/>
      <c r="J2275" s="25"/>
      <c r="K2275" s="25"/>
      <c r="L2275" s="25"/>
      <c r="M2275" s="25"/>
      <c r="N2275" s="26"/>
      <c r="O2275" s="26"/>
      <c r="P2275" s="26"/>
      <c r="Q2275" s="36"/>
      <c r="R2275" s="27">
        <f>自店在庫!$H$3</f>
        <v>5438</v>
      </c>
      <c r="S2275" s="28">
        <f>IFERROR(SUMIF(自店在庫!$A:$A,A2275,自店在庫!$E:$E),0)</f>
        <v>0</v>
      </c>
      <c r="T2275" s="29">
        <f>IFERROR((SUMIF('売上伝票CSV(自店)'!A:A,A2275,'売上伝票CSV(自店)'!I:I)),0)</f>
        <v>0</v>
      </c>
      <c r="U2275" s="30"/>
      <c r="V2275" s="31">
        <f t="shared" si="70"/>
        <v>0</v>
      </c>
      <c r="W2275" s="29"/>
    </row>
    <row r="2276" spans="1:23" ht="18.75" hidden="1" customHeight="1">
      <c r="A2276" s="3" t="str">
        <f t="shared" si="71"/>
        <v/>
      </c>
      <c r="B2276" s="29" t="e">
        <f>VLOOKUP(IF(LEN(F2276)&lt;11,TEXT(F2276,"00000000000"),F2276),マスタ!B:C,2,0)</f>
        <v>#N/A</v>
      </c>
      <c r="C2276" s="29" t="e">
        <f>VLOOKUP(G2276,マスタ!F:G,2,0)</f>
        <v>#N/A</v>
      </c>
      <c r="D2276" s="29" t="e">
        <f>VLOOKUP(H2276,マスタ!I:J,2,0)</f>
        <v>#N/A</v>
      </c>
      <c r="E2276" s="29" t="e">
        <f>VLOOKUP(IF(LEN(F2276)&lt;11,TEXT(F2276,"00000000000"),F2276),マスタ!B:D,3,0)</f>
        <v>#N/A</v>
      </c>
      <c r="F2276" s="46"/>
      <c r="G2276" s="25"/>
      <c r="H2276" s="25"/>
      <c r="I2276" s="25"/>
      <c r="J2276" s="25"/>
      <c r="K2276" s="25"/>
      <c r="L2276" s="25"/>
      <c r="M2276" s="25"/>
      <c r="N2276" s="26"/>
      <c r="O2276" s="26"/>
      <c r="P2276" s="26"/>
      <c r="Q2276" s="36"/>
      <c r="R2276" s="27">
        <f>自店在庫!$H$3</f>
        <v>5438</v>
      </c>
      <c r="S2276" s="28">
        <f>IFERROR(SUMIF(自店在庫!$A:$A,A2276,自店在庫!$E:$E),0)</f>
        <v>0</v>
      </c>
      <c r="T2276" s="29">
        <f>IFERROR((SUMIF('売上伝票CSV(自店)'!A:A,A2276,'売上伝票CSV(自店)'!I:I)),0)</f>
        <v>0</v>
      </c>
      <c r="U2276" s="30"/>
      <c r="V2276" s="31">
        <f t="shared" si="70"/>
        <v>0</v>
      </c>
      <c r="W2276" s="29"/>
    </row>
    <row r="2277" spans="1:23" ht="18.75" hidden="1" customHeight="1">
      <c r="A2277" s="3" t="str">
        <f t="shared" si="71"/>
        <v/>
      </c>
      <c r="B2277" s="29" t="e">
        <f>VLOOKUP(IF(LEN(F2277)&lt;11,TEXT(F2277,"00000000000"),F2277),マスタ!B:C,2,0)</f>
        <v>#N/A</v>
      </c>
      <c r="C2277" s="29" t="e">
        <f>VLOOKUP(G2277,マスタ!F:G,2,0)</f>
        <v>#N/A</v>
      </c>
      <c r="D2277" s="29" t="e">
        <f>VLOOKUP(H2277,マスタ!I:J,2,0)</f>
        <v>#N/A</v>
      </c>
      <c r="E2277" s="29" t="e">
        <f>VLOOKUP(IF(LEN(F2277)&lt;11,TEXT(F2277,"00000000000"),F2277),マスタ!B:D,3,0)</f>
        <v>#N/A</v>
      </c>
      <c r="F2277" s="46"/>
      <c r="G2277" s="25"/>
      <c r="H2277" s="25"/>
      <c r="I2277" s="25"/>
      <c r="J2277" s="25"/>
      <c r="K2277" s="25"/>
      <c r="L2277" s="25"/>
      <c r="M2277" s="25"/>
      <c r="N2277" s="26"/>
      <c r="O2277" s="26"/>
      <c r="P2277" s="26"/>
      <c r="Q2277" s="36"/>
      <c r="R2277" s="27">
        <f>自店在庫!$H$3</f>
        <v>5438</v>
      </c>
      <c r="S2277" s="28">
        <f>IFERROR(SUMIF(自店在庫!$A:$A,A2277,自店在庫!$E:$E),0)</f>
        <v>0</v>
      </c>
      <c r="T2277" s="29">
        <f>IFERROR((SUMIF('売上伝票CSV(自店)'!A:A,A2277,'売上伝票CSV(自店)'!I:I)),0)</f>
        <v>0</v>
      </c>
      <c r="U2277" s="30"/>
      <c r="V2277" s="31">
        <f t="shared" si="70"/>
        <v>0</v>
      </c>
      <c r="W2277" s="29"/>
    </row>
    <row r="2278" spans="1:23" ht="18.75" hidden="1" customHeight="1">
      <c r="A2278" s="3" t="str">
        <f t="shared" si="71"/>
        <v/>
      </c>
      <c r="B2278" s="29" t="e">
        <f>VLOOKUP(IF(LEN(F2278)&lt;11,TEXT(F2278,"00000000000"),F2278),マスタ!B:C,2,0)</f>
        <v>#N/A</v>
      </c>
      <c r="C2278" s="29" t="e">
        <f>VLOOKUP(G2278,マスタ!F:G,2,0)</f>
        <v>#N/A</v>
      </c>
      <c r="D2278" s="29" t="e">
        <f>VLOOKUP(H2278,マスタ!I:J,2,0)</f>
        <v>#N/A</v>
      </c>
      <c r="E2278" s="29" t="e">
        <f>VLOOKUP(IF(LEN(F2278)&lt;11,TEXT(F2278,"00000000000"),F2278),マスタ!B:D,3,0)</f>
        <v>#N/A</v>
      </c>
      <c r="F2278" s="46"/>
      <c r="G2278" s="25"/>
      <c r="H2278" s="25"/>
      <c r="I2278" s="25"/>
      <c r="J2278" s="25"/>
      <c r="K2278" s="25"/>
      <c r="L2278" s="25"/>
      <c r="M2278" s="25"/>
      <c r="N2278" s="26"/>
      <c r="O2278" s="26"/>
      <c r="P2278" s="26"/>
      <c r="Q2278" s="36"/>
      <c r="R2278" s="27">
        <f>自店在庫!$H$3</f>
        <v>5438</v>
      </c>
      <c r="S2278" s="28">
        <f>IFERROR(SUMIF(自店在庫!$A:$A,A2278,自店在庫!$E:$E),0)</f>
        <v>0</v>
      </c>
      <c r="T2278" s="29">
        <f>IFERROR((SUMIF('売上伝票CSV(自店)'!A:A,A2278,'売上伝票CSV(自店)'!I:I)),0)</f>
        <v>0</v>
      </c>
      <c r="U2278" s="30"/>
      <c r="V2278" s="31">
        <f t="shared" si="70"/>
        <v>0</v>
      </c>
      <c r="W2278" s="29"/>
    </row>
    <row r="2279" spans="1:23" ht="18.75" hidden="1" customHeight="1">
      <c r="A2279" s="3" t="str">
        <f t="shared" si="71"/>
        <v/>
      </c>
      <c r="B2279" s="29" t="e">
        <f>VLOOKUP(IF(LEN(F2279)&lt;11,TEXT(F2279,"00000000000"),F2279),マスタ!B:C,2,0)</f>
        <v>#N/A</v>
      </c>
      <c r="C2279" s="29" t="e">
        <f>VLOOKUP(G2279,マスタ!F:G,2,0)</f>
        <v>#N/A</v>
      </c>
      <c r="D2279" s="29" t="e">
        <f>VLOOKUP(H2279,マスタ!I:J,2,0)</f>
        <v>#N/A</v>
      </c>
      <c r="E2279" s="29" t="e">
        <f>VLOOKUP(IF(LEN(F2279)&lt;11,TEXT(F2279,"00000000000"),F2279),マスタ!B:D,3,0)</f>
        <v>#N/A</v>
      </c>
      <c r="F2279" s="46"/>
      <c r="G2279" s="25"/>
      <c r="H2279" s="25"/>
      <c r="I2279" s="25"/>
      <c r="J2279" s="25"/>
      <c r="K2279" s="25"/>
      <c r="L2279" s="25"/>
      <c r="M2279" s="25"/>
      <c r="N2279" s="26"/>
      <c r="O2279" s="26"/>
      <c r="P2279" s="26"/>
      <c r="Q2279" s="36"/>
      <c r="R2279" s="27">
        <f>自店在庫!$H$3</f>
        <v>5438</v>
      </c>
      <c r="S2279" s="28">
        <f>IFERROR(SUMIF(自店在庫!$A:$A,A2279,自店在庫!$E:$E),0)</f>
        <v>0</v>
      </c>
      <c r="T2279" s="29">
        <f>IFERROR((SUMIF('売上伝票CSV(自店)'!A:A,A2279,'売上伝票CSV(自店)'!I:I)),0)</f>
        <v>0</v>
      </c>
      <c r="U2279" s="30"/>
      <c r="V2279" s="31">
        <f t="shared" si="70"/>
        <v>0</v>
      </c>
      <c r="W2279" s="29"/>
    </row>
    <row r="2280" spans="1:23" ht="18.75" hidden="1" customHeight="1">
      <c r="A2280" s="3" t="str">
        <f t="shared" si="71"/>
        <v/>
      </c>
      <c r="B2280" s="29" t="e">
        <f>VLOOKUP(IF(LEN(F2280)&lt;11,TEXT(F2280,"00000000000"),F2280),マスタ!B:C,2,0)</f>
        <v>#N/A</v>
      </c>
      <c r="C2280" s="29" t="e">
        <f>VLOOKUP(G2280,マスタ!F:G,2,0)</f>
        <v>#N/A</v>
      </c>
      <c r="D2280" s="29" t="e">
        <f>VLOOKUP(H2280,マスタ!I:J,2,0)</f>
        <v>#N/A</v>
      </c>
      <c r="E2280" s="29" t="e">
        <f>VLOOKUP(IF(LEN(F2280)&lt;11,TEXT(F2280,"00000000000"),F2280),マスタ!B:D,3,0)</f>
        <v>#N/A</v>
      </c>
      <c r="F2280" s="46"/>
      <c r="G2280" s="25"/>
      <c r="H2280" s="25"/>
      <c r="I2280" s="25"/>
      <c r="J2280" s="25"/>
      <c r="K2280" s="25"/>
      <c r="L2280" s="25"/>
      <c r="M2280" s="25"/>
      <c r="N2280" s="26"/>
      <c r="O2280" s="26"/>
      <c r="P2280" s="26"/>
      <c r="Q2280" s="36"/>
      <c r="R2280" s="27">
        <f>自店在庫!$H$3</f>
        <v>5438</v>
      </c>
      <c r="S2280" s="28">
        <f>IFERROR(SUMIF(自店在庫!$A:$A,A2280,自店在庫!$E:$E),0)</f>
        <v>0</v>
      </c>
      <c r="T2280" s="29">
        <f>IFERROR((SUMIF('売上伝票CSV(自店)'!A:A,A2280,'売上伝票CSV(自店)'!I:I)),0)</f>
        <v>0</v>
      </c>
      <c r="U2280" s="30"/>
      <c r="V2280" s="31">
        <f t="shared" si="70"/>
        <v>0</v>
      </c>
      <c r="W2280" s="29"/>
    </row>
    <row r="2281" spans="1:23" ht="18.75" hidden="1" customHeight="1">
      <c r="A2281" s="3" t="str">
        <f t="shared" si="71"/>
        <v/>
      </c>
      <c r="B2281" s="29" t="e">
        <f>VLOOKUP(IF(LEN(F2281)&lt;11,TEXT(F2281,"00000000000"),F2281),マスタ!B:C,2,0)</f>
        <v>#N/A</v>
      </c>
      <c r="C2281" s="29" t="e">
        <f>VLOOKUP(G2281,マスタ!F:G,2,0)</f>
        <v>#N/A</v>
      </c>
      <c r="D2281" s="29" t="e">
        <f>VLOOKUP(H2281,マスタ!I:J,2,0)</f>
        <v>#N/A</v>
      </c>
      <c r="E2281" s="29" t="e">
        <f>VLOOKUP(IF(LEN(F2281)&lt;11,TEXT(F2281,"00000000000"),F2281),マスタ!B:D,3,0)</f>
        <v>#N/A</v>
      </c>
      <c r="F2281" s="46"/>
      <c r="G2281" s="25"/>
      <c r="H2281" s="25"/>
      <c r="I2281" s="25"/>
      <c r="J2281" s="25"/>
      <c r="K2281" s="25"/>
      <c r="L2281" s="25"/>
      <c r="M2281" s="25"/>
      <c r="N2281" s="26"/>
      <c r="O2281" s="26"/>
      <c r="P2281" s="26"/>
      <c r="Q2281" s="36"/>
      <c r="R2281" s="27">
        <f>自店在庫!$H$3</f>
        <v>5438</v>
      </c>
      <c r="S2281" s="28">
        <f>IFERROR(SUMIF(自店在庫!$A:$A,A2281,自店在庫!$E:$E),0)</f>
        <v>0</v>
      </c>
      <c r="T2281" s="29">
        <f>IFERROR((SUMIF('売上伝票CSV(自店)'!A:A,A2281,'売上伝票CSV(自店)'!I:I)),0)</f>
        <v>0</v>
      </c>
      <c r="U2281" s="30"/>
      <c r="V2281" s="31">
        <f t="shared" si="70"/>
        <v>0</v>
      </c>
      <c r="W2281" s="29"/>
    </row>
    <row r="2282" spans="1:23" ht="18.75" hidden="1" customHeight="1">
      <c r="A2282" s="3" t="str">
        <f t="shared" si="71"/>
        <v/>
      </c>
      <c r="B2282" s="29" t="e">
        <f>VLOOKUP(IF(LEN(F2282)&lt;11,TEXT(F2282,"00000000000"),F2282),マスタ!B:C,2,0)</f>
        <v>#N/A</v>
      </c>
      <c r="C2282" s="29" t="e">
        <f>VLOOKUP(G2282,マスタ!F:G,2,0)</f>
        <v>#N/A</v>
      </c>
      <c r="D2282" s="29" t="e">
        <f>VLOOKUP(H2282,マスタ!I:J,2,0)</f>
        <v>#N/A</v>
      </c>
      <c r="E2282" s="29" t="e">
        <f>VLOOKUP(IF(LEN(F2282)&lt;11,TEXT(F2282,"00000000000"),F2282),マスタ!B:D,3,0)</f>
        <v>#N/A</v>
      </c>
      <c r="F2282" s="46"/>
      <c r="G2282" s="25"/>
      <c r="H2282" s="25"/>
      <c r="I2282" s="25"/>
      <c r="J2282" s="25"/>
      <c r="K2282" s="25"/>
      <c r="L2282" s="25"/>
      <c r="M2282" s="25"/>
      <c r="N2282" s="26"/>
      <c r="O2282" s="26"/>
      <c r="P2282" s="26"/>
      <c r="Q2282" s="36"/>
      <c r="R2282" s="27">
        <f>自店在庫!$H$3</f>
        <v>5438</v>
      </c>
      <c r="S2282" s="28">
        <f>IFERROR(SUMIF(自店在庫!$A:$A,A2282,自店在庫!$E:$E),0)</f>
        <v>0</v>
      </c>
      <c r="T2282" s="29">
        <f>IFERROR((SUMIF('売上伝票CSV(自店)'!A:A,A2282,'売上伝票CSV(自店)'!I:I)),0)</f>
        <v>0</v>
      </c>
      <c r="U2282" s="30"/>
      <c r="V2282" s="31">
        <f t="shared" si="70"/>
        <v>0</v>
      </c>
      <c r="W2282" s="29"/>
    </row>
    <row r="2283" spans="1:23" ht="18.75" hidden="1" customHeight="1">
      <c r="A2283" s="3" t="str">
        <f t="shared" si="71"/>
        <v/>
      </c>
      <c r="B2283" s="29" t="e">
        <f>VLOOKUP(IF(LEN(F2283)&lt;11,TEXT(F2283,"00000000000"),F2283),マスタ!B:C,2,0)</f>
        <v>#N/A</v>
      </c>
      <c r="C2283" s="29" t="e">
        <f>VLOOKUP(G2283,マスタ!F:G,2,0)</f>
        <v>#N/A</v>
      </c>
      <c r="D2283" s="29" t="e">
        <f>VLOOKUP(H2283,マスタ!I:J,2,0)</f>
        <v>#N/A</v>
      </c>
      <c r="E2283" s="29" t="e">
        <f>VLOOKUP(IF(LEN(F2283)&lt;11,TEXT(F2283,"00000000000"),F2283),マスタ!B:D,3,0)</f>
        <v>#N/A</v>
      </c>
      <c r="F2283" s="46"/>
      <c r="G2283" s="25"/>
      <c r="H2283" s="25"/>
      <c r="I2283" s="25"/>
      <c r="J2283" s="25"/>
      <c r="K2283" s="25"/>
      <c r="L2283" s="25"/>
      <c r="M2283" s="25"/>
      <c r="N2283" s="26"/>
      <c r="O2283" s="26"/>
      <c r="P2283" s="26"/>
      <c r="Q2283" s="36"/>
      <c r="R2283" s="27">
        <f>自店在庫!$H$3</f>
        <v>5438</v>
      </c>
      <c r="S2283" s="28">
        <f>IFERROR(SUMIF(自店在庫!$A:$A,A2283,自店在庫!$E:$E),0)</f>
        <v>0</v>
      </c>
      <c r="T2283" s="29">
        <f>IFERROR((SUMIF('売上伝票CSV(自店)'!A:A,A2283,'売上伝票CSV(自店)'!I:I)),0)</f>
        <v>0</v>
      </c>
      <c r="U2283" s="30"/>
      <c r="V2283" s="31">
        <f t="shared" si="70"/>
        <v>0</v>
      </c>
      <c r="W2283" s="29"/>
    </row>
    <row r="2284" spans="1:23" ht="18.75" hidden="1" customHeight="1">
      <c r="A2284" s="3" t="str">
        <f t="shared" si="71"/>
        <v/>
      </c>
      <c r="B2284" s="29" t="e">
        <f>VLOOKUP(IF(LEN(F2284)&lt;11,TEXT(F2284,"00000000000"),F2284),マスタ!B:C,2,0)</f>
        <v>#N/A</v>
      </c>
      <c r="C2284" s="29" t="e">
        <f>VLOOKUP(G2284,マスタ!F:G,2,0)</f>
        <v>#N/A</v>
      </c>
      <c r="D2284" s="29" t="e">
        <f>VLOOKUP(H2284,マスタ!I:J,2,0)</f>
        <v>#N/A</v>
      </c>
      <c r="E2284" s="29" t="e">
        <f>VLOOKUP(IF(LEN(F2284)&lt;11,TEXT(F2284,"00000000000"),F2284),マスタ!B:D,3,0)</f>
        <v>#N/A</v>
      </c>
      <c r="F2284" s="46"/>
      <c r="G2284" s="25"/>
      <c r="H2284" s="25"/>
      <c r="I2284" s="25"/>
      <c r="J2284" s="25"/>
      <c r="K2284" s="25"/>
      <c r="L2284" s="25"/>
      <c r="M2284" s="25"/>
      <c r="N2284" s="26"/>
      <c r="O2284" s="26"/>
      <c r="P2284" s="26"/>
      <c r="Q2284" s="36"/>
      <c r="R2284" s="27">
        <f>自店在庫!$H$3</f>
        <v>5438</v>
      </c>
      <c r="S2284" s="28">
        <f>IFERROR(SUMIF(自店在庫!$A:$A,A2284,自店在庫!$E:$E),0)</f>
        <v>0</v>
      </c>
      <c r="T2284" s="29">
        <f>IFERROR((SUMIF('売上伝票CSV(自店)'!A:A,A2284,'売上伝票CSV(自店)'!I:I)),0)</f>
        <v>0</v>
      </c>
      <c r="U2284" s="30"/>
      <c r="V2284" s="31">
        <f t="shared" si="70"/>
        <v>0</v>
      </c>
      <c r="W2284" s="29"/>
    </row>
    <row r="2285" spans="1:23" ht="18.75" hidden="1" customHeight="1">
      <c r="A2285" s="3" t="str">
        <f t="shared" si="71"/>
        <v/>
      </c>
      <c r="B2285" s="29" t="e">
        <f>VLOOKUP(IF(LEN(F2285)&lt;11,TEXT(F2285,"00000000000"),F2285),マスタ!B:C,2,0)</f>
        <v>#N/A</v>
      </c>
      <c r="C2285" s="29" t="e">
        <f>VLOOKUP(G2285,マスタ!F:G,2,0)</f>
        <v>#N/A</v>
      </c>
      <c r="D2285" s="29" t="e">
        <f>VLOOKUP(H2285,マスタ!I:J,2,0)</f>
        <v>#N/A</v>
      </c>
      <c r="E2285" s="29" t="e">
        <f>VLOOKUP(IF(LEN(F2285)&lt;11,TEXT(F2285,"00000000000"),F2285),マスタ!B:D,3,0)</f>
        <v>#N/A</v>
      </c>
      <c r="F2285" s="46"/>
      <c r="G2285" s="25"/>
      <c r="H2285" s="25"/>
      <c r="I2285" s="25"/>
      <c r="J2285" s="25"/>
      <c r="K2285" s="25"/>
      <c r="L2285" s="25"/>
      <c r="M2285" s="25"/>
      <c r="N2285" s="26"/>
      <c r="O2285" s="26"/>
      <c r="P2285" s="26"/>
      <c r="Q2285" s="36"/>
      <c r="R2285" s="27">
        <f>自店在庫!$H$3</f>
        <v>5438</v>
      </c>
      <c r="S2285" s="28">
        <f>IFERROR(SUMIF(自店在庫!$A:$A,A2285,自店在庫!$E:$E),0)</f>
        <v>0</v>
      </c>
      <c r="T2285" s="29">
        <f>IFERROR((SUMIF('売上伝票CSV(自店)'!A:A,A2285,'売上伝票CSV(自店)'!I:I)),0)</f>
        <v>0</v>
      </c>
      <c r="U2285" s="30"/>
      <c r="V2285" s="31">
        <f t="shared" si="70"/>
        <v>0</v>
      </c>
      <c r="W2285" s="29"/>
    </row>
    <row r="2286" spans="1:23" ht="18.75" hidden="1" customHeight="1">
      <c r="A2286" s="3" t="str">
        <f t="shared" si="71"/>
        <v/>
      </c>
      <c r="B2286" s="29" t="e">
        <f>VLOOKUP(IF(LEN(F2286)&lt;11,TEXT(F2286,"00000000000"),F2286),マスタ!B:C,2,0)</f>
        <v>#N/A</v>
      </c>
      <c r="C2286" s="29" t="e">
        <f>VLOOKUP(G2286,マスタ!F:G,2,0)</f>
        <v>#N/A</v>
      </c>
      <c r="D2286" s="29" t="e">
        <f>VLOOKUP(H2286,マスタ!I:J,2,0)</f>
        <v>#N/A</v>
      </c>
      <c r="E2286" s="29" t="e">
        <f>VLOOKUP(IF(LEN(F2286)&lt;11,TEXT(F2286,"00000000000"),F2286),マスタ!B:D,3,0)</f>
        <v>#N/A</v>
      </c>
      <c r="F2286" s="46"/>
      <c r="G2286" s="25"/>
      <c r="H2286" s="25"/>
      <c r="I2286" s="25"/>
      <c r="J2286" s="25"/>
      <c r="K2286" s="25"/>
      <c r="L2286" s="25"/>
      <c r="M2286" s="25"/>
      <c r="N2286" s="26"/>
      <c r="O2286" s="26"/>
      <c r="P2286" s="26"/>
      <c r="Q2286" s="36"/>
      <c r="R2286" s="27">
        <f>自店在庫!$H$3</f>
        <v>5438</v>
      </c>
      <c r="S2286" s="28">
        <f>IFERROR(SUMIF(自店在庫!$A:$A,A2286,自店在庫!$E:$E),0)</f>
        <v>0</v>
      </c>
      <c r="T2286" s="29">
        <f>IFERROR((SUMIF('売上伝票CSV(自店)'!A:A,A2286,'売上伝票CSV(自店)'!I:I)),0)</f>
        <v>0</v>
      </c>
      <c r="U2286" s="30"/>
      <c r="V2286" s="31">
        <f t="shared" si="70"/>
        <v>0</v>
      </c>
      <c r="W2286" s="29"/>
    </row>
    <row r="2287" spans="1:23" ht="18.75" hidden="1" customHeight="1">
      <c r="A2287" s="3" t="str">
        <f t="shared" si="71"/>
        <v/>
      </c>
      <c r="B2287" s="29" t="e">
        <f>VLOOKUP(IF(LEN(F2287)&lt;11,TEXT(F2287,"00000000000"),F2287),マスタ!B:C,2,0)</f>
        <v>#N/A</v>
      </c>
      <c r="C2287" s="29" t="e">
        <f>VLOOKUP(G2287,マスタ!F:G,2,0)</f>
        <v>#N/A</v>
      </c>
      <c r="D2287" s="29" t="e">
        <f>VLOOKUP(H2287,マスタ!I:J,2,0)</f>
        <v>#N/A</v>
      </c>
      <c r="E2287" s="29" t="e">
        <f>VLOOKUP(IF(LEN(F2287)&lt;11,TEXT(F2287,"00000000000"),F2287),マスタ!B:D,3,0)</f>
        <v>#N/A</v>
      </c>
      <c r="F2287" s="46"/>
      <c r="G2287" s="25"/>
      <c r="H2287" s="25"/>
      <c r="I2287" s="25"/>
      <c r="J2287" s="25"/>
      <c r="K2287" s="25"/>
      <c r="L2287" s="25"/>
      <c r="M2287" s="25"/>
      <c r="N2287" s="26"/>
      <c r="O2287" s="26"/>
      <c r="P2287" s="26"/>
      <c r="Q2287" s="36"/>
      <c r="R2287" s="27">
        <f>自店在庫!$H$3</f>
        <v>5438</v>
      </c>
      <c r="S2287" s="28">
        <f>IFERROR(SUMIF(自店在庫!$A:$A,A2287,自店在庫!$E:$E),0)</f>
        <v>0</v>
      </c>
      <c r="T2287" s="29">
        <f>IFERROR((SUMIF('売上伝票CSV(自店)'!A:A,A2287,'売上伝票CSV(自店)'!I:I)),0)</f>
        <v>0</v>
      </c>
      <c r="U2287" s="30"/>
      <c r="V2287" s="31">
        <f t="shared" si="70"/>
        <v>0</v>
      </c>
      <c r="W2287" s="29"/>
    </row>
    <row r="2288" spans="1:23" ht="18.75" hidden="1" customHeight="1">
      <c r="A2288" s="3" t="str">
        <f t="shared" si="71"/>
        <v/>
      </c>
      <c r="B2288" s="29" t="e">
        <f>VLOOKUP(IF(LEN(F2288)&lt;11,TEXT(F2288,"00000000000"),F2288),マスタ!B:C,2,0)</f>
        <v>#N/A</v>
      </c>
      <c r="C2288" s="29" t="e">
        <f>VLOOKUP(G2288,マスタ!F:G,2,0)</f>
        <v>#N/A</v>
      </c>
      <c r="D2288" s="29" t="e">
        <f>VLOOKUP(H2288,マスタ!I:J,2,0)</f>
        <v>#N/A</v>
      </c>
      <c r="E2288" s="29" t="e">
        <f>VLOOKUP(IF(LEN(F2288)&lt;11,TEXT(F2288,"00000000000"),F2288),マスタ!B:D,3,0)</f>
        <v>#N/A</v>
      </c>
      <c r="F2288" s="46"/>
      <c r="G2288" s="25"/>
      <c r="H2288" s="25"/>
      <c r="I2288" s="25"/>
      <c r="J2288" s="25"/>
      <c r="K2288" s="25"/>
      <c r="L2288" s="25"/>
      <c r="M2288" s="25"/>
      <c r="N2288" s="26"/>
      <c r="O2288" s="26"/>
      <c r="P2288" s="26"/>
      <c r="Q2288" s="36"/>
      <c r="R2288" s="27">
        <f>自店在庫!$H$3</f>
        <v>5438</v>
      </c>
      <c r="S2288" s="28">
        <f>IFERROR(SUMIF(自店在庫!$A:$A,A2288,自店在庫!$E:$E),0)</f>
        <v>0</v>
      </c>
      <c r="T2288" s="29">
        <f>IFERROR((SUMIF('売上伝票CSV(自店)'!A:A,A2288,'売上伝票CSV(自店)'!I:I)),0)</f>
        <v>0</v>
      </c>
      <c r="U2288" s="30"/>
      <c r="V2288" s="31">
        <f t="shared" si="70"/>
        <v>0</v>
      </c>
      <c r="W2288" s="29"/>
    </row>
    <row r="2289" spans="1:23" ht="18.75" hidden="1" customHeight="1">
      <c r="A2289" s="3" t="str">
        <f t="shared" si="71"/>
        <v/>
      </c>
      <c r="B2289" s="29" t="e">
        <f>VLOOKUP(IF(LEN(F2289)&lt;11,TEXT(F2289,"00000000000"),F2289),マスタ!B:C,2,0)</f>
        <v>#N/A</v>
      </c>
      <c r="C2289" s="29" t="e">
        <f>VLOOKUP(G2289,マスタ!F:G,2,0)</f>
        <v>#N/A</v>
      </c>
      <c r="D2289" s="29" t="e">
        <f>VLOOKUP(H2289,マスタ!I:J,2,0)</f>
        <v>#N/A</v>
      </c>
      <c r="E2289" s="29" t="e">
        <f>VLOOKUP(IF(LEN(F2289)&lt;11,TEXT(F2289,"00000000000"),F2289),マスタ!B:D,3,0)</f>
        <v>#N/A</v>
      </c>
      <c r="F2289" s="46"/>
      <c r="G2289" s="25"/>
      <c r="H2289" s="25"/>
      <c r="I2289" s="25"/>
      <c r="J2289" s="25"/>
      <c r="K2289" s="25"/>
      <c r="L2289" s="25"/>
      <c r="M2289" s="25"/>
      <c r="N2289" s="26"/>
      <c r="O2289" s="26"/>
      <c r="P2289" s="26"/>
      <c r="Q2289" s="36"/>
      <c r="R2289" s="27">
        <f>自店在庫!$H$3</f>
        <v>5438</v>
      </c>
      <c r="S2289" s="28">
        <f>IFERROR(SUMIF(自店在庫!$A:$A,A2289,自店在庫!$E:$E),0)</f>
        <v>0</v>
      </c>
      <c r="T2289" s="29">
        <f>IFERROR((SUMIF('売上伝票CSV(自店)'!A:A,A2289,'売上伝票CSV(自店)'!I:I)),0)</f>
        <v>0</v>
      </c>
      <c r="U2289" s="30"/>
      <c r="V2289" s="31">
        <f t="shared" si="70"/>
        <v>0</v>
      </c>
      <c r="W2289" s="29"/>
    </row>
    <row r="2290" spans="1:23" ht="18.75" hidden="1" customHeight="1">
      <c r="A2290" s="3" t="str">
        <f t="shared" si="71"/>
        <v/>
      </c>
      <c r="B2290" s="29" t="e">
        <f>VLOOKUP(IF(LEN(F2290)&lt;11,TEXT(F2290,"00000000000"),F2290),マスタ!B:C,2,0)</f>
        <v>#N/A</v>
      </c>
      <c r="C2290" s="29" t="e">
        <f>VLOOKUP(G2290,マスタ!F:G,2,0)</f>
        <v>#N/A</v>
      </c>
      <c r="D2290" s="29" t="e">
        <f>VLOOKUP(H2290,マスタ!I:J,2,0)</f>
        <v>#N/A</v>
      </c>
      <c r="E2290" s="29" t="e">
        <f>VLOOKUP(IF(LEN(F2290)&lt;11,TEXT(F2290,"00000000000"),F2290),マスタ!B:D,3,0)</f>
        <v>#N/A</v>
      </c>
      <c r="F2290" s="46"/>
      <c r="G2290" s="25"/>
      <c r="H2290" s="25"/>
      <c r="I2290" s="25"/>
      <c r="J2290" s="25"/>
      <c r="K2290" s="25"/>
      <c r="L2290" s="25"/>
      <c r="M2290" s="25"/>
      <c r="N2290" s="26"/>
      <c r="O2290" s="26"/>
      <c r="P2290" s="26"/>
      <c r="Q2290" s="36"/>
      <c r="R2290" s="27">
        <f>自店在庫!$H$3</f>
        <v>5438</v>
      </c>
      <c r="S2290" s="28">
        <f>IFERROR(SUMIF(自店在庫!$A:$A,A2290,自店在庫!$E:$E),0)</f>
        <v>0</v>
      </c>
      <c r="T2290" s="29">
        <f>IFERROR((SUMIF('売上伝票CSV(自店)'!A:A,A2290,'売上伝票CSV(自店)'!I:I)),0)</f>
        <v>0</v>
      </c>
      <c r="U2290" s="30"/>
      <c r="V2290" s="31">
        <f t="shared" si="70"/>
        <v>0</v>
      </c>
      <c r="W2290" s="29"/>
    </row>
    <row r="2291" spans="1:23" ht="18.75" hidden="1" customHeight="1">
      <c r="A2291" s="3" t="str">
        <f t="shared" si="71"/>
        <v/>
      </c>
      <c r="B2291" s="29" t="e">
        <f>VLOOKUP(IF(LEN(F2291)&lt;11,TEXT(F2291,"00000000000"),F2291),マスタ!B:C,2,0)</f>
        <v>#N/A</v>
      </c>
      <c r="C2291" s="29" t="e">
        <f>VLOOKUP(G2291,マスタ!F:G,2,0)</f>
        <v>#N/A</v>
      </c>
      <c r="D2291" s="29" t="e">
        <f>VLOOKUP(H2291,マスタ!I:J,2,0)</f>
        <v>#N/A</v>
      </c>
      <c r="E2291" s="29" t="e">
        <f>VLOOKUP(IF(LEN(F2291)&lt;11,TEXT(F2291,"00000000000"),F2291),マスタ!B:D,3,0)</f>
        <v>#N/A</v>
      </c>
      <c r="F2291" s="46"/>
      <c r="G2291" s="25"/>
      <c r="H2291" s="25"/>
      <c r="I2291" s="25"/>
      <c r="J2291" s="25"/>
      <c r="K2291" s="25"/>
      <c r="L2291" s="25"/>
      <c r="M2291" s="25"/>
      <c r="N2291" s="26"/>
      <c r="O2291" s="26"/>
      <c r="P2291" s="26"/>
      <c r="Q2291" s="36"/>
      <c r="R2291" s="27">
        <f>自店在庫!$H$3</f>
        <v>5438</v>
      </c>
      <c r="S2291" s="28">
        <f>IFERROR(SUMIF(自店在庫!$A:$A,A2291,自店在庫!$E:$E),0)</f>
        <v>0</v>
      </c>
      <c r="T2291" s="29">
        <f>IFERROR((SUMIF('売上伝票CSV(自店)'!A:A,A2291,'売上伝票CSV(自店)'!I:I)),0)</f>
        <v>0</v>
      </c>
      <c r="U2291" s="30"/>
      <c r="V2291" s="31">
        <f t="shared" si="70"/>
        <v>0</v>
      </c>
      <c r="W2291" s="29"/>
    </row>
    <row r="2292" spans="1:23" ht="18.75" hidden="1" customHeight="1">
      <c r="A2292" s="3" t="str">
        <f t="shared" si="71"/>
        <v/>
      </c>
      <c r="B2292" s="29" t="e">
        <f>VLOOKUP(IF(LEN(F2292)&lt;11,TEXT(F2292,"00000000000"),F2292),マスタ!B:C,2,0)</f>
        <v>#N/A</v>
      </c>
      <c r="C2292" s="29" t="e">
        <f>VLOOKUP(G2292,マスタ!F:G,2,0)</f>
        <v>#N/A</v>
      </c>
      <c r="D2292" s="29" t="e">
        <f>VLOOKUP(H2292,マスタ!I:J,2,0)</f>
        <v>#N/A</v>
      </c>
      <c r="E2292" s="29" t="e">
        <f>VLOOKUP(IF(LEN(F2292)&lt;11,TEXT(F2292,"00000000000"),F2292),マスタ!B:D,3,0)</f>
        <v>#N/A</v>
      </c>
      <c r="F2292" s="46"/>
      <c r="G2292" s="25"/>
      <c r="H2292" s="25"/>
      <c r="I2292" s="25"/>
      <c r="J2292" s="25"/>
      <c r="K2292" s="25"/>
      <c r="L2292" s="25"/>
      <c r="M2292" s="25"/>
      <c r="N2292" s="26"/>
      <c r="O2292" s="26"/>
      <c r="P2292" s="26"/>
      <c r="Q2292" s="36"/>
      <c r="R2292" s="27">
        <f>自店在庫!$H$3</f>
        <v>5438</v>
      </c>
      <c r="S2292" s="28">
        <f>IFERROR(SUMIF(自店在庫!$A:$A,A2292,自店在庫!$E:$E),0)</f>
        <v>0</v>
      </c>
      <c r="T2292" s="29">
        <f>IFERROR((SUMIF('売上伝票CSV(自店)'!A:A,A2292,'売上伝票CSV(自店)'!I:I)),0)</f>
        <v>0</v>
      </c>
      <c r="U2292" s="30"/>
      <c r="V2292" s="31">
        <f t="shared" si="70"/>
        <v>0</v>
      </c>
      <c r="W2292" s="29"/>
    </row>
    <row r="2293" spans="1:23" ht="18.75" hidden="1" customHeight="1">
      <c r="A2293" s="3" t="str">
        <f t="shared" si="71"/>
        <v/>
      </c>
      <c r="B2293" s="29" t="e">
        <f>VLOOKUP(IF(LEN(F2293)&lt;11,TEXT(F2293,"00000000000"),F2293),マスタ!B:C,2,0)</f>
        <v>#N/A</v>
      </c>
      <c r="C2293" s="29" t="e">
        <f>VLOOKUP(G2293,マスタ!F:G,2,0)</f>
        <v>#N/A</v>
      </c>
      <c r="D2293" s="29" t="e">
        <f>VLOOKUP(H2293,マスタ!I:J,2,0)</f>
        <v>#N/A</v>
      </c>
      <c r="E2293" s="29" t="e">
        <f>VLOOKUP(IF(LEN(F2293)&lt;11,TEXT(F2293,"00000000000"),F2293),マスタ!B:D,3,0)</f>
        <v>#N/A</v>
      </c>
      <c r="F2293" s="46"/>
      <c r="G2293" s="25"/>
      <c r="H2293" s="25"/>
      <c r="I2293" s="25"/>
      <c r="J2293" s="25"/>
      <c r="K2293" s="25"/>
      <c r="L2293" s="25"/>
      <c r="M2293" s="25"/>
      <c r="N2293" s="26"/>
      <c r="O2293" s="26"/>
      <c r="P2293" s="26"/>
      <c r="Q2293" s="36"/>
      <c r="R2293" s="27">
        <f>自店在庫!$H$3</f>
        <v>5438</v>
      </c>
      <c r="S2293" s="28">
        <f>IFERROR(SUMIF(自店在庫!$A:$A,A2293,自店在庫!$E:$E),0)</f>
        <v>0</v>
      </c>
      <c r="T2293" s="29">
        <f>IFERROR((SUMIF('売上伝票CSV(自店)'!A:A,A2293,'売上伝票CSV(自店)'!I:I)),0)</f>
        <v>0</v>
      </c>
      <c r="U2293" s="30"/>
      <c r="V2293" s="31">
        <f t="shared" si="70"/>
        <v>0</v>
      </c>
      <c r="W2293" s="29"/>
    </row>
    <row r="2294" spans="1:23" ht="18.75" hidden="1" customHeight="1">
      <c r="A2294" s="3" t="str">
        <f t="shared" si="71"/>
        <v/>
      </c>
      <c r="B2294" s="29" t="e">
        <f>VLOOKUP(IF(LEN(F2294)&lt;11,TEXT(F2294,"00000000000"),F2294),マスタ!B:C,2,0)</f>
        <v>#N/A</v>
      </c>
      <c r="C2294" s="29" t="e">
        <f>VLOOKUP(G2294,マスタ!F:G,2,0)</f>
        <v>#N/A</v>
      </c>
      <c r="D2294" s="29" t="e">
        <f>VLOOKUP(H2294,マスタ!I:J,2,0)</f>
        <v>#N/A</v>
      </c>
      <c r="E2294" s="29" t="e">
        <f>VLOOKUP(IF(LEN(F2294)&lt;11,TEXT(F2294,"00000000000"),F2294),マスタ!B:D,3,0)</f>
        <v>#N/A</v>
      </c>
      <c r="F2294" s="46"/>
      <c r="G2294" s="25"/>
      <c r="H2294" s="25"/>
      <c r="I2294" s="25"/>
      <c r="J2294" s="25"/>
      <c r="K2294" s="25"/>
      <c r="L2294" s="25"/>
      <c r="M2294" s="25"/>
      <c r="N2294" s="26"/>
      <c r="O2294" s="26"/>
      <c r="P2294" s="26"/>
      <c r="Q2294" s="36"/>
      <c r="R2294" s="27">
        <f>自店在庫!$H$3</f>
        <v>5438</v>
      </c>
      <c r="S2294" s="28">
        <f>IFERROR(SUMIF(自店在庫!$A:$A,A2294,自店在庫!$E:$E),0)</f>
        <v>0</v>
      </c>
      <c r="T2294" s="29">
        <f>IFERROR((SUMIF('売上伝票CSV(自店)'!A:A,A2294,'売上伝票CSV(自店)'!I:I)),0)</f>
        <v>0</v>
      </c>
      <c r="U2294" s="30"/>
      <c r="V2294" s="31">
        <f t="shared" si="70"/>
        <v>0</v>
      </c>
      <c r="W2294" s="29"/>
    </row>
    <row r="2295" spans="1:23" ht="18.75" hidden="1" customHeight="1">
      <c r="A2295" s="3" t="str">
        <f t="shared" si="71"/>
        <v/>
      </c>
      <c r="B2295" s="29" t="e">
        <f>VLOOKUP(IF(LEN(F2295)&lt;11,TEXT(F2295,"00000000000"),F2295),マスタ!B:C,2,0)</f>
        <v>#N/A</v>
      </c>
      <c r="C2295" s="29" t="e">
        <f>VLOOKUP(G2295,マスタ!F:G,2,0)</f>
        <v>#N/A</v>
      </c>
      <c r="D2295" s="29" t="e">
        <f>VLOOKUP(H2295,マスタ!I:J,2,0)</f>
        <v>#N/A</v>
      </c>
      <c r="E2295" s="29" t="e">
        <f>VLOOKUP(IF(LEN(F2295)&lt;11,TEXT(F2295,"00000000000"),F2295),マスタ!B:D,3,0)</f>
        <v>#N/A</v>
      </c>
      <c r="F2295" s="46"/>
      <c r="G2295" s="25"/>
      <c r="H2295" s="25"/>
      <c r="I2295" s="25"/>
      <c r="J2295" s="25"/>
      <c r="K2295" s="25"/>
      <c r="L2295" s="25"/>
      <c r="M2295" s="25"/>
      <c r="N2295" s="26"/>
      <c r="O2295" s="26"/>
      <c r="P2295" s="26"/>
      <c r="Q2295" s="36"/>
      <c r="R2295" s="27">
        <f>自店在庫!$H$3</f>
        <v>5438</v>
      </c>
      <c r="S2295" s="28">
        <f>IFERROR(SUMIF(自店在庫!$A:$A,A2295,自店在庫!$E:$E),0)</f>
        <v>0</v>
      </c>
      <c r="T2295" s="29">
        <f>IFERROR((SUMIF('売上伝票CSV(自店)'!A:A,A2295,'売上伝票CSV(自店)'!I:I)),0)</f>
        <v>0</v>
      </c>
      <c r="U2295" s="30"/>
      <c r="V2295" s="31">
        <f t="shared" si="70"/>
        <v>0</v>
      </c>
      <c r="W2295" s="29"/>
    </row>
    <row r="2296" spans="1:23" ht="18.75" hidden="1" customHeight="1">
      <c r="A2296" s="3" t="str">
        <f t="shared" si="71"/>
        <v/>
      </c>
      <c r="B2296" s="29" t="e">
        <f>VLOOKUP(IF(LEN(F2296)&lt;11,TEXT(F2296,"00000000000"),F2296),マスタ!B:C,2,0)</f>
        <v>#N/A</v>
      </c>
      <c r="C2296" s="29" t="e">
        <f>VLOOKUP(G2296,マスタ!F:G,2,0)</f>
        <v>#N/A</v>
      </c>
      <c r="D2296" s="29" t="e">
        <f>VLOOKUP(H2296,マスタ!I:J,2,0)</f>
        <v>#N/A</v>
      </c>
      <c r="E2296" s="29" t="e">
        <f>VLOOKUP(IF(LEN(F2296)&lt;11,TEXT(F2296,"00000000000"),F2296),マスタ!B:D,3,0)</f>
        <v>#N/A</v>
      </c>
      <c r="F2296" s="46"/>
      <c r="G2296" s="25"/>
      <c r="H2296" s="25"/>
      <c r="I2296" s="25"/>
      <c r="J2296" s="25"/>
      <c r="K2296" s="25"/>
      <c r="L2296" s="25"/>
      <c r="M2296" s="25"/>
      <c r="N2296" s="26"/>
      <c r="O2296" s="26"/>
      <c r="P2296" s="26"/>
      <c r="Q2296" s="36"/>
      <c r="R2296" s="27">
        <f>自店在庫!$H$3</f>
        <v>5438</v>
      </c>
      <c r="S2296" s="28">
        <f>IFERROR(SUMIF(自店在庫!$A:$A,A2296,自店在庫!$E:$E),0)</f>
        <v>0</v>
      </c>
      <c r="T2296" s="29">
        <f>IFERROR((SUMIF('売上伝票CSV(自店)'!A:A,A2296,'売上伝票CSV(自店)'!I:I)),0)</f>
        <v>0</v>
      </c>
      <c r="U2296" s="30"/>
      <c r="V2296" s="31">
        <f t="shared" si="70"/>
        <v>0</v>
      </c>
      <c r="W2296" s="29"/>
    </row>
    <row r="2297" spans="1:23" ht="18.75" hidden="1" customHeight="1">
      <c r="A2297" s="3" t="str">
        <f t="shared" si="71"/>
        <v/>
      </c>
      <c r="B2297" s="29" t="e">
        <f>VLOOKUP(IF(LEN(F2297)&lt;11,TEXT(F2297,"00000000000"),F2297),マスタ!B:C,2,0)</f>
        <v>#N/A</v>
      </c>
      <c r="C2297" s="29" t="e">
        <f>VLOOKUP(G2297,マスタ!F:G,2,0)</f>
        <v>#N/A</v>
      </c>
      <c r="D2297" s="29" t="e">
        <f>VLOOKUP(H2297,マスタ!I:J,2,0)</f>
        <v>#N/A</v>
      </c>
      <c r="E2297" s="29" t="e">
        <f>VLOOKUP(IF(LEN(F2297)&lt;11,TEXT(F2297,"00000000000"),F2297),マスタ!B:D,3,0)</f>
        <v>#N/A</v>
      </c>
      <c r="F2297" s="46"/>
      <c r="G2297" s="25"/>
      <c r="H2297" s="25"/>
      <c r="I2297" s="25"/>
      <c r="J2297" s="25"/>
      <c r="K2297" s="25"/>
      <c r="L2297" s="25"/>
      <c r="M2297" s="25"/>
      <c r="N2297" s="26"/>
      <c r="O2297" s="26"/>
      <c r="P2297" s="26"/>
      <c r="Q2297" s="36"/>
      <c r="R2297" s="27">
        <f>自店在庫!$H$3</f>
        <v>5438</v>
      </c>
      <c r="S2297" s="28">
        <f>IFERROR(SUMIF(自店在庫!$A:$A,A2297,自店在庫!$E:$E),0)</f>
        <v>0</v>
      </c>
      <c r="T2297" s="29">
        <f>IFERROR((SUMIF('売上伝票CSV(自店)'!A:A,A2297,'売上伝票CSV(自店)'!I:I)),0)</f>
        <v>0</v>
      </c>
      <c r="U2297" s="30"/>
      <c r="V2297" s="31">
        <f t="shared" si="70"/>
        <v>0</v>
      </c>
      <c r="W2297" s="29"/>
    </row>
    <row r="2298" spans="1:23" ht="18.75" hidden="1" customHeight="1">
      <c r="A2298" s="3" t="str">
        <f t="shared" si="71"/>
        <v/>
      </c>
      <c r="B2298" s="29" t="e">
        <f>VLOOKUP(IF(LEN(F2298)&lt;11,TEXT(F2298,"00000000000"),F2298),マスタ!B:C,2,0)</f>
        <v>#N/A</v>
      </c>
      <c r="C2298" s="29" t="e">
        <f>VLOOKUP(G2298,マスタ!F:G,2,0)</f>
        <v>#N/A</v>
      </c>
      <c r="D2298" s="29" t="e">
        <f>VLOOKUP(H2298,マスタ!I:J,2,0)</f>
        <v>#N/A</v>
      </c>
      <c r="E2298" s="29" t="e">
        <f>VLOOKUP(IF(LEN(F2298)&lt;11,TEXT(F2298,"00000000000"),F2298),マスタ!B:D,3,0)</f>
        <v>#N/A</v>
      </c>
      <c r="F2298" s="46"/>
      <c r="G2298" s="25"/>
      <c r="H2298" s="25"/>
      <c r="I2298" s="25"/>
      <c r="J2298" s="25"/>
      <c r="K2298" s="25"/>
      <c r="L2298" s="25"/>
      <c r="M2298" s="25"/>
      <c r="N2298" s="26"/>
      <c r="O2298" s="26"/>
      <c r="P2298" s="26"/>
      <c r="Q2298" s="36"/>
      <c r="R2298" s="27">
        <f>自店在庫!$H$3</f>
        <v>5438</v>
      </c>
      <c r="S2298" s="28">
        <f>IFERROR(SUMIF(自店在庫!$A:$A,A2298,自店在庫!$E:$E),0)</f>
        <v>0</v>
      </c>
      <c r="T2298" s="29">
        <f>IFERROR((SUMIF('売上伝票CSV(自店)'!A:A,A2298,'売上伝票CSV(自店)'!I:I)),0)</f>
        <v>0</v>
      </c>
      <c r="U2298" s="30"/>
      <c r="V2298" s="31">
        <f t="shared" si="70"/>
        <v>0</v>
      </c>
      <c r="W2298" s="29"/>
    </row>
    <row r="2299" spans="1:23" ht="18.75" hidden="1" customHeight="1">
      <c r="A2299" s="3" t="str">
        <f t="shared" si="71"/>
        <v/>
      </c>
      <c r="B2299" s="29" t="e">
        <f>VLOOKUP(IF(LEN(F2299)&lt;11,TEXT(F2299,"00000000000"),F2299),マスタ!B:C,2,0)</f>
        <v>#N/A</v>
      </c>
      <c r="C2299" s="29" t="e">
        <f>VLOOKUP(G2299,マスタ!F:G,2,0)</f>
        <v>#N/A</v>
      </c>
      <c r="D2299" s="29" t="e">
        <f>VLOOKUP(H2299,マスタ!I:J,2,0)</f>
        <v>#N/A</v>
      </c>
      <c r="E2299" s="29" t="e">
        <f>VLOOKUP(IF(LEN(F2299)&lt;11,TEXT(F2299,"00000000000"),F2299),マスタ!B:D,3,0)</f>
        <v>#N/A</v>
      </c>
      <c r="F2299" s="46"/>
      <c r="G2299" s="25"/>
      <c r="H2299" s="25"/>
      <c r="I2299" s="25"/>
      <c r="J2299" s="25"/>
      <c r="K2299" s="25"/>
      <c r="L2299" s="25"/>
      <c r="M2299" s="25"/>
      <c r="N2299" s="26"/>
      <c r="O2299" s="26"/>
      <c r="P2299" s="26"/>
      <c r="Q2299" s="36"/>
      <c r="R2299" s="27">
        <f>自店在庫!$H$3</f>
        <v>5438</v>
      </c>
      <c r="S2299" s="28">
        <f>IFERROR(SUMIF(自店在庫!$A:$A,A2299,自店在庫!$E:$E),0)</f>
        <v>0</v>
      </c>
      <c r="T2299" s="29">
        <f>IFERROR((SUMIF('売上伝票CSV(自店)'!A:A,A2299,'売上伝票CSV(自店)'!I:I)),0)</f>
        <v>0</v>
      </c>
      <c r="U2299" s="30"/>
      <c r="V2299" s="31">
        <f t="shared" si="70"/>
        <v>0</v>
      </c>
      <c r="W2299" s="29"/>
    </row>
    <row r="2300" spans="1:23" ht="18.75" hidden="1" customHeight="1">
      <c r="A2300" s="3" t="str">
        <f t="shared" si="71"/>
        <v/>
      </c>
      <c r="B2300" s="29" t="e">
        <f>VLOOKUP(IF(LEN(F2300)&lt;11,TEXT(F2300,"00000000000"),F2300),マスタ!B:C,2,0)</f>
        <v>#N/A</v>
      </c>
      <c r="C2300" s="29" t="e">
        <f>VLOOKUP(G2300,マスタ!F:G,2,0)</f>
        <v>#N/A</v>
      </c>
      <c r="D2300" s="29" t="e">
        <f>VLOOKUP(H2300,マスタ!I:J,2,0)</f>
        <v>#N/A</v>
      </c>
      <c r="E2300" s="29" t="e">
        <f>VLOOKUP(IF(LEN(F2300)&lt;11,TEXT(F2300,"00000000000"),F2300),マスタ!B:D,3,0)</f>
        <v>#N/A</v>
      </c>
      <c r="F2300" s="46"/>
      <c r="G2300" s="25"/>
      <c r="H2300" s="25"/>
      <c r="I2300" s="25"/>
      <c r="J2300" s="25"/>
      <c r="K2300" s="25"/>
      <c r="L2300" s="25"/>
      <c r="M2300" s="25"/>
      <c r="N2300" s="26"/>
      <c r="O2300" s="26"/>
      <c r="P2300" s="26"/>
      <c r="Q2300" s="36"/>
      <c r="R2300" s="27">
        <f>自店在庫!$H$3</f>
        <v>5438</v>
      </c>
      <c r="S2300" s="28">
        <f>IFERROR(SUMIF(自店在庫!$A:$A,A2300,自店在庫!$E:$E),0)</f>
        <v>0</v>
      </c>
      <c r="T2300" s="29">
        <f>IFERROR((SUMIF('売上伝票CSV(自店)'!A:A,A2300,'売上伝票CSV(自店)'!I:I)),0)</f>
        <v>0</v>
      </c>
      <c r="U2300" s="30"/>
      <c r="V2300" s="31">
        <f t="shared" si="70"/>
        <v>0</v>
      </c>
      <c r="W2300" s="29"/>
    </row>
    <row r="2301" spans="1:23" ht="18.75" hidden="1" customHeight="1">
      <c r="A2301" s="3" t="str">
        <f t="shared" si="71"/>
        <v/>
      </c>
      <c r="B2301" s="29" t="e">
        <f>VLOOKUP(IF(LEN(F2301)&lt;11,TEXT(F2301,"00000000000"),F2301),マスタ!B:C,2,0)</f>
        <v>#N/A</v>
      </c>
      <c r="C2301" s="29" t="e">
        <f>VLOOKUP(G2301,マスタ!F:G,2,0)</f>
        <v>#N/A</v>
      </c>
      <c r="D2301" s="29" t="e">
        <f>VLOOKUP(H2301,マスタ!I:J,2,0)</f>
        <v>#N/A</v>
      </c>
      <c r="E2301" s="29" t="e">
        <f>VLOOKUP(IF(LEN(F2301)&lt;11,TEXT(F2301,"00000000000"),F2301),マスタ!B:D,3,0)</f>
        <v>#N/A</v>
      </c>
      <c r="F2301" s="46"/>
      <c r="G2301" s="25"/>
      <c r="H2301" s="25"/>
      <c r="I2301" s="25"/>
      <c r="J2301" s="25"/>
      <c r="K2301" s="25"/>
      <c r="L2301" s="25"/>
      <c r="M2301" s="25"/>
      <c r="N2301" s="26"/>
      <c r="O2301" s="26"/>
      <c r="P2301" s="26"/>
      <c r="Q2301" s="36"/>
      <c r="R2301" s="27">
        <f>自店在庫!$H$3</f>
        <v>5438</v>
      </c>
      <c r="S2301" s="28">
        <f>IFERROR(SUMIF(自店在庫!$A:$A,A2301,自店在庫!$E:$E),0)</f>
        <v>0</v>
      </c>
      <c r="T2301" s="29">
        <f>IFERROR((SUMIF('売上伝票CSV(自店)'!A:A,A2301,'売上伝票CSV(自店)'!I:I)),0)</f>
        <v>0</v>
      </c>
      <c r="U2301" s="30"/>
      <c r="V2301" s="31">
        <f t="shared" si="70"/>
        <v>0</v>
      </c>
      <c r="W2301" s="29"/>
    </row>
    <row r="2302" spans="1:23" ht="18.75" hidden="1" customHeight="1">
      <c r="A2302" s="3" t="str">
        <f t="shared" si="71"/>
        <v/>
      </c>
      <c r="B2302" s="29" t="e">
        <f>VLOOKUP(IF(LEN(F2302)&lt;11,TEXT(F2302,"00000000000"),F2302),マスタ!B:C,2,0)</f>
        <v>#N/A</v>
      </c>
      <c r="C2302" s="29" t="e">
        <f>VLOOKUP(G2302,マスタ!F:G,2,0)</f>
        <v>#N/A</v>
      </c>
      <c r="D2302" s="29" t="e">
        <f>VLOOKUP(H2302,マスタ!I:J,2,0)</f>
        <v>#N/A</v>
      </c>
      <c r="E2302" s="29" t="e">
        <f>VLOOKUP(IF(LEN(F2302)&lt;11,TEXT(F2302,"00000000000"),F2302),マスタ!B:D,3,0)</f>
        <v>#N/A</v>
      </c>
      <c r="F2302" s="46"/>
      <c r="G2302" s="25"/>
      <c r="H2302" s="25"/>
      <c r="I2302" s="25"/>
      <c r="J2302" s="25"/>
      <c r="K2302" s="25"/>
      <c r="L2302" s="25"/>
      <c r="M2302" s="25"/>
      <c r="N2302" s="26"/>
      <c r="O2302" s="26"/>
      <c r="P2302" s="26"/>
      <c r="Q2302" s="36"/>
      <c r="R2302" s="27">
        <f>自店在庫!$H$3</f>
        <v>5438</v>
      </c>
      <c r="S2302" s="28">
        <f>IFERROR(SUMIF(自店在庫!$A:$A,A2302,自店在庫!$E:$E),0)</f>
        <v>0</v>
      </c>
      <c r="T2302" s="29">
        <f>IFERROR((SUMIF('売上伝票CSV(自店)'!A:A,A2302,'売上伝票CSV(自店)'!I:I)),0)</f>
        <v>0</v>
      </c>
      <c r="U2302" s="30"/>
      <c r="V2302" s="31">
        <f t="shared" si="70"/>
        <v>0</v>
      </c>
      <c r="W2302" s="29"/>
    </row>
    <row r="2303" spans="1:23" ht="18.75" hidden="1" customHeight="1">
      <c r="A2303" s="3" t="str">
        <f t="shared" si="71"/>
        <v/>
      </c>
      <c r="B2303" s="29" t="e">
        <f>VLOOKUP(IF(LEN(F2303)&lt;11,TEXT(F2303,"00000000000"),F2303),マスタ!B:C,2,0)</f>
        <v>#N/A</v>
      </c>
      <c r="C2303" s="29" t="e">
        <f>VLOOKUP(G2303,マスタ!F:G,2,0)</f>
        <v>#N/A</v>
      </c>
      <c r="D2303" s="29" t="e">
        <f>VLOOKUP(H2303,マスタ!I:J,2,0)</f>
        <v>#N/A</v>
      </c>
      <c r="E2303" s="29" t="e">
        <f>VLOOKUP(IF(LEN(F2303)&lt;11,TEXT(F2303,"00000000000"),F2303),マスタ!B:D,3,0)</f>
        <v>#N/A</v>
      </c>
      <c r="F2303" s="46"/>
      <c r="G2303" s="25"/>
      <c r="H2303" s="25"/>
      <c r="I2303" s="25"/>
      <c r="J2303" s="25"/>
      <c r="K2303" s="25"/>
      <c r="L2303" s="25"/>
      <c r="M2303" s="25"/>
      <c r="N2303" s="26"/>
      <c r="O2303" s="26"/>
      <c r="P2303" s="26"/>
      <c r="Q2303" s="36"/>
      <c r="R2303" s="27">
        <f>自店在庫!$H$3</f>
        <v>5438</v>
      </c>
      <c r="S2303" s="28">
        <f>IFERROR(SUMIF(自店在庫!$A:$A,A2303,自店在庫!$E:$E),0)</f>
        <v>0</v>
      </c>
      <c r="T2303" s="29">
        <f>IFERROR((SUMIF('売上伝票CSV(自店)'!A:A,A2303,'売上伝票CSV(自店)'!I:I)),0)</f>
        <v>0</v>
      </c>
      <c r="U2303" s="30"/>
      <c r="V2303" s="31">
        <f t="shared" si="70"/>
        <v>0</v>
      </c>
      <c r="W2303" s="29"/>
    </row>
    <row r="2304" spans="1:23" ht="18.75" hidden="1" customHeight="1">
      <c r="A2304" s="3" t="str">
        <f t="shared" si="71"/>
        <v/>
      </c>
      <c r="B2304" s="29" t="e">
        <f>VLOOKUP(IF(LEN(F2304)&lt;11,TEXT(F2304,"00000000000"),F2304),マスタ!B:C,2,0)</f>
        <v>#N/A</v>
      </c>
      <c r="C2304" s="29" t="e">
        <f>VLOOKUP(G2304,マスタ!F:G,2,0)</f>
        <v>#N/A</v>
      </c>
      <c r="D2304" s="29" t="e">
        <f>VLOOKUP(H2304,マスタ!I:J,2,0)</f>
        <v>#N/A</v>
      </c>
      <c r="E2304" s="29" t="e">
        <f>VLOOKUP(IF(LEN(F2304)&lt;11,TEXT(F2304,"00000000000"),F2304),マスタ!B:D,3,0)</f>
        <v>#N/A</v>
      </c>
      <c r="F2304" s="46"/>
      <c r="G2304" s="25"/>
      <c r="H2304" s="25"/>
      <c r="I2304" s="25"/>
      <c r="J2304" s="25"/>
      <c r="K2304" s="25"/>
      <c r="L2304" s="25"/>
      <c r="M2304" s="25"/>
      <c r="N2304" s="26"/>
      <c r="O2304" s="26"/>
      <c r="P2304" s="26"/>
      <c r="Q2304" s="36"/>
      <c r="R2304" s="27">
        <f>自店在庫!$H$3</f>
        <v>5438</v>
      </c>
      <c r="S2304" s="28">
        <f>IFERROR(SUMIF(自店在庫!$A:$A,A2304,自店在庫!$E:$E),0)</f>
        <v>0</v>
      </c>
      <c r="T2304" s="29">
        <f>IFERROR((SUMIF('売上伝票CSV(自店)'!A:A,A2304,'売上伝票CSV(自店)'!I:I)),0)</f>
        <v>0</v>
      </c>
      <c r="U2304" s="30"/>
      <c r="V2304" s="31">
        <f t="shared" si="70"/>
        <v>0</v>
      </c>
      <c r="W2304" s="29"/>
    </row>
    <row r="2305" spans="1:23" ht="18.75" hidden="1" customHeight="1">
      <c r="A2305" s="3" t="str">
        <f t="shared" si="71"/>
        <v/>
      </c>
      <c r="B2305" s="29" t="e">
        <f>VLOOKUP(IF(LEN(F2305)&lt;11,TEXT(F2305,"00000000000"),F2305),マスタ!B:C,2,0)</f>
        <v>#N/A</v>
      </c>
      <c r="C2305" s="29" t="e">
        <f>VLOOKUP(G2305,マスタ!F:G,2,0)</f>
        <v>#N/A</v>
      </c>
      <c r="D2305" s="29" t="e">
        <f>VLOOKUP(H2305,マスタ!I:J,2,0)</f>
        <v>#N/A</v>
      </c>
      <c r="E2305" s="29" t="e">
        <f>VLOOKUP(IF(LEN(F2305)&lt;11,TEXT(F2305,"00000000000"),F2305),マスタ!B:D,3,0)</f>
        <v>#N/A</v>
      </c>
      <c r="F2305" s="46"/>
      <c r="G2305" s="25"/>
      <c r="H2305" s="25"/>
      <c r="I2305" s="25"/>
      <c r="J2305" s="25"/>
      <c r="K2305" s="25"/>
      <c r="L2305" s="25"/>
      <c r="M2305" s="25"/>
      <c r="N2305" s="26"/>
      <c r="O2305" s="26"/>
      <c r="P2305" s="26"/>
      <c r="Q2305" s="36"/>
      <c r="R2305" s="27">
        <f>自店在庫!$H$3</f>
        <v>5438</v>
      </c>
      <c r="S2305" s="28">
        <f>IFERROR(SUMIF(自店在庫!$A:$A,A2305,自店在庫!$E:$E),0)</f>
        <v>0</v>
      </c>
      <c r="T2305" s="29">
        <f>IFERROR((SUMIF('売上伝票CSV(自店)'!A:A,A2305,'売上伝票CSV(自店)'!I:I)),0)</f>
        <v>0</v>
      </c>
      <c r="U2305" s="30"/>
      <c r="V2305" s="31">
        <f t="shared" si="70"/>
        <v>0</v>
      </c>
      <c r="W2305" s="29"/>
    </row>
    <row r="2306" spans="1:23" ht="18.75" hidden="1" customHeight="1">
      <c r="A2306" s="3" t="str">
        <f t="shared" si="71"/>
        <v/>
      </c>
      <c r="B2306" s="29" t="e">
        <f>VLOOKUP(IF(LEN(F2306)&lt;11,TEXT(F2306,"00000000000"),F2306),マスタ!B:C,2,0)</f>
        <v>#N/A</v>
      </c>
      <c r="C2306" s="29" t="e">
        <f>VLOOKUP(G2306,マスタ!F:G,2,0)</f>
        <v>#N/A</v>
      </c>
      <c r="D2306" s="29" t="e">
        <f>VLOOKUP(H2306,マスタ!I:J,2,0)</f>
        <v>#N/A</v>
      </c>
      <c r="E2306" s="29" t="e">
        <f>VLOOKUP(IF(LEN(F2306)&lt;11,TEXT(F2306,"00000000000"),F2306),マスタ!B:D,3,0)</f>
        <v>#N/A</v>
      </c>
      <c r="F2306" s="46"/>
      <c r="G2306" s="25"/>
      <c r="H2306" s="25"/>
      <c r="I2306" s="25"/>
      <c r="J2306" s="25"/>
      <c r="K2306" s="25"/>
      <c r="L2306" s="25"/>
      <c r="M2306" s="25"/>
      <c r="N2306" s="26"/>
      <c r="O2306" s="26"/>
      <c r="P2306" s="26"/>
      <c r="Q2306" s="36"/>
      <c r="R2306" s="27">
        <f>自店在庫!$H$3</f>
        <v>5438</v>
      </c>
      <c r="S2306" s="28">
        <f>IFERROR(SUMIF(自店在庫!$A:$A,A2306,自店在庫!$E:$E),0)</f>
        <v>0</v>
      </c>
      <c r="T2306" s="29">
        <f>IFERROR((SUMIF('売上伝票CSV(自店)'!A:A,A2306,'売上伝票CSV(自店)'!I:I)),0)</f>
        <v>0</v>
      </c>
      <c r="U2306" s="30"/>
      <c r="V2306" s="31">
        <f t="shared" si="70"/>
        <v>0</v>
      </c>
      <c r="W2306" s="29"/>
    </row>
    <row r="2307" spans="1:23" ht="18.75" hidden="1" customHeight="1">
      <c r="A2307" s="3" t="str">
        <f t="shared" si="71"/>
        <v/>
      </c>
      <c r="B2307" s="29" t="e">
        <f>VLOOKUP(IF(LEN(F2307)&lt;11,TEXT(F2307,"00000000000"),F2307),マスタ!B:C,2,0)</f>
        <v>#N/A</v>
      </c>
      <c r="C2307" s="29" t="e">
        <f>VLOOKUP(G2307,マスタ!F:G,2,0)</f>
        <v>#N/A</v>
      </c>
      <c r="D2307" s="29" t="e">
        <f>VLOOKUP(H2307,マスタ!I:J,2,0)</f>
        <v>#N/A</v>
      </c>
      <c r="E2307" s="29" t="e">
        <f>VLOOKUP(IF(LEN(F2307)&lt;11,TEXT(F2307,"00000000000"),F2307),マスタ!B:D,3,0)</f>
        <v>#N/A</v>
      </c>
      <c r="F2307" s="46"/>
      <c r="G2307" s="25"/>
      <c r="H2307" s="25"/>
      <c r="I2307" s="25"/>
      <c r="J2307" s="25"/>
      <c r="K2307" s="25"/>
      <c r="L2307" s="25"/>
      <c r="M2307" s="25"/>
      <c r="N2307" s="26"/>
      <c r="O2307" s="26"/>
      <c r="P2307" s="26"/>
      <c r="Q2307" s="36"/>
      <c r="R2307" s="27">
        <f>自店在庫!$H$3</f>
        <v>5438</v>
      </c>
      <c r="S2307" s="28">
        <f>IFERROR(SUMIF(自店在庫!$A:$A,A2307,自店在庫!$E:$E),0)</f>
        <v>0</v>
      </c>
      <c r="T2307" s="29">
        <f>IFERROR((SUMIF('売上伝票CSV(自店)'!A:A,A2307,'売上伝票CSV(自店)'!I:I)),0)</f>
        <v>0</v>
      </c>
      <c r="U2307" s="30"/>
      <c r="V2307" s="31">
        <f t="shared" si="70"/>
        <v>0</v>
      </c>
      <c r="W2307" s="29"/>
    </row>
    <row r="2308" spans="1:23" ht="18.75" hidden="1" customHeight="1">
      <c r="A2308" s="3" t="str">
        <f t="shared" si="71"/>
        <v/>
      </c>
      <c r="B2308" s="29" t="e">
        <f>VLOOKUP(IF(LEN(F2308)&lt;11,TEXT(F2308,"00000000000"),F2308),マスタ!B:C,2,0)</f>
        <v>#N/A</v>
      </c>
      <c r="C2308" s="29" t="e">
        <f>VLOOKUP(G2308,マスタ!F:G,2,0)</f>
        <v>#N/A</v>
      </c>
      <c r="D2308" s="29" t="e">
        <f>VLOOKUP(H2308,マスタ!I:J,2,0)</f>
        <v>#N/A</v>
      </c>
      <c r="E2308" s="29" t="e">
        <f>VLOOKUP(IF(LEN(F2308)&lt;11,TEXT(F2308,"00000000000"),F2308),マスタ!B:D,3,0)</f>
        <v>#N/A</v>
      </c>
      <c r="F2308" s="46"/>
      <c r="G2308" s="25"/>
      <c r="H2308" s="25"/>
      <c r="I2308" s="25"/>
      <c r="J2308" s="25"/>
      <c r="K2308" s="25"/>
      <c r="L2308" s="25"/>
      <c r="M2308" s="25"/>
      <c r="N2308" s="26"/>
      <c r="O2308" s="26"/>
      <c r="P2308" s="26"/>
      <c r="Q2308" s="36"/>
      <c r="R2308" s="27">
        <f>自店在庫!$H$3</f>
        <v>5438</v>
      </c>
      <c r="S2308" s="28">
        <f>IFERROR(SUMIF(自店在庫!$A:$A,A2308,自店在庫!$E:$E),0)</f>
        <v>0</v>
      </c>
      <c r="T2308" s="29">
        <f>IFERROR((SUMIF('売上伝票CSV(自店)'!A:A,A2308,'売上伝票CSV(自店)'!I:I)),0)</f>
        <v>0</v>
      </c>
      <c r="U2308" s="30"/>
      <c r="V2308" s="31">
        <f t="shared" ref="V2308:V2371" si="72">IFERROR(U2308*P2308,0)</f>
        <v>0</v>
      </c>
      <c r="W2308" s="29"/>
    </row>
    <row r="2309" spans="1:23" ht="18.75" hidden="1" customHeight="1">
      <c r="A2309" s="3" t="str">
        <f t="shared" ref="A2309:A2372" si="73">G2309&amp;H2309&amp;IF(ISBLANK(F2309),"",IF(LEN(F2309)&lt;11,TEXT(F2309,"00000000000"),F2309))</f>
        <v/>
      </c>
      <c r="B2309" s="29" t="e">
        <f>VLOOKUP(IF(LEN(F2309)&lt;11,TEXT(F2309,"00000000000"),F2309),マスタ!B:C,2,0)</f>
        <v>#N/A</v>
      </c>
      <c r="C2309" s="29" t="e">
        <f>VLOOKUP(G2309,マスタ!F:G,2,0)</f>
        <v>#N/A</v>
      </c>
      <c r="D2309" s="29" t="e">
        <f>VLOOKUP(H2309,マスタ!I:J,2,0)</f>
        <v>#N/A</v>
      </c>
      <c r="E2309" s="29" t="e">
        <f>VLOOKUP(IF(LEN(F2309)&lt;11,TEXT(F2309,"00000000000"),F2309),マスタ!B:D,3,0)</f>
        <v>#N/A</v>
      </c>
      <c r="F2309" s="46"/>
      <c r="G2309" s="25"/>
      <c r="H2309" s="25"/>
      <c r="I2309" s="25"/>
      <c r="J2309" s="25"/>
      <c r="K2309" s="25"/>
      <c r="L2309" s="25"/>
      <c r="M2309" s="25"/>
      <c r="N2309" s="26"/>
      <c r="O2309" s="26"/>
      <c r="P2309" s="26"/>
      <c r="Q2309" s="36"/>
      <c r="R2309" s="27">
        <f>自店在庫!$H$3</f>
        <v>5438</v>
      </c>
      <c r="S2309" s="28">
        <f>IFERROR(SUMIF(自店在庫!$A:$A,A2309,自店在庫!$E:$E),0)</f>
        <v>0</v>
      </c>
      <c r="T2309" s="29">
        <f>IFERROR((SUMIF('売上伝票CSV(自店)'!A:A,A2309,'売上伝票CSV(自店)'!I:I)),0)</f>
        <v>0</v>
      </c>
      <c r="U2309" s="30"/>
      <c r="V2309" s="31">
        <f t="shared" si="72"/>
        <v>0</v>
      </c>
      <c r="W2309" s="29"/>
    </row>
    <row r="2310" spans="1:23" ht="18.75" hidden="1" customHeight="1">
      <c r="A2310" s="3" t="str">
        <f t="shared" si="73"/>
        <v/>
      </c>
      <c r="B2310" s="29" t="e">
        <f>VLOOKUP(IF(LEN(F2310)&lt;11,TEXT(F2310,"00000000000"),F2310),マスタ!B:C,2,0)</f>
        <v>#N/A</v>
      </c>
      <c r="C2310" s="29" t="e">
        <f>VLOOKUP(G2310,マスタ!F:G,2,0)</f>
        <v>#N/A</v>
      </c>
      <c r="D2310" s="29" t="e">
        <f>VLOOKUP(H2310,マスタ!I:J,2,0)</f>
        <v>#N/A</v>
      </c>
      <c r="E2310" s="29" t="e">
        <f>VLOOKUP(IF(LEN(F2310)&lt;11,TEXT(F2310,"00000000000"),F2310),マスタ!B:D,3,0)</f>
        <v>#N/A</v>
      </c>
      <c r="F2310" s="46"/>
      <c r="G2310" s="25"/>
      <c r="H2310" s="25"/>
      <c r="I2310" s="25"/>
      <c r="J2310" s="25"/>
      <c r="K2310" s="25"/>
      <c r="L2310" s="25"/>
      <c r="M2310" s="25"/>
      <c r="N2310" s="26"/>
      <c r="O2310" s="26"/>
      <c r="P2310" s="26"/>
      <c r="Q2310" s="36"/>
      <c r="R2310" s="27">
        <f>自店在庫!$H$3</f>
        <v>5438</v>
      </c>
      <c r="S2310" s="28">
        <f>IFERROR(SUMIF(自店在庫!$A:$A,A2310,自店在庫!$E:$E),0)</f>
        <v>0</v>
      </c>
      <c r="T2310" s="29">
        <f>IFERROR((SUMIF('売上伝票CSV(自店)'!A:A,A2310,'売上伝票CSV(自店)'!I:I)),0)</f>
        <v>0</v>
      </c>
      <c r="U2310" s="30"/>
      <c r="V2310" s="31">
        <f t="shared" si="72"/>
        <v>0</v>
      </c>
      <c r="W2310" s="29"/>
    </row>
    <row r="2311" spans="1:23" ht="18.75" hidden="1" customHeight="1">
      <c r="A2311" s="3" t="str">
        <f t="shared" si="73"/>
        <v/>
      </c>
      <c r="B2311" s="29" t="e">
        <f>VLOOKUP(IF(LEN(F2311)&lt;11,TEXT(F2311,"00000000000"),F2311),マスタ!B:C,2,0)</f>
        <v>#N/A</v>
      </c>
      <c r="C2311" s="29" t="e">
        <f>VLOOKUP(G2311,マスタ!F:G,2,0)</f>
        <v>#N/A</v>
      </c>
      <c r="D2311" s="29" t="e">
        <f>VLOOKUP(H2311,マスタ!I:J,2,0)</f>
        <v>#N/A</v>
      </c>
      <c r="E2311" s="29" t="e">
        <f>VLOOKUP(IF(LEN(F2311)&lt;11,TEXT(F2311,"00000000000"),F2311),マスタ!B:D,3,0)</f>
        <v>#N/A</v>
      </c>
      <c r="F2311" s="46"/>
      <c r="G2311" s="25"/>
      <c r="H2311" s="25"/>
      <c r="I2311" s="25"/>
      <c r="J2311" s="25"/>
      <c r="K2311" s="25"/>
      <c r="L2311" s="25"/>
      <c r="M2311" s="25"/>
      <c r="N2311" s="26"/>
      <c r="O2311" s="26"/>
      <c r="P2311" s="26"/>
      <c r="Q2311" s="36"/>
      <c r="R2311" s="27">
        <f>自店在庫!$H$3</f>
        <v>5438</v>
      </c>
      <c r="S2311" s="28">
        <f>IFERROR(SUMIF(自店在庫!$A:$A,A2311,自店在庫!$E:$E),0)</f>
        <v>0</v>
      </c>
      <c r="T2311" s="29">
        <f>IFERROR((SUMIF('売上伝票CSV(自店)'!A:A,A2311,'売上伝票CSV(自店)'!I:I)),0)</f>
        <v>0</v>
      </c>
      <c r="U2311" s="30"/>
      <c r="V2311" s="31">
        <f t="shared" si="72"/>
        <v>0</v>
      </c>
      <c r="W2311" s="29"/>
    </row>
    <row r="2312" spans="1:23" ht="18.75" hidden="1" customHeight="1">
      <c r="A2312" s="3" t="str">
        <f t="shared" si="73"/>
        <v/>
      </c>
      <c r="B2312" s="29" t="e">
        <f>VLOOKUP(IF(LEN(F2312)&lt;11,TEXT(F2312,"00000000000"),F2312),マスタ!B:C,2,0)</f>
        <v>#N/A</v>
      </c>
      <c r="C2312" s="29" t="e">
        <f>VLOOKUP(G2312,マスタ!F:G,2,0)</f>
        <v>#N/A</v>
      </c>
      <c r="D2312" s="29" t="e">
        <f>VLOOKUP(H2312,マスタ!I:J,2,0)</f>
        <v>#N/A</v>
      </c>
      <c r="E2312" s="29" t="e">
        <f>VLOOKUP(IF(LEN(F2312)&lt;11,TEXT(F2312,"00000000000"),F2312),マスタ!B:D,3,0)</f>
        <v>#N/A</v>
      </c>
      <c r="F2312" s="46"/>
      <c r="G2312" s="25"/>
      <c r="H2312" s="25"/>
      <c r="I2312" s="25"/>
      <c r="J2312" s="25"/>
      <c r="K2312" s="25"/>
      <c r="L2312" s="25"/>
      <c r="M2312" s="25"/>
      <c r="N2312" s="26"/>
      <c r="O2312" s="26"/>
      <c r="P2312" s="26"/>
      <c r="Q2312" s="36"/>
      <c r="R2312" s="27">
        <f>自店在庫!$H$3</f>
        <v>5438</v>
      </c>
      <c r="S2312" s="28">
        <f>IFERROR(SUMIF(自店在庫!$A:$A,A2312,自店在庫!$E:$E),0)</f>
        <v>0</v>
      </c>
      <c r="T2312" s="29">
        <f>IFERROR((SUMIF('売上伝票CSV(自店)'!A:A,A2312,'売上伝票CSV(自店)'!I:I)),0)</f>
        <v>0</v>
      </c>
      <c r="U2312" s="30"/>
      <c r="V2312" s="31">
        <f t="shared" si="72"/>
        <v>0</v>
      </c>
      <c r="W2312" s="29"/>
    </row>
    <row r="2313" spans="1:23" ht="18.75" hidden="1" customHeight="1">
      <c r="A2313" s="3" t="str">
        <f t="shared" si="73"/>
        <v/>
      </c>
      <c r="B2313" s="29" t="e">
        <f>VLOOKUP(IF(LEN(F2313)&lt;11,TEXT(F2313,"00000000000"),F2313),マスタ!B:C,2,0)</f>
        <v>#N/A</v>
      </c>
      <c r="C2313" s="29" t="e">
        <f>VLOOKUP(G2313,マスタ!F:G,2,0)</f>
        <v>#N/A</v>
      </c>
      <c r="D2313" s="29" t="e">
        <f>VLOOKUP(H2313,マスタ!I:J,2,0)</f>
        <v>#N/A</v>
      </c>
      <c r="E2313" s="29" t="e">
        <f>VLOOKUP(IF(LEN(F2313)&lt;11,TEXT(F2313,"00000000000"),F2313),マスタ!B:D,3,0)</f>
        <v>#N/A</v>
      </c>
      <c r="F2313" s="46"/>
      <c r="G2313" s="25"/>
      <c r="H2313" s="25"/>
      <c r="I2313" s="25"/>
      <c r="J2313" s="25"/>
      <c r="K2313" s="25"/>
      <c r="L2313" s="25"/>
      <c r="M2313" s="25"/>
      <c r="N2313" s="26"/>
      <c r="O2313" s="26"/>
      <c r="P2313" s="26"/>
      <c r="Q2313" s="36"/>
      <c r="R2313" s="27">
        <f>自店在庫!$H$3</f>
        <v>5438</v>
      </c>
      <c r="S2313" s="28">
        <f>IFERROR(SUMIF(自店在庫!$A:$A,A2313,自店在庫!$E:$E),0)</f>
        <v>0</v>
      </c>
      <c r="T2313" s="29">
        <f>IFERROR((SUMIF('売上伝票CSV(自店)'!A:A,A2313,'売上伝票CSV(自店)'!I:I)),0)</f>
        <v>0</v>
      </c>
      <c r="U2313" s="30"/>
      <c r="V2313" s="31">
        <f t="shared" si="72"/>
        <v>0</v>
      </c>
      <c r="W2313" s="29"/>
    </row>
    <row r="2314" spans="1:23" ht="18.75" hidden="1" customHeight="1">
      <c r="A2314" s="3" t="str">
        <f t="shared" si="73"/>
        <v/>
      </c>
      <c r="B2314" s="29" t="e">
        <f>VLOOKUP(IF(LEN(F2314)&lt;11,TEXT(F2314,"00000000000"),F2314),マスタ!B:C,2,0)</f>
        <v>#N/A</v>
      </c>
      <c r="C2314" s="29" t="e">
        <f>VLOOKUP(G2314,マスタ!F:G,2,0)</f>
        <v>#N/A</v>
      </c>
      <c r="D2314" s="29" t="e">
        <f>VLOOKUP(H2314,マスタ!I:J,2,0)</f>
        <v>#N/A</v>
      </c>
      <c r="E2314" s="29" t="e">
        <f>VLOOKUP(IF(LEN(F2314)&lt;11,TEXT(F2314,"00000000000"),F2314),マスタ!B:D,3,0)</f>
        <v>#N/A</v>
      </c>
      <c r="F2314" s="46"/>
      <c r="G2314" s="25"/>
      <c r="H2314" s="25"/>
      <c r="I2314" s="25"/>
      <c r="J2314" s="25"/>
      <c r="K2314" s="25"/>
      <c r="L2314" s="25"/>
      <c r="M2314" s="25"/>
      <c r="N2314" s="26"/>
      <c r="O2314" s="26"/>
      <c r="P2314" s="26"/>
      <c r="Q2314" s="36"/>
      <c r="R2314" s="27">
        <f>自店在庫!$H$3</f>
        <v>5438</v>
      </c>
      <c r="S2314" s="28">
        <f>IFERROR(SUMIF(自店在庫!$A:$A,A2314,自店在庫!$E:$E),0)</f>
        <v>0</v>
      </c>
      <c r="T2314" s="29">
        <f>IFERROR((SUMIF('売上伝票CSV(自店)'!A:A,A2314,'売上伝票CSV(自店)'!I:I)),0)</f>
        <v>0</v>
      </c>
      <c r="U2314" s="30"/>
      <c r="V2314" s="31">
        <f t="shared" si="72"/>
        <v>0</v>
      </c>
      <c r="W2314" s="29"/>
    </row>
    <row r="2315" spans="1:23" ht="18.75" hidden="1" customHeight="1">
      <c r="A2315" s="3" t="str">
        <f t="shared" si="73"/>
        <v/>
      </c>
      <c r="B2315" s="29" t="e">
        <f>VLOOKUP(IF(LEN(F2315)&lt;11,TEXT(F2315,"00000000000"),F2315),マスタ!B:C,2,0)</f>
        <v>#N/A</v>
      </c>
      <c r="C2315" s="29" t="e">
        <f>VLOOKUP(G2315,マスタ!F:G,2,0)</f>
        <v>#N/A</v>
      </c>
      <c r="D2315" s="29" t="e">
        <f>VLOOKUP(H2315,マスタ!I:J,2,0)</f>
        <v>#N/A</v>
      </c>
      <c r="E2315" s="29" t="e">
        <f>VLOOKUP(IF(LEN(F2315)&lt;11,TEXT(F2315,"00000000000"),F2315),マスタ!B:D,3,0)</f>
        <v>#N/A</v>
      </c>
      <c r="F2315" s="46"/>
      <c r="G2315" s="25"/>
      <c r="H2315" s="25"/>
      <c r="I2315" s="25"/>
      <c r="J2315" s="25"/>
      <c r="K2315" s="25"/>
      <c r="L2315" s="25"/>
      <c r="M2315" s="25"/>
      <c r="N2315" s="26"/>
      <c r="O2315" s="26"/>
      <c r="P2315" s="26"/>
      <c r="Q2315" s="36"/>
      <c r="R2315" s="27">
        <f>自店在庫!$H$3</f>
        <v>5438</v>
      </c>
      <c r="S2315" s="28">
        <f>IFERROR(SUMIF(自店在庫!$A:$A,A2315,自店在庫!$E:$E),0)</f>
        <v>0</v>
      </c>
      <c r="T2315" s="29">
        <f>IFERROR((SUMIF('売上伝票CSV(自店)'!A:A,A2315,'売上伝票CSV(自店)'!I:I)),0)</f>
        <v>0</v>
      </c>
      <c r="U2315" s="30"/>
      <c r="V2315" s="31">
        <f t="shared" si="72"/>
        <v>0</v>
      </c>
      <c r="W2315" s="29"/>
    </row>
    <row r="2316" spans="1:23" ht="18.75" hidden="1" customHeight="1">
      <c r="A2316" s="3" t="str">
        <f t="shared" si="73"/>
        <v/>
      </c>
      <c r="B2316" s="29" t="e">
        <f>VLOOKUP(IF(LEN(F2316)&lt;11,TEXT(F2316,"00000000000"),F2316),マスタ!B:C,2,0)</f>
        <v>#N/A</v>
      </c>
      <c r="C2316" s="29" t="e">
        <f>VLOOKUP(G2316,マスタ!F:G,2,0)</f>
        <v>#N/A</v>
      </c>
      <c r="D2316" s="29" t="e">
        <f>VLOOKUP(H2316,マスタ!I:J,2,0)</f>
        <v>#N/A</v>
      </c>
      <c r="E2316" s="29" t="e">
        <f>VLOOKUP(IF(LEN(F2316)&lt;11,TEXT(F2316,"00000000000"),F2316),マスタ!B:D,3,0)</f>
        <v>#N/A</v>
      </c>
      <c r="F2316" s="46"/>
      <c r="G2316" s="25"/>
      <c r="H2316" s="25"/>
      <c r="I2316" s="25"/>
      <c r="J2316" s="25"/>
      <c r="K2316" s="25"/>
      <c r="L2316" s="25"/>
      <c r="M2316" s="25"/>
      <c r="N2316" s="26"/>
      <c r="O2316" s="26"/>
      <c r="P2316" s="26"/>
      <c r="Q2316" s="36"/>
      <c r="R2316" s="27">
        <f>自店在庫!$H$3</f>
        <v>5438</v>
      </c>
      <c r="S2316" s="28">
        <f>IFERROR(SUMIF(自店在庫!$A:$A,A2316,自店在庫!$E:$E),0)</f>
        <v>0</v>
      </c>
      <c r="T2316" s="29">
        <f>IFERROR((SUMIF('売上伝票CSV(自店)'!A:A,A2316,'売上伝票CSV(自店)'!I:I)),0)</f>
        <v>0</v>
      </c>
      <c r="U2316" s="30"/>
      <c r="V2316" s="31">
        <f t="shared" si="72"/>
        <v>0</v>
      </c>
      <c r="W2316" s="29"/>
    </row>
    <row r="2317" spans="1:23" ht="18.75" hidden="1" customHeight="1">
      <c r="A2317" s="3" t="str">
        <f t="shared" si="73"/>
        <v/>
      </c>
      <c r="B2317" s="29" t="e">
        <f>VLOOKUP(IF(LEN(F2317)&lt;11,TEXT(F2317,"00000000000"),F2317),マスタ!B:C,2,0)</f>
        <v>#N/A</v>
      </c>
      <c r="C2317" s="29" t="e">
        <f>VLOOKUP(G2317,マスタ!F:G,2,0)</f>
        <v>#N/A</v>
      </c>
      <c r="D2317" s="29" t="e">
        <f>VLOOKUP(H2317,マスタ!I:J,2,0)</f>
        <v>#N/A</v>
      </c>
      <c r="E2317" s="29" t="e">
        <f>VLOOKUP(IF(LEN(F2317)&lt;11,TEXT(F2317,"00000000000"),F2317),マスタ!B:D,3,0)</f>
        <v>#N/A</v>
      </c>
      <c r="F2317" s="46"/>
      <c r="G2317" s="25"/>
      <c r="H2317" s="25"/>
      <c r="I2317" s="25"/>
      <c r="J2317" s="25"/>
      <c r="K2317" s="25"/>
      <c r="L2317" s="25"/>
      <c r="M2317" s="25"/>
      <c r="N2317" s="26"/>
      <c r="O2317" s="26"/>
      <c r="P2317" s="26"/>
      <c r="Q2317" s="36"/>
      <c r="R2317" s="27">
        <f>自店在庫!$H$3</f>
        <v>5438</v>
      </c>
      <c r="S2317" s="28">
        <f>IFERROR(SUMIF(自店在庫!$A:$A,A2317,自店在庫!$E:$E),0)</f>
        <v>0</v>
      </c>
      <c r="T2317" s="29">
        <f>IFERROR((SUMIF('売上伝票CSV(自店)'!A:A,A2317,'売上伝票CSV(自店)'!I:I)),0)</f>
        <v>0</v>
      </c>
      <c r="U2317" s="30"/>
      <c r="V2317" s="31">
        <f t="shared" si="72"/>
        <v>0</v>
      </c>
      <c r="W2317" s="29"/>
    </row>
    <row r="2318" spans="1:23" ht="18.75" hidden="1" customHeight="1">
      <c r="A2318" s="3" t="str">
        <f t="shared" si="73"/>
        <v/>
      </c>
      <c r="B2318" s="29" t="e">
        <f>VLOOKUP(IF(LEN(F2318)&lt;11,TEXT(F2318,"00000000000"),F2318),マスタ!B:C,2,0)</f>
        <v>#N/A</v>
      </c>
      <c r="C2318" s="29" t="e">
        <f>VLOOKUP(G2318,マスタ!F:G,2,0)</f>
        <v>#N/A</v>
      </c>
      <c r="D2318" s="29" t="e">
        <f>VLOOKUP(H2318,マスタ!I:J,2,0)</f>
        <v>#N/A</v>
      </c>
      <c r="E2318" s="29" t="e">
        <f>VLOOKUP(IF(LEN(F2318)&lt;11,TEXT(F2318,"00000000000"),F2318),マスタ!B:D,3,0)</f>
        <v>#N/A</v>
      </c>
      <c r="F2318" s="46"/>
      <c r="G2318" s="25"/>
      <c r="H2318" s="25"/>
      <c r="I2318" s="25"/>
      <c r="J2318" s="25"/>
      <c r="K2318" s="25"/>
      <c r="L2318" s="25"/>
      <c r="M2318" s="25"/>
      <c r="N2318" s="26"/>
      <c r="O2318" s="26"/>
      <c r="P2318" s="26"/>
      <c r="Q2318" s="36"/>
      <c r="R2318" s="27">
        <f>自店在庫!$H$3</f>
        <v>5438</v>
      </c>
      <c r="S2318" s="28">
        <f>IFERROR(SUMIF(自店在庫!$A:$A,A2318,自店在庫!$E:$E),0)</f>
        <v>0</v>
      </c>
      <c r="T2318" s="29">
        <f>IFERROR((SUMIF('売上伝票CSV(自店)'!A:A,A2318,'売上伝票CSV(自店)'!I:I)),0)</f>
        <v>0</v>
      </c>
      <c r="U2318" s="30"/>
      <c r="V2318" s="31">
        <f t="shared" si="72"/>
        <v>0</v>
      </c>
      <c r="W2318" s="29"/>
    </row>
    <row r="2319" spans="1:23" ht="18.75" hidden="1" customHeight="1">
      <c r="A2319" s="3" t="str">
        <f t="shared" si="73"/>
        <v/>
      </c>
      <c r="B2319" s="29" t="e">
        <f>VLOOKUP(IF(LEN(F2319)&lt;11,TEXT(F2319,"00000000000"),F2319),マスタ!B:C,2,0)</f>
        <v>#N/A</v>
      </c>
      <c r="C2319" s="29" t="e">
        <f>VLOOKUP(G2319,マスタ!F:G,2,0)</f>
        <v>#N/A</v>
      </c>
      <c r="D2319" s="29" t="e">
        <f>VLOOKUP(H2319,マスタ!I:J,2,0)</f>
        <v>#N/A</v>
      </c>
      <c r="E2319" s="29" t="e">
        <f>VLOOKUP(IF(LEN(F2319)&lt;11,TEXT(F2319,"00000000000"),F2319),マスタ!B:D,3,0)</f>
        <v>#N/A</v>
      </c>
      <c r="F2319" s="46"/>
      <c r="G2319" s="25"/>
      <c r="H2319" s="25"/>
      <c r="I2319" s="25"/>
      <c r="J2319" s="25"/>
      <c r="K2319" s="25"/>
      <c r="L2319" s="25"/>
      <c r="M2319" s="25"/>
      <c r="N2319" s="26"/>
      <c r="O2319" s="26"/>
      <c r="P2319" s="26"/>
      <c r="Q2319" s="36"/>
      <c r="R2319" s="27">
        <f>自店在庫!$H$3</f>
        <v>5438</v>
      </c>
      <c r="S2319" s="28">
        <f>IFERROR(SUMIF(自店在庫!$A:$A,A2319,自店在庫!$E:$E),0)</f>
        <v>0</v>
      </c>
      <c r="T2319" s="29">
        <f>IFERROR((SUMIF('売上伝票CSV(自店)'!A:A,A2319,'売上伝票CSV(自店)'!I:I)),0)</f>
        <v>0</v>
      </c>
      <c r="U2319" s="30"/>
      <c r="V2319" s="31">
        <f t="shared" si="72"/>
        <v>0</v>
      </c>
      <c r="W2319" s="29"/>
    </row>
    <row r="2320" spans="1:23" ht="18.75" hidden="1" customHeight="1">
      <c r="A2320" s="3" t="str">
        <f t="shared" si="73"/>
        <v/>
      </c>
      <c r="B2320" s="29" t="e">
        <f>VLOOKUP(IF(LEN(F2320)&lt;11,TEXT(F2320,"00000000000"),F2320),マスタ!B:C,2,0)</f>
        <v>#N/A</v>
      </c>
      <c r="C2320" s="29" t="e">
        <f>VLOOKUP(G2320,マスタ!F:G,2,0)</f>
        <v>#N/A</v>
      </c>
      <c r="D2320" s="29" t="e">
        <f>VLOOKUP(H2320,マスタ!I:J,2,0)</f>
        <v>#N/A</v>
      </c>
      <c r="E2320" s="29" t="e">
        <f>VLOOKUP(IF(LEN(F2320)&lt;11,TEXT(F2320,"00000000000"),F2320),マスタ!B:D,3,0)</f>
        <v>#N/A</v>
      </c>
      <c r="F2320" s="46"/>
      <c r="G2320" s="25"/>
      <c r="H2320" s="25"/>
      <c r="I2320" s="25"/>
      <c r="J2320" s="25"/>
      <c r="K2320" s="25"/>
      <c r="L2320" s="25"/>
      <c r="M2320" s="25"/>
      <c r="N2320" s="26"/>
      <c r="O2320" s="26"/>
      <c r="P2320" s="26"/>
      <c r="Q2320" s="36"/>
      <c r="R2320" s="27">
        <f>自店在庫!$H$3</f>
        <v>5438</v>
      </c>
      <c r="S2320" s="28">
        <f>IFERROR(SUMIF(自店在庫!$A:$A,A2320,自店在庫!$E:$E),0)</f>
        <v>0</v>
      </c>
      <c r="T2320" s="29">
        <f>IFERROR((SUMIF('売上伝票CSV(自店)'!A:A,A2320,'売上伝票CSV(自店)'!I:I)),0)</f>
        <v>0</v>
      </c>
      <c r="U2320" s="30"/>
      <c r="V2320" s="31">
        <f t="shared" si="72"/>
        <v>0</v>
      </c>
      <c r="W2320" s="29"/>
    </row>
    <row r="2321" spans="1:23" ht="18.75" hidden="1" customHeight="1">
      <c r="A2321" s="3" t="str">
        <f t="shared" si="73"/>
        <v/>
      </c>
      <c r="B2321" s="29" t="e">
        <f>VLOOKUP(IF(LEN(F2321)&lt;11,TEXT(F2321,"00000000000"),F2321),マスタ!B:C,2,0)</f>
        <v>#N/A</v>
      </c>
      <c r="C2321" s="29" t="e">
        <f>VLOOKUP(G2321,マスタ!F:G,2,0)</f>
        <v>#N/A</v>
      </c>
      <c r="D2321" s="29" t="e">
        <f>VLOOKUP(H2321,マスタ!I:J,2,0)</f>
        <v>#N/A</v>
      </c>
      <c r="E2321" s="29" t="e">
        <f>VLOOKUP(IF(LEN(F2321)&lt;11,TEXT(F2321,"00000000000"),F2321),マスタ!B:D,3,0)</f>
        <v>#N/A</v>
      </c>
      <c r="F2321" s="46"/>
      <c r="G2321" s="25"/>
      <c r="H2321" s="25"/>
      <c r="I2321" s="25"/>
      <c r="J2321" s="25"/>
      <c r="K2321" s="25"/>
      <c r="L2321" s="25"/>
      <c r="M2321" s="25"/>
      <c r="N2321" s="26"/>
      <c r="O2321" s="26"/>
      <c r="P2321" s="26"/>
      <c r="Q2321" s="36"/>
      <c r="R2321" s="27">
        <f>自店在庫!$H$3</f>
        <v>5438</v>
      </c>
      <c r="S2321" s="28">
        <f>IFERROR(SUMIF(自店在庫!$A:$A,A2321,自店在庫!$E:$E),0)</f>
        <v>0</v>
      </c>
      <c r="T2321" s="29">
        <f>IFERROR((SUMIF('売上伝票CSV(自店)'!A:A,A2321,'売上伝票CSV(自店)'!I:I)),0)</f>
        <v>0</v>
      </c>
      <c r="U2321" s="30"/>
      <c r="V2321" s="31">
        <f t="shared" si="72"/>
        <v>0</v>
      </c>
      <c r="W2321" s="29"/>
    </row>
    <row r="2322" spans="1:23" ht="18.75" hidden="1" customHeight="1">
      <c r="A2322" s="3" t="str">
        <f t="shared" si="73"/>
        <v/>
      </c>
      <c r="B2322" s="29" t="e">
        <f>VLOOKUP(IF(LEN(F2322)&lt;11,TEXT(F2322,"00000000000"),F2322),マスタ!B:C,2,0)</f>
        <v>#N/A</v>
      </c>
      <c r="C2322" s="29" t="e">
        <f>VLOOKUP(G2322,マスタ!F:G,2,0)</f>
        <v>#N/A</v>
      </c>
      <c r="D2322" s="29" t="e">
        <f>VLOOKUP(H2322,マスタ!I:J,2,0)</f>
        <v>#N/A</v>
      </c>
      <c r="E2322" s="29" t="e">
        <f>VLOOKUP(IF(LEN(F2322)&lt;11,TEXT(F2322,"00000000000"),F2322),マスタ!B:D,3,0)</f>
        <v>#N/A</v>
      </c>
      <c r="F2322" s="46"/>
      <c r="G2322" s="25"/>
      <c r="H2322" s="25"/>
      <c r="I2322" s="25"/>
      <c r="J2322" s="25"/>
      <c r="K2322" s="25"/>
      <c r="L2322" s="25"/>
      <c r="M2322" s="25"/>
      <c r="N2322" s="26"/>
      <c r="O2322" s="26"/>
      <c r="P2322" s="26"/>
      <c r="Q2322" s="36"/>
      <c r="R2322" s="27">
        <f>自店在庫!$H$3</f>
        <v>5438</v>
      </c>
      <c r="S2322" s="28">
        <f>IFERROR(SUMIF(自店在庫!$A:$A,A2322,自店在庫!$E:$E),0)</f>
        <v>0</v>
      </c>
      <c r="T2322" s="29">
        <f>IFERROR((SUMIF('売上伝票CSV(自店)'!A:A,A2322,'売上伝票CSV(自店)'!I:I)),0)</f>
        <v>0</v>
      </c>
      <c r="U2322" s="30"/>
      <c r="V2322" s="31">
        <f t="shared" si="72"/>
        <v>0</v>
      </c>
      <c r="W2322" s="29"/>
    </row>
    <row r="2323" spans="1:23" ht="18.75" hidden="1" customHeight="1">
      <c r="A2323" s="3" t="str">
        <f t="shared" si="73"/>
        <v/>
      </c>
      <c r="B2323" s="29" t="e">
        <f>VLOOKUP(IF(LEN(F2323)&lt;11,TEXT(F2323,"00000000000"),F2323),マスタ!B:C,2,0)</f>
        <v>#N/A</v>
      </c>
      <c r="C2323" s="29" t="e">
        <f>VLOOKUP(G2323,マスタ!F:G,2,0)</f>
        <v>#N/A</v>
      </c>
      <c r="D2323" s="29" t="e">
        <f>VLOOKUP(H2323,マスタ!I:J,2,0)</f>
        <v>#N/A</v>
      </c>
      <c r="E2323" s="29" t="e">
        <f>VLOOKUP(IF(LEN(F2323)&lt;11,TEXT(F2323,"00000000000"),F2323),マスタ!B:D,3,0)</f>
        <v>#N/A</v>
      </c>
      <c r="F2323" s="46"/>
      <c r="G2323" s="25"/>
      <c r="H2323" s="25"/>
      <c r="I2323" s="25"/>
      <c r="J2323" s="25"/>
      <c r="K2323" s="25"/>
      <c r="L2323" s="25"/>
      <c r="M2323" s="25"/>
      <c r="N2323" s="26"/>
      <c r="O2323" s="26"/>
      <c r="P2323" s="26"/>
      <c r="Q2323" s="36"/>
      <c r="R2323" s="27">
        <f>自店在庫!$H$3</f>
        <v>5438</v>
      </c>
      <c r="S2323" s="28">
        <f>IFERROR(SUMIF(自店在庫!$A:$A,A2323,自店在庫!$E:$E),0)</f>
        <v>0</v>
      </c>
      <c r="T2323" s="29">
        <f>IFERROR((SUMIF('売上伝票CSV(自店)'!A:A,A2323,'売上伝票CSV(自店)'!I:I)),0)</f>
        <v>0</v>
      </c>
      <c r="U2323" s="30"/>
      <c r="V2323" s="31">
        <f t="shared" si="72"/>
        <v>0</v>
      </c>
      <c r="W2323" s="29"/>
    </row>
    <row r="2324" spans="1:23" ht="18.75" hidden="1" customHeight="1">
      <c r="A2324" s="3" t="str">
        <f t="shared" si="73"/>
        <v/>
      </c>
      <c r="B2324" s="29" t="e">
        <f>VLOOKUP(IF(LEN(F2324)&lt;11,TEXT(F2324,"00000000000"),F2324),マスタ!B:C,2,0)</f>
        <v>#N/A</v>
      </c>
      <c r="C2324" s="29" t="e">
        <f>VLOOKUP(G2324,マスタ!F:G,2,0)</f>
        <v>#N/A</v>
      </c>
      <c r="D2324" s="29" t="e">
        <f>VLOOKUP(H2324,マスタ!I:J,2,0)</f>
        <v>#N/A</v>
      </c>
      <c r="E2324" s="29" t="e">
        <f>VLOOKUP(IF(LEN(F2324)&lt;11,TEXT(F2324,"00000000000"),F2324),マスタ!B:D,3,0)</f>
        <v>#N/A</v>
      </c>
      <c r="F2324" s="46"/>
      <c r="G2324" s="25"/>
      <c r="H2324" s="25"/>
      <c r="I2324" s="25"/>
      <c r="J2324" s="25"/>
      <c r="K2324" s="25"/>
      <c r="L2324" s="25"/>
      <c r="M2324" s="25"/>
      <c r="N2324" s="26"/>
      <c r="O2324" s="26"/>
      <c r="P2324" s="26"/>
      <c r="Q2324" s="36"/>
      <c r="R2324" s="27">
        <f>自店在庫!$H$3</f>
        <v>5438</v>
      </c>
      <c r="S2324" s="28">
        <f>IFERROR(SUMIF(自店在庫!$A:$A,A2324,自店在庫!$E:$E),0)</f>
        <v>0</v>
      </c>
      <c r="T2324" s="29">
        <f>IFERROR((SUMIF('売上伝票CSV(自店)'!A:A,A2324,'売上伝票CSV(自店)'!I:I)),0)</f>
        <v>0</v>
      </c>
      <c r="U2324" s="30"/>
      <c r="V2324" s="31">
        <f t="shared" si="72"/>
        <v>0</v>
      </c>
      <c r="W2324" s="29"/>
    </row>
    <row r="2325" spans="1:23" ht="18.75" hidden="1" customHeight="1">
      <c r="A2325" s="3" t="str">
        <f t="shared" si="73"/>
        <v/>
      </c>
      <c r="B2325" s="29" t="e">
        <f>VLOOKUP(IF(LEN(F2325)&lt;11,TEXT(F2325,"00000000000"),F2325),マスタ!B:C,2,0)</f>
        <v>#N/A</v>
      </c>
      <c r="C2325" s="29" t="e">
        <f>VLOOKUP(G2325,マスタ!F:G,2,0)</f>
        <v>#N/A</v>
      </c>
      <c r="D2325" s="29" t="e">
        <f>VLOOKUP(H2325,マスタ!I:J,2,0)</f>
        <v>#N/A</v>
      </c>
      <c r="E2325" s="29" t="e">
        <f>VLOOKUP(IF(LEN(F2325)&lt;11,TEXT(F2325,"00000000000"),F2325),マスタ!B:D,3,0)</f>
        <v>#N/A</v>
      </c>
      <c r="F2325" s="46"/>
      <c r="G2325" s="25"/>
      <c r="H2325" s="25"/>
      <c r="I2325" s="25"/>
      <c r="J2325" s="25"/>
      <c r="K2325" s="25"/>
      <c r="L2325" s="25"/>
      <c r="M2325" s="25"/>
      <c r="N2325" s="26"/>
      <c r="O2325" s="26"/>
      <c r="P2325" s="26"/>
      <c r="Q2325" s="36"/>
      <c r="R2325" s="27">
        <f>自店在庫!$H$3</f>
        <v>5438</v>
      </c>
      <c r="S2325" s="28">
        <f>IFERROR(SUMIF(自店在庫!$A:$A,A2325,自店在庫!$E:$E),0)</f>
        <v>0</v>
      </c>
      <c r="T2325" s="29">
        <f>IFERROR((SUMIF('売上伝票CSV(自店)'!A:A,A2325,'売上伝票CSV(自店)'!I:I)),0)</f>
        <v>0</v>
      </c>
      <c r="U2325" s="30"/>
      <c r="V2325" s="31">
        <f t="shared" si="72"/>
        <v>0</v>
      </c>
      <c r="W2325" s="29"/>
    </row>
    <row r="2326" spans="1:23" ht="18.75" hidden="1" customHeight="1">
      <c r="A2326" s="3" t="str">
        <f t="shared" si="73"/>
        <v/>
      </c>
      <c r="B2326" s="29" t="e">
        <f>VLOOKUP(IF(LEN(F2326)&lt;11,TEXT(F2326,"00000000000"),F2326),マスタ!B:C,2,0)</f>
        <v>#N/A</v>
      </c>
      <c r="C2326" s="29" t="e">
        <f>VLOOKUP(G2326,マスタ!F:G,2,0)</f>
        <v>#N/A</v>
      </c>
      <c r="D2326" s="29" t="e">
        <f>VLOOKUP(H2326,マスタ!I:J,2,0)</f>
        <v>#N/A</v>
      </c>
      <c r="E2326" s="29" t="e">
        <f>VLOOKUP(IF(LEN(F2326)&lt;11,TEXT(F2326,"00000000000"),F2326),マスタ!B:D,3,0)</f>
        <v>#N/A</v>
      </c>
      <c r="F2326" s="46"/>
      <c r="G2326" s="25"/>
      <c r="H2326" s="25"/>
      <c r="I2326" s="25"/>
      <c r="J2326" s="25"/>
      <c r="K2326" s="25"/>
      <c r="L2326" s="25"/>
      <c r="M2326" s="25"/>
      <c r="N2326" s="26"/>
      <c r="O2326" s="26"/>
      <c r="P2326" s="26"/>
      <c r="Q2326" s="36"/>
      <c r="R2326" s="27">
        <f>自店在庫!$H$3</f>
        <v>5438</v>
      </c>
      <c r="S2326" s="28">
        <f>IFERROR(SUMIF(自店在庫!$A:$A,A2326,自店在庫!$E:$E),0)</f>
        <v>0</v>
      </c>
      <c r="T2326" s="29">
        <f>IFERROR((SUMIF('売上伝票CSV(自店)'!A:A,A2326,'売上伝票CSV(自店)'!I:I)),0)</f>
        <v>0</v>
      </c>
      <c r="U2326" s="30"/>
      <c r="V2326" s="31">
        <f t="shared" si="72"/>
        <v>0</v>
      </c>
      <c r="W2326" s="29"/>
    </row>
    <row r="2327" spans="1:23" ht="18.75" hidden="1" customHeight="1">
      <c r="A2327" s="3" t="str">
        <f t="shared" si="73"/>
        <v/>
      </c>
      <c r="B2327" s="29" t="e">
        <f>VLOOKUP(IF(LEN(F2327)&lt;11,TEXT(F2327,"00000000000"),F2327),マスタ!B:C,2,0)</f>
        <v>#N/A</v>
      </c>
      <c r="C2327" s="29" t="e">
        <f>VLOOKUP(G2327,マスタ!F:G,2,0)</f>
        <v>#N/A</v>
      </c>
      <c r="D2327" s="29" t="e">
        <f>VLOOKUP(H2327,マスタ!I:J,2,0)</f>
        <v>#N/A</v>
      </c>
      <c r="E2327" s="29" t="e">
        <f>VLOOKUP(IF(LEN(F2327)&lt;11,TEXT(F2327,"00000000000"),F2327),マスタ!B:D,3,0)</f>
        <v>#N/A</v>
      </c>
      <c r="F2327" s="46"/>
      <c r="G2327" s="25"/>
      <c r="H2327" s="25"/>
      <c r="I2327" s="25"/>
      <c r="J2327" s="25"/>
      <c r="K2327" s="25"/>
      <c r="L2327" s="25"/>
      <c r="M2327" s="25"/>
      <c r="N2327" s="26"/>
      <c r="O2327" s="26"/>
      <c r="P2327" s="26"/>
      <c r="Q2327" s="36"/>
      <c r="R2327" s="27">
        <f>自店在庫!$H$3</f>
        <v>5438</v>
      </c>
      <c r="S2327" s="28">
        <f>IFERROR(SUMIF(自店在庫!$A:$A,A2327,自店在庫!$E:$E),0)</f>
        <v>0</v>
      </c>
      <c r="T2327" s="29">
        <f>IFERROR((SUMIF('売上伝票CSV(自店)'!A:A,A2327,'売上伝票CSV(自店)'!I:I)),0)</f>
        <v>0</v>
      </c>
      <c r="U2327" s="30"/>
      <c r="V2327" s="31">
        <f t="shared" si="72"/>
        <v>0</v>
      </c>
      <c r="W2327" s="29"/>
    </row>
    <row r="2328" spans="1:23" ht="18.75" hidden="1" customHeight="1">
      <c r="A2328" s="3" t="str">
        <f t="shared" si="73"/>
        <v/>
      </c>
      <c r="B2328" s="29" t="e">
        <f>VLOOKUP(IF(LEN(F2328)&lt;11,TEXT(F2328,"00000000000"),F2328),マスタ!B:C,2,0)</f>
        <v>#N/A</v>
      </c>
      <c r="C2328" s="29" t="e">
        <f>VLOOKUP(G2328,マスタ!F:G,2,0)</f>
        <v>#N/A</v>
      </c>
      <c r="D2328" s="29" t="e">
        <f>VLOOKUP(H2328,マスタ!I:J,2,0)</f>
        <v>#N/A</v>
      </c>
      <c r="E2328" s="29" t="e">
        <f>VLOOKUP(IF(LEN(F2328)&lt;11,TEXT(F2328,"00000000000"),F2328),マスタ!B:D,3,0)</f>
        <v>#N/A</v>
      </c>
      <c r="F2328" s="46"/>
      <c r="G2328" s="25"/>
      <c r="H2328" s="25"/>
      <c r="I2328" s="25"/>
      <c r="J2328" s="25"/>
      <c r="K2328" s="25"/>
      <c r="L2328" s="25"/>
      <c r="M2328" s="25"/>
      <c r="N2328" s="26"/>
      <c r="O2328" s="26"/>
      <c r="P2328" s="26"/>
      <c r="Q2328" s="36"/>
      <c r="R2328" s="27">
        <f>自店在庫!$H$3</f>
        <v>5438</v>
      </c>
      <c r="S2328" s="28">
        <f>IFERROR(SUMIF(自店在庫!$A:$A,A2328,自店在庫!$E:$E),0)</f>
        <v>0</v>
      </c>
      <c r="T2328" s="29">
        <f>IFERROR((SUMIF('売上伝票CSV(自店)'!A:A,A2328,'売上伝票CSV(自店)'!I:I)),0)</f>
        <v>0</v>
      </c>
      <c r="U2328" s="30"/>
      <c r="V2328" s="31">
        <f t="shared" si="72"/>
        <v>0</v>
      </c>
      <c r="W2328" s="29"/>
    </row>
    <row r="2329" spans="1:23" ht="18.75" hidden="1" customHeight="1">
      <c r="A2329" s="3" t="str">
        <f t="shared" si="73"/>
        <v/>
      </c>
      <c r="B2329" s="29" t="e">
        <f>VLOOKUP(IF(LEN(F2329)&lt;11,TEXT(F2329,"00000000000"),F2329),マスタ!B:C,2,0)</f>
        <v>#N/A</v>
      </c>
      <c r="C2329" s="29" t="e">
        <f>VLOOKUP(G2329,マスタ!F:G,2,0)</f>
        <v>#N/A</v>
      </c>
      <c r="D2329" s="29" t="e">
        <f>VLOOKUP(H2329,マスタ!I:J,2,0)</f>
        <v>#N/A</v>
      </c>
      <c r="E2329" s="29" t="e">
        <f>VLOOKUP(IF(LEN(F2329)&lt;11,TEXT(F2329,"00000000000"),F2329),マスタ!B:D,3,0)</f>
        <v>#N/A</v>
      </c>
      <c r="F2329" s="46"/>
      <c r="G2329" s="25"/>
      <c r="H2329" s="25"/>
      <c r="I2329" s="25"/>
      <c r="J2329" s="25"/>
      <c r="K2329" s="25"/>
      <c r="L2329" s="25"/>
      <c r="M2329" s="25"/>
      <c r="N2329" s="26"/>
      <c r="O2329" s="26"/>
      <c r="P2329" s="26"/>
      <c r="Q2329" s="36"/>
      <c r="R2329" s="27">
        <f>自店在庫!$H$3</f>
        <v>5438</v>
      </c>
      <c r="S2329" s="28">
        <f>IFERROR(SUMIF(自店在庫!$A:$A,A2329,自店在庫!$E:$E),0)</f>
        <v>0</v>
      </c>
      <c r="T2329" s="29">
        <f>IFERROR((SUMIF('売上伝票CSV(自店)'!A:A,A2329,'売上伝票CSV(自店)'!I:I)),0)</f>
        <v>0</v>
      </c>
      <c r="U2329" s="30"/>
      <c r="V2329" s="31">
        <f t="shared" si="72"/>
        <v>0</v>
      </c>
      <c r="W2329" s="29"/>
    </row>
    <row r="2330" spans="1:23" ht="18.75" hidden="1" customHeight="1">
      <c r="A2330" s="3" t="str">
        <f t="shared" si="73"/>
        <v/>
      </c>
      <c r="B2330" s="29" t="e">
        <f>VLOOKUP(IF(LEN(F2330)&lt;11,TEXT(F2330,"00000000000"),F2330),マスタ!B:C,2,0)</f>
        <v>#N/A</v>
      </c>
      <c r="C2330" s="29" t="e">
        <f>VLOOKUP(G2330,マスタ!F:G,2,0)</f>
        <v>#N/A</v>
      </c>
      <c r="D2330" s="29" t="e">
        <f>VLOOKUP(H2330,マスタ!I:J,2,0)</f>
        <v>#N/A</v>
      </c>
      <c r="E2330" s="29" t="e">
        <f>VLOOKUP(IF(LEN(F2330)&lt;11,TEXT(F2330,"00000000000"),F2330),マスタ!B:D,3,0)</f>
        <v>#N/A</v>
      </c>
      <c r="F2330" s="46"/>
      <c r="G2330" s="25"/>
      <c r="H2330" s="25"/>
      <c r="I2330" s="25"/>
      <c r="J2330" s="25"/>
      <c r="K2330" s="25"/>
      <c r="L2330" s="25"/>
      <c r="M2330" s="25"/>
      <c r="N2330" s="26"/>
      <c r="O2330" s="26"/>
      <c r="P2330" s="26"/>
      <c r="Q2330" s="36"/>
      <c r="R2330" s="27">
        <f>自店在庫!$H$3</f>
        <v>5438</v>
      </c>
      <c r="S2330" s="28">
        <f>IFERROR(SUMIF(自店在庫!$A:$A,A2330,自店在庫!$E:$E),0)</f>
        <v>0</v>
      </c>
      <c r="T2330" s="29">
        <f>IFERROR((SUMIF('売上伝票CSV(自店)'!A:A,A2330,'売上伝票CSV(自店)'!I:I)),0)</f>
        <v>0</v>
      </c>
      <c r="U2330" s="30"/>
      <c r="V2330" s="31">
        <f t="shared" si="72"/>
        <v>0</v>
      </c>
      <c r="W2330" s="29"/>
    </row>
    <row r="2331" spans="1:23" ht="18.75" hidden="1" customHeight="1">
      <c r="A2331" s="3" t="str">
        <f t="shared" si="73"/>
        <v/>
      </c>
      <c r="B2331" s="29" t="e">
        <f>VLOOKUP(IF(LEN(F2331)&lt;11,TEXT(F2331,"00000000000"),F2331),マスタ!B:C,2,0)</f>
        <v>#N/A</v>
      </c>
      <c r="C2331" s="29" t="e">
        <f>VLOOKUP(G2331,マスタ!F:G,2,0)</f>
        <v>#N/A</v>
      </c>
      <c r="D2331" s="29" t="e">
        <f>VLOOKUP(H2331,マスタ!I:J,2,0)</f>
        <v>#N/A</v>
      </c>
      <c r="E2331" s="29" t="e">
        <f>VLOOKUP(IF(LEN(F2331)&lt;11,TEXT(F2331,"00000000000"),F2331),マスタ!B:D,3,0)</f>
        <v>#N/A</v>
      </c>
      <c r="F2331" s="46"/>
      <c r="G2331" s="25"/>
      <c r="H2331" s="25"/>
      <c r="I2331" s="25"/>
      <c r="J2331" s="25"/>
      <c r="K2331" s="25"/>
      <c r="L2331" s="25"/>
      <c r="M2331" s="25"/>
      <c r="N2331" s="26"/>
      <c r="O2331" s="26"/>
      <c r="P2331" s="26"/>
      <c r="Q2331" s="36"/>
      <c r="R2331" s="27">
        <f>自店在庫!$H$3</f>
        <v>5438</v>
      </c>
      <c r="S2331" s="28">
        <f>IFERROR(SUMIF(自店在庫!$A:$A,A2331,自店在庫!$E:$E),0)</f>
        <v>0</v>
      </c>
      <c r="T2331" s="29">
        <f>IFERROR((SUMIF('売上伝票CSV(自店)'!A:A,A2331,'売上伝票CSV(自店)'!I:I)),0)</f>
        <v>0</v>
      </c>
      <c r="U2331" s="30"/>
      <c r="V2331" s="31">
        <f t="shared" si="72"/>
        <v>0</v>
      </c>
      <c r="W2331" s="29"/>
    </row>
    <row r="2332" spans="1:23" ht="18.75" hidden="1" customHeight="1">
      <c r="A2332" s="3" t="str">
        <f t="shared" si="73"/>
        <v/>
      </c>
      <c r="B2332" s="29" t="e">
        <f>VLOOKUP(IF(LEN(F2332)&lt;11,TEXT(F2332,"00000000000"),F2332),マスタ!B:C,2,0)</f>
        <v>#N/A</v>
      </c>
      <c r="C2332" s="29" t="e">
        <f>VLOOKUP(G2332,マスタ!F:G,2,0)</f>
        <v>#N/A</v>
      </c>
      <c r="D2332" s="29" t="e">
        <f>VLOOKUP(H2332,マスタ!I:J,2,0)</f>
        <v>#N/A</v>
      </c>
      <c r="E2332" s="29" t="e">
        <f>VLOOKUP(IF(LEN(F2332)&lt;11,TEXT(F2332,"00000000000"),F2332),マスタ!B:D,3,0)</f>
        <v>#N/A</v>
      </c>
      <c r="F2332" s="46"/>
      <c r="G2332" s="25"/>
      <c r="H2332" s="25"/>
      <c r="I2332" s="25"/>
      <c r="J2332" s="25"/>
      <c r="K2332" s="25"/>
      <c r="L2332" s="25"/>
      <c r="M2332" s="25"/>
      <c r="N2332" s="26"/>
      <c r="O2332" s="26"/>
      <c r="P2332" s="26"/>
      <c r="Q2332" s="36"/>
      <c r="R2332" s="27">
        <f>自店在庫!$H$3</f>
        <v>5438</v>
      </c>
      <c r="S2332" s="28">
        <f>IFERROR(SUMIF(自店在庫!$A:$A,A2332,自店在庫!$E:$E),0)</f>
        <v>0</v>
      </c>
      <c r="T2332" s="29">
        <f>IFERROR((SUMIF('売上伝票CSV(自店)'!A:A,A2332,'売上伝票CSV(自店)'!I:I)),0)</f>
        <v>0</v>
      </c>
      <c r="U2332" s="30"/>
      <c r="V2332" s="31">
        <f t="shared" si="72"/>
        <v>0</v>
      </c>
      <c r="W2332" s="29"/>
    </row>
    <row r="2333" spans="1:23" ht="18.75" hidden="1" customHeight="1">
      <c r="A2333" s="3" t="str">
        <f t="shared" si="73"/>
        <v/>
      </c>
      <c r="B2333" s="29" t="e">
        <f>VLOOKUP(IF(LEN(F2333)&lt;11,TEXT(F2333,"00000000000"),F2333),マスタ!B:C,2,0)</f>
        <v>#N/A</v>
      </c>
      <c r="C2333" s="29" t="e">
        <f>VLOOKUP(G2333,マスタ!F:G,2,0)</f>
        <v>#N/A</v>
      </c>
      <c r="D2333" s="29" t="e">
        <f>VLOOKUP(H2333,マスタ!I:J,2,0)</f>
        <v>#N/A</v>
      </c>
      <c r="E2333" s="29" t="e">
        <f>VLOOKUP(IF(LEN(F2333)&lt;11,TEXT(F2333,"00000000000"),F2333),マスタ!B:D,3,0)</f>
        <v>#N/A</v>
      </c>
      <c r="F2333" s="46"/>
      <c r="G2333" s="25"/>
      <c r="H2333" s="25"/>
      <c r="I2333" s="25"/>
      <c r="J2333" s="25"/>
      <c r="K2333" s="25"/>
      <c r="L2333" s="25"/>
      <c r="M2333" s="25"/>
      <c r="N2333" s="26"/>
      <c r="O2333" s="26"/>
      <c r="P2333" s="26"/>
      <c r="Q2333" s="36"/>
      <c r="R2333" s="27">
        <f>自店在庫!$H$3</f>
        <v>5438</v>
      </c>
      <c r="S2333" s="28">
        <f>IFERROR(SUMIF(自店在庫!$A:$A,A2333,自店在庫!$E:$E),0)</f>
        <v>0</v>
      </c>
      <c r="T2333" s="29">
        <f>IFERROR((SUMIF('売上伝票CSV(自店)'!A:A,A2333,'売上伝票CSV(自店)'!I:I)),0)</f>
        <v>0</v>
      </c>
      <c r="U2333" s="30"/>
      <c r="V2333" s="31">
        <f t="shared" si="72"/>
        <v>0</v>
      </c>
      <c r="W2333" s="29"/>
    </row>
    <row r="2334" spans="1:23" ht="18.75" hidden="1" customHeight="1">
      <c r="A2334" s="3" t="str">
        <f t="shared" si="73"/>
        <v/>
      </c>
      <c r="B2334" s="29" t="e">
        <f>VLOOKUP(IF(LEN(F2334)&lt;11,TEXT(F2334,"00000000000"),F2334),マスタ!B:C,2,0)</f>
        <v>#N/A</v>
      </c>
      <c r="C2334" s="29" t="e">
        <f>VLOOKUP(G2334,マスタ!F:G,2,0)</f>
        <v>#N/A</v>
      </c>
      <c r="D2334" s="29" t="e">
        <f>VLOOKUP(H2334,マスタ!I:J,2,0)</f>
        <v>#N/A</v>
      </c>
      <c r="E2334" s="29" t="e">
        <f>VLOOKUP(IF(LEN(F2334)&lt;11,TEXT(F2334,"00000000000"),F2334),マスタ!B:D,3,0)</f>
        <v>#N/A</v>
      </c>
      <c r="F2334" s="46"/>
      <c r="G2334" s="25"/>
      <c r="H2334" s="25"/>
      <c r="I2334" s="25"/>
      <c r="J2334" s="25"/>
      <c r="K2334" s="25"/>
      <c r="L2334" s="25"/>
      <c r="M2334" s="25"/>
      <c r="N2334" s="26"/>
      <c r="O2334" s="26"/>
      <c r="P2334" s="26"/>
      <c r="Q2334" s="36"/>
      <c r="R2334" s="27">
        <f>自店在庫!$H$3</f>
        <v>5438</v>
      </c>
      <c r="S2334" s="28">
        <f>IFERROR(SUMIF(自店在庫!$A:$A,A2334,自店在庫!$E:$E),0)</f>
        <v>0</v>
      </c>
      <c r="T2334" s="29">
        <f>IFERROR((SUMIF('売上伝票CSV(自店)'!A:A,A2334,'売上伝票CSV(自店)'!I:I)),0)</f>
        <v>0</v>
      </c>
      <c r="U2334" s="30"/>
      <c r="V2334" s="31">
        <f t="shared" si="72"/>
        <v>0</v>
      </c>
      <c r="W2334" s="29"/>
    </row>
    <row r="2335" spans="1:23" ht="18.75" hidden="1" customHeight="1">
      <c r="A2335" s="3" t="str">
        <f t="shared" si="73"/>
        <v/>
      </c>
      <c r="B2335" s="29" t="e">
        <f>VLOOKUP(IF(LEN(F2335)&lt;11,TEXT(F2335,"00000000000"),F2335),マスタ!B:C,2,0)</f>
        <v>#N/A</v>
      </c>
      <c r="C2335" s="29" t="e">
        <f>VLOOKUP(G2335,マスタ!F:G,2,0)</f>
        <v>#N/A</v>
      </c>
      <c r="D2335" s="29" t="e">
        <f>VLOOKUP(H2335,マスタ!I:J,2,0)</f>
        <v>#N/A</v>
      </c>
      <c r="E2335" s="29" t="e">
        <f>VLOOKUP(IF(LEN(F2335)&lt;11,TEXT(F2335,"00000000000"),F2335),マスタ!B:D,3,0)</f>
        <v>#N/A</v>
      </c>
      <c r="F2335" s="46"/>
      <c r="G2335" s="25"/>
      <c r="H2335" s="25"/>
      <c r="I2335" s="25"/>
      <c r="J2335" s="25"/>
      <c r="K2335" s="25"/>
      <c r="L2335" s="25"/>
      <c r="M2335" s="25"/>
      <c r="N2335" s="26"/>
      <c r="O2335" s="26"/>
      <c r="P2335" s="26"/>
      <c r="Q2335" s="36"/>
      <c r="R2335" s="27">
        <f>自店在庫!$H$3</f>
        <v>5438</v>
      </c>
      <c r="S2335" s="28">
        <f>IFERROR(SUMIF(自店在庫!$A:$A,A2335,自店在庫!$E:$E),0)</f>
        <v>0</v>
      </c>
      <c r="T2335" s="29">
        <f>IFERROR((SUMIF('売上伝票CSV(自店)'!A:A,A2335,'売上伝票CSV(自店)'!I:I)),0)</f>
        <v>0</v>
      </c>
      <c r="U2335" s="30"/>
      <c r="V2335" s="31">
        <f t="shared" si="72"/>
        <v>0</v>
      </c>
      <c r="W2335" s="29"/>
    </row>
    <row r="2336" spans="1:23" ht="18.75" hidden="1" customHeight="1">
      <c r="A2336" s="3" t="str">
        <f t="shared" si="73"/>
        <v/>
      </c>
      <c r="B2336" s="29" t="e">
        <f>VLOOKUP(IF(LEN(F2336)&lt;11,TEXT(F2336,"00000000000"),F2336),マスタ!B:C,2,0)</f>
        <v>#N/A</v>
      </c>
      <c r="C2336" s="29" t="e">
        <f>VLOOKUP(G2336,マスタ!F:G,2,0)</f>
        <v>#N/A</v>
      </c>
      <c r="D2336" s="29" t="e">
        <f>VLOOKUP(H2336,マスタ!I:J,2,0)</f>
        <v>#N/A</v>
      </c>
      <c r="E2336" s="29" t="e">
        <f>VLOOKUP(IF(LEN(F2336)&lt;11,TEXT(F2336,"00000000000"),F2336),マスタ!B:D,3,0)</f>
        <v>#N/A</v>
      </c>
      <c r="F2336" s="46"/>
      <c r="G2336" s="25"/>
      <c r="H2336" s="25"/>
      <c r="I2336" s="25"/>
      <c r="J2336" s="25"/>
      <c r="K2336" s="25"/>
      <c r="L2336" s="25"/>
      <c r="M2336" s="25"/>
      <c r="N2336" s="26"/>
      <c r="O2336" s="26"/>
      <c r="P2336" s="26"/>
      <c r="Q2336" s="36"/>
      <c r="R2336" s="27">
        <f>自店在庫!$H$3</f>
        <v>5438</v>
      </c>
      <c r="S2336" s="28">
        <f>IFERROR(SUMIF(自店在庫!$A:$A,A2336,自店在庫!$E:$E),0)</f>
        <v>0</v>
      </c>
      <c r="T2336" s="29">
        <f>IFERROR((SUMIF('売上伝票CSV(自店)'!A:A,A2336,'売上伝票CSV(自店)'!I:I)),0)</f>
        <v>0</v>
      </c>
      <c r="U2336" s="30"/>
      <c r="V2336" s="31">
        <f t="shared" si="72"/>
        <v>0</v>
      </c>
      <c r="W2336" s="29"/>
    </row>
    <row r="2337" spans="1:23" ht="18.75" hidden="1" customHeight="1">
      <c r="A2337" s="3" t="str">
        <f t="shared" si="73"/>
        <v/>
      </c>
      <c r="B2337" s="29" t="e">
        <f>VLOOKUP(IF(LEN(F2337)&lt;11,TEXT(F2337,"00000000000"),F2337),マスタ!B:C,2,0)</f>
        <v>#N/A</v>
      </c>
      <c r="C2337" s="29" t="e">
        <f>VLOOKUP(G2337,マスタ!F:G,2,0)</f>
        <v>#N/A</v>
      </c>
      <c r="D2337" s="29" t="e">
        <f>VLOOKUP(H2337,マスタ!I:J,2,0)</f>
        <v>#N/A</v>
      </c>
      <c r="E2337" s="29" t="e">
        <f>VLOOKUP(IF(LEN(F2337)&lt;11,TEXT(F2337,"00000000000"),F2337),マスタ!B:D,3,0)</f>
        <v>#N/A</v>
      </c>
      <c r="F2337" s="46"/>
      <c r="G2337" s="25"/>
      <c r="H2337" s="25"/>
      <c r="I2337" s="25"/>
      <c r="J2337" s="25"/>
      <c r="K2337" s="25"/>
      <c r="L2337" s="25"/>
      <c r="M2337" s="25"/>
      <c r="N2337" s="26"/>
      <c r="O2337" s="26"/>
      <c r="P2337" s="26"/>
      <c r="Q2337" s="36"/>
      <c r="R2337" s="27">
        <f>自店在庫!$H$3</f>
        <v>5438</v>
      </c>
      <c r="S2337" s="28">
        <f>IFERROR(SUMIF(自店在庫!$A:$A,A2337,自店在庫!$E:$E),0)</f>
        <v>0</v>
      </c>
      <c r="T2337" s="29">
        <f>IFERROR((SUMIF('売上伝票CSV(自店)'!A:A,A2337,'売上伝票CSV(自店)'!I:I)),0)</f>
        <v>0</v>
      </c>
      <c r="U2337" s="30"/>
      <c r="V2337" s="31">
        <f t="shared" si="72"/>
        <v>0</v>
      </c>
      <c r="W2337" s="29"/>
    </row>
    <row r="2338" spans="1:23" ht="18.75" hidden="1" customHeight="1">
      <c r="A2338" s="3" t="str">
        <f t="shared" si="73"/>
        <v/>
      </c>
      <c r="B2338" s="29" t="e">
        <f>VLOOKUP(IF(LEN(F2338)&lt;11,TEXT(F2338,"00000000000"),F2338),マスタ!B:C,2,0)</f>
        <v>#N/A</v>
      </c>
      <c r="C2338" s="29" t="e">
        <f>VLOOKUP(G2338,マスタ!F:G,2,0)</f>
        <v>#N/A</v>
      </c>
      <c r="D2338" s="29" t="e">
        <f>VLOOKUP(H2338,マスタ!I:J,2,0)</f>
        <v>#N/A</v>
      </c>
      <c r="E2338" s="29" t="e">
        <f>VLOOKUP(IF(LEN(F2338)&lt;11,TEXT(F2338,"00000000000"),F2338),マスタ!B:D,3,0)</f>
        <v>#N/A</v>
      </c>
      <c r="F2338" s="46"/>
      <c r="G2338" s="25"/>
      <c r="H2338" s="25"/>
      <c r="I2338" s="25"/>
      <c r="J2338" s="25"/>
      <c r="K2338" s="25"/>
      <c r="L2338" s="25"/>
      <c r="M2338" s="25"/>
      <c r="N2338" s="26"/>
      <c r="O2338" s="26"/>
      <c r="P2338" s="26"/>
      <c r="Q2338" s="36"/>
      <c r="R2338" s="27">
        <f>自店在庫!$H$3</f>
        <v>5438</v>
      </c>
      <c r="S2338" s="28">
        <f>IFERROR(SUMIF(自店在庫!$A:$A,A2338,自店在庫!$E:$E),0)</f>
        <v>0</v>
      </c>
      <c r="T2338" s="29">
        <f>IFERROR((SUMIF('売上伝票CSV(自店)'!A:A,A2338,'売上伝票CSV(自店)'!I:I)),0)</f>
        <v>0</v>
      </c>
      <c r="U2338" s="30"/>
      <c r="V2338" s="31">
        <f t="shared" si="72"/>
        <v>0</v>
      </c>
      <c r="W2338" s="29"/>
    </row>
    <row r="2339" spans="1:23" ht="18.75" hidden="1" customHeight="1">
      <c r="A2339" s="3" t="str">
        <f t="shared" si="73"/>
        <v/>
      </c>
      <c r="B2339" s="29" t="e">
        <f>VLOOKUP(IF(LEN(F2339)&lt;11,TEXT(F2339,"00000000000"),F2339),マスタ!B:C,2,0)</f>
        <v>#N/A</v>
      </c>
      <c r="C2339" s="29" t="e">
        <f>VLOOKUP(G2339,マスタ!F:G,2,0)</f>
        <v>#N/A</v>
      </c>
      <c r="D2339" s="29" t="e">
        <f>VLOOKUP(H2339,マスタ!I:J,2,0)</f>
        <v>#N/A</v>
      </c>
      <c r="E2339" s="29" t="e">
        <f>VLOOKUP(IF(LEN(F2339)&lt;11,TEXT(F2339,"00000000000"),F2339),マスタ!B:D,3,0)</f>
        <v>#N/A</v>
      </c>
      <c r="F2339" s="46"/>
      <c r="G2339" s="25"/>
      <c r="H2339" s="25"/>
      <c r="I2339" s="25"/>
      <c r="J2339" s="25"/>
      <c r="K2339" s="25"/>
      <c r="L2339" s="25"/>
      <c r="M2339" s="25"/>
      <c r="N2339" s="26"/>
      <c r="O2339" s="26"/>
      <c r="P2339" s="26"/>
      <c r="Q2339" s="36"/>
      <c r="R2339" s="27">
        <f>自店在庫!$H$3</f>
        <v>5438</v>
      </c>
      <c r="S2339" s="28">
        <f>IFERROR(SUMIF(自店在庫!$A:$A,A2339,自店在庫!$E:$E),0)</f>
        <v>0</v>
      </c>
      <c r="T2339" s="29">
        <f>IFERROR((SUMIF('売上伝票CSV(自店)'!A:A,A2339,'売上伝票CSV(自店)'!I:I)),0)</f>
        <v>0</v>
      </c>
      <c r="U2339" s="30"/>
      <c r="V2339" s="31">
        <f t="shared" si="72"/>
        <v>0</v>
      </c>
      <c r="W2339" s="29"/>
    </row>
    <row r="2340" spans="1:23" ht="18.75" hidden="1" customHeight="1">
      <c r="A2340" s="3" t="str">
        <f t="shared" si="73"/>
        <v/>
      </c>
      <c r="B2340" s="29" t="e">
        <f>VLOOKUP(IF(LEN(F2340)&lt;11,TEXT(F2340,"00000000000"),F2340),マスタ!B:C,2,0)</f>
        <v>#N/A</v>
      </c>
      <c r="C2340" s="29" t="e">
        <f>VLOOKUP(G2340,マスタ!F:G,2,0)</f>
        <v>#N/A</v>
      </c>
      <c r="D2340" s="29" t="e">
        <f>VLOOKUP(H2340,マスタ!I:J,2,0)</f>
        <v>#N/A</v>
      </c>
      <c r="E2340" s="29" t="e">
        <f>VLOOKUP(IF(LEN(F2340)&lt;11,TEXT(F2340,"00000000000"),F2340),マスタ!B:D,3,0)</f>
        <v>#N/A</v>
      </c>
      <c r="F2340" s="46"/>
      <c r="G2340" s="25"/>
      <c r="H2340" s="25"/>
      <c r="I2340" s="25"/>
      <c r="J2340" s="25"/>
      <c r="K2340" s="25"/>
      <c r="L2340" s="25"/>
      <c r="M2340" s="25"/>
      <c r="N2340" s="26"/>
      <c r="O2340" s="26"/>
      <c r="P2340" s="26"/>
      <c r="Q2340" s="36"/>
      <c r="R2340" s="27">
        <f>自店在庫!$H$3</f>
        <v>5438</v>
      </c>
      <c r="S2340" s="28">
        <f>IFERROR(SUMIF(自店在庫!$A:$A,A2340,自店在庫!$E:$E),0)</f>
        <v>0</v>
      </c>
      <c r="T2340" s="29">
        <f>IFERROR((SUMIF('売上伝票CSV(自店)'!A:A,A2340,'売上伝票CSV(自店)'!I:I)),0)</f>
        <v>0</v>
      </c>
      <c r="U2340" s="30"/>
      <c r="V2340" s="31">
        <f t="shared" si="72"/>
        <v>0</v>
      </c>
      <c r="W2340" s="29"/>
    </row>
    <row r="2341" spans="1:23" ht="18.75" hidden="1" customHeight="1">
      <c r="A2341" s="3" t="str">
        <f t="shared" si="73"/>
        <v/>
      </c>
      <c r="B2341" s="29" t="e">
        <f>VLOOKUP(IF(LEN(F2341)&lt;11,TEXT(F2341,"00000000000"),F2341),マスタ!B:C,2,0)</f>
        <v>#N/A</v>
      </c>
      <c r="C2341" s="29" t="e">
        <f>VLOOKUP(G2341,マスタ!F:G,2,0)</f>
        <v>#N/A</v>
      </c>
      <c r="D2341" s="29" t="e">
        <f>VLOOKUP(H2341,マスタ!I:J,2,0)</f>
        <v>#N/A</v>
      </c>
      <c r="E2341" s="29" t="e">
        <f>VLOOKUP(IF(LEN(F2341)&lt;11,TEXT(F2341,"00000000000"),F2341),マスタ!B:D,3,0)</f>
        <v>#N/A</v>
      </c>
      <c r="F2341" s="46"/>
      <c r="G2341" s="25"/>
      <c r="H2341" s="25"/>
      <c r="I2341" s="25"/>
      <c r="J2341" s="25"/>
      <c r="K2341" s="25"/>
      <c r="L2341" s="25"/>
      <c r="M2341" s="25"/>
      <c r="N2341" s="26"/>
      <c r="O2341" s="26"/>
      <c r="P2341" s="26"/>
      <c r="Q2341" s="36"/>
      <c r="R2341" s="27">
        <f>自店在庫!$H$3</f>
        <v>5438</v>
      </c>
      <c r="S2341" s="28">
        <f>IFERROR(SUMIF(自店在庫!$A:$A,A2341,自店在庫!$E:$E),0)</f>
        <v>0</v>
      </c>
      <c r="T2341" s="29">
        <f>IFERROR((SUMIF('売上伝票CSV(自店)'!A:A,A2341,'売上伝票CSV(自店)'!I:I)),0)</f>
        <v>0</v>
      </c>
      <c r="U2341" s="30"/>
      <c r="V2341" s="31">
        <f t="shared" si="72"/>
        <v>0</v>
      </c>
      <c r="W2341" s="29"/>
    </row>
    <row r="2342" spans="1:23" ht="18.75" hidden="1" customHeight="1">
      <c r="A2342" s="3" t="str">
        <f t="shared" si="73"/>
        <v/>
      </c>
      <c r="B2342" s="29" t="e">
        <f>VLOOKUP(IF(LEN(F2342)&lt;11,TEXT(F2342,"00000000000"),F2342),マスタ!B:C,2,0)</f>
        <v>#N/A</v>
      </c>
      <c r="C2342" s="29" t="e">
        <f>VLOOKUP(G2342,マスタ!F:G,2,0)</f>
        <v>#N/A</v>
      </c>
      <c r="D2342" s="29" t="e">
        <f>VLOOKUP(H2342,マスタ!I:J,2,0)</f>
        <v>#N/A</v>
      </c>
      <c r="E2342" s="29" t="e">
        <f>VLOOKUP(IF(LEN(F2342)&lt;11,TEXT(F2342,"00000000000"),F2342),マスタ!B:D,3,0)</f>
        <v>#N/A</v>
      </c>
      <c r="F2342" s="46"/>
      <c r="G2342" s="25"/>
      <c r="H2342" s="25"/>
      <c r="I2342" s="25"/>
      <c r="J2342" s="25"/>
      <c r="K2342" s="25"/>
      <c r="L2342" s="25"/>
      <c r="M2342" s="25"/>
      <c r="N2342" s="26"/>
      <c r="O2342" s="26"/>
      <c r="P2342" s="26"/>
      <c r="Q2342" s="36"/>
      <c r="R2342" s="27">
        <f>自店在庫!$H$3</f>
        <v>5438</v>
      </c>
      <c r="S2342" s="28">
        <f>IFERROR(SUMIF(自店在庫!$A:$A,A2342,自店在庫!$E:$E),0)</f>
        <v>0</v>
      </c>
      <c r="T2342" s="29">
        <f>IFERROR((SUMIF('売上伝票CSV(自店)'!A:A,A2342,'売上伝票CSV(自店)'!I:I)),0)</f>
        <v>0</v>
      </c>
      <c r="U2342" s="30"/>
      <c r="V2342" s="31">
        <f t="shared" si="72"/>
        <v>0</v>
      </c>
      <c r="W2342" s="29"/>
    </row>
    <row r="2343" spans="1:23" ht="18.75" hidden="1" customHeight="1">
      <c r="A2343" s="3" t="str">
        <f t="shared" si="73"/>
        <v/>
      </c>
      <c r="B2343" s="29" t="e">
        <f>VLOOKUP(IF(LEN(F2343)&lt;11,TEXT(F2343,"00000000000"),F2343),マスタ!B:C,2,0)</f>
        <v>#N/A</v>
      </c>
      <c r="C2343" s="29" t="e">
        <f>VLOOKUP(G2343,マスタ!F:G,2,0)</f>
        <v>#N/A</v>
      </c>
      <c r="D2343" s="29" t="e">
        <f>VLOOKUP(H2343,マスタ!I:J,2,0)</f>
        <v>#N/A</v>
      </c>
      <c r="E2343" s="29" t="e">
        <f>VLOOKUP(IF(LEN(F2343)&lt;11,TEXT(F2343,"00000000000"),F2343),マスタ!B:D,3,0)</f>
        <v>#N/A</v>
      </c>
      <c r="F2343" s="46"/>
      <c r="G2343" s="25"/>
      <c r="H2343" s="25"/>
      <c r="I2343" s="25"/>
      <c r="J2343" s="25"/>
      <c r="K2343" s="25"/>
      <c r="L2343" s="25"/>
      <c r="M2343" s="25"/>
      <c r="N2343" s="26"/>
      <c r="O2343" s="26"/>
      <c r="P2343" s="26"/>
      <c r="Q2343" s="36"/>
      <c r="R2343" s="27">
        <f>自店在庫!$H$3</f>
        <v>5438</v>
      </c>
      <c r="S2343" s="28">
        <f>IFERROR(SUMIF(自店在庫!$A:$A,A2343,自店在庫!$E:$E),0)</f>
        <v>0</v>
      </c>
      <c r="T2343" s="29">
        <f>IFERROR((SUMIF('売上伝票CSV(自店)'!A:A,A2343,'売上伝票CSV(自店)'!I:I)),0)</f>
        <v>0</v>
      </c>
      <c r="U2343" s="30"/>
      <c r="V2343" s="31">
        <f t="shared" si="72"/>
        <v>0</v>
      </c>
      <c r="W2343" s="29"/>
    </row>
    <row r="2344" spans="1:23" ht="18.75" hidden="1" customHeight="1">
      <c r="A2344" s="3" t="str">
        <f t="shared" si="73"/>
        <v/>
      </c>
      <c r="B2344" s="29" t="e">
        <f>VLOOKUP(IF(LEN(F2344)&lt;11,TEXT(F2344,"00000000000"),F2344),マスタ!B:C,2,0)</f>
        <v>#N/A</v>
      </c>
      <c r="C2344" s="29" t="e">
        <f>VLOOKUP(G2344,マスタ!F:G,2,0)</f>
        <v>#N/A</v>
      </c>
      <c r="D2344" s="29" t="e">
        <f>VLOOKUP(H2344,マスタ!I:J,2,0)</f>
        <v>#N/A</v>
      </c>
      <c r="E2344" s="29" t="e">
        <f>VLOOKUP(IF(LEN(F2344)&lt;11,TEXT(F2344,"00000000000"),F2344),マスタ!B:D,3,0)</f>
        <v>#N/A</v>
      </c>
      <c r="F2344" s="46"/>
      <c r="G2344" s="25"/>
      <c r="H2344" s="25"/>
      <c r="I2344" s="25"/>
      <c r="J2344" s="25"/>
      <c r="K2344" s="25"/>
      <c r="L2344" s="25"/>
      <c r="M2344" s="25"/>
      <c r="N2344" s="26"/>
      <c r="O2344" s="26"/>
      <c r="P2344" s="26"/>
      <c r="Q2344" s="36"/>
      <c r="R2344" s="27">
        <f>自店在庫!$H$3</f>
        <v>5438</v>
      </c>
      <c r="S2344" s="28">
        <f>IFERROR(SUMIF(自店在庫!$A:$A,A2344,自店在庫!$E:$E),0)</f>
        <v>0</v>
      </c>
      <c r="T2344" s="29">
        <f>IFERROR((SUMIF('売上伝票CSV(自店)'!A:A,A2344,'売上伝票CSV(自店)'!I:I)),0)</f>
        <v>0</v>
      </c>
      <c r="U2344" s="30"/>
      <c r="V2344" s="31">
        <f t="shared" si="72"/>
        <v>0</v>
      </c>
      <c r="W2344" s="29"/>
    </row>
    <row r="2345" spans="1:23" ht="18.75" hidden="1" customHeight="1">
      <c r="A2345" s="3" t="str">
        <f t="shared" si="73"/>
        <v/>
      </c>
      <c r="B2345" s="29" t="e">
        <f>VLOOKUP(IF(LEN(F2345)&lt;11,TEXT(F2345,"00000000000"),F2345),マスタ!B:C,2,0)</f>
        <v>#N/A</v>
      </c>
      <c r="C2345" s="29" t="e">
        <f>VLOOKUP(G2345,マスタ!F:G,2,0)</f>
        <v>#N/A</v>
      </c>
      <c r="D2345" s="29" t="e">
        <f>VLOOKUP(H2345,マスタ!I:J,2,0)</f>
        <v>#N/A</v>
      </c>
      <c r="E2345" s="29" t="e">
        <f>VLOOKUP(IF(LEN(F2345)&lt;11,TEXT(F2345,"00000000000"),F2345),マスタ!B:D,3,0)</f>
        <v>#N/A</v>
      </c>
      <c r="F2345" s="46"/>
      <c r="G2345" s="25"/>
      <c r="H2345" s="25"/>
      <c r="I2345" s="25"/>
      <c r="J2345" s="25"/>
      <c r="K2345" s="25"/>
      <c r="L2345" s="25"/>
      <c r="M2345" s="25"/>
      <c r="N2345" s="26"/>
      <c r="O2345" s="26"/>
      <c r="P2345" s="26"/>
      <c r="Q2345" s="36"/>
      <c r="R2345" s="27">
        <f>自店在庫!$H$3</f>
        <v>5438</v>
      </c>
      <c r="S2345" s="28">
        <f>IFERROR(SUMIF(自店在庫!$A:$A,A2345,自店在庫!$E:$E),0)</f>
        <v>0</v>
      </c>
      <c r="T2345" s="29">
        <f>IFERROR((SUMIF('売上伝票CSV(自店)'!A:A,A2345,'売上伝票CSV(自店)'!I:I)),0)</f>
        <v>0</v>
      </c>
      <c r="U2345" s="30"/>
      <c r="V2345" s="31">
        <f t="shared" si="72"/>
        <v>0</v>
      </c>
      <c r="W2345" s="29"/>
    </row>
    <row r="2346" spans="1:23" ht="18.75" hidden="1" customHeight="1">
      <c r="A2346" s="3" t="str">
        <f t="shared" si="73"/>
        <v/>
      </c>
      <c r="B2346" s="29" t="e">
        <f>VLOOKUP(IF(LEN(F2346)&lt;11,TEXT(F2346,"00000000000"),F2346),マスタ!B:C,2,0)</f>
        <v>#N/A</v>
      </c>
      <c r="C2346" s="29" t="e">
        <f>VLOOKUP(G2346,マスタ!F:G,2,0)</f>
        <v>#N/A</v>
      </c>
      <c r="D2346" s="29" t="e">
        <f>VLOOKUP(H2346,マスタ!I:J,2,0)</f>
        <v>#N/A</v>
      </c>
      <c r="E2346" s="29" t="e">
        <f>VLOOKUP(IF(LEN(F2346)&lt;11,TEXT(F2346,"00000000000"),F2346),マスタ!B:D,3,0)</f>
        <v>#N/A</v>
      </c>
      <c r="F2346" s="46"/>
      <c r="G2346" s="25"/>
      <c r="H2346" s="25"/>
      <c r="I2346" s="25"/>
      <c r="J2346" s="25"/>
      <c r="K2346" s="25"/>
      <c r="L2346" s="25"/>
      <c r="M2346" s="25"/>
      <c r="N2346" s="26"/>
      <c r="O2346" s="26"/>
      <c r="P2346" s="26"/>
      <c r="Q2346" s="36"/>
      <c r="R2346" s="27">
        <f>自店在庫!$H$3</f>
        <v>5438</v>
      </c>
      <c r="S2346" s="28">
        <f>IFERROR(SUMIF(自店在庫!$A:$A,A2346,自店在庫!$E:$E),0)</f>
        <v>0</v>
      </c>
      <c r="T2346" s="29">
        <f>IFERROR((SUMIF('売上伝票CSV(自店)'!A:A,A2346,'売上伝票CSV(自店)'!I:I)),0)</f>
        <v>0</v>
      </c>
      <c r="U2346" s="30"/>
      <c r="V2346" s="31">
        <f t="shared" si="72"/>
        <v>0</v>
      </c>
      <c r="W2346" s="29"/>
    </row>
    <row r="2347" spans="1:23" ht="18.75" hidden="1" customHeight="1">
      <c r="A2347" s="3" t="str">
        <f t="shared" si="73"/>
        <v/>
      </c>
      <c r="B2347" s="29" t="e">
        <f>VLOOKUP(IF(LEN(F2347)&lt;11,TEXT(F2347,"00000000000"),F2347),マスタ!B:C,2,0)</f>
        <v>#N/A</v>
      </c>
      <c r="C2347" s="29" t="e">
        <f>VLOOKUP(G2347,マスタ!F:G,2,0)</f>
        <v>#N/A</v>
      </c>
      <c r="D2347" s="29" t="e">
        <f>VLOOKUP(H2347,マスタ!I:J,2,0)</f>
        <v>#N/A</v>
      </c>
      <c r="E2347" s="29" t="e">
        <f>VLOOKUP(IF(LEN(F2347)&lt;11,TEXT(F2347,"00000000000"),F2347),マスタ!B:D,3,0)</f>
        <v>#N/A</v>
      </c>
      <c r="F2347" s="46"/>
      <c r="G2347" s="25"/>
      <c r="H2347" s="25"/>
      <c r="I2347" s="25"/>
      <c r="J2347" s="25"/>
      <c r="K2347" s="25"/>
      <c r="L2347" s="25"/>
      <c r="M2347" s="25"/>
      <c r="N2347" s="26"/>
      <c r="O2347" s="26"/>
      <c r="P2347" s="26"/>
      <c r="Q2347" s="36"/>
      <c r="R2347" s="27">
        <f>自店在庫!$H$3</f>
        <v>5438</v>
      </c>
      <c r="S2347" s="28">
        <f>IFERROR(SUMIF(自店在庫!$A:$A,A2347,自店在庫!$E:$E),0)</f>
        <v>0</v>
      </c>
      <c r="T2347" s="29">
        <f>IFERROR((SUMIF('売上伝票CSV(自店)'!A:A,A2347,'売上伝票CSV(自店)'!I:I)),0)</f>
        <v>0</v>
      </c>
      <c r="U2347" s="30"/>
      <c r="V2347" s="31">
        <f t="shared" si="72"/>
        <v>0</v>
      </c>
      <c r="W2347" s="29"/>
    </row>
    <row r="2348" spans="1:23" ht="18.75" hidden="1" customHeight="1">
      <c r="A2348" s="3" t="str">
        <f t="shared" si="73"/>
        <v/>
      </c>
      <c r="B2348" s="29" t="e">
        <f>VLOOKUP(IF(LEN(F2348)&lt;11,TEXT(F2348,"00000000000"),F2348),マスタ!B:C,2,0)</f>
        <v>#N/A</v>
      </c>
      <c r="C2348" s="29" t="e">
        <f>VLOOKUP(G2348,マスタ!F:G,2,0)</f>
        <v>#N/A</v>
      </c>
      <c r="D2348" s="29" t="e">
        <f>VLOOKUP(H2348,マスタ!I:J,2,0)</f>
        <v>#N/A</v>
      </c>
      <c r="E2348" s="29" t="e">
        <f>VLOOKUP(IF(LEN(F2348)&lt;11,TEXT(F2348,"00000000000"),F2348),マスタ!B:D,3,0)</f>
        <v>#N/A</v>
      </c>
      <c r="F2348" s="46"/>
      <c r="G2348" s="25"/>
      <c r="H2348" s="25"/>
      <c r="I2348" s="25"/>
      <c r="J2348" s="25"/>
      <c r="K2348" s="25"/>
      <c r="L2348" s="25"/>
      <c r="M2348" s="25"/>
      <c r="N2348" s="26"/>
      <c r="O2348" s="26"/>
      <c r="P2348" s="26"/>
      <c r="Q2348" s="36"/>
      <c r="R2348" s="27">
        <f>自店在庫!$H$3</f>
        <v>5438</v>
      </c>
      <c r="S2348" s="28">
        <f>IFERROR(SUMIF(自店在庫!$A:$A,A2348,自店在庫!$E:$E),0)</f>
        <v>0</v>
      </c>
      <c r="T2348" s="29">
        <f>IFERROR((SUMIF('売上伝票CSV(自店)'!A:A,A2348,'売上伝票CSV(自店)'!I:I)),0)</f>
        <v>0</v>
      </c>
      <c r="U2348" s="30"/>
      <c r="V2348" s="31">
        <f t="shared" si="72"/>
        <v>0</v>
      </c>
      <c r="W2348" s="29"/>
    </row>
    <row r="2349" spans="1:23" ht="18.75" hidden="1" customHeight="1">
      <c r="A2349" s="3" t="str">
        <f t="shared" si="73"/>
        <v/>
      </c>
      <c r="B2349" s="29" t="e">
        <f>VLOOKUP(IF(LEN(F2349)&lt;11,TEXT(F2349,"00000000000"),F2349),マスタ!B:C,2,0)</f>
        <v>#N/A</v>
      </c>
      <c r="C2349" s="29" t="e">
        <f>VLOOKUP(G2349,マスタ!F:G,2,0)</f>
        <v>#N/A</v>
      </c>
      <c r="D2349" s="29" t="e">
        <f>VLOOKUP(H2349,マスタ!I:J,2,0)</f>
        <v>#N/A</v>
      </c>
      <c r="E2349" s="29" t="e">
        <f>VLOOKUP(IF(LEN(F2349)&lt;11,TEXT(F2349,"00000000000"),F2349),マスタ!B:D,3,0)</f>
        <v>#N/A</v>
      </c>
      <c r="F2349" s="46"/>
      <c r="G2349" s="25"/>
      <c r="H2349" s="25"/>
      <c r="I2349" s="25"/>
      <c r="J2349" s="25"/>
      <c r="K2349" s="25"/>
      <c r="L2349" s="25"/>
      <c r="M2349" s="25"/>
      <c r="N2349" s="26"/>
      <c r="O2349" s="26"/>
      <c r="P2349" s="26"/>
      <c r="Q2349" s="36"/>
      <c r="R2349" s="27">
        <f>自店在庫!$H$3</f>
        <v>5438</v>
      </c>
      <c r="S2349" s="28">
        <f>IFERROR(SUMIF(自店在庫!$A:$A,A2349,自店在庫!$E:$E),0)</f>
        <v>0</v>
      </c>
      <c r="T2349" s="29">
        <f>IFERROR((SUMIF('売上伝票CSV(自店)'!A:A,A2349,'売上伝票CSV(自店)'!I:I)),0)</f>
        <v>0</v>
      </c>
      <c r="U2349" s="30"/>
      <c r="V2349" s="31">
        <f t="shared" si="72"/>
        <v>0</v>
      </c>
      <c r="W2349" s="29"/>
    </row>
    <row r="2350" spans="1:23" ht="18.75" hidden="1" customHeight="1">
      <c r="A2350" s="3" t="str">
        <f t="shared" si="73"/>
        <v/>
      </c>
      <c r="B2350" s="29" t="e">
        <f>VLOOKUP(IF(LEN(F2350)&lt;11,TEXT(F2350,"00000000000"),F2350),マスタ!B:C,2,0)</f>
        <v>#N/A</v>
      </c>
      <c r="C2350" s="29" t="e">
        <f>VLOOKUP(G2350,マスタ!F:G,2,0)</f>
        <v>#N/A</v>
      </c>
      <c r="D2350" s="29" t="e">
        <f>VLOOKUP(H2350,マスタ!I:J,2,0)</f>
        <v>#N/A</v>
      </c>
      <c r="E2350" s="29" t="e">
        <f>VLOOKUP(IF(LEN(F2350)&lt;11,TEXT(F2350,"00000000000"),F2350),マスタ!B:D,3,0)</f>
        <v>#N/A</v>
      </c>
      <c r="F2350" s="46"/>
      <c r="G2350" s="25"/>
      <c r="H2350" s="25"/>
      <c r="I2350" s="25"/>
      <c r="J2350" s="25"/>
      <c r="K2350" s="25"/>
      <c r="L2350" s="25"/>
      <c r="M2350" s="25"/>
      <c r="N2350" s="26"/>
      <c r="O2350" s="26"/>
      <c r="P2350" s="26"/>
      <c r="Q2350" s="36"/>
      <c r="R2350" s="27">
        <f>自店在庫!$H$3</f>
        <v>5438</v>
      </c>
      <c r="S2350" s="28">
        <f>IFERROR(SUMIF(自店在庫!$A:$A,A2350,自店在庫!$E:$E),0)</f>
        <v>0</v>
      </c>
      <c r="T2350" s="29">
        <f>IFERROR((SUMIF('売上伝票CSV(自店)'!A:A,A2350,'売上伝票CSV(自店)'!I:I)),0)</f>
        <v>0</v>
      </c>
      <c r="U2350" s="30"/>
      <c r="V2350" s="31">
        <f t="shared" si="72"/>
        <v>0</v>
      </c>
      <c r="W2350" s="29"/>
    </row>
    <row r="2351" spans="1:23" ht="18.75" hidden="1" customHeight="1">
      <c r="A2351" s="3" t="str">
        <f t="shared" si="73"/>
        <v/>
      </c>
      <c r="B2351" s="29" t="e">
        <f>VLOOKUP(IF(LEN(F2351)&lt;11,TEXT(F2351,"00000000000"),F2351),マスタ!B:C,2,0)</f>
        <v>#N/A</v>
      </c>
      <c r="C2351" s="29" t="e">
        <f>VLOOKUP(G2351,マスタ!F:G,2,0)</f>
        <v>#N/A</v>
      </c>
      <c r="D2351" s="29" t="e">
        <f>VLOOKUP(H2351,マスタ!I:J,2,0)</f>
        <v>#N/A</v>
      </c>
      <c r="E2351" s="29" t="e">
        <f>VLOOKUP(IF(LEN(F2351)&lt;11,TEXT(F2351,"00000000000"),F2351),マスタ!B:D,3,0)</f>
        <v>#N/A</v>
      </c>
      <c r="F2351" s="46"/>
      <c r="G2351" s="25"/>
      <c r="H2351" s="25"/>
      <c r="I2351" s="25"/>
      <c r="J2351" s="25"/>
      <c r="K2351" s="25"/>
      <c r="L2351" s="25"/>
      <c r="M2351" s="25"/>
      <c r="N2351" s="26"/>
      <c r="O2351" s="26"/>
      <c r="P2351" s="26"/>
      <c r="Q2351" s="36"/>
      <c r="R2351" s="27">
        <f>自店在庫!$H$3</f>
        <v>5438</v>
      </c>
      <c r="S2351" s="28">
        <f>IFERROR(SUMIF(自店在庫!$A:$A,A2351,自店在庫!$E:$E),0)</f>
        <v>0</v>
      </c>
      <c r="T2351" s="29">
        <f>IFERROR((SUMIF('売上伝票CSV(自店)'!A:A,A2351,'売上伝票CSV(自店)'!I:I)),0)</f>
        <v>0</v>
      </c>
      <c r="U2351" s="30"/>
      <c r="V2351" s="31">
        <f t="shared" si="72"/>
        <v>0</v>
      </c>
      <c r="W2351" s="29"/>
    </row>
    <row r="2352" spans="1:23" ht="18.75" hidden="1" customHeight="1">
      <c r="A2352" s="3" t="str">
        <f t="shared" si="73"/>
        <v/>
      </c>
      <c r="B2352" s="29" t="e">
        <f>VLOOKUP(IF(LEN(F2352)&lt;11,TEXT(F2352,"00000000000"),F2352),マスタ!B:C,2,0)</f>
        <v>#N/A</v>
      </c>
      <c r="C2352" s="29" t="e">
        <f>VLOOKUP(G2352,マスタ!F:G,2,0)</f>
        <v>#N/A</v>
      </c>
      <c r="D2352" s="29" t="e">
        <f>VLOOKUP(H2352,マスタ!I:J,2,0)</f>
        <v>#N/A</v>
      </c>
      <c r="E2352" s="29" t="e">
        <f>VLOOKUP(IF(LEN(F2352)&lt;11,TEXT(F2352,"00000000000"),F2352),マスタ!B:D,3,0)</f>
        <v>#N/A</v>
      </c>
      <c r="F2352" s="46"/>
      <c r="G2352" s="25"/>
      <c r="H2352" s="25"/>
      <c r="I2352" s="25"/>
      <c r="J2352" s="25"/>
      <c r="K2352" s="25"/>
      <c r="L2352" s="25"/>
      <c r="M2352" s="25"/>
      <c r="N2352" s="26"/>
      <c r="O2352" s="26"/>
      <c r="P2352" s="26"/>
      <c r="Q2352" s="36"/>
      <c r="R2352" s="27">
        <f>自店在庫!$H$3</f>
        <v>5438</v>
      </c>
      <c r="S2352" s="28">
        <f>IFERROR(SUMIF(自店在庫!$A:$A,A2352,自店在庫!$E:$E),0)</f>
        <v>0</v>
      </c>
      <c r="T2352" s="29">
        <f>IFERROR((SUMIF('売上伝票CSV(自店)'!A:A,A2352,'売上伝票CSV(自店)'!I:I)),0)</f>
        <v>0</v>
      </c>
      <c r="U2352" s="30"/>
      <c r="V2352" s="31">
        <f t="shared" si="72"/>
        <v>0</v>
      </c>
      <c r="W2352" s="29"/>
    </row>
    <row r="2353" spans="1:23" ht="18.75" hidden="1" customHeight="1">
      <c r="A2353" s="3" t="str">
        <f t="shared" si="73"/>
        <v/>
      </c>
      <c r="B2353" s="29" t="e">
        <f>VLOOKUP(IF(LEN(F2353)&lt;11,TEXT(F2353,"00000000000"),F2353),マスタ!B:C,2,0)</f>
        <v>#N/A</v>
      </c>
      <c r="C2353" s="29" t="e">
        <f>VLOOKUP(G2353,マスタ!F:G,2,0)</f>
        <v>#N/A</v>
      </c>
      <c r="D2353" s="29" t="e">
        <f>VLOOKUP(H2353,マスタ!I:J,2,0)</f>
        <v>#N/A</v>
      </c>
      <c r="E2353" s="29" t="e">
        <f>VLOOKUP(IF(LEN(F2353)&lt;11,TEXT(F2353,"00000000000"),F2353),マスタ!B:D,3,0)</f>
        <v>#N/A</v>
      </c>
      <c r="F2353" s="46"/>
      <c r="G2353" s="25"/>
      <c r="H2353" s="25"/>
      <c r="I2353" s="25"/>
      <c r="J2353" s="25"/>
      <c r="K2353" s="25"/>
      <c r="L2353" s="25"/>
      <c r="M2353" s="25"/>
      <c r="N2353" s="26"/>
      <c r="O2353" s="26"/>
      <c r="P2353" s="26"/>
      <c r="Q2353" s="36"/>
      <c r="R2353" s="27">
        <f>自店在庫!$H$3</f>
        <v>5438</v>
      </c>
      <c r="S2353" s="28">
        <f>IFERROR(SUMIF(自店在庫!$A:$A,A2353,自店在庫!$E:$E),0)</f>
        <v>0</v>
      </c>
      <c r="T2353" s="29">
        <f>IFERROR((SUMIF('売上伝票CSV(自店)'!A:A,A2353,'売上伝票CSV(自店)'!I:I)),0)</f>
        <v>0</v>
      </c>
      <c r="U2353" s="30"/>
      <c r="V2353" s="31">
        <f t="shared" si="72"/>
        <v>0</v>
      </c>
      <c r="W2353" s="29"/>
    </row>
    <row r="2354" spans="1:23" ht="18.75" hidden="1" customHeight="1">
      <c r="A2354" s="3" t="str">
        <f t="shared" si="73"/>
        <v/>
      </c>
      <c r="B2354" s="29" t="e">
        <f>VLOOKUP(IF(LEN(F2354)&lt;11,TEXT(F2354,"00000000000"),F2354),マスタ!B:C,2,0)</f>
        <v>#N/A</v>
      </c>
      <c r="C2354" s="29" t="e">
        <f>VLOOKUP(G2354,マスタ!F:G,2,0)</f>
        <v>#N/A</v>
      </c>
      <c r="D2354" s="29" t="e">
        <f>VLOOKUP(H2354,マスタ!I:J,2,0)</f>
        <v>#N/A</v>
      </c>
      <c r="E2354" s="29" t="e">
        <f>VLOOKUP(IF(LEN(F2354)&lt;11,TEXT(F2354,"00000000000"),F2354),マスタ!B:D,3,0)</f>
        <v>#N/A</v>
      </c>
      <c r="F2354" s="46"/>
      <c r="G2354" s="25"/>
      <c r="H2354" s="25"/>
      <c r="I2354" s="25"/>
      <c r="J2354" s="25"/>
      <c r="K2354" s="25"/>
      <c r="L2354" s="25"/>
      <c r="M2354" s="25"/>
      <c r="N2354" s="26"/>
      <c r="O2354" s="26"/>
      <c r="P2354" s="26"/>
      <c r="Q2354" s="36"/>
      <c r="R2354" s="27">
        <f>自店在庫!$H$3</f>
        <v>5438</v>
      </c>
      <c r="S2354" s="28">
        <f>IFERROR(SUMIF(自店在庫!$A:$A,A2354,自店在庫!$E:$E),0)</f>
        <v>0</v>
      </c>
      <c r="T2354" s="29">
        <f>IFERROR((SUMIF('売上伝票CSV(自店)'!A:A,A2354,'売上伝票CSV(自店)'!I:I)),0)</f>
        <v>0</v>
      </c>
      <c r="U2354" s="30"/>
      <c r="V2354" s="31">
        <f t="shared" si="72"/>
        <v>0</v>
      </c>
      <c r="W2354" s="29"/>
    </row>
    <row r="2355" spans="1:23" ht="18.75" hidden="1" customHeight="1">
      <c r="A2355" s="3" t="str">
        <f t="shared" si="73"/>
        <v/>
      </c>
      <c r="B2355" s="29" t="e">
        <f>VLOOKUP(IF(LEN(F2355)&lt;11,TEXT(F2355,"00000000000"),F2355),マスタ!B:C,2,0)</f>
        <v>#N/A</v>
      </c>
      <c r="C2355" s="29" t="e">
        <f>VLOOKUP(G2355,マスタ!F:G,2,0)</f>
        <v>#N/A</v>
      </c>
      <c r="D2355" s="29" t="e">
        <f>VLOOKUP(H2355,マスタ!I:J,2,0)</f>
        <v>#N/A</v>
      </c>
      <c r="E2355" s="29" t="e">
        <f>VLOOKUP(IF(LEN(F2355)&lt;11,TEXT(F2355,"00000000000"),F2355),マスタ!B:D,3,0)</f>
        <v>#N/A</v>
      </c>
      <c r="F2355" s="46"/>
      <c r="G2355" s="25"/>
      <c r="H2355" s="25"/>
      <c r="I2355" s="25"/>
      <c r="J2355" s="25"/>
      <c r="K2355" s="25"/>
      <c r="L2355" s="25"/>
      <c r="M2355" s="25"/>
      <c r="N2355" s="26"/>
      <c r="O2355" s="26"/>
      <c r="P2355" s="26"/>
      <c r="Q2355" s="36"/>
      <c r="R2355" s="27">
        <f>自店在庫!$H$3</f>
        <v>5438</v>
      </c>
      <c r="S2355" s="28">
        <f>IFERROR(SUMIF(自店在庫!$A:$A,A2355,自店在庫!$E:$E),0)</f>
        <v>0</v>
      </c>
      <c r="T2355" s="29">
        <f>IFERROR((SUMIF('売上伝票CSV(自店)'!A:A,A2355,'売上伝票CSV(自店)'!I:I)),0)</f>
        <v>0</v>
      </c>
      <c r="U2355" s="30"/>
      <c r="V2355" s="31">
        <f t="shared" si="72"/>
        <v>0</v>
      </c>
      <c r="W2355" s="29"/>
    </row>
    <row r="2356" spans="1:23" ht="18.75" hidden="1" customHeight="1">
      <c r="A2356" s="3" t="str">
        <f t="shared" si="73"/>
        <v/>
      </c>
      <c r="B2356" s="29" t="e">
        <f>VLOOKUP(IF(LEN(F2356)&lt;11,TEXT(F2356,"00000000000"),F2356),マスタ!B:C,2,0)</f>
        <v>#N/A</v>
      </c>
      <c r="C2356" s="29" t="e">
        <f>VLOOKUP(G2356,マスタ!F:G,2,0)</f>
        <v>#N/A</v>
      </c>
      <c r="D2356" s="29" t="e">
        <f>VLOOKUP(H2356,マスタ!I:J,2,0)</f>
        <v>#N/A</v>
      </c>
      <c r="E2356" s="29" t="e">
        <f>VLOOKUP(IF(LEN(F2356)&lt;11,TEXT(F2356,"00000000000"),F2356),マスタ!B:D,3,0)</f>
        <v>#N/A</v>
      </c>
      <c r="F2356" s="46"/>
      <c r="G2356" s="25"/>
      <c r="H2356" s="25"/>
      <c r="I2356" s="25"/>
      <c r="J2356" s="25"/>
      <c r="K2356" s="25"/>
      <c r="L2356" s="25"/>
      <c r="M2356" s="25"/>
      <c r="N2356" s="26"/>
      <c r="O2356" s="26"/>
      <c r="P2356" s="26"/>
      <c r="Q2356" s="36"/>
      <c r="R2356" s="27">
        <f>自店在庫!$H$3</f>
        <v>5438</v>
      </c>
      <c r="S2356" s="28">
        <f>IFERROR(SUMIF(自店在庫!$A:$A,A2356,自店在庫!$E:$E),0)</f>
        <v>0</v>
      </c>
      <c r="T2356" s="29">
        <f>IFERROR((SUMIF('売上伝票CSV(自店)'!A:A,A2356,'売上伝票CSV(自店)'!I:I)),0)</f>
        <v>0</v>
      </c>
      <c r="U2356" s="30"/>
      <c r="V2356" s="31">
        <f t="shared" si="72"/>
        <v>0</v>
      </c>
      <c r="W2356" s="29"/>
    </row>
    <row r="2357" spans="1:23" ht="18.75" hidden="1" customHeight="1">
      <c r="A2357" s="3" t="str">
        <f t="shared" si="73"/>
        <v/>
      </c>
      <c r="B2357" s="29" t="e">
        <f>VLOOKUP(IF(LEN(F2357)&lt;11,TEXT(F2357,"00000000000"),F2357),マスタ!B:C,2,0)</f>
        <v>#N/A</v>
      </c>
      <c r="C2357" s="29" t="e">
        <f>VLOOKUP(G2357,マスタ!F:G,2,0)</f>
        <v>#N/A</v>
      </c>
      <c r="D2357" s="29" t="e">
        <f>VLOOKUP(H2357,マスタ!I:J,2,0)</f>
        <v>#N/A</v>
      </c>
      <c r="E2357" s="29" t="e">
        <f>VLOOKUP(IF(LEN(F2357)&lt;11,TEXT(F2357,"00000000000"),F2357),マスタ!B:D,3,0)</f>
        <v>#N/A</v>
      </c>
      <c r="F2357" s="46"/>
      <c r="G2357" s="25"/>
      <c r="H2357" s="25"/>
      <c r="I2357" s="25"/>
      <c r="J2357" s="25"/>
      <c r="K2357" s="25"/>
      <c r="L2357" s="25"/>
      <c r="M2357" s="25"/>
      <c r="N2357" s="26"/>
      <c r="O2357" s="26"/>
      <c r="P2357" s="26"/>
      <c r="Q2357" s="36"/>
      <c r="R2357" s="27">
        <f>自店在庫!$H$3</f>
        <v>5438</v>
      </c>
      <c r="S2357" s="28">
        <f>IFERROR(SUMIF(自店在庫!$A:$A,A2357,自店在庫!$E:$E),0)</f>
        <v>0</v>
      </c>
      <c r="T2357" s="29">
        <f>IFERROR((SUMIF('売上伝票CSV(自店)'!A:A,A2357,'売上伝票CSV(自店)'!I:I)),0)</f>
        <v>0</v>
      </c>
      <c r="U2357" s="30"/>
      <c r="V2357" s="31">
        <f t="shared" si="72"/>
        <v>0</v>
      </c>
      <c r="W2357" s="29"/>
    </row>
    <row r="2358" spans="1:23" ht="18.75" hidden="1" customHeight="1">
      <c r="A2358" s="3" t="str">
        <f t="shared" si="73"/>
        <v/>
      </c>
      <c r="B2358" s="29" t="e">
        <f>VLOOKUP(IF(LEN(F2358)&lt;11,TEXT(F2358,"00000000000"),F2358),マスタ!B:C,2,0)</f>
        <v>#N/A</v>
      </c>
      <c r="C2358" s="29" t="e">
        <f>VLOOKUP(G2358,マスタ!F:G,2,0)</f>
        <v>#N/A</v>
      </c>
      <c r="D2358" s="29" t="e">
        <f>VLOOKUP(H2358,マスタ!I:J,2,0)</f>
        <v>#N/A</v>
      </c>
      <c r="E2358" s="29" t="e">
        <f>VLOOKUP(IF(LEN(F2358)&lt;11,TEXT(F2358,"00000000000"),F2358),マスタ!B:D,3,0)</f>
        <v>#N/A</v>
      </c>
      <c r="F2358" s="46"/>
      <c r="G2358" s="25"/>
      <c r="H2358" s="25"/>
      <c r="I2358" s="25"/>
      <c r="J2358" s="25"/>
      <c r="K2358" s="25"/>
      <c r="L2358" s="25"/>
      <c r="M2358" s="25"/>
      <c r="N2358" s="26"/>
      <c r="O2358" s="26"/>
      <c r="P2358" s="26"/>
      <c r="Q2358" s="36"/>
      <c r="R2358" s="27">
        <f>自店在庫!$H$3</f>
        <v>5438</v>
      </c>
      <c r="S2358" s="28">
        <f>IFERROR(SUMIF(自店在庫!$A:$A,A2358,自店在庫!$E:$E),0)</f>
        <v>0</v>
      </c>
      <c r="T2358" s="29">
        <f>IFERROR((SUMIF('売上伝票CSV(自店)'!A:A,A2358,'売上伝票CSV(自店)'!I:I)),0)</f>
        <v>0</v>
      </c>
      <c r="U2358" s="30"/>
      <c r="V2358" s="31">
        <f t="shared" si="72"/>
        <v>0</v>
      </c>
      <c r="W2358" s="29"/>
    </row>
    <row r="2359" spans="1:23" ht="18.75" hidden="1" customHeight="1">
      <c r="A2359" s="3" t="str">
        <f t="shared" si="73"/>
        <v/>
      </c>
      <c r="B2359" s="29" t="e">
        <f>VLOOKUP(IF(LEN(F2359)&lt;11,TEXT(F2359,"00000000000"),F2359),マスタ!B:C,2,0)</f>
        <v>#N/A</v>
      </c>
      <c r="C2359" s="29" t="e">
        <f>VLOOKUP(G2359,マスタ!F:G,2,0)</f>
        <v>#N/A</v>
      </c>
      <c r="D2359" s="29" t="e">
        <f>VLOOKUP(H2359,マスタ!I:J,2,0)</f>
        <v>#N/A</v>
      </c>
      <c r="E2359" s="29" t="e">
        <f>VLOOKUP(IF(LEN(F2359)&lt;11,TEXT(F2359,"00000000000"),F2359),マスタ!B:D,3,0)</f>
        <v>#N/A</v>
      </c>
      <c r="F2359" s="46"/>
      <c r="G2359" s="25"/>
      <c r="H2359" s="25"/>
      <c r="I2359" s="25"/>
      <c r="J2359" s="25"/>
      <c r="K2359" s="25"/>
      <c r="L2359" s="25"/>
      <c r="M2359" s="25"/>
      <c r="N2359" s="26"/>
      <c r="O2359" s="26"/>
      <c r="P2359" s="26"/>
      <c r="Q2359" s="36"/>
      <c r="R2359" s="27">
        <f>自店在庫!$H$3</f>
        <v>5438</v>
      </c>
      <c r="S2359" s="28">
        <f>IFERROR(SUMIF(自店在庫!$A:$A,A2359,自店在庫!$E:$E),0)</f>
        <v>0</v>
      </c>
      <c r="T2359" s="29">
        <f>IFERROR((SUMIF('売上伝票CSV(自店)'!A:A,A2359,'売上伝票CSV(自店)'!I:I)),0)</f>
        <v>0</v>
      </c>
      <c r="U2359" s="30"/>
      <c r="V2359" s="31">
        <f t="shared" si="72"/>
        <v>0</v>
      </c>
      <c r="W2359" s="29"/>
    </row>
    <row r="2360" spans="1:23" ht="18.75" hidden="1" customHeight="1">
      <c r="A2360" s="3" t="str">
        <f t="shared" si="73"/>
        <v/>
      </c>
      <c r="B2360" s="29" t="e">
        <f>VLOOKUP(IF(LEN(F2360)&lt;11,TEXT(F2360,"00000000000"),F2360),マスタ!B:C,2,0)</f>
        <v>#N/A</v>
      </c>
      <c r="C2360" s="29" t="e">
        <f>VLOOKUP(G2360,マスタ!F:G,2,0)</f>
        <v>#N/A</v>
      </c>
      <c r="D2360" s="29" t="e">
        <f>VLOOKUP(H2360,マスタ!I:J,2,0)</f>
        <v>#N/A</v>
      </c>
      <c r="E2360" s="29" t="e">
        <f>VLOOKUP(IF(LEN(F2360)&lt;11,TEXT(F2360,"00000000000"),F2360),マスタ!B:D,3,0)</f>
        <v>#N/A</v>
      </c>
      <c r="F2360" s="46"/>
      <c r="G2360" s="25"/>
      <c r="H2360" s="25"/>
      <c r="I2360" s="25"/>
      <c r="J2360" s="25"/>
      <c r="K2360" s="25"/>
      <c r="L2360" s="25"/>
      <c r="M2360" s="25"/>
      <c r="N2360" s="26"/>
      <c r="O2360" s="26"/>
      <c r="P2360" s="26"/>
      <c r="Q2360" s="36"/>
      <c r="R2360" s="27">
        <f>自店在庫!$H$3</f>
        <v>5438</v>
      </c>
      <c r="S2360" s="28">
        <f>IFERROR(SUMIF(自店在庫!$A:$A,A2360,自店在庫!$E:$E),0)</f>
        <v>0</v>
      </c>
      <c r="T2360" s="29">
        <f>IFERROR((SUMIF('売上伝票CSV(自店)'!A:A,A2360,'売上伝票CSV(自店)'!I:I)),0)</f>
        <v>0</v>
      </c>
      <c r="U2360" s="30"/>
      <c r="V2360" s="31">
        <f t="shared" si="72"/>
        <v>0</v>
      </c>
      <c r="W2360" s="29"/>
    </row>
    <row r="2361" spans="1:23" ht="18.75" hidden="1" customHeight="1">
      <c r="A2361" s="3" t="str">
        <f t="shared" si="73"/>
        <v/>
      </c>
      <c r="B2361" s="29" t="e">
        <f>VLOOKUP(IF(LEN(F2361)&lt;11,TEXT(F2361,"00000000000"),F2361),マスタ!B:C,2,0)</f>
        <v>#N/A</v>
      </c>
      <c r="C2361" s="29" t="e">
        <f>VLOOKUP(G2361,マスタ!F:G,2,0)</f>
        <v>#N/A</v>
      </c>
      <c r="D2361" s="29" t="e">
        <f>VLOOKUP(H2361,マスタ!I:J,2,0)</f>
        <v>#N/A</v>
      </c>
      <c r="E2361" s="29" t="e">
        <f>VLOOKUP(IF(LEN(F2361)&lt;11,TEXT(F2361,"00000000000"),F2361),マスタ!B:D,3,0)</f>
        <v>#N/A</v>
      </c>
      <c r="F2361" s="46"/>
      <c r="G2361" s="25"/>
      <c r="H2361" s="25"/>
      <c r="I2361" s="25"/>
      <c r="J2361" s="25"/>
      <c r="K2361" s="25"/>
      <c r="L2361" s="25"/>
      <c r="M2361" s="25"/>
      <c r="N2361" s="26"/>
      <c r="O2361" s="26"/>
      <c r="P2361" s="26"/>
      <c r="Q2361" s="36"/>
      <c r="R2361" s="27">
        <f>自店在庫!$H$3</f>
        <v>5438</v>
      </c>
      <c r="S2361" s="28">
        <f>IFERROR(SUMIF(自店在庫!$A:$A,A2361,自店在庫!$E:$E),0)</f>
        <v>0</v>
      </c>
      <c r="T2361" s="29">
        <f>IFERROR((SUMIF('売上伝票CSV(自店)'!A:A,A2361,'売上伝票CSV(自店)'!I:I)),0)</f>
        <v>0</v>
      </c>
      <c r="U2361" s="30"/>
      <c r="V2361" s="31">
        <f t="shared" si="72"/>
        <v>0</v>
      </c>
      <c r="W2361" s="29"/>
    </row>
    <row r="2362" spans="1:23" ht="18.75" hidden="1" customHeight="1">
      <c r="A2362" s="3" t="str">
        <f t="shared" si="73"/>
        <v/>
      </c>
      <c r="B2362" s="29" t="e">
        <f>VLOOKUP(IF(LEN(F2362)&lt;11,TEXT(F2362,"00000000000"),F2362),マスタ!B:C,2,0)</f>
        <v>#N/A</v>
      </c>
      <c r="C2362" s="29" t="e">
        <f>VLOOKUP(G2362,マスタ!F:G,2,0)</f>
        <v>#N/A</v>
      </c>
      <c r="D2362" s="29" t="e">
        <f>VLOOKUP(H2362,マスタ!I:J,2,0)</f>
        <v>#N/A</v>
      </c>
      <c r="E2362" s="29" t="e">
        <f>VLOOKUP(IF(LEN(F2362)&lt;11,TEXT(F2362,"00000000000"),F2362),マスタ!B:D,3,0)</f>
        <v>#N/A</v>
      </c>
      <c r="F2362" s="46"/>
      <c r="G2362" s="25"/>
      <c r="H2362" s="25"/>
      <c r="I2362" s="25"/>
      <c r="J2362" s="25"/>
      <c r="K2362" s="25"/>
      <c r="L2362" s="25"/>
      <c r="M2362" s="25"/>
      <c r="N2362" s="26"/>
      <c r="O2362" s="26"/>
      <c r="P2362" s="26"/>
      <c r="Q2362" s="36"/>
      <c r="R2362" s="27">
        <f>自店在庫!$H$3</f>
        <v>5438</v>
      </c>
      <c r="S2362" s="28">
        <f>IFERROR(SUMIF(自店在庫!$A:$A,A2362,自店在庫!$E:$E),0)</f>
        <v>0</v>
      </c>
      <c r="T2362" s="29">
        <f>IFERROR((SUMIF('売上伝票CSV(自店)'!A:A,A2362,'売上伝票CSV(自店)'!I:I)),0)</f>
        <v>0</v>
      </c>
      <c r="U2362" s="30"/>
      <c r="V2362" s="31">
        <f t="shared" si="72"/>
        <v>0</v>
      </c>
      <c r="W2362" s="29"/>
    </row>
    <row r="2363" spans="1:23" ht="18.75" hidden="1" customHeight="1">
      <c r="A2363" s="3" t="str">
        <f t="shared" si="73"/>
        <v/>
      </c>
      <c r="B2363" s="29" t="e">
        <f>VLOOKUP(IF(LEN(F2363)&lt;11,TEXT(F2363,"00000000000"),F2363),マスタ!B:C,2,0)</f>
        <v>#N/A</v>
      </c>
      <c r="C2363" s="29" t="e">
        <f>VLOOKUP(G2363,マスタ!F:G,2,0)</f>
        <v>#N/A</v>
      </c>
      <c r="D2363" s="29" t="e">
        <f>VLOOKUP(H2363,マスタ!I:J,2,0)</f>
        <v>#N/A</v>
      </c>
      <c r="E2363" s="29" t="e">
        <f>VLOOKUP(IF(LEN(F2363)&lt;11,TEXT(F2363,"00000000000"),F2363),マスタ!B:D,3,0)</f>
        <v>#N/A</v>
      </c>
      <c r="F2363" s="46"/>
      <c r="G2363" s="25"/>
      <c r="H2363" s="25"/>
      <c r="I2363" s="25"/>
      <c r="J2363" s="25"/>
      <c r="K2363" s="25"/>
      <c r="L2363" s="25"/>
      <c r="M2363" s="25"/>
      <c r="N2363" s="26"/>
      <c r="O2363" s="26"/>
      <c r="P2363" s="26"/>
      <c r="Q2363" s="36"/>
      <c r="R2363" s="27">
        <f>自店在庫!$H$3</f>
        <v>5438</v>
      </c>
      <c r="S2363" s="28">
        <f>IFERROR(SUMIF(自店在庫!$A:$A,A2363,自店在庫!$E:$E),0)</f>
        <v>0</v>
      </c>
      <c r="T2363" s="29">
        <f>IFERROR((SUMIF('売上伝票CSV(自店)'!A:A,A2363,'売上伝票CSV(自店)'!I:I)),0)</f>
        <v>0</v>
      </c>
      <c r="U2363" s="30"/>
      <c r="V2363" s="31">
        <f t="shared" si="72"/>
        <v>0</v>
      </c>
      <c r="W2363" s="29"/>
    </row>
    <row r="2364" spans="1:23" ht="18.75" hidden="1" customHeight="1">
      <c r="A2364" s="3" t="str">
        <f t="shared" si="73"/>
        <v/>
      </c>
      <c r="B2364" s="29" t="e">
        <f>VLOOKUP(IF(LEN(F2364)&lt;11,TEXT(F2364,"00000000000"),F2364),マスタ!B:C,2,0)</f>
        <v>#N/A</v>
      </c>
      <c r="C2364" s="29" t="e">
        <f>VLOOKUP(G2364,マスタ!F:G,2,0)</f>
        <v>#N/A</v>
      </c>
      <c r="D2364" s="29" t="e">
        <f>VLOOKUP(H2364,マスタ!I:J,2,0)</f>
        <v>#N/A</v>
      </c>
      <c r="E2364" s="29" t="e">
        <f>VLOOKUP(IF(LEN(F2364)&lt;11,TEXT(F2364,"00000000000"),F2364),マスタ!B:D,3,0)</f>
        <v>#N/A</v>
      </c>
      <c r="F2364" s="46"/>
      <c r="G2364" s="25"/>
      <c r="H2364" s="25"/>
      <c r="I2364" s="25"/>
      <c r="J2364" s="25"/>
      <c r="K2364" s="25"/>
      <c r="L2364" s="25"/>
      <c r="M2364" s="25"/>
      <c r="N2364" s="26"/>
      <c r="O2364" s="26"/>
      <c r="P2364" s="26"/>
      <c r="Q2364" s="36"/>
      <c r="R2364" s="27">
        <f>自店在庫!$H$3</f>
        <v>5438</v>
      </c>
      <c r="S2364" s="28">
        <f>IFERROR(SUMIF(自店在庫!$A:$A,A2364,自店在庫!$E:$E),0)</f>
        <v>0</v>
      </c>
      <c r="T2364" s="29">
        <f>IFERROR((SUMIF('売上伝票CSV(自店)'!A:A,A2364,'売上伝票CSV(自店)'!I:I)),0)</f>
        <v>0</v>
      </c>
      <c r="U2364" s="30"/>
      <c r="V2364" s="31">
        <f t="shared" si="72"/>
        <v>0</v>
      </c>
      <c r="W2364" s="29"/>
    </row>
    <row r="2365" spans="1:23" ht="18.75" hidden="1" customHeight="1">
      <c r="A2365" s="3" t="str">
        <f t="shared" si="73"/>
        <v/>
      </c>
      <c r="B2365" s="29" t="e">
        <f>VLOOKUP(IF(LEN(F2365)&lt;11,TEXT(F2365,"00000000000"),F2365),マスタ!B:C,2,0)</f>
        <v>#N/A</v>
      </c>
      <c r="C2365" s="29" t="e">
        <f>VLOOKUP(G2365,マスタ!F:G,2,0)</f>
        <v>#N/A</v>
      </c>
      <c r="D2365" s="29" t="e">
        <f>VLOOKUP(H2365,マスタ!I:J,2,0)</f>
        <v>#N/A</v>
      </c>
      <c r="E2365" s="29" t="e">
        <f>VLOOKUP(IF(LEN(F2365)&lt;11,TEXT(F2365,"00000000000"),F2365),マスタ!B:D,3,0)</f>
        <v>#N/A</v>
      </c>
      <c r="F2365" s="46"/>
      <c r="G2365" s="25"/>
      <c r="H2365" s="25"/>
      <c r="I2365" s="25"/>
      <c r="J2365" s="25"/>
      <c r="K2365" s="25"/>
      <c r="L2365" s="25"/>
      <c r="M2365" s="25"/>
      <c r="N2365" s="26"/>
      <c r="O2365" s="26"/>
      <c r="P2365" s="26"/>
      <c r="Q2365" s="36"/>
      <c r="R2365" s="27">
        <f>自店在庫!$H$3</f>
        <v>5438</v>
      </c>
      <c r="S2365" s="28">
        <f>IFERROR(SUMIF(自店在庫!$A:$A,A2365,自店在庫!$E:$E),0)</f>
        <v>0</v>
      </c>
      <c r="T2365" s="29">
        <f>IFERROR((SUMIF('売上伝票CSV(自店)'!A:A,A2365,'売上伝票CSV(自店)'!I:I)),0)</f>
        <v>0</v>
      </c>
      <c r="U2365" s="30"/>
      <c r="V2365" s="31">
        <f t="shared" si="72"/>
        <v>0</v>
      </c>
      <c r="W2365" s="29"/>
    </row>
    <row r="2366" spans="1:23" ht="18.75" hidden="1" customHeight="1">
      <c r="A2366" s="3" t="str">
        <f t="shared" si="73"/>
        <v/>
      </c>
      <c r="B2366" s="29" t="e">
        <f>VLOOKUP(IF(LEN(F2366)&lt;11,TEXT(F2366,"00000000000"),F2366),マスタ!B:C,2,0)</f>
        <v>#N/A</v>
      </c>
      <c r="C2366" s="29" t="e">
        <f>VLOOKUP(G2366,マスタ!F:G,2,0)</f>
        <v>#N/A</v>
      </c>
      <c r="D2366" s="29" t="e">
        <f>VLOOKUP(H2366,マスタ!I:J,2,0)</f>
        <v>#N/A</v>
      </c>
      <c r="E2366" s="29" t="e">
        <f>VLOOKUP(IF(LEN(F2366)&lt;11,TEXT(F2366,"00000000000"),F2366),マスタ!B:D,3,0)</f>
        <v>#N/A</v>
      </c>
      <c r="F2366" s="46"/>
      <c r="G2366" s="25"/>
      <c r="H2366" s="25"/>
      <c r="I2366" s="25"/>
      <c r="J2366" s="25"/>
      <c r="K2366" s="25"/>
      <c r="L2366" s="25"/>
      <c r="M2366" s="25"/>
      <c r="N2366" s="26"/>
      <c r="O2366" s="26"/>
      <c r="P2366" s="26"/>
      <c r="Q2366" s="36"/>
      <c r="R2366" s="27">
        <f>自店在庫!$H$3</f>
        <v>5438</v>
      </c>
      <c r="S2366" s="28">
        <f>IFERROR(SUMIF(自店在庫!$A:$A,A2366,自店在庫!$E:$E),0)</f>
        <v>0</v>
      </c>
      <c r="T2366" s="29">
        <f>IFERROR((SUMIF('売上伝票CSV(自店)'!A:A,A2366,'売上伝票CSV(自店)'!I:I)),0)</f>
        <v>0</v>
      </c>
      <c r="U2366" s="30"/>
      <c r="V2366" s="31">
        <f t="shared" si="72"/>
        <v>0</v>
      </c>
      <c r="W2366" s="29"/>
    </row>
    <row r="2367" spans="1:23" ht="18.75" hidden="1" customHeight="1">
      <c r="A2367" s="3" t="str">
        <f t="shared" si="73"/>
        <v/>
      </c>
      <c r="B2367" s="29" t="e">
        <f>VLOOKUP(IF(LEN(F2367)&lt;11,TEXT(F2367,"00000000000"),F2367),マスタ!B:C,2,0)</f>
        <v>#N/A</v>
      </c>
      <c r="C2367" s="29" t="e">
        <f>VLOOKUP(G2367,マスタ!F:G,2,0)</f>
        <v>#N/A</v>
      </c>
      <c r="D2367" s="29" t="e">
        <f>VLOOKUP(H2367,マスタ!I:J,2,0)</f>
        <v>#N/A</v>
      </c>
      <c r="E2367" s="29" t="e">
        <f>VLOOKUP(IF(LEN(F2367)&lt;11,TEXT(F2367,"00000000000"),F2367),マスタ!B:D,3,0)</f>
        <v>#N/A</v>
      </c>
      <c r="F2367" s="46"/>
      <c r="G2367" s="25"/>
      <c r="H2367" s="25"/>
      <c r="I2367" s="25"/>
      <c r="J2367" s="25"/>
      <c r="K2367" s="25"/>
      <c r="L2367" s="25"/>
      <c r="M2367" s="25"/>
      <c r="N2367" s="26"/>
      <c r="O2367" s="26"/>
      <c r="P2367" s="26"/>
      <c r="Q2367" s="36"/>
      <c r="R2367" s="27">
        <f>自店在庫!$H$3</f>
        <v>5438</v>
      </c>
      <c r="S2367" s="28">
        <f>IFERROR(SUMIF(自店在庫!$A:$A,A2367,自店在庫!$E:$E),0)</f>
        <v>0</v>
      </c>
      <c r="T2367" s="29">
        <f>IFERROR((SUMIF('売上伝票CSV(自店)'!A:A,A2367,'売上伝票CSV(自店)'!I:I)),0)</f>
        <v>0</v>
      </c>
      <c r="U2367" s="30"/>
      <c r="V2367" s="31">
        <f t="shared" si="72"/>
        <v>0</v>
      </c>
      <c r="W2367" s="29"/>
    </row>
    <row r="2368" spans="1:23" ht="18.75" hidden="1" customHeight="1">
      <c r="A2368" s="3" t="str">
        <f t="shared" si="73"/>
        <v/>
      </c>
      <c r="B2368" s="29" t="e">
        <f>VLOOKUP(IF(LEN(F2368)&lt;11,TEXT(F2368,"00000000000"),F2368),マスタ!B:C,2,0)</f>
        <v>#N/A</v>
      </c>
      <c r="C2368" s="29" t="e">
        <f>VLOOKUP(G2368,マスタ!F:G,2,0)</f>
        <v>#N/A</v>
      </c>
      <c r="D2368" s="29" t="e">
        <f>VLOOKUP(H2368,マスタ!I:J,2,0)</f>
        <v>#N/A</v>
      </c>
      <c r="E2368" s="29" t="e">
        <f>VLOOKUP(IF(LEN(F2368)&lt;11,TEXT(F2368,"00000000000"),F2368),マスタ!B:D,3,0)</f>
        <v>#N/A</v>
      </c>
      <c r="F2368" s="46"/>
      <c r="G2368" s="25"/>
      <c r="H2368" s="25"/>
      <c r="I2368" s="25"/>
      <c r="J2368" s="25"/>
      <c r="K2368" s="25"/>
      <c r="L2368" s="25"/>
      <c r="M2368" s="25"/>
      <c r="N2368" s="26"/>
      <c r="O2368" s="26"/>
      <c r="P2368" s="26"/>
      <c r="Q2368" s="36"/>
      <c r="R2368" s="27">
        <f>自店在庫!$H$3</f>
        <v>5438</v>
      </c>
      <c r="S2368" s="28">
        <f>IFERROR(SUMIF(自店在庫!$A:$A,A2368,自店在庫!$E:$E),0)</f>
        <v>0</v>
      </c>
      <c r="T2368" s="29">
        <f>IFERROR((SUMIF('売上伝票CSV(自店)'!A:A,A2368,'売上伝票CSV(自店)'!I:I)),0)</f>
        <v>0</v>
      </c>
      <c r="U2368" s="30"/>
      <c r="V2368" s="31">
        <f t="shared" si="72"/>
        <v>0</v>
      </c>
      <c r="W2368" s="29"/>
    </row>
    <row r="2369" spans="1:23" ht="18.75" hidden="1" customHeight="1">
      <c r="A2369" s="3" t="str">
        <f t="shared" si="73"/>
        <v/>
      </c>
      <c r="B2369" s="29" t="e">
        <f>VLOOKUP(IF(LEN(F2369)&lt;11,TEXT(F2369,"00000000000"),F2369),マスタ!B:C,2,0)</f>
        <v>#N/A</v>
      </c>
      <c r="C2369" s="29" t="e">
        <f>VLOOKUP(G2369,マスタ!F:G,2,0)</f>
        <v>#N/A</v>
      </c>
      <c r="D2369" s="29" t="e">
        <f>VLOOKUP(H2369,マスタ!I:J,2,0)</f>
        <v>#N/A</v>
      </c>
      <c r="E2369" s="29" t="e">
        <f>VLOOKUP(IF(LEN(F2369)&lt;11,TEXT(F2369,"00000000000"),F2369),マスタ!B:D,3,0)</f>
        <v>#N/A</v>
      </c>
      <c r="F2369" s="46"/>
      <c r="G2369" s="25"/>
      <c r="H2369" s="25"/>
      <c r="I2369" s="25"/>
      <c r="J2369" s="25"/>
      <c r="K2369" s="25"/>
      <c r="L2369" s="25"/>
      <c r="M2369" s="25"/>
      <c r="N2369" s="26"/>
      <c r="O2369" s="26"/>
      <c r="P2369" s="26"/>
      <c r="Q2369" s="36"/>
      <c r="R2369" s="27">
        <f>自店在庫!$H$3</f>
        <v>5438</v>
      </c>
      <c r="S2369" s="28">
        <f>IFERROR(SUMIF(自店在庫!$A:$A,A2369,自店在庫!$E:$E),0)</f>
        <v>0</v>
      </c>
      <c r="T2369" s="29">
        <f>IFERROR((SUMIF('売上伝票CSV(自店)'!A:A,A2369,'売上伝票CSV(自店)'!I:I)),0)</f>
        <v>0</v>
      </c>
      <c r="U2369" s="30"/>
      <c r="V2369" s="31">
        <f t="shared" si="72"/>
        <v>0</v>
      </c>
      <c r="W2369" s="29"/>
    </row>
    <row r="2370" spans="1:23" ht="18.75" hidden="1" customHeight="1">
      <c r="A2370" s="3" t="str">
        <f t="shared" si="73"/>
        <v/>
      </c>
      <c r="B2370" s="29" t="e">
        <f>VLOOKUP(IF(LEN(F2370)&lt;11,TEXT(F2370,"00000000000"),F2370),マスタ!B:C,2,0)</f>
        <v>#N/A</v>
      </c>
      <c r="C2370" s="29" t="e">
        <f>VLOOKUP(G2370,マスタ!F:G,2,0)</f>
        <v>#N/A</v>
      </c>
      <c r="D2370" s="29" t="e">
        <f>VLOOKUP(H2370,マスタ!I:J,2,0)</f>
        <v>#N/A</v>
      </c>
      <c r="E2370" s="29" t="e">
        <f>VLOOKUP(IF(LEN(F2370)&lt;11,TEXT(F2370,"00000000000"),F2370),マスタ!B:D,3,0)</f>
        <v>#N/A</v>
      </c>
      <c r="F2370" s="46"/>
      <c r="G2370" s="25"/>
      <c r="H2370" s="25"/>
      <c r="I2370" s="25"/>
      <c r="J2370" s="25"/>
      <c r="K2370" s="25"/>
      <c r="L2370" s="25"/>
      <c r="M2370" s="25"/>
      <c r="N2370" s="26"/>
      <c r="O2370" s="26"/>
      <c r="P2370" s="26"/>
      <c r="Q2370" s="36"/>
      <c r="R2370" s="27">
        <f>自店在庫!$H$3</f>
        <v>5438</v>
      </c>
      <c r="S2370" s="28">
        <f>IFERROR(SUMIF(自店在庫!$A:$A,A2370,自店在庫!$E:$E),0)</f>
        <v>0</v>
      </c>
      <c r="T2370" s="29">
        <f>IFERROR((SUMIF('売上伝票CSV(自店)'!A:A,A2370,'売上伝票CSV(自店)'!I:I)),0)</f>
        <v>0</v>
      </c>
      <c r="U2370" s="30"/>
      <c r="V2370" s="31">
        <f t="shared" si="72"/>
        <v>0</v>
      </c>
      <c r="W2370" s="29"/>
    </row>
    <row r="2371" spans="1:23" ht="18.75" hidden="1" customHeight="1">
      <c r="A2371" s="3" t="str">
        <f t="shared" si="73"/>
        <v/>
      </c>
      <c r="B2371" s="29" t="e">
        <f>VLOOKUP(IF(LEN(F2371)&lt;11,TEXT(F2371,"00000000000"),F2371),マスタ!B:C,2,0)</f>
        <v>#N/A</v>
      </c>
      <c r="C2371" s="29" t="e">
        <f>VLOOKUP(G2371,マスタ!F:G,2,0)</f>
        <v>#N/A</v>
      </c>
      <c r="D2371" s="29" t="e">
        <f>VLOOKUP(H2371,マスタ!I:J,2,0)</f>
        <v>#N/A</v>
      </c>
      <c r="E2371" s="29" t="e">
        <f>VLOOKUP(IF(LEN(F2371)&lt;11,TEXT(F2371,"00000000000"),F2371),マスタ!B:D,3,0)</f>
        <v>#N/A</v>
      </c>
      <c r="F2371" s="46"/>
      <c r="G2371" s="25"/>
      <c r="H2371" s="25"/>
      <c r="I2371" s="25"/>
      <c r="J2371" s="25"/>
      <c r="K2371" s="25"/>
      <c r="L2371" s="25"/>
      <c r="M2371" s="25"/>
      <c r="N2371" s="26"/>
      <c r="O2371" s="26"/>
      <c r="P2371" s="26"/>
      <c r="Q2371" s="36"/>
      <c r="R2371" s="27">
        <f>自店在庫!$H$3</f>
        <v>5438</v>
      </c>
      <c r="S2371" s="28">
        <f>IFERROR(SUMIF(自店在庫!$A:$A,A2371,自店在庫!$E:$E),0)</f>
        <v>0</v>
      </c>
      <c r="T2371" s="29">
        <f>IFERROR((SUMIF('売上伝票CSV(自店)'!A:A,A2371,'売上伝票CSV(自店)'!I:I)),0)</f>
        <v>0</v>
      </c>
      <c r="U2371" s="30"/>
      <c r="V2371" s="31">
        <f t="shared" si="72"/>
        <v>0</v>
      </c>
      <c r="W2371" s="29"/>
    </row>
    <row r="2372" spans="1:23" ht="18.75" hidden="1" customHeight="1">
      <c r="A2372" s="3" t="str">
        <f t="shared" si="73"/>
        <v/>
      </c>
      <c r="B2372" s="29" t="e">
        <f>VLOOKUP(IF(LEN(F2372)&lt;11,TEXT(F2372,"00000000000"),F2372),マスタ!B:C,2,0)</f>
        <v>#N/A</v>
      </c>
      <c r="C2372" s="29" t="e">
        <f>VLOOKUP(G2372,マスタ!F:G,2,0)</f>
        <v>#N/A</v>
      </c>
      <c r="D2372" s="29" t="e">
        <f>VLOOKUP(H2372,マスタ!I:J,2,0)</f>
        <v>#N/A</v>
      </c>
      <c r="E2372" s="29" t="e">
        <f>VLOOKUP(IF(LEN(F2372)&lt;11,TEXT(F2372,"00000000000"),F2372),マスタ!B:D,3,0)</f>
        <v>#N/A</v>
      </c>
      <c r="F2372" s="46"/>
      <c r="G2372" s="25"/>
      <c r="H2372" s="25"/>
      <c r="I2372" s="25"/>
      <c r="J2372" s="25"/>
      <c r="K2372" s="25"/>
      <c r="L2372" s="25"/>
      <c r="M2372" s="25"/>
      <c r="N2372" s="26"/>
      <c r="O2372" s="26"/>
      <c r="P2372" s="26"/>
      <c r="Q2372" s="36"/>
      <c r="R2372" s="27">
        <f>自店在庫!$H$3</f>
        <v>5438</v>
      </c>
      <c r="S2372" s="28">
        <f>IFERROR(SUMIF(自店在庫!$A:$A,A2372,自店在庫!$E:$E),0)</f>
        <v>0</v>
      </c>
      <c r="T2372" s="29">
        <f>IFERROR((SUMIF('売上伝票CSV(自店)'!A:A,A2372,'売上伝票CSV(自店)'!I:I)),0)</f>
        <v>0</v>
      </c>
      <c r="U2372" s="30"/>
      <c r="V2372" s="31">
        <f t="shared" ref="V2372:V2435" si="74">IFERROR(U2372*P2372,0)</f>
        <v>0</v>
      </c>
      <c r="W2372" s="29"/>
    </row>
    <row r="2373" spans="1:23" ht="18.75" hidden="1" customHeight="1">
      <c r="A2373" s="3" t="str">
        <f t="shared" ref="A2373:A2436" si="75">G2373&amp;H2373&amp;IF(ISBLANK(F2373),"",IF(LEN(F2373)&lt;11,TEXT(F2373,"00000000000"),F2373))</f>
        <v/>
      </c>
      <c r="B2373" s="29" t="e">
        <f>VLOOKUP(IF(LEN(F2373)&lt;11,TEXT(F2373,"00000000000"),F2373),マスタ!B:C,2,0)</f>
        <v>#N/A</v>
      </c>
      <c r="C2373" s="29" t="e">
        <f>VLOOKUP(G2373,マスタ!F:G,2,0)</f>
        <v>#N/A</v>
      </c>
      <c r="D2373" s="29" t="e">
        <f>VLOOKUP(H2373,マスタ!I:J,2,0)</f>
        <v>#N/A</v>
      </c>
      <c r="E2373" s="29" t="e">
        <f>VLOOKUP(IF(LEN(F2373)&lt;11,TEXT(F2373,"00000000000"),F2373),マスタ!B:D,3,0)</f>
        <v>#N/A</v>
      </c>
      <c r="F2373" s="46"/>
      <c r="G2373" s="25"/>
      <c r="H2373" s="25"/>
      <c r="I2373" s="25"/>
      <c r="J2373" s="25"/>
      <c r="K2373" s="25"/>
      <c r="L2373" s="25"/>
      <c r="M2373" s="25"/>
      <c r="N2373" s="26"/>
      <c r="O2373" s="26"/>
      <c r="P2373" s="26"/>
      <c r="Q2373" s="36"/>
      <c r="R2373" s="27">
        <f>自店在庫!$H$3</f>
        <v>5438</v>
      </c>
      <c r="S2373" s="28">
        <f>IFERROR(SUMIF(自店在庫!$A:$A,A2373,自店在庫!$E:$E),0)</f>
        <v>0</v>
      </c>
      <c r="T2373" s="29">
        <f>IFERROR((SUMIF('売上伝票CSV(自店)'!A:A,A2373,'売上伝票CSV(自店)'!I:I)),0)</f>
        <v>0</v>
      </c>
      <c r="U2373" s="30"/>
      <c r="V2373" s="31">
        <f t="shared" si="74"/>
        <v>0</v>
      </c>
      <c r="W2373" s="29"/>
    </row>
    <row r="2374" spans="1:23" ht="18.75" hidden="1" customHeight="1">
      <c r="A2374" s="3" t="str">
        <f t="shared" si="75"/>
        <v/>
      </c>
      <c r="B2374" s="29" t="e">
        <f>VLOOKUP(IF(LEN(F2374)&lt;11,TEXT(F2374,"00000000000"),F2374),マスタ!B:C,2,0)</f>
        <v>#N/A</v>
      </c>
      <c r="C2374" s="29" t="e">
        <f>VLOOKUP(G2374,マスタ!F:G,2,0)</f>
        <v>#N/A</v>
      </c>
      <c r="D2374" s="29" t="e">
        <f>VLOOKUP(H2374,マスタ!I:J,2,0)</f>
        <v>#N/A</v>
      </c>
      <c r="E2374" s="29" t="e">
        <f>VLOOKUP(IF(LEN(F2374)&lt;11,TEXT(F2374,"00000000000"),F2374),マスタ!B:D,3,0)</f>
        <v>#N/A</v>
      </c>
      <c r="F2374" s="46"/>
      <c r="G2374" s="25"/>
      <c r="H2374" s="25"/>
      <c r="I2374" s="25"/>
      <c r="J2374" s="25"/>
      <c r="K2374" s="25"/>
      <c r="L2374" s="25"/>
      <c r="M2374" s="25"/>
      <c r="N2374" s="26"/>
      <c r="O2374" s="26"/>
      <c r="P2374" s="26"/>
      <c r="Q2374" s="36"/>
      <c r="R2374" s="27">
        <f>自店在庫!$H$3</f>
        <v>5438</v>
      </c>
      <c r="S2374" s="28">
        <f>IFERROR(SUMIF(自店在庫!$A:$A,A2374,自店在庫!$E:$E),0)</f>
        <v>0</v>
      </c>
      <c r="T2374" s="29">
        <f>IFERROR((SUMIF('売上伝票CSV(自店)'!A:A,A2374,'売上伝票CSV(自店)'!I:I)),0)</f>
        <v>0</v>
      </c>
      <c r="U2374" s="30"/>
      <c r="V2374" s="31">
        <f t="shared" si="74"/>
        <v>0</v>
      </c>
      <c r="W2374" s="29"/>
    </row>
    <row r="2375" spans="1:23" ht="18.75" hidden="1" customHeight="1">
      <c r="A2375" s="3" t="str">
        <f t="shared" si="75"/>
        <v/>
      </c>
      <c r="B2375" s="29" t="e">
        <f>VLOOKUP(IF(LEN(F2375)&lt;11,TEXT(F2375,"00000000000"),F2375),マスタ!B:C,2,0)</f>
        <v>#N/A</v>
      </c>
      <c r="C2375" s="29" t="e">
        <f>VLOOKUP(G2375,マスタ!F:G,2,0)</f>
        <v>#N/A</v>
      </c>
      <c r="D2375" s="29" t="e">
        <f>VLOOKUP(H2375,マスタ!I:J,2,0)</f>
        <v>#N/A</v>
      </c>
      <c r="E2375" s="29" t="e">
        <f>VLOOKUP(IF(LEN(F2375)&lt;11,TEXT(F2375,"00000000000"),F2375),マスタ!B:D,3,0)</f>
        <v>#N/A</v>
      </c>
      <c r="F2375" s="46"/>
      <c r="G2375" s="25"/>
      <c r="H2375" s="25"/>
      <c r="I2375" s="25"/>
      <c r="J2375" s="25"/>
      <c r="K2375" s="25"/>
      <c r="L2375" s="25"/>
      <c r="M2375" s="25"/>
      <c r="N2375" s="26"/>
      <c r="O2375" s="26"/>
      <c r="P2375" s="26"/>
      <c r="Q2375" s="36"/>
      <c r="R2375" s="27">
        <f>自店在庫!$H$3</f>
        <v>5438</v>
      </c>
      <c r="S2375" s="28">
        <f>IFERROR(SUMIF(自店在庫!$A:$A,A2375,自店在庫!$E:$E),0)</f>
        <v>0</v>
      </c>
      <c r="T2375" s="29">
        <f>IFERROR((SUMIF('売上伝票CSV(自店)'!A:A,A2375,'売上伝票CSV(自店)'!I:I)),0)</f>
        <v>0</v>
      </c>
      <c r="U2375" s="30"/>
      <c r="V2375" s="31">
        <f t="shared" si="74"/>
        <v>0</v>
      </c>
      <c r="W2375" s="29"/>
    </row>
    <row r="2376" spans="1:23" ht="18.75" hidden="1" customHeight="1">
      <c r="A2376" s="3" t="str">
        <f t="shared" si="75"/>
        <v/>
      </c>
      <c r="B2376" s="29" t="e">
        <f>VLOOKUP(IF(LEN(F2376)&lt;11,TEXT(F2376,"00000000000"),F2376),マスタ!B:C,2,0)</f>
        <v>#N/A</v>
      </c>
      <c r="C2376" s="29" t="e">
        <f>VLOOKUP(G2376,マスタ!F:G,2,0)</f>
        <v>#N/A</v>
      </c>
      <c r="D2376" s="29" t="e">
        <f>VLOOKUP(H2376,マスタ!I:J,2,0)</f>
        <v>#N/A</v>
      </c>
      <c r="E2376" s="29" t="e">
        <f>VLOOKUP(IF(LEN(F2376)&lt;11,TEXT(F2376,"00000000000"),F2376),マスタ!B:D,3,0)</f>
        <v>#N/A</v>
      </c>
      <c r="F2376" s="46"/>
      <c r="G2376" s="25"/>
      <c r="H2376" s="25"/>
      <c r="I2376" s="25"/>
      <c r="J2376" s="25"/>
      <c r="K2376" s="25"/>
      <c r="L2376" s="25"/>
      <c r="M2376" s="25"/>
      <c r="N2376" s="26"/>
      <c r="O2376" s="26"/>
      <c r="P2376" s="26"/>
      <c r="Q2376" s="36"/>
      <c r="R2376" s="27">
        <f>自店在庫!$H$3</f>
        <v>5438</v>
      </c>
      <c r="S2376" s="28">
        <f>IFERROR(SUMIF(自店在庫!$A:$A,A2376,自店在庫!$E:$E),0)</f>
        <v>0</v>
      </c>
      <c r="T2376" s="29">
        <f>IFERROR((SUMIF('売上伝票CSV(自店)'!A:A,A2376,'売上伝票CSV(自店)'!I:I)),0)</f>
        <v>0</v>
      </c>
      <c r="U2376" s="30"/>
      <c r="V2376" s="31">
        <f t="shared" si="74"/>
        <v>0</v>
      </c>
      <c r="W2376" s="29"/>
    </row>
    <row r="2377" spans="1:23" ht="18.75" hidden="1" customHeight="1">
      <c r="A2377" s="3" t="str">
        <f t="shared" si="75"/>
        <v/>
      </c>
      <c r="B2377" s="29" t="e">
        <f>VLOOKUP(IF(LEN(F2377)&lt;11,TEXT(F2377,"00000000000"),F2377),マスタ!B:C,2,0)</f>
        <v>#N/A</v>
      </c>
      <c r="C2377" s="29" t="e">
        <f>VLOOKUP(G2377,マスタ!F:G,2,0)</f>
        <v>#N/A</v>
      </c>
      <c r="D2377" s="29" t="e">
        <f>VLOOKUP(H2377,マスタ!I:J,2,0)</f>
        <v>#N/A</v>
      </c>
      <c r="E2377" s="29" t="e">
        <f>VLOOKUP(IF(LEN(F2377)&lt;11,TEXT(F2377,"00000000000"),F2377),マスタ!B:D,3,0)</f>
        <v>#N/A</v>
      </c>
      <c r="F2377" s="46"/>
      <c r="G2377" s="25"/>
      <c r="H2377" s="25"/>
      <c r="I2377" s="25"/>
      <c r="J2377" s="25"/>
      <c r="K2377" s="25"/>
      <c r="L2377" s="25"/>
      <c r="M2377" s="25"/>
      <c r="N2377" s="26"/>
      <c r="O2377" s="26"/>
      <c r="P2377" s="26"/>
      <c r="Q2377" s="36"/>
      <c r="R2377" s="27">
        <f>自店在庫!$H$3</f>
        <v>5438</v>
      </c>
      <c r="S2377" s="28">
        <f>IFERROR(SUMIF(自店在庫!$A:$A,A2377,自店在庫!$E:$E),0)</f>
        <v>0</v>
      </c>
      <c r="T2377" s="29">
        <f>IFERROR((SUMIF('売上伝票CSV(自店)'!A:A,A2377,'売上伝票CSV(自店)'!I:I)),0)</f>
        <v>0</v>
      </c>
      <c r="U2377" s="30"/>
      <c r="V2377" s="31">
        <f t="shared" si="74"/>
        <v>0</v>
      </c>
      <c r="W2377" s="29"/>
    </row>
    <row r="2378" spans="1:23" ht="18.75" hidden="1" customHeight="1">
      <c r="A2378" s="3" t="str">
        <f t="shared" si="75"/>
        <v/>
      </c>
      <c r="B2378" s="29" t="e">
        <f>VLOOKUP(IF(LEN(F2378)&lt;11,TEXT(F2378,"00000000000"),F2378),マスタ!B:C,2,0)</f>
        <v>#N/A</v>
      </c>
      <c r="C2378" s="29" t="e">
        <f>VLOOKUP(G2378,マスタ!F:G,2,0)</f>
        <v>#N/A</v>
      </c>
      <c r="D2378" s="29" t="e">
        <f>VLOOKUP(H2378,マスタ!I:J,2,0)</f>
        <v>#N/A</v>
      </c>
      <c r="E2378" s="29" t="e">
        <f>VLOOKUP(IF(LEN(F2378)&lt;11,TEXT(F2378,"00000000000"),F2378),マスタ!B:D,3,0)</f>
        <v>#N/A</v>
      </c>
      <c r="F2378" s="46"/>
      <c r="G2378" s="25"/>
      <c r="H2378" s="25"/>
      <c r="I2378" s="25"/>
      <c r="J2378" s="25"/>
      <c r="K2378" s="25"/>
      <c r="L2378" s="25"/>
      <c r="M2378" s="25"/>
      <c r="N2378" s="26"/>
      <c r="O2378" s="26"/>
      <c r="P2378" s="26"/>
      <c r="Q2378" s="36"/>
      <c r="R2378" s="27">
        <f>自店在庫!$H$3</f>
        <v>5438</v>
      </c>
      <c r="S2378" s="28">
        <f>IFERROR(SUMIF(自店在庫!$A:$A,A2378,自店在庫!$E:$E),0)</f>
        <v>0</v>
      </c>
      <c r="T2378" s="29">
        <f>IFERROR((SUMIF('売上伝票CSV(自店)'!A:A,A2378,'売上伝票CSV(自店)'!I:I)),0)</f>
        <v>0</v>
      </c>
      <c r="U2378" s="30"/>
      <c r="V2378" s="31">
        <f t="shared" si="74"/>
        <v>0</v>
      </c>
      <c r="W2378" s="29"/>
    </row>
    <row r="2379" spans="1:23" ht="18.75" hidden="1" customHeight="1">
      <c r="A2379" s="3" t="str">
        <f t="shared" si="75"/>
        <v/>
      </c>
      <c r="B2379" s="29" t="e">
        <f>VLOOKUP(IF(LEN(F2379)&lt;11,TEXT(F2379,"00000000000"),F2379),マスタ!B:C,2,0)</f>
        <v>#N/A</v>
      </c>
      <c r="C2379" s="29" t="e">
        <f>VLOOKUP(G2379,マスタ!F:G,2,0)</f>
        <v>#N/A</v>
      </c>
      <c r="D2379" s="29" t="e">
        <f>VLOOKUP(H2379,マスタ!I:J,2,0)</f>
        <v>#N/A</v>
      </c>
      <c r="E2379" s="29" t="e">
        <f>VLOOKUP(IF(LEN(F2379)&lt;11,TEXT(F2379,"00000000000"),F2379),マスタ!B:D,3,0)</f>
        <v>#N/A</v>
      </c>
      <c r="F2379" s="46"/>
      <c r="G2379" s="25"/>
      <c r="H2379" s="25"/>
      <c r="I2379" s="25"/>
      <c r="J2379" s="25"/>
      <c r="K2379" s="25"/>
      <c r="L2379" s="25"/>
      <c r="M2379" s="25"/>
      <c r="N2379" s="26"/>
      <c r="O2379" s="26"/>
      <c r="P2379" s="26"/>
      <c r="Q2379" s="36"/>
      <c r="R2379" s="27">
        <f>自店在庫!$H$3</f>
        <v>5438</v>
      </c>
      <c r="S2379" s="28">
        <f>IFERROR(SUMIF(自店在庫!$A:$A,A2379,自店在庫!$E:$E),0)</f>
        <v>0</v>
      </c>
      <c r="T2379" s="29">
        <f>IFERROR((SUMIF('売上伝票CSV(自店)'!A:A,A2379,'売上伝票CSV(自店)'!I:I)),0)</f>
        <v>0</v>
      </c>
      <c r="U2379" s="30"/>
      <c r="V2379" s="31">
        <f t="shared" si="74"/>
        <v>0</v>
      </c>
      <c r="W2379" s="29"/>
    </row>
    <row r="2380" spans="1:23" ht="18.75" hidden="1" customHeight="1">
      <c r="A2380" s="3" t="str">
        <f t="shared" si="75"/>
        <v/>
      </c>
      <c r="B2380" s="29" t="e">
        <f>VLOOKUP(IF(LEN(F2380)&lt;11,TEXT(F2380,"00000000000"),F2380),マスタ!B:C,2,0)</f>
        <v>#N/A</v>
      </c>
      <c r="C2380" s="29" t="e">
        <f>VLOOKUP(G2380,マスタ!F:G,2,0)</f>
        <v>#N/A</v>
      </c>
      <c r="D2380" s="29" t="e">
        <f>VLOOKUP(H2380,マスタ!I:J,2,0)</f>
        <v>#N/A</v>
      </c>
      <c r="E2380" s="29" t="e">
        <f>VLOOKUP(IF(LEN(F2380)&lt;11,TEXT(F2380,"00000000000"),F2380),マスタ!B:D,3,0)</f>
        <v>#N/A</v>
      </c>
      <c r="F2380" s="46"/>
      <c r="G2380" s="25"/>
      <c r="H2380" s="25"/>
      <c r="I2380" s="25"/>
      <c r="J2380" s="25"/>
      <c r="K2380" s="25"/>
      <c r="L2380" s="25"/>
      <c r="M2380" s="25"/>
      <c r="N2380" s="26"/>
      <c r="O2380" s="26"/>
      <c r="P2380" s="26"/>
      <c r="Q2380" s="36"/>
      <c r="R2380" s="27">
        <f>自店在庫!$H$3</f>
        <v>5438</v>
      </c>
      <c r="S2380" s="28">
        <f>IFERROR(SUMIF(自店在庫!$A:$A,A2380,自店在庫!$E:$E),0)</f>
        <v>0</v>
      </c>
      <c r="T2380" s="29">
        <f>IFERROR((SUMIF('売上伝票CSV(自店)'!A:A,A2380,'売上伝票CSV(自店)'!I:I)),0)</f>
        <v>0</v>
      </c>
      <c r="U2380" s="30"/>
      <c r="V2380" s="31">
        <f t="shared" si="74"/>
        <v>0</v>
      </c>
      <c r="W2380" s="29"/>
    </row>
    <row r="2381" spans="1:23" ht="18.75" hidden="1" customHeight="1">
      <c r="A2381" s="3" t="str">
        <f t="shared" si="75"/>
        <v/>
      </c>
      <c r="B2381" s="29" t="e">
        <f>VLOOKUP(IF(LEN(F2381)&lt;11,TEXT(F2381,"00000000000"),F2381),マスタ!B:C,2,0)</f>
        <v>#N/A</v>
      </c>
      <c r="C2381" s="29" t="e">
        <f>VLOOKUP(G2381,マスタ!F:G,2,0)</f>
        <v>#N/A</v>
      </c>
      <c r="D2381" s="29" t="e">
        <f>VLOOKUP(H2381,マスタ!I:J,2,0)</f>
        <v>#N/A</v>
      </c>
      <c r="E2381" s="29" t="e">
        <f>VLOOKUP(IF(LEN(F2381)&lt;11,TEXT(F2381,"00000000000"),F2381),マスタ!B:D,3,0)</f>
        <v>#N/A</v>
      </c>
      <c r="F2381" s="46"/>
      <c r="G2381" s="25"/>
      <c r="H2381" s="25"/>
      <c r="I2381" s="25"/>
      <c r="J2381" s="25"/>
      <c r="K2381" s="25"/>
      <c r="L2381" s="25"/>
      <c r="M2381" s="25"/>
      <c r="N2381" s="26"/>
      <c r="O2381" s="26"/>
      <c r="P2381" s="26"/>
      <c r="Q2381" s="36"/>
      <c r="R2381" s="27">
        <f>自店在庫!$H$3</f>
        <v>5438</v>
      </c>
      <c r="S2381" s="28">
        <f>IFERROR(SUMIF(自店在庫!$A:$A,A2381,自店在庫!$E:$E),0)</f>
        <v>0</v>
      </c>
      <c r="T2381" s="29">
        <f>IFERROR((SUMIF('売上伝票CSV(自店)'!A:A,A2381,'売上伝票CSV(自店)'!I:I)),0)</f>
        <v>0</v>
      </c>
      <c r="U2381" s="30"/>
      <c r="V2381" s="31">
        <f t="shared" si="74"/>
        <v>0</v>
      </c>
      <c r="W2381" s="29"/>
    </row>
    <row r="2382" spans="1:23" ht="18.75" hidden="1" customHeight="1">
      <c r="A2382" s="3" t="str">
        <f t="shared" si="75"/>
        <v/>
      </c>
      <c r="B2382" s="29" t="e">
        <f>VLOOKUP(IF(LEN(F2382)&lt;11,TEXT(F2382,"00000000000"),F2382),マスタ!B:C,2,0)</f>
        <v>#N/A</v>
      </c>
      <c r="C2382" s="29" t="e">
        <f>VLOOKUP(G2382,マスタ!F:G,2,0)</f>
        <v>#N/A</v>
      </c>
      <c r="D2382" s="29" t="e">
        <f>VLOOKUP(H2382,マスタ!I:J,2,0)</f>
        <v>#N/A</v>
      </c>
      <c r="E2382" s="29" t="e">
        <f>VLOOKUP(IF(LEN(F2382)&lt;11,TEXT(F2382,"00000000000"),F2382),マスタ!B:D,3,0)</f>
        <v>#N/A</v>
      </c>
      <c r="F2382" s="46"/>
      <c r="G2382" s="25"/>
      <c r="H2382" s="25"/>
      <c r="I2382" s="25"/>
      <c r="J2382" s="25"/>
      <c r="K2382" s="25"/>
      <c r="L2382" s="25"/>
      <c r="M2382" s="25"/>
      <c r="N2382" s="26"/>
      <c r="O2382" s="26"/>
      <c r="P2382" s="26"/>
      <c r="Q2382" s="36"/>
      <c r="R2382" s="27">
        <f>自店在庫!$H$3</f>
        <v>5438</v>
      </c>
      <c r="S2382" s="28">
        <f>IFERROR(SUMIF(自店在庫!$A:$A,A2382,自店在庫!$E:$E),0)</f>
        <v>0</v>
      </c>
      <c r="T2382" s="29">
        <f>IFERROR((SUMIF('売上伝票CSV(自店)'!A:A,A2382,'売上伝票CSV(自店)'!I:I)),0)</f>
        <v>0</v>
      </c>
      <c r="U2382" s="30"/>
      <c r="V2382" s="31">
        <f t="shared" si="74"/>
        <v>0</v>
      </c>
      <c r="W2382" s="29"/>
    </row>
    <row r="2383" spans="1:23" ht="18.75" hidden="1" customHeight="1">
      <c r="A2383" s="3" t="str">
        <f t="shared" si="75"/>
        <v/>
      </c>
      <c r="B2383" s="29" t="e">
        <f>VLOOKUP(IF(LEN(F2383)&lt;11,TEXT(F2383,"00000000000"),F2383),マスタ!B:C,2,0)</f>
        <v>#N/A</v>
      </c>
      <c r="C2383" s="29" t="e">
        <f>VLOOKUP(G2383,マスタ!F:G,2,0)</f>
        <v>#N/A</v>
      </c>
      <c r="D2383" s="29" t="e">
        <f>VLOOKUP(H2383,マスタ!I:J,2,0)</f>
        <v>#N/A</v>
      </c>
      <c r="E2383" s="29" t="e">
        <f>VLOOKUP(IF(LEN(F2383)&lt;11,TEXT(F2383,"00000000000"),F2383),マスタ!B:D,3,0)</f>
        <v>#N/A</v>
      </c>
      <c r="F2383" s="46"/>
      <c r="G2383" s="25"/>
      <c r="H2383" s="25"/>
      <c r="I2383" s="25"/>
      <c r="J2383" s="25"/>
      <c r="K2383" s="25"/>
      <c r="L2383" s="25"/>
      <c r="M2383" s="25"/>
      <c r="N2383" s="26"/>
      <c r="O2383" s="26"/>
      <c r="P2383" s="26"/>
      <c r="Q2383" s="36"/>
      <c r="R2383" s="27">
        <f>自店在庫!$H$3</f>
        <v>5438</v>
      </c>
      <c r="S2383" s="28">
        <f>IFERROR(SUMIF(自店在庫!$A:$A,A2383,自店在庫!$E:$E),0)</f>
        <v>0</v>
      </c>
      <c r="T2383" s="29">
        <f>IFERROR((SUMIF('売上伝票CSV(自店)'!A:A,A2383,'売上伝票CSV(自店)'!I:I)),0)</f>
        <v>0</v>
      </c>
      <c r="U2383" s="30"/>
      <c r="V2383" s="31">
        <f t="shared" si="74"/>
        <v>0</v>
      </c>
      <c r="W2383" s="29"/>
    </row>
    <row r="2384" spans="1:23" ht="18.75" hidden="1" customHeight="1">
      <c r="A2384" s="3" t="str">
        <f t="shared" si="75"/>
        <v/>
      </c>
      <c r="B2384" s="29" t="e">
        <f>VLOOKUP(IF(LEN(F2384)&lt;11,TEXT(F2384,"00000000000"),F2384),マスタ!B:C,2,0)</f>
        <v>#N/A</v>
      </c>
      <c r="C2384" s="29" t="e">
        <f>VLOOKUP(G2384,マスタ!F:G,2,0)</f>
        <v>#N/A</v>
      </c>
      <c r="D2384" s="29" t="e">
        <f>VLOOKUP(H2384,マスタ!I:J,2,0)</f>
        <v>#N/A</v>
      </c>
      <c r="E2384" s="29" t="e">
        <f>VLOOKUP(IF(LEN(F2384)&lt;11,TEXT(F2384,"00000000000"),F2384),マスタ!B:D,3,0)</f>
        <v>#N/A</v>
      </c>
      <c r="F2384" s="46"/>
      <c r="G2384" s="25"/>
      <c r="H2384" s="25"/>
      <c r="I2384" s="25"/>
      <c r="J2384" s="25"/>
      <c r="K2384" s="25"/>
      <c r="L2384" s="25"/>
      <c r="M2384" s="25"/>
      <c r="N2384" s="26"/>
      <c r="O2384" s="26"/>
      <c r="P2384" s="26"/>
      <c r="Q2384" s="36"/>
      <c r="R2384" s="27">
        <f>自店在庫!$H$3</f>
        <v>5438</v>
      </c>
      <c r="S2384" s="28">
        <f>IFERROR(SUMIF(自店在庫!$A:$A,A2384,自店在庫!$E:$E),0)</f>
        <v>0</v>
      </c>
      <c r="T2384" s="29">
        <f>IFERROR((SUMIF('売上伝票CSV(自店)'!A:A,A2384,'売上伝票CSV(自店)'!I:I)),0)</f>
        <v>0</v>
      </c>
      <c r="U2384" s="30"/>
      <c r="V2384" s="31">
        <f t="shared" si="74"/>
        <v>0</v>
      </c>
      <c r="W2384" s="29"/>
    </row>
    <row r="2385" spans="1:23" ht="18.75" hidden="1" customHeight="1">
      <c r="A2385" s="3" t="str">
        <f t="shared" si="75"/>
        <v/>
      </c>
      <c r="B2385" s="29" t="e">
        <f>VLOOKUP(IF(LEN(F2385)&lt;11,TEXT(F2385,"00000000000"),F2385),マスタ!B:C,2,0)</f>
        <v>#N/A</v>
      </c>
      <c r="C2385" s="29" t="e">
        <f>VLOOKUP(G2385,マスタ!F:G,2,0)</f>
        <v>#N/A</v>
      </c>
      <c r="D2385" s="29" t="e">
        <f>VLOOKUP(H2385,マスタ!I:J,2,0)</f>
        <v>#N/A</v>
      </c>
      <c r="E2385" s="29" t="e">
        <f>VLOOKUP(IF(LEN(F2385)&lt;11,TEXT(F2385,"00000000000"),F2385),マスタ!B:D,3,0)</f>
        <v>#N/A</v>
      </c>
      <c r="F2385" s="46"/>
      <c r="G2385" s="25"/>
      <c r="H2385" s="25"/>
      <c r="I2385" s="25"/>
      <c r="J2385" s="25"/>
      <c r="K2385" s="25"/>
      <c r="L2385" s="25"/>
      <c r="M2385" s="25"/>
      <c r="N2385" s="26"/>
      <c r="O2385" s="26"/>
      <c r="P2385" s="26"/>
      <c r="Q2385" s="36"/>
      <c r="R2385" s="27">
        <f>自店在庫!$H$3</f>
        <v>5438</v>
      </c>
      <c r="S2385" s="28">
        <f>IFERROR(SUMIF(自店在庫!$A:$A,A2385,自店在庫!$E:$E),0)</f>
        <v>0</v>
      </c>
      <c r="T2385" s="29">
        <f>IFERROR((SUMIF('売上伝票CSV(自店)'!A:A,A2385,'売上伝票CSV(自店)'!I:I)),0)</f>
        <v>0</v>
      </c>
      <c r="U2385" s="30"/>
      <c r="V2385" s="31">
        <f t="shared" si="74"/>
        <v>0</v>
      </c>
      <c r="W2385" s="29"/>
    </row>
    <row r="2386" spans="1:23" ht="18.75" hidden="1" customHeight="1">
      <c r="A2386" s="3" t="str">
        <f t="shared" si="75"/>
        <v/>
      </c>
      <c r="B2386" s="29" t="e">
        <f>VLOOKUP(IF(LEN(F2386)&lt;11,TEXT(F2386,"00000000000"),F2386),マスタ!B:C,2,0)</f>
        <v>#N/A</v>
      </c>
      <c r="C2386" s="29" t="e">
        <f>VLOOKUP(G2386,マスタ!F:G,2,0)</f>
        <v>#N/A</v>
      </c>
      <c r="D2386" s="29" t="e">
        <f>VLOOKUP(H2386,マスタ!I:J,2,0)</f>
        <v>#N/A</v>
      </c>
      <c r="E2386" s="29" t="e">
        <f>VLOOKUP(IF(LEN(F2386)&lt;11,TEXT(F2386,"00000000000"),F2386),マスタ!B:D,3,0)</f>
        <v>#N/A</v>
      </c>
      <c r="F2386" s="46"/>
      <c r="G2386" s="25"/>
      <c r="H2386" s="25"/>
      <c r="I2386" s="25"/>
      <c r="J2386" s="25"/>
      <c r="K2386" s="25"/>
      <c r="L2386" s="25"/>
      <c r="M2386" s="25"/>
      <c r="N2386" s="26"/>
      <c r="O2386" s="26"/>
      <c r="P2386" s="26"/>
      <c r="Q2386" s="36"/>
      <c r="R2386" s="27">
        <f>自店在庫!$H$3</f>
        <v>5438</v>
      </c>
      <c r="S2386" s="28">
        <f>IFERROR(SUMIF(自店在庫!$A:$A,A2386,自店在庫!$E:$E),0)</f>
        <v>0</v>
      </c>
      <c r="T2386" s="29">
        <f>IFERROR((SUMIF('売上伝票CSV(自店)'!A:A,A2386,'売上伝票CSV(自店)'!I:I)),0)</f>
        <v>0</v>
      </c>
      <c r="U2386" s="30"/>
      <c r="V2386" s="31">
        <f t="shared" si="74"/>
        <v>0</v>
      </c>
      <c r="W2386" s="29"/>
    </row>
    <row r="2387" spans="1:23" ht="18.75" hidden="1" customHeight="1">
      <c r="A2387" s="3" t="str">
        <f t="shared" si="75"/>
        <v/>
      </c>
      <c r="B2387" s="29" t="e">
        <f>VLOOKUP(IF(LEN(F2387)&lt;11,TEXT(F2387,"00000000000"),F2387),マスタ!B:C,2,0)</f>
        <v>#N/A</v>
      </c>
      <c r="C2387" s="29" t="e">
        <f>VLOOKUP(G2387,マスタ!F:G,2,0)</f>
        <v>#N/A</v>
      </c>
      <c r="D2387" s="29" t="e">
        <f>VLOOKUP(H2387,マスタ!I:J,2,0)</f>
        <v>#N/A</v>
      </c>
      <c r="E2387" s="29" t="e">
        <f>VLOOKUP(IF(LEN(F2387)&lt;11,TEXT(F2387,"00000000000"),F2387),マスタ!B:D,3,0)</f>
        <v>#N/A</v>
      </c>
      <c r="F2387" s="46"/>
      <c r="G2387" s="25"/>
      <c r="H2387" s="25"/>
      <c r="I2387" s="25"/>
      <c r="J2387" s="25"/>
      <c r="K2387" s="25"/>
      <c r="L2387" s="25"/>
      <c r="M2387" s="25"/>
      <c r="N2387" s="26"/>
      <c r="O2387" s="26"/>
      <c r="P2387" s="26"/>
      <c r="Q2387" s="36"/>
      <c r="R2387" s="27">
        <f>自店在庫!$H$3</f>
        <v>5438</v>
      </c>
      <c r="S2387" s="28">
        <f>IFERROR(SUMIF(自店在庫!$A:$A,A2387,自店在庫!$E:$E),0)</f>
        <v>0</v>
      </c>
      <c r="T2387" s="29">
        <f>IFERROR((SUMIF('売上伝票CSV(自店)'!A:A,A2387,'売上伝票CSV(自店)'!I:I)),0)</f>
        <v>0</v>
      </c>
      <c r="U2387" s="30"/>
      <c r="V2387" s="31">
        <f t="shared" si="74"/>
        <v>0</v>
      </c>
      <c r="W2387" s="29"/>
    </row>
    <row r="2388" spans="1:23" ht="18.75" hidden="1" customHeight="1">
      <c r="A2388" s="3" t="str">
        <f t="shared" si="75"/>
        <v/>
      </c>
      <c r="B2388" s="29" t="e">
        <f>VLOOKUP(IF(LEN(F2388)&lt;11,TEXT(F2388,"00000000000"),F2388),マスタ!B:C,2,0)</f>
        <v>#N/A</v>
      </c>
      <c r="C2388" s="29" t="e">
        <f>VLOOKUP(G2388,マスタ!F:G,2,0)</f>
        <v>#N/A</v>
      </c>
      <c r="D2388" s="29" t="e">
        <f>VLOOKUP(H2388,マスタ!I:J,2,0)</f>
        <v>#N/A</v>
      </c>
      <c r="E2388" s="29" t="e">
        <f>VLOOKUP(IF(LEN(F2388)&lt;11,TEXT(F2388,"00000000000"),F2388),マスタ!B:D,3,0)</f>
        <v>#N/A</v>
      </c>
      <c r="F2388" s="46"/>
      <c r="G2388" s="25"/>
      <c r="H2388" s="25"/>
      <c r="I2388" s="25"/>
      <c r="J2388" s="25"/>
      <c r="K2388" s="25"/>
      <c r="L2388" s="25"/>
      <c r="M2388" s="25"/>
      <c r="N2388" s="26"/>
      <c r="O2388" s="26"/>
      <c r="P2388" s="26"/>
      <c r="Q2388" s="36"/>
      <c r="R2388" s="27">
        <f>自店在庫!$H$3</f>
        <v>5438</v>
      </c>
      <c r="S2388" s="28">
        <f>IFERROR(SUMIF(自店在庫!$A:$A,A2388,自店在庫!$E:$E),0)</f>
        <v>0</v>
      </c>
      <c r="T2388" s="29">
        <f>IFERROR((SUMIF('売上伝票CSV(自店)'!A:A,A2388,'売上伝票CSV(自店)'!I:I)),0)</f>
        <v>0</v>
      </c>
      <c r="U2388" s="30"/>
      <c r="V2388" s="31">
        <f t="shared" si="74"/>
        <v>0</v>
      </c>
      <c r="W2388" s="29"/>
    </row>
    <row r="2389" spans="1:23" ht="18.75" hidden="1" customHeight="1">
      <c r="A2389" s="3" t="str">
        <f t="shared" si="75"/>
        <v/>
      </c>
      <c r="B2389" s="29" t="e">
        <f>VLOOKUP(IF(LEN(F2389)&lt;11,TEXT(F2389,"00000000000"),F2389),マスタ!B:C,2,0)</f>
        <v>#N/A</v>
      </c>
      <c r="C2389" s="29" t="e">
        <f>VLOOKUP(G2389,マスタ!F:G,2,0)</f>
        <v>#N/A</v>
      </c>
      <c r="D2389" s="29" t="e">
        <f>VLOOKUP(H2389,マスタ!I:J,2,0)</f>
        <v>#N/A</v>
      </c>
      <c r="E2389" s="29" t="e">
        <f>VLOOKUP(IF(LEN(F2389)&lt;11,TEXT(F2389,"00000000000"),F2389),マスタ!B:D,3,0)</f>
        <v>#N/A</v>
      </c>
      <c r="F2389" s="46"/>
      <c r="G2389" s="25"/>
      <c r="H2389" s="25"/>
      <c r="I2389" s="25"/>
      <c r="J2389" s="25"/>
      <c r="K2389" s="25"/>
      <c r="L2389" s="25"/>
      <c r="M2389" s="25"/>
      <c r="N2389" s="26"/>
      <c r="O2389" s="26"/>
      <c r="P2389" s="26"/>
      <c r="Q2389" s="36"/>
      <c r="R2389" s="27">
        <f>自店在庫!$H$3</f>
        <v>5438</v>
      </c>
      <c r="S2389" s="28">
        <f>IFERROR(SUMIF(自店在庫!$A:$A,A2389,自店在庫!$E:$E),0)</f>
        <v>0</v>
      </c>
      <c r="T2389" s="29">
        <f>IFERROR((SUMIF('売上伝票CSV(自店)'!A:A,A2389,'売上伝票CSV(自店)'!I:I)),0)</f>
        <v>0</v>
      </c>
      <c r="U2389" s="30"/>
      <c r="V2389" s="31">
        <f t="shared" si="74"/>
        <v>0</v>
      </c>
      <c r="W2389" s="29"/>
    </row>
    <row r="2390" spans="1:23" ht="18.75" hidden="1" customHeight="1">
      <c r="A2390" s="3" t="str">
        <f t="shared" si="75"/>
        <v/>
      </c>
      <c r="B2390" s="29" t="e">
        <f>VLOOKUP(IF(LEN(F2390)&lt;11,TEXT(F2390,"00000000000"),F2390),マスタ!B:C,2,0)</f>
        <v>#N/A</v>
      </c>
      <c r="C2390" s="29" t="e">
        <f>VLOOKUP(G2390,マスタ!F:G,2,0)</f>
        <v>#N/A</v>
      </c>
      <c r="D2390" s="29" t="e">
        <f>VLOOKUP(H2390,マスタ!I:J,2,0)</f>
        <v>#N/A</v>
      </c>
      <c r="E2390" s="29" t="e">
        <f>VLOOKUP(IF(LEN(F2390)&lt;11,TEXT(F2390,"00000000000"),F2390),マスタ!B:D,3,0)</f>
        <v>#N/A</v>
      </c>
      <c r="F2390" s="46"/>
      <c r="G2390" s="25"/>
      <c r="H2390" s="25"/>
      <c r="I2390" s="25"/>
      <c r="J2390" s="25"/>
      <c r="K2390" s="25"/>
      <c r="L2390" s="25"/>
      <c r="M2390" s="25"/>
      <c r="N2390" s="26"/>
      <c r="O2390" s="26"/>
      <c r="P2390" s="26"/>
      <c r="Q2390" s="36"/>
      <c r="R2390" s="27">
        <f>自店在庫!$H$3</f>
        <v>5438</v>
      </c>
      <c r="S2390" s="28">
        <f>IFERROR(SUMIF(自店在庫!$A:$A,A2390,自店在庫!$E:$E),0)</f>
        <v>0</v>
      </c>
      <c r="T2390" s="29">
        <f>IFERROR((SUMIF('売上伝票CSV(自店)'!A:A,A2390,'売上伝票CSV(自店)'!I:I)),0)</f>
        <v>0</v>
      </c>
      <c r="U2390" s="30"/>
      <c r="V2390" s="31">
        <f t="shared" si="74"/>
        <v>0</v>
      </c>
      <c r="W2390" s="29"/>
    </row>
    <row r="2391" spans="1:23" ht="18.75" hidden="1" customHeight="1">
      <c r="A2391" s="3" t="str">
        <f t="shared" si="75"/>
        <v/>
      </c>
      <c r="B2391" s="29" t="e">
        <f>VLOOKUP(IF(LEN(F2391)&lt;11,TEXT(F2391,"00000000000"),F2391),マスタ!B:C,2,0)</f>
        <v>#N/A</v>
      </c>
      <c r="C2391" s="29" t="e">
        <f>VLOOKUP(G2391,マスタ!F:G,2,0)</f>
        <v>#N/A</v>
      </c>
      <c r="D2391" s="29" t="e">
        <f>VLOOKUP(H2391,マスタ!I:J,2,0)</f>
        <v>#N/A</v>
      </c>
      <c r="E2391" s="29" t="e">
        <f>VLOOKUP(IF(LEN(F2391)&lt;11,TEXT(F2391,"00000000000"),F2391),マスタ!B:D,3,0)</f>
        <v>#N/A</v>
      </c>
      <c r="F2391" s="46"/>
      <c r="G2391" s="25"/>
      <c r="H2391" s="25"/>
      <c r="I2391" s="25"/>
      <c r="J2391" s="25"/>
      <c r="K2391" s="25"/>
      <c r="L2391" s="25"/>
      <c r="M2391" s="25"/>
      <c r="N2391" s="26"/>
      <c r="O2391" s="26"/>
      <c r="P2391" s="26"/>
      <c r="Q2391" s="36"/>
      <c r="R2391" s="27">
        <f>自店在庫!$H$3</f>
        <v>5438</v>
      </c>
      <c r="S2391" s="28">
        <f>IFERROR(SUMIF(自店在庫!$A:$A,A2391,自店在庫!$E:$E),0)</f>
        <v>0</v>
      </c>
      <c r="T2391" s="29">
        <f>IFERROR((SUMIF('売上伝票CSV(自店)'!A:A,A2391,'売上伝票CSV(自店)'!I:I)),0)</f>
        <v>0</v>
      </c>
      <c r="U2391" s="30"/>
      <c r="V2391" s="31">
        <f t="shared" si="74"/>
        <v>0</v>
      </c>
      <c r="W2391" s="29"/>
    </row>
    <row r="2392" spans="1:23" ht="18.75" hidden="1" customHeight="1">
      <c r="A2392" s="3" t="str">
        <f t="shared" si="75"/>
        <v/>
      </c>
      <c r="B2392" s="29" t="e">
        <f>VLOOKUP(IF(LEN(F2392)&lt;11,TEXT(F2392,"00000000000"),F2392),マスタ!B:C,2,0)</f>
        <v>#N/A</v>
      </c>
      <c r="C2392" s="29" t="e">
        <f>VLOOKUP(G2392,マスタ!F:G,2,0)</f>
        <v>#N/A</v>
      </c>
      <c r="D2392" s="29" t="e">
        <f>VLOOKUP(H2392,マスタ!I:J,2,0)</f>
        <v>#N/A</v>
      </c>
      <c r="E2392" s="29" t="e">
        <f>VLOOKUP(IF(LEN(F2392)&lt;11,TEXT(F2392,"00000000000"),F2392),マスタ!B:D,3,0)</f>
        <v>#N/A</v>
      </c>
      <c r="F2392" s="46"/>
      <c r="G2392" s="25"/>
      <c r="H2392" s="25"/>
      <c r="I2392" s="25"/>
      <c r="J2392" s="25"/>
      <c r="K2392" s="25"/>
      <c r="L2392" s="25"/>
      <c r="M2392" s="25"/>
      <c r="N2392" s="26"/>
      <c r="O2392" s="26"/>
      <c r="P2392" s="26"/>
      <c r="Q2392" s="36"/>
      <c r="R2392" s="27">
        <f>自店在庫!$H$3</f>
        <v>5438</v>
      </c>
      <c r="S2392" s="28">
        <f>IFERROR(SUMIF(自店在庫!$A:$A,A2392,自店在庫!$E:$E),0)</f>
        <v>0</v>
      </c>
      <c r="T2392" s="29">
        <f>IFERROR((SUMIF('売上伝票CSV(自店)'!A:A,A2392,'売上伝票CSV(自店)'!I:I)),0)</f>
        <v>0</v>
      </c>
      <c r="U2392" s="30"/>
      <c r="V2392" s="31">
        <f t="shared" si="74"/>
        <v>0</v>
      </c>
      <c r="W2392" s="29"/>
    </row>
    <row r="2393" spans="1:23" ht="18.75" hidden="1" customHeight="1">
      <c r="A2393" s="3" t="str">
        <f t="shared" si="75"/>
        <v/>
      </c>
      <c r="B2393" s="29" t="e">
        <f>VLOOKUP(IF(LEN(F2393)&lt;11,TEXT(F2393,"00000000000"),F2393),マスタ!B:C,2,0)</f>
        <v>#N/A</v>
      </c>
      <c r="C2393" s="29" t="e">
        <f>VLOOKUP(G2393,マスタ!F:G,2,0)</f>
        <v>#N/A</v>
      </c>
      <c r="D2393" s="29" t="e">
        <f>VLOOKUP(H2393,マスタ!I:J,2,0)</f>
        <v>#N/A</v>
      </c>
      <c r="E2393" s="29" t="e">
        <f>VLOOKUP(IF(LEN(F2393)&lt;11,TEXT(F2393,"00000000000"),F2393),マスタ!B:D,3,0)</f>
        <v>#N/A</v>
      </c>
      <c r="F2393" s="46"/>
      <c r="G2393" s="25"/>
      <c r="H2393" s="25"/>
      <c r="I2393" s="25"/>
      <c r="J2393" s="25"/>
      <c r="K2393" s="25"/>
      <c r="L2393" s="25"/>
      <c r="M2393" s="25"/>
      <c r="N2393" s="26"/>
      <c r="O2393" s="26"/>
      <c r="P2393" s="26"/>
      <c r="Q2393" s="36"/>
      <c r="R2393" s="27">
        <f>自店在庫!$H$3</f>
        <v>5438</v>
      </c>
      <c r="S2393" s="28">
        <f>IFERROR(SUMIF(自店在庫!$A:$A,A2393,自店在庫!$E:$E),0)</f>
        <v>0</v>
      </c>
      <c r="T2393" s="29">
        <f>IFERROR((SUMIF('売上伝票CSV(自店)'!A:A,A2393,'売上伝票CSV(自店)'!I:I)),0)</f>
        <v>0</v>
      </c>
      <c r="U2393" s="30"/>
      <c r="V2393" s="31">
        <f t="shared" si="74"/>
        <v>0</v>
      </c>
      <c r="W2393" s="29"/>
    </row>
    <row r="2394" spans="1:23" ht="18.75" hidden="1" customHeight="1">
      <c r="A2394" s="3" t="str">
        <f t="shared" si="75"/>
        <v/>
      </c>
      <c r="B2394" s="29" t="e">
        <f>VLOOKUP(IF(LEN(F2394)&lt;11,TEXT(F2394,"00000000000"),F2394),マスタ!B:C,2,0)</f>
        <v>#N/A</v>
      </c>
      <c r="C2394" s="29" t="e">
        <f>VLOOKUP(G2394,マスタ!F:G,2,0)</f>
        <v>#N/A</v>
      </c>
      <c r="D2394" s="29" t="e">
        <f>VLOOKUP(H2394,マスタ!I:J,2,0)</f>
        <v>#N/A</v>
      </c>
      <c r="E2394" s="29" t="e">
        <f>VLOOKUP(IF(LEN(F2394)&lt;11,TEXT(F2394,"00000000000"),F2394),マスタ!B:D,3,0)</f>
        <v>#N/A</v>
      </c>
      <c r="F2394" s="46"/>
      <c r="G2394" s="25"/>
      <c r="H2394" s="25"/>
      <c r="I2394" s="25"/>
      <c r="J2394" s="25"/>
      <c r="K2394" s="25"/>
      <c r="L2394" s="25"/>
      <c r="M2394" s="25"/>
      <c r="N2394" s="26"/>
      <c r="O2394" s="26"/>
      <c r="P2394" s="26"/>
      <c r="Q2394" s="36"/>
      <c r="R2394" s="27">
        <f>自店在庫!$H$3</f>
        <v>5438</v>
      </c>
      <c r="S2394" s="28">
        <f>IFERROR(SUMIF(自店在庫!$A:$A,A2394,自店在庫!$E:$E),0)</f>
        <v>0</v>
      </c>
      <c r="T2394" s="29">
        <f>IFERROR((SUMIF('売上伝票CSV(自店)'!A:A,A2394,'売上伝票CSV(自店)'!I:I)),0)</f>
        <v>0</v>
      </c>
      <c r="U2394" s="30"/>
      <c r="V2394" s="31">
        <f t="shared" si="74"/>
        <v>0</v>
      </c>
      <c r="W2394" s="29"/>
    </row>
    <row r="2395" spans="1:23" ht="18.75" hidden="1" customHeight="1">
      <c r="A2395" s="3" t="str">
        <f t="shared" si="75"/>
        <v/>
      </c>
      <c r="B2395" s="29" t="e">
        <f>VLOOKUP(IF(LEN(F2395)&lt;11,TEXT(F2395,"00000000000"),F2395),マスタ!B:C,2,0)</f>
        <v>#N/A</v>
      </c>
      <c r="C2395" s="29" t="e">
        <f>VLOOKUP(G2395,マスタ!F:G,2,0)</f>
        <v>#N/A</v>
      </c>
      <c r="D2395" s="29" t="e">
        <f>VLOOKUP(H2395,マスタ!I:J,2,0)</f>
        <v>#N/A</v>
      </c>
      <c r="E2395" s="29" t="e">
        <f>VLOOKUP(IF(LEN(F2395)&lt;11,TEXT(F2395,"00000000000"),F2395),マスタ!B:D,3,0)</f>
        <v>#N/A</v>
      </c>
      <c r="F2395" s="46"/>
      <c r="G2395" s="25"/>
      <c r="H2395" s="25"/>
      <c r="I2395" s="25"/>
      <c r="J2395" s="25"/>
      <c r="K2395" s="25"/>
      <c r="L2395" s="25"/>
      <c r="M2395" s="25"/>
      <c r="N2395" s="26"/>
      <c r="O2395" s="26"/>
      <c r="P2395" s="26"/>
      <c r="Q2395" s="36"/>
      <c r="R2395" s="27">
        <f>自店在庫!$H$3</f>
        <v>5438</v>
      </c>
      <c r="S2395" s="28">
        <f>IFERROR(SUMIF(自店在庫!$A:$A,A2395,自店在庫!$E:$E),0)</f>
        <v>0</v>
      </c>
      <c r="T2395" s="29">
        <f>IFERROR((SUMIF('売上伝票CSV(自店)'!A:A,A2395,'売上伝票CSV(自店)'!I:I)),0)</f>
        <v>0</v>
      </c>
      <c r="U2395" s="30"/>
      <c r="V2395" s="31">
        <f t="shared" si="74"/>
        <v>0</v>
      </c>
      <c r="W2395" s="29"/>
    </row>
    <row r="2396" spans="1:23" ht="18.75" hidden="1" customHeight="1">
      <c r="A2396" s="3" t="str">
        <f t="shared" si="75"/>
        <v/>
      </c>
      <c r="B2396" s="29" t="e">
        <f>VLOOKUP(IF(LEN(F2396)&lt;11,TEXT(F2396,"00000000000"),F2396),マスタ!B:C,2,0)</f>
        <v>#N/A</v>
      </c>
      <c r="C2396" s="29" t="e">
        <f>VLOOKUP(G2396,マスタ!F:G,2,0)</f>
        <v>#N/A</v>
      </c>
      <c r="D2396" s="29" t="e">
        <f>VLOOKUP(H2396,マスタ!I:J,2,0)</f>
        <v>#N/A</v>
      </c>
      <c r="E2396" s="29" t="e">
        <f>VLOOKUP(IF(LEN(F2396)&lt;11,TEXT(F2396,"00000000000"),F2396),マスタ!B:D,3,0)</f>
        <v>#N/A</v>
      </c>
      <c r="F2396" s="46"/>
      <c r="G2396" s="25"/>
      <c r="H2396" s="25"/>
      <c r="I2396" s="25"/>
      <c r="J2396" s="25"/>
      <c r="K2396" s="25"/>
      <c r="L2396" s="25"/>
      <c r="M2396" s="25"/>
      <c r="N2396" s="26"/>
      <c r="O2396" s="26"/>
      <c r="P2396" s="26"/>
      <c r="Q2396" s="36"/>
      <c r="R2396" s="27">
        <f>自店在庫!$H$3</f>
        <v>5438</v>
      </c>
      <c r="S2396" s="28">
        <f>IFERROR(SUMIF(自店在庫!$A:$A,A2396,自店在庫!$E:$E),0)</f>
        <v>0</v>
      </c>
      <c r="T2396" s="29">
        <f>IFERROR((SUMIF('売上伝票CSV(自店)'!A:A,A2396,'売上伝票CSV(自店)'!I:I)),0)</f>
        <v>0</v>
      </c>
      <c r="U2396" s="30"/>
      <c r="V2396" s="31">
        <f t="shared" si="74"/>
        <v>0</v>
      </c>
      <c r="W2396" s="29"/>
    </row>
    <row r="2397" spans="1:23" ht="18.75" hidden="1" customHeight="1">
      <c r="A2397" s="3" t="str">
        <f t="shared" si="75"/>
        <v/>
      </c>
      <c r="B2397" s="29" t="e">
        <f>VLOOKUP(IF(LEN(F2397)&lt;11,TEXT(F2397,"00000000000"),F2397),マスタ!B:C,2,0)</f>
        <v>#N/A</v>
      </c>
      <c r="C2397" s="29" t="e">
        <f>VLOOKUP(G2397,マスタ!F:G,2,0)</f>
        <v>#N/A</v>
      </c>
      <c r="D2397" s="29" t="e">
        <f>VLOOKUP(H2397,マスタ!I:J,2,0)</f>
        <v>#N/A</v>
      </c>
      <c r="E2397" s="29" t="e">
        <f>VLOOKUP(IF(LEN(F2397)&lt;11,TEXT(F2397,"00000000000"),F2397),マスタ!B:D,3,0)</f>
        <v>#N/A</v>
      </c>
      <c r="F2397" s="46"/>
      <c r="G2397" s="25"/>
      <c r="H2397" s="25"/>
      <c r="I2397" s="25"/>
      <c r="J2397" s="25"/>
      <c r="K2397" s="25"/>
      <c r="L2397" s="25"/>
      <c r="M2397" s="25"/>
      <c r="N2397" s="26"/>
      <c r="O2397" s="26"/>
      <c r="P2397" s="26"/>
      <c r="Q2397" s="36"/>
      <c r="R2397" s="27">
        <f>自店在庫!$H$3</f>
        <v>5438</v>
      </c>
      <c r="S2397" s="28">
        <f>IFERROR(SUMIF(自店在庫!$A:$A,A2397,自店在庫!$E:$E),0)</f>
        <v>0</v>
      </c>
      <c r="T2397" s="29">
        <f>IFERROR((SUMIF('売上伝票CSV(自店)'!A:A,A2397,'売上伝票CSV(自店)'!I:I)),0)</f>
        <v>0</v>
      </c>
      <c r="U2397" s="30"/>
      <c r="V2397" s="31">
        <f t="shared" si="74"/>
        <v>0</v>
      </c>
      <c r="W2397" s="29"/>
    </row>
    <row r="2398" spans="1:23" ht="18.75" hidden="1" customHeight="1">
      <c r="A2398" s="3" t="str">
        <f t="shared" si="75"/>
        <v/>
      </c>
      <c r="B2398" s="29" t="e">
        <f>VLOOKUP(IF(LEN(F2398)&lt;11,TEXT(F2398,"00000000000"),F2398),マスタ!B:C,2,0)</f>
        <v>#N/A</v>
      </c>
      <c r="C2398" s="29" t="e">
        <f>VLOOKUP(G2398,マスタ!F:G,2,0)</f>
        <v>#N/A</v>
      </c>
      <c r="D2398" s="29" t="e">
        <f>VLOOKUP(H2398,マスタ!I:J,2,0)</f>
        <v>#N/A</v>
      </c>
      <c r="E2398" s="29" t="e">
        <f>VLOOKUP(IF(LEN(F2398)&lt;11,TEXT(F2398,"00000000000"),F2398),マスタ!B:D,3,0)</f>
        <v>#N/A</v>
      </c>
      <c r="F2398" s="46"/>
      <c r="G2398" s="25"/>
      <c r="H2398" s="25"/>
      <c r="I2398" s="25"/>
      <c r="J2398" s="25"/>
      <c r="K2398" s="25"/>
      <c r="L2398" s="25"/>
      <c r="M2398" s="25"/>
      <c r="N2398" s="26"/>
      <c r="O2398" s="26"/>
      <c r="P2398" s="26"/>
      <c r="Q2398" s="36"/>
      <c r="R2398" s="27">
        <f>自店在庫!$H$3</f>
        <v>5438</v>
      </c>
      <c r="S2398" s="28">
        <f>IFERROR(SUMIF(自店在庫!$A:$A,A2398,自店在庫!$E:$E),0)</f>
        <v>0</v>
      </c>
      <c r="T2398" s="29">
        <f>IFERROR((SUMIF('売上伝票CSV(自店)'!A:A,A2398,'売上伝票CSV(自店)'!I:I)),0)</f>
        <v>0</v>
      </c>
      <c r="U2398" s="30"/>
      <c r="V2398" s="31">
        <f t="shared" si="74"/>
        <v>0</v>
      </c>
      <c r="W2398" s="29"/>
    </row>
    <row r="2399" spans="1:23" ht="18.75" hidden="1" customHeight="1">
      <c r="A2399" s="3" t="str">
        <f t="shared" si="75"/>
        <v/>
      </c>
      <c r="B2399" s="29" t="e">
        <f>VLOOKUP(IF(LEN(F2399)&lt;11,TEXT(F2399,"00000000000"),F2399),マスタ!B:C,2,0)</f>
        <v>#N/A</v>
      </c>
      <c r="C2399" s="29" t="e">
        <f>VLOOKUP(G2399,マスタ!F:G,2,0)</f>
        <v>#N/A</v>
      </c>
      <c r="D2399" s="29" t="e">
        <f>VLOOKUP(H2399,マスタ!I:J,2,0)</f>
        <v>#N/A</v>
      </c>
      <c r="E2399" s="29" t="e">
        <f>VLOOKUP(IF(LEN(F2399)&lt;11,TEXT(F2399,"00000000000"),F2399),マスタ!B:D,3,0)</f>
        <v>#N/A</v>
      </c>
      <c r="F2399" s="46"/>
      <c r="G2399" s="25"/>
      <c r="H2399" s="25"/>
      <c r="I2399" s="25"/>
      <c r="J2399" s="25"/>
      <c r="K2399" s="25"/>
      <c r="L2399" s="25"/>
      <c r="M2399" s="25"/>
      <c r="N2399" s="26"/>
      <c r="O2399" s="26"/>
      <c r="P2399" s="26"/>
      <c r="Q2399" s="36"/>
      <c r="R2399" s="27">
        <f>自店在庫!$H$3</f>
        <v>5438</v>
      </c>
      <c r="S2399" s="28">
        <f>IFERROR(SUMIF(自店在庫!$A:$A,A2399,自店在庫!$E:$E),0)</f>
        <v>0</v>
      </c>
      <c r="T2399" s="29">
        <f>IFERROR((SUMIF('売上伝票CSV(自店)'!A:A,A2399,'売上伝票CSV(自店)'!I:I)),0)</f>
        <v>0</v>
      </c>
      <c r="U2399" s="30"/>
      <c r="V2399" s="31">
        <f t="shared" si="74"/>
        <v>0</v>
      </c>
      <c r="W2399" s="29"/>
    </row>
    <row r="2400" spans="1:23" ht="18.75" hidden="1" customHeight="1">
      <c r="A2400" s="3" t="str">
        <f t="shared" si="75"/>
        <v/>
      </c>
      <c r="B2400" s="29" t="e">
        <f>VLOOKUP(IF(LEN(F2400)&lt;11,TEXT(F2400,"00000000000"),F2400),マスタ!B:C,2,0)</f>
        <v>#N/A</v>
      </c>
      <c r="C2400" s="29" t="e">
        <f>VLOOKUP(G2400,マスタ!F:G,2,0)</f>
        <v>#N/A</v>
      </c>
      <c r="D2400" s="29" t="e">
        <f>VLOOKUP(H2400,マスタ!I:J,2,0)</f>
        <v>#N/A</v>
      </c>
      <c r="E2400" s="29" t="e">
        <f>VLOOKUP(IF(LEN(F2400)&lt;11,TEXT(F2400,"00000000000"),F2400),マスタ!B:D,3,0)</f>
        <v>#N/A</v>
      </c>
      <c r="F2400" s="46"/>
      <c r="G2400" s="25"/>
      <c r="H2400" s="25"/>
      <c r="I2400" s="25"/>
      <c r="J2400" s="25"/>
      <c r="K2400" s="25"/>
      <c r="L2400" s="25"/>
      <c r="M2400" s="25"/>
      <c r="N2400" s="26"/>
      <c r="O2400" s="26"/>
      <c r="P2400" s="26"/>
      <c r="Q2400" s="36"/>
      <c r="R2400" s="27">
        <f>自店在庫!$H$3</f>
        <v>5438</v>
      </c>
      <c r="S2400" s="28">
        <f>IFERROR(SUMIF(自店在庫!$A:$A,A2400,自店在庫!$E:$E),0)</f>
        <v>0</v>
      </c>
      <c r="T2400" s="29">
        <f>IFERROR((SUMIF('売上伝票CSV(自店)'!A:A,A2400,'売上伝票CSV(自店)'!I:I)),0)</f>
        <v>0</v>
      </c>
      <c r="U2400" s="30"/>
      <c r="V2400" s="31">
        <f t="shared" si="74"/>
        <v>0</v>
      </c>
      <c r="W2400" s="29"/>
    </row>
    <row r="2401" spans="1:23" ht="18.75" hidden="1" customHeight="1">
      <c r="A2401" s="3" t="str">
        <f t="shared" si="75"/>
        <v/>
      </c>
      <c r="B2401" s="29" t="e">
        <f>VLOOKUP(IF(LEN(F2401)&lt;11,TEXT(F2401,"00000000000"),F2401),マスタ!B:C,2,0)</f>
        <v>#N/A</v>
      </c>
      <c r="C2401" s="29" t="e">
        <f>VLOOKUP(G2401,マスタ!F:G,2,0)</f>
        <v>#N/A</v>
      </c>
      <c r="D2401" s="29" t="e">
        <f>VLOOKUP(H2401,マスタ!I:J,2,0)</f>
        <v>#N/A</v>
      </c>
      <c r="E2401" s="29" t="e">
        <f>VLOOKUP(IF(LEN(F2401)&lt;11,TEXT(F2401,"00000000000"),F2401),マスタ!B:D,3,0)</f>
        <v>#N/A</v>
      </c>
      <c r="F2401" s="46"/>
      <c r="G2401" s="25"/>
      <c r="H2401" s="25"/>
      <c r="I2401" s="25"/>
      <c r="J2401" s="25"/>
      <c r="K2401" s="25"/>
      <c r="L2401" s="25"/>
      <c r="M2401" s="25"/>
      <c r="N2401" s="26"/>
      <c r="O2401" s="26"/>
      <c r="P2401" s="26"/>
      <c r="Q2401" s="36"/>
      <c r="R2401" s="27">
        <f>自店在庫!$H$3</f>
        <v>5438</v>
      </c>
      <c r="S2401" s="28">
        <f>IFERROR(SUMIF(自店在庫!$A:$A,A2401,自店在庫!$E:$E),0)</f>
        <v>0</v>
      </c>
      <c r="T2401" s="29">
        <f>IFERROR((SUMIF('売上伝票CSV(自店)'!A:A,A2401,'売上伝票CSV(自店)'!I:I)),0)</f>
        <v>0</v>
      </c>
      <c r="U2401" s="30"/>
      <c r="V2401" s="31">
        <f t="shared" si="74"/>
        <v>0</v>
      </c>
      <c r="W2401" s="29"/>
    </row>
    <row r="2402" spans="1:23" ht="18.75" hidden="1" customHeight="1">
      <c r="A2402" s="3" t="str">
        <f t="shared" si="75"/>
        <v/>
      </c>
      <c r="B2402" s="29" t="e">
        <f>VLOOKUP(IF(LEN(F2402)&lt;11,TEXT(F2402,"00000000000"),F2402),マスタ!B:C,2,0)</f>
        <v>#N/A</v>
      </c>
      <c r="C2402" s="29" t="e">
        <f>VLOOKUP(G2402,マスタ!F:G,2,0)</f>
        <v>#N/A</v>
      </c>
      <c r="D2402" s="29" t="e">
        <f>VLOOKUP(H2402,マスタ!I:J,2,0)</f>
        <v>#N/A</v>
      </c>
      <c r="E2402" s="29" t="e">
        <f>VLOOKUP(IF(LEN(F2402)&lt;11,TEXT(F2402,"00000000000"),F2402),マスタ!B:D,3,0)</f>
        <v>#N/A</v>
      </c>
      <c r="F2402" s="46"/>
      <c r="G2402" s="25"/>
      <c r="H2402" s="25"/>
      <c r="I2402" s="25"/>
      <c r="J2402" s="25"/>
      <c r="K2402" s="25"/>
      <c r="L2402" s="25"/>
      <c r="M2402" s="25"/>
      <c r="N2402" s="26"/>
      <c r="O2402" s="26"/>
      <c r="P2402" s="26"/>
      <c r="Q2402" s="36"/>
      <c r="R2402" s="27">
        <f>自店在庫!$H$3</f>
        <v>5438</v>
      </c>
      <c r="S2402" s="28">
        <f>IFERROR(SUMIF(自店在庫!$A:$A,A2402,自店在庫!$E:$E),0)</f>
        <v>0</v>
      </c>
      <c r="T2402" s="29">
        <f>IFERROR((SUMIF('売上伝票CSV(自店)'!A:A,A2402,'売上伝票CSV(自店)'!I:I)),0)</f>
        <v>0</v>
      </c>
      <c r="U2402" s="30"/>
      <c r="V2402" s="31">
        <f t="shared" si="74"/>
        <v>0</v>
      </c>
      <c r="W2402" s="29"/>
    </row>
    <row r="2403" spans="1:23" ht="18.75" hidden="1" customHeight="1">
      <c r="A2403" s="3" t="str">
        <f t="shared" si="75"/>
        <v/>
      </c>
      <c r="B2403" s="29" t="e">
        <f>VLOOKUP(IF(LEN(F2403)&lt;11,TEXT(F2403,"00000000000"),F2403),マスタ!B:C,2,0)</f>
        <v>#N/A</v>
      </c>
      <c r="C2403" s="29" t="e">
        <f>VLOOKUP(G2403,マスタ!F:G,2,0)</f>
        <v>#N/A</v>
      </c>
      <c r="D2403" s="29" t="e">
        <f>VLOOKUP(H2403,マスタ!I:J,2,0)</f>
        <v>#N/A</v>
      </c>
      <c r="E2403" s="29" t="e">
        <f>VLOOKUP(IF(LEN(F2403)&lt;11,TEXT(F2403,"00000000000"),F2403),マスタ!B:D,3,0)</f>
        <v>#N/A</v>
      </c>
      <c r="F2403" s="46"/>
      <c r="G2403" s="25"/>
      <c r="H2403" s="25"/>
      <c r="I2403" s="25"/>
      <c r="J2403" s="25"/>
      <c r="K2403" s="25"/>
      <c r="L2403" s="25"/>
      <c r="M2403" s="25"/>
      <c r="N2403" s="26"/>
      <c r="O2403" s="26"/>
      <c r="P2403" s="26"/>
      <c r="Q2403" s="36"/>
      <c r="R2403" s="27">
        <f>自店在庫!$H$3</f>
        <v>5438</v>
      </c>
      <c r="S2403" s="28">
        <f>IFERROR(SUMIF(自店在庫!$A:$A,A2403,自店在庫!$E:$E),0)</f>
        <v>0</v>
      </c>
      <c r="T2403" s="29">
        <f>IFERROR((SUMIF('売上伝票CSV(自店)'!A:A,A2403,'売上伝票CSV(自店)'!I:I)),0)</f>
        <v>0</v>
      </c>
      <c r="U2403" s="30"/>
      <c r="V2403" s="31">
        <f t="shared" si="74"/>
        <v>0</v>
      </c>
      <c r="W2403" s="29"/>
    </row>
    <row r="2404" spans="1:23" ht="18.75" hidden="1" customHeight="1">
      <c r="A2404" s="3" t="str">
        <f t="shared" si="75"/>
        <v/>
      </c>
      <c r="B2404" s="29" t="e">
        <f>VLOOKUP(IF(LEN(F2404)&lt;11,TEXT(F2404,"00000000000"),F2404),マスタ!B:C,2,0)</f>
        <v>#N/A</v>
      </c>
      <c r="C2404" s="29" t="e">
        <f>VLOOKUP(G2404,マスタ!F:G,2,0)</f>
        <v>#N/A</v>
      </c>
      <c r="D2404" s="29" t="e">
        <f>VLOOKUP(H2404,マスタ!I:J,2,0)</f>
        <v>#N/A</v>
      </c>
      <c r="E2404" s="29" t="e">
        <f>VLOOKUP(IF(LEN(F2404)&lt;11,TEXT(F2404,"00000000000"),F2404),マスタ!B:D,3,0)</f>
        <v>#N/A</v>
      </c>
      <c r="F2404" s="46"/>
      <c r="G2404" s="25"/>
      <c r="H2404" s="25"/>
      <c r="I2404" s="25"/>
      <c r="J2404" s="25"/>
      <c r="K2404" s="25"/>
      <c r="L2404" s="25"/>
      <c r="M2404" s="25"/>
      <c r="N2404" s="26"/>
      <c r="O2404" s="26"/>
      <c r="P2404" s="26"/>
      <c r="Q2404" s="36"/>
      <c r="R2404" s="27">
        <f>自店在庫!$H$3</f>
        <v>5438</v>
      </c>
      <c r="S2404" s="28">
        <f>IFERROR(SUMIF(自店在庫!$A:$A,A2404,自店在庫!$E:$E),0)</f>
        <v>0</v>
      </c>
      <c r="T2404" s="29">
        <f>IFERROR((SUMIF('売上伝票CSV(自店)'!A:A,A2404,'売上伝票CSV(自店)'!I:I)),0)</f>
        <v>0</v>
      </c>
      <c r="U2404" s="30"/>
      <c r="V2404" s="31">
        <f t="shared" si="74"/>
        <v>0</v>
      </c>
      <c r="W2404" s="29"/>
    </row>
    <row r="2405" spans="1:23" ht="18.75" hidden="1" customHeight="1">
      <c r="A2405" s="3" t="str">
        <f t="shared" si="75"/>
        <v/>
      </c>
      <c r="B2405" s="29" t="e">
        <f>VLOOKUP(IF(LEN(F2405)&lt;11,TEXT(F2405,"00000000000"),F2405),マスタ!B:C,2,0)</f>
        <v>#N/A</v>
      </c>
      <c r="C2405" s="29" t="e">
        <f>VLOOKUP(G2405,マスタ!F:G,2,0)</f>
        <v>#N/A</v>
      </c>
      <c r="D2405" s="29" t="e">
        <f>VLOOKUP(H2405,マスタ!I:J,2,0)</f>
        <v>#N/A</v>
      </c>
      <c r="E2405" s="29" t="e">
        <f>VLOOKUP(IF(LEN(F2405)&lt;11,TEXT(F2405,"00000000000"),F2405),マスタ!B:D,3,0)</f>
        <v>#N/A</v>
      </c>
      <c r="F2405" s="46"/>
      <c r="G2405" s="25"/>
      <c r="H2405" s="25"/>
      <c r="I2405" s="25"/>
      <c r="J2405" s="25"/>
      <c r="K2405" s="25"/>
      <c r="L2405" s="25"/>
      <c r="M2405" s="25"/>
      <c r="N2405" s="26"/>
      <c r="O2405" s="26"/>
      <c r="P2405" s="26"/>
      <c r="Q2405" s="36"/>
      <c r="R2405" s="27">
        <f>自店在庫!$H$3</f>
        <v>5438</v>
      </c>
      <c r="S2405" s="28">
        <f>IFERROR(SUMIF(自店在庫!$A:$A,A2405,自店在庫!$E:$E),0)</f>
        <v>0</v>
      </c>
      <c r="T2405" s="29">
        <f>IFERROR((SUMIF('売上伝票CSV(自店)'!A:A,A2405,'売上伝票CSV(自店)'!I:I)),0)</f>
        <v>0</v>
      </c>
      <c r="U2405" s="30"/>
      <c r="V2405" s="31">
        <f t="shared" si="74"/>
        <v>0</v>
      </c>
      <c r="W2405" s="29"/>
    </row>
    <row r="2406" spans="1:23" ht="18.75" hidden="1" customHeight="1">
      <c r="A2406" s="3" t="str">
        <f t="shared" si="75"/>
        <v/>
      </c>
      <c r="B2406" s="29" t="e">
        <f>VLOOKUP(IF(LEN(F2406)&lt;11,TEXT(F2406,"00000000000"),F2406),マスタ!B:C,2,0)</f>
        <v>#N/A</v>
      </c>
      <c r="C2406" s="29" t="e">
        <f>VLOOKUP(G2406,マスタ!F:G,2,0)</f>
        <v>#N/A</v>
      </c>
      <c r="D2406" s="29" t="e">
        <f>VLOOKUP(H2406,マスタ!I:J,2,0)</f>
        <v>#N/A</v>
      </c>
      <c r="E2406" s="29" t="e">
        <f>VLOOKUP(IF(LEN(F2406)&lt;11,TEXT(F2406,"00000000000"),F2406),マスタ!B:D,3,0)</f>
        <v>#N/A</v>
      </c>
      <c r="F2406" s="46"/>
      <c r="G2406" s="25"/>
      <c r="H2406" s="25"/>
      <c r="I2406" s="25"/>
      <c r="J2406" s="25"/>
      <c r="K2406" s="25"/>
      <c r="L2406" s="25"/>
      <c r="M2406" s="25"/>
      <c r="N2406" s="26"/>
      <c r="O2406" s="26"/>
      <c r="P2406" s="26"/>
      <c r="Q2406" s="36"/>
      <c r="R2406" s="27">
        <f>自店在庫!$H$3</f>
        <v>5438</v>
      </c>
      <c r="S2406" s="28">
        <f>IFERROR(SUMIF(自店在庫!$A:$A,A2406,自店在庫!$E:$E),0)</f>
        <v>0</v>
      </c>
      <c r="T2406" s="29">
        <f>IFERROR((SUMIF('売上伝票CSV(自店)'!A:A,A2406,'売上伝票CSV(自店)'!I:I)),0)</f>
        <v>0</v>
      </c>
      <c r="U2406" s="30"/>
      <c r="V2406" s="31">
        <f t="shared" si="74"/>
        <v>0</v>
      </c>
      <c r="W2406" s="29"/>
    </row>
    <row r="2407" spans="1:23" ht="18.75" hidden="1" customHeight="1">
      <c r="A2407" s="3" t="str">
        <f t="shared" si="75"/>
        <v/>
      </c>
      <c r="B2407" s="29" t="e">
        <f>VLOOKUP(IF(LEN(F2407)&lt;11,TEXT(F2407,"00000000000"),F2407),マスタ!B:C,2,0)</f>
        <v>#N/A</v>
      </c>
      <c r="C2407" s="29" t="e">
        <f>VLOOKUP(G2407,マスタ!F:G,2,0)</f>
        <v>#N/A</v>
      </c>
      <c r="D2407" s="29" t="e">
        <f>VLOOKUP(H2407,マスタ!I:J,2,0)</f>
        <v>#N/A</v>
      </c>
      <c r="E2407" s="29" t="e">
        <f>VLOOKUP(IF(LEN(F2407)&lt;11,TEXT(F2407,"00000000000"),F2407),マスタ!B:D,3,0)</f>
        <v>#N/A</v>
      </c>
      <c r="F2407" s="46"/>
      <c r="G2407" s="25"/>
      <c r="H2407" s="25"/>
      <c r="I2407" s="25"/>
      <c r="J2407" s="25"/>
      <c r="K2407" s="25"/>
      <c r="L2407" s="25"/>
      <c r="M2407" s="25"/>
      <c r="N2407" s="26"/>
      <c r="O2407" s="26"/>
      <c r="P2407" s="26"/>
      <c r="Q2407" s="36"/>
      <c r="R2407" s="27">
        <f>自店在庫!$H$3</f>
        <v>5438</v>
      </c>
      <c r="S2407" s="28">
        <f>IFERROR(SUMIF(自店在庫!$A:$A,A2407,自店在庫!$E:$E),0)</f>
        <v>0</v>
      </c>
      <c r="T2407" s="29">
        <f>IFERROR((SUMIF('売上伝票CSV(自店)'!A:A,A2407,'売上伝票CSV(自店)'!I:I)),0)</f>
        <v>0</v>
      </c>
      <c r="U2407" s="30"/>
      <c r="V2407" s="31">
        <f t="shared" si="74"/>
        <v>0</v>
      </c>
      <c r="W2407" s="29"/>
    </row>
    <row r="2408" spans="1:23" ht="18.75" hidden="1" customHeight="1">
      <c r="A2408" s="3" t="str">
        <f t="shared" si="75"/>
        <v/>
      </c>
      <c r="B2408" s="29" t="e">
        <f>VLOOKUP(IF(LEN(F2408)&lt;11,TEXT(F2408,"00000000000"),F2408),マスタ!B:C,2,0)</f>
        <v>#N/A</v>
      </c>
      <c r="C2408" s="29" t="e">
        <f>VLOOKUP(G2408,マスタ!F:G,2,0)</f>
        <v>#N/A</v>
      </c>
      <c r="D2408" s="29" t="e">
        <f>VLOOKUP(H2408,マスタ!I:J,2,0)</f>
        <v>#N/A</v>
      </c>
      <c r="E2408" s="29" t="e">
        <f>VLOOKUP(IF(LEN(F2408)&lt;11,TEXT(F2408,"00000000000"),F2408),マスタ!B:D,3,0)</f>
        <v>#N/A</v>
      </c>
      <c r="F2408" s="46"/>
      <c r="G2408" s="25"/>
      <c r="H2408" s="25"/>
      <c r="I2408" s="25"/>
      <c r="J2408" s="25"/>
      <c r="K2408" s="25"/>
      <c r="L2408" s="25"/>
      <c r="M2408" s="25"/>
      <c r="N2408" s="26"/>
      <c r="O2408" s="26"/>
      <c r="P2408" s="26"/>
      <c r="Q2408" s="36"/>
      <c r="R2408" s="27">
        <f>自店在庫!$H$3</f>
        <v>5438</v>
      </c>
      <c r="S2408" s="28">
        <f>IFERROR(SUMIF(自店在庫!$A:$A,A2408,自店在庫!$E:$E),0)</f>
        <v>0</v>
      </c>
      <c r="T2408" s="29">
        <f>IFERROR((SUMIF('売上伝票CSV(自店)'!A:A,A2408,'売上伝票CSV(自店)'!I:I)),0)</f>
        <v>0</v>
      </c>
      <c r="U2408" s="30"/>
      <c r="V2408" s="31">
        <f t="shared" si="74"/>
        <v>0</v>
      </c>
      <c r="W2408" s="29"/>
    </row>
    <row r="2409" spans="1:23" ht="18.75" hidden="1" customHeight="1">
      <c r="A2409" s="3" t="str">
        <f t="shared" si="75"/>
        <v/>
      </c>
      <c r="B2409" s="29" t="e">
        <f>VLOOKUP(IF(LEN(F2409)&lt;11,TEXT(F2409,"00000000000"),F2409),マスタ!B:C,2,0)</f>
        <v>#N/A</v>
      </c>
      <c r="C2409" s="29" t="e">
        <f>VLOOKUP(G2409,マスタ!F:G,2,0)</f>
        <v>#N/A</v>
      </c>
      <c r="D2409" s="29" t="e">
        <f>VLOOKUP(H2409,マスタ!I:J,2,0)</f>
        <v>#N/A</v>
      </c>
      <c r="E2409" s="29" t="e">
        <f>VLOOKUP(IF(LEN(F2409)&lt;11,TEXT(F2409,"00000000000"),F2409),マスタ!B:D,3,0)</f>
        <v>#N/A</v>
      </c>
      <c r="F2409" s="46"/>
      <c r="G2409" s="25"/>
      <c r="H2409" s="25"/>
      <c r="I2409" s="25"/>
      <c r="J2409" s="25"/>
      <c r="K2409" s="25"/>
      <c r="L2409" s="25"/>
      <c r="M2409" s="25"/>
      <c r="N2409" s="26"/>
      <c r="O2409" s="26"/>
      <c r="P2409" s="26"/>
      <c r="Q2409" s="36"/>
      <c r="R2409" s="27">
        <f>自店在庫!$H$3</f>
        <v>5438</v>
      </c>
      <c r="S2409" s="28">
        <f>IFERROR(SUMIF(自店在庫!$A:$A,A2409,自店在庫!$E:$E),0)</f>
        <v>0</v>
      </c>
      <c r="T2409" s="29">
        <f>IFERROR((SUMIF('売上伝票CSV(自店)'!A:A,A2409,'売上伝票CSV(自店)'!I:I)),0)</f>
        <v>0</v>
      </c>
      <c r="U2409" s="30"/>
      <c r="V2409" s="31">
        <f t="shared" si="74"/>
        <v>0</v>
      </c>
      <c r="W2409" s="29"/>
    </row>
    <row r="2410" spans="1:23" ht="18.75" hidden="1" customHeight="1">
      <c r="A2410" s="3" t="str">
        <f t="shared" si="75"/>
        <v/>
      </c>
      <c r="B2410" s="29" t="e">
        <f>VLOOKUP(IF(LEN(F2410)&lt;11,TEXT(F2410,"00000000000"),F2410),マスタ!B:C,2,0)</f>
        <v>#N/A</v>
      </c>
      <c r="C2410" s="29" t="e">
        <f>VLOOKUP(G2410,マスタ!F:G,2,0)</f>
        <v>#N/A</v>
      </c>
      <c r="D2410" s="29" t="e">
        <f>VLOOKUP(H2410,マスタ!I:J,2,0)</f>
        <v>#N/A</v>
      </c>
      <c r="E2410" s="29" t="e">
        <f>VLOOKUP(IF(LEN(F2410)&lt;11,TEXT(F2410,"00000000000"),F2410),マスタ!B:D,3,0)</f>
        <v>#N/A</v>
      </c>
      <c r="F2410" s="46"/>
      <c r="G2410" s="25"/>
      <c r="H2410" s="25"/>
      <c r="I2410" s="25"/>
      <c r="J2410" s="25"/>
      <c r="K2410" s="25"/>
      <c r="L2410" s="25"/>
      <c r="M2410" s="25"/>
      <c r="N2410" s="26"/>
      <c r="O2410" s="26"/>
      <c r="P2410" s="26"/>
      <c r="Q2410" s="36"/>
      <c r="R2410" s="27">
        <f>自店在庫!$H$3</f>
        <v>5438</v>
      </c>
      <c r="S2410" s="28">
        <f>IFERROR(SUMIF(自店在庫!$A:$A,A2410,自店在庫!$E:$E),0)</f>
        <v>0</v>
      </c>
      <c r="T2410" s="29">
        <f>IFERROR((SUMIF('売上伝票CSV(自店)'!A:A,A2410,'売上伝票CSV(自店)'!I:I)),0)</f>
        <v>0</v>
      </c>
      <c r="U2410" s="30"/>
      <c r="V2410" s="31">
        <f t="shared" si="74"/>
        <v>0</v>
      </c>
      <c r="W2410" s="29"/>
    </row>
    <row r="2411" spans="1:23" ht="18.75" hidden="1" customHeight="1">
      <c r="A2411" s="3" t="str">
        <f t="shared" si="75"/>
        <v/>
      </c>
      <c r="B2411" s="29" t="e">
        <f>VLOOKUP(IF(LEN(F2411)&lt;11,TEXT(F2411,"00000000000"),F2411),マスタ!B:C,2,0)</f>
        <v>#N/A</v>
      </c>
      <c r="C2411" s="29" t="e">
        <f>VLOOKUP(G2411,マスタ!F:G,2,0)</f>
        <v>#N/A</v>
      </c>
      <c r="D2411" s="29" t="e">
        <f>VLOOKUP(H2411,マスタ!I:J,2,0)</f>
        <v>#N/A</v>
      </c>
      <c r="E2411" s="29" t="e">
        <f>VLOOKUP(IF(LEN(F2411)&lt;11,TEXT(F2411,"00000000000"),F2411),マスタ!B:D,3,0)</f>
        <v>#N/A</v>
      </c>
      <c r="F2411" s="46"/>
      <c r="G2411" s="25"/>
      <c r="H2411" s="25"/>
      <c r="I2411" s="25"/>
      <c r="J2411" s="25"/>
      <c r="K2411" s="25"/>
      <c r="L2411" s="25"/>
      <c r="M2411" s="25"/>
      <c r="N2411" s="26"/>
      <c r="O2411" s="26"/>
      <c r="P2411" s="26"/>
      <c r="Q2411" s="36"/>
      <c r="R2411" s="27">
        <f>自店在庫!$H$3</f>
        <v>5438</v>
      </c>
      <c r="S2411" s="28">
        <f>IFERROR(SUMIF(自店在庫!$A:$A,A2411,自店在庫!$E:$E),0)</f>
        <v>0</v>
      </c>
      <c r="T2411" s="29">
        <f>IFERROR((SUMIF('売上伝票CSV(自店)'!A:A,A2411,'売上伝票CSV(自店)'!I:I)),0)</f>
        <v>0</v>
      </c>
      <c r="U2411" s="30"/>
      <c r="V2411" s="31">
        <f t="shared" si="74"/>
        <v>0</v>
      </c>
      <c r="W2411" s="29"/>
    </row>
    <row r="2412" spans="1:23" ht="18.75" hidden="1" customHeight="1">
      <c r="A2412" s="3" t="str">
        <f t="shared" si="75"/>
        <v/>
      </c>
      <c r="B2412" s="29" t="e">
        <f>VLOOKUP(IF(LEN(F2412)&lt;11,TEXT(F2412,"00000000000"),F2412),マスタ!B:C,2,0)</f>
        <v>#N/A</v>
      </c>
      <c r="C2412" s="29" t="e">
        <f>VLOOKUP(G2412,マスタ!F:G,2,0)</f>
        <v>#N/A</v>
      </c>
      <c r="D2412" s="29" t="e">
        <f>VLOOKUP(H2412,マスタ!I:J,2,0)</f>
        <v>#N/A</v>
      </c>
      <c r="E2412" s="29" t="e">
        <f>VLOOKUP(IF(LEN(F2412)&lt;11,TEXT(F2412,"00000000000"),F2412),マスタ!B:D,3,0)</f>
        <v>#N/A</v>
      </c>
      <c r="F2412" s="46"/>
      <c r="G2412" s="25"/>
      <c r="H2412" s="25"/>
      <c r="I2412" s="25"/>
      <c r="J2412" s="25"/>
      <c r="K2412" s="25"/>
      <c r="L2412" s="25"/>
      <c r="M2412" s="25"/>
      <c r="N2412" s="26"/>
      <c r="O2412" s="26"/>
      <c r="P2412" s="26"/>
      <c r="Q2412" s="36"/>
      <c r="R2412" s="27">
        <f>自店在庫!$H$3</f>
        <v>5438</v>
      </c>
      <c r="S2412" s="28">
        <f>IFERROR(SUMIF(自店在庫!$A:$A,A2412,自店在庫!$E:$E),0)</f>
        <v>0</v>
      </c>
      <c r="T2412" s="29">
        <f>IFERROR((SUMIF('売上伝票CSV(自店)'!A:A,A2412,'売上伝票CSV(自店)'!I:I)),0)</f>
        <v>0</v>
      </c>
      <c r="U2412" s="30"/>
      <c r="V2412" s="31">
        <f t="shared" si="74"/>
        <v>0</v>
      </c>
      <c r="W2412" s="29"/>
    </row>
    <row r="2413" spans="1:23" ht="18.75" hidden="1" customHeight="1">
      <c r="A2413" s="3" t="str">
        <f t="shared" si="75"/>
        <v/>
      </c>
      <c r="B2413" s="29" t="e">
        <f>VLOOKUP(IF(LEN(F2413)&lt;11,TEXT(F2413,"00000000000"),F2413),マスタ!B:C,2,0)</f>
        <v>#N/A</v>
      </c>
      <c r="C2413" s="29" t="e">
        <f>VLOOKUP(G2413,マスタ!F:G,2,0)</f>
        <v>#N/A</v>
      </c>
      <c r="D2413" s="29" t="e">
        <f>VLOOKUP(H2413,マスタ!I:J,2,0)</f>
        <v>#N/A</v>
      </c>
      <c r="E2413" s="29" t="e">
        <f>VLOOKUP(IF(LEN(F2413)&lt;11,TEXT(F2413,"00000000000"),F2413),マスタ!B:D,3,0)</f>
        <v>#N/A</v>
      </c>
      <c r="F2413" s="46"/>
      <c r="G2413" s="25"/>
      <c r="H2413" s="25"/>
      <c r="I2413" s="25"/>
      <c r="J2413" s="25"/>
      <c r="K2413" s="25"/>
      <c r="L2413" s="25"/>
      <c r="M2413" s="25"/>
      <c r="N2413" s="26"/>
      <c r="O2413" s="26"/>
      <c r="P2413" s="26"/>
      <c r="Q2413" s="36"/>
      <c r="R2413" s="27">
        <f>自店在庫!$H$3</f>
        <v>5438</v>
      </c>
      <c r="S2413" s="28">
        <f>IFERROR(SUMIF(自店在庫!$A:$A,A2413,自店在庫!$E:$E),0)</f>
        <v>0</v>
      </c>
      <c r="T2413" s="29">
        <f>IFERROR((SUMIF('売上伝票CSV(自店)'!A:A,A2413,'売上伝票CSV(自店)'!I:I)),0)</f>
        <v>0</v>
      </c>
      <c r="U2413" s="30"/>
      <c r="V2413" s="31">
        <f t="shared" si="74"/>
        <v>0</v>
      </c>
      <c r="W2413" s="29"/>
    </row>
    <row r="2414" spans="1:23" ht="18.75" hidden="1" customHeight="1">
      <c r="A2414" s="3" t="str">
        <f t="shared" si="75"/>
        <v/>
      </c>
      <c r="B2414" s="29" t="e">
        <f>VLOOKUP(IF(LEN(F2414)&lt;11,TEXT(F2414,"00000000000"),F2414),マスタ!B:C,2,0)</f>
        <v>#N/A</v>
      </c>
      <c r="C2414" s="29" t="e">
        <f>VLOOKUP(G2414,マスタ!F:G,2,0)</f>
        <v>#N/A</v>
      </c>
      <c r="D2414" s="29" t="e">
        <f>VLOOKUP(H2414,マスタ!I:J,2,0)</f>
        <v>#N/A</v>
      </c>
      <c r="E2414" s="29" t="e">
        <f>VLOOKUP(IF(LEN(F2414)&lt;11,TEXT(F2414,"00000000000"),F2414),マスタ!B:D,3,0)</f>
        <v>#N/A</v>
      </c>
      <c r="F2414" s="46"/>
      <c r="G2414" s="25"/>
      <c r="H2414" s="25"/>
      <c r="I2414" s="25"/>
      <c r="J2414" s="25"/>
      <c r="K2414" s="25"/>
      <c r="L2414" s="25"/>
      <c r="M2414" s="25"/>
      <c r="N2414" s="26"/>
      <c r="O2414" s="26"/>
      <c r="P2414" s="26"/>
      <c r="Q2414" s="36"/>
      <c r="R2414" s="27">
        <f>自店在庫!$H$3</f>
        <v>5438</v>
      </c>
      <c r="S2414" s="28">
        <f>IFERROR(SUMIF(自店在庫!$A:$A,A2414,自店在庫!$E:$E),0)</f>
        <v>0</v>
      </c>
      <c r="T2414" s="29">
        <f>IFERROR((SUMIF('売上伝票CSV(自店)'!A:A,A2414,'売上伝票CSV(自店)'!I:I)),0)</f>
        <v>0</v>
      </c>
      <c r="U2414" s="30"/>
      <c r="V2414" s="31">
        <f t="shared" si="74"/>
        <v>0</v>
      </c>
      <c r="W2414" s="29"/>
    </row>
    <row r="2415" spans="1:23" ht="18.75" hidden="1" customHeight="1">
      <c r="A2415" s="3" t="str">
        <f t="shared" si="75"/>
        <v/>
      </c>
      <c r="B2415" s="29" t="e">
        <f>VLOOKUP(IF(LEN(F2415)&lt;11,TEXT(F2415,"00000000000"),F2415),マスタ!B:C,2,0)</f>
        <v>#N/A</v>
      </c>
      <c r="C2415" s="29" t="e">
        <f>VLOOKUP(G2415,マスタ!F:G,2,0)</f>
        <v>#N/A</v>
      </c>
      <c r="D2415" s="29" t="e">
        <f>VLOOKUP(H2415,マスタ!I:J,2,0)</f>
        <v>#N/A</v>
      </c>
      <c r="E2415" s="29" t="e">
        <f>VLOOKUP(IF(LEN(F2415)&lt;11,TEXT(F2415,"00000000000"),F2415),マスタ!B:D,3,0)</f>
        <v>#N/A</v>
      </c>
      <c r="F2415" s="46"/>
      <c r="G2415" s="25"/>
      <c r="H2415" s="25"/>
      <c r="I2415" s="25"/>
      <c r="J2415" s="25"/>
      <c r="K2415" s="25"/>
      <c r="L2415" s="25"/>
      <c r="M2415" s="25"/>
      <c r="N2415" s="26"/>
      <c r="O2415" s="26"/>
      <c r="P2415" s="26"/>
      <c r="Q2415" s="36"/>
      <c r="R2415" s="27">
        <f>自店在庫!$H$3</f>
        <v>5438</v>
      </c>
      <c r="S2415" s="28">
        <f>IFERROR(SUMIF(自店在庫!$A:$A,A2415,自店在庫!$E:$E),0)</f>
        <v>0</v>
      </c>
      <c r="T2415" s="29">
        <f>IFERROR((SUMIF('売上伝票CSV(自店)'!A:A,A2415,'売上伝票CSV(自店)'!I:I)),0)</f>
        <v>0</v>
      </c>
      <c r="U2415" s="30"/>
      <c r="V2415" s="31">
        <f t="shared" si="74"/>
        <v>0</v>
      </c>
      <c r="W2415" s="29"/>
    </row>
    <row r="2416" spans="1:23" ht="18.75" hidden="1" customHeight="1">
      <c r="A2416" s="3" t="str">
        <f t="shared" si="75"/>
        <v/>
      </c>
      <c r="B2416" s="29" t="e">
        <f>VLOOKUP(IF(LEN(F2416)&lt;11,TEXT(F2416,"00000000000"),F2416),マスタ!B:C,2,0)</f>
        <v>#N/A</v>
      </c>
      <c r="C2416" s="29" t="e">
        <f>VLOOKUP(G2416,マスタ!F:G,2,0)</f>
        <v>#N/A</v>
      </c>
      <c r="D2416" s="29" t="e">
        <f>VLOOKUP(H2416,マスタ!I:J,2,0)</f>
        <v>#N/A</v>
      </c>
      <c r="E2416" s="29" t="e">
        <f>VLOOKUP(IF(LEN(F2416)&lt;11,TEXT(F2416,"00000000000"),F2416),マスタ!B:D,3,0)</f>
        <v>#N/A</v>
      </c>
      <c r="F2416" s="46"/>
      <c r="G2416" s="25"/>
      <c r="H2416" s="25"/>
      <c r="I2416" s="25"/>
      <c r="J2416" s="25"/>
      <c r="K2416" s="25"/>
      <c r="L2416" s="25"/>
      <c r="M2416" s="25"/>
      <c r="N2416" s="26"/>
      <c r="O2416" s="26"/>
      <c r="P2416" s="26"/>
      <c r="Q2416" s="36"/>
      <c r="R2416" s="27">
        <f>自店在庫!$H$3</f>
        <v>5438</v>
      </c>
      <c r="S2416" s="28">
        <f>IFERROR(SUMIF(自店在庫!$A:$A,A2416,自店在庫!$E:$E),0)</f>
        <v>0</v>
      </c>
      <c r="T2416" s="29">
        <f>IFERROR((SUMIF('売上伝票CSV(自店)'!A:A,A2416,'売上伝票CSV(自店)'!I:I)),0)</f>
        <v>0</v>
      </c>
      <c r="U2416" s="30"/>
      <c r="V2416" s="31">
        <f t="shared" si="74"/>
        <v>0</v>
      </c>
      <c r="W2416" s="29"/>
    </row>
    <row r="2417" spans="1:23" ht="18.75" hidden="1" customHeight="1">
      <c r="A2417" s="3" t="str">
        <f t="shared" si="75"/>
        <v/>
      </c>
      <c r="B2417" s="29" t="e">
        <f>VLOOKUP(IF(LEN(F2417)&lt;11,TEXT(F2417,"00000000000"),F2417),マスタ!B:C,2,0)</f>
        <v>#N/A</v>
      </c>
      <c r="C2417" s="29" t="e">
        <f>VLOOKUP(G2417,マスタ!F:G,2,0)</f>
        <v>#N/A</v>
      </c>
      <c r="D2417" s="29" t="e">
        <f>VLOOKUP(H2417,マスタ!I:J,2,0)</f>
        <v>#N/A</v>
      </c>
      <c r="E2417" s="29" t="e">
        <f>VLOOKUP(IF(LEN(F2417)&lt;11,TEXT(F2417,"00000000000"),F2417),マスタ!B:D,3,0)</f>
        <v>#N/A</v>
      </c>
      <c r="F2417" s="46"/>
      <c r="G2417" s="25"/>
      <c r="H2417" s="25"/>
      <c r="I2417" s="25"/>
      <c r="J2417" s="25"/>
      <c r="K2417" s="25"/>
      <c r="L2417" s="25"/>
      <c r="M2417" s="25"/>
      <c r="N2417" s="26"/>
      <c r="O2417" s="26"/>
      <c r="P2417" s="26"/>
      <c r="Q2417" s="36"/>
      <c r="R2417" s="27">
        <f>自店在庫!$H$3</f>
        <v>5438</v>
      </c>
      <c r="S2417" s="28">
        <f>IFERROR(SUMIF(自店在庫!$A:$A,A2417,自店在庫!$E:$E),0)</f>
        <v>0</v>
      </c>
      <c r="T2417" s="29">
        <f>IFERROR((SUMIF('売上伝票CSV(自店)'!A:A,A2417,'売上伝票CSV(自店)'!I:I)),0)</f>
        <v>0</v>
      </c>
      <c r="U2417" s="30"/>
      <c r="V2417" s="31">
        <f t="shared" si="74"/>
        <v>0</v>
      </c>
      <c r="W2417" s="29"/>
    </row>
    <row r="2418" spans="1:23" ht="18.75" hidden="1" customHeight="1">
      <c r="A2418" s="3" t="str">
        <f t="shared" si="75"/>
        <v/>
      </c>
      <c r="B2418" s="29" t="e">
        <f>VLOOKUP(IF(LEN(F2418)&lt;11,TEXT(F2418,"00000000000"),F2418),マスタ!B:C,2,0)</f>
        <v>#N/A</v>
      </c>
      <c r="C2418" s="29" t="e">
        <f>VLOOKUP(G2418,マスタ!F:G,2,0)</f>
        <v>#N/A</v>
      </c>
      <c r="D2418" s="29" t="e">
        <f>VLOOKUP(H2418,マスタ!I:J,2,0)</f>
        <v>#N/A</v>
      </c>
      <c r="E2418" s="29" t="e">
        <f>VLOOKUP(IF(LEN(F2418)&lt;11,TEXT(F2418,"00000000000"),F2418),マスタ!B:D,3,0)</f>
        <v>#N/A</v>
      </c>
      <c r="F2418" s="46"/>
      <c r="G2418" s="25"/>
      <c r="H2418" s="25"/>
      <c r="I2418" s="25"/>
      <c r="J2418" s="25"/>
      <c r="K2418" s="25"/>
      <c r="L2418" s="25"/>
      <c r="M2418" s="25"/>
      <c r="N2418" s="26"/>
      <c r="O2418" s="26"/>
      <c r="P2418" s="26"/>
      <c r="Q2418" s="36"/>
      <c r="R2418" s="27">
        <f>自店在庫!$H$3</f>
        <v>5438</v>
      </c>
      <c r="S2418" s="28">
        <f>IFERROR(SUMIF(自店在庫!$A:$A,A2418,自店在庫!$E:$E),0)</f>
        <v>0</v>
      </c>
      <c r="T2418" s="29">
        <f>IFERROR((SUMIF('売上伝票CSV(自店)'!A:A,A2418,'売上伝票CSV(自店)'!I:I)),0)</f>
        <v>0</v>
      </c>
      <c r="U2418" s="30"/>
      <c r="V2418" s="31">
        <f t="shared" si="74"/>
        <v>0</v>
      </c>
      <c r="W2418" s="29"/>
    </row>
    <row r="2419" spans="1:23" ht="18.75" hidden="1" customHeight="1">
      <c r="A2419" s="3" t="str">
        <f t="shared" si="75"/>
        <v/>
      </c>
      <c r="B2419" s="29" t="e">
        <f>VLOOKUP(IF(LEN(F2419)&lt;11,TEXT(F2419,"00000000000"),F2419),マスタ!B:C,2,0)</f>
        <v>#N/A</v>
      </c>
      <c r="C2419" s="29" t="e">
        <f>VLOOKUP(G2419,マスタ!F:G,2,0)</f>
        <v>#N/A</v>
      </c>
      <c r="D2419" s="29" t="e">
        <f>VLOOKUP(H2419,マスタ!I:J,2,0)</f>
        <v>#N/A</v>
      </c>
      <c r="E2419" s="29" t="e">
        <f>VLOOKUP(IF(LEN(F2419)&lt;11,TEXT(F2419,"00000000000"),F2419),マスタ!B:D,3,0)</f>
        <v>#N/A</v>
      </c>
      <c r="F2419" s="46"/>
      <c r="G2419" s="25"/>
      <c r="H2419" s="25"/>
      <c r="I2419" s="25"/>
      <c r="J2419" s="25"/>
      <c r="K2419" s="25"/>
      <c r="L2419" s="25"/>
      <c r="M2419" s="25"/>
      <c r="N2419" s="26"/>
      <c r="O2419" s="26"/>
      <c r="P2419" s="26"/>
      <c r="Q2419" s="36"/>
      <c r="R2419" s="27">
        <f>自店在庫!$H$3</f>
        <v>5438</v>
      </c>
      <c r="S2419" s="28">
        <f>IFERROR(SUMIF(自店在庫!$A:$A,A2419,自店在庫!$E:$E),0)</f>
        <v>0</v>
      </c>
      <c r="T2419" s="29">
        <f>IFERROR((SUMIF('売上伝票CSV(自店)'!A:A,A2419,'売上伝票CSV(自店)'!I:I)),0)</f>
        <v>0</v>
      </c>
      <c r="U2419" s="30"/>
      <c r="V2419" s="31">
        <f t="shared" si="74"/>
        <v>0</v>
      </c>
      <c r="W2419" s="29"/>
    </row>
    <row r="2420" spans="1:23" ht="18.75" hidden="1" customHeight="1">
      <c r="A2420" s="3" t="str">
        <f t="shared" si="75"/>
        <v/>
      </c>
      <c r="B2420" s="29" t="e">
        <f>VLOOKUP(IF(LEN(F2420)&lt;11,TEXT(F2420,"00000000000"),F2420),マスタ!B:C,2,0)</f>
        <v>#N/A</v>
      </c>
      <c r="C2420" s="29" t="e">
        <f>VLOOKUP(G2420,マスタ!F:G,2,0)</f>
        <v>#N/A</v>
      </c>
      <c r="D2420" s="29" t="e">
        <f>VLOOKUP(H2420,マスタ!I:J,2,0)</f>
        <v>#N/A</v>
      </c>
      <c r="E2420" s="29" t="e">
        <f>VLOOKUP(IF(LEN(F2420)&lt;11,TEXT(F2420,"00000000000"),F2420),マスタ!B:D,3,0)</f>
        <v>#N/A</v>
      </c>
      <c r="F2420" s="46"/>
      <c r="G2420" s="25"/>
      <c r="H2420" s="25"/>
      <c r="I2420" s="25"/>
      <c r="J2420" s="25"/>
      <c r="K2420" s="25"/>
      <c r="L2420" s="25"/>
      <c r="M2420" s="25"/>
      <c r="N2420" s="26"/>
      <c r="O2420" s="26"/>
      <c r="P2420" s="26"/>
      <c r="Q2420" s="36"/>
      <c r="R2420" s="27">
        <f>自店在庫!$H$3</f>
        <v>5438</v>
      </c>
      <c r="S2420" s="28">
        <f>IFERROR(SUMIF(自店在庫!$A:$A,A2420,自店在庫!$E:$E),0)</f>
        <v>0</v>
      </c>
      <c r="T2420" s="29">
        <f>IFERROR((SUMIF('売上伝票CSV(自店)'!A:A,A2420,'売上伝票CSV(自店)'!I:I)),0)</f>
        <v>0</v>
      </c>
      <c r="U2420" s="30"/>
      <c r="V2420" s="31">
        <f t="shared" si="74"/>
        <v>0</v>
      </c>
      <c r="W2420" s="29"/>
    </row>
    <row r="2421" spans="1:23" ht="18.75" hidden="1" customHeight="1">
      <c r="A2421" s="3" t="str">
        <f t="shared" si="75"/>
        <v/>
      </c>
      <c r="B2421" s="29" t="e">
        <f>VLOOKUP(IF(LEN(F2421)&lt;11,TEXT(F2421,"00000000000"),F2421),マスタ!B:C,2,0)</f>
        <v>#N/A</v>
      </c>
      <c r="C2421" s="29" t="e">
        <f>VLOOKUP(G2421,マスタ!F:G,2,0)</f>
        <v>#N/A</v>
      </c>
      <c r="D2421" s="29" t="e">
        <f>VLOOKUP(H2421,マスタ!I:J,2,0)</f>
        <v>#N/A</v>
      </c>
      <c r="E2421" s="29" t="e">
        <f>VLOOKUP(IF(LEN(F2421)&lt;11,TEXT(F2421,"00000000000"),F2421),マスタ!B:D,3,0)</f>
        <v>#N/A</v>
      </c>
      <c r="F2421" s="46"/>
      <c r="G2421" s="25"/>
      <c r="H2421" s="25"/>
      <c r="I2421" s="25"/>
      <c r="J2421" s="25"/>
      <c r="K2421" s="25"/>
      <c r="L2421" s="25"/>
      <c r="M2421" s="25"/>
      <c r="N2421" s="26"/>
      <c r="O2421" s="26"/>
      <c r="P2421" s="26"/>
      <c r="Q2421" s="36"/>
      <c r="R2421" s="27">
        <f>自店在庫!$H$3</f>
        <v>5438</v>
      </c>
      <c r="S2421" s="28">
        <f>IFERROR(SUMIF(自店在庫!$A:$A,A2421,自店在庫!$E:$E),0)</f>
        <v>0</v>
      </c>
      <c r="T2421" s="29">
        <f>IFERROR((SUMIF('売上伝票CSV(自店)'!A:A,A2421,'売上伝票CSV(自店)'!I:I)),0)</f>
        <v>0</v>
      </c>
      <c r="U2421" s="30"/>
      <c r="V2421" s="31">
        <f t="shared" si="74"/>
        <v>0</v>
      </c>
      <c r="W2421" s="29"/>
    </row>
    <row r="2422" spans="1:23" ht="18.75" hidden="1" customHeight="1">
      <c r="A2422" s="3" t="str">
        <f t="shared" si="75"/>
        <v/>
      </c>
      <c r="B2422" s="29" t="e">
        <f>VLOOKUP(IF(LEN(F2422)&lt;11,TEXT(F2422,"00000000000"),F2422),マスタ!B:C,2,0)</f>
        <v>#N/A</v>
      </c>
      <c r="C2422" s="29" t="e">
        <f>VLOOKUP(G2422,マスタ!F:G,2,0)</f>
        <v>#N/A</v>
      </c>
      <c r="D2422" s="29" t="e">
        <f>VLOOKUP(H2422,マスタ!I:J,2,0)</f>
        <v>#N/A</v>
      </c>
      <c r="E2422" s="29" t="e">
        <f>VLOOKUP(IF(LEN(F2422)&lt;11,TEXT(F2422,"00000000000"),F2422),マスタ!B:D,3,0)</f>
        <v>#N/A</v>
      </c>
      <c r="F2422" s="46"/>
      <c r="G2422" s="25"/>
      <c r="H2422" s="25"/>
      <c r="I2422" s="25"/>
      <c r="J2422" s="25"/>
      <c r="K2422" s="25"/>
      <c r="L2422" s="25"/>
      <c r="M2422" s="25"/>
      <c r="N2422" s="26"/>
      <c r="O2422" s="26"/>
      <c r="P2422" s="26"/>
      <c r="Q2422" s="36"/>
      <c r="R2422" s="27">
        <f>自店在庫!$H$3</f>
        <v>5438</v>
      </c>
      <c r="S2422" s="28">
        <f>IFERROR(SUMIF(自店在庫!$A:$A,A2422,自店在庫!$E:$E),0)</f>
        <v>0</v>
      </c>
      <c r="T2422" s="29">
        <f>IFERROR((SUMIF('売上伝票CSV(自店)'!A:A,A2422,'売上伝票CSV(自店)'!I:I)),0)</f>
        <v>0</v>
      </c>
      <c r="U2422" s="30"/>
      <c r="V2422" s="31">
        <f t="shared" si="74"/>
        <v>0</v>
      </c>
      <c r="W2422" s="29"/>
    </row>
    <row r="2423" spans="1:23" ht="18.75" hidden="1" customHeight="1">
      <c r="A2423" s="3" t="str">
        <f t="shared" si="75"/>
        <v/>
      </c>
      <c r="B2423" s="29" t="e">
        <f>VLOOKUP(IF(LEN(F2423)&lt;11,TEXT(F2423,"00000000000"),F2423),マスタ!B:C,2,0)</f>
        <v>#N/A</v>
      </c>
      <c r="C2423" s="29" t="e">
        <f>VLOOKUP(G2423,マスタ!F:G,2,0)</f>
        <v>#N/A</v>
      </c>
      <c r="D2423" s="29" t="e">
        <f>VLOOKUP(H2423,マスタ!I:J,2,0)</f>
        <v>#N/A</v>
      </c>
      <c r="E2423" s="29" t="e">
        <f>VLOOKUP(IF(LEN(F2423)&lt;11,TEXT(F2423,"00000000000"),F2423),マスタ!B:D,3,0)</f>
        <v>#N/A</v>
      </c>
      <c r="F2423" s="46"/>
      <c r="G2423" s="25"/>
      <c r="H2423" s="25"/>
      <c r="I2423" s="25"/>
      <c r="J2423" s="25"/>
      <c r="K2423" s="25"/>
      <c r="L2423" s="25"/>
      <c r="M2423" s="25"/>
      <c r="N2423" s="26"/>
      <c r="O2423" s="26"/>
      <c r="P2423" s="26"/>
      <c r="Q2423" s="36"/>
      <c r="R2423" s="27">
        <f>自店在庫!$H$3</f>
        <v>5438</v>
      </c>
      <c r="S2423" s="28">
        <f>IFERROR(SUMIF(自店在庫!$A:$A,A2423,自店在庫!$E:$E),0)</f>
        <v>0</v>
      </c>
      <c r="T2423" s="29">
        <f>IFERROR((SUMIF('売上伝票CSV(自店)'!A:A,A2423,'売上伝票CSV(自店)'!I:I)),0)</f>
        <v>0</v>
      </c>
      <c r="U2423" s="30"/>
      <c r="V2423" s="31">
        <f t="shared" si="74"/>
        <v>0</v>
      </c>
      <c r="W2423" s="29"/>
    </row>
    <row r="2424" spans="1:23" ht="18.75" hidden="1" customHeight="1">
      <c r="A2424" s="3" t="str">
        <f t="shared" si="75"/>
        <v/>
      </c>
      <c r="B2424" s="29" t="e">
        <f>VLOOKUP(IF(LEN(F2424)&lt;11,TEXT(F2424,"00000000000"),F2424),マスタ!B:C,2,0)</f>
        <v>#N/A</v>
      </c>
      <c r="C2424" s="29" t="e">
        <f>VLOOKUP(G2424,マスタ!F:G,2,0)</f>
        <v>#N/A</v>
      </c>
      <c r="D2424" s="29" t="e">
        <f>VLOOKUP(H2424,マスタ!I:J,2,0)</f>
        <v>#N/A</v>
      </c>
      <c r="E2424" s="29" t="e">
        <f>VLOOKUP(IF(LEN(F2424)&lt;11,TEXT(F2424,"00000000000"),F2424),マスタ!B:D,3,0)</f>
        <v>#N/A</v>
      </c>
      <c r="F2424" s="46"/>
      <c r="G2424" s="25"/>
      <c r="H2424" s="25"/>
      <c r="I2424" s="25"/>
      <c r="J2424" s="25"/>
      <c r="K2424" s="25"/>
      <c r="L2424" s="25"/>
      <c r="M2424" s="25"/>
      <c r="N2424" s="26"/>
      <c r="O2424" s="26"/>
      <c r="P2424" s="26"/>
      <c r="Q2424" s="36"/>
      <c r="R2424" s="27">
        <f>自店在庫!$H$3</f>
        <v>5438</v>
      </c>
      <c r="S2424" s="28">
        <f>IFERROR(SUMIF(自店在庫!$A:$A,A2424,自店在庫!$E:$E),0)</f>
        <v>0</v>
      </c>
      <c r="T2424" s="29">
        <f>IFERROR((SUMIF('売上伝票CSV(自店)'!A:A,A2424,'売上伝票CSV(自店)'!I:I)),0)</f>
        <v>0</v>
      </c>
      <c r="U2424" s="30"/>
      <c r="V2424" s="31">
        <f t="shared" si="74"/>
        <v>0</v>
      </c>
      <c r="W2424" s="29"/>
    </row>
    <row r="2425" spans="1:23" ht="18.75" hidden="1" customHeight="1">
      <c r="A2425" s="3" t="str">
        <f t="shared" si="75"/>
        <v/>
      </c>
      <c r="B2425" s="29" t="e">
        <f>VLOOKUP(IF(LEN(F2425)&lt;11,TEXT(F2425,"00000000000"),F2425),マスタ!B:C,2,0)</f>
        <v>#N/A</v>
      </c>
      <c r="C2425" s="29" t="e">
        <f>VLOOKUP(G2425,マスタ!F:G,2,0)</f>
        <v>#N/A</v>
      </c>
      <c r="D2425" s="29" t="e">
        <f>VLOOKUP(H2425,マスタ!I:J,2,0)</f>
        <v>#N/A</v>
      </c>
      <c r="E2425" s="29" t="e">
        <f>VLOOKUP(IF(LEN(F2425)&lt;11,TEXT(F2425,"00000000000"),F2425),マスタ!B:D,3,0)</f>
        <v>#N/A</v>
      </c>
      <c r="F2425" s="46"/>
      <c r="G2425" s="25"/>
      <c r="H2425" s="25"/>
      <c r="I2425" s="25"/>
      <c r="J2425" s="25"/>
      <c r="K2425" s="25"/>
      <c r="L2425" s="25"/>
      <c r="M2425" s="25"/>
      <c r="N2425" s="26"/>
      <c r="O2425" s="26"/>
      <c r="P2425" s="26"/>
      <c r="Q2425" s="36"/>
      <c r="R2425" s="27">
        <f>自店在庫!$H$3</f>
        <v>5438</v>
      </c>
      <c r="S2425" s="28">
        <f>IFERROR(SUMIF(自店在庫!$A:$A,A2425,自店在庫!$E:$E),0)</f>
        <v>0</v>
      </c>
      <c r="T2425" s="29">
        <f>IFERROR((SUMIF('売上伝票CSV(自店)'!A:A,A2425,'売上伝票CSV(自店)'!I:I)),0)</f>
        <v>0</v>
      </c>
      <c r="U2425" s="30"/>
      <c r="V2425" s="31">
        <f t="shared" si="74"/>
        <v>0</v>
      </c>
      <c r="W2425" s="29"/>
    </row>
    <row r="2426" spans="1:23" ht="18.75" hidden="1" customHeight="1">
      <c r="A2426" s="3" t="str">
        <f t="shared" si="75"/>
        <v/>
      </c>
      <c r="B2426" s="29" t="e">
        <f>VLOOKUP(IF(LEN(F2426)&lt;11,TEXT(F2426,"00000000000"),F2426),マスタ!B:C,2,0)</f>
        <v>#N/A</v>
      </c>
      <c r="C2426" s="29" t="e">
        <f>VLOOKUP(G2426,マスタ!F:G,2,0)</f>
        <v>#N/A</v>
      </c>
      <c r="D2426" s="29" t="e">
        <f>VLOOKUP(H2426,マスタ!I:J,2,0)</f>
        <v>#N/A</v>
      </c>
      <c r="E2426" s="29" t="e">
        <f>VLOOKUP(IF(LEN(F2426)&lt;11,TEXT(F2426,"00000000000"),F2426),マスタ!B:D,3,0)</f>
        <v>#N/A</v>
      </c>
      <c r="F2426" s="46"/>
      <c r="G2426" s="25"/>
      <c r="H2426" s="25"/>
      <c r="I2426" s="25"/>
      <c r="J2426" s="25"/>
      <c r="K2426" s="25"/>
      <c r="L2426" s="25"/>
      <c r="M2426" s="25"/>
      <c r="N2426" s="26"/>
      <c r="O2426" s="26"/>
      <c r="P2426" s="26"/>
      <c r="Q2426" s="36"/>
      <c r="R2426" s="27">
        <f>自店在庫!$H$3</f>
        <v>5438</v>
      </c>
      <c r="S2426" s="28">
        <f>IFERROR(SUMIF(自店在庫!$A:$A,A2426,自店在庫!$E:$E),0)</f>
        <v>0</v>
      </c>
      <c r="T2426" s="29">
        <f>IFERROR((SUMIF('売上伝票CSV(自店)'!A:A,A2426,'売上伝票CSV(自店)'!I:I)),0)</f>
        <v>0</v>
      </c>
      <c r="U2426" s="30"/>
      <c r="V2426" s="31">
        <f t="shared" si="74"/>
        <v>0</v>
      </c>
      <c r="W2426" s="29"/>
    </row>
    <row r="2427" spans="1:23" ht="18.75" hidden="1" customHeight="1">
      <c r="A2427" s="3" t="str">
        <f t="shared" si="75"/>
        <v/>
      </c>
      <c r="B2427" s="29" t="e">
        <f>VLOOKUP(IF(LEN(F2427)&lt;11,TEXT(F2427,"00000000000"),F2427),マスタ!B:C,2,0)</f>
        <v>#N/A</v>
      </c>
      <c r="C2427" s="29" t="e">
        <f>VLOOKUP(G2427,マスタ!F:G,2,0)</f>
        <v>#N/A</v>
      </c>
      <c r="D2427" s="29" t="e">
        <f>VLOOKUP(H2427,マスタ!I:J,2,0)</f>
        <v>#N/A</v>
      </c>
      <c r="E2427" s="29" t="e">
        <f>VLOOKUP(IF(LEN(F2427)&lt;11,TEXT(F2427,"00000000000"),F2427),マスタ!B:D,3,0)</f>
        <v>#N/A</v>
      </c>
      <c r="F2427" s="46"/>
      <c r="G2427" s="25"/>
      <c r="H2427" s="25"/>
      <c r="I2427" s="25"/>
      <c r="J2427" s="25"/>
      <c r="K2427" s="25"/>
      <c r="L2427" s="25"/>
      <c r="M2427" s="25"/>
      <c r="N2427" s="26"/>
      <c r="O2427" s="26"/>
      <c r="P2427" s="26"/>
      <c r="Q2427" s="36"/>
      <c r="R2427" s="27">
        <f>自店在庫!$H$3</f>
        <v>5438</v>
      </c>
      <c r="S2427" s="28">
        <f>IFERROR(SUMIF(自店在庫!$A:$A,A2427,自店在庫!$E:$E),0)</f>
        <v>0</v>
      </c>
      <c r="T2427" s="29">
        <f>IFERROR((SUMIF('売上伝票CSV(自店)'!A:A,A2427,'売上伝票CSV(自店)'!I:I)),0)</f>
        <v>0</v>
      </c>
      <c r="U2427" s="30"/>
      <c r="V2427" s="31">
        <f t="shared" si="74"/>
        <v>0</v>
      </c>
      <c r="W2427" s="29"/>
    </row>
    <row r="2428" spans="1:23" ht="18.75" hidden="1" customHeight="1">
      <c r="A2428" s="3" t="str">
        <f t="shared" si="75"/>
        <v/>
      </c>
      <c r="B2428" s="29" t="e">
        <f>VLOOKUP(IF(LEN(F2428)&lt;11,TEXT(F2428,"00000000000"),F2428),マスタ!B:C,2,0)</f>
        <v>#N/A</v>
      </c>
      <c r="C2428" s="29" t="e">
        <f>VLOOKUP(G2428,マスタ!F:G,2,0)</f>
        <v>#N/A</v>
      </c>
      <c r="D2428" s="29" t="e">
        <f>VLOOKUP(H2428,マスタ!I:J,2,0)</f>
        <v>#N/A</v>
      </c>
      <c r="E2428" s="29" t="e">
        <f>VLOOKUP(IF(LEN(F2428)&lt;11,TEXT(F2428,"00000000000"),F2428),マスタ!B:D,3,0)</f>
        <v>#N/A</v>
      </c>
      <c r="F2428" s="46"/>
      <c r="G2428" s="25"/>
      <c r="H2428" s="25"/>
      <c r="I2428" s="25"/>
      <c r="J2428" s="25"/>
      <c r="K2428" s="25"/>
      <c r="L2428" s="25"/>
      <c r="M2428" s="25"/>
      <c r="N2428" s="26"/>
      <c r="O2428" s="26"/>
      <c r="P2428" s="26"/>
      <c r="Q2428" s="36"/>
      <c r="R2428" s="27">
        <f>自店在庫!$H$3</f>
        <v>5438</v>
      </c>
      <c r="S2428" s="28">
        <f>IFERROR(SUMIF(自店在庫!$A:$A,A2428,自店在庫!$E:$E),0)</f>
        <v>0</v>
      </c>
      <c r="T2428" s="29">
        <f>IFERROR((SUMIF('売上伝票CSV(自店)'!A:A,A2428,'売上伝票CSV(自店)'!I:I)),0)</f>
        <v>0</v>
      </c>
      <c r="U2428" s="30"/>
      <c r="V2428" s="31">
        <f t="shared" si="74"/>
        <v>0</v>
      </c>
      <c r="W2428" s="29"/>
    </row>
    <row r="2429" spans="1:23" ht="18.75" hidden="1" customHeight="1">
      <c r="A2429" s="3" t="str">
        <f t="shared" si="75"/>
        <v/>
      </c>
      <c r="B2429" s="29" t="e">
        <f>VLOOKUP(IF(LEN(F2429)&lt;11,TEXT(F2429,"00000000000"),F2429),マスタ!B:C,2,0)</f>
        <v>#N/A</v>
      </c>
      <c r="C2429" s="29" t="e">
        <f>VLOOKUP(G2429,マスタ!F:G,2,0)</f>
        <v>#N/A</v>
      </c>
      <c r="D2429" s="29" t="e">
        <f>VLOOKUP(H2429,マスタ!I:J,2,0)</f>
        <v>#N/A</v>
      </c>
      <c r="E2429" s="29" t="e">
        <f>VLOOKUP(IF(LEN(F2429)&lt;11,TEXT(F2429,"00000000000"),F2429),マスタ!B:D,3,0)</f>
        <v>#N/A</v>
      </c>
      <c r="F2429" s="46"/>
      <c r="G2429" s="25"/>
      <c r="H2429" s="25"/>
      <c r="I2429" s="25"/>
      <c r="J2429" s="25"/>
      <c r="K2429" s="25"/>
      <c r="L2429" s="25"/>
      <c r="M2429" s="25"/>
      <c r="N2429" s="26"/>
      <c r="O2429" s="26"/>
      <c r="P2429" s="26"/>
      <c r="Q2429" s="36"/>
      <c r="R2429" s="27">
        <f>自店在庫!$H$3</f>
        <v>5438</v>
      </c>
      <c r="S2429" s="28">
        <f>IFERROR(SUMIF(自店在庫!$A:$A,A2429,自店在庫!$E:$E),0)</f>
        <v>0</v>
      </c>
      <c r="T2429" s="29">
        <f>IFERROR((SUMIF('売上伝票CSV(自店)'!A:A,A2429,'売上伝票CSV(自店)'!I:I)),0)</f>
        <v>0</v>
      </c>
      <c r="U2429" s="30"/>
      <c r="V2429" s="31">
        <f t="shared" si="74"/>
        <v>0</v>
      </c>
      <c r="W2429" s="29"/>
    </row>
    <row r="2430" spans="1:23" ht="18.75" hidden="1" customHeight="1">
      <c r="A2430" s="3" t="str">
        <f t="shared" si="75"/>
        <v/>
      </c>
      <c r="B2430" s="29" t="e">
        <f>VLOOKUP(IF(LEN(F2430)&lt;11,TEXT(F2430,"00000000000"),F2430),マスタ!B:C,2,0)</f>
        <v>#N/A</v>
      </c>
      <c r="C2430" s="29" t="e">
        <f>VLOOKUP(G2430,マスタ!F:G,2,0)</f>
        <v>#N/A</v>
      </c>
      <c r="D2430" s="29" t="e">
        <f>VLOOKUP(H2430,マスタ!I:J,2,0)</f>
        <v>#N/A</v>
      </c>
      <c r="E2430" s="29" t="e">
        <f>VLOOKUP(IF(LEN(F2430)&lt;11,TEXT(F2430,"00000000000"),F2430),マスタ!B:D,3,0)</f>
        <v>#N/A</v>
      </c>
      <c r="F2430" s="46"/>
      <c r="G2430" s="25"/>
      <c r="H2430" s="25"/>
      <c r="I2430" s="25"/>
      <c r="J2430" s="25"/>
      <c r="K2430" s="25"/>
      <c r="L2430" s="25"/>
      <c r="M2430" s="25"/>
      <c r="N2430" s="26"/>
      <c r="O2430" s="26"/>
      <c r="P2430" s="26"/>
      <c r="Q2430" s="36"/>
      <c r="R2430" s="27">
        <f>自店在庫!$H$3</f>
        <v>5438</v>
      </c>
      <c r="S2430" s="28">
        <f>IFERROR(SUMIF(自店在庫!$A:$A,A2430,自店在庫!$E:$E),0)</f>
        <v>0</v>
      </c>
      <c r="T2430" s="29">
        <f>IFERROR((SUMIF('売上伝票CSV(自店)'!A:A,A2430,'売上伝票CSV(自店)'!I:I)),0)</f>
        <v>0</v>
      </c>
      <c r="U2430" s="30"/>
      <c r="V2430" s="31">
        <f t="shared" si="74"/>
        <v>0</v>
      </c>
      <c r="W2430" s="29"/>
    </row>
    <row r="2431" spans="1:23" ht="18.75" hidden="1" customHeight="1">
      <c r="A2431" s="3" t="str">
        <f t="shared" si="75"/>
        <v/>
      </c>
      <c r="B2431" s="29" t="e">
        <f>VLOOKUP(IF(LEN(F2431)&lt;11,TEXT(F2431,"00000000000"),F2431),マスタ!B:C,2,0)</f>
        <v>#N/A</v>
      </c>
      <c r="C2431" s="29" t="e">
        <f>VLOOKUP(G2431,マスタ!F:G,2,0)</f>
        <v>#N/A</v>
      </c>
      <c r="D2431" s="29" t="e">
        <f>VLOOKUP(H2431,マスタ!I:J,2,0)</f>
        <v>#N/A</v>
      </c>
      <c r="E2431" s="29" t="e">
        <f>VLOOKUP(IF(LEN(F2431)&lt;11,TEXT(F2431,"00000000000"),F2431),マスタ!B:D,3,0)</f>
        <v>#N/A</v>
      </c>
      <c r="F2431" s="46"/>
      <c r="G2431" s="25"/>
      <c r="H2431" s="25"/>
      <c r="I2431" s="25"/>
      <c r="J2431" s="25"/>
      <c r="K2431" s="25"/>
      <c r="L2431" s="25"/>
      <c r="M2431" s="25"/>
      <c r="N2431" s="26"/>
      <c r="O2431" s="26"/>
      <c r="P2431" s="26"/>
      <c r="Q2431" s="36"/>
      <c r="R2431" s="27">
        <f>自店在庫!$H$3</f>
        <v>5438</v>
      </c>
      <c r="S2431" s="28">
        <f>IFERROR(SUMIF(自店在庫!$A:$A,A2431,自店在庫!$E:$E),0)</f>
        <v>0</v>
      </c>
      <c r="T2431" s="29">
        <f>IFERROR((SUMIF('売上伝票CSV(自店)'!A:A,A2431,'売上伝票CSV(自店)'!I:I)),0)</f>
        <v>0</v>
      </c>
      <c r="U2431" s="30"/>
      <c r="V2431" s="31">
        <f t="shared" si="74"/>
        <v>0</v>
      </c>
      <c r="W2431" s="29"/>
    </row>
    <row r="2432" spans="1:23" ht="18.75" hidden="1" customHeight="1">
      <c r="A2432" s="3" t="str">
        <f t="shared" si="75"/>
        <v/>
      </c>
      <c r="B2432" s="29" t="e">
        <f>VLOOKUP(IF(LEN(F2432)&lt;11,TEXT(F2432,"00000000000"),F2432),マスタ!B:C,2,0)</f>
        <v>#N/A</v>
      </c>
      <c r="C2432" s="29" t="e">
        <f>VLOOKUP(G2432,マスタ!F:G,2,0)</f>
        <v>#N/A</v>
      </c>
      <c r="D2432" s="29" t="e">
        <f>VLOOKUP(H2432,マスタ!I:J,2,0)</f>
        <v>#N/A</v>
      </c>
      <c r="E2432" s="29" t="e">
        <f>VLOOKUP(IF(LEN(F2432)&lt;11,TEXT(F2432,"00000000000"),F2432),マスタ!B:D,3,0)</f>
        <v>#N/A</v>
      </c>
      <c r="F2432" s="46"/>
      <c r="G2432" s="25"/>
      <c r="H2432" s="25"/>
      <c r="I2432" s="25"/>
      <c r="J2432" s="25"/>
      <c r="K2432" s="25"/>
      <c r="L2432" s="25"/>
      <c r="M2432" s="25"/>
      <c r="N2432" s="26"/>
      <c r="O2432" s="26"/>
      <c r="P2432" s="26"/>
      <c r="Q2432" s="36"/>
      <c r="R2432" s="27">
        <f>自店在庫!$H$3</f>
        <v>5438</v>
      </c>
      <c r="S2432" s="28">
        <f>IFERROR(SUMIF(自店在庫!$A:$A,A2432,自店在庫!$E:$E),0)</f>
        <v>0</v>
      </c>
      <c r="T2432" s="29">
        <f>IFERROR((SUMIF('売上伝票CSV(自店)'!A:A,A2432,'売上伝票CSV(自店)'!I:I)),0)</f>
        <v>0</v>
      </c>
      <c r="U2432" s="30"/>
      <c r="V2432" s="31">
        <f t="shared" si="74"/>
        <v>0</v>
      </c>
      <c r="W2432" s="29"/>
    </row>
    <row r="2433" spans="1:23" ht="18.75" hidden="1" customHeight="1">
      <c r="A2433" s="3" t="str">
        <f t="shared" si="75"/>
        <v/>
      </c>
      <c r="B2433" s="29" t="e">
        <f>VLOOKUP(IF(LEN(F2433)&lt;11,TEXT(F2433,"00000000000"),F2433),マスタ!B:C,2,0)</f>
        <v>#N/A</v>
      </c>
      <c r="C2433" s="29" t="e">
        <f>VLOOKUP(G2433,マスタ!F:G,2,0)</f>
        <v>#N/A</v>
      </c>
      <c r="D2433" s="29" t="e">
        <f>VLOOKUP(H2433,マスタ!I:J,2,0)</f>
        <v>#N/A</v>
      </c>
      <c r="E2433" s="29" t="e">
        <f>VLOOKUP(IF(LEN(F2433)&lt;11,TEXT(F2433,"00000000000"),F2433),マスタ!B:D,3,0)</f>
        <v>#N/A</v>
      </c>
      <c r="F2433" s="46"/>
      <c r="G2433" s="25"/>
      <c r="H2433" s="25"/>
      <c r="I2433" s="25"/>
      <c r="J2433" s="25"/>
      <c r="K2433" s="25"/>
      <c r="L2433" s="25"/>
      <c r="M2433" s="25"/>
      <c r="N2433" s="26"/>
      <c r="O2433" s="26"/>
      <c r="P2433" s="26"/>
      <c r="Q2433" s="36"/>
      <c r="R2433" s="27">
        <f>自店在庫!$H$3</f>
        <v>5438</v>
      </c>
      <c r="S2433" s="28">
        <f>IFERROR(SUMIF(自店在庫!$A:$A,A2433,自店在庫!$E:$E),0)</f>
        <v>0</v>
      </c>
      <c r="T2433" s="29">
        <f>IFERROR((SUMIF('売上伝票CSV(自店)'!A:A,A2433,'売上伝票CSV(自店)'!I:I)),0)</f>
        <v>0</v>
      </c>
      <c r="U2433" s="30"/>
      <c r="V2433" s="31">
        <f t="shared" si="74"/>
        <v>0</v>
      </c>
      <c r="W2433" s="29"/>
    </row>
    <row r="2434" spans="1:23" ht="18.75" hidden="1" customHeight="1">
      <c r="A2434" s="3" t="str">
        <f t="shared" si="75"/>
        <v/>
      </c>
      <c r="B2434" s="29" t="e">
        <f>VLOOKUP(IF(LEN(F2434)&lt;11,TEXT(F2434,"00000000000"),F2434),マスタ!B:C,2,0)</f>
        <v>#N/A</v>
      </c>
      <c r="C2434" s="29" t="e">
        <f>VLOOKUP(G2434,マスタ!F:G,2,0)</f>
        <v>#N/A</v>
      </c>
      <c r="D2434" s="29" t="e">
        <f>VLOOKUP(H2434,マスタ!I:J,2,0)</f>
        <v>#N/A</v>
      </c>
      <c r="E2434" s="29" t="e">
        <f>VLOOKUP(IF(LEN(F2434)&lt;11,TEXT(F2434,"00000000000"),F2434),マスタ!B:D,3,0)</f>
        <v>#N/A</v>
      </c>
      <c r="F2434" s="46"/>
      <c r="G2434" s="25"/>
      <c r="H2434" s="25"/>
      <c r="I2434" s="25"/>
      <c r="J2434" s="25"/>
      <c r="K2434" s="25"/>
      <c r="L2434" s="25"/>
      <c r="M2434" s="25"/>
      <c r="N2434" s="26"/>
      <c r="O2434" s="26"/>
      <c r="P2434" s="26"/>
      <c r="Q2434" s="36"/>
      <c r="R2434" s="27">
        <f>自店在庫!$H$3</f>
        <v>5438</v>
      </c>
      <c r="S2434" s="28">
        <f>IFERROR(SUMIF(自店在庫!$A:$A,A2434,自店在庫!$E:$E),0)</f>
        <v>0</v>
      </c>
      <c r="T2434" s="29">
        <f>IFERROR((SUMIF('売上伝票CSV(自店)'!A:A,A2434,'売上伝票CSV(自店)'!I:I)),0)</f>
        <v>0</v>
      </c>
      <c r="U2434" s="30"/>
      <c r="V2434" s="31">
        <f t="shared" si="74"/>
        <v>0</v>
      </c>
      <c r="W2434" s="29"/>
    </row>
    <row r="2435" spans="1:23" ht="18.75" hidden="1" customHeight="1">
      <c r="A2435" s="3" t="str">
        <f t="shared" si="75"/>
        <v/>
      </c>
      <c r="B2435" s="29" t="e">
        <f>VLOOKUP(IF(LEN(F2435)&lt;11,TEXT(F2435,"00000000000"),F2435),マスタ!B:C,2,0)</f>
        <v>#N/A</v>
      </c>
      <c r="C2435" s="29" t="e">
        <f>VLOOKUP(G2435,マスタ!F:G,2,0)</f>
        <v>#N/A</v>
      </c>
      <c r="D2435" s="29" t="e">
        <f>VLOOKUP(H2435,マスタ!I:J,2,0)</f>
        <v>#N/A</v>
      </c>
      <c r="E2435" s="29" t="e">
        <f>VLOOKUP(IF(LEN(F2435)&lt;11,TEXT(F2435,"00000000000"),F2435),マスタ!B:D,3,0)</f>
        <v>#N/A</v>
      </c>
      <c r="F2435" s="46"/>
      <c r="G2435" s="25"/>
      <c r="H2435" s="25"/>
      <c r="I2435" s="25"/>
      <c r="J2435" s="25"/>
      <c r="K2435" s="25"/>
      <c r="L2435" s="25"/>
      <c r="M2435" s="25"/>
      <c r="N2435" s="26"/>
      <c r="O2435" s="26"/>
      <c r="P2435" s="26"/>
      <c r="Q2435" s="36"/>
      <c r="R2435" s="27">
        <f>自店在庫!$H$3</f>
        <v>5438</v>
      </c>
      <c r="S2435" s="28">
        <f>IFERROR(SUMIF(自店在庫!$A:$A,A2435,自店在庫!$E:$E),0)</f>
        <v>0</v>
      </c>
      <c r="T2435" s="29">
        <f>IFERROR((SUMIF('売上伝票CSV(自店)'!A:A,A2435,'売上伝票CSV(自店)'!I:I)),0)</f>
        <v>0</v>
      </c>
      <c r="U2435" s="30"/>
      <c r="V2435" s="31">
        <f t="shared" si="74"/>
        <v>0</v>
      </c>
      <c r="W2435" s="29"/>
    </row>
    <row r="2436" spans="1:23" ht="18.75" hidden="1" customHeight="1">
      <c r="A2436" s="3" t="str">
        <f t="shared" si="75"/>
        <v/>
      </c>
      <c r="B2436" s="29" t="e">
        <f>VLOOKUP(IF(LEN(F2436)&lt;11,TEXT(F2436,"00000000000"),F2436),マスタ!B:C,2,0)</f>
        <v>#N/A</v>
      </c>
      <c r="C2436" s="29" t="e">
        <f>VLOOKUP(G2436,マスタ!F:G,2,0)</f>
        <v>#N/A</v>
      </c>
      <c r="D2436" s="29" t="e">
        <f>VLOOKUP(H2436,マスタ!I:J,2,0)</f>
        <v>#N/A</v>
      </c>
      <c r="E2436" s="29" t="e">
        <f>VLOOKUP(IF(LEN(F2436)&lt;11,TEXT(F2436,"00000000000"),F2436),マスタ!B:D,3,0)</f>
        <v>#N/A</v>
      </c>
      <c r="F2436" s="46"/>
      <c r="G2436" s="25"/>
      <c r="H2436" s="25"/>
      <c r="I2436" s="25"/>
      <c r="J2436" s="25"/>
      <c r="K2436" s="25"/>
      <c r="L2436" s="25"/>
      <c r="M2436" s="25"/>
      <c r="N2436" s="26"/>
      <c r="O2436" s="26"/>
      <c r="P2436" s="26"/>
      <c r="Q2436" s="36"/>
      <c r="R2436" s="27">
        <f>自店在庫!$H$3</f>
        <v>5438</v>
      </c>
      <c r="S2436" s="28">
        <f>IFERROR(SUMIF(自店在庫!$A:$A,A2436,自店在庫!$E:$E),0)</f>
        <v>0</v>
      </c>
      <c r="T2436" s="29">
        <f>IFERROR((SUMIF('売上伝票CSV(自店)'!A:A,A2436,'売上伝票CSV(自店)'!I:I)),0)</f>
        <v>0</v>
      </c>
      <c r="U2436" s="30"/>
      <c r="V2436" s="31">
        <f t="shared" ref="V2436:V2499" si="76">IFERROR(U2436*P2436,0)</f>
        <v>0</v>
      </c>
      <c r="W2436" s="29"/>
    </row>
    <row r="2437" spans="1:23" ht="18.75" hidden="1" customHeight="1">
      <c r="A2437" s="3" t="str">
        <f t="shared" ref="A2437:A2500" si="77">G2437&amp;H2437&amp;IF(ISBLANK(F2437),"",IF(LEN(F2437)&lt;11,TEXT(F2437,"00000000000"),F2437))</f>
        <v/>
      </c>
      <c r="B2437" s="29" t="e">
        <f>VLOOKUP(IF(LEN(F2437)&lt;11,TEXT(F2437,"00000000000"),F2437),マスタ!B:C,2,0)</f>
        <v>#N/A</v>
      </c>
      <c r="C2437" s="29" t="e">
        <f>VLOOKUP(G2437,マスタ!F:G,2,0)</f>
        <v>#N/A</v>
      </c>
      <c r="D2437" s="29" t="e">
        <f>VLOOKUP(H2437,マスタ!I:J,2,0)</f>
        <v>#N/A</v>
      </c>
      <c r="E2437" s="29" t="e">
        <f>VLOOKUP(IF(LEN(F2437)&lt;11,TEXT(F2437,"00000000000"),F2437),マスタ!B:D,3,0)</f>
        <v>#N/A</v>
      </c>
      <c r="F2437" s="46"/>
      <c r="G2437" s="25"/>
      <c r="H2437" s="25"/>
      <c r="I2437" s="25"/>
      <c r="J2437" s="25"/>
      <c r="K2437" s="25"/>
      <c r="L2437" s="25"/>
      <c r="M2437" s="25"/>
      <c r="N2437" s="26"/>
      <c r="O2437" s="26"/>
      <c r="P2437" s="26"/>
      <c r="Q2437" s="36"/>
      <c r="R2437" s="27">
        <f>自店在庫!$H$3</f>
        <v>5438</v>
      </c>
      <c r="S2437" s="28">
        <f>IFERROR(SUMIF(自店在庫!$A:$A,A2437,自店在庫!$E:$E),0)</f>
        <v>0</v>
      </c>
      <c r="T2437" s="29">
        <f>IFERROR((SUMIF('売上伝票CSV(自店)'!A:A,A2437,'売上伝票CSV(自店)'!I:I)),0)</f>
        <v>0</v>
      </c>
      <c r="U2437" s="30"/>
      <c r="V2437" s="31">
        <f t="shared" si="76"/>
        <v>0</v>
      </c>
      <c r="W2437" s="29"/>
    </row>
    <row r="2438" spans="1:23" ht="18.75" hidden="1" customHeight="1">
      <c r="A2438" s="3" t="str">
        <f t="shared" si="77"/>
        <v/>
      </c>
      <c r="B2438" s="29" t="e">
        <f>VLOOKUP(IF(LEN(F2438)&lt;11,TEXT(F2438,"00000000000"),F2438),マスタ!B:C,2,0)</f>
        <v>#N/A</v>
      </c>
      <c r="C2438" s="29" t="e">
        <f>VLOOKUP(G2438,マスタ!F:G,2,0)</f>
        <v>#N/A</v>
      </c>
      <c r="D2438" s="29" t="e">
        <f>VLOOKUP(H2438,マスタ!I:J,2,0)</f>
        <v>#N/A</v>
      </c>
      <c r="E2438" s="29" t="e">
        <f>VLOOKUP(IF(LEN(F2438)&lt;11,TEXT(F2438,"00000000000"),F2438),マスタ!B:D,3,0)</f>
        <v>#N/A</v>
      </c>
      <c r="F2438" s="46"/>
      <c r="G2438" s="25"/>
      <c r="H2438" s="25"/>
      <c r="I2438" s="25"/>
      <c r="J2438" s="25"/>
      <c r="K2438" s="25"/>
      <c r="L2438" s="25"/>
      <c r="M2438" s="25"/>
      <c r="N2438" s="26"/>
      <c r="O2438" s="26"/>
      <c r="P2438" s="26"/>
      <c r="Q2438" s="36"/>
      <c r="R2438" s="27">
        <f>自店在庫!$H$3</f>
        <v>5438</v>
      </c>
      <c r="S2438" s="28">
        <f>IFERROR(SUMIF(自店在庫!$A:$A,A2438,自店在庫!$E:$E),0)</f>
        <v>0</v>
      </c>
      <c r="T2438" s="29">
        <f>IFERROR((SUMIF('売上伝票CSV(自店)'!A:A,A2438,'売上伝票CSV(自店)'!I:I)),0)</f>
        <v>0</v>
      </c>
      <c r="U2438" s="30"/>
      <c r="V2438" s="31">
        <f t="shared" si="76"/>
        <v>0</v>
      </c>
      <c r="W2438" s="29"/>
    </row>
    <row r="2439" spans="1:23" ht="18.75" hidden="1" customHeight="1">
      <c r="A2439" s="3" t="str">
        <f t="shared" si="77"/>
        <v/>
      </c>
      <c r="B2439" s="29" t="e">
        <f>VLOOKUP(IF(LEN(F2439)&lt;11,TEXT(F2439,"00000000000"),F2439),マスタ!B:C,2,0)</f>
        <v>#N/A</v>
      </c>
      <c r="C2439" s="29" t="e">
        <f>VLOOKUP(G2439,マスタ!F:G,2,0)</f>
        <v>#N/A</v>
      </c>
      <c r="D2439" s="29" t="e">
        <f>VLOOKUP(H2439,マスタ!I:J,2,0)</f>
        <v>#N/A</v>
      </c>
      <c r="E2439" s="29" t="e">
        <f>VLOOKUP(IF(LEN(F2439)&lt;11,TEXT(F2439,"00000000000"),F2439),マスタ!B:D,3,0)</f>
        <v>#N/A</v>
      </c>
      <c r="F2439" s="46"/>
      <c r="G2439" s="25"/>
      <c r="H2439" s="25"/>
      <c r="I2439" s="25"/>
      <c r="J2439" s="25"/>
      <c r="K2439" s="25"/>
      <c r="L2439" s="25"/>
      <c r="M2439" s="25"/>
      <c r="N2439" s="26"/>
      <c r="O2439" s="26"/>
      <c r="P2439" s="26"/>
      <c r="Q2439" s="36"/>
      <c r="R2439" s="27">
        <f>自店在庫!$H$3</f>
        <v>5438</v>
      </c>
      <c r="S2439" s="28">
        <f>IFERROR(SUMIF(自店在庫!$A:$A,A2439,自店在庫!$E:$E),0)</f>
        <v>0</v>
      </c>
      <c r="T2439" s="29">
        <f>IFERROR((SUMIF('売上伝票CSV(自店)'!A:A,A2439,'売上伝票CSV(自店)'!I:I)),0)</f>
        <v>0</v>
      </c>
      <c r="U2439" s="30"/>
      <c r="V2439" s="31">
        <f t="shared" si="76"/>
        <v>0</v>
      </c>
      <c r="W2439" s="29"/>
    </row>
    <row r="2440" spans="1:23" ht="18.75" hidden="1" customHeight="1">
      <c r="A2440" s="3" t="str">
        <f t="shared" si="77"/>
        <v/>
      </c>
      <c r="B2440" s="29" t="e">
        <f>VLOOKUP(IF(LEN(F2440)&lt;11,TEXT(F2440,"00000000000"),F2440),マスタ!B:C,2,0)</f>
        <v>#N/A</v>
      </c>
      <c r="C2440" s="29" t="e">
        <f>VLOOKUP(G2440,マスタ!F:G,2,0)</f>
        <v>#N/A</v>
      </c>
      <c r="D2440" s="29" t="e">
        <f>VLOOKUP(H2440,マスタ!I:J,2,0)</f>
        <v>#N/A</v>
      </c>
      <c r="E2440" s="29" t="e">
        <f>VLOOKUP(IF(LEN(F2440)&lt;11,TEXT(F2440,"00000000000"),F2440),マスタ!B:D,3,0)</f>
        <v>#N/A</v>
      </c>
      <c r="F2440" s="46"/>
      <c r="G2440" s="25"/>
      <c r="H2440" s="25"/>
      <c r="I2440" s="25"/>
      <c r="J2440" s="25"/>
      <c r="K2440" s="25"/>
      <c r="L2440" s="25"/>
      <c r="M2440" s="25"/>
      <c r="N2440" s="26"/>
      <c r="O2440" s="26"/>
      <c r="P2440" s="26"/>
      <c r="Q2440" s="36"/>
      <c r="R2440" s="27">
        <f>自店在庫!$H$3</f>
        <v>5438</v>
      </c>
      <c r="S2440" s="28">
        <f>IFERROR(SUMIF(自店在庫!$A:$A,A2440,自店在庫!$E:$E),0)</f>
        <v>0</v>
      </c>
      <c r="T2440" s="29">
        <f>IFERROR((SUMIF('売上伝票CSV(自店)'!A:A,A2440,'売上伝票CSV(自店)'!I:I)),0)</f>
        <v>0</v>
      </c>
      <c r="U2440" s="30"/>
      <c r="V2440" s="31">
        <f t="shared" si="76"/>
        <v>0</v>
      </c>
      <c r="W2440" s="29"/>
    </row>
    <row r="2441" spans="1:23" ht="18.75" hidden="1" customHeight="1">
      <c r="A2441" s="3" t="str">
        <f t="shared" si="77"/>
        <v/>
      </c>
      <c r="B2441" s="29" t="e">
        <f>VLOOKUP(IF(LEN(F2441)&lt;11,TEXT(F2441,"00000000000"),F2441),マスタ!B:C,2,0)</f>
        <v>#N/A</v>
      </c>
      <c r="C2441" s="29" t="e">
        <f>VLOOKUP(G2441,マスタ!F:G,2,0)</f>
        <v>#N/A</v>
      </c>
      <c r="D2441" s="29" t="e">
        <f>VLOOKUP(H2441,マスタ!I:J,2,0)</f>
        <v>#N/A</v>
      </c>
      <c r="E2441" s="29" t="e">
        <f>VLOOKUP(IF(LEN(F2441)&lt;11,TEXT(F2441,"00000000000"),F2441),マスタ!B:D,3,0)</f>
        <v>#N/A</v>
      </c>
      <c r="F2441" s="46"/>
      <c r="G2441" s="25"/>
      <c r="H2441" s="25"/>
      <c r="I2441" s="25"/>
      <c r="J2441" s="25"/>
      <c r="K2441" s="25"/>
      <c r="L2441" s="25"/>
      <c r="M2441" s="25"/>
      <c r="N2441" s="26"/>
      <c r="O2441" s="26"/>
      <c r="P2441" s="26"/>
      <c r="Q2441" s="36"/>
      <c r="R2441" s="27">
        <f>自店在庫!$H$3</f>
        <v>5438</v>
      </c>
      <c r="S2441" s="28">
        <f>IFERROR(SUMIF(自店在庫!$A:$A,A2441,自店在庫!$E:$E),0)</f>
        <v>0</v>
      </c>
      <c r="T2441" s="29">
        <f>IFERROR((SUMIF('売上伝票CSV(自店)'!A:A,A2441,'売上伝票CSV(自店)'!I:I)),0)</f>
        <v>0</v>
      </c>
      <c r="U2441" s="30"/>
      <c r="V2441" s="31">
        <f t="shared" si="76"/>
        <v>0</v>
      </c>
      <c r="W2441" s="29"/>
    </row>
    <row r="2442" spans="1:23" ht="18.75" hidden="1" customHeight="1">
      <c r="A2442" s="3" t="str">
        <f t="shared" si="77"/>
        <v/>
      </c>
      <c r="B2442" s="29" t="e">
        <f>VLOOKUP(IF(LEN(F2442)&lt;11,TEXT(F2442,"00000000000"),F2442),マスタ!B:C,2,0)</f>
        <v>#N/A</v>
      </c>
      <c r="C2442" s="29" t="e">
        <f>VLOOKUP(G2442,マスタ!F:G,2,0)</f>
        <v>#N/A</v>
      </c>
      <c r="D2442" s="29" t="e">
        <f>VLOOKUP(H2442,マスタ!I:J,2,0)</f>
        <v>#N/A</v>
      </c>
      <c r="E2442" s="29" t="e">
        <f>VLOOKUP(IF(LEN(F2442)&lt;11,TEXT(F2442,"00000000000"),F2442),マスタ!B:D,3,0)</f>
        <v>#N/A</v>
      </c>
      <c r="F2442" s="46"/>
      <c r="G2442" s="25"/>
      <c r="H2442" s="25"/>
      <c r="I2442" s="25"/>
      <c r="J2442" s="25"/>
      <c r="K2442" s="25"/>
      <c r="L2442" s="25"/>
      <c r="M2442" s="25"/>
      <c r="N2442" s="26"/>
      <c r="O2442" s="26"/>
      <c r="P2442" s="26"/>
      <c r="Q2442" s="36"/>
      <c r="R2442" s="27">
        <f>自店在庫!$H$3</f>
        <v>5438</v>
      </c>
      <c r="S2442" s="28">
        <f>IFERROR(SUMIF(自店在庫!$A:$A,A2442,自店在庫!$E:$E),0)</f>
        <v>0</v>
      </c>
      <c r="T2442" s="29">
        <f>IFERROR((SUMIF('売上伝票CSV(自店)'!A:A,A2442,'売上伝票CSV(自店)'!I:I)),0)</f>
        <v>0</v>
      </c>
      <c r="U2442" s="30"/>
      <c r="V2442" s="31">
        <f t="shared" si="76"/>
        <v>0</v>
      </c>
      <c r="W2442" s="29"/>
    </row>
    <row r="2443" spans="1:23" ht="18.75" hidden="1" customHeight="1">
      <c r="A2443" s="3" t="str">
        <f t="shared" si="77"/>
        <v/>
      </c>
      <c r="B2443" s="29" t="e">
        <f>VLOOKUP(IF(LEN(F2443)&lt;11,TEXT(F2443,"00000000000"),F2443),マスタ!B:C,2,0)</f>
        <v>#N/A</v>
      </c>
      <c r="C2443" s="29" t="e">
        <f>VLOOKUP(G2443,マスタ!F:G,2,0)</f>
        <v>#N/A</v>
      </c>
      <c r="D2443" s="29" t="e">
        <f>VLOOKUP(H2443,マスタ!I:J,2,0)</f>
        <v>#N/A</v>
      </c>
      <c r="E2443" s="29" t="e">
        <f>VLOOKUP(IF(LEN(F2443)&lt;11,TEXT(F2443,"00000000000"),F2443),マスタ!B:D,3,0)</f>
        <v>#N/A</v>
      </c>
      <c r="F2443" s="46"/>
      <c r="G2443" s="25"/>
      <c r="H2443" s="25"/>
      <c r="I2443" s="25"/>
      <c r="J2443" s="25"/>
      <c r="K2443" s="25"/>
      <c r="L2443" s="25"/>
      <c r="M2443" s="25"/>
      <c r="N2443" s="26"/>
      <c r="O2443" s="26"/>
      <c r="P2443" s="26"/>
      <c r="Q2443" s="36"/>
      <c r="R2443" s="27">
        <f>自店在庫!$H$3</f>
        <v>5438</v>
      </c>
      <c r="S2443" s="28">
        <f>IFERROR(SUMIF(自店在庫!$A:$A,A2443,自店在庫!$E:$E),0)</f>
        <v>0</v>
      </c>
      <c r="T2443" s="29">
        <f>IFERROR((SUMIF('売上伝票CSV(自店)'!A:A,A2443,'売上伝票CSV(自店)'!I:I)),0)</f>
        <v>0</v>
      </c>
      <c r="U2443" s="30"/>
      <c r="V2443" s="31">
        <f t="shared" si="76"/>
        <v>0</v>
      </c>
      <c r="W2443" s="29"/>
    </row>
    <row r="2444" spans="1:23" ht="18.75" hidden="1" customHeight="1">
      <c r="A2444" s="3" t="str">
        <f t="shared" si="77"/>
        <v/>
      </c>
      <c r="B2444" s="29" t="e">
        <f>VLOOKUP(IF(LEN(F2444)&lt;11,TEXT(F2444,"00000000000"),F2444),マスタ!B:C,2,0)</f>
        <v>#N/A</v>
      </c>
      <c r="C2444" s="29" t="e">
        <f>VLOOKUP(G2444,マスタ!F:G,2,0)</f>
        <v>#N/A</v>
      </c>
      <c r="D2444" s="29" t="e">
        <f>VLOOKUP(H2444,マスタ!I:J,2,0)</f>
        <v>#N/A</v>
      </c>
      <c r="E2444" s="29" t="e">
        <f>VLOOKUP(IF(LEN(F2444)&lt;11,TEXT(F2444,"00000000000"),F2444),マスタ!B:D,3,0)</f>
        <v>#N/A</v>
      </c>
      <c r="F2444" s="46"/>
      <c r="G2444" s="25"/>
      <c r="H2444" s="25"/>
      <c r="I2444" s="25"/>
      <c r="J2444" s="25"/>
      <c r="K2444" s="25"/>
      <c r="L2444" s="25"/>
      <c r="M2444" s="25"/>
      <c r="N2444" s="26"/>
      <c r="O2444" s="26"/>
      <c r="P2444" s="26"/>
      <c r="Q2444" s="36"/>
      <c r="R2444" s="27">
        <f>自店在庫!$H$3</f>
        <v>5438</v>
      </c>
      <c r="S2444" s="28">
        <f>IFERROR(SUMIF(自店在庫!$A:$A,A2444,自店在庫!$E:$E),0)</f>
        <v>0</v>
      </c>
      <c r="T2444" s="29">
        <f>IFERROR((SUMIF('売上伝票CSV(自店)'!A:A,A2444,'売上伝票CSV(自店)'!I:I)),0)</f>
        <v>0</v>
      </c>
      <c r="U2444" s="30"/>
      <c r="V2444" s="31">
        <f t="shared" si="76"/>
        <v>0</v>
      </c>
      <c r="W2444" s="29"/>
    </row>
    <row r="2445" spans="1:23" ht="18.75" hidden="1" customHeight="1">
      <c r="A2445" s="3" t="str">
        <f t="shared" si="77"/>
        <v/>
      </c>
      <c r="B2445" s="29" t="e">
        <f>VLOOKUP(IF(LEN(F2445)&lt;11,TEXT(F2445,"00000000000"),F2445),マスタ!B:C,2,0)</f>
        <v>#N/A</v>
      </c>
      <c r="C2445" s="29" t="e">
        <f>VLOOKUP(G2445,マスタ!F:G,2,0)</f>
        <v>#N/A</v>
      </c>
      <c r="D2445" s="29" t="e">
        <f>VLOOKUP(H2445,マスタ!I:J,2,0)</f>
        <v>#N/A</v>
      </c>
      <c r="E2445" s="29" t="e">
        <f>VLOOKUP(IF(LEN(F2445)&lt;11,TEXT(F2445,"00000000000"),F2445),マスタ!B:D,3,0)</f>
        <v>#N/A</v>
      </c>
      <c r="F2445" s="46"/>
      <c r="G2445" s="25"/>
      <c r="H2445" s="25"/>
      <c r="I2445" s="25"/>
      <c r="J2445" s="25"/>
      <c r="K2445" s="25"/>
      <c r="L2445" s="25"/>
      <c r="M2445" s="25"/>
      <c r="N2445" s="26"/>
      <c r="O2445" s="26"/>
      <c r="P2445" s="26"/>
      <c r="Q2445" s="36"/>
      <c r="R2445" s="27">
        <f>自店在庫!$H$3</f>
        <v>5438</v>
      </c>
      <c r="S2445" s="28">
        <f>IFERROR(SUMIF(自店在庫!$A:$A,A2445,自店在庫!$E:$E),0)</f>
        <v>0</v>
      </c>
      <c r="T2445" s="29">
        <f>IFERROR((SUMIF('売上伝票CSV(自店)'!A:A,A2445,'売上伝票CSV(自店)'!I:I)),0)</f>
        <v>0</v>
      </c>
      <c r="U2445" s="30"/>
      <c r="V2445" s="31">
        <f t="shared" si="76"/>
        <v>0</v>
      </c>
      <c r="W2445" s="29"/>
    </row>
    <row r="2446" spans="1:23" ht="18.75" hidden="1" customHeight="1">
      <c r="A2446" s="3" t="str">
        <f t="shared" si="77"/>
        <v/>
      </c>
      <c r="B2446" s="29" t="e">
        <f>VLOOKUP(IF(LEN(F2446)&lt;11,TEXT(F2446,"00000000000"),F2446),マスタ!B:C,2,0)</f>
        <v>#N/A</v>
      </c>
      <c r="C2446" s="29" t="e">
        <f>VLOOKUP(G2446,マスタ!F:G,2,0)</f>
        <v>#N/A</v>
      </c>
      <c r="D2446" s="29" t="e">
        <f>VLOOKUP(H2446,マスタ!I:J,2,0)</f>
        <v>#N/A</v>
      </c>
      <c r="E2446" s="29" t="e">
        <f>VLOOKUP(IF(LEN(F2446)&lt;11,TEXT(F2446,"00000000000"),F2446),マスタ!B:D,3,0)</f>
        <v>#N/A</v>
      </c>
      <c r="F2446" s="46"/>
      <c r="G2446" s="25"/>
      <c r="H2446" s="25"/>
      <c r="I2446" s="25"/>
      <c r="J2446" s="25"/>
      <c r="K2446" s="25"/>
      <c r="L2446" s="25"/>
      <c r="M2446" s="25"/>
      <c r="N2446" s="26"/>
      <c r="O2446" s="26"/>
      <c r="P2446" s="26"/>
      <c r="Q2446" s="36"/>
      <c r="R2446" s="27">
        <f>自店在庫!$H$3</f>
        <v>5438</v>
      </c>
      <c r="S2446" s="28">
        <f>IFERROR(SUMIF(自店在庫!$A:$A,A2446,自店在庫!$E:$E),0)</f>
        <v>0</v>
      </c>
      <c r="T2446" s="29">
        <f>IFERROR((SUMIF('売上伝票CSV(自店)'!A:A,A2446,'売上伝票CSV(自店)'!I:I)),0)</f>
        <v>0</v>
      </c>
      <c r="U2446" s="30"/>
      <c r="V2446" s="31">
        <f t="shared" si="76"/>
        <v>0</v>
      </c>
      <c r="W2446" s="29"/>
    </row>
    <row r="2447" spans="1:23" ht="18.75" hidden="1" customHeight="1">
      <c r="A2447" s="3" t="str">
        <f t="shared" si="77"/>
        <v/>
      </c>
      <c r="B2447" s="29" t="e">
        <f>VLOOKUP(IF(LEN(F2447)&lt;11,TEXT(F2447,"00000000000"),F2447),マスタ!B:C,2,0)</f>
        <v>#N/A</v>
      </c>
      <c r="C2447" s="29" t="e">
        <f>VLOOKUP(G2447,マスタ!F:G,2,0)</f>
        <v>#N/A</v>
      </c>
      <c r="D2447" s="29" t="e">
        <f>VLOOKUP(H2447,マスタ!I:J,2,0)</f>
        <v>#N/A</v>
      </c>
      <c r="E2447" s="29" t="e">
        <f>VLOOKUP(IF(LEN(F2447)&lt;11,TEXT(F2447,"00000000000"),F2447),マスタ!B:D,3,0)</f>
        <v>#N/A</v>
      </c>
      <c r="F2447" s="46"/>
      <c r="G2447" s="25"/>
      <c r="H2447" s="25"/>
      <c r="I2447" s="25"/>
      <c r="J2447" s="25"/>
      <c r="K2447" s="25"/>
      <c r="L2447" s="25"/>
      <c r="M2447" s="25"/>
      <c r="N2447" s="26"/>
      <c r="O2447" s="26"/>
      <c r="P2447" s="26"/>
      <c r="Q2447" s="36"/>
      <c r="R2447" s="27">
        <f>自店在庫!$H$3</f>
        <v>5438</v>
      </c>
      <c r="S2447" s="28">
        <f>IFERROR(SUMIF(自店在庫!$A:$A,A2447,自店在庫!$E:$E),0)</f>
        <v>0</v>
      </c>
      <c r="T2447" s="29">
        <f>IFERROR((SUMIF('売上伝票CSV(自店)'!A:A,A2447,'売上伝票CSV(自店)'!I:I)),0)</f>
        <v>0</v>
      </c>
      <c r="U2447" s="30"/>
      <c r="V2447" s="31">
        <f t="shared" si="76"/>
        <v>0</v>
      </c>
      <c r="W2447" s="29"/>
    </row>
    <row r="2448" spans="1:23" ht="18.75" hidden="1" customHeight="1">
      <c r="A2448" s="3" t="str">
        <f t="shared" si="77"/>
        <v/>
      </c>
      <c r="B2448" s="29" t="e">
        <f>VLOOKUP(IF(LEN(F2448)&lt;11,TEXT(F2448,"00000000000"),F2448),マスタ!B:C,2,0)</f>
        <v>#N/A</v>
      </c>
      <c r="C2448" s="29" t="e">
        <f>VLOOKUP(G2448,マスタ!F:G,2,0)</f>
        <v>#N/A</v>
      </c>
      <c r="D2448" s="29" t="e">
        <f>VLOOKUP(H2448,マスタ!I:J,2,0)</f>
        <v>#N/A</v>
      </c>
      <c r="E2448" s="29" t="e">
        <f>VLOOKUP(IF(LEN(F2448)&lt;11,TEXT(F2448,"00000000000"),F2448),マスタ!B:D,3,0)</f>
        <v>#N/A</v>
      </c>
      <c r="F2448" s="46"/>
      <c r="G2448" s="25"/>
      <c r="H2448" s="25"/>
      <c r="I2448" s="25"/>
      <c r="J2448" s="25"/>
      <c r="K2448" s="25"/>
      <c r="L2448" s="25"/>
      <c r="M2448" s="25"/>
      <c r="N2448" s="26"/>
      <c r="O2448" s="26"/>
      <c r="P2448" s="26"/>
      <c r="Q2448" s="36"/>
      <c r="R2448" s="27">
        <f>自店在庫!$H$3</f>
        <v>5438</v>
      </c>
      <c r="S2448" s="28">
        <f>IFERROR(SUMIF(自店在庫!$A:$A,A2448,自店在庫!$E:$E),0)</f>
        <v>0</v>
      </c>
      <c r="T2448" s="29">
        <f>IFERROR((SUMIF('売上伝票CSV(自店)'!A:A,A2448,'売上伝票CSV(自店)'!I:I)),0)</f>
        <v>0</v>
      </c>
      <c r="U2448" s="30"/>
      <c r="V2448" s="31">
        <f t="shared" si="76"/>
        <v>0</v>
      </c>
      <c r="W2448" s="29"/>
    </row>
    <row r="2449" spans="1:23" ht="18.75" hidden="1" customHeight="1">
      <c r="A2449" s="3" t="str">
        <f t="shared" si="77"/>
        <v/>
      </c>
      <c r="B2449" s="29" t="e">
        <f>VLOOKUP(IF(LEN(F2449)&lt;11,TEXT(F2449,"00000000000"),F2449),マスタ!B:C,2,0)</f>
        <v>#N/A</v>
      </c>
      <c r="C2449" s="29" t="e">
        <f>VLOOKUP(G2449,マスタ!F:G,2,0)</f>
        <v>#N/A</v>
      </c>
      <c r="D2449" s="29" t="e">
        <f>VLOOKUP(H2449,マスタ!I:J,2,0)</f>
        <v>#N/A</v>
      </c>
      <c r="E2449" s="29" t="e">
        <f>VLOOKUP(IF(LEN(F2449)&lt;11,TEXT(F2449,"00000000000"),F2449),マスタ!B:D,3,0)</f>
        <v>#N/A</v>
      </c>
      <c r="F2449" s="46"/>
      <c r="G2449" s="25"/>
      <c r="H2449" s="25"/>
      <c r="I2449" s="25"/>
      <c r="J2449" s="25"/>
      <c r="K2449" s="25"/>
      <c r="L2449" s="25"/>
      <c r="M2449" s="25"/>
      <c r="N2449" s="26"/>
      <c r="O2449" s="26"/>
      <c r="P2449" s="26"/>
      <c r="Q2449" s="36"/>
      <c r="R2449" s="27">
        <f>自店在庫!$H$3</f>
        <v>5438</v>
      </c>
      <c r="S2449" s="28">
        <f>IFERROR(SUMIF(自店在庫!$A:$A,A2449,自店在庫!$E:$E),0)</f>
        <v>0</v>
      </c>
      <c r="T2449" s="29">
        <f>IFERROR((SUMIF('売上伝票CSV(自店)'!A:A,A2449,'売上伝票CSV(自店)'!I:I)),0)</f>
        <v>0</v>
      </c>
      <c r="U2449" s="30"/>
      <c r="V2449" s="31">
        <f t="shared" si="76"/>
        <v>0</v>
      </c>
      <c r="W2449" s="29"/>
    </row>
    <row r="2450" spans="1:23" ht="18.75" hidden="1" customHeight="1">
      <c r="A2450" s="3" t="str">
        <f t="shared" si="77"/>
        <v/>
      </c>
      <c r="B2450" s="29" t="e">
        <f>VLOOKUP(IF(LEN(F2450)&lt;11,TEXT(F2450,"00000000000"),F2450),マスタ!B:C,2,0)</f>
        <v>#N/A</v>
      </c>
      <c r="C2450" s="29" t="e">
        <f>VLOOKUP(G2450,マスタ!F:G,2,0)</f>
        <v>#N/A</v>
      </c>
      <c r="D2450" s="29" t="e">
        <f>VLOOKUP(H2450,マスタ!I:J,2,0)</f>
        <v>#N/A</v>
      </c>
      <c r="E2450" s="29" t="e">
        <f>VLOOKUP(IF(LEN(F2450)&lt;11,TEXT(F2450,"00000000000"),F2450),マスタ!B:D,3,0)</f>
        <v>#N/A</v>
      </c>
      <c r="F2450" s="46"/>
      <c r="G2450" s="25"/>
      <c r="H2450" s="25"/>
      <c r="I2450" s="25"/>
      <c r="J2450" s="25"/>
      <c r="K2450" s="25"/>
      <c r="L2450" s="25"/>
      <c r="M2450" s="25"/>
      <c r="N2450" s="26"/>
      <c r="O2450" s="26"/>
      <c r="P2450" s="26"/>
      <c r="Q2450" s="36"/>
      <c r="R2450" s="27">
        <f>自店在庫!$H$3</f>
        <v>5438</v>
      </c>
      <c r="S2450" s="28">
        <f>IFERROR(SUMIF(自店在庫!$A:$A,A2450,自店在庫!$E:$E),0)</f>
        <v>0</v>
      </c>
      <c r="T2450" s="29">
        <f>IFERROR((SUMIF('売上伝票CSV(自店)'!A:A,A2450,'売上伝票CSV(自店)'!I:I)),0)</f>
        <v>0</v>
      </c>
      <c r="U2450" s="30"/>
      <c r="V2450" s="31">
        <f t="shared" si="76"/>
        <v>0</v>
      </c>
      <c r="W2450" s="29"/>
    </row>
    <row r="2451" spans="1:23" ht="18.75" hidden="1" customHeight="1">
      <c r="A2451" s="3" t="str">
        <f t="shared" si="77"/>
        <v/>
      </c>
      <c r="B2451" s="29" t="e">
        <f>VLOOKUP(IF(LEN(F2451)&lt;11,TEXT(F2451,"00000000000"),F2451),マスタ!B:C,2,0)</f>
        <v>#N/A</v>
      </c>
      <c r="C2451" s="29" t="e">
        <f>VLOOKUP(G2451,マスタ!F:G,2,0)</f>
        <v>#N/A</v>
      </c>
      <c r="D2451" s="29" t="e">
        <f>VLOOKUP(H2451,マスタ!I:J,2,0)</f>
        <v>#N/A</v>
      </c>
      <c r="E2451" s="29" t="e">
        <f>VLOOKUP(IF(LEN(F2451)&lt;11,TEXT(F2451,"00000000000"),F2451),マスタ!B:D,3,0)</f>
        <v>#N/A</v>
      </c>
      <c r="F2451" s="46"/>
      <c r="G2451" s="25"/>
      <c r="H2451" s="25"/>
      <c r="I2451" s="25"/>
      <c r="J2451" s="25"/>
      <c r="K2451" s="25"/>
      <c r="L2451" s="25"/>
      <c r="M2451" s="25"/>
      <c r="N2451" s="26"/>
      <c r="O2451" s="26"/>
      <c r="P2451" s="26"/>
      <c r="Q2451" s="36"/>
      <c r="R2451" s="27">
        <f>自店在庫!$H$3</f>
        <v>5438</v>
      </c>
      <c r="S2451" s="28">
        <f>IFERROR(SUMIF(自店在庫!$A:$A,A2451,自店在庫!$E:$E),0)</f>
        <v>0</v>
      </c>
      <c r="T2451" s="29">
        <f>IFERROR((SUMIF('売上伝票CSV(自店)'!A:A,A2451,'売上伝票CSV(自店)'!I:I)),0)</f>
        <v>0</v>
      </c>
      <c r="U2451" s="30"/>
      <c r="V2451" s="31">
        <f t="shared" si="76"/>
        <v>0</v>
      </c>
      <c r="W2451" s="29"/>
    </row>
    <row r="2452" spans="1:23" ht="18.75" hidden="1" customHeight="1">
      <c r="A2452" s="3" t="str">
        <f t="shared" si="77"/>
        <v/>
      </c>
      <c r="B2452" s="29" t="e">
        <f>VLOOKUP(IF(LEN(F2452)&lt;11,TEXT(F2452,"00000000000"),F2452),マスタ!B:C,2,0)</f>
        <v>#N/A</v>
      </c>
      <c r="C2452" s="29" t="e">
        <f>VLOOKUP(G2452,マスタ!F:G,2,0)</f>
        <v>#N/A</v>
      </c>
      <c r="D2452" s="29" t="e">
        <f>VLOOKUP(H2452,マスタ!I:J,2,0)</f>
        <v>#N/A</v>
      </c>
      <c r="E2452" s="29" t="e">
        <f>VLOOKUP(IF(LEN(F2452)&lt;11,TEXT(F2452,"00000000000"),F2452),マスタ!B:D,3,0)</f>
        <v>#N/A</v>
      </c>
      <c r="F2452" s="46"/>
      <c r="G2452" s="25"/>
      <c r="H2452" s="25"/>
      <c r="I2452" s="25"/>
      <c r="J2452" s="25"/>
      <c r="K2452" s="25"/>
      <c r="L2452" s="25"/>
      <c r="M2452" s="25"/>
      <c r="N2452" s="26"/>
      <c r="O2452" s="26"/>
      <c r="P2452" s="26"/>
      <c r="Q2452" s="36"/>
      <c r="R2452" s="27">
        <f>自店在庫!$H$3</f>
        <v>5438</v>
      </c>
      <c r="S2452" s="28">
        <f>IFERROR(SUMIF(自店在庫!$A:$A,A2452,自店在庫!$E:$E),0)</f>
        <v>0</v>
      </c>
      <c r="T2452" s="29">
        <f>IFERROR((SUMIF('売上伝票CSV(自店)'!A:A,A2452,'売上伝票CSV(自店)'!I:I)),0)</f>
        <v>0</v>
      </c>
      <c r="U2452" s="30"/>
      <c r="V2452" s="31">
        <f t="shared" si="76"/>
        <v>0</v>
      </c>
      <c r="W2452" s="29"/>
    </row>
    <row r="2453" spans="1:23" ht="18.75" hidden="1" customHeight="1">
      <c r="A2453" s="3" t="str">
        <f t="shared" si="77"/>
        <v/>
      </c>
      <c r="B2453" s="29" t="e">
        <f>VLOOKUP(IF(LEN(F2453)&lt;11,TEXT(F2453,"00000000000"),F2453),マスタ!B:C,2,0)</f>
        <v>#N/A</v>
      </c>
      <c r="C2453" s="29" t="e">
        <f>VLOOKUP(G2453,マスタ!F:G,2,0)</f>
        <v>#N/A</v>
      </c>
      <c r="D2453" s="29" t="e">
        <f>VLOOKUP(H2453,マスタ!I:J,2,0)</f>
        <v>#N/A</v>
      </c>
      <c r="E2453" s="29" t="e">
        <f>VLOOKUP(IF(LEN(F2453)&lt;11,TEXT(F2453,"00000000000"),F2453),マスタ!B:D,3,0)</f>
        <v>#N/A</v>
      </c>
      <c r="F2453" s="46"/>
      <c r="G2453" s="25"/>
      <c r="H2453" s="25"/>
      <c r="I2453" s="25"/>
      <c r="J2453" s="25"/>
      <c r="K2453" s="25"/>
      <c r="L2453" s="25"/>
      <c r="M2453" s="25"/>
      <c r="N2453" s="26"/>
      <c r="O2453" s="26"/>
      <c r="P2453" s="26"/>
      <c r="Q2453" s="36"/>
      <c r="R2453" s="27">
        <f>自店在庫!$H$3</f>
        <v>5438</v>
      </c>
      <c r="S2453" s="28">
        <f>IFERROR(SUMIF(自店在庫!$A:$A,A2453,自店在庫!$E:$E),0)</f>
        <v>0</v>
      </c>
      <c r="T2453" s="29">
        <f>IFERROR((SUMIF('売上伝票CSV(自店)'!A:A,A2453,'売上伝票CSV(自店)'!I:I)),0)</f>
        <v>0</v>
      </c>
      <c r="U2453" s="30"/>
      <c r="V2453" s="31">
        <f t="shared" si="76"/>
        <v>0</v>
      </c>
      <c r="W2453" s="29"/>
    </row>
    <row r="2454" spans="1:23" ht="18.75" hidden="1" customHeight="1">
      <c r="A2454" s="3" t="str">
        <f t="shared" si="77"/>
        <v/>
      </c>
      <c r="B2454" s="29" t="e">
        <f>VLOOKUP(IF(LEN(F2454)&lt;11,TEXT(F2454,"00000000000"),F2454),マスタ!B:C,2,0)</f>
        <v>#N/A</v>
      </c>
      <c r="C2454" s="29" t="e">
        <f>VLOOKUP(G2454,マスタ!F:G,2,0)</f>
        <v>#N/A</v>
      </c>
      <c r="D2454" s="29" t="e">
        <f>VLOOKUP(H2454,マスタ!I:J,2,0)</f>
        <v>#N/A</v>
      </c>
      <c r="E2454" s="29" t="e">
        <f>VLOOKUP(IF(LEN(F2454)&lt;11,TEXT(F2454,"00000000000"),F2454),マスタ!B:D,3,0)</f>
        <v>#N/A</v>
      </c>
      <c r="F2454" s="46"/>
      <c r="G2454" s="25"/>
      <c r="H2454" s="25"/>
      <c r="I2454" s="25"/>
      <c r="J2454" s="25"/>
      <c r="K2454" s="25"/>
      <c r="L2454" s="25"/>
      <c r="M2454" s="25"/>
      <c r="N2454" s="26"/>
      <c r="O2454" s="26"/>
      <c r="P2454" s="26"/>
      <c r="Q2454" s="36"/>
      <c r="R2454" s="27">
        <f>自店在庫!$H$3</f>
        <v>5438</v>
      </c>
      <c r="S2454" s="28">
        <f>IFERROR(SUMIF(自店在庫!$A:$A,A2454,自店在庫!$E:$E),0)</f>
        <v>0</v>
      </c>
      <c r="T2454" s="29">
        <f>IFERROR((SUMIF('売上伝票CSV(自店)'!A:A,A2454,'売上伝票CSV(自店)'!I:I)),0)</f>
        <v>0</v>
      </c>
      <c r="U2454" s="30"/>
      <c r="V2454" s="31">
        <f t="shared" si="76"/>
        <v>0</v>
      </c>
      <c r="W2454" s="29"/>
    </row>
    <row r="2455" spans="1:23" ht="18.75" hidden="1" customHeight="1">
      <c r="A2455" s="3" t="str">
        <f t="shared" si="77"/>
        <v/>
      </c>
      <c r="B2455" s="29" t="e">
        <f>VLOOKUP(IF(LEN(F2455)&lt;11,TEXT(F2455,"00000000000"),F2455),マスタ!B:C,2,0)</f>
        <v>#N/A</v>
      </c>
      <c r="C2455" s="29" t="e">
        <f>VLOOKUP(G2455,マスタ!F:G,2,0)</f>
        <v>#N/A</v>
      </c>
      <c r="D2455" s="29" t="e">
        <f>VLOOKUP(H2455,マスタ!I:J,2,0)</f>
        <v>#N/A</v>
      </c>
      <c r="E2455" s="29" t="e">
        <f>VLOOKUP(IF(LEN(F2455)&lt;11,TEXT(F2455,"00000000000"),F2455),マスタ!B:D,3,0)</f>
        <v>#N/A</v>
      </c>
      <c r="F2455" s="46"/>
      <c r="G2455" s="25"/>
      <c r="H2455" s="25"/>
      <c r="I2455" s="25"/>
      <c r="J2455" s="25"/>
      <c r="K2455" s="25"/>
      <c r="L2455" s="25"/>
      <c r="M2455" s="25"/>
      <c r="N2455" s="26"/>
      <c r="O2455" s="26"/>
      <c r="P2455" s="26"/>
      <c r="Q2455" s="36"/>
      <c r="R2455" s="27">
        <f>自店在庫!$H$3</f>
        <v>5438</v>
      </c>
      <c r="S2455" s="28">
        <f>IFERROR(SUMIF(自店在庫!$A:$A,A2455,自店在庫!$E:$E),0)</f>
        <v>0</v>
      </c>
      <c r="T2455" s="29">
        <f>IFERROR((SUMIF('売上伝票CSV(自店)'!A:A,A2455,'売上伝票CSV(自店)'!I:I)),0)</f>
        <v>0</v>
      </c>
      <c r="U2455" s="30"/>
      <c r="V2455" s="31">
        <f t="shared" si="76"/>
        <v>0</v>
      </c>
      <c r="W2455" s="29"/>
    </row>
    <row r="2456" spans="1:23" ht="18.75" hidden="1" customHeight="1">
      <c r="A2456" s="3" t="str">
        <f t="shared" si="77"/>
        <v/>
      </c>
      <c r="B2456" s="29" t="e">
        <f>VLOOKUP(IF(LEN(F2456)&lt;11,TEXT(F2456,"00000000000"),F2456),マスタ!B:C,2,0)</f>
        <v>#N/A</v>
      </c>
      <c r="C2456" s="29" t="e">
        <f>VLOOKUP(G2456,マスタ!F:G,2,0)</f>
        <v>#N/A</v>
      </c>
      <c r="D2456" s="29" t="e">
        <f>VLOOKUP(H2456,マスタ!I:J,2,0)</f>
        <v>#N/A</v>
      </c>
      <c r="E2456" s="29" t="e">
        <f>VLOOKUP(IF(LEN(F2456)&lt;11,TEXT(F2456,"00000000000"),F2456),マスタ!B:D,3,0)</f>
        <v>#N/A</v>
      </c>
      <c r="F2456" s="46"/>
      <c r="G2456" s="25"/>
      <c r="H2456" s="25"/>
      <c r="I2456" s="25"/>
      <c r="J2456" s="25"/>
      <c r="K2456" s="25"/>
      <c r="L2456" s="25"/>
      <c r="M2456" s="25"/>
      <c r="N2456" s="26"/>
      <c r="O2456" s="26"/>
      <c r="P2456" s="26"/>
      <c r="Q2456" s="36"/>
      <c r="R2456" s="27">
        <f>自店在庫!$H$3</f>
        <v>5438</v>
      </c>
      <c r="S2456" s="28">
        <f>IFERROR(SUMIF(自店在庫!$A:$A,A2456,自店在庫!$E:$E),0)</f>
        <v>0</v>
      </c>
      <c r="T2456" s="29">
        <f>IFERROR((SUMIF('売上伝票CSV(自店)'!A:A,A2456,'売上伝票CSV(自店)'!I:I)),0)</f>
        <v>0</v>
      </c>
      <c r="U2456" s="30"/>
      <c r="V2456" s="31">
        <f t="shared" si="76"/>
        <v>0</v>
      </c>
      <c r="W2456" s="29"/>
    </row>
    <row r="2457" spans="1:23" ht="18.75" hidden="1" customHeight="1">
      <c r="A2457" s="3" t="str">
        <f t="shared" si="77"/>
        <v/>
      </c>
      <c r="B2457" s="29" t="e">
        <f>VLOOKUP(IF(LEN(F2457)&lt;11,TEXT(F2457,"00000000000"),F2457),マスタ!B:C,2,0)</f>
        <v>#N/A</v>
      </c>
      <c r="C2457" s="29" t="e">
        <f>VLOOKUP(G2457,マスタ!F:G,2,0)</f>
        <v>#N/A</v>
      </c>
      <c r="D2457" s="29" t="e">
        <f>VLOOKUP(H2457,マスタ!I:J,2,0)</f>
        <v>#N/A</v>
      </c>
      <c r="E2457" s="29" t="e">
        <f>VLOOKUP(IF(LEN(F2457)&lt;11,TEXT(F2457,"00000000000"),F2457),マスタ!B:D,3,0)</f>
        <v>#N/A</v>
      </c>
      <c r="F2457" s="46"/>
      <c r="G2457" s="25"/>
      <c r="H2457" s="25"/>
      <c r="I2457" s="25"/>
      <c r="J2457" s="25"/>
      <c r="K2457" s="25"/>
      <c r="L2457" s="25"/>
      <c r="M2457" s="25"/>
      <c r="N2457" s="26"/>
      <c r="O2457" s="26"/>
      <c r="P2457" s="26"/>
      <c r="Q2457" s="36"/>
      <c r="R2457" s="27">
        <f>自店在庫!$H$3</f>
        <v>5438</v>
      </c>
      <c r="S2457" s="28">
        <f>IFERROR(SUMIF(自店在庫!$A:$A,A2457,自店在庫!$E:$E),0)</f>
        <v>0</v>
      </c>
      <c r="T2457" s="29">
        <f>IFERROR((SUMIF('売上伝票CSV(自店)'!A:A,A2457,'売上伝票CSV(自店)'!I:I)),0)</f>
        <v>0</v>
      </c>
      <c r="U2457" s="30"/>
      <c r="V2457" s="31">
        <f t="shared" si="76"/>
        <v>0</v>
      </c>
      <c r="W2457" s="29"/>
    </row>
    <row r="2458" spans="1:23" ht="18.75" hidden="1" customHeight="1">
      <c r="A2458" s="3" t="str">
        <f t="shared" si="77"/>
        <v/>
      </c>
      <c r="B2458" s="29" t="e">
        <f>VLOOKUP(IF(LEN(F2458)&lt;11,TEXT(F2458,"00000000000"),F2458),マスタ!B:C,2,0)</f>
        <v>#N/A</v>
      </c>
      <c r="C2458" s="29" t="e">
        <f>VLOOKUP(G2458,マスタ!F:G,2,0)</f>
        <v>#N/A</v>
      </c>
      <c r="D2458" s="29" t="e">
        <f>VLOOKUP(H2458,マスタ!I:J,2,0)</f>
        <v>#N/A</v>
      </c>
      <c r="E2458" s="29" t="e">
        <f>VLOOKUP(IF(LEN(F2458)&lt;11,TEXT(F2458,"00000000000"),F2458),マスタ!B:D,3,0)</f>
        <v>#N/A</v>
      </c>
      <c r="F2458" s="46"/>
      <c r="G2458" s="25"/>
      <c r="H2458" s="25"/>
      <c r="I2458" s="25"/>
      <c r="J2458" s="25"/>
      <c r="K2458" s="25"/>
      <c r="L2458" s="25"/>
      <c r="M2458" s="25"/>
      <c r="N2458" s="26"/>
      <c r="O2458" s="26"/>
      <c r="P2458" s="26"/>
      <c r="Q2458" s="36"/>
      <c r="R2458" s="27">
        <f>自店在庫!$H$3</f>
        <v>5438</v>
      </c>
      <c r="S2458" s="28">
        <f>IFERROR(SUMIF(自店在庫!$A:$A,A2458,自店在庫!$E:$E),0)</f>
        <v>0</v>
      </c>
      <c r="T2458" s="29">
        <f>IFERROR((SUMIF('売上伝票CSV(自店)'!A:A,A2458,'売上伝票CSV(自店)'!I:I)),0)</f>
        <v>0</v>
      </c>
      <c r="U2458" s="30"/>
      <c r="V2458" s="31">
        <f t="shared" si="76"/>
        <v>0</v>
      </c>
      <c r="W2458" s="29"/>
    </row>
    <row r="2459" spans="1:23" ht="18.75" hidden="1" customHeight="1">
      <c r="A2459" s="3" t="str">
        <f t="shared" si="77"/>
        <v/>
      </c>
      <c r="B2459" s="29" t="e">
        <f>VLOOKUP(IF(LEN(F2459)&lt;11,TEXT(F2459,"00000000000"),F2459),マスタ!B:C,2,0)</f>
        <v>#N/A</v>
      </c>
      <c r="C2459" s="29" t="e">
        <f>VLOOKUP(G2459,マスタ!F:G,2,0)</f>
        <v>#N/A</v>
      </c>
      <c r="D2459" s="29" t="e">
        <f>VLOOKUP(H2459,マスタ!I:J,2,0)</f>
        <v>#N/A</v>
      </c>
      <c r="E2459" s="29" t="e">
        <f>VLOOKUP(IF(LEN(F2459)&lt;11,TEXT(F2459,"00000000000"),F2459),マスタ!B:D,3,0)</f>
        <v>#N/A</v>
      </c>
      <c r="F2459" s="46"/>
      <c r="G2459" s="25"/>
      <c r="H2459" s="25"/>
      <c r="I2459" s="25"/>
      <c r="J2459" s="25"/>
      <c r="K2459" s="25"/>
      <c r="L2459" s="25"/>
      <c r="M2459" s="25"/>
      <c r="N2459" s="26"/>
      <c r="O2459" s="26"/>
      <c r="P2459" s="26"/>
      <c r="Q2459" s="36"/>
      <c r="R2459" s="27">
        <f>自店在庫!$H$3</f>
        <v>5438</v>
      </c>
      <c r="S2459" s="28">
        <f>IFERROR(SUMIF(自店在庫!$A:$A,A2459,自店在庫!$E:$E),0)</f>
        <v>0</v>
      </c>
      <c r="T2459" s="29">
        <f>IFERROR((SUMIF('売上伝票CSV(自店)'!A:A,A2459,'売上伝票CSV(自店)'!I:I)),0)</f>
        <v>0</v>
      </c>
      <c r="U2459" s="30"/>
      <c r="V2459" s="31">
        <f t="shared" si="76"/>
        <v>0</v>
      </c>
      <c r="W2459" s="29"/>
    </row>
    <row r="2460" spans="1:23" ht="18.75" hidden="1" customHeight="1">
      <c r="A2460" s="3" t="str">
        <f t="shared" si="77"/>
        <v/>
      </c>
      <c r="B2460" s="29" t="e">
        <f>VLOOKUP(IF(LEN(F2460)&lt;11,TEXT(F2460,"00000000000"),F2460),マスタ!B:C,2,0)</f>
        <v>#N/A</v>
      </c>
      <c r="C2460" s="29" t="e">
        <f>VLOOKUP(G2460,マスタ!F:G,2,0)</f>
        <v>#N/A</v>
      </c>
      <c r="D2460" s="29" t="e">
        <f>VLOOKUP(H2460,マスタ!I:J,2,0)</f>
        <v>#N/A</v>
      </c>
      <c r="E2460" s="29" t="e">
        <f>VLOOKUP(IF(LEN(F2460)&lt;11,TEXT(F2460,"00000000000"),F2460),マスタ!B:D,3,0)</f>
        <v>#N/A</v>
      </c>
      <c r="F2460" s="46"/>
      <c r="G2460" s="25"/>
      <c r="H2460" s="25"/>
      <c r="I2460" s="25"/>
      <c r="J2460" s="25"/>
      <c r="K2460" s="25"/>
      <c r="L2460" s="25"/>
      <c r="M2460" s="25"/>
      <c r="N2460" s="26"/>
      <c r="O2460" s="26"/>
      <c r="P2460" s="26"/>
      <c r="Q2460" s="36"/>
      <c r="R2460" s="27">
        <f>自店在庫!$H$3</f>
        <v>5438</v>
      </c>
      <c r="S2460" s="28">
        <f>IFERROR(SUMIF(自店在庫!$A:$A,A2460,自店在庫!$E:$E),0)</f>
        <v>0</v>
      </c>
      <c r="T2460" s="29">
        <f>IFERROR((SUMIF('売上伝票CSV(自店)'!A:A,A2460,'売上伝票CSV(自店)'!I:I)),0)</f>
        <v>0</v>
      </c>
      <c r="U2460" s="30"/>
      <c r="V2460" s="31">
        <f t="shared" si="76"/>
        <v>0</v>
      </c>
      <c r="W2460" s="29"/>
    </row>
    <row r="2461" spans="1:23" ht="18.75" hidden="1" customHeight="1">
      <c r="A2461" s="3" t="str">
        <f t="shared" si="77"/>
        <v/>
      </c>
      <c r="B2461" s="29" t="e">
        <f>VLOOKUP(IF(LEN(F2461)&lt;11,TEXT(F2461,"00000000000"),F2461),マスタ!B:C,2,0)</f>
        <v>#N/A</v>
      </c>
      <c r="C2461" s="29" t="e">
        <f>VLOOKUP(G2461,マスタ!F:G,2,0)</f>
        <v>#N/A</v>
      </c>
      <c r="D2461" s="29" t="e">
        <f>VLOOKUP(H2461,マスタ!I:J,2,0)</f>
        <v>#N/A</v>
      </c>
      <c r="E2461" s="29" t="e">
        <f>VLOOKUP(IF(LEN(F2461)&lt;11,TEXT(F2461,"00000000000"),F2461),マスタ!B:D,3,0)</f>
        <v>#N/A</v>
      </c>
      <c r="F2461" s="46"/>
      <c r="G2461" s="25"/>
      <c r="H2461" s="25"/>
      <c r="I2461" s="25"/>
      <c r="J2461" s="25"/>
      <c r="K2461" s="25"/>
      <c r="L2461" s="25"/>
      <c r="M2461" s="25"/>
      <c r="N2461" s="26"/>
      <c r="O2461" s="26"/>
      <c r="P2461" s="26"/>
      <c r="Q2461" s="36"/>
      <c r="R2461" s="27">
        <f>自店在庫!$H$3</f>
        <v>5438</v>
      </c>
      <c r="S2461" s="28">
        <f>IFERROR(SUMIF(自店在庫!$A:$A,A2461,自店在庫!$E:$E),0)</f>
        <v>0</v>
      </c>
      <c r="T2461" s="29">
        <f>IFERROR((SUMIF('売上伝票CSV(自店)'!A:A,A2461,'売上伝票CSV(自店)'!I:I)),0)</f>
        <v>0</v>
      </c>
      <c r="U2461" s="30"/>
      <c r="V2461" s="31">
        <f t="shared" si="76"/>
        <v>0</v>
      </c>
      <c r="W2461" s="29"/>
    </row>
    <row r="2462" spans="1:23" ht="18.75" hidden="1" customHeight="1">
      <c r="A2462" s="3" t="str">
        <f t="shared" si="77"/>
        <v/>
      </c>
      <c r="B2462" s="29" t="e">
        <f>VLOOKUP(IF(LEN(F2462)&lt;11,TEXT(F2462,"00000000000"),F2462),マスタ!B:C,2,0)</f>
        <v>#N/A</v>
      </c>
      <c r="C2462" s="29" t="e">
        <f>VLOOKUP(G2462,マスタ!F:G,2,0)</f>
        <v>#N/A</v>
      </c>
      <c r="D2462" s="29" t="e">
        <f>VLOOKUP(H2462,マスタ!I:J,2,0)</f>
        <v>#N/A</v>
      </c>
      <c r="E2462" s="29" t="e">
        <f>VLOOKUP(IF(LEN(F2462)&lt;11,TEXT(F2462,"00000000000"),F2462),マスタ!B:D,3,0)</f>
        <v>#N/A</v>
      </c>
      <c r="F2462" s="46"/>
      <c r="G2462" s="25"/>
      <c r="H2462" s="25"/>
      <c r="I2462" s="25"/>
      <c r="J2462" s="25"/>
      <c r="K2462" s="25"/>
      <c r="L2462" s="25"/>
      <c r="M2462" s="25"/>
      <c r="N2462" s="26"/>
      <c r="O2462" s="26"/>
      <c r="P2462" s="26"/>
      <c r="Q2462" s="36"/>
      <c r="R2462" s="27">
        <f>自店在庫!$H$3</f>
        <v>5438</v>
      </c>
      <c r="S2462" s="28">
        <f>IFERROR(SUMIF(自店在庫!$A:$A,A2462,自店在庫!$E:$E),0)</f>
        <v>0</v>
      </c>
      <c r="T2462" s="29">
        <f>IFERROR((SUMIF('売上伝票CSV(自店)'!A:A,A2462,'売上伝票CSV(自店)'!I:I)),0)</f>
        <v>0</v>
      </c>
      <c r="U2462" s="30"/>
      <c r="V2462" s="31">
        <f t="shared" si="76"/>
        <v>0</v>
      </c>
      <c r="W2462" s="29"/>
    </row>
    <row r="2463" spans="1:23" ht="18.75" hidden="1" customHeight="1">
      <c r="A2463" s="3" t="str">
        <f t="shared" si="77"/>
        <v/>
      </c>
      <c r="B2463" s="29" t="e">
        <f>VLOOKUP(IF(LEN(F2463)&lt;11,TEXT(F2463,"00000000000"),F2463),マスタ!B:C,2,0)</f>
        <v>#N/A</v>
      </c>
      <c r="C2463" s="29" t="e">
        <f>VLOOKUP(G2463,マスタ!F:G,2,0)</f>
        <v>#N/A</v>
      </c>
      <c r="D2463" s="29" t="e">
        <f>VLOOKUP(H2463,マスタ!I:J,2,0)</f>
        <v>#N/A</v>
      </c>
      <c r="E2463" s="29" t="e">
        <f>VLOOKUP(IF(LEN(F2463)&lt;11,TEXT(F2463,"00000000000"),F2463),マスタ!B:D,3,0)</f>
        <v>#N/A</v>
      </c>
      <c r="F2463" s="46"/>
      <c r="G2463" s="25"/>
      <c r="H2463" s="25"/>
      <c r="I2463" s="25"/>
      <c r="J2463" s="25"/>
      <c r="K2463" s="25"/>
      <c r="L2463" s="25"/>
      <c r="M2463" s="25"/>
      <c r="N2463" s="26"/>
      <c r="O2463" s="26"/>
      <c r="P2463" s="26"/>
      <c r="Q2463" s="36"/>
      <c r="R2463" s="27">
        <f>自店在庫!$H$3</f>
        <v>5438</v>
      </c>
      <c r="S2463" s="28">
        <f>IFERROR(SUMIF(自店在庫!$A:$A,A2463,自店在庫!$E:$E),0)</f>
        <v>0</v>
      </c>
      <c r="T2463" s="29">
        <f>IFERROR((SUMIF('売上伝票CSV(自店)'!A:A,A2463,'売上伝票CSV(自店)'!I:I)),0)</f>
        <v>0</v>
      </c>
      <c r="U2463" s="30"/>
      <c r="V2463" s="31">
        <f t="shared" si="76"/>
        <v>0</v>
      </c>
      <c r="W2463" s="29"/>
    </row>
    <row r="2464" spans="1:23" ht="18.75" hidden="1" customHeight="1">
      <c r="A2464" s="3" t="str">
        <f t="shared" si="77"/>
        <v/>
      </c>
      <c r="B2464" s="29" t="e">
        <f>VLOOKUP(IF(LEN(F2464)&lt;11,TEXT(F2464,"00000000000"),F2464),マスタ!B:C,2,0)</f>
        <v>#N/A</v>
      </c>
      <c r="C2464" s="29" t="e">
        <f>VLOOKUP(G2464,マスタ!F:G,2,0)</f>
        <v>#N/A</v>
      </c>
      <c r="D2464" s="29" t="e">
        <f>VLOOKUP(H2464,マスタ!I:J,2,0)</f>
        <v>#N/A</v>
      </c>
      <c r="E2464" s="29" t="e">
        <f>VLOOKUP(IF(LEN(F2464)&lt;11,TEXT(F2464,"00000000000"),F2464),マスタ!B:D,3,0)</f>
        <v>#N/A</v>
      </c>
      <c r="F2464" s="46"/>
      <c r="G2464" s="25"/>
      <c r="H2464" s="25"/>
      <c r="I2464" s="25"/>
      <c r="J2464" s="25"/>
      <c r="K2464" s="25"/>
      <c r="L2464" s="25"/>
      <c r="M2464" s="25"/>
      <c r="N2464" s="26"/>
      <c r="O2464" s="26"/>
      <c r="P2464" s="26"/>
      <c r="Q2464" s="36"/>
      <c r="R2464" s="27">
        <f>自店在庫!$H$3</f>
        <v>5438</v>
      </c>
      <c r="S2464" s="28">
        <f>IFERROR(SUMIF(自店在庫!$A:$A,A2464,自店在庫!$E:$E),0)</f>
        <v>0</v>
      </c>
      <c r="T2464" s="29">
        <f>IFERROR((SUMIF('売上伝票CSV(自店)'!A:A,A2464,'売上伝票CSV(自店)'!I:I)),0)</f>
        <v>0</v>
      </c>
      <c r="U2464" s="30"/>
      <c r="V2464" s="31">
        <f t="shared" si="76"/>
        <v>0</v>
      </c>
      <c r="W2464" s="29"/>
    </row>
    <row r="2465" spans="1:23" ht="18.75" hidden="1" customHeight="1">
      <c r="A2465" s="3" t="str">
        <f t="shared" si="77"/>
        <v/>
      </c>
      <c r="B2465" s="29" t="e">
        <f>VLOOKUP(IF(LEN(F2465)&lt;11,TEXT(F2465,"00000000000"),F2465),マスタ!B:C,2,0)</f>
        <v>#N/A</v>
      </c>
      <c r="C2465" s="29" t="e">
        <f>VLOOKUP(G2465,マスタ!F:G,2,0)</f>
        <v>#N/A</v>
      </c>
      <c r="D2465" s="29" t="e">
        <f>VLOOKUP(H2465,マスタ!I:J,2,0)</f>
        <v>#N/A</v>
      </c>
      <c r="E2465" s="29" t="e">
        <f>VLOOKUP(IF(LEN(F2465)&lt;11,TEXT(F2465,"00000000000"),F2465),マスタ!B:D,3,0)</f>
        <v>#N/A</v>
      </c>
      <c r="F2465" s="46"/>
      <c r="G2465" s="25"/>
      <c r="H2465" s="25"/>
      <c r="I2465" s="25"/>
      <c r="J2465" s="25"/>
      <c r="K2465" s="25"/>
      <c r="L2465" s="25"/>
      <c r="M2465" s="25"/>
      <c r="N2465" s="26"/>
      <c r="O2465" s="26"/>
      <c r="P2465" s="26"/>
      <c r="Q2465" s="36"/>
      <c r="R2465" s="27">
        <f>自店在庫!$H$3</f>
        <v>5438</v>
      </c>
      <c r="S2465" s="28">
        <f>IFERROR(SUMIF(自店在庫!$A:$A,A2465,自店在庫!$E:$E),0)</f>
        <v>0</v>
      </c>
      <c r="T2465" s="29">
        <f>IFERROR((SUMIF('売上伝票CSV(自店)'!A:A,A2465,'売上伝票CSV(自店)'!I:I)),0)</f>
        <v>0</v>
      </c>
      <c r="U2465" s="30"/>
      <c r="V2465" s="31">
        <f t="shared" si="76"/>
        <v>0</v>
      </c>
      <c r="W2465" s="29"/>
    </row>
    <row r="2466" spans="1:23" ht="18.75" hidden="1" customHeight="1">
      <c r="A2466" s="3" t="str">
        <f t="shared" si="77"/>
        <v/>
      </c>
      <c r="B2466" s="29" t="e">
        <f>VLOOKUP(IF(LEN(F2466)&lt;11,TEXT(F2466,"00000000000"),F2466),マスタ!B:C,2,0)</f>
        <v>#N/A</v>
      </c>
      <c r="C2466" s="29" t="e">
        <f>VLOOKUP(G2466,マスタ!F:G,2,0)</f>
        <v>#N/A</v>
      </c>
      <c r="D2466" s="29" t="e">
        <f>VLOOKUP(H2466,マスタ!I:J,2,0)</f>
        <v>#N/A</v>
      </c>
      <c r="E2466" s="29" t="e">
        <f>VLOOKUP(IF(LEN(F2466)&lt;11,TEXT(F2466,"00000000000"),F2466),マスタ!B:D,3,0)</f>
        <v>#N/A</v>
      </c>
      <c r="F2466" s="46"/>
      <c r="G2466" s="25"/>
      <c r="H2466" s="25"/>
      <c r="I2466" s="25"/>
      <c r="J2466" s="25"/>
      <c r="K2466" s="25"/>
      <c r="L2466" s="25"/>
      <c r="M2466" s="25"/>
      <c r="N2466" s="26"/>
      <c r="O2466" s="26"/>
      <c r="P2466" s="26"/>
      <c r="Q2466" s="36"/>
      <c r="R2466" s="27">
        <f>自店在庫!$H$3</f>
        <v>5438</v>
      </c>
      <c r="S2466" s="28">
        <f>IFERROR(SUMIF(自店在庫!$A:$A,A2466,自店在庫!$E:$E),0)</f>
        <v>0</v>
      </c>
      <c r="T2466" s="29">
        <f>IFERROR((SUMIF('売上伝票CSV(自店)'!A:A,A2466,'売上伝票CSV(自店)'!I:I)),0)</f>
        <v>0</v>
      </c>
      <c r="U2466" s="30"/>
      <c r="V2466" s="31">
        <f t="shared" si="76"/>
        <v>0</v>
      </c>
      <c r="W2466" s="29"/>
    </row>
    <row r="2467" spans="1:23" ht="18.75" hidden="1" customHeight="1">
      <c r="A2467" s="3" t="str">
        <f t="shared" si="77"/>
        <v/>
      </c>
      <c r="B2467" s="29" t="e">
        <f>VLOOKUP(IF(LEN(F2467)&lt;11,TEXT(F2467,"00000000000"),F2467),マスタ!B:C,2,0)</f>
        <v>#N/A</v>
      </c>
      <c r="C2467" s="29" t="e">
        <f>VLOOKUP(G2467,マスタ!F:G,2,0)</f>
        <v>#N/A</v>
      </c>
      <c r="D2467" s="29" t="e">
        <f>VLOOKUP(H2467,マスタ!I:J,2,0)</f>
        <v>#N/A</v>
      </c>
      <c r="E2467" s="29" t="e">
        <f>VLOOKUP(IF(LEN(F2467)&lt;11,TEXT(F2467,"00000000000"),F2467),マスタ!B:D,3,0)</f>
        <v>#N/A</v>
      </c>
      <c r="F2467" s="46"/>
      <c r="G2467" s="25"/>
      <c r="H2467" s="25"/>
      <c r="I2467" s="25"/>
      <c r="J2467" s="25"/>
      <c r="K2467" s="25"/>
      <c r="L2467" s="25"/>
      <c r="M2467" s="25"/>
      <c r="N2467" s="26"/>
      <c r="O2467" s="26"/>
      <c r="P2467" s="26"/>
      <c r="Q2467" s="36"/>
      <c r="R2467" s="27">
        <f>自店在庫!$H$3</f>
        <v>5438</v>
      </c>
      <c r="S2467" s="28">
        <f>IFERROR(SUMIF(自店在庫!$A:$A,A2467,自店在庫!$E:$E),0)</f>
        <v>0</v>
      </c>
      <c r="T2467" s="29">
        <f>IFERROR((SUMIF('売上伝票CSV(自店)'!A:A,A2467,'売上伝票CSV(自店)'!I:I)),0)</f>
        <v>0</v>
      </c>
      <c r="U2467" s="30"/>
      <c r="V2467" s="31">
        <f t="shared" si="76"/>
        <v>0</v>
      </c>
      <c r="W2467" s="29"/>
    </row>
    <row r="2468" spans="1:23" ht="18.75" hidden="1" customHeight="1">
      <c r="A2468" s="3" t="str">
        <f t="shared" si="77"/>
        <v/>
      </c>
      <c r="B2468" s="29" t="e">
        <f>VLOOKUP(IF(LEN(F2468)&lt;11,TEXT(F2468,"00000000000"),F2468),マスタ!B:C,2,0)</f>
        <v>#N/A</v>
      </c>
      <c r="C2468" s="29" t="e">
        <f>VLOOKUP(G2468,マスタ!F:G,2,0)</f>
        <v>#N/A</v>
      </c>
      <c r="D2468" s="29" t="e">
        <f>VLOOKUP(H2468,マスタ!I:J,2,0)</f>
        <v>#N/A</v>
      </c>
      <c r="E2468" s="29" t="e">
        <f>VLOOKUP(IF(LEN(F2468)&lt;11,TEXT(F2468,"00000000000"),F2468),マスタ!B:D,3,0)</f>
        <v>#N/A</v>
      </c>
      <c r="F2468" s="46"/>
      <c r="G2468" s="25"/>
      <c r="H2468" s="25"/>
      <c r="I2468" s="25"/>
      <c r="J2468" s="25"/>
      <c r="K2468" s="25"/>
      <c r="L2468" s="25"/>
      <c r="M2468" s="25"/>
      <c r="N2468" s="26"/>
      <c r="O2468" s="26"/>
      <c r="P2468" s="26"/>
      <c r="Q2468" s="36"/>
      <c r="R2468" s="27">
        <f>自店在庫!$H$3</f>
        <v>5438</v>
      </c>
      <c r="S2468" s="28">
        <f>IFERROR(SUMIF(自店在庫!$A:$A,A2468,自店在庫!$E:$E),0)</f>
        <v>0</v>
      </c>
      <c r="T2468" s="29">
        <f>IFERROR((SUMIF('売上伝票CSV(自店)'!A:A,A2468,'売上伝票CSV(自店)'!I:I)),0)</f>
        <v>0</v>
      </c>
      <c r="U2468" s="30"/>
      <c r="V2468" s="31">
        <f t="shared" si="76"/>
        <v>0</v>
      </c>
      <c r="W2468" s="29"/>
    </row>
    <row r="2469" spans="1:23" ht="18.75" hidden="1" customHeight="1">
      <c r="A2469" s="3" t="str">
        <f t="shared" si="77"/>
        <v/>
      </c>
      <c r="B2469" s="29" t="e">
        <f>VLOOKUP(IF(LEN(F2469)&lt;11,TEXT(F2469,"00000000000"),F2469),マスタ!B:C,2,0)</f>
        <v>#N/A</v>
      </c>
      <c r="C2469" s="29" t="e">
        <f>VLOOKUP(G2469,マスタ!F:G,2,0)</f>
        <v>#N/A</v>
      </c>
      <c r="D2469" s="29" t="e">
        <f>VLOOKUP(H2469,マスタ!I:J,2,0)</f>
        <v>#N/A</v>
      </c>
      <c r="E2469" s="29" t="e">
        <f>VLOOKUP(IF(LEN(F2469)&lt;11,TEXT(F2469,"00000000000"),F2469),マスタ!B:D,3,0)</f>
        <v>#N/A</v>
      </c>
      <c r="F2469" s="46"/>
      <c r="G2469" s="25"/>
      <c r="H2469" s="25"/>
      <c r="I2469" s="25"/>
      <c r="J2469" s="25"/>
      <c r="K2469" s="25"/>
      <c r="L2469" s="25"/>
      <c r="M2469" s="25"/>
      <c r="N2469" s="26"/>
      <c r="O2469" s="26"/>
      <c r="P2469" s="26"/>
      <c r="Q2469" s="36"/>
      <c r="R2469" s="27">
        <f>自店在庫!$H$3</f>
        <v>5438</v>
      </c>
      <c r="S2469" s="28">
        <f>IFERROR(SUMIF(自店在庫!$A:$A,A2469,自店在庫!$E:$E),0)</f>
        <v>0</v>
      </c>
      <c r="T2469" s="29">
        <f>IFERROR((SUMIF('売上伝票CSV(自店)'!A:A,A2469,'売上伝票CSV(自店)'!I:I)),0)</f>
        <v>0</v>
      </c>
      <c r="U2469" s="30"/>
      <c r="V2469" s="31">
        <f t="shared" si="76"/>
        <v>0</v>
      </c>
      <c r="W2469" s="29"/>
    </row>
    <row r="2470" spans="1:23" ht="18.75" hidden="1" customHeight="1">
      <c r="A2470" s="3" t="str">
        <f t="shared" si="77"/>
        <v/>
      </c>
      <c r="B2470" s="29" t="e">
        <f>VLOOKUP(IF(LEN(F2470)&lt;11,TEXT(F2470,"00000000000"),F2470),マスタ!B:C,2,0)</f>
        <v>#N/A</v>
      </c>
      <c r="C2470" s="29" t="e">
        <f>VLOOKUP(G2470,マスタ!F:G,2,0)</f>
        <v>#N/A</v>
      </c>
      <c r="D2470" s="29" t="e">
        <f>VLOOKUP(H2470,マスタ!I:J,2,0)</f>
        <v>#N/A</v>
      </c>
      <c r="E2470" s="29" t="e">
        <f>VLOOKUP(IF(LEN(F2470)&lt;11,TEXT(F2470,"00000000000"),F2470),マスタ!B:D,3,0)</f>
        <v>#N/A</v>
      </c>
      <c r="F2470" s="46"/>
      <c r="G2470" s="25"/>
      <c r="H2470" s="25"/>
      <c r="I2470" s="25"/>
      <c r="J2470" s="25"/>
      <c r="K2470" s="25"/>
      <c r="L2470" s="25"/>
      <c r="M2470" s="25"/>
      <c r="N2470" s="26"/>
      <c r="O2470" s="26"/>
      <c r="P2470" s="26"/>
      <c r="Q2470" s="36"/>
      <c r="R2470" s="27">
        <f>自店在庫!$H$3</f>
        <v>5438</v>
      </c>
      <c r="S2470" s="28">
        <f>IFERROR(SUMIF(自店在庫!$A:$A,A2470,自店在庫!$E:$E),0)</f>
        <v>0</v>
      </c>
      <c r="T2470" s="29">
        <f>IFERROR((SUMIF('売上伝票CSV(自店)'!A:A,A2470,'売上伝票CSV(自店)'!I:I)),0)</f>
        <v>0</v>
      </c>
      <c r="U2470" s="30"/>
      <c r="V2470" s="31">
        <f t="shared" si="76"/>
        <v>0</v>
      </c>
      <c r="W2470" s="29"/>
    </row>
    <row r="2471" spans="1:23" ht="18.75" hidden="1" customHeight="1">
      <c r="A2471" s="3" t="str">
        <f t="shared" si="77"/>
        <v/>
      </c>
      <c r="B2471" s="29" t="e">
        <f>VLOOKUP(IF(LEN(F2471)&lt;11,TEXT(F2471,"00000000000"),F2471),マスタ!B:C,2,0)</f>
        <v>#N/A</v>
      </c>
      <c r="C2471" s="29" t="e">
        <f>VLOOKUP(G2471,マスタ!F:G,2,0)</f>
        <v>#N/A</v>
      </c>
      <c r="D2471" s="29" t="e">
        <f>VLOOKUP(H2471,マスタ!I:J,2,0)</f>
        <v>#N/A</v>
      </c>
      <c r="E2471" s="29" t="e">
        <f>VLOOKUP(IF(LEN(F2471)&lt;11,TEXT(F2471,"00000000000"),F2471),マスタ!B:D,3,0)</f>
        <v>#N/A</v>
      </c>
      <c r="F2471" s="46"/>
      <c r="G2471" s="25"/>
      <c r="H2471" s="25"/>
      <c r="I2471" s="25"/>
      <c r="J2471" s="25"/>
      <c r="K2471" s="25"/>
      <c r="L2471" s="25"/>
      <c r="M2471" s="25"/>
      <c r="N2471" s="26"/>
      <c r="O2471" s="26"/>
      <c r="P2471" s="26"/>
      <c r="Q2471" s="36"/>
      <c r="R2471" s="27">
        <f>自店在庫!$H$3</f>
        <v>5438</v>
      </c>
      <c r="S2471" s="28">
        <f>IFERROR(SUMIF(自店在庫!$A:$A,A2471,自店在庫!$E:$E),0)</f>
        <v>0</v>
      </c>
      <c r="T2471" s="29">
        <f>IFERROR((SUMIF('売上伝票CSV(自店)'!A:A,A2471,'売上伝票CSV(自店)'!I:I)),0)</f>
        <v>0</v>
      </c>
      <c r="U2471" s="30"/>
      <c r="V2471" s="31">
        <f t="shared" si="76"/>
        <v>0</v>
      </c>
      <c r="W2471" s="29"/>
    </row>
    <row r="2472" spans="1:23" ht="18.75" hidden="1" customHeight="1">
      <c r="A2472" s="3" t="str">
        <f t="shared" si="77"/>
        <v/>
      </c>
      <c r="B2472" s="29" t="e">
        <f>VLOOKUP(IF(LEN(F2472)&lt;11,TEXT(F2472,"00000000000"),F2472),マスタ!B:C,2,0)</f>
        <v>#N/A</v>
      </c>
      <c r="C2472" s="29" t="e">
        <f>VLOOKUP(G2472,マスタ!F:G,2,0)</f>
        <v>#N/A</v>
      </c>
      <c r="D2472" s="29" t="e">
        <f>VLOOKUP(H2472,マスタ!I:J,2,0)</f>
        <v>#N/A</v>
      </c>
      <c r="E2472" s="29" t="e">
        <f>VLOOKUP(IF(LEN(F2472)&lt;11,TEXT(F2472,"00000000000"),F2472),マスタ!B:D,3,0)</f>
        <v>#N/A</v>
      </c>
      <c r="F2472" s="46"/>
      <c r="G2472" s="25"/>
      <c r="H2472" s="25"/>
      <c r="I2472" s="25"/>
      <c r="J2472" s="25"/>
      <c r="K2472" s="25"/>
      <c r="L2472" s="25"/>
      <c r="M2472" s="25"/>
      <c r="N2472" s="26"/>
      <c r="O2472" s="26"/>
      <c r="P2472" s="26"/>
      <c r="Q2472" s="36"/>
      <c r="R2472" s="27">
        <f>自店在庫!$H$3</f>
        <v>5438</v>
      </c>
      <c r="S2472" s="28">
        <f>IFERROR(SUMIF(自店在庫!$A:$A,A2472,自店在庫!$E:$E),0)</f>
        <v>0</v>
      </c>
      <c r="T2472" s="29">
        <f>IFERROR((SUMIF('売上伝票CSV(自店)'!A:A,A2472,'売上伝票CSV(自店)'!I:I)),0)</f>
        <v>0</v>
      </c>
      <c r="U2472" s="30"/>
      <c r="V2472" s="31">
        <f t="shared" si="76"/>
        <v>0</v>
      </c>
      <c r="W2472" s="29"/>
    </row>
    <row r="2473" spans="1:23" ht="18.75" hidden="1" customHeight="1">
      <c r="A2473" s="3" t="str">
        <f t="shared" si="77"/>
        <v/>
      </c>
      <c r="B2473" s="29" t="e">
        <f>VLOOKUP(IF(LEN(F2473)&lt;11,TEXT(F2473,"00000000000"),F2473),マスタ!B:C,2,0)</f>
        <v>#N/A</v>
      </c>
      <c r="C2473" s="29" t="e">
        <f>VLOOKUP(G2473,マスタ!F:G,2,0)</f>
        <v>#N/A</v>
      </c>
      <c r="D2473" s="29" t="e">
        <f>VLOOKUP(H2473,マスタ!I:J,2,0)</f>
        <v>#N/A</v>
      </c>
      <c r="E2473" s="29" t="e">
        <f>VLOOKUP(IF(LEN(F2473)&lt;11,TEXT(F2473,"00000000000"),F2473),マスタ!B:D,3,0)</f>
        <v>#N/A</v>
      </c>
      <c r="F2473" s="46"/>
      <c r="G2473" s="25"/>
      <c r="H2473" s="25"/>
      <c r="I2473" s="25"/>
      <c r="J2473" s="25"/>
      <c r="K2473" s="25"/>
      <c r="L2473" s="25"/>
      <c r="M2473" s="25"/>
      <c r="N2473" s="26"/>
      <c r="O2473" s="26"/>
      <c r="P2473" s="26"/>
      <c r="Q2473" s="36"/>
      <c r="R2473" s="27">
        <f>自店在庫!$H$3</f>
        <v>5438</v>
      </c>
      <c r="S2473" s="28">
        <f>IFERROR(SUMIF(自店在庫!$A:$A,A2473,自店在庫!$E:$E),0)</f>
        <v>0</v>
      </c>
      <c r="T2473" s="29">
        <f>IFERROR((SUMIF('売上伝票CSV(自店)'!A:A,A2473,'売上伝票CSV(自店)'!I:I)),0)</f>
        <v>0</v>
      </c>
      <c r="U2473" s="30"/>
      <c r="V2473" s="31">
        <f t="shared" si="76"/>
        <v>0</v>
      </c>
      <c r="W2473" s="29"/>
    </row>
    <row r="2474" spans="1:23" ht="18.75" hidden="1" customHeight="1">
      <c r="A2474" s="3" t="str">
        <f t="shared" si="77"/>
        <v/>
      </c>
      <c r="B2474" s="29" t="e">
        <f>VLOOKUP(IF(LEN(F2474)&lt;11,TEXT(F2474,"00000000000"),F2474),マスタ!B:C,2,0)</f>
        <v>#N/A</v>
      </c>
      <c r="C2474" s="29" t="e">
        <f>VLOOKUP(G2474,マスタ!F:G,2,0)</f>
        <v>#N/A</v>
      </c>
      <c r="D2474" s="29" t="e">
        <f>VLOOKUP(H2474,マスタ!I:J,2,0)</f>
        <v>#N/A</v>
      </c>
      <c r="E2474" s="29" t="e">
        <f>VLOOKUP(IF(LEN(F2474)&lt;11,TEXT(F2474,"00000000000"),F2474),マスタ!B:D,3,0)</f>
        <v>#N/A</v>
      </c>
      <c r="F2474" s="46"/>
      <c r="G2474" s="25"/>
      <c r="H2474" s="25"/>
      <c r="I2474" s="25"/>
      <c r="J2474" s="25"/>
      <c r="K2474" s="25"/>
      <c r="L2474" s="25"/>
      <c r="M2474" s="25"/>
      <c r="N2474" s="26"/>
      <c r="O2474" s="26"/>
      <c r="P2474" s="26"/>
      <c r="Q2474" s="36"/>
      <c r="R2474" s="27">
        <f>自店在庫!$H$3</f>
        <v>5438</v>
      </c>
      <c r="S2474" s="28">
        <f>IFERROR(SUMIF(自店在庫!$A:$A,A2474,自店在庫!$E:$E),0)</f>
        <v>0</v>
      </c>
      <c r="T2474" s="29">
        <f>IFERROR((SUMIF('売上伝票CSV(自店)'!A:A,A2474,'売上伝票CSV(自店)'!I:I)),0)</f>
        <v>0</v>
      </c>
      <c r="U2474" s="30"/>
      <c r="V2474" s="31">
        <f t="shared" si="76"/>
        <v>0</v>
      </c>
      <c r="W2474" s="29"/>
    </row>
    <row r="2475" spans="1:23" ht="18.75" hidden="1" customHeight="1">
      <c r="A2475" s="3" t="str">
        <f t="shared" si="77"/>
        <v/>
      </c>
      <c r="B2475" s="29" t="e">
        <f>VLOOKUP(IF(LEN(F2475)&lt;11,TEXT(F2475,"00000000000"),F2475),マスタ!B:C,2,0)</f>
        <v>#N/A</v>
      </c>
      <c r="C2475" s="29" t="e">
        <f>VLOOKUP(G2475,マスタ!F:G,2,0)</f>
        <v>#N/A</v>
      </c>
      <c r="D2475" s="29" t="e">
        <f>VLOOKUP(H2475,マスタ!I:J,2,0)</f>
        <v>#N/A</v>
      </c>
      <c r="E2475" s="29" t="e">
        <f>VLOOKUP(IF(LEN(F2475)&lt;11,TEXT(F2475,"00000000000"),F2475),マスタ!B:D,3,0)</f>
        <v>#N/A</v>
      </c>
      <c r="F2475" s="46"/>
      <c r="G2475" s="25"/>
      <c r="H2475" s="25"/>
      <c r="I2475" s="25"/>
      <c r="J2475" s="25"/>
      <c r="K2475" s="25"/>
      <c r="L2475" s="25"/>
      <c r="M2475" s="25"/>
      <c r="N2475" s="26"/>
      <c r="O2475" s="26"/>
      <c r="P2475" s="26"/>
      <c r="Q2475" s="36"/>
      <c r="R2475" s="27">
        <f>自店在庫!$H$3</f>
        <v>5438</v>
      </c>
      <c r="S2475" s="28">
        <f>IFERROR(SUMIF(自店在庫!$A:$A,A2475,自店在庫!$E:$E),0)</f>
        <v>0</v>
      </c>
      <c r="T2475" s="29">
        <f>IFERROR((SUMIF('売上伝票CSV(自店)'!A:A,A2475,'売上伝票CSV(自店)'!I:I)),0)</f>
        <v>0</v>
      </c>
      <c r="U2475" s="30"/>
      <c r="V2475" s="31">
        <f t="shared" si="76"/>
        <v>0</v>
      </c>
      <c r="W2475" s="29"/>
    </row>
    <row r="2476" spans="1:23" ht="18.75" hidden="1" customHeight="1">
      <c r="A2476" s="3" t="str">
        <f t="shared" si="77"/>
        <v/>
      </c>
      <c r="B2476" s="29" t="e">
        <f>VLOOKUP(IF(LEN(F2476)&lt;11,TEXT(F2476,"00000000000"),F2476),マスタ!B:C,2,0)</f>
        <v>#N/A</v>
      </c>
      <c r="C2476" s="29" t="e">
        <f>VLOOKUP(G2476,マスタ!F:G,2,0)</f>
        <v>#N/A</v>
      </c>
      <c r="D2476" s="29" t="e">
        <f>VLOOKUP(H2476,マスタ!I:J,2,0)</f>
        <v>#N/A</v>
      </c>
      <c r="E2476" s="29" t="e">
        <f>VLOOKUP(IF(LEN(F2476)&lt;11,TEXT(F2476,"00000000000"),F2476),マスタ!B:D,3,0)</f>
        <v>#N/A</v>
      </c>
      <c r="F2476" s="46"/>
      <c r="G2476" s="25"/>
      <c r="H2476" s="25"/>
      <c r="I2476" s="25"/>
      <c r="J2476" s="25"/>
      <c r="K2476" s="25"/>
      <c r="L2476" s="25"/>
      <c r="M2476" s="25"/>
      <c r="N2476" s="26"/>
      <c r="O2476" s="26"/>
      <c r="P2476" s="26"/>
      <c r="Q2476" s="36"/>
      <c r="R2476" s="27">
        <f>自店在庫!$H$3</f>
        <v>5438</v>
      </c>
      <c r="S2476" s="28">
        <f>IFERROR(SUMIF(自店在庫!$A:$A,A2476,自店在庫!$E:$E),0)</f>
        <v>0</v>
      </c>
      <c r="T2476" s="29">
        <f>IFERROR((SUMIF('売上伝票CSV(自店)'!A:A,A2476,'売上伝票CSV(自店)'!I:I)),0)</f>
        <v>0</v>
      </c>
      <c r="U2476" s="30"/>
      <c r="V2476" s="31">
        <f t="shared" si="76"/>
        <v>0</v>
      </c>
      <c r="W2476" s="29"/>
    </row>
    <row r="2477" spans="1:23" ht="18.75" hidden="1" customHeight="1">
      <c r="A2477" s="3" t="str">
        <f t="shared" si="77"/>
        <v/>
      </c>
      <c r="B2477" s="29" t="e">
        <f>VLOOKUP(IF(LEN(F2477)&lt;11,TEXT(F2477,"00000000000"),F2477),マスタ!B:C,2,0)</f>
        <v>#N/A</v>
      </c>
      <c r="C2477" s="29" t="e">
        <f>VLOOKUP(G2477,マスタ!F:G,2,0)</f>
        <v>#N/A</v>
      </c>
      <c r="D2477" s="29" t="e">
        <f>VLOOKUP(H2477,マスタ!I:J,2,0)</f>
        <v>#N/A</v>
      </c>
      <c r="E2477" s="29" t="e">
        <f>VLOOKUP(IF(LEN(F2477)&lt;11,TEXT(F2477,"00000000000"),F2477),マスタ!B:D,3,0)</f>
        <v>#N/A</v>
      </c>
      <c r="F2477" s="46"/>
      <c r="G2477" s="25"/>
      <c r="H2477" s="25"/>
      <c r="I2477" s="25"/>
      <c r="J2477" s="25"/>
      <c r="K2477" s="25"/>
      <c r="L2477" s="25"/>
      <c r="M2477" s="25"/>
      <c r="N2477" s="26"/>
      <c r="O2477" s="26"/>
      <c r="P2477" s="26"/>
      <c r="Q2477" s="36"/>
      <c r="R2477" s="27">
        <f>自店在庫!$H$3</f>
        <v>5438</v>
      </c>
      <c r="S2477" s="28">
        <f>IFERROR(SUMIF(自店在庫!$A:$A,A2477,自店在庫!$E:$E),0)</f>
        <v>0</v>
      </c>
      <c r="T2477" s="29">
        <f>IFERROR((SUMIF('売上伝票CSV(自店)'!A:A,A2477,'売上伝票CSV(自店)'!I:I)),0)</f>
        <v>0</v>
      </c>
      <c r="U2477" s="30"/>
      <c r="V2477" s="31">
        <f t="shared" si="76"/>
        <v>0</v>
      </c>
      <c r="W2477" s="29"/>
    </row>
    <row r="2478" spans="1:23" ht="18.75" hidden="1" customHeight="1">
      <c r="A2478" s="3" t="str">
        <f t="shared" si="77"/>
        <v/>
      </c>
      <c r="B2478" s="29" t="e">
        <f>VLOOKUP(IF(LEN(F2478)&lt;11,TEXT(F2478,"00000000000"),F2478),マスタ!B:C,2,0)</f>
        <v>#N/A</v>
      </c>
      <c r="C2478" s="29" t="e">
        <f>VLOOKUP(G2478,マスタ!F:G,2,0)</f>
        <v>#N/A</v>
      </c>
      <c r="D2478" s="29" t="e">
        <f>VLOOKUP(H2478,マスタ!I:J,2,0)</f>
        <v>#N/A</v>
      </c>
      <c r="E2478" s="29" t="e">
        <f>VLOOKUP(IF(LEN(F2478)&lt;11,TEXT(F2478,"00000000000"),F2478),マスタ!B:D,3,0)</f>
        <v>#N/A</v>
      </c>
      <c r="F2478" s="46"/>
      <c r="G2478" s="25"/>
      <c r="H2478" s="25"/>
      <c r="I2478" s="25"/>
      <c r="J2478" s="25"/>
      <c r="K2478" s="25"/>
      <c r="L2478" s="25"/>
      <c r="M2478" s="25"/>
      <c r="N2478" s="26"/>
      <c r="O2478" s="26"/>
      <c r="P2478" s="26"/>
      <c r="Q2478" s="36"/>
      <c r="R2478" s="27">
        <f>自店在庫!$H$3</f>
        <v>5438</v>
      </c>
      <c r="S2478" s="28">
        <f>IFERROR(SUMIF(自店在庫!$A:$A,A2478,自店在庫!$E:$E),0)</f>
        <v>0</v>
      </c>
      <c r="T2478" s="29">
        <f>IFERROR((SUMIF('売上伝票CSV(自店)'!A:A,A2478,'売上伝票CSV(自店)'!I:I)),0)</f>
        <v>0</v>
      </c>
      <c r="U2478" s="30"/>
      <c r="V2478" s="31">
        <f t="shared" si="76"/>
        <v>0</v>
      </c>
      <c r="W2478" s="29"/>
    </row>
    <row r="2479" spans="1:23" ht="18.75" hidden="1" customHeight="1">
      <c r="A2479" s="3" t="str">
        <f t="shared" si="77"/>
        <v/>
      </c>
      <c r="B2479" s="29" t="e">
        <f>VLOOKUP(IF(LEN(F2479)&lt;11,TEXT(F2479,"00000000000"),F2479),マスタ!B:C,2,0)</f>
        <v>#N/A</v>
      </c>
      <c r="C2479" s="29" t="e">
        <f>VLOOKUP(G2479,マスタ!F:G,2,0)</f>
        <v>#N/A</v>
      </c>
      <c r="D2479" s="29" t="e">
        <f>VLOOKUP(H2479,マスタ!I:J,2,0)</f>
        <v>#N/A</v>
      </c>
      <c r="E2479" s="29" t="e">
        <f>VLOOKUP(IF(LEN(F2479)&lt;11,TEXT(F2479,"00000000000"),F2479),マスタ!B:D,3,0)</f>
        <v>#N/A</v>
      </c>
      <c r="F2479" s="46"/>
      <c r="G2479" s="25"/>
      <c r="H2479" s="25"/>
      <c r="I2479" s="25"/>
      <c r="J2479" s="25"/>
      <c r="K2479" s="25"/>
      <c r="L2479" s="25"/>
      <c r="M2479" s="25"/>
      <c r="N2479" s="26"/>
      <c r="O2479" s="26"/>
      <c r="P2479" s="26"/>
      <c r="Q2479" s="36"/>
      <c r="R2479" s="27">
        <f>自店在庫!$H$3</f>
        <v>5438</v>
      </c>
      <c r="S2479" s="28">
        <f>IFERROR(SUMIF(自店在庫!$A:$A,A2479,自店在庫!$E:$E),0)</f>
        <v>0</v>
      </c>
      <c r="T2479" s="29">
        <f>IFERROR((SUMIF('売上伝票CSV(自店)'!A:A,A2479,'売上伝票CSV(自店)'!I:I)),0)</f>
        <v>0</v>
      </c>
      <c r="U2479" s="30"/>
      <c r="V2479" s="31">
        <f t="shared" si="76"/>
        <v>0</v>
      </c>
      <c r="W2479" s="29"/>
    </row>
    <row r="2480" spans="1:23" ht="18.75" hidden="1" customHeight="1">
      <c r="A2480" s="3" t="str">
        <f t="shared" si="77"/>
        <v/>
      </c>
      <c r="B2480" s="29" t="e">
        <f>VLOOKUP(IF(LEN(F2480)&lt;11,TEXT(F2480,"00000000000"),F2480),マスタ!B:C,2,0)</f>
        <v>#N/A</v>
      </c>
      <c r="C2480" s="29" t="e">
        <f>VLOOKUP(G2480,マスタ!F:G,2,0)</f>
        <v>#N/A</v>
      </c>
      <c r="D2480" s="29" t="e">
        <f>VLOOKUP(H2480,マスタ!I:J,2,0)</f>
        <v>#N/A</v>
      </c>
      <c r="E2480" s="29" t="e">
        <f>VLOOKUP(IF(LEN(F2480)&lt;11,TEXT(F2480,"00000000000"),F2480),マスタ!B:D,3,0)</f>
        <v>#N/A</v>
      </c>
      <c r="F2480" s="46"/>
      <c r="G2480" s="25"/>
      <c r="H2480" s="25"/>
      <c r="I2480" s="25"/>
      <c r="J2480" s="25"/>
      <c r="K2480" s="25"/>
      <c r="L2480" s="25"/>
      <c r="M2480" s="25"/>
      <c r="N2480" s="26"/>
      <c r="O2480" s="26"/>
      <c r="P2480" s="26"/>
      <c r="Q2480" s="36"/>
      <c r="R2480" s="27">
        <f>自店在庫!$H$3</f>
        <v>5438</v>
      </c>
      <c r="S2480" s="28">
        <f>IFERROR(SUMIF(自店在庫!$A:$A,A2480,自店在庫!$E:$E),0)</f>
        <v>0</v>
      </c>
      <c r="T2480" s="29">
        <f>IFERROR((SUMIF('売上伝票CSV(自店)'!A:A,A2480,'売上伝票CSV(自店)'!I:I)),0)</f>
        <v>0</v>
      </c>
      <c r="U2480" s="30"/>
      <c r="V2480" s="31">
        <f t="shared" si="76"/>
        <v>0</v>
      </c>
      <c r="W2480" s="29"/>
    </row>
    <row r="2481" spans="1:23" ht="18.75" hidden="1" customHeight="1">
      <c r="A2481" s="3" t="str">
        <f t="shared" si="77"/>
        <v/>
      </c>
      <c r="B2481" s="29" t="e">
        <f>VLOOKUP(IF(LEN(F2481)&lt;11,TEXT(F2481,"00000000000"),F2481),マスタ!B:C,2,0)</f>
        <v>#N/A</v>
      </c>
      <c r="C2481" s="29" t="e">
        <f>VLOOKUP(G2481,マスタ!F:G,2,0)</f>
        <v>#N/A</v>
      </c>
      <c r="D2481" s="29" t="e">
        <f>VLOOKUP(H2481,マスタ!I:J,2,0)</f>
        <v>#N/A</v>
      </c>
      <c r="E2481" s="29" t="e">
        <f>VLOOKUP(IF(LEN(F2481)&lt;11,TEXT(F2481,"00000000000"),F2481),マスタ!B:D,3,0)</f>
        <v>#N/A</v>
      </c>
      <c r="F2481" s="46"/>
      <c r="G2481" s="25"/>
      <c r="H2481" s="25"/>
      <c r="I2481" s="25"/>
      <c r="J2481" s="25"/>
      <c r="K2481" s="25"/>
      <c r="L2481" s="25"/>
      <c r="M2481" s="25"/>
      <c r="N2481" s="26"/>
      <c r="O2481" s="26"/>
      <c r="P2481" s="26"/>
      <c r="Q2481" s="36"/>
      <c r="R2481" s="27">
        <f>自店在庫!$H$3</f>
        <v>5438</v>
      </c>
      <c r="S2481" s="28">
        <f>IFERROR(SUMIF(自店在庫!$A:$A,A2481,自店在庫!$E:$E),0)</f>
        <v>0</v>
      </c>
      <c r="T2481" s="29">
        <f>IFERROR((SUMIF('売上伝票CSV(自店)'!A:A,A2481,'売上伝票CSV(自店)'!I:I)),0)</f>
        <v>0</v>
      </c>
      <c r="U2481" s="30"/>
      <c r="V2481" s="31">
        <f t="shared" si="76"/>
        <v>0</v>
      </c>
      <c r="W2481" s="29"/>
    </row>
    <row r="2482" spans="1:23" ht="18.75" hidden="1" customHeight="1">
      <c r="A2482" s="3" t="str">
        <f t="shared" si="77"/>
        <v/>
      </c>
      <c r="B2482" s="29" t="e">
        <f>VLOOKUP(IF(LEN(F2482)&lt;11,TEXT(F2482,"00000000000"),F2482),マスタ!B:C,2,0)</f>
        <v>#N/A</v>
      </c>
      <c r="C2482" s="29" t="e">
        <f>VLOOKUP(G2482,マスタ!F:G,2,0)</f>
        <v>#N/A</v>
      </c>
      <c r="D2482" s="29" t="e">
        <f>VLOOKUP(H2482,マスタ!I:J,2,0)</f>
        <v>#N/A</v>
      </c>
      <c r="E2482" s="29" t="e">
        <f>VLOOKUP(IF(LEN(F2482)&lt;11,TEXT(F2482,"00000000000"),F2482),マスタ!B:D,3,0)</f>
        <v>#N/A</v>
      </c>
      <c r="F2482" s="46"/>
      <c r="G2482" s="25"/>
      <c r="H2482" s="25"/>
      <c r="I2482" s="25"/>
      <c r="J2482" s="25"/>
      <c r="K2482" s="25"/>
      <c r="L2482" s="25"/>
      <c r="M2482" s="25"/>
      <c r="N2482" s="26"/>
      <c r="O2482" s="26"/>
      <c r="P2482" s="26"/>
      <c r="Q2482" s="36"/>
      <c r="R2482" s="27">
        <f>自店在庫!$H$3</f>
        <v>5438</v>
      </c>
      <c r="S2482" s="28">
        <f>IFERROR(SUMIF(自店在庫!$A:$A,A2482,自店在庫!$E:$E),0)</f>
        <v>0</v>
      </c>
      <c r="T2482" s="29">
        <f>IFERROR((SUMIF('売上伝票CSV(自店)'!A:A,A2482,'売上伝票CSV(自店)'!I:I)),0)</f>
        <v>0</v>
      </c>
      <c r="U2482" s="30"/>
      <c r="V2482" s="31">
        <f t="shared" si="76"/>
        <v>0</v>
      </c>
      <c r="W2482" s="29"/>
    </row>
    <row r="2483" spans="1:23" ht="18.75" hidden="1" customHeight="1">
      <c r="A2483" s="3" t="str">
        <f t="shared" si="77"/>
        <v/>
      </c>
      <c r="B2483" s="29" t="e">
        <f>VLOOKUP(IF(LEN(F2483)&lt;11,TEXT(F2483,"00000000000"),F2483),マスタ!B:C,2,0)</f>
        <v>#N/A</v>
      </c>
      <c r="C2483" s="29" t="e">
        <f>VLOOKUP(G2483,マスタ!F:G,2,0)</f>
        <v>#N/A</v>
      </c>
      <c r="D2483" s="29" t="e">
        <f>VLOOKUP(H2483,マスタ!I:J,2,0)</f>
        <v>#N/A</v>
      </c>
      <c r="E2483" s="29" t="e">
        <f>VLOOKUP(IF(LEN(F2483)&lt;11,TEXT(F2483,"00000000000"),F2483),マスタ!B:D,3,0)</f>
        <v>#N/A</v>
      </c>
      <c r="F2483" s="46"/>
      <c r="G2483" s="25"/>
      <c r="H2483" s="25"/>
      <c r="I2483" s="25"/>
      <c r="J2483" s="25"/>
      <c r="K2483" s="25"/>
      <c r="L2483" s="25"/>
      <c r="M2483" s="25"/>
      <c r="N2483" s="26"/>
      <c r="O2483" s="26"/>
      <c r="P2483" s="26"/>
      <c r="Q2483" s="36"/>
      <c r="R2483" s="27">
        <f>自店在庫!$H$3</f>
        <v>5438</v>
      </c>
      <c r="S2483" s="28">
        <f>IFERROR(SUMIF(自店在庫!$A:$A,A2483,自店在庫!$E:$E),0)</f>
        <v>0</v>
      </c>
      <c r="T2483" s="29">
        <f>IFERROR((SUMIF('売上伝票CSV(自店)'!A:A,A2483,'売上伝票CSV(自店)'!I:I)),0)</f>
        <v>0</v>
      </c>
      <c r="U2483" s="30"/>
      <c r="V2483" s="31">
        <f t="shared" si="76"/>
        <v>0</v>
      </c>
      <c r="W2483" s="29"/>
    </row>
    <row r="2484" spans="1:23" ht="18.75" hidden="1" customHeight="1">
      <c r="A2484" s="3" t="str">
        <f t="shared" si="77"/>
        <v/>
      </c>
      <c r="B2484" s="29" t="e">
        <f>VLOOKUP(IF(LEN(F2484)&lt;11,TEXT(F2484,"00000000000"),F2484),マスタ!B:C,2,0)</f>
        <v>#N/A</v>
      </c>
      <c r="C2484" s="29" t="e">
        <f>VLOOKUP(G2484,マスタ!F:G,2,0)</f>
        <v>#N/A</v>
      </c>
      <c r="D2484" s="29" t="e">
        <f>VLOOKUP(H2484,マスタ!I:J,2,0)</f>
        <v>#N/A</v>
      </c>
      <c r="E2484" s="29" t="e">
        <f>VLOOKUP(IF(LEN(F2484)&lt;11,TEXT(F2484,"00000000000"),F2484),マスタ!B:D,3,0)</f>
        <v>#N/A</v>
      </c>
      <c r="F2484" s="46"/>
      <c r="G2484" s="25"/>
      <c r="H2484" s="25"/>
      <c r="I2484" s="25"/>
      <c r="J2484" s="25"/>
      <c r="K2484" s="25"/>
      <c r="L2484" s="25"/>
      <c r="M2484" s="25"/>
      <c r="N2484" s="26"/>
      <c r="O2484" s="26"/>
      <c r="P2484" s="26"/>
      <c r="Q2484" s="36"/>
      <c r="R2484" s="27">
        <f>自店在庫!$H$3</f>
        <v>5438</v>
      </c>
      <c r="S2484" s="28">
        <f>IFERROR(SUMIF(自店在庫!$A:$A,A2484,自店在庫!$E:$E),0)</f>
        <v>0</v>
      </c>
      <c r="T2484" s="29">
        <f>IFERROR((SUMIF('売上伝票CSV(自店)'!A:A,A2484,'売上伝票CSV(自店)'!I:I)),0)</f>
        <v>0</v>
      </c>
      <c r="U2484" s="30"/>
      <c r="V2484" s="31">
        <f t="shared" si="76"/>
        <v>0</v>
      </c>
      <c r="W2484" s="29"/>
    </row>
    <row r="2485" spans="1:23" ht="18.75" hidden="1" customHeight="1">
      <c r="A2485" s="3" t="str">
        <f t="shared" si="77"/>
        <v/>
      </c>
      <c r="B2485" s="29" t="e">
        <f>VLOOKUP(IF(LEN(F2485)&lt;11,TEXT(F2485,"00000000000"),F2485),マスタ!B:C,2,0)</f>
        <v>#N/A</v>
      </c>
      <c r="C2485" s="29" t="e">
        <f>VLOOKUP(G2485,マスタ!F:G,2,0)</f>
        <v>#N/A</v>
      </c>
      <c r="D2485" s="29" t="e">
        <f>VLOOKUP(H2485,マスタ!I:J,2,0)</f>
        <v>#N/A</v>
      </c>
      <c r="E2485" s="29" t="e">
        <f>VLOOKUP(IF(LEN(F2485)&lt;11,TEXT(F2485,"00000000000"),F2485),マスタ!B:D,3,0)</f>
        <v>#N/A</v>
      </c>
      <c r="F2485" s="46"/>
      <c r="G2485" s="25"/>
      <c r="H2485" s="25"/>
      <c r="I2485" s="25"/>
      <c r="J2485" s="25"/>
      <c r="K2485" s="25"/>
      <c r="L2485" s="25"/>
      <c r="M2485" s="25"/>
      <c r="N2485" s="26"/>
      <c r="O2485" s="26"/>
      <c r="P2485" s="26"/>
      <c r="Q2485" s="36"/>
      <c r="R2485" s="27">
        <f>自店在庫!$H$3</f>
        <v>5438</v>
      </c>
      <c r="S2485" s="28">
        <f>IFERROR(SUMIF(自店在庫!$A:$A,A2485,自店在庫!$E:$E),0)</f>
        <v>0</v>
      </c>
      <c r="T2485" s="29">
        <f>IFERROR((SUMIF('売上伝票CSV(自店)'!A:A,A2485,'売上伝票CSV(自店)'!I:I)),0)</f>
        <v>0</v>
      </c>
      <c r="U2485" s="30"/>
      <c r="V2485" s="31">
        <f t="shared" si="76"/>
        <v>0</v>
      </c>
      <c r="W2485" s="29"/>
    </row>
    <row r="2486" spans="1:23" ht="18.75" hidden="1" customHeight="1">
      <c r="A2486" s="3" t="str">
        <f t="shared" si="77"/>
        <v/>
      </c>
      <c r="B2486" s="29" t="e">
        <f>VLOOKUP(IF(LEN(F2486)&lt;11,TEXT(F2486,"00000000000"),F2486),マスタ!B:C,2,0)</f>
        <v>#N/A</v>
      </c>
      <c r="C2486" s="29" t="e">
        <f>VLOOKUP(G2486,マスタ!F:G,2,0)</f>
        <v>#N/A</v>
      </c>
      <c r="D2486" s="29" t="e">
        <f>VLOOKUP(H2486,マスタ!I:J,2,0)</f>
        <v>#N/A</v>
      </c>
      <c r="E2486" s="29" t="e">
        <f>VLOOKUP(IF(LEN(F2486)&lt;11,TEXT(F2486,"00000000000"),F2486),マスタ!B:D,3,0)</f>
        <v>#N/A</v>
      </c>
      <c r="F2486" s="46"/>
      <c r="G2486" s="25"/>
      <c r="H2486" s="25"/>
      <c r="I2486" s="25"/>
      <c r="J2486" s="25"/>
      <c r="K2486" s="25"/>
      <c r="L2486" s="25"/>
      <c r="M2486" s="25"/>
      <c r="N2486" s="26"/>
      <c r="O2486" s="26"/>
      <c r="P2486" s="26"/>
      <c r="Q2486" s="36"/>
      <c r="R2486" s="27">
        <f>自店在庫!$H$3</f>
        <v>5438</v>
      </c>
      <c r="S2486" s="28">
        <f>IFERROR(SUMIF(自店在庫!$A:$A,A2486,自店在庫!$E:$E),0)</f>
        <v>0</v>
      </c>
      <c r="T2486" s="29">
        <f>IFERROR((SUMIF('売上伝票CSV(自店)'!A:A,A2486,'売上伝票CSV(自店)'!I:I)),0)</f>
        <v>0</v>
      </c>
      <c r="U2486" s="30"/>
      <c r="V2486" s="31">
        <f t="shared" si="76"/>
        <v>0</v>
      </c>
      <c r="W2486" s="29"/>
    </row>
    <row r="2487" spans="1:23" ht="18.75" hidden="1" customHeight="1">
      <c r="A2487" s="3" t="str">
        <f t="shared" si="77"/>
        <v/>
      </c>
      <c r="B2487" s="29" t="e">
        <f>VLOOKUP(IF(LEN(F2487)&lt;11,TEXT(F2487,"00000000000"),F2487),マスタ!B:C,2,0)</f>
        <v>#N/A</v>
      </c>
      <c r="C2487" s="29" t="e">
        <f>VLOOKUP(G2487,マスタ!F:G,2,0)</f>
        <v>#N/A</v>
      </c>
      <c r="D2487" s="29" t="e">
        <f>VLOOKUP(H2487,マスタ!I:J,2,0)</f>
        <v>#N/A</v>
      </c>
      <c r="E2487" s="29" t="e">
        <f>VLOOKUP(IF(LEN(F2487)&lt;11,TEXT(F2487,"00000000000"),F2487),マスタ!B:D,3,0)</f>
        <v>#N/A</v>
      </c>
      <c r="F2487" s="46"/>
      <c r="G2487" s="25"/>
      <c r="H2487" s="25"/>
      <c r="I2487" s="25"/>
      <c r="J2487" s="25"/>
      <c r="K2487" s="25"/>
      <c r="L2487" s="25"/>
      <c r="M2487" s="25"/>
      <c r="N2487" s="26"/>
      <c r="O2487" s="26"/>
      <c r="P2487" s="26"/>
      <c r="Q2487" s="36"/>
      <c r="R2487" s="27">
        <f>自店在庫!$H$3</f>
        <v>5438</v>
      </c>
      <c r="S2487" s="28">
        <f>IFERROR(SUMIF(自店在庫!$A:$A,A2487,自店在庫!$E:$E),0)</f>
        <v>0</v>
      </c>
      <c r="T2487" s="29">
        <f>IFERROR((SUMIF('売上伝票CSV(自店)'!A:A,A2487,'売上伝票CSV(自店)'!I:I)),0)</f>
        <v>0</v>
      </c>
      <c r="U2487" s="30"/>
      <c r="V2487" s="31">
        <f t="shared" si="76"/>
        <v>0</v>
      </c>
      <c r="W2487" s="29"/>
    </row>
    <row r="2488" spans="1:23" ht="18.75" hidden="1" customHeight="1">
      <c r="A2488" s="3" t="str">
        <f t="shared" si="77"/>
        <v/>
      </c>
      <c r="B2488" s="29" t="e">
        <f>VLOOKUP(IF(LEN(F2488)&lt;11,TEXT(F2488,"00000000000"),F2488),マスタ!B:C,2,0)</f>
        <v>#N/A</v>
      </c>
      <c r="C2488" s="29" t="e">
        <f>VLOOKUP(G2488,マスタ!F:G,2,0)</f>
        <v>#N/A</v>
      </c>
      <c r="D2488" s="29" t="e">
        <f>VLOOKUP(H2488,マスタ!I:J,2,0)</f>
        <v>#N/A</v>
      </c>
      <c r="E2488" s="29" t="e">
        <f>VLOOKUP(IF(LEN(F2488)&lt;11,TEXT(F2488,"00000000000"),F2488),マスタ!B:D,3,0)</f>
        <v>#N/A</v>
      </c>
      <c r="F2488" s="46"/>
      <c r="G2488" s="25"/>
      <c r="H2488" s="25"/>
      <c r="I2488" s="25"/>
      <c r="J2488" s="25"/>
      <c r="K2488" s="25"/>
      <c r="L2488" s="25"/>
      <c r="M2488" s="25"/>
      <c r="N2488" s="26"/>
      <c r="O2488" s="26"/>
      <c r="P2488" s="26"/>
      <c r="Q2488" s="36"/>
      <c r="R2488" s="27">
        <f>自店在庫!$H$3</f>
        <v>5438</v>
      </c>
      <c r="S2488" s="28">
        <f>IFERROR(SUMIF(自店在庫!$A:$A,A2488,自店在庫!$E:$E),0)</f>
        <v>0</v>
      </c>
      <c r="T2488" s="29">
        <f>IFERROR((SUMIF('売上伝票CSV(自店)'!A:A,A2488,'売上伝票CSV(自店)'!I:I)),0)</f>
        <v>0</v>
      </c>
      <c r="U2488" s="30"/>
      <c r="V2488" s="31">
        <f t="shared" si="76"/>
        <v>0</v>
      </c>
      <c r="W2488" s="29"/>
    </row>
    <row r="2489" spans="1:23" ht="18.75" hidden="1" customHeight="1">
      <c r="A2489" s="3" t="str">
        <f t="shared" si="77"/>
        <v/>
      </c>
      <c r="B2489" s="29" t="e">
        <f>VLOOKUP(IF(LEN(F2489)&lt;11,TEXT(F2489,"00000000000"),F2489),マスタ!B:C,2,0)</f>
        <v>#N/A</v>
      </c>
      <c r="C2489" s="29" t="e">
        <f>VLOOKUP(G2489,マスタ!F:G,2,0)</f>
        <v>#N/A</v>
      </c>
      <c r="D2489" s="29" t="e">
        <f>VLOOKUP(H2489,マスタ!I:J,2,0)</f>
        <v>#N/A</v>
      </c>
      <c r="E2489" s="29" t="e">
        <f>VLOOKUP(IF(LEN(F2489)&lt;11,TEXT(F2489,"00000000000"),F2489),マスタ!B:D,3,0)</f>
        <v>#N/A</v>
      </c>
      <c r="F2489" s="46"/>
      <c r="G2489" s="25"/>
      <c r="H2489" s="25"/>
      <c r="I2489" s="25"/>
      <c r="J2489" s="25"/>
      <c r="K2489" s="25"/>
      <c r="L2489" s="25"/>
      <c r="M2489" s="25"/>
      <c r="N2489" s="26"/>
      <c r="O2489" s="26"/>
      <c r="P2489" s="26"/>
      <c r="Q2489" s="36"/>
      <c r="R2489" s="27">
        <f>自店在庫!$H$3</f>
        <v>5438</v>
      </c>
      <c r="S2489" s="28">
        <f>IFERROR(SUMIF(自店在庫!$A:$A,A2489,自店在庫!$E:$E),0)</f>
        <v>0</v>
      </c>
      <c r="T2489" s="29">
        <f>IFERROR((SUMIF('売上伝票CSV(自店)'!A:A,A2489,'売上伝票CSV(自店)'!I:I)),0)</f>
        <v>0</v>
      </c>
      <c r="U2489" s="30"/>
      <c r="V2489" s="31">
        <f t="shared" si="76"/>
        <v>0</v>
      </c>
      <c r="W2489" s="29"/>
    </row>
    <row r="2490" spans="1:23" ht="18.75" hidden="1" customHeight="1">
      <c r="A2490" s="3" t="str">
        <f t="shared" si="77"/>
        <v/>
      </c>
      <c r="B2490" s="29" t="e">
        <f>VLOOKUP(IF(LEN(F2490)&lt;11,TEXT(F2490,"00000000000"),F2490),マスタ!B:C,2,0)</f>
        <v>#N/A</v>
      </c>
      <c r="C2490" s="29" t="e">
        <f>VLOOKUP(G2490,マスタ!F:G,2,0)</f>
        <v>#N/A</v>
      </c>
      <c r="D2490" s="29" t="e">
        <f>VLOOKUP(H2490,マスタ!I:J,2,0)</f>
        <v>#N/A</v>
      </c>
      <c r="E2490" s="29" t="e">
        <f>VLOOKUP(IF(LEN(F2490)&lt;11,TEXT(F2490,"00000000000"),F2490),マスタ!B:D,3,0)</f>
        <v>#N/A</v>
      </c>
      <c r="F2490" s="46"/>
      <c r="G2490" s="25"/>
      <c r="H2490" s="25"/>
      <c r="I2490" s="25"/>
      <c r="J2490" s="25"/>
      <c r="K2490" s="25"/>
      <c r="L2490" s="25"/>
      <c r="M2490" s="25"/>
      <c r="N2490" s="26"/>
      <c r="O2490" s="26"/>
      <c r="P2490" s="26"/>
      <c r="Q2490" s="36"/>
      <c r="R2490" s="27">
        <f>自店在庫!$H$3</f>
        <v>5438</v>
      </c>
      <c r="S2490" s="28">
        <f>IFERROR(SUMIF(自店在庫!$A:$A,A2490,自店在庫!$E:$E),0)</f>
        <v>0</v>
      </c>
      <c r="T2490" s="29">
        <f>IFERROR((SUMIF('売上伝票CSV(自店)'!A:A,A2490,'売上伝票CSV(自店)'!I:I)),0)</f>
        <v>0</v>
      </c>
      <c r="U2490" s="30"/>
      <c r="V2490" s="31">
        <f t="shared" si="76"/>
        <v>0</v>
      </c>
      <c r="W2490" s="29"/>
    </row>
    <row r="2491" spans="1:23" ht="18.75" hidden="1" customHeight="1">
      <c r="A2491" s="3" t="str">
        <f t="shared" si="77"/>
        <v/>
      </c>
      <c r="B2491" s="29" t="e">
        <f>VLOOKUP(IF(LEN(F2491)&lt;11,TEXT(F2491,"00000000000"),F2491),マスタ!B:C,2,0)</f>
        <v>#N/A</v>
      </c>
      <c r="C2491" s="29" t="e">
        <f>VLOOKUP(G2491,マスタ!F:G,2,0)</f>
        <v>#N/A</v>
      </c>
      <c r="D2491" s="29" t="e">
        <f>VLOOKUP(H2491,マスタ!I:J,2,0)</f>
        <v>#N/A</v>
      </c>
      <c r="E2491" s="29" t="e">
        <f>VLOOKUP(IF(LEN(F2491)&lt;11,TEXT(F2491,"00000000000"),F2491),マスタ!B:D,3,0)</f>
        <v>#N/A</v>
      </c>
      <c r="F2491" s="46"/>
      <c r="G2491" s="25"/>
      <c r="H2491" s="25"/>
      <c r="I2491" s="25"/>
      <c r="J2491" s="25"/>
      <c r="K2491" s="25"/>
      <c r="L2491" s="25"/>
      <c r="M2491" s="25"/>
      <c r="N2491" s="26"/>
      <c r="O2491" s="26"/>
      <c r="P2491" s="26"/>
      <c r="Q2491" s="36"/>
      <c r="R2491" s="27">
        <f>自店在庫!$H$3</f>
        <v>5438</v>
      </c>
      <c r="S2491" s="28">
        <f>IFERROR(SUMIF(自店在庫!$A:$A,A2491,自店在庫!$E:$E),0)</f>
        <v>0</v>
      </c>
      <c r="T2491" s="29">
        <f>IFERROR((SUMIF('売上伝票CSV(自店)'!A:A,A2491,'売上伝票CSV(自店)'!I:I)),0)</f>
        <v>0</v>
      </c>
      <c r="U2491" s="30"/>
      <c r="V2491" s="31">
        <f t="shared" si="76"/>
        <v>0</v>
      </c>
      <c r="W2491" s="29"/>
    </row>
    <row r="2492" spans="1:23" ht="18.75" hidden="1" customHeight="1">
      <c r="A2492" s="3" t="str">
        <f t="shared" si="77"/>
        <v/>
      </c>
      <c r="B2492" s="29" t="e">
        <f>VLOOKUP(IF(LEN(F2492)&lt;11,TEXT(F2492,"00000000000"),F2492),マスタ!B:C,2,0)</f>
        <v>#N/A</v>
      </c>
      <c r="C2492" s="29" t="e">
        <f>VLOOKUP(G2492,マスタ!F:G,2,0)</f>
        <v>#N/A</v>
      </c>
      <c r="D2492" s="29" t="e">
        <f>VLOOKUP(H2492,マスタ!I:J,2,0)</f>
        <v>#N/A</v>
      </c>
      <c r="E2492" s="29" t="e">
        <f>VLOOKUP(IF(LEN(F2492)&lt;11,TEXT(F2492,"00000000000"),F2492),マスタ!B:D,3,0)</f>
        <v>#N/A</v>
      </c>
      <c r="F2492" s="46"/>
      <c r="G2492" s="25"/>
      <c r="H2492" s="25"/>
      <c r="I2492" s="25"/>
      <c r="J2492" s="25"/>
      <c r="K2492" s="25"/>
      <c r="L2492" s="25"/>
      <c r="M2492" s="25"/>
      <c r="N2492" s="26"/>
      <c r="O2492" s="26"/>
      <c r="P2492" s="26"/>
      <c r="Q2492" s="36"/>
      <c r="R2492" s="27">
        <f>自店在庫!$H$3</f>
        <v>5438</v>
      </c>
      <c r="S2492" s="28">
        <f>IFERROR(SUMIF(自店在庫!$A:$A,A2492,自店在庫!$E:$E),0)</f>
        <v>0</v>
      </c>
      <c r="T2492" s="29">
        <f>IFERROR((SUMIF('売上伝票CSV(自店)'!A:A,A2492,'売上伝票CSV(自店)'!I:I)),0)</f>
        <v>0</v>
      </c>
      <c r="U2492" s="30"/>
      <c r="V2492" s="31">
        <f t="shared" si="76"/>
        <v>0</v>
      </c>
      <c r="W2492" s="29"/>
    </row>
    <row r="2493" spans="1:23" ht="18.75" hidden="1" customHeight="1">
      <c r="A2493" s="3" t="str">
        <f t="shared" si="77"/>
        <v/>
      </c>
      <c r="B2493" s="29" t="e">
        <f>VLOOKUP(IF(LEN(F2493)&lt;11,TEXT(F2493,"00000000000"),F2493),マスタ!B:C,2,0)</f>
        <v>#N/A</v>
      </c>
      <c r="C2493" s="29" t="e">
        <f>VLOOKUP(G2493,マスタ!F:G,2,0)</f>
        <v>#N/A</v>
      </c>
      <c r="D2493" s="29" t="e">
        <f>VLOOKUP(H2493,マスタ!I:J,2,0)</f>
        <v>#N/A</v>
      </c>
      <c r="E2493" s="29" t="e">
        <f>VLOOKUP(IF(LEN(F2493)&lt;11,TEXT(F2493,"00000000000"),F2493),マスタ!B:D,3,0)</f>
        <v>#N/A</v>
      </c>
      <c r="F2493" s="46"/>
      <c r="G2493" s="25"/>
      <c r="H2493" s="25"/>
      <c r="I2493" s="25"/>
      <c r="J2493" s="25"/>
      <c r="K2493" s="25"/>
      <c r="L2493" s="25"/>
      <c r="M2493" s="25"/>
      <c r="N2493" s="26"/>
      <c r="O2493" s="26"/>
      <c r="P2493" s="26"/>
      <c r="Q2493" s="36"/>
      <c r="R2493" s="27">
        <f>自店在庫!$H$3</f>
        <v>5438</v>
      </c>
      <c r="S2493" s="28">
        <f>IFERROR(SUMIF(自店在庫!$A:$A,A2493,自店在庫!$E:$E),0)</f>
        <v>0</v>
      </c>
      <c r="T2493" s="29">
        <f>IFERROR((SUMIF('売上伝票CSV(自店)'!A:A,A2493,'売上伝票CSV(自店)'!I:I)),0)</f>
        <v>0</v>
      </c>
      <c r="U2493" s="30"/>
      <c r="V2493" s="31">
        <f t="shared" si="76"/>
        <v>0</v>
      </c>
      <c r="W2493" s="29"/>
    </row>
    <row r="2494" spans="1:23" ht="18.75" hidden="1" customHeight="1">
      <c r="A2494" s="3" t="str">
        <f t="shared" si="77"/>
        <v/>
      </c>
      <c r="B2494" s="29" t="e">
        <f>VLOOKUP(IF(LEN(F2494)&lt;11,TEXT(F2494,"00000000000"),F2494),マスタ!B:C,2,0)</f>
        <v>#N/A</v>
      </c>
      <c r="C2494" s="29" t="e">
        <f>VLOOKUP(G2494,マスタ!F:G,2,0)</f>
        <v>#N/A</v>
      </c>
      <c r="D2494" s="29" t="e">
        <f>VLOOKUP(H2494,マスタ!I:J,2,0)</f>
        <v>#N/A</v>
      </c>
      <c r="E2494" s="29" t="e">
        <f>VLOOKUP(IF(LEN(F2494)&lt;11,TEXT(F2494,"00000000000"),F2494),マスタ!B:D,3,0)</f>
        <v>#N/A</v>
      </c>
      <c r="F2494" s="46"/>
      <c r="G2494" s="25"/>
      <c r="H2494" s="25"/>
      <c r="I2494" s="25"/>
      <c r="J2494" s="25"/>
      <c r="K2494" s="25"/>
      <c r="L2494" s="25"/>
      <c r="M2494" s="25"/>
      <c r="N2494" s="26"/>
      <c r="O2494" s="26"/>
      <c r="P2494" s="26"/>
      <c r="Q2494" s="36"/>
      <c r="R2494" s="27">
        <f>自店在庫!$H$3</f>
        <v>5438</v>
      </c>
      <c r="S2494" s="28">
        <f>IFERROR(SUMIF(自店在庫!$A:$A,A2494,自店在庫!$E:$E),0)</f>
        <v>0</v>
      </c>
      <c r="T2494" s="29">
        <f>IFERROR((SUMIF('売上伝票CSV(自店)'!A:A,A2494,'売上伝票CSV(自店)'!I:I)),0)</f>
        <v>0</v>
      </c>
      <c r="U2494" s="30"/>
      <c r="V2494" s="31">
        <f t="shared" si="76"/>
        <v>0</v>
      </c>
      <c r="W2494" s="29"/>
    </row>
    <row r="2495" spans="1:23" ht="18.75" hidden="1" customHeight="1">
      <c r="A2495" s="3" t="str">
        <f t="shared" si="77"/>
        <v/>
      </c>
      <c r="B2495" s="29" t="e">
        <f>VLOOKUP(IF(LEN(F2495)&lt;11,TEXT(F2495,"00000000000"),F2495),マスタ!B:C,2,0)</f>
        <v>#N/A</v>
      </c>
      <c r="C2495" s="29" t="e">
        <f>VLOOKUP(G2495,マスタ!F:G,2,0)</f>
        <v>#N/A</v>
      </c>
      <c r="D2495" s="29" t="e">
        <f>VLOOKUP(H2495,マスタ!I:J,2,0)</f>
        <v>#N/A</v>
      </c>
      <c r="E2495" s="29" t="e">
        <f>VLOOKUP(IF(LEN(F2495)&lt;11,TEXT(F2495,"00000000000"),F2495),マスタ!B:D,3,0)</f>
        <v>#N/A</v>
      </c>
      <c r="F2495" s="46"/>
      <c r="G2495" s="25"/>
      <c r="H2495" s="25"/>
      <c r="I2495" s="25"/>
      <c r="J2495" s="25"/>
      <c r="K2495" s="25"/>
      <c r="L2495" s="25"/>
      <c r="M2495" s="25"/>
      <c r="N2495" s="26"/>
      <c r="O2495" s="26"/>
      <c r="P2495" s="26"/>
      <c r="Q2495" s="36"/>
      <c r="R2495" s="27">
        <f>自店在庫!$H$3</f>
        <v>5438</v>
      </c>
      <c r="S2495" s="28">
        <f>IFERROR(SUMIF(自店在庫!$A:$A,A2495,自店在庫!$E:$E),0)</f>
        <v>0</v>
      </c>
      <c r="T2495" s="29">
        <f>IFERROR((SUMIF('売上伝票CSV(自店)'!A:A,A2495,'売上伝票CSV(自店)'!I:I)),0)</f>
        <v>0</v>
      </c>
      <c r="U2495" s="30"/>
      <c r="V2495" s="31">
        <f t="shared" si="76"/>
        <v>0</v>
      </c>
      <c r="W2495" s="29"/>
    </row>
    <row r="2496" spans="1:23" ht="18.75" hidden="1" customHeight="1">
      <c r="A2496" s="3" t="str">
        <f t="shared" si="77"/>
        <v/>
      </c>
      <c r="B2496" s="29" t="e">
        <f>VLOOKUP(IF(LEN(F2496)&lt;11,TEXT(F2496,"00000000000"),F2496),マスタ!B:C,2,0)</f>
        <v>#N/A</v>
      </c>
      <c r="C2496" s="29" t="e">
        <f>VLOOKUP(G2496,マスタ!F:G,2,0)</f>
        <v>#N/A</v>
      </c>
      <c r="D2496" s="29" t="e">
        <f>VLOOKUP(H2496,マスタ!I:J,2,0)</f>
        <v>#N/A</v>
      </c>
      <c r="E2496" s="29" t="e">
        <f>VLOOKUP(IF(LEN(F2496)&lt;11,TEXT(F2496,"00000000000"),F2496),マスタ!B:D,3,0)</f>
        <v>#N/A</v>
      </c>
      <c r="F2496" s="46"/>
      <c r="G2496" s="25"/>
      <c r="H2496" s="25"/>
      <c r="I2496" s="25"/>
      <c r="J2496" s="25"/>
      <c r="K2496" s="25"/>
      <c r="L2496" s="25"/>
      <c r="M2496" s="25"/>
      <c r="N2496" s="26"/>
      <c r="O2496" s="26"/>
      <c r="P2496" s="26"/>
      <c r="Q2496" s="36"/>
      <c r="R2496" s="27">
        <f>自店在庫!$H$3</f>
        <v>5438</v>
      </c>
      <c r="S2496" s="28">
        <f>IFERROR(SUMIF(自店在庫!$A:$A,A2496,自店在庫!$E:$E),0)</f>
        <v>0</v>
      </c>
      <c r="T2496" s="29">
        <f>IFERROR((SUMIF('売上伝票CSV(自店)'!A:A,A2496,'売上伝票CSV(自店)'!I:I)),0)</f>
        <v>0</v>
      </c>
      <c r="U2496" s="30"/>
      <c r="V2496" s="31">
        <f t="shared" si="76"/>
        <v>0</v>
      </c>
      <c r="W2496" s="29"/>
    </row>
    <row r="2497" spans="1:23" ht="18.75" hidden="1" customHeight="1">
      <c r="A2497" s="3" t="str">
        <f t="shared" si="77"/>
        <v/>
      </c>
      <c r="B2497" s="29" t="e">
        <f>VLOOKUP(IF(LEN(F2497)&lt;11,TEXT(F2497,"00000000000"),F2497),マスタ!B:C,2,0)</f>
        <v>#N/A</v>
      </c>
      <c r="C2497" s="29" t="e">
        <f>VLOOKUP(G2497,マスタ!F:G,2,0)</f>
        <v>#N/A</v>
      </c>
      <c r="D2497" s="29" t="e">
        <f>VLOOKUP(H2497,マスタ!I:J,2,0)</f>
        <v>#N/A</v>
      </c>
      <c r="E2497" s="29" t="e">
        <f>VLOOKUP(IF(LEN(F2497)&lt;11,TEXT(F2497,"00000000000"),F2497),マスタ!B:D,3,0)</f>
        <v>#N/A</v>
      </c>
      <c r="F2497" s="46"/>
      <c r="G2497" s="25"/>
      <c r="H2497" s="25"/>
      <c r="I2497" s="25"/>
      <c r="J2497" s="25"/>
      <c r="K2497" s="25"/>
      <c r="L2497" s="25"/>
      <c r="M2497" s="25"/>
      <c r="N2497" s="26"/>
      <c r="O2497" s="26"/>
      <c r="P2497" s="26"/>
      <c r="Q2497" s="36"/>
      <c r="R2497" s="27">
        <f>自店在庫!$H$3</f>
        <v>5438</v>
      </c>
      <c r="S2497" s="28">
        <f>IFERROR(SUMIF(自店在庫!$A:$A,A2497,自店在庫!$E:$E),0)</f>
        <v>0</v>
      </c>
      <c r="T2497" s="29">
        <f>IFERROR((SUMIF('売上伝票CSV(自店)'!A:A,A2497,'売上伝票CSV(自店)'!I:I)),0)</f>
        <v>0</v>
      </c>
      <c r="U2497" s="30"/>
      <c r="V2497" s="31">
        <f t="shared" si="76"/>
        <v>0</v>
      </c>
      <c r="W2497" s="29"/>
    </row>
    <row r="2498" spans="1:23" ht="18.75" hidden="1" customHeight="1">
      <c r="A2498" s="3" t="str">
        <f t="shared" si="77"/>
        <v/>
      </c>
      <c r="B2498" s="29" t="e">
        <f>VLOOKUP(IF(LEN(F2498)&lt;11,TEXT(F2498,"00000000000"),F2498),マスタ!B:C,2,0)</f>
        <v>#N/A</v>
      </c>
      <c r="C2498" s="29" t="e">
        <f>VLOOKUP(G2498,マスタ!F:G,2,0)</f>
        <v>#N/A</v>
      </c>
      <c r="D2498" s="29" t="e">
        <f>VLOOKUP(H2498,マスタ!I:J,2,0)</f>
        <v>#N/A</v>
      </c>
      <c r="E2498" s="29" t="e">
        <f>VLOOKUP(IF(LEN(F2498)&lt;11,TEXT(F2498,"00000000000"),F2498),マスタ!B:D,3,0)</f>
        <v>#N/A</v>
      </c>
      <c r="F2498" s="46"/>
      <c r="G2498" s="25"/>
      <c r="H2498" s="25"/>
      <c r="I2498" s="25"/>
      <c r="J2498" s="25"/>
      <c r="K2498" s="25"/>
      <c r="L2498" s="25"/>
      <c r="M2498" s="25"/>
      <c r="N2498" s="26"/>
      <c r="O2498" s="26"/>
      <c r="P2498" s="26"/>
      <c r="Q2498" s="36"/>
      <c r="R2498" s="27">
        <f>自店在庫!$H$3</f>
        <v>5438</v>
      </c>
      <c r="S2498" s="28">
        <f>IFERROR(SUMIF(自店在庫!$A:$A,A2498,自店在庫!$E:$E),0)</f>
        <v>0</v>
      </c>
      <c r="T2498" s="29">
        <f>IFERROR((SUMIF('売上伝票CSV(自店)'!A:A,A2498,'売上伝票CSV(自店)'!I:I)),0)</f>
        <v>0</v>
      </c>
      <c r="U2498" s="30"/>
      <c r="V2498" s="31">
        <f t="shared" si="76"/>
        <v>0</v>
      </c>
      <c r="W2498" s="29"/>
    </row>
    <row r="2499" spans="1:23" ht="18.75" hidden="1" customHeight="1">
      <c r="A2499" s="3" t="str">
        <f t="shared" si="77"/>
        <v/>
      </c>
      <c r="B2499" s="29" t="e">
        <f>VLOOKUP(IF(LEN(F2499)&lt;11,TEXT(F2499,"00000000000"),F2499),マスタ!B:C,2,0)</f>
        <v>#N/A</v>
      </c>
      <c r="C2499" s="29" t="e">
        <f>VLOOKUP(G2499,マスタ!F:G,2,0)</f>
        <v>#N/A</v>
      </c>
      <c r="D2499" s="29" t="e">
        <f>VLOOKUP(H2499,マスタ!I:J,2,0)</f>
        <v>#N/A</v>
      </c>
      <c r="E2499" s="29" t="e">
        <f>VLOOKUP(IF(LEN(F2499)&lt;11,TEXT(F2499,"00000000000"),F2499),マスタ!B:D,3,0)</f>
        <v>#N/A</v>
      </c>
      <c r="F2499" s="46"/>
      <c r="G2499" s="25"/>
      <c r="H2499" s="25"/>
      <c r="I2499" s="25"/>
      <c r="J2499" s="25"/>
      <c r="K2499" s="25"/>
      <c r="L2499" s="25"/>
      <c r="M2499" s="25"/>
      <c r="N2499" s="26"/>
      <c r="O2499" s="26"/>
      <c r="P2499" s="26"/>
      <c r="Q2499" s="36"/>
      <c r="R2499" s="27">
        <f>自店在庫!$H$3</f>
        <v>5438</v>
      </c>
      <c r="S2499" s="28">
        <f>IFERROR(SUMIF(自店在庫!$A:$A,A2499,自店在庫!$E:$E),0)</f>
        <v>0</v>
      </c>
      <c r="T2499" s="29">
        <f>IFERROR((SUMIF('売上伝票CSV(自店)'!A:A,A2499,'売上伝票CSV(自店)'!I:I)),0)</f>
        <v>0</v>
      </c>
      <c r="U2499" s="30"/>
      <c r="V2499" s="31">
        <f t="shared" si="76"/>
        <v>0</v>
      </c>
      <c r="W2499" s="29"/>
    </row>
    <row r="2500" spans="1:23" ht="18.75" hidden="1" customHeight="1">
      <c r="A2500" s="3" t="str">
        <f t="shared" si="77"/>
        <v/>
      </c>
      <c r="B2500" s="29" t="e">
        <f>VLOOKUP(IF(LEN(F2500)&lt;11,TEXT(F2500,"00000000000"),F2500),マスタ!B:C,2,0)</f>
        <v>#N/A</v>
      </c>
      <c r="C2500" s="29" t="e">
        <f>VLOOKUP(G2500,マスタ!F:G,2,0)</f>
        <v>#N/A</v>
      </c>
      <c r="D2500" s="29" t="e">
        <f>VLOOKUP(H2500,マスタ!I:J,2,0)</f>
        <v>#N/A</v>
      </c>
      <c r="E2500" s="29" t="e">
        <f>VLOOKUP(IF(LEN(F2500)&lt;11,TEXT(F2500,"00000000000"),F2500),マスタ!B:D,3,0)</f>
        <v>#N/A</v>
      </c>
      <c r="F2500" s="46"/>
      <c r="G2500" s="25"/>
      <c r="H2500" s="25"/>
      <c r="I2500" s="25"/>
      <c r="J2500" s="25"/>
      <c r="K2500" s="25"/>
      <c r="L2500" s="25"/>
      <c r="M2500" s="25"/>
      <c r="N2500" s="26"/>
      <c r="O2500" s="26"/>
      <c r="P2500" s="26"/>
      <c r="Q2500" s="36"/>
      <c r="R2500" s="27">
        <f>自店在庫!$H$3</f>
        <v>5438</v>
      </c>
      <c r="S2500" s="28">
        <f>IFERROR(SUMIF(自店在庫!$A:$A,A2500,自店在庫!$E:$E),0)</f>
        <v>0</v>
      </c>
      <c r="T2500" s="29">
        <f>IFERROR((SUMIF('売上伝票CSV(自店)'!A:A,A2500,'売上伝票CSV(自店)'!I:I)),0)</f>
        <v>0</v>
      </c>
      <c r="U2500" s="30"/>
      <c r="V2500" s="31">
        <f t="shared" ref="V2500:V2563" si="78">IFERROR(U2500*P2500,0)</f>
        <v>0</v>
      </c>
      <c r="W2500" s="29"/>
    </row>
    <row r="2501" spans="1:23" ht="18.75" hidden="1" customHeight="1">
      <c r="A2501" s="3" t="str">
        <f t="shared" ref="A2501:A2564" si="79">G2501&amp;H2501&amp;IF(ISBLANK(F2501),"",IF(LEN(F2501)&lt;11,TEXT(F2501,"00000000000"),F2501))</f>
        <v/>
      </c>
      <c r="B2501" s="29" t="e">
        <f>VLOOKUP(IF(LEN(F2501)&lt;11,TEXT(F2501,"00000000000"),F2501),マスタ!B:C,2,0)</f>
        <v>#N/A</v>
      </c>
      <c r="C2501" s="29" t="e">
        <f>VLOOKUP(G2501,マスタ!F:G,2,0)</f>
        <v>#N/A</v>
      </c>
      <c r="D2501" s="29" t="e">
        <f>VLOOKUP(H2501,マスタ!I:J,2,0)</f>
        <v>#N/A</v>
      </c>
      <c r="E2501" s="29" t="e">
        <f>VLOOKUP(IF(LEN(F2501)&lt;11,TEXT(F2501,"00000000000"),F2501),マスタ!B:D,3,0)</f>
        <v>#N/A</v>
      </c>
      <c r="F2501" s="46"/>
      <c r="G2501" s="25"/>
      <c r="H2501" s="25"/>
      <c r="I2501" s="25"/>
      <c r="J2501" s="25"/>
      <c r="K2501" s="25"/>
      <c r="L2501" s="25"/>
      <c r="M2501" s="25"/>
      <c r="N2501" s="26"/>
      <c r="O2501" s="26"/>
      <c r="P2501" s="26"/>
      <c r="Q2501" s="36"/>
      <c r="R2501" s="27">
        <f>自店在庫!$H$3</f>
        <v>5438</v>
      </c>
      <c r="S2501" s="28">
        <f>IFERROR(SUMIF(自店在庫!$A:$A,A2501,自店在庫!$E:$E),0)</f>
        <v>0</v>
      </c>
      <c r="T2501" s="29">
        <f>IFERROR((SUMIF('売上伝票CSV(自店)'!A:A,A2501,'売上伝票CSV(自店)'!I:I)),0)</f>
        <v>0</v>
      </c>
      <c r="U2501" s="30"/>
      <c r="V2501" s="31">
        <f t="shared" si="78"/>
        <v>0</v>
      </c>
      <c r="W2501" s="29"/>
    </row>
    <row r="2502" spans="1:23" ht="18.75" hidden="1" customHeight="1">
      <c r="A2502" s="3" t="str">
        <f t="shared" si="79"/>
        <v/>
      </c>
      <c r="B2502" s="29" t="e">
        <f>VLOOKUP(IF(LEN(F2502)&lt;11,TEXT(F2502,"00000000000"),F2502),マスタ!B:C,2,0)</f>
        <v>#N/A</v>
      </c>
      <c r="C2502" s="29" t="e">
        <f>VLOOKUP(G2502,マスタ!F:G,2,0)</f>
        <v>#N/A</v>
      </c>
      <c r="D2502" s="29" t="e">
        <f>VLOOKUP(H2502,マスタ!I:J,2,0)</f>
        <v>#N/A</v>
      </c>
      <c r="E2502" s="29" t="e">
        <f>VLOOKUP(IF(LEN(F2502)&lt;11,TEXT(F2502,"00000000000"),F2502),マスタ!B:D,3,0)</f>
        <v>#N/A</v>
      </c>
      <c r="F2502" s="46"/>
      <c r="G2502" s="25"/>
      <c r="H2502" s="25"/>
      <c r="I2502" s="25"/>
      <c r="J2502" s="25"/>
      <c r="K2502" s="25"/>
      <c r="L2502" s="25"/>
      <c r="M2502" s="25"/>
      <c r="N2502" s="26"/>
      <c r="O2502" s="26"/>
      <c r="P2502" s="26"/>
      <c r="Q2502" s="36"/>
      <c r="R2502" s="27">
        <f>自店在庫!$H$3</f>
        <v>5438</v>
      </c>
      <c r="S2502" s="28">
        <f>IFERROR(SUMIF(自店在庫!$A:$A,A2502,自店在庫!$E:$E),0)</f>
        <v>0</v>
      </c>
      <c r="T2502" s="29">
        <f>IFERROR((SUMIF('売上伝票CSV(自店)'!A:A,A2502,'売上伝票CSV(自店)'!I:I)),0)</f>
        <v>0</v>
      </c>
      <c r="U2502" s="30"/>
      <c r="V2502" s="31">
        <f t="shared" si="78"/>
        <v>0</v>
      </c>
      <c r="W2502" s="29"/>
    </row>
    <row r="2503" spans="1:23" ht="18.75" hidden="1" customHeight="1">
      <c r="A2503" s="3" t="str">
        <f t="shared" si="79"/>
        <v/>
      </c>
      <c r="B2503" s="29" t="e">
        <f>VLOOKUP(IF(LEN(F2503)&lt;11,TEXT(F2503,"00000000000"),F2503),マスタ!B:C,2,0)</f>
        <v>#N/A</v>
      </c>
      <c r="C2503" s="29" t="e">
        <f>VLOOKUP(G2503,マスタ!F:G,2,0)</f>
        <v>#N/A</v>
      </c>
      <c r="D2503" s="29" t="e">
        <f>VLOOKUP(H2503,マスタ!I:J,2,0)</f>
        <v>#N/A</v>
      </c>
      <c r="E2503" s="29" t="e">
        <f>VLOOKUP(IF(LEN(F2503)&lt;11,TEXT(F2503,"00000000000"),F2503),マスタ!B:D,3,0)</f>
        <v>#N/A</v>
      </c>
      <c r="F2503" s="46"/>
      <c r="G2503" s="25"/>
      <c r="H2503" s="25"/>
      <c r="I2503" s="25"/>
      <c r="J2503" s="25"/>
      <c r="K2503" s="25"/>
      <c r="L2503" s="25"/>
      <c r="M2503" s="25"/>
      <c r="N2503" s="26"/>
      <c r="O2503" s="26"/>
      <c r="P2503" s="26"/>
      <c r="Q2503" s="36"/>
      <c r="R2503" s="27">
        <f>自店在庫!$H$3</f>
        <v>5438</v>
      </c>
      <c r="S2503" s="28">
        <f>IFERROR(SUMIF(自店在庫!$A:$A,A2503,自店在庫!$E:$E),0)</f>
        <v>0</v>
      </c>
      <c r="T2503" s="29">
        <f>IFERROR((SUMIF('売上伝票CSV(自店)'!A:A,A2503,'売上伝票CSV(自店)'!I:I)),0)</f>
        <v>0</v>
      </c>
      <c r="U2503" s="30"/>
      <c r="V2503" s="31">
        <f t="shared" si="78"/>
        <v>0</v>
      </c>
      <c r="W2503" s="29"/>
    </row>
    <row r="2504" spans="1:23" ht="18.75" hidden="1" customHeight="1">
      <c r="A2504" s="3" t="str">
        <f t="shared" si="79"/>
        <v/>
      </c>
      <c r="B2504" s="29" t="e">
        <f>VLOOKUP(IF(LEN(F2504)&lt;11,TEXT(F2504,"00000000000"),F2504),マスタ!B:C,2,0)</f>
        <v>#N/A</v>
      </c>
      <c r="C2504" s="29" t="e">
        <f>VLOOKUP(G2504,マスタ!F:G,2,0)</f>
        <v>#N/A</v>
      </c>
      <c r="D2504" s="29" t="e">
        <f>VLOOKUP(H2504,マスタ!I:J,2,0)</f>
        <v>#N/A</v>
      </c>
      <c r="E2504" s="29" t="e">
        <f>VLOOKUP(IF(LEN(F2504)&lt;11,TEXT(F2504,"00000000000"),F2504),マスタ!B:D,3,0)</f>
        <v>#N/A</v>
      </c>
      <c r="F2504" s="46"/>
      <c r="G2504" s="25"/>
      <c r="H2504" s="25"/>
      <c r="I2504" s="25"/>
      <c r="J2504" s="25"/>
      <c r="K2504" s="25"/>
      <c r="L2504" s="25"/>
      <c r="M2504" s="25"/>
      <c r="N2504" s="26"/>
      <c r="O2504" s="26"/>
      <c r="P2504" s="26"/>
      <c r="Q2504" s="36"/>
      <c r="R2504" s="27">
        <f>自店在庫!$H$3</f>
        <v>5438</v>
      </c>
      <c r="S2504" s="28">
        <f>IFERROR(SUMIF(自店在庫!$A:$A,A2504,自店在庫!$E:$E),0)</f>
        <v>0</v>
      </c>
      <c r="T2504" s="29">
        <f>IFERROR((SUMIF('売上伝票CSV(自店)'!A:A,A2504,'売上伝票CSV(自店)'!I:I)),0)</f>
        <v>0</v>
      </c>
      <c r="U2504" s="30"/>
      <c r="V2504" s="31">
        <f t="shared" si="78"/>
        <v>0</v>
      </c>
      <c r="W2504" s="29"/>
    </row>
    <row r="2505" spans="1:23" ht="18.75" hidden="1" customHeight="1">
      <c r="A2505" s="3" t="str">
        <f t="shared" si="79"/>
        <v/>
      </c>
      <c r="B2505" s="29" t="e">
        <f>VLOOKUP(IF(LEN(F2505)&lt;11,TEXT(F2505,"00000000000"),F2505),マスタ!B:C,2,0)</f>
        <v>#N/A</v>
      </c>
      <c r="C2505" s="29" t="e">
        <f>VLOOKUP(G2505,マスタ!F:G,2,0)</f>
        <v>#N/A</v>
      </c>
      <c r="D2505" s="29" t="e">
        <f>VLOOKUP(H2505,マスタ!I:J,2,0)</f>
        <v>#N/A</v>
      </c>
      <c r="E2505" s="29" t="e">
        <f>VLOOKUP(IF(LEN(F2505)&lt;11,TEXT(F2505,"00000000000"),F2505),マスタ!B:D,3,0)</f>
        <v>#N/A</v>
      </c>
      <c r="F2505" s="46"/>
      <c r="G2505" s="25"/>
      <c r="H2505" s="25"/>
      <c r="I2505" s="25"/>
      <c r="J2505" s="25"/>
      <c r="K2505" s="25"/>
      <c r="L2505" s="25"/>
      <c r="M2505" s="25"/>
      <c r="N2505" s="26"/>
      <c r="O2505" s="26"/>
      <c r="P2505" s="26"/>
      <c r="Q2505" s="36"/>
      <c r="R2505" s="27">
        <f>自店在庫!$H$3</f>
        <v>5438</v>
      </c>
      <c r="S2505" s="28">
        <f>IFERROR(SUMIF(自店在庫!$A:$A,A2505,自店在庫!$E:$E),0)</f>
        <v>0</v>
      </c>
      <c r="T2505" s="29">
        <f>IFERROR((SUMIF('売上伝票CSV(自店)'!A:A,A2505,'売上伝票CSV(自店)'!I:I)),0)</f>
        <v>0</v>
      </c>
      <c r="U2505" s="30"/>
      <c r="V2505" s="31">
        <f t="shared" si="78"/>
        <v>0</v>
      </c>
      <c r="W2505" s="29"/>
    </row>
    <row r="2506" spans="1:23" ht="18.75" hidden="1" customHeight="1">
      <c r="A2506" s="3" t="str">
        <f t="shared" si="79"/>
        <v/>
      </c>
      <c r="B2506" s="29" t="e">
        <f>VLOOKUP(IF(LEN(F2506)&lt;11,TEXT(F2506,"00000000000"),F2506),マスタ!B:C,2,0)</f>
        <v>#N/A</v>
      </c>
      <c r="C2506" s="29" t="e">
        <f>VLOOKUP(G2506,マスタ!F:G,2,0)</f>
        <v>#N/A</v>
      </c>
      <c r="D2506" s="29" t="e">
        <f>VLOOKUP(H2506,マスタ!I:J,2,0)</f>
        <v>#N/A</v>
      </c>
      <c r="E2506" s="29" t="e">
        <f>VLOOKUP(IF(LEN(F2506)&lt;11,TEXT(F2506,"00000000000"),F2506),マスタ!B:D,3,0)</f>
        <v>#N/A</v>
      </c>
      <c r="F2506" s="46"/>
      <c r="G2506" s="25"/>
      <c r="H2506" s="25"/>
      <c r="I2506" s="25"/>
      <c r="J2506" s="25"/>
      <c r="K2506" s="25"/>
      <c r="L2506" s="25"/>
      <c r="M2506" s="25"/>
      <c r="N2506" s="26"/>
      <c r="O2506" s="26"/>
      <c r="P2506" s="26"/>
      <c r="Q2506" s="36"/>
      <c r="R2506" s="27">
        <f>自店在庫!$H$3</f>
        <v>5438</v>
      </c>
      <c r="S2506" s="28">
        <f>IFERROR(SUMIF(自店在庫!$A:$A,A2506,自店在庫!$E:$E),0)</f>
        <v>0</v>
      </c>
      <c r="T2506" s="29">
        <f>IFERROR((SUMIF('売上伝票CSV(自店)'!A:A,A2506,'売上伝票CSV(自店)'!I:I)),0)</f>
        <v>0</v>
      </c>
      <c r="U2506" s="30"/>
      <c r="V2506" s="31">
        <f t="shared" si="78"/>
        <v>0</v>
      </c>
      <c r="W2506" s="29"/>
    </row>
    <row r="2507" spans="1:23" ht="18.75" hidden="1" customHeight="1">
      <c r="A2507" s="3" t="str">
        <f t="shared" si="79"/>
        <v/>
      </c>
      <c r="B2507" s="29" t="e">
        <f>VLOOKUP(IF(LEN(F2507)&lt;11,TEXT(F2507,"00000000000"),F2507),マスタ!B:C,2,0)</f>
        <v>#N/A</v>
      </c>
      <c r="C2507" s="29" t="e">
        <f>VLOOKUP(G2507,マスタ!F:G,2,0)</f>
        <v>#N/A</v>
      </c>
      <c r="D2507" s="29" t="e">
        <f>VLOOKUP(H2507,マスタ!I:J,2,0)</f>
        <v>#N/A</v>
      </c>
      <c r="E2507" s="29" t="e">
        <f>VLOOKUP(IF(LEN(F2507)&lt;11,TEXT(F2507,"00000000000"),F2507),マスタ!B:D,3,0)</f>
        <v>#N/A</v>
      </c>
      <c r="F2507" s="46"/>
      <c r="G2507" s="25"/>
      <c r="H2507" s="25"/>
      <c r="I2507" s="25"/>
      <c r="J2507" s="25"/>
      <c r="K2507" s="25"/>
      <c r="L2507" s="25"/>
      <c r="M2507" s="25"/>
      <c r="N2507" s="26"/>
      <c r="O2507" s="26"/>
      <c r="P2507" s="26"/>
      <c r="Q2507" s="36"/>
      <c r="R2507" s="27">
        <f>自店在庫!$H$3</f>
        <v>5438</v>
      </c>
      <c r="S2507" s="28">
        <f>IFERROR(SUMIF(自店在庫!$A:$A,A2507,自店在庫!$E:$E),0)</f>
        <v>0</v>
      </c>
      <c r="T2507" s="29">
        <f>IFERROR((SUMIF('売上伝票CSV(自店)'!A:A,A2507,'売上伝票CSV(自店)'!I:I)),0)</f>
        <v>0</v>
      </c>
      <c r="U2507" s="30"/>
      <c r="V2507" s="31">
        <f t="shared" si="78"/>
        <v>0</v>
      </c>
      <c r="W2507" s="29"/>
    </row>
    <row r="2508" spans="1:23" ht="18.75" hidden="1" customHeight="1">
      <c r="A2508" s="3" t="str">
        <f t="shared" si="79"/>
        <v/>
      </c>
      <c r="B2508" s="29" t="e">
        <f>VLOOKUP(IF(LEN(F2508)&lt;11,TEXT(F2508,"00000000000"),F2508),マスタ!B:C,2,0)</f>
        <v>#N/A</v>
      </c>
      <c r="C2508" s="29" t="e">
        <f>VLOOKUP(G2508,マスタ!F:G,2,0)</f>
        <v>#N/A</v>
      </c>
      <c r="D2508" s="29" t="e">
        <f>VLOOKUP(H2508,マスタ!I:J,2,0)</f>
        <v>#N/A</v>
      </c>
      <c r="E2508" s="29" t="e">
        <f>VLOOKUP(IF(LEN(F2508)&lt;11,TEXT(F2508,"00000000000"),F2508),マスタ!B:D,3,0)</f>
        <v>#N/A</v>
      </c>
      <c r="F2508" s="46"/>
      <c r="G2508" s="25"/>
      <c r="H2508" s="25"/>
      <c r="I2508" s="25"/>
      <c r="J2508" s="25"/>
      <c r="K2508" s="25"/>
      <c r="L2508" s="25"/>
      <c r="M2508" s="25"/>
      <c r="N2508" s="26"/>
      <c r="O2508" s="26"/>
      <c r="P2508" s="26"/>
      <c r="Q2508" s="36"/>
      <c r="R2508" s="27">
        <f>自店在庫!$H$3</f>
        <v>5438</v>
      </c>
      <c r="S2508" s="28">
        <f>IFERROR(SUMIF(自店在庫!$A:$A,A2508,自店在庫!$E:$E),0)</f>
        <v>0</v>
      </c>
      <c r="T2508" s="29">
        <f>IFERROR((SUMIF('売上伝票CSV(自店)'!A:A,A2508,'売上伝票CSV(自店)'!I:I)),0)</f>
        <v>0</v>
      </c>
      <c r="U2508" s="30"/>
      <c r="V2508" s="31">
        <f t="shared" si="78"/>
        <v>0</v>
      </c>
      <c r="W2508" s="29"/>
    </row>
    <row r="2509" spans="1:23" ht="18.75" hidden="1" customHeight="1">
      <c r="A2509" s="3" t="str">
        <f t="shared" si="79"/>
        <v/>
      </c>
      <c r="B2509" s="29" t="e">
        <f>VLOOKUP(IF(LEN(F2509)&lt;11,TEXT(F2509,"00000000000"),F2509),マスタ!B:C,2,0)</f>
        <v>#N/A</v>
      </c>
      <c r="C2509" s="29" t="e">
        <f>VLOOKUP(G2509,マスタ!F:G,2,0)</f>
        <v>#N/A</v>
      </c>
      <c r="D2509" s="29" t="e">
        <f>VLOOKUP(H2509,マスタ!I:J,2,0)</f>
        <v>#N/A</v>
      </c>
      <c r="E2509" s="29" t="e">
        <f>VLOOKUP(IF(LEN(F2509)&lt;11,TEXT(F2509,"00000000000"),F2509),マスタ!B:D,3,0)</f>
        <v>#N/A</v>
      </c>
      <c r="F2509" s="46"/>
      <c r="G2509" s="25"/>
      <c r="H2509" s="25"/>
      <c r="I2509" s="25"/>
      <c r="J2509" s="25"/>
      <c r="K2509" s="25"/>
      <c r="L2509" s="25"/>
      <c r="M2509" s="25"/>
      <c r="N2509" s="26"/>
      <c r="O2509" s="26"/>
      <c r="P2509" s="26"/>
      <c r="Q2509" s="36"/>
      <c r="R2509" s="27">
        <f>自店在庫!$H$3</f>
        <v>5438</v>
      </c>
      <c r="S2509" s="28">
        <f>IFERROR(SUMIF(自店在庫!$A:$A,A2509,自店在庫!$E:$E),0)</f>
        <v>0</v>
      </c>
      <c r="T2509" s="29">
        <f>IFERROR((SUMIF('売上伝票CSV(自店)'!A:A,A2509,'売上伝票CSV(自店)'!I:I)),0)</f>
        <v>0</v>
      </c>
      <c r="U2509" s="30"/>
      <c r="V2509" s="31">
        <f t="shared" si="78"/>
        <v>0</v>
      </c>
      <c r="W2509" s="29"/>
    </row>
    <row r="2510" spans="1:23" ht="18.75" hidden="1" customHeight="1">
      <c r="A2510" s="3" t="str">
        <f t="shared" si="79"/>
        <v/>
      </c>
      <c r="B2510" s="29" t="e">
        <f>VLOOKUP(IF(LEN(F2510)&lt;11,TEXT(F2510,"00000000000"),F2510),マスタ!B:C,2,0)</f>
        <v>#N/A</v>
      </c>
      <c r="C2510" s="29" t="e">
        <f>VLOOKUP(G2510,マスタ!F:G,2,0)</f>
        <v>#N/A</v>
      </c>
      <c r="D2510" s="29" t="e">
        <f>VLOOKUP(H2510,マスタ!I:J,2,0)</f>
        <v>#N/A</v>
      </c>
      <c r="E2510" s="29" t="e">
        <f>VLOOKUP(IF(LEN(F2510)&lt;11,TEXT(F2510,"00000000000"),F2510),マスタ!B:D,3,0)</f>
        <v>#N/A</v>
      </c>
      <c r="F2510" s="46"/>
      <c r="G2510" s="25"/>
      <c r="H2510" s="25"/>
      <c r="I2510" s="25"/>
      <c r="J2510" s="25"/>
      <c r="K2510" s="25"/>
      <c r="L2510" s="25"/>
      <c r="M2510" s="25"/>
      <c r="N2510" s="26"/>
      <c r="O2510" s="26"/>
      <c r="P2510" s="26"/>
      <c r="Q2510" s="36"/>
      <c r="R2510" s="27">
        <f>自店在庫!$H$3</f>
        <v>5438</v>
      </c>
      <c r="S2510" s="28">
        <f>IFERROR(SUMIF(自店在庫!$A:$A,A2510,自店在庫!$E:$E),0)</f>
        <v>0</v>
      </c>
      <c r="T2510" s="29">
        <f>IFERROR((SUMIF('売上伝票CSV(自店)'!A:A,A2510,'売上伝票CSV(自店)'!I:I)),0)</f>
        <v>0</v>
      </c>
      <c r="U2510" s="30"/>
      <c r="V2510" s="31">
        <f t="shared" si="78"/>
        <v>0</v>
      </c>
      <c r="W2510" s="29"/>
    </row>
    <row r="2511" spans="1:23" ht="18.75" hidden="1" customHeight="1">
      <c r="A2511" s="3" t="str">
        <f t="shared" si="79"/>
        <v/>
      </c>
      <c r="B2511" s="29" t="e">
        <f>VLOOKUP(IF(LEN(F2511)&lt;11,TEXT(F2511,"00000000000"),F2511),マスタ!B:C,2,0)</f>
        <v>#N/A</v>
      </c>
      <c r="C2511" s="29" t="e">
        <f>VLOOKUP(G2511,マスタ!F:G,2,0)</f>
        <v>#N/A</v>
      </c>
      <c r="D2511" s="29" t="e">
        <f>VLOOKUP(H2511,マスタ!I:J,2,0)</f>
        <v>#N/A</v>
      </c>
      <c r="E2511" s="29" t="e">
        <f>VLOOKUP(IF(LEN(F2511)&lt;11,TEXT(F2511,"00000000000"),F2511),マスタ!B:D,3,0)</f>
        <v>#N/A</v>
      </c>
      <c r="F2511" s="46"/>
      <c r="G2511" s="25"/>
      <c r="H2511" s="25"/>
      <c r="I2511" s="25"/>
      <c r="J2511" s="25"/>
      <c r="K2511" s="25"/>
      <c r="L2511" s="25"/>
      <c r="M2511" s="25"/>
      <c r="N2511" s="26"/>
      <c r="O2511" s="26"/>
      <c r="P2511" s="26"/>
      <c r="Q2511" s="36"/>
      <c r="R2511" s="27">
        <f>自店在庫!$H$3</f>
        <v>5438</v>
      </c>
      <c r="S2511" s="28">
        <f>IFERROR(SUMIF(自店在庫!$A:$A,A2511,自店在庫!$E:$E),0)</f>
        <v>0</v>
      </c>
      <c r="T2511" s="29">
        <f>IFERROR((SUMIF('売上伝票CSV(自店)'!A:A,A2511,'売上伝票CSV(自店)'!I:I)),0)</f>
        <v>0</v>
      </c>
      <c r="U2511" s="30"/>
      <c r="V2511" s="31">
        <f t="shared" si="78"/>
        <v>0</v>
      </c>
      <c r="W2511" s="29"/>
    </row>
    <row r="2512" spans="1:23" ht="18.75" hidden="1" customHeight="1">
      <c r="A2512" s="3" t="str">
        <f t="shared" si="79"/>
        <v/>
      </c>
      <c r="B2512" s="29" t="e">
        <f>VLOOKUP(IF(LEN(F2512)&lt;11,TEXT(F2512,"00000000000"),F2512),マスタ!B:C,2,0)</f>
        <v>#N/A</v>
      </c>
      <c r="C2512" s="29" t="e">
        <f>VLOOKUP(G2512,マスタ!F:G,2,0)</f>
        <v>#N/A</v>
      </c>
      <c r="D2512" s="29" t="e">
        <f>VLOOKUP(H2512,マスタ!I:J,2,0)</f>
        <v>#N/A</v>
      </c>
      <c r="E2512" s="29" t="e">
        <f>VLOOKUP(IF(LEN(F2512)&lt;11,TEXT(F2512,"00000000000"),F2512),マスタ!B:D,3,0)</f>
        <v>#N/A</v>
      </c>
      <c r="F2512" s="46"/>
      <c r="G2512" s="25"/>
      <c r="H2512" s="25"/>
      <c r="I2512" s="25"/>
      <c r="J2512" s="25"/>
      <c r="K2512" s="25"/>
      <c r="L2512" s="25"/>
      <c r="M2512" s="25"/>
      <c r="N2512" s="26"/>
      <c r="O2512" s="26"/>
      <c r="P2512" s="26"/>
      <c r="Q2512" s="36"/>
      <c r="R2512" s="27">
        <f>自店在庫!$H$3</f>
        <v>5438</v>
      </c>
      <c r="S2512" s="28">
        <f>IFERROR(SUMIF(自店在庫!$A:$A,A2512,自店在庫!$E:$E),0)</f>
        <v>0</v>
      </c>
      <c r="T2512" s="29">
        <f>IFERROR((SUMIF('売上伝票CSV(自店)'!A:A,A2512,'売上伝票CSV(自店)'!I:I)),0)</f>
        <v>0</v>
      </c>
      <c r="U2512" s="30"/>
      <c r="V2512" s="31">
        <f t="shared" si="78"/>
        <v>0</v>
      </c>
      <c r="W2512" s="29"/>
    </row>
    <row r="2513" spans="1:23" ht="18.75" hidden="1" customHeight="1">
      <c r="A2513" s="3" t="str">
        <f t="shared" si="79"/>
        <v/>
      </c>
      <c r="B2513" s="29" t="e">
        <f>VLOOKUP(IF(LEN(F2513)&lt;11,TEXT(F2513,"00000000000"),F2513),マスタ!B:C,2,0)</f>
        <v>#N/A</v>
      </c>
      <c r="C2513" s="29" t="e">
        <f>VLOOKUP(G2513,マスタ!F:G,2,0)</f>
        <v>#N/A</v>
      </c>
      <c r="D2513" s="29" t="e">
        <f>VLOOKUP(H2513,マスタ!I:J,2,0)</f>
        <v>#N/A</v>
      </c>
      <c r="E2513" s="29" t="e">
        <f>VLOOKUP(IF(LEN(F2513)&lt;11,TEXT(F2513,"00000000000"),F2513),マスタ!B:D,3,0)</f>
        <v>#N/A</v>
      </c>
      <c r="F2513" s="46"/>
      <c r="G2513" s="25"/>
      <c r="H2513" s="25"/>
      <c r="I2513" s="25"/>
      <c r="J2513" s="25"/>
      <c r="K2513" s="25"/>
      <c r="L2513" s="25"/>
      <c r="M2513" s="25"/>
      <c r="N2513" s="26"/>
      <c r="O2513" s="26"/>
      <c r="P2513" s="26"/>
      <c r="Q2513" s="36"/>
      <c r="R2513" s="27">
        <f>自店在庫!$H$3</f>
        <v>5438</v>
      </c>
      <c r="S2513" s="28">
        <f>IFERROR(SUMIF(自店在庫!$A:$A,A2513,自店在庫!$E:$E),0)</f>
        <v>0</v>
      </c>
      <c r="T2513" s="29">
        <f>IFERROR((SUMIF('売上伝票CSV(自店)'!A:A,A2513,'売上伝票CSV(自店)'!I:I)),0)</f>
        <v>0</v>
      </c>
      <c r="U2513" s="30"/>
      <c r="V2513" s="31">
        <f t="shared" si="78"/>
        <v>0</v>
      </c>
      <c r="W2513" s="29"/>
    </row>
    <row r="2514" spans="1:23" ht="18.75" hidden="1" customHeight="1">
      <c r="A2514" s="3" t="str">
        <f t="shared" si="79"/>
        <v/>
      </c>
      <c r="B2514" s="29" t="e">
        <f>VLOOKUP(IF(LEN(F2514)&lt;11,TEXT(F2514,"00000000000"),F2514),マスタ!B:C,2,0)</f>
        <v>#N/A</v>
      </c>
      <c r="C2514" s="29" t="e">
        <f>VLOOKUP(G2514,マスタ!F:G,2,0)</f>
        <v>#N/A</v>
      </c>
      <c r="D2514" s="29" t="e">
        <f>VLOOKUP(H2514,マスタ!I:J,2,0)</f>
        <v>#N/A</v>
      </c>
      <c r="E2514" s="29" t="e">
        <f>VLOOKUP(IF(LEN(F2514)&lt;11,TEXT(F2514,"00000000000"),F2514),マスタ!B:D,3,0)</f>
        <v>#N/A</v>
      </c>
      <c r="F2514" s="46"/>
      <c r="G2514" s="25"/>
      <c r="H2514" s="25"/>
      <c r="I2514" s="25"/>
      <c r="J2514" s="25"/>
      <c r="K2514" s="25"/>
      <c r="L2514" s="25"/>
      <c r="M2514" s="25"/>
      <c r="N2514" s="26"/>
      <c r="O2514" s="26"/>
      <c r="P2514" s="26"/>
      <c r="Q2514" s="36"/>
      <c r="R2514" s="27">
        <f>自店在庫!$H$3</f>
        <v>5438</v>
      </c>
      <c r="S2514" s="28">
        <f>IFERROR(SUMIF(自店在庫!$A:$A,A2514,自店在庫!$E:$E),0)</f>
        <v>0</v>
      </c>
      <c r="T2514" s="29">
        <f>IFERROR((SUMIF('売上伝票CSV(自店)'!A:A,A2514,'売上伝票CSV(自店)'!I:I)),0)</f>
        <v>0</v>
      </c>
      <c r="U2514" s="30"/>
      <c r="V2514" s="31">
        <f t="shared" si="78"/>
        <v>0</v>
      </c>
      <c r="W2514" s="29"/>
    </row>
    <row r="2515" spans="1:23" ht="18.75" hidden="1" customHeight="1">
      <c r="A2515" s="3" t="str">
        <f t="shared" si="79"/>
        <v/>
      </c>
      <c r="B2515" s="29" t="e">
        <f>VLOOKUP(IF(LEN(F2515)&lt;11,TEXT(F2515,"00000000000"),F2515),マスタ!B:C,2,0)</f>
        <v>#N/A</v>
      </c>
      <c r="C2515" s="29" t="e">
        <f>VLOOKUP(G2515,マスタ!F:G,2,0)</f>
        <v>#N/A</v>
      </c>
      <c r="D2515" s="29" t="e">
        <f>VLOOKUP(H2515,マスタ!I:J,2,0)</f>
        <v>#N/A</v>
      </c>
      <c r="E2515" s="29" t="e">
        <f>VLOOKUP(IF(LEN(F2515)&lt;11,TEXT(F2515,"00000000000"),F2515),マスタ!B:D,3,0)</f>
        <v>#N/A</v>
      </c>
      <c r="F2515" s="46"/>
      <c r="G2515" s="25"/>
      <c r="H2515" s="25"/>
      <c r="I2515" s="25"/>
      <c r="J2515" s="25"/>
      <c r="K2515" s="25"/>
      <c r="L2515" s="25"/>
      <c r="M2515" s="25"/>
      <c r="N2515" s="26"/>
      <c r="O2515" s="26"/>
      <c r="P2515" s="26"/>
      <c r="Q2515" s="36"/>
      <c r="R2515" s="27">
        <f>自店在庫!$H$3</f>
        <v>5438</v>
      </c>
      <c r="S2515" s="28">
        <f>IFERROR(SUMIF(自店在庫!$A:$A,A2515,自店在庫!$E:$E),0)</f>
        <v>0</v>
      </c>
      <c r="T2515" s="29">
        <f>IFERROR((SUMIF('売上伝票CSV(自店)'!A:A,A2515,'売上伝票CSV(自店)'!I:I)),0)</f>
        <v>0</v>
      </c>
      <c r="U2515" s="30"/>
      <c r="V2515" s="31">
        <f t="shared" si="78"/>
        <v>0</v>
      </c>
      <c r="W2515" s="29"/>
    </row>
    <row r="2516" spans="1:23" ht="18.75" hidden="1" customHeight="1">
      <c r="A2516" s="3" t="str">
        <f t="shared" si="79"/>
        <v/>
      </c>
      <c r="B2516" s="29" t="e">
        <f>VLOOKUP(IF(LEN(F2516)&lt;11,TEXT(F2516,"00000000000"),F2516),マスタ!B:C,2,0)</f>
        <v>#N/A</v>
      </c>
      <c r="C2516" s="29" t="e">
        <f>VLOOKUP(G2516,マスタ!F:G,2,0)</f>
        <v>#N/A</v>
      </c>
      <c r="D2516" s="29" t="e">
        <f>VLOOKUP(H2516,マスタ!I:J,2,0)</f>
        <v>#N/A</v>
      </c>
      <c r="E2516" s="29" t="e">
        <f>VLOOKUP(IF(LEN(F2516)&lt;11,TEXT(F2516,"00000000000"),F2516),マスタ!B:D,3,0)</f>
        <v>#N/A</v>
      </c>
      <c r="F2516" s="46"/>
      <c r="G2516" s="25"/>
      <c r="H2516" s="25"/>
      <c r="I2516" s="25"/>
      <c r="J2516" s="25"/>
      <c r="K2516" s="25"/>
      <c r="L2516" s="25"/>
      <c r="M2516" s="25"/>
      <c r="N2516" s="26"/>
      <c r="O2516" s="26"/>
      <c r="P2516" s="26"/>
      <c r="Q2516" s="36"/>
      <c r="R2516" s="27">
        <f>自店在庫!$H$3</f>
        <v>5438</v>
      </c>
      <c r="S2516" s="28">
        <f>IFERROR(SUMIF(自店在庫!$A:$A,A2516,自店在庫!$E:$E),0)</f>
        <v>0</v>
      </c>
      <c r="T2516" s="29">
        <f>IFERROR((SUMIF('売上伝票CSV(自店)'!A:A,A2516,'売上伝票CSV(自店)'!I:I)),0)</f>
        <v>0</v>
      </c>
      <c r="U2516" s="30"/>
      <c r="V2516" s="31">
        <f t="shared" si="78"/>
        <v>0</v>
      </c>
      <c r="W2516" s="29"/>
    </row>
    <row r="2517" spans="1:23" ht="18.75" hidden="1" customHeight="1">
      <c r="A2517" s="3" t="str">
        <f t="shared" si="79"/>
        <v/>
      </c>
      <c r="B2517" s="29" t="e">
        <f>VLOOKUP(IF(LEN(F2517)&lt;11,TEXT(F2517,"00000000000"),F2517),マスタ!B:C,2,0)</f>
        <v>#N/A</v>
      </c>
      <c r="C2517" s="29" t="e">
        <f>VLOOKUP(G2517,マスタ!F:G,2,0)</f>
        <v>#N/A</v>
      </c>
      <c r="D2517" s="29" t="e">
        <f>VLOOKUP(H2517,マスタ!I:J,2,0)</f>
        <v>#N/A</v>
      </c>
      <c r="E2517" s="29" t="e">
        <f>VLOOKUP(IF(LEN(F2517)&lt;11,TEXT(F2517,"00000000000"),F2517),マスタ!B:D,3,0)</f>
        <v>#N/A</v>
      </c>
      <c r="F2517" s="46"/>
      <c r="G2517" s="25"/>
      <c r="H2517" s="25"/>
      <c r="I2517" s="25"/>
      <c r="J2517" s="25"/>
      <c r="K2517" s="25"/>
      <c r="L2517" s="25"/>
      <c r="M2517" s="25"/>
      <c r="N2517" s="26"/>
      <c r="O2517" s="26"/>
      <c r="P2517" s="26"/>
      <c r="Q2517" s="36"/>
      <c r="R2517" s="27">
        <f>自店在庫!$H$3</f>
        <v>5438</v>
      </c>
      <c r="S2517" s="28">
        <f>IFERROR(SUMIF(自店在庫!$A:$A,A2517,自店在庫!$E:$E),0)</f>
        <v>0</v>
      </c>
      <c r="T2517" s="29">
        <f>IFERROR((SUMIF('売上伝票CSV(自店)'!A:A,A2517,'売上伝票CSV(自店)'!I:I)),0)</f>
        <v>0</v>
      </c>
      <c r="U2517" s="30"/>
      <c r="V2517" s="31">
        <f t="shared" si="78"/>
        <v>0</v>
      </c>
      <c r="W2517" s="29"/>
    </row>
    <row r="2518" spans="1:23" ht="18.75" hidden="1" customHeight="1">
      <c r="A2518" s="3" t="str">
        <f t="shared" si="79"/>
        <v/>
      </c>
      <c r="B2518" s="29" t="e">
        <f>VLOOKUP(IF(LEN(F2518)&lt;11,TEXT(F2518,"00000000000"),F2518),マスタ!B:C,2,0)</f>
        <v>#N/A</v>
      </c>
      <c r="C2518" s="29" t="e">
        <f>VLOOKUP(G2518,マスタ!F:G,2,0)</f>
        <v>#N/A</v>
      </c>
      <c r="D2518" s="29" t="e">
        <f>VLOOKUP(H2518,マスタ!I:J,2,0)</f>
        <v>#N/A</v>
      </c>
      <c r="E2518" s="29" t="e">
        <f>VLOOKUP(IF(LEN(F2518)&lt;11,TEXT(F2518,"00000000000"),F2518),マスタ!B:D,3,0)</f>
        <v>#N/A</v>
      </c>
      <c r="F2518" s="46"/>
      <c r="G2518" s="25"/>
      <c r="H2518" s="25"/>
      <c r="I2518" s="25"/>
      <c r="J2518" s="25"/>
      <c r="K2518" s="25"/>
      <c r="L2518" s="25"/>
      <c r="M2518" s="25"/>
      <c r="N2518" s="26"/>
      <c r="O2518" s="26"/>
      <c r="P2518" s="26"/>
      <c r="Q2518" s="36"/>
      <c r="R2518" s="27">
        <f>自店在庫!$H$3</f>
        <v>5438</v>
      </c>
      <c r="S2518" s="28">
        <f>IFERROR(SUMIF(自店在庫!$A:$A,A2518,自店在庫!$E:$E),0)</f>
        <v>0</v>
      </c>
      <c r="T2518" s="29">
        <f>IFERROR((SUMIF('売上伝票CSV(自店)'!A:A,A2518,'売上伝票CSV(自店)'!I:I)),0)</f>
        <v>0</v>
      </c>
      <c r="U2518" s="30"/>
      <c r="V2518" s="31">
        <f t="shared" si="78"/>
        <v>0</v>
      </c>
      <c r="W2518" s="29"/>
    </row>
    <row r="2519" spans="1:23" ht="18.75" hidden="1" customHeight="1">
      <c r="A2519" s="3" t="str">
        <f t="shared" si="79"/>
        <v/>
      </c>
      <c r="B2519" s="29" t="e">
        <f>VLOOKUP(IF(LEN(F2519)&lt;11,TEXT(F2519,"00000000000"),F2519),マスタ!B:C,2,0)</f>
        <v>#N/A</v>
      </c>
      <c r="C2519" s="29" t="e">
        <f>VLOOKUP(G2519,マスタ!F:G,2,0)</f>
        <v>#N/A</v>
      </c>
      <c r="D2519" s="29" t="e">
        <f>VLOOKUP(H2519,マスタ!I:J,2,0)</f>
        <v>#N/A</v>
      </c>
      <c r="E2519" s="29" t="e">
        <f>VLOOKUP(IF(LEN(F2519)&lt;11,TEXT(F2519,"00000000000"),F2519),マスタ!B:D,3,0)</f>
        <v>#N/A</v>
      </c>
      <c r="F2519" s="46"/>
      <c r="G2519" s="25"/>
      <c r="H2519" s="25"/>
      <c r="I2519" s="25"/>
      <c r="J2519" s="25"/>
      <c r="K2519" s="25"/>
      <c r="L2519" s="25"/>
      <c r="M2519" s="25"/>
      <c r="N2519" s="26"/>
      <c r="O2519" s="26"/>
      <c r="P2519" s="26"/>
      <c r="Q2519" s="36"/>
      <c r="R2519" s="27">
        <f>自店在庫!$H$3</f>
        <v>5438</v>
      </c>
      <c r="S2519" s="28">
        <f>IFERROR(SUMIF(自店在庫!$A:$A,A2519,自店在庫!$E:$E),0)</f>
        <v>0</v>
      </c>
      <c r="T2519" s="29">
        <f>IFERROR((SUMIF('売上伝票CSV(自店)'!A:A,A2519,'売上伝票CSV(自店)'!I:I)),0)</f>
        <v>0</v>
      </c>
      <c r="U2519" s="30"/>
      <c r="V2519" s="31">
        <f t="shared" si="78"/>
        <v>0</v>
      </c>
      <c r="W2519" s="29"/>
    </row>
    <row r="2520" spans="1:23" ht="18.75" hidden="1" customHeight="1">
      <c r="A2520" s="3" t="str">
        <f t="shared" si="79"/>
        <v/>
      </c>
      <c r="B2520" s="29" t="e">
        <f>VLOOKUP(IF(LEN(F2520)&lt;11,TEXT(F2520,"00000000000"),F2520),マスタ!B:C,2,0)</f>
        <v>#N/A</v>
      </c>
      <c r="C2520" s="29" t="e">
        <f>VLOOKUP(G2520,マスタ!F:G,2,0)</f>
        <v>#N/A</v>
      </c>
      <c r="D2520" s="29" t="e">
        <f>VLOOKUP(H2520,マスタ!I:J,2,0)</f>
        <v>#N/A</v>
      </c>
      <c r="E2520" s="29" t="e">
        <f>VLOOKUP(IF(LEN(F2520)&lt;11,TEXT(F2520,"00000000000"),F2520),マスタ!B:D,3,0)</f>
        <v>#N/A</v>
      </c>
      <c r="F2520" s="46"/>
      <c r="G2520" s="25"/>
      <c r="H2520" s="25"/>
      <c r="I2520" s="25"/>
      <c r="J2520" s="25"/>
      <c r="K2520" s="25"/>
      <c r="L2520" s="25"/>
      <c r="M2520" s="25"/>
      <c r="N2520" s="26"/>
      <c r="O2520" s="26"/>
      <c r="P2520" s="26"/>
      <c r="Q2520" s="36"/>
      <c r="R2520" s="27">
        <f>自店在庫!$H$3</f>
        <v>5438</v>
      </c>
      <c r="S2520" s="28">
        <f>IFERROR(SUMIF(自店在庫!$A:$A,A2520,自店在庫!$E:$E),0)</f>
        <v>0</v>
      </c>
      <c r="T2520" s="29">
        <f>IFERROR((SUMIF('売上伝票CSV(自店)'!A:A,A2520,'売上伝票CSV(自店)'!I:I)),0)</f>
        <v>0</v>
      </c>
      <c r="U2520" s="30"/>
      <c r="V2520" s="31">
        <f t="shared" si="78"/>
        <v>0</v>
      </c>
      <c r="W2520" s="29"/>
    </row>
    <row r="2521" spans="1:23" ht="18.75" hidden="1" customHeight="1">
      <c r="A2521" s="3" t="str">
        <f t="shared" si="79"/>
        <v/>
      </c>
      <c r="B2521" s="29" t="e">
        <f>VLOOKUP(IF(LEN(F2521)&lt;11,TEXT(F2521,"00000000000"),F2521),マスタ!B:C,2,0)</f>
        <v>#N/A</v>
      </c>
      <c r="C2521" s="29" t="e">
        <f>VLOOKUP(G2521,マスタ!F:G,2,0)</f>
        <v>#N/A</v>
      </c>
      <c r="D2521" s="29" t="e">
        <f>VLOOKUP(H2521,マスタ!I:J,2,0)</f>
        <v>#N/A</v>
      </c>
      <c r="E2521" s="29" t="e">
        <f>VLOOKUP(IF(LEN(F2521)&lt;11,TEXT(F2521,"00000000000"),F2521),マスタ!B:D,3,0)</f>
        <v>#N/A</v>
      </c>
      <c r="F2521" s="46"/>
      <c r="G2521" s="25"/>
      <c r="H2521" s="25"/>
      <c r="I2521" s="25"/>
      <c r="J2521" s="25"/>
      <c r="K2521" s="25"/>
      <c r="L2521" s="25"/>
      <c r="M2521" s="25"/>
      <c r="N2521" s="26"/>
      <c r="O2521" s="26"/>
      <c r="P2521" s="26"/>
      <c r="Q2521" s="36"/>
      <c r="R2521" s="27">
        <f>自店在庫!$H$3</f>
        <v>5438</v>
      </c>
      <c r="S2521" s="28">
        <f>IFERROR(SUMIF(自店在庫!$A:$A,A2521,自店在庫!$E:$E),0)</f>
        <v>0</v>
      </c>
      <c r="T2521" s="29">
        <f>IFERROR((SUMIF('売上伝票CSV(自店)'!A:A,A2521,'売上伝票CSV(自店)'!I:I)),0)</f>
        <v>0</v>
      </c>
      <c r="U2521" s="30"/>
      <c r="V2521" s="31">
        <f t="shared" si="78"/>
        <v>0</v>
      </c>
      <c r="W2521" s="29"/>
    </row>
    <row r="2522" spans="1:23" ht="18.75" hidden="1" customHeight="1">
      <c r="A2522" s="3" t="str">
        <f t="shared" si="79"/>
        <v/>
      </c>
      <c r="B2522" s="29" t="e">
        <f>VLOOKUP(IF(LEN(F2522)&lt;11,TEXT(F2522,"00000000000"),F2522),マスタ!B:C,2,0)</f>
        <v>#N/A</v>
      </c>
      <c r="C2522" s="29" t="e">
        <f>VLOOKUP(G2522,マスタ!F:G,2,0)</f>
        <v>#N/A</v>
      </c>
      <c r="D2522" s="29" t="e">
        <f>VLOOKUP(H2522,マスタ!I:J,2,0)</f>
        <v>#N/A</v>
      </c>
      <c r="E2522" s="29" t="e">
        <f>VLOOKUP(IF(LEN(F2522)&lt;11,TEXT(F2522,"00000000000"),F2522),マスタ!B:D,3,0)</f>
        <v>#N/A</v>
      </c>
      <c r="F2522" s="46"/>
      <c r="G2522" s="25"/>
      <c r="H2522" s="25"/>
      <c r="I2522" s="25"/>
      <c r="J2522" s="25"/>
      <c r="K2522" s="25"/>
      <c r="L2522" s="25"/>
      <c r="M2522" s="25"/>
      <c r="N2522" s="26"/>
      <c r="O2522" s="26"/>
      <c r="P2522" s="26"/>
      <c r="Q2522" s="36"/>
      <c r="R2522" s="27">
        <f>自店在庫!$H$3</f>
        <v>5438</v>
      </c>
      <c r="S2522" s="28">
        <f>IFERROR(SUMIF(自店在庫!$A:$A,A2522,自店在庫!$E:$E),0)</f>
        <v>0</v>
      </c>
      <c r="T2522" s="29">
        <f>IFERROR((SUMIF('売上伝票CSV(自店)'!A:A,A2522,'売上伝票CSV(自店)'!I:I)),0)</f>
        <v>0</v>
      </c>
      <c r="U2522" s="30"/>
      <c r="V2522" s="31">
        <f t="shared" si="78"/>
        <v>0</v>
      </c>
      <c r="W2522" s="29"/>
    </row>
    <row r="2523" spans="1:23" ht="18.75" hidden="1" customHeight="1">
      <c r="A2523" s="3" t="str">
        <f t="shared" si="79"/>
        <v/>
      </c>
      <c r="B2523" s="29" t="e">
        <f>VLOOKUP(IF(LEN(F2523)&lt;11,TEXT(F2523,"00000000000"),F2523),マスタ!B:C,2,0)</f>
        <v>#N/A</v>
      </c>
      <c r="C2523" s="29" t="e">
        <f>VLOOKUP(G2523,マスタ!F:G,2,0)</f>
        <v>#N/A</v>
      </c>
      <c r="D2523" s="29" t="e">
        <f>VLOOKUP(H2523,マスタ!I:J,2,0)</f>
        <v>#N/A</v>
      </c>
      <c r="E2523" s="29" t="e">
        <f>VLOOKUP(IF(LEN(F2523)&lt;11,TEXT(F2523,"00000000000"),F2523),マスタ!B:D,3,0)</f>
        <v>#N/A</v>
      </c>
      <c r="F2523" s="46"/>
      <c r="G2523" s="25"/>
      <c r="H2523" s="25"/>
      <c r="I2523" s="25"/>
      <c r="J2523" s="25"/>
      <c r="K2523" s="25"/>
      <c r="L2523" s="25"/>
      <c r="M2523" s="25"/>
      <c r="N2523" s="26"/>
      <c r="O2523" s="26"/>
      <c r="P2523" s="26"/>
      <c r="Q2523" s="36"/>
      <c r="R2523" s="27">
        <f>自店在庫!$H$3</f>
        <v>5438</v>
      </c>
      <c r="S2523" s="28">
        <f>IFERROR(SUMIF(自店在庫!$A:$A,A2523,自店在庫!$E:$E),0)</f>
        <v>0</v>
      </c>
      <c r="T2523" s="29">
        <f>IFERROR((SUMIF('売上伝票CSV(自店)'!A:A,A2523,'売上伝票CSV(自店)'!I:I)),0)</f>
        <v>0</v>
      </c>
      <c r="U2523" s="30"/>
      <c r="V2523" s="31">
        <f t="shared" si="78"/>
        <v>0</v>
      </c>
      <c r="W2523" s="29"/>
    </row>
    <row r="2524" spans="1:23" ht="18.75" hidden="1" customHeight="1">
      <c r="A2524" s="3" t="str">
        <f t="shared" si="79"/>
        <v/>
      </c>
      <c r="B2524" s="29" t="e">
        <f>VLOOKUP(IF(LEN(F2524)&lt;11,TEXT(F2524,"00000000000"),F2524),マスタ!B:C,2,0)</f>
        <v>#N/A</v>
      </c>
      <c r="C2524" s="29" t="e">
        <f>VLOOKUP(G2524,マスタ!F:G,2,0)</f>
        <v>#N/A</v>
      </c>
      <c r="D2524" s="29" t="e">
        <f>VLOOKUP(H2524,マスタ!I:J,2,0)</f>
        <v>#N/A</v>
      </c>
      <c r="E2524" s="29" t="e">
        <f>VLOOKUP(IF(LEN(F2524)&lt;11,TEXT(F2524,"00000000000"),F2524),マスタ!B:D,3,0)</f>
        <v>#N/A</v>
      </c>
      <c r="F2524" s="46"/>
      <c r="G2524" s="25"/>
      <c r="H2524" s="25"/>
      <c r="I2524" s="25"/>
      <c r="J2524" s="25"/>
      <c r="K2524" s="25"/>
      <c r="L2524" s="25"/>
      <c r="M2524" s="25"/>
      <c r="N2524" s="26"/>
      <c r="O2524" s="26"/>
      <c r="P2524" s="26"/>
      <c r="Q2524" s="36"/>
      <c r="R2524" s="27">
        <f>自店在庫!$H$3</f>
        <v>5438</v>
      </c>
      <c r="S2524" s="28">
        <f>IFERROR(SUMIF(自店在庫!$A:$A,A2524,自店在庫!$E:$E),0)</f>
        <v>0</v>
      </c>
      <c r="T2524" s="29">
        <f>IFERROR((SUMIF('売上伝票CSV(自店)'!A:A,A2524,'売上伝票CSV(自店)'!I:I)),0)</f>
        <v>0</v>
      </c>
      <c r="U2524" s="30"/>
      <c r="V2524" s="31">
        <f t="shared" si="78"/>
        <v>0</v>
      </c>
      <c r="W2524" s="29"/>
    </row>
    <row r="2525" spans="1:23" ht="18.75" hidden="1" customHeight="1">
      <c r="A2525" s="3" t="str">
        <f t="shared" si="79"/>
        <v/>
      </c>
      <c r="B2525" s="29" t="e">
        <f>VLOOKUP(IF(LEN(F2525)&lt;11,TEXT(F2525,"00000000000"),F2525),マスタ!B:C,2,0)</f>
        <v>#N/A</v>
      </c>
      <c r="C2525" s="29" t="e">
        <f>VLOOKUP(G2525,マスタ!F:G,2,0)</f>
        <v>#N/A</v>
      </c>
      <c r="D2525" s="29" t="e">
        <f>VLOOKUP(H2525,マスタ!I:J,2,0)</f>
        <v>#N/A</v>
      </c>
      <c r="E2525" s="29" t="e">
        <f>VLOOKUP(IF(LEN(F2525)&lt;11,TEXT(F2525,"00000000000"),F2525),マスタ!B:D,3,0)</f>
        <v>#N/A</v>
      </c>
      <c r="F2525" s="46"/>
      <c r="G2525" s="25"/>
      <c r="H2525" s="25"/>
      <c r="I2525" s="25"/>
      <c r="J2525" s="25"/>
      <c r="K2525" s="25"/>
      <c r="L2525" s="25"/>
      <c r="M2525" s="25"/>
      <c r="N2525" s="26"/>
      <c r="O2525" s="26"/>
      <c r="P2525" s="26"/>
      <c r="Q2525" s="36"/>
      <c r="R2525" s="27">
        <f>自店在庫!$H$3</f>
        <v>5438</v>
      </c>
      <c r="S2525" s="28">
        <f>IFERROR(SUMIF(自店在庫!$A:$A,A2525,自店在庫!$E:$E),0)</f>
        <v>0</v>
      </c>
      <c r="T2525" s="29">
        <f>IFERROR((SUMIF('売上伝票CSV(自店)'!A:A,A2525,'売上伝票CSV(自店)'!I:I)),0)</f>
        <v>0</v>
      </c>
      <c r="U2525" s="30"/>
      <c r="V2525" s="31">
        <f t="shared" si="78"/>
        <v>0</v>
      </c>
      <c r="W2525" s="29"/>
    </row>
    <row r="2526" spans="1:23" ht="18.75" hidden="1" customHeight="1">
      <c r="A2526" s="3" t="str">
        <f t="shared" si="79"/>
        <v/>
      </c>
      <c r="B2526" s="29" t="e">
        <f>VLOOKUP(IF(LEN(F2526)&lt;11,TEXT(F2526,"00000000000"),F2526),マスタ!B:C,2,0)</f>
        <v>#N/A</v>
      </c>
      <c r="C2526" s="29" t="e">
        <f>VLOOKUP(G2526,マスタ!F:G,2,0)</f>
        <v>#N/A</v>
      </c>
      <c r="D2526" s="29" t="e">
        <f>VLOOKUP(H2526,マスタ!I:J,2,0)</f>
        <v>#N/A</v>
      </c>
      <c r="E2526" s="29" t="e">
        <f>VLOOKUP(IF(LEN(F2526)&lt;11,TEXT(F2526,"00000000000"),F2526),マスタ!B:D,3,0)</f>
        <v>#N/A</v>
      </c>
      <c r="F2526" s="46"/>
      <c r="G2526" s="25"/>
      <c r="H2526" s="25"/>
      <c r="I2526" s="25"/>
      <c r="J2526" s="25"/>
      <c r="K2526" s="25"/>
      <c r="L2526" s="25"/>
      <c r="M2526" s="25"/>
      <c r="N2526" s="26"/>
      <c r="O2526" s="26"/>
      <c r="P2526" s="26"/>
      <c r="Q2526" s="36"/>
      <c r="R2526" s="27">
        <f>自店在庫!$H$3</f>
        <v>5438</v>
      </c>
      <c r="S2526" s="28">
        <f>IFERROR(SUMIF(自店在庫!$A:$A,A2526,自店在庫!$E:$E),0)</f>
        <v>0</v>
      </c>
      <c r="T2526" s="29">
        <f>IFERROR((SUMIF('売上伝票CSV(自店)'!A:A,A2526,'売上伝票CSV(自店)'!I:I)),0)</f>
        <v>0</v>
      </c>
      <c r="U2526" s="30"/>
      <c r="V2526" s="31">
        <f t="shared" si="78"/>
        <v>0</v>
      </c>
      <c r="W2526" s="29"/>
    </row>
    <row r="2527" spans="1:23" ht="18.75" hidden="1" customHeight="1">
      <c r="A2527" s="3" t="str">
        <f t="shared" si="79"/>
        <v/>
      </c>
      <c r="B2527" s="29" t="e">
        <f>VLOOKUP(IF(LEN(F2527)&lt;11,TEXT(F2527,"00000000000"),F2527),マスタ!B:C,2,0)</f>
        <v>#N/A</v>
      </c>
      <c r="C2527" s="29" t="e">
        <f>VLOOKUP(G2527,マスタ!F:G,2,0)</f>
        <v>#N/A</v>
      </c>
      <c r="D2527" s="29" t="e">
        <f>VLOOKUP(H2527,マスタ!I:J,2,0)</f>
        <v>#N/A</v>
      </c>
      <c r="E2527" s="29" t="e">
        <f>VLOOKUP(IF(LEN(F2527)&lt;11,TEXT(F2527,"00000000000"),F2527),マスタ!B:D,3,0)</f>
        <v>#N/A</v>
      </c>
      <c r="F2527" s="46"/>
      <c r="G2527" s="25"/>
      <c r="H2527" s="25"/>
      <c r="I2527" s="25"/>
      <c r="J2527" s="25"/>
      <c r="K2527" s="25"/>
      <c r="L2527" s="25"/>
      <c r="M2527" s="25"/>
      <c r="N2527" s="26"/>
      <c r="O2527" s="26"/>
      <c r="P2527" s="26"/>
      <c r="Q2527" s="36"/>
      <c r="R2527" s="27">
        <f>自店在庫!$H$3</f>
        <v>5438</v>
      </c>
      <c r="S2527" s="28">
        <f>IFERROR(SUMIF(自店在庫!$A:$A,A2527,自店在庫!$E:$E),0)</f>
        <v>0</v>
      </c>
      <c r="T2527" s="29">
        <f>IFERROR((SUMIF('売上伝票CSV(自店)'!A:A,A2527,'売上伝票CSV(自店)'!I:I)),0)</f>
        <v>0</v>
      </c>
      <c r="U2527" s="30"/>
      <c r="V2527" s="31">
        <f t="shared" si="78"/>
        <v>0</v>
      </c>
      <c r="W2527" s="29"/>
    </row>
    <row r="2528" spans="1:23" ht="18.75" hidden="1" customHeight="1">
      <c r="A2528" s="3" t="str">
        <f t="shared" si="79"/>
        <v/>
      </c>
      <c r="B2528" s="29" t="e">
        <f>VLOOKUP(IF(LEN(F2528)&lt;11,TEXT(F2528,"00000000000"),F2528),マスタ!B:C,2,0)</f>
        <v>#N/A</v>
      </c>
      <c r="C2528" s="29" t="e">
        <f>VLOOKUP(G2528,マスタ!F:G,2,0)</f>
        <v>#N/A</v>
      </c>
      <c r="D2528" s="29" t="e">
        <f>VLOOKUP(H2528,マスタ!I:J,2,0)</f>
        <v>#N/A</v>
      </c>
      <c r="E2528" s="29" t="e">
        <f>VLOOKUP(IF(LEN(F2528)&lt;11,TEXT(F2528,"00000000000"),F2528),マスタ!B:D,3,0)</f>
        <v>#N/A</v>
      </c>
      <c r="F2528" s="46"/>
      <c r="G2528" s="25"/>
      <c r="H2528" s="25"/>
      <c r="I2528" s="25"/>
      <c r="J2528" s="25"/>
      <c r="K2528" s="25"/>
      <c r="L2528" s="25"/>
      <c r="M2528" s="25"/>
      <c r="N2528" s="26"/>
      <c r="O2528" s="26"/>
      <c r="P2528" s="26"/>
      <c r="Q2528" s="36"/>
      <c r="R2528" s="27">
        <f>自店在庫!$H$3</f>
        <v>5438</v>
      </c>
      <c r="S2528" s="28">
        <f>IFERROR(SUMIF(自店在庫!$A:$A,A2528,自店在庫!$E:$E),0)</f>
        <v>0</v>
      </c>
      <c r="T2528" s="29">
        <f>IFERROR((SUMIF('売上伝票CSV(自店)'!A:A,A2528,'売上伝票CSV(自店)'!I:I)),0)</f>
        <v>0</v>
      </c>
      <c r="U2528" s="30"/>
      <c r="V2528" s="31">
        <f t="shared" si="78"/>
        <v>0</v>
      </c>
      <c r="W2528" s="29"/>
    </row>
    <row r="2529" spans="1:23" ht="18.75" hidden="1" customHeight="1">
      <c r="A2529" s="3" t="str">
        <f t="shared" si="79"/>
        <v/>
      </c>
      <c r="B2529" s="29" t="e">
        <f>VLOOKUP(IF(LEN(F2529)&lt;11,TEXT(F2529,"00000000000"),F2529),マスタ!B:C,2,0)</f>
        <v>#N/A</v>
      </c>
      <c r="C2529" s="29" t="e">
        <f>VLOOKUP(G2529,マスタ!F:G,2,0)</f>
        <v>#N/A</v>
      </c>
      <c r="D2529" s="29" t="e">
        <f>VLOOKUP(H2529,マスタ!I:J,2,0)</f>
        <v>#N/A</v>
      </c>
      <c r="E2529" s="29" t="e">
        <f>VLOOKUP(IF(LEN(F2529)&lt;11,TEXT(F2529,"00000000000"),F2529),マスタ!B:D,3,0)</f>
        <v>#N/A</v>
      </c>
      <c r="F2529" s="46"/>
      <c r="G2529" s="25"/>
      <c r="H2529" s="25"/>
      <c r="I2529" s="25"/>
      <c r="J2529" s="25"/>
      <c r="K2529" s="25"/>
      <c r="L2529" s="25"/>
      <c r="M2529" s="25"/>
      <c r="N2529" s="26"/>
      <c r="O2529" s="26"/>
      <c r="P2529" s="26"/>
      <c r="Q2529" s="36"/>
      <c r="R2529" s="27">
        <f>自店在庫!$H$3</f>
        <v>5438</v>
      </c>
      <c r="S2529" s="28">
        <f>IFERROR(SUMIF(自店在庫!$A:$A,A2529,自店在庫!$E:$E),0)</f>
        <v>0</v>
      </c>
      <c r="T2529" s="29">
        <f>IFERROR((SUMIF('売上伝票CSV(自店)'!A:A,A2529,'売上伝票CSV(自店)'!I:I)),0)</f>
        <v>0</v>
      </c>
      <c r="U2529" s="30"/>
      <c r="V2529" s="31">
        <f t="shared" si="78"/>
        <v>0</v>
      </c>
      <c r="W2529" s="29"/>
    </row>
    <row r="2530" spans="1:23" ht="18.75" hidden="1" customHeight="1">
      <c r="A2530" s="3" t="str">
        <f t="shared" si="79"/>
        <v/>
      </c>
      <c r="B2530" s="29" t="e">
        <f>VLOOKUP(IF(LEN(F2530)&lt;11,TEXT(F2530,"00000000000"),F2530),マスタ!B:C,2,0)</f>
        <v>#N/A</v>
      </c>
      <c r="C2530" s="29" t="e">
        <f>VLOOKUP(G2530,マスタ!F:G,2,0)</f>
        <v>#N/A</v>
      </c>
      <c r="D2530" s="29" t="e">
        <f>VLOOKUP(H2530,マスタ!I:J,2,0)</f>
        <v>#N/A</v>
      </c>
      <c r="E2530" s="29" t="e">
        <f>VLOOKUP(IF(LEN(F2530)&lt;11,TEXT(F2530,"00000000000"),F2530),マスタ!B:D,3,0)</f>
        <v>#N/A</v>
      </c>
      <c r="F2530" s="46"/>
      <c r="G2530" s="25"/>
      <c r="H2530" s="25"/>
      <c r="I2530" s="25"/>
      <c r="J2530" s="25"/>
      <c r="K2530" s="25"/>
      <c r="L2530" s="25"/>
      <c r="M2530" s="25"/>
      <c r="N2530" s="26"/>
      <c r="O2530" s="26"/>
      <c r="P2530" s="26"/>
      <c r="Q2530" s="36"/>
      <c r="R2530" s="27">
        <f>自店在庫!$H$3</f>
        <v>5438</v>
      </c>
      <c r="S2530" s="28">
        <f>IFERROR(SUMIF(自店在庫!$A:$A,A2530,自店在庫!$E:$E),0)</f>
        <v>0</v>
      </c>
      <c r="T2530" s="29">
        <f>IFERROR((SUMIF('売上伝票CSV(自店)'!A:A,A2530,'売上伝票CSV(自店)'!I:I)),0)</f>
        <v>0</v>
      </c>
      <c r="U2530" s="30"/>
      <c r="V2530" s="31">
        <f t="shared" si="78"/>
        <v>0</v>
      </c>
      <c r="W2530" s="29"/>
    </row>
    <row r="2531" spans="1:23" ht="18.75" hidden="1" customHeight="1">
      <c r="A2531" s="3" t="str">
        <f t="shared" si="79"/>
        <v/>
      </c>
      <c r="B2531" s="29" t="e">
        <f>VLOOKUP(IF(LEN(F2531)&lt;11,TEXT(F2531,"00000000000"),F2531),マスタ!B:C,2,0)</f>
        <v>#N/A</v>
      </c>
      <c r="C2531" s="29" t="e">
        <f>VLOOKUP(G2531,マスタ!F:G,2,0)</f>
        <v>#N/A</v>
      </c>
      <c r="D2531" s="29" t="e">
        <f>VLOOKUP(H2531,マスタ!I:J,2,0)</f>
        <v>#N/A</v>
      </c>
      <c r="E2531" s="29" t="e">
        <f>VLOOKUP(IF(LEN(F2531)&lt;11,TEXT(F2531,"00000000000"),F2531),マスタ!B:D,3,0)</f>
        <v>#N/A</v>
      </c>
      <c r="F2531" s="46"/>
      <c r="G2531" s="25"/>
      <c r="H2531" s="25"/>
      <c r="I2531" s="25"/>
      <c r="J2531" s="25"/>
      <c r="K2531" s="25"/>
      <c r="L2531" s="25"/>
      <c r="M2531" s="25"/>
      <c r="N2531" s="26"/>
      <c r="O2531" s="26"/>
      <c r="P2531" s="26"/>
      <c r="Q2531" s="36"/>
      <c r="R2531" s="27">
        <f>自店在庫!$H$3</f>
        <v>5438</v>
      </c>
      <c r="S2531" s="28">
        <f>IFERROR(SUMIF(自店在庫!$A:$A,A2531,自店在庫!$E:$E),0)</f>
        <v>0</v>
      </c>
      <c r="T2531" s="29">
        <f>IFERROR((SUMIF('売上伝票CSV(自店)'!A:A,A2531,'売上伝票CSV(自店)'!I:I)),0)</f>
        <v>0</v>
      </c>
      <c r="U2531" s="30"/>
      <c r="V2531" s="31">
        <f t="shared" si="78"/>
        <v>0</v>
      </c>
      <c r="W2531" s="29"/>
    </row>
    <row r="2532" spans="1:23" ht="18.75" hidden="1" customHeight="1">
      <c r="A2532" s="3" t="str">
        <f t="shared" si="79"/>
        <v/>
      </c>
      <c r="B2532" s="29" t="e">
        <f>VLOOKUP(IF(LEN(F2532)&lt;11,TEXT(F2532,"00000000000"),F2532),マスタ!B:C,2,0)</f>
        <v>#N/A</v>
      </c>
      <c r="C2532" s="29" t="e">
        <f>VLOOKUP(G2532,マスタ!F:G,2,0)</f>
        <v>#N/A</v>
      </c>
      <c r="D2532" s="29" t="e">
        <f>VLOOKUP(H2532,マスタ!I:J,2,0)</f>
        <v>#N/A</v>
      </c>
      <c r="E2532" s="29" t="e">
        <f>VLOOKUP(IF(LEN(F2532)&lt;11,TEXT(F2532,"00000000000"),F2532),マスタ!B:D,3,0)</f>
        <v>#N/A</v>
      </c>
      <c r="F2532" s="46"/>
      <c r="G2532" s="25"/>
      <c r="H2532" s="25"/>
      <c r="I2532" s="25"/>
      <c r="J2532" s="25"/>
      <c r="K2532" s="25"/>
      <c r="L2532" s="25"/>
      <c r="M2532" s="25"/>
      <c r="N2532" s="26"/>
      <c r="O2532" s="26"/>
      <c r="P2532" s="26"/>
      <c r="Q2532" s="36"/>
      <c r="R2532" s="27">
        <f>自店在庫!$H$3</f>
        <v>5438</v>
      </c>
      <c r="S2532" s="28">
        <f>IFERROR(SUMIF(自店在庫!$A:$A,A2532,自店在庫!$E:$E),0)</f>
        <v>0</v>
      </c>
      <c r="T2532" s="29">
        <f>IFERROR((SUMIF('売上伝票CSV(自店)'!A:A,A2532,'売上伝票CSV(自店)'!I:I)),0)</f>
        <v>0</v>
      </c>
      <c r="U2532" s="30"/>
      <c r="V2532" s="31">
        <f t="shared" si="78"/>
        <v>0</v>
      </c>
      <c r="W2532" s="29"/>
    </row>
    <row r="2533" spans="1:23" ht="18.75" hidden="1" customHeight="1">
      <c r="A2533" s="3" t="str">
        <f t="shared" si="79"/>
        <v/>
      </c>
      <c r="B2533" s="29" t="e">
        <f>VLOOKUP(IF(LEN(F2533)&lt;11,TEXT(F2533,"00000000000"),F2533),マスタ!B:C,2,0)</f>
        <v>#N/A</v>
      </c>
      <c r="C2533" s="29" t="e">
        <f>VLOOKUP(G2533,マスタ!F:G,2,0)</f>
        <v>#N/A</v>
      </c>
      <c r="D2533" s="29" t="e">
        <f>VLOOKUP(H2533,マスタ!I:J,2,0)</f>
        <v>#N/A</v>
      </c>
      <c r="E2533" s="29" t="e">
        <f>VLOOKUP(IF(LEN(F2533)&lt;11,TEXT(F2533,"00000000000"),F2533),マスタ!B:D,3,0)</f>
        <v>#N/A</v>
      </c>
      <c r="F2533" s="46"/>
      <c r="G2533" s="25"/>
      <c r="H2533" s="25"/>
      <c r="I2533" s="25"/>
      <c r="J2533" s="25"/>
      <c r="K2533" s="25"/>
      <c r="L2533" s="25"/>
      <c r="M2533" s="25"/>
      <c r="N2533" s="26"/>
      <c r="O2533" s="26"/>
      <c r="P2533" s="26"/>
      <c r="Q2533" s="36"/>
      <c r="R2533" s="27">
        <f>自店在庫!$H$3</f>
        <v>5438</v>
      </c>
      <c r="S2533" s="28">
        <f>IFERROR(SUMIF(自店在庫!$A:$A,A2533,自店在庫!$E:$E),0)</f>
        <v>0</v>
      </c>
      <c r="T2533" s="29">
        <f>IFERROR((SUMIF('売上伝票CSV(自店)'!A:A,A2533,'売上伝票CSV(自店)'!I:I)),0)</f>
        <v>0</v>
      </c>
      <c r="U2533" s="30"/>
      <c r="V2533" s="31">
        <f t="shared" si="78"/>
        <v>0</v>
      </c>
      <c r="W2533" s="29"/>
    </row>
    <row r="2534" spans="1:23" ht="18.75" hidden="1" customHeight="1">
      <c r="A2534" s="3" t="str">
        <f t="shared" si="79"/>
        <v/>
      </c>
      <c r="B2534" s="29" t="e">
        <f>VLOOKUP(IF(LEN(F2534)&lt;11,TEXT(F2534,"00000000000"),F2534),マスタ!B:C,2,0)</f>
        <v>#N/A</v>
      </c>
      <c r="C2534" s="29" t="e">
        <f>VLOOKUP(G2534,マスタ!F:G,2,0)</f>
        <v>#N/A</v>
      </c>
      <c r="D2534" s="29" t="e">
        <f>VLOOKUP(H2534,マスタ!I:J,2,0)</f>
        <v>#N/A</v>
      </c>
      <c r="E2534" s="29" t="e">
        <f>VLOOKUP(IF(LEN(F2534)&lt;11,TEXT(F2534,"00000000000"),F2534),マスタ!B:D,3,0)</f>
        <v>#N/A</v>
      </c>
      <c r="F2534" s="46"/>
      <c r="G2534" s="25"/>
      <c r="H2534" s="25"/>
      <c r="I2534" s="25"/>
      <c r="J2534" s="25"/>
      <c r="K2534" s="25"/>
      <c r="L2534" s="25"/>
      <c r="M2534" s="25"/>
      <c r="N2534" s="26"/>
      <c r="O2534" s="26"/>
      <c r="P2534" s="26"/>
      <c r="Q2534" s="36"/>
      <c r="R2534" s="27">
        <f>自店在庫!$H$3</f>
        <v>5438</v>
      </c>
      <c r="S2534" s="28">
        <f>IFERROR(SUMIF(自店在庫!$A:$A,A2534,自店在庫!$E:$E),0)</f>
        <v>0</v>
      </c>
      <c r="T2534" s="29">
        <f>IFERROR((SUMIF('売上伝票CSV(自店)'!A:A,A2534,'売上伝票CSV(自店)'!I:I)),0)</f>
        <v>0</v>
      </c>
      <c r="U2534" s="30"/>
      <c r="V2534" s="31">
        <f t="shared" si="78"/>
        <v>0</v>
      </c>
      <c r="W2534" s="29"/>
    </row>
    <row r="2535" spans="1:23" ht="18.75" hidden="1" customHeight="1">
      <c r="A2535" s="3" t="str">
        <f t="shared" si="79"/>
        <v/>
      </c>
      <c r="B2535" s="29" t="e">
        <f>VLOOKUP(IF(LEN(F2535)&lt;11,TEXT(F2535,"00000000000"),F2535),マスタ!B:C,2,0)</f>
        <v>#N/A</v>
      </c>
      <c r="C2535" s="29" t="e">
        <f>VLOOKUP(G2535,マスタ!F:G,2,0)</f>
        <v>#N/A</v>
      </c>
      <c r="D2535" s="29" t="e">
        <f>VLOOKUP(H2535,マスタ!I:J,2,0)</f>
        <v>#N/A</v>
      </c>
      <c r="E2535" s="29" t="e">
        <f>VLOOKUP(IF(LEN(F2535)&lt;11,TEXT(F2535,"00000000000"),F2535),マスタ!B:D,3,0)</f>
        <v>#N/A</v>
      </c>
      <c r="F2535" s="46"/>
      <c r="G2535" s="25"/>
      <c r="H2535" s="25"/>
      <c r="I2535" s="25"/>
      <c r="J2535" s="25"/>
      <c r="K2535" s="25"/>
      <c r="L2535" s="25"/>
      <c r="M2535" s="25"/>
      <c r="N2535" s="26"/>
      <c r="O2535" s="26"/>
      <c r="P2535" s="26"/>
      <c r="Q2535" s="36"/>
      <c r="R2535" s="27">
        <f>自店在庫!$H$3</f>
        <v>5438</v>
      </c>
      <c r="S2535" s="28">
        <f>IFERROR(SUMIF(自店在庫!$A:$A,A2535,自店在庫!$E:$E),0)</f>
        <v>0</v>
      </c>
      <c r="T2535" s="29">
        <f>IFERROR((SUMIF('売上伝票CSV(自店)'!A:A,A2535,'売上伝票CSV(自店)'!I:I)),0)</f>
        <v>0</v>
      </c>
      <c r="U2535" s="30"/>
      <c r="V2535" s="31">
        <f t="shared" si="78"/>
        <v>0</v>
      </c>
      <c r="W2535" s="29"/>
    </row>
    <row r="2536" spans="1:23" ht="18.75" hidden="1" customHeight="1">
      <c r="A2536" s="3" t="str">
        <f t="shared" si="79"/>
        <v/>
      </c>
      <c r="B2536" s="29" t="e">
        <f>VLOOKUP(IF(LEN(F2536)&lt;11,TEXT(F2536,"00000000000"),F2536),マスタ!B:C,2,0)</f>
        <v>#N/A</v>
      </c>
      <c r="C2536" s="29" t="e">
        <f>VLOOKUP(G2536,マスタ!F:G,2,0)</f>
        <v>#N/A</v>
      </c>
      <c r="D2536" s="29" t="e">
        <f>VLOOKUP(H2536,マスタ!I:J,2,0)</f>
        <v>#N/A</v>
      </c>
      <c r="E2536" s="29" t="e">
        <f>VLOOKUP(IF(LEN(F2536)&lt;11,TEXT(F2536,"00000000000"),F2536),マスタ!B:D,3,0)</f>
        <v>#N/A</v>
      </c>
      <c r="F2536" s="46"/>
      <c r="G2536" s="25"/>
      <c r="H2536" s="25"/>
      <c r="I2536" s="25"/>
      <c r="J2536" s="25"/>
      <c r="K2536" s="25"/>
      <c r="L2536" s="25"/>
      <c r="M2536" s="25"/>
      <c r="N2536" s="26"/>
      <c r="O2536" s="26"/>
      <c r="P2536" s="26"/>
      <c r="Q2536" s="36"/>
      <c r="R2536" s="27">
        <f>自店在庫!$H$3</f>
        <v>5438</v>
      </c>
      <c r="S2536" s="28">
        <f>IFERROR(SUMIF(自店在庫!$A:$A,A2536,自店在庫!$E:$E),0)</f>
        <v>0</v>
      </c>
      <c r="T2536" s="29">
        <f>IFERROR((SUMIF('売上伝票CSV(自店)'!A:A,A2536,'売上伝票CSV(自店)'!I:I)),0)</f>
        <v>0</v>
      </c>
      <c r="U2536" s="30"/>
      <c r="V2536" s="31">
        <f t="shared" si="78"/>
        <v>0</v>
      </c>
      <c r="W2536" s="29"/>
    </row>
    <row r="2537" spans="1:23" ht="18.75" hidden="1" customHeight="1">
      <c r="A2537" s="3" t="str">
        <f t="shared" si="79"/>
        <v/>
      </c>
      <c r="B2537" s="29" t="e">
        <f>VLOOKUP(IF(LEN(F2537)&lt;11,TEXT(F2537,"00000000000"),F2537),マスタ!B:C,2,0)</f>
        <v>#N/A</v>
      </c>
      <c r="C2537" s="29" t="e">
        <f>VLOOKUP(G2537,マスタ!F:G,2,0)</f>
        <v>#N/A</v>
      </c>
      <c r="D2537" s="29" t="e">
        <f>VLOOKUP(H2537,マスタ!I:J,2,0)</f>
        <v>#N/A</v>
      </c>
      <c r="E2537" s="29" t="e">
        <f>VLOOKUP(IF(LEN(F2537)&lt;11,TEXT(F2537,"00000000000"),F2537),マスタ!B:D,3,0)</f>
        <v>#N/A</v>
      </c>
      <c r="F2537" s="46"/>
      <c r="G2537" s="25"/>
      <c r="H2537" s="25"/>
      <c r="I2537" s="25"/>
      <c r="J2537" s="25"/>
      <c r="K2537" s="25"/>
      <c r="L2537" s="25"/>
      <c r="M2537" s="25"/>
      <c r="N2537" s="26"/>
      <c r="O2537" s="26"/>
      <c r="P2537" s="26"/>
      <c r="Q2537" s="36"/>
      <c r="R2537" s="27">
        <f>自店在庫!$H$3</f>
        <v>5438</v>
      </c>
      <c r="S2537" s="28">
        <f>IFERROR(SUMIF(自店在庫!$A:$A,A2537,自店在庫!$E:$E),0)</f>
        <v>0</v>
      </c>
      <c r="T2537" s="29">
        <f>IFERROR((SUMIF('売上伝票CSV(自店)'!A:A,A2537,'売上伝票CSV(自店)'!I:I)),0)</f>
        <v>0</v>
      </c>
      <c r="U2537" s="30"/>
      <c r="V2537" s="31">
        <f t="shared" si="78"/>
        <v>0</v>
      </c>
      <c r="W2537" s="29"/>
    </row>
    <row r="2538" spans="1:23" ht="18.75" hidden="1" customHeight="1">
      <c r="A2538" s="3" t="str">
        <f t="shared" si="79"/>
        <v/>
      </c>
      <c r="B2538" s="29" t="e">
        <f>VLOOKUP(IF(LEN(F2538)&lt;11,TEXT(F2538,"00000000000"),F2538),マスタ!B:C,2,0)</f>
        <v>#N/A</v>
      </c>
      <c r="C2538" s="29" t="e">
        <f>VLOOKUP(G2538,マスタ!F:G,2,0)</f>
        <v>#N/A</v>
      </c>
      <c r="D2538" s="29" t="e">
        <f>VLOOKUP(H2538,マスタ!I:J,2,0)</f>
        <v>#N/A</v>
      </c>
      <c r="E2538" s="29" t="e">
        <f>VLOOKUP(IF(LEN(F2538)&lt;11,TEXT(F2538,"00000000000"),F2538),マスタ!B:D,3,0)</f>
        <v>#N/A</v>
      </c>
      <c r="F2538" s="46"/>
      <c r="G2538" s="25"/>
      <c r="H2538" s="25"/>
      <c r="I2538" s="25"/>
      <c r="J2538" s="25"/>
      <c r="K2538" s="25"/>
      <c r="L2538" s="25"/>
      <c r="M2538" s="25"/>
      <c r="N2538" s="26"/>
      <c r="O2538" s="26"/>
      <c r="P2538" s="26"/>
      <c r="Q2538" s="36"/>
      <c r="R2538" s="27">
        <f>自店在庫!$H$3</f>
        <v>5438</v>
      </c>
      <c r="S2538" s="28">
        <f>IFERROR(SUMIF(自店在庫!$A:$A,A2538,自店在庫!$E:$E),0)</f>
        <v>0</v>
      </c>
      <c r="T2538" s="29">
        <f>IFERROR((SUMIF('売上伝票CSV(自店)'!A:A,A2538,'売上伝票CSV(自店)'!I:I)),0)</f>
        <v>0</v>
      </c>
      <c r="U2538" s="30"/>
      <c r="V2538" s="31">
        <f t="shared" si="78"/>
        <v>0</v>
      </c>
      <c r="W2538" s="29"/>
    </row>
    <row r="2539" spans="1:23" ht="18.75" hidden="1" customHeight="1">
      <c r="A2539" s="3" t="str">
        <f t="shared" si="79"/>
        <v/>
      </c>
      <c r="B2539" s="29" t="e">
        <f>VLOOKUP(IF(LEN(F2539)&lt;11,TEXT(F2539,"00000000000"),F2539),マスタ!B:C,2,0)</f>
        <v>#N/A</v>
      </c>
      <c r="C2539" s="29" t="e">
        <f>VLOOKUP(G2539,マスタ!F:G,2,0)</f>
        <v>#N/A</v>
      </c>
      <c r="D2539" s="29" t="e">
        <f>VLOOKUP(H2539,マスタ!I:J,2,0)</f>
        <v>#N/A</v>
      </c>
      <c r="E2539" s="29" t="e">
        <f>VLOOKUP(IF(LEN(F2539)&lt;11,TEXT(F2539,"00000000000"),F2539),マスタ!B:D,3,0)</f>
        <v>#N/A</v>
      </c>
      <c r="F2539" s="46"/>
      <c r="G2539" s="25"/>
      <c r="H2539" s="25"/>
      <c r="I2539" s="25"/>
      <c r="J2539" s="25"/>
      <c r="K2539" s="25"/>
      <c r="L2539" s="25"/>
      <c r="M2539" s="25"/>
      <c r="N2539" s="26"/>
      <c r="O2539" s="26"/>
      <c r="P2539" s="26"/>
      <c r="Q2539" s="36"/>
      <c r="R2539" s="27">
        <f>自店在庫!$H$3</f>
        <v>5438</v>
      </c>
      <c r="S2539" s="28">
        <f>IFERROR(SUMIF(自店在庫!$A:$A,A2539,自店在庫!$E:$E),0)</f>
        <v>0</v>
      </c>
      <c r="T2539" s="29">
        <f>IFERROR((SUMIF('売上伝票CSV(自店)'!A:A,A2539,'売上伝票CSV(自店)'!I:I)),0)</f>
        <v>0</v>
      </c>
      <c r="U2539" s="30"/>
      <c r="V2539" s="31">
        <f t="shared" si="78"/>
        <v>0</v>
      </c>
      <c r="W2539" s="29"/>
    </row>
    <row r="2540" spans="1:23" ht="18.75" hidden="1" customHeight="1">
      <c r="A2540" s="3" t="str">
        <f t="shared" si="79"/>
        <v/>
      </c>
      <c r="B2540" s="29" t="e">
        <f>VLOOKUP(IF(LEN(F2540)&lt;11,TEXT(F2540,"00000000000"),F2540),マスタ!B:C,2,0)</f>
        <v>#N/A</v>
      </c>
      <c r="C2540" s="29" t="e">
        <f>VLOOKUP(G2540,マスタ!F:G,2,0)</f>
        <v>#N/A</v>
      </c>
      <c r="D2540" s="29" t="e">
        <f>VLOOKUP(H2540,マスタ!I:J,2,0)</f>
        <v>#N/A</v>
      </c>
      <c r="E2540" s="29" t="e">
        <f>VLOOKUP(IF(LEN(F2540)&lt;11,TEXT(F2540,"00000000000"),F2540),マスタ!B:D,3,0)</f>
        <v>#N/A</v>
      </c>
      <c r="F2540" s="46"/>
      <c r="G2540" s="25"/>
      <c r="H2540" s="25"/>
      <c r="I2540" s="25"/>
      <c r="J2540" s="25"/>
      <c r="K2540" s="25"/>
      <c r="L2540" s="25"/>
      <c r="M2540" s="25"/>
      <c r="N2540" s="26"/>
      <c r="O2540" s="26"/>
      <c r="P2540" s="26"/>
      <c r="Q2540" s="36"/>
      <c r="R2540" s="27">
        <f>自店在庫!$H$3</f>
        <v>5438</v>
      </c>
      <c r="S2540" s="28">
        <f>IFERROR(SUMIF(自店在庫!$A:$A,A2540,自店在庫!$E:$E),0)</f>
        <v>0</v>
      </c>
      <c r="T2540" s="29">
        <f>IFERROR((SUMIF('売上伝票CSV(自店)'!A:A,A2540,'売上伝票CSV(自店)'!I:I)),0)</f>
        <v>0</v>
      </c>
      <c r="U2540" s="30"/>
      <c r="V2540" s="31">
        <f t="shared" si="78"/>
        <v>0</v>
      </c>
      <c r="W2540" s="29"/>
    </row>
    <row r="2541" spans="1:23" ht="18.75" hidden="1" customHeight="1">
      <c r="A2541" s="3" t="str">
        <f t="shared" si="79"/>
        <v/>
      </c>
      <c r="B2541" s="29" t="e">
        <f>VLOOKUP(IF(LEN(F2541)&lt;11,TEXT(F2541,"00000000000"),F2541),マスタ!B:C,2,0)</f>
        <v>#N/A</v>
      </c>
      <c r="C2541" s="29" t="e">
        <f>VLOOKUP(G2541,マスタ!F:G,2,0)</f>
        <v>#N/A</v>
      </c>
      <c r="D2541" s="29" t="e">
        <f>VLOOKUP(H2541,マスタ!I:J,2,0)</f>
        <v>#N/A</v>
      </c>
      <c r="E2541" s="29" t="e">
        <f>VLOOKUP(IF(LEN(F2541)&lt;11,TEXT(F2541,"00000000000"),F2541),マスタ!B:D,3,0)</f>
        <v>#N/A</v>
      </c>
      <c r="F2541" s="46"/>
      <c r="G2541" s="25"/>
      <c r="H2541" s="25"/>
      <c r="I2541" s="25"/>
      <c r="J2541" s="25"/>
      <c r="K2541" s="25"/>
      <c r="L2541" s="25"/>
      <c r="M2541" s="25"/>
      <c r="N2541" s="26"/>
      <c r="O2541" s="26"/>
      <c r="P2541" s="26"/>
      <c r="Q2541" s="36"/>
      <c r="R2541" s="27">
        <f>自店在庫!$H$3</f>
        <v>5438</v>
      </c>
      <c r="S2541" s="28">
        <f>IFERROR(SUMIF(自店在庫!$A:$A,A2541,自店在庫!$E:$E),0)</f>
        <v>0</v>
      </c>
      <c r="T2541" s="29">
        <f>IFERROR((SUMIF('売上伝票CSV(自店)'!A:A,A2541,'売上伝票CSV(自店)'!I:I)),0)</f>
        <v>0</v>
      </c>
      <c r="U2541" s="30"/>
      <c r="V2541" s="31">
        <f t="shared" si="78"/>
        <v>0</v>
      </c>
      <c r="W2541" s="29"/>
    </row>
    <row r="2542" spans="1:23" ht="18.75" hidden="1" customHeight="1">
      <c r="A2542" s="3" t="str">
        <f t="shared" si="79"/>
        <v/>
      </c>
      <c r="B2542" s="29" t="e">
        <f>VLOOKUP(IF(LEN(F2542)&lt;11,TEXT(F2542,"00000000000"),F2542),マスタ!B:C,2,0)</f>
        <v>#N/A</v>
      </c>
      <c r="C2542" s="29" t="e">
        <f>VLOOKUP(G2542,マスタ!F:G,2,0)</f>
        <v>#N/A</v>
      </c>
      <c r="D2542" s="29" t="e">
        <f>VLOOKUP(H2542,マスタ!I:J,2,0)</f>
        <v>#N/A</v>
      </c>
      <c r="E2542" s="29" t="e">
        <f>VLOOKUP(IF(LEN(F2542)&lt;11,TEXT(F2542,"00000000000"),F2542),マスタ!B:D,3,0)</f>
        <v>#N/A</v>
      </c>
      <c r="F2542" s="46"/>
      <c r="G2542" s="25"/>
      <c r="H2542" s="25"/>
      <c r="I2542" s="25"/>
      <c r="J2542" s="25"/>
      <c r="K2542" s="25"/>
      <c r="L2542" s="25"/>
      <c r="M2542" s="25"/>
      <c r="N2542" s="26"/>
      <c r="O2542" s="26"/>
      <c r="P2542" s="26"/>
      <c r="Q2542" s="36"/>
      <c r="R2542" s="27">
        <f>自店在庫!$H$3</f>
        <v>5438</v>
      </c>
      <c r="S2542" s="28">
        <f>IFERROR(SUMIF(自店在庫!$A:$A,A2542,自店在庫!$E:$E),0)</f>
        <v>0</v>
      </c>
      <c r="T2542" s="29">
        <f>IFERROR((SUMIF('売上伝票CSV(自店)'!A:A,A2542,'売上伝票CSV(自店)'!I:I)),0)</f>
        <v>0</v>
      </c>
      <c r="U2542" s="30"/>
      <c r="V2542" s="31">
        <f t="shared" si="78"/>
        <v>0</v>
      </c>
      <c r="W2542" s="29"/>
    </row>
    <row r="2543" spans="1:23" ht="18.75" hidden="1" customHeight="1">
      <c r="A2543" s="3" t="str">
        <f t="shared" si="79"/>
        <v/>
      </c>
      <c r="B2543" s="29" t="e">
        <f>VLOOKUP(IF(LEN(F2543)&lt;11,TEXT(F2543,"00000000000"),F2543),マスタ!B:C,2,0)</f>
        <v>#N/A</v>
      </c>
      <c r="C2543" s="29" t="e">
        <f>VLOOKUP(G2543,マスタ!F:G,2,0)</f>
        <v>#N/A</v>
      </c>
      <c r="D2543" s="29" t="e">
        <f>VLOOKUP(H2543,マスタ!I:J,2,0)</f>
        <v>#N/A</v>
      </c>
      <c r="E2543" s="29" t="e">
        <f>VLOOKUP(IF(LEN(F2543)&lt;11,TEXT(F2543,"00000000000"),F2543),マスタ!B:D,3,0)</f>
        <v>#N/A</v>
      </c>
      <c r="F2543" s="46"/>
      <c r="G2543" s="25"/>
      <c r="H2543" s="25"/>
      <c r="I2543" s="25"/>
      <c r="J2543" s="25"/>
      <c r="K2543" s="25"/>
      <c r="L2543" s="25"/>
      <c r="M2543" s="25"/>
      <c r="N2543" s="26"/>
      <c r="O2543" s="26"/>
      <c r="P2543" s="26"/>
      <c r="Q2543" s="36"/>
      <c r="R2543" s="27">
        <f>自店在庫!$H$3</f>
        <v>5438</v>
      </c>
      <c r="S2543" s="28">
        <f>IFERROR(SUMIF(自店在庫!$A:$A,A2543,自店在庫!$E:$E),0)</f>
        <v>0</v>
      </c>
      <c r="T2543" s="29">
        <f>IFERROR((SUMIF('売上伝票CSV(自店)'!A:A,A2543,'売上伝票CSV(自店)'!I:I)),0)</f>
        <v>0</v>
      </c>
      <c r="U2543" s="30"/>
      <c r="V2543" s="31">
        <f t="shared" si="78"/>
        <v>0</v>
      </c>
      <c r="W2543" s="29"/>
    </row>
    <row r="2544" spans="1:23" ht="18.75" hidden="1" customHeight="1">
      <c r="A2544" s="3" t="str">
        <f t="shared" si="79"/>
        <v/>
      </c>
      <c r="B2544" s="29" t="e">
        <f>VLOOKUP(IF(LEN(F2544)&lt;11,TEXT(F2544,"00000000000"),F2544),マスタ!B:C,2,0)</f>
        <v>#N/A</v>
      </c>
      <c r="C2544" s="29" t="e">
        <f>VLOOKUP(G2544,マスタ!F:G,2,0)</f>
        <v>#N/A</v>
      </c>
      <c r="D2544" s="29" t="e">
        <f>VLOOKUP(H2544,マスタ!I:J,2,0)</f>
        <v>#N/A</v>
      </c>
      <c r="E2544" s="29" t="e">
        <f>VLOOKUP(IF(LEN(F2544)&lt;11,TEXT(F2544,"00000000000"),F2544),マスタ!B:D,3,0)</f>
        <v>#N/A</v>
      </c>
      <c r="F2544" s="46"/>
      <c r="G2544" s="25"/>
      <c r="H2544" s="25"/>
      <c r="I2544" s="25"/>
      <c r="J2544" s="25"/>
      <c r="K2544" s="25"/>
      <c r="L2544" s="25"/>
      <c r="M2544" s="25"/>
      <c r="N2544" s="26"/>
      <c r="O2544" s="26"/>
      <c r="P2544" s="26"/>
      <c r="Q2544" s="36"/>
      <c r="R2544" s="27">
        <f>自店在庫!$H$3</f>
        <v>5438</v>
      </c>
      <c r="S2544" s="28">
        <f>IFERROR(SUMIF(自店在庫!$A:$A,A2544,自店在庫!$E:$E),0)</f>
        <v>0</v>
      </c>
      <c r="T2544" s="29">
        <f>IFERROR((SUMIF('売上伝票CSV(自店)'!A:A,A2544,'売上伝票CSV(自店)'!I:I)),0)</f>
        <v>0</v>
      </c>
      <c r="U2544" s="30"/>
      <c r="V2544" s="31">
        <f t="shared" si="78"/>
        <v>0</v>
      </c>
      <c r="W2544" s="29"/>
    </row>
    <row r="2545" spans="1:23" ht="18.75" hidden="1" customHeight="1">
      <c r="A2545" s="3" t="str">
        <f t="shared" si="79"/>
        <v/>
      </c>
      <c r="B2545" s="29" t="e">
        <f>VLOOKUP(IF(LEN(F2545)&lt;11,TEXT(F2545,"00000000000"),F2545),マスタ!B:C,2,0)</f>
        <v>#N/A</v>
      </c>
      <c r="C2545" s="29" t="e">
        <f>VLOOKUP(G2545,マスタ!F:G,2,0)</f>
        <v>#N/A</v>
      </c>
      <c r="D2545" s="29" t="e">
        <f>VLOOKUP(H2545,マスタ!I:J,2,0)</f>
        <v>#N/A</v>
      </c>
      <c r="E2545" s="29" t="e">
        <f>VLOOKUP(IF(LEN(F2545)&lt;11,TEXT(F2545,"00000000000"),F2545),マスタ!B:D,3,0)</f>
        <v>#N/A</v>
      </c>
      <c r="F2545" s="46"/>
      <c r="G2545" s="25"/>
      <c r="H2545" s="25"/>
      <c r="I2545" s="25"/>
      <c r="J2545" s="25"/>
      <c r="K2545" s="25"/>
      <c r="L2545" s="25"/>
      <c r="M2545" s="25"/>
      <c r="N2545" s="26"/>
      <c r="O2545" s="26"/>
      <c r="P2545" s="26"/>
      <c r="Q2545" s="36"/>
      <c r="R2545" s="27">
        <f>自店在庫!$H$3</f>
        <v>5438</v>
      </c>
      <c r="S2545" s="28">
        <f>IFERROR(SUMIF(自店在庫!$A:$A,A2545,自店在庫!$E:$E),0)</f>
        <v>0</v>
      </c>
      <c r="T2545" s="29">
        <f>IFERROR((SUMIF('売上伝票CSV(自店)'!A:A,A2545,'売上伝票CSV(自店)'!I:I)),0)</f>
        <v>0</v>
      </c>
      <c r="U2545" s="30"/>
      <c r="V2545" s="31">
        <f t="shared" si="78"/>
        <v>0</v>
      </c>
      <c r="W2545" s="29"/>
    </row>
    <row r="2546" spans="1:23" ht="18.75" hidden="1" customHeight="1">
      <c r="A2546" s="3" t="str">
        <f t="shared" si="79"/>
        <v/>
      </c>
      <c r="B2546" s="29" t="e">
        <f>VLOOKUP(IF(LEN(F2546)&lt;11,TEXT(F2546,"00000000000"),F2546),マスタ!B:C,2,0)</f>
        <v>#N/A</v>
      </c>
      <c r="C2546" s="29" t="e">
        <f>VLOOKUP(G2546,マスタ!F:G,2,0)</f>
        <v>#N/A</v>
      </c>
      <c r="D2546" s="29" t="e">
        <f>VLOOKUP(H2546,マスタ!I:J,2,0)</f>
        <v>#N/A</v>
      </c>
      <c r="E2546" s="29" t="e">
        <f>VLOOKUP(IF(LEN(F2546)&lt;11,TEXT(F2546,"00000000000"),F2546),マスタ!B:D,3,0)</f>
        <v>#N/A</v>
      </c>
      <c r="F2546" s="46"/>
      <c r="G2546" s="25"/>
      <c r="H2546" s="25"/>
      <c r="I2546" s="25"/>
      <c r="J2546" s="25"/>
      <c r="K2546" s="25"/>
      <c r="L2546" s="25"/>
      <c r="M2546" s="25"/>
      <c r="N2546" s="26"/>
      <c r="O2546" s="26"/>
      <c r="P2546" s="26"/>
      <c r="Q2546" s="36"/>
      <c r="R2546" s="27">
        <f>自店在庫!$H$3</f>
        <v>5438</v>
      </c>
      <c r="S2546" s="28">
        <f>IFERROR(SUMIF(自店在庫!$A:$A,A2546,自店在庫!$E:$E),0)</f>
        <v>0</v>
      </c>
      <c r="T2546" s="29">
        <f>IFERROR((SUMIF('売上伝票CSV(自店)'!A:A,A2546,'売上伝票CSV(自店)'!I:I)),0)</f>
        <v>0</v>
      </c>
      <c r="U2546" s="30"/>
      <c r="V2546" s="31">
        <f t="shared" si="78"/>
        <v>0</v>
      </c>
      <c r="W2546" s="29"/>
    </row>
    <row r="2547" spans="1:23" ht="18.75" hidden="1" customHeight="1">
      <c r="A2547" s="3" t="str">
        <f t="shared" si="79"/>
        <v/>
      </c>
      <c r="B2547" s="29" t="e">
        <f>VLOOKUP(IF(LEN(F2547)&lt;11,TEXT(F2547,"00000000000"),F2547),マスタ!B:C,2,0)</f>
        <v>#N/A</v>
      </c>
      <c r="C2547" s="29" t="e">
        <f>VLOOKUP(G2547,マスタ!F:G,2,0)</f>
        <v>#N/A</v>
      </c>
      <c r="D2547" s="29" t="e">
        <f>VLOOKUP(H2547,マスタ!I:J,2,0)</f>
        <v>#N/A</v>
      </c>
      <c r="E2547" s="29" t="e">
        <f>VLOOKUP(IF(LEN(F2547)&lt;11,TEXT(F2547,"00000000000"),F2547),マスタ!B:D,3,0)</f>
        <v>#N/A</v>
      </c>
      <c r="F2547" s="46"/>
      <c r="G2547" s="25"/>
      <c r="H2547" s="25"/>
      <c r="I2547" s="25"/>
      <c r="J2547" s="25"/>
      <c r="K2547" s="25"/>
      <c r="L2547" s="25"/>
      <c r="M2547" s="25"/>
      <c r="N2547" s="26"/>
      <c r="O2547" s="26"/>
      <c r="P2547" s="26"/>
      <c r="Q2547" s="36"/>
      <c r="R2547" s="27">
        <f>自店在庫!$H$3</f>
        <v>5438</v>
      </c>
      <c r="S2547" s="28">
        <f>IFERROR(SUMIF(自店在庫!$A:$A,A2547,自店在庫!$E:$E),0)</f>
        <v>0</v>
      </c>
      <c r="T2547" s="29">
        <f>IFERROR((SUMIF('売上伝票CSV(自店)'!A:A,A2547,'売上伝票CSV(自店)'!I:I)),0)</f>
        <v>0</v>
      </c>
      <c r="U2547" s="30"/>
      <c r="V2547" s="31">
        <f t="shared" si="78"/>
        <v>0</v>
      </c>
      <c r="W2547" s="29"/>
    </row>
    <row r="2548" spans="1:23" ht="18.75" hidden="1" customHeight="1">
      <c r="A2548" s="3" t="str">
        <f t="shared" si="79"/>
        <v/>
      </c>
      <c r="B2548" s="29" t="e">
        <f>VLOOKUP(IF(LEN(F2548)&lt;11,TEXT(F2548,"00000000000"),F2548),マスタ!B:C,2,0)</f>
        <v>#N/A</v>
      </c>
      <c r="C2548" s="29" t="e">
        <f>VLOOKUP(G2548,マスタ!F:G,2,0)</f>
        <v>#N/A</v>
      </c>
      <c r="D2548" s="29" t="e">
        <f>VLOOKUP(H2548,マスタ!I:J,2,0)</f>
        <v>#N/A</v>
      </c>
      <c r="E2548" s="29" t="e">
        <f>VLOOKUP(IF(LEN(F2548)&lt;11,TEXT(F2548,"00000000000"),F2548),マスタ!B:D,3,0)</f>
        <v>#N/A</v>
      </c>
      <c r="F2548" s="46"/>
      <c r="G2548" s="25"/>
      <c r="H2548" s="25"/>
      <c r="I2548" s="25"/>
      <c r="J2548" s="25"/>
      <c r="K2548" s="25"/>
      <c r="L2548" s="25"/>
      <c r="M2548" s="25"/>
      <c r="N2548" s="26"/>
      <c r="O2548" s="26"/>
      <c r="P2548" s="26"/>
      <c r="Q2548" s="36"/>
      <c r="R2548" s="27">
        <f>自店在庫!$H$3</f>
        <v>5438</v>
      </c>
      <c r="S2548" s="28">
        <f>IFERROR(SUMIF(自店在庫!$A:$A,A2548,自店在庫!$E:$E),0)</f>
        <v>0</v>
      </c>
      <c r="T2548" s="29">
        <f>IFERROR((SUMIF('売上伝票CSV(自店)'!A:A,A2548,'売上伝票CSV(自店)'!I:I)),0)</f>
        <v>0</v>
      </c>
      <c r="U2548" s="30"/>
      <c r="V2548" s="31">
        <f t="shared" si="78"/>
        <v>0</v>
      </c>
      <c r="W2548" s="29"/>
    </row>
    <row r="2549" spans="1:23" ht="18.75" hidden="1" customHeight="1">
      <c r="A2549" s="3" t="str">
        <f t="shared" si="79"/>
        <v/>
      </c>
      <c r="B2549" s="29" t="e">
        <f>VLOOKUP(IF(LEN(F2549)&lt;11,TEXT(F2549,"00000000000"),F2549),マスタ!B:C,2,0)</f>
        <v>#N/A</v>
      </c>
      <c r="C2549" s="29" t="e">
        <f>VLOOKUP(G2549,マスタ!F:G,2,0)</f>
        <v>#N/A</v>
      </c>
      <c r="D2549" s="29" t="e">
        <f>VLOOKUP(H2549,マスタ!I:J,2,0)</f>
        <v>#N/A</v>
      </c>
      <c r="E2549" s="29" t="e">
        <f>VLOOKUP(IF(LEN(F2549)&lt;11,TEXT(F2549,"00000000000"),F2549),マスタ!B:D,3,0)</f>
        <v>#N/A</v>
      </c>
      <c r="F2549" s="46"/>
      <c r="G2549" s="25"/>
      <c r="H2549" s="25"/>
      <c r="I2549" s="25"/>
      <c r="J2549" s="25"/>
      <c r="K2549" s="25"/>
      <c r="L2549" s="25"/>
      <c r="M2549" s="25"/>
      <c r="N2549" s="26"/>
      <c r="O2549" s="26"/>
      <c r="P2549" s="26"/>
      <c r="Q2549" s="36"/>
      <c r="R2549" s="27">
        <f>自店在庫!$H$3</f>
        <v>5438</v>
      </c>
      <c r="S2549" s="28">
        <f>IFERROR(SUMIF(自店在庫!$A:$A,A2549,自店在庫!$E:$E),0)</f>
        <v>0</v>
      </c>
      <c r="T2549" s="29">
        <f>IFERROR((SUMIF('売上伝票CSV(自店)'!A:A,A2549,'売上伝票CSV(自店)'!I:I)),0)</f>
        <v>0</v>
      </c>
      <c r="U2549" s="30"/>
      <c r="V2549" s="31">
        <f t="shared" si="78"/>
        <v>0</v>
      </c>
      <c r="W2549" s="29"/>
    </row>
    <row r="2550" spans="1:23" ht="18.75" hidden="1" customHeight="1">
      <c r="A2550" s="3" t="str">
        <f t="shared" si="79"/>
        <v/>
      </c>
      <c r="B2550" s="29" t="e">
        <f>VLOOKUP(IF(LEN(F2550)&lt;11,TEXT(F2550,"00000000000"),F2550),マスタ!B:C,2,0)</f>
        <v>#N/A</v>
      </c>
      <c r="C2550" s="29" t="e">
        <f>VLOOKUP(G2550,マスタ!F:G,2,0)</f>
        <v>#N/A</v>
      </c>
      <c r="D2550" s="29" t="e">
        <f>VLOOKUP(H2550,マスタ!I:J,2,0)</f>
        <v>#N/A</v>
      </c>
      <c r="E2550" s="29" t="e">
        <f>VLOOKUP(IF(LEN(F2550)&lt;11,TEXT(F2550,"00000000000"),F2550),マスタ!B:D,3,0)</f>
        <v>#N/A</v>
      </c>
      <c r="F2550" s="46"/>
      <c r="G2550" s="25"/>
      <c r="H2550" s="25"/>
      <c r="I2550" s="25"/>
      <c r="J2550" s="25"/>
      <c r="K2550" s="25"/>
      <c r="L2550" s="25"/>
      <c r="M2550" s="25"/>
      <c r="N2550" s="26"/>
      <c r="O2550" s="26"/>
      <c r="P2550" s="26"/>
      <c r="Q2550" s="36"/>
      <c r="R2550" s="27">
        <f>自店在庫!$H$3</f>
        <v>5438</v>
      </c>
      <c r="S2550" s="28">
        <f>IFERROR(SUMIF(自店在庫!$A:$A,A2550,自店在庫!$E:$E),0)</f>
        <v>0</v>
      </c>
      <c r="T2550" s="29">
        <f>IFERROR((SUMIF('売上伝票CSV(自店)'!A:A,A2550,'売上伝票CSV(自店)'!I:I)),0)</f>
        <v>0</v>
      </c>
      <c r="U2550" s="30"/>
      <c r="V2550" s="31">
        <f t="shared" si="78"/>
        <v>0</v>
      </c>
      <c r="W2550" s="29"/>
    </row>
    <row r="2551" spans="1:23" ht="18.75" hidden="1" customHeight="1">
      <c r="A2551" s="3" t="str">
        <f t="shared" si="79"/>
        <v/>
      </c>
      <c r="B2551" s="29" t="e">
        <f>VLOOKUP(IF(LEN(F2551)&lt;11,TEXT(F2551,"00000000000"),F2551),マスタ!B:C,2,0)</f>
        <v>#N/A</v>
      </c>
      <c r="C2551" s="29" t="e">
        <f>VLOOKUP(G2551,マスタ!F:G,2,0)</f>
        <v>#N/A</v>
      </c>
      <c r="D2551" s="29" t="e">
        <f>VLOOKUP(H2551,マスタ!I:J,2,0)</f>
        <v>#N/A</v>
      </c>
      <c r="E2551" s="29" t="e">
        <f>VLOOKUP(IF(LEN(F2551)&lt;11,TEXT(F2551,"00000000000"),F2551),マスタ!B:D,3,0)</f>
        <v>#N/A</v>
      </c>
      <c r="F2551" s="46"/>
      <c r="G2551" s="25"/>
      <c r="H2551" s="25"/>
      <c r="I2551" s="25"/>
      <c r="J2551" s="25"/>
      <c r="K2551" s="25"/>
      <c r="L2551" s="25"/>
      <c r="M2551" s="25"/>
      <c r="N2551" s="26"/>
      <c r="O2551" s="26"/>
      <c r="P2551" s="26"/>
      <c r="Q2551" s="36"/>
      <c r="R2551" s="27">
        <f>自店在庫!$H$3</f>
        <v>5438</v>
      </c>
      <c r="S2551" s="28">
        <f>IFERROR(SUMIF(自店在庫!$A:$A,A2551,自店在庫!$E:$E),0)</f>
        <v>0</v>
      </c>
      <c r="T2551" s="29">
        <f>IFERROR((SUMIF('売上伝票CSV(自店)'!A:A,A2551,'売上伝票CSV(自店)'!I:I)),0)</f>
        <v>0</v>
      </c>
      <c r="U2551" s="30"/>
      <c r="V2551" s="31">
        <f t="shared" si="78"/>
        <v>0</v>
      </c>
      <c r="W2551" s="29"/>
    </row>
    <row r="2552" spans="1:23" ht="18.75" hidden="1" customHeight="1">
      <c r="A2552" s="3" t="str">
        <f t="shared" si="79"/>
        <v/>
      </c>
      <c r="B2552" s="29" t="e">
        <f>VLOOKUP(IF(LEN(F2552)&lt;11,TEXT(F2552,"00000000000"),F2552),マスタ!B:C,2,0)</f>
        <v>#N/A</v>
      </c>
      <c r="C2552" s="29" t="e">
        <f>VLOOKUP(G2552,マスタ!F:G,2,0)</f>
        <v>#N/A</v>
      </c>
      <c r="D2552" s="29" t="e">
        <f>VLOOKUP(H2552,マスタ!I:J,2,0)</f>
        <v>#N/A</v>
      </c>
      <c r="E2552" s="29" t="e">
        <f>VLOOKUP(IF(LEN(F2552)&lt;11,TEXT(F2552,"00000000000"),F2552),マスタ!B:D,3,0)</f>
        <v>#N/A</v>
      </c>
      <c r="F2552" s="46"/>
      <c r="G2552" s="25"/>
      <c r="H2552" s="25"/>
      <c r="I2552" s="25"/>
      <c r="J2552" s="25"/>
      <c r="K2552" s="25"/>
      <c r="L2552" s="25"/>
      <c r="M2552" s="25"/>
      <c r="N2552" s="26"/>
      <c r="O2552" s="26"/>
      <c r="P2552" s="26"/>
      <c r="Q2552" s="36"/>
      <c r="R2552" s="27">
        <f>自店在庫!$H$3</f>
        <v>5438</v>
      </c>
      <c r="S2552" s="28">
        <f>IFERROR(SUMIF(自店在庫!$A:$A,A2552,自店在庫!$E:$E),0)</f>
        <v>0</v>
      </c>
      <c r="T2552" s="29">
        <f>IFERROR((SUMIF('売上伝票CSV(自店)'!A:A,A2552,'売上伝票CSV(自店)'!I:I)),0)</f>
        <v>0</v>
      </c>
      <c r="U2552" s="30"/>
      <c r="V2552" s="31">
        <f t="shared" si="78"/>
        <v>0</v>
      </c>
      <c r="W2552" s="29"/>
    </row>
    <row r="2553" spans="1:23" ht="18.75" hidden="1" customHeight="1">
      <c r="A2553" s="3" t="str">
        <f t="shared" si="79"/>
        <v/>
      </c>
      <c r="B2553" s="29" t="e">
        <f>VLOOKUP(IF(LEN(F2553)&lt;11,TEXT(F2553,"00000000000"),F2553),マスタ!B:C,2,0)</f>
        <v>#N/A</v>
      </c>
      <c r="C2553" s="29" t="e">
        <f>VLOOKUP(G2553,マスタ!F:G,2,0)</f>
        <v>#N/A</v>
      </c>
      <c r="D2553" s="29" t="e">
        <f>VLOOKUP(H2553,マスタ!I:J,2,0)</f>
        <v>#N/A</v>
      </c>
      <c r="E2553" s="29" t="e">
        <f>VLOOKUP(IF(LEN(F2553)&lt;11,TEXT(F2553,"00000000000"),F2553),マスタ!B:D,3,0)</f>
        <v>#N/A</v>
      </c>
      <c r="F2553" s="46"/>
      <c r="G2553" s="25"/>
      <c r="H2553" s="25"/>
      <c r="I2553" s="25"/>
      <c r="J2553" s="25"/>
      <c r="K2553" s="25"/>
      <c r="L2553" s="25"/>
      <c r="M2553" s="25"/>
      <c r="N2553" s="26"/>
      <c r="O2553" s="26"/>
      <c r="P2553" s="26"/>
      <c r="Q2553" s="36"/>
      <c r="R2553" s="27">
        <f>自店在庫!$H$3</f>
        <v>5438</v>
      </c>
      <c r="S2553" s="28">
        <f>IFERROR(SUMIF(自店在庫!$A:$A,A2553,自店在庫!$E:$E),0)</f>
        <v>0</v>
      </c>
      <c r="T2553" s="29">
        <f>IFERROR((SUMIF('売上伝票CSV(自店)'!A:A,A2553,'売上伝票CSV(自店)'!I:I)),0)</f>
        <v>0</v>
      </c>
      <c r="U2553" s="30"/>
      <c r="V2553" s="31">
        <f t="shared" si="78"/>
        <v>0</v>
      </c>
      <c r="W2553" s="29"/>
    </row>
    <row r="2554" spans="1:23" ht="18.75" hidden="1" customHeight="1">
      <c r="A2554" s="3" t="str">
        <f t="shared" si="79"/>
        <v/>
      </c>
      <c r="B2554" s="29" t="e">
        <f>VLOOKUP(IF(LEN(F2554)&lt;11,TEXT(F2554,"00000000000"),F2554),マスタ!B:C,2,0)</f>
        <v>#N/A</v>
      </c>
      <c r="C2554" s="29" t="e">
        <f>VLOOKUP(G2554,マスタ!F:G,2,0)</f>
        <v>#N/A</v>
      </c>
      <c r="D2554" s="29" t="e">
        <f>VLOOKUP(H2554,マスタ!I:J,2,0)</f>
        <v>#N/A</v>
      </c>
      <c r="E2554" s="29" t="e">
        <f>VLOOKUP(IF(LEN(F2554)&lt;11,TEXT(F2554,"00000000000"),F2554),マスタ!B:D,3,0)</f>
        <v>#N/A</v>
      </c>
      <c r="F2554" s="46"/>
      <c r="G2554" s="25"/>
      <c r="H2554" s="25"/>
      <c r="I2554" s="25"/>
      <c r="J2554" s="25"/>
      <c r="K2554" s="25"/>
      <c r="L2554" s="25"/>
      <c r="M2554" s="25"/>
      <c r="N2554" s="26"/>
      <c r="O2554" s="26"/>
      <c r="P2554" s="26"/>
      <c r="Q2554" s="36"/>
      <c r="R2554" s="27">
        <f>自店在庫!$H$3</f>
        <v>5438</v>
      </c>
      <c r="S2554" s="28">
        <f>IFERROR(SUMIF(自店在庫!$A:$A,A2554,自店在庫!$E:$E),0)</f>
        <v>0</v>
      </c>
      <c r="T2554" s="29">
        <f>IFERROR((SUMIF('売上伝票CSV(自店)'!A:A,A2554,'売上伝票CSV(自店)'!I:I)),0)</f>
        <v>0</v>
      </c>
      <c r="U2554" s="30"/>
      <c r="V2554" s="31">
        <f t="shared" si="78"/>
        <v>0</v>
      </c>
      <c r="W2554" s="29"/>
    </row>
    <row r="2555" spans="1:23" ht="18.75" hidden="1" customHeight="1">
      <c r="A2555" s="3" t="str">
        <f t="shared" si="79"/>
        <v/>
      </c>
      <c r="B2555" s="29" t="e">
        <f>VLOOKUP(IF(LEN(F2555)&lt;11,TEXT(F2555,"00000000000"),F2555),マスタ!B:C,2,0)</f>
        <v>#N/A</v>
      </c>
      <c r="C2555" s="29" t="e">
        <f>VLOOKUP(G2555,マスタ!F:G,2,0)</f>
        <v>#N/A</v>
      </c>
      <c r="D2555" s="29" t="e">
        <f>VLOOKUP(H2555,マスタ!I:J,2,0)</f>
        <v>#N/A</v>
      </c>
      <c r="E2555" s="29" t="e">
        <f>VLOOKUP(IF(LEN(F2555)&lt;11,TEXT(F2555,"00000000000"),F2555),マスタ!B:D,3,0)</f>
        <v>#N/A</v>
      </c>
      <c r="F2555" s="46"/>
      <c r="G2555" s="25"/>
      <c r="H2555" s="25"/>
      <c r="I2555" s="25"/>
      <c r="J2555" s="25"/>
      <c r="K2555" s="25"/>
      <c r="L2555" s="25"/>
      <c r="M2555" s="25"/>
      <c r="N2555" s="26"/>
      <c r="O2555" s="26"/>
      <c r="P2555" s="26"/>
      <c r="Q2555" s="36"/>
      <c r="R2555" s="27">
        <f>自店在庫!$H$3</f>
        <v>5438</v>
      </c>
      <c r="S2555" s="28">
        <f>IFERROR(SUMIF(自店在庫!$A:$A,A2555,自店在庫!$E:$E),0)</f>
        <v>0</v>
      </c>
      <c r="T2555" s="29">
        <f>IFERROR((SUMIF('売上伝票CSV(自店)'!A:A,A2555,'売上伝票CSV(自店)'!I:I)),0)</f>
        <v>0</v>
      </c>
      <c r="U2555" s="30"/>
      <c r="V2555" s="31">
        <f t="shared" si="78"/>
        <v>0</v>
      </c>
      <c r="W2555" s="29"/>
    </row>
    <row r="2556" spans="1:23" ht="18.75" hidden="1" customHeight="1">
      <c r="A2556" s="3" t="str">
        <f t="shared" si="79"/>
        <v/>
      </c>
      <c r="B2556" s="29" t="e">
        <f>VLOOKUP(IF(LEN(F2556)&lt;11,TEXT(F2556,"00000000000"),F2556),マスタ!B:C,2,0)</f>
        <v>#N/A</v>
      </c>
      <c r="C2556" s="29" t="e">
        <f>VLOOKUP(G2556,マスタ!F:G,2,0)</f>
        <v>#N/A</v>
      </c>
      <c r="D2556" s="29" t="e">
        <f>VLOOKUP(H2556,マスタ!I:J,2,0)</f>
        <v>#N/A</v>
      </c>
      <c r="E2556" s="29" t="e">
        <f>VLOOKUP(IF(LEN(F2556)&lt;11,TEXT(F2556,"00000000000"),F2556),マスタ!B:D,3,0)</f>
        <v>#N/A</v>
      </c>
      <c r="F2556" s="46"/>
      <c r="G2556" s="25"/>
      <c r="H2556" s="25"/>
      <c r="I2556" s="25"/>
      <c r="J2556" s="25"/>
      <c r="K2556" s="25"/>
      <c r="L2556" s="25"/>
      <c r="M2556" s="25"/>
      <c r="N2556" s="26"/>
      <c r="O2556" s="26"/>
      <c r="P2556" s="26"/>
      <c r="Q2556" s="36"/>
      <c r="R2556" s="27">
        <f>自店在庫!$H$3</f>
        <v>5438</v>
      </c>
      <c r="S2556" s="28">
        <f>IFERROR(SUMIF(自店在庫!$A:$A,A2556,自店在庫!$E:$E),0)</f>
        <v>0</v>
      </c>
      <c r="T2556" s="29">
        <f>IFERROR((SUMIF('売上伝票CSV(自店)'!A:A,A2556,'売上伝票CSV(自店)'!I:I)),0)</f>
        <v>0</v>
      </c>
      <c r="U2556" s="30"/>
      <c r="V2556" s="31">
        <f t="shared" si="78"/>
        <v>0</v>
      </c>
      <c r="W2556" s="29"/>
    </row>
    <row r="2557" spans="1:23" ht="18.75" hidden="1" customHeight="1">
      <c r="A2557" s="3" t="str">
        <f t="shared" si="79"/>
        <v/>
      </c>
      <c r="B2557" s="29" t="e">
        <f>VLOOKUP(IF(LEN(F2557)&lt;11,TEXT(F2557,"00000000000"),F2557),マスタ!B:C,2,0)</f>
        <v>#N/A</v>
      </c>
      <c r="C2557" s="29" t="e">
        <f>VLOOKUP(G2557,マスタ!F:G,2,0)</f>
        <v>#N/A</v>
      </c>
      <c r="D2557" s="29" t="e">
        <f>VLOOKUP(H2557,マスタ!I:J,2,0)</f>
        <v>#N/A</v>
      </c>
      <c r="E2557" s="29" t="e">
        <f>VLOOKUP(IF(LEN(F2557)&lt;11,TEXT(F2557,"00000000000"),F2557),マスタ!B:D,3,0)</f>
        <v>#N/A</v>
      </c>
      <c r="F2557" s="46"/>
      <c r="G2557" s="25"/>
      <c r="H2557" s="25"/>
      <c r="I2557" s="25"/>
      <c r="J2557" s="25"/>
      <c r="K2557" s="25"/>
      <c r="L2557" s="25"/>
      <c r="M2557" s="25"/>
      <c r="N2557" s="26"/>
      <c r="O2557" s="26"/>
      <c r="P2557" s="26"/>
      <c r="Q2557" s="36"/>
      <c r="R2557" s="27">
        <f>自店在庫!$H$3</f>
        <v>5438</v>
      </c>
      <c r="S2557" s="28">
        <f>IFERROR(SUMIF(自店在庫!$A:$A,A2557,自店在庫!$E:$E),0)</f>
        <v>0</v>
      </c>
      <c r="T2557" s="29">
        <f>IFERROR((SUMIF('売上伝票CSV(自店)'!A:A,A2557,'売上伝票CSV(自店)'!I:I)),0)</f>
        <v>0</v>
      </c>
      <c r="U2557" s="30"/>
      <c r="V2557" s="31">
        <f t="shared" si="78"/>
        <v>0</v>
      </c>
      <c r="W2557" s="29"/>
    </row>
    <row r="2558" spans="1:23" ht="18.75" hidden="1" customHeight="1">
      <c r="A2558" s="3" t="str">
        <f t="shared" si="79"/>
        <v/>
      </c>
      <c r="B2558" s="29" t="e">
        <f>VLOOKUP(IF(LEN(F2558)&lt;11,TEXT(F2558,"00000000000"),F2558),マスタ!B:C,2,0)</f>
        <v>#N/A</v>
      </c>
      <c r="C2558" s="29" t="e">
        <f>VLOOKUP(G2558,マスタ!F:G,2,0)</f>
        <v>#N/A</v>
      </c>
      <c r="D2558" s="29" t="e">
        <f>VLOOKUP(H2558,マスタ!I:J,2,0)</f>
        <v>#N/A</v>
      </c>
      <c r="E2558" s="29" t="e">
        <f>VLOOKUP(IF(LEN(F2558)&lt;11,TEXT(F2558,"00000000000"),F2558),マスタ!B:D,3,0)</f>
        <v>#N/A</v>
      </c>
      <c r="F2558" s="46"/>
      <c r="G2558" s="25"/>
      <c r="H2558" s="25"/>
      <c r="I2558" s="25"/>
      <c r="J2558" s="25"/>
      <c r="K2558" s="25"/>
      <c r="L2558" s="25"/>
      <c r="M2558" s="25"/>
      <c r="N2558" s="26"/>
      <c r="O2558" s="26"/>
      <c r="P2558" s="26"/>
      <c r="Q2558" s="36"/>
      <c r="R2558" s="27">
        <f>自店在庫!$H$3</f>
        <v>5438</v>
      </c>
      <c r="S2558" s="28">
        <f>IFERROR(SUMIF(自店在庫!$A:$A,A2558,自店在庫!$E:$E),0)</f>
        <v>0</v>
      </c>
      <c r="T2558" s="29">
        <f>IFERROR((SUMIF('売上伝票CSV(自店)'!A:A,A2558,'売上伝票CSV(自店)'!I:I)),0)</f>
        <v>0</v>
      </c>
      <c r="U2558" s="30"/>
      <c r="V2558" s="31">
        <f t="shared" si="78"/>
        <v>0</v>
      </c>
      <c r="W2558" s="29"/>
    </row>
    <row r="2559" spans="1:23" ht="18.75" hidden="1" customHeight="1">
      <c r="A2559" s="3" t="str">
        <f t="shared" si="79"/>
        <v/>
      </c>
      <c r="B2559" s="29" t="e">
        <f>VLOOKUP(IF(LEN(F2559)&lt;11,TEXT(F2559,"00000000000"),F2559),マスタ!B:C,2,0)</f>
        <v>#N/A</v>
      </c>
      <c r="C2559" s="29" t="e">
        <f>VLOOKUP(G2559,マスタ!F:G,2,0)</f>
        <v>#N/A</v>
      </c>
      <c r="D2559" s="29" t="e">
        <f>VLOOKUP(H2559,マスタ!I:J,2,0)</f>
        <v>#N/A</v>
      </c>
      <c r="E2559" s="29" t="e">
        <f>VLOOKUP(IF(LEN(F2559)&lt;11,TEXT(F2559,"00000000000"),F2559),マスタ!B:D,3,0)</f>
        <v>#N/A</v>
      </c>
      <c r="F2559" s="46"/>
      <c r="G2559" s="25"/>
      <c r="H2559" s="25"/>
      <c r="I2559" s="25"/>
      <c r="J2559" s="25"/>
      <c r="K2559" s="25"/>
      <c r="L2559" s="25"/>
      <c r="M2559" s="25"/>
      <c r="N2559" s="26"/>
      <c r="O2559" s="26"/>
      <c r="P2559" s="26"/>
      <c r="Q2559" s="36"/>
      <c r="R2559" s="27">
        <f>自店在庫!$H$3</f>
        <v>5438</v>
      </c>
      <c r="S2559" s="28">
        <f>IFERROR(SUMIF(自店在庫!$A:$A,A2559,自店在庫!$E:$E),0)</f>
        <v>0</v>
      </c>
      <c r="T2559" s="29">
        <f>IFERROR((SUMIF('売上伝票CSV(自店)'!A:A,A2559,'売上伝票CSV(自店)'!I:I)),0)</f>
        <v>0</v>
      </c>
      <c r="U2559" s="30"/>
      <c r="V2559" s="31">
        <f t="shared" si="78"/>
        <v>0</v>
      </c>
      <c r="W2559" s="29"/>
    </row>
    <row r="2560" spans="1:23" ht="18.75" hidden="1" customHeight="1">
      <c r="A2560" s="3" t="str">
        <f t="shared" si="79"/>
        <v/>
      </c>
      <c r="B2560" s="29" t="e">
        <f>VLOOKUP(IF(LEN(F2560)&lt;11,TEXT(F2560,"00000000000"),F2560),マスタ!B:C,2,0)</f>
        <v>#N/A</v>
      </c>
      <c r="C2560" s="29" t="e">
        <f>VLOOKUP(G2560,マスタ!F:G,2,0)</f>
        <v>#N/A</v>
      </c>
      <c r="D2560" s="29" t="e">
        <f>VLOOKUP(H2560,マスタ!I:J,2,0)</f>
        <v>#N/A</v>
      </c>
      <c r="E2560" s="29" t="e">
        <f>VLOOKUP(IF(LEN(F2560)&lt;11,TEXT(F2560,"00000000000"),F2560),マスタ!B:D,3,0)</f>
        <v>#N/A</v>
      </c>
      <c r="F2560" s="46"/>
      <c r="G2560" s="25"/>
      <c r="H2560" s="25"/>
      <c r="I2560" s="25"/>
      <c r="J2560" s="25"/>
      <c r="K2560" s="25"/>
      <c r="L2560" s="25"/>
      <c r="M2560" s="25"/>
      <c r="N2560" s="26"/>
      <c r="O2560" s="26"/>
      <c r="P2560" s="26"/>
      <c r="Q2560" s="36"/>
      <c r="R2560" s="27">
        <f>自店在庫!$H$3</f>
        <v>5438</v>
      </c>
      <c r="S2560" s="28">
        <f>IFERROR(SUMIF(自店在庫!$A:$A,A2560,自店在庫!$E:$E),0)</f>
        <v>0</v>
      </c>
      <c r="T2560" s="29">
        <f>IFERROR((SUMIF('売上伝票CSV(自店)'!A:A,A2560,'売上伝票CSV(自店)'!I:I)),0)</f>
        <v>0</v>
      </c>
      <c r="U2560" s="30"/>
      <c r="V2560" s="31">
        <f t="shared" si="78"/>
        <v>0</v>
      </c>
      <c r="W2560" s="29"/>
    </row>
    <row r="2561" spans="1:23" ht="18.75" hidden="1" customHeight="1">
      <c r="A2561" s="3" t="str">
        <f t="shared" si="79"/>
        <v/>
      </c>
      <c r="B2561" s="29" t="e">
        <f>VLOOKUP(IF(LEN(F2561)&lt;11,TEXT(F2561,"00000000000"),F2561),マスタ!B:C,2,0)</f>
        <v>#N/A</v>
      </c>
      <c r="C2561" s="29" t="e">
        <f>VLOOKUP(G2561,マスタ!F:G,2,0)</f>
        <v>#N/A</v>
      </c>
      <c r="D2561" s="29" t="e">
        <f>VLOOKUP(H2561,マスタ!I:J,2,0)</f>
        <v>#N/A</v>
      </c>
      <c r="E2561" s="29" t="e">
        <f>VLOOKUP(IF(LEN(F2561)&lt;11,TEXT(F2561,"00000000000"),F2561),マスタ!B:D,3,0)</f>
        <v>#N/A</v>
      </c>
      <c r="F2561" s="46"/>
      <c r="G2561" s="25"/>
      <c r="H2561" s="25"/>
      <c r="I2561" s="25"/>
      <c r="J2561" s="25"/>
      <c r="K2561" s="25"/>
      <c r="L2561" s="25"/>
      <c r="M2561" s="25"/>
      <c r="N2561" s="26"/>
      <c r="O2561" s="26"/>
      <c r="P2561" s="26"/>
      <c r="Q2561" s="36"/>
      <c r="R2561" s="27">
        <f>自店在庫!$H$3</f>
        <v>5438</v>
      </c>
      <c r="S2561" s="28">
        <f>IFERROR(SUMIF(自店在庫!$A:$A,A2561,自店在庫!$E:$E),0)</f>
        <v>0</v>
      </c>
      <c r="T2561" s="29">
        <f>IFERROR((SUMIF('売上伝票CSV(自店)'!A:A,A2561,'売上伝票CSV(自店)'!I:I)),0)</f>
        <v>0</v>
      </c>
      <c r="U2561" s="30"/>
      <c r="V2561" s="31">
        <f t="shared" si="78"/>
        <v>0</v>
      </c>
      <c r="W2561" s="29"/>
    </row>
    <row r="2562" spans="1:23" ht="18.75" hidden="1" customHeight="1">
      <c r="A2562" s="3" t="str">
        <f t="shared" si="79"/>
        <v/>
      </c>
      <c r="B2562" s="29" t="e">
        <f>VLOOKUP(IF(LEN(F2562)&lt;11,TEXT(F2562,"00000000000"),F2562),マスタ!B:C,2,0)</f>
        <v>#N/A</v>
      </c>
      <c r="C2562" s="29" t="e">
        <f>VLOOKUP(G2562,マスタ!F:G,2,0)</f>
        <v>#N/A</v>
      </c>
      <c r="D2562" s="29" t="e">
        <f>VLOOKUP(H2562,マスタ!I:J,2,0)</f>
        <v>#N/A</v>
      </c>
      <c r="E2562" s="29" t="e">
        <f>VLOOKUP(IF(LEN(F2562)&lt;11,TEXT(F2562,"00000000000"),F2562),マスタ!B:D,3,0)</f>
        <v>#N/A</v>
      </c>
      <c r="F2562" s="46"/>
      <c r="G2562" s="25"/>
      <c r="H2562" s="25"/>
      <c r="I2562" s="25"/>
      <c r="J2562" s="25"/>
      <c r="K2562" s="25"/>
      <c r="L2562" s="25"/>
      <c r="M2562" s="25"/>
      <c r="N2562" s="26"/>
      <c r="O2562" s="26"/>
      <c r="P2562" s="26"/>
      <c r="Q2562" s="36"/>
      <c r="R2562" s="27">
        <f>自店在庫!$H$3</f>
        <v>5438</v>
      </c>
      <c r="S2562" s="28">
        <f>IFERROR(SUMIF(自店在庫!$A:$A,A2562,自店在庫!$E:$E),0)</f>
        <v>0</v>
      </c>
      <c r="T2562" s="29">
        <f>IFERROR((SUMIF('売上伝票CSV(自店)'!A:A,A2562,'売上伝票CSV(自店)'!I:I)),0)</f>
        <v>0</v>
      </c>
      <c r="U2562" s="30"/>
      <c r="V2562" s="31">
        <f t="shared" si="78"/>
        <v>0</v>
      </c>
      <c r="W2562" s="29"/>
    </row>
    <row r="2563" spans="1:23" ht="18.75" hidden="1" customHeight="1">
      <c r="A2563" s="3" t="str">
        <f t="shared" si="79"/>
        <v/>
      </c>
      <c r="B2563" s="29" t="e">
        <f>VLOOKUP(IF(LEN(F2563)&lt;11,TEXT(F2563,"00000000000"),F2563),マスタ!B:C,2,0)</f>
        <v>#N/A</v>
      </c>
      <c r="C2563" s="29" t="e">
        <f>VLOOKUP(G2563,マスタ!F:G,2,0)</f>
        <v>#N/A</v>
      </c>
      <c r="D2563" s="29" t="e">
        <f>VLOOKUP(H2563,マスタ!I:J,2,0)</f>
        <v>#N/A</v>
      </c>
      <c r="E2563" s="29" t="e">
        <f>VLOOKUP(IF(LEN(F2563)&lt;11,TEXT(F2563,"00000000000"),F2563),マスタ!B:D,3,0)</f>
        <v>#N/A</v>
      </c>
      <c r="F2563" s="46"/>
      <c r="G2563" s="25"/>
      <c r="H2563" s="25"/>
      <c r="I2563" s="25"/>
      <c r="J2563" s="25"/>
      <c r="K2563" s="25"/>
      <c r="L2563" s="25"/>
      <c r="M2563" s="25"/>
      <c r="N2563" s="26"/>
      <c r="O2563" s="26"/>
      <c r="P2563" s="26"/>
      <c r="Q2563" s="36"/>
      <c r="R2563" s="27">
        <f>自店在庫!$H$3</f>
        <v>5438</v>
      </c>
      <c r="S2563" s="28">
        <f>IFERROR(SUMIF(自店在庫!$A:$A,A2563,自店在庫!$E:$E),0)</f>
        <v>0</v>
      </c>
      <c r="T2563" s="29">
        <f>IFERROR((SUMIF('売上伝票CSV(自店)'!A:A,A2563,'売上伝票CSV(自店)'!I:I)),0)</f>
        <v>0</v>
      </c>
      <c r="U2563" s="30"/>
      <c r="V2563" s="31">
        <f t="shared" si="78"/>
        <v>0</v>
      </c>
      <c r="W2563" s="29"/>
    </row>
    <row r="2564" spans="1:23" ht="18.75" hidden="1" customHeight="1">
      <c r="A2564" s="3" t="str">
        <f t="shared" si="79"/>
        <v/>
      </c>
      <c r="B2564" s="29" t="e">
        <f>VLOOKUP(IF(LEN(F2564)&lt;11,TEXT(F2564,"00000000000"),F2564),マスタ!B:C,2,0)</f>
        <v>#N/A</v>
      </c>
      <c r="C2564" s="29" t="e">
        <f>VLOOKUP(G2564,マスタ!F:G,2,0)</f>
        <v>#N/A</v>
      </c>
      <c r="D2564" s="29" t="e">
        <f>VLOOKUP(H2564,マスタ!I:J,2,0)</f>
        <v>#N/A</v>
      </c>
      <c r="E2564" s="29" t="e">
        <f>VLOOKUP(IF(LEN(F2564)&lt;11,TEXT(F2564,"00000000000"),F2564),マスタ!B:D,3,0)</f>
        <v>#N/A</v>
      </c>
      <c r="F2564" s="46"/>
      <c r="G2564" s="25"/>
      <c r="H2564" s="25"/>
      <c r="I2564" s="25"/>
      <c r="J2564" s="25"/>
      <c r="K2564" s="25"/>
      <c r="L2564" s="25"/>
      <c r="M2564" s="25"/>
      <c r="N2564" s="26"/>
      <c r="O2564" s="26"/>
      <c r="P2564" s="26"/>
      <c r="Q2564" s="36"/>
      <c r="R2564" s="27">
        <f>自店在庫!$H$3</f>
        <v>5438</v>
      </c>
      <c r="S2564" s="28">
        <f>IFERROR(SUMIF(自店在庫!$A:$A,A2564,自店在庫!$E:$E),0)</f>
        <v>0</v>
      </c>
      <c r="T2564" s="29">
        <f>IFERROR((SUMIF('売上伝票CSV(自店)'!A:A,A2564,'売上伝票CSV(自店)'!I:I)),0)</f>
        <v>0</v>
      </c>
      <c r="U2564" s="30"/>
      <c r="V2564" s="31">
        <f t="shared" ref="V2564:V2627" si="80">IFERROR(U2564*P2564,0)</f>
        <v>0</v>
      </c>
      <c r="W2564" s="29"/>
    </row>
    <row r="2565" spans="1:23" ht="18.75" hidden="1" customHeight="1">
      <c r="A2565" s="3" t="str">
        <f t="shared" ref="A2565:A2628" si="81">G2565&amp;H2565&amp;IF(ISBLANK(F2565),"",IF(LEN(F2565)&lt;11,TEXT(F2565,"00000000000"),F2565))</f>
        <v/>
      </c>
      <c r="B2565" s="29" t="e">
        <f>VLOOKUP(IF(LEN(F2565)&lt;11,TEXT(F2565,"00000000000"),F2565),マスタ!B:C,2,0)</f>
        <v>#N/A</v>
      </c>
      <c r="C2565" s="29" t="e">
        <f>VLOOKUP(G2565,マスタ!F:G,2,0)</f>
        <v>#N/A</v>
      </c>
      <c r="D2565" s="29" t="e">
        <f>VLOOKUP(H2565,マスタ!I:J,2,0)</f>
        <v>#N/A</v>
      </c>
      <c r="E2565" s="29" t="e">
        <f>VLOOKUP(IF(LEN(F2565)&lt;11,TEXT(F2565,"00000000000"),F2565),マスタ!B:D,3,0)</f>
        <v>#N/A</v>
      </c>
      <c r="F2565" s="46"/>
      <c r="G2565" s="25"/>
      <c r="H2565" s="25"/>
      <c r="I2565" s="25"/>
      <c r="J2565" s="25"/>
      <c r="K2565" s="25"/>
      <c r="L2565" s="25"/>
      <c r="M2565" s="25"/>
      <c r="N2565" s="26"/>
      <c r="O2565" s="26"/>
      <c r="P2565" s="26"/>
      <c r="Q2565" s="36"/>
      <c r="R2565" s="27">
        <f>自店在庫!$H$3</f>
        <v>5438</v>
      </c>
      <c r="S2565" s="28">
        <f>IFERROR(SUMIF(自店在庫!$A:$A,A2565,自店在庫!$E:$E),0)</f>
        <v>0</v>
      </c>
      <c r="T2565" s="29">
        <f>IFERROR((SUMIF('売上伝票CSV(自店)'!A:A,A2565,'売上伝票CSV(自店)'!I:I)),0)</f>
        <v>0</v>
      </c>
      <c r="U2565" s="30"/>
      <c r="V2565" s="31">
        <f t="shared" si="80"/>
        <v>0</v>
      </c>
      <c r="W2565" s="29"/>
    </row>
    <row r="2566" spans="1:23" ht="18.75" hidden="1" customHeight="1">
      <c r="A2566" s="3" t="str">
        <f t="shared" si="81"/>
        <v/>
      </c>
      <c r="B2566" s="29" t="e">
        <f>VLOOKUP(IF(LEN(F2566)&lt;11,TEXT(F2566,"00000000000"),F2566),マスタ!B:C,2,0)</f>
        <v>#N/A</v>
      </c>
      <c r="C2566" s="29" t="e">
        <f>VLOOKUP(G2566,マスタ!F:G,2,0)</f>
        <v>#N/A</v>
      </c>
      <c r="D2566" s="29" t="e">
        <f>VLOOKUP(H2566,マスタ!I:J,2,0)</f>
        <v>#N/A</v>
      </c>
      <c r="E2566" s="29" t="e">
        <f>VLOOKUP(IF(LEN(F2566)&lt;11,TEXT(F2566,"00000000000"),F2566),マスタ!B:D,3,0)</f>
        <v>#N/A</v>
      </c>
      <c r="F2566" s="46"/>
      <c r="G2566" s="25"/>
      <c r="H2566" s="25"/>
      <c r="I2566" s="25"/>
      <c r="J2566" s="25"/>
      <c r="K2566" s="25"/>
      <c r="L2566" s="25"/>
      <c r="M2566" s="25"/>
      <c r="N2566" s="26"/>
      <c r="O2566" s="26"/>
      <c r="P2566" s="26"/>
      <c r="Q2566" s="36"/>
      <c r="R2566" s="27">
        <f>自店在庫!$H$3</f>
        <v>5438</v>
      </c>
      <c r="S2566" s="28">
        <f>IFERROR(SUMIF(自店在庫!$A:$A,A2566,自店在庫!$E:$E),0)</f>
        <v>0</v>
      </c>
      <c r="T2566" s="29">
        <f>IFERROR((SUMIF('売上伝票CSV(自店)'!A:A,A2566,'売上伝票CSV(自店)'!I:I)),0)</f>
        <v>0</v>
      </c>
      <c r="U2566" s="30"/>
      <c r="V2566" s="31">
        <f t="shared" si="80"/>
        <v>0</v>
      </c>
      <c r="W2566" s="29"/>
    </row>
    <row r="2567" spans="1:23" ht="18.75" hidden="1" customHeight="1">
      <c r="A2567" s="3" t="str">
        <f t="shared" si="81"/>
        <v/>
      </c>
      <c r="B2567" s="29" t="e">
        <f>VLOOKUP(IF(LEN(F2567)&lt;11,TEXT(F2567,"00000000000"),F2567),マスタ!B:C,2,0)</f>
        <v>#N/A</v>
      </c>
      <c r="C2567" s="29" t="e">
        <f>VLOOKUP(G2567,マスタ!F:G,2,0)</f>
        <v>#N/A</v>
      </c>
      <c r="D2567" s="29" t="e">
        <f>VLOOKUP(H2567,マスタ!I:J,2,0)</f>
        <v>#N/A</v>
      </c>
      <c r="E2567" s="29" t="e">
        <f>VLOOKUP(IF(LEN(F2567)&lt;11,TEXT(F2567,"00000000000"),F2567),マスタ!B:D,3,0)</f>
        <v>#N/A</v>
      </c>
      <c r="F2567" s="46"/>
      <c r="G2567" s="25"/>
      <c r="H2567" s="25"/>
      <c r="I2567" s="25"/>
      <c r="J2567" s="25"/>
      <c r="K2567" s="25"/>
      <c r="L2567" s="25"/>
      <c r="M2567" s="25"/>
      <c r="N2567" s="26"/>
      <c r="O2567" s="26"/>
      <c r="P2567" s="26"/>
      <c r="Q2567" s="36"/>
      <c r="R2567" s="27">
        <f>自店在庫!$H$3</f>
        <v>5438</v>
      </c>
      <c r="S2567" s="28">
        <f>IFERROR(SUMIF(自店在庫!$A:$A,A2567,自店在庫!$E:$E),0)</f>
        <v>0</v>
      </c>
      <c r="T2567" s="29">
        <f>IFERROR((SUMIF('売上伝票CSV(自店)'!A:A,A2567,'売上伝票CSV(自店)'!I:I)),0)</f>
        <v>0</v>
      </c>
      <c r="U2567" s="30"/>
      <c r="V2567" s="31">
        <f t="shared" si="80"/>
        <v>0</v>
      </c>
      <c r="W2567" s="29"/>
    </row>
    <row r="2568" spans="1:23" ht="18.75" hidden="1" customHeight="1">
      <c r="A2568" s="3" t="str">
        <f t="shared" si="81"/>
        <v/>
      </c>
      <c r="B2568" s="29" t="e">
        <f>VLOOKUP(IF(LEN(F2568)&lt;11,TEXT(F2568,"00000000000"),F2568),マスタ!B:C,2,0)</f>
        <v>#N/A</v>
      </c>
      <c r="C2568" s="29" t="e">
        <f>VLOOKUP(G2568,マスタ!F:G,2,0)</f>
        <v>#N/A</v>
      </c>
      <c r="D2568" s="29" t="e">
        <f>VLOOKUP(H2568,マスタ!I:J,2,0)</f>
        <v>#N/A</v>
      </c>
      <c r="E2568" s="29" t="e">
        <f>VLOOKUP(IF(LEN(F2568)&lt;11,TEXT(F2568,"00000000000"),F2568),マスタ!B:D,3,0)</f>
        <v>#N/A</v>
      </c>
      <c r="F2568" s="46"/>
      <c r="G2568" s="25"/>
      <c r="H2568" s="25"/>
      <c r="I2568" s="25"/>
      <c r="J2568" s="25"/>
      <c r="K2568" s="25"/>
      <c r="L2568" s="25"/>
      <c r="M2568" s="25"/>
      <c r="N2568" s="26"/>
      <c r="O2568" s="26"/>
      <c r="P2568" s="26"/>
      <c r="Q2568" s="36"/>
      <c r="R2568" s="27">
        <f>自店在庫!$H$3</f>
        <v>5438</v>
      </c>
      <c r="S2568" s="28">
        <f>IFERROR(SUMIF(自店在庫!$A:$A,A2568,自店在庫!$E:$E),0)</f>
        <v>0</v>
      </c>
      <c r="T2568" s="29">
        <f>IFERROR((SUMIF('売上伝票CSV(自店)'!A:A,A2568,'売上伝票CSV(自店)'!I:I)),0)</f>
        <v>0</v>
      </c>
      <c r="U2568" s="30"/>
      <c r="V2568" s="31">
        <f t="shared" si="80"/>
        <v>0</v>
      </c>
      <c r="W2568" s="29"/>
    </row>
    <row r="2569" spans="1:23" ht="18.75" hidden="1" customHeight="1">
      <c r="A2569" s="3" t="str">
        <f t="shared" si="81"/>
        <v/>
      </c>
      <c r="B2569" s="29" t="e">
        <f>VLOOKUP(IF(LEN(F2569)&lt;11,TEXT(F2569,"00000000000"),F2569),マスタ!B:C,2,0)</f>
        <v>#N/A</v>
      </c>
      <c r="C2569" s="29" t="e">
        <f>VLOOKUP(G2569,マスタ!F:G,2,0)</f>
        <v>#N/A</v>
      </c>
      <c r="D2569" s="29" t="e">
        <f>VLOOKUP(H2569,マスタ!I:J,2,0)</f>
        <v>#N/A</v>
      </c>
      <c r="E2569" s="29" t="e">
        <f>VLOOKUP(IF(LEN(F2569)&lt;11,TEXT(F2569,"00000000000"),F2569),マスタ!B:D,3,0)</f>
        <v>#N/A</v>
      </c>
      <c r="F2569" s="46"/>
      <c r="G2569" s="25"/>
      <c r="H2569" s="25"/>
      <c r="I2569" s="25"/>
      <c r="J2569" s="25"/>
      <c r="K2569" s="25"/>
      <c r="L2569" s="25"/>
      <c r="M2569" s="25"/>
      <c r="N2569" s="26"/>
      <c r="O2569" s="26"/>
      <c r="P2569" s="26"/>
      <c r="Q2569" s="36"/>
      <c r="R2569" s="27">
        <f>自店在庫!$H$3</f>
        <v>5438</v>
      </c>
      <c r="S2569" s="28">
        <f>IFERROR(SUMIF(自店在庫!$A:$A,A2569,自店在庫!$E:$E),0)</f>
        <v>0</v>
      </c>
      <c r="T2569" s="29">
        <f>IFERROR((SUMIF('売上伝票CSV(自店)'!A:A,A2569,'売上伝票CSV(自店)'!I:I)),0)</f>
        <v>0</v>
      </c>
      <c r="U2569" s="30"/>
      <c r="V2569" s="31">
        <f t="shared" si="80"/>
        <v>0</v>
      </c>
      <c r="W2569" s="29"/>
    </row>
    <row r="2570" spans="1:23" ht="18.75" hidden="1" customHeight="1">
      <c r="A2570" s="3" t="str">
        <f t="shared" si="81"/>
        <v/>
      </c>
      <c r="B2570" s="29" t="e">
        <f>VLOOKUP(IF(LEN(F2570)&lt;11,TEXT(F2570,"00000000000"),F2570),マスタ!B:C,2,0)</f>
        <v>#N/A</v>
      </c>
      <c r="C2570" s="29" t="e">
        <f>VLOOKUP(G2570,マスタ!F:G,2,0)</f>
        <v>#N/A</v>
      </c>
      <c r="D2570" s="29" t="e">
        <f>VLOOKUP(H2570,マスタ!I:J,2,0)</f>
        <v>#N/A</v>
      </c>
      <c r="E2570" s="29" t="e">
        <f>VLOOKUP(IF(LEN(F2570)&lt;11,TEXT(F2570,"00000000000"),F2570),マスタ!B:D,3,0)</f>
        <v>#N/A</v>
      </c>
      <c r="F2570" s="46"/>
      <c r="G2570" s="25"/>
      <c r="H2570" s="25"/>
      <c r="I2570" s="25"/>
      <c r="J2570" s="25"/>
      <c r="K2570" s="25"/>
      <c r="L2570" s="25"/>
      <c r="M2570" s="25"/>
      <c r="N2570" s="26"/>
      <c r="O2570" s="26"/>
      <c r="P2570" s="26"/>
      <c r="Q2570" s="36"/>
      <c r="R2570" s="27">
        <f>自店在庫!$H$3</f>
        <v>5438</v>
      </c>
      <c r="S2570" s="28">
        <f>IFERROR(SUMIF(自店在庫!$A:$A,A2570,自店在庫!$E:$E),0)</f>
        <v>0</v>
      </c>
      <c r="T2570" s="29">
        <f>IFERROR((SUMIF('売上伝票CSV(自店)'!A:A,A2570,'売上伝票CSV(自店)'!I:I)),0)</f>
        <v>0</v>
      </c>
      <c r="U2570" s="30"/>
      <c r="V2570" s="31">
        <f t="shared" si="80"/>
        <v>0</v>
      </c>
      <c r="W2570" s="29"/>
    </row>
    <row r="2571" spans="1:23" ht="18.75" hidden="1" customHeight="1">
      <c r="A2571" s="3" t="str">
        <f t="shared" si="81"/>
        <v/>
      </c>
      <c r="B2571" s="29" t="e">
        <f>VLOOKUP(IF(LEN(F2571)&lt;11,TEXT(F2571,"00000000000"),F2571),マスタ!B:C,2,0)</f>
        <v>#N/A</v>
      </c>
      <c r="C2571" s="29" t="e">
        <f>VLOOKUP(G2571,マスタ!F:G,2,0)</f>
        <v>#N/A</v>
      </c>
      <c r="D2571" s="29" t="e">
        <f>VLOOKUP(H2571,マスタ!I:J,2,0)</f>
        <v>#N/A</v>
      </c>
      <c r="E2571" s="29" t="e">
        <f>VLOOKUP(IF(LEN(F2571)&lt;11,TEXT(F2571,"00000000000"),F2571),マスタ!B:D,3,0)</f>
        <v>#N/A</v>
      </c>
      <c r="F2571" s="46"/>
      <c r="G2571" s="25"/>
      <c r="H2571" s="25"/>
      <c r="I2571" s="25"/>
      <c r="J2571" s="25"/>
      <c r="K2571" s="25"/>
      <c r="L2571" s="25"/>
      <c r="M2571" s="25"/>
      <c r="N2571" s="26"/>
      <c r="O2571" s="26"/>
      <c r="P2571" s="26"/>
      <c r="Q2571" s="36"/>
      <c r="R2571" s="27">
        <f>自店在庫!$H$3</f>
        <v>5438</v>
      </c>
      <c r="S2571" s="28">
        <f>IFERROR(SUMIF(自店在庫!$A:$A,A2571,自店在庫!$E:$E),0)</f>
        <v>0</v>
      </c>
      <c r="T2571" s="29">
        <f>IFERROR((SUMIF('売上伝票CSV(自店)'!A:A,A2571,'売上伝票CSV(自店)'!I:I)),0)</f>
        <v>0</v>
      </c>
      <c r="U2571" s="30"/>
      <c r="V2571" s="31">
        <f t="shared" si="80"/>
        <v>0</v>
      </c>
      <c r="W2571" s="29"/>
    </row>
    <row r="2572" spans="1:23" ht="18.75" hidden="1" customHeight="1">
      <c r="A2572" s="3" t="str">
        <f t="shared" si="81"/>
        <v/>
      </c>
      <c r="B2572" s="29" t="e">
        <f>VLOOKUP(IF(LEN(F2572)&lt;11,TEXT(F2572,"00000000000"),F2572),マスタ!B:C,2,0)</f>
        <v>#N/A</v>
      </c>
      <c r="C2572" s="29" t="e">
        <f>VLOOKUP(G2572,マスタ!F:G,2,0)</f>
        <v>#N/A</v>
      </c>
      <c r="D2572" s="29" t="e">
        <f>VLOOKUP(H2572,マスタ!I:J,2,0)</f>
        <v>#N/A</v>
      </c>
      <c r="E2572" s="29" t="e">
        <f>VLOOKUP(IF(LEN(F2572)&lt;11,TEXT(F2572,"00000000000"),F2572),マスタ!B:D,3,0)</f>
        <v>#N/A</v>
      </c>
      <c r="F2572" s="46"/>
      <c r="G2572" s="25"/>
      <c r="H2572" s="25"/>
      <c r="I2572" s="25"/>
      <c r="J2572" s="25"/>
      <c r="K2572" s="25"/>
      <c r="L2572" s="25"/>
      <c r="M2572" s="25"/>
      <c r="N2572" s="26"/>
      <c r="O2572" s="26"/>
      <c r="P2572" s="26"/>
      <c r="Q2572" s="36"/>
      <c r="R2572" s="27">
        <f>自店在庫!$H$3</f>
        <v>5438</v>
      </c>
      <c r="S2572" s="28">
        <f>IFERROR(SUMIF(自店在庫!$A:$A,A2572,自店在庫!$E:$E),0)</f>
        <v>0</v>
      </c>
      <c r="T2572" s="29">
        <f>IFERROR((SUMIF('売上伝票CSV(自店)'!A:A,A2572,'売上伝票CSV(自店)'!I:I)),0)</f>
        <v>0</v>
      </c>
      <c r="U2572" s="30"/>
      <c r="V2572" s="31">
        <f t="shared" si="80"/>
        <v>0</v>
      </c>
      <c r="W2572" s="29"/>
    </row>
    <row r="2573" spans="1:23" ht="18.75" hidden="1" customHeight="1">
      <c r="A2573" s="3" t="str">
        <f t="shared" si="81"/>
        <v/>
      </c>
      <c r="B2573" s="29" t="e">
        <f>VLOOKUP(IF(LEN(F2573)&lt;11,TEXT(F2573,"00000000000"),F2573),マスタ!B:C,2,0)</f>
        <v>#N/A</v>
      </c>
      <c r="C2573" s="29" t="e">
        <f>VLOOKUP(G2573,マスタ!F:G,2,0)</f>
        <v>#N/A</v>
      </c>
      <c r="D2573" s="29" t="e">
        <f>VLOOKUP(H2573,マスタ!I:J,2,0)</f>
        <v>#N/A</v>
      </c>
      <c r="E2573" s="29" t="e">
        <f>VLOOKUP(IF(LEN(F2573)&lt;11,TEXT(F2573,"00000000000"),F2573),マスタ!B:D,3,0)</f>
        <v>#N/A</v>
      </c>
      <c r="F2573" s="46"/>
      <c r="G2573" s="25"/>
      <c r="H2573" s="25"/>
      <c r="I2573" s="25"/>
      <c r="J2573" s="25"/>
      <c r="K2573" s="25"/>
      <c r="L2573" s="25"/>
      <c r="M2573" s="25"/>
      <c r="N2573" s="26"/>
      <c r="O2573" s="26"/>
      <c r="P2573" s="26"/>
      <c r="Q2573" s="36"/>
      <c r="R2573" s="27">
        <f>自店在庫!$H$3</f>
        <v>5438</v>
      </c>
      <c r="S2573" s="28">
        <f>IFERROR(SUMIF(自店在庫!$A:$A,A2573,自店在庫!$E:$E),0)</f>
        <v>0</v>
      </c>
      <c r="T2573" s="29">
        <f>IFERROR((SUMIF('売上伝票CSV(自店)'!A:A,A2573,'売上伝票CSV(自店)'!I:I)),0)</f>
        <v>0</v>
      </c>
      <c r="U2573" s="30"/>
      <c r="V2573" s="31">
        <f t="shared" si="80"/>
        <v>0</v>
      </c>
      <c r="W2573" s="29"/>
    </row>
    <row r="2574" spans="1:23" ht="18.75" hidden="1" customHeight="1">
      <c r="A2574" s="3" t="str">
        <f t="shared" si="81"/>
        <v/>
      </c>
      <c r="B2574" s="29" t="e">
        <f>VLOOKUP(IF(LEN(F2574)&lt;11,TEXT(F2574,"00000000000"),F2574),マスタ!B:C,2,0)</f>
        <v>#N/A</v>
      </c>
      <c r="C2574" s="29" t="e">
        <f>VLOOKUP(G2574,マスタ!F:G,2,0)</f>
        <v>#N/A</v>
      </c>
      <c r="D2574" s="29" t="e">
        <f>VLOOKUP(H2574,マスタ!I:J,2,0)</f>
        <v>#N/A</v>
      </c>
      <c r="E2574" s="29" t="e">
        <f>VLOOKUP(IF(LEN(F2574)&lt;11,TEXT(F2574,"00000000000"),F2574),マスタ!B:D,3,0)</f>
        <v>#N/A</v>
      </c>
      <c r="F2574" s="46"/>
      <c r="G2574" s="25"/>
      <c r="H2574" s="25"/>
      <c r="I2574" s="25"/>
      <c r="J2574" s="25"/>
      <c r="K2574" s="25"/>
      <c r="L2574" s="25"/>
      <c r="M2574" s="25"/>
      <c r="N2574" s="26"/>
      <c r="O2574" s="26"/>
      <c r="P2574" s="26"/>
      <c r="Q2574" s="36"/>
      <c r="R2574" s="27">
        <f>自店在庫!$H$3</f>
        <v>5438</v>
      </c>
      <c r="S2574" s="28">
        <f>IFERROR(SUMIF(自店在庫!$A:$A,A2574,自店在庫!$E:$E),0)</f>
        <v>0</v>
      </c>
      <c r="T2574" s="29">
        <f>IFERROR((SUMIF('売上伝票CSV(自店)'!A:A,A2574,'売上伝票CSV(自店)'!I:I)),0)</f>
        <v>0</v>
      </c>
      <c r="U2574" s="30"/>
      <c r="V2574" s="31">
        <f t="shared" si="80"/>
        <v>0</v>
      </c>
      <c r="W2574" s="29"/>
    </row>
    <row r="2575" spans="1:23" ht="18.75" hidden="1" customHeight="1">
      <c r="A2575" s="3" t="str">
        <f t="shared" si="81"/>
        <v/>
      </c>
      <c r="B2575" s="29" t="e">
        <f>VLOOKUP(IF(LEN(F2575)&lt;11,TEXT(F2575,"00000000000"),F2575),マスタ!B:C,2,0)</f>
        <v>#N/A</v>
      </c>
      <c r="C2575" s="29" t="e">
        <f>VLOOKUP(G2575,マスタ!F:G,2,0)</f>
        <v>#N/A</v>
      </c>
      <c r="D2575" s="29" t="e">
        <f>VLOOKUP(H2575,マスタ!I:J,2,0)</f>
        <v>#N/A</v>
      </c>
      <c r="E2575" s="29" t="e">
        <f>VLOOKUP(IF(LEN(F2575)&lt;11,TEXT(F2575,"00000000000"),F2575),マスタ!B:D,3,0)</f>
        <v>#N/A</v>
      </c>
      <c r="F2575" s="46"/>
      <c r="G2575" s="25"/>
      <c r="H2575" s="25"/>
      <c r="I2575" s="25"/>
      <c r="J2575" s="25"/>
      <c r="K2575" s="25"/>
      <c r="L2575" s="25"/>
      <c r="M2575" s="25"/>
      <c r="N2575" s="26"/>
      <c r="O2575" s="26"/>
      <c r="P2575" s="26"/>
      <c r="Q2575" s="36"/>
      <c r="R2575" s="27">
        <f>自店在庫!$H$3</f>
        <v>5438</v>
      </c>
      <c r="S2575" s="28">
        <f>IFERROR(SUMIF(自店在庫!$A:$A,A2575,自店在庫!$E:$E),0)</f>
        <v>0</v>
      </c>
      <c r="T2575" s="29">
        <f>IFERROR((SUMIF('売上伝票CSV(自店)'!A:A,A2575,'売上伝票CSV(自店)'!I:I)),0)</f>
        <v>0</v>
      </c>
      <c r="U2575" s="30"/>
      <c r="V2575" s="31">
        <f t="shared" si="80"/>
        <v>0</v>
      </c>
      <c r="W2575" s="29"/>
    </row>
    <row r="2576" spans="1:23" ht="18.75" hidden="1" customHeight="1">
      <c r="A2576" s="3" t="str">
        <f t="shared" si="81"/>
        <v/>
      </c>
      <c r="B2576" s="29" t="e">
        <f>VLOOKUP(IF(LEN(F2576)&lt;11,TEXT(F2576,"00000000000"),F2576),マスタ!B:C,2,0)</f>
        <v>#N/A</v>
      </c>
      <c r="C2576" s="29" t="e">
        <f>VLOOKUP(G2576,マスタ!F:G,2,0)</f>
        <v>#N/A</v>
      </c>
      <c r="D2576" s="29" t="e">
        <f>VLOOKUP(H2576,マスタ!I:J,2,0)</f>
        <v>#N/A</v>
      </c>
      <c r="E2576" s="29" t="e">
        <f>VLOOKUP(IF(LEN(F2576)&lt;11,TEXT(F2576,"00000000000"),F2576),マスタ!B:D,3,0)</f>
        <v>#N/A</v>
      </c>
      <c r="F2576" s="46"/>
      <c r="G2576" s="25"/>
      <c r="H2576" s="25"/>
      <c r="I2576" s="25"/>
      <c r="J2576" s="25"/>
      <c r="K2576" s="25"/>
      <c r="L2576" s="25"/>
      <c r="M2576" s="25"/>
      <c r="N2576" s="26"/>
      <c r="O2576" s="26"/>
      <c r="P2576" s="26"/>
      <c r="Q2576" s="36"/>
      <c r="R2576" s="27">
        <f>自店在庫!$H$3</f>
        <v>5438</v>
      </c>
      <c r="S2576" s="28">
        <f>IFERROR(SUMIF(自店在庫!$A:$A,A2576,自店在庫!$E:$E),0)</f>
        <v>0</v>
      </c>
      <c r="T2576" s="29">
        <f>IFERROR((SUMIF('売上伝票CSV(自店)'!A:A,A2576,'売上伝票CSV(自店)'!I:I)),0)</f>
        <v>0</v>
      </c>
      <c r="U2576" s="30"/>
      <c r="V2576" s="31">
        <f t="shared" si="80"/>
        <v>0</v>
      </c>
      <c r="W2576" s="29"/>
    </row>
    <row r="2577" spans="1:23" ht="18.75" hidden="1" customHeight="1">
      <c r="A2577" s="3" t="str">
        <f t="shared" si="81"/>
        <v/>
      </c>
      <c r="B2577" s="29" t="e">
        <f>VLOOKUP(IF(LEN(F2577)&lt;11,TEXT(F2577,"00000000000"),F2577),マスタ!B:C,2,0)</f>
        <v>#N/A</v>
      </c>
      <c r="C2577" s="29" t="e">
        <f>VLOOKUP(G2577,マスタ!F:G,2,0)</f>
        <v>#N/A</v>
      </c>
      <c r="D2577" s="29" t="e">
        <f>VLOOKUP(H2577,マスタ!I:J,2,0)</f>
        <v>#N/A</v>
      </c>
      <c r="E2577" s="29" t="e">
        <f>VLOOKUP(IF(LEN(F2577)&lt;11,TEXT(F2577,"00000000000"),F2577),マスタ!B:D,3,0)</f>
        <v>#N/A</v>
      </c>
      <c r="F2577" s="46"/>
      <c r="G2577" s="25"/>
      <c r="H2577" s="25"/>
      <c r="I2577" s="25"/>
      <c r="J2577" s="25"/>
      <c r="K2577" s="25"/>
      <c r="L2577" s="25"/>
      <c r="M2577" s="25"/>
      <c r="N2577" s="26"/>
      <c r="O2577" s="26"/>
      <c r="P2577" s="26"/>
      <c r="Q2577" s="36"/>
      <c r="R2577" s="27">
        <f>自店在庫!$H$3</f>
        <v>5438</v>
      </c>
      <c r="S2577" s="28">
        <f>IFERROR(SUMIF(自店在庫!$A:$A,A2577,自店在庫!$E:$E),0)</f>
        <v>0</v>
      </c>
      <c r="T2577" s="29">
        <f>IFERROR((SUMIF('売上伝票CSV(自店)'!A:A,A2577,'売上伝票CSV(自店)'!I:I)),0)</f>
        <v>0</v>
      </c>
      <c r="U2577" s="30"/>
      <c r="V2577" s="31">
        <f t="shared" si="80"/>
        <v>0</v>
      </c>
      <c r="W2577" s="29"/>
    </row>
    <row r="2578" spans="1:23" ht="18.75" hidden="1" customHeight="1">
      <c r="A2578" s="3" t="str">
        <f t="shared" si="81"/>
        <v/>
      </c>
      <c r="B2578" s="29" t="e">
        <f>VLOOKUP(IF(LEN(F2578)&lt;11,TEXT(F2578,"00000000000"),F2578),マスタ!B:C,2,0)</f>
        <v>#N/A</v>
      </c>
      <c r="C2578" s="29" t="e">
        <f>VLOOKUP(G2578,マスタ!F:G,2,0)</f>
        <v>#N/A</v>
      </c>
      <c r="D2578" s="29" t="e">
        <f>VLOOKUP(H2578,マスタ!I:J,2,0)</f>
        <v>#N/A</v>
      </c>
      <c r="E2578" s="29" t="e">
        <f>VLOOKUP(IF(LEN(F2578)&lt;11,TEXT(F2578,"00000000000"),F2578),マスタ!B:D,3,0)</f>
        <v>#N/A</v>
      </c>
      <c r="F2578" s="46"/>
      <c r="G2578" s="25"/>
      <c r="H2578" s="25"/>
      <c r="I2578" s="25"/>
      <c r="J2578" s="25"/>
      <c r="K2578" s="25"/>
      <c r="L2578" s="25"/>
      <c r="M2578" s="25"/>
      <c r="N2578" s="26"/>
      <c r="O2578" s="26"/>
      <c r="P2578" s="26"/>
      <c r="Q2578" s="36"/>
      <c r="R2578" s="27">
        <f>自店在庫!$H$3</f>
        <v>5438</v>
      </c>
      <c r="S2578" s="28">
        <f>IFERROR(SUMIF(自店在庫!$A:$A,A2578,自店在庫!$E:$E),0)</f>
        <v>0</v>
      </c>
      <c r="T2578" s="29">
        <f>IFERROR((SUMIF('売上伝票CSV(自店)'!A:A,A2578,'売上伝票CSV(自店)'!I:I)),0)</f>
        <v>0</v>
      </c>
      <c r="U2578" s="30"/>
      <c r="V2578" s="31">
        <f t="shared" si="80"/>
        <v>0</v>
      </c>
      <c r="W2578" s="29"/>
    </row>
    <row r="2579" spans="1:23" ht="18.75" hidden="1" customHeight="1">
      <c r="A2579" s="3" t="str">
        <f t="shared" si="81"/>
        <v/>
      </c>
      <c r="B2579" s="29" t="e">
        <f>VLOOKUP(IF(LEN(F2579)&lt;11,TEXT(F2579,"00000000000"),F2579),マスタ!B:C,2,0)</f>
        <v>#N/A</v>
      </c>
      <c r="C2579" s="29" t="e">
        <f>VLOOKUP(G2579,マスタ!F:G,2,0)</f>
        <v>#N/A</v>
      </c>
      <c r="D2579" s="29" t="e">
        <f>VLOOKUP(H2579,マスタ!I:J,2,0)</f>
        <v>#N/A</v>
      </c>
      <c r="E2579" s="29" t="e">
        <f>VLOOKUP(IF(LEN(F2579)&lt;11,TEXT(F2579,"00000000000"),F2579),マスタ!B:D,3,0)</f>
        <v>#N/A</v>
      </c>
      <c r="F2579" s="46"/>
      <c r="G2579" s="25"/>
      <c r="H2579" s="25"/>
      <c r="I2579" s="25"/>
      <c r="J2579" s="25"/>
      <c r="K2579" s="25"/>
      <c r="L2579" s="25"/>
      <c r="M2579" s="25"/>
      <c r="N2579" s="26"/>
      <c r="O2579" s="26"/>
      <c r="P2579" s="26"/>
      <c r="Q2579" s="36"/>
      <c r="R2579" s="27">
        <f>自店在庫!$H$3</f>
        <v>5438</v>
      </c>
      <c r="S2579" s="28">
        <f>IFERROR(SUMIF(自店在庫!$A:$A,A2579,自店在庫!$E:$E),0)</f>
        <v>0</v>
      </c>
      <c r="T2579" s="29">
        <f>IFERROR((SUMIF('売上伝票CSV(自店)'!A:A,A2579,'売上伝票CSV(自店)'!I:I)),0)</f>
        <v>0</v>
      </c>
      <c r="U2579" s="30"/>
      <c r="V2579" s="31">
        <f t="shared" si="80"/>
        <v>0</v>
      </c>
      <c r="W2579" s="29"/>
    </row>
    <row r="2580" spans="1:23" ht="18.75" hidden="1" customHeight="1">
      <c r="A2580" s="3" t="str">
        <f t="shared" si="81"/>
        <v/>
      </c>
      <c r="B2580" s="29" t="e">
        <f>VLOOKUP(IF(LEN(F2580)&lt;11,TEXT(F2580,"00000000000"),F2580),マスタ!B:C,2,0)</f>
        <v>#N/A</v>
      </c>
      <c r="C2580" s="29" t="e">
        <f>VLOOKUP(G2580,マスタ!F:G,2,0)</f>
        <v>#N/A</v>
      </c>
      <c r="D2580" s="29" t="e">
        <f>VLOOKUP(H2580,マスタ!I:J,2,0)</f>
        <v>#N/A</v>
      </c>
      <c r="E2580" s="29" t="e">
        <f>VLOOKUP(IF(LEN(F2580)&lt;11,TEXT(F2580,"00000000000"),F2580),マスタ!B:D,3,0)</f>
        <v>#N/A</v>
      </c>
      <c r="F2580" s="46"/>
      <c r="G2580" s="25"/>
      <c r="H2580" s="25"/>
      <c r="I2580" s="25"/>
      <c r="J2580" s="25"/>
      <c r="K2580" s="25"/>
      <c r="L2580" s="25"/>
      <c r="M2580" s="25"/>
      <c r="N2580" s="26"/>
      <c r="O2580" s="26"/>
      <c r="P2580" s="26"/>
      <c r="Q2580" s="36"/>
      <c r="R2580" s="27">
        <f>自店在庫!$H$3</f>
        <v>5438</v>
      </c>
      <c r="S2580" s="28">
        <f>IFERROR(SUMIF(自店在庫!$A:$A,A2580,自店在庫!$E:$E),0)</f>
        <v>0</v>
      </c>
      <c r="T2580" s="29">
        <f>IFERROR((SUMIF('売上伝票CSV(自店)'!A:A,A2580,'売上伝票CSV(自店)'!I:I)),0)</f>
        <v>0</v>
      </c>
      <c r="U2580" s="30"/>
      <c r="V2580" s="31">
        <f t="shared" si="80"/>
        <v>0</v>
      </c>
      <c r="W2580" s="29"/>
    </row>
    <row r="2581" spans="1:23" ht="18.75" hidden="1" customHeight="1">
      <c r="A2581" s="3" t="str">
        <f t="shared" si="81"/>
        <v/>
      </c>
      <c r="B2581" s="29" t="e">
        <f>VLOOKUP(IF(LEN(F2581)&lt;11,TEXT(F2581,"00000000000"),F2581),マスタ!B:C,2,0)</f>
        <v>#N/A</v>
      </c>
      <c r="C2581" s="29" t="e">
        <f>VLOOKUP(G2581,マスタ!F:G,2,0)</f>
        <v>#N/A</v>
      </c>
      <c r="D2581" s="29" t="e">
        <f>VLOOKUP(H2581,マスタ!I:J,2,0)</f>
        <v>#N/A</v>
      </c>
      <c r="E2581" s="29" t="e">
        <f>VLOOKUP(IF(LEN(F2581)&lt;11,TEXT(F2581,"00000000000"),F2581),マスタ!B:D,3,0)</f>
        <v>#N/A</v>
      </c>
      <c r="F2581" s="46"/>
      <c r="G2581" s="25"/>
      <c r="H2581" s="25"/>
      <c r="I2581" s="25"/>
      <c r="J2581" s="25"/>
      <c r="K2581" s="25"/>
      <c r="L2581" s="25"/>
      <c r="M2581" s="25"/>
      <c r="N2581" s="26"/>
      <c r="O2581" s="26"/>
      <c r="P2581" s="26"/>
      <c r="Q2581" s="36"/>
      <c r="R2581" s="27">
        <f>自店在庫!$H$3</f>
        <v>5438</v>
      </c>
      <c r="S2581" s="28">
        <f>IFERROR(SUMIF(自店在庫!$A:$A,A2581,自店在庫!$E:$E),0)</f>
        <v>0</v>
      </c>
      <c r="T2581" s="29">
        <f>IFERROR((SUMIF('売上伝票CSV(自店)'!A:A,A2581,'売上伝票CSV(自店)'!I:I)),0)</f>
        <v>0</v>
      </c>
      <c r="U2581" s="30"/>
      <c r="V2581" s="31">
        <f t="shared" si="80"/>
        <v>0</v>
      </c>
      <c r="W2581" s="29"/>
    </row>
    <row r="2582" spans="1:23" ht="18.75" hidden="1" customHeight="1">
      <c r="A2582" s="3" t="str">
        <f t="shared" si="81"/>
        <v/>
      </c>
      <c r="B2582" s="29" t="e">
        <f>VLOOKUP(IF(LEN(F2582)&lt;11,TEXT(F2582,"00000000000"),F2582),マスタ!B:C,2,0)</f>
        <v>#N/A</v>
      </c>
      <c r="C2582" s="29" t="e">
        <f>VLOOKUP(G2582,マスタ!F:G,2,0)</f>
        <v>#N/A</v>
      </c>
      <c r="D2582" s="29" t="e">
        <f>VLOOKUP(H2582,マスタ!I:J,2,0)</f>
        <v>#N/A</v>
      </c>
      <c r="E2582" s="29" t="e">
        <f>VLOOKUP(IF(LEN(F2582)&lt;11,TEXT(F2582,"00000000000"),F2582),マスタ!B:D,3,0)</f>
        <v>#N/A</v>
      </c>
      <c r="F2582" s="46"/>
      <c r="G2582" s="25"/>
      <c r="H2582" s="25"/>
      <c r="I2582" s="25"/>
      <c r="J2582" s="25"/>
      <c r="K2582" s="25"/>
      <c r="L2582" s="25"/>
      <c r="M2582" s="25"/>
      <c r="N2582" s="26"/>
      <c r="O2582" s="26"/>
      <c r="P2582" s="26"/>
      <c r="Q2582" s="36"/>
      <c r="R2582" s="27">
        <f>自店在庫!$H$3</f>
        <v>5438</v>
      </c>
      <c r="S2582" s="28">
        <f>IFERROR(SUMIF(自店在庫!$A:$A,A2582,自店在庫!$E:$E),0)</f>
        <v>0</v>
      </c>
      <c r="T2582" s="29">
        <f>IFERROR((SUMIF('売上伝票CSV(自店)'!A:A,A2582,'売上伝票CSV(自店)'!I:I)),0)</f>
        <v>0</v>
      </c>
      <c r="U2582" s="30"/>
      <c r="V2582" s="31">
        <f t="shared" si="80"/>
        <v>0</v>
      </c>
      <c r="W2582" s="29"/>
    </row>
    <row r="2583" spans="1:23" ht="18.75" hidden="1" customHeight="1">
      <c r="A2583" s="3" t="str">
        <f t="shared" si="81"/>
        <v/>
      </c>
      <c r="B2583" s="29" t="e">
        <f>VLOOKUP(IF(LEN(F2583)&lt;11,TEXT(F2583,"00000000000"),F2583),マスタ!B:C,2,0)</f>
        <v>#N/A</v>
      </c>
      <c r="C2583" s="29" t="e">
        <f>VLOOKUP(G2583,マスタ!F:G,2,0)</f>
        <v>#N/A</v>
      </c>
      <c r="D2583" s="29" t="e">
        <f>VLOOKUP(H2583,マスタ!I:J,2,0)</f>
        <v>#N/A</v>
      </c>
      <c r="E2583" s="29" t="e">
        <f>VLOOKUP(IF(LEN(F2583)&lt;11,TEXT(F2583,"00000000000"),F2583),マスタ!B:D,3,0)</f>
        <v>#N/A</v>
      </c>
      <c r="F2583" s="46"/>
      <c r="G2583" s="25"/>
      <c r="H2583" s="25"/>
      <c r="I2583" s="25"/>
      <c r="J2583" s="25"/>
      <c r="K2583" s="25"/>
      <c r="L2583" s="25"/>
      <c r="M2583" s="25"/>
      <c r="N2583" s="26"/>
      <c r="O2583" s="26"/>
      <c r="P2583" s="26"/>
      <c r="Q2583" s="36"/>
      <c r="R2583" s="27">
        <f>自店在庫!$H$3</f>
        <v>5438</v>
      </c>
      <c r="S2583" s="28">
        <f>IFERROR(SUMIF(自店在庫!$A:$A,A2583,自店在庫!$E:$E),0)</f>
        <v>0</v>
      </c>
      <c r="T2583" s="29">
        <f>IFERROR((SUMIF('売上伝票CSV(自店)'!A:A,A2583,'売上伝票CSV(自店)'!I:I)),0)</f>
        <v>0</v>
      </c>
      <c r="U2583" s="30"/>
      <c r="V2583" s="31">
        <f t="shared" si="80"/>
        <v>0</v>
      </c>
      <c r="W2583" s="29"/>
    </row>
    <row r="2584" spans="1:23" ht="18.75" hidden="1" customHeight="1">
      <c r="A2584" s="3" t="str">
        <f t="shared" si="81"/>
        <v/>
      </c>
      <c r="B2584" s="29" t="e">
        <f>VLOOKUP(IF(LEN(F2584)&lt;11,TEXT(F2584,"00000000000"),F2584),マスタ!B:C,2,0)</f>
        <v>#N/A</v>
      </c>
      <c r="C2584" s="29" t="e">
        <f>VLOOKUP(G2584,マスタ!F:G,2,0)</f>
        <v>#N/A</v>
      </c>
      <c r="D2584" s="29" t="e">
        <f>VLOOKUP(H2584,マスタ!I:J,2,0)</f>
        <v>#N/A</v>
      </c>
      <c r="E2584" s="29" t="e">
        <f>VLOOKUP(IF(LEN(F2584)&lt;11,TEXT(F2584,"00000000000"),F2584),マスタ!B:D,3,0)</f>
        <v>#N/A</v>
      </c>
      <c r="F2584" s="46"/>
      <c r="G2584" s="25"/>
      <c r="H2584" s="25"/>
      <c r="I2584" s="25"/>
      <c r="J2584" s="25"/>
      <c r="K2584" s="25"/>
      <c r="L2584" s="25"/>
      <c r="M2584" s="25"/>
      <c r="N2584" s="26"/>
      <c r="O2584" s="26"/>
      <c r="P2584" s="26"/>
      <c r="Q2584" s="36"/>
      <c r="R2584" s="27">
        <f>自店在庫!$H$3</f>
        <v>5438</v>
      </c>
      <c r="S2584" s="28">
        <f>IFERROR(SUMIF(自店在庫!$A:$A,A2584,自店在庫!$E:$E),0)</f>
        <v>0</v>
      </c>
      <c r="T2584" s="29">
        <f>IFERROR((SUMIF('売上伝票CSV(自店)'!A:A,A2584,'売上伝票CSV(自店)'!I:I)),0)</f>
        <v>0</v>
      </c>
      <c r="U2584" s="30"/>
      <c r="V2584" s="31">
        <f t="shared" si="80"/>
        <v>0</v>
      </c>
      <c r="W2584" s="29"/>
    </row>
    <row r="2585" spans="1:23" ht="18.75" hidden="1" customHeight="1">
      <c r="A2585" s="3" t="str">
        <f t="shared" si="81"/>
        <v/>
      </c>
      <c r="B2585" s="29" t="e">
        <f>VLOOKUP(IF(LEN(F2585)&lt;11,TEXT(F2585,"00000000000"),F2585),マスタ!B:C,2,0)</f>
        <v>#N/A</v>
      </c>
      <c r="C2585" s="29" t="e">
        <f>VLOOKUP(G2585,マスタ!F:G,2,0)</f>
        <v>#N/A</v>
      </c>
      <c r="D2585" s="29" t="e">
        <f>VLOOKUP(H2585,マスタ!I:J,2,0)</f>
        <v>#N/A</v>
      </c>
      <c r="E2585" s="29" t="e">
        <f>VLOOKUP(IF(LEN(F2585)&lt;11,TEXT(F2585,"00000000000"),F2585),マスタ!B:D,3,0)</f>
        <v>#N/A</v>
      </c>
      <c r="F2585" s="46"/>
      <c r="G2585" s="25"/>
      <c r="H2585" s="25"/>
      <c r="I2585" s="25"/>
      <c r="J2585" s="25"/>
      <c r="K2585" s="25"/>
      <c r="L2585" s="25"/>
      <c r="M2585" s="25"/>
      <c r="N2585" s="26"/>
      <c r="O2585" s="26"/>
      <c r="P2585" s="26"/>
      <c r="Q2585" s="36"/>
      <c r="R2585" s="27">
        <f>自店在庫!$H$3</f>
        <v>5438</v>
      </c>
      <c r="S2585" s="28">
        <f>IFERROR(SUMIF(自店在庫!$A:$A,A2585,自店在庫!$E:$E),0)</f>
        <v>0</v>
      </c>
      <c r="T2585" s="29">
        <f>IFERROR((SUMIF('売上伝票CSV(自店)'!A:A,A2585,'売上伝票CSV(自店)'!I:I)),0)</f>
        <v>0</v>
      </c>
      <c r="U2585" s="30"/>
      <c r="V2585" s="31">
        <f t="shared" si="80"/>
        <v>0</v>
      </c>
      <c r="W2585" s="29"/>
    </row>
    <row r="2586" spans="1:23" ht="18.75" hidden="1" customHeight="1">
      <c r="A2586" s="3" t="str">
        <f t="shared" si="81"/>
        <v/>
      </c>
      <c r="B2586" s="29" t="e">
        <f>VLOOKUP(IF(LEN(F2586)&lt;11,TEXT(F2586,"00000000000"),F2586),マスタ!B:C,2,0)</f>
        <v>#N/A</v>
      </c>
      <c r="C2586" s="29" t="e">
        <f>VLOOKUP(G2586,マスタ!F:G,2,0)</f>
        <v>#N/A</v>
      </c>
      <c r="D2586" s="29" t="e">
        <f>VLOOKUP(H2586,マスタ!I:J,2,0)</f>
        <v>#N/A</v>
      </c>
      <c r="E2586" s="29" t="e">
        <f>VLOOKUP(IF(LEN(F2586)&lt;11,TEXT(F2586,"00000000000"),F2586),マスタ!B:D,3,0)</f>
        <v>#N/A</v>
      </c>
      <c r="F2586" s="46"/>
      <c r="G2586" s="25"/>
      <c r="H2586" s="25"/>
      <c r="I2586" s="25"/>
      <c r="J2586" s="25"/>
      <c r="K2586" s="25"/>
      <c r="L2586" s="25"/>
      <c r="M2586" s="25"/>
      <c r="N2586" s="26"/>
      <c r="O2586" s="26"/>
      <c r="P2586" s="26"/>
      <c r="Q2586" s="36"/>
      <c r="R2586" s="27">
        <f>自店在庫!$H$3</f>
        <v>5438</v>
      </c>
      <c r="S2586" s="28">
        <f>IFERROR(SUMIF(自店在庫!$A:$A,A2586,自店在庫!$E:$E),0)</f>
        <v>0</v>
      </c>
      <c r="T2586" s="29">
        <f>IFERROR((SUMIF('売上伝票CSV(自店)'!A:A,A2586,'売上伝票CSV(自店)'!I:I)),0)</f>
        <v>0</v>
      </c>
      <c r="U2586" s="30"/>
      <c r="V2586" s="31">
        <f t="shared" si="80"/>
        <v>0</v>
      </c>
      <c r="W2586" s="29"/>
    </row>
    <row r="2587" spans="1:23" ht="18.75" hidden="1" customHeight="1">
      <c r="A2587" s="3" t="str">
        <f t="shared" si="81"/>
        <v/>
      </c>
      <c r="B2587" s="29" t="e">
        <f>VLOOKUP(IF(LEN(F2587)&lt;11,TEXT(F2587,"00000000000"),F2587),マスタ!B:C,2,0)</f>
        <v>#N/A</v>
      </c>
      <c r="C2587" s="29" t="e">
        <f>VLOOKUP(G2587,マスタ!F:G,2,0)</f>
        <v>#N/A</v>
      </c>
      <c r="D2587" s="29" t="e">
        <f>VLOOKUP(H2587,マスタ!I:J,2,0)</f>
        <v>#N/A</v>
      </c>
      <c r="E2587" s="29" t="e">
        <f>VLOOKUP(IF(LEN(F2587)&lt;11,TEXT(F2587,"00000000000"),F2587),マスタ!B:D,3,0)</f>
        <v>#N/A</v>
      </c>
      <c r="F2587" s="46"/>
      <c r="G2587" s="25"/>
      <c r="H2587" s="25"/>
      <c r="I2587" s="25"/>
      <c r="J2587" s="25"/>
      <c r="K2587" s="25"/>
      <c r="L2587" s="25"/>
      <c r="M2587" s="25"/>
      <c r="N2587" s="26"/>
      <c r="O2587" s="26"/>
      <c r="P2587" s="26"/>
      <c r="Q2587" s="36"/>
      <c r="R2587" s="27">
        <f>自店在庫!$H$3</f>
        <v>5438</v>
      </c>
      <c r="S2587" s="28">
        <f>IFERROR(SUMIF(自店在庫!$A:$A,A2587,自店在庫!$E:$E),0)</f>
        <v>0</v>
      </c>
      <c r="T2587" s="29">
        <f>IFERROR((SUMIF('売上伝票CSV(自店)'!A:A,A2587,'売上伝票CSV(自店)'!I:I)),0)</f>
        <v>0</v>
      </c>
      <c r="U2587" s="30"/>
      <c r="V2587" s="31">
        <f t="shared" si="80"/>
        <v>0</v>
      </c>
      <c r="W2587" s="29"/>
    </row>
    <row r="2588" spans="1:23" ht="18.75" hidden="1" customHeight="1">
      <c r="A2588" s="3" t="str">
        <f t="shared" si="81"/>
        <v/>
      </c>
      <c r="B2588" s="29" t="e">
        <f>VLOOKUP(IF(LEN(F2588)&lt;11,TEXT(F2588,"00000000000"),F2588),マスタ!B:C,2,0)</f>
        <v>#N/A</v>
      </c>
      <c r="C2588" s="29" t="e">
        <f>VLOOKUP(G2588,マスタ!F:G,2,0)</f>
        <v>#N/A</v>
      </c>
      <c r="D2588" s="29" t="e">
        <f>VLOOKUP(H2588,マスタ!I:J,2,0)</f>
        <v>#N/A</v>
      </c>
      <c r="E2588" s="29" t="e">
        <f>VLOOKUP(IF(LEN(F2588)&lt;11,TEXT(F2588,"00000000000"),F2588),マスタ!B:D,3,0)</f>
        <v>#N/A</v>
      </c>
      <c r="F2588" s="46"/>
      <c r="G2588" s="25"/>
      <c r="H2588" s="25"/>
      <c r="I2588" s="25"/>
      <c r="J2588" s="25"/>
      <c r="K2588" s="25"/>
      <c r="L2588" s="25"/>
      <c r="M2588" s="25"/>
      <c r="N2588" s="26"/>
      <c r="O2588" s="26"/>
      <c r="P2588" s="26"/>
      <c r="Q2588" s="36"/>
      <c r="R2588" s="27">
        <f>自店在庫!$H$3</f>
        <v>5438</v>
      </c>
      <c r="S2588" s="28">
        <f>IFERROR(SUMIF(自店在庫!$A:$A,A2588,自店在庫!$E:$E),0)</f>
        <v>0</v>
      </c>
      <c r="T2588" s="29">
        <f>IFERROR((SUMIF('売上伝票CSV(自店)'!A:A,A2588,'売上伝票CSV(自店)'!I:I)),0)</f>
        <v>0</v>
      </c>
      <c r="U2588" s="30"/>
      <c r="V2588" s="31">
        <f t="shared" si="80"/>
        <v>0</v>
      </c>
      <c r="W2588" s="29"/>
    </row>
    <row r="2589" spans="1:23" ht="18.75" hidden="1" customHeight="1">
      <c r="A2589" s="3" t="str">
        <f t="shared" si="81"/>
        <v/>
      </c>
      <c r="B2589" s="29" t="e">
        <f>VLOOKUP(IF(LEN(F2589)&lt;11,TEXT(F2589,"00000000000"),F2589),マスタ!B:C,2,0)</f>
        <v>#N/A</v>
      </c>
      <c r="C2589" s="29" t="e">
        <f>VLOOKUP(G2589,マスタ!F:G,2,0)</f>
        <v>#N/A</v>
      </c>
      <c r="D2589" s="29" t="e">
        <f>VLOOKUP(H2589,マスタ!I:J,2,0)</f>
        <v>#N/A</v>
      </c>
      <c r="E2589" s="29" t="e">
        <f>VLOOKUP(IF(LEN(F2589)&lt;11,TEXT(F2589,"00000000000"),F2589),マスタ!B:D,3,0)</f>
        <v>#N/A</v>
      </c>
      <c r="F2589" s="46"/>
      <c r="G2589" s="25"/>
      <c r="H2589" s="25"/>
      <c r="I2589" s="25"/>
      <c r="J2589" s="25"/>
      <c r="K2589" s="25"/>
      <c r="L2589" s="25"/>
      <c r="M2589" s="25"/>
      <c r="N2589" s="26"/>
      <c r="O2589" s="26"/>
      <c r="P2589" s="26"/>
      <c r="Q2589" s="36"/>
      <c r="R2589" s="27">
        <f>自店在庫!$H$3</f>
        <v>5438</v>
      </c>
      <c r="S2589" s="28">
        <f>IFERROR(SUMIF(自店在庫!$A:$A,A2589,自店在庫!$E:$E),0)</f>
        <v>0</v>
      </c>
      <c r="T2589" s="29">
        <f>IFERROR((SUMIF('売上伝票CSV(自店)'!A:A,A2589,'売上伝票CSV(自店)'!I:I)),0)</f>
        <v>0</v>
      </c>
      <c r="U2589" s="30"/>
      <c r="V2589" s="31">
        <f t="shared" si="80"/>
        <v>0</v>
      </c>
      <c r="W2589" s="29"/>
    </row>
    <row r="2590" spans="1:23" ht="18.75" hidden="1" customHeight="1">
      <c r="A2590" s="3" t="str">
        <f t="shared" si="81"/>
        <v/>
      </c>
      <c r="B2590" s="29" t="e">
        <f>VLOOKUP(IF(LEN(F2590)&lt;11,TEXT(F2590,"00000000000"),F2590),マスタ!B:C,2,0)</f>
        <v>#N/A</v>
      </c>
      <c r="C2590" s="29" t="e">
        <f>VLOOKUP(G2590,マスタ!F:G,2,0)</f>
        <v>#N/A</v>
      </c>
      <c r="D2590" s="29" t="e">
        <f>VLOOKUP(H2590,マスタ!I:J,2,0)</f>
        <v>#N/A</v>
      </c>
      <c r="E2590" s="29" t="e">
        <f>VLOOKUP(IF(LEN(F2590)&lt;11,TEXT(F2590,"00000000000"),F2590),マスタ!B:D,3,0)</f>
        <v>#N/A</v>
      </c>
      <c r="F2590" s="46"/>
      <c r="G2590" s="25"/>
      <c r="H2590" s="25"/>
      <c r="I2590" s="25"/>
      <c r="J2590" s="25"/>
      <c r="K2590" s="25"/>
      <c r="L2590" s="25"/>
      <c r="M2590" s="25"/>
      <c r="N2590" s="26"/>
      <c r="O2590" s="26"/>
      <c r="P2590" s="26"/>
      <c r="Q2590" s="36"/>
      <c r="R2590" s="27">
        <f>自店在庫!$H$3</f>
        <v>5438</v>
      </c>
      <c r="S2590" s="28">
        <f>IFERROR(SUMIF(自店在庫!$A:$A,A2590,自店在庫!$E:$E),0)</f>
        <v>0</v>
      </c>
      <c r="T2590" s="29">
        <f>IFERROR((SUMIF('売上伝票CSV(自店)'!A:A,A2590,'売上伝票CSV(自店)'!I:I)),0)</f>
        <v>0</v>
      </c>
      <c r="U2590" s="30"/>
      <c r="V2590" s="31">
        <f t="shared" si="80"/>
        <v>0</v>
      </c>
      <c r="W2590" s="29"/>
    </row>
    <row r="2591" spans="1:23" ht="18.75" hidden="1" customHeight="1">
      <c r="A2591" s="3" t="str">
        <f t="shared" si="81"/>
        <v/>
      </c>
      <c r="B2591" s="29" t="e">
        <f>VLOOKUP(IF(LEN(F2591)&lt;11,TEXT(F2591,"00000000000"),F2591),マスタ!B:C,2,0)</f>
        <v>#N/A</v>
      </c>
      <c r="C2591" s="29" t="e">
        <f>VLOOKUP(G2591,マスタ!F:G,2,0)</f>
        <v>#N/A</v>
      </c>
      <c r="D2591" s="29" t="e">
        <f>VLOOKUP(H2591,マスタ!I:J,2,0)</f>
        <v>#N/A</v>
      </c>
      <c r="E2591" s="29" t="e">
        <f>VLOOKUP(IF(LEN(F2591)&lt;11,TEXT(F2591,"00000000000"),F2591),マスタ!B:D,3,0)</f>
        <v>#N/A</v>
      </c>
      <c r="F2591" s="46"/>
      <c r="G2591" s="25"/>
      <c r="H2591" s="25"/>
      <c r="I2591" s="25"/>
      <c r="J2591" s="25"/>
      <c r="K2591" s="25"/>
      <c r="L2591" s="25"/>
      <c r="M2591" s="25"/>
      <c r="N2591" s="26"/>
      <c r="O2591" s="26"/>
      <c r="P2591" s="26"/>
      <c r="Q2591" s="36"/>
      <c r="R2591" s="27">
        <f>自店在庫!$H$3</f>
        <v>5438</v>
      </c>
      <c r="S2591" s="28">
        <f>IFERROR(SUMIF(自店在庫!$A:$A,A2591,自店在庫!$E:$E),0)</f>
        <v>0</v>
      </c>
      <c r="T2591" s="29">
        <f>IFERROR((SUMIF('売上伝票CSV(自店)'!A:A,A2591,'売上伝票CSV(自店)'!I:I)),0)</f>
        <v>0</v>
      </c>
      <c r="U2591" s="30"/>
      <c r="V2591" s="31">
        <f t="shared" si="80"/>
        <v>0</v>
      </c>
      <c r="W2591" s="29"/>
    </row>
    <row r="2592" spans="1:23" ht="18.75" hidden="1" customHeight="1">
      <c r="A2592" s="3" t="str">
        <f t="shared" si="81"/>
        <v/>
      </c>
      <c r="B2592" s="29" t="e">
        <f>VLOOKUP(IF(LEN(F2592)&lt;11,TEXT(F2592,"00000000000"),F2592),マスタ!B:C,2,0)</f>
        <v>#N/A</v>
      </c>
      <c r="C2592" s="29" t="e">
        <f>VLOOKUP(G2592,マスタ!F:G,2,0)</f>
        <v>#N/A</v>
      </c>
      <c r="D2592" s="29" t="e">
        <f>VLOOKUP(H2592,マスタ!I:J,2,0)</f>
        <v>#N/A</v>
      </c>
      <c r="E2592" s="29" t="e">
        <f>VLOOKUP(IF(LEN(F2592)&lt;11,TEXT(F2592,"00000000000"),F2592),マスタ!B:D,3,0)</f>
        <v>#N/A</v>
      </c>
      <c r="F2592" s="46"/>
      <c r="G2592" s="25"/>
      <c r="H2592" s="25"/>
      <c r="I2592" s="25"/>
      <c r="J2592" s="25"/>
      <c r="K2592" s="25"/>
      <c r="L2592" s="25"/>
      <c r="M2592" s="25"/>
      <c r="N2592" s="26"/>
      <c r="O2592" s="26"/>
      <c r="P2592" s="26"/>
      <c r="Q2592" s="36"/>
      <c r="R2592" s="27">
        <f>自店在庫!$H$3</f>
        <v>5438</v>
      </c>
      <c r="S2592" s="28">
        <f>IFERROR(SUMIF(自店在庫!$A:$A,A2592,自店在庫!$E:$E),0)</f>
        <v>0</v>
      </c>
      <c r="T2592" s="29">
        <f>IFERROR((SUMIF('売上伝票CSV(自店)'!A:A,A2592,'売上伝票CSV(自店)'!I:I)),0)</f>
        <v>0</v>
      </c>
      <c r="U2592" s="30"/>
      <c r="V2592" s="31">
        <f t="shared" si="80"/>
        <v>0</v>
      </c>
      <c r="W2592" s="29"/>
    </row>
    <row r="2593" spans="1:23" ht="18.75" hidden="1" customHeight="1">
      <c r="A2593" s="3" t="str">
        <f t="shared" si="81"/>
        <v/>
      </c>
      <c r="B2593" s="29" t="e">
        <f>VLOOKUP(IF(LEN(F2593)&lt;11,TEXT(F2593,"00000000000"),F2593),マスタ!B:C,2,0)</f>
        <v>#N/A</v>
      </c>
      <c r="C2593" s="29" t="e">
        <f>VLOOKUP(G2593,マスタ!F:G,2,0)</f>
        <v>#N/A</v>
      </c>
      <c r="D2593" s="29" t="e">
        <f>VLOOKUP(H2593,マスタ!I:J,2,0)</f>
        <v>#N/A</v>
      </c>
      <c r="E2593" s="29" t="e">
        <f>VLOOKUP(IF(LEN(F2593)&lt;11,TEXT(F2593,"00000000000"),F2593),マスタ!B:D,3,0)</f>
        <v>#N/A</v>
      </c>
      <c r="F2593" s="46"/>
      <c r="G2593" s="25"/>
      <c r="H2593" s="25"/>
      <c r="I2593" s="25"/>
      <c r="J2593" s="25"/>
      <c r="K2593" s="25"/>
      <c r="L2593" s="25"/>
      <c r="M2593" s="25"/>
      <c r="N2593" s="26"/>
      <c r="O2593" s="26"/>
      <c r="P2593" s="26"/>
      <c r="Q2593" s="36"/>
      <c r="R2593" s="27">
        <f>自店在庫!$H$3</f>
        <v>5438</v>
      </c>
      <c r="S2593" s="28">
        <f>IFERROR(SUMIF(自店在庫!$A:$A,A2593,自店在庫!$E:$E),0)</f>
        <v>0</v>
      </c>
      <c r="T2593" s="29">
        <f>IFERROR((SUMIF('売上伝票CSV(自店)'!A:A,A2593,'売上伝票CSV(自店)'!I:I)),0)</f>
        <v>0</v>
      </c>
      <c r="U2593" s="30"/>
      <c r="V2593" s="31">
        <f t="shared" si="80"/>
        <v>0</v>
      </c>
      <c r="W2593" s="29"/>
    </row>
    <row r="2594" spans="1:23" ht="18.75" hidden="1" customHeight="1">
      <c r="A2594" s="3" t="str">
        <f t="shared" si="81"/>
        <v/>
      </c>
      <c r="B2594" s="29" t="e">
        <f>VLOOKUP(IF(LEN(F2594)&lt;11,TEXT(F2594,"00000000000"),F2594),マスタ!B:C,2,0)</f>
        <v>#N/A</v>
      </c>
      <c r="C2594" s="29" t="e">
        <f>VLOOKUP(G2594,マスタ!F:G,2,0)</f>
        <v>#N/A</v>
      </c>
      <c r="D2594" s="29" t="e">
        <f>VLOOKUP(H2594,マスタ!I:J,2,0)</f>
        <v>#N/A</v>
      </c>
      <c r="E2594" s="29" t="e">
        <f>VLOOKUP(IF(LEN(F2594)&lt;11,TEXT(F2594,"00000000000"),F2594),マスタ!B:D,3,0)</f>
        <v>#N/A</v>
      </c>
      <c r="F2594" s="46"/>
      <c r="G2594" s="25"/>
      <c r="H2594" s="25"/>
      <c r="I2594" s="25"/>
      <c r="J2594" s="25"/>
      <c r="K2594" s="25"/>
      <c r="L2594" s="25"/>
      <c r="M2594" s="25"/>
      <c r="N2594" s="26"/>
      <c r="O2594" s="26"/>
      <c r="P2594" s="26"/>
      <c r="Q2594" s="36"/>
      <c r="R2594" s="27">
        <f>自店在庫!$H$3</f>
        <v>5438</v>
      </c>
      <c r="S2594" s="28">
        <f>IFERROR(SUMIF(自店在庫!$A:$A,A2594,自店在庫!$E:$E),0)</f>
        <v>0</v>
      </c>
      <c r="T2594" s="29">
        <f>IFERROR((SUMIF('売上伝票CSV(自店)'!A:A,A2594,'売上伝票CSV(自店)'!I:I)),0)</f>
        <v>0</v>
      </c>
      <c r="U2594" s="30"/>
      <c r="V2594" s="31">
        <f t="shared" si="80"/>
        <v>0</v>
      </c>
      <c r="W2594" s="29"/>
    </row>
    <row r="2595" spans="1:23" ht="18.75" hidden="1" customHeight="1">
      <c r="A2595" s="3" t="str">
        <f t="shared" si="81"/>
        <v/>
      </c>
      <c r="B2595" s="29" t="e">
        <f>VLOOKUP(IF(LEN(F2595)&lt;11,TEXT(F2595,"00000000000"),F2595),マスタ!B:C,2,0)</f>
        <v>#N/A</v>
      </c>
      <c r="C2595" s="29" t="e">
        <f>VLOOKUP(G2595,マスタ!F:G,2,0)</f>
        <v>#N/A</v>
      </c>
      <c r="D2595" s="29" t="e">
        <f>VLOOKUP(H2595,マスタ!I:J,2,0)</f>
        <v>#N/A</v>
      </c>
      <c r="E2595" s="29" t="e">
        <f>VLOOKUP(IF(LEN(F2595)&lt;11,TEXT(F2595,"00000000000"),F2595),マスタ!B:D,3,0)</f>
        <v>#N/A</v>
      </c>
      <c r="F2595" s="46"/>
      <c r="G2595" s="25"/>
      <c r="H2595" s="25"/>
      <c r="I2595" s="25"/>
      <c r="J2595" s="25"/>
      <c r="K2595" s="25"/>
      <c r="L2595" s="25"/>
      <c r="M2595" s="25"/>
      <c r="N2595" s="26"/>
      <c r="O2595" s="26"/>
      <c r="P2595" s="26"/>
      <c r="Q2595" s="36"/>
      <c r="R2595" s="27">
        <f>自店在庫!$H$3</f>
        <v>5438</v>
      </c>
      <c r="S2595" s="28">
        <f>IFERROR(SUMIF(自店在庫!$A:$A,A2595,自店在庫!$E:$E),0)</f>
        <v>0</v>
      </c>
      <c r="T2595" s="29">
        <f>IFERROR((SUMIF('売上伝票CSV(自店)'!A:A,A2595,'売上伝票CSV(自店)'!I:I)),0)</f>
        <v>0</v>
      </c>
      <c r="U2595" s="30"/>
      <c r="V2595" s="31">
        <f t="shared" si="80"/>
        <v>0</v>
      </c>
      <c r="W2595" s="29"/>
    </row>
    <row r="2596" spans="1:23" ht="18.75" hidden="1" customHeight="1">
      <c r="A2596" s="3" t="str">
        <f t="shared" si="81"/>
        <v/>
      </c>
      <c r="B2596" s="29" t="e">
        <f>VLOOKUP(IF(LEN(F2596)&lt;11,TEXT(F2596,"00000000000"),F2596),マスタ!B:C,2,0)</f>
        <v>#N/A</v>
      </c>
      <c r="C2596" s="29" t="e">
        <f>VLOOKUP(G2596,マスタ!F:G,2,0)</f>
        <v>#N/A</v>
      </c>
      <c r="D2596" s="29" t="e">
        <f>VLOOKUP(H2596,マスタ!I:J,2,0)</f>
        <v>#N/A</v>
      </c>
      <c r="E2596" s="29" t="e">
        <f>VLOOKUP(IF(LEN(F2596)&lt;11,TEXT(F2596,"00000000000"),F2596),マスタ!B:D,3,0)</f>
        <v>#N/A</v>
      </c>
      <c r="F2596" s="46"/>
      <c r="G2596" s="25"/>
      <c r="H2596" s="25"/>
      <c r="I2596" s="25"/>
      <c r="J2596" s="25"/>
      <c r="K2596" s="25"/>
      <c r="L2596" s="25"/>
      <c r="M2596" s="25"/>
      <c r="N2596" s="26"/>
      <c r="O2596" s="26"/>
      <c r="P2596" s="26"/>
      <c r="Q2596" s="36"/>
      <c r="R2596" s="27">
        <f>自店在庫!$H$3</f>
        <v>5438</v>
      </c>
      <c r="S2596" s="28">
        <f>IFERROR(SUMIF(自店在庫!$A:$A,A2596,自店在庫!$E:$E),0)</f>
        <v>0</v>
      </c>
      <c r="T2596" s="29">
        <f>IFERROR((SUMIF('売上伝票CSV(自店)'!A:A,A2596,'売上伝票CSV(自店)'!I:I)),0)</f>
        <v>0</v>
      </c>
      <c r="U2596" s="30"/>
      <c r="V2596" s="31">
        <f t="shared" si="80"/>
        <v>0</v>
      </c>
      <c r="W2596" s="29"/>
    </row>
    <row r="2597" spans="1:23" ht="18.75" hidden="1" customHeight="1">
      <c r="A2597" s="3" t="str">
        <f t="shared" si="81"/>
        <v/>
      </c>
      <c r="B2597" s="29" t="e">
        <f>VLOOKUP(IF(LEN(F2597)&lt;11,TEXT(F2597,"00000000000"),F2597),マスタ!B:C,2,0)</f>
        <v>#N/A</v>
      </c>
      <c r="C2597" s="29" t="e">
        <f>VLOOKUP(G2597,マスタ!F:G,2,0)</f>
        <v>#N/A</v>
      </c>
      <c r="D2597" s="29" t="e">
        <f>VLOOKUP(H2597,マスタ!I:J,2,0)</f>
        <v>#N/A</v>
      </c>
      <c r="E2597" s="29" t="e">
        <f>VLOOKUP(IF(LEN(F2597)&lt;11,TEXT(F2597,"00000000000"),F2597),マスタ!B:D,3,0)</f>
        <v>#N/A</v>
      </c>
      <c r="F2597" s="46"/>
      <c r="G2597" s="25"/>
      <c r="H2597" s="25"/>
      <c r="I2597" s="25"/>
      <c r="J2597" s="25"/>
      <c r="K2597" s="25"/>
      <c r="L2597" s="25"/>
      <c r="M2597" s="25"/>
      <c r="N2597" s="26"/>
      <c r="O2597" s="26"/>
      <c r="P2597" s="26"/>
      <c r="Q2597" s="36"/>
      <c r="R2597" s="27">
        <f>自店在庫!$H$3</f>
        <v>5438</v>
      </c>
      <c r="S2597" s="28">
        <f>IFERROR(SUMIF(自店在庫!$A:$A,A2597,自店在庫!$E:$E),0)</f>
        <v>0</v>
      </c>
      <c r="T2597" s="29">
        <f>IFERROR((SUMIF('売上伝票CSV(自店)'!A:A,A2597,'売上伝票CSV(自店)'!I:I)),0)</f>
        <v>0</v>
      </c>
      <c r="U2597" s="30"/>
      <c r="V2597" s="31">
        <f t="shared" si="80"/>
        <v>0</v>
      </c>
      <c r="W2597" s="29"/>
    </row>
    <row r="2598" spans="1:23" ht="18.75" hidden="1" customHeight="1">
      <c r="A2598" s="3" t="str">
        <f t="shared" si="81"/>
        <v/>
      </c>
      <c r="B2598" s="29" t="e">
        <f>VLOOKUP(IF(LEN(F2598)&lt;11,TEXT(F2598,"00000000000"),F2598),マスタ!B:C,2,0)</f>
        <v>#N/A</v>
      </c>
      <c r="C2598" s="29" t="e">
        <f>VLOOKUP(G2598,マスタ!F:G,2,0)</f>
        <v>#N/A</v>
      </c>
      <c r="D2598" s="29" t="e">
        <f>VLOOKUP(H2598,マスタ!I:J,2,0)</f>
        <v>#N/A</v>
      </c>
      <c r="E2598" s="29" t="e">
        <f>VLOOKUP(IF(LEN(F2598)&lt;11,TEXT(F2598,"00000000000"),F2598),マスタ!B:D,3,0)</f>
        <v>#N/A</v>
      </c>
      <c r="F2598" s="46"/>
      <c r="G2598" s="25"/>
      <c r="H2598" s="25"/>
      <c r="I2598" s="25"/>
      <c r="J2598" s="25"/>
      <c r="K2598" s="25"/>
      <c r="L2598" s="25"/>
      <c r="M2598" s="25"/>
      <c r="N2598" s="26"/>
      <c r="O2598" s="26"/>
      <c r="P2598" s="26"/>
      <c r="Q2598" s="36"/>
      <c r="R2598" s="27">
        <f>自店在庫!$H$3</f>
        <v>5438</v>
      </c>
      <c r="S2598" s="28">
        <f>IFERROR(SUMIF(自店在庫!$A:$A,A2598,自店在庫!$E:$E),0)</f>
        <v>0</v>
      </c>
      <c r="T2598" s="29">
        <f>IFERROR((SUMIF('売上伝票CSV(自店)'!A:A,A2598,'売上伝票CSV(自店)'!I:I)),0)</f>
        <v>0</v>
      </c>
      <c r="U2598" s="30"/>
      <c r="V2598" s="31">
        <f t="shared" si="80"/>
        <v>0</v>
      </c>
      <c r="W2598" s="29"/>
    </row>
    <row r="2599" spans="1:23" ht="18.75" hidden="1" customHeight="1">
      <c r="A2599" s="3" t="str">
        <f t="shared" si="81"/>
        <v/>
      </c>
      <c r="B2599" s="29" t="e">
        <f>VLOOKUP(IF(LEN(F2599)&lt;11,TEXT(F2599,"00000000000"),F2599),マスタ!B:C,2,0)</f>
        <v>#N/A</v>
      </c>
      <c r="C2599" s="29" t="e">
        <f>VLOOKUP(G2599,マスタ!F:G,2,0)</f>
        <v>#N/A</v>
      </c>
      <c r="D2599" s="29" t="e">
        <f>VLOOKUP(H2599,マスタ!I:J,2,0)</f>
        <v>#N/A</v>
      </c>
      <c r="E2599" s="29" t="e">
        <f>VLOOKUP(IF(LEN(F2599)&lt;11,TEXT(F2599,"00000000000"),F2599),マスタ!B:D,3,0)</f>
        <v>#N/A</v>
      </c>
      <c r="F2599" s="46"/>
      <c r="G2599" s="25"/>
      <c r="H2599" s="25"/>
      <c r="I2599" s="25"/>
      <c r="J2599" s="25"/>
      <c r="K2599" s="25"/>
      <c r="L2599" s="25"/>
      <c r="M2599" s="25"/>
      <c r="N2599" s="26"/>
      <c r="O2599" s="26"/>
      <c r="P2599" s="26"/>
      <c r="Q2599" s="36"/>
      <c r="R2599" s="27">
        <f>自店在庫!$H$3</f>
        <v>5438</v>
      </c>
      <c r="S2599" s="28">
        <f>IFERROR(SUMIF(自店在庫!$A:$A,A2599,自店在庫!$E:$E),0)</f>
        <v>0</v>
      </c>
      <c r="T2599" s="29">
        <f>IFERROR((SUMIF('売上伝票CSV(自店)'!A:A,A2599,'売上伝票CSV(自店)'!I:I)),0)</f>
        <v>0</v>
      </c>
      <c r="U2599" s="30"/>
      <c r="V2599" s="31">
        <f t="shared" si="80"/>
        <v>0</v>
      </c>
      <c r="W2599" s="29"/>
    </row>
    <row r="2600" spans="1:23" ht="18.75" hidden="1" customHeight="1">
      <c r="A2600" s="3" t="str">
        <f t="shared" si="81"/>
        <v/>
      </c>
      <c r="B2600" s="29" t="e">
        <f>VLOOKUP(IF(LEN(F2600)&lt;11,TEXT(F2600,"00000000000"),F2600),マスタ!B:C,2,0)</f>
        <v>#N/A</v>
      </c>
      <c r="C2600" s="29" t="e">
        <f>VLOOKUP(G2600,マスタ!F:G,2,0)</f>
        <v>#N/A</v>
      </c>
      <c r="D2600" s="29" t="e">
        <f>VLOOKUP(H2600,マスタ!I:J,2,0)</f>
        <v>#N/A</v>
      </c>
      <c r="E2600" s="29" t="e">
        <f>VLOOKUP(IF(LEN(F2600)&lt;11,TEXT(F2600,"00000000000"),F2600),マスタ!B:D,3,0)</f>
        <v>#N/A</v>
      </c>
      <c r="F2600" s="46"/>
      <c r="G2600" s="25"/>
      <c r="H2600" s="25"/>
      <c r="I2600" s="25"/>
      <c r="J2600" s="25"/>
      <c r="K2600" s="25"/>
      <c r="L2600" s="25"/>
      <c r="M2600" s="25"/>
      <c r="N2600" s="26"/>
      <c r="O2600" s="26"/>
      <c r="P2600" s="26"/>
      <c r="Q2600" s="36"/>
      <c r="R2600" s="27">
        <f>自店在庫!$H$3</f>
        <v>5438</v>
      </c>
      <c r="S2600" s="28">
        <f>IFERROR(SUMIF(自店在庫!$A:$A,A2600,自店在庫!$E:$E),0)</f>
        <v>0</v>
      </c>
      <c r="T2600" s="29">
        <f>IFERROR((SUMIF('売上伝票CSV(自店)'!A:A,A2600,'売上伝票CSV(自店)'!I:I)),0)</f>
        <v>0</v>
      </c>
      <c r="U2600" s="30"/>
      <c r="V2600" s="31">
        <f t="shared" si="80"/>
        <v>0</v>
      </c>
      <c r="W2600" s="29"/>
    </row>
    <row r="2601" spans="1:23" ht="18.75" hidden="1" customHeight="1">
      <c r="A2601" s="3" t="str">
        <f t="shared" si="81"/>
        <v/>
      </c>
      <c r="B2601" s="29" t="e">
        <f>VLOOKUP(IF(LEN(F2601)&lt;11,TEXT(F2601,"00000000000"),F2601),マスタ!B:C,2,0)</f>
        <v>#N/A</v>
      </c>
      <c r="C2601" s="29" t="e">
        <f>VLOOKUP(G2601,マスタ!F:G,2,0)</f>
        <v>#N/A</v>
      </c>
      <c r="D2601" s="29" t="e">
        <f>VLOOKUP(H2601,マスタ!I:J,2,0)</f>
        <v>#N/A</v>
      </c>
      <c r="E2601" s="29" t="e">
        <f>VLOOKUP(IF(LEN(F2601)&lt;11,TEXT(F2601,"00000000000"),F2601),マスタ!B:D,3,0)</f>
        <v>#N/A</v>
      </c>
      <c r="F2601" s="46"/>
      <c r="G2601" s="25"/>
      <c r="H2601" s="25"/>
      <c r="I2601" s="25"/>
      <c r="J2601" s="25"/>
      <c r="K2601" s="25"/>
      <c r="L2601" s="25"/>
      <c r="M2601" s="25"/>
      <c r="N2601" s="26"/>
      <c r="O2601" s="26"/>
      <c r="P2601" s="26"/>
      <c r="Q2601" s="36"/>
      <c r="R2601" s="27">
        <f>自店在庫!$H$3</f>
        <v>5438</v>
      </c>
      <c r="S2601" s="28">
        <f>IFERROR(SUMIF(自店在庫!$A:$A,A2601,自店在庫!$E:$E),0)</f>
        <v>0</v>
      </c>
      <c r="T2601" s="29">
        <f>IFERROR((SUMIF('売上伝票CSV(自店)'!A:A,A2601,'売上伝票CSV(自店)'!I:I)),0)</f>
        <v>0</v>
      </c>
      <c r="U2601" s="30"/>
      <c r="V2601" s="31">
        <f t="shared" si="80"/>
        <v>0</v>
      </c>
      <c r="W2601" s="29"/>
    </row>
    <row r="2602" spans="1:23" ht="18.75" hidden="1" customHeight="1">
      <c r="A2602" s="3" t="str">
        <f t="shared" si="81"/>
        <v/>
      </c>
      <c r="B2602" s="29" t="e">
        <f>VLOOKUP(IF(LEN(F2602)&lt;11,TEXT(F2602,"00000000000"),F2602),マスタ!B:C,2,0)</f>
        <v>#N/A</v>
      </c>
      <c r="C2602" s="29" t="e">
        <f>VLOOKUP(G2602,マスタ!F:G,2,0)</f>
        <v>#N/A</v>
      </c>
      <c r="D2602" s="29" t="e">
        <f>VLOOKUP(H2602,マスタ!I:J,2,0)</f>
        <v>#N/A</v>
      </c>
      <c r="E2602" s="29" t="e">
        <f>VLOOKUP(IF(LEN(F2602)&lt;11,TEXT(F2602,"00000000000"),F2602),マスタ!B:D,3,0)</f>
        <v>#N/A</v>
      </c>
      <c r="F2602" s="46"/>
      <c r="G2602" s="25"/>
      <c r="H2602" s="25"/>
      <c r="I2602" s="25"/>
      <c r="J2602" s="25"/>
      <c r="K2602" s="25"/>
      <c r="L2602" s="25"/>
      <c r="M2602" s="25"/>
      <c r="N2602" s="26"/>
      <c r="O2602" s="26"/>
      <c r="P2602" s="26"/>
      <c r="Q2602" s="36"/>
      <c r="R2602" s="27">
        <f>自店在庫!$H$3</f>
        <v>5438</v>
      </c>
      <c r="S2602" s="28">
        <f>IFERROR(SUMIF(自店在庫!$A:$A,A2602,自店在庫!$E:$E),0)</f>
        <v>0</v>
      </c>
      <c r="T2602" s="29">
        <f>IFERROR((SUMIF('売上伝票CSV(自店)'!A:A,A2602,'売上伝票CSV(自店)'!I:I)),0)</f>
        <v>0</v>
      </c>
      <c r="U2602" s="30"/>
      <c r="V2602" s="31">
        <f t="shared" si="80"/>
        <v>0</v>
      </c>
      <c r="W2602" s="29"/>
    </row>
    <row r="2603" spans="1:23" ht="18.75" hidden="1" customHeight="1">
      <c r="A2603" s="3" t="str">
        <f t="shared" si="81"/>
        <v/>
      </c>
      <c r="B2603" s="29" t="e">
        <f>VLOOKUP(IF(LEN(F2603)&lt;11,TEXT(F2603,"00000000000"),F2603),マスタ!B:C,2,0)</f>
        <v>#N/A</v>
      </c>
      <c r="C2603" s="29" t="e">
        <f>VLOOKUP(G2603,マスタ!F:G,2,0)</f>
        <v>#N/A</v>
      </c>
      <c r="D2603" s="29" t="e">
        <f>VLOOKUP(H2603,マスタ!I:J,2,0)</f>
        <v>#N/A</v>
      </c>
      <c r="E2603" s="29" t="e">
        <f>VLOOKUP(IF(LEN(F2603)&lt;11,TEXT(F2603,"00000000000"),F2603),マスタ!B:D,3,0)</f>
        <v>#N/A</v>
      </c>
      <c r="F2603" s="46"/>
      <c r="G2603" s="25"/>
      <c r="H2603" s="25"/>
      <c r="I2603" s="25"/>
      <c r="J2603" s="25"/>
      <c r="K2603" s="25"/>
      <c r="L2603" s="25"/>
      <c r="M2603" s="25"/>
      <c r="N2603" s="26"/>
      <c r="O2603" s="26"/>
      <c r="P2603" s="26"/>
      <c r="Q2603" s="36"/>
      <c r="R2603" s="27">
        <f>自店在庫!$H$3</f>
        <v>5438</v>
      </c>
      <c r="S2603" s="28">
        <f>IFERROR(SUMIF(自店在庫!$A:$A,A2603,自店在庫!$E:$E),0)</f>
        <v>0</v>
      </c>
      <c r="T2603" s="29">
        <f>IFERROR((SUMIF('売上伝票CSV(自店)'!A:A,A2603,'売上伝票CSV(自店)'!I:I)),0)</f>
        <v>0</v>
      </c>
      <c r="U2603" s="30"/>
      <c r="V2603" s="31">
        <f t="shared" si="80"/>
        <v>0</v>
      </c>
      <c r="W2603" s="29"/>
    </row>
    <row r="2604" spans="1:23" ht="18.75" hidden="1" customHeight="1">
      <c r="A2604" s="3" t="str">
        <f t="shared" si="81"/>
        <v/>
      </c>
      <c r="B2604" s="29" t="e">
        <f>VLOOKUP(IF(LEN(F2604)&lt;11,TEXT(F2604,"00000000000"),F2604),マスタ!B:C,2,0)</f>
        <v>#N/A</v>
      </c>
      <c r="C2604" s="29" t="e">
        <f>VLOOKUP(G2604,マスタ!F:G,2,0)</f>
        <v>#N/A</v>
      </c>
      <c r="D2604" s="29" t="e">
        <f>VLOOKUP(H2604,マスタ!I:J,2,0)</f>
        <v>#N/A</v>
      </c>
      <c r="E2604" s="29" t="e">
        <f>VLOOKUP(IF(LEN(F2604)&lt;11,TEXT(F2604,"00000000000"),F2604),マスタ!B:D,3,0)</f>
        <v>#N/A</v>
      </c>
      <c r="F2604" s="46"/>
      <c r="G2604" s="25"/>
      <c r="H2604" s="25"/>
      <c r="I2604" s="25"/>
      <c r="J2604" s="25"/>
      <c r="K2604" s="25"/>
      <c r="L2604" s="25"/>
      <c r="M2604" s="25"/>
      <c r="N2604" s="26"/>
      <c r="O2604" s="26"/>
      <c r="P2604" s="26"/>
      <c r="Q2604" s="36"/>
      <c r="R2604" s="27">
        <f>自店在庫!$H$3</f>
        <v>5438</v>
      </c>
      <c r="S2604" s="28">
        <f>IFERROR(SUMIF(自店在庫!$A:$A,A2604,自店在庫!$E:$E),0)</f>
        <v>0</v>
      </c>
      <c r="T2604" s="29">
        <f>IFERROR((SUMIF('売上伝票CSV(自店)'!A:A,A2604,'売上伝票CSV(自店)'!I:I)),0)</f>
        <v>0</v>
      </c>
      <c r="U2604" s="30"/>
      <c r="V2604" s="31">
        <f t="shared" si="80"/>
        <v>0</v>
      </c>
      <c r="W2604" s="29"/>
    </row>
    <row r="2605" spans="1:23" ht="18.75" hidden="1" customHeight="1">
      <c r="A2605" s="3" t="str">
        <f t="shared" si="81"/>
        <v/>
      </c>
      <c r="B2605" s="29" t="e">
        <f>VLOOKUP(IF(LEN(F2605)&lt;11,TEXT(F2605,"00000000000"),F2605),マスタ!B:C,2,0)</f>
        <v>#N/A</v>
      </c>
      <c r="C2605" s="29" t="e">
        <f>VLOOKUP(G2605,マスタ!F:G,2,0)</f>
        <v>#N/A</v>
      </c>
      <c r="D2605" s="29" t="e">
        <f>VLOOKUP(H2605,マスタ!I:J,2,0)</f>
        <v>#N/A</v>
      </c>
      <c r="E2605" s="29" t="e">
        <f>VLOOKUP(IF(LEN(F2605)&lt;11,TEXT(F2605,"00000000000"),F2605),マスタ!B:D,3,0)</f>
        <v>#N/A</v>
      </c>
      <c r="F2605" s="46"/>
      <c r="G2605" s="25"/>
      <c r="H2605" s="25"/>
      <c r="I2605" s="25"/>
      <c r="J2605" s="25"/>
      <c r="K2605" s="25"/>
      <c r="L2605" s="25"/>
      <c r="M2605" s="25"/>
      <c r="N2605" s="26"/>
      <c r="O2605" s="26"/>
      <c r="P2605" s="26"/>
      <c r="Q2605" s="36"/>
      <c r="R2605" s="27">
        <f>自店在庫!$H$3</f>
        <v>5438</v>
      </c>
      <c r="S2605" s="28">
        <f>IFERROR(SUMIF(自店在庫!$A:$A,A2605,自店在庫!$E:$E),0)</f>
        <v>0</v>
      </c>
      <c r="T2605" s="29">
        <f>IFERROR((SUMIF('売上伝票CSV(自店)'!A:A,A2605,'売上伝票CSV(自店)'!I:I)),0)</f>
        <v>0</v>
      </c>
      <c r="U2605" s="30"/>
      <c r="V2605" s="31">
        <f t="shared" si="80"/>
        <v>0</v>
      </c>
      <c r="W2605" s="29"/>
    </row>
    <row r="2606" spans="1:23" ht="18.75" hidden="1" customHeight="1">
      <c r="A2606" s="3" t="str">
        <f t="shared" si="81"/>
        <v/>
      </c>
      <c r="B2606" s="29" t="e">
        <f>VLOOKUP(IF(LEN(F2606)&lt;11,TEXT(F2606,"00000000000"),F2606),マスタ!B:C,2,0)</f>
        <v>#N/A</v>
      </c>
      <c r="C2606" s="29" t="e">
        <f>VLOOKUP(G2606,マスタ!F:G,2,0)</f>
        <v>#N/A</v>
      </c>
      <c r="D2606" s="29" t="e">
        <f>VLOOKUP(H2606,マスタ!I:J,2,0)</f>
        <v>#N/A</v>
      </c>
      <c r="E2606" s="29" t="e">
        <f>VLOOKUP(IF(LEN(F2606)&lt;11,TEXT(F2606,"00000000000"),F2606),マスタ!B:D,3,0)</f>
        <v>#N/A</v>
      </c>
      <c r="F2606" s="46"/>
      <c r="G2606" s="25"/>
      <c r="H2606" s="25"/>
      <c r="I2606" s="25"/>
      <c r="J2606" s="25"/>
      <c r="K2606" s="25"/>
      <c r="L2606" s="25"/>
      <c r="M2606" s="25"/>
      <c r="N2606" s="26"/>
      <c r="O2606" s="26"/>
      <c r="P2606" s="26"/>
      <c r="Q2606" s="36"/>
      <c r="R2606" s="27">
        <f>自店在庫!$H$3</f>
        <v>5438</v>
      </c>
      <c r="S2606" s="28">
        <f>IFERROR(SUMIF(自店在庫!$A:$A,A2606,自店在庫!$E:$E),0)</f>
        <v>0</v>
      </c>
      <c r="T2606" s="29">
        <f>IFERROR((SUMIF('売上伝票CSV(自店)'!A:A,A2606,'売上伝票CSV(自店)'!I:I)),0)</f>
        <v>0</v>
      </c>
      <c r="U2606" s="30"/>
      <c r="V2606" s="31">
        <f t="shared" si="80"/>
        <v>0</v>
      </c>
      <c r="W2606" s="29"/>
    </row>
    <row r="2607" spans="1:23" ht="18.75" hidden="1" customHeight="1">
      <c r="A2607" s="3" t="str">
        <f t="shared" si="81"/>
        <v/>
      </c>
      <c r="B2607" s="29" t="e">
        <f>VLOOKUP(IF(LEN(F2607)&lt;11,TEXT(F2607,"00000000000"),F2607),マスタ!B:C,2,0)</f>
        <v>#N/A</v>
      </c>
      <c r="C2607" s="29" t="e">
        <f>VLOOKUP(G2607,マスタ!F:G,2,0)</f>
        <v>#N/A</v>
      </c>
      <c r="D2607" s="29" t="e">
        <f>VLOOKUP(H2607,マスタ!I:J,2,0)</f>
        <v>#N/A</v>
      </c>
      <c r="E2607" s="29" t="e">
        <f>VLOOKUP(IF(LEN(F2607)&lt;11,TEXT(F2607,"00000000000"),F2607),マスタ!B:D,3,0)</f>
        <v>#N/A</v>
      </c>
      <c r="F2607" s="46"/>
      <c r="G2607" s="25"/>
      <c r="H2607" s="25"/>
      <c r="I2607" s="25"/>
      <c r="J2607" s="25"/>
      <c r="K2607" s="25"/>
      <c r="L2607" s="25"/>
      <c r="M2607" s="25"/>
      <c r="N2607" s="26"/>
      <c r="O2607" s="26"/>
      <c r="P2607" s="26"/>
      <c r="Q2607" s="36"/>
      <c r="R2607" s="27">
        <f>自店在庫!$H$3</f>
        <v>5438</v>
      </c>
      <c r="S2607" s="28">
        <f>IFERROR(SUMIF(自店在庫!$A:$A,A2607,自店在庫!$E:$E),0)</f>
        <v>0</v>
      </c>
      <c r="T2607" s="29">
        <f>IFERROR((SUMIF('売上伝票CSV(自店)'!A:A,A2607,'売上伝票CSV(自店)'!I:I)),0)</f>
        <v>0</v>
      </c>
      <c r="U2607" s="30"/>
      <c r="V2607" s="31">
        <f t="shared" si="80"/>
        <v>0</v>
      </c>
      <c r="W2607" s="29"/>
    </row>
    <row r="2608" spans="1:23" ht="18.75" hidden="1" customHeight="1">
      <c r="A2608" s="3" t="str">
        <f t="shared" si="81"/>
        <v/>
      </c>
      <c r="B2608" s="29" t="e">
        <f>VLOOKUP(IF(LEN(F2608)&lt;11,TEXT(F2608,"00000000000"),F2608),マスタ!B:C,2,0)</f>
        <v>#N/A</v>
      </c>
      <c r="C2608" s="29" t="e">
        <f>VLOOKUP(G2608,マスタ!F:G,2,0)</f>
        <v>#N/A</v>
      </c>
      <c r="D2608" s="29" t="e">
        <f>VLOOKUP(H2608,マスタ!I:J,2,0)</f>
        <v>#N/A</v>
      </c>
      <c r="E2608" s="29" t="e">
        <f>VLOOKUP(IF(LEN(F2608)&lt;11,TEXT(F2608,"00000000000"),F2608),マスタ!B:D,3,0)</f>
        <v>#N/A</v>
      </c>
      <c r="F2608" s="46"/>
      <c r="G2608" s="25"/>
      <c r="H2608" s="25"/>
      <c r="I2608" s="25"/>
      <c r="J2608" s="25"/>
      <c r="K2608" s="25"/>
      <c r="L2608" s="25"/>
      <c r="M2608" s="25"/>
      <c r="N2608" s="26"/>
      <c r="O2608" s="26"/>
      <c r="P2608" s="26"/>
      <c r="Q2608" s="36"/>
      <c r="R2608" s="27">
        <f>自店在庫!$H$3</f>
        <v>5438</v>
      </c>
      <c r="S2608" s="28">
        <f>IFERROR(SUMIF(自店在庫!$A:$A,A2608,自店在庫!$E:$E),0)</f>
        <v>0</v>
      </c>
      <c r="T2608" s="29">
        <f>IFERROR((SUMIF('売上伝票CSV(自店)'!A:A,A2608,'売上伝票CSV(自店)'!I:I)),0)</f>
        <v>0</v>
      </c>
      <c r="U2608" s="30"/>
      <c r="V2608" s="31">
        <f t="shared" si="80"/>
        <v>0</v>
      </c>
      <c r="W2608" s="29"/>
    </row>
    <row r="2609" spans="1:23" ht="18.75" hidden="1" customHeight="1">
      <c r="A2609" s="3" t="str">
        <f t="shared" si="81"/>
        <v/>
      </c>
      <c r="B2609" s="29" t="e">
        <f>VLOOKUP(IF(LEN(F2609)&lt;11,TEXT(F2609,"00000000000"),F2609),マスタ!B:C,2,0)</f>
        <v>#N/A</v>
      </c>
      <c r="C2609" s="29" t="e">
        <f>VLOOKUP(G2609,マスタ!F:G,2,0)</f>
        <v>#N/A</v>
      </c>
      <c r="D2609" s="29" t="e">
        <f>VLOOKUP(H2609,マスタ!I:J,2,0)</f>
        <v>#N/A</v>
      </c>
      <c r="E2609" s="29" t="e">
        <f>VLOOKUP(IF(LEN(F2609)&lt;11,TEXT(F2609,"00000000000"),F2609),マスタ!B:D,3,0)</f>
        <v>#N/A</v>
      </c>
      <c r="F2609" s="46"/>
      <c r="G2609" s="25"/>
      <c r="H2609" s="25"/>
      <c r="I2609" s="25"/>
      <c r="J2609" s="25"/>
      <c r="K2609" s="25"/>
      <c r="L2609" s="25"/>
      <c r="M2609" s="25"/>
      <c r="N2609" s="26"/>
      <c r="O2609" s="26"/>
      <c r="P2609" s="26"/>
      <c r="Q2609" s="36"/>
      <c r="R2609" s="27">
        <f>自店在庫!$H$3</f>
        <v>5438</v>
      </c>
      <c r="S2609" s="28">
        <f>IFERROR(SUMIF(自店在庫!$A:$A,A2609,自店在庫!$E:$E),0)</f>
        <v>0</v>
      </c>
      <c r="T2609" s="29">
        <f>IFERROR((SUMIF('売上伝票CSV(自店)'!A:A,A2609,'売上伝票CSV(自店)'!I:I)),0)</f>
        <v>0</v>
      </c>
      <c r="U2609" s="30"/>
      <c r="V2609" s="31">
        <f t="shared" si="80"/>
        <v>0</v>
      </c>
      <c r="W2609" s="29"/>
    </row>
    <row r="2610" spans="1:23" ht="18.75" hidden="1" customHeight="1">
      <c r="A2610" s="3" t="str">
        <f t="shared" si="81"/>
        <v/>
      </c>
      <c r="B2610" s="29" t="e">
        <f>VLOOKUP(IF(LEN(F2610)&lt;11,TEXT(F2610,"00000000000"),F2610),マスタ!B:C,2,0)</f>
        <v>#N/A</v>
      </c>
      <c r="C2610" s="29" t="e">
        <f>VLOOKUP(G2610,マスタ!F:G,2,0)</f>
        <v>#N/A</v>
      </c>
      <c r="D2610" s="29" t="e">
        <f>VLOOKUP(H2610,マスタ!I:J,2,0)</f>
        <v>#N/A</v>
      </c>
      <c r="E2610" s="29" t="e">
        <f>VLOOKUP(IF(LEN(F2610)&lt;11,TEXT(F2610,"00000000000"),F2610),マスタ!B:D,3,0)</f>
        <v>#N/A</v>
      </c>
      <c r="F2610" s="46"/>
      <c r="G2610" s="25"/>
      <c r="H2610" s="25"/>
      <c r="I2610" s="25"/>
      <c r="J2610" s="25"/>
      <c r="K2610" s="25"/>
      <c r="L2610" s="25"/>
      <c r="M2610" s="25"/>
      <c r="N2610" s="26"/>
      <c r="O2610" s="26"/>
      <c r="P2610" s="26"/>
      <c r="Q2610" s="36"/>
      <c r="R2610" s="27">
        <f>自店在庫!$H$3</f>
        <v>5438</v>
      </c>
      <c r="S2610" s="28">
        <f>IFERROR(SUMIF(自店在庫!$A:$A,A2610,自店在庫!$E:$E),0)</f>
        <v>0</v>
      </c>
      <c r="T2610" s="29">
        <f>IFERROR((SUMIF('売上伝票CSV(自店)'!A:A,A2610,'売上伝票CSV(自店)'!I:I)),0)</f>
        <v>0</v>
      </c>
      <c r="U2610" s="30"/>
      <c r="V2610" s="31">
        <f t="shared" si="80"/>
        <v>0</v>
      </c>
      <c r="W2610" s="29"/>
    </row>
    <row r="2611" spans="1:23" ht="18.75" hidden="1" customHeight="1">
      <c r="A2611" s="3" t="str">
        <f t="shared" si="81"/>
        <v/>
      </c>
      <c r="B2611" s="29" t="e">
        <f>VLOOKUP(IF(LEN(F2611)&lt;11,TEXT(F2611,"00000000000"),F2611),マスタ!B:C,2,0)</f>
        <v>#N/A</v>
      </c>
      <c r="C2611" s="29" t="e">
        <f>VLOOKUP(G2611,マスタ!F:G,2,0)</f>
        <v>#N/A</v>
      </c>
      <c r="D2611" s="29" t="e">
        <f>VLOOKUP(H2611,マスタ!I:J,2,0)</f>
        <v>#N/A</v>
      </c>
      <c r="E2611" s="29" t="e">
        <f>VLOOKUP(IF(LEN(F2611)&lt;11,TEXT(F2611,"00000000000"),F2611),マスタ!B:D,3,0)</f>
        <v>#N/A</v>
      </c>
      <c r="F2611" s="46"/>
      <c r="G2611" s="25"/>
      <c r="H2611" s="25"/>
      <c r="I2611" s="25"/>
      <c r="J2611" s="25"/>
      <c r="K2611" s="25"/>
      <c r="L2611" s="25"/>
      <c r="M2611" s="25"/>
      <c r="N2611" s="26"/>
      <c r="O2611" s="26"/>
      <c r="P2611" s="26"/>
      <c r="Q2611" s="36"/>
      <c r="R2611" s="27">
        <f>自店在庫!$H$3</f>
        <v>5438</v>
      </c>
      <c r="S2611" s="28">
        <f>IFERROR(SUMIF(自店在庫!$A:$A,A2611,自店在庫!$E:$E),0)</f>
        <v>0</v>
      </c>
      <c r="T2611" s="29">
        <f>IFERROR((SUMIF('売上伝票CSV(自店)'!A:A,A2611,'売上伝票CSV(自店)'!I:I)),0)</f>
        <v>0</v>
      </c>
      <c r="U2611" s="30"/>
      <c r="V2611" s="31">
        <f t="shared" si="80"/>
        <v>0</v>
      </c>
      <c r="W2611" s="29"/>
    </row>
    <row r="2612" spans="1:23" ht="18.75" hidden="1" customHeight="1">
      <c r="A2612" s="3" t="str">
        <f t="shared" si="81"/>
        <v/>
      </c>
      <c r="B2612" s="29" t="e">
        <f>VLOOKUP(IF(LEN(F2612)&lt;11,TEXT(F2612,"00000000000"),F2612),マスタ!B:C,2,0)</f>
        <v>#N/A</v>
      </c>
      <c r="C2612" s="29" t="e">
        <f>VLOOKUP(G2612,マスタ!F:G,2,0)</f>
        <v>#N/A</v>
      </c>
      <c r="D2612" s="29" t="e">
        <f>VLOOKUP(H2612,マスタ!I:J,2,0)</f>
        <v>#N/A</v>
      </c>
      <c r="E2612" s="29" t="e">
        <f>VLOOKUP(IF(LEN(F2612)&lt;11,TEXT(F2612,"00000000000"),F2612),マスタ!B:D,3,0)</f>
        <v>#N/A</v>
      </c>
      <c r="F2612" s="46"/>
      <c r="G2612" s="25"/>
      <c r="H2612" s="25"/>
      <c r="I2612" s="25"/>
      <c r="J2612" s="25"/>
      <c r="K2612" s="25"/>
      <c r="L2612" s="25"/>
      <c r="M2612" s="25"/>
      <c r="N2612" s="26"/>
      <c r="O2612" s="26"/>
      <c r="P2612" s="26"/>
      <c r="Q2612" s="36"/>
      <c r="R2612" s="27">
        <f>自店在庫!$H$3</f>
        <v>5438</v>
      </c>
      <c r="S2612" s="28">
        <f>IFERROR(SUMIF(自店在庫!$A:$A,A2612,自店在庫!$E:$E),0)</f>
        <v>0</v>
      </c>
      <c r="T2612" s="29">
        <f>IFERROR((SUMIF('売上伝票CSV(自店)'!A:A,A2612,'売上伝票CSV(自店)'!I:I)),0)</f>
        <v>0</v>
      </c>
      <c r="U2612" s="30"/>
      <c r="V2612" s="31">
        <f t="shared" si="80"/>
        <v>0</v>
      </c>
      <c r="W2612" s="29"/>
    </row>
    <row r="2613" spans="1:23" ht="18.75" hidden="1" customHeight="1">
      <c r="A2613" s="3" t="str">
        <f t="shared" si="81"/>
        <v/>
      </c>
      <c r="B2613" s="29" t="e">
        <f>VLOOKUP(IF(LEN(F2613)&lt;11,TEXT(F2613,"00000000000"),F2613),マスタ!B:C,2,0)</f>
        <v>#N/A</v>
      </c>
      <c r="C2613" s="29" t="e">
        <f>VLOOKUP(G2613,マスタ!F:G,2,0)</f>
        <v>#N/A</v>
      </c>
      <c r="D2613" s="29" t="e">
        <f>VLOOKUP(H2613,マスタ!I:J,2,0)</f>
        <v>#N/A</v>
      </c>
      <c r="E2613" s="29" t="e">
        <f>VLOOKUP(IF(LEN(F2613)&lt;11,TEXT(F2613,"00000000000"),F2613),マスタ!B:D,3,0)</f>
        <v>#N/A</v>
      </c>
      <c r="F2613" s="46"/>
      <c r="G2613" s="25"/>
      <c r="H2613" s="25"/>
      <c r="I2613" s="25"/>
      <c r="J2613" s="25"/>
      <c r="K2613" s="25"/>
      <c r="L2613" s="25"/>
      <c r="M2613" s="25"/>
      <c r="N2613" s="26"/>
      <c r="O2613" s="26"/>
      <c r="P2613" s="26"/>
      <c r="Q2613" s="36"/>
      <c r="R2613" s="27">
        <f>自店在庫!$H$3</f>
        <v>5438</v>
      </c>
      <c r="S2613" s="28">
        <f>IFERROR(SUMIF(自店在庫!$A:$A,A2613,自店在庫!$E:$E),0)</f>
        <v>0</v>
      </c>
      <c r="T2613" s="29">
        <f>IFERROR((SUMIF('売上伝票CSV(自店)'!A:A,A2613,'売上伝票CSV(自店)'!I:I)),0)</f>
        <v>0</v>
      </c>
      <c r="U2613" s="30"/>
      <c r="V2613" s="31">
        <f t="shared" si="80"/>
        <v>0</v>
      </c>
      <c r="W2613" s="29"/>
    </row>
    <row r="2614" spans="1:23" ht="18.75" hidden="1" customHeight="1">
      <c r="A2614" s="3" t="str">
        <f t="shared" si="81"/>
        <v/>
      </c>
      <c r="B2614" s="29" t="e">
        <f>VLOOKUP(IF(LEN(F2614)&lt;11,TEXT(F2614,"00000000000"),F2614),マスタ!B:C,2,0)</f>
        <v>#N/A</v>
      </c>
      <c r="C2614" s="29" t="e">
        <f>VLOOKUP(G2614,マスタ!F:G,2,0)</f>
        <v>#N/A</v>
      </c>
      <c r="D2614" s="29" t="e">
        <f>VLOOKUP(H2614,マスタ!I:J,2,0)</f>
        <v>#N/A</v>
      </c>
      <c r="E2614" s="29" t="e">
        <f>VLOOKUP(IF(LEN(F2614)&lt;11,TEXT(F2614,"00000000000"),F2614),マスタ!B:D,3,0)</f>
        <v>#N/A</v>
      </c>
      <c r="F2614" s="46"/>
      <c r="G2614" s="25"/>
      <c r="H2614" s="25"/>
      <c r="I2614" s="25"/>
      <c r="J2614" s="25"/>
      <c r="K2614" s="25"/>
      <c r="L2614" s="25"/>
      <c r="M2614" s="25"/>
      <c r="N2614" s="26"/>
      <c r="O2614" s="26"/>
      <c r="P2614" s="26"/>
      <c r="Q2614" s="36"/>
      <c r="R2614" s="27">
        <f>自店在庫!$H$3</f>
        <v>5438</v>
      </c>
      <c r="S2614" s="28">
        <f>IFERROR(SUMIF(自店在庫!$A:$A,A2614,自店在庫!$E:$E),0)</f>
        <v>0</v>
      </c>
      <c r="T2614" s="29">
        <f>IFERROR((SUMIF('売上伝票CSV(自店)'!A:A,A2614,'売上伝票CSV(自店)'!I:I)),0)</f>
        <v>0</v>
      </c>
      <c r="U2614" s="30"/>
      <c r="V2614" s="31">
        <f t="shared" si="80"/>
        <v>0</v>
      </c>
      <c r="W2614" s="29"/>
    </row>
    <row r="2615" spans="1:23" ht="18.75" hidden="1" customHeight="1">
      <c r="A2615" s="3" t="str">
        <f t="shared" si="81"/>
        <v/>
      </c>
      <c r="B2615" s="29" t="e">
        <f>VLOOKUP(IF(LEN(F2615)&lt;11,TEXT(F2615,"00000000000"),F2615),マスタ!B:C,2,0)</f>
        <v>#N/A</v>
      </c>
      <c r="C2615" s="29" t="e">
        <f>VLOOKUP(G2615,マスタ!F:G,2,0)</f>
        <v>#N/A</v>
      </c>
      <c r="D2615" s="29" t="e">
        <f>VLOOKUP(H2615,マスタ!I:J,2,0)</f>
        <v>#N/A</v>
      </c>
      <c r="E2615" s="29" t="e">
        <f>VLOOKUP(IF(LEN(F2615)&lt;11,TEXT(F2615,"00000000000"),F2615),マスタ!B:D,3,0)</f>
        <v>#N/A</v>
      </c>
      <c r="F2615" s="46"/>
      <c r="G2615" s="25"/>
      <c r="H2615" s="25"/>
      <c r="I2615" s="25"/>
      <c r="J2615" s="25"/>
      <c r="K2615" s="25"/>
      <c r="L2615" s="25"/>
      <c r="M2615" s="25"/>
      <c r="N2615" s="26"/>
      <c r="O2615" s="26"/>
      <c r="P2615" s="26"/>
      <c r="Q2615" s="36"/>
      <c r="R2615" s="27">
        <f>自店在庫!$H$3</f>
        <v>5438</v>
      </c>
      <c r="S2615" s="28">
        <f>IFERROR(SUMIF(自店在庫!$A:$A,A2615,自店在庫!$E:$E),0)</f>
        <v>0</v>
      </c>
      <c r="T2615" s="29">
        <f>IFERROR((SUMIF('売上伝票CSV(自店)'!A:A,A2615,'売上伝票CSV(自店)'!I:I)),0)</f>
        <v>0</v>
      </c>
      <c r="U2615" s="30"/>
      <c r="V2615" s="31">
        <f t="shared" si="80"/>
        <v>0</v>
      </c>
      <c r="W2615" s="29"/>
    </row>
    <row r="2616" spans="1:23" ht="18.75" hidden="1" customHeight="1">
      <c r="A2616" s="3" t="str">
        <f t="shared" si="81"/>
        <v/>
      </c>
      <c r="B2616" s="29" t="e">
        <f>VLOOKUP(IF(LEN(F2616)&lt;11,TEXT(F2616,"00000000000"),F2616),マスタ!B:C,2,0)</f>
        <v>#N/A</v>
      </c>
      <c r="C2616" s="29" t="e">
        <f>VLOOKUP(G2616,マスタ!F:G,2,0)</f>
        <v>#N/A</v>
      </c>
      <c r="D2616" s="29" t="e">
        <f>VLOOKUP(H2616,マスタ!I:J,2,0)</f>
        <v>#N/A</v>
      </c>
      <c r="E2616" s="29" t="e">
        <f>VLOOKUP(IF(LEN(F2616)&lt;11,TEXT(F2616,"00000000000"),F2616),マスタ!B:D,3,0)</f>
        <v>#N/A</v>
      </c>
      <c r="F2616" s="46"/>
      <c r="G2616" s="25"/>
      <c r="H2616" s="25"/>
      <c r="I2616" s="25"/>
      <c r="J2616" s="25"/>
      <c r="K2616" s="25"/>
      <c r="L2616" s="25"/>
      <c r="M2616" s="25"/>
      <c r="N2616" s="26"/>
      <c r="O2616" s="26"/>
      <c r="P2616" s="26"/>
      <c r="Q2616" s="36"/>
      <c r="R2616" s="27">
        <f>自店在庫!$H$3</f>
        <v>5438</v>
      </c>
      <c r="S2616" s="28">
        <f>IFERROR(SUMIF(自店在庫!$A:$A,A2616,自店在庫!$E:$E),0)</f>
        <v>0</v>
      </c>
      <c r="T2616" s="29">
        <f>IFERROR((SUMIF('売上伝票CSV(自店)'!A:A,A2616,'売上伝票CSV(自店)'!I:I)),0)</f>
        <v>0</v>
      </c>
      <c r="U2616" s="30"/>
      <c r="V2616" s="31">
        <f t="shared" si="80"/>
        <v>0</v>
      </c>
      <c r="W2616" s="29"/>
    </row>
    <row r="2617" spans="1:23" ht="18.75" hidden="1" customHeight="1">
      <c r="A2617" s="3" t="str">
        <f t="shared" si="81"/>
        <v/>
      </c>
      <c r="B2617" s="29" t="e">
        <f>VLOOKUP(IF(LEN(F2617)&lt;11,TEXT(F2617,"00000000000"),F2617),マスタ!B:C,2,0)</f>
        <v>#N/A</v>
      </c>
      <c r="C2617" s="29" t="e">
        <f>VLOOKUP(G2617,マスタ!F:G,2,0)</f>
        <v>#N/A</v>
      </c>
      <c r="D2617" s="29" t="e">
        <f>VLOOKUP(H2617,マスタ!I:J,2,0)</f>
        <v>#N/A</v>
      </c>
      <c r="E2617" s="29" t="e">
        <f>VLOOKUP(IF(LEN(F2617)&lt;11,TEXT(F2617,"00000000000"),F2617),マスタ!B:D,3,0)</f>
        <v>#N/A</v>
      </c>
      <c r="F2617" s="46"/>
      <c r="G2617" s="25"/>
      <c r="H2617" s="25"/>
      <c r="I2617" s="25"/>
      <c r="J2617" s="25"/>
      <c r="K2617" s="25"/>
      <c r="L2617" s="25"/>
      <c r="M2617" s="25"/>
      <c r="N2617" s="26"/>
      <c r="O2617" s="26"/>
      <c r="P2617" s="26"/>
      <c r="Q2617" s="36"/>
      <c r="R2617" s="27">
        <f>自店在庫!$H$3</f>
        <v>5438</v>
      </c>
      <c r="S2617" s="28">
        <f>IFERROR(SUMIF(自店在庫!$A:$A,A2617,自店在庫!$E:$E),0)</f>
        <v>0</v>
      </c>
      <c r="T2617" s="29">
        <f>IFERROR((SUMIF('売上伝票CSV(自店)'!A:A,A2617,'売上伝票CSV(自店)'!I:I)),0)</f>
        <v>0</v>
      </c>
      <c r="U2617" s="30"/>
      <c r="V2617" s="31">
        <f t="shared" si="80"/>
        <v>0</v>
      </c>
      <c r="W2617" s="29"/>
    </row>
    <row r="2618" spans="1:23" ht="18.75" hidden="1" customHeight="1">
      <c r="A2618" s="3" t="str">
        <f t="shared" si="81"/>
        <v/>
      </c>
      <c r="B2618" s="29" t="e">
        <f>VLOOKUP(IF(LEN(F2618)&lt;11,TEXT(F2618,"00000000000"),F2618),マスタ!B:C,2,0)</f>
        <v>#N/A</v>
      </c>
      <c r="C2618" s="29" t="e">
        <f>VLOOKUP(G2618,マスタ!F:G,2,0)</f>
        <v>#N/A</v>
      </c>
      <c r="D2618" s="29" t="e">
        <f>VLOOKUP(H2618,マスタ!I:J,2,0)</f>
        <v>#N/A</v>
      </c>
      <c r="E2618" s="29" t="e">
        <f>VLOOKUP(IF(LEN(F2618)&lt;11,TEXT(F2618,"00000000000"),F2618),マスタ!B:D,3,0)</f>
        <v>#N/A</v>
      </c>
      <c r="F2618" s="46"/>
      <c r="G2618" s="25"/>
      <c r="H2618" s="25"/>
      <c r="I2618" s="25"/>
      <c r="J2618" s="25"/>
      <c r="K2618" s="25"/>
      <c r="L2618" s="25"/>
      <c r="M2618" s="25"/>
      <c r="N2618" s="26"/>
      <c r="O2618" s="26"/>
      <c r="P2618" s="26"/>
      <c r="Q2618" s="36"/>
      <c r="R2618" s="27">
        <f>自店在庫!$H$3</f>
        <v>5438</v>
      </c>
      <c r="S2618" s="28">
        <f>IFERROR(SUMIF(自店在庫!$A:$A,A2618,自店在庫!$E:$E),0)</f>
        <v>0</v>
      </c>
      <c r="T2618" s="29">
        <f>IFERROR((SUMIF('売上伝票CSV(自店)'!A:A,A2618,'売上伝票CSV(自店)'!I:I)),0)</f>
        <v>0</v>
      </c>
      <c r="U2618" s="30"/>
      <c r="V2618" s="31">
        <f t="shared" si="80"/>
        <v>0</v>
      </c>
      <c r="W2618" s="29"/>
    </row>
    <row r="2619" spans="1:23" ht="18.75" hidden="1" customHeight="1">
      <c r="A2619" s="3" t="str">
        <f t="shared" si="81"/>
        <v/>
      </c>
      <c r="B2619" s="29" t="e">
        <f>VLOOKUP(IF(LEN(F2619)&lt;11,TEXT(F2619,"00000000000"),F2619),マスタ!B:C,2,0)</f>
        <v>#N/A</v>
      </c>
      <c r="C2619" s="29" t="e">
        <f>VLOOKUP(G2619,マスタ!F:G,2,0)</f>
        <v>#N/A</v>
      </c>
      <c r="D2619" s="29" t="e">
        <f>VLOOKUP(H2619,マスタ!I:J,2,0)</f>
        <v>#N/A</v>
      </c>
      <c r="E2619" s="29" t="e">
        <f>VLOOKUP(IF(LEN(F2619)&lt;11,TEXT(F2619,"00000000000"),F2619),マスタ!B:D,3,0)</f>
        <v>#N/A</v>
      </c>
      <c r="F2619" s="46"/>
      <c r="G2619" s="25"/>
      <c r="H2619" s="25"/>
      <c r="I2619" s="25"/>
      <c r="J2619" s="25"/>
      <c r="K2619" s="25"/>
      <c r="L2619" s="25"/>
      <c r="M2619" s="25"/>
      <c r="N2619" s="26"/>
      <c r="O2619" s="26"/>
      <c r="P2619" s="26"/>
      <c r="Q2619" s="36"/>
      <c r="R2619" s="27">
        <f>自店在庫!$H$3</f>
        <v>5438</v>
      </c>
      <c r="S2619" s="28">
        <f>IFERROR(SUMIF(自店在庫!$A:$A,A2619,自店在庫!$E:$E),0)</f>
        <v>0</v>
      </c>
      <c r="T2619" s="29">
        <f>IFERROR((SUMIF('売上伝票CSV(自店)'!A:A,A2619,'売上伝票CSV(自店)'!I:I)),0)</f>
        <v>0</v>
      </c>
      <c r="U2619" s="30"/>
      <c r="V2619" s="31">
        <f t="shared" si="80"/>
        <v>0</v>
      </c>
      <c r="W2619" s="29"/>
    </row>
    <row r="2620" spans="1:23" ht="18.75" hidden="1" customHeight="1">
      <c r="A2620" s="3" t="str">
        <f t="shared" si="81"/>
        <v/>
      </c>
      <c r="B2620" s="29" t="e">
        <f>VLOOKUP(IF(LEN(F2620)&lt;11,TEXT(F2620,"00000000000"),F2620),マスタ!B:C,2,0)</f>
        <v>#N/A</v>
      </c>
      <c r="C2620" s="29" t="e">
        <f>VLOOKUP(G2620,マスタ!F:G,2,0)</f>
        <v>#N/A</v>
      </c>
      <c r="D2620" s="29" t="e">
        <f>VLOOKUP(H2620,マスタ!I:J,2,0)</f>
        <v>#N/A</v>
      </c>
      <c r="E2620" s="29" t="e">
        <f>VLOOKUP(IF(LEN(F2620)&lt;11,TEXT(F2620,"00000000000"),F2620),マスタ!B:D,3,0)</f>
        <v>#N/A</v>
      </c>
      <c r="F2620" s="46"/>
      <c r="G2620" s="25"/>
      <c r="H2620" s="25"/>
      <c r="I2620" s="25"/>
      <c r="J2620" s="25"/>
      <c r="K2620" s="25"/>
      <c r="L2620" s="25"/>
      <c r="M2620" s="25"/>
      <c r="N2620" s="26"/>
      <c r="O2620" s="26"/>
      <c r="P2620" s="26"/>
      <c r="Q2620" s="36"/>
      <c r="R2620" s="27">
        <f>自店在庫!$H$3</f>
        <v>5438</v>
      </c>
      <c r="S2620" s="28">
        <f>IFERROR(SUMIF(自店在庫!$A:$A,A2620,自店在庫!$E:$E),0)</f>
        <v>0</v>
      </c>
      <c r="T2620" s="29">
        <f>IFERROR((SUMIF('売上伝票CSV(自店)'!A:A,A2620,'売上伝票CSV(自店)'!I:I)),0)</f>
        <v>0</v>
      </c>
      <c r="U2620" s="30"/>
      <c r="V2620" s="31">
        <f t="shared" si="80"/>
        <v>0</v>
      </c>
      <c r="W2620" s="29"/>
    </row>
    <row r="2621" spans="1:23" ht="18.75" hidden="1" customHeight="1">
      <c r="A2621" s="3" t="str">
        <f t="shared" si="81"/>
        <v/>
      </c>
      <c r="B2621" s="29" t="e">
        <f>VLOOKUP(IF(LEN(F2621)&lt;11,TEXT(F2621,"00000000000"),F2621),マスタ!B:C,2,0)</f>
        <v>#N/A</v>
      </c>
      <c r="C2621" s="29" t="e">
        <f>VLOOKUP(G2621,マスタ!F:G,2,0)</f>
        <v>#N/A</v>
      </c>
      <c r="D2621" s="29" t="e">
        <f>VLOOKUP(H2621,マスタ!I:J,2,0)</f>
        <v>#N/A</v>
      </c>
      <c r="E2621" s="29" t="e">
        <f>VLOOKUP(IF(LEN(F2621)&lt;11,TEXT(F2621,"00000000000"),F2621),マスタ!B:D,3,0)</f>
        <v>#N/A</v>
      </c>
      <c r="F2621" s="46"/>
      <c r="G2621" s="25"/>
      <c r="H2621" s="25"/>
      <c r="I2621" s="25"/>
      <c r="J2621" s="25"/>
      <c r="K2621" s="25"/>
      <c r="L2621" s="25"/>
      <c r="M2621" s="25"/>
      <c r="N2621" s="26"/>
      <c r="O2621" s="26"/>
      <c r="P2621" s="26"/>
      <c r="Q2621" s="36"/>
      <c r="R2621" s="27">
        <f>自店在庫!$H$3</f>
        <v>5438</v>
      </c>
      <c r="S2621" s="28">
        <f>IFERROR(SUMIF(自店在庫!$A:$A,A2621,自店在庫!$E:$E),0)</f>
        <v>0</v>
      </c>
      <c r="T2621" s="29">
        <f>IFERROR((SUMIF('売上伝票CSV(自店)'!A:A,A2621,'売上伝票CSV(自店)'!I:I)),0)</f>
        <v>0</v>
      </c>
      <c r="U2621" s="30"/>
      <c r="V2621" s="31">
        <f t="shared" si="80"/>
        <v>0</v>
      </c>
      <c r="W2621" s="29"/>
    </row>
    <row r="2622" spans="1:23" ht="18.75" hidden="1" customHeight="1">
      <c r="A2622" s="3" t="str">
        <f t="shared" si="81"/>
        <v/>
      </c>
      <c r="B2622" s="29" t="e">
        <f>VLOOKUP(IF(LEN(F2622)&lt;11,TEXT(F2622,"00000000000"),F2622),マスタ!B:C,2,0)</f>
        <v>#N/A</v>
      </c>
      <c r="C2622" s="29" t="e">
        <f>VLOOKUP(G2622,マスタ!F:G,2,0)</f>
        <v>#N/A</v>
      </c>
      <c r="D2622" s="29" t="e">
        <f>VLOOKUP(H2622,マスタ!I:J,2,0)</f>
        <v>#N/A</v>
      </c>
      <c r="E2622" s="29" t="e">
        <f>VLOOKUP(IF(LEN(F2622)&lt;11,TEXT(F2622,"00000000000"),F2622),マスタ!B:D,3,0)</f>
        <v>#N/A</v>
      </c>
      <c r="F2622" s="46"/>
      <c r="G2622" s="25"/>
      <c r="H2622" s="25"/>
      <c r="I2622" s="25"/>
      <c r="J2622" s="25"/>
      <c r="K2622" s="25"/>
      <c r="L2622" s="25"/>
      <c r="M2622" s="25"/>
      <c r="N2622" s="26"/>
      <c r="O2622" s="26"/>
      <c r="P2622" s="26"/>
      <c r="Q2622" s="36"/>
      <c r="R2622" s="27">
        <f>自店在庫!$H$3</f>
        <v>5438</v>
      </c>
      <c r="S2622" s="28">
        <f>IFERROR(SUMIF(自店在庫!$A:$A,A2622,自店在庫!$E:$E),0)</f>
        <v>0</v>
      </c>
      <c r="T2622" s="29">
        <f>IFERROR((SUMIF('売上伝票CSV(自店)'!A:A,A2622,'売上伝票CSV(自店)'!I:I)),0)</f>
        <v>0</v>
      </c>
      <c r="U2622" s="30"/>
      <c r="V2622" s="31">
        <f t="shared" si="80"/>
        <v>0</v>
      </c>
      <c r="W2622" s="29"/>
    </row>
    <row r="2623" spans="1:23" ht="18.75" hidden="1" customHeight="1">
      <c r="A2623" s="3" t="str">
        <f t="shared" si="81"/>
        <v/>
      </c>
      <c r="B2623" s="29" t="e">
        <f>VLOOKUP(IF(LEN(F2623)&lt;11,TEXT(F2623,"00000000000"),F2623),マスタ!B:C,2,0)</f>
        <v>#N/A</v>
      </c>
      <c r="C2623" s="29" t="e">
        <f>VLOOKUP(G2623,マスタ!F:G,2,0)</f>
        <v>#N/A</v>
      </c>
      <c r="D2623" s="29" t="e">
        <f>VLOOKUP(H2623,マスタ!I:J,2,0)</f>
        <v>#N/A</v>
      </c>
      <c r="E2623" s="29" t="e">
        <f>VLOOKUP(IF(LEN(F2623)&lt;11,TEXT(F2623,"00000000000"),F2623),マスタ!B:D,3,0)</f>
        <v>#N/A</v>
      </c>
      <c r="F2623" s="46"/>
      <c r="G2623" s="25"/>
      <c r="H2623" s="25"/>
      <c r="I2623" s="25"/>
      <c r="J2623" s="25"/>
      <c r="K2623" s="25"/>
      <c r="L2623" s="25"/>
      <c r="M2623" s="25"/>
      <c r="N2623" s="26"/>
      <c r="O2623" s="26"/>
      <c r="P2623" s="26"/>
      <c r="Q2623" s="36"/>
      <c r="R2623" s="27">
        <f>自店在庫!$H$3</f>
        <v>5438</v>
      </c>
      <c r="S2623" s="28">
        <f>IFERROR(SUMIF(自店在庫!$A:$A,A2623,自店在庫!$E:$E),0)</f>
        <v>0</v>
      </c>
      <c r="T2623" s="29">
        <f>IFERROR((SUMIF('売上伝票CSV(自店)'!A:A,A2623,'売上伝票CSV(自店)'!I:I)),0)</f>
        <v>0</v>
      </c>
      <c r="U2623" s="30"/>
      <c r="V2623" s="31">
        <f t="shared" si="80"/>
        <v>0</v>
      </c>
      <c r="W2623" s="29"/>
    </row>
    <row r="2624" spans="1:23" ht="18.75" hidden="1" customHeight="1">
      <c r="A2624" s="3" t="str">
        <f t="shared" si="81"/>
        <v/>
      </c>
      <c r="B2624" s="29" t="e">
        <f>VLOOKUP(IF(LEN(F2624)&lt;11,TEXT(F2624,"00000000000"),F2624),マスタ!B:C,2,0)</f>
        <v>#N/A</v>
      </c>
      <c r="C2624" s="29" t="e">
        <f>VLOOKUP(G2624,マスタ!F:G,2,0)</f>
        <v>#N/A</v>
      </c>
      <c r="D2624" s="29" t="e">
        <f>VLOOKUP(H2624,マスタ!I:J,2,0)</f>
        <v>#N/A</v>
      </c>
      <c r="E2624" s="29" t="e">
        <f>VLOOKUP(IF(LEN(F2624)&lt;11,TEXT(F2624,"00000000000"),F2624),マスタ!B:D,3,0)</f>
        <v>#N/A</v>
      </c>
      <c r="F2624" s="46"/>
      <c r="G2624" s="25"/>
      <c r="H2624" s="25"/>
      <c r="I2624" s="25"/>
      <c r="J2624" s="25"/>
      <c r="K2624" s="25"/>
      <c r="L2624" s="25"/>
      <c r="M2624" s="25"/>
      <c r="N2624" s="26"/>
      <c r="O2624" s="26"/>
      <c r="P2624" s="26"/>
      <c r="Q2624" s="36"/>
      <c r="R2624" s="27">
        <f>自店在庫!$H$3</f>
        <v>5438</v>
      </c>
      <c r="S2624" s="28">
        <f>IFERROR(SUMIF(自店在庫!$A:$A,A2624,自店在庫!$E:$E),0)</f>
        <v>0</v>
      </c>
      <c r="T2624" s="29">
        <f>IFERROR((SUMIF('売上伝票CSV(自店)'!A:A,A2624,'売上伝票CSV(自店)'!I:I)),0)</f>
        <v>0</v>
      </c>
      <c r="U2624" s="30"/>
      <c r="V2624" s="31">
        <f t="shared" si="80"/>
        <v>0</v>
      </c>
      <c r="W2624" s="29"/>
    </row>
    <row r="2625" spans="1:23" ht="18.75" hidden="1" customHeight="1">
      <c r="A2625" s="3" t="str">
        <f t="shared" si="81"/>
        <v/>
      </c>
      <c r="B2625" s="29" t="e">
        <f>VLOOKUP(IF(LEN(F2625)&lt;11,TEXT(F2625,"00000000000"),F2625),マスタ!B:C,2,0)</f>
        <v>#N/A</v>
      </c>
      <c r="C2625" s="29" t="e">
        <f>VLOOKUP(G2625,マスタ!F:G,2,0)</f>
        <v>#N/A</v>
      </c>
      <c r="D2625" s="29" t="e">
        <f>VLOOKUP(H2625,マスタ!I:J,2,0)</f>
        <v>#N/A</v>
      </c>
      <c r="E2625" s="29" t="e">
        <f>VLOOKUP(IF(LEN(F2625)&lt;11,TEXT(F2625,"00000000000"),F2625),マスタ!B:D,3,0)</f>
        <v>#N/A</v>
      </c>
      <c r="F2625" s="46"/>
      <c r="G2625" s="25"/>
      <c r="H2625" s="25"/>
      <c r="I2625" s="25"/>
      <c r="J2625" s="25"/>
      <c r="K2625" s="25"/>
      <c r="L2625" s="25"/>
      <c r="M2625" s="25"/>
      <c r="N2625" s="26"/>
      <c r="O2625" s="26"/>
      <c r="P2625" s="26"/>
      <c r="Q2625" s="36"/>
      <c r="R2625" s="27">
        <f>自店在庫!$H$3</f>
        <v>5438</v>
      </c>
      <c r="S2625" s="28">
        <f>IFERROR(SUMIF(自店在庫!$A:$A,A2625,自店在庫!$E:$E),0)</f>
        <v>0</v>
      </c>
      <c r="T2625" s="29">
        <f>IFERROR((SUMIF('売上伝票CSV(自店)'!A:A,A2625,'売上伝票CSV(自店)'!I:I)),0)</f>
        <v>0</v>
      </c>
      <c r="U2625" s="30"/>
      <c r="V2625" s="31">
        <f t="shared" si="80"/>
        <v>0</v>
      </c>
      <c r="W2625" s="29"/>
    </row>
    <row r="2626" spans="1:23" ht="18.75" hidden="1" customHeight="1">
      <c r="A2626" s="3" t="str">
        <f t="shared" si="81"/>
        <v/>
      </c>
      <c r="B2626" s="29" t="e">
        <f>VLOOKUP(IF(LEN(F2626)&lt;11,TEXT(F2626,"00000000000"),F2626),マスタ!B:C,2,0)</f>
        <v>#N/A</v>
      </c>
      <c r="C2626" s="29" t="e">
        <f>VLOOKUP(G2626,マスタ!F:G,2,0)</f>
        <v>#N/A</v>
      </c>
      <c r="D2626" s="29" t="e">
        <f>VLOOKUP(H2626,マスタ!I:J,2,0)</f>
        <v>#N/A</v>
      </c>
      <c r="E2626" s="29" t="e">
        <f>VLOOKUP(IF(LEN(F2626)&lt;11,TEXT(F2626,"00000000000"),F2626),マスタ!B:D,3,0)</f>
        <v>#N/A</v>
      </c>
      <c r="F2626" s="46"/>
      <c r="G2626" s="25"/>
      <c r="H2626" s="25"/>
      <c r="I2626" s="25"/>
      <c r="J2626" s="25"/>
      <c r="K2626" s="25"/>
      <c r="L2626" s="25"/>
      <c r="M2626" s="25"/>
      <c r="N2626" s="26"/>
      <c r="O2626" s="26"/>
      <c r="P2626" s="26"/>
      <c r="Q2626" s="36"/>
      <c r="R2626" s="27">
        <f>自店在庫!$H$3</f>
        <v>5438</v>
      </c>
      <c r="S2626" s="28">
        <f>IFERROR(SUMIF(自店在庫!$A:$A,A2626,自店在庫!$E:$E),0)</f>
        <v>0</v>
      </c>
      <c r="T2626" s="29">
        <f>IFERROR((SUMIF('売上伝票CSV(自店)'!A:A,A2626,'売上伝票CSV(自店)'!I:I)),0)</f>
        <v>0</v>
      </c>
      <c r="U2626" s="30"/>
      <c r="V2626" s="31">
        <f t="shared" si="80"/>
        <v>0</v>
      </c>
      <c r="W2626" s="29"/>
    </row>
    <row r="2627" spans="1:23" ht="18.75" hidden="1" customHeight="1">
      <c r="A2627" s="3" t="str">
        <f t="shared" si="81"/>
        <v/>
      </c>
      <c r="B2627" s="29" t="e">
        <f>VLOOKUP(IF(LEN(F2627)&lt;11,TEXT(F2627,"00000000000"),F2627),マスタ!B:C,2,0)</f>
        <v>#N/A</v>
      </c>
      <c r="C2627" s="29" t="e">
        <f>VLOOKUP(G2627,マスタ!F:G,2,0)</f>
        <v>#N/A</v>
      </c>
      <c r="D2627" s="29" t="e">
        <f>VLOOKUP(H2627,マスタ!I:J,2,0)</f>
        <v>#N/A</v>
      </c>
      <c r="E2627" s="29" t="e">
        <f>VLOOKUP(IF(LEN(F2627)&lt;11,TEXT(F2627,"00000000000"),F2627),マスタ!B:D,3,0)</f>
        <v>#N/A</v>
      </c>
      <c r="F2627" s="46"/>
      <c r="G2627" s="25"/>
      <c r="H2627" s="25"/>
      <c r="I2627" s="25"/>
      <c r="J2627" s="25"/>
      <c r="K2627" s="25"/>
      <c r="L2627" s="25"/>
      <c r="M2627" s="25"/>
      <c r="N2627" s="26"/>
      <c r="O2627" s="26"/>
      <c r="P2627" s="26"/>
      <c r="Q2627" s="36"/>
      <c r="R2627" s="27">
        <f>自店在庫!$H$3</f>
        <v>5438</v>
      </c>
      <c r="S2627" s="28">
        <f>IFERROR(SUMIF(自店在庫!$A:$A,A2627,自店在庫!$E:$E),0)</f>
        <v>0</v>
      </c>
      <c r="T2627" s="29">
        <f>IFERROR((SUMIF('売上伝票CSV(自店)'!A:A,A2627,'売上伝票CSV(自店)'!I:I)),0)</f>
        <v>0</v>
      </c>
      <c r="U2627" s="30"/>
      <c r="V2627" s="31">
        <f t="shared" si="80"/>
        <v>0</v>
      </c>
      <c r="W2627" s="29"/>
    </row>
    <row r="2628" spans="1:23" ht="18.75" hidden="1" customHeight="1">
      <c r="A2628" s="3" t="str">
        <f t="shared" si="81"/>
        <v/>
      </c>
      <c r="B2628" s="29" t="e">
        <f>VLOOKUP(IF(LEN(F2628)&lt;11,TEXT(F2628,"00000000000"),F2628),マスタ!B:C,2,0)</f>
        <v>#N/A</v>
      </c>
      <c r="C2628" s="29" t="e">
        <f>VLOOKUP(G2628,マスタ!F:G,2,0)</f>
        <v>#N/A</v>
      </c>
      <c r="D2628" s="29" t="e">
        <f>VLOOKUP(H2628,マスタ!I:J,2,0)</f>
        <v>#N/A</v>
      </c>
      <c r="E2628" s="29" t="e">
        <f>VLOOKUP(IF(LEN(F2628)&lt;11,TEXT(F2628,"00000000000"),F2628),マスタ!B:D,3,0)</f>
        <v>#N/A</v>
      </c>
      <c r="F2628" s="46"/>
      <c r="G2628" s="25"/>
      <c r="H2628" s="25"/>
      <c r="I2628" s="25"/>
      <c r="J2628" s="25"/>
      <c r="K2628" s="25"/>
      <c r="L2628" s="25"/>
      <c r="M2628" s="25"/>
      <c r="N2628" s="26"/>
      <c r="O2628" s="26"/>
      <c r="P2628" s="26"/>
      <c r="Q2628" s="36"/>
      <c r="R2628" s="27">
        <f>自店在庫!$H$3</f>
        <v>5438</v>
      </c>
      <c r="S2628" s="28">
        <f>IFERROR(SUMIF(自店在庫!$A:$A,A2628,自店在庫!$E:$E),0)</f>
        <v>0</v>
      </c>
      <c r="T2628" s="29">
        <f>IFERROR((SUMIF('売上伝票CSV(自店)'!A:A,A2628,'売上伝票CSV(自店)'!I:I)),0)</f>
        <v>0</v>
      </c>
      <c r="U2628" s="30"/>
      <c r="V2628" s="31">
        <f t="shared" ref="V2628:V2691" si="82">IFERROR(U2628*P2628,0)</f>
        <v>0</v>
      </c>
      <c r="W2628" s="29"/>
    </row>
    <row r="2629" spans="1:23" ht="18.75" hidden="1" customHeight="1">
      <c r="A2629" s="3" t="str">
        <f t="shared" ref="A2629:A2692" si="83">G2629&amp;H2629&amp;IF(ISBLANK(F2629),"",IF(LEN(F2629)&lt;11,TEXT(F2629,"00000000000"),F2629))</f>
        <v/>
      </c>
      <c r="B2629" s="29" t="e">
        <f>VLOOKUP(IF(LEN(F2629)&lt;11,TEXT(F2629,"00000000000"),F2629),マスタ!B:C,2,0)</f>
        <v>#N/A</v>
      </c>
      <c r="C2629" s="29" t="e">
        <f>VLOOKUP(G2629,マスタ!F:G,2,0)</f>
        <v>#N/A</v>
      </c>
      <c r="D2629" s="29" t="e">
        <f>VLOOKUP(H2629,マスタ!I:J,2,0)</f>
        <v>#N/A</v>
      </c>
      <c r="E2629" s="29" t="e">
        <f>VLOOKUP(IF(LEN(F2629)&lt;11,TEXT(F2629,"00000000000"),F2629),マスタ!B:D,3,0)</f>
        <v>#N/A</v>
      </c>
      <c r="F2629" s="46"/>
      <c r="G2629" s="25"/>
      <c r="H2629" s="25"/>
      <c r="I2629" s="25"/>
      <c r="J2629" s="25"/>
      <c r="K2629" s="25"/>
      <c r="L2629" s="25"/>
      <c r="M2629" s="25"/>
      <c r="N2629" s="26"/>
      <c r="O2629" s="26"/>
      <c r="P2629" s="26"/>
      <c r="Q2629" s="36"/>
      <c r="R2629" s="27">
        <f>自店在庫!$H$3</f>
        <v>5438</v>
      </c>
      <c r="S2629" s="28">
        <f>IFERROR(SUMIF(自店在庫!$A:$A,A2629,自店在庫!$E:$E),0)</f>
        <v>0</v>
      </c>
      <c r="T2629" s="29">
        <f>IFERROR((SUMIF('売上伝票CSV(自店)'!A:A,A2629,'売上伝票CSV(自店)'!I:I)),0)</f>
        <v>0</v>
      </c>
      <c r="U2629" s="30"/>
      <c r="V2629" s="31">
        <f t="shared" si="82"/>
        <v>0</v>
      </c>
      <c r="W2629" s="29"/>
    </row>
    <row r="2630" spans="1:23" ht="18.75" hidden="1" customHeight="1">
      <c r="A2630" s="3" t="str">
        <f t="shared" si="83"/>
        <v/>
      </c>
      <c r="B2630" s="29" t="e">
        <f>VLOOKUP(IF(LEN(F2630)&lt;11,TEXT(F2630,"00000000000"),F2630),マスタ!B:C,2,0)</f>
        <v>#N/A</v>
      </c>
      <c r="C2630" s="29" t="e">
        <f>VLOOKUP(G2630,マスタ!F:G,2,0)</f>
        <v>#N/A</v>
      </c>
      <c r="D2630" s="29" t="e">
        <f>VLOOKUP(H2630,マスタ!I:J,2,0)</f>
        <v>#N/A</v>
      </c>
      <c r="E2630" s="29" t="e">
        <f>VLOOKUP(IF(LEN(F2630)&lt;11,TEXT(F2630,"00000000000"),F2630),マスタ!B:D,3,0)</f>
        <v>#N/A</v>
      </c>
      <c r="F2630" s="46"/>
      <c r="G2630" s="25"/>
      <c r="H2630" s="25"/>
      <c r="I2630" s="25"/>
      <c r="J2630" s="25"/>
      <c r="K2630" s="25"/>
      <c r="L2630" s="25"/>
      <c r="M2630" s="25"/>
      <c r="N2630" s="26"/>
      <c r="O2630" s="26"/>
      <c r="P2630" s="26"/>
      <c r="Q2630" s="36"/>
      <c r="R2630" s="27">
        <f>自店在庫!$H$3</f>
        <v>5438</v>
      </c>
      <c r="S2630" s="28">
        <f>IFERROR(SUMIF(自店在庫!$A:$A,A2630,自店在庫!$E:$E),0)</f>
        <v>0</v>
      </c>
      <c r="T2630" s="29">
        <f>IFERROR((SUMIF('売上伝票CSV(自店)'!A:A,A2630,'売上伝票CSV(自店)'!I:I)),0)</f>
        <v>0</v>
      </c>
      <c r="U2630" s="30"/>
      <c r="V2630" s="31">
        <f t="shared" si="82"/>
        <v>0</v>
      </c>
      <c r="W2630" s="29"/>
    </row>
    <row r="2631" spans="1:23" ht="18.75" hidden="1" customHeight="1">
      <c r="A2631" s="3" t="str">
        <f t="shared" si="83"/>
        <v/>
      </c>
      <c r="B2631" s="29" t="e">
        <f>VLOOKUP(IF(LEN(F2631)&lt;11,TEXT(F2631,"00000000000"),F2631),マスタ!B:C,2,0)</f>
        <v>#N/A</v>
      </c>
      <c r="C2631" s="29" t="e">
        <f>VLOOKUP(G2631,マスタ!F:G,2,0)</f>
        <v>#N/A</v>
      </c>
      <c r="D2631" s="29" t="e">
        <f>VLOOKUP(H2631,マスタ!I:J,2,0)</f>
        <v>#N/A</v>
      </c>
      <c r="E2631" s="29" t="e">
        <f>VLOOKUP(IF(LEN(F2631)&lt;11,TEXT(F2631,"00000000000"),F2631),マスタ!B:D,3,0)</f>
        <v>#N/A</v>
      </c>
      <c r="F2631" s="46"/>
      <c r="G2631" s="25"/>
      <c r="H2631" s="25"/>
      <c r="I2631" s="25"/>
      <c r="J2631" s="25"/>
      <c r="K2631" s="25"/>
      <c r="L2631" s="25"/>
      <c r="M2631" s="25"/>
      <c r="N2631" s="26"/>
      <c r="O2631" s="26"/>
      <c r="P2631" s="26"/>
      <c r="Q2631" s="36"/>
      <c r="R2631" s="27">
        <f>自店在庫!$H$3</f>
        <v>5438</v>
      </c>
      <c r="S2631" s="28">
        <f>IFERROR(SUMIF(自店在庫!$A:$A,A2631,自店在庫!$E:$E),0)</f>
        <v>0</v>
      </c>
      <c r="T2631" s="29">
        <f>IFERROR((SUMIF('売上伝票CSV(自店)'!A:A,A2631,'売上伝票CSV(自店)'!I:I)),0)</f>
        <v>0</v>
      </c>
      <c r="U2631" s="30"/>
      <c r="V2631" s="31">
        <f t="shared" si="82"/>
        <v>0</v>
      </c>
      <c r="W2631" s="29"/>
    </row>
    <row r="2632" spans="1:23" ht="18.75" hidden="1" customHeight="1">
      <c r="A2632" s="3" t="str">
        <f t="shared" si="83"/>
        <v/>
      </c>
      <c r="B2632" s="29" t="e">
        <f>VLOOKUP(IF(LEN(F2632)&lt;11,TEXT(F2632,"00000000000"),F2632),マスタ!B:C,2,0)</f>
        <v>#N/A</v>
      </c>
      <c r="C2632" s="29" t="e">
        <f>VLOOKUP(G2632,マスタ!F:G,2,0)</f>
        <v>#N/A</v>
      </c>
      <c r="D2632" s="29" t="e">
        <f>VLOOKUP(H2632,マスタ!I:J,2,0)</f>
        <v>#N/A</v>
      </c>
      <c r="E2632" s="29" t="e">
        <f>VLOOKUP(IF(LEN(F2632)&lt;11,TEXT(F2632,"00000000000"),F2632),マスタ!B:D,3,0)</f>
        <v>#N/A</v>
      </c>
      <c r="F2632" s="46"/>
      <c r="G2632" s="25"/>
      <c r="H2632" s="25"/>
      <c r="I2632" s="25"/>
      <c r="J2632" s="25"/>
      <c r="K2632" s="25"/>
      <c r="L2632" s="25"/>
      <c r="M2632" s="25"/>
      <c r="N2632" s="26"/>
      <c r="O2632" s="26"/>
      <c r="P2632" s="26"/>
      <c r="Q2632" s="36"/>
      <c r="R2632" s="27">
        <f>自店在庫!$H$3</f>
        <v>5438</v>
      </c>
      <c r="S2632" s="28">
        <f>IFERROR(SUMIF(自店在庫!$A:$A,A2632,自店在庫!$E:$E),0)</f>
        <v>0</v>
      </c>
      <c r="T2632" s="29">
        <f>IFERROR((SUMIF('売上伝票CSV(自店)'!A:A,A2632,'売上伝票CSV(自店)'!I:I)),0)</f>
        <v>0</v>
      </c>
      <c r="U2632" s="30"/>
      <c r="V2632" s="31">
        <f t="shared" si="82"/>
        <v>0</v>
      </c>
      <c r="W2632" s="29"/>
    </row>
    <row r="2633" spans="1:23" ht="18.75" hidden="1" customHeight="1">
      <c r="A2633" s="3" t="str">
        <f t="shared" si="83"/>
        <v/>
      </c>
      <c r="B2633" s="29" t="e">
        <f>VLOOKUP(IF(LEN(F2633)&lt;11,TEXT(F2633,"00000000000"),F2633),マスタ!B:C,2,0)</f>
        <v>#N/A</v>
      </c>
      <c r="C2633" s="29" t="e">
        <f>VLOOKUP(G2633,マスタ!F:G,2,0)</f>
        <v>#N/A</v>
      </c>
      <c r="D2633" s="29" t="e">
        <f>VLOOKUP(H2633,マスタ!I:J,2,0)</f>
        <v>#N/A</v>
      </c>
      <c r="E2633" s="29" t="e">
        <f>VLOOKUP(IF(LEN(F2633)&lt;11,TEXT(F2633,"00000000000"),F2633),マスタ!B:D,3,0)</f>
        <v>#N/A</v>
      </c>
      <c r="F2633" s="46"/>
      <c r="G2633" s="25"/>
      <c r="H2633" s="25"/>
      <c r="I2633" s="25"/>
      <c r="J2633" s="25"/>
      <c r="K2633" s="25"/>
      <c r="L2633" s="25"/>
      <c r="M2633" s="25"/>
      <c r="N2633" s="26"/>
      <c r="O2633" s="26"/>
      <c r="P2633" s="26"/>
      <c r="Q2633" s="36"/>
      <c r="R2633" s="27">
        <f>自店在庫!$H$3</f>
        <v>5438</v>
      </c>
      <c r="S2633" s="28">
        <f>IFERROR(SUMIF(自店在庫!$A:$A,A2633,自店在庫!$E:$E),0)</f>
        <v>0</v>
      </c>
      <c r="T2633" s="29">
        <f>IFERROR((SUMIF('売上伝票CSV(自店)'!A:A,A2633,'売上伝票CSV(自店)'!I:I)),0)</f>
        <v>0</v>
      </c>
      <c r="U2633" s="30"/>
      <c r="V2633" s="31">
        <f t="shared" si="82"/>
        <v>0</v>
      </c>
      <c r="W2633" s="29"/>
    </row>
    <row r="2634" spans="1:23" ht="18.75" hidden="1" customHeight="1">
      <c r="A2634" s="3" t="str">
        <f t="shared" si="83"/>
        <v/>
      </c>
      <c r="B2634" s="29" t="e">
        <f>VLOOKUP(IF(LEN(F2634)&lt;11,TEXT(F2634,"00000000000"),F2634),マスタ!B:C,2,0)</f>
        <v>#N/A</v>
      </c>
      <c r="C2634" s="29" t="e">
        <f>VLOOKUP(G2634,マスタ!F:G,2,0)</f>
        <v>#N/A</v>
      </c>
      <c r="D2634" s="29" t="e">
        <f>VLOOKUP(H2634,マスタ!I:J,2,0)</f>
        <v>#N/A</v>
      </c>
      <c r="E2634" s="29" t="e">
        <f>VLOOKUP(IF(LEN(F2634)&lt;11,TEXT(F2634,"00000000000"),F2634),マスタ!B:D,3,0)</f>
        <v>#N/A</v>
      </c>
      <c r="F2634" s="46"/>
      <c r="G2634" s="25"/>
      <c r="H2634" s="25"/>
      <c r="I2634" s="25"/>
      <c r="J2634" s="25"/>
      <c r="K2634" s="25"/>
      <c r="L2634" s="25"/>
      <c r="M2634" s="25"/>
      <c r="N2634" s="26"/>
      <c r="O2634" s="26"/>
      <c r="P2634" s="26"/>
      <c r="Q2634" s="36"/>
      <c r="R2634" s="27">
        <f>自店在庫!$H$3</f>
        <v>5438</v>
      </c>
      <c r="S2634" s="28">
        <f>IFERROR(SUMIF(自店在庫!$A:$A,A2634,自店在庫!$E:$E),0)</f>
        <v>0</v>
      </c>
      <c r="T2634" s="29">
        <f>IFERROR((SUMIF('売上伝票CSV(自店)'!A:A,A2634,'売上伝票CSV(自店)'!I:I)),0)</f>
        <v>0</v>
      </c>
      <c r="U2634" s="30"/>
      <c r="V2634" s="31">
        <f t="shared" si="82"/>
        <v>0</v>
      </c>
      <c r="W2634" s="29"/>
    </row>
    <row r="2635" spans="1:23" ht="18.75" hidden="1" customHeight="1">
      <c r="A2635" s="3" t="str">
        <f t="shared" si="83"/>
        <v/>
      </c>
      <c r="B2635" s="29" t="e">
        <f>VLOOKUP(IF(LEN(F2635)&lt;11,TEXT(F2635,"00000000000"),F2635),マスタ!B:C,2,0)</f>
        <v>#N/A</v>
      </c>
      <c r="C2635" s="29" t="e">
        <f>VLOOKUP(G2635,マスタ!F:G,2,0)</f>
        <v>#N/A</v>
      </c>
      <c r="D2635" s="29" t="e">
        <f>VLOOKUP(H2635,マスタ!I:J,2,0)</f>
        <v>#N/A</v>
      </c>
      <c r="E2635" s="29" t="e">
        <f>VLOOKUP(IF(LEN(F2635)&lt;11,TEXT(F2635,"00000000000"),F2635),マスタ!B:D,3,0)</f>
        <v>#N/A</v>
      </c>
      <c r="F2635" s="46"/>
      <c r="G2635" s="25"/>
      <c r="H2635" s="25"/>
      <c r="I2635" s="25"/>
      <c r="J2635" s="25"/>
      <c r="K2635" s="25"/>
      <c r="L2635" s="25"/>
      <c r="M2635" s="25"/>
      <c r="N2635" s="26"/>
      <c r="O2635" s="26"/>
      <c r="P2635" s="26"/>
      <c r="Q2635" s="36"/>
      <c r="R2635" s="27">
        <f>自店在庫!$H$3</f>
        <v>5438</v>
      </c>
      <c r="S2635" s="28">
        <f>IFERROR(SUMIF(自店在庫!$A:$A,A2635,自店在庫!$E:$E),0)</f>
        <v>0</v>
      </c>
      <c r="T2635" s="29">
        <f>IFERROR((SUMIF('売上伝票CSV(自店)'!A:A,A2635,'売上伝票CSV(自店)'!I:I)),0)</f>
        <v>0</v>
      </c>
      <c r="U2635" s="30"/>
      <c r="V2635" s="31">
        <f t="shared" si="82"/>
        <v>0</v>
      </c>
      <c r="W2635" s="29"/>
    </row>
    <row r="2636" spans="1:23" ht="18.75" hidden="1" customHeight="1">
      <c r="A2636" s="3" t="str">
        <f t="shared" si="83"/>
        <v/>
      </c>
      <c r="B2636" s="29" t="e">
        <f>VLOOKUP(IF(LEN(F2636)&lt;11,TEXT(F2636,"00000000000"),F2636),マスタ!B:C,2,0)</f>
        <v>#N/A</v>
      </c>
      <c r="C2636" s="29" t="e">
        <f>VLOOKUP(G2636,マスタ!F:G,2,0)</f>
        <v>#N/A</v>
      </c>
      <c r="D2636" s="29" t="e">
        <f>VLOOKUP(H2636,マスタ!I:J,2,0)</f>
        <v>#N/A</v>
      </c>
      <c r="E2636" s="29" t="e">
        <f>VLOOKUP(IF(LEN(F2636)&lt;11,TEXT(F2636,"00000000000"),F2636),マスタ!B:D,3,0)</f>
        <v>#N/A</v>
      </c>
      <c r="F2636" s="46"/>
      <c r="G2636" s="25"/>
      <c r="H2636" s="25"/>
      <c r="I2636" s="25"/>
      <c r="J2636" s="25"/>
      <c r="K2636" s="25"/>
      <c r="L2636" s="25"/>
      <c r="M2636" s="25"/>
      <c r="N2636" s="26"/>
      <c r="O2636" s="26"/>
      <c r="P2636" s="26"/>
      <c r="Q2636" s="36"/>
      <c r="R2636" s="27">
        <f>自店在庫!$H$3</f>
        <v>5438</v>
      </c>
      <c r="S2636" s="28">
        <f>IFERROR(SUMIF(自店在庫!$A:$A,A2636,自店在庫!$E:$E),0)</f>
        <v>0</v>
      </c>
      <c r="T2636" s="29">
        <f>IFERROR((SUMIF('売上伝票CSV(自店)'!A:A,A2636,'売上伝票CSV(自店)'!I:I)),0)</f>
        <v>0</v>
      </c>
      <c r="U2636" s="30"/>
      <c r="V2636" s="31">
        <f t="shared" si="82"/>
        <v>0</v>
      </c>
      <c r="W2636" s="29"/>
    </row>
    <row r="2637" spans="1:23" ht="18.75" hidden="1" customHeight="1">
      <c r="A2637" s="3" t="str">
        <f t="shared" si="83"/>
        <v/>
      </c>
      <c r="B2637" s="29" t="e">
        <f>VLOOKUP(IF(LEN(F2637)&lt;11,TEXT(F2637,"00000000000"),F2637),マスタ!B:C,2,0)</f>
        <v>#N/A</v>
      </c>
      <c r="C2637" s="29" t="e">
        <f>VLOOKUP(G2637,マスタ!F:G,2,0)</f>
        <v>#N/A</v>
      </c>
      <c r="D2637" s="29" t="e">
        <f>VLOOKUP(H2637,マスタ!I:J,2,0)</f>
        <v>#N/A</v>
      </c>
      <c r="E2637" s="29" t="e">
        <f>VLOOKUP(IF(LEN(F2637)&lt;11,TEXT(F2637,"00000000000"),F2637),マスタ!B:D,3,0)</f>
        <v>#N/A</v>
      </c>
      <c r="F2637" s="46"/>
      <c r="G2637" s="25"/>
      <c r="H2637" s="25"/>
      <c r="I2637" s="25"/>
      <c r="J2637" s="25"/>
      <c r="K2637" s="25"/>
      <c r="L2637" s="25"/>
      <c r="M2637" s="25"/>
      <c r="N2637" s="26"/>
      <c r="O2637" s="26"/>
      <c r="P2637" s="26"/>
      <c r="Q2637" s="36"/>
      <c r="R2637" s="27">
        <f>自店在庫!$H$3</f>
        <v>5438</v>
      </c>
      <c r="S2637" s="28">
        <f>IFERROR(SUMIF(自店在庫!$A:$A,A2637,自店在庫!$E:$E),0)</f>
        <v>0</v>
      </c>
      <c r="T2637" s="29">
        <f>IFERROR((SUMIF('売上伝票CSV(自店)'!A:A,A2637,'売上伝票CSV(自店)'!I:I)),0)</f>
        <v>0</v>
      </c>
      <c r="U2637" s="30"/>
      <c r="V2637" s="31">
        <f t="shared" si="82"/>
        <v>0</v>
      </c>
      <c r="W2637" s="29"/>
    </row>
    <row r="2638" spans="1:23" ht="18.75" hidden="1" customHeight="1">
      <c r="A2638" s="3" t="str">
        <f t="shared" si="83"/>
        <v/>
      </c>
      <c r="B2638" s="29" t="e">
        <f>VLOOKUP(IF(LEN(F2638)&lt;11,TEXT(F2638,"00000000000"),F2638),マスタ!B:C,2,0)</f>
        <v>#N/A</v>
      </c>
      <c r="C2638" s="29" t="e">
        <f>VLOOKUP(G2638,マスタ!F:G,2,0)</f>
        <v>#N/A</v>
      </c>
      <c r="D2638" s="29" t="e">
        <f>VLOOKUP(H2638,マスタ!I:J,2,0)</f>
        <v>#N/A</v>
      </c>
      <c r="E2638" s="29" t="e">
        <f>VLOOKUP(IF(LEN(F2638)&lt;11,TEXT(F2638,"00000000000"),F2638),マスタ!B:D,3,0)</f>
        <v>#N/A</v>
      </c>
      <c r="F2638" s="46"/>
      <c r="G2638" s="25"/>
      <c r="H2638" s="25"/>
      <c r="I2638" s="25"/>
      <c r="J2638" s="25"/>
      <c r="K2638" s="25"/>
      <c r="L2638" s="25"/>
      <c r="M2638" s="25"/>
      <c r="N2638" s="26"/>
      <c r="O2638" s="26"/>
      <c r="P2638" s="26"/>
      <c r="Q2638" s="36"/>
      <c r="R2638" s="27">
        <f>自店在庫!$H$3</f>
        <v>5438</v>
      </c>
      <c r="S2638" s="28">
        <f>IFERROR(SUMIF(自店在庫!$A:$A,A2638,自店在庫!$E:$E),0)</f>
        <v>0</v>
      </c>
      <c r="T2638" s="29">
        <f>IFERROR((SUMIF('売上伝票CSV(自店)'!A:A,A2638,'売上伝票CSV(自店)'!I:I)),0)</f>
        <v>0</v>
      </c>
      <c r="U2638" s="30"/>
      <c r="V2638" s="31">
        <f t="shared" si="82"/>
        <v>0</v>
      </c>
      <c r="W2638" s="29"/>
    </row>
    <row r="2639" spans="1:23" ht="18.75" hidden="1" customHeight="1">
      <c r="A2639" s="3" t="str">
        <f t="shared" si="83"/>
        <v/>
      </c>
      <c r="B2639" s="29" t="e">
        <f>VLOOKUP(IF(LEN(F2639)&lt;11,TEXT(F2639,"00000000000"),F2639),マスタ!B:C,2,0)</f>
        <v>#N/A</v>
      </c>
      <c r="C2639" s="29" t="e">
        <f>VLOOKUP(G2639,マスタ!F:G,2,0)</f>
        <v>#N/A</v>
      </c>
      <c r="D2639" s="29" t="e">
        <f>VLOOKUP(H2639,マスタ!I:J,2,0)</f>
        <v>#N/A</v>
      </c>
      <c r="E2639" s="29" t="e">
        <f>VLOOKUP(IF(LEN(F2639)&lt;11,TEXT(F2639,"00000000000"),F2639),マスタ!B:D,3,0)</f>
        <v>#N/A</v>
      </c>
      <c r="F2639" s="46"/>
      <c r="G2639" s="25"/>
      <c r="H2639" s="25"/>
      <c r="I2639" s="25"/>
      <c r="J2639" s="25"/>
      <c r="K2639" s="25"/>
      <c r="L2639" s="25"/>
      <c r="M2639" s="25"/>
      <c r="N2639" s="26"/>
      <c r="O2639" s="26"/>
      <c r="P2639" s="26"/>
      <c r="Q2639" s="36"/>
      <c r="R2639" s="27">
        <f>自店在庫!$H$3</f>
        <v>5438</v>
      </c>
      <c r="S2639" s="28">
        <f>IFERROR(SUMIF(自店在庫!$A:$A,A2639,自店在庫!$E:$E),0)</f>
        <v>0</v>
      </c>
      <c r="T2639" s="29">
        <f>IFERROR((SUMIF('売上伝票CSV(自店)'!A:A,A2639,'売上伝票CSV(自店)'!I:I)),0)</f>
        <v>0</v>
      </c>
      <c r="U2639" s="30"/>
      <c r="V2639" s="31">
        <f t="shared" si="82"/>
        <v>0</v>
      </c>
      <c r="W2639" s="29"/>
    </row>
    <row r="2640" spans="1:23" ht="18.75" hidden="1" customHeight="1">
      <c r="A2640" s="3" t="str">
        <f t="shared" si="83"/>
        <v/>
      </c>
      <c r="B2640" s="29" t="e">
        <f>VLOOKUP(IF(LEN(F2640)&lt;11,TEXT(F2640,"00000000000"),F2640),マスタ!B:C,2,0)</f>
        <v>#N/A</v>
      </c>
      <c r="C2640" s="29" t="e">
        <f>VLOOKUP(G2640,マスタ!F:G,2,0)</f>
        <v>#N/A</v>
      </c>
      <c r="D2640" s="29" t="e">
        <f>VLOOKUP(H2640,マスタ!I:J,2,0)</f>
        <v>#N/A</v>
      </c>
      <c r="E2640" s="29" t="e">
        <f>VLOOKUP(IF(LEN(F2640)&lt;11,TEXT(F2640,"00000000000"),F2640),マスタ!B:D,3,0)</f>
        <v>#N/A</v>
      </c>
      <c r="F2640" s="46"/>
      <c r="G2640" s="25"/>
      <c r="H2640" s="25"/>
      <c r="I2640" s="25"/>
      <c r="J2640" s="25"/>
      <c r="K2640" s="25"/>
      <c r="L2640" s="25"/>
      <c r="M2640" s="25"/>
      <c r="N2640" s="26"/>
      <c r="O2640" s="26"/>
      <c r="P2640" s="26"/>
      <c r="Q2640" s="36"/>
      <c r="R2640" s="27">
        <f>自店在庫!$H$3</f>
        <v>5438</v>
      </c>
      <c r="S2640" s="28">
        <f>IFERROR(SUMIF(自店在庫!$A:$A,A2640,自店在庫!$E:$E),0)</f>
        <v>0</v>
      </c>
      <c r="T2640" s="29">
        <f>IFERROR((SUMIF('売上伝票CSV(自店)'!A:A,A2640,'売上伝票CSV(自店)'!I:I)),0)</f>
        <v>0</v>
      </c>
      <c r="U2640" s="30"/>
      <c r="V2640" s="31">
        <f t="shared" si="82"/>
        <v>0</v>
      </c>
      <c r="W2640" s="29"/>
    </row>
    <row r="2641" spans="1:23" ht="18.75" hidden="1" customHeight="1">
      <c r="A2641" s="3" t="str">
        <f t="shared" si="83"/>
        <v/>
      </c>
      <c r="B2641" s="29" t="e">
        <f>VLOOKUP(IF(LEN(F2641)&lt;11,TEXT(F2641,"00000000000"),F2641),マスタ!B:C,2,0)</f>
        <v>#N/A</v>
      </c>
      <c r="C2641" s="29" t="e">
        <f>VLOOKUP(G2641,マスタ!F:G,2,0)</f>
        <v>#N/A</v>
      </c>
      <c r="D2641" s="29" t="e">
        <f>VLOOKUP(H2641,マスタ!I:J,2,0)</f>
        <v>#N/A</v>
      </c>
      <c r="E2641" s="29" t="e">
        <f>VLOOKUP(IF(LEN(F2641)&lt;11,TEXT(F2641,"00000000000"),F2641),マスタ!B:D,3,0)</f>
        <v>#N/A</v>
      </c>
      <c r="F2641" s="46"/>
      <c r="G2641" s="25"/>
      <c r="H2641" s="25"/>
      <c r="I2641" s="25"/>
      <c r="J2641" s="25"/>
      <c r="K2641" s="25"/>
      <c r="L2641" s="25"/>
      <c r="M2641" s="25"/>
      <c r="N2641" s="26"/>
      <c r="O2641" s="26"/>
      <c r="P2641" s="26"/>
      <c r="Q2641" s="36"/>
      <c r="R2641" s="27">
        <f>自店在庫!$H$3</f>
        <v>5438</v>
      </c>
      <c r="S2641" s="28">
        <f>IFERROR(SUMIF(自店在庫!$A:$A,A2641,自店在庫!$E:$E),0)</f>
        <v>0</v>
      </c>
      <c r="T2641" s="29">
        <f>IFERROR((SUMIF('売上伝票CSV(自店)'!A:A,A2641,'売上伝票CSV(自店)'!I:I)),0)</f>
        <v>0</v>
      </c>
      <c r="U2641" s="30"/>
      <c r="V2641" s="31">
        <f t="shared" si="82"/>
        <v>0</v>
      </c>
      <c r="W2641" s="29"/>
    </row>
    <row r="2642" spans="1:23" ht="18.75" hidden="1" customHeight="1">
      <c r="A2642" s="3" t="str">
        <f t="shared" si="83"/>
        <v/>
      </c>
      <c r="B2642" s="29" t="e">
        <f>VLOOKUP(IF(LEN(F2642)&lt;11,TEXT(F2642,"00000000000"),F2642),マスタ!B:C,2,0)</f>
        <v>#N/A</v>
      </c>
      <c r="C2642" s="29" t="e">
        <f>VLOOKUP(G2642,マスタ!F:G,2,0)</f>
        <v>#N/A</v>
      </c>
      <c r="D2642" s="29" t="e">
        <f>VLOOKUP(H2642,マスタ!I:J,2,0)</f>
        <v>#N/A</v>
      </c>
      <c r="E2642" s="29" t="e">
        <f>VLOOKUP(IF(LEN(F2642)&lt;11,TEXT(F2642,"00000000000"),F2642),マスタ!B:D,3,0)</f>
        <v>#N/A</v>
      </c>
      <c r="F2642" s="46"/>
      <c r="G2642" s="25"/>
      <c r="H2642" s="25"/>
      <c r="I2642" s="25"/>
      <c r="J2642" s="25"/>
      <c r="K2642" s="25"/>
      <c r="L2642" s="25"/>
      <c r="M2642" s="25"/>
      <c r="N2642" s="26"/>
      <c r="O2642" s="26"/>
      <c r="P2642" s="26"/>
      <c r="Q2642" s="36"/>
      <c r="R2642" s="27">
        <f>自店在庫!$H$3</f>
        <v>5438</v>
      </c>
      <c r="S2642" s="28">
        <f>IFERROR(SUMIF(自店在庫!$A:$A,A2642,自店在庫!$E:$E),0)</f>
        <v>0</v>
      </c>
      <c r="T2642" s="29">
        <f>IFERROR((SUMIF('売上伝票CSV(自店)'!A:A,A2642,'売上伝票CSV(自店)'!I:I)),0)</f>
        <v>0</v>
      </c>
      <c r="U2642" s="30"/>
      <c r="V2642" s="31">
        <f t="shared" si="82"/>
        <v>0</v>
      </c>
      <c r="W2642" s="29"/>
    </row>
    <row r="2643" spans="1:23" ht="18.75" hidden="1" customHeight="1">
      <c r="A2643" s="3" t="str">
        <f t="shared" si="83"/>
        <v/>
      </c>
      <c r="B2643" s="29" t="e">
        <f>VLOOKUP(IF(LEN(F2643)&lt;11,TEXT(F2643,"00000000000"),F2643),マスタ!B:C,2,0)</f>
        <v>#N/A</v>
      </c>
      <c r="C2643" s="29" t="e">
        <f>VLOOKUP(G2643,マスタ!F:G,2,0)</f>
        <v>#N/A</v>
      </c>
      <c r="D2643" s="29" t="e">
        <f>VLOOKUP(H2643,マスタ!I:J,2,0)</f>
        <v>#N/A</v>
      </c>
      <c r="E2643" s="29" t="e">
        <f>VLOOKUP(IF(LEN(F2643)&lt;11,TEXT(F2643,"00000000000"),F2643),マスタ!B:D,3,0)</f>
        <v>#N/A</v>
      </c>
      <c r="F2643" s="46"/>
      <c r="G2643" s="25"/>
      <c r="H2643" s="25"/>
      <c r="I2643" s="25"/>
      <c r="J2643" s="25"/>
      <c r="K2643" s="25"/>
      <c r="L2643" s="25"/>
      <c r="M2643" s="25"/>
      <c r="N2643" s="26"/>
      <c r="O2643" s="26"/>
      <c r="P2643" s="26"/>
      <c r="Q2643" s="36"/>
      <c r="R2643" s="27">
        <f>自店在庫!$H$3</f>
        <v>5438</v>
      </c>
      <c r="S2643" s="28">
        <f>IFERROR(SUMIF(自店在庫!$A:$A,A2643,自店在庫!$E:$E),0)</f>
        <v>0</v>
      </c>
      <c r="T2643" s="29">
        <f>IFERROR((SUMIF('売上伝票CSV(自店)'!A:A,A2643,'売上伝票CSV(自店)'!I:I)),0)</f>
        <v>0</v>
      </c>
      <c r="U2643" s="30"/>
      <c r="V2643" s="31">
        <f t="shared" si="82"/>
        <v>0</v>
      </c>
      <c r="W2643" s="29"/>
    </row>
    <row r="2644" spans="1:23" ht="18.75" hidden="1" customHeight="1">
      <c r="A2644" s="3" t="str">
        <f t="shared" si="83"/>
        <v/>
      </c>
      <c r="B2644" s="29" t="e">
        <f>VLOOKUP(IF(LEN(F2644)&lt;11,TEXT(F2644,"00000000000"),F2644),マスタ!B:C,2,0)</f>
        <v>#N/A</v>
      </c>
      <c r="C2644" s="29" t="e">
        <f>VLOOKUP(G2644,マスタ!F:G,2,0)</f>
        <v>#N/A</v>
      </c>
      <c r="D2644" s="29" t="e">
        <f>VLOOKUP(H2644,マスタ!I:J,2,0)</f>
        <v>#N/A</v>
      </c>
      <c r="E2644" s="29" t="e">
        <f>VLOOKUP(IF(LEN(F2644)&lt;11,TEXT(F2644,"00000000000"),F2644),マスタ!B:D,3,0)</f>
        <v>#N/A</v>
      </c>
      <c r="F2644" s="46"/>
      <c r="G2644" s="25"/>
      <c r="H2644" s="25"/>
      <c r="I2644" s="25"/>
      <c r="J2644" s="25"/>
      <c r="K2644" s="25"/>
      <c r="L2644" s="25"/>
      <c r="M2644" s="25"/>
      <c r="N2644" s="26"/>
      <c r="O2644" s="26"/>
      <c r="P2644" s="26"/>
      <c r="Q2644" s="36"/>
      <c r="R2644" s="27">
        <f>自店在庫!$H$3</f>
        <v>5438</v>
      </c>
      <c r="S2644" s="28">
        <f>IFERROR(SUMIF(自店在庫!$A:$A,A2644,自店在庫!$E:$E),0)</f>
        <v>0</v>
      </c>
      <c r="T2644" s="29">
        <f>IFERROR((SUMIF('売上伝票CSV(自店)'!A:A,A2644,'売上伝票CSV(自店)'!I:I)),0)</f>
        <v>0</v>
      </c>
      <c r="U2644" s="30"/>
      <c r="V2644" s="31">
        <f t="shared" si="82"/>
        <v>0</v>
      </c>
      <c r="W2644" s="29"/>
    </row>
    <row r="2645" spans="1:23" ht="18.75" hidden="1" customHeight="1">
      <c r="A2645" s="3" t="str">
        <f t="shared" si="83"/>
        <v/>
      </c>
      <c r="B2645" s="29" t="e">
        <f>VLOOKUP(IF(LEN(F2645)&lt;11,TEXT(F2645,"00000000000"),F2645),マスタ!B:C,2,0)</f>
        <v>#N/A</v>
      </c>
      <c r="C2645" s="29" t="e">
        <f>VLOOKUP(G2645,マスタ!F:G,2,0)</f>
        <v>#N/A</v>
      </c>
      <c r="D2645" s="29" t="e">
        <f>VLOOKUP(H2645,マスタ!I:J,2,0)</f>
        <v>#N/A</v>
      </c>
      <c r="E2645" s="29" t="e">
        <f>VLOOKUP(IF(LEN(F2645)&lt;11,TEXT(F2645,"00000000000"),F2645),マスタ!B:D,3,0)</f>
        <v>#N/A</v>
      </c>
      <c r="F2645" s="46"/>
      <c r="G2645" s="25"/>
      <c r="H2645" s="25"/>
      <c r="I2645" s="25"/>
      <c r="J2645" s="25"/>
      <c r="K2645" s="25"/>
      <c r="L2645" s="25"/>
      <c r="M2645" s="25"/>
      <c r="N2645" s="26"/>
      <c r="O2645" s="26"/>
      <c r="P2645" s="26"/>
      <c r="Q2645" s="36"/>
      <c r="R2645" s="27">
        <f>自店在庫!$H$3</f>
        <v>5438</v>
      </c>
      <c r="S2645" s="28">
        <f>IFERROR(SUMIF(自店在庫!$A:$A,A2645,自店在庫!$E:$E),0)</f>
        <v>0</v>
      </c>
      <c r="T2645" s="29">
        <f>IFERROR((SUMIF('売上伝票CSV(自店)'!A:A,A2645,'売上伝票CSV(自店)'!I:I)),0)</f>
        <v>0</v>
      </c>
      <c r="U2645" s="30"/>
      <c r="V2645" s="31">
        <f t="shared" si="82"/>
        <v>0</v>
      </c>
      <c r="W2645" s="29"/>
    </row>
    <row r="2646" spans="1:23" ht="18.75" hidden="1" customHeight="1">
      <c r="A2646" s="3" t="str">
        <f t="shared" si="83"/>
        <v/>
      </c>
      <c r="B2646" s="29" t="e">
        <f>VLOOKUP(IF(LEN(F2646)&lt;11,TEXT(F2646,"00000000000"),F2646),マスタ!B:C,2,0)</f>
        <v>#N/A</v>
      </c>
      <c r="C2646" s="29" t="e">
        <f>VLOOKUP(G2646,マスタ!F:G,2,0)</f>
        <v>#N/A</v>
      </c>
      <c r="D2646" s="29" t="e">
        <f>VLOOKUP(H2646,マスタ!I:J,2,0)</f>
        <v>#N/A</v>
      </c>
      <c r="E2646" s="29" t="e">
        <f>VLOOKUP(IF(LEN(F2646)&lt;11,TEXT(F2646,"00000000000"),F2646),マスタ!B:D,3,0)</f>
        <v>#N/A</v>
      </c>
      <c r="F2646" s="46"/>
      <c r="G2646" s="25"/>
      <c r="H2646" s="25"/>
      <c r="I2646" s="25"/>
      <c r="J2646" s="25"/>
      <c r="K2646" s="25"/>
      <c r="L2646" s="25"/>
      <c r="M2646" s="25"/>
      <c r="N2646" s="26"/>
      <c r="O2646" s="26"/>
      <c r="P2646" s="26"/>
      <c r="Q2646" s="36"/>
      <c r="R2646" s="27">
        <f>自店在庫!$H$3</f>
        <v>5438</v>
      </c>
      <c r="S2646" s="28">
        <f>IFERROR(SUMIF(自店在庫!$A:$A,A2646,自店在庫!$E:$E),0)</f>
        <v>0</v>
      </c>
      <c r="T2646" s="29">
        <f>IFERROR((SUMIF('売上伝票CSV(自店)'!A:A,A2646,'売上伝票CSV(自店)'!I:I)),0)</f>
        <v>0</v>
      </c>
      <c r="U2646" s="30"/>
      <c r="V2646" s="31">
        <f t="shared" si="82"/>
        <v>0</v>
      </c>
      <c r="W2646" s="29"/>
    </row>
    <row r="2647" spans="1:23" ht="18.75" hidden="1" customHeight="1">
      <c r="A2647" s="3" t="str">
        <f t="shared" si="83"/>
        <v/>
      </c>
      <c r="B2647" s="29" t="e">
        <f>VLOOKUP(IF(LEN(F2647)&lt;11,TEXT(F2647,"00000000000"),F2647),マスタ!B:C,2,0)</f>
        <v>#N/A</v>
      </c>
      <c r="C2647" s="29" t="e">
        <f>VLOOKUP(G2647,マスタ!F:G,2,0)</f>
        <v>#N/A</v>
      </c>
      <c r="D2647" s="29" t="e">
        <f>VLOOKUP(H2647,マスタ!I:J,2,0)</f>
        <v>#N/A</v>
      </c>
      <c r="E2647" s="29" t="e">
        <f>VLOOKUP(IF(LEN(F2647)&lt;11,TEXT(F2647,"00000000000"),F2647),マスタ!B:D,3,0)</f>
        <v>#N/A</v>
      </c>
      <c r="F2647" s="46"/>
      <c r="G2647" s="25"/>
      <c r="H2647" s="25"/>
      <c r="I2647" s="25"/>
      <c r="J2647" s="25"/>
      <c r="K2647" s="25"/>
      <c r="L2647" s="25"/>
      <c r="M2647" s="25"/>
      <c r="N2647" s="26"/>
      <c r="O2647" s="26"/>
      <c r="P2647" s="26"/>
      <c r="Q2647" s="36"/>
      <c r="R2647" s="27">
        <f>自店在庫!$H$3</f>
        <v>5438</v>
      </c>
      <c r="S2647" s="28">
        <f>IFERROR(SUMIF(自店在庫!$A:$A,A2647,自店在庫!$E:$E),0)</f>
        <v>0</v>
      </c>
      <c r="T2647" s="29">
        <f>IFERROR((SUMIF('売上伝票CSV(自店)'!A:A,A2647,'売上伝票CSV(自店)'!I:I)),0)</f>
        <v>0</v>
      </c>
      <c r="U2647" s="30"/>
      <c r="V2647" s="31">
        <f t="shared" si="82"/>
        <v>0</v>
      </c>
      <c r="W2647" s="29"/>
    </row>
    <row r="2648" spans="1:23" ht="18.75" hidden="1" customHeight="1">
      <c r="A2648" s="3" t="str">
        <f t="shared" si="83"/>
        <v/>
      </c>
      <c r="B2648" s="29" t="e">
        <f>VLOOKUP(IF(LEN(F2648)&lt;11,TEXT(F2648,"00000000000"),F2648),マスタ!B:C,2,0)</f>
        <v>#N/A</v>
      </c>
      <c r="C2648" s="29" t="e">
        <f>VLOOKUP(G2648,マスタ!F:G,2,0)</f>
        <v>#N/A</v>
      </c>
      <c r="D2648" s="29" t="e">
        <f>VLOOKUP(H2648,マスタ!I:J,2,0)</f>
        <v>#N/A</v>
      </c>
      <c r="E2648" s="29" t="e">
        <f>VLOOKUP(IF(LEN(F2648)&lt;11,TEXT(F2648,"00000000000"),F2648),マスタ!B:D,3,0)</f>
        <v>#N/A</v>
      </c>
      <c r="F2648" s="46"/>
      <c r="G2648" s="25"/>
      <c r="H2648" s="25"/>
      <c r="I2648" s="25"/>
      <c r="J2648" s="25"/>
      <c r="K2648" s="25"/>
      <c r="L2648" s="25"/>
      <c r="M2648" s="25"/>
      <c r="N2648" s="26"/>
      <c r="O2648" s="26"/>
      <c r="P2648" s="26"/>
      <c r="Q2648" s="36"/>
      <c r="R2648" s="27">
        <f>自店在庫!$H$3</f>
        <v>5438</v>
      </c>
      <c r="S2648" s="28">
        <f>IFERROR(SUMIF(自店在庫!$A:$A,A2648,自店在庫!$E:$E),0)</f>
        <v>0</v>
      </c>
      <c r="T2648" s="29">
        <f>IFERROR((SUMIF('売上伝票CSV(自店)'!A:A,A2648,'売上伝票CSV(自店)'!I:I)),0)</f>
        <v>0</v>
      </c>
      <c r="U2648" s="30"/>
      <c r="V2648" s="31">
        <f t="shared" si="82"/>
        <v>0</v>
      </c>
      <c r="W2648" s="29"/>
    </row>
    <row r="2649" spans="1:23" ht="18.75" hidden="1" customHeight="1">
      <c r="A2649" s="3" t="str">
        <f t="shared" si="83"/>
        <v/>
      </c>
      <c r="B2649" s="29" t="e">
        <f>VLOOKUP(IF(LEN(F2649)&lt;11,TEXT(F2649,"00000000000"),F2649),マスタ!B:C,2,0)</f>
        <v>#N/A</v>
      </c>
      <c r="C2649" s="29" t="e">
        <f>VLOOKUP(G2649,マスタ!F:G,2,0)</f>
        <v>#N/A</v>
      </c>
      <c r="D2649" s="29" t="e">
        <f>VLOOKUP(H2649,マスタ!I:J,2,0)</f>
        <v>#N/A</v>
      </c>
      <c r="E2649" s="29" t="e">
        <f>VLOOKUP(IF(LEN(F2649)&lt;11,TEXT(F2649,"00000000000"),F2649),マスタ!B:D,3,0)</f>
        <v>#N/A</v>
      </c>
      <c r="F2649" s="46"/>
      <c r="G2649" s="25"/>
      <c r="H2649" s="25"/>
      <c r="I2649" s="25"/>
      <c r="J2649" s="25"/>
      <c r="K2649" s="25"/>
      <c r="L2649" s="25"/>
      <c r="M2649" s="25"/>
      <c r="N2649" s="26"/>
      <c r="O2649" s="26"/>
      <c r="P2649" s="26"/>
      <c r="Q2649" s="36"/>
      <c r="R2649" s="27">
        <f>自店在庫!$H$3</f>
        <v>5438</v>
      </c>
      <c r="S2649" s="28">
        <f>IFERROR(SUMIF(自店在庫!$A:$A,A2649,自店在庫!$E:$E),0)</f>
        <v>0</v>
      </c>
      <c r="T2649" s="29">
        <f>IFERROR((SUMIF('売上伝票CSV(自店)'!A:A,A2649,'売上伝票CSV(自店)'!I:I)),0)</f>
        <v>0</v>
      </c>
      <c r="U2649" s="30"/>
      <c r="V2649" s="31">
        <f t="shared" si="82"/>
        <v>0</v>
      </c>
      <c r="W2649" s="29"/>
    </row>
    <row r="2650" spans="1:23" ht="18.75" hidden="1" customHeight="1">
      <c r="A2650" s="3" t="str">
        <f t="shared" si="83"/>
        <v/>
      </c>
      <c r="B2650" s="29" t="e">
        <f>VLOOKUP(IF(LEN(F2650)&lt;11,TEXT(F2650,"00000000000"),F2650),マスタ!B:C,2,0)</f>
        <v>#N/A</v>
      </c>
      <c r="C2650" s="29" t="e">
        <f>VLOOKUP(G2650,マスタ!F:G,2,0)</f>
        <v>#N/A</v>
      </c>
      <c r="D2650" s="29" t="e">
        <f>VLOOKUP(H2650,マスタ!I:J,2,0)</f>
        <v>#N/A</v>
      </c>
      <c r="E2650" s="29" t="e">
        <f>VLOOKUP(IF(LEN(F2650)&lt;11,TEXT(F2650,"00000000000"),F2650),マスタ!B:D,3,0)</f>
        <v>#N/A</v>
      </c>
      <c r="F2650" s="46"/>
      <c r="G2650" s="25"/>
      <c r="H2650" s="25"/>
      <c r="I2650" s="25"/>
      <c r="J2650" s="25"/>
      <c r="K2650" s="25"/>
      <c r="L2650" s="25"/>
      <c r="M2650" s="25"/>
      <c r="N2650" s="26"/>
      <c r="O2650" s="26"/>
      <c r="P2650" s="26"/>
      <c r="Q2650" s="36"/>
      <c r="R2650" s="27">
        <f>自店在庫!$H$3</f>
        <v>5438</v>
      </c>
      <c r="S2650" s="28">
        <f>IFERROR(SUMIF(自店在庫!$A:$A,A2650,自店在庫!$E:$E),0)</f>
        <v>0</v>
      </c>
      <c r="T2650" s="29">
        <f>IFERROR((SUMIF('売上伝票CSV(自店)'!A:A,A2650,'売上伝票CSV(自店)'!I:I)),0)</f>
        <v>0</v>
      </c>
      <c r="U2650" s="30"/>
      <c r="V2650" s="31">
        <f t="shared" si="82"/>
        <v>0</v>
      </c>
      <c r="W2650" s="29"/>
    </row>
    <row r="2651" spans="1:23" ht="18.75" hidden="1" customHeight="1">
      <c r="A2651" s="3" t="str">
        <f t="shared" si="83"/>
        <v/>
      </c>
      <c r="B2651" s="29" t="e">
        <f>VLOOKUP(IF(LEN(F2651)&lt;11,TEXT(F2651,"00000000000"),F2651),マスタ!B:C,2,0)</f>
        <v>#N/A</v>
      </c>
      <c r="C2651" s="29" t="e">
        <f>VLOOKUP(G2651,マスタ!F:G,2,0)</f>
        <v>#N/A</v>
      </c>
      <c r="D2651" s="29" t="e">
        <f>VLOOKUP(H2651,マスタ!I:J,2,0)</f>
        <v>#N/A</v>
      </c>
      <c r="E2651" s="29" t="e">
        <f>VLOOKUP(IF(LEN(F2651)&lt;11,TEXT(F2651,"00000000000"),F2651),マスタ!B:D,3,0)</f>
        <v>#N/A</v>
      </c>
      <c r="F2651" s="46"/>
      <c r="G2651" s="25"/>
      <c r="H2651" s="25"/>
      <c r="I2651" s="25"/>
      <c r="J2651" s="25"/>
      <c r="K2651" s="25"/>
      <c r="L2651" s="25"/>
      <c r="M2651" s="25"/>
      <c r="N2651" s="26"/>
      <c r="O2651" s="26"/>
      <c r="P2651" s="26"/>
      <c r="Q2651" s="36"/>
      <c r="R2651" s="27">
        <f>自店在庫!$H$3</f>
        <v>5438</v>
      </c>
      <c r="S2651" s="28">
        <f>IFERROR(SUMIF(自店在庫!$A:$A,A2651,自店在庫!$E:$E),0)</f>
        <v>0</v>
      </c>
      <c r="T2651" s="29">
        <f>IFERROR((SUMIF('売上伝票CSV(自店)'!A:A,A2651,'売上伝票CSV(自店)'!I:I)),0)</f>
        <v>0</v>
      </c>
      <c r="U2651" s="30"/>
      <c r="V2651" s="31">
        <f t="shared" si="82"/>
        <v>0</v>
      </c>
      <c r="W2651" s="29"/>
    </row>
    <row r="2652" spans="1:23" ht="18.75" hidden="1" customHeight="1">
      <c r="A2652" s="3" t="str">
        <f t="shared" si="83"/>
        <v/>
      </c>
      <c r="B2652" s="29" t="e">
        <f>VLOOKUP(IF(LEN(F2652)&lt;11,TEXT(F2652,"00000000000"),F2652),マスタ!B:C,2,0)</f>
        <v>#N/A</v>
      </c>
      <c r="C2652" s="29" t="e">
        <f>VLOOKUP(G2652,マスタ!F:G,2,0)</f>
        <v>#N/A</v>
      </c>
      <c r="D2652" s="29" t="e">
        <f>VLOOKUP(H2652,マスタ!I:J,2,0)</f>
        <v>#N/A</v>
      </c>
      <c r="E2652" s="29" t="e">
        <f>VLOOKUP(IF(LEN(F2652)&lt;11,TEXT(F2652,"00000000000"),F2652),マスタ!B:D,3,0)</f>
        <v>#N/A</v>
      </c>
      <c r="F2652" s="46"/>
      <c r="G2652" s="25"/>
      <c r="H2652" s="25"/>
      <c r="I2652" s="25"/>
      <c r="J2652" s="25"/>
      <c r="K2652" s="25"/>
      <c r="L2652" s="25"/>
      <c r="M2652" s="25"/>
      <c r="N2652" s="26"/>
      <c r="O2652" s="26"/>
      <c r="P2652" s="26"/>
      <c r="Q2652" s="36"/>
      <c r="R2652" s="27">
        <f>自店在庫!$H$3</f>
        <v>5438</v>
      </c>
      <c r="S2652" s="28">
        <f>IFERROR(SUMIF(自店在庫!$A:$A,A2652,自店在庫!$E:$E),0)</f>
        <v>0</v>
      </c>
      <c r="T2652" s="29">
        <f>IFERROR((SUMIF('売上伝票CSV(自店)'!A:A,A2652,'売上伝票CSV(自店)'!I:I)),0)</f>
        <v>0</v>
      </c>
      <c r="U2652" s="30"/>
      <c r="V2652" s="31">
        <f t="shared" si="82"/>
        <v>0</v>
      </c>
      <c r="W2652" s="29"/>
    </row>
    <row r="2653" spans="1:23" ht="18.75" hidden="1" customHeight="1">
      <c r="A2653" s="3" t="str">
        <f t="shared" si="83"/>
        <v/>
      </c>
      <c r="B2653" s="29" t="e">
        <f>VLOOKUP(IF(LEN(F2653)&lt;11,TEXT(F2653,"00000000000"),F2653),マスタ!B:C,2,0)</f>
        <v>#N/A</v>
      </c>
      <c r="C2653" s="29" t="e">
        <f>VLOOKUP(G2653,マスタ!F:G,2,0)</f>
        <v>#N/A</v>
      </c>
      <c r="D2653" s="29" t="e">
        <f>VLOOKUP(H2653,マスタ!I:J,2,0)</f>
        <v>#N/A</v>
      </c>
      <c r="E2653" s="29" t="e">
        <f>VLOOKUP(IF(LEN(F2653)&lt;11,TEXT(F2653,"00000000000"),F2653),マスタ!B:D,3,0)</f>
        <v>#N/A</v>
      </c>
      <c r="F2653" s="46"/>
      <c r="G2653" s="25"/>
      <c r="H2653" s="25"/>
      <c r="I2653" s="25"/>
      <c r="J2653" s="25"/>
      <c r="K2653" s="25"/>
      <c r="L2653" s="25"/>
      <c r="M2653" s="25"/>
      <c r="N2653" s="26"/>
      <c r="O2653" s="26"/>
      <c r="P2653" s="26"/>
      <c r="Q2653" s="36"/>
      <c r="R2653" s="27">
        <f>自店在庫!$H$3</f>
        <v>5438</v>
      </c>
      <c r="S2653" s="28">
        <f>IFERROR(SUMIF(自店在庫!$A:$A,A2653,自店在庫!$E:$E),0)</f>
        <v>0</v>
      </c>
      <c r="T2653" s="29">
        <f>IFERROR((SUMIF('売上伝票CSV(自店)'!A:A,A2653,'売上伝票CSV(自店)'!I:I)),0)</f>
        <v>0</v>
      </c>
      <c r="U2653" s="30"/>
      <c r="V2653" s="31">
        <f t="shared" si="82"/>
        <v>0</v>
      </c>
      <c r="W2653" s="29"/>
    </row>
    <row r="2654" spans="1:23" ht="18.75" hidden="1" customHeight="1">
      <c r="A2654" s="3" t="str">
        <f t="shared" si="83"/>
        <v/>
      </c>
      <c r="B2654" s="29" t="e">
        <f>VLOOKUP(IF(LEN(F2654)&lt;11,TEXT(F2654,"00000000000"),F2654),マスタ!B:C,2,0)</f>
        <v>#N/A</v>
      </c>
      <c r="C2654" s="29" t="e">
        <f>VLOOKUP(G2654,マスタ!F:G,2,0)</f>
        <v>#N/A</v>
      </c>
      <c r="D2654" s="29" t="e">
        <f>VLOOKUP(H2654,マスタ!I:J,2,0)</f>
        <v>#N/A</v>
      </c>
      <c r="E2654" s="29" t="e">
        <f>VLOOKUP(IF(LEN(F2654)&lt;11,TEXT(F2654,"00000000000"),F2654),マスタ!B:D,3,0)</f>
        <v>#N/A</v>
      </c>
      <c r="F2654" s="46"/>
      <c r="G2654" s="25"/>
      <c r="H2654" s="25"/>
      <c r="I2654" s="25"/>
      <c r="J2654" s="25"/>
      <c r="K2654" s="25"/>
      <c r="L2654" s="25"/>
      <c r="M2654" s="25"/>
      <c r="N2654" s="26"/>
      <c r="O2654" s="26"/>
      <c r="P2654" s="26"/>
      <c r="Q2654" s="36"/>
      <c r="R2654" s="27">
        <f>自店在庫!$H$3</f>
        <v>5438</v>
      </c>
      <c r="S2654" s="28">
        <f>IFERROR(SUMIF(自店在庫!$A:$A,A2654,自店在庫!$E:$E),0)</f>
        <v>0</v>
      </c>
      <c r="T2654" s="29">
        <f>IFERROR((SUMIF('売上伝票CSV(自店)'!A:A,A2654,'売上伝票CSV(自店)'!I:I)),0)</f>
        <v>0</v>
      </c>
      <c r="U2654" s="30"/>
      <c r="V2654" s="31">
        <f t="shared" si="82"/>
        <v>0</v>
      </c>
      <c r="W2654" s="29"/>
    </row>
    <row r="2655" spans="1:23" ht="18.75" hidden="1" customHeight="1">
      <c r="A2655" s="3" t="str">
        <f t="shared" si="83"/>
        <v/>
      </c>
      <c r="B2655" s="29" t="e">
        <f>VLOOKUP(IF(LEN(F2655)&lt;11,TEXT(F2655,"00000000000"),F2655),マスタ!B:C,2,0)</f>
        <v>#N/A</v>
      </c>
      <c r="C2655" s="29" t="e">
        <f>VLOOKUP(G2655,マスタ!F:G,2,0)</f>
        <v>#N/A</v>
      </c>
      <c r="D2655" s="29" t="e">
        <f>VLOOKUP(H2655,マスタ!I:J,2,0)</f>
        <v>#N/A</v>
      </c>
      <c r="E2655" s="29" t="e">
        <f>VLOOKUP(IF(LEN(F2655)&lt;11,TEXT(F2655,"00000000000"),F2655),マスタ!B:D,3,0)</f>
        <v>#N/A</v>
      </c>
      <c r="F2655" s="46"/>
      <c r="G2655" s="25"/>
      <c r="H2655" s="25"/>
      <c r="I2655" s="25"/>
      <c r="J2655" s="25"/>
      <c r="K2655" s="25"/>
      <c r="L2655" s="25"/>
      <c r="M2655" s="25"/>
      <c r="N2655" s="26"/>
      <c r="O2655" s="26"/>
      <c r="P2655" s="26"/>
      <c r="Q2655" s="36"/>
      <c r="R2655" s="27">
        <f>自店在庫!$H$3</f>
        <v>5438</v>
      </c>
      <c r="S2655" s="28">
        <f>IFERROR(SUMIF(自店在庫!$A:$A,A2655,自店在庫!$E:$E),0)</f>
        <v>0</v>
      </c>
      <c r="T2655" s="29">
        <f>IFERROR((SUMIF('売上伝票CSV(自店)'!A:A,A2655,'売上伝票CSV(自店)'!I:I)),0)</f>
        <v>0</v>
      </c>
      <c r="U2655" s="30"/>
      <c r="V2655" s="31">
        <f t="shared" si="82"/>
        <v>0</v>
      </c>
      <c r="W2655" s="29"/>
    </row>
    <row r="2656" spans="1:23" ht="18.75" hidden="1" customHeight="1">
      <c r="A2656" s="3" t="str">
        <f t="shared" si="83"/>
        <v/>
      </c>
      <c r="B2656" s="29" t="e">
        <f>VLOOKUP(IF(LEN(F2656)&lt;11,TEXT(F2656,"00000000000"),F2656),マスタ!B:C,2,0)</f>
        <v>#N/A</v>
      </c>
      <c r="C2656" s="29" t="e">
        <f>VLOOKUP(G2656,マスタ!F:G,2,0)</f>
        <v>#N/A</v>
      </c>
      <c r="D2656" s="29" t="e">
        <f>VLOOKUP(H2656,マスタ!I:J,2,0)</f>
        <v>#N/A</v>
      </c>
      <c r="E2656" s="29" t="e">
        <f>VLOOKUP(IF(LEN(F2656)&lt;11,TEXT(F2656,"00000000000"),F2656),マスタ!B:D,3,0)</f>
        <v>#N/A</v>
      </c>
      <c r="F2656" s="46"/>
      <c r="G2656" s="25"/>
      <c r="H2656" s="25"/>
      <c r="I2656" s="25"/>
      <c r="J2656" s="25"/>
      <c r="K2656" s="25"/>
      <c r="L2656" s="25"/>
      <c r="M2656" s="25"/>
      <c r="N2656" s="26"/>
      <c r="O2656" s="26"/>
      <c r="P2656" s="26"/>
      <c r="Q2656" s="36"/>
      <c r="R2656" s="27">
        <f>自店在庫!$H$3</f>
        <v>5438</v>
      </c>
      <c r="S2656" s="28">
        <f>IFERROR(SUMIF(自店在庫!$A:$A,A2656,自店在庫!$E:$E),0)</f>
        <v>0</v>
      </c>
      <c r="T2656" s="29">
        <f>IFERROR((SUMIF('売上伝票CSV(自店)'!A:A,A2656,'売上伝票CSV(自店)'!I:I)),0)</f>
        <v>0</v>
      </c>
      <c r="U2656" s="30"/>
      <c r="V2656" s="31">
        <f t="shared" si="82"/>
        <v>0</v>
      </c>
      <c r="W2656" s="29"/>
    </row>
    <row r="2657" spans="1:23" ht="18.75" hidden="1" customHeight="1">
      <c r="A2657" s="3" t="str">
        <f t="shared" si="83"/>
        <v/>
      </c>
      <c r="B2657" s="29" t="e">
        <f>VLOOKUP(IF(LEN(F2657)&lt;11,TEXT(F2657,"00000000000"),F2657),マスタ!B:C,2,0)</f>
        <v>#N/A</v>
      </c>
      <c r="C2657" s="29" t="e">
        <f>VLOOKUP(G2657,マスタ!F:G,2,0)</f>
        <v>#N/A</v>
      </c>
      <c r="D2657" s="29" t="e">
        <f>VLOOKUP(H2657,マスタ!I:J,2,0)</f>
        <v>#N/A</v>
      </c>
      <c r="E2657" s="29" t="e">
        <f>VLOOKUP(IF(LEN(F2657)&lt;11,TEXT(F2657,"00000000000"),F2657),マスタ!B:D,3,0)</f>
        <v>#N/A</v>
      </c>
      <c r="F2657" s="46"/>
      <c r="G2657" s="25"/>
      <c r="H2657" s="25"/>
      <c r="I2657" s="25"/>
      <c r="J2657" s="25"/>
      <c r="K2657" s="25"/>
      <c r="L2657" s="25"/>
      <c r="M2657" s="25"/>
      <c r="N2657" s="26"/>
      <c r="O2657" s="26"/>
      <c r="P2657" s="26"/>
      <c r="Q2657" s="36"/>
      <c r="R2657" s="27">
        <f>自店在庫!$H$3</f>
        <v>5438</v>
      </c>
      <c r="S2657" s="28">
        <f>IFERROR(SUMIF(自店在庫!$A:$A,A2657,自店在庫!$E:$E),0)</f>
        <v>0</v>
      </c>
      <c r="T2657" s="29">
        <f>IFERROR((SUMIF('売上伝票CSV(自店)'!A:A,A2657,'売上伝票CSV(自店)'!I:I)),0)</f>
        <v>0</v>
      </c>
      <c r="U2657" s="30"/>
      <c r="V2657" s="31">
        <f t="shared" si="82"/>
        <v>0</v>
      </c>
      <c r="W2657" s="29"/>
    </row>
    <row r="2658" spans="1:23" ht="18.75" hidden="1" customHeight="1">
      <c r="A2658" s="3" t="str">
        <f t="shared" si="83"/>
        <v/>
      </c>
      <c r="B2658" s="29" t="e">
        <f>VLOOKUP(IF(LEN(F2658)&lt;11,TEXT(F2658,"00000000000"),F2658),マスタ!B:C,2,0)</f>
        <v>#N/A</v>
      </c>
      <c r="C2658" s="29" t="e">
        <f>VLOOKUP(G2658,マスタ!F:G,2,0)</f>
        <v>#N/A</v>
      </c>
      <c r="D2658" s="29" t="e">
        <f>VLOOKUP(H2658,マスタ!I:J,2,0)</f>
        <v>#N/A</v>
      </c>
      <c r="E2658" s="29" t="e">
        <f>VLOOKUP(IF(LEN(F2658)&lt;11,TEXT(F2658,"00000000000"),F2658),マスタ!B:D,3,0)</f>
        <v>#N/A</v>
      </c>
      <c r="F2658" s="46"/>
      <c r="G2658" s="25"/>
      <c r="H2658" s="25"/>
      <c r="I2658" s="25"/>
      <c r="J2658" s="25"/>
      <c r="K2658" s="25"/>
      <c r="L2658" s="25"/>
      <c r="M2658" s="25"/>
      <c r="N2658" s="26"/>
      <c r="O2658" s="26"/>
      <c r="P2658" s="26"/>
      <c r="Q2658" s="36"/>
      <c r="R2658" s="27">
        <f>自店在庫!$H$3</f>
        <v>5438</v>
      </c>
      <c r="S2658" s="28">
        <f>IFERROR(SUMIF(自店在庫!$A:$A,A2658,自店在庫!$E:$E),0)</f>
        <v>0</v>
      </c>
      <c r="T2658" s="29">
        <f>IFERROR((SUMIF('売上伝票CSV(自店)'!A:A,A2658,'売上伝票CSV(自店)'!I:I)),0)</f>
        <v>0</v>
      </c>
      <c r="U2658" s="30"/>
      <c r="V2658" s="31">
        <f t="shared" si="82"/>
        <v>0</v>
      </c>
      <c r="W2658" s="29"/>
    </row>
    <row r="2659" spans="1:23" ht="18.75" hidden="1" customHeight="1">
      <c r="A2659" s="3" t="str">
        <f t="shared" si="83"/>
        <v/>
      </c>
      <c r="B2659" s="29" t="e">
        <f>VLOOKUP(IF(LEN(F2659)&lt;11,TEXT(F2659,"00000000000"),F2659),マスタ!B:C,2,0)</f>
        <v>#N/A</v>
      </c>
      <c r="C2659" s="29" t="e">
        <f>VLOOKUP(G2659,マスタ!F:G,2,0)</f>
        <v>#N/A</v>
      </c>
      <c r="D2659" s="29" t="e">
        <f>VLOOKUP(H2659,マスタ!I:J,2,0)</f>
        <v>#N/A</v>
      </c>
      <c r="E2659" s="29" t="e">
        <f>VLOOKUP(IF(LEN(F2659)&lt;11,TEXT(F2659,"00000000000"),F2659),マスタ!B:D,3,0)</f>
        <v>#N/A</v>
      </c>
      <c r="F2659" s="46"/>
      <c r="G2659" s="25"/>
      <c r="H2659" s="25"/>
      <c r="I2659" s="25"/>
      <c r="J2659" s="25"/>
      <c r="K2659" s="25"/>
      <c r="L2659" s="25"/>
      <c r="M2659" s="25"/>
      <c r="N2659" s="26"/>
      <c r="O2659" s="26"/>
      <c r="P2659" s="26"/>
      <c r="Q2659" s="36"/>
      <c r="R2659" s="27">
        <f>自店在庫!$H$3</f>
        <v>5438</v>
      </c>
      <c r="S2659" s="28">
        <f>IFERROR(SUMIF(自店在庫!$A:$A,A2659,自店在庫!$E:$E),0)</f>
        <v>0</v>
      </c>
      <c r="T2659" s="29">
        <f>IFERROR((SUMIF('売上伝票CSV(自店)'!A:A,A2659,'売上伝票CSV(自店)'!I:I)),0)</f>
        <v>0</v>
      </c>
      <c r="U2659" s="30"/>
      <c r="V2659" s="31">
        <f t="shared" si="82"/>
        <v>0</v>
      </c>
      <c r="W2659" s="29"/>
    </row>
    <row r="2660" spans="1:23" ht="18.75" hidden="1" customHeight="1">
      <c r="A2660" s="3" t="str">
        <f t="shared" si="83"/>
        <v/>
      </c>
      <c r="B2660" s="29" t="e">
        <f>VLOOKUP(IF(LEN(F2660)&lt;11,TEXT(F2660,"00000000000"),F2660),マスタ!B:C,2,0)</f>
        <v>#N/A</v>
      </c>
      <c r="C2660" s="29" t="e">
        <f>VLOOKUP(G2660,マスタ!F:G,2,0)</f>
        <v>#N/A</v>
      </c>
      <c r="D2660" s="29" t="e">
        <f>VLOOKUP(H2660,マスタ!I:J,2,0)</f>
        <v>#N/A</v>
      </c>
      <c r="E2660" s="29" t="e">
        <f>VLOOKUP(IF(LEN(F2660)&lt;11,TEXT(F2660,"00000000000"),F2660),マスタ!B:D,3,0)</f>
        <v>#N/A</v>
      </c>
      <c r="F2660" s="46"/>
      <c r="G2660" s="25"/>
      <c r="H2660" s="25"/>
      <c r="I2660" s="25"/>
      <c r="J2660" s="25"/>
      <c r="K2660" s="25"/>
      <c r="L2660" s="25"/>
      <c r="M2660" s="25"/>
      <c r="N2660" s="26"/>
      <c r="O2660" s="26"/>
      <c r="P2660" s="26"/>
      <c r="Q2660" s="36"/>
      <c r="R2660" s="27">
        <f>自店在庫!$H$3</f>
        <v>5438</v>
      </c>
      <c r="S2660" s="28">
        <f>IFERROR(SUMIF(自店在庫!$A:$A,A2660,自店在庫!$E:$E),0)</f>
        <v>0</v>
      </c>
      <c r="T2660" s="29">
        <f>IFERROR((SUMIF('売上伝票CSV(自店)'!A:A,A2660,'売上伝票CSV(自店)'!I:I)),0)</f>
        <v>0</v>
      </c>
      <c r="U2660" s="30"/>
      <c r="V2660" s="31">
        <f t="shared" si="82"/>
        <v>0</v>
      </c>
      <c r="W2660" s="29"/>
    </row>
    <row r="2661" spans="1:23" ht="18.75" hidden="1" customHeight="1">
      <c r="A2661" s="3" t="str">
        <f t="shared" si="83"/>
        <v/>
      </c>
      <c r="B2661" s="29" t="e">
        <f>VLOOKUP(IF(LEN(F2661)&lt;11,TEXT(F2661,"00000000000"),F2661),マスタ!B:C,2,0)</f>
        <v>#N/A</v>
      </c>
      <c r="C2661" s="29" t="e">
        <f>VLOOKUP(G2661,マスタ!F:G,2,0)</f>
        <v>#N/A</v>
      </c>
      <c r="D2661" s="29" t="e">
        <f>VLOOKUP(H2661,マスタ!I:J,2,0)</f>
        <v>#N/A</v>
      </c>
      <c r="E2661" s="29" t="e">
        <f>VLOOKUP(IF(LEN(F2661)&lt;11,TEXT(F2661,"00000000000"),F2661),マスタ!B:D,3,0)</f>
        <v>#N/A</v>
      </c>
      <c r="F2661" s="46"/>
      <c r="G2661" s="25"/>
      <c r="H2661" s="25"/>
      <c r="I2661" s="25"/>
      <c r="J2661" s="25"/>
      <c r="K2661" s="25"/>
      <c r="L2661" s="25"/>
      <c r="M2661" s="25"/>
      <c r="N2661" s="26"/>
      <c r="O2661" s="26"/>
      <c r="P2661" s="26"/>
      <c r="Q2661" s="36"/>
      <c r="R2661" s="27">
        <f>自店在庫!$H$3</f>
        <v>5438</v>
      </c>
      <c r="S2661" s="28">
        <f>IFERROR(SUMIF(自店在庫!$A:$A,A2661,自店在庫!$E:$E),0)</f>
        <v>0</v>
      </c>
      <c r="T2661" s="29">
        <f>IFERROR((SUMIF('売上伝票CSV(自店)'!A:A,A2661,'売上伝票CSV(自店)'!I:I)),0)</f>
        <v>0</v>
      </c>
      <c r="U2661" s="30"/>
      <c r="V2661" s="31">
        <f t="shared" si="82"/>
        <v>0</v>
      </c>
      <c r="W2661" s="29"/>
    </row>
    <row r="2662" spans="1:23" ht="18.75" hidden="1" customHeight="1">
      <c r="A2662" s="3" t="str">
        <f t="shared" si="83"/>
        <v/>
      </c>
      <c r="B2662" s="29" t="e">
        <f>VLOOKUP(IF(LEN(F2662)&lt;11,TEXT(F2662,"00000000000"),F2662),マスタ!B:C,2,0)</f>
        <v>#N/A</v>
      </c>
      <c r="C2662" s="29" t="e">
        <f>VLOOKUP(G2662,マスタ!F:G,2,0)</f>
        <v>#N/A</v>
      </c>
      <c r="D2662" s="29" t="e">
        <f>VLOOKUP(H2662,マスタ!I:J,2,0)</f>
        <v>#N/A</v>
      </c>
      <c r="E2662" s="29" t="e">
        <f>VLOOKUP(IF(LEN(F2662)&lt;11,TEXT(F2662,"00000000000"),F2662),マスタ!B:D,3,0)</f>
        <v>#N/A</v>
      </c>
      <c r="F2662" s="46"/>
      <c r="G2662" s="25"/>
      <c r="H2662" s="25"/>
      <c r="I2662" s="25"/>
      <c r="J2662" s="25"/>
      <c r="K2662" s="25"/>
      <c r="L2662" s="25"/>
      <c r="M2662" s="25"/>
      <c r="N2662" s="26"/>
      <c r="O2662" s="26"/>
      <c r="P2662" s="26"/>
      <c r="Q2662" s="36"/>
      <c r="R2662" s="27">
        <f>自店在庫!$H$3</f>
        <v>5438</v>
      </c>
      <c r="S2662" s="28">
        <f>IFERROR(SUMIF(自店在庫!$A:$A,A2662,自店在庫!$E:$E),0)</f>
        <v>0</v>
      </c>
      <c r="T2662" s="29">
        <f>IFERROR((SUMIF('売上伝票CSV(自店)'!A:A,A2662,'売上伝票CSV(自店)'!I:I)),0)</f>
        <v>0</v>
      </c>
      <c r="U2662" s="30"/>
      <c r="V2662" s="31">
        <f t="shared" si="82"/>
        <v>0</v>
      </c>
      <c r="W2662" s="29"/>
    </row>
    <row r="2663" spans="1:23" ht="18.75" hidden="1" customHeight="1">
      <c r="A2663" s="3" t="str">
        <f t="shared" si="83"/>
        <v/>
      </c>
      <c r="B2663" s="29" t="e">
        <f>VLOOKUP(IF(LEN(F2663)&lt;11,TEXT(F2663,"00000000000"),F2663),マスタ!B:C,2,0)</f>
        <v>#N/A</v>
      </c>
      <c r="C2663" s="29" t="e">
        <f>VLOOKUP(G2663,マスタ!F:G,2,0)</f>
        <v>#N/A</v>
      </c>
      <c r="D2663" s="29" t="e">
        <f>VLOOKUP(H2663,マスタ!I:J,2,0)</f>
        <v>#N/A</v>
      </c>
      <c r="E2663" s="29" t="e">
        <f>VLOOKUP(IF(LEN(F2663)&lt;11,TEXT(F2663,"00000000000"),F2663),マスタ!B:D,3,0)</f>
        <v>#N/A</v>
      </c>
      <c r="F2663" s="46"/>
      <c r="G2663" s="25"/>
      <c r="H2663" s="25"/>
      <c r="I2663" s="25"/>
      <c r="J2663" s="25"/>
      <c r="K2663" s="25"/>
      <c r="L2663" s="25"/>
      <c r="M2663" s="25"/>
      <c r="N2663" s="26"/>
      <c r="O2663" s="26"/>
      <c r="P2663" s="26"/>
      <c r="Q2663" s="36"/>
      <c r="R2663" s="27">
        <f>自店在庫!$H$3</f>
        <v>5438</v>
      </c>
      <c r="S2663" s="28">
        <f>IFERROR(SUMIF(自店在庫!$A:$A,A2663,自店在庫!$E:$E),0)</f>
        <v>0</v>
      </c>
      <c r="T2663" s="29">
        <f>IFERROR((SUMIF('売上伝票CSV(自店)'!A:A,A2663,'売上伝票CSV(自店)'!I:I)),0)</f>
        <v>0</v>
      </c>
      <c r="U2663" s="30"/>
      <c r="V2663" s="31">
        <f t="shared" si="82"/>
        <v>0</v>
      </c>
      <c r="W2663" s="29"/>
    </row>
    <row r="2664" spans="1:23" ht="18.75" hidden="1" customHeight="1">
      <c r="A2664" s="3" t="str">
        <f t="shared" si="83"/>
        <v/>
      </c>
      <c r="B2664" s="29" t="e">
        <f>VLOOKUP(IF(LEN(F2664)&lt;11,TEXT(F2664,"00000000000"),F2664),マスタ!B:C,2,0)</f>
        <v>#N/A</v>
      </c>
      <c r="C2664" s="29" t="e">
        <f>VLOOKUP(G2664,マスタ!F:G,2,0)</f>
        <v>#N/A</v>
      </c>
      <c r="D2664" s="29" t="e">
        <f>VLOOKUP(H2664,マスタ!I:J,2,0)</f>
        <v>#N/A</v>
      </c>
      <c r="E2664" s="29" t="e">
        <f>VLOOKUP(IF(LEN(F2664)&lt;11,TEXT(F2664,"00000000000"),F2664),マスタ!B:D,3,0)</f>
        <v>#N/A</v>
      </c>
      <c r="F2664" s="46"/>
      <c r="G2664" s="25"/>
      <c r="H2664" s="25"/>
      <c r="I2664" s="25"/>
      <c r="J2664" s="25"/>
      <c r="K2664" s="25"/>
      <c r="L2664" s="25"/>
      <c r="M2664" s="25"/>
      <c r="N2664" s="26"/>
      <c r="O2664" s="26"/>
      <c r="P2664" s="26"/>
      <c r="Q2664" s="36"/>
      <c r="R2664" s="27">
        <f>自店在庫!$H$3</f>
        <v>5438</v>
      </c>
      <c r="S2664" s="28">
        <f>IFERROR(SUMIF(自店在庫!$A:$A,A2664,自店在庫!$E:$E),0)</f>
        <v>0</v>
      </c>
      <c r="T2664" s="29">
        <f>IFERROR((SUMIF('売上伝票CSV(自店)'!A:A,A2664,'売上伝票CSV(自店)'!I:I)),0)</f>
        <v>0</v>
      </c>
      <c r="U2664" s="30"/>
      <c r="V2664" s="31">
        <f t="shared" si="82"/>
        <v>0</v>
      </c>
      <c r="W2664" s="29"/>
    </row>
    <row r="2665" spans="1:23" ht="18.75" hidden="1" customHeight="1">
      <c r="A2665" s="3" t="str">
        <f t="shared" si="83"/>
        <v/>
      </c>
      <c r="B2665" s="29" t="e">
        <f>VLOOKUP(IF(LEN(F2665)&lt;11,TEXT(F2665,"00000000000"),F2665),マスタ!B:C,2,0)</f>
        <v>#N/A</v>
      </c>
      <c r="C2665" s="29" t="e">
        <f>VLOOKUP(G2665,マスタ!F:G,2,0)</f>
        <v>#N/A</v>
      </c>
      <c r="D2665" s="29" t="e">
        <f>VLOOKUP(H2665,マスタ!I:J,2,0)</f>
        <v>#N/A</v>
      </c>
      <c r="E2665" s="29" t="e">
        <f>VLOOKUP(IF(LEN(F2665)&lt;11,TEXT(F2665,"00000000000"),F2665),マスタ!B:D,3,0)</f>
        <v>#N/A</v>
      </c>
      <c r="F2665" s="46"/>
      <c r="G2665" s="25"/>
      <c r="H2665" s="25"/>
      <c r="I2665" s="25"/>
      <c r="J2665" s="25"/>
      <c r="K2665" s="25"/>
      <c r="L2665" s="25"/>
      <c r="M2665" s="25"/>
      <c r="N2665" s="26"/>
      <c r="O2665" s="26"/>
      <c r="P2665" s="26"/>
      <c r="Q2665" s="36"/>
      <c r="R2665" s="27">
        <f>自店在庫!$H$3</f>
        <v>5438</v>
      </c>
      <c r="S2665" s="28">
        <f>IFERROR(SUMIF(自店在庫!$A:$A,A2665,自店在庫!$E:$E),0)</f>
        <v>0</v>
      </c>
      <c r="T2665" s="29">
        <f>IFERROR((SUMIF('売上伝票CSV(自店)'!A:A,A2665,'売上伝票CSV(自店)'!I:I)),0)</f>
        <v>0</v>
      </c>
      <c r="U2665" s="30"/>
      <c r="V2665" s="31">
        <f t="shared" si="82"/>
        <v>0</v>
      </c>
      <c r="W2665" s="29"/>
    </row>
    <row r="2666" spans="1:23" ht="18.75" hidden="1" customHeight="1">
      <c r="A2666" s="3" t="str">
        <f t="shared" si="83"/>
        <v/>
      </c>
      <c r="B2666" s="29" t="e">
        <f>VLOOKUP(IF(LEN(F2666)&lt;11,TEXT(F2666,"00000000000"),F2666),マスタ!B:C,2,0)</f>
        <v>#N/A</v>
      </c>
      <c r="C2666" s="29" t="e">
        <f>VLOOKUP(G2666,マスタ!F:G,2,0)</f>
        <v>#N/A</v>
      </c>
      <c r="D2666" s="29" t="e">
        <f>VLOOKUP(H2666,マスタ!I:J,2,0)</f>
        <v>#N/A</v>
      </c>
      <c r="E2666" s="29" t="e">
        <f>VLOOKUP(IF(LEN(F2666)&lt;11,TEXT(F2666,"00000000000"),F2666),マスタ!B:D,3,0)</f>
        <v>#N/A</v>
      </c>
      <c r="F2666" s="46"/>
      <c r="G2666" s="25"/>
      <c r="H2666" s="25"/>
      <c r="I2666" s="25"/>
      <c r="J2666" s="25"/>
      <c r="K2666" s="25"/>
      <c r="L2666" s="25"/>
      <c r="M2666" s="25"/>
      <c r="N2666" s="26"/>
      <c r="O2666" s="26"/>
      <c r="P2666" s="26"/>
      <c r="Q2666" s="36"/>
      <c r="R2666" s="27">
        <f>自店在庫!$H$3</f>
        <v>5438</v>
      </c>
      <c r="S2666" s="28">
        <f>IFERROR(SUMIF(自店在庫!$A:$A,A2666,自店在庫!$E:$E),0)</f>
        <v>0</v>
      </c>
      <c r="T2666" s="29">
        <f>IFERROR((SUMIF('売上伝票CSV(自店)'!A:A,A2666,'売上伝票CSV(自店)'!I:I)),0)</f>
        <v>0</v>
      </c>
      <c r="U2666" s="30"/>
      <c r="V2666" s="31">
        <f t="shared" si="82"/>
        <v>0</v>
      </c>
      <c r="W2666" s="29"/>
    </row>
    <row r="2667" spans="1:23" ht="18.75" hidden="1" customHeight="1">
      <c r="A2667" s="3" t="str">
        <f t="shared" si="83"/>
        <v/>
      </c>
      <c r="B2667" s="29" t="e">
        <f>VLOOKUP(IF(LEN(F2667)&lt;11,TEXT(F2667,"00000000000"),F2667),マスタ!B:C,2,0)</f>
        <v>#N/A</v>
      </c>
      <c r="C2667" s="29" t="e">
        <f>VLOOKUP(G2667,マスタ!F:G,2,0)</f>
        <v>#N/A</v>
      </c>
      <c r="D2667" s="29" t="e">
        <f>VLOOKUP(H2667,マスタ!I:J,2,0)</f>
        <v>#N/A</v>
      </c>
      <c r="E2667" s="29" t="e">
        <f>VLOOKUP(IF(LEN(F2667)&lt;11,TEXT(F2667,"00000000000"),F2667),マスタ!B:D,3,0)</f>
        <v>#N/A</v>
      </c>
      <c r="F2667" s="46"/>
      <c r="G2667" s="25"/>
      <c r="H2667" s="25"/>
      <c r="I2667" s="25"/>
      <c r="J2667" s="25"/>
      <c r="K2667" s="25"/>
      <c r="L2667" s="25"/>
      <c r="M2667" s="25"/>
      <c r="N2667" s="26"/>
      <c r="O2667" s="26"/>
      <c r="P2667" s="26"/>
      <c r="Q2667" s="36"/>
      <c r="R2667" s="27">
        <f>自店在庫!$H$3</f>
        <v>5438</v>
      </c>
      <c r="S2667" s="28">
        <f>IFERROR(SUMIF(自店在庫!$A:$A,A2667,自店在庫!$E:$E),0)</f>
        <v>0</v>
      </c>
      <c r="T2667" s="29">
        <f>IFERROR((SUMIF('売上伝票CSV(自店)'!A:A,A2667,'売上伝票CSV(自店)'!I:I)),0)</f>
        <v>0</v>
      </c>
      <c r="U2667" s="30"/>
      <c r="V2667" s="31">
        <f t="shared" si="82"/>
        <v>0</v>
      </c>
      <c r="W2667" s="29"/>
    </row>
    <row r="2668" spans="1:23" ht="18.75" hidden="1" customHeight="1">
      <c r="A2668" s="3" t="str">
        <f t="shared" si="83"/>
        <v/>
      </c>
      <c r="B2668" s="29" t="e">
        <f>VLOOKUP(IF(LEN(F2668)&lt;11,TEXT(F2668,"00000000000"),F2668),マスタ!B:C,2,0)</f>
        <v>#N/A</v>
      </c>
      <c r="C2668" s="29" t="e">
        <f>VLOOKUP(G2668,マスタ!F:G,2,0)</f>
        <v>#N/A</v>
      </c>
      <c r="D2668" s="29" t="e">
        <f>VLOOKUP(H2668,マスタ!I:J,2,0)</f>
        <v>#N/A</v>
      </c>
      <c r="E2668" s="29" t="e">
        <f>VLOOKUP(IF(LEN(F2668)&lt;11,TEXT(F2668,"00000000000"),F2668),マスタ!B:D,3,0)</f>
        <v>#N/A</v>
      </c>
      <c r="F2668" s="46"/>
      <c r="G2668" s="25"/>
      <c r="H2668" s="25"/>
      <c r="I2668" s="25"/>
      <c r="J2668" s="25"/>
      <c r="K2668" s="25"/>
      <c r="L2668" s="25"/>
      <c r="M2668" s="25"/>
      <c r="N2668" s="26"/>
      <c r="O2668" s="26"/>
      <c r="P2668" s="26"/>
      <c r="Q2668" s="36"/>
      <c r="R2668" s="27">
        <f>自店在庫!$H$3</f>
        <v>5438</v>
      </c>
      <c r="S2668" s="28">
        <f>IFERROR(SUMIF(自店在庫!$A:$A,A2668,自店在庫!$E:$E),0)</f>
        <v>0</v>
      </c>
      <c r="T2668" s="29">
        <f>IFERROR((SUMIF('売上伝票CSV(自店)'!A:A,A2668,'売上伝票CSV(自店)'!I:I)),0)</f>
        <v>0</v>
      </c>
      <c r="U2668" s="30"/>
      <c r="V2668" s="31">
        <f t="shared" si="82"/>
        <v>0</v>
      </c>
      <c r="W2668" s="29"/>
    </row>
    <row r="2669" spans="1:23" ht="18.75" hidden="1" customHeight="1">
      <c r="A2669" s="3" t="str">
        <f t="shared" si="83"/>
        <v/>
      </c>
      <c r="B2669" s="29" t="e">
        <f>VLOOKUP(IF(LEN(F2669)&lt;11,TEXT(F2669,"00000000000"),F2669),マスタ!B:C,2,0)</f>
        <v>#N/A</v>
      </c>
      <c r="C2669" s="29" t="e">
        <f>VLOOKUP(G2669,マスタ!F:G,2,0)</f>
        <v>#N/A</v>
      </c>
      <c r="D2669" s="29" t="e">
        <f>VLOOKUP(H2669,マスタ!I:J,2,0)</f>
        <v>#N/A</v>
      </c>
      <c r="E2669" s="29" t="e">
        <f>VLOOKUP(IF(LEN(F2669)&lt;11,TEXT(F2669,"00000000000"),F2669),マスタ!B:D,3,0)</f>
        <v>#N/A</v>
      </c>
      <c r="F2669" s="46"/>
      <c r="G2669" s="25"/>
      <c r="H2669" s="25"/>
      <c r="I2669" s="25"/>
      <c r="J2669" s="25"/>
      <c r="K2669" s="25"/>
      <c r="L2669" s="25"/>
      <c r="M2669" s="25"/>
      <c r="N2669" s="26"/>
      <c r="O2669" s="26"/>
      <c r="P2669" s="26"/>
      <c r="Q2669" s="36"/>
      <c r="R2669" s="27">
        <f>自店在庫!$H$3</f>
        <v>5438</v>
      </c>
      <c r="S2669" s="28">
        <f>IFERROR(SUMIF(自店在庫!$A:$A,A2669,自店在庫!$E:$E),0)</f>
        <v>0</v>
      </c>
      <c r="T2669" s="29">
        <f>IFERROR((SUMIF('売上伝票CSV(自店)'!A:A,A2669,'売上伝票CSV(自店)'!I:I)),0)</f>
        <v>0</v>
      </c>
      <c r="U2669" s="30"/>
      <c r="V2669" s="31">
        <f t="shared" si="82"/>
        <v>0</v>
      </c>
      <c r="W2669" s="29"/>
    </row>
    <row r="2670" spans="1:23" ht="18.75" hidden="1" customHeight="1">
      <c r="A2670" s="3" t="str">
        <f t="shared" si="83"/>
        <v/>
      </c>
      <c r="B2670" s="29" t="e">
        <f>VLOOKUP(IF(LEN(F2670)&lt;11,TEXT(F2670,"00000000000"),F2670),マスタ!B:C,2,0)</f>
        <v>#N/A</v>
      </c>
      <c r="C2670" s="29" t="e">
        <f>VLOOKUP(G2670,マスタ!F:G,2,0)</f>
        <v>#N/A</v>
      </c>
      <c r="D2670" s="29" t="e">
        <f>VLOOKUP(H2670,マスタ!I:J,2,0)</f>
        <v>#N/A</v>
      </c>
      <c r="E2670" s="29" t="e">
        <f>VLOOKUP(IF(LEN(F2670)&lt;11,TEXT(F2670,"00000000000"),F2670),マスタ!B:D,3,0)</f>
        <v>#N/A</v>
      </c>
      <c r="F2670" s="46"/>
      <c r="G2670" s="25"/>
      <c r="H2670" s="25"/>
      <c r="I2670" s="25"/>
      <c r="J2670" s="25"/>
      <c r="K2670" s="25"/>
      <c r="L2670" s="25"/>
      <c r="M2670" s="25"/>
      <c r="N2670" s="26"/>
      <c r="O2670" s="26"/>
      <c r="P2670" s="26"/>
      <c r="Q2670" s="36"/>
      <c r="R2670" s="27">
        <f>自店在庫!$H$3</f>
        <v>5438</v>
      </c>
      <c r="S2670" s="28">
        <f>IFERROR(SUMIF(自店在庫!$A:$A,A2670,自店在庫!$E:$E),0)</f>
        <v>0</v>
      </c>
      <c r="T2670" s="29">
        <f>IFERROR((SUMIF('売上伝票CSV(自店)'!A:A,A2670,'売上伝票CSV(自店)'!I:I)),0)</f>
        <v>0</v>
      </c>
      <c r="U2670" s="30"/>
      <c r="V2670" s="31">
        <f t="shared" si="82"/>
        <v>0</v>
      </c>
      <c r="W2670" s="29"/>
    </row>
    <row r="2671" spans="1:23" ht="18.75" hidden="1" customHeight="1">
      <c r="A2671" s="3" t="str">
        <f t="shared" si="83"/>
        <v/>
      </c>
      <c r="B2671" s="29" t="e">
        <f>VLOOKUP(IF(LEN(F2671)&lt;11,TEXT(F2671,"00000000000"),F2671),マスタ!B:C,2,0)</f>
        <v>#N/A</v>
      </c>
      <c r="C2671" s="29" t="e">
        <f>VLOOKUP(G2671,マスタ!F:G,2,0)</f>
        <v>#N/A</v>
      </c>
      <c r="D2671" s="29" t="e">
        <f>VLOOKUP(H2671,マスタ!I:J,2,0)</f>
        <v>#N/A</v>
      </c>
      <c r="E2671" s="29" t="e">
        <f>VLOOKUP(IF(LEN(F2671)&lt;11,TEXT(F2671,"00000000000"),F2671),マスタ!B:D,3,0)</f>
        <v>#N/A</v>
      </c>
      <c r="F2671" s="46"/>
      <c r="G2671" s="25"/>
      <c r="H2671" s="25"/>
      <c r="I2671" s="25"/>
      <c r="J2671" s="25"/>
      <c r="K2671" s="25"/>
      <c r="L2671" s="25"/>
      <c r="M2671" s="25"/>
      <c r="N2671" s="26"/>
      <c r="O2671" s="26"/>
      <c r="P2671" s="26"/>
      <c r="Q2671" s="36"/>
      <c r="R2671" s="27">
        <f>自店在庫!$H$3</f>
        <v>5438</v>
      </c>
      <c r="S2671" s="28">
        <f>IFERROR(SUMIF(自店在庫!$A:$A,A2671,自店在庫!$E:$E),0)</f>
        <v>0</v>
      </c>
      <c r="T2671" s="29">
        <f>IFERROR((SUMIF('売上伝票CSV(自店)'!A:A,A2671,'売上伝票CSV(自店)'!I:I)),0)</f>
        <v>0</v>
      </c>
      <c r="U2671" s="30"/>
      <c r="V2671" s="31">
        <f t="shared" si="82"/>
        <v>0</v>
      </c>
      <c r="W2671" s="29"/>
    </row>
    <row r="2672" spans="1:23" ht="18.75" hidden="1" customHeight="1">
      <c r="A2672" s="3" t="str">
        <f t="shared" si="83"/>
        <v/>
      </c>
      <c r="B2672" s="29" t="e">
        <f>VLOOKUP(IF(LEN(F2672)&lt;11,TEXT(F2672,"00000000000"),F2672),マスタ!B:C,2,0)</f>
        <v>#N/A</v>
      </c>
      <c r="C2672" s="29" t="e">
        <f>VLOOKUP(G2672,マスタ!F:G,2,0)</f>
        <v>#N/A</v>
      </c>
      <c r="D2672" s="29" t="e">
        <f>VLOOKUP(H2672,マスタ!I:J,2,0)</f>
        <v>#N/A</v>
      </c>
      <c r="E2672" s="29" t="e">
        <f>VLOOKUP(IF(LEN(F2672)&lt;11,TEXT(F2672,"00000000000"),F2672),マスタ!B:D,3,0)</f>
        <v>#N/A</v>
      </c>
      <c r="F2672" s="46"/>
      <c r="G2672" s="25"/>
      <c r="H2672" s="25"/>
      <c r="I2672" s="25"/>
      <c r="J2672" s="25"/>
      <c r="K2672" s="25"/>
      <c r="L2672" s="25"/>
      <c r="M2672" s="25"/>
      <c r="N2672" s="26"/>
      <c r="O2672" s="26"/>
      <c r="P2672" s="26"/>
      <c r="Q2672" s="36"/>
      <c r="R2672" s="27">
        <f>自店在庫!$H$3</f>
        <v>5438</v>
      </c>
      <c r="S2672" s="28">
        <f>IFERROR(SUMIF(自店在庫!$A:$A,A2672,自店在庫!$E:$E),0)</f>
        <v>0</v>
      </c>
      <c r="T2672" s="29">
        <f>IFERROR((SUMIF('売上伝票CSV(自店)'!A:A,A2672,'売上伝票CSV(自店)'!I:I)),0)</f>
        <v>0</v>
      </c>
      <c r="U2672" s="30"/>
      <c r="V2672" s="31">
        <f t="shared" si="82"/>
        <v>0</v>
      </c>
      <c r="W2672" s="29"/>
    </row>
    <row r="2673" spans="1:23" ht="18.75" hidden="1" customHeight="1">
      <c r="A2673" s="3" t="str">
        <f t="shared" si="83"/>
        <v/>
      </c>
      <c r="B2673" s="29" t="e">
        <f>VLOOKUP(IF(LEN(F2673)&lt;11,TEXT(F2673,"00000000000"),F2673),マスタ!B:C,2,0)</f>
        <v>#N/A</v>
      </c>
      <c r="C2673" s="29" t="e">
        <f>VLOOKUP(G2673,マスタ!F:G,2,0)</f>
        <v>#N/A</v>
      </c>
      <c r="D2673" s="29" t="e">
        <f>VLOOKUP(H2673,マスタ!I:J,2,0)</f>
        <v>#N/A</v>
      </c>
      <c r="E2673" s="29" t="e">
        <f>VLOOKUP(IF(LEN(F2673)&lt;11,TEXT(F2673,"00000000000"),F2673),マスタ!B:D,3,0)</f>
        <v>#N/A</v>
      </c>
      <c r="F2673" s="46"/>
      <c r="G2673" s="25"/>
      <c r="H2673" s="25"/>
      <c r="I2673" s="25"/>
      <c r="J2673" s="25"/>
      <c r="K2673" s="25"/>
      <c r="L2673" s="25"/>
      <c r="M2673" s="25"/>
      <c r="N2673" s="26"/>
      <c r="O2673" s="26"/>
      <c r="P2673" s="26"/>
      <c r="Q2673" s="36"/>
      <c r="R2673" s="27">
        <f>自店在庫!$H$3</f>
        <v>5438</v>
      </c>
      <c r="S2673" s="28">
        <f>IFERROR(SUMIF(自店在庫!$A:$A,A2673,自店在庫!$E:$E),0)</f>
        <v>0</v>
      </c>
      <c r="T2673" s="29">
        <f>IFERROR((SUMIF('売上伝票CSV(自店)'!A:A,A2673,'売上伝票CSV(自店)'!I:I)),0)</f>
        <v>0</v>
      </c>
      <c r="U2673" s="30"/>
      <c r="V2673" s="31">
        <f t="shared" si="82"/>
        <v>0</v>
      </c>
      <c r="W2673" s="29"/>
    </row>
    <row r="2674" spans="1:23" ht="18.75" hidden="1" customHeight="1">
      <c r="A2674" s="3" t="str">
        <f t="shared" si="83"/>
        <v/>
      </c>
      <c r="B2674" s="29" t="e">
        <f>VLOOKUP(IF(LEN(F2674)&lt;11,TEXT(F2674,"00000000000"),F2674),マスタ!B:C,2,0)</f>
        <v>#N/A</v>
      </c>
      <c r="C2674" s="29" t="e">
        <f>VLOOKUP(G2674,マスタ!F:G,2,0)</f>
        <v>#N/A</v>
      </c>
      <c r="D2674" s="29" t="e">
        <f>VLOOKUP(H2674,マスタ!I:J,2,0)</f>
        <v>#N/A</v>
      </c>
      <c r="E2674" s="29" t="e">
        <f>VLOOKUP(IF(LEN(F2674)&lt;11,TEXT(F2674,"00000000000"),F2674),マスタ!B:D,3,0)</f>
        <v>#N/A</v>
      </c>
      <c r="F2674" s="46"/>
      <c r="G2674" s="25"/>
      <c r="H2674" s="25"/>
      <c r="I2674" s="25"/>
      <c r="J2674" s="25"/>
      <c r="K2674" s="25"/>
      <c r="L2674" s="25"/>
      <c r="M2674" s="25"/>
      <c r="N2674" s="26"/>
      <c r="O2674" s="26"/>
      <c r="P2674" s="26"/>
      <c r="Q2674" s="36"/>
      <c r="R2674" s="27">
        <f>自店在庫!$H$3</f>
        <v>5438</v>
      </c>
      <c r="S2674" s="28">
        <f>IFERROR(SUMIF(自店在庫!$A:$A,A2674,自店在庫!$E:$E),0)</f>
        <v>0</v>
      </c>
      <c r="T2674" s="29">
        <f>IFERROR((SUMIF('売上伝票CSV(自店)'!A:A,A2674,'売上伝票CSV(自店)'!I:I)),0)</f>
        <v>0</v>
      </c>
      <c r="U2674" s="30"/>
      <c r="V2674" s="31">
        <f t="shared" si="82"/>
        <v>0</v>
      </c>
      <c r="W2674" s="29"/>
    </row>
    <row r="2675" spans="1:23" ht="18.75" hidden="1" customHeight="1">
      <c r="A2675" s="3" t="str">
        <f t="shared" si="83"/>
        <v/>
      </c>
      <c r="B2675" s="29" t="e">
        <f>VLOOKUP(IF(LEN(F2675)&lt;11,TEXT(F2675,"00000000000"),F2675),マスタ!B:C,2,0)</f>
        <v>#N/A</v>
      </c>
      <c r="C2675" s="29" t="e">
        <f>VLOOKUP(G2675,マスタ!F:G,2,0)</f>
        <v>#N/A</v>
      </c>
      <c r="D2675" s="29" t="e">
        <f>VLOOKUP(H2675,マスタ!I:J,2,0)</f>
        <v>#N/A</v>
      </c>
      <c r="E2675" s="29" t="e">
        <f>VLOOKUP(IF(LEN(F2675)&lt;11,TEXT(F2675,"00000000000"),F2675),マスタ!B:D,3,0)</f>
        <v>#N/A</v>
      </c>
      <c r="F2675" s="46"/>
      <c r="G2675" s="25"/>
      <c r="H2675" s="25"/>
      <c r="I2675" s="25"/>
      <c r="J2675" s="25"/>
      <c r="K2675" s="25"/>
      <c r="L2675" s="25"/>
      <c r="M2675" s="25"/>
      <c r="N2675" s="26"/>
      <c r="O2675" s="26"/>
      <c r="P2675" s="26"/>
      <c r="Q2675" s="36"/>
      <c r="R2675" s="27">
        <f>自店在庫!$H$3</f>
        <v>5438</v>
      </c>
      <c r="S2675" s="28">
        <f>IFERROR(SUMIF(自店在庫!$A:$A,A2675,自店在庫!$E:$E),0)</f>
        <v>0</v>
      </c>
      <c r="T2675" s="29">
        <f>IFERROR((SUMIF('売上伝票CSV(自店)'!A:A,A2675,'売上伝票CSV(自店)'!I:I)),0)</f>
        <v>0</v>
      </c>
      <c r="U2675" s="30"/>
      <c r="V2675" s="31">
        <f t="shared" si="82"/>
        <v>0</v>
      </c>
      <c r="W2675" s="29"/>
    </row>
    <row r="2676" spans="1:23" ht="18.75" hidden="1" customHeight="1">
      <c r="A2676" s="3" t="str">
        <f t="shared" si="83"/>
        <v/>
      </c>
      <c r="B2676" s="29" t="e">
        <f>VLOOKUP(IF(LEN(F2676)&lt;11,TEXT(F2676,"00000000000"),F2676),マスタ!B:C,2,0)</f>
        <v>#N/A</v>
      </c>
      <c r="C2676" s="29" t="e">
        <f>VLOOKUP(G2676,マスタ!F:G,2,0)</f>
        <v>#N/A</v>
      </c>
      <c r="D2676" s="29" t="e">
        <f>VLOOKUP(H2676,マスタ!I:J,2,0)</f>
        <v>#N/A</v>
      </c>
      <c r="E2676" s="29" t="e">
        <f>VLOOKUP(IF(LEN(F2676)&lt;11,TEXT(F2676,"00000000000"),F2676),マスタ!B:D,3,0)</f>
        <v>#N/A</v>
      </c>
      <c r="F2676" s="46"/>
      <c r="G2676" s="25"/>
      <c r="H2676" s="25"/>
      <c r="I2676" s="25"/>
      <c r="J2676" s="25"/>
      <c r="K2676" s="25"/>
      <c r="L2676" s="25"/>
      <c r="M2676" s="25"/>
      <c r="N2676" s="26"/>
      <c r="O2676" s="26"/>
      <c r="P2676" s="26"/>
      <c r="Q2676" s="36"/>
      <c r="R2676" s="27">
        <f>自店在庫!$H$3</f>
        <v>5438</v>
      </c>
      <c r="S2676" s="28">
        <f>IFERROR(SUMIF(自店在庫!$A:$A,A2676,自店在庫!$E:$E),0)</f>
        <v>0</v>
      </c>
      <c r="T2676" s="29">
        <f>IFERROR((SUMIF('売上伝票CSV(自店)'!A:A,A2676,'売上伝票CSV(自店)'!I:I)),0)</f>
        <v>0</v>
      </c>
      <c r="U2676" s="30"/>
      <c r="V2676" s="31">
        <f t="shared" si="82"/>
        <v>0</v>
      </c>
      <c r="W2676" s="29"/>
    </row>
    <row r="2677" spans="1:23" ht="18.75" hidden="1" customHeight="1">
      <c r="A2677" s="3" t="str">
        <f t="shared" si="83"/>
        <v/>
      </c>
      <c r="B2677" s="29" t="e">
        <f>VLOOKUP(IF(LEN(F2677)&lt;11,TEXT(F2677,"00000000000"),F2677),マスタ!B:C,2,0)</f>
        <v>#N/A</v>
      </c>
      <c r="C2677" s="29" t="e">
        <f>VLOOKUP(G2677,マスタ!F:G,2,0)</f>
        <v>#N/A</v>
      </c>
      <c r="D2677" s="29" t="e">
        <f>VLOOKUP(H2677,マスタ!I:J,2,0)</f>
        <v>#N/A</v>
      </c>
      <c r="E2677" s="29" t="e">
        <f>VLOOKUP(IF(LEN(F2677)&lt;11,TEXT(F2677,"00000000000"),F2677),マスタ!B:D,3,0)</f>
        <v>#N/A</v>
      </c>
      <c r="F2677" s="46"/>
      <c r="G2677" s="25"/>
      <c r="H2677" s="25"/>
      <c r="I2677" s="25"/>
      <c r="J2677" s="25"/>
      <c r="K2677" s="25"/>
      <c r="L2677" s="25"/>
      <c r="M2677" s="25"/>
      <c r="N2677" s="26"/>
      <c r="O2677" s="26"/>
      <c r="P2677" s="26"/>
      <c r="Q2677" s="36"/>
      <c r="R2677" s="27">
        <f>自店在庫!$H$3</f>
        <v>5438</v>
      </c>
      <c r="S2677" s="28">
        <f>IFERROR(SUMIF(自店在庫!$A:$A,A2677,自店在庫!$E:$E),0)</f>
        <v>0</v>
      </c>
      <c r="T2677" s="29">
        <f>IFERROR((SUMIF('売上伝票CSV(自店)'!A:A,A2677,'売上伝票CSV(自店)'!I:I)),0)</f>
        <v>0</v>
      </c>
      <c r="U2677" s="30"/>
      <c r="V2677" s="31">
        <f t="shared" si="82"/>
        <v>0</v>
      </c>
      <c r="W2677" s="29"/>
    </row>
    <row r="2678" spans="1:23" ht="18.75" hidden="1" customHeight="1">
      <c r="A2678" s="3" t="str">
        <f t="shared" si="83"/>
        <v/>
      </c>
      <c r="B2678" s="29" t="e">
        <f>VLOOKUP(IF(LEN(F2678)&lt;11,TEXT(F2678,"00000000000"),F2678),マスタ!B:C,2,0)</f>
        <v>#N/A</v>
      </c>
      <c r="C2678" s="29" t="e">
        <f>VLOOKUP(G2678,マスタ!F:G,2,0)</f>
        <v>#N/A</v>
      </c>
      <c r="D2678" s="29" t="e">
        <f>VLOOKUP(H2678,マスタ!I:J,2,0)</f>
        <v>#N/A</v>
      </c>
      <c r="E2678" s="29" t="e">
        <f>VLOOKUP(IF(LEN(F2678)&lt;11,TEXT(F2678,"00000000000"),F2678),マスタ!B:D,3,0)</f>
        <v>#N/A</v>
      </c>
      <c r="F2678" s="46"/>
      <c r="G2678" s="25"/>
      <c r="H2678" s="25"/>
      <c r="I2678" s="25"/>
      <c r="J2678" s="25"/>
      <c r="K2678" s="25"/>
      <c r="L2678" s="25"/>
      <c r="M2678" s="25"/>
      <c r="N2678" s="26"/>
      <c r="O2678" s="26"/>
      <c r="P2678" s="26"/>
      <c r="Q2678" s="36"/>
      <c r="R2678" s="27">
        <f>自店在庫!$H$3</f>
        <v>5438</v>
      </c>
      <c r="S2678" s="28">
        <f>IFERROR(SUMIF(自店在庫!$A:$A,A2678,自店在庫!$E:$E),0)</f>
        <v>0</v>
      </c>
      <c r="T2678" s="29">
        <f>IFERROR((SUMIF('売上伝票CSV(自店)'!A:A,A2678,'売上伝票CSV(自店)'!I:I)),0)</f>
        <v>0</v>
      </c>
      <c r="U2678" s="30"/>
      <c r="V2678" s="31">
        <f t="shared" si="82"/>
        <v>0</v>
      </c>
      <c r="W2678" s="29"/>
    </row>
    <row r="2679" spans="1:23" ht="18.75" hidden="1" customHeight="1">
      <c r="A2679" s="3" t="str">
        <f t="shared" si="83"/>
        <v/>
      </c>
      <c r="B2679" s="29" t="e">
        <f>VLOOKUP(IF(LEN(F2679)&lt;11,TEXT(F2679,"00000000000"),F2679),マスタ!B:C,2,0)</f>
        <v>#N/A</v>
      </c>
      <c r="C2679" s="29" t="e">
        <f>VLOOKUP(G2679,マスタ!F:G,2,0)</f>
        <v>#N/A</v>
      </c>
      <c r="D2679" s="29" t="e">
        <f>VLOOKUP(H2679,マスタ!I:J,2,0)</f>
        <v>#N/A</v>
      </c>
      <c r="E2679" s="29" t="e">
        <f>VLOOKUP(IF(LEN(F2679)&lt;11,TEXT(F2679,"00000000000"),F2679),マスタ!B:D,3,0)</f>
        <v>#N/A</v>
      </c>
      <c r="F2679" s="46"/>
      <c r="G2679" s="25"/>
      <c r="H2679" s="25"/>
      <c r="I2679" s="25"/>
      <c r="J2679" s="25"/>
      <c r="K2679" s="25"/>
      <c r="L2679" s="25"/>
      <c r="M2679" s="25"/>
      <c r="N2679" s="26"/>
      <c r="O2679" s="26"/>
      <c r="P2679" s="26"/>
      <c r="Q2679" s="36"/>
      <c r="R2679" s="27">
        <f>自店在庫!$H$3</f>
        <v>5438</v>
      </c>
      <c r="S2679" s="28">
        <f>IFERROR(SUMIF(自店在庫!$A:$A,A2679,自店在庫!$E:$E),0)</f>
        <v>0</v>
      </c>
      <c r="T2679" s="29">
        <f>IFERROR((SUMIF('売上伝票CSV(自店)'!A:A,A2679,'売上伝票CSV(自店)'!I:I)),0)</f>
        <v>0</v>
      </c>
      <c r="U2679" s="30"/>
      <c r="V2679" s="31">
        <f t="shared" si="82"/>
        <v>0</v>
      </c>
      <c r="W2679" s="29"/>
    </row>
    <row r="2680" spans="1:23" ht="18.75" hidden="1" customHeight="1">
      <c r="A2680" s="3" t="str">
        <f t="shared" si="83"/>
        <v/>
      </c>
      <c r="B2680" s="29" t="e">
        <f>VLOOKUP(IF(LEN(F2680)&lt;11,TEXT(F2680,"00000000000"),F2680),マスタ!B:C,2,0)</f>
        <v>#N/A</v>
      </c>
      <c r="C2680" s="29" t="e">
        <f>VLOOKUP(G2680,マスタ!F:G,2,0)</f>
        <v>#N/A</v>
      </c>
      <c r="D2680" s="29" t="e">
        <f>VLOOKUP(H2680,マスタ!I:J,2,0)</f>
        <v>#N/A</v>
      </c>
      <c r="E2680" s="29" t="e">
        <f>VLOOKUP(IF(LEN(F2680)&lt;11,TEXT(F2680,"00000000000"),F2680),マスタ!B:D,3,0)</f>
        <v>#N/A</v>
      </c>
      <c r="F2680" s="46"/>
      <c r="G2680" s="25"/>
      <c r="H2680" s="25"/>
      <c r="I2680" s="25"/>
      <c r="J2680" s="25"/>
      <c r="K2680" s="25"/>
      <c r="L2680" s="25"/>
      <c r="M2680" s="25"/>
      <c r="N2680" s="26"/>
      <c r="O2680" s="26"/>
      <c r="P2680" s="26"/>
      <c r="Q2680" s="36"/>
      <c r="R2680" s="27">
        <f>自店在庫!$H$3</f>
        <v>5438</v>
      </c>
      <c r="S2680" s="28">
        <f>IFERROR(SUMIF(自店在庫!$A:$A,A2680,自店在庫!$E:$E),0)</f>
        <v>0</v>
      </c>
      <c r="T2680" s="29">
        <f>IFERROR((SUMIF('売上伝票CSV(自店)'!A:A,A2680,'売上伝票CSV(自店)'!I:I)),0)</f>
        <v>0</v>
      </c>
      <c r="U2680" s="30"/>
      <c r="V2680" s="31">
        <f t="shared" si="82"/>
        <v>0</v>
      </c>
      <c r="W2680" s="29"/>
    </row>
    <row r="2681" spans="1:23" ht="18.75" hidden="1" customHeight="1">
      <c r="A2681" s="3" t="str">
        <f t="shared" si="83"/>
        <v/>
      </c>
      <c r="B2681" s="29" t="e">
        <f>VLOOKUP(IF(LEN(F2681)&lt;11,TEXT(F2681,"00000000000"),F2681),マスタ!B:C,2,0)</f>
        <v>#N/A</v>
      </c>
      <c r="C2681" s="29" t="e">
        <f>VLOOKUP(G2681,マスタ!F:G,2,0)</f>
        <v>#N/A</v>
      </c>
      <c r="D2681" s="29" t="e">
        <f>VLOOKUP(H2681,マスタ!I:J,2,0)</f>
        <v>#N/A</v>
      </c>
      <c r="E2681" s="29" t="e">
        <f>VLOOKUP(IF(LEN(F2681)&lt;11,TEXT(F2681,"00000000000"),F2681),マスタ!B:D,3,0)</f>
        <v>#N/A</v>
      </c>
      <c r="F2681" s="46"/>
      <c r="G2681" s="25"/>
      <c r="H2681" s="25"/>
      <c r="I2681" s="25"/>
      <c r="J2681" s="25"/>
      <c r="K2681" s="25"/>
      <c r="L2681" s="25"/>
      <c r="M2681" s="25"/>
      <c r="N2681" s="26"/>
      <c r="O2681" s="26"/>
      <c r="P2681" s="26"/>
      <c r="Q2681" s="36"/>
      <c r="R2681" s="27">
        <f>自店在庫!$H$3</f>
        <v>5438</v>
      </c>
      <c r="S2681" s="28">
        <f>IFERROR(SUMIF(自店在庫!$A:$A,A2681,自店在庫!$E:$E),0)</f>
        <v>0</v>
      </c>
      <c r="T2681" s="29">
        <f>IFERROR((SUMIF('売上伝票CSV(自店)'!A:A,A2681,'売上伝票CSV(自店)'!I:I)),0)</f>
        <v>0</v>
      </c>
      <c r="U2681" s="30"/>
      <c r="V2681" s="31">
        <f t="shared" si="82"/>
        <v>0</v>
      </c>
      <c r="W2681" s="29"/>
    </row>
    <row r="2682" spans="1:23" ht="18.75" hidden="1" customHeight="1">
      <c r="A2682" s="3" t="str">
        <f t="shared" si="83"/>
        <v/>
      </c>
      <c r="B2682" s="29" t="e">
        <f>VLOOKUP(IF(LEN(F2682)&lt;11,TEXT(F2682,"00000000000"),F2682),マスタ!B:C,2,0)</f>
        <v>#N/A</v>
      </c>
      <c r="C2682" s="29" t="e">
        <f>VLOOKUP(G2682,マスタ!F:G,2,0)</f>
        <v>#N/A</v>
      </c>
      <c r="D2682" s="29" t="e">
        <f>VLOOKUP(H2682,マスタ!I:J,2,0)</f>
        <v>#N/A</v>
      </c>
      <c r="E2682" s="29" t="e">
        <f>VLOOKUP(IF(LEN(F2682)&lt;11,TEXT(F2682,"00000000000"),F2682),マスタ!B:D,3,0)</f>
        <v>#N/A</v>
      </c>
      <c r="F2682" s="46"/>
      <c r="G2682" s="25"/>
      <c r="H2682" s="25"/>
      <c r="I2682" s="25"/>
      <c r="J2682" s="25"/>
      <c r="K2682" s="25"/>
      <c r="L2682" s="25"/>
      <c r="M2682" s="25"/>
      <c r="N2682" s="26"/>
      <c r="O2682" s="26"/>
      <c r="P2682" s="26"/>
      <c r="Q2682" s="36"/>
      <c r="R2682" s="27">
        <f>自店在庫!$H$3</f>
        <v>5438</v>
      </c>
      <c r="S2682" s="28">
        <f>IFERROR(SUMIF(自店在庫!$A:$A,A2682,自店在庫!$E:$E),0)</f>
        <v>0</v>
      </c>
      <c r="T2682" s="29">
        <f>IFERROR((SUMIF('売上伝票CSV(自店)'!A:A,A2682,'売上伝票CSV(自店)'!I:I)),0)</f>
        <v>0</v>
      </c>
      <c r="U2682" s="30"/>
      <c r="V2682" s="31">
        <f t="shared" si="82"/>
        <v>0</v>
      </c>
      <c r="W2682" s="29"/>
    </row>
    <row r="2683" spans="1:23" ht="18.75" hidden="1" customHeight="1">
      <c r="A2683" s="3" t="str">
        <f t="shared" si="83"/>
        <v/>
      </c>
      <c r="B2683" s="29" t="e">
        <f>VLOOKUP(IF(LEN(F2683)&lt;11,TEXT(F2683,"00000000000"),F2683),マスタ!B:C,2,0)</f>
        <v>#N/A</v>
      </c>
      <c r="C2683" s="29" t="e">
        <f>VLOOKUP(G2683,マスタ!F:G,2,0)</f>
        <v>#N/A</v>
      </c>
      <c r="D2683" s="29" t="e">
        <f>VLOOKUP(H2683,マスタ!I:J,2,0)</f>
        <v>#N/A</v>
      </c>
      <c r="E2683" s="29" t="e">
        <f>VLOOKUP(IF(LEN(F2683)&lt;11,TEXT(F2683,"00000000000"),F2683),マスタ!B:D,3,0)</f>
        <v>#N/A</v>
      </c>
      <c r="F2683" s="46"/>
      <c r="G2683" s="25"/>
      <c r="H2683" s="25"/>
      <c r="I2683" s="25"/>
      <c r="J2683" s="25"/>
      <c r="K2683" s="25"/>
      <c r="L2683" s="25"/>
      <c r="M2683" s="25"/>
      <c r="N2683" s="26"/>
      <c r="O2683" s="26"/>
      <c r="P2683" s="26"/>
      <c r="Q2683" s="36"/>
      <c r="R2683" s="27">
        <f>自店在庫!$H$3</f>
        <v>5438</v>
      </c>
      <c r="S2683" s="28">
        <f>IFERROR(SUMIF(自店在庫!$A:$A,A2683,自店在庫!$E:$E),0)</f>
        <v>0</v>
      </c>
      <c r="T2683" s="29">
        <f>IFERROR((SUMIF('売上伝票CSV(自店)'!A:A,A2683,'売上伝票CSV(自店)'!I:I)),0)</f>
        <v>0</v>
      </c>
      <c r="U2683" s="30"/>
      <c r="V2683" s="31">
        <f t="shared" si="82"/>
        <v>0</v>
      </c>
      <c r="W2683" s="29"/>
    </row>
    <row r="2684" spans="1:23" ht="18.75" hidden="1" customHeight="1">
      <c r="A2684" s="3" t="str">
        <f t="shared" si="83"/>
        <v/>
      </c>
      <c r="B2684" s="29" t="e">
        <f>VLOOKUP(IF(LEN(F2684)&lt;11,TEXT(F2684,"00000000000"),F2684),マスタ!B:C,2,0)</f>
        <v>#N/A</v>
      </c>
      <c r="C2684" s="29" t="e">
        <f>VLOOKUP(G2684,マスタ!F:G,2,0)</f>
        <v>#N/A</v>
      </c>
      <c r="D2684" s="29" t="e">
        <f>VLOOKUP(H2684,マスタ!I:J,2,0)</f>
        <v>#N/A</v>
      </c>
      <c r="E2684" s="29" t="e">
        <f>VLOOKUP(IF(LEN(F2684)&lt;11,TEXT(F2684,"00000000000"),F2684),マスタ!B:D,3,0)</f>
        <v>#N/A</v>
      </c>
      <c r="F2684" s="46"/>
      <c r="G2684" s="25"/>
      <c r="H2684" s="25"/>
      <c r="I2684" s="25"/>
      <c r="J2684" s="25"/>
      <c r="K2684" s="25"/>
      <c r="L2684" s="25"/>
      <c r="M2684" s="25"/>
      <c r="N2684" s="26"/>
      <c r="O2684" s="26"/>
      <c r="P2684" s="26"/>
      <c r="Q2684" s="36"/>
      <c r="R2684" s="27">
        <f>自店在庫!$H$3</f>
        <v>5438</v>
      </c>
      <c r="S2684" s="28">
        <f>IFERROR(SUMIF(自店在庫!$A:$A,A2684,自店在庫!$E:$E),0)</f>
        <v>0</v>
      </c>
      <c r="T2684" s="29">
        <f>IFERROR((SUMIF('売上伝票CSV(自店)'!A:A,A2684,'売上伝票CSV(自店)'!I:I)),0)</f>
        <v>0</v>
      </c>
      <c r="U2684" s="30"/>
      <c r="V2684" s="31">
        <f t="shared" si="82"/>
        <v>0</v>
      </c>
      <c r="W2684" s="29"/>
    </row>
    <row r="2685" spans="1:23" ht="18.75" hidden="1" customHeight="1">
      <c r="A2685" s="3" t="str">
        <f t="shared" si="83"/>
        <v/>
      </c>
      <c r="B2685" s="29" t="e">
        <f>VLOOKUP(IF(LEN(F2685)&lt;11,TEXT(F2685,"00000000000"),F2685),マスタ!B:C,2,0)</f>
        <v>#N/A</v>
      </c>
      <c r="C2685" s="29" t="e">
        <f>VLOOKUP(G2685,マスタ!F:G,2,0)</f>
        <v>#N/A</v>
      </c>
      <c r="D2685" s="29" t="e">
        <f>VLOOKUP(H2685,マスタ!I:J,2,0)</f>
        <v>#N/A</v>
      </c>
      <c r="E2685" s="29" t="e">
        <f>VLOOKUP(IF(LEN(F2685)&lt;11,TEXT(F2685,"00000000000"),F2685),マスタ!B:D,3,0)</f>
        <v>#N/A</v>
      </c>
      <c r="F2685" s="46"/>
      <c r="G2685" s="25"/>
      <c r="H2685" s="25"/>
      <c r="I2685" s="25"/>
      <c r="J2685" s="25"/>
      <c r="K2685" s="25"/>
      <c r="L2685" s="25"/>
      <c r="M2685" s="25"/>
      <c r="N2685" s="26"/>
      <c r="O2685" s="26"/>
      <c r="P2685" s="26"/>
      <c r="Q2685" s="36"/>
      <c r="R2685" s="27">
        <f>自店在庫!$H$3</f>
        <v>5438</v>
      </c>
      <c r="S2685" s="28">
        <f>IFERROR(SUMIF(自店在庫!$A:$A,A2685,自店在庫!$E:$E),0)</f>
        <v>0</v>
      </c>
      <c r="T2685" s="29">
        <f>IFERROR((SUMIF('売上伝票CSV(自店)'!A:A,A2685,'売上伝票CSV(自店)'!I:I)),0)</f>
        <v>0</v>
      </c>
      <c r="U2685" s="30"/>
      <c r="V2685" s="31">
        <f t="shared" si="82"/>
        <v>0</v>
      </c>
      <c r="W2685" s="29"/>
    </row>
    <row r="2686" spans="1:23" ht="18.75" hidden="1" customHeight="1">
      <c r="A2686" s="3" t="str">
        <f t="shared" si="83"/>
        <v/>
      </c>
      <c r="B2686" s="29" t="e">
        <f>VLOOKUP(IF(LEN(F2686)&lt;11,TEXT(F2686,"00000000000"),F2686),マスタ!B:C,2,0)</f>
        <v>#N/A</v>
      </c>
      <c r="C2686" s="29" t="e">
        <f>VLOOKUP(G2686,マスタ!F:G,2,0)</f>
        <v>#N/A</v>
      </c>
      <c r="D2686" s="29" t="e">
        <f>VLOOKUP(H2686,マスタ!I:J,2,0)</f>
        <v>#N/A</v>
      </c>
      <c r="E2686" s="29" t="e">
        <f>VLOOKUP(IF(LEN(F2686)&lt;11,TEXT(F2686,"00000000000"),F2686),マスタ!B:D,3,0)</f>
        <v>#N/A</v>
      </c>
      <c r="F2686" s="46"/>
      <c r="G2686" s="25"/>
      <c r="H2686" s="25"/>
      <c r="I2686" s="25"/>
      <c r="J2686" s="25"/>
      <c r="K2686" s="25"/>
      <c r="L2686" s="25"/>
      <c r="M2686" s="25"/>
      <c r="N2686" s="26"/>
      <c r="O2686" s="26"/>
      <c r="P2686" s="26"/>
      <c r="Q2686" s="36"/>
      <c r="R2686" s="27">
        <f>自店在庫!$H$3</f>
        <v>5438</v>
      </c>
      <c r="S2686" s="28">
        <f>IFERROR(SUMIF(自店在庫!$A:$A,A2686,自店在庫!$E:$E),0)</f>
        <v>0</v>
      </c>
      <c r="T2686" s="29">
        <f>IFERROR((SUMIF('売上伝票CSV(自店)'!A:A,A2686,'売上伝票CSV(自店)'!I:I)),0)</f>
        <v>0</v>
      </c>
      <c r="U2686" s="30"/>
      <c r="V2686" s="31">
        <f t="shared" si="82"/>
        <v>0</v>
      </c>
      <c r="W2686" s="29"/>
    </row>
    <row r="2687" spans="1:23" ht="18.75" hidden="1" customHeight="1">
      <c r="A2687" s="3" t="str">
        <f t="shared" si="83"/>
        <v/>
      </c>
      <c r="B2687" s="29" t="e">
        <f>VLOOKUP(IF(LEN(F2687)&lt;11,TEXT(F2687,"00000000000"),F2687),マスタ!B:C,2,0)</f>
        <v>#N/A</v>
      </c>
      <c r="C2687" s="29" t="e">
        <f>VLOOKUP(G2687,マスタ!F:G,2,0)</f>
        <v>#N/A</v>
      </c>
      <c r="D2687" s="29" t="e">
        <f>VLOOKUP(H2687,マスタ!I:J,2,0)</f>
        <v>#N/A</v>
      </c>
      <c r="E2687" s="29" t="e">
        <f>VLOOKUP(IF(LEN(F2687)&lt;11,TEXT(F2687,"00000000000"),F2687),マスタ!B:D,3,0)</f>
        <v>#N/A</v>
      </c>
      <c r="F2687" s="46"/>
      <c r="G2687" s="25"/>
      <c r="H2687" s="25"/>
      <c r="I2687" s="25"/>
      <c r="J2687" s="25"/>
      <c r="K2687" s="25"/>
      <c r="L2687" s="25"/>
      <c r="M2687" s="25"/>
      <c r="N2687" s="26"/>
      <c r="O2687" s="26"/>
      <c r="P2687" s="26"/>
      <c r="Q2687" s="36"/>
      <c r="R2687" s="27">
        <f>自店在庫!$H$3</f>
        <v>5438</v>
      </c>
      <c r="S2687" s="28">
        <f>IFERROR(SUMIF(自店在庫!$A:$A,A2687,自店在庫!$E:$E),0)</f>
        <v>0</v>
      </c>
      <c r="T2687" s="29">
        <f>IFERROR((SUMIF('売上伝票CSV(自店)'!A:A,A2687,'売上伝票CSV(自店)'!I:I)),0)</f>
        <v>0</v>
      </c>
      <c r="U2687" s="30"/>
      <c r="V2687" s="31">
        <f t="shared" si="82"/>
        <v>0</v>
      </c>
      <c r="W2687" s="29"/>
    </row>
    <row r="2688" spans="1:23" ht="18.75" hidden="1" customHeight="1">
      <c r="A2688" s="3" t="str">
        <f t="shared" si="83"/>
        <v/>
      </c>
      <c r="B2688" s="29" t="e">
        <f>VLOOKUP(IF(LEN(F2688)&lt;11,TEXT(F2688,"00000000000"),F2688),マスタ!B:C,2,0)</f>
        <v>#N/A</v>
      </c>
      <c r="C2688" s="29" t="e">
        <f>VLOOKUP(G2688,マスタ!F:G,2,0)</f>
        <v>#N/A</v>
      </c>
      <c r="D2688" s="29" t="e">
        <f>VLOOKUP(H2688,マスタ!I:J,2,0)</f>
        <v>#N/A</v>
      </c>
      <c r="E2688" s="29" t="e">
        <f>VLOOKUP(IF(LEN(F2688)&lt;11,TEXT(F2688,"00000000000"),F2688),マスタ!B:D,3,0)</f>
        <v>#N/A</v>
      </c>
      <c r="F2688" s="46"/>
      <c r="G2688" s="25"/>
      <c r="H2688" s="25"/>
      <c r="I2688" s="25"/>
      <c r="J2688" s="25"/>
      <c r="K2688" s="25"/>
      <c r="L2688" s="25"/>
      <c r="M2688" s="25"/>
      <c r="N2688" s="26"/>
      <c r="O2688" s="26"/>
      <c r="P2688" s="26"/>
      <c r="Q2688" s="36"/>
      <c r="R2688" s="27">
        <f>自店在庫!$H$3</f>
        <v>5438</v>
      </c>
      <c r="S2688" s="28">
        <f>IFERROR(SUMIF(自店在庫!$A:$A,A2688,自店在庫!$E:$E),0)</f>
        <v>0</v>
      </c>
      <c r="T2688" s="29">
        <f>IFERROR((SUMIF('売上伝票CSV(自店)'!A:A,A2688,'売上伝票CSV(自店)'!I:I)),0)</f>
        <v>0</v>
      </c>
      <c r="U2688" s="30"/>
      <c r="V2688" s="31">
        <f t="shared" si="82"/>
        <v>0</v>
      </c>
      <c r="W2688" s="29"/>
    </row>
    <row r="2689" spans="1:23" ht="18.75" hidden="1" customHeight="1">
      <c r="A2689" s="3" t="str">
        <f t="shared" si="83"/>
        <v/>
      </c>
      <c r="B2689" s="29" t="e">
        <f>VLOOKUP(IF(LEN(F2689)&lt;11,TEXT(F2689,"00000000000"),F2689),マスタ!B:C,2,0)</f>
        <v>#N/A</v>
      </c>
      <c r="C2689" s="29" t="e">
        <f>VLOOKUP(G2689,マスタ!F:G,2,0)</f>
        <v>#N/A</v>
      </c>
      <c r="D2689" s="29" t="e">
        <f>VLOOKUP(H2689,マスタ!I:J,2,0)</f>
        <v>#N/A</v>
      </c>
      <c r="E2689" s="29" t="e">
        <f>VLOOKUP(IF(LEN(F2689)&lt;11,TEXT(F2689,"00000000000"),F2689),マスタ!B:D,3,0)</f>
        <v>#N/A</v>
      </c>
      <c r="F2689" s="46"/>
      <c r="G2689" s="25"/>
      <c r="H2689" s="25"/>
      <c r="I2689" s="25"/>
      <c r="J2689" s="25"/>
      <c r="K2689" s="25"/>
      <c r="L2689" s="25"/>
      <c r="M2689" s="25"/>
      <c r="N2689" s="26"/>
      <c r="O2689" s="26"/>
      <c r="P2689" s="26"/>
      <c r="Q2689" s="36"/>
      <c r="R2689" s="27">
        <f>自店在庫!$H$3</f>
        <v>5438</v>
      </c>
      <c r="S2689" s="28">
        <f>IFERROR(SUMIF(自店在庫!$A:$A,A2689,自店在庫!$E:$E),0)</f>
        <v>0</v>
      </c>
      <c r="T2689" s="29">
        <f>IFERROR((SUMIF('売上伝票CSV(自店)'!A:A,A2689,'売上伝票CSV(自店)'!I:I)),0)</f>
        <v>0</v>
      </c>
      <c r="U2689" s="30"/>
      <c r="V2689" s="31">
        <f t="shared" si="82"/>
        <v>0</v>
      </c>
      <c r="W2689" s="29"/>
    </row>
    <row r="2690" spans="1:23" ht="18.75" hidden="1" customHeight="1">
      <c r="A2690" s="3" t="str">
        <f t="shared" si="83"/>
        <v/>
      </c>
      <c r="B2690" s="29" t="e">
        <f>VLOOKUP(IF(LEN(F2690)&lt;11,TEXT(F2690,"00000000000"),F2690),マスタ!B:C,2,0)</f>
        <v>#N/A</v>
      </c>
      <c r="C2690" s="29" t="e">
        <f>VLOOKUP(G2690,マスタ!F:G,2,0)</f>
        <v>#N/A</v>
      </c>
      <c r="D2690" s="29" t="e">
        <f>VLOOKUP(H2690,マスタ!I:J,2,0)</f>
        <v>#N/A</v>
      </c>
      <c r="E2690" s="29" t="e">
        <f>VLOOKUP(IF(LEN(F2690)&lt;11,TEXT(F2690,"00000000000"),F2690),マスタ!B:D,3,0)</f>
        <v>#N/A</v>
      </c>
      <c r="F2690" s="46"/>
      <c r="G2690" s="25"/>
      <c r="H2690" s="25"/>
      <c r="I2690" s="25"/>
      <c r="J2690" s="25"/>
      <c r="K2690" s="25"/>
      <c r="L2690" s="25"/>
      <c r="M2690" s="25"/>
      <c r="N2690" s="26"/>
      <c r="O2690" s="26"/>
      <c r="P2690" s="26"/>
      <c r="Q2690" s="36"/>
      <c r="R2690" s="27">
        <f>自店在庫!$H$3</f>
        <v>5438</v>
      </c>
      <c r="S2690" s="28">
        <f>IFERROR(SUMIF(自店在庫!$A:$A,A2690,自店在庫!$E:$E),0)</f>
        <v>0</v>
      </c>
      <c r="T2690" s="29">
        <f>IFERROR((SUMIF('売上伝票CSV(自店)'!A:A,A2690,'売上伝票CSV(自店)'!I:I)),0)</f>
        <v>0</v>
      </c>
      <c r="U2690" s="30"/>
      <c r="V2690" s="31">
        <f t="shared" si="82"/>
        <v>0</v>
      </c>
      <c r="W2690" s="29"/>
    </row>
    <row r="2691" spans="1:23" ht="18.75" hidden="1" customHeight="1">
      <c r="A2691" s="3" t="str">
        <f t="shared" si="83"/>
        <v/>
      </c>
      <c r="B2691" s="29" t="e">
        <f>VLOOKUP(IF(LEN(F2691)&lt;11,TEXT(F2691,"00000000000"),F2691),マスタ!B:C,2,0)</f>
        <v>#N/A</v>
      </c>
      <c r="C2691" s="29" t="e">
        <f>VLOOKUP(G2691,マスタ!F:G,2,0)</f>
        <v>#N/A</v>
      </c>
      <c r="D2691" s="29" t="e">
        <f>VLOOKUP(H2691,マスタ!I:J,2,0)</f>
        <v>#N/A</v>
      </c>
      <c r="E2691" s="29" t="e">
        <f>VLOOKUP(IF(LEN(F2691)&lt;11,TEXT(F2691,"00000000000"),F2691),マスタ!B:D,3,0)</f>
        <v>#N/A</v>
      </c>
      <c r="F2691" s="46"/>
      <c r="G2691" s="25"/>
      <c r="H2691" s="25"/>
      <c r="I2691" s="25"/>
      <c r="J2691" s="25"/>
      <c r="K2691" s="25"/>
      <c r="L2691" s="25"/>
      <c r="M2691" s="25"/>
      <c r="N2691" s="26"/>
      <c r="O2691" s="26"/>
      <c r="P2691" s="26"/>
      <c r="Q2691" s="36"/>
      <c r="R2691" s="27">
        <f>自店在庫!$H$3</f>
        <v>5438</v>
      </c>
      <c r="S2691" s="28">
        <f>IFERROR(SUMIF(自店在庫!$A:$A,A2691,自店在庫!$E:$E),0)</f>
        <v>0</v>
      </c>
      <c r="T2691" s="29">
        <f>IFERROR((SUMIF('売上伝票CSV(自店)'!A:A,A2691,'売上伝票CSV(自店)'!I:I)),0)</f>
        <v>0</v>
      </c>
      <c r="U2691" s="30"/>
      <c r="V2691" s="31">
        <f t="shared" si="82"/>
        <v>0</v>
      </c>
      <c r="W2691" s="29"/>
    </row>
    <row r="2692" spans="1:23" ht="18.75" hidden="1" customHeight="1">
      <c r="A2692" s="3" t="str">
        <f t="shared" si="83"/>
        <v/>
      </c>
      <c r="B2692" s="29" t="e">
        <f>VLOOKUP(IF(LEN(F2692)&lt;11,TEXT(F2692,"00000000000"),F2692),マスタ!B:C,2,0)</f>
        <v>#N/A</v>
      </c>
      <c r="C2692" s="29" t="e">
        <f>VLOOKUP(G2692,マスタ!F:G,2,0)</f>
        <v>#N/A</v>
      </c>
      <c r="D2692" s="29" t="e">
        <f>VLOOKUP(H2692,マスタ!I:J,2,0)</f>
        <v>#N/A</v>
      </c>
      <c r="E2692" s="29" t="e">
        <f>VLOOKUP(IF(LEN(F2692)&lt;11,TEXT(F2692,"00000000000"),F2692),マスタ!B:D,3,0)</f>
        <v>#N/A</v>
      </c>
      <c r="F2692" s="46"/>
      <c r="G2692" s="25"/>
      <c r="H2692" s="25"/>
      <c r="I2692" s="25"/>
      <c r="J2692" s="25"/>
      <c r="K2692" s="25"/>
      <c r="L2692" s="25"/>
      <c r="M2692" s="25"/>
      <c r="N2692" s="26"/>
      <c r="O2692" s="26"/>
      <c r="P2692" s="26"/>
      <c r="Q2692" s="36"/>
      <c r="R2692" s="27">
        <f>自店在庫!$H$3</f>
        <v>5438</v>
      </c>
      <c r="S2692" s="28">
        <f>IFERROR(SUMIF(自店在庫!$A:$A,A2692,自店在庫!$E:$E),0)</f>
        <v>0</v>
      </c>
      <c r="T2692" s="29">
        <f>IFERROR((SUMIF('売上伝票CSV(自店)'!A:A,A2692,'売上伝票CSV(自店)'!I:I)),0)</f>
        <v>0</v>
      </c>
      <c r="U2692" s="30"/>
      <c r="V2692" s="31">
        <f t="shared" ref="V2692:V2755" si="84">IFERROR(U2692*P2692,0)</f>
        <v>0</v>
      </c>
      <c r="W2692" s="29"/>
    </row>
    <row r="2693" spans="1:23" ht="18.75" hidden="1" customHeight="1">
      <c r="A2693" s="3" t="str">
        <f t="shared" ref="A2693:A2756" si="85">G2693&amp;H2693&amp;IF(ISBLANK(F2693),"",IF(LEN(F2693)&lt;11,TEXT(F2693,"00000000000"),F2693))</f>
        <v/>
      </c>
      <c r="B2693" s="29" t="e">
        <f>VLOOKUP(IF(LEN(F2693)&lt;11,TEXT(F2693,"00000000000"),F2693),マスタ!B:C,2,0)</f>
        <v>#N/A</v>
      </c>
      <c r="C2693" s="29" t="e">
        <f>VLOOKUP(G2693,マスタ!F:G,2,0)</f>
        <v>#N/A</v>
      </c>
      <c r="D2693" s="29" t="e">
        <f>VLOOKUP(H2693,マスタ!I:J,2,0)</f>
        <v>#N/A</v>
      </c>
      <c r="E2693" s="29" t="e">
        <f>VLOOKUP(IF(LEN(F2693)&lt;11,TEXT(F2693,"00000000000"),F2693),マスタ!B:D,3,0)</f>
        <v>#N/A</v>
      </c>
      <c r="F2693" s="46"/>
      <c r="G2693" s="25"/>
      <c r="H2693" s="25"/>
      <c r="I2693" s="25"/>
      <c r="J2693" s="25"/>
      <c r="K2693" s="25"/>
      <c r="L2693" s="25"/>
      <c r="M2693" s="25"/>
      <c r="N2693" s="26"/>
      <c r="O2693" s="26"/>
      <c r="P2693" s="26"/>
      <c r="Q2693" s="36"/>
      <c r="R2693" s="27">
        <f>自店在庫!$H$3</f>
        <v>5438</v>
      </c>
      <c r="S2693" s="28">
        <f>IFERROR(SUMIF(自店在庫!$A:$A,A2693,自店在庫!$E:$E),0)</f>
        <v>0</v>
      </c>
      <c r="T2693" s="29">
        <f>IFERROR((SUMIF('売上伝票CSV(自店)'!A:A,A2693,'売上伝票CSV(自店)'!I:I)),0)</f>
        <v>0</v>
      </c>
      <c r="U2693" s="30"/>
      <c r="V2693" s="31">
        <f t="shared" si="84"/>
        <v>0</v>
      </c>
      <c r="W2693" s="29"/>
    </row>
    <row r="2694" spans="1:23" ht="18.75" hidden="1" customHeight="1">
      <c r="A2694" s="3" t="str">
        <f t="shared" si="85"/>
        <v/>
      </c>
      <c r="B2694" s="29" t="e">
        <f>VLOOKUP(IF(LEN(F2694)&lt;11,TEXT(F2694,"00000000000"),F2694),マスタ!B:C,2,0)</f>
        <v>#N/A</v>
      </c>
      <c r="C2694" s="29" t="e">
        <f>VLOOKUP(G2694,マスタ!F:G,2,0)</f>
        <v>#N/A</v>
      </c>
      <c r="D2694" s="29" t="e">
        <f>VLOOKUP(H2694,マスタ!I:J,2,0)</f>
        <v>#N/A</v>
      </c>
      <c r="E2694" s="29" t="e">
        <f>VLOOKUP(IF(LEN(F2694)&lt;11,TEXT(F2694,"00000000000"),F2694),マスタ!B:D,3,0)</f>
        <v>#N/A</v>
      </c>
      <c r="F2694" s="46"/>
      <c r="G2694" s="25"/>
      <c r="H2694" s="25"/>
      <c r="I2694" s="25"/>
      <c r="J2694" s="25"/>
      <c r="K2694" s="25"/>
      <c r="L2694" s="25"/>
      <c r="M2694" s="25"/>
      <c r="N2694" s="26"/>
      <c r="O2694" s="26"/>
      <c r="P2694" s="26"/>
      <c r="Q2694" s="36"/>
      <c r="R2694" s="27">
        <f>自店在庫!$H$3</f>
        <v>5438</v>
      </c>
      <c r="S2694" s="28">
        <f>IFERROR(SUMIF(自店在庫!$A:$A,A2694,自店在庫!$E:$E),0)</f>
        <v>0</v>
      </c>
      <c r="T2694" s="29">
        <f>IFERROR((SUMIF('売上伝票CSV(自店)'!A:A,A2694,'売上伝票CSV(自店)'!I:I)),0)</f>
        <v>0</v>
      </c>
      <c r="U2694" s="30"/>
      <c r="V2694" s="31">
        <f t="shared" si="84"/>
        <v>0</v>
      </c>
      <c r="W2694" s="29"/>
    </row>
    <row r="2695" spans="1:23" ht="18.75" hidden="1" customHeight="1">
      <c r="A2695" s="3" t="str">
        <f t="shared" si="85"/>
        <v/>
      </c>
      <c r="B2695" s="29" t="e">
        <f>VLOOKUP(IF(LEN(F2695)&lt;11,TEXT(F2695,"00000000000"),F2695),マスタ!B:C,2,0)</f>
        <v>#N/A</v>
      </c>
      <c r="C2695" s="29" t="e">
        <f>VLOOKUP(G2695,マスタ!F:G,2,0)</f>
        <v>#N/A</v>
      </c>
      <c r="D2695" s="29" t="e">
        <f>VLOOKUP(H2695,マスタ!I:J,2,0)</f>
        <v>#N/A</v>
      </c>
      <c r="E2695" s="29" t="e">
        <f>VLOOKUP(IF(LEN(F2695)&lt;11,TEXT(F2695,"00000000000"),F2695),マスタ!B:D,3,0)</f>
        <v>#N/A</v>
      </c>
      <c r="F2695" s="46"/>
      <c r="G2695" s="25"/>
      <c r="H2695" s="25"/>
      <c r="I2695" s="25"/>
      <c r="J2695" s="25"/>
      <c r="K2695" s="25"/>
      <c r="L2695" s="25"/>
      <c r="M2695" s="25"/>
      <c r="N2695" s="26"/>
      <c r="O2695" s="26"/>
      <c r="P2695" s="26"/>
      <c r="Q2695" s="36"/>
      <c r="R2695" s="27">
        <f>自店在庫!$H$3</f>
        <v>5438</v>
      </c>
      <c r="S2695" s="28">
        <f>IFERROR(SUMIF(自店在庫!$A:$A,A2695,自店在庫!$E:$E),0)</f>
        <v>0</v>
      </c>
      <c r="T2695" s="29">
        <f>IFERROR((SUMIF('売上伝票CSV(自店)'!A:A,A2695,'売上伝票CSV(自店)'!I:I)),0)</f>
        <v>0</v>
      </c>
      <c r="U2695" s="30"/>
      <c r="V2695" s="31">
        <f t="shared" si="84"/>
        <v>0</v>
      </c>
      <c r="W2695" s="29"/>
    </row>
    <row r="2696" spans="1:23" ht="18.75" hidden="1" customHeight="1">
      <c r="A2696" s="3" t="str">
        <f t="shared" si="85"/>
        <v/>
      </c>
      <c r="B2696" s="29" t="e">
        <f>VLOOKUP(IF(LEN(F2696)&lt;11,TEXT(F2696,"00000000000"),F2696),マスタ!B:C,2,0)</f>
        <v>#N/A</v>
      </c>
      <c r="C2696" s="29" t="e">
        <f>VLOOKUP(G2696,マスタ!F:G,2,0)</f>
        <v>#N/A</v>
      </c>
      <c r="D2696" s="29" t="e">
        <f>VLOOKUP(H2696,マスタ!I:J,2,0)</f>
        <v>#N/A</v>
      </c>
      <c r="E2696" s="29" t="e">
        <f>VLOOKUP(IF(LEN(F2696)&lt;11,TEXT(F2696,"00000000000"),F2696),マスタ!B:D,3,0)</f>
        <v>#N/A</v>
      </c>
      <c r="F2696" s="46"/>
      <c r="G2696" s="25"/>
      <c r="H2696" s="25"/>
      <c r="I2696" s="25"/>
      <c r="J2696" s="25"/>
      <c r="K2696" s="25"/>
      <c r="L2696" s="25"/>
      <c r="M2696" s="25"/>
      <c r="N2696" s="26"/>
      <c r="O2696" s="26"/>
      <c r="P2696" s="26"/>
      <c r="Q2696" s="36"/>
      <c r="R2696" s="27">
        <f>自店在庫!$H$3</f>
        <v>5438</v>
      </c>
      <c r="S2696" s="28">
        <f>IFERROR(SUMIF(自店在庫!$A:$A,A2696,自店在庫!$E:$E),0)</f>
        <v>0</v>
      </c>
      <c r="T2696" s="29">
        <f>IFERROR((SUMIF('売上伝票CSV(自店)'!A:A,A2696,'売上伝票CSV(自店)'!I:I)),0)</f>
        <v>0</v>
      </c>
      <c r="U2696" s="30"/>
      <c r="V2696" s="31">
        <f t="shared" si="84"/>
        <v>0</v>
      </c>
      <c r="W2696" s="29"/>
    </row>
    <row r="2697" spans="1:23" ht="18.75" hidden="1" customHeight="1">
      <c r="A2697" s="3" t="str">
        <f t="shared" si="85"/>
        <v/>
      </c>
      <c r="B2697" s="29" t="e">
        <f>VLOOKUP(IF(LEN(F2697)&lt;11,TEXT(F2697,"00000000000"),F2697),マスタ!B:C,2,0)</f>
        <v>#N/A</v>
      </c>
      <c r="C2697" s="29" t="e">
        <f>VLOOKUP(G2697,マスタ!F:G,2,0)</f>
        <v>#N/A</v>
      </c>
      <c r="D2697" s="29" t="e">
        <f>VLOOKUP(H2697,マスタ!I:J,2,0)</f>
        <v>#N/A</v>
      </c>
      <c r="E2697" s="29" t="e">
        <f>VLOOKUP(IF(LEN(F2697)&lt;11,TEXT(F2697,"00000000000"),F2697),マスタ!B:D,3,0)</f>
        <v>#N/A</v>
      </c>
      <c r="F2697" s="46"/>
      <c r="G2697" s="25"/>
      <c r="H2697" s="25"/>
      <c r="I2697" s="25"/>
      <c r="J2697" s="25"/>
      <c r="K2697" s="25"/>
      <c r="L2697" s="25"/>
      <c r="M2697" s="25"/>
      <c r="N2697" s="26"/>
      <c r="O2697" s="26"/>
      <c r="P2697" s="26"/>
      <c r="Q2697" s="36"/>
      <c r="R2697" s="27">
        <f>自店在庫!$H$3</f>
        <v>5438</v>
      </c>
      <c r="S2697" s="28">
        <f>IFERROR(SUMIF(自店在庫!$A:$A,A2697,自店在庫!$E:$E),0)</f>
        <v>0</v>
      </c>
      <c r="T2697" s="29">
        <f>IFERROR((SUMIF('売上伝票CSV(自店)'!A:A,A2697,'売上伝票CSV(自店)'!I:I)),0)</f>
        <v>0</v>
      </c>
      <c r="U2697" s="30"/>
      <c r="V2697" s="31">
        <f t="shared" si="84"/>
        <v>0</v>
      </c>
      <c r="W2697" s="29"/>
    </row>
    <row r="2698" spans="1:23" ht="18.75" hidden="1" customHeight="1">
      <c r="A2698" s="3" t="str">
        <f t="shared" si="85"/>
        <v/>
      </c>
      <c r="B2698" s="29" t="e">
        <f>VLOOKUP(IF(LEN(F2698)&lt;11,TEXT(F2698,"00000000000"),F2698),マスタ!B:C,2,0)</f>
        <v>#N/A</v>
      </c>
      <c r="C2698" s="29" t="e">
        <f>VLOOKUP(G2698,マスタ!F:G,2,0)</f>
        <v>#N/A</v>
      </c>
      <c r="D2698" s="29" t="e">
        <f>VLOOKUP(H2698,マスタ!I:J,2,0)</f>
        <v>#N/A</v>
      </c>
      <c r="E2698" s="29" t="e">
        <f>VLOOKUP(IF(LEN(F2698)&lt;11,TEXT(F2698,"00000000000"),F2698),マスタ!B:D,3,0)</f>
        <v>#N/A</v>
      </c>
      <c r="F2698" s="46"/>
      <c r="G2698" s="25"/>
      <c r="H2698" s="25"/>
      <c r="I2698" s="25"/>
      <c r="J2698" s="25"/>
      <c r="K2698" s="25"/>
      <c r="L2698" s="25"/>
      <c r="M2698" s="25"/>
      <c r="N2698" s="26"/>
      <c r="O2698" s="26"/>
      <c r="P2698" s="26"/>
      <c r="Q2698" s="36"/>
      <c r="R2698" s="27">
        <f>自店在庫!$H$3</f>
        <v>5438</v>
      </c>
      <c r="S2698" s="28">
        <f>IFERROR(SUMIF(自店在庫!$A:$A,A2698,自店在庫!$E:$E),0)</f>
        <v>0</v>
      </c>
      <c r="T2698" s="29">
        <f>IFERROR((SUMIF('売上伝票CSV(自店)'!A:A,A2698,'売上伝票CSV(自店)'!I:I)),0)</f>
        <v>0</v>
      </c>
      <c r="U2698" s="30"/>
      <c r="V2698" s="31">
        <f t="shared" si="84"/>
        <v>0</v>
      </c>
      <c r="W2698" s="29"/>
    </row>
    <row r="2699" spans="1:23" ht="18.75" hidden="1" customHeight="1">
      <c r="A2699" s="3" t="str">
        <f t="shared" si="85"/>
        <v/>
      </c>
      <c r="B2699" s="29" t="e">
        <f>VLOOKUP(IF(LEN(F2699)&lt;11,TEXT(F2699,"00000000000"),F2699),マスタ!B:C,2,0)</f>
        <v>#N/A</v>
      </c>
      <c r="C2699" s="29" t="e">
        <f>VLOOKUP(G2699,マスタ!F:G,2,0)</f>
        <v>#N/A</v>
      </c>
      <c r="D2699" s="29" t="e">
        <f>VLOOKUP(H2699,マスタ!I:J,2,0)</f>
        <v>#N/A</v>
      </c>
      <c r="E2699" s="29" t="e">
        <f>VLOOKUP(IF(LEN(F2699)&lt;11,TEXT(F2699,"00000000000"),F2699),マスタ!B:D,3,0)</f>
        <v>#N/A</v>
      </c>
      <c r="F2699" s="46"/>
      <c r="G2699" s="25"/>
      <c r="H2699" s="25"/>
      <c r="I2699" s="25"/>
      <c r="J2699" s="25"/>
      <c r="K2699" s="25"/>
      <c r="L2699" s="25"/>
      <c r="M2699" s="25"/>
      <c r="N2699" s="26"/>
      <c r="O2699" s="26"/>
      <c r="P2699" s="26"/>
      <c r="Q2699" s="36"/>
      <c r="R2699" s="27">
        <f>自店在庫!$H$3</f>
        <v>5438</v>
      </c>
      <c r="S2699" s="28">
        <f>IFERROR(SUMIF(自店在庫!$A:$A,A2699,自店在庫!$E:$E),0)</f>
        <v>0</v>
      </c>
      <c r="T2699" s="29">
        <f>IFERROR((SUMIF('売上伝票CSV(自店)'!A:A,A2699,'売上伝票CSV(自店)'!I:I)),0)</f>
        <v>0</v>
      </c>
      <c r="U2699" s="30"/>
      <c r="V2699" s="31">
        <f t="shared" si="84"/>
        <v>0</v>
      </c>
      <c r="W2699" s="29"/>
    </row>
    <row r="2700" spans="1:23" ht="18.75" hidden="1" customHeight="1">
      <c r="A2700" s="3" t="str">
        <f t="shared" si="85"/>
        <v/>
      </c>
      <c r="B2700" s="29" t="e">
        <f>VLOOKUP(IF(LEN(F2700)&lt;11,TEXT(F2700,"00000000000"),F2700),マスタ!B:C,2,0)</f>
        <v>#N/A</v>
      </c>
      <c r="C2700" s="29" t="e">
        <f>VLOOKUP(G2700,マスタ!F:G,2,0)</f>
        <v>#N/A</v>
      </c>
      <c r="D2700" s="29" t="e">
        <f>VLOOKUP(H2700,マスタ!I:J,2,0)</f>
        <v>#N/A</v>
      </c>
      <c r="E2700" s="29" t="e">
        <f>VLOOKUP(IF(LEN(F2700)&lt;11,TEXT(F2700,"00000000000"),F2700),マスタ!B:D,3,0)</f>
        <v>#N/A</v>
      </c>
      <c r="F2700" s="46"/>
      <c r="G2700" s="25"/>
      <c r="H2700" s="25"/>
      <c r="I2700" s="25"/>
      <c r="J2700" s="25"/>
      <c r="K2700" s="25"/>
      <c r="L2700" s="25"/>
      <c r="M2700" s="25"/>
      <c r="N2700" s="26"/>
      <c r="O2700" s="26"/>
      <c r="P2700" s="26"/>
      <c r="Q2700" s="36"/>
      <c r="R2700" s="27">
        <f>自店在庫!$H$3</f>
        <v>5438</v>
      </c>
      <c r="S2700" s="28">
        <f>IFERROR(SUMIF(自店在庫!$A:$A,A2700,自店在庫!$E:$E),0)</f>
        <v>0</v>
      </c>
      <c r="T2700" s="29">
        <f>IFERROR((SUMIF('売上伝票CSV(自店)'!A:A,A2700,'売上伝票CSV(自店)'!I:I)),0)</f>
        <v>0</v>
      </c>
      <c r="U2700" s="30"/>
      <c r="V2700" s="31">
        <f t="shared" si="84"/>
        <v>0</v>
      </c>
      <c r="W2700" s="29"/>
    </row>
    <row r="2701" spans="1:23" ht="18.75" hidden="1" customHeight="1">
      <c r="A2701" s="3" t="str">
        <f t="shared" si="85"/>
        <v/>
      </c>
      <c r="B2701" s="29" t="e">
        <f>VLOOKUP(IF(LEN(F2701)&lt;11,TEXT(F2701,"00000000000"),F2701),マスタ!B:C,2,0)</f>
        <v>#N/A</v>
      </c>
      <c r="C2701" s="29" t="e">
        <f>VLOOKUP(G2701,マスタ!F:G,2,0)</f>
        <v>#N/A</v>
      </c>
      <c r="D2701" s="29" t="e">
        <f>VLOOKUP(H2701,マスタ!I:J,2,0)</f>
        <v>#N/A</v>
      </c>
      <c r="E2701" s="29" t="e">
        <f>VLOOKUP(IF(LEN(F2701)&lt;11,TEXT(F2701,"00000000000"),F2701),マスタ!B:D,3,0)</f>
        <v>#N/A</v>
      </c>
      <c r="F2701" s="46"/>
      <c r="G2701" s="25"/>
      <c r="H2701" s="25"/>
      <c r="I2701" s="25"/>
      <c r="J2701" s="25"/>
      <c r="K2701" s="25"/>
      <c r="L2701" s="25"/>
      <c r="M2701" s="25"/>
      <c r="N2701" s="26"/>
      <c r="O2701" s="26"/>
      <c r="P2701" s="26"/>
      <c r="Q2701" s="36"/>
      <c r="R2701" s="27">
        <f>自店在庫!$H$3</f>
        <v>5438</v>
      </c>
      <c r="S2701" s="28">
        <f>IFERROR(SUMIF(自店在庫!$A:$A,A2701,自店在庫!$E:$E),0)</f>
        <v>0</v>
      </c>
      <c r="T2701" s="29">
        <f>IFERROR((SUMIF('売上伝票CSV(自店)'!A:A,A2701,'売上伝票CSV(自店)'!I:I)),0)</f>
        <v>0</v>
      </c>
      <c r="U2701" s="30"/>
      <c r="V2701" s="31">
        <f t="shared" si="84"/>
        <v>0</v>
      </c>
      <c r="W2701" s="29"/>
    </row>
    <row r="2702" spans="1:23" ht="18.75" hidden="1" customHeight="1">
      <c r="A2702" s="3" t="str">
        <f t="shared" si="85"/>
        <v/>
      </c>
      <c r="B2702" s="29" t="e">
        <f>VLOOKUP(IF(LEN(F2702)&lt;11,TEXT(F2702,"00000000000"),F2702),マスタ!B:C,2,0)</f>
        <v>#N/A</v>
      </c>
      <c r="C2702" s="29" t="e">
        <f>VLOOKUP(G2702,マスタ!F:G,2,0)</f>
        <v>#N/A</v>
      </c>
      <c r="D2702" s="29" t="e">
        <f>VLOOKUP(H2702,マスタ!I:J,2,0)</f>
        <v>#N/A</v>
      </c>
      <c r="E2702" s="29" t="e">
        <f>VLOOKUP(IF(LEN(F2702)&lt;11,TEXT(F2702,"00000000000"),F2702),マスタ!B:D,3,0)</f>
        <v>#N/A</v>
      </c>
      <c r="F2702" s="46"/>
      <c r="G2702" s="25"/>
      <c r="H2702" s="25"/>
      <c r="I2702" s="25"/>
      <c r="J2702" s="25"/>
      <c r="K2702" s="25"/>
      <c r="L2702" s="25"/>
      <c r="M2702" s="25"/>
      <c r="N2702" s="26"/>
      <c r="O2702" s="26"/>
      <c r="P2702" s="26"/>
      <c r="Q2702" s="36"/>
      <c r="R2702" s="27">
        <f>自店在庫!$H$3</f>
        <v>5438</v>
      </c>
      <c r="S2702" s="28">
        <f>IFERROR(SUMIF(自店在庫!$A:$A,A2702,自店在庫!$E:$E),0)</f>
        <v>0</v>
      </c>
      <c r="T2702" s="29">
        <f>IFERROR((SUMIF('売上伝票CSV(自店)'!A:A,A2702,'売上伝票CSV(自店)'!I:I)),0)</f>
        <v>0</v>
      </c>
      <c r="U2702" s="30"/>
      <c r="V2702" s="31">
        <f t="shared" si="84"/>
        <v>0</v>
      </c>
      <c r="W2702" s="29"/>
    </row>
    <row r="2703" spans="1:23" ht="18.75" hidden="1" customHeight="1">
      <c r="A2703" s="3" t="str">
        <f t="shared" si="85"/>
        <v/>
      </c>
      <c r="B2703" s="29" t="e">
        <f>VLOOKUP(IF(LEN(F2703)&lt;11,TEXT(F2703,"00000000000"),F2703),マスタ!B:C,2,0)</f>
        <v>#N/A</v>
      </c>
      <c r="C2703" s="29" t="e">
        <f>VLOOKUP(G2703,マスタ!F:G,2,0)</f>
        <v>#N/A</v>
      </c>
      <c r="D2703" s="29" t="e">
        <f>VLOOKUP(H2703,マスタ!I:J,2,0)</f>
        <v>#N/A</v>
      </c>
      <c r="E2703" s="29" t="e">
        <f>VLOOKUP(IF(LEN(F2703)&lt;11,TEXT(F2703,"00000000000"),F2703),マスタ!B:D,3,0)</f>
        <v>#N/A</v>
      </c>
      <c r="F2703" s="46"/>
      <c r="G2703" s="25"/>
      <c r="H2703" s="25"/>
      <c r="I2703" s="25"/>
      <c r="J2703" s="25"/>
      <c r="K2703" s="25"/>
      <c r="L2703" s="25"/>
      <c r="M2703" s="25"/>
      <c r="N2703" s="26"/>
      <c r="O2703" s="26"/>
      <c r="P2703" s="26"/>
      <c r="Q2703" s="36"/>
      <c r="R2703" s="27">
        <f>自店在庫!$H$3</f>
        <v>5438</v>
      </c>
      <c r="S2703" s="28">
        <f>IFERROR(SUMIF(自店在庫!$A:$A,A2703,自店在庫!$E:$E),0)</f>
        <v>0</v>
      </c>
      <c r="T2703" s="29">
        <f>IFERROR((SUMIF('売上伝票CSV(自店)'!A:A,A2703,'売上伝票CSV(自店)'!I:I)),0)</f>
        <v>0</v>
      </c>
      <c r="U2703" s="30"/>
      <c r="V2703" s="31">
        <f t="shared" si="84"/>
        <v>0</v>
      </c>
      <c r="W2703" s="29"/>
    </row>
    <row r="2704" spans="1:23" ht="18.75" hidden="1" customHeight="1">
      <c r="A2704" s="3" t="str">
        <f t="shared" si="85"/>
        <v/>
      </c>
      <c r="B2704" s="29" t="e">
        <f>VLOOKUP(IF(LEN(F2704)&lt;11,TEXT(F2704,"00000000000"),F2704),マスタ!B:C,2,0)</f>
        <v>#N/A</v>
      </c>
      <c r="C2704" s="29" t="e">
        <f>VLOOKUP(G2704,マスタ!F:G,2,0)</f>
        <v>#N/A</v>
      </c>
      <c r="D2704" s="29" t="e">
        <f>VLOOKUP(H2704,マスタ!I:J,2,0)</f>
        <v>#N/A</v>
      </c>
      <c r="E2704" s="29" t="e">
        <f>VLOOKUP(IF(LEN(F2704)&lt;11,TEXT(F2704,"00000000000"),F2704),マスタ!B:D,3,0)</f>
        <v>#N/A</v>
      </c>
      <c r="F2704" s="46"/>
      <c r="G2704" s="25"/>
      <c r="H2704" s="25"/>
      <c r="I2704" s="25"/>
      <c r="J2704" s="25"/>
      <c r="K2704" s="25"/>
      <c r="L2704" s="25"/>
      <c r="M2704" s="25"/>
      <c r="N2704" s="26"/>
      <c r="O2704" s="26"/>
      <c r="P2704" s="26"/>
      <c r="Q2704" s="36"/>
      <c r="R2704" s="27">
        <f>自店在庫!$H$3</f>
        <v>5438</v>
      </c>
      <c r="S2704" s="28">
        <f>IFERROR(SUMIF(自店在庫!$A:$A,A2704,自店在庫!$E:$E),0)</f>
        <v>0</v>
      </c>
      <c r="T2704" s="29">
        <f>IFERROR((SUMIF('売上伝票CSV(自店)'!A:A,A2704,'売上伝票CSV(自店)'!I:I)),0)</f>
        <v>0</v>
      </c>
      <c r="U2704" s="30"/>
      <c r="V2704" s="31">
        <f t="shared" si="84"/>
        <v>0</v>
      </c>
      <c r="W2704" s="29"/>
    </row>
    <row r="2705" spans="1:23" ht="18.75" hidden="1" customHeight="1">
      <c r="A2705" s="3" t="str">
        <f t="shared" si="85"/>
        <v/>
      </c>
      <c r="B2705" s="29" t="e">
        <f>VLOOKUP(IF(LEN(F2705)&lt;11,TEXT(F2705,"00000000000"),F2705),マスタ!B:C,2,0)</f>
        <v>#N/A</v>
      </c>
      <c r="C2705" s="29" t="e">
        <f>VLOOKUP(G2705,マスタ!F:G,2,0)</f>
        <v>#N/A</v>
      </c>
      <c r="D2705" s="29" t="e">
        <f>VLOOKUP(H2705,マスタ!I:J,2,0)</f>
        <v>#N/A</v>
      </c>
      <c r="E2705" s="29" t="e">
        <f>VLOOKUP(IF(LEN(F2705)&lt;11,TEXT(F2705,"00000000000"),F2705),マスタ!B:D,3,0)</f>
        <v>#N/A</v>
      </c>
      <c r="F2705" s="46"/>
      <c r="G2705" s="25"/>
      <c r="H2705" s="25"/>
      <c r="I2705" s="25"/>
      <c r="J2705" s="25"/>
      <c r="K2705" s="25"/>
      <c r="L2705" s="25"/>
      <c r="M2705" s="25"/>
      <c r="N2705" s="26"/>
      <c r="O2705" s="26"/>
      <c r="P2705" s="26"/>
      <c r="Q2705" s="36"/>
      <c r="R2705" s="27">
        <f>自店在庫!$H$3</f>
        <v>5438</v>
      </c>
      <c r="S2705" s="28">
        <f>IFERROR(SUMIF(自店在庫!$A:$A,A2705,自店在庫!$E:$E),0)</f>
        <v>0</v>
      </c>
      <c r="T2705" s="29">
        <f>IFERROR((SUMIF('売上伝票CSV(自店)'!A:A,A2705,'売上伝票CSV(自店)'!I:I)),0)</f>
        <v>0</v>
      </c>
      <c r="U2705" s="30"/>
      <c r="V2705" s="31">
        <f t="shared" si="84"/>
        <v>0</v>
      </c>
      <c r="W2705" s="29"/>
    </row>
    <row r="2706" spans="1:23" ht="18.75" hidden="1" customHeight="1">
      <c r="A2706" s="3" t="str">
        <f t="shared" si="85"/>
        <v/>
      </c>
      <c r="B2706" s="29" t="e">
        <f>VLOOKUP(IF(LEN(F2706)&lt;11,TEXT(F2706,"00000000000"),F2706),マスタ!B:C,2,0)</f>
        <v>#N/A</v>
      </c>
      <c r="C2706" s="29" t="e">
        <f>VLOOKUP(G2706,マスタ!F:G,2,0)</f>
        <v>#N/A</v>
      </c>
      <c r="D2706" s="29" t="e">
        <f>VLOOKUP(H2706,マスタ!I:J,2,0)</f>
        <v>#N/A</v>
      </c>
      <c r="E2706" s="29" t="e">
        <f>VLOOKUP(IF(LEN(F2706)&lt;11,TEXT(F2706,"00000000000"),F2706),マスタ!B:D,3,0)</f>
        <v>#N/A</v>
      </c>
      <c r="F2706" s="46"/>
      <c r="G2706" s="25"/>
      <c r="H2706" s="25"/>
      <c r="I2706" s="25"/>
      <c r="J2706" s="25"/>
      <c r="K2706" s="25"/>
      <c r="L2706" s="25"/>
      <c r="M2706" s="25"/>
      <c r="N2706" s="26"/>
      <c r="O2706" s="26"/>
      <c r="P2706" s="26"/>
      <c r="Q2706" s="36"/>
      <c r="R2706" s="27">
        <f>自店在庫!$H$3</f>
        <v>5438</v>
      </c>
      <c r="S2706" s="28">
        <f>IFERROR(SUMIF(自店在庫!$A:$A,A2706,自店在庫!$E:$E),0)</f>
        <v>0</v>
      </c>
      <c r="T2706" s="29">
        <f>IFERROR((SUMIF('売上伝票CSV(自店)'!A:A,A2706,'売上伝票CSV(自店)'!I:I)),0)</f>
        <v>0</v>
      </c>
      <c r="U2706" s="30"/>
      <c r="V2706" s="31">
        <f t="shared" si="84"/>
        <v>0</v>
      </c>
      <c r="W2706" s="29"/>
    </row>
    <row r="2707" spans="1:23" ht="18.75" hidden="1" customHeight="1">
      <c r="A2707" s="3" t="str">
        <f t="shared" si="85"/>
        <v/>
      </c>
      <c r="B2707" s="29" t="e">
        <f>VLOOKUP(IF(LEN(F2707)&lt;11,TEXT(F2707,"00000000000"),F2707),マスタ!B:C,2,0)</f>
        <v>#N/A</v>
      </c>
      <c r="C2707" s="29" t="e">
        <f>VLOOKUP(G2707,マスタ!F:G,2,0)</f>
        <v>#N/A</v>
      </c>
      <c r="D2707" s="29" t="e">
        <f>VLOOKUP(H2707,マスタ!I:J,2,0)</f>
        <v>#N/A</v>
      </c>
      <c r="E2707" s="29" t="e">
        <f>VLOOKUP(IF(LEN(F2707)&lt;11,TEXT(F2707,"00000000000"),F2707),マスタ!B:D,3,0)</f>
        <v>#N/A</v>
      </c>
      <c r="F2707" s="46"/>
      <c r="G2707" s="25"/>
      <c r="H2707" s="25"/>
      <c r="I2707" s="25"/>
      <c r="J2707" s="25"/>
      <c r="K2707" s="25"/>
      <c r="L2707" s="25"/>
      <c r="M2707" s="25"/>
      <c r="N2707" s="26"/>
      <c r="O2707" s="26"/>
      <c r="P2707" s="26"/>
      <c r="Q2707" s="36"/>
      <c r="R2707" s="27">
        <f>自店在庫!$H$3</f>
        <v>5438</v>
      </c>
      <c r="S2707" s="28">
        <f>IFERROR(SUMIF(自店在庫!$A:$A,A2707,自店在庫!$E:$E),0)</f>
        <v>0</v>
      </c>
      <c r="T2707" s="29">
        <f>IFERROR((SUMIF('売上伝票CSV(自店)'!A:A,A2707,'売上伝票CSV(自店)'!I:I)),0)</f>
        <v>0</v>
      </c>
      <c r="U2707" s="30"/>
      <c r="V2707" s="31">
        <f t="shared" si="84"/>
        <v>0</v>
      </c>
      <c r="W2707" s="29"/>
    </row>
    <row r="2708" spans="1:23" ht="18.75" hidden="1" customHeight="1">
      <c r="A2708" s="3" t="str">
        <f t="shared" si="85"/>
        <v/>
      </c>
      <c r="B2708" s="29" t="e">
        <f>VLOOKUP(IF(LEN(F2708)&lt;11,TEXT(F2708,"00000000000"),F2708),マスタ!B:C,2,0)</f>
        <v>#N/A</v>
      </c>
      <c r="C2708" s="29" t="e">
        <f>VLOOKUP(G2708,マスタ!F:G,2,0)</f>
        <v>#N/A</v>
      </c>
      <c r="D2708" s="29" t="e">
        <f>VLOOKUP(H2708,マスタ!I:J,2,0)</f>
        <v>#N/A</v>
      </c>
      <c r="E2708" s="29" t="e">
        <f>VLOOKUP(IF(LEN(F2708)&lt;11,TEXT(F2708,"00000000000"),F2708),マスタ!B:D,3,0)</f>
        <v>#N/A</v>
      </c>
      <c r="F2708" s="46"/>
      <c r="G2708" s="25"/>
      <c r="H2708" s="25"/>
      <c r="I2708" s="25"/>
      <c r="J2708" s="25"/>
      <c r="K2708" s="25"/>
      <c r="L2708" s="25"/>
      <c r="M2708" s="25"/>
      <c r="N2708" s="26"/>
      <c r="O2708" s="26"/>
      <c r="P2708" s="26"/>
      <c r="Q2708" s="36"/>
      <c r="R2708" s="27">
        <f>自店在庫!$H$3</f>
        <v>5438</v>
      </c>
      <c r="S2708" s="28">
        <f>IFERROR(SUMIF(自店在庫!$A:$A,A2708,自店在庫!$E:$E),0)</f>
        <v>0</v>
      </c>
      <c r="T2708" s="29">
        <f>IFERROR((SUMIF('売上伝票CSV(自店)'!A:A,A2708,'売上伝票CSV(自店)'!I:I)),0)</f>
        <v>0</v>
      </c>
      <c r="U2708" s="30"/>
      <c r="V2708" s="31">
        <f t="shared" si="84"/>
        <v>0</v>
      </c>
      <c r="W2708" s="29"/>
    </row>
    <row r="2709" spans="1:23" ht="18.75" hidden="1" customHeight="1">
      <c r="A2709" s="3" t="str">
        <f t="shared" si="85"/>
        <v/>
      </c>
      <c r="B2709" s="29" t="e">
        <f>VLOOKUP(IF(LEN(F2709)&lt;11,TEXT(F2709,"00000000000"),F2709),マスタ!B:C,2,0)</f>
        <v>#N/A</v>
      </c>
      <c r="C2709" s="29" t="e">
        <f>VLOOKUP(G2709,マスタ!F:G,2,0)</f>
        <v>#N/A</v>
      </c>
      <c r="D2709" s="29" t="e">
        <f>VLOOKUP(H2709,マスタ!I:J,2,0)</f>
        <v>#N/A</v>
      </c>
      <c r="E2709" s="29" t="e">
        <f>VLOOKUP(IF(LEN(F2709)&lt;11,TEXT(F2709,"00000000000"),F2709),マスタ!B:D,3,0)</f>
        <v>#N/A</v>
      </c>
      <c r="F2709" s="46"/>
      <c r="G2709" s="25"/>
      <c r="H2709" s="25"/>
      <c r="I2709" s="25"/>
      <c r="J2709" s="25"/>
      <c r="K2709" s="25"/>
      <c r="L2709" s="25"/>
      <c r="M2709" s="25"/>
      <c r="N2709" s="26"/>
      <c r="O2709" s="26"/>
      <c r="P2709" s="26"/>
      <c r="Q2709" s="36"/>
      <c r="R2709" s="27">
        <f>自店在庫!$H$3</f>
        <v>5438</v>
      </c>
      <c r="S2709" s="28">
        <f>IFERROR(SUMIF(自店在庫!$A:$A,A2709,自店在庫!$E:$E),0)</f>
        <v>0</v>
      </c>
      <c r="T2709" s="29">
        <f>IFERROR((SUMIF('売上伝票CSV(自店)'!A:A,A2709,'売上伝票CSV(自店)'!I:I)),0)</f>
        <v>0</v>
      </c>
      <c r="U2709" s="30"/>
      <c r="V2709" s="31">
        <f t="shared" si="84"/>
        <v>0</v>
      </c>
      <c r="W2709" s="29"/>
    </row>
    <row r="2710" spans="1:23" ht="18.75" hidden="1" customHeight="1">
      <c r="A2710" s="3" t="str">
        <f t="shared" si="85"/>
        <v/>
      </c>
      <c r="B2710" s="29" t="e">
        <f>VLOOKUP(IF(LEN(F2710)&lt;11,TEXT(F2710,"00000000000"),F2710),マスタ!B:C,2,0)</f>
        <v>#N/A</v>
      </c>
      <c r="C2710" s="29" t="e">
        <f>VLOOKUP(G2710,マスタ!F:G,2,0)</f>
        <v>#N/A</v>
      </c>
      <c r="D2710" s="29" t="e">
        <f>VLOOKUP(H2710,マスタ!I:J,2,0)</f>
        <v>#N/A</v>
      </c>
      <c r="E2710" s="29" t="e">
        <f>VLOOKUP(IF(LEN(F2710)&lt;11,TEXT(F2710,"00000000000"),F2710),マスタ!B:D,3,0)</f>
        <v>#N/A</v>
      </c>
      <c r="F2710" s="46"/>
      <c r="G2710" s="25"/>
      <c r="H2710" s="25"/>
      <c r="I2710" s="25"/>
      <c r="J2710" s="25"/>
      <c r="K2710" s="25"/>
      <c r="L2710" s="25"/>
      <c r="M2710" s="25"/>
      <c r="N2710" s="26"/>
      <c r="O2710" s="26"/>
      <c r="P2710" s="26"/>
      <c r="Q2710" s="36"/>
      <c r="R2710" s="27">
        <f>自店在庫!$H$3</f>
        <v>5438</v>
      </c>
      <c r="S2710" s="28">
        <f>IFERROR(SUMIF(自店在庫!$A:$A,A2710,自店在庫!$E:$E),0)</f>
        <v>0</v>
      </c>
      <c r="T2710" s="29">
        <f>IFERROR((SUMIF('売上伝票CSV(自店)'!A:A,A2710,'売上伝票CSV(自店)'!I:I)),0)</f>
        <v>0</v>
      </c>
      <c r="U2710" s="30"/>
      <c r="V2710" s="31">
        <f t="shared" si="84"/>
        <v>0</v>
      </c>
      <c r="W2710" s="29"/>
    </row>
    <row r="2711" spans="1:23" ht="18.75" hidden="1" customHeight="1">
      <c r="A2711" s="3" t="str">
        <f t="shared" si="85"/>
        <v/>
      </c>
      <c r="B2711" s="29" t="e">
        <f>VLOOKUP(IF(LEN(F2711)&lt;11,TEXT(F2711,"00000000000"),F2711),マスタ!B:C,2,0)</f>
        <v>#N/A</v>
      </c>
      <c r="C2711" s="29" t="e">
        <f>VLOOKUP(G2711,マスタ!F:G,2,0)</f>
        <v>#N/A</v>
      </c>
      <c r="D2711" s="29" t="e">
        <f>VLOOKUP(H2711,マスタ!I:J,2,0)</f>
        <v>#N/A</v>
      </c>
      <c r="E2711" s="29" t="e">
        <f>VLOOKUP(IF(LEN(F2711)&lt;11,TEXT(F2711,"00000000000"),F2711),マスタ!B:D,3,0)</f>
        <v>#N/A</v>
      </c>
      <c r="F2711" s="46"/>
      <c r="G2711" s="25"/>
      <c r="H2711" s="25"/>
      <c r="I2711" s="25"/>
      <c r="J2711" s="25"/>
      <c r="K2711" s="25"/>
      <c r="L2711" s="25"/>
      <c r="M2711" s="25"/>
      <c r="N2711" s="26"/>
      <c r="O2711" s="26"/>
      <c r="P2711" s="26"/>
      <c r="Q2711" s="36"/>
      <c r="R2711" s="27">
        <f>自店在庫!$H$3</f>
        <v>5438</v>
      </c>
      <c r="S2711" s="28">
        <f>IFERROR(SUMIF(自店在庫!$A:$A,A2711,自店在庫!$E:$E),0)</f>
        <v>0</v>
      </c>
      <c r="T2711" s="29">
        <f>IFERROR((SUMIF('売上伝票CSV(自店)'!A:A,A2711,'売上伝票CSV(自店)'!I:I)),0)</f>
        <v>0</v>
      </c>
      <c r="U2711" s="30"/>
      <c r="V2711" s="31">
        <f t="shared" si="84"/>
        <v>0</v>
      </c>
      <c r="W2711" s="29"/>
    </row>
    <row r="2712" spans="1:23" ht="18.75" hidden="1" customHeight="1">
      <c r="A2712" s="3" t="str">
        <f t="shared" si="85"/>
        <v/>
      </c>
      <c r="B2712" s="29" t="e">
        <f>VLOOKUP(IF(LEN(F2712)&lt;11,TEXT(F2712,"00000000000"),F2712),マスタ!B:C,2,0)</f>
        <v>#N/A</v>
      </c>
      <c r="C2712" s="29" t="e">
        <f>VLOOKUP(G2712,マスタ!F:G,2,0)</f>
        <v>#N/A</v>
      </c>
      <c r="D2712" s="29" t="e">
        <f>VLOOKUP(H2712,マスタ!I:J,2,0)</f>
        <v>#N/A</v>
      </c>
      <c r="E2712" s="29" t="e">
        <f>VLOOKUP(IF(LEN(F2712)&lt;11,TEXT(F2712,"00000000000"),F2712),マスタ!B:D,3,0)</f>
        <v>#N/A</v>
      </c>
      <c r="F2712" s="46"/>
      <c r="G2712" s="25"/>
      <c r="H2712" s="25"/>
      <c r="I2712" s="25"/>
      <c r="J2712" s="25"/>
      <c r="K2712" s="25"/>
      <c r="L2712" s="25"/>
      <c r="M2712" s="25"/>
      <c r="N2712" s="26"/>
      <c r="O2712" s="26"/>
      <c r="P2712" s="26"/>
      <c r="Q2712" s="36"/>
      <c r="R2712" s="27">
        <f>自店在庫!$H$3</f>
        <v>5438</v>
      </c>
      <c r="S2712" s="28">
        <f>IFERROR(SUMIF(自店在庫!$A:$A,A2712,自店在庫!$E:$E),0)</f>
        <v>0</v>
      </c>
      <c r="T2712" s="29">
        <f>IFERROR((SUMIF('売上伝票CSV(自店)'!A:A,A2712,'売上伝票CSV(自店)'!I:I)),0)</f>
        <v>0</v>
      </c>
      <c r="U2712" s="30"/>
      <c r="V2712" s="31">
        <f t="shared" si="84"/>
        <v>0</v>
      </c>
      <c r="W2712" s="29"/>
    </row>
    <row r="2713" spans="1:23" ht="18.75" hidden="1" customHeight="1">
      <c r="A2713" s="3" t="str">
        <f t="shared" si="85"/>
        <v/>
      </c>
      <c r="B2713" s="29" t="e">
        <f>VLOOKUP(IF(LEN(F2713)&lt;11,TEXT(F2713,"00000000000"),F2713),マスタ!B:C,2,0)</f>
        <v>#N/A</v>
      </c>
      <c r="C2713" s="29" t="e">
        <f>VLOOKUP(G2713,マスタ!F:G,2,0)</f>
        <v>#N/A</v>
      </c>
      <c r="D2713" s="29" t="e">
        <f>VLOOKUP(H2713,マスタ!I:J,2,0)</f>
        <v>#N/A</v>
      </c>
      <c r="E2713" s="29" t="e">
        <f>VLOOKUP(IF(LEN(F2713)&lt;11,TEXT(F2713,"00000000000"),F2713),マスタ!B:D,3,0)</f>
        <v>#N/A</v>
      </c>
      <c r="F2713" s="46"/>
      <c r="G2713" s="25"/>
      <c r="H2713" s="25"/>
      <c r="I2713" s="25"/>
      <c r="J2713" s="25"/>
      <c r="K2713" s="25"/>
      <c r="L2713" s="25"/>
      <c r="M2713" s="25"/>
      <c r="N2713" s="26"/>
      <c r="O2713" s="26"/>
      <c r="P2713" s="26"/>
      <c r="Q2713" s="36"/>
      <c r="R2713" s="27">
        <f>自店在庫!$H$3</f>
        <v>5438</v>
      </c>
      <c r="S2713" s="28">
        <f>IFERROR(SUMIF(自店在庫!$A:$A,A2713,自店在庫!$E:$E),0)</f>
        <v>0</v>
      </c>
      <c r="T2713" s="29">
        <f>IFERROR((SUMIF('売上伝票CSV(自店)'!A:A,A2713,'売上伝票CSV(自店)'!I:I)),0)</f>
        <v>0</v>
      </c>
      <c r="U2713" s="30"/>
      <c r="V2713" s="31">
        <f t="shared" si="84"/>
        <v>0</v>
      </c>
      <c r="W2713" s="29"/>
    </row>
    <row r="2714" spans="1:23" ht="18.75" hidden="1" customHeight="1">
      <c r="A2714" s="3" t="str">
        <f t="shared" si="85"/>
        <v/>
      </c>
      <c r="B2714" s="29" t="e">
        <f>VLOOKUP(IF(LEN(F2714)&lt;11,TEXT(F2714,"00000000000"),F2714),マスタ!B:C,2,0)</f>
        <v>#N/A</v>
      </c>
      <c r="C2714" s="29" t="e">
        <f>VLOOKUP(G2714,マスタ!F:G,2,0)</f>
        <v>#N/A</v>
      </c>
      <c r="D2714" s="29" t="e">
        <f>VLOOKUP(H2714,マスタ!I:J,2,0)</f>
        <v>#N/A</v>
      </c>
      <c r="E2714" s="29" t="e">
        <f>VLOOKUP(IF(LEN(F2714)&lt;11,TEXT(F2714,"00000000000"),F2714),マスタ!B:D,3,0)</f>
        <v>#N/A</v>
      </c>
      <c r="F2714" s="46"/>
      <c r="G2714" s="25"/>
      <c r="H2714" s="25"/>
      <c r="I2714" s="25"/>
      <c r="J2714" s="25"/>
      <c r="K2714" s="25"/>
      <c r="L2714" s="25"/>
      <c r="M2714" s="25"/>
      <c r="N2714" s="26"/>
      <c r="O2714" s="26"/>
      <c r="P2714" s="26"/>
      <c r="Q2714" s="36"/>
      <c r="R2714" s="27">
        <f>自店在庫!$H$3</f>
        <v>5438</v>
      </c>
      <c r="S2714" s="28">
        <f>IFERROR(SUMIF(自店在庫!$A:$A,A2714,自店在庫!$E:$E),0)</f>
        <v>0</v>
      </c>
      <c r="T2714" s="29">
        <f>IFERROR((SUMIF('売上伝票CSV(自店)'!A:A,A2714,'売上伝票CSV(自店)'!I:I)),0)</f>
        <v>0</v>
      </c>
      <c r="U2714" s="30"/>
      <c r="V2714" s="31">
        <f t="shared" si="84"/>
        <v>0</v>
      </c>
      <c r="W2714" s="29"/>
    </row>
    <row r="2715" spans="1:23" ht="18.75" hidden="1" customHeight="1">
      <c r="A2715" s="3" t="str">
        <f t="shared" si="85"/>
        <v/>
      </c>
      <c r="B2715" s="29" t="e">
        <f>VLOOKUP(IF(LEN(F2715)&lt;11,TEXT(F2715,"00000000000"),F2715),マスタ!B:C,2,0)</f>
        <v>#N/A</v>
      </c>
      <c r="C2715" s="29" t="e">
        <f>VLOOKUP(G2715,マスタ!F:G,2,0)</f>
        <v>#N/A</v>
      </c>
      <c r="D2715" s="29" t="e">
        <f>VLOOKUP(H2715,マスタ!I:J,2,0)</f>
        <v>#N/A</v>
      </c>
      <c r="E2715" s="29" t="e">
        <f>VLOOKUP(IF(LEN(F2715)&lt;11,TEXT(F2715,"00000000000"),F2715),マスタ!B:D,3,0)</f>
        <v>#N/A</v>
      </c>
      <c r="F2715" s="46"/>
      <c r="G2715" s="25"/>
      <c r="H2715" s="25"/>
      <c r="I2715" s="25"/>
      <c r="J2715" s="25"/>
      <c r="K2715" s="25"/>
      <c r="L2715" s="25"/>
      <c r="M2715" s="25"/>
      <c r="N2715" s="26"/>
      <c r="O2715" s="26"/>
      <c r="P2715" s="26"/>
      <c r="Q2715" s="36"/>
      <c r="R2715" s="27">
        <f>自店在庫!$H$3</f>
        <v>5438</v>
      </c>
      <c r="S2715" s="28">
        <f>IFERROR(SUMIF(自店在庫!$A:$A,A2715,自店在庫!$E:$E),0)</f>
        <v>0</v>
      </c>
      <c r="T2715" s="29">
        <f>IFERROR((SUMIF('売上伝票CSV(自店)'!A:A,A2715,'売上伝票CSV(自店)'!I:I)),0)</f>
        <v>0</v>
      </c>
      <c r="U2715" s="30"/>
      <c r="V2715" s="31">
        <f t="shared" si="84"/>
        <v>0</v>
      </c>
      <c r="W2715" s="29"/>
    </row>
    <row r="2716" spans="1:23" ht="18.75" hidden="1" customHeight="1">
      <c r="A2716" s="3" t="str">
        <f t="shared" si="85"/>
        <v/>
      </c>
      <c r="B2716" s="29" t="e">
        <f>VLOOKUP(IF(LEN(F2716)&lt;11,TEXT(F2716,"00000000000"),F2716),マスタ!B:C,2,0)</f>
        <v>#N/A</v>
      </c>
      <c r="C2716" s="29" t="e">
        <f>VLOOKUP(G2716,マスタ!F:G,2,0)</f>
        <v>#N/A</v>
      </c>
      <c r="D2716" s="29" t="e">
        <f>VLOOKUP(H2716,マスタ!I:J,2,0)</f>
        <v>#N/A</v>
      </c>
      <c r="E2716" s="29" t="e">
        <f>VLOOKUP(IF(LEN(F2716)&lt;11,TEXT(F2716,"00000000000"),F2716),マスタ!B:D,3,0)</f>
        <v>#N/A</v>
      </c>
      <c r="F2716" s="46"/>
      <c r="G2716" s="25"/>
      <c r="H2716" s="25"/>
      <c r="I2716" s="25"/>
      <c r="J2716" s="25"/>
      <c r="K2716" s="25"/>
      <c r="L2716" s="25"/>
      <c r="M2716" s="25"/>
      <c r="N2716" s="26"/>
      <c r="O2716" s="26"/>
      <c r="P2716" s="26"/>
      <c r="Q2716" s="36"/>
      <c r="R2716" s="27">
        <f>自店在庫!$H$3</f>
        <v>5438</v>
      </c>
      <c r="S2716" s="28">
        <f>IFERROR(SUMIF(自店在庫!$A:$A,A2716,自店在庫!$E:$E),0)</f>
        <v>0</v>
      </c>
      <c r="T2716" s="29">
        <f>IFERROR((SUMIF('売上伝票CSV(自店)'!A:A,A2716,'売上伝票CSV(自店)'!I:I)),0)</f>
        <v>0</v>
      </c>
      <c r="U2716" s="30"/>
      <c r="V2716" s="31">
        <f t="shared" si="84"/>
        <v>0</v>
      </c>
      <c r="W2716" s="29"/>
    </row>
    <row r="2717" spans="1:23" ht="18.75" hidden="1" customHeight="1">
      <c r="A2717" s="3" t="str">
        <f t="shared" si="85"/>
        <v/>
      </c>
      <c r="B2717" s="29" t="e">
        <f>VLOOKUP(IF(LEN(F2717)&lt;11,TEXT(F2717,"00000000000"),F2717),マスタ!B:C,2,0)</f>
        <v>#N/A</v>
      </c>
      <c r="C2717" s="29" t="e">
        <f>VLOOKUP(G2717,マスタ!F:G,2,0)</f>
        <v>#N/A</v>
      </c>
      <c r="D2717" s="29" t="e">
        <f>VLOOKUP(H2717,マスタ!I:J,2,0)</f>
        <v>#N/A</v>
      </c>
      <c r="E2717" s="29" t="e">
        <f>VLOOKUP(IF(LEN(F2717)&lt;11,TEXT(F2717,"00000000000"),F2717),マスタ!B:D,3,0)</f>
        <v>#N/A</v>
      </c>
      <c r="F2717" s="46"/>
      <c r="G2717" s="25"/>
      <c r="H2717" s="25"/>
      <c r="I2717" s="25"/>
      <c r="J2717" s="25"/>
      <c r="K2717" s="25"/>
      <c r="L2717" s="25"/>
      <c r="M2717" s="25"/>
      <c r="N2717" s="26"/>
      <c r="O2717" s="26"/>
      <c r="P2717" s="26"/>
      <c r="Q2717" s="36"/>
      <c r="R2717" s="27">
        <f>自店在庫!$H$3</f>
        <v>5438</v>
      </c>
      <c r="S2717" s="28">
        <f>IFERROR(SUMIF(自店在庫!$A:$A,A2717,自店在庫!$E:$E),0)</f>
        <v>0</v>
      </c>
      <c r="T2717" s="29">
        <f>IFERROR((SUMIF('売上伝票CSV(自店)'!A:A,A2717,'売上伝票CSV(自店)'!I:I)),0)</f>
        <v>0</v>
      </c>
      <c r="U2717" s="30"/>
      <c r="V2717" s="31">
        <f t="shared" si="84"/>
        <v>0</v>
      </c>
      <c r="W2717" s="29"/>
    </row>
    <row r="2718" spans="1:23" ht="18.75" hidden="1" customHeight="1">
      <c r="A2718" s="3" t="str">
        <f t="shared" si="85"/>
        <v/>
      </c>
      <c r="B2718" s="29" t="e">
        <f>VLOOKUP(IF(LEN(F2718)&lt;11,TEXT(F2718,"00000000000"),F2718),マスタ!B:C,2,0)</f>
        <v>#N/A</v>
      </c>
      <c r="C2718" s="29" t="e">
        <f>VLOOKUP(G2718,マスタ!F:G,2,0)</f>
        <v>#N/A</v>
      </c>
      <c r="D2718" s="29" t="e">
        <f>VLOOKUP(H2718,マスタ!I:J,2,0)</f>
        <v>#N/A</v>
      </c>
      <c r="E2718" s="29" t="e">
        <f>VLOOKUP(IF(LEN(F2718)&lt;11,TEXT(F2718,"00000000000"),F2718),マスタ!B:D,3,0)</f>
        <v>#N/A</v>
      </c>
      <c r="F2718" s="46"/>
      <c r="G2718" s="25"/>
      <c r="H2718" s="25"/>
      <c r="I2718" s="25"/>
      <c r="J2718" s="25"/>
      <c r="K2718" s="25"/>
      <c r="L2718" s="25"/>
      <c r="M2718" s="25"/>
      <c r="N2718" s="26"/>
      <c r="O2718" s="26"/>
      <c r="P2718" s="26"/>
      <c r="Q2718" s="36"/>
      <c r="R2718" s="27">
        <f>自店在庫!$H$3</f>
        <v>5438</v>
      </c>
      <c r="S2718" s="28">
        <f>IFERROR(SUMIF(自店在庫!$A:$A,A2718,自店在庫!$E:$E),0)</f>
        <v>0</v>
      </c>
      <c r="T2718" s="29">
        <f>IFERROR((SUMIF('売上伝票CSV(自店)'!A:A,A2718,'売上伝票CSV(自店)'!I:I)),0)</f>
        <v>0</v>
      </c>
      <c r="U2718" s="30"/>
      <c r="V2718" s="31">
        <f t="shared" si="84"/>
        <v>0</v>
      </c>
      <c r="W2718" s="29"/>
    </row>
    <row r="2719" spans="1:23" ht="18.75" hidden="1" customHeight="1">
      <c r="A2719" s="3" t="str">
        <f t="shared" si="85"/>
        <v/>
      </c>
      <c r="B2719" s="29" t="e">
        <f>VLOOKUP(IF(LEN(F2719)&lt;11,TEXT(F2719,"00000000000"),F2719),マスタ!B:C,2,0)</f>
        <v>#N/A</v>
      </c>
      <c r="C2719" s="29" t="e">
        <f>VLOOKUP(G2719,マスタ!F:G,2,0)</f>
        <v>#N/A</v>
      </c>
      <c r="D2719" s="29" t="e">
        <f>VLOOKUP(H2719,マスタ!I:J,2,0)</f>
        <v>#N/A</v>
      </c>
      <c r="E2719" s="29" t="e">
        <f>VLOOKUP(IF(LEN(F2719)&lt;11,TEXT(F2719,"00000000000"),F2719),マスタ!B:D,3,0)</f>
        <v>#N/A</v>
      </c>
      <c r="F2719" s="46"/>
      <c r="G2719" s="25"/>
      <c r="H2719" s="25"/>
      <c r="I2719" s="25"/>
      <c r="J2719" s="25"/>
      <c r="K2719" s="25"/>
      <c r="L2719" s="25"/>
      <c r="M2719" s="25"/>
      <c r="N2719" s="26"/>
      <c r="O2719" s="26"/>
      <c r="P2719" s="26"/>
      <c r="Q2719" s="36"/>
      <c r="R2719" s="27">
        <f>自店在庫!$H$3</f>
        <v>5438</v>
      </c>
      <c r="S2719" s="28">
        <f>IFERROR(SUMIF(自店在庫!$A:$A,A2719,自店在庫!$E:$E),0)</f>
        <v>0</v>
      </c>
      <c r="T2719" s="29">
        <f>IFERROR((SUMIF('売上伝票CSV(自店)'!A:A,A2719,'売上伝票CSV(自店)'!I:I)),0)</f>
        <v>0</v>
      </c>
      <c r="U2719" s="30"/>
      <c r="V2719" s="31">
        <f t="shared" si="84"/>
        <v>0</v>
      </c>
      <c r="W2719" s="29"/>
    </row>
    <row r="2720" spans="1:23" ht="18.75" hidden="1" customHeight="1">
      <c r="A2720" s="3" t="str">
        <f t="shared" si="85"/>
        <v/>
      </c>
      <c r="B2720" s="29" t="e">
        <f>VLOOKUP(IF(LEN(F2720)&lt;11,TEXT(F2720,"00000000000"),F2720),マスタ!B:C,2,0)</f>
        <v>#N/A</v>
      </c>
      <c r="C2720" s="29" t="e">
        <f>VLOOKUP(G2720,マスタ!F:G,2,0)</f>
        <v>#N/A</v>
      </c>
      <c r="D2720" s="29" t="e">
        <f>VLOOKUP(H2720,マスタ!I:J,2,0)</f>
        <v>#N/A</v>
      </c>
      <c r="E2720" s="29" t="e">
        <f>VLOOKUP(IF(LEN(F2720)&lt;11,TEXT(F2720,"00000000000"),F2720),マスタ!B:D,3,0)</f>
        <v>#N/A</v>
      </c>
      <c r="F2720" s="46"/>
      <c r="G2720" s="25"/>
      <c r="H2720" s="25"/>
      <c r="I2720" s="25"/>
      <c r="J2720" s="25"/>
      <c r="K2720" s="25"/>
      <c r="L2720" s="25"/>
      <c r="M2720" s="25"/>
      <c r="N2720" s="26"/>
      <c r="O2720" s="26"/>
      <c r="P2720" s="26"/>
      <c r="Q2720" s="36"/>
      <c r="R2720" s="27">
        <f>自店在庫!$H$3</f>
        <v>5438</v>
      </c>
      <c r="S2720" s="28">
        <f>IFERROR(SUMIF(自店在庫!$A:$A,A2720,自店在庫!$E:$E),0)</f>
        <v>0</v>
      </c>
      <c r="T2720" s="29">
        <f>IFERROR((SUMIF('売上伝票CSV(自店)'!A:A,A2720,'売上伝票CSV(自店)'!I:I)),0)</f>
        <v>0</v>
      </c>
      <c r="U2720" s="30"/>
      <c r="V2720" s="31">
        <f t="shared" si="84"/>
        <v>0</v>
      </c>
      <c r="W2720" s="29"/>
    </row>
    <row r="2721" spans="1:23" ht="18.75" hidden="1" customHeight="1">
      <c r="A2721" s="3" t="str">
        <f t="shared" si="85"/>
        <v/>
      </c>
      <c r="B2721" s="29" t="e">
        <f>VLOOKUP(IF(LEN(F2721)&lt;11,TEXT(F2721,"00000000000"),F2721),マスタ!B:C,2,0)</f>
        <v>#N/A</v>
      </c>
      <c r="C2721" s="29" t="e">
        <f>VLOOKUP(G2721,マスタ!F:G,2,0)</f>
        <v>#N/A</v>
      </c>
      <c r="D2721" s="29" t="e">
        <f>VLOOKUP(H2721,マスタ!I:J,2,0)</f>
        <v>#N/A</v>
      </c>
      <c r="E2721" s="29" t="e">
        <f>VLOOKUP(IF(LEN(F2721)&lt;11,TEXT(F2721,"00000000000"),F2721),マスタ!B:D,3,0)</f>
        <v>#N/A</v>
      </c>
      <c r="F2721" s="46"/>
      <c r="G2721" s="25"/>
      <c r="H2721" s="25"/>
      <c r="I2721" s="25"/>
      <c r="J2721" s="25"/>
      <c r="K2721" s="25"/>
      <c r="L2721" s="25"/>
      <c r="M2721" s="25"/>
      <c r="N2721" s="26"/>
      <c r="O2721" s="26"/>
      <c r="P2721" s="26"/>
      <c r="Q2721" s="36"/>
      <c r="R2721" s="27">
        <f>自店在庫!$H$3</f>
        <v>5438</v>
      </c>
      <c r="S2721" s="28">
        <f>IFERROR(SUMIF(自店在庫!$A:$A,A2721,自店在庫!$E:$E),0)</f>
        <v>0</v>
      </c>
      <c r="T2721" s="29">
        <f>IFERROR((SUMIF('売上伝票CSV(自店)'!A:A,A2721,'売上伝票CSV(自店)'!I:I)),0)</f>
        <v>0</v>
      </c>
      <c r="U2721" s="30"/>
      <c r="V2721" s="31">
        <f t="shared" si="84"/>
        <v>0</v>
      </c>
      <c r="W2721" s="29"/>
    </row>
    <row r="2722" spans="1:23" ht="18.75" hidden="1" customHeight="1">
      <c r="A2722" s="3" t="str">
        <f t="shared" si="85"/>
        <v/>
      </c>
      <c r="B2722" s="29" t="e">
        <f>VLOOKUP(IF(LEN(F2722)&lt;11,TEXT(F2722,"00000000000"),F2722),マスタ!B:C,2,0)</f>
        <v>#N/A</v>
      </c>
      <c r="C2722" s="29" t="e">
        <f>VLOOKUP(G2722,マスタ!F:G,2,0)</f>
        <v>#N/A</v>
      </c>
      <c r="D2722" s="29" t="e">
        <f>VLOOKUP(H2722,マスタ!I:J,2,0)</f>
        <v>#N/A</v>
      </c>
      <c r="E2722" s="29" t="e">
        <f>VLOOKUP(IF(LEN(F2722)&lt;11,TEXT(F2722,"00000000000"),F2722),マスタ!B:D,3,0)</f>
        <v>#N/A</v>
      </c>
      <c r="F2722" s="46"/>
      <c r="G2722" s="25"/>
      <c r="H2722" s="25"/>
      <c r="I2722" s="25"/>
      <c r="J2722" s="25"/>
      <c r="K2722" s="25"/>
      <c r="L2722" s="25"/>
      <c r="M2722" s="25"/>
      <c r="N2722" s="26"/>
      <c r="O2722" s="26"/>
      <c r="P2722" s="26"/>
      <c r="Q2722" s="36"/>
      <c r="R2722" s="27">
        <f>自店在庫!$H$3</f>
        <v>5438</v>
      </c>
      <c r="S2722" s="28">
        <f>IFERROR(SUMIF(自店在庫!$A:$A,A2722,自店在庫!$E:$E),0)</f>
        <v>0</v>
      </c>
      <c r="T2722" s="29">
        <f>IFERROR((SUMIF('売上伝票CSV(自店)'!A:A,A2722,'売上伝票CSV(自店)'!I:I)),0)</f>
        <v>0</v>
      </c>
      <c r="U2722" s="30"/>
      <c r="V2722" s="31">
        <f t="shared" si="84"/>
        <v>0</v>
      </c>
      <c r="W2722" s="29"/>
    </row>
    <row r="2723" spans="1:23" ht="18.75" hidden="1" customHeight="1">
      <c r="A2723" s="3" t="str">
        <f t="shared" si="85"/>
        <v/>
      </c>
      <c r="B2723" s="29" t="e">
        <f>VLOOKUP(IF(LEN(F2723)&lt;11,TEXT(F2723,"00000000000"),F2723),マスタ!B:C,2,0)</f>
        <v>#N/A</v>
      </c>
      <c r="C2723" s="29" t="e">
        <f>VLOOKUP(G2723,マスタ!F:G,2,0)</f>
        <v>#N/A</v>
      </c>
      <c r="D2723" s="29" t="e">
        <f>VLOOKUP(H2723,マスタ!I:J,2,0)</f>
        <v>#N/A</v>
      </c>
      <c r="E2723" s="29" t="e">
        <f>VLOOKUP(IF(LEN(F2723)&lt;11,TEXT(F2723,"00000000000"),F2723),マスタ!B:D,3,0)</f>
        <v>#N/A</v>
      </c>
      <c r="F2723" s="46"/>
      <c r="G2723" s="25"/>
      <c r="H2723" s="25"/>
      <c r="I2723" s="25"/>
      <c r="J2723" s="25"/>
      <c r="K2723" s="25"/>
      <c r="L2723" s="25"/>
      <c r="M2723" s="25"/>
      <c r="N2723" s="26"/>
      <c r="O2723" s="26"/>
      <c r="P2723" s="26"/>
      <c r="Q2723" s="36"/>
      <c r="R2723" s="27">
        <f>自店在庫!$H$3</f>
        <v>5438</v>
      </c>
      <c r="S2723" s="28">
        <f>IFERROR(SUMIF(自店在庫!$A:$A,A2723,自店在庫!$E:$E),0)</f>
        <v>0</v>
      </c>
      <c r="T2723" s="29">
        <f>IFERROR((SUMIF('売上伝票CSV(自店)'!A:A,A2723,'売上伝票CSV(自店)'!I:I)),0)</f>
        <v>0</v>
      </c>
      <c r="U2723" s="30"/>
      <c r="V2723" s="31">
        <f t="shared" si="84"/>
        <v>0</v>
      </c>
      <c r="W2723" s="29"/>
    </row>
    <row r="2724" spans="1:23" ht="18.75" hidden="1" customHeight="1">
      <c r="A2724" s="3" t="str">
        <f t="shared" si="85"/>
        <v/>
      </c>
      <c r="B2724" s="29" t="e">
        <f>VLOOKUP(IF(LEN(F2724)&lt;11,TEXT(F2724,"00000000000"),F2724),マスタ!B:C,2,0)</f>
        <v>#N/A</v>
      </c>
      <c r="C2724" s="29" t="e">
        <f>VLOOKUP(G2724,マスタ!F:G,2,0)</f>
        <v>#N/A</v>
      </c>
      <c r="D2724" s="29" t="e">
        <f>VLOOKUP(H2724,マスタ!I:J,2,0)</f>
        <v>#N/A</v>
      </c>
      <c r="E2724" s="29" t="e">
        <f>VLOOKUP(IF(LEN(F2724)&lt;11,TEXT(F2724,"00000000000"),F2724),マスタ!B:D,3,0)</f>
        <v>#N/A</v>
      </c>
      <c r="F2724" s="46"/>
      <c r="G2724" s="25"/>
      <c r="H2724" s="25"/>
      <c r="I2724" s="25"/>
      <c r="J2724" s="25"/>
      <c r="K2724" s="25"/>
      <c r="L2724" s="25"/>
      <c r="M2724" s="25"/>
      <c r="N2724" s="26"/>
      <c r="O2724" s="26"/>
      <c r="P2724" s="26"/>
      <c r="Q2724" s="36"/>
      <c r="R2724" s="27">
        <f>自店在庫!$H$3</f>
        <v>5438</v>
      </c>
      <c r="S2724" s="28">
        <f>IFERROR(SUMIF(自店在庫!$A:$A,A2724,自店在庫!$E:$E),0)</f>
        <v>0</v>
      </c>
      <c r="T2724" s="29">
        <f>IFERROR((SUMIF('売上伝票CSV(自店)'!A:A,A2724,'売上伝票CSV(自店)'!I:I)),0)</f>
        <v>0</v>
      </c>
      <c r="U2724" s="30"/>
      <c r="V2724" s="31">
        <f t="shared" si="84"/>
        <v>0</v>
      </c>
      <c r="W2724" s="29"/>
    </row>
    <row r="2725" spans="1:23" ht="18.75" hidden="1" customHeight="1">
      <c r="A2725" s="3" t="str">
        <f t="shared" si="85"/>
        <v/>
      </c>
      <c r="B2725" s="29" t="e">
        <f>VLOOKUP(IF(LEN(F2725)&lt;11,TEXT(F2725,"00000000000"),F2725),マスタ!B:C,2,0)</f>
        <v>#N/A</v>
      </c>
      <c r="C2725" s="29" t="e">
        <f>VLOOKUP(G2725,マスタ!F:G,2,0)</f>
        <v>#N/A</v>
      </c>
      <c r="D2725" s="29" t="e">
        <f>VLOOKUP(H2725,マスタ!I:J,2,0)</f>
        <v>#N/A</v>
      </c>
      <c r="E2725" s="29" t="e">
        <f>VLOOKUP(IF(LEN(F2725)&lt;11,TEXT(F2725,"00000000000"),F2725),マスタ!B:D,3,0)</f>
        <v>#N/A</v>
      </c>
      <c r="F2725" s="46"/>
      <c r="G2725" s="25"/>
      <c r="H2725" s="25"/>
      <c r="I2725" s="25"/>
      <c r="J2725" s="25"/>
      <c r="K2725" s="25"/>
      <c r="L2725" s="25"/>
      <c r="M2725" s="25"/>
      <c r="N2725" s="26"/>
      <c r="O2725" s="26"/>
      <c r="P2725" s="26"/>
      <c r="Q2725" s="36"/>
      <c r="R2725" s="27">
        <f>自店在庫!$H$3</f>
        <v>5438</v>
      </c>
      <c r="S2725" s="28">
        <f>IFERROR(SUMIF(自店在庫!$A:$A,A2725,自店在庫!$E:$E),0)</f>
        <v>0</v>
      </c>
      <c r="T2725" s="29">
        <f>IFERROR((SUMIF('売上伝票CSV(自店)'!A:A,A2725,'売上伝票CSV(自店)'!I:I)),0)</f>
        <v>0</v>
      </c>
      <c r="U2725" s="30"/>
      <c r="V2725" s="31">
        <f t="shared" si="84"/>
        <v>0</v>
      </c>
      <c r="W2725" s="29"/>
    </row>
    <row r="2726" spans="1:23" ht="18.75" hidden="1" customHeight="1">
      <c r="A2726" s="3" t="str">
        <f t="shared" si="85"/>
        <v/>
      </c>
      <c r="B2726" s="29" t="e">
        <f>VLOOKUP(IF(LEN(F2726)&lt;11,TEXT(F2726,"00000000000"),F2726),マスタ!B:C,2,0)</f>
        <v>#N/A</v>
      </c>
      <c r="C2726" s="29" t="e">
        <f>VLOOKUP(G2726,マスタ!F:G,2,0)</f>
        <v>#N/A</v>
      </c>
      <c r="D2726" s="29" t="e">
        <f>VLOOKUP(H2726,マスタ!I:J,2,0)</f>
        <v>#N/A</v>
      </c>
      <c r="E2726" s="29" t="e">
        <f>VLOOKUP(IF(LEN(F2726)&lt;11,TEXT(F2726,"00000000000"),F2726),マスタ!B:D,3,0)</f>
        <v>#N/A</v>
      </c>
      <c r="F2726" s="46"/>
      <c r="G2726" s="25"/>
      <c r="H2726" s="25"/>
      <c r="I2726" s="25"/>
      <c r="J2726" s="25"/>
      <c r="K2726" s="25"/>
      <c r="L2726" s="25"/>
      <c r="M2726" s="25"/>
      <c r="N2726" s="26"/>
      <c r="O2726" s="26"/>
      <c r="P2726" s="26"/>
      <c r="Q2726" s="36"/>
      <c r="R2726" s="27">
        <f>自店在庫!$H$3</f>
        <v>5438</v>
      </c>
      <c r="S2726" s="28">
        <f>IFERROR(SUMIF(自店在庫!$A:$A,A2726,自店在庫!$E:$E),0)</f>
        <v>0</v>
      </c>
      <c r="T2726" s="29">
        <f>IFERROR((SUMIF('売上伝票CSV(自店)'!A:A,A2726,'売上伝票CSV(自店)'!I:I)),0)</f>
        <v>0</v>
      </c>
      <c r="U2726" s="30"/>
      <c r="V2726" s="31">
        <f t="shared" si="84"/>
        <v>0</v>
      </c>
      <c r="W2726" s="29"/>
    </row>
    <row r="2727" spans="1:23" ht="18.75" hidden="1" customHeight="1">
      <c r="A2727" s="3" t="str">
        <f t="shared" si="85"/>
        <v/>
      </c>
      <c r="B2727" s="29" t="e">
        <f>VLOOKUP(IF(LEN(F2727)&lt;11,TEXT(F2727,"00000000000"),F2727),マスタ!B:C,2,0)</f>
        <v>#N/A</v>
      </c>
      <c r="C2727" s="29" t="e">
        <f>VLOOKUP(G2727,マスタ!F:G,2,0)</f>
        <v>#N/A</v>
      </c>
      <c r="D2727" s="29" t="e">
        <f>VLOOKUP(H2727,マスタ!I:J,2,0)</f>
        <v>#N/A</v>
      </c>
      <c r="E2727" s="29" t="e">
        <f>VLOOKUP(IF(LEN(F2727)&lt;11,TEXT(F2727,"00000000000"),F2727),マスタ!B:D,3,0)</f>
        <v>#N/A</v>
      </c>
      <c r="F2727" s="46"/>
      <c r="G2727" s="25"/>
      <c r="H2727" s="25"/>
      <c r="I2727" s="25"/>
      <c r="J2727" s="25"/>
      <c r="K2727" s="25"/>
      <c r="L2727" s="25"/>
      <c r="M2727" s="25"/>
      <c r="N2727" s="26"/>
      <c r="O2727" s="26"/>
      <c r="P2727" s="26"/>
      <c r="Q2727" s="36"/>
      <c r="R2727" s="27">
        <f>自店在庫!$H$3</f>
        <v>5438</v>
      </c>
      <c r="S2727" s="28">
        <f>IFERROR(SUMIF(自店在庫!$A:$A,A2727,自店在庫!$E:$E),0)</f>
        <v>0</v>
      </c>
      <c r="T2727" s="29">
        <f>IFERROR((SUMIF('売上伝票CSV(自店)'!A:A,A2727,'売上伝票CSV(自店)'!I:I)),0)</f>
        <v>0</v>
      </c>
      <c r="U2727" s="30"/>
      <c r="V2727" s="31">
        <f t="shared" si="84"/>
        <v>0</v>
      </c>
      <c r="W2727" s="29"/>
    </row>
    <row r="2728" spans="1:23" ht="18.75" hidden="1" customHeight="1">
      <c r="A2728" s="3" t="str">
        <f t="shared" si="85"/>
        <v/>
      </c>
      <c r="B2728" s="29" t="e">
        <f>VLOOKUP(IF(LEN(F2728)&lt;11,TEXT(F2728,"00000000000"),F2728),マスタ!B:C,2,0)</f>
        <v>#N/A</v>
      </c>
      <c r="C2728" s="29" t="e">
        <f>VLOOKUP(G2728,マスタ!F:G,2,0)</f>
        <v>#N/A</v>
      </c>
      <c r="D2728" s="29" t="e">
        <f>VLOOKUP(H2728,マスタ!I:J,2,0)</f>
        <v>#N/A</v>
      </c>
      <c r="E2728" s="29" t="e">
        <f>VLOOKUP(IF(LEN(F2728)&lt;11,TEXT(F2728,"00000000000"),F2728),マスタ!B:D,3,0)</f>
        <v>#N/A</v>
      </c>
      <c r="F2728" s="46"/>
      <c r="G2728" s="25"/>
      <c r="H2728" s="25"/>
      <c r="I2728" s="25"/>
      <c r="J2728" s="25"/>
      <c r="K2728" s="25"/>
      <c r="L2728" s="25"/>
      <c r="M2728" s="25"/>
      <c r="N2728" s="26"/>
      <c r="O2728" s="26"/>
      <c r="P2728" s="26"/>
      <c r="Q2728" s="36"/>
      <c r="R2728" s="27">
        <f>自店在庫!$H$3</f>
        <v>5438</v>
      </c>
      <c r="S2728" s="28">
        <f>IFERROR(SUMIF(自店在庫!$A:$A,A2728,自店在庫!$E:$E),0)</f>
        <v>0</v>
      </c>
      <c r="T2728" s="29">
        <f>IFERROR((SUMIF('売上伝票CSV(自店)'!A:A,A2728,'売上伝票CSV(自店)'!I:I)),0)</f>
        <v>0</v>
      </c>
      <c r="U2728" s="30"/>
      <c r="V2728" s="31">
        <f t="shared" si="84"/>
        <v>0</v>
      </c>
      <c r="W2728" s="29"/>
    </row>
    <row r="2729" spans="1:23" ht="18.75" hidden="1" customHeight="1">
      <c r="A2729" s="3" t="str">
        <f t="shared" si="85"/>
        <v/>
      </c>
      <c r="B2729" s="29" t="e">
        <f>VLOOKUP(IF(LEN(F2729)&lt;11,TEXT(F2729,"00000000000"),F2729),マスタ!B:C,2,0)</f>
        <v>#N/A</v>
      </c>
      <c r="C2729" s="29" t="e">
        <f>VLOOKUP(G2729,マスタ!F:G,2,0)</f>
        <v>#N/A</v>
      </c>
      <c r="D2729" s="29" t="e">
        <f>VLOOKUP(H2729,マスタ!I:J,2,0)</f>
        <v>#N/A</v>
      </c>
      <c r="E2729" s="29" t="e">
        <f>VLOOKUP(IF(LEN(F2729)&lt;11,TEXT(F2729,"00000000000"),F2729),マスタ!B:D,3,0)</f>
        <v>#N/A</v>
      </c>
      <c r="F2729" s="46"/>
      <c r="G2729" s="25"/>
      <c r="H2729" s="25"/>
      <c r="I2729" s="25"/>
      <c r="J2729" s="25"/>
      <c r="K2729" s="25"/>
      <c r="L2729" s="25"/>
      <c r="M2729" s="25"/>
      <c r="N2729" s="26"/>
      <c r="O2729" s="26"/>
      <c r="P2729" s="26"/>
      <c r="Q2729" s="36"/>
      <c r="R2729" s="27">
        <f>自店在庫!$H$3</f>
        <v>5438</v>
      </c>
      <c r="S2729" s="28">
        <f>IFERROR(SUMIF(自店在庫!$A:$A,A2729,自店在庫!$E:$E),0)</f>
        <v>0</v>
      </c>
      <c r="T2729" s="29">
        <f>IFERROR((SUMIF('売上伝票CSV(自店)'!A:A,A2729,'売上伝票CSV(自店)'!I:I)),0)</f>
        <v>0</v>
      </c>
      <c r="U2729" s="30"/>
      <c r="V2729" s="31">
        <f t="shared" si="84"/>
        <v>0</v>
      </c>
      <c r="W2729" s="29"/>
    </row>
    <row r="2730" spans="1:23" ht="18.75" hidden="1" customHeight="1">
      <c r="A2730" s="3" t="str">
        <f t="shared" si="85"/>
        <v/>
      </c>
      <c r="B2730" s="29" t="e">
        <f>VLOOKUP(IF(LEN(F2730)&lt;11,TEXT(F2730,"00000000000"),F2730),マスタ!B:C,2,0)</f>
        <v>#N/A</v>
      </c>
      <c r="C2730" s="29" t="e">
        <f>VLOOKUP(G2730,マスタ!F:G,2,0)</f>
        <v>#N/A</v>
      </c>
      <c r="D2730" s="29" t="e">
        <f>VLOOKUP(H2730,マスタ!I:J,2,0)</f>
        <v>#N/A</v>
      </c>
      <c r="E2730" s="29" t="e">
        <f>VLOOKUP(IF(LEN(F2730)&lt;11,TEXT(F2730,"00000000000"),F2730),マスタ!B:D,3,0)</f>
        <v>#N/A</v>
      </c>
      <c r="F2730" s="46"/>
      <c r="G2730" s="25"/>
      <c r="H2730" s="25"/>
      <c r="I2730" s="25"/>
      <c r="J2730" s="25"/>
      <c r="K2730" s="25"/>
      <c r="L2730" s="25"/>
      <c r="M2730" s="25"/>
      <c r="N2730" s="26"/>
      <c r="O2730" s="26"/>
      <c r="P2730" s="26"/>
      <c r="Q2730" s="36"/>
      <c r="R2730" s="27">
        <f>自店在庫!$H$3</f>
        <v>5438</v>
      </c>
      <c r="S2730" s="28">
        <f>IFERROR(SUMIF(自店在庫!$A:$A,A2730,自店在庫!$E:$E),0)</f>
        <v>0</v>
      </c>
      <c r="T2730" s="29">
        <f>IFERROR((SUMIF('売上伝票CSV(自店)'!A:A,A2730,'売上伝票CSV(自店)'!I:I)),0)</f>
        <v>0</v>
      </c>
      <c r="U2730" s="30"/>
      <c r="V2730" s="31">
        <f t="shared" si="84"/>
        <v>0</v>
      </c>
      <c r="W2730" s="29"/>
    </row>
    <row r="2731" spans="1:23" ht="18.75" hidden="1" customHeight="1">
      <c r="A2731" s="3" t="str">
        <f t="shared" si="85"/>
        <v/>
      </c>
      <c r="B2731" s="29" t="e">
        <f>VLOOKUP(IF(LEN(F2731)&lt;11,TEXT(F2731,"00000000000"),F2731),マスタ!B:C,2,0)</f>
        <v>#N/A</v>
      </c>
      <c r="C2731" s="29" t="e">
        <f>VLOOKUP(G2731,マスタ!F:G,2,0)</f>
        <v>#N/A</v>
      </c>
      <c r="D2731" s="29" t="e">
        <f>VLOOKUP(H2731,マスタ!I:J,2,0)</f>
        <v>#N/A</v>
      </c>
      <c r="E2731" s="29" t="e">
        <f>VLOOKUP(IF(LEN(F2731)&lt;11,TEXT(F2731,"00000000000"),F2731),マスタ!B:D,3,0)</f>
        <v>#N/A</v>
      </c>
      <c r="F2731" s="46"/>
      <c r="G2731" s="25"/>
      <c r="H2731" s="25"/>
      <c r="I2731" s="25"/>
      <c r="J2731" s="25"/>
      <c r="K2731" s="25"/>
      <c r="L2731" s="25"/>
      <c r="M2731" s="25"/>
      <c r="N2731" s="26"/>
      <c r="O2731" s="26"/>
      <c r="P2731" s="26"/>
      <c r="Q2731" s="36"/>
      <c r="R2731" s="27">
        <f>自店在庫!$H$3</f>
        <v>5438</v>
      </c>
      <c r="S2731" s="28">
        <f>IFERROR(SUMIF(自店在庫!$A:$A,A2731,自店在庫!$E:$E),0)</f>
        <v>0</v>
      </c>
      <c r="T2731" s="29">
        <f>IFERROR((SUMIF('売上伝票CSV(自店)'!A:A,A2731,'売上伝票CSV(自店)'!I:I)),0)</f>
        <v>0</v>
      </c>
      <c r="U2731" s="30"/>
      <c r="V2731" s="31">
        <f t="shared" si="84"/>
        <v>0</v>
      </c>
      <c r="W2731" s="29"/>
    </row>
    <row r="2732" spans="1:23" ht="18.75" hidden="1" customHeight="1">
      <c r="A2732" s="3" t="str">
        <f t="shared" si="85"/>
        <v/>
      </c>
      <c r="B2732" s="29" t="e">
        <f>VLOOKUP(IF(LEN(F2732)&lt;11,TEXT(F2732,"00000000000"),F2732),マスタ!B:C,2,0)</f>
        <v>#N/A</v>
      </c>
      <c r="C2732" s="29" t="e">
        <f>VLOOKUP(G2732,マスタ!F:G,2,0)</f>
        <v>#N/A</v>
      </c>
      <c r="D2732" s="29" t="e">
        <f>VLOOKUP(H2732,マスタ!I:J,2,0)</f>
        <v>#N/A</v>
      </c>
      <c r="E2732" s="29" t="e">
        <f>VLOOKUP(IF(LEN(F2732)&lt;11,TEXT(F2732,"00000000000"),F2732),マスタ!B:D,3,0)</f>
        <v>#N/A</v>
      </c>
      <c r="F2732" s="46"/>
      <c r="G2732" s="25"/>
      <c r="H2732" s="25"/>
      <c r="I2732" s="25"/>
      <c r="J2732" s="25"/>
      <c r="K2732" s="25"/>
      <c r="L2732" s="25"/>
      <c r="M2732" s="25"/>
      <c r="N2732" s="26"/>
      <c r="O2732" s="26"/>
      <c r="P2732" s="26"/>
      <c r="Q2732" s="36"/>
      <c r="R2732" s="27">
        <f>自店在庫!$H$3</f>
        <v>5438</v>
      </c>
      <c r="S2732" s="28">
        <f>IFERROR(SUMIF(自店在庫!$A:$A,A2732,自店在庫!$E:$E),0)</f>
        <v>0</v>
      </c>
      <c r="T2732" s="29">
        <f>IFERROR((SUMIF('売上伝票CSV(自店)'!A:A,A2732,'売上伝票CSV(自店)'!I:I)),0)</f>
        <v>0</v>
      </c>
      <c r="U2732" s="30"/>
      <c r="V2732" s="31">
        <f t="shared" si="84"/>
        <v>0</v>
      </c>
      <c r="W2732" s="29"/>
    </row>
    <row r="2733" spans="1:23" ht="18.75" hidden="1" customHeight="1">
      <c r="A2733" s="3" t="str">
        <f t="shared" si="85"/>
        <v/>
      </c>
      <c r="B2733" s="29" t="e">
        <f>VLOOKUP(IF(LEN(F2733)&lt;11,TEXT(F2733,"00000000000"),F2733),マスタ!B:C,2,0)</f>
        <v>#N/A</v>
      </c>
      <c r="C2733" s="29" t="e">
        <f>VLOOKUP(G2733,マスタ!F:G,2,0)</f>
        <v>#N/A</v>
      </c>
      <c r="D2733" s="29" t="e">
        <f>VLOOKUP(H2733,マスタ!I:J,2,0)</f>
        <v>#N/A</v>
      </c>
      <c r="E2733" s="29" t="e">
        <f>VLOOKUP(IF(LEN(F2733)&lt;11,TEXT(F2733,"00000000000"),F2733),マスタ!B:D,3,0)</f>
        <v>#N/A</v>
      </c>
      <c r="F2733" s="46"/>
      <c r="G2733" s="25"/>
      <c r="H2733" s="25"/>
      <c r="I2733" s="25"/>
      <c r="J2733" s="25"/>
      <c r="K2733" s="25"/>
      <c r="L2733" s="25"/>
      <c r="M2733" s="25"/>
      <c r="N2733" s="26"/>
      <c r="O2733" s="26"/>
      <c r="P2733" s="26"/>
      <c r="Q2733" s="36"/>
      <c r="R2733" s="27">
        <f>自店在庫!$H$3</f>
        <v>5438</v>
      </c>
      <c r="S2733" s="28">
        <f>IFERROR(SUMIF(自店在庫!$A:$A,A2733,自店在庫!$E:$E),0)</f>
        <v>0</v>
      </c>
      <c r="T2733" s="29">
        <f>IFERROR((SUMIF('売上伝票CSV(自店)'!A:A,A2733,'売上伝票CSV(自店)'!I:I)),0)</f>
        <v>0</v>
      </c>
      <c r="U2733" s="30"/>
      <c r="V2733" s="31">
        <f t="shared" si="84"/>
        <v>0</v>
      </c>
      <c r="W2733" s="29"/>
    </row>
    <row r="2734" spans="1:23" ht="18.75" hidden="1" customHeight="1">
      <c r="A2734" s="3" t="str">
        <f t="shared" si="85"/>
        <v/>
      </c>
      <c r="B2734" s="29" t="e">
        <f>VLOOKUP(IF(LEN(F2734)&lt;11,TEXT(F2734,"00000000000"),F2734),マスタ!B:C,2,0)</f>
        <v>#N/A</v>
      </c>
      <c r="C2734" s="29" t="e">
        <f>VLOOKUP(G2734,マスタ!F:G,2,0)</f>
        <v>#N/A</v>
      </c>
      <c r="D2734" s="29" t="e">
        <f>VLOOKUP(H2734,マスタ!I:J,2,0)</f>
        <v>#N/A</v>
      </c>
      <c r="E2734" s="29" t="e">
        <f>VLOOKUP(IF(LEN(F2734)&lt;11,TEXT(F2734,"00000000000"),F2734),マスタ!B:D,3,0)</f>
        <v>#N/A</v>
      </c>
      <c r="F2734" s="46"/>
      <c r="G2734" s="25"/>
      <c r="H2734" s="25"/>
      <c r="I2734" s="25"/>
      <c r="J2734" s="25"/>
      <c r="K2734" s="25"/>
      <c r="L2734" s="25"/>
      <c r="M2734" s="25"/>
      <c r="N2734" s="26"/>
      <c r="O2734" s="26"/>
      <c r="P2734" s="26"/>
      <c r="Q2734" s="36"/>
      <c r="R2734" s="27">
        <f>自店在庫!$H$3</f>
        <v>5438</v>
      </c>
      <c r="S2734" s="28">
        <f>IFERROR(SUMIF(自店在庫!$A:$A,A2734,自店在庫!$E:$E),0)</f>
        <v>0</v>
      </c>
      <c r="T2734" s="29">
        <f>IFERROR((SUMIF('売上伝票CSV(自店)'!A:A,A2734,'売上伝票CSV(自店)'!I:I)),0)</f>
        <v>0</v>
      </c>
      <c r="U2734" s="30"/>
      <c r="V2734" s="31">
        <f t="shared" si="84"/>
        <v>0</v>
      </c>
      <c r="W2734" s="29"/>
    </row>
    <row r="2735" spans="1:23" ht="18.75" hidden="1" customHeight="1">
      <c r="A2735" s="3" t="str">
        <f t="shared" si="85"/>
        <v/>
      </c>
      <c r="B2735" s="29" t="e">
        <f>VLOOKUP(IF(LEN(F2735)&lt;11,TEXT(F2735,"00000000000"),F2735),マスタ!B:C,2,0)</f>
        <v>#N/A</v>
      </c>
      <c r="C2735" s="29" t="e">
        <f>VLOOKUP(G2735,マスタ!F:G,2,0)</f>
        <v>#N/A</v>
      </c>
      <c r="D2735" s="29" t="e">
        <f>VLOOKUP(H2735,マスタ!I:J,2,0)</f>
        <v>#N/A</v>
      </c>
      <c r="E2735" s="29" t="e">
        <f>VLOOKUP(IF(LEN(F2735)&lt;11,TEXT(F2735,"00000000000"),F2735),マスタ!B:D,3,0)</f>
        <v>#N/A</v>
      </c>
      <c r="F2735" s="46"/>
      <c r="G2735" s="25"/>
      <c r="H2735" s="25"/>
      <c r="I2735" s="25"/>
      <c r="J2735" s="25"/>
      <c r="K2735" s="25"/>
      <c r="L2735" s="25"/>
      <c r="M2735" s="25"/>
      <c r="N2735" s="26"/>
      <c r="O2735" s="26"/>
      <c r="P2735" s="26"/>
      <c r="Q2735" s="36"/>
      <c r="R2735" s="27">
        <f>自店在庫!$H$3</f>
        <v>5438</v>
      </c>
      <c r="S2735" s="28">
        <f>IFERROR(SUMIF(自店在庫!$A:$A,A2735,自店在庫!$E:$E),0)</f>
        <v>0</v>
      </c>
      <c r="T2735" s="29">
        <f>IFERROR((SUMIF('売上伝票CSV(自店)'!A:A,A2735,'売上伝票CSV(自店)'!I:I)),0)</f>
        <v>0</v>
      </c>
      <c r="U2735" s="30"/>
      <c r="V2735" s="31">
        <f t="shared" si="84"/>
        <v>0</v>
      </c>
      <c r="W2735" s="29"/>
    </row>
    <row r="2736" spans="1:23" ht="18.75" hidden="1" customHeight="1">
      <c r="A2736" s="3" t="str">
        <f t="shared" si="85"/>
        <v/>
      </c>
      <c r="B2736" s="29" t="e">
        <f>VLOOKUP(IF(LEN(F2736)&lt;11,TEXT(F2736,"00000000000"),F2736),マスタ!B:C,2,0)</f>
        <v>#N/A</v>
      </c>
      <c r="C2736" s="29" t="e">
        <f>VLOOKUP(G2736,マスタ!F:G,2,0)</f>
        <v>#N/A</v>
      </c>
      <c r="D2736" s="29" t="e">
        <f>VLOOKUP(H2736,マスタ!I:J,2,0)</f>
        <v>#N/A</v>
      </c>
      <c r="E2736" s="29" t="e">
        <f>VLOOKUP(IF(LEN(F2736)&lt;11,TEXT(F2736,"00000000000"),F2736),マスタ!B:D,3,0)</f>
        <v>#N/A</v>
      </c>
      <c r="F2736" s="46"/>
      <c r="G2736" s="25"/>
      <c r="H2736" s="25"/>
      <c r="I2736" s="25"/>
      <c r="J2736" s="25"/>
      <c r="K2736" s="25"/>
      <c r="L2736" s="25"/>
      <c r="M2736" s="25"/>
      <c r="N2736" s="26"/>
      <c r="O2736" s="26"/>
      <c r="P2736" s="26"/>
      <c r="Q2736" s="36"/>
      <c r="R2736" s="27">
        <f>自店在庫!$H$3</f>
        <v>5438</v>
      </c>
      <c r="S2736" s="28">
        <f>IFERROR(SUMIF(自店在庫!$A:$A,A2736,自店在庫!$E:$E),0)</f>
        <v>0</v>
      </c>
      <c r="T2736" s="29">
        <f>IFERROR((SUMIF('売上伝票CSV(自店)'!A:A,A2736,'売上伝票CSV(自店)'!I:I)),0)</f>
        <v>0</v>
      </c>
      <c r="U2736" s="30"/>
      <c r="V2736" s="31">
        <f t="shared" si="84"/>
        <v>0</v>
      </c>
      <c r="W2736" s="29"/>
    </row>
    <row r="2737" spans="1:23" ht="18.75" hidden="1" customHeight="1">
      <c r="A2737" s="3" t="str">
        <f t="shared" si="85"/>
        <v/>
      </c>
      <c r="B2737" s="29" t="e">
        <f>VLOOKUP(IF(LEN(F2737)&lt;11,TEXT(F2737,"00000000000"),F2737),マスタ!B:C,2,0)</f>
        <v>#N/A</v>
      </c>
      <c r="C2737" s="29" t="e">
        <f>VLOOKUP(G2737,マスタ!F:G,2,0)</f>
        <v>#N/A</v>
      </c>
      <c r="D2737" s="29" t="e">
        <f>VLOOKUP(H2737,マスタ!I:J,2,0)</f>
        <v>#N/A</v>
      </c>
      <c r="E2737" s="29" t="e">
        <f>VLOOKUP(IF(LEN(F2737)&lt;11,TEXT(F2737,"00000000000"),F2737),マスタ!B:D,3,0)</f>
        <v>#N/A</v>
      </c>
      <c r="F2737" s="46"/>
      <c r="G2737" s="25"/>
      <c r="H2737" s="25"/>
      <c r="I2737" s="25"/>
      <c r="J2737" s="25"/>
      <c r="K2737" s="25"/>
      <c r="L2737" s="25"/>
      <c r="M2737" s="25"/>
      <c r="N2737" s="26"/>
      <c r="O2737" s="26"/>
      <c r="P2737" s="26"/>
      <c r="Q2737" s="36"/>
      <c r="R2737" s="27">
        <f>自店在庫!$H$3</f>
        <v>5438</v>
      </c>
      <c r="S2737" s="28">
        <f>IFERROR(SUMIF(自店在庫!$A:$A,A2737,自店在庫!$E:$E),0)</f>
        <v>0</v>
      </c>
      <c r="T2737" s="29">
        <f>IFERROR((SUMIF('売上伝票CSV(自店)'!A:A,A2737,'売上伝票CSV(自店)'!I:I)),0)</f>
        <v>0</v>
      </c>
      <c r="U2737" s="30"/>
      <c r="V2737" s="31">
        <f t="shared" si="84"/>
        <v>0</v>
      </c>
      <c r="W2737" s="29"/>
    </row>
    <row r="2738" spans="1:23" ht="18.75" hidden="1" customHeight="1">
      <c r="A2738" s="3" t="str">
        <f t="shared" si="85"/>
        <v/>
      </c>
      <c r="B2738" s="29" t="e">
        <f>VLOOKUP(IF(LEN(F2738)&lt;11,TEXT(F2738,"00000000000"),F2738),マスタ!B:C,2,0)</f>
        <v>#N/A</v>
      </c>
      <c r="C2738" s="29" t="e">
        <f>VLOOKUP(G2738,マスタ!F:G,2,0)</f>
        <v>#N/A</v>
      </c>
      <c r="D2738" s="29" t="e">
        <f>VLOOKUP(H2738,マスタ!I:J,2,0)</f>
        <v>#N/A</v>
      </c>
      <c r="E2738" s="29" t="e">
        <f>VLOOKUP(IF(LEN(F2738)&lt;11,TEXT(F2738,"00000000000"),F2738),マスタ!B:D,3,0)</f>
        <v>#N/A</v>
      </c>
      <c r="F2738" s="46"/>
      <c r="G2738" s="25"/>
      <c r="H2738" s="25"/>
      <c r="I2738" s="25"/>
      <c r="J2738" s="25"/>
      <c r="K2738" s="25"/>
      <c r="L2738" s="25"/>
      <c r="M2738" s="25"/>
      <c r="N2738" s="26"/>
      <c r="O2738" s="26"/>
      <c r="P2738" s="26"/>
      <c r="Q2738" s="36"/>
      <c r="R2738" s="27">
        <f>自店在庫!$H$3</f>
        <v>5438</v>
      </c>
      <c r="S2738" s="28">
        <f>IFERROR(SUMIF(自店在庫!$A:$A,A2738,自店在庫!$E:$E),0)</f>
        <v>0</v>
      </c>
      <c r="T2738" s="29">
        <f>IFERROR((SUMIF('売上伝票CSV(自店)'!A:A,A2738,'売上伝票CSV(自店)'!I:I)),0)</f>
        <v>0</v>
      </c>
      <c r="U2738" s="30"/>
      <c r="V2738" s="31">
        <f t="shared" si="84"/>
        <v>0</v>
      </c>
      <c r="W2738" s="29"/>
    </row>
    <row r="2739" spans="1:23" ht="18.75" hidden="1" customHeight="1">
      <c r="A2739" s="3" t="str">
        <f t="shared" si="85"/>
        <v/>
      </c>
      <c r="B2739" s="29" t="e">
        <f>VLOOKUP(IF(LEN(F2739)&lt;11,TEXT(F2739,"00000000000"),F2739),マスタ!B:C,2,0)</f>
        <v>#N/A</v>
      </c>
      <c r="C2739" s="29" t="e">
        <f>VLOOKUP(G2739,マスタ!F:G,2,0)</f>
        <v>#N/A</v>
      </c>
      <c r="D2739" s="29" t="e">
        <f>VLOOKUP(H2739,マスタ!I:J,2,0)</f>
        <v>#N/A</v>
      </c>
      <c r="E2739" s="29" t="e">
        <f>VLOOKUP(IF(LEN(F2739)&lt;11,TEXT(F2739,"00000000000"),F2739),マスタ!B:D,3,0)</f>
        <v>#N/A</v>
      </c>
      <c r="F2739" s="46"/>
      <c r="G2739" s="25"/>
      <c r="H2739" s="25"/>
      <c r="I2739" s="25"/>
      <c r="J2739" s="25"/>
      <c r="K2739" s="25"/>
      <c r="L2739" s="25"/>
      <c r="M2739" s="25"/>
      <c r="N2739" s="26"/>
      <c r="O2739" s="26"/>
      <c r="P2739" s="26"/>
      <c r="Q2739" s="36"/>
      <c r="R2739" s="27">
        <f>自店在庫!$H$3</f>
        <v>5438</v>
      </c>
      <c r="S2739" s="28">
        <f>IFERROR(SUMIF(自店在庫!$A:$A,A2739,自店在庫!$E:$E),0)</f>
        <v>0</v>
      </c>
      <c r="T2739" s="29">
        <f>IFERROR((SUMIF('売上伝票CSV(自店)'!A:A,A2739,'売上伝票CSV(自店)'!I:I)),0)</f>
        <v>0</v>
      </c>
      <c r="U2739" s="30"/>
      <c r="V2739" s="31">
        <f t="shared" si="84"/>
        <v>0</v>
      </c>
      <c r="W2739" s="29"/>
    </row>
    <row r="2740" spans="1:23" ht="18.75" hidden="1" customHeight="1">
      <c r="A2740" s="3" t="str">
        <f t="shared" si="85"/>
        <v/>
      </c>
      <c r="B2740" s="29" t="e">
        <f>VLOOKUP(IF(LEN(F2740)&lt;11,TEXT(F2740,"00000000000"),F2740),マスタ!B:C,2,0)</f>
        <v>#N/A</v>
      </c>
      <c r="C2740" s="29" t="e">
        <f>VLOOKUP(G2740,マスタ!F:G,2,0)</f>
        <v>#N/A</v>
      </c>
      <c r="D2740" s="29" t="e">
        <f>VLOOKUP(H2740,マスタ!I:J,2,0)</f>
        <v>#N/A</v>
      </c>
      <c r="E2740" s="29" t="e">
        <f>VLOOKUP(IF(LEN(F2740)&lt;11,TEXT(F2740,"00000000000"),F2740),マスタ!B:D,3,0)</f>
        <v>#N/A</v>
      </c>
      <c r="F2740" s="46"/>
      <c r="G2740" s="25"/>
      <c r="H2740" s="25"/>
      <c r="I2740" s="25"/>
      <c r="J2740" s="25"/>
      <c r="K2740" s="25"/>
      <c r="L2740" s="25"/>
      <c r="M2740" s="25"/>
      <c r="N2740" s="26"/>
      <c r="O2740" s="26"/>
      <c r="P2740" s="26"/>
      <c r="Q2740" s="36"/>
      <c r="R2740" s="27">
        <f>自店在庫!$H$3</f>
        <v>5438</v>
      </c>
      <c r="S2740" s="28">
        <f>IFERROR(SUMIF(自店在庫!$A:$A,A2740,自店在庫!$E:$E),0)</f>
        <v>0</v>
      </c>
      <c r="T2740" s="29">
        <f>IFERROR((SUMIF('売上伝票CSV(自店)'!A:A,A2740,'売上伝票CSV(自店)'!I:I)),0)</f>
        <v>0</v>
      </c>
      <c r="U2740" s="30"/>
      <c r="V2740" s="31">
        <f t="shared" si="84"/>
        <v>0</v>
      </c>
      <c r="W2740" s="29"/>
    </row>
    <row r="2741" spans="1:23" ht="18.75" hidden="1" customHeight="1">
      <c r="A2741" s="3" t="str">
        <f t="shared" si="85"/>
        <v/>
      </c>
      <c r="B2741" s="29" t="e">
        <f>VLOOKUP(IF(LEN(F2741)&lt;11,TEXT(F2741,"00000000000"),F2741),マスタ!B:C,2,0)</f>
        <v>#N/A</v>
      </c>
      <c r="C2741" s="29" t="e">
        <f>VLOOKUP(G2741,マスタ!F:G,2,0)</f>
        <v>#N/A</v>
      </c>
      <c r="D2741" s="29" t="e">
        <f>VLOOKUP(H2741,マスタ!I:J,2,0)</f>
        <v>#N/A</v>
      </c>
      <c r="E2741" s="29" t="e">
        <f>VLOOKUP(IF(LEN(F2741)&lt;11,TEXT(F2741,"00000000000"),F2741),マスタ!B:D,3,0)</f>
        <v>#N/A</v>
      </c>
      <c r="F2741" s="46"/>
      <c r="G2741" s="25"/>
      <c r="H2741" s="25"/>
      <c r="I2741" s="25"/>
      <c r="J2741" s="25"/>
      <c r="K2741" s="25"/>
      <c r="L2741" s="25"/>
      <c r="M2741" s="25"/>
      <c r="N2741" s="26"/>
      <c r="O2741" s="26"/>
      <c r="P2741" s="26"/>
      <c r="Q2741" s="36"/>
      <c r="R2741" s="27">
        <f>自店在庫!$H$3</f>
        <v>5438</v>
      </c>
      <c r="S2741" s="28">
        <f>IFERROR(SUMIF(自店在庫!$A:$A,A2741,自店在庫!$E:$E),0)</f>
        <v>0</v>
      </c>
      <c r="T2741" s="29">
        <f>IFERROR((SUMIF('売上伝票CSV(自店)'!A:A,A2741,'売上伝票CSV(自店)'!I:I)),0)</f>
        <v>0</v>
      </c>
      <c r="U2741" s="30"/>
      <c r="V2741" s="31">
        <f t="shared" si="84"/>
        <v>0</v>
      </c>
      <c r="W2741" s="29"/>
    </row>
    <row r="2742" spans="1:23" ht="18.75" hidden="1" customHeight="1">
      <c r="A2742" s="3" t="str">
        <f t="shared" si="85"/>
        <v/>
      </c>
      <c r="B2742" s="29" t="e">
        <f>VLOOKUP(IF(LEN(F2742)&lt;11,TEXT(F2742,"00000000000"),F2742),マスタ!B:C,2,0)</f>
        <v>#N/A</v>
      </c>
      <c r="C2742" s="29" t="e">
        <f>VLOOKUP(G2742,マスタ!F:G,2,0)</f>
        <v>#N/A</v>
      </c>
      <c r="D2742" s="29" t="e">
        <f>VLOOKUP(H2742,マスタ!I:J,2,0)</f>
        <v>#N/A</v>
      </c>
      <c r="E2742" s="29" t="e">
        <f>VLOOKUP(IF(LEN(F2742)&lt;11,TEXT(F2742,"00000000000"),F2742),マスタ!B:D,3,0)</f>
        <v>#N/A</v>
      </c>
      <c r="F2742" s="46"/>
      <c r="G2742" s="25"/>
      <c r="H2742" s="25"/>
      <c r="I2742" s="25"/>
      <c r="J2742" s="25"/>
      <c r="K2742" s="25"/>
      <c r="L2742" s="25"/>
      <c r="M2742" s="25"/>
      <c r="N2742" s="26"/>
      <c r="O2742" s="26"/>
      <c r="P2742" s="26"/>
      <c r="Q2742" s="36"/>
      <c r="R2742" s="27">
        <f>自店在庫!$H$3</f>
        <v>5438</v>
      </c>
      <c r="S2742" s="28">
        <f>IFERROR(SUMIF(自店在庫!$A:$A,A2742,自店在庫!$E:$E),0)</f>
        <v>0</v>
      </c>
      <c r="T2742" s="29">
        <f>IFERROR((SUMIF('売上伝票CSV(自店)'!A:A,A2742,'売上伝票CSV(自店)'!I:I)),0)</f>
        <v>0</v>
      </c>
      <c r="U2742" s="30"/>
      <c r="V2742" s="31">
        <f t="shared" si="84"/>
        <v>0</v>
      </c>
      <c r="W2742" s="29"/>
    </row>
    <row r="2743" spans="1:23" ht="18.75" hidden="1" customHeight="1">
      <c r="A2743" s="3" t="str">
        <f t="shared" si="85"/>
        <v/>
      </c>
      <c r="B2743" s="29" t="e">
        <f>VLOOKUP(IF(LEN(F2743)&lt;11,TEXT(F2743,"00000000000"),F2743),マスタ!B:C,2,0)</f>
        <v>#N/A</v>
      </c>
      <c r="C2743" s="29" t="e">
        <f>VLOOKUP(G2743,マスタ!F:G,2,0)</f>
        <v>#N/A</v>
      </c>
      <c r="D2743" s="29" t="e">
        <f>VLOOKUP(H2743,マスタ!I:J,2,0)</f>
        <v>#N/A</v>
      </c>
      <c r="E2743" s="29" t="e">
        <f>VLOOKUP(IF(LEN(F2743)&lt;11,TEXT(F2743,"00000000000"),F2743),マスタ!B:D,3,0)</f>
        <v>#N/A</v>
      </c>
      <c r="F2743" s="46"/>
      <c r="G2743" s="25"/>
      <c r="H2743" s="25"/>
      <c r="I2743" s="25"/>
      <c r="J2743" s="25"/>
      <c r="K2743" s="25"/>
      <c r="L2743" s="25"/>
      <c r="M2743" s="25"/>
      <c r="N2743" s="26"/>
      <c r="O2743" s="26"/>
      <c r="P2743" s="26"/>
      <c r="Q2743" s="36"/>
      <c r="R2743" s="27">
        <f>自店在庫!$H$3</f>
        <v>5438</v>
      </c>
      <c r="S2743" s="28">
        <f>IFERROR(SUMIF(自店在庫!$A:$A,A2743,自店在庫!$E:$E),0)</f>
        <v>0</v>
      </c>
      <c r="T2743" s="29">
        <f>IFERROR((SUMIF('売上伝票CSV(自店)'!A:A,A2743,'売上伝票CSV(自店)'!I:I)),0)</f>
        <v>0</v>
      </c>
      <c r="U2743" s="30"/>
      <c r="V2743" s="31">
        <f t="shared" si="84"/>
        <v>0</v>
      </c>
      <c r="W2743" s="29"/>
    </row>
    <row r="2744" spans="1:23" ht="18.75" hidden="1" customHeight="1">
      <c r="A2744" s="3" t="str">
        <f t="shared" si="85"/>
        <v/>
      </c>
      <c r="B2744" s="29" t="e">
        <f>VLOOKUP(IF(LEN(F2744)&lt;11,TEXT(F2744,"00000000000"),F2744),マスタ!B:C,2,0)</f>
        <v>#N/A</v>
      </c>
      <c r="C2744" s="29" t="e">
        <f>VLOOKUP(G2744,マスタ!F:G,2,0)</f>
        <v>#N/A</v>
      </c>
      <c r="D2744" s="29" t="e">
        <f>VLOOKUP(H2744,マスタ!I:J,2,0)</f>
        <v>#N/A</v>
      </c>
      <c r="E2744" s="29" t="e">
        <f>VLOOKUP(IF(LEN(F2744)&lt;11,TEXT(F2744,"00000000000"),F2744),マスタ!B:D,3,0)</f>
        <v>#N/A</v>
      </c>
      <c r="F2744" s="46"/>
      <c r="G2744" s="25"/>
      <c r="H2744" s="25"/>
      <c r="I2744" s="25"/>
      <c r="J2744" s="25"/>
      <c r="K2744" s="25"/>
      <c r="L2744" s="25"/>
      <c r="M2744" s="25"/>
      <c r="N2744" s="26"/>
      <c r="O2744" s="26"/>
      <c r="P2744" s="26"/>
      <c r="Q2744" s="36"/>
      <c r="R2744" s="27">
        <f>自店在庫!$H$3</f>
        <v>5438</v>
      </c>
      <c r="S2744" s="28">
        <f>IFERROR(SUMIF(自店在庫!$A:$A,A2744,自店在庫!$E:$E),0)</f>
        <v>0</v>
      </c>
      <c r="T2744" s="29">
        <f>IFERROR((SUMIF('売上伝票CSV(自店)'!A:A,A2744,'売上伝票CSV(自店)'!I:I)),0)</f>
        <v>0</v>
      </c>
      <c r="U2744" s="30"/>
      <c r="V2744" s="31">
        <f t="shared" si="84"/>
        <v>0</v>
      </c>
      <c r="W2744" s="29"/>
    </row>
    <row r="2745" spans="1:23" ht="18.75" hidden="1" customHeight="1">
      <c r="A2745" s="3" t="str">
        <f t="shared" si="85"/>
        <v/>
      </c>
      <c r="B2745" s="29" t="e">
        <f>VLOOKUP(IF(LEN(F2745)&lt;11,TEXT(F2745,"00000000000"),F2745),マスタ!B:C,2,0)</f>
        <v>#N/A</v>
      </c>
      <c r="C2745" s="29" t="e">
        <f>VLOOKUP(G2745,マスタ!F:G,2,0)</f>
        <v>#N/A</v>
      </c>
      <c r="D2745" s="29" t="e">
        <f>VLOOKUP(H2745,マスタ!I:J,2,0)</f>
        <v>#N/A</v>
      </c>
      <c r="E2745" s="29" t="e">
        <f>VLOOKUP(IF(LEN(F2745)&lt;11,TEXT(F2745,"00000000000"),F2745),マスタ!B:D,3,0)</f>
        <v>#N/A</v>
      </c>
      <c r="F2745" s="46"/>
      <c r="G2745" s="25"/>
      <c r="H2745" s="25"/>
      <c r="I2745" s="25"/>
      <c r="J2745" s="25"/>
      <c r="K2745" s="25"/>
      <c r="L2745" s="25"/>
      <c r="M2745" s="25"/>
      <c r="N2745" s="26"/>
      <c r="O2745" s="26"/>
      <c r="P2745" s="26"/>
      <c r="Q2745" s="36"/>
      <c r="R2745" s="27">
        <f>自店在庫!$H$3</f>
        <v>5438</v>
      </c>
      <c r="S2745" s="28">
        <f>IFERROR(SUMIF(自店在庫!$A:$A,A2745,自店在庫!$E:$E),0)</f>
        <v>0</v>
      </c>
      <c r="T2745" s="29">
        <f>IFERROR((SUMIF('売上伝票CSV(自店)'!A:A,A2745,'売上伝票CSV(自店)'!I:I)),0)</f>
        <v>0</v>
      </c>
      <c r="U2745" s="30"/>
      <c r="V2745" s="31">
        <f t="shared" si="84"/>
        <v>0</v>
      </c>
      <c r="W2745" s="29"/>
    </row>
    <row r="2746" spans="1:23" ht="18.75" hidden="1" customHeight="1">
      <c r="A2746" s="3" t="str">
        <f t="shared" si="85"/>
        <v/>
      </c>
      <c r="B2746" s="29" t="e">
        <f>VLOOKUP(IF(LEN(F2746)&lt;11,TEXT(F2746,"00000000000"),F2746),マスタ!B:C,2,0)</f>
        <v>#N/A</v>
      </c>
      <c r="C2746" s="29" t="e">
        <f>VLOOKUP(G2746,マスタ!F:G,2,0)</f>
        <v>#N/A</v>
      </c>
      <c r="D2746" s="29" t="e">
        <f>VLOOKUP(H2746,マスタ!I:J,2,0)</f>
        <v>#N/A</v>
      </c>
      <c r="E2746" s="29" t="e">
        <f>VLOOKUP(IF(LEN(F2746)&lt;11,TEXT(F2746,"00000000000"),F2746),マスタ!B:D,3,0)</f>
        <v>#N/A</v>
      </c>
      <c r="F2746" s="46"/>
      <c r="G2746" s="25"/>
      <c r="H2746" s="25"/>
      <c r="I2746" s="25"/>
      <c r="J2746" s="25"/>
      <c r="K2746" s="25"/>
      <c r="L2746" s="25"/>
      <c r="M2746" s="25"/>
      <c r="N2746" s="26"/>
      <c r="O2746" s="26"/>
      <c r="P2746" s="26"/>
      <c r="Q2746" s="36"/>
      <c r="R2746" s="27">
        <f>自店在庫!$H$3</f>
        <v>5438</v>
      </c>
      <c r="S2746" s="28">
        <f>IFERROR(SUMIF(自店在庫!$A:$A,A2746,自店在庫!$E:$E),0)</f>
        <v>0</v>
      </c>
      <c r="T2746" s="29">
        <f>IFERROR((SUMIF('売上伝票CSV(自店)'!A:A,A2746,'売上伝票CSV(自店)'!I:I)),0)</f>
        <v>0</v>
      </c>
      <c r="U2746" s="30"/>
      <c r="V2746" s="31">
        <f t="shared" si="84"/>
        <v>0</v>
      </c>
      <c r="W2746" s="29"/>
    </row>
    <row r="2747" spans="1:23" ht="18.75" hidden="1" customHeight="1">
      <c r="A2747" s="3" t="str">
        <f t="shared" si="85"/>
        <v/>
      </c>
      <c r="B2747" s="29" t="e">
        <f>VLOOKUP(IF(LEN(F2747)&lt;11,TEXT(F2747,"00000000000"),F2747),マスタ!B:C,2,0)</f>
        <v>#N/A</v>
      </c>
      <c r="C2747" s="29" t="e">
        <f>VLOOKUP(G2747,マスタ!F:G,2,0)</f>
        <v>#N/A</v>
      </c>
      <c r="D2747" s="29" t="e">
        <f>VLOOKUP(H2747,マスタ!I:J,2,0)</f>
        <v>#N/A</v>
      </c>
      <c r="E2747" s="29" t="e">
        <f>VLOOKUP(IF(LEN(F2747)&lt;11,TEXT(F2747,"00000000000"),F2747),マスタ!B:D,3,0)</f>
        <v>#N/A</v>
      </c>
      <c r="F2747" s="46"/>
      <c r="G2747" s="25"/>
      <c r="H2747" s="25"/>
      <c r="I2747" s="25"/>
      <c r="J2747" s="25"/>
      <c r="K2747" s="25"/>
      <c r="L2747" s="25"/>
      <c r="M2747" s="25"/>
      <c r="N2747" s="26"/>
      <c r="O2747" s="26"/>
      <c r="P2747" s="26"/>
      <c r="Q2747" s="36"/>
      <c r="R2747" s="27">
        <f>自店在庫!$H$3</f>
        <v>5438</v>
      </c>
      <c r="S2747" s="28">
        <f>IFERROR(SUMIF(自店在庫!$A:$A,A2747,自店在庫!$E:$E),0)</f>
        <v>0</v>
      </c>
      <c r="T2747" s="29">
        <f>IFERROR((SUMIF('売上伝票CSV(自店)'!A:A,A2747,'売上伝票CSV(自店)'!I:I)),0)</f>
        <v>0</v>
      </c>
      <c r="U2747" s="30"/>
      <c r="V2747" s="31">
        <f t="shared" si="84"/>
        <v>0</v>
      </c>
      <c r="W2747" s="29"/>
    </row>
    <row r="2748" spans="1:23" ht="18.75" hidden="1" customHeight="1">
      <c r="A2748" s="3" t="str">
        <f t="shared" si="85"/>
        <v/>
      </c>
      <c r="B2748" s="29" t="e">
        <f>VLOOKUP(IF(LEN(F2748)&lt;11,TEXT(F2748,"00000000000"),F2748),マスタ!B:C,2,0)</f>
        <v>#N/A</v>
      </c>
      <c r="C2748" s="29" t="e">
        <f>VLOOKUP(G2748,マスタ!F:G,2,0)</f>
        <v>#N/A</v>
      </c>
      <c r="D2748" s="29" t="e">
        <f>VLOOKUP(H2748,マスタ!I:J,2,0)</f>
        <v>#N/A</v>
      </c>
      <c r="E2748" s="29" t="e">
        <f>VLOOKUP(IF(LEN(F2748)&lt;11,TEXT(F2748,"00000000000"),F2748),マスタ!B:D,3,0)</f>
        <v>#N/A</v>
      </c>
      <c r="F2748" s="46"/>
      <c r="G2748" s="25"/>
      <c r="H2748" s="25"/>
      <c r="I2748" s="25"/>
      <c r="J2748" s="25"/>
      <c r="K2748" s="25"/>
      <c r="L2748" s="25"/>
      <c r="M2748" s="25"/>
      <c r="N2748" s="26"/>
      <c r="O2748" s="26"/>
      <c r="P2748" s="26"/>
      <c r="Q2748" s="36"/>
      <c r="R2748" s="27">
        <f>自店在庫!$H$3</f>
        <v>5438</v>
      </c>
      <c r="S2748" s="28">
        <f>IFERROR(SUMIF(自店在庫!$A:$A,A2748,自店在庫!$E:$E),0)</f>
        <v>0</v>
      </c>
      <c r="T2748" s="29">
        <f>IFERROR((SUMIF('売上伝票CSV(自店)'!A:A,A2748,'売上伝票CSV(自店)'!I:I)),0)</f>
        <v>0</v>
      </c>
      <c r="U2748" s="30"/>
      <c r="V2748" s="31">
        <f t="shared" si="84"/>
        <v>0</v>
      </c>
      <c r="W2748" s="29"/>
    </row>
    <row r="2749" spans="1:23" ht="18.75" hidden="1" customHeight="1">
      <c r="A2749" s="3" t="str">
        <f t="shared" si="85"/>
        <v/>
      </c>
      <c r="B2749" s="29" t="e">
        <f>VLOOKUP(IF(LEN(F2749)&lt;11,TEXT(F2749,"00000000000"),F2749),マスタ!B:C,2,0)</f>
        <v>#N/A</v>
      </c>
      <c r="C2749" s="29" t="e">
        <f>VLOOKUP(G2749,マスタ!F:G,2,0)</f>
        <v>#N/A</v>
      </c>
      <c r="D2749" s="29" t="e">
        <f>VLOOKUP(H2749,マスタ!I:J,2,0)</f>
        <v>#N/A</v>
      </c>
      <c r="E2749" s="29" t="e">
        <f>VLOOKUP(IF(LEN(F2749)&lt;11,TEXT(F2749,"00000000000"),F2749),マスタ!B:D,3,0)</f>
        <v>#N/A</v>
      </c>
      <c r="F2749" s="46"/>
      <c r="G2749" s="25"/>
      <c r="H2749" s="25"/>
      <c r="I2749" s="25"/>
      <c r="J2749" s="25"/>
      <c r="K2749" s="25"/>
      <c r="L2749" s="25"/>
      <c r="M2749" s="25"/>
      <c r="N2749" s="26"/>
      <c r="O2749" s="26"/>
      <c r="P2749" s="26"/>
      <c r="Q2749" s="36"/>
      <c r="R2749" s="27">
        <f>自店在庫!$H$3</f>
        <v>5438</v>
      </c>
      <c r="S2749" s="28">
        <f>IFERROR(SUMIF(自店在庫!$A:$A,A2749,自店在庫!$E:$E),0)</f>
        <v>0</v>
      </c>
      <c r="T2749" s="29">
        <f>IFERROR((SUMIF('売上伝票CSV(自店)'!A:A,A2749,'売上伝票CSV(自店)'!I:I)),0)</f>
        <v>0</v>
      </c>
      <c r="U2749" s="30"/>
      <c r="V2749" s="31">
        <f t="shared" si="84"/>
        <v>0</v>
      </c>
      <c r="W2749" s="29"/>
    </row>
    <row r="2750" spans="1:23" ht="18.75" hidden="1" customHeight="1">
      <c r="A2750" s="3" t="str">
        <f t="shared" si="85"/>
        <v/>
      </c>
      <c r="B2750" s="29" t="e">
        <f>VLOOKUP(IF(LEN(F2750)&lt;11,TEXT(F2750,"00000000000"),F2750),マスタ!B:C,2,0)</f>
        <v>#N/A</v>
      </c>
      <c r="C2750" s="29" t="e">
        <f>VLOOKUP(G2750,マスタ!F:G,2,0)</f>
        <v>#N/A</v>
      </c>
      <c r="D2750" s="29" t="e">
        <f>VLOOKUP(H2750,マスタ!I:J,2,0)</f>
        <v>#N/A</v>
      </c>
      <c r="E2750" s="29" t="e">
        <f>VLOOKUP(IF(LEN(F2750)&lt;11,TEXT(F2750,"00000000000"),F2750),マスタ!B:D,3,0)</f>
        <v>#N/A</v>
      </c>
      <c r="F2750" s="46"/>
      <c r="G2750" s="25"/>
      <c r="H2750" s="25"/>
      <c r="I2750" s="25"/>
      <c r="J2750" s="25"/>
      <c r="K2750" s="25"/>
      <c r="L2750" s="25"/>
      <c r="M2750" s="25"/>
      <c r="N2750" s="26"/>
      <c r="O2750" s="26"/>
      <c r="P2750" s="26"/>
      <c r="Q2750" s="36"/>
      <c r="R2750" s="27">
        <f>自店在庫!$H$3</f>
        <v>5438</v>
      </c>
      <c r="S2750" s="28">
        <f>IFERROR(SUMIF(自店在庫!$A:$A,A2750,自店在庫!$E:$E),0)</f>
        <v>0</v>
      </c>
      <c r="T2750" s="29">
        <f>IFERROR((SUMIF('売上伝票CSV(自店)'!A:A,A2750,'売上伝票CSV(自店)'!I:I)),0)</f>
        <v>0</v>
      </c>
      <c r="U2750" s="30"/>
      <c r="V2750" s="31">
        <f t="shared" si="84"/>
        <v>0</v>
      </c>
      <c r="W2750" s="29"/>
    </row>
    <row r="2751" spans="1:23" ht="18.75" hidden="1" customHeight="1">
      <c r="A2751" s="3" t="str">
        <f t="shared" si="85"/>
        <v/>
      </c>
      <c r="B2751" s="29" t="e">
        <f>VLOOKUP(IF(LEN(F2751)&lt;11,TEXT(F2751,"00000000000"),F2751),マスタ!B:C,2,0)</f>
        <v>#N/A</v>
      </c>
      <c r="C2751" s="29" t="e">
        <f>VLOOKUP(G2751,マスタ!F:G,2,0)</f>
        <v>#N/A</v>
      </c>
      <c r="D2751" s="29" t="e">
        <f>VLOOKUP(H2751,マスタ!I:J,2,0)</f>
        <v>#N/A</v>
      </c>
      <c r="E2751" s="29" t="e">
        <f>VLOOKUP(IF(LEN(F2751)&lt;11,TEXT(F2751,"00000000000"),F2751),マスタ!B:D,3,0)</f>
        <v>#N/A</v>
      </c>
      <c r="F2751" s="46"/>
      <c r="G2751" s="25"/>
      <c r="H2751" s="25"/>
      <c r="I2751" s="25"/>
      <c r="J2751" s="25"/>
      <c r="K2751" s="25"/>
      <c r="L2751" s="25"/>
      <c r="M2751" s="25"/>
      <c r="N2751" s="26"/>
      <c r="O2751" s="26"/>
      <c r="P2751" s="26"/>
      <c r="Q2751" s="36"/>
      <c r="R2751" s="27">
        <f>自店在庫!$H$3</f>
        <v>5438</v>
      </c>
      <c r="S2751" s="28">
        <f>IFERROR(SUMIF(自店在庫!$A:$A,A2751,自店在庫!$E:$E),0)</f>
        <v>0</v>
      </c>
      <c r="T2751" s="29">
        <f>IFERROR((SUMIF('売上伝票CSV(自店)'!A:A,A2751,'売上伝票CSV(自店)'!I:I)),0)</f>
        <v>0</v>
      </c>
      <c r="U2751" s="30"/>
      <c r="V2751" s="31">
        <f t="shared" si="84"/>
        <v>0</v>
      </c>
      <c r="W2751" s="29"/>
    </row>
    <row r="2752" spans="1:23" ht="18.75" hidden="1" customHeight="1">
      <c r="A2752" s="3" t="str">
        <f t="shared" si="85"/>
        <v/>
      </c>
      <c r="B2752" s="29" t="e">
        <f>VLOOKUP(IF(LEN(F2752)&lt;11,TEXT(F2752,"00000000000"),F2752),マスタ!B:C,2,0)</f>
        <v>#N/A</v>
      </c>
      <c r="C2752" s="29" t="e">
        <f>VLOOKUP(G2752,マスタ!F:G,2,0)</f>
        <v>#N/A</v>
      </c>
      <c r="D2752" s="29" t="e">
        <f>VLOOKUP(H2752,マスタ!I:J,2,0)</f>
        <v>#N/A</v>
      </c>
      <c r="E2752" s="29" t="e">
        <f>VLOOKUP(IF(LEN(F2752)&lt;11,TEXT(F2752,"00000000000"),F2752),マスタ!B:D,3,0)</f>
        <v>#N/A</v>
      </c>
      <c r="F2752" s="46"/>
      <c r="G2752" s="25"/>
      <c r="H2752" s="25"/>
      <c r="I2752" s="25"/>
      <c r="J2752" s="25"/>
      <c r="K2752" s="25"/>
      <c r="L2752" s="25"/>
      <c r="M2752" s="25"/>
      <c r="N2752" s="26"/>
      <c r="O2752" s="26"/>
      <c r="P2752" s="26"/>
      <c r="Q2752" s="36"/>
      <c r="R2752" s="27">
        <f>自店在庫!$H$3</f>
        <v>5438</v>
      </c>
      <c r="S2752" s="28">
        <f>IFERROR(SUMIF(自店在庫!$A:$A,A2752,自店在庫!$E:$E),0)</f>
        <v>0</v>
      </c>
      <c r="T2752" s="29">
        <f>IFERROR((SUMIF('売上伝票CSV(自店)'!A:A,A2752,'売上伝票CSV(自店)'!I:I)),0)</f>
        <v>0</v>
      </c>
      <c r="U2752" s="30"/>
      <c r="V2752" s="31">
        <f t="shared" si="84"/>
        <v>0</v>
      </c>
      <c r="W2752" s="29"/>
    </row>
    <row r="2753" spans="1:23" ht="18.75" hidden="1" customHeight="1">
      <c r="A2753" s="3" t="str">
        <f t="shared" si="85"/>
        <v/>
      </c>
      <c r="B2753" s="29" t="e">
        <f>VLOOKUP(IF(LEN(F2753)&lt;11,TEXT(F2753,"00000000000"),F2753),マスタ!B:C,2,0)</f>
        <v>#N/A</v>
      </c>
      <c r="C2753" s="29" t="e">
        <f>VLOOKUP(G2753,マスタ!F:G,2,0)</f>
        <v>#N/A</v>
      </c>
      <c r="D2753" s="29" t="e">
        <f>VLOOKUP(H2753,マスタ!I:J,2,0)</f>
        <v>#N/A</v>
      </c>
      <c r="E2753" s="29" t="e">
        <f>VLOOKUP(IF(LEN(F2753)&lt;11,TEXT(F2753,"00000000000"),F2753),マスタ!B:D,3,0)</f>
        <v>#N/A</v>
      </c>
      <c r="F2753" s="46"/>
      <c r="G2753" s="25"/>
      <c r="H2753" s="25"/>
      <c r="I2753" s="25"/>
      <c r="J2753" s="25"/>
      <c r="K2753" s="25"/>
      <c r="L2753" s="25"/>
      <c r="M2753" s="25"/>
      <c r="N2753" s="26"/>
      <c r="O2753" s="26"/>
      <c r="P2753" s="26"/>
      <c r="Q2753" s="36"/>
      <c r="R2753" s="27">
        <f>自店在庫!$H$3</f>
        <v>5438</v>
      </c>
      <c r="S2753" s="28">
        <f>IFERROR(SUMIF(自店在庫!$A:$A,A2753,自店在庫!$E:$E),0)</f>
        <v>0</v>
      </c>
      <c r="T2753" s="29">
        <f>IFERROR((SUMIF('売上伝票CSV(自店)'!A:A,A2753,'売上伝票CSV(自店)'!I:I)),0)</f>
        <v>0</v>
      </c>
      <c r="U2753" s="30"/>
      <c r="V2753" s="31">
        <f t="shared" si="84"/>
        <v>0</v>
      </c>
      <c r="W2753" s="29"/>
    </row>
    <row r="2754" spans="1:23" ht="18.75" hidden="1" customHeight="1">
      <c r="A2754" s="3" t="str">
        <f t="shared" si="85"/>
        <v/>
      </c>
      <c r="B2754" s="29" t="e">
        <f>VLOOKUP(IF(LEN(F2754)&lt;11,TEXT(F2754,"00000000000"),F2754),マスタ!B:C,2,0)</f>
        <v>#N/A</v>
      </c>
      <c r="C2754" s="29" t="e">
        <f>VLOOKUP(G2754,マスタ!F:G,2,0)</f>
        <v>#N/A</v>
      </c>
      <c r="D2754" s="29" t="e">
        <f>VLOOKUP(H2754,マスタ!I:J,2,0)</f>
        <v>#N/A</v>
      </c>
      <c r="E2754" s="29" t="e">
        <f>VLOOKUP(IF(LEN(F2754)&lt;11,TEXT(F2754,"00000000000"),F2754),マスタ!B:D,3,0)</f>
        <v>#N/A</v>
      </c>
      <c r="F2754" s="46"/>
      <c r="G2754" s="25"/>
      <c r="H2754" s="25"/>
      <c r="I2754" s="25"/>
      <c r="J2754" s="25"/>
      <c r="K2754" s="25"/>
      <c r="L2754" s="25"/>
      <c r="M2754" s="25"/>
      <c r="N2754" s="26"/>
      <c r="O2754" s="26"/>
      <c r="P2754" s="26"/>
      <c r="Q2754" s="36"/>
      <c r="R2754" s="27">
        <f>自店在庫!$H$3</f>
        <v>5438</v>
      </c>
      <c r="S2754" s="28">
        <f>IFERROR(SUMIF(自店在庫!$A:$A,A2754,自店在庫!$E:$E),0)</f>
        <v>0</v>
      </c>
      <c r="T2754" s="29">
        <f>IFERROR((SUMIF('売上伝票CSV(自店)'!A:A,A2754,'売上伝票CSV(自店)'!I:I)),0)</f>
        <v>0</v>
      </c>
      <c r="U2754" s="30"/>
      <c r="V2754" s="31">
        <f t="shared" si="84"/>
        <v>0</v>
      </c>
      <c r="W2754" s="29"/>
    </row>
    <row r="2755" spans="1:23" ht="18.75" hidden="1" customHeight="1">
      <c r="A2755" s="3" t="str">
        <f t="shared" si="85"/>
        <v/>
      </c>
      <c r="B2755" s="29" t="e">
        <f>VLOOKUP(IF(LEN(F2755)&lt;11,TEXT(F2755,"00000000000"),F2755),マスタ!B:C,2,0)</f>
        <v>#N/A</v>
      </c>
      <c r="C2755" s="29" t="e">
        <f>VLOOKUP(G2755,マスタ!F:G,2,0)</f>
        <v>#N/A</v>
      </c>
      <c r="D2755" s="29" t="e">
        <f>VLOOKUP(H2755,マスタ!I:J,2,0)</f>
        <v>#N/A</v>
      </c>
      <c r="E2755" s="29" t="e">
        <f>VLOOKUP(IF(LEN(F2755)&lt;11,TEXT(F2755,"00000000000"),F2755),マスタ!B:D,3,0)</f>
        <v>#N/A</v>
      </c>
      <c r="F2755" s="46"/>
      <c r="G2755" s="25"/>
      <c r="H2755" s="25"/>
      <c r="I2755" s="25"/>
      <c r="J2755" s="25"/>
      <c r="K2755" s="25"/>
      <c r="L2755" s="25"/>
      <c r="M2755" s="25"/>
      <c r="N2755" s="26"/>
      <c r="O2755" s="26"/>
      <c r="P2755" s="26"/>
      <c r="Q2755" s="36"/>
      <c r="R2755" s="27">
        <f>自店在庫!$H$3</f>
        <v>5438</v>
      </c>
      <c r="S2755" s="28">
        <f>IFERROR(SUMIF(自店在庫!$A:$A,A2755,自店在庫!$E:$E),0)</f>
        <v>0</v>
      </c>
      <c r="T2755" s="29">
        <f>IFERROR((SUMIF('売上伝票CSV(自店)'!A:A,A2755,'売上伝票CSV(自店)'!I:I)),0)</f>
        <v>0</v>
      </c>
      <c r="U2755" s="30"/>
      <c r="V2755" s="31">
        <f t="shared" si="84"/>
        <v>0</v>
      </c>
      <c r="W2755" s="29"/>
    </row>
    <row r="2756" spans="1:23" ht="18.75" hidden="1" customHeight="1">
      <c r="A2756" s="3" t="str">
        <f t="shared" si="85"/>
        <v/>
      </c>
      <c r="B2756" s="29" t="e">
        <f>VLOOKUP(IF(LEN(F2756)&lt;11,TEXT(F2756,"00000000000"),F2756),マスタ!B:C,2,0)</f>
        <v>#N/A</v>
      </c>
      <c r="C2756" s="29" t="e">
        <f>VLOOKUP(G2756,マスタ!F:G,2,0)</f>
        <v>#N/A</v>
      </c>
      <c r="D2756" s="29" t="e">
        <f>VLOOKUP(H2756,マスタ!I:J,2,0)</f>
        <v>#N/A</v>
      </c>
      <c r="E2756" s="29" t="e">
        <f>VLOOKUP(IF(LEN(F2756)&lt;11,TEXT(F2756,"00000000000"),F2756),マスタ!B:D,3,0)</f>
        <v>#N/A</v>
      </c>
      <c r="F2756" s="46"/>
      <c r="G2756" s="25"/>
      <c r="H2756" s="25"/>
      <c r="I2756" s="25"/>
      <c r="J2756" s="25"/>
      <c r="K2756" s="25"/>
      <c r="L2756" s="25"/>
      <c r="M2756" s="25"/>
      <c r="N2756" s="26"/>
      <c r="O2756" s="26"/>
      <c r="P2756" s="26"/>
      <c r="Q2756" s="36"/>
      <c r="R2756" s="27">
        <f>自店在庫!$H$3</f>
        <v>5438</v>
      </c>
      <c r="S2756" s="28">
        <f>IFERROR(SUMIF(自店在庫!$A:$A,A2756,自店在庫!$E:$E),0)</f>
        <v>0</v>
      </c>
      <c r="T2756" s="29">
        <f>IFERROR((SUMIF('売上伝票CSV(自店)'!A:A,A2756,'売上伝票CSV(自店)'!I:I)),0)</f>
        <v>0</v>
      </c>
      <c r="U2756" s="30"/>
      <c r="V2756" s="31">
        <f t="shared" ref="V2756:V2819" si="86">IFERROR(U2756*P2756,0)</f>
        <v>0</v>
      </c>
      <c r="W2756" s="29"/>
    </row>
    <row r="2757" spans="1:23" ht="18.75" hidden="1" customHeight="1">
      <c r="A2757" s="3" t="str">
        <f t="shared" ref="A2757:A2820" si="87">G2757&amp;H2757&amp;IF(ISBLANK(F2757),"",IF(LEN(F2757)&lt;11,TEXT(F2757,"00000000000"),F2757))</f>
        <v/>
      </c>
      <c r="B2757" s="29" t="e">
        <f>VLOOKUP(IF(LEN(F2757)&lt;11,TEXT(F2757,"00000000000"),F2757),マスタ!B:C,2,0)</f>
        <v>#N/A</v>
      </c>
      <c r="C2757" s="29" t="e">
        <f>VLOOKUP(G2757,マスタ!F:G,2,0)</f>
        <v>#N/A</v>
      </c>
      <c r="D2757" s="29" t="e">
        <f>VLOOKUP(H2757,マスタ!I:J,2,0)</f>
        <v>#N/A</v>
      </c>
      <c r="E2757" s="29" t="e">
        <f>VLOOKUP(IF(LEN(F2757)&lt;11,TEXT(F2757,"00000000000"),F2757),マスタ!B:D,3,0)</f>
        <v>#N/A</v>
      </c>
      <c r="F2757" s="46"/>
      <c r="G2757" s="25"/>
      <c r="H2757" s="25"/>
      <c r="I2757" s="25"/>
      <c r="J2757" s="25"/>
      <c r="K2757" s="25"/>
      <c r="L2757" s="25"/>
      <c r="M2757" s="25"/>
      <c r="N2757" s="26"/>
      <c r="O2757" s="26"/>
      <c r="P2757" s="26"/>
      <c r="Q2757" s="36"/>
      <c r="R2757" s="27">
        <f>自店在庫!$H$3</f>
        <v>5438</v>
      </c>
      <c r="S2757" s="28">
        <f>IFERROR(SUMIF(自店在庫!$A:$A,A2757,自店在庫!$E:$E),0)</f>
        <v>0</v>
      </c>
      <c r="T2757" s="29">
        <f>IFERROR((SUMIF('売上伝票CSV(自店)'!A:A,A2757,'売上伝票CSV(自店)'!I:I)),0)</f>
        <v>0</v>
      </c>
      <c r="U2757" s="30"/>
      <c r="V2757" s="31">
        <f t="shared" si="86"/>
        <v>0</v>
      </c>
      <c r="W2757" s="29"/>
    </row>
    <row r="2758" spans="1:23" ht="18.75" hidden="1" customHeight="1">
      <c r="A2758" s="3" t="str">
        <f t="shared" si="87"/>
        <v/>
      </c>
      <c r="B2758" s="29" t="e">
        <f>VLOOKUP(IF(LEN(F2758)&lt;11,TEXT(F2758,"00000000000"),F2758),マスタ!B:C,2,0)</f>
        <v>#N/A</v>
      </c>
      <c r="C2758" s="29" t="e">
        <f>VLOOKUP(G2758,マスタ!F:G,2,0)</f>
        <v>#N/A</v>
      </c>
      <c r="D2758" s="29" t="e">
        <f>VLOOKUP(H2758,マスタ!I:J,2,0)</f>
        <v>#N/A</v>
      </c>
      <c r="E2758" s="29" t="e">
        <f>VLOOKUP(IF(LEN(F2758)&lt;11,TEXT(F2758,"00000000000"),F2758),マスタ!B:D,3,0)</f>
        <v>#N/A</v>
      </c>
      <c r="F2758" s="46"/>
      <c r="G2758" s="25"/>
      <c r="H2758" s="25"/>
      <c r="I2758" s="25"/>
      <c r="J2758" s="25"/>
      <c r="K2758" s="25"/>
      <c r="L2758" s="25"/>
      <c r="M2758" s="25"/>
      <c r="N2758" s="26"/>
      <c r="O2758" s="26"/>
      <c r="P2758" s="26"/>
      <c r="Q2758" s="36"/>
      <c r="R2758" s="27">
        <f>自店在庫!$H$3</f>
        <v>5438</v>
      </c>
      <c r="S2758" s="28">
        <f>IFERROR(SUMIF(自店在庫!$A:$A,A2758,自店在庫!$E:$E),0)</f>
        <v>0</v>
      </c>
      <c r="T2758" s="29">
        <f>IFERROR((SUMIF('売上伝票CSV(自店)'!A:A,A2758,'売上伝票CSV(自店)'!I:I)),0)</f>
        <v>0</v>
      </c>
      <c r="U2758" s="30"/>
      <c r="V2758" s="31">
        <f t="shared" si="86"/>
        <v>0</v>
      </c>
      <c r="W2758" s="29"/>
    </row>
    <row r="2759" spans="1:23" ht="18.75" hidden="1" customHeight="1">
      <c r="A2759" s="3" t="str">
        <f t="shared" si="87"/>
        <v/>
      </c>
      <c r="B2759" s="29" t="e">
        <f>VLOOKUP(IF(LEN(F2759)&lt;11,TEXT(F2759,"00000000000"),F2759),マスタ!B:C,2,0)</f>
        <v>#N/A</v>
      </c>
      <c r="C2759" s="29" t="e">
        <f>VLOOKUP(G2759,マスタ!F:G,2,0)</f>
        <v>#N/A</v>
      </c>
      <c r="D2759" s="29" t="e">
        <f>VLOOKUP(H2759,マスタ!I:J,2,0)</f>
        <v>#N/A</v>
      </c>
      <c r="E2759" s="29" t="e">
        <f>VLOOKUP(IF(LEN(F2759)&lt;11,TEXT(F2759,"00000000000"),F2759),マスタ!B:D,3,0)</f>
        <v>#N/A</v>
      </c>
      <c r="F2759" s="46"/>
      <c r="G2759" s="25"/>
      <c r="H2759" s="25"/>
      <c r="I2759" s="25"/>
      <c r="J2759" s="25"/>
      <c r="K2759" s="25"/>
      <c r="L2759" s="25"/>
      <c r="M2759" s="25"/>
      <c r="N2759" s="26"/>
      <c r="O2759" s="26"/>
      <c r="P2759" s="26"/>
      <c r="Q2759" s="36"/>
      <c r="R2759" s="27">
        <f>自店在庫!$H$3</f>
        <v>5438</v>
      </c>
      <c r="S2759" s="28">
        <f>IFERROR(SUMIF(自店在庫!$A:$A,A2759,自店在庫!$E:$E),0)</f>
        <v>0</v>
      </c>
      <c r="T2759" s="29">
        <f>IFERROR((SUMIF('売上伝票CSV(自店)'!A:A,A2759,'売上伝票CSV(自店)'!I:I)),0)</f>
        <v>0</v>
      </c>
      <c r="U2759" s="30"/>
      <c r="V2759" s="31">
        <f t="shared" si="86"/>
        <v>0</v>
      </c>
      <c r="W2759" s="29"/>
    </row>
    <row r="2760" spans="1:23" ht="18.75" hidden="1" customHeight="1">
      <c r="A2760" s="3" t="str">
        <f t="shared" si="87"/>
        <v/>
      </c>
      <c r="B2760" s="29" t="e">
        <f>VLOOKUP(IF(LEN(F2760)&lt;11,TEXT(F2760,"00000000000"),F2760),マスタ!B:C,2,0)</f>
        <v>#N/A</v>
      </c>
      <c r="C2760" s="29" t="e">
        <f>VLOOKUP(G2760,マスタ!F:G,2,0)</f>
        <v>#N/A</v>
      </c>
      <c r="D2760" s="29" t="e">
        <f>VLOOKUP(H2760,マスタ!I:J,2,0)</f>
        <v>#N/A</v>
      </c>
      <c r="E2760" s="29" t="e">
        <f>VLOOKUP(IF(LEN(F2760)&lt;11,TEXT(F2760,"00000000000"),F2760),マスタ!B:D,3,0)</f>
        <v>#N/A</v>
      </c>
      <c r="F2760" s="46"/>
      <c r="G2760" s="25"/>
      <c r="H2760" s="25"/>
      <c r="I2760" s="25"/>
      <c r="J2760" s="25"/>
      <c r="K2760" s="25"/>
      <c r="L2760" s="25"/>
      <c r="M2760" s="25"/>
      <c r="N2760" s="26"/>
      <c r="O2760" s="26"/>
      <c r="P2760" s="26"/>
      <c r="Q2760" s="36"/>
      <c r="R2760" s="27">
        <f>自店在庫!$H$3</f>
        <v>5438</v>
      </c>
      <c r="S2760" s="28">
        <f>IFERROR(SUMIF(自店在庫!$A:$A,A2760,自店在庫!$E:$E),0)</f>
        <v>0</v>
      </c>
      <c r="T2760" s="29">
        <f>IFERROR((SUMIF('売上伝票CSV(自店)'!A:A,A2760,'売上伝票CSV(自店)'!I:I)),0)</f>
        <v>0</v>
      </c>
      <c r="U2760" s="30"/>
      <c r="V2760" s="31">
        <f t="shared" si="86"/>
        <v>0</v>
      </c>
      <c r="W2760" s="29"/>
    </row>
    <row r="2761" spans="1:23" ht="18.75" hidden="1" customHeight="1">
      <c r="A2761" s="3" t="str">
        <f t="shared" si="87"/>
        <v/>
      </c>
      <c r="B2761" s="29" t="e">
        <f>VLOOKUP(IF(LEN(F2761)&lt;11,TEXT(F2761,"00000000000"),F2761),マスタ!B:C,2,0)</f>
        <v>#N/A</v>
      </c>
      <c r="C2761" s="29" t="e">
        <f>VLOOKUP(G2761,マスタ!F:G,2,0)</f>
        <v>#N/A</v>
      </c>
      <c r="D2761" s="29" t="e">
        <f>VLOOKUP(H2761,マスタ!I:J,2,0)</f>
        <v>#N/A</v>
      </c>
      <c r="E2761" s="29" t="e">
        <f>VLOOKUP(IF(LEN(F2761)&lt;11,TEXT(F2761,"00000000000"),F2761),マスタ!B:D,3,0)</f>
        <v>#N/A</v>
      </c>
      <c r="F2761" s="46"/>
      <c r="G2761" s="25"/>
      <c r="H2761" s="25"/>
      <c r="I2761" s="25"/>
      <c r="J2761" s="25"/>
      <c r="K2761" s="25"/>
      <c r="L2761" s="25"/>
      <c r="M2761" s="25"/>
      <c r="N2761" s="26"/>
      <c r="O2761" s="26"/>
      <c r="P2761" s="26"/>
      <c r="Q2761" s="36"/>
      <c r="R2761" s="27">
        <f>自店在庫!$H$3</f>
        <v>5438</v>
      </c>
      <c r="S2761" s="28">
        <f>IFERROR(SUMIF(自店在庫!$A:$A,A2761,自店在庫!$E:$E),0)</f>
        <v>0</v>
      </c>
      <c r="T2761" s="29">
        <f>IFERROR((SUMIF('売上伝票CSV(自店)'!A:A,A2761,'売上伝票CSV(自店)'!I:I)),0)</f>
        <v>0</v>
      </c>
      <c r="U2761" s="30"/>
      <c r="V2761" s="31">
        <f t="shared" si="86"/>
        <v>0</v>
      </c>
      <c r="W2761" s="29"/>
    </row>
    <row r="2762" spans="1:23" ht="18.75" hidden="1" customHeight="1">
      <c r="A2762" s="3" t="str">
        <f t="shared" si="87"/>
        <v/>
      </c>
      <c r="B2762" s="29" t="e">
        <f>VLOOKUP(IF(LEN(F2762)&lt;11,TEXT(F2762,"00000000000"),F2762),マスタ!B:C,2,0)</f>
        <v>#N/A</v>
      </c>
      <c r="C2762" s="29" t="e">
        <f>VLOOKUP(G2762,マスタ!F:G,2,0)</f>
        <v>#N/A</v>
      </c>
      <c r="D2762" s="29" t="e">
        <f>VLOOKUP(H2762,マスタ!I:J,2,0)</f>
        <v>#N/A</v>
      </c>
      <c r="E2762" s="29" t="e">
        <f>VLOOKUP(IF(LEN(F2762)&lt;11,TEXT(F2762,"00000000000"),F2762),マスタ!B:D,3,0)</f>
        <v>#N/A</v>
      </c>
      <c r="F2762" s="46"/>
      <c r="G2762" s="25"/>
      <c r="H2762" s="25"/>
      <c r="I2762" s="25"/>
      <c r="J2762" s="25"/>
      <c r="K2762" s="25"/>
      <c r="L2762" s="25"/>
      <c r="M2762" s="25"/>
      <c r="N2762" s="26"/>
      <c r="O2762" s="26"/>
      <c r="P2762" s="26"/>
      <c r="Q2762" s="36"/>
      <c r="R2762" s="27">
        <f>自店在庫!$H$3</f>
        <v>5438</v>
      </c>
      <c r="S2762" s="28">
        <f>IFERROR(SUMIF(自店在庫!$A:$A,A2762,自店在庫!$E:$E),0)</f>
        <v>0</v>
      </c>
      <c r="T2762" s="29">
        <f>IFERROR((SUMIF('売上伝票CSV(自店)'!A:A,A2762,'売上伝票CSV(自店)'!I:I)),0)</f>
        <v>0</v>
      </c>
      <c r="U2762" s="30"/>
      <c r="V2762" s="31">
        <f t="shared" si="86"/>
        <v>0</v>
      </c>
      <c r="W2762" s="29"/>
    </row>
    <row r="2763" spans="1:23" ht="18.75" hidden="1" customHeight="1">
      <c r="A2763" s="3" t="str">
        <f t="shared" si="87"/>
        <v/>
      </c>
      <c r="B2763" s="29" t="e">
        <f>VLOOKUP(IF(LEN(F2763)&lt;11,TEXT(F2763,"00000000000"),F2763),マスタ!B:C,2,0)</f>
        <v>#N/A</v>
      </c>
      <c r="C2763" s="29" t="e">
        <f>VLOOKUP(G2763,マスタ!F:G,2,0)</f>
        <v>#N/A</v>
      </c>
      <c r="D2763" s="29" t="e">
        <f>VLOOKUP(H2763,マスタ!I:J,2,0)</f>
        <v>#N/A</v>
      </c>
      <c r="E2763" s="29" t="e">
        <f>VLOOKUP(IF(LEN(F2763)&lt;11,TEXT(F2763,"00000000000"),F2763),マスタ!B:D,3,0)</f>
        <v>#N/A</v>
      </c>
      <c r="F2763" s="46"/>
      <c r="G2763" s="25"/>
      <c r="H2763" s="25"/>
      <c r="I2763" s="25"/>
      <c r="J2763" s="25"/>
      <c r="K2763" s="25"/>
      <c r="L2763" s="25"/>
      <c r="M2763" s="25"/>
      <c r="N2763" s="26"/>
      <c r="O2763" s="26"/>
      <c r="P2763" s="26"/>
      <c r="Q2763" s="36"/>
      <c r="R2763" s="27">
        <f>自店在庫!$H$3</f>
        <v>5438</v>
      </c>
      <c r="S2763" s="28">
        <f>IFERROR(SUMIF(自店在庫!$A:$A,A2763,自店在庫!$E:$E),0)</f>
        <v>0</v>
      </c>
      <c r="T2763" s="29">
        <f>IFERROR((SUMIF('売上伝票CSV(自店)'!A:A,A2763,'売上伝票CSV(自店)'!I:I)),0)</f>
        <v>0</v>
      </c>
      <c r="U2763" s="30"/>
      <c r="V2763" s="31">
        <f t="shared" si="86"/>
        <v>0</v>
      </c>
      <c r="W2763" s="29"/>
    </row>
    <row r="2764" spans="1:23" ht="18.75" hidden="1" customHeight="1">
      <c r="A2764" s="3" t="str">
        <f t="shared" si="87"/>
        <v/>
      </c>
      <c r="B2764" s="29" t="e">
        <f>VLOOKUP(IF(LEN(F2764)&lt;11,TEXT(F2764,"00000000000"),F2764),マスタ!B:C,2,0)</f>
        <v>#N/A</v>
      </c>
      <c r="C2764" s="29" t="e">
        <f>VLOOKUP(G2764,マスタ!F:G,2,0)</f>
        <v>#N/A</v>
      </c>
      <c r="D2764" s="29" t="e">
        <f>VLOOKUP(H2764,マスタ!I:J,2,0)</f>
        <v>#N/A</v>
      </c>
      <c r="E2764" s="29" t="e">
        <f>VLOOKUP(IF(LEN(F2764)&lt;11,TEXT(F2764,"00000000000"),F2764),マスタ!B:D,3,0)</f>
        <v>#N/A</v>
      </c>
      <c r="F2764" s="46"/>
      <c r="G2764" s="25"/>
      <c r="H2764" s="25"/>
      <c r="I2764" s="25"/>
      <c r="J2764" s="25"/>
      <c r="K2764" s="25"/>
      <c r="L2764" s="25"/>
      <c r="M2764" s="25"/>
      <c r="N2764" s="26"/>
      <c r="O2764" s="26"/>
      <c r="P2764" s="26"/>
      <c r="Q2764" s="36"/>
      <c r="R2764" s="27">
        <f>自店在庫!$H$3</f>
        <v>5438</v>
      </c>
      <c r="S2764" s="28">
        <f>IFERROR(SUMIF(自店在庫!$A:$A,A2764,自店在庫!$E:$E),0)</f>
        <v>0</v>
      </c>
      <c r="T2764" s="29">
        <f>IFERROR((SUMIF('売上伝票CSV(自店)'!A:A,A2764,'売上伝票CSV(自店)'!I:I)),0)</f>
        <v>0</v>
      </c>
      <c r="U2764" s="30"/>
      <c r="V2764" s="31">
        <f t="shared" si="86"/>
        <v>0</v>
      </c>
      <c r="W2764" s="29"/>
    </row>
    <row r="2765" spans="1:23" ht="18.75" hidden="1" customHeight="1">
      <c r="A2765" s="3" t="str">
        <f t="shared" si="87"/>
        <v/>
      </c>
      <c r="B2765" s="29" t="e">
        <f>VLOOKUP(IF(LEN(F2765)&lt;11,TEXT(F2765,"00000000000"),F2765),マスタ!B:C,2,0)</f>
        <v>#N/A</v>
      </c>
      <c r="C2765" s="29" t="e">
        <f>VLOOKUP(G2765,マスタ!F:G,2,0)</f>
        <v>#N/A</v>
      </c>
      <c r="D2765" s="29" t="e">
        <f>VLOOKUP(H2765,マスタ!I:J,2,0)</f>
        <v>#N/A</v>
      </c>
      <c r="E2765" s="29" t="e">
        <f>VLOOKUP(IF(LEN(F2765)&lt;11,TEXT(F2765,"00000000000"),F2765),マスタ!B:D,3,0)</f>
        <v>#N/A</v>
      </c>
      <c r="F2765" s="46"/>
      <c r="G2765" s="25"/>
      <c r="H2765" s="25"/>
      <c r="I2765" s="25"/>
      <c r="J2765" s="25"/>
      <c r="K2765" s="25"/>
      <c r="L2765" s="25"/>
      <c r="M2765" s="25"/>
      <c r="N2765" s="26"/>
      <c r="O2765" s="26"/>
      <c r="P2765" s="26"/>
      <c r="Q2765" s="36"/>
      <c r="R2765" s="27">
        <f>自店在庫!$H$3</f>
        <v>5438</v>
      </c>
      <c r="S2765" s="28">
        <f>IFERROR(SUMIF(自店在庫!$A:$A,A2765,自店在庫!$E:$E),0)</f>
        <v>0</v>
      </c>
      <c r="T2765" s="29">
        <f>IFERROR((SUMIF('売上伝票CSV(自店)'!A:A,A2765,'売上伝票CSV(自店)'!I:I)),0)</f>
        <v>0</v>
      </c>
      <c r="U2765" s="30"/>
      <c r="V2765" s="31">
        <f t="shared" si="86"/>
        <v>0</v>
      </c>
      <c r="W2765" s="29"/>
    </row>
    <row r="2766" spans="1:23" ht="18.75" hidden="1" customHeight="1">
      <c r="A2766" s="3" t="str">
        <f t="shared" si="87"/>
        <v/>
      </c>
      <c r="B2766" s="29" t="e">
        <f>VLOOKUP(IF(LEN(F2766)&lt;11,TEXT(F2766,"00000000000"),F2766),マスタ!B:C,2,0)</f>
        <v>#N/A</v>
      </c>
      <c r="C2766" s="29" t="e">
        <f>VLOOKUP(G2766,マスタ!F:G,2,0)</f>
        <v>#N/A</v>
      </c>
      <c r="D2766" s="29" t="e">
        <f>VLOOKUP(H2766,マスタ!I:J,2,0)</f>
        <v>#N/A</v>
      </c>
      <c r="E2766" s="29" t="e">
        <f>VLOOKUP(IF(LEN(F2766)&lt;11,TEXT(F2766,"00000000000"),F2766),マスタ!B:D,3,0)</f>
        <v>#N/A</v>
      </c>
      <c r="F2766" s="46"/>
      <c r="G2766" s="25"/>
      <c r="H2766" s="25"/>
      <c r="I2766" s="25"/>
      <c r="J2766" s="25"/>
      <c r="K2766" s="25"/>
      <c r="L2766" s="25"/>
      <c r="M2766" s="25"/>
      <c r="N2766" s="26"/>
      <c r="O2766" s="26"/>
      <c r="P2766" s="26"/>
      <c r="Q2766" s="36"/>
      <c r="R2766" s="27">
        <f>自店在庫!$H$3</f>
        <v>5438</v>
      </c>
      <c r="S2766" s="28">
        <f>IFERROR(SUMIF(自店在庫!$A:$A,A2766,自店在庫!$E:$E),0)</f>
        <v>0</v>
      </c>
      <c r="T2766" s="29">
        <f>IFERROR((SUMIF('売上伝票CSV(自店)'!A:A,A2766,'売上伝票CSV(自店)'!I:I)),0)</f>
        <v>0</v>
      </c>
      <c r="U2766" s="30"/>
      <c r="V2766" s="31">
        <f t="shared" si="86"/>
        <v>0</v>
      </c>
      <c r="W2766" s="29"/>
    </row>
    <row r="2767" spans="1:23" ht="18.75" hidden="1" customHeight="1">
      <c r="A2767" s="3" t="str">
        <f t="shared" si="87"/>
        <v/>
      </c>
      <c r="B2767" s="29" t="e">
        <f>VLOOKUP(IF(LEN(F2767)&lt;11,TEXT(F2767,"00000000000"),F2767),マスタ!B:C,2,0)</f>
        <v>#N/A</v>
      </c>
      <c r="C2767" s="29" t="e">
        <f>VLOOKUP(G2767,マスタ!F:G,2,0)</f>
        <v>#N/A</v>
      </c>
      <c r="D2767" s="29" t="e">
        <f>VLOOKUP(H2767,マスタ!I:J,2,0)</f>
        <v>#N/A</v>
      </c>
      <c r="E2767" s="29" t="e">
        <f>VLOOKUP(IF(LEN(F2767)&lt;11,TEXT(F2767,"00000000000"),F2767),マスタ!B:D,3,0)</f>
        <v>#N/A</v>
      </c>
      <c r="F2767" s="46"/>
      <c r="G2767" s="25"/>
      <c r="H2767" s="25"/>
      <c r="I2767" s="25"/>
      <c r="J2767" s="25"/>
      <c r="K2767" s="25"/>
      <c r="L2767" s="25"/>
      <c r="M2767" s="25"/>
      <c r="N2767" s="26"/>
      <c r="O2767" s="26"/>
      <c r="P2767" s="26"/>
      <c r="Q2767" s="36"/>
      <c r="R2767" s="27">
        <f>自店在庫!$H$3</f>
        <v>5438</v>
      </c>
      <c r="S2767" s="28">
        <f>IFERROR(SUMIF(自店在庫!$A:$A,A2767,自店在庫!$E:$E),0)</f>
        <v>0</v>
      </c>
      <c r="T2767" s="29">
        <f>IFERROR((SUMIF('売上伝票CSV(自店)'!A:A,A2767,'売上伝票CSV(自店)'!I:I)),0)</f>
        <v>0</v>
      </c>
      <c r="U2767" s="30"/>
      <c r="V2767" s="31">
        <f t="shared" si="86"/>
        <v>0</v>
      </c>
      <c r="W2767" s="29"/>
    </row>
    <row r="2768" spans="1:23" ht="18.75" hidden="1" customHeight="1">
      <c r="A2768" s="3" t="str">
        <f t="shared" si="87"/>
        <v/>
      </c>
      <c r="B2768" s="29" t="e">
        <f>VLOOKUP(IF(LEN(F2768)&lt;11,TEXT(F2768,"00000000000"),F2768),マスタ!B:C,2,0)</f>
        <v>#N/A</v>
      </c>
      <c r="C2768" s="29" t="e">
        <f>VLOOKUP(G2768,マスタ!F:G,2,0)</f>
        <v>#N/A</v>
      </c>
      <c r="D2768" s="29" t="e">
        <f>VLOOKUP(H2768,マスタ!I:J,2,0)</f>
        <v>#N/A</v>
      </c>
      <c r="E2768" s="29" t="e">
        <f>VLOOKUP(IF(LEN(F2768)&lt;11,TEXT(F2768,"00000000000"),F2768),マスタ!B:D,3,0)</f>
        <v>#N/A</v>
      </c>
      <c r="F2768" s="46"/>
      <c r="G2768" s="25"/>
      <c r="H2768" s="25"/>
      <c r="I2768" s="25"/>
      <c r="J2768" s="25"/>
      <c r="K2768" s="25"/>
      <c r="L2768" s="25"/>
      <c r="M2768" s="25"/>
      <c r="N2768" s="26"/>
      <c r="O2768" s="26"/>
      <c r="P2768" s="26"/>
      <c r="Q2768" s="36"/>
      <c r="R2768" s="27">
        <f>自店在庫!$H$3</f>
        <v>5438</v>
      </c>
      <c r="S2768" s="28">
        <f>IFERROR(SUMIF(自店在庫!$A:$A,A2768,自店在庫!$E:$E),0)</f>
        <v>0</v>
      </c>
      <c r="T2768" s="29">
        <f>IFERROR((SUMIF('売上伝票CSV(自店)'!A:A,A2768,'売上伝票CSV(自店)'!I:I)),0)</f>
        <v>0</v>
      </c>
      <c r="U2768" s="30"/>
      <c r="V2768" s="31">
        <f t="shared" si="86"/>
        <v>0</v>
      </c>
      <c r="W2768" s="29"/>
    </row>
    <row r="2769" spans="1:23" ht="18.75" hidden="1" customHeight="1">
      <c r="A2769" s="3" t="str">
        <f t="shared" si="87"/>
        <v/>
      </c>
      <c r="B2769" s="29" t="e">
        <f>VLOOKUP(IF(LEN(F2769)&lt;11,TEXT(F2769,"00000000000"),F2769),マスタ!B:C,2,0)</f>
        <v>#N/A</v>
      </c>
      <c r="C2769" s="29" t="e">
        <f>VLOOKUP(G2769,マスタ!F:G,2,0)</f>
        <v>#N/A</v>
      </c>
      <c r="D2769" s="29" t="e">
        <f>VLOOKUP(H2769,マスタ!I:J,2,0)</f>
        <v>#N/A</v>
      </c>
      <c r="E2769" s="29" t="e">
        <f>VLOOKUP(IF(LEN(F2769)&lt;11,TEXT(F2769,"00000000000"),F2769),マスタ!B:D,3,0)</f>
        <v>#N/A</v>
      </c>
      <c r="F2769" s="46"/>
      <c r="G2769" s="25"/>
      <c r="H2769" s="25"/>
      <c r="I2769" s="25"/>
      <c r="J2769" s="25"/>
      <c r="K2769" s="25"/>
      <c r="L2769" s="25"/>
      <c r="M2769" s="25"/>
      <c r="N2769" s="26"/>
      <c r="O2769" s="26"/>
      <c r="P2769" s="26"/>
      <c r="Q2769" s="36"/>
      <c r="R2769" s="27">
        <f>自店在庫!$H$3</f>
        <v>5438</v>
      </c>
      <c r="S2769" s="28">
        <f>IFERROR(SUMIF(自店在庫!$A:$A,A2769,自店在庫!$E:$E),0)</f>
        <v>0</v>
      </c>
      <c r="T2769" s="29">
        <f>IFERROR((SUMIF('売上伝票CSV(自店)'!A:A,A2769,'売上伝票CSV(自店)'!I:I)),0)</f>
        <v>0</v>
      </c>
      <c r="U2769" s="30"/>
      <c r="V2769" s="31">
        <f t="shared" si="86"/>
        <v>0</v>
      </c>
      <c r="W2769" s="29"/>
    </row>
    <row r="2770" spans="1:23" ht="18.75" hidden="1" customHeight="1">
      <c r="A2770" s="3" t="str">
        <f t="shared" si="87"/>
        <v/>
      </c>
      <c r="B2770" s="29" t="e">
        <f>VLOOKUP(IF(LEN(F2770)&lt;11,TEXT(F2770,"00000000000"),F2770),マスタ!B:C,2,0)</f>
        <v>#N/A</v>
      </c>
      <c r="C2770" s="29" t="e">
        <f>VLOOKUP(G2770,マスタ!F:G,2,0)</f>
        <v>#N/A</v>
      </c>
      <c r="D2770" s="29" t="e">
        <f>VLOOKUP(H2770,マスタ!I:J,2,0)</f>
        <v>#N/A</v>
      </c>
      <c r="E2770" s="29" t="e">
        <f>VLOOKUP(IF(LEN(F2770)&lt;11,TEXT(F2770,"00000000000"),F2770),マスタ!B:D,3,0)</f>
        <v>#N/A</v>
      </c>
      <c r="F2770" s="46"/>
      <c r="G2770" s="25"/>
      <c r="H2770" s="25"/>
      <c r="I2770" s="25"/>
      <c r="J2770" s="25"/>
      <c r="K2770" s="25"/>
      <c r="L2770" s="25"/>
      <c r="M2770" s="25"/>
      <c r="N2770" s="26"/>
      <c r="O2770" s="26"/>
      <c r="P2770" s="26"/>
      <c r="Q2770" s="36"/>
      <c r="R2770" s="27">
        <f>自店在庫!$H$3</f>
        <v>5438</v>
      </c>
      <c r="S2770" s="28">
        <f>IFERROR(SUMIF(自店在庫!$A:$A,A2770,自店在庫!$E:$E),0)</f>
        <v>0</v>
      </c>
      <c r="T2770" s="29">
        <f>IFERROR((SUMIF('売上伝票CSV(自店)'!A:A,A2770,'売上伝票CSV(自店)'!I:I)),0)</f>
        <v>0</v>
      </c>
      <c r="U2770" s="30"/>
      <c r="V2770" s="31">
        <f t="shared" si="86"/>
        <v>0</v>
      </c>
      <c r="W2770" s="29"/>
    </row>
    <row r="2771" spans="1:23" ht="18.75" hidden="1" customHeight="1">
      <c r="A2771" s="3" t="str">
        <f t="shared" si="87"/>
        <v/>
      </c>
      <c r="B2771" s="29" t="e">
        <f>VLOOKUP(IF(LEN(F2771)&lt;11,TEXT(F2771,"00000000000"),F2771),マスタ!B:C,2,0)</f>
        <v>#N/A</v>
      </c>
      <c r="C2771" s="29" t="e">
        <f>VLOOKUP(G2771,マスタ!F:G,2,0)</f>
        <v>#N/A</v>
      </c>
      <c r="D2771" s="29" t="e">
        <f>VLOOKUP(H2771,マスタ!I:J,2,0)</f>
        <v>#N/A</v>
      </c>
      <c r="E2771" s="29" t="e">
        <f>VLOOKUP(IF(LEN(F2771)&lt;11,TEXT(F2771,"00000000000"),F2771),マスタ!B:D,3,0)</f>
        <v>#N/A</v>
      </c>
      <c r="F2771" s="46"/>
      <c r="G2771" s="25"/>
      <c r="H2771" s="25"/>
      <c r="I2771" s="25"/>
      <c r="J2771" s="25"/>
      <c r="K2771" s="25"/>
      <c r="L2771" s="25"/>
      <c r="M2771" s="25"/>
      <c r="N2771" s="26"/>
      <c r="O2771" s="26"/>
      <c r="P2771" s="26"/>
      <c r="Q2771" s="36"/>
      <c r="R2771" s="27">
        <f>自店在庫!$H$3</f>
        <v>5438</v>
      </c>
      <c r="S2771" s="28">
        <f>IFERROR(SUMIF(自店在庫!$A:$A,A2771,自店在庫!$E:$E),0)</f>
        <v>0</v>
      </c>
      <c r="T2771" s="29">
        <f>IFERROR((SUMIF('売上伝票CSV(自店)'!A:A,A2771,'売上伝票CSV(自店)'!I:I)),0)</f>
        <v>0</v>
      </c>
      <c r="U2771" s="30"/>
      <c r="V2771" s="31">
        <f t="shared" si="86"/>
        <v>0</v>
      </c>
      <c r="W2771" s="29"/>
    </row>
    <row r="2772" spans="1:23" ht="18.75" hidden="1" customHeight="1">
      <c r="A2772" s="3" t="str">
        <f t="shared" si="87"/>
        <v/>
      </c>
      <c r="B2772" s="29" t="e">
        <f>VLOOKUP(IF(LEN(F2772)&lt;11,TEXT(F2772,"00000000000"),F2772),マスタ!B:C,2,0)</f>
        <v>#N/A</v>
      </c>
      <c r="C2772" s="29" t="e">
        <f>VLOOKUP(G2772,マスタ!F:G,2,0)</f>
        <v>#N/A</v>
      </c>
      <c r="D2772" s="29" t="e">
        <f>VLOOKUP(H2772,マスタ!I:J,2,0)</f>
        <v>#N/A</v>
      </c>
      <c r="E2772" s="29" t="e">
        <f>VLOOKUP(IF(LEN(F2772)&lt;11,TEXT(F2772,"00000000000"),F2772),マスタ!B:D,3,0)</f>
        <v>#N/A</v>
      </c>
      <c r="F2772" s="46"/>
      <c r="G2772" s="25"/>
      <c r="H2772" s="25"/>
      <c r="I2772" s="25"/>
      <c r="J2772" s="25"/>
      <c r="K2772" s="25"/>
      <c r="L2772" s="25"/>
      <c r="M2772" s="25"/>
      <c r="N2772" s="26"/>
      <c r="O2772" s="26"/>
      <c r="P2772" s="26"/>
      <c r="Q2772" s="36"/>
      <c r="R2772" s="27">
        <f>自店在庫!$H$3</f>
        <v>5438</v>
      </c>
      <c r="S2772" s="28">
        <f>IFERROR(SUMIF(自店在庫!$A:$A,A2772,自店在庫!$E:$E),0)</f>
        <v>0</v>
      </c>
      <c r="T2772" s="29">
        <f>IFERROR((SUMIF('売上伝票CSV(自店)'!A:A,A2772,'売上伝票CSV(自店)'!I:I)),0)</f>
        <v>0</v>
      </c>
      <c r="U2772" s="30"/>
      <c r="V2772" s="31">
        <f t="shared" si="86"/>
        <v>0</v>
      </c>
      <c r="W2772" s="29"/>
    </row>
    <row r="2773" spans="1:23" ht="18.75" hidden="1" customHeight="1">
      <c r="A2773" s="3" t="str">
        <f t="shared" si="87"/>
        <v/>
      </c>
      <c r="B2773" s="29" t="e">
        <f>VLOOKUP(IF(LEN(F2773)&lt;11,TEXT(F2773,"00000000000"),F2773),マスタ!B:C,2,0)</f>
        <v>#N/A</v>
      </c>
      <c r="C2773" s="29" t="e">
        <f>VLOOKUP(G2773,マスタ!F:G,2,0)</f>
        <v>#N/A</v>
      </c>
      <c r="D2773" s="29" t="e">
        <f>VLOOKUP(H2773,マスタ!I:J,2,0)</f>
        <v>#N/A</v>
      </c>
      <c r="E2773" s="29" t="e">
        <f>VLOOKUP(IF(LEN(F2773)&lt;11,TEXT(F2773,"00000000000"),F2773),マスタ!B:D,3,0)</f>
        <v>#N/A</v>
      </c>
      <c r="F2773" s="46"/>
      <c r="G2773" s="25"/>
      <c r="H2773" s="25"/>
      <c r="I2773" s="25"/>
      <c r="J2773" s="25"/>
      <c r="K2773" s="25"/>
      <c r="L2773" s="25"/>
      <c r="M2773" s="25"/>
      <c r="N2773" s="26"/>
      <c r="O2773" s="26"/>
      <c r="P2773" s="26"/>
      <c r="Q2773" s="36"/>
      <c r="R2773" s="27">
        <f>自店在庫!$H$3</f>
        <v>5438</v>
      </c>
      <c r="S2773" s="28">
        <f>IFERROR(SUMIF(自店在庫!$A:$A,A2773,自店在庫!$E:$E),0)</f>
        <v>0</v>
      </c>
      <c r="T2773" s="29">
        <f>IFERROR((SUMIF('売上伝票CSV(自店)'!A:A,A2773,'売上伝票CSV(自店)'!I:I)),0)</f>
        <v>0</v>
      </c>
      <c r="U2773" s="30"/>
      <c r="V2773" s="31">
        <f t="shared" si="86"/>
        <v>0</v>
      </c>
      <c r="W2773" s="29"/>
    </row>
    <row r="2774" spans="1:23" ht="18.75" hidden="1" customHeight="1">
      <c r="A2774" s="3" t="str">
        <f t="shared" si="87"/>
        <v/>
      </c>
      <c r="B2774" s="29" t="e">
        <f>VLOOKUP(IF(LEN(F2774)&lt;11,TEXT(F2774,"00000000000"),F2774),マスタ!B:C,2,0)</f>
        <v>#N/A</v>
      </c>
      <c r="C2774" s="29" t="e">
        <f>VLOOKUP(G2774,マスタ!F:G,2,0)</f>
        <v>#N/A</v>
      </c>
      <c r="D2774" s="29" t="e">
        <f>VLOOKUP(H2774,マスタ!I:J,2,0)</f>
        <v>#N/A</v>
      </c>
      <c r="E2774" s="29" t="e">
        <f>VLOOKUP(IF(LEN(F2774)&lt;11,TEXT(F2774,"00000000000"),F2774),マスタ!B:D,3,0)</f>
        <v>#N/A</v>
      </c>
      <c r="F2774" s="46"/>
      <c r="G2774" s="25"/>
      <c r="H2774" s="25"/>
      <c r="I2774" s="25"/>
      <c r="J2774" s="25"/>
      <c r="K2774" s="25"/>
      <c r="L2774" s="25"/>
      <c r="M2774" s="25"/>
      <c r="N2774" s="26"/>
      <c r="O2774" s="26"/>
      <c r="P2774" s="26"/>
      <c r="Q2774" s="36"/>
      <c r="R2774" s="27">
        <f>自店在庫!$H$3</f>
        <v>5438</v>
      </c>
      <c r="S2774" s="28">
        <f>IFERROR(SUMIF(自店在庫!$A:$A,A2774,自店在庫!$E:$E),0)</f>
        <v>0</v>
      </c>
      <c r="T2774" s="29">
        <f>IFERROR((SUMIF('売上伝票CSV(自店)'!A:A,A2774,'売上伝票CSV(自店)'!I:I)),0)</f>
        <v>0</v>
      </c>
      <c r="U2774" s="30"/>
      <c r="V2774" s="31">
        <f t="shared" si="86"/>
        <v>0</v>
      </c>
      <c r="W2774" s="29"/>
    </row>
    <row r="2775" spans="1:23" ht="18.75" hidden="1" customHeight="1">
      <c r="A2775" s="3" t="str">
        <f t="shared" si="87"/>
        <v/>
      </c>
      <c r="B2775" s="29" t="e">
        <f>VLOOKUP(IF(LEN(F2775)&lt;11,TEXT(F2775,"00000000000"),F2775),マスタ!B:C,2,0)</f>
        <v>#N/A</v>
      </c>
      <c r="C2775" s="29" t="e">
        <f>VLOOKUP(G2775,マスタ!F:G,2,0)</f>
        <v>#N/A</v>
      </c>
      <c r="D2775" s="29" t="e">
        <f>VLOOKUP(H2775,マスタ!I:J,2,0)</f>
        <v>#N/A</v>
      </c>
      <c r="E2775" s="29" t="e">
        <f>VLOOKUP(IF(LEN(F2775)&lt;11,TEXT(F2775,"00000000000"),F2775),マスタ!B:D,3,0)</f>
        <v>#N/A</v>
      </c>
      <c r="F2775" s="46"/>
      <c r="G2775" s="25"/>
      <c r="H2775" s="25"/>
      <c r="I2775" s="25"/>
      <c r="J2775" s="25"/>
      <c r="K2775" s="25"/>
      <c r="L2775" s="25"/>
      <c r="M2775" s="25"/>
      <c r="N2775" s="26"/>
      <c r="O2775" s="26"/>
      <c r="P2775" s="26"/>
      <c r="Q2775" s="36"/>
      <c r="R2775" s="27">
        <f>自店在庫!$H$3</f>
        <v>5438</v>
      </c>
      <c r="S2775" s="28">
        <f>IFERROR(SUMIF(自店在庫!$A:$A,A2775,自店在庫!$E:$E),0)</f>
        <v>0</v>
      </c>
      <c r="T2775" s="29">
        <f>IFERROR((SUMIF('売上伝票CSV(自店)'!A:A,A2775,'売上伝票CSV(自店)'!I:I)),0)</f>
        <v>0</v>
      </c>
      <c r="U2775" s="30"/>
      <c r="V2775" s="31">
        <f t="shared" si="86"/>
        <v>0</v>
      </c>
      <c r="W2775" s="29"/>
    </row>
    <row r="2776" spans="1:23" ht="18.75" hidden="1" customHeight="1">
      <c r="A2776" s="3" t="str">
        <f t="shared" si="87"/>
        <v/>
      </c>
      <c r="B2776" s="29" t="e">
        <f>VLOOKUP(IF(LEN(F2776)&lt;11,TEXT(F2776,"00000000000"),F2776),マスタ!B:C,2,0)</f>
        <v>#N/A</v>
      </c>
      <c r="C2776" s="29" t="e">
        <f>VLOOKUP(G2776,マスタ!F:G,2,0)</f>
        <v>#N/A</v>
      </c>
      <c r="D2776" s="29" t="e">
        <f>VLOOKUP(H2776,マスタ!I:J,2,0)</f>
        <v>#N/A</v>
      </c>
      <c r="E2776" s="29" t="e">
        <f>VLOOKUP(IF(LEN(F2776)&lt;11,TEXT(F2776,"00000000000"),F2776),マスタ!B:D,3,0)</f>
        <v>#N/A</v>
      </c>
      <c r="F2776" s="46"/>
      <c r="G2776" s="25"/>
      <c r="H2776" s="25"/>
      <c r="I2776" s="25"/>
      <c r="J2776" s="25"/>
      <c r="K2776" s="25"/>
      <c r="L2776" s="25"/>
      <c r="M2776" s="25"/>
      <c r="N2776" s="26"/>
      <c r="O2776" s="26"/>
      <c r="P2776" s="26"/>
      <c r="Q2776" s="36"/>
      <c r="R2776" s="27">
        <f>自店在庫!$H$3</f>
        <v>5438</v>
      </c>
      <c r="S2776" s="28">
        <f>IFERROR(SUMIF(自店在庫!$A:$A,A2776,自店在庫!$E:$E),0)</f>
        <v>0</v>
      </c>
      <c r="T2776" s="29">
        <f>IFERROR((SUMIF('売上伝票CSV(自店)'!A:A,A2776,'売上伝票CSV(自店)'!I:I)),0)</f>
        <v>0</v>
      </c>
      <c r="U2776" s="30"/>
      <c r="V2776" s="31">
        <f t="shared" si="86"/>
        <v>0</v>
      </c>
      <c r="W2776" s="29"/>
    </row>
    <row r="2777" spans="1:23" ht="18.75" hidden="1" customHeight="1">
      <c r="A2777" s="3" t="str">
        <f t="shared" si="87"/>
        <v/>
      </c>
      <c r="B2777" s="29" t="e">
        <f>VLOOKUP(IF(LEN(F2777)&lt;11,TEXT(F2777,"00000000000"),F2777),マスタ!B:C,2,0)</f>
        <v>#N/A</v>
      </c>
      <c r="C2777" s="29" t="e">
        <f>VLOOKUP(G2777,マスタ!F:G,2,0)</f>
        <v>#N/A</v>
      </c>
      <c r="D2777" s="29" t="e">
        <f>VLOOKUP(H2777,マスタ!I:J,2,0)</f>
        <v>#N/A</v>
      </c>
      <c r="E2777" s="29" t="e">
        <f>VLOOKUP(IF(LEN(F2777)&lt;11,TEXT(F2777,"00000000000"),F2777),マスタ!B:D,3,0)</f>
        <v>#N/A</v>
      </c>
      <c r="F2777" s="46"/>
      <c r="G2777" s="25"/>
      <c r="H2777" s="25"/>
      <c r="I2777" s="25"/>
      <c r="J2777" s="25"/>
      <c r="K2777" s="25"/>
      <c r="L2777" s="25"/>
      <c r="M2777" s="25"/>
      <c r="N2777" s="26"/>
      <c r="O2777" s="26"/>
      <c r="P2777" s="26"/>
      <c r="Q2777" s="36"/>
      <c r="R2777" s="27">
        <f>自店在庫!$H$3</f>
        <v>5438</v>
      </c>
      <c r="S2777" s="28">
        <f>IFERROR(SUMIF(自店在庫!$A:$A,A2777,自店在庫!$E:$E),0)</f>
        <v>0</v>
      </c>
      <c r="T2777" s="29">
        <f>IFERROR((SUMIF('売上伝票CSV(自店)'!A:A,A2777,'売上伝票CSV(自店)'!I:I)),0)</f>
        <v>0</v>
      </c>
      <c r="U2777" s="30"/>
      <c r="V2777" s="31">
        <f t="shared" si="86"/>
        <v>0</v>
      </c>
      <c r="W2777" s="29"/>
    </row>
    <row r="2778" spans="1:23" ht="18.75" hidden="1" customHeight="1">
      <c r="A2778" s="3" t="str">
        <f t="shared" si="87"/>
        <v/>
      </c>
      <c r="B2778" s="29" t="e">
        <f>VLOOKUP(IF(LEN(F2778)&lt;11,TEXT(F2778,"00000000000"),F2778),マスタ!B:C,2,0)</f>
        <v>#N/A</v>
      </c>
      <c r="C2778" s="29" t="e">
        <f>VLOOKUP(G2778,マスタ!F:G,2,0)</f>
        <v>#N/A</v>
      </c>
      <c r="D2778" s="29" t="e">
        <f>VLOOKUP(H2778,マスタ!I:J,2,0)</f>
        <v>#N/A</v>
      </c>
      <c r="E2778" s="29" t="e">
        <f>VLOOKUP(IF(LEN(F2778)&lt;11,TEXT(F2778,"00000000000"),F2778),マスタ!B:D,3,0)</f>
        <v>#N/A</v>
      </c>
      <c r="F2778" s="46"/>
      <c r="G2778" s="25"/>
      <c r="H2778" s="25"/>
      <c r="I2778" s="25"/>
      <c r="J2778" s="25"/>
      <c r="K2778" s="25"/>
      <c r="L2778" s="25"/>
      <c r="M2778" s="25"/>
      <c r="N2778" s="26"/>
      <c r="O2778" s="26"/>
      <c r="P2778" s="26"/>
      <c r="Q2778" s="36"/>
      <c r="R2778" s="27">
        <f>自店在庫!$H$3</f>
        <v>5438</v>
      </c>
      <c r="S2778" s="28">
        <f>IFERROR(SUMIF(自店在庫!$A:$A,A2778,自店在庫!$E:$E),0)</f>
        <v>0</v>
      </c>
      <c r="T2778" s="29">
        <f>IFERROR((SUMIF('売上伝票CSV(自店)'!A:A,A2778,'売上伝票CSV(自店)'!I:I)),0)</f>
        <v>0</v>
      </c>
      <c r="U2778" s="30"/>
      <c r="V2778" s="31">
        <f t="shared" si="86"/>
        <v>0</v>
      </c>
      <c r="W2778" s="29"/>
    </row>
    <row r="2779" spans="1:23" ht="18.75" hidden="1" customHeight="1">
      <c r="A2779" s="3" t="str">
        <f t="shared" si="87"/>
        <v/>
      </c>
      <c r="B2779" s="29" t="e">
        <f>VLOOKUP(IF(LEN(F2779)&lt;11,TEXT(F2779,"00000000000"),F2779),マスタ!B:C,2,0)</f>
        <v>#N/A</v>
      </c>
      <c r="C2779" s="29" t="e">
        <f>VLOOKUP(G2779,マスタ!F:G,2,0)</f>
        <v>#N/A</v>
      </c>
      <c r="D2779" s="29" t="e">
        <f>VLOOKUP(H2779,マスタ!I:J,2,0)</f>
        <v>#N/A</v>
      </c>
      <c r="E2779" s="29" t="e">
        <f>VLOOKUP(IF(LEN(F2779)&lt;11,TEXT(F2779,"00000000000"),F2779),マスタ!B:D,3,0)</f>
        <v>#N/A</v>
      </c>
      <c r="F2779" s="46"/>
      <c r="G2779" s="25"/>
      <c r="H2779" s="25"/>
      <c r="I2779" s="25"/>
      <c r="J2779" s="25"/>
      <c r="K2779" s="25"/>
      <c r="L2779" s="25"/>
      <c r="M2779" s="25"/>
      <c r="N2779" s="26"/>
      <c r="O2779" s="26"/>
      <c r="P2779" s="26"/>
      <c r="Q2779" s="36"/>
      <c r="R2779" s="27">
        <f>自店在庫!$H$3</f>
        <v>5438</v>
      </c>
      <c r="S2779" s="28">
        <f>IFERROR(SUMIF(自店在庫!$A:$A,A2779,自店在庫!$E:$E),0)</f>
        <v>0</v>
      </c>
      <c r="T2779" s="29">
        <f>IFERROR((SUMIF('売上伝票CSV(自店)'!A:A,A2779,'売上伝票CSV(自店)'!I:I)),0)</f>
        <v>0</v>
      </c>
      <c r="U2779" s="30"/>
      <c r="V2779" s="31">
        <f t="shared" si="86"/>
        <v>0</v>
      </c>
      <c r="W2779" s="29"/>
    </row>
    <row r="2780" spans="1:23" ht="18.75" hidden="1" customHeight="1">
      <c r="A2780" s="3" t="str">
        <f t="shared" si="87"/>
        <v/>
      </c>
      <c r="B2780" s="29" t="e">
        <f>VLOOKUP(IF(LEN(F2780)&lt;11,TEXT(F2780,"00000000000"),F2780),マスタ!B:C,2,0)</f>
        <v>#N/A</v>
      </c>
      <c r="C2780" s="29" t="e">
        <f>VLOOKUP(G2780,マスタ!F:G,2,0)</f>
        <v>#N/A</v>
      </c>
      <c r="D2780" s="29" t="e">
        <f>VLOOKUP(H2780,マスタ!I:J,2,0)</f>
        <v>#N/A</v>
      </c>
      <c r="E2780" s="29" t="e">
        <f>VLOOKUP(IF(LEN(F2780)&lt;11,TEXT(F2780,"00000000000"),F2780),マスタ!B:D,3,0)</f>
        <v>#N/A</v>
      </c>
      <c r="F2780" s="46"/>
      <c r="G2780" s="25"/>
      <c r="H2780" s="25"/>
      <c r="I2780" s="25"/>
      <c r="J2780" s="25"/>
      <c r="K2780" s="25"/>
      <c r="L2780" s="25"/>
      <c r="M2780" s="25"/>
      <c r="N2780" s="26"/>
      <c r="O2780" s="26"/>
      <c r="P2780" s="26"/>
      <c r="Q2780" s="36"/>
      <c r="R2780" s="27">
        <f>自店在庫!$H$3</f>
        <v>5438</v>
      </c>
      <c r="S2780" s="28">
        <f>IFERROR(SUMIF(自店在庫!$A:$A,A2780,自店在庫!$E:$E),0)</f>
        <v>0</v>
      </c>
      <c r="T2780" s="29">
        <f>IFERROR((SUMIF('売上伝票CSV(自店)'!A:A,A2780,'売上伝票CSV(自店)'!I:I)),0)</f>
        <v>0</v>
      </c>
      <c r="U2780" s="30"/>
      <c r="V2780" s="31">
        <f t="shared" si="86"/>
        <v>0</v>
      </c>
      <c r="W2780" s="29"/>
    </row>
    <row r="2781" spans="1:23" ht="18.75" hidden="1" customHeight="1">
      <c r="A2781" s="3" t="str">
        <f t="shared" si="87"/>
        <v/>
      </c>
      <c r="B2781" s="29" t="e">
        <f>VLOOKUP(IF(LEN(F2781)&lt;11,TEXT(F2781,"00000000000"),F2781),マスタ!B:C,2,0)</f>
        <v>#N/A</v>
      </c>
      <c r="C2781" s="29" t="e">
        <f>VLOOKUP(G2781,マスタ!F:G,2,0)</f>
        <v>#N/A</v>
      </c>
      <c r="D2781" s="29" t="e">
        <f>VLOOKUP(H2781,マスタ!I:J,2,0)</f>
        <v>#N/A</v>
      </c>
      <c r="E2781" s="29" t="e">
        <f>VLOOKUP(IF(LEN(F2781)&lt;11,TEXT(F2781,"00000000000"),F2781),マスタ!B:D,3,0)</f>
        <v>#N/A</v>
      </c>
      <c r="F2781" s="46"/>
      <c r="G2781" s="25"/>
      <c r="H2781" s="25"/>
      <c r="I2781" s="25"/>
      <c r="J2781" s="25"/>
      <c r="K2781" s="25"/>
      <c r="L2781" s="25"/>
      <c r="M2781" s="25"/>
      <c r="N2781" s="26"/>
      <c r="O2781" s="26"/>
      <c r="P2781" s="26"/>
      <c r="Q2781" s="36"/>
      <c r="R2781" s="27">
        <f>自店在庫!$H$3</f>
        <v>5438</v>
      </c>
      <c r="S2781" s="28">
        <f>IFERROR(SUMIF(自店在庫!$A:$A,A2781,自店在庫!$E:$E),0)</f>
        <v>0</v>
      </c>
      <c r="T2781" s="29">
        <f>IFERROR((SUMIF('売上伝票CSV(自店)'!A:A,A2781,'売上伝票CSV(自店)'!I:I)),0)</f>
        <v>0</v>
      </c>
      <c r="U2781" s="30"/>
      <c r="V2781" s="31">
        <f t="shared" si="86"/>
        <v>0</v>
      </c>
      <c r="W2781" s="29"/>
    </row>
    <row r="2782" spans="1:23" ht="18.75" hidden="1" customHeight="1">
      <c r="A2782" s="3" t="str">
        <f t="shared" si="87"/>
        <v/>
      </c>
      <c r="B2782" s="29" t="e">
        <f>VLOOKUP(IF(LEN(F2782)&lt;11,TEXT(F2782,"00000000000"),F2782),マスタ!B:C,2,0)</f>
        <v>#N/A</v>
      </c>
      <c r="C2782" s="29" t="e">
        <f>VLOOKUP(G2782,マスタ!F:G,2,0)</f>
        <v>#N/A</v>
      </c>
      <c r="D2782" s="29" t="e">
        <f>VLOOKUP(H2782,マスタ!I:J,2,0)</f>
        <v>#N/A</v>
      </c>
      <c r="E2782" s="29" t="e">
        <f>VLOOKUP(IF(LEN(F2782)&lt;11,TEXT(F2782,"00000000000"),F2782),マスタ!B:D,3,0)</f>
        <v>#N/A</v>
      </c>
      <c r="F2782" s="46"/>
      <c r="G2782" s="25"/>
      <c r="H2782" s="25"/>
      <c r="I2782" s="25"/>
      <c r="J2782" s="25"/>
      <c r="K2782" s="25"/>
      <c r="L2782" s="25"/>
      <c r="M2782" s="25"/>
      <c r="N2782" s="26"/>
      <c r="O2782" s="26"/>
      <c r="P2782" s="26"/>
      <c r="Q2782" s="36"/>
      <c r="R2782" s="27">
        <f>自店在庫!$H$3</f>
        <v>5438</v>
      </c>
      <c r="S2782" s="28">
        <f>IFERROR(SUMIF(自店在庫!$A:$A,A2782,自店在庫!$E:$E),0)</f>
        <v>0</v>
      </c>
      <c r="T2782" s="29">
        <f>IFERROR((SUMIF('売上伝票CSV(自店)'!A:A,A2782,'売上伝票CSV(自店)'!I:I)),0)</f>
        <v>0</v>
      </c>
      <c r="U2782" s="30"/>
      <c r="V2782" s="31">
        <f t="shared" si="86"/>
        <v>0</v>
      </c>
      <c r="W2782" s="29"/>
    </row>
    <row r="2783" spans="1:23" ht="18.75" hidden="1" customHeight="1">
      <c r="A2783" s="3" t="str">
        <f t="shared" si="87"/>
        <v/>
      </c>
      <c r="B2783" s="29" t="e">
        <f>VLOOKUP(IF(LEN(F2783)&lt;11,TEXT(F2783,"00000000000"),F2783),マスタ!B:C,2,0)</f>
        <v>#N/A</v>
      </c>
      <c r="C2783" s="29" t="e">
        <f>VLOOKUP(G2783,マスタ!F:G,2,0)</f>
        <v>#N/A</v>
      </c>
      <c r="D2783" s="29" t="e">
        <f>VLOOKUP(H2783,マスタ!I:J,2,0)</f>
        <v>#N/A</v>
      </c>
      <c r="E2783" s="29" t="e">
        <f>VLOOKUP(IF(LEN(F2783)&lt;11,TEXT(F2783,"00000000000"),F2783),マスタ!B:D,3,0)</f>
        <v>#N/A</v>
      </c>
      <c r="F2783" s="46"/>
      <c r="G2783" s="25"/>
      <c r="H2783" s="25"/>
      <c r="I2783" s="25"/>
      <c r="J2783" s="25"/>
      <c r="K2783" s="25"/>
      <c r="L2783" s="25"/>
      <c r="M2783" s="25"/>
      <c r="N2783" s="26"/>
      <c r="O2783" s="26"/>
      <c r="P2783" s="26"/>
      <c r="Q2783" s="36"/>
      <c r="R2783" s="27">
        <f>自店在庫!$H$3</f>
        <v>5438</v>
      </c>
      <c r="S2783" s="28">
        <f>IFERROR(SUMIF(自店在庫!$A:$A,A2783,自店在庫!$E:$E),0)</f>
        <v>0</v>
      </c>
      <c r="T2783" s="29">
        <f>IFERROR((SUMIF('売上伝票CSV(自店)'!A:A,A2783,'売上伝票CSV(自店)'!I:I)),0)</f>
        <v>0</v>
      </c>
      <c r="U2783" s="30"/>
      <c r="V2783" s="31">
        <f t="shared" si="86"/>
        <v>0</v>
      </c>
      <c r="W2783" s="29"/>
    </row>
    <row r="2784" spans="1:23" ht="18.75" hidden="1" customHeight="1">
      <c r="A2784" s="3" t="str">
        <f t="shared" si="87"/>
        <v/>
      </c>
      <c r="B2784" s="29" t="e">
        <f>VLOOKUP(IF(LEN(F2784)&lt;11,TEXT(F2784,"00000000000"),F2784),マスタ!B:C,2,0)</f>
        <v>#N/A</v>
      </c>
      <c r="C2784" s="29" t="e">
        <f>VLOOKUP(G2784,マスタ!F:G,2,0)</f>
        <v>#N/A</v>
      </c>
      <c r="D2784" s="29" t="e">
        <f>VLOOKUP(H2784,マスタ!I:J,2,0)</f>
        <v>#N/A</v>
      </c>
      <c r="E2784" s="29" t="e">
        <f>VLOOKUP(IF(LEN(F2784)&lt;11,TEXT(F2784,"00000000000"),F2784),マスタ!B:D,3,0)</f>
        <v>#N/A</v>
      </c>
      <c r="F2784" s="46"/>
      <c r="G2784" s="25"/>
      <c r="H2784" s="25"/>
      <c r="I2784" s="25"/>
      <c r="J2784" s="25"/>
      <c r="K2784" s="25"/>
      <c r="L2784" s="25"/>
      <c r="M2784" s="25"/>
      <c r="N2784" s="26"/>
      <c r="O2784" s="26"/>
      <c r="P2784" s="26"/>
      <c r="Q2784" s="36"/>
      <c r="R2784" s="27">
        <f>自店在庫!$H$3</f>
        <v>5438</v>
      </c>
      <c r="S2784" s="28">
        <f>IFERROR(SUMIF(自店在庫!$A:$A,A2784,自店在庫!$E:$E),0)</f>
        <v>0</v>
      </c>
      <c r="T2784" s="29">
        <f>IFERROR((SUMIF('売上伝票CSV(自店)'!A:A,A2784,'売上伝票CSV(自店)'!I:I)),0)</f>
        <v>0</v>
      </c>
      <c r="U2784" s="30"/>
      <c r="V2784" s="31">
        <f t="shared" si="86"/>
        <v>0</v>
      </c>
      <c r="W2784" s="29"/>
    </row>
    <row r="2785" spans="1:23" ht="18.75" hidden="1" customHeight="1">
      <c r="A2785" s="3" t="str">
        <f t="shared" si="87"/>
        <v/>
      </c>
      <c r="B2785" s="29" t="e">
        <f>VLOOKUP(IF(LEN(F2785)&lt;11,TEXT(F2785,"00000000000"),F2785),マスタ!B:C,2,0)</f>
        <v>#N/A</v>
      </c>
      <c r="C2785" s="29" t="e">
        <f>VLOOKUP(G2785,マスタ!F:G,2,0)</f>
        <v>#N/A</v>
      </c>
      <c r="D2785" s="29" t="e">
        <f>VLOOKUP(H2785,マスタ!I:J,2,0)</f>
        <v>#N/A</v>
      </c>
      <c r="E2785" s="29" t="e">
        <f>VLOOKUP(IF(LEN(F2785)&lt;11,TEXT(F2785,"00000000000"),F2785),マスタ!B:D,3,0)</f>
        <v>#N/A</v>
      </c>
      <c r="F2785" s="46"/>
      <c r="G2785" s="25"/>
      <c r="H2785" s="25"/>
      <c r="I2785" s="25"/>
      <c r="J2785" s="25"/>
      <c r="K2785" s="25"/>
      <c r="L2785" s="25"/>
      <c r="M2785" s="25"/>
      <c r="N2785" s="26"/>
      <c r="O2785" s="26"/>
      <c r="P2785" s="26"/>
      <c r="Q2785" s="36"/>
      <c r="R2785" s="27">
        <f>自店在庫!$H$3</f>
        <v>5438</v>
      </c>
      <c r="S2785" s="28">
        <f>IFERROR(SUMIF(自店在庫!$A:$A,A2785,自店在庫!$E:$E),0)</f>
        <v>0</v>
      </c>
      <c r="T2785" s="29">
        <f>IFERROR((SUMIF('売上伝票CSV(自店)'!A:A,A2785,'売上伝票CSV(自店)'!I:I)),0)</f>
        <v>0</v>
      </c>
      <c r="U2785" s="30"/>
      <c r="V2785" s="31">
        <f t="shared" si="86"/>
        <v>0</v>
      </c>
      <c r="W2785" s="29"/>
    </row>
    <row r="2786" spans="1:23" ht="18.75" hidden="1" customHeight="1">
      <c r="A2786" s="3" t="str">
        <f t="shared" si="87"/>
        <v/>
      </c>
      <c r="B2786" s="29" t="e">
        <f>VLOOKUP(IF(LEN(F2786)&lt;11,TEXT(F2786,"00000000000"),F2786),マスタ!B:C,2,0)</f>
        <v>#N/A</v>
      </c>
      <c r="C2786" s="29" t="e">
        <f>VLOOKUP(G2786,マスタ!F:G,2,0)</f>
        <v>#N/A</v>
      </c>
      <c r="D2786" s="29" t="e">
        <f>VLOOKUP(H2786,マスタ!I:J,2,0)</f>
        <v>#N/A</v>
      </c>
      <c r="E2786" s="29" t="e">
        <f>VLOOKUP(IF(LEN(F2786)&lt;11,TEXT(F2786,"00000000000"),F2786),マスタ!B:D,3,0)</f>
        <v>#N/A</v>
      </c>
      <c r="F2786" s="46"/>
      <c r="G2786" s="25"/>
      <c r="H2786" s="25"/>
      <c r="I2786" s="25"/>
      <c r="J2786" s="25"/>
      <c r="K2786" s="25"/>
      <c r="L2786" s="25"/>
      <c r="M2786" s="25"/>
      <c r="N2786" s="26"/>
      <c r="O2786" s="26"/>
      <c r="P2786" s="26"/>
      <c r="Q2786" s="36"/>
      <c r="R2786" s="27">
        <f>自店在庫!$H$3</f>
        <v>5438</v>
      </c>
      <c r="S2786" s="28">
        <f>IFERROR(SUMIF(自店在庫!$A:$A,A2786,自店在庫!$E:$E),0)</f>
        <v>0</v>
      </c>
      <c r="T2786" s="29">
        <f>IFERROR((SUMIF('売上伝票CSV(自店)'!A:A,A2786,'売上伝票CSV(自店)'!I:I)),0)</f>
        <v>0</v>
      </c>
      <c r="U2786" s="30"/>
      <c r="V2786" s="31">
        <f t="shared" si="86"/>
        <v>0</v>
      </c>
      <c r="W2786" s="29"/>
    </row>
    <row r="2787" spans="1:23" ht="18.75" hidden="1" customHeight="1">
      <c r="A2787" s="3" t="str">
        <f t="shared" si="87"/>
        <v/>
      </c>
      <c r="B2787" s="29" t="e">
        <f>VLOOKUP(IF(LEN(F2787)&lt;11,TEXT(F2787,"00000000000"),F2787),マスタ!B:C,2,0)</f>
        <v>#N/A</v>
      </c>
      <c r="C2787" s="29" t="e">
        <f>VLOOKUP(G2787,マスタ!F:G,2,0)</f>
        <v>#N/A</v>
      </c>
      <c r="D2787" s="29" t="e">
        <f>VLOOKUP(H2787,マスタ!I:J,2,0)</f>
        <v>#N/A</v>
      </c>
      <c r="E2787" s="29" t="e">
        <f>VLOOKUP(IF(LEN(F2787)&lt;11,TEXT(F2787,"00000000000"),F2787),マスタ!B:D,3,0)</f>
        <v>#N/A</v>
      </c>
      <c r="F2787" s="46"/>
      <c r="G2787" s="25"/>
      <c r="H2787" s="25"/>
      <c r="I2787" s="25"/>
      <c r="J2787" s="25"/>
      <c r="K2787" s="25"/>
      <c r="L2787" s="25"/>
      <c r="M2787" s="25"/>
      <c r="N2787" s="26"/>
      <c r="O2787" s="26"/>
      <c r="P2787" s="26"/>
      <c r="Q2787" s="36"/>
      <c r="R2787" s="27">
        <f>自店在庫!$H$3</f>
        <v>5438</v>
      </c>
      <c r="S2787" s="28">
        <f>IFERROR(SUMIF(自店在庫!$A:$A,A2787,自店在庫!$E:$E),0)</f>
        <v>0</v>
      </c>
      <c r="T2787" s="29">
        <f>IFERROR((SUMIF('売上伝票CSV(自店)'!A:A,A2787,'売上伝票CSV(自店)'!I:I)),0)</f>
        <v>0</v>
      </c>
      <c r="U2787" s="30"/>
      <c r="V2787" s="31">
        <f t="shared" si="86"/>
        <v>0</v>
      </c>
      <c r="W2787" s="29"/>
    </row>
    <row r="2788" spans="1:23" ht="18.75" hidden="1" customHeight="1">
      <c r="A2788" s="3" t="str">
        <f t="shared" si="87"/>
        <v/>
      </c>
      <c r="B2788" s="29" t="e">
        <f>VLOOKUP(IF(LEN(F2788)&lt;11,TEXT(F2788,"00000000000"),F2788),マスタ!B:C,2,0)</f>
        <v>#N/A</v>
      </c>
      <c r="C2788" s="29" t="e">
        <f>VLOOKUP(G2788,マスタ!F:G,2,0)</f>
        <v>#N/A</v>
      </c>
      <c r="D2788" s="29" t="e">
        <f>VLOOKUP(H2788,マスタ!I:J,2,0)</f>
        <v>#N/A</v>
      </c>
      <c r="E2788" s="29" t="e">
        <f>VLOOKUP(IF(LEN(F2788)&lt;11,TEXT(F2788,"00000000000"),F2788),マスタ!B:D,3,0)</f>
        <v>#N/A</v>
      </c>
      <c r="F2788" s="46"/>
      <c r="G2788" s="25"/>
      <c r="H2788" s="25"/>
      <c r="I2788" s="25"/>
      <c r="J2788" s="25"/>
      <c r="K2788" s="25"/>
      <c r="L2788" s="25"/>
      <c r="M2788" s="25"/>
      <c r="N2788" s="26"/>
      <c r="O2788" s="26"/>
      <c r="P2788" s="26"/>
      <c r="Q2788" s="36"/>
      <c r="R2788" s="27">
        <f>自店在庫!$H$3</f>
        <v>5438</v>
      </c>
      <c r="S2788" s="28">
        <f>IFERROR(SUMIF(自店在庫!$A:$A,A2788,自店在庫!$E:$E),0)</f>
        <v>0</v>
      </c>
      <c r="T2788" s="29">
        <f>IFERROR((SUMIF('売上伝票CSV(自店)'!A:A,A2788,'売上伝票CSV(自店)'!I:I)),0)</f>
        <v>0</v>
      </c>
      <c r="U2788" s="30"/>
      <c r="V2788" s="31">
        <f t="shared" si="86"/>
        <v>0</v>
      </c>
      <c r="W2788" s="29"/>
    </row>
    <row r="2789" spans="1:23" ht="18.75" hidden="1" customHeight="1">
      <c r="A2789" s="3" t="str">
        <f t="shared" si="87"/>
        <v/>
      </c>
      <c r="B2789" s="29" t="e">
        <f>VLOOKUP(IF(LEN(F2789)&lt;11,TEXT(F2789,"00000000000"),F2789),マスタ!B:C,2,0)</f>
        <v>#N/A</v>
      </c>
      <c r="C2789" s="29" t="e">
        <f>VLOOKUP(G2789,マスタ!F:G,2,0)</f>
        <v>#N/A</v>
      </c>
      <c r="D2789" s="29" t="e">
        <f>VLOOKUP(H2789,マスタ!I:J,2,0)</f>
        <v>#N/A</v>
      </c>
      <c r="E2789" s="29" t="e">
        <f>VLOOKUP(IF(LEN(F2789)&lt;11,TEXT(F2789,"00000000000"),F2789),マスタ!B:D,3,0)</f>
        <v>#N/A</v>
      </c>
      <c r="F2789" s="46"/>
      <c r="G2789" s="25"/>
      <c r="H2789" s="25"/>
      <c r="I2789" s="25"/>
      <c r="J2789" s="25"/>
      <c r="K2789" s="25"/>
      <c r="L2789" s="25"/>
      <c r="M2789" s="25"/>
      <c r="N2789" s="26"/>
      <c r="O2789" s="26"/>
      <c r="P2789" s="26"/>
      <c r="Q2789" s="36"/>
      <c r="R2789" s="27">
        <f>自店在庫!$H$3</f>
        <v>5438</v>
      </c>
      <c r="S2789" s="28">
        <f>IFERROR(SUMIF(自店在庫!$A:$A,A2789,自店在庫!$E:$E),0)</f>
        <v>0</v>
      </c>
      <c r="T2789" s="29">
        <f>IFERROR((SUMIF('売上伝票CSV(自店)'!A:A,A2789,'売上伝票CSV(自店)'!I:I)),0)</f>
        <v>0</v>
      </c>
      <c r="U2789" s="30"/>
      <c r="V2789" s="31">
        <f t="shared" si="86"/>
        <v>0</v>
      </c>
      <c r="W2789" s="29"/>
    </row>
    <row r="2790" spans="1:23" ht="18.75" hidden="1" customHeight="1">
      <c r="A2790" s="3" t="str">
        <f t="shared" si="87"/>
        <v/>
      </c>
      <c r="B2790" s="29" t="e">
        <f>VLOOKUP(IF(LEN(F2790)&lt;11,TEXT(F2790,"00000000000"),F2790),マスタ!B:C,2,0)</f>
        <v>#N/A</v>
      </c>
      <c r="C2790" s="29" t="e">
        <f>VLOOKUP(G2790,マスタ!F:G,2,0)</f>
        <v>#N/A</v>
      </c>
      <c r="D2790" s="29" t="e">
        <f>VLOOKUP(H2790,マスタ!I:J,2,0)</f>
        <v>#N/A</v>
      </c>
      <c r="E2790" s="29" t="e">
        <f>VLOOKUP(IF(LEN(F2790)&lt;11,TEXT(F2790,"00000000000"),F2790),マスタ!B:D,3,0)</f>
        <v>#N/A</v>
      </c>
      <c r="F2790" s="46"/>
      <c r="G2790" s="25"/>
      <c r="H2790" s="25"/>
      <c r="I2790" s="25"/>
      <c r="J2790" s="25"/>
      <c r="K2790" s="25"/>
      <c r="L2790" s="25"/>
      <c r="M2790" s="25"/>
      <c r="N2790" s="26"/>
      <c r="O2790" s="26"/>
      <c r="P2790" s="26"/>
      <c r="Q2790" s="36"/>
      <c r="R2790" s="27">
        <f>自店在庫!$H$3</f>
        <v>5438</v>
      </c>
      <c r="S2790" s="28">
        <f>IFERROR(SUMIF(自店在庫!$A:$A,A2790,自店在庫!$E:$E),0)</f>
        <v>0</v>
      </c>
      <c r="T2790" s="29">
        <f>IFERROR((SUMIF('売上伝票CSV(自店)'!A:A,A2790,'売上伝票CSV(自店)'!I:I)),0)</f>
        <v>0</v>
      </c>
      <c r="U2790" s="30"/>
      <c r="V2790" s="31">
        <f t="shared" si="86"/>
        <v>0</v>
      </c>
      <c r="W2790" s="29"/>
    </row>
    <row r="2791" spans="1:23" ht="18.75" hidden="1" customHeight="1">
      <c r="A2791" s="3" t="str">
        <f t="shared" si="87"/>
        <v/>
      </c>
      <c r="B2791" s="29" t="e">
        <f>VLOOKUP(IF(LEN(F2791)&lt;11,TEXT(F2791,"00000000000"),F2791),マスタ!B:C,2,0)</f>
        <v>#N/A</v>
      </c>
      <c r="C2791" s="29" t="e">
        <f>VLOOKUP(G2791,マスタ!F:G,2,0)</f>
        <v>#N/A</v>
      </c>
      <c r="D2791" s="29" t="e">
        <f>VLOOKUP(H2791,マスタ!I:J,2,0)</f>
        <v>#N/A</v>
      </c>
      <c r="E2791" s="29" t="e">
        <f>VLOOKUP(IF(LEN(F2791)&lt;11,TEXT(F2791,"00000000000"),F2791),マスタ!B:D,3,0)</f>
        <v>#N/A</v>
      </c>
      <c r="F2791" s="46"/>
      <c r="G2791" s="25"/>
      <c r="H2791" s="25"/>
      <c r="I2791" s="25"/>
      <c r="J2791" s="25"/>
      <c r="K2791" s="25"/>
      <c r="L2791" s="25"/>
      <c r="M2791" s="25"/>
      <c r="N2791" s="26"/>
      <c r="O2791" s="26"/>
      <c r="P2791" s="26"/>
      <c r="Q2791" s="36"/>
      <c r="R2791" s="27">
        <f>自店在庫!$H$3</f>
        <v>5438</v>
      </c>
      <c r="S2791" s="28">
        <f>IFERROR(SUMIF(自店在庫!$A:$A,A2791,自店在庫!$E:$E),0)</f>
        <v>0</v>
      </c>
      <c r="T2791" s="29">
        <f>IFERROR((SUMIF('売上伝票CSV(自店)'!A:A,A2791,'売上伝票CSV(自店)'!I:I)),0)</f>
        <v>0</v>
      </c>
      <c r="U2791" s="30"/>
      <c r="V2791" s="31">
        <f t="shared" si="86"/>
        <v>0</v>
      </c>
      <c r="W2791" s="29"/>
    </row>
    <row r="2792" spans="1:23" ht="18.75" hidden="1" customHeight="1">
      <c r="A2792" s="3" t="str">
        <f t="shared" si="87"/>
        <v/>
      </c>
      <c r="B2792" s="29" t="e">
        <f>VLOOKUP(IF(LEN(F2792)&lt;11,TEXT(F2792,"00000000000"),F2792),マスタ!B:C,2,0)</f>
        <v>#N/A</v>
      </c>
      <c r="C2792" s="29" t="e">
        <f>VLOOKUP(G2792,マスタ!F:G,2,0)</f>
        <v>#N/A</v>
      </c>
      <c r="D2792" s="29" t="e">
        <f>VLOOKUP(H2792,マスタ!I:J,2,0)</f>
        <v>#N/A</v>
      </c>
      <c r="E2792" s="29" t="e">
        <f>VLOOKUP(IF(LEN(F2792)&lt;11,TEXT(F2792,"00000000000"),F2792),マスタ!B:D,3,0)</f>
        <v>#N/A</v>
      </c>
      <c r="F2792" s="46"/>
      <c r="G2792" s="25"/>
      <c r="H2792" s="25"/>
      <c r="I2792" s="25"/>
      <c r="J2792" s="25"/>
      <c r="K2792" s="25"/>
      <c r="L2792" s="25"/>
      <c r="M2792" s="25"/>
      <c r="N2792" s="26"/>
      <c r="O2792" s="26"/>
      <c r="P2792" s="26"/>
      <c r="Q2792" s="36"/>
      <c r="R2792" s="27">
        <f>自店在庫!$H$3</f>
        <v>5438</v>
      </c>
      <c r="S2792" s="28">
        <f>IFERROR(SUMIF(自店在庫!$A:$A,A2792,自店在庫!$E:$E),0)</f>
        <v>0</v>
      </c>
      <c r="T2792" s="29">
        <f>IFERROR((SUMIF('売上伝票CSV(自店)'!A:A,A2792,'売上伝票CSV(自店)'!I:I)),0)</f>
        <v>0</v>
      </c>
      <c r="U2792" s="30"/>
      <c r="V2792" s="31">
        <f t="shared" si="86"/>
        <v>0</v>
      </c>
      <c r="W2792" s="29"/>
    </row>
    <row r="2793" spans="1:23" ht="18.75" hidden="1" customHeight="1">
      <c r="A2793" s="3" t="str">
        <f t="shared" si="87"/>
        <v/>
      </c>
      <c r="B2793" s="29" t="e">
        <f>VLOOKUP(IF(LEN(F2793)&lt;11,TEXT(F2793,"00000000000"),F2793),マスタ!B:C,2,0)</f>
        <v>#N/A</v>
      </c>
      <c r="C2793" s="29" t="e">
        <f>VLOOKUP(G2793,マスタ!F:G,2,0)</f>
        <v>#N/A</v>
      </c>
      <c r="D2793" s="29" t="e">
        <f>VLOOKUP(H2793,マスタ!I:J,2,0)</f>
        <v>#N/A</v>
      </c>
      <c r="E2793" s="29" t="e">
        <f>VLOOKUP(IF(LEN(F2793)&lt;11,TEXT(F2793,"00000000000"),F2793),マスタ!B:D,3,0)</f>
        <v>#N/A</v>
      </c>
      <c r="F2793" s="46"/>
      <c r="G2793" s="25"/>
      <c r="H2793" s="25"/>
      <c r="I2793" s="25"/>
      <c r="J2793" s="25"/>
      <c r="K2793" s="25"/>
      <c r="L2793" s="25"/>
      <c r="M2793" s="25"/>
      <c r="N2793" s="26"/>
      <c r="O2793" s="26"/>
      <c r="P2793" s="26"/>
      <c r="Q2793" s="36"/>
      <c r="R2793" s="27">
        <f>自店在庫!$H$3</f>
        <v>5438</v>
      </c>
      <c r="S2793" s="28">
        <f>IFERROR(SUMIF(自店在庫!$A:$A,A2793,自店在庫!$E:$E),0)</f>
        <v>0</v>
      </c>
      <c r="T2793" s="29">
        <f>IFERROR((SUMIF('売上伝票CSV(自店)'!A:A,A2793,'売上伝票CSV(自店)'!I:I)),0)</f>
        <v>0</v>
      </c>
      <c r="U2793" s="30"/>
      <c r="V2793" s="31">
        <f t="shared" si="86"/>
        <v>0</v>
      </c>
      <c r="W2793" s="29"/>
    </row>
    <row r="2794" spans="1:23" ht="18.75" hidden="1" customHeight="1">
      <c r="A2794" s="3" t="str">
        <f t="shared" si="87"/>
        <v/>
      </c>
      <c r="B2794" s="29" t="e">
        <f>VLOOKUP(IF(LEN(F2794)&lt;11,TEXT(F2794,"00000000000"),F2794),マスタ!B:C,2,0)</f>
        <v>#N/A</v>
      </c>
      <c r="C2794" s="29" t="e">
        <f>VLOOKUP(G2794,マスタ!F:G,2,0)</f>
        <v>#N/A</v>
      </c>
      <c r="D2794" s="29" t="e">
        <f>VLOOKUP(H2794,マスタ!I:J,2,0)</f>
        <v>#N/A</v>
      </c>
      <c r="E2794" s="29" t="e">
        <f>VLOOKUP(IF(LEN(F2794)&lt;11,TEXT(F2794,"00000000000"),F2794),マスタ!B:D,3,0)</f>
        <v>#N/A</v>
      </c>
      <c r="F2794" s="46"/>
      <c r="G2794" s="25"/>
      <c r="H2794" s="25"/>
      <c r="I2794" s="25"/>
      <c r="J2794" s="25"/>
      <c r="K2794" s="25"/>
      <c r="L2794" s="25"/>
      <c r="M2794" s="25"/>
      <c r="N2794" s="26"/>
      <c r="O2794" s="26"/>
      <c r="P2794" s="26"/>
      <c r="Q2794" s="36"/>
      <c r="R2794" s="27">
        <f>自店在庫!$H$3</f>
        <v>5438</v>
      </c>
      <c r="S2794" s="28">
        <f>IFERROR(SUMIF(自店在庫!$A:$A,A2794,自店在庫!$E:$E),0)</f>
        <v>0</v>
      </c>
      <c r="T2794" s="29">
        <f>IFERROR((SUMIF('売上伝票CSV(自店)'!A:A,A2794,'売上伝票CSV(自店)'!I:I)),0)</f>
        <v>0</v>
      </c>
      <c r="U2794" s="30"/>
      <c r="V2794" s="31">
        <f t="shared" si="86"/>
        <v>0</v>
      </c>
      <c r="W2794" s="29"/>
    </row>
    <row r="2795" spans="1:23" ht="18.75" hidden="1" customHeight="1">
      <c r="A2795" s="3" t="str">
        <f t="shared" si="87"/>
        <v/>
      </c>
      <c r="B2795" s="29" t="e">
        <f>VLOOKUP(IF(LEN(F2795)&lt;11,TEXT(F2795,"00000000000"),F2795),マスタ!B:C,2,0)</f>
        <v>#N/A</v>
      </c>
      <c r="C2795" s="29" t="e">
        <f>VLOOKUP(G2795,マスタ!F:G,2,0)</f>
        <v>#N/A</v>
      </c>
      <c r="D2795" s="29" t="e">
        <f>VLOOKUP(H2795,マスタ!I:J,2,0)</f>
        <v>#N/A</v>
      </c>
      <c r="E2795" s="29" t="e">
        <f>VLOOKUP(IF(LEN(F2795)&lt;11,TEXT(F2795,"00000000000"),F2795),マスタ!B:D,3,0)</f>
        <v>#N/A</v>
      </c>
      <c r="F2795" s="46"/>
      <c r="G2795" s="25"/>
      <c r="H2795" s="25"/>
      <c r="I2795" s="25"/>
      <c r="J2795" s="25"/>
      <c r="K2795" s="25"/>
      <c r="L2795" s="25"/>
      <c r="M2795" s="25"/>
      <c r="N2795" s="26"/>
      <c r="O2795" s="26"/>
      <c r="P2795" s="26"/>
      <c r="Q2795" s="36"/>
      <c r="R2795" s="27">
        <f>自店在庫!$H$3</f>
        <v>5438</v>
      </c>
      <c r="S2795" s="28">
        <f>IFERROR(SUMIF(自店在庫!$A:$A,A2795,自店在庫!$E:$E),0)</f>
        <v>0</v>
      </c>
      <c r="T2795" s="29">
        <f>IFERROR((SUMIF('売上伝票CSV(自店)'!A:A,A2795,'売上伝票CSV(自店)'!I:I)),0)</f>
        <v>0</v>
      </c>
      <c r="U2795" s="30"/>
      <c r="V2795" s="31">
        <f t="shared" si="86"/>
        <v>0</v>
      </c>
      <c r="W2795" s="29"/>
    </row>
    <row r="2796" spans="1:23" ht="18.75" hidden="1" customHeight="1">
      <c r="A2796" s="3" t="str">
        <f t="shared" si="87"/>
        <v/>
      </c>
      <c r="B2796" s="29" t="e">
        <f>VLOOKUP(IF(LEN(F2796)&lt;11,TEXT(F2796,"00000000000"),F2796),マスタ!B:C,2,0)</f>
        <v>#N/A</v>
      </c>
      <c r="C2796" s="29" t="e">
        <f>VLOOKUP(G2796,マスタ!F:G,2,0)</f>
        <v>#N/A</v>
      </c>
      <c r="D2796" s="29" t="e">
        <f>VLOOKUP(H2796,マスタ!I:J,2,0)</f>
        <v>#N/A</v>
      </c>
      <c r="E2796" s="29" t="e">
        <f>VLOOKUP(IF(LEN(F2796)&lt;11,TEXT(F2796,"00000000000"),F2796),マスタ!B:D,3,0)</f>
        <v>#N/A</v>
      </c>
      <c r="F2796" s="46"/>
      <c r="G2796" s="25"/>
      <c r="H2796" s="25"/>
      <c r="I2796" s="25"/>
      <c r="J2796" s="25"/>
      <c r="K2796" s="25"/>
      <c r="L2796" s="25"/>
      <c r="M2796" s="25"/>
      <c r="N2796" s="26"/>
      <c r="O2796" s="26"/>
      <c r="P2796" s="26"/>
      <c r="Q2796" s="36"/>
      <c r="R2796" s="27">
        <f>自店在庫!$H$3</f>
        <v>5438</v>
      </c>
      <c r="S2796" s="28">
        <f>IFERROR(SUMIF(自店在庫!$A:$A,A2796,自店在庫!$E:$E),0)</f>
        <v>0</v>
      </c>
      <c r="T2796" s="29">
        <f>IFERROR((SUMIF('売上伝票CSV(自店)'!A:A,A2796,'売上伝票CSV(自店)'!I:I)),0)</f>
        <v>0</v>
      </c>
      <c r="U2796" s="30"/>
      <c r="V2796" s="31">
        <f t="shared" si="86"/>
        <v>0</v>
      </c>
      <c r="W2796" s="29"/>
    </row>
    <row r="2797" spans="1:23" ht="18.75" hidden="1" customHeight="1">
      <c r="A2797" s="3" t="str">
        <f t="shared" si="87"/>
        <v/>
      </c>
      <c r="B2797" s="29" t="e">
        <f>VLOOKUP(IF(LEN(F2797)&lt;11,TEXT(F2797,"00000000000"),F2797),マスタ!B:C,2,0)</f>
        <v>#N/A</v>
      </c>
      <c r="C2797" s="29" t="e">
        <f>VLOOKUP(G2797,マスタ!F:G,2,0)</f>
        <v>#N/A</v>
      </c>
      <c r="D2797" s="29" t="e">
        <f>VLOOKUP(H2797,マスタ!I:J,2,0)</f>
        <v>#N/A</v>
      </c>
      <c r="E2797" s="29" t="e">
        <f>VLOOKUP(IF(LEN(F2797)&lt;11,TEXT(F2797,"00000000000"),F2797),マスタ!B:D,3,0)</f>
        <v>#N/A</v>
      </c>
      <c r="F2797" s="46"/>
      <c r="G2797" s="25"/>
      <c r="H2797" s="25"/>
      <c r="I2797" s="25"/>
      <c r="J2797" s="25"/>
      <c r="K2797" s="25"/>
      <c r="L2797" s="25"/>
      <c r="M2797" s="25"/>
      <c r="N2797" s="26"/>
      <c r="O2797" s="26"/>
      <c r="P2797" s="26"/>
      <c r="Q2797" s="36"/>
      <c r="R2797" s="27">
        <f>自店在庫!$H$3</f>
        <v>5438</v>
      </c>
      <c r="S2797" s="28">
        <f>IFERROR(SUMIF(自店在庫!$A:$A,A2797,自店在庫!$E:$E),0)</f>
        <v>0</v>
      </c>
      <c r="T2797" s="29">
        <f>IFERROR((SUMIF('売上伝票CSV(自店)'!A:A,A2797,'売上伝票CSV(自店)'!I:I)),0)</f>
        <v>0</v>
      </c>
      <c r="U2797" s="30"/>
      <c r="V2797" s="31">
        <f t="shared" si="86"/>
        <v>0</v>
      </c>
      <c r="W2797" s="29"/>
    </row>
    <row r="2798" spans="1:23" ht="18.75" hidden="1" customHeight="1">
      <c r="A2798" s="3" t="str">
        <f t="shared" si="87"/>
        <v/>
      </c>
      <c r="B2798" s="29" t="e">
        <f>VLOOKUP(IF(LEN(F2798)&lt;11,TEXT(F2798,"00000000000"),F2798),マスタ!B:C,2,0)</f>
        <v>#N/A</v>
      </c>
      <c r="C2798" s="29" t="e">
        <f>VLOOKUP(G2798,マスタ!F:G,2,0)</f>
        <v>#N/A</v>
      </c>
      <c r="D2798" s="29" t="e">
        <f>VLOOKUP(H2798,マスタ!I:J,2,0)</f>
        <v>#N/A</v>
      </c>
      <c r="E2798" s="29" t="e">
        <f>VLOOKUP(IF(LEN(F2798)&lt;11,TEXT(F2798,"00000000000"),F2798),マスタ!B:D,3,0)</f>
        <v>#N/A</v>
      </c>
      <c r="F2798" s="46"/>
      <c r="G2798" s="25"/>
      <c r="H2798" s="25"/>
      <c r="I2798" s="25"/>
      <c r="J2798" s="25"/>
      <c r="K2798" s="25"/>
      <c r="L2798" s="25"/>
      <c r="M2798" s="25"/>
      <c r="N2798" s="26"/>
      <c r="O2798" s="26"/>
      <c r="P2798" s="26"/>
      <c r="Q2798" s="36"/>
      <c r="R2798" s="27">
        <f>自店在庫!$H$3</f>
        <v>5438</v>
      </c>
      <c r="S2798" s="28">
        <f>IFERROR(SUMIF(自店在庫!$A:$A,A2798,自店在庫!$E:$E),0)</f>
        <v>0</v>
      </c>
      <c r="T2798" s="29">
        <f>IFERROR((SUMIF('売上伝票CSV(自店)'!A:A,A2798,'売上伝票CSV(自店)'!I:I)),0)</f>
        <v>0</v>
      </c>
      <c r="U2798" s="30"/>
      <c r="V2798" s="31">
        <f t="shared" si="86"/>
        <v>0</v>
      </c>
      <c r="W2798" s="29"/>
    </row>
    <row r="2799" spans="1:23" ht="18.75" hidden="1" customHeight="1">
      <c r="A2799" s="3" t="str">
        <f t="shared" si="87"/>
        <v/>
      </c>
      <c r="B2799" s="29" t="e">
        <f>VLOOKUP(IF(LEN(F2799)&lt;11,TEXT(F2799,"00000000000"),F2799),マスタ!B:C,2,0)</f>
        <v>#N/A</v>
      </c>
      <c r="C2799" s="29" t="e">
        <f>VLOOKUP(G2799,マスタ!F:G,2,0)</f>
        <v>#N/A</v>
      </c>
      <c r="D2799" s="29" t="e">
        <f>VLOOKUP(H2799,マスタ!I:J,2,0)</f>
        <v>#N/A</v>
      </c>
      <c r="E2799" s="29" t="e">
        <f>VLOOKUP(IF(LEN(F2799)&lt;11,TEXT(F2799,"00000000000"),F2799),マスタ!B:D,3,0)</f>
        <v>#N/A</v>
      </c>
      <c r="F2799" s="46"/>
      <c r="G2799" s="25"/>
      <c r="H2799" s="25"/>
      <c r="I2799" s="25"/>
      <c r="J2799" s="25"/>
      <c r="K2799" s="25"/>
      <c r="L2799" s="25"/>
      <c r="M2799" s="25"/>
      <c r="N2799" s="26"/>
      <c r="O2799" s="26"/>
      <c r="P2799" s="26"/>
      <c r="Q2799" s="36"/>
      <c r="R2799" s="27">
        <f>自店在庫!$H$3</f>
        <v>5438</v>
      </c>
      <c r="S2799" s="28">
        <f>IFERROR(SUMIF(自店在庫!$A:$A,A2799,自店在庫!$E:$E),0)</f>
        <v>0</v>
      </c>
      <c r="T2799" s="29">
        <f>IFERROR((SUMIF('売上伝票CSV(自店)'!A:A,A2799,'売上伝票CSV(自店)'!I:I)),0)</f>
        <v>0</v>
      </c>
      <c r="U2799" s="30"/>
      <c r="V2799" s="31">
        <f t="shared" si="86"/>
        <v>0</v>
      </c>
      <c r="W2799" s="29"/>
    </row>
    <row r="2800" spans="1:23" ht="18.75" hidden="1" customHeight="1">
      <c r="A2800" s="3" t="str">
        <f t="shared" si="87"/>
        <v/>
      </c>
      <c r="B2800" s="29" t="e">
        <f>VLOOKUP(IF(LEN(F2800)&lt;11,TEXT(F2800,"00000000000"),F2800),マスタ!B:C,2,0)</f>
        <v>#N/A</v>
      </c>
      <c r="C2800" s="29" t="e">
        <f>VLOOKUP(G2800,マスタ!F:G,2,0)</f>
        <v>#N/A</v>
      </c>
      <c r="D2800" s="29" t="e">
        <f>VLOOKUP(H2800,マスタ!I:J,2,0)</f>
        <v>#N/A</v>
      </c>
      <c r="E2800" s="29" t="e">
        <f>VLOOKUP(IF(LEN(F2800)&lt;11,TEXT(F2800,"00000000000"),F2800),マスタ!B:D,3,0)</f>
        <v>#N/A</v>
      </c>
      <c r="F2800" s="46"/>
      <c r="G2800" s="25"/>
      <c r="H2800" s="25"/>
      <c r="I2800" s="25"/>
      <c r="J2800" s="25"/>
      <c r="K2800" s="25"/>
      <c r="L2800" s="25"/>
      <c r="M2800" s="25"/>
      <c r="N2800" s="26"/>
      <c r="O2800" s="26"/>
      <c r="P2800" s="26"/>
      <c r="Q2800" s="36"/>
      <c r="R2800" s="27">
        <f>自店在庫!$H$3</f>
        <v>5438</v>
      </c>
      <c r="S2800" s="28">
        <f>IFERROR(SUMIF(自店在庫!$A:$A,A2800,自店在庫!$E:$E),0)</f>
        <v>0</v>
      </c>
      <c r="T2800" s="29">
        <f>IFERROR((SUMIF('売上伝票CSV(自店)'!A:A,A2800,'売上伝票CSV(自店)'!I:I)),0)</f>
        <v>0</v>
      </c>
      <c r="U2800" s="30"/>
      <c r="V2800" s="31">
        <f t="shared" si="86"/>
        <v>0</v>
      </c>
      <c r="W2800" s="29"/>
    </row>
    <row r="2801" spans="1:23" ht="18.75" hidden="1" customHeight="1">
      <c r="A2801" s="3" t="str">
        <f t="shared" si="87"/>
        <v/>
      </c>
      <c r="B2801" s="29" t="e">
        <f>VLOOKUP(IF(LEN(F2801)&lt;11,TEXT(F2801,"00000000000"),F2801),マスタ!B:C,2,0)</f>
        <v>#N/A</v>
      </c>
      <c r="C2801" s="29" t="e">
        <f>VLOOKUP(G2801,マスタ!F:G,2,0)</f>
        <v>#N/A</v>
      </c>
      <c r="D2801" s="29" t="e">
        <f>VLOOKUP(H2801,マスタ!I:J,2,0)</f>
        <v>#N/A</v>
      </c>
      <c r="E2801" s="29" t="e">
        <f>VLOOKUP(IF(LEN(F2801)&lt;11,TEXT(F2801,"00000000000"),F2801),マスタ!B:D,3,0)</f>
        <v>#N/A</v>
      </c>
      <c r="F2801" s="46"/>
      <c r="G2801" s="25"/>
      <c r="H2801" s="25"/>
      <c r="I2801" s="25"/>
      <c r="J2801" s="25"/>
      <c r="K2801" s="25"/>
      <c r="L2801" s="25"/>
      <c r="M2801" s="25"/>
      <c r="N2801" s="26"/>
      <c r="O2801" s="26"/>
      <c r="P2801" s="26"/>
      <c r="Q2801" s="36"/>
      <c r="R2801" s="27">
        <f>自店在庫!$H$3</f>
        <v>5438</v>
      </c>
      <c r="S2801" s="28">
        <f>IFERROR(SUMIF(自店在庫!$A:$A,A2801,自店在庫!$E:$E),0)</f>
        <v>0</v>
      </c>
      <c r="T2801" s="29">
        <f>IFERROR((SUMIF('売上伝票CSV(自店)'!A:A,A2801,'売上伝票CSV(自店)'!I:I)),0)</f>
        <v>0</v>
      </c>
      <c r="U2801" s="30"/>
      <c r="V2801" s="31">
        <f t="shared" si="86"/>
        <v>0</v>
      </c>
      <c r="W2801" s="29"/>
    </row>
    <row r="2802" spans="1:23" ht="18.75" hidden="1" customHeight="1">
      <c r="A2802" s="3" t="str">
        <f t="shared" si="87"/>
        <v/>
      </c>
      <c r="B2802" s="29" t="e">
        <f>VLOOKUP(IF(LEN(F2802)&lt;11,TEXT(F2802,"00000000000"),F2802),マスタ!B:C,2,0)</f>
        <v>#N/A</v>
      </c>
      <c r="C2802" s="29" t="e">
        <f>VLOOKUP(G2802,マスタ!F:G,2,0)</f>
        <v>#N/A</v>
      </c>
      <c r="D2802" s="29" t="e">
        <f>VLOOKUP(H2802,マスタ!I:J,2,0)</f>
        <v>#N/A</v>
      </c>
      <c r="E2802" s="29" t="e">
        <f>VLOOKUP(IF(LEN(F2802)&lt;11,TEXT(F2802,"00000000000"),F2802),マスタ!B:D,3,0)</f>
        <v>#N/A</v>
      </c>
      <c r="F2802" s="46"/>
      <c r="G2802" s="25"/>
      <c r="H2802" s="25"/>
      <c r="I2802" s="25"/>
      <c r="J2802" s="25"/>
      <c r="K2802" s="25"/>
      <c r="L2802" s="25"/>
      <c r="M2802" s="25"/>
      <c r="N2802" s="26"/>
      <c r="O2802" s="26"/>
      <c r="P2802" s="26"/>
      <c r="Q2802" s="36"/>
      <c r="R2802" s="27">
        <f>自店在庫!$H$3</f>
        <v>5438</v>
      </c>
      <c r="S2802" s="28">
        <f>IFERROR(SUMIF(自店在庫!$A:$A,A2802,自店在庫!$E:$E),0)</f>
        <v>0</v>
      </c>
      <c r="T2802" s="29">
        <f>IFERROR((SUMIF('売上伝票CSV(自店)'!A:A,A2802,'売上伝票CSV(自店)'!I:I)),0)</f>
        <v>0</v>
      </c>
      <c r="U2802" s="30"/>
      <c r="V2802" s="31">
        <f t="shared" si="86"/>
        <v>0</v>
      </c>
      <c r="W2802" s="29"/>
    </row>
    <row r="2803" spans="1:23" ht="18.75" hidden="1" customHeight="1">
      <c r="A2803" s="3" t="str">
        <f t="shared" si="87"/>
        <v/>
      </c>
      <c r="B2803" s="29" t="e">
        <f>VLOOKUP(IF(LEN(F2803)&lt;11,TEXT(F2803,"00000000000"),F2803),マスタ!B:C,2,0)</f>
        <v>#N/A</v>
      </c>
      <c r="C2803" s="29" t="e">
        <f>VLOOKUP(G2803,マスタ!F:G,2,0)</f>
        <v>#N/A</v>
      </c>
      <c r="D2803" s="29" t="e">
        <f>VLOOKUP(H2803,マスタ!I:J,2,0)</f>
        <v>#N/A</v>
      </c>
      <c r="E2803" s="29" t="e">
        <f>VLOOKUP(IF(LEN(F2803)&lt;11,TEXT(F2803,"00000000000"),F2803),マスタ!B:D,3,0)</f>
        <v>#N/A</v>
      </c>
      <c r="F2803" s="46"/>
      <c r="G2803" s="25"/>
      <c r="H2803" s="25"/>
      <c r="I2803" s="25"/>
      <c r="J2803" s="25"/>
      <c r="K2803" s="25"/>
      <c r="L2803" s="25"/>
      <c r="M2803" s="25"/>
      <c r="N2803" s="26"/>
      <c r="O2803" s="26"/>
      <c r="P2803" s="26"/>
      <c r="Q2803" s="36"/>
      <c r="R2803" s="27">
        <f>自店在庫!$H$3</f>
        <v>5438</v>
      </c>
      <c r="S2803" s="28">
        <f>IFERROR(SUMIF(自店在庫!$A:$A,A2803,自店在庫!$E:$E),0)</f>
        <v>0</v>
      </c>
      <c r="T2803" s="29">
        <f>IFERROR((SUMIF('売上伝票CSV(自店)'!A:A,A2803,'売上伝票CSV(自店)'!I:I)),0)</f>
        <v>0</v>
      </c>
      <c r="U2803" s="30"/>
      <c r="V2803" s="31">
        <f t="shared" si="86"/>
        <v>0</v>
      </c>
      <c r="W2803" s="29"/>
    </row>
    <row r="2804" spans="1:23" ht="18.75" hidden="1" customHeight="1">
      <c r="A2804" s="3" t="str">
        <f t="shared" si="87"/>
        <v/>
      </c>
      <c r="B2804" s="29" t="e">
        <f>VLOOKUP(IF(LEN(F2804)&lt;11,TEXT(F2804,"00000000000"),F2804),マスタ!B:C,2,0)</f>
        <v>#N/A</v>
      </c>
      <c r="C2804" s="29" t="e">
        <f>VLOOKUP(G2804,マスタ!F:G,2,0)</f>
        <v>#N/A</v>
      </c>
      <c r="D2804" s="29" t="e">
        <f>VLOOKUP(H2804,マスタ!I:J,2,0)</f>
        <v>#N/A</v>
      </c>
      <c r="E2804" s="29" t="e">
        <f>VLOOKUP(IF(LEN(F2804)&lt;11,TEXT(F2804,"00000000000"),F2804),マスタ!B:D,3,0)</f>
        <v>#N/A</v>
      </c>
      <c r="F2804" s="46"/>
      <c r="G2804" s="25"/>
      <c r="H2804" s="25"/>
      <c r="I2804" s="25"/>
      <c r="J2804" s="25"/>
      <c r="K2804" s="25"/>
      <c r="L2804" s="25"/>
      <c r="M2804" s="25"/>
      <c r="N2804" s="26"/>
      <c r="O2804" s="26"/>
      <c r="P2804" s="26"/>
      <c r="Q2804" s="36"/>
      <c r="R2804" s="27">
        <f>自店在庫!$H$3</f>
        <v>5438</v>
      </c>
      <c r="S2804" s="28">
        <f>IFERROR(SUMIF(自店在庫!$A:$A,A2804,自店在庫!$E:$E),0)</f>
        <v>0</v>
      </c>
      <c r="T2804" s="29">
        <f>IFERROR((SUMIF('売上伝票CSV(自店)'!A:A,A2804,'売上伝票CSV(自店)'!I:I)),0)</f>
        <v>0</v>
      </c>
      <c r="U2804" s="30"/>
      <c r="V2804" s="31">
        <f t="shared" si="86"/>
        <v>0</v>
      </c>
      <c r="W2804" s="29"/>
    </row>
    <row r="2805" spans="1:23" ht="18.75" hidden="1" customHeight="1">
      <c r="A2805" s="3" t="str">
        <f t="shared" si="87"/>
        <v/>
      </c>
      <c r="B2805" s="29" t="e">
        <f>VLOOKUP(IF(LEN(F2805)&lt;11,TEXT(F2805,"00000000000"),F2805),マスタ!B:C,2,0)</f>
        <v>#N/A</v>
      </c>
      <c r="C2805" s="29" t="e">
        <f>VLOOKUP(G2805,マスタ!F:G,2,0)</f>
        <v>#N/A</v>
      </c>
      <c r="D2805" s="29" t="e">
        <f>VLOOKUP(H2805,マスタ!I:J,2,0)</f>
        <v>#N/A</v>
      </c>
      <c r="E2805" s="29" t="e">
        <f>VLOOKUP(IF(LEN(F2805)&lt;11,TEXT(F2805,"00000000000"),F2805),マスタ!B:D,3,0)</f>
        <v>#N/A</v>
      </c>
      <c r="F2805" s="46"/>
      <c r="G2805" s="25"/>
      <c r="H2805" s="25"/>
      <c r="I2805" s="25"/>
      <c r="J2805" s="25"/>
      <c r="K2805" s="25"/>
      <c r="L2805" s="25"/>
      <c r="M2805" s="25"/>
      <c r="N2805" s="26"/>
      <c r="O2805" s="26"/>
      <c r="P2805" s="26"/>
      <c r="Q2805" s="36"/>
      <c r="R2805" s="27">
        <f>自店在庫!$H$3</f>
        <v>5438</v>
      </c>
      <c r="S2805" s="28">
        <f>IFERROR(SUMIF(自店在庫!$A:$A,A2805,自店在庫!$E:$E),0)</f>
        <v>0</v>
      </c>
      <c r="T2805" s="29">
        <f>IFERROR((SUMIF('売上伝票CSV(自店)'!A:A,A2805,'売上伝票CSV(自店)'!I:I)),0)</f>
        <v>0</v>
      </c>
      <c r="U2805" s="30"/>
      <c r="V2805" s="31">
        <f t="shared" si="86"/>
        <v>0</v>
      </c>
      <c r="W2805" s="29"/>
    </row>
    <row r="2806" spans="1:23" ht="18.75" hidden="1" customHeight="1">
      <c r="A2806" s="3" t="str">
        <f t="shared" si="87"/>
        <v/>
      </c>
      <c r="B2806" s="29" t="e">
        <f>VLOOKUP(IF(LEN(F2806)&lt;11,TEXT(F2806,"00000000000"),F2806),マスタ!B:C,2,0)</f>
        <v>#N/A</v>
      </c>
      <c r="C2806" s="29" t="e">
        <f>VLOOKUP(G2806,マスタ!F:G,2,0)</f>
        <v>#N/A</v>
      </c>
      <c r="D2806" s="29" t="e">
        <f>VLOOKUP(H2806,マスタ!I:J,2,0)</f>
        <v>#N/A</v>
      </c>
      <c r="E2806" s="29" t="e">
        <f>VLOOKUP(IF(LEN(F2806)&lt;11,TEXT(F2806,"00000000000"),F2806),マスタ!B:D,3,0)</f>
        <v>#N/A</v>
      </c>
      <c r="F2806" s="46"/>
      <c r="G2806" s="25"/>
      <c r="H2806" s="25"/>
      <c r="I2806" s="25"/>
      <c r="J2806" s="25"/>
      <c r="K2806" s="25"/>
      <c r="L2806" s="25"/>
      <c r="M2806" s="25"/>
      <c r="N2806" s="26"/>
      <c r="O2806" s="26"/>
      <c r="P2806" s="26"/>
      <c r="Q2806" s="36"/>
      <c r="R2806" s="27">
        <f>自店在庫!$H$3</f>
        <v>5438</v>
      </c>
      <c r="S2806" s="28">
        <f>IFERROR(SUMIF(自店在庫!$A:$A,A2806,自店在庫!$E:$E),0)</f>
        <v>0</v>
      </c>
      <c r="T2806" s="29">
        <f>IFERROR((SUMIF('売上伝票CSV(自店)'!A:A,A2806,'売上伝票CSV(自店)'!I:I)),0)</f>
        <v>0</v>
      </c>
      <c r="U2806" s="30"/>
      <c r="V2806" s="31">
        <f t="shared" si="86"/>
        <v>0</v>
      </c>
      <c r="W2806" s="29"/>
    </row>
    <row r="2807" spans="1:23" ht="18.75" hidden="1" customHeight="1">
      <c r="A2807" s="3" t="str">
        <f t="shared" si="87"/>
        <v/>
      </c>
      <c r="B2807" s="29" t="e">
        <f>VLOOKUP(IF(LEN(F2807)&lt;11,TEXT(F2807,"00000000000"),F2807),マスタ!B:C,2,0)</f>
        <v>#N/A</v>
      </c>
      <c r="C2807" s="29" t="e">
        <f>VLOOKUP(G2807,マスタ!F:G,2,0)</f>
        <v>#N/A</v>
      </c>
      <c r="D2807" s="29" t="e">
        <f>VLOOKUP(H2807,マスタ!I:J,2,0)</f>
        <v>#N/A</v>
      </c>
      <c r="E2807" s="29" t="e">
        <f>VLOOKUP(IF(LEN(F2807)&lt;11,TEXT(F2807,"00000000000"),F2807),マスタ!B:D,3,0)</f>
        <v>#N/A</v>
      </c>
      <c r="F2807" s="46"/>
      <c r="G2807" s="25"/>
      <c r="H2807" s="25"/>
      <c r="I2807" s="25"/>
      <c r="J2807" s="25"/>
      <c r="K2807" s="25"/>
      <c r="L2807" s="25"/>
      <c r="M2807" s="25"/>
      <c r="N2807" s="26"/>
      <c r="O2807" s="26"/>
      <c r="P2807" s="26"/>
      <c r="Q2807" s="36"/>
      <c r="R2807" s="27">
        <f>自店在庫!$H$3</f>
        <v>5438</v>
      </c>
      <c r="S2807" s="28">
        <f>IFERROR(SUMIF(自店在庫!$A:$A,A2807,自店在庫!$E:$E),0)</f>
        <v>0</v>
      </c>
      <c r="T2807" s="29">
        <f>IFERROR((SUMIF('売上伝票CSV(自店)'!A:A,A2807,'売上伝票CSV(自店)'!I:I)),0)</f>
        <v>0</v>
      </c>
      <c r="U2807" s="30"/>
      <c r="V2807" s="31">
        <f t="shared" si="86"/>
        <v>0</v>
      </c>
      <c r="W2807" s="29"/>
    </row>
    <row r="2808" spans="1:23" ht="18.75" hidden="1" customHeight="1">
      <c r="A2808" s="3" t="str">
        <f t="shared" si="87"/>
        <v/>
      </c>
      <c r="B2808" s="29" t="e">
        <f>VLOOKUP(IF(LEN(F2808)&lt;11,TEXT(F2808,"00000000000"),F2808),マスタ!B:C,2,0)</f>
        <v>#N/A</v>
      </c>
      <c r="C2808" s="29" t="e">
        <f>VLOOKUP(G2808,マスタ!F:G,2,0)</f>
        <v>#N/A</v>
      </c>
      <c r="D2808" s="29" t="e">
        <f>VLOOKUP(H2808,マスタ!I:J,2,0)</f>
        <v>#N/A</v>
      </c>
      <c r="E2808" s="29" t="e">
        <f>VLOOKUP(IF(LEN(F2808)&lt;11,TEXT(F2808,"00000000000"),F2808),マスタ!B:D,3,0)</f>
        <v>#N/A</v>
      </c>
      <c r="F2808" s="46"/>
      <c r="G2808" s="25"/>
      <c r="H2808" s="25"/>
      <c r="I2808" s="25"/>
      <c r="J2808" s="25"/>
      <c r="K2808" s="25"/>
      <c r="L2808" s="25"/>
      <c r="M2808" s="25"/>
      <c r="N2808" s="26"/>
      <c r="O2808" s="26"/>
      <c r="P2808" s="26"/>
      <c r="Q2808" s="36"/>
      <c r="R2808" s="27">
        <f>自店在庫!$H$3</f>
        <v>5438</v>
      </c>
      <c r="S2808" s="28">
        <f>IFERROR(SUMIF(自店在庫!$A:$A,A2808,自店在庫!$E:$E),0)</f>
        <v>0</v>
      </c>
      <c r="T2808" s="29">
        <f>IFERROR((SUMIF('売上伝票CSV(自店)'!A:A,A2808,'売上伝票CSV(自店)'!I:I)),0)</f>
        <v>0</v>
      </c>
      <c r="U2808" s="30"/>
      <c r="V2808" s="31">
        <f t="shared" si="86"/>
        <v>0</v>
      </c>
      <c r="W2808" s="29"/>
    </row>
    <row r="2809" spans="1:23" ht="18.75" hidden="1" customHeight="1">
      <c r="A2809" s="3" t="str">
        <f t="shared" si="87"/>
        <v/>
      </c>
      <c r="B2809" s="29" t="e">
        <f>VLOOKUP(IF(LEN(F2809)&lt;11,TEXT(F2809,"00000000000"),F2809),マスタ!B:C,2,0)</f>
        <v>#N/A</v>
      </c>
      <c r="C2809" s="29" t="e">
        <f>VLOOKUP(G2809,マスタ!F:G,2,0)</f>
        <v>#N/A</v>
      </c>
      <c r="D2809" s="29" t="e">
        <f>VLOOKUP(H2809,マスタ!I:J,2,0)</f>
        <v>#N/A</v>
      </c>
      <c r="E2809" s="29" t="e">
        <f>VLOOKUP(IF(LEN(F2809)&lt;11,TEXT(F2809,"00000000000"),F2809),マスタ!B:D,3,0)</f>
        <v>#N/A</v>
      </c>
      <c r="F2809" s="46"/>
      <c r="G2809" s="25"/>
      <c r="H2809" s="25"/>
      <c r="I2809" s="25"/>
      <c r="J2809" s="25"/>
      <c r="K2809" s="25"/>
      <c r="L2809" s="25"/>
      <c r="M2809" s="25"/>
      <c r="N2809" s="26"/>
      <c r="O2809" s="26"/>
      <c r="P2809" s="26"/>
      <c r="Q2809" s="36"/>
      <c r="R2809" s="27">
        <f>自店在庫!$H$3</f>
        <v>5438</v>
      </c>
      <c r="S2809" s="28">
        <f>IFERROR(SUMIF(自店在庫!$A:$A,A2809,自店在庫!$E:$E),0)</f>
        <v>0</v>
      </c>
      <c r="T2809" s="29">
        <f>IFERROR((SUMIF('売上伝票CSV(自店)'!A:A,A2809,'売上伝票CSV(自店)'!I:I)),0)</f>
        <v>0</v>
      </c>
      <c r="U2809" s="30"/>
      <c r="V2809" s="31">
        <f t="shared" si="86"/>
        <v>0</v>
      </c>
      <c r="W2809" s="29"/>
    </row>
    <row r="2810" spans="1:23" ht="18.75" hidden="1" customHeight="1">
      <c r="A2810" s="3" t="str">
        <f t="shared" si="87"/>
        <v/>
      </c>
      <c r="B2810" s="29" t="e">
        <f>VLOOKUP(IF(LEN(F2810)&lt;11,TEXT(F2810,"00000000000"),F2810),マスタ!B:C,2,0)</f>
        <v>#N/A</v>
      </c>
      <c r="C2810" s="29" t="e">
        <f>VLOOKUP(G2810,マスタ!F:G,2,0)</f>
        <v>#N/A</v>
      </c>
      <c r="D2810" s="29" t="e">
        <f>VLOOKUP(H2810,マスタ!I:J,2,0)</f>
        <v>#N/A</v>
      </c>
      <c r="E2810" s="29" t="e">
        <f>VLOOKUP(IF(LEN(F2810)&lt;11,TEXT(F2810,"00000000000"),F2810),マスタ!B:D,3,0)</f>
        <v>#N/A</v>
      </c>
      <c r="F2810" s="46"/>
      <c r="G2810" s="25"/>
      <c r="H2810" s="25"/>
      <c r="I2810" s="25"/>
      <c r="J2810" s="25"/>
      <c r="K2810" s="25"/>
      <c r="L2810" s="25"/>
      <c r="M2810" s="25"/>
      <c r="N2810" s="26"/>
      <c r="O2810" s="26"/>
      <c r="P2810" s="26"/>
      <c r="Q2810" s="36"/>
      <c r="R2810" s="27">
        <f>自店在庫!$H$3</f>
        <v>5438</v>
      </c>
      <c r="S2810" s="28">
        <f>IFERROR(SUMIF(自店在庫!$A:$A,A2810,自店在庫!$E:$E),0)</f>
        <v>0</v>
      </c>
      <c r="T2810" s="29">
        <f>IFERROR((SUMIF('売上伝票CSV(自店)'!A:A,A2810,'売上伝票CSV(自店)'!I:I)),0)</f>
        <v>0</v>
      </c>
      <c r="U2810" s="30"/>
      <c r="V2810" s="31">
        <f t="shared" si="86"/>
        <v>0</v>
      </c>
      <c r="W2810" s="29"/>
    </row>
    <row r="2811" spans="1:23" ht="18.75" hidden="1" customHeight="1">
      <c r="A2811" s="3" t="str">
        <f t="shared" si="87"/>
        <v/>
      </c>
      <c r="B2811" s="29" t="e">
        <f>VLOOKUP(IF(LEN(F2811)&lt;11,TEXT(F2811,"00000000000"),F2811),マスタ!B:C,2,0)</f>
        <v>#N/A</v>
      </c>
      <c r="C2811" s="29" t="e">
        <f>VLOOKUP(G2811,マスタ!F:G,2,0)</f>
        <v>#N/A</v>
      </c>
      <c r="D2811" s="29" t="e">
        <f>VLOOKUP(H2811,マスタ!I:J,2,0)</f>
        <v>#N/A</v>
      </c>
      <c r="E2811" s="29" t="e">
        <f>VLOOKUP(IF(LEN(F2811)&lt;11,TEXT(F2811,"00000000000"),F2811),マスタ!B:D,3,0)</f>
        <v>#N/A</v>
      </c>
      <c r="F2811" s="46"/>
      <c r="G2811" s="25"/>
      <c r="H2811" s="25"/>
      <c r="I2811" s="25"/>
      <c r="J2811" s="25"/>
      <c r="K2811" s="25"/>
      <c r="L2811" s="25"/>
      <c r="M2811" s="25"/>
      <c r="N2811" s="26"/>
      <c r="O2811" s="26"/>
      <c r="P2811" s="26"/>
      <c r="Q2811" s="36"/>
      <c r="R2811" s="27">
        <f>自店在庫!$H$3</f>
        <v>5438</v>
      </c>
      <c r="S2811" s="28">
        <f>IFERROR(SUMIF(自店在庫!$A:$A,A2811,自店在庫!$E:$E),0)</f>
        <v>0</v>
      </c>
      <c r="T2811" s="29">
        <f>IFERROR((SUMIF('売上伝票CSV(自店)'!A:A,A2811,'売上伝票CSV(自店)'!I:I)),0)</f>
        <v>0</v>
      </c>
      <c r="U2811" s="30"/>
      <c r="V2811" s="31">
        <f t="shared" si="86"/>
        <v>0</v>
      </c>
      <c r="W2811" s="29"/>
    </row>
    <row r="2812" spans="1:23" ht="18.75" hidden="1" customHeight="1">
      <c r="A2812" s="3" t="str">
        <f t="shared" si="87"/>
        <v/>
      </c>
      <c r="B2812" s="29" t="e">
        <f>VLOOKUP(IF(LEN(F2812)&lt;11,TEXT(F2812,"00000000000"),F2812),マスタ!B:C,2,0)</f>
        <v>#N/A</v>
      </c>
      <c r="C2812" s="29" t="e">
        <f>VLOOKUP(G2812,マスタ!F:G,2,0)</f>
        <v>#N/A</v>
      </c>
      <c r="D2812" s="29" t="e">
        <f>VLOOKUP(H2812,マスタ!I:J,2,0)</f>
        <v>#N/A</v>
      </c>
      <c r="E2812" s="29" t="e">
        <f>VLOOKUP(IF(LEN(F2812)&lt;11,TEXT(F2812,"00000000000"),F2812),マスタ!B:D,3,0)</f>
        <v>#N/A</v>
      </c>
      <c r="F2812" s="46"/>
      <c r="G2812" s="25"/>
      <c r="H2812" s="25"/>
      <c r="I2812" s="25"/>
      <c r="J2812" s="25"/>
      <c r="K2812" s="25"/>
      <c r="L2812" s="25"/>
      <c r="M2812" s="25"/>
      <c r="N2812" s="26"/>
      <c r="O2812" s="26"/>
      <c r="P2812" s="26"/>
      <c r="Q2812" s="36"/>
      <c r="R2812" s="27">
        <f>自店在庫!$H$3</f>
        <v>5438</v>
      </c>
      <c r="S2812" s="28">
        <f>IFERROR(SUMIF(自店在庫!$A:$A,A2812,自店在庫!$E:$E),0)</f>
        <v>0</v>
      </c>
      <c r="T2812" s="29">
        <f>IFERROR((SUMIF('売上伝票CSV(自店)'!A:A,A2812,'売上伝票CSV(自店)'!I:I)),0)</f>
        <v>0</v>
      </c>
      <c r="U2812" s="30"/>
      <c r="V2812" s="31">
        <f t="shared" si="86"/>
        <v>0</v>
      </c>
      <c r="W2812" s="29"/>
    </row>
    <row r="2813" spans="1:23" ht="18.75" hidden="1" customHeight="1">
      <c r="A2813" s="3" t="str">
        <f t="shared" si="87"/>
        <v/>
      </c>
      <c r="B2813" s="29" t="e">
        <f>VLOOKUP(IF(LEN(F2813)&lt;11,TEXT(F2813,"00000000000"),F2813),マスタ!B:C,2,0)</f>
        <v>#N/A</v>
      </c>
      <c r="C2813" s="29" t="e">
        <f>VLOOKUP(G2813,マスタ!F:G,2,0)</f>
        <v>#N/A</v>
      </c>
      <c r="D2813" s="29" t="e">
        <f>VLOOKUP(H2813,マスタ!I:J,2,0)</f>
        <v>#N/A</v>
      </c>
      <c r="E2813" s="29" t="e">
        <f>VLOOKUP(IF(LEN(F2813)&lt;11,TEXT(F2813,"00000000000"),F2813),マスタ!B:D,3,0)</f>
        <v>#N/A</v>
      </c>
      <c r="F2813" s="46"/>
      <c r="G2813" s="25"/>
      <c r="H2813" s="25"/>
      <c r="I2813" s="25"/>
      <c r="J2813" s="25"/>
      <c r="K2813" s="25"/>
      <c r="L2813" s="25"/>
      <c r="M2813" s="25"/>
      <c r="N2813" s="26"/>
      <c r="O2813" s="26"/>
      <c r="P2813" s="26"/>
      <c r="Q2813" s="36"/>
      <c r="R2813" s="27">
        <f>自店在庫!$H$3</f>
        <v>5438</v>
      </c>
      <c r="S2813" s="28">
        <f>IFERROR(SUMIF(自店在庫!$A:$A,A2813,自店在庫!$E:$E),0)</f>
        <v>0</v>
      </c>
      <c r="T2813" s="29">
        <f>IFERROR((SUMIF('売上伝票CSV(自店)'!A:A,A2813,'売上伝票CSV(自店)'!I:I)),0)</f>
        <v>0</v>
      </c>
      <c r="U2813" s="30"/>
      <c r="V2813" s="31">
        <f t="shared" si="86"/>
        <v>0</v>
      </c>
      <c r="W2813" s="29"/>
    </row>
    <row r="2814" spans="1:23" ht="18.75" hidden="1" customHeight="1">
      <c r="A2814" s="3" t="str">
        <f t="shared" si="87"/>
        <v/>
      </c>
      <c r="B2814" s="29" t="e">
        <f>VLOOKUP(IF(LEN(F2814)&lt;11,TEXT(F2814,"00000000000"),F2814),マスタ!B:C,2,0)</f>
        <v>#N/A</v>
      </c>
      <c r="C2814" s="29" t="e">
        <f>VLOOKUP(G2814,マスタ!F:G,2,0)</f>
        <v>#N/A</v>
      </c>
      <c r="D2814" s="29" t="e">
        <f>VLOOKUP(H2814,マスタ!I:J,2,0)</f>
        <v>#N/A</v>
      </c>
      <c r="E2814" s="29" t="e">
        <f>VLOOKUP(IF(LEN(F2814)&lt;11,TEXT(F2814,"00000000000"),F2814),マスタ!B:D,3,0)</f>
        <v>#N/A</v>
      </c>
      <c r="F2814" s="46"/>
      <c r="G2814" s="25"/>
      <c r="H2814" s="25"/>
      <c r="I2814" s="25"/>
      <c r="J2814" s="25"/>
      <c r="K2814" s="25"/>
      <c r="L2814" s="25"/>
      <c r="M2814" s="25"/>
      <c r="N2814" s="26"/>
      <c r="O2814" s="26"/>
      <c r="P2814" s="26"/>
      <c r="Q2814" s="36"/>
      <c r="R2814" s="27">
        <f>自店在庫!$H$3</f>
        <v>5438</v>
      </c>
      <c r="S2814" s="28">
        <f>IFERROR(SUMIF(自店在庫!$A:$A,A2814,自店在庫!$E:$E),0)</f>
        <v>0</v>
      </c>
      <c r="T2814" s="29">
        <f>IFERROR((SUMIF('売上伝票CSV(自店)'!A:A,A2814,'売上伝票CSV(自店)'!I:I)),0)</f>
        <v>0</v>
      </c>
      <c r="U2814" s="30"/>
      <c r="V2814" s="31">
        <f t="shared" si="86"/>
        <v>0</v>
      </c>
      <c r="W2814" s="29"/>
    </row>
    <row r="2815" spans="1:23" ht="18.75" hidden="1" customHeight="1">
      <c r="A2815" s="3" t="str">
        <f t="shared" si="87"/>
        <v/>
      </c>
      <c r="B2815" s="29" t="e">
        <f>VLOOKUP(IF(LEN(F2815)&lt;11,TEXT(F2815,"00000000000"),F2815),マスタ!B:C,2,0)</f>
        <v>#N/A</v>
      </c>
      <c r="C2815" s="29" t="e">
        <f>VLOOKUP(G2815,マスタ!F:G,2,0)</f>
        <v>#N/A</v>
      </c>
      <c r="D2815" s="29" t="e">
        <f>VLOOKUP(H2815,マスタ!I:J,2,0)</f>
        <v>#N/A</v>
      </c>
      <c r="E2815" s="29" t="e">
        <f>VLOOKUP(IF(LEN(F2815)&lt;11,TEXT(F2815,"00000000000"),F2815),マスタ!B:D,3,0)</f>
        <v>#N/A</v>
      </c>
      <c r="F2815" s="46"/>
      <c r="G2815" s="25"/>
      <c r="H2815" s="25"/>
      <c r="I2815" s="25"/>
      <c r="J2815" s="25"/>
      <c r="K2815" s="25"/>
      <c r="L2815" s="25"/>
      <c r="M2815" s="25"/>
      <c r="N2815" s="26"/>
      <c r="O2815" s="26"/>
      <c r="P2815" s="26"/>
      <c r="Q2815" s="36"/>
      <c r="R2815" s="27">
        <f>自店在庫!$H$3</f>
        <v>5438</v>
      </c>
      <c r="S2815" s="28">
        <f>IFERROR(SUMIF(自店在庫!$A:$A,A2815,自店在庫!$E:$E),0)</f>
        <v>0</v>
      </c>
      <c r="T2815" s="29">
        <f>IFERROR((SUMIF('売上伝票CSV(自店)'!A:A,A2815,'売上伝票CSV(自店)'!I:I)),0)</f>
        <v>0</v>
      </c>
      <c r="U2815" s="30"/>
      <c r="V2815" s="31">
        <f t="shared" si="86"/>
        <v>0</v>
      </c>
      <c r="W2815" s="29"/>
    </row>
    <row r="2816" spans="1:23" ht="18.75" hidden="1" customHeight="1">
      <c r="A2816" s="3" t="str">
        <f t="shared" si="87"/>
        <v/>
      </c>
      <c r="B2816" s="29" t="e">
        <f>VLOOKUP(IF(LEN(F2816)&lt;11,TEXT(F2816,"00000000000"),F2816),マスタ!B:C,2,0)</f>
        <v>#N/A</v>
      </c>
      <c r="C2816" s="29" t="e">
        <f>VLOOKUP(G2816,マスタ!F:G,2,0)</f>
        <v>#N/A</v>
      </c>
      <c r="D2816" s="29" t="e">
        <f>VLOOKUP(H2816,マスタ!I:J,2,0)</f>
        <v>#N/A</v>
      </c>
      <c r="E2816" s="29" t="e">
        <f>VLOOKUP(IF(LEN(F2816)&lt;11,TEXT(F2816,"00000000000"),F2816),マスタ!B:D,3,0)</f>
        <v>#N/A</v>
      </c>
      <c r="F2816" s="46"/>
      <c r="G2816" s="25"/>
      <c r="H2816" s="25"/>
      <c r="I2816" s="25"/>
      <c r="J2816" s="25"/>
      <c r="K2816" s="25"/>
      <c r="L2816" s="25"/>
      <c r="M2816" s="25"/>
      <c r="N2816" s="26"/>
      <c r="O2816" s="26"/>
      <c r="P2816" s="26"/>
      <c r="Q2816" s="36"/>
      <c r="R2816" s="27">
        <f>自店在庫!$H$3</f>
        <v>5438</v>
      </c>
      <c r="S2816" s="28">
        <f>IFERROR(SUMIF(自店在庫!$A:$A,A2816,自店在庫!$E:$E),0)</f>
        <v>0</v>
      </c>
      <c r="T2816" s="29">
        <f>IFERROR((SUMIF('売上伝票CSV(自店)'!A:A,A2816,'売上伝票CSV(自店)'!I:I)),0)</f>
        <v>0</v>
      </c>
      <c r="U2816" s="30"/>
      <c r="V2816" s="31">
        <f t="shared" si="86"/>
        <v>0</v>
      </c>
      <c r="W2816" s="29"/>
    </row>
    <row r="2817" spans="1:23" ht="18.75" hidden="1" customHeight="1">
      <c r="A2817" s="3" t="str">
        <f t="shared" si="87"/>
        <v/>
      </c>
      <c r="B2817" s="29" t="e">
        <f>VLOOKUP(IF(LEN(F2817)&lt;11,TEXT(F2817,"00000000000"),F2817),マスタ!B:C,2,0)</f>
        <v>#N/A</v>
      </c>
      <c r="C2817" s="29" t="e">
        <f>VLOOKUP(G2817,マスタ!F:G,2,0)</f>
        <v>#N/A</v>
      </c>
      <c r="D2817" s="29" t="e">
        <f>VLOOKUP(H2817,マスタ!I:J,2,0)</f>
        <v>#N/A</v>
      </c>
      <c r="E2817" s="29" t="e">
        <f>VLOOKUP(IF(LEN(F2817)&lt;11,TEXT(F2817,"00000000000"),F2817),マスタ!B:D,3,0)</f>
        <v>#N/A</v>
      </c>
      <c r="F2817" s="46"/>
      <c r="G2817" s="25"/>
      <c r="H2817" s="25"/>
      <c r="I2817" s="25"/>
      <c r="J2817" s="25"/>
      <c r="K2817" s="25"/>
      <c r="L2817" s="25"/>
      <c r="M2817" s="25"/>
      <c r="N2817" s="26"/>
      <c r="O2817" s="26"/>
      <c r="P2817" s="26"/>
      <c r="Q2817" s="36"/>
      <c r="R2817" s="27">
        <f>自店在庫!$H$3</f>
        <v>5438</v>
      </c>
      <c r="S2817" s="28">
        <f>IFERROR(SUMIF(自店在庫!$A:$A,A2817,自店在庫!$E:$E),0)</f>
        <v>0</v>
      </c>
      <c r="T2817" s="29">
        <f>IFERROR((SUMIF('売上伝票CSV(自店)'!A:A,A2817,'売上伝票CSV(自店)'!I:I)),0)</f>
        <v>0</v>
      </c>
      <c r="U2817" s="30"/>
      <c r="V2817" s="31">
        <f t="shared" si="86"/>
        <v>0</v>
      </c>
      <c r="W2817" s="29"/>
    </row>
    <row r="2818" spans="1:23" ht="18.75" hidden="1" customHeight="1">
      <c r="A2818" s="3" t="str">
        <f t="shared" si="87"/>
        <v/>
      </c>
      <c r="B2818" s="29" t="e">
        <f>VLOOKUP(IF(LEN(F2818)&lt;11,TEXT(F2818,"00000000000"),F2818),マスタ!B:C,2,0)</f>
        <v>#N/A</v>
      </c>
      <c r="C2818" s="29" t="e">
        <f>VLOOKUP(G2818,マスタ!F:G,2,0)</f>
        <v>#N/A</v>
      </c>
      <c r="D2818" s="29" t="e">
        <f>VLOOKUP(H2818,マスタ!I:J,2,0)</f>
        <v>#N/A</v>
      </c>
      <c r="E2818" s="29" t="e">
        <f>VLOOKUP(IF(LEN(F2818)&lt;11,TEXT(F2818,"00000000000"),F2818),マスタ!B:D,3,0)</f>
        <v>#N/A</v>
      </c>
      <c r="F2818" s="46"/>
      <c r="G2818" s="25"/>
      <c r="H2818" s="25"/>
      <c r="I2818" s="25"/>
      <c r="J2818" s="25"/>
      <c r="K2818" s="25"/>
      <c r="L2818" s="25"/>
      <c r="M2818" s="25"/>
      <c r="N2818" s="26"/>
      <c r="O2818" s="26"/>
      <c r="P2818" s="26"/>
      <c r="Q2818" s="36"/>
      <c r="R2818" s="27">
        <f>自店在庫!$H$3</f>
        <v>5438</v>
      </c>
      <c r="S2818" s="28">
        <f>IFERROR(SUMIF(自店在庫!$A:$A,A2818,自店在庫!$E:$E),0)</f>
        <v>0</v>
      </c>
      <c r="T2818" s="29">
        <f>IFERROR((SUMIF('売上伝票CSV(自店)'!A:A,A2818,'売上伝票CSV(自店)'!I:I)),0)</f>
        <v>0</v>
      </c>
      <c r="U2818" s="30"/>
      <c r="V2818" s="31">
        <f t="shared" si="86"/>
        <v>0</v>
      </c>
      <c r="W2818" s="29"/>
    </row>
    <row r="2819" spans="1:23" ht="18.75" hidden="1" customHeight="1">
      <c r="A2819" s="3" t="str">
        <f t="shared" si="87"/>
        <v/>
      </c>
      <c r="B2819" s="29" t="e">
        <f>VLOOKUP(IF(LEN(F2819)&lt;11,TEXT(F2819,"00000000000"),F2819),マスタ!B:C,2,0)</f>
        <v>#N/A</v>
      </c>
      <c r="C2819" s="29" t="e">
        <f>VLOOKUP(G2819,マスタ!F:G,2,0)</f>
        <v>#N/A</v>
      </c>
      <c r="D2819" s="29" t="e">
        <f>VLOOKUP(H2819,マスタ!I:J,2,0)</f>
        <v>#N/A</v>
      </c>
      <c r="E2819" s="29" t="e">
        <f>VLOOKUP(IF(LEN(F2819)&lt;11,TEXT(F2819,"00000000000"),F2819),マスタ!B:D,3,0)</f>
        <v>#N/A</v>
      </c>
      <c r="F2819" s="46"/>
      <c r="G2819" s="25"/>
      <c r="H2819" s="25"/>
      <c r="I2819" s="25"/>
      <c r="J2819" s="25"/>
      <c r="K2819" s="25"/>
      <c r="L2819" s="25"/>
      <c r="M2819" s="25"/>
      <c r="N2819" s="26"/>
      <c r="O2819" s="26"/>
      <c r="P2819" s="26"/>
      <c r="Q2819" s="36"/>
      <c r="R2819" s="27">
        <f>自店在庫!$H$3</f>
        <v>5438</v>
      </c>
      <c r="S2819" s="28">
        <f>IFERROR(SUMIF(自店在庫!$A:$A,A2819,自店在庫!$E:$E),0)</f>
        <v>0</v>
      </c>
      <c r="T2819" s="29">
        <f>IFERROR((SUMIF('売上伝票CSV(自店)'!A:A,A2819,'売上伝票CSV(自店)'!I:I)),0)</f>
        <v>0</v>
      </c>
      <c r="U2819" s="30"/>
      <c r="V2819" s="31">
        <f t="shared" si="86"/>
        <v>0</v>
      </c>
      <c r="W2819" s="29"/>
    </row>
    <row r="2820" spans="1:23" ht="18.75" hidden="1" customHeight="1">
      <c r="A2820" s="3" t="str">
        <f t="shared" si="87"/>
        <v/>
      </c>
      <c r="B2820" s="29" t="e">
        <f>VLOOKUP(IF(LEN(F2820)&lt;11,TEXT(F2820,"00000000000"),F2820),マスタ!B:C,2,0)</f>
        <v>#N/A</v>
      </c>
      <c r="C2820" s="29" t="e">
        <f>VLOOKUP(G2820,マスタ!F:G,2,0)</f>
        <v>#N/A</v>
      </c>
      <c r="D2820" s="29" t="e">
        <f>VLOOKUP(H2820,マスタ!I:J,2,0)</f>
        <v>#N/A</v>
      </c>
      <c r="E2820" s="29" t="e">
        <f>VLOOKUP(IF(LEN(F2820)&lt;11,TEXT(F2820,"00000000000"),F2820),マスタ!B:D,3,0)</f>
        <v>#N/A</v>
      </c>
      <c r="F2820" s="46"/>
      <c r="G2820" s="25"/>
      <c r="H2820" s="25"/>
      <c r="I2820" s="25"/>
      <c r="J2820" s="25"/>
      <c r="K2820" s="25"/>
      <c r="L2820" s="25"/>
      <c r="M2820" s="25"/>
      <c r="N2820" s="26"/>
      <c r="O2820" s="26"/>
      <c r="P2820" s="26"/>
      <c r="Q2820" s="36"/>
      <c r="R2820" s="27">
        <f>自店在庫!$H$3</f>
        <v>5438</v>
      </c>
      <c r="S2820" s="28">
        <f>IFERROR(SUMIF(自店在庫!$A:$A,A2820,自店在庫!$E:$E),0)</f>
        <v>0</v>
      </c>
      <c r="T2820" s="29">
        <f>IFERROR((SUMIF('売上伝票CSV(自店)'!A:A,A2820,'売上伝票CSV(自店)'!I:I)),0)</f>
        <v>0</v>
      </c>
      <c r="U2820" s="30"/>
      <c r="V2820" s="31">
        <f t="shared" ref="V2820:V2883" si="88">IFERROR(U2820*P2820,0)</f>
        <v>0</v>
      </c>
      <c r="W2820" s="29"/>
    </row>
    <row r="2821" spans="1:23" ht="18.75" hidden="1" customHeight="1">
      <c r="A2821" s="3" t="str">
        <f t="shared" ref="A2821:A2884" si="89">G2821&amp;H2821&amp;IF(ISBLANK(F2821),"",IF(LEN(F2821)&lt;11,TEXT(F2821,"00000000000"),F2821))</f>
        <v/>
      </c>
      <c r="B2821" s="29" t="e">
        <f>VLOOKUP(IF(LEN(F2821)&lt;11,TEXT(F2821,"00000000000"),F2821),マスタ!B:C,2,0)</f>
        <v>#N/A</v>
      </c>
      <c r="C2821" s="29" t="e">
        <f>VLOOKUP(G2821,マスタ!F:G,2,0)</f>
        <v>#N/A</v>
      </c>
      <c r="D2821" s="29" t="e">
        <f>VLOOKUP(H2821,マスタ!I:J,2,0)</f>
        <v>#N/A</v>
      </c>
      <c r="E2821" s="29" t="e">
        <f>VLOOKUP(IF(LEN(F2821)&lt;11,TEXT(F2821,"00000000000"),F2821),マスタ!B:D,3,0)</f>
        <v>#N/A</v>
      </c>
      <c r="F2821" s="46"/>
      <c r="G2821" s="25"/>
      <c r="H2821" s="25"/>
      <c r="I2821" s="25"/>
      <c r="J2821" s="25"/>
      <c r="K2821" s="25"/>
      <c r="L2821" s="25"/>
      <c r="M2821" s="25"/>
      <c r="N2821" s="26"/>
      <c r="O2821" s="26"/>
      <c r="P2821" s="26"/>
      <c r="Q2821" s="36"/>
      <c r="R2821" s="27">
        <f>自店在庫!$H$3</f>
        <v>5438</v>
      </c>
      <c r="S2821" s="28">
        <f>IFERROR(SUMIF(自店在庫!$A:$A,A2821,自店在庫!$E:$E),0)</f>
        <v>0</v>
      </c>
      <c r="T2821" s="29">
        <f>IFERROR((SUMIF('売上伝票CSV(自店)'!A:A,A2821,'売上伝票CSV(自店)'!I:I)),0)</f>
        <v>0</v>
      </c>
      <c r="U2821" s="30"/>
      <c r="V2821" s="31">
        <f t="shared" si="88"/>
        <v>0</v>
      </c>
      <c r="W2821" s="29"/>
    </row>
    <row r="2822" spans="1:23" ht="18.75" hidden="1" customHeight="1">
      <c r="A2822" s="3" t="str">
        <f t="shared" si="89"/>
        <v/>
      </c>
      <c r="B2822" s="29" t="e">
        <f>VLOOKUP(IF(LEN(F2822)&lt;11,TEXT(F2822,"00000000000"),F2822),マスタ!B:C,2,0)</f>
        <v>#N/A</v>
      </c>
      <c r="C2822" s="29" t="e">
        <f>VLOOKUP(G2822,マスタ!F:G,2,0)</f>
        <v>#N/A</v>
      </c>
      <c r="D2822" s="29" t="e">
        <f>VLOOKUP(H2822,マスタ!I:J,2,0)</f>
        <v>#N/A</v>
      </c>
      <c r="E2822" s="29" t="e">
        <f>VLOOKUP(IF(LEN(F2822)&lt;11,TEXT(F2822,"00000000000"),F2822),マスタ!B:D,3,0)</f>
        <v>#N/A</v>
      </c>
      <c r="F2822" s="46"/>
      <c r="G2822" s="25"/>
      <c r="H2822" s="25"/>
      <c r="I2822" s="25"/>
      <c r="J2822" s="25"/>
      <c r="K2822" s="25"/>
      <c r="L2822" s="25"/>
      <c r="M2822" s="25"/>
      <c r="N2822" s="26"/>
      <c r="O2822" s="26"/>
      <c r="P2822" s="26"/>
      <c r="Q2822" s="36"/>
      <c r="R2822" s="27">
        <f>自店在庫!$H$3</f>
        <v>5438</v>
      </c>
      <c r="S2822" s="28">
        <f>IFERROR(SUMIF(自店在庫!$A:$A,A2822,自店在庫!$E:$E),0)</f>
        <v>0</v>
      </c>
      <c r="T2822" s="29">
        <f>IFERROR((SUMIF('売上伝票CSV(自店)'!A:A,A2822,'売上伝票CSV(自店)'!I:I)),0)</f>
        <v>0</v>
      </c>
      <c r="U2822" s="30"/>
      <c r="V2822" s="31">
        <f t="shared" si="88"/>
        <v>0</v>
      </c>
      <c r="W2822" s="29"/>
    </row>
    <row r="2823" spans="1:23" ht="18.75" hidden="1" customHeight="1">
      <c r="A2823" s="3" t="str">
        <f t="shared" si="89"/>
        <v/>
      </c>
      <c r="B2823" s="29" t="e">
        <f>VLOOKUP(IF(LEN(F2823)&lt;11,TEXT(F2823,"00000000000"),F2823),マスタ!B:C,2,0)</f>
        <v>#N/A</v>
      </c>
      <c r="C2823" s="29" t="e">
        <f>VLOOKUP(G2823,マスタ!F:G,2,0)</f>
        <v>#N/A</v>
      </c>
      <c r="D2823" s="29" t="e">
        <f>VLOOKUP(H2823,マスタ!I:J,2,0)</f>
        <v>#N/A</v>
      </c>
      <c r="E2823" s="29" t="e">
        <f>VLOOKUP(IF(LEN(F2823)&lt;11,TEXT(F2823,"00000000000"),F2823),マスタ!B:D,3,0)</f>
        <v>#N/A</v>
      </c>
      <c r="F2823" s="46"/>
      <c r="G2823" s="25"/>
      <c r="H2823" s="25"/>
      <c r="I2823" s="25"/>
      <c r="J2823" s="25"/>
      <c r="K2823" s="25"/>
      <c r="L2823" s="25"/>
      <c r="M2823" s="25"/>
      <c r="N2823" s="26"/>
      <c r="O2823" s="26"/>
      <c r="P2823" s="26"/>
      <c r="Q2823" s="36"/>
      <c r="R2823" s="27">
        <f>自店在庫!$H$3</f>
        <v>5438</v>
      </c>
      <c r="S2823" s="28">
        <f>IFERROR(SUMIF(自店在庫!$A:$A,A2823,自店在庫!$E:$E),0)</f>
        <v>0</v>
      </c>
      <c r="T2823" s="29">
        <f>IFERROR((SUMIF('売上伝票CSV(自店)'!A:A,A2823,'売上伝票CSV(自店)'!I:I)),0)</f>
        <v>0</v>
      </c>
      <c r="U2823" s="30"/>
      <c r="V2823" s="31">
        <f t="shared" si="88"/>
        <v>0</v>
      </c>
      <c r="W2823" s="29"/>
    </row>
    <row r="2824" spans="1:23" ht="18.75" hidden="1" customHeight="1">
      <c r="A2824" s="3" t="str">
        <f t="shared" si="89"/>
        <v/>
      </c>
      <c r="B2824" s="29" t="e">
        <f>VLOOKUP(IF(LEN(F2824)&lt;11,TEXT(F2824,"00000000000"),F2824),マスタ!B:C,2,0)</f>
        <v>#N/A</v>
      </c>
      <c r="C2824" s="29" t="e">
        <f>VLOOKUP(G2824,マスタ!F:G,2,0)</f>
        <v>#N/A</v>
      </c>
      <c r="D2824" s="29" t="e">
        <f>VLOOKUP(H2824,マスタ!I:J,2,0)</f>
        <v>#N/A</v>
      </c>
      <c r="E2824" s="29" t="e">
        <f>VLOOKUP(IF(LEN(F2824)&lt;11,TEXT(F2824,"00000000000"),F2824),マスタ!B:D,3,0)</f>
        <v>#N/A</v>
      </c>
      <c r="F2824" s="46"/>
      <c r="G2824" s="25"/>
      <c r="H2824" s="25"/>
      <c r="I2824" s="25"/>
      <c r="J2824" s="25"/>
      <c r="K2824" s="25"/>
      <c r="L2824" s="25"/>
      <c r="M2824" s="25"/>
      <c r="N2824" s="26"/>
      <c r="O2824" s="26"/>
      <c r="P2824" s="26"/>
      <c r="Q2824" s="36"/>
      <c r="R2824" s="27">
        <f>自店在庫!$H$3</f>
        <v>5438</v>
      </c>
      <c r="S2824" s="28">
        <f>IFERROR(SUMIF(自店在庫!$A:$A,A2824,自店在庫!$E:$E),0)</f>
        <v>0</v>
      </c>
      <c r="T2824" s="29">
        <f>IFERROR((SUMIF('売上伝票CSV(自店)'!A:A,A2824,'売上伝票CSV(自店)'!I:I)),0)</f>
        <v>0</v>
      </c>
      <c r="U2824" s="30"/>
      <c r="V2824" s="31">
        <f t="shared" si="88"/>
        <v>0</v>
      </c>
      <c r="W2824" s="29"/>
    </row>
    <row r="2825" spans="1:23" ht="18.75" hidden="1" customHeight="1">
      <c r="A2825" s="3" t="str">
        <f t="shared" si="89"/>
        <v/>
      </c>
      <c r="B2825" s="29" t="e">
        <f>VLOOKUP(IF(LEN(F2825)&lt;11,TEXT(F2825,"00000000000"),F2825),マスタ!B:C,2,0)</f>
        <v>#N/A</v>
      </c>
      <c r="C2825" s="29" t="e">
        <f>VLOOKUP(G2825,マスタ!F:G,2,0)</f>
        <v>#N/A</v>
      </c>
      <c r="D2825" s="29" t="e">
        <f>VLOOKUP(H2825,マスタ!I:J,2,0)</f>
        <v>#N/A</v>
      </c>
      <c r="E2825" s="29" t="e">
        <f>VLOOKUP(IF(LEN(F2825)&lt;11,TEXT(F2825,"00000000000"),F2825),マスタ!B:D,3,0)</f>
        <v>#N/A</v>
      </c>
      <c r="F2825" s="46"/>
      <c r="G2825" s="25"/>
      <c r="H2825" s="25"/>
      <c r="I2825" s="25"/>
      <c r="J2825" s="25"/>
      <c r="K2825" s="25"/>
      <c r="L2825" s="25"/>
      <c r="M2825" s="25"/>
      <c r="N2825" s="26"/>
      <c r="O2825" s="26"/>
      <c r="P2825" s="26"/>
      <c r="Q2825" s="36"/>
      <c r="R2825" s="27">
        <f>自店在庫!$H$3</f>
        <v>5438</v>
      </c>
      <c r="S2825" s="28">
        <f>IFERROR(SUMIF(自店在庫!$A:$A,A2825,自店在庫!$E:$E),0)</f>
        <v>0</v>
      </c>
      <c r="T2825" s="29">
        <f>IFERROR((SUMIF('売上伝票CSV(自店)'!A:A,A2825,'売上伝票CSV(自店)'!I:I)),0)</f>
        <v>0</v>
      </c>
      <c r="U2825" s="30"/>
      <c r="V2825" s="31">
        <f t="shared" si="88"/>
        <v>0</v>
      </c>
      <c r="W2825" s="29"/>
    </row>
    <row r="2826" spans="1:23" ht="18.75" hidden="1" customHeight="1">
      <c r="A2826" s="3" t="str">
        <f t="shared" si="89"/>
        <v/>
      </c>
      <c r="B2826" s="29" t="e">
        <f>VLOOKUP(IF(LEN(F2826)&lt;11,TEXT(F2826,"00000000000"),F2826),マスタ!B:C,2,0)</f>
        <v>#N/A</v>
      </c>
      <c r="C2826" s="29" t="e">
        <f>VLOOKUP(G2826,マスタ!F:G,2,0)</f>
        <v>#N/A</v>
      </c>
      <c r="D2826" s="29" t="e">
        <f>VLOOKUP(H2826,マスタ!I:J,2,0)</f>
        <v>#N/A</v>
      </c>
      <c r="E2826" s="29" t="e">
        <f>VLOOKUP(IF(LEN(F2826)&lt;11,TEXT(F2826,"00000000000"),F2826),マスタ!B:D,3,0)</f>
        <v>#N/A</v>
      </c>
      <c r="F2826" s="46"/>
      <c r="G2826" s="25"/>
      <c r="H2826" s="25"/>
      <c r="I2826" s="25"/>
      <c r="J2826" s="25"/>
      <c r="K2826" s="25"/>
      <c r="L2826" s="25"/>
      <c r="M2826" s="25"/>
      <c r="N2826" s="26"/>
      <c r="O2826" s="26"/>
      <c r="P2826" s="26"/>
      <c r="Q2826" s="36"/>
      <c r="R2826" s="27">
        <f>自店在庫!$H$3</f>
        <v>5438</v>
      </c>
      <c r="S2826" s="28">
        <f>IFERROR(SUMIF(自店在庫!$A:$A,A2826,自店在庫!$E:$E),0)</f>
        <v>0</v>
      </c>
      <c r="T2826" s="29">
        <f>IFERROR((SUMIF('売上伝票CSV(自店)'!A:A,A2826,'売上伝票CSV(自店)'!I:I)),0)</f>
        <v>0</v>
      </c>
      <c r="U2826" s="30"/>
      <c r="V2826" s="31">
        <f t="shared" si="88"/>
        <v>0</v>
      </c>
      <c r="W2826" s="29"/>
    </row>
    <row r="2827" spans="1:23" ht="18.75" hidden="1" customHeight="1">
      <c r="A2827" s="3" t="str">
        <f t="shared" si="89"/>
        <v/>
      </c>
      <c r="B2827" s="29" t="e">
        <f>VLOOKUP(IF(LEN(F2827)&lt;11,TEXT(F2827,"00000000000"),F2827),マスタ!B:C,2,0)</f>
        <v>#N/A</v>
      </c>
      <c r="C2827" s="29" t="e">
        <f>VLOOKUP(G2827,マスタ!F:G,2,0)</f>
        <v>#N/A</v>
      </c>
      <c r="D2827" s="29" t="e">
        <f>VLOOKUP(H2827,マスタ!I:J,2,0)</f>
        <v>#N/A</v>
      </c>
      <c r="E2827" s="29" t="e">
        <f>VLOOKUP(IF(LEN(F2827)&lt;11,TEXT(F2827,"00000000000"),F2827),マスタ!B:D,3,0)</f>
        <v>#N/A</v>
      </c>
      <c r="F2827" s="46"/>
      <c r="G2827" s="25"/>
      <c r="H2827" s="25"/>
      <c r="I2827" s="25"/>
      <c r="J2827" s="25"/>
      <c r="K2827" s="25"/>
      <c r="L2827" s="25"/>
      <c r="M2827" s="25"/>
      <c r="N2827" s="26"/>
      <c r="O2827" s="26"/>
      <c r="P2827" s="26"/>
      <c r="Q2827" s="36"/>
      <c r="R2827" s="27">
        <f>自店在庫!$H$3</f>
        <v>5438</v>
      </c>
      <c r="S2827" s="28">
        <f>IFERROR(SUMIF(自店在庫!$A:$A,A2827,自店在庫!$E:$E),0)</f>
        <v>0</v>
      </c>
      <c r="T2827" s="29">
        <f>IFERROR((SUMIF('売上伝票CSV(自店)'!A:A,A2827,'売上伝票CSV(自店)'!I:I)),0)</f>
        <v>0</v>
      </c>
      <c r="U2827" s="30"/>
      <c r="V2827" s="31">
        <f t="shared" si="88"/>
        <v>0</v>
      </c>
      <c r="W2827" s="29"/>
    </row>
    <row r="2828" spans="1:23" ht="18.75" hidden="1" customHeight="1">
      <c r="A2828" s="3" t="str">
        <f t="shared" si="89"/>
        <v/>
      </c>
      <c r="B2828" s="29" t="e">
        <f>VLOOKUP(IF(LEN(F2828)&lt;11,TEXT(F2828,"00000000000"),F2828),マスタ!B:C,2,0)</f>
        <v>#N/A</v>
      </c>
      <c r="C2828" s="29" t="e">
        <f>VLOOKUP(G2828,マスタ!F:G,2,0)</f>
        <v>#N/A</v>
      </c>
      <c r="D2828" s="29" t="e">
        <f>VLOOKUP(H2828,マスタ!I:J,2,0)</f>
        <v>#N/A</v>
      </c>
      <c r="E2828" s="29" t="e">
        <f>VLOOKUP(IF(LEN(F2828)&lt;11,TEXT(F2828,"00000000000"),F2828),マスタ!B:D,3,0)</f>
        <v>#N/A</v>
      </c>
      <c r="F2828" s="46"/>
      <c r="G2828" s="25"/>
      <c r="H2828" s="25"/>
      <c r="I2828" s="25"/>
      <c r="J2828" s="25"/>
      <c r="K2828" s="25"/>
      <c r="L2828" s="25"/>
      <c r="M2828" s="25"/>
      <c r="N2828" s="26"/>
      <c r="O2828" s="26"/>
      <c r="P2828" s="26"/>
      <c r="Q2828" s="36"/>
      <c r="R2828" s="27">
        <f>自店在庫!$H$3</f>
        <v>5438</v>
      </c>
      <c r="S2828" s="28">
        <f>IFERROR(SUMIF(自店在庫!$A:$A,A2828,自店在庫!$E:$E),0)</f>
        <v>0</v>
      </c>
      <c r="T2828" s="29">
        <f>IFERROR((SUMIF('売上伝票CSV(自店)'!A:A,A2828,'売上伝票CSV(自店)'!I:I)),0)</f>
        <v>0</v>
      </c>
      <c r="U2828" s="30"/>
      <c r="V2828" s="31">
        <f t="shared" si="88"/>
        <v>0</v>
      </c>
      <c r="W2828" s="29"/>
    </row>
    <row r="2829" spans="1:23" ht="18.75" hidden="1" customHeight="1">
      <c r="A2829" s="3" t="str">
        <f t="shared" si="89"/>
        <v/>
      </c>
      <c r="B2829" s="29" t="e">
        <f>VLOOKUP(IF(LEN(F2829)&lt;11,TEXT(F2829,"00000000000"),F2829),マスタ!B:C,2,0)</f>
        <v>#N/A</v>
      </c>
      <c r="C2829" s="29" t="e">
        <f>VLOOKUP(G2829,マスタ!F:G,2,0)</f>
        <v>#N/A</v>
      </c>
      <c r="D2829" s="29" t="e">
        <f>VLOOKUP(H2829,マスタ!I:J,2,0)</f>
        <v>#N/A</v>
      </c>
      <c r="E2829" s="29" t="e">
        <f>VLOOKUP(IF(LEN(F2829)&lt;11,TEXT(F2829,"00000000000"),F2829),マスタ!B:D,3,0)</f>
        <v>#N/A</v>
      </c>
      <c r="F2829" s="46"/>
      <c r="G2829" s="25"/>
      <c r="H2829" s="25"/>
      <c r="I2829" s="25"/>
      <c r="J2829" s="25"/>
      <c r="K2829" s="25"/>
      <c r="L2829" s="25"/>
      <c r="M2829" s="25"/>
      <c r="N2829" s="26"/>
      <c r="O2829" s="26"/>
      <c r="P2829" s="26"/>
      <c r="Q2829" s="36"/>
      <c r="R2829" s="27">
        <f>自店在庫!$H$3</f>
        <v>5438</v>
      </c>
      <c r="S2829" s="28">
        <f>IFERROR(SUMIF(自店在庫!$A:$A,A2829,自店在庫!$E:$E),0)</f>
        <v>0</v>
      </c>
      <c r="T2829" s="29">
        <f>IFERROR((SUMIF('売上伝票CSV(自店)'!A:A,A2829,'売上伝票CSV(自店)'!I:I)),0)</f>
        <v>0</v>
      </c>
      <c r="U2829" s="30"/>
      <c r="V2829" s="31">
        <f t="shared" si="88"/>
        <v>0</v>
      </c>
      <c r="W2829" s="29"/>
    </row>
    <row r="2830" spans="1:23" ht="18.75" hidden="1" customHeight="1">
      <c r="A2830" s="3" t="str">
        <f t="shared" si="89"/>
        <v/>
      </c>
      <c r="B2830" s="29" t="e">
        <f>VLOOKUP(IF(LEN(F2830)&lt;11,TEXT(F2830,"00000000000"),F2830),マスタ!B:C,2,0)</f>
        <v>#N/A</v>
      </c>
      <c r="C2830" s="29" t="e">
        <f>VLOOKUP(G2830,マスタ!F:G,2,0)</f>
        <v>#N/A</v>
      </c>
      <c r="D2830" s="29" t="e">
        <f>VLOOKUP(H2830,マスタ!I:J,2,0)</f>
        <v>#N/A</v>
      </c>
      <c r="E2830" s="29" t="e">
        <f>VLOOKUP(IF(LEN(F2830)&lt;11,TEXT(F2830,"00000000000"),F2830),マスタ!B:D,3,0)</f>
        <v>#N/A</v>
      </c>
      <c r="F2830" s="46"/>
      <c r="G2830" s="25"/>
      <c r="H2830" s="25"/>
      <c r="I2830" s="25"/>
      <c r="J2830" s="25"/>
      <c r="K2830" s="25"/>
      <c r="L2830" s="25"/>
      <c r="M2830" s="25"/>
      <c r="N2830" s="26"/>
      <c r="O2830" s="26"/>
      <c r="P2830" s="26"/>
      <c r="Q2830" s="36"/>
      <c r="R2830" s="27">
        <f>自店在庫!$H$3</f>
        <v>5438</v>
      </c>
      <c r="S2830" s="28">
        <f>IFERROR(SUMIF(自店在庫!$A:$A,A2830,自店在庫!$E:$E),0)</f>
        <v>0</v>
      </c>
      <c r="T2830" s="29">
        <f>IFERROR((SUMIF('売上伝票CSV(自店)'!A:A,A2830,'売上伝票CSV(自店)'!I:I)),0)</f>
        <v>0</v>
      </c>
      <c r="U2830" s="30"/>
      <c r="V2830" s="31">
        <f t="shared" si="88"/>
        <v>0</v>
      </c>
      <c r="W2830" s="29"/>
    </row>
    <row r="2831" spans="1:23" ht="18.75" hidden="1" customHeight="1">
      <c r="A2831" s="3" t="str">
        <f t="shared" si="89"/>
        <v/>
      </c>
      <c r="B2831" s="29" t="e">
        <f>VLOOKUP(IF(LEN(F2831)&lt;11,TEXT(F2831,"00000000000"),F2831),マスタ!B:C,2,0)</f>
        <v>#N/A</v>
      </c>
      <c r="C2831" s="29" t="e">
        <f>VLOOKUP(G2831,マスタ!F:G,2,0)</f>
        <v>#N/A</v>
      </c>
      <c r="D2831" s="29" t="e">
        <f>VLOOKUP(H2831,マスタ!I:J,2,0)</f>
        <v>#N/A</v>
      </c>
      <c r="E2831" s="29" t="e">
        <f>VLOOKUP(IF(LEN(F2831)&lt;11,TEXT(F2831,"00000000000"),F2831),マスタ!B:D,3,0)</f>
        <v>#N/A</v>
      </c>
      <c r="F2831" s="46"/>
      <c r="G2831" s="25"/>
      <c r="H2831" s="25"/>
      <c r="I2831" s="25"/>
      <c r="J2831" s="25"/>
      <c r="K2831" s="25"/>
      <c r="L2831" s="25"/>
      <c r="M2831" s="25"/>
      <c r="N2831" s="26"/>
      <c r="O2831" s="26"/>
      <c r="P2831" s="26"/>
      <c r="Q2831" s="36"/>
      <c r="R2831" s="27">
        <f>自店在庫!$H$3</f>
        <v>5438</v>
      </c>
      <c r="S2831" s="28">
        <f>IFERROR(SUMIF(自店在庫!$A:$A,A2831,自店在庫!$E:$E),0)</f>
        <v>0</v>
      </c>
      <c r="T2831" s="29">
        <f>IFERROR((SUMIF('売上伝票CSV(自店)'!A:A,A2831,'売上伝票CSV(自店)'!I:I)),0)</f>
        <v>0</v>
      </c>
      <c r="U2831" s="30"/>
      <c r="V2831" s="31">
        <f t="shared" si="88"/>
        <v>0</v>
      </c>
      <c r="W2831" s="29"/>
    </row>
    <row r="2832" spans="1:23" ht="18.75" hidden="1" customHeight="1">
      <c r="A2832" s="3" t="str">
        <f t="shared" si="89"/>
        <v/>
      </c>
      <c r="B2832" s="29" t="e">
        <f>VLOOKUP(IF(LEN(F2832)&lt;11,TEXT(F2832,"00000000000"),F2832),マスタ!B:C,2,0)</f>
        <v>#N/A</v>
      </c>
      <c r="C2832" s="29" t="e">
        <f>VLOOKUP(G2832,マスタ!F:G,2,0)</f>
        <v>#N/A</v>
      </c>
      <c r="D2832" s="29" t="e">
        <f>VLOOKUP(H2832,マスタ!I:J,2,0)</f>
        <v>#N/A</v>
      </c>
      <c r="E2832" s="29" t="e">
        <f>VLOOKUP(IF(LEN(F2832)&lt;11,TEXT(F2832,"00000000000"),F2832),マスタ!B:D,3,0)</f>
        <v>#N/A</v>
      </c>
      <c r="F2832" s="46"/>
      <c r="G2832" s="25"/>
      <c r="H2832" s="25"/>
      <c r="I2832" s="25"/>
      <c r="J2832" s="25"/>
      <c r="K2832" s="25"/>
      <c r="L2832" s="25"/>
      <c r="M2832" s="25"/>
      <c r="N2832" s="26"/>
      <c r="O2832" s="26"/>
      <c r="P2832" s="26"/>
      <c r="Q2832" s="36"/>
      <c r="R2832" s="27">
        <f>自店在庫!$H$3</f>
        <v>5438</v>
      </c>
      <c r="S2832" s="28">
        <f>IFERROR(SUMIF(自店在庫!$A:$A,A2832,自店在庫!$E:$E),0)</f>
        <v>0</v>
      </c>
      <c r="T2832" s="29">
        <f>IFERROR((SUMIF('売上伝票CSV(自店)'!A:A,A2832,'売上伝票CSV(自店)'!I:I)),0)</f>
        <v>0</v>
      </c>
      <c r="U2832" s="30"/>
      <c r="V2832" s="31">
        <f t="shared" si="88"/>
        <v>0</v>
      </c>
      <c r="W2832" s="29"/>
    </row>
    <row r="2833" spans="1:23" ht="18.75" hidden="1" customHeight="1">
      <c r="A2833" s="3" t="str">
        <f t="shared" si="89"/>
        <v/>
      </c>
      <c r="B2833" s="29" t="e">
        <f>VLOOKUP(IF(LEN(F2833)&lt;11,TEXT(F2833,"00000000000"),F2833),マスタ!B:C,2,0)</f>
        <v>#N/A</v>
      </c>
      <c r="C2833" s="29" t="e">
        <f>VLOOKUP(G2833,マスタ!F:G,2,0)</f>
        <v>#N/A</v>
      </c>
      <c r="D2833" s="29" t="e">
        <f>VLOOKUP(H2833,マスタ!I:J,2,0)</f>
        <v>#N/A</v>
      </c>
      <c r="E2833" s="29" t="e">
        <f>VLOOKUP(IF(LEN(F2833)&lt;11,TEXT(F2833,"00000000000"),F2833),マスタ!B:D,3,0)</f>
        <v>#N/A</v>
      </c>
      <c r="F2833" s="46"/>
      <c r="G2833" s="25"/>
      <c r="H2833" s="25"/>
      <c r="I2833" s="25"/>
      <c r="J2833" s="25"/>
      <c r="K2833" s="25"/>
      <c r="L2833" s="25"/>
      <c r="M2833" s="25"/>
      <c r="N2833" s="26"/>
      <c r="O2833" s="26"/>
      <c r="P2833" s="26"/>
      <c r="Q2833" s="36"/>
      <c r="R2833" s="27">
        <f>自店在庫!$H$3</f>
        <v>5438</v>
      </c>
      <c r="S2833" s="28">
        <f>IFERROR(SUMIF(自店在庫!$A:$A,A2833,自店在庫!$E:$E),0)</f>
        <v>0</v>
      </c>
      <c r="T2833" s="29">
        <f>IFERROR((SUMIF('売上伝票CSV(自店)'!A:A,A2833,'売上伝票CSV(自店)'!I:I)),0)</f>
        <v>0</v>
      </c>
      <c r="U2833" s="30"/>
      <c r="V2833" s="31">
        <f t="shared" si="88"/>
        <v>0</v>
      </c>
      <c r="W2833" s="29"/>
    </row>
    <row r="2834" spans="1:23" ht="18.75" hidden="1" customHeight="1">
      <c r="A2834" s="3" t="str">
        <f t="shared" si="89"/>
        <v/>
      </c>
      <c r="B2834" s="29" t="e">
        <f>VLOOKUP(IF(LEN(F2834)&lt;11,TEXT(F2834,"00000000000"),F2834),マスタ!B:C,2,0)</f>
        <v>#N/A</v>
      </c>
      <c r="C2834" s="29" t="e">
        <f>VLOOKUP(G2834,マスタ!F:G,2,0)</f>
        <v>#N/A</v>
      </c>
      <c r="D2834" s="29" t="e">
        <f>VLOOKUP(H2834,マスタ!I:J,2,0)</f>
        <v>#N/A</v>
      </c>
      <c r="E2834" s="29" t="e">
        <f>VLOOKUP(IF(LEN(F2834)&lt;11,TEXT(F2834,"00000000000"),F2834),マスタ!B:D,3,0)</f>
        <v>#N/A</v>
      </c>
      <c r="F2834" s="46"/>
      <c r="G2834" s="25"/>
      <c r="H2834" s="25"/>
      <c r="I2834" s="25"/>
      <c r="J2834" s="25"/>
      <c r="K2834" s="25"/>
      <c r="L2834" s="25"/>
      <c r="M2834" s="25"/>
      <c r="N2834" s="26"/>
      <c r="O2834" s="26"/>
      <c r="P2834" s="26"/>
      <c r="Q2834" s="36"/>
      <c r="R2834" s="27">
        <f>自店在庫!$H$3</f>
        <v>5438</v>
      </c>
      <c r="S2834" s="28">
        <f>IFERROR(SUMIF(自店在庫!$A:$A,A2834,自店在庫!$E:$E),0)</f>
        <v>0</v>
      </c>
      <c r="T2834" s="29">
        <f>IFERROR((SUMIF('売上伝票CSV(自店)'!A:A,A2834,'売上伝票CSV(自店)'!I:I)),0)</f>
        <v>0</v>
      </c>
      <c r="U2834" s="30"/>
      <c r="V2834" s="31">
        <f t="shared" si="88"/>
        <v>0</v>
      </c>
      <c r="W2834" s="29"/>
    </row>
    <row r="2835" spans="1:23" ht="18.75" hidden="1" customHeight="1">
      <c r="A2835" s="3" t="str">
        <f t="shared" si="89"/>
        <v/>
      </c>
      <c r="B2835" s="29" t="e">
        <f>VLOOKUP(IF(LEN(F2835)&lt;11,TEXT(F2835,"00000000000"),F2835),マスタ!B:C,2,0)</f>
        <v>#N/A</v>
      </c>
      <c r="C2835" s="29" t="e">
        <f>VLOOKUP(G2835,マスタ!F:G,2,0)</f>
        <v>#N/A</v>
      </c>
      <c r="D2835" s="29" t="e">
        <f>VLOOKUP(H2835,マスタ!I:J,2,0)</f>
        <v>#N/A</v>
      </c>
      <c r="E2835" s="29" t="e">
        <f>VLOOKUP(IF(LEN(F2835)&lt;11,TEXT(F2835,"00000000000"),F2835),マスタ!B:D,3,0)</f>
        <v>#N/A</v>
      </c>
      <c r="F2835" s="46"/>
      <c r="G2835" s="25"/>
      <c r="H2835" s="25"/>
      <c r="I2835" s="25"/>
      <c r="J2835" s="25"/>
      <c r="K2835" s="25"/>
      <c r="L2835" s="25"/>
      <c r="M2835" s="25"/>
      <c r="N2835" s="26"/>
      <c r="O2835" s="26"/>
      <c r="P2835" s="26"/>
      <c r="Q2835" s="36"/>
      <c r="R2835" s="27">
        <f>自店在庫!$H$3</f>
        <v>5438</v>
      </c>
      <c r="S2835" s="28">
        <f>IFERROR(SUMIF(自店在庫!$A:$A,A2835,自店在庫!$E:$E),0)</f>
        <v>0</v>
      </c>
      <c r="T2835" s="29">
        <f>IFERROR((SUMIF('売上伝票CSV(自店)'!A:A,A2835,'売上伝票CSV(自店)'!I:I)),0)</f>
        <v>0</v>
      </c>
      <c r="U2835" s="30"/>
      <c r="V2835" s="31">
        <f t="shared" si="88"/>
        <v>0</v>
      </c>
      <c r="W2835" s="29"/>
    </row>
    <row r="2836" spans="1:23" ht="18.75" hidden="1" customHeight="1">
      <c r="A2836" s="3" t="str">
        <f t="shared" si="89"/>
        <v/>
      </c>
      <c r="B2836" s="29" t="e">
        <f>VLOOKUP(IF(LEN(F2836)&lt;11,TEXT(F2836,"00000000000"),F2836),マスタ!B:C,2,0)</f>
        <v>#N/A</v>
      </c>
      <c r="C2836" s="29" t="e">
        <f>VLOOKUP(G2836,マスタ!F:G,2,0)</f>
        <v>#N/A</v>
      </c>
      <c r="D2836" s="29" t="e">
        <f>VLOOKUP(H2836,マスタ!I:J,2,0)</f>
        <v>#N/A</v>
      </c>
      <c r="E2836" s="29" t="e">
        <f>VLOOKUP(IF(LEN(F2836)&lt;11,TEXT(F2836,"00000000000"),F2836),マスタ!B:D,3,0)</f>
        <v>#N/A</v>
      </c>
      <c r="F2836" s="46"/>
      <c r="G2836" s="25"/>
      <c r="H2836" s="25"/>
      <c r="I2836" s="25"/>
      <c r="J2836" s="25"/>
      <c r="K2836" s="25"/>
      <c r="L2836" s="25"/>
      <c r="M2836" s="25"/>
      <c r="N2836" s="26"/>
      <c r="O2836" s="26"/>
      <c r="P2836" s="26"/>
      <c r="Q2836" s="36"/>
      <c r="R2836" s="27">
        <f>自店在庫!$H$3</f>
        <v>5438</v>
      </c>
      <c r="S2836" s="28">
        <f>IFERROR(SUMIF(自店在庫!$A:$A,A2836,自店在庫!$E:$E),0)</f>
        <v>0</v>
      </c>
      <c r="T2836" s="29">
        <f>IFERROR((SUMIF('売上伝票CSV(自店)'!A:A,A2836,'売上伝票CSV(自店)'!I:I)),0)</f>
        <v>0</v>
      </c>
      <c r="U2836" s="30"/>
      <c r="V2836" s="31">
        <f t="shared" si="88"/>
        <v>0</v>
      </c>
      <c r="W2836" s="29"/>
    </row>
    <row r="2837" spans="1:23" ht="18.75" hidden="1" customHeight="1">
      <c r="A2837" s="3" t="str">
        <f t="shared" si="89"/>
        <v/>
      </c>
      <c r="B2837" s="29" t="e">
        <f>VLOOKUP(IF(LEN(F2837)&lt;11,TEXT(F2837,"00000000000"),F2837),マスタ!B:C,2,0)</f>
        <v>#N/A</v>
      </c>
      <c r="C2837" s="29" t="e">
        <f>VLOOKUP(G2837,マスタ!F:G,2,0)</f>
        <v>#N/A</v>
      </c>
      <c r="D2837" s="29" t="e">
        <f>VLOOKUP(H2837,マスタ!I:J,2,0)</f>
        <v>#N/A</v>
      </c>
      <c r="E2837" s="29" t="e">
        <f>VLOOKUP(IF(LEN(F2837)&lt;11,TEXT(F2837,"00000000000"),F2837),マスタ!B:D,3,0)</f>
        <v>#N/A</v>
      </c>
      <c r="F2837" s="46"/>
      <c r="G2837" s="25"/>
      <c r="H2837" s="25"/>
      <c r="I2837" s="25"/>
      <c r="J2837" s="25"/>
      <c r="K2837" s="25"/>
      <c r="L2837" s="25"/>
      <c r="M2837" s="25"/>
      <c r="N2837" s="26"/>
      <c r="O2837" s="26"/>
      <c r="P2837" s="26"/>
      <c r="Q2837" s="36"/>
      <c r="R2837" s="27">
        <f>自店在庫!$H$3</f>
        <v>5438</v>
      </c>
      <c r="S2837" s="28">
        <f>IFERROR(SUMIF(自店在庫!$A:$A,A2837,自店在庫!$E:$E),0)</f>
        <v>0</v>
      </c>
      <c r="T2837" s="29">
        <f>IFERROR((SUMIF('売上伝票CSV(自店)'!A:A,A2837,'売上伝票CSV(自店)'!I:I)),0)</f>
        <v>0</v>
      </c>
      <c r="U2837" s="30"/>
      <c r="V2837" s="31">
        <f t="shared" si="88"/>
        <v>0</v>
      </c>
      <c r="W2837" s="29"/>
    </row>
    <row r="2838" spans="1:23" ht="18.75" hidden="1" customHeight="1">
      <c r="A2838" s="3" t="str">
        <f t="shared" si="89"/>
        <v/>
      </c>
      <c r="B2838" s="29" t="e">
        <f>VLOOKUP(IF(LEN(F2838)&lt;11,TEXT(F2838,"00000000000"),F2838),マスタ!B:C,2,0)</f>
        <v>#N/A</v>
      </c>
      <c r="C2838" s="29" t="e">
        <f>VLOOKUP(G2838,マスタ!F:G,2,0)</f>
        <v>#N/A</v>
      </c>
      <c r="D2838" s="29" t="e">
        <f>VLOOKUP(H2838,マスタ!I:J,2,0)</f>
        <v>#N/A</v>
      </c>
      <c r="E2838" s="29" t="e">
        <f>VLOOKUP(IF(LEN(F2838)&lt;11,TEXT(F2838,"00000000000"),F2838),マスタ!B:D,3,0)</f>
        <v>#N/A</v>
      </c>
      <c r="F2838" s="46"/>
      <c r="G2838" s="25"/>
      <c r="H2838" s="25"/>
      <c r="I2838" s="25"/>
      <c r="J2838" s="25"/>
      <c r="K2838" s="25"/>
      <c r="L2838" s="25"/>
      <c r="M2838" s="25"/>
      <c r="N2838" s="26"/>
      <c r="O2838" s="26"/>
      <c r="P2838" s="26"/>
      <c r="Q2838" s="36"/>
      <c r="R2838" s="27">
        <f>自店在庫!$H$3</f>
        <v>5438</v>
      </c>
      <c r="S2838" s="28">
        <f>IFERROR(SUMIF(自店在庫!$A:$A,A2838,自店在庫!$E:$E),0)</f>
        <v>0</v>
      </c>
      <c r="T2838" s="29">
        <f>IFERROR((SUMIF('売上伝票CSV(自店)'!A:A,A2838,'売上伝票CSV(自店)'!I:I)),0)</f>
        <v>0</v>
      </c>
      <c r="U2838" s="30"/>
      <c r="V2838" s="31">
        <f t="shared" si="88"/>
        <v>0</v>
      </c>
      <c r="W2838" s="29"/>
    </row>
    <row r="2839" spans="1:23" ht="18.75" hidden="1" customHeight="1">
      <c r="A2839" s="3" t="str">
        <f t="shared" si="89"/>
        <v/>
      </c>
      <c r="B2839" s="29" t="e">
        <f>VLOOKUP(IF(LEN(F2839)&lt;11,TEXT(F2839,"00000000000"),F2839),マスタ!B:C,2,0)</f>
        <v>#N/A</v>
      </c>
      <c r="C2839" s="29" t="e">
        <f>VLOOKUP(G2839,マスタ!F:G,2,0)</f>
        <v>#N/A</v>
      </c>
      <c r="D2839" s="29" t="e">
        <f>VLOOKUP(H2839,マスタ!I:J,2,0)</f>
        <v>#N/A</v>
      </c>
      <c r="E2839" s="29" t="e">
        <f>VLOOKUP(IF(LEN(F2839)&lt;11,TEXT(F2839,"00000000000"),F2839),マスタ!B:D,3,0)</f>
        <v>#N/A</v>
      </c>
      <c r="F2839" s="46"/>
      <c r="G2839" s="25"/>
      <c r="H2839" s="25"/>
      <c r="I2839" s="25"/>
      <c r="J2839" s="25"/>
      <c r="K2839" s="25"/>
      <c r="L2839" s="25"/>
      <c r="M2839" s="25"/>
      <c r="N2839" s="26"/>
      <c r="O2839" s="26"/>
      <c r="P2839" s="26"/>
      <c r="Q2839" s="36"/>
      <c r="R2839" s="27">
        <f>自店在庫!$H$3</f>
        <v>5438</v>
      </c>
      <c r="S2839" s="28">
        <f>IFERROR(SUMIF(自店在庫!$A:$A,A2839,自店在庫!$E:$E),0)</f>
        <v>0</v>
      </c>
      <c r="T2839" s="29">
        <f>IFERROR((SUMIF('売上伝票CSV(自店)'!A:A,A2839,'売上伝票CSV(自店)'!I:I)),0)</f>
        <v>0</v>
      </c>
      <c r="U2839" s="30"/>
      <c r="V2839" s="31">
        <f t="shared" si="88"/>
        <v>0</v>
      </c>
      <c r="W2839" s="29"/>
    </row>
    <row r="2840" spans="1:23" ht="18.75" hidden="1" customHeight="1">
      <c r="A2840" s="3" t="str">
        <f t="shared" si="89"/>
        <v/>
      </c>
      <c r="B2840" s="29" t="e">
        <f>VLOOKUP(IF(LEN(F2840)&lt;11,TEXT(F2840,"00000000000"),F2840),マスタ!B:C,2,0)</f>
        <v>#N/A</v>
      </c>
      <c r="C2840" s="29" t="e">
        <f>VLOOKUP(G2840,マスタ!F:G,2,0)</f>
        <v>#N/A</v>
      </c>
      <c r="D2840" s="29" t="e">
        <f>VLOOKUP(H2840,マスタ!I:J,2,0)</f>
        <v>#N/A</v>
      </c>
      <c r="E2840" s="29" t="e">
        <f>VLOOKUP(IF(LEN(F2840)&lt;11,TEXT(F2840,"00000000000"),F2840),マスタ!B:D,3,0)</f>
        <v>#N/A</v>
      </c>
      <c r="F2840" s="46"/>
      <c r="G2840" s="25"/>
      <c r="H2840" s="25"/>
      <c r="I2840" s="25"/>
      <c r="J2840" s="25"/>
      <c r="K2840" s="25"/>
      <c r="L2840" s="25"/>
      <c r="M2840" s="25"/>
      <c r="N2840" s="26"/>
      <c r="O2840" s="26"/>
      <c r="P2840" s="26"/>
      <c r="Q2840" s="36"/>
      <c r="R2840" s="27">
        <f>自店在庫!$H$3</f>
        <v>5438</v>
      </c>
      <c r="S2840" s="28">
        <f>IFERROR(SUMIF(自店在庫!$A:$A,A2840,自店在庫!$E:$E),0)</f>
        <v>0</v>
      </c>
      <c r="T2840" s="29">
        <f>IFERROR((SUMIF('売上伝票CSV(自店)'!A:A,A2840,'売上伝票CSV(自店)'!I:I)),0)</f>
        <v>0</v>
      </c>
      <c r="U2840" s="30"/>
      <c r="V2840" s="31">
        <f t="shared" si="88"/>
        <v>0</v>
      </c>
      <c r="W2840" s="29"/>
    </row>
    <row r="2841" spans="1:23" ht="18.75" hidden="1" customHeight="1">
      <c r="A2841" s="3" t="str">
        <f t="shared" si="89"/>
        <v/>
      </c>
      <c r="B2841" s="29" t="e">
        <f>VLOOKUP(IF(LEN(F2841)&lt;11,TEXT(F2841,"00000000000"),F2841),マスタ!B:C,2,0)</f>
        <v>#N/A</v>
      </c>
      <c r="C2841" s="29" t="e">
        <f>VLOOKUP(G2841,マスタ!F:G,2,0)</f>
        <v>#N/A</v>
      </c>
      <c r="D2841" s="29" t="e">
        <f>VLOOKUP(H2841,マスタ!I:J,2,0)</f>
        <v>#N/A</v>
      </c>
      <c r="E2841" s="29" t="e">
        <f>VLOOKUP(IF(LEN(F2841)&lt;11,TEXT(F2841,"00000000000"),F2841),マスタ!B:D,3,0)</f>
        <v>#N/A</v>
      </c>
      <c r="F2841" s="46"/>
      <c r="G2841" s="25"/>
      <c r="H2841" s="25"/>
      <c r="I2841" s="25"/>
      <c r="J2841" s="25"/>
      <c r="K2841" s="25"/>
      <c r="L2841" s="25"/>
      <c r="M2841" s="25"/>
      <c r="N2841" s="26"/>
      <c r="O2841" s="26"/>
      <c r="P2841" s="26"/>
      <c r="Q2841" s="36"/>
      <c r="R2841" s="27">
        <f>自店在庫!$H$3</f>
        <v>5438</v>
      </c>
      <c r="S2841" s="28">
        <f>IFERROR(SUMIF(自店在庫!$A:$A,A2841,自店在庫!$E:$E),0)</f>
        <v>0</v>
      </c>
      <c r="T2841" s="29">
        <f>IFERROR((SUMIF('売上伝票CSV(自店)'!A:A,A2841,'売上伝票CSV(自店)'!I:I)),0)</f>
        <v>0</v>
      </c>
      <c r="U2841" s="30"/>
      <c r="V2841" s="31">
        <f t="shared" si="88"/>
        <v>0</v>
      </c>
      <c r="W2841" s="29"/>
    </row>
    <row r="2842" spans="1:23" ht="18.75" hidden="1" customHeight="1">
      <c r="A2842" s="3" t="str">
        <f t="shared" si="89"/>
        <v/>
      </c>
      <c r="B2842" s="29" t="e">
        <f>VLOOKUP(IF(LEN(F2842)&lt;11,TEXT(F2842,"00000000000"),F2842),マスタ!B:C,2,0)</f>
        <v>#N/A</v>
      </c>
      <c r="C2842" s="29" t="e">
        <f>VLOOKUP(G2842,マスタ!F:G,2,0)</f>
        <v>#N/A</v>
      </c>
      <c r="D2842" s="29" t="e">
        <f>VLOOKUP(H2842,マスタ!I:J,2,0)</f>
        <v>#N/A</v>
      </c>
      <c r="E2842" s="29" t="e">
        <f>VLOOKUP(IF(LEN(F2842)&lt;11,TEXT(F2842,"00000000000"),F2842),マスタ!B:D,3,0)</f>
        <v>#N/A</v>
      </c>
      <c r="F2842" s="46"/>
      <c r="G2842" s="25"/>
      <c r="H2842" s="25"/>
      <c r="I2842" s="25"/>
      <c r="J2842" s="25"/>
      <c r="K2842" s="25"/>
      <c r="L2842" s="25"/>
      <c r="M2842" s="25"/>
      <c r="N2842" s="26"/>
      <c r="O2842" s="26"/>
      <c r="P2842" s="26"/>
      <c r="Q2842" s="36"/>
      <c r="R2842" s="27">
        <f>自店在庫!$H$3</f>
        <v>5438</v>
      </c>
      <c r="S2842" s="28">
        <f>IFERROR(SUMIF(自店在庫!$A:$A,A2842,自店在庫!$E:$E),0)</f>
        <v>0</v>
      </c>
      <c r="T2842" s="29">
        <f>IFERROR((SUMIF('売上伝票CSV(自店)'!A:A,A2842,'売上伝票CSV(自店)'!I:I)),0)</f>
        <v>0</v>
      </c>
      <c r="U2842" s="30"/>
      <c r="V2842" s="31">
        <f t="shared" si="88"/>
        <v>0</v>
      </c>
      <c r="W2842" s="29"/>
    </row>
    <row r="2843" spans="1:23" ht="18.75" hidden="1" customHeight="1">
      <c r="A2843" s="3" t="str">
        <f t="shared" si="89"/>
        <v/>
      </c>
      <c r="B2843" s="29" t="e">
        <f>VLOOKUP(IF(LEN(F2843)&lt;11,TEXT(F2843,"00000000000"),F2843),マスタ!B:C,2,0)</f>
        <v>#N/A</v>
      </c>
      <c r="C2843" s="29" t="e">
        <f>VLOOKUP(G2843,マスタ!F:G,2,0)</f>
        <v>#N/A</v>
      </c>
      <c r="D2843" s="29" t="e">
        <f>VLOOKUP(H2843,マスタ!I:J,2,0)</f>
        <v>#N/A</v>
      </c>
      <c r="E2843" s="29" t="e">
        <f>VLOOKUP(IF(LEN(F2843)&lt;11,TEXT(F2843,"00000000000"),F2843),マスタ!B:D,3,0)</f>
        <v>#N/A</v>
      </c>
      <c r="F2843" s="46"/>
      <c r="G2843" s="25"/>
      <c r="H2843" s="25"/>
      <c r="I2843" s="25"/>
      <c r="J2843" s="25"/>
      <c r="K2843" s="25"/>
      <c r="L2843" s="25"/>
      <c r="M2843" s="25"/>
      <c r="N2843" s="26"/>
      <c r="O2843" s="26"/>
      <c r="P2843" s="26"/>
      <c r="Q2843" s="36"/>
      <c r="R2843" s="27">
        <f>自店在庫!$H$3</f>
        <v>5438</v>
      </c>
      <c r="S2843" s="28">
        <f>IFERROR(SUMIF(自店在庫!$A:$A,A2843,自店在庫!$E:$E),0)</f>
        <v>0</v>
      </c>
      <c r="T2843" s="29">
        <f>IFERROR((SUMIF('売上伝票CSV(自店)'!A:A,A2843,'売上伝票CSV(自店)'!I:I)),0)</f>
        <v>0</v>
      </c>
      <c r="U2843" s="30"/>
      <c r="V2843" s="31">
        <f t="shared" si="88"/>
        <v>0</v>
      </c>
      <c r="W2843" s="29"/>
    </row>
    <row r="2844" spans="1:23" ht="18.75" hidden="1" customHeight="1">
      <c r="A2844" s="3" t="str">
        <f t="shared" si="89"/>
        <v/>
      </c>
      <c r="B2844" s="29" t="e">
        <f>VLOOKUP(IF(LEN(F2844)&lt;11,TEXT(F2844,"00000000000"),F2844),マスタ!B:C,2,0)</f>
        <v>#N/A</v>
      </c>
      <c r="C2844" s="29" t="e">
        <f>VLOOKUP(G2844,マスタ!F:G,2,0)</f>
        <v>#N/A</v>
      </c>
      <c r="D2844" s="29" t="e">
        <f>VLOOKUP(H2844,マスタ!I:J,2,0)</f>
        <v>#N/A</v>
      </c>
      <c r="E2844" s="29" t="e">
        <f>VLOOKUP(IF(LEN(F2844)&lt;11,TEXT(F2844,"00000000000"),F2844),マスタ!B:D,3,0)</f>
        <v>#N/A</v>
      </c>
      <c r="F2844" s="46"/>
      <c r="G2844" s="25"/>
      <c r="H2844" s="25"/>
      <c r="I2844" s="25"/>
      <c r="J2844" s="25"/>
      <c r="K2844" s="25"/>
      <c r="L2844" s="25"/>
      <c r="M2844" s="25"/>
      <c r="N2844" s="26"/>
      <c r="O2844" s="26"/>
      <c r="P2844" s="26"/>
      <c r="Q2844" s="36"/>
      <c r="R2844" s="27">
        <f>自店在庫!$H$3</f>
        <v>5438</v>
      </c>
      <c r="S2844" s="28">
        <f>IFERROR(SUMIF(自店在庫!$A:$A,A2844,自店在庫!$E:$E),0)</f>
        <v>0</v>
      </c>
      <c r="T2844" s="29">
        <f>IFERROR((SUMIF('売上伝票CSV(自店)'!A:A,A2844,'売上伝票CSV(自店)'!I:I)),0)</f>
        <v>0</v>
      </c>
      <c r="U2844" s="30"/>
      <c r="V2844" s="31">
        <f t="shared" si="88"/>
        <v>0</v>
      </c>
      <c r="W2844" s="29"/>
    </row>
    <row r="2845" spans="1:23" ht="18.75" hidden="1" customHeight="1">
      <c r="A2845" s="3" t="str">
        <f t="shared" si="89"/>
        <v/>
      </c>
      <c r="B2845" s="29" t="e">
        <f>VLOOKUP(IF(LEN(F2845)&lt;11,TEXT(F2845,"00000000000"),F2845),マスタ!B:C,2,0)</f>
        <v>#N/A</v>
      </c>
      <c r="C2845" s="29" t="e">
        <f>VLOOKUP(G2845,マスタ!F:G,2,0)</f>
        <v>#N/A</v>
      </c>
      <c r="D2845" s="29" t="e">
        <f>VLOOKUP(H2845,マスタ!I:J,2,0)</f>
        <v>#N/A</v>
      </c>
      <c r="E2845" s="29" t="e">
        <f>VLOOKUP(IF(LEN(F2845)&lt;11,TEXT(F2845,"00000000000"),F2845),マスタ!B:D,3,0)</f>
        <v>#N/A</v>
      </c>
      <c r="F2845" s="46"/>
      <c r="G2845" s="25"/>
      <c r="H2845" s="25"/>
      <c r="I2845" s="25"/>
      <c r="J2845" s="25"/>
      <c r="K2845" s="25"/>
      <c r="L2845" s="25"/>
      <c r="M2845" s="25"/>
      <c r="N2845" s="26"/>
      <c r="O2845" s="26"/>
      <c r="P2845" s="26"/>
      <c r="Q2845" s="36"/>
      <c r="R2845" s="27">
        <f>自店在庫!$H$3</f>
        <v>5438</v>
      </c>
      <c r="S2845" s="28">
        <f>IFERROR(SUMIF(自店在庫!$A:$A,A2845,自店在庫!$E:$E),0)</f>
        <v>0</v>
      </c>
      <c r="T2845" s="29">
        <f>IFERROR((SUMIF('売上伝票CSV(自店)'!A:A,A2845,'売上伝票CSV(自店)'!I:I)),0)</f>
        <v>0</v>
      </c>
      <c r="U2845" s="30"/>
      <c r="V2845" s="31">
        <f t="shared" si="88"/>
        <v>0</v>
      </c>
      <c r="W2845" s="29"/>
    </row>
    <row r="2846" spans="1:23" ht="18.75" hidden="1" customHeight="1">
      <c r="A2846" s="3" t="str">
        <f t="shared" si="89"/>
        <v/>
      </c>
      <c r="B2846" s="29" t="e">
        <f>VLOOKUP(IF(LEN(F2846)&lt;11,TEXT(F2846,"00000000000"),F2846),マスタ!B:C,2,0)</f>
        <v>#N/A</v>
      </c>
      <c r="C2846" s="29" t="e">
        <f>VLOOKUP(G2846,マスタ!F:G,2,0)</f>
        <v>#N/A</v>
      </c>
      <c r="D2846" s="29" t="e">
        <f>VLOOKUP(H2846,マスタ!I:J,2,0)</f>
        <v>#N/A</v>
      </c>
      <c r="E2846" s="29" t="e">
        <f>VLOOKUP(IF(LEN(F2846)&lt;11,TEXT(F2846,"00000000000"),F2846),マスタ!B:D,3,0)</f>
        <v>#N/A</v>
      </c>
      <c r="F2846" s="46"/>
      <c r="G2846" s="25"/>
      <c r="H2846" s="25"/>
      <c r="I2846" s="25"/>
      <c r="J2846" s="25"/>
      <c r="K2846" s="25"/>
      <c r="L2846" s="25"/>
      <c r="M2846" s="25"/>
      <c r="N2846" s="26"/>
      <c r="O2846" s="26"/>
      <c r="P2846" s="26"/>
      <c r="Q2846" s="36"/>
      <c r="R2846" s="27">
        <f>自店在庫!$H$3</f>
        <v>5438</v>
      </c>
      <c r="S2846" s="28">
        <f>IFERROR(SUMIF(自店在庫!$A:$A,A2846,自店在庫!$E:$E),0)</f>
        <v>0</v>
      </c>
      <c r="T2846" s="29">
        <f>IFERROR((SUMIF('売上伝票CSV(自店)'!A:A,A2846,'売上伝票CSV(自店)'!I:I)),0)</f>
        <v>0</v>
      </c>
      <c r="U2846" s="30"/>
      <c r="V2846" s="31">
        <f t="shared" si="88"/>
        <v>0</v>
      </c>
      <c r="W2846" s="29"/>
    </row>
    <row r="2847" spans="1:23" ht="18.75" hidden="1" customHeight="1">
      <c r="A2847" s="3" t="str">
        <f t="shared" si="89"/>
        <v/>
      </c>
      <c r="B2847" s="29" t="e">
        <f>VLOOKUP(IF(LEN(F2847)&lt;11,TEXT(F2847,"00000000000"),F2847),マスタ!B:C,2,0)</f>
        <v>#N/A</v>
      </c>
      <c r="C2847" s="29" t="e">
        <f>VLOOKUP(G2847,マスタ!F:G,2,0)</f>
        <v>#N/A</v>
      </c>
      <c r="D2847" s="29" t="e">
        <f>VLOOKUP(H2847,マスタ!I:J,2,0)</f>
        <v>#N/A</v>
      </c>
      <c r="E2847" s="29" t="e">
        <f>VLOOKUP(IF(LEN(F2847)&lt;11,TEXT(F2847,"00000000000"),F2847),マスタ!B:D,3,0)</f>
        <v>#N/A</v>
      </c>
      <c r="F2847" s="46"/>
      <c r="G2847" s="25"/>
      <c r="H2847" s="25"/>
      <c r="I2847" s="25"/>
      <c r="J2847" s="25"/>
      <c r="K2847" s="25"/>
      <c r="L2847" s="25"/>
      <c r="M2847" s="25"/>
      <c r="N2847" s="26"/>
      <c r="O2847" s="26"/>
      <c r="P2847" s="26"/>
      <c r="Q2847" s="36"/>
      <c r="R2847" s="27">
        <f>自店在庫!$H$3</f>
        <v>5438</v>
      </c>
      <c r="S2847" s="28">
        <f>IFERROR(SUMIF(自店在庫!$A:$A,A2847,自店在庫!$E:$E),0)</f>
        <v>0</v>
      </c>
      <c r="T2847" s="29">
        <f>IFERROR((SUMIF('売上伝票CSV(自店)'!A:A,A2847,'売上伝票CSV(自店)'!I:I)),0)</f>
        <v>0</v>
      </c>
      <c r="U2847" s="30"/>
      <c r="V2847" s="31">
        <f t="shared" si="88"/>
        <v>0</v>
      </c>
      <c r="W2847" s="29"/>
    </row>
    <row r="2848" spans="1:23" ht="18.75" hidden="1" customHeight="1">
      <c r="A2848" s="3" t="str">
        <f t="shared" si="89"/>
        <v/>
      </c>
      <c r="B2848" s="29" t="e">
        <f>VLOOKUP(IF(LEN(F2848)&lt;11,TEXT(F2848,"00000000000"),F2848),マスタ!B:C,2,0)</f>
        <v>#N/A</v>
      </c>
      <c r="C2848" s="29" t="e">
        <f>VLOOKUP(G2848,マスタ!F:G,2,0)</f>
        <v>#N/A</v>
      </c>
      <c r="D2848" s="29" t="e">
        <f>VLOOKUP(H2848,マスタ!I:J,2,0)</f>
        <v>#N/A</v>
      </c>
      <c r="E2848" s="29" t="e">
        <f>VLOOKUP(IF(LEN(F2848)&lt;11,TEXT(F2848,"00000000000"),F2848),マスタ!B:D,3,0)</f>
        <v>#N/A</v>
      </c>
      <c r="F2848" s="46"/>
      <c r="G2848" s="25"/>
      <c r="H2848" s="25"/>
      <c r="I2848" s="25"/>
      <c r="J2848" s="25"/>
      <c r="K2848" s="25"/>
      <c r="L2848" s="25"/>
      <c r="M2848" s="25"/>
      <c r="N2848" s="26"/>
      <c r="O2848" s="26"/>
      <c r="P2848" s="26"/>
      <c r="Q2848" s="36"/>
      <c r="R2848" s="27">
        <f>自店在庫!$H$3</f>
        <v>5438</v>
      </c>
      <c r="S2848" s="28">
        <f>IFERROR(SUMIF(自店在庫!$A:$A,A2848,自店在庫!$E:$E),0)</f>
        <v>0</v>
      </c>
      <c r="T2848" s="29">
        <f>IFERROR((SUMIF('売上伝票CSV(自店)'!A:A,A2848,'売上伝票CSV(自店)'!I:I)),0)</f>
        <v>0</v>
      </c>
      <c r="U2848" s="30"/>
      <c r="V2848" s="31">
        <f t="shared" si="88"/>
        <v>0</v>
      </c>
      <c r="W2848" s="29"/>
    </row>
    <row r="2849" spans="1:23" ht="18.75" hidden="1" customHeight="1">
      <c r="A2849" s="3" t="str">
        <f t="shared" si="89"/>
        <v/>
      </c>
      <c r="B2849" s="29" t="e">
        <f>VLOOKUP(IF(LEN(F2849)&lt;11,TEXT(F2849,"00000000000"),F2849),マスタ!B:C,2,0)</f>
        <v>#N/A</v>
      </c>
      <c r="C2849" s="29" t="e">
        <f>VLOOKUP(G2849,マスタ!F:G,2,0)</f>
        <v>#N/A</v>
      </c>
      <c r="D2849" s="29" t="e">
        <f>VLOOKUP(H2849,マスタ!I:J,2,0)</f>
        <v>#N/A</v>
      </c>
      <c r="E2849" s="29" t="e">
        <f>VLOOKUP(IF(LEN(F2849)&lt;11,TEXT(F2849,"00000000000"),F2849),マスタ!B:D,3,0)</f>
        <v>#N/A</v>
      </c>
      <c r="F2849" s="46"/>
      <c r="G2849" s="25"/>
      <c r="H2849" s="25"/>
      <c r="I2849" s="25"/>
      <c r="J2849" s="25"/>
      <c r="K2849" s="25"/>
      <c r="L2849" s="25"/>
      <c r="M2849" s="25"/>
      <c r="N2849" s="26"/>
      <c r="O2849" s="26"/>
      <c r="P2849" s="26"/>
      <c r="Q2849" s="36"/>
      <c r="R2849" s="27">
        <f>自店在庫!$H$3</f>
        <v>5438</v>
      </c>
      <c r="S2849" s="28">
        <f>IFERROR(SUMIF(自店在庫!$A:$A,A2849,自店在庫!$E:$E),0)</f>
        <v>0</v>
      </c>
      <c r="T2849" s="29">
        <f>IFERROR((SUMIF('売上伝票CSV(自店)'!A:A,A2849,'売上伝票CSV(自店)'!I:I)),0)</f>
        <v>0</v>
      </c>
      <c r="U2849" s="30"/>
      <c r="V2849" s="31">
        <f t="shared" si="88"/>
        <v>0</v>
      </c>
      <c r="W2849" s="29"/>
    </row>
    <row r="2850" spans="1:23" ht="18.75" hidden="1" customHeight="1">
      <c r="A2850" s="3" t="str">
        <f t="shared" si="89"/>
        <v/>
      </c>
      <c r="B2850" s="29" t="e">
        <f>VLOOKUP(IF(LEN(F2850)&lt;11,TEXT(F2850,"00000000000"),F2850),マスタ!B:C,2,0)</f>
        <v>#N/A</v>
      </c>
      <c r="C2850" s="29" t="e">
        <f>VLOOKUP(G2850,マスタ!F:G,2,0)</f>
        <v>#N/A</v>
      </c>
      <c r="D2850" s="29" t="e">
        <f>VLOOKUP(H2850,マスタ!I:J,2,0)</f>
        <v>#N/A</v>
      </c>
      <c r="E2850" s="29" t="e">
        <f>VLOOKUP(IF(LEN(F2850)&lt;11,TEXT(F2850,"00000000000"),F2850),マスタ!B:D,3,0)</f>
        <v>#N/A</v>
      </c>
      <c r="F2850" s="46"/>
      <c r="G2850" s="25"/>
      <c r="H2850" s="25"/>
      <c r="I2850" s="25"/>
      <c r="J2850" s="25"/>
      <c r="K2850" s="25"/>
      <c r="L2850" s="25"/>
      <c r="M2850" s="25"/>
      <c r="N2850" s="26"/>
      <c r="O2850" s="26"/>
      <c r="P2850" s="26"/>
      <c r="Q2850" s="36"/>
      <c r="R2850" s="27">
        <f>自店在庫!$H$3</f>
        <v>5438</v>
      </c>
      <c r="S2850" s="28">
        <f>IFERROR(SUMIF(自店在庫!$A:$A,A2850,自店在庫!$E:$E),0)</f>
        <v>0</v>
      </c>
      <c r="T2850" s="29">
        <f>IFERROR((SUMIF('売上伝票CSV(自店)'!A:A,A2850,'売上伝票CSV(自店)'!I:I)),0)</f>
        <v>0</v>
      </c>
      <c r="U2850" s="30"/>
      <c r="V2850" s="31">
        <f t="shared" si="88"/>
        <v>0</v>
      </c>
      <c r="W2850" s="29"/>
    </row>
    <row r="2851" spans="1:23" ht="18.75" hidden="1" customHeight="1">
      <c r="A2851" s="3" t="str">
        <f t="shared" si="89"/>
        <v/>
      </c>
      <c r="B2851" s="29" t="e">
        <f>VLOOKUP(IF(LEN(F2851)&lt;11,TEXT(F2851,"00000000000"),F2851),マスタ!B:C,2,0)</f>
        <v>#N/A</v>
      </c>
      <c r="C2851" s="29" t="e">
        <f>VLOOKUP(G2851,マスタ!F:G,2,0)</f>
        <v>#N/A</v>
      </c>
      <c r="D2851" s="29" t="e">
        <f>VLOOKUP(H2851,マスタ!I:J,2,0)</f>
        <v>#N/A</v>
      </c>
      <c r="E2851" s="29" t="e">
        <f>VLOOKUP(IF(LEN(F2851)&lt;11,TEXT(F2851,"00000000000"),F2851),マスタ!B:D,3,0)</f>
        <v>#N/A</v>
      </c>
      <c r="F2851" s="46"/>
      <c r="G2851" s="25"/>
      <c r="H2851" s="25"/>
      <c r="I2851" s="25"/>
      <c r="J2851" s="25"/>
      <c r="K2851" s="25"/>
      <c r="L2851" s="25"/>
      <c r="M2851" s="25"/>
      <c r="N2851" s="26"/>
      <c r="O2851" s="26"/>
      <c r="P2851" s="26"/>
      <c r="Q2851" s="36"/>
      <c r="R2851" s="27">
        <f>自店在庫!$H$3</f>
        <v>5438</v>
      </c>
      <c r="S2851" s="28">
        <f>IFERROR(SUMIF(自店在庫!$A:$A,A2851,自店在庫!$E:$E),0)</f>
        <v>0</v>
      </c>
      <c r="T2851" s="29">
        <f>IFERROR((SUMIF('売上伝票CSV(自店)'!A:A,A2851,'売上伝票CSV(自店)'!I:I)),0)</f>
        <v>0</v>
      </c>
      <c r="U2851" s="30"/>
      <c r="V2851" s="31">
        <f t="shared" si="88"/>
        <v>0</v>
      </c>
      <c r="W2851" s="29"/>
    </row>
    <row r="2852" spans="1:23" ht="18.75" hidden="1" customHeight="1">
      <c r="A2852" s="3" t="str">
        <f t="shared" si="89"/>
        <v/>
      </c>
      <c r="B2852" s="29" t="e">
        <f>VLOOKUP(IF(LEN(F2852)&lt;11,TEXT(F2852,"00000000000"),F2852),マスタ!B:C,2,0)</f>
        <v>#N/A</v>
      </c>
      <c r="C2852" s="29" t="e">
        <f>VLOOKUP(G2852,マスタ!F:G,2,0)</f>
        <v>#N/A</v>
      </c>
      <c r="D2852" s="29" t="e">
        <f>VLOOKUP(H2852,マスタ!I:J,2,0)</f>
        <v>#N/A</v>
      </c>
      <c r="E2852" s="29" t="e">
        <f>VLOOKUP(IF(LEN(F2852)&lt;11,TEXT(F2852,"00000000000"),F2852),マスタ!B:D,3,0)</f>
        <v>#N/A</v>
      </c>
      <c r="F2852" s="46"/>
      <c r="G2852" s="25"/>
      <c r="H2852" s="25"/>
      <c r="I2852" s="25"/>
      <c r="J2852" s="25"/>
      <c r="K2852" s="25"/>
      <c r="L2852" s="25"/>
      <c r="M2852" s="25"/>
      <c r="N2852" s="26"/>
      <c r="O2852" s="26"/>
      <c r="P2852" s="26"/>
      <c r="Q2852" s="36"/>
      <c r="R2852" s="27">
        <f>自店在庫!$H$3</f>
        <v>5438</v>
      </c>
      <c r="S2852" s="28">
        <f>IFERROR(SUMIF(自店在庫!$A:$A,A2852,自店在庫!$E:$E),0)</f>
        <v>0</v>
      </c>
      <c r="T2852" s="29">
        <f>IFERROR((SUMIF('売上伝票CSV(自店)'!A:A,A2852,'売上伝票CSV(自店)'!I:I)),0)</f>
        <v>0</v>
      </c>
      <c r="U2852" s="30"/>
      <c r="V2852" s="31">
        <f t="shared" si="88"/>
        <v>0</v>
      </c>
      <c r="W2852" s="29"/>
    </row>
    <row r="2853" spans="1:23" ht="18.75" hidden="1" customHeight="1">
      <c r="A2853" s="3" t="str">
        <f t="shared" si="89"/>
        <v/>
      </c>
      <c r="B2853" s="29" t="e">
        <f>VLOOKUP(IF(LEN(F2853)&lt;11,TEXT(F2853,"00000000000"),F2853),マスタ!B:C,2,0)</f>
        <v>#N/A</v>
      </c>
      <c r="C2853" s="29" t="e">
        <f>VLOOKUP(G2853,マスタ!F:G,2,0)</f>
        <v>#N/A</v>
      </c>
      <c r="D2853" s="29" t="e">
        <f>VLOOKUP(H2853,マスタ!I:J,2,0)</f>
        <v>#N/A</v>
      </c>
      <c r="E2853" s="29" t="e">
        <f>VLOOKUP(IF(LEN(F2853)&lt;11,TEXT(F2853,"00000000000"),F2853),マスタ!B:D,3,0)</f>
        <v>#N/A</v>
      </c>
      <c r="F2853" s="46"/>
      <c r="G2853" s="25"/>
      <c r="H2853" s="25"/>
      <c r="I2853" s="25"/>
      <c r="J2853" s="25"/>
      <c r="K2853" s="25"/>
      <c r="L2853" s="25"/>
      <c r="M2853" s="25"/>
      <c r="N2853" s="26"/>
      <c r="O2853" s="26"/>
      <c r="P2853" s="26"/>
      <c r="Q2853" s="36"/>
      <c r="R2853" s="27">
        <f>自店在庫!$H$3</f>
        <v>5438</v>
      </c>
      <c r="S2853" s="28">
        <f>IFERROR(SUMIF(自店在庫!$A:$A,A2853,自店在庫!$E:$E),0)</f>
        <v>0</v>
      </c>
      <c r="T2853" s="29">
        <f>IFERROR((SUMIF('売上伝票CSV(自店)'!A:A,A2853,'売上伝票CSV(自店)'!I:I)),0)</f>
        <v>0</v>
      </c>
      <c r="U2853" s="30"/>
      <c r="V2853" s="31">
        <f t="shared" si="88"/>
        <v>0</v>
      </c>
      <c r="W2853" s="29"/>
    </row>
    <row r="2854" spans="1:23" ht="18.75" hidden="1" customHeight="1">
      <c r="A2854" s="3" t="str">
        <f t="shared" si="89"/>
        <v/>
      </c>
      <c r="B2854" s="29" t="e">
        <f>VLOOKUP(IF(LEN(F2854)&lt;11,TEXT(F2854,"00000000000"),F2854),マスタ!B:C,2,0)</f>
        <v>#N/A</v>
      </c>
      <c r="C2854" s="29" t="e">
        <f>VLOOKUP(G2854,マスタ!F:G,2,0)</f>
        <v>#N/A</v>
      </c>
      <c r="D2854" s="29" t="e">
        <f>VLOOKUP(H2854,マスタ!I:J,2,0)</f>
        <v>#N/A</v>
      </c>
      <c r="E2854" s="29" t="e">
        <f>VLOOKUP(IF(LEN(F2854)&lt;11,TEXT(F2854,"00000000000"),F2854),マスタ!B:D,3,0)</f>
        <v>#N/A</v>
      </c>
      <c r="F2854" s="46"/>
      <c r="G2854" s="25"/>
      <c r="H2854" s="25"/>
      <c r="I2854" s="25"/>
      <c r="J2854" s="25"/>
      <c r="K2854" s="25"/>
      <c r="L2854" s="25"/>
      <c r="M2854" s="25"/>
      <c r="N2854" s="26"/>
      <c r="O2854" s="26"/>
      <c r="P2854" s="26"/>
      <c r="Q2854" s="36"/>
      <c r="R2854" s="27">
        <f>自店在庫!$H$3</f>
        <v>5438</v>
      </c>
      <c r="S2854" s="28">
        <f>IFERROR(SUMIF(自店在庫!$A:$A,A2854,自店在庫!$E:$E),0)</f>
        <v>0</v>
      </c>
      <c r="T2854" s="29">
        <f>IFERROR((SUMIF('売上伝票CSV(自店)'!A:A,A2854,'売上伝票CSV(自店)'!I:I)),0)</f>
        <v>0</v>
      </c>
      <c r="U2854" s="30"/>
      <c r="V2854" s="31">
        <f t="shared" si="88"/>
        <v>0</v>
      </c>
      <c r="W2854" s="29"/>
    </row>
    <row r="2855" spans="1:23" ht="18.75" hidden="1" customHeight="1">
      <c r="A2855" s="3" t="str">
        <f t="shared" si="89"/>
        <v/>
      </c>
      <c r="B2855" s="29" t="e">
        <f>VLOOKUP(IF(LEN(F2855)&lt;11,TEXT(F2855,"00000000000"),F2855),マスタ!B:C,2,0)</f>
        <v>#N/A</v>
      </c>
      <c r="C2855" s="29" t="e">
        <f>VLOOKUP(G2855,マスタ!F:G,2,0)</f>
        <v>#N/A</v>
      </c>
      <c r="D2855" s="29" t="e">
        <f>VLOOKUP(H2855,マスタ!I:J,2,0)</f>
        <v>#N/A</v>
      </c>
      <c r="E2855" s="29" t="e">
        <f>VLOOKUP(IF(LEN(F2855)&lt;11,TEXT(F2855,"00000000000"),F2855),マスタ!B:D,3,0)</f>
        <v>#N/A</v>
      </c>
      <c r="F2855" s="46"/>
      <c r="G2855" s="25"/>
      <c r="H2855" s="25"/>
      <c r="I2855" s="25"/>
      <c r="J2855" s="25"/>
      <c r="K2855" s="25"/>
      <c r="L2855" s="25"/>
      <c r="M2855" s="25"/>
      <c r="N2855" s="26"/>
      <c r="O2855" s="26"/>
      <c r="P2855" s="26"/>
      <c r="Q2855" s="36"/>
      <c r="R2855" s="27">
        <f>自店在庫!$H$3</f>
        <v>5438</v>
      </c>
      <c r="S2855" s="28">
        <f>IFERROR(SUMIF(自店在庫!$A:$A,A2855,自店在庫!$E:$E),0)</f>
        <v>0</v>
      </c>
      <c r="T2855" s="29">
        <f>IFERROR((SUMIF('売上伝票CSV(自店)'!A:A,A2855,'売上伝票CSV(自店)'!I:I)),0)</f>
        <v>0</v>
      </c>
      <c r="U2855" s="30"/>
      <c r="V2855" s="31">
        <f t="shared" si="88"/>
        <v>0</v>
      </c>
      <c r="W2855" s="29"/>
    </row>
    <row r="2856" spans="1:23" ht="18.75" hidden="1" customHeight="1">
      <c r="A2856" s="3" t="str">
        <f t="shared" si="89"/>
        <v/>
      </c>
      <c r="B2856" s="29" t="e">
        <f>VLOOKUP(IF(LEN(F2856)&lt;11,TEXT(F2856,"00000000000"),F2856),マスタ!B:C,2,0)</f>
        <v>#N/A</v>
      </c>
      <c r="C2856" s="29" t="e">
        <f>VLOOKUP(G2856,マスタ!F:G,2,0)</f>
        <v>#N/A</v>
      </c>
      <c r="D2856" s="29" t="e">
        <f>VLOOKUP(H2856,マスタ!I:J,2,0)</f>
        <v>#N/A</v>
      </c>
      <c r="E2856" s="29" t="e">
        <f>VLOOKUP(IF(LEN(F2856)&lt;11,TEXT(F2856,"00000000000"),F2856),マスタ!B:D,3,0)</f>
        <v>#N/A</v>
      </c>
      <c r="F2856" s="46"/>
      <c r="G2856" s="25"/>
      <c r="H2856" s="25"/>
      <c r="I2856" s="25"/>
      <c r="J2856" s="25"/>
      <c r="K2856" s="25"/>
      <c r="L2856" s="25"/>
      <c r="M2856" s="25"/>
      <c r="N2856" s="26"/>
      <c r="O2856" s="26"/>
      <c r="P2856" s="26"/>
      <c r="Q2856" s="36"/>
      <c r="R2856" s="27">
        <f>自店在庫!$H$3</f>
        <v>5438</v>
      </c>
      <c r="S2856" s="28">
        <f>IFERROR(SUMIF(自店在庫!$A:$A,A2856,自店在庫!$E:$E),0)</f>
        <v>0</v>
      </c>
      <c r="T2856" s="29">
        <f>IFERROR((SUMIF('売上伝票CSV(自店)'!A:A,A2856,'売上伝票CSV(自店)'!I:I)),0)</f>
        <v>0</v>
      </c>
      <c r="U2856" s="30"/>
      <c r="V2856" s="31">
        <f t="shared" si="88"/>
        <v>0</v>
      </c>
      <c r="W2856" s="29"/>
    </row>
    <row r="2857" spans="1:23" ht="18.75" hidden="1" customHeight="1">
      <c r="A2857" s="3" t="str">
        <f t="shared" si="89"/>
        <v/>
      </c>
      <c r="B2857" s="29" t="e">
        <f>VLOOKUP(IF(LEN(F2857)&lt;11,TEXT(F2857,"00000000000"),F2857),マスタ!B:C,2,0)</f>
        <v>#N/A</v>
      </c>
      <c r="C2857" s="29" t="e">
        <f>VLOOKUP(G2857,マスタ!F:G,2,0)</f>
        <v>#N/A</v>
      </c>
      <c r="D2857" s="29" t="e">
        <f>VLOOKUP(H2857,マスタ!I:J,2,0)</f>
        <v>#N/A</v>
      </c>
      <c r="E2857" s="29" t="e">
        <f>VLOOKUP(IF(LEN(F2857)&lt;11,TEXT(F2857,"00000000000"),F2857),マスタ!B:D,3,0)</f>
        <v>#N/A</v>
      </c>
      <c r="F2857" s="46"/>
      <c r="G2857" s="25"/>
      <c r="H2857" s="25"/>
      <c r="I2857" s="25"/>
      <c r="J2857" s="25"/>
      <c r="K2857" s="25"/>
      <c r="L2857" s="25"/>
      <c r="M2857" s="25"/>
      <c r="N2857" s="26"/>
      <c r="O2857" s="26"/>
      <c r="P2857" s="26"/>
      <c r="Q2857" s="36"/>
      <c r="R2857" s="27">
        <f>自店在庫!$H$3</f>
        <v>5438</v>
      </c>
      <c r="S2857" s="28">
        <f>IFERROR(SUMIF(自店在庫!$A:$A,A2857,自店在庫!$E:$E),0)</f>
        <v>0</v>
      </c>
      <c r="T2857" s="29">
        <f>IFERROR((SUMIF('売上伝票CSV(自店)'!A:A,A2857,'売上伝票CSV(自店)'!I:I)),0)</f>
        <v>0</v>
      </c>
      <c r="U2857" s="30"/>
      <c r="V2857" s="31">
        <f t="shared" si="88"/>
        <v>0</v>
      </c>
      <c r="W2857" s="29"/>
    </row>
    <row r="2858" spans="1:23" ht="18.75" hidden="1" customHeight="1">
      <c r="A2858" s="3" t="str">
        <f t="shared" si="89"/>
        <v/>
      </c>
      <c r="B2858" s="29" t="e">
        <f>VLOOKUP(IF(LEN(F2858)&lt;11,TEXT(F2858,"00000000000"),F2858),マスタ!B:C,2,0)</f>
        <v>#N/A</v>
      </c>
      <c r="C2858" s="29" t="e">
        <f>VLOOKUP(G2858,マスタ!F:G,2,0)</f>
        <v>#N/A</v>
      </c>
      <c r="D2858" s="29" t="e">
        <f>VLOOKUP(H2858,マスタ!I:J,2,0)</f>
        <v>#N/A</v>
      </c>
      <c r="E2858" s="29" t="e">
        <f>VLOOKUP(IF(LEN(F2858)&lt;11,TEXT(F2858,"00000000000"),F2858),マスタ!B:D,3,0)</f>
        <v>#N/A</v>
      </c>
      <c r="F2858" s="46"/>
      <c r="G2858" s="25"/>
      <c r="H2858" s="25"/>
      <c r="I2858" s="25"/>
      <c r="J2858" s="25"/>
      <c r="K2858" s="25"/>
      <c r="L2858" s="25"/>
      <c r="M2858" s="25"/>
      <c r="N2858" s="26"/>
      <c r="O2858" s="26"/>
      <c r="P2858" s="26"/>
      <c r="Q2858" s="36"/>
      <c r="R2858" s="27">
        <f>自店在庫!$H$3</f>
        <v>5438</v>
      </c>
      <c r="S2858" s="28">
        <f>IFERROR(SUMIF(自店在庫!$A:$A,A2858,自店在庫!$E:$E),0)</f>
        <v>0</v>
      </c>
      <c r="T2858" s="29">
        <f>IFERROR((SUMIF('売上伝票CSV(自店)'!A:A,A2858,'売上伝票CSV(自店)'!I:I)),0)</f>
        <v>0</v>
      </c>
      <c r="U2858" s="30"/>
      <c r="V2858" s="31">
        <f t="shared" si="88"/>
        <v>0</v>
      </c>
      <c r="W2858" s="29"/>
    </row>
    <row r="2859" spans="1:23" ht="18.75" hidden="1" customHeight="1">
      <c r="A2859" s="3" t="str">
        <f t="shared" si="89"/>
        <v/>
      </c>
      <c r="B2859" s="29" t="e">
        <f>VLOOKUP(IF(LEN(F2859)&lt;11,TEXT(F2859,"00000000000"),F2859),マスタ!B:C,2,0)</f>
        <v>#N/A</v>
      </c>
      <c r="C2859" s="29" t="e">
        <f>VLOOKUP(G2859,マスタ!F:G,2,0)</f>
        <v>#N/A</v>
      </c>
      <c r="D2859" s="29" t="e">
        <f>VLOOKUP(H2859,マスタ!I:J,2,0)</f>
        <v>#N/A</v>
      </c>
      <c r="E2859" s="29" t="e">
        <f>VLOOKUP(IF(LEN(F2859)&lt;11,TEXT(F2859,"00000000000"),F2859),マスタ!B:D,3,0)</f>
        <v>#N/A</v>
      </c>
      <c r="F2859" s="46"/>
      <c r="G2859" s="25"/>
      <c r="H2859" s="25"/>
      <c r="I2859" s="25"/>
      <c r="J2859" s="25"/>
      <c r="K2859" s="25"/>
      <c r="L2859" s="25"/>
      <c r="M2859" s="25"/>
      <c r="N2859" s="26"/>
      <c r="O2859" s="26"/>
      <c r="P2859" s="26"/>
      <c r="Q2859" s="36"/>
      <c r="R2859" s="27">
        <f>自店在庫!$H$3</f>
        <v>5438</v>
      </c>
      <c r="S2859" s="28">
        <f>IFERROR(SUMIF(自店在庫!$A:$A,A2859,自店在庫!$E:$E),0)</f>
        <v>0</v>
      </c>
      <c r="T2859" s="29">
        <f>IFERROR((SUMIF('売上伝票CSV(自店)'!A:A,A2859,'売上伝票CSV(自店)'!I:I)),0)</f>
        <v>0</v>
      </c>
      <c r="U2859" s="30"/>
      <c r="V2859" s="31">
        <f t="shared" si="88"/>
        <v>0</v>
      </c>
      <c r="W2859" s="29"/>
    </row>
    <row r="2860" spans="1:23" ht="18.75" hidden="1" customHeight="1">
      <c r="A2860" s="3" t="str">
        <f t="shared" si="89"/>
        <v/>
      </c>
      <c r="B2860" s="29" t="e">
        <f>VLOOKUP(IF(LEN(F2860)&lt;11,TEXT(F2860,"00000000000"),F2860),マスタ!B:C,2,0)</f>
        <v>#N/A</v>
      </c>
      <c r="C2860" s="29" t="e">
        <f>VLOOKUP(G2860,マスタ!F:G,2,0)</f>
        <v>#N/A</v>
      </c>
      <c r="D2860" s="29" t="e">
        <f>VLOOKUP(H2860,マスタ!I:J,2,0)</f>
        <v>#N/A</v>
      </c>
      <c r="E2860" s="29" t="e">
        <f>VLOOKUP(IF(LEN(F2860)&lt;11,TEXT(F2860,"00000000000"),F2860),マスタ!B:D,3,0)</f>
        <v>#N/A</v>
      </c>
      <c r="F2860" s="46"/>
      <c r="G2860" s="25"/>
      <c r="H2860" s="25"/>
      <c r="I2860" s="25"/>
      <c r="J2860" s="25"/>
      <c r="K2860" s="25"/>
      <c r="L2860" s="25"/>
      <c r="M2860" s="25"/>
      <c r="N2860" s="26"/>
      <c r="O2860" s="26"/>
      <c r="P2860" s="26"/>
      <c r="Q2860" s="36"/>
      <c r="R2860" s="27">
        <f>自店在庫!$H$3</f>
        <v>5438</v>
      </c>
      <c r="S2860" s="28">
        <f>IFERROR(SUMIF(自店在庫!$A:$A,A2860,自店在庫!$E:$E),0)</f>
        <v>0</v>
      </c>
      <c r="T2860" s="29">
        <f>IFERROR((SUMIF('売上伝票CSV(自店)'!A:A,A2860,'売上伝票CSV(自店)'!I:I)),0)</f>
        <v>0</v>
      </c>
      <c r="U2860" s="30"/>
      <c r="V2860" s="31">
        <f t="shared" si="88"/>
        <v>0</v>
      </c>
      <c r="W2860" s="29"/>
    </row>
    <row r="2861" spans="1:23" ht="18.75" hidden="1" customHeight="1">
      <c r="A2861" s="3" t="str">
        <f t="shared" si="89"/>
        <v/>
      </c>
      <c r="B2861" s="29" t="e">
        <f>VLOOKUP(IF(LEN(F2861)&lt;11,TEXT(F2861,"00000000000"),F2861),マスタ!B:C,2,0)</f>
        <v>#N/A</v>
      </c>
      <c r="C2861" s="29" t="e">
        <f>VLOOKUP(G2861,マスタ!F:G,2,0)</f>
        <v>#N/A</v>
      </c>
      <c r="D2861" s="29" t="e">
        <f>VLOOKUP(H2861,マスタ!I:J,2,0)</f>
        <v>#N/A</v>
      </c>
      <c r="E2861" s="29" t="e">
        <f>VLOOKUP(IF(LEN(F2861)&lt;11,TEXT(F2861,"00000000000"),F2861),マスタ!B:D,3,0)</f>
        <v>#N/A</v>
      </c>
      <c r="F2861" s="46"/>
      <c r="G2861" s="25"/>
      <c r="H2861" s="25"/>
      <c r="I2861" s="25"/>
      <c r="J2861" s="25"/>
      <c r="K2861" s="25"/>
      <c r="L2861" s="25"/>
      <c r="M2861" s="25"/>
      <c r="N2861" s="26"/>
      <c r="O2861" s="26"/>
      <c r="P2861" s="26"/>
      <c r="Q2861" s="36"/>
      <c r="R2861" s="27">
        <f>自店在庫!$H$3</f>
        <v>5438</v>
      </c>
      <c r="S2861" s="28">
        <f>IFERROR(SUMIF(自店在庫!$A:$A,A2861,自店在庫!$E:$E),0)</f>
        <v>0</v>
      </c>
      <c r="T2861" s="29">
        <f>IFERROR((SUMIF('売上伝票CSV(自店)'!A:A,A2861,'売上伝票CSV(自店)'!I:I)),0)</f>
        <v>0</v>
      </c>
      <c r="U2861" s="30"/>
      <c r="V2861" s="31">
        <f t="shared" si="88"/>
        <v>0</v>
      </c>
      <c r="W2861" s="29"/>
    </row>
    <row r="2862" spans="1:23" ht="18.75" hidden="1" customHeight="1">
      <c r="A2862" s="3" t="str">
        <f t="shared" si="89"/>
        <v/>
      </c>
      <c r="B2862" s="29" t="e">
        <f>VLOOKUP(IF(LEN(F2862)&lt;11,TEXT(F2862,"00000000000"),F2862),マスタ!B:C,2,0)</f>
        <v>#N/A</v>
      </c>
      <c r="C2862" s="29" t="e">
        <f>VLOOKUP(G2862,マスタ!F:G,2,0)</f>
        <v>#N/A</v>
      </c>
      <c r="D2862" s="29" t="e">
        <f>VLOOKUP(H2862,マスタ!I:J,2,0)</f>
        <v>#N/A</v>
      </c>
      <c r="E2862" s="29" t="e">
        <f>VLOOKUP(IF(LEN(F2862)&lt;11,TEXT(F2862,"00000000000"),F2862),マスタ!B:D,3,0)</f>
        <v>#N/A</v>
      </c>
      <c r="F2862" s="46"/>
      <c r="G2862" s="25"/>
      <c r="H2862" s="25"/>
      <c r="I2862" s="25"/>
      <c r="J2862" s="25"/>
      <c r="K2862" s="25"/>
      <c r="L2862" s="25"/>
      <c r="M2862" s="25"/>
      <c r="N2862" s="26"/>
      <c r="O2862" s="26"/>
      <c r="P2862" s="26"/>
      <c r="Q2862" s="36"/>
      <c r="R2862" s="27">
        <f>自店在庫!$H$3</f>
        <v>5438</v>
      </c>
      <c r="S2862" s="28">
        <f>IFERROR(SUMIF(自店在庫!$A:$A,A2862,自店在庫!$E:$E),0)</f>
        <v>0</v>
      </c>
      <c r="T2862" s="29">
        <f>IFERROR((SUMIF('売上伝票CSV(自店)'!A:A,A2862,'売上伝票CSV(自店)'!I:I)),0)</f>
        <v>0</v>
      </c>
      <c r="U2862" s="30"/>
      <c r="V2862" s="31">
        <f t="shared" si="88"/>
        <v>0</v>
      </c>
      <c r="W2862" s="29"/>
    </row>
    <row r="2863" spans="1:23" ht="18.75" hidden="1" customHeight="1">
      <c r="A2863" s="3" t="str">
        <f t="shared" si="89"/>
        <v/>
      </c>
      <c r="B2863" s="29" t="e">
        <f>VLOOKUP(IF(LEN(F2863)&lt;11,TEXT(F2863,"00000000000"),F2863),マスタ!B:C,2,0)</f>
        <v>#N/A</v>
      </c>
      <c r="C2863" s="29" t="e">
        <f>VLOOKUP(G2863,マスタ!F:G,2,0)</f>
        <v>#N/A</v>
      </c>
      <c r="D2863" s="29" t="e">
        <f>VLOOKUP(H2863,マスタ!I:J,2,0)</f>
        <v>#N/A</v>
      </c>
      <c r="E2863" s="29" t="e">
        <f>VLOOKUP(IF(LEN(F2863)&lt;11,TEXT(F2863,"00000000000"),F2863),マスタ!B:D,3,0)</f>
        <v>#N/A</v>
      </c>
      <c r="F2863" s="46"/>
      <c r="G2863" s="25"/>
      <c r="H2863" s="25"/>
      <c r="I2863" s="25"/>
      <c r="J2863" s="25"/>
      <c r="K2863" s="25"/>
      <c r="L2863" s="25"/>
      <c r="M2863" s="25"/>
      <c r="N2863" s="26"/>
      <c r="O2863" s="26"/>
      <c r="P2863" s="26"/>
      <c r="Q2863" s="36"/>
      <c r="R2863" s="27">
        <f>自店在庫!$H$3</f>
        <v>5438</v>
      </c>
      <c r="S2863" s="28">
        <f>IFERROR(SUMIF(自店在庫!$A:$A,A2863,自店在庫!$E:$E),0)</f>
        <v>0</v>
      </c>
      <c r="T2863" s="29">
        <f>IFERROR((SUMIF('売上伝票CSV(自店)'!A:A,A2863,'売上伝票CSV(自店)'!I:I)),0)</f>
        <v>0</v>
      </c>
      <c r="U2863" s="30"/>
      <c r="V2863" s="31">
        <f t="shared" si="88"/>
        <v>0</v>
      </c>
      <c r="W2863" s="29"/>
    </row>
    <row r="2864" spans="1:23" ht="18.75" hidden="1" customHeight="1">
      <c r="A2864" s="3" t="str">
        <f t="shared" si="89"/>
        <v/>
      </c>
      <c r="B2864" s="29" t="e">
        <f>VLOOKUP(IF(LEN(F2864)&lt;11,TEXT(F2864,"00000000000"),F2864),マスタ!B:C,2,0)</f>
        <v>#N/A</v>
      </c>
      <c r="C2864" s="29" t="e">
        <f>VLOOKUP(G2864,マスタ!F:G,2,0)</f>
        <v>#N/A</v>
      </c>
      <c r="D2864" s="29" t="e">
        <f>VLOOKUP(H2864,マスタ!I:J,2,0)</f>
        <v>#N/A</v>
      </c>
      <c r="E2864" s="29" t="e">
        <f>VLOOKUP(IF(LEN(F2864)&lt;11,TEXT(F2864,"00000000000"),F2864),マスタ!B:D,3,0)</f>
        <v>#N/A</v>
      </c>
      <c r="F2864" s="46"/>
      <c r="G2864" s="25"/>
      <c r="H2864" s="25"/>
      <c r="I2864" s="25"/>
      <c r="J2864" s="25"/>
      <c r="K2864" s="25"/>
      <c r="L2864" s="25"/>
      <c r="M2864" s="25"/>
      <c r="N2864" s="26"/>
      <c r="O2864" s="26"/>
      <c r="P2864" s="26"/>
      <c r="Q2864" s="36"/>
      <c r="R2864" s="27">
        <f>自店在庫!$H$3</f>
        <v>5438</v>
      </c>
      <c r="S2864" s="28">
        <f>IFERROR(SUMIF(自店在庫!$A:$A,A2864,自店在庫!$E:$E),0)</f>
        <v>0</v>
      </c>
      <c r="T2864" s="29">
        <f>IFERROR((SUMIF('売上伝票CSV(自店)'!A:A,A2864,'売上伝票CSV(自店)'!I:I)),0)</f>
        <v>0</v>
      </c>
      <c r="U2864" s="30"/>
      <c r="V2864" s="31">
        <f t="shared" si="88"/>
        <v>0</v>
      </c>
      <c r="W2864" s="29"/>
    </row>
    <row r="2865" spans="1:23" ht="18.75" hidden="1" customHeight="1">
      <c r="A2865" s="3" t="str">
        <f t="shared" si="89"/>
        <v/>
      </c>
      <c r="B2865" s="29" t="e">
        <f>VLOOKUP(IF(LEN(F2865)&lt;11,TEXT(F2865,"00000000000"),F2865),マスタ!B:C,2,0)</f>
        <v>#N/A</v>
      </c>
      <c r="C2865" s="29" t="e">
        <f>VLOOKUP(G2865,マスタ!F:G,2,0)</f>
        <v>#N/A</v>
      </c>
      <c r="D2865" s="29" t="e">
        <f>VLOOKUP(H2865,マスタ!I:J,2,0)</f>
        <v>#N/A</v>
      </c>
      <c r="E2865" s="29" t="e">
        <f>VLOOKUP(IF(LEN(F2865)&lt;11,TEXT(F2865,"00000000000"),F2865),マスタ!B:D,3,0)</f>
        <v>#N/A</v>
      </c>
      <c r="F2865" s="46"/>
      <c r="G2865" s="25"/>
      <c r="H2865" s="25"/>
      <c r="I2865" s="25"/>
      <c r="J2865" s="25"/>
      <c r="K2865" s="25"/>
      <c r="L2865" s="25"/>
      <c r="M2865" s="25"/>
      <c r="N2865" s="26"/>
      <c r="O2865" s="26"/>
      <c r="P2865" s="26"/>
      <c r="Q2865" s="36"/>
      <c r="R2865" s="27">
        <f>自店在庫!$H$3</f>
        <v>5438</v>
      </c>
      <c r="S2865" s="28">
        <f>IFERROR(SUMIF(自店在庫!$A:$A,A2865,自店在庫!$E:$E),0)</f>
        <v>0</v>
      </c>
      <c r="T2865" s="29">
        <f>IFERROR((SUMIF('売上伝票CSV(自店)'!A:A,A2865,'売上伝票CSV(自店)'!I:I)),0)</f>
        <v>0</v>
      </c>
      <c r="U2865" s="30"/>
      <c r="V2865" s="31">
        <f t="shared" si="88"/>
        <v>0</v>
      </c>
      <c r="W2865" s="29"/>
    </row>
    <row r="2866" spans="1:23" ht="18.75" hidden="1" customHeight="1">
      <c r="A2866" s="3" t="str">
        <f t="shared" si="89"/>
        <v/>
      </c>
      <c r="B2866" s="29" t="e">
        <f>VLOOKUP(IF(LEN(F2866)&lt;11,TEXT(F2866,"00000000000"),F2866),マスタ!B:C,2,0)</f>
        <v>#N/A</v>
      </c>
      <c r="C2866" s="29" t="e">
        <f>VLOOKUP(G2866,マスタ!F:G,2,0)</f>
        <v>#N/A</v>
      </c>
      <c r="D2866" s="29" t="e">
        <f>VLOOKUP(H2866,マスタ!I:J,2,0)</f>
        <v>#N/A</v>
      </c>
      <c r="E2866" s="29" t="e">
        <f>VLOOKUP(IF(LEN(F2866)&lt;11,TEXT(F2866,"00000000000"),F2866),マスタ!B:D,3,0)</f>
        <v>#N/A</v>
      </c>
      <c r="F2866" s="46"/>
      <c r="G2866" s="25"/>
      <c r="H2866" s="25"/>
      <c r="I2866" s="25"/>
      <c r="J2866" s="25"/>
      <c r="K2866" s="25"/>
      <c r="L2866" s="25"/>
      <c r="M2866" s="25"/>
      <c r="N2866" s="26"/>
      <c r="O2866" s="26"/>
      <c r="P2866" s="26"/>
      <c r="Q2866" s="36"/>
      <c r="R2866" s="27">
        <f>自店在庫!$H$3</f>
        <v>5438</v>
      </c>
      <c r="S2866" s="28">
        <f>IFERROR(SUMIF(自店在庫!$A:$A,A2866,自店在庫!$E:$E),0)</f>
        <v>0</v>
      </c>
      <c r="T2866" s="29">
        <f>IFERROR((SUMIF('売上伝票CSV(自店)'!A:A,A2866,'売上伝票CSV(自店)'!I:I)),0)</f>
        <v>0</v>
      </c>
      <c r="U2866" s="30"/>
      <c r="V2866" s="31">
        <f t="shared" si="88"/>
        <v>0</v>
      </c>
      <c r="W2866" s="29"/>
    </row>
    <row r="2867" spans="1:23" ht="18.75" hidden="1" customHeight="1">
      <c r="A2867" s="3" t="str">
        <f t="shared" si="89"/>
        <v/>
      </c>
      <c r="B2867" s="29" t="e">
        <f>VLOOKUP(IF(LEN(F2867)&lt;11,TEXT(F2867,"00000000000"),F2867),マスタ!B:C,2,0)</f>
        <v>#N/A</v>
      </c>
      <c r="C2867" s="29" t="e">
        <f>VLOOKUP(G2867,マスタ!F:G,2,0)</f>
        <v>#N/A</v>
      </c>
      <c r="D2867" s="29" t="e">
        <f>VLOOKUP(H2867,マスタ!I:J,2,0)</f>
        <v>#N/A</v>
      </c>
      <c r="E2867" s="29" t="e">
        <f>VLOOKUP(IF(LEN(F2867)&lt;11,TEXT(F2867,"00000000000"),F2867),マスタ!B:D,3,0)</f>
        <v>#N/A</v>
      </c>
      <c r="F2867" s="46"/>
      <c r="G2867" s="25"/>
      <c r="H2867" s="25"/>
      <c r="I2867" s="25"/>
      <c r="J2867" s="25"/>
      <c r="K2867" s="25"/>
      <c r="L2867" s="25"/>
      <c r="M2867" s="25"/>
      <c r="N2867" s="26"/>
      <c r="O2867" s="26"/>
      <c r="P2867" s="26"/>
      <c r="Q2867" s="36"/>
      <c r="R2867" s="27">
        <f>自店在庫!$H$3</f>
        <v>5438</v>
      </c>
      <c r="S2867" s="28">
        <f>IFERROR(SUMIF(自店在庫!$A:$A,A2867,自店在庫!$E:$E),0)</f>
        <v>0</v>
      </c>
      <c r="T2867" s="29">
        <f>IFERROR((SUMIF('売上伝票CSV(自店)'!A:A,A2867,'売上伝票CSV(自店)'!I:I)),0)</f>
        <v>0</v>
      </c>
      <c r="U2867" s="30"/>
      <c r="V2867" s="31">
        <f t="shared" si="88"/>
        <v>0</v>
      </c>
      <c r="W2867" s="29"/>
    </row>
    <row r="2868" spans="1:23" ht="18.75" hidden="1" customHeight="1">
      <c r="A2868" s="3" t="str">
        <f t="shared" si="89"/>
        <v/>
      </c>
      <c r="B2868" s="29" t="e">
        <f>VLOOKUP(IF(LEN(F2868)&lt;11,TEXT(F2868,"00000000000"),F2868),マスタ!B:C,2,0)</f>
        <v>#N/A</v>
      </c>
      <c r="C2868" s="29" t="e">
        <f>VLOOKUP(G2868,マスタ!F:G,2,0)</f>
        <v>#N/A</v>
      </c>
      <c r="D2868" s="29" t="e">
        <f>VLOOKUP(H2868,マスタ!I:J,2,0)</f>
        <v>#N/A</v>
      </c>
      <c r="E2868" s="29" t="e">
        <f>VLOOKUP(IF(LEN(F2868)&lt;11,TEXT(F2868,"00000000000"),F2868),マスタ!B:D,3,0)</f>
        <v>#N/A</v>
      </c>
      <c r="F2868" s="46"/>
      <c r="G2868" s="25"/>
      <c r="H2868" s="25"/>
      <c r="I2868" s="25"/>
      <c r="J2868" s="25"/>
      <c r="K2868" s="25"/>
      <c r="L2868" s="25"/>
      <c r="M2868" s="25"/>
      <c r="N2868" s="26"/>
      <c r="O2868" s="26"/>
      <c r="P2868" s="26"/>
      <c r="Q2868" s="36"/>
      <c r="R2868" s="27">
        <f>自店在庫!$H$3</f>
        <v>5438</v>
      </c>
      <c r="S2868" s="28">
        <f>IFERROR(SUMIF(自店在庫!$A:$A,A2868,自店在庫!$E:$E),0)</f>
        <v>0</v>
      </c>
      <c r="T2868" s="29">
        <f>IFERROR((SUMIF('売上伝票CSV(自店)'!A:A,A2868,'売上伝票CSV(自店)'!I:I)),0)</f>
        <v>0</v>
      </c>
      <c r="U2868" s="30"/>
      <c r="V2868" s="31">
        <f t="shared" si="88"/>
        <v>0</v>
      </c>
      <c r="W2868" s="29"/>
    </row>
    <row r="2869" spans="1:23" ht="18.75" hidden="1" customHeight="1">
      <c r="A2869" s="3" t="str">
        <f t="shared" si="89"/>
        <v/>
      </c>
      <c r="B2869" s="29" t="e">
        <f>VLOOKUP(IF(LEN(F2869)&lt;11,TEXT(F2869,"00000000000"),F2869),マスタ!B:C,2,0)</f>
        <v>#N/A</v>
      </c>
      <c r="C2869" s="29" t="e">
        <f>VLOOKUP(G2869,マスタ!F:G,2,0)</f>
        <v>#N/A</v>
      </c>
      <c r="D2869" s="29" t="e">
        <f>VLOOKUP(H2869,マスタ!I:J,2,0)</f>
        <v>#N/A</v>
      </c>
      <c r="E2869" s="29" t="e">
        <f>VLOOKUP(IF(LEN(F2869)&lt;11,TEXT(F2869,"00000000000"),F2869),マスタ!B:D,3,0)</f>
        <v>#N/A</v>
      </c>
      <c r="F2869" s="46"/>
      <c r="G2869" s="25"/>
      <c r="H2869" s="25"/>
      <c r="I2869" s="25"/>
      <c r="J2869" s="25"/>
      <c r="K2869" s="25"/>
      <c r="L2869" s="25"/>
      <c r="M2869" s="25"/>
      <c r="N2869" s="26"/>
      <c r="O2869" s="26"/>
      <c r="P2869" s="26"/>
      <c r="Q2869" s="36"/>
      <c r="R2869" s="27">
        <f>自店在庫!$H$3</f>
        <v>5438</v>
      </c>
      <c r="S2869" s="28">
        <f>IFERROR(SUMIF(自店在庫!$A:$A,A2869,自店在庫!$E:$E),0)</f>
        <v>0</v>
      </c>
      <c r="T2869" s="29">
        <f>IFERROR((SUMIF('売上伝票CSV(自店)'!A:A,A2869,'売上伝票CSV(自店)'!I:I)),0)</f>
        <v>0</v>
      </c>
      <c r="U2869" s="30"/>
      <c r="V2869" s="31">
        <f t="shared" si="88"/>
        <v>0</v>
      </c>
      <c r="W2869" s="29"/>
    </row>
    <row r="2870" spans="1:23" ht="18.75" hidden="1" customHeight="1">
      <c r="A2870" s="3" t="str">
        <f t="shared" si="89"/>
        <v/>
      </c>
      <c r="B2870" s="29" t="e">
        <f>VLOOKUP(IF(LEN(F2870)&lt;11,TEXT(F2870,"00000000000"),F2870),マスタ!B:C,2,0)</f>
        <v>#N/A</v>
      </c>
      <c r="C2870" s="29" t="e">
        <f>VLOOKUP(G2870,マスタ!F:G,2,0)</f>
        <v>#N/A</v>
      </c>
      <c r="D2870" s="29" t="e">
        <f>VLOOKUP(H2870,マスタ!I:J,2,0)</f>
        <v>#N/A</v>
      </c>
      <c r="E2870" s="29" t="e">
        <f>VLOOKUP(IF(LEN(F2870)&lt;11,TEXT(F2870,"00000000000"),F2870),マスタ!B:D,3,0)</f>
        <v>#N/A</v>
      </c>
      <c r="F2870" s="46"/>
      <c r="G2870" s="25"/>
      <c r="H2870" s="25"/>
      <c r="I2870" s="25"/>
      <c r="J2870" s="25"/>
      <c r="K2870" s="25"/>
      <c r="L2870" s="25"/>
      <c r="M2870" s="25"/>
      <c r="N2870" s="26"/>
      <c r="O2870" s="26"/>
      <c r="P2870" s="26"/>
      <c r="Q2870" s="36"/>
      <c r="R2870" s="27">
        <f>自店在庫!$H$3</f>
        <v>5438</v>
      </c>
      <c r="S2870" s="28">
        <f>IFERROR(SUMIF(自店在庫!$A:$A,A2870,自店在庫!$E:$E),0)</f>
        <v>0</v>
      </c>
      <c r="T2870" s="29">
        <f>IFERROR((SUMIF('売上伝票CSV(自店)'!A:A,A2870,'売上伝票CSV(自店)'!I:I)),0)</f>
        <v>0</v>
      </c>
      <c r="U2870" s="30"/>
      <c r="V2870" s="31">
        <f t="shared" si="88"/>
        <v>0</v>
      </c>
      <c r="W2870" s="29"/>
    </row>
    <row r="2871" spans="1:23" ht="18.75" hidden="1" customHeight="1">
      <c r="A2871" s="3" t="str">
        <f t="shared" si="89"/>
        <v/>
      </c>
      <c r="B2871" s="29" t="e">
        <f>VLOOKUP(IF(LEN(F2871)&lt;11,TEXT(F2871,"00000000000"),F2871),マスタ!B:C,2,0)</f>
        <v>#N/A</v>
      </c>
      <c r="C2871" s="29" t="e">
        <f>VLOOKUP(G2871,マスタ!F:G,2,0)</f>
        <v>#N/A</v>
      </c>
      <c r="D2871" s="29" t="e">
        <f>VLOOKUP(H2871,マスタ!I:J,2,0)</f>
        <v>#N/A</v>
      </c>
      <c r="E2871" s="29" t="e">
        <f>VLOOKUP(IF(LEN(F2871)&lt;11,TEXT(F2871,"00000000000"),F2871),マスタ!B:D,3,0)</f>
        <v>#N/A</v>
      </c>
      <c r="F2871" s="46"/>
      <c r="G2871" s="25"/>
      <c r="H2871" s="25"/>
      <c r="I2871" s="25"/>
      <c r="J2871" s="25"/>
      <c r="K2871" s="25"/>
      <c r="L2871" s="25"/>
      <c r="M2871" s="25"/>
      <c r="N2871" s="26"/>
      <c r="O2871" s="26"/>
      <c r="P2871" s="26"/>
      <c r="Q2871" s="36"/>
      <c r="R2871" s="27">
        <f>自店在庫!$H$3</f>
        <v>5438</v>
      </c>
      <c r="S2871" s="28">
        <f>IFERROR(SUMIF(自店在庫!$A:$A,A2871,自店在庫!$E:$E),0)</f>
        <v>0</v>
      </c>
      <c r="T2871" s="29">
        <f>IFERROR((SUMIF('売上伝票CSV(自店)'!A:A,A2871,'売上伝票CSV(自店)'!I:I)),0)</f>
        <v>0</v>
      </c>
      <c r="U2871" s="30"/>
      <c r="V2871" s="31">
        <f t="shared" si="88"/>
        <v>0</v>
      </c>
      <c r="W2871" s="29"/>
    </row>
    <row r="2872" spans="1:23" ht="18.75" hidden="1" customHeight="1">
      <c r="A2872" s="3" t="str">
        <f t="shared" si="89"/>
        <v/>
      </c>
      <c r="B2872" s="29" t="e">
        <f>VLOOKUP(IF(LEN(F2872)&lt;11,TEXT(F2872,"00000000000"),F2872),マスタ!B:C,2,0)</f>
        <v>#N/A</v>
      </c>
      <c r="C2872" s="29" t="e">
        <f>VLOOKUP(G2872,マスタ!F:G,2,0)</f>
        <v>#N/A</v>
      </c>
      <c r="D2872" s="29" t="e">
        <f>VLOOKUP(H2872,マスタ!I:J,2,0)</f>
        <v>#N/A</v>
      </c>
      <c r="E2872" s="29" t="e">
        <f>VLOOKUP(IF(LEN(F2872)&lt;11,TEXT(F2872,"00000000000"),F2872),マスタ!B:D,3,0)</f>
        <v>#N/A</v>
      </c>
      <c r="F2872" s="46"/>
      <c r="G2872" s="25"/>
      <c r="H2872" s="25"/>
      <c r="I2872" s="25"/>
      <c r="J2872" s="25"/>
      <c r="K2872" s="25"/>
      <c r="L2872" s="25"/>
      <c r="M2872" s="25"/>
      <c r="N2872" s="26"/>
      <c r="O2872" s="26"/>
      <c r="P2872" s="26"/>
      <c r="Q2872" s="36"/>
      <c r="R2872" s="27">
        <f>自店在庫!$H$3</f>
        <v>5438</v>
      </c>
      <c r="S2872" s="28">
        <f>IFERROR(SUMIF(自店在庫!$A:$A,A2872,自店在庫!$E:$E),0)</f>
        <v>0</v>
      </c>
      <c r="T2872" s="29">
        <f>IFERROR((SUMIF('売上伝票CSV(自店)'!A:A,A2872,'売上伝票CSV(自店)'!I:I)),0)</f>
        <v>0</v>
      </c>
      <c r="U2872" s="30"/>
      <c r="V2872" s="31">
        <f t="shared" si="88"/>
        <v>0</v>
      </c>
      <c r="W2872" s="29"/>
    </row>
    <row r="2873" spans="1:23" ht="18.75" hidden="1" customHeight="1">
      <c r="A2873" s="3" t="str">
        <f t="shared" si="89"/>
        <v/>
      </c>
      <c r="B2873" s="29" t="e">
        <f>VLOOKUP(IF(LEN(F2873)&lt;11,TEXT(F2873,"00000000000"),F2873),マスタ!B:C,2,0)</f>
        <v>#N/A</v>
      </c>
      <c r="C2873" s="29" t="e">
        <f>VLOOKUP(G2873,マスタ!F:G,2,0)</f>
        <v>#N/A</v>
      </c>
      <c r="D2873" s="29" t="e">
        <f>VLOOKUP(H2873,マスタ!I:J,2,0)</f>
        <v>#N/A</v>
      </c>
      <c r="E2873" s="29" t="e">
        <f>VLOOKUP(IF(LEN(F2873)&lt;11,TEXT(F2873,"00000000000"),F2873),マスタ!B:D,3,0)</f>
        <v>#N/A</v>
      </c>
      <c r="F2873" s="46"/>
      <c r="G2873" s="25"/>
      <c r="H2873" s="25"/>
      <c r="I2873" s="25"/>
      <c r="J2873" s="25"/>
      <c r="K2873" s="25"/>
      <c r="L2873" s="25"/>
      <c r="M2873" s="25"/>
      <c r="N2873" s="26"/>
      <c r="O2873" s="26"/>
      <c r="P2873" s="26"/>
      <c r="Q2873" s="36"/>
      <c r="R2873" s="27">
        <f>自店在庫!$H$3</f>
        <v>5438</v>
      </c>
      <c r="S2873" s="28">
        <f>IFERROR(SUMIF(自店在庫!$A:$A,A2873,自店在庫!$E:$E),0)</f>
        <v>0</v>
      </c>
      <c r="T2873" s="29">
        <f>IFERROR((SUMIF('売上伝票CSV(自店)'!A:A,A2873,'売上伝票CSV(自店)'!I:I)),0)</f>
        <v>0</v>
      </c>
      <c r="U2873" s="30"/>
      <c r="V2873" s="31">
        <f t="shared" si="88"/>
        <v>0</v>
      </c>
      <c r="W2873" s="29"/>
    </row>
    <row r="2874" spans="1:23" ht="18.75" hidden="1" customHeight="1">
      <c r="A2874" s="3" t="str">
        <f t="shared" si="89"/>
        <v/>
      </c>
      <c r="B2874" s="29" t="e">
        <f>VLOOKUP(IF(LEN(F2874)&lt;11,TEXT(F2874,"00000000000"),F2874),マスタ!B:C,2,0)</f>
        <v>#N/A</v>
      </c>
      <c r="C2874" s="29" t="e">
        <f>VLOOKUP(G2874,マスタ!F:G,2,0)</f>
        <v>#N/A</v>
      </c>
      <c r="D2874" s="29" t="e">
        <f>VLOOKUP(H2874,マスタ!I:J,2,0)</f>
        <v>#N/A</v>
      </c>
      <c r="E2874" s="29" t="e">
        <f>VLOOKUP(IF(LEN(F2874)&lt;11,TEXT(F2874,"00000000000"),F2874),マスタ!B:D,3,0)</f>
        <v>#N/A</v>
      </c>
      <c r="F2874" s="46"/>
      <c r="G2874" s="25"/>
      <c r="H2874" s="25"/>
      <c r="I2874" s="25"/>
      <c r="J2874" s="25"/>
      <c r="K2874" s="25"/>
      <c r="L2874" s="25"/>
      <c r="M2874" s="25"/>
      <c r="N2874" s="26"/>
      <c r="O2874" s="26"/>
      <c r="P2874" s="26"/>
      <c r="Q2874" s="36"/>
      <c r="R2874" s="27">
        <f>自店在庫!$H$3</f>
        <v>5438</v>
      </c>
      <c r="S2874" s="28">
        <f>IFERROR(SUMIF(自店在庫!$A:$A,A2874,自店在庫!$E:$E),0)</f>
        <v>0</v>
      </c>
      <c r="T2874" s="29">
        <f>IFERROR((SUMIF('売上伝票CSV(自店)'!A:A,A2874,'売上伝票CSV(自店)'!I:I)),0)</f>
        <v>0</v>
      </c>
      <c r="U2874" s="30"/>
      <c r="V2874" s="31">
        <f t="shared" si="88"/>
        <v>0</v>
      </c>
      <c r="W2874" s="29"/>
    </row>
    <row r="2875" spans="1:23" ht="18.75" hidden="1" customHeight="1">
      <c r="A2875" s="3" t="str">
        <f t="shared" si="89"/>
        <v/>
      </c>
      <c r="B2875" s="29" t="e">
        <f>VLOOKUP(IF(LEN(F2875)&lt;11,TEXT(F2875,"00000000000"),F2875),マスタ!B:C,2,0)</f>
        <v>#N/A</v>
      </c>
      <c r="C2875" s="29" t="e">
        <f>VLOOKUP(G2875,マスタ!F:G,2,0)</f>
        <v>#N/A</v>
      </c>
      <c r="D2875" s="29" t="e">
        <f>VLOOKUP(H2875,マスタ!I:J,2,0)</f>
        <v>#N/A</v>
      </c>
      <c r="E2875" s="29" t="e">
        <f>VLOOKUP(IF(LEN(F2875)&lt;11,TEXT(F2875,"00000000000"),F2875),マスタ!B:D,3,0)</f>
        <v>#N/A</v>
      </c>
      <c r="F2875" s="46"/>
      <c r="G2875" s="25"/>
      <c r="H2875" s="25"/>
      <c r="I2875" s="25"/>
      <c r="J2875" s="25"/>
      <c r="K2875" s="25"/>
      <c r="L2875" s="25"/>
      <c r="M2875" s="25"/>
      <c r="N2875" s="26"/>
      <c r="O2875" s="26"/>
      <c r="P2875" s="26"/>
      <c r="Q2875" s="36"/>
      <c r="R2875" s="27">
        <f>自店在庫!$H$3</f>
        <v>5438</v>
      </c>
      <c r="S2875" s="28">
        <f>IFERROR(SUMIF(自店在庫!$A:$A,A2875,自店在庫!$E:$E),0)</f>
        <v>0</v>
      </c>
      <c r="T2875" s="29">
        <f>IFERROR((SUMIF('売上伝票CSV(自店)'!A:A,A2875,'売上伝票CSV(自店)'!I:I)),0)</f>
        <v>0</v>
      </c>
      <c r="U2875" s="30"/>
      <c r="V2875" s="31">
        <f t="shared" si="88"/>
        <v>0</v>
      </c>
      <c r="W2875" s="29"/>
    </row>
    <row r="2876" spans="1:23" ht="18.75" hidden="1" customHeight="1">
      <c r="A2876" s="3" t="str">
        <f t="shared" si="89"/>
        <v/>
      </c>
      <c r="B2876" s="29" t="e">
        <f>VLOOKUP(IF(LEN(F2876)&lt;11,TEXT(F2876,"00000000000"),F2876),マスタ!B:C,2,0)</f>
        <v>#N/A</v>
      </c>
      <c r="C2876" s="29" t="e">
        <f>VLOOKUP(G2876,マスタ!F:G,2,0)</f>
        <v>#N/A</v>
      </c>
      <c r="D2876" s="29" t="e">
        <f>VLOOKUP(H2876,マスタ!I:J,2,0)</f>
        <v>#N/A</v>
      </c>
      <c r="E2876" s="29" t="e">
        <f>VLOOKUP(IF(LEN(F2876)&lt;11,TEXT(F2876,"00000000000"),F2876),マスタ!B:D,3,0)</f>
        <v>#N/A</v>
      </c>
      <c r="F2876" s="46"/>
      <c r="G2876" s="25"/>
      <c r="H2876" s="25"/>
      <c r="I2876" s="25"/>
      <c r="J2876" s="25"/>
      <c r="K2876" s="25"/>
      <c r="L2876" s="25"/>
      <c r="M2876" s="25"/>
      <c r="N2876" s="26"/>
      <c r="O2876" s="26"/>
      <c r="P2876" s="26"/>
      <c r="Q2876" s="36"/>
      <c r="R2876" s="27">
        <f>自店在庫!$H$3</f>
        <v>5438</v>
      </c>
      <c r="S2876" s="28">
        <f>IFERROR(SUMIF(自店在庫!$A:$A,A2876,自店在庫!$E:$E),0)</f>
        <v>0</v>
      </c>
      <c r="T2876" s="29">
        <f>IFERROR((SUMIF('売上伝票CSV(自店)'!A:A,A2876,'売上伝票CSV(自店)'!I:I)),0)</f>
        <v>0</v>
      </c>
      <c r="U2876" s="30"/>
      <c r="V2876" s="31">
        <f t="shared" si="88"/>
        <v>0</v>
      </c>
      <c r="W2876" s="29"/>
    </row>
    <row r="2877" spans="1:23" ht="18.75" hidden="1" customHeight="1">
      <c r="A2877" s="3" t="str">
        <f t="shared" si="89"/>
        <v/>
      </c>
      <c r="B2877" s="29" t="e">
        <f>VLOOKUP(IF(LEN(F2877)&lt;11,TEXT(F2877,"00000000000"),F2877),マスタ!B:C,2,0)</f>
        <v>#N/A</v>
      </c>
      <c r="C2877" s="29" t="e">
        <f>VLOOKUP(G2877,マスタ!F:G,2,0)</f>
        <v>#N/A</v>
      </c>
      <c r="D2877" s="29" t="e">
        <f>VLOOKUP(H2877,マスタ!I:J,2,0)</f>
        <v>#N/A</v>
      </c>
      <c r="E2877" s="29" t="e">
        <f>VLOOKUP(IF(LEN(F2877)&lt;11,TEXT(F2877,"00000000000"),F2877),マスタ!B:D,3,0)</f>
        <v>#N/A</v>
      </c>
      <c r="F2877" s="46"/>
      <c r="G2877" s="25"/>
      <c r="H2877" s="25"/>
      <c r="I2877" s="25"/>
      <c r="J2877" s="25"/>
      <c r="K2877" s="25"/>
      <c r="L2877" s="25"/>
      <c r="M2877" s="25"/>
      <c r="N2877" s="26"/>
      <c r="O2877" s="26"/>
      <c r="P2877" s="26"/>
      <c r="Q2877" s="36"/>
      <c r="R2877" s="27">
        <f>自店在庫!$H$3</f>
        <v>5438</v>
      </c>
      <c r="S2877" s="28">
        <f>IFERROR(SUMIF(自店在庫!$A:$A,A2877,自店在庫!$E:$E),0)</f>
        <v>0</v>
      </c>
      <c r="T2877" s="29">
        <f>IFERROR((SUMIF('売上伝票CSV(自店)'!A:A,A2877,'売上伝票CSV(自店)'!I:I)),0)</f>
        <v>0</v>
      </c>
      <c r="U2877" s="30"/>
      <c r="V2877" s="31">
        <f t="shared" si="88"/>
        <v>0</v>
      </c>
      <c r="W2877" s="29"/>
    </row>
    <row r="2878" spans="1:23" ht="18.75" hidden="1" customHeight="1">
      <c r="A2878" s="3" t="str">
        <f t="shared" si="89"/>
        <v/>
      </c>
      <c r="B2878" s="29" t="e">
        <f>VLOOKUP(IF(LEN(F2878)&lt;11,TEXT(F2878,"00000000000"),F2878),マスタ!B:C,2,0)</f>
        <v>#N/A</v>
      </c>
      <c r="C2878" s="29" t="e">
        <f>VLOOKUP(G2878,マスタ!F:G,2,0)</f>
        <v>#N/A</v>
      </c>
      <c r="D2878" s="29" t="e">
        <f>VLOOKUP(H2878,マスタ!I:J,2,0)</f>
        <v>#N/A</v>
      </c>
      <c r="E2878" s="29" t="e">
        <f>VLOOKUP(IF(LEN(F2878)&lt;11,TEXT(F2878,"00000000000"),F2878),マスタ!B:D,3,0)</f>
        <v>#N/A</v>
      </c>
      <c r="F2878" s="46"/>
      <c r="G2878" s="25"/>
      <c r="H2878" s="25"/>
      <c r="I2878" s="25"/>
      <c r="J2878" s="25"/>
      <c r="K2878" s="25"/>
      <c r="L2878" s="25"/>
      <c r="M2878" s="25"/>
      <c r="N2878" s="26"/>
      <c r="O2878" s="26"/>
      <c r="P2878" s="26"/>
      <c r="Q2878" s="36"/>
      <c r="R2878" s="27">
        <f>自店在庫!$H$3</f>
        <v>5438</v>
      </c>
      <c r="S2878" s="28">
        <f>IFERROR(SUMIF(自店在庫!$A:$A,A2878,自店在庫!$E:$E),0)</f>
        <v>0</v>
      </c>
      <c r="T2878" s="29">
        <f>IFERROR((SUMIF('売上伝票CSV(自店)'!A:A,A2878,'売上伝票CSV(自店)'!I:I)),0)</f>
        <v>0</v>
      </c>
      <c r="U2878" s="30"/>
      <c r="V2878" s="31">
        <f t="shared" si="88"/>
        <v>0</v>
      </c>
      <c r="W2878" s="29"/>
    </row>
    <row r="2879" spans="1:23" ht="18.75" hidden="1" customHeight="1">
      <c r="A2879" s="3" t="str">
        <f t="shared" si="89"/>
        <v/>
      </c>
      <c r="B2879" s="29" t="e">
        <f>VLOOKUP(IF(LEN(F2879)&lt;11,TEXT(F2879,"00000000000"),F2879),マスタ!B:C,2,0)</f>
        <v>#N/A</v>
      </c>
      <c r="C2879" s="29" t="e">
        <f>VLOOKUP(G2879,マスタ!F:G,2,0)</f>
        <v>#N/A</v>
      </c>
      <c r="D2879" s="29" t="e">
        <f>VLOOKUP(H2879,マスタ!I:J,2,0)</f>
        <v>#N/A</v>
      </c>
      <c r="E2879" s="29" t="e">
        <f>VLOOKUP(IF(LEN(F2879)&lt;11,TEXT(F2879,"00000000000"),F2879),マスタ!B:D,3,0)</f>
        <v>#N/A</v>
      </c>
      <c r="F2879" s="46"/>
      <c r="G2879" s="25"/>
      <c r="H2879" s="25"/>
      <c r="I2879" s="25"/>
      <c r="J2879" s="25"/>
      <c r="K2879" s="25"/>
      <c r="L2879" s="25"/>
      <c r="M2879" s="25"/>
      <c r="N2879" s="26"/>
      <c r="O2879" s="26"/>
      <c r="P2879" s="26"/>
      <c r="Q2879" s="36"/>
      <c r="R2879" s="27">
        <f>自店在庫!$H$3</f>
        <v>5438</v>
      </c>
      <c r="S2879" s="28">
        <f>IFERROR(SUMIF(自店在庫!$A:$A,A2879,自店在庫!$E:$E),0)</f>
        <v>0</v>
      </c>
      <c r="T2879" s="29">
        <f>IFERROR((SUMIF('売上伝票CSV(自店)'!A:A,A2879,'売上伝票CSV(自店)'!I:I)),0)</f>
        <v>0</v>
      </c>
      <c r="U2879" s="30"/>
      <c r="V2879" s="31">
        <f t="shared" si="88"/>
        <v>0</v>
      </c>
      <c r="W2879" s="29"/>
    </row>
    <row r="2880" spans="1:23" ht="18.75" hidden="1" customHeight="1">
      <c r="A2880" s="3" t="str">
        <f t="shared" si="89"/>
        <v/>
      </c>
      <c r="B2880" s="29" t="e">
        <f>VLOOKUP(IF(LEN(F2880)&lt;11,TEXT(F2880,"00000000000"),F2880),マスタ!B:C,2,0)</f>
        <v>#N/A</v>
      </c>
      <c r="C2880" s="29" t="e">
        <f>VLOOKUP(G2880,マスタ!F:G,2,0)</f>
        <v>#N/A</v>
      </c>
      <c r="D2880" s="29" t="e">
        <f>VLOOKUP(H2880,マスタ!I:J,2,0)</f>
        <v>#N/A</v>
      </c>
      <c r="E2880" s="29" t="e">
        <f>VLOOKUP(IF(LEN(F2880)&lt;11,TEXT(F2880,"00000000000"),F2880),マスタ!B:D,3,0)</f>
        <v>#N/A</v>
      </c>
      <c r="F2880" s="46"/>
      <c r="G2880" s="25"/>
      <c r="H2880" s="25"/>
      <c r="I2880" s="25"/>
      <c r="J2880" s="25"/>
      <c r="K2880" s="25"/>
      <c r="L2880" s="25"/>
      <c r="M2880" s="25"/>
      <c r="N2880" s="26"/>
      <c r="O2880" s="26"/>
      <c r="P2880" s="26"/>
      <c r="Q2880" s="36"/>
      <c r="R2880" s="27">
        <f>自店在庫!$H$3</f>
        <v>5438</v>
      </c>
      <c r="S2880" s="28">
        <f>IFERROR(SUMIF(自店在庫!$A:$A,A2880,自店在庫!$E:$E),0)</f>
        <v>0</v>
      </c>
      <c r="T2880" s="29">
        <f>IFERROR((SUMIF('売上伝票CSV(自店)'!A:A,A2880,'売上伝票CSV(自店)'!I:I)),0)</f>
        <v>0</v>
      </c>
      <c r="U2880" s="30"/>
      <c r="V2880" s="31">
        <f t="shared" si="88"/>
        <v>0</v>
      </c>
      <c r="W2880" s="29"/>
    </row>
    <row r="2881" spans="1:23" ht="18.75" hidden="1" customHeight="1">
      <c r="A2881" s="3" t="str">
        <f t="shared" si="89"/>
        <v/>
      </c>
      <c r="B2881" s="29" t="e">
        <f>VLOOKUP(IF(LEN(F2881)&lt;11,TEXT(F2881,"00000000000"),F2881),マスタ!B:C,2,0)</f>
        <v>#N/A</v>
      </c>
      <c r="C2881" s="29" t="e">
        <f>VLOOKUP(G2881,マスタ!F:G,2,0)</f>
        <v>#N/A</v>
      </c>
      <c r="D2881" s="29" t="e">
        <f>VLOOKUP(H2881,マスタ!I:J,2,0)</f>
        <v>#N/A</v>
      </c>
      <c r="E2881" s="29" t="e">
        <f>VLOOKUP(IF(LEN(F2881)&lt;11,TEXT(F2881,"00000000000"),F2881),マスタ!B:D,3,0)</f>
        <v>#N/A</v>
      </c>
      <c r="F2881" s="46"/>
      <c r="G2881" s="25"/>
      <c r="H2881" s="25"/>
      <c r="I2881" s="25"/>
      <c r="J2881" s="25"/>
      <c r="K2881" s="25"/>
      <c r="L2881" s="25"/>
      <c r="M2881" s="25"/>
      <c r="N2881" s="26"/>
      <c r="O2881" s="26"/>
      <c r="P2881" s="26"/>
      <c r="Q2881" s="36"/>
      <c r="R2881" s="27">
        <f>自店在庫!$H$3</f>
        <v>5438</v>
      </c>
      <c r="S2881" s="28">
        <f>IFERROR(SUMIF(自店在庫!$A:$A,A2881,自店在庫!$E:$E),0)</f>
        <v>0</v>
      </c>
      <c r="T2881" s="29">
        <f>IFERROR((SUMIF('売上伝票CSV(自店)'!A:A,A2881,'売上伝票CSV(自店)'!I:I)),0)</f>
        <v>0</v>
      </c>
      <c r="U2881" s="30"/>
      <c r="V2881" s="31">
        <f t="shared" si="88"/>
        <v>0</v>
      </c>
      <c r="W2881" s="29"/>
    </row>
    <row r="2882" spans="1:23" ht="18.75" hidden="1" customHeight="1">
      <c r="A2882" s="3" t="str">
        <f t="shared" si="89"/>
        <v/>
      </c>
      <c r="B2882" s="29" t="e">
        <f>VLOOKUP(IF(LEN(F2882)&lt;11,TEXT(F2882,"00000000000"),F2882),マスタ!B:C,2,0)</f>
        <v>#N/A</v>
      </c>
      <c r="C2882" s="29" t="e">
        <f>VLOOKUP(G2882,マスタ!F:G,2,0)</f>
        <v>#N/A</v>
      </c>
      <c r="D2882" s="29" t="e">
        <f>VLOOKUP(H2882,マスタ!I:J,2,0)</f>
        <v>#N/A</v>
      </c>
      <c r="E2882" s="29" t="e">
        <f>VLOOKUP(IF(LEN(F2882)&lt;11,TEXT(F2882,"00000000000"),F2882),マスタ!B:D,3,0)</f>
        <v>#N/A</v>
      </c>
      <c r="F2882" s="46"/>
      <c r="G2882" s="25"/>
      <c r="H2882" s="25"/>
      <c r="I2882" s="25"/>
      <c r="J2882" s="25"/>
      <c r="K2882" s="25"/>
      <c r="L2882" s="25"/>
      <c r="M2882" s="25"/>
      <c r="N2882" s="26"/>
      <c r="O2882" s="26"/>
      <c r="P2882" s="26"/>
      <c r="Q2882" s="36"/>
      <c r="R2882" s="27">
        <f>自店在庫!$H$3</f>
        <v>5438</v>
      </c>
      <c r="S2882" s="28">
        <f>IFERROR(SUMIF(自店在庫!$A:$A,A2882,自店在庫!$E:$E),0)</f>
        <v>0</v>
      </c>
      <c r="T2882" s="29">
        <f>IFERROR((SUMIF('売上伝票CSV(自店)'!A:A,A2882,'売上伝票CSV(自店)'!I:I)),0)</f>
        <v>0</v>
      </c>
      <c r="U2882" s="30"/>
      <c r="V2882" s="31">
        <f t="shared" si="88"/>
        <v>0</v>
      </c>
      <c r="W2882" s="29"/>
    </row>
    <row r="2883" spans="1:23" ht="18.75" hidden="1" customHeight="1">
      <c r="A2883" s="3" t="str">
        <f t="shared" si="89"/>
        <v/>
      </c>
      <c r="B2883" s="29" t="e">
        <f>VLOOKUP(IF(LEN(F2883)&lt;11,TEXT(F2883,"00000000000"),F2883),マスタ!B:C,2,0)</f>
        <v>#N/A</v>
      </c>
      <c r="C2883" s="29" t="e">
        <f>VLOOKUP(G2883,マスタ!F:G,2,0)</f>
        <v>#N/A</v>
      </c>
      <c r="D2883" s="29" t="e">
        <f>VLOOKUP(H2883,マスタ!I:J,2,0)</f>
        <v>#N/A</v>
      </c>
      <c r="E2883" s="29" t="e">
        <f>VLOOKUP(IF(LEN(F2883)&lt;11,TEXT(F2883,"00000000000"),F2883),マスタ!B:D,3,0)</f>
        <v>#N/A</v>
      </c>
      <c r="F2883" s="46"/>
      <c r="G2883" s="25"/>
      <c r="H2883" s="25"/>
      <c r="I2883" s="25"/>
      <c r="J2883" s="25"/>
      <c r="K2883" s="25"/>
      <c r="L2883" s="25"/>
      <c r="M2883" s="25"/>
      <c r="N2883" s="26"/>
      <c r="O2883" s="26"/>
      <c r="P2883" s="26"/>
      <c r="Q2883" s="36"/>
      <c r="R2883" s="27">
        <f>自店在庫!$H$3</f>
        <v>5438</v>
      </c>
      <c r="S2883" s="28">
        <f>IFERROR(SUMIF(自店在庫!$A:$A,A2883,自店在庫!$E:$E),0)</f>
        <v>0</v>
      </c>
      <c r="T2883" s="29">
        <f>IFERROR((SUMIF('売上伝票CSV(自店)'!A:A,A2883,'売上伝票CSV(自店)'!I:I)),0)</f>
        <v>0</v>
      </c>
      <c r="U2883" s="30"/>
      <c r="V2883" s="31">
        <f t="shared" si="88"/>
        <v>0</v>
      </c>
      <c r="W2883" s="29"/>
    </row>
    <row r="2884" spans="1:23" ht="18.75" hidden="1" customHeight="1">
      <c r="A2884" s="3" t="str">
        <f t="shared" si="89"/>
        <v/>
      </c>
      <c r="B2884" s="29" t="e">
        <f>VLOOKUP(IF(LEN(F2884)&lt;11,TEXT(F2884,"00000000000"),F2884),マスタ!B:C,2,0)</f>
        <v>#N/A</v>
      </c>
      <c r="C2884" s="29" t="e">
        <f>VLOOKUP(G2884,マスタ!F:G,2,0)</f>
        <v>#N/A</v>
      </c>
      <c r="D2884" s="29" t="e">
        <f>VLOOKUP(H2884,マスタ!I:J,2,0)</f>
        <v>#N/A</v>
      </c>
      <c r="E2884" s="29" t="e">
        <f>VLOOKUP(IF(LEN(F2884)&lt;11,TEXT(F2884,"00000000000"),F2884),マスタ!B:D,3,0)</f>
        <v>#N/A</v>
      </c>
      <c r="F2884" s="46"/>
      <c r="G2884" s="25"/>
      <c r="H2884" s="25"/>
      <c r="I2884" s="25"/>
      <c r="J2884" s="25"/>
      <c r="K2884" s="25"/>
      <c r="L2884" s="25"/>
      <c r="M2884" s="25"/>
      <c r="N2884" s="26"/>
      <c r="O2884" s="26"/>
      <c r="P2884" s="26"/>
      <c r="Q2884" s="36"/>
      <c r="R2884" s="27">
        <f>自店在庫!$H$3</f>
        <v>5438</v>
      </c>
      <c r="S2884" s="28">
        <f>IFERROR(SUMIF(自店在庫!$A:$A,A2884,自店在庫!$E:$E),0)</f>
        <v>0</v>
      </c>
      <c r="T2884" s="29">
        <f>IFERROR((SUMIF('売上伝票CSV(自店)'!A:A,A2884,'売上伝票CSV(自店)'!I:I)),0)</f>
        <v>0</v>
      </c>
      <c r="U2884" s="30"/>
      <c r="V2884" s="31">
        <f t="shared" ref="V2884:V2947" si="90">IFERROR(U2884*P2884,0)</f>
        <v>0</v>
      </c>
      <c r="W2884" s="29"/>
    </row>
    <row r="2885" spans="1:23" ht="18.75" hidden="1" customHeight="1">
      <c r="A2885" s="3" t="str">
        <f t="shared" ref="A2885:A2948" si="91">G2885&amp;H2885&amp;IF(ISBLANK(F2885),"",IF(LEN(F2885)&lt;11,TEXT(F2885,"00000000000"),F2885))</f>
        <v/>
      </c>
      <c r="B2885" s="29" t="e">
        <f>VLOOKUP(IF(LEN(F2885)&lt;11,TEXT(F2885,"00000000000"),F2885),マスタ!B:C,2,0)</f>
        <v>#N/A</v>
      </c>
      <c r="C2885" s="29" t="e">
        <f>VLOOKUP(G2885,マスタ!F:G,2,0)</f>
        <v>#N/A</v>
      </c>
      <c r="D2885" s="29" t="e">
        <f>VLOOKUP(H2885,マスタ!I:J,2,0)</f>
        <v>#N/A</v>
      </c>
      <c r="E2885" s="29" t="e">
        <f>VLOOKUP(IF(LEN(F2885)&lt;11,TEXT(F2885,"00000000000"),F2885),マスタ!B:D,3,0)</f>
        <v>#N/A</v>
      </c>
      <c r="F2885" s="46"/>
      <c r="G2885" s="25"/>
      <c r="H2885" s="25"/>
      <c r="I2885" s="25"/>
      <c r="J2885" s="25"/>
      <c r="K2885" s="25"/>
      <c r="L2885" s="25"/>
      <c r="M2885" s="25"/>
      <c r="N2885" s="26"/>
      <c r="O2885" s="26"/>
      <c r="P2885" s="26"/>
      <c r="Q2885" s="36"/>
      <c r="R2885" s="27">
        <f>自店在庫!$H$3</f>
        <v>5438</v>
      </c>
      <c r="S2885" s="28">
        <f>IFERROR(SUMIF(自店在庫!$A:$A,A2885,自店在庫!$E:$E),0)</f>
        <v>0</v>
      </c>
      <c r="T2885" s="29">
        <f>IFERROR((SUMIF('売上伝票CSV(自店)'!A:A,A2885,'売上伝票CSV(自店)'!I:I)),0)</f>
        <v>0</v>
      </c>
      <c r="U2885" s="30"/>
      <c r="V2885" s="31">
        <f t="shared" si="90"/>
        <v>0</v>
      </c>
      <c r="W2885" s="29"/>
    </row>
    <row r="2886" spans="1:23" ht="18.75" hidden="1" customHeight="1">
      <c r="A2886" s="3" t="str">
        <f t="shared" si="91"/>
        <v/>
      </c>
      <c r="B2886" s="29" t="e">
        <f>VLOOKUP(IF(LEN(F2886)&lt;11,TEXT(F2886,"00000000000"),F2886),マスタ!B:C,2,0)</f>
        <v>#N/A</v>
      </c>
      <c r="C2886" s="29" t="e">
        <f>VLOOKUP(G2886,マスタ!F:G,2,0)</f>
        <v>#N/A</v>
      </c>
      <c r="D2886" s="29" t="e">
        <f>VLOOKUP(H2886,マスタ!I:J,2,0)</f>
        <v>#N/A</v>
      </c>
      <c r="E2886" s="29" t="e">
        <f>VLOOKUP(IF(LEN(F2886)&lt;11,TEXT(F2886,"00000000000"),F2886),マスタ!B:D,3,0)</f>
        <v>#N/A</v>
      </c>
      <c r="F2886" s="46"/>
      <c r="G2886" s="25"/>
      <c r="H2886" s="25"/>
      <c r="I2886" s="25"/>
      <c r="J2886" s="25"/>
      <c r="K2886" s="25"/>
      <c r="L2886" s="25"/>
      <c r="M2886" s="25"/>
      <c r="N2886" s="26"/>
      <c r="O2886" s="26"/>
      <c r="P2886" s="26"/>
      <c r="Q2886" s="36"/>
      <c r="R2886" s="27">
        <f>自店在庫!$H$3</f>
        <v>5438</v>
      </c>
      <c r="S2886" s="28">
        <f>IFERROR(SUMIF(自店在庫!$A:$A,A2886,自店在庫!$E:$E),0)</f>
        <v>0</v>
      </c>
      <c r="T2886" s="29">
        <f>IFERROR((SUMIF('売上伝票CSV(自店)'!A:A,A2886,'売上伝票CSV(自店)'!I:I)),0)</f>
        <v>0</v>
      </c>
      <c r="U2886" s="30"/>
      <c r="V2886" s="31">
        <f t="shared" si="90"/>
        <v>0</v>
      </c>
      <c r="W2886" s="29"/>
    </row>
    <row r="2887" spans="1:23" ht="18.75" hidden="1" customHeight="1">
      <c r="A2887" s="3" t="str">
        <f t="shared" si="91"/>
        <v/>
      </c>
      <c r="B2887" s="29" t="e">
        <f>VLOOKUP(IF(LEN(F2887)&lt;11,TEXT(F2887,"00000000000"),F2887),マスタ!B:C,2,0)</f>
        <v>#N/A</v>
      </c>
      <c r="C2887" s="29" t="e">
        <f>VLOOKUP(G2887,マスタ!F:G,2,0)</f>
        <v>#N/A</v>
      </c>
      <c r="D2887" s="29" t="e">
        <f>VLOOKUP(H2887,マスタ!I:J,2,0)</f>
        <v>#N/A</v>
      </c>
      <c r="E2887" s="29" t="e">
        <f>VLOOKUP(IF(LEN(F2887)&lt;11,TEXT(F2887,"00000000000"),F2887),マスタ!B:D,3,0)</f>
        <v>#N/A</v>
      </c>
      <c r="F2887" s="46"/>
      <c r="G2887" s="25"/>
      <c r="H2887" s="25"/>
      <c r="I2887" s="25"/>
      <c r="J2887" s="25"/>
      <c r="K2887" s="25"/>
      <c r="L2887" s="25"/>
      <c r="M2887" s="25"/>
      <c r="N2887" s="26"/>
      <c r="O2887" s="26"/>
      <c r="P2887" s="26"/>
      <c r="Q2887" s="36"/>
      <c r="R2887" s="27">
        <f>自店在庫!$H$3</f>
        <v>5438</v>
      </c>
      <c r="S2887" s="28">
        <f>IFERROR(SUMIF(自店在庫!$A:$A,A2887,自店在庫!$E:$E),0)</f>
        <v>0</v>
      </c>
      <c r="T2887" s="29">
        <f>IFERROR((SUMIF('売上伝票CSV(自店)'!A:A,A2887,'売上伝票CSV(自店)'!I:I)),0)</f>
        <v>0</v>
      </c>
      <c r="U2887" s="30"/>
      <c r="V2887" s="31">
        <f t="shared" si="90"/>
        <v>0</v>
      </c>
      <c r="W2887" s="29"/>
    </row>
    <row r="2888" spans="1:23" ht="18.75" hidden="1" customHeight="1">
      <c r="A2888" s="3" t="str">
        <f t="shared" si="91"/>
        <v/>
      </c>
      <c r="B2888" s="29" t="e">
        <f>VLOOKUP(IF(LEN(F2888)&lt;11,TEXT(F2888,"00000000000"),F2888),マスタ!B:C,2,0)</f>
        <v>#N/A</v>
      </c>
      <c r="C2888" s="29" t="e">
        <f>VLOOKUP(G2888,マスタ!F:G,2,0)</f>
        <v>#N/A</v>
      </c>
      <c r="D2888" s="29" t="e">
        <f>VLOOKUP(H2888,マスタ!I:J,2,0)</f>
        <v>#N/A</v>
      </c>
      <c r="E2888" s="29" t="e">
        <f>VLOOKUP(IF(LEN(F2888)&lt;11,TEXT(F2888,"00000000000"),F2888),マスタ!B:D,3,0)</f>
        <v>#N/A</v>
      </c>
      <c r="F2888" s="46"/>
      <c r="G2888" s="25"/>
      <c r="H2888" s="25"/>
      <c r="I2888" s="25"/>
      <c r="J2888" s="25"/>
      <c r="K2888" s="25"/>
      <c r="L2888" s="25"/>
      <c r="M2888" s="25"/>
      <c r="N2888" s="26"/>
      <c r="O2888" s="26"/>
      <c r="P2888" s="26"/>
      <c r="Q2888" s="36"/>
      <c r="R2888" s="27">
        <f>自店在庫!$H$3</f>
        <v>5438</v>
      </c>
      <c r="S2888" s="28">
        <f>IFERROR(SUMIF(自店在庫!$A:$A,A2888,自店在庫!$E:$E),0)</f>
        <v>0</v>
      </c>
      <c r="T2888" s="29">
        <f>IFERROR((SUMIF('売上伝票CSV(自店)'!A:A,A2888,'売上伝票CSV(自店)'!I:I)),0)</f>
        <v>0</v>
      </c>
      <c r="U2888" s="30"/>
      <c r="V2888" s="31">
        <f t="shared" si="90"/>
        <v>0</v>
      </c>
      <c r="W2888" s="29"/>
    </row>
    <row r="2889" spans="1:23" ht="18.75" hidden="1" customHeight="1">
      <c r="A2889" s="3" t="str">
        <f t="shared" si="91"/>
        <v/>
      </c>
      <c r="B2889" s="29" t="e">
        <f>VLOOKUP(IF(LEN(F2889)&lt;11,TEXT(F2889,"00000000000"),F2889),マスタ!B:C,2,0)</f>
        <v>#N/A</v>
      </c>
      <c r="C2889" s="29" t="e">
        <f>VLOOKUP(G2889,マスタ!F:G,2,0)</f>
        <v>#N/A</v>
      </c>
      <c r="D2889" s="29" t="e">
        <f>VLOOKUP(H2889,マスタ!I:J,2,0)</f>
        <v>#N/A</v>
      </c>
      <c r="E2889" s="29" t="e">
        <f>VLOOKUP(IF(LEN(F2889)&lt;11,TEXT(F2889,"00000000000"),F2889),マスタ!B:D,3,0)</f>
        <v>#N/A</v>
      </c>
      <c r="F2889" s="46"/>
      <c r="G2889" s="25"/>
      <c r="H2889" s="25"/>
      <c r="I2889" s="25"/>
      <c r="J2889" s="25"/>
      <c r="K2889" s="25"/>
      <c r="L2889" s="25"/>
      <c r="M2889" s="25"/>
      <c r="N2889" s="26"/>
      <c r="O2889" s="26"/>
      <c r="P2889" s="26"/>
      <c r="Q2889" s="36"/>
      <c r="R2889" s="27">
        <f>自店在庫!$H$3</f>
        <v>5438</v>
      </c>
      <c r="S2889" s="28">
        <f>IFERROR(SUMIF(自店在庫!$A:$A,A2889,自店在庫!$E:$E),0)</f>
        <v>0</v>
      </c>
      <c r="T2889" s="29">
        <f>IFERROR((SUMIF('売上伝票CSV(自店)'!A:A,A2889,'売上伝票CSV(自店)'!I:I)),0)</f>
        <v>0</v>
      </c>
      <c r="U2889" s="30"/>
      <c r="V2889" s="31">
        <f t="shared" si="90"/>
        <v>0</v>
      </c>
      <c r="W2889" s="29"/>
    </row>
    <row r="2890" spans="1:23" ht="18.75" hidden="1" customHeight="1">
      <c r="A2890" s="3" t="str">
        <f t="shared" si="91"/>
        <v/>
      </c>
      <c r="B2890" s="29" t="e">
        <f>VLOOKUP(IF(LEN(F2890)&lt;11,TEXT(F2890,"00000000000"),F2890),マスタ!B:C,2,0)</f>
        <v>#N/A</v>
      </c>
      <c r="C2890" s="29" t="e">
        <f>VLOOKUP(G2890,マスタ!F:G,2,0)</f>
        <v>#N/A</v>
      </c>
      <c r="D2890" s="29" t="e">
        <f>VLOOKUP(H2890,マスタ!I:J,2,0)</f>
        <v>#N/A</v>
      </c>
      <c r="E2890" s="29" t="e">
        <f>VLOOKUP(IF(LEN(F2890)&lt;11,TEXT(F2890,"00000000000"),F2890),マスタ!B:D,3,0)</f>
        <v>#N/A</v>
      </c>
      <c r="F2890" s="46"/>
      <c r="G2890" s="25"/>
      <c r="H2890" s="25"/>
      <c r="I2890" s="25"/>
      <c r="J2890" s="25"/>
      <c r="K2890" s="25"/>
      <c r="L2890" s="25"/>
      <c r="M2890" s="25"/>
      <c r="N2890" s="26"/>
      <c r="O2890" s="26"/>
      <c r="P2890" s="26"/>
      <c r="Q2890" s="36"/>
      <c r="R2890" s="27">
        <f>自店在庫!$H$3</f>
        <v>5438</v>
      </c>
      <c r="S2890" s="28">
        <f>IFERROR(SUMIF(自店在庫!$A:$A,A2890,自店在庫!$E:$E),0)</f>
        <v>0</v>
      </c>
      <c r="T2890" s="29">
        <f>IFERROR((SUMIF('売上伝票CSV(自店)'!A:A,A2890,'売上伝票CSV(自店)'!I:I)),0)</f>
        <v>0</v>
      </c>
      <c r="U2890" s="30"/>
      <c r="V2890" s="31">
        <f t="shared" si="90"/>
        <v>0</v>
      </c>
      <c r="W2890" s="29"/>
    </row>
    <row r="2891" spans="1:23" ht="18.75" hidden="1" customHeight="1">
      <c r="A2891" s="3" t="str">
        <f t="shared" si="91"/>
        <v/>
      </c>
      <c r="B2891" s="29" t="e">
        <f>VLOOKUP(IF(LEN(F2891)&lt;11,TEXT(F2891,"00000000000"),F2891),マスタ!B:C,2,0)</f>
        <v>#N/A</v>
      </c>
      <c r="C2891" s="29" t="e">
        <f>VLOOKUP(G2891,マスタ!F:G,2,0)</f>
        <v>#N/A</v>
      </c>
      <c r="D2891" s="29" t="e">
        <f>VLOOKUP(H2891,マスタ!I:J,2,0)</f>
        <v>#N/A</v>
      </c>
      <c r="E2891" s="29" t="e">
        <f>VLOOKUP(IF(LEN(F2891)&lt;11,TEXT(F2891,"00000000000"),F2891),マスタ!B:D,3,0)</f>
        <v>#N/A</v>
      </c>
      <c r="F2891" s="46"/>
      <c r="G2891" s="25"/>
      <c r="H2891" s="25"/>
      <c r="I2891" s="25"/>
      <c r="J2891" s="25"/>
      <c r="K2891" s="25"/>
      <c r="L2891" s="25"/>
      <c r="M2891" s="25"/>
      <c r="N2891" s="26"/>
      <c r="O2891" s="26"/>
      <c r="P2891" s="26"/>
      <c r="Q2891" s="36"/>
      <c r="R2891" s="27">
        <f>自店在庫!$H$3</f>
        <v>5438</v>
      </c>
      <c r="S2891" s="28">
        <f>IFERROR(SUMIF(自店在庫!$A:$A,A2891,自店在庫!$E:$E),0)</f>
        <v>0</v>
      </c>
      <c r="T2891" s="29">
        <f>IFERROR((SUMIF('売上伝票CSV(自店)'!A:A,A2891,'売上伝票CSV(自店)'!I:I)),0)</f>
        <v>0</v>
      </c>
      <c r="U2891" s="30"/>
      <c r="V2891" s="31">
        <f t="shared" si="90"/>
        <v>0</v>
      </c>
      <c r="W2891" s="29"/>
    </row>
    <row r="2892" spans="1:23" ht="18.75" hidden="1" customHeight="1">
      <c r="A2892" s="3" t="str">
        <f t="shared" si="91"/>
        <v/>
      </c>
      <c r="B2892" s="29" t="e">
        <f>VLOOKUP(IF(LEN(F2892)&lt;11,TEXT(F2892,"00000000000"),F2892),マスタ!B:C,2,0)</f>
        <v>#N/A</v>
      </c>
      <c r="C2892" s="29" t="e">
        <f>VLOOKUP(G2892,マスタ!F:G,2,0)</f>
        <v>#N/A</v>
      </c>
      <c r="D2892" s="29" t="e">
        <f>VLOOKUP(H2892,マスタ!I:J,2,0)</f>
        <v>#N/A</v>
      </c>
      <c r="E2892" s="29" t="e">
        <f>VLOOKUP(IF(LEN(F2892)&lt;11,TEXT(F2892,"00000000000"),F2892),マスタ!B:D,3,0)</f>
        <v>#N/A</v>
      </c>
      <c r="F2892" s="46"/>
      <c r="G2892" s="25"/>
      <c r="H2892" s="25"/>
      <c r="I2892" s="25"/>
      <c r="J2892" s="25"/>
      <c r="K2892" s="25"/>
      <c r="L2892" s="25"/>
      <c r="M2892" s="25"/>
      <c r="N2892" s="26"/>
      <c r="O2892" s="26"/>
      <c r="P2892" s="26"/>
      <c r="Q2892" s="36"/>
      <c r="R2892" s="27">
        <f>自店在庫!$H$3</f>
        <v>5438</v>
      </c>
      <c r="S2892" s="28">
        <f>IFERROR(SUMIF(自店在庫!$A:$A,A2892,自店在庫!$E:$E),0)</f>
        <v>0</v>
      </c>
      <c r="T2892" s="29">
        <f>IFERROR((SUMIF('売上伝票CSV(自店)'!A:A,A2892,'売上伝票CSV(自店)'!I:I)),0)</f>
        <v>0</v>
      </c>
      <c r="U2892" s="30"/>
      <c r="V2892" s="31">
        <f t="shared" si="90"/>
        <v>0</v>
      </c>
      <c r="W2892" s="29"/>
    </row>
    <row r="2893" spans="1:23" ht="18.75" hidden="1" customHeight="1">
      <c r="A2893" s="3" t="str">
        <f t="shared" si="91"/>
        <v/>
      </c>
      <c r="B2893" s="29" t="e">
        <f>VLOOKUP(IF(LEN(F2893)&lt;11,TEXT(F2893,"00000000000"),F2893),マスタ!B:C,2,0)</f>
        <v>#N/A</v>
      </c>
      <c r="C2893" s="29" t="e">
        <f>VLOOKUP(G2893,マスタ!F:G,2,0)</f>
        <v>#N/A</v>
      </c>
      <c r="D2893" s="29" t="e">
        <f>VLOOKUP(H2893,マスタ!I:J,2,0)</f>
        <v>#N/A</v>
      </c>
      <c r="E2893" s="29" t="e">
        <f>VLOOKUP(IF(LEN(F2893)&lt;11,TEXT(F2893,"00000000000"),F2893),マスタ!B:D,3,0)</f>
        <v>#N/A</v>
      </c>
      <c r="F2893" s="46"/>
      <c r="G2893" s="25"/>
      <c r="H2893" s="25"/>
      <c r="I2893" s="25"/>
      <c r="J2893" s="25"/>
      <c r="K2893" s="25"/>
      <c r="L2893" s="25"/>
      <c r="M2893" s="25"/>
      <c r="N2893" s="26"/>
      <c r="O2893" s="26"/>
      <c r="P2893" s="26"/>
      <c r="Q2893" s="36"/>
      <c r="R2893" s="27">
        <f>自店在庫!$H$3</f>
        <v>5438</v>
      </c>
      <c r="S2893" s="28">
        <f>IFERROR(SUMIF(自店在庫!$A:$A,A2893,自店在庫!$E:$E),0)</f>
        <v>0</v>
      </c>
      <c r="T2893" s="29">
        <f>IFERROR((SUMIF('売上伝票CSV(自店)'!A:A,A2893,'売上伝票CSV(自店)'!I:I)),0)</f>
        <v>0</v>
      </c>
      <c r="U2893" s="30"/>
      <c r="V2893" s="31">
        <f t="shared" si="90"/>
        <v>0</v>
      </c>
      <c r="W2893" s="29"/>
    </row>
    <row r="2894" spans="1:23" ht="18.75" hidden="1" customHeight="1">
      <c r="A2894" s="3" t="str">
        <f t="shared" si="91"/>
        <v/>
      </c>
      <c r="B2894" s="29" t="e">
        <f>VLOOKUP(IF(LEN(F2894)&lt;11,TEXT(F2894,"00000000000"),F2894),マスタ!B:C,2,0)</f>
        <v>#N/A</v>
      </c>
      <c r="C2894" s="29" t="e">
        <f>VLOOKUP(G2894,マスタ!F:G,2,0)</f>
        <v>#N/A</v>
      </c>
      <c r="D2894" s="29" t="e">
        <f>VLOOKUP(H2894,マスタ!I:J,2,0)</f>
        <v>#N/A</v>
      </c>
      <c r="E2894" s="29" t="e">
        <f>VLOOKUP(IF(LEN(F2894)&lt;11,TEXT(F2894,"00000000000"),F2894),マスタ!B:D,3,0)</f>
        <v>#N/A</v>
      </c>
      <c r="F2894" s="46"/>
      <c r="G2894" s="25"/>
      <c r="H2894" s="25"/>
      <c r="I2894" s="25"/>
      <c r="J2894" s="25"/>
      <c r="K2894" s="25"/>
      <c r="L2894" s="25"/>
      <c r="M2894" s="25"/>
      <c r="N2894" s="26"/>
      <c r="O2894" s="26"/>
      <c r="P2894" s="26"/>
      <c r="Q2894" s="36"/>
      <c r="R2894" s="27">
        <f>自店在庫!$H$3</f>
        <v>5438</v>
      </c>
      <c r="S2894" s="28">
        <f>IFERROR(SUMIF(自店在庫!$A:$A,A2894,自店在庫!$E:$E),0)</f>
        <v>0</v>
      </c>
      <c r="T2894" s="29">
        <f>IFERROR((SUMIF('売上伝票CSV(自店)'!A:A,A2894,'売上伝票CSV(自店)'!I:I)),0)</f>
        <v>0</v>
      </c>
      <c r="U2894" s="30"/>
      <c r="V2894" s="31">
        <f t="shared" si="90"/>
        <v>0</v>
      </c>
      <c r="W2894" s="29"/>
    </row>
    <row r="2895" spans="1:23" ht="18.75" hidden="1" customHeight="1">
      <c r="A2895" s="3" t="str">
        <f t="shared" si="91"/>
        <v/>
      </c>
      <c r="B2895" s="29" t="e">
        <f>VLOOKUP(IF(LEN(F2895)&lt;11,TEXT(F2895,"00000000000"),F2895),マスタ!B:C,2,0)</f>
        <v>#N/A</v>
      </c>
      <c r="C2895" s="29" t="e">
        <f>VLOOKUP(G2895,マスタ!F:G,2,0)</f>
        <v>#N/A</v>
      </c>
      <c r="D2895" s="29" t="e">
        <f>VLOOKUP(H2895,マスタ!I:J,2,0)</f>
        <v>#N/A</v>
      </c>
      <c r="E2895" s="29" t="e">
        <f>VLOOKUP(IF(LEN(F2895)&lt;11,TEXT(F2895,"00000000000"),F2895),マスタ!B:D,3,0)</f>
        <v>#N/A</v>
      </c>
      <c r="F2895" s="46"/>
      <c r="G2895" s="25"/>
      <c r="H2895" s="25"/>
      <c r="I2895" s="25"/>
      <c r="J2895" s="25"/>
      <c r="K2895" s="25"/>
      <c r="L2895" s="25"/>
      <c r="M2895" s="25"/>
      <c r="N2895" s="26"/>
      <c r="O2895" s="26"/>
      <c r="P2895" s="26"/>
      <c r="Q2895" s="36"/>
      <c r="R2895" s="27">
        <f>自店在庫!$H$3</f>
        <v>5438</v>
      </c>
      <c r="S2895" s="28">
        <f>IFERROR(SUMIF(自店在庫!$A:$A,A2895,自店在庫!$E:$E),0)</f>
        <v>0</v>
      </c>
      <c r="T2895" s="29">
        <f>IFERROR((SUMIF('売上伝票CSV(自店)'!A:A,A2895,'売上伝票CSV(自店)'!I:I)),0)</f>
        <v>0</v>
      </c>
      <c r="U2895" s="30"/>
      <c r="V2895" s="31">
        <f t="shared" si="90"/>
        <v>0</v>
      </c>
      <c r="W2895" s="29"/>
    </row>
    <row r="2896" spans="1:23" ht="18.75" hidden="1" customHeight="1">
      <c r="A2896" s="3" t="str">
        <f t="shared" si="91"/>
        <v/>
      </c>
      <c r="B2896" s="29" t="e">
        <f>VLOOKUP(IF(LEN(F2896)&lt;11,TEXT(F2896,"00000000000"),F2896),マスタ!B:C,2,0)</f>
        <v>#N/A</v>
      </c>
      <c r="C2896" s="29" t="e">
        <f>VLOOKUP(G2896,マスタ!F:G,2,0)</f>
        <v>#N/A</v>
      </c>
      <c r="D2896" s="29" t="e">
        <f>VLOOKUP(H2896,マスタ!I:J,2,0)</f>
        <v>#N/A</v>
      </c>
      <c r="E2896" s="29" t="e">
        <f>VLOOKUP(IF(LEN(F2896)&lt;11,TEXT(F2896,"00000000000"),F2896),マスタ!B:D,3,0)</f>
        <v>#N/A</v>
      </c>
      <c r="F2896" s="46"/>
      <c r="G2896" s="25"/>
      <c r="H2896" s="25"/>
      <c r="I2896" s="25"/>
      <c r="J2896" s="25"/>
      <c r="K2896" s="25"/>
      <c r="L2896" s="25"/>
      <c r="M2896" s="25"/>
      <c r="N2896" s="26"/>
      <c r="O2896" s="26"/>
      <c r="P2896" s="26"/>
      <c r="Q2896" s="36"/>
      <c r="R2896" s="27">
        <f>自店在庫!$H$3</f>
        <v>5438</v>
      </c>
      <c r="S2896" s="28">
        <f>IFERROR(SUMIF(自店在庫!$A:$A,A2896,自店在庫!$E:$E),0)</f>
        <v>0</v>
      </c>
      <c r="T2896" s="29">
        <f>IFERROR((SUMIF('売上伝票CSV(自店)'!A:A,A2896,'売上伝票CSV(自店)'!I:I)),0)</f>
        <v>0</v>
      </c>
      <c r="U2896" s="30"/>
      <c r="V2896" s="31">
        <f t="shared" si="90"/>
        <v>0</v>
      </c>
      <c r="W2896" s="29"/>
    </row>
    <row r="2897" spans="1:23" ht="18.75" hidden="1" customHeight="1">
      <c r="A2897" s="3" t="str">
        <f t="shared" si="91"/>
        <v/>
      </c>
      <c r="B2897" s="29" t="e">
        <f>VLOOKUP(IF(LEN(F2897)&lt;11,TEXT(F2897,"00000000000"),F2897),マスタ!B:C,2,0)</f>
        <v>#N/A</v>
      </c>
      <c r="C2897" s="29" t="e">
        <f>VLOOKUP(G2897,マスタ!F:G,2,0)</f>
        <v>#N/A</v>
      </c>
      <c r="D2897" s="29" t="e">
        <f>VLOOKUP(H2897,マスタ!I:J,2,0)</f>
        <v>#N/A</v>
      </c>
      <c r="E2897" s="29" t="e">
        <f>VLOOKUP(IF(LEN(F2897)&lt;11,TEXT(F2897,"00000000000"),F2897),マスタ!B:D,3,0)</f>
        <v>#N/A</v>
      </c>
      <c r="F2897" s="46"/>
      <c r="G2897" s="25"/>
      <c r="H2897" s="25"/>
      <c r="I2897" s="25"/>
      <c r="J2897" s="25"/>
      <c r="K2897" s="25"/>
      <c r="L2897" s="25"/>
      <c r="M2897" s="25"/>
      <c r="N2897" s="26"/>
      <c r="O2897" s="26"/>
      <c r="P2897" s="26"/>
      <c r="Q2897" s="36"/>
      <c r="R2897" s="27">
        <f>自店在庫!$H$3</f>
        <v>5438</v>
      </c>
      <c r="S2897" s="28">
        <f>IFERROR(SUMIF(自店在庫!$A:$A,A2897,自店在庫!$E:$E),0)</f>
        <v>0</v>
      </c>
      <c r="T2897" s="29">
        <f>IFERROR((SUMIF('売上伝票CSV(自店)'!A:A,A2897,'売上伝票CSV(自店)'!I:I)),0)</f>
        <v>0</v>
      </c>
      <c r="U2897" s="30"/>
      <c r="V2897" s="31">
        <f t="shared" si="90"/>
        <v>0</v>
      </c>
      <c r="W2897" s="29"/>
    </row>
    <row r="2898" spans="1:23" ht="18.75" hidden="1" customHeight="1">
      <c r="A2898" s="3" t="str">
        <f t="shared" si="91"/>
        <v/>
      </c>
      <c r="B2898" s="29" t="e">
        <f>VLOOKUP(IF(LEN(F2898)&lt;11,TEXT(F2898,"00000000000"),F2898),マスタ!B:C,2,0)</f>
        <v>#N/A</v>
      </c>
      <c r="C2898" s="29" t="e">
        <f>VLOOKUP(G2898,マスタ!F:G,2,0)</f>
        <v>#N/A</v>
      </c>
      <c r="D2898" s="29" t="e">
        <f>VLOOKUP(H2898,マスタ!I:J,2,0)</f>
        <v>#N/A</v>
      </c>
      <c r="E2898" s="29" t="e">
        <f>VLOOKUP(IF(LEN(F2898)&lt;11,TEXT(F2898,"00000000000"),F2898),マスタ!B:D,3,0)</f>
        <v>#N/A</v>
      </c>
      <c r="F2898" s="46"/>
      <c r="G2898" s="25"/>
      <c r="H2898" s="25"/>
      <c r="I2898" s="25"/>
      <c r="J2898" s="25"/>
      <c r="K2898" s="25"/>
      <c r="L2898" s="25"/>
      <c r="M2898" s="25"/>
      <c r="N2898" s="26"/>
      <c r="O2898" s="26"/>
      <c r="P2898" s="26"/>
      <c r="Q2898" s="36"/>
      <c r="R2898" s="27">
        <f>自店在庫!$H$3</f>
        <v>5438</v>
      </c>
      <c r="S2898" s="28">
        <f>IFERROR(SUMIF(自店在庫!$A:$A,A2898,自店在庫!$E:$E),0)</f>
        <v>0</v>
      </c>
      <c r="T2898" s="29">
        <f>IFERROR((SUMIF('売上伝票CSV(自店)'!A:A,A2898,'売上伝票CSV(自店)'!I:I)),0)</f>
        <v>0</v>
      </c>
      <c r="U2898" s="30"/>
      <c r="V2898" s="31">
        <f t="shared" si="90"/>
        <v>0</v>
      </c>
      <c r="W2898" s="29"/>
    </row>
    <row r="2899" spans="1:23" ht="18.75" hidden="1" customHeight="1">
      <c r="A2899" s="3" t="str">
        <f t="shared" si="91"/>
        <v/>
      </c>
      <c r="B2899" s="29" t="e">
        <f>VLOOKUP(IF(LEN(F2899)&lt;11,TEXT(F2899,"00000000000"),F2899),マスタ!B:C,2,0)</f>
        <v>#N/A</v>
      </c>
      <c r="C2899" s="29" t="e">
        <f>VLOOKUP(G2899,マスタ!F:G,2,0)</f>
        <v>#N/A</v>
      </c>
      <c r="D2899" s="29" t="e">
        <f>VLOOKUP(H2899,マスタ!I:J,2,0)</f>
        <v>#N/A</v>
      </c>
      <c r="E2899" s="29" t="e">
        <f>VLOOKUP(IF(LEN(F2899)&lt;11,TEXT(F2899,"00000000000"),F2899),マスタ!B:D,3,0)</f>
        <v>#N/A</v>
      </c>
      <c r="F2899" s="46"/>
      <c r="G2899" s="25"/>
      <c r="H2899" s="25"/>
      <c r="I2899" s="25"/>
      <c r="J2899" s="25"/>
      <c r="K2899" s="25"/>
      <c r="L2899" s="25"/>
      <c r="M2899" s="25"/>
      <c r="N2899" s="26"/>
      <c r="O2899" s="26"/>
      <c r="P2899" s="26"/>
      <c r="Q2899" s="36"/>
      <c r="R2899" s="27">
        <f>自店在庫!$H$3</f>
        <v>5438</v>
      </c>
      <c r="S2899" s="28">
        <f>IFERROR(SUMIF(自店在庫!$A:$A,A2899,自店在庫!$E:$E),0)</f>
        <v>0</v>
      </c>
      <c r="T2899" s="29">
        <f>IFERROR((SUMIF('売上伝票CSV(自店)'!A:A,A2899,'売上伝票CSV(自店)'!I:I)),0)</f>
        <v>0</v>
      </c>
      <c r="U2899" s="30"/>
      <c r="V2899" s="31">
        <f t="shared" si="90"/>
        <v>0</v>
      </c>
      <c r="W2899" s="29"/>
    </row>
    <row r="2900" spans="1:23" ht="18.75" hidden="1" customHeight="1">
      <c r="A2900" s="3" t="str">
        <f t="shared" si="91"/>
        <v/>
      </c>
      <c r="B2900" s="29" t="e">
        <f>VLOOKUP(IF(LEN(F2900)&lt;11,TEXT(F2900,"00000000000"),F2900),マスタ!B:C,2,0)</f>
        <v>#N/A</v>
      </c>
      <c r="C2900" s="29" t="e">
        <f>VLOOKUP(G2900,マスタ!F:G,2,0)</f>
        <v>#N/A</v>
      </c>
      <c r="D2900" s="29" t="e">
        <f>VLOOKUP(H2900,マスタ!I:J,2,0)</f>
        <v>#N/A</v>
      </c>
      <c r="E2900" s="29" t="e">
        <f>VLOOKUP(IF(LEN(F2900)&lt;11,TEXT(F2900,"00000000000"),F2900),マスタ!B:D,3,0)</f>
        <v>#N/A</v>
      </c>
      <c r="F2900" s="46"/>
      <c r="G2900" s="25"/>
      <c r="H2900" s="25"/>
      <c r="I2900" s="25"/>
      <c r="J2900" s="25"/>
      <c r="K2900" s="25"/>
      <c r="L2900" s="25"/>
      <c r="M2900" s="25"/>
      <c r="N2900" s="26"/>
      <c r="O2900" s="26"/>
      <c r="P2900" s="26"/>
      <c r="Q2900" s="36"/>
      <c r="R2900" s="27">
        <f>自店在庫!$H$3</f>
        <v>5438</v>
      </c>
      <c r="S2900" s="28">
        <f>IFERROR(SUMIF(自店在庫!$A:$A,A2900,自店在庫!$E:$E),0)</f>
        <v>0</v>
      </c>
      <c r="T2900" s="29">
        <f>IFERROR((SUMIF('売上伝票CSV(自店)'!A:A,A2900,'売上伝票CSV(自店)'!I:I)),0)</f>
        <v>0</v>
      </c>
      <c r="U2900" s="30"/>
      <c r="V2900" s="31">
        <f t="shared" si="90"/>
        <v>0</v>
      </c>
      <c r="W2900" s="29"/>
    </row>
    <row r="2901" spans="1:23" ht="18.75" hidden="1" customHeight="1">
      <c r="A2901" s="3" t="str">
        <f t="shared" si="91"/>
        <v/>
      </c>
      <c r="B2901" s="29" t="e">
        <f>VLOOKUP(IF(LEN(F2901)&lt;11,TEXT(F2901,"00000000000"),F2901),マスタ!B:C,2,0)</f>
        <v>#N/A</v>
      </c>
      <c r="C2901" s="29" t="e">
        <f>VLOOKUP(G2901,マスタ!F:G,2,0)</f>
        <v>#N/A</v>
      </c>
      <c r="D2901" s="29" t="e">
        <f>VLOOKUP(H2901,マスタ!I:J,2,0)</f>
        <v>#N/A</v>
      </c>
      <c r="E2901" s="29" t="e">
        <f>VLOOKUP(IF(LEN(F2901)&lt;11,TEXT(F2901,"00000000000"),F2901),マスタ!B:D,3,0)</f>
        <v>#N/A</v>
      </c>
      <c r="F2901" s="46"/>
      <c r="G2901" s="25"/>
      <c r="H2901" s="25"/>
      <c r="I2901" s="25"/>
      <c r="J2901" s="25"/>
      <c r="K2901" s="25"/>
      <c r="L2901" s="25"/>
      <c r="M2901" s="25"/>
      <c r="N2901" s="26"/>
      <c r="O2901" s="26"/>
      <c r="P2901" s="26"/>
      <c r="Q2901" s="36"/>
      <c r="R2901" s="27">
        <f>自店在庫!$H$3</f>
        <v>5438</v>
      </c>
      <c r="S2901" s="28">
        <f>IFERROR(SUMIF(自店在庫!$A:$A,A2901,自店在庫!$E:$E),0)</f>
        <v>0</v>
      </c>
      <c r="T2901" s="29">
        <f>IFERROR((SUMIF('売上伝票CSV(自店)'!A:A,A2901,'売上伝票CSV(自店)'!I:I)),0)</f>
        <v>0</v>
      </c>
      <c r="U2901" s="30"/>
      <c r="V2901" s="31">
        <f t="shared" si="90"/>
        <v>0</v>
      </c>
      <c r="W2901" s="29"/>
    </row>
    <row r="2902" spans="1:23" ht="18.75" hidden="1" customHeight="1">
      <c r="A2902" s="3" t="str">
        <f t="shared" si="91"/>
        <v/>
      </c>
      <c r="B2902" s="29" t="e">
        <f>VLOOKUP(IF(LEN(F2902)&lt;11,TEXT(F2902,"00000000000"),F2902),マスタ!B:C,2,0)</f>
        <v>#N/A</v>
      </c>
      <c r="C2902" s="29" t="e">
        <f>VLOOKUP(G2902,マスタ!F:G,2,0)</f>
        <v>#N/A</v>
      </c>
      <c r="D2902" s="29" t="e">
        <f>VLOOKUP(H2902,マスタ!I:J,2,0)</f>
        <v>#N/A</v>
      </c>
      <c r="E2902" s="29" t="e">
        <f>VLOOKUP(IF(LEN(F2902)&lt;11,TEXT(F2902,"00000000000"),F2902),マスタ!B:D,3,0)</f>
        <v>#N/A</v>
      </c>
      <c r="F2902" s="46"/>
      <c r="G2902" s="25"/>
      <c r="H2902" s="25"/>
      <c r="I2902" s="25"/>
      <c r="J2902" s="25"/>
      <c r="K2902" s="25"/>
      <c r="L2902" s="25"/>
      <c r="M2902" s="25"/>
      <c r="N2902" s="26"/>
      <c r="O2902" s="26"/>
      <c r="P2902" s="26"/>
      <c r="Q2902" s="36"/>
      <c r="R2902" s="27">
        <f>自店在庫!$H$3</f>
        <v>5438</v>
      </c>
      <c r="S2902" s="28">
        <f>IFERROR(SUMIF(自店在庫!$A:$A,A2902,自店在庫!$E:$E),0)</f>
        <v>0</v>
      </c>
      <c r="T2902" s="29">
        <f>IFERROR((SUMIF('売上伝票CSV(自店)'!A:A,A2902,'売上伝票CSV(自店)'!I:I)),0)</f>
        <v>0</v>
      </c>
      <c r="U2902" s="30"/>
      <c r="V2902" s="31">
        <f t="shared" si="90"/>
        <v>0</v>
      </c>
      <c r="W2902" s="29"/>
    </row>
    <row r="2903" spans="1:23" ht="18.75" hidden="1" customHeight="1">
      <c r="A2903" s="3" t="str">
        <f t="shared" si="91"/>
        <v/>
      </c>
      <c r="B2903" s="29" t="e">
        <f>VLOOKUP(IF(LEN(F2903)&lt;11,TEXT(F2903,"00000000000"),F2903),マスタ!B:C,2,0)</f>
        <v>#N/A</v>
      </c>
      <c r="C2903" s="29" t="e">
        <f>VLOOKUP(G2903,マスタ!F:G,2,0)</f>
        <v>#N/A</v>
      </c>
      <c r="D2903" s="29" t="e">
        <f>VLOOKUP(H2903,マスタ!I:J,2,0)</f>
        <v>#N/A</v>
      </c>
      <c r="E2903" s="29" t="e">
        <f>VLOOKUP(IF(LEN(F2903)&lt;11,TEXT(F2903,"00000000000"),F2903),マスタ!B:D,3,0)</f>
        <v>#N/A</v>
      </c>
      <c r="F2903" s="46"/>
      <c r="G2903" s="25"/>
      <c r="H2903" s="25"/>
      <c r="I2903" s="25"/>
      <c r="J2903" s="25"/>
      <c r="K2903" s="25"/>
      <c r="L2903" s="25"/>
      <c r="M2903" s="25"/>
      <c r="N2903" s="26"/>
      <c r="O2903" s="26"/>
      <c r="P2903" s="26"/>
      <c r="Q2903" s="36"/>
      <c r="R2903" s="27">
        <f>自店在庫!$H$3</f>
        <v>5438</v>
      </c>
      <c r="S2903" s="28">
        <f>IFERROR(SUMIF(自店在庫!$A:$A,A2903,自店在庫!$E:$E),0)</f>
        <v>0</v>
      </c>
      <c r="T2903" s="29">
        <f>IFERROR((SUMIF('売上伝票CSV(自店)'!A:A,A2903,'売上伝票CSV(自店)'!I:I)),0)</f>
        <v>0</v>
      </c>
      <c r="U2903" s="30"/>
      <c r="V2903" s="31">
        <f t="shared" si="90"/>
        <v>0</v>
      </c>
      <c r="W2903" s="29"/>
    </row>
    <row r="2904" spans="1:23" ht="18.75" hidden="1" customHeight="1">
      <c r="A2904" s="3" t="str">
        <f t="shared" si="91"/>
        <v/>
      </c>
      <c r="B2904" s="29" t="e">
        <f>VLOOKUP(IF(LEN(F2904)&lt;11,TEXT(F2904,"00000000000"),F2904),マスタ!B:C,2,0)</f>
        <v>#N/A</v>
      </c>
      <c r="C2904" s="29" t="e">
        <f>VLOOKUP(G2904,マスタ!F:G,2,0)</f>
        <v>#N/A</v>
      </c>
      <c r="D2904" s="29" t="e">
        <f>VLOOKUP(H2904,マスタ!I:J,2,0)</f>
        <v>#N/A</v>
      </c>
      <c r="E2904" s="29" t="e">
        <f>VLOOKUP(IF(LEN(F2904)&lt;11,TEXT(F2904,"00000000000"),F2904),マスタ!B:D,3,0)</f>
        <v>#N/A</v>
      </c>
      <c r="F2904" s="46"/>
      <c r="G2904" s="25"/>
      <c r="H2904" s="25"/>
      <c r="I2904" s="25"/>
      <c r="J2904" s="25"/>
      <c r="K2904" s="25"/>
      <c r="L2904" s="25"/>
      <c r="M2904" s="25"/>
      <c r="N2904" s="26"/>
      <c r="O2904" s="26"/>
      <c r="P2904" s="26"/>
      <c r="Q2904" s="36"/>
      <c r="R2904" s="27">
        <f>自店在庫!$H$3</f>
        <v>5438</v>
      </c>
      <c r="S2904" s="28">
        <f>IFERROR(SUMIF(自店在庫!$A:$A,A2904,自店在庫!$E:$E),0)</f>
        <v>0</v>
      </c>
      <c r="T2904" s="29">
        <f>IFERROR((SUMIF('売上伝票CSV(自店)'!A:A,A2904,'売上伝票CSV(自店)'!I:I)),0)</f>
        <v>0</v>
      </c>
      <c r="U2904" s="30"/>
      <c r="V2904" s="31">
        <f t="shared" si="90"/>
        <v>0</v>
      </c>
      <c r="W2904" s="29"/>
    </row>
    <row r="2905" spans="1:23" ht="18.75" hidden="1" customHeight="1">
      <c r="A2905" s="3" t="str">
        <f t="shared" si="91"/>
        <v/>
      </c>
      <c r="B2905" s="29" t="e">
        <f>VLOOKUP(IF(LEN(F2905)&lt;11,TEXT(F2905,"00000000000"),F2905),マスタ!B:C,2,0)</f>
        <v>#N/A</v>
      </c>
      <c r="C2905" s="29" t="e">
        <f>VLOOKUP(G2905,マスタ!F:G,2,0)</f>
        <v>#N/A</v>
      </c>
      <c r="D2905" s="29" t="e">
        <f>VLOOKUP(H2905,マスタ!I:J,2,0)</f>
        <v>#N/A</v>
      </c>
      <c r="E2905" s="29" t="e">
        <f>VLOOKUP(IF(LEN(F2905)&lt;11,TEXT(F2905,"00000000000"),F2905),マスタ!B:D,3,0)</f>
        <v>#N/A</v>
      </c>
      <c r="F2905" s="46"/>
      <c r="G2905" s="25"/>
      <c r="H2905" s="25"/>
      <c r="I2905" s="25"/>
      <c r="J2905" s="25"/>
      <c r="K2905" s="25"/>
      <c r="L2905" s="25"/>
      <c r="M2905" s="25"/>
      <c r="N2905" s="26"/>
      <c r="O2905" s="26"/>
      <c r="P2905" s="26"/>
      <c r="Q2905" s="36"/>
      <c r="R2905" s="27">
        <f>自店在庫!$H$3</f>
        <v>5438</v>
      </c>
      <c r="S2905" s="28">
        <f>IFERROR(SUMIF(自店在庫!$A:$A,A2905,自店在庫!$E:$E),0)</f>
        <v>0</v>
      </c>
      <c r="T2905" s="29">
        <f>IFERROR((SUMIF('売上伝票CSV(自店)'!A:A,A2905,'売上伝票CSV(自店)'!I:I)),0)</f>
        <v>0</v>
      </c>
      <c r="U2905" s="30"/>
      <c r="V2905" s="31">
        <f t="shared" si="90"/>
        <v>0</v>
      </c>
      <c r="W2905" s="29"/>
    </row>
    <row r="2906" spans="1:23" ht="18.75" hidden="1" customHeight="1">
      <c r="A2906" s="3" t="str">
        <f t="shared" si="91"/>
        <v/>
      </c>
      <c r="B2906" s="29" t="e">
        <f>VLOOKUP(IF(LEN(F2906)&lt;11,TEXT(F2906,"00000000000"),F2906),マスタ!B:C,2,0)</f>
        <v>#N/A</v>
      </c>
      <c r="C2906" s="29" t="e">
        <f>VLOOKUP(G2906,マスタ!F:G,2,0)</f>
        <v>#N/A</v>
      </c>
      <c r="D2906" s="29" t="e">
        <f>VLOOKUP(H2906,マスタ!I:J,2,0)</f>
        <v>#N/A</v>
      </c>
      <c r="E2906" s="29" t="e">
        <f>VLOOKUP(IF(LEN(F2906)&lt;11,TEXT(F2906,"00000000000"),F2906),マスタ!B:D,3,0)</f>
        <v>#N/A</v>
      </c>
      <c r="F2906" s="46"/>
      <c r="G2906" s="25"/>
      <c r="H2906" s="25"/>
      <c r="I2906" s="25"/>
      <c r="J2906" s="25"/>
      <c r="K2906" s="25"/>
      <c r="L2906" s="25"/>
      <c r="M2906" s="25"/>
      <c r="N2906" s="26"/>
      <c r="O2906" s="26"/>
      <c r="P2906" s="26"/>
      <c r="Q2906" s="36"/>
      <c r="R2906" s="27">
        <f>自店在庫!$H$3</f>
        <v>5438</v>
      </c>
      <c r="S2906" s="28">
        <f>IFERROR(SUMIF(自店在庫!$A:$A,A2906,自店在庫!$E:$E),0)</f>
        <v>0</v>
      </c>
      <c r="T2906" s="29">
        <f>IFERROR((SUMIF('売上伝票CSV(自店)'!A:A,A2906,'売上伝票CSV(自店)'!I:I)),0)</f>
        <v>0</v>
      </c>
      <c r="U2906" s="30"/>
      <c r="V2906" s="31">
        <f t="shared" si="90"/>
        <v>0</v>
      </c>
      <c r="W2906" s="29"/>
    </row>
    <row r="2907" spans="1:23" ht="18.75" hidden="1" customHeight="1">
      <c r="A2907" s="3" t="str">
        <f t="shared" si="91"/>
        <v/>
      </c>
      <c r="B2907" s="29" t="e">
        <f>VLOOKUP(IF(LEN(F2907)&lt;11,TEXT(F2907,"00000000000"),F2907),マスタ!B:C,2,0)</f>
        <v>#N/A</v>
      </c>
      <c r="C2907" s="29" t="e">
        <f>VLOOKUP(G2907,マスタ!F:G,2,0)</f>
        <v>#N/A</v>
      </c>
      <c r="D2907" s="29" t="e">
        <f>VLOOKUP(H2907,マスタ!I:J,2,0)</f>
        <v>#N/A</v>
      </c>
      <c r="E2907" s="29" t="e">
        <f>VLOOKUP(IF(LEN(F2907)&lt;11,TEXT(F2907,"00000000000"),F2907),マスタ!B:D,3,0)</f>
        <v>#N/A</v>
      </c>
      <c r="F2907" s="46"/>
      <c r="G2907" s="25"/>
      <c r="H2907" s="25"/>
      <c r="I2907" s="25"/>
      <c r="J2907" s="25"/>
      <c r="K2907" s="25"/>
      <c r="L2907" s="25"/>
      <c r="M2907" s="25"/>
      <c r="N2907" s="26"/>
      <c r="O2907" s="26"/>
      <c r="P2907" s="26"/>
      <c r="Q2907" s="36"/>
      <c r="R2907" s="27">
        <f>自店在庫!$H$3</f>
        <v>5438</v>
      </c>
      <c r="S2907" s="28">
        <f>IFERROR(SUMIF(自店在庫!$A:$A,A2907,自店在庫!$E:$E),0)</f>
        <v>0</v>
      </c>
      <c r="T2907" s="29">
        <f>IFERROR((SUMIF('売上伝票CSV(自店)'!A:A,A2907,'売上伝票CSV(自店)'!I:I)),0)</f>
        <v>0</v>
      </c>
      <c r="U2907" s="30"/>
      <c r="V2907" s="31">
        <f t="shared" si="90"/>
        <v>0</v>
      </c>
      <c r="W2907" s="29"/>
    </row>
    <row r="2908" spans="1:23" ht="18.75" hidden="1" customHeight="1">
      <c r="A2908" s="3" t="str">
        <f t="shared" si="91"/>
        <v/>
      </c>
      <c r="B2908" s="29" t="e">
        <f>VLOOKUP(IF(LEN(F2908)&lt;11,TEXT(F2908,"00000000000"),F2908),マスタ!B:C,2,0)</f>
        <v>#N/A</v>
      </c>
      <c r="C2908" s="29" t="e">
        <f>VLOOKUP(G2908,マスタ!F:G,2,0)</f>
        <v>#N/A</v>
      </c>
      <c r="D2908" s="29" t="e">
        <f>VLOOKUP(H2908,マスタ!I:J,2,0)</f>
        <v>#N/A</v>
      </c>
      <c r="E2908" s="29" t="e">
        <f>VLOOKUP(IF(LEN(F2908)&lt;11,TEXT(F2908,"00000000000"),F2908),マスタ!B:D,3,0)</f>
        <v>#N/A</v>
      </c>
      <c r="F2908" s="46"/>
      <c r="G2908" s="25"/>
      <c r="H2908" s="25"/>
      <c r="I2908" s="25"/>
      <c r="J2908" s="25"/>
      <c r="K2908" s="25"/>
      <c r="L2908" s="25"/>
      <c r="M2908" s="25"/>
      <c r="N2908" s="26"/>
      <c r="O2908" s="26"/>
      <c r="P2908" s="26"/>
      <c r="Q2908" s="36"/>
      <c r="R2908" s="27">
        <f>自店在庫!$H$3</f>
        <v>5438</v>
      </c>
      <c r="S2908" s="28">
        <f>IFERROR(SUMIF(自店在庫!$A:$A,A2908,自店在庫!$E:$E),0)</f>
        <v>0</v>
      </c>
      <c r="T2908" s="29">
        <f>IFERROR((SUMIF('売上伝票CSV(自店)'!A:A,A2908,'売上伝票CSV(自店)'!I:I)),0)</f>
        <v>0</v>
      </c>
      <c r="U2908" s="30"/>
      <c r="V2908" s="31">
        <f t="shared" si="90"/>
        <v>0</v>
      </c>
      <c r="W2908" s="29"/>
    </row>
    <row r="2909" spans="1:23" ht="18.75" hidden="1" customHeight="1">
      <c r="A2909" s="3" t="str">
        <f t="shared" si="91"/>
        <v/>
      </c>
      <c r="B2909" s="29" t="e">
        <f>VLOOKUP(IF(LEN(F2909)&lt;11,TEXT(F2909,"00000000000"),F2909),マスタ!B:C,2,0)</f>
        <v>#N/A</v>
      </c>
      <c r="C2909" s="29" t="e">
        <f>VLOOKUP(G2909,マスタ!F:G,2,0)</f>
        <v>#N/A</v>
      </c>
      <c r="D2909" s="29" t="e">
        <f>VLOOKUP(H2909,マスタ!I:J,2,0)</f>
        <v>#N/A</v>
      </c>
      <c r="E2909" s="29" t="e">
        <f>VLOOKUP(IF(LEN(F2909)&lt;11,TEXT(F2909,"00000000000"),F2909),マスタ!B:D,3,0)</f>
        <v>#N/A</v>
      </c>
      <c r="F2909" s="46"/>
      <c r="G2909" s="25"/>
      <c r="H2909" s="25"/>
      <c r="I2909" s="25"/>
      <c r="J2909" s="25"/>
      <c r="K2909" s="25"/>
      <c r="L2909" s="25"/>
      <c r="M2909" s="25"/>
      <c r="N2909" s="26"/>
      <c r="O2909" s="26"/>
      <c r="P2909" s="26"/>
      <c r="Q2909" s="36"/>
      <c r="R2909" s="27">
        <f>自店在庫!$H$3</f>
        <v>5438</v>
      </c>
      <c r="S2909" s="28">
        <f>IFERROR(SUMIF(自店在庫!$A:$A,A2909,自店在庫!$E:$E),0)</f>
        <v>0</v>
      </c>
      <c r="T2909" s="29">
        <f>IFERROR((SUMIF('売上伝票CSV(自店)'!A:A,A2909,'売上伝票CSV(自店)'!I:I)),0)</f>
        <v>0</v>
      </c>
      <c r="U2909" s="30"/>
      <c r="V2909" s="31">
        <f t="shared" si="90"/>
        <v>0</v>
      </c>
      <c r="W2909" s="29"/>
    </row>
    <row r="2910" spans="1:23" ht="18.75" hidden="1" customHeight="1">
      <c r="A2910" s="3" t="str">
        <f t="shared" si="91"/>
        <v/>
      </c>
      <c r="B2910" s="29" t="e">
        <f>VLOOKUP(IF(LEN(F2910)&lt;11,TEXT(F2910,"00000000000"),F2910),マスタ!B:C,2,0)</f>
        <v>#N/A</v>
      </c>
      <c r="C2910" s="29" t="e">
        <f>VLOOKUP(G2910,マスタ!F:G,2,0)</f>
        <v>#N/A</v>
      </c>
      <c r="D2910" s="29" t="e">
        <f>VLOOKUP(H2910,マスタ!I:J,2,0)</f>
        <v>#N/A</v>
      </c>
      <c r="E2910" s="29" t="e">
        <f>VLOOKUP(IF(LEN(F2910)&lt;11,TEXT(F2910,"00000000000"),F2910),マスタ!B:D,3,0)</f>
        <v>#N/A</v>
      </c>
      <c r="F2910" s="46"/>
      <c r="G2910" s="25"/>
      <c r="H2910" s="25"/>
      <c r="I2910" s="25"/>
      <c r="J2910" s="25"/>
      <c r="K2910" s="25"/>
      <c r="L2910" s="25"/>
      <c r="M2910" s="25"/>
      <c r="N2910" s="26"/>
      <c r="O2910" s="26"/>
      <c r="P2910" s="26"/>
      <c r="Q2910" s="36"/>
      <c r="R2910" s="27">
        <f>自店在庫!$H$3</f>
        <v>5438</v>
      </c>
      <c r="S2910" s="28">
        <f>IFERROR(SUMIF(自店在庫!$A:$A,A2910,自店在庫!$E:$E),0)</f>
        <v>0</v>
      </c>
      <c r="T2910" s="29">
        <f>IFERROR((SUMIF('売上伝票CSV(自店)'!A:A,A2910,'売上伝票CSV(自店)'!I:I)),0)</f>
        <v>0</v>
      </c>
      <c r="U2910" s="30"/>
      <c r="V2910" s="31">
        <f t="shared" si="90"/>
        <v>0</v>
      </c>
      <c r="W2910" s="29"/>
    </row>
    <row r="2911" spans="1:23" ht="18.75" hidden="1" customHeight="1">
      <c r="A2911" s="3" t="str">
        <f t="shared" si="91"/>
        <v/>
      </c>
      <c r="B2911" s="29" t="e">
        <f>VLOOKUP(IF(LEN(F2911)&lt;11,TEXT(F2911,"00000000000"),F2911),マスタ!B:C,2,0)</f>
        <v>#N/A</v>
      </c>
      <c r="C2911" s="29" t="e">
        <f>VLOOKUP(G2911,マスタ!F:G,2,0)</f>
        <v>#N/A</v>
      </c>
      <c r="D2911" s="29" t="e">
        <f>VLOOKUP(H2911,マスタ!I:J,2,0)</f>
        <v>#N/A</v>
      </c>
      <c r="E2911" s="29" t="e">
        <f>VLOOKUP(IF(LEN(F2911)&lt;11,TEXT(F2911,"00000000000"),F2911),マスタ!B:D,3,0)</f>
        <v>#N/A</v>
      </c>
      <c r="F2911" s="46"/>
      <c r="G2911" s="25"/>
      <c r="H2911" s="25"/>
      <c r="I2911" s="25"/>
      <c r="J2911" s="25"/>
      <c r="K2911" s="25"/>
      <c r="L2911" s="25"/>
      <c r="M2911" s="25"/>
      <c r="N2911" s="26"/>
      <c r="O2911" s="26"/>
      <c r="P2911" s="26"/>
      <c r="Q2911" s="36"/>
      <c r="R2911" s="27">
        <f>自店在庫!$H$3</f>
        <v>5438</v>
      </c>
      <c r="S2911" s="28">
        <f>IFERROR(SUMIF(自店在庫!$A:$A,A2911,自店在庫!$E:$E),0)</f>
        <v>0</v>
      </c>
      <c r="T2911" s="29">
        <f>IFERROR((SUMIF('売上伝票CSV(自店)'!A:A,A2911,'売上伝票CSV(自店)'!I:I)),0)</f>
        <v>0</v>
      </c>
      <c r="U2911" s="30"/>
      <c r="V2911" s="31">
        <f t="shared" si="90"/>
        <v>0</v>
      </c>
      <c r="W2911" s="29"/>
    </row>
    <row r="2912" spans="1:23" ht="18.75" hidden="1" customHeight="1">
      <c r="A2912" s="3" t="str">
        <f t="shared" si="91"/>
        <v/>
      </c>
      <c r="B2912" s="29" t="e">
        <f>VLOOKUP(IF(LEN(F2912)&lt;11,TEXT(F2912,"00000000000"),F2912),マスタ!B:C,2,0)</f>
        <v>#N/A</v>
      </c>
      <c r="C2912" s="29" t="e">
        <f>VLOOKUP(G2912,マスタ!F:G,2,0)</f>
        <v>#N/A</v>
      </c>
      <c r="D2912" s="29" t="e">
        <f>VLOOKUP(H2912,マスタ!I:J,2,0)</f>
        <v>#N/A</v>
      </c>
      <c r="E2912" s="29" t="e">
        <f>VLOOKUP(IF(LEN(F2912)&lt;11,TEXT(F2912,"00000000000"),F2912),マスタ!B:D,3,0)</f>
        <v>#N/A</v>
      </c>
      <c r="F2912" s="46"/>
      <c r="G2912" s="25"/>
      <c r="H2912" s="25"/>
      <c r="I2912" s="25"/>
      <c r="J2912" s="25"/>
      <c r="K2912" s="25"/>
      <c r="L2912" s="25"/>
      <c r="M2912" s="25"/>
      <c r="N2912" s="26"/>
      <c r="O2912" s="26"/>
      <c r="P2912" s="26"/>
      <c r="Q2912" s="36"/>
      <c r="R2912" s="27">
        <f>自店在庫!$H$3</f>
        <v>5438</v>
      </c>
      <c r="S2912" s="28">
        <f>IFERROR(SUMIF(自店在庫!$A:$A,A2912,自店在庫!$E:$E),0)</f>
        <v>0</v>
      </c>
      <c r="T2912" s="29">
        <f>IFERROR((SUMIF('売上伝票CSV(自店)'!A:A,A2912,'売上伝票CSV(自店)'!I:I)),0)</f>
        <v>0</v>
      </c>
      <c r="U2912" s="30"/>
      <c r="V2912" s="31">
        <f t="shared" si="90"/>
        <v>0</v>
      </c>
      <c r="W2912" s="29"/>
    </row>
    <row r="2913" spans="1:23" ht="18.75" hidden="1" customHeight="1">
      <c r="A2913" s="3" t="str">
        <f t="shared" si="91"/>
        <v/>
      </c>
      <c r="B2913" s="29" t="e">
        <f>VLOOKUP(IF(LEN(F2913)&lt;11,TEXT(F2913,"00000000000"),F2913),マスタ!B:C,2,0)</f>
        <v>#N/A</v>
      </c>
      <c r="C2913" s="29" t="e">
        <f>VLOOKUP(G2913,マスタ!F:G,2,0)</f>
        <v>#N/A</v>
      </c>
      <c r="D2913" s="29" t="e">
        <f>VLOOKUP(H2913,マスタ!I:J,2,0)</f>
        <v>#N/A</v>
      </c>
      <c r="E2913" s="29" t="e">
        <f>VLOOKUP(IF(LEN(F2913)&lt;11,TEXT(F2913,"00000000000"),F2913),マスタ!B:D,3,0)</f>
        <v>#N/A</v>
      </c>
      <c r="F2913" s="46"/>
      <c r="G2913" s="25"/>
      <c r="H2913" s="25"/>
      <c r="I2913" s="25"/>
      <c r="J2913" s="25"/>
      <c r="K2913" s="25"/>
      <c r="L2913" s="25"/>
      <c r="M2913" s="25"/>
      <c r="N2913" s="26"/>
      <c r="O2913" s="26"/>
      <c r="P2913" s="26"/>
      <c r="Q2913" s="36"/>
      <c r="R2913" s="27">
        <f>自店在庫!$H$3</f>
        <v>5438</v>
      </c>
      <c r="S2913" s="28">
        <f>IFERROR(SUMIF(自店在庫!$A:$A,A2913,自店在庫!$E:$E),0)</f>
        <v>0</v>
      </c>
      <c r="T2913" s="29">
        <f>IFERROR((SUMIF('売上伝票CSV(自店)'!A:A,A2913,'売上伝票CSV(自店)'!I:I)),0)</f>
        <v>0</v>
      </c>
      <c r="U2913" s="30"/>
      <c r="V2913" s="31">
        <f t="shared" si="90"/>
        <v>0</v>
      </c>
      <c r="W2913" s="29"/>
    </row>
    <row r="2914" spans="1:23" ht="18.75" hidden="1" customHeight="1">
      <c r="A2914" s="3" t="str">
        <f t="shared" si="91"/>
        <v/>
      </c>
      <c r="B2914" s="29" t="e">
        <f>VLOOKUP(IF(LEN(F2914)&lt;11,TEXT(F2914,"00000000000"),F2914),マスタ!B:C,2,0)</f>
        <v>#N/A</v>
      </c>
      <c r="C2914" s="29" t="e">
        <f>VLOOKUP(G2914,マスタ!F:G,2,0)</f>
        <v>#N/A</v>
      </c>
      <c r="D2914" s="29" t="e">
        <f>VLOOKUP(H2914,マスタ!I:J,2,0)</f>
        <v>#N/A</v>
      </c>
      <c r="E2914" s="29" t="e">
        <f>VLOOKUP(IF(LEN(F2914)&lt;11,TEXT(F2914,"00000000000"),F2914),マスタ!B:D,3,0)</f>
        <v>#N/A</v>
      </c>
      <c r="F2914" s="46"/>
      <c r="G2914" s="25"/>
      <c r="H2914" s="25"/>
      <c r="I2914" s="25"/>
      <c r="J2914" s="25"/>
      <c r="K2914" s="25"/>
      <c r="L2914" s="25"/>
      <c r="M2914" s="25"/>
      <c r="N2914" s="26"/>
      <c r="O2914" s="26"/>
      <c r="P2914" s="26"/>
      <c r="Q2914" s="36"/>
      <c r="R2914" s="27">
        <f>自店在庫!$H$3</f>
        <v>5438</v>
      </c>
      <c r="S2914" s="28">
        <f>IFERROR(SUMIF(自店在庫!$A:$A,A2914,自店在庫!$E:$E),0)</f>
        <v>0</v>
      </c>
      <c r="T2914" s="29">
        <f>IFERROR((SUMIF('売上伝票CSV(自店)'!A:A,A2914,'売上伝票CSV(自店)'!I:I)),0)</f>
        <v>0</v>
      </c>
      <c r="U2914" s="30"/>
      <c r="V2914" s="31">
        <f t="shared" si="90"/>
        <v>0</v>
      </c>
      <c r="W2914" s="29"/>
    </row>
    <row r="2915" spans="1:23" ht="18.75" hidden="1" customHeight="1">
      <c r="A2915" s="3" t="str">
        <f t="shared" si="91"/>
        <v/>
      </c>
      <c r="B2915" s="29" t="e">
        <f>VLOOKUP(IF(LEN(F2915)&lt;11,TEXT(F2915,"00000000000"),F2915),マスタ!B:C,2,0)</f>
        <v>#N/A</v>
      </c>
      <c r="C2915" s="29" t="e">
        <f>VLOOKUP(G2915,マスタ!F:G,2,0)</f>
        <v>#N/A</v>
      </c>
      <c r="D2915" s="29" t="e">
        <f>VLOOKUP(H2915,マスタ!I:J,2,0)</f>
        <v>#N/A</v>
      </c>
      <c r="E2915" s="29" t="e">
        <f>VLOOKUP(IF(LEN(F2915)&lt;11,TEXT(F2915,"00000000000"),F2915),マスタ!B:D,3,0)</f>
        <v>#N/A</v>
      </c>
      <c r="F2915" s="46"/>
      <c r="G2915" s="25"/>
      <c r="H2915" s="25"/>
      <c r="I2915" s="25"/>
      <c r="J2915" s="25"/>
      <c r="K2915" s="25"/>
      <c r="L2915" s="25"/>
      <c r="M2915" s="25"/>
      <c r="N2915" s="26"/>
      <c r="O2915" s="26"/>
      <c r="P2915" s="26"/>
      <c r="Q2915" s="36"/>
      <c r="R2915" s="27">
        <f>自店在庫!$H$3</f>
        <v>5438</v>
      </c>
      <c r="S2915" s="28">
        <f>IFERROR(SUMIF(自店在庫!$A:$A,A2915,自店在庫!$E:$E),0)</f>
        <v>0</v>
      </c>
      <c r="T2915" s="29">
        <f>IFERROR((SUMIF('売上伝票CSV(自店)'!A:A,A2915,'売上伝票CSV(自店)'!I:I)),0)</f>
        <v>0</v>
      </c>
      <c r="U2915" s="30"/>
      <c r="V2915" s="31">
        <f t="shared" si="90"/>
        <v>0</v>
      </c>
      <c r="W2915" s="29"/>
    </row>
    <row r="2916" spans="1:23" ht="18.75" hidden="1" customHeight="1">
      <c r="A2916" s="3" t="str">
        <f t="shared" si="91"/>
        <v/>
      </c>
      <c r="B2916" s="29" t="e">
        <f>VLOOKUP(IF(LEN(F2916)&lt;11,TEXT(F2916,"00000000000"),F2916),マスタ!B:C,2,0)</f>
        <v>#N/A</v>
      </c>
      <c r="C2916" s="29" t="e">
        <f>VLOOKUP(G2916,マスタ!F:G,2,0)</f>
        <v>#N/A</v>
      </c>
      <c r="D2916" s="29" t="e">
        <f>VLOOKUP(H2916,マスタ!I:J,2,0)</f>
        <v>#N/A</v>
      </c>
      <c r="E2916" s="29" t="e">
        <f>VLOOKUP(IF(LEN(F2916)&lt;11,TEXT(F2916,"00000000000"),F2916),マスタ!B:D,3,0)</f>
        <v>#N/A</v>
      </c>
      <c r="F2916" s="46"/>
      <c r="G2916" s="25"/>
      <c r="H2916" s="25"/>
      <c r="I2916" s="25"/>
      <c r="J2916" s="25"/>
      <c r="K2916" s="25"/>
      <c r="L2916" s="25"/>
      <c r="M2916" s="25"/>
      <c r="N2916" s="26"/>
      <c r="O2916" s="26"/>
      <c r="P2916" s="26"/>
      <c r="Q2916" s="36"/>
      <c r="R2916" s="27">
        <f>自店在庫!$H$3</f>
        <v>5438</v>
      </c>
      <c r="S2916" s="28">
        <f>IFERROR(SUMIF(自店在庫!$A:$A,A2916,自店在庫!$E:$E),0)</f>
        <v>0</v>
      </c>
      <c r="T2916" s="29">
        <f>IFERROR((SUMIF('売上伝票CSV(自店)'!A:A,A2916,'売上伝票CSV(自店)'!I:I)),0)</f>
        <v>0</v>
      </c>
      <c r="U2916" s="30"/>
      <c r="V2916" s="31">
        <f t="shared" si="90"/>
        <v>0</v>
      </c>
      <c r="W2916" s="29"/>
    </row>
    <row r="2917" spans="1:23" ht="18.75" hidden="1" customHeight="1">
      <c r="A2917" s="3" t="str">
        <f t="shared" si="91"/>
        <v/>
      </c>
      <c r="B2917" s="29" t="e">
        <f>VLOOKUP(IF(LEN(F2917)&lt;11,TEXT(F2917,"00000000000"),F2917),マスタ!B:C,2,0)</f>
        <v>#N/A</v>
      </c>
      <c r="C2917" s="29" t="e">
        <f>VLOOKUP(G2917,マスタ!F:G,2,0)</f>
        <v>#N/A</v>
      </c>
      <c r="D2917" s="29" t="e">
        <f>VLOOKUP(H2917,マスタ!I:J,2,0)</f>
        <v>#N/A</v>
      </c>
      <c r="E2917" s="29" t="e">
        <f>VLOOKUP(IF(LEN(F2917)&lt;11,TEXT(F2917,"00000000000"),F2917),マスタ!B:D,3,0)</f>
        <v>#N/A</v>
      </c>
      <c r="F2917" s="46"/>
      <c r="G2917" s="25"/>
      <c r="H2917" s="25"/>
      <c r="I2917" s="25"/>
      <c r="J2917" s="25"/>
      <c r="K2917" s="25"/>
      <c r="L2917" s="25"/>
      <c r="M2917" s="25"/>
      <c r="N2917" s="26"/>
      <c r="O2917" s="26"/>
      <c r="P2917" s="26"/>
      <c r="Q2917" s="36"/>
      <c r="R2917" s="27">
        <f>自店在庫!$H$3</f>
        <v>5438</v>
      </c>
      <c r="S2917" s="28">
        <f>IFERROR(SUMIF(自店在庫!$A:$A,A2917,自店在庫!$E:$E),0)</f>
        <v>0</v>
      </c>
      <c r="T2917" s="29">
        <f>IFERROR((SUMIF('売上伝票CSV(自店)'!A:A,A2917,'売上伝票CSV(自店)'!I:I)),0)</f>
        <v>0</v>
      </c>
      <c r="U2917" s="30"/>
      <c r="V2917" s="31">
        <f t="shared" si="90"/>
        <v>0</v>
      </c>
      <c r="W2917" s="29"/>
    </row>
    <row r="2918" spans="1:23" ht="18.75" hidden="1" customHeight="1">
      <c r="A2918" s="3" t="str">
        <f t="shared" si="91"/>
        <v/>
      </c>
      <c r="B2918" s="29" t="e">
        <f>VLOOKUP(IF(LEN(F2918)&lt;11,TEXT(F2918,"00000000000"),F2918),マスタ!B:C,2,0)</f>
        <v>#N/A</v>
      </c>
      <c r="C2918" s="29" t="e">
        <f>VLOOKUP(G2918,マスタ!F:G,2,0)</f>
        <v>#N/A</v>
      </c>
      <c r="D2918" s="29" t="e">
        <f>VLOOKUP(H2918,マスタ!I:J,2,0)</f>
        <v>#N/A</v>
      </c>
      <c r="E2918" s="29" t="e">
        <f>VLOOKUP(IF(LEN(F2918)&lt;11,TEXT(F2918,"00000000000"),F2918),マスタ!B:D,3,0)</f>
        <v>#N/A</v>
      </c>
      <c r="F2918" s="46"/>
      <c r="G2918" s="25"/>
      <c r="H2918" s="25"/>
      <c r="I2918" s="25"/>
      <c r="J2918" s="25"/>
      <c r="K2918" s="25"/>
      <c r="L2918" s="25"/>
      <c r="M2918" s="25"/>
      <c r="N2918" s="26"/>
      <c r="O2918" s="26"/>
      <c r="P2918" s="26"/>
      <c r="Q2918" s="36"/>
      <c r="R2918" s="27">
        <f>自店在庫!$H$3</f>
        <v>5438</v>
      </c>
      <c r="S2918" s="28">
        <f>IFERROR(SUMIF(自店在庫!$A:$A,A2918,自店在庫!$E:$E),0)</f>
        <v>0</v>
      </c>
      <c r="T2918" s="29">
        <f>IFERROR((SUMIF('売上伝票CSV(自店)'!A:A,A2918,'売上伝票CSV(自店)'!I:I)),0)</f>
        <v>0</v>
      </c>
      <c r="U2918" s="30"/>
      <c r="V2918" s="31">
        <f t="shared" si="90"/>
        <v>0</v>
      </c>
      <c r="W2918" s="29"/>
    </row>
    <row r="2919" spans="1:23" ht="18.75" hidden="1" customHeight="1">
      <c r="A2919" s="3" t="str">
        <f t="shared" si="91"/>
        <v/>
      </c>
      <c r="B2919" s="29" t="e">
        <f>VLOOKUP(IF(LEN(F2919)&lt;11,TEXT(F2919,"00000000000"),F2919),マスタ!B:C,2,0)</f>
        <v>#N/A</v>
      </c>
      <c r="C2919" s="29" t="e">
        <f>VLOOKUP(G2919,マスタ!F:G,2,0)</f>
        <v>#N/A</v>
      </c>
      <c r="D2919" s="29" t="e">
        <f>VLOOKUP(H2919,マスタ!I:J,2,0)</f>
        <v>#N/A</v>
      </c>
      <c r="E2919" s="29" t="e">
        <f>VLOOKUP(IF(LEN(F2919)&lt;11,TEXT(F2919,"00000000000"),F2919),マスタ!B:D,3,0)</f>
        <v>#N/A</v>
      </c>
      <c r="F2919" s="46"/>
      <c r="G2919" s="25"/>
      <c r="H2919" s="25"/>
      <c r="I2919" s="25"/>
      <c r="J2919" s="25"/>
      <c r="K2919" s="25"/>
      <c r="L2919" s="25"/>
      <c r="M2919" s="25"/>
      <c r="N2919" s="26"/>
      <c r="O2919" s="26"/>
      <c r="P2919" s="26"/>
      <c r="Q2919" s="36"/>
      <c r="R2919" s="27">
        <f>自店在庫!$H$3</f>
        <v>5438</v>
      </c>
      <c r="S2919" s="28">
        <f>IFERROR(SUMIF(自店在庫!$A:$A,A2919,自店在庫!$E:$E),0)</f>
        <v>0</v>
      </c>
      <c r="T2919" s="29">
        <f>IFERROR((SUMIF('売上伝票CSV(自店)'!A:A,A2919,'売上伝票CSV(自店)'!I:I)),0)</f>
        <v>0</v>
      </c>
      <c r="U2919" s="30"/>
      <c r="V2919" s="31">
        <f t="shared" si="90"/>
        <v>0</v>
      </c>
      <c r="W2919" s="29"/>
    </row>
    <row r="2920" spans="1:23" ht="18.75" hidden="1" customHeight="1">
      <c r="A2920" s="3" t="str">
        <f t="shared" si="91"/>
        <v/>
      </c>
      <c r="B2920" s="29" t="e">
        <f>VLOOKUP(IF(LEN(F2920)&lt;11,TEXT(F2920,"00000000000"),F2920),マスタ!B:C,2,0)</f>
        <v>#N/A</v>
      </c>
      <c r="C2920" s="29" t="e">
        <f>VLOOKUP(G2920,マスタ!F:G,2,0)</f>
        <v>#N/A</v>
      </c>
      <c r="D2920" s="29" t="e">
        <f>VLOOKUP(H2920,マスタ!I:J,2,0)</f>
        <v>#N/A</v>
      </c>
      <c r="E2920" s="29" t="e">
        <f>VLOOKUP(IF(LEN(F2920)&lt;11,TEXT(F2920,"00000000000"),F2920),マスタ!B:D,3,0)</f>
        <v>#N/A</v>
      </c>
      <c r="F2920" s="46"/>
      <c r="G2920" s="25"/>
      <c r="H2920" s="25"/>
      <c r="I2920" s="25"/>
      <c r="J2920" s="25"/>
      <c r="K2920" s="25"/>
      <c r="L2920" s="25"/>
      <c r="M2920" s="25"/>
      <c r="N2920" s="26"/>
      <c r="O2920" s="26"/>
      <c r="P2920" s="26"/>
      <c r="Q2920" s="36"/>
      <c r="R2920" s="27">
        <f>自店在庫!$H$3</f>
        <v>5438</v>
      </c>
      <c r="S2920" s="28">
        <f>IFERROR(SUMIF(自店在庫!$A:$A,A2920,自店在庫!$E:$E),0)</f>
        <v>0</v>
      </c>
      <c r="T2920" s="29">
        <f>IFERROR((SUMIF('売上伝票CSV(自店)'!A:A,A2920,'売上伝票CSV(自店)'!I:I)),0)</f>
        <v>0</v>
      </c>
      <c r="U2920" s="30"/>
      <c r="V2920" s="31">
        <f t="shared" si="90"/>
        <v>0</v>
      </c>
      <c r="W2920" s="29"/>
    </row>
    <row r="2921" spans="1:23" ht="18.75" hidden="1" customHeight="1">
      <c r="A2921" s="3" t="str">
        <f t="shared" si="91"/>
        <v/>
      </c>
      <c r="B2921" s="29" t="e">
        <f>VLOOKUP(IF(LEN(F2921)&lt;11,TEXT(F2921,"00000000000"),F2921),マスタ!B:C,2,0)</f>
        <v>#N/A</v>
      </c>
      <c r="C2921" s="29" t="e">
        <f>VLOOKUP(G2921,マスタ!F:G,2,0)</f>
        <v>#N/A</v>
      </c>
      <c r="D2921" s="29" t="e">
        <f>VLOOKUP(H2921,マスタ!I:J,2,0)</f>
        <v>#N/A</v>
      </c>
      <c r="E2921" s="29" t="e">
        <f>VLOOKUP(IF(LEN(F2921)&lt;11,TEXT(F2921,"00000000000"),F2921),マスタ!B:D,3,0)</f>
        <v>#N/A</v>
      </c>
      <c r="F2921" s="46"/>
      <c r="G2921" s="25"/>
      <c r="H2921" s="25"/>
      <c r="I2921" s="25"/>
      <c r="J2921" s="25"/>
      <c r="K2921" s="25"/>
      <c r="L2921" s="25"/>
      <c r="M2921" s="25"/>
      <c r="N2921" s="26"/>
      <c r="O2921" s="26"/>
      <c r="P2921" s="26"/>
      <c r="Q2921" s="36"/>
      <c r="R2921" s="27">
        <f>自店在庫!$H$3</f>
        <v>5438</v>
      </c>
      <c r="S2921" s="28">
        <f>IFERROR(SUMIF(自店在庫!$A:$A,A2921,自店在庫!$E:$E),0)</f>
        <v>0</v>
      </c>
      <c r="T2921" s="29">
        <f>IFERROR((SUMIF('売上伝票CSV(自店)'!A:A,A2921,'売上伝票CSV(自店)'!I:I)),0)</f>
        <v>0</v>
      </c>
      <c r="U2921" s="30"/>
      <c r="V2921" s="31">
        <f t="shared" si="90"/>
        <v>0</v>
      </c>
      <c r="W2921" s="29"/>
    </row>
    <row r="2922" spans="1:23" ht="18.75" hidden="1" customHeight="1">
      <c r="A2922" s="3" t="str">
        <f t="shared" si="91"/>
        <v/>
      </c>
      <c r="B2922" s="29" t="e">
        <f>VLOOKUP(IF(LEN(F2922)&lt;11,TEXT(F2922,"00000000000"),F2922),マスタ!B:C,2,0)</f>
        <v>#N/A</v>
      </c>
      <c r="C2922" s="29" t="e">
        <f>VLOOKUP(G2922,マスタ!F:G,2,0)</f>
        <v>#N/A</v>
      </c>
      <c r="D2922" s="29" t="e">
        <f>VLOOKUP(H2922,マスタ!I:J,2,0)</f>
        <v>#N/A</v>
      </c>
      <c r="E2922" s="29" t="e">
        <f>VLOOKUP(IF(LEN(F2922)&lt;11,TEXT(F2922,"00000000000"),F2922),マスタ!B:D,3,0)</f>
        <v>#N/A</v>
      </c>
      <c r="F2922" s="46"/>
      <c r="G2922" s="25"/>
      <c r="H2922" s="25"/>
      <c r="I2922" s="25"/>
      <c r="J2922" s="25"/>
      <c r="K2922" s="25"/>
      <c r="L2922" s="25"/>
      <c r="M2922" s="25"/>
      <c r="N2922" s="26"/>
      <c r="O2922" s="26"/>
      <c r="P2922" s="26"/>
      <c r="Q2922" s="36"/>
      <c r="R2922" s="27">
        <f>自店在庫!$H$3</f>
        <v>5438</v>
      </c>
      <c r="S2922" s="28">
        <f>IFERROR(SUMIF(自店在庫!$A:$A,A2922,自店在庫!$E:$E),0)</f>
        <v>0</v>
      </c>
      <c r="T2922" s="29">
        <f>IFERROR((SUMIF('売上伝票CSV(自店)'!A:A,A2922,'売上伝票CSV(自店)'!I:I)),0)</f>
        <v>0</v>
      </c>
      <c r="U2922" s="30"/>
      <c r="V2922" s="31">
        <f t="shared" si="90"/>
        <v>0</v>
      </c>
      <c r="W2922" s="29"/>
    </row>
    <row r="2923" spans="1:23" ht="18.75" hidden="1" customHeight="1">
      <c r="A2923" s="3" t="str">
        <f t="shared" si="91"/>
        <v/>
      </c>
      <c r="B2923" s="29" t="e">
        <f>VLOOKUP(IF(LEN(F2923)&lt;11,TEXT(F2923,"00000000000"),F2923),マスタ!B:C,2,0)</f>
        <v>#N/A</v>
      </c>
      <c r="C2923" s="29" t="e">
        <f>VLOOKUP(G2923,マスタ!F:G,2,0)</f>
        <v>#N/A</v>
      </c>
      <c r="D2923" s="29" t="e">
        <f>VLOOKUP(H2923,マスタ!I:J,2,0)</f>
        <v>#N/A</v>
      </c>
      <c r="E2923" s="29" t="e">
        <f>VLOOKUP(IF(LEN(F2923)&lt;11,TEXT(F2923,"00000000000"),F2923),マスタ!B:D,3,0)</f>
        <v>#N/A</v>
      </c>
      <c r="F2923" s="46"/>
      <c r="G2923" s="25"/>
      <c r="H2923" s="25"/>
      <c r="I2923" s="25"/>
      <c r="J2923" s="25"/>
      <c r="K2923" s="25"/>
      <c r="L2923" s="25"/>
      <c r="M2923" s="25"/>
      <c r="N2923" s="26"/>
      <c r="O2923" s="26"/>
      <c r="P2923" s="26"/>
      <c r="Q2923" s="36"/>
      <c r="R2923" s="27">
        <f>自店在庫!$H$3</f>
        <v>5438</v>
      </c>
      <c r="S2923" s="28">
        <f>IFERROR(SUMIF(自店在庫!$A:$A,A2923,自店在庫!$E:$E),0)</f>
        <v>0</v>
      </c>
      <c r="T2923" s="29">
        <f>IFERROR((SUMIF('売上伝票CSV(自店)'!A:A,A2923,'売上伝票CSV(自店)'!I:I)),0)</f>
        <v>0</v>
      </c>
      <c r="U2923" s="30"/>
      <c r="V2923" s="31">
        <f t="shared" si="90"/>
        <v>0</v>
      </c>
      <c r="W2923" s="29"/>
    </row>
    <row r="2924" spans="1:23" ht="18.75" hidden="1" customHeight="1">
      <c r="A2924" s="3" t="str">
        <f t="shared" si="91"/>
        <v/>
      </c>
      <c r="B2924" s="29" t="e">
        <f>VLOOKUP(IF(LEN(F2924)&lt;11,TEXT(F2924,"00000000000"),F2924),マスタ!B:C,2,0)</f>
        <v>#N/A</v>
      </c>
      <c r="C2924" s="29" t="e">
        <f>VLOOKUP(G2924,マスタ!F:G,2,0)</f>
        <v>#N/A</v>
      </c>
      <c r="D2924" s="29" t="e">
        <f>VLOOKUP(H2924,マスタ!I:J,2,0)</f>
        <v>#N/A</v>
      </c>
      <c r="E2924" s="29" t="e">
        <f>VLOOKUP(IF(LEN(F2924)&lt;11,TEXT(F2924,"00000000000"),F2924),マスタ!B:D,3,0)</f>
        <v>#N/A</v>
      </c>
      <c r="F2924" s="46"/>
      <c r="G2924" s="25"/>
      <c r="H2924" s="25"/>
      <c r="I2924" s="25"/>
      <c r="J2924" s="25"/>
      <c r="K2924" s="25"/>
      <c r="L2924" s="25"/>
      <c r="M2924" s="25"/>
      <c r="N2924" s="26"/>
      <c r="O2924" s="26"/>
      <c r="P2924" s="26"/>
      <c r="Q2924" s="36"/>
      <c r="R2924" s="27">
        <f>自店在庫!$H$3</f>
        <v>5438</v>
      </c>
      <c r="S2924" s="28">
        <f>IFERROR(SUMIF(自店在庫!$A:$A,A2924,自店在庫!$E:$E),0)</f>
        <v>0</v>
      </c>
      <c r="T2924" s="29">
        <f>IFERROR((SUMIF('売上伝票CSV(自店)'!A:A,A2924,'売上伝票CSV(自店)'!I:I)),0)</f>
        <v>0</v>
      </c>
      <c r="U2924" s="30"/>
      <c r="V2924" s="31">
        <f t="shared" si="90"/>
        <v>0</v>
      </c>
      <c r="W2924" s="29"/>
    </row>
    <row r="2925" spans="1:23" ht="18.75" hidden="1" customHeight="1">
      <c r="A2925" s="3" t="str">
        <f t="shared" si="91"/>
        <v/>
      </c>
      <c r="B2925" s="29" t="e">
        <f>VLOOKUP(IF(LEN(F2925)&lt;11,TEXT(F2925,"00000000000"),F2925),マスタ!B:C,2,0)</f>
        <v>#N/A</v>
      </c>
      <c r="C2925" s="29" t="e">
        <f>VLOOKUP(G2925,マスタ!F:G,2,0)</f>
        <v>#N/A</v>
      </c>
      <c r="D2925" s="29" t="e">
        <f>VLOOKUP(H2925,マスタ!I:J,2,0)</f>
        <v>#N/A</v>
      </c>
      <c r="E2925" s="29" t="e">
        <f>VLOOKUP(IF(LEN(F2925)&lt;11,TEXT(F2925,"00000000000"),F2925),マスタ!B:D,3,0)</f>
        <v>#N/A</v>
      </c>
      <c r="F2925" s="46"/>
      <c r="G2925" s="25"/>
      <c r="H2925" s="25"/>
      <c r="I2925" s="25"/>
      <c r="J2925" s="25"/>
      <c r="K2925" s="25"/>
      <c r="L2925" s="25"/>
      <c r="M2925" s="25"/>
      <c r="N2925" s="26"/>
      <c r="O2925" s="26"/>
      <c r="P2925" s="26"/>
      <c r="Q2925" s="36"/>
      <c r="R2925" s="27">
        <f>自店在庫!$H$3</f>
        <v>5438</v>
      </c>
      <c r="S2925" s="28">
        <f>IFERROR(SUMIF(自店在庫!$A:$A,A2925,自店在庫!$E:$E),0)</f>
        <v>0</v>
      </c>
      <c r="T2925" s="29">
        <f>IFERROR((SUMIF('売上伝票CSV(自店)'!A:A,A2925,'売上伝票CSV(自店)'!I:I)),0)</f>
        <v>0</v>
      </c>
      <c r="U2925" s="30"/>
      <c r="V2925" s="31">
        <f t="shared" si="90"/>
        <v>0</v>
      </c>
      <c r="W2925" s="29"/>
    </row>
    <row r="2926" spans="1:23" ht="18.75" hidden="1" customHeight="1">
      <c r="A2926" s="3" t="str">
        <f t="shared" si="91"/>
        <v/>
      </c>
      <c r="B2926" s="29" t="e">
        <f>VLOOKUP(IF(LEN(F2926)&lt;11,TEXT(F2926,"00000000000"),F2926),マスタ!B:C,2,0)</f>
        <v>#N/A</v>
      </c>
      <c r="C2926" s="29" t="e">
        <f>VLOOKUP(G2926,マスタ!F:G,2,0)</f>
        <v>#N/A</v>
      </c>
      <c r="D2926" s="29" t="e">
        <f>VLOOKUP(H2926,マスタ!I:J,2,0)</f>
        <v>#N/A</v>
      </c>
      <c r="E2926" s="29" t="e">
        <f>VLOOKUP(IF(LEN(F2926)&lt;11,TEXT(F2926,"00000000000"),F2926),マスタ!B:D,3,0)</f>
        <v>#N/A</v>
      </c>
      <c r="F2926" s="46"/>
      <c r="G2926" s="25"/>
      <c r="H2926" s="25"/>
      <c r="I2926" s="25"/>
      <c r="J2926" s="25"/>
      <c r="K2926" s="25"/>
      <c r="L2926" s="25"/>
      <c r="M2926" s="25"/>
      <c r="N2926" s="26"/>
      <c r="O2926" s="26"/>
      <c r="P2926" s="26"/>
      <c r="Q2926" s="36"/>
      <c r="R2926" s="27">
        <f>自店在庫!$H$3</f>
        <v>5438</v>
      </c>
      <c r="S2926" s="28">
        <f>IFERROR(SUMIF(自店在庫!$A:$A,A2926,自店在庫!$E:$E),0)</f>
        <v>0</v>
      </c>
      <c r="T2926" s="29">
        <f>IFERROR((SUMIF('売上伝票CSV(自店)'!A:A,A2926,'売上伝票CSV(自店)'!I:I)),0)</f>
        <v>0</v>
      </c>
      <c r="U2926" s="30"/>
      <c r="V2926" s="31">
        <f t="shared" si="90"/>
        <v>0</v>
      </c>
      <c r="W2926" s="29"/>
    </row>
    <row r="2927" spans="1:23" ht="18.75" hidden="1" customHeight="1">
      <c r="A2927" s="3" t="str">
        <f t="shared" si="91"/>
        <v/>
      </c>
      <c r="B2927" s="29" t="e">
        <f>VLOOKUP(IF(LEN(F2927)&lt;11,TEXT(F2927,"00000000000"),F2927),マスタ!B:C,2,0)</f>
        <v>#N/A</v>
      </c>
      <c r="C2927" s="29" t="e">
        <f>VLOOKUP(G2927,マスタ!F:G,2,0)</f>
        <v>#N/A</v>
      </c>
      <c r="D2927" s="29" t="e">
        <f>VLOOKUP(H2927,マスタ!I:J,2,0)</f>
        <v>#N/A</v>
      </c>
      <c r="E2927" s="29" t="e">
        <f>VLOOKUP(IF(LEN(F2927)&lt;11,TEXT(F2927,"00000000000"),F2927),マスタ!B:D,3,0)</f>
        <v>#N/A</v>
      </c>
      <c r="F2927" s="46"/>
      <c r="G2927" s="25"/>
      <c r="H2927" s="25"/>
      <c r="I2927" s="25"/>
      <c r="J2927" s="25"/>
      <c r="K2927" s="25"/>
      <c r="L2927" s="25"/>
      <c r="M2927" s="25"/>
      <c r="N2927" s="26"/>
      <c r="O2927" s="26"/>
      <c r="P2927" s="26"/>
      <c r="Q2927" s="36"/>
      <c r="R2927" s="27">
        <f>自店在庫!$H$3</f>
        <v>5438</v>
      </c>
      <c r="S2927" s="28">
        <f>IFERROR(SUMIF(自店在庫!$A:$A,A2927,自店在庫!$E:$E),0)</f>
        <v>0</v>
      </c>
      <c r="T2927" s="29">
        <f>IFERROR((SUMIF('売上伝票CSV(自店)'!A:A,A2927,'売上伝票CSV(自店)'!I:I)),0)</f>
        <v>0</v>
      </c>
      <c r="U2927" s="30"/>
      <c r="V2927" s="31">
        <f t="shared" si="90"/>
        <v>0</v>
      </c>
      <c r="W2927" s="29"/>
    </row>
    <row r="2928" spans="1:23" ht="18.75" hidden="1" customHeight="1">
      <c r="A2928" s="3" t="str">
        <f t="shared" si="91"/>
        <v/>
      </c>
      <c r="B2928" s="29" t="e">
        <f>VLOOKUP(IF(LEN(F2928)&lt;11,TEXT(F2928,"00000000000"),F2928),マスタ!B:C,2,0)</f>
        <v>#N/A</v>
      </c>
      <c r="C2928" s="29" t="e">
        <f>VLOOKUP(G2928,マスタ!F:G,2,0)</f>
        <v>#N/A</v>
      </c>
      <c r="D2928" s="29" t="e">
        <f>VLOOKUP(H2928,マスタ!I:J,2,0)</f>
        <v>#N/A</v>
      </c>
      <c r="E2928" s="29" t="e">
        <f>VLOOKUP(IF(LEN(F2928)&lt;11,TEXT(F2928,"00000000000"),F2928),マスタ!B:D,3,0)</f>
        <v>#N/A</v>
      </c>
      <c r="F2928" s="46"/>
      <c r="G2928" s="25"/>
      <c r="H2928" s="25"/>
      <c r="I2928" s="25"/>
      <c r="J2928" s="25"/>
      <c r="K2928" s="25"/>
      <c r="L2928" s="25"/>
      <c r="M2928" s="25"/>
      <c r="N2928" s="26"/>
      <c r="O2928" s="26"/>
      <c r="P2928" s="26"/>
      <c r="Q2928" s="36"/>
      <c r="R2928" s="27">
        <f>自店在庫!$H$3</f>
        <v>5438</v>
      </c>
      <c r="S2928" s="28">
        <f>IFERROR(SUMIF(自店在庫!$A:$A,A2928,自店在庫!$E:$E),0)</f>
        <v>0</v>
      </c>
      <c r="T2928" s="29">
        <f>IFERROR((SUMIF('売上伝票CSV(自店)'!A:A,A2928,'売上伝票CSV(自店)'!I:I)),0)</f>
        <v>0</v>
      </c>
      <c r="U2928" s="30"/>
      <c r="V2928" s="31">
        <f t="shared" si="90"/>
        <v>0</v>
      </c>
      <c r="W2928" s="29"/>
    </row>
    <row r="2929" spans="1:23" ht="18.75" hidden="1" customHeight="1">
      <c r="A2929" s="3" t="str">
        <f t="shared" si="91"/>
        <v/>
      </c>
      <c r="B2929" s="29" t="e">
        <f>VLOOKUP(IF(LEN(F2929)&lt;11,TEXT(F2929,"00000000000"),F2929),マスタ!B:C,2,0)</f>
        <v>#N/A</v>
      </c>
      <c r="C2929" s="29" t="e">
        <f>VLOOKUP(G2929,マスタ!F:G,2,0)</f>
        <v>#N/A</v>
      </c>
      <c r="D2929" s="29" t="e">
        <f>VLOOKUP(H2929,マスタ!I:J,2,0)</f>
        <v>#N/A</v>
      </c>
      <c r="E2929" s="29" t="e">
        <f>VLOOKUP(IF(LEN(F2929)&lt;11,TEXT(F2929,"00000000000"),F2929),マスタ!B:D,3,0)</f>
        <v>#N/A</v>
      </c>
      <c r="F2929" s="46"/>
      <c r="G2929" s="25"/>
      <c r="H2929" s="25"/>
      <c r="I2929" s="25"/>
      <c r="J2929" s="25"/>
      <c r="K2929" s="25"/>
      <c r="L2929" s="25"/>
      <c r="M2929" s="25"/>
      <c r="N2929" s="26"/>
      <c r="O2929" s="26"/>
      <c r="P2929" s="26"/>
      <c r="Q2929" s="36"/>
      <c r="R2929" s="27">
        <f>自店在庫!$H$3</f>
        <v>5438</v>
      </c>
      <c r="S2929" s="28">
        <f>IFERROR(SUMIF(自店在庫!$A:$A,A2929,自店在庫!$E:$E),0)</f>
        <v>0</v>
      </c>
      <c r="T2929" s="29">
        <f>IFERROR((SUMIF('売上伝票CSV(自店)'!A:A,A2929,'売上伝票CSV(自店)'!I:I)),0)</f>
        <v>0</v>
      </c>
      <c r="U2929" s="30"/>
      <c r="V2929" s="31">
        <f t="shared" si="90"/>
        <v>0</v>
      </c>
      <c r="W2929" s="29"/>
    </row>
    <row r="2930" spans="1:23" ht="18.75" hidden="1" customHeight="1">
      <c r="A2930" s="3" t="str">
        <f t="shared" si="91"/>
        <v/>
      </c>
      <c r="B2930" s="29" t="e">
        <f>VLOOKUP(IF(LEN(F2930)&lt;11,TEXT(F2930,"00000000000"),F2930),マスタ!B:C,2,0)</f>
        <v>#N/A</v>
      </c>
      <c r="C2930" s="29" t="e">
        <f>VLOOKUP(G2930,マスタ!F:G,2,0)</f>
        <v>#N/A</v>
      </c>
      <c r="D2930" s="29" t="e">
        <f>VLOOKUP(H2930,マスタ!I:J,2,0)</f>
        <v>#N/A</v>
      </c>
      <c r="E2930" s="29" t="e">
        <f>VLOOKUP(IF(LEN(F2930)&lt;11,TEXT(F2930,"00000000000"),F2930),マスタ!B:D,3,0)</f>
        <v>#N/A</v>
      </c>
      <c r="F2930" s="46"/>
      <c r="G2930" s="25"/>
      <c r="H2930" s="25"/>
      <c r="I2930" s="25"/>
      <c r="J2930" s="25"/>
      <c r="K2930" s="25"/>
      <c r="L2930" s="25"/>
      <c r="M2930" s="25"/>
      <c r="N2930" s="26"/>
      <c r="O2930" s="26"/>
      <c r="P2930" s="26"/>
      <c r="Q2930" s="36"/>
      <c r="R2930" s="27">
        <f>自店在庫!$H$3</f>
        <v>5438</v>
      </c>
      <c r="S2930" s="28">
        <f>IFERROR(SUMIF(自店在庫!$A:$A,A2930,自店在庫!$E:$E),0)</f>
        <v>0</v>
      </c>
      <c r="T2930" s="29">
        <f>IFERROR((SUMIF('売上伝票CSV(自店)'!A:A,A2930,'売上伝票CSV(自店)'!I:I)),0)</f>
        <v>0</v>
      </c>
      <c r="U2930" s="30"/>
      <c r="V2930" s="31">
        <f t="shared" si="90"/>
        <v>0</v>
      </c>
      <c r="W2930" s="29"/>
    </row>
    <row r="2931" spans="1:23" ht="18.75" hidden="1" customHeight="1">
      <c r="A2931" s="3" t="str">
        <f t="shared" si="91"/>
        <v/>
      </c>
      <c r="B2931" s="29" t="e">
        <f>VLOOKUP(IF(LEN(F2931)&lt;11,TEXT(F2931,"00000000000"),F2931),マスタ!B:C,2,0)</f>
        <v>#N/A</v>
      </c>
      <c r="C2931" s="29" t="e">
        <f>VLOOKUP(G2931,マスタ!F:G,2,0)</f>
        <v>#N/A</v>
      </c>
      <c r="D2931" s="29" t="e">
        <f>VLOOKUP(H2931,マスタ!I:J,2,0)</f>
        <v>#N/A</v>
      </c>
      <c r="E2931" s="29" t="e">
        <f>VLOOKUP(IF(LEN(F2931)&lt;11,TEXT(F2931,"00000000000"),F2931),マスタ!B:D,3,0)</f>
        <v>#N/A</v>
      </c>
      <c r="F2931" s="46"/>
      <c r="G2931" s="25"/>
      <c r="H2931" s="25"/>
      <c r="I2931" s="25"/>
      <c r="J2931" s="25"/>
      <c r="K2931" s="25"/>
      <c r="L2931" s="25"/>
      <c r="M2931" s="25"/>
      <c r="N2931" s="26"/>
      <c r="O2931" s="26"/>
      <c r="P2931" s="26"/>
      <c r="Q2931" s="36"/>
      <c r="R2931" s="27">
        <f>自店在庫!$H$3</f>
        <v>5438</v>
      </c>
      <c r="S2931" s="28">
        <f>IFERROR(SUMIF(自店在庫!$A:$A,A2931,自店在庫!$E:$E),0)</f>
        <v>0</v>
      </c>
      <c r="T2931" s="29">
        <f>IFERROR((SUMIF('売上伝票CSV(自店)'!A:A,A2931,'売上伝票CSV(自店)'!I:I)),0)</f>
        <v>0</v>
      </c>
      <c r="U2931" s="30"/>
      <c r="V2931" s="31">
        <f t="shared" si="90"/>
        <v>0</v>
      </c>
      <c r="W2931" s="29"/>
    </row>
    <row r="2932" spans="1:23" ht="18.75" hidden="1" customHeight="1">
      <c r="A2932" s="3" t="str">
        <f t="shared" si="91"/>
        <v/>
      </c>
      <c r="B2932" s="29" t="e">
        <f>VLOOKUP(IF(LEN(F2932)&lt;11,TEXT(F2932,"00000000000"),F2932),マスタ!B:C,2,0)</f>
        <v>#N/A</v>
      </c>
      <c r="C2932" s="29" t="e">
        <f>VLOOKUP(G2932,マスタ!F:G,2,0)</f>
        <v>#N/A</v>
      </c>
      <c r="D2932" s="29" t="e">
        <f>VLOOKUP(H2932,マスタ!I:J,2,0)</f>
        <v>#N/A</v>
      </c>
      <c r="E2932" s="29" t="e">
        <f>VLOOKUP(IF(LEN(F2932)&lt;11,TEXT(F2932,"00000000000"),F2932),マスタ!B:D,3,0)</f>
        <v>#N/A</v>
      </c>
      <c r="F2932" s="46"/>
      <c r="G2932" s="25"/>
      <c r="H2932" s="25"/>
      <c r="I2932" s="25"/>
      <c r="J2932" s="25"/>
      <c r="K2932" s="25"/>
      <c r="L2932" s="25"/>
      <c r="M2932" s="25"/>
      <c r="N2932" s="26"/>
      <c r="O2932" s="26"/>
      <c r="P2932" s="26"/>
      <c r="Q2932" s="36"/>
      <c r="R2932" s="27">
        <f>自店在庫!$H$3</f>
        <v>5438</v>
      </c>
      <c r="S2932" s="28">
        <f>IFERROR(SUMIF(自店在庫!$A:$A,A2932,自店在庫!$E:$E),0)</f>
        <v>0</v>
      </c>
      <c r="T2932" s="29">
        <f>IFERROR((SUMIF('売上伝票CSV(自店)'!A:A,A2932,'売上伝票CSV(自店)'!I:I)),0)</f>
        <v>0</v>
      </c>
      <c r="U2932" s="30"/>
      <c r="V2932" s="31">
        <f t="shared" si="90"/>
        <v>0</v>
      </c>
      <c r="W2932" s="29"/>
    </row>
    <row r="2933" spans="1:23" ht="18.75" hidden="1" customHeight="1">
      <c r="A2933" s="3" t="str">
        <f t="shared" si="91"/>
        <v/>
      </c>
      <c r="B2933" s="29" t="e">
        <f>VLOOKUP(IF(LEN(F2933)&lt;11,TEXT(F2933,"00000000000"),F2933),マスタ!B:C,2,0)</f>
        <v>#N/A</v>
      </c>
      <c r="C2933" s="29" t="e">
        <f>VLOOKUP(G2933,マスタ!F:G,2,0)</f>
        <v>#N/A</v>
      </c>
      <c r="D2933" s="29" t="e">
        <f>VLOOKUP(H2933,マスタ!I:J,2,0)</f>
        <v>#N/A</v>
      </c>
      <c r="E2933" s="29" t="e">
        <f>VLOOKUP(IF(LEN(F2933)&lt;11,TEXT(F2933,"00000000000"),F2933),マスタ!B:D,3,0)</f>
        <v>#N/A</v>
      </c>
      <c r="F2933" s="46"/>
      <c r="G2933" s="25"/>
      <c r="H2933" s="25"/>
      <c r="I2933" s="25"/>
      <c r="J2933" s="25"/>
      <c r="K2933" s="25"/>
      <c r="L2933" s="25"/>
      <c r="M2933" s="25"/>
      <c r="N2933" s="26"/>
      <c r="O2933" s="26"/>
      <c r="P2933" s="26"/>
      <c r="Q2933" s="36"/>
      <c r="R2933" s="27">
        <f>自店在庫!$H$3</f>
        <v>5438</v>
      </c>
      <c r="S2933" s="28">
        <f>IFERROR(SUMIF(自店在庫!$A:$A,A2933,自店在庫!$E:$E),0)</f>
        <v>0</v>
      </c>
      <c r="T2933" s="29">
        <f>IFERROR((SUMIF('売上伝票CSV(自店)'!A:A,A2933,'売上伝票CSV(自店)'!I:I)),0)</f>
        <v>0</v>
      </c>
      <c r="U2933" s="30"/>
      <c r="V2933" s="31">
        <f t="shared" si="90"/>
        <v>0</v>
      </c>
      <c r="W2933" s="29"/>
    </row>
    <row r="2934" spans="1:23" ht="18.75" hidden="1" customHeight="1">
      <c r="A2934" s="3" t="str">
        <f t="shared" si="91"/>
        <v/>
      </c>
      <c r="B2934" s="29" t="e">
        <f>VLOOKUP(IF(LEN(F2934)&lt;11,TEXT(F2934,"00000000000"),F2934),マスタ!B:C,2,0)</f>
        <v>#N/A</v>
      </c>
      <c r="C2934" s="29" t="e">
        <f>VLOOKUP(G2934,マスタ!F:G,2,0)</f>
        <v>#N/A</v>
      </c>
      <c r="D2934" s="29" t="e">
        <f>VLOOKUP(H2934,マスタ!I:J,2,0)</f>
        <v>#N/A</v>
      </c>
      <c r="E2934" s="29" t="e">
        <f>VLOOKUP(IF(LEN(F2934)&lt;11,TEXT(F2934,"00000000000"),F2934),マスタ!B:D,3,0)</f>
        <v>#N/A</v>
      </c>
      <c r="F2934" s="46"/>
      <c r="G2934" s="25"/>
      <c r="H2934" s="25"/>
      <c r="I2934" s="25"/>
      <c r="J2934" s="25"/>
      <c r="K2934" s="25"/>
      <c r="L2934" s="25"/>
      <c r="M2934" s="25"/>
      <c r="N2934" s="26"/>
      <c r="O2934" s="26"/>
      <c r="P2934" s="26"/>
      <c r="Q2934" s="36"/>
      <c r="R2934" s="27">
        <f>自店在庫!$H$3</f>
        <v>5438</v>
      </c>
      <c r="S2934" s="28">
        <f>IFERROR(SUMIF(自店在庫!$A:$A,A2934,自店在庫!$E:$E),0)</f>
        <v>0</v>
      </c>
      <c r="T2934" s="29">
        <f>IFERROR((SUMIF('売上伝票CSV(自店)'!A:A,A2934,'売上伝票CSV(自店)'!I:I)),0)</f>
        <v>0</v>
      </c>
      <c r="U2934" s="30"/>
      <c r="V2934" s="31">
        <f t="shared" si="90"/>
        <v>0</v>
      </c>
      <c r="W2934" s="29"/>
    </row>
    <row r="2935" spans="1:23" ht="18.75" hidden="1" customHeight="1">
      <c r="A2935" s="3" t="str">
        <f t="shared" si="91"/>
        <v/>
      </c>
      <c r="B2935" s="29" t="e">
        <f>VLOOKUP(IF(LEN(F2935)&lt;11,TEXT(F2935,"00000000000"),F2935),マスタ!B:C,2,0)</f>
        <v>#N/A</v>
      </c>
      <c r="C2935" s="29" t="e">
        <f>VLOOKUP(G2935,マスタ!F:G,2,0)</f>
        <v>#N/A</v>
      </c>
      <c r="D2935" s="29" t="e">
        <f>VLOOKUP(H2935,マスタ!I:J,2,0)</f>
        <v>#N/A</v>
      </c>
      <c r="E2935" s="29" t="e">
        <f>VLOOKUP(IF(LEN(F2935)&lt;11,TEXT(F2935,"00000000000"),F2935),マスタ!B:D,3,0)</f>
        <v>#N/A</v>
      </c>
      <c r="F2935" s="46"/>
      <c r="G2935" s="25"/>
      <c r="H2935" s="25"/>
      <c r="I2935" s="25"/>
      <c r="J2935" s="25"/>
      <c r="K2935" s="25"/>
      <c r="L2935" s="25"/>
      <c r="M2935" s="25"/>
      <c r="N2935" s="26"/>
      <c r="O2935" s="26"/>
      <c r="P2935" s="26"/>
      <c r="Q2935" s="36"/>
      <c r="R2935" s="27">
        <f>自店在庫!$H$3</f>
        <v>5438</v>
      </c>
      <c r="S2935" s="28">
        <f>IFERROR(SUMIF(自店在庫!$A:$A,A2935,自店在庫!$E:$E),0)</f>
        <v>0</v>
      </c>
      <c r="T2935" s="29">
        <f>IFERROR((SUMIF('売上伝票CSV(自店)'!A:A,A2935,'売上伝票CSV(自店)'!I:I)),0)</f>
        <v>0</v>
      </c>
      <c r="U2935" s="30"/>
      <c r="V2935" s="31">
        <f t="shared" si="90"/>
        <v>0</v>
      </c>
      <c r="W2935" s="29"/>
    </row>
    <row r="2936" spans="1:23" ht="18.75" hidden="1" customHeight="1">
      <c r="A2936" s="3" t="str">
        <f t="shared" si="91"/>
        <v/>
      </c>
      <c r="B2936" s="29" t="e">
        <f>VLOOKUP(IF(LEN(F2936)&lt;11,TEXT(F2936,"00000000000"),F2936),マスタ!B:C,2,0)</f>
        <v>#N/A</v>
      </c>
      <c r="C2936" s="29" t="e">
        <f>VLOOKUP(G2936,マスタ!F:G,2,0)</f>
        <v>#N/A</v>
      </c>
      <c r="D2936" s="29" t="e">
        <f>VLOOKUP(H2936,マスタ!I:J,2,0)</f>
        <v>#N/A</v>
      </c>
      <c r="E2936" s="29" t="e">
        <f>VLOOKUP(IF(LEN(F2936)&lt;11,TEXT(F2936,"00000000000"),F2936),マスタ!B:D,3,0)</f>
        <v>#N/A</v>
      </c>
      <c r="F2936" s="46"/>
      <c r="G2936" s="25"/>
      <c r="H2936" s="25"/>
      <c r="I2936" s="25"/>
      <c r="J2936" s="25"/>
      <c r="K2936" s="25"/>
      <c r="L2936" s="25"/>
      <c r="M2936" s="25"/>
      <c r="N2936" s="26"/>
      <c r="O2936" s="26"/>
      <c r="P2936" s="26"/>
      <c r="Q2936" s="36"/>
      <c r="R2936" s="27">
        <f>自店在庫!$H$3</f>
        <v>5438</v>
      </c>
      <c r="S2936" s="28">
        <f>IFERROR(SUMIF(自店在庫!$A:$A,A2936,自店在庫!$E:$E),0)</f>
        <v>0</v>
      </c>
      <c r="T2936" s="29">
        <f>IFERROR((SUMIF('売上伝票CSV(自店)'!A:A,A2936,'売上伝票CSV(自店)'!I:I)),0)</f>
        <v>0</v>
      </c>
      <c r="U2936" s="30"/>
      <c r="V2936" s="31">
        <f t="shared" si="90"/>
        <v>0</v>
      </c>
      <c r="W2936" s="29"/>
    </row>
    <row r="2937" spans="1:23" ht="18.75" hidden="1" customHeight="1">
      <c r="A2937" s="3" t="str">
        <f t="shared" si="91"/>
        <v/>
      </c>
      <c r="B2937" s="29" t="e">
        <f>VLOOKUP(IF(LEN(F2937)&lt;11,TEXT(F2937,"00000000000"),F2937),マスタ!B:C,2,0)</f>
        <v>#N/A</v>
      </c>
      <c r="C2937" s="29" t="e">
        <f>VLOOKUP(G2937,マスタ!F:G,2,0)</f>
        <v>#N/A</v>
      </c>
      <c r="D2937" s="29" t="e">
        <f>VLOOKUP(H2937,マスタ!I:J,2,0)</f>
        <v>#N/A</v>
      </c>
      <c r="E2937" s="29" t="e">
        <f>VLOOKUP(IF(LEN(F2937)&lt;11,TEXT(F2937,"00000000000"),F2937),マスタ!B:D,3,0)</f>
        <v>#N/A</v>
      </c>
      <c r="F2937" s="46"/>
      <c r="G2937" s="25"/>
      <c r="H2937" s="25"/>
      <c r="I2937" s="25"/>
      <c r="J2937" s="25"/>
      <c r="K2937" s="25"/>
      <c r="L2937" s="25"/>
      <c r="M2937" s="25"/>
      <c r="N2937" s="26"/>
      <c r="O2937" s="26"/>
      <c r="P2937" s="26"/>
      <c r="Q2937" s="36"/>
      <c r="R2937" s="27">
        <f>自店在庫!$H$3</f>
        <v>5438</v>
      </c>
      <c r="S2937" s="28">
        <f>IFERROR(SUMIF(自店在庫!$A:$A,A2937,自店在庫!$E:$E),0)</f>
        <v>0</v>
      </c>
      <c r="T2937" s="29">
        <f>IFERROR((SUMIF('売上伝票CSV(自店)'!A:A,A2937,'売上伝票CSV(自店)'!I:I)),0)</f>
        <v>0</v>
      </c>
      <c r="U2937" s="30"/>
      <c r="V2937" s="31">
        <f t="shared" si="90"/>
        <v>0</v>
      </c>
      <c r="W2937" s="29"/>
    </row>
    <row r="2938" spans="1:23" ht="18.75" hidden="1" customHeight="1">
      <c r="A2938" s="3" t="str">
        <f t="shared" si="91"/>
        <v/>
      </c>
      <c r="B2938" s="29" t="e">
        <f>VLOOKUP(IF(LEN(F2938)&lt;11,TEXT(F2938,"00000000000"),F2938),マスタ!B:C,2,0)</f>
        <v>#N/A</v>
      </c>
      <c r="C2938" s="29" t="e">
        <f>VLOOKUP(G2938,マスタ!F:G,2,0)</f>
        <v>#N/A</v>
      </c>
      <c r="D2938" s="29" t="e">
        <f>VLOOKUP(H2938,マスタ!I:J,2,0)</f>
        <v>#N/A</v>
      </c>
      <c r="E2938" s="29" t="e">
        <f>VLOOKUP(IF(LEN(F2938)&lt;11,TEXT(F2938,"00000000000"),F2938),マスタ!B:D,3,0)</f>
        <v>#N/A</v>
      </c>
      <c r="F2938" s="46"/>
      <c r="G2938" s="25"/>
      <c r="H2938" s="25"/>
      <c r="I2938" s="25"/>
      <c r="J2938" s="25"/>
      <c r="K2938" s="25"/>
      <c r="L2938" s="25"/>
      <c r="M2938" s="25"/>
      <c r="N2938" s="26"/>
      <c r="O2938" s="26"/>
      <c r="P2938" s="26"/>
      <c r="Q2938" s="36"/>
      <c r="R2938" s="27">
        <f>自店在庫!$H$3</f>
        <v>5438</v>
      </c>
      <c r="S2938" s="28">
        <f>IFERROR(SUMIF(自店在庫!$A:$A,A2938,自店在庫!$E:$E),0)</f>
        <v>0</v>
      </c>
      <c r="T2938" s="29">
        <f>IFERROR((SUMIF('売上伝票CSV(自店)'!A:A,A2938,'売上伝票CSV(自店)'!I:I)),0)</f>
        <v>0</v>
      </c>
      <c r="U2938" s="30"/>
      <c r="V2938" s="31">
        <f t="shared" si="90"/>
        <v>0</v>
      </c>
      <c r="W2938" s="29"/>
    </row>
    <row r="2939" spans="1:23" ht="18.75" hidden="1" customHeight="1">
      <c r="A2939" s="3" t="str">
        <f t="shared" si="91"/>
        <v/>
      </c>
      <c r="B2939" s="29" t="e">
        <f>VLOOKUP(IF(LEN(F2939)&lt;11,TEXT(F2939,"00000000000"),F2939),マスタ!B:C,2,0)</f>
        <v>#N/A</v>
      </c>
      <c r="C2939" s="29" t="e">
        <f>VLOOKUP(G2939,マスタ!F:G,2,0)</f>
        <v>#N/A</v>
      </c>
      <c r="D2939" s="29" t="e">
        <f>VLOOKUP(H2939,マスタ!I:J,2,0)</f>
        <v>#N/A</v>
      </c>
      <c r="E2939" s="29" t="e">
        <f>VLOOKUP(IF(LEN(F2939)&lt;11,TEXT(F2939,"00000000000"),F2939),マスタ!B:D,3,0)</f>
        <v>#N/A</v>
      </c>
      <c r="F2939" s="46"/>
      <c r="G2939" s="25"/>
      <c r="H2939" s="25"/>
      <c r="I2939" s="25"/>
      <c r="J2939" s="25"/>
      <c r="K2939" s="25"/>
      <c r="L2939" s="25"/>
      <c r="M2939" s="25"/>
      <c r="N2939" s="26"/>
      <c r="O2939" s="26"/>
      <c r="P2939" s="26"/>
      <c r="Q2939" s="36"/>
      <c r="R2939" s="27">
        <f>自店在庫!$H$3</f>
        <v>5438</v>
      </c>
      <c r="S2939" s="28">
        <f>IFERROR(SUMIF(自店在庫!$A:$A,A2939,自店在庫!$E:$E),0)</f>
        <v>0</v>
      </c>
      <c r="T2939" s="29">
        <f>IFERROR((SUMIF('売上伝票CSV(自店)'!A:A,A2939,'売上伝票CSV(自店)'!I:I)),0)</f>
        <v>0</v>
      </c>
      <c r="U2939" s="30"/>
      <c r="V2939" s="31">
        <f t="shared" si="90"/>
        <v>0</v>
      </c>
      <c r="W2939" s="29"/>
    </row>
    <row r="2940" spans="1:23" ht="18.75" hidden="1" customHeight="1">
      <c r="A2940" s="3" t="str">
        <f t="shared" si="91"/>
        <v/>
      </c>
      <c r="B2940" s="29" t="e">
        <f>VLOOKUP(IF(LEN(F2940)&lt;11,TEXT(F2940,"00000000000"),F2940),マスタ!B:C,2,0)</f>
        <v>#N/A</v>
      </c>
      <c r="C2940" s="29" t="e">
        <f>VLOOKUP(G2940,マスタ!F:G,2,0)</f>
        <v>#N/A</v>
      </c>
      <c r="D2940" s="29" t="e">
        <f>VLOOKUP(H2940,マスタ!I:J,2,0)</f>
        <v>#N/A</v>
      </c>
      <c r="E2940" s="29" t="e">
        <f>VLOOKUP(IF(LEN(F2940)&lt;11,TEXT(F2940,"00000000000"),F2940),マスタ!B:D,3,0)</f>
        <v>#N/A</v>
      </c>
      <c r="F2940" s="46"/>
      <c r="G2940" s="25"/>
      <c r="H2940" s="25"/>
      <c r="I2940" s="25"/>
      <c r="J2940" s="25"/>
      <c r="K2940" s="25"/>
      <c r="L2940" s="25"/>
      <c r="M2940" s="25"/>
      <c r="N2940" s="26"/>
      <c r="O2940" s="26"/>
      <c r="P2940" s="26"/>
      <c r="Q2940" s="36"/>
      <c r="R2940" s="27">
        <f>自店在庫!$H$3</f>
        <v>5438</v>
      </c>
      <c r="S2940" s="28">
        <f>IFERROR(SUMIF(自店在庫!$A:$A,A2940,自店在庫!$E:$E),0)</f>
        <v>0</v>
      </c>
      <c r="T2940" s="29">
        <f>IFERROR((SUMIF('売上伝票CSV(自店)'!A:A,A2940,'売上伝票CSV(自店)'!I:I)),0)</f>
        <v>0</v>
      </c>
      <c r="U2940" s="30"/>
      <c r="V2940" s="31">
        <f t="shared" si="90"/>
        <v>0</v>
      </c>
      <c r="W2940" s="29"/>
    </row>
    <row r="2941" spans="1:23" ht="18.75" hidden="1" customHeight="1">
      <c r="A2941" s="3" t="str">
        <f t="shared" si="91"/>
        <v/>
      </c>
      <c r="B2941" s="29" t="e">
        <f>VLOOKUP(IF(LEN(F2941)&lt;11,TEXT(F2941,"00000000000"),F2941),マスタ!B:C,2,0)</f>
        <v>#N/A</v>
      </c>
      <c r="C2941" s="29" t="e">
        <f>VLOOKUP(G2941,マスタ!F:G,2,0)</f>
        <v>#N/A</v>
      </c>
      <c r="D2941" s="29" t="e">
        <f>VLOOKUP(H2941,マスタ!I:J,2,0)</f>
        <v>#N/A</v>
      </c>
      <c r="E2941" s="29" t="e">
        <f>VLOOKUP(IF(LEN(F2941)&lt;11,TEXT(F2941,"00000000000"),F2941),マスタ!B:D,3,0)</f>
        <v>#N/A</v>
      </c>
      <c r="F2941" s="46"/>
      <c r="G2941" s="25"/>
      <c r="H2941" s="25"/>
      <c r="I2941" s="25"/>
      <c r="J2941" s="25"/>
      <c r="K2941" s="25"/>
      <c r="L2941" s="25"/>
      <c r="M2941" s="25"/>
      <c r="N2941" s="26"/>
      <c r="O2941" s="26"/>
      <c r="P2941" s="26"/>
      <c r="Q2941" s="36"/>
      <c r="R2941" s="27">
        <f>自店在庫!$H$3</f>
        <v>5438</v>
      </c>
      <c r="S2941" s="28">
        <f>IFERROR(SUMIF(自店在庫!$A:$A,A2941,自店在庫!$E:$E),0)</f>
        <v>0</v>
      </c>
      <c r="T2941" s="29">
        <f>IFERROR((SUMIF('売上伝票CSV(自店)'!A:A,A2941,'売上伝票CSV(自店)'!I:I)),0)</f>
        <v>0</v>
      </c>
      <c r="U2941" s="30"/>
      <c r="V2941" s="31">
        <f t="shared" si="90"/>
        <v>0</v>
      </c>
      <c r="W2941" s="29"/>
    </row>
    <row r="2942" spans="1:23" ht="18.75" hidden="1" customHeight="1">
      <c r="A2942" s="3" t="str">
        <f t="shared" si="91"/>
        <v/>
      </c>
      <c r="B2942" s="29" t="e">
        <f>VLOOKUP(IF(LEN(F2942)&lt;11,TEXT(F2942,"00000000000"),F2942),マスタ!B:C,2,0)</f>
        <v>#N/A</v>
      </c>
      <c r="C2942" s="29" t="e">
        <f>VLOOKUP(G2942,マスタ!F:G,2,0)</f>
        <v>#N/A</v>
      </c>
      <c r="D2942" s="29" t="e">
        <f>VLOOKUP(H2942,マスタ!I:J,2,0)</f>
        <v>#N/A</v>
      </c>
      <c r="E2942" s="29" t="e">
        <f>VLOOKUP(IF(LEN(F2942)&lt;11,TEXT(F2942,"00000000000"),F2942),マスタ!B:D,3,0)</f>
        <v>#N/A</v>
      </c>
      <c r="F2942" s="46"/>
      <c r="G2942" s="25"/>
      <c r="H2942" s="25"/>
      <c r="I2942" s="25"/>
      <c r="J2942" s="25"/>
      <c r="K2942" s="25"/>
      <c r="L2942" s="25"/>
      <c r="M2942" s="25"/>
      <c r="N2942" s="26"/>
      <c r="O2942" s="26"/>
      <c r="P2942" s="26"/>
      <c r="Q2942" s="36"/>
      <c r="R2942" s="27">
        <f>自店在庫!$H$3</f>
        <v>5438</v>
      </c>
      <c r="S2942" s="28">
        <f>IFERROR(SUMIF(自店在庫!$A:$A,A2942,自店在庫!$E:$E),0)</f>
        <v>0</v>
      </c>
      <c r="T2942" s="29">
        <f>IFERROR((SUMIF('売上伝票CSV(自店)'!A:A,A2942,'売上伝票CSV(自店)'!I:I)),0)</f>
        <v>0</v>
      </c>
      <c r="U2942" s="30"/>
      <c r="V2942" s="31">
        <f t="shared" si="90"/>
        <v>0</v>
      </c>
      <c r="W2942" s="29"/>
    </row>
    <row r="2943" spans="1:23" ht="18.75" hidden="1" customHeight="1">
      <c r="A2943" s="3" t="str">
        <f t="shared" si="91"/>
        <v/>
      </c>
      <c r="B2943" s="29" t="e">
        <f>VLOOKUP(IF(LEN(F2943)&lt;11,TEXT(F2943,"00000000000"),F2943),マスタ!B:C,2,0)</f>
        <v>#N/A</v>
      </c>
      <c r="C2943" s="29" t="e">
        <f>VLOOKUP(G2943,マスタ!F:G,2,0)</f>
        <v>#N/A</v>
      </c>
      <c r="D2943" s="29" t="e">
        <f>VLOOKUP(H2943,マスタ!I:J,2,0)</f>
        <v>#N/A</v>
      </c>
      <c r="E2943" s="29" t="e">
        <f>VLOOKUP(IF(LEN(F2943)&lt;11,TEXT(F2943,"00000000000"),F2943),マスタ!B:D,3,0)</f>
        <v>#N/A</v>
      </c>
      <c r="F2943" s="46"/>
      <c r="G2943" s="25"/>
      <c r="H2943" s="25"/>
      <c r="I2943" s="25"/>
      <c r="J2943" s="25"/>
      <c r="K2943" s="25"/>
      <c r="L2943" s="25"/>
      <c r="M2943" s="25"/>
      <c r="N2943" s="26"/>
      <c r="O2943" s="26"/>
      <c r="P2943" s="26"/>
      <c r="Q2943" s="36"/>
      <c r="R2943" s="27">
        <f>自店在庫!$H$3</f>
        <v>5438</v>
      </c>
      <c r="S2943" s="28">
        <f>IFERROR(SUMIF(自店在庫!$A:$A,A2943,自店在庫!$E:$E),0)</f>
        <v>0</v>
      </c>
      <c r="T2943" s="29">
        <f>IFERROR((SUMIF('売上伝票CSV(自店)'!A:A,A2943,'売上伝票CSV(自店)'!I:I)),0)</f>
        <v>0</v>
      </c>
      <c r="U2943" s="30"/>
      <c r="V2943" s="31">
        <f t="shared" si="90"/>
        <v>0</v>
      </c>
      <c r="W2943" s="29"/>
    </row>
    <row r="2944" spans="1:23" ht="18.75" hidden="1" customHeight="1">
      <c r="A2944" s="3" t="str">
        <f t="shared" si="91"/>
        <v/>
      </c>
      <c r="B2944" s="29" t="e">
        <f>VLOOKUP(IF(LEN(F2944)&lt;11,TEXT(F2944,"00000000000"),F2944),マスタ!B:C,2,0)</f>
        <v>#N/A</v>
      </c>
      <c r="C2944" s="29" t="e">
        <f>VLOOKUP(G2944,マスタ!F:G,2,0)</f>
        <v>#N/A</v>
      </c>
      <c r="D2944" s="29" t="e">
        <f>VLOOKUP(H2944,マスタ!I:J,2,0)</f>
        <v>#N/A</v>
      </c>
      <c r="E2944" s="29" t="e">
        <f>VLOOKUP(IF(LEN(F2944)&lt;11,TEXT(F2944,"00000000000"),F2944),マスタ!B:D,3,0)</f>
        <v>#N/A</v>
      </c>
      <c r="F2944" s="46"/>
      <c r="G2944" s="25"/>
      <c r="H2944" s="25"/>
      <c r="I2944" s="25"/>
      <c r="J2944" s="25"/>
      <c r="K2944" s="25"/>
      <c r="L2944" s="25"/>
      <c r="M2944" s="25"/>
      <c r="N2944" s="26"/>
      <c r="O2944" s="26"/>
      <c r="P2944" s="26"/>
      <c r="Q2944" s="36"/>
      <c r="R2944" s="27">
        <f>自店在庫!$H$3</f>
        <v>5438</v>
      </c>
      <c r="S2944" s="28">
        <f>IFERROR(SUMIF(自店在庫!$A:$A,A2944,自店在庫!$E:$E),0)</f>
        <v>0</v>
      </c>
      <c r="T2944" s="29">
        <f>IFERROR((SUMIF('売上伝票CSV(自店)'!A:A,A2944,'売上伝票CSV(自店)'!I:I)),0)</f>
        <v>0</v>
      </c>
      <c r="U2944" s="30"/>
      <c r="V2944" s="31">
        <f t="shared" si="90"/>
        <v>0</v>
      </c>
      <c r="W2944" s="29"/>
    </row>
    <row r="2945" spans="1:23" ht="18.75" hidden="1" customHeight="1">
      <c r="A2945" s="3" t="str">
        <f t="shared" si="91"/>
        <v/>
      </c>
      <c r="B2945" s="29" t="e">
        <f>VLOOKUP(IF(LEN(F2945)&lt;11,TEXT(F2945,"00000000000"),F2945),マスタ!B:C,2,0)</f>
        <v>#N/A</v>
      </c>
      <c r="C2945" s="29" t="e">
        <f>VLOOKUP(G2945,マスタ!F:G,2,0)</f>
        <v>#N/A</v>
      </c>
      <c r="D2945" s="29" t="e">
        <f>VLOOKUP(H2945,マスタ!I:J,2,0)</f>
        <v>#N/A</v>
      </c>
      <c r="E2945" s="29" t="e">
        <f>VLOOKUP(IF(LEN(F2945)&lt;11,TEXT(F2945,"00000000000"),F2945),マスタ!B:D,3,0)</f>
        <v>#N/A</v>
      </c>
      <c r="F2945" s="46"/>
      <c r="G2945" s="25"/>
      <c r="H2945" s="25"/>
      <c r="I2945" s="25"/>
      <c r="J2945" s="25"/>
      <c r="K2945" s="25"/>
      <c r="L2945" s="25"/>
      <c r="M2945" s="25"/>
      <c r="N2945" s="26"/>
      <c r="O2945" s="26"/>
      <c r="P2945" s="26"/>
      <c r="Q2945" s="36"/>
      <c r="R2945" s="27">
        <f>自店在庫!$H$3</f>
        <v>5438</v>
      </c>
      <c r="S2945" s="28">
        <f>IFERROR(SUMIF(自店在庫!$A:$A,A2945,自店在庫!$E:$E),0)</f>
        <v>0</v>
      </c>
      <c r="T2945" s="29">
        <f>IFERROR((SUMIF('売上伝票CSV(自店)'!A:A,A2945,'売上伝票CSV(自店)'!I:I)),0)</f>
        <v>0</v>
      </c>
      <c r="U2945" s="30"/>
      <c r="V2945" s="31">
        <f t="shared" si="90"/>
        <v>0</v>
      </c>
      <c r="W2945" s="29"/>
    </row>
    <row r="2946" spans="1:23" ht="18.75" hidden="1" customHeight="1">
      <c r="A2946" s="3" t="str">
        <f t="shared" si="91"/>
        <v/>
      </c>
      <c r="B2946" s="29" t="e">
        <f>VLOOKUP(IF(LEN(F2946)&lt;11,TEXT(F2946,"00000000000"),F2946),マスタ!B:C,2,0)</f>
        <v>#N/A</v>
      </c>
      <c r="C2946" s="29" t="e">
        <f>VLOOKUP(G2946,マスタ!F:G,2,0)</f>
        <v>#N/A</v>
      </c>
      <c r="D2946" s="29" t="e">
        <f>VLOOKUP(H2946,マスタ!I:J,2,0)</f>
        <v>#N/A</v>
      </c>
      <c r="E2946" s="29" t="e">
        <f>VLOOKUP(IF(LEN(F2946)&lt;11,TEXT(F2946,"00000000000"),F2946),マスタ!B:D,3,0)</f>
        <v>#N/A</v>
      </c>
      <c r="F2946" s="46"/>
      <c r="G2946" s="25"/>
      <c r="H2946" s="25"/>
      <c r="I2946" s="25"/>
      <c r="J2946" s="25"/>
      <c r="K2946" s="25"/>
      <c r="L2946" s="25"/>
      <c r="M2946" s="25"/>
      <c r="N2946" s="26"/>
      <c r="O2946" s="26"/>
      <c r="P2946" s="26"/>
      <c r="Q2946" s="36"/>
      <c r="R2946" s="27">
        <f>自店在庫!$H$3</f>
        <v>5438</v>
      </c>
      <c r="S2946" s="28">
        <f>IFERROR(SUMIF(自店在庫!$A:$A,A2946,自店在庫!$E:$E),0)</f>
        <v>0</v>
      </c>
      <c r="T2946" s="29">
        <f>IFERROR((SUMIF('売上伝票CSV(自店)'!A:A,A2946,'売上伝票CSV(自店)'!I:I)),0)</f>
        <v>0</v>
      </c>
      <c r="U2946" s="30"/>
      <c r="V2946" s="31">
        <f t="shared" si="90"/>
        <v>0</v>
      </c>
      <c r="W2946" s="29"/>
    </row>
    <row r="2947" spans="1:23" ht="18.75" hidden="1" customHeight="1">
      <c r="A2947" s="3" t="str">
        <f t="shared" si="91"/>
        <v/>
      </c>
      <c r="B2947" s="29" t="e">
        <f>VLOOKUP(IF(LEN(F2947)&lt;11,TEXT(F2947,"00000000000"),F2947),マスタ!B:C,2,0)</f>
        <v>#N/A</v>
      </c>
      <c r="C2947" s="29" t="e">
        <f>VLOOKUP(G2947,マスタ!F:G,2,0)</f>
        <v>#N/A</v>
      </c>
      <c r="D2947" s="29" t="e">
        <f>VLOOKUP(H2947,マスタ!I:J,2,0)</f>
        <v>#N/A</v>
      </c>
      <c r="E2947" s="29" t="e">
        <f>VLOOKUP(IF(LEN(F2947)&lt;11,TEXT(F2947,"00000000000"),F2947),マスタ!B:D,3,0)</f>
        <v>#N/A</v>
      </c>
      <c r="F2947" s="46"/>
      <c r="G2947" s="25"/>
      <c r="H2947" s="25"/>
      <c r="I2947" s="25"/>
      <c r="J2947" s="25"/>
      <c r="K2947" s="25"/>
      <c r="L2947" s="25"/>
      <c r="M2947" s="25"/>
      <c r="N2947" s="26"/>
      <c r="O2947" s="26"/>
      <c r="P2947" s="26"/>
      <c r="Q2947" s="36"/>
      <c r="R2947" s="27">
        <f>自店在庫!$H$3</f>
        <v>5438</v>
      </c>
      <c r="S2947" s="28">
        <f>IFERROR(SUMIF(自店在庫!$A:$A,A2947,自店在庫!$E:$E),0)</f>
        <v>0</v>
      </c>
      <c r="T2947" s="29">
        <f>IFERROR((SUMIF('売上伝票CSV(自店)'!A:A,A2947,'売上伝票CSV(自店)'!I:I)),0)</f>
        <v>0</v>
      </c>
      <c r="U2947" s="30"/>
      <c r="V2947" s="31">
        <f t="shared" si="90"/>
        <v>0</v>
      </c>
      <c r="W2947" s="29"/>
    </row>
    <row r="2948" spans="1:23" ht="18.75" hidden="1" customHeight="1">
      <c r="A2948" s="3" t="str">
        <f t="shared" si="91"/>
        <v/>
      </c>
      <c r="B2948" s="29" t="e">
        <f>VLOOKUP(IF(LEN(F2948)&lt;11,TEXT(F2948,"00000000000"),F2948),マスタ!B:C,2,0)</f>
        <v>#N/A</v>
      </c>
      <c r="C2948" s="29" t="e">
        <f>VLOOKUP(G2948,マスタ!F:G,2,0)</f>
        <v>#N/A</v>
      </c>
      <c r="D2948" s="29" t="e">
        <f>VLOOKUP(H2948,マスタ!I:J,2,0)</f>
        <v>#N/A</v>
      </c>
      <c r="E2948" s="29" t="e">
        <f>VLOOKUP(IF(LEN(F2948)&lt;11,TEXT(F2948,"00000000000"),F2948),マスタ!B:D,3,0)</f>
        <v>#N/A</v>
      </c>
      <c r="F2948" s="46"/>
      <c r="G2948" s="25"/>
      <c r="H2948" s="25"/>
      <c r="I2948" s="25"/>
      <c r="J2948" s="25"/>
      <c r="K2948" s="25"/>
      <c r="L2948" s="25"/>
      <c r="M2948" s="25"/>
      <c r="N2948" s="26"/>
      <c r="O2948" s="26"/>
      <c r="P2948" s="26"/>
      <c r="Q2948" s="36"/>
      <c r="R2948" s="27">
        <f>自店在庫!$H$3</f>
        <v>5438</v>
      </c>
      <c r="S2948" s="28">
        <f>IFERROR(SUMIF(自店在庫!$A:$A,A2948,自店在庫!$E:$E),0)</f>
        <v>0</v>
      </c>
      <c r="T2948" s="29">
        <f>IFERROR((SUMIF('売上伝票CSV(自店)'!A:A,A2948,'売上伝票CSV(自店)'!I:I)),0)</f>
        <v>0</v>
      </c>
      <c r="U2948" s="30"/>
      <c r="V2948" s="31">
        <f t="shared" ref="V2948:V3011" si="92">IFERROR(U2948*P2948,0)</f>
        <v>0</v>
      </c>
      <c r="W2948" s="29"/>
    </row>
    <row r="2949" spans="1:23" ht="18.75" hidden="1" customHeight="1">
      <c r="A2949" s="3" t="str">
        <f t="shared" ref="A2949:A3012" si="93">G2949&amp;H2949&amp;IF(ISBLANK(F2949),"",IF(LEN(F2949)&lt;11,TEXT(F2949,"00000000000"),F2949))</f>
        <v/>
      </c>
      <c r="B2949" s="29" t="e">
        <f>VLOOKUP(IF(LEN(F2949)&lt;11,TEXT(F2949,"00000000000"),F2949),マスタ!B:C,2,0)</f>
        <v>#N/A</v>
      </c>
      <c r="C2949" s="29" t="e">
        <f>VLOOKUP(G2949,マスタ!F:G,2,0)</f>
        <v>#N/A</v>
      </c>
      <c r="D2949" s="29" t="e">
        <f>VLOOKUP(H2949,マスタ!I:J,2,0)</f>
        <v>#N/A</v>
      </c>
      <c r="E2949" s="29" t="e">
        <f>VLOOKUP(IF(LEN(F2949)&lt;11,TEXT(F2949,"00000000000"),F2949),マスタ!B:D,3,0)</f>
        <v>#N/A</v>
      </c>
      <c r="F2949" s="46"/>
      <c r="G2949" s="25"/>
      <c r="H2949" s="25"/>
      <c r="I2949" s="25"/>
      <c r="J2949" s="25"/>
      <c r="K2949" s="25"/>
      <c r="L2949" s="25"/>
      <c r="M2949" s="25"/>
      <c r="N2949" s="26"/>
      <c r="O2949" s="26"/>
      <c r="P2949" s="26"/>
      <c r="Q2949" s="36"/>
      <c r="R2949" s="27">
        <f>自店在庫!$H$3</f>
        <v>5438</v>
      </c>
      <c r="S2949" s="28">
        <f>IFERROR(SUMIF(自店在庫!$A:$A,A2949,自店在庫!$E:$E),0)</f>
        <v>0</v>
      </c>
      <c r="T2949" s="29">
        <f>IFERROR((SUMIF('売上伝票CSV(自店)'!A:A,A2949,'売上伝票CSV(自店)'!I:I)),0)</f>
        <v>0</v>
      </c>
      <c r="U2949" s="30"/>
      <c r="V2949" s="31">
        <f t="shared" si="92"/>
        <v>0</v>
      </c>
      <c r="W2949" s="29"/>
    </row>
    <row r="2950" spans="1:23" ht="18.75" hidden="1" customHeight="1">
      <c r="A2950" s="3" t="str">
        <f t="shared" si="93"/>
        <v/>
      </c>
      <c r="B2950" s="29" t="e">
        <f>VLOOKUP(IF(LEN(F2950)&lt;11,TEXT(F2950,"00000000000"),F2950),マスタ!B:C,2,0)</f>
        <v>#N/A</v>
      </c>
      <c r="C2950" s="29" t="e">
        <f>VLOOKUP(G2950,マスタ!F:G,2,0)</f>
        <v>#N/A</v>
      </c>
      <c r="D2950" s="29" t="e">
        <f>VLOOKUP(H2950,マスタ!I:J,2,0)</f>
        <v>#N/A</v>
      </c>
      <c r="E2950" s="29" t="e">
        <f>VLOOKUP(IF(LEN(F2950)&lt;11,TEXT(F2950,"00000000000"),F2950),マスタ!B:D,3,0)</f>
        <v>#N/A</v>
      </c>
      <c r="F2950" s="46"/>
      <c r="G2950" s="25"/>
      <c r="H2950" s="25"/>
      <c r="I2950" s="25"/>
      <c r="J2950" s="25"/>
      <c r="K2950" s="25"/>
      <c r="L2950" s="25"/>
      <c r="M2950" s="25"/>
      <c r="N2950" s="26"/>
      <c r="O2950" s="26"/>
      <c r="P2950" s="26"/>
      <c r="Q2950" s="36"/>
      <c r="R2950" s="27">
        <f>自店在庫!$H$3</f>
        <v>5438</v>
      </c>
      <c r="S2950" s="28">
        <f>IFERROR(SUMIF(自店在庫!$A:$A,A2950,自店在庫!$E:$E),0)</f>
        <v>0</v>
      </c>
      <c r="T2950" s="29">
        <f>IFERROR((SUMIF('売上伝票CSV(自店)'!A:A,A2950,'売上伝票CSV(自店)'!I:I)),0)</f>
        <v>0</v>
      </c>
      <c r="U2950" s="30"/>
      <c r="V2950" s="31">
        <f t="shared" si="92"/>
        <v>0</v>
      </c>
      <c r="W2950" s="29"/>
    </row>
    <row r="2951" spans="1:23" ht="18.75" hidden="1" customHeight="1">
      <c r="A2951" s="3" t="str">
        <f t="shared" si="93"/>
        <v/>
      </c>
      <c r="B2951" s="29" t="e">
        <f>VLOOKUP(IF(LEN(F2951)&lt;11,TEXT(F2951,"00000000000"),F2951),マスタ!B:C,2,0)</f>
        <v>#N/A</v>
      </c>
      <c r="C2951" s="29" t="e">
        <f>VLOOKUP(G2951,マスタ!F:G,2,0)</f>
        <v>#N/A</v>
      </c>
      <c r="D2951" s="29" t="e">
        <f>VLOOKUP(H2951,マスタ!I:J,2,0)</f>
        <v>#N/A</v>
      </c>
      <c r="E2951" s="29" t="e">
        <f>VLOOKUP(IF(LEN(F2951)&lt;11,TEXT(F2951,"00000000000"),F2951),マスタ!B:D,3,0)</f>
        <v>#N/A</v>
      </c>
      <c r="F2951" s="46"/>
      <c r="G2951" s="25"/>
      <c r="H2951" s="25"/>
      <c r="I2951" s="25"/>
      <c r="J2951" s="25"/>
      <c r="K2951" s="25"/>
      <c r="L2951" s="25"/>
      <c r="M2951" s="25"/>
      <c r="N2951" s="26"/>
      <c r="O2951" s="26"/>
      <c r="P2951" s="26"/>
      <c r="Q2951" s="36"/>
      <c r="R2951" s="27">
        <f>自店在庫!$H$3</f>
        <v>5438</v>
      </c>
      <c r="S2951" s="28">
        <f>IFERROR(SUMIF(自店在庫!$A:$A,A2951,自店在庫!$E:$E),0)</f>
        <v>0</v>
      </c>
      <c r="T2951" s="29">
        <f>IFERROR((SUMIF('売上伝票CSV(自店)'!A:A,A2951,'売上伝票CSV(自店)'!I:I)),0)</f>
        <v>0</v>
      </c>
      <c r="U2951" s="30"/>
      <c r="V2951" s="31">
        <f t="shared" si="92"/>
        <v>0</v>
      </c>
      <c r="W2951" s="29"/>
    </row>
    <row r="2952" spans="1:23" ht="18.75" hidden="1" customHeight="1">
      <c r="A2952" s="3" t="str">
        <f t="shared" si="93"/>
        <v/>
      </c>
      <c r="B2952" s="29" t="e">
        <f>VLOOKUP(IF(LEN(F2952)&lt;11,TEXT(F2952,"00000000000"),F2952),マスタ!B:C,2,0)</f>
        <v>#N/A</v>
      </c>
      <c r="C2952" s="29" t="e">
        <f>VLOOKUP(G2952,マスタ!F:G,2,0)</f>
        <v>#N/A</v>
      </c>
      <c r="D2952" s="29" t="e">
        <f>VLOOKUP(H2952,マスタ!I:J,2,0)</f>
        <v>#N/A</v>
      </c>
      <c r="E2952" s="29" t="e">
        <f>VLOOKUP(IF(LEN(F2952)&lt;11,TEXT(F2952,"00000000000"),F2952),マスタ!B:D,3,0)</f>
        <v>#N/A</v>
      </c>
      <c r="F2952" s="46"/>
      <c r="G2952" s="25"/>
      <c r="H2952" s="25"/>
      <c r="I2952" s="25"/>
      <c r="J2952" s="25"/>
      <c r="K2952" s="25"/>
      <c r="L2952" s="25"/>
      <c r="M2952" s="25"/>
      <c r="N2952" s="26"/>
      <c r="O2952" s="26"/>
      <c r="P2952" s="26"/>
      <c r="Q2952" s="36"/>
      <c r="R2952" s="27">
        <f>自店在庫!$H$3</f>
        <v>5438</v>
      </c>
      <c r="S2952" s="28">
        <f>IFERROR(SUMIF(自店在庫!$A:$A,A2952,自店在庫!$E:$E),0)</f>
        <v>0</v>
      </c>
      <c r="T2952" s="29">
        <f>IFERROR((SUMIF('売上伝票CSV(自店)'!A:A,A2952,'売上伝票CSV(自店)'!I:I)),0)</f>
        <v>0</v>
      </c>
      <c r="U2952" s="30"/>
      <c r="V2952" s="31">
        <f t="shared" si="92"/>
        <v>0</v>
      </c>
      <c r="W2952" s="29"/>
    </row>
    <row r="2953" spans="1:23" ht="18.75" hidden="1" customHeight="1">
      <c r="A2953" s="3" t="str">
        <f t="shared" si="93"/>
        <v/>
      </c>
      <c r="B2953" s="29" t="e">
        <f>VLOOKUP(IF(LEN(F2953)&lt;11,TEXT(F2953,"00000000000"),F2953),マスタ!B:C,2,0)</f>
        <v>#N/A</v>
      </c>
      <c r="C2953" s="29" t="e">
        <f>VLOOKUP(G2953,マスタ!F:G,2,0)</f>
        <v>#N/A</v>
      </c>
      <c r="D2953" s="29" t="e">
        <f>VLOOKUP(H2953,マスタ!I:J,2,0)</f>
        <v>#N/A</v>
      </c>
      <c r="E2953" s="29" t="e">
        <f>VLOOKUP(IF(LEN(F2953)&lt;11,TEXT(F2953,"00000000000"),F2953),マスタ!B:D,3,0)</f>
        <v>#N/A</v>
      </c>
      <c r="F2953" s="46"/>
      <c r="G2953" s="25"/>
      <c r="H2953" s="25"/>
      <c r="I2953" s="25"/>
      <c r="J2953" s="25"/>
      <c r="K2953" s="25"/>
      <c r="L2953" s="25"/>
      <c r="M2953" s="25"/>
      <c r="N2953" s="26"/>
      <c r="O2953" s="26"/>
      <c r="P2953" s="26"/>
      <c r="Q2953" s="36"/>
      <c r="R2953" s="27">
        <f>自店在庫!$H$3</f>
        <v>5438</v>
      </c>
      <c r="S2953" s="28">
        <f>IFERROR(SUMIF(自店在庫!$A:$A,A2953,自店在庫!$E:$E),0)</f>
        <v>0</v>
      </c>
      <c r="T2953" s="29">
        <f>IFERROR((SUMIF('売上伝票CSV(自店)'!A:A,A2953,'売上伝票CSV(自店)'!I:I)),0)</f>
        <v>0</v>
      </c>
      <c r="U2953" s="30"/>
      <c r="V2953" s="31">
        <f t="shared" si="92"/>
        <v>0</v>
      </c>
      <c r="W2953" s="29"/>
    </row>
    <row r="2954" spans="1:23" ht="18.75" hidden="1" customHeight="1">
      <c r="A2954" s="3" t="str">
        <f t="shared" si="93"/>
        <v/>
      </c>
      <c r="B2954" s="29" t="e">
        <f>VLOOKUP(IF(LEN(F2954)&lt;11,TEXT(F2954,"00000000000"),F2954),マスタ!B:C,2,0)</f>
        <v>#N/A</v>
      </c>
      <c r="C2954" s="29" t="e">
        <f>VLOOKUP(G2954,マスタ!F:G,2,0)</f>
        <v>#N/A</v>
      </c>
      <c r="D2954" s="29" t="e">
        <f>VLOOKUP(H2954,マスタ!I:J,2,0)</f>
        <v>#N/A</v>
      </c>
      <c r="E2954" s="29" t="e">
        <f>VLOOKUP(IF(LEN(F2954)&lt;11,TEXT(F2954,"00000000000"),F2954),マスタ!B:D,3,0)</f>
        <v>#N/A</v>
      </c>
      <c r="F2954" s="46"/>
      <c r="G2954" s="25"/>
      <c r="H2954" s="25"/>
      <c r="I2954" s="25"/>
      <c r="J2954" s="25"/>
      <c r="K2954" s="25"/>
      <c r="L2954" s="25"/>
      <c r="M2954" s="25"/>
      <c r="N2954" s="26"/>
      <c r="O2954" s="26"/>
      <c r="P2954" s="26"/>
      <c r="Q2954" s="36"/>
      <c r="R2954" s="27">
        <f>自店在庫!$H$3</f>
        <v>5438</v>
      </c>
      <c r="S2954" s="28">
        <f>IFERROR(SUMIF(自店在庫!$A:$A,A2954,自店在庫!$E:$E),0)</f>
        <v>0</v>
      </c>
      <c r="T2954" s="29">
        <f>IFERROR((SUMIF('売上伝票CSV(自店)'!A:A,A2954,'売上伝票CSV(自店)'!I:I)),0)</f>
        <v>0</v>
      </c>
      <c r="U2954" s="30"/>
      <c r="V2954" s="31">
        <f t="shared" si="92"/>
        <v>0</v>
      </c>
      <c r="W2954" s="29"/>
    </row>
    <row r="2955" spans="1:23" ht="18.75" hidden="1" customHeight="1">
      <c r="A2955" s="3" t="str">
        <f t="shared" si="93"/>
        <v/>
      </c>
      <c r="B2955" s="29" t="e">
        <f>VLOOKUP(IF(LEN(F2955)&lt;11,TEXT(F2955,"00000000000"),F2955),マスタ!B:C,2,0)</f>
        <v>#N/A</v>
      </c>
      <c r="C2955" s="29" t="e">
        <f>VLOOKUP(G2955,マスタ!F:G,2,0)</f>
        <v>#N/A</v>
      </c>
      <c r="D2955" s="29" t="e">
        <f>VLOOKUP(H2955,マスタ!I:J,2,0)</f>
        <v>#N/A</v>
      </c>
      <c r="E2955" s="29" t="e">
        <f>VLOOKUP(IF(LEN(F2955)&lt;11,TEXT(F2955,"00000000000"),F2955),マスタ!B:D,3,0)</f>
        <v>#N/A</v>
      </c>
      <c r="F2955" s="46"/>
      <c r="G2955" s="25"/>
      <c r="H2955" s="25"/>
      <c r="I2955" s="25"/>
      <c r="J2955" s="25"/>
      <c r="K2955" s="25"/>
      <c r="L2955" s="25"/>
      <c r="M2955" s="25"/>
      <c r="N2955" s="26"/>
      <c r="O2955" s="26"/>
      <c r="P2955" s="26"/>
      <c r="Q2955" s="36"/>
      <c r="R2955" s="27">
        <f>自店在庫!$H$3</f>
        <v>5438</v>
      </c>
      <c r="S2955" s="28">
        <f>IFERROR(SUMIF(自店在庫!$A:$A,A2955,自店在庫!$E:$E),0)</f>
        <v>0</v>
      </c>
      <c r="T2955" s="29">
        <f>IFERROR((SUMIF('売上伝票CSV(自店)'!A:A,A2955,'売上伝票CSV(自店)'!I:I)),0)</f>
        <v>0</v>
      </c>
      <c r="U2955" s="30"/>
      <c r="V2955" s="31">
        <f t="shared" si="92"/>
        <v>0</v>
      </c>
      <c r="W2955" s="29"/>
    </row>
    <row r="2956" spans="1:23" ht="18.75" hidden="1" customHeight="1">
      <c r="A2956" s="3" t="str">
        <f t="shared" si="93"/>
        <v/>
      </c>
      <c r="B2956" s="29" t="e">
        <f>VLOOKUP(IF(LEN(F2956)&lt;11,TEXT(F2956,"00000000000"),F2956),マスタ!B:C,2,0)</f>
        <v>#N/A</v>
      </c>
      <c r="C2956" s="29" t="e">
        <f>VLOOKUP(G2956,マスタ!F:G,2,0)</f>
        <v>#N/A</v>
      </c>
      <c r="D2956" s="29" t="e">
        <f>VLOOKUP(H2956,マスタ!I:J,2,0)</f>
        <v>#N/A</v>
      </c>
      <c r="E2956" s="29" t="e">
        <f>VLOOKUP(IF(LEN(F2956)&lt;11,TEXT(F2956,"00000000000"),F2956),マスタ!B:D,3,0)</f>
        <v>#N/A</v>
      </c>
      <c r="F2956" s="46"/>
      <c r="G2956" s="25"/>
      <c r="H2956" s="25"/>
      <c r="I2956" s="25"/>
      <c r="J2956" s="25"/>
      <c r="K2956" s="25"/>
      <c r="L2956" s="25"/>
      <c r="M2956" s="25"/>
      <c r="N2956" s="26"/>
      <c r="O2956" s="26"/>
      <c r="P2956" s="26"/>
      <c r="Q2956" s="36"/>
      <c r="R2956" s="27">
        <f>自店在庫!$H$3</f>
        <v>5438</v>
      </c>
      <c r="S2956" s="28">
        <f>IFERROR(SUMIF(自店在庫!$A:$A,A2956,自店在庫!$E:$E),0)</f>
        <v>0</v>
      </c>
      <c r="T2956" s="29">
        <f>IFERROR((SUMIF('売上伝票CSV(自店)'!A:A,A2956,'売上伝票CSV(自店)'!I:I)),0)</f>
        <v>0</v>
      </c>
      <c r="U2956" s="30"/>
      <c r="V2956" s="31">
        <f t="shared" si="92"/>
        <v>0</v>
      </c>
      <c r="W2956" s="29"/>
    </row>
    <row r="2957" spans="1:23" ht="18.75" hidden="1" customHeight="1">
      <c r="A2957" s="3" t="str">
        <f t="shared" si="93"/>
        <v/>
      </c>
      <c r="B2957" s="29" t="e">
        <f>VLOOKUP(IF(LEN(F2957)&lt;11,TEXT(F2957,"00000000000"),F2957),マスタ!B:C,2,0)</f>
        <v>#N/A</v>
      </c>
      <c r="C2957" s="29" t="e">
        <f>VLOOKUP(G2957,マスタ!F:G,2,0)</f>
        <v>#N/A</v>
      </c>
      <c r="D2957" s="29" t="e">
        <f>VLOOKUP(H2957,マスタ!I:J,2,0)</f>
        <v>#N/A</v>
      </c>
      <c r="E2957" s="29" t="e">
        <f>VLOOKUP(IF(LEN(F2957)&lt;11,TEXT(F2957,"00000000000"),F2957),マスタ!B:D,3,0)</f>
        <v>#N/A</v>
      </c>
      <c r="F2957" s="46"/>
      <c r="G2957" s="25"/>
      <c r="H2957" s="25"/>
      <c r="I2957" s="25"/>
      <c r="J2957" s="25"/>
      <c r="K2957" s="25"/>
      <c r="L2957" s="25"/>
      <c r="M2957" s="25"/>
      <c r="N2957" s="26"/>
      <c r="O2957" s="26"/>
      <c r="P2957" s="26"/>
      <c r="Q2957" s="36"/>
      <c r="R2957" s="27">
        <f>自店在庫!$H$3</f>
        <v>5438</v>
      </c>
      <c r="S2957" s="28">
        <f>IFERROR(SUMIF(自店在庫!$A:$A,A2957,自店在庫!$E:$E),0)</f>
        <v>0</v>
      </c>
      <c r="T2957" s="29">
        <f>IFERROR((SUMIF('売上伝票CSV(自店)'!A:A,A2957,'売上伝票CSV(自店)'!I:I)),0)</f>
        <v>0</v>
      </c>
      <c r="U2957" s="30"/>
      <c r="V2957" s="31">
        <f t="shared" si="92"/>
        <v>0</v>
      </c>
      <c r="W2957" s="29"/>
    </row>
    <row r="2958" spans="1:23" ht="18.75" hidden="1" customHeight="1">
      <c r="A2958" s="3" t="str">
        <f t="shared" si="93"/>
        <v/>
      </c>
      <c r="B2958" s="29" t="e">
        <f>VLOOKUP(IF(LEN(F2958)&lt;11,TEXT(F2958,"00000000000"),F2958),マスタ!B:C,2,0)</f>
        <v>#N/A</v>
      </c>
      <c r="C2958" s="29" t="e">
        <f>VLOOKUP(G2958,マスタ!F:G,2,0)</f>
        <v>#N/A</v>
      </c>
      <c r="D2958" s="29" t="e">
        <f>VLOOKUP(H2958,マスタ!I:J,2,0)</f>
        <v>#N/A</v>
      </c>
      <c r="E2958" s="29" t="e">
        <f>VLOOKUP(IF(LEN(F2958)&lt;11,TEXT(F2958,"00000000000"),F2958),マスタ!B:D,3,0)</f>
        <v>#N/A</v>
      </c>
      <c r="F2958" s="46"/>
      <c r="G2958" s="25"/>
      <c r="H2958" s="25"/>
      <c r="I2958" s="25"/>
      <c r="J2958" s="25"/>
      <c r="K2958" s="25"/>
      <c r="L2958" s="25"/>
      <c r="M2958" s="25"/>
      <c r="N2958" s="26"/>
      <c r="O2958" s="26"/>
      <c r="P2958" s="26"/>
      <c r="Q2958" s="36"/>
      <c r="R2958" s="27">
        <f>自店在庫!$H$3</f>
        <v>5438</v>
      </c>
      <c r="S2958" s="28">
        <f>IFERROR(SUMIF(自店在庫!$A:$A,A2958,自店在庫!$E:$E),0)</f>
        <v>0</v>
      </c>
      <c r="T2958" s="29">
        <f>IFERROR((SUMIF('売上伝票CSV(自店)'!A:A,A2958,'売上伝票CSV(自店)'!I:I)),0)</f>
        <v>0</v>
      </c>
      <c r="U2958" s="30"/>
      <c r="V2958" s="31">
        <f t="shared" si="92"/>
        <v>0</v>
      </c>
      <c r="W2958" s="29"/>
    </row>
    <row r="2959" spans="1:23" ht="18.75" hidden="1" customHeight="1">
      <c r="A2959" s="3" t="str">
        <f t="shared" si="93"/>
        <v/>
      </c>
      <c r="B2959" s="29" t="e">
        <f>VLOOKUP(IF(LEN(F2959)&lt;11,TEXT(F2959,"00000000000"),F2959),マスタ!B:C,2,0)</f>
        <v>#N/A</v>
      </c>
      <c r="C2959" s="29" t="e">
        <f>VLOOKUP(G2959,マスタ!F:G,2,0)</f>
        <v>#N/A</v>
      </c>
      <c r="D2959" s="29" t="e">
        <f>VLOOKUP(H2959,マスタ!I:J,2,0)</f>
        <v>#N/A</v>
      </c>
      <c r="E2959" s="29" t="e">
        <f>VLOOKUP(IF(LEN(F2959)&lt;11,TEXT(F2959,"00000000000"),F2959),マスタ!B:D,3,0)</f>
        <v>#N/A</v>
      </c>
      <c r="F2959" s="46"/>
      <c r="G2959" s="25"/>
      <c r="H2959" s="25"/>
      <c r="I2959" s="25"/>
      <c r="J2959" s="25"/>
      <c r="K2959" s="25"/>
      <c r="L2959" s="25"/>
      <c r="M2959" s="25"/>
      <c r="N2959" s="26"/>
      <c r="O2959" s="26"/>
      <c r="P2959" s="26"/>
      <c r="Q2959" s="36"/>
      <c r="R2959" s="27">
        <f>自店在庫!$H$3</f>
        <v>5438</v>
      </c>
      <c r="S2959" s="28">
        <f>IFERROR(SUMIF(自店在庫!$A:$A,A2959,自店在庫!$E:$E),0)</f>
        <v>0</v>
      </c>
      <c r="T2959" s="29">
        <f>IFERROR((SUMIF('売上伝票CSV(自店)'!A:A,A2959,'売上伝票CSV(自店)'!I:I)),0)</f>
        <v>0</v>
      </c>
      <c r="U2959" s="30"/>
      <c r="V2959" s="31">
        <f t="shared" si="92"/>
        <v>0</v>
      </c>
      <c r="W2959" s="29"/>
    </row>
    <row r="2960" spans="1:23" ht="18.75" hidden="1" customHeight="1">
      <c r="A2960" s="3" t="str">
        <f t="shared" si="93"/>
        <v/>
      </c>
      <c r="B2960" s="29" t="e">
        <f>VLOOKUP(IF(LEN(F2960)&lt;11,TEXT(F2960,"00000000000"),F2960),マスタ!B:C,2,0)</f>
        <v>#N/A</v>
      </c>
      <c r="C2960" s="29" t="e">
        <f>VLOOKUP(G2960,マスタ!F:G,2,0)</f>
        <v>#N/A</v>
      </c>
      <c r="D2960" s="29" t="e">
        <f>VLOOKUP(H2960,マスタ!I:J,2,0)</f>
        <v>#N/A</v>
      </c>
      <c r="E2960" s="29" t="e">
        <f>VLOOKUP(IF(LEN(F2960)&lt;11,TEXT(F2960,"00000000000"),F2960),マスタ!B:D,3,0)</f>
        <v>#N/A</v>
      </c>
      <c r="F2960" s="46"/>
      <c r="G2960" s="25"/>
      <c r="H2960" s="25"/>
      <c r="I2960" s="25"/>
      <c r="J2960" s="25"/>
      <c r="K2960" s="25"/>
      <c r="L2960" s="25"/>
      <c r="M2960" s="25"/>
      <c r="N2960" s="26"/>
      <c r="O2960" s="26"/>
      <c r="P2960" s="26"/>
      <c r="Q2960" s="36"/>
      <c r="R2960" s="27">
        <f>自店在庫!$H$3</f>
        <v>5438</v>
      </c>
      <c r="S2960" s="28">
        <f>IFERROR(SUMIF(自店在庫!$A:$A,A2960,自店在庫!$E:$E),0)</f>
        <v>0</v>
      </c>
      <c r="T2960" s="29">
        <f>IFERROR((SUMIF('売上伝票CSV(自店)'!A:A,A2960,'売上伝票CSV(自店)'!I:I)),0)</f>
        <v>0</v>
      </c>
      <c r="U2960" s="30"/>
      <c r="V2960" s="31">
        <f t="shared" si="92"/>
        <v>0</v>
      </c>
      <c r="W2960" s="29"/>
    </row>
    <row r="2961" spans="1:23" ht="18.75" hidden="1" customHeight="1">
      <c r="A2961" s="3" t="str">
        <f t="shared" si="93"/>
        <v/>
      </c>
      <c r="B2961" s="29" t="e">
        <f>VLOOKUP(IF(LEN(F2961)&lt;11,TEXT(F2961,"00000000000"),F2961),マスタ!B:C,2,0)</f>
        <v>#N/A</v>
      </c>
      <c r="C2961" s="29" t="e">
        <f>VLOOKUP(G2961,マスタ!F:G,2,0)</f>
        <v>#N/A</v>
      </c>
      <c r="D2961" s="29" t="e">
        <f>VLOOKUP(H2961,マスタ!I:J,2,0)</f>
        <v>#N/A</v>
      </c>
      <c r="E2961" s="29" t="e">
        <f>VLOOKUP(IF(LEN(F2961)&lt;11,TEXT(F2961,"00000000000"),F2961),マスタ!B:D,3,0)</f>
        <v>#N/A</v>
      </c>
      <c r="F2961" s="46"/>
      <c r="G2961" s="25"/>
      <c r="H2961" s="25"/>
      <c r="I2961" s="25"/>
      <c r="J2961" s="25"/>
      <c r="K2961" s="25"/>
      <c r="L2961" s="25"/>
      <c r="M2961" s="25"/>
      <c r="N2961" s="26"/>
      <c r="O2961" s="26"/>
      <c r="P2961" s="26"/>
      <c r="Q2961" s="36"/>
      <c r="R2961" s="27">
        <f>自店在庫!$H$3</f>
        <v>5438</v>
      </c>
      <c r="S2961" s="28">
        <f>IFERROR(SUMIF(自店在庫!$A:$A,A2961,自店在庫!$E:$E),0)</f>
        <v>0</v>
      </c>
      <c r="T2961" s="29">
        <f>IFERROR((SUMIF('売上伝票CSV(自店)'!A:A,A2961,'売上伝票CSV(自店)'!I:I)),0)</f>
        <v>0</v>
      </c>
      <c r="U2961" s="30"/>
      <c r="V2961" s="31">
        <f t="shared" si="92"/>
        <v>0</v>
      </c>
      <c r="W2961" s="29"/>
    </row>
    <row r="2962" spans="1:23" ht="18.75" hidden="1" customHeight="1">
      <c r="A2962" s="3" t="str">
        <f t="shared" si="93"/>
        <v/>
      </c>
      <c r="B2962" s="29" t="e">
        <f>VLOOKUP(IF(LEN(F2962)&lt;11,TEXT(F2962,"00000000000"),F2962),マスタ!B:C,2,0)</f>
        <v>#N/A</v>
      </c>
      <c r="C2962" s="29" t="e">
        <f>VLOOKUP(G2962,マスタ!F:G,2,0)</f>
        <v>#N/A</v>
      </c>
      <c r="D2962" s="29" t="e">
        <f>VLOOKUP(H2962,マスタ!I:J,2,0)</f>
        <v>#N/A</v>
      </c>
      <c r="E2962" s="29" t="e">
        <f>VLOOKUP(IF(LEN(F2962)&lt;11,TEXT(F2962,"00000000000"),F2962),マスタ!B:D,3,0)</f>
        <v>#N/A</v>
      </c>
      <c r="F2962" s="46"/>
      <c r="G2962" s="25"/>
      <c r="H2962" s="25"/>
      <c r="I2962" s="25"/>
      <c r="J2962" s="25"/>
      <c r="K2962" s="25"/>
      <c r="L2962" s="25"/>
      <c r="M2962" s="25"/>
      <c r="N2962" s="26"/>
      <c r="O2962" s="26"/>
      <c r="P2962" s="26"/>
      <c r="Q2962" s="36"/>
      <c r="R2962" s="27">
        <f>自店在庫!$H$3</f>
        <v>5438</v>
      </c>
      <c r="S2962" s="28">
        <f>IFERROR(SUMIF(自店在庫!$A:$A,A2962,自店在庫!$E:$E),0)</f>
        <v>0</v>
      </c>
      <c r="T2962" s="29">
        <f>IFERROR((SUMIF('売上伝票CSV(自店)'!A:A,A2962,'売上伝票CSV(自店)'!I:I)),0)</f>
        <v>0</v>
      </c>
      <c r="U2962" s="30"/>
      <c r="V2962" s="31">
        <f t="shared" si="92"/>
        <v>0</v>
      </c>
      <c r="W2962" s="29"/>
    </row>
    <row r="2963" spans="1:23" ht="18.75" hidden="1" customHeight="1">
      <c r="A2963" s="3" t="str">
        <f t="shared" si="93"/>
        <v/>
      </c>
      <c r="B2963" s="29" t="e">
        <f>VLOOKUP(IF(LEN(F2963)&lt;11,TEXT(F2963,"00000000000"),F2963),マスタ!B:C,2,0)</f>
        <v>#N/A</v>
      </c>
      <c r="C2963" s="29" t="e">
        <f>VLOOKUP(G2963,マスタ!F:G,2,0)</f>
        <v>#N/A</v>
      </c>
      <c r="D2963" s="29" t="e">
        <f>VLOOKUP(H2963,マスタ!I:J,2,0)</f>
        <v>#N/A</v>
      </c>
      <c r="E2963" s="29" t="e">
        <f>VLOOKUP(IF(LEN(F2963)&lt;11,TEXT(F2963,"00000000000"),F2963),マスタ!B:D,3,0)</f>
        <v>#N/A</v>
      </c>
      <c r="F2963" s="46"/>
      <c r="G2963" s="25"/>
      <c r="H2963" s="25"/>
      <c r="I2963" s="25"/>
      <c r="J2963" s="25"/>
      <c r="K2963" s="25"/>
      <c r="L2963" s="25"/>
      <c r="M2963" s="25"/>
      <c r="N2963" s="26"/>
      <c r="O2963" s="26"/>
      <c r="P2963" s="26"/>
      <c r="Q2963" s="36"/>
      <c r="R2963" s="27">
        <f>自店在庫!$H$3</f>
        <v>5438</v>
      </c>
      <c r="S2963" s="28">
        <f>IFERROR(SUMIF(自店在庫!$A:$A,A2963,自店在庫!$E:$E),0)</f>
        <v>0</v>
      </c>
      <c r="T2963" s="29">
        <f>IFERROR((SUMIF('売上伝票CSV(自店)'!A:A,A2963,'売上伝票CSV(自店)'!I:I)),0)</f>
        <v>0</v>
      </c>
      <c r="U2963" s="30"/>
      <c r="V2963" s="31">
        <f t="shared" si="92"/>
        <v>0</v>
      </c>
      <c r="W2963" s="29"/>
    </row>
    <row r="2964" spans="1:23" ht="18.75" hidden="1" customHeight="1">
      <c r="A2964" s="3" t="str">
        <f t="shared" si="93"/>
        <v/>
      </c>
      <c r="B2964" s="29" t="e">
        <f>VLOOKUP(IF(LEN(F2964)&lt;11,TEXT(F2964,"00000000000"),F2964),マスタ!B:C,2,0)</f>
        <v>#N/A</v>
      </c>
      <c r="C2964" s="29" t="e">
        <f>VLOOKUP(G2964,マスタ!F:G,2,0)</f>
        <v>#N/A</v>
      </c>
      <c r="D2964" s="29" t="e">
        <f>VLOOKUP(H2964,マスタ!I:J,2,0)</f>
        <v>#N/A</v>
      </c>
      <c r="E2964" s="29" t="e">
        <f>VLOOKUP(IF(LEN(F2964)&lt;11,TEXT(F2964,"00000000000"),F2964),マスタ!B:D,3,0)</f>
        <v>#N/A</v>
      </c>
      <c r="F2964" s="46"/>
      <c r="G2964" s="25"/>
      <c r="H2964" s="25"/>
      <c r="I2964" s="25"/>
      <c r="J2964" s="25"/>
      <c r="K2964" s="25"/>
      <c r="L2964" s="25"/>
      <c r="M2964" s="25"/>
      <c r="N2964" s="26"/>
      <c r="O2964" s="26"/>
      <c r="P2964" s="26"/>
      <c r="Q2964" s="36"/>
      <c r="R2964" s="27">
        <f>自店在庫!$H$3</f>
        <v>5438</v>
      </c>
      <c r="S2964" s="28">
        <f>IFERROR(SUMIF(自店在庫!$A:$A,A2964,自店在庫!$E:$E),0)</f>
        <v>0</v>
      </c>
      <c r="T2964" s="29">
        <f>IFERROR((SUMIF('売上伝票CSV(自店)'!A:A,A2964,'売上伝票CSV(自店)'!I:I)),0)</f>
        <v>0</v>
      </c>
      <c r="U2964" s="30"/>
      <c r="V2964" s="31">
        <f t="shared" si="92"/>
        <v>0</v>
      </c>
      <c r="W2964" s="29"/>
    </row>
    <row r="2965" spans="1:23" ht="18.75" hidden="1" customHeight="1">
      <c r="A2965" s="3" t="str">
        <f t="shared" si="93"/>
        <v/>
      </c>
      <c r="B2965" s="29" t="e">
        <f>VLOOKUP(IF(LEN(F2965)&lt;11,TEXT(F2965,"00000000000"),F2965),マスタ!B:C,2,0)</f>
        <v>#N/A</v>
      </c>
      <c r="C2965" s="29" t="e">
        <f>VLOOKUP(G2965,マスタ!F:G,2,0)</f>
        <v>#N/A</v>
      </c>
      <c r="D2965" s="29" t="e">
        <f>VLOOKUP(H2965,マスタ!I:J,2,0)</f>
        <v>#N/A</v>
      </c>
      <c r="E2965" s="29" t="e">
        <f>VLOOKUP(IF(LEN(F2965)&lt;11,TEXT(F2965,"00000000000"),F2965),マスタ!B:D,3,0)</f>
        <v>#N/A</v>
      </c>
      <c r="F2965" s="46"/>
      <c r="G2965" s="25"/>
      <c r="H2965" s="25"/>
      <c r="I2965" s="25"/>
      <c r="J2965" s="25"/>
      <c r="K2965" s="25"/>
      <c r="L2965" s="25"/>
      <c r="M2965" s="25"/>
      <c r="N2965" s="26"/>
      <c r="O2965" s="26"/>
      <c r="P2965" s="26"/>
      <c r="Q2965" s="36"/>
      <c r="R2965" s="27">
        <f>自店在庫!$H$3</f>
        <v>5438</v>
      </c>
      <c r="S2965" s="28">
        <f>IFERROR(SUMIF(自店在庫!$A:$A,A2965,自店在庫!$E:$E),0)</f>
        <v>0</v>
      </c>
      <c r="T2965" s="29">
        <f>IFERROR((SUMIF('売上伝票CSV(自店)'!A:A,A2965,'売上伝票CSV(自店)'!I:I)),0)</f>
        <v>0</v>
      </c>
      <c r="U2965" s="30"/>
      <c r="V2965" s="31">
        <f t="shared" si="92"/>
        <v>0</v>
      </c>
      <c r="W2965" s="29"/>
    </row>
    <row r="2966" spans="1:23" ht="18.75" hidden="1" customHeight="1">
      <c r="A2966" s="3" t="str">
        <f t="shared" si="93"/>
        <v/>
      </c>
      <c r="B2966" s="29" t="e">
        <f>VLOOKUP(IF(LEN(F2966)&lt;11,TEXT(F2966,"00000000000"),F2966),マスタ!B:C,2,0)</f>
        <v>#N/A</v>
      </c>
      <c r="C2966" s="29" t="e">
        <f>VLOOKUP(G2966,マスタ!F:G,2,0)</f>
        <v>#N/A</v>
      </c>
      <c r="D2966" s="29" t="e">
        <f>VLOOKUP(H2966,マスタ!I:J,2,0)</f>
        <v>#N/A</v>
      </c>
      <c r="E2966" s="29" t="e">
        <f>VLOOKUP(IF(LEN(F2966)&lt;11,TEXT(F2966,"00000000000"),F2966),マスタ!B:D,3,0)</f>
        <v>#N/A</v>
      </c>
      <c r="F2966" s="46"/>
      <c r="G2966" s="25"/>
      <c r="H2966" s="25"/>
      <c r="I2966" s="25"/>
      <c r="J2966" s="25"/>
      <c r="K2966" s="25"/>
      <c r="L2966" s="25"/>
      <c r="M2966" s="25"/>
      <c r="N2966" s="26"/>
      <c r="O2966" s="26"/>
      <c r="P2966" s="26"/>
      <c r="Q2966" s="36"/>
      <c r="R2966" s="27">
        <f>自店在庫!$H$3</f>
        <v>5438</v>
      </c>
      <c r="S2966" s="28">
        <f>IFERROR(SUMIF(自店在庫!$A:$A,A2966,自店在庫!$E:$E),0)</f>
        <v>0</v>
      </c>
      <c r="T2966" s="29">
        <f>IFERROR((SUMIF('売上伝票CSV(自店)'!A:A,A2966,'売上伝票CSV(自店)'!I:I)),0)</f>
        <v>0</v>
      </c>
      <c r="U2966" s="30"/>
      <c r="V2966" s="31">
        <f t="shared" si="92"/>
        <v>0</v>
      </c>
      <c r="W2966" s="29"/>
    </row>
    <row r="2967" spans="1:23" ht="18.75" hidden="1" customHeight="1">
      <c r="A2967" s="3" t="str">
        <f t="shared" si="93"/>
        <v/>
      </c>
      <c r="B2967" s="29" t="e">
        <f>VLOOKUP(IF(LEN(F2967)&lt;11,TEXT(F2967,"00000000000"),F2967),マスタ!B:C,2,0)</f>
        <v>#N/A</v>
      </c>
      <c r="C2967" s="29" t="e">
        <f>VLOOKUP(G2967,マスタ!F:G,2,0)</f>
        <v>#N/A</v>
      </c>
      <c r="D2967" s="29" t="e">
        <f>VLOOKUP(H2967,マスタ!I:J,2,0)</f>
        <v>#N/A</v>
      </c>
      <c r="E2967" s="29" t="e">
        <f>VLOOKUP(IF(LEN(F2967)&lt;11,TEXT(F2967,"00000000000"),F2967),マスタ!B:D,3,0)</f>
        <v>#N/A</v>
      </c>
      <c r="F2967" s="46"/>
      <c r="G2967" s="25"/>
      <c r="H2967" s="25"/>
      <c r="I2967" s="25"/>
      <c r="J2967" s="25"/>
      <c r="K2967" s="25"/>
      <c r="L2967" s="25"/>
      <c r="M2967" s="25"/>
      <c r="N2967" s="26"/>
      <c r="O2967" s="26"/>
      <c r="P2967" s="26"/>
      <c r="Q2967" s="36"/>
      <c r="R2967" s="27">
        <f>自店在庫!$H$3</f>
        <v>5438</v>
      </c>
      <c r="S2967" s="28">
        <f>IFERROR(SUMIF(自店在庫!$A:$A,A2967,自店在庫!$E:$E),0)</f>
        <v>0</v>
      </c>
      <c r="T2967" s="29">
        <f>IFERROR((SUMIF('売上伝票CSV(自店)'!A:A,A2967,'売上伝票CSV(自店)'!I:I)),0)</f>
        <v>0</v>
      </c>
      <c r="U2967" s="30"/>
      <c r="V2967" s="31">
        <f t="shared" si="92"/>
        <v>0</v>
      </c>
      <c r="W2967" s="29"/>
    </row>
    <row r="2968" spans="1:23" ht="18.75" hidden="1" customHeight="1">
      <c r="A2968" s="3" t="str">
        <f t="shared" si="93"/>
        <v/>
      </c>
      <c r="B2968" s="29" t="e">
        <f>VLOOKUP(IF(LEN(F2968)&lt;11,TEXT(F2968,"00000000000"),F2968),マスタ!B:C,2,0)</f>
        <v>#N/A</v>
      </c>
      <c r="C2968" s="29" t="e">
        <f>VLOOKUP(G2968,マスタ!F:G,2,0)</f>
        <v>#N/A</v>
      </c>
      <c r="D2968" s="29" t="e">
        <f>VLOOKUP(H2968,マスタ!I:J,2,0)</f>
        <v>#N/A</v>
      </c>
      <c r="E2968" s="29" t="e">
        <f>VLOOKUP(IF(LEN(F2968)&lt;11,TEXT(F2968,"00000000000"),F2968),マスタ!B:D,3,0)</f>
        <v>#N/A</v>
      </c>
      <c r="F2968" s="46"/>
      <c r="G2968" s="25"/>
      <c r="H2968" s="25"/>
      <c r="I2968" s="25"/>
      <c r="J2968" s="25"/>
      <c r="K2968" s="25"/>
      <c r="L2968" s="25"/>
      <c r="M2968" s="25"/>
      <c r="N2968" s="26"/>
      <c r="O2968" s="26"/>
      <c r="P2968" s="26"/>
      <c r="Q2968" s="36"/>
      <c r="R2968" s="27">
        <f>自店在庫!$H$3</f>
        <v>5438</v>
      </c>
      <c r="S2968" s="28">
        <f>IFERROR(SUMIF(自店在庫!$A:$A,A2968,自店在庫!$E:$E),0)</f>
        <v>0</v>
      </c>
      <c r="T2968" s="29">
        <f>IFERROR((SUMIF('売上伝票CSV(自店)'!A:A,A2968,'売上伝票CSV(自店)'!I:I)),0)</f>
        <v>0</v>
      </c>
      <c r="U2968" s="30"/>
      <c r="V2968" s="31">
        <f t="shared" si="92"/>
        <v>0</v>
      </c>
      <c r="W2968" s="29"/>
    </row>
    <row r="2969" spans="1:23" ht="18.75" hidden="1" customHeight="1">
      <c r="A2969" s="3" t="str">
        <f t="shared" si="93"/>
        <v/>
      </c>
      <c r="B2969" s="29" t="e">
        <f>VLOOKUP(IF(LEN(F2969)&lt;11,TEXT(F2969,"00000000000"),F2969),マスタ!B:C,2,0)</f>
        <v>#N/A</v>
      </c>
      <c r="C2969" s="29" t="e">
        <f>VLOOKUP(G2969,マスタ!F:G,2,0)</f>
        <v>#N/A</v>
      </c>
      <c r="D2969" s="29" t="e">
        <f>VLOOKUP(H2969,マスタ!I:J,2,0)</f>
        <v>#N/A</v>
      </c>
      <c r="E2969" s="29" t="e">
        <f>VLOOKUP(IF(LEN(F2969)&lt;11,TEXT(F2969,"00000000000"),F2969),マスタ!B:D,3,0)</f>
        <v>#N/A</v>
      </c>
      <c r="F2969" s="46"/>
      <c r="G2969" s="25"/>
      <c r="H2969" s="25"/>
      <c r="I2969" s="25"/>
      <c r="J2969" s="25"/>
      <c r="K2969" s="25"/>
      <c r="L2969" s="25"/>
      <c r="M2969" s="25"/>
      <c r="N2969" s="26"/>
      <c r="O2969" s="26"/>
      <c r="P2969" s="26"/>
      <c r="Q2969" s="36"/>
      <c r="R2969" s="27">
        <f>自店在庫!$H$3</f>
        <v>5438</v>
      </c>
      <c r="S2969" s="28">
        <f>IFERROR(SUMIF(自店在庫!$A:$A,A2969,自店在庫!$E:$E),0)</f>
        <v>0</v>
      </c>
      <c r="T2969" s="29">
        <f>IFERROR((SUMIF('売上伝票CSV(自店)'!A:A,A2969,'売上伝票CSV(自店)'!I:I)),0)</f>
        <v>0</v>
      </c>
      <c r="U2969" s="30"/>
      <c r="V2969" s="31">
        <f t="shared" si="92"/>
        <v>0</v>
      </c>
      <c r="W2969" s="29"/>
    </row>
    <row r="2970" spans="1:23" ht="18.75" hidden="1" customHeight="1">
      <c r="A2970" s="3" t="str">
        <f t="shared" si="93"/>
        <v/>
      </c>
      <c r="B2970" s="29" t="e">
        <f>VLOOKUP(IF(LEN(F2970)&lt;11,TEXT(F2970,"00000000000"),F2970),マスタ!B:C,2,0)</f>
        <v>#N/A</v>
      </c>
      <c r="C2970" s="29" t="e">
        <f>VLOOKUP(G2970,マスタ!F:G,2,0)</f>
        <v>#N/A</v>
      </c>
      <c r="D2970" s="29" t="e">
        <f>VLOOKUP(H2970,マスタ!I:J,2,0)</f>
        <v>#N/A</v>
      </c>
      <c r="E2970" s="29" t="e">
        <f>VLOOKUP(IF(LEN(F2970)&lt;11,TEXT(F2970,"00000000000"),F2970),マスタ!B:D,3,0)</f>
        <v>#N/A</v>
      </c>
      <c r="F2970" s="46"/>
      <c r="G2970" s="25"/>
      <c r="H2970" s="25"/>
      <c r="I2970" s="25"/>
      <c r="J2970" s="25"/>
      <c r="K2970" s="25"/>
      <c r="L2970" s="25"/>
      <c r="M2970" s="25"/>
      <c r="N2970" s="26"/>
      <c r="O2970" s="26"/>
      <c r="P2970" s="26"/>
      <c r="Q2970" s="36"/>
      <c r="R2970" s="27">
        <f>自店在庫!$H$3</f>
        <v>5438</v>
      </c>
      <c r="S2970" s="28">
        <f>IFERROR(SUMIF(自店在庫!$A:$A,A2970,自店在庫!$E:$E),0)</f>
        <v>0</v>
      </c>
      <c r="T2970" s="29">
        <f>IFERROR((SUMIF('売上伝票CSV(自店)'!A:A,A2970,'売上伝票CSV(自店)'!I:I)),0)</f>
        <v>0</v>
      </c>
      <c r="U2970" s="30"/>
      <c r="V2970" s="31">
        <f t="shared" si="92"/>
        <v>0</v>
      </c>
      <c r="W2970" s="29"/>
    </row>
    <row r="2971" spans="1:23" ht="18.75" hidden="1" customHeight="1">
      <c r="A2971" s="3" t="str">
        <f t="shared" si="93"/>
        <v/>
      </c>
      <c r="B2971" s="29" t="e">
        <f>VLOOKUP(IF(LEN(F2971)&lt;11,TEXT(F2971,"00000000000"),F2971),マスタ!B:C,2,0)</f>
        <v>#N/A</v>
      </c>
      <c r="C2971" s="29" t="e">
        <f>VLOOKUP(G2971,マスタ!F:G,2,0)</f>
        <v>#N/A</v>
      </c>
      <c r="D2971" s="29" t="e">
        <f>VLOOKUP(H2971,マスタ!I:J,2,0)</f>
        <v>#N/A</v>
      </c>
      <c r="E2971" s="29" t="e">
        <f>VLOOKUP(IF(LEN(F2971)&lt;11,TEXT(F2971,"00000000000"),F2971),マスタ!B:D,3,0)</f>
        <v>#N/A</v>
      </c>
      <c r="F2971" s="46"/>
      <c r="G2971" s="25"/>
      <c r="H2971" s="25"/>
      <c r="I2971" s="25"/>
      <c r="J2971" s="25"/>
      <c r="K2971" s="25"/>
      <c r="L2971" s="25"/>
      <c r="M2971" s="25"/>
      <c r="N2971" s="26"/>
      <c r="O2971" s="26"/>
      <c r="P2971" s="26"/>
      <c r="Q2971" s="36"/>
      <c r="R2971" s="27">
        <f>自店在庫!$H$3</f>
        <v>5438</v>
      </c>
      <c r="S2971" s="28">
        <f>IFERROR(SUMIF(自店在庫!$A:$A,A2971,自店在庫!$E:$E),0)</f>
        <v>0</v>
      </c>
      <c r="T2971" s="29">
        <f>IFERROR((SUMIF('売上伝票CSV(自店)'!A:A,A2971,'売上伝票CSV(自店)'!I:I)),0)</f>
        <v>0</v>
      </c>
      <c r="U2971" s="30"/>
      <c r="V2971" s="31">
        <f t="shared" si="92"/>
        <v>0</v>
      </c>
      <c r="W2971" s="29"/>
    </row>
    <row r="2972" spans="1:23" ht="18.75" hidden="1" customHeight="1">
      <c r="A2972" s="3" t="str">
        <f t="shared" si="93"/>
        <v/>
      </c>
      <c r="B2972" s="29" t="e">
        <f>VLOOKUP(IF(LEN(F2972)&lt;11,TEXT(F2972,"00000000000"),F2972),マスタ!B:C,2,0)</f>
        <v>#N/A</v>
      </c>
      <c r="C2972" s="29" t="e">
        <f>VLOOKUP(G2972,マスタ!F:G,2,0)</f>
        <v>#N/A</v>
      </c>
      <c r="D2972" s="29" t="e">
        <f>VLOOKUP(H2972,マスタ!I:J,2,0)</f>
        <v>#N/A</v>
      </c>
      <c r="E2972" s="29" t="e">
        <f>VLOOKUP(IF(LEN(F2972)&lt;11,TEXT(F2972,"00000000000"),F2972),マスタ!B:D,3,0)</f>
        <v>#N/A</v>
      </c>
      <c r="F2972" s="46"/>
      <c r="G2972" s="25"/>
      <c r="H2972" s="25"/>
      <c r="I2972" s="25"/>
      <c r="J2972" s="25"/>
      <c r="K2972" s="25"/>
      <c r="L2972" s="25"/>
      <c r="M2972" s="25"/>
      <c r="N2972" s="26"/>
      <c r="O2972" s="26"/>
      <c r="P2972" s="26"/>
      <c r="Q2972" s="36"/>
      <c r="R2972" s="27">
        <f>自店在庫!$H$3</f>
        <v>5438</v>
      </c>
      <c r="S2972" s="28">
        <f>IFERROR(SUMIF(自店在庫!$A:$A,A2972,自店在庫!$E:$E),0)</f>
        <v>0</v>
      </c>
      <c r="T2972" s="29">
        <f>IFERROR((SUMIF('売上伝票CSV(自店)'!A:A,A2972,'売上伝票CSV(自店)'!I:I)),0)</f>
        <v>0</v>
      </c>
      <c r="U2972" s="30"/>
      <c r="V2972" s="31">
        <f t="shared" si="92"/>
        <v>0</v>
      </c>
      <c r="W2972" s="29"/>
    </row>
    <row r="2973" spans="1:23" ht="18.75" hidden="1" customHeight="1">
      <c r="A2973" s="3" t="str">
        <f t="shared" si="93"/>
        <v/>
      </c>
      <c r="B2973" s="29" t="e">
        <f>VLOOKUP(IF(LEN(F2973)&lt;11,TEXT(F2973,"00000000000"),F2973),マスタ!B:C,2,0)</f>
        <v>#N/A</v>
      </c>
      <c r="C2973" s="29" t="e">
        <f>VLOOKUP(G2973,マスタ!F:G,2,0)</f>
        <v>#N/A</v>
      </c>
      <c r="D2973" s="29" t="e">
        <f>VLOOKUP(H2973,マスタ!I:J,2,0)</f>
        <v>#N/A</v>
      </c>
      <c r="E2973" s="29" t="e">
        <f>VLOOKUP(IF(LEN(F2973)&lt;11,TEXT(F2973,"00000000000"),F2973),マスタ!B:D,3,0)</f>
        <v>#N/A</v>
      </c>
      <c r="F2973" s="46"/>
      <c r="G2973" s="25"/>
      <c r="H2973" s="25"/>
      <c r="I2973" s="25"/>
      <c r="J2973" s="25"/>
      <c r="K2973" s="25"/>
      <c r="L2973" s="25"/>
      <c r="M2973" s="25"/>
      <c r="N2973" s="26"/>
      <c r="O2973" s="26"/>
      <c r="P2973" s="26"/>
      <c r="Q2973" s="36"/>
      <c r="R2973" s="27">
        <f>自店在庫!$H$3</f>
        <v>5438</v>
      </c>
      <c r="S2973" s="28">
        <f>IFERROR(SUMIF(自店在庫!$A:$A,A2973,自店在庫!$E:$E),0)</f>
        <v>0</v>
      </c>
      <c r="T2973" s="29">
        <f>IFERROR((SUMIF('売上伝票CSV(自店)'!A:A,A2973,'売上伝票CSV(自店)'!I:I)),0)</f>
        <v>0</v>
      </c>
      <c r="U2973" s="30"/>
      <c r="V2973" s="31">
        <f t="shared" si="92"/>
        <v>0</v>
      </c>
      <c r="W2973" s="29"/>
    </row>
    <row r="2974" spans="1:23" ht="18.75" hidden="1" customHeight="1">
      <c r="A2974" s="3" t="str">
        <f t="shared" si="93"/>
        <v/>
      </c>
      <c r="B2974" s="29" t="e">
        <f>VLOOKUP(IF(LEN(F2974)&lt;11,TEXT(F2974,"00000000000"),F2974),マスタ!B:C,2,0)</f>
        <v>#N/A</v>
      </c>
      <c r="C2974" s="29" t="e">
        <f>VLOOKUP(G2974,マスタ!F:G,2,0)</f>
        <v>#N/A</v>
      </c>
      <c r="D2974" s="29" t="e">
        <f>VLOOKUP(H2974,マスタ!I:J,2,0)</f>
        <v>#N/A</v>
      </c>
      <c r="E2974" s="29" t="e">
        <f>VLOOKUP(IF(LEN(F2974)&lt;11,TEXT(F2974,"00000000000"),F2974),マスタ!B:D,3,0)</f>
        <v>#N/A</v>
      </c>
      <c r="F2974" s="46"/>
      <c r="G2974" s="25"/>
      <c r="H2974" s="25"/>
      <c r="I2974" s="25"/>
      <c r="J2974" s="25"/>
      <c r="K2974" s="25"/>
      <c r="L2974" s="25"/>
      <c r="M2974" s="25"/>
      <c r="N2974" s="26"/>
      <c r="O2974" s="26"/>
      <c r="P2974" s="26"/>
      <c r="Q2974" s="36"/>
      <c r="R2974" s="27">
        <f>自店在庫!$H$3</f>
        <v>5438</v>
      </c>
      <c r="S2974" s="28">
        <f>IFERROR(SUMIF(自店在庫!$A:$A,A2974,自店在庫!$E:$E),0)</f>
        <v>0</v>
      </c>
      <c r="T2974" s="29">
        <f>IFERROR((SUMIF('売上伝票CSV(自店)'!A:A,A2974,'売上伝票CSV(自店)'!I:I)),0)</f>
        <v>0</v>
      </c>
      <c r="U2974" s="30"/>
      <c r="V2974" s="31">
        <f t="shared" si="92"/>
        <v>0</v>
      </c>
      <c r="W2974" s="29"/>
    </row>
    <row r="2975" spans="1:23" ht="18.75" hidden="1" customHeight="1">
      <c r="A2975" s="3" t="str">
        <f t="shared" si="93"/>
        <v/>
      </c>
      <c r="B2975" s="29" t="e">
        <f>VLOOKUP(IF(LEN(F2975)&lt;11,TEXT(F2975,"00000000000"),F2975),マスタ!B:C,2,0)</f>
        <v>#N/A</v>
      </c>
      <c r="C2975" s="29" t="e">
        <f>VLOOKUP(G2975,マスタ!F:G,2,0)</f>
        <v>#N/A</v>
      </c>
      <c r="D2975" s="29" t="e">
        <f>VLOOKUP(H2975,マスタ!I:J,2,0)</f>
        <v>#N/A</v>
      </c>
      <c r="E2975" s="29" t="e">
        <f>VLOOKUP(IF(LEN(F2975)&lt;11,TEXT(F2975,"00000000000"),F2975),マスタ!B:D,3,0)</f>
        <v>#N/A</v>
      </c>
      <c r="F2975" s="46"/>
      <c r="G2975" s="25"/>
      <c r="H2975" s="25"/>
      <c r="I2975" s="25"/>
      <c r="J2975" s="25"/>
      <c r="K2975" s="25"/>
      <c r="L2975" s="25"/>
      <c r="M2975" s="25"/>
      <c r="N2975" s="26"/>
      <c r="O2975" s="26"/>
      <c r="P2975" s="26"/>
      <c r="Q2975" s="36"/>
      <c r="R2975" s="27">
        <f>自店在庫!$H$3</f>
        <v>5438</v>
      </c>
      <c r="S2975" s="28">
        <f>IFERROR(SUMIF(自店在庫!$A:$A,A2975,自店在庫!$E:$E),0)</f>
        <v>0</v>
      </c>
      <c r="T2975" s="29">
        <f>IFERROR((SUMIF('売上伝票CSV(自店)'!A:A,A2975,'売上伝票CSV(自店)'!I:I)),0)</f>
        <v>0</v>
      </c>
      <c r="U2975" s="30"/>
      <c r="V2975" s="31">
        <f t="shared" si="92"/>
        <v>0</v>
      </c>
      <c r="W2975" s="29"/>
    </row>
    <row r="2976" spans="1:23" ht="18.75" hidden="1" customHeight="1">
      <c r="A2976" s="3" t="str">
        <f t="shared" si="93"/>
        <v/>
      </c>
      <c r="B2976" s="29" t="e">
        <f>VLOOKUP(IF(LEN(F2976)&lt;11,TEXT(F2976,"00000000000"),F2976),マスタ!B:C,2,0)</f>
        <v>#N/A</v>
      </c>
      <c r="C2976" s="29" t="e">
        <f>VLOOKUP(G2976,マスタ!F:G,2,0)</f>
        <v>#N/A</v>
      </c>
      <c r="D2976" s="29" t="e">
        <f>VLOOKUP(H2976,マスタ!I:J,2,0)</f>
        <v>#N/A</v>
      </c>
      <c r="E2976" s="29" t="e">
        <f>VLOOKUP(IF(LEN(F2976)&lt;11,TEXT(F2976,"00000000000"),F2976),マスタ!B:D,3,0)</f>
        <v>#N/A</v>
      </c>
      <c r="F2976" s="46"/>
      <c r="G2976" s="25"/>
      <c r="H2976" s="25"/>
      <c r="I2976" s="25"/>
      <c r="J2976" s="25"/>
      <c r="K2976" s="25"/>
      <c r="L2976" s="25"/>
      <c r="M2976" s="25"/>
      <c r="N2976" s="26"/>
      <c r="O2976" s="26"/>
      <c r="P2976" s="26"/>
      <c r="Q2976" s="36"/>
      <c r="R2976" s="27">
        <f>自店在庫!$H$3</f>
        <v>5438</v>
      </c>
      <c r="S2976" s="28">
        <f>IFERROR(SUMIF(自店在庫!$A:$A,A2976,自店在庫!$E:$E),0)</f>
        <v>0</v>
      </c>
      <c r="T2976" s="29">
        <f>IFERROR((SUMIF('売上伝票CSV(自店)'!A:A,A2976,'売上伝票CSV(自店)'!I:I)),0)</f>
        <v>0</v>
      </c>
      <c r="U2976" s="30"/>
      <c r="V2976" s="31">
        <f t="shared" si="92"/>
        <v>0</v>
      </c>
      <c r="W2976" s="29"/>
    </row>
    <row r="2977" spans="1:23" ht="18.75" hidden="1" customHeight="1">
      <c r="A2977" s="3" t="str">
        <f t="shared" si="93"/>
        <v/>
      </c>
      <c r="B2977" s="29" t="e">
        <f>VLOOKUP(IF(LEN(F2977)&lt;11,TEXT(F2977,"00000000000"),F2977),マスタ!B:C,2,0)</f>
        <v>#N/A</v>
      </c>
      <c r="C2977" s="29" t="e">
        <f>VLOOKUP(G2977,マスタ!F:G,2,0)</f>
        <v>#N/A</v>
      </c>
      <c r="D2977" s="29" t="e">
        <f>VLOOKUP(H2977,マスタ!I:J,2,0)</f>
        <v>#N/A</v>
      </c>
      <c r="E2977" s="29" t="e">
        <f>VLOOKUP(IF(LEN(F2977)&lt;11,TEXT(F2977,"00000000000"),F2977),マスタ!B:D,3,0)</f>
        <v>#N/A</v>
      </c>
      <c r="F2977" s="46"/>
      <c r="G2977" s="25"/>
      <c r="H2977" s="25"/>
      <c r="I2977" s="25"/>
      <c r="J2977" s="25"/>
      <c r="K2977" s="25"/>
      <c r="L2977" s="25"/>
      <c r="M2977" s="25"/>
      <c r="N2977" s="26"/>
      <c r="O2977" s="26"/>
      <c r="P2977" s="26"/>
      <c r="Q2977" s="36"/>
      <c r="R2977" s="27">
        <f>自店在庫!$H$3</f>
        <v>5438</v>
      </c>
      <c r="S2977" s="28">
        <f>IFERROR(SUMIF(自店在庫!$A:$A,A2977,自店在庫!$E:$E),0)</f>
        <v>0</v>
      </c>
      <c r="T2977" s="29">
        <f>IFERROR((SUMIF('売上伝票CSV(自店)'!A:A,A2977,'売上伝票CSV(自店)'!I:I)),0)</f>
        <v>0</v>
      </c>
      <c r="U2977" s="30"/>
      <c r="V2977" s="31">
        <f t="shared" si="92"/>
        <v>0</v>
      </c>
      <c r="W2977" s="29"/>
    </row>
    <row r="2978" spans="1:23" ht="18.75" hidden="1" customHeight="1">
      <c r="A2978" s="3" t="str">
        <f t="shared" si="93"/>
        <v/>
      </c>
      <c r="B2978" s="29" t="e">
        <f>VLOOKUP(IF(LEN(F2978)&lt;11,TEXT(F2978,"00000000000"),F2978),マスタ!B:C,2,0)</f>
        <v>#N/A</v>
      </c>
      <c r="C2978" s="29" t="e">
        <f>VLOOKUP(G2978,マスタ!F:G,2,0)</f>
        <v>#N/A</v>
      </c>
      <c r="D2978" s="29" t="e">
        <f>VLOOKUP(H2978,マスタ!I:J,2,0)</f>
        <v>#N/A</v>
      </c>
      <c r="E2978" s="29" t="e">
        <f>VLOOKUP(IF(LEN(F2978)&lt;11,TEXT(F2978,"00000000000"),F2978),マスタ!B:D,3,0)</f>
        <v>#N/A</v>
      </c>
      <c r="F2978" s="46"/>
      <c r="G2978" s="25"/>
      <c r="H2978" s="25"/>
      <c r="I2978" s="25"/>
      <c r="J2978" s="25"/>
      <c r="K2978" s="25"/>
      <c r="L2978" s="25"/>
      <c r="M2978" s="25"/>
      <c r="N2978" s="26"/>
      <c r="O2978" s="26"/>
      <c r="P2978" s="26"/>
      <c r="Q2978" s="36"/>
      <c r="R2978" s="27">
        <f>自店在庫!$H$3</f>
        <v>5438</v>
      </c>
      <c r="S2978" s="28">
        <f>IFERROR(SUMIF(自店在庫!$A:$A,A2978,自店在庫!$E:$E),0)</f>
        <v>0</v>
      </c>
      <c r="T2978" s="29">
        <f>IFERROR((SUMIF('売上伝票CSV(自店)'!A:A,A2978,'売上伝票CSV(自店)'!I:I)),0)</f>
        <v>0</v>
      </c>
      <c r="U2978" s="30"/>
      <c r="V2978" s="31">
        <f t="shared" si="92"/>
        <v>0</v>
      </c>
      <c r="W2978" s="29"/>
    </row>
    <row r="2979" spans="1:23" ht="18.75" hidden="1" customHeight="1">
      <c r="A2979" s="3" t="str">
        <f t="shared" si="93"/>
        <v/>
      </c>
      <c r="B2979" s="29" t="e">
        <f>VLOOKUP(IF(LEN(F2979)&lt;11,TEXT(F2979,"00000000000"),F2979),マスタ!B:C,2,0)</f>
        <v>#N/A</v>
      </c>
      <c r="C2979" s="29" t="e">
        <f>VLOOKUP(G2979,マスタ!F:G,2,0)</f>
        <v>#N/A</v>
      </c>
      <c r="D2979" s="29" t="e">
        <f>VLOOKUP(H2979,マスタ!I:J,2,0)</f>
        <v>#N/A</v>
      </c>
      <c r="E2979" s="29" t="e">
        <f>VLOOKUP(IF(LEN(F2979)&lt;11,TEXT(F2979,"00000000000"),F2979),マスタ!B:D,3,0)</f>
        <v>#N/A</v>
      </c>
      <c r="F2979" s="46"/>
      <c r="G2979" s="25"/>
      <c r="H2979" s="25"/>
      <c r="I2979" s="25"/>
      <c r="J2979" s="25"/>
      <c r="K2979" s="25"/>
      <c r="L2979" s="25"/>
      <c r="M2979" s="25"/>
      <c r="N2979" s="26"/>
      <c r="O2979" s="26"/>
      <c r="P2979" s="26"/>
      <c r="Q2979" s="36"/>
      <c r="R2979" s="27">
        <f>自店在庫!$H$3</f>
        <v>5438</v>
      </c>
      <c r="S2979" s="28">
        <f>IFERROR(SUMIF(自店在庫!$A:$A,A2979,自店在庫!$E:$E),0)</f>
        <v>0</v>
      </c>
      <c r="T2979" s="29">
        <f>IFERROR((SUMIF('売上伝票CSV(自店)'!A:A,A2979,'売上伝票CSV(自店)'!I:I)),0)</f>
        <v>0</v>
      </c>
      <c r="U2979" s="30"/>
      <c r="V2979" s="31">
        <f t="shared" si="92"/>
        <v>0</v>
      </c>
      <c r="W2979" s="29"/>
    </row>
    <row r="2980" spans="1:23" ht="18.75" hidden="1" customHeight="1">
      <c r="A2980" s="3" t="str">
        <f t="shared" si="93"/>
        <v/>
      </c>
      <c r="B2980" s="29" t="e">
        <f>VLOOKUP(IF(LEN(F2980)&lt;11,TEXT(F2980,"00000000000"),F2980),マスタ!B:C,2,0)</f>
        <v>#N/A</v>
      </c>
      <c r="C2980" s="29" t="e">
        <f>VLOOKUP(G2980,マスタ!F:G,2,0)</f>
        <v>#N/A</v>
      </c>
      <c r="D2980" s="29" t="e">
        <f>VLOOKUP(H2980,マスタ!I:J,2,0)</f>
        <v>#N/A</v>
      </c>
      <c r="E2980" s="29" t="e">
        <f>VLOOKUP(IF(LEN(F2980)&lt;11,TEXT(F2980,"00000000000"),F2980),マスタ!B:D,3,0)</f>
        <v>#N/A</v>
      </c>
      <c r="F2980" s="46"/>
      <c r="G2980" s="25"/>
      <c r="H2980" s="25"/>
      <c r="I2980" s="25"/>
      <c r="J2980" s="25"/>
      <c r="K2980" s="25"/>
      <c r="L2980" s="25"/>
      <c r="M2980" s="25"/>
      <c r="N2980" s="26"/>
      <c r="O2980" s="26"/>
      <c r="P2980" s="26"/>
      <c r="Q2980" s="36"/>
      <c r="R2980" s="27">
        <f>自店在庫!$H$3</f>
        <v>5438</v>
      </c>
      <c r="S2980" s="28">
        <f>IFERROR(SUMIF(自店在庫!$A:$A,A2980,自店在庫!$E:$E),0)</f>
        <v>0</v>
      </c>
      <c r="T2980" s="29">
        <f>IFERROR((SUMIF('売上伝票CSV(自店)'!A:A,A2980,'売上伝票CSV(自店)'!I:I)),0)</f>
        <v>0</v>
      </c>
      <c r="U2980" s="30"/>
      <c r="V2980" s="31">
        <f t="shared" si="92"/>
        <v>0</v>
      </c>
      <c r="W2980" s="29"/>
    </row>
    <row r="2981" spans="1:23" ht="18.75" hidden="1" customHeight="1">
      <c r="A2981" s="3" t="str">
        <f t="shared" si="93"/>
        <v/>
      </c>
      <c r="B2981" s="29" t="e">
        <f>VLOOKUP(IF(LEN(F2981)&lt;11,TEXT(F2981,"00000000000"),F2981),マスタ!B:C,2,0)</f>
        <v>#N/A</v>
      </c>
      <c r="C2981" s="29" t="e">
        <f>VLOOKUP(G2981,マスタ!F:G,2,0)</f>
        <v>#N/A</v>
      </c>
      <c r="D2981" s="29" t="e">
        <f>VLOOKUP(H2981,マスタ!I:J,2,0)</f>
        <v>#N/A</v>
      </c>
      <c r="E2981" s="29" t="e">
        <f>VLOOKUP(IF(LEN(F2981)&lt;11,TEXT(F2981,"00000000000"),F2981),マスタ!B:D,3,0)</f>
        <v>#N/A</v>
      </c>
      <c r="F2981" s="46"/>
      <c r="G2981" s="25"/>
      <c r="H2981" s="25"/>
      <c r="I2981" s="25"/>
      <c r="J2981" s="25"/>
      <c r="K2981" s="25"/>
      <c r="L2981" s="25"/>
      <c r="M2981" s="25"/>
      <c r="N2981" s="26"/>
      <c r="O2981" s="26"/>
      <c r="P2981" s="26"/>
      <c r="Q2981" s="36"/>
      <c r="R2981" s="27">
        <f>自店在庫!$H$3</f>
        <v>5438</v>
      </c>
      <c r="S2981" s="28">
        <f>IFERROR(SUMIF(自店在庫!$A:$A,A2981,自店在庫!$E:$E),0)</f>
        <v>0</v>
      </c>
      <c r="T2981" s="29">
        <f>IFERROR((SUMIF('売上伝票CSV(自店)'!A:A,A2981,'売上伝票CSV(自店)'!I:I)),0)</f>
        <v>0</v>
      </c>
      <c r="U2981" s="30"/>
      <c r="V2981" s="31">
        <f t="shared" si="92"/>
        <v>0</v>
      </c>
      <c r="W2981" s="29"/>
    </row>
    <row r="2982" spans="1:23" ht="18.75" hidden="1" customHeight="1">
      <c r="A2982" s="3" t="str">
        <f t="shared" si="93"/>
        <v/>
      </c>
      <c r="B2982" s="29" t="e">
        <f>VLOOKUP(IF(LEN(F2982)&lt;11,TEXT(F2982,"00000000000"),F2982),マスタ!B:C,2,0)</f>
        <v>#N/A</v>
      </c>
      <c r="C2982" s="29" t="e">
        <f>VLOOKUP(G2982,マスタ!F:G,2,0)</f>
        <v>#N/A</v>
      </c>
      <c r="D2982" s="29" t="e">
        <f>VLOOKUP(H2982,マスタ!I:J,2,0)</f>
        <v>#N/A</v>
      </c>
      <c r="E2982" s="29" t="e">
        <f>VLOOKUP(IF(LEN(F2982)&lt;11,TEXT(F2982,"00000000000"),F2982),マスタ!B:D,3,0)</f>
        <v>#N/A</v>
      </c>
      <c r="F2982" s="46"/>
      <c r="G2982" s="25"/>
      <c r="H2982" s="25"/>
      <c r="I2982" s="25"/>
      <c r="J2982" s="25"/>
      <c r="K2982" s="25"/>
      <c r="L2982" s="25"/>
      <c r="M2982" s="25"/>
      <c r="N2982" s="26"/>
      <c r="O2982" s="26"/>
      <c r="P2982" s="26"/>
      <c r="Q2982" s="36"/>
      <c r="R2982" s="27">
        <f>自店在庫!$H$3</f>
        <v>5438</v>
      </c>
      <c r="S2982" s="28">
        <f>IFERROR(SUMIF(自店在庫!$A:$A,A2982,自店在庫!$E:$E),0)</f>
        <v>0</v>
      </c>
      <c r="T2982" s="29">
        <f>IFERROR((SUMIF('売上伝票CSV(自店)'!A:A,A2982,'売上伝票CSV(自店)'!I:I)),0)</f>
        <v>0</v>
      </c>
      <c r="U2982" s="30"/>
      <c r="V2982" s="31">
        <f t="shared" si="92"/>
        <v>0</v>
      </c>
      <c r="W2982" s="29"/>
    </row>
    <row r="2983" spans="1:23" ht="18.75" hidden="1" customHeight="1">
      <c r="A2983" s="3" t="str">
        <f t="shared" si="93"/>
        <v/>
      </c>
      <c r="B2983" s="29" t="e">
        <f>VLOOKUP(IF(LEN(F2983)&lt;11,TEXT(F2983,"00000000000"),F2983),マスタ!B:C,2,0)</f>
        <v>#N/A</v>
      </c>
      <c r="C2983" s="29" t="e">
        <f>VLOOKUP(G2983,マスタ!F:G,2,0)</f>
        <v>#N/A</v>
      </c>
      <c r="D2983" s="29" t="e">
        <f>VLOOKUP(H2983,マスタ!I:J,2,0)</f>
        <v>#N/A</v>
      </c>
      <c r="E2983" s="29" t="e">
        <f>VLOOKUP(IF(LEN(F2983)&lt;11,TEXT(F2983,"00000000000"),F2983),マスタ!B:D,3,0)</f>
        <v>#N/A</v>
      </c>
      <c r="F2983" s="46"/>
      <c r="G2983" s="25"/>
      <c r="H2983" s="25"/>
      <c r="I2983" s="25"/>
      <c r="J2983" s="25"/>
      <c r="K2983" s="25"/>
      <c r="L2983" s="25"/>
      <c r="M2983" s="25"/>
      <c r="N2983" s="26"/>
      <c r="O2983" s="26"/>
      <c r="P2983" s="26"/>
      <c r="Q2983" s="36"/>
      <c r="R2983" s="27">
        <f>自店在庫!$H$3</f>
        <v>5438</v>
      </c>
      <c r="S2983" s="28">
        <f>IFERROR(SUMIF(自店在庫!$A:$A,A2983,自店在庫!$E:$E),0)</f>
        <v>0</v>
      </c>
      <c r="T2983" s="29">
        <f>IFERROR((SUMIF('売上伝票CSV(自店)'!A:A,A2983,'売上伝票CSV(自店)'!I:I)),0)</f>
        <v>0</v>
      </c>
      <c r="U2983" s="30"/>
      <c r="V2983" s="31">
        <f t="shared" si="92"/>
        <v>0</v>
      </c>
      <c r="W2983" s="29"/>
    </row>
    <row r="2984" spans="1:23" ht="18.75" hidden="1" customHeight="1">
      <c r="A2984" s="3" t="str">
        <f t="shared" si="93"/>
        <v/>
      </c>
      <c r="B2984" s="29" t="e">
        <f>VLOOKUP(IF(LEN(F2984)&lt;11,TEXT(F2984,"00000000000"),F2984),マスタ!B:C,2,0)</f>
        <v>#N/A</v>
      </c>
      <c r="C2984" s="29" t="e">
        <f>VLOOKUP(G2984,マスタ!F:G,2,0)</f>
        <v>#N/A</v>
      </c>
      <c r="D2984" s="29" t="e">
        <f>VLOOKUP(H2984,マスタ!I:J,2,0)</f>
        <v>#N/A</v>
      </c>
      <c r="E2984" s="29" t="e">
        <f>VLOOKUP(IF(LEN(F2984)&lt;11,TEXT(F2984,"00000000000"),F2984),マスタ!B:D,3,0)</f>
        <v>#N/A</v>
      </c>
      <c r="F2984" s="46"/>
      <c r="G2984" s="25"/>
      <c r="H2984" s="25"/>
      <c r="I2984" s="25"/>
      <c r="J2984" s="25"/>
      <c r="K2984" s="25"/>
      <c r="L2984" s="25"/>
      <c r="M2984" s="25"/>
      <c r="N2984" s="26"/>
      <c r="O2984" s="26"/>
      <c r="P2984" s="26"/>
      <c r="Q2984" s="36"/>
      <c r="R2984" s="27">
        <f>自店在庫!$H$3</f>
        <v>5438</v>
      </c>
      <c r="S2984" s="28">
        <f>IFERROR(SUMIF(自店在庫!$A:$A,A2984,自店在庫!$E:$E),0)</f>
        <v>0</v>
      </c>
      <c r="T2984" s="29">
        <f>IFERROR((SUMIF('売上伝票CSV(自店)'!A:A,A2984,'売上伝票CSV(自店)'!I:I)),0)</f>
        <v>0</v>
      </c>
      <c r="U2984" s="30"/>
      <c r="V2984" s="31">
        <f t="shared" si="92"/>
        <v>0</v>
      </c>
      <c r="W2984" s="29"/>
    </row>
    <row r="2985" spans="1:23" ht="18.75" hidden="1" customHeight="1">
      <c r="A2985" s="3" t="str">
        <f t="shared" si="93"/>
        <v/>
      </c>
      <c r="B2985" s="29" t="e">
        <f>VLOOKUP(IF(LEN(F2985)&lt;11,TEXT(F2985,"00000000000"),F2985),マスタ!B:C,2,0)</f>
        <v>#N/A</v>
      </c>
      <c r="C2985" s="29" t="e">
        <f>VLOOKUP(G2985,マスタ!F:G,2,0)</f>
        <v>#N/A</v>
      </c>
      <c r="D2985" s="29" t="e">
        <f>VLOOKUP(H2985,マスタ!I:J,2,0)</f>
        <v>#N/A</v>
      </c>
      <c r="E2985" s="29" t="e">
        <f>VLOOKUP(IF(LEN(F2985)&lt;11,TEXT(F2985,"00000000000"),F2985),マスタ!B:D,3,0)</f>
        <v>#N/A</v>
      </c>
      <c r="F2985" s="46"/>
      <c r="G2985" s="25"/>
      <c r="H2985" s="25"/>
      <c r="I2985" s="25"/>
      <c r="J2985" s="25"/>
      <c r="K2985" s="25"/>
      <c r="L2985" s="25"/>
      <c r="M2985" s="25"/>
      <c r="N2985" s="26"/>
      <c r="O2985" s="26"/>
      <c r="P2985" s="26"/>
      <c r="Q2985" s="36"/>
      <c r="R2985" s="27">
        <f>自店在庫!$H$3</f>
        <v>5438</v>
      </c>
      <c r="S2985" s="28">
        <f>IFERROR(SUMIF(自店在庫!$A:$A,A2985,自店在庫!$E:$E),0)</f>
        <v>0</v>
      </c>
      <c r="T2985" s="29">
        <f>IFERROR((SUMIF('売上伝票CSV(自店)'!A:A,A2985,'売上伝票CSV(自店)'!I:I)),0)</f>
        <v>0</v>
      </c>
      <c r="U2985" s="30"/>
      <c r="V2985" s="31">
        <f t="shared" si="92"/>
        <v>0</v>
      </c>
      <c r="W2985" s="29"/>
    </row>
    <row r="2986" spans="1:23" ht="18.75" hidden="1" customHeight="1">
      <c r="A2986" s="3" t="str">
        <f t="shared" si="93"/>
        <v/>
      </c>
      <c r="B2986" s="29" t="e">
        <f>VLOOKUP(IF(LEN(F2986)&lt;11,TEXT(F2986,"00000000000"),F2986),マスタ!B:C,2,0)</f>
        <v>#N/A</v>
      </c>
      <c r="C2986" s="29" t="e">
        <f>VLOOKUP(G2986,マスタ!F:G,2,0)</f>
        <v>#N/A</v>
      </c>
      <c r="D2986" s="29" t="e">
        <f>VLOOKUP(H2986,マスタ!I:J,2,0)</f>
        <v>#N/A</v>
      </c>
      <c r="E2986" s="29" t="e">
        <f>VLOOKUP(IF(LEN(F2986)&lt;11,TEXT(F2986,"00000000000"),F2986),マスタ!B:D,3,0)</f>
        <v>#N/A</v>
      </c>
      <c r="F2986" s="46"/>
      <c r="G2986" s="25"/>
      <c r="H2986" s="25"/>
      <c r="I2986" s="25"/>
      <c r="J2986" s="25"/>
      <c r="K2986" s="25"/>
      <c r="L2986" s="25"/>
      <c r="M2986" s="25"/>
      <c r="N2986" s="26"/>
      <c r="O2986" s="26"/>
      <c r="P2986" s="26"/>
      <c r="Q2986" s="36"/>
      <c r="R2986" s="27">
        <f>自店在庫!$H$3</f>
        <v>5438</v>
      </c>
      <c r="S2986" s="28">
        <f>IFERROR(SUMIF(自店在庫!$A:$A,A2986,自店在庫!$E:$E),0)</f>
        <v>0</v>
      </c>
      <c r="T2986" s="29">
        <f>IFERROR((SUMIF('売上伝票CSV(自店)'!A:A,A2986,'売上伝票CSV(自店)'!I:I)),0)</f>
        <v>0</v>
      </c>
      <c r="U2986" s="30"/>
      <c r="V2986" s="31">
        <f t="shared" si="92"/>
        <v>0</v>
      </c>
      <c r="W2986" s="29"/>
    </row>
    <row r="2987" spans="1:23" ht="18.75" hidden="1" customHeight="1">
      <c r="A2987" s="3" t="str">
        <f t="shared" si="93"/>
        <v/>
      </c>
      <c r="B2987" s="29" t="e">
        <f>VLOOKUP(IF(LEN(F2987)&lt;11,TEXT(F2987,"00000000000"),F2987),マスタ!B:C,2,0)</f>
        <v>#N/A</v>
      </c>
      <c r="C2987" s="29" t="e">
        <f>VLOOKUP(G2987,マスタ!F:G,2,0)</f>
        <v>#N/A</v>
      </c>
      <c r="D2987" s="29" t="e">
        <f>VLOOKUP(H2987,マスタ!I:J,2,0)</f>
        <v>#N/A</v>
      </c>
      <c r="E2987" s="29" t="e">
        <f>VLOOKUP(IF(LEN(F2987)&lt;11,TEXT(F2987,"00000000000"),F2987),マスタ!B:D,3,0)</f>
        <v>#N/A</v>
      </c>
      <c r="F2987" s="46"/>
      <c r="G2987" s="25"/>
      <c r="H2987" s="25"/>
      <c r="I2987" s="25"/>
      <c r="J2987" s="25"/>
      <c r="K2987" s="25"/>
      <c r="L2987" s="25"/>
      <c r="M2987" s="25"/>
      <c r="N2987" s="26"/>
      <c r="O2987" s="26"/>
      <c r="P2987" s="26"/>
      <c r="Q2987" s="36"/>
      <c r="R2987" s="27">
        <f>自店在庫!$H$3</f>
        <v>5438</v>
      </c>
      <c r="S2987" s="28">
        <f>IFERROR(SUMIF(自店在庫!$A:$A,A2987,自店在庫!$E:$E),0)</f>
        <v>0</v>
      </c>
      <c r="T2987" s="29">
        <f>IFERROR((SUMIF('売上伝票CSV(自店)'!A:A,A2987,'売上伝票CSV(自店)'!I:I)),0)</f>
        <v>0</v>
      </c>
      <c r="U2987" s="30"/>
      <c r="V2987" s="31">
        <f t="shared" si="92"/>
        <v>0</v>
      </c>
      <c r="W2987" s="29"/>
    </row>
    <row r="2988" spans="1:23" ht="18.75" hidden="1" customHeight="1">
      <c r="A2988" s="3" t="str">
        <f t="shared" si="93"/>
        <v/>
      </c>
      <c r="B2988" s="29" t="e">
        <f>VLOOKUP(IF(LEN(F2988)&lt;11,TEXT(F2988,"00000000000"),F2988),マスタ!B:C,2,0)</f>
        <v>#N/A</v>
      </c>
      <c r="C2988" s="29" t="e">
        <f>VLOOKUP(G2988,マスタ!F:G,2,0)</f>
        <v>#N/A</v>
      </c>
      <c r="D2988" s="29" t="e">
        <f>VLOOKUP(H2988,マスタ!I:J,2,0)</f>
        <v>#N/A</v>
      </c>
      <c r="E2988" s="29" t="e">
        <f>VLOOKUP(IF(LEN(F2988)&lt;11,TEXT(F2988,"00000000000"),F2988),マスタ!B:D,3,0)</f>
        <v>#N/A</v>
      </c>
      <c r="F2988" s="46"/>
      <c r="G2988" s="25"/>
      <c r="H2988" s="25"/>
      <c r="I2988" s="25"/>
      <c r="J2988" s="25"/>
      <c r="K2988" s="25"/>
      <c r="L2988" s="25"/>
      <c r="M2988" s="25"/>
      <c r="N2988" s="26"/>
      <c r="O2988" s="26"/>
      <c r="P2988" s="26"/>
      <c r="Q2988" s="36"/>
      <c r="R2988" s="27">
        <f>自店在庫!$H$3</f>
        <v>5438</v>
      </c>
      <c r="S2988" s="28">
        <f>IFERROR(SUMIF(自店在庫!$A:$A,A2988,自店在庫!$E:$E),0)</f>
        <v>0</v>
      </c>
      <c r="T2988" s="29">
        <f>IFERROR((SUMIF('売上伝票CSV(自店)'!A:A,A2988,'売上伝票CSV(自店)'!I:I)),0)</f>
        <v>0</v>
      </c>
      <c r="U2988" s="30"/>
      <c r="V2988" s="31">
        <f t="shared" si="92"/>
        <v>0</v>
      </c>
      <c r="W2988" s="29"/>
    </row>
    <row r="2989" spans="1:23" ht="18.75" hidden="1" customHeight="1">
      <c r="A2989" s="3" t="str">
        <f t="shared" si="93"/>
        <v/>
      </c>
      <c r="B2989" s="29" t="e">
        <f>VLOOKUP(IF(LEN(F2989)&lt;11,TEXT(F2989,"00000000000"),F2989),マスタ!B:C,2,0)</f>
        <v>#N/A</v>
      </c>
      <c r="C2989" s="29" t="e">
        <f>VLOOKUP(G2989,マスタ!F:G,2,0)</f>
        <v>#N/A</v>
      </c>
      <c r="D2989" s="29" t="e">
        <f>VLOOKUP(H2989,マスタ!I:J,2,0)</f>
        <v>#N/A</v>
      </c>
      <c r="E2989" s="29" t="e">
        <f>VLOOKUP(IF(LEN(F2989)&lt;11,TEXT(F2989,"00000000000"),F2989),マスタ!B:D,3,0)</f>
        <v>#N/A</v>
      </c>
      <c r="F2989" s="46"/>
      <c r="G2989" s="25"/>
      <c r="H2989" s="25"/>
      <c r="I2989" s="25"/>
      <c r="J2989" s="25"/>
      <c r="K2989" s="25"/>
      <c r="L2989" s="25"/>
      <c r="M2989" s="25"/>
      <c r="N2989" s="26"/>
      <c r="O2989" s="26"/>
      <c r="P2989" s="26"/>
      <c r="Q2989" s="36"/>
      <c r="R2989" s="27">
        <f>自店在庫!$H$3</f>
        <v>5438</v>
      </c>
      <c r="S2989" s="28">
        <f>IFERROR(SUMIF(自店在庫!$A:$A,A2989,自店在庫!$E:$E),0)</f>
        <v>0</v>
      </c>
      <c r="T2989" s="29">
        <f>IFERROR((SUMIF('売上伝票CSV(自店)'!A:A,A2989,'売上伝票CSV(自店)'!I:I)),0)</f>
        <v>0</v>
      </c>
      <c r="U2989" s="30"/>
      <c r="V2989" s="31">
        <f t="shared" si="92"/>
        <v>0</v>
      </c>
      <c r="W2989" s="29"/>
    </row>
    <row r="2990" spans="1:23" ht="18.75" hidden="1" customHeight="1">
      <c r="A2990" s="3" t="str">
        <f t="shared" si="93"/>
        <v/>
      </c>
      <c r="B2990" s="29" t="e">
        <f>VLOOKUP(IF(LEN(F2990)&lt;11,TEXT(F2990,"00000000000"),F2990),マスタ!B:C,2,0)</f>
        <v>#N/A</v>
      </c>
      <c r="C2990" s="29" t="e">
        <f>VLOOKUP(G2990,マスタ!F:G,2,0)</f>
        <v>#N/A</v>
      </c>
      <c r="D2990" s="29" t="e">
        <f>VLOOKUP(H2990,マスタ!I:J,2,0)</f>
        <v>#N/A</v>
      </c>
      <c r="E2990" s="29" t="e">
        <f>VLOOKUP(IF(LEN(F2990)&lt;11,TEXT(F2990,"00000000000"),F2990),マスタ!B:D,3,0)</f>
        <v>#N/A</v>
      </c>
      <c r="F2990" s="46"/>
      <c r="G2990" s="25"/>
      <c r="H2990" s="25"/>
      <c r="I2990" s="25"/>
      <c r="J2990" s="25"/>
      <c r="K2990" s="25"/>
      <c r="L2990" s="25"/>
      <c r="M2990" s="25"/>
      <c r="N2990" s="26"/>
      <c r="O2990" s="26"/>
      <c r="P2990" s="26"/>
      <c r="Q2990" s="36"/>
      <c r="R2990" s="27">
        <f>自店在庫!$H$3</f>
        <v>5438</v>
      </c>
      <c r="S2990" s="28">
        <f>IFERROR(SUMIF(自店在庫!$A:$A,A2990,自店在庫!$E:$E),0)</f>
        <v>0</v>
      </c>
      <c r="T2990" s="29">
        <f>IFERROR((SUMIF('売上伝票CSV(自店)'!A:A,A2990,'売上伝票CSV(自店)'!I:I)),0)</f>
        <v>0</v>
      </c>
      <c r="U2990" s="30"/>
      <c r="V2990" s="31">
        <f t="shared" si="92"/>
        <v>0</v>
      </c>
      <c r="W2990" s="29"/>
    </row>
    <row r="2991" spans="1:23" ht="18.75" hidden="1" customHeight="1">
      <c r="A2991" s="3" t="str">
        <f t="shared" si="93"/>
        <v/>
      </c>
      <c r="B2991" s="29" t="e">
        <f>VLOOKUP(IF(LEN(F2991)&lt;11,TEXT(F2991,"00000000000"),F2991),マスタ!B:C,2,0)</f>
        <v>#N/A</v>
      </c>
      <c r="C2991" s="29" t="e">
        <f>VLOOKUP(G2991,マスタ!F:G,2,0)</f>
        <v>#N/A</v>
      </c>
      <c r="D2991" s="29" t="e">
        <f>VLOOKUP(H2991,マスタ!I:J,2,0)</f>
        <v>#N/A</v>
      </c>
      <c r="E2991" s="29" t="e">
        <f>VLOOKUP(IF(LEN(F2991)&lt;11,TEXT(F2991,"00000000000"),F2991),マスタ!B:D,3,0)</f>
        <v>#N/A</v>
      </c>
      <c r="F2991" s="46"/>
      <c r="G2991" s="25"/>
      <c r="H2991" s="25"/>
      <c r="I2991" s="25"/>
      <c r="J2991" s="25"/>
      <c r="K2991" s="25"/>
      <c r="L2991" s="25"/>
      <c r="M2991" s="25"/>
      <c r="N2991" s="26"/>
      <c r="O2991" s="26"/>
      <c r="P2991" s="26"/>
      <c r="Q2991" s="36"/>
      <c r="R2991" s="27">
        <f>自店在庫!$H$3</f>
        <v>5438</v>
      </c>
      <c r="S2991" s="28">
        <f>IFERROR(SUMIF(自店在庫!$A:$A,A2991,自店在庫!$E:$E),0)</f>
        <v>0</v>
      </c>
      <c r="T2991" s="29">
        <f>IFERROR((SUMIF('売上伝票CSV(自店)'!A:A,A2991,'売上伝票CSV(自店)'!I:I)),0)</f>
        <v>0</v>
      </c>
      <c r="U2991" s="30"/>
      <c r="V2991" s="31">
        <f t="shared" si="92"/>
        <v>0</v>
      </c>
      <c r="W2991" s="29"/>
    </row>
    <row r="2992" spans="1:23" ht="18.75" hidden="1" customHeight="1">
      <c r="A2992" s="3" t="str">
        <f t="shared" si="93"/>
        <v/>
      </c>
      <c r="B2992" s="29" t="e">
        <f>VLOOKUP(IF(LEN(F2992)&lt;11,TEXT(F2992,"00000000000"),F2992),マスタ!B:C,2,0)</f>
        <v>#N/A</v>
      </c>
      <c r="C2992" s="29" t="e">
        <f>VLOOKUP(G2992,マスタ!F:G,2,0)</f>
        <v>#N/A</v>
      </c>
      <c r="D2992" s="29" t="e">
        <f>VLOOKUP(H2992,マスタ!I:J,2,0)</f>
        <v>#N/A</v>
      </c>
      <c r="E2992" s="29" t="e">
        <f>VLOOKUP(IF(LEN(F2992)&lt;11,TEXT(F2992,"00000000000"),F2992),マスタ!B:D,3,0)</f>
        <v>#N/A</v>
      </c>
      <c r="F2992" s="46"/>
      <c r="G2992" s="25"/>
      <c r="H2992" s="25"/>
      <c r="I2992" s="25"/>
      <c r="J2992" s="25"/>
      <c r="K2992" s="25"/>
      <c r="L2992" s="25"/>
      <c r="M2992" s="25"/>
      <c r="N2992" s="26"/>
      <c r="O2992" s="26"/>
      <c r="P2992" s="26"/>
      <c r="Q2992" s="36"/>
      <c r="R2992" s="27">
        <f>自店在庫!$H$3</f>
        <v>5438</v>
      </c>
      <c r="S2992" s="28">
        <f>IFERROR(SUMIF(自店在庫!$A:$A,A2992,自店在庫!$E:$E),0)</f>
        <v>0</v>
      </c>
      <c r="T2992" s="29">
        <f>IFERROR((SUMIF('売上伝票CSV(自店)'!A:A,A2992,'売上伝票CSV(自店)'!I:I)),0)</f>
        <v>0</v>
      </c>
      <c r="U2992" s="30"/>
      <c r="V2992" s="31">
        <f t="shared" si="92"/>
        <v>0</v>
      </c>
      <c r="W2992" s="29"/>
    </row>
    <row r="2993" spans="1:23" ht="18.75" hidden="1" customHeight="1">
      <c r="A2993" s="3" t="str">
        <f t="shared" si="93"/>
        <v/>
      </c>
      <c r="B2993" s="29" t="e">
        <f>VLOOKUP(IF(LEN(F2993)&lt;11,TEXT(F2993,"00000000000"),F2993),マスタ!B:C,2,0)</f>
        <v>#N/A</v>
      </c>
      <c r="C2993" s="29" t="e">
        <f>VLOOKUP(G2993,マスタ!F:G,2,0)</f>
        <v>#N/A</v>
      </c>
      <c r="D2993" s="29" t="e">
        <f>VLOOKUP(H2993,マスタ!I:J,2,0)</f>
        <v>#N/A</v>
      </c>
      <c r="E2993" s="29" t="e">
        <f>VLOOKUP(IF(LEN(F2993)&lt;11,TEXT(F2993,"00000000000"),F2993),マスタ!B:D,3,0)</f>
        <v>#N/A</v>
      </c>
      <c r="F2993" s="46"/>
      <c r="G2993" s="25"/>
      <c r="H2993" s="25"/>
      <c r="I2993" s="25"/>
      <c r="J2993" s="25"/>
      <c r="K2993" s="25"/>
      <c r="L2993" s="25"/>
      <c r="M2993" s="25"/>
      <c r="N2993" s="26"/>
      <c r="O2993" s="26"/>
      <c r="P2993" s="26"/>
      <c r="Q2993" s="36"/>
      <c r="R2993" s="27">
        <f>自店在庫!$H$3</f>
        <v>5438</v>
      </c>
      <c r="S2993" s="28">
        <f>IFERROR(SUMIF(自店在庫!$A:$A,A2993,自店在庫!$E:$E),0)</f>
        <v>0</v>
      </c>
      <c r="T2993" s="29">
        <f>IFERROR((SUMIF('売上伝票CSV(自店)'!A:A,A2993,'売上伝票CSV(自店)'!I:I)),0)</f>
        <v>0</v>
      </c>
      <c r="U2993" s="30"/>
      <c r="V2993" s="31">
        <f t="shared" si="92"/>
        <v>0</v>
      </c>
      <c r="W2993" s="29"/>
    </row>
    <row r="2994" spans="1:23" ht="18.75" hidden="1" customHeight="1">
      <c r="A2994" s="3" t="str">
        <f t="shared" si="93"/>
        <v/>
      </c>
      <c r="B2994" s="29" t="e">
        <f>VLOOKUP(IF(LEN(F2994)&lt;11,TEXT(F2994,"00000000000"),F2994),マスタ!B:C,2,0)</f>
        <v>#N/A</v>
      </c>
      <c r="C2994" s="29" t="e">
        <f>VLOOKUP(G2994,マスタ!F:G,2,0)</f>
        <v>#N/A</v>
      </c>
      <c r="D2994" s="29" t="e">
        <f>VLOOKUP(H2994,マスタ!I:J,2,0)</f>
        <v>#N/A</v>
      </c>
      <c r="E2994" s="29" t="e">
        <f>VLOOKUP(IF(LEN(F2994)&lt;11,TEXT(F2994,"00000000000"),F2994),マスタ!B:D,3,0)</f>
        <v>#N/A</v>
      </c>
      <c r="F2994" s="46"/>
      <c r="G2994" s="25"/>
      <c r="H2994" s="25"/>
      <c r="I2994" s="25"/>
      <c r="J2994" s="25"/>
      <c r="K2994" s="25"/>
      <c r="L2994" s="25"/>
      <c r="M2994" s="25"/>
      <c r="N2994" s="26"/>
      <c r="O2994" s="26"/>
      <c r="P2994" s="26"/>
      <c r="Q2994" s="36"/>
      <c r="R2994" s="27">
        <f>自店在庫!$H$3</f>
        <v>5438</v>
      </c>
      <c r="S2994" s="28">
        <f>IFERROR(SUMIF(自店在庫!$A:$A,A2994,自店在庫!$E:$E),0)</f>
        <v>0</v>
      </c>
      <c r="T2994" s="29">
        <f>IFERROR((SUMIF('売上伝票CSV(自店)'!A:A,A2994,'売上伝票CSV(自店)'!I:I)),0)</f>
        <v>0</v>
      </c>
      <c r="U2994" s="30"/>
      <c r="V2994" s="31">
        <f t="shared" si="92"/>
        <v>0</v>
      </c>
      <c r="W2994" s="29"/>
    </row>
    <row r="2995" spans="1:23" ht="18.75" hidden="1" customHeight="1">
      <c r="A2995" s="3" t="str">
        <f t="shared" si="93"/>
        <v/>
      </c>
      <c r="B2995" s="29" t="e">
        <f>VLOOKUP(IF(LEN(F2995)&lt;11,TEXT(F2995,"00000000000"),F2995),マスタ!B:C,2,0)</f>
        <v>#N/A</v>
      </c>
      <c r="C2995" s="29" t="e">
        <f>VLOOKUP(G2995,マスタ!F:G,2,0)</f>
        <v>#N/A</v>
      </c>
      <c r="D2995" s="29" t="e">
        <f>VLOOKUP(H2995,マスタ!I:J,2,0)</f>
        <v>#N/A</v>
      </c>
      <c r="E2995" s="29" t="e">
        <f>VLOOKUP(IF(LEN(F2995)&lt;11,TEXT(F2995,"00000000000"),F2995),マスタ!B:D,3,0)</f>
        <v>#N/A</v>
      </c>
      <c r="F2995" s="46"/>
      <c r="G2995" s="25"/>
      <c r="H2995" s="25"/>
      <c r="I2995" s="25"/>
      <c r="J2995" s="25"/>
      <c r="K2995" s="25"/>
      <c r="L2995" s="25"/>
      <c r="M2995" s="25"/>
      <c r="N2995" s="26"/>
      <c r="O2995" s="26"/>
      <c r="P2995" s="26"/>
      <c r="Q2995" s="36"/>
      <c r="R2995" s="27">
        <f>自店在庫!$H$3</f>
        <v>5438</v>
      </c>
      <c r="S2995" s="28">
        <f>IFERROR(SUMIF(自店在庫!$A:$A,A2995,自店在庫!$E:$E),0)</f>
        <v>0</v>
      </c>
      <c r="T2995" s="29">
        <f>IFERROR((SUMIF('売上伝票CSV(自店)'!A:A,A2995,'売上伝票CSV(自店)'!I:I)),0)</f>
        <v>0</v>
      </c>
      <c r="U2995" s="30"/>
      <c r="V2995" s="31">
        <f t="shared" si="92"/>
        <v>0</v>
      </c>
      <c r="W2995" s="29"/>
    </row>
    <row r="2996" spans="1:23" ht="18.75" hidden="1" customHeight="1">
      <c r="A2996" s="3" t="str">
        <f t="shared" si="93"/>
        <v/>
      </c>
      <c r="B2996" s="29" t="e">
        <f>VLOOKUP(IF(LEN(F2996)&lt;11,TEXT(F2996,"00000000000"),F2996),マスタ!B:C,2,0)</f>
        <v>#N/A</v>
      </c>
      <c r="C2996" s="29" t="e">
        <f>VLOOKUP(G2996,マスタ!F:G,2,0)</f>
        <v>#N/A</v>
      </c>
      <c r="D2996" s="29" t="e">
        <f>VLOOKUP(H2996,マスタ!I:J,2,0)</f>
        <v>#N/A</v>
      </c>
      <c r="E2996" s="29" t="e">
        <f>VLOOKUP(IF(LEN(F2996)&lt;11,TEXT(F2996,"00000000000"),F2996),マスタ!B:D,3,0)</f>
        <v>#N/A</v>
      </c>
      <c r="F2996" s="46"/>
      <c r="G2996" s="25"/>
      <c r="H2996" s="25"/>
      <c r="I2996" s="25"/>
      <c r="J2996" s="25"/>
      <c r="K2996" s="25"/>
      <c r="L2996" s="25"/>
      <c r="M2996" s="25"/>
      <c r="N2996" s="26"/>
      <c r="O2996" s="26"/>
      <c r="P2996" s="26"/>
      <c r="Q2996" s="36"/>
      <c r="R2996" s="27">
        <f>自店在庫!$H$3</f>
        <v>5438</v>
      </c>
      <c r="S2996" s="28">
        <f>IFERROR(SUMIF(自店在庫!$A:$A,A2996,自店在庫!$E:$E),0)</f>
        <v>0</v>
      </c>
      <c r="T2996" s="29">
        <f>IFERROR((SUMIF('売上伝票CSV(自店)'!A:A,A2996,'売上伝票CSV(自店)'!I:I)),0)</f>
        <v>0</v>
      </c>
      <c r="U2996" s="30"/>
      <c r="V2996" s="31">
        <f t="shared" si="92"/>
        <v>0</v>
      </c>
      <c r="W2996" s="29"/>
    </row>
    <row r="2997" spans="1:23" ht="18.75" hidden="1" customHeight="1">
      <c r="A2997" s="3" t="str">
        <f t="shared" si="93"/>
        <v/>
      </c>
      <c r="B2997" s="29" t="e">
        <f>VLOOKUP(IF(LEN(F2997)&lt;11,TEXT(F2997,"00000000000"),F2997),マスタ!B:C,2,0)</f>
        <v>#N/A</v>
      </c>
      <c r="C2997" s="29" t="e">
        <f>VLOOKUP(G2997,マスタ!F:G,2,0)</f>
        <v>#N/A</v>
      </c>
      <c r="D2997" s="29" t="e">
        <f>VLOOKUP(H2997,マスタ!I:J,2,0)</f>
        <v>#N/A</v>
      </c>
      <c r="E2997" s="29" t="e">
        <f>VLOOKUP(IF(LEN(F2997)&lt;11,TEXT(F2997,"00000000000"),F2997),マスタ!B:D,3,0)</f>
        <v>#N/A</v>
      </c>
      <c r="F2997" s="46"/>
      <c r="G2997" s="25"/>
      <c r="H2997" s="25"/>
      <c r="I2997" s="25"/>
      <c r="J2997" s="25"/>
      <c r="K2997" s="25"/>
      <c r="L2997" s="25"/>
      <c r="M2997" s="25"/>
      <c r="N2997" s="26"/>
      <c r="O2997" s="26"/>
      <c r="P2997" s="26"/>
      <c r="Q2997" s="36"/>
      <c r="R2997" s="27">
        <f>自店在庫!$H$3</f>
        <v>5438</v>
      </c>
      <c r="S2997" s="28">
        <f>IFERROR(SUMIF(自店在庫!$A:$A,A2997,自店在庫!$E:$E),0)</f>
        <v>0</v>
      </c>
      <c r="T2997" s="29">
        <f>IFERROR((SUMIF('売上伝票CSV(自店)'!A:A,A2997,'売上伝票CSV(自店)'!I:I)),0)</f>
        <v>0</v>
      </c>
      <c r="U2997" s="30"/>
      <c r="V2997" s="31">
        <f t="shared" si="92"/>
        <v>0</v>
      </c>
      <c r="W2997" s="29"/>
    </row>
    <row r="2998" spans="1:23" ht="18.75" hidden="1" customHeight="1">
      <c r="A2998" s="3" t="str">
        <f t="shared" si="93"/>
        <v/>
      </c>
      <c r="B2998" s="29" t="e">
        <f>VLOOKUP(IF(LEN(F2998)&lt;11,TEXT(F2998,"00000000000"),F2998),マスタ!B:C,2,0)</f>
        <v>#N/A</v>
      </c>
      <c r="C2998" s="29" t="e">
        <f>VLOOKUP(G2998,マスタ!F:G,2,0)</f>
        <v>#N/A</v>
      </c>
      <c r="D2998" s="29" t="e">
        <f>VLOOKUP(H2998,マスタ!I:J,2,0)</f>
        <v>#N/A</v>
      </c>
      <c r="E2998" s="29" t="e">
        <f>VLOOKUP(IF(LEN(F2998)&lt;11,TEXT(F2998,"00000000000"),F2998),マスタ!B:D,3,0)</f>
        <v>#N/A</v>
      </c>
      <c r="F2998" s="46"/>
      <c r="G2998" s="25"/>
      <c r="H2998" s="25"/>
      <c r="I2998" s="25"/>
      <c r="J2998" s="25"/>
      <c r="K2998" s="25"/>
      <c r="L2998" s="25"/>
      <c r="M2998" s="25"/>
      <c r="N2998" s="26"/>
      <c r="O2998" s="26"/>
      <c r="P2998" s="26"/>
      <c r="Q2998" s="36"/>
      <c r="R2998" s="27">
        <f>自店在庫!$H$3</f>
        <v>5438</v>
      </c>
      <c r="S2998" s="28">
        <f>IFERROR(SUMIF(自店在庫!$A:$A,A2998,自店在庫!$E:$E),0)</f>
        <v>0</v>
      </c>
      <c r="T2998" s="29">
        <f>IFERROR((SUMIF('売上伝票CSV(自店)'!A:A,A2998,'売上伝票CSV(自店)'!I:I)),0)</f>
        <v>0</v>
      </c>
      <c r="U2998" s="30"/>
      <c r="V2998" s="31">
        <f t="shared" si="92"/>
        <v>0</v>
      </c>
      <c r="W2998" s="29"/>
    </row>
    <row r="2999" spans="1:23" ht="18.75" hidden="1" customHeight="1">
      <c r="A2999" s="3" t="str">
        <f t="shared" si="93"/>
        <v/>
      </c>
      <c r="B2999" s="29" t="e">
        <f>VLOOKUP(IF(LEN(F2999)&lt;11,TEXT(F2999,"00000000000"),F2999),マスタ!B:C,2,0)</f>
        <v>#N/A</v>
      </c>
      <c r="C2999" s="29" t="e">
        <f>VLOOKUP(G2999,マスタ!F:G,2,0)</f>
        <v>#N/A</v>
      </c>
      <c r="D2999" s="29" t="e">
        <f>VLOOKUP(H2999,マスタ!I:J,2,0)</f>
        <v>#N/A</v>
      </c>
      <c r="E2999" s="29" t="e">
        <f>VLOOKUP(IF(LEN(F2999)&lt;11,TEXT(F2999,"00000000000"),F2999),マスタ!B:D,3,0)</f>
        <v>#N/A</v>
      </c>
      <c r="F2999" s="46"/>
      <c r="G2999" s="25"/>
      <c r="H2999" s="25"/>
      <c r="I2999" s="25"/>
      <c r="J2999" s="25"/>
      <c r="K2999" s="25"/>
      <c r="L2999" s="25"/>
      <c r="M2999" s="25"/>
      <c r="N2999" s="26"/>
      <c r="O2999" s="26"/>
      <c r="P2999" s="26"/>
      <c r="Q2999" s="36"/>
      <c r="R2999" s="27">
        <f>自店在庫!$H$3</f>
        <v>5438</v>
      </c>
      <c r="S2999" s="28">
        <f>IFERROR(SUMIF(自店在庫!$A:$A,A2999,自店在庫!$E:$E),0)</f>
        <v>0</v>
      </c>
      <c r="T2999" s="29">
        <f>IFERROR((SUMIF('売上伝票CSV(自店)'!A:A,A2999,'売上伝票CSV(自店)'!I:I)),0)</f>
        <v>0</v>
      </c>
      <c r="U2999" s="30"/>
      <c r="V2999" s="31">
        <f t="shared" si="92"/>
        <v>0</v>
      </c>
      <c r="W2999" s="29"/>
    </row>
    <row r="3000" spans="1:23" ht="18.75" hidden="1" customHeight="1">
      <c r="A3000" s="3" t="str">
        <f t="shared" si="93"/>
        <v/>
      </c>
      <c r="B3000" s="29" t="e">
        <f>VLOOKUP(IF(LEN(F3000)&lt;11,TEXT(F3000,"00000000000"),F3000),マスタ!B:C,2,0)</f>
        <v>#N/A</v>
      </c>
      <c r="C3000" s="29" t="e">
        <f>VLOOKUP(G3000,マスタ!F:G,2,0)</f>
        <v>#N/A</v>
      </c>
      <c r="D3000" s="29" t="e">
        <f>VLOOKUP(H3000,マスタ!I:J,2,0)</f>
        <v>#N/A</v>
      </c>
      <c r="E3000" s="29" t="e">
        <f>VLOOKUP(IF(LEN(F3000)&lt;11,TEXT(F3000,"00000000000"),F3000),マスタ!B:D,3,0)</f>
        <v>#N/A</v>
      </c>
      <c r="F3000" s="46"/>
      <c r="G3000" s="25"/>
      <c r="H3000" s="25"/>
      <c r="I3000" s="25"/>
      <c r="J3000" s="25"/>
      <c r="K3000" s="25"/>
      <c r="L3000" s="25"/>
      <c r="M3000" s="25"/>
      <c r="N3000" s="26"/>
      <c r="O3000" s="26"/>
      <c r="P3000" s="26"/>
      <c r="Q3000" s="36"/>
      <c r="R3000" s="27">
        <f>自店在庫!$H$3</f>
        <v>5438</v>
      </c>
      <c r="S3000" s="28">
        <f>IFERROR(SUMIF(自店在庫!$A:$A,A3000,自店在庫!$E:$E),0)</f>
        <v>0</v>
      </c>
      <c r="T3000" s="29">
        <f>IFERROR((SUMIF('売上伝票CSV(自店)'!A:A,A3000,'売上伝票CSV(自店)'!I:I)),0)</f>
        <v>0</v>
      </c>
      <c r="U3000" s="30"/>
      <c r="V3000" s="31">
        <f t="shared" si="92"/>
        <v>0</v>
      </c>
      <c r="W3000" s="29"/>
    </row>
    <row r="3001" spans="1:23" ht="18.75" hidden="1" customHeight="1">
      <c r="A3001" s="3" t="str">
        <f t="shared" si="93"/>
        <v/>
      </c>
      <c r="B3001" s="29" t="e">
        <f>VLOOKUP(IF(LEN(F3001)&lt;11,TEXT(F3001,"00000000000"),F3001),マスタ!B:C,2,0)</f>
        <v>#N/A</v>
      </c>
      <c r="C3001" s="29" t="e">
        <f>VLOOKUP(G3001,マスタ!F:G,2,0)</f>
        <v>#N/A</v>
      </c>
      <c r="D3001" s="29" t="e">
        <f>VLOOKUP(H3001,マスタ!I:J,2,0)</f>
        <v>#N/A</v>
      </c>
      <c r="E3001" s="29" t="e">
        <f>VLOOKUP(IF(LEN(F3001)&lt;11,TEXT(F3001,"00000000000"),F3001),マスタ!B:D,3,0)</f>
        <v>#N/A</v>
      </c>
      <c r="F3001" s="46"/>
      <c r="G3001" s="25"/>
      <c r="H3001" s="25"/>
      <c r="I3001" s="25"/>
      <c r="J3001" s="25"/>
      <c r="K3001" s="25"/>
      <c r="L3001" s="25"/>
      <c r="M3001" s="25"/>
      <c r="N3001" s="26"/>
      <c r="O3001" s="26"/>
      <c r="P3001" s="26"/>
      <c r="Q3001" s="36"/>
      <c r="R3001" s="27">
        <f>自店在庫!$H$3</f>
        <v>5438</v>
      </c>
      <c r="S3001" s="28">
        <f>IFERROR(SUMIF(自店在庫!$A:$A,A3001,自店在庫!$E:$E),0)</f>
        <v>0</v>
      </c>
      <c r="T3001" s="29">
        <f>IFERROR((SUMIF('売上伝票CSV(自店)'!A:A,A3001,'売上伝票CSV(自店)'!I:I)),0)</f>
        <v>0</v>
      </c>
      <c r="U3001" s="30"/>
      <c r="V3001" s="31">
        <f t="shared" si="92"/>
        <v>0</v>
      </c>
      <c r="W3001" s="29"/>
    </row>
    <row r="3002" spans="1:23" ht="18.75" hidden="1" customHeight="1">
      <c r="A3002" s="3" t="str">
        <f t="shared" si="93"/>
        <v/>
      </c>
      <c r="B3002" s="29" t="e">
        <f>VLOOKUP(IF(LEN(F3002)&lt;11,TEXT(F3002,"00000000000"),F3002),マスタ!B:C,2,0)</f>
        <v>#N/A</v>
      </c>
      <c r="C3002" s="29" t="e">
        <f>VLOOKUP(G3002,マスタ!F:G,2,0)</f>
        <v>#N/A</v>
      </c>
      <c r="D3002" s="29" t="e">
        <f>VLOOKUP(H3002,マスタ!I:J,2,0)</f>
        <v>#N/A</v>
      </c>
      <c r="E3002" s="29" t="e">
        <f>VLOOKUP(IF(LEN(F3002)&lt;11,TEXT(F3002,"00000000000"),F3002),マスタ!B:D,3,0)</f>
        <v>#N/A</v>
      </c>
      <c r="F3002" s="46"/>
      <c r="G3002" s="25"/>
      <c r="H3002" s="25"/>
      <c r="I3002" s="25"/>
      <c r="J3002" s="25"/>
      <c r="K3002" s="25"/>
      <c r="L3002" s="25"/>
      <c r="M3002" s="25"/>
      <c r="N3002" s="26"/>
      <c r="O3002" s="26"/>
      <c r="P3002" s="26"/>
      <c r="Q3002" s="36"/>
      <c r="R3002" s="27">
        <f>自店在庫!$H$3</f>
        <v>5438</v>
      </c>
      <c r="S3002" s="28">
        <f>IFERROR(SUMIF(自店在庫!$A:$A,A3002,自店在庫!$E:$E),0)</f>
        <v>0</v>
      </c>
      <c r="T3002" s="29">
        <f>IFERROR((SUMIF('売上伝票CSV(自店)'!A:A,A3002,'売上伝票CSV(自店)'!I:I)),0)</f>
        <v>0</v>
      </c>
      <c r="U3002" s="30"/>
      <c r="V3002" s="31">
        <f t="shared" si="92"/>
        <v>0</v>
      </c>
      <c r="W3002" s="29"/>
    </row>
    <row r="3003" spans="1:23" ht="18.75" hidden="1" customHeight="1">
      <c r="A3003" s="3" t="str">
        <f t="shared" si="93"/>
        <v/>
      </c>
      <c r="B3003" s="29" t="e">
        <f>VLOOKUP(IF(LEN(F3003)&lt;11,TEXT(F3003,"00000000000"),F3003),マスタ!B:C,2,0)</f>
        <v>#N/A</v>
      </c>
      <c r="C3003" s="29" t="e">
        <f>VLOOKUP(G3003,マスタ!F:G,2,0)</f>
        <v>#N/A</v>
      </c>
      <c r="D3003" s="29" t="e">
        <f>VLOOKUP(H3003,マスタ!I:J,2,0)</f>
        <v>#N/A</v>
      </c>
      <c r="E3003" s="29" t="e">
        <f>VLOOKUP(IF(LEN(F3003)&lt;11,TEXT(F3003,"00000000000"),F3003),マスタ!B:D,3,0)</f>
        <v>#N/A</v>
      </c>
      <c r="F3003" s="46"/>
      <c r="G3003" s="25"/>
      <c r="H3003" s="25"/>
      <c r="I3003" s="25"/>
      <c r="J3003" s="25"/>
      <c r="K3003" s="25"/>
      <c r="L3003" s="25"/>
      <c r="M3003" s="25"/>
      <c r="N3003" s="26"/>
      <c r="O3003" s="26"/>
      <c r="P3003" s="26"/>
      <c r="Q3003" s="36"/>
      <c r="R3003" s="27">
        <f>自店在庫!$H$3</f>
        <v>5438</v>
      </c>
      <c r="S3003" s="28">
        <f>IFERROR(SUMIF(自店在庫!$A:$A,A3003,自店在庫!$E:$E),0)</f>
        <v>0</v>
      </c>
      <c r="T3003" s="29">
        <f>IFERROR((SUMIF('売上伝票CSV(自店)'!A:A,A3003,'売上伝票CSV(自店)'!I:I)),0)</f>
        <v>0</v>
      </c>
      <c r="U3003" s="30"/>
      <c r="V3003" s="31">
        <f t="shared" si="92"/>
        <v>0</v>
      </c>
      <c r="W3003" s="29"/>
    </row>
    <row r="3004" spans="1:23" ht="18.75" hidden="1" customHeight="1">
      <c r="A3004" s="3" t="str">
        <f t="shared" si="93"/>
        <v/>
      </c>
      <c r="B3004" s="29" t="e">
        <f>VLOOKUP(IF(LEN(F3004)&lt;11,TEXT(F3004,"00000000000"),F3004),マスタ!B:C,2,0)</f>
        <v>#N/A</v>
      </c>
      <c r="C3004" s="29" t="e">
        <f>VLOOKUP(G3004,マスタ!F:G,2,0)</f>
        <v>#N/A</v>
      </c>
      <c r="D3004" s="29" t="e">
        <f>VLOOKUP(H3004,マスタ!I:J,2,0)</f>
        <v>#N/A</v>
      </c>
      <c r="E3004" s="29" t="e">
        <f>VLOOKUP(IF(LEN(F3004)&lt;11,TEXT(F3004,"00000000000"),F3004),マスタ!B:D,3,0)</f>
        <v>#N/A</v>
      </c>
      <c r="F3004" s="46"/>
      <c r="G3004" s="25"/>
      <c r="H3004" s="25"/>
      <c r="I3004" s="25"/>
      <c r="J3004" s="25"/>
      <c r="K3004" s="25"/>
      <c r="L3004" s="25"/>
      <c r="M3004" s="25"/>
      <c r="N3004" s="26"/>
      <c r="O3004" s="26"/>
      <c r="P3004" s="26"/>
      <c r="Q3004" s="36"/>
      <c r="R3004" s="27">
        <f>自店在庫!$H$3</f>
        <v>5438</v>
      </c>
      <c r="S3004" s="28">
        <f>IFERROR(SUMIF(自店在庫!$A:$A,A3004,自店在庫!$E:$E),0)</f>
        <v>0</v>
      </c>
      <c r="T3004" s="29">
        <f>IFERROR((SUMIF('売上伝票CSV(自店)'!A:A,A3004,'売上伝票CSV(自店)'!I:I)),0)</f>
        <v>0</v>
      </c>
      <c r="U3004" s="30"/>
      <c r="V3004" s="31">
        <f t="shared" si="92"/>
        <v>0</v>
      </c>
      <c r="W3004" s="29"/>
    </row>
    <row r="3005" spans="1:23" ht="18.75" hidden="1" customHeight="1">
      <c r="A3005" s="3" t="str">
        <f t="shared" si="93"/>
        <v/>
      </c>
      <c r="B3005" s="29" t="e">
        <f>VLOOKUP(IF(LEN(F3005)&lt;11,TEXT(F3005,"00000000000"),F3005),マスタ!B:C,2,0)</f>
        <v>#N/A</v>
      </c>
      <c r="C3005" s="29" t="e">
        <f>VLOOKUP(G3005,マスタ!F:G,2,0)</f>
        <v>#N/A</v>
      </c>
      <c r="D3005" s="29" t="e">
        <f>VLOOKUP(H3005,マスタ!I:J,2,0)</f>
        <v>#N/A</v>
      </c>
      <c r="E3005" s="29" t="e">
        <f>VLOOKUP(IF(LEN(F3005)&lt;11,TEXT(F3005,"00000000000"),F3005),マスタ!B:D,3,0)</f>
        <v>#N/A</v>
      </c>
      <c r="F3005" s="46"/>
      <c r="G3005" s="25"/>
      <c r="H3005" s="25"/>
      <c r="I3005" s="25"/>
      <c r="J3005" s="25"/>
      <c r="K3005" s="25"/>
      <c r="L3005" s="25"/>
      <c r="M3005" s="25"/>
      <c r="N3005" s="26"/>
      <c r="O3005" s="26"/>
      <c r="P3005" s="26"/>
      <c r="Q3005" s="36"/>
      <c r="R3005" s="27">
        <f>自店在庫!$H$3</f>
        <v>5438</v>
      </c>
      <c r="S3005" s="28">
        <f>IFERROR(SUMIF(自店在庫!$A:$A,A3005,自店在庫!$E:$E),0)</f>
        <v>0</v>
      </c>
      <c r="T3005" s="29">
        <f>IFERROR((SUMIF('売上伝票CSV(自店)'!A:A,A3005,'売上伝票CSV(自店)'!I:I)),0)</f>
        <v>0</v>
      </c>
      <c r="U3005" s="30"/>
      <c r="V3005" s="31">
        <f t="shared" si="92"/>
        <v>0</v>
      </c>
      <c r="W3005" s="29"/>
    </row>
    <row r="3006" spans="1:23" ht="18.75" hidden="1" customHeight="1">
      <c r="A3006" s="3" t="str">
        <f t="shared" si="93"/>
        <v/>
      </c>
      <c r="B3006" s="29" t="e">
        <f>VLOOKUP(IF(LEN(F3006)&lt;11,TEXT(F3006,"00000000000"),F3006),マスタ!B:C,2,0)</f>
        <v>#N/A</v>
      </c>
      <c r="C3006" s="29" t="e">
        <f>VLOOKUP(G3006,マスタ!F:G,2,0)</f>
        <v>#N/A</v>
      </c>
      <c r="D3006" s="29" t="e">
        <f>VLOOKUP(H3006,マスタ!I:J,2,0)</f>
        <v>#N/A</v>
      </c>
      <c r="E3006" s="29" t="e">
        <f>VLOOKUP(IF(LEN(F3006)&lt;11,TEXT(F3006,"00000000000"),F3006),マスタ!B:D,3,0)</f>
        <v>#N/A</v>
      </c>
      <c r="F3006" s="46"/>
      <c r="G3006" s="25"/>
      <c r="H3006" s="25"/>
      <c r="I3006" s="25"/>
      <c r="J3006" s="25"/>
      <c r="K3006" s="25"/>
      <c r="L3006" s="25"/>
      <c r="M3006" s="25"/>
      <c r="N3006" s="26"/>
      <c r="O3006" s="26"/>
      <c r="P3006" s="26"/>
      <c r="Q3006" s="36"/>
      <c r="R3006" s="27">
        <f>自店在庫!$H$3</f>
        <v>5438</v>
      </c>
      <c r="S3006" s="28">
        <f>IFERROR(SUMIF(自店在庫!$A:$A,A3006,自店在庫!$E:$E),0)</f>
        <v>0</v>
      </c>
      <c r="T3006" s="29">
        <f>IFERROR((SUMIF('売上伝票CSV(自店)'!A:A,A3006,'売上伝票CSV(自店)'!I:I)),0)</f>
        <v>0</v>
      </c>
      <c r="U3006" s="30"/>
      <c r="V3006" s="31">
        <f t="shared" si="92"/>
        <v>0</v>
      </c>
      <c r="W3006" s="29"/>
    </row>
    <row r="3007" spans="1:23" ht="18.75" hidden="1" customHeight="1">
      <c r="A3007" s="3" t="str">
        <f t="shared" si="93"/>
        <v/>
      </c>
      <c r="B3007" s="29" t="e">
        <f>VLOOKUP(IF(LEN(F3007)&lt;11,TEXT(F3007,"00000000000"),F3007),マスタ!B:C,2,0)</f>
        <v>#N/A</v>
      </c>
      <c r="C3007" s="29" t="e">
        <f>VLOOKUP(G3007,マスタ!F:G,2,0)</f>
        <v>#N/A</v>
      </c>
      <c r="D3007" s="29" t="e">
        <f>VLOOKUP(H3007,マスタ!I:J,2,0)</f>
        <v>#N/A</v>
      </c>
      <c r="E3007" s="29" t="e">
        <f>VLOOKUP(IF(LEN(F3007)&lt;11,TEXT(F3007,"00000000000"),F3007),マスタ!B:D,3,0)</f>
        <v>#N/A</v>
      </c>
      <c r="F3007" s="46"/>
      <c r="G3007" s="25"/>
      <c r="H3007" s="25"/>
      <c r="I3007" s="25"/>
      <c r="J3007" s="25"/>
      <c r="K3007" s="25"/>
      <c r="L3007" s="25"/>
      <c r="M3007" s="25"/>
      <c r="N3007" s="26"/>
      <c r="O3007" s="26"/>
      <c r="P3007" s="26"/>
      <c r="Q3007" s="36"/>
      <c r="R3007" s="27">
        <f>自店在庫!$H$3</f>
        <v>5438</v>
      </c>
      <c r="S3007" s="28">
        <f>IFERROR(SUMIF(自店在庫!$A:$A,A3007,自店在庫!$E:$E),0)</f>
        <v>0</v>
      </c>
      <c r="T3007" s="29">
        <f>IFERROR((SUMIF('売上伝票CSV(自店)'!A:A,A3007,'売上伝票CSV(自店)'!I:I)),0)</f>
        <v>0</v>
      </c>
      <c r="U3007" s="30"/>
      <c r="V3007" s="31">
        <f t="shared" si="92"/>
        <v>0</v>
      </c>
      <c r="W3007" s="29"/>
    </row>
    <row r="3008" spans="1:23" ht="18.75" hidden="1" customHeight="1">
      <c r="A3008" s="3" t="str">
        <f t="shared" si="93"/>
        <v/>
      </c>
      <c r="B3008" s="29" t="e">
        <f>VLOOKUP(IF(LEN(F3008)&lt;11,TEXT(F3008,"00000000000"),F3008),マスタ!B:C,2,0)</f>
        <v>#N/A</v>
      </c>
      <c r="C3008" s="29" t="e">
        <f>VLOOKUP(G3008,マスタ!F:G,2,0)</f>
        <v>#N/A</v>
      </c>
      <c r="D3008" s="29" t="e">
        <f>VLOOKUP(H3008,マスタ!I:J,2,0)</f>
        <v>#N/A</v>
      </c>
      <c r="E3008" s="29" t="e">
        <f>VLOOKUP(IF(LEN(F3008)&lt;11,TEXT(F3008,"00000000000"),F3008),マスタ!B:D,3,0)</f>
        <v>#N/A</v>
      </c>
      <c r="F3008" s="46"/>
      <c r="G3008" s="25"/>
      <c r="H3008" s="25"/>
      <c r="I3008" s="25"/>
      <c r="J3008" s="25"/>
      <c r="K3008" s="25"/>
      <c r="L3008" s="25"/>
      <c r="M3008" s="25"/>
      <c r="N3008" s="26"/>
      <c r="O3008" s="26"/>
      <c r="P3008" s="26"/>
      <c r="Q3008" s="36"/>
      <c r="R3008" s="27">
        <f>自店在庫!$H$3</f>
        <v>5438</v>
      </c>
      <c r="S3008" s="28">
        <f>IFERROR(SUMIF(自店在庫!$A:$A,A3008,自店在庫!$E:$E),0)</f>
        <v>0</v>
      </c>
      <c r="T3008" s="29">
        <f>IFERROR((SUMIF('売上伝票CSV(自店)'!A:A,A3008,'売上伝票CSV(自店)'!I:I)),0)</f>
        <v>0</v>
      </c>
      <c r="U3008" s="30"/>
      <c r="V3008" s="31">
        <f t="shared" si="92"/>
        <v>0</v>
      </c>
      <c r="W3008" s="29"/>
    </row>
    <row r="3009" spans="1:23" ht="18.75" hidden="1" customHeight="1">
      <c r="A3009" s="3" t="str">
        <f t="shared" si="93"/>
        <v/>
      </c>
      <c r="B3009" s="29" t="e">
        <f>VLOOKUP(IF(LEN(F3009)&lt;11,TEXT(F3009,"00000000000"),F3009),マスタ!B:C,2,0)</f>
        <v>#N/A</v>
      </c>
      <c r="C3009" s="29" t="e">
        <f>VLOOKUP(G3009,マスタ!F:G,2,0)</f>
        <v>#N/A</v>
      </c>
      <c r="D3009" s="29" t="e">
        <f>VLOOKUP(H3009,マスタ!I:J,2,0)</f>
        <v>#N/A</v>
      </c>
      <c r="E3009" s="29" t="e">
        <f>VLOOKUP(IF(LEN(F3009)&lt;11,TEXT(F3009,"00000000000"),F3009),マスタ!B:D,3,0)</f>
        <v>#N/A</v>
      </c>
      <c r="F3009" s="46"/>
      <c r="G3009" s="25"/>
      <c r="H3009" s="25"/>
      <c r="I3009" s="25"/>
      <c r="J3009" s="25"/>
      <c r="K3009" s="25"/>
      <c r="L3009" s="25"/>
      <c r="M3009" s="25"/>
      <c r="N3009" s="26"/>
      <c r="O3009" s="26"/>
      <c r="P3009" s="26"/>
      <c r="Q3009" s="36"/>
      <c r="R3009" s="27">
        <f>自店在庫!$H$3</f>
        <v>5438</v>
      </c>
      <c r="S3009" s="28">
        <f>IFERROR(SUMIF(自店在庫!$A:$A,A3009,自店在庫!$E:$E),0)</f>
        <v>0</v>
      </c>
      <c r="T3009" s="29">
        <f>IFERROR((SUMIF('売上伝票CSV(自店)'!A:A,A3009,'売上伝票CSV(自店)'!I:I)),0)</f>
        <v>0</v>
      </c>
      <c r="U3009" s="30"/>
      <c r="V3009" s="31">
        <f t="shared" si="92"/>
        <v>0</v>
      </c>
      <c r="W3009" s="29"/>
    </row>
    <row r="3010" spans="1:23" ht="18.75" hidden="1" customHeight="1">
      <c r="A3010" s="3" t="str">
        <f t="shared" si="93"/>
        <v/>
      </c>
      <c r="B3010" s="29" t="e">
        <f>VLOOKUP(IF(LEN(F3010)&lt;11,TEXT(F3010,"00000000000"),F3010),マスタ!B:C,2,0)</f>
        <v>#N/A</v>
      </c>
      <c r="C3010" s="29" t="e">
        <f>VLOOKUP(G3010,マスタ!F:G,2,0)</f>
        <v>#N/A</v>
      </c>
      <c r="D3010" s="29" t="e">
        <f>VLOOKUP(H3010,マスタ!I:J,2,0)</f>
        <v>#N/A</v>
      </c>
      <c r="E3010" s="29" t="e">
        <f>VLOOKUP(IF(LEN(F3010)&lt;11,TEXT(F3010,"00000000000"),F3010),マスタ!B:D,3,0)</f>
        <v>#N/A</v>
      </c>
      <c r="F3010" s="46"/>
      <c r="G3010" s="25"/>
      <c r="H3010" s="25"/>
      <c r="I3010" s="25"/>
      <c r="J3010" s="25"/>
      <c r="K3010" s="25"/>
      <c r="L3010" s="25"/>
      <c r="M3010" s="25"/>
      <c r="N3010" s="26"/>
      <c r="O3010" s="26"/>
      <c r="P3010" s="26"/>
      <c r="Q3010" s="36"/>
      <c r="R3010" s="27">
        <f>自店在庫!$H$3</f>
        <v>5438</v>
      </c>
      <c r="S3010" s="28">
        <f>IFERROR(SUMIF(自店在庫!$A:$A,A3010,自店在庫!$E:$E),0)</f>
        <v>0</v>
      </c>
      <c r="T3010" s="29">
        <f>IFERROR((SUMIF('売上伝票CSV(自店)'!A:A,A3010,'売上伝票CSV(自店)'!I:I)),0)</f>
        <v>0</v>
      </c>
      <c r="U3010" s="30"/>
      <c r="V3010" s="31">
        <f t="shared" si="92"/>
        <v>0</v>
      </c>
      <c r="W3010" s="29"/>
    </row>
    <row r="3011" spans="1:23" ht="18.75" hidden="1" customHeight="1">
      <c r="A3011" s="3" t="str">
        <f t="shared" si="93"/>
        <v/>
      </c>
      <c r="B3011" s="29" t="e">
        <f>VLOOKUP(IF(LEN(F3011)&lt;11,TEXT(F3011,"00000000000"),F3011),マスタ!B:C,2,0)</f>
        <v>#N/A</v>
      </c>
      <c r="C3011" s="29" t="e">
        <f>VLOOKUP(G3011,マスタ!F:G,2,0)</f>
        <v>#N/A</v>
      </c>
      <c r="D3011" s="29" t="e">
        <f>VLOOKUP(H3011,マスタ!I:J,2,0)</f>
        <v>#N/A</v>
      </c>
      <c r="E3011" s="29" t="e">
        <f>VLOOKUP(IF(LEN(F3011)&lt;11,TEXT(F3011,"00000000000"),F3011),マスタ!B:D,3,0)</f>
        <v>#N/A</v>
      </c>
      <c r="F3011" s="46"/>
      <c r="G3011" s="25"/>
      <c r="H3011" s="25"/>
      <c r="I3011" s="25"/>
      <c r="J3011" s="25"/>
      <c r="K3011" s="25"/>
      <c r="L3011" s="25"/>
      <c r="M3011" s="25"/>
      <c r="N3011" s="26"/>
      <c r="O3011" s="26"/>
      <c r="P3011" s="26"/>
      <c r="Q3011" s="36"/>
      <c r="R3011" s="27">
        <f>自店在庫!$H$3</f>
        <v>5438</v>
      </c>
      <c r="S3011" s="28">
        <f>IFERROR(SUMIF(自店在庫!$A:$A,A3011,自店在庫!$E:$E),0)</f>
        <v>0</v>
      </c>
      <c r="T3011" s="29">
        <f>IFERROR((SUMIF('売上伝票CSV(自店)'!A:A,A3011,'売上伝票CSV(自店)'!I:I)),0)</f>
        <v>0</v>
      </c>
      <c r="U3011" s="30"/>
      <c r="V3011" s="31">
        <f t="shared" si="92"/>
        <v>0</v>
      </c>
      <c r="W3011" s="29"/>
    </row>
    <row r="3012" spans="1:23" ht="18.75" hidden="1" customHeight="1">
      <c r="A3012" s="3" t="str">
        <f t="shared" si="93"/>
        <v/>
      </c>
      <c r="B3012" s="29" t="e">
        <f>VLOOKUP(IF(LEN(F3012)&lt;11,TEXT(F3012,"00000000000"),F3012),マスタ!B:C,2,0)</f>
        <v>#N/A</v>
      </c>
      <c r="C3012" s="29" t="e">
        <f>VLOOKUP(G3012,マスタ!F:G,2,0)</f>
        <v>#N/A</v>
      </c>
      <c r="D3012" s="29" t="e">
        <f>VLOOKUP(H3012,マスタ!I:J,2,0)</f>
        <v>#N/A</v>
      </c>
      <c r="E3012" s="29" t="e">
        <f>VLOOKUP(IF(LEN(F3012)&lt;11,TEXT(F3012,"00000000000"),F3012),マスタ!B:D,3,0)</f>
        <v>#N/A</v>
      </c>
      <c r="F3012" s="46"/>
      <c r="G3012" s="25"/>
      <c r="H3012" s="25"/>
      <c r="I3012" s="25"/>
      <c r="J3012" s="25"/>
      <c r="K3012" s="25"/>
      <c r="L3012" s="25"/>
      <c r="M3012" s="25"/>
      <c r="N3012" s="26"/>
      <c r="O3012" s="26"/>
      <c r="P3012" s="26"/>
      <c r="Q3012" s="36"/>
      <c r="R3012" s="27">
        <f>自店在庫!$H$3</f>
        <v>5438</v>
      </c>
      <c r="S3012" s="28">
        <f>IFERROR(SUMIF(自店在庫!$A:$A,A3012,自店在庫!$E:$E),0)</f>
        <v>0</v>
      </c>
      <c r="T3012" s="29">
        <f>IFERROR((SUMIF('売上伝票CSV(自店)'!A:A,A3012,'売上伝票CSV(自店)'!I:I)),0)</f>
        <v>0</v>
      </c>
      <c r="U3012" s="30"/>
      <c r="V3012" s="31">
        <f t="shared" ref="V3012:V3075" si="94">IFERROR(U3012*P3012,0)</f>
        <v>0</v>
      </c>
      <c r="W3012" s="29"/>
    </row>
    <row r="3013" spans="1:23" ht="18.75" hidden="1" customHeight="1">
      <c r="A3013" s="3" t="str">
        <f t="shared" ref="A3013:A3076" si="95">G3013&amp;H3013&amp;IF(ISBLANK(F3013),"",IF(LEN(F3013)&lt;11,TEXT(F3013,"00000000000"),F3013))</f>
        <v/>
      </c>
      <c r="B3013" s="29" t="e">
        <f>VLOOKUP(IF(LEN(F3013)&lt;11,TEXT(F3013,"00000000000"),F3013),マスタ!B:C,2,0)</f>
        <v>#N/A</v>
      </c>
      <c r="C3013" s="29" t="e">
        <f>VLOOKUP(G3013,マスタ!F:G,2,0)</f>
        <v>#N/A</v>
      </c>
      <c r="D3013" s="29" t="e">
        <f>VLOOKUP(H3013,マスタ!I:J,2,0)</f>
        <v>#N/A</v>
      </c>
      <c r="E3013" s="29" t="e">
        <f>VLOOKUP(IF(LEN(F3013)&lt;11,TEXT(F3013,"00000000000"),F3013),マスタ!B:D,3,0)</f>
        <v>#N/A</v>
      </c>
      <c r="F3013" s="46"/>
      <c r="G3013" s="25"/>
      <c r="H3013" s="25"/>
      <c r="I3013" s="25"/>
      <c r="J3013" s="25"/>
      <c r="K3013" s="25"/>
      <c r="L3013" s="25"/>
      <c r="M3013" s="25"/>
      <c r="N3013" s="26"/>
      <c r="O3013" s="26"/>
      <c r="P3013" s="26"/>
      <c r="Q3013" s="36"/>
      <c r="R3013" s="27">
        <f>自店在庫!$H$3</f>
        <v>5438</v>
      </c>
      <c r="S3013" s="28">
        <f>IFERROR(SUMIF(自店在庫!$A:$A,A3013,自店在庫!$E:$E),0)</f>
        <v>0</v>
      </c>
      <c r="T3013" s="29">
        <f>IFERROR((SUMIF('売上伝票CSV(自店)'!A:A,A3013,'売上伝票CSV(自店)'!I:I)),0)</f>
        <v>0</v>
      </c>
      <c r="U3013" s="30"/>
      <c r="V3013" s="31">
        <f t="shared" si="94"/>
        <v>0</v>
      </c>
      <c r="W3013" s="29"/>
    </row>
    <row r="3014" spans="1:23" ht="18.75" hidden="1" customHeight="1">
      <c r="A3014" s="3" t="str">
        <f t="shared" si="95"/>
        <v/>
      </c>
      <c r="B3014" s="29" t="e">
        <f>VLOOKUP(IF(LEN(F3014)&lt;11,TEXT(F3014,"00000000000"),F3014),マスタ!B:C,2,0)</f>
        <v>#N/A</v>
      </c>
      <c r="C3014" s="29" t="e">
        <f>VLOOKUP(G3014,マスタ!F:G,2,0)</f>
        <v>#N/A</v>
      </c>
      <c r="D3014" s="29" t="e">
        <f>VLOOKUP(H3014,マスタ!I:J,2,0)</f>
        <v>#N/A</v>
      </c>
      <c r="E3014" s="29" t="e">
        <f>VLOOKUP(IF(LEN(F3014)&lt;11,TEXT(F3014,"00000000000"),F3014),マスタ!B:D,3,0)</f>
        <v>#N/A</v>
      </c>
      <c r="F3014" s="46"/>
      <c r="G3014" s="25"/>
      <c r="H3014" s="25"/>
      <c r="I3014" s="25"/>
      <c r="J3014" s="25"/>
      <c r="K3014" s="25"/>
      <c r="L3014" s="25"/>
      <c r="M3014" s="25"/>
      <c r="N3014" s="26"/>
      <c r="O3014" s="26"/>
      <c r="P3014" s="26"/>
      <c r="Q3014" s="36"/>
      <c r="R3014" s="27">
        <f>自店在庫!$H$3</f>
        <v>5438</v>
      </c>
      <c r="S3014" s="28">
        <f>IFERROR(SUMIF(自店在庫!$A:$A,A3014,自店在庫!$E:$E),0)</f>
        <v>0</v>
      </c>
      <c r="T3014" s="29">
        <f>IFERROR((SUMIF('売上伝票CSV(自店)'!A:A,A3014,'売上伝票CSV(自店)'!I:I)),0)</f>
        <v>0</v>
      </c>
      <c r="U3014" s="30"/>
      <c r="V3014" s="31">
        <f t="shared" si="94"/>
        <v>0</v>
      </c>
      <c r="W3014" s="29"/>
    </row>
    <row r="3015" spans="1:23" ht="18.75" hidden="1" customHeight="1">
      <c r="A3015" s="3" t="str">
        <f t="shared" si="95"/>
        <v/>
      </c>
      <c r="B3015" s="29" t="e">
        <f>VLOOKUP(IF(LEN(F3015)&lt;11,TEXT(F3015,"00000000000"),F3015),マスタ!B:C,2,0)</f>
        <v>#N/A</v>
      </c>
      <c r="C3015" s="29" t="e">
        <f>VLOOKUP(G3015,マスタ!F:G,2,0)</f>
        <v>#N/A</v>
      </c>
      <c r="D3015" s="29" t="e">
        <f>VLOOKUP(H3015,マスタ!I:J,2,0)</f>
        <v>#N/A</v>
      </c>
      <c r="E3015" s="29" t="e">
        <f>VLOOKUP(IF(LEN(F3015)&lt;11,TEXT(F3015,"00000000000"),F3015),マスタ!B:D,3,0)</f>
        <v>#N/A</v>
      </c>
      <c r="F3015" s="46"/>
      <c r="G3015" s="25"/>
      <c r="H3015" s="25"/>
      <c r="I3015" s="25"/>
      <c r="J3015" s="25"/>
      <c r="K3015" s="25"/>
      <c r="L3015" s="25"/>
      <c r="M3015" s="25"/>
      <c r="N3015" s="26"/>
      <c r="O3015" s="26"/>
      <c r="P3015" s="26"/>
      <c r="Q3015" s="36"/>
      <c r="R3015" s="27">
        <f>自店在庫!$H$3</f>
        <v>5438</v>
      </c>
      <c r="S3015" s="28">
        <f>IFERROR(SUMIF(自店在庫!$A:$A,A3015,自店在庫!$E:$E),0)</f>
        <v>0</v>
      </c>
      <c r="T3015" s="29">
        <f>IFERROR((SUMIF('売上伝票CSV(自店)'!A:A,A3015,'売上伝票CSV(自店)'!I:I)),0)</f>
        <v>0</v>
      </c>
      <c r="U3015" s="30"/>
      <c r="V3015" s="31">
        <f t="shared" si="94"/>
        <v>0</v>
      </c>
      <c r="W3015" s="29"/>
    </row>
    <row r="3016" spans="1:23" ht="18.75" hidden="1" customHeight="1">
      <c r="A3016" s="3" t="str">
        <f t="shared" si="95"/>
        <v/>
      </c>
      <c r="B3016" s="29" t="e">
        <f>VLOOKUP(IF(LEN(F3016)&lt;11,TEXT(F3016,"00000000000"),F3016),マスタ!B:C,2,0)</f>
        <v>#N/A</v>
      </c>
      <c r="C3016" s="29" t="e">
        <f>VLOOKUP(G3016,マスタ!F:G,2,0)</f>
        <v>#N/A</v>
      </c>
      <c r="D3016" s="29" t="e">
        <f>VLOOKUP(H3016,マスタ!I:J,2,0)</f>
        <v>#N/A</v>
      </c>
      <c r="E3016" s="29" t="e">
        <f>VLOOKUP(IF(LEN(F3016)&lt;11,TEXT(F3016,"00000000000"),F3016),マスタ!B:D,3,0)</f>
        <v>#N/A</v>
      </c>
      <c r="F3016" s="46"/>
      <c r="G3016" s="25"/>
      <c r="H3016" s="25"/>
      <c r="I3016" s="25"/>
      <c r="J3016" s="25"/>
      <c r="K3016" s="25"/>
      <c r="L3016" s="25"/>
      <c r="M3016" s="25"/>
      <c r="N3016" s="26"/>
      <c r="O3016" s="26"/>
      <c r="P3016" s="26"/>
      <c r="Q3016" s="36"/>
      <c r="R3016" s="27">
        <f>自店在庫!$H$3</f>
        <v>5438</v>
      </c>
      <c r="S3016" s="28">
        <f>IFERROR(SUMIF(自店在庫!$A:$A,A3016,自店在庫!$E:$E),0)</f>
        <v>0</v>
      </c>
      <c r="T3016" s="29">
        <f>IFERROR((SUMIF('売上伝票CSV(自店)'!A:A,A3016,'売上伝票CSV(自店)'!I:I)),0)</f>
        <v>0</v>
      </c>
      <c r="U3016" s="30"/>
      <c r="V3016" s="31">
        <f t="shared" si="94"/>
        <v>0</v>
      </c>
      <c r="W3016" s="29"/>
    </row>
    <row r="3017" spans="1:23" ht="18.75" hidden="1" customHeight="1">
      <c r="A3017" s="3" t="str">
        <f t="shared" si="95"/>
        <v/>
      </c>
      <c r="B3017" s="29" t="e">
        <f>VLOOKUP(IF(LEN(F3017)&lt;11,TEXT(F3017,"00000000000"),F3017),マスタ!B:C,2,0)</f>
        <v>#N/A</v>
      </c>
      <c r="C3017" s="29" t="e">
        <f>VLOOKUP(G3017,マスタ!F:G,2,0)</f>
        <v>#N/A</v>
      </c>
      <c r="D3017" s="29" t="e">
        <f>VLOOKUP(H3017,マスタ!I:J,2,0)</f>
        <v>#N/A</v>
      </c>
      <c r="E3017" s="29" t="e">
        <f>VLOOKUP(IF(LEN(F3017)&lt;11,TEXT(F3017,"00000000000"),F3017),マスタ!B:D,3,0)</f>
        <v>#N/A</v>
      </c>
      <c r="F3017" s="46"/>
      <c r="G3017" s="25"/>
      <c r="H3017" s="25"/>
      <c r="I3017" s="25"/>
      <c r="J3017" s="25"/>
      <c r="K3017" s="25"/>
      <c r="L3017" s="25"/>
      <c r="M3017" s="25"/>
      <c r="N3017" s="26"/>
      <c r="O3017" s="26"/>
      <c r="P3017" s="26"/>
      <c r="Q3017" s="36"/>
      <c r="R3017" s="27">
        <f>自店在庫!$H$3</f>
        <v>5438</v>
      </c>
      <c r="S3017" s="28">
        <f>IFERROR(SUMIF(自店在庫!$A:$A,A3017,自店在庫!$E:$E),0)</f>
        <v>0</v>
      </c>
      <c r="T3017" s="29">
        <f>IFERROR((SUMIF('売上伝票CSV(自店)'!A:A,A3017,'売上伝票CSV(自店)'!I:I)),0)</f>
        <v>0</v>
      </c>
      <c r="U3017" s="30"/>
      <c r="V3017" s="31">
        <f t="shared" si="94"/>
        <v>0</v>
      </c>
      <c r="W3017" s="29"/>
    </row>
    <row r="3018" spans="1:23" ht="18.75" hidden="1" customHeight="1">
      <c r="A3018" s="3" t="str">
        <f t="shared" si="95"/>
        <v/>
      </c>
      <c r="B3018" s="29" t="e">
        <f>VLOOKUP(IF(LEN(F3018)&lt;11,TEXT(F3018,"00000000000"),F3018),マスタ!B:C,2,0)</f>
        <v>#N/A</v>
      </c>
      <c r="C3018" s="29" t="e">
        <f>VLOOKUP(G3018,マスタ!F:G,2,0)</f>
        <v>#N/A</v>
      </c>
      <c r="D3018" s="29" t="e">
        <f>VLOOKUP(H3018,マスタ!I:J,2,0)</f>
        <v>#N/A</v>
      </c>
      <c r="E3018" s="29" t="e">
        <f>VLOOKUP(IF(LEN(F3018)&lt;11,TEXT(F3018,"00000000000"),F3018),マスタ!B:D,3,0)</f>
        <v>#N/A</v>
      </c>
      <c r="F3018" s="46"/>
      <c r="G3018" s="25"/>
      <c r="H3018" s="25"/>
      <c r="I3018" s="25"/>
      <c r="J3018" s="25"/>
      <c r="K3018" s="25"/>
      <c r="L3018" s="25"/>
      <c r="M3018" s="25"/>
      <c r="N3018" s="26"/>
      <c r="O3018" s="26"/>
      <c r="P3018" s="26"/>
      <c r="Q3018" s="36"/>
      <c r="R3018" s="27">
        <f>自店在庫!$H$3</f>
        <v>5438</v>
      </c>
      <c r="S3018" s="28">
        <f>IFERROR(SUMIF(自店在庫!$A:$A,A3018,自店在庫!$E:$E),0)</f>
        <v>0</v>
      </c>
      <c r="T3018" s="29">
        <f>IFERROR((SUMIF('売上伝票CSV(自店)'!A:A,A3018,'売上伝票CSV(自店)'!I:I)),0)</f>
        <v>0</v>
      </c>
      <c r="U3018" s="30"/>
      <c r="V3018" s="31">
        <f t="shared" si="94"/>
        <v>0</v>
      </c>
      <c r="W3018" s="29"/>
    </row>
    <row r="3019" spans="1:23" ht="18.75" hidden="1" customHeight="1">
      <c r="A3019" s="3" t="str">
        <f t="shared" si="95"/>
        <v/>
      </c>
      <c r="B3019" s="29" t="e">
        <f>VLOOKUP(IF(LEN(F3019)&lt;11,TEXT(F3019,"00000000000"),F3019),マスタ!B:C,2,0)</f>
        <v>#N/A</v>
      </c>
      <c r="C3019" s="29" t="e">
        <f>VLOOKUP(G3019,マスタ!F:G,2,0)</f>
        <v>#N/A</v>
      </c>
      <c r="D3019" s="29" t="e">
        <f>VLOOKUP(H3019,マスタ!I:J,2,0)</f>
        <v>#N/A</v>
      </c>
      <c r="E3019" s="29" t="e">
        <f>VLOOKUP(IF(LEN(F3019)&lt;11,TEXT(F3019,"00000000000"),F3019),マスタ!B:D,3,0)</f>
        <v>#N/A</v>
      </c>
      <c r="F3019" s="46"/>
      <c r="G3019" s="25"/>
      <c r="H3019" s="25"/>
      <c r="I3019" s="25"/>
      <c r="J3019" s="25"/>
      <c r="K3019" s="25"/>
      <c r="L3019" s="25"/>
      <c r="M3019" s="25"/>
      <c r="N3019" s="26"/>
      <c r="O3019" s="26"/>
      <c r="P3019" s="26"/>
      <c r="Q3019" s="36"/>
      <c r="R3019" s="27">
        <f>自店在庫!$H$3</f>
        <v>5438</v>
      </c>
      <c r="S3019" s="28">
        <f>IFERROR(SUMIF(自店在庫!$A:$A,A3019,自店在庫!$E:$E),0)</f>
        <v>0</v>
      </c>
      <c r="T3019" s="29">
        <f>IFERROR((SUMIF('売上伝票CSV(自店)'!A:A,A3019,'売上伝票CSV(自店)'!I:I)),0)</f>
        <v>0</v>
      </c>
      <c r="U3019" s="30"/>
      <c r="V3019" s="31">
        <f t="shared" si="94"/>
        <v>0</v>
      </c>
      <c r="W3019" s="29"/>
    </row>
    <row r="3020" spans="1:23" ht="18.75" hidden="1" customHeight="1">
      <c r="A3020" s="3" t="str">
        <f t="shared" si="95"/>
        <v/>
      </c>
      <c r="B3020" s="29" t="e">
        <f>VLOOKUP(IF(LEN(F3020)&lt;11,TEXT(F3020,"00000000000"),F3020),マスタ!B:C,2,0)</f>
        <v>#N/A</v>
      </c>
      <c r="C3020" s="29" t="e">
        <f>VLOOKUP(G3020,マスタ!F:G,2,0)</f>
        <v>#N/A</v>
      </c>
      <c r="D3020" s="29" t="e">
        <f>VLOOKUP(H3020,マスタ!I:J,2,0)</f>
        <v>#N/A</v>
      </c>
      <c r="E3020" s="29" t="e">
        <f>VLOOKUP(IF(LEN(F3020)&lt;11,TEXT(F3020,"00000000000"),F3020),マスタ!B:D,3,0)</f>
        <v>#N/A</v>
      </c>
      <c r="F3020" s="46"/>
      <c r="G3020" s="25"/>
      <c r="H3020" s="25"/>
      <c r="I3020" s="25"/>
      <c r="J3020" s="25"/>
      <c r="K3020" s="25"/>
      <c r="L3020" s="25"/>
      <c r="M3020" s="25"/>
      <c r="N3020" s="26"/>
      <c r="O3020" s="26"/>
      <c r="P3020" s="26"/>
      <c r="Q3020" s="36"/>
      <c r="R3020" s="27">
        <f>自店在庫!$H$3</f>
        <v>5438</v>
      </c>
      <c r="S3020" s="28">
        <f>IFERROR(SUMIF(自店在庫!$A:$A,A3020,自店在庫!$E:$E),0)</f>
        <v>0</v>
      </c>
      <c r="T3020" s="29">
        <f>IFERROR((SUMIF('売上伝票CSV(自店)'!A:A,A3020,'売上伝票CSV(自店)'!I:I)),0)</f>
        <v>0</v>
      </c>
      <c r="U3020" s="30"/>
      <c r="V3020" s="31">
        <f t="shared" si="94"/>
        <v>0</v>
      </c>
      <c r="W3020" s="29"/>
    </row>
    <row r="3021" spans="1:23" ht="18.75" hidden="1" customHeight="1">
      <c r="A3021" s="3" t="str">
        <f t="shared" si="95"/>
        <v/>
      </c>
      <c r="B3021" s="29" t="e">
        <f>VLOOKUP(IF(LEN(F3021)&lt;11,TEXT(F3021,"00000000000"),F3021),マスタ!B:C,2,0)</f>
        <v>#N/A</v>
      </c>
      <c r="C3021" s="29" t="e">
        <f>VLOOKUP(G3021,マスタ!F:G,2,0)</f>
        <v>#N/A</v>
      </c>
      <c r="D3021" s="29" t="e">
        <f>VLOOKUP(H3021,マスタ!I:J,2,0)</f>
        <v>#N/A</v>
      </c>
      <c r="E3021" s="29" t="e">
        <f>VLOOKUP(IF(LEN(F3021)&lt;11,TEXT(F3021,"00000000000"),F3021),マスタ!B:D,3,0)</f>
        <v>#N/A</v>
      </c>
      <c r="F3021" s="46"/>
      <c r="G3021" s="25"/>
      <c r="H3021" s="25"/>
      <c r="I3021" s="25"/>
      <c r="J3021" s="25"/>
      <c r="K3021" s="25"/>
      <c r="L3021" s="25"/>
      <c r="M3021" s="25"/>
      <c r="N3021" s="26"/>
      <c r="O3021" s="26"/>
      <c r="P3021" s="26"/>
      <c r="Q3021" s="36"/>
      <c r="R3021" s="27">
        <f>自店在庫!$H$3</f>
        <v>5438</v>
      </c>
      <c r="S3021" s="28">
        <f>IFERROR(SUMIF(自店在庫!$A:$A,A3021,自店在庫!$E:$E),0)</f>
        <v>0</v>
      </c>
      <c r="T3021" s="29">
        <f>IFERROR((SUMIF('売上伝票CSV(自店)'!A:A,A3021,'売上伝票CSV(自店)'!I:I)),0)</f>
        <v>0</v>
      </c>
      <c r="U3021" s="30"/>
      <c r="V3021" s="31">
        <f t="shared" si="94"/>
        <v>0</v>
      </c>
      <c r="W3021" s="29"/>
    </row>
    <row r="3022" spans="1:23" ht="18.75" hidden="1" customHeight="1">
      <c r="A3022" s="3" t="str">
        <f t="shared" si="95"/>
        <v/>
      </c>
      <c r="B3022" s="29" t="e">
        <f>VLOOKUP(IF(LEN(F3022)&lt;11,TEXT(F3022,"00000000000"),F3022),マスタ!B:C,2,0)</f>
        <v>#N/A</v>
      </c>
      <c r="C3022" s="29" t="e">
        <f>VLOOKUP(G3022,マスタ!F:G,2,0)</f>
        <v>#N/A</v>
      </c>
      <c r="D3022" s="29" t="e">
        <f>VLOOKUP(H3022,マスタ!I:J,2,0)</f>
        <v>#N/A</v>
      </c>
      <c r="E3022" s="29" t="e">
        <f>VLOOKUP(IF(LEN(F3022)&lt;11,TEXT(F3022,"00000000000"),F3022),マスタ!B:D,3,0)</f>
        <v>#N/A</v>
      </c>
      <c r="F3022" s="46"/>
      <c r="G3022" s="25"/>
      <c r="H3022" s="25"/>
      <c r="I3022" s="25"/>
      <c r="J3022" s="25"/>
      <c r="K3022" s="25"/>
      <c r="L3022" s="25"/>
      <c r="M3022" s="25"/>
      <c r="N3022" s="26"/>
      <c r="O3022" s="26"/>
      <c r="P3022" s="26"/>
      <c r="Q3022" s="36"/>
      <c r="R3022" s="27">
        <f>自店在庫!$H$3</f>
        <v>5438</v>
      </c>
      <c r="S3022" s="28">
        <f>IFERROR(SUMIF(自店在庫!$A:$A,A3022,自店在庫!$E:$E),0)</f>
        <v>0</v>
      </c>
      <c r="T3022" s="29">
        <f>IFERROR((SUMIF('売上伝票CSV(自店)'!A:A,A3022,'売上伝票CSV(自店)'!I:I)),0)</f>
        <v>0</v>
      </c>
      <c r="U3022" s="30"/>
      <c r="V3022" s="31">
        <f t="shared" si="94"/>
        <v>0</v>
      </c>
      <c r="W3022" s="29"/>
    </row>
    <row r="3023" spans="1:23" ht="18.75" hidden="1" customHeight="1">
      <c r="A3023" s="3" t="str">
        <f t="shared" si="95"/>
        <v/>
      </c>
      <c r="B3023" s="29" t="e">
        <f>VLOOKUP(IF(LEN(F3023)&lt;11,TEXT(F3023,"00000000000"),F3023),マスタ!B:C,2,0)</f>
        <v>#N/A</v>
      </c>
      <c r="C3023" s="29" t="e">
        <f>VLOOKUP(G3023,マスタ!F:G,2,0)</f>
        <v>#N/A</v>
      </c>
      <c r="D3023" s="29" t="e">
        <f>VLOOKUP(H3023,マスタ!I:J,2,0)</f>
        <v>#N/A</v>
      </c>
      <c r="E3023" s="29" t="e">
        <f>VLOOKUP(IF(LEN(F3023)&lt;11,TEXT(F3023,"00000000000"),F3023),マスタ!B:D,3,0)</f>
        <v>#N/A</v>
      </c>
      <c r="F3023" s="46"/>
      <c r="G3023" s="25"/>
      <c r="H3023" s="25"/>
      <c r="I3023" s="25"/>
      <c r="J3023" s="25"/>
      <c r="K3023" s="25"/>
      <c r="L3023" s="25"/>
      <c r="M3023" s="25"/>
      <c r="N3023" s="26"/>
      <c r="O3023" s="26"/>
      <c r="P3023" s="26"/>
      <c r="Q3023" s="36"/>
      <c r="R3023" s="27">
        <f>自店在庫!$H$3</f>
        <v>5438</v>
      </c>
      <c r="S3023" s="28">
        <f>IFERROR(SUMIF(自店在庫!$A:$A,A3023,自店在庫!$E:$E),0)</f>
        <v>0</v>
      </c>
      <c r="T3023" s="29">
        <f>IFERROR((SUMIF('売上伝票CSV(自店)'!A:A,A3023,'売上伝票CSV(自店)'!I:I)),0)</f>
        <v>0</v>
      </c>
      <c r="U3023" s="30"/>
      <c r="V3023" s="31">
        <f t="shared" si="94"/>
        <v>0</v>
      </c>
      <c r="W3023" s="29"/>
    </row>
    <row r="3024" spans="1:23" ht="18.75" hidden="1" customHeight="1">
      <c r="A3024" s="3" t="str">
        <f t="shared" si="95"/>
        <v/>
      </c>
      <c r="B3024" s="29" t="e">
        <f>VLOOKUP(IF(LEN(F3024)&lt;11,TEXT(F3024,"00000000000"),F3024),マスタ!B:C,2,0)</f>
        <v>#N/A</v>
      </c>
      <c r="C3024" s="29" t="e">
        <f>VLOOKUP(G3024,マスタ!F:G,2,0)</f>
        <v>#N/A</v>
      </c>
      <c r="D3024" s="29" t="e">
        <f>VLOOKUP(H3024,マスタ!I:J,2,0)</f>
        <v>#N/A</v>
      </c>
      <c r="E3024" s="29" t="e">
        <f>VLOOKUP(IF(LEN(F3024)&lt;11,TEXT(F3024,"00000000000"),F3024),マスタ!B:D,3,0)</f>
        <v>#N/A</v>
      </c>
      <c r="F3024" s="46"/>
      <c r="G3024" s="25"/>
      <c r="H3024" s="25"/>
      <c r="I3024" s="25"/>
      <c r="J3024" s="25"/>
      <c r="K3024" s="25"/>
      <c r="L3024" s="25"/>
      <c r="M3024" s="25"/>
      <c r="N3024" s="26"/>
      <c r="O3024" s="26"/>
      <c r="P3024" s="26"/>
      <c r="Q3024" s="36"/>
      <c r="R3024" s="27">
        <f>自店在庫!$H$3</f>
        <v>5438</v>
      </c>
      <c r="S3024" s="28">
        <f>IFERROR(SUMIF(自店在庫!$A:$A,A3024,自店在庫!$E:$E),0)</f>
        <v>0</v>
      </c>
      <c r="T3024" s="29">
        <f>IFERROR((SUMIF('売上伝票CSV(自店)'!A:A,A3024,'売上伝票CSV(自店)'!I:I)),0)</f>
        <v>0</v>
      </c>
      <c r="U3024" s="30"/>
      <c r="V3024" s="31">
        <f t="shared" si="94"/>
        <v>0</v>
      </c>
      <c r="W3024" s="29"/>
    </row>
    <row r="3025" spans="1:23" ht="18.75" hidden="1" customHeight="1">
      <c r="A3025" s="3" t="str">
        <f t="shared" si="95"/>
        <v/>
      </c>
      <c r="B3025" s="29" t="e">
        <f>VLOOKUP(IF(LEN(F3025)&lt;11,TEXT(F3025,"00000000000"),F3025),マスタ!B:C,2,0)</f>
        <v>#N/A</v>
      </c>
      <c r="C3025" s="29" t="e">
        <f>VLOOKUP(G3025,マスタ!F:G,2,0)</f>
        <v>#N/A</v>
      </c>
      <c r="D3025" s="29" t="e">
        <f>VLOOKUP(H3025,マスタ!I:J,2,0)</f>
        <v>#N/A</v>
      </c>
      <c r="E3025" s="29" t="e">
        <f>VLOOKUP(IF(LEN(F3025)&lt;11,TEXT(F3025,"00000000000"),F3025),マスタ!B:D,3,0)</f>
        <v>#N/A</v>
      </c>
      <c r="F3025" s="46"/>
      <c r="G3025" s="25"/>
      <c r="H3025" s="25"/>
      <c r="I3025" s="25"/>
      <c r="J3025" s="25"/>
      <c r="K3025" s="25"/>
      <c r="L3025" s="25"/>
      <c r="M3025" s="25"/>
      <c r="N3025" s="26"/>
      <c r="O3025" s="26"/>
      <c r="P3025" s="26"/>
      <c r="Q3025" s="36"/>
      <c r="R3025" s="27">
        <f>自店在庫!$H$3</f>
        <v>5438</v>
      </c>
      <c r="S3025" s="28">
        <f>IFERROR(SUMIF(自店在庫!$A:$A,A3025,自店在庫!$E:$E),0)</f>
        <v>0</v>
      </c>
      <c r="T3025" s="29">
        <f>IFERROR((SUMIF('売上伝票CSV(自店)'!A:A,A3025,'売上伝票CSV(自店)'!I:I)),0)</f>
        <v>0</v>
      </c>
      <c r="U3025" s="30"/>
      <c r="V3025" s="31">
        <f t="shared" si="94"/>
        <v>0</v>
      </c>
      <c r="W3025" s="29"/>
    </row>
    <row r="3026" spans="1:23" ht="18.75" hidden="1" customHeight="1">
      <c r="A3026" s="3" t="str">
        <f t="shared" si="95"/>
        <v/>
      </c>
      <c r="B3026" s="29" t="e">
        <f>VLOOKUP(IF(LEN(F3026)&lt;11,TEXT(F3026,"00000000000"),F3026),マスタ!B:C,2,0)</f>
        <v>#N/A</v>
      </c>
      <c r="C3026" s="29" t="e">
        <f>VLOOKUP(G3026,マスタ!F:G,2,0)</f>
        <v>#N/A</v>
      </c>
      <c r="D3026" s="29" t="e">
        <f>VLOOKUP(H3026,マスタ!I:J,2,0)</f>
        <v>#N/A</v>
      </c>
      <c r="E3026" s="29" t="e">
        <f>VLOOKUP(IF(LEN(F3026)&lt;11,TEXT(F3026,"00000000000"),F3026),マスタ!B:D,3,0)</f>
        <v>#N/A</v>
      </c>
      <c r="F3026" s="46"/>
      <c r="G3026" s="25"/>
      <c r="H3026" s="25"/>
      <c r="I3026" s="25"/>
      <c r="J3026" s="25"/>
      <c r="K3026" s="25"/>
      <c r="L3026" s="25"/>
      <c r="M3026" s="25"/>
      <c r="N3026" s="26"/>
      <c r="O3026" s="26"/>
      <c r="P3026" s="26"/>
      <c r="Q3026" s="36"/>
      <c r="R3026" s="27">
        <f>自店在庫!$H$3</f>
        <v>5438</v>
      </c>
      <c r="S3026" s="28">
        <f>IFERROR(SUMIF(自店在庫!$A:$A,A3026,自店在庫!$E:$E),0)</f>
        <v>0</v>
      </c>
      <c r="T3026" s="29">
        <f>IFERROR((SUMIF('売上伝票CSV(自店)'!A:A,A3026,'売上伝票CSV(自店)'!I:I)),0)</f>
        <v>0</v>
      </c>
      <c r="U3026" s="30"/>
      <c r="V3026" s="31">
        <f t="shared" si="94"/>
        <v>0</v>
      </c>
      <c r="W3026" s="29"/>
    </row>
    <row r="3027" spans="1:23" ht="18.75" hidden="1" customHeight="1">
      <c r="A3027" s="3" t="str">
        <f t="shared" si="95"/>
        <v/>
      </c>
      <c r="B3027" s="29" t="e">
        <f>VLOOKUP(IF(LEN(F3027)&lt;11,TEXT(F3027,"00000000000"),F3027),マスタ!B:C,2,0)</f>
        <v>#N/A</v>
      </c>
      <c r="C3027" s="29" t="e">
        <f>VLOOKUP(G3027,マスタ!F:G,2,0)</f>
        <v>#N/A</v>
      </c>
      <c r="D3027" s="29" t="e">
        <f>VLOOKUP(H3027,マスタ!I:J,2,0)</f>
        <v>#N/A</v>
      </c>
      <c r="E3027" s="29" t="e">
        <f>VLOOKUP(IF(LEN(F3027)&lt;11,TEXT(F3027,"00000000000"),F3027),マスタ!B:D,3,0)</f>
        <v>#N/A</v>
      </c>
      <c r="F3027" s="46"/>
      <c r="G3027" s="25"/>
      <c r="H3027" s="25"/>
      <c r="I3027" s="25"/>
      <c r="J3027" s="25"/>
      <c r="K3027" s="25"/>
      <c r="L3027" s="25"/>
      <c r="M3027" s="25"/>
      <c r="N3027" s="26"/>
      <c r="O3027" s="26"/>
      <c r="P3027" s="26"/>
      <c r="Q3027" s="36"/>
      <c r="R3027" s="27">
        <f>自店在庫!$H$3</f>
        <v>5438</v>
      </c>
      <c r="S3027" s="28">
        <f>IFERROR(SUMIF(自店在庫!$A:$A,A3027,自店在庫!$E:$E),0)</f>
        <v>0</v>
      </c>
      <c r="T3027" s="29">
        <f>IFERROR((SUMIF('売上伝票CSV(自店)'!A:A,A3027,'売上伝票CSV(自店)'!I:I)),0)</f>
        <v>0</v>
      </c>
      <c r="U3027" s="30"/>
      <c r="V3027" s="31">
        <f t="shared" si="94"/>
        <v>0</v>
      </c>
      <c r="W3027" s="29"/>
    </row>
    <row r="3028" spans="1:23" ht="18.75" hidden="1" customHeight="1">
      <c r="A3028" s="3" t="str">
        <f t="shared" si="95"/>
        <v/>
      </c>
      <c r="B3028" s="29" t="e">
        <f>VLOOKUP(IF(LEN(F3028)&lt;11,TEXT(F3028,"00000000000"),F3028),マスタ!B:C,2,0)</f>
        <v>#N/A</v>
      </c>
      <c r="C3028" s="29" t="e">
        <f>VLOOKUP(G3028,マスタ!F:G,2,0)</f>
        <v>#N/A</v>
      </c>
      <c r="D3028" s="29" t="e">
        <f>VLOOKUP(H3028,マスタ!I:J,2,0)</f>
        <v>#N/A</v>
      </c>
      <c r="E3028" s="29" t="e">
        <f>VLOOKUP(IF(LEN(F3028)&lt;11,TEXT(F3028,"00000000000"),F3028),マスタ!B:D,3,0)</f>
        <v>#N/A</v>
      </c>
      <c r="F3028" s="46"/>
      <c r="G3028" s="25"/>
      <c r="H3028" s="25"/>
      <c r="I3028" s="25"/>
      <c r="J3028" s="25"/>
      <c r="K3028" s="25"/>
      <c r="L3028" s="25"/>
      <c r="M3028" s="25"/>
      <c r="N3028" s="26"/>
      <c r="O3028" s="26"/>
      <c r="P3028" s="26"/>
      <c r="Q3028" s="36"/>
      <c r="R3028" s="27">
        <f>自店在庫!$H$3</f>
        <v>5438</v>
      </c>
      <c r="S3028" s="28">
        <f>IFERROR(SUMIF(自店在庫!$A:$A,A3028,自店在庫!$E:$E),0)</f>
        <v>0</v>
      </c>
      <c r="T3028" s="29">
        <f>IFERROR((SUMIF('売上伝票CSV(自店)'!A:A,A3028,'売上伝票CSV(自店)'!I:I)),0)</f>
        <v>0</v>
      </c>
      <c r="U3028" s="30"/>
      <c r="V3028" s="31">
        <f t="shared" si="94"/>
        <v>0</v>
      </c>
      <c r="W3028" s="29"/>
    </row>
    <row r="3029" spans="1:23" ht="18.75" hidden="1" customHeight="1">
      <c r="A3029" s="3" t="str">
        <f t="shared" si="95"/>
        <v/>
      </c>
      <c r="B3029" s="29" t="e">
        <f>VLOOKUP(IF(LEN(F3029)&lt;11,TEXT(F3029,"00000000000"),F3029),マスタ!B:C,2,0)</f>
        <v>#N/A</v>
      </c>
      <c r="C3029" s="29" t="e">
        <f>VLOOKUP(G3029,マスタ!F:G,2,0)</f>
        <v>#N/A</v>
      </c>
      <c r="D3029" s="29" t="e">
        <f>VLOOKUP(H3029,マスタ!I:J,2,0)</f>
        <v>#N/A</v>
      </c>
      <c r="E3029" s="29" t="e">
        <f>VLOOKUP(IF(LEN(F3029)&lt;11,TEXT(F3029,"00000000000"),F3029),マスタ!B:D,3,0)</f>
        <v>#N/A</v>
      </c>
      <c r="F3029" s="46"/>
      <c r="G3029" s="25"/>
      <c r="H3029" s="25"/>
      <c r="I3029" s="25"/>
      <c r="J3029" s="25"/>
      <c r="K3029" s="25"/>
      <c r="L3029" s="25"/>
      <c r="M3029" s="25"/>
      <c r="N3029" s="26"/>
      <c r="O3029" s="26"/>
      <c r="P3029" s="26"/>
      <c r="Q3029" s="36"/>
      <c r="R3029" s="27">
        <f>自店在庫!$H$3</f>
        <v>5438</v>
      </c>
      <c r="S3029" s="28">
        <f>IFERROR(SUMIF(自店在庫!$A:$A,A3029,自店在庫!$E:$E),0)</f>
        <v>0</v>
      </c>
      <c r="T3029" s="29">
        <f>IFERROR((SUMIF('売上伝票CSV(自店)'!A:A,A3029,'売上伝票CSV(自店)'!I:I)),0)</f>
        <v>0</v>
      </c>
      <c r="U3029" s="30"/>
      <c r="V3029" s="31">
        <f t="shared" si="94"/>
        <v>0</v>
      </c>
      <c r="W3029" s="29"/>
    </row>
    <row r="3030" spans="1:23" ht="18.75" hidden="1" customHeight="1">
      <c r="A3030" s="3" t="str">
        <f t="shared" si="95"/>
        <v/>
      </c>
      <c r="B3030" s="29" t="e">
        <f>VLOOKUP(IF(LEN(F3030)&lt;11,TEXT(F3030,"00000000000"),F3030),マスタ!B:C,2,0)</f>
        <v>#N/A</v>
      </c>
      <c r="C3030" s="29" t="e">
        <f>VLOOKUP(G3030,マスタ!F:G,2,0)</f>
        <v>#N/A</v>
      </c>
      <c r="D3030" s="29" t="e">
        <f>VLOOKUP(H3030,マスタ!I:J,2,0)</f>
        <v>#N/A</v>
      </c>
      <c r="E3030" s="29" t="e">
        <f>VLOOKUP(IF(LEN(F3030)&lt;11,TEXT(F3030,"00000000000"),F3030),マスタ!B:D,3,0)</f>
        <v>#N/A</v>
      </c>
      <c r="F3030" s="46"/>
      <c r="G3030" s="25"/>
      <c r="H3030" s="25"/>
      <c r="I3030" s="25"/>
      <c r="J3030" s="25"/>
      <c r="K3030" s="25"/>
      <c r="L3030" s="25"/>
      <c r="M3030" s="25"/>
      <c r="N3030" s="26"/>
      <c r="O3030" s="26"/>
      <c r="P3030" s="26"/>
      <c r="Q3030" s="36"/>
      <c r="R3030" s="27">
        <f>自店在庫!$H$3</f>
        <v>5438</v>
      </c>
      <c r="S3030" s="28">
        <f>IFERROR(SUMIF(自店在庫!$A:$A,A3030,自店在庫!$E:$E),0)</f>
        <v>0</v>
      </c>
      <c r="T3030" s="29">
        <f>IFERROR((SUMIF('売上伝票CSV(自店)'!A:A,A3030,'売上伝票CSV(自店)'!I:I)),0)</f>
        <v>0</v>
      </c>
      <c r="U3030" s="30"/>
      <c r="V3030" s="31">
        <f t="shared" si="94"/>
        <v>0</v>
      </c>
      <c r="W3030" s="29"/>
    </row>
    <row r="3031" spans="1:23" ht="18.75" hidden="1" customHeight="1">
      <c r="A3031" s="3" t="str">
        <f t="shared" si="95"/>
        <v/>
      </c>
      <c r="B3031" s="29" t="e">
        <f>VLOOKUP(IF(LEN(F3031)&lt;11,TEXT(F3031,"00000000000"),F3031),マスタ!B:C,2,0)</f>
        <v>#N/A</v>
      </c>
      <c r="C3031" s="29" t="e">
        <f>VLOOKUP(G3031,マスタ!F:G,2,0)</f>
        <v>#N/A</v>
      </c>
      <c r="D3031" s="29" t="e">
        <f>VLOOKUP(H3031,マスタ!I:J,2,0)</f>
        <v>#N/A</v>
      </c>
      <c r="E3031" s="29" t="e">
        <f>VLOOKUP(IF(LEN(F3031)&lt;11,TEXT(F3031,"00000000000"),F3031),マスタ!B:D,3,0)</f>
        <v>#N/A</v>
      </c>
      <c r="F3031" s="46"/>
      <c r="G3031" s="25"/>
      <c r="H3031" s="25"/>
      <c r="I3031" s="25"/>
      <c r="J3031" s="25"/>
      <c r="K3031" s="25"/>
      <c r="L3031" s="25"/>
      <c r="M3031" s="25"/>
      <c r="N3031" s="26"/>
      <c r="O3031" s="26"/>
      <c r="P3031" s="26"/>
      <c r="Q3031" s="36"/>
      <c r="R3031" s="27">
        <f>自店在庫!$H$3</f>
        <v>5438</v>
      </c>
      <c r="S3031" s="28">
        <f>IFERROR(SUMIF(自店在庫!$A:$A,A3031,自店在庫!$E:$E),0)</f>
        <v>0</v>
      </c>
      <c r="T3031" s="29">
        <f>IFERROR((SUMIF('売上伝票CSV(自店)'!A:A,A3031,'売上伝票CSV(自店)'!I:I)),0)</f>
        <v>0</v>
      </c>
      <c r="U3031" s="30"/>
      <c r="V3031" s="31">
        <f t="shared" si="94"/>
        <v>0</v>
      </c>
      <c r="W3031" s="29"/>
    </row>
    <row r="3032" spans="1:23" ht="18.75" hidden="1" customHeight="1">
      <c r="A3032" s="3" t="str">
        <f t="shared" si="95"/>
        <v/>
      </c>
      <c r="B3032" s="29" t="e">
        <f>VLOOKUP(IF(LEN(F3032)&lt;11,TEXT(F3032,"00000000000"),F3032),マスタ!B:C,2,0)</f>
        <v>#N/A</v>
      </c>
      <c r="C3032" s="29" t="e">
        <f>VLOOKUP(G3032,マスタ!F:G,2,0)</f>
        <v>#N/A</v>
      </c>
      <c r="D3032" s="29" t="e">
        <f>VLOOKUP(H3032,マスタ!I:J,2,0)</f>
        <v>#N/A</v>
      </c>
      <c r="E3032" s="29" t="e">
        <f>VLOOKUP(IF(LEN(F3032)&lt;11,TEXT(F3032,"00000000000"),F3032),マスタ!B:D,3,0)</f>
        <v>#N/A</v>
      </c>
      <c r="F3032" s="46"/>
      <c r="G3032" s="25"/>
      <c r="H3032" s="25"/>
      <c r="I3032" s="25"/>
      <c r="J3032" s="25"/>
      <c r="K3032" s="25"/>
      <c r="L3032" s="25"/>
      <c r="M3032" s="25"/>
      <c r="N3032" s="26"/>
      <c r="O3032" s="26"/>
      <c r="P3032" s="26"/>
      <c r="Q3032" s="36"/>
      <c r="R3032" s="27">
        <f>自店在庫!$H$3</f>
        <v>5438</v>
      </c>
      <c r="S3032" s="28">
        <f>IFERROR(SUMIF(自店在庫!$A:$A,A3032,自店在庫!$E:$E),0)</f>
        <v>0</v>
      </c>
      <c r="T3032" s="29">
        <f>IFERROR((SUMIF('売上伝票CSV(自店)'!A:A,A3032,'売上伝票CSV(自店)'!I:I)),0)</f>
        <v>0</v>
      </c>
      <c r="U3032" s="30"/>
      <c r="V3032" s="31">
        <f t="shared" si="94"/>
        <v>0</v>
      </c>
      <c r="W3032" s="29"/>
    </row>
    <row r="3033" spans="1:23" ht="18.75" hidden="1" customHeight="1">
      <c r="A3033" s="3" t="str">
        <f t="shared" si="95"/>
        <v/>
      </c>
      <c r="B3033" s="29" t="e">
        <f>VLOOKUP(IF(LEN(F3033)&lt;11,TEXT(F3033,"00000000000"),F3033),マスタ!B:C,2,0)</f>
        <v>#N/A</v>
      </c>
      <c r="C3033" s="29" t="e">
        <f>VLOOKUP(G3033,マスタ!F:G,2,0)</f>
        <v>#N/A</v>
      </c>
      <c r="D3033" s="29" t="e">
        <f>VLOOKUP(H3033,マスタ!I:J,2,0)</f>
        <v>#N/A</v>
      </c>
      <c r="E3033" s="29" t="e">
        <f>VLOOKUP(IF(LEN(F3033)&lt;11,TEXT(F3033,"00000000000"),F3033),マスタ!B:D,3,0)</f>
        <v>#N/A</v>
      </c>
      <c r="F3033" s="46"/>
      <c r="G3033" s="25"/>
      <c r="H3033" s="25"/>
      <c r="I3033" s="25"/>
      <c r="J3033" s="25"/>
      <c r="K3033" s="25"/>
      <c r="L3033" s="25"/>
      <c r="M3033" s="25"/>
      <c r="N3033" s="26"/>
      <c r="O3033" s="26"/>
      <c r="P3033" s="26"/>
      <c r="Q3033" s="36"/>
      <c r="R3033" s="27">
        <f>自店在庫!$H$3</f>
        <v>5438</v>
      </c>
      <c r="S3033" s="28">
        <f>IFERROR(SUMIF(自店在庫!$A:$A,A3033,自店在庫!$E:$E),0)</f>
        <v>0</v>
      </c>
      <c r="T3033" s="29">
        <f>IFERROR((SUMIF('売上伝票CSV(自店)'!A:A,A3033,'売上伝票CSV(自店)'!I:I)),0)</f>
        <v>0</v>
      </c>
      <c r="U3033" s="30"/>
      <c r="V3033" s="31">
        <f t="shared" si="94"/>
        <v>0</v>
      </c>
      <c r="W3033" s="29"/>
    </row>
    <row r="3034" spans="1:23" ht="18.75" hidden="1" customHeight="1">
      <c r="A3034" s="3" t="str">
        <f t="shared" si="95"/>
        <v/>
      </c>
      <c r="B3034" s="29" t="e">
        <f>VLOOKUP(IF(LEN(F3034)&lt;11,TEXT(F3034,"00000000000"),F3034),マスタ!B:C,2,0)</f>
        <v>#N/A</v>
      </c>
      <c r="C3034" s="29" t="e">
        <f>VLOOKUP(G3034,マスタ!F:G,2,0)</f>
        <v>#N/A</v>
      </c>
      <c r="D3034" s="29" t="e">
        <f>VLOOKUP(H3034,マスタ!I:J,2,0)</f>
        <v>#N/A</v>
      </c>
      <c r="E3034" s="29" t="e">
        <f>VLOOKUP(IF(LEN(F3034)&lt;11,TEXT(F3034,"00000000000"),F3034),マスタ!B:D,3,0)</f>
        <v>#N/A</v>
      </c>
      <c r="F3034" s="46"/>
      <c r="G3034" s="25"/>
      <c r="H3034" s="25"/>
      <c r="I3034" s="25"/>
      <c r="J3034" s="25"/>
      <c r="K3034" s="25"/>
      <c r="L3034" s="25"/>
      <c r="M3034" s="25"/>
      <c r="N3034" s="26"/>
      <c r="O3034" s="26"/>
      <c r="P3034" s="26"/>
      <c r="Q3034" s="36"/>
      <c r="R3034" s="27">
        <f>自店在庫!$H$3</f>
        <v>5438</v>
      </c>
      <c r="S3034" s="28">
        <f>IFERROR(SUMIF(自店在庫!$A:$A,A3034,自店在庫!$E:$E),0)</f>
        <v>0</v>
      </c>
      <c r="T3034" s="29">
        <f>IFERROR((SUMIF('売上伝票CSV(自店)'!A:A,A3034,'売上伝票CSV(自店)'!I:I)),0)</f>
        <v>0</v>
      </c>
      <c r="U3034" s="30"/>
      <c r="V3034" s="31">
        <f t="shared" si="94"/>
        <v>0</v>
      </c>
      <c r="W3034" s="29"/>
    </row>
    <row r="3035" spans="1:23" ht="18.75" hidden="1" customHeight="1">
      <c r="A3035" s="3" t="str">
        <f t="shared" si="95"/>
        <v/>
      </c>
      <c r="B3035" s="29" t="e">
        <f>VLOOKUP(IF(LEN(F3035)&lt;11,TEXT(F3035,"00000000000"),F3035),マスタ!B:C,2,0)</f>
        <v>#N/A</v>
      </c>
      <c r="C3035" s="29" t="e">
        <f>VLOOKUP(G3035,マスタ!F:G,2,0)</f>
        <v>#N/A</v>
      </c>
      <c r="D3035" s="29" t="e">
        <f>VLOOKUP(H3035,マスタ!I:J,2,0)</f>
        <v>#N/A</v>
      </c>
      <c r="E3035" s="29" t="e">
        <f>VLOOKUP(IF(LEN(F3035)&lt;11,TEXT(F3035,"00000000000"),F3035),マスタ!B:D,3,0)</f>
        <v>#N/A</v>
      </c>
      <c r="F3035" s="46"/>
      <c r="G3035" s="25"/>
      <c r="H3035" s="25"/>
      <c r="I3035" s="25"/>
      <c r="J3035" s="25"/>
      <c r="K3035" s="25"/>
      <c r="L3035" s="25"/>
      <c r="M3035" s="25"/>
      <c r="N3035" s="26"/>
      <c r="O3035" s="26"/>
      <c r="P3035" s="26"/>
      <c r="Q3035" s="36"/>
      <c r="R3035" s="27">
        <f>自店在庫!$H$3</f>
        <v>5438</v>
      </c>
      <c r="S3035" s="28">
        <f>IFERROR(SUMIF(自店在庫!$A:$A,A3035,自店在庫!$E:$E),0)</f>
        <v>0</v>
      </c>
      <c r="T3035" s="29">
        <f>IFERROR((SUMIF('売上伝票CSV(自店)'!A:A,A3035,'売上伝票CSV(自店)'!I:I)),0)</f>
        <v>0</v>
      </c>
      <c r="U3035" s="30"/>
      <c r="V3035" s="31">
        <f t="shared" si="94"/>
        <v>0</v>
      </c>
      <c r="W3035" s="29"/>
    </row>
    <row r="3036" spans="1:23" ht="18.75" hidden="1" customHeight="1">
      <c r="A3036" s="3" t="str">
        <f t="shared" si="95"/>
        <v/>
      </c>
      <c r="B3036" s="29" t="e">
        <f>VLOOKUP(IF(LEN(F3036)&lt;11,TEXT(F3036,"00000000000"),F3036),マスタ!B:C,2,0)</f>
        <v>#N/A</v>
      </c>
      <c r="C3036" s="29" t="e">
        <f>VLOOKUP(G3036,マスタ!F:G,2,0)</f>
        <v>#N/A</v>
      </c>
      <c r="D3036" s="29" t="e">
        <f>VLOOKUP(H3036,マスタ!I:J,2,0)</f>
        <v>#N/A</v>
      </c>
      <c r="E3036" s="29" t="e">
        <f>VLOOKUP(IF(LEN(F3036)&lt;11,TEXT(F3036,"00000000000"),F3036),マスタ!B:D,3,0)</f>
        <v>#N/A</v>
      </c>
      <c r="F3036" s="46"/>
      <c r="G3036" s="25"/>
      <c r="H3036" s="25"/>
      <c r="I3036" s="25"/>
      <c r="J3036" s="25"/>
      <c r="K3036" s="25"/>
      <c r="L3036" s="25"/>
      <c r="M3036" s="25"/>
      <c r="N3036" s="26"/>
      <c r="O3036" s="26"/>
      <c r="P3036" s="26"/>
      <c r="Q3036" s="36"/>
      <c r="R3036" s="27">
        <f>自店在庫!$H$3</f>
        <v>5438</v>
      </c>
      <c r="S3036" s="28">
        <f>IFERROR(SUMIF(自店在庫!$A:$A,A3036,自店在庫!$E:$E),0)</f>
        <v>0</v>
      </c>
      <c r="T3036" s="29">
        <f>IFERROR((SUMIF('売上伝票CSV(自店)'!A:A,A3036,'売上伝票CSV(自店)'!I:I)),0)</f>
        <v>0</v>
      </c>
      <c r="U3036" s="30"/>
      <c r="V3036" s="31">
        <f t="shared" si="94"/>
        <v>0</v>
      </c>
      <c r="W3036" s="29"/>
    </row>
    <row r="3037" spans="1:23" ht="18.75" hidden="1" customHeight="1">
      <c r="A3037" s="3" t="str">
        <f t="shared" si="95"/>
        <v/>
      </c>
      <c r="B3037" s="29" t="e">
        <f>VLOOKUP(IF(LEN(F3037)&lt;11,TEXT(F3037,"00000000000"),F3037),マスタ!B:C,2,0)</f>
        <v>#N/A</v>
      </c>
      <c r="C3037" s="29" t="e">
        <f>VLOOKUP(G3037,マスタ!F:G,2,0)</f>
        <v>#N/A</v>
      </c>
      <c r="D3037" s="29" t="e">
        <f>VLOOKUP(H3037,マスタ!I:J,2,0)</f>
        <v>#N/A</v>
      </c>
      <c r="E3037" s="29" t="e">
        <f>VLOOKUP(IF(LEN(F3037)&lt;11,TEXT(F3037,"00000000000"),F3037),マスタ!B:D,3,0)</f>
        <v>#N/A</v>
      </c>
      <c r="F3037" s="46"/>
      <c r="G3037" s="25"/>
      <c r="H3037" s="25"/>
      <c r="I3037" s="25"/>
      <c r="J3037" s="25"/>
      <c r="K3037" s="25"/>
      <c r="L3037" s="25"/>
      <c r="M3037" s="25"/>
      <c r="N3037" s="26"/>
      <c r="O3037" s="26"/>
      <c r="P3037" s="26"/>
      <c r="Q3037" s="36"/>
      <c r="R3037" s="27">
        <f>自店在庫!$H$3</f>
        <v>5438</v>
      </c>
      <c r="S3037" s="28">
        <f>IFERROR(SUMIF(自店在庫!$A:$A,A3037,自店在庫!$E:$E),0)</f>
        <v>0</v>
      </c>
      <c r="T3037" s="29">
        <f>IFERROR((SUMIF('売上伝票CSV(自店)'!A:A,A3037,'売上伝票CSV(自店)'!I:I)),0)</f>
        <v>0</v>
      </c>
      <c r="U3037" s="30"/>
      <c r="V3037" s="31">
        <f t="shared" si="94"/>
        <v>0</v>
      </c>
      <c r="W3037" s="29"/>
    </row>
    <row r="3038" spans="1:23" ht="18.75" hidden="1" customHeight="1">
      <c r="A3038" s="3" t="str">
        <f t="shared" si="95"/>
        <v/>
      </c>
      <c r="B3038" s="29" t="e">
        <f>VLOOKUP(IF(LEN(F3038)&lt;11,TEXT(F3038,"00000000000"),F3038),マスタ!B:C,2,0)</f>
        <v>#N/A</v>
      </c>
      <c r="C3038" s="29" t="e">
        <f>VLOOKUP(G3038,マスタ!F:G,2,0)</f>
        <v>#N/A</v>
      </c>
      <c r="D3038" s="29" t="e">
        <f>VLOOKUP(H3038,マスタ!I:J,2,0)</f>
        <v>#N/A</v>
      </c>
      <c r="E3038" s="29" t="e">
        <f>VLOOKUP(IF(LEN(F3038)&lt;11,TEXT(F3038,"00000000000"),F3038),マスタ!B:D,3,0)</f>
        <v>#N/A</v>
      </c>
      <c r="F3038" s="46"/>
      <c r="G3038" s="25"/>
      <c r="H3038" s="25"/>
      <c r="I3038" s="25"/>
      <c r="J3038" s="25"/>
      <c r="K3038" s="25"/>
      <c r="L3038" s="25"/>
      <c r="M3038" s="25"/>
      <c r="N3038" s="26"/>
      <c r="O3038" s="26"/>
      <c r="P3038" s="26"/>
      <c r="Q3038" s="36"/>
      <c r="R3038" s="27">
        <f>自店在庫!$H$3</f>
        <v>5438</v>
      </c>
      <c r="S3038" s="28">
        <f>IFERROR(SUMIF(自店在庫!$A:$A,A3038,自店在庫!$E:$E),0)</f>
        <v>0</v>
      </c>
      <c r="T3038" s="29">
        <f>IFERROR((SUMIF('売上伝票CSV(自店)'!A:A,A3038,'売上伝票CSV(自店)'!I:I)),0)</f>
        <v>0</v>
      </c>
      <c r="U3038" s="30"/>
      <c r="V3038" s="31">
        <f t="shared" si="94"/>
        <v>0</v>
      </c>
      <c r="W3038" s="29"/>
    </row>
    <row r="3039" spans="1:23" ht="18.75" hidden="1" customHeight="1">
      <c r="A3039" s="3" t="str">
        <f t="shared" si="95"/>
        <v/>
      </c>
      <c r="B3039" s="29" t="e">
        <f>VLOOKUP(IF(LEN(F3039)&lt;11,TEXT(F3039,"00000000000"),F3039),マスタ!B:C,2,0)</f>
        <v>#N/A</v>
      </c>
      <c r="C3039" s="29" t="e">
        <f>VLOOKUP(G3039,マスタ!F:G,2,0)</f>
        <v>#N/A</v>
      </c>
      <c r="D3039" s="29" t="e">
        <f>VLOOKUP(H3039,マスタ!I:J,2,0)</f>
        <v>#N/A</v>
      </c>
      <c r="E3039" s="29" t="e">
        <f>VLOOKUP(IF(LEN(F3039)&lt;11,TEXT(F3039,"00000000000"),F3039),マスタ!B:D,3,0)</f>
        <v>#N/A</v>
      </c>
      <c r="F3039" s="46"/>
      <c r="G3039" s="25"/>
      <c r="H3039" s="25"/>
      <c r="I3039" s="25"/>
      <c r="J3039" s="25"/>
      <c r="K3039" s="25"/>
      <c r="L3039" s="25"/>
      <c r="M3039" s="25"/>
      <c r="N3039" s="26"/>
      <c r="O3039" s="26"/>
      <c r="P3039" s="26"/>
      <c r="Q3039" s="36"/>
      <c r="R3039" s="27">
        <f>自店在庫!$H$3</f>
        <v>5438</v>
      </c>
      <c r="S3039" s="28">
        <f>IFERROR(SUMIF(自店在庫!$A:$A,A3039,自店在庫!$E:$E),0)</f>
        <v>0</v>
      </c>
      <c r="T3039" s="29">
        <f>IFERROR((SUMIF('売上伝票CSV(自店)'!A:A,A3039,'売上伝票CSV(自店)'!I:I)),0)</f>
        <v>0</v>
      </c>
      <c r="U3039" s="30"/>
      <c r="V3039" s="31">
        <f t="shared" si="94"/>
        <v>0</v>
      </c>
      <c r="W3039" s="29"/>
    </row>
    <row r="3040" spans="1:23" ht="18.75" hidden="1" customHeight="1">
      <c r="A3040" s="3" t="str">
        <f t="shared" si="95"/>
        <v/>
      </c>
      <c r="B3040" s="29" t="e">
        <f>VLOOKUP(IF(LEN(F3040)&lt;11,TEXT(F3040,"00000000000"),F3040),マスタ!B:C,2,0)</f>
        <v>#N/A</v>
      </c>
      <c r="C3040" s="29" t="e">
        <f>VLOOKUP(G3040,マスタ!F:G,2,0)</f>
        <v>#N/A</v>
      </c>
      <c r="D3040" s="29" t="e">
        <f>VLOOKUP(H3040,マスタ!I:J,2,0)</f>
        <v>#N/A</v>
      </c>
      <c r="E3040" s="29" t="e">
        <f>VLOOKUP(IF(LEN(F3040)&lt;11,TEXT(F3040,"00000000000"),F3040),マスタ!B:D,3,0)</f>
        <v>#N/A</v>
      </c>
      <c r="F3040" s="46"/>
      <c r="G3040" s="25"/>
      <c r="H3040" s="25"/>
      <c r="I3040" s="25"/>
      <c r="J3040" s="25"/>
      <c r="K3040" s="25"/>
      <c r="L3040" s="25"/>
      <c r="M3040" s="25"/>
      <c r="N3040" s="26"/>
      <c r="O3040" s="26"/>
      <c r="P3040" s="26"/>
      <c r="Q3040" s="36"/>
      <c r="R3040" s="27">
        <f>自店在庫!$H$3</f>
        <v>5438</v>
      </c>
      <c r="S3040" s="28">
        <f>IFERROR(SUMIF(自店在庫!$A:$A,A3040,自店在庫!$E:$E),0)</f>
        <v>0</v>
      </c>
      <c r="T3040" s="29">
        <f>IFERROR((SUMIF('売上伝票CSV(自店)'!A:A,A3040,'売上伝票CSV(自店)'!I:I)),0)</f>
        <v>0</v>
      </c>
      <c r="U3040" s="30"/>
      <c r="V3040" s="31">
        <f t="shared" si="94"/>
        <v>0</v>
      </c>
      <c r="W3040" s="29"/>
    </row>
    <row r="3041" spans="1:23" ht="18.75" hidden="1" customHeight="1">
      <c r="A3041" s="3" t="str">
        <f t="shared" si="95"/>
        <v/>
      </c>
      <c r="B3041" s="29" t="e">
        <f>VLOOKUP(IF(LEN(F3041)&lt;11,TEXT(F3041,"00000000000"),F3041),マスタ!B:C,2,0)</f>
        <v>#N/A</v>
      </c>
      <c r="C3041" s="29" t="e">
        <f>VLOOKUP(G3041,マスタ!F:G,2,0)</f>
        <v>#N/A</v>
      </c>
      <c r="D3041" s="29" t="e">
        <f>VLOOKUP(H3041,マスタ!I:J,2,0)</f>
        <v>#N/A</v>
      </c>
      <c r="E3041" s="29" t="e">
        <f>VLOOKUP(IF(LEN(F3041)&lt;11,TEXT(F3041,"00000000000"),F3041),マスタ!B:D,3,0)</f>
        <v>#N/A</v>
      </c>
      <c r="F3041" s="46"/>
      <c r="G3041" s="25"/>
      <c r="H3041" s="25"/>
      <c r="I3041" s="25"/>
      <c r="J3041" s="25"/>
      <c r="K3041" s="25"/>
      <c r="L3041" s="25"/>
      <c r="M3041" s="25"/>
      <c r="N3041" s="26"/>
      <c r="O3041" s="26"/>
      <c r="P3041" s="26"/>
      <c r="Q3041" s="36"/>
      <c r="R3041" s="27">
        <f>自店在庫!$H$3</f>
        <v>5438</v>
      </c>
      <c r="S3041" s="28">
        <f>IFERROR(SUMIF(自店在庫!$A:$A,A3041,自店在庫!$E:$E),0)</f>
        <v>0</v>
      </c>
      <c r="T3041" s="29">
        <f>IFERROR((SUMIF('売上伝票CSV(自店)'!A:A,A3041,'売上伝票CSV(自店)'!I:I)),0)</f>
        <v>0</v>
      </c>
      <c r="U3041" s="30"/>
      <c r="V3041" s="31">
        <f t="shared" si="94"/>
        <v>0</v>
      </c>
      <c r="W3041" s="29"/>
    </row>
    <row r="3042" spans="1:23" ht="18.75" hidden="1" customHeight="1">
      <c r="A3042" s="3" t="str">
        <f t="shared" si="95"/>
        <v/>
      </c>
      <c r="B3042" s="29" t="e">
        <f>VLOOKUP(IF(LEN(F3042)&lt;11,TEXT(F3042,"00000000000"),F3042),マスタ!B:C,2,0)</f>
        <v>#N/A</v>
      </c>
      <c r="C3042" s="29" t="e">
        <f>VLOOKUP(G3042,マスタ!F:G,2,0)</f>
        <v>#N/A</v>
      </c>
      <c r="D3042" s="29" t="e">
        <f>VLOOKUP(H3042,マスタ!I:J,2,0)</f>
        <v>#N/A</v>
      </c>
      <c r="E3042" s="29" t="e">
        <f>VLOOKUP(IF(LEN(F3042)&lt;11,TEXT(F3042,"00000000000"),F3042),マスタ!B:D,3,0)</f>
        <v>#N/A</v>
      </c>
      <c r="F3042" s="46"/>
      <c r="G3042" s="25"/>
      <c r="H3042" s="25"/>
      <c r="I3042" s="25"/>
      <c r="J3042" s="25"/>
      <c r="K3042" s="25"/>
      <c r="L3042" s="25"/>
      <c r="M3042" s="25"/>
      <c r="N3042" s="26"/>
      <c r="O3042" s="26"/>
      <c r="P3042" s="26"/>
      <c r="Q3042" s="36"/>
      <c r="R3042" s="27">
        <f>自店在庫!$H$3</f>
        <v>5438</v>
      </c>
      <c r="S3042" s="28">
        <f>IFERROR(SUMIF(自店在庫!$A:$A,A3042,自店在庫!$E:$E),0)</f>
        <v>0</v>
      </c>
      <c r="T3042" s="29">
        <f>IFERROR((SUMIF('売上伝票CSV(自店)'!A:A,A3042,'売上伝票CSV(自店)'!I:I)),0)</f>
        <v>0</v>
      </c>
      <c r="U3042" s="30"/>
      <c r="V3042" s="31">
        <f t="shared" si="94"/>
        <v>0</v>
      </c>
      <c r="W3042" s="29"/>
    </row>
    <row r="3043" spans="1:23" ht="18.75" hidden="1" customHeight="1">
      <c r="A3043" s="3" t="str">
        <f t="shared" si="95"/>
        <v/>
      </c>
      <c r="B3043" s="29" t="e">
        <f>VLOOKUP(IF(LEN(F3043)&lt;11,TEXT(F3043,"00000000000"),F3043),マスタ!B:C,2,0)</f>
        <v>#N/A</v>
      </c>
      <c r="C3043" s="29" t="e">
        <f>VLOOKUP(G3043,マスタ!F:G,2,0)</f>
        <v>#N/A</v>
      </c>
      <c r="D3043" s="29" t="e">
        <f>VLOOKUP(H3043,マスタ!I:J,2,0)</f>
        <v>#N/A</v>
      </c>
      <c r="E3043" s="29" t="e">
        <f>VLOOKUP(IF(LEN(F3043)&lt;11,TEXT(F3043,"00000000000"),F3043),マスタ!B:D,3,0)</f>
        <v>#N/A</v>
      </c>
      <c r="F3043" s="46"/>
      <c r="G3043" s="25"/>
      <c r="H3043" s="25"/>
      <c r="I3043" s="25"/>
      <c r="J3043" s="25"/>
      <c r="K3043" s="25"/>
      <c r="L3043" s="25"/>
      <c r="M3043" s="25"/>
      <c r="N3043" s="26"/>
      <c r="O3043" s="26"/>
      <c r="P3043" s="26"/>
      <c r="Q3043" s="36"/>
      <c r="R3043" s="27">
        <f>自店在庫!$H$3</f>
        <v>5438</v>
      </c>
      <c r="S3043" s="28">
        <f>IFERROR(SUMIF(自店在庫!$A:$A,A3043,自店在庫!$E:$E),0)</f>
        <v>0</v>
      </c>
      <c r="T3043" s="29">
        <f>IFERROR((SUMIF('売上伝票CSV(自店)'!A:A,A3043,'売上伝票CSV(自店)'!I:I)),0)</f>
        <v>0</v>
      </c>
      <c r="U3043" s="30"/>
      <c r="V3043" s="31">
        <f t="shared" si="94"/>
        <v>0</v>
      </c>
      <c r="W3043" s="29"/>
    </row>
    <row r="3044" spans="1:23" ht="18.75" hidden="1" customHeight="1">
      <c r="A3044" s="3" t="str">
        <f t="shared" si="95"/>
        <v/>
      </c>
      <c r="B3044" s="29" t="e">
        <f>VLOOKUP(IF(LEN(F3044)&lt;11,TEXT(F3044,"00000000000"),F3044),マスタ!B:C,2,0)</f>
        <v>#N/A</v>
      </c>
      <c r="C3044" s="29" t="e">
        <f>VLOOKUP(G3044,マスタ!F:G,2,0)</f>
        <v>#N/A</v>
      </c>
      <c r="D3044" s="29" t="e">
        <f>VLOOKUP(H3044,マスタ!I:J,2,0)</f>
        <v>#N/A</v>
      </c>
      <c r="E3044" s="29" t="e">
        <f>VLOOKUP(IF(LEN(F3044)&lt;11,TEXT(F3044,"00000000000"),F3044),マスタ!B:D,3,0)</f>
        <v>#N/A</v>
      </c>
      <c r="F3044" s="46"/>
      <c r="G3044" s="25"/>
      <c r="H3044" s="25"/>
      <c r="I3044" s="25"/>
      <c r="J3044" s="25"/>
      <c r="K3044" s="25"/>
      <c r="L3044" s="25"/>
      <c r="M3044" s="25"/>
      <c r="N3044" s="26"/>
      <c r="O3044" s="26"/>
      <c r="P3044" s="26"/>
      <c r="Q3044" s="36"/>
      <c r="R3044" s="27">
        <f>自店在庫!$H$3</f>
        <v>5438</v>
      </c>
      <c r="S3044" s="28">
        <f>IFERROR(SUMIF(自店在庫!$A:$A,A3044,自店在庫!$E:$E),0)</f>
        <v>0</v>
      </c>
      <c r="T3044" s="29">
        <f>IFERROR((SUMIF('売上伝票CSV(自店)'!A:A,A3044,'売上伝票CSV(自店)'!I:I)),0)</f>
        <v>0</v>
      </c>
      <c r="U3044" s="30"/>
      <c r="V3044" s="31">
        <f t="shared" si="94"/>
        <v>0</v>
      </c>
      <c r="W3044" s="29"/>
    </row>
    <row r="3045" spans="1:23" ht="18.75" hidden="1" customHeight="1">
      <c r="A3045" s="3" t="str">
        <f t="shared" si="95"/>
        <v/>
      </c>
      <c r="B3045" s="29" t="e">
        <f>VLOOKUP(IF(LEN(F3045)&lt;11,TEXT(F3045,"00000000000"),F3045),マスタ!B:C,2,0)</f>
        <v>#N/A</v>
      </c>
      <c r="C3045" s="29" t="e">
        <f>VLOOKUP(G3045,マスタ!F:G,2,0)</f>
        <v>#N/A</v>
      </c>
      <c r="D3045" s="29" t="e">
        <f>VLOOKUP(H3045,マスタ!I:J,2,0)</f>
        <v>#N/A</v>
      </c>
      <c r="E3045" s="29" t="e">
        <f>VLOOKUP(IF(LEN(F3045)&lt;11,TEXT(F3045,"00000000000"),F3045),マスタ!B:D,3,0)</f>
        <v>#N/A</v>
      </c>
      <c r="F3045" s="46"/>
      <c r="G3045" s="25"/>
      <c r="H3045" s="25"/>
      <c r="I3045" s="25"/>
      <c r="J3045" s="25"/>
      <c r="K3045" s="25"/>
      <c r="L3045" s="25"/>
      <c r="M3045" s="25"/>
      <c r="N3045" s="26"/>
      <c r="O3045" s="26"/>
      <c r="P3045" s="26"/>
      <c r="Q3045" s="36"/>
      <c r="R3045" s="27">
        <f>自店在庫!$H$3</f>
        <v>5438</v>
      </c>
      <c r="S3045" s="28">
        <f>IFERROR(SUMIF(自店在庫!$A:$A,A3045,自店在庫!$E:$E),0)</f>
        <v>0</v>
      </c>
      <c r="T3045" s="29">
        <f>IFERROR((SUMIF('売上伝票CSV(自店)'!A:A,A3045,'売上伝票CSV(自店)'!I:I)),0)</f>
        <v>0</v>
      </c>
      <c r="U3045" s="30"/>
      <c r="V3045" s="31">
        <f t="shared" si="94"/>
        <v>0</v>
      </c>
      <c r="W3045" s="29"/>
    </row>
    <row r="3046" spans="1:23" ht="18.75" hidden="1" customHeight="1">
      <c r="A3046" s="3" t="str">
        <f t="shared" si="95"/>
        <v/>
      </c>
      <c r="B3046" s="29" t="e">
        <f>VLOOKUP(IF(LEN(F3046)&lt;11,TEXT(F3046,"00000000000"),F3046),マスタ!B:C,2,0)</f>
        <v>#N/A</v>
      </c>
      <c r="C3046" s="29" t="e">
        <f>VLOOKUP(G3046,マスタ!F:G,2,0)</f>
        <v>#N/A</v>
      </c>
      <c r="D3046" s="29" t="e">
        <f>VLOOKUP(H3046,マスタ!I:J,2,0)</f>
        <v>#N/A</v>
      </c>
      <c r="E3046" s="29" t="e">
        <f>VLOOKUP(IF(LEN(F3046)&lt;11,TEXT(F3046,"00000000000"),F3046),マスタ!B:D,3,0)</f>
        <v>#N/A</v>
      </c>
      <c r="F3046" s="46"/>
      <c r="G3046" s="25"/>
      <c r="H3046" s="25"/>
      <c r="I3046" s="25"/>
      <c r="J3046" s="25"/>
      <c r="K3046" s="25"/>
      <c r="L3046" s="25"/>
      <c r="M3046" s="25"/>
      <c r="N3046" s="26"/>
      <c r="O3046" s="26"/>
      <c r="P3046" s="26"/>
      <c r="Q3046" s="36"/>
      <c r="R3046" s="27">
        <f>自店在庫!$H$3</f>
        <v>5438</v>
      </c>
      <c r="S3046" s="28">
        <f>IFERROR(SUMIF(自店在庫!$A:$A,A3046,自店在庫!$E:$E),0)</f>
        <v>0</v>
      </c>
      <c r="T3046" s="29">
        <f>IFERROR((SUMIF('売上伝票CSV(自店)'!A:A,A3046,'売上伝票CSV(自店)'!I:I)),0)</f>
        <v>0</v>
      </c>
      <c r="U3046" s="30"/>
      <c r="V3046" s="31">
        <f t="shared" si="94"/>
        <v>0</v>
      </c>
      <c r="W3046" s="29"/>
    </row>
    <row r="3047" spans="1:23" ht="18.75" hidden="1" customHeight="1">
      <c r="A3047" s="3" t="str">
        <f t="shared" si="95"/>
        <v/>
      </c>
      <c r="B3047" s="29" t="e">
        <f>VLOOKUP(IF(LEN(F3047)&lt;11,TEXT(F3047,"00000000000"),F3047),マスタ!B:C,2,0)</f>
        <v>#N/A</v>
      </c>
      <c r="C3047" s="29" t="e">
        <f>VLOOKUP(G3047,マスタ!F:G,2,0)</f>
        <v>#N/A</v>
      </c>
      <c r="D3047" s="29" t="e">
        <f>VLOOKUP(H3047,マスタ!I:J,2,0)</f>
        <v>#N/A</v>
      </c>
      <c r="E3047" s="29" t="e">
        <f>VLOOKUP(IF(LEN(F3047)&lt;11,TEXT(F3047,"00000000000"),F3047),マスタ!B:D,3,0)</f>
        <v>#N/A</v>
      </c>
      <c r="F3047" s="46"/>
      <c r="G3047" s="25"/>
      <c r="H3047" s="25"/>
      <c r="I3047" s="25"/>
      <c r="J3047" s="25"/>
      <c r="K3047" s="25"/>
      <c r="L3047" s="25"/>
      <c r="M3047" s="25"/>
      <c r="N3047" s="26"/>
      <c r="O3047" s="26"/>
      <c r="P3047" s="26"/>
      <c r="Q3047" s="36"/>
      <c r="R3047" s="27">
        <f>自店在庫!$H$3</f>
        <v>5438</v>
      </c>
      <c r="S3047" s="28">
        <f>IFERROR(SUMIF(自店在庫!$A:$A,A3047,自店在庫!$E:$E),0)</f>
        <v>0</v>
      </c>
      <c r="T3047" s="29">
        <f>IFERROR((SUMIF('売上伝票CSV(自店)'!A:A,A3047,'売上伝票CSV(自店)'!I:I)),0)</f>
        <v>0</v>
      </c>
      <c r="U3047" s="30"/>
      <c r="V3047" s="31">
        <f t="shared" si="94"/>
        <v>0</v>
      </c>
      <c r="W3047" s="29"/>
    </row>
    <row r="3048" spans="1:23" ht="18.75" hidden="1" customHeight="1">
      <c r="A3048" s="3" t="str">
        <f t="shared" si="95"/>
        <v/>
      </c>
      <c r="B3048" s="29" t="e">
        <f>VLOOKUP(IF(LEN(F3048)&lt;11,TEXT(F3048,"00000000000"),F3048),マスタ!B:C,2,0)</f>
        <v>#N/A</v>
      </c>
      <c r="C3048" s="29" t="e">
        <f>VLOOKUP(G3048,マスタ!F:G,2,0)</f>
        <v>#N/A</v>
      </c>
      <c r="D3048" s="29" t="e">
        <f>VLOOKUP(H3048,マスタ!I:J,2,0)</f>
        <v>#N/A</v>
      </c>
      <c r="E3048" s="29" t="e">
        <f>VLOOKUP(IF(LEN(F3048)&lt;11,TEXT(F3048,"00000000000"),F3048),マスタ!B:D,3,0)</f>
        <v>#N/A</v>
      </c>
      <c r="F3048" s="46"/>
      <c r="G3048" s="25"/>
      <c r="H3048" s="25"/>
      <c r="I3048" s="25"/>
      <c r="J3048" s="25"/>
      <c r="K3048" s="25"/>
      <c r="L3048" s="25"/>
      <c r="M3048" s="25"/>
      <c r="N3048" s="26"/>
      <c r="O3048" s="26"/>
      <c r="P3048" s="26"/>
      <c r="Q3048" s="36"/>
      <c r="R3048" s="27">
        <f>自店在庫!$H$3</f>
        <v>5438</v>
      </c>
      <c r="S3048" s="28">
        <f>IFERROR(SUMIF(自店在庫!$A:$A,A3048,自店在庫!$E:$E),0)</f>
        <v>0</v>
      </c>
      <c r="T3048" s="29">
        <f>IFERROR((SUMIF('売上伝票CSV(自店)'!A:A,A3048,'売上伝票CSV(自店)'!I:I)),0)</f>
        <v>0</v>
      </c>
      <c r="U3048" s="30"/>
      <c r="V3048" s="31">
        <f t="shared" si="94"/>
        <v>0</v>
      </c>
      <c r="W3048" s="29"/>
    </row>
    <row r="3049" spans="1:23" ht="18.75" hidden="1" customHeight="1">
      <c r="A3049" s="3" t="str">
        <f t="shared" si="95"/>
        <v/>
      </c>
      <c r="B3049" s="29" t="e">
        <f>VLOOKUP(IF(LEN(F3049)&lt;11,TEXT(F3049,"00000000000"),F3049),マスタ!B:C,2,0)</f>
        <v>#N/A</v>
      </c>
      <c r="C3049" s="29" t="e">
        <f>VLOOKUP(G3049,マスタ!F:G,2,0)</f>
        <v>#N/A</v>
      </c>
      <c r="D3049" s="29" t="e">
        <f>VLOOKUP(H3049,マスタ!I:J,2,0)</f>
        <v>#N/A</v>
      </c>
      <c r="E3049" s="29" t="e">
        <f>VLOOKUP(IF(LEN(F3049)&lt;11,TEXT(F3049,"00000000000"),F3049),マスタ!B:D,3,0)</f>
        <v>#N/A</v>
      </c>
      <c r="F3049" s="46"/>
      <c r="G3049" s="25"/>
      <c r="H3049" s="25"/>
      <c r="I3049" s="25"/>
      <c r="J3049" s="25"/>
      <c r="K3049" s="25"/>
      <c r="L3049" s="25"/>
      <c r="M3049" s="25"/>
      <c r="N3049" s="26"/>
      <c r="O3049" s="26"/>
      <c r="P3049" s="26"/>
      <c r="Q3049" s="36"/>
      <c r="R3049" s="27">
        <f>自店在庫!$H$3</f>
        <v>5438</v>
      </c>
      <c r="S3049" s="28">
        <f>IFERROR(SUMIF(自店在庫!$A:$A,A3049,自店在庫!$E:$E),0)</f>
        <v>0</v>
      </c>
      <c r="T3049" s="29">
        <f>IFERROR((SUMIF('売上伝票CSV(自店)'!A:A,A3049,'売上伝票CSV(自店)'!I:I)),0)</f>
        <v>0</v>
      </c>
      <c r="U3049" s="30"/>
      <c r="V3049" s="31">
        <f t="shared" si="94"/>
        <v>0</v>
      </c>
      <c r="W3049" s="29"/>
    </row>
    <row r="3050" spans="1:23" ht="18.75" hidden="1" customHeight="1">
      <c r="A3050" s="3" t="str">
        <f t="shared" si="95"/>
        <v/>
      </c>
      <c r="B3050" s="29" t="e">
        <f>VLOOKUP(IF(LEN(F3050)&lt;11,TEXT(F3050,"00000000000"),F3050),マスタ!B:C,2,0)</f>
        <v>#N/A</v>
      </c>
      <c r="C3050" s="29" t="e">
        <f>VLOOKUP(G3050,マスタ!F:G,2,0)</f>
        <v>#N/A</v>
      </c>
      <c r="D3050" s="29" t="e">
        <f>VLOOKUP(H3050,マスタ!I:J,2,0)</f>
        <v>#N/A</v>
      </c>
      <c r="E3050" s="29" t="e">
        <f>VLOOKUP(IF(LEN(F3050)&lt;11,TEXT(F3050,"00000000000"),F3050),マスタ!B:D,3,0)</f>
        <v>#N/A</v>
      </c>
      <c r="F3050" s="46"/>
      <c r="G3050" s="25"/>
      <c r="H3050" s="25"/>
      <c r="I3050" s="25"/>
      <c r="J3050" s="25"/>
      <c r="K3050" s="25"/>
      <c r="L3050" s="25"/>
      <c r="M3050" s="25"/>
      <c r="N3050" s="26"/>
      <c r="O3050" s="26"/>
      <c r="P3050" s="26"/>
      <c r="Q3050" s="36"/>
      <c r="R3050" s="27">
        <f>自店在庫!$H$3</f>
        <v>5438</v>
      </c>
      <c r="S3050" s="28">
        <f>IFERROR(SUMIF(自店在庫!$A:$A,A3050,自店在庫!$E:$E),0)</f>
        <v>0</v>
      </c>
      <c r="T3050" s="29">
        <f>IFERROR((SUMIF('売上伝票CSV(自店)'!A:A,A3050,'売上伝票CSV(自店)'!I:I)),0)</f>
        <v>0</v>
      </c>
      <c r="U3050" s="30"/>
      <c r="V3050" s="31">
        <f t="shared" si="94"/>
        <v>0</v>
      </c>
      <c r="W3050" s="29"/>
    </row>
    <row r="3051" spans="1:23" ht="18.75" hidden="1" customHeight="1">
      <c r="A3051" s="3" t="str">
        <f t="shared" si="95"/>
        <v/>
      </c>
      <c r="B3051" s="29" t="e">
        <f>VLOOKUP(IF(LEN(F3051)&lt;11,TEXT(F3051,"00000000000"),F3051),マスタ!B:C,2,0)</f>
        <v>#N/A</v>
      </c>
      <c r="C3051" s="29" t="e">
        <f>VLOOKUP(G3051,マスタ!F:G,2,0)</f>
        <v>#N/A</v>
      </c>
      <c r="D3051" s="29" t="e">
        <f>VLOOKUP(H3051,マスタ!I:J,2,0)</f>
        <v>#N/A</v>
      </c>
      <c r="E3051" s="29" t="e">
        <f>VLOOKUP(IF(LEN(F3051)&lt;11,TEXT(F3051,"00000000000"),F3051),マスタ!B:D,3,0)</f>
        <v>#N/A</v>
      </c>
      <c r="F3051" s="46"/>
      <c r="G3051" s="25"/>
      <c r="H3051" s="25"/>
      <c r="I3051" s="25"/>
      <c r="J3051" s="25"/>
      <c r="K3051" s="25"/>
      <c r="L3051" s="25"/>
      <c r="M3051" s="25"/>
      <c r="N3051" s="26"/>
      <c r="O3051" s="26"/>
      <c r="P3051" s="26"/>
      <c r="Q3051" s="36"/>
      <c r="R3051" s="27">
        <f>自店在庫!$H$3</f>
        <v>5438</v>
      </c>
      <c r="S3051" s="28">
        <f>IFERROR(SUMIF(自店在庫!$A:$A,A3051,自店在庫!$E:$E),0)</f>
        <v>0</v>
      </c>
      <c r="T3051" s="29">
        <f>IFERROR((SUMIF('売上伝票CSV(自店)'!A:A,A3051,'売上伝票CSV(自店)'!I:I)),0)</f>
        <v>0</v>
      </c>
      <c r="U3051" s="30"/>
      <c r="V3051" s="31">
        <f t="shared" si="94"/>
        <v>0</v>
      </c>
      <c r="W3051" s="29"/>
    </row>
    <row r="3052" spans="1:23" ht="18.75" hidden="1" customHeight="1">
      <c r="A3052" s="3" t="str">
        <f t="shared" si="95"/>
        <v/>
      </c>
      <c r="B3052" s="29" t="e">
        <f>VLOOKUP(IF(LEN(F3052)&lt;11,TEXT(F3052,"00000000000"),F3052),マスタ!B:C,2,0)</f>
        <v>#N/A</v>
      </c>
      <c r="C3052" s="29" t="e">
        <f>VLOOKUP(G3052,マスタ!F:G,2,0)</f>
        <v>#N/A</v>
      </c>
      <c r="D3052" s="29" t="e">
        <f>VLOOKUP(H3052,マスタ!I:J,2,0)</f>
        <v>#N/A</v>
      </c>
      <c r="E3052" s="29" t="e">
        <f>VLOOKUP(IF(LEN(F3052)&lt;11,TEXT(F3052,"00000000000"),F3052),マスタ!B:D,3,0)</f>
        <v>#N/A</v>
      </c>
      <c r="F3052" s="46"/>
      <c r="G3052" s="25"/>
      <c r="H3052" s="25"/>
      <c r="I3052" s="25"/>
      <c r="J3052" s="25"/>
      <c r="K3052" s="25"/>
      <c r="L3052" s="25"/>
      <c r="M3052" s="25"/>
      <c r="N3052" s="26"/>
      <c r="O3052" s="26"/>
      <c r="P3052" s="26"/>
      <c r="Q3052" s="36"/>
      <c r="R3052" s="27">
        <f>自店在庫!$H$3</f>
        <v>5438</v>
      </c>
      <c r="S3052" s="28">
        <f>IFERROR(SUMIF(自店在庫!$A:$A,A3052,自店在庫!$E:$E),0)</f>
        <v>0</v>
      </c>
      <c r="T3052" s="29">
        <f>IFERROR((SUMIF('売上伝票CSV(自店)'!A:A,A3052,'売上伝票CSV(自店)'!I:I)),0)</f>
        <v>0</v>
      </c>
      <c r="U3052" s="30"/>
      <c r="V3052" s="31">
        <f t="shared" si="94"/>
        <v>0</v>
      </c>
      <c r="W3052" s="29"/>
    </row>
    <row r="3053" spans="1:23" ht="18.75" hidden="1" customHeight="1">
      <c r="A3053" s="3" t="str">
        <f t="shared" si="95"/>
        <v/>
      </c>
      <c r="B3053" s="29" t="e">
        <f>VLOOKUP(IF(LEN(F3053)&lt;11,TEXT(F3053,"00000000000"),F3053),マスタ!B:C,2,0)</f>
        <v>#N/A</v>
      </c>
      <c r="C3053" s="29" t="e">
        <f>VLOOKUP(G3053,マスタ!F:G,2,0)</f>
        <v>#N/A</v>
      </c>
      <c r="D3053" s="29" t="e">
        <f>VLOOKUP(H3053,マスタ!I:J,2,0)</f>
        <v>#N/A</v>
      </c>
      <c r="E3053" s="29" t="e">
        <f>VLOOKUP(IF(LEN(F3053)&lt;11,TEXT(F3053,"00000000000"),F3053),マスタ!B:D,3,0)</f>
        <v>#N/A</v>
      </c>
      <c r="F3053" s="46"/>
      <c r="G3053" s="25"/>
      <c r="H3053" s="25"/>
      <c r="I3053" s="25"/>
      <c r="J3053" s="25"/>
      <c r="K3053" s="25"/>
      <c r="L3053" s="25"/>
      <c r="M3053" s="25"/>
      <c r="N3053" s="26"/>
      <c r="O3053" s="26"/>
      <c r="P3053" s="26"/>
      <c r="Q3053" s="36"/>
      <c r="R3053" s="27">
        <f>自店在庫!$H$3</f>
        <v>5438</v>
      </c>
      <c r="S3053" s="28">
        <f>IFERROR(SUMIF(自店在庫!$A:$A,A3053,自店在庫!$E:$E),0)</f>
        <v>0</v>
      </c>
      <c r="T3053" s="29">
        <f>IFERROR((SUMIF('売上伝票CSV(自店)'!A:A,A3053,'売上伝票CSV(自店)'!I:I)),0)</f>
        <v>0</v>
      </c>
      <c r="U3053" s="30"/>
      <c r="V3053" s="31">
        <f t="shared" si="94"/>
        <v>0</v>
      </c>
      <c r="W3053" s="29"/>
    </row>
    <row r="3054" spans="1:23" ht="18.75" hidden="1" customHeight="1">
      <c r="A3054" s="3" t="str">
        <f t="shared" si="95"/>
        <v/>
      </c>
      <c r="B3054" s="29" t="e">
        <f>VLOOKUP(IF(LEN(F3054)&lt;11,TEXT(F3054,"00000000000"),F3054),マスタ!B:C,2,0)</f>
        <v>#N/A</v>
      </c>
      <c r="C3054" s="29" t="e">
        <f>VLOOKUP(G3054,マスタ!F:G,2,0)</f>
        <v>#N/A</v>
      </c>
      <c r="D3054" s="29" t="e">
        <f>VLOOKUP(H3054,マスタ!I:J,2,0)</f>
        <v>#N/A</v>
      </c>
      <c r="E3054" s="29" t="e">
        <f>VLOOKUP(IF(LEN(F3054)&lt;11,TEXT(F3054,"00000000000"),F3054),マスタ!B:D,3,0)</f>
        <v>#N/A</v>
      </c>
      <c r="F3054" s="46"/>
      <c r="G3054" s="25"/>
      <c r="H3054" s="25"/>
      <c r="I3054" s="25"/>
      <c r="J3054" s="25"/>
      <c r="K3054" s="25"/>
      <c r="L3054" s="25"/>
      <c r="M3054" s="25"/>
      <c r="N3054" s="26"/>
      <c r="O3054" s="26"/>
      <c r="P3054" s="26"/>
      <c r="Q3054" s="36"/>
      <c r="R3054" s="27">
        <f>自店在庫!$H$3</f>
        <v>5438</v>
      </c>
      <c r="S3054" s="28">
        <f>IFERROR(SUMIF(自店在庫!$A:$A,A3054,自店在庫!$E:$E),0)</f>
        <v>0</v>
      </c>
      <c r="T3054" s="29">
        <f>IFERROR((SUMIF('売上伝票CSV(自店)'!A:A,A3054,'売上伝票CSV(自店)'!I:I)),0)</f>
        <v>0</v>
      </c>
      <c r="U3054" s="30"/>
      <c r="V3054" s="31">
        <f t="shared" si="94"/>
        <v>0</v>
      </c>
      <c r="W3054" s="29"/>
    </row>
    <row r="3055" spans="1:23" ht="18.75" hidden="1" customHeight="1">
      <c r="A3055" s="3" t="str">
        <f t="shared" si="95"/>
        <v/>
      </c>
      <c r="B3055" s="29" t="e">
        <f>VLOOKUP(IF(LEN(F3055)&lt;11,TEXT(F3055,"00000000000"),F3055),マスタ!B:C,2,0)</f>
        <v>#N/A</v>
      </c>
      <c r="C3055" s="29" t="e">
        <f>VLOOKUP(G3055,マスタ!F:G,2,0)</f>
        <v>#N/A</v>
      </c>
      <c r="D3055" s="29" t="e">
        <f>VLOOKUP(H3055,マスタ!I:J,2,0)</f>
        <v>#N/A</v>
      </c>
      <c r="E3055" s="29" t="e">
        <f>VLOOKUP(IF(LEN(F3055)&lt;11,TEXT(F3055,"00000000000"),F3055),マスタ!B:D,3,0)</f>
        <v>#N/A</v>
      </c>
      <c r="F3055" s="46"/>
      <c r="G3055" s="25"/>
      <c r="H3055" s="25"/>
      <c r="I3055" s="25"/>
      <c r="J3055" s="25"/>
      <c r="K3055" s="25"/>
      <c r="L3055" s="25"/>
      <c r="M3055" s="25"/>
      <c r="N3055" s="26"/>
      <c r="O3055" s="26"/>
      <c r="P3055" s="26"/>
      <c r="Q3055" s="36"/>
      <c r="R3055" s="27">
        <f>自店在庫!$H$3</f>
        <v>5438</v>
      </c>
      <c r="S3055" s="28">
        <f>IFERROR(SUMIF(自店在庫!$A:$A,A3055,自店在庫!$E:$E),0)</f>
        <v>0</v>
      </c>
      <c r="T3055" s="29">
        <f>IFERROR((SUMIF('売上伝票CSV(自店)'!A:A,A3055,'売上伝票CSV(自店)'!I:I)),0)</f>
        <v>0</v>
      </c>
      <c r="U3055" s="30"/>
      <c r="V3055" s="31">
        <f t="shared" si="94"/>
        <v>0</v>
      </c>
      <c r="W3055" s="29"/>
    </row>
    <row r="3056" spans="1:23" ht="18.75" hidden="1" customHeight="1">
      <c r="A3056" s="3" t="str">
        <f t="shared" si="95"/>
        <v/>
      </c>
      <c r="B3056" s="29" t="e">
        <f>VLOOKUP(IF(LEN(F3056)&lt;11,TEXT(F3056,"00000000000"),F3056),マスタ!B:C,2,0)</f>
        <v>#N/A</v>
      </c>
      <c r="C3056" s="29" t="e">
        <f>VLOOKUP(G3056,マスタ!F:G,2,0)</f>
        <v>#N/A</v>
      </c>
      <c r="D3056" s="29" t="e">
        <f>VLOOKUP(H3056,マスタ!I:J,2,0)</f>
        <v>#N/A</v>
      </c>
      <c r="E3056" s="29" t="e">
        <f>VLOOKUP(IF(LEN(F3056)&lt;11,TEXT(F3056,"00000000000"),F3056),マスタ!B:D,3,0)</f>
        <v>#N/A</v>
      </c>
      <c r="F3056" s="46"/>
      <c r="G3056" s="25"/>
      <c r="H3056" s="25"/>
      <c r="I3056" s="25"/>
      <c r="J3056" s="25"/>
      <c r="K3056" s="25"/>
      <c r="L3056" s="25"/>
      <c r="M3056" s="25"/>
      <c r="N3056" s="26"/>
      <c r="O3056" s="26"/>
      <c r="P3056" s="26"/>
      <c r="Q3056" s="36"/>
      <c r="R3056" s="27">
        <f>自店在庫!$H$3</f>
        <v>5438</v>
      </c>
      <c r="S3056" s="28">
        <f>IFERROR(SUMIF(自店在庫!$A:$A,A3056,自店在庫!$E:$E),0)</f>
        <v>0</v>
      </c>
      <c r="T3056" s="29">
        <f>IFERROR((SUMIF('売上伝票CSV(自店)'!A:A,A3056,'売上伝票CSV(自店)'!I:I)),0)</f>
        <v>0</v>
      </c>
      <c r="U3056" s="30"/>
      <c r="V3056" s="31">
        <f t="shared" si="94"/>
        <v>0</v>
      </c>
      <c r="W3056" s="29"/>
    </row>
    <row r="3057" spans="1:23" ht="18.75" hidden="1" customHeight="1">
      <c r="A3057" s="3" t="str">
        <f t="shared" si="95"/>
        <v/>
      </c>
      <c r="B3057" s="29" t="e">
        <f>VLOOKUP(IF(LEN(F3057)&lt;11,TEXT(F3057,"00000000000"),F3057),マスタ!B:C,2,0)</f>
        <v>#N/A</v>
      </c>
      <c r="C3057" s="29" t="e">
        <f>VLOOKUP(G3057,マスタ!F:G,2,0)</f>
        <v>#N/A</v>
      </c>
      <c r="D3057" s="29" t="e">
        <f>VLOOKUP(H3057,マスタ!I:J,2,0)</f>
        <v>#N/A</v>
      </c>
      <c r="E3057" s="29" t="e">
        <f>VLOOKUP(IF(LEN(F3057)&lt;11,TEXT(F3057,"00000000000"),F3057),マスタ!B:D,3,0)</f>
        <v>#N/A</v>
      </c>
      <c r="F3057" s="46"/>
      <c r="G3057" s="25"/>
      <c r="H3057" s="25"/>
      <c r="I3057" s="25"/>
      <c r="J3057" s="25"/>
      <c r="K3057" s="25"/>
      <c r="L3057" s="25"/>
      <c r="M3057" s="25"/>
      <c r="N3057" s="26"/>
      <c r="O3057" s="26"/>
      <c r="P3057" s="26"/>
      <c r="Q3057" s="36"/>
      <c r="R3057" s="27">
        <f>自店在庫!$H$3</f>
        <v>5438</v>
      </c>
      <c r="S3057" s="28">
        <f>IFERROR(SUMIF(自店在庫!$A:$A,A3057,自店在庫!$E:$E),0)</f>
        <v>0</v>
      </c>
      <c r="T3057" s="29">
        <f>IFERROR((SUMIF('売上伝票CSV(自店)'!A:A,A3057,'売上伝票CSV(自店)'!I:I)),0)</f>
        <v>0</v>
      </c>
      <c r="U3057" s="30"/>
      <c r="V3057" s="31">
        <f t="shared" si="94"/>
        <v>0</v>
      </c>
      <c r="W3057" s="29"/>
    </row>
    <row r="3058" spans="1:23" ht="18.75" hidden="1" customHeight="1">
      <c r="A3058" s="3" t="str">
        <f t="shared" si="95"/>
        <v/>
      </c>
      <c r="B3058" s="29" t="e">
        <f>VLOOKUP(IF(LEN(F3058)&lt;11,TEXT(F3058,"00000000000"),F3058),マスタ!B:C,2,0)</f>
        <v>#N/A</v>
      </c>
      <c r="C3058" s="29" t="e">
        <f>VLOOKUP(G3058,マスタ!F:G,2,0)</f>
        <v>#N/A</v>
      </c>
      <c r="D3058" s="29" t="e">
        <f>VLOOKUP(H3058,マスタ!I:J,2,0)</f>
        <v>#N/A</v>
      </c>
      <c r="E3058" s="29" t="e">
        <f>VLOOKUP(IF(LEN(F3058)&lt;11,TEXT(F3058,"00000000000"),F3058),マスタ!B:D,3,0)</f>
        <v>#N/A</v>
      </c>
      <c r="F3058" s="46"/>
      <c r="G3058" s="25"/>
      <c r="H3058" s="25"/>
      <c r="I3058" s="25"/>
      <c r="J3058" s="25"/>
      <c r="K3058" s="25"/>
      <c r="L3058" s="25"/>
      <c r="M3058" s="25"/>
      <c r="N3058" s="26"/>
      <c r="O3058" s="26"/>
      <c r="P3058" s="26"/>
      <c r="Q3058" s="36"/>
      <c r="R3058" s="27">
        <f>自店在庫!$H$3</f>
        <v>5438</v>
      </c>
      <c r="S3058" s="28">
        <f>IFERROR(SUMIF(自店在庫!$A:$A,A3058,自店在庫!$E:$E),0)</f>
        <v>0</v>
      </c>
      <c r="T3058" s="29">
        <f>IFERROR((SUMIF('売上伝票CSV(自店)'!A:A,A3058,'売上伝票CSV(自店)'!I:I)),0)</f>
        <v>0</v>
      </c>
      <c r="U3058" s="30"/>
      <c r="V3058" s="31">
        <f t="shared" si="94"/>
        <v>0</v>
      </c>
      <c r="W3058" s="29"/>
    </row>
    <row r="3059" spans="1:23" ht="18.75" hidden="1" customHeight="1">
      <c r="A3059" s="3" t="str">
        <f t="shared" si="95"/>
        <v/>
      </c>
      <c r="B3059" s="29" t="e">
        <f>VLOOKUP(IF(LEN(F3059)&lt;11,TEXT(F3059,"00000000000"),F3059),マスタ!B:C,2,0)</f>
        <v>#N/A</v>
      </c>
      <c r="C3059" s="29" t="e">
        <f>VLOOKUP(G3059,マスタ!F:G,2,0)</f>
        <v>#N/A</v>
      </c>
      <c r="D3059" s="29" t="e">
        <f>VLOOKUP(H3059,マスタ!I:J,2,0)</f>
        <v>#N/A</v>
      </c>
      <c r="E3059" s="29" t="e">
        <f>VLOOKUP(IF(LEN(F3059)&lt;11,TEXT(F3059,"00000000000"),F3059),マスタ!B:D,3,0)</f>
        <v>#N/A</v>
      </c>
      <c r="F3059" s="46"/>
      <c r="G3059" s="25"/>
      <c r="H3059" s="25"/>
      <c r="I3059" s="25"/>
      <c r="J3059" s="25"/>
      <c r="K3059" s="25"/>
      <c r="L3059" s="25"/>
      <c r="M3059" s="25"/>
      <c r="N3059" s="26"/>
      <c r="O3059" s="26"/>
      <c r="P3059" s="26"/>
      <c r="Q3059" s="36"/>
      <c r="R3059" s="27">
        <f>自店在庫!$H$3</f>
        <v>5438</v>
      </c>
      <c r="S3059" s="28">
        <f>IFERROR(SUMIF(自店在庫!$A:$A,A3059,自店在庫!$E:$E),0)</f>
        <v>0</v>
      </c>
      <c r="T3059" s="29">
        <f>IFERROR((SUMIF('売上伝票CSV(自店)'!A:A,A3059,'売上伝票CSV(自店)'!I:I)),0)</f>
        <v>0</v>
      </c>
      <c r="U3059" s="30"/>
      <c r="V3059" s="31">
        <f t="shared" si="94"/>
        <v>0</v>
      </c>
      <c r="W3059" s="29"/>
    </row>
    <row r="3060" spans="1:23" ht="18.75" hidden="1" customHeight="1">
      <c r="A3060" s="3" t="str">
        <f t="shared" si="95"/>
        <v/>
      </c>
      <c r="B3060" s="29" t="e">
        <f>VLOOKUP(IF(LEN(F3060)&lt;11,TEXT(F3060,"00000000000"),F3060),マスタ!B:C,2,0)</f>
        <v>#N/A</v>
      </c>
      <c r="C3060" s="29" t="e">
        <f>VLOOKUP(G3060,マスタ!F:G,2,0)</f>
        <v>#N/A</v>
      </c>
      <c r="D3060" s="29" t="e">
        <f>VLOOKUP(H3060,マスタ!I:J,2,0)</f>
        <v>#N/A</v>
      </c>
      <c r="E3060" s="29" t="e">
        <f>VLOOKUP(IF(LEN(F3060)&lt;11,TEXT(F3060,"00000000000"),F3060),マスタ!B:D,3,0)</f>
        <v>#N/A</v>
      </c>
      <c r="F3060" s="46"/>
      <c r="G3060" s="25"/>
      <c r="H3060" s="25"/>
      <c r="I3060" s="25"/>
      <c r="J3060" s="25"/>
      <c r="K3060" s="25"/>
      <c r="L3060" s="25"/>
      <c r="M3060" s="25"/>
      <c r="N3060" s="26"/>
      <c r="O3060" s="26"/>
      <c r="P3060" s="26"/>
      <c r="Q3060" s="36"/>
      <c r="R3060" s="27">
        <f>自店在庫!$H$3</f>
        <v>5438</v>
      </c>
      <c r="S3060" s="28">
        <f>IFERROR(SUMIF(自店在庫!$A:$A,A3060,自店在庫!$E:$E),0)</f>
        <v>0</v>
      </c>
      <c r="T3060" s="29">
        <f>IFERROR((SUMIF('売上伝票CSV(自店)'!A:A,A3060,'売上伝票CSV(自店)'!I:I)),0)</f>
        <v>0</v>
      </c>
      <c r="U3060" s="30"/>
      <c r="V3060" s="31">
        <f t="shared" si="94"/>
        <v>0</v>
      </c>
      <c r="W3060" s="29"/>
    </row>
    <row r="3061" spans="1:23" ht="18.75" hidden="1" customHeight="1">
      <c r="A3061" s="3" t="str">
        <f t="shared" si="95"/>
        <v/>
      </c>
      <c r="B3061" s="29" t="e">
        <f>VLOOKUP(IF(LEN(F3061)&lt;11,TEXT(F3061,"00000000000"),F3061),マスタ!B:C,2,0)</f>
        <v>#N/A</v>
      </c>
      <c r="C3061" s="29" t="e">
        <f>VLOOKUP(G3061,マスタ!F:G,2,0)</f>
        <v>#N/A</v>
      </c>
      <c r="D3061" s="29" t="e">
        <f>VLOOKUP(H3061,マスタ!I:J,2,0)</f>
        <v>#N/A</v>
      </c>
      <c r="E3061" s="29" t="e">
        <f>VLOOKUP(IF(LEN(F3061)&lt;11,TEXT(F3061,"00000000000"),F3061),マスタ!B:D,3,0)</f>
        <v>#N/A</v>
      </c>
      <c r="F3061" s="46"/>
      <c r="G3061" s="25"/>
      <c r="H3061" s="25"/>
      <c r="I3061" s="25"/>
      <c r="J3061" s="25"/>
      <c r="K3061" s="25"/>
      <c r="L3061" s="25"/>
      <c r="M3061" s="25"/>
      <c r="N3061" s="26"/>
      <c r="O3061" s="26"/>
      <c r="P3061" s="26"/>
      <c r="Q3061" s="36"/>
      <c r="R3061" s="27">
        <f>自店在庫!$H$3</f>
        <v>5438</v>
      </c>
      <c r="S3061" s="28">
        <f>IFERROR(SUMIF(自店在庫!$A:$A,A3061,自店在庫!$E:$E),0)</f>
        <v>0</v>
      </c>
      <c r="T3061" s="29">
        <f>IFERROR((SUMIF('売上伝票CSV(自店)'!A:A,A3061,'売上伝票CSV(自店)'!I:I)),0)</f>
        <v>0</v>
      </c>
      <c r="U3061" s="30"/>
      <c r="V3061" s="31">
        <f t="shared" si="94"/>
        <v>0</v>
      </c>
      <c r="W3061" s="29"/>
    </row>
    <row r="3062" spans="1:23" ht="18.75" hidden="1" customHeight="1">
      <c r="A3062" s="3" t="str">
        <f t="shared" si="95"/>
        <v/>
      </c>
      <c r="B3062" s="29" t="e">
        <f>VLOOKUP(IF(LEN(F3062)&lt;11,TEXT(F3062,"00000000000"),F3062),マスタ!B:C,2,0)</f>
        <v>#N/A</v>
      </c>
      <c r="C3062" s="29" t="e">
        <f>VLOOKUP(G3062,マスタ!F:G,2,0)</f>
        <v>#N/A</v>
      </c>
      <c r="D3062" s="29" t="e">
        <f>VLOOKUP(H3062,マスタ!I:J,2,0)</f>
        <v>#N/A</v>
      </c>
      <c r="E3062" s="29" t="e">
        <f>VLOOKUP(IF(LEN(F3062)&lt;11,TEXT(F3062,"00000000000"),F3062),マスタ!B:D,3,0)</f>
        <v>#N/A</v>
      </c>
      <c r="F3062" s="46"/>
      <c r="G3062" s="25"/>
      <c r="H3062" s="25"/>
      <c r="I3062" s="25"/>
      <c r="J3062" s="25"/>
      <c r="K3062" s="25"/>
      <c r="L3062" s="25"/>
      <c r="M3062" s="25"/>
      <c r="N3062" s="26"/>
      <c r="O3062" s="26"/>
      <c r="P3062" s="26"/>
      <c r="Q3062" s="36"/>
      <c r="R3062" s="27">
        <f>自店在庫!$H$3</f>
        <v>5438</v>
      </c>
      <c r="S3062" s="28">
        <f>IFERROR(SUMIF(自店在庫!$A:$A,A3062,自店在庫!$E:$E),0)</f>
        <v>0</v>
      </c>
      <c r="T3062" s="29">
        <f>IFERROR((SUMIF('売上伝票CSV(自店)'!A:A,A3062,'売上伝票CSV(自店)'!I:I)),0)</f>
        <v>0</v>
      </c>
      <c r="U3062" s="30"/>
      <c r="V3062" s="31">
        <f t="shared" si="94"/>
        <v>0</v>
      </c>
      <c r="W3062" s="29"/>
    </row>
    <row r="3063" spans="1:23" ht="18.75" hidden="1" customHeight="1">
      <c r="A3063" s="3" t="str">
        <f t="shared" si="95"/>
        <v/>
      </c>
      <c r="B3063" s="29" t="e">
        <f>VLOOKUP(IF(LEN(F3063)&lt;11,TEXT(F3063,"00000000000"),F3063),マスタ!B:C,2,0)</f>
        <v>#N/A</v>
      </c>
      <c r="C3063" s="29" t="e">
        <f>VLOOKUP(G3063,マスタ!F:G,2,0)</f>
        <v>#N/A</v>
      </c>
      <c r="D3063" s="29" t="e">
        <f>VLOOKUP(H3063,マスタ!I:J,2,0)</f>
        <v>#N/A</v>
      </c>
      <c r="E3063" s="29" t="e">
        <f>VLOOKUP(IF(LEN(F3063)&lt;11,TEXT(F3063,"00000000000"),F3063),マスタ!B:D,3,0)</f>
        <v>#N/A</v>
      </c>
      <c r="F3063" s="46"/>
      <c r="G3063" s="25"/>
      <c r="H3063" s="25"/>
      <c r="I3063" s="25"/>
      <c r="J3063" s="25"/>
      <c r="K3063" s="25"/>
      <c r="L3063" s="25"/>
      <c r="M3063" s="25"/>
      <c r="N3063" s="26"/>
      <c r="O3063" s="26"/>
      <c r="P3063" s="26"/>
      <c r="Q3063" s="36"/>
      <c r="R3063" s="27">
        <f>自店在庫!$H$3</f>
        <v>5438</v>
      </c>
      <c r="S3063" s="28">
        <f>IFERROR(SUMIF(自店在庫!$A:$A,A3063,自店在庫!$E:$E),0)</f>
        <v>0</v>
      </c>
      <c r="T3063" s="29">
        <f>IFERROR((SUMIF('売上伝票CSV(自店)'!A:A,A3063,'売上伝票CSV(自店)'!I:I)),0)</f>
        <v>0</v>
      </c>
      <c r="U3063" s="30"/>
      <c r="V3063" s="31">
        <f t="shared" si="94"/>
        <v>0</v>
      </c>
      <c r="W3063" s="29"/>
    </row>
    <row r="3064" spans="1:23" ht="18.75" hidden="1" customHeight="1">
      <c r="A3064" s="3" t="str">
        <f t="shared" si="95"/>
        <v/>
      </c>
      <c r="B3064" s="29" t="e">
        <f>VLOOKUP(IF(LEN(F3064)&lt;11,TEXT(F3064,"00000000000"),F3064),マスタ!B:C,2,0)</f>
        <v>#N/A</v>
      </c>
      <c r="C3064" s="29" t="e">
        <f>VLOOKUP(G3064,マスタ!F:G,2,0)</f>
        <v>#N/A</v>
      </c>
      <c r="D3064" s="29" t="e">
        <f>VLOOKUP(H3064,マスタ!I:J,2,0)</f>
        <v>#N/A</v>
      </c>
      <c r="E3064" s="29" t="e">
        <f>VLOOKUP(IF(LEN(F3064)&lt;11,TEXT(F3064,"00000000000"),F3064),マスタ!B:D,3,0)</f>
        <v>#N/A</v>
      </c>
      <c r="F3064" s="46"/>
      <c r="G3064" s="25"/>
      <c r="H3064" s="25"/>
      <c r="I3064" s="25"/>
      <c r="J3064" s="25"/>
      <c r="K3064" s="25"/>
      <c r="L3064" s="25"/>
      <c r="M3064" s="25"/>
      <c r="N3064" s="26"/>
      <c r="O3064" s="26"/>
      <c r="P3064" s="26"/>
      <c r="Q3064" s="36"/>
      <c r="R3064" s="27">
        <f>自店在庫!$H$3</f>
        <v>5438</v>
      </c>
      <c r="S3064" s="28">
        <f>IFERROR(SUMIF(自店在庫!$A:$A,A3064,自店在庫!$E:$E),0)</f>
        <v>0</v>
      </c>
      <c r="T3064" s="29">
        <f>IFERROR((SUMIF('売上伝票CSV(自店)'!A:A,A3064,'売上伝票CSV(自店)'!I:I)),0)</f>
        <v>0</v>
      </c>
      <c r="U3064" s="30"/>
      <c r="V3064" s="31">
        <f t="shared" si="94"/>
        <v>0</v>
      </c>
      <c r="W3064" s="29"/>
    </row>
    <row r="3065" spans="1:23" ht="18.75" hidden="1" customHeight="1">
      <c r="A3065" s="3" t="str">
        <f t="shared" si="95"/>
        <v/>
      </c>
      <c r="B3065" s="29" t="e">
        <f>VLOOKUP(IF(LEN(F3065)&lt;11,TEXT(F3065,"00000000000"),F3065),マスタ!B:C,2,0)</f>
        <v>#N/A</v>
      </c>
      <c r="C3065" s="29" t="e">
        <f>VLOOKUP(G3065,マスタ!F:G,2,0)</f>
        <v>#N/A</v>
      </c>
      <c r="D3065" s="29" t="e">
        <f>VLOOKUP(H3065,マスタ!I:J,2,0)</f>
        <v>#N/A</v>
      </c>
      <c r="E3065" s="29" t="e">
        <f>VLOOKUP(IF(LEN(F3065)&lt;11,TEXT(F3065,"00000000000"),F3065),マスタ!B:D,3,0)</f>
        <v>#N/A</v>
      </c>
      <c r="F3065" s="46"/>
      <c r="G3065" s="25"/>
      <c r="H3065" s="25"/>
      <c r="I3065" s="25"/>
      <c r="J3065" s="25"/>
      <c r="K3065" s="25"/>
      <c r="L3065" s="25"/>
      <c r="M3065" s="25"/>
      <c r="N3065" s="26"/>
      <c r="O3065" s="26"/>
      <c r="P3065" s="26"/>
      <c r="Q3065" s="36"/>
      <c r="R3065" s="27">
        <f>自店在庫!$H$3</f>
        <v>5438</v>
      </c>
      <c r="S3065" s="28">
        <f>IFERROR(SUMIF(自店在庫!$A:$A,A3065,自店在庫!$E:$E),0)</f>
        <v>0</v>
      </c>
      <c r="T3065" s="29">
        <f>IFERROR((SUMIF('売上伝票CSV(自店)'!A:A,A3065,'売上伝票CSV(自店)'!I:I)),0)</f>
        <v>0</v>
      </c>
      <c r="U3065" s="30"/>
      <c r="V3065" s="31">
        <f t="shared" si="94"/>
        <v>0</v>
      </c>
      <c r="W3065" s="29"/>
    </row>
    <row r="3066" spans="1:23" ht="18.75" hidden="1" customHeight="1">
      <c r="A3066" s="3" t="str">
        <f t="shared" si="95"/>
        <v/>
      </c>
      <c r="B3066" s="29" t="e">
        <f>VLOOKUP(IF(LEN(F3066)&lt;11,TEXT(F3066,"00000000000"),F3066),マスタ!B:C,2,0)</f>
        <v>#N/A</v>
      </c>
      <c r="C3066" s="29" t="e">
        <f>VLOOKUP(G3066,マスタ!F:G,2,0)</f>
        <v>#N/A</v>
      </c>
      <c r="D3066" s="29" t="e">
        <f>VLOOKUP(H3066,マスタ!I:J,2,0)</f>
        <v>#N/A</v>
      </c>
      <c r="E3066" s="29" t="e">
        <f>VLOOKUP(IF(LEN(F3066)&lt;11,TEXT(F3066,"00000000000"),F3066),マスタ!B:D,3,0)</f>
        <v>#N/A</v>
      </c>
      <c r="F3066" s="46"/>
      <c r="G3066" s="25"/>
      <c r="H3066" s="25"/>
      <c r="I3066" s="25"/>
      <c r="J3066" s="25"/>
      <c r="K3066" s="25"/>
      <c r="L3066" s="25"/>
      <c r="M3066" s="25"/>
      <c r="N3066" s="26"/>
      <c r="O3066" s="26"/>
      <c r="P3066" s="26"/>
      <c r="Q3066" s="36"/>
      <c r="R3066" s="27">
        <f>自店在庫!$H$3</f>
        <v>5438</v>
      </c>
      <c r="S3066" s="28">
        <f>IFERROR(SUMIF(自店在庫!$A:$A,A3066,自店在庫!$E:$E),0)</f>
        <v>0</v>
      </c>
      <c r="T3066" s="29">
        <f>IFERROR((SUMIF('売上伝票CSV(自店)'!A:A,A3066,'売上伝票CSV(自店)'!I:I)),0)</f>
        <v>0</v>
      </c>
      <c r="U3066" s="30"/>
      <c r="V3066" s="31">
        <f t="shared" si="94"/>
        <v>0</v>
      </c>
      <c r="W3066" s="29"/>
    </row>
    <row r="3067" spans="1:23" ht="18.75" hidden="1" customHeight="1">
      <c r="A3067" s="3" t="str">
        <f t="shared" si="95"/>
        <v/>
      </c>
      <c r="B3067" s="29" t="e">
        <f>VLOOKUP(IF(LEN(F3067)&lt;11,TEXT(F3067,"00000000000"),F3067),マスタ!B:C,2,0)</f>
        <v>#N/A</v>
      </c>
      <c r="C3067" s="29" t="e">
        <f>VLOOKUP(G3067,マスタ!F:G,2,0)</f>
        <v>#N/A</v>
      </c>
      <c r="D3067" s="29" t="e">
        <f>VLOOKUP(H3067,マスタ!I:J,2,0)</f>
        <v>#N/A</v>
      </c>
      <c r="E3067" s="29" t="e">
        <f>VLOOKUP(IF(LEN(F3067)&lt;11,TEXT(F3067,"00000000000"),F3067),マスタ!B:D,3,0)</f>
        <v>#N/A</v>
      </c>
      <c r="F3067" s="46"/>
      <c r="G3067" s="25"/>
      <c r="H3067" s="25"/>
      <c r="I3067" s="25"/>
      <c r="J3067" s="25"/>
      <c r="K3067" s="25"/>
      <c r="L3067" s="25"/>
      <c r="M3067" s="25"/>
      <c r="N3067" s="26"/>
      <c r="O3067" s="26"/>
      <c r="P3067" s="26"/>
      <c r="Q3067" s="36"/>
      <c r="R3067" s="27">
        <f>自店在庫!$H$3</f>
        <v>5438</v>
      </c>
      <c r="S3067" s="28">
        <f>IFERROR(SUMIF(自店在庫!$A:$A,A3067,自店在庫!$E:$E),0)</f>
        <v>0</v>
      </c>
      <c r="T3067" s="29">
        <f>IFERROR((SUMIF('売上伝票CSV(自店)'!A:A,A3067,'売上伝票CSV(自店)'!I:I)),0)</f>
        <v>0</v>
      </c>
      <c r="U3067" s="30"/>
      <c r="V3067" s="31">
        <f t="shared" si="94"/>
        <v>0</v>
      </c>
      <c r="W3067" s="29"/>
    </row>
    <row r="3068" spans="1:23" ht="18.75" hidden="1" customHeight="1">
      <c r="A3068" s="3" t="str">
        <f t="shared" si="95"/>
        <v/>
      </c>
      <c r="B3068" s="29" t="e">
        <f>VLOOKUP(IF(LEN(F3068)&lt;11,TEXT(F3068,"00000000000"),F3068),マスタ!B:C,2,0)</f>
        <v>#N/A</v>
      </c>
      <c r="C3068" s="29" t="e">
        <f>VLOOKUP(G3068,マスタ!F:G,2,0)</f>
        <v>#N/A</v>
      </c>
      <c r="D3068" s="29" t="e">
        <f>VLOOKUP(H3068,マスタ!I:J,2,0)</f>
        <v>#N/A</v>
      </c>
      <c r="E3068" s="29" t="e">
        <f>VLOOKUP(IF(LEN(F3068)&lt;11,TEXT(F3068,"00000000000"),F3068),マスタ!B:D,3,0)</f>
        <v>#N/A</v>
      </c>
      <c r="F3068" s="46"/>
      <c r="G3068" s="25"/>
      <c r="H3068" s="25"/>
      <c r="I3068" s="25"/>
      <c r="J3068" s="25"/>
      <c r="K3068" s="25"/>
      <c r="L3068" s="25"/>
      <c r="M3068" s="25"/>
      <c r="N3068" s="26"/>
      <c r="O3068" s="26"/>
      <c r="P3068" s="26"/>
      <c r="Q3068" s="36"/>
      <c r="R3068" s="27">
        <f>自店在庫!$H$3</f>
        <v>5438</v>
      </c>
      <c r="S3068" s="28">
        <f>IFERROR(SUMIF(自店在庫!$A:$A,A3068,自店在庫!$E:$E),0)</f>
        <v>0</v>
      </c>
      <c r="T3068" s="29">
        <f>IFERROR((SUMIF('売上伝票CSV(自店)'!A:A,A3068,'売上伝票CSV(自店)'!I:I)),0)</f>
        <v>0</v>
      </c>
      <c r="U3068" s="30"/>
      <c r="V3068" s="31">
        <f t="shared" si="94"/>
        <v>0</v>
      </c>
      <c r="W3068" s="29"/>
    </row>
    <row r="3069" spans="1:23" ht="18.75" hidden="1" customHeight="1">
      <c r="A3069" s="3" t="str">
        <f t="shared" si="95"/>
        <v/>
      </c>
      <c r="B3069" s="29" t="e">
        <f>VLOOKUP(IF(LEN(F3069)&lt;11,TEXT(F3069,"00000000000"),F3069),マスタ!B:C,2,0)</f>
        <v>#N/A</v>
      </c>
      <c r="C3069" s="29" t="e">
        <f>VLOOKUP(G3069,マスタ!F:G,2,0)</f>
        <v>#N/A</v>
      </c>
      <c r="D3069" s="29" t="e">
        <f>VLOOKUP(H3069,マスタ!I:J,2,0)</f>
        <v>#N/A</v>
      </c>
      <c r="E3069" s="29" t="e">
        <f>VLOOKUP(IF(LEN(F3069)&lt;11,TEXT(F3069,"00000000000"),F3069),マスタ!B:D,3,0)</f>
        <v>#N/A</v>
      </c>
      <c r="F3069" s="46"/>
      <c r="G3069" s="25"/>
      <c r="H3069" s="25"/>
      <c r="I3069" s="25"/>
      <c r="J3069" s="25"/>
      <c r="K3069" s="25"/>
      <c r="L3069" s="25"/>
      <c r="M3069" s="25"/>
      <c r="N3069" s="26"/>
      <c r="O3069" s="26"/>
      <c r="P3069" s="26"/>
      <c r="Q3069" s="36"/>
      <c r="R3069" s="27">
        <f>自店在庫!$H$3</f>
        <v>5438</v>
      </c>
      <c r="S3069" s="28">
        <f>IFERROR(SUMIF(自店在庫!$A:$A,A3069,自店在庫!$E:$E),0)</f>
        <v>0</v>
      </c>
      <c r="T3069" s="29">
        <f>IFERROR((SUMIF('売上伝票CSV(自店)'!A:A,A3069,'売上伝票CSV(自店)'!I:I)),0)</f>
        <v>0</v>
      </c>
      <c r="U3069" s="30"/>
      <c r="V3069" s="31">
        <f t="shared" si="94"/>
        <v>0</v>
      </c>
      <c r="W3069" s="29"/>
    </row>
    <row r="3070" spans="1:23" ht="18.75" hidden="1" customHeight="1">
      <c r="A3070" s="3" t="str">
        <f t="shared" si="95"/>
        <v/>
      </c>
      <c r="B3070" s="29" t="e">
        <f>VLOOKUP(IF(LEN(F3070)&lt;11,TEXT(F3070,"00000000000"),F3070),マスタ!B:C,2,0)</f>
        <v>#N/A</v>
      </c>
      <c r="C3070" s="29" t="e">
        <f>VLOOKUP(G3070,マスタ!F:G,2,0)</f>
        <v>#N/A</v>
      </c>
      <c r="D3070" s="29" t="e">
        <f>VLOOKUP(H3070,マスタ!I:J,2,0)</f>
        <v>#N/A</v>
      </c>
      <c r="E3070" s="29" t="e">
        <f>VLOOKUP(IF(LEN(F3070)&lt;11,TEXT(F3070,"00000000000"),F3070),マスタ!B:D,3,0)</f>
        <v>#N/A</v>
      </c>
      <c r="F3070" s="46"/>
      <c r="G3070" s="25"/>
      <c r="H3070" s="25"/>
      <c r="I3070" s="25"/>
      <c r="J3070" s="25"/>
      <c r="K3070" s="25"/>
      <c r="L3070" s="25"/>
      <c r="M3070" s="25"/>
      <c r="N3070" s="26"/>
      <c r="O3070" s="26"/>
      <c r="P3070" s="26"/>
      <c r="Q3070" s="36"/>
      <c r="R3070" s="27">
        <f>自店在庫!$H$3</f>
        <v>5438</v>
      </c>
      <c r="S3070" s="28">
        <f>IFERROR(SUMIF(自店在庫!$A:$A,A3070,自店在庫!$E:$E),0)</f>
        <v>0</v>
      </c>
      <c r="T3070" s="29">
        <f>IFERROR((SUMIF('売上伝票CSV(自店)'!A:A,A3070,'売上伝票CSV(自店)'!I:I)),0)</f>
        <v>0</v>
      </c>
      <c r="U3070" s="30"/>
      <c r="V3070" s="31">
        <f t="shared" si="94"/>
        <v>0</v>
      </c>
      <c r="W3070" s="29"/>
    </row>
    <row r="3071" spans="1:23" ht="18.75" hidden="1" customHeight="1">
      <c r="A3071" s="3" t="str">
        <f t="shared" si="95"/>
        <v/>
      </c>
      <c r="B3071" s="29" t="e">
        <f>VLOOKUP(IF(LEN(F3071)&lt;11,TEXT(F3071,"00000000000"),F3071),マスタ!B:C,2,0)</f>
        <v>#N/A</v>
      </c>
      <c r="C3071" s="29" t="e">
        <f>VLOOKUP(G3071,マスタ!F:G,2,0)</f>
        <v>#N/A</v>
      </c>
      <c r="D3071" s="29" t="e">
        <f>VLOOKUP(H3071,マスタ!I:J,2,0)</f>
        <v>#N/A</v>
      </c>
      <c r="E3071" s="29" t="e">
        <f>VLOOKUP(IF(LEN(F3071)&lt;11,TEXT(F3071,"00000000000"),F3071),マスタ!B:D,3,0)</f>
        <v>#N/A</v>
      </c>
      <c r="F3071" s="46"/>
      <c r="G3071" s="25"/>
      <c r="H3071" s="25"/>
      <c r="I3071" s="25"/>
      <c r="J3071" s="25"/>
      <c r="K3071" s="25"/>
      <c r="L3071" s="25"/>
      <c r="M3071" s="25"/>
      <c r="N3071" s="26"/>
      <c r="O3071" s="26"/>
      <c r="P3071" s="26"/>
      <c r="Q3071" s="36"/>
      <c r="R3071" s="27">
        <f>自店在庫!$H$3</f>
        <v>5438</v>
      </c>
      <c r="S3071" s="28">
        <f>IFERROR(SUMIF(自店在庫!$A:$A,A3071,自店在庫!$E:$E),0)</f>
        <v>0</v>
      </c>
      <c r="T3071" s="29">
        <f>IFERROR((SUMIF('売上伝票CSV(自店)'!A:A,A3071,'売上伝票CSV(自店)'!I:I)),0)</f>
        <v>0</v>
      </c>
      <c r="U3071" s="30"/>
      <c r="V3071" s="31">
        <f t="shared" si="94"/>
        <v>0</v>
      </c>
      <c r="W3071" s="29"/>
    </row>
    <row r="3072" spans="1:23" ht="18.75" hidden="1" customHeight="1">
      <c r="A3072" s="3" t="str">
        <f t="shared" si="95"/>
        <v/>
      </c>
      <c r="B3072" s="29" t="e">
        <f>VLOOKUP(IF(LEN(F3072)&lt;11,TEXT(F3072,"00000000000"),F3072),マスタ!B:C,2,0)</f>
        <v>#N/A</v>
      </c>
      <c r="C3072" s="29" t="e">
        <f>VLOOKUP(G3072,マスタ!F:G,2,0)</f>
        <v>#N/A</v>
      </c>
      <c r="D3072" s="29" t="e">
        <f>VLOOKUP(H3072,マスタ!I:J,2,0)</f>
        <v>#N/A</v>
      </c>
      <c r="E3072" s="29" t="e">
        <f>VLOOKUP(IF(LEN(F3072)&lt;11,TEXT(F3072,"00000000000"),F3072),マスタ!B:D,3,0)</f>
        <v>#N/A</v>
      </c>
      <c r="F3072" s="46"/>
      <c r="G3072" s="25"/>
      <c r="H3072" s="25"/>
      <c r="I3072" s="25"/>
      <c r="J3072" s="25"/>
      <c r="K3072" s="25"/>
      <c r="L3072" s="25"/>
      <c r="M3072" s="25"/>
      <c r="N3072" s="26"/>
      <c r="O3072" s="26"/>
      <c r="P3072" s="26"/>
      <c r="Q3072" s="36"/>
      <c r="R3072" s="27">
        <f>自店在庫!$H$3</f>
        <v>5438</v>
      </c>
      <c r="S3072" s="28">
        <f>IFERROR(SUMIF(自店在庫!$A:$A,A3072,自店在庫!$E:$E),0)</f>
        <v>0</v>
      </c>
      <c r="T3072" s="29">
        <f>IFERROR((SUMIF('売上伝票CSV(自店)'!A:A,A3072,'売上伝票CSV(自店)'!I:I)),0)</f>
        <v>0</v>
      </c>
      <c r="U3072" s="30"/>
      <c r="V3072" s="31">
        <f t="shared" si="94"/>
        <v>0</v>
      </c>
      <c r="W3072" s="29"/>
    </row>
    <row r="3073" spans="1:23" ht="18.75" hidden="1" customHeight="1">
      <c r="A3073" s="3" t="str">
        <f t="shared" si="95"/>
        <v/>
      </c>
      <c r="B3073" s="29" t="e">
        <f>VLOOKUP(IF(LEN(F3073)&lt;11,TEXT(F3073,"00000000000"),F3073),マスタ!B:C,2,0)</f>
        <v>#N/A</v>
      </c>
      <c r="C3073" s="29" t="e">
        <f>VLOOKUP(G3073,マスタ!F:G,2,0)</f>
        <v>#N/A</v>
      </c>
      <c r="D3073" s="29" t="e">
        <f>VLOOKUP(H3073,マスタ!I:J,2,0)</f>
        <v>#N/A</v>
      </c>
      <c r="E3073" s="29" t="e">
        <f>VLOOKUP(IF(LEN(F3073)&lt;11,TEXT(F3073,"00000000000"),F3073),マスタ!B:D,3,0)</f>
        <v>#N/A</v>
      </c>
      <c r="F3073" s="46"/>
      <c r="G3073" s="25"/>
      <c r="H3073" s="25"/>
      <c r="I3073" s="25"/>
      <c r="J3073" s="25"/>
      <c r="K3073" s="25"/>
      <c r="L3073" s="25"/>
      <c r="M3073" s="25"/>
      <c r="N3073" s="26"/>
      <c r="O3073" s="26"/>
      <c r="P3073" s="26"/>
      <c r="Q3073" s="36"/>
      <c r="R3073" s="27">
        <f>自店在庫!$H$3</f>
        <v>5438</v>
      </c>
      <c r="S3073" s="28">
        <f>IFERROR(SUMIF(自店在庫!$A:$A,A3073,自店在庫!$E:$E),0)</f>
        <v>0</v>
      </c>
      <c r="T3073" s="29">
        <f>IFERROR((SUMIF('売上伝票CSV(自店)'!A:A,A3073,'売上伝票CSV(自店)'!I:I)),0)</f>
        <v>0</v>
      </c>
      <c r="U3073" s="30"/>
      <c r="V3073" s="31">
        <f t="shared" si="94"/>
        <v>0</v>
      </c>
      <c r="W3073" s="29"/>
    </row>
    <row r="3074" spans="1:23" ht="18.75" hidden="1" customHeight="1">
      <c r="A3074" s="3" t="str">
        <f t="shared" si="95"/>
        <v/>
      </c>
      <c r="B3074" s="29" t="e">
        <f>VLOOKUP(IF(LEN(F3074)&lt;11,TEXT(F3074,"00000000000"),F3074),マスタ!B:C,2,0)</f>
        <v>#N/A</v>
      </c>
      <c r="C3074" s="29" t="e">
        <f>VLOOKUP(G3074,マスタ!F:G,2,0)</f>
        <v>#N/A</v>
      </c>
      <c r="D3074" s="29" t="e">
        <f>VLOOKUP(H3074,マスタ!I:J,2,0)</f>
        <v>#N/A</v>
      </c>
      <c r="E3074" s="29" t="e">
        <f>VLOOKUP(IF(LEN(F3074)&lt;11,TEXT(F3074,"00000000000"),F3074),マスタ!B:D,3,0)</f>
        <v>#N/A</v>
      </c>
      <c r="F3074" s="46"/>
      <c r="G3074" s="25"/>
      <c r="H3074" s="25"/>
      <c r="I3074" s="25"/>
      <c r="J3074" s="25"/>
      <c r="K3074" s="25"/>
      <c r="L3074" s="25"/>
      <c r="M3074" s="25"/>
      <c r="N3074" s="26"/>
      <c r="O3074" s="26"/>
      <c r="P3074" s="26"/>
      <c r="Q3074" s="36"/>
      <c r="R3074" s="27">
        <f>自店在庫!$H$3</f>
        <v>5438</v>
      </c>
      <c r="S3074" s="28">
        <f>IFERROR(SUMIF(自店在庫!$A:$A,A3074,自店在庫!$E:$E),0)</f>
        <v>0</v>
      </c>
      <c r="T3074" s="29">
        <f>IFERROR((SUMIF('売上伝票CSV(自店)'!A:A,A3074,'売上伝票CSV(自店)'!I:I)),0)</f>
        <v>0</v>
      </c>
      <c r="U3074" s="30"/>
      <c r="V3074" s="31">
        <f t="shared" si="94"/>
        <v>0</v>
      </c>
      <c r="W3074" s="29"/>
    </row>
    <row r="3075" spans="1:23" ht="18.75" hidden="1" customHeight="1">
      <c r="A3075" s="3" t="str">
        <f t="shared" si="95"/>
        <v/>
      </c>
      <c r="B3075" s="29" t="e">
        <f>VLOOKUP(IF(LEN(F3075)&lt;11,TEXT(F3075,"00000000000"),F3075),マスタ!B:C,2,0)</f>
        <v>#N/A</v>
      </c>
      <c r="C3075" s="29" t="e">
        <f>VLOOKUP(G3075,マスタ!F:G,2,0)</f>
        <v>#N/A</v>
      </c>
      <c r="D3075" s="29" t="e">
        <f>VLOOKUP(H3075,マスタ!I:J,2,0)</f>
        <v>#N/A</v>
      </c>
      <c r="E3075" s="29" t="e">
        <f>VLOOKUP(IF(LEN(F3075)&lt;11,TEXT(F3075,"00000000000"),F3075),マスタ!B:D,3,0)</f>
        <v>#N/A</v>
      </c>
      <c r="F3075" s="46"/>
      <c r="G3075" s="25"/>
      <c r="H3075" s="25"/>
      <c r="I3075" s="25"/>
      <c r="J3075" s="25"/>
      <c r="K3075" s="25"/>
      <c r="L3075" s="25"/>
      <c r="M3075" s="25"/>
      <c r="N3075" s="26"/>
      <c r="O3075" s="26"/>
      <c r="P3075" s="26"/>
      <c r="Q3075" s="36"/>
      <c r="R3075" s="27">
        <f>自店在庫!$H$3</f>
        <v>5438</v>
      </c>
      <c r="S3075" s="28">
        <f>IFERROR(SUMIF(自店在庫!$A:$A,A3075,自店在庫!$E:$E),0)</f>
        <v>0</v>
      </c>
      <c r="T3075" s="29">
        <f>IFERROR((SUMIF('売上伝票CSV(自店)'!A:A,A3075,'売上伝票CSV(自店)'!I:I)),0)</f>
        <v>0</v>
      </c>
      <c r="U3075" s="30"/>
      <c r="V3075" s="31">
        <f t="shared" si="94"/>
        <v>0</v>
      </c>
      <c r="W3075" s="29"/>
    </row>
    <row r="3076" spans="1:23" ht="18.75" hidden="1" customHeight="1">
      <c r="A3076" s="3" t="str">
        <f t="shared" si="95"/>
        <v/>
      </c>
      <c r="B3076" s="29" t="e">
        <f>VLOOKUP(IF(LEN(F3076)&lt;11,TEXT(F3076,"00000000000"),F3076),マスタ!B:C,2,0)</f>
        <v>#N/A</v>
      </c>
      <c r="C3076" s="29" t="e">
        <f>VLOOKUP(G3076,マスタ!F:G,2,0)</f>
        <v>#N/A</v>
      </c>
      <c r="D3076" s="29" t="e">
        <f>VLOOKUP(H3076,マスタ!I:J,2,0)</f>
        <v>#N/A</v>
      </c>
      <c r="E3076" s="29" t="e">
        <f>VLOOKUP(IF(LEN(F3076)&lt;11,TEXT(F3076,"00000000000"),F3076),マスタ!B:D,3,0)</f>
        <v>#N/A</v>
      </c>
      <c r="F3076" s="46"/>
      <c r="G3076" s="25"/>
      <c r="H3076" s="25"/>
      <c r="I3076" s="25"/>
      <c r="J3076" s="25"/>
      <c r="K3076" s="25"/>
      <c r="L3076" s="25"/>
      <c r="M3076" s="25"/>
      <c r="N3076" s="26"/>
      <c r="O3076" s="26"/>
      <c r="P3076" s="26"/>
      <c r="Q3076" s="36"/>
      <c r="R3076" s="27">
        <f>自店在庫!$H$3</f>
        <v>5438</v>
      </c>
      <c r="S3076" s="28">
        <f>IFERROR(SUMIF(自店在庫!$A:$A,A3076,自店在庫!$E:$E),0)</f>
        <v>0</v>
      </c>
      <c r="T3076" s="29">
        <f>IFERROR((SUMIF('売上伝票CSV(自店)'!A:A,A3076,'売上伝票CSV(自店)'!I:I)),0)</f>
        <v>0</v>
      </c>
      <c r="U3076" s="30"/>
      <c r="V3076" s="31">
        <f t="shared" ref="V3076:V3139" si="96">IFERROR(U3076*P3076,0)</f>
        <v>0</v>
      </c>
      <c r="W3076" s="29"/>
    </row>
    <row r="3077" spans="1:23" ht="18.75" hidden="1" customHeight="1">
      <c r="A3077" s="3" t="str">
        <f t="shared" ref="A3077:A3140" si="97">G3077&amp;H3077&amp;IF(ISBLANK(F3077),"",IF(LEN(F3077)&lt;11,TEXT(F3077,"00000000000"),F3077))</f>
        <v/>
      </c>
      <c r="B3077" s="29" t="e">
        <f>VLOOKUP(IF(LEN(F3077)&lt;11,TEXT(F3077,"00000000000"),F3077),マスタ!B:C,2,0)</f>
        <v>#N/A</v>
      </c>
      <c r="C3077" s="29" t="e">
        <f>VLOOKUP(G3077,マスタ!F:G,2,0)</f>
        <v>#N/A</v>
      </c>
      <c r="D3077" s="29" t="e">
        <f>VLOOKUP(H3077,マスタ!I:J,2,0)</f>
        <v>#N/A</v>
      </c>
      <c r="E3077" s="29" t="e">
        <f>VLOOKUP(IF(LEN(F3077)&lt;11,TEXT(F3077,"00000000000"),F3077),マスタ!B:D,3,0)</f>
        <v>#N/A</v>
      </c>
      <c r="F3077" s="46"/>
      <c r="G3077" s="25"/>
      <c r="H3077" s="25"/>
      <c r="I3077" s="25"/>
      <c r="J3077" s="25"/>
      <c r="K3077" s="25"/>
      <c r="L3077" s="25"/>
      <c r="M3077" s="25"/>
      <c r="N3077" s="26"/>
      <c r="O3077" s="26"/>
      <c r="P3077" s="26"/>
      <c r="Q3077" s="36"/>
      <c r="R3077" s="27">
        <f>自店在庫!$H$3</f>
        <v>5438</v>
      </c>
      <c r="S3077" s="28">
        <f>IFERROR(SUMIF(自店在庫!$A:$A,A3077,自店在庫!$E:$E),0)</f>
        <v>0</v>
      </c>
      <c r="T3077" s="29">
        <f>IFERROR((SUMIF('売上伝票CSV(自店)'!A:A,A3077,'売上伝票CSV(自店)'!I:I)),0)</f>
        <v>0</v>
      </c>
      <c r="U3077" s="30"/>
      <c r="V3077" s="31">
        <f t="shared" si="96"/>
        <v>0</v>
      </c>
      <c r="W3077" s="29"/>
    </row>
    <row r="3078" spans="1:23" ht="18.75" hidden="1" customHeight="1">
      <c r="A3078" s="3" t="str">
        <f t="shared" si="97"/>
        <v/>
      </c>
      <c r="B3078" s="29" t="e">
        <f>VLOOKUP(IF(LEN(F3078)&lt;11,TEXT(F3078,"00000000000"),F3078),マスタ!B:C,2,0)</f>
        <v>#N/A</v>
      </c>
      <c r="C3078" s="29" t="e">
        <f>VLOOKUP(G3078,マスタ!F:G,2,0)</f>
        <v>#N/A</v>
      </c>
      <c r="D3078" s="29" t="e">
        <f>VLOOKUP(H3078,マスタ!I:J,2,0)</f>
        <v>#N/A</v>
      </c>
      <c r="E3078" s="29" t="e">
        <f>VLOOKUP(IF(LEN(F3078)&lt;11,TEXT(F3078,"00000000000"),F3078),マスタ!B:D,3,0)</f>
        <v>#N/A</v>
      </c>
      <c r="F3078" s="46"/>
      <c r="G3078" s="25"/>
      <c r="H3078" s="25"/>
      <c r="I3078" s="25"/>
      <c r="J3078" s="25"/>
      <c r="K3078" s="25"/>
      <c r="L3078" s="25"/>
      <c r="M3078" s="25"/>
      <c r="N3078" s="26"/>
      <c r="O3078" s="26"/>
      <c r="P3078" s="26"/>
      <c r="Q3078" s="36"/>
      <c r="R3078" s="27">
        <f>自店在庫!$H$3</f>
        <v>5438</v>
      </c>
      <c r="S3078" s="28">
        <f>IFERROR(SUMIF(自店在庫!$A:$A,A3078,自店在庫!$E:$E),0)</f>
        <v>0</v>
      </c>
      <c r="T3078" s="29">
        <f>IFERROR((SUMIF('売上伝票CSV(自店)'!A:A,A3078,'売上伝票CSV(自店)'!I:I)),0)</f>
        <v>0</v>
      </c>
      <c r="U3078" s="30"/>
      <c r="V3078" s="31">
        <f t="shared" si="96"/>
        <v>0</v>
      </c>
      <c r="W3078" s="29"/>
    </row>
    <row r="3079" spans="1:23" ht="18.75" hidden="1" customHeight="1">
      <c r="A3079" s="3" t="str">
        <f t="shared" si="97"/>
        <v/>
      </c>
      <c r="B3079" s="29" t="e">
        <f>VLOOKUP(IF(LEN(F3079)&lt;11,TEXT(F3079,"00000000000"),F3079),マスタ!B:C,2,0)</f>
        <v>#N/A</v>
      </c>
      <c r="C3079" s="29" t="e">
        <f>VLOOKUP(G3079,マスタ!F:G,2,0)</f>
        <v>#N/A</v>
      </c>
      <c r="D3079" s="29" t="e">
        <f>VLOOKUP(H3079,マスタ!I:J,2,0)</f>
        <v>#N/A</v>
      </c>
      <c r="E3079" s="29" t="e">
        <f>VLOOKUP(IF(LEN(F3079)&lt;11,TEXT(F3079,"00000000000"),F3079),マスタ!B:D,3,0)</f>
        <v>#N/A</v>
      </c>
      <c r="F3079" s="46"/>
      <c r="G3079" s="25"/>
      <c r="H3079" s="25"/>
      <c r="I3079" s="25"/>
      <c r="J3079" s="25"/>
      <c r="K3079" s="25"/>
      <c r="L3079" s="25"/>
      <c r="M3079" s="25"/>
      <c r="N3079" s="26"/>
      <c r="O3079" s="26"/>
      <c r="P3079" s="26"/>
      <c r="Q3079" s="36"/>
      <c r="R3079" s="27">
        <f>自店在庫!$H$3</f>
        <v>5438</v>
      </c>
      <c r="S3079" s="28">
        <f>IFERROR(SUMIF(自店在庫!$A:$A,A3079,自店在庫!$E:$E),0)</f>
        <v>0</v>
      </c>
      <c r="T3079" s="29">
        <f>IFERROR((SUMIF('売上伝票CSV(自店)'!A:A,A3079,'売上伝票CSV(自店)'!I:I)),0)</f>
        <v>0</v>
      </c>
      <c r="U3079" s="30"/>
      <c r="V3079" s="31">
        <f t="shared" si="96"/>
        <v>0</v>
      </c>
      <c r="W3079" s="29"/>
    </row>
    <row r="3080" spans="1:23" ht="18.75" hidden="1" customHeight="1">
      <c r="A3080" s="3" t="str">
        <f t="shared" si="97"/>
        <v/>
      </c>
      <c r="B3080" s="29" t="e">
        <f>VLOOKUP(IF(LEN(F3080)&lt;11,TEXT(F3080,"00000000000"),F3080),マスタ!B:C,2,0)</f>
        <v>#N/A</v>
      </c>
      <c r="C3080" s="29" t="e">
        <f>VLOOKUP(G3080,マスタ!F:G,2,0)</f>
        <v>#N/A</v>
      </c>
      <c r="D3080" s="29" t="e">
        <f>VLOOKUP(H3080,マスタ!I:J,2,0)</f>
        <v>#N/A</v>
      </c>
      <c r="E3080" s="29" t="e">
        <f>VLOOKUP(IF(LEN(F3080)&lt;11,TEXT(F3080,"00000000000"),F3080),マスタ!B:D,3,0)</f>
        <v>#N/A</v>
      </c>
      <c r="F3080" s="46"/>
      <c r="G3080" s="25"/>
      <c r="H3080" s="25"/>
      <c r="I3080" s="25"/>
      <c r="J3080" s="25"/>
      <c r="K3080" s="25"/>
      <c r="L3080" s="25"/>
      <c r="M3080" s="25"/>
      <c r="N3080" s="26"/>
      <c r="O3080" s="26"/>
      <c r="P3080" s="26"/>
      <c r="Q3080" s="36"/>
      <c r="R3080" s="27">
        <f>自店在庫!$H$3</f>
        <v>5438</v>
      </c>
      <c r="S3080" s="28">
        <f>IFERROR(SUMIF(自店在庫!$A:$A,A3080,自店在庫!$E:$E),0)</f>
        <v>0</v>
      </c>
      <c r="T3080" s="29">
        <f>IFERROR((SUMIF('売上伝票CSV(自店)'!A:A,A3080,'売上伝票CSV(自店)'!I:I)),0)</f>
        <v>0</v>
      </c>
      <c r="U3080" s="30"/>
      <c r="V3080" s="31">
        <f t="shared" si="96"/>
        <v>0</v>
      </c>
      <c r="W3080" s="29"/>
    </row>
    <row r="3081" spans="1:23" ht="18.75" hidden="1" customHeight="1">
      <c r="A3081" s="3" t="str">
        <f t="shared" si="97"/>
        <v/>
      </c>
      <c r="B3081" s="29" t="e">
        <f>VLOOKUP(IF(LEN(F3081)&lt;11,TEXT(F3081,"00000000000"),F3081),マスタ!B:C,2,0)</f>
        <v>#N/A</v>
      </c>
      <c r="C3081" s="29" t="e">
        <f>VLOOKUP(G3081,マスタ!F:G,2,0)</f>
        <v>#N/A</v>
      </c>
      <c r="D3081" s="29" t="e">
        <f>VLOOKUP(H3081,マスタ!I:J,2,0)</f>
        <v>#N/A</v>
      </c>
      <c r="E3081" s="29" t="e">
        <f>VLOOKUP(IF(LEN(F3081)&lt;11,TEXT(F3081,"00000000000"),F3081),マスタ!B:D,3,0)</f>
        <v>#N/A</v>
      </c>
      <c r="F3081" s="46"/>
      <c r="G3081" s="25"/>
      <c r="H3081" s="25"/>
      <c r="I3081" s="25"/>
      <c r="J3081" s="25"/>
      <c r="K3081" s="25"/>
      <c r="L3081" s="25"/>
      <c r="M3081" s="25"/>
      <c r="N3081" s="26"/>
      <c r="O3081" s="26"/>
      <c r="P3081" s="26"/>
      <c r="Q3081" s="36"/>
      <c r="R3081" s="27">
        <f>自店在庫!$H$3</f>
        <v>5438</v>
      </c>
      <c r="S3081" s="28">
        <f>IFERROR(SUMIF(自店在庫!$A:$A,A3081,自店在庫!$E:$E),0)</f>
        <v>0</v>
      </c>
      <c r="T3081" s="29">
        <f>IFERROR((SUMIF('売上伝票CSV(自店)'!A:A,A3081,'売上伝票CSV(自店)'!I:I)),0)</f>
        <v>0</v>
      </c>
      <c r="U3081" s="30"/>
      <c r="V3081" s="31">
        <f t="shared" si="96"/>
        <v>0</v>
      </c>
      <c r="W3081" s="29"/>
    </row>
    <row r="3082" spans="1:23" ht="18.75" hidden="1" customHeight="1">
      <c r="A3082" s="3" t="str">
        <f t="shared" si="97"/>
        <v/>
      </c>
      <c r="B3082" s="29" t="e">
        <f>VLOOKUP(IF(LEN(F3082)&lt;11,TEXT(F3082,"00000000000"),F3082),マスタ!B:C,2,0)</f>
        <v>#N/A</v>
      </c>
      <c r="C3082" s="29" t="e">
        <f>VLOOKUP(G3082,マスタ!F:G,2,0)</f>
        <v>#N/A</v>
      </c>
      <c r="D3082" s="29" t="e">
        <f>VLOOKUP(H3082,マスタ!I:J,2,0)</f>
        <v>#N/A</v>
      </c>
      <c r="E3082" s="29" t="e">
        <f>VLOOKUP(IF(LEN(F3082)&lt;11,TEXT(F3082,"00000000000"),F3082),マスタ!B:D,3,0)</f>
        <v>#N/A</v>
      </c>
      <c r="F3082" s="46"/>
      <c r="G3082" s="25"/>
      <c r="H3082" s="25"/>
      <c r="I3082" s="25"/>
      <c r="J3082" s="25"/>
      <c r="K3082" s="25"/>
      <c r="L3082" s="25"/>
      <c r="M3082" s="25"/>
      <c r="N3082" s="26"/>
      <c r="O3082" s="26"/>
      <c r="P3082" s="26"/>
      <c r="Q3082" s="36"/>
      <c r="R3082" s="27">
        <f>自店在庫!$H$3</f>
        <v>5438</v>
      </c>
      <c r="S3082" s="28">
        <f>IFERROR(SUMIF(自店在庫!$A:$A,A3082,自店在庫!$E:$E),0)</f>
        <v>0</v>
      </c>
      <c r="T3082" s="29">
        <f>IFERROR((SUMIF('売上伝票CSV(自店)'!A:A,A3082,'売上伝票CSV(自店)'!I:I)),0)</f>
        <v>0</v>
      </c>
      <c r="U3082" s="30"/>
      <c r="V3082" s="31">
        <f t="shared" si="96"/>
        <v>0</v>
      </c>
      <c r="W3082" s="29"/>
    </row>
    <row r="3083" spans="1:23" ht="18.75" hidden="1" customHeight="1">
      <c r="A3083" s="3" t="str">
        <f t="shared" si="97"/>
        <v/>
      </c>
      <c r="B3083" s="29" t="e">
        <f>VLOOKUP(IF(LEN(F3083)&lt;11,TEXT(F3083,"00000000000"),F3083),マスタ!B:C,2,0)</f>
        <v>#N/A</v>
      </c>
      <c r="C3083" s="29" t="e">
        <f>VLOOKUP(G3083,マスタ!F:G,2,0)</f>
        <v>#N/A</v>
      </c>
      <c r="D3083" s="29" t="e">
        <f>VLOOKUP(H3083,マスタ!I:J,2,0)</f>
        <v>#N/A</v>
      </c>
      <c r="E3083" s="29" t="e">
        <f>VLOOKUP(IF(LEN(F3083)&lt;11,TEXT(F3083,"00000000000"),F3083),マスタ!B:D,3,0)</f>
        <v>#N/A</v>
      </c>
      <c r="F3083" s="46"/>
      <c r="G3083" s="25"/>
      <c r="H3083" s="25"/>
      <c r="I3083" s="25"/>
      <c r="J3083" s="25"/>
      <c r="K3083" s="25"/>
      <c r="L3083" s="25"/>
      <c r="M3083" s="25"/>
      <c r="N3083" s="26"/>
      <c r="O3083" s="26"/>
      <c r="P3083" s="26"/>
      <c r="Q3083" s="36"/>
      <c r="R3083" s="27">
        <f>自店在庫!$H$3</f>
        <v>5438</v>
      </c>
      <c r="S3083" s="28">
        <f>IFERROR(SUMIF(自店在庫!$A:$A,A3083,自店在庫!$E:$E),0)</f>
        <v>0</v>
      </c>
      <c r="T3083" s="29">
        <f>IFERROR((SUMIF('売上伝票CSV(自店)'!A:A,A3083,'売上伝票CSV(自店)'!I:I)),0)</f>
        <v>0</v>
      </c>
      <c r="U3083" s="30"/>
      <c r="V3083" s="31">
        <f t="shared" si="96"/>
        <v>0</v>
      </c>
      <c r="W3083" s="29"/>
    </row>
    <row r="3084" spans="1:23" ht="18.75" hidden="1" customHeight="1">
      <c r="A3084" s="3" t="str">
        <f t="shared" si="97"/>
        <v/>
      </c>
      <c r="B3084" s="29" t="e">
        <f>VLOOKUP(IF(LEN(F3084)&lt;11,TEXT(F3084,"00000000000"),F3084),マスタ!B:C,2,0)</f>
        <v>#N/A</v>
      </c>
      <c r="C3084" s="29" t="e">
        <f>VLOOKUP(G3084,マスタ!F:G,2,0)</f>
        <v>#N/A</v>
      </c>
      <c r="D3084" s="29" t="e">
        <f>VLOOKUP(H3084,マスタ!I:J,2,0)</f>
        <v>#N/A</v>
      </c>
      <c r="E3084" s="29" t="e">
        <f>VLOOKUP(IF(LEN(F3084)&lt;11,TEXT(F3084,"00000000000"),F3084),マスタ!B:D,3,0)</f>
        <v>#N/A</v>
      </c>
      <c r="F3084" s="46"/>
      <c r="G3084" s="25"/>
      <c r="H3084" s="25"/>
      <c r="I3084" s="25"/>
      <c r="J3084" s="25"/>
      <c r="K3084" s="25"/>
      <c r="L3084" s="25"/>
      <c r="M3084" s="25"/>
      <c r="N3084" s="26"/>
      <c r="O3084" s="26"/>
      <c r="P3084" s="26"/>
      <c r="Q3084" s="36"/>
      <c r="R3084" s="27">
        <f>自店在庫!$H$3</f>
        <v>5438</v>
      </c>
      <c r="S3084" s="28">
        <f>IFERROR(SUMIF(自店在庫!$A:$A,A3084,自店在庫!$E:$E),0)</f>
        <v>0</v>
      </c>
      <c r="T3084" s="29">
        <f>IFERROR((SUMIF('売上伝票CSV(自店)'!A:A,A3084,'売上伝票CSV(自店)'!I:I)),0)</f>
        <v>0</v>
      </c>
      <c r="U3084" s="30"/>
      <c r="V3084" s="31">
        <f t="shared" si="96"/>
        <v>0</v>
      </c>
      <c r="W3084" s="29"/>
    </row>
    <row r="3085" spans="1:23" ht="18.75" hidden="1" customHeight="1">
      <c r="A3085" s="3" t="str">
        <f t="shared" si="97"/>
        <v/>
      </c>
      <c r="B3085" s="29" t="e">
        <f>VLOOKUP(IF(LEN(F3085)&lt;11,TEXT(F3085,"00000000000"),F3085),マスタ!B:C,2,0)</f>
        <v>#N/A</v>
      </c>
      <c r="C3085" s="29" t="e">
        <f>VLOOKUP(G3085,マスタ!F:G,2,0)</f>
        <v>#N/A</v>
      </c>
      <c r="D3085" s="29" t="e">
        <f>VLOOKUP(H3085,マスタ!I:J,2,0)</f>
        <v>#N/A</v>
      </c>
      <c r="E3085" s="29" t="e">
        <f>VLOOKUP(IF(LEN(F3085)&lt;11,TEXT(F3085,"00000000000"),F3085),マスタ!B:D,3,0)</f>
        <v>#N/A</v>
      </c>
      <c r="F3085" s="46"/>
      <c r="G3085" s="25"/>
      <c r="H3085" s="25"/>
      <c r="I3085" s="25"/>
      <c r="J3085" s="25"/>
      <c r="K3085" s="25"/>
      <c r="L3085" s="25"/>
      <c r="M3085" s="25"/>
      <c r="N3085" s="26"/>
      <c r="O3085" s="26"/>
      <c r="P3085" s="26"/>
      <c r="Q3085" s="36"/>
      <c r="R3085" s="27">
        <f>自店在庫!$H$3</f>
        <v>5438</v>
      </c>
      <c r="S3085" s="28">
        <f>IFERROR(SUMIF(自店在庫!$A:$A,A3085,自店在庫!$E:$E),0)</f>
        <v>0</v>
      </c>
      <c r="T3085" s="29">
        <f>IFERROR((SUMIF('売上伝票CSV(自店)'!A:A,A3085,'売上伝票CSV(自店)'!I:I)),0)</f>
        <v>0</v>
      </c>
      <c r="U3085" s="30"/>
      <c r="V3085" s="31">
        <f t="shared" si="96"/>
        <v>0</v>
      </c>
      <c r="W3085" s="29"/>
    </row>
    <row r="3086" spans="1:23" ht="18.75" hidden="1" customHeight="1">
      <c r="A3086" s="3" t="str">
        <f t="shared" si="97"/>
        <v/>
      </c>
      <c r="B3086" s="29" t="e">
        <f>VLOOKUP(IF(LEN(F3086)&lt;11,TEXT(F3086,"00000000000"),F3086),マスタ!B:C,2,0)</f>
        <v>#N/A</v>
      </c>
      <c r="C3086" s="29" t="e">
        <f>VLOOKUP(G3086,マスタ!F:G,2,0)</f>
        <v>#N/A</v>
      </c>
      <c r="D3086" s="29" t="e">
        <f>VLOOKUP(H3086,マスタ!I:J,2,0)</f>
        <v>#N/A</v>
      </c>
      <c r="E3086" s="29" t="e">
        <f>VLOOKUP(IF(LEN(F3086)&lt;11,TEXT(F3086,"00000000000"),F3086),マスタ!B:D,3,0)</f>
        <v>#N/A</v>
      </c>
      <c r="F3086" s="46"/>
      <c r="G3086" s="25"/>
      <c r="H3086" s="25"/>
      <c r="I3086" s="25"/>
      <c r="J3086" s="25"/>
      <c r="K3086" s="25"/>
      <c r="L3086" s="25"/>
      <c r="M3086" s="25"/>
      <c r="N3086" s="26"/>
      <c r="O3086" s="26"/>
      <c r="P3086" s="26"/>
      <c r="Q3086" s="36"/>
      <c r="R3086" s="27">
        <f>自店在庫!$H$3</f>
        <v>5438</v>
      </c>
      <c r="S3086" s="28">
        <f>IFERROR(SUMIF(自店在庫!$A:$A,A3086,自店在庫!$E:$E),0)</f>
        <v>0</v>
      </c>
      <c r="T3086" s="29">
        <f>IFERROR((SUMIF('売上伝票CSV(自店)'!A:A,A3086,'売上伝票CSV(自店)'!I:I)),0)</f>
        <v>0</v>
      </c>
      <c r="U3086" s="30"/>
      <c r="V3086" s="31">
        <f t="shared" si="96"/>
        <v>0</v>
      </c>
      <c r="W3086" s="29"/>
    </row>
    <row r="3087" spans="1:23" ht="18.75" hidden="1" customHeight="1">
      <c r="A3087" s="3" t="str">
        <f t="shared" si="97"/>
        <v/>
      </c>
      <c r="B3087" s="29" t="e">
        <f>VLOOKUP(IF(LEN(F3087)&lt;11,TEXT(F3087,"00000000000"),F3087),マスタ!B:C,2,0)</f>
        <v>#N/A</v>
      </c>
      <c r="C3087" s="29" t="e">
        <f>VLOOKUP(G3087,マスタ!F:G,2,0)</f>
        <v>#N/A</v>
      </c>
      <c r="D3087" s="29" t="e">
        <f>VLOOKUP(H3087,マスタ!I:J,2,0)</f>
        <v>#N/A</v>
      </c>
      <c r="E3087" s="29" t="e">
        <f>VLOOKUP(IF(LEN(F3087)&lt;11,TEXT(F3087,"00000000000"),F3087),マスタ!B:D,3,0)</f>
        <v>#N/A</v>
      </c>
      <c r="F3087" s="46"/>
      <c r="G3087" s="25"/>
      <c r="H3087" s="25"/>
      <c r="I3087" s="25"/>
      <c r="J3087" s="25"/>
      <c r="K3087" s="25"/>
      <c r="L3087" s="25"/>
      <c r="M3087" s="25"/>
      <c r="N3087" s="26"/>
      <c r="O3087" s="26"/>
      <c r="P3087" s="26"/>
      <c r="Q3087" s="36"/>
      <c r="R3087" s="27">
        <f>自店在庫!$H$3</f>
        <v>5438</v>
      </c>
      <c r="S3087" s="28">
        <f>IFERROR(SUMIF(自店在庫!$A:$A,A3087,自店在庫!$E:$E),0)</f>
        <v>0</v>
      </c>
      <c r="T3087" s="29">
        <f>IFERROR((SUMIF('売上伝票CSV(自店)'!A:A,A3087,'売上伝票CSV(自店)'!I:I)),0)</f>
        <v>0</v>
      </c>
      <c r="U3087" s="30"/>
      <c r="V3087" s="31">
        <f t="shared" si="96"/>
        <v>0</v>
      </c>
      <c r="W3087" s="29"/>
    </row>
    <row r="3088" spans="1:23" ht="18.75" hidden="1" customHeight="1">
      <c r="A3088" s="3" t="str">
        <f t="shared" si="97"/>
        <v/>
      </c>
      <c r="B3088" s="29" t="e">
        <f>VLOOKUP(IF(LEN(F3088)&lt;11,TEXT(F3088,"00000000000"),F3088),マスタ!B:C,2,0)</f>
        <v>#N/A</v>
      </c>
      <c r="C3088" s="29" t="e">
        <f>VLOOKUP(G3088,マスタ!F:G,2,0)</f>
        <v>#N/A</v>
      </c>
      <c r="D3088" s="29" t="e">
        <f>VLOOKUP(H3088,マスタ!I:J,2,0)</f>
        <v>#N/A</v>
      </c>
      <c r="E3088" s="29" t="e">
        <f>VLOOKUP(IF(LEN(F3088)&lt;11,TEXT(F3088,"00000000000"),F3088),マスタ!B:D,3,0)</f>
        <v>#N/A</v>
      </c>
      <c r="F3088" s="46"/>
      <c r="G3088" s="25"/>
      <c r="H3088" s="25"/>
      <c r="I3088" s="25"/>
      <c r="J3088" s="25"/>
      <c r="K3088" s="25"/>
      <c r="L3088" s="25"/>
      <c r="M3088" s="25"/>
      <c r="N3088" s="26"/>
      <c r="O3088" s="26"/>
      <c r="P3088" s="26"/>
      <c r="Q3088" s="36"/>
      <c r="R3088" s="27">
        <f>自店在庫!$H$3</f>
        <v>5438</v>
      </c>
      <c r="S3088" s="28">
        <f>IFERROR(SUMIF(自店在庫!$A:$A,A3088,自店在庫!$E:$E),0)</f>
        <v>0</v>
      </c>
      <c r="T3088" s="29">
        <f>IFERROR((SUMIF('売上伝票CSV(自店)'!A:A,A3088,'売上伝票CSV(自店)'!I:I)),0)</f>
        <v>0</v>
      </c>
      <c r="U3088" s="30"/>
      <c r="V3088" s="31">
        <f t="shared" si="96"/>
        <v>0</v>
      </c>
      <c r="W3088" s="29"/>
    </row>
    <row r="3089" spans="1:23" ht="18.75" hidden="1" customHeight="1">
      <c r="A3089" s="3" t="str">
        <f t="shared" si="97"/>
        <v/>
      </c>
      <c r="B3089" s="29" t="e">
        <f>VLOOKUP(IF(LEN(F3089)&lt;11,TEXT(F3089,"00000000000"),F3089),マスタ!B:C,2,0)</f>
        <v>#N/A</v>
      </c>
      <c r="C3089" s="29" t="e">
        <f>VLOOKUP(G3089,マスタ!F:G,2,0)</f>
        <v>#N/A</v>
      </c>
      <c r="D3089" s="29" t="e">
        <f>VLOOKUP(H3089,マスタ!I:J,2,0)</f>
        <v>#N/A</v>
      </c>
      <c r="E3089" s="29" t="e">
        <f>VLOOKUP(IF(LEN(F3089)&lt;11,TEXT(F3089,"00000000000"),F3089),マスタ!B:D,3,0)</f>
        <v>#N/A</v>
      </c>
      <c r="F3089" s="46"/>
      <c r="G3089" s="25"/>
      <c r="H3089" s="25"/>
      <c r="I3089" s="25"/>
      <c r="J3089" s="25"/>
      <c r="K3089" s="25"/>
      <c r="L3089" s="25"/>
      <c r="M3089" s="25"/>
      <c r="N3089" s="26"/>
      <c r="O3089" s="26"/>
      <c r="P3089" s="26"/>
      <c r="Q3089" s="36"/>
      <c r="R3089" s="27">
        <f>自店在庫!$H$3</f>
        <v>5438</v>
      </c>
      <c r="S3089" s="28">
        <f>IFERROR(SUMIF(自店在庫!$A:$A,A3089,自店在庫!$E:$E),0)</f>
        <v>0</v>
      </c>
      <c r="T3089" s="29">
        <f>IFERROR((SUMIF('売上伝票CSV(自店)'!A:A,A3089,'売上伝票CSV(自店)'!I:I)),0)</f>
        <v>0</v>
      </c>
      <c r="U3089" s="30"/>
      <c r="V3089" s="31">
        <f t="shared" si="96"/>
        <v>0</v>
      </c>
      <c r="W3089" s="29"/>
    </row>
    <row r="3090" spans="1:23" ht="18.75" hidden="1" customHeight="1">
      <c r="A3090" s="3" t="str">
        <f t="shared" si="97"/>
        <v/>
      </c>
      <c r="B3090" s="29" t="e">
        <f>VLOOKUP(IF(LEN(F3090)&lt;11,TEXT(F3090,"00000000000"),F3090),マスタ!B:C,2,0)</f>
        <v>#N/A</v>
      </c>
      <c r="C3090" s="29" t="e">
        <f>VLOOKUP(G3090,マスタ!F:G,2,0)</f>
        <v>#N/A</v>
      </c>
      <c r="D3090" s="29" t="e">
        <f>VLOOKUP(H3090,マスタ!I:J,2,0)</f>
        <v>#N/A</v>
      </c>
      <c r="E3090" s="29" t="e">
        <f>VLOOKUP(IF(LEN(F3090)&lt;11,TEXT(F3090,"00000000000"),F3090),マスタ!B:D,3,0)</f>
        <v>#N/A</v>
      </c>
      <c r="F3090" s="46"/>
      <c r="G3090" s="25"/>
      <c r="H3090" s="25"/>
      <c r="I3090" s="25"/>
      <c r="J3090" s="25"/>
      <c r="K3090" s="25"/>
      <c r="L3090" s="25"/>
      <c r="M3090" s="25"/>
      <c r="N3090" s="26"/>
      <c r="O3090" s="26"/>
      <c r="P3090" s="26"/>
      <c r="Q3090" s="36"/>
      <c r="R3090" s="27">
        <f>自店在庫!$H$3</f>
        <v>5438</v>
      </c>
      <c r="S3090" s="28">
        <f>IFERROR(SUMIF(自店在庫!$A:$A,A3090,自店在庫!$E:$E),0)</f>
        <v>0</v>
      </c>
      <c r="T3090" s="29">
        <f>IFERROR((SUMIF('売上伝票CSV(自店)'!A:A,A3090,'売上伝票CSV(自店)'!I:I)),0)</f>
        <v>0</v>
      </c>
      <c r="U3090" s="30"/>
      <c r="V3090" s="31">
        <f t="shared" si="96"/>
        <v>0</v>
      </c>
      <c r="W3090" s="29"/>
    </row>
    <row r="3091" spans="1:23" ht="18.75" hidden="1" customHeight="1">
      <c r="A3091" s="3" t="str">
        <f t="shared" si="97"/>
        <v/>
      </c>
      <c r="B3091" s="29" t="e">
        <f>VLOOKUP(IF(LEN(F3091)&lt;11,TEXT(F3091,"00000000000"),F3091),マスタ!B:C,2,0)</f>
        <v>#N/A</v>
      </c>
      <c r="C3091" s="29" t="e">
        <f>VLOOKUP(G3091,マスタ!F:G,2,0)</f>
        <v>#N/A</v>
      </c>
      <c r="D3091" s="29" t="e">
        <f>VLOOKUP(H3091,マスタ!I:J,2,0)</f>
        <v>#N/A</v>
      </c>
      <c r="E3091" s="29" t="e">
        <f>VLOOKUP(IF(LEN(F3091)&lt;11,TEXT(F3091,"00000000000"),F3091),マスタ!B:D,3,0)</f>
        <v>#N/A</v>
      </c>
      <c r="F3091" s="46"/>
      <c r="G3091" s="25"/>
      <c r="H3091" s="25"/>
      <c r="I3091" s="25"/>
      <c r="J3091" s="25"/>
      <c r="K3091" s="25"/>
      <c r="L3091" s="25"/>
      <c r="M3091" s="25"/>
      <c r="N3091" s="26"/>
      <c r="O3091" s="26"/>
      <c r="P3091" s="26"/>
      <c r="Q3091" s="36"/>
      <c r="R3091" s="27">
        <f>自店在庫!$H$3</f>
        <v>5438</v>
      </c>
      <c r="S3091" s="28">
        <f>IFERROR(SUMIF(自店在庫!$A:$A,A3091,自店在庫!$E:$E),0)</f>
        <v>0</v>
      </c>
      <c r="T3091" s="29">
        <f>IFERROR((SUMIF('売上伝票CSV(自店)'!A:A,A3091,'売上伝票CSV(自店)'!I:I)),0)</f>
        <v>0</v>
      </c>
      <c r="U3091" s="30"/>
      <c r="V3091" s="31">
        <f t="shared" si="96"/>
        <v>0</v>
      </c>
      <c r="W3091" s="29"/>
    </row>
    <row r="3092" spans="1:23" ht="18.75" hidden="1" customHeight="1">
      <c r="A3092" s="3" t="str">
        <f t="shared" si="97"/>
        <v/>
      </c>
      <c r="B3092" s="29" t="e">
        <f>VLOOKUP(IF(LEN(F3092)&lt;11,TEXT(F3092,"00000000000"),F3092),マスタ!B:C,2,0)</f>
        <v>#N/A</v>
      </c>
      <c r="C3092" s="29" t="e">
        <f>VLOOKUP(G3092,マスタ!F:G,2,0)</f>
        <v>#N/A</v>
      </c>
      <c r="D3092" s="29" t="e">
        <f>VLOOKUP(H3092,マスタ!I:J,2,0)</f>
        <v>#N/A</v>
      </c>
      <c r="E3092" s="29" t="e">
        <f>VLOOKUP(IF(LEN(F3092)&lt;11,TEXT(F3092,"00000000000"),F3092),マスタ!B:D,3,0)</f>
        <v>#N/A</v>
      </c>
      <c r="F3092" s="46"/>
      <c r="G3092" s="25"/>
      <c r="H3092" s="25"/>
      <c r="I3092" s="25"/>
      <c r="J3092" s="25"/>
      <c r="K3092" s="25"/>
      <c r="L3092" s="25"/>
      <c r="M3092" s="25"/>
      <c r="N3092" s="26"/>
      <c r="O3092" s="26"/>
      <c r="P3092" s="26"/>
      <c r="Q3092" s="36"/>
      <c r="R3092" s="27">
        <f>自店在庫!$H$3</f>
        <v>5438</v>
      </c>
      <c r="S3092" s="28">
        <f>IFERROR(SUMIF(自店在庫!$A:$A,A3092,自店在庫!$E:$E),0)</f>
        <v>0</v>
      </c>
      <c r="T3092" s="29">
        <f>IFERROR((SUMIF('売上伝票CSV(自店)'!A:A,A3092,'売上伝票CSV(自店)'!I:I)),0)</f>
        <v>0</v>
      </c>
      <c r="U3092" s="30"/>
      <c r="V3092" s="31">
        <f t="shared" si="96"/>
        <v>0</v>
      </c>
      <c r="W3092" s="29"/>
    </row>
    <row r="3093" spans="1:23" ht="18.75" hidden="1" customHeight="1">
      <c r="A3093" s="3" t="str">
        <f t="shared" si="97"/>
        <v/>
      </c>
      <c r="B3093" s="29" t="e">
        <f>VLOOKUP(IF(LEN(F3093)&lt;11,TEXT(F3093,"00000000000"),F3093),マスタ!B:C,2,0)</f>
        <v>#N/A</v>
      </c>
      <c r="C3093" s="29" t="e">
        <f>VLOOKUP(G3093,マスタ!F:G,2,0)</f>
        <v>#N/A</v>
      </c>
      <c r="D3093" s="29" t="e">
        <f>VLOOKUP(H3093,マスタ!I:J,2,0)</f>
        <v>#N/A</v>
      </c>
      <c r="E3093" s="29" t="e">
        <f>VLOOKUP(IF(LEN(F3093)&lt;11,TEXT(F3093,"00000000000"),F3093),マスタ!B:D,3,0)</f>
        <v>#N/A</v>
      </c>
      <c r="F3093" s="46"/>
      <c r="G3093" s="25"/>
      <c r="H3093" s="25"/>
      <c r="I3093" s="25"/>
      <c r="J3093" s="25"/>
      <c r="K3093" s="25"/>
      <c r="L3093" s="25"/>
      <c r="M3093" s="25"/>
      <c r="N3093" s="26"/>
      <c r="O3093" s="26"/>
      <c r="P3093" s="26"/>
      <c r="Q3093" s="36"/>
      <c r="R3093" s="27">
        <f>自店在庫!$H$3</f>
        <v>5438</v>
      </c>
      <c r="S3093" s="28">
        <f>IFERROR(SUMIF(自店在庫!$A:$A,A3093,自店在庫!$E:$E),0)</f>
        <v>0</v>
      </c>
      <c r="T3093" s="29">
        <f>IFERROR((SUMIF('売上伝票CSV(自店)'!A:A,A3093,'売上伝票CSV(自店)'!I:I)),0)</f>
        <v>0</v>
      </c>
      <c r="U3093" s="30"/>
      <c r="V3093" s="31">
        <f t="shared" si="96"/>
        <v>0</v>
      </c>
      <c r="W3093" s="29"/>
    </row>
    <row r="3094" spans="1:23" ht="18.75" hidden="1" customHeight="1">
      <c r="A3094" s="3" t="str">
        <f t="shared" si="97"/>
        <v/>
      </c>
      <c r="B3094" s="29" t="e">
        <f>VLOOKUP(IF(LEN(F3094)&lt;11,TEXT(F3094,"00000000000"),F3094),マスタ!B:C,2,0)</f>
        <v>#N/A</v>
      </c>
      <c r="C3094" s="29" t="e">
        <f>VLOOKUP(G3094,マスタ!F:G,2,0)</f>
        <v>#N/A</v>
      </c>
      <c r="D3094" s="29" t="e">
        <f>VLOOKUP(H3094,マスタ!I:J,2,0)</f>
        <v>#N/A</v>
      </c>
      <c r="E3094" s="29" t="e">
        <f>VLOOKUP(IF(LEN(F3094)&lt;11,TEXT(F3094,"00000000000"),F3094),マスタ!B:D,3,0)</f>
        <v>#N/A</v>
      </c>
      <c r="F3094" s="46"/>
      <c r="G3094" s="25"/>
      <c r="H3094" s="25"/>
      <c r="I3094" s="25"/>
      <c r="J3094" s="25"/>
      <c r="K3094" s="25"/>
      <c r="L3094" s="25"/>
      <c r="M3094" s="25"/>
      <c r="N3094" s="26"/>
      <c r="O3094" s="26"/>
      <c r="P3094" s="26"/>
      <c r="Q3094" s="36"/>
      <c r="R3094" s="27">
        <f>自店在庫!$H$3</f>
        <v>5438</v>
      </c>
      <c r="S3094" s="28">
        <f>IFERROR(SUMIF(自店在庫!$A:$A,A3094,自店在庫!$E:$E),0)</f>
        <v>0</v>
      </c>
      <c r="T3094" s="29">
        <f>IFERROR((SUMIF('売上伝票CSV(自店)'!A:A,A3094,'売上伝票CSV(自店)'!I:I)),0)</f>
        <v>0</v>
      </c>
      <c r="U3094" s="30"/>
      <c r="V3094" s="31">
        <f t="shared" si="96"/>
        <v>0</v>
      </c>
      <c r="W3094" s="29"/>
    </row>
    <row r="3095" spans="1:23" ht="18.75" hidden="1" customHeight="1">
      <c r="A3095" s="3" t="str">
        <f t="shared" si="97"/>
        <v/>
      </c>
      <c r="B3095" s="29" t="e">
        <f>VLOOKUP(IF(LEN(F3095)&lt;11,TEXT(F3095,"00000000000"),F3095),マスタ!B:C,2,0)</f>
        <v>#N/A</v>
      </c>
      <c r="C3095" s="29" t="e">
        <f>VLOOKUP(G3095,マスタ!F:G,2,0)</f>
        <v>#N/A</v>
      </c>
      <c r="D3095" s="29" t="e">
        <f>VLOOKUP(H3095,マスタ!I:J,2,0)</f>
        <v>#N/A</v>
      </c>
      <c r="E3095" s="29" t="e">
        <f>VLOOKUP(IF(LEN(F3095)&lt;11,TEXT(F3095,"00000000000"),F3095),マスタ!B:D,3,0)</f>
        <v>#N/A</v>
      </c>
      <c r="F3095" s="46"/>
      <c r="G3095" s="25"/>
      <c r="H3095" s="25"/>
      <c r="I3095" s="25"/>
      <c r="J3095" s="25"/>
      <c r="K3095" s="25"/>
      <c r="L3095" s="25"/>
      <c r="M3095" s="25"/>
      <c r="N3095" s="26"/>
      <c r="O3095" s="26"/>
      <c r="P3095" s="26"/>
      <c r="Q3095" s="36"/>
      <c r="R3095" s="27">
        <f>自店在庫!$H$3</f>
        <v>5438</v>
      </c>
      <c r="S3095" s="28">
        <f>IFERROR(SUMIF(自店在庫!$A:$A,A3095,自店在庫!$E:$E),0)</f>
        <v>0</v>
      </c>
      <c r="T3095" s="29">
        <f>IFERROR((SUMIF('売上伝票CSV(自店)'!A:A,A3095,'売上伝票CSV(自店)'!I:I)),0)</f>
        <v>0</v>
      </c>
      <c r="U3095" s="30"/>
      <c r="V3095" s="31">
        <f t="shared" si="96"/>
        <v>0</v>
      </c>
      <c r="W3095" s="29"/>
    </row>
    <row r="3096" spans="1:23" ht="18.75" hidden="1" customHeight="1">
      <c r="A3096" s="3" t="str">
        <f t="shared" si="97"/>
        <v/>
      </c>
      <c r="B3096" s="29" t="e">
        <f>VLOOKUP(IF(LEN(F3096)&lt;11,TEXT(F3096,"00000000000"),F3096),マスタ!B:C,2,0)</f>
        <v>#N/A</v>
      </c>
      <c r="C3096" s="29" t="e">
        <f>VLOOKUP(G3096,マスタ!F:G,2,0)</f>
        <v>#N/A</v>
      </c>
      <c r="D3096" s="29" t="e">
        <f>VLOOKUP(H3096,マスタ!I:J,2,0)</f>
        <v>#N/A</v>
      </c>
      <c r="E3096" s="29" t="e">
        <f>VLOOKUP(IF(LEN(F3096)&lt;11,TEXT(F3096,"00000000000"),F3096),マスタ!B:D,3,0)</f>
        <v>#N/A</v>
      </c>
      <c r="F3096" s="46"/>
      <c r="G3096" s="25"/>
      <c r="H3096" s="25"/>
      <c r="I3096" s="25"/>
      <c r="J3096" s="25"/>
      <c r="K3096" s="25"/>
      <c r="L3096" s="25"/>
      <c r="M3096" s="25"/>
      <c r="N3096" s="26"/>
      <c r="O3096" s="26"/>
      <c r="P3096" s="26"/>
      <c r="Q3096" s="36"/>
      <c r="R3096" s="27">
        <f>自店在庫!$H$3</f>
        <v>5438</v>
      </c>
      <c r="S3096" s="28">
        <f>IFERROR(SUMIF(自店在庫!$A:$A,A3096,自店在庫!$E:$E),0)</f>
        <v>0</v>
      </c>
      <c r="T3096" s="29">
        <f>IFERROR((SUMIF('売上伝票CSV(自店)'!A:A,A3096,'売上伝票CSV(自店)'!I:I)),0)</f>
        <v>0</v>
      </c>
      <c r="U3096" s="30"/>
      <c r="V3096" s="31">
        <f t="shared" si="96"/>
        <v>0</v>
      </c>
      <c r="W3096" s="29"/>
    </row>
    <row r="3097" spans="1:23" ht="18.75" hidden="1" customHeight="1">
      <c r="A3097" s="3" t="str">
        <f t="shared" si="97"/>
        <v/>
      </c>
      <c r="B3097" s="29" t="e">
        <f>VLOOKUP(IF(LEN(F3097)&lt;11,TEXT(F3097,"00000000000"),F3097),マスタ!B:C,2,0)</f>
        <v>#N/A</v>
      </c>
      <c r="C3097" s="29" t="e">
        <f>VLOOKUP(G3097,マスタ!F:G,2,0)</f>
        <v>#N/A</v>
      </c>
      <c r="D3097" s="29" t="e">
        <f>VLOOKUP(H3097,マスタ!I:J,2,0)</f>
        <v>#N/A</v>
      </c>
      <c r="E3097" s="29" t="e">
        <f>VLOOKUP(IF(LEN(F3097)&lt;11,TEXT(F3097,"00000000000"),F3097),マスタ!B:D,3,0)</f>
        <v>#N/A</v>
      </c>
      <c r="F3097" s="46"/>
      <c r="G3097" s="25"/>
      <c r="H3097" s="25"/>
      <c r="I3097" s="25"/>
      <c r="J3097" s="25"/>
      <c r="K3097" s="25"/>
      <c r="L3097" s="25"/>
      <c r="M3097" s="25"/>
      <c r="N3097" s="26"/>
      <c r="O3097" s="26"/>
      <c r="P3097" s="26"/>
      <c r="Q3097" s="36"/>
      <c r="R3097" s="27">
        <f>自店在庫!$H$3</f>
        <v>5438</v>
      </c>
      <c r="S3097" s="28">
        <f>IFERROR(SUMIF(自店在庫!$A:$A,A3097,自店在庫!$E:$E),0)</f>
        <v>0</v>
      </c>
      <c r="T3097" s="29">
        <f>IFERROR((SUMIF('売上伝票CSV(自店)'!A:A,A3097,'売上伝票CSV(自店)'!I:I)),0)</f>
        <v>0</v>
      </c>
      <c r="U3097" s="30"/>
      <c r="V3097" s="31">
        <f t="shared" si="96"/>
        <v>0</v>
      </c>
      <c r="W3097" s="29"/>
    </row>
    <row r="3098" spans="1:23" ht="18.75" hidden="1" customHeight="1">
      <c r="A3098" s="3" t="str">
        <f t="shared" si="97"/>
        <v/>
      </c>
      <c r="B3098" s="29" t="e">
        <f>VLOOKUP(IF(LEN(F3098)&lt;11,TEXT(F3098,"00000000000"),F3098),マスタ!B:C,2,0)</f>
        <v>#N/A</v>
      </c>
      <c r="C3098" s="29" t="e">
        <f>VLOOKUP(G3098,マスタ!F:G,2,0)</f>
        <v>#N/A</v>
      </c>
      <c r="D3098" s="29" t="e">
        <f>VLOOKUP(H3098,マスタ!I:J,2,0)</f>
        <v>#N/A</v>
      </c>
      <c r="E3098" s="29" t="e">
        <f>VLOOKUP(IF(LEN(F3098)&lt;11,TEXT(F3098,"00000000000"),F3098),マスタ!B:D,3,0)</f>
        <v>#N/A</v>
      </c>
      <c r="F3098" s="46"/>
      <c r="G3098" s="25"/>
      <c r="H3098" s="25"/>
      <c r="I3098" s="25"/>
      <c r="J3098" s="25"/>
      <c r="K3098" s="25"/>
      <c r="L3098" s="25"/>
      <c r="M3098" s="25"/>
      <c r="N3098" s="26"/>
      <c r="O3098" s="26"/>
      <c r="P3098" s="26"/>
      <c r="Q3098" s="36"/>
      <c r="R3098" s="27">
        <f>自店在庫!$H$3</f>
        <v>5438</v>
      </c>
      <c r="S3098" s="28">
        <f>IFERROR(SUMIF(自店在庫!$A:$A,A3098,自店在庫!$E:$E),0)</f>
        <v>0</v>
      </c>
      <c r="T3098" s="29">
        <f>IFERROR((SUMIF('売上伝票CSV(自店)'!A:A,A3098,'売上伝票CSV(自店)'!I:I)),0)</f>
        <v>0</v>
      </c>
      <c r="U3098" s="30"/>
      <c r="V3098" s="31">
        <f t="shared" si="96"/>
        <v>0</v>
      </c>
      <c r="W3098" s="29"/>
    </row>
    <row r="3099" spans="1:23" ht="18.75" hidden="1" customHeight="1">
      <c r="A3099" s="3" t="str">
        <f t="shared" si="97"/>
        <v/>
      </c>
      <c r="B3099" s="29" t="e">
        <f>VLOOKUP(IF(LEN(F3099)&lt;11,TEXT(F3099,"00000000000"),F3099),マスタ!B:C,2,0)</f>
        <v>#N/A</v>
      </c>
      <c r="C3099" s="29" t="e">
        <f>VLOOKUP(G3099,マスタ!F:G,2,0)</f>
        <v>#N/A</v>
      </c>
      <c r="D3099" s="29" t="e">
        <f>VLOOKUP(H3099,マスタ!I:J,2,0)</f>
        <v>#N/A</v>
      </c>
      <c r="E3099" s="29" t="e">
        <f>VLOOKUP(IF(LEN(F3099)&lt;11,TEXT(F3099,"00000000000"),F3099),マスタ!B:D,3,0)</f>
        <v>#N/A</v>
      </c>
      <c r="F3099" s="46"/>
      <c r="G3099" s="25"/>
      <c r="H3099" s="25"/>
      <c r="I3099" s="25"/>
      <c r="J3099" s="25"/>
      <c r="K3099" s="25"/>
      <c r="L3099" s="25"/>
      <c r="M3099" s="25"/>
      <c r="N3099" s="26"/>
      <c r="O3099" s="26"/>
      <c r="P3099" s="26"/>
      <c r="Q3099" s="36"/>
      <c r="R3099" s="27">
        <f>自店在庫!$H$3</f>
        <v>5438</v>
      </c>
      <c r="S3099" s="28">
        <f>IFERROR(SUMIF(自店在庫!$A:$A,A3099,自店在庫!$E:$E),0)</f>
        <v>0</v>
      </c>
      <c r="T3099" s="29">
        <f>IFERROR((SUMIF('売上伝票CSV(自店)'!A:A,A3099,'売上伝票CSV(自店)'!I:I)),0)</f>
        <v>0</v>
      </c>
      <c r="U3099" s="30"/>
      <c r="V3099" s="31">
        <f t="shared" si="96"/>
        <v>0</v>
      </c>
      <c r="W3099" s="29"/>
    </row>
    <row r="3100" spans="1:23" ht="18.75" hidden="1" customHeight="1">
      <c r="A3100" s="3" t="str">
        <f t="shared" si="97"/>
        <v/>
      </c>
      <c r="B3100" s="29" t="e">
        <f>VLOOKUP(IF(LEN(F3100)&lt;11,TEXT(F3100,"00000000000"),F3100),マスタ!B:C,2,0)</f>
        <v>#N/A</v>
      </c>
      <c r="C3100" s="29" t="e">
        <f>VLOOKUP(G3100,マスタ!F:G,2,0)</f>
        <v>#N/A</v>
      </c>
      <c r="D3100" s="29" t="e">
        <f>VLOOKUP(H3100,マスタ!I:J,2,0)</f>
        <v>#N/A</v>
      </c>
      <c r="E3100" s="29" t="e">
        <f>VLOOKUP(IF(LEN(F3100)&lt;11,TEXT(F3100,"00000000000"),F3100),マスタ!B:D,3,0)</f>
        <v>#N/A</v>
      </c>
      <c r="F3100" s="46"/>
      <c r="G3100" s="25"/>
      <c r="H3100" s="25"/>
      <c r="I3100" s="25"/>
      <c r="J3100" s="25"/>
      <c r="K3100" s="25"/>
      <c r="L3100" s="25"/>
      <c r="M3100" s="25"/>
      <c r="N3100" s="26"/>
      <c r="O3100" s="26"/>
      <c r="P3100" s="26"/>
      <c r="Q3100" s="36"/>
      <c r="R3100" s="27">
        <f>自店在庫!$H$3</f>
        <v>5438</v>
      </c>
      <c r="S3100" s="28">
        <f>IFERROR(SUMIF(自店在庫!$A:$A,A3100,自店在庫!$E:$E),0)</f>
        <v>0</v>
      </c>
      <c r="T3100" s="29">
        <f>IFERROR((SUMIF('売上伝票CSV(自店)'!A:A,A3100,'売上伝票CSV(自店)'!I:I)),0)</f>
        <v>0</v>
      </c>
      <c r="U3100" s="30"/>
      <c r="V3100" s="31">
        <f t="shared" si="96"/>
        <v>0</v>
      </c>
      <c r="W3100" s="29"/>
    </row>
    <row r="3101" spans="1:23" ht="18.75" hidden="1" customHeight="1">
      <c r="A3101" s="3" t="str">
        <f t="shared" si="97"/>
        <v/>
      </c>
      <c r="B3101" s="29" t="e">
        <f>VLOOKUP(IF(LEN(F3101)&lt;11,TEXT(F3101,"00000000000"),F3101),マスタ!B:C,2,0)</f>
        <v>#N/A</v>
      </c>
      <c r="C3101" s="29" t="e">
        <f>VLOOKUP(G3101,マスタ!F:G,2,0)</f>
        <v>#N/A</v>
      </c>
      <c r="D3101" s="29" t="e">
        <f>VLOOKUP(H3101,マスタ!I:J,2,0)</f>
        <v>#N/A</v>
      </c>
      <c r="E3101" s="29" t="e">
        <f>VLOOKUP(IF(LEN(F3101)&lt;11,TEXT(F3101,"00000000000"),F3101),マスタ!B:D,3,0)</f>
        <v>#N/A</v>
      </c>
      <c r="F3101" s="46"/>
      <c r="G3101" s="25"/>
      <c r="H3101" s="25"/>
      <c r="I3101" s="25"/>
      <c r="J3101" s="25"/>
      <c r="K3101" s="25"/>
      <c r="L3101" s="25"/>
      <c r="M3101" s="25"/>
      <c r="N3101" s="26"/>
      <c r="O3101" s="26"/>
      <c r="P3101" s="26"/>
      <c r="Q3101" s="36"/>
      <c r="R3101" s="27">
        <f>自店在庫!$H$3</f>
        <v>5438</v>
      </c>
      <c r="S3101" s="28">
        <f>IFERROR(SUMIF(自店在庫!$A:$A,A3101,自店在庫!$E:$E),0)</f>
        <v>0</v>
      </c>
      <c r="T3101" s="29">
        <f>IFERROR((SUMIF('売上伝票CSV(自店)'!A:A,A3101,'売上伝票CSV(自店)'!I:I)),0)</f>
        <v>0</v>
      </c>
      <c r="U3101" s="30"/>
      <c r="V3101" s="31">
        <f t="shared" si="96"/>
        <v>0</v>
      </c>
      <c r="W3101" s="29"/>
    </row>
    <row r="3102" spans="1:23" ht="18.75" hidden="1" customHeight="1">
      <c r="A3102" s="3" t="str">
        <f t="shared" si="97"/>
        <v/>
      </c>
      <c r="B3102" s="29" t="e">
        <f>VLOOKUP(IF(LEN(F3102)&lt;11,TEXT(F3102,"00000000000"),F3102),マスタ!B:C,2,0)</f>
        <v>#N/A</v>
      </c>
      <c r="C3102" s="29" t="e">
        <f>VLOOKUP(G3102,マスタ!F:G,2,0)</f>
        <v>#N/A</v>
      </c>
      <c r="D3102" s="29" t="e">
        <f>VLOOKUP(H3102,マスタ!I:J,2,0)</f>
        <v>#N/A</v>
      </c>
      <c r="E3102" s="29" t="e">
        <f>VLOOKUP(IF(LEN(F3102)&lt;11,TEXT(F3102,"00000000000"),F3102),マスタ!B:D,3,0)</f>
        <v>#N/A</v>
      </c>
      <c r="F3102" s="46"/>
      <c r="G3102" s="25"/>
      <c r="H3102" s="25"/>
      <c r="I3102" s="25"/>
      <c r="J3102" s="25"/>
      <c r="K3102" s="25"/>
      <c r="L3102" s="25"/>
      <c r="M3102" s="25"/>
      <c r="N3102" s="26"/>
      <c r="O3102" s="26"/>
      <c r="P3102" s="26"/>
      <c r="Q3102" s="36"/>
      <c r="R3102" s="27">
        <f>自店在庫!$H$3</f>
        <v>5438</v>
      </c>
      <c r="S3102" s="28">
        <f>IFERROR(SUMIF(自店在庫!$A:$A,A3102,自店在庫!$E:$E),0)</f>
        <v>0</v>
      </c>
      <c r="T3102" s="29">
        <f>IFERROR((SUMIF('売上伝票CSV(自店)'!A:A,A3102,'売上伝票CSV(自店)'!I:I)),0)</f>
        <v>0</v>
      </c>
      <c r="U3102" s="30"/>
      <c r="V3102" s="31">
        <f t="shared" si="96"/>
        <v>0</v>
      </c>
      <c r="W3102" s="29"/>
    </row>
    <row r="3103" spans="1:23" ht="18.75" hidden="1" customHeight="1">
      <c r="A3103" s="3" t="str">
        <f t="shared" si="97"/>
        <v/>
      </c>
      <c r="B3103" s="29" t="e">
        <f>VLOOKUP(IF(LEN(F3103)&lt;11,TEXT(F3103,"00000000000"),F3103),マスタ!B:C,2,0)</f>
        <v>#N/A</v>
      </c>
      <c r="C3103" s="29" t="e">
        <f>VLOOKUP(G3103,マスタ!F:G,2,0)</f>
        <v>#N/A</v>
      </c>
      <c r="D3103" s="29" t="e">
        <f>VLOOKUP(H3103,マスタ!I:J,2,0)</f>
        <v>#N/A</v>
      </c>
      <c r="E3103" s="29" t="e">
        <f>VLOOKUP(IF(LEN(F3103)&lt;11,TEXT(F3103,"00000000000"),F3103),マスタ!B:D,3,0)</f>
        <v>#N/A</v>
      </c>
      <c r="F3103" s="46"/>
      <c r="G3103" s="25"/>
      <c r="H3103" s="25"/>
      <c r="I3103" s="25"/>
      <c r="J3103" s="25"/>
      <c r="K3103" s="25"/>
      <c r="L3103" s="25"/>
      <c r="M3103" s="25"/>
      <c r="N3103" s="26"/>
      <c r="O3103" s="26"/>
      <c r="P3103" s="26"/>
      <c r="Q3103" s="36"/>
      <c r="R3103" s="27">
        <f>自店在庫!$H$3</f>
        <v>5438</v>
      </c>
      <c r="S3103" s="28">
        <f>IFERROR(SUMIF(自店在庫!$A:$A,A3103,自店在庫!$E:$E),0)</f>
        <v>0</v>
      </c>
      <c r="T3103" s="29">
        <f>IFERROR((SUMIF('売上伝票CSV(自店)'!A:A,A3103,'売上伝票CSV(自店)'!I:I)),0)</f>
        <v>0</v>
      </c>
      <c r="U3103" s="30"/>
      <c r="V3103" s="31">
        <f t="shared" si="96"/>
        <v>0</v>
      </c>
      <c r="W3103" s="29"/>
    </row>
    <row r="3104" spans="1:23" ht="18.75" hidden="1" customHeight="1">
      <c r="A3104" s="3" t="str">
        <f t="shared" si="97"/>
        <v/>
      </c>
      <c r="B3104" s="29" t="e">
        <f>VLOOKUP(IF(LEN(F3104)&lt;11,TEXT(F3104,"00000000000"),F3104),マスタ!B:C,2,0)</f>
        <v>#N/A</v>
      </c>
      <c r="C3104" s="29" t="e">
        <f>VLOOKUP(G3104,マスタ!F:G,2,0)</f>
        <v>#N/A</v>
      </c>
      <c r="D3104" s="29" t="e">
        <f>VLOOKUP(H3104,マスタ!I:J,2,0)</f>
        <v>#N/A</v>
      </c>
      <c r="E3104" s="29" t="e">
        <f>VLOOKUP(IF(LEN(F3104)&lt;11,TEXT(F3104,"00000000000"),F3104),マスタ!B:D,3,0)</f>
        <v>#N/A</v>
      </c>
      <c r="F3104" s="46"/>
      <c r="G3104" s="25"/>
      <c r="H3104" s="25"/>
      <c r="I3104" s="25"/>
      <c r="J3104" s="25"/>
      <c r="K3104" s="25"/>
      <c r="L3104" s="25"/>
      <c r="M3104" s="25"/>
      <c r="N3104" s="26"/>
      <c r="O3104" s="26"/>
      <c r="P3104" s="26"/>
      <c r="Q3104" s="36"/>
      <c r="R3104" s="27">
        <f>自店在庫!$H$3</f>
        <v>5438</v>
      </c>
      <c r="S3104" s="28">
        <f>IFERROR(SUMIF(自店在庫!$A:$A,A3104,自店在庫!$E:$E),0)</f>
        <v>0</v>
      </c>
      <c r="T3104" s="29">
        <f>IFERROR((SUMIF('売上伝票CSV(自店)'!A:A,A3104,'売上伝票CSV(自店)'!I:I)),0)</f>
        <v>0</v>
      </c>
      <c r="U3104" s="30"/>
      <c r="V3104" s="31">
        <f t="shared" si="96"/>
        <v>0</v>
      </c>
      <c r="W3104" s="29"/>
    </row>
    <row r="3105" spans="1:23" ht="18.75" hidden="1" customHeight="1">
      <c r="A3105" s="3" t="str">
        <f t="shared" si="97"/>
        <v/>
      </c>
      <c r="B3105" s="29" t="e">
        <f>VLOOKUP(IF(LEN(F3105)&lt;11,TEXT(F3105,"00000000000"),F3105),マスタ!B:C,2,0)</f>
        <v>#N/A</v>
      </c>
      <c r="C3105" s="29" t="e">
        <f>VLOOKUP(G3105,マスタ!F:G,2,0)</f>
        <v>#N/A</v>
      </c>
      <c r="D3105" s="29" t="e">
        <f>VLOOKUP(H3105,マスタ!I:J,2,0)</f>
        <v>#N/A</v>
      </c>
      <c r="E3105" s="29" t="e">
        <f>VLOOKUP(IF(LEN(F3105)&lt;11,TEXT(F3105,"00000000000"),F3105),マスタ!B:D,3,0)</f>
        <v>#N/A</v>
      </c>
      <c r="F3105" s="46"/>
      <c r="G3105" s="25"/>
      <c r="H3105" s="25"/>
      <c r="I3105" s="25"/>
      <c r="J3105" s="25"/>
      <c r="K3105" s="25"/>
      <c r="L3105" s="25"/>
      <c r="M3105" s="25"/>
      <c r="N3105" s="26"/>
      <c r="O3105" s="26"/>
      <c r="P3105" s="26"/>
      <c r="Q3105" s="36"/>
      <c r="R3105" s="27">
        <f>自店在庫!$H$3</f>
        <v>5438</v>
      </c>
      <c r="S3105" s="28">
        <f>IFERROR(SUMIF(自店在庫!$A:$A,A3105,自店在庫!$E:$E),0)</f>
        <v>0</v>
      </c>
      <c r="T3105" s="29">
        <f>IFERROR((SUMIF('売上伝票CSV(自店)'!A:A,A3105,'売上伝票CSV(自店)'!I:I)),0)</f>
        <v>0</v>
      </c>
      <c r="U3105" s="30"/>
      <c r="V3105" s="31">
        <f t="shared" si="96"/>
        <v>0</v>
      </c>
      <c r="W3105" s="29"/>
    </row>
    <row r="3106" spans="1:23" ht="18.75" hidden="1" customHeight="1">
      <c r="A3106" s="3" t="str">
        <f t="shared" si="97"/>
        <v/>
      </c>
      <c r="B3106" s="29" t="e">
        <f>VLOOKUP(IF(LEN(F3106)&lt;11,TEXT(F3106,"00000000000"),F3106),マスタ!B:C,2,0)</f>
        <v>#N/A</v>
      </c>
      <c r="C3106" s="29" t="e">
        <f>VLOOKUP(G3106,マスタ!F:G,2,0)</f>
        <v>#N/A</v>
      </c>
      <c r="D3106" s="29" t="e">
        <f>VLOOKUP(H3106,マスタ!I:J,2,0)</f>
        <v>#N/A</v>
      </c>
      <c r="E3106" s="29" t="e">
        <f>VLOOKUP(IF(LEN(F3106)&lt;11,TEXT(F3106,"00000000000"),F3106),マスタ!B:D,3,0)</f>
        <v>#N/A</v>
      </c>
      <c r="F3106" s="46"/>
      <c r="G3106" s="25"/>
      <c r="H3106" s="25"/>
      <c r="I3106" s="25"/>
      <c r="J3106" s="25"/>
      <c r="K3106" s="25"/>
      <c r="L3106" s="25"/>
      <c r="M3106" s="25"/>
      <c r="N3106" s="26"/>
      <c r="O3106" s="26"/>
      <c r="P3106" s="26"/>
      <c r="Q3106" s="36"/>
      <c r="R3106" s="27">
        <f>自店在庫!$H$3</f>
        <v>5438</v>
      </c>
      <c r="S3106" s="28">
        <f>IFERROR(SUMIF(自店在庫!$A:$A,A3106,自店在庫!$E:$E),0)</f>
        <v>0</v>
      </c>
      <c r="T3106" s="29">
        <f>IFERROR((SUMIF('売上伝票CSV(自店)'!A:A,A3106,'売上伝票CSV(自店)'!I:I)),0)</f>
        <v>0</v>
      </c>
      <c r="U3106" s="30"/>
      <c r="V3106" s="31">
        <f t="shared" si="96"/>
        <v>0</v>
      </c>
      <c r="W3106" s="29"/>
    </row>
    <row r="3107" spans="1:23" ht="18.75" hidden="1" customHeight="1">
      <c r="A3107" s="3" t="str">
        <f t="shared" si="97"/>
        <v/>
      </c>
      <c r="B3107" s="29" t="e">
        <f>VLOOKUP(IF(LEN(F3107)&lt;11,TEXT(F3107,"00000000000"),F3107),マスタ!B:C,2,0)</f>
        <v>#N/A</v>
      </c>
      <c r="C3107" s="29" t="e">
        <f>VLOOKUP(G3107,マスタ!F:G,2,0)</f>
        <v>#N/A</v>
      </c>
      <c r="D3107" s="29" t="e">
        <f>VLOOKUP(H3107,マスタ!I:J,2,0)</f>
        <v>#N/A</v>
      </c>
      <c r="E3107" s="29" t="e">
        <f>VLOOKUP(IF(LEN(F3107)&lt;11,TEXT(F3107,"00000000000"),F3107),マスタ!B:D,3,0)</f>
        <v>#N/A</v>
      </c>
      <c r="F3107" s="46"/>
      <c r="G3107" s="25"/>
      <c r="H3107" s="25"/>
      <c r="I3107" s="25"/>
      <c r="J3107" s="25"/>
      <c r="K3107" s="25"/>
      <c r="L3107" s="25"/>
      <c r="M3107" s="25"/>
      <c r="N3107" s="26"/>
      <c r="O3107" s="26"/>
      <c r="P3107" s="26"/>
      <c r="Q3107" s="36"/>
      <c r="R3107" s="27">
        <f>自店在庫!$H$3</f>
        <v>5438</v>
      </c>
      <c r="S3107" s="28">
        <f>IFERROR(SUMIF(自店在庫!$A:$A,A3107,自店在庫!$E:$E),0)</f>
        <v>0</v>
      </c>
      <c r="T3107" s="29">
        <f>IFERROR((SUMIF('売上伝票CSV(自店)'!A:A,A3107,'売上伝票CSV(自店)'!I:I)),0)</f>
        <v>0</v>
      </c>
      <c r="U3107" s="30"/>
      <c r="V3107" s="31">
        <f t="shared" si="96"/>
        <v>0</v>
      </c>
      <c r="W3107" s="29"/>
    </row>
    <row r="3108" spans="1:23" ht="18.75" hidden="1" customHeight="1">
      <c r="A3108" s="3" t="str">
        <f t="shared" si="97"/>
        <v/>
      </c>
      <c r="B3108" s="29" t="e">
        <f>VLOOKUP(IF(LEN(F3108)&lt;11,TEXT(F3108,"00000000000"),F3108),マスタ!B:C,2,0)</f>
        <v>#N/A</v>
      </c>
      <c r="C3108" s="29" t="e">
        <f>VLOOKUP(G3108,マスタ!F:G,2,0)</f>
        <v>#N/A</v>
      </c>
      <c r="D3108" s="29" t="e">
        <f>VLOOKUP(H3108,マスタ!I:J,2,0)</f>
        <v>#N/A</v>
      </c>
      <c r="E3108" s="29" t="e">
        <f>VLOOKUP(IF(LEN(F3108)&lt;11,TEXT(F3108,"00000000000"),F3108),マスタ!B:D,3,0)</f>
        <v>#N/A</v>
      </c>
      <c r="F3108" s="46"/>
      <c r="G3108" s="25"/>
      <c r="H3108" s="25"/>
      <c r="I3108" s="25"/>
      <c r="J3108" s="25"/>
      <c r="K3108" s="25"/>
      <c r="L3108" s="25"/>
      <c r="M3108" s="25"/>
      <c r="N3108" s="26"/>
      <c r="O3108" s="26"/>
      <c r="P3108" s="26"/>
      <c r="Q3108" s="36"/>
      <c r="R3108" s="27">
        <f>自店在庫!$H$3</f>
        <v>5438</v>
      </c>
      <c r="S3108" s="28">
        <f>IFERROR(SUMIF(自店在庫!$A:$A,A3108,自店在庫!$E:$E),0)</f>
        <v>0</v>
      </c>
      <c r="T3108" s="29">
        <f>IFERROR((SUMIF('売上伝票CSV(自店)'!A:A,A3108,'売上伝票CSV(自店)'!I:I)),0)</f>
        <v>0</v>
      </c>
      <c r="U3108" s="30"/>
      <c r="V3108" s="31">
        <f t="shared" si="96"/>
        <v>0</v>
      </c>
      <c r="W3108" s="29"/>
    </row>
    <row r="3109" spans="1:23" ht="18.75" hidden="1" customHeight="1">
      <c r="A3109" s="3" t="str">
        <f t="shared" si="97"/>
        <v/>
      </c>
      <c r="B3109" s="29" t="e">
        <f>VLOOKUP(IF(LEN(F3109)&lt;11,TEXT(F3109,"00000000000"),F3109),マスタ!B:C,2,0)</f>
        <v>#N/A</v>
      </c>
      <c r="C3109" s="29" t="e">
        <f>VLOOKUP(G3109,マスタ!F:G,2,0)</f>
        <v>#N/A</v>
      </c>
      <c r="D3109" s="29" t="e">
        <f>VLOOKUP(H3109,マスタ!I:J,2,0)</f>
        <v>#N/A</v>
      </c>
      <c r="E3109" s="29" t="e">
        <f>VLOOKUP(IF(LEN(F3109)&lt;11,TEXT(F3109,"00000000000"),F3109),マスタ!B:D,3,0)</f>
        <v>#N/A</v>
      </c>
      <c r="F3109" s="46"/>
      <c r="G3109" s="25"/>
      <c r="H3109" s="25"/>
      <c r="I3109" s="25"/>
      <c r="J3109" s="25"/>
      <c r="K3109" s="25"/>
      <c r="L3109" s="25"/>
      <c r="M3109" s="25"/>
      <c r="N3109" s="26"/>
      <c r="O3109" s="26"/>
      <c r="P3109" s="26"/>
      <c r="Q3109" s="36"/>
      <c r="R3109" s="27">
        <f>自店在庫!$H$3</f>
        <v>5438</v>
      </c>
      <c r="S3109" s="28">
        <f>IFERROR(SUMIF(自店在庫!$A:$A,A3109,自店在庫!$E:$E),0)</f>
        <v>0</v>
      </c>
      <c r="T3109" s="29">
        <f>IFERROR((SUMIF('売上伝票CSV(自店)'!A:A,A3109,'売上伝票CSV(自店)'!I:I)),0)</f>
        <v>0</v>
      </c>
      <c r="U3109" s="30"/>
      <c r="V3109" s="31">
        <f t="shared" si="96"/>
        <v>0</v>
      </c>
      <c r="W3109" s="29"/>
    </row>
    <row r="3110" spans="1:23" ht="18.75" hidden="1" customHeight="1">
      <c r="A3110" s="3" t="str">
        <f t="shared" si="97"/>
        <v/>
      </c>
      <c r="B3110" s="29" t="e">
        <f>VLOOKUP(IF(LEN(F3110)&lt;11,TEXT(F3110,"00000000000"),F3110),マスタ!B:C,2,0)</f>
        <v>#N/A</v>
      </c>
      <c r="C3110" s="29" t="e">
        <f>VLOOKUP(G3110,マスタ!F:G,2,0)</f>
        <v>#N/A</v>
      </c>
      <c r="D3110" s="29" t="e">
        <f>VLOOKUP(H3110,マスタ!I:J,2,0)</f>
        <v>#N/A</v>
      </c>
      <c r="E3110" s="29" t="e">
        <f>VLOOKUP(IF(LEN(F3110)&lt;11,TEXT(F3110,"00000000000"),F3110),マスタ!B:D,3,0)</f>
        <v>#N/A</v>
      </c>
      <c r="F3110" s="46"/>
      <c r="G3110" s="25"/>
      <c r="H3110" s="25"/>
      <c r="I3110" s="25"/>
      <c r="J3110" s="25"/>
      <c r="K3110" s="25"/>
      <c r="L3110" s="25"/>
      <c r="M3110" s="25"/>
      <c r="N3110" s="26"/>
      <c r="O3110" s="26"/>
      <c r="P3110" s="26"/>
      <c r="Q3110" s="36"/>
      <c r="R3110" s="27">
        <f>自店在庫!$H$3</f>
        <v>5438</v>
      </c>
      <c r="S3110" s="28">
        <f>IFERROR(SUMIF(自店在庫!$A:$A,A3110,自店在庫!$E:$E),0)</f>
        <v>0</v>
      </c>
      <c r="T3110" s="29">
        <f>IFERROR((SUMIF('売上伝票CSV(自店)'!A:A,A3110,'売上伝票CSV(自店)'!I:I)),0)</f>
        <v>0</v>
      </c>
      <c r="U3110" s="30"/>
      <c r="V3110" s="31">
        <f t="shared" si="96"/>
        <v>0</v>
      </c>
      <c r="W3110" s="29"/>
    </row>
    <row r="3111" spans="1:23" ht="18.75" hidden="1" customHeight="1">
      <c r="A3111" s="3" t="str">
        <f t="shared" si="97"/>
        <v/>
      </c>
      <c r="B3111" s="29" t="e">
        <f>VLOOKUP(IF(LEN(F3111)&lt;11,TEXT(F3111,"00000000000"),F3111),マスタ!B:C,2,0)</f>
        <v>#N/A</v>
      </c>
      <c r="C3111" s="29" t="e">
        <f>VLOOKUP(G3111,マスタ!F:G,2,0)</f>
        <v>#N/A</v>
      </c>
      <c r="D3111" s="29" t="e">
        <f>VLOOKUP(H3111,マスタ!I:J,2,0)</f>
        <v>#N/A</v>
      </c>
      <c r="E3111" s="29" t="e">
        <f>VLOOKUP(IF(LEN(F3111)&lt;11,TEXT(F3111,"00000000000"),F3111),マスタ!B:D,3,0)</f>
        <v>#N/A</v>
      </c>
      <c r="F3111" s="46"/>
      <c r="G3111" s="25"/>
      <c r="H3111" s="25"/>
      <c r="I3111" s="25"/>
      <c r="J3111" s="25"/>
      <c r="K3111" s="25"/>
      <c r="L3111" s="25"/>
      <c r="M3111" s="25"/>
      <c r="N3111" s="26"/>
      <c r="O3111" s="26"/>
      <c r="P3111" s="26"/>
      <c r="Q3111" s="36"/>
      <c r="R3111" s="27">
        <f>自店在庫!$H$3</f>
        <v>5438</v>
      </c>
      <c r="S3111" s="28">
        <f>IFERROR(SUMIF(自店在庫!$A:$A,A3111,自店在庫!$E:$E),0)</f>
        <v>0</v>
      </c>
      <c r="T3111" s="29">
        <f>IFERROR((SUMIF('売上伝票CSV(自店)'!A:A,A3111,'売上伝票CSV(自店)'!I:I)),0)</f>
        <v>0</v>
      </c>
      <c r="U3111" s="30"/>
      <c r="V3111" s="31">
        <f t="shared" si="96"/>
        <v>0</v>
      </c>
      <c r="W3111" s="29"/>
    </row>
    <row r="3112" spans="1:23" ht="18.75" hidden="1" customHeight="1">
      <c r="A3112" s="3" t="str">
        <f t="shared" si="97"/>
        <v/>
      </c>
      <c r="B3112" s="29" t="e">
        <f>VLOOKUP(IF(LEN(F3112)&lt;11,TEXT(F3112,"00000000000"),F3112),マスタ!B:C,2,0)</f>
        <v>#N/A</v>
      </c>
      <c r="C3112" s="29" t="e">
        <f>VLOOKUP(G3112,マスタ!F:G,2,0)</f>
        <v>#N/A</v>
      </c>
      <c r="D3112" s="29" t="e">
        <f>VLOOKUP(H3112,マスタ!I:J,2,0)</f>
        <v>#N/A</v>
      </c>
      <c r="E3112" s="29" t="e">
        <f>VLOOKUP(IF(LEN(F3112)&lt;11,TEXT(F3112,"00000000000"),F3112),マスタ!B:D,3,0)</f>
        <v>#N/A</v>
      </c>
      <c r="F3112" s="46"/>
      <c r="G3112" s="25"/>
      <c r="H3112" s="25"/>
      <c r="I3112" s="25"/>
      <c r="J3112" s="25"/>
      <c r="K3112" s="25"/>
      <c r="L3112" s="25"/>
      <c r="M3112" s="25"/>
      <c r="N3112" s="26"/>
      <c r="O3112" s="26"/>
      <c r="P3112" s="26"/>
      <c r="Q3112" s="36"/>
      <c r="R3112" s="27">
        <f>自店在庫!$H$3</f>
        <v>5438</v>
      </c>
      <c r="S3112" s="28">
        <f>IFERROR(SUMIF(自店在庫!$A:$A,A3112,自店在庫!$E:$E),0)</f>
        <v>0</v>
      </c>
      <c r="T3112" s="29">
        <f>IFERROR((SUMIF('売上伝票CSV(自店)'!A:A,A3112,'売上伝票CSV(自店)'!I:I)),0)</f>
        <v>0</v>
      </c>
      <c r="U3112" s="30"/>
      <c r="V3112" s="31">
        <f t="shared" si="96"/>
        <v>0</v>
      </c>
      <c r="W3112" s="29"/>
    </row>
    <row r="3113" spans="1:23" ht="18.75" hidden="1" customHeight="1">
      <c r="A3113" s="3" t="str">
        <f t="shared" si="97"/>
        <v/>
      </c>
      <c r="B3113" s="29" t="e">
        <f>VLOOKUP(IF(LEN(F3113)&lt;11,TEXT(F3113,"00000000000"),F3113),マスタ!B:C,2,0)</f>
        <v>#N/A</v>
      </c>
      <c r="C3113" s="29" t="e">
        <f>VLOOKUP(G3113,マスタ!F:G,2,0)</f>
        <v>#N/A</v>
      </c>
      <c r="D3113" s="29" t="e">
        <f>VLOOKUP(H3113,マスタ!I:J,2,0)</f>
        <v>#N/A</v>
      </c>
      <c r="E3113" s="29" t="e">
        <f>VLOOKUP(IF(LEN(F3113)&lt;11,TEXT(F3113,"00000000000"),F3113),マスタ!B:D,3,0)</f>
        <v>#N/A</v>
      </c>
      <c r="F3113" s="46"/>
      <c r="G3113" s="25"/>
      <c r="H3113" s="25"/>
      <c r="I3113" s="25"/>
      <c r="J3113" s="25"/>
      <c r="K3113" s="25"/>
      <c r="L3113" s="25"/>
      <c r="M3113" s="25"/>
      <c r="N3113" s="26"/>
      <c r="O3113" s="26"/>
      <c r="P3113" s="26"/>
      <c r="Q3113" s="36"/>
      <c r="R3113" s="27">
        <f>自店在庫!$H$3</f>
        <v>5438</v>
      </c>
      <c r="S3113" s="28">
        <f>IFERROR(SUMIF(自店在庫!$A:$A,A3113,自店在庫!$E:$E),0)</f>
        <v>0</v>
      </c>
      <c r="T3113" s="29">
        <f>IFERROR((SUMIF('売上伝票CSV(自店)'!A:A,A3113,'売上伝票CSV(自店)'!I:I)),0)</f>
        <v>0</v>
      </c>
      <c r="U3113" s="30"/>
      <c r="V3113" s="31">
        <f t="shared" si="96"/>
        <v>0</v>
      </c>
      <c r="W3113" s="29"/>
    </row>
    <row r="3114" spans="1:23" ht="18.75" hidden="1" customHeight="1">
      <c r="A3114" s="3" t="str">
        <f t="shared" si="97"/>
        <v/>
      </c>
      <c r="B3114" s="29" t="e">
        <f>VLOOKUP(IF(LEN(F3114)&lt;11,TEXT(F3114,"00000000000"),F3114),マスタ!B:C,2,0)</f>
        <v>#N/A</v>
      </c>
      <c r="C3114" s="29" t="e">
        <f>VLOOKUP(G3114,マスタ!F:G,2,0)</f>
        <v>#N/A</v>
      </c>
      <c r="D3114" s="29" t="e">
        <f>VLOOKUP(H3114,マスタ!I:J,2,0)</f>
        <v>#N/A</v>
      </c>
      <c r="E3114" s="29" t="e">
        <f>VLOOKUP(IF(LEN(F3114)&lt;11,TEXT(F3114,"00000000000"),F3114),マスタ!B:D,3,0)</f>
        <v>#N/A</v>
      </c>
      <c r="F3114" s="46"/>
      <c r="G3114" s="25"/>
      <c r="H3114" s="25"/>
      <c r="I3114" s="25"/>
      <c r="J3114" s="25"/>
      <c r="K3114" s="25"/>
      <c r="L3114" s="25"/>
      <c r="M3114" s="25"/>
      <c r="N3114" s="26"/>
      <c r="O3114" s="26"/>
      <c r="P3114" s="26"/>
      <c r="Q3114" s="36"/>
      <c r="R3114" s="27">
        <f>自店在庫!$H$3</f>
        <v>5438</v>
      </c>
      <c r="S3114" s="28">
        <f>IFERROR(SUMIF(自店在庫!$A:$A,A3114,自店在庫!$E:$E),0)</f>
        <v>0</v>
      </c>
      <c r="T3114" s="29">
        <f>IFERROR((SUMIF('売上伝票CSV(自店)'!A:A,A3114,'売上伝票CSV(自店)'!I:I)),0)</f>
        <v>0</v>
      </c>
      <c r="U3114" s="30"/>
      <c r="V3114" s="31">
        <f t="shared" si="96"/>
        <v>0</v>
      </c>
      <c r="W3114" s="29"/>
    </row>
    <row r="3115" spans="1:23" ht="18.75" hidden="1" customHeight="1">
      <c r="A3115" s="3" t="str">
        <f t="shared" si="97"/>
        <v/>
      </c>
      <c r="B3115" s="29" t="e">
        <f>VLOOKUP(IF(LEN(F3115)&lt;11,TEXT(F3115,"00000000000"),F3115),マスタ!B:C,2,0)</f>
        <v>#N/A</v>
      </c>
      <c r="C3115" s="29" t="e">
        <f>VLOOKUP(G3115,マスタ!F:G,2,0)</f>
        <v>#N/A</v>
      </c>
      <c r="D3115" s="29" t="e">
        <f>VLOOKUP(H3115,マスタ!I:J,2,0)</f>
        <v>#N/A</v>
      </c>
      <c r="E3115" s="29" t="e">
        <f>VLOOKUP(IF(LEN(F3115)&lt;11,TEXT(F3115,"00000000000"),F3115),マスタ!B:D,3,0)</f>
        <v>#N/A</v>
      </c>
      <c r="F3115" s="46"/>
      <c r="G3115" s="25"/>
      <c r="H3115" s="25"/>
      <c r="I3115" s="25"/>
      <c r="J3115" s="25"/>
      <c r="K3115" s="25"/>
      <c r="L3115" s="25"/>
      <c r="M3115" s="25"/>
      <c r="N3115" s="26"/>
      <c r="O3115" s="26"/>
      <c r="P3115" s="26"/>
      <c r="Q3115" s="36"/>
      <c r="R3115" s="27">
        <f>自店在庫!$H$3</f>
        <v>5438</v>
      </c>
      <c r="S3115" s="28">
        <f>IFERROR(SUMIF(自店在庫!$A:$A,A3115,自店在庫!$E:$E),0)</f>
        <v>0</v>
      </c>
      <c r="T3115" s="29">
        <f>IFERROR((SUMIF('売上伝票CSV(自店)'!A:A,A3115,'売上伝票CSV(自店)'!I:I)),0)</f>
        <v>0</v>
      </c>
      <c r="U3115" s="30"/>
      <c r="V3115" s="31">
        <f t="shared" si="96"/>
        <v>0</v>
      </c>
      <c r="W3115" s="29"/>
    </row>
    <row r="3116" spans="1:23" ht="18.75" hidden="1" customHeight="1">
      <c r="A3116" s="3" t="str">
        <f t="shared" si="97"/>
        <v/>
      </c>
      <c r="B3116" s="29" t="e">
        <f>VLOOKUP(IF(LEN(F3116)&lt;11,TEXT(F3116,"00000000000"),F3116),マスタ!B:C,2,0)</f>
        <v>#N/A</v>
      </c>
      <c r="C3116" s="29" t="e">
        <f>VLOOKUP(G3116,マスタ!F:G,2,0)</f>
        <v>#N/A</v>
      </c>
      <c r="D3116" s="29" t="e">
        <f>VLOOKUP(H3116,マスタ!I:J,2,0)</f>
        <v>#N/A</v>
      </c>
      <c r="E3116" s="29" t="e">
        <f>VLOOKUP(IF(LEN(F3116)&lt;11,TEXT(F3116,"00000000000"),F3116),マスタ!B:D,3,0)</f>
        <v>#N/A</v>
      </c>
      <c r="F3116" s="46"/>
      <c r="G3116" s="25"/>
      <c r="H3116" s="25"/>
      <c r="I3116" s="25"/>
      <c r="J3116" s="25"/>
      <c r="K3116" s="25"/>
      <c r="L3116" s="25"/>
      <c r="M3116" s="25"/>
      <c r="N3116" s="26"/>
      <c r="O3116" s="26"/>
      <c r="P3116" s="26"/>
      <c r="Q3116" s="36"/>
      <c r="R3116" s="27">
        <f>自店在庫!$H$3</f>
        <v>5438</v>
      </c>
      <c r="S3116" s="28">
        <f>IFERROR(SUMIF(自店在庫!$A:$A,A3116,自店在庫!$E:$E),0)</f>
        <v>0</v>
      </c>
      <c r="T3116" s="29">
        <f>IFERROR((SUMIF('売上伝票CSV(自店)'!A:A,A3116,'売上伝票CSV(自店)'!I:I)),0)</f>
        <v>0</v>
      </c>
      <c r="U3116" s="30"/>
      <c r="V3116" s="31">
        <f t="shared" si="96"/>
        <v>0</v>
      </c>
      <c r="W3116" s="29"/>
    </row>
    <row r="3117" spans="1:23" ht="18.75" hidden="1" customHeight="1">
      <c r="A3117" s="3" t="str">
        <f t="shared" si="97"/>
        <v/>
      </c>
      <c r="B3117" s="29" t="e">
        <f>VLOOKUP(IF(LEN(F3117)&lt;11,TEXT(F3117,"00000000000"),F3117),マスタ!B:C,2,0)</f>
        <v>#N/A</v>
      </c>
      <c r="C3117" s="29" t="e">
        <f>VLOOKUP(G3117,マスタ!F:G,2,0)</f>
        <v>#N/A</v>
      </c>
      <c r="D3117" s="29" t="e">
        <f>VLOOKUP(H3117,マスタ!I:J,2,0)</f>
        <v>#N/A</v>
      </c>
      <c r="E3117" s="29" t="e">
        <f>VLOOKUP(IF(LEN(F3117)&lt;11,TEXT(F3117,"00000000000"),F3117),マスタ!B:D,3,0)</f>
        <v>#N/A</v>
      </c>
      <c r="F3117" s="46"/>
      <c r="G3117" s="25"/>
      <c r="H3117" s="25"/>
      <c r="I3117" s="25"/>
      <c r="J3117" s="25"/>
      <c r="K3117" s="25"/>
      <c r="L3117" s="25"/>
      <c r="M3117" s="25"/>
      <c r="N3117" s="26"/>
      <c r="O3117" s="26"/>
      <c r="P3117" s="26"/>
      <c r="Q3117" s="36"/>
      <c r="R3117" s="27">
        <f>自店在庫!$H$3</f>
        <v>5438</v>
      </c>
      <c r="S3117" s="28">
        <f>IFERROR(SUMIF(自店在庫!$A:$A,A3117,自店在庫!$E:$E),0)</f>
        <v>0</v>
      </c>
      <c r="T3117" s="29">
        <f>IFERROR((SUMIF('売上伝票CSV(自店)'!A:A,A3117,'売上伝票CSV(自店)'!I:I)),0)</f>
        <v>0</v>
      </c>
      <c r="U3117" s="30"/>
      <c r="V3117" s="31">
        <f t="shared" si="96"/>
        <v>0</v>
      </c>
      <c r="W3117" s="29"/>
    </row>
    <row r="3118" spans="1:23" ht="18.75" hidden="1" customHeight="1">
      <c r="A3118" s="3" t="str">
        <f t="shared" si="97"/>
        <v/>
      </c>
      <c r="B3118" s="29" t="e">
        <f>VLOOKUP(IF(LEN(F3118)&lt;11,TEXT(F3118,"00000000000"),F3118),マスタ!B:C,2,0)</f>
        <v>#N/A</v>
      </c>
      <c r="C3118" s="29" t="e">
        <f>VLOOKUP(G3118,マスタ!F:G,2,0)</f>
        <v>#N/A</v>
      </c>
      <c r="D3118" s="29" t="e">
        <f>VLOOKUP(H3118,マスタ!I:J,2,0)</f>
        <v>#N/A</v>
      </c>
      <c r="E3118" s="29" t="e">
        <f>VLOOKUP(IF(LEN(F3118)&lt;11,TEXT(F3118,"00000000000"),F3118),マスタ!B:D,3,0)</f>
        <v>#N/A</v>
      </c>
      <c r="F3118" s="46"/>
      <c r="G3118" s="25"/>
      <c r="H3118" s="25"/>
      <c r="I3118" s="25"/>
      <c r="J3118" s="25"/>
      <c r="K3118" s="25"/>
      <c r="L3118" s="25"/>
      <c r="M3118" s="25"/>
      <c r="N3118" s="26"/>
      <c r="O3118" s="26"/>
      <c r="P3118" s="26"/>
      <c r="Q3118" s="36"/>
      <c r="R3118" s="27">
        <f>自店在庫!$H$3</f>
        <v>5438</v>
      </c>
      <c r="S3118" s="28">
        <f>IFERROR(SUMIF(自店在庫!$A:$A,A3118,自店在庫!$E:$E),0)</f>
        <v>0</v>
      </c>
      <c r="T3118" s="29">
        <f>IFERROR((SUMIF('売上伝票CSV(自店)'!A:A,A3118,'売上伝票CSV(自店)'!I:I)),0)</f>
        <v>0</v>
      </c>
      <c r="U3118" s="30"/>
      <c r="V3118" s="31">
        <f t="shared" si="96"/>
        <v>0</v>
      </c>
      <c r="W3118" s="29"/>
    </row>
    <row r="3119" spans="1:23" ht="18.75" hidden="1" customHeight="1">
      <c r="A3119" s="3" t="str">
        <f t="shared" si="97"/>
        <v/>
      </c>
      <c r="B3119" s="29" t="e">
        <f>VLOOKUP(IF(LEN(F3119)&lt;11,TEXT(F3119,"00000000000"),F3119),マスタ!B:C,2,0)</f>
        <v>#N/A</v>
      </c>
      <c r="C3119" s="29" t="e">
        <f>VLOOKUP(G3119,マスタ!F:G,2,0)</f>
        <v>#N/A</v>
      </c>
      <c r="D3119" s="29" t="e">
        <f>VLOOKUP(H3119,マスタ!I:J,2,0)</f>
        <v>#N/A</v>
      </c>
      <c r="E3119" s="29" t="e">
        <f>VLOOKUP(IF(LEN(F3119)&lt;11,TEXT(F3119,"00000000000"),F3119),マスタ!B:D,3,0)</f>
        <v>#N/A</v>
      </c>
      <c r="F3119" s="46"/>
      <c r="G3119" s="25"/>
      <c r="H3119" s="25"/>
      <c r="I3119" s="25"/>
      <c r="J3119" s="25"/>
      <c r="K3119" s="25"/>
      <c r="L3119" s="25"/>
      <c r="M3119" s="25"/>
      <c r="N3119" s="26"/>
      <c r="O3119" s="26"/>
      <c r="P3119" s="26"/>
      <c r="Q3119" s="36"/>
      <c r="R3119" s="27">
        <f>自店在庫!$H$3</f>
        <v>5438</v>
      </c>
      <c r="S3119" s="28">
        <f>IFERROR(SUMIF(自店在庫!$A:$A,A3119,自店在庫!$E:$E),0)</f>
        <v>0</v>
      </c>
      <c r="T3119" s="29">
        <f>IFERROR((SUMIF('売上伝票CSV(自店)'!A:A,A3119,'売上伝票CSV(自店)'!I:I)),0)</f>
        <v>0</v>
      </c>
      <c r="U3119" s="30"/>
      <c r="V3119" s="31">
        <f t="shared" si="96"/>
        <v>0</v>
      </c>
      <c r="W3119" s="29"/>
    </row>
    <row r="3120" spans="1:23" ht="18.75" hidden="1" customHeight="1">
      <c r="A3120" s="3" t="str">
        <f t="shared" si="97"/>
        <v/>
      </c>
      <c r="B3120" s="29" t="e">
        <f>VLOOKUP(IF(LEN(F3120)&lt;11,TEXT(F3120,"00000000000"),F3120),マスタ!B:C,2,0)</f>
        <v>#N/A</v>
      </c>
      <c r="C3120" s="29" t="e">
        <f>VLOOKUP(G3120,マスタ!F:G,2,0)</f>
        <v>#N/A</v>
      </c>
      <c r="D3120" s="29" t="e">
        <f>VLOOKUP(H3120,マスタ!I:J,2,0)</f>
        <v>#N/A</v>
      </c>
      <c r="E3120" s="29" t="e">
        <f>VLOOKUP(IF(LEN(F3120)&lt;11,TEXT(F3120,"00000000000"),F3120),マスタ!B:D,3,0)</f>
        <v>#N/A</v>
      </c>
      <c r="F3120" s="46"/>
      <c r="G3120" s="25"/>
      <c r="H3120" s="25"/>
      <c r="I3120" s="25"/>
      <c r="J3120" s="25"/>
      <c r="K3120" s="25"/>
      <c r="L3120" s="25"/>
      <c r="M3120" s="25"/>
      <c r="N3120" s="26"/>
      <c r="O3120" s="26"/>
      <c r="P3120" s="26"/>
      <c r="Q3120" s="36"/>
      <c r="R3120" s="27">
        <f>自店在庫!$H$3</f>
        <v>5438</v>
      </c>
      <c r="S3120" s="28">
        <f>IFERROR(SUMIF(自店在庫!$A:$A,A3120,自店在庫!$E:$E),0)</f>
        <v>0</v>
      </c>
      <c r="T3120" s="29">
        <f>IFERROR((SUMIF('売上伝票CSV(自店)'!A:A,A3120,'売上伝票CSV(自店)'!I:I)),0)</f>
        <v>0</v>
      </c>
      <c r="U3120" s="30"/>
      <c r="V3120" s="31">
        <f t="shared" si="96"/>
        <v>0</v>
      </c>
      <c r="W3120" s="29"/>
    </row>
    <row r="3121" spans="1:23" ht="18.75" hidden="1" customHeight="1">
      <c r="A3121" s="3" t="str">
        <f t="shared" si="97"/>
        <v/>
      </c>
      <c r="B3121" s="29" t="e">
        <f>VLOOKUP(IF(LEN(F3121)&lt;11,TEXT(F3121,"00000000000"),F3121),マスタ!B:C,2,0)</f>
        <v>#N/A</v>
      </c>
      <c r="C3121" s="29" t="e">
        <f>VLOOKUP(G3121,マスタ!F:G,2,0)</f>
        <v>#N/A</v>
      </c>
      <c r="D3121" s="29" t="e">
        <f>VLOOKUP(H3121,マスタ!I:J,2,0)</f>
        <v>#N/A</v>
      </c>
      <c r="E3121" s="29" t="e">
        <f>VLOOKUP(IF(LEN(F3121)&lt;11,TEXT(F3121,"00000000000"),F3121),マスタ!B:D,3,0)</f>
        <v>#N/A</v>
      </c>
      <c r="F3121" s="46"/>
      <c r="G3121" s="25"/>
      <c r="H3121" s="25"/>
      <c r="I3121" s="25"/>
      <c r="J3121" s="25"/>
      <c r="K3121" s="25"/>
      <c r="L3121" s="25"/>
      <c r="M3121" s="25"/>
      <c r="N3121" s="26"/>
      <c r="O3121" s="26"/>
      <c r="P3121" s="26"/>
      <c r="Q3121" s="36"/>
      <c r="R3121" s="27">
        <f>自店在庫!$H$3</f>
        <v>5438</v>
      </c>
      <c r="S3121" s="28">
        <f>IFERROR(SUMIF(自店在庫!$A:$A,A3121,自店在庫!$E:$E),0)</f>
        <v>0</v>
      </c>
      <c r="T3121" s="29">
        <f>IFERROR((SUMIF('売上伝票CSV(自店)'!A:A,A3121,'売上伝票CSV(自店)'!I:I)),0)</f>
        <v>0</v>
      </c>
      <c r="U3121" s="30"/>
      <c r="V3121" s="31">
        <f t="shared" si="96"/>
        <v>0</v>
      </c>
      <c r="W3121" s="29"/>
    </row>
    <row r="3122" spans="1:23" ht="18.75" hidden="1" customHeight="1">
      <c r="A3122" s="3" t="str">
        <f t="shared" si="97"/>
        <v/>
      </c>
      <c r="B3122" s="29" t="e">
        <f>VLOOKUP(IF(LEN(F3122)&lt;11,TEXT(F3122,"00000000000"),F3122),マスタ!B:C,2,0)</f>
        <v>#N/A</v>
      </c>
      <c r="C3122" s="29" t="e">
        <f>VLOOKUP(G3122,マスタ!F:G,2,0)</f>
        <v>#N/A</v>
      </c>
      <c r="D3122" s="29" t="e">
        <f>VLOOKUP(H3122,マスタ!I:J,2,0)</f>
        <v>#N/A</v>
      </c>
      <c r="E3122" s="29" t="e">
        <f>VLOOKUP(IF(LEN(F3122)&lt;11,TEXT(F3122,"00000000000"),F3122),マスタ!B:D,3,0)</f>
        <v>#N/A</v>
      </c>
      <c r="F3122" s="46"/>
      <c r="G3122" s="25"/>
      <c r="H3122" s="25"/>
      <c r="I3122" s="25"/>
      <c r="J3122" s="25"/>
      <c r="K3122" s="25"/>
      <c r="L3122" s="25"/>
      <c r="M3122" s="25"/>
      <c r="N3122" s="26"/>
      <c r="O3122" s="26"/>
      <c r="P3122" s="26"/>
      <c r="Q3122" s="36"/>
      <c r="R3122" s="27">
        <f>自店在庫!$H$3</f>
        <v>5438</v>
      </c>
      <c r="S3122" s="28">
        <f>IFERROR(SUMIF(自店在庫!$A:$A,A3122,自店在庫!$E:$E),0)</f>
        <v>0</v>
      </c>
      <c r="T3122" s="29">
        <f>IFERROR((SUMIF('売上伝票CSV(自店)'!A:A,A3122,'売上伝票CSV(自店)'!I:I)),0)</f>
        <v>0</v>
      </c>
      <c r="U3122" s="30"/>
      <c r="V3122" s="31">
        <f t="shared" si="96"/>
        <v>0</v>
      </c>
      <c r="W3122" s="29"/>
    </row>
    <row r="3123" spans="1:23" ht="18.75" hidden="1" customHeight="1">
      <c r="A3123" s="3" t="str">
        <f t="shared" si="97"/>
        <v/>
      </c>
      <c r="B3123" s="29" t="e">
        <f>VLOOKUP(IF(LEN(F3123)&lt;11,TEXT(F3123,"00000000000"),F3123),マスタ!B:C,2,0)</f>
        <v>#N/A</v>
      </c>
      <c r="C3123" s="29" t="e">
        <f>VLOOKUP(G3123,マスタ!F:G,2,0)</f>
        <v>#N/A</v>
      </c>
      <c r="D3123" s="29" t="e">
        <f>VLOOKUP(H3123,マスタ!I:J,2,0)</f>
        <v>#N/A</v>
      </c>
      <c r="E3123" s="29" t="e">
        <f>VLOOKUP(IF(LEN(F3123)&lt;11,TEXT(F3123,"00000000000"),F3123),マスタ!B:D,3,0)</f>
        <v>#N/A</v>
      </c>
      <c r="F3123" s="46"/>
      <c r="G3123" s="25"/>
      <c r="H3123" s="25"/>
      <c r="I3123" s="25"/>
      <c r="J3123" s="25"/>
      <c r="K3123" s="25"/>
      <c r="L3123" s="25"/>
      <c r="M3123" s="25"/>
      <c r="N3123" s="26"/>
      <c r="O3123" s="26"/>
      <c r="P3123" s="26"/>
      <c r="Q3123" s="36"/>
      <c r="R3123" s="27">
        <f>自店在庫!$H$3</f>
        <v>5438</v>
      </c>
      <c r="S3123" s="28">
        <f>IFERROR(SUMIF(自店在庫!$A:$A,A3123,自店在庫!$E:$E),0)</f>
        <v>0</v>
      </c>
      <c r="T3123" s="29">
        <f>IFERROR((SUMIF('売上伝票CSV(自店)'!A:A,A3123,'売上伝票CSV(自店)'!I:I)),0)</f>
        <v>0</v>
      </c>
      <c r="U3123" s="30"/>
      <c r="V3123" s="31">
        <f t="shared" si="96"/>
        <v>0</v>
      </c>
      <c r="W3123" s="29"/>
    </row>
    <row r="3124" spans="1:23" ht="18.75" hidden="1" customHeight="1">
      <c r="A3124" s="3" t="str">
        <f t="shared" si="97"/>
        <v/>
      </c>
      <c r="B3124" s="29" t="e">
        <f>VLOOKUP(IF(LEN(F3124)&lt;11,TEXT(F3124,"00000000000"),F3124),マスタ!B:C,2,0)</f>
        <v>#N/A</v>
      </c>
      <c r="C3124" s="29" t="e">
        <f>VLOOKUP(G3124,マスタ!F:G,2,0)</f>
        <v>#N/A</v>
      </c>
      <c r="D3124" s="29" t="e">
        <f>VLOOKUP(H3124,マスタ!I:J,2,0)</f>
        <v>#N/A</v>
      </c>
      <c r="E3124" s="29" t="e">
        <f>VLOOKUP(IF(LEN(F3124)&lt;11,TEXT(F3124,"00000000000"),F3124),マスタ!B:D,3,0)</f>
        <v>#N/A</v>
      </c>
      <c r="F3124" s="46"/>
      <c r="G3124" s="25"/>
      <c r="H3124" s="25"/>
      <c r="I3124" s="25"/>
      <c r="J3124" s="25"/>
      <c r="K3124" s="25"/>
      <c r="L3124" s="25"/>
      <c r="M3124" s="25"/>
      <c r="N3124" s="26"/>
      <c r="O3124" s="26"/>
      <c r="P3124" s="26"/>
      <c r="Q3124" s="36"/>
      <c r="R3124" s="27">
        <f>自店在庫!$H$3</f>
        <v>5438</v>
      </c>
      <c r="S3124" s="28">
        <f>IFERROR(SUMIF(自店在庫!$A:$A,A3124,自店在庫!$E:$E),0)</f>
        <v>0</v>
      </c>
      <c r="T3124" s="29">
        <f>IFERROR((SUMIF('売上伝票CSV(自店)'!A:A,A3124,'売上伝票CSV(自店)'!I:I)),0)</f>
        <v>0</v>
      </c>
      <c r="U3124" s="30"/>
      <c r="V3124" s="31">
        <f t="shared" si="96"/>
        <v>0</v>
      </c>
      <c r="W3124" s="29"/>
    </row>
    <row r="3125" spans="1:23" ht="18.75" hidden="1" customHeight="1">
      <c r="A3125" s="3" t="str">
        <f t="shared" si="97"/>
        <v/>
      </c>
      <c r="B3125" s="29" t="e">
        <f>VLOOKUP(IF(LEN(F3125)&lt;11,TEXT(F3125,"00000000000"),F3125),マスタ!B:C,2,0)</f>
        <v>#N/A</v>
      </c>
      <c r="C3125" s="29" t="e">
        <f>VLOOKUP(G3125,マスタ!F:G,2,0)</f>
        <v>#N/A</v>
      </c>
      <c r="D3125" s="29" t="e">
        <f>VLOOKUP(H3125,マスタ!I:J,2,0)</f>
        <v>#N/A</v>
      </c>
      <c r="E3125" s="29" t="e">
        <f>VLOOKUP(IF(LEN(F3125)&lt;11,TEXT(F3125,"00000000000"),F3125),マスタ!B:D,3,0)</f>
        <v>#N/A</v>
      </c>
      <c r="F3125" s="46"/>
      <c r="G3125" s="25"/>
      <c r="H3125" s="25"/>
      <c r="I3125" s="25"/>
      <c r="J3125" s="25"/>
      <c r="K3125" s="25"/>
      <c r="L3125" s="25"/>
      <c r="M3125" s="25"/>
      <c r="N3125" s="26"/>
      <c r="O3125" s="26"/>
      <c r="P3125" s="26"/>
      <c r="Q3125" s="36"/>
      <c r="R3125" s="27">
        <f>自店在庫!$H$3</f>
        <v>5438</v>
      </c>
      <c r="S3125" s="28">
        <f>IFERROR(SUMIF(自店在庫!$A:$A,A3125,自店在庫!$E:$E),0)</f>
        <v>0</v>
      </c>
      <c r="T3125" s="29">
        <f>IFERROR((SUMIF('売上伝票CSV(自店)'!A:A,A3125,'売上伝票CSV(自店)'!I:I)),0)</f>
        <v>0</v>
      </c>
      <c r="U3125" s="30"/>
      <c r="V3125" s="31">
        <f t="shared" si="96"/>
        <v>0</v>
      </c>
      <c r="W3125" s="29"/>
    </row>
    <row r="3126" spans="1:23" ht="18.75" hidden="1" customHeight="1">
      <c r="A3126" s="3" t="str">
        <f t="shared" si="97"/>
        <v/>
      </c>
      <c r="B3126" s="29" t="e">
        <f>VLOOKUP(IF(LEN(F3126)&lt;11,TEXT(F3126,"00000000000"),F3126),マスタ!B:C,2,0)</f>
        <v>#N/A</v>
      </c>
      <c r="C3126" s="29" t="e">
        <f>VLOOKUP(G3126,マスタ!F:G,2,0)</f>
        <v>#N/A</v>
      </c>
      <c r="D3126" s="29" t="e">
        <f>VLOOKUP(H3126,マスタ!I:J,2,0)</f>
        <v>#N/A</v>
      </c>
      <c r="E3126" s="29" t="e">
        <f>VLOOKUP(IF(LEN(F3126)&lt;11,TEXT(F3126,"00000000000"),F3126),マスタ!B:D,3,0)</f>
        <v>#N/A</v>
      </c>
      <c r="F3126" s="46"/>
      <c r="G3126" s="25"/>
      <c r="H3126" s="25"/>
      <c r="I3126" s="25"/>
      <c r="J3126" s="25"/>
      <c r="K3126" s="25"/>
      <c r="L3126" s="25"/>
      <c r="M3126" s="25"/>
      <c r="N3126" s="26"/>
      <c r="O3126" s="26"/>
      <c r="P3126" s="26"/>
      <c r="Q3126" s="36"/>
      <c r="R3126" s="27">
        <f>自店在庫!$H$3</f>
        <v>5438</v>
      </c>
      <c r="S3126" s="28">
        <f>IFERROR(SUMIF(自店在庫!$A:$A,A3126,自店在庫!$E:$E),0)</f>
        <v>0</v>
      </c>
      <c r="T3126" s="29">
        <f>IFERROR((SUMIF('売上伝票CSV(自店)'!A:A,A3126,'売上伝票CSV(自店)'!I:I)),0)</f>
        <v>0</v>
      </c>
      <c r="U3126" s="30"/>
      <c r="V3126" s="31">
        <f t="shared" si="96"/>
        <v>0</v>
      </c>
      <c r="W3126" s="29"/>
    </row>
    <row r="3127" spans="1:23" ht="18.75" hidden="1" customHeight="1">
      <c r="A3127" s="3" t="str">
        <f t="shared" si="97"/>
        <v/>
      </c>
      <c r="B3127" s="29" t="e">
        <f>VLOOKUP(IF(LEN(F3127)&lt;11,TEXT(F3127,"00000000000"),F3127),マスタ!B:C,2,0)</f>
        <v>#N/A</v>
      </c>
      <c r="C3127" s="29" t="e">
        <f>VLOOKUP(G3127,マスタ!F:G,2,0)</f>
        <v>#N/A</v>
      </c>
      <c r="D3127" s="29" t="e">
        <f>VLOOKUP(H3127,マスタ!I:J,2,0)</f>
        <v>#N/A</v>
      </c>
      <c r="E3127" s="29" t="e">
        <f>VLOOKUP(IF(LEN(F3127)&lt;11,TEXT(F3127,"00000000000"),F3127),マスタ!B:D,3,0)</f>
        <v>#N/A</v>
      </c>
      <c r="F3127" s="46"/>
      <c r="G3127" s="25"/>
      <c r="H3127" s="25"/>
      <c r="I3127" s="25"/>
      <c r="J3127" s="25"/>
      <c r="K3127" s="25"/>
      <c r="L3127" s="25"/>
      <c r="M3127" s="25"/>
      <c r="N3127" s="26"/>
      <c r="O3127" s="26"/>
      <c r="P3127" s="26"/>
      <c r="Q3127" s="36"/>
      <c r="R3127" s="27">
        <f>自店在庫!$H$3</f>
        <v>5438</v>
      </c>
      <c r="S3127" s="28">
        <f>IFERROR(SUMIF(自店在庫!$A:$A,A3127,自店在庫!$E:$E),0)</f>
        <v>0</v>
      </c>
      <c r="T3127" s="29">
        <f>IFERROR((SUMIF('売上伝票CSV(自店)'!A:A,A3127,'売上伝票CSV(自店)'!I:I)),0)</f>
        <v>0</v>
      </c>
      <c r="U3127" s="30"/>
      <c r="V3127" s="31">
        <f t="shared" si="96"/>
        <v>0</v>
      </c>
      <c r="W3127" s="29"/>
    </row>
    <row r="3128" spans="1:23" ht="18.75" hidden="1" customHeight="1">
      <c r="A3128" s="3" t="str">
        <f t="shared" si="97"/>
        <v/>
      </c>
      <c r="B3128" s="29" t="e">
        <f>VLOOKUP(IF(LEN(F3128)&lt;11,TEXT(F3128,"00000000000"),F3128),マスタ!B:C,2,0)</f>
        <v>#N/A</v>
      </c>
      <c r="C3128" s="29" t="e">
        <f>VLOOKUP(G3128,マスタ!F:G,2,0)</f>
        <v>#N/A</v>
      </c>
      <c r="D3128" s="29" t="e">
        <f>VLOOKUP(H3128,マスタ!I:J,2,0)</f>
        <v>#N/A</v>
      </c>
      <c r="E3128" s="29" t="e">
        <f>VLOOKUP(IF(LEN(F3128)&lt;11,TEXT(F3128,"00000000000"),F3128),マスタ!B:D,3,0)</f>
        <v>#N/A</v>
      </c>
      <c r="F3128" s="46"/>
      <c r="G3128" s="25"/>
      <c r="H3128" s="25"/>
      <c r="I3128" s="25"/>
      <c r="J3128" s="25"/>
      <c r="K3128" s="25"/>
      <c r="L3128" s="25"/>
      <c r="M3128" s="25"/>
      <c r="N3128" s="26"/>
      <c r="O3128" s="26"/>
      <c r="P3128" s="26"/>
      <c r="Q3128" s="36"/>
      <c r="R3128" s="27">
        <f>自店在庫!$H$3</f>
        <v>5438</v>
      </c>
      <c r="S3128" s="28">
        <f>IFERROR(SUMIF(自店在庫!$A:$A,A3128,自店在庫!$E:$E),0)</f>
        <v>0</v>
      </c>
      <c r="T3128" s="29">
        <f>IFERROR((SUMIF('売上伝票CSV(自店)'!A:A,A3128,'売上伝票CSV(自店)'!I:I)),0)</f>
        <v>0</v>
      </c>
      <c r="U3128" s="30"/>
      <c r="V3128" s="31">
        <f t="shared" si="96"/>
        <v>0</v>
      </c>
      <c r="W3128" s="29"/>
    </row>
    <row r="3129" spans="1:23" ht="18.75" hidden="1" customHeight="1">
      <c r="A3129" s="3" t="str">
        <f t="shared" si="97"/>
        <v/>
      </c>
      <c r="B3129" s="29" t="e">
        <f>VLOOKUP(IF(LEN(F3129)&lt;11,TEXT(F3129,"00000000000"),F3129),マスタ!B:C,2,0)</f>
        <v>#N/A</v>
      </c>
      <c r="C3129" s="29" t="e">
        <f>VLOOKUP(G3129,マスタ!F:G,2,0)</f>
        <v>#N/A</v>
      </c>
      <c r="D3129" s="29" t="e">
        <f>VLOOKUP(H3129,マスタ!I:J,2,0)</f>
        <v>#N/A</v>
      </c>
      <c r="E3129" s="29" t="e">
        <f>VLOOKUP(IF(LEN(F3129)&lt;11,TEXT(F3129,"00000000000"),F3129),マスタ!B:D,3,0)</f>
        <v>#N/A</v>
      </c>
      <c r="F3129" s="46"/>
      <c r="G3129" s="25"/>
      <c r="H3129" s="25"/>
      <c r="I3129" s="25"/>
      <c r="J3129" s="25"/>
      <c r="K3129" s="25"/>
      <c r="L3129" s="25"/>
      <c r="M3129" s="25"/>
      <c r="N3129" s="26"/>
      <c r="O3129" s="26"/>
      <c r="P3129" s="26"/>
      <c r="Q3129" s="36"/>
      <c r="R3129" s="27">
        <f>自店在庫!$H$3</f>
        <v>5438</v>
      </c>
      <c r="S3129" s="28">
        <f>IFERROR(SUMIF(自店在庫!$A:$A,A3129,自店在庫!$E:$E),0)</f>
        <v>0</v>
      </c>
      <c r="T3129" s="29">
        <f>IFERROR((SUMIF('売上伝票CSV(自店)'!A:A,A3129,'売上伝票CSV(自店)'!I:I)),0)</f>
        <v>0</v>
      </c>
      <c r="U3129" s="30"/>
      <c r="V3129" s="31">
        <f t="shared" si="96"/>
        <v>0</v>
      </c>
      <c r="W3129" s="29"/>
    </row>
    <row r="3130" spans="1:23" ht="18.75" hidden="1" customHeight="1">
      <c r="A3130" s="3" t="str">
        <f t="shared" si="97"/>
        <v/>
      </c>
      <c r="B3130" s="29" t="e">
        <f>VLOOKUP(IF(LEN(F3130)&lt;11,TEXT(F3130,"00000000000"),F3130),マスタ!B:C,2,0)</f>
        <v>#N/A</v>
      </c>
      <c r="C3130" s="29" t="e">
        <f>VLOOKUP(G3130,マスタ!F:G,2,0)</f>
        <v>#N/A</v>
      </c>
      <c r="D3130" s="29" t="e">
        <f>VLOOKUP(H3130,マスタ!I:J,2,0)</f>
        <v>#N/A</v>
      </c>
      <c r="E3130" s="29" t="e">
        <f>VLOOKUP(IF(LEN(F3130)&lt;11,TEXT(F3130,"00000000000"),F3130),マスタ!B:D,3,0)</f>
        <v>#N/A</v>
      </c>
      <c r="F3130" s="46"/>
      <c r="G3130" s="25"/>
      <c r="H3130" s="25"/>
      <c r="I3130" s="25"/>
      <c r="J3130" s="25"/>
      <c r="K3130" s="25"/>
      <c r="L3130" s="25"/>
      <c r="M3130" s="25"/>
      <c r="N3130" s="26"/>
      <c r="O3130" s="26"/>
      <c r="P3130" s="26"/>
      <c r="Q3130" s="36"/>
      <c r="R3130" s="27">
        <f>自店在庫!$H$3</f>
        <v>5438</v>
      </c>
      <c r="S3130" s="28">
        <f>IFERROR(SUMIF(自店在庫!$A:$A,A3130,自店在庫!$E:$E),0)</f>
        <v>0</v>
      </c>
      <c r="T3130" s="29">
        <f>IFERROR((SUMIF('売上伝票CSV(自店)'!A:A,A3130,'売上伝票CSV(自店)'!I:I)),0)</f>
        <v>0</v>
      </c>
      <c r="U3130" s="30"/>
      <c r="V3130" s="31">
        <f t="shared" si="96"/>
        <v>0</v>
      </c>
      <c r="W3130" s="29"/>
    </row>
    <row r="3131" spans="1:23" ht="18.75" hidden="1" customHeight="1">
      <c r="A3131" s="3" t="str">
        <f t="shared" si="97"/>
        <v/>
      </c>
      <c r="B3131" s="29" t="e">
        <f>VLOOKUP(IF(LEN(F3131)&lt;11,TEXT(F3131,"00000000000"),F3131),マスタ!B:C,2,0)</f>
        <v>#N/A</v>
      </c>
      <c r="C3131" s="29" t="e">
        <f>VLOOKUP(G3131,マスタ!F:G,2,0)</f>
        <v>#N/A</v>
      </c>
      <c r="D3131" s="29" t="e">
        <f>VLOOKUP(H3131,マスタ!I:J,2,0)</f>
        <v>#N/A</v>
      </c>
      <c r="E3131" s="29" t="e">
        <f>VLOOKUP(IF(LEN(F3131)&lt;11,TEXT(F3131,"00000000000"),F3131),マスタ!B:D,3,0)</f>
        <v>#N/A</v>
      </c>
      <c r="F3131" s="46"/>
      <c r="G3131" s="25"/>
      <c r="H3131" s="25"/>
      <c r="I3131" s="25"/>
      <c r="J3131" s="25"/>
      <c r="K3131" s="25"/>
      <c r="L3131" s="25"/>
      <c r="M3131" s="25"/>
      <c r="N3131" s="26"/>
      <c r="O3131" s="26"/>
      <c r="P3131" s="26"/>
      <c r="Q3131" s="36"/>
      <c r="R3131" s="27">
        <f>自店在庫!$H$3</f>
        <v>5438</v>
      </c>
      <c r="S3131" s="28">
        <f>IFERROR(SUMIF(自店在庫!$A:$A,A3131,自店在庫!$E:$E),0)</f>
        <v>0</v>
      </c>
      <c r="T3131" s="29">
        <f>IFERROR((SUMIF('売上伝票CSV(自店)'!A:A,A3131,'売上伝票CSV(自店)'!I:I)),0)</f>
        <v>0</v>
      </c>
      <c r="U3131" s="30"/>
      <c r="V3131" s="31">
        <f t="shared" si="96"/>
        <v>0</v>
      </c>
      <c r="W3131" s="29"/>
    </row>
    <row r="3132" spans="1:23" ht="18.75" hidden="1" customHeight="1">
      <c r="A3132" s="3" t="str">
        <f t="shared" si="97"/>
        <v/>
      </c>
      <c r="B3132" s="29" t="e">
        <f>VLOOKUP(IF(LEN(F3132)&lt;11,TEXT(F3132,"00000000000"),F3132),マスタ!B:C,2,0)</f>
        <v>#N/A</v>
      </c>
      <c r="C3132" s="29" t="e">
        <f>VLOOKUP(G3132,マスタ!F:G,2,0)</f>
        <v>#N/A</v>
      </c>
      <c r="D3132" s="29" t="e">
        <f>VLOOKUP(H3132,マスタ!I:J,2,0)</f>
        <v>#N/A</v>
      </c>
      <c r="E3132" s="29" t="e">
        <f>VLOOKUP(IF(LEN(F3132)&lt;11,TEXT(F3132,"00000000000"),F3132),マスタ!B:D,3,0)</f>
        <v>#N/A</v>
      </c>
      <c r="F3132" s="46"/>
      <c r="G3132" s="25"/>
      <c r="H3132" s="25"/>
      <c r="I3132" s="25"/>
      <c r="J3132" s="25"/>
      <c r="K3132" s="25"/>
      <c r="L3132" s="25"/>
      <c r="M3132" s="25"/>
      <c r="N3132" s="26"/>
      <c r="O3132" s="26"/>
      <c r="P3132" s="26"/>
      <c r="Q3132" s="36"/>
      <c r="R3132" s="27">
        <f>自店在庫!$H$3</f>
        <v>5438</v>
      </c>
      <c r="S3132" s="28">
        <f>IFERROR(SUMIF(自店在庫!$A:$A,A3132,自店在庫!$E:$E),0)</f>
        <v>0</v>
      </c>
      <c r="T3132" s="29">
        <f>IFERROR((SUMIF('売上伝票CSV(自店)'!A:A,A3132,'売上伝票CSV(自店)'!I:I)),0)</f>
        <v>0</v>
      </c>
      <c r="U3132" s="30"/>
      <c r="V3132" s="31">
        <f t="shared" si="96"/>
        <v>0</v>
      </c>
      <c r="W3132" s="29"/>
    </row>
    <row r="3133" spans="1:23" ht="18.75" hidden="1" customHeight="1">
      <c r="A3133" s="3" t="str">
        <f t="shared" si="97"/>
        <v/>
      </c>
      <c r="B3133" s="29" t="e">
        <f>VLOOKUP(IF(LEN(F3133)&lt;11,TEXT(F3133,"00000000000"),F3133),マスタ!B:C,2,0)</f>
        <v>#N/A</v>
      </c>
      <c r="C3133" s="29" t="e">
        <f>VLOOKUP(G3133,マスタ!F:G,2,0)</f>
        <v>#N/A</v>
      </c>
      <c r="D3133" s="29" t="e">
        <f>VLOOKUP(H3133,マスタ!I:J,2,0)</f>
        <v>#N/A</v>
      </c>
      <c r="E3133" s="29" t="e">
        <f>VLOOKUP(IF(LEN(F3133)&lt;11,TEXT(F3133,"00000000000"),F3133),マスタ!B:D,3,0)</f>
        <v>#N/A</v>
      </c>
      <c r="F3133" s="46"/>
      <c r="G3133" s="25"/>
      <c r="H3133" s="25"/>
      <c r="I3133" s="25"/>
      <c r="J3133" s="25"/>
      <c r="K3133" s="25"/>
      <c r="L3133" s="25"/>
      <c r="M3133" s="25"/>
      <c r="N3133" s="26"/>
      <c r="O3133" s="26"/>
      <c r="P3133" s="26"/>
      <c r="Q3133" s="36"/>
      <c r="R3133" s="27">
        <f>自店在庫!$H$3</f>
        <v>5438</v>
      </c>
      <c r="S3133" s="28">
        <f>IFERROR(SUMIF(自店在庫!$A:$A,A3133,自店在庫!$E:$E),0)</f>
        <v>0</v>
      </c>
      <c r="T3133" s="29">
        <f>IFERROR((SUMIF('売上伝票CSV(自店)'!A:A,A3133,'売上伝票CSV(自店)'!I:I)),0)</f>
        <v>0</v>
      </c>
      <c r="U3133" s="30"/>
      <c r="V3133" s="31">
        <f t="shared" si="96"/>
        <v>0</v>
      </c>
      <c r="W3133" s="29"/>
    </row>
    <row r="3134" spans="1:23" ht="18.75" hidden="1" customHeight="1">
      <c r="A3134" s="3" t="str">
        <f t="shared" si="97"/>
        <v/>
      </c>
      <c r="B3134" s="29" t="e">
        <f>VLOOKUP(IF(LEN(F3134)&lt;11,TEXT(F3134,"00000000000"),F3134),マスタ!B:C,2,0)</f>
        <v>#N/A</v>
      </c>
      <c r="C3134" s="29" t="e">
        <f>VLOOKUP(G3134,マスタ!F:G,2,0)</f>
        <v>#N/A</v>
      </c>
      <c r="D3134" s="29" t="e">
        <f>VLOOKUP(H3134,マスタ!I:J,2,0)</f>
        <v>#N/A</v>
      </c>
      <c r="E3134" s="29" t="e">
        <f>VLOOKUP(IF(LEN(F3134)&lt;11,TEXT(F3134,"00000000000"),F3134),マスタ!B:D,3,0)</f>
        <v>#N/A</v>
      </c>
      <c r="F3134" s="46"/>
      <c r="G3134" s="25"/>
      <c r="H3134" s="25"/>
      <c r="I3134" s="25"/>
      <c r="J3134" s="25"/>
      <c r="K3134" s="25"/>
      <c r="L3134" s="25"/>
      <c r="M3134" s="25"/>
      <c r="N3134" s="26"/>
      <c r="O3134" s="26"/>
      <c r="P3134" s="26"/>
      <c r="Q3134" s="36"/>
      <c r="R3134" s="27">
        <f>自店在庫!$H$3</f>
        <v>5438</v>
      </c>
      <c r="S3134" s="28">
        <f>IFERROR(SUMIF(自店在庫!$A:$A,A3134,自店在庫!$E:$E),0)</f>
        <v>0</v>
      </c>
      <c r="T3134" s="29">
        <f>IFERROR((SUMIF('売上伝票CSV(自店)'!A:A,A3134,'売上伝票CSV(自店)'!I:I)),0)</f>
        <v>0</v>
      </c>
      <c r="U3134" s="30"/>
      <c r="V3134" s="31">
        <f t="shared" si="96"/>
        <v>0</v>
      </c>
      <c r="W3134" s="29"/>
    </row>
    <row r="3135" spans="1:23" ht="18.75" hidden="1" customHeight="1">
      <c r="A3135" s="3" t="str">
        <f t="shared" si="97"/>
        <v/>
      </c>
      <c r="B3135" s="29" t="e">
        <f>VLOOKUP(IF(LEN(F3135)&lt;11,TEXT(F3135,"00000000000"),F3135),マスタ!B:C,2,0)</f>
        <v>#N/A</v>
      </c>
      <c r="C3135" s="29" t="e">
        <f>VLOOKUP(G3135,マスタ!F:G,2,0)</f>
        <v>#N/A</v>
      </c>
      <c r="D3135" s="29" t="e">
        <f>VLOOKUP(H3135,マスタ!I:J,2,0)</f>
        <v>#N/A</v>
      </c>
      <c r="E3135" s="29" t="e">
        <f>VLOOKUP(IF(LEN(F3135)&lt;11,TEXT(F3135,"00000000000"),F3135),マスタ!B:D,3,0)</f>
        <v>#N/A</v>
      </c>
      <c r="F3135" s="46"/>
      <c r="G3135" s="25"/>
      <c r="H3135" s="25"/>
      <c r="I3135" s="25"/>
      <c r="J3135" s="25"/>
      <c r="K3135" s="25"/>
      <c r="L3135" s="25"/>
      <c r="M3135" s="25"/>
      <c r="N3135" s="26"/>
      <c r="O3135" s="26"/>
      <c r="P3135" s="26"/>
      <c r="Q3135" s="36"/>
      <c r="R3135" s="27">
        <f>自店在庫!$H$3</f>
        <v>5438</v>
      </c>
      <c r="S3135" s="28">
        <f>IFERROR(SUMIF(自店在庫!$A:$A,A3135,自店在庫!$E:$E),0)</f>
        <v>0</v>
      </c>
      <c r="T3135" s="29">
        <f>IFERROR((SUMIF('売上伝票CSV(自店)'!A:A,A3135,'売上伝票CSV(自店)'!I:I)),0)</f>
        <v>0</v>
      </c>
      <c r="U3135" s="30"/>
      <c r="V3135" s="31">
        <f t="shared" si="96"/>
        <v>0</v>
      </c>
      <c r="W3135" s="29"/>
    </row>
    <row r="3136" spans="1:23" ht="18.75" hidden="1" customHeight="1">
      <c r="A3136" s="3" t="str">
        <f t="shared" si="97"/>
        <v/>
      </c>
      <c r="B3136" s="29" t="e">
        <f>VLOOKUP(IF(LEN(F3136)&lt;11,TEXT(F3136,"00000000000"),F3136),マスタ!B:C,2,0)</f>
        <v>#N/A</v>
      </c>
      <c r="C3136" s="29" t="e">
        <f>VLOOKUP(G3136,マスタ!F:G,2,0)</f>
        <v>#N/A</v>
      </c>
      <c r="D3136" s="29" t="e">
        <f>VLOOKUP(H3136,マスタ!I:J,2,0)</f>
        <v>#N/A</v>
      </c>
      <c r="E3136" s="29" t="e">
        <f>VLOOKUP(IF(LEN(F3136)&lt;11,TEXT(F3136,"00000000000"),F3136),マスタ!B:D,3,0)</f>
        <v>#N/A</v>
      </c>
      <c r="F3136" s="46"/>
      <c r="G3136" s="25"/>
      <c r="H3136" s="25"/>
      <c r="I3136" s="25"/>
      <c r="J3136" s="25"/>
      <c r="K3136" s="25"/>
      <c r="L3136" s="25"/>
      <c r="M3136" s="25"/>
      <c r="N3136" s="26"/>
      <c r="O3136" s="26"/>
      <c r="P3136" s="26"/>
      <c r="Q3136" s="36"/>
      <c r="R3136" s="27">
        <f>自店在庫!$H$3</f>
        <v>5438</v>
      </c>
      <c r="S3136" s="28">
        <f>IFERROR(SUMIF(自店在庫!$A:$A,A3136,自店在庫!$E:$E),0)</f>
        <v>0</v>
      </c>
      <c r="T3136" s="29">
        <f>IFERROR((SUMIF('売上伝票CSV(自店)'!A:A,A3136,'売上伝票CSV(自店)'!I:I)),0)</f>
        <v>0</v>
      </c>
      <c r="U3136" s="30"/>
      <c r="V3136" s="31">
        <f t="shared" si="96"/>
        <v>0</v>
      </c>
      <c r="W3136" s="29"/>
    </row>
    <row r="3137" spans="1:23" ht="18.75" hidden="1" customHeight="1">
      <c r="A3137" s="3" t="str">
        <f t="shared" si="97"/>
        <v/>
      </c>
      <c r="B3137" s="29" t="e">
        <f>VLOOKUP(IF(LEN(F3137)&lt;11,TEXT(F3137,"00000000000"),F3137),マスタ!B:C,2,0)</f>
        <v>#N/A</v>
      </c>
      <c r="C3137" s="29" t="e">
        <f>VLOOKUP(G3137,マスタ!F:G,2,0)</f>
        <v>#N/A</v>
      </c>
      <c r="D3137" s="29" t="e">
        <f>VLOOKUP(H3137,マスタ!I:J,2,0)</f>
        <v>#N/A</v>
      </c>
      <c r="E3137" s="29" t="e">
        <f>VLOOKUP(IF(LEN(F3137)&lt;11,TEXT(F3137,"00000000000"),F3137),マスタ!B:D,3,0)</f>
        <v>#N/A</v>
      </c>
      <c r="F3137" s="46"/>
      <c r="G3137" s="25"/>
      <c r="H3137" s="25"/>
      <c r="I3137" s="25"/>
      <c r="J3137" s="25"/>
      <c r="K3137" s="25"/>
      <c r="L3137" s="25"/>
      <c r="M3137" s="25"/>
      <c r="N3137" s="26"/>
      <c r="O3137" s="26"/>
      <c r="P3137" s="26"/>
      <c r="Q3137" s="36"/>
      <c r="R3137" s="27">
        <f>自店在庫!$H$3</f>
        <v>5438</v>
      </c>
      <c r="S3137" s="28">
        <f>IFERROR(SUMIF(自店在庫!$A:$A,A3137,自店在庫!$E:$E),0)</f>
        <v>0</v>
      </c>
      <c r="T3137" s="29">
        <f>IFERROR((SUMIF('売上伝票CSV(自店)'!A:A,A3137,'売上伝票CSV(自店)'!I:I)),0)</f>
        <v>0</v>
      </c>
      <c r="U3137" s="30"/>
      <c r="V3137" s="31">
        <f t="shared" si="96"/>
        <v>0</v>
      </c>
      <c r="W3137" s="29"/>
    </row>
    <row r="3138" spans="1:23" ht="18.75" hidden="1" customHeight="1">
      <c r="A3138" s="3" t="str">
        <f t="shared" si="97"/>
        <v/>
      </c>
      <c r="B3138" s="29" t="e">
        <f>VLOOKUP(IF(LEN(F3138)&lt;11,TEXT(F3138,"00000000000"),F3138),マスタ!B:C,2,0)</f>
        <v>#N/A</v>
      </c>
      <c r="C3138" s="29" t="e">
        <f>VLOOKUP(G3138,マスタ!F:G,2,0)</f>
        <v>#N/A</v>
      </c>
      <c r="D3138" s="29" t="e">
        <f>VLOOKUP(H3138,マスタ!I:J,2,0)</f>
        <v>#N/A</v>
      </c>
      <c r="E3138" s="29" t="e">
        <f>VLOOKUP(IF(LEN(F3138)&lt;11,TEXT(F3138,"00000000000"),F3138),マスタ!B:D,3,0)</f>
        <v>#N/A</v>
      </c>
      <c r="F3138" s="46"/>
      <c r="G3138" s="25"/>
      <c r="H3138" s="25"/>
      <c r="I3138" s="25"/>
      <c r="J3138" s="25"/>
      <c r="K3138" s="25"/>
      <c r="L3138" s="25"/>
      <c r="M3138" s="25"/>
      <c r="N3138" s="26"/>
      <c r="O3138" s="26"/>
      <c r="P3138" s="26"/>
      <c r="Q3138" s="36"/>
      <c r="R3138" s="27">
        <f>自店在庫!$H$3</f>
        <v>5438</v>
      </c>
      <c r="S3138" s="28">
        <f>IFERROR(SUMIF(自店在庫!$A:$A,A3138,自店在庫!$E:$E),0)</f>
        <v>0</v>
      </c>
      <c r="T3138" s="29">
        <f>IFERROR((SUMIF('売上伝票CSV(自店)'!A:A,A3138,'売上伝票CSV(自店)'!I:I)),0)</f>
        <v>0</v>
      </c>
      <c r="U3138" s="30"/>
      <c r="V3138" s="31">
        <f t="shared" si="96"/>
        <v>0</v>
      </c>
      <c r="W3138" s="29"/>
    </row>
    <row r="3139" spans="1:23" ht="18.75" hidden="1" customHeight="1">
      <c r="A3139" s="3" t="str">
        <f t="shared" si="97"/>
        <v/>
      </c>
      <c r="B3139" s="29" t="e">
        <f>VLOOKUP(IF(LEN(F3139)&lt;11,TEXT(F3139,"00000000000"),F3139),マスタ!B:C,2,0)</f>
        <v>#N/A</v>
      </c>
      <c r="C3139" s="29" t="e">
        <f>VLOOKUP(G3139,マスタ!F:G,2,0)</f>
        <v>#N/A</v>
      </c>
      <c r="D3139" s="29" t="e">
        <f>VLOOKUP(H3139,マスタ!I:J,2,0)</f>
        <v>#N/A</v>
      </c>
      <c r="E3139" s="29" t="e">
        <f>VLOOKUP(IF(LEN(F3139)&lt;11,TEXT(F3139,"00000000000"),F3139),マスタ!B:D,3,0)</f>
        <v>#N/A</v>
      </c>
      <c r="F3139" s="46"/>
      <c r="G3139" s="25"/>
      <c r="H3139" s="25"/>
      <c r="I3139" s="25"/>
      <c r="J3139" s="25"/>
      <c r="K3139" s="25"/>
      <c r="L3139" s="25"/>
      <c r="M3139" s="25"/>
      <c r="N3139" s="26"/>
      <c r="O3139" s="26"/>
      <c r="P3139" s="26"/>
      <c r="Q3139" s="36"/>
      <c r="R3139" s="27">
        <f>自店在庫!$H$3</f>
        <v>5438</v>
      </c>
      <c r="S3139" s="28">
        <f>IFERROR(SUMIF(自店在庫!$A:$A,A3139,自店在庫!$E:$E),0)</f>
        <v>0</v>
      </c>
      <c r="T3139" s="29">
        <f>IFERROR((SUMIF('売上伝票CSV(自店)'!A:A,A3139,'売上伝票CSV(自店)'!I:I)),0)</f>
        <v>0</v>
      </c>
      <c r="U3139" s="30"/>
      <c r="V3139" s="31">
        <f t="shared" si="96"/>
        <v>0</v>
      </c>
      <c r="W3139" s="29"/>
    </row>
    <row r="3140" spans="1:23" ht="18.75" hidden="1" customHeight="1">
      <c r="A3140" s="3" t="str">
        <f t="shared" si="97"/>
        <v/>
      </c>
      <c r="B3140" s="29" t="e">
        <f>VLOOKUP(IF(LEN(F3140)&lt;11,TEXT(F3140,"00000000000"),F3140),マスタ!B:C,2,0)</f>
        <v>#N/A</v>
      </c>
      <c r="C3140" s="29" t="e">
        <f>VLOOKUP(G3140,マスタ!F:G,2,0)</f>
        <v>#N/A</v>
      </c>
      <c r="D3140" s="29" t="e">
        <f>VLOOKUP(H3140,マスタ!I:J,2,0)</f>
        <v>#N/A</v>
      </c>
      <c r="E3140" s="29" t="e">
        <f>VLOOKUP(IF(LEN(F3140)&lt;11,TEXT(F3140,"00000000000"),F3140),マスタ!B:D,3,0)</f>
        <v>#N/A</v>
      </c>
      <c r="F3140" s="46"/>
      <c r="G3140" s="25"/>
      <c r="H3140" s="25"/>
      <c r="I3140" s="25"/>
      <c r="J3140" s="25"/>
      <c r="K3140" s="25"/>
      <c r="L3140" s="25"/>
      <c r="M3140" s="25"/>
      <c r="N3140" s="26"/>
      <c r="O3140" s="26"/>
      <c r="P3140" s="26"/>
      <c r="Q3140" s="36"/>
      <c r="R3140" s="27">
        <f>自店在庫!$H$3</f>
        <v>5438</v>
      </c>
      <c r="S3140" s="28">
        <f>IFERROR(SUMIF(自店在庫!$A:$A,A3140,自店在庫!$E:$E),0)</f>
        <v>0</v>
      </c>
      <c r="T3140" s="29">
        <f>IFERROR((SUMIF('売上伝票CSV(自店)'!A:A,A3140,'売上伝票CSV(自店)'!I:I)),0)</f>
        <v>0</v>
      </c>
      <c r="U3140" s="30"/>
      <c r="V3140" s="31">
        <f t="shared" ref="V3140:V3203" si="98">IFERROR(U3140*P3140,0)</f>
        <v>0</v>
      </c>
      <c r="W3140" s="29"/>
    </row>
    <row r="3141" spans="1:23" ht="18.75" hidden="1" customHeight="1">
      <c r="A3141" s="3" t="str">
        <f t="shared" ref="A3141:A3204" si="99">G3141&amp;H3141&amp;IF(ISBLANK(F3141),"",IF(LEN(F3141)&lt;11,TEXT(F3141,"00000000000"),F3141))</f>
        <v/>
      </c>
      <c r="B3141" s="29" t="e">
        <f>VLOOKUP(IF(LEN(F3141)&lt;11,TEXT(F3141,"00000000000"),F3141),マスタ!B:C,2,0)</f>
        <v>#N/A</v>
      </c>
      <c r="C3141" s="29" t="e">
        <f>VLOOKUP(G3141,マスタ!F:G,2,0)</f>
        <v>#N/A</v>
      </c>
      <c r="D3141" s="29" t="e">
        <f>VLOOKUP(H3141,マスタ!I:J,2,0)</f>
        <v>#N/A</v>
      </c>
      <c r="E3141" s="29" t="e">
        <f>VLOOKUP(IF(LEN(F3141)&lt;11,TEXT(F3141,"00000000000"),F3141),マスタ!B:D,3,0)</f>
        <v>#N/A</v>
      </c>
      <c r="F3141" s="46"/>
      <c r="G3141" s="25"/>
      <c r="H3141" s="25"/>
      <c r="I3141" s="25"/>
      <c r="J3141" s="25"/>
      <c r="K3141" s="25"/>
      <c r="L3141" s="25"/>
      <c r="M3141" s="25"/>
      <c r="N3141" s="26"/>
      <c r="O3141" s="26"/>
      <c r="P3141" s="26"/>
      <c r="Q3141" s="36"/>
      <c r="R3141" s="27">
        <f>自店在庫!$H$3</f>
        <v>5438</v>
      </c>
      <c r="S3141" s="28">
        <f>IFERROR(SUMIF(自店在庫!$A:$A,A3141,自店在庫!$E:$E),0)</f>
        <v>0</v>
      </c>
      <c r="T3141" s="29">
        <f>IFERROR((SUMIF('売上伝票CSV(自店)'!A:A,A3141,'売上伝票CSV(自店)'!I:I)),0)</f>
        <v>0</v>
      </c>
      <c r="U3141" s="30"/>
      <c r="V3141" s="31">
        <f t="shared" si="98"/>
        <v>0</v>
      </c>
      <c r="W3141" s="29"/>
    </row>
    <row r="3142" spans="1:23" ht="18.75" hidden="1" customHeight="1">
      <c r="A3142" s="3" t="str">
        <f t="shared" si="99"/>
        <v/>
      </c>
      <c r="B3142" s="29" t="e">
        <f>VLOOKUP(IF(LEN(F3142)&lt;11,TEXT(F3142,"00000000000"),F3142),マスタ!B:C,2,0)</f>
        <v>#N/A</v>
      </c>
      <c r="C3142" s="29" t="e">
        <f>VLOOKUP(G3142,マスタ!F:G,2,0)</f>
        <v>#N/A</v>
      </c>
      <c r="D3142" s="29" t="e">
        <f>VLOOKUP(H3142,マスタ!I:J,2,0)</f>
        <v>#N/A</v>
      </c>
      <c r="E3142" s="29" t="e">
        <f>VLOOKUP(IF(LEN(F3142)&lt;11,TEXT(F3142,"00000000000"),F3142),マスタ!B:D,3,0)</f>
        <v>#N/A</v>
      </c>
      <c r="F3142" s="46"/>
      <c r="G3142" s="25"/>
      <c r="H3142" s="25"/>
      <c r="I3142" s="25"/>
      <c r="J3142" s="25"/>
      <c r="K3142" s="25"/>
      <c r="L3142" s="25"/>
      <c r="M3142" s="25"/>
      <c r="N3142" s="26"/>
      <c r="O3142" s="26"/>
      <c r="P3142" s="26"/>
      <c r="Q3142" s="36"/>
      <c r="R3142" s="27">
        <f>自店在庫!$H$3</f>
        <v>5438</v>
      </c>
      <c r="S3142" s="28">
        <f>IFERROR(SUMIF(自店在庫!$A:$A,A3142,自店在庫!$E:$E),0)</f>
        <v>0</v>
      </c>
      <c r="T3142" s="29">
        <f>IFERROR((SUMIF('売上伝票CSV(自店)'!A:A,A3142,'売上伝票CSV(自店)'!I:I)),0)</f>
        <v>0</v>
      </c>
      <c r="U3142" s="30"/>
      <c r="V3142" s="31">
        <f t="shared" si="98"/>
        <v>0</v>
      </c>
      <c r="W3142" s="29"/>
    </row>
    <row r="3143" spans="1:23" ht="18.75" hidden="1" customHeight="1">
      <c r="A3143" s="3" t="str">
        <f t="shared" si="99"/>
        <v/>
      </c>
      <c r="B3143" s="29" t="e">
        <f>VLOOKUP(IF(LEN(F3143)&lt;11,TEXT(F3143,"00000000000"),F3143),マスタ!B:C,2,0)</f>
        <v>#N/A</v>
      </c>
      <c r="C3143" s="29" t="e">
        <f>VLOOKUP(G3143,マスタ!F:G,2,0)</f>
        <v>#N/A</v>
      </c>
      <c r="D3143" s="29" t="e">
        <f>VLOOKUP(H3143,マスタ!I:J,2,0)</f>
        <v>#N/A</v>
      </c>
      <c r="E3143" s="29" t="e">
        <f>VLOOKUP(IF(LEN(F3143)&lt;11,TEXT(F3143,"00000000000"),F3143),マスタ!B:D,3,0)</f>
        <v>#N/A</v>
      </c>
      <c r="F3143" s="46"/>
      <c r="G3143" s="25"/>
      <c r="H3143" s="25"/>
      <c r="I3143" s="25"/>
      <c r="J3143" s="25"/>
      <c r="K3143" s="25"/>
      <c r="L3143" s="25"/>
      <c r="M3143" s="25"/>
      <c r="N3143" s="26"/>
      <c r="O3143" s="26"/>
      <c r="P3143" s="26"/>
      <c r="Q3143" s="36"/>
      <c r="R3143" s="27">
        <f>自店在庫!$H$3</f>
        <v>5438</v>
      </c>
      <c r="S3143" s="28">
        <f>IFERROR(SUMIF(自店在庫!$A:$A,A3143,自店在庫!$E:$E),0)</f>
        <v>0</v>
      </c>
      <c r="T3143" s="29">
        <f>IFERROR((SUMIF('売上伝票CSV(自店)'!A:A,A3143,'売上伝票CSV(自店)'!I:I)),0)</f>
        <v>0</v>
      </c>
      <c r="U3143" s="30"/>
      <c r="V3143" s="31">
        <f t="shared" si="98"/>
        <v>0</v>
      </c>
      <c r="W3143" s="29"/>
    </row>
    <row r="3144" spans="1:23" ht="18.75" hidden="1" customHeight="1">
      <c r="A3144" s="3" t="str">
        <f t="shared" si="99"/>
        <v/>
      </c>
      <c r="B3144" s="29" t="e">
        <f>VLOOKUP(IF(LEN(F3144)&lt;11,TEXT(F3144,"00000000000"),F3144),マスタ!B:C,2,0)</f>
        <v>#N/A</v>
      </c>
      <c r="C3144" s="29" t="e">
        <f>VLOOKUP(G3144,マスタ!F:G,2,0)</f>
        <v>#N/A</v>
      </c>
      <c r="D3144" s="29" t="e">
        <f>VLOOKUP(H3144,マスタ!I:J,2,0)</f>
        <v>#N/A</v>
      </c>
      <c r="E3144" s="29" t="e">
        <f>VLOOKUP(IF(LEN(F3144)&lt;11,TEXT(F3144,"00000000000"),F3144),マスタ!B:D,3,0)</f>
        <v>#N/A</v>
      </c>
      <c r="F3144" s="46"/>
      <c r="G3144" s="25"/>
      <c r="H3144" s="25"/>
      <c r="I3144" s="25"/>
      <c r="J3144" s="25"/>
      <c r="K3144" s="25"/>
      <c r="L3144" s="25"/>
      <c r="M3144" s="25"/>
      <c r="N3144" s="26"/>
      <c r="O3144" s="26"/>
      <c r="P3144" s="26"/>
      <c r="Q3144" s="36"/>
      <c r="R3144" s="27">
        <f>自店在庫!$H$3</f>
        <v>5438</v>
      </c>
      <c r="S3144" s="28">
        <f>IFERROR(SUMIF(自店在庫!$A:$A,A3144,自店在庫!$E:$E),0)</f>
        <v>0</v>
      </c>
      <c r="T3144" s="29">
        <f>IFERROR((SUMIF('売上伝票CSV(自店)'!A:A,A3144,'売上伝票CSV(自店)'!I:I)),0)</f>
        <v>0</v>
      </c>
      <c r="U3144" s="30"/>
      <c r="V3144" s="31">
        <f t="shared" si="98"/>
        <v>0</v>
      </c>
      <c r="W3144" s="29"/>
    </row>
    <row r="3145" spans="1:23" ht="18.75" hidden="1" customHeight="1">
      <c r="A3145" s="3" t="str">
        <f t="shared" si="99"/>
        <v/>
      </c>
      <c r="B3145" s="29" t="e">
        <f>VLOOKUP(IF(LEN(F3145)&lt;11,TEXT(F3145,"00000000000"),F3145),マスタ!B:C,2,0)</f>
        <v>#N/A</v>
      </c>
      <c r="C3145" s="29" t="e">
        <f>VLOOKUP(G3145,マスタ!F:G,2,0)</f>
        <v>#N/A</v>
      </c>
      <c r="D3145" s="29" t="e">
        <f>VLOOKUP(H3145,マスタ!I:J,2,0)</f>
        <v>#N/A</v>
      </c>
      <c r="E3145" s="29" t="e">
        <f>VLOOKUP(IF(LEN(F3145)&lt;11,TEXT(F3145,"00000000000"),F3145),マスタ!B:D,3,0)</f>
        <v>#N/A</v>
      </c>
      <c r="F3145" s="46"/>
      <c r="G3145" s="25"/>
      <c r="H3145" s="25"/>
      <c r="I3145" s="25"/>
      <c r="J3145" s="25"/>
      <c r="K3145" s="25"/>
      <c r="L3145" s="25"/>
      <c r="M3145" s="25"/>
      <c r="N3145" s="26"/>
      <c r="O3145" s="26"/>
      <c r="P3145" s="26"/>
      <c r="Q3145" s="36"/>
      <c r="R3145" s="27">
        <f>自店在庫!$H$3</f>
        <v>5438</v>
      </c>
      <c r="S3145" s="28">
        <f>IFERROR(SUMIF(自店在庫!$A:$A,A3145,自店在庫!$E:$E),0)</f>
        <v>0</v>
      </c>
      <c r="T3145" s="29">
        <f>IFERROR((SUMIF('売上伝票CSV(自店)'!A:A,A3145,'売上伝票CSV(自店)'!I:I)),0)</f>
        <v>0</v>
      </c>
      <c r="U3145" s="30"/>
      <c r="V3145" s="31">
        <f t="shared" si="98"/>
        <v>0</v>
      </c>
      <c r="W3145" s="29"/>
    </row>
    <row r="3146" spans="1:23" ht="18.75" hidden="1" customHeight="1">
      <c r="A3146" s="3" t="str">
        <f t="shared" si="99"/>
        <v/>
      </c>
      <c r="B3146" s="29" t="e">
        <f>VLOOKUP(IF(LEN(F3146)&lt;11,TEXT(F3146,"00000000000"),F3146),マスタ!B:C,2,0)</f>
        <v>#N/A</v>
      </c>
      <c r="C3146" s="29" t="e">
        <f>VLOOKUP(G3146,マスタ!F:G,2,0)</f>
        <v>#N/A</v>
      </c>
      <c r="D3146" s="29" t="e">
        <f>VLOOKUP(H3146,マスタ!I:J,2,0)</f>
        <v>#N/A</v>
      </c>
      <c r="E3146" s="29" t="e">
        <f>VLOOKUP(IF(LEN(F3146)&lt;11,TEXT(F3146,"00000000000"),F3146),マスタ!B:D,3,0)</f>
        <v>#N/A</v>
      </c>
      <c r="F3146" s="46"/>
      <c r="G3146" s="25"/>
      <c r="H3146" s="25"/>
      <c r="I3146" s="25"/>
      <c r="J3146" s="25"/>
      <c r="K3146" s="25"/>
      <c r="L3146" s="25"/>
      <c r="M3146" s="25"/>
      <c r="N3146" s="26"/>
      <c r="O3146" s="26"/>
      <c r="P3146" s="26"/>
      <c r="Q3146" s="36"/>
      <c r="R3146" s="27">
        <f>自店在庫!$H$3</f>
        <v>5438</v>
      </c>
      <c r="S3146" s="28">
        <f>IFERROR(SUMIF(自店在庫!$A:$A,A3146,自店在庫!$E:$E),0)</f>
        <v>0</v>
      </c>
      <c r="T3146" s="29">
        <f>IFERROR((SUMIF('売上伝票CSV(自店)'!A:A,A3146,'売上伝票CSV(自店)'!I:I)),0)</f>
        <v>0</v>
      </c>
      <c r="U3146" s="30"/>
      <c r="V3146" s="31">
        <f t="shared" si="98"/>
        <v>0</v>
      </c>
      <c r="W3146" s="29"/>
    </row>
    <row r="3147" spans="1:23" ht="18.75" hidden="1" customHeight="1">
      <c r="A3147" s="3" t="str">
        <f t="shared" si="99"/>
        <v/>
      </c>
      <c r="B3147" s="29" t="e">
        <f>VLOOKUP(IF(LEN(F3147)&lt;11,TEXT(F3147,"00000000000"),F3147),マスタ!B:C,2,0)</f>
        <v>#N/A</v>
      </c>
      <c r="C3147" s="29" t="e">
        <f>VLOOKUP(G3147,マスタ!F:G,2,0)</f>
        <v>#N/A</v>
      </c>
      <c r="D3147" s="29" t="e">
        <f>VLOOKUP(H3147,マスタ!I:J,2,0)</f>
        <v>#N/A</v>
      </c>
      <c r="E3147" s="29" t="e">
        <f>VLOOKUP(IF(LEN(F3147)&lt;11,TEXT(F3147,"00000000000"),F3147),マスタ!B:D,3,0)</f>
        <v>#N/A</v>
      </c>
      <c r="F3147" s="46"/>
      <c r="G3147" s="25"/>
      <c r="H3147" s="25"/>
      <c r="I3147" s="25"/>
      <c r="J3147" s="25"/>
      <c r="K3147" s="25"/>
      <c r="L3147" s="25"/>
      <c r="M3147" s="25"/>
      <c r="N3147" s="26"/>
      <c r="O3147" s="26"/>
      <c r="P3147" s="26"/>
      <c r="Q3147" s="36"/>
      <c r="R3147" s="27">
        <f>自店在庫!$H$3</f>
        <v>5438</v>
      </c>
      <c r="S3147" s="28">
        <f>IFERROR(SUMIF(自店在庫!$A:$A,A3147,自店在庫!$E:$E),0)</f>
        <v>0</v>
      </c>
      <c r="T3147" s="29">
        <f>IFERROR((SUMIF('売上伝票CSV(自店)'!A:A,A3147,'売上伝票CSV(自店)'!I:I)),0)</f>
        <v>0</v>
      </c>
      <c r="U3147" s="30"/>
      <c r="V3147" s="31">
        <f t="shared" si="98"/>
        <v>0</v>
      </c>
      <c r="W3147" s="29"/>
    </row>
    <row r="3148" spans="1:23" ht="18.75" hidden="1" customHeight="1">
      <c r="A3148" s="3" t="str">
        <f t="shared" si="99"/>
        <v/>
      </c>
      <c r="B3148" s="29" t="e">
        <f>VLOOKUP(IF(LEN(F3148)&lt;11,TEXT(F3148,"00000000000"),F3148),マスタ!B:C,2,0)</f>
        <v>#N/A</v>
      </c>
      <c r="C3148" s="29" t="e">
        <f>VLOOKUP(G3148,マスタ!F:G,2,0)</f>
        <v>#N/A</v>
      </c>
      <c r="D3148" s="29" t="e">
        <f>VLOOKUP(H3148,マスタ!I:J,2,0)</f>
        <v>#N/A</v>
      </c>
      <c r="E3148" s="29" t="e">
        <f>VLOOKUP(IF(LEN(F3148)&lt;11,TEXT(F3148,"00000000000"),F3148),マスタ!B:D,3,0)</f>
        <v>#N/A</v>
      </c>
      <c r="F3148" s="46"/>
      <c r="G3148" s="25"/>
      <c r="H3148" s="25"/>
      <c r="I3148" s="25"/>
      <c r="J3148" s="25"/>
      <c r="K3148" s="25"/>
      <c r="L3148" s="25"/>
      <c r="M3148" s="25"/>
      <c r="N3148" s="26"/>
      <c r="O3148" s="26"/>
      <c r="P3148" s="26"/>
      <c r="Q3148" s="36"/>
      <c r="R3148" s="27">
        <f>自店在庫!$H$3</f>
        <v>5438</v>
      </c>
      <c r="S3148" s="28">
        <f>IFERROR(SUMIF(自店在庫!$A:$A,A3148,自店在庫!$E:$E),0)</f>
        <v>0</v>
      </c>
      <c r="T3148" s="29">
        <f>IFERROR((SUMIF('売上伝票CSV(自店)'!A:A,A3148,'売上伝票CSV(自店)'!I:I)),0)</f>
        <v>0</v>
      </c>
      <c r="U3148" s="30"/>
      <c r="V3148" s="31">
        <f t="shared" si="98"/>
        <v>0</v>
      </c>
      <c r="W3148" s="29"/>
    </row>
    <row r="3149" spans="1:23" ht="18.75" hidden="1" customHeight="1">
      <c r="A3149" s="3" t="str">
        <f t="shared" si="99"/>
        <v/>
      </c>
      <c r="B3149" s="29" t="e">
        <f>VLOOKUP(IF(LEN(F3149)&lt;11,TEXT(F3149,"00000000000"),F3149),マスタ!B:C,2,0)</f>
        <v>#N/A</v>
      </c>
      <c r="C3149" s="29" t="e">
        <f>VLOOKUP(G3149,マスタ!F:G,2,0)</f>
        <v>#N/A</v>
      </c>
      <c r="D3149" s="29" t="e">
        <f>VLOOKUP(H3149,マスタ!I:J,2,0)</f>
        <v>#N/A</v>
      </c>
      <c r="E3149" s="29" t="e">
        <f>VLOOKUP(IF(LEN(F3149)&lt;11,TEXT(F3149,"00000000000"),F3149),マスタ!B:D,3,0)</f>
        <v>#N/A</v>
      </c>
      <c r="F3149" s="46"/>
      <c r="G3149" s="25"/>
      <c r="H3149" s="25"/>
      <c r="I3149" s="25"/>
      <c r="J3149" s="25"/>
      <c r="K3149" s="25"/>
      <c r="L3149" s="25"/>
      <c r="M3149" s="25"/>
      <c r="N3149" s="26"/>
      <c r="O3149" s="26"/>
      <c r="P3149" s="26"/>
      <c r="Q3149" s="36"/>
      <c r="R3149" s="27">
        <f>自店在庫!$H$3</f>
        <v>5438</v>
      </c>
      <c r="S3149" s="28">
        <f>IFERROR(SUMIF(自店在庫!$A:$A,A3149,自店在庫!$E:$E),0)</f>
        <v>0</v>
      </c>
      <c r="T3149" s="29">
        <f>IFERROR((SUMIF('売上伝票CSV(自店)'!A:A,A3149,'売上伝票CSV(自店)'!I:I)),0)</f>
        <v>0</v>
      </c>
      <c r="U3149" s="30"/>
      <c r="V3149" s="31">
        <f t="shared" si="98"/>
        <v>0</v>
      </c>
      <c r="W3149" s="29"/>
    </row>
    <row r="3150" spans="1:23" ht="18.75" hidden="1" customHeight="1">
      <c r="A3150" s="3" t="str">
        <f t="shared" si="99"/>
        <v/>
      </c>
      <c r="B3150" s="29" t="e">
        <f>VLOOKUP(IF(LEN(F3150)&lt;11,TEXT(F3150,"00000000000"),F3150),マスタ!B:C,2,0)</f>
        <v>#N/A</v>
      </c>
      <c r="C3150" s="29" t="e">
        <f>VLOOKUP(G3150,マスタ!F:G,2,0)</f>
        <v>#N/A</v>
      </c>
      <c r="D3150" s="29" t="e">
        <f>VLOOKUP(H3150,マスタ!I:J,2,0)</f>
        <v>#N/A</v>
      </c>
      <c r="E3150" s="29" t="e">
        <f>VLOOKUP(IF(LEN(F3150)&lt;11,TEXT(F3150,"00000000000"),F3150),マスタ!B:D,3,0)</f>
        <v>#N/A</v>
      </c>
      <c r="F3150" s="46"/>
      <c r="G3150" s="25"/>
      <c r="H3150" s="25"/>
      <c r="I3150" s="25"/>
      <c r="J3150" s="25"/>
      <c r="K3150" s="25"/>
      <c r="L3150" s="25"/>
      <c r="M3150" s="25"/>
      <c r="N3150" s="26"/>
      <c r="O3150" s="26"/>
      <c r="P3150" s="26"/>
      <c r="Q3150" s="36"/>
      <c r="R3150" s="27">
        <f>自店在庫!$H$3</f>
        <v>5438</v>
      </c>
      <c r="S3150" s="28">
        <f>IFERROR(SUMIF(自店在庫!$A:$A,A3150,自店在庫!$E:$E),0)</f>
        <v>0</v>
      </c>
      <c r="T3150" s="29">
        <f>IFERROR((SUMIF('売上伝票CSV(自店)'!A:A,A3150,'売上伝票CSV(自店)'!I:I)),0)</f>
        <v>0</v>
      </c>
      <c r="U3150" s="30"/>
      <c r="V3150" s="31">
        <f t="shared" si="98"/>
        <v>0</v>
      </c>
      <c r="W3150" s="29"/>
    </row>
    <row r="3151" spans="1:23" ht="18.75" hidden="1" customHeight="1">
      <c r="A3151" s="3" t="str">
        <f t="shared" si="99"/>
        <v/>
      </c>
      <c r="B3151" s="29" t="e">
        <f>VLOOKUP(IF(LEN(F3151)&lt;11,TEXT(F3151,"00000000000"),F3151),マスタ!B:C,2,0)</f>
        <v>#N/A</v>
      </c>
      <c r="C3151" s="29" t="e">
        <f>VLOOKUP(G3151,マスタ!F:G,2,0)</f>
        <v>#N/A</v>
      </c>
      <c r="D3151" s="29" t="e">
        <f>VLOOKUP(H3151,マスタ!I:J,2,0)</f>
        <v>#N/A</v>
      </c>
      <c r="E3151" s="29" t="e">
        <f>VLOOKUP(IF(LEN(F3151)&lt;11,TEXT(F3151,"00000000000"),F3151),マスタ!B:D,3,0)</f>
        <v>#N/A</v>
      </c>
      <c r="F3151" s="46"/>
      <c r="G3151" s="25"/>
      <c r="H3151" s="25"/>
      <c r="I3151" s="25"/>
      <c r="J3151" s="25"/>
      <c r="K3151" s="25"/>
      <c r="L3151" s="25"/>
      <c r="M3151" s="25"/>
      <c r="N3151" s="26"/>
      <c r="O3151" s="26"/>
      <c r="P3151" s="26"/>
      <c r="Q3151" s="36"/>
      <c r="R3151" s="27">
        <f>自店在庫!$H$3</f>
        <v>5438</v>
      </c>
      <c r="S3151" s="28">
        <f>IFERROR(SUMIF(自店在庫!$A:$A,A3151,自店在庫!$E:$E),0)</f>
        <v>0</v>
      </c>
      <c r="T3151" s="29">
        <f>IFERROR((SUMIF('売上伝票CSV(自店)'!A:A,A3151,'売上伝票CSV(自店)'!I:I)),0)</f>
        <v>0</v>
      </c>
      <c r="U3151" s="30"/>
      <c r="V3151" s="31">
        <f t="shared" si="98"/>
        <v>0</v>
      </c>
      <c r="W3151" s="29"/>
    </row>
    <row r="3152" spans="1:23" ht="18.75" hidden="1" customHeight="1">
      <c r="A3152" s="3" t="str">
        <f t="shared" si="99"/>
        <v/>
      </c>
      <c r="B3152" s="29" t="e">
        <f>VLOOKUP(IF(LEN(F3152)&lt;11,TEXT(F3152,"00000000000"),F3152),マスタ!B:C,2,0)</f>
        <v>#N/A</v>
      </c>
      <c r="C3152" s="29" t="e">
        <f>VLOOKUP(G3152,マスタ!F:G,2,0)</f>
        <v>#N/A</v>
      </c>
      <c r="D3152" s="29" t="e">
        <f>VLOOKUP(H3152,マスタ!I:J,2,0)</f>
        <v>#N/A</v>
      </c>
      <c r="E3152" s="29" t="e">
        <f>VLOOKUP(IF(LEN(F3152)&lt;11,TEXT(F3152,"00000000000"),F3152),マスタ!B:D,3,0)</f>
        <v>#N/A</v>
      </c>
      <c r="F3152" s="46"/>
      <c r="G3152" s="25"/>
      <c r="H3152" s="25"/>
      <c r="I3152" s="25"/>
      <c r="J3152" s="25"/>
      <c r="K3152" s="25"/>
      <c r="L3152" s="25"/>
      <c r="M3152" s="25"/>
      <c r="N3152" s="26"/>
      <c r="O3152" s="26"/>
      <c r="P3152" s="26"/>
      <c r="Q3152" s="36"/>
      <c r="R3152" s="27">
        <f>自店在庫!$H$3</f>
        <v>5438</v>
      </c>
      <c r="S3152" s="28">
        <f>IFERROR(SUMIF(自店在庫!$A:$A,A3152,自店在庫!$E:$E),0)</f>
        <v>0</v>
      </c>
      <c r="T3152" s="29">
        <f>IFERROR((SUMIF('売上伝票CSV(自店)'!A:A,A3152,'売上伝票CSV(自店)'!I:I)),0)</f>
        <v>0</v>
      </c>
      <c r="U3152" s="30"/>
      <c r="V3152" s="31">
        <f t="shared" si="98"/>
        <v>0</v>
      </c>
      <c r="W3152" s="29"/>
    </row>
    <row r="3153" spans="1:23" ht="18.75" hidden="1" customHeight="1">
      <c r="A3153" s="3" t="str">
        <f t="shared" si="99"/>
        <v/>
      </c>
      <c r="B3153" s="29" t="e">
        <f>VLOOKUP(IF(LEN(F3153)&lt;11,TEXT(F3153,"00000000000"),F3153),マスタ!B:C,2,0)</f>
        <v>#N/A</v>
      </c>
      <c r="C3153" s="29" t="e">
        <f>VLOOKUP(G3153,マスタ!F:G,2,0)</f>
        <v>#N/A</v>
      </c>
      <c r="D3153" s="29" t="e">
        <f>VLOOKUP(H3153,マスタ!I:J,2,0)</f>
        <v>#N/A</v>
      </c>
      <c r="E3153" s="29" t="e">
        <f>VLOOKUP(IF(LEN(F3153)&lt;11,TEXT(F3153,"00000000000"),F3153),マスタ!B:D,3,0)</f>
        <v>#N/A</v>
      </c>
      <c r="F3153" s="46"/>
      <c r="G3153" s="25"/>
      <c r="H3153" s="25"/>
      <c r="I3153" s="25"/>
      <c r="J3153" s="25"/>
      <c r="K3153" s="25"/>
      <c r="L3153" s="25"/>
      <c r="M3153" s="25"/>
      <c r="N3153" s="26"/>
      <c r="O3153" s="26"/>
      <c r="P3153" s="26"/>
      <c r="Q3153" s="36"/>
      <c r="R3153" s="27">
        <f>自店在庫!$H$3</f>
        <v>5438</v>
      </c>
      <c r="S3153" s="28">
        <f>IFERROR(SUMIF(自店在庫!$A:$A,A3153,自店在庫!$E:$E),0)</f>
        <v>0</v>
      </c>
      <c r="T3153" s="29">
        <f>IFERROR((SUMIF('売上伝票CSV(自店)'!A:A,A3153,'売上伝票CSV(自店)'!I:I)),0)</f>
        <v>0</v>
      </c>
      <c r="U3153" s="30"/>
      <c r="V3153" s="31">
        <f t="shared" si="98"/>
        <v>0</v>
      </c>
      <c r="W3153" s="29"/>
    </row>
    <row r="3154" spans="1:23" ht="18.75" hidden="1" customHeight="1">
      <c r="A3154" s="3" t="str">
        <f t="shared" si="99"/>
        <v/>
      </c>
      <c r="B3154" s="29" t="e">
        <f>VLOOKUP(IF(LEN(F3154)&lt;11,TEXT(F3154,"00000000000"),F3154),マスタ!B:C,2,0)</f>
        <v>#N/A</v>
      </c>
      <c r="C3154" s="29" t="e">
        <f>VLOOKUP(G3154,マスタ!F:G,2,0)</f>
        <v>#N/A</v>
      </c>
      <c r="D3154" s="29" t="e">
        <f>VLOOKUP(H3154,マスタ!I:J,2,0)</f>
        <v>#N/A</v>
      </c>
      <c r="E3154" s="29" t="e">
        <f>VLOOKUP(IF(LEN(F3154)&lt;11,TEXT(F3154,"00000000000"),F3154),マスタ!B:D,3,0)</f>
        <v>#N/A</v>
      </c>
      <c r="F3154" s="46"/>
      <c r="G3154" s="25"/>
      <c r="H3154" s="25"/>
      <c r="I3154" s="25"/>
      <c r="J3154" s="25"/>
      <c r="K3154" s="25"/>
      <c r="L3154" s="25"/>
      <c r="M3154" s="25"/>
      <c r="N3154" s="26"/>
      <c r="O3154" s="26"/>
      <c r="P3154" s="26"/>
      <c r="Q3154" s="36"/>
      <c r="R3154" s="27">
        <f>自店在庫!$H$3</f>
        <v>5438</v>
      </c>
      <c r="S3154" s="28">
        <f>IFERROR(SUMIF(自店在庫!$A:$A,A3154,自店在庫!$E:$E),0)</f>
        <v>0</v>
      </c>
      <c r="T3154" s="29">
        <f>IFERROR((SUMIF('売上伝票CSV(自店)'!A:A,A3154,'売上伝票CSV(自店)'!I:I)),0)</f>
        <v>0</v>
      </c>
      <c r="U3154" s="30"/>
      <c r="V3154" s="31">
        <f t="shared" si="98"/>
        <v>0</v>
      </c>
      <c r="W3154" s="29"/>
    </row>
    <row r="3155" spans="1:23" ht="18.75" hidden="1" customHeight="1">
      <c r="A3155" s="3" t="str">
        <f t="shared" si="99"/>
        <v/>
      </c>
      <c r="B3155" s="29" t="e">
        <f>VLOOKUP(IF(LEN(F3155)&lt;11,TEXT(F3155,"00000000000"),F3155),マスタ!B:C,2,0)</f>
        <v>#N/A</v>
      </c>
      <c r="C3155" s="29" t="e">
        <f>VLOOKUP(G3155,マスタ!F:G,2,0)</f>
        <v>#N/A</v>
      </c>
      <c r="D3155" s="29" t="e">
        <f>VLOOKUP(H3155,マスタ!I:J,2,0)</f>
        <v>#N/A</v>
      </c>
      <c r="E3155" s="29" t="e">
        <f>VLOOKUP(IF(LEN(F3155)&lt;11,TEXT(F3155,"00000000000"),F3155),マスタ!B:D,3,0)</f>
        <v>#N/A</v>
      </c>
      <c r="F3155" s="46"/>
      <c r="G3155" s="25"/>
      <c r="H3155" s="25"/>
      <c r="I3155" s="25"/>
      <c r="J3155" s="25"/>
      <c r="K3155" s="25"/>
      <c r="L3155" s="25"/>
      <c r="M3155" s="25"/>
      <c r="N3155" s="26"/>
      <c r="O3155" s="26"/>
      <c r="P3155" s="26"/>
      <c r="Q3155" s="36"/>
      <c r="R3155" s="27">
        <f>自店在庫!$H$3</f>
        <v>5438</v>
      </c>
      <c r="S3155" s="28">
        <f>IFERROR(SUMIF(自店在庫!$A:$A,A3155,自店在庫!$E:$E),0)</f>
        <v>0</v>
      </c>
      <c r="T3155" s="29">
        <f>IFERROR((SUMIF('売上伝票CSV(自店)'!A:A,A3155,'売上伝票CSV(自店)'!I:I)),0)</f>
        <v>0</v>
      </c>
      <c r="U3155" s="30"/>
      <c r="V3155" s="31">
        <f t="shared" si="98"/>
        <v>0</v>
      </c>
      <c r="W3155" s="29"/>
    </row>
    <row r="3156" spans="1:23" ht="18.75" hidden="1" customHeight="1">
      <c r="A3156" s="3" t="str">
        <f t="shared" si="99"/>
        <v/>
      </c>
      <c r="B3156" s="29" t="e">
        <f>VLOOKUP(IF(LEN(F3156)&lt;11,TEXT(F3156,"00000000000"),F3156),マスタ!B:C,2,0)</f>
        <v>#N/A</v>
      </c>
      <c r="C3156" s="29" t="e">
        <f>VLOOKUP(G3156,マスタ!F:G,2,0)</f>
        <v>#N/A</v>
      </c>
      <c r="D3156" s="29" t="e">
        <f>VLOOKUP(H3156,マスタ!I:J,2,0)</f>
        <v>#N/A</v>
      </c>
      <c r="E3156" s="29" t="e">
        <f>VLOOKUP(IF(LEN(F3156)&lt;11,TEXT(F3156,"00000000000"),F3156),マスタ!B:D,3,0)</f>
        <v>#N/A</v>
      </c>
      <c r="F3156" s="46"/>
      <c r="G3156" s="25"/>
      <c r="H3156" s="25"/>
      <c r="I3156" s="25"/>
      <c r="J3156" s="25"/>
      <c r="K3156" s="25"/>
      <c r="L3156" s="25"/>
      <c r="M3156" s="25"/>
      <c r="N3156" s="26"/>
      <c r="O3156" s="26"/>
      <c r="P3156" s="26"/>
      <c r="Q3156" s="36"/>
      <c r="R3156" s="27">
        <f>自店在庫!$H$3</f>
        <v>5438</v>
      </c>
      <c r="S3156" s="28">
        <f>IFERROR(SUMIF(自店在庫!$A:$A,A3156,自店在庫!$E:$E),0)</f>
        <v>0</v>
      </c>
      <c r="T3156" s="29">
        <f>IFERROR((SUMIF('売上伝票CSV(自店)'!A:A,A3156,'売上伝票CSV(自店)'!I:I)),0)</f>
        <v>0</v>
      </c>
      <c r="U3156" s="30"/>
      <c r="V3156" s="31">
        <f t="shared" si="98"/>
        <v>0</v>
      </c>
      <c r="W3156" s="29"/>
    </row>
    <row r="3157" spans="1:23" ht="18.75" hidden="1" customHeight="1">
      <c r="A3157" s="3" t="str">
        <f t="shared" si="99"/>
        <v/>
      </c>
      <c r="B3157" s="29" t="e">
        <f>VLOOKUP(IF(LEN(F3157)&lt;11,TEXT(F3157,"00000000000"),F3157),マスタ!B:C,2,0)</f>
        <v>#N/A</v>
      </c>
      <c r="C3157" s="29" t="e">
        <f>VLOOKUP(G3157,マスタ!F:G,2,0)</f>
        <v>#N/A</v>
      </c>
      <c r="D3157" s="29" t="e">
        <f>VLOOKUP(H3157,マスタ!I:J,2,0)</f>
        <v>#N/A</v>
      </c>
      <c r="E3157" s="29" t="e">
        <f>VLOOKUP(IF(LEN(F3157)&lt;11,TEXT(F3157,"00000000000"),F3157),マスタ!B:D,3,0)</f>
        <v>#N/A</v>
      </c>
      <c r="F3157" s="46"/>
      <c r="G3157" s="25"/>
      <c r="H3157" s="25"/>
      <c r="I3157" s="25"/>
      <c r="J3157" s="25"/>
      <c r="K3157" s="25"/>
      <c r="L3157" s="25"/>
      <c r="M3157" s="25"/>
      <c r="N3157" s="26"/>
      <c r="O3157" s="26"/>
      <c r="P3157" s="26"/>
      <c r="Q3157" s="36"/>
      <c r="R3157" s="27">
        <f>自店在庫!$H$3</f>
        <v>5438</v>
      </c>
      <c r="S3157" s="28">
        <f>IFERROR(SUMIF(自店在庫!$A:$A,A3157,自店在庫!$E:$E),0)</f>
        <v>0</v>
      </c>
      <c r="T3157" s="29">
        <f>IFERROR((SUMIF('売上伝票CSV(自店)'!A:A,A3157,'売上伝票CSV(自店)'!I:I)),0)</f>
        <v>0</v>
      </c>
      <c r="U3157" s="30"/>
      <c r="V3157" s="31">
        <f t="shared" si="98"/>
        <v>0</v>
      </c>
      <c r="W3157" s="29"/>
    </row>
    <row r="3158" spans="1:23" ht="18.75" hidden="1" customHeight="1">
      <c r="A3158" s="3" t="str">
        <f t="shared" si="99"/>
        <v/>
      </c>
      <c r="B3158" s="29" t="e">
        <f>VLOOKUP(IF(LEN(F3158)&lt;11,TEXT(F3158,"00000000000"),F3158),マスタ!B:C,2,0)</f>
        <v>#N/A</v>
      </c>
      <c r="C3158" s="29" t="e">
        <f>VLOOKUP(G3158,マスタ!F:G,2,0)</f>
        <v>#N/A</v>
      </c>
      <c r="D3158" s="29" t="e">
        <f>VLOOKUP(H3158,マスタ!I:J,2,0)</f>
        <v>#N/A</v>
      </c>
      <c r="E3158" s="29" t="e">
        <f>VLOOKUP(IF(LEN(F3158)&lt;11,TEXT(F3158,"00000000000"),F3158),マスタ!B:D,3,0)</f>
        <v>#N/A</v>
      </c>
      <c r="F3158" s="46"/>
      <c r="G3158" s="25"/>
      <c r="H3158" s="25"/>
      <c r="I3158" s="25"/>
      <c r="J3158" s="25"/>
      <c r="K3158" s="25"/>
      <c r="L3158" s="25"/>
      <c r="M3158" s="25"/>
      <c r="N3158" s="26"/>
      <c r="O3158" s="26"/>
      <c r="P3158" s="26"/>
      <c r="Q3158" s="36"/>
      <c r="R3158" s="27">
        <f>自店在庫!$H$3</f>
        <v>5438</v>
      </c>
      <c r="S3158" s="28">
        <f>IFERROR(SUMIF(自店在庫!$A:$A,A3158,自店在庫!$E:$E),0)</f>
        <v>0</v>
      </c>
      <c r="T3158" s="29">
        <f>IFERROR((SUMIF('売上伝票CSV(自店)'!A:A,A3158,'売上伝票CSV(自店)'!I:I)),0)</f>
        <v>0</v>
      </c>
      <c r="U3158" s="30"/>
      <c r="V3158" s="31">
        <f t="shared" si="98"/>
        <v>0</v>
      </c>
      <c r="W3158" s="29"/>
    </row>
    <row r="3159" spans="1:23" ht="18.75" hidden="1" customHeight="1">
      <c r="A3159" s="3" t="str">
        <f t="shared" si="99"/>
        <v/>
      </c>
      <c r="B3159" s="29" t="e">
        <f>VLOOKUP(IF(LEN(F3159)&lt;11,TEXT(F3159,"00000000000"),F3159),マスタ!B:C,2,0)</f>
        <v>#N/A</v>
      </c>
      <c r="C3159" s="29" t="e">
        <f>VLOOKUP(G3159,マスタ!F:G,2,0)</f>
        <v>#N/A</v>
      </c>
      <c r="D3159" s="29" t="e">
        <f>VLOOKUP(H3159,マスタ!I:J,2,0)</f>
        <v>#N/A</v>
      </c>
      <c r="E3159" s="29" t="e">
        <f>VLOOKUP(IF(LEN(F3159)&lt;11,TEXT(F3159,"00000000000"),F3159),マスタ!B:D,3,0)</f>
        <v>#N/A</v>
      </c>
      <c r="F3159" s="46"/>
      <c r="G3159" s="25"/>
      <c r="H3159" s="25"/>
      <c r="I3159" s="25"/>
      <c r="J3159" s="25"/>
      <c r="K3159" s="25"/>
      <c r="L3159" s="25"/>
      <c r="M3159" s="25"/>
      <c r="N3159" s="26"/>
      <c r="O3159" s="26"/>
      <c r="P3159" s="26"/>
      <c r="Q3159" s="36"/>
      <c r="R3159" s="27">
        <f>自店在庫!$H$3</f>
        <v>5438</v>
      </c>
      <c r="S3159" s="28">
        <f>IFERROR(SUMIF(自店在庫!$A:$A,A3159,自店在庫!$E:$E),0)</f>
        <v>0</v>
      </c>
      <c r="T3159" s="29">
        <f>IFERROR((SUMIF('売上伝票CSV(自店)'!A:A,A3159,'売上伝票CSV(自店)'!I:I)),0)</f>
        <v>0</v>
      </c>
      <c r="U3159" s="30"/>
      <c r="V3159" s="31">
        <f t="shared" si="98"/>
        <v>0</v>
      </c>
      <c r="W3159" s="29"/>
    </row>
    <row r="3160" spans="1:23" ht="18.75" hidden="1" customHeight="1">
      <c r="A3160" s="3" t="str">
        <f t="shared" si="99"/>
        <v/>
      </c>
      <c r="B3160" s="29" t="e">
        <f>VLOOKUP(IF(LEN(F3160)&lt;11,TEXT(F3160,"00000000000"),F3160),マスタ!B:C,2,0)</f>
        <v>#N/A</v>
      </c>
      <c r="C3160" s="29" t="e">
        <f>VLOOKUP(G3160,マスタ!F:G,2,0)</f>
        <v>#N/A</v>
      </c>
      <c r="D3160" s="29" t="e">
        <f>VLOOKUP(H3160,マスタ!I:J,2,0)</f>
        <v>#N/A</v>
      </c>
      <c r="E3160" s="29" t="e">
        <f>VLOOKUP(IF(LEN(F3160)&lt;11,TEXT(F3160,"00000000000"),F3160),マスタ!B:D,3,0)</f>
        <v>#N/A</v>
      </c>
      <c r="F3160" s="46"/>
      <c r="G3160" s="25"/>
      <c r="H3160" s="25"/>
      <c r="I3160" s="25"/>
      <c r="J3160" s="25"/>
      <c r="K3160" s="25"/>
      <c r="L3160" s="25"/>
      <c r="M3160" s="25"/>
      <c r="N3160" s="26"/>
      <c r="O3160" s="26"/>
      <c r="P3160" s="26"/>
      <c r="Q3160" s="36"/>
      <c r="R3160" s="27">
        <f>自店在庫!$H$3</f>
        <v>5438</v>
      </c>
      <c r="S3160" s="28">
        <f>IFERROR(SUMIF(自店在庫!$A:$A,A3160,自店在庫!$E:$E),0)</f>
        <v>0</v>
      </c>
      <c r="T3160" s="29">
        <f>IFERROR((SUMIF('売上伝票CSV(自店)'!A:A,A3160,'売上伝票CSV(自店)'!I:I)),0)</f>
        <v>0</v>
      </c>
      <c r="U3160" s="30"/>
      <c r="V3160" s="31">
        <f t="shared" si="98"/>
        <v>0</v>
      </c>
      <c r="W3160" s="29"/>
    </row>
    <row r="3161" spans="1:23" ht="18.75" hidden="1" customHeight="1">
      <c r="A3161" s="3" t="str">
        <f t="shared" si="99"/>
        <v/>
      </c>
      <c r="B3161" s="29" t="e">
        <f>VLOOKUP(IF(LEN(F3161)&lt;11,TEXT(F3161,"00000000000"),F3161),マスタ!B:C,2,0)</f>
        <v>#N/A</v>
      </c>
      <c r="C3161" s="29" t="e">
        <f>VLOOKUP(G3161,マスタ!F:G,2,0)</f>
        <v>#N/A</v>
      </c>
      <c r="D3161" s="29" t="e">
        <f>VLOOKUP(H3161,マスタ!I:J,2,0)</f>
        <v>#N/A</v>
      </c>
      <c r="E3161" s="29" t="e">
        <f>VLOOKUP(IF(LEN(F3161)&lt;11,TEXT(F3161,"00000000000"),F3161),マスタ!B:D,3,0)</f>
        <v>#N/A</v>
      </c>
      <c r="F3161" s="46"/>
      <c r="G3161" s="25"/>
      <c r="H3161" s="25"/>
      <c r="I3161" s="25"/>
      <c r="J3161" s="25"/>
      <c r="K3161" s="25"/>
      <c r="L3161" s="25"/>
      <c r="M3161" s="25"/>
      <c r="N3161" s="26"/>
      <c r="O3161" s="26"/>
      <c r="P3161" s="26"/>
      <c r="Q3161" s="36"/>
      <c r="R3161" s="27">
        <f>自店在庫!$H$3</f>
        <v>5438</v>
      </c>
      <c r="S3161" s="28">
        <f>IFERROR(SUMIF(自店在庫!$A:$A,A3161,自店在庫!$E:$E),0)</f>
        <v>0</v>
      </c>
      <c r="T3161" s="29">
        <f>IFERROR((SUMIF('売上伝票CSV(自店)'!A:A,A3161,'売上伝票CSV(自店)'!I:I)),0)</f>
        <v>0</v>
      </c>
      <c r="U3161" s="30"/>
      <c r="V3161" s="31">
        <f t="shared" si="98"/>
        <v>0</v>
      </c>
      <c r="W3161" s="29"/>
    </row>
    <row r="3162" spans="1:23" ht="18.75" hidden="1" customHeight="1">
      <c r="A3162" s="3" t="str">
        <f t="shared" si="99"/>
        <v/>
      </c>
      <c r="B3162" s="29" t="e">
        <f>VLOOKUP(IF(LEN(F3162)&lt;11,TEXT(F3162,"00000000000"),F3162),マスタ!B:C,2,0)</f>
        <v>#N/A</v>
      </c>
      <c r="C3162" s="29" t="e">
        <f>VLOOKUP(G3162,マスタ!F:G,2,0)</f>
        <v>#N/A</v>
      </c>
      <c r="D3162" s="29" t="e">
        <f>VLOOKUP(H3162,マスタ!I:J,2,0)</f>
        <v>#N/A</v>
      </c>
      <c r="E3162" s="29" t="e">
        <f>VLOOKUP(IF(LEN(F3162)&lt;11,TEXT(F3162,"00000000000"),F3162),マスタ!B:D,3,0)</f>
        <v>#N/A</v>
      </c>
      <c r="F3162" s="46"/>
      <c r="G3162" s="25"/>
      <c r="H3162" s="25"/>
      <c r="I3162" s="25"/>
      <c r="J3162" s="25"/>
      <c r="K3162" s="25"/>
      <c r="L3162" s="25"/>
      <c r="M3162" s="25"/>
      <c r="N3162" s="26"/>
      <c r="O3162" s="26"/>
      <c r="P3162" s="26"/>
      <c r="Q3162" s="36"/>
      <c r="R3162" s="27">
        <f>自店在庫!$H$3</f>
        <v>5438</v>
      </c>
      <c r="S3162" s="28">
        <f>IFERROR(SUMIF(自店在庫!$A:$A,A3162,自店在庫!$E:$E),0)</f>
        <v>0</v>
      </c>
      <c r="T3162" s="29">
        <f>IFERROR((SUMIF('売上伝票CSV(自店)'!A:A,A3162,'売上伝票CSV(自店)'!I:I)),0)</f>
        <v>0</v>
      </c>
      <c r="U3162" s="30"/>
      <c r="V3162" s="31">
        <f t="shared" si="98"/>
        <v>0</v>
      </c>
      <c r="W3162" s="29"/>
    </row>
    <row r="3163" spans="1:23" ht="18.75" hidden="1" customHeight="1">
      <c r="A3163" s="3" t="str">
        <f t="shared" si="99"/>
        <v/>
      </c>
      <c r="B3163" s="29" t="e">
        <f>VLOOKUP(IF(LEN(F3163)&lt;11,TEXT(F3163,"00000000000"),F3163),マスタ!B:C,2,0)</f>
        <v>#N/A</v>
      </c>
      <c r="C3163" s="29" t="e">
        <f>VLOOKUP(G3163,マスタ!F:G,2,0)</f>
        <v>#N/A</v>
      </c>
      <c r="D3163" s="29" t="e">
        <f>VLOOKUP(H3163,マスタ!I:J,2,0)</f>
        <v>#N/A</v>
      </c>
      <c r="E3163" s="29" t="e">
        <f>VLOOKUP(IF(LEN(F3163)&lt;11,TEXT(F3163,"00000000000"),F3163),マスタ!B:D,3,0)</f>
        <v>#N/A</v>
      </c>
      <c r="F3163" s="46"/>
      <c r="G3163" s="25"/>
      <c r="H3163" s="25"/>
      <c r="I3163" s="25"/>
      <c r="J3163" s="25"/>
      <c r="K3163" s="25"/>
      <c r="L3163" s="25"/>
      <c r="M3163" s="25"/>
      <c r="N3163" s="26"/>
      <c r="O3163" s="26"/>
      <c r="P3163" s="26"/>
      <c r="Q3163" s="36"/>
      <c r="R3163" s="27">
        <f>自店在庫!$H$3</f>
        <v>5438</v>
      </c>
      <c r="S3163" s="28">
        <f>IFERROR(SUMIF(自店在庫!$A:$A,A3163,自店在庫!$E:$E),0)</f>
        <v>0</v>
      </c>
      <c r="T3163" s="29">
        <f>IFERROR((SUMIF('売上伝票CSV(自店)'!A:A,A3163,'売上伝票CSV(自店)'!I:I)),0)</f>
        <v>0</v>
      </c>
      <c r="U3163" s="30"/>
      <c r="V3163" s="31">
        <f t="shared" si="98"/>
        <v>0</v>
      </c>
      <c r="W3163" s="29"/>
    </row>
    <row r="3164" spans="1:23" ht="18.75" hidden="1" customHeight="1">
      <c r="A3164" s="3" t="str">
        <f t="shared" si="99"/>
        <v/>
      </c>
      <c r="B3164" s="29" t="e">
        <f>VLOOKUP(IF(LEN(F3164)&lt;11,TEXT(F3164,"00000000000"),F3164),マスタ!B:C,2,0)</f>
        <v>#N/A</v>
      </c>
      <c r="C3164" s="29" t="e">
        <f>VLOOKUP(G3164,マスタ!F:G,2,0)</f>
        <v>#N/A</v>
      </c>
      <c r="D3164" s="29" t="e">
        <f>VLOOKUP(H3164,マスタ!I:J,2,0)</f>
        <v>#N/A</v>
      </c>
      <c r="E3164" s="29" t="e">
        <f>VLOOKUP(IF(LEN(F3164)&lt;11,TEXT(F3164,"00000000000"),F3164),マスタ!B:D,3,0)</f>
        <v>#N/A</v>
      </c>
      <c r="F3164" s="46"/>
      <c r="G3164" s="25"/>
      <c r="H3164" s="25"/>
      <c r="I3164" s="25"/>
      <c r="J3164" s="25"/>
      <c r="K3164" s="25"/>
      <c r="L3164" s="25"/>
      <c r="M3164" s="25"/>
      <c r="N3164" s="26"/>
      <c r="O3164" s="26"/>
      <c r="P3164" s="26"/>
      <c r="Q3164" s="36"/>
      <c r="R3164" s="27">
        <f>自店在庫!$H$3</f>
        <v>5438</v>
      </c>
      <c r="S3164" s="28">
        <f>IFERROR(SUMIF(自店在庫!$A:$A,A3164,自店在庫!$E:$E),0)</f>
        <v>0</v>
      </c>
      <c r="T3164" s="29">
        <f>IFERROR((SUMIF('売上伝票CSV(自店)'!A:A,A3164,'売上伝票CSV(自店)'!I:I)),0)</f>
        <v>0</v>
      </c>
      <c r="U3164" s="30"/>
      <c r="V3164" s="31">
        <f t="shared" si="98"/>
        <v>0</v>
      </c>
      <c r="W3164" s="29"/>
    </row>
    <row r="3165" spans="1:23" ht="18.75" hidden="1" customHeight="1">
      <c r="A3165" s="3" t="str">
        <f t="shared" si="99"/>
        <v/>
      </c>
      <c r="B3165" s="29" t="e">
        <f>VLOOKUP(IF(LEN(F3165)&lt;11,TEXT(F3165,"00000000000"),F3165),マスタ!B:C,2,0)</f>
        <v>#N/A</v>
      </c>
      <c r="C3165" s="29" t="e">
        <f>VLOOKUP(G3165,マスタ!F:G,2,0)</f>
        <v>#N/A</v>
      </c>
      <c r="D3165" s="29" t="e">
        <f>VLOOKUP(H3165,マスタ!I:J,2,0)</f>
        <v>#N/A</v>
      </c>
      <c r="E3165" s="29" t="e">
        <f>VLOOKUP(IF(LEN(F3165)&lt;11,TEXT(F3165,"00000000000"),F3165),マスタ!B:D,3,0)</f>
        <v>#N/A</v>
      </c>
      <c r="F3165" s="46"/>
      <c r="G3165" s="25"/>
      <c r="H3165" s="25"/>
      <c r="I3165" s="25"/>
      <c r="J3165" s="25"/>
      <c r="K3165" s="25"/>
      <c r="L3165" s="25"/>
      <c r="M3165" s="25"/>
      <c r="N3165" s="26"/>
      <c r="O3165" s="26"/>
      <c r="P3165" s="26"/>
      <c r="Q3165" s="36"/>
      <c r="R3165" s="27">
        <f>自店在庫!$H$3</f>
        <v>5438</v>
      </c>
      <c r="S3165" s="28">
        <f>IFERROR(SUMIF(自店在庫!$A:$A,A3165,自店在庫!$E:$E),0)</f>
        <v>0</v>
      </c>
      <c r="T3165" s="29">
        <f>IFERROR((SUMIF('売上伝票CSV(自店)'!A:A,A3165,'売上伝票CSV(自店)'!I:I)),0)</f>
        <v>0</v>
      </c>
      <c r="U3165" s="30"/>
      <c r="V3165" s="31">
        <f t="shared" si="98"/>
        <v>0</v>
      </c>
      <c r="W3165" s="29"/>
    </row>
    <row r="3166" spans="1:23" ht="18.75" hidden="1" customHeight="1">
      <c r="A3166" s="3" t="str">
        <f t="shared" si="99"/>
        <v/>
      </c>
      <c r="B3166" s="29" t="e">
        <f>VLOOKUP(IF(LEN(F3166)&lt;11,TEXT(F3166,"00000000000"),F3166),マスタ!B:C,2,0)</f>
        <v>#N/A</v>
      </c>
      <c r="C3166" s="29" t="e">
        <f>VLOOKUP(G3166,マスタ!F:G,2,0)</f>
        <v>#N/A</v>
      </c>
      <c r="D3166" s="29" t="e">
        <f>VLOOKUP(H3166,マスタ!I:J,2,0)</f>
        <v>#N/A</v>
      </c>
      <c r="E3166" s="29" t="e">
        <f>VLOOKUP(IF(LEN(F3166)&lt;11,TEXT(F3166,"00000000000"),F3166),マスタ!B:D,3,0)</f>
        <v>#N/A</v>
      </c>
      <c r="F3166" s="46"/>
      <c r="G3166" s="25"/>
      <c r="H3166" s="25"/>
      <c r="I3166" s="25"/>
      <c r="J3166" s="25"/>
      <c r="K3166" s="25"/>
      <c r="L3166" s="25"/>
      <c r="M3166" s="25"/>
      <c r="N3166" s="26"/>
      <c r="O3166" s="26"/>
      <c r="P3166" s="26"/>
      <c r="Q3166" s="36"/>
      <c r="R3166" s="27">
        <f>自店在庫!$H$3</f>
        <v>5438</v>
      </c>
      <c r="S3166" s="28">
        <f>IFERROR(SUMIF(自店在庫!$A:$A,A3166,自店在庫!$E:$E),0)</f>
        <v>0</v>
      </c>
      <c r="T3166" s="29">
        <f>IFERROR((SUMIF('売上伝票CSV(自店)'!A:A,A3166,'売上伝票CSV(自店)'!I:I)),0)</f>
        <v>0</v>
      </c>
      <c r="U3166" s="30"/>
      <c r="V3166" s="31">
        <f t="shared" si="98"/>
        <v>0</v>
      </c>
      <c r="W3166" s="29"/>
    </row>
    <row r="3167" spans="1:23" ht="18.75" hidden="1" customHeight="1">
      <c r="A3167" s="3" t="str">
        <f t="shared" si="99"/>
        <v/>
      </c>
      <c r="B3167" s="29" t="e">
        <f>VLOOKUP(IF(LEN(F3167)&lt;11,TEXT(F3167,"00000000000"),F3167),マスタ!B:C,2,0)</f>
        <v>#N/A</v>
      </c>
      <c r="C3167" s="29" t="e">
        <f>VLOOKUP(G3167,マスタ!F:G,2,0)</f>
        <v>#N/A</v>
      </c>
      <c r="D3167" s="29" t="e">
        <f>VLOOKUP(H3167,マスタ!I:J,2,0)</f>
        <v>#N/A</v>
      </c>
      <c r="E3167" s="29" t="e">
        <f>VLOOKUP(IF(LEN(F3167)&lt;11,TEXT(F3167,"00000000000"),F3167),マスタ!B:D,3,0)</f>
        <v>#N/A</v>
      </c>
      <c r="F3167" s="46"/>
      <c r="G3167" s="25"/>
      <c r="H3167" s="25"/>
      <c r="I3167" s="25"/>
      <c r="J3167" s="25"/>
      <c r="K3167" s="25"/>
      <c r="L3167" s="25"/>
      <c r="M3167" s="25"/>
      <c r="N3167" s="26"/>
      <c r="O3167" s="26"/>
      <c r="P3167" s="26"/>
      <c r="Q3167" s="36"/>
      <c r="R3167" s="27">
        <f>自店在庫!$H$3</f>
        <v>5438</v>
      </c>
      <c r="S3167" s="28">
        <f>IFERROR(SUMIF(自店在庫!$A:$A,A3167,自店在庫!$E:$E),0)</f>
        <v>0</v>
      </c>
      <c r="T3167" s="29">
        <f>IFERROR((SUMIF('売上伝票CSV(自店)'!A:A,A3167,'売上伝票CSV(自店)'!I:I)),0)</f>
        <v>0</v>
      </c>
      <c r="U3167" s="30"/>
      <c r="V3167" s="31">
        <f t="shared" si="98"/>
        <v>0</v>
      </c>
      <c r="W3167" s="29"/>
    </row>
    <row r="3168" spans="1:23" ht="18.75" hidden="1" customHeight="1">
      <c r="A3168" s="3" t="str">
        <f t="shared" si="99"/>
        <v/>
      </c>
      <c r="B3168" s="29" t="e">
        <f>VLOOKUP(IF(LEN(F3168)&lt;11,TEXT(F3168,"00000000000"),F3168),マスタ!B:C,2,0)</f>
        <v>#N/A</v>
      </c>
      <c r="C3168" s="29" t="e">
        <f>VLOOKUP(G3168,マスタ!F:G,2,0)</f>
        <v>#N/A</v>
      </c>
      <c r="D3168" s="29" t="e">
        <f>VLOOKUP(H3168,マスタ!I:J,2,0)</f>
        <v>#N/A</v>
      </c>
      <c r="E3168" s="29" t="e">
        <f>VLOOKUP(IF(LEN(F3168)&lt;11,TEXT(F3168,"00000000000"),F3168),マスタ!B:D,3,0)</f>
        <v>#N/A</v>
      </c>
      <c r="F3168" s="46"/>
      <c r="G3168" s="25"/>
      <c r="H3168" s="25"/>
      <c r="I3168" s="25"/>
      <c r="J3168" s="25"/>
      <c r="K3168" s="25"/>
      <c r="L3168" s="25"/>
      <c r="M3168" s="25"/>
      <c r="N3168" s="26"/>
      <c r="O3168" s="26"/>
      <c r="P3168" s="26"/>
      <c r="Q3168" s="36"/>
      <c r="R3168" s="27">
        <f>自店在庫!$H$3</f>
        <v>5438</v>
      </c>
      <c r="S3168" s="28">
        <f>IFERROR(SUMIF(自店在庫!$A:$A,A3168,自店在庫!$E:$E),0)</f>
        <v>0</v>
      </c>
      <c r="T3168" s="29">
        <f>IFERROR((SUMIF('売上伝票CSV(自店)'!A:A,A3168,'売上伝票CSV(自店)'!I:I)),0)</f>
        <v>0</v>
      </c>
      <c r="U3168" s="30"/>
      <c r="V3168" s="31">
        <f t="shared" si="98"/>
        <v>0</v>
      </c>
      <c r="W3168" s="29"/>
    </row>
    <row r="3169" spans="1:23" ht="18.75" hidden="1" customHeight="1">
      <c r="A3169" s="3" t="str">
        <f t="shared" si="99"/>
        <v/>
      </c>
      <c r="B3169" s="29" t="e">
        <f>VLOOKUP(IF(LEN(F3169)&lt;11,TEXT(F3169,"00000000000"),F3169),マスタ!B:C,2,0)</f>
        <v>#N/A</v>
      </c>
      <c r="C3169" s="29" t="e">
        <f>VLOOKUP(G3169,マスタ!F:G,2,0)</f>
        <v>#N/A</v>
      </c>
      <c r="D3169" s="29" t="e">
        <f>VLOOKUP(H3169,マスタ!I:J,2,0)</f>
        <v>#N/A</v>
      </c>
      <c r="E3169" s="29" t="e">
        <f>VLOOKUP(IF(LEN(F3169)&lt;11,TEXT(F3169,"00000000000"),F3169),マスタ!B:D,3,0)</f>
        <v>#N/A</v>
      </c>
      <c r="F3169" s="46"/>
      <c r="G3169" s="25"/>
      <c r="H3169" s="25"/>
      <c r="I3169" s="25"/>
      <c r="J3169" s="25"/>
      <c r="K3169" s="25"/>
      <c r="L3169" s="25"/>
      <c r="M3169" s="25"/>
      <c r="N3169" s="26"/>
      <c r="O3169" s="26"/>
      <c r="P3169" s="26"/>
      <c r="Q3169" s="36"/>
      <c r="R3169" s="27">
        <f>自店在庫!$H$3</f>
        <v>5438</v>
      </c>
      <c r="S3169" s="28">
        <f>IFERROR(SUMIF(自店在庫!$A:$A,A3169,自店在庫!$E:$E),0)</f>
        <v>0</v>
      </c>
      <c r="T3169" s="29">
        <f>IFERROR((SUMIF('売上伝票CSV(自店)'!A:A,A3169,'売上伝票CSV(自店)'!I:I)),0)</f>
        <v>0</v>
      </c>
      <c r="U3169" s="30"/>
      <c r="V3169" s="31">
        <f t="shared" si="98"/>
        <v>0</v>
      </c>
      <c r="W3169" s="29"/>
    </row>
    <row r="3170" spans="1:23" ht="18.75" hidden="1" customHeight="1">
      <c r="A3170" s="3" t="str">
        <f t="shared" si="99"/>
        <v/>
      </c>
      <c r="B3170" s="29" t="e">
        <f>VLOOKUP(IF(LEN(F3170)&lt;11,TEXT(F3170,"00000000000"),F3170),マスタ!B:C,2,0)</f>
        <v>#N/A</v>
      </c>
      <c r="C3170" s="29" t="e">
        <f>VLOOKUP(G3170,マスタ!F:G,2,0)</f>
        <v>#N/A</v>
      </c>
      <c r="D3170" s="29" t="e">
        <f>VLOOKUP(H3170,マスタ!I:J,2,0)</f>
        <v>#N/A</v>
      </c>
      <c r="E3170" s="29" t="e">
        <f>VLOOKUP(IF(LEN(F3170)&lt;11,TEXT(F3170,"00000000000"),F3170),マスタ!B:D,3,0)</f>
        <v>#N/A</v>
      </c>
      <c r="F3170" s="46"/>
      <c r="G3170" s="25"/>
      <c r="H3170" s="25"/>
      <c r="I3170" s="25"/>
      <c r="J3170" s="25"/>
      <c r="K3170" s="25"/>
      <c r="L3170" s="25"/>
      <c r="M3170" s="25"/>
      <c r="N3170" s="26"/>
      <c r="O3170" s="26"/>
      <c r="P3170" s="26"/>
      <c r="Q3170" s="36"/>
      <c r="R3170" s="27">
        <f>自店在庫!$H$3</f>
        <v>5438</v>
      </c>
      <c r="S3170" s="28">
        <f>IFERROR(SUMIF(自店在庫!$A:$A,A3170,自店在庫!$E:$E),0)</f>
        <v>0</v>
      </c>
      <c r="T3170" s="29">
        <f>IFERROR((SUMIF('売上伝票CSV(自店)'!A:A,A3170,'売上伝票CSV(自店)'!I:I)),0)</f>
        <v>0</v>
      </c>
      <c r="U3170" s="30"/>
      <c r="V3170" s="31">
        <f t="shared" si="98"/>
        <v>0</v>
      </c>
      <c r="W3170" s="29"/>
    </row>
    <row r="3171" spans="1:23" ht="18.75" hidden="1" customHeight="1">
      <c r="A3171" s="3" t="str">
        <f t="shared" si="99"/>
        <v/>
      </c>
      <c r="B3171" s="29" t="e">
        <f>VLOOKUP(IF(LEN(F3171)&lt;11,TEXT(F3171,"00000000000"),F3171),マスタ!B:C,2,0)</f>
        <v>#N/A</v>
      </c>
      <c r="C3171" s="29" t="e">
        <f>VLOOKUP(G3171,マスタ!F:G,2,0)</f>
        <v>#N/A</v>
      </c>
      <c r="D3171" s="29" t="e">
        <f>VLOOKUP(H3171,マスタ!I:J,2,0)</f>
        <v>#N/A</v>
      </c>
      <c r="E3171" s="29" t="e">
        <f>VLOOKUP(IF(LEN(F3171)&lt;11,TEXT(F3171,"00000000000"),F3171),マスタ!B:D,3,0)</f>
        <v>#N/A</v>
      </c>
      <c r="F3171" s="46"/>
      <c r="G3171" s="25"/>
      <c r="H3171" s="25"/>
      <c r="I3171" s="25"/>
      <c r="J3171" s="25"/>
      <c r="K3171" s="25"/>
      <c r="L3171" s="25"/>
      <c r="M3171" s="25"/>
      <c r="N3171" s="26"/>
      <c r="O3171" s="26"/>
      <c r="P3171" s="26"/>
      <c r="Q3171" s="36"/>
      <c r="R3171" s="27">
        <f>自店在庫!$H$3</f>
        <v>5438</v>
      </c>
      <c r="S3171" s="28">
        <f>IFERROR(SUMIF(自店在庫!$A:$A,A3171,自店在庫!$E:$E),0)</f>
        <v>0</v>
      </c>
      <c r="T3171" s="29">
        <f>IFERROR((SUMIF('売上伝票CSV(自店)'!A:A,A3171,'売上伝票CSV(自店)'!I:I)),0)</f>
        <v>0</v>
      </c>
      <c r="U3171" s="30"/>
      <c r="V3171" s="31">
        <f t="shared" si="98"/>
        <v>0</v>
      </c>
      <c r="W3171" s="29"/>
    </row>
    <row r="3172" spans="1:23" ht="18.75" hidden="1" customHeight="1">
      <c r="A3172" s="3" t="str">
        <f t="shared" si="99"/>
        <v/>
      </c>
      <c r="B3172" s="29" t="e">
        <f>VLOOKUP(IF(LEN(F3172)&lt;11,TEXT(F3172,"00000000000"),F3172),マスタ!B:C,2,0)</f>
        <v>#N/A</v>
      </c>
      <c r="C3172" s="29" t="e">
        <f>VLOOKUP(G3172,マスタ!F:G,2,0)</f>
        <v>#N/A</v>
      </c>
      <c r="D3172" s="29" t="e">
        <f>VLOOKUP(H3172,マスタ!I:J,2,0)</f>
        <v>#N/A</v>
      </c>
      <c r="E3172" s="29" t="e">
        <f>VLOOKUP(IF(LEN(F3172)&lt;11,TEXT(F3172,"00000000000"),F3172),マスタ!B:D,3,0)</f>
        <v>#N/A</v>
      </c>
      <c r="F3172" s="46"/>
      <c r="G3172" s="25"/>
      <c r="H3172" s="25"/>
      <c r="I3172" s="25"/>
      <c r="J3172" s="25"/>
      <c r="K3172" s="25"/>
      <c r="L3172" s="25"/>
      <c r="M3172" s="25"/>
      <c r="N3172" s="26"/>
      <c r="O3172" s="26"/>
      <c r="P3172" s="26"/>
      <c r="Q3172" s="36"/>
      <c r="R3172" s="27">
        <f>自店在庫!$H$3</f>
        <v>5438</v>
      </c>
      <c r="S3172" s="28">
        <f>IFERROR(SUMIF(自店在庫!$A:$A,A3172,自店在庫!$E:$E),0)</f>
        <v>0</v>
      </c>
      <c r="T3172" s="29">
        <f>IFERROR((SUMIF('売上伝票CSV(自店)'!A:A,A3172,'売上伝票CSV(自店)'!I:I)),0)</f>
        <v>0</v>
      </c>
      <c r="U3172" s="30"/>
      <c r="V3172" s="31">
        <f t="shared" si="98"/>
        <v>0</v>
      </c>
      <c r="W3172" s="29"/>
    </row>
    <row r="3173" spans="1:23" ht="18.75" hidden="1" customHeight="1">
      <c r="A3173" s="3" t="str">
        <f t="shared" si="99"/>
        <v/>
      </c>
      <c r="B3173" s="29" t="e">
        <f>VLOOKUP(IF(LEN(F3173)&lt;11,TEXT(F3173,"00000000000"),F3173),マスタ!B:C,2,0)</f>
        <v>#N/A</v>
      </c>
      <c r="C3173" s="29" t="e">
        <f>VLOOKUP(G3173,マスタ!F:G,2,0)</f>
        <v>#N/A</v>
      </c>
      <c r="D3173" s="29" t="e">
        <f>VLOOKUP(H3173,マスタ!I:J,2,0)</f>
        <v>#N/A</v>
      </c>
      <c r="E3173" s="29" t="e">
        <f>VLOOKUP(IF(LEN(F3173)&lt;11,TEXT(F3173,"00000000000"),F3173),マスタ!B:D,3,0)</f>
        <v>#N/A</v>
      </c>
      <c r="F3173" s="46"/>
      <c r="G3173" s="25"/>
      <c r="H3173" s="25"/>
      <c r="I3173" s="25"/>
      <c r="J3173" s="25"/>
      <c r="K3173" s="25"/>
      <c r="L3173" s="25"/>
      <c r="M3173" s="25"/>
      <c r="N3173" s="26"/>
      <c r="O3173" s="26"/>
      <c r="P3173" s="26"/>
      <c r="Q3173" s="36"/>
      <c r="R3173" s="27">
        <f>自店在庫!$H$3</f>
        <v>5438</v>
      </c>
      <c r="S3173" s="28">
        <f>IFERROR(SUMIF(自店在庫!$A:$A,A3173,自店在庫!$E:$E),0)</f>
        <v>0</v>
      </c>
      <c r="T3173" s="29">
        <f>IFERROR((SUMIF('売上伝票CSV(自店)'!A:A,A3173,'売上伝票CSV(自店)'!I:I)),0)</f>
        <v>0</v>
      </c>
      <c r="U3173" s="30"/>
      <c r="V3173" s="31">
        <f t="shared" si="98"/>
        <v>0</v>
      </c>
      <c r="W3173" s="29"/>
    </row>
    <row r="3174" spans="1:23" ht="18.75" hidden="1" customHeight="1">
      <c r="A3174" s="3" t="str">
        <f t="shared" si="99"/>
        <v/>
      </c>
      <c r="B3174" s="29" t="e">
        <f>VLOOKUP(IF(LEN(F3174)&lt;11,TEXT(F3174,"00000000000"),F3174),マスタ!B:C,2,0)</f>
        <v>#N/A</v>
      </c>
      <c r="C3174" s="29" t="e">
        <f>VLOOKUP(G3174,マスタ!F:G,2,0)</f>
        <v>#N/A</v>
      </c>
      <c r="D3174" s="29" t="e">
        <f>VLOOKUP(H3174,マスタ!I:J,2,0)</f>
        <v>#N/A</v>
      </c>
      <c r="E3174" s="29" t="e">
        <f>VLOOKUP(IF(LEN(F3174)&lt;11,TEXT(F3174,"00000000000"),F3174),マスタ!B:D,3,0)</f>
        <v>#N/A</v>
      </c>
      <c r="F3174" s="46"/>
      <c r="G3174" s="25"/>
      <c r="H3174" s="25"/>
      <c r="I3174" s="25"/>
      <c r="J3174" s="25"/>
      <c r="K3174" s="25"/>
      <c r="L3174" s="25"/>
      <c r="M3174" s="25"/>
      <c r="N3174" s="26"/>
      <c r="O3174" s="26"/>
      <c r="P3174" s="26"/>
      <c r="Q3174" s="36"/>
      <c r="R3174" s="27">
        <f>自店在庫!$H$3</f>
        <v>5438</v>
      </c>
      <c r="S3174" s="28">
        <f>IFERROR(SUMIF(自店在庫!$A:$A,A3174,自店在庫!$E:$E),0)</f>
        <v>0</v>
      </c>
      <c r="T3174" s="29">
        <f>IFERROR((SUMIF('売上伝票CSV(自店)'!A:A,A3174,'売上伝票CSV(自店)'!I:I)),0)</f>
        <v>0</v>
      </c>
      <c r="U3174" s="30"/>
      <c r="V3174" s="31">
        <f t="shared" si="98"/>
        <v>0</v>
      </c>
      <c r="W3174" s="29"/>
    </row>
    <row r="3175" spans="1:23" ht="18.75" hidden="1" customHeight="1">
      <c r="A3175" s="3" t="str">
        <f t="shared" si="99"/>
        <v/>
      </c>
      <c r="B3175" s="29" t="e">
        <f>VLOOKUP(IF(LEN(F3175)&lt;11,TEXT(F3175,"00000000000"),F3175),マスタ!B:C,2,0)</f>
        <v>#N/A</v>
      </c>
      <c r="C3175" s="29" t="e">
        <f>VLOOKUP(G3175,マスタ!F:G,2,0)</f>
        <v>#N/A</v>
      </c>
      <c r="D3175" s="29" t="e">
        <f>VLOOKUP(H3175,マスタ!I:J,2,0)</f>
        <v>#N/A</v>
      </c>
      <c r="E3175" s="29" t="e">
        <f>VLOOKUP(IF(LEN(F3175)&lt;11,TEXT(F3175,"00000000000"),F3175),マスタ!B:D,3,0)</f>
        <v>#N/A</v>
      </c>
      <c r="F3175" s="46"/>
      <c r="G3175" s="25"/>
      <c r="H3175" s="25"/>
      <c r="I3175" s="25"/>
      <c r="J3175" s="25"/>
      <c r="K3175" s="25"/>
      <c r="L3175" s="25"/>
      <c r="M3175" s="25"/>
      <c r="N3175" s="26"/>
      <c r="O3175" s="26"/>
      <c r="P3175" s="26"/>
      <c r="Q3175" s="36"/>
      <c r="R3175" s="27">
        <f>自店在庫!$H$3</f>
        <v>5438</v>
      </c>
      <c r="S3175" s="28">
        <f>IFERROR(SUMIF(自店在庫!$A:$A,A3175,自店在庫!$E:$E),0)</f>
        <v>0</v>
      </c>
      <c r="T3175" s="29">
        <f>IFERROR((SUMIF('売上伝票CSV(自店)'!A:A,A3175,'売上伝票CSV(自店)'!I:I)),0)</f>
        <v>0</v>
      </c>
      <c r="U3175" s="30"/>
      <c r="V3175" s="31">
        <f t="shared" si="98"/>
        <v>0</v>
      </c>
      <c r="W3175" s="29"/>
    </row>
    <row r="3176" spans="1:23" ht="18.75" hidden="1" customHeight="1">
      <c r="A3176" s="3" t="str">
        <f t="shared" si="99"/>
        <v/>
      </c>
      <c r="B3176" s="29" t="e">
        <f>VLOOKUP(IF(LEN(F3176)&lt;11,TEXT(F3176,"00000000000"),F3176),マスタ!B:C,2,0)</f>
        <v>#N/A</v>
      </c>
      <c r="C3176" s="29" t="e">
        <f>VLOOKUP(G3176,マスタ!F:G,2,0)</f>
        <v>#N/A</v>
      </c>
      <c r="D3176" s="29" t="e">
        <f>VLOOKUP(H3176,マスタ!I:J,2,0)</f>
        <v>#N/A</v>
      </c>
      <c r="E3176" s="29" t="e">
        <f>VLOOKUP(IF(LEN(F3176)&lt;11,TEXT(F3176,"00000000000"),F3176),マスタ!B:D,3,0)</f>
        <v>#N/A</v>
      </c>
      <c r="F3176" s="46"/>
      <c r="G3176" s="25"/>
      <c r="H3176" s="25"/>
      <c r="I3176" s="25"/>
      <c r="J3176" s="25"/>
      <c r="K3176" s="25"/>
      <c r="L3176" s="25"/>
      <c r="M3176" s="25"/>
      <c r="N3176" s="26"/>
      <c r="O3176" s="26"/>
      <c r="P3176" s="26"/>
      <c r="Q3176" s="36"/>
      <c r="R3176" s="27">
        <f>自店在庫!$H$3</f>
        <v>5438</v>
      </c>
      <c r="S3176" s="28">
        <f>IFERROR(SUMIF(自店在庫!$A:$A,A3176,自店在庫!$E:$E),0)</f>
        <v>0</v>
      </c>
      <c r="T3176" s="29">
        <f>IFERROR((SUMIF('売上伝票CSV(自店)'!A:A,A3176,'売上伝票CSV(自店)'!I:I)),0)</f>
        <v>0</v>
      </c>
      <c r="U3176" s="30"/>
      <c r="V3176" s="31">
        <f t="shared" si="98"/>
        <v>0</v>
      </c>
      <c r="W3176" s="29"/>
    </row>
    <row r="3177" spans="1:23" ht="18.75" hidden="1" customHeight="1">
      <c r="A3177" s="3" t="str">
        <f t="shared" si="99"/>
        <v/>
      </c>
      <c r="B3177" s="29" t="e">
        <f>VLOOKUP(IF(LEN(F3177)&lt;11,TEXT(F3177,"00000000000"),F3177),マスタ!B:C,2,0)</f>
        <v>#N/A</v>
      </c>
      <c r="C3177" s="29" t="e">
        <f>VLOOKUP(G3177,マスタ!F:G,2,0)</f>
        <v>#N/A</v>
      </c>
      <c r="D3177" s="29" t="e">
        <f>VLOOKUP(H3177,マスタ!I:J,2,0)</f>
        <v>#N/A</v>
      </c>
      <c r="E3177" s="29" t="e">
        <f>VLOOKUP(IF(LEN(F3177)&lt;11,TEXT(F3177,"00000000000"),F3177),マスタ!B:D,3,0)</f>
        <v>#N/A</v>
      </c>
      <c r="F3177" s="46"/>
      <c r="G3177" s="25"/>
      <c r="H3177" s="25"/>
      <c r="I3177" s="25"/>
      <c r="J3177" s="25"/>
      <c r="K3177" s="25"/>
      <c r="L3177" s="25"/>
      <c r="M3177" s="25"/>
      <c r="N3177" s="26"/>
      <c r="O3177" s="26"/>
      <c r="P3177" s="26"/>
      <c r="Q3177" s="36"/>
      <c r="R3177" s="27">
        <f>自店在庫!$H$3</f>
        <v>5438</v>
      </c>
      <c r="S3177" s="28">
        <f>IFERROR(SUMIF(自店在庫!$A:$A,A3177,自店在庫!$E:$E),0)</f>
        <v>0</v>
      </c>
      <c r="T3177" s="29">
        <f>IFERROR((SUMIF('売上伝票CSV(自店)'!A:A,A3177,'売上伝票CSV(自店)'!I:I)),0)</f>
        <v>0</v>
      </c>
      <c r="U3177" s="30"/>
      <c r="V3177" s="31">
        <f t="shared" si="98"/>
        <v>0</v>
      </c>
      <c r="W3177" s="29"/>
    </row>
    <row r="3178" spans="1:23" ht="18.75" hidden="1" customHeight="1">
      <c r="A3178" s="3" t="str">
        <f t="shared" si="99"/>
        <v/>
      </c>
      <c r="B3178" s="29" t="e">
        <f>VLOOKUP(IF(LEN(F3178)&lt;11,TEXT(F3178,"00000000000"),F3178),マスタ!B:C,2,0)</f>
        <v>#N/A</v>
      </c>
      <c r="C3178" s="29" t="e">
        <f>VLOOKUP(G3178,マスタ!F:G,2,0)</f>
        <v>#N/A</v>
      </c>
      <c r="D3178" s="29" t="e">
        <f>VLOOKUP(H3178,マスタ!I:J,2,0)</f>
        <v>#N/A</v>
      </c>
      <c r="E3178" s="29" t="e">
        <f>VLOOKUP(IF(LEN(F3178)&lt;11,TEXT(F3178,"00000000000"),F3178),マスタ!B:D,3,0)</f>
        <v>#N/A</v>
      </c>
      <c r="F3178" s="46"/>
      <c r="G3178" s="25"/>
      <c r="H3178" s="25"/>
      <c r="I3178" s="25"/>
      <c r="J3178" s="25"/>
      <c r="K3178" s="25"/>
      <c r="L3178" s="25"/>
      <c r="M3178" s="25"/>
      <c r="N3178" s="26"/>
      <c r="O3178" s="26"/>
      <c r="P3178" s="26"/>
      <c r="Q3178" s="36"/>
      <c r="R3178" s="27">
        <f>自店在庫!$H$3</f>
        <v>5438</v>
      </c>
      <c r="S3178" s="28">
        <f>IFERROR(SUMIF(自店在庫!$A:$A,A3178,自店在庫!$E:$E),0)</f>
        <v>0</v>
      </c>
      <c r="T3178" s="29">
        <f>IFERROR((SUMIF('売上伝票CSV(自店)'!A:A,A3178,'売上伝票CSV(自店)'!I:I)),0)</f>
        <v>0</v>
      </c>
      <c r="U3178" s="30"/>
      <c r="V3178" s="31">
        <f t="shared" si="98"/>
        <v>0</v>
      </c>
      <c r="W3178" s="29"/>
    </row>
    <row r="3179" spans="1:23" ht="18.75" hidden="1" customHeight="1">
      <c r="A3179" s="3" t="str">
        <f t="shared" si="99"/>
        <v/>
      </c>
      <c r="B3179" s="29" t="e">
        <f>VLOOKUP(IF(LEN(F3179)&lt;11,TEXT(F3179,"00000000000"),F3179),マスタ!B:C,2,0)</f>
        <v>#N/A</v>
      </c>
      <c r="C3179" s="29" t="e">
        <f>VLOOKUP(G3179,マスタ!F:G,2,0)</f>
        <v>#N/A</v>
      </c>
      <c r="D3179" s="29" t="e">
        <f>VLOOKUP(H3179,マスタ!I:J,2,0)</f>
        <v>#N/A</v>
      </c>
      <c r="E3179" s="29" t="e">
        <f>VLOOKUP(IF(LEN(F3179)&lt;11,TEXT(F3179,"00000000000"),F3179),マスタ!B:D,3,0)</f>
        <v>#N/A</v>
      </c>
      <c r="F3179" s="46"/>
      <c r="G3179" s="25"/>
      <c r="H3179" s="25"/>
      <c r="I3179" s="25"/>
      <c r="J3179" s="25"/>
      <c r="K3179" s="25"/>
      <c r="L3179" s="25"/>
      <c r="M3179" s="25"/>
      <c r="N3179" s="26"/>
      <c r="O3179" s="26"/>
      <c r="P3179" s="26"/>
      <c r="Q3179" s="36"/>
      <c r="R3179" s="27">
        <f>自店在庫!$H$3</f>
        <v>5438</v>
      </c>
      <c r="S3179" s="28">
        <f>IFERROR(SUMIF(自店在庫!$A:$A,A3179,自店在庫!$E:$E),0)</f>
        <v>0</v>
      </c>
      <c r="T3179" s="29">
        <f>IFERROR((SUMIF('売上伝票CSV(自店)'!A:A,A3179,'売上伝票CSV(自店)'!I:I)),0)</f>
        <v>0</v>
      </c>
      <c r="U3179" s="30"/>
      <c r="V3179" s="31">
        <f t="shared" si="98"/>
        <v>0</v>
      </c>
      <c r="W3179" s="29"/>
    </row>
    <row r="3180" spans="1:23" ht="18.75" hidden="1" customHeight="1">
      <c r="A3180" s="3" t="str">
        <f t="shared" si="99"/>
        <v/>
      </c>
      <c r="B3180" s="29" t="e">
        <f>VLOOKUP(IF(LEN(F3180)&lt;11,TEXT(F3180,"00000000000"),F3180),マスタ!B:C,2,0)</f>
        <v>#N/A</v>
      </c>
      <c r="C3180" s="29" t="e">
        <f>VLOOKUP(G3180,マスタ!F:G,2,0)</f>
        <v>#N/A</v>
      </c>
      <c r="D3180" s="29" t="e">
        <f>VLOOKUP(H3180,マスタ!I:J,2,0)</f>
        <v>#N/A</v>
      </c>
      <c r="E3180" s="29" t="e">
        <f>VLOOKUP(IF(LEN(F3180)&lt;11,TEXT(F3180,"00000000000"),F3180),マスタ!B:D,3,0)</f>
        <v>#N/A</v>
      </c>
      <c r="F3180" s="46"/>
      <c r="G3180" s="25"/>
      <c r="H3180" s="25"/>
      <c r="I3180" s="25"/>
      <c r="J3180" s="25"/>
      <c r="K3180" s="25"/>
      <c r="L3180" s="25"/>
      <c r="M3180" s="25"/>
      <c r="N3180" s="26"/>
      <c r="O3180" s="26"/>
      <c r="P3180" s="26"/>
      <c r="Q3180" s="36"/>
      <c r="R3180" s="27">
        <f>自店在庫!$H$3</f>
        <v>5438</v>
      </c>
      <c r="S3180" s="28">
        <f>IFERROR(SUMIF(自店在庫!$A:$A,A3180,自店在庫!$E:$E),0)</f>
        <v>0</v>
      </c>
      <c r="T3180" s="29">
        <f>IFERROR((SUMIF('売上伝票CSV(自店)'!A:A,A3180,'売上伝票CSV(自店)'!I:I)),0)</f>
        <v>0</v>
      </c>
      <c r="U3180" s="30"/>
      <c r="V3180" s="31">
        <f t="shared" si="98"/>
        <v>0</v>
      </c>
      <c r="W3180" s="29"/>
    </row>
    <row r="3181" spans="1:23" ht="18.75" hidden="1" customHeight="1">
      <c r="A3181" s="3" t="str">
        <f t="shared" si="99"/>
        <v/>
      </c>
      <c r="B3181" s="29" t="e">
        <f>VLOOKUP(IF(LEN(F3181)&lt;11,TEXT(F3181,"00000000000"),F3181),マスタ!B:C,2,0)</f>
        <v>#N/A</v>
      </c>
      <c r="C3181" s="29" t="e">
        <f>VLOOKUP(G3181,マスタ!F:G,2,0)</f>
        <v>#N/A</v>
      </c>
      <c r="D3181" s="29" t="e">
        <f>VLOOKUP(H3181,マスタ!I:J,2,0)</f>
        <v>#N/A</v>
      </c>
      <c r="E3181" s="29" t="e">
        <f>VLOOKUP(IF(LEN(F3181)&lt;11,TEXT(F3181,"00000000000"),F3181),マスタ!B:D,3,0)</f>
        <v>#N/A</v>
      </c>
      <c r="F3181" s="46"/>
      <c r="G3181" s="25"/>
      <c r="H3181" s="25"/>
      <c r="I3181" s="25"/>
      <c r="J3181" s="25"/>
      <c r="K3181" s="25"/>
      <c r="L3181" s="25"/>
      <c r="M3181" s="25"/>
      <c r="N3181" s="26"/>
      <c r="O3181" s="26"/>
      <c r="P3181" s="26"/>
      <c r="Q3181" s="36"/>
      <c r="R3181" s="27">
        <f>自店在庫!$H$3</f>
        <v>5438</v>
      </c>
      <c r="S3181" s="28">
        <f>IFERROR(SUMIF(自店在庫!$A:$A,A3181,自店在庫!$E:$E),0)</f>
        <v>0</v>
      </c>
      <c r="T3181" s="29">
        <f>IFERROR((SUMIF('売上伝票CSV(自店)'!A:A,A3181,'売上伝票CSV(自店)'!I:I)),0)</f>
        <v>0</v>
      </c>
      <c r="U3181" s="30"/>
      <c r="V3181" s="31">
        <f t="shared" si="98"/>
        <v>0</v>
      </c>
      <c r="W3181" s="29"/>
    </row>
    <row r="3182" spans="1:23" ht="18.75" hidden="1" customHeight="1">
      <c r="A3182" s="3" t="str">
        <f t="shared" si="99"/>
        <v/>
      </c>
      <c r="B3182" s="29" t="e">
        <f>VLOOKUP(IF(LEN(F3182)&lt;11,TEXT(F3182,"00000000000"),F3182),マスタ!B:C,2,0)</f>
        <v>#N/A</v>
      </c>
      <c r="C3182" s="29" t="e">
        <f>VLOOKUP(G3182,マスタ!F:G,2,0)</f>
        <v>#N/A</v>
      </c>
      <c r="D3182" s="29" t="e">
        <f>VLOOKUP(H3182,マスタ!I:J,2,0)</f>
        <v>#N/A</v>
      </c>
      <c r="E3182" s="29" t="e">
        <f>VLOOKUP(IF(LEN(F3182)&lt;11,TEXT(F3182,"00000000000"),F3182),マスタ!B:D,3,0)</f>
        <v>#N/A</v>
      </c>
      <c r="F3182" s="46"/>
      <c r="G3182" s="25"/>
      <c r="H3182" s="25"/>
      <c r="I3182" s="25"/>
      <c r="J3182" s="25"/>
      <c r="K3182" s="25"/>
      <c r="L3182" s="25"/>
      <c r="M3182" s="25"/>
      <c r="N3182" s="26"/>
      <c r="O3182" s="26"/>
      <c r="P3182" s="26"/>
      <c r="Q3182" s="36"/>
      <c r="R3182" s="27">
        <f>自店在庫!$H$3</f>
        <v>5438</v>
      </c>
      <c r="S3182" s="28">
        <f>IFERROR(SUMIF(自店在庫!$A:$A,A3182,自店在庫!$E:$E),0)</f>
        <v>0</v>
      </c>
      <c r="T3182" s="29">
        <f>IFERROR((SUMIF('売上伝票CSV(自店)'!A:A,A3182,'売上伝票CSV(自店)'!I:I)),0)</f>
        <v>0</v>
      </c>
      <c r="U3182" s="30"/>
      <c r="V3182" s="31">
        <f t="shared" si="98"/>
        <v>0</v>
      </c>
      <c r="W3182" s="29"/>
    </row>
    <row r="3183" spans="1:23" ht="18.75" hidden="1" customHeight="1">
      <c r="A3183" s="3" t="str">
        <f t="shared" si="99"/>
        <v/>
      </c>
      <c r="B3183" s="29" t="e">
        <f>VLOOKUP(IF(LEN(F3183)&lt;11,TEXT(F3183,"00000000000"),F3183),マスタ!B:C,2,0)</f>
        <v>#N/A</v>
      </c>
      <c r="C3183" s="29" t="e">
        <f>VLOOKUP(G3183,マスタ!F:G,2,0)</f>
        <v>#N/A</v>
      </c>
      <c r="D3183" s="29" t="e">
        <f>VLOOKUP(H3183,マスタ!I:J,2,0)</f>
        <v>#N/A</v>
      </c>
      <c r="E3183" s="29" t="e">
        <f>VLOOKUP(IF(LEN(F3183)&lt;11,TEXT(F3183,"00000000000"),F3183),マスタ!B:D,3,0)</f>
        <v>#N/A</v>
      </c>
      <c r="F3183" s="46"/>
      <c r="G3183" s="25"/>
      <c r="H3183" s="25"/>
      <c r="I3183" s="25"/>
      <c r="J3183" s="25"/>
      <c r="K3183" s="25"/>
      <c r="L3183" s="25"/>
      <c r="M3183" s="25"/>
      <c r="N3183" s="26"/>
      <c r="O3183" s="26"/>
      <c r="P3183" s="26"/>
      <c r="Q3183" s="36"/>
      <c r="R3183" s="27">
        <f>自店在庫!$H$3</f>
        <v>5438</v>
      </c>
      <c r="S3183" s="28">
        <f>IFERROR(SUMIF(自店在庫!$A:$A,A3183,自店在庫!$E:$E),0)</f>
        <v>0</v>
      </c>
      <c r="T3183" s="29">
        <f>IFERROR((SUMIF('売上伝票CSV(自店)'!A:A,A3183,'売上伝票CSV(自店)'!I:I)),0)</f>
        <v>0</v>
      </c>
      <c r="U3183" s="30"/>
      <c r="V3183" s="31">
        <f t="shared" si="98"/>
        <v>0</v>
      </c>
      <c r="W3183" s="29"/>
    </row>
    <row r="3184" spans="1:23" ht="18.75" hidden="1" customHeight="1">
      <c r="A3184" s="3" t="str">
        <f t="shared" si="99"/>
        <v/>
      </c>
      <c r="B3184" s="29" t="e">
        <f>VLOOKUP(IF(LEN(F3184)&lt;11,TEXT(F3184,"00000000000"),F3184),マスタ!B:C,2,0)</f>
        <v>#N/A</v>
      </c>
      <c r="C3184" s="29" t="e">
        <f>VLOOKUP(G3184,マスタ!F:G,2,0)</f>
        <v>#N/A</v>
      </c>
      <c r="D3184" s="29" t="e">
        <f>VLOOKUP(H3184,マスタ!I:J,2,0)</f>
        <v>#N/A</v>
      </c>
      <c r="E3184" s="29" t="e">
        <f>VLOOKUP(IF(LEN(F3184)&lt;11,TEXT(F3184,"00000000000"),F3184),マスタ!B:D,3,0)</f>
        <v>#N/A</v>
      </c>
      <c r="F3184" s="46"/>
      <c r="G3184" s="25"/>
      <c r="H3184" s="25"/>
      <c r="I3184" s="25"/>
      <c r="J3184" s="25"/>
      <c r="K3184" s="25"/>
      <c r="L3184" s="25"/>
      <c r="M3184" s="25"/>
      <c r="N3184" s="26"/>
      <c r="O3184" s="26"/>
      <c r="P3184" s="26"/>
      <c r="Q3184" s="36"/>
      <c r="R3184" s="27">
        <f>自店在庫!$H$3</f>
        <v>5438</v>
      </c>
      <c r="S3184" s="28">
        <f>IFERROR(SUMIF(自店在庫!$A:$A,A3184,自店在庫!$E:$E),0)</f>
        <v>0</v>
      </c>
      <c r="T3184" s="29">
        <f>IFERROR((SUMIF('売上伝票CSV(自店)'!A:A,A3184,'売上伝票CSV(自店)'!I:I)),0)</f>
        <v>0</v>
      </c>
      <c r="U3184" s="30"/>
      <c r="V3184" s="31">
        <f t="shared" si="98"/>
        <v>0</v>
      </c>
      <c r="W3184" s="29"/>
    </row>
    <row r="3185" spans="1:23" ht="18.75" hidden="1" customHeight="1">
      <c r="A3185" s="3" t="str">
        <f t="shared" si="99"/>
        <v/>
      </c>
      <c r="B3185" s="29" t="e">
        <f>VLOOKUP(IF(LEN(F3185)&lt;11,TEXT(F3185,"00000000000"),F3185),マスタ!B:C,2,0)</f>
        <v>#N/A</v>
      </c>
      <c r="C3185" s="29" t="e">
        <f>VLOOKUP(G3185,マスタ!F:G,2,0)</f>
        <v>#N/A</v>
      </c>
      <c r="D3185" s="29" t="e">
        <f>VLOOKUP(H3185,マスタ!I:J,2,0)</f>
        <v>#N/A</v>
      </c>
      <c r="E3185" s="29" t="e">
        <f>VLOOKUP(IF(LEN(F3185)&lt;11,TEXT(F3185,"00000000000"),F3185),マスタ!B:D,3,0)</f>
        <v>#N/A</v>
      </c>
      <c r="F3185" s="46"/>
      <c r="G3185" s="25"/>
      <c r="H3185" s="25"/>
      <c r="I3185" s="25"/>
      <c r="J3185" s="25"/>
      <c r="K3185" s="25"/>
      <c r="L3185" s="25"/>
      <c r="M3185" s="25"/>
      <c r="N3185" s="26"/>
      <c r="O3185" s="26"/>
      <c r="P3185" s="26"/>
      <c r="Q3185" s="36"/>
      <c r="R3185" s="27">
        <f>自店在庫!$H$3</f>
        <v>5438</v>
      </c>
      <c r="S3185" s="28">
        <f>IFERROR(SUMIF(自店在庫!$A:$A,A3185,自店在庫!$E:$E),0)</f>
        <v>0</v>
      </c>
      <c r="T3185" s="29">
        <f>IFERROR((SUMIF('売上伝票CSV(自店)'!A:A,A3185,'売上伝票CSV(自店)'!I:I)),0)</f>
        <v>0</v>
      </c>
      <c r="U3185" s="30"/>
      <c r="V3185" s="31">
        <f t="shared" si="98"/>
        <v>0</v>
      </c>
      <c r="W3185" s="29"/>
    </row>
    <row r="3186" spans="1:23" ht="18.75" hidden="1" customHeight="1">
      <c r="A3186" s="3" t="str">
        <f t="shared" si="99"/>
        <v/>
      </c>
      <c r="B3186" s="29" t="e">
        <f>VLOOKUP(IF(LEN(F3186)&lt;11,TEXT(F3186,"00000000000"),F3186),マスタ!B:C,2,0)</f>
        <v>#N/A</v>
      </c>
      <c r="C3186" s="29" t="e">
        <f>VLOOKUP(G3186,マスタ!F:G,2,0)</f>
        <v>#N/A</v>
      </c>
      <c r="D3186" s="29" t="e">
        <f>VLOOKUP(H3186,マスタ!I:J,2,0)</f>
        <v>#N/A</v>
      </c>
      <c r="E3186" s="29" t="e">
        <f>VLOOKUP(IF(LEN(F3186)&lt;11,TEXT(F3186,"00000000000"),F3186),マスタ!B:D,3,0)</f>
        <v>#N/A</v>
      </c>
      <c r="F3186" s="46"/>
      <c r="G3186" s="25"/>
      <c r="H3186" s="25"/>
      <c r="I3186" s="25"/>
      <c r="J3186" s="25"/>
      <c r="K3186" s="25"/>
      <c r="L3186" s="25"/>
      <c r="M3186" s="25"/>
      <c r="N3186" s="26"/>
      <c r="O3186" s="26"/>
      <c r="P3186" s="26"/>
      <c r="Q3186" s="36"/>
      <c r="R3186" s="27">
        <f>自店在庫!$H$3</f>
        <v>5438</v>
      </c>
      <c r="S3186" s="28">
        <f>IFERROR(SUMIF(自店在庫!$A:$A,A3186,自店在庫!$E:$E),0)</f>
        <v>0</v>
      </c>
      <c r="T3186" s="29">
        <f>IFERROR((SUMIF('売上伝票CSV(自店)'!A:A,A3186,'売上伝票CSV(自店)'!I:I)),0)</f>
        <v>0</v>
      </c>
      <c r="U3186" s="30"/>
      <c r="V3186" s="31">
        <f t="shared" si="98"/>
        <v>0</v>
      </c>
      <c r="W3186" s="29"/>
    </row>
    <row r="3187" spans="1:23" ht="18.75" hidden="1" customHeight="1">
      <c r="A3187" s="3" t="str">
        <f t="shared" si="99"/>
        <v/>
      </c>
      <c r="B3187" s="29" t="e">
        <f>VLOOKUP(IF(LEN(F3187)&lt;11,TEXT(F3187,"00000000000"),F3187),マスタ!B:C,2,0)</f>
        <v>#N/A</v>
      </c>
      <c r="C3187" s="29" t="e">
        <f>VLOOKUP(G3187,マスタ!F:G,2,0)</f>
        <v>#N/A</v>
      </c>
      <c r="D3187" s="29" t="e">
        <f>VLOOKUP(H3187,マスタ!I:J,2,0)</f>
        <v>#N/A</v>
      </c>
      <c r="E3187" s="29" t="e">
        <f>VLOOKUP(IF(LEN(F3187)&lt;11,TEXT(F3187,"00000000000"),F3187),マスタ!B:D,3,0)</f>
        <v>#N/A</v>
      </c>
      <c r="F3187" s="46"/>
      <c r="G3187" s="25"/>
      <c r="H3187" s="25"/>
      <c r="I3187" s="25"/>
      <c r="J3187" s="25"/>
      <c r="K3187" s="25"/>
      <c r="L3187" s="25"/>
      <c r="M3187" s="25"/>
      <c r="N3187" s="26"/>
      <c r="O3187" s="26"/>
      <c r="P3187" s="26"/>
      <c r="Q3187" s="36"/>
      <c r="R3187" s="27">
        <f>自店在庫!$H$3</f>
        <v>5438</v>
      </c>
      <c r="S3187" s="28">
        <f>IFERROR(SUMIF(自店在庫!$A:$A,A3187,自店在庫!$E:$E),0)</f>
        <v>0</v>
      </c>
      <c r="T3187" s="29">
        <f>IFERROR((SUMIF('売上伝票CSV(自店)'!A:A,A3187,'売上伝票CSV(自店)'!I:I)),0)</f>
        <v>0</v>
      </c>
      <c r="U3187" s="30"/>
      <c r="V3187" s="31">
        <f t="shared" si="98"/>
        <v>0</v>
      </c>
      <c r="W3187" s="29"/>
    </row>
    <row r="3188" spans="1:23" ht="18.75" hidden="1" customHeight="1">
      <c r="A3188" s="3" t="str">
        <f t="shared" si="99"/>
        <v/>
      </c>
      <c r="B3188" s="29" t="e">
        <f>VLOOKUP(IF(LEN(F3188)&lt;11,TEXT(F3188,"00000000000"),F3188),マスタ!B:C,2,0)</f>
        <v>#N/A</v>
      </c>
      <c r="C3188" s="29" t="e">
        <f>VLOOKUP(G3188,マスタ!F:G,2,0)</f>
        <v>#N/A</v>
      </c>
      <c r="D3188" s="29" t="e">
        <f>VLOOKUP(H3188,マスタ!I:J,2,0)</f>
        <v>#N/A</v>
      </c>
      <c r="E3188" s="29" t="e">
        <f>VLOOKUP(IF(LEN(F3188)&lt;11,TEXT(F3188,"00000000000"),F3188),マスタ!B:D,3,0)</f>
        <v>#N/A</v>
      </c>
      <c r="F3188" s="46"/>
      <c r="G3188" s="25"/>
      <c r="H3188" s="25"/>
      <c r="I3188" s="25"/>
      <c r="J3188" s="25"/>
      <c r="K3188" s="25"/>
      <c r="L3188" s="25"/>
      <c r="M3188" s="25"/>
      <c r="N3188" s="26"/>
      <c r="O3188" s="26"/>
      <c r="P3188" s="26"/>
      <c r="Q3188" s="36"/>
      <c r="R3188" s="27">
        <f>自店在庫!$H$3</f>
        <v>5438</v>
      </c>
      <c r="S3188" s="28">
        <f>IFERROR(SUMIF(自店在庫!$A:$A,A3188,自店在庫!$E:$E),0)</f>
        <v>0</v>
      </c>
      <c r="T3188" s="29">
        <f>IFERROR((SUMIF('売上伝票CSV(自店)'!A:A,A3188,'売上伝票CSV(自店)'!I:I)),0)</f>
        <v>0</v>
      </c>
      <c r="U3188" s="30"/>
      <c r="V3188" s="31">
        <f t="shared" si="98"/>
        <v>0</v>
      </c>
      <c r="W3188" s="29"/>
    </row>
    <row r="3189" spans="1:23" ht="18.75" hidden="1" customHeight="1">
      <c r="A3189" s="3" t="str">
        <f t="shared" si="99"/>
        <v/>
      </c>
      <c r="B3189" s="29" t="e">
        <f>VLOOKUP(IF(LEN(F3189)&lt;11,TEXT(F3189,"00000000000"),F3189),マスタ!B:C,2,0)</f>
        <v>#N/A</v>
      </c>
      <c r="C3189" s="29" t="e">
        <f>VLOOKUP(G3189,マスタ!F:G,2,0)</f>
        <v>#N/A</v>
      </c>
      <c r="D3189" s="29" t="e">
        <f>VLOOKUP(H3189,マスタ!I:J,2,0)</f>
        <v>#N/A</v>
      </c>
      <c r="E3189" s="29" t="e">
        <f>VLOOKUP(IF(LEN(F3189)&lt;11,TEXT(F3189,"00000000000"),F3189),マスタ!B:D,3,0)</f>
        <v>#N/A</v>
      </c>
      <c r="F3189" s="46"/>
      <c r="G3189" s="25"/>
      <c r="H3189" s="25"/>
      <c r="I3189" s="25"/>
      <c r="J3189" s="25"/>
      <c r="K3189" s="25"/>
      <c r="L3189" s="25"/>
      <c r="M3189" s="25"/>
      <c r="N3189" s="26"/>
      <c r="O3189" s="26"/>
      <c r="P3189" s="26"/>
      <c r="Q3189" s="36"/>
      <c r="R3189" s="27">
        <f>自店在庫!$H$3</f>
        <v>5438</v>
      </c>
      <c r="S3189" s="28">
        <f>IFERROR(SUMIF(自店在庫!$A:$A,A3189,自店在庫!$E:$E),0)</f>
        <v>0</v>
      </c>
      <c r="T3189" s="29">
        <f>IFERROR((SUMIF('売上伝票CSV(自店)'!A:A,A3189,'売上伝票CSV(自店)'!I:I)),0)</f>
        <v>0</v>
      </c>
      <c r="U3189" s="30"/>
      <c r="V3189" s="31">
        <f t="shared" si="98"/>
        <v>0</v>
      </c>
      <c r="W3189" s="29"/>
    </row>
    <row r="3190" spans="1:23" ht="18.75" hidden="1" customHeight="1">
      <c r="A3190" s="3" t="str">
        <f t="shared" si="99"/>
        <v/>
      </c>
      <c r="B3190" s="29" t="e">
        <f>VLOOKUP(IF(LEN(F3190)&lt;11,TEXT(F3190,"00000000000"),F3190),マスタ!B:C,2,0)</f>
        <v>#N/A</v>
      </c>
      <c r="C3190" s="29" t="e">
        <f>VLOOKUP(G3190,マスタ!F:G,2,0)</f>
        <v>#N/A</v>
      </c>
      <c r="D3190" s="29" t="e">
        <f>VLOOKUP(H3190,マスタ!I:J,2,0)</f>
        <v>#N/A</v>
      </c>
      <c r="E3190" s="29" t="e">
        <f>VLOOKUP(IF(LEN(F3190)&lt;11,TEXT(F3190,"00000000000"),F3190),マスタ!B:D,3,0)</f>
        <v>#N/A</v>
      </c>
      <c r="F3190" s="46"/>
      <c r="G3190" s="25"/>
      <c r="H3190" s="25"/>
      <c r="I3190" s="25"/>
      <c r="J3190" s="25"/>
      <c r="K3190" s="25"/>
      <c r="L3190" s="25"/>
      <c r="M3190" s="25"/>
      <c r="N3190" s="26"/>
      <c r="O3190" s="26"/>
      <c r="P3190" s="26"/>
      <c r="Q3190" s="36"/>
      <c r="R3190" s="27">
        <f>自店在庫!$H$3</f>
        <v>5438</v>
      </c>
      <c r="S3190" s="28">
        <f>IFERROR(SUMIF(自店在庫!$A:$A,A3190,自店在庫!$E:$E),0)</f>
        <v>0</v>
      </c>
      <c r="T3190" s="29">
        <f>IFERROR((SUMIF('売上伝票CSV(自店)'!A:A,A3190,'売上伝票CSV(自店)'!I:I)),0)</f>
        <v>0</v>
      </c>
      <c r="U3190" s="30"/>
      <c r="V3190" s="31">
        <f t="shared" si="98"/>
        <v>0</v>
      </c>
      <c r="W3190" s="29"/>
    </row>
    <row r="3191" spans="1:23" ht="18.75" hidden="1" customHeight="1">
      <c r="A3191" s="3" t="str">
        <f t="shared" si="99"/>
        <v/>
      </c>
      <c r="B3191" s="29" t="e">
        <f>VLOOKUP(IF(LEN(F3191)&lt;11,TEXT(F3191,"00000000000"),F3191),マスタ!B:C,2,0)</f>
        <v>#N/A</v>
      </c>
      <c r="C3191" s="29" t="e">
        <f>VLOOKUP(G3191,マスタ!F:G,2,0)</f>
        <v>#N/A</v>
      </c>
      <c r="D3191" s="29" t="e">
        <f>VLOOKUP(H3191,マスタ!I:J,2,0)</f>
        <v>#N/A</v>
      </c>
      <c r="E3191" s="29" t="e">
        <f>VLOOKUP(IF(LEN(F3191)&lt;11,TEXT(F3191,"00000000000"),F3191),マスタ!B:D,3,0)</f>
        <v>#N/A</v>
      </c>
      <c r="F3191" s="46"/>
      <c r="G3191" s="25"/>
      <c r="H3191" s="25"/>
      <c r="I3191" s="25"/>
      <c r="J3191" s="25"/>
      <c r="K3191" s="25"/>
      <c r="L3191" s="25"/>
      <c r="M3191" s="25"/>
      <c r="N3191" s="26"/>
      <c r="O3191" s="26"/>
      <c r="P3191" s="26"/>
      <c r="Q3191" s="36"/>
      <c r="R3191" s="27">
        <f>自店在庫!$H$3</f>
        <v>5438</v>
      </c>
      <c r="S3191" s="28">
        <f>IFERROR(SUMIF(自店在庫!$A:$A,A3191,自店在庫!$E:$E),0)</f>
        <v>0</v>
      </c>
      <c r="T3191" s="29">
        <f>IFERROR((SUMIF('売上伝票CSV(自店)'!A:A,A3191,'売上伝票CSV(自店)'!I:I)),0)</f>
        <v>0</v>
      </c>
      <c r="U3191" s="30"/>
      <c r="V3191" s="31">
        <f t="shared" si="98"/>
        <v>0</v>
      </c>
      <c r="W3191" s="29"/>
    </row>
    <row r="3192" spans="1:23" ht="18.75" hidden="1" customHeight="1">
      <c r="A3192" s="3" t="str">
        <f t="shared" si="99"/>
        <v/>
      </c>
      <c r="B3192" s="29" t="e">
        <f>VLOOKUP(IF(LEN(F3192)&lt;11,TEXT(F3192,"00000000000"),F3192),マスタ!B:C,2,0)</f>
        <v>#N/A</v>
      </c>
      <c r="C3192" s="29" t="e">
        <f>VLOOKUP(G3192,マスタ!F:G,2,0)</f>
        <v>#N/A</v>
      </c>
      <c r="D3192" s="29" t="e">
        <f>VLOOKUP(H3192,マスタ!I:J,2,0)</f>
        <v>#N/A</v>
      </c>
      <c r="E3192" s="29" t="e">
        <f>VLOOKUP(IF(LEN(F3192)&lt;11,TEXT(F3192,"00000000000"),F3192),マスタ!B:D,3,0)</f>
        <v>#N/A</v>
      </c>
      <c r="F3192" s="46"/>
      <c r="G3192" s="25"/>
      <c r="H3192" s="25"/>
      <c r="I3192" s="25"/>
      <c r="J3192" s="25"/>
      <c r="K3192" s="25"/>
      <c r="L3192" s="25"/>
      <c r="M3192" s="25"/>
      <c r="N3192" s="26"/>
      <c r="O3192" s="26"/>
      <c r="P3192" s="26"/>
      <c r="Q3192" s="36"/>
      <c r="R3192" s="27">
        <f>自店在庫!$H$3</f>
        <v>5438</v>
      </c>
      <c r="S3192" s="28">
        <f>IFERROR(SUMIF(自店在庫!$A:$A,A3192,自店在庫!$E:$E),0)</f>
        <v>0</v>
      </c>
      <c r="T3192" s="29">
        <f>IFERROR((SUMIF('売上伝票CSV(自店)'!A:A,A3192,'売上伝票CSV(自店)'!I:I)),0)</f>
        <v>0</v>
      </c>
      <c r="U3192" s="30"/>
      <c r="V3192" s="31">
        <f t="shared" si="98"/>
        <v>0</v>
      </c>
      <c r="W3192" s="29"/>
    </row>
    <row r="3193" spans="1:23" ht="18.75" hidden="1" customHeight="1">
      <c r="A3193" s="3" t="str">
        <f t="shared" si="99"/>
        <v/>
      </c>
      <c r="B3193" s="29" t="e">
        <f>VLOOKUP(IF(LEN(F3193)&lt;11,TEXT(F3193,"00000000000"),F3193),マスタ!B:C,2,0)</f>
        <v>#N/A</v>
      </c>
      <c r="C3193" s="29" t="e">
        <f>VLOOKUP(G3193,マスタ!F:G,2,0)</f>
        <v>#N/A</v>
      </c>
      <c r="D3193" s="29" t="e">
        <f>VLOOKUP(H3193,マスタ!I:J,2,0)</f>
        <v>#N/A</v>
      </c>
      <c r="E3193" s="29" t="e">
        <f>VLOOKUP(IF(LEN(F3193)&lt;11,TEXT(F3193,"00000000000"),F3193),マスタ!B:D,3,0)</f>
        <v>#N/A</v>
      </c>
      <c r="F3193" s="46"/>
      <c r="G3193" s="25"/>
      <c r="H3193" s="25"/>
      <c r="I3193" s="25"/>
      <c r="J3193" s="25"/>
      <c r="K3193" s="25"/>
      <c r="L3193" s="25"/>
      <c r="M3193" s="25"/>
      <c r="N3193" s="26"/>
      <c r="O3193" s="26"/>
      <c r="P3193" s="26"/>
      <c r="Q3193" s="36"/>
      <c r="R3193" s="27">
        <f>自店在庫!$H$3</f>
        <v>5438</v>
      </c>
      <c r="S3193" s="28">
        <f>IFERROR(SUMIF(自店在庫!$A:$A,A3193,自店在庫!$E:$E),0)</f>
        <v>0</v>
      </c>
      <c r="T3193" s="29">
        <f>IFERROR((SUMIF('売上伝票CSV(自店)'!A:A,A3193,'売上伝票CSV(自店)'!I:I)),0)</f>
        <v>0</v>
      </c>
      <c r="U3193" s="30"/>
      <c r="V3193" s="31">
        <f t="shared" si="98"/>
        <v>0</v>
      </c>
      <c r="W3193" s="29"/>
    </row>
    <row r="3194" spans="1:23" ht="18.75" hidden="1" customHeight="1">
      <c r="A3194" s="3" t="str">
        <f t="shared" si="99"/>
        <v/>
      </c>
      <c r="B3194" s="29" t="e">
        <f>VLOOKUP(IF(LEN(F3194)&lt;11,TEXT(F3194,"00000000000"),F3194),マスタ!B:C,2,0)</f>
        <v>#N/A</v>
      </c>
      <c r="C3194" s="29" t="e">
        <f>VLOOKUP(G3194,マスタ!F:G,2,0)</f>
        <v>#N/A</v>
      </c>
      <c r="D3194" s="29" t="e">
        <f>VLOOKUP(H3194,マスタ!I:J,2,0)</f>
        <v>#N/A</v>
      </c>
      <c r="E3194" s="29" t="e">
        <f>VLOOKUP(IF(LEN(F3194)&lt;11,TEXT(F3194,"00000000000"),F3194),マスタ!B:D,3,0)</f>
        <v>#N/A</v>
      </c>
      <c r="F3194" s="46"/>
      <c r="G3194" s="25"/>
      <c r="H3194" s="25"/>
      <c r="I3194" s="25"/>
      <c r="J3194" s="25"/>
      <c r="K3194" s="25"/>
      <c r="L3194" s="25"/>
      <c r="M3194" s="25"/>
      <c r="N3194" s="26"/>
      <c r="O3194" s="26"/>
      <c r="P3194" s="26"/>
      <c r="Q3194" s="36"/>
      <c r="R3194" s="27">
        <f>自店在庫!$H$3</f>
        <v>5438</v>
      </c>
      <c r="S3194" s="28">
        <f>IFERROR(SUMIF(自店在庫!$A:$A,A3194,自店在庫!$E:$E),0)</f>
        <v>0</v>
      </c>
      <c r="T3194" s="29">
        <f>IFERROR((SUMIF('売上伝票CSV(自店)'!A:A,A3194,'売上伝票CSV(自店)'!I:I)),0)</f>
        <v>0</v>
      </c>
      <c r="U3194" s="30"/>
      <c r="V3194" s="31">
        <f t="shared" si="98"/>
        <v>0</v>
      </c>
      <c r="W3194" s="29"/>
    </row>
    <row r="3195" spans="1:23" ht="18.75" hidden="1" customHeight="1">
      <c r="A3195" s="3" t="str">
        <f t="shared" si="99"/>
        <v/>
      </c>
      <c r="B3195" s="29" t="e">
        <f>VLOOKUP(IF(LEN(F3195)&lt;11,TEXT(F3195,"00000000000"),F3195),マスタ!B:C,2,0)</f>
        <v>#N/A</v>
      </c>
      <c r="C3195" s="29" t="e">
        <f>VLOOKUP(G3195,マスタ!F:G,2,0)</f>
        <v>#N/A</v>
      </c>
      <c r="D3195" s="29" t="e">
        <f>VLOOKUP(H3195,マスタ!I:J,2,0)</f>
        <v>#N/A</v>
      </c>
      <c r="E3195" s="29" t="e">
        <f>VLOOKUP(IF(LEN(F3195)&lt;11,TEXT(F3195,"00000000000"),F3195),マスタ!B:D,3,0)</f>
        <v>#N/A</v>
      </c>
      <c r="F3195" s="46"/>
      <c r="G3195" s="25"/>
      <c r="H3195" s="25"/>
      <c r="I3195" s="25"/>
      <c r="J3195" s="25"/>
      <c r="K3195" s="25"/>
      <c r="L3195" s="25"/>
      <c r="M3195" s="25"/>
      <c r="N3195" s="26"/>
      <c r="O3195" s="26"/>
      <c r="P3195" s="26"/>
      <c r="Q3195" s="36"/>
      <c r="R3195" s="27">
        <f>自店在庫!$H$3</f>
        <v>5438</v>
      </c>
      <c r="S3195" s="28">
        <f>IFERROR(SUMIF(自店在庫!$A:$A,A3195,自店在庫!$E:$E),0)</f>
        <v>0</v>
      </c>
      <c r="T3195" s="29">
        <f>IFERROR((SUMIF('売上伝票CSV(自店)'!A:A,A3195,'売上伝票CSV(自店)'!I:I)),0)</f>
        <v>0</v>
      </c>
      <c r="U3195" s="30"/>
      <c r="V3195" s="31">
        <f t="shared" si="98"/>
        <v>0</v>
      </c>
      <c r="W3195" s="29"/>
    </row>
    <row r="3196" spans="1:23" ht="18.75" hidden="1" customHeight="1">
      <c r="A3196" s="3" t="str">
        <f t="shared" si="99"/>
        <v/>
      </c>
      <c r="B3196" s="29" t="e">
        <f>VLOOKUP(IF(LEN(F3196)&lt;11,TEXT(F3196,"00000000000"),F3196),マスタ!B:C,2,0)</f>
        <v>#N/A</v>
      </c>
      <c r="C3196" s="29" t="e">
        <f>VLOOKUP(G3196,マスタ!F:G,2,0)</f>
        <v>#N/A</v>
      </c>
      <c r="D3196" s="29" t="e">
        <f>VLOOKUP(H3196,マスタ!I:J,2,0)</f>
        <v>#N/A</v>
      </c>
      <c r="E3196" s="29" t="e">
        <f>VLOOKUP(IF(LEN(F3196)&lt;11,TEXT(F3196,"00000000000"),F3196),マスタ!B:D,3,0)</f>
        <v>#N/A</v>
      </c>
      <c r="F3196" s="46"/>
      <c r="G3196" s="25"/>
      <c r="H3196" s="25"/>
      <c r="I3196" s="25"/>
      <c r="J3196" s="25"/>
      <c r="K3196" s="25"/>
      <c r="L3196" s="25"/>
      <c r="M3196" s="25"/>
      <c r="N3196" s="26"/>
      <c r="O3196" s="26"/>
      <c r="P3196" s="26"/>
      <c r="Q3196" s="36"/>
      <c r="R3196" s="27">
        <f>自店在庫!$H$3</f>
        <v>5438</v>
      </c>
      <c r="S3196" s="28">
        <f>IFERROR(SUMIF(自店在庫!$A:$A,A3196,自店在庫!$E:$E),0)</f>
        <v>0</v>
      </c>
      <c r="T3196" s="29">
        <f>IFERROR((SUMIF('売上伝票CSV(自店)'!A:A,A3196,'売上伝票CSV(自店)'!I:I)),0)</f>
        <v>0</v>
      </c>
      <c r="U3196" s="30"/>
      <c r="V3196" s="31">
        <f t="shared" si="98"/>
        <v>0</v>
      </c>
      <c r="W3196" s="29"/>
    </row>
    <row r="3197" spans="1:23" ht="18.75" hidden="1" customHeight="1">
      <c r="A3197" s="3" t="str">
        <f t="shared" si="99"/>
        <v/>
      </c>
      <c r="B3197" s="29" t="e">
        <f>VLOOKUP(IF(LEN(F3197)&lt;11,TEXT(F3197,"00000000000"),F3197),マスタ!B:C,2,0)</f>
        <v>#N/A</v>
      </c>
      <c r="C3197" s="29" t="e">
        <f>VLOOKUP(G3197,マスタ!F:G,2,0)</f>
        <v>#N/A</v>
      </c>
      <c r="D3197" s="29" t="e">
        <f>VLOOKUP(H3197,マスタ!I:J,2,0)</f>
        <v>#N/A</v>
      </c>
      <c r="E3197" s="29" t="e">
        <f>VLOOKUP(IF(LEN(F3197)&lt;11,TEXT(F3197,"00000000000"),F3197),マスタ!B:D,3,0)</f>
        <v>#N/A</v>
      </c>
      <c r="F3197" s="46"/>
      <c r="G3197" s="25"/>
      <c r="H3197" s="25"/>
      <c r="I3197" s="25"/>
      <c r="J3197" s="25"/>
      <c r="K3197" s="25"/>
      <c r="L3197" s="25"/>
      <c r="M3197" s="25"/>
      <c r="N3197" s="26"/>
      <c r="O3197" s="26"/>
      <c r="P3197" s="26"/>
      <c r="Q3197" s="36"/>
      <c r="R3197" s="27">
        <f>自店在庫!$H$3</f>
        <v>5438</v>
      </c>
      <c r="S3197" s="28">
        <f>IFERROR(SUMIF(自店在庫!$A:$A,A3197,自店在庫!$E:$E),0)</f>
        <v>0</v>
      </c>
      <c r="T3197" s="29">
        <f>IFERROR((SUMIF('売上伝票CSV(自店)'!A:A,A3197,'売上伝票CSV(自店)'!I:I)),0)</f>
        <v>0</v>
      </c>
      <c r="U3197" s="30"/>
      <c r="V3197" s="31">
        <f t="shared" si="98"/>
        <v>0</v>
      </c>
      <c r="W3197" s="29"/>
    </row>
    <row r="3198" spans="1:23" ht="18.75" hidden="1" customHeight="1">
      <c r="A3198" s="3" t="str">
        <f t="shared" si="99"/>
        <v/>
      </c>
      <c r="B3198" s="29" t="e">
        <f>VLOOKUP(IF(LEN(F3198)&lt;11,TEXT(F3198,"00000000000"),F3198),マスタ!B:C,2,0)</f>
        <v>#N/A</v>
      </c>
      <c r="C3198" s="29" t="e">
        <f>VLOOKUP(G3198,マスタ!F:G,2,0)</f>
        <v>#N/A</v>
      </c>
      <c r="D3198" s="29" t="e">
        <f>VLOOKUP(H3198,マスタ!I:J,2,0)</f>
        <v>#N/A</v>
      </c>
      <c r="E3198" s="29" t="e">
        <f>VLOOKUP(IF(LEN(F3198)&lt;11,TEXT(F3198,"00000000000"),F3198),マスタ!B:D,3,0)</f>
        <v>#N/A</v>
      </c>
      <c r="F3198" s="46"/>
      <c r="G3198" s="25"/>
      <c r="H3198" s="25"/>
      <c r="I3198" s="25"/>
      <c r="J3198" s="25"/>
      <c r="K3198" s="25"/>
      <c r="L3198" s="25"/>
      <c r="M3198" s="25"/>
      <c r="N3198" s="26"/>
      <c r="O3198" s="26"/>
      <c r="P3198" s="26"/>
      <c r="Q3198" s="36"/>
      <c r="R3198" s="27">
        <f>自店在庫!$H$3</f>
        <v>5438</v>
      </c>
      <c r="S3198" s="28">
        <f>IFERROR(SUMIF(自店在庫!$A:$A,A3198,自店在庫!$E:$E),0)</f>
        <v>0</v>
      </c>
      <c r="T3198" s="29">
        <f>IFERROR((SUMIF('売上伝票CSV(自店)'!A:A,A3198,'売上伝票CSV(自店)'!I:I)),0)</f>
        <v>0</v>
      </c>
      <c r="U3198" s="30"/>
      <c r="V3198" s="31">
        <f t="shared" si="98"/>
        <v>0</v>
      </c>
      <c r="W3198" s="29"/>
    </row>
    <row r="3199" spans="1:23" ht="18.75" hidden="1" customHeight="1">
      <c r="A3199" s="3" t="str">
        <f t="shared" si="99"/>
        <v/>
      </c>
      <c r="B3199" s="29" t="e">
        <f>VLOOKUP(IF(LEN(F3199)&lt;11,TEXT(F3199,"00000000000"),F3199),マスタ!B:C,2,0)</f>
        <v>#N/A</v>
      </c>
      <c r="C3199" s="29" t="e">
        <f>VLOOKUP(G3199,マスタ!F:G,2,0)</f>
        <v>#N/A</v>
      </c>
      <c r="D3199" s="29" t="e">
        <f>VLOOKUP(H3199,マスタ!I:J,2,0)</f>
        <v>#N/A</v>
      </c>
      <c r="E3199" s="29" t="e">
        <f>VLOOKUP(IF(LEN(F3199)&lt;11,TEXT(F3199,"00000000000"),F3199),マスタ!B:D,3,0)</f>
        <v>#N/A</v>
      </c>
      <c r="F3199" s="46"/>
      <c r="G3199" s="25"/>
      <c r="H3199" s="25"/>
      <c r="I3199" s="25"/>
      <c r="J3199" s="25"/>
      <c r="K3199" s="25"/>
      <c r="L3199" s="25"/>
      <c r="M3199" s="25"/>
      <c r="N3199" s="26"/>
      <c r="O3199" s="26"/>
      <c r="P3199" s="26"/>
      <c r="Q3199" s="36"/>
      <c r="R3199" s="27">
        <f>自店在庫!$H$3</f>
        <v>5438</v>
      </c>
      <c r="S3199" s="28">
        <f>IFERROR(SUMIF(自店在庫!$A:$A,A3199,自店在庫!$E:$E),0)</f>
        <v>0</v>
      </c>
      <c r="T3199" s="29">
        <f>IFERROR((SUMIF('売上伝票CSV(自店)'!A:A,A3199,'売上伝票CSV(自店)'!I:I)),0)</f>
        <v>0</v>
      </c>
      <c r="U3199" s="30"/>
      <c r="V3199" s="31">
        <f t="shared" si="98"/>
        <v>0</v>
      </c>
      <c r="W3199" s="29"/>
    </row>
    <row r="3200" spans="1:23" ht="18.75" hidden="1" customHeight="1">
      <c r="A3200" s="3" t="str">
        <f t="shared" si="99"/>
        <v/>
      </c>
      <c r="B3200" s="29" t="e">
        <f>VLOOKUP(IF(LEN(F3200)&lt;11,TEXT(F3200,"00000000000"),F3200),マスタ!B:C,2,0)</f>
        <v>#N/A</v>
      </c>
      <c r="C3200" s="29" t="e">
        <f>VLOOKUP(G3200,マスタ!F:G,2,0)</f>
        <v>#N/A</v>
      </c>
      <c r="D3200" s="29" t="e">
        <f>VLOOKUP(H3200,マスタ!I:J,2,0)</f>
        <v>#N/A</v>
      </c>
      <c r="E3200" s="29" t="e">
        <f>VLOOKUP(IF(LEN(F3200)&lt;11,TEXT(F3200,"00000000000"),F3200),マスタ!B:D,3,0)</f>
        <v>#N/A</v>
      </c>
      <c r="F3200" s="46"/>
      <c r="G3200" s="25"/>
      <c r="H3200" s="25"/>
      <c r="I3200" s="25"/>
      <c r="J3200" s="25"/>
      <c r="K3200" s="25"/>
      <c r="L3200" s="25"/>
      <c r="M3200" s="25"/>
      <c r="N3200" s="26"/>
      <c r="O3200" s="26"/>
      <c r="P3200" s="26"/>
      <c r="Q3200" s="36"/>
      <c r="R3200" s="27">
        <f>自店在庫!$H$3</f>
        <v>5438</v>
      </c>
      <c r="S3200" s="28">
        <f>IFERROR(SUMIF(自店在庫!$A:$A,A3200,自店在庫!$E:$E),0)</f>
        <v>0</v>
      </c>
      <c r="T3200" s="29">
        <f>IFERROR((SUMIF('売上伝票CSV(自店)'!A:A,A3200,'売上伝票CSV(自店)'!I:I)),0)</f>
        <v>0</v>
      </c>
      <c r="U3200" s="30"/>
      <c r="V3200" s="31">
        <f t="shared" si="98"/>
        <v>0</v>
      </c>
      <c r="W3200" s="29"/>
    </row>
    <row r="3201" spans="1:23" ht="18.75" hidden="1" customHeight="1">
      <c r="A3201" s="3" t="str">
        <f t="shared" si="99"/>
        <v/>
      </c>
      <c r="B3201" s="29" t="e">
        <f>VLOOKUP(IF(LEN(F3201)&lt;11,TEXT(F3201,"00000000000"),F3201),マスタ!B:C,2,0)</f>
        <v>#N/A</v>
      </c>
      <c r="C3201" s="29" t="e">
        <f>VLOOKUP(G3201,マスタ!F:G,2,0)</f>
        <v>#N/A</v>
      </c>
      <c r="D3201" s="29" t="e">
        <f>VLOOKUP(H3201,マスタ!I:J,2,0)</f>
        <v>#N/A</v>
      </c>
      <c r="E3201" s="29" t="e">
        <f>VLOOKUP(IF(LEN(F3201)&lt;11,TEXT(F3201,"00000000000"),F3201),マスタ!B:D,3,0)</f>
        <v>#N/A</v>
      </c>
      <c r="F3201" s="46"/>
      <c r="G3201" s="25"/>
      <c r="H3201" s="25"/>
      <c r="I3201" s="25"/>
      <c r="J3201" s="25"/>
      <c r="K3201" s="25"/>
      <c r="L3201" s="25"/>
      <c r="M3201" s="25"/>
      <c r="N3201" s="26"/>
      <c r="O3201" s="26"/>
      <c r="P3201" s="26"/>
      <c r="Q3201" s="36"/>
      <c r="R3201" s="27">
        <f>自店在庫!$H$3</f>
        <v>5438</v>
      </c>
      <c r="S3201" s="28">
        <f>IFERROR(SUMIF(自店在庫!$A:$A,A3201,自店在庫!$E:$E),0)</f>
        <v>0</v>
      </c>
      <c r="T3201" s="29">
        <f>IFERROR((SUMIF('売上伝票CSV(自店)'!A:A,A3201,'売上伝票CSV(自店)'!I:I)),0)</f>
        <v>0</v>
      </c>
      <c r="U3201" s="30"/>
      <c r="V3201" s="31">
        <f t="shared" si="98"/>
        <v>0</v>
      </c>
      <c r="W3201" s="29"/>
    </row>
    <row r="3202" spans="1:23" ht="18.75" hidden="1" customHeight="1">
      <c r="A3202" s="3" t="str">
        <f t="shared" si="99"/>
        <v/>
      </c>
      <c r="B3202" s="29" t="e">
        <f>VLOOKUP(IF(LEN(F3202)&lt;11,TEXT(F3202,"00000000000"),F3202),マスタ!B:C,2,0)</f>
        <v>#N/A</v>
      </c>
      <c r="C3202" s="29" t="e">
        <f>VLOOKUP(G3202,マスタ!F:G,2,0)</f>
        <v>#N/A</v>
      </c>
      <c r="D3202" s="29" t="e">
        <f>VLOOKUP(H3202,マスタ!I:J,2,0)</f>
        <v>#N/A</v>
      </c>
      <c r="E3202" s="29" t="e">
        <f>VLOOKUP(IF(LEN(F3202)&lt;11,TEXT(F3202,"00000000000"),F3202),マスタ!B:D,3,0)</f>
        <v>#N/A</v>
      </c>
      <c r="F3202" s="46"/>
      <c r="G3202" s="25"/>
      <c r="H3202" s="25"/>
      <c r="I3202" s="25"/>
      <c r="J3202" s="25"/>
      <c r="K3202" s="25"/>
      <c r="L3202" s="25"/>
      <c r="M3202" s="25"/>
      <c r="N3202" s="26"/>
      <c r="O3202" s="26"/>
      <c r="P3202" s="26"/>
      <c r="Q3202" s="36"/>
      <c r="R3202" s="27">
        <f>自店在庫!$H$3</f>
        <v>5438</v>
      </c>
      <c r="S3202" s="28">
        <f>IFERROR(SUMIF(自店在庫!$A:$A,A3202,自店在庫!$E:$E),0)</f>
        <v>0</v>
      </c>
      <c r="T3202" s="29">
        <f>IFERROR((SUMIF('売上伝票CSV(自店)'!A:A,A3202,'売上伝票CSV(自店)'!I:I)),0)</f>
        <v>0</v>
      </c>
      <c r="U3202" s="30"/>
      <c r="V3202" s="31">
        <f t="shared" si="98"/>
        <v>0</v>
      </c>
      <c r="W3202" s="29"/>
    </row>
    <row r="3203" spans="1:23" ht="18.75" hidden="1" customHeight="1">
      <c r="A3203" s="3" t="str">
        <f t="shared" si="99"/>
        <v/>
      </c>
      <c r="B3203" s="29" t="e">
        <f>VLOOKUP(IF(LEN(F3203)&lt;11,TEXT(F3203,"00000000000"),F3203),マスタ!B:C,2,0)</f>
        <v>#N/A</v>
      </c>
      <c r="C3203" s="29" t="e">
        <f>VLOOKUP(G3203,マスタ!F:G,2,0)</f>
        <v>#N/A</v>
      </c>
      <c r="D3203" s="29" t="e">
        <f>VLOOKUP(H3203,マスタ!I:J,2,0)</f>
        <v>#N/A</v>
      </c>
      <c r="E3203" s="29" t="e">
        <f>VLOOKUP(IF(LEN(F3203)&lt;11,TEXT(F3203,"00000000000"),F3203),マスタ!B:D,3,0)</f>
        <v>#N/A</v>
      </c>
      <c r="F3203" s="46"/>
      <c r="G3203" s="25"/>
      <c r="H3203" s="25"/>
      <c r="I3203" s="25"/>
      <c r="J3203" s="25"/>
      <c r="K3203" s="25"/>
      <c r="L3203" s="25"/>
      <c r="M3203" s="25"/>
      <c r="N3203" s="26"/>
      <c r="O3203" s="26"/>
      <c r="P3203" s="26"/>
      <c r="Q3203" s="36"/>
      <c r="R3203" s="27">
        <f>自店在庫!$H$3</f>
        <v>5438</v>
      </c>
      <c r="S3203" s="28">
        <f>IFERROR(SUMIF(自店在庫!$A:$A,A3203,自店在庫!$E:$E),0)</f>
        <v>0</v>
      </c>
      <c r="T3203" s="29">
        <f>IFERROR((SUMIF('売上伝票CSV(自店)'!A:A,A3203,'売上伝票CSV(自店)'!I:I)),0)</f>
        <v>0</v>
      </c>
      <c r="U3203" s="30"/>
      <c r="V3203" s="31">
        <f t="shared" si="98"/>
        <v>0</v>
      </c>
      <c r="W3203" s="29"/>
    </row>
    <row r="3204" spans="1:23" ht="18.75" hidden="1" customHeight="1">
      <c r="A3204" s="3" t="str">
        <f t="shared" si="99"/>
        <v/>
      </c>
      <c r="B3204" s="29" t="e">
        <f>VLOOKUP(IF(LEN(F3204)&lt;11,TEXT(F3204,"00000000000"),F3204),マスタ!B:C,2,0)</f>
        <v>#N/A</v>
      </c>
      <c r="C3204" s="29" t="e">
        <f>VLOOKUP(G3204,マスタ!F:G,2,0)</f>
        <v>#N/A</v>
      </c>
      <c r="D3204" s="29" t="e">
        <f>VLOOKUP(H3204,マスタ!I:J,2,0)</f>
        <v>#N/A</v>
      </c>
      <c r="E3204" s="29" t="e">
        <f>VLOOKUP(IF(LEN(F3204)&lt;11,TEXT(F3204,"00000000000"),F3204),マスタ!B:D,3,0)</f>
        <v>#N/A</v>
      </c>
      <c r="F3204" s="46"/>
      <c r="G3204" s="25"/>
      <c r="H3204" s="25"/>
      <c r="I3204" s="25"/>
      <c r="J3204" s="25"/>
      <c r="K3204" s="25"/>
      <c r="L3204" s="25"/>
      <c r="M3204" s="25"/>
      <c r="N3204" s="26"/>
      <c r="O3204" s="26"/>
      <c r="P3204" s="26"/>
      <c r="Q3204" s="36"/>
      <c r="R3204" s="27">
        <f>自店在庫!$H$3</f>
        <v>5438</v>
      </c>
      <c r="S3204" s="28">
        <f>IFERROR(SUMIF(自店在庫!$A:$A,A3204,自店在庫!$E:$E),0)</f>
        <v>0</v>
      </c>
      <c r="T3204" s="29">
        <f>IFERROR((SUMIF('売上伝票CSV(自店)'!A:A,A3204,'売上伝票CSV(自店)'!I:I)),0)</f>
        <v>0</v>
      </c>
      <c r="U3204" s="30"/>
      <c r="V3204" s="31">
        <f t="shared" ref="V3204:V3267" si="100">IFERROR(U3204*P3204,0)</f>
        <v>0</v>
      </c>
      <c r="W3204" s="29"/>
    </row>
    <row r="3205" spans="1:23" ht="18.75" hidden="1" customHeight="1">
      <c r="A3205" s="3" t="str">
        <f t="shared" ref="A3205:A3268" si="101">G3205&amp;H3205&amp;IF(ISBLANK(F3205),"",IF(LEN(F3205)&lt;11,TEXT(F3205,"00000000000"),F3205))</f>
        <v/>
      </c>
      <c r="B3205" s="29" t="e">
        <f>VLOOKUP(IF(LEN(F3205)&lt;11,TEXT(F3205,"00000000000"),F3205),マスタ!B:C,2,0)</f>
        <v>#N/A</v>
      </c>
      <c r="C3205" s="29" t="e">
        <f>VLOOKUP(G3205,マスタ!F:G,2,0)</f>
        <v>#N/A</v>
      </c>
      <c r="D3205" s="29" t="e">
        <f>VLOOKUP(H3205,マスタ!I:J,2,0)</f>
        <v>#N/A</v>
      </c>
      <c r="E3205" s="29" t="e">
        <f>VLOOKUP(IF(LEN(F3205)&lt;11,TEXT(F3205,"00000000000"),F3205),マスタ!B:D,3,0)</f>
        <v>#N/A</v>
      </c>
      <c r="F3205" s="46"/>
      <c r="G3205" s="25"/>
      <c r="H3205" s="25"/>
      <c r="I3205" s="25"/>
      <c r="J3205" s="25"/>
      <c r="K3205" s="25"/>
      <c r="L3205" s="25"/>
      <c r="M3205" s="25"/>
      <c r="N3205" s="26"/>
      <c r="O3205" s="26"/>
      <c r="P3205" s="26"/>
      <c r="Q3205" s="36"/>
      <c r="R3205" s="27">
        <f>自店在庫!$H$3</f>
        <v>5438</v>
      </c>
      <c r="S3205" s="28">
        <f>IFERROR(SUMIF(自店在庫!$A:$A,A3205,自店在庫!$E:$E),0)</f>
        <v>0</v>
      </c>
      <c r="T3205" s="29">
        <f>IFERROR((SUMIF('売上伝票CSV(自店)'!A:A,A3205,'売上伝票CSV(自店)'!I:I)),0)</f>
        <v>0</v>
      </c>
      <c r="U3205" s="30"/>
      <c r="V3205" s="31">
        <f t="shared" si="100"/>
        <v>0</v>
      </c>
      <c r="W3205" s="29"/>
    </row>
    <row r="3206" spans="1:23" ht="18.75" hidden="1" customHeight="1">
      <c r="A3206" s="3" t="str">
        <f t="shared" si="101"/>
        <v/>
      </c>
      <c r="B3206" s="29" t="e">
        <f>VLOOKUP(IF(LEN(F3206)&lt;11,TEXT(F3206,"00000000000"),F3206),マスタ!B:C,2,0)</f>
        <v>#N/A</v>
      </c>
      <c r="C3206" s="29" t="e">
        <f>VLOOKUP(G3206,マスタ!F:G,2,0)</f>
        <v>#N/A</v>
      </c>
      <c r="D3206" s="29" t="e">
        <f>VLOOKUP(H3206,マスタ!I:J,2,0)</f>
        <v>#N/A</v>
      </c>
      <c r="E3206" s="29" t="e">
        <f>VLOOKUP(IF(LEN(F3206)&lt;11,TEXT(F3206,"00000000000"),F3206),マスタ!B:D,3,0)</f>
        <v>#N/A</v>
      </c>
      <c r="F3206" s="46"/>
      <c r="G3206" s="25"/>
      <c r="H3206" s="25"/>
      <c r="I3206" s="25"/>
      <c r="J3206" s="25"/>
      <c r="K3206" s="25"/>
      <c r="L3206" s="25"/>
      <c r="M3206" s="25"/>
      <c r="N3206" s="26"/>
      <c r="O3206" s="26"/>
      <c r="P3206" s="26"/>
      <c r="Q3206" s="36"/>
      <c r="R3206" s="27">
        <f>自店在庫!$H$3</f>
        <v>5438</v>
      </c>
      <c r="S3206" s="28">
        <f>IFERROR(SUMIF(自店在庫!$A:$A,A3206,自店在庫!$E:$E),0)</f>
        <v>0</v>
      </c>
      <c r="T3206" s="29">
        <f>IFERROR((SUMIF('売上伝票CSV(自店)'!A:A,A3206,'売上伝票CSV(自店)'!I:I)),0)</f>
        <v>0</v>
      </c>
      <c r="U3206" s="30"/>
      <c r="V3206" s="31">
        <f t="shared" si="100"/>
        <v>0</v>
      </c>
      <c r="W3206" s="29"/>
    </row>
    <row r="3207" spans="1:23" ht="18.75" hidden="1" customHeight="1">
      <c r="A3207" s="3" t="str">
        <f t="shared" si="101"/>
        <v/>
      </c>
      <c r="B3207" s="29" t="e">
        <f>VLOOKUP(IF(LEN(F3207)&lt;11,TEXT(F3207,"00000000000"),F3207),マスタ!B:C,2,0)</f>
        <v>#N/A</v>
      </c>
      <c r="C3207" s="29" t="e">
        <f>VLOOKUP(G3207,マスタ!F:G,2,0)</f>
        <v>#N/A</v>
      </c>
      <c r="D3207" s="29" t="e">
        <f>VLOOKUP(H3207,マスタ!I:J,2,0)</f>
        <v>#N/A</v>
      </c>
      <c r="E3207" s="29" t="e">
        <f>VLOOKUP(IF(LEN(F3207)&lt;11,TEXT(F3207,"00000000000"),F3207),マスタ!B:D,3,0)</f>
        <v>#N/A</v>
      </c>
      <c r="F3207" s="46"/>
      <c r="G3207" s="25"/>
      <c r="H3207" s="25"/>
      <c r="I3207" s="25"/>
      <c r="J3207" s="25"/>
      <c r="K3207" s="25"/>
      <c r="L3207" s="25"/>
      <c r="M3207" s="25"/>
      <c r="N3207" s="26"/>
      <c r="O3207" s="26"/>
      <c r="P3207" s="26"/>
      <c r="Q3207" s="36"/>
      <c r="R3207" s="27">
        <f>自店在庫!$H$3</f>
        <v>5438</v>
      </c>
      <c r="S3207" s="28">
        <f>IFERROR(SUMIF(自店在庫!$A:$A,A3207,自店在庫!$E:$E),0)</f>
        <v>0</v>
      </c>
      <c r="T3207" s="29">
        <f>IFERROR((SUMIF('売上伝票CSV(自店)'!A:A,A3207,'売上伝票CSV(自店)'!I:I)),0)</f>
        <v>0</v>
      </c>
      <c r="U3207" s="30"/>
      <c r="V3207" s="31">
        <f t="shared" si="100"/>
        <v>0</v>
      </c>
      <c r="W3207" s="29"/>
    </row>
    <row r="3208" spans="1:23" ht="18.75" hidden="1" customHeight="1">
      <c r="A3208" s="3" t="str">
        <f t="shared" si="101"/>
        <v/>
      </c>
      <c r="B3208" s="29" t="e">
        <f>VLOOKUP(IF(LEN(F3208)&lt;11,TEXT(F3208,"00000000000"),F3208),マスタ!B:C,2,0)</f>
        <v>#N/A</v>
      </c>
      <c r="C3208" s="29" t="e">
        <f>VLOOKUP(G3208,マスタ!F:G,2,0)</f>
        <v>#N/A</v>
      </c>
      <c r="D3208" s="29" t="e">
        <f>VLOOKUP(H3208,マスタ!I:J,2,0)</f>
        <v>#N/A</v>
      </c>
      <c r="E3208" s="29" t="e">
        <f>VLOOKUP(IF(LEN(F3208)&lt;11,TEXT(F3208,"00000000000"),F3208),マスタ!B:D,3,0)</f>
        <v>#N/A</v>
      </c>
      <c r="F3208" s="46"/>
      <c r="G3208" s="25"/>
      <c r="H3208" s="25"/>
      <c r="I3208" s="25"/>
      <c r="J3208" s="25"/>
      <c r="K3208" s="25"/>
      <c r="L3208" s="25"/>
      <c r="M3208" s="25"/>
      <c r="N3208" s="26"/>
      <c r="O3208" s="26"/>
      <c r="P3208" s="26"/>
      <c r="Q3208" s="36"/>
      <c r="R3208" s="27">
        <f>自店在庫!$H$3</f>
        <v>5438</v>
      </c>
      <c r="S3208" s="28">
        <f>IFERROR(SUMIF(自店在庫!$A:$A,A3208,自店在庫!$E:$E),0)</f>
        <v>0</v>
      </c>
      <c r="T3208" s="29">
        <f>IFERROR((SUMIF('売上伝票CSV(自店)'!A:A,A3208,'売上伝票CSV(自店)'!I:I)),0)</f>
        <v>0</v>
      </c>
      <c r="U3208" s="30"/>
      <c r="V3208" s="31">
        <f t="shared" si="100"/>
        <v>0</v>
      </c>
      <c r="W3208" s="29"/>
    </row>
    <row r="3209" spans="1:23" ht="18.75" hidden="1" customHeight="1">
      <c r="A3209" s="3" t="str">
        <f t="shared" si="101"/>
        <v/>
      </c>
      <c r="B3209" s="29" t="e">
        <f>VLOOKUP(IF(LEN(F3209)&lt;11,TEXT(F3209,"00000000000"),F3209),マスタ!B:C,2,0)</f>
        <v>#N/A</v>
      </c>
      <c r="C3209" s="29" t="e">
        <f>VLOOKUP(G3209,マスタ!F:G,2,0)</f>
        <v>#N/A</v>
      </c>
      <c r="D3209" s="29" t="e">
        <f>VLOOKUP(H3209,マスタ!I:J,2,0)</f>
        <v>#N/A</v>
      </c>
      <c r="E3209" s="29" t="e">
        <f>VLOOKUP(IF(LEN(F3209)&lt;11,TEXT(F3209,"00000000000"),F3209),マスタ!B:D,3,0)</f>
        <v>#N/A</v>
      </c>
      <c r="F3209" s="46"/>
      <c r="G3209" s="25"/>
      <c r="H3209" s="25"/>
      <c r="I3209" s="25"/>
      <c r="J3209" s="25"/>
      <c r="K3209" s="25"/>
      <c r="L3209" s="25"/>
      <c r="M3209" s="25"/>
      <c r="N3209" s="26"/>
      <c r="O3209" s="26"/>
      <c r="P3209" s="26"/>
      <c r="Q3209" s="36"/>
      <c r="R3209" s="27">
        <f>自店在庫!$H$3</f>
        <v>5438</v>
      </c>
      <c r="S3209" s="28">
        <f>IFERROR(SUMIF(自店在庫!$A:$A,A3209,自店在庫!$E:$E),0)</f>
        <v>0</v>
      </c>
      <c r="T3209" s="29">
        <f>IFERROR((SUMIF('売上伝票CSV(自店)'!A:A,A3209,'売上伝票CSV(自店)'!I:I)),0)</f>
        <v>0</v>
      </c>
      <c r="U3209" s="30"/>
      <c r="V3209" s="31">
        <f t="shared" si="100"/>
        <v>0</v>
      </c>
      <c r="W3209" s="29"/>
    </row>
    <row r="3210" spans="1:23" ht="18.75" hidden="1" customHeight="1">
      <c r="A3210" s="3" t="str">
        <f t="shared" si="101"/>
        <v/>
      </c>
      <c r="B3210" s="29" t="e">
        <f>VLOOKUP(IF(LEN(F3210)&lt;11,TEXT(F3210,"00000000000"),F3210),マスタ!B:C,2,0)</f>
        <v>#N/A</v>
      </c>
      <c r="C3210" s="29" t="e">
        <f>VLOOKUP(G3210,マスタ!F:G,2,0)</f>
        <v>#N/A</v>
      </c>
      <c r="D3210" s="29" t="e">
        <f>VLOOKUP(H3210,マスタ!I:J,2,0)</f>
        <v>#N/A</v>
      </c>
      <c r="E3210" s="29" t="e">
        <f>VLOOKUP(IF(LEN(F3210)&lt;11,TEXT(F3210,"00000000000"),F3210),マスタ!B:D,3,0)</f>
        <v>#N/A</v>
      </c>
      <c r="F3210" s="46"/>
      <c r="G3210" s="25"/>
      <c r="H3210" s="25"/>
      <c r="I3210" s="25"/>
      <c r="J3210" s="25"/>
      <c r="K3210" s="25"/>
      <c r="L3210" s="25"/>
      <c r="M3210" s="25"/>
      <c r="N3210" s="26"/>
      <c r="O3210" s="26"/>
      <c r="P3210" s="26"/>
      <c r="Q3210" s="36"/>
      <c r="R3210" s="27">
        <f>自店在庫!$H$3</f>
        <v>5438</v>
      </c>
      <c r="S3210" s="28">
        <f>IFERROR(SUMIF(自店在庫!$A:$A,A3210,自店在庫!$E:$E),0)</f>
        <v>0</v>
      </c>
      <c r="T3210" s="29">
        <f>IFERROR((SUMIF('売上伝票CSV(自店)'!A:A,A3210,'売上伝票CSV(自店)'!I:I)),0)</f>
        <v>0</v>
      </c>
      <c r="U3210" s="30"/>
      <c r="V3210" s="31">
        <f t="shared" si="100"/>
        <v>0</v>
      </c>
      <c r="W3210" s="29"/>
    </row>
    <row r="3211" spans="1:23" ht="18.75" hidden="1" customHeight="1">
      <c r="A3211" s="3" t="str">
        <f t="shared" si="101"/>
        <v/>
      </c>
      <c r="B3211" s="29" t="e">
        <f>VLOOKUP(IF(LEN(F3211)&lt;11,TEXT(F3211,"00000000000"),F3211),マスタ!B:C,2,0)</f>
        <v>#N/A</v>
      </c>
      <c r="C3211" s="29" t="e">
        <f>VLOOKUP(G3211,マスタ!F:G,2,0)</f>
        <v>#N/A</v>
      </c>
      <c r="D3211" s="29" t="e">
        <f>VLOOKUP(H3211,マスタ!I:J,2,0)</f>
        <v>#N/A</v>
      </c>
      <c r="E3211" s="29" t="e">
        <f>VLOOKUP(IF(LEN(F3211)&lt;11,TEXT(F3211,"00000000000"),F3211),マスタ!B:D,3,0)</f>
        <v>#N/A</v>
      </c>
      <c r="F3211" s="46"/>
      <c r="G3211" s="25"/>
      <c r="H3211" s="25"/>
      <c r="I3211" s="25"/>
      <c r="J3211" s="25"/>
      <c r="K3211" s="25"/>
      <c r="L3211" s="25"/>
      <c r="M3211" s="25"/>
      <c r="N3211" s="26"/>
      <c r="O3211" s="26"/>
      <c r="P3211" s="26"/>
      <c r="Q3211" s="36"/>
      <c r="R3211" s="27">
        <f>自店在庫!$H$3</f>
        <v>5438</v>
      </c>
      <c r="S3211" s="28">
        <f>IFERROR(SUMIF(自店在庫!$A:$A,A3211,自店在庫!$E:$E),0)</f>
        <v>0</v>
      </c>
      <c r="T3211" s="29">
        <f>IFERROR((SUMIF('売上伝票CSV(自店)'!A:A,A3211,'売上伝票CSV(自店)'!I:I)),0)</f>
        <v>0</v>
      </c>
      <c r="U3211" s="30"/>
      <c r="V3211" s="31">
        <f t="shared" si="100"/>
        <v>0</v>
      </c>
      <c r="W3211" s="29"/>
    </row>
    <row r="3212" spans="1:23" ht="18.75" hidden="1" customHeight="1">
      <c r="A3212" s="3" t="str">
        <f t="shared" si="101"/>
        <v/>
      </c>
      <c r="B3212" s="29" t="e">
        <f>VLOOKUP(IF(LEN(F3212)&lt;11,TEXT(F3212,"00000000000"),F3212),マスタ!B:C,2,0)</f>
        <v>#N/A</v>
      </c>
      <c r="C3212" s="29" t="e">
        <f>VLOOKUP(G3212,マスタ!F:G,2,0)</f>
        <v>#N/A</v>
      </c>
      <c r="D3212" s="29" t="e">
        <f>VLOOKUP(H3212,マスタ!I:J,2,0)</f>
        <v>#N/A</v>
      </c>
      <c r="E3212" s="29" t="e">
        <f>VLOOKUP(IF(LEN(F3212)&lt;11,TEXT(F3212,"00000000000"),F3212),マスタ!B:D,3,0)</f>
        <v>#N/A</v>
      </c>
      <c r="F3212" s="46"/>
      <c r="G3212" s="25"/>
      <c r="H3212" s="25"/>
      <c r="I3212" s="25"/>
      <c r="J3212" s="25"/>
      <c r="K3212" s="25"/>
      <c r="L3212" s="25"/>
      <c r="M3212" s="25"/>
      <c r="N3212" s="26"/>
      <c r="O3212" s="26"/>
      <c r="P3212" s="26"/>
      <c r="Q3212" s="36"/>
      <c r="R3212" s="27">
        <f>自店在庫!$H$3</f>
        <v>5438</v>
      </c>
      <c r="S3212" s="28">
        <f>IFERROR(SUMIF(自店在庫!$A:$A,A3212,自店在庫!$E:$E),0)</f>
        <v>0</v>
      </c>
      <c r="T3212" s="29">
        <f>IFERROR((SUMIF('売上伝票CSV(自店)'!A:A,A3212,'売上伝票CSV(自店)'!I:I)),0)</f>
        <v>0</v>
      </c>
      <c r="U3212" s="30"/>
      <c r="V3212" s="31">
        <f t="shared" si="100"/>
        <v>0</v>
      </c>
      <c r="W3212" s="29"/>
    </row>
    <row r="3213" spans="1:23" ht="18.75" hidden="1" customHeight="1">
      <c r="A3213" s="3" t="str">
        <f t="shared" si="101"/>
        <v/>
      </c>
      <c r="B3213" s="29" t="e">
        <f>VLOOKUP(IF(LEN(F3213)&lt;11,TEXT(F3213,"00000000000"),F3213),マスタ!B:C,2,0)</f>
        <v>#N/A</v>
      </c>
      <c r="C3213" s="29" t="e">
        <f>VLOOKUP(G3213,マスタ!F:G,2,0)</f>
        <v>#N/A</v>
      </c>
      <c r="D3213" s="29" t="e">
        <f>VLOOKUP(H3213,マスタ!I:J,2,0)</f>
        <v>#N/A</v>
      </c>
      <c r="E3213" s="29" t="e">
        <f>VLOOKUP(IF(LEN(F3213)&lt;11,TEXT(F3213,"00000000000"),F3213),マスタ!B:D,3,0)</f>
        <v>#N/A</v>
      </c>
      <c r="F3213" s="46"/>
      <c r="G3213" s="25"/>
      <c r="H3213" s="25"/>
      <c r="I3213" s="25"/>
      <c r="J3213" s="25"/>
      <c r="K3213" s="25"/>
      <c r="L3213" s="25"/>
      <c r="M3213" s="25"/>
      <c r="N3213" s="26"/>
      <c r="O3213" s="26"/>
      <c r="P3213" s="26"/>
      <c r="Q3213" s="36"/>
      <c r="R3213" s="27">
        <f>自店在庫!$H$3</f>
        <v>5438</v>
      </c>
      <c r="S3213" s="28">
        <f>IFERROR(SUMIF(自店在庫!$A:$A,A3213,自店在庫!$E:$E),0)</f>
        <v>0</v>
      </c>
      <c r="T3213" s="29">
        <f>IFERROR((SUMIF('売上伝票CSV(自店)'!A:A,A3213,'売上伝票CSV(自店)'!I:I)),0)</f>
        <v>0</v>
      </c>
      <c r="U3213" s="30"/>
      <c r="V3213" s="31">
        <f t="shared" si="100"/>
        <v>0</v>
      </c>
      <c r="W3213" s="29"/>
    </row>
    <row r="3214" spans="1:23" ht="18.75" hidden="1" customHeight="1">
      <c r="A3214" s="3" t="str">
        <f t="shared" si="101"/>
        <v/>
      </c>
      <c r="B3214" s="29" t="e">
        <f>VLOOKUP(IF(LEN(F3214)&lt;11,TEXT(F3214,"00000000000"),F3214),マスタ!B:C,2,0)</f>
        <v>#N/A</v>
      </c>
      <c r="C3214" s="29" t="e">
        <f>VLOOKUP(G3214,マスタ!F:G,2,0)</f>
        <v>#N/A</v>
      </c>
      <c r="D3214" s="29" t="e">
        <f>VLOOKUP(H3214,マスタ!I:J,2,0)</f>
        <v>#N/A</v>
      </c>
      <c r="E3214" s="29" t="e">
        <f>VLOOKUP(IF(LEN(F3214)&lt;11,TEXT(F3214,"00000000000"),F3214),マスタ!B:D,3,0)</f>
        <v>#N/A</v>
      </c>
      <c r="F3214" s="46"/>
      <c r="G3214" s="25"/>
      <c r="H3214" s="25"/>
      <c r="I3214" s="25"/>
      <c r="J3214" s="25"/>
      <c r="K3214" s="25"/>
      <c r="L3214" s="25"/>
      <c r="M3214" s="25"/>
      <c r="N3214" s="26"/>
      <c r="O3214" s="26"/>
      <c r="P3214" s="26"/>
      <c r="Q3214" s="36"/>
      <c r="R3214" s="27">
        <f>自店在庫!$H$3</f>
        <v>5438</v>
      </c>
      <c r="S3214" s="28">
        <f>IFERROR(SUMIF(自店在庫!$A:$A,A3214,自店在庫!$E:$E),0)</f>
        <v>0</v>
      </c>
      <c r="T3214" s="29">
        <f>IFERROR((SUMIF('売上伝票CSV(自店)'!A:A,A3214,'売上伝票CSV(自店)'!I:I)),0)</f>
        <v>0</v>
      </c>
      <c r="U3214" s="30"/>
      <c r="V3214" s="31">
        <f t="shared" si="100"/>
        <v>0</v>
      </c>
      <c r="W3214" s="29"/>
    </row>
    <row r="3215" spans="1:23" ht="18.75" hidden="1" customHeight="1">
      <c r="A3215" s="3" t="str">
        <f t="shared" si="101"/>
        <v/>
      </c>
      <c r="B3215" s="29" t="e">
        <f>VLOOKUP(IF(LEN(F3215)&lt;11,TEXT(F3215,"00000000000"),F3215),マスタ!B:C,2,0)</f>
        <v>#N/A</v>
      </c>
      <c r="C3215" s="29" t="e">
        <f>VLOOKUP(G3215,マスタ!F:G,2,0)</f>
        <v>#N/A</v>
      </c>
      <c r="D3215" s="29" t="e">
        <f>VLOOKUP(H3215,マスタ!I:J,2,0)</f>
        <v>#N/A</v>
      </c>
      <c r="E3215" s="29" t="e">
        <f>VLOOKUP(IF(LEN(F3215)&lt;11,TEXT(F3215,"00000000000"),F3215),マスタ!B:D,3,0)</f>
        <v>#N/A</v>
      </c>
      <c r="F3215" s="46"/>
      <c r="G3215" s="25"/>
      <c r="H3215" s="25"/>
      <c r="I3215" s="25"/>
      <c r="J3215" s="25"/>
      <c r="K3215" s="25"/>
      <c r="L3215" s="25"/>
      <c r="M3215" s="25"/>
      <c r="N3215" s="26"/>
      <c r="O3215" s="26"/>
      <c r="P3215" s="26"/>
      <c r="Q3215" s="36"/>
      <c r="R3215" s="27">
        <f>自店在庫!$H$3</f>
        <v>5438</v>
      </c>
      <c r="S3215" s="28">
        <f>IFERROR(SUMIF(自店在庫!$A:$A,A3215,自店在庫!$E:$E),0)</f>
        <v>0</v>
      </c>
      <c r="T3215" s="29">
        <f>IFERROR((SUMIF('売上伝票CSV(自店)'!A:A,A3215,'売上伝票CSV(自店)'!I:I)),0)</f>
        <v>0</v>
      </c>
      <c r="U3215" s="30"/>
      <c r="V3215" s="31">
        <f t="shared" si="100"/>
        <v>0</v>
      </c>
      <c r="W3215" s="29"/>
    </row>
    <row r="3216" spans="1:23" ht="18.75" hidden="1" customHeight="1">
      <c r="A3216" s="3" t="str">
        <f t="shared" si="101"/>
        <v/>
      </c>
      <c r="B3216" s="29" t="e">
        <f>VLOOKUP(IF(LEN(F3216)&lt;11,TEXT(F3216,"00000000000"),F3216),マスタ!B:C,2,0)</f>
        <v>#N/A</v>
      </c>
      <c r="C3216" s="29" t="e">
        <f>VLOOKUP(G3216,マスタ!F:G,2,0)</f>
        <v>#N/A</v>
      </c>
      <c r="D3216" s="29" t="e">
        <f>VLOOKUP(H3216,マスタ!I:J,2,0)</f>
        <v>#N/A</v>
      </c>
      <c r="E3216" s="29" t="e">
        <f>VLOOKUP(IF(LEN(F3216)&lt;11,TEXT(F3216,"00000000000"),F3216),マスタ!B:D,3,0)</f>
        <v>#N/A</v>
      </c>
      <c r="F3216" s="46"/>
      <c r="G3216" s="25"/>
      <c r="H3216" s="25"/>
      <c r="I3216" s="25"/>
      <c r="J3216" s="25"/>
      <c r="K3216" s="25"/>
      <c r="L3216" s="25"/>
      <c r="M3216" s="25"/>
      <c r="N3216" s="26"/>
      <c r="O3216" s="26"/>
      <c r="P3216" s="26"/>
      <c r="Q3216" s="36"/>
      <c r="R3216" s="27">
        <f>自店在庫!$H$3</f>
        <v>5438</v>
      </c>
      <c r="S3216" s="28">
        <f>IFERROR(SUMIF(自店在庫!$A:$A,A3216,自店在庫!$E:$E),0)</f>
        <v>0</v>
      </c>
      <c r="T3216" s="29">
        <f>IFERROR((SUMIF('売上伝票CSV(自店)'!A:A,A3216,'売上伝票CSV(自店)'!I:I)),0)</f>
        <v>0</v>
      </c>
      <c r="U3216" s="30"/>
      <c r="V3216" s="31">
        <f t="shared" si="100"/>
        <v>0</v>
      </c>
      <c r="W3216" s="29"/>
    </row>
    <row r="3217" spans="1:23" ht="18.75" hidden="1" customHeight="1">
      <c r="A3217" s="3" t="str">
        <f t="shared" si="101"/>
        <v/>
      </c>
      <c r="B3217" s="29" t="e">
        <f>VLOOKUP(IF(LEN(F3217)&lt;11,TEXT(F3217,"00000000000"),F3217),マスタ!B:C,2,0)</f>
        <v>#N/A</v>
      </c>
      <c r="C3217" s="29" t="e">
        <f>VLOOKUP(G3217,マスタ!F:G,2,0)</f>
        <v>#N/A</v>
      </c>
      <c r="D3217" s="29" t="e">
        <f>VLOOKUP(H3217,マスタ!I:J,2,0)</f>
        <v>#N/A</v>
      </c>
      <c r="E3217" s="29" t="e">
        <f>VLOOKUP(IF(LEN(F3217)&lt;11,TEXT(F3217,"00000000000"),F3217),マスタ!B:D,3,0)</f>
        <v>#N/A</v>
      </c>
      <c r="F3217" s="46"/>
      <c r="G3217" s="25"/>
      <c r="H3217" s="25"/>
      <c r="I3217" s="25"/>
      <c r="J3217" s="25"/>
      <c r="K3217" s="25"/>
      <c r="L3217" s="25"/>
      <c r="M3217" s="25"/>
      <c r="N3217" s="26"/>
      <c r="O3217" s="26"/>
      <c r="P3217" s="26"/>
      <c r="Q3217" s="36"/>
      <c r="R3217" s="27">
        <f>自店在庫!$H$3</f>
        <v>5438</v>
      </c>
      <c r="S3217" s="28">
        <f>IFERROR(SUMIF(自店在庫!$A:$A,A3217,自店在庫!$E:$E),0)</f>
        <v>0</v>
      </c>
      <c r="T3217" s="29">
        <f>IFERROR((SUMIF('売上伝票CSV(自店)'!A:A,A3217,'売上伝票CSV(自店)'!I:I)),0)</f>
        <v>0</v>
      </c>
      <c r="U3217" s="30"/>
      <c r="V3217" s="31">
        <f t="shared" si="100"/>
        <v>0</v>
      </c>
      <c r="W3217" s="29"/>
    </row>
    <row r="3218" spans="1:23" ht="18.75" hidden="1" customHeight="1">
      <c r="A3218" s="3" t="str">
        <f t="shared" si="101"/>
        <v/>
      </c>
      <c r="B3218" s="29" t="e">
        <f>VLOOKUP(IF(LEN(F3218)&lt;11,TEXT(F3218,"00000000000"),F3218),マスタ!B:C,2,0)</f>
        <v>#N/A</v>
      </c>
      <c r="C3218" s="29" t="e">
        <f>VLOOKUP(G3218,マスタ!F:G,2,0)</f>
        <v>#N/A</v>
      </c>
      <c r="D3218" s="29" t="e">
        <f>VLOOKUP(H3218,マスタ!I:J,2,0)</f>
        <v>#N/A</v>
      </c>
      <c r="E3218" s="29" t="e">
        <f>VLOOKUP(IF(LEN(F3218)&lt;11,TEXT(F3218,"00000000000"),F3218),マスタ!B:D,3,0)</f>
        <v>#N/A</v>
      </c>
      <c r="F3218" s="46"/>
      <c r="G3218" s="25"/>
      <c r="H3218" s="25"/>
      <c r="I3218" s="25"/>
      <c r="J3218" s="25"/>
      <c r="K3218" s="25"/>
      <c r="L3218" s="25"/>
      <c r="M3218" s="25"/>
      <c r="N3218" s="26"/>
      <c r="O3218" s="26"/>
      <c r="P3218" s="26"/>
      <c r="Q3218" s="36"/>
      <c r="R3218" s="27">
        <f>自店在庫!$H$3</f>
        <v>5438</v>
      </c>
      <c r="S3218" s="28">
        <f>IFERROR(SUMIF(自店在庫!$A:$A,A3218,自店在庫!$E:$E),0)</f>
        <v>0</v>
      </c>
      <c r="T3218" s="29">
        <f>IFERROR((SUMIF('売上伝票CSV(自店)'!A:A,A3218,'売上伝票CSV(自店)'!I:I)),0)</f>
        <v>0</v>
      </c>
      <c r="U3218" s="30"/>
      <c r="V3218" s="31">
        <f t="shared" si="100"/>
        <v>0</v>
      </c>
      <c r="W3218" s="29"/>
    </row>
    <row r="3219" spans="1:23" ht="18.75" hidden="1" customHeight="1">
      <c r="A3219" s="3" t="str">
        <f t="shared" si="101"/>
        <v/>
      </c>
      <c r="B3219" s="29" t="e">
        <f>VLOOKUP(IF(LEN(F3219)&lt;11,TEXT(F3219,"00000000000"),F3219),マスタ!B:C,2,0)</f>
        <v>#N/A</v>
      </c>
      <c r="C3219" s="29" t="e">
        <f>VLOOKUP(G3219,マスタ!F:G,2,0)</f>
        <v>#N/A</v>
      </c>
      <c r="D3219" s="29" t="e">
        <f>VLOOKUP(H3219,マスタ!I:J,2,0)</f>
        <v>#N/A</v>
      </c>
      <c r="E3219" s="29" t="e">
        <f>VLOOKUP(IF(LEN(F3219)&lt;11,TEXT(F3219,"00000000000"),F3219),マスタ!B:D,3,0)</f>
        <v>#N/A</v>
      </c>
      <c r="F3219" s="46"/>
      <c r="G3219" s="25"/>
      <c r="H3219" s="25"/>
      <c r="I3219" s="25"/>
      <c r="J3219" s="25"/>
      <c r="K3219" s="25"/>
      <c r="L3219" s="25"/>
      <c r="M3219" s="25"/>
      <c r="N3219" s="26"/>
      <c r="O3219" s="26"/>
      <c r="P3219" s="26"/>
      <c r="Q3219" s="36"/>
      <c r="R3219" s="27">
        <f>自店在庫!$H$3</f>
        <v>5438</v>
      </c>
      <c r="S3219" s="28">
        <f>IFERROR(SUMIF(自店在庫!$A:$A,A3219,自店在庫!$E:$E),0)</f>
        <v>0</v>
      </c>
      <c r="T3219" s="29">
        <f>IFERROR((SUMIF('売上伝票CSV(自店)'!A:A,A3219,'売上伝票CSV(自店)'!I:I)),0)</f>
        <v>0</v>
      </c>
      <c r="U3219" s="30"/>
      <c r="V3219" s="31">
        <f t="shared" si="100"/>
        <v>0</v>
      </c>
      <c r="W3219" s="29"/>
    </row>
    <row r="3220" spans="1:23" ht="18.75" hidden="1" customHeight="1">
      <c r="A3220" s="3" t="str">
        <f t="shared" si="101"/>
        <v/>
      </c>
      <c r="B3220" s="29" t="e">
        <f>VLOOKUP(IF(LEN(F3220)&lt;11,TEXT(F3220,"00000000000"),F3220),マスタ!B:C,2,0)</f>
        <v>#N/A</v>
      </c>
      <c r="C3220" s="29" t="e">
        <f>VLOOKUP(G3220,マスタ!F:G,2,0)</f>
        <v>#N/A</v>
      </c>
      <c r="D3220" s="29" t="e">
        <f>VLOOKUP(H3220,マスタ!I:J,2,0)</f>
        <v>#N/A</v>
      </c>
      <c r="E3220" s="29" t="e">
        <f>VLOOKUP(IF(LEN(F3220)&lt;11,TEXT(F3220,"00000000000"),F3220),マスタ!B:D,3,0)</f>
        <v>#N/A</v>
      </c>
      <c r="F3220" s="46"/>
      <c r="G3220" s="25"/>
      <c r="H3220" s="25"/>
      <c r="I3220" s="25"/>
      <c r="J3220" s="25"/>
      <c r="K3220" s="25"/>
      <c r="L3220" s="25"/>
      <c r="M3220" s="25"/>
      <c r="N3220" s="26"/>
      <c r="O3220" s="26"/>
      <c r="P3220" s="26"/>
      <c r="Q3220" s="36"/>
      <c r="R3220" s="27">
        <f>自店在庫!$H$3</f>
        <v>5438</v>
      </c>
      <c r="S3220" s="28">
        <f>IFERROR(SUMIF(自店在庫!$A:$A,A3220,自店在庫!$E:$E),0)</f>
        <v>0</v>
      </c>
      <c r="T3220" s="29">
        <f>IFERROR((SUMIF('売上伝票CSV(自店)'!A:A,A3220,'売上伝票CSV(自店)'!I:I)),0)</f>
        <v>0</v>
      </c>
      <c r="U3220" s="30"/>
      <c r="V3220" s="31">
        <f t="shared" si="100"/>
        <v>0</v>
      </c>
      <c r="W3220" s="29"/>
    </row>
    <row r="3221" spans="1:23" ht="18.75" hidden="1" customHeight="1">
      <c r="A3221" s="3" t="str">
        <f t="shared" si="101"/>
        <v/>
      </c>
      <c r="B3221" s="29" t="e">
        <f>VLOOKUP(IF(LEN(F3221)&lt;11,TEXT(F3221,"00000000000"),F3221),マスタ!B:C,2,0)</f>
        <v>#N/A</v>
      </c>
      <c r="C3221" s="29" t="e">
        <f>VLOOKUP(G3221,マスタ!F:G,2,0)</f>
        <v>#N/A</v>
      </c>
      <c r="D3221" s="29" t="e">
        <f>VLOOKUP(H3221,マスタ!I:J,2,0)</f>
        <v>#N/A</v>
      </c>
      <c r="E3221" s="29" t="e">
        <f>VLOOKUP(IF(LEN(F3221)&lt;11,TEXT(F3221,"00000000000"),F3221),マスタ!B:D,3,0)</f>
        <v>#N/A</v>
      </c>
      <c r="F3221" s="46"/>
      <c r="G3221" s="25"/>
      <c r="H3221" s="25"/>
      <c r="I3221" s="25"/>
      <c r="J3221" s="25"/>
      <c r="K3221" s="25"/>
      <c r="L3221" s="25"/>
      <c r="M3221" s="25"/>
      <c r="N3221" s="26"/>
      <c r="O3221" s="26"/>
      <c r="P3221" s="26"/>
      <c r="Q3221" s="36"/>
      <c r="R3221" s="27">
        <f>自店在庫!$H$3</f>
        <v>5438</v>
      </c>
      <c r="S3221" s="28">
        <f>IFERROR(SUMIF(自店在庫!$A:$A,A3221,自店在庫!$E:$E),0)</f>
        <v>0</v>
      </c>
      <c r="T3221" s="29">
        <f>IFERROR((SUMIF('売上伝票CSV(自店)'!A:A,A3221,'売上伝票CSV(自店)'!I:I)),0)</f>
        <v>0</v>
      </c>
      <c r="U3221" s="30"/>
      <c r="V3221" s="31">
        <f t="shared" si="100"/>
        <v>0</v>
      </c>
      <c r="W3221" s="29"/>
    </row>
    <row r="3222" spans="1:23" ht="18.75" hidden="1" customHeight="1">
      <c r="A3222" s="3" t="str">
        <f t="shared" si="101"/>
        <v/>
      </c>
      <c r="B3222" s="29" t="e">
        <f>VLOOKUP(IF(LEN(F3222)&lt;11,TEXT(F3222,"00000000000"),F3222),マスタ!B:C,2,0)</f>
        <v>#N/A</v>
      </c>
      <c r="C3222" s="29" t="e">
        <f>VLOOKUP(G3222,マスタ!F:G,2,0)</f>
        <v>#N/A</v>
      </c>
      <c r="D3222" s="29" t="e">
        <f>VLOOKUP(H3222,マスタ!I:J,2,0)</f>
        <v>#N/A</v>
      </c>
      <c r="E3222" s="29" t="e">
        <f>VLOOKUP(IF(LEN(F3222)&lt;11,TEXT(F3222,"00000000000"),F3222),マスタ!B:D,3,0)</f>
        <v>#N/A</v>
      </c>
      <c r="F3222" s="46"/>
      <c r="G3222" s="25"/>
      <c r="H3222" s="25"/>
      <c r="I3222" s="25"/>
      <c r="J3222" s="25"/>
      <c r="K3222" s="25"/>
      <c r="L3222" s="25"/>
      <c r="M3222" s="25"/>
      <c r="N3222" s="26"/>
      <c r="O3222" s="26"/>
      <c r="P3222" s="26"/>
      <c r="Q3222" s="36"/>
      <c r="R3222" s="27">
        <f>自店在庫!$H$3</f>
        <v>5438</v>
      </c>
      <c r="S3222" s="28">
        <f>IFERROR(SUMIF(自店在庫!$A:$A,A3222,自店在庫!$E:$E),0)</f>
        <v>0</v>
      </c>
      <c r="T3222" s="29">
        <f>IFERROR((SUMIF('売上伝票CSV(自店)'!A:A,A3222,'売上伝票CSV(自店)'!I:I)),0)</f>
        <v>0</v>
      </c>
      <c r="U3222" s="30"/>
      <c r="V3222" s="31">
        <f t="shared" si="100"/>
        <v>0</v>
      </c>
      <c r="W3222" s="29"/>
    </row>
    <row r="3223" spans="1:23" ht="18.75" hidden="1" customHeight="1">
      <c r="A3223" s="3" t="str">
        <f t="shared" si="101"/>
        <v/>
      </c>
      <c r="B3223" s="29" t="e">
        <f>VLOOKUP(IF(LEN(F3223)&lt;11,TEXT(F3223,"00000000000"),F3223),マスタ!B:C,2,0)</f>
        <v>#N/A</v>
      </c>
      <c r="C3223" s="29" t="e">
        <f>VLOOKUP(G3223,マスタ!F:G,2,0)</f>
        <v>#N/A</v>
      </c>
      <c r="D3223" s="29" t="e">
        <f>VLOOKUP(H3223,マスタ!I:J,2,0)</f>
        <v>#N/A</v>
      </c>
      <c r="E3223" s="29" t="e">
        <f>VLOOKUP(IF(LEN(F3223)&lt;11,TEXT(F3223,"00000000000"),F3223),マスタ!B:D,3,0)</f>
        <v>#N/A</v>
      </c>
      <c r="F3223" s="46"/>
      <c r="G3223" s="25"/>
      <c r="H3223" s="25"/>
      <c r="I3223" s="25"/>
      <c r="J3223" s="25"/>
      <c r="K3223" s="25"/>
      <c r="L3223" s="25"/>
      <c r="M3223" s="25"/>
      <c r="N3223" s="26"/>
      <c r="O3223" s="26"/>
      <c r="P3223" s="26"/>
      <c r="Q3223" s="36"/>
      <c r="R3223" s="27">
        <f>自店在庫!$H$3</f>
        <v>5438</v>
      </c>
      <c r="S3223" s="28">
        <f>IFERROR(SUMIF(自店在庫!$A:$A,A3223,自店在庫!$E:$E),0)</f>
        <v>0</v>
      </c>
      <c r="T3223" s="29">
        <f>IFERROR((SUMIF('売上伝票CSV(自店)'!A:A,A3223,'売上伝票CSV(自店)'!I:I)),0)</f>
        <v>0</v>
      </c>
      <c r="U3223" s="30"/>
      <c r="V3223" s="31">
        <f t="shared" si="100"/>
        <v>0</v>
      </c>
      <c r="W3223" s="29"/>
    </row>
    <row r="3224" spans="1:23" ht="18.75" hidden="1" customHeight="1">
      <c r="A3224" s="3" t="str">
        <f t="shared" si="101"/>
        <v/>
      </c>
      <c r="B3224" s="29" t="e">
        <f>VLOOKUP(IF(LEN(F3224)&lt;11,TEXT(F3224,"00000000000"),F3224),マスタ!B:C,2,0)</f>
        <v>#N/A</v>
      </c>
      <c r="C3224" s="29" t="e">
        <f>VLOOKUP(G3224,マスタ!F:G,2,0)</f>
        <v>#N/A</v>
      </c>
      <c r="D3224" s="29" t="e">
        <f>VLOOKUP(H3224,マスタ!I:J,2,0)</f>
        <v>#N/A</v>
      </c>
      <c r="E3224" s="29" t="e">
        <f>VLOOKUP(IF(LEN(F3224)&lt;11,TEXT(F3224,"00000000000"),F3224),マスタ!B:D,3,0)</f>
        <v>#N/A</v>
      </c>
      <c r="F3224" s="46"/>
      <c r="G3224" s="25"/>
      <c r="H3224" s="25"/>
      <c r="I3224" s="25"/>
      <c r="J3224" s="25"/>
      <c r="K3224" s="25"/>
      <c r="L3224" s="25"/>
      <c r="M3224" s="25"/>
      <c r="N3224" s="26"/>
      <c r="O3224" s="26"/>
      <c r="P3224" s="26"/>
      <c r="Q3224" s="36"/>
      <c r="R3224" s="27">
        <f>自店在庫!$H$3</f>
        <v>5438</v>
      </c>
      <c r="S3224" s="28">
        <f>IFERROR(SUMIF(自店在庫!$A:$A,A3224,自店在庫!$E:$E),0)</f>
        <v>0</v>
      </c>
      <c r="T3224" s="29">
        <f>IFERROR((SUMIF('売上伝票CSV(自店)'!A:A,A3224,'売上伝票CSV(自店)'!I:I)),0)</f>
        <v>0</v>
      </c>
      <c r="U3224" s="30"/>
      <c r="V3224" s="31">
        <f t="shared" si="100"/>
        <v>0</v>
      </c>
      <c r="W3224" s="29"/>
    </row>
    <row r="3225" spans="1:23" ht="18.75" hidden="1" customHeight="1">
      <c r="A3225" s="3" t="str">
        <f t="shared" si="101"/>
        <v/>
      </c>
      <c r="B3225" s="29" t="e">
        <f>VLOOKUP(IF(LEN(F3225)&lt;11,TEXT(F3225,"00000000000"),F3225),マスタ!B:C,2,0)</f>
        <v>#N/A</v>
      </c>
      <c r="C3225" s="29" t="e">
        <f>VLOOKUP(G3225,マスタ!F:G,2,0)</f>
        <v>#N/A</v>
      </c>
      <c r="D3225" s="29" t="e">
        <f>VLOOKUP(H3225,マスタ!I:J,2,0)</f>
        <v>#N/A</v>
      </c>
      <c r="E3225" s="29" t="e">
        <f>VLOOKUP(IF(LEN(F3225)&lt;11,TEXT(F3225,"00000000000"),F3225),マスタ!B:D,3,0)</f>
        <v>#N/A</v>
      </c>
      <c r="F3225" s="46"/>
      <c r="G3225" s="25"/>
      <c r="H3225" s="25"/>
      <c r="I3225" s="25"/>
      <c r="J3225" s="25"/>
      <c r="K3225" s="25"/>
      <c r="L3225" s="25"/>
      <c r="M3225" s="25"/>
      <c r="N3225" s="26"/>
      <c r="O3225" s="26"/>
      <c r="P3225" s="26"/>
      <c r="Q3225" s="36"/>
      <c r="R3225" s="27">
        <f>自店在庫!$H$3</f>
        <v>5438</v>
      </c>
      <c r="S3225" s="28">
        <f>IFERROR(SUMIF(自店在庫!$A:$A,A3225,自店在庫!$E:$E),0)</f>
        <v>0</v>
      </c>
      <c r="T3225" s="29">
        <f>IFERROR((SUMIF('売上伝票CSV(自店)'!A:A,A3225,'売上伝票CSV(自店)'!I:I)),0)</f>
        <v>0</v>
      </c>
      <c r="U3225" s="30"/>
      <c r="V3225" s="31">
        <f t="shared" si="100"/>
        <v>0</v>
      </c>
      <c r="W3225" s="29"/>
    </row>
    <row r="3226" spans="1:23" ht="18.75" hidden="1" customHeight="1">
      <c r="A3226" s="3" t="str">
        <f t="shared" si="101"/>
        <v/>
      </c>
      <c r="B3226" s="29" t="e">
        <f>VLOOKUP(IF(LEN(F3226)&lt;11,TEXT(F3226,"00000000000"),F3226),マスタ!B:C,2,0)</f>
        <v>#N/A</v>
      </c>
      <c r="C3226" s="29" t="e">
        <f>VLOOKUP(G3226,マスタ!F:G,2,0)</f>
        <v>#N/A</v>
      </c>
      <c r="D3226" s="29" t="e">
        <f>VLOOKUP(H3226,マスタ!I:J,2,0)</f>
        <v>#N/A</v>
      </c>
      <c r="E3226" s="29" t="e">
        <f>VLOOKUP(IF(LEN(F3226)&lt;11,TEXT(F3226,"00000000000"),F3226),マスタ!B:D,3,0)</f>
        <v>#N/A</v>
      </c>
      <c r="F3226" s="46"/>
      <c r="G3226" s="25"/>
      <c r="H3226" s="25"/>
      <c r="I3226" s="25"/>
      <c r="J3226" s="25"/>
      <c r="K3226" s="25"/>
      <c r="L3226" s="25"/>
      <c r="M3226" s="25"/>
      <c r="N3226" s="26"/>
      <c r="O3226" s="26"/>
      <c r="P3226" s="26"/>
      <c r="Q3226" s="36"/>
      <c r="R3226" s="27">
        <f>自店在庫!$H$3</f>
        <v>5438</v>
      </c>
      <c r="S3226" s="28">
        <f>IFERROR(SUMIF(自店在庫!$A:$A,A3226,自店在庫!$E:$E),0)</f>
        <v>0</v>
      </c>
      <c r="T3226" s="29">
        <f>IFERROR((SUMIF('売上伝票CSV(自店)'!A:A,A3226,'売上伝票CSV(自店)'!I:I)),0)</f>
        <v>0</v>
      </c>
      <c r="U3226" s="30"/>
      <c r="V3226" s="31">
        <f t="shared" si="100"/>
        <v>0</v>
      </c>
      <c r="W3226" s="29"/>
    </row>
    <row r="3227" spans="1:23" ht="18.75" hidden="1" customHeight="1">
      <c r="A3227" s="3" t="str">
        <f t="shared" si="101"/>
        <v/>
      </c>
      <c r="B3227" s="29" t="e">
        <f>VLOOKUP(IF(LEN(F3227)&lt;11,TEXT(F3227,"00000000000"),F3227),マスタ!B:C,2,0)</f>
        <v>#N/A</v>
      </c>
      <c r="C3227" s="29" t="e">
        <f>VLOOKUP(G3227,マスタ!F:G,2,0)</f>
        <v>#N/A</v>
      </c>
      <c r="D3227" s="29" t="e">
        <f>VLOOKUP(H3227,マスタ!I:J,2,0)</f>
        <v>#N/A</v>
      </c>
      <c r="E3227" s="29" t="e">
        <f>VLOOKUP(IF(LEN(F3227)&lt;11,TEXT(F3227,"00000000000"),F3227),マスタ!B:D,3,0)</f>
        <v>#N/A</v>
      </c>
      <c r="F3227" s="46"/>
      <c r="G3227" s="25"/>
      <c r="H3227" s="25"/>
      <c r="I3227" s="25"/>
      <c r="J3227" s="25"/>
      <c r="K3227" s="25"/>
      <c r="L3227" s="25"/>
      <c r="M3227" s="25"/>
      <c r="N3227" s="26"/>
      <c r="O3227" s="26"/>
      <c r="P3227" s="26"/>
      <c r="Q3227" s="36"/>
      <c r="R3227" s="27">
        <f>自店在庫!$H$3</f>
        <v>5438</v>
      </c>
      <c r="S3227" s="28">
        <f>IFERROR(SUMIF(自店在庫!$A:$A,A3227,自店在庫!$E:$E),0)</f>
        <v>0</v>
      </c>
      <c r="T3227" s="29">
        <f>IFERROR((SUMIF('売上伝票CSV(自店)'!A:A,A3227,'売上伝票CSV(自店)'!I:I)),0)</f>
        <v>0</v>
      </c>
      <c r="U3227" s="30"/>
      <c r="V3227" s="31">
        <f t="shared" si="100"/>
        <v>0</v>
      </c>
      <c r="W3227" s="29"/>
    </row>
    <row r="3228" spans="1:23" ht="18.75" hidden="1" customHeight="1">
      <c r="A3228" s="3" t="str">
        <f t="shared" si="101"/>
        <v/>
      </c>
      <c r="B3228" s="29" t="e">
        <f>VLOOKUP(IF(LEN(F3228)&lt;11,TEXT(F3228,"00000000000"),F3228),マスタ!B:C,2,0)</f>
        <v>#N/A</v>
      </c>
      <c r="C3228" s="29" t="e">
        <f>VLOOKUP(G3228,マスタ!F:G,2,0)</f>
        <v>#N/A</v>
      </c>
      <c r="D3228" s="29" t="e">
        <f>VLOOKUP(H3228,マスタ!I:J,2,0)</f>
        <v>#N/A</v>
      </c>
      <c r="E3228" s="29" t="e">
        <f>VLOOKUP(IF(LEN(F3228)&lt;11,TEXT(F3228,"00000000000"),F3228),マスタ!B:D,3,0)</f>
        <v>#N/A</v>
      </c>
      <c r="F3228" s="46"/>
      <c r="G3228" s="25"/>
      <c r="H3228" s="25"/>
      <c r="I3228" s="25"/>
      <c r="J3228" s="25"/>
      <c r="K3228" s="25"/>
      <c r="L3228" s="25"/>
      <c r="M3228" s="25"/>
      <c r="N3228" s="26"/>
      <c r="O3228" s="26"/>
      <c r="P3228" s="26"/>
      <c r="Q3228" s="36"/>
      <c r="R3228" s="27">
        <f>自店在庫!$H$3</f>
        <v>5438</v>
      </c>
      <c r="S3228" s="28">
        <f>IFERROR(SUMIF(自店在庫!$A:$A,A3228,自店在庫!$E:$E),0)</f>
        <v>0</v>
      </c>
      <c r="T3228" s="29">
        <f>IFERROR((SUMIF('売上伝票CSV(自店)'!A:A,A3228,'売上伝票CSV(自店)'!I:I)),0)</f>
        <v>0</v>
      </c>
      <c r="U3228" s="30"/>
      <c r="V3228" s="31">
        <f t="shared" si="100"/>
        <v>0</v>
      </c>
      <c r="W3228" s="29"/>
    </row>
    <row r="3229" spans="1:23" ht="18.75" hidden="1" customHeight="1">
      <c r="A3229" s="3" t="str">
        <f t="shared" si="101"/>
        <v/>
      </c>
      <c r="B3229" s="29" t="e">
        <f>VLOOKUP(IF(LEN(F3229)&lt;11,TEXT(F3229,"00000000000"),F3229),マスタ!B:C,2,0)</f>
        <v>#N/A</v>
      </c>
      <c r="C3229" s="29" t="e">
        <f>VLOOKUP(G3229,マスタ!F:G,2,0)</f>
        <v>#N/A</v>
      </c>
      <c r="D3229" s="29" t="e">
        <f>VLOOKUP(H3229,マスタ!I:J,2,0)</f>
        <v>#N/A</v>
      </c>
      <c r="E3229" s="29" t="e">
        <f>VLOOKUP(IF(LEN(F3229)&lt;11,TEXT(F3229,"00000000000"),F3229),マスタ!B:D,3,0)</f>
        <v>#N/A</v>
      </c>
      <c r="F3229" s="46"/>
      <c r="G3229" s="25"/>
      <c r="H3229" s="25"/>
      <c r="I3229" s="25"/>
      <c r="J3229" s="25"/>
      <c r="K3229" s="25"/>
      <c r="L3229" s="25"/>
      <c r="M3229" s="25"/>
      <c r="N3229" s="26"/>
      <c r="O3229" s="26"/>
      <c r="P3229" s="26"/>
      <c r="Q3229" s="36"/>
      <c r="R3229" s="27">
        <f>自店在庫!$H$3</f>
        <v>5438</v>
      </c>
      <c r="S3229" s="28">
        <f>IFERROR(SUMIF(自店在庫!$A:$A,A3229,自店在庫!$E:$E),0)</f>
        <v>0</v>
      </c>
      <c r="T3229" s="29">
        <f>IFERROR((SUMIF('売上伝票CSV(自店)'!A:A,A3229,'売上伝票CSV(自店)'!I:I)),0)</f>
        <v>0</v>
      </c>
      <c r="U3229" s="30"/>
      <c r="V3229" s="31">
        <f t="shared" si="100"/>
        <v>0</v>
      </c>
      <c r="W3229" s="29"/>
    </row>
    <row r="3230" spans="1:23" ht="18.75" hidden="1" customHeight="1">
      <c r="A3230" s="3" t="str">
        <f t="shared" si="101"/>
        <v/>
      </c>
      <c r="B3230" s="29" t="e">
        <f>VLOOKUP(IF(LEN(F3230)&lt;11,TEXT(F3230,"00000000000"),F3230),マスタ!B:C,2,0)</f>
        <v>#N/A</v>
      </c>
      <c r="C3230" s="29" t="e">
        <f>VLOOKUP(G3230,マスタ!F:G,2,0)</f>
        <v>#N/A</v>
      </c>
      <c r="D3230" s="29" t="e">
        <f>VLOOKUP(H3230,マスタ!I:J,2,0)</f>
        <v>#N/A</v>
      </c>
      <c r="E3230" s="29" t="e">
        <f>VLOOKUP(IF(LEN(F3230)&lt;11,TEXT(F3230,"00000000000"),F3230),マスタ!B:D,3,0)</f>
        <v>#N/A</v>
      </c>
      <c r="F3230" s="46"/>
      <c r="G3230" s="25"/>
      <c r="H3230" s="25"/>
      <c r="I3230" s="25"/>
      <c r="J3230" s="25"/>
      <c r="K3230" s="25"/>
      <c r="L3230" s="25"/>
      <c r="M3230" s="25"/>
      <c r="N3230" s="26"/>
      <c r="O3230" s="26"/>
      <c r="P3230" s="26"/>
      <c r="Q3230" s="36"/>
      <c r="R3230" s="27">
        <f>自店在庫!$H$3</f>
        <v>5438</v>
      </c>
      <c r="S3230" s="28">
        <f>IFERROR(SUMIF(自店在庫!$A:$A,A3230,自店在庫!$E:$E),0)</f>
        <v>0</v>
      </c>
      <c r="T3230" s="29">
        <f>IFERROR((SUMIF('売上伝票CSV(自店)'!A:A,A3230,'売上伝票CSV(自店)'!I:I)),0)</f>
        <v>0</v>
      </c>
      <c r="U3230" s="30"/>
      <c r="V3230" s="31">
        <f t="shared" si="100"/>
        <v>0</v>
      </c>
      <c r="W3230" s="29"/>
    </row>
    <row r="3231" spans="1:23" ht="18.75" hidden="1" customHeight="1">
      <c r="A3231" s="3" t="str">
        <f t="shared" si="101"/>
        <v/>
      </c>
      <c r="B3231" s="29" t="e">
        <f>VLOOKUP(IF(LEN(F3231)&lt;11,TEXT(F3231,"00000000000"),F3231),マスタ!B:C,2,0)</f>
        <v>#N/A</v>
      </c>
      <c r="C3231" s="29" t="e">
        <f>VLOOKUP(G3231,マスタ!F:G,2,0)</f>
        <v>#N/A</v>
      </c>
      <c r="D3231" s="29" t="e">
        <f>VLOOKUP(H3231,マスタ!I:J,2,0)</f>
        <v>#N/A</v>
      </c>
      <c r="E3231" s="29" t="e">
        <f>VLOOKUP(IF(LEN(F3231)&lt;11,TEXT(F3231,"00000000000"),F3231),マスタ!B:D,3,0)</f>
        <v>#N/A</v>
      </c>
      <c r="F3231" s="46"/>
      <c r="G3231" s="25"/>
      <c r="H3231" s="25"/>
      <c r="I3231" s="25"/>
      <c r="J3231" s="25"/>
      <c r="K3231" s="25"/>
      <c r="L3231" s="25"/>
      <c r="M3231" s="25"/>
      <c r="N3231" s="26"/>
      <c r="O3231" s="26"/>
      <c r="P3231" s="26"/>
      <c r="Q3231" s="36"/>
      <c r="R3231" s="27">
        <f>自店在庫!$H$3</f>
        <v>5438</v>
      </c>
      <c r="S3231" s="28">
        <f>IFERROR(SUMIF(自店在庫!$A:$A,A3231,自店在庫!$E:$E),0)</f>
        <v>0</v>
      </c>
      <c r="T3231" s="29">
        <f>IFERROR((SUMIF('売上伝票CSV(自店)'!A:A,A3231,'売上伝票CSV(自店)'!I:I)),0)</f>
        <v>0</v>
      </c>
      <c r="U3231" s="30"/>
      <c r="V3231" s="31">
        <f t="shared" si="100"/>
        <v>0</v>
      </c>
      <c r="W3231" s="29"/>
    </row>
    <row r="3232" spans="1:23" ht="18.75" hidden="1" customHeight="1">
      <c r="A3232" s="3" t="str">
        <f t="shared" si="101"/>
        <v/>
      </c>
      <c r="B3232" s="29" t="e">
        <f>VLOOKUP(IF(LEN(F3232)&lt;11,TEXT(F3232,"00000000000"),F3232),マスタ!B:C,2,0)</f>
        <v>#N/A</v>
      </c>
      <c r="C3232" s="29" t="e">
        <f>VLOOKUP(G3232,マスタ!F:G,2,0)</f>
        <v>#N/A</v>
      </c>
      <c r="D3232" s="29" t="e">
        <f>VLOOKUP(H3232,マスタ!I:J,2,0)</f>
        <v>#N/A</v>
      </c>
      <c r="E3232" s="29" t="e">
        <f>VLOOKUP(IF(LEN(F3232)&lt;11,TEXT(F3232,"00000000000"),F3232),マスタ!B:D,3,0)</f>
        <v>#N/A</v>
      </c>
      <c r="F3232" s="46"/>
      <c r="G3232" s="25"/>
      <c r="H3232" s="25"/>
      <c r="I3232" s="25"/>
      <c r="J3232" s="25"/>
      <c r="K3232" s="25"/>
      <c r="L3232" s="25"/>
      <c r="M3232" s="25"/>
      <c r="N3232" s="26"/>
      <c r="O3232" s="26"/>
      <c r="P3232" s="26"/>
      <c r="Q3232" s="36"/>
      <c r="R3232" s="27">
        <f>自店在庫!$H$3</f>
        <v>5438</v>
      </c>
      <c r="S3232" s="28">
        <f>IFERROR(SUMIF(自店在庫!$A:$A,A3232,自店在庫!$E:$E),0)</f>
        <v>0</v>
      </c>
      <c r="T3232" s="29">
        <f>IFERROR((SUMIF('売上伝票CSV(自店)'!A:A,A3232,'売上伝票CSV(自店)'!I:I)),0)</f>
        <v>0</v>
      </c>
      <c r="U3232" s="30"/>
      <c r="V3232" s="31">
        <f t="shared" si="100"/>
        <v>0</v>
      </c>
      <c r="W3232" s="29"/>
    </row>
    <row r="3233" spans="1:23" ht="18.75" hidden="1" customHeight="1">
      <c r="A3233" s="3" t="str">
        <f t="shared" si="101"/>
        <v/>
      </c>
      <c r="B3233" s="29" t="e">
        <f>VLOOKUP(IF(LEN(F3233)&lt;11,TEXT(F3233,"00000000000"),F3233),マスタ!B:C,2,0)</f>
        <v>#N/A</v>
      </c>
      <c r="C3233" s="29" t="e">
        <f>VLOOKUP(G3233,マスタ!F:G,2,0)</f>
        <v>#N/A</v>
      </c>
      <c r="D3233" s="29" t="e">
        <f>VLOOKUP(H3233,マスタ!I:J,2,0)</f>
        <v>#N/A</v>
      </c>
      <c r="E3233" s="29" t="e">
        <f>VLOOKUP(IF(LEN(F3233)&lt;11,TEXT(F3233,"00000000000"),F3233),マスタ!B:D,3,0)</f>
        <v>#N/A</v>
      </c>
      <c r="F3233" s="46"/>
      <c r="G3233" s="25"/>
      <c r="H3233" s="25"/>
      <c r="I3233" s="25"/>
      <c r="J3233" s="25"/>
      <c r="K3233" s="25"/>
      <c r="L3233" s="25"/>
      <c r="M3233" s="25"/>
      <c r="N3233" s="26"/>
      <c r="O3233" s="26"/>
      <c r="P3233" s="26"/>
      <c r="Q3233" s="36"/>
      <c r="R3233" s="27">
        <f>自店在庫!$H$3</f>
        <v>5438</v>
      </c>
      <c r="S3233" s="28">
        <f>IFERROR(SUMIF(自店在庫!$A:$A,A3233,自店在庫!$E:$E),0)</f>
        <v>0</v>
      </c>
      <c r="T3233" s="29">
        <f>IFERROR((SUMIF('売上伝票CSV(自店)'!A:A,A3233,'売上伝票CSV(自店)'!I:I)),0)</f>
        <v>0</v>
      </c>
      <c r="U3233" s="30"/>
      <c r="V3233" s="31">
        <f t="shared" si="100"/>
        <v>0</v>
      </c>
      <c r="W3233" s="29"/>
    </row>
    <row r="3234" spans="1:23" ht="18.75" hidden="1" customHeight="1">
      <c r="A3234" s="3" t="str">
        <f t="shared" si="101"/>
        <v/>
      </c>
      <c r="B3234" s="29" t="e">
        <f>VLOOKUP(IF(LEN(F3234)&lt;11,TEXT(F3234,"00000000000"),F3234),マスタ!B:C,2,0)</f>
        <v>#N/A</v>
      </c>
      <c r="C3234" s="29" t="e">
        <f>VLOOKUP(G3234,マスタ!F:G,2,0)</f>
        <v>#N/A</v>
      </c>
      <c r="D3234" s="29" t="e">
        <f>VLOOKUP(H3234,マスタ!I:J,2,0)</f>
        <v>#N/A</v>
      </c>
      <c r="E3234" s="29" t="e">
        <f>VLOOKUP(IF(LEN(F3234)&lt;11,TEXT(F3234,"00000000000"),F3234),マスタ!B:D,3,0)</f>
        <v>#N/A</v>
      </c>
      <c r="F3234" s="46"/>
      <c r="G3234" s="25"/>
      <c r="H3234" s="25"/>
      <c r="I3234" s="25"/>
      <c r="J3234" s="25"/>
      <c r="K3234" s="25"/>
      <c r="L3234" s="25"/>
      <c r="M3234" s="25"/>
      <c r="N3234" s="26"/>
      <c r="O3234" s="26"/>
      <c r="P3234" s="26"/>
      <c r="Q3234" s="36"/>
      <c r="R3234" s="27">
        <f>自店在庫!$H$3</f>
        <v>5438</v>
      </c>
      <c r="S3234" s="28">
        <f>IFERROR(SUMIF(自店在庫!$A:$A,A3234,自店在庫!$E:$E),0)</f>
        <v>0</v>
      </c>
      <c r="T3234" s="29">
        <f>IFERROR((SUMIF('売上伝票CSV(自店)'!A:A,A3234,'売上伝票CSV(自店)'!I:I)),0)</f>
        <v>0</v>
      </c>
      <c r="U3234" s="30"/>
      <c r="V3234" s="31">
        <f t="shared" si="100"/>
        <v>0</v>
      </c>
      <c r="W3234" s="29"/>
    </row>
    <row r="3235" spans="1:23" ht="18.75" hidden="1" customHeight="1">
      <c r="A3235" s="3" t="str">
        <f t="shared" si="101"/>
        <v/>
      </c>
      <c r="B3235" s="29" t="e">
        <f>VLOOKUP(IF(LEN(F3235)&lt;11,TEXT(F3235,"00000000000"),F3235),マスタ!B:C,2,0)</f>
        <v>#N/A</v>
      </c>
      <c r="C3235" s="29" t="e">
        <f>VLOOKUP(G3235,マスタ!F:G,2,0)</f>
        <v>#N/A</v>
      </c>
      <c r="D3235" s="29" t="e">
        <f>VLOOKUP(H3235,マスタ!I:J,2,0)</f>
        <v>#N/A</v>
      </c>
      <c r="E3235" s="29" t="e">
        <f>VLOOKUP(IF(LEN(F3235)&lt;11,TEXT(F3235,"00000000000"),F3235),マスタ!B:D,3,0)</f>
        <v>#N/A</v>
      </c>
      <c r="F3235" s="46"/>
      <c r="G3235" s="25"/>
      <c r="H3235" s="25"/>
      <c r="I3235" s="25"/>
      <c r="J3235" s="25"/>
      <c r="K3235" s="25"/>
      <c r="L3235" s="25"/>
      <c r="M3235" s="25"/>
      <c r="N3235" s="26"/>
      <c r="O3235" s="26"/>
      <c r="P3235" s="26"/>
      <c r="Q3235" s="36"/>
      <c r="R3235" s="27">
        <f>自店在庫!$H$3</f>
        <v>5438</v>
      </c>
      <c r="S3235" s="28">
        <f>IFERROR(SUMIF(自店在庫!$A:$A,A3235,自店在庫!$E:$E),0)</f>
        <v>0</v>
      </c>
      <c r="T3235" s="29">
        <f>IFERROR((SUMIF('売上伝票CSV(自店)'!A:A,A3235,'売上伝票CSV(自店)'!I:I)),0)</f>
        <v>0</v>
      </c>
      <c r="U3235" s="30"/>
      <c r="V3235" s="31">
        <f t="shared" si="100"/>
        <v>0</v>
      </c>
      <c r="W3235" s="29"/>
    </row>
    <row r="3236" spans="1:23" ht="18.75" hidden="1" customHeight="1">
      <c r="A3236" s="3" t="str">
        <f t="shared" si="101"/>
        <v/>
      </c>
      <c r="B3236" s="29" t="e">
        <f>VLOOKUP(IF(LEN(F3236)&lt;11,TEXT(F3236,"00000000000"),F3236),マスタ!B:C,2,0)</f>
        <v>#N/A</v>
      </c>
      <c r="C3236" s="29" t="e">
        <f>VLOOKUP(G3236,マスタ!F:G,2,0)</f>
        <v>#N/A</v>
      </c>
      <c r="D3236" s="29" t="e">
        <f>VLOOKUP(H3236,マスタ!I:J,2,0)</f>
        <v>#N/A</v>
      </c>
      <c r="E3236" s="29" t="e">
        <f>VLOOKUP(IF(LEN(F3236)&lt;11,TEXT(F3236,"00000000000"),F3236),マスタ!B:D,3,0)</f>
        <v>#N/A</v>
      </c>
      <c r="F3236" s="46"/>
      <c r="G3236" s="25"/>
      <c r="H3236" s="25"/>
      <c r="I3236" s="25"/>
      <c r="J3236" s="25"/>
      <c r="K3236" s="25"/>
      <c r="L3236" s="25"/>
      <c r="M3236" s="25"/>
      <c r="N3236" s="26"/>
      <c r="O3236" s="26"/>
      <c r="P3236" s="26"/>
      <c r="Q3236" s="36"/>
      <c r="R3236" s="27">
        <f>自店在庫!$H$3</f>
        <v>5438</v>
      </c>
      <c r="S3236" s="28">
        <f>IFERROR(SUMIF(自店在庫!$A:$A,A3236,自店在庫!$E:$E),0)</f>
        <v>0</v>
      </c>
      <c r="T3236" s="29">
        <f>IFERROR((SUMIF('売上伝票CSV(自店)'!A:A,A3236,'売上伝票CSV(自店)'!I:I)),0)</f>
        <v>0</v>
      </c>
      <c r="U3236" s="30"/>
      <c r="V3236" s="31">
        <f t="shared" si="100"/>
        <v>0</v>
      </c>
      <c r="W3236" s="29"/>
    </row>
    <row r="3237" spans="1:23" ht="18.75" hidden="1" customHeight="1">
      <c r="A3237" s="3" t="str">
        <f t="shared" si="101"/>
        <v/>
      </c>
      <c r="B3237" s="29" t="e">
        <f>VLOOKUP(IF(LEN(F3237)&lt;11,TEXT(F3237,"00000000000"),F3237),マスタ!B:C,2,0)</f>
        <v>#N/A</v>
      </c>
      <c r="C3237" s="29" t="e">
        <f>VLOOKUP(G3237,マスタ!F:G,2,0)</f>
        <v>#N/A</v>
      </c>
      <c r="D3237" s="29" t="e">
        <f>VLOOKUP(H3237,マスタ!I:J,2,0)</f>
        <v>#N/A</v>
      </c>
      <c r="E3237" s="29" t="e">
        <f>VLOOKUP(IF(LEN(F3237)&lt;11,TEXT(F3237,"00000000000"),F3237),マスタ!B:D,3,0)</f>
        <v>#N/A</v>
      </c>
      <c r="F3237" s="46"/>
      <c r="G3237" s="25"/>
      <c r="H3237" s="25"/>
      <c r="I3237" s="25"/>
      <c r="J3237" s="25"/>
      <c r="K3237" s="25"/>
      <c r="L3237" s="25"/>
      <c r="M3237" s="25"/>
      <c r="N3237" s="26"/>
      <c r="O3237" s="26"/>
      <c r="P3237" s="26"/>
      <c r="Q3237" s="36"/>
      <c r="R3237" s="27">
        <f>自店在庫!$H$3</f>
        <v>5438</v>
      </c>
      <c r="S3237" s="28">
        <f>IFERROR(SUMIF(自店在庫!$A:$A,A3237,自店在庫!$E:$E),0)</f>
        <v>0</v>
      </c>
      <c r="T3237" s="29">
        <f>IFERROR((SUMIF('売上伝票CSV(自店)'!A:A,A3237,'売上伝票CSV(自店)'!I:I)),0)</f>
        <v>0</v>
      </c>
      <c r="U3237" s="30"/>
      <c r="V3237" s="31">
        <f t="shared" si="100"/>
        <v>0</v>
      </c>
      <c r="W3237" s="29"/>
    </row>
    <row r="3238" spans="1:23" ht="18.75" hidden="1" customHeight="1">
      <c r="A3238" s="3" t="str">
        <f t="shared" si="101"/>
        <v/>
      </c>
      <c r="B3238" s="29" t="e">
        <f>VLOOKUP(IF(LEN(F3238)&lt;11,TEXT(F3238,"00000000000"),F3238),マスタ!B:C,2,0)</f>
        <v>#N/A</v>
      </c>
      <c r="C3238" s="29" t="e">
        <f>VLOOKUP(G3238,マスタ!F:G,2,0)</f>
        <v>#N/A</v>
      </c>
      <c r="D3238" s="29" t="e">
        <f>VLOOKUP(H3238,マスタ!I:J,2,0)</f>
        <v>#N/A</v>
      </c>
      <c r="E3238" s="29" t="e">
        <f>VLOOKUP(IF(LEN(F3238)&lt;11,TEXT(F3238,"00000000000"),F3238),マスタ!B:D,3,0)</f>
        <v>#N/A</v>
      </c>
      <c r="F3238" s="46"/>
      <c r="G3238" s="25"/>
      <c r="H3238" s="25"/>
      <c r="I3238" s="25"/>
      <c r="J3238" s="25"/>
      <c r="K3238" s="25"/>
      <c r="L3238" s="25"/>
      <c r="M3238" s="25"/>
      <c r="N3238" s="26"/>
      <c r="O3238" s="26"/>
      <c r="P3238" s="26"/>
      <c r="Q3238" s="36"/>
      <c r="R3238" s="27">
        <f>自店在庫!$H$3</f>
        <v>5438</v>
      </c>
      <c r="S3238" s="28">
        <f>IFERROR(SUMIF(自店在庫!$A:$A,A3238,自店在庫!$E:$E),0)</f>
        <v>0</v>
      </c>
      <c r="T3238" s="29">
        <f>IFERROR((SUMIF('売上伝票CSV(自店)'!A:A,A3238,'売上伝票CSV(自店)'!I:I)),0)</f>
        <v>0</v>
      </c>
      <c r="U3238" s="30"/>
      <c r="V3238" s="31">
        <f t="shared" si="100"/>
        <v>0</v>
      </c>
      <c r="W3238" s="29"/>
    </row>
    <row r="3239" spans="1:23" ht="18.75" hidden="1" customHeight="1">
      <c r="A3239" s="3" t="str">
        <f t="shared" si="101"/>
        <v/>
      </c>
      <c r="B3239" s="29" t="e">
        <f>VLOOKUP(IF(LEN(F3239)&lt;11,TEXT(F3239,"00000000000"),F3239),マスタ!B:C,2,0)</f>
        <v>#N/A</v>
      </c>
      <c r="C3239" s="29" t="e">
        <f>VLOOKUP(G3239,マスタ!F:G,2,0)</f>
        <v>#N/A</v>
      </c>
      <c r="D3239" s="29" t="e">
        <f>VLOOKUP(H3239,マスタ!I:J,2,0)</f>
        <v>#N/A</v>
      </c>
      <c r="E3239" s="29" t="e">
        <f>VLOOKUP(IF(LEN(F3239)&lt;11,TEXT(F3239,"00000000000"),F3239),マスタ!B:D,3,0)</f>
        <v>#N/A</v>
      </c>
      <c r="F3239" s="46"/>
      <c r="G3239" s="25"/>
      <c r="H3239" s="25"/>
      <c r="I3239" s="25"/>
      <c r="J3239" s="25"/>
      <c r="K3239" s="25"/>
      <c r="L3239" s="25"/>
      <c r="M3239" s="25"/>
      <c r="N3239" s="26"/>
      <c r="O3239" s="26"/>
      <c r="P3239" s="26"/>
      <c r="Q3239" s="36"/>
      <c r="R3239" s="27">
        <f>自店在庫!$H$3</f>
        <v>5438</v>
      </c>
      <c r="S3239" s="28">
        <f>IFERROR(SUMIF(自店在庫!$A:$A,A3239,自店在庫!$E:$E),0)</f>
        <v>0</v>
      </c>
      <c r="T3239" s="29">
        <f>IFERROR((SUMIF('売上伝票CSV(自店)'!A:A,A3239,'売上伝票CSV(自店)'!I:I)),0)</f>
        <v>0</v>
      </c>
      <c r="U3239" s="30"/>
      <c r="V3239" s="31">
        <f t="shared" si="100"/>
        <v>0</v>
      </c>
      <c r="W3239" s="29"/>
    </row>
    <row r="3240" spans="1:23" ht="18.75" hidden="1" customHeight="1">
      <c r="A3240" s="3" t="str">
        <f t="shared" si="101"/>
        <v/>
      </c>
      <c r="B3240" s="29" t="e">
        <f>VLOOKUP(IF(LEN(F3240)&lt;11,TEXT(F3240,"00000000000"),F3240),マスタ!B:C,2,0)</f>
        <v>#N/A</v>
      </c>
      <c r="C3240" s="29" t="e">
        <f>VLOOKUP(G3240,マスタ!F:G,2,0)</f>
        <v>#N/A</v>
      </c>
      <c r="D3240" s="29" t="e">
        <f>VLOOKUP(H3240,マスタ!I:J,2,0)</f>
        <v>#N/A</v>
      </c>
      <c r="E3240" s="29" t="e">
        <f>VLOOKUP(IF(LEN(F3240)&lt;11,TEXT(F3240,"00000000000"),F3240),マスタ!B:D,3,0)</f>
        <v>#N/A</v>
      </c>
      <c r="F3240" s="46"/>
      <c r="G3240" s="25"/>
      <c r="H3240" s="25"/>
      <c r="I3240" s="25"/>
      <c r="J3240" s="25"/>
      <c r="K3240" s="25"/>
      <c r="L3240" s="25"/>
      <c r="M3240" s="25"/>
      <c r="N3240" s="26"/>
      <c r="O3240" s="26"/>
      <c r="P3240" s="26"/>
      <c r="Q3240" s="36"/>
      <c r="R3240" s="27">
        <f>自店在庫!$H$3</f>
        <v>5438</v>
      </c>
      <c r="S3240" s="28">
        <f>IFERROR(SUMIF(自店在庫!$A:$A,A3240,自店在庫!$E:$E),0)</f>
        <v>0</v>
      </c>
      <c r="T3240" s="29">
        <f>IFERROR((SUMIF('売上伝票CSV(自店)'!A:A,A3240,'売上伝票CSV(自店)'!I:I)),0)</f>
        <v>0</v>
      </c>
      <c r="U3240" s="30"/>
      <c r="V3240" s="31">
        <f t="shared" si="100"/>
        <v>0</v>
      </c>
      <c r="W3240" s="29"/>
    </row>
    <row r="3241" spans="1:23" ht="18.75" hidden="1" customHeight="1">
      <c r="A3241" s="3" t="str">
        <f t="shared" si="101"/>
        <v/>
      </c>
      <c r="B3241" s="29" t="e">
        <f>VLOOKUP(IF(LEN(F3241)&lt;11,TEXT(F3241,"00000000000"),F3241),マスタ!B:C,2,0)</f>
        <v>#N/A</v>
      </c>
      <c r="C3241" s="29" t="e">
        <f>VLOOKUP(G3241,マスタ!F:G,2,0)</f>
        <v>#N/A</v>
      </c>
      <c r="D3241" s="29" t="e">
        <f>VLOOKUP(H3241,マスタ!I:J,2,0)</f>
        <v>#N/A</v>
      </c>
      <c r="E3241" s="29" t="e">
        <f>VLOOKUP(IF(LEN(F3241)&lt;11,TEXT(F3241,"00000000000"),F3241),マスタ!B:D,3,0)</f>
        <v>#N/A</v>
      </c>
      <c r="F3241" s="46"/>
      <c r="G3241" s="25"/>
      <c r="H3241" s="25"/>
      <c r="I3241" s="25"/>
      <c r="J3241" s="25"/>
      <c r="K3241" s="25"/>
      <c r="L3241" s="25"/>
      <c r="M3241" s="25"/>
      <c r="N3241" s="26"/>
      <c r="O3241" s="26"/>
      <c r="P3241" s="26"/>
      <c r="Q3241" s="36"/>
      <c r="R3241" s="27">
        <f>自店在庫!$H$3</f>
        <v>5438</v>
      </c>
      <c r="S3241" s="28">
        <f>IFERROR(SUMIF(自店在庫!$A:$A,A3241,自店在庫!$E:$E),0)</f>
        <v>0</v>
      </c>
      <c r="T3241" s="29">
        <f>IFERROR((SUMIF('売上伝票CSV(自店)'!A:A,A3241,'売上伝票CSV(自店)'!I:I)),0)</f>
        <v>0</v>
      </c>
      <c r="U3241" s="30"/>
      <c r="V3241" s="31">
        <f t="shared" si="100"/>
        <v>0</v>
      </c>
      <c r="W3241" s="29"/>
    </row>
    <row r="3242" spans="1:23" ht="18.75" hidden="1" customHeight="1">
      <c r="A3242" s="3" t="str">
        <f t="shared" si="101"/>
        <v/>
      </c>
      <c r="B3242" s="29" t="e">
        <f>VLOOKUP(IF(LEN(F3242)&lt;11,TEXT(F3242,"00000000000"),F3242),マスタ!B:C,2,0)</f>
        <v>#N/A</v>
      </c>
      <c r="C3242" s="29" t="e">
        <f>VLOOKUP(G3242,マスタ!F:G,2,0)</f>
        <v>#N/A</v>
      </c>
      <c r="D3242" s="29" t="e">
        <f>VLOOKUP(H3242,マスタ!I:J,2,0)</f>
        <v>#N/A</v>
      </c>
      <c r="E3242" s="29" t="e">
        <f>VLOOKUP(IF(LEN(F3242)&lt;11,TEXT(F3242,"00000000000"),F3242),マスタ!B:D,3,0)</f>
        <v>#N/A</v>
      </c>
      <c r="F3242" s="46"/>
      <c r="G3242" s="25"/>
      <c r="H3242" s="25"/>
      <c r="I3242" s="25"/>
      <c r="J3242" s="25"/>
      <c r="K3242" s="25"/>
      <c r="L3242" s="25"/>
      <c r="M3242" s="25"/>
      <c r="N3242" s="26"/>
      <c r="O3242" s="26"/>
      <c r="P3242" s="26"/>
      <c r="Q3242" s="36"/>
      <c r="R3242" s="27">
        <f>自店在庫!$H$3</f>
        <v>5438</v>
      </c>
      <c r="S3242" s="28">
        <f>IFERROR(SUMIF(自店在庫!$A:$A,A3242,自店在庫!$E:$E),0)</f>
        <v>0</v>
      </c>
      <c r="T3242" s="29">
        <f>IFERROR((SUMIF('売上伝票CSV(自店)'!A:A,A3242,'売上伝票CSV(自店)'!I:I)),0)</f>
        <v>0</v>
      </c>
      <c r="U3242" s="30"/>
      <c r="V3242" s="31">
        <f t="shared" si="100"/>
        <v>0</v>
      </c>
      <c r="W3242" s="29"/>
    </row>
    <row r="3243" spans="1:23" ht="18.75" hidden="1" customHeight="1">
      <c r="A3243" s="3" t="str">
        <f t="shared" si="101"/>
        <v/>
      </c>
      <c r="B3243" s="29" t="e">
        <f>VLOOKUP(IF(LEN(F3243)&lt;11,TEXT(F3243,"00000000000"),F3243),マスタ!B:C,2,0)</f>
        <v>#N/A</v>
      </c>
      <c r="C3243" s="29" t="e">
        <f>VLOOKUP(G3243,マスタ!F:G,2,0)</f>
        <v>#N/A</v>
      </c>
      <c r="D3243" s="29" t="e">
        <f>VLOOKUP(H3243,マスタ!I:J,2,0)</f>
        <v>#N/A</v>
      </c>
      <c r="E3243" s="29" t="e">
        <f>VLOOKUP(IF(LEN(F3243)&lt;11,TEXT(F3243,"00000000000"),F3243),マスタ!B:D,3,0)</f>
        <v>#N/A</v>
      </c>
      <c r="F3243" s="46"/>
      <c r="G3243" s="25"/>
      <c r="H3243" s="25"/>
      <c r="I3243" s="25"/>
      <c r="J3243" s="25"/>
      <c r="K3243" s="25"/>
      <c r="L3243" s="25"/>
      <c r="M3243" s="25"/>
      <c r="N3243" s="26"/>
      <c r="O3243" s="26"/>
      <c r="P3243" s="26"/>
      <c r="Q3243" s="36"/>
      <c r="R3243" s="27">
        <f>自店在庫!$H$3</f>
        <v>5438</v>
      </c>
      <c r="S3243" s="28">
        <f>IFERROR(SUMIF(自店在庫!$A:$A,A3243,自店在庫!$E:$E),0)</f>
        <v>0</v>
      </c>
      <c r="T3243" s="29">
        <f>IFERROR((SUMIF('売上伝票CSV(自店)'!A:A,A3243,'売上伝票CSV(自店)'!I:I)),0)</f>
        <v>0</v>
      </c>
      <c r="U3243" s="30"/>
      <c r="V3243" s="31">
        <f t="shared" si="100"/>
        <v>0</v>
      </c>
      <c r="W3243" s="29"/>
    </row>
    <row r="3244" spans="1:23" ht="18.75" hidden="1" customHeight="1">
      <c r="A3244" s="3" t="str">
        <f t="shared" si="101"/>
        <v/>
      </c>
      <c r="B3244" s="29" t="e">
        <f>VLOOKUP(IF(LEN(F3244)&lt;11,TEXT(F3244,"00000000000"),F3244),マスタ!B:C,2,0)</f>
        <v>#N/A</v>
      </c>
      <c r="C3244" s="29" t="e">
        <f>VLOOKUP(G3244,マスタ!F:G,2,0)</f>
        <v>#N/A</v>
      </c>
      <c r="D3244" s="29" t="e">
        <f>VLOOKUP(H3244,マスタ!I:J,2,0)</f>
        <v>#N/A</v>
      </c>
      <c r="E3244" s="29" t="e">
        <f>VLOOKUP(IF(LEN(F3244)&lt;11,TEXT(F3244,"00000000000"),F3244),マスタ!B:D,3,0)</f>
        <v>#N/A</v>
      </c>
      <c r="F3244" s="46"/>
      <c r="G3244" s="25"/>
      <c r="H3244" s="25"/>
      <c r="I3244" s="25"/>
      <c r="J3244" s="25"/>
      <c r="K3244" s="25"/>
      <c r="L3244" s="25"/>
      <c r="M3244" s="25"/>
      <c r="N3244" s="26"/>
      <c r="O3244" s="26"/>
      <c r="P3244" s="26"/>
      <c r="Q3244" s="36"/>
      <c r="R3244" s="27">
        <f>自店在庫!$H$3</f>
        <v>5438</v>
      </c>
      <c r="S3244" s="28">
        <f>IFERROR(SUMIF(自店在庫!$A:$A,A3244,自店在庫!$E:$E),0)</f>
        <v>0</v>
      </c>
      <c r="T3244" s="29">
        <f>IFERROR((SUMIF('売上伝票CSV(自店)'!A:A,A3244,'売上伝票CSV(自店)'!I:I)),0)</f>
        <v>0</v>
      </c>
      <c r="U3244" s="30"/>
      <c r="V3244" s="31">
        <f t="shared" si="100"/>
        <v>0</v>
      </c>
      <c r="W3244" s="29"/>
    </row>
    <row r="3245" spans="1:23" ht="18.75" hidden="1" customHeight="1">
      <c r="A3245" s="3" t="str">
        <f t="shared" si="101"/>
        <v/>
      </c>
      <c r="B3245" s="29" t="e">
        <f>VLOOKUP(IF(LEN(F3245)&lt;11,TEXT(F3245,"00000000000"),F3245),マスタ!B:C,2,0)</f>
        <v>#N/A</v>
      </c>
      <c r="C3245" s="29" t="e">
        <f>VLOOKUP(G3245,マスタ!F:G,2,0)</f>
        <v>#N/A</v>
      </c>
      <c r="D3245" s="29" t="e">
        <f>VLOOKUP(H3245,マスタ!I:J,2,0)</f>
        <v>#N/A</v>
      </c>
      <c r="E3245" s="29" t="e">
        <f>VLOOKUP(IF(LEN(F3245)&lt;11,TEXT(F3245,"00000000000"),F3245),マスタ!B:D,3,0)</f>
        <v>#N/A</v>
      </c>
      <c r="F3245" s="46"/>
      <c r="G3245" s="25"/>
      <c r="H3245" s="25"/>
      <c r="I3245" s="25"/>
      <c r="J3245" s="25"/>
      <c r="K3245" s="25"/>
      <c r="L3245" s="25"/>
      <c r="M3245" s="25"/>
      <c r="N3245" s="26"/>
      <c r="O3245" s="26"/>
      <c r="P3245" s="26"/>
      <c r="Q3245" s="36"/>
      <c r="R3245" s="27">
        <f>自店在庫!$H$3</f>
        <v>5438</v>
      </c>
      <c r="S3245" s="28">
        <f>IFERROR(SUMIF(自店在庫!$A:$A,A3245,自店在庫!$E:$E),0)</f>
        <v>0</v>
      </c>
      <c r="T3245" s="29">
        <f>IFERROR((SUMIF('売上伝票CSV(自店)'!A:A,A3245,'売上伝票CSV(自店)'!I:I)),0)</f>
        <v>0</v>
      </c>
      <c r="U3245" s="30"/>
      <c r="V3245" s="31">
        <f t="shared" si="100"/>
        <v>0</v>
      </c>
      <c r="W3245" s="29"/>
    </row>
    <row r="3246" spans="1:23" ht="18.75" hidden="1" customHeight="1">
      <c r="A3246" s="3" t="str">
        <f t="shared" si="101"/>
        <v/>
      </c>
      <c r="B3246" s="29" t="e">
        <f>VLOOKUP(IF(LEN(F3246)&lt;11,TEXT(F3246,"00000000000"),F3246),マスタ!B:C,2,0)</f>
        <v>#N/A</v>
      </c>
      <c r="C3246" s="29" t="e">
        <f>VLOOKUP(G3246,マスタ!F:G,2,0)</f>
        <v>#N/A</v>
      </c>
      <c r="D3246" s="29" t="e">
        <f>VLOOKUP(H3246,マスタ!I:J,2,0)</f>
        <v>#N/A</v>
      </c>
      <c r="E3246" s="29" t="e">
        <f>VLOOKUP(IF(LEN(F3246)&lt;11,TEXT(F3246,"00000000000"),F3246),マスタ!B:D,3,0)</f>
        <v>#N/A</v>
      </c>
      <c r="F3246" s="46"/>
      <c r="G3246" s="25"/>
      <c r="H3246" s="25"/>
      <c r="I3246" s="25"/>
      <c r="J3246" s="25"/>
      <c r="K3246" s="25"/>
      <c r="L3246" s="25"/>
      <c r="M3246" s="25"/>
      <c r="N3246" s="26"/>
      <c r="O3246" s="26"/>
      <c r="P3246" s="26"/>
      <c r="Q3246" s="36"/>
      <c r="R3246" s="27">
        <f>自店在庫!$H$3</f>
        <v>5438</v>
      </c>
      <c r="S3246" s="28">
        <f>IFERROR(SUMIF(自店在庫!$A:$A,A3246,自店在庫!$E:$E),0)</f>
        <v>0</v>
      </c>
      <c r="T3246" s="29">
        <f>IFERROR((SUMIF('売上伝票CSV(自店)'!A:A,A3246,'売上伝票CSV(自店)'!I:I)),0)</f>
        <v>0</v>
      </c>
      <c r="U3246" s="30"/>
      <c r="V3246" s="31">
        <f t="shared" si="100"/>
        <v>0</v>
      </c>
      <c r="W3246" s="29"/>
    </row>
    <row r="3247" spans="1:23" ht="18.75" hidden="1" customHeight="1">
      <c r="A3247" s="3" t="str">
        <f t="shared" si="101"/>
        <v/>
      </c>
      <c r="B3247" s="29" t="e">
        <f>VLOOKUP(IF(LEN(F3247)&lt;11,TEXT(F3247,"00000000000"),F3247),マスタ!B:C,2,0)</f>
        <v>#N/A</v>
      </c>
      <c r="C3247" s="29" t="e">
        <f>VLOOKUP(G3247,マスタ!F:G,2,0)</f>
        <v>#N/A</v>
      </c>
      <c r="D3247" s="29" t="e">
        <f>VLOOKUP(H3247,マスタ!I:J,2,0)</f>
        <v>#N/A</v>
      </c>
      <c r="E3247" s="29" t="e">
        <f>VLOOKUP(IF(LEN(F3247)&lt;11,TEXT(F3247,"00000000000"),F3247),マスタ!B:D,3,0)</f>
        <v>#N/A</v>
      </c>
      <c r="F3247" s="46"/>
      <c r="G3247" s="25"/>
      <c r="H3247" s="25"/>
      <c r="I3247" s="25"/>
      <c r="J3247" s="25"/>
      <c r="K3247" s="25"/>
      <c r="L3247" s="25"/>
      <c r="M3247" s="25"/>
      <c r="N3247" s="26"/>
      <c r="O3247" s="26"/>
      <c r="P3247" s="26"/>
      <c r="Q3247" s="36"/>
      <c r="R3247" s="27">
        <f>自店在庫!$H$3</f>
        <v>5438</v>
      </c>
      <c r="S3247" s="28">
        <f>IFERROR(SUMIF(自店在庫!$A:$A,A3247,自店在庫!$E:$E),0)</f>
        <v>0</v>
      </c>
      <c r="T3247" s="29">
        <f>IFERROR((SUMIF('売上伝票CSV(自店)'!A:A,A3247,'売上伝票CSV(自店)'!I:I)),0)</f>
        <v>0</v>
      </c>
      <c r="U3247" s="30"/>
      <c r="V3247" s="31">
        <f t="shared" si="100"/>
        <v>0</v>
      </c>
      <c r="W3247" s="29"/>
    </row>
    <row r="3248" spans="1:23" ht="18.75" hidden="1" customHeight="1">
      <c r="A3248" s="3" t="str">
        <f t="shared" si="101"/>
        <v/>
      </c>
      <c r="B3248" s="29" t="e">
        <f>VLOOKUP(IF(LEN(F3248)&lt;11,TEXT(F3248,"00000000000"),F3248),マスタ!B:C,2,0)</f>
        <v>#N/A</v>
      </c>
      <c r="C3248" s="29" t="e">
        <f>VLOOKUP(G3248,マスタ!F:G,2,0)</f>
        <v>#N/A</v>
      </c>
      <c r="D3248" s="29" t="e">
        <f>VLOOKUP(H3248,マスタ!I:J,2,0)</f>
        <v>#N/A</v>
      </c>
      <c r="E3248" s="29" t="e">
        <f>VLOOKUP(IF(LEN(F3248)&lt;11,TEXT(F3248,"00000000000"),F3248),マスタ!B:D,3,0)</f>
        <v>#N/A</v>
      </c>
      <c r="F3248" s="46"/>
      <c r="G3248" s="25"/>
      <c r="H3248" s="25"/>
      <c r="I3248" s="25"/>
      <c r="J3248" s="25"/>
      <c r="K3248" s="25"/>
      <c r="L3248" s="25"/>
      <c r="M3248" s="25"/>
      <c r="N3248" s="26"/>
      <c r="O3248" s="26"/>
      <c r="P3248" s="26"/>
      <c r="Q3248" s="36"/>
      <c r="R3248" s="27">
        <f>自店在庫!$H$3</f>
        <v>5438</v>
      </c>
      <c r="S3248" s="28">
        <f>IFERROR(SUMIF(自店在庫!$A:$A,A3248,自店在庫!$E:$E),0)</f>
        <v>0</v>
      </c>
      <c r="T3248" s="29">
        <f>IFERROR((SUMIF('売上伝票CSV(自店)'!A:A,A3248,'売上伝票CSV(自店)'!I:I)),0)</f>
        <v>0</v>
      </c>
      <c r="U3248" s="30"/>
      <c r="V3248" s="31">
        <f t="shared" si="100"/>
        <v>0</v>
      </c>
      <c r="W3248" s="29"/>
    </row>
    <row r="3249" spans="1:23" ht="18.75" hidden="1" customHeight="1">
      <c r="A3249" s="3" t="str">
        <f t="shared" si="101"/>
        <v/>
      </c>
      <c r="B3249" s="29" t="e">
        <f>VLOOKUP(IF(LEN(F3249)&lt;11,TEXT(F3249,"00000000000"),F3249),マスタ!B:C,2,0)</f>
        <v>#N/A</v>
      </c>
      <c r="C3249" s="29" t="e">
        <f>VLOOKUP(G3249,マスタ!F:G,2,0)</f>
        <v>#N/A</v>
      </c>
      <c r="D3249" s="29" t="e">
        <f>VLOOKUP(H3249,マスタ!I:J,2,0)</f>
        <v>#N/A</v>
      </c>
      <c r="E3249" s="29" t="e">
        <f>VLOOKUP(IF(LEN(F3249)&lt;11,TEXT(F3249,"00000000000"),F3249),マスタ!B:D,3,0)</f>
        <v>#N/A</v>
      </c>
      <c r="F3249" s="46"/>
      <c r="G3249" s="25"/>
      <c r="H3249" s="25"/>
      <c r="I3249" s="25"/>
      <c r="J3249" s="25"/>
      <c r="K3249" s="25"/>
      <c r="L3249" s="25"/>
      <c r="M3249" s="25"/>
      <c r="N3249" s="26"/>
      <c r="O3249" s="26"/>
      <c r="P3249" s="26"/>
      <c r="Q3249" s="36"/>
      <c r="R3249" s="27">
        <f>自店在庫!$H$3</f>
        <v>5438</v>
      </c>
      <c r="S3249" s="28">
        <f>IFERROR(SUMIF(自店在庫!$A:$A,A3249,自店在庫!$E:$E),0)</f>
        <v>0</v>
      </c>
      <c r="T3249" s="29">
        <f>IFERROR((SUMIF('売上伝票CSV(自店)'!A:A,A3249,'売上伝票CSV(自店)'!I:I)),0)</f>
        <v>0</v>
      </c>
      <c r="U3249" s="30"/>
      <c r="V3249" s="31">
        <f t="shared" si="100"/>
        <v>0</v>
      </c>
      <c r="W3249" s="29"/>
    </row>
    <row r="3250" spans="1:23" ht="18.75" hidden="1" customHeight="1">
      <c r="A3250" s="3" t="str">
        <f t="shared" si="101"/>
        <v/>
      </c>
      <c r="B3250" s="29" t="e">
        <f>VLOOKUP(IF(LEN(F3250)&lt;11,TEXT(F3250,"00000000000"),F3250),マスタ!B:C,2,0)</f>
        <v>#N/A</v>
      </c>
      <c r="C3250" s="29" t="e">
        <f>VLOOKUP(G3250,マスタ!F:G,2,0)</f>
        <v>#N/A</v>
      </c>
      <c r="D3250" s="29" t="e">
        <f>VLOOKUP(H3250,マスタ!I:J,2,0)</f>
        <v>#N/A</v>
      </c>
      <c r="E3250" s="29" t="e">
        <f>VLOOKUP(IF(LEN(F3250)&lt;11,TEXT(F3250,"00000000000"),F3250),マスタ!B:D,3,0)</f>
        <v>#N/A</v>
      </c>
      <c r="F3250" s="46"/>
      <c r="G3250" s="25"/>
      <c r="H3250" s="25"/>
      <c r="I3250" s="25"/>
      <c r="J3250" s="25"/>
      <c r="K3250" s="25"/>
      <c r="L3250" s="25"/>
      <c r="M3250" s="25"/>
      <c r="N3250" s="26"/>
      <c r="O3250" s="26"/>
      <c r="P3250" s="26"/>
      <c r="Q3250" s="36"/>
      <c r="R3250" s="27">
        <f>自店在庫!$H$3</f>
        <v>5438</v>
      </c>
      <c r="S3250" s="28">
        <f>IFERROR(SUMIF(自店在庫!$A:$A,A3250,自店在庫!$E:$E),0)</f>
        <v>0</v>
      </c>
      <c r="T3250" s="29">
        <f>IFERROR((SUMIF('売上伝票CSV(自店)'!A:A,A3250,'売上伝票CSV(自店)'!I:I)),0)</f>
        <v>0</v>
      </c>
      <c r="U3250" s="30"/>
      <c r="V3250" s="31">
        <f t="shared" si="100"/>
        <v>0</v>
      </c>
      <c r="W3250" s="29"/>
    </row>
    <row r="3251" spans="1:23" ht="18.75" hidden="1" customHeight="1">
      <c r="A3251" s="3" t="str">
        <f t="shared" si="101"/>
        <v/>
      </c>
      <c r="B3251" s="29" t="e">
        <f>VLOOKUP(IF(LEN(F3251)&lt;11,TEXT(F3251,"00000000000"),F3251),マスタ!B:C,2,0)</f>
        <v>#N/A</v>
      </c>
      <c r="C3251" s="29" t="e">
        <f>VLOOKUP(G3251,マスタ!F:G,2,0)</f>
        <v>#N/A</v>
      </c>
      <c r="D3251" s="29" t="e">
        <f>VLOOKUP(H3251,マスタ!I:J,2,0)</f>
        <v>#N/A</v>
      </c>
      <c r="E3251" s="29" t="e">
        <f>VLOOKUP(IF(LEN(F3251)&lt;11,TEXT(F3251,"00000000000"),F3251),マスタ!B:D,3,0)</f>
        <v>#N/A</v>
      </c>
      <c r="F3251" s="46"/>
      <c r="G3251" s="25"/>
      <c r="H3251" s="25"/>
      <c r="I3251" s="25"/>
      <c r="J3251" s="25"/>
      <c r="K3251" s="25"/>
      <c r="L3251" s="25"/>
      <c r="M3251" s="25"/>
      <c r="N3251" s="26"/>
      <c r="O3251" s="26"/>
      <c r="P3251" s="26"/>
      <c r="Q3251" s="36"/>
      <c r="R3251" s="27">
        <f>自店在庫!$H$3</f>
        <v>5438</v>
      </c>
      <c r="S3251" s="28">
        <f>IFERROR(SUMIF(自店在庫!$A:$A,A3251,自店在庫!$E:$E),0)</f>
        <v>0</v>
      </c>
      <c r="T3251" s="29">
        <f>IFERROR((SUMIF('売上伝票CSV(自店)'!A:A,A3251,'売上伝票CSV(自店)'!I:I)),0)</f>
        <v>0</v>
      </c>
      <c r="U3251" s="30"/>
      <c r="V3251" s="31">
        <f t="shared" si="100"/>
        <v>0</v>
      </c>
      <c r="W3251" s="29"/>
    </row>
    <row r="3252" spans="1:23" ht="18.75" hidden="1" customHeight="1">
      <c r="A3252" s="3" t="str">
        <f t="shared" si="101"/>
        <v/>
      </c>
      <c r="B3252" s="29" t="e">
        <f>VLOOKUP(IF(LEN(F3252)&lt;11,TEXT(F3252,"00000000000"),F3252),マスタ!B:C,2,0)</f>
        <v>#N/A</v>
      </c>
      <c r="C3252" s="29" t="e">
        <f>VLOOKUP(G3252,マスタ!F:G,2,0)</f>
        <v>#N/A</v>
      </c>
      <c r="D3252" s="29" t="e">
        <f>VLOOKUP(H3252,マスタ!I:J,2,0)</f>
        <v>#N/A</v>
      </c>
      <c r="E3252" s="29" t="e">
        <f>VLOOKUP(IF(LEN(F3252)&lt;11,TEXT(F3252,"00000000000"),F3252),マスタ!B:D,3,0)</f>
        <v>#N/A</v>
      </c>
      <c r="F3252" s="46"/>
      <c r="G3252" s="25"/>
      <c r="H3252" s="25"/>
      <c r="I3252" s="25"/>
      <c r="J3252" s="25"/>
      <c r="K3252" s="25"/>
      <c r="L3252" s="25"/>
      <c r="M3252" s="25"/>
      <c r="N3252" s="26"/>
      <c r="O3252" s="26"/>
      <c r="P3252" s="26"/>
      <c r="Q3252" s="36"/>
      <c r="R3252" s="27">
        <f>自店在庫!$H$3</f>
        <v>5438</v>
      </c>
      <c r="S3252" s="28">
        <f>IFERROR(SUMIF(自店在庫!$A:$A,A3252,自店在庫!$E:$E),0)</f>
        <v>0</v>
      </c>
      <c r="T3252" s="29">
        <f>IFERROR((SUMIF('売上伝票CSV(自店)'!A:A,A3252,'売上伝票CSV(自店)'!I:I)),0)</f>
        <v>0</v>
      </c>
      <c r="U3252" s="30"/>
      <c r="V3252" s="31">
        <f t="shared" si="100"/>
        <v>0</v>
      </c>
      <c r="W3252" s="29"/>
    </row>
    <row r="3253" spans="1:23" ht="18.75" hidden="1" customHeight="1">
      <c r="A3253" s="3" t="str">
        <f t="shared" si="101"/>
        <v/>
      </c>
      <c r="B3253" s="29" t="e">
        <f>VLOOKUP(IF(LEN(F3253)&lt;11,TEXT(F3253,"00000000000"),F3253),マスタ!B:C,2,0)</f>
        <v>#N/A</v>
      </c>
      <c r="C3253" s="29" t="e">
        <f>VLOOKUP(G3253,マスタ!F:G,2,0)</f>
        <v>#N/A</v>
      </c>
      <c r="D3253" s="29" t="e">
        <f>VLOOKUP(H3253,マスタ!I:J,2,0)</f>
        <v>#N/A</v>
      </c>
      <c r="E3253" s="29" t="e">
        <f>VLOOKUP(IF(LEN(F3253)&lt;11,TEXT(F3253,"00000000000"),F3253),マスタ!B:D,3,0)</f>
        <v>#N/A</v>
      </c>
      <c r="F3253" s="46"/>
      <c r="G3253" s="25"/>
      <c r="H3253" s="25"/>
      <c r="I3253" s="25"/>
      <c r="J3253" s="25"/>
      <c r="K3253" s="25"/>
      <c r="L3253" s="25"/>
      <c r="M3253" s="25"/>
      <c r="N3253" s="26"/>
      <c r="O3253" s="26"/>
      <c r="P3253" s="26"/>
      <c r="Q3253" s="36"/>
      <c r="R3253" s="27">
        <f>自店在庫!$H$3</f>
        <v>5438</v>
      </c>
      <c r="S3253" s="28">
        <f>IFERROR(SUMIF(自店在庫!$A:$A,A3253,自店在庫!$E:$E),0)</f>
        <v>0</v>
      </c>
      <c r="T3253" s="29">
        <f>IFERROR((SUMIF('売上伝票CSV(自店)'!A:A,A3253,'売上伝票CSV(自店)'!I:I)),0)</f>
        <v>0</v>
      </c>
      <c r="U3253" s="30"/>
      <c r="V3253" s="31">
        <f t="shared" si="100"/>
        <v>0</v>
      </c>
      <c r="W3253" s="29"/>
    </row>
    <row r="3254" spans="1:23" ht="18.75" hidden="1" customHeight="1">
      <c r="A3254" s="3" t="str">
        <f t="shared" si="101"/>
        <v/>
      </c>
      <c r="B3254" s="29" t="e">
        <f>VLOOKUP(IF(LEN(F3254)&lt;11,TEXT(F3254,"00000000000"),F3254),マスタ!B:C,2,0)</f>
        <v>#N/A</v>
      </c>
      <c r="C3254" s="29" t="e">
        <f>VLOOKUP(G3254,マスタ!F:G,2,0)</f>
        <v>#N/A</v>
      </c>
      <c r="D3254" s="29" t="e">
        <f>VLOOKUP(H3254,マスタ!I:J,2,0)</f>
        <v>#N/A</v>
      </c>
      <c r="E3254" s="29" t="e">
        <f>VLOOKUP(IF(LEN(F3254)&lt;11,TEXT(F3254,"00000000000"),F3254),マスタ!B:D,3,0)</f>
        <v>#N/A</v>
      </c>
      <c r="F3254" s="46"/>
      <c r="G3254" s="25"/>
      <c r="H3254" s="25"/>
      <c r="I3254" s="25"/>
      <c r="J3254" s="25"/>
      <c r="K3254" s="25"/>
      <c r="L3254" s="25"/>
      <c r="M3254" s="25"/>
      <c r="N3254" s="26"/>
      <c r="O3254" s="26"/>
      <c r="P3254" s="26"/>
      <c r="Q3254" s="36"/>
      <c r="R3254" s="27">
        <f>自店在庫!$H$3</f>
        <v>5438</v>
      </c>
      <c r="S3254" s="28">
        <f>IFERROR(SUMIF(自店在庫!$A:$A,A3254,自店在庫!$E:$E),0)</f>
        <v>0</v>
      </c>
      <c r="T3254" s="29">
        <f>IFERROR((SUMIF('売上伝票CSV(自店)'!A:A,A3254,'売上伝票CSV(自店)'!I:I)),0)</f>
        <v>0</v>
      </c>
      <c r="U3254" s="30"/>
      <c r="V3254" s="31">
        <f t="shared" si="100"/>
        <v>0</v>
      </c>
      <c r="W3254" s="29"/>
    </row>
    <row r="3255" spans="1:23" ht="18.75" hidden="1" customHeight="1">
      <c r="A3255" s="3" t="str">
        <f t="shared" si="101"/>
        <v/>
      </c>
      <c r="B3255" s="29" t="e">
        <f>VLOOKUP(IF(LEN(F3255)&lt;11,TEXT(F3255,"00000000000"),F3255),マスタ!B:C,2,0)</f>
        <v>#N/A</v>
      </c>
      <c r="C3255" s="29" t="e">
        <f>VLOOKUP(G3255,マスタ!F:G,2,0)</f>
        <v>#N/A</v>
      </c>
      <c r="D3255" s="29" t="e">
        <f>VLOOKUP(H3255,マスタ!I:J,2,0)</f>
        <v>#N/A</v>
      </c>
      <c r="E3255" s="29" t="e">
        <f>VLOOKUP(IF(LEN(F3255)&lt;11,TEXT(F3255,"00000000000"),F3255),マスタ!B:D,3,0)</f>
        <v>#N/A</v>
      </c>
      <c r="F3255" s="46"/>
      <c r="G3255" s="25"/>
      <c r="H3255" s="25"/>
      <c r="I3255" s="25"/>
      <c r="J3255" s="25"/>
      <c r="K3255" s="25"/>
      <c r="L3255" s="25"/>
      <c r="M3255" s="25"/>
      <c r="N3255" s="26"/>
      <c r="O3255" s="26"/>
      <c r="P3255" s="26"/>
      <c r="Q3255" s="36"/>
      <c r="R3255" s="27">
        <f>自店在庫!$H$3</f>
        <v>5438</v>
      </c>
      <c r="S3255" s="28">
        <f>IFERROR(SUMIF(自店在庫!$A:$A,A3255,自店在庫!$E:$E),0)</f>
        <v>0</v>
      </c>
      <c r="T3255" s="29">
        <f>IFERROR((SUMIF('売上伝票CSV(自店)'!A:A,A3255,'売上伝票CSV(自店)'!I:I)),0)</f>
        <v>0</v>
      </c>
      <c r="U3255" s="30"/>
      <c r="V3255" s="31">
        <f t="shared" si="100"/>
        <v>0</v>
      </c>
      <c r="W3255" s="29"/>
    </row>
    <row r="3256" spans="1:23" ht="18.75" hidden="1" customHeight="1">
      <c r="A3256" s="3" t="str">
        <f t="shared" si="101"/>
        <v/>
      </c>
      <c r="B3256" s="29" t="e">
        <f>VLOOKUP(IF(LEN(F3256)&lt;11,TEXT(F3256,"00000000000"),F3256),マスタ!B:C,2,0)</f>
        <v>#N/A</v>
      </c>
      <c r="C3256" s="29" t="e">
        <f>VLOOKUP(G3256,マスタ!F:G,2,0)</f>
        <v>#N/A</v>
      </c>
      <c r="D3256" s="29" t="e">
        <f>VLOOKUP(H3256,マスタ!I:J,2,0)</f>
        <v>#N/A</v>
      </c>
      <c r="E3256" s="29" t="e">
        <f>VLOOKUP(IF(LEN(F3256)&lt;11,TEXT(F3256,"00000000000"),F3256),マスタ!B:D,3,0)</f>
        <v>#N/A</v>
      </c>
      <c r="F3256" s="46"/>
      <c r="G3256" s="25"/>
      <c r="H3256" s="25"/>
      <c r="I3256" s="25"/>
      <c r="J3256" s="25"/>
      <c r="K3256" s="25"/>
      <c r="L3256" s="25"/>
      <c r="M3256" s="25"/>
      <c r="N3256" s="26"/>
      <c r="O3256" s="26"/>
      <c r="P3256" s="26"/>
      <c r="Q3256" s="36"/>
      <c r="R3256" s="27">
        <f>自店在庫!$H$3</f>
        <v>5438</v>
      </c>
      <c r="S3256" s="28">
        <f>IFERROR(SUMIF(自店在庫!$A:$A,A3256,自店在庫!$E:$E),0)</f>
        <v>0</v>
      </c>
      <c r="T3256" s="29">
        <f>IFERROR((SUMIF('売上伝票CSV(自店)'!A:A,A3256,'売上伝票CSV(自店)'!I:I)),0)</f>
        <v>0</v>
      </c>
      <c r="U3256" s="30"/>
      <c r="V3256" s="31">
        <f t="shared" si="100"/>
        <v>0</v>
      </c>
      <c r="W3256" s="29"/>
    </row>
    <row r="3257" spans="1:23" ht="18.75" hidden="1" customHeight="1">
      <c r="A3257" s="3" t="str">
        <f t="shared" si="101"/>
        <v/>
      </c>
      <c r="B3257" s="29" t="e">
        <f>VLOOKUP(IF(LEN(F3257)&lt;11,TEXT(F3257,"00000000000"),F3257),マスタ!B:C,2,0)</f>
        <v>#N/A</v>
      </c>
      <c r="C3257" s="29" t="e">
        <f>VLOOKUP(G3257,マスタ!F:G,2,0)</f>
        <v>#N/A</v>
      </c>
      <c r="D3257" s="29" t="e">
        <f>VLOOKUP(H3257,マスタ!I:J,2,0)</f>
        <v>#N/A</v>
      </c>
      <c r="E3257" s="29" t="e">
        <f>VLOOKUP(IF(LEN(F3257)&lt;11,TEXT(F3257,"00000000000"),F3257),マスタ!B:D,3,0)</f>
        <v>#N/A</v>
      </c>
      <c r="F3257" s="46"/>
      <c r="G3257" s="25"/>
      <c r="H3257" s="25"/>
      <c r="I3257" s="25"/>
      <c r="J3257" s="25"/>
      <c r="K3257" s="25"/>
      <c r="L3257" s="25"/>
      <c r="M3257" s="25"/>
      <c r="N3257" s="26"/>
      <c r="O3257" s="26"/>
      <c r="P3257" s="26"/>
      <c r="Q3257" s="36"/>
      <c r="R3257" s="27">
        <f>自店在庫!$H$3</f>
        <v>5438</v>
      </c>
      <c r="S3257" s="28">
        <f>IFERROR(SUMIF(自店在庫!$A:$A,A3257,自店在庫!$E:$E),0)</f>
        <v>0</v>
      </c>
      <c r="T3257" s="29">
        <f>IFERROR((SUMIF('売上伝票CSV(自店)'!A:A,A3257,'売上伝票CSV(自店)'!I:I)),0)</f>
        <v>0</v>
      </c>
      <c r="U3257" s="30"/>
      <c r="V3257" s="31">
        <f t="shared" si="100"/>
        <v>0</v>
      </c>
      <c r="W3257" s="29"/>
    </row>
    <row r="3258" spans="1:23" ht="18.75" hidden="1" customHeight="1">
      <c r="A3258" s="3" t="str">
        <f t="shared" si="101"/>
        <v/>
      </c>
      <c r="B3258" s="29" t="e">
        <f>VLOOKUP(IF(LEN(F3258)&lt;11,TEXT(F3258,"00000000000"),F3258),マスタ!B:C,2,0)</f>
        <v>#N/A</v>
      </c>
      <c r="C3258" s="29" t="e">
        <f>VLOOKUP(G3258,マスタ!F:G,2,0)</f>
        <v>#N/A</v>
      </c>
      <c r="D3258" s="29" t="e">
        <f>VLOOKUP(H3258,マスタ!I:J,2,0)</f>
        <v>#N/A</v>
      </c>
      <c r="E3258" s="29" t="e">
        <f>VLOOKUP(IF(LEN(F3258)&lt;11,TEXT(F3258,"00000000000"),F3258),マスタ!B:D,3,0)</f>
        <v>#N/A</v>
      </c>
      <c r="F3258" s="46"/>
      <c r="G3258" s="25"/>
      <c r="H3258" s="25"/>
      <c r="I3258" s="25"/>
      <c r="J3258" s="25"/>
      <c r="K3258" s="25"/>
      <c r="L3258" s="25"/>
      <c r="M3258" s="25"/>
      <c r="N3258" s="26"/>
      <c r="O3258" s="26"/>
      <c r="P3258" s="26"/>
      <c r="Q3258" s="36"/>
      <c r="R3258" s="27">
        <f>自店在庫!$H$3</f>
        <v>5438</v>
      </c>
      <c r="S3258" s="28">
        <f>IFERROR(SUMIF(自店在庫!$A:$A,A3258,自店在庫!$E:$E),0)</f>
        <v>0</v>
      </c>
      <c r="T3258" s="29">
        <f>IFERROR((SUMIF('売上伝票CSV(自店)'!A:A,A3258,'売上伝票CSV(自店)'!I:I)),0)</f>
        <v>0</v>
      </c>
      <c r="U3258" s="30"/>
      <c r="V3258" s="31">
        <f t="shared" si="100"/>
        <v>0</v>
      </c>
      <c r="W3258" s="29"/>
    </row>
    <row r="3259" spans="1:23" ht="18.75" hidden="1" customHeight="1">
      <c r="A3259" s="3" t="str">
        <f t="shared" si="101"/>
        <v/>
      </c>
      <c r="B3259" s="29" t="e">
        <f>VLOOKUP(IF(LEN(F3259)&lt;11,TEXT(F3259,"00000000000"),F3259),マスタ!B:C,2,0)</f>
        <v>#N/A</v>
      </c>
      <c r="C3259" s="29" t="e">
        <f>VLOOKUP(G3259,マスタ!F:G,2,0)</f>
        <v>#N/A</v>
      </c>
      <c r="D3259" s="29" t="e">
        <f>VLOOKUP(H3259,マスタ!I:J,2,0)</f>
        <v>#N/A</v>
      </c>
      <c r="E3259" s="29" t="e">
        <f>VLOOKUP(IF(LEN(F3259)&lt;11,TEXT(F3259,"00000000000"),F3259),マスタ!B:D,3,0)</f>
        <v>#N/A</v>
      </c>
      <c r="F3259" s="46"/>
      <c r="G3259" s="25"/>
      <c r="H3259" s="25"/>
      <c r="I3259" s="25"/>
      <c r="J3259" s="25"/>
      <c r="K3259" s="25"/>
      <c r="L3259" s="25"/>
      <c r="M3259" s="25"/>
      <c r="N3259" s="26"/>
      <c r="O3259" s="26"/>
      <c r="P3259" s="26"/>
      <c r="Q3259" s="36"/>
      <c r="R3259" s="27">
        <f>自店在庫!$H$3</f>
        <v>5438</v>
      </c>
      <c r="S3259" s="28">
        <f>IFERROR(SUMIF(自店在庫!$A:$A,A3259,自店在庫!$E:$E),0)</f>
        <v>0</v>
      </c>
      <c r="T3259" s="29">
        <f>IFERROR((SUMIF('売上伝票CSV(自店)'!A:A,A3259,'売上伝票CSV(自店)'!I:I)),0)</f>
        <v>0</v>
      </c>
      <c r="U3259" s="30"/>
      <c r="V3259" s="31">
        <f t="shared" si="100"/>
        <v>0</v>
      </c>
      <c r="W3259" s="29"/>
    </row>
    <row r="3260" spans="1:23" ht="18.75" hidden="1" customHeight="1">
      <c r="A3260" s="3" t="str">
        <f t="shared" si="101"/>
        <v/>
      </c>
      <c r="B3260" s="29" t="e">
        <f>VLOOKUP(IF(LEN(F3260)&lt;11,TEXT(F3260,"00000000000"),F3260),マスタ!B:C,2,0)</f>
        <v>#N/A</v>
      </c>
      <c r="C3260" s="29" t="e">
        <f>VLOOKUP(G3260,マスタ!F:G,2,0)</f>
        <v>#N/A</v>
      </c>
      <c r="D3260" s="29" t="e">
        <f>VLOOKUP(H3260,マスタ!I:J,2,0)</f>
        <v>#N/A</v>
      </c>
      <c r="E3260" s="29" t="e">
        <f>VLOOKUP(IF(LEN(F3260)&lt;11,TEXT(F3260,"00000000000"),F3260),マスタ!B:D,3,0)</f>
        <v>#N/A</v>
      </c>
      <c r="F3260" s="46"/>
      <c r="G3260" s="25"/>
      <c r="H3260" s="25"/>
      <c r="I3260" s="25"/>
      <c r="J3260" s="25"/>
      <c r="K3260" s="25"/>
      <c r="L3260" s="25"/>
      <c r="M3260" s="25"/>
      <c r="N3260" s="26"/>
      <c r="O3260" s="26"/>
      <c r="P3260" s="26"/>
      <c r="Q3260" s="36"/>
      <c r="R3260" s="27">
        <f>自店在庫!$H$3</f>
        <v>5438</v>
      </c>
      <c r="S3260" s="28">
        <f>IFERROR(SUMIF(自店在庫!$A:$A,A3260,自店在庫!$E:$E),0)</f>
        <v>0</v>
      </c>
      <c r="T3260" s="29">
        <f>IFERROR((SUMIF('売上伝票CSV(自店)'!A:A,A3260,'売上伝票CSV(自店)'!I:I)),0)</f>
        <v>0</v>
      </c>
      <c r="U3260" s="30"/>
      <c r="V3260" s="31">
        <f t="shared" si="100"/>
        <v>0</v>
      </c>
      <c r="W3260" s="29"/>
    </row>
    <row r="3261" spans="1:23" ht="18.75" hidden="1" customHeight="1">
      <c r="A3261" s="3" t="str">
        <f t="shared" si="101"/>
        <v/>
      </c>
      <c r="B3261" s="29" t="e">
        <f>VLOOKUP(IF(LEN(F3261)&lt;11,TEXT(F3261,"00000000000"),F3261),マスタ!B:C,2,0)</f>
        <v>#N/A</v>
      </c>
      <c r="C3261" s="29" t="e">
        <f>VLOOKUP(G3261,マスタ!F:G,2,0)</f>
        <v>#N/A</v>
      </c>
      <c r="D3261" s="29" t="e">
        <f>VLOOKUP(H3261,マスタ!I:J,2,0)</f>
        <v>#N/A</v>
      </c>
      <c r="E3261" s="29" t="e">
        <f>VLOOKUP(IF(LEN(F3261)&lt;11,TEXT(F3261,"00000000000"),F3261),マスタ!B:D,3,0)</f>
        <v>#N/A</v>
      </c>
      <c r="F3261" s="46"/>
      <c r="G3261" s="25"/>
      <c r="H3261" s="25"/>
      <c r="I3261" s="25"/>
      <c r="J3261" s="25"/>
      <c r="K3261" s="25"/>
      <c r="L3261" s="25"/>
      <c r="M3261" s="25"/>
      <c r="N3261" s="26"/>
      <c r="O3261" s="26"/>
      <c r="P3261" s="26"/>
      <c r="Q3261" s="36"/>
      <c r="R3261" s="27">
        <f>自店在庫!$H$3</f>
        <v>5438</v>
      </c>
      <c r="S3261" s="28">
        <f>IFERROR(SUMIF(自店在庫!$A:$A,A3261,自店在庫!$E:$E),0)</f>
        <v>0</v>
      </c>
      <c r="T3261" s="29">
        <f>IFERROR((SUMIF('売上伝票CSV(自店)'!A:A,A3261,'売上伝票CSV(自店)'!I:I)),0)</f>
        <v>0</v>
      </c>
      <c r="U3261" s="30"/>
      <c r="V3261" s="31">
        <f t="shared" si="100"/>
        <v>0</v>
      </c>
      <c r="W3261" s="29"/>
    </row>
    <row r="3262" spans="1:23" ht="18.75" hidden="1" customHeight="1">
      <c r="A3262" s="3" t="str">
        <f t="shared" si="101"/>
        <v/>
      </c>
      <c r="B3262" s="29" t="e">
        <f>VLOOKUP(IF(LEN(F3262)&lt;11,TEXT(F3262,"00000000000"),F3262),マスタ!B:C,2,0)</f>
        <v>#N/A</v>
      </c>
      <c r="C3262" s="29" t="e">
        <f>VLOOKUP(G3262,マスタ!F:G,2,0)</f>
        <v>#N/A</v>
      </c>
      <c r="D3262" s="29" t="e">
        <f>VLOOKUP(H3262,マスタ!I:J,2,0)</f>
        <v>#N/A</v>
      </c>
      <c r="E3262" s="29" t="e">
        <f>VLOOKUP(IF(LEN(F3262)&lt;11,TEXT(F3262,"00000000000"),F3262),マスタ!B:D,3,0)</f>
        <v>#N/A</v>
      </c>
      <c r="F3262" s="46"/>
      <c r="G3262" s="25"/>
      <c r="H3262" s="25"/>
      <c r="I3262" s="25"/>
      <c r="J3262" s="25"/>
      <c r="K3262" s="25"/>
      <c r="L3262" s="25"/>
      <c r="M3262" s="25"/>
      <c r="N3262" s="26"/>
      <c r="O3262" s="26"/>
      <c r="P3262" s="26"/>
      <c r="Q3262" s="36"/>
      <c r="R3262" s="27">
        <f>自店在庫!$H$3</f>
        <v>5438</v>
      </c>
      <c r="S3262" s="28">
        <f>IFERROR(SUMIF(自店在庫!$A:$A,A3262,自店在庫!$E:$E),0)</f>
        <v>0</v>
      </c>
      <c r="T3262" s="29">
        <f>IFERROR((SUMIF('売上伝票CSV(自店)'!A:A,A3262,'売上伝票CSV(自店)'!I:I)),0)</f>
        <v>0</v>
      </c>
      <c r="U3262" s="30"/>
      <c r="V3262" s="31">
        <f t="shared" si="100"/>
        <v>0</v>
      </c>
      <c r="W3262" s="29"/>
    </row>
    <row r="3263" spans="1:23" ht="18.75" hidden="1" customHeight="1">
      <c r="A3263" s="3" t="str">
        <f t="shared" si="101"/>
        <v/>
      </c>
      <c r="B3263" s="29" t="e">
        <f>VLOOKUP(IF(LEN(F3263)&lt;11,TEXT(F3263,"00000000000"),F3263),マスタ!B:C,2,0)</f>
        <v>#N/A</v>
      </c>
      <c r="C3263" s="29" t="e">
        <f>VLOOKUP(G3263,マスタ!F:G,2,0)</f>
        <v>#N/A</v>
      </c>
      <c r="D3263" s="29" t="e">
        <f>VLOOKUP(H3263,マスタ!I:J,2,0)</f>
        <v>#N/A</v>
      </c>
      <c r="E3263" s="29" t="e">
        <f>VLOOKUP(IF(LEN(F3263)&lt;11,TEXT(F3263,"00000000000"),F3263),マスタ!B:D,3,0)</f>
        <v>#N/A</v>
      </c>
      <c r="F3263" s="46"/>
      <c r="G3263" s="25"/>
      <c r="H3263" s="25"/>
      <c r="I3263" s="25"/>
      <c r="J3263" s="25"/>
      <c r="K3263" s="25"/>
      <c r="L3263" s="25"/>
      <c r="M3263" s="25"/>
      <c r="N3263" s="26"/>
      <c r="O3263" s="26"/>
      <c r="P3263" s="26"/>
      <c r="Q3263" s="36"/>
      <c r="R3263" s="27">
        <f>自店在庫!$H$3</f>
        <v>5438</v>
      </c>
      <c r="S3263" s="28">
        <f>IFERROR(SUMIF(自店在庫!$A:$A,A3263,自店在庫!$E:$E),0)</f>
        <v>0</v>
      </c>
      <c r="T3263" s="29">
        <f>IFERROR((SUMIF('売上伝票CSV(自店)'!A:A,A3263,'売上伝票CSV(自店)'!I:I)),0)</f>
        <v>0</v>
      </c>
      <c r="U3263" s="30"/>
      <c r="V3263" s="31">
        <f t="shared" si="100"/>
        <v>0</v>
      </c>
      <c r="W3263" s="29"/>
    </row>
    <row r="3264" spans="1:23" ht="18.75" hidden="1" customHeight="1">
      <c r="A3264" s="3" t="str">
        <f t="shared" si="101"/>
        <v/>
      </c>
      <c r="B3264" s="29" t="e">
        <f>VLOOKUP(IF(LEN(F3264)&lt;11,TEXT(F3264,"00000000000"),F3264),マスタ!B:C,2,0)</f>
        <v>#N/A</v>
      </c>
      <c r="C3264" s="29" t="e">
        <f>VLOOKUP(G3264,マスタ!F:G,2,0)</f>
        <v>#N/A</v>
      </c>
      <c r="D3264" s="29" t="e">
        <f>VLOOKUP(H3264,マスタ!I:J,2,0)</f>
        <v>#N/A</v>
      </c>
      <c r="E3264" s="29" t="e">
        <f>VLOOKUP(IF(LEN(F3264)&lt;11,TEXT(F3264,"00000000000"),F3264),マスタ!B:D,3,0)</f>
        <v>#N/A</v>
      </c>
      <c r="F3264" s="46"/>
      <c r="G3264" s="25"/>
      <c r="H3264" s="25"/>
      <c r="I3264" s="25"/>
      <c r="J3264" s="25"/>
      <c r="K3264" s="25"/>
      <c r="L3264" s="25"/>
      <c r="M3264" s="25"/>
      <c r="N3264" s="26"/>
      <c r="O3264" s="26"/>
      <c r="P3264" s="26"/>
      <c r="Q3264" s="36"/>
      <c r="R3264" s="27">
        <f>自店在庫!$H$3</f>
        <v>5438</v>
      </c>
      <c r="S3264" s="28">
        <f>IFERROR(SUMIF(自店在庫!$A:$A,A3264,自店在庫!$E:$E),0)</f>
        <v>0</v>
      </c>
      <c r="T3264" s="29">
        <f>IFERROR((SUMIF('売上伝票CSV(自店)'!A:A,A3264,'売上伝票CSV(自店)'!I:I)),0)</f>
        <v>0</v>
      </c>
      <c r="U3264" s="30"/>
      <c r="V3264" s="31">
        <f t="shared" si="100"/>
        <v>0</v>
      </c>
      <c r="W3264" s="29"/>
    </row>
    <row r="3265" spans="1:23" ht="18.75" hidden="1" customHeight="1">
      <c r="A3265" s="3" t="str">
        <f t="shared" si="101"/>
        <v/>
      </c>
      <c r="B3265" s="29" t="e">
        <f>VLOOKUP(IF(LEN(F3265)&lt;11,TEXT(F3265,"00000000000"),F3265),マスタ!B:C,2,0)</f>
        <v>#N/A</v>
      </c>
      <c r="C3265" s="29" t="e">
        <f>VLOOKUP(G3265,マスタ!F:G,2,0)</f>
        <v>#N/A</v>
      </c>
      <c r="D3265" s="29" t="e">
        <f>VLOOKUP(H3265,マスタ!I:J,2,0)</f>
        <v>#N/A</v>
      </c>
      <c r="E3265" s="29" t="e">
        <f>VLOOKUP(IF(LEN(F3265)&lt;11,TEXT(F3265,"00000000000"),F3265),マスタ!B:D,3,0)</f>
        <v>#N/A</v>
      </c>
      <c r="F3265" s="46"/>
      <c r="G3265" s="25"/>
      <c r="H3265" s="25"/>
      <c r="I3265" s="25"/>
      <c r="J3265" s="25"/>
      <c r="K3265" s="25"/>
      <c r="L3265" s="25"/>
      <c r="M3265" s="25"/>
      <c r="N3265" s="26"/>
      <c r="O3265" s="26"/>
      <c r="P3265" s="26"/>
      <c r="Q3265" s="36"/>
      <c r="R3265" s="27">
        <f>自店在庫!$H$3</f>
        <v>5438</v>
      </c>
      <c r="S3265" s="28">
        <f>IFERROR(SUMIF(自店在庫!$A:$A,A3265,自店在庫!$E:$E),0)</f>
        <v>0</v>
      </c>
      <c r="T3265" s="29">
        <f>IFERROR((SUMIF('売上伝票CSV(自店)'!A:A,A3265,'売上伝票CSV(自店)'!I:I)),0)</f>
        <v>0</v>
      </c>
      <c r="U3265" s="30"/>
      <c r="V3265" s="31">
        <f t="shared" si="100"/>
        <v>0</v>
      </c>
      <c r="W3265" s="29"/>
    </row>
    <row r="3266" spans="1:23" ht="18.75" hidden="1" customHeight="1">
      <c r="A3266" s="3" t="str">
        <f t="shared" si="101"/>
        <v/>
      </c>
      <c r="B3266" s="29" t="e">
        <f>VLOOKUP(IF(LEN(F3266)&lt;11,TEXT(F3266,"00000000000"),F3266),マスタ!B:C,2,0)</f>
        <v>#N/A</v>
      </c>
      <c r="C3266" s="29" t="e">
        <f>VLOOKUP(G3266,マスタ!F:G,2,0)</f>
        <v>#N/A</v>
      </c>
      <c r="D3266" s="29" t="e">
        <f>VLOOKUP(H3266,マスタ!I:J,2,0)</f>
        <v>#N/A</v>
      </c>
      <c r="E3266" s="29" t="e">
        <f>VLOOKUP(IF(LEN(F3266)&lt;11,TEXT(F3266,"00000000000"),F3266),マスタ!B:D,3,0)</f>
        <v>#N/A</v>
      </c>
      <c r="F3266" s="46"/>
      <c r="G3266" s="25"/>
      <c r="H3266" s="25"/>
      <c r="I3266" s="25"/>
      <c r="J3266" s="25"/>
      <c r="K3266" s="25"/>
      <c r="L3266" s="25"/>
      <c r="M3266" s="25"/>
      <c r="N3266" s="26"/>
      <c r="O3266" s="26"/>
      <c r="P3266" s="26"/>
      <c r="Q3266" s="36"/>
      <c r="R3266" s="27">
        <f>自店在庫!$H$3</f>
        <v>5438</v>
      </c>
      <c r="S3266" s="28">
        <f>IFERROR(SUMIF(自店在庫!$A:$A,A3266,自店在庫!$E:$E),0)</f>
        <v>0</v>
      </c>
      <c r="T3266" s="29">
        <f>IFERROR((SUMIF('売上伝票CSV(自店)'!A:A,A3266,'売上伝票CSV(自店)'!I:I)),0)</f>
        <v>0</v>
      </c>
      <c r="U3266" s="30"/>
      <c r="V3266" s="31">
        <f t="shared" si="100"/>
        <v>0</v>
      </c>
      <c r="W3266" s="29"/>
    </row>
    <row r="3267" spans="1:23" ht="18.75" hidden="1" customHeight="1">
      <c r="A3267" s="3" t="str">
        <f t="shared" si="101"/>
        <v/>
      </c>
      <c r="B3267" s="29" t="e">
        <f>VLOOKUP(IF(LEN(F3267)&lt;11,TEXT(F3267,"00000000000"),F3267),マスタ!B:C,2,0)</f>
        <v>#N/A</v>
      </c>
      <c r="C3267" s="29" t="e">
        <f>VLOOKUP(G3267,マスタ!F:G,2,0)</f>
        <v>#N/A</v>
      </c>
      <c r="D3267" s="29" t="e">
        <f>VLOOKUP(H3267,マスタ!I:J,2,0)</f>
        <v>#N/A</v>
      </c>
      <c r="E3267" s="29" t="e">
        <f>VLOOKUP(IF(LEN(F3267)&lt;11,TEXT(F3267,"00000000000"),F3267),マスタ!B:D,3,0)</f>
        <v>#N/A</v>
      </c>
      <c r="F3267" s="46"/>
      <c r="G3267" s="25"/>
      <c r="H3267" s="25"/>
      <c r="I3267" s="25"/>
      <c r="J3267" s="25"/>
      <c r="K3267" s="25"/>
      <c r="L3267" s="25"/>
      <c r="M3267" s="25"/>
      <c r="N3267" s="26"/>
      <c r="O3267" s="26"/>
      <c r="P3267" s="26"/>
      <c r="Q3267" s="36"/>
      <c r="R3267" s="27">
        <f>自店在庫!$H$3</f>
        <v>5438</v>
      </c>
      <c r="S3267" s="28">
        <f>IFERROR(SUMIF(自店在庫!$A:$A,A3267,自店在庫!$E:$E),0)</f>
        <v>0</v>
      </c>
      <c r="T3267" s="29">
        <f>IFERROR((SUMIF('売上伝票CSV(自店)'!A:A,A3267,'売上伝票CSV(自店)'!I:I)),0)</f>
        <v>0</v>
      </c>
      <c r="U3267" s="30"/>
      <c r="V3267" s="31">
        <f t="shared" si="100"/>
        <v>0</v>
      </c>
      <c r="W3267" s="29"/>
    </row>
    <row r="3268" spans="1:23" ht="18.75" hidden="1" customHeight="1">
      <c r="A3268" s="3" t="str">
        <f t="shared" si="101"/>
        <v/>
      </c>
      <c r="B3268" s="29" t="e">
        <f>VLOOKUP(IF(LEN(F3268)&lt;11,TEXT(F3268,"00000000000"),F3268),マスタ!B:C,2,0)</f>
        <v>#N/A</v>
      </c>
      <c r="C3268" s="29" t="e">
        <f>VLOOKUP(G3268,マスタ!F:G,2,0)</f>
        <v>#N/A</v>
      </c>
      <c r="D3268" s="29" t="e">
        <f>VLOOKUP(H3268,マスタ!I:J,2,0)</f>
        <v>#N/A</v>
      </c>
      <c r="E3268" s="29" t="e">
        <f>VLOOKUP(IF(LEN(F3268)&lt;11,TEXT(F3268,"00000000000"),F3268),マスタ!B:D,3,0)</f>
        <v>#N/A</v>
      </c>
      <c r="F3268" s="46"/>
      <c r="G3268" s="25"/>
      <c r="H3268" s="25"/>
      <c r="I3268" s="25"/>
      <c r="J3268" s="25"/>
      <c r="K3268" s="25"/>
      <c r="L3268" s="25"/>
      <c r="M3268" s="25"/>
      <c r="N3268" s="26"/>
      <c r="O3268" s="26"/>
      <c r="P3268" s="26"/>
      <c r="Q3268" s="36"/>
      <c r="R3268" s="27">
        <f>自店在庫!$H$3</f>
        <v>5438</v>
      </c>
      <c r="S3268" s="28">
        <f>IFERROR(SUMIF(自店在庫!$A:$A,A3268,自店在庫!$E:$E),0)</f>
        <v>0</v>
      </c>
      <c r="T3268" s="29">
        <f>IFERROR((SUMIF('売上伝票CSV(自店)'!A:A,A3268,'売上伝票CSV(自店)'!I:I)),0)</f>
        <v>0</v>
      </c>
      <c r="U3268" s="30"/>
      <c r="V3268" s="31">
        <f t="shared" ref="V3268:V3331" si="102">IFERROR(U3268*P3268,0)</f>
        <v>0</v>
      </c>
      <c r="W3268" s="29"/>
    </row>
    <row r="3269" spans="1:23" ht="18.75" hidden="1" customHeight="1">
      <c r="A3269" s="3" t="str">
        <f t="shared" ref="A3269:A3332" si="103">G3269&amp;H3269&amp;IF(ISBLANK(F3269),"",IF(LEN(F3269)&lt;11,TEXT(F3269,"00000000000"),F3269))</f>
        <v/>
      </c>
      <c r="B3269" s="29" t="e">
        <f>VLOOKUP(IF(LEN(F3269)&lt;11,TEXT(F3269,"00000000000"),F3269),マスタ!B:C,2,0)</f>
        <v>#N/A</v>
      </c>
      <c r="C3269" s="29" t="e">
        <f>VLOOKUP(G3269,マスタ!F:G,2,0)</f>
        <v>#N/A</v>
      </c>
      <c r="D3269" s="29" t="e">
        <f>VLOOKUP(H3269,マスタ!I:J,2,0)</f>
        <v>#N/A</v>
      </c>
      <c r="E3269" s="29" t="e">
        <f>VLOOKUP(IF(LEN(F3269)&lt;11,TEXT(F3269,"00000000000"),F3269),マスタ!B:D,3,0)</f>
        <v>#N/A</v>
      </c>
      <c r="F3269" s="46"/>
      <c r="G3269" s="25"/>
      <c r="H3269" s="25"/>
      <c r="I3269" s="25"/>
      <c r="J3269" s="25"/>
      <c r="K3269" s="25"/>
      <c r="L3269" s="25"/>
      <c r="M3269" s="25"/>
      <c r="N3269" s="26"/>
      <c r="O3269" s="26"/>
      <c r="P3269" s="26"/>
      <c r="Q3269" s="36"/>
      <c r="R3269" s="27">
        <f>自店在庫!$H$3</f>
        <v>5438</v>
      </c>
      <c r="S3269" s="28">
        <f>IFERROR(SUMIF(自店在庫!$A:$A,A3269,自店在庫!$E:$E),0)</f>
        <v>0</v>
      </c>
      <c r="T3269" s="29">
        <f>IFERROR((SUMIF('売上伝票CSV(自店)'!A:A,A3269,'売上伝票CSV(自店)'!I:I)),0)</f>
        <v>0</v>
      </c>
      <c r="U3269" s="30"/>
      <c r="V3269" s="31">
        <f t="shared" si="102"/>
        <v>0</v>
      </c>
      <c r="W3269" s="29"/>
    </row>
    <row r="3270" spans="1:23" ht="18.75" hidden="1" customHeight="1">
      <c r="A3270" s="3" t="str">
        <f t="shared" si="103"/>
        <v/>
      </c>
      <c r="B3270" s="29" t="e">
        <f>VLOOKUP(IF(LEN(F3270)&lt;11,TEXT(F3270,"00000000000"),F3270),マスタ!B:C,2,0)</f>
        <v>#N/A</v>
      </c>
      <c r="C3270" s="29" t="e">
        <f>VLOOKUP(G3270,マスタ!F:G,2,0)</f>
        <v>#N/A</v>
      </c>
      <c r="D3270" s="29" t="e">
        <f>VLOOKUP(H3270,マスタ!I:J,2,0)</f>
        <v>#N/A</v>
      </c>
      <c r="E3270" s="29" t="e">
        <f>VLOOKUP(IF(LEN(F3270)&lt;11,TEXT(F3270,"00000000000"),F3270),マスタ!B:D,3,0)</f>
        <v>#N/A</v>
      </c>
      <c r="F3270" s="46"/>
      <c r="G3270" s="25"/>
      <c r="H3270" s="25"/>
      <c r="I3270" s="25"/>
      <c r="J3270" s="25"/>
      <c r="K3270" s="25"/>
      <c r="L3270" s="25"/>
      <c r="M3270" s="25"/>
      <c r="N3270" s="26"/>
      <c r="O3270" s="26"/>
      <c r="P3270" s="26"/>
      <c r="Q3270" s="36"/>
      <c r="R3270" s="27">
        <f>自店在庫!$H$3</f>
        <v>5438</v>
      </c>
      <c r="S3270" s="28">
        <f>IFERROR(SUMIF(自店在庫!$A:$A,A3270,自店在庫!$E:$E),0)</f>
        <v>0</v>
      </c>
      <c r="T3270" s="29">
        <f>IFERROR((SUMIF('売上伝票CSV(自店)'!A:A,A3270,'売上伝票CSV(自店)'!I:I)),0)</f>
        <v>0</v>
      </c>
      <c r="U3270" s="30"/>
      <c r="V3270" s="31">
        <f t="shared" si="102"/>
        <v>0</v>
      </c>
      <c r="W3270" s="29"/>
    </row>
    <row r="3271" spans="1:23" ht="18.75" hidden="1" customHeight="1">
      <c r="A3271" s="3" t="str">
        <f t="shared" si="103"/>
        <v/>
      </c>
      <c r="B3271" s="29" t="e">
        <f>VLOOKUP(IF(LEN(F3271)&lt;11,TEXT(F3271,"00000000000"),F3271),マスタ!B:C,2,0)</f>
        <v>#N/A</v>
      </c>
      <c r="C3271" s="29" t="e">
        <f>VLOOKUP(G3271,マスタ!F:G,2,0)</f>
        <v>#N/A</v>
      </c>
      <c r="D3271" s="29" t="e">
        <f>VLOOKUP(H3271,マスタ!I:J,2,0)</f>
        <v>#N/A</v>
      </c>
      <c r="E3271" s="29" t="e">
        <f>VLOOKUP(IF(LEN(F3271)&lt;11,TEXT(F3271,"00000000000"),F3271),マスタ!B:D,3,0)</f>
        <v>#N/A</v>
      </c>
      <c r="F3271" s="46"/>
      <c r="G3271" s="25"/>
      <c r="H3271" s="25"/>
      <c r="I3271" s="25"/>
      <c r="J3271" s="25"/>
      <c r="K3271" s="25"/>
      <c r="L3271" s="25"/>
      <c r="M3271" s="25"/>
      <c r="N3271" s="26"/>
      <c r="O3271" s="26"/>
      <c r="P3271" s="26"/>
      <c r="Q3271" s="36"/>
      <c r="R3271" s="27">
        <f>自店在庫!$H$3</f>
        <v>5438</v>
      </c>
      <c r="S3271" s="28">
        <f>IFERROR(SUMIF(自店在庫!$A:$A,A3271,自店在庫!$E:$E),0)</f>
        <v>0</v>
      </c>
      <c r="T3271" s="29">
        <f>IFERROR((SUMIF('売上伝票CSV(自店)'!A:A,A3271,'売上伝票CSV(自店)'!I:I)),0)</f>
        <v>0</v>
      </c>
      <c r="U3271" s="30"/>
      <c r="V3271" s="31">
        <f t="shared" si="102"/>
        <v>0</v>
      </c>
      <c r="W3271" s="29"/>
    </row>
    <row r="3272" spans="1:23" ht="18.75" hidden="1" customHeight="1">
      <c r="A3272" s="3" t="str">
        <f t="shared" si="103"/>
        <v/>
      </c>
      <c r="B3272" s="29" t="e">
        <f>VLOOKUP(IF(LEN(F3272)&lt;11,TEXT(F3272,"00000000000"),F3272),マスタ!B:C,2,0)</f>
        <v>#N/A</v>
      </c>
      <c r="C3272" s="29" t="e">
        <f>VLOOKUP(G3272,マスタ!F:G,2,0)</f>
        <v>#N/A</v>
      </c>
      <c r="D3272" s="29" t="e">
        <f>VLOOKUP(H3272,マスタ!I:J,2,0)</f>
        <v>#N/A</v>
      </c>
      <c r="E3272" s="29" t="e">
        <f>VLOOKUP(IF(LEN(F3272)&lt;11,TEXT(F3272,"00000000000"),F3272),マスタ!B:D,3,0)</f>
        <v>#N/A</v>
      </c>
      <c r="F3272" s="46"/>
      <c r="G3272" s="25"/>
      <c r="H3272" s="25"/>
      <c r="I3272" s="25"/>
      <c r="J3272" s="25"/>
      <c r="K3272" s="25"/>
      <c r="L3272" s="25"/>
      <c r="M3272" s="25"/>
      <c r="N3272" s="26"/>
      <c r="O3272" s="26"/>
      <c r="P3272" s="26"/>
      <c r="Q3272" s="36"/>
      <c r="R3272" s="27">
        <f>自店在庫!$H$3</f>
        <v>5438</v>
      </c>
      <c r="S3272" s="28">
        <f>IFERROR(SUMIF(自店在庫!$A:$A,A3272,自店在庫!$E:$E),0)</f>
        <v>0</v>
      </c>
      <c r="T3272" s="29">
        <f>IFERROR((SUMIF('売上伝票CSV(自店)'!A:A,A3272,'売上伝票CSV(自店)'!I:I)),0)</f>
        <v>0</v>
      </c>
      <c r="U3272" s="30"/>
      <c r="V3272" s="31">
        <f t="shared" si="102"/>
        <v>0</v>
      </c>
      <c r="W3272" s="29"/>
    </row>
    <row r="3273" spans="1:23" ht="18.75" hidden="1" customHeight="1">
      <c r="A3273" s="3" t="str">
        <f t="shared" si="103"/>
        <v/>
      </c>
      <c r="B3273" s="29" t="e">
        <f>VLOOKUP(IF(LEN(F3273)&lt;11,TEXT(F3273,"00000000000"),F3273),マスタ!B:C,2,0)</f>
        <v>#N/A</v>
      </c>
      <c r="C3273" s="29" t="e">
        <f>VLOOKUP(G3273,マスタ!F:G,2,0)</f>
        <v>#N/A</v>
      </c>
      <c r="D3273" s="29" t="e">
        <f>VLOOKUP(H3273,マスタ!I:J,2,0)</f>
        <v>#N/A</v>
      </c>
      <c r="E3273" s="29" t="e">
        <f>VLOOKUP(IF(LEN(F3273)&lt;11,TEXT(F3273,"00000000000"),F3273),マスタ!B:D,3,0)</f>
        <v>#N/A</v>
      </c>
      <c r="F3273" s="46"/>
      <c r="G3273" s="25"/>
      <c r="H3273" s="25"/>
      <c r="I3273" s="25"/>
      <c r="J3273" s="25"/>
      <c r="K3273" s="25"/>
      <c r="L3273" s="25"/>
      <c r="M3273" s="25"/>
      <c r="N3273" s="26"/>
      <c r="O3273" s="26"/>
      <c r="P3273" s="26"/>
      <c r="Q3273" s="36"/>
      <c r="R3273" s="27">
        <f>自店在庫!$H$3</f>
        <v>5438</v>
      </c>
      <c r="S3273" s="28">
        <f>IFERROR(SUMIF(自店在庫!$A:$A,A3273,自店在庫!$E:$E),0)</f>
        <v>0</v>
      </c>
      <c r="T3273" s="29">
        <f>IFERROR((SUMIF('売上伝票CSV(自店)'!A:A,A3273,'売上伝票CSV(自店)'!I:I)),0)</f>
        <v>0</v>
      </c>
      <c r="U3273" s="30"/>
      <c r="V3273" s="31">
        <f t="shared" si="102"/>
        <v>0</v>
      </c>
      <c r="W3273" s="29"/>
    </row>
    <row r="3274" spans="1:23" ht="18.75" hidden="1" customHeight="1">
      <c r="A3274" s="3" t="str">
        <f t="shared" si="103"/>
        <v/>
      </c>
      <c r="B3274" s="29" t="e">
        <f>VLOOKUP(IF(LEN(F3274)&lt;11,TEXT(F3274,"00000000000"),F3274),マスタ!B:C,2,0)</f>
        <v>#N/A</v>
      </c>
      <c r="C3274" s="29" t="e">
        <f>VLOOKUP(G3274,マスタ!F:G,2,0)</f>
        <v>#N/A</v>
      </c>
      <c r="D3274" s="29" t="e">
        <f>VLOOKUP(H3274,マスタ!I:J,2,0)</f>
        <v>#N/A</v>
      </c>
      <c r="E3274" s="29" t="e">
        <f>VLOOKUP(IF(LEN(F3274)&lt;11,TEXT(F3274,"00000000000"),F3274),マスタ!B:D,3,0)</f>
        <v>#N/A</v>
      </c>
      <c r="F3274" s="46"/>
      <c r="G3274" s="25"/>
      <c r="H3274" s="25"/>
      <c r="I3274" s="25"/>
      <c r="J3274" s="25"/>
      <c r="K3274" s="25"/>
      <c r="L3274" s="25"/>
      <c r="M3274" s="25"/>
      <c r="N3274" s="26"/>
      <c r="O3274" s="26"/>
      <c r="P3274" s="26"/>
      <c r="Q3274" s="36"/>
      <c r="R3274" s="27">
        <f>自店在庫!$H$3</f>
        <v>5438</v>
      </c>
      <c r="S3274" s="28">
        <f>IFERROR(SUMIF(自店在庫!$A:$A,A3274,自店在庫!$E:$E),0)</f>
        <v>0</v>
      </c>
      <c r="T3274" s="29">
        <f>IFERROR((SUMIF('売上伝票CSV(自店)'!A:A,A3274,'売上伝票CSV(自店)'!I:I)),0)</f>
        <v>0</v>
      </c>
      <c r="U3274" s="30"/>
      <c r="V3274" s="31">
        <f t="shared" si="102"/>
        <v>0</v>
      </c>
      <c r="W3274" s="29"/>
    </row>
    <row r="3275" spans="1:23" ht="18.75" hidden="1" customHeight="1">
      <c r="A3275" s="3" t="str">
        <f t="shared" si="103"/>
        <v/>
      </c>
      <c r="B3275" s="29" t="e">
        <f>VLOOKUP(IF(LEN(F3275)&lt;11,TEXT(F3275,"00000000000"),F3275),マスタ!B:C,2,0)</f>
        <v>#N/A</v>
      </c>
      <c r="C3275" s="29" t="e">
        <f>VLOOKUP(G3275,マスタ!F:G,2,0)</f>
        <v>#N/A</v>
      </c>
      <c r="D3275" s="29" t="e">
        <f>VLOOKUP(H3275,マスタ!I:J,2,0)</f>
        <v>#N/A</v>
      </c>
      <c r="E3275" s="29" t="e">
        <f>VLOOKUP(IF(LEN(F3275)&lt;11,TEXT(F3275,"00000000000"),F3275),マスタ!B:D,3,0)</f>
        <v>#N/A</v>
      </c>
      <c r="F3275" s="46"/>
      <c r="G3275" s="25"/>
      <c r="H3275" s="25"/>
      <c r="I3275" s="25"/>
      <c r="J3275" s="25"/>
      <c r="K3275" s="25"/>
      <c r="L3275" s="25"/>
      <c r="M3275" s="25"/>
      <c r="N3275" s="26"/>
      <c r="O3275" s="26"/>
      <c r="P3275" s="26"/>
      <c r="Q3275" s="36"/>
      <c r="R3275" s="27">
        <f>自店在庫!$H$3</f>
        <v>5438</v>
      </c>
      <c r="S3275" s="28">
        <f>IFERROR(SUMIF(自店在庫!$A:$A,A3275,自店在庫!$E:$E),0)</f>
        <v>0</v>
      </c>
      <c r="T3275" s="29">
        <f>IFERROR((SUMIF('売上伝票CSV(自店)'!A:A,A3275,'売上伝票CSV(自店)'!I:I)),0)</f>
        <v>0</v>
      </c>
      <c r="U3275" s="30"/>
      <c r="V3275" s="31">
        <f t="shared" si="102"/>
        <v>0</v>
      </c>
      <c r="W3275" s="29"/>
    </row>
    <row r="3276" spans="1:23" ht="18.75" hidden="1" customHeight="1">
      <c r="A3276" s="3" t="str">
        <f t="shared" si="103"/>
        <v/>
      </c>
      <c r="B3276" s="29" t="e">
        <f>VLOOKUP(IF(LEN(F3276)&lt;11,TEXT(F3276,"00000000000"),F3276),マスタ!B:C,2,0)</f>
        <v>#N/A</v>
      </c>
      <c r="C3276" s="29" t="e">
        <f>VLOOKUP(G3276,マスタ!F:G,2,0)</f>
        <v>#N/A</v>
      </c>
      <c r="D3276" s="29" t="e">
        <f>VLOOKUP(H3276,マスタ!I:J,2,0)</f>
        <v>#N/A</v>
      </c>
      <c r="E3276" s="29" t="e">
        <f>VLOOKUP(IF(LEN(F3276)&lt;11,TEXT(F3276,"00000000000"),F3276),マスタ!B:D,3,0)</f>
        <v>#N/A</v>
      </c>
      <c r="F3276" s="46"/>
      <c r="G3276" s="25"/>
      <c r="H3276" s="25"/>
      <c r="I3276" s="25"/>
      <c r="J3276" s="25"/>
      <c r="K3276" s="25"/>
      <c r="L3276" s="25"/>
      <c r="M3276" s="25"/>
      <c r="N3276" s="26"/>
      <c r="O3276" s="26"/>
      <c r="P3276" s="26"/>
      <c r="Q3276" s="36"/>
      <c r="R3276" s="27">
        <f>自店在庫!$H$3</f>
        <v>5438</v>
      </c>
      <c r="S3276" s="28">
        <f>IFERROR(SUMIF(自店在庫!$A:$A,A3276,自店在庫!$E:$E),0)</f>
        <v>0</v>
      </c>
      <c r="T3276" s="29">
        <f>IFERROR((SUMIF('売上伝票CSV(自店)'!A:A,A3276,'売上伝票CSV(自店)'!I:I)),0)</f>
        <v>0</v>
      </c>
      <c r="U3276" s="30"/>
      <c r="V3276" s="31">
        <f t="shared" si="102"/>
        <v>0</v>
      </c>
      <c r="W3276" s="29"/>
    </row>
    <row r="3277" spans="1:23" ht="18.75" hidden="1" customHeight="1">
      <c r="A3277" s="3" t="str">
        <f t="shared" si="103"/>
        <v/>
      </c>
      <c r="B3277" s="29" t="e">
        <f>VLOOKUP(IF(LEN(F3277)&lt;11,TEXT(F3277,"00000000000"),F3277),マスタ!B:C,2,0)</f>
        <v>#N/A</v>
      </c>
      <c r="C3277" s="29" t="e">
        <f>VLOOKUP(G3277,マスタ!F:G,2,0)</f>
        <v>#N/A</v>
      </c>
      <c r="D3277" s="29" t="e">
        <f>VLOOKUP(H3277,マスタ!I:J,2,0)</f>
        <v>#N/A</v>
      </c>
      <c r="E3277" s="29" t="e">
        <f>VLOOKUP(IF(LEN(F3277)&lt;11,TEXT(F3277,"00000000000"),F3277),マスタ!B:D,3,0)</f>
        <v>#N/A</v>
      </c>
      <c r="F3277" s="46"/>
      <c r="G3277" s="25"/>
      <c r="H3277" s="25"/>
      <c r="I3277" s="25"/>
      <c r="J3277" s="25"/>
      <c r="K3277" s="25"/>
      <c r="L3277" s="25"/>
      <c r="M3277" s="25"/>
      <c r="N3277" s="26"/>
      <c r="O3277" s="26"/>
      <c r="P3277" s="26"/>
      <c r="Q3277" s="36"/>
      <c r="R3277" s="27">
        <f>自店在庫!$H$3</f>
        <v>5438</v>
      </c>
      <c r="S3277" s="28">
        <f>IFERROR(SUMIF(自店在庫!$A:$A,A3277,自店在庫!$E:$E),0)</f>
        <v>0</v>
      </c>
      <c r="T3277" s="29">
        <f>IFERROR((SUMIF('売上伝票CSV(自店)'!A:A,A3277,'売上伝票CSV(自店)'!I:I)),0)</f>
        <v>0</v>
      </c>
      <c r="U3277" s="30"/>
      <c r="V3277" s="31">
        <f t="shared" si="102"/>
        <v>0</v>
      </c>
      <c r="W3277" s="29"/>
    </row>
    <row r="3278" spans="1:23" ht="18.75" hidden="1" customHeight="1">
      <c r="A3278" s="3" t="str">
        <f t="shared" si="103"/>
        <v/>
      </c>
      <c r="B3278" s="29" t="e">
        <f>VLOOKUP(IF(LEN(F3278)&lt;11,TEXT(F3278,"00000000000"),F3278),マスタ!B:C,2,0)</f>
        <v>#N/A</v>
      </c>
      <c r="C3278" s="29" t="e">
        <f>VLOOKUP(G3278,マスタ!F:G,2,0)</f>
        <v>#N/A</v>
      </c>
      <c r="D3278" s="29" t="e">
        <f>VLOOKUP(H3278,マスタ!I:J,2,0)</f>
        <v>#N/A</v>
      </c>
      <c r="E3278" s="29" t="e">
        <f>VLOOKUP(IF(LEN(F3278)&lt;11,TEXT(F3278,"00000000000"),F3278),マスタ!B:D,3,0)</f>
        <v>#N/A</v>
      </c>
      <c r="F3278" s="46"/>
      <c r="G3278" s="25"/>
      <c r="H3278" s="25"/>
      <c r="I3278" s="25"/>
      <c r="J3278" s="25"/>
      <c r="K3278" s="25"/>
      <c r="L3278" s="25"/>
      <c r="M3278" s="25"/>
      <c r="N3278" s="26"/>
      <c r="O3278" s="26"/>
      <c r="P3278" s="26"/>
      <c r="Q3278" s="36"/>
      <c r="R3278" s="27">
        <f>自店在庫!$H$3</f>
        <v>5438</v>
      </c>
      <c r="S3278" s="28">
        <f>IFERROR(SUMIF(自店在庫!$A:$A,A3278,自店在庫!$E:$E),0)</f>
        <v>0</v>
      </c>
      <c r="T3278" s="29">
        <f>IFERROR((SUMIF('売上伝票CSV(自店)'!A:A,A3278,'売上伝票CSV(自店)'!I:I)),0)</f>
        <v>0</v>
      </c>
      <c r="U3278" s="30"/>
      <c r="V3278" s="31">
        <f t="shared" si="102"/>
        <v>0</v>
      </c>
      <c r="W3278" s="29"/>
    </row>
    <row r="3279" spans="1:23" ht="18.75" hidden="1" customHeight="1">
      <c r="A3279" s="3" t="str">
        <f t="shared" si="103"/>
        <v/>
      </c>
      <c r="B3279" s="29" t="e">
        <f>VLOOKUP(IF(LEN(F3279)&lt;11,TEXT(F3279,"00000000000"),F3279),マスタ!B:C,2,0)</f>
        <v>#N/A</v>
      </c>
      <c r="C3279" s="29" t="e">
        <f>VLOOKUP(G3279,マスタ!F:G,2,0)</f>
        <v>#N/A</v>
      </c>
      <c r="D3279" s="29" t="e">
        <f>VLOOKUP(H3279,マスタ!I:J,2,0)</f>
        <v>#N/A</v>
      </c>
      <c r="E3279" s="29" t="e">
        <f>VLOOKUP(IF(LEN(F3279)&lt;11,TEXT(F3279,"00000000000"),F3279),マスタ!B:D,3,0)</f>
        <v>#N/A</v>
      </c>
      <c r="F3279" s="46"/>
      <c r="G3279" s="25"/>
      <c r="H3279" s="25"/>
      <c r="I3279" s="25"/>
      <c r="J3279" s="25"/>
      <c r="K3279" s="25"/>
      <c r="L3279" s="25"/>
      <c r="M3279" s="25"/>
      <c r="N3279" s="26"/>
      <c r="O3279" s="26"/>
      <c r="P3279" s="26"/>
      <c r="Q3279" s="36"/>
      <c r="R3279" s="27">
        <f>自店在庫!$H$3</f>
        <v>5438</v>
      </c>
      <c r="S3279" s="28">
        <f>IFERROR(SUMIF(自店在庫!$A:$A,A3279,自店在庫!$E:$E),0)</f>
        <v>0</v>
      </c>
      <c r="T3279" s="29">
        <f>IFERROR((SUMIF('売上伝票CSV(自店)'!A:A,A3279,'売上伝票CSV(自店)'!I:I)),0)</f>
        <v>0</v>
      </c>
      <c r="U3279" s="30"/>
      <c r="V3279" s="31">
        <f t="shared" si="102"/>
        <v>0</v>
      </c>
      <c r="W3279" s="29"/>
    </row>
    <row r="3280" spans="1:23" ht="18.75" hidden="1" customHeight="1">
      <c r="A3280" s="3" t="str">
        <f t="shared" si="103"/>
        <v/>
      </c>
      <c r="B3280" s="29" t="e">
        <f>VLOOKUP(IF(LEN(F3280)&lt;11,TEXT(F3280,"00000000000"),F3280),マスタ!B:C,2,0)</f>
        <v>#N/A</v>
      </c>
      <c r="C3280" s="29" t="e">
        <f>VLOOKUP(G3280,マスタ!F:G,2,0)</f>
        <v>#N/A</v>
      </c>
      <c r="D3280" s="29" t="e">
        <f>VLOOKUP(H3280,マスタ!I:J,2,0)</f>
        <v>#N/A</v>
      </c>
      <c r="E3280" s="29" t="e">
        <f>VLOOKUP(IF(LEN(F3280)&lt;11,TEXT(F3280,"00000000000"),F3280),マスタ!B:D,3,0)</f>
        <v>#N/A</v>
      </c>
      <c r="F3280" s="46"/>
      <c r="G3280" s="25"/>
      <c r="H3280" s="25"/>
      <c r="I3280" s="25"/>
      <c r="J3280" s="25"/>
      <c r="K3280" s="25"/>
      <c r="L3280" s="25"/>
      <c r="M3280" s="25"/>
      <c r="N3280" s="26"/>
      <c r="O3280" s="26"/>
      <c r="P3280" s="26"/>
      <c r="Q3280" s="36"/>
      <c r="R3280" s="27">
        <f>自店在庫!$H$3</f>
        <v>5438</v>
      </c>
      <c r="S3280" s="28">
        <f>IFERROR(SUMIF(自店在庫!$A:$A,A3280,自店在庫!$E:$E),0)</f>
        <v>0</v>
      </c>
      <c r="T3280" s="29">
        <f>IFERROR((SUMIF('売上伝票CSV(自店)'!A:A,A3280,'売上伝票CSV(自店)'!I:I)),0)</f>
        <v>0</v>
      </c>
      <c r="U3280" s="30"/>
      <c r="V3280" s="31">
        <f t="shared" si="102"/>
        <v>0</v>
      </c>
      <c r="W3280" s="29"/>
    </row>
    <row r="3281" spans="1:23" ht="18.75" hidden="1" customHeight="1">
      <c r="A3281" s="3" t="str">
        <f t="shared" si="103"/>
        <v/>
      </c>
      <c r="B3281" s="29" t="e">
        <f>VLOOKUP(IF(LEN(F3281)&lt;11,TEXT(F3281,"00000000000"),F3281),マスタ!B:C,2,0)</f>
        <v>#N/A</v>
      </c>
      <c r="C3281" s="29" t="e">
        <f>VLOOKUP(G3281,マスタ!F:G,2,0)</f>
        <v>#N/A</v>
      </c>
      <c r="D3281" s="29" t="e">
        <f>VLOOKUP(H3281,マスタ!I:J,2,0)</f>
        <v>#N/A</v>
      </c>
      <c r="E3281" s="29" t="e">
        <f>VLOOKUP(IF(LEN(F3281)&lt;11,TEXT(F3281,"00000000000"),F3281),マスタ!B:D,3,0)</f>
        <v>#N/A</v>
      </c>
      <c r="F3281" s="46"/>
      <c r="G3281" s="25"/>
      <c r="H3281" s="25"/>
      <c r="I3281" s="25"/>
      <c r="J3281" s="25"/>
      <c r="K3281" s="25"/>
      <c r="L3281" s="25"/>
      <c r="M3281" s="25"/>
      <c r="N3281" s="26"/>
      <c r="O3281" s="26"/>
      <c r="P3281" s="26"/>
      <c r="Q3281" s="36"/>
      <c r="R3281" s="27">
        <f>自店在庫!$H$3</f>
        <v>5438</v>
      </c>
      <c r="S3281" s="28">
        <f>IFERROR(SUMIF(自店在庫!$A:$A,A3281,自店在庫!$E:$E),0)</f>
        <v>0</v>
      </c>
      <c r="T3281" s="29">
        <f>IFERROR((SUMIF('売上伝票CSV(自店)'!A:A,A3281,'売上伝票CSV(自店)'!I:I)),0)</f>
        <v>0</v>
      </c>
      <c r="U3281" s="30"/>
      <c r="V3281" s="31">
        <f t="shared" si="102"/>
        <v>0</v>
      </c>
      <c r="W3281" s="29"/>
    </row>
    <row r="3282" spans="1:23" ht="18.75" hidden="1" customHeight="1">
      <c r="A3282" s="3" t="str">
        <f t="shared" si="103"/>
        <v/>
      </c>
      <c r="B3282" s="29" t="e">
        <f>VLOOKUP(IF(LEN(F3282)&lt;11,TEXT(F3282,"00000000000"),F3282),マスタ!B:C,2,0)</f>
        <v>#N/A</v>
      </c>
      <c r="C3282" s="29" t="e">
        <f>VLOOKUP(G3282,マスタ!F:G,2,0)</f>
        <v>#N/A</v>
      </c>
      <c r="D3282" s="29" t="e">
        <f>VLOOKUP(H3282,マスタ!I:J,2,0)</f>
        <v>#N/A</v>
      </c>
      <c r="E3282" s="29" t="e">
        <f>VLOOKUP(IF(LEN(F3282)&lt;11,TEXT(F3282,"00000000000"),F3282),マスタ!B:D,3,0)</f>
        <v>#N/A</v>
      </c>
      <c r="F3282" s="46"/>
      <c r="G3282" s="25"/>
      <c r="H3282" s="25"/>
      <c r="I3282" s="25"/>
      <c r="J3282" s="25"/>
      <c r="K3282" s="25"/>
      <c r="L3282" s="25"/>
      <c r="M3282" s="25"/>
      <c r="N3282" s="26"/>
      <c r="O3282" s="26"/>
      <c r="P3282" s="26"/>
      <c r="Q3282" s="36"/>
      <c r="R3282" s="27">
        <f>自店在庫!$H$3</f>
        <v>5438</v>
      </c>
      <c r="S3282" s="28">
        <f>IFERROR(SUMIF(自店在庫!$A:$A,A3282,自店在庫!$E:$E),0)</f>
        <v>0</v>
      </c>
      <c r="T3282" s="29">
        <f>IFERROR((SUMIF('売上伝票CSV(自店)'!A:A,A3282,'売上伝票CSV(自店)'!I:I)),0)</f>
        <v>0</v>
      </c>
      <c r="U3282" s="30"/>
      <c r="V3282" s="31">
        <f t="shared" si="102"/>
        <v>0</v>
      </c>
      <c r="W3282" s="29"/>
    </row>
    <row r="3283" spans="1:23" ht="18.75" hidden="1" customHeight="1">
      <c r="A3283" s="3" t="str">
        <f t="shared" si="103"/>
        <v/>
      </c>
      <c r="B3283" s="29" t="e">
        <f>VLOOKUP(IF(LEN(F3283)&lt;11,TEXT(F3283,"00000000000"),F3283),マスタ!B:C,2,0)</f>
        <v>#N/A</v>
      </c>
      <c r="C3283" s="29" t="e">
        <f>VLOOKUP(G3283,マスタ!F:G,2,0)</f>
        <v>#N/A</v>
      </c>
      <c r="D3283" s="29" t="e">
        <f>VLOOKUP(H3283,マスタ!I:J,2,0)</f>
        <v>#N/A</v>
      </c>
      <c r="E3283" s="29" t="e">
        <f>VLOOKUP(IF(LEN(F3283)&lt;11,TEXT(F3283,"00000000000"),F3283),マスタ!B:D,3,0)</f>
        <v>#N/A</v>
      </c>
      <c r="F3283" s="46"/>
      <c r="G3283" s="25"/>
      <c r="H3283" s="25"/>
      <c r="I3283" s="25"/>
      <c r="J3283" s="25"/>
      <c r="K3283" s="25"/>
      <c r="L3283" s="25"/>
      <c r="M3283" s="25"/>
      <c r="N3283" s="26"/>
      <c r="O3283" s="26"/>
      <c r="P3283" s="26"/>
      <c r="Q3283" s="36"/>
      <c r="R3283" s="27">
        <f>自店在庫!$H$3</f>
        <v>5438</v>
      </c>
      <c r="S3283" s="28">
        <f>IFERROR(SUMIF(自店在庫!$A:$A,A3283,自店在庫!$E:$E),0)</f>
        <v>0</v>
      </c>
      <c r="T3283" s="29">
        <f>IFERROR((SUMIF('売上伝票CSV(自店)'!A:A,A3283,'売上伝票CSV(自店)'!I:I)),0)</f>
        <v>0</v>
      </c>
      <c r="U3283" s="30"/>
      <c r="V3283" s="31">
        <f t="shared" si="102"/>
        <v>0</v>
      </c>
      <c r="W3283" s="29"/>
    </row>
    <row r="3284" spans="1:23" ht="18.75" hidden="1" customHeight="1">
      <c r="A3284" s="3" t="str">
        <f t="shared" si="103"/>
        <v/>
      </c>
      <c r="B3284" s="29" t="e">
        <f>VLOOKUP(IF(LEN(F3284)&lt;11,TEXT(F3284,"00000000000"),F3284),マスタ!B:C,2,0)</f>
        <v>#N/A</v>
      </c>
      <c r="C3284" s="29" t="e">
        <f>VLOOKUP(G3284,マスタ!F:G,2,0)</f>
        <v>#N/A</v>
      </c>
      <c r="D3284" s="29" t="e">
        <f>VLOOKUP(H3284,マスタ!I:J,2,0)</f>
        <v>#N/A</v>
      </c>
      <c r="E3284" s="29" t="e">
        <f>VLOOKUP(IF(LEN(F3284)&lt;11,TEXT(F3284,"00000000000"),F3284),マスタ!B:D,3,0)</f>
        <v>#N/A</v>
      </c>
      <c r="F3284" s="46"/>
      <c r="G3284" s="25"/>
      <c r="H3284" s="25"/>
      <c r="I3284" s="25"/>
      <c r="J3284" s="25"/>
      <c r="K3284" s="25"/>
      <c r="L3284" s="25"/>
      <c r="M3284" s="25"/>
      <c r="N3284" s="26"/>
      <c r="O3284" s="26"/>
      <c r="P3284" s="26"/>
      <c r="Q3284" s="36"/>
      <c r="R3284" s="27">
        <f>自店在庫!$H$3</f>
        <v>5438</v>
      </c>
      <c r="S3284" s="28">
        <f>IFERROR(SUMIF(自店在庫!$A:$A,A3284,自店在庫!$E:$E),0)</f>
        <v>0</v>
      </c>
      <c r="T3284" s="29">
        <f>IFERROR((SUMIF('売上伝票CSV(自店)'!A:A,A3284,'売上伝票CSV(自店)'!I:I)),0)</f>
        <v>0</v>
      </c>
      <c r="U3284" s="30"/>
      <c r="V3284" s="31">
        <f t="shared" si="102"/>
        <v>0</v>
      </c>
      <c r="W3284" s="29"/>
    </row>
    <row r="3285" spans="1:23" ht="18.75" hidden="1" customHeight="1">
      <c r="A3285" s="3" t="str">
        <f t="shared" si="103"/>
        <v/>
      </c>
      <c r="B3285" s="29" t="e">
        <f>VLOOKUP(IF(LEN(F3285)&lt;11,TEXT(F3285,"00000000000"),F3285),マスタ!B:C,2,0)</f>
        <v>#N/A</v>
      </c>
      <c r="C3285" s="29" t="e">
        <f>VLOOKUP(G3285,マスタ!F:G,2,0)</f>
        <v>#N/A</v>
      </c>
      <c r="D3285" s="29" t="e">
        <f>VLOOKUP(H3285,マスタ!I:J,2,0)</f>
        <v>#N/A</v>
      </c>
      <c r="E3285" s="29" t="e">
        <f>VLOOKUP(IF(LEN(F3285)&lt;11,TEXT(F3285,"00000000000"),F3285),マスタ!B:D,3,0)</f>
        <v>#N/A</v>
      </c>
      <c r="F3285" s="46"/>
      <c r="G3285" s="25"/>
      <c r="H3285" s="25"/>
      <c r="I3285" s="25"/>
      <c r="J3285" s="25"/>
      <c r="K3285" s="25"/>
      <c r="L3285" s="25"/>
      <c r="M3285" s="25"/>
      <c r="N3285" s="26"/>
      <c r="O3285" s="26"/>
      <c r="P3285" s="26"/>
      <c r="Q3285" s="36"/>
      <c r="R3285" s="27">
        <f>自店在庫!$H$3</f>
        <v>5438</v>
      </c>
      <c r="S3285" s="28">
        <f>IFERROR(SUMIF(自店在庫!$A:$A,A3285,自店在庫!$E:$E),0)</f>
        <v>0</v>
      </c>
      <c r="T3285" s="29">
        <f>IFERROR((SUMIF('売上伝票CSV(自店)'!A:A,A3285,'売上伝票CSV(自店)'!I:I)),0)</f>
        <v>0</v>
      </c>
      <c r="U3285" s="30"/>
      <c r="V3285" s="31">
        <f t="shared" si="102"/>
        <v>0</v>
      </c>
      <c r="W3285" s="29"/>
    </row>
    <row r="3286" spans="1:23" ht="18.75" hidden="1" customHeight="1">
      <c r="A3286" s="3" t="str">
        <f t="shared" si="103"/>
        <v/>
      </c>
      <c r="B3286" s="29" t="e">
        <f>VLOOKUP(IF(LEN(F3286)&lt;11,TEXT(F3286,"00000000000"),F3286),マスタ!B:C,2,0)</f>
        <v>#N/A</v>
      </c>
      <c r="C3286" s="29" t="e">
        <f>VLOOKUP(G3286,マスタ!F:G,2,0)</f>
        <v>#N/A</v>
      </c>
      <c r="D3286" s="29" t="e">
        <f>VLOOKUP(H3286,マスタ!I:J,2,0)</f>
        <v>#N/A</v>
      </c>
      <c r="E3286" s="29" t="e">
        <f>VLOOKUP(IF(LEN(F3286)&lt;11,TEXT(F3286,"00000000000"),F3286),マスタ!B:D,3,0)</f>
        <v>#N/A</v>
      </c>
      <c r="F3286" s="46"/>
      <c r="G3286" s="25"/>
      <c r="H3286" s="25"/>
      <c r="I3286" s="25"/>
      <c r="J3286" s="25"/>
      <c r="K3286" s="25"/>
      <c r="L3286" s="25"/>
      <c r="M3286" s="25"/>
      <c r="N3286" s="26"/>
      <c r="O3286" s="26"/>
      <c r="P3286" s="26"/>
      <c r="Q3286" s="36"/>
      <c r="R3286" s="27">
        <f>自店在庫!$H$3</f>
        <v>5438</v>
      </c>
      <c r="S3286" s="28">
        <f>IFERROR(SUMIF(自店在庫!$A:$A,A3286,自店在庫!$E:$E),0)</f>
        <v>0</v>
      </c>
      <c r="T3286" s="29">
        <f>IFERROR((SUMIF('売上伝票CSV(自店)'!A:A,A3286,'売上伝票CSV(自店)'!I:I)),0)</f>
        <v>0</v>
      </c>
      <c r="U3286" s="30"/>
      <c r="V3286" s="31">
        <f t="shared" si="102"/>
        <v>0</v>
      </c>
      <c r="W3286" s="29"/>
    </row>
    <row r="3287" spans="1:23" ht="18.75" hidden="1" customHeight="1">
      <c r="A3287" s="3" t="str">
        <f t="shared" si="103"/>
        <v/>
      </c>
      <c r="B3287" s="29" t="e">
        <f>VLOOKUP(IF(LEN(F3287)&lt;11,TEXT(F3287,"00000000000"),F3287),マスタ!B:C,2,0)</f>
        <v>#N/A</v>
      </c>
      <c r="C3287" s="29" t="e">
        <f>VLOOKUP(G3287,マスタ!F:G,2,0)</f>
        <v>#N/A</v>
      </c>
      <c r="D3287" s="29" t="e">
        <f>VLOOKUP(H3287,マスタ!I:J,2,0)</f>
        <v>#N/A</v>
      </c>
      <c r="E3287" s="29" t="e">
        <f>VLOOKUP(IF(LEN(F3287)&lt;11,TEXT(F3287,"00000000000"),F3287),マスタ!B:D,3,0)</f>
        <v>#N/A</v>
      </c>
      <c r="F3287" s="46"/>
      <c r="G3287" s="25"/>
      <c r="H3287" s="25"/>
      <c r="I3287" s="25"/>
      <c r="J3287" s="25"/>
      <c r="K3287" s="25"/>
      <c r="L3287" s="25"/>
      <c r="M3287" s="25"/>
      <c r="N3287" s="26"/>
      <c r="O3287" s="26"/>
      <c r="P3287" s="26"/>
      <c r="Q3287" s="36"/>
      <c r="R3287" s="27">
        <f>自店在庫!$H$3</f>
        <v>5438</v>
      </c>
      <c r="S3287" s="28">
        <f>IFERROR(SUMIF(自店在庫!$A:$A,A3287,自店在庫!$E:$E),0)</f>
        <v>0</v>
      </c>
      <c r="T3287" s="29">
        <f>IFERROR((SUMIF('売上伝票CSV(自店)'!A:A,A3287,'売上伝票CSV(自店)'!I:I)),0)</f>
        <v>0</v>
      </c>
      <c r="U3287" s="30"/>
      <c r="V3287" s="31">
        <f t="shared" si="102"/>
        <v>0</v>
      </c>
      <c r="W3287" s="29"/>
    </row>
    <row r="3288" spans="1:23" ht="18.75" hidden="1" customHeight="1">
      <c r="A3288" s="3" t="str">
        <f t="shared" si="103"/>
        <v/>
      </c>
      <c r="B3288" s="29" t="e">
        <f>VLOOKUP(IF(LEN(F3288)&lt;11,TEXT(F3288,"00000000000"),F3288),マスタ!B:C,2,0)</f>
        <v>#N/A</v>
      </c>
      <c r="C3288" s="29" t="e">
        <f>VLOOKUP(G3288,マスタ!F:G,2,0)</f>
        <v>#N/A</v>
      </c>
      <c r="D3288" s="29" t="e">
        <f>VLOOKUP(H3288,マスタ!I:J,2,0)</f>
        <v>#N/A</v>
      </c>
      <c r="E3288" s="29" t="e">
        <f>VLOOKUP(IF(LEN(F3288)&lt;11,TEXT(F3288,"00000000000"),F3288),マスタ!B:D,3,0)</f>
        <v>#N/A</v>
      </c>
      <c r="F3288" s="46"/>
      <c r="G3288" s="25"/>
      <c r="H3288" s="25"/>
      <c r="I3288" s="25"/>
      <c r="J3288" s="25"/>
      <c r="K3288" s="25"/>
      <c r="L3288" s="25"/>
      <c r="M3288" s="25"/>
      <c r="N3288" s="26"/>
      <c r="O3288" s="26"/>
      <c r="P3288" s="26"/>
      <c r="Q3288" s="36"/>
      <c r="R3288" s="27">
        <f>自店在庫!$H$3</f>
        <v>5438</v>
      </c>
      <c r="S3288" s="28">
        <f>IFERROR(SUMIF(自店在庫!$A:$A,A3288,自店在庫!$E:$E),0)</f>
        <v>0</v>
      </c>
      <c r="T3288" s="29">
        <f>IFERROR((SUMIF('売上伝票CSV(自店)'!A:A,A3288,'売上伝票CSV(自店)'!I:I)),0)</f>
        <v>0</v>
      </c>
      <c r="U3288" s="30"/>
      <c r="V3288" s="31">
        <f t="shared" si="102"/>
        <v>0</v>
      </c>
      <c r="W3288" s="29"/>
    </row>
    <row r="3289" spans="1:23" ht="18.75" hidden="1" customHeight="1">
      <c r="A3289" s="3" t="str">
        <f t="shared" si="103"/>
        <v/>
      </c>
      <c r="B3289" s="29" t="e">
        <f>VLOOKUP(IF(LEN(F3289)&lt;11,TEXT(F3289,"00000000000"),F3289),マスタ!B:C,2,0)</f>
        <v>#N/A</v>
      </c>
      <c r="C3289" s="29" t="e">
        <f>VLOOKUP(G3289,マスタ!F:G,2,0)</f>
        <v>#N/A</v>
      </c>
      <c r="D3289" s="29" t="e">
        <f>VLOOKUP(H3289,マスタ!I:J,2,0)</f>
        <v>#N/A</v>
      </c>
      <c r="E3289" s="29" t="e">
        <f>VLOOKUP(IF(LEN(F3289)&lt;11,TEXT(F3289,"00000000000"),F3289),マスタ!B:D,3,0)</f>
        <v>#N/A</v>
      </c>
      <c r="F3289" s="46"/>
      <c r="G3289" s="25"/>
      <c r="H3289" s="25"/>
      <c r="I3289" s="25"/>
      <c r="J3289" s="25"/>
      <c r="K3289" s="25"/>
      <c r="L3289" s="25"/>
      <c r="M3289" s="25"/>
      <c r="N3289" s="26"/>
      <c r="O3289" s="26"/>
      <c r="P3289" s="26"/>
      <c r="Q3289" s="36"/>
      <c r="R3289" s="27">
        <f>自店在庫!$H$3</f>
        <v>5438</v>
      </c>
      <c r="S3289" s="28">
        <f>IFERROR(SUMIF(自店在庫!$A:$A,A3289,自店在庫!$E:$E),0)</f>
        <v>0</v>
      </c>
      <c r="T3289" s="29">
        <f>IFERROR((SUMIF('売上伝票CSV(自店)'!A:A,A3289,'売上伝票CSV(自店)'!I:I)),0)</f>
        <v>0</v>
      </c>
      <c r="U3289" s="30"/>
      <c r="V3289" s="31">
        <f t="shared" si="102"/>
        <v>0</v>
      </c>
      <c r="W3289" s="29"/>
    </row>
    <row r="3290" spans="1:23" ht="18.75" hidden="1" customHeight="1">
      <c r="A3290" s="3" t="str">
        <f t="shared" si="103"/>
        <v/>
      </c>
      <c r="B3290" s="29" t="e">
        <f>VLOOKUP(IF(LEN(F3290)&lt;11,TEXT(F3290,"00000000000"),F3290),マスタ!B:C,2,0)</f>
        <v>#N/A</v>
      </c>
      <c r="C3290" s="29" t="e">
        <f>VLOOKUP(G3290,マスタ!F:G,2,0)</f>
        <v>#N/A</v>
      </c>
      <c r="D3290" s="29" t="e">
        <f>VLOOKUP(H3290,マスタ!I:J,2,0)</f>
        <v>#N/A</v>
      </c>
      <c r="E3290" s="29" t="e">
        <f>VLOOKUP(IF(LEN(F3290)&lt;11,TEXT(F3290,"00000000000"),F3290),マスタ!B:D,3,0)</f>
        <v>#N/A</v>
      </c>
      <c r="F3290" s="46"/>
      <c r="G3290" s="25"/>
      <c r="H3290" s="25"/>
      <c r="I3290" s="25"/>
      <c r="J3290" s="25"/>
      <c r="K3290" s="25"/>
      <c r="L3290" s="25"/>
      <c r="M3290" s="25"/>
      <c r="N3290" s="26"/>
      <c r="O3290" s="26"/>
      <c r="P3290" s="26"/>
      <c r="Q3290" s="36"/>
      <c r="R3290" s="27">
        <f>自店在庫!$H$3</f>
        <v>5438</v>
      </c>
      <c r="S3290" s="28">
        <f>IFERROR(SUMIF(自店在庫!$A:$A,A3290,自店在庫!$E:$E),0)</f>
        <v>0</v>
      </c>
      <c r="T3290" s="29">
        <f>IFERROR((SUMIF('売上伝票CSV(自店)'!A:A,A3290,'売上伝票CSV(自店)'!I:I)),0)</f>
        <v>0</v>
      </c>
      <c r="U3290" s="30"/>
      <c r="V3290" s="31">
        <f t="shared" si="102"/>
        <v>0</v>
      </c>
      <c r="W3290" s="29"/>
    </row>
    <row r="3291" spans="1:23" ht="18.75" hidden="1" customHeight="1">
      <c r="A3291" s="3" t="str">
        <f t="shared" si="103"/>
        <v/>
      </c>
      <c r="B3291" s="29" t="e">
        <f>VLOOKUP(IF(LEN(F3291)&lt;11,TEXT(F3291,"00000000000"),F3291),マスタ!B:C,2,0)</f>
        <v>#N/A</v>
      </c>
      <c r="C3291" s="29" t="e">
        <f>VLOOKUP(G3291,マスタ!F:G,2,0)</f>
        <v>#N/A</v>
      </c>
      <c r="D3291" s="29" t="e">
        <f>VLOOKUP(H3291,マスタ!I:J,2,0)</f>
        <v>#N/A</v>
      </c>
      <c r="E3291" s="29" t="e">
        <f>VLOOKUP(IF(LEN(F3291)&lt;11,TEXT(F3291,"00000000000"),F3291),マスタ!B:D,3,0)</f>
        <v>#N/A</v>
      </c>
      <c r="F3291" s="46"/>
      <c r="G3291" s="25"/>
      <c r="H3291" s="25"/>
      <c r="I3291" s="25"/>
      <c r="J3291" s="25"/>
      <c r="K3291" s="25"/>
      <c r="L3291" s="25"/>
      <c r="M3291" s="25"/>
      <c r="N3291" s="26"/>
      <c r="O3291" s="26"/>
      <c r="P3291" s="26"/>
      <c r="Q3291" s="36"/>
      <c r="R3291" s="27">
        <f>自店在庫!$H$3</f>
        <v>5438</v>
      </c>
      <c r="S3291" s="28">
        <f>IFERROR(SUMIF(自店在庫!$A:$A,A3291,自店在庫!$E:$E),0)</f>
        <v>0</v>
      </c>
      <c r="T3291" s="29">
        <f>IFERROR((SUMIF('売上伝票CSV(自店)'!A:A,A3291,'売上伝票CSV(自店)'!I:I)),0)</f>
        <v>0</v>
      </c>
      <c r="U3291" s="30"/>
      <c r="V3291" s="31">
        <f t="shared" si="102"/>
        <v>0</v>
      </c>
      <c r="W3291" s="29"/>
    </row>
    <row r="3292" spans="1:23" ht="18.75" hidden="1" customHeight="1">
      <c r="A3292" s="3" t="str">
        <f t="shared" si="103"/>
        <v/>
      </c>
      <c r="B3292" s="29" t="e">
        <f>VLOOKUP(IF(LEN(F3292)&lt;11,TEXT(F3292,"00000000000"),F3292),マスタ!B:C,2,0)</f>
        <v>#N/A</v>
      </c>
      <c r="C3292" s="29" t="e">
        <f>VLOOKUP(G3292,マスタ!F:G,2,0)</f>
        <v>#N/A</v>
      </c>
      <c r="D3292" s="29" t="e">
        <f>VLOOKUP(H3292,マスタ!I:J,2,0)</f>
        <v>#N/A</v>
      </c>
      <c r="E3292" s="29" t="e">
        <f>VLOOKUP(IF(LEN(F3292)&lt;11,TEXT(F3292,"00000000000"),F3292),マスタ!B:D,3,0)</f>
        <v>#N/A</v>
      </c>
      <c r="F3292" s="46"/>
      <c r="G3292" s="25"/>
      <c r="H3292" s="25"/>
      <c r="I3292" s="25"/>
      <c r="J3292" s="25"/>
      <c r="K3292" s="25"/>
      <c r="L3292" s="25"/>
      <c r="M3292" s="25"/>
      <c r="N3292" s="26"/>
      <c r="O3292" s="26"/>
      <c r="P3292" s="26"/>
      <c r="Q3292" s="36"/>
      <c r="R3292" s="27">
        <f>自店在庫!$H$3</f>
        <v>5438</v>
      </c>
      <c r="S3292" s="28">
        <f>IFERROR(SUMIF(自店在庫!$A:$A,A3292,自店在庫!$E:$E),0)</f>
        <v>0</v>
      </c>
      <c r="T3292" s="29">
        <f>IFERROR((SUMIF('売上伝票CSV(自店)'!A:A,A3292,'売上伝票CSV(自店)'!I:I)),0)</f>
        <v>0</v>
      </c>
      <c r="U3292" s="30"/>
      <c r="V3292" s="31">
        <f t="shared" si="102"/>
        <v>0</v>
      </c>
      <c r="W3292" s="29"/>
    </row>
    <row r="3293" spans="1:23" ht="18.75" hidden="1" customHeight="1">
      <c r="A3293" s="3" t="str">
        <f t="shared" si="103"/>
        <v/>
      </c>
      <c r="B3293" s="29" t="e">
        <f>VLOOKUP(IF(LEN(F3293)&lt;11,TEXT(F3293,"00000000000"),F3293),マスタ!B:C,2,0)</f>
        <v>#N/A</v>
      </c>
      <c r="C3293" s="29" t="e">
        <f>VLOOKUP(G3293,マスタ!F:G,2,0)</f>
        <v>#N/A</v>
      </c>
      <c r="D3293" s="29" t="e">
        <f>VLOOKUP(H3293,マスタ!I:J,2,0)</f>
        <v>#N/A</v>
      </c>
      <c r="E3293" s="29" t="e">
        <f>VLOOKUP(IF(LEN(F3293)&lt;11,TEXT(F3293,"00000000000"),F3293),マスタ!B:D,3,0)</f>
        <v>#N/A</v>
      </c>
      <c r="F3293" s="46"/>
      <c r="G3293" s="25"/>
      <c r="H3293" s="25"/>
      <c r="I3293" s="25"/>
      <c r="J3293" s="25"/>
      <c r="K3293" s="25"/>
      <c r="L3293" s="25"/>
      <c r="M3293" s="25"/>
      <c r="N3293" s="26"/>
      <c r="O3293" s="26"/>
      <c r="P3293" s="26"/>
      <c r="Q3293" s="36"/>
      <c r="R3293" s="27">
        <f>自店在庫!$H$3</f>
        <v>5438</v>
      </c>
      <c r="S3293" s="28">
        <f>IFERROR(SUMIF(自店在庫!$A:$A,A3293,自店在庫!$E:$E),0)</f>
        <v>0</v>
      </c>
      <c r="T3293" s="29">
        <f>IFERROR((SUMIF('売上伝票CSV(自店)'!A:A,A3293,'売上伝票CSV(自店)'!I:I)),0)</f>
        <v>0</v>
      </c>
      <c r="U3293" s="30"/>
      <c r="V3293" s="31">
        <f t="shared" si="102"/>
        <v>0</v>
      </c>
      <c r="W3293" s="29"/>
    </row>
    <row r="3294" spans="1:23" ht="18.75" hidden="1" customHeight="1">
      <c r="A3294" s="3" t="str">
        <f t="shared" si="103"/>
        <v/>
      </c>
      <c r="B3294" s="29" t="e">
        <f>VLOOKUP(IF(LEN(F3294)&lt;11,TEXT(F3294,"00000000000"),F3294),マスタ!B:C,2,0)</f>
        <v>#N/A</v>
      </c>
      <c r="C3294" s="29" t="e">
        <f>VLOOKUP(G3294,マスタ!F:G,2,0)</f>
        <v>#N/A</v>
      </c>
      <c r="D3294" s="29" t="e">
        <f>VLOOKUP(H3294,マスタ!I:J,2,0)</f>
        <v>#N/A</v>
      </c>
      <c r="E3294" s="29" t="e">
        <f>VLOOKUP(IF(LEN(F3294)&lt;11,TEXT(F3294,"00000000000"),F3294),マスタ!B:D,3,0)</f>
        <v>#N/A</v>
      </c>
      <c r="F3294" s="46"/>
      <c r="G3294" s="25"/>
      <c r="H3294" s="25"/>
      <c r="I3294" s="25"/>
      <c r="J3294" s="25"/>
      <c r="K3294" s="25"/>
      <c r="L3294" s="25"/>
      <c r="M3294" s="25"/>
      <c r="N3294" s="26"/>
      <c r="O3294" s="26"/>
      <c r="P3294" s="26"/>
      <c r="Q3294" s="36"/>
      <c r="R3294" s="27">
        <f>自店在庫!$H$3</f>
        <v>5438</v>
      </c>
      <c r="S3294" s="28">
        <f>IFERROR(SUMIF(自店在庫!$A:$A,A3294,自店在庫!$E:$E),0)</f>
        <v>0</v>
      </c>
      <c r="T3294" s="29">
        <f>IFERROR((SUMIF('売上伝票CSV(自店)'!A:A,A3294,'売上伝票CSV(自店)'!I:I)),0)</f>
        <v>0</v>
      </c>
      <c r="U3294" s="30"/>
      <c r="V3294" s="31">
        <f t="shared" si="102"/>
        <v>0</v>
      </c>
      <c r="W3294" s="29"/>
    </row>
    <row r="3295" spans="1:23" ht="18.75" hidden="1" customHeight="1">
      <c r="A3295" s="3" t="str">
        <f t="shared" si="103"/>
        <v/>
      </c>
      <c r="B3295" s="29" t="e">
        <f>VLOOKUP(IF(LEN(F3295)&lt;11,TEXT(F3295,"00000000000"),F3295),マスタ!B:C,2,0)</f>
        <v>#N/A</v>
      </c>
      <c r="C3295" s="29" t="e">
        <f>VLOOKUP(G3295,マスタ!F:G,2,0)</f>
        <v>#N/A</v>
      </c>
      <c r="D3295" s="29" t="e">
        <f>VLOOKUP(H3295,マスタ!I:J,2,0)</f>
        <v>#N/A</v>
      </c>
      <c r="E3295" s="29" t="e">
        <f>VLOOKUP(IF(LEN(F3295)&lt;11,TEXT(F3295,"00000000000"),F3295),マスタ!B:D,3,0)</f>
        <v>#N/A</v>
      </c>
      <c r="F3295" s="46"/>
      <c r="G3295" s="25"/>
      <c r="H3295" s="25"/>
      <c r="I3295" s="25"/>
      <c r="J3295" s="25"/>
      <c r="K3295" s="25"/>
      <c r="L3295" s="25"/>
      <c r="M3295" s="25"/>
      <c r="N3295" s="26"/>
      <c r="O3295" s="26"/>
      <c r="P3295" s="26"/>
      <c r="Q3295" s="36"/>
      <c r="R3295" s="27">
        <f>自店在庫!$H$3</f>
        <v>5438</v>
      </c>
      <c r="S3295" s="28">
        <f>IFERROR(SUMIF(自店在庫!$A:$A,A3295,自店在庫!$E:$E),0)</f>
        <v>0</v>
      </c>
      <c r="T3295" s="29">
        <f>IFERROR((SUMIF('売上伝票CSV(自店)'!A:A,A3295,'売上伝票CSV(自店)'!I:I)),0)</f>
        <v>0</v>
      </c>
      <c r="U3295" s="30"/>
      <c r="V3295" s="31">
        <f t="shared" si="102"/>
        <v>0</v>
      </c>
      <c r="W3295" s="29"/>
    </row>
    <row r="3296" spans="1:23" ht="18.75" hidden="1" customHeight="1">
      <c r="A3296" s="3" t="str">
        <f t="shared" si="103"/>
        <v/>
      </c>
      <c r="B3296" s="29" t="e">
        <f>VLOOKUP(IF(LEN(F3296)&lt;11,TEXT(F3296,"00000000000"),F3296),マスタ!B:C,2,0)</f>
        <v>#N/A</v>
      </c>
      <c r="C3296" s="29" t="e">
        <f>VLOOKUP(G3296,マスタ!F:G,2,0)</f>
        <v>#N/A</v>
      </c>
      <c r="D3296" s="29" t="e">
        <f>VLOOKUP(H3296,マスタ!I:J,2,0)</f>
        <v>#N/A</v>
      </c>
      <c r="E3296" s="29" t="e">
        <f>VLOOKUP(IF(LEN(F3296)&lt;11,TEXT(F3296,"00000000000"),F3296),マスタ!B:D,3,0)</f>
        <v>#N/A</v>
      </c>
      <c r="F3296" s="46"/>
      <c r="G3296" s="25"/>
      <c r="H3296" s="25"/>
      <c r="I3296" s="25"/>
      <c r="J3296" s="25"/>
      <c r="K3296" s="25"/>
      <c r="L3296" s="25"/>
      <c r="M3296" s="25"/>
      <c r="N3296" s="26"/>
      <c r="O3296" s="26"/>
      <c r="P3296" s="26"/>
      <c r="Q3296" s="36"/>
      <c r="R3296" s="27">
        <f>自店在庫!$H$3</f>
        <v>5438</v>
      </c>
      <c r="S3296" s="28">
        <f>IFERROR(SUMIF(自店在庫!$A:$A,A3296,自店在庫!$E:$E),0)</f>
        <v>0</v>
      </c>
      <c r="T3296" s="29">
        <f>IFERROR((SUMIF('売上伝票CSV(自店)'!A:A,A3296,'売上伝票CSV(自店)'!I:I)),0)</f>
        <v>0</v>
      </c>
      <c r="U3296" s="30"/>
      <c r="V3296" s="31">
        <f t="shared" si="102"/>
        <v>0</v>
      </c>
      <c r="W3296" s="29"/>
    </row>
    <row r="3297" spans="1:23" ht="18.75" hidden="1" customHeight="1">
      <c r="A3297" s="3" t="str">
        <f t="shared" si="103"/>
        <v/>
      </c>
      <c r="B3297" s="29" t="e">
        <f>VLOOKUP(IF(LEN(F3297)&lt;11,TEXT(F3297,"00000000000"),F3297),マスタ!B:C,2,0)</f>
        <v>#N/A</v>
      </c>
      <c r="C3297" s="29" t="e">
        <f>VLOOKUP(G3297,マスタ!F:G,2,0)</f>
        <v>#N/A</v>
      </c>
      <c r="D3297" s="29" t="e">
        <f>VLOOKUP(H3297,マスタ!I:J,2,0)</f>
        <v>#N/A</v>
      </c>
      <c r="E3297" s="29" t="e">
        <f>VLOOKUP(IF(LEN(F3297)&lt;11,TEXT(F3297,"00000000000"),F3297),マスタ!B:D,3,0)</f>
        <v>#N/A</v>
      </c>
      <c r="F3297" s="46"/>
      <c r="G3297" s="25"/>
      <c r="H3297" s="25"/>
      <c r="I3297" s="25"/>
      <c r="J3297" s="25"/>
      <c r="K3297" s="25"/>
      <c r="L3297" s="25"/>
      <c r="M3297" s="25"/>
      <c r="N3297" s="26"/>
      <c r="O3297" s="26"/>
      <c r="P3297" s="26"/>
      <c r="Q3297" s="36"/>
      <c r="R3297" s="27">
        <f>自店在庫!$H$3</f>
        <v>5438</v>
      </c>
      <c r="S3297" s="28">
        <f>IFERROR(SUMIF(自店在庫!$A:$A,A3297,自店在庫!$E:$E),0)</f>
        <v>0</v>
      </c>
      <c r="T3297" s="29">
        <f>IFERROR((SUMIF('売上伝票CSV(自店)'!A:A,A3297,'売上伝票CSV(自店)'!I:I)),0)</f>
        <v>0</v>
      </c>
      <c r="U3297" s="30"/>
      <c r="V3297" s="31">
        <f t="shared" si="102"/>
        <v>0</v>
      </c>
      <c r="W3297" s="29"/>
    </row>
    <row r="3298" spans="1:23" ht="18.75" hidden="1" customHeight="1">
      <c r="A3298" s="3" t="str">
        <f t="shared" si="103"/>
        <v/>
      </c>
      <c r="B3298" s="29" t="e">
        <f>VLOOKUP(IF(LEN(F3298)&lt;11,TEXT(F3298,"00000000000"),F3298),マスタ!B:C,2,0)</f>
        <v>#N/A</v>
      </c>
      <c r="C3298" s="29" t="e">
        <f>VLOOKUP(G3298,マスタ!F:G,2,0)</f>
        <v>#N/A</v>
      </c>
      <c r="D3298" s="29" t="e">
        <f>VLOOKUP(H3298,マスタ!I:J,2,0)</f>
        <v>#N/A</v>
      </c>
      <c r="E3298" s="29" t="e">
        <f>VLOOKUP(IF(LEN(F3298)&lt;11,TEXT(F3298,"00000000000"),F3298),マスタ!B:D,3,0)</f>
        <v>#N/A</v>
      </c>
      <c r="F3298" s="46"/>
      <c r="G3298" s="25"/>
      <c r="H3298" s="25"/>
      <c r="I3298" s="25"/>
      <c r="J3298" s="25"/>
      <c r="K3298" s="25"/>
      <c r="L3298" s="25"/>
      <c r="M3298" s="25"/>
      <c r="N3298" s="26"/>
      <c r="O3298" s="26"/>
      <c r="P3298" s="26"/>
      <c r="Q3298" s="36"/>
      <c r="R3298" s="27">
        <f>自店在庫!$H$3</f>
        <v>5438</v>
      </c>
      <c r="S3298" s="28">
        <f>IFERROR(SUMIF(自店在庫!$A:$A,A3298,自店在庫!$E:$E),0)</f>
        <v>0</v>
      </c>
      <c r="T3298" s="29">
        <f>IFERROR((SUMIF('売上伝票CSV(自店)'!A:A,A3298,'売上伝票CSV(自店)'!I:I)),0)</f>
        <v>0</v>
      </c>
      <c r="U3298" s="30"/>
      <c r="V3298" s="31">
        <f t="shared" si="102"/>
        <v>0</v>
      </c>
      <c r="W3298" s="29"/>
    </row>
    <row r="3299" spans="1:23" ht="18.75" hidden="1" customHeight="1">
      <c r="A3299" s="3" t="str">
        <f t="shared" si="103"/>
        <v/>
      </c>
      <c r="B3299" s="29" t="e">
        <f>VLOOKUP(IF(LEN(F3299)&lt;11,TEXT(F3299,"00000000000"),F3299),マスタ!B:C,2,0)</f>
        <v>#N/A</v>
      </c>
      <c r="C3299" s="29" t="e">
        <f>VLOOKUP(G3299,マスタ!F:G,2,0)</f>
        <v>#N/A</v>
      </c>
      <c r="D3299" s="29" t="e">
        <f>VLOOKUP(H3299,マスタ!I:J,2,0)</f>
        <v>#N/A</v>
      </c>
      <c r="E3299" s="29" t="e">
        <f>VLOOKUP(IF(LEN(F3299)&lt;11,TEXT(F3299,"00000000000"),F3299),マスタ!B:D,3,0)</f>
        <v>#N/A</v>
      </c>
      <c r="F3299" s="46"/>
      <c r="G3299" s="25"/>
      <c r="H3299" s="25"/>
      <c r="I3299" s="25"/>
      <c r="J3299" s="25"/>
      <c r="K3299" s="25"/>
      <c r="L3299" s="25"/>
      <c r="M3299" s="25"/>
      <c r="N3299" s="26"/>
      <c r="O3299" s="26"/>
      <c r="P3299" s="26"/>
      <c r="Q3299" s="36"/>
      <c r="R3299" s="27">
        <f>自店在庫!$H$3</f>
        <v>5438</v>
      </c>
      <c r="S3299" s="28">
        <f>IFERROR(SUMIF(自店在庫!$A:$A,A3299,自店在庫!$E:$E),0)</f>
        <v>0</v>
      </c>
      <c r="T3299" s="29">
        <f>IFERROR((SUMIF('売上伝票CSV(自店)'!A:A,A3299,'売上伝票CSV(自店)'!I:I)),0)</f>
        <v>0</v>
      </c>
      <c r="U3299" s="30"/>
      <c r="V3299" s="31">
        <f t="shared" si="102"/>
        <v>0</v>
      </c>
      <c r="W3299" s="29"/>
    </row>
    <row r="3300" spans="1:23" ht="18.75" hidden="1" customHeight="1">
      <c r="A3300" s="3" t="str">
        <f t="shared" si="103"/>
        <v/>
      </c>
      <c r="B3300" s="29" t="e">
        <f>VLOOKUP(IF(LEN(F3300)&lt;11,TEXT(F3300,"00000000000"),F3300),マスタ!B:C,2,0)</f>
        <v>#N/A</v>
      </c>
      <c r="C3300" s="29" t="e">
        <f>VLOOKUP(G3300,マスタ!F:G,2,0)</f>
        <v>#N/A</v>
      </c>
      <c r="D3300" s="29" t="e">
        <f>VLOOKUP(H3300,マスタ!I:J,2,0)</f>
        <v>#N/A</v>
      </c>
      <c r="E3300" s="29" t="e">
        <f>VLOOKUP(IF(LEN(F3300)&lt;11,TEXT(F3300,"00000000000"),F3300),マスタ!B:D,3,0)</f>
        <v>#N/A</v>
      </c>
      <c r="F3300" s="46"/>
      <c r="G3300" s="25"/>
      <c r="H3300" s="25"/>
      <c r="I3300" s="25"/>
      <c r="J3300" s="25"/>
      <c r="K3300" s="25"/>
      <c r="L3300" s="25"/>
      <c r="M3300" s="25"/>
      <c r="N3300" s="26"/>
      <c r="O3300" s="26"/>
      <c r="P3300" s="26"/>
      <c r="Q3300" s="36"/>
      <c r="R3300" s="27">
        <f>自店在庫!$H$3</f>
        <v>5438</v>
      </c>
      <c r="S3300" s="28">
        <f>IFERROR(SUMIF(自店在庫!$A:$A,A3300,自店在庫!$E:$E),0)</f>
        <v>0</v>
      </c>
      <c r="T3300" s="29">
        <f>IFERROR((SUMIF('売上伝票CSV(自店)'!A:A,A3300,'売上伝票CSV(自店)'!I:I)),0)</f>
        <v>0</v>
      </c>
      <c r="U3300" s="30"/>
      <c r="V3300" s="31">
        <f t="shared" si="102"/>
        <v>0</v>
      </c>
      <c r="W3300" s="29"/>
    </row>
    <row r="3301" spans="1:23" ht="18.75" hidden="1" customHeight="1">
      <c r="A3301" s="3" t="str">
        <f t="shared" si="103"/>
        <v/>
      </c>
      <c r="B3301" s="29" t="e">
        <f>VLOOKUP(IF(LEN(F3301)&lt;11,TEXT(F3301,"00000000000"),F3301),マスタ!B:C,2,0)</f>
        <v>#N/A</v>
      </c>
      <c r="C3301" s="29" t="e">
        <f>VLOOKUP(G3301,マスタ!F:G,2,0)</f>
        <v>#N/A</v>
      </c>
      <c r="D3301" s="29" t="e">
        <f>VLOOKUP(H3301,マスタ!I:J,2,0)</f>
        <v>#N/A</v>
      </c>
      <c r="E3301" s="29" t="e">
        <f>VLOOKUP(IF(LEN(F3301)&lt;11,TEXT(F3301,"00000000000"),F3301),マスタ!B:D,3,0)</f>
        <v>#N/A</v>
      </c>
      <c r="F3301" s="46"/>
      <c r="G3301" s="25"/>
      <c r="H3301" s="25"/>
      <c r="I3301" s="25"/>
      <c r="J3301" s="25"/>
      <c r="K3301" s="25"/>
      <c r="L3301" s="25"/>
      <c r="M3301" s="25"/>
      <c r="N3301" s="26"/>
      <c r="O3301" s="26"/>
      <c r="P3301" s="26"/>
      <c r="Q3301" s="36"/>
      <c r="R3301" s="27">
        <f>自店在庫!$H$3</f>
        <v>5438</v>
      </c>
      <c r="S3301" s="28">
        <f>IFERROR(SUMIF(自店在庫!$A:$A,A3301,自店在庫!$E:$E),0)</f>
        <v>0</v>
      </c>
      <c r="T3301" s="29">
        <f>IFERROR((SUMIF('売上伝票CSV(自店)'!A:A,A3301,'売上伝票CSV(自店)'!I:I)),0)</f>
        <v>0</v>
      </c>
      <c r="U3301" s="30"/>
      <c r="V3301" s="31">
        <f t="shared" si="102"/>
        <v>0</v>
      </c>
      <c r="W3301" s="29"/>
    </row>
    <row r="3302" spans="1:23" ht="18.75" hidden="1" customHeight="1">
      <c r="A3302" s="3" t="str">
        <f t="shared" si="103"/>
        <v/>
      </c>
      <c r="B3302" s="29" t="e">
        <f>VLOOKUP(IF(LEN(F3302)&lt;11,TEXT(F3302,"00000000000"),F3302),マスタ!B:C,2,0)</f>
        <v>#N/A</v>
      </c>
      <c r="C3302" s="29" t="e">
        <f>VLOOKUP(G3302,マスタ!F:G,2,0)</f>
        <v>#N/A</v>
      </c>
      <c r="D3302" s="29" t="e">
        <f>VLOOKUP(H3302,マスタ!I:J,2,0)</f>
        <v>#N/A</v>
      </c>
      <c r="E3302" s="29" t="e">
        <f>VLOOKUP(IF(LEN(F3302)&lt;11,TEXT(F3302,"00000000000"),F3302),マスタ!B:D,3,0)</f>
        <v>#N/A</v>
      </c>
      <c r="F3302" s="46"/>
      <c r="G3302" s="25"/>
      <c r="H3302" s="25"/>
      <c r="I3302" s="25"/>
      <c r="J3302" s="25"/>
      <c r="K3302" s="25"/>
      <c r="L3302" s="25"/>
      <c r="M3302" s="25"/>
      <c r="N3302" s="26"/>
      <c r="O3302" s="26"/>
      <c r="P3302" s="26"/>
      <c r="Q3302" s="36"/>
      <c r="R3302" s="27">
        <f>自店在庫!$H$3</f>
        <v>5438</v>
      </c>
      <c r="S3302" s="28">
        <f>IFERROR(SUMIF(自店在庫!$A:$A,A3302,自店在庫!$E:$E),0)</f>
        <v>0</v>
      </c>
      <c r="T3302" s="29">
        <f>IFERROR((SUMIF('売上伝票CSV(自店)'!A:A,A3302,'売上伝票CSV(自店)'!I:I)),0)</f>
        <v>0</v>
      </c>
      <c r="U3302" s="30"/>
      <c r="V3302" s="31">
        <f t="shared" si="102"/>
        <v>0</v>
      </c>
      <c r="W3302" s="29"/>
    </row>
    <row r="3303" spans="1:23" ht="18.75" hidden="1" customHeight="1">
      <c r="A3303" s="3" t="str">
        <f t="shared" si="103"/>
        <v/>
      </c>
      <c r="B3303" s="29" t="e">
        <f>VLOOKUP(IF(LEN(F3303)&lt;11,TEXT(F3303,"00000000000"),F3303),マスタ!B:C,2,0)</f>
        <v>#N/A</v>
      </c>
      <c r="C3303" s="29" t="e">
        <f>VLOOKUP(G3303,マスタ!F:G,2,0)</f>
        <v>#N/A</v>
      </c>
      <c r="D3303" s="29" t="e">
        <f>VLOOKUP(H3303,マスタ!I:J,2,0)</f>
        <v>#N/A</v>
      </c>
      <c r="E3303" s="29" t="e">
        <f>VLOOKUP(IF(LEN(F3303)&lt;11,TEXT(F3303,"00000000000"),F3303),マスタ!B:D,3,0)</f>
        <v>#N/A</v>
      </c>
      <c r="F3303" s="46"/>
      <c r="G3303" s="25"/>
      <c r="H3303" s="25"/>
      <c r="I3303" s="25"/>
      <c r="J3303" s="25"/>
      <c r="K3303" s="25"/>
      <c r="L3303" s="25"/>
      <c r="M3303" s="25"/>
      <c r="N3303" s="26"/>
      <c r="O3303" s="26"/>
      <c r="P3303" s="26"/>
      <c r="Q3303" s="36"/>
      <c r="R3303" s="27">
        <f>自店在庫!$H$3</f>
        <v>5438</v>
      </c>
      <c r="S3303" s="28">
        <f>IFERROR(SUMIF(自店在庫!$A:$A,A3303,自店在庫!$E:$E),0)</f>
        <v>0</v>
      </c>
      <c r="T3303" s="29">
        <f>IFERROR((SUMIF('売上伝票CSV(自店)'!A:A,A3303,'売上伝票CSV(自店)'!I:I)),0)</f>
        <v>0</v>
      </c>
      <c r="U3303" s="30"/>
      <c r="V3303" s="31">
        <f t="shared" si="102"/>
        <v>0</v>
      </c>
      <c r="W3303" s="29"/>
    </row>
    <row r="3304" spans="1:23" ht="18.75" hidden="1" customHeight="1">
      <c r="A3304" s="3" t="str">
        <f t="shared" si="103"/>
        <v/>
      </c>
      <c r="B3304" s="29" t="e">
        <f>VLOOKUP(IF(LEN(F3304)&lt;11,TEXT(F3304,"00000000000"),F3304),マスタ!B:C,2,0)</f>
        <v>#N/A</v>
      </c>
      <c r="C3304" s="29" t="e">
        <f>VLOOKUP(G3304,マスタ!F:G,2,0)</f>
        <v>#N/A</v>
      </c>
      <c r="D3304" s="29" t="e">
        <f>VLOOKUP(H3304,マスタ!I:J,2,0)</f>
        <v>#N/A</v>
      </c>
      <c r="E3304" s="29" t="e">
        <f>VLOOKUP(IF(LEN(F3304)&lt;11,TEXT(F3304,"00000000000"),F3304),マスタ!B:D,3,0)</f>
        <v>#N/A</v>
      </c>
      <c r="F3304" s="46"/>
      <c r="G3304" s="25"/>
      <c r="H3304" s="25"/>
      <c r="I3304" s="25"/>
      <c r="J3304" s="25"/>
      <c r="K3304" s="25"/>
      <c r="L3304" s="25"/>
      <c r="M3304" s="25"/>
      <c r="N3304" s="26"/>
      <c r="O3304" s="26"/>
      <c r="P3304" s="26"/>
      <c r="Q3304" s="36"/>
      <c r="R3304" s="27">
        <f>自店在庫!$H$3</f>
        <v>5438</v>
      </c>
      <c r="S3304" s="28">
        <f>IFERROR(SUMIF(自店在庫!$A:$A,A3304,自店在庫!$E:$E),0)</f>
        <v>0</v>
      </c>
      <c r="T3304" s="29">
        <f>IFERROR((SUMIF('売上伝票CSV(自店)'!A:A,A3304,'売上伝票CSV(自店)'!I:I)),0)</f>
        <v>0</v>
      </c>
      <c r="U3304" s="30"/>
      <c r="V3304" s="31">
        <f t="shared" si="102"/>
        <v>0</v>
      </c>
      <c r="W3304" s="29"/>
    </row>
    <row r="3305" spans="1:23" ht="18.75" hidden="1" customHeight="1">
      <c r="A3305" s="3" t="str">
        <f t="shared" si="103"/>
        <v/>
      </c>
      <c r="B3305" s="29" t="e">
        <f>VLOOKUP(IF(LEN(F3305)&lt;11,TEXT(F3305,"00000000000"),F3305),マスタ!B:C,2,0)</f>
        <v>#N/A</v>
      </c>
      <c r="C3305" s="29" t="e">
        <f>VLOOKUP(G3305,マスタ!F:G,2,0)</f>
        <v>#N/A</v>
      </c>
      <c r="D3305" s="29" t="e">
        <f>VLOOKUP(H3305,マスタ!I:J,2,0)</f>
        <v>#N/A</v>
      </c>
      <c r="E3305" s="29" t="e">
        <f>VLOOKUP(IF(LEN(F3305)&lt;11,TEXT(F3305,"00000000000"),F3305),マスタ!B:D,3,0)</f>
        <v>#N/A</v>
      </c>
      <c r="F3305" s="46"/>
      <c r="G3305" s="25"/>
      <c r="H3305" s="25"/>
      <c r="I3305" s="25"/>
      <c r="J3305" s="25"/>
      <c r="K3305" s="25"/>
      <c r="L3305" s="25"/>
      <c r="M3305" s="25"/>
      <c r="N3305" s="26"/>
      <c r="O3305" s="26"/>
      <c r="P3305" s="26"/>
      <c r="Q3305" s="36"/>
      <c r="R3305" s="27">
        <f>自店在庫!$H$3</f>
        <v>5438</v>
      </c>
      <c r="S3305" s="28">
        <f>IFERROR(SUMIF(自店在庫!$A:$A,A3305,自店在庫!$E:$E),0)</f>
        <v>0</v>
      </c>
      <c r="T3305" s="29">
        <f>IFERROR((SUMIF('売上伝票CSV(自店)'!A:A,A3305,'売上伝票CSV(自店)'!I:I)),0)</f>
        <v>0</v>
      </c>
      <c r="U3305" s="30"/>
      <c r="V3305" s="31">
        <f t="shared" si="102"/>
        <v>0</v>
      </c>
      <c r="W3305" s="29"/>
    </row>
    <row r="3306" spans="1:23" ht="18.75" hidden="1" customHeight="1">
      <c r="A3306" s="3" t="str">
        <f t="shared" si="103"/>
        <v/>
      </c>
      <c r="B3306" s="29" t="e">
        <f>VLOOKUP(IF(LEN(F3306)&lt;11,TEXT(F3306,"00000000000"),F3306),マスタ!B:C,2,0)</f>
        <v>#N/A</v>
      </c>
      <c r="C3306" s="29" t="e">
        <f>VLOOKUP(G3306,マスタ!F:G,2,0)</f>
        <v>#N/A</v>
      </c>
      <c r="D3306" s="29" t="e">
        <f>VLOOKUP(H3306,マスタ!I:J,2,0)</f>
        <v>#N/A</v>
      </c>
      <c r="E3306" s="29" t="e">
        <f>VLOOKUP(IF(LEN(F3306)&lt;11,TEXT(F3306,"00000000000"),F3306),マスタ!B:D,3,0)</f>
        <v>#N/A</v>
      </c>
      <c r="F3306" s="46"/>
      <c r="G3306" s="25"/>
      <c r="H3306" s="25"/>
      <c r="I3306" s="25"/>
      <c r="J3306" s="25"/>
      <c r="K3306" s="25"/>
      <c r="L3306" s="25"/>
      <c r="M3306" s="25"/>
      <c r="N3306" s="26"/>
      <c r="O3306" s="26"/>
      <c r="P3306" s="26"/>
      <c r="Q3306" s="36"/>
      <c r="R3306" s="27">
        <f>自店在庫!$H$3</f>
        <v>5438</v>
      </c>
      <c r="S3306" s="28">
        <f>IFERROR(SUMIF(自店在庫!$A:$A,A3306,自店在庫!$E:$E),0)</f>
        <v>0</v>
      </c>
      <c r="T3306" s="29">
        <f>IFERROR((SUMIF('売上伝票CSV(自店)'!A:A,A3306,'売上伝票CSV(自店)'!I:I)),0)</f>
        <v>0</v>
      </c>
      <c r="U3306" s="30"/>
      <c r="V3306" s="31">
        <f t="shared" si="102"/>
        <v>0</v>
      </c>
      <c r="W3306" s="29"/>
    </row>
    <row r="3307" spans="1:23" ht="18.75" hidden="1" customHeight="1">
      <c r="A3307" s="3" t="str">
        <f t="shared" si="103"/>
        <v/>
      </c>
      <c r="B3307" s="29" t="e">
        <f>VLOOKUP(IF(LEN(F3307)&lt;11,TEXT(F3307,"00000000000"),F3307),マスタ!B:C,2,0)</f>
        <v>#N/A</v>
      </c>
      <c r="C3307" s="29" t="e">
        <f>VLOOKUP(G3307,マスタ!F:G,2,0)</f>
        <v>#N/A</v>
      </c>
      <c r="D3307" s="29" t="e">
        <f>VLOOKUP(H3307,マスタ!I:J,2,0)</f>
        <v>#N/A</v>
      </c>
      <c r="E3307" s="29" t="e">
        <f>VLOOKUP(IF(LEN(F3307)&lt;11,TEXT(F3307,"00000000000"),F3307),マスタ!B:D,3,0)</f>
        <v>#N/A</v>
      </c>
      <c r="F3307" s="46"/>
      <c r="G3307" s="25"/>
      <c r="H3307" s="25"/>
      <c r="I3307" s="25"/>
      <c r="J3307" s="25"/>
      <c r="K3307" s="25"/>
      <c r="L3307" s="25"/>
      <c r="M3307" s="25"/>
      <c r="N3307" s="26"/>
      <c r="O3307" s="26"/>
      <c r="P3307" s="26"/>
      <c r="Q3307" s="36"/>
      <c r="R3307" s="27">
        <f>自店在庫!$H$3</f>
        <v>5438</v>
      </c>
      <c r="S3307" s="28">
        <f>IFERROR(SUMIF(自店在庫!$A:$A,A3307,自店在庫!$E:$E),0)</f>
        <v>0</v>
      </c>
      <c r="T3307" s="29">
        <f>IFERROR((SUMIF('売上伝票CSV(自店)'!A:A,A3307,'売上伝票CSV(自店)'!I:I)),0)</f>
        <v>0</v>
      </c>
      <c r="U3307" s="30"/>
      <c r="V3307" s="31">
        <f t="shared" si="102"/>
        <v>0</v>
      </c>
      <c r="W3307" s="29"/>
    </row>
    <row r="3308" spans="1:23" ht="18.75" hidden="1" customHeight="1">
      <c r="A3308" s="3" t="str">
        <f t="shared" si="103"/>
        <v/>
      </c>
      <c r="B3308" s="29" t="e">
        <f>VLOOKUP(IF(LEN(F3308)&lt;11,TEXT(F3308,"00000000000"),F3308),マスタ!B:C,2,0)</f>
        <v>#N/A</v>
      </c>
      <c r="C3308" s="29" t="e">
        <f>VLOOKUP(G3308,マスタ!F:G,2,0)</f>
        <v>#N/A</v>
      </c>
      <c r="D3308" s="29" t="e">
        <f>VLOOKUP(H3308,マスタ!I:J,2,0)</f>
        <v>#N/A</v>
      </c>
      <c r="E3308" s="29" t="e">
        <f>VLOOKUP(IF(LEN(F3308)&lt;11,TEXT(F3308,"00000000000"),F3308),マスタ!B:D,3,0)</f>
        <v>#N/A</v>
      </c>
      <c r="F3308" s="46"/>
      <c r="G3308" s="25"/>
      <c r="H3308" s="25"/>
      <c r="I3308" s="25"/>
      <c r="J3308" s="25"/>
      <c r="K3308" s="25"/>
      <c r="L3308" s="25"/>
      <c r="M3308" s="25"/>
      <c r="N3308" s="26"/>
      <c r="O3308" s="26"/>
      <c r="P3308" s="26"/>
      <c r="Q3308" s="36"/>
      <c r="R3308" s="27">
        <f>自店在庫!$H$3</f>
        <v>5438</v>
      </c>
      <c r="S3308" s="28">
        <f>IFERROR(SUMIF(自店在庫!$A:$A,A3308,自店在庫!$E:$E),0)</f>
        <v>0</v>
      </c>
      <c r="T3308" s="29">
        <f>IFERROR((SUMIF('売上伝票CSV(自店)'!A:A,A3308,'売上伝票CSV(自店)'!I:I)),0)</f>
        <v>0</v>
      </c>
      <c r="U3308" s="30"/>
      <c r="V3308" s="31">
        <f t="shared" si="102"/>
        <v>0</v>
      </c>
      <c r="W3308" s="29"/>
    </row>
    <row r="3309" spans="1:23" ht="18.75" hidden="1" customHeight="1">
      <c r="A3309" s="3" t="str">
        <f t="shared" si="103"/>
        <v/>
      </c>
      <c r="B3309" s="29" t="e">
        <f>VLOOKUP(IF(LEN(F3309)&lt;11,TEXT(F3309,"00000000000"),F3309),マスタ!B:C,2,0)</f>
        <v>#N/A</v>
      </c>
      <c r="C3309" s="29" t="e">
        <f>VLOOKUP(G3309,マスタ!F:G,2,0)</f>
        <v>#N/A</v>
      </c>
      <c r="D3309" s="29" t="e">
        <f>VLOOKUP(H3309,マスタ!I:J,2,0)</f>
        <v>#N/A</v>
      </c>
      <c r="E3309" s="29" t="e">
        <f>VLOOKUP(IF(LEN(F3309)&lt;11,TEXT(F3309,"00000000000"),F3309),マスタ!B:D,3,0)</f>
        <v>#N/A</v>
      </c>
      <c r="F3309" s="46"/>
      <c r="G3309" s="25"/>
      <c r="H3309" s="25"/>
      <c r="I3309" s="25"/>
      <c r="J3309" s="25"/>
      <c r="K3309" s="25"/>
      <c r="L3309" s="25"/>
      <c r="M3309" s="25"/>
      <c r="N3309" s="26"/>
      <c r="O3309" s="26"/>
      <c r="P3309" s="26"/>
      <c r="Q3309" s="36"/>
      <c r="R3309" s="27">
        <f>自店在庫!$H$3</f>
        <v>5438</v>
      </c>
      <c r="S3309" s="28">
        <f>IFERROR(SUMIF(自店在庫!$A:$A,A3309,自店在庫!$E:$E),0)</f>
        <v>0</v>
      </c>
      <c r="T3309" s="29">
        <f>IFERROR((SUMIF('売上伝票CSV(自店)'!A:A,A3309,'売上伝票CSV(自店)'!I:I)),0)</f>
        <v>0</v>
      </c>
      <c r="U3309" s="30"/>
      <c r="V3309" s="31">
        <f t="shared" si="102"/>
        <v>0</v>
      </c>
      <c r="W3309" s="29"/>
    </row>
    <row r="3310" spans="1:23" ht="18.75" hidden="1" customHeight="1">
      <c r="A3310" s="3" t="str">
        <f t="shared" si="103"/>
        <v/>
      </c>
      <c r="B3310" s="29" t="e">
        <f>VLOOKUP(IF(LEN(F3310)&lt;11,TEXT(F3310,"00000000000"),F3310),マスタ!B:C,2,0)</f>
        <v>#N/A</v>
      </c>
      <c r="C3310" s="29" t="e">
        <f>VLOOKUP(G3310,マスタ!F:G,2,0)</f>
        <v>#N/A</v>
      </c>
      <c r="D3310" s="29" t="e">
        <f>VLOOKUP(H3310,マスタ!I:J,2,0)</f>
        <v>#N/A</v>
      </c>
      <c r="E3310" s="29" t="e">
        <f>VLOOKUP(IF(LEN(F3310)&lt;11,TEXT(F3310,"00000000000"),F3310),マスタ!B:D,3,0)</f>
        <v>#N/A</v>
      </c>
      <c r="F3310" s="46"/>
      <c r="G3310" s="25"/>
      <c r="H3310" s="25"/>
      <c r="I3310" s="25"/>
      <c r="J3310" s="25"/>
      <c r="K3310" s="25"/>
      <c r="L3310" s="25"/>
      <c r="M3310" s="25"/>
      <c r="N3310" s="26"/>
      <c r="O3310" s="26"/>
      <c r="P3310" s="26"/>
      <c r="Q3310" s="36"/>
      <c r="R3310" s="27">
        <f>自店在庫!$H$3</f>
        <v>5438</v>
      </c>
      <c r="S3310" s="28">
        <f>IFERROR(SUMIF(自店在庫!$A:$A,A3310,自店在庫!$E:$E),0)</f>
        <v>0</v>
      </c>
      <c r="T3310" s="29">
        <f>IFERROR((SUMIF('売上伝票CSV(自店)'!A:A,A3310,'売上伝票CSV(自店)'!I:I)),0)</f>
        <v>0</v>
      </c>
      <c r="U3310" s="30"/>
      <c r="V3310" s="31">
        <f t="shared" si="102"/>
        <v>0</v>
      </c>
      <c r="W3310" s="29"/>
    </row>
    <row r="3311" spans="1:23" ht="18.75" hidden="1" customHeight="1">
      <c r="A3311" s="3" t="str">
        <f t="shared" si="103"/>
        <v/>
      </c>
      <c r="B3311" s="29" t="e">
        <f>VLOOKUP(IF(LEN(F3311)&lt;11,TEXT(F3311,"00000000000"),F3311),マスタ!B:C,2,0)</f>
        <v>#N/A</v>
      </c>
      <c r="C3311" s="29" t="e">
        <f>VLOOKUP(G3311,マスタ!F:G,2,0)</f>
        <v>#N/A</v>
      </c>
      <c r="D3311" s="29" t="e">
        <f>VLOOKUP(H3311,マスタ!I:J,2,0)</f>
        <v>#N/A</v>
      </c>
      <c r="E3311" s="29" t="e">
        <f>VLOOKUP(IF(LEN(F3311)&lt;11,TEXT(F3311,"00000000000"),F3311),マスタ!B:D,3,0)</f>
        <v>#N/A</v>
      </c>
      <c r="F3311" s="46"/>
      <c r="G3311" s="25"/>
      <c r="H3311" s="25"/>
      <c r="I3311" s="25"/>
      <c r="J3311" s="25"/>
      <c r="K3311" s="25"/>
      <c r="L3311" s="25"/>
      <c r="M3311" s="25"/>
      <c r="N3311" s="26"/>
      <c r="O3311" s="26"/>
      <c r="P3311" s="26"/>
      <c r="Q3311" s="36"/>
      <c r="R3311" s="27">
        <f>自店在庫!$H$3</f>
        <v>5438</v>
      </c>
      <c r="S3311" s="28">
        <f>IFERROR(SUMIF(自店在庫!$A:$A,A3311,自店在庫!$E:$E),0)</f>
        <v>0</v>
      </c>
      <c r="T3311" s="29">
        <f>IFERROR((SUMIF('売上伝票CSV(自店)'!A:A,A3311,'売上伝票CSV(自店)'!I:I)),0)</f>
        <v>0</v>
      </c>
      <c r="U3311" s="30"/>
      <c r="V3311" s="31">
        <f t="shared" si="102"/>
        <v>0</v>
      </c>
      <c r="W3311" s="29"/>
    </row>
    <row r="3312" spans="1:23" ht="18.75" hidden="1" customHeight="1">
      <c r="A3312" s="3" t="str">
        <f t="shared" si="103"/>
        <v/>
      </c>
      <c r="B3312" s="29" t="e">
        <f>VLOOKUP(IF(LEN(F3312)&lt;11,TEXT(F3312,"00000000000"),F3312),マスタ!B:C,2,0)</f>
        <v>#N/A</v>
      </c>
      <c r="C3312" s="29" t="e">
        <f>VLOOKUP(G3312,マスタ!F:G,2,0)</f>
        <v>#N/A</v>
      </c>
      <c r="D3312" s="29" t="e">
        <f>VLOOKUP(H3312,マスタ!I:J,2,0)</f>
        <v>#N/A</v>
      </c>
      <c r="E3312" s="29" t="e">
        <f>VLOOKUP(IF(LEN(F3312)&lt;11,TEXT(F3312,"00000000000"),F3312),マスタ!B:D,3,0)</f>
        <v>#N/A</v>
      </c>
      <c r="F3312" s="46"/>
      <c r="G3312" s="25"/>
      <c r="H3312" s="25"/>
      <c r="I3312" s="25"/>
      <c r="J3312" s="25"/>
      <c r="K3312" s="25"/>
      <c r="L3312" s="25"/>
      <c r="M3312" s="25"/>
      <c r="N3312" s="26"/>
      <c r="O3312" s="26"/>
      <c r="P3312" s="26"/>
      <c r="Q3312" s="36"/>
      <c r="R3312" s="27">
        <f>自店在庫!$H$3</f>
        <v>5438</v>
      </c>
      <c r="S3312" s="28">
        <f>IFERROR(SUMIF(自店在庫!$A:$A,A3312,自店在庫!$E:$E),0)</f>
        <v>0</v>
      </c>
      <c r="T3312" s="29">
        <f>IFERROR((SUMIF('売上伝票CSV(自店)'!A:A,A3312,'売上伝票CSV(自店)'!I:I)),0)</f>
        <v>0</v>
      </c>
      <c r="U3312" s="30"/>
      <c r="V3312" s="31">
        <f t="shared" si="102"/>
        <v>0</v>
      </c>
      <c r="W3312" s="29"/>
    </row>
    <row r="3313" spans="1:23" ht="18.75" hidden="1" customHeight="1">
      <c r="A3313" s="3" t="str">
        <f t="shared" si="103"/>
        <v/>
      </c>
      <c r="B3313" s="29" t="e">
        <f>VLOOKUP(IF(LEN(F3313)&lt;11,TEXT(F3313,"00000000000"),F3313),マスタ!B:C,2,0)</f>
        <v>#N/A</v>
      </c>
      <c r="C3313" s="29" t="e">
        <f>VLOOKUP(G3313,マスタ!F:G,2,0)</f>
        <v>#N/A</v>
      </c>
      <c r="D3313" s="29" t="e">
        <f>VLOOKUP(H3313,マスタ!I:J,2,0)</f>
        <v>#N/A</v>
      </c>
      <c r="E3313" s="29" t="e">
        <f>VLOOKUP(IF(LEN(F3313)&lt;11,TEXT(F3313,"00000000000"),F3313),マスタ!B:D,3,0)</f>
        <v>#N/A</v>
      </c>
      <c r="F3313" s="46"/>
      <c r="G3313" s="25"/>
      <c r="H3313" s="25"/>
      <c r="I3313" s="25"/>
      <c r="J3313" s="25"/>
      <c r="K3313" s="25"/>
      <c r="L3313" s="25"/>
      <c r="M3313" s="25"/>
      <c r="N3313" s="26"/>
      <c r="O3313" s="26"/>
      <c r="P3313" s="26"/>
      <c r="Q3313" s="36"/>
      <c r="R3313" s="27">
        <f>自店在庫!$H$3</f>
        <v>5438</v>
      </c>
      <c r="S3313" s="28">
        <f>IFERROR(SUMIF(自店在庫!$A:$A,A3313,自店在庫!$E:$E),0)</f>
        <v>0</v>
      </c>
      <c r="T3313" s="29">
        <f>IFERROR((SUMIF('売上伝票CSV(自店)'!A:A,A3313,'売上伝票CSV(自店)'!I:I)),0)</f>
        <v>0</v>
      </c>
      <c r="U3313" s="30"/>
      <c r="V3313" s="31">
        <f t="shared" si="102"/>
        <v>0</v>
      </c>
      <c r="W3313" s="29"/>
    </row>
    <row r="3314" spans="1:23" ht="18.75" hidden="1" customHeight="1">
      <c r="A3314" s="3" t="str">
        <f t="shared" si="103"/>
        <v/>
      </c>
      <c r="B3314" s="29" t="e">
        <f>VLOOKUP(IF(LEN(F3314)&lt;11,TEXT(F3314,"00000000000"),F3314),マスタ!B:C,2,0)</f>
        <v>#N/A</v>
      </c>
      <c r="C3314" s="29" t="e">
        <f>VLOOKUP(G3314,マスタ!F:G,2,0)</f>
        <v>#N/A</v>
      </c>
      <c r="D3314" s="29" t="e">
        <f>VLOOKUP(H3314,マスタ!I:J,2,0)</f>
        <v>#N/A</v>
      </c>
      <c r="E3314" s="29" t="e">
        <f>VLOOKUP(IF(LEN(F3314)&lt;11,TEXT(F3314,"00000000000"),F3314),マスタ!B:D,3,0)</f>
        <v>#N/A</v>
      </c>
      <c r="F3314" s="46"/>
      <c r="G3314" s="25"/>
      <c r="H3314" s="25"/>
      <c r="I3314" s="25"/>
      <c r="J3314" s="25"/>
      <c r="K3314" s="25"/>
      <c r="L3314" s="25"/>
      <c r="M3314" s="25"/>
      <c r="N3314" s="26"/>
      <c r="O3314" s="26"/>
      <c r="P3314" s="26"/>
      <c r="Q3314" s="36"/>
      <c r="R3314" s="27">
        <f>自店在庫!$H$3</f>
        <v>5438</v>
      </c>
      <c r="S3314" s="28">
        <f>IFERROR(SUMIF(自店在庫!$A:$A,A3314,自店在庫!$E:$E),0)</f>
        <v>0</v>
      </c>
      <c r="T3314" s="29">
        <f>IFERROR((SUMIF('売上伝票CSV(自店)'!A:A,A3314,'売上伝票CSV(自店)'!I:I)),0)</f>
        <v>0</v>
      </c>
      <c r="U3314" s="30"/>
      <c r="V3314" s="31">
        <f t="shared" si="102"/>
        <v>0</v>
      </c>
      <c r="W3314" s="29"/>
    </row>
    <row r="3315" spans="1:23" ht="18.75" hidden="1" customHeight="1">
      <c r="A3315" s="3" t="str">
        <f t="shared" si="103"/>
        <v/>
      </c>
      <c r="B3315" s="29" t="e">
        <f>VLOOKUP(IF(LEN(F3315)&lt;11,TEXT(F3315,"00000000000"),F3315),マスタ!B:C,2,0)</f>
        <v>#N/A</v>
      </c>
      <c r="C3315" s="29" t="e">
        <f>VLOOKUP(G3315,マスタ!F:G,2,0)</f>
        <v>#N/A</v>
      </c>
      <c r="D3315" s="29" t="e">
        <f>VLOOKUP(H3315,マスタ!I:J,2,0)</f>
        <v>#N/A</v>
      </c>
      <c r="E3315" s="29" t="e">
        <f>VLOOKUP(IF(LEN(F3315)&lt;11,TEXT(F3315,"00000000000"),F3315),マスタ!B:D,3,0)</f>
        <v>#N/A</v>
      </c>
      <c r="F3315" s="46"/>
      <c r="G3315" s="25"/>
      <c r="H3315" s="25"/>
      <c r="I3315" s="25"/>
      <c r="J3315" s="25"/>
      <c r="K3315" s="25"/>
      <c r="L3315" s="25"/>
      <c r="M3315" s="25"/>
      <c r="N3315" s="26"/>
      <c r="O3315" s="26"/>
      <c r="P3315" s="26"/>
      <c r="Q3315" s="36"/>
      <c r="R3315" s="27">
        <f>自店在庫!$H$3</f>
        <v>5438</v>
      </c>
      <c r="S3315" s="28">
        <f>IFERROR(SUMIF(自店在庫!$A:$A,A3315,自店在庫!$E:$E),0)</f>
        <v>0</v>
      </c>
      <c r="T3315" s="29">
        <f>IFERROR((SUMIF('売上伝票CSV(自店)'!A:A,A3315,'売上伝票CSV(自店)'!I:I)),0)</f>
        <v>0</v>
      </c>
      <c r="U3315" s="30"/>
      <c r="V3315" s="31">
        <f t="shared" si="102"/>
        <v>0</v>
      </c>
      <c r="W3315" s="29"/>
    </row>
    <row r="3316" spans="1:23" ht="18.75" hidden="1" customHeight="1">
      <c r="A3316" s="3" t="str">
        <f t="shared" si="103"/>
        <v/>
      </c>
      <c r="B3316" s="29" t="e">
        <f>VLOOKUP(IF(LEN(F3316)&lt;11,TEXT(F3316,"00000000000"),F3316),マスタ!B:C,2,0)</f>
        <v>#N/A</v>
      </c>
      <c r="C3316" s="29" t="e">
        <f>VLOOKUP(G3316,マスタ!F:G,2,0)</f>
        <v>#N/A</v>
      </c>
      <c r="D3316" s="29" t="e">
        <f>VLOOKUP(H3316,マスタ!I:J,2,0)</f>
        <v>#N/A</v>
      </c>
      <c r="E3316" s="29" t="e">
        <f>VLOOKUP(IF(LEN(F3316)&lt;11,TEXT(F3316,"00000000000"),F3316),マスタ!B:D,3,0)</f>
        <v>#N/A</v>
      </c>
      <c r="F3316" s="46"/>
      <c r="G3316" s="25"/>
      <c r="H3316" s="25"/>
      <c r="I3316" s="25"/>
      <c r="J3316" s="25"/>
      <c r="K3316" s="25"/>
      <c r="L3316" s="25"/>
      <c r="M3316" s="25"/>
      <c r="N3316" s="26"/>
      <c r="O3316" s="26"/>
      <c r="P3316" s="26"/>
      <c r="Q3316" s="36"/>
      <c r="R3316" s="27">
        <f>自店在庫!$H$3</f>
        <v>5438</v>
      </c>
      <c r="S3316" s="28">
        <f>IFERROR(SUMIF(自店在庫!$A:$A,A3316,自店在庫!$E:$E),0)</f>
        <v>0</v>
      </c>
      <c r="T3316" s="29">
        <f>IFERROR((SUMIF('売上伝票CSV(自店)'!A:A,A3316,'売上伝票CSV(自店)'!I:I)),0)</f>
        <v>0</v>
      </c>
      <c r="U3316" s="30"/>
      <c r="V3316" s="31">
        <f t="shared" si="102"/>
        <v>0</v>
      </c>
      <c r="W3316" s="29"/>
    </row>
    <row r="3317" spans="1:23" ht="18.75" hidden="1" customHeight="1">
      <c r="A3317" s="3" t="str">
        <f t="shared" si="103"/>
        <v/>
      </c>
      <c r="B3317" s="29" t="e">
        <f>VLOOKUP(IF(LEN(F3317)&lt;11,TEXT(F3317,"00000000000"),F3317),マスタ!B:C,2,0)</f>
        <v>#N/A</v>
      </c>
      <c r="C3317" s="29" t="e">
        <f>VLOOKUP(G3317,マスタ!F:G,2,0)</f>
        <v>#N/A</v>
      </c>
      <c r="D3317" s="29" t="e">
        <f>VLOOKUP(H3317,マスタ!I:J,2,0)</f>
        <v>#N/A</v>
      </c>
      <c r="E3317" s="29" t="e">
        <f>VLOOKUP(IF(LEN(F3317)&lt;11,TEXT(F3317,"00000000000"),F3317),マスタ!B:D,3,0)</f>
        <v>#N/A</v>
      </c>
      <c r="F3317" s="46"/>
      <c r="G3317" s="25"/>
      <c r="H3317" s="25"/>
      <c r="I3317" s="25"/>
      <c r="J3317" s="25"/>
      <c r="K3317" s="25"/>
      <c r="L3317" s="25"/>
      <c r="M3317" s="25"/>
      <c r="N3317" s="26"/>
      <c r="O3317" s="26"/>
      <c r="P3317" s="26"/>
      <c r="Q3317" s="36"/>
      <c r="R3317" s="27">
        <f>自店在庫!$H$3</f>
        <v>5438</v>
      </c>
      <c r="S3317" s="28">
        <f>IFERROR(SUMIF(自店在庫!$A:$A,A3317,自店在庫!$E:$E),0)</f>
        <v>0</v>
      </c>
      <c r="T3317" s="29">
        <f>IFERROR((SUMIF('売上伝票CSV(自店)'!A:A,A3317,'売上伝票CSV(自店)'!I:I)),0)</f>
        <v>0</v>
      </c>
      <c r="U3317" s="30"/>
      <c r="V3317" s="31">
        <f t="shared" si="102"/>
        <v>0</v>
      </c>
      <c r="W3317" s="29"/>
    </row>
    <row r="3318" spans="1:23" ht="18.75" hidden="1" customHeight="1">
      <c r="A3318" s="3" t="str">
        <f t="shared" si="103"/>
        <v/>
      </c>
      <c r="B3318" s="29" t="e">
        <f>VLOOKUP(IF(LEN(F3318)&lt;11,TEXT(F3318,"00000000000"),F3318),マスタ!B:C,2,0)</f>
        <v>#N/A</v>
      </c>
      <c r="C3318" s="29" t="e">
        <f>VLOOKUP(G3318,マスタ!F:G,2,0)</f>
        <v>#N/A</v>
      </c>
      <c r="D3318" s="29" t="e">
        <f>VLOOKUP(H3318,マスタ!I:J,2,0)</f>
        <v>#N/A</v>
      </c>
      <c r="E3318" s="29" t="e">
        <f>VLOOKUP(IF(LEN(F3318)&lt;11,TEXT(F3318,"00000000000"),F3318),マスタ!B:D,3,0)</f>
        <v>#N/A</v>
      </c>
      <c r="F3318" s="46"/>
      <c r="G3318" s="25"/>
      <c r="H3318" s="25"/>
      <c r="I3318" s="25"/>
      <c r="J3318" s="25"/>
      <c r="K3318" s="25"/>
      <c r="L3318" s="25"/>
      <c r="M3318" s="25"/>
      <c r="N3318" s="26"/>
      <c r="O3318" s="26"/>
      <c r="P3318" s="26"/>
      <c r="Q3318" s="36"/>
      <c r="R3318" s="27">
        <f>自店在庫!$H$3</f>
        <v>5438</v>
      </c>
      <c r="S3318" s="28">
        <f>IFERROR(SUMIF(自店在庫!$A:$A,A3318,自店在庫!$E:$E),0)</f>
        <v>0</v>
      </c>
      <c r="T3318" s="29">
        <f>IFERROR((SUMIF('売上伝票CSV(自店)'!A:A,A3318,'売上伝票CSV(自店)'!I:I)),0)</f>
        <v>0</v>
      </c>
      <c r="U3318" s="30"/>
      <c r="V3318" s="31">
        <f t="shared" si="102"/>
        <v>0</v>
      </c>
      <c r="W3318" s="29"/>
    </row>
    <row r="3319" spans="1:23" ht="18.75" hidden="1" customHeight="1">
      <c r="A3319" s="3" t="str">
        <f t="shared" si="103"/>
        <v/>
      </c>
      <c r="B3319" s="29" t="e">
        <f>VLOOKUP(IF(LEN(F3319)&lt;11,TEXT(F3319,"00000000000"),F3319),マスタ!B:C,2,0)</f>
        <v>#N/A</v>
      </c>
      <c r="C3319" s="29" t="e">
        <f>VLOOKUP(G3319,マスタ!F:G,2,0)</f>
        <v>#N/A</v>
      </c>
      <c r="D3319" s="29" t="e">
        <f>VLOOKUP(H3319,マスタ!I:J,2,0)</f>
        <v>#N/A</v>
      </c>
      <c r="E3319" s="29" t="e">
        <f>VLOOKUP(IF(LEN(F3319)&lt;11,TEXT(F3319,"00000000000"),F3319),マスタ!B:D,3,0)</f>
        <v>#N/A</v>
      </c>
      <c r="F3319" s="46"/>
      <c r="G3319" s="25"/>
      <c r="H3319" s="25"/>
      <c r="I3319" s="25"/>
      <c r="J3319" s="25"/>
      <c r="K3319" s="25"/>
      <c r="L3319" s="25"/>
      <c r="M3319" s="25"/>
      <c r="N3319" s="26"/>
      <c r="O3319" s="26"/>
      <c r="P3319" s="26"/>
      <c r="Q3319" s="36"/>
      <c r="R3319" s="27">
        <f>自店在庫!$H$3</f>
        <v>5438</v>
      </c>
      <c r="S3319" s="28">
        <f>IFERROR(SUMIF(自店在庫!$A:$A,A3319,自店在庫!$E:$E),0)</f>
        <v>0</v>
      </c>
      <c r="T3319" s="29">
        <f>IFERROR((SUMIF('売上伝票CSV(自店)'!A:A,A3319,'売上伝票CSV(自店)'!I:I)),0)</f>
        <v>0</v>
      </c>
      <c r="U3319" s="30"/>
      <c r="V3319" s="31">
        <f t="shared" si="102"/>
        <v>0</v>
      </c>
      <c r="W3319" s="29"/>
    </row>
    <row r="3320" spans="1:23" ht="18.75" hidden="1" customHeight="1">
      <c r="A3320" s="3" t="str">
        <f t="shared" si="103"/>
        <v/>
      </c>
      <c r="B3320" s="29" t="e">
        <f>VLOOKUP(IF(LEN(F3320)&lt;11,TEXT(F3320,"00000000000"),F3320),マスタ!B:C,2,0)</f>
        <v>#N/A</v>
      </c>
      <c r="C3320" s="29" t="e">
        <f>VLOOKUP(G3320,マスタ!F:G,2,0)</f>
        <v>#N/A</v>
      </c>
      <c r="D3320" s="29" t="e">
        <f>VLOOKUP(H3320,マスタ!I:J,2,0)</f>
        <v>#N/A</v>
      </c>
      <c r="E3320" s="29" t="e">
        <f>VLOOKUP(IF(LEN(F3320)&lt;11,TEXT(F3320,"00000000000"),F3320),マスタ!B:D,3,0)</f>
        <v>#N/A</v>
      </c>
      <c r="F3320" s="46"/>
      <c r="G3320" s="25"/>
      <c r="H3320" s="25"/>
      <c r="I3320" s="25"/>
      <c r="J3320" s="25"/>
      <c r="K3320" s="25"/>
      <c r="L3320" s="25"/>
      <c r="M3320" s="25"/>
      <c r="N3320" s="26"/>
      <c r="O3320" s="26"/>
      <c r="P3320" s="26"/>
      <c r="Q3320" s="36"/>
      <c r="R3320" s="27">
        <f>自店在庫!$H$3</f>
        <v>5438</v>
      </c>
      <c r="S3320" s="28">
        <f>IFERROR(SUMIF(自店在庫!$A:$A,A3320,自店在庫!$E:$E),0)</f>
        <v>0</v>
      </c>
      <c r="T3320" s="29">
        <f>IFERROR((SUMIF('売上伝票CSV(自店)'!A:A,A3320,'売上伝票CSV(自店)'!I:I)),0)</f>
        <v>0</v>
      </c>
      <c r="U3320" s="30"/>
      <c r="V3320" s="31">
        <f t="shared" si="102"/>
        <v>0</v>
      </c>
      <c r="W3320" s="29"/>
    </row>
    <row r="3321" spans="1:23" ht="18.75" hidden="1" customHeight="1">
      <c r="A3321" s="3" t="str">
        <f t="shared" si="103"/>
        <v/>
      </c>
      <c r="B3321" s="29" t="e">
        <f>VLOOKUP(IF(LEN(F3321)&lt;11,TEXT(F3321,"00000000000"),F3321),マスタ!B:C,2,0)</f>
        <v>#N/A</v>
      </c>
      <c r="C3321" s="29" t="e">
        <f>VLOOKUP(G3321,マスタ!F:G,2,0)</f>
        <v>#N/A</v>
      </c>
      <c r="D3321" s="29" t="e">
        <f>VLOOKUP(H3321,マスタ!I:J,2,0)</f>
        <v>#N/A</v>
      </c>
      <c r="E3321" s="29" t="e">
        <f>VLOOKUP(IF(LEN(F3321)&lt;11,TEXT(F3321,"00000000000"),F3321),マスタ!B:D,3,0)</f>
        <v>#N/A</v>
      </c>
      <c r="F3321" s="46"/>
      <c r="G3321" s="25"/>
      <c r="H3321" s="25"/>
      <c r="I3321" s="25"/>
      <c r="J3321" s="25"/>
      <c r="K3321" s="25"/>
      <c r="L3321" s="25"/>
      <c r="M3321" s="25"/>
      <c r="N3321" s="26"/>
      <c r="O3321" s="26"/>
      <c r="P3321" s="26"/>
      <c r="Q3321" s="36"/>
      <c r="R3321" s="27">
        <f>自店在庫!$H$3</f>
        <v>5438</v>
      </c>
      <c r="S3321" s="28">
        <f>IFERROR(SUMIF(自店在庫!$A:$A,A3321,自店在庫!$E:$E),0)</f>
        <v>0</v>
      </c>
      <c r="T3321" s="29">
        <f>IFERROR((SUMIF('売上伝票CSV(自店)'!A:A,A3321,'売上伝票CSV(自店)'!I:I)),0)</f>
        <v>0</v>
      </c>
      <c r="U3321" s="30"/>
      <c r="V3321" s="31">
        <f t="shared" si="102"/>
        <v>0</v>
      </c>
      <c r="W3321" s="29"/>
    </row>
    <row r="3322" spans="1:23" ht="18.75" hidden="1" customHeight="1">
      <c r="A3322" s="3" t="str">
        <f t="shared" si="103"/>
        <v/>
      </c>
      <c r="B3322" s="29" t="e">
        <f>VLOOKUP(IF(LEN(F3322)&lt;11,TEXT(F3322,"00000000000"),F3322),マスタ!B:C,2,0)</f>
        <v>#N/A</v>
      </c>
      <c r="C3322" s="29" t="e">
        <f>VLOOKUP(G3322,マスタ!F:G,2,0)</f>
        <v>#N/A</v>
      </c>
      <c r="D3322" s="29" t="e">
        <f>VLOOKUP(H3322,マスタ!I:J,2,0)</f>
        <v>#N/A</v>
      </c>
      <c r="E3322" s="29" t="e">
        <f>VLOOKUP(IF(LEN(F3322)&lt;11,TEXT(F3322,"00000000000"),F3322),マスタ!B:D,3,0)</f>
        <v>#N/A</v>
      </c>
      <c r="F3322" s="46"/>
      <c r="G3322" s="25"/>
      <c r="H3322" s="25"/>
      <c r="I3322" s="25"/>
      <c r="J3322" s="25"/>
      <c r="K3322" s="25"/>
      <c r="L3322" s="25"/>
      <c r="M3322" s="25"/>
      <c r="N3322" s="26"/>
      <c r="O3322" s="26"/>
      <c r="P3322" s="26"/>
      <c r="Q3322" s="36"/>
      <c r="R3322" s="27">
        <f>自店在庫!$H$3</f>
        <v>5438</v>
      </c>
      <c r="S3322" s="28">
        <f>IFERROR(SUMIF(自店在庫!$A:$A,A3322,自店在庫!$E:$E),0)</f>
        <v>0</v>
      </c>
      <c r="T3322" s="29">
        <f>IFERROR((SUMIF('売上伝票CSV(自店)'!A:A,A3322,'売上伝票CSV(自店)'!I:I)),0)</f>
        <v>0</v>
      </c>
      <c r="U3322" s="30"/>
      <c r="V3322" s="31">
        <f t="shared" si="102"/>
        <v>0</v>
      </c>
      <c r="W3322" s="29"/>
    </row>
    <row r="3323" spans="1:23" ht="18.75" hidden="1" customHeight="1">
      <c r="A3323" s="3" t="str">
        <f t="shared" si="103"/>
        <v/>
      </c>
      <c r="B3323" s="29" t="e">
        <f>VLOOKUP(IF(LEN(F3323)&lt;11,TEXT(F3323,"00000000000"),F3323),マスタ!B:C,2,0)</f>
        <v>#N/A</v>
      </c>
      <c r="C3323" s="29" t="e">
        <f>VLOOKUP(G3323,マスタ!F:G,2,0)</f>
        <v>#N/A</v>
      </c>
      <c r="D3323" s="29" t="e">
        <f>VLOOKUP(H3323,マスタ!I:J,2,0)</f>
        <v>#N/A</v>
      </c>
      <c r="E3323" s="29" t="e">
        <f>VLOOKUP(IF(LEN(F3323)&lt;11,TEXT(F3323,"00000000000"),F3323),マスタ!B:D,3,0)</f>
        <v>#N/A</v>
      </c>
      <c r="F3323" s="46"/>
      <c r="G3323" s="25"/>
      <c r="H3323" s="25"/>
      <c r="I3323" s="25"/>
      <c r="J3323" s="25"/>
      <c r="K3323" s="25"/>
      <c r="L3323" s="25"/>
      <c r="M3323" s="25"/>
      <c r="N3323" s="26"/>
      <c r="O3323" s="26"/>
      <c r="P3323" s="26"/>
      <c r="Q3323" s="36"/>
      <c r="R3323" s="27">
        <f>自店在庫!$H$3</f>
        <v>5438</v>
      </c>
      <c r="S3323" s="28">
        <f>IFERROR(SUMIF(自店在庫!$A:$A,A3323,自店在庫!$E:$E),0)</f>
        <v>0</v>
      </c>
      <c r="T3323" s="29">
        <f>IFERROR((SUMIF('売上伝票CSV(自店)'!A:A,A3323,'売上伝票CSV(自店)'!I:I)),0)</f>
        <v>0</v>
      </c>
      <c r="U3323" s="30"/>
      <c r="V3323" s="31">
        <f t="shared" si="102"/>
        <v>0</v>
      </c>
      <c r="W3323" s="29"/>
    </row>
    <row r="3324" spans="1:23" ht="18.75" hidden="1" customHeight="1">
      <c r="A3324" s="3" t="str">
        <f t="shared" si="103"/>
        <v/>
      </c>
      <c r="B3324" s="29" t="e">
        <f>VLOOKUP(IF(LEN(F3324)&lt;11,TEXT(F3324,"00000000000"),F3324),マスタ!B:C,2,0)</f>
        <v>#N/A</v>
      </c>
      <c r="C3324" s="29" t="e">
        <f>VLOOKUP(G3324,マスタ!F:G,2,0)</f>
        <v>#N/A</v>
      </c>
      <c r="D3324" s="29" t="e">
        <f>VLOOKUP(H3324,マスタ!I:J,2,0)</f>
        <v>#N/A</v>
      </c>
      <c r="E3324" s="29" t="e">
        <f>VLOOKUP(IF(LEN(F3324)&lt;11,TEXT(F3324,"00000000000"),F3324),マスタ!B:D,3,0)</f>
        <v>#N/A</v>
      </c>
      <c r="F3324" s="46"/>
      <c r="G3324" s="25"/>
      <c r="H3324" s="25"/>
      <c r="I3324" s="25"/>
      <c r="J3324" s="25"/>
      <c r="K3324" s="25"/>
      <c r="L3324" s="25"/>
      <c r="M3324" s="25"/>
      <c r="N3324" s="26"/>
      <c r="O3324" s="26"/>
      <c r="P3324" s="26"/>
      <c r="Q3324" s="36"/>
      <c r="R3324" s="27">
        <f>自店在庫!$H$3</f>
        <v>5438</v>
      </c>
      <c r="S3324" s="28">
        <f>IFERROR(SUMIF(自店在庫!$A:$A,A3324,自店在庫!$E:$E),0)</f>
        <v>0</v>
      </c>
      <c r="T3324" s="29">
        <f>IFERROR((SUMIF('売上伝票CSV(自店)'!A:A,A3324,'売上伝票CSV(自店)'!I:I)),0)</f>
        <v>0</v>
      </c>
      <c r="U3324" s="30"/>
      <c r="V3324" s="31">
        <f t="shared" si="102"/>
        <v>0</v>
      </c>
      <c r="W3324" s="29"/>
    </row>
    <row r="3325" spans="1:23" ht="18.75" hidden="1" customHeight="1">
      <c r="A3325" s="3" t="str">
        <f t="shared" si="103"/>
        <v/>
      </c>
      <c r="B3325" s="29" t="e">
        <f>VLOOKUP(IF(LEN(F3325)&lt;11,TEXT(F3325,"00000000000"),F3325),マスタ!B:C,2,0)</f>
        <v>#N/A</v>
      </c>
      <c r="C3325" s="29" t="e">
        <f>VLOOKUP(G3325,マスタ!F:G,2,0)</f>
        <v>#N/A</v>
      </c>
      <c r="D3325" s="29" t="e">
        <f>VLOOKUP(H3325,マスタ!I:J,2,0)</f>
        <v>#N/A</v>
      </c>
      <c r="E3325" s="29" t="e">
        <f>VLOOKUP(IF(LEN(F3325)&lt;11,TEXT(F3325,"00000000000"),F3325),マスタ!B:D,3,0)</f>
        <v>#N/A</v>
      </c>
      <c r="F3325" s="46"/>
      <c r="G3325" s="25"/>
      <c r="H3325" s="25"/>
      <c r="I3325" s="25"/>
      <c r="J3325" s="25"/>
      <c r="K3325" s="25"/>
      <c r="L3325" s="25"/>
      <c r="M3325" s="25"/>
      <c r="N3325" s="26"/>
      <c r="O3325" s="26"/>
      <c r="P3325" s="26"/>
      <c r="Q3325" s="36"/>
      <c r="R3325" s="27">
        <f>自店在庫!$H$3</f>
        <v>5438</v>
      </c>
      <c r="S3325" s="28">
        <f>IFERROR(SUMIF(自店在庫!$A:$A,A3325,自店在庫!$E:$E),0)</f>
        <v>0</v>
      </c>
      <c r="T3325" s="29">
        <f>IFERROR((SUMIF('売上伝票CSV(自店)'!A:A,A3325,'売上伝票CSV(自店)'!I:I)),0)</f>
        <v>0</v>
      </c>
      <c r="U3325" s="30"/>
      <c r="V3325" s="31">
        <f t="shared" si="102"/>
        <v>0</v>
      </c>
      <c r="W3325" s="29"/>
    </row>
    <row r="3326" spans="1:23" ht="18.75" hidden="1" customHeight="1">
      <c r="A3326" s="3" t="str">
        <f t="shared" si="103"/>
        <v/>
      </c>
      <c r="B3326" s="29" t="e">
        <f>VLOOKUP(IF(LEN(F3326)&lt;11,TEXT(F3326,"00000000000"),F3326),マスタ!B:C,2,0)</f>
        <v>#N/A</v>
      </c>
      <c r="C3326" s="29" t="e">
        <f>VLOOKUP(G3326,マスタ!F:G,2,0)</f>
        <v>#N/A</v>
      </c>
      <c r="D3326" s="29" t="e">
        <f>VLOOKUP(H3326,マスタ!I:J,2,0)</f>
        <v>#N/A</v>
      </c>
      <c r="E3326" s="29" t="e">
        <f>VLOOKUP(IF(LEN(F3326)&lt;11,TEXT(F3326,"00000000000"),F3326),マスタ!B:D,3,0)</f>
        <v>#N/A</v>
      </c>
      <c r="F3326" s="46"/>
      <c r="G3326" s="25"/>
      <c r="H3326" s="25"/>
      <c r="I3326" s="25"/>
      <c r="J3326" s="25"/>
      <c r="K3326" s="25"/>
      <c r="L3326" s="25"/>
      <c r="M3326" s="25"/>
      <c r="N3326" s="26"/>
      <c r="O3326" s="26"/>
      <c r="P3326" s="26"/>
      <c r="Q3326" s="36"/>
      <c r="R3326" s="27">
        <f>自店在庫!$H$3</f>
        <v>5438</v>
      </c>
      <c r="S3326" s="28">
        <f>IFERROR(SUMIF(自店在庫!$A:$A,A3326,自店在庫!$E:$E),0)</f>
        <v>0</v>
      </c>
      <c r="T3326" s="29">
        <f>IFERROR((SUMIF('売上伝票CSV(自店)'!A:A,A3326,'売上伝票CSV(自店)'!I:I)),0)</f>
        <v>0</v>
      </c>
      <c r="U3326" s="30"/>
      <c r="V3326" s="31">
        <f t="shared" si="102"/>
        <v>0</v>
      </c>
      <c r="W3326" s="29"/>
    </row>
    <row r="3327" spans="1:23" ht="18.75" hidden="1" customHeight="1">
      <c r="A3327" s="3" t="str">
        <f t="shared" si="103"/>
        <v/>
      </c>
      <c r="B3327" s="29" t="e">
        <f>VLOOKUP(IF(LEN(F3327)&lt;11,TEXT(F3327,"00000000000"),F3327),マスタ!B:C,2,0)</f>
        <v>#N/A</v>
      </c>
      <c r="C3327" s="29" t="e">
        <f>VLOOKUP(G3327,マスタ!F:G,2,0)</f>
        <v>#N/A</v>
      </c>
      <c r="D3327" s="29" t="e">
        <f>VLOOKUP(H3327,マスタ!I:J,2,0)</f>
        <v>#N/A</v>
      </c>
      <c r="E3327" s="29" t="e">
        <f>VLOOKUP(IF(LEN(F3327)&lt;11,TEXT(F3327,"00000000000"),F3327),マスタ!B:D,3,0)</f>
        <v>#N/A</v>
      </c>
      <c r="F3327" s="46"/>
      <c r="G3327" s="25"/>
      <c r="H3327" s="25"/>
      <c r="I3327" s="25"/>
      <c r="J3327" s="25"/>
      <c r="K3327" s="25"/>
      <c r="L3327" s="25"/>
      <c r="M3327" s="25"/>
      <c r="N3327" s="26"/>
      <c r="O3327" s="26"/>
      <c r="P3327" s="26"/>
      <c r="Q3327" s="36"/>
      <c r="R3327" s="27">
        <f>自店在庫!$H$3</f>
        <v>5438</v>
      </c>
      <c r="S3327" s="28">
        <f>IFERROR(SUMIF(自店在庫!$A:$A,A3327,自店在庫!$E:$E),0)</f>
        <v>0</v>
      </c>
      <c r="T3327" s="29">
        <f>IFERROR((SUMIF('売上伝票CSV(自店)'!A:A,A3327,'売上伝票CSV(自店)'!I:I)),0)</f>
        <v>0</v>
      </c>
      <c r="U3327" s="30"/>
      <c r="V3327" s="31">
        <f t="shared" si="102"/>
        <v>0</v>
      </c>
      <c r="W3327" s="29"/>
    </row>
    <row r="3328" spans="1:23" ht="18.75" hidden="1" customHeight="1">
      <c r="A3328" s="3" t="str">
        <f t="shared" si="103"/>
        <v/>
      </c>
      <c r="B3328" s="29" t="e">
        <f>VLOOKUP(IF(LEN(F3328)&lt;11,TEXT(F3328,"00000000000"),F3328),マスタ!B:C,2,0)</f>
        <v>#N/A</v>
      </c>
      <c r="C3328" s="29" t="e">
        <f>VLOOKUP(G3328,マスタ!F:G,2,0)</f>
        <v>#N/A</v>
      </c>
      <c r="D3328" s="29" t="e">
        <f>VLOOKUP(H3328,マスタ!I:J,2,0)</f>
        <v>#N/A</v>
      </c>
      <c r="E3328" s="29" t="e">
        <f>VLOOKUP(IF(LEN(F3328)&lt;11,TEXT(F3328,"00000000000"),F3328),マスタ!B:D,3,0)</f>
        <v>#N/A</v>
      </c>
      <c r="F3328" s="46"/>
      <c r="G3328" s="25"/>
      <c r="H3328" s="25"/>
      <c r="I3328" s="25"/>
      <c r="J3328" s="25"/>
      <c r="K3328" s="25"/>
      <c r="L3328" s="25"/>
      <c r="M3328" s="25"/>
      <c r="N3328" s="26"/>
      <c r="O3328" s="26"/>
      <c r="P3328" s="26"/>
      <c r="Q3328" s="36"/>
      <c r="R3328" s="27">
        <f>自店在庫!$H$3</f>
        <v>5438</v>
      </c>
      <c r="S3328" s="28">
        <f>IFERROR(SUMIF(自店在庫!$A:$A,A3328,自店在庫!$E:$E),0)</f>
        <v>0</v>
      </c>
      <c r="T3328" s="29">
        <f>IFERROR((SUMIF('売上伝票CSV(自店)'!A:A,A3328,'売上伝票CSV(自店)'!I:I)),0)</f>
        <v>0</v>
      </c>
      <c r="U3328" s="30"/>
      <c r="V3328" s="31">
        <f t="shared" si="102"/>
        <v>0</v>
      </c>
      <c r="W3328" s="29"/>
    </row>
    <row r="3329" spans="1:23" ht="18.75" hidden="1" customHeight="1">
      <c r="A3329" s="3" t="str">
        <f t="shared" si="103"/>
        <v/>
      </c>
      <c r="B3329" s="29" t="e">
        <f>VLOOKUP(IF(LEN(F3329)&lt;11,TEXT(F3329,"00000000000"),F3329),マスタ!B:C,2,0)</f>
        <v>#N/A</v>
      </c>
      <c r="C3329" s="29" t="e">
        <f>VLOOKUP(G3329,マスタ!F:G,2,0)</f>
        <v>#N/A</v>
      </c>
      <c r="D3329" s="29" t="e">
        <f>VLOOKUP(H3329,マスタ!I:J,2,0)</f>
        <v>#N/A</v>
      </c>
      <c r="E3329" s="29" t="e">
        <f>VLOOKUP(IF(LEN(F3329)&lt;11,TEXT(F3329,"00000000000"),F3329),マスタ!B:D,3,0)</f>
        <v>#N/A</v>
      </c>
      <c r="F3329" s="46"/>
      <c r="G3329" s="25"/>
      <c r="H3329" s="25"/>
      <c r="I3329" s="25"/>
      <c r="J3329" s="25"/>
      <c r="K3329" s="25"/>
      <c r="L3329" s="25"/>
      <c r="M3329" s="25"/>
      <c r="N3329" s="26"/>
      <c r="O3329" s="26"/>
      <c r="P3329" s="26"/>
      <c r="Q3329" s="36"/>
      <c r="R3329" s="27">
        <f>自店在庫!$H$3</f>
        <v>5438</v>
      </c>
      <c r="S3329" s="28">
        <f>IFERROR(SUMIF(自店在庫!$A:$A,A3329,自店在庫!$E:$E),0)</f>
        <v>0</v>
      </c>
      <c r="T3329" s="29">
        <f>IFERROR((SUMIF('売上伝票CSV(自店)'!A:A,A3329,'売上伝票CSV(自店)'!I:I)),0)</f>
        <v>0</v>
      </c>
      <c r="U3329" s="30"/>
      <c r="V3329" s="31">
        <f t="shared" si="102"/>
        <v>0</v>
      </c>
      <c r="W3329" s="29"/>
    </row>
    <row r="3330" spans="1:23" ht="18.75" hidden="1" customHeight="1">
      <c r="A3330" s="3" t="str">
        <f t="shared" si="103"/>
        <v/>
      </c>
      <c r="B3330" s="29" t="e">
        <f>VLOOKUP(IF(LEN(F3330)&lt;11,TEXT(F3330,"00000000000"),F3330),マスタ!B:C,2,0)</f>
        <v>#N/A</v>
      </c>
      <c r="C3330" s="29" t="e">
        <f>VLOOKUP(G3330,マスタ!F:G,2,0)</f>
        <v>#N/A</v>
      </c>
      <c r="D3330" s="29" t="e">
        <f>VLOOKUP(H3330,マスタ!I:J,2,0)</f>
        <v>#N/A</v>
      </c>
      <c r="E3330" s="29" t="e">
        <f>VLOOKUP(IF(LEN(F3330)&lt;11,TEXT(F3330,"00000000000"),F3330),マスタ!B:D,3,0)</f>
        <v>#N/A</v>
      </c>
      <c r="F3330" s="46"/>
      <c r="G3330" s="25"/>
      <c r="H3330" s="25"/>
      <c r="I3330" s="25"/>
      <c r="J3330" s="25"/>
      <c r="K3330" s="25"/>
      <c r="L3330" s="25"/>
      <c r="M3330" s="25"/>
      <c r="N3330" s="26"/>
      <c r="O3330" s="26"/>
      <c r="P3330" s="26"/>
      <c r="Q3330" s="36"/>
      <c r="R3330" s="27">
        <f>自店在庫!$H$3</f>
        <v>5438</v>
      </c>
      <c r="S3330" s="28">
        <f>IFERROR(SUMIF(自店在庫!$A:$A,A3330,自店在庫!$E:$E),0)</f>
        <v>0</v>
      </c>
      <c r="T3330" s="29">
        <f>IFERROR((SUMIF('売上伝票CSV(自店)'!A:A,A3330,'売上伝票CSV(自店)'!I:I)),0)</f>
        <v>0</v>
      </c>
      <c r="U3330" s="30"/>
      <c r="V3330" s="31">
        <f t="shared" si="102"/>
        <v>0</v>
      </c>
      <c r="W3330" s="29"/>
    </row>
    <row r="3331" spans="1:23" ht="18.75" hidden="1" customHeight="1">
      <c r="A3331" s="3" t="str">
        <f t="shared" si="103"/>
        <v/>
      </c>
      <c r="B3331" s="29" t="e">
        <f>VLOOKUP(IF(LEN(F3331)&lt;11,TEXT(F3331,"00000000000"),F3331),マスタ!B:C,2,0)</f>
        <v>#N/A</v>
      </c>
      <c r="C3331" s="29" t="e">
        <f>VLOOKUP(G3331,マスタ!F:G,2,0)</f>
        <v>#N/A</v>
      </c>
      <c r="D3331" s="29" t="e">
        <f>VLOOKUP(H3331,マスタ!I:J,2,0)</f>
        <v>#N/A</v>
      </c>
      <c r="E3331" s="29" t="e">
        <f>VLOOKUP(IF(LEN(F3331)&lt;11,TEXT(F3331,"00000000000"),F3331),マスタ!B:D,3,0)</f>
        <v>#N/A</v>
      </c>
      <c r="F3331" s="46"/>
      <c r="G3331" s="25"/>
      <c r="H3331" s="25"/>
      <c r="I3331" s="25"/>
      <c r="J3331" s="25"/>
      <c r="K3331" s="25"/>
      <c r="L3331" s="25"/>
      <c r="M3331" s="25"/>
      <c r="N3331" s="26"/>
      <c r="O3331" s="26"/>
      <c r="P3331" s="26"/>
      <c r="Q3331" s="36"/>
      <c r="R3331" s="27">
        <f>自店在庫!$H$3</f>
        <v>5438</v>
      </c>
      <c r="S3331" s="28">
        <f>IFERROR(SUMIF(自店在庫!$A:$A,A3331,自店在庫!$E:$E),0)</f>
        <v>0</v>
      </c>
      <c r="T3331" s="29">
        <f>IFERROR((SUMIF('売上伝票CSV(自店)'!A:A,A3331,'売上伝票CSV(自店)'!I:I)),0)</f>
        <v>0</v>
      </c>
      <c r="U3331" s="30"/>
      <c r="V3331" s="31">
        <f t="shared" si="102"/>
        <v>0</v>
      </c>
      <c r="W3331" s="29"/>
    </row>
    <row r="3332" spans="1:23" ht="18.75" hidden="1" customHeight="1">
      <c r="A3332" s="3" t="str">
        <f t="shared" si="103"/>
        <v/>
      </c>
      <c r="B3332" s="29" t="e">
        <f>VLOOKUP(IF(LEN(F3332)&lt;11,TEXT(F3332,"00000000000"),F3332),マスタ!B:C,2,0)</f>
        <v>#N/A</v>
      </c>
      <c r="C3332" s="29" t="e">
        <f>VLOOKUP(G3332,マスタ!F:G,2,0)</f>
        <v>#N/A</v>
      </c>
      <c r="D3332" s="29" t="e">
        <f>VLOOKUP(H3332,マスタ!I:J,2,0)</f>
        <v>#N/A</v>
      </c>
      <c r="E3332" s="29" t="e">
        <f>VLOOKUP(IF(LEN(F3332)&lt;11,TEXT(F3332,"00000000000"),F3332),マスタ!B:D,3,0)</f>
        <v>#N/A</v>
      </c>
      <c r="F3332" s="46"/>
      <c r="G3332" s="25"/>
      <c r="H3332" s="25"/>
      <c r="I3332" s="25"/>
      <c r="J3332" s="25"/>
      <c r="K3332" s="25"/>
      <c r="L3332" s="25"/>
      <c r="M3332" s="25"/>
      <c r="N3332" s="26"/>
      <c r="O3332" s="26"/>
      <c r="P3332" s="26"/>
      <c r="Q3332" s="36"/>
      <c r="R3332" s="27">
        <f>自店在庫!$H$3</f>
        <v>5438</v>
      </c>
      <c r="S3332" s="28">
        <f>IFERROR(SUMIF(自店在庫!$A:$A,A3332,自店在庫!$E:$E),0)</f>
        <v>0</v>
      </c>
      <c r="T3332" s="29">
        <f>IFERROR((SUMIF('売上伝票CSV(自店)'!A:A,A3332,'売上伝票CSV(自店)'!I:I)),0)</f>
        <v>0</v>
      </c>
      <c r="U3332" s="30"/>
      <c r="V3332" s="31">
        <f t="shared" ref="V3332:V3395" si="104">IFERROR(U3332*P3332,0)</f>
        <v>0</v>
      </c>
      <c r="W3332" s="29"/>
    </row>
    <row r="3333" spans="1:23" ht="18.75" hidden="1" customHeight="1">
      <c r="A3333" s="3" t="str">
        <f t="shared" ref="A3333:A3396" si="105">G3333&amp;H3333&amp;IF(ISBLANK(F3333),"",IF(LEN(F3333)&lt;11,TEXT(F3333,"00000000000"),F3333))</f>
        <v/>
      </c>
      <c r="B3333" s="29" t="e">
        <f>VLOOKUP(IF(LEN(F3333)&lt;11,TEXT(F3333,"00000000000"),F3333),マスタ!B:C,2,0)</f>
        <v>#N/A</v>
      </c>
      <c r="C3333" s="29" t="e">
        <f>VLOOKUP(G3333,マスタ!F:G,2,0)</f>
        <v>#N/A</v>
      </c>
      <c r="D3333" s="29" t="e">
        <f>VLOOKUP(H3333,マスタ!I:J,2,0)</f>
        <v>#N/A</v>
      </c>
      <c r="E3333" s="29" t="e">
        <f>VLOOKUP(IF(LEN(F3333)&lt;11,TEXT(F3333,"00000000000"),F3333),マスタ!B:D,3,0)</f>
        <v>#N/A</v>
      </c>
      <c r="F3333" s="46"/>
      <c r="G3333" s="25"/>
      <c r="H3333" s="25"/>
      <c r="I3333" s="25"/>
      <c r="J3333" s="25"/>
      <c r="K3333" s="25"/>
      <c r="L3333" s="25"/>
      <c r="M3333" s="25"/>
      <c r="N3333" s="26"/>
      <c r="O3333" s="26"/>
      <c r="P3333" s="26"/>
      <c r="Q3333" s="36"/>
      <c r="R3333" s="27">
        <f>自店在庫!$H$3</f>
        <v>5438</v>
      </c>
      <c r="S3333" s="28">
        <f>IFERROR(SUMIF(自店在庫!$A:$A,A3333,自店在庫!$E:$E),0)</f>
        <v>0</v>
      </c>
      <c r="T3333" s="29">
        <f>IFERROR((SUMIF('売上伝票CSV(自店)'!A:A,A3333,'売上伝票CSV(自店)'!I:I)),0)</f>
        <v>0</v>
      </c>
      <c r="U3333" s="30"/>
      <c r="V3333" s="31">
        <f t="shared" si="104"/>
        <v>0</v>
      </c>
      <c r="W3333" s="29"/>
    </row>
    <row r="3334" spans="1:23" ht="18.75" hidden="1" customHeight="1">
      <c r="A3334" s="3" t="str">
        <f t="shared" si="105"/>
        <v/>
      </c>
      <c r="B3334" s="29" t="e">
        <f>VLOOKUP(IF(LEN(F3334)&lt;11,TEXT(F3334,"00000000000"),F3334),マスタ!B:C,2,0)</f>
        <v>#N/A</v>
      </c>
      <c r="C3334" s="29" t="e">
        <f>VLOOKUP(G3334,マスタ!F:G,2,0)</f>
        <v>#N/A</v>
      </c>
      <c r="D3334" s="29" t="e">
        <f>VLOOKUP(H3334,マスタ!I:J,2,0)</f>
        <v>#N/A</v>
      </c>
      <c r="E3334" s="29" t="e">
        <f>VLOOKUP(IF(LEN(F3334)&lt;11,TEXT(F3334,"00000000000"),F3334),マスタ!B:D,3,0)</f>
        <v>#N/A</v>
      </c>
      <c r="F3334" s="46"/>
      <c r="G3334" s="25"/>
      <c r="H3334" s="25"/>
      <c r="I3334" s="25"/>
      <c r="J3334" s="25"/>
      <c r="K3334" s="25"/>
      <c r="L3334" s="25"/>
      <c r="M3334" s="25"/>
      <c r="N3334" s="26"/>
      <c r="O3334" s="26"/>
      <c r="P3334" s="26"/>
      <c r="Q3334" s="36"/>
      <c r="R3334" s="27">
        <f>自店在庫!$H$3</f>
        <v>5438</v>
      </c>
      <c r="S3334" s="28">
        <f>IFERROR(SUMIF(自店在庫!$A:$A,A3334,自店在庫!$E:$E),0)</f>
        <v>0</v>
      </c>
      <c r="T3334" s="29">
        <f>IFERROR((SUMIF('売上伝票CSV(自店)'!A:A,A3334,'売上伝票CSV(自店)'!I:I)),0)</f>
        <v>0</v>
      </c>
      <c r="U3334" s="30"/>
      <c r="V3334" s="31">
        <f t="shared" si="104"/>
        <v>0</v>
      </c>
      <c r="W3334" s="29"/>
    </row>
    <row r="3335" spans="1:23" ht="18.75" hidden="1" customHeight="1">
      <c r="A3335" s="3" t="str">
        <f t="shared" si="105"/>
        <v/>
      </c>
      <c r="B3335" s="29" t="e">
        <f>VLOOKUP(IF(LEN(F3335)&lt;11,TEXT(F3335,"00000000000"),F3335),マスタ!B:C,2,0)</f>
        <v>#N/A</v>
      </c>
      <c r="C3335" s="29" t="e">
        <f>VLOOKUP(G3335,マスタ!F:G,2,0)</f>
        <v>#N/A</v>
      </c>
      <c r="D3335" s="29" t="e">
        <f>VLOOKUP(H3335,マスタ!I:J,2,0)</f>
        <v>#N/A</v>
      </c>
      <c r="E3335" s="29" t="e">
        <f>VLOOKUP(IF(LEN(F3335)&lt;11,TEXT(F3335,"00000000000"),F3335),マスタ!B:D,3,0)</f>
        <v>#N/A</v>
      </c>
      <c r="F3335" s="46"/>
      <c r="G3335" s="25"/>
      <c r="H3335" s="25"/>
      <c r="I3335" s="25"/>
      <c r="J3335" s="25"/>
      <c r="K3335" s="25"/>
      <c r="L3335" s="25"/>
      <c r="M3335" s="25"/>
      <c r="N3335" s="26"/>
      <c r="O3335" s="26"/>
      <c r="P3335" s="26"/>
      <c r="Q3335" s="36"/>
      <c r="R3335" s="27">
        <f>自店在庫!$H$3</f>
        <v>5438</v>
      </c>
      <c r="S3335" s="28">
        <f>IFERROR(SUMIF(自店在庫!$A:$A,A3335,自店在庫!$E:$E),0)</f>
        <v>0</v>
      </c>
      <c r="T3335" s="29">
        <f>IFERROR((SUMIF('売上伝票CSV(自店)'!A:A,A3335,'売上伝票CSV(自店)'!I:I)),0)</f>
        <v>0</v>
      </c>
      <c r="U3335" s="30"/>
      <c r="V3335" s="31">
        <f t="shared" si="104"/>
        <v>0</v>
      </c>
      <c r="W3335" s="29"/>
    </row>
    <row r="3336" spans="1:23" ht="18.75" hidden="1" customHeight="1">
      <c r="A3336" s="3" t="str">
        <f t="shared" si="105"/>
        <v/>
      </c>
      <c r="B3336" s="29" t="e">
        <f>VLOOKUP(IF(LEN(F3336)&lt;11,TEXT(F3336,"00000000000"),F3336),マスタ!B:C,2,0)</f>
        <v>#N/A</v>
      </c>
      <c r="C3336" s="29" t="e">
        <f>VLOOKUP(G3336,マスタ!F:G,2,0)</f>
        <v>#N/A</v>
      </c>
      <c r="D3336" s="29" t="e">
        <f>VLOOKUP(H3336,マスタ!I:J,2,0)</f>
        <v>#N/A</v>
      </c>
      <c r="E3336" s="29" t="e">
        <f>VLOOKUP(IF(LEN(F3336)&lt;11,TEXT(F3336,"00000000000"),F3336),マスタ!B:D,3,0)</f>
        <v>#N/A</v>
      </c>
      <c r="F3336" s="46"/>
      <c r="G3336" s="25"/>
      <c r="H3336" s="25"/>
      <c r="I3336" s="25"/>
      <c r="J3336" s="25"/>
      <c r="K3336" s="25"/>
      <c r="L3336" s="25"/>
      <c r="M3336" s="25"/>
      <c r="N3336" s="26"/>
      <c r="O3336" s="26"/>
      <c r="P3336" s="26"/>
      <c r="Q3336" s="36"/>
      <c r="R3336" s="27">
        <f>自店在庫!$H$3</f>
        <v>5438</v>
      </c>
      <c r="S3336" s="28">
        <f>IFERROR(SUMIF(自店在庫!$A:$A,A3336,自店在庫!$E:$E),0)</f>
        <v>0</v>
      </c>
      <c r="T3336" s="29">
        <f>IFERROR((SUMIF('売上伝票CSV(自店)'!A:A,A3336,'売上伝票CSV(自店)'!I:I)),0)</f>
        <v>0</v>
      </c>
      <c r="U3336" s="30"/>
      <c r="V3336" s="31">
        <f t="shared" si="104"/>
        <v>0</v>
      </c>
      <c r="W3336" s="29"/>
    </row>
    <row r="3337" spans="1:23" ht="18.75" hidden="1" customHeight="1">
      <c r="A3337" s="3" t="str">
        <f t="shared" si="105"/>
        <v/>
      </c>
      <c r="B3337" s="29" t="e">
        <f>VLOOKUP(IF(LEN(F3337)&lt;11,TEXT(F3337,"00000000000"),F3337),マスタ!B:C,2,0)</f>
        <v>#N/A</v>
      </c>
      <c r="C3337" s="29" t="e">
        <f>VLOOKUP(G3337,マスタ!F:G,2,0)</f>
        <v>#N/A</v>
      </c>
      <c r="D3337" s="29" t="e">
        <f>VLOOKUP(H3337,マスタ!I:J,2,0)</f>
        <v>#N/A</v>
      </c>
      <c r="E3337" s="29" t="e">
        <f>VLOOKUP(IF(LEN(F3337)&lt;11,TEXT(F3337,"00000000000"),F3337),マスタ!B:D,3,0)</f>
        <v>#N/A</v>
      </c>
      <c r="F3337" s="46"/>
      <c r="G3337" s="25"/>
      <c r="H3337" s="25"/>
      <c r="I3337" s="25"/>
      <c r="J3337" s="25"/>
      <c r="K3337" s="25"/>
      <c r="L3337" s="25"/>
      <c r="M3337" s="25"/>
      <c r="N3337" s="26"/>
      <c r="O3337" s="26"/>
      <c r="P3337" s="26"/>
      <c r="Q3337" s="36"/>
      <c r="R3337" s="27">
        <f>自店在庫!$H$3</f>
        <v>5438</v>
      </c>
      <c r="S3337" s="28">
        <f>IFERROR(SUMIF(自店在庫!$A:$A,A3337,自店在庫!$E:$E),0)</f>
        <v>0</v>
      </c>
      <c r="T3337" s="29">
        <f>IFERROR((SUMIF('売上伝票CSV(自店)'!A:A,A3337,'売上伝票CSV(自店)'!I:I)),0)</f>
        <v>0</v>
      </c>
      <c r="U3337" s="30"/>
      <c r="V3337" s="31">
        <f t="shared" si="104"/>
        <v>0</v>
      </c>
      <c r="W3337" s="29"/>
    </row>
    <row r="3338" spans="1:23" ht="18.75" hidden="1" customHeight="1">
      <c r="A3338" s="3" t="str">
        <f t="shared" si="105"/>
        <v/>
      </c>
      <c r="B3338" s="29" t="e">
        <f>VLOOKUP(IF(LEN(F3338)&lt;11,TEXT(F3338,"00000000000"),F3338),マスタ!B:C,2,0)</f>
        <v>#N/A</v>
      </c>
      <c r="C3338" s="29" t="e">
        <f>VLOOKUP(G3338,マスタ!F:G,2,0)</f>
        <v>#N/A</v>
      </c>
      <c r="D3338" s="29" t="e">
        <f>VLOOKUP(H3338,マスタ!I:J,2,0)</f>
        <v>#N/A</v>
      </c>
      <c r="E3338" s="29" t="e">
        <f>VLOOKUP(IF(LEN(F3338)&lt;11,TEXT(F3338,"00000000000"),F3338),マスタ!B:D,3,0)</f>
        <v>#N/A</v>
      </c>
      <c r="F3338" s="46"/>
      <c r="G3338" s="25"/>
      <c r="H3338" s="25"/>
      <c r="I3338" s="25"/>
      <c r="J3338" s="25"/>
      <c r="K3338" s="25"/>
      <c r="L3338" s="25"/>
      <c r="M3338" s="25"/>
      <c r="N3338" s="26"/>
      <c r="O3338" s="26"/>
      <c r="P3338" s="26"/>
      <c r="Q3338" s="36"/>
      <c r="R3338" s="27">
        <f>自店在庫!$H$3</f>
        <v>5438</v>
      </c>
      <c r="S3338" s="28">
        <f>IFERROR(SUMIF(自店在庫!$A:$A,A3338,自店在庫!$E:$E),0)</f>
        <v>0</v>
      </c>
      <c r="T3338" s="29">
        <f>IFERROR((SUMIF('売上伝票CSV(自店)'!A:A,A3338,'売上伝票CSV(自店)'!I:I)),0)</f>
        <v>0</v>
      </c>
      <c r="U3338" s="30"/>
      <c r="V3338" s="31">
        <f t="shared" si="104"/>
        <v>0</v>
      </c>
      <c r="W3338" s="29"/>
    </row>
    <row r="3339" spans="1:23" ht="18.75" hidden="1" customHeight="1">
      <c r="A3339" s="3" t="str">
        <f t="shared" si="105"/>
        <v/>
      </c>
      <c r="B3339" s="29" t="e">
        <f>VLOOKUP(IF(LEN(F3339)&lt;11,TEXT(F3339,"00000000000"),F3339),マスタ!B:C,2,0)</f>
        <v>#N/A</v>
      </c>
      <c r="C3339" s="29" t="e">
        <f>VLOOKUP(G3339,マスタ!F:G,2,0)</f>
        <v>#N/A</v>
      </c>
      <c r="D3339" s="29" t="e">
        <f>VLOOKUP(H3339,マスタ!I:J,2,0)</f>
        <v>#N/A</v>
      </c>
      <c r="E3339" s="29" t="e">
        <f>VLOOKUP(IF(LEN(F3339)&lt;11,TEXT(F3339,"00000000000"),F3339),マスタ!B:D,3,0)</f>
        <v>#N/A</v>
      </c>
      <c r="F3339" s="46"/>
      <c r="G3339" s="25"/>
      <c r="H3339" s="25"/>
      <c r="I3339" s="25"/>
      <c r="J3339" s="25"/>
      <c r="K3339" s="25"/>
      <c r="L3339" s="25"/>
      <c r="M3339" s="25"/>
      <c r="N3339" s="26"/>
      <c r="O3339" s="26"/>
      <c r="P3339" s="26"/>
      <c r="Q3339" s="36"/>
      <c r="R3339" s="27">
        <f>自店在庫!$H$3</f>
        <v>5438</v>
      </c>
      <c r="S3339" s="28">
        <f>IFERROR(SUMIF(自店在庫!$A:$A,A3339,自店在庫!$E:$E),0)</f>
        <v>0</v>
      </c>
      <c r="T3339" s="29">
        <f>IFERROR((SUMIF('売上伝票CSV(自店)'!A:A,A3339,'売上伝票CSV(自店)'!I:I)),0)</f>
        <v>0</v>
      </c>
      <c r="U3339" s="30"/>
      <c r="V3339" s="31">
        <f t="shared" si="104"/>
        <v>0</v>
      </c>
      <c r="W3339" s="29"/>
    </row>
    <row r="3340" spans="1:23" ht="18.75" hidden="1" customHeight="1">
      <c r="A3340" s="3" t="str">
        <f t="shared" si="105"/>
        <v/>
      </c>
      <c r="B3340" s="29" t="e">
        <f>VLOOKUP(IF(LEN(F3340)&lt;11,TEXT(F3340,"00000000000"),F3340),マスタ!B:C,2,0)</f>
        <v>#N/A</v>
      </c>
      <c r="C3340" s="29" t="e">
        <f>VLOOKUP(G3340,マスタ!F:G,2,0)</f>
        <v>#N/A</v>
      </c>
      <c r="D3340" s="29" t="e">
        <f>VLOOKUP(H3340,マスタ!I:J,2,0)</f>
        <v>#N/A</v>
      </c>
      <c r="E3340" s="29" t="e">
        <f>VLOOKUP(IF(LEN(F3340)&lt;11,TEXT(F3340,"00000000000"),F3340),マスタ!B:D,3,0)</f>
        <v>#N/A</v>
      </c>
      <c r="F3340" s="46"/>
      <c r="G3340" s="25"/>
      <c r="H3340" s="25"/>
      <c r="I3340" s="25"/>
      <c r="J3340" s="25"/>
      <c r="K3340" s="25"/>
      <c r="L3340" s="25"/>
      <c r="M3340" s="25"/>
      <c r="N3340" s="26"/>
      <c r="O3340" s="26"/>
      <c r="P3340" s="26"/>
      <c r="Q3340" s="36"/>
      <c r="R3340" s="27">
        <f>自店在庫!$H$3</f>
        <v>5438</v>
      </c>
      <c r="S3340" s="28">
        <f>IFERROR(SUMIF(自店在庫!$A:$A,A3340,自店在庫!$E:$E),0)</f>
        <v>0</v>
      </c>
      <c r="T3340" s="29">
        <f>IFERROR((SUMIF('売上伝票CSV(自店)'!A:A,A3340,'売上伝票CSV(自店)'!I:I)),0)</f>
        <v>0</v>
      </c>
      <c r="U3340" s="30"/>
      <c r="V3340" s="31">
        <f t="shared" si="104"/>
        <v>0</v>
      </c>
      <c r="W3340" s="29"/>
    </row>
    <row r="3341" spans="1:23" ht="18.75" hidden="1" customHeight="1">
      <c r="A3341" s="3" t="str">
        <f t="shared" si="105"/>
        <v/>
      </c>
      <c r="B3341" s="29" t="e">
        <f>VLOOKUP(IF(LEN(F3341)&lt;11,TEXT(F3341,"00000000000"),F3341),マスタ!B:C,2,0)</f>
        <v>#N/A</v>
      </c>
      <c r="C3341" s="29" t="e">
        <f>VLOOKUP(G3341,マスタ!F:G,2,0)</f>
        <v>#N/A</v>
      </c>
      <c r="D3341" s="29" t="e">
        <f>VLOOKUP(H3341,マスタ!I:J,2,0)</f>
        <v>#N/A</v>
      </c>
      <c r="E3341" s="29" t="e">
        <f>VLOOKUP(IF(LEN(F3341)&lt;11,TEXT(F3341,"00000000000"),F3341),マスタ!B:D,3,0)</f>
        <v>#N/A</v>
      </c>
      <c r="F3341" s="46"/>
      <c r="G3341" s="25"/>
      <c r="H3341" s="25"/>
      <c r="I3341" s="25"/>
      <c r="J3341" s="25"/>
      <c r="K3341" s="25"/>
      <c r="L3341" s="25"/>
      <c r="M3341" s="25"/>
      <c r="N3341" s="26"/>
      <c r="O3341" s="26"/>
      <c r="P3341" s="26"/>
      <c r="Q3341" s="36"/>
      <c r="R3341" s="27">
        <f>自店在庫!$H$3</f>
        <v>5438</v>
      </c>
      <c r="S3341" s="28">
        <f>IFERROR(SUMIF(自店在庫!$A:$A,A3341,自店在庫!$E:$E),0)</f>
        <v>0</v>
      </c>
      <c r="T3341" s="29">
        <f>IFERROR((SUMIF('売上伝票CSV(自店)'!A:A,A3341,'売上伝票CSV(自店)'!I:I)),0)</f>
        <v>0</v>
      </c>
      <c r="U3341" s="30"/>
      <c r="V3341" s="31">
        <f t="shared" si="104"/>
        <v>0</v>
      </c>
      <c r="W3341" s="29"/>
    </row>
    <row r="3342" spans="1:23" ht="18.75" hidden="1" customHeight="1">
      <c r="A3342" s="3" t="str">
        <f t="shared" si="105"/>
        <v/>
      </c>
      <c r="B3342" s="29" t="e">
        <f>VLOOKUP(IF(LEN(F3342)&lt;11,TEXT(F3342,"00000000000"),F3342),マスタ!B:C,2,0)</f>
        <v>#N/A</v>
      </c>
      <c r="C3342" s="29" t="e">
        <f>VLOOKUP(G3342,マスタ!F:G,2,0)</f>
        <v>#N/A</v>
      </c>
      <c r="D3342" s="29" t="e">
        <f>VLOOKUP(H3342,マスタ!I:J,2,0)</f>
        <v>#N/A</v>
      </c>
      <c r="E3342" s="29" t="e">
        <f>VLOOKUP(IF(LEN(F3342)&lt;11,TEXT(F3342,"00000000000"),F3342),マスタ!B:D,3,0)</f>
        <v>#N/A</v>
      </c>
      <c r="F3342" s="46"/>
      <c r="G3342" s="25"/>
      <c r="H3342" s="25"/>
      <c r="I3342" s="25"/>
      <c r="J3342" s="25"/>
      <c r="K3342" s="25"/>
      <c r="L3342" s="25"/>
      <c r="M3342" s="25"/>
      <c r="N3342" s="26"/>
      <c r="O3342" s="26"/>
      <c r="P3342" s="26"/>
      <c r="Q3342" s="36"/>
      <c r="R3342" s="27">
        <f>自店在庫!$H$3</f>
        <v>5438</v>
      </c>
      <c r="S3342" s="28">
        <f>IFERROR(SUMIF(自店在庫!$A:$A,A3342,自店在庫!$E:$E),0)</f>
        <v>0</v>
      </c>
      <c r="T3342" s="29">
        <f>IFERROR((SUMIF('売上伝票CSV(自店)'!A:A,A3342,'売上伝票CSV(自店)'!I:I)),0)</f>
        <v>0</v>
      </c>
      <c r="U3342" s="30"/>
      <c r="V3342" s="31">
        <f t="shared" si="104"/>
        <v>0</v>
      </c>
      <c r="W3342" s="29"/>
    </row>
    <row r="3343" spans="1:23" ht="18.75" hidden="1" customHeight="1">
      <c r="A3343" s="3" t="str">
        <f t="shared" si="105"/>
        <v/>
      </c>
      <c r="B3343" s="29" t="e">
        <f>VLOOKUP(IF(LEN(F3343)&lt;11,TEXT(F3343,"00000000000"),F3343),マスタ!B:C,2,0)</f>
        <v>#N/A</v>
      </c>
      <c r="C3343" s="29" t="e">
        <f>VLOOKUP(G3343,マスタ!F:G,2,0)</f>
        <v>#N/A</v>
      </c>
      <c r="D3343" s="29" t="e">
        <f>VLOOKUP(H3343,マスタ!I:J,2,0)</f>
        <v>#N/A</v>
      </c>
      <c r="E3343" s="29" t="e">
        <f>VLOOKUP(IF(LEN(F3343)&lt;11,TEXT(F3343,"00000000000"),F3343),マスタ!B:D,3,0)</f>
        <v>#N/A</v>
      </c>
      <c r="F3343" s="46"/>
      <c r="G3343" s="25"/>
      <c r="H3343" s="25"/>
      <c r="I3343" s="25"/>
      <c r="J3343" s="25"/>
      <c r="K3343" s="25"/>
      <c r="L3343" s="25"/>
      <c r="M3343" s="25"/>
      <c r="N3343" s="26"/>
      <c r="O3343" s="26"/>
      <c r="P3343" s="26"/>
      <c r="Q3343" s="36"/>
      <c r="R3343" s="27">
        <f>自店在庫!$H$3</f>
        <v>5438</v>
      </c>
      <c r="S3343" s="28">
        <f>IFERROR(SUMIF(自店在庫!$A:$A,A3343,自店在庫!$E:$E),0)</f>
        <v>0</v>
      </c>
      <c r="T3343" s="29">
        <f>IFERROR((SUMIF('売上伝票CSV(自店)'!A:A,A3343,'売上伝票CSV(自店)'!I:I)),0)</f>
        <v>0</v>
      </c>
      <c r="U3343" s="30"/>
      <c r="V3343" s="31">
        <f t="shared" si="104"/>
        <v>0</v>
      </c>
      <c r="W3343" s="29"/>
    </row>
    <row r="3344" spans="1:23" ht="18.75" hidden="1" customHeight="1">
      <c r="A3344" s="3" t="str">
        <f t="shared" si="105"/>
        <v/>
      </c>
      <c r="B3344" s="29" t="e">
        <f>VLOOKUP(IF(LEN(F3344)&lt;11,TEXT(F3344,"00000000000"),F3344),マスタ!B:C,2,0)</f>
        <v>#N/A</v>
      </c>
      <c r="C3344" s="29" t="e">
        <f>VLOOKUP(G3344,マスタ!F:G,2,0)</f>
        <v>#N/A</v>
      </c>
      <c r="D3344" s="29" t="e">
        <f>VLOOKUP(H3344,マスタ!I:J,2,0)</f>
        <v>#N/A</v>
      </c>
      <c r="E3344" s="29" t="e">
        <f>VLOOKUP(IF(LEN(F3344)&lt;11,TEXT(F3344,"00000000000"),F3344),マスタ!B:D,3,0)</f>
        <v>#N/A</v>
      </c>
      <c r="F3344" s="46"/>
      <c r="G3344" s="25"/>
      <c r="H3344" s="25"/>
      <c r="I3344" s="25"/>
      <c r="J3344" s="25"/>
      <c r="K3344" s="25"/>
      <c r="L3344" s="25"/>
      <c r="M3344" s="25"/>
      <c r="N3344" s="26"/>
      <c r="O3344" s="26"/>
      <c r="P3344" s="26"/>
      <c r="Q3344" s="36"/>
      <c r="R3344" s="27">
        <f>自店在庫!$H$3</f>
        <v>5438</v>
      </c>
      <c r="S3344" s="28">
        <f>IFERROR(SUMIF(自店在庫!$A:$A,A3344,自店在庫!$E:$E),0)</f>
        <v>0</v>
      </c>
      <c r="T3344" s="29">
        <f>IFERROR((SUMIF('売上伝票CSV(自店)'!A:A,A3344,'売上伝票CSV(自店)'!I:I)),0)</f>
        <v>0</v>
      </c>
      <c r="U3344" s="30"/>
      <c r="V3344" s="31">
        <f t="shared" si="104"/>
        <v>0</v>
      </c>
      <c r="W3344" s="29"/>
    </row>
    <row r="3345" spans="1:23" ht="18.75" hidden="1" customHeight="1">
      <c r="A3345" s="3" t="str">
        <f t="shared" si="105"/>
        <v/>
      </c>
      <c r="B3345" s="29" t="e">
        <f>VLOOKUP(IF(LEN(F3345)&lt;11,TEXT(F3345,"00000000000"),F3345),マスタ!B:C,2,0)</f>
        <v>#N/A</v>
      </c>
      <c r="C3345" s="29" t="e">
        <f>VLOOKUP(G3345,マスタ!F:G,2,0)</f>
        <v>#N/A</v>
      </c>
      <c r="D3345" s="29" t="e">
        <f>VLOOKUP(H3345,マスタ!I:J,2,0)</f>
        <v>#N/A</v>
      </c>
      <c r="E3345" s="29" t="e">
        <f>VLOOKUP(IF(LEN(F3345)&lt;11,TEXT(F3345,"00000000000"),F3345),マスタ!B:D,3,0)</f>
        <v>#N/A</v>
      </c>
      <c r="F3345" s="46"/>
      <c r="G3345" s="25"/>
      <c r="H3345" s="25"/>
      <c r="I3345" s="25"/>
      <c r="J3345" s="25"/>
      <c r="K3345" s="25"/>
      <c r="L3345" s="25"/>
      <c r="M3345" s="25"/>
      <c r="N3345" s="26"/>
      <c r="O3345" s="26"/>
      <c r="P3345" s="26"/>
      <c r="Q3345" s="36"/>
      <c r="R3345" s="27">
        <f>自店在庫!$H$3</f>
        <v>5438</v>
      </c>
      <c r="S3345" s="28">
        <f>IFERROR(SUMIF(自店在庫!$A:$A,A3345,自店在庫!$E:$E),0)</f>
        <v>0</v>
      </c>
      <c r="T3345" s="29">
        <f>IFERROR((SUMIF('売上伝票CSV(自店)'!A:A,A3345,'売上伝票CSV(自店)'!I:I)),0)</f>
        <v>0</v>
      </c>
      <c r="U3345" s="30"/>
      <c r="V3345" s="31">
        <f t="shared" si="104"/>
        <v>0</v>
      </c>
      <c r="W3345" s="29"/>
    </row>
    <row r="3346" spans="1:23" ht="18.75" hidden="1" customHeight="1">
      <c r="A3346" s="3" t="str">
        <f t="shared" si="105"/>
        <v/>
      </c>
      <c r="B3346" s="29" t="e">
        <f>VLOOKUP(IF(LEN(F3346)&lt;11,TEXT(F3346,"00000000000"),F3346),マスタ!B:C,2,0)</f>
        <v>#N/A</v>
      </c>
      <c r="C3346" s="29" t="e">
        <f>VLOOKUP(G3346,マスタ!F:G,2,0)</f>
        <v>#N/A</v>
      </c>
      <c r="D3346" s="29" t="e">
        <f>VLOOKUP(H3346,マスタ!I:J,2,0)</f>
        <v>#N/A</v>
      </c>
      <c r="E3346" s="29" t="e">
        <f>VLOOKUP(IF(LEN(F3346)&lt;11,TEXT(F3346,"00000000000"),F3346),マスタ!B:D,3,0)</f>
        <v>#N/A</v>
      </c>
      <c r="F3346" s="46"/>
      <c r="G3346" s="25"/>
      <c r="H3346" s="25"/>
      <c r="I3346" s="25"/>
      <c r="J3346" s="25"/>
      <c r="K3346" s="25"/>
      <c r="L3346" s="25"/>
      <c r="M3346" s="25"/>
      <c r="N3346" s="26"/>
      <c r="O3346" s="26"/>
      <c r="P3346" s="26"/>
      <c r="Q3346" s="36"/>
      <c r="R3346" s="27">
        <f>自店在庫!$H$3</f>
        <v>5438</v>
      </c>
      <c r="S3346" s="28">
        <f>IFERROR(SUMIF(自店在庫!$A:$A,A3346,自店在庫!$E:$E),0)</f>
        <v>0</v>
      </c>
      <c r="T3346" s="29">
        <f>IFERROR((SUMIF('売上伝票CSV(自店)'!A:A,A3346,'売上伝票CSV(自店)'!I:I)),0)</f>
        <v>0</v>
      </c>
      <c r="U3346" s="30"/>
      <c r="V3346" s="31">
        <f t="shared" si="104"/>
        <v>0</v>
      </c>
      <c r="W3346" s="29"/>
    </row>
    <row r="3347" spans="1:23" ht="18.75" hidden="1" customHeight="1">
      <c r="A3347" s="3" t="str">
        <f t="shared" si="105"/>
        <v/>
      </c>
      <c r="B3347" s="29" t="e">
        <f>VLOOKUP(IF(LEN(F3347)&lt;11,TEXT(F3347,"00000000000"),F3347),マスタ!B:C,2,0)</f>
        <v>#N/A</v>
      </c>
      <c r="C3347" s="29" t="e">
        <f>VLOOKUP(G3347,マスタ!F:G,2,0)</f>
        <v>#N/A</v>
      </c>
      <c r="D3347" s="29" t="e">
        <f>VLOOKUP(H3347,マスタ!I:J,2,0)</f>
        <v>#N/A</v>
      </c>
      <c r="E3347" s="29" t="e">
        <f>VLOOKUP(IF(LEN(F3347)&lt;11,TEXT(F3347,"00000000000"),F3347),マスタ!B:D,3,0)</f>
        <v>#N/A</v>
      </c>
      <c r="F3347" s="46"/>
      <c r="G3347" s="25"/>
      <c r="H3347" s="25"/>
      <c r="I3347" s="25"/>
      <c r="J3347" s="25"/>
      <c r="K3347" s="25"/>
      <c r="L3347" s="25"/>
      <c r="M3347" s="25"/>
      <c r="N3347" s="26"/>
      <c r="O3347" s="26"/>
      <c r="P3347" s="26"/>
      <c r="Q3347" s="36"/>
      <c r="R3347" s="27">
        <f>自店在庫!$H$3</f>
        <v>5438</v>
      </c>
      <c r="S3347" s="28">
        <f>IFERROR(SUMIF(自店在庫!$A:$A,A3347,自店在庫!$E:$E),0)</f>
        <v>0</v>
      </c>
      <c r="T3347" s="29">
        <f>IFERROR((SUMIF('売上伝票CSV(自店)'!A:A,A3347,'売上伝票CSV(自店)'!I:I)),0)</f>
        <v>0</v>
      </c>
      <c r="U3347" s="30"/>
      <c r="V3347" s="31">
        <f t="shared" si="104"/>
        <v>0</v>
      </c>
      <c r="W3347" s="29"/>
    </row>
    <row r="3348" spans="1:23" ht="18.75" hidden="1" customHeight="1">
      <c r="A3348" s="3" t="str">
        <f t="shared" si="105"/>
        <v/>
      </c>
      <c r="B3348" s="29" t="e">
        <f>VLOOKUP(IF(LEN(F3348)&lt;11,TEXT(F3348,"00000000000"),F3348),マスタ!B:C,2,0)</f>
        <v>#N/A</v>
      </c>
      <c r="C3348" s="29" t="e">
        <f>VLOOKUP(G3348,マスタ!F:G,2,0)</f>
        <v>#N/A</v>
      </c>
      <c r="D3348" s="29" t="e">
        <f>VLOOKUP(H3348,マスタ!I:J,2,0)</f>
        <v>#N/A</v>
      </c>
      <c r="E3348" s="29" t="e">
        <f>VLOOKUP(IF(LEN(F3348)&lt;11,TEXT(F3348,"00000000000"),F3348),マスタ!B:D,3,0)</f>
        <v>#N/A</v>
      </c>
      <c r="F3348" s="46"/>
      <c r="G3348" s="25"/>
      <c r="H3348" s="25"/>
      <c r="I3348" s="25"/>
      <c r="J3348" s="25"/>
      <c r="K3348" s="25"/>
      <c r="L3348" s="25"/>
      <c r="M3348" s="25"/>
      <c r="N3348" s="26"/>
      <c r="O3348" s="26"/>
      <c r="P3348" s="26"/>
      <c r="Q3348" s="36"/>
      <c r="R3348" s="27">
        <f>自店在庫!$H$3</f>
        <v>5438</v>
      </c>
      <c r="S3348" s="28">
        <f>IFERROR(SUMIF(自店在庫!$A:$A,A3348,自店在庫!$E:$E),0)</f>
        <v>0</v>
      </c>
      <c r="T3348" s="29">
        <f>IFERROR((SUMIF('売上伝票CSV(自店)'!A:A,A3348,'売上伝票CSV(自店)'!I:I)),0)</f>
        <v>0</v>
      </c>
      <c r="U3348" s="30"/>
      <c r="V3348" s="31">
        <f t="shared" si="104"/>
        <v>0</v>
      </c>
      <c r="W3348" s="29"/>
    </row>
    <row r="3349" spans="1:23" ht="18.75" hidden="1" customHeight="1">
      <c r="A3349" s="3" t="str">
        <f t="shared" si="105"/>
        <v/>
      </c>
      <c r="B3349" s="29" t="e">
        <f>VLOOKUP(IF(LEN(F3349)&lt;11,TEXT(F3349,"00000000000"),F3349),マスタ!B:C,2,0)</f>
        <v>#N/A</v>
      </c>
      <c r="C3349" s="29" t="e">
        <f>VLOOKUP(G3349,マスタ!F:G,2,0)</f>
        <v>#N/A</v>
      </c>
      <c r="D3349" s="29" t="e">
        <f>VLOOKUP(H3349,マスタ!I:J,2,0)</f>
        <v>#N/A</v>
      </c>
      <c r="E3349" s="29" t="e">
        <f>VLOOKUP(IF(LEN(F3349)&lt;11,TEXT(F3349,"00000000000"),F3349),マスタ!B:D,3,0)</f>
        <v>#N/A</v>
      </c>
      <c r="F3349" s="46"/>
      <c r="G3349" s="25"/>
      <c r="H3349" s="25"/>
      <c r="I3349" s="25"/>
      <c r="J3349" s="25"/>
      <c r="K3349" s="25"/>
      <c r="L3349" s="25"/>
      <c r="M3349" s="25"/>
      <c r="N3349" s="26"/>
      <c r="O3349" s="26"/>
      <c r="P3349" s="26"/>
      <c r="Q3349" s="36"/>
      <c r="R3349" s="27">
        <f>自店在庫!$H$3</f>
        <v>5438</v>
      </c>
      <c r="S3349" s="28">
        <f>IFERROR(SUMIF(自店在庫!$A:$A,A3349,自店在庫!$E:$E),0)</f>
        <v>0</v>
      </c>
      <c r="T3349" s="29">
        <f>IFERROR((SUMIF('売上伝票CSV(自店)'!A:A,A3349,'売上伝票CSV(自店)'!I:I)),0)</f>
        <v>0</v>
      </c>
      <c r="U3349" s="30"/>
      <c r="V3349" s="31">
        <f t="shared" si="104"/>
        <v>0</v>
      </c>
      <c r="W3349" s="29"/>
    </row>
    <row r="3350" spans="1:23" ht="18.75" hidden="1" customHeight="1">
      <c r="A3350" s="3" t="str">
        <f t="shared" si="105"/>
        <v/>
      </c>
      <c r="B3350" s="29" t="e">
        <f>VLOOKUP(IF(LEN(F3350)&lt;11,TEXT(F3350,"00000000000"),F3350),マスタ!B:C,2,0)</f>
        <v>#N/A</v>
      </c>
      <c r="C3350" s="29" t="e">
        <f>VLOOKUP(G3350,マスタ!F:G,2,0)</f>
        <v>#N/A</v>
      </c>
      <c r="D3350" s="29" t="e">
        <f>VLOOKUP(H3350,マスタ!I:J,2,0)</f>
        <v>#N/A</v>
      </c>
      <c r="E3350" s="29" t="e">
        <f>VLOOKUP(IF(LEN(F3350)&lt;11,TEXT(F3350,"00000000000"),F3350),マスタ!B:D,3,0)</f>
        <v>#N/A</v>
      </c>
      <c r="F3350" s="46"/>
      <c r="G3350" s="25"/>
      <c r="H3350" s="25"/>
      <c r="I3350" s="25"/>
      <c r="J3350" s="25"/>
      <c r="K3350" s="25"/>
      <c r="L3350" s="25"/>
      <c r="M3350" s="25"/>
      <c r="N3350" s="26"/>
      <c r="O3350" s="26"/>
      <c r="P3350" s="26"/>
      <c r="Q3350" s="36"/>
      <c r="R3350" s="27">
        <f>自店在庫!$H$3</f>
        <v>5438</v>
      </c>
      <c r="S3350" s="28">
        <f>IFERROR(SUMIF(自店在庫!$A:$A,A3350,自店在庫!$E:$E),0)</f>
        <v>0</v>
      </c>
      <c r="T3350" s="29">
        <f>IFERROR((SUMIF('売上伝票CSV(自店)'!A:A,A3350,'売上伝票CSV(自店)'!I:I)),0)</f>
        <v>0</v>
      </c>
      <c r="U3350" s="30"/>
      <c r="V3350" s="31">
        <f t="shared" si="104"/>
        <v>0</v>
      </c>
      <c r="W3350" s="29"/>
    </row>
    <row r="3351" spans="1:23" ht="18.75" hidden="1" customHeight="1">
      <c r="A3351" s="3" t="str">
        <f t="shared" si="105"/>
        <v/>
      </c>
      <c r="B3351" s="29" t="e">
        <f>VLOOKUP(IF(LEN(F3351)&lt;11,TEXT(F3351,"00000000000"),F3351),マスタ!B:C,2,0)</f>
        <v>#N/A</v>
      </c>
      <c r="C3351" s="29" t="e">
        <f>VLOOKUP(G3351,マスタ!F:G,2,0)</f>
        <v>#N/A</v>
      </c>
      <c r="D3351" s="29" t="e">
        <f>VLOOKUP(H3351,マスタ!I:J,2,0)</f>
        <v>#N/A</v>
      </c>
      <c r="E3351" s="29" t="e">
        <f>VLOOKUP(IF(LEN(F3351)&lt;11,TEXT(F3351,"00000000000"),F3351),マスタ!B:D,3,0)</f>
        <v>#N/A</v>
      </c>
      <c r="F3351" s="46"/>
      <c r="G3351" s="25"/>
      <c r="H3351" s="25"/>
      <c r="I3351" s="25"/>
      <c r="J3351" s="25"/>
      <c r="K3351" s="25"/>
      <c r="L3351" s="25"/>
      <c r="M3351" s="25"/>
      <c r="N3351" s="26"/>
      <c r="O3351" s="26"/>
      <c r="P3351" s="26"/>
      <c r="Q3351" s="36"/>
      <c r="R3351" s="27">
        <f>自店在庫!$H$3</f>
        <v>5438</v>
      </c>
      <c r="S3351" s="28">
        <f>IFERROR(SUMIF(自店在庫!$A:$A,A3351,自店在庫!$E:$E),0)</f>
        <v>0</v>
      </c>
      <c r="T3351" s="29">
        <f>IFERROR((SUMIF('売上伝票CSV(自店)'!A:A,A3351,'売上伝票CSV(自店)'!I:I)),0)</f>
        <v>0</v>
      </c>
      <c r="U3351" s="30"/>
      <c r="V3351" s="31">
        <f t="shared" si="104"/>
        <v>0</v>
      </c>
      <c r="W3351" s="29"/>
    </row>
    <row r="3352" spans="1:23" ht="18.75" hidden="1" customHeight="1">
      <c r="A3352" s="3" t="str">
        <f t="shared" si="105"/>
        <v/>
      </c>
      <c r="B3352" s="29" t="e">
        <f>VLOOKUP(IF(LEN(F3352)&lt;11,TEXT(F3352,"00000000000"),F3352),マスタ!B:C,2,0)</f>
        <v>#N/A</v>
      </c>
      <c r="C3352" s="29" t="e">
        <f>VLOOKUP(G3352,マスタ!F:G,2,0)</f>
        <v>#N/A</v>
      </c>
      <c r="D3352" s="29" t="e">
        <f>VLOOKUP(H3352,マスタ!I:J,2,0)</f>
        <v>#N/A</v>
      </c>
      <c r="E3352" s="29" t="e">
        <f>VLOOKUP(IF(LEN(F3352)&lt;11,TEXT(F3352,"00000000000"),F3352),マスタ!B:D,3,0)</f>
        <v>#N/A</v>
      </c>
      <c r="F3352" s="46"/>
      <c r="G3352" s="25"/>
      <c r="H3352" s="25"/>
      <c r="I3352" s="25"/>
      <c r="J3352" s="25"/>
      <c r="K3352" s="25"/>
      <c r="L3352" s="25"/>
      <c r="M3352" s="25"/>
      <c r="N3352" s="26"/>
      <c r="O3352" s="26"/>
      <c r="P3352" s="26"/>
      <c r="Q3352" s="36"/>
      <c r="R3352" s="27">
        <f>自店在庫!$H$3</f>
        <v>5438</v>
      </c>
      <c r="S3352" s="28">
        <f>IFERROR(SUMIF(自店在庫!$A:$A,A3352,自店在庫!$E:$E),0)</f>
        <v>0</v>
      </c>
      <c r="T3352" s="29">
        <f>IFERROR((SUMIF('売上伝票CSV(自店)'!A:A,A3352,'売上伝票CSV(自店)'!I:I)),0)</f>
        <v>0</v>
      </c>
      <c r="U3352" s="30"/>
      <c r="V3352" s="31">
        <f t="shared" si="104"/>
        <v>0</v>
      </c>
      <c r="W3352" s="29"/>
    </row>
    <row r="3353" spans="1:23" ht="18.75" hidden="1" customHeight="1">
      <c r="A3353" s="3" t="str">
        <f t="shared" si="105"/>
        <v/>
      </c>
      <c r="B3353" s="29" t="e">
        <f>VLOOKUP(IF(LEN(F3353)&lt;11,TEXT(F3353,"00000000000"),F3353),マスタ!B:C,2,0)</f>
        <v>#N/A</v>
      </c>
      <c r="C3353" s="29" t="e">
        <f>VLOOKUP(G3353,マスタ!F:G,2,0)</f>
        <v>#N/A</v>
      </c>
      <c r="D3353" s="29" t="e">
        <f>VLOOKUP(H3353,マスタ!I:J,2,0)</f>
        <v>#N/A</v>
      </c>
      <c r="E3353" s="29" t="e">
        <f>VLOOKUP(IF(LEN(F3353)&lt;11,TEXT(F3353,"00000000000"),F3353),マスタ!B:D,3,0)</f>
        <v>#N/A</v>
      </c>
      <c r="F3353" s="46"/>
      <c r="G3353" s="25"/>
      <c r="H3353" s="25"/>
      <c r="I3353" s="25"/>
      <c r="J3353" s="25"/>
      <c r="K3353" s="25"/>
      <c r="L3353" s="25"/>
      <c r="M3353" s="25"/>
      <c r="N3353" s="26"/>
      <c r="O3353" s="26"/>
      <c r="P3353" s="26"/>
      <c r="Q3353" s="36"/>
      <c r="R3353" s="27">
        <f>自店在庫!$H$3</f>
        <v>5438</v>
      </c>
      <c r="S3353" s="28">
        <f>IFERROR(SUMIF(自店在庫!$A:$A,A3353,自店在庫!$E:$E),0)</f>
        <v>0</v>
      </c>
      <c r="T3353" s="29">
        <f>IFERROR((SUMIF('売上伝票CSV(自店)'!A:A,A3353,'売上伝票CSV(自店)'!I:I)),0)</f>
        <v>0</v>
      </c>
      <c r="U3353" s="30"/>
      <c r="V3353" s="31">
        <f t="shared" si="104"/>
        <v>0</v>
      </c>
      <c r="W3353" s="29"/>
    </row>
    <row r="3354" spans="1:23" ht="18.75" hidden="1" customHeight="1">
      <c r="A3354" s="3" t="str">
        <f t="shared" si="105"/>
        <v/>
      </c>
      <c r="B3354" s="29" t="e">
        <f>VLOOKUP(IF(LEN(F3354)&lt;11,TEXT(F3354,"00000000000"),F3354),マスタ!B:C,2,0)</f>
        <v>#N/A</v>
      </c>
      <c r="C3354" s="29" t="e">
        <f>VLOOKUP(G3354,マスタ!F:G,2,0)</f>
        <v>#N/A</v>
      </c>
      <c r="D3354" s="29" t="e">
        <f>VLOOKUP(H3354,マスタ!I:J,2,0)</f>
        <v>#N/A</v>
      </c>
      <c r="E3354" s="29" t="e">
        <f>VLOOKUP(IF(LEN(F3354)&lt;11,TEXT(F3354,"00000000000"),F3354),マスタ!B:D,3,0)</f>
        <v>#N/A</v>
      </c>
      <c r="F3354" s="46"/>
      <c r="G3354" s="25"/>
      <c r="H3354" s="25"/>
      <c r="I3354" s="25"/>
      <c r="J3354" s="25"/>
      <c r="K3354" s="25"/>
      <c r="L3354" s="25"/>
      <c r="M3354" s="25"/>
      <c r="N3354" s="26"/>
      <c r="O3354" s="26"/>
      <c r="P3354" s="26"/>
      <c r="Q3354" s="36"/>
      <c r="R3354" s="27">
        <f>自店在庫!$H$3</f>
        <v>5438</v>
      </c>
      <c r="S3354" s="28">
        <f>IFERROR(SUMIF(自店在庫!$A:$A,A3354,自店在庫!$E:$E),0)</f>
        <v>0</v>
      </c>
      <c r="T3354" s="29">
        <f>IFERROR((SUMIF('売上伝票CSV(自店)'!A:A,A3354,'売上伝票CSV(自店)'!I:I)),0)</f>
        <v>0</v>
      </c>
      <c r="U3354" s="30"/>
      <c r="V3354" s="31">
        <f t="shared" si="104"/>
        <v>0</v>
      </c>
      <c r="W3354" s="29"/>
    </row>
    <row r="3355" spans="1:23" ht="18.75" hidden="1" customHeight="1">
      <c r="A3355" s="3" t="str">
        <f t="shared" si="105"/>
        <v/>
      </c>
      <c r="B3355" s="29" t="e">
        <f>VLOOKUP(IF(LEN(F3355)&lt;11,TEXT(F3355,"00000000000"),F3355),マスタ!B:C,2,0)</f>
        <v>#N/A</v>
      </c>
      <c r="C3355" s="29" t="e">
        <f>VLOOKUP(G3355,マスタ!F:G,2,0)</f>
        <v>#N/A</v>
      </c>
      <c r="D3355" s="29" t="e">
        <f>VLOOKUP(H3355,マスタ!I:J,2,0)</f>
        <v>#N/A</v>
      </c>
      <c r="E3355" s="29" t="e">
        <f>VLOOKUP(IF(LEN(F3355)&lt;11,TEXT(F3355,"00000000000"),F3355),マスタ!B:D,3,0)</f>
        <v>#N/A</v>
      </c>
      <c r="F3355" s="46"/>
      <c r="G3355" s="25"/>
      <c r="H3355" s="25"/>
      <c r="I3355" s="25"/>
      <c r="J3355" s="25"/>
      <c r="K3355" s="25"/>
      <c r="L3355" s="25"/>
      <c r="M3355" s="25"/>
      <c r="N3355" s="26"/>
      <c r="O3355" s="26"/>
      <c r="P3355" s="26"/>
      <c r="Q3355" s="36"/>
      <c r="R3355" s="27">
        <f>自店在庫!$H$3</f>
        <v>5438</v>
      </c>
      <c r="S3355" s="28">
        <f>IFERROR(SUMIF(自店在庫!$A:$A,A3355,自店在庫!$E:$E),0)</f>
        <v>0</v>
      </c>
      <c r="T3355" s="29">
        <f>IFERROR((SUMIF('売上伝票CSV(自店)'!A:A,A3355,'売上伝票CSV(自店)'!I:I)),0)</f>
        <v>0</v>
      </c>
      <c r="U3355" s="30"/>
      <c r="V3355" s="31">
        <f t="shared" si="104"/>
        <v>0</v>
      </c>
      <c r="W3355" s="29"/>
    </row>
    <row r="3356" spans="1:23" ht="18.75" hidden="1" customHeight="1">
      <c r="A3356" s="3" t="str">
        <f t="shared" si="105"/>
        <v/>
      </c>
      <c r="B3356" s="29" t="e">
        <f>VLOOKUP(IF(LEN(F3356)&lt;11,TEXT(F3356,"00000000000"),F3356),マスタ!B:C,2,0)</f>
        <v>#N/A</v>
      </c>
      <c r="C3356" s="29" t="e">
        <f>VLOOKUP(G3356,マスタ!F:G,2,0)</f>
        <v>#N/A</v>
      </c>
      <c r="D3356" s="29" t="e">
        <f>VLOOKUP(H3356,マスタ!I:J,2,0)</f>
        <v>#N/A</v>
      </c>
      <c r="E3356" s="29" t="e">
        <f>VLOOKUP(IF(LEN(F3356)&lt;11,TEXT(F3356,"00000000000"),F3356),マスタ!B:D,3,0)</f>
        <v>#N/A</v>
      </c>
      <c r="F3356" s="46"/>
      <c r="G3356" s="25"/>
      <c r="H3356" s="25"/>
      <c r="I3356" s="25"/>
      <c r="J3356" s="25"/>
      <c r="K3356" s="25"/>
      <c r="L3356" s="25"/>
      <c r="M3356" s="25"/>
      <c r="N3356" s="26"/>
      <c r="O3356" s="26"/>
      <c r="P3356" s="26"/>
      <c r="Q3356" s="36"/>
      <c r="R3356" s="27">
        <f>自店在庫!$H$3</f>
        <v>5438</v>
      </c>
      <c r="S3356" s="28">
        <f>IFERROR(SUMIF(自店在庫!$A:$A,A3356,自店在庫!$E:$E),0)</f>
        <v>0</v>
      </c>
      <c r="T3356" s="29">
        <f>IFERROR((SUMIF('売上伝票CSV(自店)'!A:A,A3356,'売上伝票CSV(自店)'!I:I)),0)</f>
        <v>0</v>
      </c>
      <c r="U3356" s="30"/>
      <c r="V3356" s="31">
        <f t="shared" si="104"/>
        <v>0</v>
      </c>
      <c r="W3356" s="29"/>
    </row>
    <row r="3357" spans="1:23" ht="18.75" hidden="1" customHeight="1">
      <c r="A3357" s="3" t="str">
        <f t="shared" si="105"/>
        <v/>
      </c>
      <c r="B3357" s="29" t="e">
        <f>VLOOKUP(IF(LEN(F3357)&lt;11,TEXT(F3357,"00000000000"),F3357),マスタ!B:C,2,0)</f>
        <v>#N/A</v>
      </c>
      <c r="C3357" s="29" t="e">
        <f>VLOOKUP(G3357,マスタ!F:G,2,0)</f>
        <v>#N/A</v>
      </c>
      <c r="D3357" s="29" t="e">
        <f>VLOOKUP(H3357,マスタ!I:J,2,0)</f>
        <v>#N/A</v>
      </c>
      <c r="E3357" s="29" t="e">
        <f>VLOOKUP(IF(LEN(F3357)&lt;11,TEXT(F3357,"00000000000"),F3357),マスタ!B:D,3,0)</f>
        <v>#N/A</v>
      </c>
      <c r="F3357" s="46"/>
      <c r="G3357" s="25"/>
      <c r="H3357" s="25"/>
      <c r="I3357" s="25"/>
      <c r="J3357" s="25"/>
      <c r="K3357" s="25"/>
      <c r="L3357" s="25"/>
      <c r="M3357" s="25"/>
      <c r="N3357" s="26"/>
      <c r="O3357" s="26"/>
      <c r="P3357" s="26"/>
      <c r="Q3357" s="36"/>
      <c r="R3357" s="27">
        <f>自店在庫!$H$3</f>
        <v>5438</v>
      </c>
      <c r="S3357" s="28">
        <f>IFERROR(SUMIF(自店在庫!$A:$A,A3357,自店在庫!$E:$E),0)</f>
        <v>0</v>
      </c>
      <c r="T3357" s="29">
        <f>IFERROR((SUMIF('売上伝票CSV(自店)'!A:A,A3357,'売上伝票CSV(自店)'!I:I)),0)</f>
        <v>0</v>
      </c>
      <c r="U3357" s="30"/>
      <c r="V3357" s="31">
        <f t="shared" si="104"/>
        <v>0</v>
      </c>
      <c r="W3357" s="29"/>
    </row>
    <row r="3358" spans="1:23" ht="18.75" hidden="1" customHeight="1">
      <c r="A3358" s="3" t="str">
        <f t="shared" si="105"/>
        <v/>
      </c>
      <c r="B3358" s="29" t="e">
        <f>VLOOKUP(IF(LEN(F3358)&lt;11,TEXT(F3358,"00000000000"),F3358),マスタ!B:C,2,0)</f>
        <v>#N/A</v>
      </c>
      <c r="C3358" s="29" t="e">
        <f>VLOOKUP(G3358,マスタ!F:G,2,0)</f>
        <v>#N/A</v>
      </c>
      <c r="D3358" s="29" t="e">
        <f>VLOOKUP(H3358,マスタ!I:J,2,0)</f>
        <v>#N/A</v>
      </c>
      <c r="E3358" s="29" t="e">
        <f>VLOOKUP(IF(LEN(F3358)&lt;11,TEXT(F3358,"00000000000"),F3358),マスタ!B:D,3,0)</f>
        <v>#N/A</v>
      </c>
      <c r="F3358" s="46"/>
      <c r="G3358" s="25"/>
      <c r="H3358" s="25"/>
      <c r="I3358" s="25"/>
      <c r="J3358" s="25"/>
      <c r="K3358" s="25"/>
      <c r="L3358" s="25"/>
      <c r="M3358" s="25"/>
      <c r="N3358" s="26"/>
      <c r="O3358" s="26"/>
      <c r="P3358" s="26"/>
      <c r="Q3358" s="36"/>
      <c r="R3358" s="27">
        <f>自店在庫!$H$3</f>
        <v>5438</v>
      </c>
      <c r="S3358" s="28">
        <f>IFERROR(SUMIF(自店在庫!$A:$A,A3358,自店在庫!$E:$E),0)</f>
        <v>0</v>
      </c>
      <c r="T3358" s="29">
        <f>IFERROR((SUMIF('売上伝票CSV(自店)'!A:A,A3358,'売上伝票CSV(自店)'!I:I)),0)</f>
        <v>0</v>
      </c>
      <c r="U3358" s="30"/>
      <c r="V3358" s="31">
        <f t="shared" si="104"/>
        <v>0</v>
      </c>
      <c r="W3358" s="29"/>
    </row>
    <row r="3359" spans="1:23" ht="18.75" hidden="1" customHeight="1">
      <c r="A3359" s="3" t="str">
        <f t="shared" si="105"/>
        <v/>
      </c>
      <c r="B3359" s="29" t="e">
        <f>VLOOKUP(IF(LEN(F3359)&lt;11,TEXT(F3359,"00000000000"),F3359),マスタ!B:C,2,0)</f>
        <v>#N/A</v>
      </c>
      <c r="C3359" s="29" t="e">
        <f>VLOOKUP(G3359,マスタ!F:G,2,0)</f>
        <v>#N/A</v>
      </c>
      <c r="D3359" s="29" t="e">
        <f>VLOOKUP(H3359,マスタ!I:J,2,0)</f>
        <v>#N/A</v>
      </c>
      <c r="E3359" s="29" t="e">
        <f>VLOOKUP(IF(LEN(F3359)&lt;11,TEXT(F3359,"00000000000"),F3359),マスタ!B:D,3,0)</f>
        <v>#N/A</v>
      </c>
      <c r="F3359" s="46"/>
      <c r="G3359" s="25"/>
      <c r="H3359" s="25"/>
      <c r="I3359" s="25"/>
      <c r="J3359" s="25"/>
      <c r="K3359" s="25"/>
      <c r="L3359" s="25"/>
      <c r="M3359" s="25"/>
      <c r="N3359" s="26"/>
      <c r="O3359" s="26"/>
      <c r="P3359" s="26"/>
      <c r="Q3359" s="36"/>
      <c r="R3359" s="27">
        <f>自店在庫!$H$3</f>
        <v>5438</v>
      </c>
      <c r="S3359" s="28">
        <f>IFERROR(SUMIF(自店在庫!$A:$A,A3359,自店在庫!$E:$E),0)</f>
        <v>0</v>
      </c>
      <c r="T3359" s="29">
        <f>IFERROR((SUMIF('売上伝票CSV(自店)'!A:A,A3359,'売上伝票CSV(自店)'!I:I)),0)</f>
        <v>0</v>
      </c>
      <c r="U3359" s="30"/>
      <c r="V3359" s="31">
        <f t="shared" si="104"/>
        <v>0</v>
      </c>
      <c r="W3359" s="29"/>
    </row>
    <row r="3360" spans="1:23" ht="18.75" hidden="1" customHeight="1">
      <c r="A3360" s="3" t="str">
        <f t="shared" si="105"/>
        <v/>
      </c>
      <c r="B3360" s="29" t="e">
        <f>VLOOKUP(IF(LEN(F3360)&lt;11,TEXT(F3360,"00000000000"),F3360),マスタ!B:C,2,0)</f>
        <v>#N/A</v>
      </c>
      <c r="C3360" s="29" t="e">
        <f>VLOOKUP(G3360,マスタ!F:G,2,0)</f>
        <v>#N/A</v>
      </c>
      <c r="D3360" s="29" t="e">
        <f>VLOOKUP(H3360,マスタ!I:J,2,0)</f>
        <v>#N/A</v>
      </c>
      <c r="E3360" s="29" t="e">
        <f>VLOOKUP(IF(LEN(F3360)&lt;11,TEXT(F3360,"00000000000"),F3360),マスタ!B:D,3,0)</f>
        <v>#N/A</v>
      </c>
      <c r="F3360" s="46"/>
      <c r="G3360" s="25"/>
      <c r="H3360" s="25"/>
      <c r="I3360" s="25"/>
      <c r="J3360" s="25"/>
      <c r="K3360" s="25"/>
      <c r="L3360" s="25"/>
      <c r="M3360" s="25"/>
      <c r="N3360" s="26"/>
      <c r="O3360" s="26"/>
      <c r="P3360" s="26"/>
      <c r="Q3360" s="36"/>
      <c r="R3360" s="27">
        <f>自店在庫!$H$3</f>
        <v>5438</v>
      </c>
      <c r="S3360" s="28">
        <f>IFERROR(SUMIF(自店在庫!$A:$A,A3360,自店在庫!$E:$E),0)</f>
        <v>0</v>
      </c>
      <c r="T3360" s="29">
        <f>IFERROR((SUMIF('売上伝票CSV(自店)'!A:A,A3360,'売上伝票CSV(自店)'!I:I)),0)</f>
        <v>0</v>
      </c>
      <c r="U3360" s="30"/>
      <c r="V3360" s="31">
        <f t="shared" si="104"/>
        <v>0</v>
      </c>
      <c r="W3360" s="29"/>
    </row>
    <row r="3361" spans="1:23" ht="18.75" hidden="1" customHeight="1">
      <c r="A3361" s="3" t="str">
        <f t="shared" si="105"/>
        <v/>
      </c>
      <c r="B3361" s="29" t="e">
        <f>VLOOKUP(IF(LEN(F3361)&lt;11,TEXT(F3361,"00000000000"),F3361),マスタ!B:C,2,0)</f>
        <v>#N/A</v>
      </c>
      <c r="C3361" s="29" t="e">
        <f>VLOOKUP(G3361,マスタ!F:G,2,0)</f>
        <v>#N/A</v>
      </c>
      <c r="D3361" s="29" t="e">
        <f>VLOOKUP(H3361,マスタ!I:J,2,0)</f>
        <v>#N/A</v>
      </c>
      <c r="E3361" s="29" t="e">
        <f>VLOOKUP(IF(LEN(F3361)&lt;11,TEXT(F3361,"00000000000"),F3361),マスタ!B:D,3,0)</f>
        <v>#N/A</v>
      </c>
      <c r="F3361" s="46"/>
      <c r="G3361" s="25"/>
      <c r="H3361" s="25"/>
      <c r="I3361" s="25"/>
      <c r="J3361" s="25"/>
      <c r="K3361" s="25"/>
      <c r="L3361" s="25"/>
      <c r="M3361" s="25"/>
      <c r="N3361" s="26"/>
      <c r="O3361" s="26"/>
      <c r="P3361" s="26"/>
      <c r="Q3361" s="36"/>
      <c r="R3361" s="27">
        <f>自店在庫!$H$3</f>
        <v>5438</v>
      </c>
      <c r="S3361" s="28">
        <f>IFERROR(SUMIF(自店在庫!$A:$A,A3361,自店在庫!$E:$E),0)</f>
        <v>0</v>
      </c>
      <c r="T3361" s="29">
        <f>IFERROR((SUMIF('売上伝票CSV(自店)'!A:A,A3361,'売上伝票CSV(自店)'!I:I)),0)</f>
        <v>0</v>
      </c>
      <c r="U3361" s="30"/>
      <c r="V3361" s="31">
        <f t="shared" si="104"/>
        <v>0</v>
      </c>
      <c r="W3361" s="29"/>
    </row>
    <row r="3362" spans="1:23" ht="18.75" hidden="1" customHeight="1">
      <c r="A3362" s="3" t="str">
        <f t="shared" si="105"/>
        <v/>
      </c>
      <c r="B3362" s="29" t="e">
        <f>VLOOKUP(IF(LEN(F3362)&lt;11,TEXT(F3362,"00000000000"),F3362),マスタ!B:C,2,0)</f>
        <v>#N/A</v>
      </c>
      <c r="C3362" s="29" t="e">
        <f>VLOOKUP(G3362,マスタ!F:G,2,0)</f>
        <v>#N/A</v>
      </c>
      <c r="D3362" s="29" t="e">
        <f>VLOOKUP(H3362,マスタ!I:J,2,0)</f>
        <v>#N/A</v>
      </c>
      <c r="E3362" s="29" t="e">
        <f>VLOOKUP(IF(LEN(F3362)&lt;11,TEXT(F3362,"00000000000"),F3362),マスタ!B:D,3,0)</f>
        <v>#N/A</v>
      </c>
      <c r="F3362" s="46"/>
      <c r="G3362" s="25"/>
      <c r="H3362" s="25"/>
      <c r="I3362" s="25"/>
      <c r="J3362" s="25"/>
      <c r="K3362" s="25"/>
      <c r="L3362" s="25"/>
      <c r="M3362" s="25"/>
      <c r="N3362" s="26"/>
      <c r="O3362" s="26"/>
      <c r="P3362" s="26"/>
      <c r="Q3362" s="36"/>
      <c r="R3362" s="27">
        <f>自店在庫!$H$3</f>
        <v>5438</v>
      </c>
      <c r="S3362" s="28">
        <f>IFERROR(SUMIF(自店在庫!$A:$A,A3362,自店在庫!$E:$E),0)</f>
        <v>0</v>
      </c>
      <c r="T3362" s="29">
        <f>IFERROR((SUMIF('売上伝票CSV(自店)'!A:A,A3362,'売上伝票CSV(自店)'!I:I)),0)</f>
        <v>0</v>
      </c>
      <c r="U3362" s="30"/>
      <c r="V3362" s="31">
        <f t="shared" si="104"/>
        <v>0</v>
      </c>
      <c r="W3362" s="29"/>
    </row>
    <row r="3363" spans="1:23" ht="18.75" hidden="1" customHeight="1">
      <c r="A3363" s="3" t="str">
        <f t="shared" si="105"/>
        <v/>
      </c>
      <c r="B3363" s="29" t="e">
        <f>VLOOKUP(IF(LEN(F3363)&lt;11,TEXT(F3363,"00000000000"),F3363),マスタ!B:C,2,0)</f>
        <v>#N/A</v>
      </c>
      <c r="C3363" s="29" t="e">
        <f>VLOOKUP(G3363,マスタ!F:G,2,0)</f>
        <v>#N/A</v>
      </c>
      <c r="D3363" s="29" t="e">
        <f>VLOOKUP(H3363,マスタ!I:J,2,0)</f>
        <v>#N/A</v>
      </c>
      <c r="E3363" s="29" t="e">
        <f>VLOOKUP(IF(LEN(F3363)&lt;11,TEXT(F3363,"00000000000"),F3363),マスタ!B:D,3,0)</f>
        <v>#N/A</v>
      </c>
      <c r="F3363" s="46"/>
      <c r="G3363" s="25"/>
      <c r="H3363" s="25"/>
      <c r="I3363" s="25"/>
      <c r="J3363" s="25"/>
      <c r="K3363" s="25"/>
      <c r="L3363" s="25"/>
      <c r="M3363" s="25"/>
      <c r="N3363" s="26"/>
      <c r="O3363" s="26"/>
      <c r="P3363" s="26"/>
      <c r="Q3363" s="36"/>
      <c r="R3363" s="27">
        <f>自店在庫!$H$3</f>
        <v>5438</v>
      </c>
      <c r="S3363" s="28">
        <f>IFERROR(SUMIF(自店在庫!$A:$A,A3363,自店在庫!$E:$E),0)</f>
        <v>0</v>
      </c>
      <c r="T3363" s="29">
        <f>IFERROR((SUMIF('売上伝票CSV(自店)'!A:A,A3363,'売上伝票CSV(自店)'!I:I)),0)</f>
        <v>0</v>
      </c>
      <c r="U3363" s="30"/>
      <c r="V3363" s="31">
        <f t="shared" si="104"/>
        <v>0</v>
      </c>
      <c r="W3363" s="29"/>
    </row>
    <row r="3364" spans="1:23" ht="18.75" hidden="1" customHeight="1">
      <c r="A3364" s="3" t="str">
        <f t="shared" si="105"/>
        <v/>
      </c>
      <c r="B3364" s="29" t="e">
        <f>VLOOKUP(IF(LEN(F3364)&lt;11,TEXT(F3364,"00000000000"),F3364),マスタ!B:C,2,0)</f>
        <v>#N/A</v>
      </c>
      <c r="C3364" s="29" t="e">
        <f>VLOOKUP(G3364,マスタ!F:G,2,0)</f>
        <v>#N/A</v>
      </c>
      <c r="D3364" s="29" t="e">
        <f>VLOOKUP(H3364,マスタ!I:J,2,0)</f>
        <v>#N/A</v>
      </c>
      <c r="E3364" s="29" t="e">
        <f>VLOOKUP(IF(LEN(F3364)&lt;11,TEXT(F3364,"00000000000"),F3364),マスタ!B:D,3,0)</f>
        <v>#N/A</v>
      </c>
      <c r="F3364" s="46"/>
      <c r="G3364" s="25"/>
      <c r="H3364" s="25"/>
      <c r="I3364" s="25"/>
      <c r="J3364" s="25"/>
      <c r="K3364" s="25"/>
      <c r="L3364" s="25"/>
      <c r="M3364" s="25"/>
      <c r="N3364" s="26"/>
      <c r="O3364" s="26"/>
      <c r="P3364" s="26"/>
      <c r="Q3364" s="36"/>
      <c r="R3364" s="27">
        <f>自店在庫!$H$3</f>
        <v>5438</v>
      </c>
      <c r="S3364" s="28">
        <f>IFERROR(SUMIF(自店在庫!$A:$A,A3364,自店在庫!$E:$E),0)</f>
        <v>0</v>
      </c>
      <c r="T3364" s="29">
        <f>IFERROR((SUMIF('売上伝票CSV(自店)'!A:A,A3364,'売上伝票CSV(自店)'!I:I)),0)</f>
        <v>0</v>
      </c>
      <c r="U3364" s="30"/>
      <c r="V3364" s="31">
        <f t="shared" si="104"/>
        <v>0</v>
      </c>
      <c r="W3364" s="29"/>
    </row>
    <row r="3365" spans="1:23" ht="18.75" hidden="1" customHeight="1">
      <c r="A3365" s="3" t="str">
        <f t="shared" si="105"/>
        <v/>
      </c>
      <c r="B3365" s="29" t="e">
        <f>VLOOKUP(IF(LEN(F3365)&lt;11,TEXT(F3365,"00000000000"),F3365),マスタ!B:C,2,0)</f>
        <v>#N/A</v>
      </c>
      <c r="C3365" s="29" t="e">
        <f>VLOOKUP(G3365,マスタ!F:G,2,0)</f>
        <v>#N/A</v>
      </c>
      <c r="D3365" s="29" t="e">
        <f>VLOOKUP(H3365,マスタ!I:J,2,0)</f>
        <v>#N/A</v>
      </c>
      <c r="E3365" s="29" t="e">
        <f>VLOOKUP(IF(LEN(F3365)&lt;11,TEXT(F3365,"00000000000"),F3365),マスタ!B:D,3,0)</f>
        <v>#N/A</v>
      </c>
      <c r="F3365" s="46"/>
      <c r="G3365" s="25"/>
      <c r="H3365" s="25"/>
      <c r="I3365" s="25"/>
      <c r="J3365" s="25"/>
      <c r="K3365" s="25"/>
      <c r="L3365" s="25"/>
      <c r="M3365" s="25"/>
      <c r="N3365" s="26"/>
      <c r="O3365" s="26"/>
      <c r="P3365" s="26"/>
      <c r="Q3365" s="36"/>
      <c r="R3365" s="27">
        <f>自店在庫!$H$3</f>
        <v>5438</v>
      </c>
      <c r="S3365" s="28">
        <f>IFERROR(SUMIF(自店在庫!$A:$A,A3365,自店在庫!$E:$E),0)</f>
        <v>0</v>
      </c>
      <c r="T3365" s="29">
        <f>IFERROR((SUMIF('売上伝票CSV(自店)'!A:A,A3365,'売上伝票CSV(自店)'!I:I)),0)</f>
        <v>0</v>
      </c>
      <c r="U3365" s="30"/>
      <c r="V3365" s="31">
        <f t="shared" si="104"/>
        <v>0</v>
      </c>
      <c r="W3365" s="29"/>
    </row>
    <row r="3366" spans="1:23" ht="18.75" hidden="1" customHeight="1">
      <c r="A3366" s="3" t="str">
        <f t="shared" si="105"/>
        <v/>
      </c>
      <c r="B3366" s="29" t="e">
        <f>VLOOKUP(IF(LEN(F3366)&lt;11,TEXT(F3366,"00000000000"),F3366),マスタ!B:C,2,0)</f>
        <v>#N/A</v>
      </c>
      <c r="C3366" s="29" t="e">
        <f>VLOOKUP(G3366,マスタ!F:G,2,0)</f>
        <v>#N/A</v>
      </c>
      <c r="D3366" s="29" t="e">
        <f>VLOOKUP(H3366,マスタ!I:J,2,0)</f>
        <v>#N/A</v>
      </c>
      <c r="E3366" s="29" t="e">
        <f>VLOOKUP(IF(LEN(F3366)&lt;11,TEXT(F3366,"00000000000"),F3366),マスタ!B:D,3,0)</f>
        <v>#N/A</v>
      </c>
      <c r="F3366" s="46"/>
      <c r="G3366" s="25"/>
      <c r="H3366" s="25"/>
      <c r="I3366" s="25"/>
      <c r="J3366" s="25"/>
      <c r="K3366" s="25"/>
      <c r="L3366" s="25"/>
      <c r="M3366" s="25"/>
      <c r="N3366" s="26"/>
      <c r="O3366" s="26"/>
      <c r="P3366" s="26"/>
      <c r="Q3366" s="36"/>
      <c r="R3366" s="27">
        <f>自店在庫!$H$3</f>
        <v>5438</v>
      </c>
      <c r="S3366" s="28">
        <f>IFERROR(SUMIF(自店在庫!$A:$A,A3366,自店在庫!$E:$E),0)</f>
        <v>0</v>
      </c>
      <c r="T3366" s="29">
        <f>IFERROR((SUMIF('売上伝票CSV(自店)'!A:A,A3366,'売上伝票CSV(自店)'!I:I)),0)</f>
        <v>0</v>
      </c>
      <c r="U3366" s="30"/>
      <c r="V3366" s="31">
        <f t="shared" si="104"/>
        <v>0</v>
      </c>
      <c r="W3366" s="29"/>
    </row>
    <row r="3367" spans="1:23" ht="18.75" hidden="1" customHeight="1">
      <c r="A3367" s="3" t="str">
        <f t="shared" si="105"/>
        <v/>
      </c>
      <c r="B3367" s="29" t="e">
        <f>VLOOKUP(IF(LEN(F3367)&lt;11,TEXT(F3367,"00000000000"),F3367),マスタ!B:C,2,0)</f>
        <v>#N/A</v>
      </c>
      <c r="C3367" s="29" t="e">
        <f>VLOOKUP(G3367,マスタ!F:G,2,0)</f>
        <v>#N/A</v>
      </c>
      <c r="D3367" s="29" t="e">
        <f>VLOOKUP(H3367,マスタ!I:J,2,0)</f>
        <v>#N/A</v>
      </c>
      <c r="E3367" s="29" t="e">
        <f>VLOOKUP(IF(LEN(F3367)&lt;11,TEXT(F3367,"00000000000"),F3367),マスタ!B:D,3,0)</f>
        <v>#N/A</v>
      </c>
      <c r="F3367" s="46"/>
      <c r="G3367" s="25"/>
      <c r="H3367" s="25"/>
      <c r="I3367" s="25"/>
      <c r="J3367" s="25"/>
      <c r="K3367" s="25"/>
      <c r="L3367" s="25"/>
      <c r="M3367" s="25"/>
      <c r="N3367" s="26"/>
      <c r="O3367" s="26"/>
      <c r="P3367" s="26"/>
      <c r="Q3367" s="36"/>
      <c r="R3367" s="27">
        <f>自店在庫!$H$3</f>
        <v>5438</v>
      </c>
      <c r="S3367" s="28">
        <f>IFERROR(SUMIF(自店在庫!$A:$A,A3367,自店在庫!$E:$E),0)</f>
        <v>0</v>
      </c>
      <c r="T3367" s="29">
        <f>IFERROR((SUMIF('売上伝票CSV(自店)'!A:A,A3367,'売上伝票CSV(自店)'!I:I)),0)</f>
        <v>0</v>
      </c>
      <c r="U3367" s="30"/>
      <c r="V3367" s="31">
        <f t="shared" si="104"/>
        <v>0</v>
      </c>
      <c r="W3367" s="29"/>
    </row>
    <row r="3368" spans="1:23" ht="18.75" hidden="1" customHeight="1">
      <c r="A3368" s="3" t="str">
        <f t="shared" si="105"/>
        <v/>
      </c>
      <c r="B3368" s="29" t="e">
        <f>VLOOKUP(IF(LEN(F3368)&lt;11,TEXT(F3368,"00000000000"),F3368),マスタ!B:C,2,0)</f>
        <v>#N/A</v>
      </c>
      <c r="C3368" s="29" t="e">
        <f>VLOOKUP(G3368,マスタ!F:G,2,0)</f>
        <v>#N/A</v>
      </c>
      <c r="D3368" s="29" t="e">
        <f>VLOOKUP(H3368,マスタ!I:J,2,0)</f>
        <v>#N/A</v>
      </c>
      <c r="E3368" s="29" t="e">
        <f>VLOOKUP(IF(LEN(F3368)&lt;11,TEXT(F3368,"00000000000"),F3368),マスタ!B:D,3,0)</f>
        <v>#N/A</v>
      </c>
      <c r="F3368" s="46"/>
      <c r="G3368" s="25"/>
      <c r="H3368" s="25"/>
      <c r="I3368" s="25"/>
      <c r="J3368" s="25"/>
      <c r="K3368" s="25"/>
      <c r="L3368" s="25"/>
      <c r="M3368" s="25"/>
      <c r="N3368" s="26"/>
      <c r="O3368" s="26"/>
      <c r="P3368" s="26"/>
      <c r="Q3368" s="36"/>
      <c r="R3368" s="27">
        <f>自店在庫!$H$3</f>
        <v>5438</v>
      </c>
      <c r="S3368" s="28">
        <f>IFERROR(SUMIF(自店在庫!$A:$A,A3368,自店在庫!$E:$E),0)</f>
        <v>0</v>
      </c>
      <c r="T3368" s="29">
        <f>IFERROR((SUMIF('売上伝票CSV(自店)'!A:A,A3368,'売上伝票CSV(自店)'!I:I)),0)</f>
        <v>0</v>
      </c>
      <c r="U3368" s="30"/>
      <c r="V3368" s="31">
        <f t="shared" si="104"/>
        <v>0</v>
      </c>
      <c r="W3368" s="29"/>
    </row>
    <row r="3369" spans="1:23" ht="18.75" hidden="1" customHeight="1">
      <c r="A3369" s="3" t="str">
        <f t="shared" si="105"/>
        <v/>
      </c>
      <c r="B3369" s="29" t="e">
        <f>VLOOKUP(IF(LEN(F3369)&lt;11,TEXT(F3369,"00000000000"),F3369),マスタ!B:C,2,0)</f>
        <v>#N/A</v>
      </c>
      <c r="C3369" s="29" t="e">
        <f>VLOOKUP(G3369,マスタ!F:G,2,0)</f>
        <v>#N/A</v>
      </c>
      <c r="D3369" s="29" t="e">
        <f>VLOOKUP(H3369,マスタ!I:J,2,0)</f>
        <v>#N/A</v>
      </c>
      <c r="E3369" s="29" t="e">
        <f>VLOOKUP(IF(LEN(F3369)&lt;11,TEXT(F3369,"00000000000"),F3369),マスタ!B:D,3,0)</f>
        <v>#N/A</v>
      </c>
      <c r="F3369" s="46"/>
      <c r="G3369" s="25"/>
      <c r="H3369" s="25"/>
      <c r="I3369" s="25"/>
      <c r="J3369" s="25"/>
      <c r="K3369" s="25"/>
      <c r="L3369" s="25"/>
      <c r="M3369" s="25"/>
      <c r="N3369" s="26"/>
      <c r="O3369" s="26"/>
      <c r="P3369" s="26"/>
      <c r="Q3369" s="36"/>
      <c r="R3369" s="27">
        <f>自店在庫!$H$3</f>
        <v>5438</v>
      </c>
      <c r="S3369" s="28">
        <f>IFERROR(SUMIF(自店在庫!$A:$A,A3369,自店在庫!$E:$E),0)</f>
        <v>0</v>
      </c>
      <c r="T3369" s="29">
        <f>IFERROR((SUMIF('売上伝票CSV(自店)'!A:A,A3369,'売上伝票CSV(自店)'!I:I)),0)</f>
        <v>0</v>
      </c>
      <c r="U3369" s="30"/>
      <c r="V3369" s="31">
        <f t="shared" si="104"/>
        <v>0</v>
      </c>
      <c r="W3369" s="29"/>
    </row>
    <row r="3370" spans="1:23" ht="18.75" hidden="1" customHeight="1">
      <c r="A3370" s="3" t="str">
        <f t="shared" si="105"/>
        <v/>
      </c>
      <c r="B3370" s="29" t="e">
        <f>VLOOKUP(IF(LEN(F3370)&lt;11,TEXT(F3370,"00000000000"),F3370),マスタ!B:C,2,0)</f>
        <v>#N/A</v>
      </c>
      <c r="C3370" s="29" t="e">
        <f>VLOOKUP(G3370,マスタ!F:G,2,0)</f>
        <v>#N/A</v>
      </c>
      <c r="D3370" s="29" t="e">
        <f>VLOOKUP(H3370,マスタ!I:J,2,0)</f>
        <v>#N/A</v>
      </c>
      <c r="E3370" s="29" t="e">
        <f>VLOOKUP(IF(LEN(F3370)&lt;11,TEXT(F3370,"00000000000"),F3370),マスタ!B:D,3,0)</f>
        <v>#N/A</v>
      </c>
      <c r="F3370" s="46"/>
      <c r="G3370" s="25"/>
      <c r="H3370" s="25"/>
      <c r="I3370" s="25"/>
      <c r="J3370" s="25"/>
      <c r="K3370" s="25"/>
      <c r="L3370" s="25"/>
      <c r="M3370" s="25"/>
      <c r="N3370" s="26"/>
      <c r="O3370" s="26"/>
      <c r="P3370" s="26"/>
      <c r="Q3370" s="36"/>
      <c r="R3370" s="27">
        <f>自店在庫!$H$3</f>
        <v>5438</v>
      </c>
      <c r="S3370" s="28">
        <f>IFERROR(SUMIF(自店在庫!$A:$A,A3370,自店在庫!$E:$E),0)</f>
        <v>0</v>
      </c>
      <c r="T3370" s="29">
        <f>IFERROR((SUMIF('売上伝票CSV(自店)'!A:A,A3370,'売上伝票CSV(自店)'!I:I)),0)</f>
        <v>0</v>
      </c>
      <c r="U3370" s="30"/>
      <c r="V3370" s="31">
        <f t="shared" si="104"/>
        <v>0</v>
      </c>
      <c r="W3370" s="29"/>
    </row>
    <row r="3371" spans="1:23" ht="18.75" hidden="1" customHeight="1">
      <c r="A3371" s="3" t="str">
        <f t="shared" si="105"/>
        <v/>
      </c>
      <c r="B3371" s="29" t="e">
        <f>VLOOKUP(IF(LEN(F3371)&lt;11,TEXT(F3371,"00000000000"),F3371),マスタ!B:C,2,0)</f>
        <v>#N/A</v>
      </c>
      <c r="C3371" s="29" t="e">
        <f>VLOOKUP(G3371,マスタ!F:G,2,0)</f>
        <v>#N/A</v>
      </c>
      <c r="D3371" s="29" t="e">
        <f>VLOOKUP(H3371,マスタ!I:J,2,0)</f>
        <v>#N/A</v>
      </c>
      <c r="E3371" s="29" t="e">
        <f>VLOOKUP(IF(LEN(F3371)&lt;11,TEXT(F3371,"00000000000"),F3371),マスタ!B:D,3,0)</f>
        <v>#N/A</v>
      </c>
      <c r="F3371" s="46"/>
      <c r="G3371" s="25"/>
      <c r="H3371" s="25"/>
      <c r="I3371" s="25"/>
      <c r="J3371" s="25"/>
      <c r="K3371" s="25"/>
      <c r="L3371" s="25"/>
      <c r="M3371" s="25"/>
      <c r="N3371" s="26"/>
      <c r="O3371" s="26"/>
      <c r="P3371" s="26"/>
      <c r="Q3371" s="36"/>
      <c r="R3371" s="27">
        <f>自店在庫!$H$3</f>
        <v>5438</v>
      </c>
      <c r="S3371" s="28">
        <f>IFERROR(SUMIF(自店在庫!$A:$A,A3371,自店在庫!$E:$E),0)</f>
        <v>0</v>
      </c>
      <c r="T3371" s="29">
        <f>IFERROR((SUMIF('売上伝票CSV(自店)'!A:A,A3371,'売上伝票CSV(自店)'!I:I)),0)</f>
        <v>0</v>
      </c>
      <c r="U3371" s="30"/>
      <c r="V3371" s="31">
        <f t="shared" si="104"/>
        <v>0</v>
      </c>
      <c r="W3371" s="29"/>
    </row>
    <row r="3372" spans="1:23" ht="18.75" hidden="1" customHeight="1">
      <c r="A3372" s="3" t="str">
        <f t="shared" si="105"/>
        <v/>
      </c>
      <c r="B3372" s="29" t="e">
        <f>VLOOKUP(IF(LEN(F3372)&lt;11,TEXT(F3372,"00000000000"),F3372),マスタ!B:C,2,0)</f>
        <v>#N/A</v>
      </c>
      <c r="C3372" s="29" t="e">
        <f>VLOOKUP(G3372,マスタ!F:G,2,0)</f>
        <v>#N/A</v>
      </c>
      <c r="D3372" s="29" t="e">
        <f>VLOOKUP(H3372,マスタ!I:J,2,0)</f>
        <v>#N/A</v>
      </c>
      <c r="E3372" s="29" t="e">
        <f>VLOOKUP(IF(LEN(F3372)&lt;11,TEXT(F3372,"00000000000"),F3372),マスタ!B:D,3,0)</f>
        <v>#N/A</v>
      </c>
      <c r="F3372" s="46"/>
      <c r="G3372" s="25"/>
      <c r="H3372" s="25"/>
      <c r="I3372" s="25"/>
      <c r="J3372" s="25"/>
      <c r="K3372" s="25"/>
      <c r="L3372" s="25"/>
      <c r="M3372" s="25"/>
      <c r="N3372" s="26"/>
      <c r="O3372" s="26"/>
      <c r="P3372" s="26"/>
      <c r="Q3372" s="36"/>
      <c r="R3372" s="27">
        <f>自店在庫!$H$3</f>
        <v>5438</v>
      </c>
      <c r="S3372" s="28">
        <f>IFERROR(SUMIF(自店在庫!$A:$A,A3372,自店在庫!$E:$E),0)</f>
        <v>0</v>
      </c>
      <c r="T3372" s="29">
        <f>IFERROR((SUMIF('売上伝票CSV(自店)'!A:A,A3372,'売上伝票CSV(自店)'!I:I)),0)</f>
        <v>0</v>
      </c>
      <c r="U3372" s="30"/>
      <c r="V3372" s="31">
        <f t="shared" si="104"/>
        <v>0</v>
      </c>
      <c r="W3372" s="29"/>
    </row>
    <row r="3373" spans="1:23" ht="18.75" hidden="1" customHeight="1">
      <c r="A3373" s="3" t="str">
        <f t="shared" si="105"/>
        <v/>
      </c>
      <c r="B3373" s="29" t="e">
        <f>VLOOKUP(IF(LEN(F3373)&lt;11,TEXT(F3373,"00000000000"),F3373),マスタ!B:C,2,0)</f>
        <v>#N/A</v>
      </c>
      <c r="C3373" s="29" t="e">
        <f>VLOOKUP(G3373,マスタ!F:G,2,0)</f>
        <v>#N/A</v>
      </c>
      <c r="D3373" s="29" t="e">
        <f>VLOOKUP(H3373,マスタ!I:J,2,0)</f>
        <v>#N/A</v>
      </c>
      <c r="E3373" s="29" t="e">
        <f>VLOOKUP(IF(LEN(F3373)&lt;11,TEXT(F3373,"00000000000"),F3373),マスタ!B:D,3,0)</f>
        <v>#N/A</v>
      </c>
      <c r="F3373" s="46"/>
      <c r="G3373" s="25"/>
      <c r="H3373" s="25"/>
      <c r="I3373" s="25"/>
      <c r="J3373" s="25"/>
      <c r="K3373" s="25"/>
      <c r="L3373" s="25"/>
      <c r="M3373" s="25"/>
      <c r="N3373" s="26"/>
      <c r="O3373" s="26"/>
      <c r="P3373" s="26"/>
      <c r="Q3373" s="36"/>
      <c r="R3373" s="27">
        <f>自店在庫!$H$3</f>
        <v>5438</v>
      </c>
      <c r="S3373" s="28">
        <f>IFERROR(SUMIF(自店在庫!$A:$A,A3373,自店在庫!$E:$E),0)</f>
        <v>0</v>
      </c>
      <c r="T3373" s="29">
        <f>IFERROR((SUMIF('売上伝票CSV(自店)'!A:A,A3373,'売上伝票CSV(自店)'!I:I)),0)</f>
        <v>0</v>
      </c>
      <c r="U3373" s="30"/>
      <c r="V3373" s="31">
        <f t="shared" si="104"/>
        <v>0</v>
      </c>
      <c r="W3373" s="29"/>
    </row>
    <row r="3374" spans="1:23" ht="18.75" hidden="1" customHeight="1">
      <c r="A3374" s="3" t="str">
        <f t="shared" si="105"/>
        <v/>
      </c>
      <c r="B3374" s="29" t="e">
        <f>VLOOKUP(IF(LEN(F3374)&lt;11,TEXT(F3374,"00000000000"),F3374),マスタ!B:C,2,0)</f>
        <v>#N/A</v>
      </c>
      <c r="C3374" s="29" t="e">
        <f>VLOOKUP(G3374,マスタ!F:G,2,0)</f>
        <v>#N/A</v>
      </c>
      <c r="D3374" s="29" t="e">
        <f>VLOOKUP(H3374,マスタ!I:J,2,0)</f>
        <v>#N/A</v>
      </c>
      <c r="E3374" s="29" t="e">
        <f>VLOOKUP(IF(LEN(F3374)&lt;11,TEXT(F3374,"00000000000"),F3374),マスタ!B:D,3,0)</f>
        <v>#N/A</v>
      </c>
      <c r="F3374" s="46"/>
      <c r="G3374" s="25"/>
      <c r="H3374" s="25"/>
      <c r="I3374" s="25"/>
      <c r="J3374" s="25"/>
      <c r="K3374" s="25"/>
      <c r="L3374" s="25"/>
      <c r="M3374" s="25"/>
      <c r="N3374" s="26"/>
      <c r="O3374" s="26"/>
      <c r="P3374" s="26"/>
      <c r="Q3374" s="36"/>
      <c r="R3374" s="27">
        <f>自店在庫!$H$3</f>
        <v>5438</v>
      </c>
      <c r="S3374" s="28">
        <f>IFERROR(SUMIF(自店在庫!$A:$A,A3374,自店在庫!$E:$E),0)</f>
        <v>0</v>
      </c>
      <c r="T3374" s="29">
        <f>IFERROR((SUMIF('売上伝票CSV(自店)'!A:A,A3374,'売上伝票CSV(自店)'!I:I)),0)</f>
        <v>0</v>
      </c>
      <c r="U3374" s="30"/>
      <c r="V3374" s="31">
        <f t="shared" si="104"/>
        <v>0</v>
      </c>
      <c r="W3374" s="29"/>
    </row>
    <row r="3375" spans="1:23" ht="18.75" hidden="1" customHeight="1">
      <c r="A3375" s="3" t="str">
        <f t="shared" si="105"/>
        <v/>
      </c>
      <c r="B3375" s="29" t="e">
        <f>VLOOKUP(IF(LEN(F3375)&lt;11,TEXT(F3375,"00000000000"),F3375),マスタ!B:C,2,0)</f>
        <v>#N/A</v>
      </c>
      <c r="C3375" s="29" t="e">
        <f>VLOOKUP(G3375,マスタ!F:G,2,0)</f>
        <v>#N/A</v>
      </c>
      <c r="D3375" s="29" t="e">
        <f>VLOOKUP(H3375,マスタ!I:J,2,0)</f>
        <v>#N/A</v>
      </c>
      <c r="E3375" s="29" t="e">
        <f>VLOOKUP(IF(LEN(F3375)&lt;11,TEXT(F3375,"00000000000"),F3375),マスタ!B:D,3,0)</f>
        <v>#N/A</v>
      </c>
      <c r="F3375" s="46"/>
      <c r="G3375" s="25"/>
      <c r="H3375" s="25"/>
      <c r="I3375" s="25"/>
      <c r="J3375" s="25"/>
      <c r="K3375" s="25"/>
      <c r="L3375" s="25"/>
      <c r="M3375" s="25"/>
      <c r="N3375" s="26"/>
      <c r="O3375" s="26"/>
      <c r="P3375" s="26"/>
      <c r="Q3375" s="36"/>
      <c r="R3375" s="27">
        <f>自店在庫!$H$3</f>
        <v>5438</v>
      </c>
      <c r="S3375" s="28">
        <f>IFERROR(SUMIF(自店在庫!$A:$A,A3375,自店在庫!$E:$E),0)</f>
        <v>0</v>
      </c>
      <c r="T3375" s="29">
        <f>IFERROR((SUMIF('売上伝票CSV(自店)'!A:A,A3375,'売上伝票CSV(自店)'!I:I)),0)</f>
        <v>0</v>
      </c>
      <c r="U3375" s="30"/>
      <c r="V3375" s="31">
        <f t="shared" si="104"/>
        <v>0</v>
      </c>
      <c r="W3375" s="29"/>
    </row>
    <row r="3376" spans="1:23" ht="18.75" hidden="1" customHeight="1">
      <c r="A3376" s="3" t="str">
        <f t="shared" si="105"/>
        <v/>
      </c>
      <c r="B3376" s="29" t="e">
        <f>VLOOKUP(IF(LEN(F3376)&lt;11,TEXT(F3376,"00000000000"),F3376),マスタ!B:C,2,0)</f>
        <v>#N/A</v>
      </c>
      <c r="C3376" s="29" t="e">
        <f>VLOOKUP(G3376,マスタ!F:G,2,0)</f>
        <v>#N/A</v>
      </c>
      <c r="D3376" s="29" t="e">
        <f>VLOOKUP(H3376,マスタ!I:J,2,0)</f>
        <v>#N/A</v>
      </c>
      <c r="E3376" s="29" t="e">
        <f>VLOOKUP(IF(LEN(F3376)&lt;11,TEXT(F3376,"00000000000"),F3376),マスタ!B:D,3,0)</f>
        <v>#N/A</v>
      </c>
      <c r="F3376" s="46"/>
      <c r="G3376" s="25"/>
      <c r="H3376" s="25"/>
      <c r="I3376" s="25"/>
      <c r="J3376" s="25"/>
      <c r="K3376" s="25"/>
      <c r="L3376" s="25"/>
      <c r="M3376" s="25"/>
      <c r="N3376" s="26"/>
      <c r="O3376" s="26"/>
      <c r="P3376" s="26"/>
      <c r="Q3376" s="36"/>
      <c r="R3376" s="27">
        <f>自店在庫!$H$3</f>
        <v>5438</v>
      </c>
      <c r="S3376" s="28">
        <f>IFERROR(SUMIF(自店在庫!$A:$A,A3376,自店在庫!$E:$E),0)</f>
        <v>0</v>
      </c>
      <c r="T3376" s="29">
        <f>IFERROR((SUMIF('売上伝票CSV(自店)'!A:A,A3376,'売上伝票CSV(自店)'!I:I)),0)</f>
        <v>0</v>
      </c>
      <c r="U3376" s="30"/>
      <c r="V3376" s="31">
        <f t="shared" si="104"/>
        <v>0</v>
      </c>
      <c r="W3376" s="29"/>
    </row>
    <row r="3377" spans="1:23" ht="18.75" hidden="1" customHeight="1">
      <c r="A3377" s="3" t="str">
        <f t="shared" si="105"/>
        <v/>
      </c>
      <c r="B3377" s="29" t="e">
        <f>VLOOKUP(IF(LEN(F3377)&lt;11,TEXT(F3377,"00000000000"),F3377),マスタ!B:C,2,0)</f>
        <v>#N/A</v>
      </c>
      <c r="C3377" s="29" t="e">
        <f>VLOOKUP(G3377,マスタ!F:G,2,0)</f>
        <v>#N/A</v>
      </c>
      <c r="D3377" s="29" t="e">
        <f>VLOOKUP(H3377,マスタ!I:J,2,0)</f>
        <v>#N/A</v>
      </c>
      <c r="E3377" s="29" t="e">
        <f>VLOOKUP(IF(LEN(F3377)&lt;11,TEXT(F3377,"00000000000"),F3377),マスタ!B:D,3,0)</f>
        <v>#N/A</v>
      </c>
      <c r="F3377" s="46"/>
      <c r="G3377" s="25"/>
      <c r="H3377" s="25"/>
      <c r="I3377" s="25"/>
      <c r="J3377" s="25"/>
      <c r="K3377" s="25"/>
      <c r="L3377" s="25"/>
      <c r="M3377" s="25"/>
      <c r="N3377" s="26"/>
      <c r="O3377" s="26"/>
      <c r="P3377" s="26"/>
      <c r="Q3377" s="36"/>
      <c r="R3377" s="27">
        <f>自店在庫!$H$3</f>
        <v>5438</v>
      </c>
      <c r="S3377" s="28">
        <f>IFERROR(SUMIF(自店在庫!$A:$A,A3377,自店在庫!$E:$E),0)</f>
        <v>0</v>
      </c>
      <c r="T3377" s="29">
        <f>IFERROR((SUMIF('売上伝票CSV(自店)'!A:A,A3377,'売上伝票CSV(自店)'!I:I)),0)</f>
        <v>0</v>
      </c>
      <c r="U3377" s="30"/>
      <c r="V3377" s="31">
        <f t="shared" si="104"/>
        <v>0</v>
      </c>
      <c r="W3377" s="29"/>
    </row>
    <row r="3378" spans="1:23" ht="18.75" hidden="1" customHeight="1">
      <c r="A3378" s="3" t="str">
        <f t="shared" si="105"/>
        <v/>
      </c>
      <c r="B3378" s="29" t="e">
        <f>VLOOKUP(IF(LEN(F3378)&lt;11,TEXT(F3378,"00000000000"),F3378),マスタ!B:C,2,0)</f>
        <v>#N/A</v>
      </c>
      <c r="C3378" s="29" t="e">
        <f>VLOOKUP(G3378,マスタ!F:G,2,0)</f>
        <v>#N/A</v>
      </c>
      <c r="D3378" s="29" t="e">
        <f>VLOOKUP(H3378,マスタ!I:J,2,0)</f>
        <v>#N/A</v>
      </c>
      <c r="E3378" s="29" t="e">
        <f>VLOOKUP(IF(LEN(F3378)&lt;11,TEXT(F3378,"00000000000"),F3378),マスタ!B:D,3,0)</f>
        <v>#N/A</v>
      </c>
      <c r="F3378" s="46"/>
      <c r="G3378" s="25"/>
      <c r="H3378" s="25"/>
      <c r="I3378" s="25"/>
      <c r="J3378" s="25"/>
      <c r="K3378" s="25"/>
      <c r="L3378" s="25"/>
      <c r="M3378" s="25"/>
      <c r="N3378" s="26"/>
      <c r="O3378" s="26"/>
      <c r="P3378" s="26"/>
      <c r="Q3378" s="36"/>
      <c r="R3378" s="27">
        <f>自店在庫!$H$3</f>
        <v>5438</v>
      </c>
      <c r="S3378" s="28">
        <f>IFERROR(SUMIF(自店在庫!$A:$A,A3378,自店在庫!$E:$E),0)</f>
        <v>0</v>
      </c>
      <c r="T3378" s="29">
        <f>IFERROR((SUMIF('売上伝票CSV(自店)'!A:A,A3378,'売上伝票CSV(自店)'!I:I)),0)</f>
        <v>0</v>
      </c>
      <c r="U3378" s="30"/>
      <c r="V3378" s="31">
        <f t="shared" si="104"/>
        <v>0</v>
      </c>
      <c r="W3378" s="29"/>
    </row>
    <row r="3379" spans="1:23" ht="18.75" hidden="1" customHeight="1">
      <c r="A3379" s="3" t="str">
        <f t="shared" si="105"/>
        <v/>
      </c>
      <c r="B3379" s="29" t="e">
        <f>VLOOKUP(IF(LEN(F3379)&lt;11,TEXT(F3379,"00000000000"),F3379),マスタ!B:C,2,0)</f>
        <v>#N/A</v>
      </c>
      <c r="C3379" s="29" t="e">
        <f>VLOOKUP(G3379,マスタ!F:G,2,0)</f>
        <v>#N/A</v>
      </c>
      <c r="D3379" s="29" t="e">
        <f>VLOOKUP(H3379,マスタ!I:J,2,0)</f>
        <v>#N/A</v>
      </c>
      <c r="E3379" s="29" t="e">
        <f>VLOOKUP(IF(LEN(F3379)&lt;11,TEXT(F3379,"00000000000"),F3379),マスタ!B:D,3,0)</f>
        <v>#N/A</v>
      </c>
      <c r="F3379" s="46"/>
      <c r="G3379" s="25"/>
      <c r="H3379" s="25"/>
      <c r="I3379" s="25"/>
      <c r="J3379" s="25"/>
      <c r="K3379" s="25"/>
      <c r="L3379" s="25"/>
      <c r="M3379" s="25"/>
      <c r="N3379" s="26"/>
      <c r="O3379" s="26"/>
      <c r="P3379" s="26"/>
      <c r="Q3379" s="36"/>
      <c r="R3379" s="27">
        <f>自店在庫!$H$3</f>
        <v>5438</v>
      </c>
      <c r="S3379" s="28">
        <f>IFERROR(SUMIF(自店在庫!$A:$A,A3379,自店在庫!$E:$E),0)</f>
        <v>0</v>
      </c>
      <c r="T3379" s="29">
        <f>IFERROR((SUMIF('売上伝票CSV(自店)'!A:A,A3379,'売上伝票CSV(自店)'!I:I)),0)</f>
        <v>0</v>
      </c>
      <c r="U3379" s="30"/>
      <c r="V3379" s="31">
        <f t="shared" si="104"/>
        <v>0</v>
      </c>
      <c r="W3379" s="29"/>
    </row>
    <row r="3380" spans="1:23" ht="18.75" hidden="1" customHeight="1">
      <c r="A3380" s="3" t="str">
        <f t="shared" si="105"/>
        <v/>
      </c>
      <c r="B3380" s="29" t="e">
        <f>VLOOKUP(IF(LEN(F3380)&lt;11,TEXT(F3380,"00000000000"),F3380),マスタ!B:C,2,0)</f>
        <v>#N/A</v>
      </c>
      <c r="C3380" s="29" t="e">
        <f>VLOOKUP(G3380,マスタ!F:G,2,0)</f>
        <v>#N/A</v>
      </c>
      <c r="D3380" s="29" t="e">
        <f>VLOOKUP(H3380,マスタ!I:J,2,0)</f>
        <v>#N/A</v>
      </c>
      <c r="E3380" s="29" t="e">
        <f>VLOOKUP(IF(LEN(F3380)&lt;11,TEXT(F3380,"00000000000"),F3380),マスタ!B:D,3,0)</f>
        <v>#N/A</v>
      </c>
      <c r="F3380" s="46"/>
      <c r="G3380" s="25"/>
      <c r="H3380" s="25"/>
      <c r="I3380" s="25"/>
      <c r="J3380" s="25"/>
      <c r="K3380" s="25"/>
      <c r="L3380" s="25"/>
      <c r="M3380" s="25"/>
      <c r="N3380" s="26"/>
      <c r="O3380" s="26"/>
      <c r="P3380" s="26"/>
      <c r="Q3380" s="36"/>
      <c r="R3380" s="27">
        <f>自店在庫!$H$3</f>
        <v>5438</v>
      </c>
      <c r="S3380" s="28">
        <f>IFERROR(SUMIF(自店在庫!$A:$A,A3380,自店在庫!$E:$E),0)</f>
        <v>0</v>
      </c>
      <c r="T3380" s="29">
        <f>IFERROR((SUMIF('売上伝票CSV(自店)'!A:A,A3380,'売上伝票CSV(自店)'!I:I)),0)</f>
        <v>0</v>
      </c>
      <c r="U3380" s="30"/>
      <c r="V3380" s="31">
        <f t="shared" si="104"/>
        <v>0</v>
      </c>
      <c r="W3380" s="29"/>
    </row>
    <row r="3381" spans="1:23" ht="18.75" hidden="1" customHeight="1">
      <c r="A3381" s="3" t="str">
        <f t="shared" si="105"/>
        <v/>
      </c>
      <c r="B3381" s="29" t="e">
        <f>VLOOKUP(IF(LEN(F3381)&lt;11,TEXT(F3381,"00000000000"),F3381),マスタ!B:C,2,0)</f>
        <v>#N/A</v>
      </c>
      <c r="C3381" s="29" t="e">
        <f>VLOOKUP(G3381,マスタ!F:G,2,0)</f>
        <v>#N/A</v>
      </c>
      <c r="D3381" s="29" t="e">
        <f>VLOOKUP(H3381,マスタ!I:J,2,0)</f>
        <v>#N/A</v>
      </c>
      <c r="E3381" s="29" t="e">
        <f>VLOOKUP(IF(LEN(F3381)&lt;11,TEXT(F3381,"00000000000"),F3381),マスタ!B:D,3,0)</f>
        <v>#N/A</v>
      </c>
      <c r="F3381" s="46"/>
      <c r="G3381" s="25"/>
      <c r="H3381" s="25"/>
      <c r="I3381" s="25"/>
      <c r="J3381" s="25"/>
      <c r="K3381" s="25"/>
      <c r="L3381" s="25"/>
      <c r="M3381" s="25"/>
      <c r="N3381" s="26"/>
      <c r="O3381" s="26"/>
      <c r="P3381" s="26"/>
      <c r="Q3381" s="36"/>
      <c r="R3381" s="27">
        <f>自店在庫!$H$3</f>
        <v>5438</v>
      </c>
      <c r="S3381" s="28">
        <f>IFERROR(SUMIF(自店在庫!$A:$A,A3381,自店在庫!$E:$E),0)</f>
        <v>0</v>
      </c>
      <c r="T3381" s="29">
        <f>IFERROR((SUMIF('売上伝票CSV(自店)'!A:A,A3381,'売上伝票CSV(自店)'!I:I)),0)</f>
        <v>0</v>
      </c>
      <c r="U3381" s="30"/>
      <c r="V3381" s="31">
        <f t="shared" si="104"/>
        <v>0</v>
      </c>
      <c r="W3381" s="29"/>
    </row>
    <row r="3382" spans="1:23" ht="18.75" hidden="1" customHeight="1">
      <c r="A3382" s="3" t="str">
        <f t="shared" si="105"/>
        <v/>
      </c>
      <c r="B3382" s="29" t="e">
        <f>VLOOKUP(IF(LEN(F3382)&lt;11,TEXT(F3382,"00000000000"),F3382),マスタ!B:C,2,0)</f>
        <v>#N/A</v>
      </c>
      <c r="C3382" s="29" t="e">
        <f>VLOOKUP(G3382,マスタ!F:G,2,0)</f>
        <v>#N/A</v>
      </c>
      <c r="D3382" s="29" t="e">
        <f>VLOOKUP(H3382,マスタ!I:J,2,0)</f>
        <v>#N/A</v>
      </c>
      <c r="E3382" s="29" t="e">
        <f>VLOOKUP(IF(LEN(F3382)&lt;11,TEXT(F3382,"00000000000"),F3382),マスタ!B:D,3,0)</f>
        <v>#N/A</v>
      </c>
      <c r="F3382" s="46"/>
      <c r="G3382" s="25"/>
      <c r="H3382" s="25"/>
      <c r="I3382" s="25"/>
      <c r="J3382" s="25"/>
      <c r="K3382" s="25"/>
      <c r="L3382" s="25"/>
      <c r="M3382" s="25"/>
      <c r="N3382" s="26"/>
      <c r="O3382" s="26"/>
      <c r="P3382" s="26"/>
      <c r="Q3382" s="36"/>
      <c r="R3382" s="27">
        <f>自店在庫!$H$3</f>
        <v>5438</v>
      </c>
      <c r="S3382" s="28">
        <f>IFERROR(SUMIF(自店在庫!$A:$A,A3382,自店在庫!$E:$E),0)</f>
        <v>0</v>
      </c>
      <c r="T3382" s="29">
        <f>IFERROR((SUMIF('売上伝票CSV(自店)'!A:A,A3382,'売上伝票CSV(自店)'!I:I)),0)</f>
        <v>0</v>
      </c>
      <c r="U3382" s="30"/>
      <c r="V3382" s="31">
        <f t="shared" si="104"/>
        <v>0</v>
      </c>
      <c r="W3382" s="29"/>
    </row>
    <row r="3383" spans="1:23" ht="18.75" hidden="1" customHeight="1">
      <c r="A3383" s="3" t="str">
        <f t="shared" si="105"/>
        <v/>
      </c>
      <c r="B3383" s="29" t="e">
        <f>VLOOKUP(IF(LEN(F3383)&lt;11,TEXT(F3383,"00000000000"),F3383),マスタ!B:C,2,0)</f>
        <v>#N/A</v>
      </c>
      <c r="C3383" s="29" t="e">
        <f>VLOOKUP(G3383,マスタ!F:G,2,0)</f>
        <v>#N/A</v>
      </c>
      <c r="D3383" s="29" t="e">
        <f>VLOOKUP(H3383,マスタ!I:J,2,0)</f>
        <v>#N/A</v>
      </c>
      <c r="E3383" s="29" t="e">
        <f>VLOOKUP(IF(LEN(F3383)&lt;11,TEXT(F3383,"00000000000"),F3383),マスタ!B:D,3,0)</f>
        <v>#N/A</v>
      </c>
      <c r="F3383" s="46"/>
      <c r="G3383" s="25"/>
      <c r="H3383" s="25"/>
      <c r="I3383" s="25"/>
      <c r="J3383" s="25"/>
      <c r="K3383" s="25"/>
      <c r="L3383" s="25"/>
      <c r="M3383" s="25"/>
      <c r="N3383" s="26"/>
      <c r="O3383" s="26"/>
      <c r="P3383" s="26"/>
      <c r="Q3383" s="36"/>
      <c r="R3383" s="27">
        <f>自店在庫!$H$3</f>
        <v>5438</v>
      </c>
      <c r="S3383" s="28">
        <f>IFERROR(SUMIF(自店在庫!$A:$A,A3383,自店在庫!$E:$E),0)</f>
        <v>0</v>
      </c>
      <c r="T3383" s="29">
        <f>IFERROR((SUMIF('売上伝票CSV(自店)'!A:A,A3383,'売上伝票CSV(自店)'!I:I)),0)</f>
        <v>0</v>
      </c>
      <c r="U3383" s="30"/>
      <c r="V3383" s="31">
        <f t="shared" si="104"/>
        <v>0</v>
      </c>
      <c r="W3383" s="29"/>
    </row>
    <row r="3384" spans="1:23" ht="18.75" hidden="1" customHeight="1">
      <c r="A3384" s="3" t="str">
        <f t="shared" si="105"/>
        <v/>
      </c>
      <c r="B3384" s="29" t="e">
        <f>VLOOKUP(IF(LEN(F3384)&lt;11,TEXT(F3384,"00000000000"),F3384),マスタ!B:C,2,0)</f>
        <v>#N/A</v>
      </c>
      <c r="C3384" s="29" t="e">
        <f>VLOOKUP(G3384,マスタ!F:G,2,0)</f>
        <v>#N/A</v>
      </c>
      <c r="D3384" s="29" t="e">
        <f>VLOOKUP(H3384,マスタ!I:J,2,0)</f>
        <v>#N/A</v>
      </c>
      <c r="E3384" s="29" t="e">
        <f>VLOOKUP(IF(LEN(F3384)&lt;11,TEXT(F3384,"00000000000"),F3384),マスタ!B:D,3,0)</f>
        <v>#N/A</v>
      </c>
      <c r="F3384" s="46"/>
      <c r="G3384" s="25"/>
      <c r="H3384" s="25"/>
      <c r="I3384" s="25"/>
      <c r="J3384" s="25"/>
      <c r="K3384" s="25"/>
      <c r="L3384" s="25"/>
      <c r="M3384" s="25"/>
      <c r="N3384" s="26"/>
      <c r="O3384" s="26"/>
      <c r="P3384" s="26"/>
      <c r="Q3384" s="36"/>
      <c r="R3384" s="27">
        <f>自店在庫!$H$3</f>
        <v>5438</v>
      </c>
      <c r="S3384" s="28">
        <f>IFERROR(SUMIF(自店在庫!$A:$A,A3384,自店在庫!$E:$E),0)</f>
        <v>0</v>
      </c>
      <c r="T3384" s="29">
        <f>IFERROR((SUMIF('売上伝票CSV(自店)'!A:A,A3384,'売上伝票CSV(自店)'!I:I)),0)</f>
        <v>0</v>
      </c>
      <c r="U3384" s="30"/>
      <c r="V3384" s="31">
        <f t="shared" si="104"/>
        <v>0</v>
      </c>
      <c r="W3384" s="29"/>
    </row>
    <row r="3385" spans="1:23" ht="18.75" hidden="1" customHeight="1">
      <c r="A3385" s="3" t="str">
        <f t="shared" si="105"/>
        <v/>
      </c>
      <c r="B3385" s="29" t="e">
        <f>VLOOKUP(IF(LEN(F3385)&lt;11,TEXT(F3385,"00000000000"),F3385),マスタ!B:C,2,0)</f>
        <v>#N/A</v>
      </c>
      <c r="C3385" s="29" t="e">
        <f>VLOOKUP(G3385,マスタ!F:G,2,0)</f>
        <v>#N/A</v>
      </c>
      <c r="D3385" s="29" t="e">
        <f>VLOOKUP(H3385,マスタ!I:J,2,0)</f>
        <v>#N/A</v>
      </c>
      <c r="E3385" s="29" t="e">
        <f>VLOOKUP(IF(LEN(F3385)&lt;11,TEXT(F3385,"00000000000"),F3385),マスタ!B:D,3,0)</f>
        <v>#N/A</v>
      </c>
      <c r="F3385" s="46"/>
      <c r="G3385" s="25"/>
      <c r="H3385" s="25"/>
      <c r="I3385" s="25"/>
      <c r="J3385" s="25"/>
      <c r="K3385" s="25"/>
      <c r="L3385" s="25"/>
      <c r="M3385" s="25"/>
      <c r="N3385" s="26"/>
      <c r="O3385" s="26"/>
      <c r="P3385" s="26"/>
      <c r="Q3385" s="36"/>
      <c r="R3385" s="27">
        <f>自店在庫!$H$3</f>
        <v>5438</v>
      </c>
      <c r="S3385" s="28">
        <f>IFERROR(SUMIF(自店在庫!$A:$A,A3385,自店在庫!$E:$E),0)</f>
        <v>0</v>
      </c>
      <c r="T3385" s="29">
        <f>IFERROR((SUMIF('売上伝票CSV(自店)'!A:A,A3385,'売上伝票CSV(自店)'!I:I)),0)</f>
        <v>0</v>
      </c>
      <c r="U3385" s="30"/>
      <c r="V3385" s="31">
        <f t="shared" si="104"/>
        <v>0</v>
      </c>
      <c r="W3385" s="29"/>
    </row>
    <row r="3386" spans="1:23" ht="18.75" hidden="1" customHeight="1">
      <c r="A3386" s="3" t="str">
        <f t="shared" si="105"/>
        <v/>
      </c>
      <c r="B3386" s="29" t="e">
        <f>VLOOKUP(IF(LEN(F3386)&lt;11,TEXT(F3386,"00000000000"),F3386),マスタ!B:C,2,0)</f>
        <v>#N/A</v>
      </c>
      <c r="C3386" s="29" t="e">
        <f>VLOOKUP(G3386,マスタ!F:G,2,0)</f>
        <v>#N/A</v>
      </c>
      <c r="D3386" s="29" t="e">
        <f>VLOOKUP(H3386,マスタ!I:J,2,0)</f>
        <v>#N/A</v>
      </c>
      <c r="E3386" s="29" t="e">
        <f>VLOOKUP(IF(LEN(F3386)&lt;11,TEXT(F3386,"00000000000"),F3386),マスタ!B:D,3,0)</f>
        <v>#N/A</v>
      </c>
      <c r="F3386" s="46"/>
      <c r="G3386" s="25"/>
      <c r="H3386" s="25"/>
      <c r="I3386" s="25"/>
      <c r="J3386" s="25"/>
      <c r="K3386" s="25"/>
      <c r="L3386" s="25"/>
      <c r="M3386" s="25"/>
      <c r="N3386" s="26"/>
      <c r="O3386" s="26"/>
      <c r="P3386" s="26"/>
      <c r="Q3386" s="36"/>
      <c r="R3386" s="27">
        <f>自店在庫!$H$3</f>
        <v>5438</v>
      </c>
      <c r="S3386" s="28">
        <f>IFERROR(SUMIF(自店在庫!$A:$A,A3386,自店在庫!$E:$E),0)</f>
        <v>0</v>
      </c>
      <c r="T3386" s="29">
        <f>IFERROR((SUMIF('売上伝票CSV(自店)'!A:A,A3386,'売上伝票CSV(自店)'!I:I)),0)</f>
        <v>0</v>
      </c>
      <c r="U3386" s="30"/>
      <c r="V3386" s="31">
        <f t="shared" si="104"/>
        <v>0</v>
      </c>
      <c r="W3386" s="29"/>
    </row>
    <row r="3387" spans="1:23" ht="18.75" hidden="1" customHeight="1">
      <c r="A3387" s="3" t="str">
        <f t="shared" si="105"/>
        <v/>
      </c>
      <c r="B3387" s="29" t="e">
        <f>VLOOKUP(IF(LEN(F3387)&lt;11,TEXT(F3387,"00000000000"),F3387),マスタ!B:C,2,0)</f>
        <v>#N/A</v>
      </c>
      <c r="C3387" s="29" t="e">
        <f>VLOOKUP(G3387,マスタ!F:G,2,0)</f>
        <v>#N/A</v>
      </c>
      <c r="D3387" s="29" t="e">
        <f>VLOOKUP(H3387,マスタ!I:J,2,0)</f>
        <v>#N/A</v>
      </c>
      <c r="E3387" s="29" t="e">
        <f>VLOOKUP(IF(LEN(F3387)&lt;11,TEXT(F3387,"00000000000"),F3387),マスタ!B:D,3,0)</f>
        <v>#N/A</v>
      </c>
      <c r="F3387" s="46"/>
      <c r="G3387" s="25"/>
      <c r="H3387" s="25"/>
      <c r="I3387" s="25"/>
      <c r="J3387" s="25"/>
      <c r="K3387" s="25"/>
      <c r="L3387" s="25"/>
      <c r="M3387" s="25"/>
      <c r="N3387" s="26"/>
      <c r="O3387" s="26"/>
      <c r="P3387" s="26"/>
      <c r="Q3387" s="36"/>
      <c r="R3387" s="27">
        <f>自店在庫!$H$3</f>
        <v>5438</v>
      </c>
      <c r="S3387" s="28">
        <f>IFERROR(SUMIF(自店在庫!$A:$A,A3387,自店在庫!$E:$E),0)</f>
        <v>0</v>
      </c>
      <c r="T3387" s="29">
        <f>IFERROR((SUMIF('売上伝票CSV(自店)'!A:A,A3387,'売上伝票CSV(自店)'!I:I)),0)</f>
        <v>0</v>
      </c>
      <c r="U3387" s="30"/>
      <c r="V3387" s="31">
        <f t="shared" si="104"/>
        <v>0</v>
      </c>
      <c r="W3387" s="29"/>
    </row>
    <row r="3388" spans="1:23" ht="18.75" hidden="1" customHeight="1">
      <c r="A3388" s="3" t="str">
        <f t="shared" si="105"/>
        <v/>
      </c>
      <c r="B3388" s="29" t="e">
        <f>VLOOKUP(IF(LEN(F3388)&lt;11,TEXT(F3388,"00000000000"),F3388),マスタ!B:C,2,0)</f>
        <v>#N/A</v>
      </c>
      <c r="C3388" s="29" t="e">
        <f>VLOOKUP(G3388,マスタ!F:G,2,0)</f>
        <v>#N/A</v>
      </c>
      <c r="D3388" s="29" t="e">
        <f>VLOOKUP(H3388,マスタ!I:J,2,0)</f>
        <v>#N/A</v>
      </c>
      <c r="E3388" s="29" t="e">
        <f>VLOOKUP(IF(LEN(F3388)&lt;11,TEXT(F3388,"00000000000"),F3388),マスタ!B:D,3,0)</f>
        <v>#N/A</v>
      </c>
      <c r="F3388" s="46"/>
      <c r="G3388" s="25"/>
      <c r="H3388" s="25"/>
      <c r="I3388" s="25"/>
      <c r="J3388" s="25"/>
      <c r="K3388" s="25"/>
      <c r="L3388" s="25"/>
      <c r="M3388" s="25"/>
      <c r="N3388" s="26"/>
      <c r="O3388" s="26"/>
      <c r="P3388" s="26"/>
      <c r="Q3388" s="36"/>
      <c r="R3388" s="27">
        <f>自店在庫!$H$3</f>
        <v>5438</v>
      </c>
      <c r="S3388" s="28">
        <f>IFERROR(SUMIF(自店在庫!$A:$A,A3388,自店在庫!$E:$E),0)</f>
        <v>0</v>
      </c>
      <c r="T3388" s="29">
        <f>IFERROR((SUMIF('売上伝票CSV(自店)'!A:A,A3388,'売上伝票CSV(自店)'!I:I)),0)</f>
        <v>0</v>
      </c>
      <c r="U3388" s="30"/>
      <c r="V3388" s="31">
        <f t="shared" si="104"/>
        <v>0</v>
      </c>
      <c r="W3388" s="29"/>
    </row>
    <row r="3389" spans="1:23" ht="18.75" hidden="1" customHeight="1">
      <c r="A3389" s="3" t="str">
        <f t="shared" si="105"/>
        <v/>
      </c>
      <c r="B3389" s="29" t="e">
        <f>VLOOKUP(IF(LEN(F3389)&lt;11,TEXT(F3389,"00000000000"),F3389),マスタ!B:C,2,0)</f>
        <v>#N/A</v>
      </c>
      <c r="C3389" s="29" t="e">
        <f>VLOOKUP(G3389,マスタ!F:G,2,0)</f>
        <v>#N/A</v>
      </c>
      <c r="D3389" s="29" t="e">
        <f>VLOOKUP(H3389,マスタ!I:J,2,0)</f>
        <v>#N/A</v>
      </c>
      <c r="E3389" s="29" t="e">
        <f>VLOOKUP(IF(LEN(F3389)&lt;11,TEXT(F3389,"00000000000"),F3389),マスタ!B:D,3,0)</f>
        <v>#N/A</v>
      </c>
      <c r="F3389" s="46"/>
      <c r="G3389" s="25"/>
      <c r="H3389" s="25"/>
      <c r="I3389" s="25"/>
      <c r="J3389" s="25"/>
      <c r="K3389" s="25"/>
      <c r="L3389" s="25"/>
      <c r="M3389" s="25"/>
      <c r="N3389" s="26"/>
      <c r="O3389" s="26"/>
      <c r="P3389" s="26"/>
      <c r="Q3389" s="36"/>
      <c r="R3389" s="27">
        <f>自店在庫!$H$3</f>
        <v>5438</v>
      </c>
      <c r="S3389" s="28">
        <f>IFERROR(SUMIF(自店在庫!$A:$A,A3389,自店在庫!$E:$E),0)</f>
        <v>0</v>
      </c>
      <c r="T3389" s="29">
        <f>IFERROR((SUMIF('売上伝票CSV(自店)'!A:A,A3389,'売上伝票CSV(自店)'!I:I)),0)</f>
        <v>0</v>
      </c>
      <c r="U3389" s="30"/>
      <c r="V3389" s="31">
        <f t="shared" si="104"/>
        <v>0</v>
      </c>
      <c r="W3389" s="29"/>
    </row>
    <row r="3390" spans="1:23" ht="18.75" hidden="1" customHeight="1">
      <c r="A3390" s="3" t="str">
        <f t="shared" si="105"/>
        <v/>
      </c>
      <c r="B3390" s="29" t="e">
        <f>VLOOKUP(IF(LEN(F3390)&lt;11,TEXT(F3390,"00000000000"),F3390),マスタ!B:C,2,0)</f>
        <v>#N/A</v>
      </c>
      <c r="C3390" s="29" t="e">
        <f>VLOOKUP(G3390,マスタ!F:G,2,0)</f>
        <v>#N/A</v>
      </c>
      <c r="D3390" s="29" t="e">
        <f>VLOOKUP(H3390,マスタ!I:J,2,0)</f>
        <v>#N/A</v>
      </c>
      <c r="E3390" s="29" t="e">
        <f>VLOOKUP(IF(LEN(F3390)&lt;11,TEXT(F3390,"00000000000"),F3390),マスタ!B:D,3,0)</f>
        <v>#N/A</v>
      </c>
      <c r="F3390" s="46"/>
      <c r="G3390" s="25"/>
      <c r="H3390" s="25"/>
      <c r="I3390" s="25"/>
      <c r="J3390" s="25"/>
      <c r="K3390" s="25"/>
      <c r="L3390" s="25"/>
      <c r="M3390" s="25"/>
      <c r="N3390" s="26"/>
      <c r="O3390" s="26"/>
      <c r="P3390" s="26"/>
      <c r="Q3390" s="36"/>
      <c r="R3390" s="27">
        <f>自店在庫!$H$3</f>
        <v>5438</v>
      </c>
      <c r="S3390" s="28">
        <f>IFERROR(SUMIF(自店在庫!$A:$A,A3390,自店在庫!$E:$E),0)</f>
        <v>0</v>
      </c>
      <c r="T3390" s="29">
        <f>IFERROR((SUMIF('売上伝票CSV(自店)'!A:A,A3390,'売上伝票CSV(自店)'!I:I)),0)</f>
        <v>0</v>
      </c>
      <c r="U3390" s="30"/>
      <c r="V3390" s="31">
        <f t="shared" si="104"/>
        <v>0</v>
      </c>
      <c r="W3390" s="29"/>
    </row>
    <row r="3391" spans="1:23" ht="18.75" hidden="1" customHeight="1">
      <c r="A3391" s="3" t="str">
        <f t="shared" si="105"/>
        <v/>
      </c>
      <c r="B3391" s="29" t="e">
        <f>VLOOKUP(IF(LEN(F3391)&lt;11,TEXT(F3391,"00000000000"),F3391),マスタ!B:C,2,0)</f>
        <v>#N/A</v>
      </c>
      <c r="C3391" s="29" t="e">
        <f>VLOOKUP(G3391,マスタ!F:G,2,0)</f>
        <v>#N/A</v>
      </c>
      <c r="D3391" s="29" t="e">
        <f>VLOOKUP(H3391,マスタ!I:J,2,0)</f>
        <v>#N/A</v>
      </c>
      <c r="E3391" s="29" t="e">
        <f>VLOOKUP(IF(LEN(F3391)&lt;11,TEXT(F3391,"00000000000"),F3391),マスタ!B:D,3,0)</f>
        <v>#N/A</v>
      </c>
      <c r="F3391" s="46"/>
      <c r="G3391" s="25"/>
      <c r="H3391" s="25"/>
      <c r="I3391" s="25"/>
      <c r="J3391" s="25"/>
      <c r="K3391" s="25"/>
      <c r="L3391" s="25"/>
      <c r="M3391" s="25"/>
      <c r="N3391" s="26"/>
      <c r="O3391" s="26"/>
      <c r="P3391" s="26"/>
      <c r="Q3391" s="36"/>
      <c r="R3391" s="27">
        <f>自店在庫!$H$3</f>
        <v>5438</v>
      </c>
      <c r="S3391" s="28">
        <f>IFERROR(SUMIF(自店在庫!$A:$A,A3391,自店在庫!$E:$E),0)</f>
        <v>0</v>
      </c>
      <c r="T3391" s="29">
        <f>IFERROR((SUMIF('売上伝票CSV(自店)'!A:A,A3391,'売上伝票CSV(自店)'!I:I)),0)</f>
        <v>0</v>
      </c>
      <c r="U3391" s="30"/>
      <c r="V3391" s="31">
        <f t="shared" si="104"/>
        <v>0</v>
      </c>
      <c r="W3391" s="29"/>
    </row>
    <row r="3392" spans="1:23" ht="18.75" hidden="1" customHeight="1">
      <c r="A3392" s="3" t="str">
        <f t="shared" si="105"/>
        <v/>
      </c>
      <c r="B3392" s="29" t="e">
        <f>VLOOKUP(IF(LEN(F3392)&lt;11,TEXT(F3392,"00000000000"),F3392),マスタ!B:C,2,0)</f>
        <v>#N/A</v>
      </c>
      <c r="C3392" s="29" t="e">
        <f>VLOOKUP(G3392,マスタ!F:G,2,0)</f>
        <v>#N/A</v>
      </c>
      <c r="D3392" s="29" t="e">
        <f>VLOOKUP(H3392,マスタ!I:J,2,0)</f>
        <v>#N/A</v>
      </c>
      <c r="E3392" s="29" t="e">
        <f>VLOOKUP(IF(LEN(F3392)&lt;11,TEXT(F3392,"00000000000"),F3392),マスタ!B:D,3,0)</f>
        <v>#N/A</v>
      </c>
      <c r="F3392" s="46"/>
      <c r="G3392" s="25"/>
      <c r="H3392" s="25"/>
      <c r="I3392" s="25"/>
      <c r="J3392" s="25"/>
      <c r="K3392" s="25"/>
      <c r="L3392" s="25"/>
      <c r="M3392" s="25"/>
      <c r="N3392" s="26"/>
      <c r="O3392" s="26"/>
      <c r="P3392" s="26"/>
      <c r="Q3392" s="36"/>
      <c r="R3392" s="27">
        <f>自店在庫!$H$3</f>
        <v>5438</v>
      </c>
      <c r="S3392" s="28">
        <f>IFERROR(SUMIF(自店在庫!$A:$A,A3392,自店在庫!$E:$E),0)</f>
        <v>0</v>
      </c>
      <c r="T3392" s="29">
        <f>IFERROR((SUMIF('売上伝票CSV(自店)'!A:A,A3392,'売上伝票CSV(自店)'!I:I)),0)</f>
        <v>0</v>
      </c>
      <c r="U3392" s="30"/>
      <c r="V3392" s="31">
        <f t="shared" si="104"/>
        <v>0</v>
      </c>
      <c r="W3392" s="29"/>
    </row>
    <row r="3393" spans="1:23" ht="18.75" hidden="1" customHeight="1">
      <c r="A3393" s="3" t="str">
        <f t="shared" si="105"/>
        <v/>
      </c>
      <c r="B3393" s="29" t="e">
        <f>VLOOKUP(IF(LEN(F3393)&lt;11,TEXT(F3393,"00000000000"),F3393),マスタ!B:C,2,0)</f>
        <v>#N/A</v>
      </c>
      <c r="C3393" s="29" t="e">
        <f>VLOOKUP(G3393,マスタ!F:G,2,0)</f>
        <v>#N/A</v>
      </c>
      <c r="D3393" s="29" t="e">
        <f>VLOOKUP(H3393,マスタ!I:J,2,0)</f>
        <v>#N/A</v>
      </c>
      <c r="E3393" s="29" t="e">
        <f>VLOOKUP(IF(LEN(F3393)&lt;11,TEXT(F3393,"00000000000"),F3393),マスタ!B:D,3,0)</f>
        <v>#N/A</v>
      </c>
      <c r="F3393" s="46"/>
      <c r="G3393" s="25"/>
      <c r="H3393" s="25"/>
      <c r="I3393" s="25"/>
      <c r="J3393" s="25"/>
      <c r="K3393" s="25"/>
      <c r="L3393" s="25"/>
      <c r="M3393" s="25"/>
      <c r="N3393" s="26"/>
      <c r="O3393" s="26"/>
      <c r="P3393" s="26"/>
      <c r="Q3393" s="36"/>
      <c r="R3393" s="27">
        <f>自店在庫!$H$3</f>
        <v>5438</v>
      </c>
      <c r="S3393" s="28">
        <f>IFERROR(SUMIF(自店在庫!$A:$A,A3393,自店在庫!$E:$E),0)</f>
        <v>0</v>
      </c>
      <c r="T3393" s="29">
        <f>IFERROR((SUMIF('売上伝票CSV(自店)'!A:A,A3393,'売上伝票CSV(自店)'!I:I)),0)</f>
        <v>0</v>
      </c>
      <c r="U3393" s="30"/>
      <c r="V3393" s="31">
        <f t="shared" si="104"/>
        <v>0</v>
      </c>
      <c r="W3393" s="29"/>
    </row>
    <row r="3394" spans="1:23" ht="18.75" hidden="1" customHeight="1">
      <c r="A3394" s="3" t="str">
        <f t="shared" si="105"/>
        <v/>
      </c>
      <c r="B3394" s="29" t="e">
        <f>VLOOKUP(IF(LEN(F3394)&lt;11,TEXT(F3394,"00000000000"),F3394),マスタ!B:C,2,0)</f>
        <v>#N/A</v>
      </c>
      <c r="C3394" s="29" t="e">
        <f>VLOOKUP(G3394,マスタ!F:G,2,0)</f>
        <v>#N/A</v>
      </c>
      <c r="D3394" s="29" t="e">
        <f>VLOOKUP(H3394,マスタ!I:J,2,0)</f>
        <v>#N/A</v>
      </c>
      <c r="E3394" s="29" t="e">
        <f>VLOOKUP(IF(LEN(F3394)&lt;11,TEXT(F3394,"00000000000"),F3394),マスタ!B:D,3,0)</f>
        <v>#N/A</v>
      </c>
      <c r="F3394" s="46"/>
      <c r="G3394" s="25"/>
      <c r="H3394" s="25"/>
      <c r="I3394" s="25"/>
      <c r="J3394" s="25"/>
      <c r="K3394" s="25"/>
      <c r="L3394" s="25"/>
      <c r="M3394" s="25"/>
      <c r="N3394" s="26"/>
      <c r="O3394" s="26"/>
      <c r="P3394" s="26"/>
      <c r="Q3394" s="36"/>
      <c r="R3394" s="27">
        <f>自店在庫!$H$3</f>
        <v>5438</v>
      </c>
      <c r="S3394" s="28">
        <f>IFERROR(SUMIF(自店在庫!$A:$A,A3394,自店在庫!$E:$E),0)</f>
        <v>0</v>
      </c>
      <c r="T3394" s="29">
        <f>IFERROR((SUMIF('売上伝票CSV(自店)'!A:A,A3394,'売上伝票CSV(自店)'!I:I)),0)</f>
        <v>0</v>
      </c>
      <c r="U3394" s="30"/>
      <c r="V3394" s="31">
        <f t="shared" si="104"/>
        <v>0</v>
      </c>
      <c r="W3394" s="29"/>
    </row>
    <row r="3395" spans="1:23" ht="18.75" hidden="1" customHeight="1">
      <c r="A3395" s="3" t="str">
        <f t="shared" si="105"/>
        <v/>
      </c>
      <c r="B3395" s="29" t="e">
        <f>VLOOKUP(IF(LEN(F3395)&lt;11,TEXT(F3395,"00000000000"),F3395),マスタ!B:C,2,0)</f>
        <v>#N/A</v>
      </c>
      <c r="C3395" s="29" t="e">
        <f>VLOOKUP(G3395,マスタ!F:G,2,0)</f>
        <v>#N/A</v>
      </c>
      <c r="D3395" s="29" t="e">
        <f>VLOOKUP(H3395,マスタ!I:J,2,0)</f>
        <v>#N/A</v>
      </c>
      <c r="E3395" s="29" t="e">
        <f>VLOOKUP(IF(LEN(F3395)&lt;11,TEXT(F3395,"00000000000"),F3395),マスタ!B:D,3,0)</f>
        <v>#N/A</v>
      </c>
      <c r="F3395" s="46"/>
      <c r="G3395" s="25"/>
      <c r="H3395" s="25"/>
      <c r="I3395" s="25"/>
      <c r="J3395" s="25"/>
      <c r="K3395" s="25"/>
      <c r="L3395" s="25"/>
      <c r="M3395" s="25"/>
      <c r="N3395" s="26"/>
      <c r="O3395" s="26"/>
      <c r="P3395" s="26"/>
      <c r="Q3395" s="36"/>
      <c r="R3395" s="27">
        <f>自店在庫!$H$3</f>
        <v>5438</v>
      </c>
      <c r="S3395" s="28">
        <f>IFERROR(SUMIF(自店在庫!$A:$A,A3395,自店在庫!$E:$E),0)</f>
        <v>0</v>
      </c>
      <c r="T3395" s="29">
        <f>IFERROR((SUMIF('売上伝票CSV(自店)'!A:A,A3395,'売上伝票CSV(自店)'!I:I)),0)</f>
        <v>0</v>
      </c>
      <c r="U3395" s="30"/>
      <c r="V3395" s="31">
        <f t="shared" si="104"/>
        <v>0</v>
      </c>
      <c r="W3395" s="29"/>
    </row>
    <row r="3396" spans="1:23" ht="18.75" hidden="1" customHeight="1">
      <c r="A3396" s="3" t="str">
        <f t="shared" si="105"/>
        <v/>
      </c>
      <c r="B3396" s="29" t="e">
        <f>VLOOKUP(IF(LEN(F3396)&lt;11,TEXT(F3396,"00000000000"),F3396),マスタ!B:C,2,0)</f>
        <v>#N/A</v>
      </c>
      <c r="C3396" s="29" t="e">
        <f>VLOOKUP(G3396,マスタ!F:G,2,0)</f>
        <v>#N/A</v>
      </c>
      <c r="D3396" s="29" t="e">
        <f>VLOOKUP(H3396,マスタ!I:J,2,0)</f>
        <v>#N/A</v>
      </c>
      <c r="E3396" s="29" t="e">
        <f>VLOOKUP(IF(LEN(F3396)&lt;11,TEXT(F3396,"00000000000"),F3396),マスタ!B:D,3,0)</f>
        <v>#N/A</v>
      </c>
      <c r="F3396" s="46"/>
      <c r="G3396" s="25"/>
      <c r="H3396" s="25"/>
      <c r="I3396" s="25"/>
      <c r="J3396" s="25"/>
      <c r="K3396" s="25"/>
      <c r="L3396" s="25"/>
      <c r="M3396" s="25"/>
      <c r="N3396" s="26"/>
      <c r="O3396" s="26"/>
      <c r="P3396" s="26"/>
      <c r="Q3396" s="36"/>
      <c r="R3396" s="27">
        <f>自店在庫!$H$3</f>
        <v>5438</v>
      </c>
      <c r="S3396" s="28">
        <f>IFERROR(SUMIF(自店在庫!$A:$A,A3396,自店在庫!$E:$E),0)</f>
        <v>0</v>
      </c>
      <c r="T3396" s="29">
        <f>IFERROR((SUMIF('売上伝票CSV(自店)'!A:A,A3396,'売上伝票CSV(自店)'!I:I)),0)</f>
        <v>0</v>
      </c>
      <c r="U3396" s="30"/>
      <c r="V3396" s="31">
        <f t="shared" ref="V3396:V3459" si="106">IFERROR(U3396*P3396,0)</f>
        <v>0</v>
      </c>
      <c r="W3396" s="29"/>
    </row>
    <row r="3397" spans="1:23" ht="18.75" hidden="1" customHeight="1">
      <c r="A3397" s="3" t="str">
        <f t="shared" ref="A3397:A3460" si="107">G3397&amp;H3397&amp;IF(ISBLANK(F3397),"",IF(LEN(F3397)&lt;11,TEXT(F3397,"00000000000"),F3397))</f>
        <v/>
      </c>
      <c r="B3397" s="29" t="e">
        <f>VLOOKUP(IF(LEN(F3397)&lt;11,TEXT(F3397,"00000000000"),F3397),マスタ!B:C,2,0)</f>
        <v>#N/A</v>
      </c>
      <c r="C3397" s="29" t="e">
        <f>VLOOKUP(G3397,マスタ!F:G,2,0)</f>
        <v>#N/A</v>
      </c>
      <c r="D3397" s="29" t="e">
        <f>VLOOKUP(H3397,マスタ!I:J,2,0)</f>
        <v>#N/A</v>
      </c>
      <c r="E3397" s="29" t="e">
        <f>VLOOKUP(IF(LEN(F3397)&lt;11,TEXT(F3397,"00000000000"),F3397),マスタ!B:D,3,0)</f>
        <v>#N/A</v>
      </c>
      <c r="F3397" s="46"/>
      <c r="G3397" s="25"/>
      <c r="H3397" s="25"/>
      <c r="I3397" s="25"/>
      <c r="J3397" s="25"/>
      <c r="K3397" s="25"/>
      <c r="L3397" s="25"/>
      <c r="M3397" s="25"/>
      <c r="N3397" s="26"/>
      <c r="O3397" s="26"/>
      <c r="P3397" s="26"/>
      <c r="Q3397" s="36"/>
      <c r="R3397" s="27">
        <f>自店在庫!$H$3</f>
        <v>5438</v>
      </c>
      <c r="S3397" s="28">
        <f>IFERROR(SUMIF(自店在庫!$A:$A,A3397,自店在庫!$E:$E),0)</f>
        <v>0</v>
      </c>
      <c r="T3397" s="29">
        <f>IFERROR((SUMIF('売上伝票CSV(自店)'!A:A,A3397,'売上伝票CSV(自店)'!I:I)),0)</f>
        <v>0</v>
      </c>
      <c r="U3397" s="30"/>
      <c r="V3397" s="31">
        <f t="shared" si="106"/>
        <v>0</v>
      </c>
      <c r="W3397" s="29"/>
    </row>
    <row r="3398" spans="1:23" ht="18.75" hidden="1" customHeight="1">
      <c r="A3398" s="3" t="str">
        <f t="shared" si="107"/>
        <v/>
      </c>
      <c r="B3398" s="29" t="e">
        <f>VLOOKUP(IF(LEN(F3398)&lt;11,TEXT(F3398,"00000000000"),F3398),マスタ!B:C,2,0)</f>
        <v>#N/A</v>
      </c>
      <c r="C3398" s="29" t="e">
        <f>VLOOKUP(G3398,マスタ!F:G,2,0)</f>
        <v>#N/A</v>
      </c>
      <c r="D3398" s="29" t="e">
        <f>VLOOKUP(H3398,マスタ!I:J,2,0)</f>
        <v>#N/A</v>
      </c>
      <c r="E3398" s="29" t="e">
        <f>VLOOKUP(IF(LEN(F3398)&lt;11,TEXT(F3398,"00000000000"),F3398),マスタ!B:D,3,0)</f>
        <v>#N/A</v>
      </c>
      <c r="F3398" s="46"/>
      <c r="G3398" s="25"/>
      <c r="H3398" s="25"/>
      <c r="I3398" s="25"/>
      <c r="J3398" s="25"/>
      <c r="K3398" s="25"/>
      <c r="L3398" s="25"/>
      <c r="M3398" s="25"/>
      <c r="N3398" s="26"/>
      <c r="O3398" s="26"/>
      <c r="P3398" s="26"/>
      <c r="Q3398" s="36"/>
      <c r="R3398" s="27">
        <f>自店在庫!$H$3</f>
        <v>5438</v>
      </c>
      <c r="S3398" s="28">
        <f>IFERROR(SUMIF(自店在庫!$A:$A,A3398,自店在庫!$E:$E),0)</f>
        <v>0</v>
      </c>
      <c r="T3398" s="29">
        <f>IFERROR((SUMIF('売上伝票CSV(自店)'!A:A,A3398,'売上伝票CSV(自店)'!I:I)),0)</f>
        <v>0</v>
      </c>
      <c r="U3398" s="30"/>
      <c r="V3398" s="31">
        <f t="shared" si="106"/>
        <v>0</v>
      </c>
      <c r="W3398" s="29"/>
    </row>
    <row r="3399" spans="1:23" ht="18.75" hidden="1" customHeight="1">
      <c r="A3399" s="3" t="str">
        <f t="shared" si="107"/>
        <v/>
      </c>
      <c r="B3399" s="29" t="e">
        <f>VLOOKUP(IF(LEN(F3399)&lt;11,TEXT(F3399,"00000000000"),F3399),マスタ!B:C,2,0)</f>
        <v>#N/A</v>
      </c>
      <c r="C3399" s="29" t="e">
        <f>VLOOKUP(G3399,マスタ!F:G,2,0)</f>
        <v>#N/A</v>
      </c>
      <c r="D3399" s="29" t="e">
        <f>VLOOKUP(H3399,マスタ!I:J,2,0)</f>
        <v>#N/A</v>
      </c>
      <c r="E3399" s="29" t="e">
        <f>VLOOKUP(IF(LEN(F3399)&lt;11,TEXT(F3399,"00000000000"),F3399),マスタ!B:D,3,0)</f>
        <v>#N/A</v>
      </c>
      <c r="F3399" s="46"/>
      <c r="G3399" s="25"/>
      <c r="H3399" s="25"/>
      <c r="I3399" s="25"/>
      <c r="J3399" s="25"/>
      <c r="K3399" s="25"/>
      <c r="L3399" s="25"/>
      <c r="M3399" s="25"/>
      <c r="N3399" s="26"/>
      <c r="O3399" s="26"/>
      <c r="P3399" s="26"/>
      <c r="Q3399" s="36"/>
      <c r="R3399" s="27">
        <f>自店在庫!$H$3</f>
        <v>5438</v>
      </c>
      <c r="S3399" s="28">
        <f>IFERROR(SUMIF(自店在庫!$A:$A,A3399,自店在庫!$E:$E),0)</f>
        <v>0</v>
      </c>
      <c r="T3399" s="29">
        <f>IFERROR((SUMIF('売上伝票CSV(自店)'!A:A,A3399,'売上伝票CSV(自店)'!I:I)),0)</f>
        <v>0</v>
      </c>
      <c r="U3399" s="30"/>
      <c r="V3399" s="31">
        <f t="shared" si="106"/>
        <v>0</v>
      </c>
      <c r="W3399" s="29"/>
    </row>
    <row r="3400" spans="1:23" ht="18.75" hidden="1" customHeight="1">
      <c r="A3400" s="3" t="str">
        <f t="shared" si="107"/>
        <v/>
      </c>
      <c r="B3400" s="29" t="e">
        <f>VLOOKUP(IF(LEN(F3400)&lt;11,TEXT(F3400,"00000000000"),F3400),マスタ!B:C,2,0)</f>
        <v>#N/A</v>
      </c>
      <c r="C3400" s="29" t="e">
        <f>VLOOKUP(G3400,マスタ!F:G,2,0)</f>
        <v>#N/A</v>
      </c>
      <c r="D3400" s="29" t="e">
        <f>VLOOKUP(H3400,マスタ!I:J,2,0)</f>
        <v>#N/A</v>
      </c>
      <c r="E3400" s="29" t="e">
        <f>VLOOKUP(IF(LEN(F3400)&lt;11,TEXT(F3400,"00000000000"),F3400),マスタ!B:D,3,0)</f>
        <v>#N/A</v>
      </c>
      <c r="F3400" s="46"/>
      <c r="G3400" s="25"/>
      <c r="H3400" s="25"/>
      <c r="I3400" s="25"/>
      <c r="J3400" s="25"/>
      <c r="K3400" s="25"/>
      <c r="L3400" s="25"/>
      <c r="M3400" s="25"/>
      <c r="N3400" s="26"/>
      <c r="O3400" s="26"/>
      <c r="P3400" s="26"/>
      <c r="Q3400" s="36"/>
      <c r="R3400" s="27">
        <f>自店在庫!$H$3</f>
        <v>5438</v>
      </c>
      <c r="S3400" s="28">
        <f>IFERROR(SUMIF(自店在庫!$A:$A,A3400,自店在庫!$E:$E),0)</f>
        <v>0</v>
      </c>
      <c r="T3400" s="29">
        <f>IFERROR((SUMIF('売上伝票CSV(自店)'!A:A,A3400,'売上伝票CSV(自店)'!I:I)),0)</f>
        <v>0</v>
      </c>
      <c r="U3400" s="30"/>
      <c r="V3400" s="31">
        <f t="shared" si="106"/>
        <v>0</v>
      </c>
      <c r="W3400" s="29"/>
    </row>
    <row r="3401" spans="1:23" ht="18.75" hidden="1" customHeight="1">
      <c r="A3401" s="3" t="str">
        <f t="shared" si="107"/>
        <v/>
      </c>
      <c r="B3401" s="29" t="e">
        <f>VLOOKUP(IF(LEN(F3401)&lt;11,TEXT(F3401,"00000000000"),F3401),マスタ!B:C,2,0)</f>
        <v>#N/A</v>
      </c>
      <c r="C3401" s="29" t="e">
        <f>VLOOKUP(G3401,マスタ!F:G,2,0)</f>
        <v>#N/A</v>
      </c>
      <c r="D3401" s="29" t="e">
        <f>VLOOKUP(H3401,マスタ!I:J,2,0)</f>
        <v>#N/A</v>
      </c>
      <c r="E3401" s="29" t="e">
        <f>VLOOKUP(IF(LEN(F3401)&lt;11,TEXT(F3401,"00000000000"),F3401),マスタ!B:D,3,0)</f>
        <v>#N/A</v>
      </c>
      <c r="F3401" s="46"/>
      <c r="G3401" s="25"/>
      <c r="H3401" s="25"/>
      <c r="I3401" s="25"/>
      <c r="J3401" s="25"/>
      <c r="K3401" s="25"/>
      <c r="L3401" s="25"/>
      <c r="M3401" s="25"/>
      <c r="N3401" s="26"/>
      <c r="O3401" s="26"/>
      <c r="P3401" s="26"/>
      <c r="Q3401" s="36"/>
      <c r="R3401" s="27">
        <f>自店在庫!$H$3</f>
        <v>5438</v>
      </c>
      <c r="S3401" s="28">
        <f>IFERROR(SUMIF(自店在庫!$A:$A,A3401,自店在庫!$E:$E),0)</f>
        <v>0</v>
      </c>
      <c r="T3401" s="29">
        <f>IFERROR((SUMIF('売上伝票CSV(自店)'!A:A,A3401,'売上伝票CSV(自店)'!I:I)),0)</f>
        <v>0</v>
      </c>
      <c r="U3401" s="30"/>
      <c r="V3401" s="31">
        <f t="shared" si="106"/>
        <v>0</v>
      </c>
      <c r="W3401" s="29"/>
    </row>
    <row r="3402" spans="1:23" ht="18.75" hidden="1" customHeight="1">
      <c r="A3402" s="3" t="str">
        <f t="shared" si="107"/>
        <v/>
      </c>
      <c r="B3402" s="29" t="e">
        <f>VLOOKUP(IF(LEN(F3402)&lt;11,TEXT(F3402,"00000000000"),F3402),マスタ!B:C,2,0)</f>
        <v>#N/A</v>
      </c>
      <c r="C3402" s="29" t="e">
        <f>VLOOKUP(G3402,マスタ!F:G,2,0)</f>
        <v>#N/A</v>
      </c>
      <c r="D3402" s="29" t="e">
        <f>VLOOKUP(H3402,マスタ!I:J,2,0)</f>
        <v>#N/A</v>
      </c>
      <c r="E3402" s="29" t="e">
        <f>VLOOKUP(IF(LEN(F3402)&lt;11,TEXT(F3402,"00000000000"),F3402),マスタ!B:D,3,0)</f>
        <v>#N/A</v>
      </c>
      <c r="F3402" s="46"/>
      <c r="G3402" s="25"/>
      <c r="H3402" s="25"/>
      <c r="I3402" s="25"/>
      <c r="J3402" s="25"/>
      <c r="K3402" s="25"/>
      <c r="L3402" s="25"/>
      <c r="M3402" s="25"/>
      <c r="N3402" s="26"/>
      <c r="O3402" s="26"/>
      <c r="P3402" s="26"/>
      <c r="Q3402" s="36"/>
      <c r="R3402" s="27">
        <f>自店在庫!$H$3</f>
        <v>5438</v>
      </c>
      <c r="S3402" s="28">
        <f>IFERROR(SUMIF(自店在庫!$A:$A,A3402,自店在庫!$E:$E),0)</f>
        <v>0</v>
      </c>
      <c r="T3402" s="29">
        <f>IFERROR((SUMIF('売上伝票CSV(自店)'!A:A,A3402,'売上伝票CSV(自店)'!I:I)),0)</f>
        <v>0</v>
      </c>
      <c r="U3402" s="30"/>
      <c r="V3402" s="31">
        <f t="shared" si="106"/>
        <v>0</v>
      </c>
      <c r="W3402" s="29"/>
    </row>
    <row r="3403" spans="1:23" ht="18.75" hidden="1" customHeight="1">
      <c r="A3403" s="3" t="str">
        <f t="shared" si="107"/>
        <v/>
      </c>
      <c r="B3403" s="29" t="e">
        <f>VLOOKUP(IF(LEN(F3403)&lt;11,TEXT(F3403,"00000000000"),F3403),マスタ!B:C,2,0)</f>
        <v>#N/A</v>
      </c>
      <c r="C3403" s="29" t="e">
        <f>VLOOKUP(G3403,マスタ!F:G,2,0)</f>
        <v>#N/A</v>
      </c>
      <c r="D3403" s="29" t="e">
        <f>VLOOKUP(H3403,マスタ!I:J,2,0)</f>
        <v>#N/A</v>
      </c>
      <c r="E3403" s="29" t="e">
        <f>VLOOKUP(IF(LEN(F3403)&lt;11,TEXT(F3403,"00000000000"),F3403),マスタ!B:D,3,0)</f>
        <v>#N/A</v>
      </c>
      <c r="F3403" s="46"/>
      <c r="G3403" s="25"/>
      <c r="H3403" s="25"/>
      <c r="I3403" s="25"/>
      <c r="J3403" s="25"/>
      <c r="K3403" s="25"/>
      <c r="L3403" s="25"/>
      <c r="M3403" s="25"/>
      <c r="N3403" s="26"/>
      <c r="O3403" s="26"/>
      <c r="P3403" s="26"/>
      <c r="Q3403" s="36"/>
      <c r="R3403" s="27">
        <f>自店在庫!$H$3</f>
        <v>5438</v>
      </c>
      <c r="S3403" s="28">
        <f>IFERROR(SUMIF(自店在庫!$A:$A,A3403,自店在庫!$E:$E),0)</f>
        <v>0</v>
      </c>
      <c r="T3403" s="29">
        <f>IFERROR((SUMIF('売上伝票CSV(自店)'!A:A,A3403,'売上伝票CSV(自店)'!I:I)),0)</f>
        <v>0</v>
      </c>
      <c r="U3403" s="30"/>
      <c r="V3403" s="31">
        <f t="shared" si="106"/>
        <v>0</v>
      </c>
      <c r="W3403" s="29"/>
    </row>
    <row r="3404" spans="1:23" ht="18.75" hidden="1" customHeight="1">
      <c r="A3404" s="3" t="str">
        <f t="shared" si="107"/>
        <v/>
      </c>
      <c r="B3404" s="29" t="e">
        <f>VLOOKUP(IF(LEN(F3404)&lt;11,TEXT(F3404,"00000000000"),F3404),マスタ!B:C,2,0)</f>
        <v>#N/A</v>
      </c>
      <c r="C3404" s="29" t="e">
        <f>VLOOKUP(G3404,マスタ!F:G,2,0)</f>
        <v>#N/A</v>
      </c>
      <c r="D3404" s="29" t="e">
        <f>VLOOKUP(H3404,マスタ!I:J,2,0)</f>
        <v>#N/A</v>
      </c>
      <c r="E3404" s="29" t="e">
        <f>VLOOKUP(IF(LEN(F3404)&lt;11,TEXT(F3404,"00000000000"),F3404),マスタ!B:D,3,0)</f>
        <v>#N/A</v>
      </c>
      <c r="F3404" s="46"/>
      <c r="G3404" s="25"/>
      <c r="H3404" s="25"/>
      <c r="I3404" s="25"/>
      <c r="J3404" s="25"/>
      <c r="K3404" s="25"/>
      <c r="L3404" s="25"/>
      <c r="M3404" s="25"/>
      <c r="N3404" s="26"/>
      <c r="O3404" s="26"/>
      <c r="P3404" s="26"/>
      <c r="Q3404" s="36"/>
      <c r="R3404" s="27">
        <f>自店在庫!$H$3</f>
        <v>5438</v>
      </c>
      <c r="S3404" s="28">
        <f>IFERROR(SUMIF(自店在庫!$A:$A,A3404,自店在庫!$E:$E),0)</f>
        <v>0</v>
      </c>
      <c r="T3404" s="29">
        <f>IFERROR((SUMIF('売上伝票CSV(自店)'!A:A,A3404,'売上伝票CSV(自店)'!I:I)),0)</f>
        <v>0</v>
      </c>
      <c r="U3404" s="30"/>
      <c r="V3404" s="31">
        <f t="shared" si="106"/>
        <v>0</v>
      </c>
      <c r="W3404" s="29"/>
    </row>
    <row r="3405" spans="1:23" ht="18.75" hidden="1" customHeight="1">
      <c r="A3405" s="3" t="str">
        <f t="shared" si="107"/>
        <v/>
      </c>
      <c r="B3405" s="29" t="e">
        <f>VLOOKUP(IF(LEN(F3405)&lt;11,TEXT(F3405,"00000000000"),F3405),マスタ!B:C,2,0)</f>
        <v>#N/A</v>
      </c>
      <c r="C3405" s="29" t="e">
        <f>VLOOKUP(G3405,マスタ!F:G,2,0)</f>
        <v>#N/A</v>
      </c>
      <c r="D3405" s="29" t="e">
        <f>VLOOKUP(H3405,マスタ!I:J,2,0)</f>
        <v>#N/A</v>
      </c>
      <c r="E3405" s="29" t="e">
        <f>VLOOKUP(IF(LEN(F3405)&lt;11,TEXT(F3405,"00000000000"),F3405),マスタ!B:D,3,0)</f>
        <v>#N/A</v>
      </c>
      <c r="F3405" s="46"/>
      <c r="G3405" s="25"/>
      <c r="H3405" s="25"/>
      <c r="I3405" s="25"/>
      <c r="J3405" s="25"/>
      <c r="K3405" s="25"/>
      <c r="L3405" s="25"/>
      <c r="M3405" s="25"/>
      <c r="N3405" s="26"/>
      <c r="O3405" s="26"/>
      <c r="P3405" s="26"/>
      <c r="Q3405" s="36"/>
      <c r="R3405" s="27">
        <f>自店在庫!$H$3</f>
        <v>5438</v>
      </c>
      <c r="S3405" s="28">
        <f>IFERROR(SUMIF(自店在庫!$A:$A,A3405,自店在庫!$E:$E),0)</f>
        <v>0</v>
      </c>
      <c r="T3405" s="29">
        <f>IFERROR((SUMIF('売上伝票CSV(自店)'!A:A,A3405,'売上伝票CSV(自店)'!I:I)),0)</f>
        <v>0</v>
      </c>
      <c r="U3405" s="30"/>
      <c r="V3405" s="31">
        <f t="shared" si="106"/>
        <v>0</v>
      </c>
      <c r="W3405" s="29"/>
    </row>
    <row r="3406" spans="1:23" ht="18.75" hidden="1" customHeight="1">
      <c r="A3406" s="3" t="str">
        <f t="shared" si="107"/>
        <v/>
      </c>
      <c r="B3406" s="29" t="e">
        <f>VLOOKUP(IF(LEN(F3406)&lt;11,TEXT(F3406,"00000000000"),F3406),マスタ!B:C,2,0)</f>
        <v>#N/A</v>
      </c>
      <c r="C3406" s="29" t="e">
        <f>VLOOKUP(G3406,マスタ!F:G,2,0)</f>
        <v>#N/A</v>
      </c>
      <c r="D3406" s="29" t="e">
        <f>VLOOKUP(H3406,マスタ!I:J,2,0)</f>
        <v>#N/A</v>
      </c>
      <c r="E3406" s="29" t="e">
        <f>VLOOKUP(IF(LEN(F3406)&lt;11,TEXT(F3406,"00000000000"),F3406),マスタ!B:D,3,0)</f>
        <v>#N/A</v>
      </c>
      <c r="F3406" s="46"/>
      <c r="G3406" s="25"/>
      <c r="H3406" s="25"/>
      <c r="I3406" s="25"/>
      <c r="J3406" s="25"/>
      <c r="K3406" s="25"/>
      <c r="L3406" s="25"/>
      <c r="M3406" s="25"/>
      <c r="N3406" s="26"/>
      <c r="O3406" s="26"/>
      <c r="P3406" s="26"/>
      <c r="Q3406" s="36"/>
      <c r="R3406" s="27">
        <f>自店在庫!$H$3</f>
        <v>5438</v>
      </c>
      <c r="S3406" s="28">
        <f>IFERROR(SUMIF(自店在庫!$A:$A,A3406,自店在庫!$E:$E),0)</f>
        <v>0</v>
      </c>
      <c r="T3406" s="29">
        <f>IFERROR((SUMIF('売上伝票CSV(自店)'!A:A,A3406,'売上伝票CSV(自店)'!I:I)),0)</f>
        <v>0</v>
      </c>
      <c r="U3406" s="30"/>
      <c r="V3406" s="31">
        <f t="shared" si="106"/>
        <v>0</v>
      </c>
      <c r="W3406" s="29"/>
    </row>
    <row r="3407" spans="1:23" ht="18.75" hidden="1" customHeight="1">
      <c r="A3407" s="3" t="str">
        <f t="shared" si="107"/>
        <v/>
      </c>
      <c r="B3407" s="29" t="e">
        <f>VLOOKUP(IF(LEN(F3407)&lt;11,TEXT(F3407,"00000000000"),F3407),マスタ!B:C,2,0)</f>
        <v>#N/A</v>
      </c>
      <c r="C3407" s="29" t="e">
        <f>VLOOKUP(G3407,マスタ!F:G,2,0)</f>
        <v>#N/A</v>
      </c>
      <c r="D3407" s="29" t="e">
        <f>VLOOKUP(H3407,マスタ!I:J,2,0)</f>
        <v>#N/A</v>
      </c>
      <c r="E3407" s="29" t="e">
        <f>VLOOKUP(IF(LEN(F3407)&lt;11,TEXT(F3407,"00000000000"),F3407),マスタ!B:D,3,0)</f>
        <v>#N/A</v>
      </c>
      <c r="F3407" s="46"/>
      <c r="G3407" s="25"/>
      <c r="H3407" s="25"/>
      <c r="I3407" s="25"/>
      <c r="J3407" s="25"/>
      <c r="K3407" s="25"/>
      <c r="L3407" s="25"/>
      <c r="M3407" s="25"/>
      <c r="N3407" s="26"/>
      <c r="O3407" s="26"/>
      <c r="P3407" s="26"/>
      <c r="Q3407" s="36"/>
      <c r="R3407" s="27">
        <f>自店在庫!$H$3</f>
        <v>5438</v>
      </c>
      <c r="S3407" s="28">
        <f>IFERROR(SUMIF(自店在庫!$A:$A,A3407,自店在庫!$E:$E),0)</f>
        <v>0</v>
      </c>
      <c r="T3407" s="29">
        <f>IFERROR((SUMIF('売上伝票CSV(自店)'!A:A,A3407,'売上伝票CSV(自店)'!I:I)),0)</f>
        <v>0</v>
      </c>
      <c r="U3407" s="30"/>
      <c r="V3407" s="31">
        <f t="shared" si="106"/>
        <v>0</v>
      </c>
      <c r="W3407" s="29"/>
    </row>
    <row r="3408" spans="1:23" ht="18.75" hidden="1" customHeight="1">
      <c r="A3408" s="3" t="str">
        <f t="shared" si="107"/>
        <v/>
      </c>
      <c r="B3408" s="29" t="e">
        <f>VLOOKUP(IF(LEN(F3408)&lt;11,TEXT(F3408,"00000000000"),F3408),マスタ!B:C,2,0)</f>
        <v>#N/A</v>
      </c>
      <c r="C3408" s="29" t="e">
        <f>VLOOKUP(G3408,マスタ!F:G,2,0)</f>
        <v>#N/A</v>
      </c>
      <c r="D3408" s="29" t="e">
        <f>VLOOKUP(H3408,マスタ!I:J,2,0)</f>
        <v>#N/A</v>
      </c>
      <c r="E3408" s="29" t="e">
        <f>VLOOKUP(IF(LEN(F3408)&lt;11,TEXT(F3408,"00000000000"),F3408),マスタ!B:D,3,0)</f>
        <v>#N/A</v>
      </c>
      <c r="F3408" s="46"/>
      <c r="G3408" s="25"/>
      <c r="H3408" s="25"/>
      <c r="I3408" s="25"/>
      <c r="J3408" s="25"/>
      <c r="K3408" s="25"/>
      <c r="L3408" s="25"/>
      <c r="M3408" s="25"/>
      <c r="N3408" s="26"/>
      <c r="O3408" s="26"/>
      <c r="P3408" s="26"/>
      <c r="Q3408" s="36"/>
      <c r="R3408" s="27">
        <f>自店在庫!$H$3</f>
        <v>5438</v>
      </c>
      <c r="S3408" s="28">
        <f>IFERROR(SUMIF(自店在庫!$A:$A,A3408,自店在庫!$E:$E),0)</f>
        <v>0</v>
      </c>
      <c r="T3408" s="29">
        <f>IFERROR((SUMIF('売上伝票CSV(自店)'!A:A,A3408,'売上伝票CSV(自店)'!I:I)),0)</f>
        <v>0</v>
      </c>
      <c r="U3408" s="30"/>
      <c r="V3408" s="31">
        <f t="shared" si="106"/>
        <v>0</v>
      </c>
      <c r="W3408" s="29"/>
    </row>
    <row r="3409" spans="1:23" ht="18.75" hidden="1" customHeight="1">
      <c r="A3409" s="3" t="str">
        <f t="shared" si="107"/>
        <v/>
      </c>
      <c r="B3409" s="29" t="e">
        <f>VLOOKUP(IF(LEN(F3409)&lt;11,TEXT(F3409,"00000000000"),F3409),マスタ!B:C,2,0)</f>
        <v>#N/A</v>
      </c>
      <c r="C3409" s="29" t="e">
        <f>VLOOKUP(G3409,マスタ!F:G,2,0)</f>
        <v>#N/A</v>
      </c>
      <c r="D3409" s="29" t="e">
        <f>VLOOKUP(H3409,マスタ!I:J,2,0)</f>
        <v>#N/A</v>
      </c>
      <c r="E3409" s="29" t="e">
        <f>VLOOKUP(IF(LEN(F3409)&lt;11,TEXT(F3409,"00000000000"),F3409),マスタ!B:D,3,0)</f>
        <v>#N/A</v>
      </c>
      <c r="F3409" s="46"/>
      <c r="G3409" s="25"/>
      <c r="H3409" s="25"/>
      <c r="I3409" s="25"/>
      <c r="J3409" s="25"/>
      <c r="K3409" s="25"/>
      <c r="L3409" s="25"/>
      <c r="M3409" s="25"/>
      <c r="N3409" s="26"/>
      <c r="O3409" s="26"/>
      <c r="P3409" s="26"/>
      <c r="Q3409" s="36"/>
      <c r="R3409" s="27">
        <f>自店在庫!$H$3</f>
        <v>5438</v>
      </c>
      <c r="S3409" s="28">
        <f>IFERROR(SUMIF(自店在庫!$A:$A,A3409,自店在庫!$E:$E),0)</f>
        <v>0</v>
      </c>
      <c r="T3409" s="29">
        <f>IFERROR((SUMIF('売上伝票CSV(自店)'!A:A,A3409,'売上伝票CSV(自店)'!I:I)),0)</f>
        <v>0</v>
      </c>
      <c r="U3409" s="30"/>
      <c r="V3409" s="31">
        <f t="shared" si="106"/>
        <v>0</v>
      </c>
      <c r="W3409" s="29"/>
    </row>
    <row r="3410" spans="1:23" ht="18.75" hidden="1" customHeight="1">
      <c r="A3410" s="3" t="str">
        <f t="shared" si="107"/>
        <v/>
      </c>
      <c r="B3410" s="29" t="e">
        <f>VLOOKUP(IF(LEN(F3410)&lt;11,TEXT(F3410,"00000000000"),F3410),マスタ!B:C,2,0)</f>
        <v>#N/A</v>
      </c>
      <c r="C3410" s="29" t="e">
        <f>VLOOKUP(G3410,マスタ!F:G,2,0)</f>
        <v>#N/A</v>
      </c>
      <c r="D3410" s="29" t="e">
        <f>VLOOKUP(H3410,マスタ!I:J,2,0)</f>
        <v>#N/A</v>
      </c>
      <c r="E3410" s="29" t="e">
        <f>VLOOKUP(IF(LEN(F3410)&lt;11,TEXT(F3410,"00000000000"),F3410),マスタ!B:D,3,0)</f>
        <v>#N/A</v>
      </c>
      <c r="F3410" s="46"/>
      <c r="G3410" s="25"/>
      <c r="H3410" s="25"/>
      <c r="I3410" s="25"/>
      <c r="J3410" s="25"/>
      <c r="K3410" s="25"/>
      <c r="L3410" s="25"/>
      <c r="M3410" s="25"/>
      <c r="N3410" s="26"/>
      <c r="O3410" s="26"/>
      <c r="P3410" s="26"/>
      <c r="Q3410" s="36"/>
      <c r="R3410" s="27">
        <f>自店在庫!$H$3</f>
        <v>5438</v>
      </c>
      <c r="S3410" s="28">
        <f>IFERROR(SUMIF(自店在庫!$A:$A,A3410,自店在庫!$E:$E),0)</f>
        <v>0</v>
      </c>
      <c r="T3410" s="29">
        <f>IFERROR((SUMIF('売上伝票CSV(自店)'!A:A,A3410,'売上伝票CSV(自店)'!I:I)),0)</f>
        <v>0</v>
      </c>
      <c r="U3410" s="30"/>
      <c r="V3410" s="31">
        <f t="shared" si="106"/>
        <v>0</v>
      </c>
      <c r="W3410" s="29"/>
    </row>
    <row r="3411" spans="1:23" ht="18.75" hidden="1" customHeight="1">
      <c r="A3411" s="3" t="str">
        <f t="shared" si="107"/>
        <v/>
      </c>
      <c r="B3411" s="29" t="e">
        <f>VLOOKUP(IF(LEN(F3411)&lt;11,TEXT(F3411,"00000000000"),F3411),マスタ!B:C,2,0)</f>
        <v>#N/A</v>
      </c>
      <c r="C3411" s="29" t="e">
        <f>VLOOKUP(G3411,マスタ!F:G,2,0)</f>
        <v>#N/A</v>
      </c>
      <c r="D3411" s="29" t="e">
        <f>VLOOKUP(H3411,マスタ!I:J,2,0)</f>
        <v>#N/A</v>
      </c>
      <c r="E3411" s="29" t="e">
        <f>VLOOKUP(IF(LEN(F3411)&lt;11,TEXT(F3411,"00000000000"),F3411),マスタ!B:D,3,0)</f>
        <v>#N/A</v>
      </c>
      <c r="F3411" s="46"/>
      <c r="G3411" s="25"/>
      <c r="H3411" s="25"/>
      <c r="I3411" s="25"/>
      <c r="J3411" s="25"/>
      <c r="K3411" s="25"/>
      <c r="L3411" s="25"/>
      <c r="M3411" s="25"/>
      <c r="N3411" s="26"/>
      <c r="O3411" s="26"/>
      <c r="P3411" s="26"/>
      <c r="Q3411" s="36"/>
      <c r="R3411" s="27">
        <f>自店在庫!$H$3</f>
        <v>5438</v>
      </c>
      <c r="S3411" s="28">
        <f>IFERROR(SUMIF(自店在庫!$A:$A,A3411,自店在庫!$E:$E),0)</f>
        <v>0</v>
      </c>
      <c r="T3411" s="29">
        <f>IFERROR((SUMIF('売上伝票CSV(自店)'!A:A,A3411,'売上伝票CSV(自店)'!I:I)),0)</f>
        <v>0</v>
      </c>
      <c r="U3411" s="30"/>
      <c r="V3411" s="31">
        <f t="shared" si="106"/>
        <v>0</v>
      </c>
      <c r="W3411" s="29"/>
    </row>
    <row r="3412" spans="1:23" ht="18.75" hidden="1" customHeight="1">
      <c r="A3412" s="3" t="str">
        <f t="shared" si="107"/>
        <v/>
      </c>
      <c r="B3412" s="29" t="e">
        <f>VLOOKUP(IF(LEN(F3412)&lt;11,TEXT(F3412,"00000000000"),F3412),マスタ!B:C,2,0)</f>
        <v>#N/A</v>
      </c>
      <c r="C3412" s="29" t="e">
        <f>VLOOKUP(G3412,マスタ!F:G,2,0)</f>
        <v>#N/A</v>
      </c>
      <c r="D3412" s="29" t="e">
        <f>VLOOKUP(H3412,マスタ!I:J,2,0)</f>
        <v>#N/A</v>
      </c>
      <c r="E3412" s="29" t="e">
        <f>VLOOKUP(IF(LEN(F3412)&lt;11,TEXT(F3412,"00000000000"),F3412),マスタ!B:D,3,0)</f>
        <v>#N/A</v>
      </c>
      <c r="F3412" s="46"/>
      <c r="G3412" s="25"/>
      <c r="H3412" s="25"/>
      <c r="I3412" s="25"/>
      <c r="J3412" s="25"/>
      <c r="K3412" s="25"/>
      <c r="L3412" s="25"/>
      <c r="M3412" s="25"/>
      <c r="N3412" s="26"/>
      <c r="O3412" s="26"/>
      <c r="P3412" s="26"/>
      <c r="Q3412" s="36"/>
      <c r="R3412" s="27">
        <f>自店在庫!$H$3</f>
        <v>5438</v>
      </c>
      <c r="S3412" s="28">
        <f>IFERROR(SUMIF(自店在庫!$A:$A,A3412,自店在庫!$E:$E),0)</f>
        <v>0</v>
      </c>
      <c r="T3412" s="29">
        <f>IFERROR((SUMIF('売上伝票CSV(自店)'!A:A,A3412,'売上伝票CSV(自店)'!I:I)),0)</f>
        <v>0</v>
      </c>
      <c r="U3412" s="30"/>
      <c r="V3412" s="31">
        <f t="shared" si="106"/>
        <v>0</v>
      </c>
      <c r="W3412" s="29"/>
    </row>
    <row r="3413" spans="1:23" ht="18.75" hidden="1" customHeight="1">
      <c r="A3413" s="3" t="str">
        <f t="shared" si="107"/>
        <v/>
      </c>
      <c r="B3413" s="29" t="e">
        <f>VLOOKUP(IF(LEN(F3413)&lt;11,TEXT(F3413,"00000000000"),F3413),マスタ!B:C,2,0)</f>
        <v>#N/A</v>
      </c>
      <c r="C3413" s="29" t="e">
        <f>VLOOKUP(G3413,マスタ!F:G,2,0)</f>
        <v>#N/A</v>
      </c>
      <c r="D3413" s="29" t="e">
        <f>VLOOKUP(H3413,マスタ!I:J,2,0)</f>
        <v>#N/A</v>
      </c>
      <c r="E3413" s="29" t="e">
        <f>VLOOKUP(IF(LEN(F3413)&lt;11,TEXT(F3413,"00000000000"),F3413),マスタ!B:D,3,0)</f>
        <v>#N/A</v>
      </c>
      <c r="F3413" s="46"/>
      <c r="G3413" s="25"/>
      <c r="H3413" s="25"/>
      <c r="I3413" s="25"/>
      <c r="J3413" s="25"/>
      <c r="K3413" s="25"/>
      <c r="L3413" s="25"/>
      <c r="M3413" s="25"/>
      <c r="N3413" s="26"/>
      <c r="O3413" s="26"/>
      <c r="P3413" s="26"/>
      <c r="Q3413" s="36"/>
      <c r="R3413" s="27">
        <f>自店在庫!$H$3</f>
        <v>5438</v>
      </c>
      <c r="S3413" s="28">
        <f>IFERROR(SUMIF(自店在庫!$A:$A,A3413,自店在庫!$E:$E),0)</f>
        <v>0</v>
      </c>
      <c r="T3413" s="29">
        <f>IFERROR((SUMIF('売上伝票CSV(自店)'!A:A,A3413,'売上伝票CSV(自店)'!I:I)),0)</f>
        <v>0</v>
      </c>
      <c r="U3413" s="30"/>
      <c r="V3413" s="31">
        <f t="shared" si="106"/>
        <v>0</v>
      </c>
      <c r="W3413" s="29"/>
    </row>
    <row r="3414" spans="1:23" ht="18.75" hidden="1" customHeight="1">
      <c r="A3414" s="3" t="str">
        <f t="shared" si="107"/>
        <v/>
      </c>
      <c r="B3414" s="29" t="e">
        <f>VLOOKUP(IF(LEN(F3414)&lt;11,TEXT(F3414,"00000000000"),F3414),マスタ!B:C,2,0)</f>
        <v>#N/A</v>
      </c>
      <c r="C3414" s="29" t="e">
        <f>VLOOKUP(G3414,マスタ!F:G,2,0)</f>
        <v>#N/A</v>
      </c>
      <c r="D3414" s="29" t="e">
        <f>VLOOKUP(H3414,マスタ!I:J,2,0)</f>
        <v>#N/A</v>
      </c>
      <c r="E3414" s="29" t="e">
        <f>VLOOKUP(IF(LEN(F3414)&lt;11,TEXT(F3414,"00000000000"),F3414),マスタ!B:D,3,0)</f>
        <v>#N/A</v>
      </c>
      <c r="F3414" s="46"/>
      <c r="G3414" s="25"/>
      <c r="H3414" s="25"/>
      <c r="I3414" s="25"/>
      <c r="J3414" s="25"/>
      <c r="K3414" s="25"/>
      <c r="L3414" s="25"/>
      <c r="M3414" s="25"/>
      <c r="N3414" s="26"/>
      <c r="O3414" s="26"/>
      <c r="P3414" s="26"/>
      <c r="Q3414" s="36"/>
      <c r="R3414" s="27">
        <f>自店在庫!$H$3</f>
        <v>5438</v>
      </c>
      <c r="S3414" s="28">
        <f>IFERROR(SUMIF(自店在庫!$A:$A,A3414,自店在庫!$E:$E),0)</f>
        <v>0</v>
      </c>
      <c r="T3414" s="29">
        <f>IFERROR((SUMIF('売上伝票CSV(自店)'!A:A,A3414,'売上伝票CSV(自店)'!I:I)),0)</f>
        <v>0</v>
      </c>
      <c r="U3414" s="30"/>
      <c r="V3414" s="31">
        <f t="shared" si="106"/>
        <v>0</v>
      </c>
      <c r="W3414" s="29"/>
    </row>
    <row r="3415" spans="1:23" ht="18.75" hidden="1" customHeight="1">
      <c r="A3415" s="3" t="str">
        <f t="shared" si="107"/>
        <v/>
      </c>
      <c r="B3415" s="29" t="e">
        <f>VLOOKUP(IF(LEN(F3415)&lt;11,TEXT(F3415,"00000000000"),F3415),マスタ!B:C,2,0)</f>
        <v>#N/A</v>
      </c>
      <c r="C3415" s="29" t="e">
        <f>VLOOKUP(G3415,マスタ!F:G,2,0)</f>
        <v>#N/A</v>
      </c>
      <c r="D3415" s="29" t="e">
        <f>VLOOKUP(H3415,マスタ!I:J,2,0)</f>
        <v>#N/A</v>
      </c>
      <c r="E3415" s="29" t="e">
        <f>VLOOKUP(IF(LEN(F3415)&lt;11,TEXT(F3415,"00000000000"),F3415),マスタ!B:D,3,0)</f>
        <v>#N/A</v>
      </c>
      <c r="F3415" s="46"/>
      <c r="G3415" s="25"/>
      <c r="H3415" s="25"/>
      <c r="I3415" s="25"/>
      <c r="J3415" s="25"/>
      <c r="K3415" s="25"/>
      <c r="L3415" s="25"/>
      <c r="M3415" s="25"/>
      <c r="N3415" s="26"/>
      <c r="O3415" s="26"/>
      <c r="P3415" s="26"/>
      <c r="Q3415" s="36"/>
      <c r="R3415" s="27">
        <f>自店在庫!$H$3</f>
        <v>5438</v>
      </c>
      <c r="S3415" s="28">
        <f>IFERROR(SUMIF(自店在庫!$A:$A,A3415,自店在庫!$E:$E),0)</f>
        <v>0</v>
      </c>
      <c r="T3415" s="29">
        <f>IFERROR((SUMIF('売上伝票CSV(自店)'!A:A,A3415,'売上伝票CSV(自店)'!I:I)),0)</f>
        <v>0</v>
      </c>
      <c r="U3415" s="30"/>
      <c r="V3415" s="31">
        <f t="shared" si="106"/>
        <v>0</v>
      </c>
      <c r="W3415" s="29"/>
    </row>
    <row r="3416" spans="1:23" ht="18.75" hidden="1" customHeight="1">
      <c r="A3416" s="3" t="str">
        <f t="shared" si="107"/>
        <v/>
      </c>
      <c r="B3416" s="29" t="e">
        <f>VLOOKUP(IF(LEN(F3416)&lt;11,TEXT(F3416,"00000000000"),F3416),マスタ!B:C,2,0)</f>
        <v>#N/A</v>
      </c>
      <c r="C3416" s="29" t="e">
        <f>VLOOKUP(G3416,マスタ!F:G,2,0)</f>
        <v>#N/A</v>
      </c>
      <c r="D3416" s="29" t="e">
        <f>VLOOKUP(H3416,マスタ!I:J,2,0)</f>
        <v>#N/A</v>
      </c>
      <c r="E3416" s="29" t="e">
        <f>VLOOKUP(IF(LEN(F3416)&lt;11,TEXT(F3416,"00000000000"),F3416),マスタ!B:D,3,0)</f>
        <v>#N/A</v>
      </c>
      <c r="F3416" s="46"/>
      <c r="G3416" s="25"/>
      <c r="H3416" s="25"/>
      <c r="I3416" s="25"/>
      <c r="J3416" s="25"/>
      <c r="K3416" s="25"/>
      <c r="L3416" s="25"/>
      <c r="M3416" s="25"/>
      <c r="N3416" s="26"/>
      <c r="O3416" s="26"/>
      <c r="P3416" s="26"/>
      <c r="Q3416" s="36"/>
      <c r="R3416" s="27">
        <f>自店在庫!$H$3</f>
        <v>5438</v>
      </c>
      <c r="S3416" s="28">
        <f>IFERROR(SUMIF(自店在庫!$A:$A,A3416,自店在庫!$E:$E),0)</f>
        <v>0</v>
      </c>
      <c r="T3416" s="29">
        <f>IFERROR((SUMIF('売上伝票CSV(自店)'!A:A,A3416,'売上伝票CSV(自店)'!I:I)),0)</f>
        <v>0</v>
      </c>
      <c r="U3416" s="30"/>
      <c r="V3416" s="31">
        <f t="shared" si="106"/>
        <v>0</v>
      </c>
      <c r="W3416" s="29"/>
    </row>
    <row r="3417" spans="1:23" ht="18.75" hidden="1" customHeight="1">
      <c r="A3417" s="3" t="str">
        <f t="shared" si="107"/>
        <v/>
      </c>
      <c r="B3417" s="29" t="e">
        <f>VLOOKUP(IF(LEN(F3417)&lt;11,TEXT(F3417,"00000000000"),F3417),マスタ!B:C,2,0)</f>
        <v>#N/A</v>
      </c>
      <c r="C3417" s="29" t="e">
        <f>VLOOKUP(G3417,マスタ!F:G,2,0)</f>
        <v>#N/A</v>
      </c>
      <c r="D3417" s="29" t="e">
        <f>VLOOKUP(H3417,マスタ!I:J,2,0)</f>
        <v>#N/A</v>
      </c>
      <c r="E3417" s="29" t="e">
        <f>VLOOKUP(IF(LEN(F3417)&lt;11,TEXT(F3417,"00000000000"),F3417),マスタ!B:D,3,0)</f>
        <v>#N/A</v>
      </c>
      <c r="F3417" s="46"/>
      <c r="G3417" s="25"/>
      <c r="H3417" s="25"/>
      <c r="I3417" s="25"/>
      <c r="J3417" s="25"/>
      <c r="K3417" s="25"/>
      <c r="L3417" s="25"/>
      <c r="M3417" s="25"/>
      <c r="N3417" s="26"/>
      <c r="O3417" s="26"/>
      <c r="P3417" s="26"/>
      <c r="Q3417" s="36"/>
      <c r="R3417" s="27">
        <f>自店在庫!$H$3</f>
        <v>5438</v>
      </c>
      <c r="S3417" s="28">
        <f>IFERROR(SUMIF(自店在庫!$A:$A,A3417,自店在庫!$E:$E),0)</f>
        <v>0</v>
      </c>
      <c r="T3417" s="29">
        <f>IFERROR((SUMIF('売上伝票CSV(自店)'!A:A,A3417,'売上伝票CSV(自店)'!I:I)),0)</f>
        <v>0</v>
      </c>
      <c r="U3417" s="30"/>
      <c r="V3417" s="31">
        <f t="shared" si="106"/>
        <v>0</v>
      </c>
      <c r="W3417" s="29"/>
    </row>
    <row r="3418" spans="1:23" ht="18.75" hidden="1" customHeight="1">
      <c r="A3418" s="3" t="str">
        <f t="shared" si="107"/>
        <v/>
      </c>
      <c r="B3418" s="29" t="e">
        <f>VLOOKUP(IF(LEN(F3418)&lt;11,TEXT(F3418,"00000000000"),F3418),マスタ!B:C,2,0)</f>
        <v>#N/A</v>
      </c>
      <c r="C3418" s="29" t="e">
        <f>VLOOKUP(G3418,マスタ!F:G,2,0)</f>
        <v>#N/A</v>
      </c>
      <c r="D3418" s="29" t="e">
        <f>VLOOKUP(H3418,マスタ!I:J,2,0)</f>
        <v>#N/A</v>
      </c>
      <c r="E3418" s="29" t="e">
        <f>VLOOKUP(IF(LEN(F3418)&lt;11,TEXT(F3418,"00000000000"),F3418),マスタ!B:D,3,0)</f>
        <v>#N/A</v>
      </c>
      <c r="F3418" s="46"/>
      <c r="G3418" s="25"/>
      <c r="H3418" s="25"/>
      <c r="I3418" s="25"/>
      <c r="J3418" s="25"/>
      <c r="K3418" s="25"/>
      <c r="L3418" s="25"/>
      <c r="M3418" s="25"/>
      <c r="N3418" s="26"/>
      <c r="O3418" s="26"/>
      <c r="P3418" s="26"/>
      <c r="Q3418" s="36"/>
      <c r="R3418" s="27">
        <f>自店在庫!$H$3</f>
        <v>5438</v>
      </c>
      <c r="S3418" s="28">
        <f>IFERROR(SUMIF(自店在庫!$A:$A,A3418,自店在庫!$E:$E),0)</f>
        <v>0</v>
      </c>
      <c r="T3418" s="29">
        <f>IFERROR((SUMIF('売上伝票CSV(自店)'!A:A,A3418,'売上伝票CSV(自店)'!I:I)),0)</f>
        <v>0</v>
      </c>
      <c r="U3418" s="30"/>
      <c r="V3418" s="31">
        <f t="shared" si="106"/>
        <v>0</v>
      </c>
      <c r="W3418" s="29"/>
    </row>
    <row r="3419" spans="1:23" ht="18.75" hidden="1" customHeight="1">
      <c r="A3419" s="3" t="str">
        <f t="shared" si="107"/>
        <v/>
      </c>
      <c r="B3419" s="29" t="e">
        <f>VLOOKUP(IF(LEN(F3419)&lt;11,TEXT(F3419,"00000000000"),F3419),マスタ!B:C,2,0)</f>
        <v>#N/A</v>
      </c>
      <c r="C3419" s="29" t="e">
        <f>VLOOKUP(G3419,マスタ!F:G,2,0)</f>
        <v>#N/A</v>
      </c>
      <c r="D3419" s="29" t="e">
        <f>VLOOKUP(H3419,マスタ!I:J,2,0)</f>
        <v>#N/A</v>
      </c>
      <c r="E3419" s="29" t="e">
        <f>VLOOKUP(IF(LEN(F3419)&lt;11,TEXT(F3419,"00000000000"),F3419),マスタ!B:D,3,0)</f>
        <v>#N/A</v>
      </c>
      <c r="F3419" s="46"/>
      <c r="G3419" s="25"/>
      <c r="H3419" s="25"/>
      <c r="I3419" s="25"/>
      <c r="J3419" s="25"/>
      <c r="K3419" s="25"/>
      <c r="L3419" s="25"/>
      <c r="M3419" s="25"/>
      <c r="N3419" s="26"/>
      <c r="O3419" s="26"/>
      <c r="P3419" s="26"/>
      <c r="Q3419" s="36"/>
      <c r="R3419" s="27">
        <f>自店在庫!$H$3</f>
        <v>5438</v>
      </c>
      <c r="S3419" s="28">
        <f>IFERROR(SUMIF(自店在庫!$A:$A,A3419,自店在庫!$E:$E),0)</f>
        <v>0</v>
      </c>
      <c r="T3419" s="29">
        <f>IFERROR((SUMIF('売上伝票CSV(自店)'!A:A,A3419,'売上伝票CSV(自店)'!I:I)),0)</f>
        <v>0</v>
      </c>
      <c r="U3419" s="30"/>
      <c r="V3419" s="31">
        <f t="shared" si="106"/>
        <v>0</v>
      </c>
      <c r="W3419" s="29"/>
    </row>
    <row r="3420" spans="1:23" ht="18.75" hidden="1" customHeight="1">
      <c r="A3420" s="3" t="str">
        <f t="shared" si="107"/>
        <v/>
      </c>
      <c r="B3420" s="29" t="e">
        <f>VLOOKUP(IF(LEN(F3420)&lt;11,TEXT(F3420,"00000000000"),F3420),マスタ!B:C,2,0)</f>
        <v>#N/A</v>
      </c>
      <c r="C3420" s="29" t="e">
        <f>VLOOKUP(G3420,マスタ!F:G,2,0)</f>
        <v>#N/A</v>
      </c>
      <c r="D3420" s="29" t="e">
        <f>VLOOKUP(H3420,マスタ!I:J,2,0)</f>
        <v>#N/A</v>
      </c>
      <c r="E3420" s="29" t="e">
        <f>VLOOKUP(IF(LEN(F3420)&lt;11,TEXT(F3420,"00000000000"),F3420),マスタ!B:D,3,0)</f>
        <v>#N/A</v>
      </c>
      <c r="F3420" s="46"/>
      <c r="G3420" s="25"/>
      <c r="H3420" s="25"/>
      <c r="I3420" s="25"/>
      <c r="J3420" s="25"/>
      <c r="K3420" s="25"/>
      <c r="L3420" s="25"/>
      <c r="M3420" s="25"/>
      <c r="N3420" s="26"/>
      <c r="O3420" s="26"/>
      <c r="P3420" s="26"/>
      <c r="Q3420" s="36"/>
      <c r="R3420" s="27">
        <f>自店在庫!$H$3</f>
        <v>5438</v>
      </c>
      <c r="S3420" s="28">
        <f>IFERROR(SUMIF(自店在庫!$A:$A,A3420,自店在庫!$E:$E),0)</f>
        <v>0</v>
      </c>
      <c r="T3420" s="29">
        <f>IFERROR((SUMIF('売上伝票CSV(自店)'!A:A,A3420,'売上伝票CSV(自店)'!I:I)),0)</f>
        <v>0</v>
      </c>
      <c r="U3420" s="30"/>
      <c r="V3420" s="31">
        <f t="shared" si="106"/>
        <v>0</v>
      </c>
      <c r="W3420" s="29"/>
    </row>
    <row r="3421" spans="1:23" ht="18.75" hidden="1" customHeight="1">
      <c r="A3421" s="3" t="str">
        <f t="shared" si="107"/>
        <v/>
      </c>
      <c r="B3421" s="29" t="e">
        <f>VLOOKUP(IF(LEN(F3421)&lt;11,TEXT(F3421,"00000000000"),F3421),マスタ!B:C,2,0)</f>
        <v>#N/A</v>
      </c>
      <c r="C3421" s="29" t="e">
        <f>VLOOKUP(G3421,マスタ!F:G,2,0)</f>
        <v>#N/A</v>
      </c>
      <c r="D3421" s="29" t="e">
        <f>VLOOKUP(H3421,マスタ!I:J,2,0)</f>
        <v>#N/A</v>
      </c>
      <c r="E3421" s="29" t="e">
        <f>VLOOKUP(IF(LEN(F3421)&lt;11,TEXT(F3421,"00000000000"),F3421),マスタ!B:D,3,0)</f>
        <v>#N/A</v>
      </c>
      <c r="F3421" s="46"/>
      <c r="G3421" s="25"/>
      <c r="H3421" s="25"/>
      <c r="I3421" s="25"/>
      <c r="J3421" s="25"/>
      <c r="K3421" s="25"/>
      <c r="L3421" s="25"/>
      <c r="M3421" s="25"/>
      <c r="N3421" s="26"/>
      <c r="O3421" s="26"/>
      <c r="P3421" s="26"/>
      <c r="Q3421" s="36"/>
      <c r="R3421" s="27">
        <f>自店在庫!$H$3</f>
        <v>5438</v>
      </c>
      <c r="S3421" s="28">
        <f>IFERROR(SUMIF(自店在庫!$A:$A,A3421,自店在庫!$E:$E),0)</f>
        <v>0</v>
      </c>
      <c r="T3421" s="29">
        <f>IFERROR((SUMIF('売上伝票CSV(自店)'!A:A,A3421,'売上伝票CSV(自店)'!I:I)),0)</f>
        <v>0</v>
      </c>
      <c r="U3421" s="30"/>
      <c r="V3421" s="31">
        <f t="shared" si="106"/>
        <v>0</v>
      </c>
      <c r="W3421" s="29"/>
    </row>
    <row r="3422" spans="1:23" ht="18.75" hidden="1" customHeight="1">
      <c r="A3422" s="3" t="str">
        <f t="shared" si="107"/>
        <v/>
      </c>
      <c r="B3422" s="29" t="e">
        <f>VLOOKUP(IF(LEN(F3422)&lt;11,TEXT(F3422,"00000000000"),F3422),マスタ!B:C,2,0)</f>
        <v>#N/A</v>
      </c>
      <c r="C3422" s="29" t="e">
        <f>VLOOKUP(G3422,マスタ!F:G,2,0)</f>
        <v>#N/A</v>
      </c>
      <c r="D3422" s="29" t="e">
        <f>VLOOKUP(H3422,マスタ!I:J,2,0)</f>
        <v>#N/A</v>
      </c>
      <c r="E3422" s="29" t="e">
        <f>VLOOKUP(IF(LEN(F3422)&lt;11,TEXT(F3422,"00000000000"),F3422),マスタ!B:D,3,0)</f>
        <v>#N/A</v>
      </c>
      <c r="F3422" s="46"/>
      <c r="G3422" s="25"/>
      <c r="H3422" s="25"/>
      <c r="I3422" s="25"/>
      <c r="J3422" s="25"/>
      <c r="K3422" s="25"/>
      <c r="L3422" s="25"/>
      <c r="M3422" s="25"/>
      <c r="N3422" s="26"/>
      <c r="O3422" s="26"/>
      <c r="P3422" s="26"/>
      <c r="Q3422" s="36"/>
      <c r="R3422" s="27">
        <f>自店在庫!$H$3</f>
        <v>5438</v>
      </c>
      <c r="S3422" s="28">
        <f>IFERROR(SUMIF(自店在庫!$A:$A,A3422,自店在庫!$E:$E),0)</f>
        <v>0</v>
      </c>
      <c r="T3422" s="29">
        <f>IFERROR((SUMIF('売上伝票CSV(自店)'!A:A,A3422,'売上伝票CSV(自店)'!I:I)),0)</f>
        <v>0</v>
      </c>
      <c r="U3422" s="30"/>
      <c r="V3422" s="31">
        <f t="shared" si="106"/>
        <v>0</v>
      </c>
      <c r="W3422" s="29"/>
    </row>
    <row r="3423" spans="1:23" ht="18.75" hidden="1" customHeight="1">
      <c r="A3423" s="3" t="str">
        <f t="shared" si="107"/>
        <v/>
      </c>
      <c r="B3423" s="29" t="e">
        <f>VLOOKUP(IF(LEN(F3423)&lt;11,TEXT(F3423,"00000000000"),F3423),マスタ!B:C,2,0)</f>
        <v>#N/A</v>
      </c>
      <c r="C3423" s="29" t="e">
        <f>VLOOKUP(G3423,マスタ!F:G,2,0)</f>
        <v>#N/A</v>
      </c>
      <c r="D3423" s="29" t="e">
        <f>VLOOKUP(H3423,マスタ!I:J,2,0)</f>
        <v>#N/A</v>
      </c>
      <c r="E3423" s="29" t="e">
        <f>VLOOKUP(IF(LEN(F3423)&lt;11,TEXT(F3423,"00000000000"),F3423),マスタ!B:D,3,0)</f>
        <v>#N/A</v>
      </c>
      <c r="F3423" s="46"/>
      <c r="G3423" s="25"/>
      <c r="H3423" s="25"/>
      <c r="I3423" s="25"/>
      <c r="J3423" s="25"/>
      <c r="K3423" s="25"/>
      <c r="L3423" s="25"/>
      <c r="M3423" s="25"/>
      <c r="N3423" s="26"/>
      <c r="O3423" s="26"/>
      <c r="P3423" s="26"/>
      <c r="Q3423" s="36"/>
      <c r="R3423" s="27">
        <f>自店在庫!$H$3</f>
        <v>5438</v>
      </c>
      <c r="S3423" s="28">
        <f>IFERROR(SUMIF(自店在庫!$A:$A,A3423,自店在庫!$E:$E),0)</f>
        <v>0</v>
      </c>
      <c r="T3423" s="29">
        <f>IFERROR((SUMIF('売上伝票CSV(自店)'!A:A,A3423,'売上伝票CSV(自店)'!I:I)),0)</f>
        <v>0</v>
      </c>
      <c r="U3423" s="30"/>
      <c r="V3423" s="31">
        <f t="shared" si="106"/>
        <v>0</v>
      </c>
      <c r="W3423" s="29"/>
    </row>
    <row r="3424" spans="1:23" ht="18.75" hidden="1" customHeight="1">
      <c r="A3424" s="3" t="str">
        <f t="shared" si="107"/>
        <v/>
      </c>
      <c r="B3424" s="29" t="e">
        <f>VLOOKUP(IF(LEN(F3424)&lt;11,TEXT(F3424,"00000000000"),F3424),マスタ!B:C,2,0)</f>
        <v>#N/A</v>
      </c>
      <c r="C3424" s="29" t="e">
        <f>VLOOKUP(G3424,マスタ!F:G,2,0)</f>
        <v>#N/A</v>
      </c>
      <c r="D3424" s="29" t="e">
        <f>VLOOKUP(H3424,マスタ!I:J,2,0)</f>
        <v>#N/A</v>
      </c>
      <c r="E3424" s="29" t="e">
        <f>VLOOKUP(IF(LEN(F3424)&lt;11,TEXT(F3424,"00000000000"),F3424),マスタ!B:D,3,0)</f>
        <v>#N/A</v>
      </c>
      <c r="F3424" s="46"/>
      <c r="G3424" s="25"/>
      <c r="H3424" s="25"/>
      <c r="I3424" s="25"/>
      <c r="J3424" s="25"/>
      <c r="K3424" s="25"/>
      <c r="L3424" s="25"/>
      <c r="M3424" s="25"/>
      <c r="N3424" s="26"/>
      <c r="O3424" s="26"/>
      <c r="P3424" s="26"/>
      <c r="Q3424" s="36"/>
      <c r="R3424" s="27">
        <f>自店在庫!$H$3</f>
        <v>5438</v>
      </c>
      <c r="S3424" s="28">
        <f>IFERROR(SUMIF(自店在庫!$A:$A,A3424,自店在庫!$E:$E),0)</f>
        <v>0</v>
      </c>
      <c r="T3424" s="29">
        <f>IFERROR((SUMIF('売上伝票CSV(自店)'!A:A,A3424,'売上伝票CSV(自店)'!I:I)),0)</f>
        <v>0</v>
      </c>
      <c r="U3424" s="30"/>
      <c r="V3424" s="31">
        <f t="shared" si="106"/>
        <v>0</v>
      </c>
      <c r="W3424" s="29"/>
    </row>
    <row r="3425" spans="1:23" ht="18.75" hidden="1" customHeight="1">
      <c r="A3425" s="3" t="str">
        <f t="shared" si="107"/>
        <v/>
      </c>
      <c r="B3425" s="29" t="e">
        <f>VLOOKUP(IF(LEN(F3425)&lt;11,TEXT(F3425,"00000000000"),F3425),マスタ!B:C,2,0)</f>
        <v>#N/A</v>
      </c>
      <c r="C3425" s="29" t="e">
        <f>VLOOKUP(G3425,マスタ!F:G,2,0)</f>
        <v>#N/A</v>
      </c>
      <c r="D3425" s="29" t="e">
        <f>VLOOKUP(H3425,マスタ!I:J,2,0)</f>
        <v>#N/A</v>
      </c>
      <c r="E3425" s="29" t="e">
        <f>VLOOKUP(IF(LEN(F3425)&lt;11,TEXT(F3425,"00000000000"),F3425),マスタ!B:D,3,0)</f>
        <v>#N/A</v>
      </c>
      <c r="F3425" s="46"/>
      <c r="G3425" s="25"/>
      <c r="H3425" s="25"/>
      <c r="I3425" s="25"/>
      <c r="J3425" s="25"/>
      <c r="K3425" s="25"/>
      <c r="L3425" s="25"/>
      <c r="M3425" s="25"/>
      <c r="N3425" s="26"/>
      <c r="O3425" s="26"/>
      <c r="P3425" s="26"/>
      <c r="Q3425" s="36"/>
      <c r="R3425" s="27">
        <f>自店在庫!$H$3</f>
        <v>5438</v>
      </c>
      <c r="S3425" s="28">
        <f>IFERROR(SUMIF(自店在庫!$A:$A,A3425,自店在庫!$E:$E),0)</f>
        <v>0</v>
      </c>
      <c r="T3425" s="29">
        <f>IFERROR((SUMIF('売上伝票CSV(自店)'!A:A,A3425,'売上伝票CSV(自店)'!I:I)),0)</f>
        <v>0</v>
      </c>
      <c r="U3425" s="30"/>
      <c r="V3425" s="31">
        <f t="shared" si="106"/>
        <v>0</v>
      </c>
      <c r="W3425" s="29"/>
    </row>
    <row r="3426" spans="1:23" ht="18.75" hidden="1" customHeight="1">
      <c r="A3426" s="3" t="str">
        <f t="shared" si="107"/>
        <v/>
      </c>
      <c r="B3426" s="29" t="e">
        <f>VLOOKUP(IF(LEN(F3426)&lt;11,TEXT(F3426,"00000000000"),F3426),マスタ!B:C,2,0)</f>
        <v>#N/A</v>
      </c>
      <c r="C3426" s="29" t="e">
        <f>VLOOKUP(G3426,マスタ!F:G,2,0)</f>
        <v>#N/A</v>
      </c>
      <c r="D3426" s="29" t="e">
        <f>VLOOKUP(H3426,マスタ!I:J,2,0)</f>
        <v>#N/A</v>
      </c>
      <c r="E3426" s="29" t="e">
        <f>VLOOKUP(IF(LEN(F3426)&lt;11,TEXT(F3426,"00000000000"),F3426),マスタ!B:D,3,0)</f>
        <v>#N/A</v>
      </c>
      <c r="F3426" s="46"/>
      <c r="G3426" s="25"/>
      <c r="H3426" s="25"/>
      <c r="I3426" s="25"/>
      <c r="J3426" s="25"/>
      <c r="K3426" s="25"/>
      <c r="L3426" s="25"/>
      <c r="M3426" s="25"/>
      <c r="N3426" s="26"/>
      <c r="O3426" s="26"/>
      <c r="P3426" s="26"/>
      <c r="Q3426" s="36"/>
      <c r="R3426" s="27">
        <f>自店在庫!$H$3</f>
        <v>5438</v>
      </c>
      <c r="S3426" s="28">
        <f>IFERROR(SUMIF(自店在庫!$A:$A,A3426,自店在庫!$E:$E),0)</f>
        <v>0</v>
      </c>
      <c r="T3426" s="29">
        <f>IFERROR((SUMIF('売上伝票CSV(自店)'!A:A,A3426,'売上伝票CSV(自店)'!I:I)),0)</f>
        <v>0</v>
      </c>
      <c r="U3426" s="30"/>
      <c r="V3426" s="31">
        <f t="shared" si="106"/>
        <v>0</v>
      </c>
      <c r="W3426" s="29"/>
    </row>
    <row r="3427" spans="1:23" ht="18.75" hidden="1" customHeight="1">
      <c r="A3427" s="3" t="str">
        <f t="shared" si="107"/>
        <v/>
      </c>
      <c r="B3427" s="29" t="e">
        <f>VLOOKUP(IF(LEN(F3427)&lt;11,TEXT(F3427,"00000000000"),F3427),マスタ!B:C,2,0)</f>
        <v>#N/A</v>
      </c>
      <c r="C3427" s="29" t="e">
        <f>VLOOKUP(G3427,マスタ!F:G,2,0)</f>
        <v>#N/A</v>
      </c>
      <c r="D3427" s="29" t="e">
        <f>VLOOKUP(H3427,マスタ!I:J,2,0)</f>
        <v>#N/A</v>
      </c>
      <c r="E3427" s="29" t="e">
        <f>VLOOKUP(IF(LEN(F3427)&lt;11,TEXT(F3427,"00000000000"),F3427),マスタ!B:D,3,0)</f>
        <v>#N/A</v>
      </c>
      <c r="F3427" s="46"/>
      <c r="G3427" s="25"/>
      <c r="H3427" s="25"/>
      <c r="I3427" s="25"/>
      <c r="J3427" s="25"/>
      <c r="K3427" s="25"/>
      <c r="L3427" s="25"/>
      <c r="M3427" s="25"/>
      <c r="N3427" s="26"/>
      <c r="O3427" s="26"/>
      <c r="P3427" s="26"/>
      <c r="Q3427" s="36"/>
      <c r="R3427" s="27">
        <f>自店在庫!$H$3</f>
        <v>5438</v>
      </c>
      <c r="S3427" s="28">
        <f>IFERROR(SUMIF(自店在庫!$A:$A,A3427,自店在庫!$E:$E),0)</f>
        <v>0</v>
      </c>
      <c r="T3427" s="29">
        <f>IFERROR((SUMIF('売上伝票CSV(自店)'!A:A,A3427,'売上伝票CSV(自店)'!I:I)),0)</f>
        <v>0</v>
      </c>
      <c r="U3427" s="30"/>
      <c r="V3427" s="31">
        <f t="shared" si="106"/>
        <v>0</v>
      </c>
      <c r="W3427" s="29"/>
    </row>
    <row r="3428" spans="1:23" ht="18.75" hidden="1" customHeight="1">
      <c r="A3428" s="3" t="str">
        <f t="shared" si="107"/>
        <v/>
      </c>
      <c r="B3428" s="29" t="e">
        <f>VLOOKUP(IF(LEN(F3428)&lt;11,TEXT(F3428,"00000000000"),F3428),マスタ!B:C,2,0)</f>
        <v>#N/A</v>
      </c>
      <c r="C3428" s="29" t="e">
        <f>VLOOKUP(G3428,マスタ!F:G,2,0)</f>
        <v>#N/A</v>
      </c>
      <c r="D3428" s="29" t="e">
        <f>VLOOKUP(H3428,マスタ!I:J,2,0)</f>
        <v>#N/A</v>
      </c>
      <c r="E3428" s="29" t="e">
        <f>VLOOKUP(IF(LEN(F3428)&lt;11,TEXT(F3428,"00000000000"),F3428),マスタ!B:D,3,0)</f>
        <v>#N/A</v>
      </c>
      <c r="F3428" s="46"/>
      <c r="G3428" s="25"/>
      <c r="H3428" s="25"/>
      <c r="I3428" s="25"/>
      <c r="J3428" s="25"/>
      <c r="K3428" s="25"/>
      <c r="L3428" s="25"/>
      <c r="M3428" s="25"/>
      <c r="N3428" s="26"/>
      <c r="O3428" s="26"/>
      <c r="P3428" s="26"/>
      <c r="Q3428" s="36"/>
      <c r="R3428" s="27">
        <f>自店在庫!$H$3</f>
        <v>5438</v>
      </c>
      <c r="S3428" s="28">
        <f>IFERROR(SUMIF(自店在庫!$A:$A,A3428,自店在庫!$E:$E),0)</f>
        <v>0</v>
      </c>
      <c r="T3428" s="29">
        <f>IFERROR((SUMIF('売上伝票CSV(自店)'!A:A,A3428,'売上伝票CSV(自店)'!I:I)),0)</f>
        <v>0</v>
      </c>
      <c r="U3428" s="30"/>
      <c r="V3428" s="31">
        <f t="shared" si="106"/>
        <v>0</v>
      </c>
      <c r="W3428" s="29"/>
    </row>
    <row r="3429" spans="1:23" ht="18.75" hidden="1" customHeight="1">
      <c r="A3429" s="3" t="str">
        <f t="shared" si="107"/>
        <v/>
      </c>
      <c r="B3429" s="29" t="e">
        <f>VLOOKUP(IF(LEN(F3429)&lt;11,TEXT(F3429,"00000000000"),F3429),マスタ!B:C,2,0)</f>
        <v>#N/A</v>
      </c>
      <c r="C3429" s="29" t="e">
        <f>VLOOKUP(G3429,マスタ!F:G,2,0)</f>
        <v>#N/A</v>
      </c>
      <c r="D3429" s="29" t="e">
        <f>VLOOKUP(H3429,マスタ!I:J,2,0)</f>
        <v>#N/A</v>
      </c>
      <c r="E3429" s="29" t="e">
        <f>VLOOKUP(IF(LEN(F3429)&lt;11,TEXT(F3429,"00000000000"),F3429),マスタ!B:D,3,0)</f>
        <v>#N/A</v>
      </c>
      <c r="F3429" s="46"/>
      <c r="G3429" s="25"/>
      <c r="H3429" s="25"/>
      <c r="I3429" s="25"/>
      <c r="J3429" s="25"/>
      <c r="K3429" s="25"/>
      <c r="L3429" s="25"/>
      <c r="M3429" s="25"/>
      <c r="N3429" s="26"/>
      <c r="O3429" s="26"/>
      <c r="P3429" s="26"/>
      <c r="Q3429" s="36"/>
      <c r="R3429" s="27">
        <f>自店在庫!$H$3</f>
        <v>5438</v>
      </c>
      <c r="S3429" s="28">
        <f>IFERROR(SUMIF(自店在庫!$A:$A,A3429,自店在庫!$E:$E),0)</f>
        <v>0</v>
      </c>
      <c r="T3429" s="29">
        <f>IFERROR((SUMIF('売上伝票CSV(自店)'!A:A,A3429,'売上伝票CSV(自店)'!I:I)),0)</f>
        <v>0</v>
      </c>
      <c r="U3429" s="30"/>
      <c r="V3429" s="31">
        <f t="shared" si="106"/>
        <v>0</v>
      </c>
      <c r="W3429" s="29"/>
    </row>
    <row r="3430" spans="1:23" ht="18.75" hidden="1" customHeight="1">
      <c r="A3430" s="3" t="str">
        <f t="shared" si="107"/>
        <v/>
      </c>
      <c r="B3430" s="29" t="e">
        <f>VLOOKUP(IF(LEN(F3430)&lt;11,TEXT(F3430,"00000000000"),F3430),マスタ!B:C,2,0)</f>
        <v>#N/A</v>
      </c>
      <c r="C3430" s="29" t="e">
        <f>VLOOKUP(G3430,マスタ!F:G,2,0)</f>
        <v>#N/A</v>
      </c>
      <c r="D3430" s="29" t="e">
        <f>VLOOKUP(H3430,マスタ!I:J,2,0)</f>
        <v>#N/A</v>
      </c>
      <c r="E3430" s="29" t="e">
        <f>VLOOKUP(IF(LEN(F3430)&lt;11,TEXT(F3430,"00000000000"),F3430),マスタ!B:D,3,0)</f>
        <v>#N/A</v>
      </c>
      <c r="F3430" s="46"/>
      <c r="G3430" s="25"/>
      <c r="H3430" s="25"/>
      <c r="I3430" s="25"/>
      <c r="J3430" s="25"/>
      <c r="K3430" s="25"/>
      <c r="L3430" s="25"/>
      <c r="M3430" s="25"/>
      <c r="N3430" s="26"/>
      <c r="O3430" s="26"/>
      <c r="P3430" s="26"/>
      <c r="Q3430" s="36"/>
      <c r="R3430" s="27">
        <f>自店在庫!$H$3</f>
        <v>5438</v>
      </c>
      <c r="S3430" s="28">
        <f>IFERROR(SUMIF(自店在庫!$A:$A,A3430,自店在庫!$E:$E),0)</f>
        <v>0</v>
      </c>
      <c r="T3430" s="29">
        <f>IFERROR((SUMIF('売上伝票CSV(自店)'!A:A,A3430,'売上伝票CSV(自店)'!I:I)),0)</f>
        <v>0</v>
      </c>
      <c r="U3430" s="30"/>
      <c r="V3430" s="31">
        <f t="shared" si="106"/>
        <v>0</v>
      </c>
      <c r="W3430" s="29"/>
    </row>
    <row r="3431" spans="1:23" ht="18.75" hidden="1" customHeight="1">
      <c r="A3431" s="3" t="str">
        <f t="shared" si="107"/>
        <v/>
      </c>
      <c r="B3431" s="29" t="e">
        <f>VLOOKUP(IF(LEN(F3431)&lt;11,TEXT(F3431,"00000000000"),F3431),マスタ!B:C,2,0)</f>
        <v>#N/A</v>
      </c>
      <c r="C3431" s="29" t="e">
        <f>VLOOKUP(G3431,マスタ!F:G,2,0)</f>
        <v>#N/A</v>
      </c>
      <c r="D3431" s="29" t="e">
        <f>VLOOKUP(H3431,マスタ!I:J,2,0)</f>
        <v>#N/A</v>
      </c>
      <c r="E3431" s="29" t="e">
        <f>VLOOKUP(IF(LEN(F3431)&lt;11,TEXT(F3431,"00000000000"),F3431),マスタ!B:D,3,0)</f>
        <v>#N/A</v>
      </c>
      <c r="F3431" s="46"/>
      <c r="G3431" s="25"/>
      <c r="H3431" s="25"/>
      <c r="I3431" s="25"/>
      <c r="J3431" s="25"/>
      <c r="K3431" s="25"/>
      <c r="L3431" s="25"/>
      <c r="M3431" s="25"/>
      <c r="N3431" s="26"/>
      <c r="O3431" s="26"/>
      <c r="P3431" s="26"/>
      <c r="Q3431" s="36"/>
      <c r="R3431" s="27">
        <f>自店在庫!$H$3</f>
        <v>5438</v>
      </c>
      <c r="S3431" s="28">
        <f>IFERROR(SUMIF(自店在庫!$A:$A,A3431,自店在庫!$E:$E),0)</f>
        <v>0</v>
      </c>
      <c r="T3431" s="29">
        <f>IFERROR((SUMIF('売上伝票CSV(自店)'!A:A,A3431,'売上伝票CSV(自店)'!I:I)),0)</f>
        <v>0</v>
      </c>
      <c r="U3431" s="30"/>
      <c r="V3431" s="31">
        <f t="shared" si="106"/>
        <v>0</v>
      </c>
      <c r="W3431" s="29"/>
    </row>
    <row r="3432" spans="1:23" ht="18.75" hidden="1" customHeight="1">
      <c r="A3432" s="3" t="str">
        <f t="shared" si="107"/>
        <v/>
      </c>
      <c r="B3432" s="29" t="e">
        <f>VLOOKUP(IF(LEN(F3432)&lt;11,TEXT(F3432,"00000000000"),F3432),マスタ!B:C,2,0)</f>
        <v>#N/A</v>
      </c>
      <c r="C3432" s="29" t="e">
        <f>VLOOKUP(G3432,マスタ!F:G,2,0)</f>
        <v>#N/A</v>
      </c>
      <c r="D3432" s="29" t="e">
        <f>VLOOKUP(H3432,マスタ!I:J,2,0)</f>
        <v>#N/A</v>
      </c>
      <c r="E3432" s="29" t="e">
        <f>VLOOKUP(IF(LEN(F3432)&lt;11,TEXT(F3432,"00000000000"),F3432),マスタ!B:D,3,0)</f>
        <v>#N/A</v>
      </c>
      <c r="F3432" s="46"/>
      <c r="G3432" s="25"/>
      <c r="H3432" s="25"/>
      <c r="I3432" s="25"/>
      <c r="J3432" s="25"/>
      <c r="K3432" s="25"/>
      <c r="L3432" s="25"/>
      <c r="M3432" s="25"/>
      <c r="N3432" s="26"/>
      <c r="O3432" s="26"/>
      <c r="P3432" s="26"/>
      <c r="Q3432" s="36"/>
      <c r="R3432" s="27">
        <f>自店在庫!$H$3</f>
        <v>5438</v>
      </c>
      <c r="S3432" s="28">
        <f>IFERROR(SUMIF(自店在庫!$A:$A,A3432,自店在庫!$E:$E),0)</f>
        <v>0</v>
      </c>
      <c r="T3432" s="29">
        <f>IFERROR((SUMIF('売上伝票CSV(自店)'!A:A,A3432,'売上伝票CSV(自店)'!I:I)),0)</f>
        <v>0</v>
      </c>
      <c r="U3432" s="30"/>
      <c r="V3432" s="31">
        <f t="shared" si="106"/>
        <v>0</v>
      </c>
      <c r="W3432" s="29"/>
    </row>
    <row r="3433" spans="1:23" ht="18.75" hidden="1" customHeight="1">
      <c r="A3433" s="3" t="str">
        <f t="shared" si="107"/>
        <v/>
      </c>
      <c r="B3433" s="29" t="e">
        <f>VLOOKUP(IF(LEN(F3433)&lt;11,TEXT(F3433,"00000000000"),F3433),マスタ!B:C,2,0)</f>
        <v>#N/A</v>
      </c>
      <c r="C3433" s="29" t="e">
        <f>VLOOKUP(G3433,マスタ!F:G,2,0)</f>
        <v>#N/A</v>
      </c>
      <c r="D3433" s="29" t="e">
        <f>VLOOKUP(H3433,マスタ!I:J,2,0)</f>
        <v>#N/A</v>
      </c>
      <c r="E3433" s="29" t="e">
        <f>VLOOKUP(IF(LEN(F3433)&lt;11,TEXT(F3433,"00000000000"),F3433),マスタ!B:D,3,0)</f>
        <v>#N/A</v>
      </c>
      <c r="F3433" s="46"/>
      <c r="G3433" s="25"/>
      <c r="H3433" s="25"/>
      <c r="I3433" s="25"/>
      <c r="J3433" s="25"/>
      <c r="K3433" s="25"/>
      <c r="L3433" s="25"/>
      <c r="M3433" s="25"/>
      <c r="N3433" s="26"/>
      <c r="O3433" s="26"/>
      <c r="P3433" s="26"/>
      <c r="Q3433" s="36"/>
      <c r="R3433" s="27">
        <f>自店在庫!$H$3</f>
        <v>5438</v>
      </c>
      <c r="S3433" s="28">
        <f>IFERROR(SUMIF(自店在庫!$A:$A,A3433,自店在庫!$E:$E),0)</f>
        <v>0</v>
      </c>
      <c r="T3433" s="29">
        <f>IFERROR((SUMIF('売上伝票CSV(自店)'!A:A,A3433,'売上伝票CSV(自店)'!I:I)),0)</f>
        <v>0</v>
      </c>
      <c r="U3433" s="30"/>
      <c r="V3433" s="31">
        <f t="shared" si="106"/>
        <v>0</v>
      </c>
      <c r="W3433" s="29"/>
    </row>
    <row r="3434" spans="1:23" ht="18.75" hidden="1" customHeight="1">
      <c r="A3434" s="3" t="str">
        <f t="shared" si="107"/>
        <v/>
      </c>
      <c r="B3434" s="29" t="e">
        <f>VLOOKUP(IF(LEN(F3434)&lt;11,TEXT(F3434,"00000000000"),F3434),マスタ!B:C,2,0)</f>
        <v>#N/A</v>
      </c>
      <c r="C3434" s="29" t="e">
        <f>VLOOKUP(G3434,マスタ!F:G,2,0)</f>
        <v>#N/A</v>
      </c>
      <c r="D3434" s="29" t="e">
        <f>VLOOKUP(H3434,マスタ!I:J,2,0)</f>
        <v>#N/A</v>
      </c>
      <c r="E3434" s="29" t="e">
        <f>VLOOKUP(IF(LEN(F3434)&lt;11,TEXT(F3434,"00000000000"),F3434),マスタ!B:D,3,0)</f>
        <v>#N/A</v>
      </c>
      <c r="F3434" s="46"/>
      <c r="G3434" s="25"/>
      <c r="H3434" s="25"/>
      <c r="I3434" s="25"/>
      <c r="J3434" s="25"/>
      <c r="K3434" s="25"/>
      <c r="L3434" s="25"/>
      <c r="M3434" s="25"/>
      <c r="N3434" s="26"/>
      <c r="O3434" s="26"/>
      <c r="P3434" s="26"/>
      <c r="Q3434" s="36"/>
      <c r="R3434" s="27">
        <f>自店在庫!$H$3</f>
        <v>5438</v>
      </c>
      <c r="S3434" s="28">
        <f>IFERROR(SUMIF(自店在庫!$A:$A,A3434,自店在庫!$E:$E),0)</f>
        <v>0</v>
      </c>
      <c r="T3434" s="29">
        <f>IFERROR((SUMIF('売上伝票CSV(自店)'!A:A,A3434,'売上伝票CSV(自店)'!I:I)),0)</f>
        <v>0</v>
      </c>
      <c r="U3434" s="30"/>
      <c r="V3434" s="31">
        <f t="shared" si="106"/>
        <v>0</v>
      </c>
      <c r="W3434" s="29"/>
    </row>
    <row r="3435" spans="1:23" ht="18.75" hidden="1" customHeight="1">
      <c r="A3435" s="3" t="str">
        <f t="shared" si="107"/>
        <v/>
      </c>
      <c r="B3435" s="29" t="e">
        <f>VLOOKUP(IF(LEN(F3435)&lt;11,TEXT(F3435,"00000000000"),F3435),マスタ!B:C,2,0)</f>
        <v>#N/A</v>
      </c>
      <c r="C3435" s="29" t="e">
        <f>VLOOKUP(G3435,マスタ!F:G,2,0)</f>
        <v>#N/A</v>
      </c>
      <c r="D3435" s="29" t="e">
        <f>VLOOKUP(H3435,マスタ!I:J,2,0)</f>
        <v>#N/A</v>
      </c>
      <c r="E3435" s="29" t="e">
        <f>VLOOKUP(IF(LEN(F3435)&lt;11,TEXT(F3435,"00000000000"),F3435),マスタ!B:D,3,0)</f>
        <v>#N/A</v>
      </c>
      <c r="F3435" s="46"/>
      <c r="G3435" s="25"/>
      <c r="H3435" s="25"/>
      <c r="I3435" s="25"/>
      <c r="J3435" s="25"/>
      <c r="K3435" s="25"/>
      <c r="L3435" s="25"/>
      <c r="M3435" s="25"/>
      <c r="N3435" s="26"/>
      <c r="O3435" s="26"/>
      <c r="P3435" s="26"/>
      <c r="Q3435" s="36"/>
      <c r="R3435" s="27">
        <f>自店在庫!$H$3</f>
        <v>5438</v>
      </c>
      <c r="S3435" s="28">
        <f>IFERROR(SUMIF(自店在庫!$A:$A,A3435,自店在庫!$E:$E),0)</f>
        <v>0</v>
      </c>
      <c r="T3435" s="29">
        <f>IFERROR((SUMIF('売上伝票CSV(自店)'!A:A,A3435,'売上伝票CSV(自店)'!I:I)),0)</f>
        <v>0</v>
      </c>
      <c r="U3435" s="30"/>
      <c r="V3435" s="31">
        <f t="shared" si="106"/>
        <v>0</v>
      </c>
      <c r="W3435" s="29"/>
    </row>
    <row r="3436" spans="1:23" ht="18.75" hidden="1" customHeight="1">
      <c r="A3436" s="3" t="str">
        <f t="shared" si="107"/>
        <v/>
      </c>
      <c r="B3436" s="29" t="e">
        <f>VLOOKUP(IF(LEN(F3436)&lt;11,TEXT(F3436,"00000000000"),F3436),マスタ!B:C,2,0)</f>
        <v>#N/A</v>
      </c>
      <c r="C3436" s="29" t="e">
        <f>VLOOKUP(G3436,マスタ!F:G,2,0)</f>
        <v>#N/A</v>
      </c>
      <c r="D3436" s="29" t="e">
        <f>VLOOKUP(H3436,マスタ!I:J,2,0)</f>
        <v>#N/A</v>
      </c>
      <c r="E3436" s="29" t="e">
        <f>VLOOKUP(IF(LEN(F3436)&lt;11,TEXT(F3436,"00000000000"),F3436),マスタ!B:D,3,0)</f>
        <v>#N/A</v>
      </c>
      <c r="F3436" s="46"/>
      <c r="G3436" s="25"/>
      <c r="H3436" s="25"/>
      <c r="I3436" s="25"/>
      <c r="J3436" s="25"/>
      <c r="K3436" s="25"/>
      <c r="L3436" s="25"/>
      <c r="M3436" s="25"/>
      <c r="N3436" s="26"/>
      <c r="O3436" s="26"/>
      <c r="P3436" s="26"/>
      <c r="Q3436" s="36"/>
      <c r="R3436" s="27">
        <f>自店在庫!$H$3</f>
        <v>5438</v>
      </c>
      <c r="S3436" s="28">
        <f>IFERROR(SUMIF(自店在庫!$A:$A,A3436,自店在庫!$E:$E),0)</f>
        <v>0</v>
      </c>
      <c r="T3436" s="29">
        <f>IFERROR((SUMIF('売上伝票CSV(自店)'!A:A,A3436,'売上伝票CSV(自店)'!I:I)),0)</f>
        <v>0</v>
      </c>
      <c r="U3436" s="30"/>
      <c r="V3436" s="31">
        <f t="shared" si="106"/>
        <v>0</v>
      </c>
      <c r="W3436" s="29"/>
    </row>
    <row r="3437" spans="1:23" ht="18.75" hidden="1" customHeight="1">
      <c r="A3437" s="3" t="str">
        <f t="shared" si="107"/>
        <v/>
      </c>
      <c r="B3437" s="29" t="e">
        <f>VLOOKUP(IF(LEN(F3437)&lt;11,TEXT(F3437,"00000000000"),F3437),マスタ!B:C,2,0)</f>
        <v>#N/A</v>
      </c>
      <c r="C3437" s="29" t="e">
        <f>VLOOKUP(G3437,マスタ!F:G,2,0)</f>
        <v>#N/A</v>
      </c>
      <c r="D3437" s="29" t="e">
        <f>VLOOKUP(H3437,マスタ!I:J,2,0)</f>
        <v>#N/A</v>
      </c>
      <c r="E3437" s="29" t="e">
        <f>VLOOKUP(IF(LEN(F3437)&lt;11,TEXT(F3437,"00000000000"),F3437),マスタ!B:D,3,0)</f>
        <v>#N/A</v>
      </c>
      <c r="F3437" s="46"/>
      <c r="G3437" s="25"/>
      <c r="H3437" s="25"/>
      <c r="I3437" s="25"/>
      <c r="J3437" s="25"/>
      <c r="K3437" s="25"/>
      <c r="L3437" s="25"/>
      <c r="M3437" s="25"/>
      <c r="N3437" s="26"/>
      <c r="O3437" s="26"/>
      <c r="P3437" s="26"/>
      <c r="Q3437" s="36"/>
      <c r="R3437" s="27">
        <f>自店在庫!$H$3</f>
        <v>5438</v>
      </c>
      <c r="S3437" s="28">
        <f>IFERROR(SUMIF(自店在庫!$A:$A,A3437,自店在庫!$E:$E),0)</f>
        <v>0</v>
      </c>
      <c r="T3437" s="29">
        <f>IFERROR((SUMIF('売上伝票CSV(自店)'!A:A,A3437,'売上伝票CSV(自店)'!I:I)),0)</f>
        <v>0</v>
      </c>
      <c r="U3437" s="30"/>
      <c r="V3437" s="31">
        <f t="shared" si="106"/>
        <v>0</v>
      </c>
      <c r="W3437" s="29"/>
    </row>
    <row r="3438" spans="1:23" ht="18.75" hidden="1" customHeight="1">
      <c r="A3438" s="3" t="str">
        <f t="shared" si="107"/>
        <v/>
      </c>
      <c r="B3438" s="29" t="e">
        <f>VLOOKUP(IF(LEN(F3438)&lt;11,TEXT(F3438,"00000000000"),F3438),マスタ!B:C,2,0)</f>
        <v>#N/A</v>
      </c>
      <c r="C3438" s="29" t="e">
        <f>VLOOKUP(G3438,マスタ!F:G,2,0)</f>
        <v>#N/A</v>
      </c>
      <c r="D3438" s="29" t="e">
        <f>VLOOKUP(H3438,マスタ!I:J,2,0)</f>
        <v>#N/A</v>
      </c>
      <c r="E3438" s="29" t="e">
        <f>VLOOKUP(IF(LEN(F3438)&lt;11,TEXT(F3438,"00000000000"),F3438),マスタ!B:D,3,0)</f>
        <v>#N/A</v>
      </c>
      <c r="F3438" s="46"/>
      <c r="G3438" s="25"/>
      <c r="H3438" s="25"/>
      <c r="I3438" s="25"/>
      <c r="J3438" s="25"/>
      <c r="K3438" s="25"/>
      <c r="L3438" s="25"/>
      <c r="M3438" s="25"/>
      <c r="N3438" s="26"/>
      <c r="O3438" s="26"/>
      <c r="P3438" s="26"/>
      <c r="Q3438" s="36"/>
      <c r="R3438" s="27">
        <f>自店在庫!$H$3</f>
        <v>5438</v>
      </c>
      <c r="S3438" s="28">
        <f>IFERROR(SUMIF(自店在庫!$A:$A,A3438,自店在庫!$E:$E),0)</f>
        <v>0</v>
      </c>
      <c r="T3438" s="29">
        <f>IFERROR((SUMIF('売上伝票CSV(自店)'!A:A,A3438,'売上伝票CSV(自店)'!I:I)),0)</f>
        <v>0</v>
      </c>
      <c r="U3438" s="30"/>
      <c r="V3438" s="31">
        <f t="shared" si="106"/>
        <v>0</v>
      </c>
      <c r="W3438" s="29"/>
    </row>
    <row r="3439" spans="1:23" ht="18.75" hidden="1" customHeight="1">
      <c r="A3439" s="3" t="str">
        <f t="shared" si="107"/>
        <v/>
      </c>
      <c r="B3439" s="29" t="e">
        <f>VLOOKUP(IF(LEN(F3439)&lt;11,TEXT(F3439,"00000000000"),F3439),マスタ!B:C,2,0)</f>
        <v>#N/A</v>
      </c>
      <c r="C3439" s="29" t="e">
        <f>VLOOKUP(G3439,マスタ!F:G,2,0)</f>
        <v>#N/A</v>
      </c>
      <c r="D3439" s="29" t="e">
        <f>VLOOKUP(H3439,マスタ!I:J,2,0)</f>
        <v>#N/A</v>
      </c>
      <c r="E3439" s="29" t="e">
        <f>VLOOKUP(IF(LEN(F3439)&lt;11,TEXT(F3439,"00000000000"),F3439),マスタ!B:D,3,0)</f>
        <v>#N/A</v>
      </c>
      <c r="F3439" s="46"/>
      <c r="G3439" s="25"/>
      <c r="H3439" s="25"/>
      <c r="I3439" s="25"/>
      <c r="J3439" s="25"/>
      <c r="K3439" s="25"/>
      <c r="L3439" s="25"/>
      <c r="M3439" s="25"/>
      <c r="N3439" s="26"/>
      <c r="O3439" s="26"/>
      <c r="P3439" s="26"/>
      <c r="Q3439" s="36"/>
      <c r="R3439" s="27">
        <f>自店在庫!$H$3</f>
        <v>5438</v>
      </c>
      <c r="S3439" s="28">
        <f>IFERROR(SUMIF(自店在庫!$A:$A,A3439,自店在庫!$E:$E),0)</f>
        <v>0</v>
      </c>
      <c r="T3439" s="29">
        <f>IFERROR((SUMIF('売上伝票CSV(自店)'!A:A,A3439,'売上伝票CSV(自店)'!I:I)),0)</f>
        <v>0</v>
      </c>
      <c r="U3439" s="30"/>
      <c r="V3439" s="31">
        <f t="shared" si="106"/>
        <v>0</v>
      </c>
      <c r="W3439" s="29"/>
    </row>
    <row r="3440" spans="1:23" ht="18.75" hidden="1" customHeight="1">
      <c r="A3440" s="3" t="str">
        <f t="shared" si="107"/>
        <v/>
      </c>
      <c r="B3440" s="29" t="e">
        <f>VLOOKUP(IF(LEN(F3440)&lt;11,TEXT(F3440,"00000000000"),F3440),マスタ!B:C,2,0)</f>
        <v>#N/A</v>
      </c>
      <c r="C3440" s="29" t="e">
        <f>VLOOKUP(G3440,マスタ!F:G,2,0)</f>
        <v>#N/A</v>
      </c>
      <c r="D3440" s="29" t="e">
        <f>VLOOKUP(H3440,マスタ!I:J,2,0)</f>
        <v>#N/A</v>
      </c>
      <c r="E3440" s="29" t="e">
        <f>VLOOKUP(IF(LEN(F3440)&lt;11,TEXT(F3440,"00000000000"),F3440),マスタ!B:D,3,0)</f>
        <v>#N/A</v>
      </c>
      <c r="F3440" s="46"/>
      <c r="G3440" s="25"/>
      <c r="H3440" s="25"/>
      <c r="I3440" s="25"/>
      <c r="J3440" s="25"/>
      <c r="K3440" s="25"/>
      <c r="L3440" s="25"/>
      <c r="M3440" s="25"/>
      <c r="N3440" s="26"/>
      <c r="O3440" s="26"/>
      <c r="P3440" s="26"/>
      <c r="Q3440" s="36"/>
      <c r="R3440" s="27">
        <f>自店在庫!$H$3</f>
        <v>5438</v>
      </c>
      <c r="S3440" s="28">
        <f>IFERROR(SUMIF(自店在庫!$A:$A,A3440,自店在庫!$E:$E),0)</f>
        <v>0</v>
      </c>
      <c r="T3440" s="29">
        <f>IFERROR((SUMIF('売上伝票CSV(自店)'!A:A,A3440,'売上伝票CSV(自店)'!I:I)),0)</f>
        <v>0</v>
      </c>
      <c r="U3440" s="30"/>
      <c r="V3440" s="31">
        <f t="shared" si="106"/>
        <v>0</v>
      </c>
      <c r="W3440" s="29"/>
    </row>
    <row r="3441" spans="1:23" ht="18.75" hidden="1" customHeight="1">
      <c r="A3441" s="3" t="str">
        <f t="shared" si="107"/>
        <v/>
      </c>
      <c r="B3441" s="29" t="e">
        <f>VLOOKUP(IF(LEN(F3441)&lt;11,TEXT(F3441,"00000000000"),F3441),マスタ!B:C,2,0)</f>
        <v>#N/A</v>
      </c>
      <c r="C3441" s="29" t="e">
        <f>VLOOKUP(G3441,マスタ!F:G,2,0)</f>
        <v>#N/A</v>
      </c>
      <c r="D3441" s="29" t="e">
        <f>VLOOKUP(H3441,マスタ!I:J,2,0)</f>
        <v>#N/A</v>
      </c>
      <c r="E3441" s="29" t="e">
        <f>VLOOKUP(IF(LEN(F3441)&lt;11,TEXT(F3441,"00000000000"),F3441),マスタ!B:D,3,0)</f>
        <v>#N/A</v>
      </c>
      <c r="F3441" s="46"/>
      <c r="G3441" s="25"/>
      <c r="H3441" s="25"/>
      <c r="I3441" s="25"/>
      <c r="J3441" s="25"/>
      <c r="K3441" s="25"/>
      <c r="L3441" s="25"/>
      <c r="M3441" s="25"/>
      <c r="N3441" s="26"/>
      <c r="O3441" s="26"/>
      <c r="P3441" s="26"/>
      <c r="Q3441" s="36"/>
      <c r="R3441" s="27">
        <f>自店在庫!$H$3</f>
        <v>5438</v>
      </c>
      <c r="S3441" s="28">
        <f>IFERROR(SUMIF(自店在庫!$A:$A,A3441,自店在庫!$E:$E),0)</f>
        <v>0</v>
      </c>
      <c r="T3441" s="29">
        <f>IFERROR((SUMIF('売上伝票CSV(自店)'!A:A,A3441,'売上伝票CSV(自店)'!I:I)),0)</f>
        <v>0</v>
      </c>
      <c r="U3441" s="30"/>
      <c r="V3441" s="31">
        <f t="shared" si="106"/>
        <v>0</v>
      </c>
      <c r="W3441" s="29"/>
    </row>
    <row r="3442" spans="1:23" ht="18.75" hidden="1" customHeight="1">
      <c r="A3442" s="3" t="str">
        <f t="shared" si="107"/>
        <v/>
      </c>
      <c r="B3442" s="29" t="e">
        <f>VLOOKUP(IF(LEN(F3442)&lt;11,TEXT(F3442,"00000000000"),F3442),マスタ!B:C,2,0)</f>
        <v>#N/A</v>
      </c>
      <c r="C3442" s="29" t="e">
        <f>VLOOKUP(G3442,マスタ!F:G,2,0)</f>
        <v>#N/A</v>
      </c>
      <c r="D3442" s="29" t="e">
        <f>VLOOKUP(H3442,マスタ!I:J,2,0)</f>
        <v>#N/A</v>
      </c>
      <c r="E3442" s="29" t="e">
        <f>VLOOKUP(IF(LEN(F3442)&lt;11,TEXT(F3442,"00000000000"),F3442),マスタ!B:D,3,0)</f>
        <v>#N/A</v>
      </c>
      <c r="F3442" s="46"/>
      <c r="G3442" s="25"/>
      <c r="H3442" s="25"/>
      <c r="I3442" s="25"/>
      <c r="J3442" s="25"/>
      <c r="K3442" s="25"/>
      <c r="L3442" s="25"/>
      <c r="M3442" s="25"/>
      <c r="N3442" s="26"/>
      <c r="O3442" s="26"/>
      <c r="P3442" s="26"/>
      <c r="Q3442" s="36"/>
      <c r="R3442" s="27">
        <f>自店在庫!$H$3</f>
        <v>5438</v>
      </c>
      <c r="S3442" s="28">
        <f>IFERROR(SUMIF(自店在庫!$A:$A,A3442,自店在庫!$E:$E),0)</f>
        <v>0</v>
      </c>
      <c r="T3442" s="29">
        <f>IFERROR((SUMIF('売上伝票CSV(自店)'!A:A,A3442,'売上伝票CSV(自店)'!I:I)),0)</f>
        <v>0</v>
      </c>
      <c r="U3442" s="30"/>
      <c r="V3442" s="31">
        <f t="shared" si="106"/>
        <v>0</v>
      </c>
      <c r="W3442" s="29"/>
    </row>
    <row r="3443" spans="1:23" ht="18.75" hidden="1" customHeight="1">
      <c r="A3443" s="3" t="str">
        <f t="shared" si="107"/>
        <v/>
      </c>
      <c r="B3443" s="29" t="e">
        <f>VLOOKUP(IF(LEN(F3443)&lt;11,TEXT(F3443,"00000000000"),F3443),マスタ!B:C,2,0)</f>
        <v>#N/A</v>
      </c>
      <c r="C3443" s="29" t="e">
        <f>VLOOKUP(G3443,マスタ!F:G,2,0)</f>
        <v>#N/A</v>
      </c>
      <c r="D3443" s="29" t="e">
        <f>VLOOKUP(H3443,マスタ!I:J,2,0)</f>
        <v>#N/A</v>
      </c>
      <c r="E3443" s="29" t="e">
        <f>VLOOKUP(IF(LEN(F3443)&lt;11,TEXT(F3443,"00000000000"),F3443),マスタ!B:D,3,0)</f>
        <v>#N/A</v>
      </c>
      <c r="F3443" s="46"/>
      <c r="G3443" s="25"/>
      <c r="H3443" s="25"/>
      <c r="I3443" s="25"/>
      <c r="J3443" s="25"/>
      <c r="K3443" s="25"/>
      <c r="L3443" s="25"/>
      <c r="M3443" s="25"/>
      <c r="N3443" s="26"/>
      <c r="O3443" s="26"/>
      <c r="P3443" s="26"/>
      <c r="Q3443" s="36"/>
      <c r="R3443" s="27">
        <f>自店在庫!$H$3</f>
        <v>5438</v>
      </c>
      <c r="S3443" s="28">
        <f>IFERROR(SUMIF(自店在庫!$A:$A,A3443,自店在庫!$E:$E),0)</f>
        <v>0</v>
      </c>
      <c r="T3443" s="29">
        <f>IFERROR((SUMIF('売上伝票CSV(自店)'!A:A,A3443,'売上伝票CSV(自店)'!I:I)),0)</f>
        <v>0</v>
      </c>
      <c r="U3443" s="30"/>
      <c r="V3443" s="31">
        <f t="shared" si="106"/>
        <v>0</v>
      </c>
      <c r="W3443" s="29"/>
    </row>
    <row r="3444" spans="1:23" ht="18.75" hidden="1" customHeight="1">
      <c r="A3444" s="3" t="str">
        <f t="shared" si="107"/>
        <v/>
      </c>
      <c r="B3444" s="29" t="e">
        <f>VLOOKUP(IF(LEN(F3444)&lt;11,TEXT(F3444,"00000000000"),F3444),マスタ!B:C,2,0)</f>
        <v>#N/A</v>
      </c>
      <c r="C3444" s="29" t="e">
        <f>VLOOKUP(G3444,マスタ!F:G,2,0)</f>
        <v>#N/A</v>
      </c>
      <c r="D3444" s="29" t="e">
        <f>VLOOKUP(H3444,マスタ!I:J,2,0)</f>
        <v>#N/A</v>
      </c>
      <c r="E3444" s="29" t="e">
        <f>VLOOKUP(IF(LEN(F3444)&lt;11,TEXT(F3444,"00000000000"),F3444),マスタ!B:D,3,0)</f>
        <v>#N/A</v>
      </c>
      <c r="F3444" s="46"/>
      <c r="G3444" s="25"/>
      <c r="H3444" s="25"/>
      <c r="I3444" s="25"/>
      <c r="J3444" s="25"/>
      <c r="K3444" s="25"/>
      <c r="L3444" s="25"/>
      <c r="M3444" s="25"/>
      <c r="N3444" s="26"/>
      <c r="O3444" s="26"/>
      <c r="P3444" s="26"/>
      <c r="Q3444" s="36"/>
      <c r="R3444" s="27">
        <f>自店在庫!$H$3</f>
        <v>5438</v>
      </c>
      <c r="S3444" s="28">
        <f>IFERROR(SUMIF(自店在庫!$A:$A,A3444,自店在庫!$E:$E),0)</f>
        <v>0</v>
      </c>
      <c r="T3444" s="29">
        <f>IFERROR((SUMIF('売上伝票CSV(自店)'!A:A,A3444,'売上伝票CSV(自店)'!I:I)),0)</f>
        <v>0</v>
      </c>
      <c r="U3444" s="30"/>
      <c r="V3444" s="31">
        <f t="shared" si="106"/>
        <v>0</v>
      </c>
      <c r="W3444" s="29"/>
    </row>
    <row r="3445" spans="1:23" ht="18.75" hidden="1" customHeight="1">
      <c r="A3445" s="3" t="str">
        <f t="shared" si="107"/>
        <v/>
      </c>
      <c r="B3445" s="29" t="e">
        <f>VLOOKUP(IF(LEN(F3445)&lt;11,TEXT(F3445,"00000000000"),F3445),マスタ!B:C,2,0)</f>
        <v>#N/A</v>
      </c>
      <c r="C3445" s="29" t="e">
        <f>VLOOKUP(G3445,マスタ!F:G,2,0)</f>
        <v>#N/A</v>
      </c>
      <c r="D3445" s="29" t="e">
        <f>VLOOKUP(H3445,マスタ!I:J,2,0)</f>
        <v>#N/A</v>
      </c>
      <c r="E3445" s="29" t="e">
        <f>VLOOKUP(IF(LEN(F3445)&lt;11,TEXT(F3445,"00000000000"),F3445),マスタ!B:D,3,0)</f>
        <v>#N/A</v>
      </c>
      <c r="F3445" s="46"/>
      <c r="G3445" s="25"/>
      <c r="H3445" s="25"/>
      <c r="I3445" s="25"/>
      <c r="J3445" s="25"/>
      <c r="K3445" s="25"/>
      <c r="L3445" s="25"/>
      <c r="M3445" s="25"/>
      <c r="N3445" s="26"/>
      <c r="O3445" s="26"/>
      <c r="P3445" s="26"/>
      <c r="Q3445" s="36"/>
      <c r="R3445" s="27">
        <f>自店在庫!$H$3</f>
        <v>5438</v>
      </c>
      <c r="S3445" s="28">
        <f>IFERROR(SUMIF(自店在庫!$A:$A,A3445,自店在庫!$E:$E),0)</f>
        <v>0</v>
      </c>
      <c r="T3445" s="29">
        <f>IFERROR((SUMIF('売上伝票CSV(自店)'!A:A,A3445,'売上伝票CSV(自店)'!I:I)),0)</f>
        <v>0</v>
      </c>
      <c r="U3445" s="30"/>
      <c r="V3445" s="31">
        <f t="shared" si="106"/>
        <v>0</v>
      </c>
      <c r="W3445" s="29"/>
    </row>
    <row r="3446" spans="1:23" ht="18.75" hidden="1" customHeight="1">
      <c r="A3446" s="3" t="str">
        <f t="shared" si="107"/>
        <v/>
      </c>
      <c r="B3446" s="29" t="e">
        <f>VLOOKUP(IF(LEN(F3446)&lt;11,TEXT(F3446,"00000000000"),F3446),マスタ!B:C,2,0)</f>
        <v>#N/A</v>
      </c>
      <c r="C3446" s="29" t="e">
        <f>VLOOKUP(G3446,マスタ!F:G,2,0)</f>
        <v>#N/A</v>
      </c>
      <c r="D3446" s="29" t="e">
        <f>VLOOKUP(H3446,マスタ!I:J,2,0)</f>
        <v>#N/A</v>
      </c>
      <c r="E3446" s="29" t="e">
        <f>VLOOKUP(IF(LEN(F3446)&lt;11,TEXT(F3446,"00000000000"),F3446),マスタ!B:D,3,0)</f>
        <v>#N/A</v>
      </c>
      <c r="F3446" s="46"/>
      <c r="G3446" s="25"/>
      <c r="H3446" s="25"/>
      <c r="I3446" s="25"/>
      <c r="J3446" s="25"/>
      <c r="K3446" s="25"/>
      <c r="L3446" s="25"/>
      <c r="M3446" s="25"/>
      <c r="N3446" s="26"/>
      <c r="O3446" s="26"/>
      <c r="P3446" s="26"/>
      <c r="Q3446" s="36"/>
      <c r="R3446" s="27">
        <f>自店在庫!$H$3</f>
        <v>5438</v>
      </c>
      <c r="S3446" s="28">
        <f>IFERROR(SUMIF(自店在庫!$A:$A,A3446,自店在庫!$E:$E),0)</f>
        <v>0</v>
      </c>
      <c r="T3446" s="29">
        <f>IFERROR((SUMIF('売上伝票CSV(自店)'!A:A,A3446,'売上伝票CSV(自店)'!I:I)),0)</f>
        <v>0</v>
      </c>
      <c r="U3446" s="30"/>
      <c r="V3446" s="31">
        <f t="shared" si="106"/>
        <v>0</v>
      </c>
      <c r="W3446" s="29"/>
    </row>
    <row r="3447" spans="1:23" ht="18.75" hidden="1" customHeight="1">
      <c r="A3447" s="3" t="str">
        <f t="shared" si="107"/>
        <v/>
      </c>
      <c r="B3447" s="29" t="e">
        <f>VLOOKUP(IF(LEN(F3447)&lt;11,TEXT(F3447,"00000000000"),F3447),マスタ!B:C,2,0)</f>
        <v>#N/A</v>
      </c>
      <c r="C3447" s="29" t="e">
        <f>VLOOKUP(G3447,マスタ!F:G,2,0)</f>
        <v>#N/A</v>
      </c>
      <c r="D3447" s="29" t="e">
        <f>VLOOKUP(H3447,マスタ!I:J,2,0)</f>
        <v>#N/A</v>
      </c>
      <c r="E3447" s="29" t="e">
        <f>VLOOKUP(IF(LEN(F3447)&lt;11,TEXT(F3447,"00000000000"),F3447),マスタ!B:D,3,0)</f>
        <v>#N/A</v>
      </c>
      <c r="F3447" s="46"/>
      <c r="G3447" s="25"/>
      <c r="H3447" s="25"/>
      <c r="I3447" s="25"/>
      <c r="J3447" s="25"/>
      <c r="K3447" s="25"/>
      <c r="L3447" s="25"/>
      <c r="M3447" s="25"/>
      <c r="N3447" s="26"/>
      <c r="O3447" s="26"/>
      <c r="P3447" s="26"/>
      <c r="Q3447" s="36"/>
      <c r="R3447" s="27">
        <f>自店在庫!$H$3</f>
        <v>5438</v>
      </c>
      <c r="S3447" s="28">
        <f>IFERROR(SUMIF(自店在庫!$A:$A,A3447,自店在庫!$E:$E),0)</f>
        <v>0</v>
      </c>
      <c r="T3447" s="29">
        <f>IFERROR((SUMIF('売上伝票CSV(自店)'!A:A,A3447,'売上伝票CSV(自店)'!I:I)),0)</f>
        <v>0</v>
      </c>
      <c r="U3447" s="30"/>
      <c r="V3447" s="31">
        <f t="shared" si="106"/>
        <v>0</v>
      </c>
      <c r="W3447" s="29"/>
    </row>
    <row r="3448" spans="1:23" ht="18.75" hidden="1" customHeight="1">
      <c r="A3448" s="3" t="str">
        <f t="shared" si="107"/>
        <v/>
      </c>
      <c r="B3448" s="29" t="e">
        <f>VLOOKUP(IF(LEN(F3448)&lt;11,TEXT(F3448,"00000000000"),F3448),マスタ!B:C,2,0)</f>
        <v>#N/A</v>
      </c>
      <c r="C3448" s="29" t="e">
        <f>VLOOKUP(G3448,マスタ!F:G,2,0)</f>
        <v>#N/A</v>
      </c>
      <c r="D3448" s="29" t="e">
        <f>VLOOKUP(H3448,マスタ!I:J,2,0)</f>
        <v>#N/A</v>
      </c>
      <c r="E3448" s="29" t="e">
        <f>VLOOKUP(IF(LEN(F3448)&lt;11,TEXT(F3448,"00000000000"),F3448),マスタ!B:D,3,0)</f>
        <v>#N/A</v>
      </c>
      <c r="F3448" s="46"/>
      <c r="G3448" s="25"/>
      <c r="H3448" s="25"/>
      <c r="I3448" s="25"/>
      <c r="J3448" s="25"/>
      <c r="K3448" s="25"/>
      <c r="L3448" s="25"/>
      <c r="M3448" s="25"/>
      <c r="N3448" s="26"/>
      <c r="O3448" s="26"/>
      <c r="P3448" s="26"/>
      <c r="Q3448" s="36"/>
      <c r="R3448" s="27">
        <f>自店在庫!$H$3</f>
        <v>5438</v>
      </c>
      <c r="S3448" s="28">
        <f>IFERROR(SUMIF(自店在庫!$A:$A,A3448,自店在庫!$E:$E),0)</f>
        <v>0</v>
      </c>
      <c r="T3448" s="29">
        <f>IFERROR((SUMIF('売上伝票CSV(自店)'!A:A,A3448,'売上伝票CSV(自店)'!I:I)),0)</f>
        <v>0</v>
      </c>
      <c r="U3448" s="30"/>
      <c r="V3448" s="31">
        <f t="shared" si="106"/>
        <v>0</v>
      </c>
      <c r="W3448" s="29"/>
    </row>
    <row r="3449" spans="1:23" ht="18.75" hidden="1" customHeight="1">
      <c r="A3449" s="3" t="str">
        <f t="shared" si="107"/>
        <v/>
      </c>
      <c r="B3449" s="29" t="e">
        <f>VLOOKUP(IF(LEN(F3449)&lt;11,TEXT(F3449,"00000000000"),F3449),マスタ!B:C,2,0)</f>
        <v>#N/A</v>
      </c>
      <c r="C3449" s="29" t="e">
        <f>VLOOKUP(G3449,マスタ!F:G,2,0)</f>
        <v>#N/A</v>
      </c>
      <c r="D3449" s="29" t="e">
        <f>VLOOKUP(H3449,マスタ!I:J,2,0)</f>
        <v>#N/A</v>
      </c>
      <c r="E3449" s="29" t="e">
        <f>VLOOKUP(IF(LEN(F3449)&lt;11,TEXT(F3449,"00000000000"),F3449),マスタ!B:D,3,0)</f>
        <v>#N/A</v>
      </c>
      <c r="F3449" s="46"/>
      <c r="G3449" s="25"/>
      <c r="H3449" s="25"/>
      <c r="I3449" s="25"/>
      <c r="J3449" s="25"/>
      <c r="K3449" s="25"/>
      <c r="L3449" s="25"/>
      <c r="M3449" s="25"/>
      <c r="N3449" s="26"/>
      <c r="O3449" s="26"/>
      <c r="P3449" s="26"/>
      <c r="Q3449" s="36"/>
      <c r="R3449" s="27">
        <f>自店在庫!$H$3</f>
        <v>5438</v>
      </c>
      <c r="S3449" s="28">
        <f>IFERROR(SUMIF(自店在庫!$A:$A,A3449,自店在庫!$E:$E),0)</f>
        <v>0</v>
      </c>
      <c r="T3449" s="29">
        <f>IFERROR((SUMIF('売上伝票CSV(自店)'!A:A,A3449,'売上伝票CSV(自店)'!I:I)),0)</f>
        <v>0</v>
      </c>
      <c r="U3449" s="30"/>
      <c r="V3449" s="31">
        <f t="shared" si="106"/>
        <v>0</v>
      </c>
      <c r="W3449" s="29"/>
    </row>
    <row r="3450" spans="1:23" ht="18.75" hidden="1" customHeight="1">
      <c r="A3450" s="3" t="str">
        <f t="shared" si="107"/>
        <v/>
      </c>
      <c r="B3450" s="29" t="e">
        <f>VLOOKUP(IF(LEN(F3450)&lt;11,TEXT(F3450,"00000000000"),F3450),マスタ!B:C,2,0)</f>
        <v>#N/A</v>
      </c>
      <c r="C3450" s="29" t="e">
        <f>VLOOKUP(G3450,マスタ!F:G,2,0)</f>
        <v>#N/A</v>
      </c>
      <c r="D3450" s="29" t="e">
        <f>VLOOKUP(H3450,マスタ!I:J,2,0)</f>
        <v>#N/A</v>
      </c>
      <c r="E3450" s="29" t="e">
        <f>VLOOKUP(IF(LEN(F3450)&lt;11,TEXT(F3450,"00000000000"),F3450),マスタ!B:D,3,0)</f>
        <v>#N/A</v>
      </c>
      <c r="F3450" s="46"/>
      <c r="G3450" s="25"/>
      <c r="H3450" s="25"/>
      <c r="I3450" s="25"/>
      <c r="J3450" s="25"/>
      <c r="K3450" s="25"/>
      <c r="L3450" s="25"/>
      <c r="M3450" s="25"/>
      <c r="N3450" s="26"/>
      <c r="O3450" s="26"/>
      <c r="P3450" s="26"/>
      <c r="Q3450" s="36"/>
      <c r="R3450" s="27">
        <f>自店在庫!$H$3</f>
        <v>5438</v>
      </c>
      <c r="S3450" s="28">
        <f>IFERROR(SUMIF(自店在庫!$A:$A,A3450,自店在庫!$E:$E),0)</f>
        <v>0</v>
      </c>
      <c r="T3450" s="29">
        <f>IFERROR((SUMIF('売上伝票CSV(自店)'!A:A,A3450,'売上伝票CSV(自店)'!I:I)),0)</f>
        <v>0</v>
      </c>
      <c r="U3450" s="30"/>
      <c r="V3450" s="31">
        <f t="shared" si="106"/>
        <v>0</v>
      </c>
      <c r="W3450" s="29"/>
    </row>
    <row r="3451" spans="1:23" ht="18.75" hidden="1" customHeight="1">
      <c r="A3451" s="3" t="str">
        <f t="shared" si="107"/>
        <v/>
      </c>
      <c r="B3451" s="29" t="e">
        <f>VLOOKUP(IF(LEN(F3451)&lt;11,TEXT(F3451,"00000000000"),F3451),マスタ!B:C,2,0)</f>
        <v>#N/A</v>
      </c>
      <c r="C3451" s="29" t="e">
        <f>VLOOKUP(G3451,マスタ!F:G,2,0)</f>
        <v>#N/A</v>
      </c>
      <c r="D3451" s="29" t="e">
        <f>VLOOKUP(H3451,マスタ!I:J,2,0)</f>
        <v>#N/A</v>
      </c>
      <c r="E3451" s="29" t="e">
        <f>VLOOKUP(IF(LEN(F3451)&lt;11,TEXT(F3451,"00000000000"),F3451),マスタ!B:D,3,0)</f>
        <v>#N/A</v>
      </c>
      <c r="F3451" s="46"/>
      <c r="G3451" s="25"/>
      <c r="H3451" s="25"/>
      <c r="I3451" s="25"/>
      <c r="J3451" s="25"/>
      <c r="K3451" s="25"/>
      <c r="L3451" s="25"/>
      <c r="M3451" s="25"/>
      <c r="N3451" s="26"/>
      <c r="O3451" s="26"/>
      <c r="P3451" s="26"/>
      <c r="Q3451" s="36"/>
      <c r="R3451" s="27">
        <f>自店在庫!$H$3</f>
        <v>5438</v>
      </c>
      <c r="S3451" s="28">
        <f>IFERROR(SUMIF(自店在庫!$A:$A,A3451,自店在庫!$E:$E),0)</f>
        <v>0</v>
      </c>
      <c r="T3451" s="29">
        <f>IFERROR((SUMIF('売上伝票CSV(自店)'!A:A,A3451,'売上伝票CSV(自店)'!I:I)),0)</f>
        <v>0</v>
      </c>
      <c r="U3451" s="30"/>
      <c r="V3451" s="31">
        <f t="shared" si="106"/>
        <v>0</v>
      </c>
      <c r="W3451" s="29"/>
    </row>
    <row r="3452" spans="1:23" ht="18.75" hidden="1" customHeight="1">
      <c r="A3452" s="3" t="str">
        <f t="shared" si="107"/>
        <v/>
      </c>
      <c r="B3452" s="29" t="e">
        <f>VLOOKUP(IF(LEN(F3452)&lt;11,TEXT(F3452,"00000000000"),F3452),マスタ!B:C,2,0)</f>
        <v>#N/A</v>
      </c>
      <c r="C3452" s="29" t="e">
        <f>VLOOKUP(G3452,マスタ!F:G,2,0)</f>
        <v>#N/A</v>
      </c>
      <c r="D3452" s="29" t="e">
        <f>VLOOKUP(H3452,マスタ!I:J,2,0)</f>
        <v>#N/A</v>
      </c>
      <c r="E3452" s="29" t="e">
        <f>VLOOKUP(IF(LEN(F3452)&lt;11,TEXT(F3452,"00000000000"),F3452),マスタ!B:D,3,0)</f>
        <v>#N/A</v>
      </c>
      <c r="F3452" s="46"/>
      <c r="G3452" s="25"/>
      <c r="H3452" s="25"/>
      <c r="I3452" s="25"/>
      <c r="J3452" s="25"/>
      <c r="K3452" s="25"/>
      <c r="L3452" s="25"/>
      <c r="M3452" s="25"/>
      <c r="N3452" s="26"/>
      <c r="O3452" s="26"/>
      <c r="P3452" s="26"/>
      <c r="Q3452" s="36"/>
      <c r="R3452" s="27">
        <f>自店在庫!$H$3</f>
        <v>5438</v>
      </c>
      <c r="S3452" s="28">
        <f>IFERROR(SUMIF(自店在庫!$A:$A,A3452,自店在庫!$E:$E),0)</f>
        <v>0</v>
      </c>
      <c r="T3452" s="29">
        <f>IFERROR((SUMIF('売上伝票CSV(自店)'!A:A,A3452,'売上伝票CSV(自店)'!I:I)),0)</f>
        <v>0</v>
      </c>
      <c r="U3452" s="30"/>
      <c r="V3452" s="31">
        <f t="shared" si="106"/>
        <v>0</v>
      </c>
      <c r="W3452" s="29"/>
    </row>
    <row r="3453" spans="1:23" ht="18.75" hidden="1" customHeight="1">
      <c r="A3453" s="3" t="str">
        <f t="shared" si="107"/>
        <v/>
      </c>
      <c r="B3453" s="29" t="e">
        <f>VLOOKUP(IF(LEN(F3453)&lt;11,TEXT(F3453,"00000000000"),F3453),マスタ!B:C,2,0)</f>
        <v>#N/A</v>
      </c>
      <c r="C3453" s="29" t="e">
        <f>VLOOKUP(G3453,マスタ!F:G,2,0)</f>
        <v>#N/A</v>
      </c>
      <c r="D3453" s="29" t="e">
        <f>VLOOKUP(H3453,マスタ!I:J,2,0)</f>
        <v>#N/A</v>
      </c>
      <c r="E3453" s="29" t="e">
        <f>VLOOKUP(IF(LEN(F3453)&lt;11,TEXT(F3453,"00000000000"),F3453),マスタ!B:D,3,0)</f>
        <v>#N/A</v>
      </c>
      <c r="F3453" s="46"/>
      <c r="G3453" s="25"/>
      <c r="H3453" s="25"/>
      <c r="I3453" s="25"/>
      <c r="J3453" s="25"/>
      <c r="K3453" s="25"/>
      <c r="L3453" s="25"/>
      <c r="M3453" s="25"/>
      <c r="N3453" s="26"/>
      <c r="O3453" s="26"/>
      <c r="P3453" s="26"/>
      <c r="Q3453" s="36"/>
      <c r="R3453" s="27">
        <f>自店在庫!$H$3</f>
        <v>5438</v>
      </c>
      <c r="S3453" s="28">
        <f>IFERROR(SUMIF(自店在庫!$A:$A,A3453,自店在庫!$E:$E),0)</f>
        <v>0</v>
      </c>
      <c r="T3453" s="29">
        <f>IFERROR((SUMIF('売上伝票CSV(自店)'!A:A,A3453,'売上伝票CSV(自店)'!I:I)),0)</f>
        <v>0</v>
      </c>
      <c r="U3453" s="30"/>
      <c r="V3453" s="31">
        <f t="shared" si="106"/>
        <v>0</v>
      </c>
      <c r="W3453" s="29"/>
    </row>
    <row r="3454" spans="1:23" ht="18.75" hidden="1" customHeight="1">
      <c r="A3454" s="3" t="str">
        <f t="shared" si="107"/>
        <v/>
      </c>
      <c r="B3454" s="29" t="e">
        <f>VLOOKUP(IF(LEN(F3454)&lt;11,TEXT(F3454,"00000000000"),F3454),マスタ!B:C,2,0)</f>
        <v>#N/A</v>
      </c>
      <c r="C3454" s="29" t="e">
        <f>VLOOKUP(G3454,マスタ!F:G,2,0)</f>
        <v>#N/A</v>
      </c>
      <c r="D3454" s="29" t="e">
        <f>VLOOKUP(H3454,マスタ!I:J,2,0)</f>
        <v>#N/A</v>
      </c>
      <c r="E3454" s="29" t="e">
        <f>VLOOKUP(IF(LEN(F3454)&lt;11,TEXT(F3454,"00000000000"),F3454),マスタ!B:D,3,0)</f>
        <v>#N/A</v>
      </c>
      <c r="F3454" s="46"/>
      <c r="G3454" s="25"/>
      <c r="H3454" s="25"/>
      <c r="I3454" s="25"/>
      <c r="J3454" s="25"/>
      <c r="K3454" s="25"/>
      <c r="L3454" s="25"/>
      <c r="M3454" s="25"/>
      <c r="N3454" s="26"/>
      <c r="O3454" s="26"/>
      <c r="P3454" s="26"/>
      <c r="Q3454" s="36"/>
      <c r="R3454" s="27">
        <f>自店在庫!$H$3</f>
        <v>5438</v>
      </c>
      <c r="S3454" s="28">
        <f>IFERROR(SUMIF(自店在庫!$A:$A,A3454,自店在庫!$E:$E),0)</f>
        <v>0</v>
      </c>
      <c r="T3454" s="29">
        <f>IFERROR((SUMIF('売上伝票CSV(自店)'!A:A,A3454,'売上伝票CSV(自店)'!I:I)),0)</f>
        <v>0</v>
      </c>
      <c r="U3454" s="30"/>
      <c r="V3454" s="31">
        <f t="shared" si="106"/>
        <v>0</v>
      </c>
      <c r="W3454" s="29"/>
    </row>
    <row r="3455" spans="1:23" ht="18.75" hidden="1" customHeight="1">
      <c r="A3455" s="3" t="str">
        <f t="shared" si="107"/>
        <v/>
      </c>
      <c r="B3455" s="29" t="e">
        <f>VLOOKUP(IF(LEN(F3455)&lt;11,TEXT(F3455,"00000000000"),F3455),マスタ!B:C,2,0)</f>
        <v>#N/A</v>
      </c>
      <c r="C3455" s="29" t="e">
        <f>VLOOKUP(G3455,マスタ!F:G,2,0)</f>
        <v>#N/A</v>
      </c>
      <c r="D3455" s="29" t="e">
        <f>VLOOKUP(H3455,マスタ!I:J,2,0)</f>
        <v>#N/A</v>
      </c>
      <c r="E3455" s="29" t="e">
        <f>VLOOKUP(IF(LEN(F3455)&lt;11,TEXT(F3455,"00000000000"),F3455),マスタ!B:D,3,0)</f>
        <v>#N/A</v>
      </c>
      <c r="F3455" s="46"/>
      <c r="G3455" s="25"/>
      <c r="H3455" s="25"/>
      <c r="I3455" s="25"/>
      <c r="J3455" s="25"/>
      <c r="K3455" s="25"/>
      <c r="L3455" s="25"/>
      <c r="M3455" s="25"/>
      <c r="N3455" s="26"/>
      <c r="O3455" s="26"/>
      <c r="P3455" s="26"/>
      <c r="Q3455" s="36"/>
      <c r="R3455" s="27">
        <f>自店在庫!$H$3</f>
        <v>5438</v>
      </c>
      <c r="S3455" s="28">
        <f>IFERROR(SUMIF(自店在庫!$A:$A,A3455,自店在庫!$E:$E),0)</f>
        <v>0</v>
      </c>
      <c r="T3455" s="29">
        <f>IFERROR((SUMIF('売上伝票CSV(自店)'!A:A,A3455,'売上伝票CSV(自店)'!I:I)),0)</f>
        <v>0</v>
      </c>
      <c r="U3455" s="30"/>
      <c r="V3455" s="31">
        <f t="shared" si="106"/>
        <v>0</v>
      </c>
      <c r="W3455" s="29"/>
    </row>
    <row r="3456" spans="1:23" ht="18.75" hidden="1" customHeight="1">
      <c r="A3456" s="3" t="str">
        <f t="shared" si="107"/>
        <v/>
      </c>
      <c r="B3456" s="29" t="e">
        <f>VLOOKUP(IF(LEN(F3456)&lt;11,TEXT(F3456,"00000000000"),F3456),マスタ!B:C,2,0)</f>
        <v>#N/A</v>
      </c>
      <c r="C3456" s="29" t="e">
        <f>VLOOKUP(G3456,マスタ!F:G,2,0)</f>
        <v>#N/A</v>
      </c>
      <c r="D3456" s="29" t="e">
        <f>VLOOKUP(H3456,マスタ!I:J,2,0)</f>
        <v>#N/A</v>
      </c>
      <c r="E3456" s="29" t="e">
        <f>VLOOKUP(IF(LEN(F3456)&lt;11,TEXT(F3456,"00000000000"),F3456),マスタ!B:D,3,0)</f>
        <v>#N/A</v>
      </c>
      <c r="F3456" s="46"/>
      <c r="G3456" s="25"/>
      <c r="H3456" s="25"/>
      <c r="I3456" s="25"/>
      <c r="J3456" s="25"/>
      <c r="K3456" s="25"/>
      <c r="L3456" s="25"/>
      <c r="M3456" s="25"/>
      <c r="N3456" s="26"/>
      <c r="O3456" s="26"/>
      <c r="P3456" s="26"/>
      <c r="Q3456" s="36"/>
      <c r="R3456" s="27">
        <f>自店在庫!$H$3</f>
        <v>5438</v>
      </c>
      <c r="S3456" s="28">
        <f>IFERROR(SUMIF(自店在庫!$A:$A,A3456,自店在庫!$E:$E),0)</f>
        <v>0</v>
      </c>
      <c r="T3456" s="29">
        <f>IFERROR((SUMIF('売上伝票CSV(自店)'!A:A,A3456,'売上伝票CSV(自店)'!I:I)),0)</f>
        <v>0</v>
      </c>
      <c r="U3456" s="30"/>
      <c r="V3456" s="31">
        <f t="shared" si="106"/>
        <v>0</v>
      </c>
      <c r="W3456" s="29"/>
    </row>
    <row r="3457" spans="1:23" ht="18.75" hidden="1" customHeight="1">
      <c r="A3457" s="3" t="str">
        <f t="shared" si="107"/>
        <v/>
      </c>
      <c r="B3457" s="29" t="e">
        <f>VLOOKUP(IF(LEN(F3457)&lt;11,TEXT(F3457,"00000000000"),F3457),マスタ!B:C,2,0)</f>
        <v>#N/A</v>
      </c>
      <c r="C3457" s="29" t="e">
        <f>VLOOKUP(G3457,マスタ!F:G,2,0)</f>
        <v>#N/A</v>
      </c>
      <c r="D3457" s="29" t="e">
        <f>VLOOKUP(H3457,マスタ!I:J,2,0)</f>
        <v>#N/A</v>
      </c>
      <c r="E3457" s="29" t="e">
        <f>VLOOKUP(IF(LEN(F3457)&lt;11,TEXT(F3457,"00000000000"),F3457),マスタ!B:D,3,0)</f>
        <v>#N/A</v>
      </c>
      <c r="F3457" s="46"/>
      <c r="G3457" s="25"/>
      <c r="H3457" s="25"/>
      <c r="I3457" s="25"/>
      <c r="J3457" s="25"/>
      <c r="K3457" s="25"/>
      <c r="L3457" s="25"/>
      <c r="M3457" s="25"/>
      <c r="N3457" s="26"/>
      <c r="O3457" s="26"/>
      <c r="P3457" s="26"/>
      <c r="Q3457" s="36"/>
      <c r="R3457" s="27">
        <f>自店在庫!$H$3</f>
        <v>5438</v>
      </c>
      <c r="S3457" s="28">
        <f>IFERROR(SUMIF(自店在庫!$A:$A,A3457,自店在庫!$E:$E),0)</f>
        <v>0</v>
      </c>
      <c r="T3457" s="29">
        <f>IFERROR((SUMIF('売上伝票CSV(自店)'!A:A,A3457,'売上伝票CSV(自店)'!I:I)),0)</f>
        <v>0</v>
      </c>
      <c r="U3457" s="30"/>
      <c r="V3457" s="31">
        <f t="shared" si="106"/>
        <v>0</v>
      </c>
      <c r="W3457" s="29"/>
    </row>
    <row r="3458" spans="1:23" ht="18.75" hidden="1" customHeight="1">
      <c r="A3458" s="3" t="str">
        <f t="shared" si="107"/>
        <v/>
      </c>
      <c r="B3458" s="29" t="e">
        <f>VLOOKUP(IF(LEN(F3458)&lt;11,TEXT(F3458,"00000000000"),F3458),マスタ!B:C,2,0)</f>
        <v>#N/A</v>
      </c>
      <c r="C3458" s="29" t="e">
        <f>VLOOKUP(G3458,マスタ!F:G,2,0)</f>
        <v>#N/A</v>
      </c>
      <c r="D3458" s="29" t="e">
        <f>VLOOKUP(H3458,マスタ!I:J,2,0)</f>
        <v>#N/A</v>
      </c>
      <c r="E3458" s="29" t="e">
        <f>VLOOKUP(IF(LEN(F3458)&lt;11,TEXT(F3458,"00000000000"),F3458),マスタ!B:D,3,0)</f>
        <v>#N/A</v>
      </c>
      <c r="F3458" s="46"/>
      <c r="G3458" s="25"/>
      <c r="H3458" s="25"/>
      <c r="I3458" s="25"/>
      <c r="J3458" s="25"/>
      <c r="K3458" s="25"/>
      <c r="L3458" s="25"/>
      <c r="M3458" s="25"/>
      <c r="N3458" s="26"/>
      <c r="O3458" s="26"/>
      <c r="P3458" s="26"/>
      <c r="Q3458" s="36"/>
      <c r="R3458" s="27">
        <f>自店在庫!$H$3</f>
        <v>5438</v>
      </c>
      <c r="S3458" s="28">
        <f>IFERROR(SUMIF(自店在庫!$A:$A,A3458,自店在庫!$E:$E),0)</f>
        <v>0</v>
      </c>
      <c r="T3458" s="29">
        <f>IFERROR((SUMIF('売上伝票CSV(自店)'!A:A,A3458,'売上伝票CSV(自店)'!I:I)),0)</f>
        <v>0</v>
      </c>
      <c r="U3458" s="30"/>
      <c r="V3458" s="31">
        <f t="shared" si="106"/>
        <v>0</v>
      </c>
      <c r="W3458" s="29"/>
    </row>
    <row r="3459" spans="1:23" ht="18.75" hidden="1" customHeight="1">
      <c r="A3459" s="3" t="str">
        <f t="shared" si="107"/>
        <v/>
      </c>
      <c r="B3459" s="29" t="e">
        <f>VLOOKUP(IF(LEN(F3459)&lt;11,TEXT(F3459,"00000000000"),F3459),マスタ!B:C,2,0)</f>
        <v>#N/A</v>
      </c>
      <c r="C3459" s="29" t="e">
        <f>VLOOKUP(G3459,マスタ!F:G,2,0)</f>
        <v>#N/A</v>
      </c>
      <c r="D3459" s="29" t="e">
        <f>VLOOKUP(H3459,マスタ!I:J,2,0)</f>
        <v>#N/A</v>
      </c>
      <c r="E3459" s="29" t="e">
        <f>VLOOKUP(IF(LEN(F3459)&lt;11,TEXT(F3459,"00000000000"),F3459),マスタ!B:D,3,0)</f>
        <v>#N/A</v>
      </c>
      <c r="F3459" s="46"/>
      <c r="G3459" s="25"/>
      <c r="H3459" s="25"/>
      <c r="I3459" s="25"/>
      <c r="J3459" s="25"/>
      <c r="K3459" s="25"/>
      <c r="L3459" s="25"/>
      <c r="M3459" s="25"/>
      <c r="N3459" s="26"/>
      <c r="O3459" s="26"/>
      <c r="P3459" s="26"/>
      <c r="Q3459" s="36"/>
      <c r="R3459" s="27">
        <f>自店在庫!$H$3</f>
        <v>5438</v>
      </c>
      <c r="S3459" s="28">
        <f>IFERROR(SUMIF(自店在庫!$A:$A,A3459,自店在庫!$E:$E),0)</f>
        <v>0</v>
      </c>
      <c r="T3459" s="29">
        <f>IFERROR((SUMIF('売上伝票CSV(自店)'!A:A,A3459,'売上伝票CSV(自店)'!I:I)),0)</f>
        <v>0</v>
      </c>
      <c r="U3459" s="30"/>
      <c r="V3459" s="31">
        <f t="shared" si="106"/>
        <v>0</v>
      </c>
      <c r="W3459" s="29"/>
    </row>
    <row r="3460" spans="1:23" ht="18.75" hidden="1" customHeight="1">
      <c r="A3460" s="3" t="str">
        <f t="shared" si="107"/>
        <v/>
      </c>
      <c r="B3460" s="29" t="e">
        <f>VLOOKUP(IF(LEN(F3460)&lt;11,TEXT(F3460,"00000000000"),F3460),マスタ!B:C,2,0)</f>
        <v>#N/A</v>
      </c>
      <c r="C3460" s="29" t="e">
        <f>VLOOKUP(G3460,マスタ!F:G,2,0)</f>
        <v>#N/A</v>
      </c>
      <c r="D3460" s="29" t="e">
        <f>VLOOKUP(H3460,マスタ!I:J,2,0)</f>
        <v>#N/A</v>
      </c>
      <c r="E3460" s="29" t="e">
        <f>VLOOKUP(IF(LEN(F3460)&lt;11,TEXT(F3460,"00000000000"),F3460),マスタ!B:D,3,0)</f>
        <v>#N/A</v>
      </c>
      <c r="F3460" s="46"/>
      <c r="G3460" s="25"/>
      <c r="H3460" s="25"/>
      <c r="I3460" s="25"/>
      <c r="J3460" s="25"/>
      <c r="K3460" s="25"/>
      <c r="L3460" s="25"/>
      <c r="M3460" s="25"/>
      <c r="N3460" s="26"/>
      <c r="O3460" s="26"/>
      <c r="P3460" s="26"/>
      <c r="Q3460" s="36"/>
      <c r="R3460" s="27">
        <f>自店在庫!$H$3</f>
        <v>5438</v>
      </c>
      <c r="S3460" s="28">
        <f>IFERROR(SUMIF(自店在庫!$A:$A,A3460,自店在庫!$E:$E),0)</f>
        <v>0</v>
      </c>
      <c r="T3460" s="29">
        <f>IFERROR((SUMIF('売上伝票CSV(自店)'!A:A,A3460,'売上伝票CSV(自店)'!I:I)),0)</f>
        <v>0</v>
      </c>
      <c r="U3460" s="30"/>
      <c r="V3460" s="31">
        <f t="shared" ref="V3460:V3523" si="108">IFERROR(U3460*P3460,0)</f>
        <v>0</v>
      </c>
      <c r="W3460" s="29"/>
    </row>
    <row r="3461" spans="1:23" ht="18.75" hidden="1" customHeight="1">
      <c r="A3461" s="3" t="str">
        <f t="shared" ref="A3461:A3524" si="109">G3461&amp;H3461&amp;IF(ISBLANK(F3461),"",IF(LEN(F3461)&lt;11,TEXT(F3461,"00000000000"),F3461))</f>
        <v/>
      </c>
      <c r="B3461" s="29" t="e">
        <f>VLOOKUP(IF(LEN(F3461)&lt;11,TEXT(F3461,"00000000000"),F3461),マスタ!B:C,2,0)</f>
        <v>#N/A</v>
      </c>
      <c r="C3461" s="29" t="e">
        <f>VLOOKUP(G3461,マスタ!F:G,2,0)</f>
        <v>#N/A</v>
      </c>
      <c r="D3461" s="29" t="e">
        <f>VLOOKUP(H3461,マスタ!I:J,2,0)</f>
        <v>#N/A</v>
      </c>
      <c r="E3461" s="29" t="e">
        <f>VLOOKUP(IF(LEN(F3461)&lt;11,TEXT(F3461,"00000000000"),F3461),マスタ!B:D,3,0)</f>
        <v>#N/A</v>
      </c>
      <c r="F3461" s="46"/>
      <c r="G3461" s="25"/>
      <c r="H3461" s="25"/>
      <c r="I3461" s="25"/>
      <c r="J3461" s="25"/>
      <c r="K3461" s="25"/>
      <c r="L3461" s="25"/>
      <c r="M3461" s="25"/>
      <c r="N3461" s="26"/>
      <c r="O3461" s="26"/>
      <c r="P3461" s="26"/>
      <c r="Q3461" s="36"/>
      <c r="R3461" s="27">
        <f>自店在庫!$H$3</f>
        <v>5438</v>
      </c>
      <c r="S3461" s="28">
        <f>IFERROR(SUMIF(自店在庫!$A:$A,A3461,自店在庫!$E:$E),0)</f>
        <v>0</v>
      </c>
      <c r="T3461" s="29">
        <f>IFERROR((SUMIF('売上伝票CSV(自店)'!A:A,A3461,'売上伝票CSV(自店)'!I:I)),0)</f>
        <v>0</v>
      </c>
      <c r="U3461" s="30"/>
      <c r="V3461" s="31">
        <f t="shared" si="108"/>
        <v>0</v>
      </c>
      <c r="W3461" s="29"/>
    </row>
    <row r="3462" spans="1:23" ht="18.75" hidden="1" customHeight="1">
      <c r="A3462" s="3" t="str">
        <f t="shared" si="109"/>
        <v/>
      </c>
      <c r="B3462" s="29" t="e">
        <f>VLOOKUP(IF(LEN(F3462)&lt;11,TEXT(F3462,"00000000000"),F3462),マスタ!B:C,2,0)</f>
        <v>#N/A</v>
      </c>
      <c r="C3462" s="29" t="e">
        <f>VLOOKUP(G3462,マスタ!F:G,2,0)</f>
        <v>#N/A</v>
      </c>
      <c r="D3462" s="29" t="e">
        <f>VLOOKUP(H3462,マスタ!I:J,2,0)</f>
        <v>#N/A</v>
      </c>
      <c r="E3462" s="29" t="e">
        <f>VLOOKUP(IF(LEN(F3462)&lt;11,TEXT(F3462,"00000000000"),F3462),マスタ!B:D,3,0)</f>
        <v>#N/A</v>
      </c>
      <c r="F3462" s="46"/>
      <c r="G3462" s="25"/>
      <c r="H3462" s="25"/>
      <c r="I3462" s="25"/>
      <c r="J3462" s="25"/>
      <c r="K3462" s="25"/>
      <c r="L3462" s="25"/>
      <c r="M3462" s="25"/>
      <c r="N3462" s="26"/>
      <c r="O3462" s="26"/>
      <c r="P3462" s="26"/>
      <c r="Q3462" s="36"/>
      <c r="R3462" s="27">
        <f>自店在庫!$H$3</f>
        <v>5438</v>
      </c>
      <c r="S3462" s="28">
        <f>IFERROR(SUMIF(自店在庫!$A:$A,A3462,自店在庫!$E:$E),0)</f>
        <v>0</v>
      </c>
      <c r="T3462" s="29">
        <f>IFERROR((SUMIF('売上伝票CSV(自店)'!A:A,A3462,'売上伝票CSV(自店)'!I:I)),0)</f>
        <v>0</v>
      </c>
      <c r="U3462" s="30"/>
      <c r="V3462" s="31">
        <f t="shared" si="108"/>
        <v>0</v>
      </c>
      <c r="W3462" s="29"/>
    </row>
    <row r="3463" spans="1:23" ht="18.75" hidden="1" customHeight="1">
      <c r="A3463" s="3" t="str">
        <f t="shared" si="109"/>
        <v/>
      </c>
      <c r="B3463" s="29" t="e">
        <f>VLOOKUP(IF(LEN(F3463)&lt;11,TEXT(F3463,"00000000000"),F3463),マスタ!B:C,2,0)</f>
        <v>#N/A</v>
      </c>
      <c r="C3463" s="29" t="e">
        <f>VLOOKUP(G3463,マスタ!F:G,2,0)</f>
        <v>#N/A</v>
      </c>
      <c r="D3463" s="29" t="e">
        <f>VLOOKUP(H3463,マスタ!I:J,2,0)</f>
        <v>#N/A</v>
      </c>
      <c r="E3463" s="29" t="e">
        <f>VLOOKUP(IF(LEN(F3463)&lt;11,TEXT(F3463,"00000000000"),F3463),マスタ!B:D,3,0)</f>
        <v>#N/A</v>
      </c>
      <c r="F3463" s="46"/>
      <c r="G3463" s="25"/>
      <c r="H3463" s="25"/>
      <c r="I3463" s="25"/>
      <c r="J3463" s="25"/>
      <c r="K3463" s="25"/>
      <c r="L3463" s="25"/>
      <c r="M3463" s="25"/>
      <c r="N3463" s="26"/>
      <c r="O3463" s="26"/>
      <c r="P3463" s="26"/>
      <c r="Q3463" s="36"/>
      <c r="R3463" s="27">
        <f>自店在庫!$H$3</f>
        <v>5438</v>
      </c>
      <c r="S3463" s="28">
        <f>IFERROR(SUMIF(自店在庫!$A:$A,A3463,自店在庫!$E:$E),0)</f>
        <v>0</v>
      </c>
      <c r="T3463" s="29">
        <f>IFERROR((SUMIF('売上伝票CSV(自店)'!A:A,A3463,'売上伝票CSV(自店)'!I:I)),0)</f>
        <v>0</v>
      </c>
      <c r="U3463" s="30"/>
      <c r="V3463" s="31">
        <f t="shared" si="108"/>
        <v>0</v>
      </c>
      <c r="W3463" s="29"/>
    </row>
    <row r="3464" spans="1:23" ht="18.75" hidden="1" customHeight="1">
      <c r="A3464" s="3" t="str">
        <f t="shared" si="109"/>
        <v/>
      </c>
      <c r="B3464" s="29" t="e">
        <f>VLOOKUP(IF(LEN(F3464)&lt;11,TEXT(F3464,"00000000000"),F3464),マスタ!B:C,2,0)</f>
        <v>#N/A</v>
      </c>
      <c r="C3464" s="29" t="e">
        <f>VLOOKUP(G3464,マスタ!F:G,2,0)</f>
        <v>#N/A</v>
      </c>
      <c r="D3464" s="29" t="e">
        <f>VLOOKUP(H3464,マスタ!I:J,2,0)</f>
        <v>#N/A</v>
      </c>
      <c r="E3464" s="29" t="e">
        <f>VLOOKUP(IF(LEN(F3464)&lt;11,TEXT(F3464,"00000000000"),F3464),マスタ!B:D,3,0)</f>
        <v>#N/A</v>
      </c>
      <c r="F3464" s="46"/>
      <c r="G3464" s="25"/>
      <c r="H3464" s="25"/>
      <c r="I3464" s="25"/>
      <c r="J3464" s="25"/>
      <c r="K3464" s="25"/>
      <c r="L3464" s="25"/>
      <c r="M3464" s="25"/>
      <c r="N3464" s="26"/>
      <c r="O3464" s="26"/>
      <c r="P3464" s="26"/>
      <c r="Q3464" s="36"/>
      <c r="R3464" s="27">
        <f>自店在庫!$H$3</f>
        <v>5438</v>
      </c>
      <c r="S3464" s="28">
        <f>IFERROR(SUMIF(自店在庫!$A:$A,A3464,自店在庫!$E:$E),0)</f>
        <v>0</v>
      </c>
      <c r="T3464" s="29">
        <f>IFERROR((SUMIF('売上伝票CSV(自店)'!A:A,A3464,'売上伝票CSV(自店)'!I:I)),0)</f>
        <v>0</v>
      </c>
      <c r="U3464" s="30"/>
      <c r="V3464" s="31">
        <f t="shared" si="108"/>
        <v>0</v>
      </c>
      <c r="W3464" s="29"/>
    </row>
    <row r="3465" spans="1:23" ht="18.75" hidden="1" customHeight="1">
      <c r="A3465" s="3" t="str">
        <f t="shared" si="109"/>
        <v/>
      </c>
      <c r="B3465" s="29" t="e">
        <f>VLOOKUP(IF(LEN(F3465)&lt;11,TEXT(F3465,"00000000000"),F3465),マスタ!B:C,2,0)</f>
        <v>#N/A</v>
      </c>
      <c r="C3465" s="29" t="e">
        <f>VLOOKUP(G3465,マスタ!F:G,2,0)</f>
        <v>#N/A</v>
      </c>
      <c r="D3465" s="29" t="e">
        <f>VLOOKUP(H3465,マスタ!I:J,2,0)</f>
        <v>#N/A</v>
      </c>
      <c r="E3465" s="29" t="e">
        <f>VLOOKUP(IF(LEN(F3465)&lt;11,TEXT(F3465,"00000000000"),F3465),マスタ!B:D,3,0)</f>
        <v>#N/A</v>
      </c>
      <c r="F3465" s="46"/>
      <c r="G3465" s="25"/>
      <c r="H3465" s="25"/>
      <c r="I3465" s="25"/>
      <c r="J3465" s="25"/>
      <c r="K3465" s="25"/>
      <c r="L3465" s="25"/>
      <c r="M3465" s="25"/>
      <c r="N3465" s="26"/>
      <c r="O3465" s="26"/>
      <c r="P3465" s="26"/>
      <c r="Q3465" s="36"/>
      <c r="R3465" s="27">
        <f>自店在庫!$H$3</f>
        <v>5438</v>
      </c>
      <c r="S3465" s="28">
        <f>IFERROR(SUMIF(自店在庫!$A:$A,A3465,自店在庫!$E:$E),0)</f>
        <v>0</v>
      </c>
      <c r="T3465" s="29">
        <f>IFERROR((SUMIF('売上伝票CSV(自店)'!A:A,A3465,'売上伝票CSV(自店)'!I:I)),0)</f>
        <v>0</v>
      </c>
      <c r="U3465" s="30"/>
      <c r="V3465" s="31">
        <f t="shared" si="108"/>
        <v>0</v>
      </c>
      <c r="W3465" s="29"/>
    </row>
    <row r="3466" spans="1:23" ht="18.75" hidden="1" customHeight="1">
      <c r="A3466" s="3" t="str">
        <f t="shared" si="109"/>
        <v/>
      </c>
      <c r="B3466" s="29" t="e">
        <f>VLOOKUP(IF(LEN(F3466)&lt;11,TEXT(F3466,"00000000000"),F3466),マスタ!B:C,2,0)</f>
        <v>#N/A</v>
      </c>
      <c r="C3466" s="29" t="e">
        <f>VLOOKUP(G3466,マスタ!F:G,2,0)</f>
        <v>#N/A</v>
      </c>
      <c r="D3466" s="29" t="e">
        <f>VLOOKUP(H3466,マスタ!I:J,2,0)</f>
        <v>#N/A</v>
      </c>
      <c r="E3466" s="29" t="e">
        <f>VLOOKUP(IF(LEN(F3466)&lt;11,TEXT(F3466,"00000000000"),F3466),マスタ!B:D,3,0)</f>
        <v>#N/A</v>
      </c>
      <c r="F3466" s="46"/>
      <c r="G3466" s="25"/>
      <c r="H3466" s="25"/>
      <c r="I3466" s="25"/>
      <c r="J3466" s="25"/>
      <c r="K3466" s="25"/>
      <c r="L3466" s="25"/>
      <c r="M3466" s="25"/>
      <c r="N3466" s="26"/>
      <c r="O3466" s="26"/>
      <c r="P3466" s="26"/>
      <c r="Q3466" s="36"/>
      <c r="R3466" s="27">
        <f>自店在庫!$H$3</f>
        <v>5438</v>
      </c>
      <c r="S3466" s="28">
        <f>IFERROR(SUMIF(自店在庫!$A:$A,A3466,自店在庫!$E:$E),0)</f>
        <v>0</v>
      </c>
      <c r="T3466" s="29">
        <f>IFERROR((SUMIF('売上伝票CSV(自店)'!A:A,A3466,'売上伝票CSV(自店)'!I:I)),0)</f>
        <v>0</v>
      </c>
      <c r="U3466" s="30"/>
      <c r="V3466" s="31">
        <f t="shared" si="108"/>
        <v>0</v>
      </c>
      <c r="W3466" s="29"/>
    </row>
    <row r="3467" spans="1:23" ht="18.75" hidden="1" customHeight="1">
      <c r="A3467" s="3" t="str">
        <f t="shared" si="109"/>
        <v/>
      </c>
      <c r="B3467" s="29" t="e">
        <f>VLOOKUP(IF(LEN(F3467)&lt;11,TEXT(F3467,"00000000000"),F3467),マスタ!B:C,2,0)</f>
        <v>#N/A</v>
      </c>
      <c r="C3467" s="29" t="e">
        <f>VLOOKUP(G3467,マスタ!F:G,2,0)</f>
        <v>#N/A</v>
      </c>
      <c r="D3467" s="29" t="e">
        <f>VLOOKUP(H3467,マスタ!I:J,2,0)</f>
        <v>#N/A</v>
      </c>
      <c r="E3467" s="29" t="e">
        <f>VLOOKUP(IF(LEN(F3467)&lt;11,TEXT(F3467,"00000000000"),F3467),マスタ!B:D,3,0)</f>
        <v>#N/A</v>
      </c>
      <c r="F3467" s="46"/>
      <c r="G3467" s="25"/>
      <c r="H3467" s="25"/>
      <c r="I3467" s="25"/>
      <c r="J3467" s="25"/>
      <c r="K3467" s="25"/>
      <c r="L3467" s="25"/>
      <c r="M3467" s="25"/>
      <c r="N3467" s="26"/>
      <c r="O3467" s="26"/>
      <c r="P3467" s="26"/>
      <c r="Q3467" s="36"/>
      <c r="R3467" s="27">
        <f>自店在庫!$H$3</f>
        <v>5438</v>
      </c>
      <c r="S3467" s="28">
        <f>IFERROR(SUMIF(自店在庫!$A:$A,A3467,自店在庫!$E:$E),0)</f>
        <v>0</v>
      </c>
      <c r="T3467" s="29">
        <f>IFERROR((SUMIF('売上伝票CSV(自店)'!A:A,A3467,'売上伝票CSV(自店)'!I:I)),0)</f>
        <v>0</v>
      </c>
      <c r="U3467" s="30"/>
      <c r="V3467" s="31">
        <f t="shared" si="108"/>
        <v>0</v>
      </c>
      <c r="W3467" s="29"/>
    </row>
    <row r="3468" spans="1:23" ht="18.75" hidden="1" customHeight="1">
      <c r="A3468" s="3" t="str">
        <f t="shared" si="109"/>
        <v/>
      </c>
      <c r="B3468" s="29" t="e">
        <f>VLOOKUP(IF(LEN(F3468)&lt;11,TEXT(F3468,"00000000000"),F3468),マスタ!B:C,2,0)</f>
        <v>#N/A</v>
      </c>
      <c r="C3468" s="29" t="e">
        <f>VLOOKUP(G3468,マスタ!F:G,2,0)</f>
        <v>#N/A</v>
      </c>
      <c r="D3468" s="29" t="e">
        <f>VLOOKUP(H3468,マスタ!I:J,2,0)</f>
        <v>#N/A</v>
      </c>
      <c r="E3468" s="29" t="e">
        <f>VLOOKUP(IF(LEN(F3468)&lt;11,TEXT(F3468,"00000000000"),F3468),マスタ!B:D,3,0)</f>
        <v>#N/A</v>
      </c>
      <c r="F3468" s="46"/>
      <c r="G3468" s="25"/>
      <c r="H3468" s="25"/>
      <c r="I3468" s="25"/>
      <c r="J3468" s="25"/>
      <c r="K3468" s="25"/>
      <c r="L3468" s="25"/>
      <c r="M3468" s="25"/>
      <c r="N3468" s="26"/>
      <c r="O3468" s="26"/>
      <c r="P3468" s="26"/>
      <c r="Q3468" s="36"/>
      <c r="R3468" s="27">
        <f>自店在庫!$H$3</f>
        <v>5438</v>
      </c>
      <c r="S3468" s="28">
        <f>IFERROR(SUMIF(自店在庫!$A:$A,A3468,自店在庫!$E:$E),0)</f>
        <v>0</v>
      </c>
      <c r="T3468" s="29">
        <f>IFERROR((SUMIF('売上伝票CSV(自店)'!A:A,A3468,'売上伝票CSV(自店)'!I:I)),0)</f>
        <v>0</v>
      </c>
      <c r="U3468" s="30"/>
      <c r="V3468" s="31">
        <f t="shared" si="108"/>
        <v>0</v>
      </c>
      <c r="W3468" s="29"/>
    </row>
    <row r="3469" spans="1:23" ht="18.75" hidden="1" customHeight="1">
      <c r="A3469" s="3" t="str">
        <f t="shared" si="109"/>
        <v/>
      </c>
      <c r="B3469" s="29" t="e">
        <f>VLOOKUP(IF(LEN(F3469)&lt;11,TEXT(F3469,"00000000000"),F3469),マスタ!B:C,2,0)</f>
        <v>#N/A</v>
      </c>
      <c r="C3469" s="29" t="e">
        <f>VLOOKUP(G3469,マスタ!F:G,2,0)</f>
        <v>#N/A</v>
      </c>
      <c r="D3469" s="29" t="e">
        <f>VLOOKUP(H3469,マスタ!I:J,2,0)</f>
        <v>#N/A</v>
      </c>
      <c r="E3469" s="29" t="e">
        <f>VLOOKUP(IF(LEN(F3469)&lt;11,TEXT(F3469,"00000000000"),F3469),マスタ!B:D,3,0)</f>
        <v>#N/A</v>
      </c>
      <c r="F3469" s="46"/>
      <c r="G3469" s="25"/>
      <c r="H3469" s="25"/>
      <c r="I3469" s="25"/>
      <c r="J3469" s="25"/>
      <c r="K3469" s="25"/>
      <c r="L3469" s="25"/>
      <c r="M3469" s="25"/>
      <c r="N3469" s="26"/>
      <c r="O3469" s="26"/>
      <c r="P3469" s="26"/>
      <c r="Q3469" s="36"/>
      <c r="R3469" s="27">
        <f>自店在庫!$H$3</f>
        <v>5438</v>
      </c>
      <c r="S3469" s="28">
        <f>IFERROR(SUMIF(自店在庫!$A:$A,A3469,自店在庫!$E:$E),0)</f>
        <v>0</v>
      </c>
      <c r="T3469" s="29">
        <f>IFERROR((SUMIF('売上伝票CSV(自店)'!A:A,A3469,'売上伝票CSV(自店)'!I:I)),0)</f>
        <v>0</v>
      </c>
      <c r="U3469" s="30"/>
      <c r="V3469" s="31">
        <f t="shared" si="108"/>
        <v>0</v>
      </c>
      <c r="W3469" s="29"/>
    </row>
    <row r="3470" spans="1:23" ht="18.75" hidden="1" customHeight="1">
      <c r="A3470" s="3" t="str">
        <f t="shared" si="109"/>
        <v/>
      </c>
      <c r="B3470" s="29" t="e">
        <f>VLOOKUP(IF(LEN(F3470)&lt;11,TEXT(F3470,"00000000000"),F3470),マスタ!B:C,2,0)</f>
        <v>#N/A</v>
      </c>
      <c r="C3470" s="29" t="e">
        <f>VLOOKUP(G3470,マスタ!F:G,2,0)</f>
        <v>#N/A</v>
      </c>
      <c r="D3470" s="29" t="e">
        <f>VLOOKUP(H3470,マスタ!I:J,2,0)</f>
        <v>#N/A</v>
      </c>
      <c r="E3470" s="29" t="e">
        <f>VLOOKUP(IF(LEN(F3470)&lt;11,TEXT(F3470,"00000000000"),F3470),マスタ!B:D,3,0)</f>
        <v>#N/A</v>
      </c>
      <c r="F3470" s="46"/>
      <c r="G3470" s="25"/>
      <c r="H3470" s="25"/>
      <c r="I3470" s="25"/>
      <c r="J3470" s="25"/>
      <c r="K3470" s="25"/>
      <c r="L3470" s="25"/>
      <c r="M3470" s="25"/>
      <c r="N3470" s="26"/>
      <c r="O3470" s="26"/>
      <c r="P3470" s="26"/>
      <c r="Q3470" s="36"/>
      <c r="R3470" s="27">
        <f>自店在庫!$H$3</f>
        <v>5438</v>
      </c>
      <c r="S3470" s="28">
        <f>IFERROR(SUMIF(自店在庫!$A:$A,A3470,自店在庫!$E:$E),0)</f>
        <v>0</v>
      </c>
      <c r="T3470" s="29">
        <f>IFERROR((SUMIF('売上伝票CSV(自店)'!A:A,A3470,'売上伝票CSV(自店)'!I:I)),0)</f>
        <v>0</v>
      </c>
      <c r="U3470" s="30"/>
      <c r="V3470" s="31">
        <f t="shared" si="108"/>
        <v>0</v>
      </c>
      <c r="W3470" s="29"/>
    </row>
    <row r="3471" spans="1:23" ht="18.75" hidden="1" customHeight="1">
      <c r="A3471" s="3" t="str">
        <f t="shared" si="109"/>
        <v/>
      </c>
      <c r="B3471" s="29" t="e">
        <f>VLOOKUP(IF(LEN(F3471)&lt;11,TEXT(F3471,"00000000000"),F3471),マスタ!B:C,2,0)</f>
        <v>#N/A</v>
      </c>
      <c r="C3471" s="29" t="e">
        <f>VLOOKUP(G3471,マスタ!F:G,2,0)</f>
        <v>#N/A</v>
      </c>
      <c r="D3471" s="29" t="e">
        <f>VLOOKUP(H3471,マスタ!I:J,2,0)</f>
        <v>#N/A</v>
      </c>
      <c r="E3471" s="29" t="e">
        <f>VLOOKUP(IF(LEN(F3471)&lt;11,TEXT(F3471,"00000000000"),F3471),マスタ!B:D,3,0)</f>
        <v>#N/A</v>
      </c>
      <c r="F3471" s="46"/>
      <c r="G3471" s="25"/>
      <c r="H3471" s="25"/>
      <c r="I3471" s="25"/>
      <c r="J3471" s="25"/>
      <c r="K3471" s="25"/>
      <c r="L3471" s="25"/>
      <c r="M3471" s="25"/>
      <c r="N3471" s="26"/>
      <c r="O3471" s="26"/>
      <c r="P3471" s="26"/>
      <c r="Q3471" s="36"/>
      <c r="R3471" s="27">
        <f>自店在庫!$H$3</f>
        <v>5438</v>
      </c>
      <c r="S3471" s="28">
        <f>IFERROR(SUMIF(自店在庫!$A:$A,A3471,自店在庫!$E:$E),0)</f>
        <v>0</v>
      </c>
      <c r="T3471" s="29">
        <f>IFERROR((SUMIF('売上伝票CSV(自店)'!A:A,A3471,'売上伝票CSV(自店)'!I:I)),0)</f>
        <v>0</v>
      </c>
      <c r="U3471" s="30"/>
      <c r="V3471" s="31">
        <f t="shared" si="108"/>
        <v>0</v>
      </c>
      <c r="W3471" s="29"/>
    </row>
    <row r="3472" spans="1:23" ht="18.75" hidden="1" customHeight="1">
      <c r="A3472" s="3" t="str">
        <f t="shared" si="109"/>
        <v/>
      </c>
      <c r="B3472" s="29" t="e">
        <f>VLOOKUP(IF(LEN(F3472)&lt;11,TEXT(F3472,"00000000000"),F3472),マスタ!B:C,2,0)</f>
        <v>#N/A</v>
      </c>
      <c r="C3472" s="29" t="e">
        <f>VLOOKUP(G3472,マスタ!F:G,2,0)</f>
        <v>#N/A</v>
      </c>
      <c r="D3472" s="29" t="e">
        <f>VLOOKUP(H3472,マスタ!I:J,2,0)</f>
        <v>#N/A</v>
      </c>
      <c r="E3472" s="29" t="e">
        <f>VLOOKUP(IF(LEN(F3472)&lt;11,TEXT(F3472,"00000000000"),F3472),マスタ!B:D,3,0)</f>
        <v>#N/A</v>
      </c>
      <c r="F3472" s="46"/>
      <c r="G3472" s="25"/>
      <c r="H3472" s="25"/>
      <c r="I3472" s="25"/>
      <c r="J3472" s="25"/>
      <c r="K3472" s="25"/>
      <c r="L3472" s="25"/>
      <c r="M3472" s="25"/>
      <c r="N3472" s="26"/>
      <c r="O3472" s="26"/>
      <c r="P3472" s="26"/>
      <c r="Q3472" s="36"/>
      <c r="R3472" s="27">
        <f>自店在庫!$H$3</f>
        <v>5438</v>
      </c>
      <c r="S3472" s="28">
        <f>IFERROR(SUMIF(自店在庫!$A:$A,A3472,自店在庫!$E:$E),0)</f>
        <v>0</v>
      </c>
      <c r="T3472" s="29">
        <f>IFERROR((SUMIF('売上伝票CSV(自店)'!A:A,A3472,'売上伝票CSV(自店)'!I:I)),0)</f>
        <v>0</v>
      </c>
      <c r="U3472" s="30"/>
      <c r="V3472" s="31">
        <f t="shared" si="108"/>
        <v>0</v>
      </c>
      <c r="W3472" s="29"/>
    </row>
    <row r="3473" spans="1:23" ht="18.75" hidden="1" customHeight="1">
      <c r="A3473" s="3" t="str">
        <f t="shared" si="109"/>
        <v/>
      </c>
      <c r="B3473" s="29" t="e">
        <f>VLOOKUP(IF(LEN(F3473)&lt;11,TEXT(F3473,"00000000000"),F3473),マスタ!B:C,2,0)</f>
        <v>#N/A</v>
      </c>
      <c r="C3473" s="29" t="e">
        <f>VLOOKUP(G3473,マスタ!F:G,2,0)</f>
        <v>#N/A</v>
      </c>
      <c r="D3473" s="29" t="e">
        <f>VLOOKUP(H3473,マスタ!I:J,2,0)</f>
        <v>#N/A</v>
      </c>
      <c r="E3473" s="29" t="e">
        <f>VLOOKUP(IF(LEN(F3473)&lt;11,TEXT(F3473,"00000000000"),F3473),マスタ!B:D,3,0)</f>
        <v>#N/A</v>
      </c>
      <c r="F3473" s="46"/>
      <c r="G3473" s="25"/>
      <c r="H3473" s="25"/>
      <c r="I3473" s="25"/>
      <c r="J3473" s="25"/>
      <c r="K3473" s="25"/>
      <c r="L3473" s="25"/>
      <c r="M3473" s="25"/>
      <c r="N3473" s="26"/>
      <c r="O3473" s="26"/>
      <c r="P3473" s="26"/>
      <c r="Q3473" s="36"/>
      <c r="R3473" s="27">
        <f>自店在庫!$H$3</f>
        <v>5438</v>
      </c>
      <c r="S3473" s="28">
        <f>IFERROR(SUMIF(自店在庫!$A:$A,A3473,自店在庫!$E:$E),0)</f>
        <v>0</v>
      </c>
      <c r="T3473" s="29">
        <f>IFERROR((SUMIF('売上伝票CSV(自店)'!A:A,A3473,'売上伝票CSV(自店)'!I:I)),0)</f>
        <v>0</v>
      </c>
      <c r="U3473" s="30"/>
      <c r="V3473" s="31">
        <f t="shared" si="108"/>
        <v>0</v>
      </c>
      <c r="W3473" s="29"/>
    </row>
    <row r="3474" spans="1:23" ht="18.75" hidden="1" customHeight="1">
      <c r="A3474" s="3" t="str">
        <f t="shared" si="109"/>
        <v/>
      </c>
      <c r="B3474" s="29" t="e">
        <f>VLOOKUP(IF(LEN(F3474)&lt;11,TEXT(F3474,"00000000000"),F3474),マスタ!B:C,2,0)</f>
        <v>#N/A</v>
      </c>
      <c r="C3474" s="29" t="e">
        <f>VLOOKUP(G3474,マスタ!F:G,2,0)</f>
        <v>#N/A</v>
      </c>
      <c r="D3474" s="29" t="e">
        <f>VLOOKUP(H3474,マスタ!I:J,2,0)</f>
        <v>#N/A</v>
      </c>
      <c r="E3474" s="29" t="e">
        <f>VLOOKUP(IF(LEN(F3474)&lt;11,TEXT(F3474,"00000000000"),F3474),マスタ!B:D,3,0)</f>
        <v>#N/A</v>
      </c>
      <c r="F3474" s="46"/>
      <c r="G3474" s="25"/>
      <c r="H3474" s="25"/>
      <c r="I3474" s="25"/>
      <c r="J3474" s="25"/>
      <c r="K3474" s="25"/>
      <c r="L3474" s="25"/>
      <c r="M3474" s="25"/>
      <c r="N3474" s="26"/>
      <c r="O3474" s="26"/>
      <c r="P3474" s="26"/>
      <c r="Q3474" s="36"/>
      <c r="R3474" s="27">
        <f>自店在庫!$H$3</f>
        <v>5438</v>
      </c>
      <c r="S3474" s="28">
        <f>IFERROR(SUMIF(自店在庫!$A:$A,A3474,自店在庫!$E:$E),0)</f>
        <v>0</v>
      </c>
      <c r="T3474" s="29">
        <f>IFERROR((SUMIF('売上伝票CSV(自店)'!A:A,A3474,'売上伝票CSV(自店)'!I:I)),0)</f>
        <v>0</v>
      </c>
      <c r="U3474" s="30"/>
      <c r="V3474" s="31">
        <f t="shared" si="108"/>
        <v>0</v>
      </c>
      <c r="W3474" s="29"/>
    </row>
    <row r="3475" spans="1:23" ht="18.75" hidden="1" customHeight="1">
      <c r="A3475" s="3" t="str">
        <f t="shared" si="109"/>
        <v/>
      </c>
      <c r="B3475" s="29" t="e">
        <f>VLOOKUP(IF(LEN(F3475)&lt;11,TEXT(F3475,"00000000000"),F3475),マスタ!B:C,2,0)</f>
        <v>#N/A</v>
      </c>
      <c r="C3475" s="29" t="e">
        <f>VLOOKUP(G3475,マスタ!F:G,2,0)</f>
        <v>#N/A</v>
      </c>
      <c r="D3475" s="29" t="e">
        <f>VLOOKUP(H3475,マスタ!I:J,2,0)</f>
        <v>#N/A</v>
      </c>
      <c r="E3475" s="29" t="e">
        <f>VLOOKUP(IF(LEN(F3475)&lt;11,TEXT(F3475,"00000000000"),F3475),マスタ!B:D,3,0)</f>
        <v>#N/A</v>
      </c>
      <c r="F3475" s="46"/>
      <c r="G3475" s="25"/>
      <c r="H3475" s="25"/>
      <c r="I3475" s="25"/>
      <c r="J3475" s="25"/>
      <c r="K3475" s="25"/>
      <c r="L3475" s="25"/>
      <c r="M3475" s="25"/>
      <c r="N3475" s="26"/>
      <c r="O3475" s="26"/>
      <c r="P3475" s="26"/>
      <c r="Q3475" s="36"/>
      <c r="R3475" s="27">
        <f>自店在庫!$H$3</f>
        <v>5438</v>
      </c>
      <c r="S3475" s="28">
        <f>IFERROR(SUMIF(自店在庫!$A:$A,A3475,自店在庫!$E:$E),0)</f>
        <v>0</v>
      </c>
      <c r="T3475" s="29">
        <f>IFERROR((SUMIF('売上伝票CSV(自店)'!A:A,A3475,'売上伝票CSV(自店)'!I:I)),0)</f>
        <v>0</v>
      </c>
      <c r="U3475" s="30"/>
      <c r="V3475" s="31">
        <f t="shared" si="108"/>
        <v>0</v>
      </c>
      <c r="W3475" s="29"/>
    </row>
    <row r="3476" spans="1:23" ht="18.75" hidden="1" customHeight="1">
      <c r="A3476" s="3" t="str">
        <f t="shared" si="109"/>
        <v/>
      </c>
      <c r="B3476" s="29" t="e">
        <f>VLOOKUP(IF(LEN(F3476)&lt;11,TEXT(F3476,"00000000000"),F3476),マスタ!B:C,2,0)</f>
        <v>#N/A</v>
      </c>
      <c r="C3476" s="29" t="e">
        <f>VLOOKUP(G3476,マスタ!F:G,2,0)</f>
        <v>#N/A</v>
      </c>
      <c r="D3476" s="29" t="e">
        <f>VLOOKUP(H3476,マスタ!I:J,2,0)</f>
        <v>#N/A</v>
      </c>
      <c r="E3476" s="29" t="e">
        <f>VLOOKUP(IF(LEN(F3476)&lt;11,TEXT(F3476,"00000000000"),F3476),マスタ!B:D,3,0)</f>
        <v>#N/A</v>
      </c>
      <c r="F3476" s="46"/>
      <c r="G3476" s="25"/>
      <c r="H3476" s="25"/>
      <c r="I3476" s="25"/>
      <c r="J3476" s="25"/>
      <c r="K3476" s="25"/>
      <c r="L3476" s="25"/>
      <c r="M3476" s="25"/>
      <c r="N3476" s="26"/>
      <c r="O3476" s="26"/>
      <c r="P3476" s="26"/>
      <c r="Q3476" s="36"/>
      <c r="R3476" s="27">
        <f>自店在庫!$H$3</f>
        <v>5438</v>
      </c>
      <c r="S3476" s="28">
        <f>IFERROR(SUMIF(自店在庫!$A:$A,A3476,自店在庫!$E:$E),0)</f>
        <v>0</v>
      </c>
      <c r="T3476" s="29">
        <f>IFERROR((SUMIF('売上伝票CSV(自店)'!A:A,A3476,'売上伝票CSV(自店)'!I:I)),0)</f>
        <v>0</v>
      </c>
      <c r="U3476" s="30"/>
      <c r="V3476" s="31">
        <f t="shared" si="108"/>
        <v>0</v>
      </c>
      <c r="W3476" s="29"/>
    </row>
    <row r="3477" spans="1:23" ht="18.75" hidden="1" customHeight="1">
      <c r="A3477" s="3" t="str">
        <f t="shared" si="109"/>
        <v/>
      </c>
      <c r="B3477" s="29" t="e">
        <f>VLOOKUP(IF(LEN(F3477)&lt;11,TEXT(F3477,"00000000000"),F3477),マスタ!B:C,2,0)</f>
        <v>#N/A</v>
      </c>
      <c r="C3477" s="29" t="e">
        <f>VLOOKUP(G3477,マスタ!F:G,2,0)</f>
        <v>#N/A</v>
      </c>
      <c r="D3477" s="29" t="e">
        <f>VLOOKUP(H3477,マスタ!I:J,2,0)</f>
        <v>#N/A</v>
      </c>
      <c r="E3477" s="29" t="e">
        <f>VLOOKUP(IF(LEN(F3477)&lt;11,TEXT(F3477,"00000000000"),F3477),マスタ!B:D,3,0)</f>
        <v>#N/A</v>
      </c>
      <c r="F3477" s="46"/>
      <c r="G3477" s="25"/>
      <c r="H3477" s="25"/>
      <c r="I3477" s="25"/>
      <c r="J3477" s="25"/>
      <c r="K3477" s="25"/>
      <c r="L3477" s="25"/>
      <c r="M3477" s="25"/>
      <c r="N3477" s="26"/>
      <c r="O3477" s="26"/>
      <c r="P3477" s="26"/>
      <c r="Q3477" s="36"/>
      <c r="R3477" s="27">
        <f>自店在庫!$H$3</f>
        <v>5438</v>
      </c>
      <c r="S3477" s="28">
        <f>IFERROR(SUMIF(自店在庫!$A:$A,A3477,自店在庫!$E:$E),0)</f>
        <v>0</v>
      </c>
      <c r="T3477" s="29">
        <f>IFERROR((SUMIF('売上伝票CSV(自店)'!A:A,A3477,'売上伝票CSV(自店)'!I:I)),0)</f>
        <v>0</v>
      </c>
      <c r="U3477" s="30"/>
      <c r="V3477" s="31">
        <f t="shared" si="108"/>
        <v>0</v>
      </c>
      <c r="W3477" s="29"/>
    </row>
    <row r="3478" spans="1:23" ht="18.75" hidden="1" customHeight="1">
      <c r="A3478" s="3" t="str">
        <f t="shared" si="109"/>
        <v/>
      </c>
      <c r="B3478" s="29" t="e">
        <f>VLOOKUP(IF(LEN(F3478)&lt;11,TEXT(F3478,"00000000000"),F3478),マスタ!B:C,2,0)</f>
        <v>#N/A</v>
      </c>
      <c r="C3478" s="29" t="e">
        <f>VLOOKUP(G3478,マスタ!F:G,2,0)</f>
        <v>#N/A</v>
      </c>
      <c r="D3478" s="29" t="e">
        <f>VLOOKUP(H3478,マスタ!I:J,2,0)</f>
        <v>#N/A</v>
      </c>
      <c r="E3478" s="29" t="e">
        <f>VLOOKUP(IF(LEN(F3478)&lt;11,TEXT(F3478,"00000000000"),F3478),マスタ!B:D,3,0)</f>
        <v>#N/A</v>
      </c>
      <c r="F3478" s="46"/>
      <c r="G3478" s="25"/>
      <c r="H3478" s="25"/>
      <c r="I3478" s="25"/>
      <c r="J3478" s="25"/>
      <c r="K3478" s="25"/>
      <c r="L3478" s="25"/>
      <c r="M3478" s="25"/>
      <c r="N3478" s="26"/>
      <c r="O3478" s="26"/>
      <c r="P3478" s="26"/>
      <c r="Q3478" s="36"/>
      <c r="R3478" s="27">
        <f>自店在庫!$H$3</f>
        <v>5438</v>
      </c>
      <c r="S3478" s="28">
        <f>IFERROR(SUMIF(自店在庫!$A:$A,A3478,自店在庫!$E:$E),0)</f>
        <v>0</v>
      </c>
      <c r="T3478" s="29">
        <f>IFERROR((SUMIF('売上伝票CSV(自店)'!A:A,A3478,'売上伝票CSV(自店)'!I:I)),0)</f>
        <v>0</v>
      </c>
      <c r="U3478" s="30"/>
      <c r="V3478" s="31">
        <f t="shared" si="108"/>
        <v>0</v>
      </c>
      <c r="W3478" s="29"/>
    </row>
    <row r="3479" spans="1:23" ht="18.75" hidden="1" customHeight="1">
      <c r="A3479" s="3" t="str">
        <f t="shared" si="109"/>
        <v/>
      </c>
      <c r="B3479" s="29" t="e">
        <f>VLOOKUP(IF(LEN(F3479)&lt;11,TEXT(F3479,"00000000000"),F3479),マスタ!B:C,2,0)</f>
        <v>#N/A</v>
      </c>
      <c r="C3479" s="29" t="e">
        <f>VLOOKUP(G3479,マスタ!F:G,2,0)</f>
        <v>#N/A</v>
      </c>
      <c r="D3479" s="29" t="e">
        <f>VLOOKUP(H3479,マスタ!I:J,2,0)</f>
        <v>#N/A</v>
      </c>
      <c r="E3479" s="29" t="e">
        <f>VLOOKUP(IF(LEN(F3479)&lt;11,TEXT(F3479,"00000000000"),F3479),マスタ!B:D,3,0)</f>
        <v>#N/A</v>
      </c>
      <c r="F3479" s="46"/>
      <c r="G3479" s="25"/>
      <c r="H3479" s="25"/>
      <c r="I3479" s="25"/>
      <c r="J3479" s="25"/>
      <c r="K3479" s="25"/>
      <c r="L3479" s="25"/>
      <c r="M3479" s="25"/>
      <c r="N3479" s="26"/>
      <c r="O3479" s="26"/>
      <c r="P3479" s="26"/>
      <c r="Q3479" s="36"/>
      <c r="R3479" s="27">
        <f>自店在庫!$H$3</f>
        <v>5438</v>
      </c>
      <c r="S3479" s="28">
        <f>IFERROR(SUMIF(自店在庫!$A:$A,A3479,自店在庫!$E:$E),0)</f>
        <v>0</v>
      </c>
      <c r="T3479" s="29">
        <f>IFERROR((SUMIF('売上伝票CSV(自店)'!A:A,A3479,'売上伝票CSV(自店)'!I:I)),0)</f>
        <v>0</v>
      </c>
      <c r="U3479" s="30"/>
      <c r="V3479" s="31">
        <f t="shared" si="108"/>
        <v>0</v>
      </c>
      <c r="W3479" s="29"/>
    </row>
    <row r="3480" spans="1:23" ht="18.75" hidden="1" customHeight="1">
      <c r="A3480" s="3" t="str">
        <f t="shared" si="109"/>
        <v/>
      </c>
      <c r="B3480" s="29" t="e">
        <f>VLOOKUP(IF(LEN(F3480)&lt;11,TEXT(F3480,"00000000000"),F3480),マスタ!B:C,2,0)</f>
        <v>#N/A</v>
      </c>
      <c r="C3480" s="29" t="e">
        <f>VLOOKUP(G3480,マスタ!F:G,2,0)</f>
        <v>#N/A</v>
      </c>
      <c r="D3480" s="29" t="e">
        <f>VLOOKUP(H3480,マスタ!I:J,2,0)</f>
        <v>#N/A</v>
      </c>
      <c r="E3480" s="29" t="e">
        <f>VLOOKUP(IF(LEN(F3480)&lt;11,TEXT(F3480,"00000000000"),F3480),マスタ!B:D,3,0)</f>
        <v>#N/A</v>
      </c>
      <c r="F3480" s="46"/>
      <c r="G3480" s="25"/>
      <c r="H3480" s="25"/>
      <c r="I3480" s="25"/>
      <c r="J3480" s="25"/>
      <c r="K3480" s="25"/>
      <c r="L3480" s="25"/>
      <c r="M3480" s="25"/>
      <c r="N3480" s="26"/>
      <c r="O3480" s="26"/>
      <c r="P3480" s="26"/>
      <c r="Q3480" s="36"/>
      <c r="R3480" s="27">
        <f>自店在庫!$H$3</f>
        <v>5438</v>
      </c>
      <c r="S3480" s="28">
        <f>IFERROR(SUMIF(自店在庫!$A:$A,A3480,自店在庫!$E:$E),0)</f>
        <v>0</v>
      </c>
      <c r="T3480" s="29">
        <f>IFERROR((SUMIF('売上伝票CSV(自店)'!A:A,A3480,'売上伝票CSV(自店)'!I:I)),0)</f>
        <v>0</v>
      </c>
      <c r="U3480" s="30"/>
      <c r="V3480" s="31">
        <f t="shared" si="108"/>
        <v>0</v>
      </c>
      <c r="W3480" s="29"/>
    </row>
    <row r="3481" spans="1:23" ht="18.75" hidden="1" customHeight="1">
      <c r="A3481" s="3" t="str">
        <f t="shared" si="109"/>
        <v/>
      </c>
      <c r="B3481" s="29" t="e">
        <f>VLOOKUP(IF(LEN(F3481)&lt;11,TEXT(F3481,"00000000000"),F3481),マスタ!B:C,2,0)</f>
        <v>#N/A</v>
      </c>
      <c r="C3481" s="29" t="e">
        <f>VLOOKUP(G3481,マスタ!F:G,2,0)</f>
        <v>#N/A</v>
      </c>
      <c r="D3481" s="29" t="e">
        <f>VLOOKUP(H3481,マスタ!I:J,2,0)</f>
        <v>#N/A</v>
      </c>
      <c r="E3481" s="29" t="e">
        <f>VLOOKUP(IF(LEN(F3481)&lt;11,TEXT(F3481,"00000000000"),F3481),マスタ!B:D,3,0)</f>
        <v>#N/A</v>
      </c>
      <c r="F3481" s="46"/>
      <c r="G3481" s="25"/>
      <c r="H3481" s="25"/>
      <c r="I3481" s="25"/>
      <c r="J3481" s="25"/>
      <c r="K3481" s="25"/>
      <c r="L3481" s="25"/>
      <c r="M3481" s="25"/>
      <c r="N3481" s="26"/>
      <c r="O3481" s="26"/>
      <c r="P3481" s="26"/>
      <c r="Q3481" s="36"/>
      <c r="R3481" s="27">
        <f>自店在庫!$H$3</f>
        <v>5438</v>
      </c>
      <c r="S3481" s="28">
        <f>IFERROR(SUMIF(自店在庫!$A:$A,A3481,自店在庫!$E:$E),0)</f>
        <v>0</v>
      </c>
      <c r="T3481" s="29">
        <f>IFERROR((SUMIF('売上伝票CSV(自店)'!A:A,A3481,'売上伝票CSV(自店)'!I:I)),0)</f>
        <v>0</v>
      </c>
      <c r="U3481" s="30"/>
      <c r="V3481" s="31">
        <f t="shared" si="108"/>
        <v>0</v>
      </c>
      <c r="W3481" s="29"/>
    </row>
    <row r="3482" spans="1:23" ht="18.75" hidden="1" customHeight="1">
      <c r="A3482" s="3" t="str">
        <f t="shared" si="109"/>
        <v/>
      </c>
      <c r="B3482" s="29" t="e">
        <f>VLOOKUP(IF(LEN(F3482)&lt;11,TEXT(F3482,"00000000000"),F3482),マスタ!B:C,2,0)</f>
        <v>#N/A</v>
      </c>
      <c r="C3482" s="29" t="e">
        <f>VLOOKUP(G3482,マスタ!F:G,2,0)</f>
        <v>#N/A</v>
      </c>
      <c r="D3482" s="29" t="e">
        <f>VLOOKUP(H3482,マスタ!I:J,2,0)</f>
        <v>#N/A</v>
      </c>
      <c r="E3482" s="29" t="e">
        <f>VLOOKUP(IF(LEN(F3482)&lt;11,TEXT(F3482,"00000000000"),F3482),マスタ!B:D,3,0)</f>
        <v>#N/A</v>
      </c>
      <c r="F3482" s="46"/>
      <c r="G3482" s="25"/>
      <c r="H3482" s="25"/>
      <c r="I3482" s="25"/>
      <c r="J3482" s="25"/>
      <c r="K3482" s="25"/>
      <c r="L3482" s="25"/>
      <c r="M3482" s="25"/>
      <c r="N3482" s="26"/>
      <c r="O3482" s="26"/>
      <c r="P3482" s="26"/>
      <c r="Q3482" s="36"/>
      <c r="R3482" s="27">
        <f>自店在庫!$H$3</f>
        <v>5438</v>
      </c>
      <c r="S3482" s="28">
        <f>IFERROR(SUMIF(自店在庫!$A:$A,A3482,自店在庫!$E:$E),0)</f>
        <v>0</v>
      </c>
      <c r="T3482" s="29">
        <f>IFERROR((SUMIF('売上伝票CSV(自店)'!A:A,A3482,'売上伝票CSV(自店)'!I:I)),0)</f>
        <v>0</v>
      </c>
      <c r="U3482" s="30"/>
      <c r="V3482" s="31">
        <f t="shared" si="108"/>
        <v>0</v>
      </c>
      <c r="W3482" s="29"/>
    </row>
    <row r="3483" spans="1:23" ht="18.75" hidden="1" customHeight="1">
      <c r="A3483" s="3" t="str">
        <f t="shared" si="109"/>
        <v/>
      </c>
      <c r="B3483" s="29" t="e">
        <f>VLOOKUP(IF(LEN(F3483)&lt;11,TEXT(F3483,"00000000000"),F3483),マスタ!B:C,2,0)</f>
        <v>#N/A</v>
      </c>
      <c r="C3483" s="29" t="e">
        <f>VLOOKUP(G3483,マスタ!F:G,2,0)</f>
        <v>#N/A</v>
      </c>
      <c r="D3483" s="29" t="e">
        <f>VLOOKUP(H3483,マスタ!I:J,2,0)</f>
        <v>#N/A</v>
      </c>
      <c r="E3483" s="29" t="e">
        <f>VLOOKUP(IF(LEN(F3483)&lt;11,TEXT(F3483,"00000000000"),F3483),マスタ!B:D,3,0)</f>
        <v>#N/A</v>
      </c>
      <c r="F3483" s="46"/>
      <c r="G3483" s="25"/>
      <c r="H3483" s="25"/>
      <c r="I3483" s="25"/>
      <c r="J3483" s="25"/>
      <c r="K3483" s="25"/>
      <c r="L3483" s="25"/>
      <c r="M3483" s="25"/>
      <c r="N3483" s="26"/>
      <c r="O3483" s="26"/>
      <c r="P3483" s="26"/>
      <c r="Q3483" s="36"/>
      <c r="R3483" s="27">
        <f>自店在庫!$H$3</f>
        <v>5438</v>
      </c>
      <c r="S3483" s="28">
        <f>IFERROR(SUMIF(自店在庫!$A:$A,A3483,自店在庫!$E:$E),0)</f>
        <v>0</v>
      </c>
      <c r="T3483" s="29">
        <f>IFERROR((SUMIF('売上伝票CSV(自店)'!A:A,A3483,'売上伝票CSV(自店)'!I:I)),0)</f>
        <v>0</v>
      </c>
      <c r="U3483" s="30"/>
      <c r="V3483" s="31">
        <f t="shared" si="108"/>
        <v>0</v>
      </c>
      <c r="W3483" s="29"/>
    </row>
    <row r="3484" spans="1:23" ht="18.75" hidden="1" customHeight="1">
      <c r="A3484" s="3" t="str">
        <f t="shared" si="109"/>
        <v/>
      </c>
      <c r="B3484" s="29" t="e">
        <f>VLOOKUP(IF(LEN(F3484)&lt;11,TEXT(F3484,"00000000000"),F3484),マスタ!B:C,2,0)</f>
        <v>#N/A</v>
      </c>
      <c r="C3484" s="29" t="e">
        <f>VLOOKUP(G3484,マスタ!F:G,2,0)</f>
        <v>#N/A</v>
      </c>
      <c r="D3484" s="29" t="e">
        <f>VLOOKUP(H3484,マスタ!I:J,2,0)</f>
        <v>#N/A</v>
      </c>
      <c r="E3484" s="29" t="e">
        <f>VLOOKUP(IF(LEN(F3484)&lt;11,TEXT(F3484,"00000000000"),F3484),マスタ!B:D,3,0)</f>
        <v>#N/A</v>
      </c>
      <c r="F3484" s="46"/>
      <c r="G3484" s="25"/>
      <c r="H3484" s="25"/>
      <c r="I3484" s="25"/>
      <c r="J3484" s="25"/>
      <c r="K3484" s="25"/>
      <c r="L3484" s="25"/>
      <c r="M3484" s="25"/>
      <c r="N3484" s="26"/>
      <c r="O3484" s="26"/>
      <c r="P3484" s="26"/>
      <c r="Q3484" s="36"/>
      <c r="R3484" s="27">
        <f>自店在庫!$H$3</f>
        <v>5438</v>
      </c>
      <c r="S3484" s="28">
        <f>IFERROR(SUMIF(自店在庫!$A:$A,A3484,自店在庫!$E:$E),0)</f>
        <v>0</v>
      </c>
      <c r="T3484" s="29">
        <f>IFERROR((SUMIF('売上伝票CSV(自店)'!A:A,A3484,'売上伝票CSV(自店)'!I:I)),0)</f>
        <v>0</v>
      </c>
      <c r="U3484" s="30"/>
      <c r="V3484" s="31">
        <f t="shared" si="108"/>
        <v>0</v>
      </c>
      <c r="W3484" s="29"/>
    </row>
    <row r="3485" spans="1:23" ht="18.75" hidden="1" customHeight="1">
      <c r="A3485" s="3" t="str">
        <f t="shared" si="109"/>
        <v/>
      </c>
      <c r="B3485" s="29" t="e">
        <f>VLOOKUP(IF(LEN(F3485)&lt;11,TEXT(F3485,"00000000000"),F3485),マスタ!B:C,2,0)</f>
        <v>#N/A</v>
      </c>
      <c r="C3485" s="29" t="e">
        <f>VLOOKUP(G3485,マスタ!F:G,2,0)</f>
        <v>#N/A</v>
      </c>
      <c r="D3485" s="29" t="e">
        <f>VLOOKUP(H3485,マスタ!I:J,2,0)</f>
        <v>#N/A</v>
      </c>
      <c r="E3485" s="29" t="e">
        <f>VLOOKUP(IF(LEN(F3485)&lt;11,TEXT(F3485,"00000000000"),F3485),マスタ!B:D,3,0)</f>
        <v>#N/A</v>
      </c>
      <c r="F3485" s="46"/>
      <c r="G3485" s="25"/>
      <c r="H3485" s="25"/>
      <c r="I3485" s="25"/>
      <c r="J3485" s="25"/>
      <c r="K3485" s="25"/>
      <c r="L3485" s="25"/>
      <c r="M3485" s="25"/>
      <c r="N3485" s="26"/>
      <c r="O3485" s="26"/>
      <c r="P3485" s="26"/>
      <c r="Q3485" s="36"/>
      <c r="R3485" s="27">
        <f>自店在庫!$H$3</f>
        <v>5438</v>
      </c>
      <c r="S3485" s="28">
        <f>IFERROR(SUMIF(自店在庫!$A:$A,A3485,自店在庫!$E:$E),0)</f>
        <v>0</v>
      </c>
      <c r="T3485" s="29">
        <f>IFERROR((SUMIF('売上伝票CSV(自店)'!A:A,A3485,'売上伝票CSV(自店)'!I:I)),0)</f>
        <v>0</v>
      </c>
      <c r="U3485" s="30"/>
      <c r="V3485" s="31">
        <f t="shared" si="108"/>
        <v>0</v>
      </c>
      <c r="W3485" s="29"/>
    </row>
    <row r="3486" spans="1:23" ht="18.75" hidden="1" customHeight="1">
      <c r="A3486" s="3" t="str">
        <f t="shared" si="109"/>
        <v/>
      </c>
      <c r="B3486" s="29" t="e">
        <f>VLOOKUP(IF(LEN(F3486)&lt;11,TEXT(F3486,"00000000000"),F3486),マスタ!B:C,2,0)</f>
        <v>#N/A</v>
      </c>
      <c r="C3486" s="29" t="e">
        <f>VLOOKUP(G3486,マスタ!F:G,2,0)</f>
        <v>#N/A</v>
      </c>
      <c r="D3486" s="29" t="e">
        <f>VLOOKUP(H3486,マスタ!I:J,2,0)</f>
        <v>#N/A</v>
      </c>
      <c r="E3486" s="29" t="e">
        <f>VLOOKUP(IF(LEN(F3486)&lt;11,TEXT(F3486,"00000000000"),F3486),マスタ!B:D,3,0)</f>
        <v>#N/A</v>
      </c>
      <c r="F3486" s="46"/>
      <c r="G3486" s="25"/>
      <c r="H3486" s="25"/>
      <c r="I3486" s="25"/>
      <c r="J3486" s="25"/>
      <c r="K3486" s="25"/>
      <c r="L3486" s="25"/>
      <c r="M3486" s="25"/>
      <c r="N3486" s="26"/>
      <c r="O3486" s="26"/>
      <c r="P3486" s="26"/>
      <c r="Q3486" s="36"/>
      <c r="R3486" s="27">
        <f>自店在庫!$H$3</f>
        <v>5438</v>
      </c>
      <c r="S3486" s="28">
        <f>IFERROR(SUMIF(自店在庫!$A:$A,A3486,自店在庫!$E:$E),0)</f>
        <v>0</v>
      </c>
      <c r="T3486" s="29">
        <f>IFERROR((SUMIF('売上伝票CSV(自店)'!A:A,A3486,'売上伝票CSV(自店)'!I:I)),0)</f>
        <v>0</v>
      </c>
      <c r="U3486" s="30"/>
      <c r="V3486" s="31">
        <f t="shared" si="108"/>
        <v>0</v>
      </c>
      <c r="W3486" s="29"/>
    </row>
    <row r="3487" spans="1:23" ht="18.75" hidden="1" customHeight="1">
      <c r="A3487" s="3" t="str">
        <f t="shared" si="109"/>
        <v/>
      </c>
      <c r="B3487" s="29" t="e">
        <f>VLOOKUP(IF(LEN(F3487)&lt;11,TEXT(F3487,"00000000000"),F3487),マスタ!B:C,2,0)</f>
        <v>#N/A</v>
      </c>
      <c r="C3487" s="29" t="e">
        <f>VLOOKUP(G3487,マスタ!F:G,2,0)</f>
        <v>#N/A</v>
      </c>
      <c r="D3487" s="29" t="e">
        <f>VLOOKUP(H3487,マスタ!I:J,2,0)</f>
        <v>#N/A</v>
      </c>
      <c r="E3487" s="29" t="e">
        <f>VLOOKUP(IF(LEN(F3487)&lt;11,TEXT(F3487,"00000000000"),F3487),マスタ!B:D,3,0)</f>
        <v>#N/A</v>
      </c>
      <c r="F3487" s="46"/>
      <c r="G3487" s="25"/>
      <c r="H3487" s="25"/>
      <c r="I3487" s="25"/>
      <c r="J3487" s="25"/>
      <c r="K3487" s="25"/>
      <c r="L3487" s="25"/>
      <c r="M3487" s="25"/>
      <c r="N3487" s="26"/>
      <c r="O3487" s="26"/>
      <c r="P3487" s="26"/>
      <c r="Q3487" s="36"/>
      <c r="R3487" s="27">
        <f>自店在庫!$H$3</f>
        <v>5438</v>
      </c>
      <c r="S3487" s="28">
        <f>IFERROR(SUMIF(自店在庫!$A:$A,A3487,自店在庫!$E:$E),0)</f>
        <v>0</v>
      </c>
      <c r="T3487" s="29">
        <f>IFERROR((SUMIF('売上伝票CSV(自店)'!A:A,A3487,'売上伝票CSV(自店)'!I:I)),0)</f>
        <v>0</v>
      </c>
      <c r="U3487" s="30"/>
      <c r="V3487" s="31">
        <f t="shared" si="108"/>
        <v>0</v>
      </c>
      <c r="W3487" s="29"/>
    </row>
    <row r="3488" spans="1:23" ht="18.75" hidden="1" customHeight="1">
      <c r="A3488" s="3" t="str">
        <f t="shared" si="109"/>
        <v/>
      </c>
      <c r="B3488" s="29" t="e">
        <f>VLOOKUP(IF(LEN(F3488)&lt;11,TEXT(F3488,"00000000000"),F3488),マスタ!B:C,2,0)</f>
        <v>#N/A</v>
      </c>
      <c r="C3488" s="29" t="e">
        <f>VLOOKUP(G3488,マスタ!F:G,2,0)</f>
        <v>#N/A</v>
      </c>
      <c r="D3488" s="29" t="e">
        <f>VLOOKUP(H3488,マスタ!I:J,2,0)</f>
        <v>#N/A</v>
      </c>
      <c r="E3488" s="29" t="e">
        <f>VLOOKUP(IF(LEN(F3488)&lt;11,TEXT(F3488,"00000000000"),F3488),マスタ!B:D,3,0)</f>
        <v>#N/A</v>
      </c>
      <c r="F3488" s="46"/>
      <c r="G3488" s="25"/>
      <c r="H3488" s="25"/>
      <c r="I3488" s="25"/>
      <c r="J3488" s="25"/>
      <c r="K3488" s="25"/>
      <c r="L3488" s="25"/>
      <c r="M3488" s="25"/>
      <c r="N3488" s="26"/>
      <c r="O3488" s="26"/>
      <c r="P3488" s="26"/>
      <c r="Q3488" s="36"/>
      <c r="R3488" s="27">
        <f>自店在庫!$H$3</f>
        <v>5438</v>
      </c>
      <c r="S3488" s="28">
        <f>IFERROR(SUMIF(自店在庫!$A:$A,A3488,自店在庫!$E:$E),0)</f>
        <v>0</v>
      </c>
      <c r="T3488" s="29">
        <f>IFERROR((SUMIF('売上伝票CSV(自店)'!A:A,A3488,'売上伝票CSV(自店)'!I:I)),0)</f>
        <v>0</v>
      </c>
      <c r="U3488" s="30"/>
      <c r="V3488" s="31">
        <f t="shared" si="108"/>
        <v>0</v>
      </c>
      <c r="W3488" s="29"/>
    </row>
    <row r="3489" spans="1:23" ht="18.75" hidden="1" customHeight="1">
      <c r="A3489" s="3" t="str">
        <f t="shared" si="109"/>
        <v/>
      </c>
      <c r="B3489" s="29" t="e">
        <f>VLOOKUP(IF(LEN(F3489)&lt;11,TEXT(F3489,"00000000000"),F3489),マスタ!B:C,2,0)</f>
        <v>#N/A</v>
      </c>
      <c r="C3489" s="29" t="e">
        <f>VLOOKUP(G3489,マスタ!F:G,2,0)</f>
        <v>#N/A</v>
      </c>
      <c r="D3489" s="29" t="e">
        <f>VLOOKUP(H3489,マスタ!I:J,2,0)</f>
        <v>#N/A</v>
      </c>
      <c r="E3489" s="29" t="e">
        <f>VLOOKUP(IF(LEN(F3489)&lt;11,TEXT(F3489,"00000000000"),F3489),マスタ!B:D,3,0)</f>
        <v>#N/A</v>
      </c>
      <c r="F3489" s="46"/>
      <c r="G3489" s="25"/>
      <c r="H3489" s="25"/>
      <c r="I3489" s="25"/>
      <c r="J3489" s="25"/>
      <c r="K3489" s="25"/>
      <c r="L3489" s="25"/>
      <c r="M3489" s="25"/>
      <c r="N3489" s="26"/>
      <c r="O3489" s="26"/>
      <c r="P3489" s="26"/>
      <c r="Q3489" s="36"/>
      <c r="R3489" s="27">
        <f>自店在庫!$H$3</f>
        <v>5438</v>
      </c>
      <c r="S3489" s="28">
        <f>IFERROR(SUMIF(自店在庫!$A:$A,A3489,自店在庫!$E:$E),0)</f>
        <v>0</v>
      </c>
      <c r="T3489" s="29">
        <f>IFERROR((SUMIF('売上伝票CSV(自店)'!A:A,A3489,'売上伝票CSV(自店)'!I:I)),0)</f>
        <v>0</v>
      </c>
      <c r="U3489" s="30"/>
      <c r="V3489" s="31">
        <f t="shared" si="108"/>
        <v>0</v>
      </c>
      <c r="W3489" s="29"/>
    </row>
    <row r="3490" spans="1:23" ht="18.75" hidden="1" customHeight="1">
      <c r="A3490" s="3" t="str">
        <f t="shared" si="109"/>
        <v/>
      </c>
      <c r="B3490" s="29" t="e">
        <f>VLOOKUP(IF(LEN(F3490)&lt;11,TEXT(F3490,"00000000000"),F3490),マスタ!B:C,2,0)</f>
        <v>#N/A</v>
      </c>
      <c r="C3490" s="29" t="e">
        <f>VLOOKUP(G3490,マスタ!F:G,2,0)</f>
        <v>#N/A</v>
      </c>
      <c r="D3490" s="29" t="e">
        <f>VLOOKUP(H3490,マスタ!I:J,2,0)</f>
        <v>#N/A</v>
      </c>
      <c r="E3490" s="29" t="e">
        <f>VLOOKUP(IF(LEN(F3490)&lt;11,TEXT(F3490,"00000000000"),F3490),マスタ!B:D,3,0)</f>
        <v>#N/A</v>
      </c>
      <c r="F3490" s="46"/>
      <c r="G3490" s="25"/>
      <c r="H3490" s="25"/>
      <c r="I3490" s="25"/>
      <c r="J3490" s="25"/>
      <c r="K3490" s="25"/>
      <c r="L3490" s="25"/>
      <c r="M3490" s="25"/>
      <c r="N3490" s="26"/>
      <c r="O3490" s="26"/>
      <c r="P3490" s="26"/>
      <c r="Q3490" s="36"/>
      <c r="R3490" s="27">
        <f>自店在庫!$H$3</f>
        <v>5438</v>
      </c>
      <c r="S3490" s="28">
        <f>IFERROR(SUMIF(自店在庫!$A:$A,A3490,自店在庫!$E:$E),0)</f>
        <v>0</v>
      </c>
      <c r="T3490" s="29">
        <f>IFERROR((SUMIF('売上伝票CSV(自店)'!A:A,A3490,'売上伝票CSV(自店)'!I:I)),0)</f>
        <v>0</v>
      </c>
      <c r="U3490" s="30"/>
      <c r="V3490" s="31">
        <f t="shared" si="108"/>
        <v>0</v>
      </c>
      <c r="W3490" s="29"/>
    </row>
    <row r="3491" spans="1:23" ht="18.75" hidden="1" customHeight="1">
      <c r="A3491" s="3" t="str">
        <f t="shared" si="109"/>
        <v/>
      </c>
      <c r="B3491" s="29" t="e">
        <f>VLOOKUP(IF(LEN(F3491)&lt;11,TEXT(F3491,"00000000000"),F3491),マスタ!B:C,2,0)</f>
        <v>#N/A</v>
      </c>
      <c r="C3491" s="29" t="e">
        <f>VLOOKUP(G3491,マスタ!F:G,2,0)</f>
        <v>#N/A</v>
      </c>
      <c r="D3491" s="29" t="e">
        <f>VLOOKUP(H3491,マスタ!I:J,2,0)</f>
        <v>#N/A</v>
      </c>
      <c r="E3491" s="29" t="e">
        <f>VLOOKUP(IF(LEN(F3491)&lt;11,TEXT(F3491,"00000000000"),F3491),マスタ!B:D,3,0)</f>
        <v>#N/A</v>
      </c>
      <c r="F3491" s="46"/>
      <c r="G3491" s="25"/>
      <c r="H3491" s="25"/>
      <c r="I3491" s="25"/>
      <c r="J3491" s="25"/>
      <c r="K3491" s="25"/>
      <c r="L3491" s="25"/>
      <c r="M3491" s="25"/>
      <c r="N3491" s="26"/>
      <c r="O3491" s="26"/>
      <c r="P3491" s="26"/>
      <c r="Q3491" s="36"/>
      <c r="R3491" s="27">
        <f>自店在庫!$H$3</f>
        <v>5438</v>
      </c>
      <c r="S3491" s="28">
        <f>IFERROR(SUMIF(自店在庫!$A:$A,A3491,自店在庫!$E:$E),0)</f>
        <v>0</v>
      </c>
      <c r="T3491" s="29">
        <f>IFERROR((SUMIF('売上伝票CSV(自店)'!A:A,A3491,'売上伝票CSV(自店)'!I:I)),0)</f>
        <v>0</v>
      </c>
      <c r="U3491" s="30"/>
      <c r="V3491" s="31">
        <f t="shared" si="108"/>
        <v>0</v>
      </c>
      <c r="W3491" s="29"/>
    </row>
    <row r="3492" spans="1:23" ht="18.75" hidden="1" customHeight="1">
      <c r="A3492" s="3" t="str">
        <f t="shared" si="109"/>
        <v/>
      </c>
      <c r="B3492" s="29" t="e">
        <f>VLOOKUP(IF(LEN(F3492)&lt;11,TEXT(F3492,"00000000000"),F3492),マスタ!B:C,2,0)</f>
        <v>#N/A</v>
      </c>
      <c r="C3492" s="29" t="e">
        <f>VLOOKUP(G3492,マスタ!F:G,2,0)</f>
        <v>#N/A</v>
      </c>
      <c r="D3492" s="29" t="e">
        <f>VLOOKUP(H3492,マスタ!I:J,2,0)</f>
        <v>#N/A</v>
      </c>
      <c r="E3492" s="29" t="e">
        <f>VLOOKUP(IF(LEN(F3492)&lt;11,TEXT(F3492,"00000000000"),F3492),マスタ!B:D,3,0)</f>
        <v>#N/A</v>
      </c>
      <c r="F3492" s="46"/>
      <c r="G3492" s="25"/>
      <c r="H3492" s="25"/>
      <c r="I3492" s="25"/>
      <c r="J3492" s="25"/>
      <c r="K3492" s="25"/>
      <c r="L3492" s="25"/>
      <c r="M3492" s="25"/>
      <c r="N3492" s="26"/>
      <c r="O3492" s="26"/>
      <c r="P3492" s="26"/>
      <c r="Q3492" s="36"/>
      <c r="R3492" s="27">
        <f>自店在庫!$H$3</f>
        <v>5438</v>
      </c>
      <c r="S3492" s="28">
        <f>IFERROR(SUMIF(自店在庫!$A:$A,A3492,自店在庫!$E:$E),0)</f>
        <v>0</v>
      </c>
      <c r="T3492" s="29">
        <f>IFERROR((SUMIF('売上伝票CSV(自店)'!A:A,A3492,'売上伝票CSV(自店)'!I:I)),0)</f>
        <v>0</v>
      </c>
      <c r="U3492" s="30"/>
      <c r="V3492" s="31">
        <f t="shared" si="108"/>
        <v>0</v>
      </c>
      <c r="W3492" s="29"/>
    </row>
    <row r="3493" spans="1:23" ht="18.75" hidden="1" customHeight="1">
      <c r="A3493" s="3" t="str">
        <f t="shared" si="109"/>
        <v/>
      </c>
      <c r="B3493" s="29" t="e">
        <f>VLOOKUP(IF(LEN(F3493)&lt;11,TEXT(F3493,"00000000000"),F3493),マスタ!B:C,2,0)</f>
        <v>#N/A</v>
      </c>
      <c r="C3493" s="29" t="e">
        <f>VLOOKUP(G3493,マスタ!F:G,2,0)</f>
        <v>#N/A</v>
      </c>
      <c r="D3493" s="29" t="e">
        <f>VLOOKUP(H3493,マスタ!I:J,2,0)</f>
        <v>#N/A</v>
      </c>
      <c r="E3493" s="29" t="e">
        <f>VLOOKUP(IF(LEN(F3493)&lt;11,TEXT(F3493,"00000000000"),F3493),マスタ!B:D,3,0)</f>
        <v>#N/A</v>
      </c>
      <c r="F3493" s="46"/>
      <c r="G3493" s="25"/>
      <c r="H3493" s="25"/>
      <c r="I3493" s="25"/>
      <c r="J3493" s="25"/>
      <c r="K3493" s="25"/>
      <c r="L3493" s="25"/>
      <c r="M3493" s="25"/>
      <c r="N3493" s="26"/>
      <c r="O3493" s="26"/>
      <c r="P3493" s="26"/>
      <c r="Q3493" s="36"/>
      <c r="R3493" s="27">
        <f>自店在庫!$H$3</f>
        <v>5438</v>
      </c>
      <c r="S3493" s="28">
        <f>IFERROR(SUMIF(自店在庫!$A:$A,A3493,自店在庫!$E:$E),0)</f>
        <v>0</v>
      </c>
      <c r="T3493" s="29">
        <f>IFERROR((SUMIF('売上伝票CSV(自店)'!A:A,A3493,'売上伝票CSV(自店)'!I:I)),0)</f>
        <v>0</v>
      </c>
      <c r="U3493" s="30"/>
      <c r="V3493" s="31">
        <f t="shared" si="108"/>
        <v>0</v>
      </c>
      <c r="W3493" s="29"/>
    </row>
    <row r="3494" spans="1:23" ht="18.75" hidden="1" customHeight="1">
      <c r="A3494" s="3" t="str">
        <f t="shared" si="109"/>
        <v/>
      </c>
      <c r="B3494" s="29" t="e">
        <f>VLOOKUP(IF(LEN(F3494)&lt;11,TEXT(F3494,"00000000000"),F3494),マスタ!B:C,2,0)</f>
        <v>#N/A</v>
      </c>
      <c r="C3494" s="29" t="e">
        <f>VLOOKUP(G3494,マスタ!F:G,2,0)</f>
        <v>#N/A</v>
      </c>
      <c r="D3494" s="29" t="e">
        <f>VLOOKUP(H3494,マスタ!I:J,2,0)</f>
        <v>#N/A</v>
      </c>
      <c r="E3494" s="29" t="e">
        <f>VLOOKUP(IF(LEN(F3494)&lt;11,TEXT(F3494,"00000000000"),F3494),マスタ!B:D,3,0)</f>
        <v>#N/A</v>
      </c>
      <c r="F3494" s="46"/>
      <c r="G3494" s="25"/>
      <c r="H3494" s="25"/>
      <c r="I3494" s="25"/>
      <c r="J3494" s="25"/>
      <c r="K3494" s="25"/>
      <c r="L3494" s="25"/>
      <c r="M3494" s="25"/>
      <c r="N3494" s="26"/>
      <c r="O3494" s="26"/>
      <c r="P3494" s="26"/>
      <c r="Q3494" s="36"/>
      <c r="R3494" s="27">
        <f>自店在庫!$H$3</f>
        <v>5438</v>
      </c>
      <c r="S3494" s="28">
        <f>IFERROR(SUMIF(自店在庫!$A:$A,A3494,自店在庫!$E:$E),0)</f>
        <v>0</v>
      </c>
      <c r="T3494" s="29">
        <f>IFERROR((SUMIF('売上伝票CSV(自店)'!A:A,A3494,'売上伝票CSV(自店)'!I:I)),0)</f>
        <v>0</v>
      </c>
      <c r="U3494" s="30"/>
      <c r="V3494" s="31">
        <f t="shared" si="108"/>
        <v>0</v>
      </c>
      <c r="W3494" s="29"/>
    </row>
    <row r="3495" spans="1:23" ht="18.75" hidden="1" customHeight="1">
      <c r="A3495" s="3" t="str">
        <f t="shared" si="109"/>
        <v/>
      </c>
      <c r="B3495" s="29" t="e">
        <f>VLOOKUP(IF(LEN(F3495)&lt;11,TEXT(F3495,"00000000000"),F3495),マスタ!B:C,2,0)</f>
        <v>#N/A</v>
      </c>
      <c r="C3495" s="29" t="e">
        <f>VLOOKUP(G3495,マスタ!F:G,2,0)</f>
        <v>#N/A</v>
      </c>
      <c r="D3495" s="29" t="e">
        <f>VLOOKUP(H3495,マスタ!I:J,2,0)</f>
        <v>#N/A</v>
      </c>
      <c r="E3495" s="29" t="e">
        <f>VLOOKUP(IF(LEN(F3495)&lt;11,TEXT(F3495,"00000000000"),F3495),マスタ!B:D,3,0)</f>
        <v>#N/A</v>
      </c>
      <c r="F3495" s="46"/>
      <c r="G3495" s="25"/>
      <c r="H3495" s="25"/>
      <c r="I3495" s="25"/>
      <c r="J3495" s="25"/>
      <c r="K3495" s="25"/>
      <c r="L3495" s="25"/>
      <c r="M3495" s="25"/>
      <c r="N3495" s="26"/>
      <c r="O3495" s="26"/>
      <c r="P3495" s="26"/>
      <c r="Q3495" s="36"/>
      <c r="R3495" s="27">
        <f>自店在庫!$H$3</f>
        <v>5438</v>
      </c>
      <c r="S3495" s="28">
        <f>IFERROR(SUMIF(自店在庫!$A:$A,A3495,自店在庫!$E:$E),0)</f>
        <v>0</v>
      </c>
      <c r="T3495" s="29">
        <f>IFERROR((SUMIF('売上伝票CSV(自店)'!A:A,A3495,'売上伝票CSV(自店)'!I:I)),0)</f>
        <v>0</v>
      </c>
      <c r="U3495" s="30"/>
      <c r="V3495" s="31">
        <f t="shared" si="108"/>
        <v>0</v>
      </c>
      <c r="W3495" s="29"/>
    </row>
    <row r="3496" spans="1:23" ht="18.75" hidden="1" customHeight="1">
      <c r="A3496" s="3" t="str">
        <f t="shared" si="109"/>
        <v/>
      </c>
      <c r="B3496" s="29" t="e">
        <f>VLOOKUP(IF(LEN(F3496)&lt;11,TEXT(F3496,"00000000000"),F3496),マスタ!B:C,2,0)</f>
        <v>#N/A</v>
      </c>
      <c r="C3496" s="29" t="e">
        <f>VLOOKUP(G3496,マスタ!F:G,2,0)</f>
        <v>#N/A</v>
      </c>
      <c r="D3496" s="29" t="e">
        <f>VLOOKUP(H3496,マスタ!I:J,2,0)</f>
        <v>#N/A</v>
      </c>
      <c r="E3496" s="29" t="e">
        <f>VLOOKUP(IF(LEN(F3496)&lt;11,TEXT(F3496,"00000000000"),F3496),マスタ!B:D,3,0)</f>
        <v>#N/A</v>
      </c>
      <c r="F3496" s="46"/>
      <c r="G3496" s="25"/>
      <c r="H3496" s="25"/>
      <c r="I3496" s="25"/>
      <c r="J3496" s="25"/>
      <c r="K3496" s="25"/>
      <c r="L3496" s="25"/>
      <c r="M3496" s="25"/>
      <c r="N3496" s="26"/>
      <c r="O3496" s="26"/>
      <c r="P3496" s="26"/>
      <c r="Q3496" s="36"/>
      <c r="R3496" s="27">
        <f>自店在庫!$H$3</f>
        <v>5438</v>
      </c>
      <c r="S3496" s="28">
        <f>IFERROR(SUMIF(自店在庫!$A:$A,A3496,自店在庫!$E:$E),0)</f>
        <v>0</v>
      </c>
      <c r="T3496" s="29">
        <f>IFERROR((SUMIF('売上伝票CSV(自店)'!A:A,A3496,'売上伝票CSV(自店)'!I:I)),0)</f>
        <v>0</v>
      </c>
      <c r="U3496" s="30"/>
      <c r="V3496" s="31">
        <f t="shared" si="108"/>
        <v>0</v>
      </c>
      <c r="W3496" s="29"/>
    </row>
    <row r="3497" spans="1:23" ht="18.75" hidden="1" customHeight="1">
      <c r="A3497" s="3" t="str">
        <f t="shared" si="109"/>
        <v/>
      </c>
      <c r="B3497" s="29" t="e">
        <f>VLOOKUP(IF(LEN(F3497)&lt;11,TEXT(F3497,"00000000000"),F3497),マスタ!B:C,2,0)</f>
        <v>#N/A</v>
      </c>
      <c r="C3497" s="29" t="e">
        <f>VLOOKUP(G3497,マスタ!F:G,2,0)</f>
        <v>#N/A</v>
      </c>
      <c r="D3497" s="29" t="e">
        <f>VLOOKUP(H3497,マスタ!I:J,2,0)</f>
        <v>#N/A</v>
      </c>
      <c r="E3497" s="29" t="e">
        <f>VLOOKUP(IF(LEN(F3497)&lt;11,TEXT(F3497,"00000000000"),F3497),マスタ!B:D,3,0)</f>
        <v>#N/A</v>
      </c>
      <c r="F3497" s="46"/>
      <c r="G3497" s="25"/>
      <c r="H3497" s="25"/>
      <c r="I3497" s="25"/>
      <c r="J3497" s="25"/>
      <c r="K3497" s="25"/>
      <c r="L3497" s="25"/>
      <c r="M3497" s="25"/>
      <c r="N3497" s="26"/>
      <c r="O3497" s="26"/>
      <c r="P3497" s="26"/>
      <c r="Q3497" s="36"/>
      <c r="R3497" s="27">
        <f>自店在庫!$H$3</f>
        <v>5438</v>
      </c>
      <c r="S3497" s="28">
        <f>IFERROR(SUMIF(自店在庫!$A:$A,A3497,自店在庫!$E:$E),0)</f>
        <v>0</v>
      </c>
      <c r="T3497" s="29">
        <f>IFERROR((SUMIF('売上伝票CSV(自店)'!A:A,A3497,'売上伝票CSV(自店)'!I:I)),0)</f>
        <v>0</v>
      </c>
      <c r="U3497" s="30"/>
      <c r="V3497" s="31">
        <f t="shared" si="108"/>
        <v>0</v>
      </c>
      <c r="W3497" s="29"/>
    </row>
    <row r="3498" spans="1:23" ht="18.75" hidden="1" customHeight="1">
      <c r="A3498" s="3" t="str">
        <f t="shared" si="109"/>
        <v/>
      </c>
      <c r="B3498" s="29" t="e">
        <f>VLOOKUP(IF(LEN(F3498)&lt;11,TEXT(F3498,"00000000000"),F3498),マスタ!B:C,2,0)</f>
        <v>#N/A</v>
      </c>
      <c r="C3498" s="29" t="e">
        <f>VLOOKUP(G3498,マスタ!F:G,2,0)</f>
        <v>#N/A</v>
      </c>
      <c r="D3498" s="29" t="e">
        <f>VLOOKUP(H3498,マスタ!I:J,2,0)</f>
        <v>#N/A</v>
      </c>
      <c r="E3498" s="29" t="e">
        <f>VLOOKUP(IF(LEN(F3498)&lt;11,TEXT(F3498,"00000000000"),F3498),マスタ!B:D,3,0)</f>
        <v>#N/A</v>
      </c>
      <c r="F3498" s="46"/>
      <c r="G3498" s="25"/>
      <c r="H3498" s="25"/>
      <c r="I3498" s="25"/>
      <c r="J3498" s="25"/>
      <c r="K3498" s="25"/>
      <c r="L3498" s="25"/>
      <c r="M3498" s="25"/>
      <c r="N3498" s="26"/>
      <c r="O3498" s="26"/>
      <c r="P3498" s="26"/>
      <c r="Q3498" s="36"/>
      <c r="R3498" s="27">
        <f>自店在庫!$H$3</f>
        <v>5438</v>
      </c>
      <c r="S3498" s="28">
        <f>IFERROR(SUMIF(自店在庫!$A:$A,A3498,自店在庫!$E:$E),0)</f>
        <v>0</v>
      </c>
      <c r="T3498" s="29">
        <f>IFERROR((SUMIF('売上伝票CSV(自店)'!A:A,A3498,'売上伝票CSV(自店)'!I:I)),0)</f>
        <v>0</v>
      </c>
      <c r="U3498" s="30"/>
      <c r="V3498" s="31">
        <f t="shared" si="108"/>
        <v>0</v>
      </c>
      <c r="W3498" s="29"/>
    </row>
    <row r="3499" spans="1:23" ht="18.75" hidden="1" customHeight="1">
      <c r="A3499" s="3" t="str">
        <f t="shared" si="109"/>
        <v/>
      </c>
      <c r="B3499" s="29" t="e">
        <f>VLOOKUP(IF(LEN(F3499)&lt;11,TEXT(F3499,"00000000000"),F3499),マスタ!B:C,2,0)</f>
        <v>#N/A</v>
      </c>
      <c r="C3499" s="29" t="e">
        <f>VLOOKUP(G3499,マスタ!F:G,2,0)</f>
        <v>#N/A</v>
      </c>
      <c r="D3499" s="29" t="e">
        <f>VLOOKUP(H3499,マスタ!I:J,2,0)</f>
        <v>#N/A</v>
      </c>
      <c r="E3499" s="29" t="e">
        <f>VLOOKUP(IF(LEN(F3499)&lt;11,TEXT(F3499,"00000000000"),F3499),マスタ!B:D,3,0)</f>
        <v>#N/A</v>
      </c>
      <c r="F3499" s="46"/>
      <c r="G3499" s="25"/>
      <c r="H3499" s="25"/>
      <c r="I3499" s="25"/>
      <c r="J3499" s="25"/>
      <c r="K3499" s="25"/>
      <c r="L3499" s="25"/>
      <c r="M3499" s="25"/>
      <c r="N3499" s="26"/>
      <c r="O3499" s="26"/>
      <c r="P3499" s="26"/>
      <c r="Q3499" s="36"/>
      <c r="R3499" s="27">
        <f>自店在庫!$H$3</f>
        <v>5438</v>
      </c>
      <c r="S3499" s="28">
        <f>IFERROR(SUMIF(自店在庫!$A:$A,A3499,自店在庫!$E:$E),0)</f>
        <v>0</v>
      </c>
      <c r="T3499" s="29">
        <f>IFERROR((SUMIF('売上伝票CSV(自店)'!A:A,A3499,'売上伝票CSV(自店)'!I:I)),0)</f>
        <v>0</v>
      </c>
      <c r="U3499" s="30"/>
      <c r="V3499" s="31">
        <f t="shared" si="108"/>
        <v>0</v>
      </c>
      <c r="W3499" s="29"/>
    </row>
    <row r="3500" spans="1:23" ht="18.75" hidden="1" customHeight="1">
      <c r="A3500" s="3" t="str">
        <f t="shared" si="109"/>
        <v/>
      </c>
      <c r="B3500" s="29" t="e">
        <f>VLOOKUP(IF(LEN(F3500)&lt;11,TEXT(F3500,"00000000000"),F3500),マスタ!B:C,2,0)</f>
        <v>#N/A</v>
      </c>
      <c r="C3500" s="29" t="e">
        <f>VLOOKUP(G3500,マスタ!F:G,2,0)</f>
        <v>#N/A</v>
      </c>
      <c r="D3500" s="29" t="e">
        <f>VLOOKUP(H3500,マスタ!I:J,2,0)</f>
        <v>#N/A</v>
      </c>
      <c r="E3500" s="29" t="e">
        <f>VLOOKUP(IF(LEN(F3500)&lt;11,TEXT(F3500,"00000000000"),F3500),マスタ!B:D,3,0)</f>
        <v>#N/A</v>
      </c>
      <c r="F3500" s="46"/>
      <c r="G3500" s="25"/>
      <c r="H3500" s="25"/>
      <c r="I3500" s="25"/>
      <c r="J3500" s="25"/>
      <c r="K3500" s="25"/>
      <c r="L3500" s="25"/>
      <c r="M3500" s="25"/>
      <c r="N3500" s="26"/>
      <c r="O3500" s="26"/>
      <c r="P3500" s="26"/>
      <c r="Q3500" s="36"/>
      <c r="R3500" s="27">
        <f>自店在庫!$H$3</f>
        <v>5438</v>
      </c>
      <c r="S3500" s="28">
        <f>IFERROR(SUMIF(自店在庫!$A:$A,A3500,自店在庫!$E:$E),0)</f>
        <v>0</v>
      </c>
      <c r="T3500" s="29">
        <f>IFERROR((SUMIF('売上伝票CSV(自店)'!A:A,A3500,'売上伝票CSV(自店)'!I:I)),0)</f>
        <v>0</v>
      </c>
      <c r="U3500" s="30"/>
      <c r="V3500" s="31">
        <f t="shared" si="108"/>
        <v>0</v>
      </c>
      <c r="W3500" s="29"/>
    </row>
    <row r="3501" spans="1:23" ht="18.75" hidden="1" customHeight="1">
      <c r="A3501" s="3" t="str">
        <f t="shared" si="109"/>
        <v/>
      </c>
      <c r="B3501" s="29" t="e">
        <f>VLOOKUP(IF(LEN(F3501)&lt;11,TEXT(F3501,"00000000000"),F3501),マスタ!B:C,2,0)</f>
        <v>#N/A</v>
      </c>
      <c r="C3501" s="29" t="e">
        <f>VLOOKUP(G3501,マスタ!F:G,2,0)</f>
        <v>#N/A</v>
      </c>
      <c r="D3501" s="29" t="e">
        <f>VLOOKUP(H3501,マスタ!I:J,2,0)</f>
        <v>#N/A</v>
      </c>
      <c r="E3501" s="29" t="e">
        <f>VLOOKUP(IF(LEN(F3501)&lt;11,TEXT(F3501,"00000000000"),F3501),マスタ!B:D,3,0)</f>
        <v>#N/A</v>
      </c>
      <c r="F3501" s="46"/>
      <c r="G3501" s="25"/>
      <c r="H3501" s="25"/>
      <c r="I3501" s="25"/>
      <c r="J3501" s="25"/>
      <c r="K3501" s="25"/>
      <c r="L3501" s="25"/>
      <c r="M3501" s="25"/>
      <c r="N3501" s="26"/>
      <c r="O3501" s="26"/>
      <c r="P3501" s="26"/>
      <c r="Q3501" s="36"/>
      <c r="R3501" s="27">
        <f>自店在庫!$H$3</f>
        <v>5438</v>
      </c>
      <c r="S3501" s="28">
        <f>IFERROR(SUMIF(自店在庫!$A:$A,A3501,自店在庫!$E:$E),0)</f>
        <v>0</v>
      </c>
      <c r="T3501" s="29">
        <f>IFERROR((SUMIF('売上伝票CSV(自店)'!A:A,A3501,'売上伝票CSV(自店)'!I:I)),0)</f>
        <v>0</v>
      </c>
      <c r="U3501" s="30"/>
      <c r="V3501" s="31">
        <f t="shared" si="108"/>
        <v>0</v>
      </c>
      <c r="W3501" s="29"/>
    </row>
    <row r="3502" spans="1:23" ht="18.75" hidden="1" customHeight="1">
      <c r="A3502" s="3" t="str">
        <f t="shared" si="109"/>
        <v/>
      </c>
      <c r="B3502" s="29" t="e">
        <f>VLOOKUP(IF(LEN(F3502)&lt;11,TEXT(F3502,"00000000000"),F3502),マスタ!B:C,2,0)</f>
        <v>#N/A</v>
      </c>
      <c r="C3502" s="29" t="e">
        <f>VLOOKUP(G3502,マスタ!F:G,2,0)</f>
        <v>#N/A</v>
      </c>
      <c r="D3502" s="29" t="e">
        <f>VLOOKUP(H3502,マスタ!I:J,2,0)</f>
        <v>#N/A</v>
      </c>
      <c r="E3502" s="29" t="e">
        <f>VLOOKUP(IF(LEN(F3502)&lt;11,TEXT(F3502,"00000000000"),F3502),マスタ!B:D,3,0)</f>
        <v>#N/A</v>
      </c>
      <c r="F3502" s="46"/>
      <c r="G3502" s="25"/>
      <c r="H3502" s="25"/>
      <c r="I3502" s="25"/>
      <c r="J3502" s="25"/>
      <c r="K3502" s="25"/>
      <c r="L3502" s="25"/>
      <c r="M3502" s="25"/>
      <c r="N3502" s="26"/>
      <c r="O3502" s="26"/>
      <c r="P3502" s="26"/>
      <c r="Q3502" s="36"/>
      <c r="R3502" s="27">
        <f>自店在庫!$H$3</f>
        <v>5438</v>
      </c>
      <c r="S3502" s="28">
        <f>IFERROR(SUMIF(自店在庫!$A:$A,A3502,自店在庫!$E:$E),0)</f>
        <v>0</v>
      </c>
      <c r="T3502" s="29">
        <f>IFERROR((SUMIF('売上伝票CSV(自店)'!A:A,A3502,'売上伝票CSV(自店)'!I:I)),0)</f>
        <v>0</v>
      </c>
      <c r="U3502" s="30"/>
      <c r="V3502" s="31">
        <f t="shared" si="108"/>
        <v>0</v>
      </c>
      <c r="W3502" s="29"/>
    </row>
    <row r="3503" spans="1:23" ht="18.75" hidden="1" customHeight="1">
      <c r="A3503" s="3" t="str">
        <f t="shared" si="109"/>
        <v/>
      </c>
      <c r="B3503" s="29" t="e">
        <f>VLOOKUP(IF(LEN(F3503)&lt;11,TEXT(F3503,"00000000000"),F3503),マスタ!B:C,2,0)</f>
        <v>#N/A</v>
      </c>
      <c r="C3503" s="29" t="e">
        <f>VLOOKUP(G3503,マスタ!F:G,2,0)</f>
        <v>#N/A</v>
      </c>
      <c r="D3503" s="29" t="e">
        <f>VLOOKUP(H3503,マスタ!I:J,2,0)</f>
        <v>#N/A</v>
      </c>
      <c r="E3503" s="29" t="e">
        <f>VLOOKUP(IF(LEN(F3503)&lt;11,TEXT(F3503,"00000000000"),F3503),マスタ!B:D,3,0)</f>
        <v>#N/A</v>
      </c>
      <c r="F3503" s="46"/>
      <c r="G3503" s="25"/>
      <c r="H3503" s="25"/>
      <c r="I3503" s="25"/>
      <c r="J3503" s="25"/>
      <c r="K3503" s="25"/>
      <c r="L3503" s="25"/>
      <c r="M3503" s="25"/>
      <c r="N3503" s="26"/>
      <c r="O3503" s="26"/>
      <c r="P3503" s="26"/>
      <c r="Q3503" s="36"/>
      <c r="R3503" s="27">
        <f>自店在庫!$H$3</f>
        <v>5438</v>
      </c>
      <c r="S3503" s="28">
        <f>IFERROR(SUMIF(自店在庫!$A:$A,A3503,自店在庫!$E:$E),0)</f>
        <v>0</v>
      </c>
      <c r="T3503" s="29">
        <f>IFERROR((SUMIF('売上伝票CSV(自店)'!A:A,A3503,'売上伝票CSV(自店)'!I:I)),0)</f>
        <v>0</v>
      </c>
      <c r="U3503" s="30"/>
      <c r="V3503" s="31">
        <f t="shared" si="108"/>
        <v>0</v>
      </c>
      <c r="W3503" s="29"/>
    </row>
    <row r="3504" spans="1:23" ht="18.75" hidden="1" customHeight="1">
      <c r="A3504" s="3" t="str">
        <f t="shared" si="109"/>
        <v/>
      </c>
      <c r="B3504" s="29" t="e">
        <f>VLOOKUP(IF(LEN(F3504)&lt;11,TEXT(F3504,"00000000000"),F3504),マスタ!B:C,2,0)</f>
        <v>#N/A</v>
      </c>
      <c r="C3504" s="29" t="e">
        <f>VLOOKUP(G3504,マスタ!F:G,2,0)</f>
        <v>#N/A</v>
      </c>
      <c r="D3504" s="29" t="e">
        <f>VLOOKUP(H3504,マスタ!I:J,2,0)</f>
        <v>#N/A</v>
      </c>
      <c r="E3504" s="29" t="e">
        <f>VLOOKUP(IF(LEN(F3504)&lt;11,TEXT(F3504,"00000000000"),F3504),マスタ!B:D,3,0)</f>
        <v>#N/A</v>
      </c>
      <c r="F3504" s="46"/>
      <c r="G3504" s="25"/>
      <c r="H3504" s="25"/>
      <c r="I3504" s="25"/>
      <c r="J3504" s="25"/>
      <c r="K3504" s="25"/>
      <c r="L3504" s="25"/>
      <c r="M3504" s="25"/>
      <c r="N3504" s="26"/>
      <c r="O3504" s="26"/>
      <c r="P3504" s="26"/>
      <c r="Q3504" s="36"/>
      <c r="R3504" s="27">
        <f>自店在庫!$H$3</f>
        <v>5438</v>
      </c>
      <c r="S3504" s="28">
        <f>IFERROR(SUMIF(自店在庫!$A:$A,A3504,自店在庫!$E:$E),0)</f>
        <v>0</v>
      </c>
      <c r="T3504" s="29">
        <f>IFERROR((SUMIF('売上伝票CSV(自店)'!A:A,A3504,'売上伝票CSV(自店)'!I:I)),0)</f>
        <v>0</v>
      </c>
      <c r="U3504" s="30"/>
      <c r="V3504" s="31">
        <f t="shared" si="108"/>
        <v>0</v>
      </c>
      <c r="W3504" s="29"/>
    </row>
    <row r="3505" spans="1:23" ht="18.75" hidden="1" customHeight="1">
      <c r="A3505" s="3" t="str">
        <f t="shared" si="109"/>
        <v/>
      </c>
      <c r="B3505" s="29" t="e">
        <f>VLOOKUP(IF(LEN(F3505)&lt;11,TEXT(F3505,"00000000000"),F3505),マスタ!B:C,2,0)</f>
        <v>#N/A</v>
      </c>
      <c r="C3505" s="29" t="e">
        <f>VLOOKUP(G3505,マスタ!F:G,2,0)</f>
        <v>#N/A</v>
      </c>
      <c r="D3505" s="29" t="e">
        <f>VLOOKUP(H3505,マスタ!I:J,2,0)</f>
        <v>#N/A</v>
      </c>
      <c r="E3505" s="29" t="e">
        <f>VLOOKUP(IF(LEN(F3505)&lt;11,TEXT(F3505,"00000000000"),F3505),マスタ!B:D,3,0)</f>
        <v>#N/A</v>
      </c>
      <c r="F3505" s="46"/>
      <c r="G3505" s="25"/>
      <c r="H3505" s="25"/>
      <c r="I3505" s="25"/>
      <c r="J3505" s="25"/>
      <c r="K3505" s="25"/>
      <c r="L3505" s="25"/>
      <c r="M3505" s="25"/>
      <c r="N3505" s="26"/>
      <c r="O3505" s="26"/>
      <c r="P3505" s="26"/>
      <c r="Q3505" s="36"/>
      <c r="R3505" s="27">
        <f>自店在庫!$H$3</f>
        <v>5438</v>
      </c>
      <c r="S3505" s="28">
        <f>IFERROR(SUMIF(自店在庫!$A:$A,A3505,自店在庫!$E:$E),0)</f>
        <v>0</v>
      </c>
      <c r="T3505" s="29">
        <f>IFERROR((SUMIF('売上伝票CSV(自店)'!A:A,A3505,'売上伝票CSV(自店)'!I:I)),0)</f>
        <v>0</v>
      </c>
      <c r="U3505" s="30"/>
      <c r="V3505" s="31">
        <f t="shared" si="108"/>
        <v>0</v>
      </c>
      <c r="W3505" s="29"/>
    </row>
    <row r="3506" spans="1:23" ht="18.75" hidden="1" customHeight="1">
      <c r="A3506" s="3" t="str">
        <f t="shared" si="109"/>
        <v/>
      </c>
      <c r="B3506" s="29" t="e">
        <f>VLOOKUP(IF(LEN(F3506)&lt;11,TEXT(F3506,"00000000000"),F3506),マスタ!B:C,2,0)</f>
        <v>#N/A</v>
      </c>
      <c r="C3506" s="29" t="e">
        <f>VLOOKUP(G3506,マスタ!F:G,2,0)</f>
        <v>#N/A</v>
      </c>
      <c r="D3506" s="29" t="e">
        <f>VLOOKUP(H3506,マスタ!I:J,2,0)</f>
        <v>#N/A</v>
      </c>
      <c r="E3506" s="29" t="e">
        <f>VLOOKUP(IF(LEN(F3506)&lt;11,TEXT(F3506,"00000000000"),F3506),マスタ!B:D,3,0)</f>
        <v>#N/A</v>
      </c>
      <c r="F3506" s="46"/>
      <c r="G3506" s="25"/>
      <c r="H3506" s="25"/>
      <c r="I3506" s="25"/>
      <c r="J3506" s="25"/>
      <c r="K3506" s="25"/>
      <c r="L3506" s="25"/>
      <c r="M3506" s="25"/>
      <c r="N3506" s="26"/>
      <c r="O3506" s="26"/>
      <c r="P3506" s="26"/>
      <c r="Q3506" s="36"/>
      <c r="R3506" s="27">
        <f>自店在庫!$H$3</f>
        <v>5438</v>
      </c>
      <c r="S3506" s="28">
        <f>IFERROR(SUMIF(自店在庫!$A:$A,A3506,自店在庫!$E:$E),0)</f>
        <v>0</v>
      </c>
      <c r="T3506" s="29">
        <f>IFERROR((SUMIF('売上伝票CSV(自店)'!A:A,A3506,'売上伝票CSV(自店)'!I:I)),0)</f>
        <v>0</v>
      </c>
      <c r="U3506" s="30"/>
      <c r="V3506" s="31">
        <f t="shared" si="108"/>
        <v>0</v>
      </c>
      <c r="W3506" s="29"/>
    </row>
    <row r="3507" spans="1:23" ht="18.75" hidden="1" customHeight="1">
      <c r="A3507" s="3" t="str">
        <f t="shared" si="109"/>
        <v/>
      </c>
      <c r="B3507" s="29" t="e">
        <f>VLOOKUP(IF(LEN(F3507)&lt;11,TEXT(F3507,"00000000000"),F3507),マスタ!B:C,2,0)</f>
        <v>#N/A</v>
      </c>
      <c r="C3507" s="29" t="e">
        <f>VLOOKUP(G3507,マスタ!F:G,2,0)</f>
        <v>#N/A</v>
      </c>
      <c r="D3507" s="29" t="e">
        <f>VLOOKUP(H3507,マスタ!I:J,2,0)</f>
        <v>#N/A</v>
      </c>
      <c r="E3507" s="29" t="e">
        <f>VLOOKUP(IF(LEN(F3507)&lt;11,TEXT(F3507,"00000000000"),F3507),マスタ!B:D,3,0)</f>
        <v>#N/A</v>
      </c>
      <c r="F3507" s="46"/>
      <c r="G3507" s="25"/>
      <c r="H3507" s="25"/>
      <c r="I3507" s="25"/>
      <c r="J3507" s="25"/>
      <c r="K3507" s="25"/>
      <c r="L3507" s="25"/>
      <c r="M3507" s="25"/>
      <c r="N3507" s="26"/>
      <c r="O3507" s="26"/>
      <c r="P3507" s="26"/>
      <c r="Q3507" s="36"/>
      <c r="R3507" s="27">
        <f>自店在庫!$H$3</f>
        <v>5438</v>
      </c>
      <c r="S3507" s="28">
        <f>IFERROR(SUMIF(自店在庫!$A:$A,A3507,自店在庫!$E:$E),0)</f>
        <v>0</v>
      </c>
      <c r="T3507" s="29">
        <f>IFERROR((SUMIF('売上伝票CSV(自店)'!A:A,A3507,'売上伝票CSV(自店)'!I:I)),0)</f>
        <v>0</v>
      </c>
      <c r="U3507" s="30"/>
      <c r="V3507" s="31">
        <f t="shared" si="108"/>
        <v>0</v>
      </c>
      <c r="W3507" s="29"/>
    </row>
    <row r="3508" spans="1:23" ht="18.75" hidden="1" customHeight="1">
      <c r="A3508" s="3" t="str">
        <f t="shared" si="109"/>
        <v/>
      </c>
      <c r="B3508" s="29" t="e">
        <f>VLOOKUP(IF(LEN(F3508)&lt;11,TEXT(F3508,"00000000000"),F3508),マスタ!B:C,2,0)</f>
        <v>#N/A</v>
      </c>
      <c r="C3508" s="29" t="e">
        <f>VLOOKUP(G3508,マスタ!F:G,2,0)</f>
        <v>#N/A</v>
      </c>
      <c r="D3508" s="29" t="e">
        <f>VLOOKUP(H3508,マスタ!I:J,2,0)</f>
        <v>#N/A</v>
      </c>
      <c r="E3508" s="29" t="e">
        <f>VLOOKUP(IF(LEN(F3508)&lt;11,TEXT(F3508,"00000000000"),F3508),マスタ!B:D,3,0)</f>
        <v>#N/A</v>
      </c>
      <c r="F3508" s="46"/>
      <c r="G3508" s="25"/>
      <c r="H3508" s="25"/>
      <c r="I3508" s="25"/>
      <c r="J3508" s="25"/>
      <c r="K3508" s="25"/>
      <c r="L3508" s="25"/>
      <c r="M3508" s="25"/>
      <c r="N3508" s="26"/>
      <c r="O3508" s="26"/>
      <c r="P3508" s="26"/>
      <c r="Q3508" s="36"/>
      <c r="R3508" s="27">
        <f>自店在庫!$H$3</f>
        <v>5438</v>
      </c>
      <c r="S3508" s="28">
        <f>IFERROR(SUMIF(自店在庫!$A:$A,A3508,自店在庫!$E:$E),0)</f>
        <v>0</v>
      </c>
      <c r="T3508" s="29">
        <f>IFERROR((SUMIF('売上伝票CSV(自店)'!A:A,A3508,'売上伝票CSV(自店)'!I:I)),0)</f>
        <v>0</v>
      </c>
      <c r="U3508" s="30"/>
      <c r="V3508" s="31">
        <f t="shared" si="108"/>
        <v>0</v>
      </c>
      <c r="W3508" s="29"/>
    </row>
    <row r="3509" spans="1:23" ht="18.75" hidden="1" customHeight="1">
      <c r="A3509" s="3" t="str">
        <f t="shared" si="109"/>
        <v/>
      </c>
      <c r="B3509" s="29" t="e">
        <f>VLOOKUP(IF(LEN(F3509)&lt;11,TEXT(F3509,"00000000000"),F3509),マスタ!B:C,2,0)</f>
        <v>#N/A</v>
      </c>
      <c r="C3509" s="29" t="e">
        <f>VLOOKUP(G3509,マスタ!F:G,2,0)</f>
        <v>#N/A</v>
      </c>
      <c r="D3509" s="29" t="e">
        <f>VLOOKUP(H3509,マスタ!I:J,2,0)</f>
        <v>#N/A</v>
      </c>
      <c r="E3509" s="29" t="e">
        <f>VLOOKUP(IF(LEN(F3509)&lt;11,TEXT(F3509,"00000000000"),F3509),マスタ!B:D,3,0)</f>
        <v>#N/A</v>
      </c>
      <c r="F3509" s="46"/>
      <c r="G3509" s="25"/>
      <c r="H3509" s="25"/>
      <c r="I3509" s="25"/>
      <c r="J3509" s="25"/>
      <c r="K3509" s="25"/>
      <c r="L3509" s="25"/>
      <c r="M3509" s="25"/>
      <c r="N3509" s="26"/>
      <c r="O3509" s="26"/>
      <c r="P3509" s="26"/>
      <c r="Q3509" s="36"/>
      <c r="R3509" s="27">
        <f>自店在庫!$H$3</f>
        <v>5438</v>
      </c>
      <c r="S3509" s="28">
        <f>IFERROR(SUMIF(自店在庫!$A:$A,A3509,自店在庫!$E:$E),0)</f>
        <v>0</v>
      </c>
      <c r="T3509" s="29">
        <f>IFERROR((SUMIF('売上伝票CSV(自店)'!A:A,A3509,'売上伝票CSV(自店)'!I:I)),0)</f>
        <v>0</v>
      </c>
      <c r="U3509" s="30"/>
      <c r="V3509" s="31">
        <f t="shared" si="108"/>
        <v>0</v>
      </c>
      <c r="W3509" s="29"/>
    </row>
    <row r="3510" spans="1:23" ht="18.75" hidden="1" customHeight="1">
      <c r="A3510" s="3" t="str">
        <f t="shared" si="109"/>
        <v/>
      </c>
      <c r="B3510" s="29" t="e">
        <f>VLOOKUP(IF(LEN(F3510)&lt;11,TEXT(F3510,"00000000000"),F3510),マスタ!B:C,2,0)</f>
        <v>#N/A</v>
      </c>
      <c r="C3510" s="29" t="e">
        <f>VLOOKUP(G3510,マスタ!F:G,2,0)</f>
        <v>#N/A</v>
      </c>
      <c r="D3510" s="29" t="e">
        <f>VLOOKUP(H3510,マスタ!I:J,2,0)</f>
        <v>#N/A</v>
      </c>
      <c r="E3510" s="29" t="e">
        <f>VLOOKUP(IF(LEN(F3510)&lt;11,TEXT(F3510,"00000000000"),F3510),マスタ!B:D,3,0)</f>
        <v>#N/A</v>
      </c>
      <c r="F3510" s="46"/>
      <c r="G3510" s="25"/>
      <c r="H3510" s="25"/>
      <c r="I3510" s="25"/>
      <c r="J3510" s="25"/>
      <c r="K3510" s="25"/>
      <c r="L3510" s="25"/>
      <c r="M3510" s="25"/>
      <c r="N3510" s="26"/>
      <c r="O3510" s="26"/>
      <c r="P3510" s="26"/>
      <c r="Q3510" s="36"/>
      <c r="R3510" s="27">
        <f>自店在庫!$H$3</f>
        <v>5438</v>
      </c>
      <c r="S3510" s="28">
        <f>IFERROR(SUMIF(自店在庫!$A:$A,A3510,自店在庫!$E:$E),0)</f>
        <v>0</v>
      </c>
      <c r="T3510" s="29">
        <f>IFERROR((SUMIF('売上伝票CSV(自店)'!A:A,A3510,'売上伝票CSV(自店)'!I:I)),0)</f>
        <v>0</v>
      </c>
      <c r="U3510" s="30"/>
      <c r="V3510" s="31">
        <f t="shared" si="108"/>
        <v>0</v>
      </c>
      <c r="W3510" s="29"/>
    </row>
    <row r="3511" spans="1:23" ht="18.75" hidden="1" customHeight="1">
      <c r="A3511" s="3" t="str">
        <f t="shared" si="109"/>
        <v/>
      </c>
      <c r="B3511" s="29" t="e">
        <f>VLOOKUP(IF(LEN(F3511)&lt;11,TEXT(F3511,"00000000000"),F3511),マスタ!B:C,2,0)</f>
        <v>#N/A</v>
      </c>
      <c r="C3511" s="29" t="e">
        <f>VLOOKUP(G3511,マスタ!F:G,2,0)</f>
        <v>#N/A</v>
      </c>
      <c r="D3511" s="29" t="e">
        <f>VLOOKUP(H3511,マスタ!I:J,2,0)</f>
        <v>#N/A</v>
      </c>
      <c r="E3511" s="29" t="e">
        <f>VLOOKUP(IF(LEN(F3511)&lt;11,TEXT(F3511,"00000000000"),F3511),マスタ!B:D,3,0)</f>
        <v>#N/A</v>
      </c>
      <c r="F3511" s="46"/>
      <c r="G3511" s="25"/>
      <c r="H3511" s="25"/>
      <c r="I3511" s="25"/>
      <c r="J3511" s="25"/>
      <c r="K3511" s="25"/>
      <c r="L3511" s="25"/>
      <c r="M3511" s="25"/>
      <c r="N3511" s="26"/>
      <c r="O3511" s="26"/>
      <c r="P3511" s="26"/>
      <c r="Q3511" s="36"/>
      <c r="R3511" s="27">
        <f>自店在庫!$H$3</f>
        <v>5438</v>
      </c>
      <c r="S3511" s="28">
        <f>IFERROR(SUMIF(自店在庫!$A:$A,A3511,自店在庫!$E:$E),0)</f>
        <v>0</v>
      </c>
      <c r="T3511" s="29">
        <f>IFERROR((SUMIF('売上伝票CSV(自店)'!A:A,A3511,'売上伝票CSV(自店)'!I:I)),0)</f>
        <v>0</v>
      </c>
      <c r="U3511" s="30"/>
      <c r="V3511" s="31">
        <f t="shared" si="108"/>
        <v>0</v>
      </c>
      <c r="W3511" s="29"/>
    </row>
    <row r="3512" spans="1:23" ht="18.75" hidden="1" customHeight="1">
      <c r="A3512" s="3" t="str">
        <f t="shared" si="109"/>
        <v/>
      </c>
      <c r="B3512" s="29" t="e">
        <f>VLOOKUP(IF(LEN(F3512)&lt;11,TEXT(F3512,"00000000000"),F3512),マスタ!B:C,2,0)</f>
        <v>#N/A</v>
      </c>
      <c r="C3512" s="29" t="e">
        <f>VLOOKUP(G3512,マスタ!F:G,2,0)</f>
        <v>#N/A</v>
      </c>
      <c r="D3512" s="29" t="e">
        <f>VLOOKUP(H3512,マスタ!I:J,2,0)</f>
        <v>#N/A</v>
      </c>
      <c r="E3512" s="29" t="e">
        <f>VLOOKUP(IF(LEN(F3512)&lt;11,TEXT(F3512,"00000000000"),F3512),マスタ!B:D,3,0)</f>
        <v>#N/A</v>
      </c>
      <c r="F3512" s="46"/>
      <c r="G3512" s="25"/>
      <c r="H3512" s="25"/>
      <c r="I3512" s="25"/>
      <c r="J3512" s="25"/>
      <c r="K3512" s="25"/>
      <c r="L3512" s="25"/>
      <c r="M3512" s="25"/>
      <c r="N3512" s="26"/>
      <c r="O3512" s="26"/>
      <c r="P3512" s="26"/>
      <c r="Q3512" s="36"/>
      <c r="R3512" s="27">
        <f>自店在庫!$H$3</f>
        <v>5438</v>
      </c>
      <c r="S3512" s="28">
        <f>IFERROR(SUMIF(自店在庫!$A:$A,A3512,自店在庫!$E:$E),0)</f>
        <v>0</v>
      </c>
      <c r="T3512" s="29">
        <f>IFERROR((SUMIF('売上伝票CSV(自店)'!A:A,A3512,'売上伝票CSV(自店)'!I:I)),0)</f>
        <v>0</v>
      </c>
      <c r="U3512" s="30"/>
      <c r="V3512" s="31">
        <f t="shared" si="108"/>
        <v>0</v>
      </c>
      <c r="W3512" s="29"/>
    </row>
    <row r="3513" spans="1:23" ht="18.75" hidden="1" customHeight="1">
      <c r="A3513" s="3" t="str">
        <f t="shared" si="109"/>
        <v/>
      </c>
      <c r="B3513" s="29" t="e">
        <f>VLOOKUP(IF(LEN(F3513)&lt;11,TEXT(F3513,"00000000000"),F3513),マスタ!B:C,2,0)</f>
        <v>#N/A</v>
      </c>
      <c r="C3513" s="29" t="e">
        <f>VLOOKUP(G3513,マスタ!F:G,2,0)</f>
        <v>#N/A</v>
      </c>
      <c r="D3513" s="29" t="e">
        <f>VLOOKUP(H3513,マスタ!I:J,2,0)</f>
        <v>#N/A</v>
      </c>
      <c r="E3513" s="29" t="e">
        <f>VLOOKUP(IF(LEN(F3513)&lt;11,TEXT(F3513,"00000000000"),F3513),マスタ!B:D,3,0)</f>
        <v>#N/A</v>
      </c>
      <c r="F3513" s="46"/>
      <c r="G3513" s="25"/>
      <c r="H3513" s="25"/>
      <c r="I3513" s="25"/>
      <c r="J3513" s="25"/>
      <c r="K3513" s="25"/>
      <c r="L3513" s="25"/>
      <c r="M3513" s="25"/>
      <c r="N3513" s="26"/>
      <c r="O3513" s="26"/>
      <c r="P3513" s="26"/>
      <c r="Q3513" s="36"/>
      <c r="R3513" s="27">
        <f>自店在庫!$H$3</f>
        <v>5438</v>
      </c>
      <c r="S3513" s="28">
        <f>IFERROR(SUMIF(自店在庫!$A:$A,A3513,自店在庫!$E:$E),0)</f>
        <v>0</v>
      </c>
      <c r="T3513" s="29">
        <f>IFERROR((SUMIF('売上伝票CSV(自店)'!A:A,A3513,'売上伝票CSV(自店)'!I:I)),0)</f>
        <v>0</v>
      </c>
      <c r="U3513" s="30"/>
      <c r="V3513" s="31">
        <f t="shared" si="108"/>
        <v>0</v>
      </c>
      <c r="W3513" s="29"/>
    </row>
    <row r="3514" spans="1:23" ht="18.75" hidden="1" customHeight="1">
      <c r="A3514" s="3" t="str">
        <f t="shared" si="109"/>
        <v/>
      </c>
      <c r="B3514" s="29" t="e">
        <f>VLOOKUP(IF(LEN(F3514)&lt;11,TEXT(F3514,"00000000000"),F3514),マスタ!B:C,2,0)</f>
        <v>#N/A</v>
      </c>
      <c r="C3514" s="29" t="e">
        <f>VLOOKUP(G3514,マスタ!F:G,2,0)</f>
        <v>#N/A</v>
      </c>
      <c r="D3514" s="29" t="e">
        <f>VLOOKUP(H3514,マスタ!I:J,2,0)</f>
        <v>#N/A</v>
      </c>
      <c r="E3514" s="29" t="e">
        <f>VLOOKUP(IF(LEN(F3514)&lt;11,TEXT(F3514,"00000000000"),F3514),マスタ!B:D,3,0)</f>
        <v>#N/A</v>
      </c>
      <c r="F3514" s="46"/>
      <c r="G3514" s="25"/>
      <c r="H3514" s="25"/>
      <c r="I3514" s="25"/>
      <c r="J3514" s="25"/>
      <c r="K3514" s="25"/>
      <c r="L3514" s="25"/>
      <c r="M3514" s="25"/>
      <c r="N3514" s="26"/>
      <c r="O3514" s="26"/>
      <c r="P3514" s="26"/>
      <c r="Q3514" s="36"/>
      <c r="R3514" s="27">
        <f>自店在庫!$H$3</f>
        <v>5438</v>
      </c>
      <c r="S3514" s="28">
        <f>IFERROR(SUMIF(自店在庫!$A:$A,A3514,自店在庫!$E:$E),0)</f>
        <v>0</v>
      </c>
      <c r="T3514" s="29">
        <f>IFERROR((SUMIF('売上伝票CSV(自店)'!A:A,A3514,'売上伝票CSV(自店)'!I:I)),0)</f>
        <v>0</v>
      </c>
      <c r="U3514" s="30"/>
      <c r="V3514" s="31">
        <f t="shared" si="108"/>
        <v>0</v>
      </c>
      <c r="W3514" s="29"/>
    </row>
    <row r="3515" spans="1:23" ht="18.75" hidden="1" customHeight="1">
      <c r="A3515" s="3" t="str">
        <f t="shared" si="109"/>
        <v/>
      </c>
      <c r="B3515" s="29" t="e">
        <f>VLOOKUP(IF(LEN(F3515)&lt;11,TEXT(F3515,"00000000000"),F3515),マスタ!B:C,2,0)</f>
        <v>#N/A</v>
      </c>
      <c r="C3515" s="29" t="e">
        <f>VLOOKUP(G3515,マスタ!F:G,2,0)</f>
        <v>#N/A</v>
      </c>
      <c r="D3515" s="29" t="e">
        <f>VLOOKUP(H3515,マスタ!I:J,2,0)</f>
        <v>#N/A</v>
      </c>
      <c r="E3515" s="29" t="e">
        <f>VLOOKUP(IF(LEN(F3515)&lt;11,TEXT(F3515,"00000000000"),F3515),マスタ!B:D,3,0)</f>
        <v>#N/A</v>
      </c>
      <c r="F3515" s="46"/>
      <c r="G3515" s="25"/>
      <c r="H3515" s="25"/>
      <c r="I3515" s="25"/>
      <c r="J3515" s="25"/>
      <c r="K3515" s="25"/>
      <c r="L3515" s="25"/>
      <c r="M3515" s="25"/>
      <c r="N3515" s="26"/>
      <c r="O3515" s="26"/>
      <c r="P3515" s="26"/>
      <c r="Q3515" s="36"/>
      <c r="R3515" s="27">
        <f>自店在庫!$H$3</f>
        <v>5438</v>
      </c>
      <c r="S3515" s="28">
        <f>IFERROR(SUMIF(自店在庫!$A:$A,A3515,自店在庫!$E:$E),0)</f>
        <v>0</v>
      </c>
      <c r="T3515" s="29">
        <f>IFERROR((SUMIF('売上伝票CSV(自店)'!A:A,A3515,'売上伝票CSV(自店)'!I:I)),0)</f>
        <v>0</v>
      </c>
      <c r="U3515" s="30"/>
      <c r="V3515" s="31">
        <f t="shared" si="108"/>
        <v>0</v>
      </c>
      <c r="W3515" s="29"/>
    </row>
    <row r="3516" spans="1:23" ht="18.75" hidden="1" customHeight="1">
      <c r="A3516" s="3" t="str">
        <f t="shared" si="109"/>
        <v/>
      </c>
      <c r="B3516" s="29" t="e">
        <f>VLOOKUP(IF(LEN(F3516)&lt;11,TEXT(F3516,"00000000000"),F3516),マスタ!B:C,2,0)</f>
        <v>#N/A</v>
      </c>
      <c r="C3516" s="29" t="e">
        <f>VLOOKUP(G3516,マスタ!F:G,2,0)</f>
        <v>#N/A</v>
      </c>
      <c r="D3516" s="29" t="e">
        <f>VLOOKUP(H3516,マスタ!I:J,2,0)</f>
        <v>#N/A</v>
      </c>
      <c r="E3516" s="29" t="e">
        <f>VLOOKUP(IF(LEN(F3516)&lt;11,TEXT(F3516,"00000000000"),F3516),マスタ!B:D,3,0)</f>
        <v>#N/A</v>
      </c>
      <c r="F3516" s="46"/>
      <c r="G3516" s="25"/>
      <c r="H3516" s="25"/>
      <c r="I3516" s="25"/>
      <c r="J3516" s="25"/>
      <c r="K3516" s="25"/>
      <c r="L3516" s="25"/>
      <c r="M3516" s="25"/>
      <c r="N3516" s="26"/>
      <c r="O3516" s="26"/>
      <c r="P3516" s="26"/>
      <c r="Q3516" s="36"/>
      <c r="R3516" s="27">
        <f>自店在庫!$H$3</f>
        <v>5438</v>
      </c>
      <c r="S3516" s="28">
        <f>IFERROR(SUMIF(自店在庫!$A:$A,A3516,自店在庫!$E:$E),0)</f>
        <v>0</v>
      </c>
      <c r="T3516" s="29">
        <f>IFERROR((SUMIF('売上伝票CSV(自店)'!A:A,A3516,'売上伝票CSV(自店)'!I:I)),0)</f>
        <v>0</v>
      </c>
      <c r="U3516" s="30"/>
      <c r="V3516" s="31">
        <f t="shared" si="108"/>
        <v>0</v>
      </c>
      <c r="W3516" s="29"/>
    </row>
    <row r="3517" spans="1:23" ht="18.75" hidden="1" customHeight="1">
      <c r="A3517" s="3" t="str">
        <f t="shared" si="109"/>
        <v/>
      </c>
      <c r="B3517" s="29" t="e">
        <f>VLOOKUP(IF(LEN(F3517)&lt;11,TEXT(F3517,"00000000000"),F3517),マスタ!B:C,2,0)</f>
        <v>#N/A</v>
      </c>
      <c r="C3517" s="29" t="e">
        <f>VLOOKUP(G3517,マスタ!F:G,2,0)</f>
        <v>#N/A</v>
      </c>
      <c r="D3517" s="29" t="e">
        <f>VLOOKUP(H3517,マスタ!I:J,2,0)</f>
        <v>#N/A</v>
      </c>
      <c r="E3517" s="29" t="e">
        <f>VLOOKUP(IF(LEN(F3517)&lt;11,TEXT(F3517,"00000000000"),F3517),マスタ!B:D,3,0)</f>
        <v>#N/A</v>
      </c>
      <c r="F3517" s="46"/>
      <c r="G3517" s="25"/>
      <c r="H3517" s="25"/>
      <c r="I3517" s="25"/>
      <c r="J3517" s="25"/>
      <c r="K3517" s="25"/>
      <c r="L3517" s="25"/>
      <c r="M3517" s="25"/>
      <c r="N3517" s="26"/>
      <c r="O3517" s="26"/>
      <c r="P3517" s="26"/>
      <c r="Q3517" s="36"/>
      <c r="R3517" s="27">
        <f>自店在庫!$H$3</f>
        <v>5438</v>
      </c>
      <c r="S3517" s="28">
        <f>IFERROR(SUMIF(自店在庫!$A:$A,A3517,自店在庫!$E:$E),0)</f>
        <v>0</v>
      </c>
      <c r="T3517" s="29">
        <f>IFERROR((SUMIF('売上伝票CSV(自店)'!A:A,A3517,'売上伝票CSV(自店)'!I:I)),0)</f>
        <v>0</v>
      </c>
      <c r="U3517" s="30"/>
      <c r="V3517" s="31">
        <f t="shared" si="108"/>
        <v>0</v>
      </c>
      <c r="W3517" s="29"/>
    </row>
    <row r="3518" spans="1:23" ht="18.75" hidden="1" customHeight="1">
      <c r="A3518" s="3" t="str">
        <f t="shared" si="109"/>
        <v/>
      </c>
      <c r="B3518" s="29" t="e">
        <f>VLOOKUP(IF(LEN(F3518)&lt;11,TEXT(F3518,"00000000000"),F3518),マスタ!B:C,2,0)</f>
        <v>#N/A</v>
      </c>
      <c r="C3518" s="29" t="e">
        <f>VLOOKUP(G3518,マスタ!F:G,2,0)</f>
        <v>#N/A</v>
      </c>
      <c r="D3518" s="29" t="e">
        <f>VLOOKUP(H3518,マスタ!I:J,2,0)</f>
        <v>#N/A</v>
      </c>
      <c r="E3518" s="29" t="e">
        <f>VLOOKUP(IF(LEN(F3518)&lt;11,TEXT(F3518,"00000000000"),F3518),マスタ!B:D,3,0)</f>
        <v>#N/A</v>
      </c>
      <c r="F3518" s="46"/>
      <c r="G3518" s="25"/>
      <c r="H3518" s="25"/>
      <c r="I3518" s="25"/>
      <c r="J3518" s="25"/>
      <c r="K3518" s="25"/>
      <c r="L3518" s="25"/>
      <c r="M3518" s="25"/>
      <c r="N3518" s="26"/>
      <c r="O3518" s="26"/>
      <c r="P3518" s="26"/>
      <c r="Q3518" s="36"/>
      <c r="R3518" s="27">
        <f>自店在庫!$H$3</f>
        <v>5438</v>
      </c>
      <c r="S3518" s="28">
        <f>IFERROR(SUMIF(自店在庫!$A:$A,A3518,自店在庫!$E:$E),0)</f>
        <v>0</v>
      </c>
      <c r="T3518" s="29">
        <f>IFERROR((SUMIF('売上伝票CSV(自店)'!A:A,A3518,'売上伝票CSV(自店)'!I:I)),0)</f>
        <v>0</v>
      </c>
      <c r="U3518" s="30"/>
      <c r="V3518" s="31">
        <f t="shared" si="108"/>
        <v>0</v>
      </c>
      <c r="W3518" s="29"/>
    </row>
    <row r="3519" spans="1:23" ht="18.75" hidden="1" customHeight="1">
      <c r="A3519" s="3" t="str">
        <f t="shared" si="109"/>
        <v/>
      </c>
      <c r="B3519" s="29" t="e">
        <f>VLOOKUP(IF(LEN(F3519)&lt;11,TEXT(F3519,"00000000000"),F3519),マスタ!B:C,2,0)</f>
        <v>#N/A</v>
      </c>
      <c r="C3519" s="29" t="e">
        <f>VLOOKUP(G3519,マスタ!F:G,2,0)</f>
        <v>#N/A</v>
      </c>
      <c r="D3519" s="29" t="e">
        <f>VLOOKUP(H3519,マスタ!I:J,2,0)</f>
        <v>#N/A</v>
      </c>
      <c r="E3519" s="29" t="e">
        <f>VLOOKUP(IF(LEN(F3519)&lt;11,TEXT(F3519,"00000000000"),F3519),マスタ!B:D,3,0)</f>
        <v>#N/A</v>
      </c>
      <c r="F3519" s="46"/>
      <c r="G3519" s="25"/>
      <c r="H3519" s="25"/>
      <c r="I3519" s="25"/>
      <c r="J3519" s="25"/>
      <c r="K3519" s="25"/>
      <c r="L3519" s="25"/>
      <c r="M3519" s="25"/>
      <c r="N3519" s="26"/>
      <c r="O3519" s="26"/>
      <c r="P3519" s="26"/>
      <c r="Q3519" s="36"/>
      <c r="R3519" s="27">
        <f>自店在庫!$H$3</f>
        <v>5438</v>
      </c>
      <c r="S3519" s="28">
        <f>IFERROR(SUMIF(自店在庫!$A:$A,A3519,自店在庫!$E:$E),0)</f>
        <v>0</v>
      </c>
      <c r="T3519" s="29">
        <f>IFERROR((SUMIF('売上伝票CSV(自店)'!A:A,A3519,'売上伝票CSV(自店)'!I:I)),0)</f>
        <v>0</v>
      </c>
      <c r="U3519" s="30"/>
      <c r="V3519" s="31">
        <f t="shared" si="108"/>
        <v>0</v>
      </c>
      <c r="W3519" s="29"/>
    </row>
    <row r="3520" spans="1:23" ht="18.75" hidden="1" customHeight="1">
      <c r="A3520" s="3" t="str">
        <f t="shared" si="109"/>
        <v/>
      </c>
      <c r="B3520" s="29" t="e">
        <f>VLOOKUP(IF(LEN(F3520)&lt;11,TEXT(F3520,"00000000000"),F3520),マスタ!B:C,2,0)</f>
        <v>#N/A</v>
      </c>
      <c r="C3520" s="29" t="e">
        <f>VLOOKUP(G3520,マスタ!F:G,2,0)</f>
        <v>#N/A</v>
      </c>
      <c r="D3520" s="29" t="e">
        <f>VLOOKUP(H3520,マスタ!I:J,2,0)</f>
        <v>#N/A</v>
      </c>
      <c r="E3520" s="29" t="e">
        <f>VLOOKUP(IF(LEN(F3520)&lt;11,TEXT(F3520,"00000000000"),F3520),マスタ!B:D,3,0)</f>
        <v>#N/A</v>
      </c>
      <c r="F3520" s="46"/>
      <c r="G3520" s="25"/>
      <c r="H3520" s="25"/>
      <c r="I3520" s="25"/>
      <c r="J3520" s="25"/>
      <c r="K3520" s="25"/>
      <c r="L3520" s="25"/>
      <c r="M3520" s="25"/>
      <c r="N3520" s="26"/>
      <c r="O3520" s="26"/>
      <c r="P3520" s="26"/>
      <c r="Q3520" s="36"/>
      <c r="R3520" s="27">
        <f>自店在庫!$H$3</f>
        <v>5438</v>
      </c>
      <c r="S3520" s="28">
        <f>IFERROR(SUMIF(自店在庫!$A:$A,A3520,自店在庫!$E:$E),0)</f>
        <v>0</v>
      </c>
      <c r="T3520" s="29">
        <f>IFERROR((SUMIF('売上伝票CSV(自店)'!A:A,A3520,'売上伝票CSV(自店)'!I:I)),0)</f>
        <v>0</v>
      </c>
      <c r="U3520" s="30"/>
      <c r="V3520" s="31">
        <f t="shared" si="108"/>
        <v>0</v>
      </c>
      <c r="W3520" s="29"/>
    </row>
    <row r="3521" spans="1:23" ht="18.75" hidden="1" customHeight="1">
      <c r="A3521" s="3" t="str">
        <f t="shared" si="109"/>
        <v/>
      </c>
      <c r="B3521" s="29" t="e">
        <f>VLOOKUP(IF(LEN(F3521)&lt;11,TEXT(F3521,"00000000000"),F3521),マスタ!B:C,2,0)</f>
        <v>#N/A</v>
      </c>
      <c r="C3521" s="29" t="e">
        <f>VLOOKUP(G3521,マスタ!F:G,2,0)</f>
        <v>#N/A</v>
      </c>
      <c r="D3521" s="29" t="e">
        <f>VLOOKUP(H3521,マスタ!I:J,2,0)</f>
        <v>#N/A</v>
      </c>
      <c r="E3521" s="29" t="e">
        <f>VLOOKUP(IF(LEN(F3521)&lt;11,TEXT(F3521,"00000000000"),F3521),マスタ!B:D,3,0)</f>
        <v>#N/A</v>
      </c>
      <c r="F3521" s="46"/>
      <c r="G3521" s="25"/>
      <c r="H3521" s="25"/>
      <c r="I3521" s="25"/>
      <c r="J3521" s="25"/>
      <c r="K3521" s="25"/>
      <c r="L3521" s="25"/>
      <c r="M3521" s="25"/>
      <c r="N3521" s="26"/>
      <c r="O3521" s="26"/>
      <c r="P3521" s="26"/>
      <c r="Q3521" s="36"/>
      <c r="R3521" s="27">
        <f>自店在庫!$H$3</f>
        <v>5438</v>
      </c>
      <c r="S3521" s="28">
        <f>IFERROR(SUMIF(自店在庫!$A:$A,A3521,自店在庫!$E:$E),0)</f>
        <v>0</v>
      </c>
      <c r="T3521" s="29">
        <f>IFERROR((SUMIF('売上伝票CSV(自店)'!A:A,A3521,'売上伝票CSV(自店)'!I:I)),0)</f>
        <v>0</v>
      </c>
      <c r="U3521" s="30"/>
      <c r="V3521" s="31">
        <f t="shared" si="108"/>
        <v>0</v>
      </c>
      <c r="W3521" s="29"/>
    </row>
    <row r="3522" spans="1:23" ht="18.75" hidden="1" customHeight="1">
      <c r="A3522" s="3" t="str">
        <f t="shared" si="109"/>
        <v/>
      </c>
      <c r="B3522" s="29" t="e">
        <f>VLOOKUP(IF(LEN(F3522)&lt;11,TEXT(F3522,"00000000000"),F3522),マスタ!B:C,2,0)</f>
        <v>#N/A</v>
      </c>
      <c r="C3522" s="29" t="e">
        <f>VLOOKUP(G3522,マスタ!F:G,2,0)</f>
        <v>#N/A</v>
      </c>
      <c r="D3522" s="29" t="e">
        <f>VLOOKUP(H3522,マスタ!I:J,2,0)</f>
        <v>#N/A</v>
      </c>
      <c r="E3522" s="29" t="e">
        <f>VLOOKUP(IF(LEN(F3522)&lt;11,TEXT(F3522,"00000000000"),F3522),マスタ!B:D,3,0)</f>
        <v>#N/A</v>
      </c>
      <c r="F3522" s="46"/>
      <c r="G3522" s="25"/>
      <c r="H3522" s="25"/>
      <c r="I3522" s="25"/>
      <c r="J3522" s="25"/>
      <c r="K3522" s="25"/>
      <c r="L3522" s="25"/>
      <c r="M3522" s="25"/>
      <c r="N3522" s="26"/>
      <c r="O3522" s="26"/>
      <c r="P3522" s="26"/>
      <c r="Q3522" s="36"/>
      <c r="R3522" s="27">
        <f>自店在庫!$H$3</f>
        <v>5438</v>
      </c>
      <c r="S3522" s="28">
        <f>IFERROR(SUMIF(自店在庫!$A:$A,A3522,自店在庫!$E:$E),0)</f>
        <v>0</v>
      </c>
      <c r="T3522" s="29">
        <f>IFERROR((SUMIF('売上伝票CSV(自店)'!A:A,A3522,'売上伝票CSV(自店)'!I:I)),0)</f>
        <v>0</v>
      </c>
      <c r="U3522" s="30"/>
      <c r="V3522" s="31">
        <f t="shared" si="108"/>
        <v>0</v>
      </c>
      <c r="W3522" s="29"/>
    </row>
    <row r="3523" spans="1:23" ht="18.75" hidden="1" customHeight="1">
      <c r="A3523" s="3" t="str">
        <f t="shared" si="109"/>
        <v/>
      </c>
      <c r="B3523" s="29" t="e">
        <f>VLOOKUP(IF(LEN(F3523)&lt;11,TEXT(F3523,"00000000000"),F3523),マスタ!B:C,2,0)</f>
        <v>#N/A</v>
      </c>
      <c r="C3523" s="29" t="e">
        <f>VLOOKUP(G3523,マスタ!F:G,2,0)</f>
        <v>#N/A</v>
      </c>
      <c r="D3523" s="29" t="e">
        <f>VLOOKUP(H3523,マスタ!I:J,2,0)</f>
        <v>#N/A</v>
      </c>
      <c r="E3523" s="29" t="e">
        <f>VLOOKUP(IF(LEN(F3523)&lt;11,TEXT(F3523,"00000000000"),F3523),マスタ!B:D,3,0)</f>
        <v>#N/A</v>
      </c>
      <c r="F3523" s="46"/>
      <c r="G3523" s="25"/>
      <c r="H3523" s="25"/>
      <c r="I3523" s="25"/>
      <c r="J3523" s="25"/>
      <c r="K3523" s="25"/>
      <c r="L3523" s="25"/>
      <c r="M3523" s="25"/>
      <c r="N3523" s="26"/>
      <c r="O3523" s="26"/>
      <c r="P3523" s="26"/>
      <c r="Q3523" s="36"/>
      <c r="R3523" s="27">
        <f>自店在庫!$H$3</f>
        <v>5438</v>
      </c>
      <c r="S3523" s="28">
        <f>IFERROR(SUMIF(自店在庫!$A:$A,A3523,自店在庫!$E:$E),0)</f>
        <v>0</v>
      </c>
      <c r="T3523" s="29">
        <f>IFERROR((SUMIF('売上伝票CSV(自店)'!A:A,A3523,'売上伝票CSV(自店)'!I:I)),0)</f>
        <v>0</v>
      </c>
      <c r="U3523" s="30"/>
      <c r="V3523" s="31">
        <f t="shared" si="108"/>
        <v>0</v>
      </c>
      <c r="W3523" s="29"/>
    </row>
    <row r="3524" spans="1:23" ht="18.75" hidden="1" customHeight="1">
      <c r="A3524" s="3" t="str">
        <f t="shared" si="109"/>
        <v/>
      </c>
      <c r="B3524" s="29" t="e">
        <f>VLOOKUP(IF(LEN(F3524)&lt;11,TEXT(F3524,"00000000000"),F3524),マスタ!B:C,2,0)</f>
        <v>#N/A</v>
      </c>
      <c r="C3524" s="29" t="e">
        <f>VLOOKUP(G3524,マスタ!F:G,2,0)</f>
        <v>#N/A</v>
      </c>
      <c r="D3524" s="29" t="e">
        <f>VLOOKUP(H3524,マスタ!I:J,2,0)</f>
        <v>#N/A</v>
      </c>
      <c r="E3524" s="29" t="e">
        <f>VLOOKUP(IF(LEN(F3524)&lt;11,TEXT(F3524,"00000000000"),F3524),マスタ!B:D,3,0)</f>
        <v>#N/A</v>
      </c>
      <c r="F3524" s="46"/>
      <c r="G3524" s="25"/>
      <c r="H3524" s="25"/>
      <c r="I3524" s="25"/>
      <c r="J3524" s="25"/>
      <c r="K3524" s="25"/>
      <c r="L3524" s="25"/>
      <c r="M3524" s="25"/>
      <c r="N3524" s="26"/>
      <c r="O3524" s="26"/>
      <c r="P3524" s="26"/>
      <c r="Q3524" s="36"/>
      <c r="R3524" s="27">
        <f>自店在庫!$H$3</f>
        <v>5438</v>
      </c>
      <c r="S3524" s="28">
        <f>IFERROR(SUMIF(自店在庫!$A:$A,A3524,自店在庫!$E:$E),0)</f>
        <v>0</v>
      </c>
      <c r="T3524" s="29">
        <f>IFERROR((SUMIF('売上伝票CSV(自店)'!A:A,A3524,'売上伝票CSV(自店)'!I:I)),0)</f>
        <v>0</v>
      </c>
      <c r="U3524" s="30"/>
      <c r="V3524" s="31">
        <f t="shared" ref="V3524:V3587" si="110">IFERROR(U3524*P3524,0)</f>
        <v>0</v>
      </c>
      <c r="W3524" s="29"/>
    </row>
    <row r="3525" spans="1:23" ht="18.75" hidden="1" customHeight="1">
      <c r="A3525" s="3" t="str">
        <f t="shared" ref="A3525:A3588" si="111">G3525&amp;H3525&amp;IF(ISBLANK(F3525),"",IF(LEN(F3525)&lt;11,TEXT(F3525,"00000000000"),F3525))</f>
        <v/>
      </c>
      <c r="B3525" s="29" t="e">
        <f>VLOOKUP(IF(LEN(F3525)&lt;11,TEXT(F3525,"00000000000"),F3525),マスタ!B:C,2,0)</f>
        <v>#N/A</v>
      </c>
      <c r="C3525" s="29" t="e">
        <f>VLOOKUP(G3525,マスタ!F:G,2,0)</f>
        <v>#N/A</v>
      </c>
      <c r="D3525" s="29" t="e">
        <f>VLOOKUP(H3525,マスタ!I:J,2,0)</f>
        <v>#N/A</v>
      </c>
      <c r="E3525" s="29" t="e">
        <f>VLOOKUP(IF(LEN(F3525)&lt;11,TEXT(F3525,"00000000000"),F3525),マスタ!B:D,3,0)</f>
        <v>#N/A</v>
      </c>
      <c r="F3525" s="46"/>
      <c r="G3525" s="25"/>
      <c r="H3525" s="25"/>
      <c r="I3525" s="25"/>
      <c r="J3525" s="25"/>
      <c r="K3525" s="25"/>
      <c r="L3525" s="25"/>
      <c r="M3525" s="25"/>
      <c r="N3525" s="26"/>
      <c r="O3525" s="26"/>
      <c r="P3525" s="26"/>
      <c r="Q3525" s="36"/>
      <c r="R3525" s="27">
        <f>自店在庫!$H$3</f>
        <v>5438</v>
      </c>
      <c r="S3525" s="28">
        <f>IFERROR(SUMIF(自店在庫!$A:$A,A3525,自店在庫!$E:$E),0)</f>
        <v>0</v>
      </c>
      <c r="T3525" s="29">
        <f>IFERROR((SUMIF('売上伝票CSV(自店)'!A:A,A3525,'売上伝票CSV(自店)'!I:I)),0)</f>
        <v>0</v>
      </c>
      <c r="U3525" s="30"/>
      <c r="V3525" s="31">
        <f t="shared" si="110"/>
        <v>0</v>
      </c>
      <c r="W3525" s="29"/>
    </row>
    <row r="3526" spans="1:23" ht="18.75" hidden="1" customHeight="1">
      <c r="A3526" s="3" t="str">
        <f t="shared" si="111"/>
        <v/>
      </c>
      <c r="B3526" s="29" t="e">
        <f>VLOOKUP(IF(LEN(F3526)&lt;11,TEXT(F3526,"00000000000"),F3526),マスタ!B:C,2,0)</f>
        <v>#N/A</v>
      </c>
      <c r="C3526" s="29" t="e">
        <f>VLOOKUP(G3526,マスタ!F:G,2,0)</f>
        <v>#N/A</v>
      </c>
      <c r="D3526" s="29" t="e">
        <f>VLOOKUP(H3526,マスタ!I:J,2,0)</f>
        <v>#N/A</v>
      </c>
      <c r="E3526" s="29" t="e">
        <f>VLOOKUP(IF(LEN(F3526)&lt;11,TEXT(F3526,"00000000000"),F3526),マスタ!B:D,3,0)</f>
        <v>#N/A</v>
      </c>
      <c r="F3526" s="46"/>
      <c r="G3526" s="25"/>
      <c r="H3526" s="25"/>
      <c r="I3526" s="25"/>
      <c r="J3526" s="25"/>
      <c r="K3526" s="25"/>
      <c r="L3526" s="25"/>
      <c r="M3526" s="25"/>
      <c r="N3526" s="26"/>
      <c r="O3526" s="26"/>
      <c r="P3526" s="26"/>
      <c r="Q3526" s="36"/>
      <c r="R3526" s="27">
        <f>自店在庫!$H$3</f>
        <v>5438</v>
      </c>
      <c r="S3526" s="28">
        <f>IFERROR(SUMIF(自店在庫!$A:$A,A3526,自店在庫!$E:$E),0)</f>
        <v>0</v>
      </c>
      <c r="T3526" s="29">
        <f>IFERROR((SUMIF('売上伝票CSV(自店)'!A:A,A3526,'売上伝票CSV(自店)'!I:I)),0)</f>
        <v>0</v>
      </c>
      <c r="U3526" s="30"/>
      <c r="V3526" s="31">
        <f t="shared" si="110"/>
        <v>0</v>
      </c>
      <c r="W3526" s="29"/>
    </row>
    <row r="3527" spans="1:23" ht="18.75" hidden="1" customHeight="1">
      <c r="A3527" s="3" t="str">
        <f t="shared" si="111"/>
        <v/>
      </c>
      <c r="B3527" s="29" t="e">
        <f>VLOOKUP(IF(LEN(F3527)&lt;11,TEXT(F3527,"00000000000"),F3527),マスタ!B:C,2,0)</f>
        <v>#N/A</v>
      </c>
      <c r="C3527" s="29" t="e">
        <f>VLOOKUP(G3527,マスタ!F:G,2,0)</f>
        <v>#N/A</v>
      </c>
      <c r="D3527" s="29" t="e">
        <f>VLOOKUP(H3527,マスタ!I:J,2,0)</f>
        <v>#N/A</v>
      </c>
      <c r="E3527" s="29" t="e">
        <f>VLOOKUP(IF(LEN(F3527)&lt;11,TEXT(F3527,"00000000000"),F3527),マスタ!B:D,3,0)</f>
        <v>#N/A</v>
      </c>
      <c r="F3527" s="46"/>
      <c r="G3527" s="25"/>
      <c r="H3527" s="25"/>
      <c r="I3527" s="25"/>
      <c r="J3527" s="25"/>
      <c r="K3527" s="25"/>
      <c r="L3527" s="25"/>
      <c r="M3527" s="25"/>
      <c r="N3527" s="26"/>
      <c r="O3527" s="26"/>
      <c r="P3527" s="26"/>
      <c r="Q3527" s="36"/>
      <c r="R3527" s="27">
        <f>自店在庫!$H$3</f>
        <v>5438</v>
      </c>
      <c r="S3527" s="28">
        <f>IFERROR(SUMIF(自店在庫!$A:$A,A3527,自店在庫!$E:$E),0)</f>
        <v>0</v>
      </c>
      <c r="T3527" s="29">
        <f>IFERROR((SUMIF('売上伝票CSV(自店)'!A:A,A3527,'売上伝票CSV(自店)'!I:I)),0)</f>
        <v>0</v>
      </c>
      <c r="U3527" s="30"/>
      <c r="V3527" s="31">
        <f t="shared" si="110"/>
        <v>0</v>
      </c>
      <c r="W3527" s="29"/>
    </row>
    <row r="3528" spans="1:23" ht="18.75" hidden="1" customHeight="1">
      <c r="A3528" s="3" t="str">
        <f t="shared" si="111"/>
        <v/>
      </c>
      <c r="B3528" s="29" t="e">
        <f>VLOOKUP(IF(LEN(F3528)&lt;11,TEXT(F3528,"00000000000"),F3528),マスタ!B:C,2,0)</f>
        <v>#N/A</v>
      </c>
      <c r="C3528" s="29" t="e">
        <f>VLOOKUP(G3528,マスタ!F:G,2,0)</f>
        <v>#N/A</v>
      </c>
      <c r="D3528" s="29" t="e">
        <f>VLOOKUP(H3528,マスタ!I:J,2,0)</f>
        <v>#N/A</v>
      </c>
      <c r="E3528" s="29" t="e">
        <f>VLOOKUP(IF(LEN(F3528)&lt;11,TEXT(F3528,"00000000000"),F3528),マスタ!B:D,3,0)</f>
        <v>#N/A</v>
      </c>
      <c r="F3528" s="46"/>
      <c r="G3528" s="25"/>
      <c r="H3528" s="25"/>
      <c r="I3528" s="25"/>
      <c r="J3528" s="25"/>
      <c r="K3528" s="25"/>
      <c r="L3528" s="25"/>
      <c r="M3528" s="25"/>
      <c r="N3528" s="26"/>
      <c r="O3528" s="26"/>
      <c r="P3528" s="26"/>
      <c r="Q3528" s="36"/>
      <c r="R3528" s="27">
        <f>自店在庫!$H$3</f>
        <v>5438</v>
      </c>
      <c r="S3528" s="28">
        <f>IFERROR(SUMIF(自店在庫!$A:$A,A3528,自店在庫!$E:$E),0)</f>
        <v>0</v>
      </c>
      <c r="T3528" s="29">
        <f>IFERROR((SUMIF('売上伝票CSV(自店)'!A:A,A3528,'売上伝票CSV(自店)'!I:I)),0)</f>
        <v>0</v>
      </c>
      <c r="U3528" s="30"/>
      <c r="V3528" s="31">
        <f t="shared" si="110"/>
        <v>0</v>
      </c>
      <c r="W3528" s="29"/>
    </row>
    <row r="3529" spans="1:23" ht="18.75" hidden="1" customHeight="1">
      <c r="A3529" s="3" t="str">
        <f t="shared" si="111"/>
        <v/>
      </c>
      <c r="B3529" s="29" t="e">
        <f>VLOOKUP(IF(LEN(F3529)&lt;11,TEXT(F3529,"00000000000"),F3529),マスタ!B:C,2,0)</f>
        <v>#N/A</v>
      </c>
      <c r="C3529" s="29" t="e">
        <f>VLOOKUP(G3529,マスタ!F:G,2,0)</f>
        <v>#N/A</v>
      </c>
      <c r="D3529" s="29" t="e">
        <f>VLOOKUP(H3529,マスタ!I:J,2,0)</f>
        <v>#N/A</v>
      </c>
      <c r="E3529" s="29" t="e">
        <f>VLOOKUP(IF(LEN(F3529)&lt;11,TEXT(F3529,"00000000000"),F3529),マスタ!B:D,3,0)</f>
        <v>#N/A</v>
      </c>
      <c r="F3529" s="46"/>
      <c r="G3529" s="25"/>
      <c r="H3529" s="25"/>
      <c r="I3529" s="25"/>
      <c r="J3529" s="25"/>
      <c r="K3529" s="25"/>
      <c r="L3529" s="25"/>
      <c r="M3529" s="25"/>
      <c r="N3529" s="26"/>
      <c r="O3529" s="26"/>
      <c r="P3529" s="26"/>
      <c r="Q3529" s="36"/>
      <c r="R3529" s="27">
        <f>自店在庫!$H$3</f>
        <v>5438</v>
      </c>
      <c r="S3529" s="28">
        <f>IFERROR(SUMIF(自店在庫!$A:$A,A3529,自店在庫!$E:$E),0)</f>
        <v>0</v>
      </c>
      <c r="T3529" s="29">
        <f>IFERROR((SUMIF('売上伝票CSV(自店)'!A:A,A3529,'売上伝票CSV(自店)'!I:I)),0)</f>
        <v>0</v>
      </c>
      <c r="U3529" s="30"/>
      <c r="V3529" s="31">
        <f t="shared" si="110"/>
        <v>0</v>
      </c>
      <c r="W3529" s="29"/>
    </row>
    <row r="3530" spans="1:23" ht="18.75" hidden="1" customHeight="1">
      <c r="A3530" s="3" t="str">
        <f t="shared" si="111"/>
        <v/>
      </c>
      <c r="B3530" s="29" t="e">
        <f>VLOOKUP(IF(LEN(F3530)&lt;11,TEXT(F3530,"00000000000"),F3530),マスタ!B:C,2,0)</f>
        <v>#N/A</v>
      </c>
      <c r="C3530" s="29" t="e">
        <f>VLOOKUP(G3530,マスタ!F:G,2,0)</f>
        <v>#N/A</v>
      </c>
      <c r="D3530" s="29" t="e">
        <f>VLOOKUP(H3530,マスタ!I:J,2,0)</f>
        <v>#N/A</v>
      </c>
      <c r="E3530" s="29" t="e">
        <f>VLOOKUP(IF(LEN(F3530)&lt;11,TEXT(F3530,"00000000000"),F3530),マスタ!B:D,3,0)</f>
        <v>#N/A</v>
      </c>
      <c r="F3530" s="46"/>
      <c r="G3530" s="25"/>
      <c r="H3530" s="25"/>
      <c r="I3530" s="25"/>
      <c r="J3530" s="25"/>
      <c r="K3530" s="25"/>
      <c r="L3530" s="25"/>
      <c r="M3530" s="25"/>
      <c r="N3530" s="26"/>
      <c r="O3530" s="26"/>
      <c r="P3530" s="26"/>
      <c r="Q3530" s="36"/>
      <c r="R3530" s="27">
        <f>自店在庫!$H$3</f>
        <v>5438</v>
      </c>
      <c r="S3530" s="28">
        <f>IFERROR(SUMIF(自店在庫!$A:$A,A3530,自店在庫!$E:$E),0)</f>
        <v>0</v>
      </c>
      <c r="T3530" s="29">
        <f>IFERROR((SUMIF('売上伝票CSV(自店)'!A:A,A3530,'売上伝票CSV(自店)'!I:I)),0)</f>
        <v>0</v>
      </c>
      <c r="U3530" s="30"/>
      <c r="V3530" s="31">
        <f t="shared" si="110"/>
        <v>0</v>
      </c>
      <c r="W3530" s="29"/>
    </row>
    <row r="3531" spans="1:23" ht="18.75" hidden="1" customHeight="1">
      <c r="A3531" s="3" t="str">
        <f t="shared" si="111"/>
        <v/>
      </c>
      <c r="B3531" s="29" t="e">
        <f>VLOOKUP(IF(LEN(F3531)&lt;11,TEXT(F3531,"00000000000"),F3531),マスタ!B:C,2,0)</f>
        <v>#N/A</v>
      </c>
      <c r="C3531" s="29" t="e">
        <f>VLOOKUP(G3531,マスタ!F:G,2,0)</f>
        <v>#N/A</v>
      </c>
      <c r="D3531" s="29" t="e">
        <f>VLOOKUP(H3531,マスタ!I:J,2,0)</f>
        <v>#N/A</v>
      </c>
      <c r="E3531" s="29" t="e">
        <f>VLOOKUP(IF(LEN(F3531)&lt;11,TEXT(F3531,"00000000000"),F3531),マスタ!B:D,3,0)</f>
        <v>#N/A</v>
      </c>
      <c r="F3531" s="46"/>
      <c r="G3531" s="25"/>
      <c r="H3531" s="25"/>
      <c r="I3531" s="25"/>
      <c r="J3531" s="25"/>
      <c r="K3531" s="25"/>
      <c r="L3531" s="25"/>
      <c r="M3531" s="25"/>
      <c r="N3531" s="26"/>
      <c r="O3531" s="26"/>
      <c r="P3531" s="26"/>
      <c r="Q3531" s="36"/>
      <c r="R3531" s="27">
        <f>自店在庫!$H$3</f>
        <v>5438</v>
      </c>
      <c r="S3531" s="28">
        <f>IFERROR(SUMIF(自店在庫!$A:$A,A3531,自店在庫!$E:$E),0)</f>
        <v>0</v>
      </c>
      <c r="T3531" s="29">
        <f>IFERROR((SUMIF('売上伝票CSV(自店)'!A:A,A3531,'売上伝票CSV(自店)'!I:I)),0)</f>
        <v>0</v>
      </c>
      <c r="U3531" s="30"/>
      <c r="V3531" s="31">
        <f t="shared" si="110"/>
        <v>0</v>
      </c>
      <c r="W3531" s="29"/>
    </row>
    <row r="3532" spans="1:23" ht="18.75" hidden="1" customHeight="1">
      <c r="A3532" s="3" t="str">
        <f t="shared" si="111"/>
        <v/>
      </c>
      <c r="B3532" s="29" t="e">
        <f>VLOOKUP(IF(LEN(F3532)&lt;11,TEXT(F3532,"00000000000"),F3532),マスタ!B:C,2,0)</f>
        <v>#N/A</v>
      </c>
      <c r="C3532" s="29" t="e">
        <f>VLOOKUP(G3532,マスタ!F:G,2,0)</f>
        <v>#N/A</v>
      </c>
      <c r="D3532" s="29" t="e">
        <f>VLOOKUP(H3532,マスタ!I:J,2,0)</f>
        <v>#N/A</v>
      </c>
      <c r="E3532" s="29" t="e">
        <f>VLOOKUP(IF(LEN(F3532)&lt;11,TEXT(F3532,"00000000000"),F3532),マスタ!B:D,3,0)</f>
        <v>#N/A</v>
      </c>
      <c r="F3532" s="46"/>
      <c r="G3532" s="25"/>
      <c r="H3532" s="25"/>
      <c r="I3532" s="25"/>
      <c r="J3532" s="25"/>
      <c r="K3532" s="25"/>
      <c r="L3532" s="25"/>
      <c r="M3532" s="25"/>
      <c r="N3532" s="26"/>
      <c r="O3532" s="26"/>
      <c r="P3532" s="26"/>
      <c r="Q3532" s="36"/>
      <c r="R3532" s="27">
        <f>自店在庫!$H$3</f>
        <v>5438</v>
      </c>
      <c r="S3532" s="28">
        <f>IFERROR(SUMIF(自店在庫!$A:$A,A3532,自店在庫!$E:$E),0)</f>
        <v>0</v>
      </c>
      <c r="T3532" s="29">
        <f>IFERROR((SUMIF('売上伝票CSV(自店)'!A:A,A3532,'売上伝票CSV(自店)'!I:I)),0)</f>
        <v>0</v>
      </c>
      <c r="U3532" s="30"/>
      <c r="V3532" s="31">
        <f t="shared" si="110"/>
        <v>0</v>
      </c>
      <c r="W3532" s="29"/>
    </row>
    <row r="3533" spans="1:23" ht="18.75" hidden="1" customHeight="1">
      <c r="A3533" s="3" t="str">
        <f t="shared" si="111"/>
        <v/>
      </c>
      <c r="B3533" s="29" t="e">
        <f>VLOOKUP(IF(LEN(F3533)&lt;11,TEXT(F3533,"00000000000"),F3533),マスタ!B:C,2,0)</f>
        <v>#N/A</v>
      </c>
      <c r="C3533" s="29" t="e">
        <f>VLOOKUP(G3533,マスタ!F:G,2,0)</f>
        <v>#N/A</v>
      </c>
      <c r="D3533" s="29" t="e">
        <f>VLOOKUP(H3533,マスタ!I:J,2,0)</f>
        <v>#N/A</v>
      </c>
      <c r="E3533" s="29" t="e">
        <f>VLOOKUP(IF(LEN(F3533)&lt;11,TEXT(F3533,"00000000000"),F3533),マスタ!B:D,3,0)</f>
        <v>#N/A</v>
      </c>
      <c r="F3533" s="46"/>
      <c r="G3533" s="25"/>
      <c r="H3533" s="25"/>
      <c r="I3533" s="25"/>
      <c r="J3533" s="25"/>
      <c r="K3533" s="25"/>
      <c r="L3533" s="25"/>
      <c r="M3533" s="25"/>
      <c r="N3533" s="26"/>
      <c r="O3533" s="26"/>
      <c r="P3533" s="26"/>
      <c r="Q3533" s="36"/>
      <c r="R3533" s="27">
        <f>自店在庫!$H$3</f>
        <v>5438</v>
      </c>
      <c r="S3533" s="28">
        <f>IFERROR(SUMIF(自店在庫!$A:$A,A3533,自店在庫!$E:$E),0)</f>
        <v>0</v>
      </c>
      <c r="T3533" s="29">
        <f>IFERROR((SUMIF('売上伝票CSV(自店)'!A:A,A3533,'売上伝票CSV(自店)'!I:I)),0)</f>
        <v>0</v>
      </c>
      <c r="U3533" s="30"/>
      <c r="V3533" s="31">
        <f t="shared" si="110"/>
        <v>0</v>
      </c>
      <c r="W3533" s="29"/>
    </row>
    <row r="3534" spans="1:23" ht="18.75" hidden="1" customHeight="1">
      <c r="A3534" s="3" t="str">
        <f t="shared" si="111"/>
        <v/>
      </c>
      <c r="B3534" s="29" t="e">
        <f>VLOOKUP(IF(LEN(F3534)&lt;11,TEXT(F3534,"00000000000"),F3534),マスタ!B:C,2,0)</f>
        <v>#N/A</v>
      </c>
      <c r="C3534" s="29" t="e">
        <f>VLOOKUP(G3534,マスタ!F:G,2,0)</f>
        <v>#N/A</v>
      </c>
      <c r="D3534" s="29" t="e">
        <f>VLOOKUP(H3534,マスタ!I:J,2,0)</f>
        <v>#N/A</v>
      </c>
      <c r="E3534" s="29" t="e">
        <f>VLOOKUP(IF(LEN(F3534)&lt;11,TEXT(F3534,"00000000000"),F3534),マスタ!B:D,3,0)</f>
        <v>#N/A</v>
      </c>
      <c r="F3534" s="46"/>
      <c r="G3534" s="25"/>
      <c r="H3534" s="25"/>
      <c r="I3534" s="25"/>
      <c r="J3534" s="25"/>
      <c r="K3534" s="25"/>
      <c r="L3534" s="25"/>
      <c r="M3534" s="25"/>
      <c r="N3534" s="26"/>
      <c r="O3534" s="26"/>
      <c r="P3534" s="26"/>
      <c r="Q3534" s="36"/>
      <c r="R3534" s="27">
        <f>自店在庫!$H$3</f>
        <v>5438</v>
      </c>
      <c r="S3534" s="28">
        <f>IFERROR(SUMIF(自店在庫!$A:$A,A3534,自店在庫!$E:$E),0)</f>
        <v>0</v>
      </c>
      <c r="T3534" s="29">
        <f>IFERROR((SUMIF('売上伝票CSV(自店)'!A:A,A3534,'売上伝票CSV(自店)'!I:I)),0)</f>
        <v>0</v>
      </c>
      <c r="U3534" s="30"/>
      <c r="V3534" s="31">
        <f t="shared" si="110"/>
        <v>0</v>
      </c>
      <c r="W3534" s="29"/>
    </row>
    <row r="3535" spans="1:23" ht="18.75" hidden="1" customHeight="1">
      <c r="A3535" s="3" t="str">
        <f t="shared" si="111"/>
        <v/>
      </c>
      <c r="B3535" s="29" t="e">
        <f>VLOOKUP(IF(LEN(F3535)&lt;11,TEXT(F3535,"00000000000"),F3535),マスタ!B:C,2,0)</f>
        <v>#N/A</v>
      </c>
      <c r="C3535" s="29" t="e">
        <f>VLOOKUP(G3535,マスタ!F:G,2,0)</f>
        <v>#N/A</v>
      </c>
      <c r="D3535" s="29" t="e">
        <f>VLOOKUP(H3535,マスタ!I:J,2,0)</f>
        <v>#N/A</v>
      </c>
      <c r="E3535" s="29" t="e">
        <f>VLOOKUP(IF(LEN(F3535)&lt;11,TEXT(F3535,"00000000000"),F3535),マスタ!B:D,3,0)</f>
        <v>#N/A</v>
      </c>
      <c r="F3535" s="46"/>
      <c r="G3535" s="25"/>
      <c r="H3535" s="25"/>
      <c r="I3535" s="25"/>
      <c r="J3535" s="25"/>
      <c r="K3535" s="25"/>
      <c r="L3535" s="25"/>
      <c r="M3535" s="25"/>
      <c r="N3535" s="26"/>
      <c r="O3535" s="26"/>
      <c r="P3535" s="26"/>
      <c r="Q3535" s="36"/>
      <c r="R3535" s="27">
        <f>自店在庫!$H$3</f>
        <v>5438</v>
      </c>
      <c r="S3535" s="28">
        <f>IFERROR(SUMIF(自店在庫!$A:$A,A3535,自店在庫!$E:$E),0)</f>
        <v>0</v>
      </c>
      <c r="T3535" s="29">
        <f>IFERROR((SUMIF('売上伝票CSV(自店)'!A:A,A3535,'売上伝票CSV(自店)'!I:I)),0)</f>
        <v>0</v>
      </c>
      <c r="U3535" s="30"/>
      <c r="V3535" s="31">
        <f t="shared" si="110"/>
        <v>0</v>
      </c>
      <c r="W3535" s="29"/>
    </row>
    <row r="3536" spans="1:23" ht="18.75" hidden="1" customHeight="1">
      <c r="A3536" s="3" t="str">
        <f t="shared" si="111"/>
        <v/>
      </c>
      <c r="B3536" s="29" t="e">
        <f>VLOOKUP(IF(LEN(F3536)&lt;11,TEXT(F3536,"00000000000"),F3536),マスタ!B:C,2,0)</f>
        <v>#N/A</v>
      </c>
      <c r="C3536" s="29" t="e">
        <f>VLOOKUP(G3536,マスタ!F:G,2,0)</f>
        <v>#N/A</v>
      </c>
      <c r="D3536" s="29" t="e">
        <f>VLOOKUP(H3536,マスタ!I:J,2,0)</f>
        <v>#N/A</v>
      </c>
      <c r="E3536" s="29" t="e">
        <f>VLOOKUP(IF(LEN(F3536)&lt;11,TEXT(F3536,"00000000000"),F3536),マスタ!B:D,3,0)</f>
        <v>#N/A</v>
      </c>
      <c r="F3536" s="46"/>
      <c r="G3536" s="25"/>
      <c r="H3536" s="25"/>
      <c r="I3536" s="25"/>
      <c r="J3536" s="25"/>
      <c r="K3536" s="25"/>
      <c r="L3536" s="25"/>
      <c r="M3536" s="25"/>
      <c r="N3536" s="26"/>
      <c r="O3536" s="26"/>
      <c r="P3536" s="26"/>
      <c r="Q3536" s="36"/>
      <c r="R3536" s="27">
        <f>自店在庫!$H$3</f>
        <v>5438</v>
      </c>
      <c r="S3536" s="28">
        <f>IFERROR(SUMIF(自店在庫!$A:$A,A3536,自店在庫!$E:$E),0)</f>
        <v>0</v>
      </c>
      <c r="T3536" s="29">
        <f>IFERROR((SUMIF('売上伝票CSV(自店)'!A:A,A3536,'売上伝票CSV(自店)'!I:I)),0)</f>
        <v>0</v>
      </c>
      <c r="U3536" s="30"/>
      <c r="V3536" s="31">
        <f t="shared" si="110"/>
        <v>0</v>
      </c>
      <c r="W3536" s="29"/>
    </row>
    <row r="3537" spans="1:23" ht="18.75" hidden="1" customHeight="1">
      <c r="A3537" s="3" t="str">
        <f t="shared" si="111"/>
        <v/>
      </c>
      <c r="B3537" s="29" t="e">
        <f>VLOOKUP(IF(LEN(F3537)&lt;11,TEXT(F3537,"00000000000"),F3537),マスタ!B:C,2,0)</f>
        <v>#N/A</v>
      </c>
      <c r="C3537" s="29" t="e">
        <f>VLOOKUP(G3537,マスタ!F:G,2,0)</f>
        <v>#N/A</v>
      </c>
      <c r="D3537" s="29" t="e">
        <f>VLOOKUP(H3537,マスタ!I:J,2,0)</f>
        <v>#N/A</v>
      </c>
      <c r="E3537" s="29" t="e">
        <f>VLOOKUP(IF(LEN(F3537)&lt;11,TEXT(F3537,"00000000000"),F3537),マスタ!B:D,3,0)</f>
        <v>#N/A</v>
      </c>
      <c r="F3537" s="46"/>
      <c r="G3537" s="25"/>
      <c r="H3537" s="25"/>
      <c r="I3537" s="25"/>
      <c r="J3537" s="25"/>
      <c r="K3537" s="25"/>
      <c r="L3537" s="25"/>
      <c r="M3537" s="25"/>
      <c r="N3537" s="26"/>
      <c r="O3537" s="26"/>
      <c r="P3537" s="26"/>
      <c r="Q3537" s="36"/>
      <c r="R3537" s="27">
        <f>自店在庫!$H$3</f>
        <v>5438</v>
      </c>
      <c r="S3537" s="28">
        <f>IFERROR(SUMIF(自店在庫!$A:$A,A3537,自店在庫!$E:$E),0)</f>
        <v>0</v>
      </c>
      <c r="T3537" s="29">
        <f>IFERROR((SUMIF('売上伝票CSV(自店)'!A:A,A3537,'売上伝票CSV(自店)'!I:I)),0)</f>
        <v>0</v>
      </c>
      <c r="U3537" s="30"/>
      <c r="V3537" s="31">
        <f t="shared" si="110"/>
        <v>0</v>
      </c>
      <c r="W3537" s="29"/>
    </row>
    <row r="3538" spans="1:23" ht="18.75" hidden="1" customHeight="1">
      <c r="A3538" s="3" t="str">
        <f t="shared" si="111"/>
        <v/>
      </c>
      <c r="B3538" s="29" t="e">
        <f>VLOOKUP(IF(LEN(F3538)&lt;11,TEXT(F3538,"00000000000"),F3538),マスタ!B:C,2,0)</f>
        <v>#N/A</v>
      </c>
      <c r="C3538" s="29" t="e">
        <f>VLOOKUP(G3538,マスタ!F:G,2,0)</f>
        <v>#N/A</v>
      </c>
      <c r="D3538" s="29" t="e">
        <f>VLOOKUP(H3538,マスタ!I:J,2,0)</f>
        <v>#N/A</v>
      </c>
      <c r="E3538" s="29" t="e">
        <f>VLOOKUP(IF(LEN(F3538)&lt;11,TEXT(F3538,"00000000000"),F3538),マスタ!B:D,3,0)</f>
        <v>#N/A</v>
      </c>
      <c r="F3538" s="46"/>
      <c r="G3538" s="25"/>
      <c r="H3538" s="25"/>
      <c r="I3538" s="25"/>
      <c r="J3538" s="25"/>
      <c r="K3538" s="25"/>
      <c r="L3538" s="25"/>
      <c r="M3538" s="25"/>
      <c r="N3538" s="26"/>
      <c r="O3538" s="26"/>
      <c r="P3538" s="26"/>
      <c r="Q3538" s="36"/>
      <c r="R3538" s="27">
        <f>自店在庫!$H$3</f>
        <v>5438</v>
      </c>
      <c r="S3538" s="28">
        <f>IFERROR(SUMIF(自店在庫!$A:$A,A3538,自店在庫!$E:$E),0)</f>
        <v>0</v>
      </c>
      <c r="T3538" s="29">
        <f>IFERROR((SUMIF('売上伝票CSV(自店)'!A:A,A3538,'売上伝票CSV(自店)'!I:I)),0)</f>
        <v>0</v>
      </c>
      <c r="U3538" s="30"/>
      <c r="V3538" s="31">
        <f t="shared" si="110"/>
        <v>0</v>
      </c>
      <c r="W3538" s="29"/>
    </row>
    <row r="3539" spans="1:23" ht="18.75" hidden="1" customHeight="1">
      <c r="A3539" s="3" t="str">
        <f t="shared" si="111"/>
        <v/>
      </c>
      <c r="B3539" s="29" t="e">
        <f>VLOOKUP(IF(LEN(F3539)&lt;11,TEXT(F3539,"00000000000"),F3539),マスタ!B:C,2,0)</f>
        <v>#N/A</v>
      </c>
      <c r="C3539" s="29" t="e">
        <f>VLOOKUP(G3539,マスタ!F:G,2,0)</f>
        <v>#N/A</v>
      </c>
      <c r="D3539" s="29" t="e">
        <f>VLOOKUP(H3539,マスタ!I:J,2,0)</f>
        <v>#N/A</v>
      </c>
      <c r="E3539" s="29" t="e">
        <f>VLOOKUP(IF(LEN(F3539)&lt;11,TEXT(F3539,"00000000000"),F3539),マスタ!B:D,3,0)</f>
        <v>#N/A</v>
      </c>
      <c r="F3539" s="46"/>
      <c r="G3539" s="25"/>
      <c r="H3539" s="25"/>
      <c r="I3539" s="25"/>
      <c r="J3539" s="25"/>
      <c r="K3539" s="25"/>
      <c r="L3539" s="25"/>
      <c r="M3539" s="25"/>
      <c r="N3539" s="26"/>
      <c r="O3539" s="26"/>
      <c r="P3539" s="26"/>
      <c r="Q3539" s="36"/>
      <c r="R3539" s="27">
        <f>自店在庫!$H$3</f>
        <v>5438</v>
      </c>
      <c r="S3539" s="28">
        <f>IFERROR(SUMIF(自店在庫!$A:$A,A3539,自店在庫!$E:$E),0)</f>
        <v>0</v>
      </c>
      <c r="T3539" s="29">
        <f>IFERROR((SUMIF('売上伝票CSV(自店)'!A:A,A3539,'売上伝票CSV(自店)'!I:I)),0)</f>
        <v>0</v>
      </c>
      <c r="U3539" s="30"/>
      <c r="V3539" s="31">
        <f t="shared" si="110"/>
        <v>0</v>
      </c>
      <c r="W3539" s="29"/>
    </row>
    <row r="3540" spans="1:23" ht="18.75" hidden="1" customHeight="1">
      <c r="A3540" s="3" t="str">
        <f t="shared" si="111"/>
        <v/>
      </c>
      <c r="B3540" s="29" t="e">
        <f>VLOOKUP(IF(LEN(F3540)&lt;11,TEXT(F3540,"00000000000"),F3540),マスタ!B:C,2,0)</f>
        <v>#N/A</v>
      </c>
      <c r="C3540" s="29" t="e">
        <f>VLOOKUP(G3540,マスタ!F:G,2,0)</f>
        <v>#N/A</v>
      </c>
      <c r="D3540" s="29" t="e">
        <f>VLOOKUP(H3540,マスタ!I:J,2,0)</f>
        <v>#N/A</v>
      </c>
      <c r="E3540" s="29" t="e">
        <f>VLOOKUP(IF(LEN(F3540)&lt;11,TEXT(F3540,"00000000000"),F3540),マスタ!B:D,3,0)</f>
        <v>#N/A</v>
      </c>
      <c r="F3540" s="46"/>
      <c r="G3540" s="25"/>
      <c r="H3540" s="25"/>
      <c r="I3540" s="25"/>
      <c r="J3540" s="25"/>
      <c r="K3540" s="25"/>
      <c r="L3540" s="25"/>
      <c r="M3540" s="25"/>
      <c r="N3540" s="26"/>
      <c r="O3540" s="26"/>
      <c r="P3540" s="26"/>
      <c r="Q3540" s="36"/>
      <c r="R3540" s="27">
        <f>自店在庫!$H$3</f>
        <v>5438</v>
      </c>
      <c r="S3540" s="28">
        <f>IFERROR(SUMIF(自店在庫!$A:$A,A3540,自店在庫!$E:$E),0)</f>
        <v>0</v>
      </c>
      <c r="T3540" s="29">
        <f>IFERROR((SUMIF('売上伝票CSV(自店)'!A:A,A3540,'売上伝票CSV(自店)'!I:I)),0)</f>
        <v>0</v>
      </c>
      <c r="U3540" s="30"/>
      <c r="V3540" s="31">
        <f t="shared" si="110"/>
        <v>0</v>
      </c>
      <c r="W3540" s="29"/>
    </row>
    <row r="3541" spans="1:23" ht="18.75" hidden="1" customHeight="1">
      <c r="A3541" s="3" t="str">
        <f t="shared" si="111"/>
        <v/>
      </c>
      <c r="B3541" s="29" t="e">
        <f>VLOOKUP(IF(LEN(F3541)&lt;11,TEXT(F3541,"00000000000"),F3541),マスタ!B:C,2,0)</f>
        <v>#N/A</v>
      </c>
      <c r="C3541" s="29" t="e">
        <f>VLOOKUP(G3541,マスタ!F:G,2,0)</f>
        <v>#N/A</v>
      </c>
      <c r="D3541" s="29" t="e">
        <f>VLOOKUP(H3541,マスタ!I:J,2,0)</f>
        <v>#N/A</v>
      </c>
      <c r="E3541" s="29" t="e">
        <f>VLOOKUP(IF(LEN(F3541)&lt;11,TEXT(F3541,"00000000000"),F3541),マスタ!B:D,3,0)</f>
        <v>#N/A</v>
      </c>
      <c r="F3541" s="46"/>
      <c r="G3541" s="25"/>
      <c r="H3541" s="25"/>
      <c r="I3541" s="25"/>
      <c r="J3541" s="25"/>
      <c r="K3541" s="25"/>
      <c r="L3541" s="25"/>
      <c r="M3541" s="25"/>
      <c r="N3541" s="26"/>
      <c r="O3541" s="26"/>
      <c r="P3541" s="26"/>
      <c r="Q3541" s="36"/>
      <c r="R3541" s="27">
        <f>自店在庫!$H$3</f>
        <v>5438</v>
      </c>
      <c r="S3541" s="28">
        <f>IFERROR(SUMIF(自店在庫!$A:$A,A3541,自店在庫!$E:$E),0)</f>
        <v>0</v>
      </c>
      <c r="T3541" s="29">
        <f>IFERROR((SUMIF('売上伝票CSV(自店)'!A:A,A3541,'売上伝票CSV(自店)'!I:I)),0)</f>
        <v>0</v>
      </c>
      <c r="U3541" s="30"/>
      <c r="V3541" s="31">
        <f t="shared" si="110"/>
        <v>0</v>
      </c>
      <c r="W3541" s="29"/>
    </row>
    <row r="3542" spans="1:23" ht="18.75" hidden="1" customHeight="1">
      <c r="A3542" s="3" t="str">
        <f t="shared" si="111"/>
        <v/>
      </c>
      <c r="B3542" s="29" t="e">
        <f>VLOOKUP(IF(LEN(F3542)&lt;11,TEXT(F3542,"00000000000"),F3542),マスタ!B:C,2,0)</f>
        <v>#N/A</v>
      </c>
      <c r="C3542" s="29" t="e">
        <f>VLOOKUP(G3542,マスタ!F:G,2,0)</f>
        <v>#N/A</v>
      </c>
      <c r="D3542" s="29" t="e">
        <f>VLOOKUP(H3542,マスタ!I:J,2,0)</f>
        <v>#N/A</v>
      </c>
      <c r="E3542" s="29" t="e">
        <f>VLOOKUP(IF(LEN(F3542)&lt;11,TEXT(F3542,"00000000000"),F3542),マスタ!B:D,3,0)</f>
        <v>#N/A</v>
      </c>
      <c r="F3542" s="46"/>
      <c r="G3542" s="25"/>
      <c r="H3542" s="25"/>
      <c r="I3542" s="25"/>
      <c r="J3542" s="25"/>
      <c r="K3542" s="25"/>
      <c r="L3542" s="25"/>
      <c r="M3542" s="25"/>
      <c r="N3542" s="26"/>
      <c r="O3542" s="26"/>
      <c r="P3542" s="26"/>
      <c r="Q3542" s="36"/>
      <c r="R3542" s="27">
        <f>自店在庫!$H$3</f>
        <v>5438</v>
      </c>
      <c r="S3542" s="28">
        <f>IFERROR(SUMIF(自店在庫!$A:$A,A3542,自店在庫!$E:$E),0)</f>
        <v>0</v>
      </c>
      <c r="T3542" s="29">
        <f>IFERROR((SUMIF('売上伝票CSV(自店)'!A:A,A3542,'売上伝票CSV(自店)'!I:I)),0)</f>
        <v>0</v>
      </c>
      <c r="U3542" s="30"/>
      <c r="V3542" s="31">
        <f t="shared" si="110"/>
        <v>0</v>
      </c>
      <c r="W3542" s="29"/>
    </row>
    <row r="3543" spans="1:23" ht="18.75" hidden="1" customHeight="1">
      <c r="A3543" s="3" t="str">
        <f t="shared" si="111"/>
        <v/>
      </c>
      <c r="B3543" s="29" t="e">
        <f>VLOOKUP(IF(LEN(F3543)&lt;11,TEXT(F3543,"00000000000"),F3543),マスタ!B:C,2,0)</f>
        <v>#N/A</v>
      </c>
      <c r="C3543" s="29" t="e">
        <f>VLOOKUP(G3543,マスタ!F:G,2,0)</f>
        <v>#N/A</v>
      </c>
      <c r="D3543" s="29" t="e">
        <f>VLOOKUP(H3543,マスタ!I:J,2,0)</f>
        <v>#N/A</v>
      </c>
      <c r="E3543" s="29" t="e">
        <f>VLOOKUP(IF(LEN(F3543)&lt;11,TEXT(F3543,"00000000000"),F3543),マスタ!B:D,3,0)</f>
        <v>#N/A</v>
      </c>
      <c r="F3543" s="46"/>
      <c r="G3543" s="25"/>
      <c r="H3543" s="25"/>
      <c r="I3543" s="25"/>
      <c r="J3543" s="25"/>
      <c r="K3543" s="25"/>
      <c r="L3543" s="25"/>
      <c r="M3543" s="25"/>
      <c r="N3543" s="26"/>
      <c r="O3543" s="26"/>
      <c r="P3543" s="26"/>
      <c r="Q3543" s="36"/>
      <c r="R3543" s="27">
        <f>自店在庫!$H$3</f>
        <v>5438</v>
      </c>
      <c r="S3543" s="28">
        <f>IFERROR(SUMIF(自店在庫!$A:$A,A3543,自店在庫!$E:$E),0)</f>
        <v>0</v>
      </c>
      <c r="T3543" s="29">
        <f>IFERROR((SUMIF('売上伝票CSV(自店)'!A:A,A3543,'売上伝票CSV(自店)'!I:I)),0)</f>
        <v>0</v>
      </c>
      <c r="U3543" s="30"/>
      <c r="V3543" s="31">
        <f t="shared" si="110"/>
        <v>0</v>
      </c>
      <c r="W3543" s="29"/>
    </row>
    <row r="3544" spans="1:23" ht="18.75" hidden="1" customHeight="1">
      <c r="A3544" s="3" t="str">
        <f t="shared" si="111"/>
        <v/>
      </c>
      <c r="B3544" s="29" t="e">
        <f>VLOOKUP(IF(LEN(F3544)&lt;11,TEXT(F3544,"00000000000"),F3544),マスタ!B:C,2,0)</f>
        <v>#N/A</v>
      </c>
      <c r="C3544" s="29" t="e">
        <f>VLOOKUP(G3544,マスタ!F:G,2,0)</f>
        <v>#N/A</v>
      </c>
      <c r="D3544" s="29" t="e">
        <f>VLOOKUP(H3544,マスタ!I:J,2,0)</f>
        <v>#N/A</v>
      </c>
      <c r="E3544" s="29" t="e">
        <f>VLOOKUP(IF(LEN(F3544)&lt;11,TEXT(F3544,"00000000000"),F3544),マスタ!B:D,3,0)</f>
        <v>#N/A</v>
      </c>
      <c r="F3544" s="46"/>
      <c r="G3544" s="25"/>
      <c r="H3544" s="25"/>
      <c r="I3544" s="25"/>
      <c r="J3544" s="25"/>
      <c r="K3544" s="25"/>
      <c r="L3544" s="25"/>
      <c r="M3544" s="25"/>
      <c r="N3544" s="26"/>
      <c r="O3544" s="26"/>
      <c r="P3544" s="26"/>
      <c r="Q3544" s="36"/>
      <c r="R3544" s="27">
        <f>自店在庫!$H$3</f>
        <v>5438</v>
      </c>
      <c r="S3544" s="28">
        <f>IFERROR(SUMIF(自店在庫!$A:$A,A3544,自店在庫!$E:$E),0)</f>
        <v>0</v>
      </c>
      <c r="T3544" s="29">
        <f>IFERROR((SUMIF('売上伝票CSV(自店)'!A:A,A3544,'売上伝票CSV(自店)'!I:I)),0)</f>
        <v>0</v>
      </c>
      <c r="U3544" s="30"/>
      <c r="V3544" s="31">
        <f t="shared" si="110"/>
        <v>0</v>
      </c>
      <c r="W3544" s="29"/>
    </row>
    <row r="3545" spans="1:23" ht="18.75" hidden="1" customHeight="1">
      <c r="A3545" s="3" t="str">
        <f t="shared" si="111"/>
        <v/>
      </c>
      <c r="B3545" s="29" t="e">
        <f>VLOOKUP(IF(LEN(F3545)&lt;11,TEXT(F3545,"00000000000"),F3545),マスタ!B:C,2,0)</f>
        <v>#N/A</v>
      </c>
      <c r="C3545" s="29" t="e">
        <f>VLOOKUP(G3545,マスタ!F:G,2,0)</f>
        <v>#N/A</v>
      </c>
      <c r="D3545" s="29" t="e">
        <f>VLOOKUP(H3545,マスタ!I:J,2,0)</f>
        <v>#N/A</v>
      </c>
      <c r="E3545" s="29" t="e">
        <f>VLOOKUP(IF(LEN(F3545)&lt;11,TEXT(F3545,"00000000000"),F3545),マスタ!B:D,3,0)</f>
        <v>#N/A</v>
      </c>
      <c r="F3545" s="46"/>
      <c r="G3545" s="25"/>
      <c r="H3545" s="25"/>
      <c r="I3545" s="25"/>
      <c r="J3545" s="25"/>
      <c r="K3545" s="25"/>
      <c r="L3545" s="25"/>
      <c r="M3545" s="25"/>
      <c r="N3545" s="26"/>
      <c r="O3545" s="26"/>
      <c r="P3545" s="26"/>
      <c r="Q3545" s="36"/>
      <c r="R3545" s="27">
        <f>自店在庫!$H$3</f>
        <v>5438</v>
      </c>
      <c r="S3545" s="28">
        <f>IFERROR(SUMIF(自店在庫!$A:$A,A3545,自店在庫!$E:$E),0)</f>
        <v>0</v>
      </c>
      <c r="T3545" s="29">
        <f>IFERROR((SUMIF('売上伝票CSV(自店)'!A:A,A3545,'売上伝票CSV(自店)'!I:I)),0)</f>
        <v>0</v>
      </c>
      <c r="U3545" s="30"/>
      <c r="V3545" s="31">
        <f t="shared" si="110"/>
        <v>0</v>
      </c>
      <c r="W3545" s="29"/>
    </row>
    <row r="3546" spans="1:23" ht="18.75" hidden="1" customHeight="1">
      <c r="A3546" s="3" t="str">
        <f t="shared" si="111"/>
        <v/>
      </c>
      <c r="B3546" s="29" t="e">
        <f>VLOOKUP(IF(LEN(F3546)&lt;11,TEXT(F3546,"00000000000"),F3546),マスタ!B:C,2,0)</f>
        <v>#N/A</v>
      </c>
      <c r="C3546" s="29" t="e">
        <f>VLOOKUP(G3546,マスタ!F:G,2,0)</f>
        <v>#N/A</v>
      </c>
      <c r="D3546" s="29" t="e">
        <f>VLOOKUP(H3546,マスタ!I:J,2,0)</f>
        <v>#N/A</v>
      </c>
      <c r="E3546" s="29" t="e">
        <f>VLOOKUP(IF(LEN(F3546)&lt;11,TEXT(F3546,"00000000000"),F3546),マスタ!B:D,3,0)</f>
        <v>#N/A</v>
      </c>
      <c r="F3546" s="46"/>
      <c r="G3546" s="25"/>
      <c r="H3546" s="25"/>
      <c r="I3546" s="25"/>
      <c r="J3546" s="25"/>
      <c r="K3546" s="25"/>
      <c r="L3546" s="25"/>
      <c r="M3546" s="25"/>
      <c r="N3546" s="26"/>
      <c r="O3546" s="26"/>
      <c r="P3546" s="26"/>
      <c r="Q3546" s="36"/>
      <c r="R3546" s="27">
        <f>自店在庫!$H$3</f>
        <v>5438</v>
      </c>
      <c r="S3546" s="28">
        <f>IFERROR(SUMIF(自店在庫!$A:$A,A3546,自店在庫!$E:$E),0)</f>
        <v>0</v>
      </c>
      <c r="T3546" s="29">
        <f>IFERROR((SUMIF('売上伝票CSV(自店)'!A:A,A3546,'売上伝票CSV(自店)'!I:I)),0)</f>
        <v>0</v>
      </c>
      <c r="U3546" s="30"/>
      <c r="V3546" s="31">
        <f t="shared" si="110"/>
        <v>0</v>
      </c>
      <c r="W3546" s="29"/>
    </row>
    <row r="3547" spans="1:23" ht="18.75" hidden="1" customHeight="1">
      <c r="A3547" s="3" t="str">
        <f t="shared" si="111"/>
        <v/>
      </c>
      <c r="B3547" s="29" t="e">
        <f>VLOOKUP(IF(LEN(F3547)&lt;11,TEXT(F3547,"00000000000"),F3547),マスタ!B:C,2,0)</f>
        <v>#N/A</v>
      </c>
      <c r="C3547" s="29" t="e">
        <f>VLOOKUP(G3547,マスタ!F:G,2,0)</f>
        <v>#N/A</v>
      </c>
      <c r="D3547" s="29" t="e">
        <f>VLOOKUP(H3547,マスタ!I:J,2,0)</f>
        <v>#N/A</v>
      </c>
      <c r="E3547" s="29" t="e">
        <f>VLOOKUP(IF(LEN(F3547)&lt;11,TEXT(F3547,"00000000000"),F3547),マスタ!B:D,3,0)</f>
        <v>#N/A</v>
      </c>
      <c r="F3547" s="46"/>
      <c r="G3547" s="25"/>
      <c r="H3547" s="25"/>
      <c r="I3547" s="25"/>
      <c r="J3547" s="25"/>
      <c r="K3547" s="25"/>
      <c r="L3547" s="25"/>
      <c r="M3547" s="25"/>
      <c r="N3547" s="26"/>
      <c r="O3547" s="26"/>
      <c r="P3547" s="26"/>
      <c r="Q3547" s="36"/>
      <c r="R3547" s="27">
        <f>自店在庫!$H$3</f>
        <v>5438</v>
      </c>
      <c r="S3547" s="28">
        <f>IFERROR(SUMIF(自店在庫!$A:$A,A3547,自店在庫!$E:$E),0)</f>
        <v>0</v>
      </c>
      <c r="T3547" s="29">
        <f>IFERROR((SUMIF('売上伝票CSV(自店)'!A:A,A3547,'売上伝票CSV(自店)'!I:I)),0)</f>
        <v>0</v>
      </c>
      <c r="U3547" s="30"/>
      <c r="V3547" s="31">
        <f t="shared" si="110"/>
        <v>0</v>
      </c>
      <c r="W3547" s="29"/>
    </row>
    <row r="3548" spans="1:23" ht="18.75" hidden="1" customHeight="1">
      <c r="A3548" s="3" t="str">
        <f t="shared" si="111"/>
        <v/>
      </c>
      <c r="B3548" s="29" t="e">
        <f>VLOOKUP(IF(LEN(F3548)&lt;11,TEXT(F3548,"00000000000"),F3548),マスタ!B:C,2,0)</f>
        <v>#N/A</v>
      </c>
      <c r="C3548" s="29" t="e">
        <f>VLOOKUP(G3548,マスタ!F:G,2,0)</f>
        <v>#N/A</v>
      </c>
      <c r="D3548" s="29" t="e">
        <f>VLOOKUP(H3548,マスタ!I:J,2,0)</f>
        <v>#N/A</v>
      </c>
      <c r="E3548" s="29" t="e">
        <f>VLOOKUP(IF(LEN(F3548)&lt;11,TEXT(F3548,"00000000000"),F3548),マスタ!B:D,3,0)</f>
        <v>#N/A</v>
      </c>
      <c r="F3548" s="46"/>
      <c r="G3548" s="25"/>
      <c r="H3548" s="25"/>
      <c r="I3548" s="25"/>
      <c r="J3548" s="25"/>
      <c r="K3548" s="25"/>
      <c r="L3548" s="25"/>
      <c r="M3548" s="25"/>
      <c r="N3548" s="26"/>
      <c r="O3548" s="26"/>
      <c r="P3548" s="26"/>
      <c r="Q3548" s="36"/>
      <c r="R3548" s="27">
        <f>自店在庫!$H$3</f>
        <v>5438</v>
      </c>
      <c r="S3548" s="28">
        <f>IFERROR(SUMIF(自店在庫!$A:$A,A3548,自店在庫!$E:$E),0)</f>
        <v>0</v>
      </c>
      <c r="T3548" s="29">
        <f>IFERROR((SUMIF('売上伝票CSV(自店)'!A:A,A3548,'売上伝票CSV(自店)'!I:I)),0)</f>
        <v>0</v>
      </c>
      <c r="U3548" s="30"/>
      <c r="V3548" s="31">
        <f t="shared" si="110"/>
        <v>0</v>
      </c>
      <c r="W3548" s="29"/>
    </row>
    <row r="3549" spans="1:23" ht="18.75" hidden="1" customHeight="1">
      <c r="A3549" s="3" t="str">
        <f t="shared" si="111"/>
        <v/>
      </c>
      <c r="B3549" s="29" t="e">
        <f>VLOOKUP(IF(LEN(F3549)&lt;11,TEXT(F3549,"00000000000"),F3549),マスタ!B:C,2,0)</f>
        <v>#N/A</v>
      </c>
      <c r="C3549" s="29" t="e">
        <f>VLOOKUP(G3549,マスタ!F:G,2,0)</f>
        <v>#N/A</v>
      </c>
      <c r="D3549" s="29" t="e">
        <f>VLOOKUP(H3549,マスタ!I:J,2,0)</f>
        <v>#N/A</v>
      </c>
      <c r="E3549" s="29" t="e">
        <f>VLOOKUP(IF(LEN(F3549)&lt;11,TEXT(F3549,"00000000000"),F3549),マスタ!B:D,3,0)</f>
        <v>#N/A</v>
      </c>
      <c r="F3549" s="46"/>
      <c r="G3549" s="25"/>
      <c r="H3549" s="25"/>
      <c r="I3549" s="25"/>
      <c r="J3549" s="25"/>
      <c r="K3549" s="25"/>
      <c r="L3549" s="25"/>
      <c r="M3549" s="25"/>
      <c r="N3549" s="26"/>
      <c r="O3549" s="26"/>
      <c r="P3549" s="26"/>
      <c r="Q3549" s="36"/>
      <c r="R3549" s="27">
        <f>自店在庫!$H$3</f>
        <v>5438</v>
      </c>
      <c r="S3549" s="28">
        <f>IFERROR(SUMIF(自店在庫!$A:$A,A3549,自店在庫!$E:$E),0)</f>
        <v>0</v>
      </c>
      <c r="T3549" s="29">
        <f>IFERROR((SUMIF('売上伝票CSV(自店)'!A:A,A3549,'売上伝票CSV(自店)'!I:I)),0)</f>
        <v>0</v>
      </c>
      <c r="U3549" s="30"/>
      <c r="V3549" s="31">
        <f t="shared" si="110"/>
        <v>0</v>
      </c>
      <c r="W3549" s="29"/>
    </row>
    <row r="3550" spans="1:23" ht="18.75" hidden="1" customHeight="1">
      <c r="A3550" s="3" t="str">
        <f t="shared" si="111"/>
        <v/>
      </c>
      <c r="B3550" s="29" t="e">
        <f>VLOOKUP(IF(LEN(F3550)&lt;11,TEXT(F3550,"00000000000"),F3550),マスタ!B:C,2,0)</f>
        <v>#N/A</v>
      </c>
      <c r="C3550" s="29" t="e">
        <f>VLOOKUP(G3550,マスタ!F:G,2,0)</f>
        <v>#N/A</v>
      </c>
      <c r="D3550" s="29" t="e">
        <f>VLOOKUP(H3550,マスタ!I:J,2,0)</f>
        <v>#N/A</v>
      </c>
      <c r="E3550" s="29" t="e">
        <f>VLOOKUP(IF(LEN(F3550)&lt;11,TEXT(F3550,"00000000000"),F3550),マスタ!B:D,3,0)</f>
        <v>#N/A</v>
      </c>
      <c r="F3550" s="46"/>
      <c r="G3550" s="25"/>
      <c r="H3550" s="25"/>
      <c r="I3550" s="25"/>
      <c r="J3550" s="25"/>
      <c r="K3550" s="25"/>
      <c r="L3550" s="25"/>
      <c r="M3550" s="25"/>
      <c r="N3550" s="26"/>
      <c r="O3550" s="26"/>
      <c r="P3550" s="26"/>
      <c r="Q3550" s="36"/>
      <c r="R3550" s="27">
        <f>自店在庫!$H$3</f>
        <v>5438</v>
      </c>
      <c r="S3550" s="28">
        <f>IFERROR(SUMIF(自店在庫!$A:$A,A3550,自店在庫!$E:$E),0)</f>
        <v>0</v>
      </c>
      <c r="T3550" s="29">
        <f>IFERROR((SUMIF('売上伝票CSV(自店)'!A:A,A3550,'売上伝票CSV(自店)'!I:I)),0)</f>
        <v>0</v>
      </c>
      <c r="U3550" s="30"/>
      <c r="V3550" s="31">
        <f t="shared" si="110"/>
        <v>0</v>
      </c>
      <c r="W3550" s="29"/>
    </row>
    <row r="3551" spans="1:23" ht="18.75" hidden="1" customHeight="1">
      <c r="A3551" s="3" t="str">
        <f t="shared" si="111"/>
        <v/>
      </c>
      <c r="B3551" s="29" t="e">
        <f>VLOOKUP(IF(LEN(F3551)&lt;11,TEXT(F3551,"00000000000"),F3551),マスタ!B:C,2,0)</f>
        <v>#N/A</v>
      </c>
      <c r="C3551" s="29" t="e">
        <f>VLOOKUP(G3551,マスタ!F:G,2,0)</f>
        <v>#N/A</v>
      </c>
      <c r="D3551" s="29" t="e">
        <f>VLOOKUP(H3551,マスタ!I:J,2,0)</f>
        <v>#N/A</v>
      </c>
      <c r="E3551" s="29" t="e">
        <f>VLOOKUP(IF(LEN(F3551)&lt;11,TEXT(F3551,"00000000000"),F3551),マスタ!B:D,3,0)</f>
        <v>#N/A</v>
      </c>
      <c r="F3551" s="46"/>
      <c r="G3551" s="25"/>
      <c r="H3551" s="25"/>
      <c r="I3551" s="25"/>
      <c r="J3551" s="25"/>
      <c r="K3551" s="25"/>
      <c r="L3551" s="25"/>
      <c r="M3551" s="25"/>
      <c r="N3551" s="26"/>
      <c r="O3551" s="26"/>
      <c r="P3551" s="26"/>
      <c r="Q3551" s="36"/>
      <c r="R3551" s="27">
        <f>自店在庫!$H$3</f>
        <v>5438</v>
      </c>
      <c r="S3551" s="28">
        <f>IFERROR(SUMIF(自店在庫!$A:$A,A3551,自店在庫!$E:$E),0)</f>
        <v>0</v>
      </c>
      <c r="T3551" s="29">
        <f>IFERROR((SUMIF('売上伝票CSV(自店)'!A:A,A3551,'売上伝票CSV(自店)'!I:I)),0)</f>
        <v>0</v>
      </c>
      <c r="U3551" s="30"/>
      <c r="V3551" s="31">
        <f t="shared" si="110"/>
        <v>0</v>
      </c>
      <c r="W3551" s="29"/>
    </row>
    <row r="3552" spans="1:23" ht="18.75" hidden="1" customHeight="1">
      <c r="A3552" s="3" t="str">
        <f t="shared" si="111"/>
        <v/>
      </c>
      <c r="B3552" s="29" t="e">
        <f>VLOOKUP(IF(LEN(F3552)&lt;11,TEXT(F3552,"00000000000"),F3552),マスタ!B:C,2,0)</f>
        <v>#N/A</v>
      </c>
      <c r="C3552" s="29" t="e">
        <f>VLOOKUP(G3552,マスタ!F:G,2,0)</f>
        <v>#N/A</v>
      </c>
      <c r="D3552" s="29" t="e">
        <f>VLOOKUP(H3552,マスタ!I:J,2,0)</f>
        <v>#N/A</v>
      </c>
      <c r="E3552" s="29" t="e">
        <f>VLOOKUP(IF(LEN(F3552)&lt;11,TEXT(F3552,"00000000000"),F3552),マスタ!B:D,3,0)</f>
        <v>#N/A</v>
      </c>
      <c r="F3552" s="46"/>
      <c r="G3552" s="25"/>
      <c r="H3552" s="25"/>
      <c r="I3552" s="25"/>
      <c r="J3552" s="25"/>
      <c r="K3552" s="25"/>
      <c r="L3552" s="25"/>
      <c r="M3552" s="25"/>
      <c r="N3552" s="26"/>
      <c r="O3552" s="26"/>
      <c r="P3552" s="26"/>
      <c r="Q3552" s="36"/>
      <c r="R3552" s="27">
        <f>自店在庫!$H$3</f>
        <v>5438</v>
      </c>
      <c r="S3552" s="28">
        <f>IFERROR(SUMIF(自店在庫!$A:$A,A3552,自店在庫!$E:$E),0)</f>
        <v>0</v>
      </c>
      <c r="T3552" s="29">
        <f>IFERROR((SUMIF('売上伝票CSV(自店)'!A:A,A3552,'売上伝票CSV(自店)'!I:I)),0)</f>
        <v>0</v>
      </c>
      <c r="U3552" s="30"/>
      <c r="V3552" s="31">
        <f t="shared" si="110"/>
        <v>0</v>
      </c>
      <c r="W3552" s="29"/>
    </row>
    <row r="3553" spans="1:23" ht="18.75" hidden="1" customHeight="1">
      <c r="A3553" s="3" t="str">
        <f t="shared" si="111"/>
        <v/>
      </c>
      <c r="B3553" s="29" t="e">
        <f>VLOOKUP(IF(LEN(F3553)&lt;11,TEXT(F3553,"00000000000"),F3553),マスタ!B:C,2,0)</f>
        <v>#N/A</v>
      </c>
      <c r="C3553" s="29" t="e">
        <f>VLOOKUP(G3553,マスタ!F:G,2,0)</f>
        <v>#N/A</v>
      </c>
      <c r="D3553" s="29" t="e">
        <f>VLOOKUP(H3553,マスタ!I:J,2,0)</f>
        <v>#N/A</v>
      </c>
      <c r="E3553" s="29" t="e">
        <f>VLOOKUP(IF(LEN(F3553)&lt;11,TEXT(F3553,"00000000000"),F3553),マスタ!B:D,3,0)</f>
        <v>#N/A</v>
      </c>
      <c r="F3553" s="46"/>
      <c r="G3553" s="25"/>
      <c r="H3553" s="25"/>
      <c r="I3553" s="25"/>
      <c r="J3553" s="25"/>
      <c r="K3553" s="25"/>
      <c r="L3553" s="25"/>
      <c r="M3553" s="25"/>
      <c r="N3553" s="26"/>
      <c r="O3553" s="26"/>
      <c r="P3553" s="26"/>
      <c r="Q3553" s="36"/>
      <c r="R3553" s="27">
        <f>自店在庫!$H$3</f>
        <v>5438</v>
      </c>
      <c r="S3553" s="28">
        <f>IFERROR(SUMIF(自店在庫!$A:$A,A3553,自店在庫!$E:$E),0)</f>
        <v>0</v>
      </c>
      <c r="T3553" s="29">
        <f>IFERROR((SUMIF('売上伝票CSV(自店)'!A:A,A3553,'売上伝票CSV(自店)'!I:I)),0)</f>
        <v>0</v>
      </c>
      <c r="U3553" s="30"/>
      <c r="V3553" s="31">
        <f t="shared" si="110"/>
        <v>0</v>
      </c>
      <c r="W3553" s="29"/>
    </row>
    <row r="3554" spans="1:23" ht="18.75" hidden="1" customHeight="1">
      <c r="A3554" s="3" t="str">
        <f t="shared" si="111"/>
        <v/>
      </c>
      <c r="B3554" s="29" t="e">
        <f>VLOOKUP(IF(LEN(F3554)&lt;11,TEXT(F3554,"00000000000"),F3554),マスタ!B:C,2,0)</f>
        <v>#N/A</v>
      </c>
      <c r="C3554" s="29" t="e">
        <f>VLOOKUP(G3554,マスタ!F:G,2,0)</f>
        <v>#N/A</v>
      </c>
      <c r="D3554" s="29" t="e">
        <f>VLOOKUP(H3554,マスタ!I:J,2,0)</f>
        <v>#N/A</v>
      </c>
      <c r="E3554" s="29" t="e">
        <f>VLOOKUP(IF(LEN(F3554)&lt;11,TEXT(F3554,"00000000000"),F3554),マスタ!B:D,3,0)</f>
        <v>#N/A</v>
      </c>
      <c r="F3554" s="46"/>
      <c r="G3554" s="25"/>
      <c r="H3554" s="25"/>
      <c r="I3554" s="25"/>
      <c r="J3554" s="25"/>
      <c r="K3554" s="25"/>
      <c r="L3554" s="25"/>
      <c r="M3554" s="25"/>
      <c r="N3554" s="26"/>
      <c r="O3554" s="26"/>
      <c r="P3554" s="26"/>
      <c r="Q3554" s="36"/>
      <c r="R3554" s="27">
        <f>自店在庫!$H$3</f>
        <v>5438</v>
      </c>
      <c r="S3554" s="28">
        <f>IFERROR(SUMIF(自店在庫!$A:$A,A3554,自店在庫!$E:$E),0)</f>
        <v>0</v>
      </c>
      <c r="T3554" s="29">
        <f>IFERROR((SUMIF('売上伝票CSV(自店)'!A:A,A3554,'売上伝票CSV(自店)'!I:I)),0)</f>
        <v>0</v>
      </c>
      <c r="U3554" s="30"/>
      <c r="V3554" s="31">
        <f t="shared" si="110"/>
        <v>0</v>
      </c>
      <c r="W3554" s="29"/>
    </row>
    <row r="3555" spans="1:23" ht="18.75" hidden="1" customHeight="1">
      <c r="A3555" s="3" t="str">
        <f t="shared" si="111"/>
        <v/>
      </c>
      <c r="B3555" s="29" t="e">
        <f>VLOOKUP(IF(LEN(F3555)&lt;11,TEXT(F3555,"00000000000"),F3555),マスタ!B:C,2,0)</f>
        <v>#N/A</v>
      </c>
      <c r="C3555" s="29" t="e">
        <f>VLOOKUP(G3555,マスタ!F:G,2,0)</f>
        <v>#N/A</v>
      </c>
      <c r="D3555" s="29" t="e">
        <f>VLOOKUP(H3555,マスタ!I:J,2,0)</f>
        <v>#N/A</v>
      </c>
      <c r="E3555" s="29" t="e">
        <f>VLOOKUP(IF(LEN(F3555)&lt;11,TEXT(F3555,"00000000000"),F3555),マスタ!B:D,3,0)</f>
        <v>#N/A</v>
      </c>
      <c r="F3555" s="46"/>
      <c r="G3555" s="25"/>
      <c r="H3555" s="25"/>
      <c r="I3555" s="25"/>
      <c r="J3555" s="25"/>
      <c r="K3555" s="25"/>
      <c r="L3555" s="25"/>
      <c r="M3555" s="25"/>
      <c r="N3555" s="26"/>
      <c r="O3555" s="26"/>
      <c r="P3555" s="26"/>
      <c r="Q3555" s="36"/>
      <c r="R3555" s="27">
        <f>自店在庫!$H$3</f>
        <v>5438</v>
      </c>
      <c r="S3555" s="28">
        <f>IFERROR(SUMIF(自店在庫!$A:$A,A3555,自店在庫!$E:$E),0)</f>
        <v>0</v>
      </c>
      <c r="T3555" s="29">
        <f>IFERROR((SUMIF('売上伝票CSV(自店)'!A:A,A3555,'売上伝票CSV(自店)'!I:I)),0)</f>
        <v>0</v>
      </c>
      <c r="U3555" s="30"/>
      <c r="V3555" s="31">
        <f t="shared" si="110"/>
        <v>0</v>
      </c>
      <c r="W3555" s="29"/>
    </row>
    <row r="3556" spans="1:23" ht="18.75" hidden="1" customHeight="1">
      <c r="A3556" s="3" t="str">
        <f t="shared" si="111"/>
        <v/>
      </c>
      <c r="B3556" s="29" t="e">
        <f>VLOOKUP(IF(LEN(F3556)&lt;11,TEXT(F3556,"00000000000"),F3556),マスタ!B:C,2,0)</f>
        <v>#N/A</v>
      </c>
      <c r="C3556" s="29" t="e">
        <f>VLOOKUP(G3556,マスタ!F:G,2,0)</f>
        <v>#N/A</v>
      </c>
      <c r="D3556" s="29" t="e">
        <f>VLOOKUP(H3556,マスタ!I:J,2,0)</f>
        <v>#N/A</v>
      </c>
      <c r="E3556" s="29" t="e">
        <f>VLOOKUP(IF(LEN(F3556)&lt;11,TEXT(F3556,"00000000000"),F3556),マスタ!B:D,3,0)</f>
        <v>#N/A</v>
      </c>
      <c r="F3556" s="46"/>
      <c r="G3556" s="25"/>
      <c r="H3556" s="25"/>
      <c r="I3556" s="25"/>
      <c r="J3556" s="25"/>
      <c r="K3556" s="25"/>
      <c r="L3556" s="25"/>
      <c r="M3556" s="25"/>
      <c r="N3556" s="26"/>
      <c r="O3556" s="26"/>
      <c r="P3556" s="26"/>
      <c r="Q3556" s="36"/>
      <c r="R3556" s="27">
        <f>自店在庫!$H$3</f>
        <v>5438</v>
      </c>
      <c r="S3556" s="28">
        <f>IFERROR(SUMIF(自店在庫!$A:$A,A3556,自店在庫!$E:$E),0)</f>
        <v>0</v>
      </c>
      <c r="T3556" s="29">
        <f>IFERROR((SUMIF('売上伝票CSV(自店)'!A:A,A3556,'売上伝票CSV(自店)'!I:I)),0)</f>
        <v>0</v>
      </c>
      <c r="U3556" s="30"/>
      <c r="V3556" s="31">
        <f t="shared" si="110"/>
        <v>0</v>
      </c>
      <c r="W3556" s="29"/>
    </row>
    <row r="3557" spans="1:23" ht="18.75" hidden="1" customHeight="1">
      <c r="A3557" s="3" t="str">
        <f t="shared" si="111"/>
        <v/>
      </c>
      <c r="B3557" s="29" t="e">
        <f>VLOOKUP(IF(LEN(F3557)&lt;11,TEXT(F3557,"00000000000"),F3557),マスタ!B:C,2,0)</f>
        <v>#N/A</v>
      </c>
      <c r="C3557" s="29" t="e">
        <f>VLOOKUP(G3557,マスタ!F:G,2,0)</f>
        <v>#N/A</v>
      </c>
      <c r="D3557" s="29" t="e">
        <f>VLOOKUP(H3557,マスタ!I:J,2,0)</f>
        <v>#N/A</v>
      </c>
      <c r="E3557" s="29" t="e">
        <f>VLOOKUP(IF(LEN(F3557)&lt;11,TEXT(F3557,"00000000000"),F3557),マスタ!B:D,3,0)</f>
        <v>#N/A</v>
      </c>
      <c r="F3557" s="46"/>
      <c r="G3557" s="25"/>
      <c r="H3557" s="25"/>
      <c r="I3557" s="25"/>
      <c r="J3557" s="25"/>
      <c r="K3557" s="25"/>
      <c r="L3557" s="25"/>
      <c r="M3557" s="25"/>
      <c r="N3557" s="26"/>
      <c r="O3557" s="26"/>
      <c r="P3557" s="26"/>
      <c r="Q3557" s="36"/>
      <c r="R3557" s="27">
        <f>自店在庫!$H$3</f>
        <v>5438</v>
      </c>
      <c r="S3557" s="28">
        <f>IFERROR(SUMIF(自店在庫!$A:$A,A3557,自店在庫!$E:$E),0)</f>
        <v>0</v>
      </c>
      <c r="T3557" s="29">
        <f>IFERROR((SUMIF('売上伝票CSV(自店)'!A:A,A3557,'売上伝票CSV(自店)'!I:I)),0)</f>
        <v>0</v>
      </c>
      <c r="U3557" s="30"/>
      <c r="V3557" s="31">
        <f t="shared" si="110"/>
        <v>0</v>
      </c>
      <c r="W3557" s="29"/>
    </row>
    <row r="3558" spans="1:23" ht="18.75" hidden="1" customHeight="1">
      <c r="A3558" s="3" t="str">
        <f t="shared" si="111"/>
        <v/>
      </c>
      <c r="B3558" s="29" t="e">
        <f>VLOOKUP(IF(LEN(F3558)&lt;11,TEXT(F3558,"00000000000"),F3558),マスタ!B:C,2,0)</f>
        <v>#N/A</v>
      </c>
      <c r="C3558" s="29" t="e">
        <f>VLOOKUP(G3558,マスタ!F:G,2,0)</f>
        <v>#N/A</v>
      </c>
      <c r="D3558" s="29" t="e">
        <f>VLOOKUP(H3558,マスタ!I:J,2,0)</f>
        <v>#N/A</v>
      </c>
      <c r="E3558" s="29" t="e">
        <f>VLOOKUP(IF(LEN(F3558)&lt;11,TEXT(F3558,"00000000000"),F3558),マスタ!B:D,3,0)</f>
        <v>#N/A</v>
      </c>
      <c r="F3558" s="46"/>
      <c r="G3558" s="25"/>
      <c r="H3558" s="25"/>
      <c r="I3558" s="25"/>
      <c r="J3558" s="25"/>
      <c r="K3558" s="25"/>
      <c r="L3558" s="25"/>
      <c r="M3558" s="25"/>
      <c r="N3558" s="26"/>
      <c r="O3558" s="26"/>
      <c r="P3558" s="26"/>
      <c r="Q3558" s="36"/>
      <c r="R3558" s="27">
        <f>自店在庫!$H$3</f>
        <v>5438</v>
      </c>
      <c r="S3558" s="28">
        <f>IFERROR(SUMIF(自店在庫!$A:$A,A3558,自店在庫!$E:$E),0)</f>
        <v>0</v>
      </c>
      <c r="T3558" s="29">
        <f>IFERROR((SUMIF('売上伝票CSV(自店)'!A:A,A3558,'売上伝票CSV(自店)'!I:I)),0)</f>
        <v>0</v>
      </c>
      <c r="U3558" s="30"/>
      <c r="V3558" s="31">
        <f t="shared" si="110"/>
        <v>0</v>
      </c>
      <c r="W3558" s="29"/>
    </row>
    <row r="3559" spans="1:23" ht="18.75" hidden="1" customHeight="1">
      <c r="A3559" s="3" t="str">
        <f t="shared" si="111"/>
        <v/>
      </c>
      <c r="B3559" s="29" t="e">
        <f>VLOOKUP(IF(LEN(F3559)&lt;11,TEXT(F3559,"00000000000"),F3559),マスタ!B:C,2,0)</f>
        <v>#N/A</v>
      </c>
      <c r="C3559" s="29" t="e">
        <f>VLOOKUP(G3559,マスタ!F:G,2,0)</f>
        <v>#N/A</v>
      </c>
      <c r="D3559" s="29" t="e">
        <f>VLOOKUP(H3559,マスタ!I:J,2,0)</f>
        <v>#N/A</v>
      </c>
      <c r="E3559" s="29" t="e">
        <f>VLOOKUP(IF(LEN(F3559)&lt;11,TEXT(F3559,"00000000000"),F3559),マスタ!B:D,3,0)</f>
        <v>#N/A</v>
      </c>
      <c r="F3559" s="46"/>
      <c r="G3559" s="25"/>
      <c r="H3559" s="25"/>
      <c r="I3559" s="25"/>
      <c r="J3559" s="25"/>
      <c r="K3559" s="25"/>
      <c r="L3559" s="25"/>
      <c r="M3559" s="25"/>
      <c r="N3559" s="26"/>
      <c r="O3559" s="26"/>
      <c r="P3559" s="26"/>
      <c r="Q3559" s="36"/>
      <c r="R3559" s="27">
        <f>自店在庫!$H$3</f>
        <v>5438</v>
      </c>
      <c r="S3559" s="28">
        <f>IFERROR(SUMIF(自店在庫!$A:$A,A3559,自店在庫!$E:$E),0)</f>
        <v>0</v>
      </c>
      <c r="T3559" s="29">
        <f>IFERROR((SUMIF('売上伝票CSV(自店)'!A:A,A3559,'売上伝票CSV(自店)'!I:I)),0)</f>
        <v>0</v>
      </c>
      <c r="U3559" s="30"/>
      <c r="V3559" s="31">
        <f t="shared" si="110"/>
        <v>0</v>
      </c>
      <c r="W3559" s="29"/>
    </row>
    <row r="3560" spans="1:23" ht="18.75" hidden="1" customHeight="1">
      <c r="A3560" s="3" t="str">
        <f t="shared" si="111"/>
        <v/>
      </c>
      <c r="B3560" s="29" t="e">
        <f>VLOOKUP(IF(LEN(F3560)&lt;11,TEXT(F3560,"00000000000"),F3560),マスタ!B:C,2,0)</f>
        <v>#N/A</v>
      </c>
      <c r="C3560" s="29" t="e">
        <f>VLOOKUP(G3560,マスタ!F:G,2,0)</f>
        <v>#N/A</v>
      </c>
      <c r="D3560" s="29" t="e">
        <f>VLOOKUP(H3560,マスタ!I:J,2,0)</f>
        <v>#N/A</v>
      </c>
      <c r="E3560" s="29" t="e">
        <f>VLOOKUP(IF(LEN(F3560)&lt;11,TEXT(F3560,"00000000000"),F3560),マスタ!B:D,3,0)</f>
        <v>#N/A</v>
      </c>
      <c r="F3560" s="46"/>
      <c r="G3560" s="25"/>
      <c r="H3560" s="25"/>
      <c r="I3560" s="25"/>
      <c r="J3560" s="25"/>
      <c r="K3560" s="25"/>
      <c r="L3560" s="25"/>
      <c r="M3560" s="25"/>
      <c r="N3560" s="26"/>
      <c r="O3560" s="26"/>
      <c r="P3560" s="26"/>
      <c r="Q3560" s="36"/>
      <c r="R3560" s="27">
        <f>自店在庫!$H$3</f>
        <v>5438</v>
      </c>
      <c r="S3560" s="28">
        <f>IFERROR(SUMIF(自店在庫!$A:$A,A3560,自店在庫!$E:$E),0)</f>
        <v>0</v>
      </c>
      <c r="T3560" s="29">
        <f>IFERROR((SUMIF('売上伝票CSV(自店)'!A:A,A3560,'売上伝票CSV(自店)'!I:I)),0)</f>
        <v>0</v>
      </c>
      <c r="U3560" s="30"/>
      <c r="V3560" s="31">
        <f t="shared" si="110"/>
        <v>0</v>
      </c>
      <c r="W3560" s="29"/>
    </row>
    <row r="3561" spans="1:23" ht="18.75" hidden="1" customHeight="1">
      <c r="A3561" s="3" t="str">
        <f t="shared" si="111"/>
        <v/>
      </c>
      <c r="B3561" s="29" t="e">
        <f>VLOOKUP(IF(LEN(F3561)&lt;11,TEXT(F3561,"00000000000"),F3561),マスタ!B:C,2,0)</f>
        <v>#N/A</v>
      </c>
      <c r="C3561" s="29" t="e">
        <f>VLOOKUP(G3561,マスタ!F:G,2,0)</f>
        <v>#N/A</v>
      </c>
      <c r="D3561" s="29" t="e">
        <f>VLOOKUP(H3561,マスタ!I:J,2,0)</f>
        <v>#N/A</v>
      </c>
      <c r="E3561" s="29" t="e">
        <f>VLOOKUP(IF(LEN(F3561)&lt;11,TEXT(F3561,"00000000000"),F3561),マスタ!B:D,3,0)</f>
        <v>#N/A</v>
      </c>
      <c r="F3561" s="46"/>
      <c r="G3561" s="25"/>
      <c r="H3561" s="25"/>
      <c r="I3561" s="25"/>
      <c r="J3561" s="25"/>
      <c r="K3561" s="25"/>
      <c r="L3561" s="25"/>
      <c r="M3561" s="25"/>
      <c r="N3561" s="26"/>
      <c r="O3561" s="26"/>
      <c r="P3561" s="26"/>
      <c r="Q3561" s="36"/>
      <c r="R3561" s="27">
        <f>自店在庫!$H$3</f>
        <v>5438</v>
      </c>
      <c r="S3561" s="28">
        <f>IFERROR(SUMIF(自店在庫!$A:$A,A3561,自店在庫!$E:$E),0)</f>
        <v>0</v>
      </c>
      <c r="T3561" s="29">
        <f>IFERROR((SUMIF('売上伝票CSV(自店)'!A:A,A3561,'売上伝票CSV(自店)'!I:I)),0)</f>
        <v>0</v>
      </c>
      <c r="U3561" s="30"/>
      <c r="V3561" s="31">
        <f t="shared" si="110"/>
        <v>0</v>
      </c>
      <c r="W3561" s="29"/>
    </row>
    <row r="3562" spans="1:23" ht="18.75" hidden="1" customHeight="1">
      <c r="A3562" s="3" t="str">
        <f t="shared" si="111"/>
        <v/>
      </c>
      <c r="B3562" s="29" t="e">
        <f>VLOOKUP(IF(LEN(F3562)&lt;11,TEXT(F3562,"00000000000"),F3562),マスタ!B:C,2,0)</f>
        <v>#N/A</v>
      </c>
      <c r="C3562" s="29" t="e">
        <f>VLOOKUP(G3562,マスタ!F:G,2,0)</f>
        <v>#N/A</v>
      </c>
      <c r="D3562" s="29" t="e">
        <f>VLOOKUP(H3562,マスタ!I:J,2,0)</f>
        <v>#N/A</v>
      </c>
      <c r="E3562" s="29" t="e">
        <f>VLOOKUP(IF(LEN(F3562)&lt;11,TEXT(F3562,"00000000000"),F3562),マスタ!B:D,3,0)</f>
        <v>#N/A</v>
      </c>
      <c r="F3562" s="46"/>
      <c r="G3562" s="25"/>
      <c r="H3562" s="25"/>
      <c r="I3562" s="25"/>
      <c r="J3562" s="25"/>
      <c r="K3562" s="25"/>
      <c r="L3562" s="25"/>
      <c r="M3562" s="25"/>
      <c r="N3562" s="26"/>
      <c r="O3562" s="26"/>
      <c r="P3562" s="26"/>
      <c r="Q3562" s="36"/>
      <c r="R3562" s="27">
        <f>自店在庫!$H$3</f>
        <v>5438</v>
      </c>
      <c r="S3562" s="28">
        <f>IFERROR(SUMIF(自店在庫!$A:$A,A3562,自店在庫!$E:$E),0)</f>
        <v>0</v>
      </c>
      <c r="T3562" s="29">
        <f>IFERROR((SUMIF('売上伝票CSV(自店)'!A:A,A3562,'売上伝票CSV(自店)'!I:I)),0)</f>
        <v>0</v>
      </c>
      <c r="U3562" s="30"/>
      <c r="V3562" s="31">
        <f t="shared" si="110"/>
        <v>0</v>
      </c>
      <c r="W3562" s="29"/>
    </row>
    <row r="3563" spans="1:23" ht="18.75" hidden="1" customHeight="1">
      <c r="A3563" s="3" t="str">
        <f t="shared" si="111"/>
        <v/>
      </c>
      <c r="B3563" s="29" t="e">
        <f>VLOOKUP(IF(LEN(F3563)&lt;11,TEXT(F3563,"00000000000"),F3563),マスタ!B:C,2,0)</f>
        <v>#N/A</v>
      </c>
      <c r="C3563" s="29" t="e">
        <f>VLOOKUP(G3563,マスタ!F:G,2,0)</f>
        <v>#N/A</v>
      </c>
      <c r="D3563" s="29" t="e">
        <f>VLOOKUP(H3563,マスタ!I:J,2,0)</f>
        <v>#N/A</v>
      </c>
      <c r="E3563" s="29" t="e">
        <f>VLOOKUP(IF(LEN(F3563)&lt;11,TEXT(F3563,"00000000000"),F3563),マスタ!B:D,3,0)</f>
        <v>#N/A</v>
      </c>
      <c r="F3563" s="46"/>
      <c r="G3563" s="25"/>
      <c r="H3563" s="25"/>
      <c r="I3563" s="25"/>
      <c r="J3563" s="25"/>
      <c r="K3563" s="25"/>
      <c r="L3563" s="25"/>
      <c r="M3563" s="25"/>
      <c r="N3563" s="26"/>
      <c r="O3563" s="26"/>
      <c r="P3563" s="26"/>
      <c r="Q3563" s="36"/>
      <c r="R3563" s="27">
        <f>自店在庫!$H$3</f>
        <v>5438</v>
      </c>
      <c r="S3563" s="28">
        <f>IFERROR(SUMIF(自店在庫!$A:$A,A3563,自店在庫!$E:$E),0)</f>
        <v>0</v>
      </c>
      <c r="T3563" s="29">
        <f>IFERROR((SUMIF('売上伝票CSV(自店)'!A:A,A3563,'売上伝票CSV(自店)'!I:I)),0)</f>
        <v>0</v>
      </c>
      <c r="U3563" s="30"/>
      <c r="V3563" s="31">
        <f t="shared" si="110"/>
        <v>0</v>
      </c>
      <c r="W3563" s="29"/>
    </row>
    <row r="3564" spans="1:23" ht="18.75" hidden="1" customHeight="1">
      <c r="A3564" s="3" t="str">
        <f t="shared" si="111"/>
        <v/>
      </c>
      <c r="B3564" s="29" t="e">
        <f>VLOOKUP(IF(LEN(F3564)&lt;11,TEXT(F3564,"00000000000"),F3564),マスタ!B:C,2,0)</f>
        <v>#N/A</v>
      </c>
      <c r="C3564" s="29" t="e">
        <f>VLOOKUP(G3564,マスタ!F:G,2,0)</f>
        <v>#N/A</v>
      </c>
      <c r="D3564" s="29" t="e">
        <f>VLOOKUP(H3564,マスタ!I:J,2,0)</f>
        <v>#N/A</v>
      </c>
      <c r="E3564" s="29" t="e">
        <f>VLOOKUP(IF(LEN(F3564)&lt;11,TEXT(F3564,"00000000000"),F3564),マスタ!B:D,3,0)</f>
        <v>#N/A</v>
      </c>
      <c r="F3564" s="46"/>
      <c r="G3564" s="25"/>
      <c r="H3564" s="25"/>
      <c r="I3564" s="25"/>
      <c r="J3564" s="25"/>
      <c r="K3564" s="25"/>
      <c r="L3564" s="25"/>
      <c r="M3564" s="25"/>
      <c r="N3564" s="26"/>
      <c r="O3564" s="26"/>
      <c r="P3564" s="26"/>
      <c r="Q3564" s="36"/>
      <c r="R3564" s="27">
        <f>自店在庫!$H$3</f>
        <v>5438</v>
      </c>
      <c r="S3564" s="28">
        <f>IFERROR(SUMIF(自店在庫!$A:$A,A3564,自店在庫!$E:$E),0)</f>
        <v>0</v>
      </c>
      <c r="T3564" s="29">
        <f>IFERROR((SUMIF('売上伝票CSV(自店)'!A:A,A3564,'売上伝票CSV(自店)'!I:I)),0)</f>
        <v>0</v>
      </c>
      <c r="U3564" s="30"/>
      <c r="V3564" s="31">
        <f t="shared" si="110"/>
        <v>0</v>
      </c>
      <c r="W3564" s="29"/>
    </row>
    <row r="3565" spans="1:23" ht="18.75" hidden="1" customHeight="1">
      <c r="A3565" s="3" t="str">
        <f t="shared" si="111"/>
        <v/>
      </c>
      <c r="B3565" s="29" t="e">
        <f>VLOOKUP(IF(LEN(F3565)&lt;11,TEXT(F3565,"00000000000"),F3565),マスタ!B:C,2,0)</f>
        <v>#N/A</v>
      </c>
      <c r="C3565" s="29" t="e">
        <f>VLOOKUP(G3565,マスタ!F:G,2,0)</f>
        <v>#N/A</v>
      </c>
      <c r="D3565" s="29" t="e">
        <f>VLOOKUP(H3565,マスタ!I:J,2,0)</f>
        <v>#N/A</v>
      </c>
      <c r="E3565" s="29" t="e">
        <f>VLOOKUP(IF(LEN(F3565)&lt;11,TEXT(F3565,"00000000000"),F3565),マスタ!B:D,3,0)</f>
        <v>#N/A</v>
      </c>
      <c r="F3565" s="46"/>
      <c r="G3565" s="25"/>
      <c r="H3565" s="25"/>
      <c r="I3565" s="25"/>
      <c r="J3565" s="25"/>
      <c r="K3565" s="25"/>
      <c r="L3565" s="25"/>
      <c r="M3565" s="25"/>
      <c r="N3565" s="26"/>
      <c r="O3565" s="26"/>
      <c r="P3565" s="26"/>
      <c r="Q3565" s="36"/>
      <c r="R3565" s="27">
        <f>自店在庫!$H$3</f>
        <v>5438</v>
      </c>
      <c r="S3565" s="28">
        <f>IFERROR(SUMIF(自店在庫!$A:$A,A3565,自店在庫!$E:$E),0)</f>
        <v>0</v>
      </c>
      <c r="T3565" s="29">
        <f>IFERROR((SUMIF('売上伝票CSV(自店)'!A:A,A3565,'売上伝票CSV(自店)'!I:I)),0)</f>
        <v>0</v>
      </c>
      <c r="U3565" s="30"/>
      <c r="V3565" s="31">
        <f t="shared" si="110"/>
        <v>0</v>
      </c>
      <c r="W3565" s="29"/>
    </row>
    <row r="3566" spans="1:23" ht="18.75" hidden="1" customHeight="1">
      <c r="A3566" s="3" t="str">
        <f t="shared" si="111"/>
        <v/>
      </c>
      <c r="B3566" s="29" t="e">
        <f>VLOOKUP(IF(LEN(F3566)&lt;11,TEXT(F3566,"00000000000"),F3566),マスタ!B:C,2,0)</f>
        <v>#N/A</v>
      </c>
      <c r="C3566" s="29" t="e">
        <f>VLOOKUP(G3566,マスタ!F:G,2,0)</f>
        <v>#N/A</v>
      </c>
      <c r="D3566" s="29" t="e">
        <f>VLOOKUP(H3566,マスタ!I:J,2,0)</f>
        <v>#N/A</v>
      </c>
      <c r="E3566" s="29" t="e">
        <f>VLOOKUP(IF(LEN(F3566)&lt;11,TEXT(F3566,"00000000000"),F3566),マスタ!B:D,3,0)</f>
        <v>#N/A</v>
      </c>
      <c r="F3566" s="46"/>
      <c r="G3566" s="25"/>
      <c r="H3566" s="25"/>
      <c r="I3566" s="25"/>
      <c r="J3566" s="25"/>
      <c r="K3566" s="25"/>
      <c r="L3566" s="25"/>
      <c r="M3566" s="25"/>
      <c r="N3566" s="26"/>
      <c r="O3566" s="26"/>
      <c r="P3566" s="26"/>
      <c r="Q3566" s="36"/>
      <c r="R3566" s="27">
        <f>自店在庫!$H$3</f>
        <v>5438</v>
      </c>
      <c r="S3566" s="28">
        <f>IFERROR(SUMIF(自店在庫!$A:$A,A3566,自店在庫!$E:$E),0)</f>
        <v>0</v>
      </c>
      <c r="T3566" s="29">
        <f>IFERROR((SUMIF('売上伝票CSV(自店)'!A:A,A3566,'売上伝票CSV(自店)'!I:I)),0)</f>
        <v>0</v>
      </c>
      <c r="U3566" s="30"/>
      <c r="V3566" s="31">
        <f t="shared" si="110"/>
        <v>0</v>
      </c>
      <c r="W3566" s="29"/>
    </row>
    <row r="3567" spans="1:23" ht="18.75" hidden="1" customHeight="1">
      <c r="A3567" s="3" t="str">
        <f t="shared" si="111"/>
        <v/>
      </c>
      <c r="B3567" s="29" t="e">
        <f>VLOOKUP(IF(LEN(F3567)&lt;11,TEXT(F3567,"00000000000"),F3567),マスタ!B:C,2,0)</f>
        <v>#N/A</v>
      </c>
      <c r="C3567" s="29" t="e">
        <f>VLOOKUP(G3567,マスタ!F:G,2,0)</f>
        <v>#N/A</v>
      </c>
      <c r="D3567" s="29" t="e">
        <f>VLOOKUP(H3567,マスタ!I:J,2,0)</f>
        <v>#N/A</v>
      </c>
      <c r="E3567" s="29" t="e">
        <f>VLOOKUP(IF(LEN(F3567)&lt;11,TEXT(F3567,"00000000000"),F3567),マスタ!B:D,3,0)</f>
        <v>#N/A</v>
      </c>
      <c r="F3567" s="46"/>
      <c r="G3567" s="25"/>
      <c r="H3567" s="25"/>
      <c r="I3567" s="25"/>
      <c r="J3567" s="25"/>
      <c r="K3567" s="25"/>
      <c r="L3567" s="25"/>
      <c r="M3567" s="25"/>
      <c r="N3567" s="26"/>
      <c r="O3567" s="26"/>
      <c r="P3567" s="26"/>
      <c r="Q3567" s="36"/>
      <c r="R3567" s="27">
        <f>自店在庫!$H$3</f>
        <v>5438</v>
      </c>
      <c r="S3567" s="28">
        <f>IFERROR(SUMIF(自店在庫!$A:$A,A3567,自店在庫!$E:$E),0)</f>
        <v>0</v>
      </c>
      <c r="T3567" s="29">
        <f>IFERROR((SUMIF('売上伝票CSV(自店)'!A:A,A3567,'売上伝票CSV(自店)'!I:I)),0)</f>
        <v>0</v>
      </c>
      <c r="U3567" s="30"/>
      <c r="V3567" s="31">
        <f t="shared" si="110"/>
        <v>0</v>
      </c>
      <c r="W3567" s="29"/>
    </row>
    <row r="3568" spans="1:23" ht="18.75" hidden="1" customHeight="1">
      <c r="A3568" s="3" t="str">
        <f t="shared" si="111"/>
        <v/>
      </c>
      <c r="B3568" s="29" t="e">
        <f>VLOOKUP(IF(LEN(F3568)&lt;11,TEXT(F3568,"00000000000"),F3568),マスタ!B:C,2,0)</f>
        <v>#N/A</v>
      </c>
      <c r="C3568" s="29" t="e">
        <f>VLOOKUP(G3568,マスタ!F:G,2,0)</f>
        <v>#N/A</v>
      </c>
      <c r="D3568" s="29" t="e">
        <f>VLOOKUP(H3568,マスタ!I:J,2,0)</f>
        <v>#N/A</v>
      </c>
      <c r="E3568" s="29" t="e">
        <f>VLOOKUP(IF(LEN(F3568)&lt;11,TEXT(F3568,"00000000000"),F3568),マスタ!B:D,3,0)</f>
        <v>#N/A</v>
      </c>
      <c r="F3568" s="46"/>
      <c r="G3568" s="25"/>
      <c r="H3568" s="25"/>
      <c r="I3568" s="25"/>
      <c r="J3568" s="25"/>
      <c r="K3568" s="25"/>
      <c r="L3568" s="25"/>
      <c r="M3568" s="25"/>
      <c r="N3568" s="26"/>
      <c r="O3568" s="26"/>
      <c r="P3568" s="26"/>
      <c r="Q3568" s="36"/>
      <c r="R3568" s="27">
        <f>自店在庫!$H$3</f>
        <v>5438</v>
      </c>
      <c r="S3568" s="28">
        <f>IFERROR(SUMIF(自店在庫!$A:$A,A3568,自店在庫!$E:$E),0)</f>
        <v>0</v>
      </c>
      <c r="T3568" s="29">
        <f>IFERROR((SUMIF('売上伝票CSV(自店)'!A:A,A3568,'売上伝票CSV(自店)'!I:I)),0)</f>
        <v>0</v>
      </c>
      <c r="U3568" s="30"/>
      <c r="V3568" s="31">
        <f t="shared" si="110"/>
        <v>0</v>
      </c>
      <c r="W3568" s="29"/>
    </row>
    <row r="3569" spans="1:23" ht="18.75" hidden="1" customHeight="1">
      <c r="A3569" s="3" t="str">
        <f t="shared" si="111"/>
        <v/>
      </c>
      <c r="B3569" s="29" t="e">
        <f>VLOOKUP(IF(LEN(F3569)&lt;11,TEXT(F3569,"00000000000"),F3569),マスタ!B:C,2,0)</f>
        <v>#N/A</v>
      </c>
      <c r="C3569" s="29" t="e">
        <f>VLOOKUP(G3569,マスタ!F:G,2,0)</f>
        <v>#N/A</v>
      </c>
      <c r="D3569" s="29" t="e">
        <f>VLOOKUP(H3569,マスタ!I:J,2,0)</f>
        <v>#N/A</v>
      </c>
      <c r="E3569" s="29" t="e">
        <f>VLOOKUP(IF(LEN(F3569)&lt;11,TEXT(F3569,"00000000000"),F3569),マスタ!B:D,3,0)</f>
        <v>#N/A</v>
      </c>
      <c r="F3569" s="46"/>
      <c r="G3569" s="25"/>
      <c r="H3569" s="25"/>
      <c r="I3569" s="25"/>
      <c r="J3569" s="25"/>
      <c r="K3569" s="25"/>
      <c r="L3569" s="25"/>
      <c r="M3569" s="25"/>
      <c r="N3569" s="26"/>
      <c r="O3569" s="26"/>
      <c r="P3569" s="26"/>
      <c r="Q3569" s="36"/>
      <c r="R3569" s="27">
        <f>自店在庫!$H$3</f>
        <v>5438</v>
      </c>
      <c r="S3569" s="28">
        <f>IFERROR(SUMIF(自店在庫!$A:$A,A3569,自店在庫!$E:$E),0)</f>
        <v>0</v>
      </c>
      <c r="T3569" s="29">
        <f>IFERROR((SUMIF('売上伝票CSV(自店)'!A:A,A3569,'売上伝票CSV(自店)'!I:I)),0)</f>
        <v>0</v>
      </c>
      <c r="U3569" s="30"/>
      <c r="V3569" s="31">
        <f t="shared" si="110"/>
        <v>0</v>
      </c>
      <c r="W3569" s="29"/>
    </row>
    <row r="3570" spans="1:23" ht="18.75" hidden="1" customHeight="1">
      <c r="A3570" s="3" t="str">
        <f t="shared" si="111"/>
        <v/>
      </c>
      <c r="B3570" s="29" t="e">
        <f>VLOOKUP(IF(LEN(F3570)&lt;11,TEXT(F3570,"00000000000"),F3570),マスタ!B:C,2,0)</f>
        <v>#N/A</v>
      </c>
      <c r="C3570" s="29" t="e">
        <f>VLOOKUP(G3570,マスタ!F:G,2,0)</f>
        <v>#N/A</v>
      </c>
      <c r="D3570" s="29" t="e">
        <f>VLOOKUP(H3570,マスタ!I:J,2,0)</f>
        <v>#N/A</v>
      </c>
      <c r="E3570" s="29" t="e">
        <f>VLOOKUP(IF(LEN(F3570)&lt;11,TEXT(F3570,"00000000000"),F3570),マスタ!B:D,3,0)</f>
        <v>#N/A</v>
      </c>
      <c r="F3570" s="46"/>
      <c r="G3570" s="25"/>
      <c r="H3570" s="25"/>
      <c r="I3570" s="25"/>
      <c r="J3570" s="25"/>
      <c r="K3570" s="25"/>
      <c r="L3570" s="25"/>
      <c r="M3570" s="25"/>
      <c r="N3570" s="26"/>
      <c r="O3570" s="26"/>
      <c r="P3570" s="26"/>
      <c r="Q3570" s="36"/>
      <c r="R3570" s="27">
        <f>自店在庫!$H$3</f>
        <v>5438</v>
      </c>
      <c r="S3570" s="28">
        <f>IFERROR(SUMIF(自店在庫!$A:$A,A3570,自店在庫!$E:$E),0)</f>
        <v>0</v>
      </c>
      <c r="T3570" s="29">
        <f>IFERROR((SUMIF('売上伝票CSV(自店)'!A:A,A3570,'売上伝票CSV(自店)'!I:I)),0)</f>
        <v>0</v>
      </c>
      <c r="U3570" s="30"/>
      <c r="V3570" s="31">
        <f t="shared" si="110"/>
        <v>0</v>
      </c>
      <c r="W3570" s="29"/>
    </row>
    <row r="3571" spans="1:23" ht="18.75" hidden="1" customHeight="1">
      <c r="A3571" s="3" t="str">
        <f t="shared" si="111"/>
        <v/>
      </c>
      <c r="B3571" s="29" t="e">
        <f>VLOOKUP(IF(LEN(F3571)&lt;11,TEXT(F3571,"00000000000"),F3571),マスタ!B:C,2,0)</f>
        <v>#N/A</v>
      </c>
      <c r="C3571" s="29" t="e">
        <f>VLOOKUP(G3571,マスタ!F:G,2,0)</f>
        <v>#N/A</v>
      </c>
      <c r="D3571" s="29" t="e">
        <f>VLOOKUP(H3571,マスタ!I:J,2,0)</f>
        <v>#N/A</v>
      </c>
      <c r="E3571" s="29" t="e">
        <f>VLOOKUP(IF(LEN(F3571)&lt;11,TEXT(F3571,"00000000000"),F3571),マスタ!B:D,3,0)</f>
        <v>#N/A</v>
      </c>
      <c r="F3571" s="46"/>
      <c r="G3571" s="25"/>
      <c r="H3571" s="25"/>
      <c r="I3571" s="25"/>
      <c r="J3571" s="25"/>
      <c r="K3571" s="25"/>
      <c r="L3571" s="25"/>
      <c r="M3571" s="25"/>
      <c r="N3571" s="26"/>
      <c r="O3571" s="26"/>
      <c r="P3571" s="26"/>
      <c r="Q3571" s="36"/>
      <c r="R3571" s="27">
        <f>自店在庫!$H$3</f>
        <v>5438</v>
      </c>
      <c r="S3571" s="28">
        <f>IFERROR(SUMIF(自店在庫!$A:$A,A3571,自店在庫!$E:$E),0)</f>
        <v>0</v>
      </c>
      <c r="T3571" s="29">
        <f>IFERROR((SUMIF('売上伝票CSV(自店)'!A:A,A3571,'売上伝票CSV(自店)'!I:I)),0)</f>
        <v>0</v>
      </c>
      <c r="U3571" s="30"/>
      <c r="V3571" s="31">
        <f t="shared" si="110"/>
        <v>0</v>
      </c>
      <c r="W3571" s="29"/>
    </row>
    <row r="3572" spans="1:23" ht="18.75" hidden="1" customHeight="1">
      <c r="A3572" s="3" t="str">
        <f t="shared" si="111"/>
        <v/>
      </c>
      <c r="B3572" s="29" t="e">
        <f>VLOOKUP(IF(LEN(F3572)&lt;11,TEXT(F3572,"00000000000"),F3572),マスタ!B:C,2,0)</f>
        <v>#N/A</v>
      </c>
      <c r="C3572" s="29" t="e">
        <f>VLOOKUP(G3572,マスタ!F:G,2,0)</f>
        <v>#N/A</v>
      </c>
      <c r="D3572" s="29" t="e">
        <f>VLOOKUP(H3572,マスタ!I:J,2,0)</f>
        <v>#N/A</v>
      </c>
      <c r="E3572" s="29" t="e">
        <f>VLOOKUP(IF(LEN(F3572)&lt;11,TEXT(F3572,"00000000000"),F3572),マスタ!B:D,3,0)</f>
        <v>#N/A</v>
      </c>
      <c r="F3572" s="46"/>
      <c r="G3572" s="25"/>
      <c r="H3572" s="25"/>
      <c r="I3572" s="25"/>
      <c r="J3572" s="25"/>
      <c r="K3572" s="25"/>
      <c r="L3572" s="25"/>
      <c r="M3572" s="25"/>
      <c r="N3572" s="26"/>
      <c r="O3572" s="26"/>
      <c r="P3572" s="26"/>
      <c r="Q3572" s="36"/>
      <c r="R3572" s="27">
        <f>自店在庫!$H$3</f>
        <v>5438</v>
      </c>
      <c r="S3572" s="28">
        <f>IFERROR(SUMIF(自店在庫!$A:$A,A3572,自店在庫!$E:$E),0)</f>
        <v>0</v>
      </c>
      <c r="T3572" s="29">
        <f>IFERROR((SUMIF('売上伝票CSV(自店)'!A:A,A3572,'売上伝票CSV(自店)'!I:I)),0)</f>
        <v>0</v>
      </c>
      <c r="U3572" s="30"/>
      <c r="V3572" s="31">
        <f t="shared" si="110"/>
        <v>0</v>
      </c>
      <c r="W3572" s="29"/>
    </row>
    <row r="3573" spans="1:23" ht="18.75" hidden="1" customHeight="1">
      <c r="A3573" s="3" t="str">
        <f t="shared" si="111"/>
        <v/>
      </c>
      <c r="B3573" s="29" t="e">
        <f>VLOOKUP(IF(LEN(F3573)&lt;11,TEXT(F3573,"00000000000"),F3573),マスタ!B:C,2,0)</f>
        <v>#N/A</v>
      </c>
      <c r="C3573" s="29" t="e">
        <f>VLOOKUP(G3573,マスタ!F:G,2,0)</f>
        <v>#N/A</v>
      </c>
      <c r="D3573" s="29" t="e">
        <f>VLOOKUP(H3573,マスタ!I:J,2,0)</f>
        <v>#N/A</v>
      </c>
      <c r="E3573" s="29" t="e">
        <f>VLOOKUP(IF(LEN(F3573)&lt;11,TEXT(F3573,"00000000000"),F3573),マスタ!B:D,3,0)</f>
        <v>#N/A</v>
      </c>
      <c r="F3573" s="46"/>
      <c r="G3573" s="25"/>
      <c r="H3573" s="25"/>
      <c r="I3573" s="25"/>
      <c r="J3573" s="25"/>
      <c r="K3573" s="25"/>
      <c r="L3573" s="25"/>
      <c r="M3573" s="25"/>
      <c r="N3573" s="26"/>
      <c r="O3573" s="26"/>
      <c r="P3573" s="26"/>
      <c r="Q3573" s="36"/>
      <c r="R3573" s="27">
        <f>自店在庫!$H$3</f>
        <v>5438</v>
      </c>
      <c r="S3573" s="28">
        <f>IFERROR(SUMIF(自店在庫!$A:$A,A3573,自店在庫!$E:$E),0)</f>
        <v>0</v>
      </c>
      <c r="T3573" s="29">
        <f>IFERROR((SUMIF('売上伝票CSV(自店)'!A:A,A3573,'売上伝票CSV(自店)'!I:I)),0)</f>
        <v>0</v>
      </c>
      <c r="U3573" s="30"/>
      <c r="V3573" s="31">
        <f t="shared" si="110"/>
        <v>0</v>
      </c>
      <c r="W3573" s="29"/>
    </row>
    <row r="3574" spans="1:23" ht="18.75" hidden="1" customHeight="1">
      <c r="A3574" s="3" t="str">
        <f t="shared" si="111"/>
        <v/>
      </c>
      <c r="B3574" s="29" t="e">
        <f>VLOOKUP(IF(LEN(F3574)&lt;11,TEXT(F3574,"00000000000"),F3574),マスタ!B:C,2,0)</f>
        <v>#N/A</v>
      </c>
      <c r="C3574" s="29" t="e">
        <f>VLOOKUP(G3574,マスタ!F:G,2,0)</f>
        <v>#N/A</v>
      </c>
      <c r="D3574" s="29" t="e">
        <f>VLOOKUP(H3574,マスタ!I:J,2,0)</f>
        <v>#N/A</v>
      </c>
      <c r="E3574" s="29" t="e">
        <f>VLOOKUP(IF(LEN(F3574)&lt;11,TEXT(F3574,"00000000000"),F3574),マスタ!B:D,3,0)</f>
        <v>#N/A</v>
      </c>
      <c r="F3574" s="46"/>
      <c r="G3574" s="25"/>
      <c r="H3574" s="25"/>
      <c r="I3574" s="25"/>
      <c r="J3574" s="25"/>
      <c r="K3574" s="25"/>
      <c r="L3574" s="25"/>
      <c r="M3574" s="25"/>
      <c r="N3574" s="26"/>
      <c r="O3574" s="26"/>
      <c r="P3574" s="26"/>
      <c r="Q3574" s="36"/>
      <c r="R3574" s="27">
        <f>自店在庫!$H$3</f>
        <v>5438</v>
      </c>
      <c r="S3574" s="28">
        <f>IFERROR(SUMIF(自店在庫!$A:$A,A3574,自店在庫!$E:$E),0)</f>
        <v>0</v>
      </c>
      <c r="T3574" s="29">
        <f>IFERROR((SUMIF('売上伝票CSV(自店)'!A:A,A3574,'売上伝票CSV(自店)'!I:I)),0)</f>
        <v>0</v>
      </c>
      <c r="U3574" s="30"/>
      <c r="V3574" s="31">
        <f t="shared" si="110"/>
        <v>0</v>
      </c>
      <c r="W3574" s="29"/>
    </row>
    <row r="3575" spans="1:23" ht="18.75" hidden="1" customHeight="1">
      <c r="A3575" s="3" t="str">
        <f t="shared" si="111"/>
        <v/>
      </c>
      <c r="B3575" s="29" t="e">
        <f>VLOOKUP(IF(LEN(F3575)&lt;11,TEXT(F3575,"00000000000"),F3575),マスタ!B:C,2,0)</f>
        <v>#N/A</v>
      </c>
      <c r="C3575" s="29" t="e">
        <f>VLOOKUP(G3575,マスタ!F:G,2,0)</f>
        <v>#N/A</v>
      </c>
      <c r="D3575" s="29" t="e">
        <f>VLOOKUP(H3575,マスタ!I:J,2,0)</f>
        <v>#N/A</v>
      </c>
      <c r="E3575" s="29" t="e">
        <f>VLOOKUP(IF(LEN(F3575)&lt;11,TEXT(F3575,"00000000000"),F3575),マスタ!B:D,3,0)</f>
        <v>#N/A</v>
      </c>
      <c r="F3575" s="46"/>
      <c r="G3575" s="25"/>
      <c r="H3575" s="25"/>
      <c r="I3575" s="25"/>
      <c r="J3575" s="25"/>
      <c r="K3575" s="25"/>
      <c r="L3575" s="25"/>
      <c r="M3575" s="25"/>
      <c r="N3575" s="26"/>
      <c r="O3575" s="26"/>
      <c r="P3575" s="26"/>
      <c r="Q3575" s="36"/>
      <c r="R3575" s="27">
        <f>自店在庫!$H$3</f>
        <v>5438</v>
      </c>
      <c r="S3575" s="28">
        <f>IFERROR(SUMIF(自店在庫!$A:$A,A3575,自店在庫!$E:$E),0)</f>
        <v>0</v>
      </c>
      <c r="T3575" s="29">
        <f>IFERROR((SUMIF('売上伝票CSV(自店)'!A:A,A3575,'売上伝票CSV(自店)'!I:I)),0)</f>
        <v>0</v>
      </c>
      <c r="U3575" s="30"/>
      <c r="V3575" s="31">
        <f t="shared" si="110"/>
        <v>0</v>
      </c>
      <c r="W3575" s="29"/>
    </row>
    <row r="3576" spans="1:23" ht="18.75" hidden="1" customHeight="1">
      <c r="A3576" s="3" t="str">
        <f t="shared" si="111"/>
        <v/>
      </c>
      <c r="B3576" s="29" t="e">
        <f>VLOOKUP(IF(LEN(F3576)&lt;11,TEXT(F3576,"00000000000"),F3576),マスタ!B:C,2,0)</f>
        <v>#N/A</v>
      </c>
      <c r="C3576" s="29" t="e">
        <f>VLOOKUP(G3576,マスタ!F:G,2,0)</f>
        <v>#N/A</v>
      </c>
      <c r="D3576" s="29" t="e">
        <f>VLOOKUP(H3576,マスタ!I:J,2,0)</f>
        <v>#N/A</v>
      </c>
      <c r="E3576" s="29" t="e">
        <f>VLOOKUP(IF(LEN(F3576)&lt;11,TEXT(F3576,"00000000000"),F3576),マスタ!B:D,3,0)</f>
        <v>#N/A</v>
      </c>
      <c r="F3576" s="46"/>
      <c r="G3576" s="25"/>
      <c r="H3576" s="25"/>
      <c r="I3576" s="25"/>
      <c r="J3576" s="25"/>
      <c r="K3576" s="25"/>
      <c r="L3576" s="25"/>
      <c r="M3576" s="25"/>
      <c r="N3576" s="26"/>
      <c r="O3576" s="26"/>
      <c r="P3576" s="26"/>
      <c r="Q3576" s="36"/>
      <c r="R3576" s="27">
        <f>自店在庫!$H$3</f>
        <v>5438</v>
      </c>
      <c r="S3576" s="28">
        <f>IFERROR(SUMIF(自店在庫!$A:$A,A3576,自店在庫!$E:$E),0)</f>
        <v>0</v>
      </c>
      <c r="T3576" s="29">
        <f>IFERROR((SUMIF('売上伝票CSV(自店)'!A:A,A3576,'売上伝票CSV(自店)'!I:I)),0)</f>
        <v>0</v>
      </c>
      <c r="U3576" s="30"/>
      <c r="V3576" s="31">
        <f t="shared" si="110"/>
        <v>0</v>
      </c>
      <c r="W3576" s="29"/>
    </row>
    <row r="3577" spans="1:23" ht="18.75" hidden="1" customHeight="1">
      <c r="A3577" s="3" t="str">
        <f t="shared" si="111"/>
        <v/>
      </c>
      <c r="B3577" s="29" t="e">
        <f>VLOOKUP(IF(LEN(F3577)&lt;11,TEXT(F3577,"00000000000"),F3577),マスタ!B:C,2,0)</f>
        <v>#N/A</v>
      </c>
      <c r="C3577" s="29" t="e">
        <f>VLOOKUP(G3577,マスタ!F:G,2,0)</f>
        <v>#N/A</v>
      </c>
      <c r="D3577" s="29" t="e">
        <f>VLOOKUP(H3577,マスタ!I:J,2,0)</f>
        <v>#N/A</v>
      </c>
      <c r="E3577" s="29" t="e">
        <f>VLOOKUP(IF(LEN(F3577)&lt;11,TEXT(F3577,"00000000000"),F3577),マスタ!B:D,3,0)</f>
        <v>#N/A</v>
      </c>
      <c r="F3577" s="46"/>
      <c r="G3577" s="25"/>
      <c r="H3577" s="25"/>
      <c r="I3577" s="25"/>
      <c r="J3577" s="25"/>
      <c r="K3577" s="25"/>
      <c r="L3577" s="25"/>
      <c r="M3577" s="25"/>
      <c r="N3577" s="26"/>
      <c r="O3577" s="26"/>
      <c r="P3577" s="26"/>
      <c r="Q3577" s="36"/>
      <c r="R3577" s="27">
        <f>自店在庫!$H$3</f>
        <v>5438</v>
      </c>
      <c r="S3577" s="28">
        <f>IFERROR(SUMIF(自店在庫!$A:$A,A3577,自店在庫!$E:$E),0)</f>
        <v>0</v>
      </c>
      <c r="T3577" s="29">
        <f>IFERROR((SUMIF('売上伝票CSV(自店)'!A:A,A3577,'売上伝票CSV(自店)'!I:I)),0)</f>
        <v>0</v>
      </c>
      <c r="U3577" s="30"/>
      <c r="V3577" s="31">
        <f t="shared" si="110"/>
        <v>0</v>
      </c>
      <c r="W3577" s="29"/>
    </row>
    <row r="3578" spans="1:23" ht="18.75" hidden="1" customHeight="1">
      <c r="A3578" s="3" t="str">
        <f t="shared" si="111"/>
        <v/>
      </c>
      <c r="B3578" s="29" t="e">
        <f>VLOOKUP(IF(LEN(F3578)&lt;11,TEXT(F3578,"00000000000"),F3578),マスタ!B:C,2,0)</f>
        <v>#N/A</v>
      </c>
      <c r="C3578" s="29" t="e">
        <f>VLOOKUP(G3578,マスタ!F:G,2,0)</f>
        <v>#N/A</v>
      </c>
      <c r="D3578" s="29" t="e">
        <f>VLOOKUP(H3578,マスタ!I:J,2,0)</f>
        <v>#N/A</v>
      </c>
      <c r="E3578" s="29" t="e">
        <f>VLOOKUP(IF(LEN(F3578)&lt;11,TEXT(F3578,"00000000000"),F3578),マスタ!B:D,3,0)</f>
        <v>#N/A</v>
      </c>
      <c r="F3578" s="46"/>
      <c r="G3578" s="25"/>
      <c r="H3578" s="25"/>
      <c r="I3578" s="25"/>
      <c r="J3578" s="25"/>
      <c r="K3578" s="25"/>
      <c r="L3578" s="25"/>
      <c r="M3578" s="25"/>
      <c r="N3578" s="26"/>
      <c r="O3578" s="26"/>
      <c r="P3578" s="26"/>
      <c r="Q3578" s="36"/>
      <c r="R3578" s="27">
        <f>自店在庫!$H$3</f>
        <v>5438</v>
      </c>
      <c r="S3578" s="28">
        <f>IFERROR(SUMIF(自店在庫!$A:$A,A3578,自店在庫!$E:$E),0)</f>
        <v>0</v>
      </c>
      <c r="T3578" s="29">
        <f>IFERROR((SUMIF('売上伝票CSV(自店)'!A:A,A3578,'売上伝票CSV(自店)'!I:I)),0)</f>
        <v>0</v>
      </c>
      <c r="U3578" s="30"/>
      <c r="V3578" s="31">
        <f t="shared" si="110"/>
        <v>0</v>
      </c>
      <c r="W3578" s="29"/>
    </row>
    <row r="3579" spans="1:23" ht="18.75" hidden="1" customHeight="1">
      <c r="A3579" s="3" t="str">
        <f t="shared" si="111"/>
        <v/>
      </c>
      <c r="B3579" s="29" t="e">
        <f>VLOOKUP(IF(LEN(F3579)&lt;11,TEXT(F3579,"00000000000"),F3579),マスタ!B:C,2,0)</f>
        <v>#N/A</v>
      </c>
      <c r="C3579" s="29" t="e">
        <f>VLOOKUP(G3579,マスタ!F:G,2,0)</f>
        <v>#N/A</v>
      </c>
      <c r="D3579" s="29" t="e">
        <f>VLOOKUP(H3579,マスタ!I:J,2,0)</f>
        <v>#N/A</v>
      </c>
      <c r="E3579" s="29" t="e">
        <f>VLOOKUP(IF(LEN(F3579)&lt;11,TEXT(F3579,"00000000000"),F3579),マスタ!B:D,3,0)</f>
        <v>#N/A</v>
      </c>
      <c r="F3579" s="46"/>
      <c r="G3579" s="25"/>
      <c r="H3579" s="25"/>
      <c r="I3579" s="25"/>
      <c r="J3579" s="25"/>
      <c r="K3579" s="25"/>
      <c r="L3579" s="25"/>
      <c r="M3579" s="25"/>
      <c r="N3579" s="26"/>
      <c r="O3579" s="26"/>
      <c r="P3579" s="26"/>
      <c r="Q3579" s="36"/>
      <c r="R3579" s="27">
        <f>自店在庫!$H$3</f>
        <v>5438</v>
      </c>
      <c r="S3579" s="28">
        <f>IFERROR(SUMIF(自店在庫!$A:$A,A3579,自店在庫!$E:$E),0)</f>
        <v>0</v>
      </c>
      <c r="T3579" s="29">
        <f>IFERROR((SUMIF('売上伝票CSV(自店)'!A:A,A3579,'売上伝票CSV(自店)'!I:I)),0)</f>
        <v>0</v>
      </c>
      <c r="U3579" s="30"/>
      <c r="V3579" s="31">
        <f t="shared" si="110"/>
        <v>0</v>
      </c>
      <c r="W3579" s="29"/>
    </row>
    <row r="3580" spans="1:23" ht="18.75" hidden="1" customHeight="1">
      <c r="A3580" s="3" t="str">
        <f t="shared" si="111"/>
        <v/>
      </c>
      <c r="B3580" s="29" t="e">
        <f>VLOOKUP(IF(LEN(F3580)&lt;11,TEXT(F3580,"00000000000"),F3580),マスタ!B:C,2,0)</f>
        <v>#N/A</v>
      </c>
      <c r="C3580" s="29" t="e">
        <f>VLOOKUP(G3580,マスタ!F:G,2,0)</f>
        <v>#N/A</v>
      </c>
      <c r="D3580" s="29" t="e">
        <f>VLOOKUP(H3580,マスタ!I:J,2,0)</f>
        <v>#N/A</v>
      </c>
      <c r="E3580" s="29" t="e">
        <f>VLOOKUP(IF(LEN(F3580)&lt;11,TEXT(F3580,"00000000000"),F3580),マスタ!B:D,3,0)</f>
        <v>#N/A</v>
      </c>
      <c r="F3580" s="46"/>
      <c r="G3580" s="25"/>
      <c r="H3580" s="25"/>
      <c r="I3580" s="25"/>
      <c r="J3580" s="25"/>
      <c r="K3580" s="25"/>
      <c r="L3580" s="25"/>
      <c r="M3580" s="25"/>
      <c r="N3580" s="26"/>
      <c r="O3580" s="26"/>
      <c r="P3580" s="26"/>
      <c r="Q3580" s="36"/>
      <c r="R3580" s="27">
        <f>自店在庫!$H$3</f>
        <v>5438</v>
      </c>
      <c r="S3580" s="28">
        <f>IFERROR(SUMIF(自店在庫!$A:$A,A3580,自店在庫!$E:$E),0)</f>
        <v>0</v>
      </c>
      <c r="T3580" s="29">
        <f>IFERROR((SUMIF('売上伝票CSV(自店)'!A:A,A3580,'売上伝票CSV(自店)'!I:I)),0)</f>
        <v>0</v>
      </c>
      <c r="U3580" s="30"/>
      <c r="V3580" s="31">
        <f t="shared" si="110"/>
        <v>0</v>
      </c>
      <c r="W3580" s="29"/>
    </row>
    <row r="3581" spans="1:23" ht="18.75" hidden="1" customHeight="1">
      <c r="A3581" s="3" t="str">
        <f t="shared" si="111"/>
        <v/>
      </c>
      <c r="B3581" s="29" t="e">
        <f>VLOOKUP(IF(LEN(F3581)&lt;11,TEXT(F3581,"00000000000"),F3581),マスタ!B:C,2,0)</f>
        <v>#N/A</v>
      </c>
      <c r="C3581" s="29" t="e">
        <f>VLOOKUP(G3581,マスタ!F:G,2,0)</f>
        <v>#N/A</v>
      </c>
      <c r="D3581" s="29" t="e">
        <f>VLOOKUP(H3581,マスタ!I:J,2,0)</f>
        <v>#N/A</v>
      </c>
      <c r="E3581" s="29" t="e">
        <f>VLOOKUP(IF(LEN(F3581)&lt;11,TEXT(F3581,"00000000000"),F3581),マスタ!B:D,3,0)</f>
        <v>#N/A</v>
      </c>
      <c r="F3581" s="46"/>
      <c r="G3581" s="25"/>
      <c r="H3581" s="25"/>
      <c r="I3581" s="25"/>
      <c r="J3581" s="25"/>
      <c r="K3581" s="25"/>
      <c r="L3581" s="25"/>
      <c r="M3581" s="25"/>
      <c r="N3581" s="26"/>
      <c r="O3581" s="26"/>
      <c r="P3581" s="26"/>
      <c r="Q3581" s="36"/>
      <c r="R3581" s="27">
        <f>自店在庫!$H$3</f>
        <v>5438</v>
      </c>
      <c r="S3581" s="28">
        <f>IFERROR(SUMIF(自店在庫!$A:$A,A3581,自店在庫!$E:$E),0)</f>
        <v>0</v>
      </c>
      <c r="T3581" s="29">
        <f>IFERROR((SUMIF('売上伝票CSV(自店)'!A:A,A3581,'売上伝票CSV(自店)'!I:I)),0)</f>
        <v>0</v>
      </c>
      <c r="U3581" s="30"/>
      <c r="V3581" s="31">
        <f t="shared" si="110"/>
        <v>0</v>
      </c>
      <c r="W3581" s="29"/>
    </row>
    <row r="3582" spans="1:23" ht="18.75" hidden="1" customHeight="1">
      <c r="A3582" s="3" t="str">
        <f t="shared" si="111"/>
        <v/>
      </c>
      <c r="B3582" s="29" t="e">
        <f>VLOOKUP(IF(LEN(F3582)&lt;11,TEXT(F3582,"00000000000"),F3582),マスタ!B:C,2,0)</f>
        <v>#N/A</v>
      </c>
      <c r="C3582" s="29" t="e">
        <f>VLOOKUP(G3582,マスタ!F:G,2,0)</f>
        <v>#N/A</v>
      </c>
      <c r="D3582" s="29" t="e">
        <f>VLOOKUP(H3582,マスタ!I:J,2,0)</f>
        <v>#N/A</v>
      </c>
      <c r="E3582" s="29" t="e">
        <f>VLOOKUP(IF(LEN(F3582)&lt;11,TEXT(F3582,"00000000000"),F3582),マスタ!B:D,3,0)</f>
        <v>#N/A</v>
      </c>
      <c r="F3582" s="46"/>
      <c r="G3582" s="25"/>
      <c r="H3582" s="25"/>
      <c r="I3582" s="25"/>
      <c r="J3582" s="25"/>
      <c r="K3582" s="25"/>
      <c r="L3582" s="25"/>
      <c r="M3582" s="25"/>
      <c r="N3582" s="26"/>
      <c r="O3582" s="26"/>
      <c r="P3582" s="26"/>
      <c r="Q3582" s="36"/>
      <c r="R3582" s="27">
        <f>自店在庫!$H$3</f>
        <v>5438</v>
      </c>
      <c r="S3582" s="28">
        <f>IFERROR(SUMIF(自店在庫!$A:$A,A3582,自店在庫!$E:$E),0)</f>
        <v>0</v>
      </c>
      <c r="T3582" s="29">
        <f>IFERROR((SUMIF('売上伝票CSV(自店)'!A:A,A3582,'売上伝票CSV(自店)'!I:I)),0)</f>
        <v>0</v>
      </c>
      <c r="U3582" s="30"/>
      <c r="V3582" s="31">
        <f t="shared" si="110"/>
        <v>0</v>
      </c>
      <c r="W3582" s="29"/>
    </row>
    <row r="3583" spans="1:23" ht="18.75" hidden="1" customHeight="1">
      <c r="A3583" s="3" t="str">
        <f t="shared" si="111"/>
        <v/>
      </c>
      <c r="B3583" s="29" t="e">
        <f>VLOOKUP(IF(LEN(F3583)&lt;11,TEXT(F3583,"00000000000"),F3583),マスタ!B:C,2,0)</f>
        <v>#N/A</v>
      </c>
      <c r="C3583" s="29" t="e">
        <f>VLOOKUP(G3583,マスタ!F:G,2,0)</f>
        <v>#N/A</v>
      </c>
      <c r="D3583" s="29" t="e">
        <f>VLOOKUP(H3583,マスタ!I:J,2,0)</f>
        <v>#N/A</v>
      </c>
      <c r="E3583" s="29" t="e">
        <f>VLOOKUP(IF(LEN(F3583)&lt;11,TEXT(F3583,"00000000000"),F3583),マスタ!B:D,3,0)</f>
        <v>#N/A</v>
      </c>
      <c r="F3583" s="46"/>
      <c r="G3583" s="25"/>
      <c r="H3583" s="25"/>
      <c r="I3583" s="25"/>
      <c r="J3583" s="25"/>
      <c r="K3583" s="25"/>
      <c r="L3583" s="25"/>
      <c r="M3583" s="25"/>
      <c r="N3583" s="26"/>
      <c r="O3583" s="26"/>
      <c r="P3583" s="26"/>
      <c r="Q3583" s="36"/>
      <c r="R3583" s="27">
        <f>自店在庫!$H$3</f>
        <v>5438</v>
      </c>
      <c r="S3583" s="28">
        <f>IFERROR(SUMIF(自店在庫!$A:$A,A3583,自店在庫!$E:$E),0)</f>
        <v>0</v>
      </c>
      <c r="T3583" s="29">
        <f>IFERROR((SUMIF('売上伝票CSV(自店)'!A:A,A3583,'売上伝票CSV(自店)'!I:I)),0)</f>
        <v>0</v>
      </c>
      <c r="U3583" s="30"/>
      <c r="V3583" s="31">
        <f t="shared" si="110"/>
        <v>0</v>
      </c>
      <c r="W3583" s="29"/>
    </row>
    <row r="3584" spans="1:23" ht="18.75" hidden="1" customHeight="1">
      <c r="A3584" s="3" t="str">
        <f t="shared" si="111"/>
        <v/>
      </c>
      <c r="B3584" s="29" t="e">
        <f>VLOOKUP(IF(LEN(F3584)&lt;11,TEXT(F3584,"00000000000"),F3584),マスタ!B:C,2,0)</f>
        <v>#N/A</v>
      </c>
      <c r="C3584" s="29" t="e">
        <f>VLOOKUP(G3584,マスタ!F:G,2,0)</f>
        <v>#N/A</v>
      </c>
      <c r="D3584" s="29" t="e">
        <f>VLOOKUP(H3584,マスタ!I:J,2,0)</f>
        <v>#N/A</v>
      </c>
      <c r="E3584" s="29" t="e">
        <f>VLOOKUP(IF(LEN(F3584)&lt;11,TEXT(F3584,"00000000000"),F3584),マスタ!B:D,3,0)</f>
        <v>#N/A</v>
      </c>
      <c r="F3584" s="46"/>
      <c r="G3584" s="25"/>
      <c r="H3584" s="25"/>
      <c r="I3584" s="25"/>
      <c r="J3584" s="25"/>
      <c r="K3584" s="25"/>
      <c r="L3584" s="25"/>
      <c r="M3584" s="25"/>
      <c r="N3584" s="26"/>
      <c r="O3584" s="26"/>
      <c r="P3584" s="26"/>
      <c r="Q3584" s="36"/>
      <c r="R3584" s="27">
        <f>自店在庫!$H$3</f>
        <v>5438</v>
      </c>
      <c r="S3584" s="28">
        <f>IFERROR(SUMIF(自店在庫!$A:$A,A3584,自店在庫!$E:$E),0)</f>
        <v>0</v>
      </c>
      <c r="T3584" s="29">
        <f>IFERROR((SUMIF('売上伝票CSV(自店)'!A:A,A3584,'売上伝票CSV(自店)'!I:I)),0)</f>
        <v>0</v>
      </c>
      <c r="U3584" s="30"/>
      <c r="V3584" s="31">
        <f t="shared" si="110"/>
        <v>0</v>
      </c>
      <c r="W3584" s="29"/>
    </row>
    <row r="3585" spans="1:23" ht="18.75" hidden="1" customHeight="1">
      <c r="A3585" s="3" t="str">
        <f t="shared" si="111"/>
        <v/>
      </c>
      <c r="B3585" s="29" t="e">
        <f>VLOOKUP(IF(LEN(F3585)&lt;11,TEXT(F3585,"00000000000"),F3585),マスタ!B:C,2,0)</f>
        <v>#N/A</v>
      </c>
      <c r="C3585" s="29" t="e">
        <f>VLOOKUP(G3585,マスタ!F:G,2,0)</f>
        <v>#N/A</v>
      </c>
      <c r="D3585" s="29" t="e">
        <f>VLOOKUP(H3585,マスタ!I:J,2,0)</f>
        <v>#N/A</v>
      </c>
      <c r="E3585" s="29" t="e">
        <f>VLOOKUP(IF(LEN(F3585)&lt;11,TEXT(F3585,"00000000000"),F3585),マスタ!B:D,3,0)</f>
        <v>#N/A</v>
      </c>
      <c r="F3585" s="46"/>
      <c r="G3585" s="25"/>
      <c r="H3585" s="25"/>
      <c r="I3585" s="25"/>
      <c r="J3585" s="25"/>
      <c r="K3585" s="25"/>
      <c r="L3585" s="25"/>
      <c r="M3585" s="25"/>
      <c r="N3585" s="26"/>
      <c r="O3585" s="26"/>
      <c r="P3585" s="26"/>
      <c r="Q3585" s="36"/>
      <c r="R3585" s="27">
        <f>自店在庫!$H$3</f>
        <v>5438</v>
      </c>
      <c r="S3585" s="28">
        <f>IFERROR(SUMIF(自店在庫!$A:$A,A3585,自店在庫!$E:$E),0)</f>
        <v>0</v>
      </c>
      <c r="T3585" s="29">
        <f>IFERROR((SUMIF('売上伝票CSV(自店)'!A:A,A3585,'売上伝票CSV(自店)'!I:I)),0)</f>
        <v>0</v>
      </c>
      <c r="U3585" s="30"/>
      <c r="V3585" s="31">
        <f t="shared" si="110"/>
        <v>0</v>
      </c>
      <c r="W3585" s="29"/>
    </row>
    <row r="3586" spans="1:23" ht="18.75" hidden="1" customHeight="1">
      <c r="A3586" s="3" t="str">
        <f t="shared" si="111"/>
        <v/>
      </c>
      <c r="B3586" s="29" t="e">
        <f>VLOOKUP(IF(LEN(F3586)&lt;11,TEXT(F3586,"00000000000"),F3586),マスタ!B:C,2,0)</f>
        <v>#N/A</v>
      </c>
      <c r="C3586" s="29" t="e">
        <f>VLOOKUP(G3586,マスタ!F:G,2,0)</f>
        <v>#N/A</v>
      </c>
      <c r="D3586" s="29" t="e">
        <f>VLOOKUP(H3586,マスタ!I:J,2,0)</f>
        <v>#N/A</v>
      </c>
      <c r="E3586" s="29" t="e">
        <f>VLOOKUP(IF(LEN(F3586)&lt;11,TEXT(F3586,"00000000000"),F3586),マスタ!B:D,3,0)</f>
        <v>#N/A</v>
      </c>
      <c r="F3586" s="46"/>
      <c r="G3586" s="25"/>
      <c r="H3586" s="25"/>
      <c r="I3586" s="25"/>
      <c r="J3586" s="25"/>
      <c r="K3586" s="25"/>
      <c r="L3586" s="25"/>
      <c r="M3586" s="25"/>
      <c r="N3586" s="26"/>
      <c r="O3586" s="26"/>
      <c r="P3586" s="26"/>
      <c r="Q3586" s="36"/>
      <c r="R3586" s="27">
        <f>自店在庫!$H$3</f>
        <v>5438</v>
      </c>
      <c r="S3586" s="28">
        <f>IFERROR(SUMIF(自店在庫!$A:$A,A3586,自店在庫!$E:$E),0)</f>
        <v>0</v>
      </c>
      <c r="T3586" s="29">
        <f>IFERROR((SUMIF('売上伝票CSV(自店)'!A:A,A3586,'売上伝票CSV(自店)'!I:I)),0)</f>
        <v>0</v>
      </c>
      <c r="U3586" s="30"/>
      <c r="V3586" s="31">
        <f t="shared" si="110"/>
        <v>0</v>
      </c>
      <c r="W3586" s="29"/>
    </row>
    <row r="3587" spans="1:23" ht="18.75" hidden="1" customHeight="1">
      <c r="A3587" s="3" t="str">
        <f t="shared" si="111"/>
        <v/>
      </c>
      <c r="B3587" s="29" t="e">
        <f>VLOOKUP(IF(LEN(F3587)&lt;11,TEXT(F3587,"00000000000"),F3587),マスタ!B:C,2,0)</f>
        <v>#N/A</v>
      </c>
      <c r="C3587" s="29" t="e">
        <f>VLOOKUP(G3587,マスタ!F:G,2,0)</f>
        <v>#N/A</v>
      </c>
      <c r="D3587" s="29" t="e">
        <f>VLOOKUP(H3587,マスタ!I:J,2,0)</f>
        <v>#N/A</v>
      </c>
      <c r="E3587" s="29" t="e">
        <f>VLOOKUP(IF(LEN(F3587)&lt;11,TEXT(F3587,"00000000000"),F3587),マスタ!B:D,3,0)</f>
        <v>#N/A</v>
      </c>
      <c r="F3587" s="46"/>
      <c r="G3587" s="25"/>
      <c r="H3587" s="25"/>
      <c r="I3587" s="25"/>
      <c r="J3587" s="25"/>
      <c r="K3587" s="25"/>
      <c r="L3587" s="25"/>
      <c r="M3587" s="25"/>
      <c r="N3587" s="26"/>
      <c r="O3587" s="26"/>
      <c r="P3587" s="26"/>
      <c r="Q3587" s="36"/>
      <c r="R3587" s="27">
        <f>自店在庫!$H$3</f>
        <v>5438</v>
      </c>
      <c r="S3587" s="28">
        <f>IFERROR(SUMIF(自店在庫!$A:$A,A3587,自店在庫!$E:$E),0)</f>
        <v>0</v>
      </c>
      <c r="T3587" s="29">
        <f>IFERROR((SUMIF('売上伝票CSV(自店)'!A:A,A3587,'売上伝票CSV(自店)'!I:I)),0)</f>
        <v>0</v>
      </c>
      <c r="U3587" s="30"/>
      <c r="V3587" s="31">
        <f t="shared" si="110"/>
        <v>0</v>
      </c>
      <c r="W3587" s="29"/>
    </row>
    <row r="3588" spans="1:23" ht="18.75" hidden="1" customHeight="1">
      <c r="A3588" s="3" t="str">
        <f t="shared" si="111"/>
        <v/>
      </c>
      <c r="B3588" s="29" t="e">
        <f>VLOOKUP(IF(LEN(F3588)&lt;11,TEXT(F3588,"00000000000"),F3588),マスタ!B:C,2,0)</f>
        <v>#N/A</v>
      </c>
      <c r="C3588" s="29" t="e">
        <f>VLOOKUP(G3588,マスタ!F:G,2,0)</f>
        <v>#N/A</v>
      </c>
      <c r="D3588" s="29" t="e">
        <f>VLOOKUP(H3588,マスタ!I:J,2,0)</f>
        <v>#N/A</v>
      </c>
      <c r="E3588" s="29" t="e">
        <f>VLOOKUP(IF(LEN(F3588)&lt;11,TEXT(F3588,"00000000000"),F3588),マスタ!B:D,3,0)</f>
        <v>#N/A</v>
      </c>
      <c r="F3588" s="46"/>
      <c r="G3588" s="25"/>
      <c r="H3588" s="25"/>
      <c r="I3588" s="25"/>
      <c r="J3588" s="25"/>
      <c r="K3588" s="25"/>
      <c r="L3588" s="25"/>
      <c r="M3588" s="25"/>
      <c r="N3588" s="26"/>
      <c r="O3588" s="26"/>
      <c r="P3588" s="26"/>
      <c r="Q3588" s="36"/>
      <c r="R3588" s="27">
        <f>自店在庫!$H$3</f>
        <v>5438</v>
      </c>
      <c r="S3588" s="28">
        <f>IFERROR(SUMIF(自店在庫!$A:$A,A3588,自店在庫!$E:$E),0)</f>
        <v>0</v>
      </c>
      <c r="T3588" s="29">
        <f>IFERROR((SUMIF('売上伝票CSV(自店)'!A:A,A3588,'売上伝票CSV(自店)'!I:I)),0)</f>
        <v>0</v>
      </c>
      <c r="U3588" s="30"/>
      <c r="V3588" s="31">
        <f t="shared" ref="V3588:V3651" si="112">IFERROR(U3588*P3588,0)</f>
        <v>0</v>
      </c>
      <c r="W3588" s="29"/>
    </row>
    <row r="3589" spans="1:23" ht="18.75" hidden="1" customHeight="1">
      <c r="A3589" s="3" t="str">
        <f t="shared" ref="A3589:A3652" si="113">G3589&amp;H3589&amp;IF(ISBLANK(F3589),"",IF(LEN(F3589)&lt;11,TEXT(F3589,"00000000000"),F3589))</f>
        <v/>
      </c>
      <c r="B3589" s="29" t="e">
        <f>VLOOKUP(IF(LEN(F3589)&lt;11,TEXT(F3589,"00000000000"),F3589),マスタ!B:C,2,0)</f>
        <v>#N/A</v>
      </c>
      <c r="C3589" s="29" t="e">
        <f>VLOOKUP(G3589,マスタ!F:G,2,0)</f>
        <v>#N/A</v>
      </c>
      <c r="D3589" s="29" t="e">
        <f>VLOOKUP(H3589,マスタ!I:J,2,0)</f>
        <v>#N/A</v>
      </c>
      <c r="E3589" s="29" t="e">
        <f>VLOOKUP(IF(LEN(F3589)&lt;11,TEXT(F3589,"00000000000"),F3589),マスタ!B:D,3,0)</f>
        <v>#N/A</v>
      </c>
      <c r="F3589" s="46"/>
      <c r="G3589" s="25"/>
      <c r="H3589" s="25"/>
      <c r="I3589" s="25"/>
      <c r="J3589" s="25"/>
      <c r="K3589" s="25"/>
      <c r="L3589" s="25"/>
      <c r="M3589" s="25"/>
      <c r="N3589" s="26"/>
      <c r="O3589" s="26"/>
      <c r="P3589" s="26"/>
      <c r="Q3589" s="36"/>
      <c r="R3589" s="27">
        <f>自店在庫!$H$3</f>
        <v>5438</v>
      </c>
      <c r="S3589" s="28">
        <f>IFERROR(SUMIF(自店在庫!$A:$A,A3589,自店在庫!$E:$E),0)</f>
        <v>0</v>
      </c>
      <c r="T3589" s="29">
        <f>IFERROR((SUMIF('売上伝票CSV(自店)'!A:A,A3589,'売上伝票CSV(自店)'!I:I)),0)</f>
        <v>0</v>
      </c>
      <c r="U3589" s="30"/>
      <c r="V3589" s="31">
        <f t="shared" si="112"/>
        <v>0</v>
      </c>
      <c r="W3589" s="29"/>
    </row>
    <row r="3590" spans="1:23" ht="18.75" hidden="1" customHeight="1">
      <c r="A3590" s="3" t="str">
        <f t="shared" si="113"/>
        <v/>
      </c>
      <c r="B3590" s="29" t="e">
        <f>VLOOKUP(IF(LEN(F3590)&lt;11,TEXT(F3590,"00000000000"),F3590),マスタ!B:C,2,0)</f>
        <v>#N/A</v>
      </c>
      <c r="C3590" s="29" t="e">
        <f>VLOOKUP(G3590,マスタ!F:G,2,0)</f>
        <v>#N/A</v>
      </c>
      <c r="D3590" s="29" t="e">
        <f>VLOOKUP(H3590,マスタ!I:J,2,0)</f>
        <v>#N/A</v>
      </c>
      <c r="E3590" s="29" t="e">
        <f>VLOOKUP(IF(LEN(F3590)&lt;11,TEXT(F3590,"00000000000"),F3590),マスタ!B:D,3,0)</f>
        <v>#N/A</v>
      </c>
      <c r="F3590" s="46"/>
      <c r="G3590" s="25"/>
      <c r="H3590" s="25"/>
      <c r="I3590" s="25"/>
      <c r="J3590" s="25"/>
      <c r="K3590" s="25"/>
      <c r="L3590" s="25"/>
      <c r="M3590" s="25"/>
      <c r="N3590" s="26"/>
      <c r="O3590" s="26"/>
      <c r="P3590" s="26"/>
      <c r="Q3590" s="36"/>
      <c r="R3590" s="27">
        <f>自店在庫!$H$3</f>
        <v>5438</v>
      </c>
      <c r="S3590" s="28">
        <f>IFERROR(SUMIF(自店在庫!$A:$A,A3590,自店在庫!$E:$E),0)</f>
        <v>0</v>
      </c>
      <c r="T3590" s="29">
        <f>IFERROR((SUMIF('売上伝票CSV(自店)'!A:A,A3590,'売上伝票CSV(自店)'!I:I)),0)</f>
        <v>0</v>
      </c>
      <c r="U3590" s="30"/>
      <c r="V3590" s="31">
        <f t="shared" si="112"/>
        <v>0</v>
      </c>
      <c r="W3590" s="29"/>
    </row>
    <row r="3591" spans="1:23" ht="18.75" hidden="1" customHeight="1">
      <c r="A3591" s="3" t="str">
        <f t="shared" si="113"/>
        <v/>
      </c>
      <c r="B3591" s="29" t="e">
        <f>VLOOKUP(IF(LEN(F3591)&lt;11,TEXT(F3591,"00000000000"),F3591),マスタ!B:C,2,0)</f>
        <v>#N/A</v>
      </c>
      <c r="C3591" s="29" t="e">
        <f>VLOOKUP(G3591,マスタ!F:G,2,0)</f>
        <v>#N/A</v>
      </c>
      <c r="D3591" s="29" t="e">
        <f>VLOOKUP(H3591,マスタ!I:J,2,0)</f>
        <v>#N/A</v>
      </c>
      <c r="E3591" s="29" t="e">
        <f>VLOOKUP(IF(LEN(F3591)&lt;11,TEXT(F3591,"00000000000"),F3591),マスタ!B:D,3,0)</f>
        <v>#N/A</v>
      </c>
      <c r="F3591" s="46"/>
      <c r="G3591" s="25"/>
      <c r="H3591" s="25"/>
      <c r="I3591" s="25"/>
      <c r="J3591" s="25"/>
      <c r="K3591" s="25"/>
      <c r="L3591" s="25"/>
      <c r="M3591" s="25"/>
      <c r="N3591" s="26"/>
      <c r="O3591" s="26"/>
      <c r="P3591" s="26"/>
      <c r="Q3591" s="36"/>
      <c r="R3591" s="27">
        <f>自店在庫!$H$3</f>
        <v>5438</v>
      </c>
      <c r="S3591" s="28">
        <f>IFERROR(SUMIF(自店在庫!$A:$A,A3591,自店在庫!$E:$E),0)</f>
        <v>0</v>
      </c>
      <c r="T3591" s="29">
        <f>IFERROR((SUMIF('売上伝票CSV(自店)'!A:A,A3591,'売上伝票CSV(自店)'!I:I)),0)</f>
        <v>0</v>
      </c>
      <c r="U3591" s="30"/>
      <c r="V3591" s="31">
        <f t="shared" si="112"/>
        <v>0</v>
      </c>
      <c r="W3591" s="29"/>
    </row>
    <row r="3592" spans="1:23" ht="18.75" hidden="1" customHeight="1">
      <c r="A3592" s="3" t="str">
        <f t="shared" si="113"/>
        <v/>
      </c>
      <c r="B3592" s="29" t="e">
        <f>VLOOKUP(IF(LEN(F3592)&lt;11,TEXT(F3592,"00000000000"),F3592),マスタ!B:C,2,0)</f>
        <v>#N/A</v>
      </c>
      <c r="C3592" s="29" t="e">
        <f>VLOOKUP(G3592,マスタ!F:G,2,0)</f>
        <v>#N/A</v>
      </c>
      <c r="D3592" s="29" t="e">
        <f>VLOOKUP(H3592,マスタ!I:J,2,0)</f>
        <v>#N/A</v>
      </c>
      <c r="E3592" s="29" t="e">
        <f>VLOOKUP(IF(LEN(F3592)&lt;11,TEXT(F3592,"00000000000"),F3592),マスタ!B:D,3,0)</f>
        <v>#N/A</v>
      </c>
      <c r="F3592" s="46"/>
      <c r="G3592" s="25"/>
      <c r="H3592" s="25"/>
      <c r="I3592" s="25"/>
      <c r="J3592" s="25"/>
      <c r="K3592" s="25"/>
      <c r="L3592" s="25"/>
      <c r="M3592" s="25"/>
      <c r="N3592" s="26"/>
      <c r="O3592" s="26"/>
      <c r="P3592" s="26"/>
      <c r="Q3592" s="36"/>
      <c r="R3592" s="27">
        <f>自店在庫!$H$3</f>
        <v>5438</v>
      </c>
      <c r="S3592" s="28">
        <f>IFERROR(SUMIF(自店在庫!$A:$A,A3592,自店在庫!$E:$E),0)</f>
        <v>0</v>
      </c>
      <c r="T3592" s="29">
        <f>IFERROR((SUMIF('売上伝票CSV(自店)'!A:A,A3592,'売上伝票CSV(自店)'!I:I)),0)</f>
        <v>0</v>
      </c>
      <c r="U3592" s="30"/>
      <c r="V3592" s="31">
        <f t="shared" si="112"/>
        <v>0</v>
      </c>
      <c r="W3592" s="29"/>
    </row>
    <row r="3593" spans="1:23" ht="18.75" hidden="1" customHeight="1">
      <c r="A3593" s="3" t="str">
        <f t="shared" si="113"/>
        <v/>
      </c>
      <c r="B3593" s="29" t="e">
        <f>VLOOKUP(IF(LEN(F3593)&lt;11,TEXT(F3593,"00000000000"),F3593),マスタ!B:C,2,0)</f>
        <v>#N/A</v>
      </c>
      <c r="C3593" s="29" t="e">
        <f>VLOOKUP(G3593,マスタ!F:G,2,0)</f>
        <v>#N/A</v>
      </c>
      <c r="D3593" s="29" t="e">
        <f>VLOOKUP(H3593,マスタ!I:J,2,0)</f>
        <v>#N/A</v>
      </c>
      <c r="E3593" s="29" t="e">
        <f>VLOOKUP(IF(LEN(F3593)&lt;11,TEXT(F3593,"00000000000"),F3593),マスタ!B:D,3,0)</f>
        <v>#N/A</v>
      </c>
      <c r="F3593" s="46"/>
      <c r="G3593" s="25"/>
      <c r="H3593" s="25"/>
      <c r="I3593" s="25"/>
      <c r="J3593" s="25"/>
      <c r="K3593" s="25"/>
      <c r="L3593" s="25"/>
      <c r="M3593" s="25"/>
      <c r="N3593" s="26"/>
      <c r="O3593" s="26"/>
      <c r="P3593" s="26"/>
      <c r="Q3593" s="36"/>
      <c r="R3593" s="27">
        <f>自店在庫!$H$3</f>
        <v>5438</v>
      </c>
      <c r="S3593" s="28">
        <f>IFERROR(SUMIF(自店在庫!$A:$A,A3593,自店在庫!$E:$E),0)</f>
        <v>0</v>
      </c>
      <c r="T3593" s="29">
        <f>IFERROR((SUMIF('売上伝票CSV(自店)'!A:A,A3593,'売上伝票CSV(自店)'!I:I)),0)</f>
        <v>0</v>
      </c>
      <c r="U3593" s="30"/>
      <c r="V3593" s="31">
        <f t="shared" si="112"/>
        <v>0</v>
      </c>
      <c r="W3593" s="29"/>
    </row>
    <row r="3594" spans="1:23" ht="18.75" hidden="1" customHeight="1">
      <c r="A3594" s="3" t="str">
        <f t="shared" si="113"/>
        <v/>
      </c>
      <c r="B3594" s="29" t="e">
        <f>VLOOKUP(IF(LEN(F3594)&lt;11,TEXT(F3594,"00000000000"),F3594),マスタ!B:C,2,0)</f>
        <v>#N/A</v>
      </c>
      <c r="C3594" s="29" t="e">
        <f>VLOOKUP(G3594,マスタ!F:G,2,0)</f>
        <v>#N/A</v>
      </c>
      <c r="D3594" s="29" t="e">
        <f>VLOOKUP(H3594,マスタ!I:J,2,0)</f>
        <v>#N/A</v>
      </c>
      <c r="E3594" s="29" t="e">
        <f>VLOOKUP(IF(LEN(F3594)&lt;11,TEXT(F3594,"00000000000"),F3594),マスタ!B:D,3,0)</f>
        <v>#N/A</v>
      </c>
      <c r="F3594" s="46"/>
      <c r="G3594" s="25"/>
      <c r="H3594" s="25"/>
      <c r="I3594" s="25"/>
      <c r="J3594" s="25"/>
      <c r="K3594" s="25"/>
      <c r="L3594" s="25"/>
      <c r="M3594" s="25"/>
      <c r="N3594" s="26"/>
      <c r="O3594" s="26"/>
      <c r="P3594" s="26"/>
      <c r="Q3594" s="36"/>
      <c r="R3594" s="27">
        <f>自店在庫!$H$3</f>
        <v>5438</v>
      </c>
      <c r="S3594" s="28">
        <f>IFERROR(SUMIF(自店在庫!$A:$A,A3594,自店在庫!$E:$E),0)</f>
        <v>0</v>
      </c>
      <c r="T3594" s="29">
        <f>IFERROR((SUMIF('売上伝票CSV(自店)'!A:A,A3594,'売上伝票CSV(自店)'!I:I)),0)</f>
        <v>0</v>
      </c>
      <c r="U3594" s="30"/>
      <c r="V3594" s="31">
        <f t="shared" si="112"/>
        <v>0</v>
      </c>
      <c r="W3594" s="29"/>
    </row>
    <row r="3595" spans="1:23" ht="18.75" hidden="1" customHeight="1">
      <c r="A3595" s="3" t="str">
        <f t="shared" si="113"/>
        <v/>
      </c>
      <c r="B3595" s="29" t="e">
        <f>VLOOKUP(IF(LEN(F3595)&lt;11,TEXT(F3595,"00000000000"),F3595),マスタ!B:C,2,0)</f>
        <v>#N/A</v>
      </c>
      <c r="C3595" s="29" t="e">
        <f>VLOOKUP(G3595,マスタ!F:G,2,0)</f>
        <v>#N/A</v>
      </c>
      <c r="D3595" s="29" t="e">
        <f>VLOOKUP(H3595,マスタ!I:J,2,0)</f>
        <v>#N/A</v>
      </c>
      <c r="E3595" s="29" t="e">
        <f>VLOOKUP(IF(LEN(F3595)&lt;11,TEXT(F3595,"00000000000"),F3595),マスタ!B:D,3,0)</f>
        <v>#N/A</v>
      </c>
      <c r="F3595" s="46"/>
      <c r="G3595" s="25"/>
      <c r="H3595" s="25"/>
      <c r="I3595" s="25"/>
      <c r="J3595" s="25"/>
      <c r="K3595" s="25"/>
      <c r="L3595" s="25"/>
      <c r="M3595" s="25"/>
      <c r="N3595" s="26"/>
      <c r="O3595" s="26"/>
      <c r="P3595" s="26"/>
      <c r="Q3595" s="36"/>
      <c r="R3595" s="27">
        <f>自店在庫!$H$3</f>
        <v>5438</v>
      </c>
      <c r="S3595" s="28">
        <f>IFERROR(SUMIF(自店在庫!$A:$A,A3595,自店在庫!$E:$E),0)</f>
        <v>0</v>
      </c>
      <c r="T3595" s="29">
        <f>IFERROR((SUMIF('売上伝票CSV(自店)'!A:A,A3595,'売上伝票CSV(自店)'!I:I)),0)</f>
        <v>0</v>
      </c>
      <c r="U3595" s="30"/>
      <c r="V3595" s="31">
        <f t="shared" si="112"/>
        <v>0</v>
      </c>
      <c r="W3595" s="29"/>
    </row>
    <row r="3596" spans="1:23" ht="18.75" hidden="1" customHeight="1">
      <c r="A3596" s="3" t="str">
        <f t="shared" si="113"/>
        <v/>
      </c>
      <c r="B3596" s="29" t="e">
        <f>VLOOKUP(IF(LEN(F3596)&lt;11,TEXT(F3596,"00000000000"),F3596),マスタ!B:C,2,0)</f>
        <v>#N/A</v>
      </c>
      <c r="C3596" s="29" t="e">
        <f>VLOOKUP(G3596,マスタ!F:G,2,0)</f>
        <v>#N/A</v>
      </c>
      <c r="D3596" s="29" t="e">
        <f>VLOOKUP(H3596,マスタ!I:J,2,0)</f>
        <v>#N/A</v>
      </c>
      <c r="E3596" s="29" t="e">
        <f>VLOOKUP(IF(LEN(F3596)&lt;11,TEXT(F3596,"00000000000"),F3596),マスタ!B:D,3,0)</f>
        <v>#N/A</v>
      </c>
      <c r="F3596" s="46"/>
      <c r="G3596" s="25"/>
      <c r="H3596" s="25"/>
      <c r="I3596" s="25"/>
      <c r="J3596" s="25"/>
      <c r="K3596" s="25"/>
      <c r="L3596" s="25"/>
      <c r="M3596" s="25"/>
      <c r="N3596" s="26"/>
      <c r="O3596" s="26"/>
      <c r="P3596" s="26"/>
      <c r="Q3596" s="36"/>
      <c r="R3596" s="27">
        <f>自店在庫!$H$3</f>
        <v>5438</v>
      </c>
      <c r="S3596" s="28">
        <f>IFERROR(SUMIF(自店在庫!$A:$A,A3596,自店在庫!$E:$E),0)</f>
        <v>0</v>
      </c>
      <c r="T3596" s="29">
        <f>IFERROR((SUMIF('売上伝票CSV(自店)'!A:A,A3596,'売上伝票CSV(自店)'!I:I)),0)</f>
        <v>0</v>
      </c>
      <c r="U3596" s="30"/>
      <c r="V3596" s="31">
        <f t="shared" si="112"/>
        <v>0</v>
      </c>
      <c r="W3596" s="29"/>
    </row>
    <row r="3597" spans="1:23" ht="18.75" hidden="1" customHeight="1">
      <c r="A3597" s="3" t="str">
        <f t="shared" si="113"/>
        <v/>
      </c>
      <c r="B3597" s="29" t="e">
        <f>VLOOKUP(IF(LEN(F3597)&lt;11,TEXT(F3597,"00000000000"),F3597),マスタ!B:C,2,0)</f>
        <v>#N/A</v>
      </c>
      <c r="C3597" s="29" t="e">
        <f>VLOOKUP(G3597,マスタ!F:G,2,0)</f>
        <v>#N/A</v>
      </c>
      <c r="D3597" s="29" t="e">
        <f>VLOOKUP(H3597,マスタ!I:J,2,0)</f>
        <v>#N/A</v>
      </c>
      <c r="E3597" s="29" t="e">
        <f>VLOOKUP(IF(LEN(F3597)&lt;11,TEXT(F3597,"00000000000"),F3597),マスタ!B:D,3,0)</f>
        <v>#N/A</v>
      </c>
      <c r="F3597" s="46"/>
      <c r="G3597" s="25"/>
      <c r="H3597" s="25"/>
      <c r="I3597" s="25"/>
      <c r="J3597" s="25"/>
      <c r="K3597" s="25"/>
      <c r="L3597" s="25"/>
      <c r="M3597" s="25"/>
      <c r="N3597" s="26"/>
      <c r="O3597" s="26"/>
      <c r="P3597" s="26"/>
      <c r="Q3597" s="36"/>
      <c r="R3597" s="27">
        <f>自店在庫!$H$3</f>
        <v>5438</v>
      </c>
      <c r="S3597" s="28">
        <f>IFERROR(SUMIF(自店在庫!$A:$A,A3597,自店在庫!$E:$E),0)</f>
        <v>0</v>
      </c>
      <c r="T3597" s="29">
        <f>IFERROR((SUMIF('売上伝票CSV(自店)'!A:A,A3597,'売上伝票CSV(自店)'!I:I)),0)</f>
        <v>0</v>
      </c>
      <c r="U3597" s="30"/>
      <c r="V3597" s="31">
        <f t="shared" si="112"/>
        <v>0</v>
      </c>
      <c r="W3597" s="29"/>
    </row>
    <row r="3598" spans="1:23" ht="18.75" hidden="1" customHeight="1">
      <c r="A3598" s="3" t="str">
        <f t="shared" si="113"/>
        <v/>
      </c>
      <c r="B3598" s="29" t="e">
        <f>VLOOKUP(IF(LEN(F3598)&lt;11,TEXT(F3598,"00000000000"),F3598),マスタ!B:C,2,0)</f>
        <v>#N/A</v>
      </c>
      <c r="C3598" s="29" t="e">
        <f>VLOOKUP(G3598,マスタ!F:G,2,0)</f>
        <v>#N/A</v>
      </c>
      <c r="D3598" s="29" t="e">
        <f>VLOOKUP(H3598,マスタ!I:J,2,0)</f>
        <v>#N/A</v>
      </c>
      <c r="E3598" s="29" t="e">
        <f>VLOOKUP(IF(LEN(F3598)&lt;11,TEXT(F3598,"00000000000"),F3598),マスタ!B:D,3,0)</f>
        <v>#N/A</v>
      </c>
      <c r="F3598" s="46"/>
      <c r="G3598" s="25"/>
      <c r="H3598" s="25"/>
      <c r="I3598" s="25"/>
      <c r="J3598" s="25"/>
      <c r="K3598" s="25"/>
      <c r="L3598" s="25"/>
      <c r="M3598" s="25"/>
      <c r="N3598" s="26"/>
      <c r="O3598" s="26"/>
      <c r="P3598" s="26"/>
      <c r="Q3598" s="36"/>
      <c r="R3598" s="27">
        <f>自店在庫!$H$3</f>
        <v>5438</v>
      </c>
      <c r="S3598" s="28">
        <f>IFERROR(SUMIF(自店在庫!$A:$A,A3598,自店在庫!$E:$E),0)</f>
        <v>0</v>
      </c>
      <c r="T3598" s="29">
        <f>IFERROR((SUMIF('売上伝票CSV(自店)'!A:A,A3598,'売上伝票CSV(自店)'!I:I)),0)</f>
        <v>0</v>
      </c>
      <c r="U3598" s="30"/>
      <c r="V3598" s="31">
        <f t="shared" si="112"/>
        <v>0</v>
      </c>
      <c r="W3598" s="29"/>
    </row>
    <row r="3599" spans="1:23" ht="18.75" hidden="1" customHeight="1">
      <c r="A3599" s="3" t="str">
        <f t="shared" si="113"/>
        <v/>
      </c>
      <c r="B3599" s="29" t="e">
        <f>VLOOKUP(IF(LEN(F3599)&lt;11,TEXT(F3599,"00000000000"),F3599),マスタ!B:C,2,0)</f>
        <v>#N/A</v>
      </c>
      <c r="C3599" s="29" t="e">
        <f>VLOOKUP(G3599,マスタ!F:G,2,0)</f>
        <v>#N/A</v>
      </c>
      <c r="D3599" s="29" t="e">
        <f>VLOOKUP(H3599,マスタ!I:J,2,0)</f>
        <v>#N/A</v>
      </c>
      <c r="E3599" s="29" t="e">
        <f>VLOOKUP(IF(LEN(F3599)&lt;11,TEXT(F3599,"00000000000"),F3599),マスタ!B:D,3,0)</f>
        <v>#N/A</v>
      </c>
      <c r="F3599" s="46"/>
      <c r="G3599" s="25"/>
      <c r="H3599" s="25"/>
      <c r="I3599" s="25"/>
      <c r="J3599" s="25"/>
      <c r="K3599" s="25"/>
      <c r="L3599" s="25"/>
      <c r="M3599" s="25"/>
      <c r="N3599" s="26"/>
      <c r="O3599" s="26"/>
      <c r="P3599" s="26"/>
      <c r="Q3599" s="36"/>
      <c r="R3599" s="27">
        <f>自店在庫!$H$3</f>
        <v>5438</v>
      </c>
      <c r="S3599" s="28">
        <f>IFERROR(SUMIF(自店在庫!$A:$A,A3599,自店在庫!$E:$E),0)</f>
        <v>0</v>
      </c>
      <c r="T3599" s="29">
        <f>IFERROR((SUMIF('売上伝票CSV(自店)'!A:A,A3599,'売上伝票CSV(自店)'!I:I)),0)</f>
        <v>0</v>
      </c>
      <c r="U3599" s="30"/>
      <c r="V3599" s="31">
        <f t="shared" si="112"/>
        <v>0</v>
      </c>
      <c r="W3599" s="29"/>
    </row>
    <row r="3600" spans="1:23" ht="18.75" hidden="1" customHeight="1">
      <c r="A3600" s="3" t="str">
        <f t="shared" si="113"/>
        <v/>
      </c>
      <c r="B3600" s="29" t="e">
        <f>VLOOKUP(IF(LEN(F3600)&lt;11,TEXT(F3600,"00000000000"),F3600),マスタ!B:C,2,0)</f>
        <v>#N/A</v>
      </c>
      <c r="C3600" s="29" t="e">
        <f>VLOOKUP(G3600,マスタ!F:G,2,0)</f>
        <v>#N/A</v>
      </c>
      <c r="D3600" s="29" t="e">
        <f>VLOOKUP(H3600,マスタ!I:J,2,0)</f>
        <v>#N/A</v>
      </c>
      <c r="E3600" s="29" t="e">
        <f>VLOOKUP(IF(LEN(F3600)&lt;11,TEXT(F3600,"00000000000"),F3600),マスタ!B:D,3,0)</f>
        <v>#N/A</v>
      </c>
      <c r="F3600" s="46"/>
      <c r="G3600" s="25"/>
      <c r="H3600" s="25"/>
      <c r="I3600" s="25"/>
      <c r="J3600" s="25"/>
      <c r="K3600" s="25"/>
      <c r="L3600" s="25"/>
      <c r="M3600" s="25"/>
      <c r="N3600" s="26"/>
      <c r="O3600" s="26"/>
      <c r="P3600" s="26"/>
      <c r="Q3600" s="36"/>
      <c r="R3600" s="27">
        <f>自店在庫!$H$3</f>
        <v>5438</v>
      </c>
      <c r="S3600" s="28">
        <f>IFERROR(SUMIF(自店在庫!$A:$A,A3600,自店在庫!$E:$E),0)</f>
        <v>0</v>
      </c>
      <c r="T3600" s="29">
        <f>IFERROR((SUMIF('売上伝票CSV(自店)'!A:A,A3600,'売上伝票CSV(自店)'!I:I)),0)</f>
        <v>0</v>
      </c>
      <c r="U3600" s="30"/>
      <c r="V3600" s="31">
        <f t="shared" si="112"/>
        <v>0</v>
      </c>
      <c r="W3600" s="29"/>
    </row>
    <row r="3601" spans="1:23" ht="18.75" hidden="1" customHeight="1">
      <c r="A3601" s="3" t="str">
        <f t="shared" si="113"/>
        <v/>
      </c>
      <c r="B3601" s="29" t="e">
        <f>VLOOKUP(IF(LEN(F3601)&lt;11,TEXT(F3601,"00000000000"),F3601),マスタ!B:C,2,0)</f>
        <v>#N/A</v>
      </c>
      <c r="C3601" s="29" t="e">
        <f>VLOOKUP(G3601,マスタ!F:G,2,0)</f>
        <v>#N/A</v>
      </c>
      <c r="D3601" s="29" t="e">
        <f>VLOOKUP(H3601,マスタ!I:J,2,0)</f>
        <v>#N/A</v>
      </c>
      <c r="E3601" s="29" t="e">
        <f>VLOOKUP(IF(LEN(F3601)&lt;11,TEXT(F3601,"00000000000"),F3601),マスタ!B:D,3,0)</f>
        <v>#N/A</v>
      </c>
      <c r="F3601" s="46"/>
      <c r="G3601" s="25"/>
      <c r="H3601" s="25"/>
      <c r="I3601" s="25"/>
      <c r="J3601" s="25"/>
      <c r="K3601" s="25"/>
      <c r="L3601" s="25"/>
      <c r="M3601" s="25"/>
      <c r="N3601" s="26"/>
      <c r="O3601" s="26"/>
      <c r="P3601" s="26"/>
      <c r="Q3601" s="36"/>
      <c r="R3601" s="27">
        <f>自店在庫!$H$3</f>
        <v>5438</v>
      </c>
      <c r="S3601" s="28">
        <f>IFERROR(SUMIF(自店在庫!$A:$A,A3601,自店在庫!$E:$E),0)</f>
        <v>0</v>
      </c>
      <c r="T3601" s="29">
        <f>IFERROR((SUMIF('売上伝票CSV(自店)'!A:A,A3601,'売上伝票CSV(自店)'!I:I)),0)</f>
        <v>0</v>
      </c>
      <c r="U3601" s="30"/>
      <c r="V3601" s="31">
        <f t="shared" si="112"/>
        <v>0</v>
      </c>
      <c r="W3601" s="29"/>
    </row>
    <row r="3602" spans="1:23" ht="18.75" hidden="1" customHeight="1">
      <c r="A3602" s="3" t="str">
        <f t="shared" si="113"/>
        <v/>
      </c>
      <c r="B3602" s="29" t="e">
        <f>VLOOKUP(IF(LEN(F3602)&lt;11,TEXT(F3602,"00000000000"),F3602),マスタ!B:C,2,0)</f>
        <v>#N/A</v>
      </c>
      <c r="C3602" s="29" t="e">
        <f>VLOOKUP(G3602,マスタ!F:G,2,0)</f>
        <v>#N/A</v>
      </c>
      <c r="D3602" s="29" t="e">
        <f>VLOOKUP(H3602,マスタ!I:J,2,0)</f>
        <v>#N/A</v>
      </c>
      <c r="E3602" s="29" t="e">
        <f>VLOOKUP(IF(LEN(F3602)&lt;11,TEXT(F3602,"00000000000"),F3602),マスタ!B:D,3,0)</f>
        <v>#N/A</v>
      </c>
      <c r="F3602" s="46"/>
      <c r="G3602" s="25"/>
      <c r="H3602" s="25"/>
      <c r="I3602" s="25"/>
      <c r="J3602" s="25"/>
      <c r="K3602" s="25"/>
      <c r="L3602" s="25"/>
      <c r="M3602" s="25"/>
      <c r="N3602" s="26"/>
      <c r="O3602" s="26"/>
      <c r="P3602" s="26"/>
      <c r="Q3602" s="36"/>
      <c r="R3602" s="27">
        <f>自店在庫!$H$3</f>
        <v>5438</v>
      </c>
      <c r="S3602" s="28">
        <f>IFERROR(SUMIF(自店在庫!$A:$A,A3602,自店在庫!$E:$E),0)</f>
        <v>0</v>
      </c>
      <c r="T3602" s="29">
        <f>IFERROR((SUMIF('売上伝票CSV(自店)'!A:A,A3602,'売上伝票CSV(自店)'!I:I)),0)</f>
        <v>0</v>
      </c>
      <c r="U3602" s="30"/>
      <c r="V3602" s="31">
        <f t="shared" si="112"/>
        <v>0</v>
      </c>
      <c r="W3602" s="29"/>
    </row>
    <row r="3603" spans="1:23" ht="18.75" hidden="1" customHeight="1">
      <c r="A3603" s="3" t="str">
        <f t="shared" si="113"/>
        <v/>
      </c>
      <c r="B3603" s="29" t="e">
        <f>VLOOKUP(IF(LEN(F3603)&lt;11,TEXT(F3603,"00000000000"),F3603),マスタ!B:C,2,0)</f>
        <v>#N/A</v>
      </c>
      <c r="C3603" s="29" t="e">
        <f>VLOOKUP(G3603,マスタ!F:G,2,0)</f>
        <v>#N/A</v>
      </c>
      <c r="D3603" s="29" t="e">
        <f>VLOOKUP(H3603,マスタ!I:J,2,0)</f>
        <v>#N/A</v>
      </c>
      <c r="E3603" s="29" t="e">
        <f>VLOOKUP(IF(LEN(F3603)&lt;11,TEXT(F3603,"00000000000"),F3603),マスタ!B:D,3,0)</f>
        <v>#N/A</v>
      </c>
      <c r="F3603" s="46"/>
      <c r="G3603" s="25"/>
      <c r="H3603" s="25"/>
      <c r="I3603" s="25"/>
      <c r="J3603" s="25"/>
      <c r="K3603" s="25"/>
      <c r="L3603" s="25"/>
      <c r="M3603" s="25"/>
      <c r="N3603" s="26"/>
      <c r="O3603" s="26"/>
      <c r="P3603" s="26"/>
      <c r="Q3603" s="36"/>
      <c r="R3603" s="27">
        <f>自店在庫!$H$3</f>
        <v>5438</v>
      </c>
      <c r="S3603" s="28">
        <f>IFERROR(SUMIF(自店在庫!$A:$A,A3603,自店在庫!$E:$E),0)</f>
        <v>0</v>
      </c>
      <c r="T3603" s="29">
        <f>IFERROR((SUMIF('売上伝票CSV(自店)'!A:A,A3603,'売上伝票CSV(自店)'!I:I)),0)</f>
        <v>0</v>
      </c>
      <c r="U3603" s="30"/>
      <c r="V3603" s="31">
        <f t="shared" si="112"/>
        <v>0</v>
      </c>
      <c r="W3603" s="29"/>
    </row>
    <row r="3604" spans="1:23" ht="18.75" hidden="1" customHeight="1">
      <c r="A3604" s="3" t="str">
        <f t="shared" si="113"/>
        <v/>
      </c>
      <c r="B3604" s="29" t="e">
        <f>VLOOKUP(IF(LEN(F3604)&lt;11,TEXT(F3604,"00000000000"),F3604),マスタ!B:C,2,0)</f>
        <v>#N/A</v>
      </c>
      <c r="C3604" s="29" t="e">
        <f>VLOOKUP(G3604,マスタ!F:G,2,0)</f>
        <v>#N/A</v>
      </c>
      <c r="D3604" s="29" t="e">
        <f>VLOOKUP(H3604,マスタ!I:J,2,0)</f>
        <v>#N/A</v>
      </c>
      <c r="E3604" s="29" t="e">
        <f>VLOOKUP(IF(LEN(F3604)&lt;11,TEXT(F3604,"00000000000"),F3604),マスタ!B:D,3,0)</f>
        <v>#N/A</v>
      </c>
      <c r="F3604" s="46"/>
      <c r="G3604" s="25"/>
      <c r="H3604" s="25"/>
      <c r="I3604" s="25"/>
      <c r="J3604" s="25"/>
      <c r="K3604" s="25"/>
      <c r="L3604" s="25"/>
      <c r="M3604" s="25"/>
      <c r="N3604" s="26"/>
      <c r="O3604" s="26"/>
      <c r="P3604" s="26"/>
      <c r="Q3604" s="36"/>
      <c r="R3604" s="27">
        <f>自店在庫!$H$3</f>
        <v>5438</v>
      </c>
      <c r="S3604" s="28">
        <f>IFERROR(SUMIF(自店在庫!$A:$A,A3604,自店在庫!$E:$E),0)</f>
        <v>0</v>
      </c>
      <c r="T3604" s="29">
        <f>IFERROR((SUMIF('売上伝票CSV(自店)'!A:A,A3604,'売上伝票CSV(自店)'!I:I)),0)</f>
        <v>0</v>
      </c>
      <c r="U3604" s="30"/>
      <c r="V3604" s="31">
        <f t="shared" si="112"/>
        <v>0</v>
      </c>
      <c r="W3604" s="29"/>
    </row>
    <row r="3605" spans="1:23" ht="18.75" hidden="1" customHeight="1">
      <c r="A3605" s="3" t="str">
        <f t="shared" si="113"/>
        <v/>
      </c>
      <c r="B3605" s="29" t="e">
        <f>VLOOKUP(IF(LEN(F3605)&lt;11,TEXT(F3605,"00000000000"),F3605),マスタ!B:C,2,0)</f>
        <v>#N/A</v>
      </c>
      <c r="C3605" s="29" t="e">
        <f>VLOOKUP(G3605,マスタ!F:G,2,0)</f>
        <v>#N/A</v>
      </c>
      <c r="D3605" s="29" t="e">
        <f>VLOOKUP(H3605,マスタ!I:J,2,0)</f>
        <v>#N/A</v>
      </c>
      <c r="E3605" s="29" t="e">
        <f>VLOOKUP(IF(LEN(F3605)&lt;11,TEXT(F3605,"00000000000"),F3605),マスタ!B:D,3,0)</f>
        <v>#N/A</v>
      </c>
      <c r="F3605" s="46"/>
      <c r="G3605" s="25"/>
      <c r="H3605" s="25"/>
      <c r="I3605" s="25"/>
      <c r="J3605" s="25"/>
      <c r="K3605" s="25"/>
      <c r="L3605" s="25"/>
      <c r="M3605" s="25"/>
      <c r="N3605" s="26"/>
      <c r="O3605" s="26"/>
      <c r="P3605" s="26"/>
      <c r="Q3605" s="36"/>
      <c r="R3605" s="27">
        <f>自店在庫!$H$3</f>
        <v>5438</v>
      </c>
      <c r="S3605" s="28">
        <f>IFERROR(SUMIF(自店在庫!$A:$A,A3605,自店在庫!$E:$E),0)</f>
        <v>0</v>
      </c>
      <c r="T3605" s="29">
        <f>IFERROR((SUMIF('売上伝票CSV(自店)'!A:A,A3605,'売上伝票CSV(自店)'!I:I)),0)</f>
        <v>0</v>
      </c>
      <c r="U3605" s="30"/>
      <c r="V3605" s="31">
        <f t="shared" si="112"/>
        <v>0</v>
      </c>
      <c r="W3605" s="29"/>
    </row>
    <row r="3606" spans="1:23" ht="18.75" hidden="1" customHeight="1">
      <c r="A3606" s="3" t="str">
        <f t="shared" si="113"/>
        <v/>
      </c>
      <c r="B3606" s="29" t="e">
        <f>VLOOKUP(IF(LEN(F3606)&lt;11,TEXT(F3606,"00000000000"),F3606),マスタ!B:C,2,0)</f>
        <v>#N/A</v>
      </c>
      <c r="C3606" s="29" t="e">
        <f>VLOOKUP(G3606,マスタ!F:G,2,0)</f>
        <v>#N/A</v>
      </c>
      <c r="D3606" s="29" t="e">
        <f>VLOOKUP(H3606,マスタ!I:J,2,0)</f>
        <v>#N/A</v>
      </c>
      <c r="E3606" s="29" t="e">
        <f>VLOOKUP(IF(LEN(F3606)&lt;11,TEXT(F3606,"00000000000"),F3606),マスタ!B:D,3,0)</f>
        <v>#N/A</v>
      </c>
      <c r="F3606" s="46"/>
      <c r="G3606" s="25"/>
      <c r="H3606" s="25"/>
      <c r="I3606" s="25"/>
      <c r="J3606" s="25"/>
      <c r="K3606" s="25"/>
      <c r="L3606" s="25"/>
      <c r="M3606" s="25"/>
      <c r="N3606" s="26"/>
      <c r="O3606" s="26"/>
      <c r="P3606" s="26"/>
      <c r="Q3606" s="36"/>
      <c r="R3606" s="27">
        <f>自店在庫!$H$3</f>
        <v>5438</v>
      </c>
      <c r="S3606" s="28">
        <f>IFERROR(SUMIF(自店在庫!$A:$A,A3606,自店在庫!$E:$E),0)</f>
        <v>0</v>
      </c>
      <c r="T3606" s="29">
        <f>IFERROR((SUMIF('売上伝票CSV(自店)'!A:A,A3606,'売上伝票CSV(自店)'!I:I)),0)</f>
        <v>0</v>
      </c>
      <c r="U3606" s="30"/>
      <c r="V3606" s="31">
        <f t="shared" si="112"/>
        <v>0</v>
      </c>
      <c r="W3606" s="29"/>
    </row>
    <row r="3607" spans="1:23" ht="18.75" hidden="1" customHeight="1">
      <c r="A3607" s="3" t="str">
        <f t="shared" si="113"/>
        <v/>
      </c>
      <c r="B3607" s="29" t="e">
        <f>VLOOKUP(IF(LEN(F3607)&lt;11,TEXT(F3607,"00000000000"),F3607),マスタ!B:C,2,0)</f>
        <v>#N/A</v>
      </c>
      <c r="C3607" s="29" t="e">
        <f>VLOOKUP(G3607,マスタ!F:G,2,0)</f>
        <v>#N/A</v>
      </c>
      <c r="D3607" s="29" t="e">
        <f>VLOOKUP(H3607,マスタ!I:J,2,0)</f>
        <v>#N/A</v>
      </c>
      <c r="E3607" s="29" t="e">
        <f>VLOOKUP(IF(LEN(F3607)&lt;11,TEXT(F3607,"00000000000"),F3607),マスタ!B:D,3,0)</f>
        <v>#N/A</v>
      </c>
      <c r="F3607" s="46"/>
      <c r="G3607" s="25"/>
      <c r="H3607" s="25"/>
      <c r="I3607" s="25"/>
      <c r="J3607" s="25"/>
      <c r="K3607" s="25"/>
      <c r="L3607" s="25"/>
      <c r="M3607" s="25"/>
      <c r="N3607" s="26"/>
      <c r="O3607" s="26"/>
      <c r="P3607" s="26"/>
      <c r="Q3607" s="36"/>
      <c r="R3607" s="27">
        <f>自店在庫!$H$3</f>
        <v>5438</v>
      </c>
      <c r="S3607" s="28">
        <f>IFERROR(SUMIF(自店在庫!$A:$A,A3607,自店在庫!$E:$E),0)</f>
        <v>0</v>
      </c>
      <c r="T3607" s="29">
        <f>IFERROR((SUMIF('売上伝票CSV(自店)'!A:A,A3607,'売上伝票CSV(自店)'!I:I)),0)</f>
        <v>0</v>
      </c>
      <c r="U3607" s="30"/>
      <c r="V3607" s="31">
        <f t="shared" si="112"/>
        <v>0</v>
      </c>
      <c r="W3607" s="29"/>
    </row>
    <row r="3608" spans="1:23" ht="18.75" hidden="1" customHeight="1">
      <c r="A3608" s="3" t="str">
        <f t="shared" si="113"/>
        <v/>
      </c>
      <c r="B3608" s="29" t="e">
        <f>VLOOKUP(IF(LEN(F3608)&lt;11,TEXT(F3608,"00000000000"),F3608),マスタ!B:C,2,0)</f>
        <v>#N/A</v>
      </c>
      <c r="C3608" s="29" t="e">
        <f>VLOOKUP(G3608,マスタ!F:G,2,0)</f>
        <v>#N/A</v>
      </c>
      <c r="D3608" s="29" t="e">
        <f>VLOOKUP(H3608,マスタ!I:J,2,0)</f>
        <v>#N/A</v>
      </c>
      <c r="E3608" s="29" t="e">
        <f>VLOOKUP(IF(LEN(F3608)&lt;11,TEXT(F3608,"00000000000"),F3608),マスタ!B:D,3,0)</f>
        <v>#N/A</v>
      </c>
      <c r="F3608" s="46"/>
      <c r="G3608" s="25"/>
      <c r="H3608" s="25"/>
      <c r="I3608" s="25"/>
      <c r="J3608" s="25"/>
      <c r="K3608" s="25"/>
      <c r="L3608" s="25"/>
      <c r="M3608" s="25"/>
      <c r="N3608" s="26"/>
      <c r="O3608" s="26"/>
      <c r="P3608" s="26"/>
      <c r="Q3608" s="36"/>
      <c r="R3608" s="27">
        <f>自店在庫!$H$3</f>
        <v>5438</v>
      </c>
      <c r="S3608" s="28">
        <f>IFERROR(SUMIF(自店在庫!$A:$A,A3608,自店在庫!$E:$E),0)</f>
        <v>0</v>
      </c>
      <c r="T3608" s="29">
        <f>IFERROR((SUMIF('売上伝票CSV(自店)'!A:A,A3608,'売上伝票CSV(自店)'!I:I)),0)</f>
        <v>0</v>
      </c>
      <c r="U3608" s="30"/>
      <c r="V3608" s="31">
        <f t="shared" si="112"/>
        <v>0</v>
      </c>
      <c r="W3608" s="29"/>
    </row>
    <row r="3609" spans="1:23" ht="18.75" hidden="1" customHeight="1">
      <c r="A3609" s="3" t="str">
        <f t="shared" si="113"/>
        <v/>
      </c>
      <c r="B3609" s="29" t="e">
        <f>VLOOKUP(IF(LEN(F3609)&lt;11,TEXT(F3609,"00000000000"),F3609),マスタ!B:C,2,0)</f>
        <v>#N/A</v>
      </c>
      <c r="C3609" s="29" t="e">
        <f>VLOOKUP(G3609,マスタ!F:G,2,0)</f>
        <v>#N/A</v>
      </c>
      <c r="D3609" s="29" t="e">
        <f>VLOOKUP(H3609,マスタ!I:J,2,0)</f>
        <v>#N/A</v>
      </c>
      <c r="E3609" s="29" t="e">
        <f>VLOOKUP(IF(LEN(F3609)&lt;11,TEXT(F3609,"00000000000"),F3609),マスタ!B:D,3,0)</f>
        <v>#N/A</v>
      </c>
      <c r="F3609" s="46"/>
      <c r="G3609" s="25"/>
      <c r="H3609" s="25"/>
      <c r="I3609" s="25"/>
      <c r="J3609" s="25"/>
      <c r="K3609" s="25"/>
      <c r="L3609" s="25"/>
      <c r="M3609" s="25"/>
      <c r="N3609" s="26"/>
      <c r="O3609" s="26"/>
      <c r="P3609" s="26"/>
      <c r="Q3609" s="36"/>
      <c r="R3609" s="27">
        <f>自店在庫!$H$3</f>
        <v>5438</v>
      </c>
      <c r="S3609" s="28">
        <f>IFERROR(SUMIF(自店在庫!$A:$A,A3609,自店在庫!$E:$E),0)</f>
        <v>0</v>
      </c>
      <c r="T3609" s="29">
        <f>IFERROR((SUMIF('売上伝票CSV(自店)'!A:A,A3609,'売上伝票CSV(自店)'!I:I)),0)</f>
        <v>0</v>
      </c>
      <c r="U3609" s="30"/>
      <c r="V3609" s="31">
        <f t="shared" si="112"/>
        <v>0</v>
      </c>
      <c r="W3609" s="29"/>
    </row>
    <row r="3610" spans="1:23" ht="18.75" hidden="1" customHeight="1">
      <c r="A3610" s="3" t="str">
        <f t="shared" si="113"/>
        <v/>
      </c>
      <c r="B3610" s="29" t="e">
        <f>VLOOKUP(IF(LEN(F3610)&lt;11,TEXT(F3610,"00000000000"),F3610),マスタ!B:C,2,0)</f>
        <v>#N/A</v>
      </c>
      <c r="C3610" s="29" t="e">
        <f>VLOOKUP(G3610,マスタ!F:G,2,0)</f>
        <v>#N/A</v>
      </c>
      <c r="D3610" s="29" t="e">
        <f>VLOOKUP(H3610,マスタ!I:J,2,0)</f>
        <v>#N/A</v>
      </c>
      <c r="E3610" s="29" t="e">
        <f>VLOOKUP(IF(LEN(F3610)&lt;11,TEXT(F3610,"00000000000"),F3610),マスタ!B:D,3,0)</f>
        <v>#N/A</v>
      </c>
      <c r="F3610" s="46"/>
      <c r="G3610" s="25"/>
      <c r="H3610" s="25"/>
      <c r="I3610" s="25"/>
      <c r="J3610" s="25"/>
      <c r="K3610" s="25"/>
      <c r="L3610" s="25"/>
      <c r="M3610" s="25"/>
      <c r="N3610" s="26"/>
      <c r="O3610" s="26"/>
      <c r="P3610" s="26"/>
      <c r="Q3610" s="36"/>
      <c r="R3610" s="27">
        <f>自店在庫!$H$3</f>
        <v>5438</v>
      </c>
      <c r="S3610" s="28">
        <f>IFERROR(SUMIF(自店在庫!$A:$A,A3610,自店在庫!$E:$E),0)</f>
        <v>0</v>
      </c>
      <c r="T3610" s="29">
        <f>IFERROR((SUMIF('売上伝票CSV(自店)'!A:A,A3610,'売上伝票CSV(自店)'!I:I)),0)</f>
        <v>0</v>
      </c>
      <c r="U3610" s="30"/>
      <c r="V3610" s="31">
        <f t="shared" si="112"/>
        <v>0</v>
      </c>
      <c r="W3610" s="29"/>
    </row>
    <row r="3611" spans="1:23" ht="18.75" hidden="1" customHeight="1">
      <c r="A3611" s="3" t="str">
        <f t="shared" si="113"/>
        <v/>
      </c>
      <c r="B3611" s="29" t="e">
        <f>VLOOKUP(IF(LEN(F3611)&lt;11,TEXT(F3611,"00000000000"),F3611),マスタ!B:C,2,0)</f>
        <v>#N/A</v>
      </c>
      <c r="C3611" s="29" t="e">
        <f>VLOOKUP(G3611,マスタ!F:G,2,0)</f>
        <v>#N/A</v>
      </c>
      <c r="D3611" s="29" t="e">
        <f>VLOOKUP(H3611,マスタ!I:J,2,0)</f>
        <v>#N/A</v>
      </c>
      <c r="E3611" s="29" t="e">
        <f>VLOOKUP(IF(LEN(F3611)&lt;11,TEXT(F3611,"00000000000"),F3611),マスタ!B:D,3,0)</f>
        <v>#N/A</v>
      </c>
      <c r="F3611" s="46"/>
      <c r="G3611" s="25"/>
      <c r="H3611" s="25"/>
      <c r="I3611" s="25"/>
      <c r="J3611" s="25"/>
      <c r="K3611" s="25"/>
      <c r="L3611" s="25"/>
      <c r="M3611" s="25"/>
      <c r="N3611" s="26"/>
      <c r="O3611" s="26"/>
      <c r="P3611" s="26"/>
      <c r="Q3611" s="36"/>
      <c r="R3611" s="27">
        <f>自店在庫!$H$3</f>
        <v>5438</v>
      </c>
      <c r="S3611" s="28">
        <f>IFERROR(SUMIF(自店在庫!$A:$A,A3611,自店在庫!$E:$E),0)</f>
        <v>0</v>
      </c>
      <c r="T3611" s="29">
        <f>IFERROR((SUMIF('売上伝票CSV(自店)'!A:A,A3611,'売上伝票CSV(自店)'!I:I)),0)</f>
        <v>0</v>
      </c>
      <c r="U3611" s="30"/>
      <c r="V3611" s="31">
        <f t="shared" si="112"/>
        <v>0</v>
      </c>
      <c r="W3611" s="29"/>
    </row>
    <row r="3612" spans="1:23" ht="18.75" hidden="1" customHeight="1">
      <c r="A3612" s="3" t="str">
        <f t="shared" si="113"/>
        <v/>
      </c>
      <c r="B3612" s="29" t="e">
        <f>VLOOKUP(IF(LEN(F3612)&lt;11,TEXT(F3612,"00000000000"),F3612),マスタ!B:C,2,0)</f>
        <v>#N/A</v>
      </c>
      <c r="C3612" s="29" t="e">
        <f>VLOOKUP(G3612,マスタ!F:G,2,0)</f>
        <v>#N/A</v>
      </c>
      <c r="D3612" s="29" t="e">
        <f>VLOOKUP(H3612,マスタ!I:J,2,0)</f>
        <v>#N/A</v>
      </c>
      <c r="E3612" s="29" t="e">
        <f>VLOOKUP(IF(LEN(F3612)&lt;11,TEXT(F3612,"00000000000"),F3612),マスタ!B:D,3,0)</f>
        <v>#N/A</v>
      </c>
      <c r="F3612" s="46"/>
      <c r="G3612" s="25"/>
      <c r="H3612" s="25"/>
      <c r="I3612" s="25"/>
      <c r="J3612" s="25"/>
      <c r="K3612" s="25"/>
      <c r="L3612" s="25"/>
      <c r="M3612" s="25"/>
      <c r="N3612" s="26"/>
      <c r="O3612" s="26"/>
      <c r="P3612" s="26"/>
      <c r="Q3612" s="36"/>
      <c r="R3612" s="27">
        <f>自店在庫!$H$3</f>
        <v>5438</v>
      </c>
      <c r="S3612" s="28">
        <f>IFERROR(SUMIF(自店在庫!$A:$A,A3612,自店在庫!$E:$E),0)</f>
        <v>0</v>
      </c>
      <c r="T3612" s="29">
        <f>IFERROR((SUMIF('売上伝票CSV(自店)'!A:A,A3612,'売上伝票CSV(自店)'!I:I)),0)</f>
        <v>0</v>
      </c>
      <c r="U3612" s="30"/>
      <c r="V3612" s="31">
        <f t="shared" si="112"/>
        <v>0</v>
      </c>
      <c r="W3612" s="29"/>
    </row>
    <row r="3613" spans="1:23" ht="18.75" hidden="1" customHeight="1">
      <c r="A3613" s="3" t="str">
        <f t="shared" si="113"/>
        <v/>
      </c>
      <c r="B3613" s="29" t="e">
        <f>VLOOKUP(IF(LEN(F3613)&lt;11,TEXT(F3613,"00000000000"),F3613),マスタ!B:C,2,0)</f>
        <v>#N/A</v>
      </c>
      <c r="C3613" s="29" t="e">
        <f>VLOOKUP(G3613,マスタ!F:G,2,0)</f>
        <v>#N/A</v>
      </c>
      <c r="D3613" s="29" t="e">
        <f>VLOOKUP(H3613,マスタ!I:J,2,0)</f>
        <v>#N/A</v>
      </c>
      <c r="E3613" s="29" t="e">
        <f>VLOOKUP(IF(LEN(F3613)&lt;11,TEXT(F3613,"00000000000"),F3613),マスタ!B:D,3,0)</f>
        <v>#N/A</v>
      </c>
      <c r="F3613" s="46"/>
      <c r="G3613" s="25"/>
      <c r="H3613" s="25"/>
      <c r="I3613" s="25"/>
      <c r="J3613" s="25"/>
      <c r="K3613" s="25"/>
      <c r="L3613" s="25"/>
      <c r="M3613" s="25"/>
      <c r="N3613" s="26"/>
      <c r="O3613" s="26"/>
      <c r="P3613" s="26"/>
      <c r="Q3613" s="36"/>
      <c r="R3613" s="27">
        <f>自店在庫!$H$3</f>
        <v>5438</v>
      </c>
      <c r="S3613" s="28">
        <f>IFERROR(SUMIF(自店在庫!$A:$A,A3613,自店在庫!$E:$E),0)</f>
        <v>0</v>
      </c>
      <c r="T3613" s="29">
        <f>IFERROR((SUMIF('売上伝票CSV(自店)'!A:A,A3613,'売上伝票CSV(自店)'!I:I)),0)</f>
        <v>0</v>
      </c>
      <c r="U3613" s="30"/>
      <c r="V3613" s="31">
        <f t="shared" si="112"/>
        <v>0</v>
      </c>
      <c r="W3613" s="29"/>
    </row>
    <row r="3614" spans="1:23" ht="18.75" hidden="1" customHeight="1">
      <c r="A3614" s="3" t="str">
        <f t="shared" si="113"/>
        <v/>
      </c>
      <c r="B3614" s="29" t="e">
        <f>VLOOKUP(IF(LEN(F3614)&lt;11,TEXT(F3614,"00000000000"),F3614),マスタ!B:C,2,0)</f>
        <v>#N/A</v>
      </c>
      <c r="C3614" s="29" t="e">
        <f>VLOOKUP(G3614,マスタ!F:G,2,0)</f>
        <v>#N/A</v>
      </c>
      <c r="D3614" s="29" t="e">
        <f>VLOOKUP(H3614,マスタ!I:J,2,0)</f>
        <v>#N/A</v>
      </c>
      <c r="E3614" s="29" t="e">
        <f>VLOOKUP(IF(LEN(F3614)&lt;11,TEXT(F3614,"00000000000"),F3614),マスタ!B:D,3,0)</f>
        <v>#N/A</v>
      </c>
      <c r="F3614" s="46"/>
      <c r="G3614" s="25"/>
      <c r="H3614" s="25"/>
      <c r="I3614" s="25"/>
      <c r="J3614" s="25"/>
      <c r="K3614" s="25"/>
      <c r="L3614" s="25"/>
      <c r="M3614" s="25"/>
      <c r="N3614" s="26"/>
      <c r="O3614" s="26"/>
      <c r="P3614" s="26"/>
      <c r="Q3614" s="36"/>
      <c r="R3614" s="27">
        <f>自店在庫!$H$3</f>
        <v>5438</v>
      </c>
      <c r="S3614" s="28">
        <f>IFERROR(SUMIF(自店在庫!$A:$A,A3614,自店在庫!$E:$E),0)</f>
        <v>0</v>
      </c>
      <c r="T3614" s="29">
        <f>IFERROR((SUMIF('売上伝票CSV(自店)'!A:A,A3614,'売上伝票CSV(自店)'!I:I)),0)</f>
        <v>0</v>
      </c>
      <c r="U3614" s="30"/>
      <c r="V3614" s="31">
        <f t="shared" si="112"/>
        <v>0</v>
      </c>
      <c r="W3614" s="29"/>
    </row>
    <row r="3615" spans="1:23" ht="18.75" hidden="1" customHeight="1">
      <c r="A3615" s="3" t="str">
        <f t="shared" si="113"/>
        <v/>
      </c>
      <c r="B3615" s="29" t="e">
        <f>VLOOKUP(IF(LEN(F3615)&lt;11,TEXT(F3615,"00000000000"),F3615),マスタ!B:C,2,0)</f>
        <v>#N/A</v>
      </c>
      <c r="C3615" s="29" t="e">
        <f>VLOOKUP(G3615,マスタ!F:G,2,0)</f>
        <v>#N/A</v>
      </c>
      <c r="D3615" s="29" t="e">
        <f>VLOOKUP(H3615,マスタ!I:J,2,0)</f>
        <v>#N/A</v>
      </c>
      <c r="E3615" s="29" t="e">
        <f>VLOOKUP(IF(LEN(F3615)&lt;11,TEXT(F3615,"00000000000"),F3615),マスタ!B:D,3,0)</f>
        <v>#N/A</v>
      </c>
      <c r="F3615" s="46"/>
      <c r="G3615" s="25"/>
      <c r="H3615" s="25"/>
      <c r="I3615" s="25"/>
      <c r="J3615" s="25"/>
      <c r="K3615" s="25"/>
      <c r="L3615" s="25"/>
      <c r="M3615" s="25"/>
      <c r="N3615" s="26"/>
      <c r="O3615" s="26"/>
      <c r="P3615" s="26"/>
      <c r="Q3615" s="36"/>
      <c r="R3615" s="27">
        <f>自店在庫!$H$3</f>
        <v>5438</v>
      </c>
      <c r="S3615" s="28">
        <f>IFERROR(SUMIF(自店在庫!$A:$A,A3615,自店在庫!$E:$E),0)</f>
        <v>0</v>
      </c>
      <c r="T3615" s="29">
        <f>IFERROR((SUMIF('売上伝票CSV(自店)'!A:A,A3615,'売上伝票CSV(自店)'!I:I)),0)</f>
        <v>0</v>
      </c>
      <c r="U3615" s="30"/>
      <c r="V3615" s="31">
        <f t="shared" si="112"/>
        <v>0</v>
      </c>
      <c r="W3615" s="29"/>
    </row>
    <row r="3616" spans="1:23" ht="18.75" hidden="1" customHeight="1">
      <c r="A3616" s="3" t="str">
        <f t="shared" si="113"/>
        <v/>
      </c>
      <c r="B3616" s="29" t="e">
        <f>VLOOKUP(IF(LEN(F3616)&lt;11,TEXT(F3616,"00000000000"),F3616),マスタ!B:C,2,0)</f>
        <v>#N/A</v>
      </c>
      <c r="C3616" s="29" t="e">
        <f>VLOOKUP(G3616,マスタ!F:G,2,0)</f>
        <v>#N/A</v>
      </c>
      <c r="D3616" s="29" t="e">
        <f>VLOOKUP(H3616,マスタ!I:J,2,0)</f>
        <v>#N/A</v>
      </c>
      <c r="E3616" s="29" t="e">
        <f>VLOOKUP(IF(LEN(F3616)&lt;11,TEXT(F3616,"00000000000"),F3616),マスタ!B:D,3,0)</f>
        <v>#N/A</v>
      </c>
      <c r="F3616" s="46"/>
      <c r="G3616" s="25"/>
      <c r="H3616" s="25"/>
      <c r="I3616" s="25"/>
      <c r="J3616" s="25"/>
      <c r="K3616" s="25"/>
      <c r="L3616" s="25"/>
      <c r="M3616" s="25"/>
      <c r="N3616" s="26"/>
      <c r="O3616" s="26"/>
      <c r="P3616" s="26"/>
      <c r="Q3616" s="36"/>
      <c r="R3616" s="27">
        <f>自店在庫!$H$3</f>
        <v>5438</v>
      </c>
      <c r="S3616" s="28">
        <f>IFERROR(SUMIF(自店在庫!$A:$A,A3616,自店在庫!$E:$E),0)</f>
        <v>0</v>
      </c>
      <c r="T3616" s="29">
        <f>IFERROR((SUMIF('売上伝票CSV(自店)'!A:A,A3616,'売上伝票CSV(自店)'!I:I)),0)</f>
        <v>0</v>
      </c>
      <c r="U3616" s="30"/>
      <c r="V3616" s="31">
        <f t="shared" si="112"/>
        <v>0</v>
      </c>
      <c r="W3616" s="29"/>
    </row>
    <row r="3617" spans="1:23" ht="18.75" hidden="1" customHeight="1">
      <c r="A3617" s="3" t="str">
        <f t="shared" si="113"/>
        <v/>
      </c>
      <c r="B3617" s="29" t="e">
        <f>VLOOKUP(IF(LEN(F3617)&lt;11,TEXT(F3617,"00000000000"),F3617),マスタ!B:C,2,0)</f>
        <v>#N/A</v>
      </c>
      <c r="C3617" s="29" t="e">
        <f>VLOOKUP(G3617,マスタ!F:G,2,0)</f>
        <v>#N/A</v>
      </c>
      <c r="D3617" s="29" t="e">
        <f>VLOOKUP(H3617,マスタ!I:J,2,0)</f>
        <v>#N/A</v>
      </c>
      <c r="E3617" s="29" t="e">
        <f>VLOOKUP(IF(LEN(F3617)&lt;11,TEXT(F3617,"00000000000"),F3617),マスタ!B:D,3,0)</f>
        <v>#N/A</v>
      </c>
      <c r="F3617" s="46"/>
      <c r="G3617" s="25"/>
      <c r="H3617" s="25"/>
      <c r="I3617" s="25"/>
      <c r="J3617" s="25"/>
      <c r="K3617" s="25"/>
      <c r="L3617" s="25"/>
      <c r="M3617" s="25"/>
      <c r="N3617" s="26"/>
      <c r="O3617" s="26"/>
      <c r="P3617" s="26"/>
      <c r="Q3617" s="36"/>
      <c r="R3617" s="27">
        <f>自店在庫!$H$3</f>
        <v>5438</v>
      </c>
      <c r="S3617" s="28">
        <f>IFERROR(SUMIF(自店在庫!$A:$A,A3617,自店在庫!$E:$E),0)</f>
        <v>0</v>
      </c>
      <c r="T3617" s="29">
        <f>IFERROR((SUMIF('売上伝票CSV(自店)'!A:A,A3617,'売上伝票CSV(自店)'!I:I)),0)</f>
        <v>0</v>
      </c>
      <c r="U3617" s="30"/>
      <c r="V3617" s="31">
        <f t="shared" si="112"/>
        <v>0</v>
      </c>
      <c r="W3617" s="29"/>
    </row>
    <row r="3618" spans="1:23" ht="18.75" hidden="1" customHeight="1">
      <c r="A3618" s="3" t="str">
        <f t="shared" si="113"/>
        <v/>
      </c>
      <c r="B3618" s="29" t="e">
        <f>VLOOKUP(IF(LEN(F3618)&lt;11,TEXT(F3618,"00000000000"),F3618),マスタ!B:C,2,0)</f>
        <v>#N/A</v>
      </c>
      <c r="C3618" s="29" t="e">
        <f>VLOOKUP(G3618,マスタ!F:G,2,0)</f>
        <v>#N/A</v>
      </c>
      <c r="D3618" s="29" t="e">
        <f>VLOOKUP(H3618,マスタ!I:J,2,0)</f>
        <v>#N/A</v>
      </c>
      <c r="E3618" s="29" t="e">
        <f>VLOOKUP(IF(LEN(F3618)&lt;11,TEXT(F3618,"00000000000"),F3618),マスタ!B:D,3,0)</f>
        <v>#N/A</v>
      </c>
      <c r="F3618" s="46"/>
      <c r="G3618" s="25"/>
      <c r="H3618" s="25"/>
      <c r="I3618" s="25"/>
      <c r="J3618" s="25"/>
      <c r="K3618" s="25"/>
      <c r="L3618" s="25"/>
      <c r="M3618" s="25"/>
      <c r="N3618" s="26"/>
      <c r="O3618" s="26"/>
      <c r="P3618" s="26"/>
      <c r="Q3618" s="36"/>
      <c r="R3618" s="27">
        <f>自店在庫!$H$3</f>
        <v>5438</v>
      </c>
      <c r="S3618" s="28">
        <f>IFERROR(SUMIF(自店在庫!$A:$A,A3618,自店在庫!$E:$E),0)</f>
        <v>0</v>
      </c>
      <c r="T3618" s="29">
        <f>IFERROR((SUMIF('売上伝票CSV(自店)'!A:A,A3618,'売上伝票CSV(自店)'!I:I)),0)</f>
        <v>0</v>
      </c>
      <c r="U3618" s="30"/>
      <c r="V3618" s="31">
        <f t="shared" si="112"/>
        <v>0</v>
      </c>
      <c r="W3618" s="29"/>
    </row>
    <row r="3619" spans="1:23" ht="18.75" hidden="1" customHeight="1">
      <c r="A3619" s="3" t="str">
        <f t="shared" si="113"/>
        <v/>
      </c>
      <c r="B3619" s="29" t="e">
        <f>VLOOKUP(IF(LEN(F3619)&lt;11,TEXT(F3619,"00000000000"),F3619),マスタ!B:C,2,0)</f>
        <v>#N/A</v>
      </c>
      <c r="C3619" s="29" t="e">
        <f>VLOOKUP(G3619,マスタ!F:G,2,0)</f>
        <v>#N/A</v>
      </c>
      <c r="D3619" s="29" t="e">
        <f>VLOOKUP(H3619,マスタ!I:J,2,0)</f>
        <v>#N/A</v>
      </c>
      <c r="E3619" s="29" t="e">
        <f>VLOOKUP(IF(LEN(F3619)&lt;11,TEXT(F3619,"00000000000"),F3619),マスタ!B:D,3,0)</f>
        <v>#N/A</v>
      </c>
      <c r="F3619" s="46"/>
      <c r="G3619" s="25"/>
      <c r="H3619" s="25"/>
      <c r="I3619" s="25"/>
      <c r="J3619" s="25"/>
      <c r="K3619" s="25"/>
      <c r="L3619" s="25"/>
      <c r="M3619" s="25"/>
      <c r="N3619" s="26"/>
      <c r="O3619" s="26"/>
      <c r="P3619" s="26"/>
      <c r="Q3619" s="36"/>
      <c r="R3619" s="27">
        <f>自店在庫!$H$3</f>
        <v>5438</v>
      </c>
      <c r="S3619" s="28">
        <f>IFERROR(SUMIF(自店在庫!$A:$A,A3619,自店在庫!$E:$E),0)</f>
        <v>0</v>
      </c>
      <c r="T3619" s="29">
        <f>IFERROR((SUMIF('売上伝票CSV(自店)'!A:A,A3619,'売上伝票CSV(自店)'!I:I)),0)</f>
        <v>0</v>
      </c>
      <c r="U3619" s="30"/>
      <c r="V3619" s="31">
        <f t="shared" si="112"/>
        <v>0</v>
      </c>
      <c r="W3619" s="29"/>
    </row>
    <row r="3620" spans="1:23" ht="18.75" hidden="1" customHeight="1">
      <c r="A3620" s="3" t="str">
        <f t="shared" si="113"/>
        <v/>
      </c>
      <c r="B3620" s="29" t="e">
        <f>VLOOKUP(IF(LEN(F3620)&lt;11,TEXT(F3620,"00000000000"),F3620),マスタ!B:C,2,0)</f>
        <v>#N/A</v>
      </c>
      <c r="C3620" s="29" t="e">
        <f>VLOOKUP(G3620,マスタ!F:G,2,0)</f>
        <v>#N/A</v>
      </c>
      <c r="D3620" s="29" t="e">
        <f>VLOOKUP(H3620,マスタ!I:J,2,0)</f>
        <v>#N/A</v>
      </c>
      <c r="E3620" s="29" t="e">
        <f>VLOOKUP(IF(LEN(F3620)&lt;11,TEXT(F3620,"00000000000"),F3620),マスタ!B:D,3,0)</f>
        <v>#N/A</v>
      </c>
      <c r="F3620" s="46"/>
      <c r="G3620" s="25"/>
      <c r="H3620" s="25"/>
      <c r="I3620" s="25"/>
      <c r="J3620" s="25"/>
      <c r="K3620" s="25"/>
      <c r="L3620" s="25"/>
      <c r="M3620" s="25"/>
      <c r="N3620" s="26"/>
      <c r="O3620" s="26"/>
      <c r="P3620" s="26"/>
      <c r="Q3620" s="36"/>
      <c r="R3620" s="27">
        <f>自店在庫!$H$3</f>
        <v>5438</v>
      </c>
      <c r="S3620" s="28">
        <f>IFERROR(SUMIF(自店在庫!$A:$A,A3620,自店在庫!$E:$E),0)</f>
        <v>0</v>
      </c>
      <c r="T3620" s="29">
        <f>IFERROR((SUMIF('売上伝票CSV(自店)'!A:A,A3620,'売上伝票CSV(自店)'!I:I)),0)</f>
        <v>0</v>
      </c>
      <c r="U3620" s="30"/>
      <c r="V3620" s="31">
        <f t="shared" si="112"/>
        <v>0</v>
      </c>
      <c r="W3620" s="29"/>
    </row>
    <row r="3621" spans="1:23" ht="18.75" hidden="1" customHeight="1">
      <c r="A3621" s="3" t="str">
        <f t="shared" si="113"/>
        <v/>
      </c>
      <c r="B3621" s="29" t="e">
        <f>VLOOKUP(IF(LEN(F3621)&lt;11,TEXT(F3621,"00000000000"),F3621),マスタ!B:C,2,0)</f>
        <v>#N/A</v>
      </c>
      <c r="C3621" s="29" t="e">
        <f>VLOOKUP(G3621,マスタ!F:G,2,0)</f>
        <v>#N/A</v>
      </c>
      <c r="D3621" s="29" t="e">
        <f>VLOOKUP(H3621,マスタ!I:J,2,0)</f>
        <v>#N/A</v>
      </c>
      <c r="E3621" s="29" t="e">
        <f>VLOOKUP(IF(LEN(F3621)&lt;11,TEXT(F3621,"00000000000"),F3621),マスタ!B:D,3,0)</f>
        <v>#N/A</v>
      </c>
      <c r="F3621" s="46"/>
      <c r="G3621" s="25"/>
      <c r="H3621" s="25"/>
      <c r="I3621" s="25"/>
      <c r="J3621" s="25"/>
      <c r="K3621" s="25"/>
      <c r="L3621" s="25"/>
      <c r="M3621" s="25"/>
      <c r="N3621" s="26"/>
      <c r="O3621" s="26"/>
      <c r="P3621" s="26"/>
      <c r="Q3621" s="36"/>
      <c r="R3621" s="27">
        <f>自店在庫!$H$3</f>
        <v>5438</v>
      </c>
      <c r="S3621" s="28">
        <f>IFERROR(SUMIF(自店在庫!$A:$A,A3621,自店在庫!$E:$E),0)</f>
        <v>0</v>
      </c>
      <c r="T3621" s="29">
        <f>IFERROR((SUMIF('売上伝票CSV(自店)'!A:A,A3621,'売上伝票CSV(自店)'!I:I)),0)</f>
        <v>0</v>
      </c>
      <c r="U3621" s="30"/>
      <c r="V3621" s="31">
        <f t="shared" si="112"/>
        <v>0</v>
      </c>
      <c r="W3621" s="29"/>
    </row>
    <row r="3622" spans="1:23" ht="18.75" hidden="1" customHeight="1">
      <c r="A3622" s="3" t="str">
        <f t="shared" si="113"/>
        <v/>
      </c>
      <c r="B3622" s="29" t="e">
        <f>VLOOKUP(IF(LEN(F3622)&lt;11,TEXT(F3622,"00000000000"),F3622),マスタ!B:C,2,0)</f>
        <v>#N/A</v>
      </c>
      <c r="C3622" s="29" t="e">
        <f>VLOOKUP(G3622,マスタ!F:G,2,0)</f>
        <v>#N/A</v>
      </c>
      <c r="D3622" s="29" t="e">
        <f>VLOOKUP(H3622,マスタ!I:J,2,0)</f>
        <v>#N/A</v>
      </c>
      <c r="E3622" s="29" t="e">
        <f>VLOOKUP(IF(LEN(F3622)&lt;11,TEXT(F3622,"00000000000"),F3622),マスタ!B:D,3,0)</f>
        <v>#N/A</v>
      </c>
      <c r="F3622" s="46"/>
      <c r="G3622" s="25"/>
      <c r="H3622" s="25"/>
      <c r="I3622" s="25"/>
      <c r="J3622" s="25"/>
      <c r="K3622" s="25"/>
      <c r="L3622" s="25"/>
      <c r="M3622" s="25"/>
      <c r="N3622" s="26"/>
      <c r="O3622" s="26"/>
      <c r="P3622" s="26"/>
      <c r="Q3622" s="36"/>
      <c r="R3622" s="27">
        <f>自店在庫!$H$3</f>
        <v>5438</v>
      </c>
      <c r="S3622" s="28">
        <f>IFERROR(SUMIF(自店在庫!$A:$A,A3622,自店在庫!$E:$E),0)</f>
        <v>0</v>
      </c>
      <c r="T3622" s="29">
        <f>IFERROR((SUMIF('売上伝票CSV(自店)'!A:A,A3622,'売上伝票CSV(自店)'!I:I)),0)</f>
        <v>0</v>
      </c>
      <c r="U3622" s="30"/>
      <c r="V3622" s="31">
        <f t="shared" si="112"/>
        <v>0</v>
      </c>
      <c r="W3622" s="29"/>
    </row>
    <row r="3623" spans="1:23" ht="18.75" hidden="1" customHeight="1">
      <c r="A3623" s="3" t="str">
        <f t="shared" si="113"/>
        <v/>
      </c>
      <c r="B3623" s="29" t="e">
        <f>VLOOKUP(IF(LEN(F3623)&lt;11,TEXT(F3623,"00000000000"),F3623),マスタ!B:C,2,0)</f>
        <v>#N/A</v>
      </c>
      <c r="C3623" s="29" t="e">
        <f>VLOOKUP(G3623,マスタ!F:G,2,0)</f>
        <v>#N/A</v>
      </c>
      <c r="D3623" s="29" t="e">
        <f>VLOOKUP(H3623,マスタ!I:J,2,0)</f>
        <v>#N/A</v>
      </c>
      <c r="E3623" s="29" t="e">
        <f>VLOOKUP(IF(LEN(F3623)&lt;11,TEXT(F3623,"00000000000"),F3623),マスタ!B:D,3,0)</f>
        <v>#N/A</v>
      </c>
      <c r="F3623" s="46"/>
      <c r="G3623" s="25"/>
      <c r="H3623" s="25"/>
      <c r="I3623" s="25"/>
      <c r="J3623" s="25"/>
      <c r="K3623" s="25"/>
      <c r="L3623" s="25"/>
      <c r="M3623" s="25"/>
      <c r="N3623" s="26"/>
      <c r="O3623" s="26"/>
      <c r="P3623" s="26"/>
      <c r="Q3623" s="36"/>
      <c r="R3623" s="27">
        <f>自店在庫!$H$3</f>
        <v>5438</v>
      </c>
      <c r="S3623" s="28">
        <f>IFERROR(SUMIF(自店在庫!$A:$A,A3623,自店在庫!$E:$E),0)</f>
        <v>0</v>
      </c>
      <c r="T3623" s="29">
        <f>IFERROR((SUMIF('売上伝票CSV(自店)'!A:A,A3623,'売上伝票CSV(自店)'!I:I)),0)</f>
        <v>0</v>
      </c>
      <c r="U3623" s="30"/>
      <c r="V3623" s="31">
        <f t="shared" si="112"/>
        <v>0</v>
      </c>
      <c r="W3623" s="29"/>
    </row>
    <row r="3624" spans="1:23" ht="18.75" hidden="1" customHeight="1">
      <c r="A3624" s="3" t="str">
        <f t="shared" si="113"/>
        <v/>
      </c>
      <c r="B3624" s="29" t="e">
        <f>VLOOKUP(IF(LEN(F3624)&lt;11,TEXT(F3624,"00000000000"),F3624),マスタ!B:C,2,0)</f>
        <v>#N/A</v>
      </c>
      <c r="C3624" s="29" t="e">
        <f>VLOOKUP(G3624,マスタ!F:G,2,0)</f>
        <v>#N/A</v>
      </c>
      <c r="D3624" s="29" t="e">
        <f>VLOOKUP(H3624,マスタ!I:J,2,0)</f>
        <v>#N/A</v>
      </c>
      <c r="E3624" s="29" t="e">
        <f>VLOOKUP(IF(LEN(F3624)&lt;11,TEXT(F3624,"00000000000"),F3624),マスタ!B:D,3,0)</f>
        <v>#N/A</v>
      </c>
      <c r="F3624" s="46"/>
      <c r="G3624" s="25"/>
      <c r="H3624" s="25"/>
      <c r="I3624" s="25"/>
      <c r="J3624" s="25"/>
      <c r="K3624" s="25"/>
      <c r="L3624" s="25"/>
      <c r="M3624" s="25"/>
      <c r="N3624" s="26"/>
      <c r="O3624" s="26"/>
      <c r="P3624" s="26"/>
      <c r="Q3624" s="36"/>
      <c r="R3624" s="27">
        <f>自店在庫!$H$3</f>
        <v>5438</v>
      </c>
      <c r="S3624" s="28">
        <f>IFERROR(SUMIF(自店在庫!$A:$A,A3624,自店在庫!$E:$E),0)</f>
        <v>0</v>
      </c>
      <c r="T3624" s="29">
        <f>IFERROR((SUMIF('売上伝票CSV(自店)'!A:A,A3624,'売上伝票CSV(自店)'!I:I)),0)</f>
        <v>0</v>
      </c>
      <c r="U3624" s="30"/>
      <c r="V3624" s="31">
        <f t="shared" si="112"/>
        <v>0</v>
      </c>
      <c r="W3624" s="29"/>
    </row>
    <row r="3625" spans="1:23" ht="18.75" hidden="1" customHeight="1">
      <c r="A3625" s="3" t="str">
        <f t="shared" si="113"/>
        <v/>
      </c>
      <c r="B3625" s="29" t="e">
        <f>VLOOKUP(IF(LEN(F3625)&lt;11,TEXT(F3625,"00000000000"),F3625),マスタ!B:C,2,0)</f>
        <v>#N/A</v>
      </c>
      <c r="C3625" s="29" t="e">
        <f>VLOOKUP(G3625,マスタ!F:G,2,0)</f>
        <v>#N/A</v>
      </c>
      <c r="D3625" s="29" t="e">
        <f>VLOOKUP(H3625,マスタ!I:J,2,0)</f>
        <v>#N/A</v>
      </c>
      <c r="E3625" s="29" t="e">
        <f>VLOOKUP(IF(LEN(F3625)&lt;11,TEXT(F3625,"00000000000"),F3625),マスタ!B:D,3,0)</f>
        <v>#N/A</v>
      </c>
      <c r="F3625" s="46"/>
      <c r="G3625" s="25"/>
      <c r="H3625" s="25"/>
      <c r="I3625" s="25"/>
      <c r="J3625" s="25"/>
      <c r="K3625" s="25"/>
      <c r="L3625" s="25"/>
      <c r="M3625" s="25"/>
      <c r="N3625" s="26"/>
      <c r="O3625" s="26"/>
      <c r="P3625" s="26"/>
      <c r="Q3625" s="36"/>
      <c r="R3625" s="27">
        <f>自店在庫!$H$3</f>
        <v>5438</v>
      </c>
      <c r="S3625" s="28">
        <f>IFERROR(SUMIF(自店在庫!$A:$A,A3625,自店在庫!$E:$E),0)</f>
        <v>0</v>
      </c>
      <c r="T3625" s="29">
        <f>IFERROR((SUMIF('売上伝票CSV(自店)'!A:A,A3625,'売上伝票CSV(自店)'!I:I)),0)</f>
        <v>0</v>
      </c>
      <c r="U3625" s="30"/>
      <c r="V3625" s="31">
        <f t="shared" si="112"/>
        <v>0</v>
      </c>
      <c r="W3625" s="29"/>
    </row>
    <row r="3626" spans="1:23" ht="18.75" hidden="1" customHeight="1">
      <c r="A3626" s="3" t="str">
        <f t="shared" si="113"/>
        <v/>
      </c>
      <c r="B3626" s="29" t="e">
        <f>VLOOKUP(IF(LEN(F3626)&lt;11,TEXT(F3626,"00000000000"),F3626),マスタ!B:C,2,0)</f>
        <v>#N/A</v>
      </c>
      <c r="C3626" s="29" t="e">
        <f>VLOOKUP(G3626,マスタ!F:G,2,0)</f>
        <v>#N/A</v>
      </c>
      <c r="D3626" s="29" t="e">
        <f>VLOOKUP(H3626,マスタ!I:J,2,0)</f>
        <v>#N/A</v>
      </c>
      <c r="E3626" s="29" t="e">
        <f>VLOOKUP(IF(LEN(F3626)&lt;11,TEXT(F3626,"00000000000"),F3626),マスタ!B:D,3,0)</f>
        <v>#N/A</v>
      </c>
      <c r="F3626" s="46"/>
      <c r="G3626" s="25"/>
      <c r="H3626" s="25"/>
      <c r="I3626" s="25"/>
      <c r="J3626" s="25"/>
      <c r="K3626" s="25"/>
      <c r="L3626" s="25"/>
      <c r="M3626" s="25"/>
      <c r="N3626" s="26"/>
      <c r="O3626" s="26"/>
      <c r="P3626" s="26"/>
      <c r="Q3626" s="36"/>
      <c r="R3626" s="27">
        <f>自店在庫!$H$3</f>
        <v>5438</v>
      </c>
      <c r="S3626" s="28">
        <f>IFERROR(SUMIF(自店在庫!$A:$A,A3626,自店在庫!$E:$E),0)</f>
        <v>0</v>
      </c>
      <c r="T3626" s="29">
        <f>IFERROR((SUMIF('売上伝票CSV(自店)'!A:A,A3626,'売上伝票CSV(自店)'!I:I)),0)</f>
        <v>0</v>
      </c>
      <c r="U3626" s="30"/>
      <c r="V3626" s="31">
        <f t="shared" si="112"/>
        <v>0</v>
      </c>
      <c r="W3626" s="29"/>
    </row>
    <row r="3627" spans="1:23" ht="18.75" hidden="1" customHeight="1">
      <c r="A3627" s="3" t="str">
        <f t="shared" si="113"/>
        <v/>
      </c>
      <c r="B3627" s="29" t="e">
        <f>VLOOKUP(IF(LEN(F3627)&lt;11,TEXT(F3627,"00000000000"),F3627),マスタ!B:C,2,0)</f>
        <v>#N/A</v>
      </c>
      <c r="C3627" s="29" t="e">
        <f>VLOOKUP(G3627,マスタ!F:G,2,0)</f>
        <v>#N/A</v>
      </c>
      <c r="D3627" s="29" t="e">
        <f>VLOOKUP(H3627,マスタ!I:J,2,0)</f>
        <v>#N/A</v>
      </c>
      <c r="E3627" s="29" t="e">
        <f>VLOOKUP(IF(LEN(F3627)&lt;11,TEXT(F3627,"00000000000"),F3627),マスタ!B:D,3,0)</f>
        <v>#N/A</v>
      </c>
      <c r="F3627" s="46"/>
      <c r="G3627" s="25"/>
      <c r="H3627" s="25"/>
      <c r="I3627" s="25"/>
      <c r="J3627" s="25"/>
      <c r="K3627" s="25"/>
      <c r="L3627" s="25"/>
      <c r="M3627" s="25"/>
      <c r="N3627" s="26"/>
      <c r="O3627" s="26"/>
      <c r="P3627" s="26"/>
      <c r="Q3627" s="36"/>
      <c r="R3627" s="27">
        <f>自店在庫!$H$3</f>
        <v>5438</v>
      </c>
      <c r="S3627" s="28">
        <f>IFERROR(SUMIF(自店在庫!$A:$A,A3627,自店在庫!$E:$E),0)</f>
        <v>0</v>
      </c>
      <c r="T3627" s="29">
        <f>IFERROR((SUMIF('売上伝票CSV(自店)'!A:A,A3627,'売上伝票CSV(自店)'!I:I)),0)</f>
        <v>0</v>
      </c>
      <c r="U3627" s="30"/>
      <c r="V3627" s="31">
        <f t="shared" si="112"/>
        <v>0</v>
      </c>
      <c r="W3627" s="29"/>
    </row>
    <row r="3628" spans="1:23" ht="18.75" hidden="1" customHeight="1">
      <c r="A3628" s="3" t="str">
        <f t="shared" si="113"/>
        <v/>
      </c>
      <c r="B3628" s="29" t="e">
        <f>VLOOKUP(IF(LEN(F3628)&lt;11,TEXT(F3628,"00000000000"),F3628),マスタ!B:C,2,0)</f>
        <v>#N/A</v>
      </c>
      <c r="C3628" s="29" t="e">
        <f>VLOOKUP(G3628,マスタ!F:G,2,0)</f>
        <v>#N/A</v>
      </c>
      <c r="D3628" s="29" t="e">
        <f>VLOOKUP(H3628,マスタ!I:J,2,0)</f>
        <v>#N/A</v>
      </c>
      <c r="E3628" s="29" t="e">
        <f>VLOOKUP(IF(LEN(F3628)&lt;11,TEXT(F3628,"00000000000"),F3628),マスタ!B:D,3,0)</f>
        <v>#N/A</v>
      </c>
      <c r="F3628" s="46"/>
      <c r="G3628" s="25"/>
      <c r="H3628" s="25"/>
      <c r="I3628" s="25"/>
      <c r="J3628" s="25"/>
      <c r="K3628" s="25"/>
      <c r="L3628" s="25"/>
      <c r="M3628" s="25"/>
      <c r="N3628" s="26"/>
      <c r="O3628" s="26"/>
      <c r="P3628" s="26"/>
      <c r="Q3628" s="36"/>
      <c r="R3628" s="27">
        <f>自店在庫!$H$3</f>
        <v>5438</v>
      </c>
      <c r="S3628" s="28">
        <f>IFERROR(SUMIF(自店在庫!$A:$A,A3628,自店在庫!$E:$E),0)</f>
        <v>0</v>
      </c>
      <c r="T3628" s="29">
        <f>IFERROR((SUMIF('売上伝票CSV(自店)'!A:A,A3628,'売上伝票CSV(自店)'!I:I)),0)</f>
        <v>0</v>
      </c>
      <c r="U3628" s="30"/>
      <c r="V3628" s="31">
        <f t="shared" si="112"/>
        <v>0</v>
      </c>
      <c r="W3628" s="29"/>
    </row>
    <row r="3629" spans="1:23" ht="18.75" hidden="1" customHeight="1">
      <c r="A3629" s="3" t="str">
        <f t="shared" si="113"/>
        <v/>
      </c>
      <c r="B3629" s="29" t="e">
        <f>VLOOKUP(IF(LEN(F3629)&lt;11,TEXT(F3629,"00000000000"),F3629),マスタ!B:C,2,0)</f>
        <v>#N/A</v>
      </c>
      <c r="C3629" s="29" t="e">
        <f>VLOOKUP(G3629,マスタ!F:G,2,0)</f>
        <v>#N/A</v>
      </c>
      <c r="D3629" s="29" t="e">
        <f>VLOOKUP(H3629,マスタ!I:J,2,0)</f>
        <v>#N/A</v>
      </c>
      <c r="E3629" s="29" t="e">
        <f>VLOOKUP(IF(LEN(F3629)&lt;11,TEXT(F3629,"00000000000"),F3629),マスタ!B:D,3,0)</f>
        <v>#N/A</v>
      </c>
      <c r="F3629" s="46"/>
      <c r="G3629" s="25"/>
      <c r="H3629" s="25"/>
      <c r="I3629" s="25"/>
      <c r="J3629" s="25"/>
      <c r="K3629" s="25"/>
      <c r="L3629" s="25"/>
      <c r="M3629" s="25"/>
      <c r="N3629" s="26"/>
      <c r="O3629" s="26"/>
      <c r="P3629" s="26"/>
      <c r="Q3629" s="36"/>
      <c r="R3629" s="27">
        <f>自店在庫!$H$3</f>
        <v>5438</v>
      </c>
      <c r="S3629" s="28">
        <f>IFERROR(SUMIF(自店在庫!$A:$A,A3629,自店在庫!$E:$E),0)</f>
        <v>0</v>
      </c>
      <c r="T3629" s="29">
        <f>IFERROR((SUMIF('売上伝票CSV(自店)'!A:A,A3629,'売上伝票CSV(自店)'!I:I)),0)</f>
        <v>0</v>
      </c>
      <c r="U3629" s="30"/>
      <c r="V3629" s="31">
        <f t="shared" si="112"/>
        <v>0</v>
      </c>
      <c r="W3629" s="29"/>
    </row>
    <row r="3630" spans="1:23" ht="18.75" hidden="1" customHeight="1">
      <c r="A3630" s="3" t="str">
        <f t="shared" si="113"/>
        <v/>
      </c>
      <c r="B3630" s="29" t="e">
        <f>VLOOKUP(IF(LEN(F3630)&lt;11,TEXT(F3630,"00000000000"),F3630),マスタ!B:C,2,0)</f>
        <v>#N/A</v>
      </c>
      <c r="C3630" s="29" t="e">
        <f>VLOOKUP(G3630,マスタ!F:G,2,0)</f>
        <v>#N/A</v>
      </c>
      <c r="D3630" s="29" t="e">
        <f>VLOOKUP(H3630,マスタ!I:J,2,0)</f>
        <v>#N/A</v>
      </c>
      <c r="E3630" s="29" t="e">
        <f>VLOOKUP(IF(LEN(F3630)&lt;11,TEXT(F3630,"00000000000"),F3630),マスタ!B:D,3,0)</f>
        <v>#N/A</v>
      </c>
      <c r="F3630" s="46"/>
      <c r="G3630" s="25"/>
      <c r="H3630" s="25"/>
      <c r="I3630" s="25"/>
      <c r="J3630" s="25"/>
      <c r="K3630" s="25"/>
      <c r="L3630" s="25"/>
      <c r="M3630" s="25"/>
      <c r="N3630" s="26"/>
      <c r="O3630" s="26"/>
      <c r="P3630" s="26"/>
      <c r="Q3630" s="36"/>
      <c r="R3630" s="27">
        <f>自店在庫!$H$3</f>
        <v>5438</v>
      </c>
      <c r="S3630" s="28">
        <f>IFERROR(SUMIF(自店在庫!$A:$A,A3630,自店在庫!$E:$E),0)</f>
        <v>0</v>
      </c>
      <c r="T3630" s="29">
        <f>IFERROR((SUMIF('売上伝票CSV(自店)'!A:A,A3630,'売上伝票CSV(自店)'!I:I)),0)</f>
        <v>0</v>
      </c>
      <c r="U3630" s="30"/>
      <c r="V3630" s="31">
        <f t="shared" si="112"/>
        <v>0</v>
      </c>
      <c r="W3630" s="29"/>
    </row>
    <row r="3631" spans="1:23" ht="18.75" hidden="1" customHeight="1">
      <c r="A3631" s="3" t="str">
        <f t="shared" si="113"/>
        <v/>
      </c>
      <c r="B3631" s="29" t="e">
        <f>VLOOKUP(IF(LEN(F3631)&lt;11,TEXT(F3631,"00000000000"),F3631),マスタ!B:C,2,0)</f>
        <v>#N/A</v>
      </c>
      <c r="C3631" s="29" t="e">
        <f>VLOOKUP(G3631,マスタ!F:G,2,0)</f>
        <v>#N/A</v>
      </c>
      <c r="D3631" s="29" t="e">
        <f>VLOOKUP(H3631,マスタ!I:J,2,0)</f>
        <v>#N/A</v>
      </c>
      <c r="E3631" s="29" t="e">
        <f>VLOOKUP(IF(LEN(F3631)&lt;11,TEXT(F3631,"00000000000"),F3631),マスタ!B:D,3,0)</f>
        <v>#N/A</v>
      </c>
      <c r="F3631" s="46"/>
      <c r="G3631" s="25"/>
      <c r="H3631" s="25"/>
      <c r="I3631" s="25"/>
      <c r="J3631" s="25"/>
      <c r="K3631" s="25"/>
      <c r="L3631" s="25"/>
      <c r="M3631" s="25"/>
      <c r="N3631" s="26"/>
      <c r="O3631" s="26"/>
      <c r="P3631" s="26"/>
      <c r="Q3631" s="36"/>
      <c r="R3631" s="27">
        <f>自店在庫!$H$3</f>
        <v>5438</v>
      </c>
      <c r="S3631" s="28">
        <f>IFERROR(SUMIF(自店在庫!$A:$A,A3631,自店在庫!$E:$E),0)</f>
        <v>0</v>
      </c>
      <c r="T3631" s="29">
        <f>IFERROR((SUMIF('売上伝票CSV(自店)'!A:A,A3631,'売上伝票CSV(自店)'!I:I)),0)</f>
        <v>0</v>
      </c>
      <c r="U3631" s="30"/>
      <c r="V3631" s="31">
        <f t="shared" si="112"/>
        <v>0</v>
      </c>
      <c r="W3631" s="29"/>
    </row>
    <row r="3632" spans="1:23" ht="18.75" hidden="1" customHeight="1">
      <c r="A3632" s="3" t="str">
        <f t="shared" si="113"/>
        <v/>
      </c>
      <c r="B3632" s="29" t="e">
        <f>VLOOKUP(IF(LEN(F3632)&lt;11,TEXT(F3632,"00000000000"),F3632),マスタ!B:C,2,0)</f>
        <v>#N/A</v>
      </c>
      <c r="C3632" s="29" t="e">
        <f>VLOOKUP(G3632,マスタ!F:G,2,0)</f>
        <v>#N/A</v>
      </c>
      <c r="D3632" s="29" t="e">
        <f>VLOOKUP(H3632,マスタ!I:J,2,0)</f>
        <v>#N/A</v>
      </c>
      <c r="E3632" s="29" t="e">
        <f>VLOOKUP(IF(LEN(F3632)&lt;11,TEXT(F3632,"00000000000"),F3632),マスタ!B:D,3,0)</f>
        <v>#N/A</v>
      </c>
      <c r="F3632" s="46"/>
      <c r="G3632" s="25"/>
      <c r="H3632" s="25"/>
      <c r="I3632" s="25"/>
      <c r="J3632" s="25"/>
      <c r="K3632" s="25"/>
      <c r="L3632" s="25"/>
      <c r="M3632" s="25"/>
      <c r="N3632" s="26"/>
      <c r="O3632" s="26"/>
      <c r="P3632" s="26"/>
      <c r="Q3632" s="36"/>
      <c r="R3632" s="27">
        <f>自店在庫!$H$3</f>
        <v>5438</v>
      </c>
      <c r="S3632" s="28">
        <f>IFERROR(SUMIF(自店在庫!$A:$A,A3632,自店在庫!$E:$E),0)</f>
        <v>0</v>
      </c>
      <c r="T3632" s="29">
        <f>IFERROR((SUMIF('売上伝票CSV(自店)'!A:A,A3632,'売上伝票CSV(自店)'!I:I)),0)</f>
        <v>0</v>
      </c>
      <c r="U3632" s="30"/>
      <c r="V3632" s="31">
        <f t="shared" si="112"/>
        <v>0</v>
      </c>
      <c r="W3632" s="29"/>
    </row>
    <row r="3633" spans="1:23" ht="18.75" hidden="1" customHeight="1">
      <c r="A3633" s="3" t="str">
        <f t="shared" si="113"/>
        <v/>
      </c>
      <c r="B3633" s="29" t="e">
        <f>VLOOKUP(IF(LEN(F3633)&lt;11,TEXT(F3633,"00000000000"),F3633),マスタ!B:C,2,0)</f>
        <v>#N/A</v>
      </c>
      <c r="C3633" s="29" t="e">
        <f>VLOOKUP(G3633,マスタ!F:G,2,0)</f>
        <v>#N/A</v>
      </c>
      <c r="D3633" s="29" t="e">
        <f>VLOOKUP(H3633,マスタ!I:J,2,0)</f>
        <v>#N/A</v>
      </c>
      <c r="E3633" s="29" t="e">
        <f>VLOOKUP(IF(LEN(F3633)&lt;11,TEXT(F3633,"00000000000"),F3633),マスタ!B:D,3,0)</f>
        <v>#N/A</v>
      </c>
      <c r="F3633" s="46"/>
      <c r="G3633" s="25"/>
      <c r="H3633" s="25"/>
      <c r="I3633" s="25"/>
      <c r="J3633" s="25"/>
      <c r="K3633" s="25"/>
      <c r="L3633" s="25"/>
      <c r="M3633" s="25"/>
      <c r="N3633" s="26"/>
      <c r="O3633" s="26"/>
      <c r="P3633" s="26"/>
      <c r="Q3633" s="36"/>
      <c r="R3633" s="27">
        <f>自店在庫!$H$3</f>
        <v>5438</v>
      </c>
      <c r="S3633" s="28">
        <f>IFERROR(SUMIF(自店在庫!$A:$A,A3633,自店在庫!$E:$E),0)</f>
        <v>0</v>
      </c>
      <c r="T3633" s="29">
        <f>IFERROR((SUMIF('売上伝票CSV(自店)'!A:A,A3633,'売上伝票CSV(自店)'!I:I)),0)</f>
        <v>0</v>
      </c>
      <c r="U3633" s="30"/>
      <c r="V3633" s="31">
        <f t="shared" si="112"/>
        <v>0</v>
      </c>
      <c r="W3633" s="29"/>
    </row>
    <row r="3634" spans="1:23" ht="18.75" hidden="1" customHeight="1">
      <c r="A3634" s="3" t="str">
        <f t="shared" si="113"/>
        <v/>
      </c>
      <c r="B3634" s="29" t="e">
        <f>VLOOKUP(IF(LEN(F3634)&lt;11,TEXT(F3634,"00000000000"),F3634),マスタ!B:C,2,0)</f>
        <v>#N/A</v>
      </c>
      <c r="C3634" s="29" t="e">
        <f>VLOOKUP(G3634,マスタ!F:G,2,0)</f>
        <v>#N/A</v>
      </c>
      <c r="D3634" s="29" t="e">
        <f>VLOOKUP(H3634,マスタ!I:J,2,0)</f>
        <v>#N/A</v>
      </c>
      <c r="E3634" s="29" t="e">
        <f>VLOOKUP(IF(LEN(F3634)&lt;11,TEXT(F3634,"00000000000"),F3634),マスタ!B:D,3,0)</f>
        <v>#N/A</v>
      </c>
      <c r="F3634" s="46"/>
      <c r="G3634" s="25"/>
      <c r="H3634" s="25"/>
      <c r="I3634" s="25"/>
      <c r="J3634" s="25"/>
      <c r="K3634" s="25"/>
      <c r="L3634" s="25"/>
      <c r="M3634" s="25"/>
      <c r="N3634" s="26"/>
      <c r="O3634" s="26"/>
      <c r="P3634" s="26"/>
      <c r="Q3634" s="36"/>
      <c r="R3634" s="27">
        <f>自店在庫!$H$3</f>
        <v>5438</v>
      </c>
      <c r="S3634" s="28">
        <f>IFERROR(SUMIF(自店在庫!$A:$A,A3634,自店在庫!$E:$E),0)</f>
        <v>0</v>
      </c>
      <c r="T3634" s="29">
        <f>IFERROR((SUMIF('売上伝票CSV(自店)'!A:A,A3634,'売上伝票CSV(自店)'!I:I)),0)</f>
        <v>0</v>
      </c>
      <c r="U3634" s="30"/>
      <c r="V3634" s="31">
        <f t="shared" si="112"/>
        <v>0</v>
      </c>
      <c r="W3634" s="29"/>
    </row>
    <row r="3635" spans="1:23" ht="18.75" hidden="1" customHeight="1">
      <c r="A3635" s="3" t="str">
        <f t="shared" si="113"/>
        <v/>
      </c>
      <c r="B3635" s="29" t="e">
        <f>VLOOKUP(IF(LEN(F3635)&lt;11,TEXT(F3635,"00000000000"),F3635),マスタ!B:C,2,0)</f>
        <v>#N/A</v>
      </c>
      <c r="C3635" s="29" t="e">
        <f>VLOOKUP(G3635,マスタ!F:G,2,0)</f>
        <v>#N/A</v>
      </c>
      <c r="D3635" s="29" t="e">
        <f>VLOOKUP(H3635,マスタ!I:J,2,0)</f>
        <v>#N/A</v>
      </c>
      <c r="E3635" s="29" t="e">
        <f>VLOOKUP(IF(LEN(F3635)&lt;11,TEXT(F3635,"00000000000"),F3635),マスタ!B:D,3,0)</f>
        <v>#N/A</v>
      </c>
      <c r="F3635" s="46"/>
      <c r="G3635" s="25"/>
      <c r="H3635" s="25"/>
      <c r="I3635" s="25"/>
      <c r="J3635" s="25"/>
      <c r="K3635" s="25"/>
      <c r="L3635" s="25"/>
      <c r="M3635" s="25"/>
      <c r="N3635" s="26"/>
      <c r="O3635" s="26"/>
      <c r="P3635" s="26"/>
      <c r="Q3635" s="36"/>
      <c r="R3635" s="27">
        <f>自店在庫!$H$3</f>
        <v>5438</v>
      </c>
      <c r="S3635" s="28">
        <f>IFERROR(SUMIF(自店在庫!$A:$A,A3635,自店在庫!$E:$E),0)</f>
        <v>0</v>
      </c>
      <c r="T3635" s="29">
        <f>IFERROR((SUMIF('売上伝票CSV(自店)'!A:A,A3635,'売上伝票CSV(自店)'!I:I)),0)</f>
        <v>0</v>
      </c>
      <c r="U3635" s="30"/>
      <c r="V3635" s="31">
        <f t="shared" si="112"/>
        <v>0</v>
      </c>
      <c r="W3635" s="29"/>
    </row>
    <row r="3636" spans="1:23" ht="18.75" hidden="1" customHeight="1">
      <c r="A3636" s="3" t="str">
        <f t="shared" si="113"/>
        <v/>
      </c>
      <c r="B3636" s="29" t="e">
        <f>VLOOKUP(IF(LEN(F3636)&lt;11,TEXT(F3636,"00000000000"),F3636),マスタ!B:C,2,0)</f>
        <v>#N/A</v>
      </c>
      <c r="C3636" s="29" t="e">
        <f>VLOOKUP(G3636,マスタ!F:G,2,0)</f>
        <v>#N/A</v>
      </c>
      <c r="D3636" s="29" t="e">
        <f>VLOOKUP(H3636,マスタ!I:J,2,0)</f>
        <v>#N/A</v>
      </c>
      <c r="E3636" s="29" t="e">
        <f>VLOOKUP(IF(LEN(F3636)&lt;11,TEXT(F3636,"00000000000"),F3636),マスタ!B:D,3,0)</f>
        <v>#N/A</v>
      </c>
      <c r="F3636" s="46"/>
      <c r="G3636" s="25"/>
      <c r="H3636" s="25"/>
      <c r="I3636" s="25"/>
      <c r="J3636" s="25"/>
      <c r="K3636" s="25"/>
      <c r="L3636" s="25"/>
      <c r="M3636" s="25"/>
      <c r="N3636" s="26"/>
      <c r="O3636" s="26"/>
      <c r="P3636" s="26"/>
      <c r="Q3636" s="36"/>
      <c r="R3636" s="27">
        <f>自店在庫!$H$3</f>
        <v>5438</v>
      </c>
      <c r="S3636" s="28">
        <f>IFERROR(SUMIF(自店在庫!$A:$A,A3636,自店在庫!$E:$E),0)</f>
        <v>0</v>
      </c>
      <c r="T3636" s="29">
        <f>IFERROR((SUMIF('売上伝票CSV(自店)'!A:A,A3636,'売上伝票CSV(自店)'!I:I)),0)</f>
        <v>0</v>
      </c>
      <c r="U3636" s="30"/>
      <c r="V3636" s="31">
        <f t="shared" si="112"/>
        <v>0</v>
      </c>
      <c r="W3636" s="29"/>
    </row>
    <row r="3637" spans="1:23" ht="18.75" hidden="1" customHeight="1">
      <c r="A3637" s="3" t="str">
        <f t="shared" si="113"/>
        <v/>
      </c>
      <c r="B3637" s="29" t="e">
        <f>VLOOKUP(IF(LEN(F3637)&lt;11,TEXT(F3637,"00000000000"),F3637),マスタ!B:C,2,0)</f>
        <v>#N/A</v>
      </c>
      <c r="C3637" s="29" t="e">
        <f>VLOOKUP(G3637,マスタ!F:G,2,0)</f>
        <v>#N/A</v>
      </c>
      <c r="D3637" s="29" t="e">
        <f>VLOOKUP(H3637,マスタ!I:J,2,0)</f>
        <v>#N/A</v>
      </c>
      <c r="E3637" s="29" t="e">
        <f>VLOOKUP(IF(LEN(F3637)&lt;11,TEXT(F3637,"00000000000"),F3637),マスタ!B:D,3,0)</f>
        <v>#N/A</v>
      </c>
      <c r="F3637" s="46"/>
      <c r="G3637" s="25"/>
      <c r="H3637" s="25"/>
      <c r="I3637" s="25"/>
      <c r="J3637" s="25"/>
      <c r="K3637" s="25"/>
      <c r="L3637" s="25"/>
      <c r="M3637" s="25"/>
      <c r="N3637" s="26"/>
      <c r="O3637" s="26"/>
      <c r="P3637" s="26"/>
      <c r="Q3637" s="36"/>
      <c r="R3637" s="27">
        <f>自店在庫!$H$3</f>
        <v>5438</v>
      </c>
      <c r="S3637" s="28">
        <f>IFERROR(SUMIF(自店在庫!$A:$A,A3637,自店在庫!$E:$E),0)</f>
        <v>0</v>
      </c>
      <c r="T3637" s="29">
        <f>IFERROR((SUMIF('売上伝票CSV(自店)'!A:A,A3637,'売上伝票CSV(自店)'!I:I)),0)</f>
        <v>0</v>
      </c>
      <c r="U3637" s="30"/>
      <c r="V3637" s="31">
        <f t="shared" si="112"/>
        <v>0</v>
      </c>
      <c r="W3637" s="29"/>
    </row>
    <row r="3638" spans="1:23" ht="18.75" hidden="1" customHeight="1">
      <c r="A3638" s="3" t="str">
        <f t="shared" si="113"/>
        <v/>
      </c>
      <c r="B3638" s="29" t="e">
        <f>VLOOKUP(IF(LEN(F3638)&lt;11,TEXT(F3638,"00000000000"),F3638),マスタ!B:C,2,0)</f>
        <v>#N/A</v>
      </c>
      <c r="C3638" s="29" t="e">
        <f>VLOOKUP(G3638,マスタ!F:G,2,0)</f>
        <v>#N/A</v>
      </c>
      <c r="D3638" s="29" t="e">
        <f>VLOOKUP(H3638,マスタ!I:J,2,0)</f>
        <v>#N/A</v>
      </c>
      <c r="E3638" s="29" t="e">
        <f>VLOOKUP(IF(LEN(F3638)&lt;11,TEXT(F3638,"00000000000"),F3638),マスタ!B:D,3,0)</f>
        <v>#N/A</v>
      </c>
      <c r="F3638" s="46"/>
      <c r="G3638" s="25"/>
      <c r="H3638" s="25"/>
      <c r="I3638" s="25"/>
      <c r="J3638" s="25"/>
      <c r="K3638" s="25"/>
      <c r="L3638" s="25"/>
      <c r="M3638" s="25"/>
      <c r="N3638" s="26"/>
      <c r="O3638" s="26"/>
      <c r="P3638" s="26"/>
      <c r="Q3638" s="36"/>
      <c r="R3638" s="27">
        <f>自店在庫!$H$3</f>
        <v>5438</v>
      </c>
      <c r="S3638" s="28">
        <f>IFERROR(SUMIF(自店在庫!$A:$A,A3638,自店在庫!$E:$E),0)</f>
        <v>0</v>
      </c>
      <c r="T3638" s="29">
        <f>IFERROR((SUMIF('売上伝票CSV(自店)'!A:A,A3638,'売上伝票CSV(自店)'!I:I)),0)</f>
        <v>0</v>
      </c>
      <c r="U3638" s="30"/>
      <c r="V3638" s="31">
        <f t="shared" si="112"/>
        <v>0</v>
      </c>
      <c r="W3638" s="29"/>
    </row>
    <row r="3639" spans="1:23" ht="18.75" hidden="1" customHeight="1">
      <c r="A3639" s="3" t="str">
        <f t="shared" si="113"/>
        <v/>
      </c>
      <c r="B3639" s="29" t="e">
        <f>VLOOKUP(IF(LEN(F3639)&lt;11,TEXT(F3639,"00000000000"),F3639),マスタ!B:C,2,0)</f>
        <v>#N/A</v>
      </c>
      <c r="C3639" s="29" t="e">
        <f>VLOOKUP(G3639,マスタ!F:G,2,0)</f>
        <v>#N/A</v>
      </c>
      <c r="D3639" s="29" t="e">
        <f>VLOOKUP(H3639,マスタ!I:J,2,0)</f>
        <v>#N/A</v>
      </c>
      <c r="E3639" s="29" t="e">
        <f>VLOOKUP(IF(LEN(F3639)&lt;11,TEXT(F3639,"00000000000"),F3639),マスタ!B:D,3,0)</f>
        <v>#N/A</v>
      </c>
      <c r="F3639" s="46"/>
      <c r="G3639" s="25"/>
      <c r="H3639" s="25"/>
      <c r="I3639" s="25"/>
      <c r="J3639" s="25"/>
      <c r="K3639" s="25"/>
      <c r="L3639" s="25"/>
      <c r="M3639" s="25"/>
      <c r="N3639" s="26"/>
      <c r="O3639" s="26"/>
      <c r="P3639" s="26"/>
      <c r="Q3639" s="36"/>
      <c r="R3639" s="27">
        <f>自店在庫!$H$3</f>
        <v>5438</v>
      </c>
      <c r="S3639" s="28">
        <f>IFERROR(SUMIF(自店在庫!$A:$A,A3639,自店在庫!$E:$E),0)</f>
        <v>0</v>
      </c>
      <c r="T3639" s="29">
        <f>IFERROR((SUMIF('売上伝票CSV(自店)'!A:A,A3639,'売上伝票CSV(自店)'!I:I)),0)</f>
        <v>0</v>
      </c>
      <c r="U3639" s="30"/>
      <c r="V3639" s="31">
        <f t="shared" si="112"/>
        <v>0</v>
      </c>
      <c r="W3639" s="29"/>
    </row>
    <row r="3640" spans="1:23" ht="18.75" hidden="1" customHeight="1">
      <c r="A3640" s="3" t="str">
        <f t="shared" si="113"/>
        <v/>
      </c>
      <c r="B3640" s="29" t="e">
        <f>VLOOKUP(IF(LEN(F3640)&lt;11,TEXT(F3640,"00000000000"),F3640),マスタ!B:C,2,0)</f>
        <v>#N/A</v>
      </c>
      <c r="C3640" s="29" t="e">
        <f>VLOOKUP(G3640,マスタ!F:G,2,0)</f>
        <v>#N/A</v>
      </c>
      <c r="D3640" s="29" t="e">
        <f>VLOOKUP(H3640,マスタ!I:J,2,0)</f>
        <v>#N/A</v>
      </c>
      <c r="E3640" s="29" t="e">
        <f>VLOOKUP(IF(LEN(F3640)&lt;11,TEXT(F3640,"00000000000"),F3640),マスタ!B:D,3,0)</f>
        <v>#N/A</v>
      </c>
      <c r="F3640" s="46"/>
      <c r="G3640" s="25"/>
      <c r="H3640" s="25"/>
      <c r="I3640" s="25"/>
      <c r="J3640" s="25"/>
      <c r="K3640" s="25"/>
      <c r="L3640" s="25"/>
      <c r="M3640" s="25"/>
      <c r="N3640" s="26"/>
      <c r="O3640" s="26"/>
      <c r="P3640" s="26"/>
      <c r="Q3640" s="36"/>
      <c r="R3640" s="27">
        <f>自店在庫!$H$3</f>
        <v>5438</v>
      </c>
      <c r="S3640" s="28">
        <f>IFERROR(SUMIF(自店在庫!$A:$A,A3640,自店在庫!$E:$E),0)</f>
        <v>0</v>
      </c>
      <c r="T3640" s="29">
        <f>IFERROR((SUMIF('売上伝票CSV(自店)'!A:A,A3640,'売上伝票CSV(自店)'!I:I)),0)</f>
        <v>0</v>
      </c>
      <c r="U3640" s="30"/>
      <c r="V3640" s="31">
        <f t="shared" si="112"/>
        <v>0</v>
      </c>
      <c r="W3640" s="29"/>
    </row>
    <row r="3641" spans="1:23" ht="18.75" hidden="1" customHeight="1">
      <c r="A3641" s="3" t="str">
        <f t="shared" si="113"/>
        <v/>
      </c>
      <c r="B3641" s="29" t="e">
        <f>VLOOKUP(IF(LEN(F3641)&lt;11,TEXT(F3641,"00000000000"),F3641),マスタ!B:C,2,0)</f>
        <v>#N/A</v>
      </c>
      <c r="C3641" s="29" t="e">
        <f>VLOOKUP(G3641,マスタ!F:G,2,0)</f>
        <v>#N/A</v>
      </c>
      <c r="D3641" s="29" t="e">
        <f>VLOOKUP(H3641,マスタ!I:J,2,0)</f>
        <v>#N/A</v>
      </c>
      <c r="E3641" s="29" t="e">
        <f>VLOOKUP(IF(LEN(F3641)&lt;11,TEXT(F3641,"00000000000"),F3641),マスタ!B:D,3,0)</f>
        <v>#N/A</v>
      </c>
      <c r="F3641" s="46"/>
      <c r="G3641" s="25"/>
      <c r="H3641" s="25"/>
      <c r="I3641" s="25"/>
      <c r="J3641" s="25"/>
      <c r="K3641" s="25"/>
      <c r="L3641" s="25"/>
      <c r="M3641" s="25"/>
      <c r="N3641" s="26"/>
      <c r="O3641" s="26"/>
      <c r="P3641" s="26"/>
      <c r="Q3641" s="36"/>
      <c r="R3641" s="27">
        <f>自店在庫!$H$3</f>
        <v>5438</v>
      </c>
      <c r="S3641" s="28">
        <f>IFERROR(SUMIF(自店在庫!$A:$A,A3641,自店在庫!$E:$E),0)</f>
        <v>0</v>
      </c>
      <c r="T3641" s="29">
        <f>IFERROR((SUMIF('売上伝票CSV(自店)'!A:A,A3641,'売上伝票CSV(自店)'!I:I)),0)</f>
        <v>0</v>
      </c>
      <c r="U3641" s="30"/>
      <c r="V3641" s="31">
        <f t="shared" si="112"/>
        <v>0</v>
      </c>
      <c r="W3641" s="29"/>
    </row>
    <row r="3642" spans="1:23" ht="18.75" hidden="1" customHeight="1">
      <c r="A3642" s="3" t="str">
        <f t="shared" si="113"/>
        <v/>
      </c>
      <c r="B3642" s="29" t="e">
        <f>VLOOKUP(IF(LEN(F3642)&lt;11,TEXT(F3642,"00000000000"),F3642),マスタ!B:C,2,0)</f>
        <v>#N/A</v>
      </c>
      <c r="C3642" s="29" t="e">
        <f>VLOOKUP(G3642,マスタ!F:G,2,0)</f>
        <v>#N/A</v>
      </c>
      <c r="D3642" s="29" t="e">
        <f>VLOOKUP(H3642,マスタ!I:J,2,0)</f>
        <v>#N/A</v>
      </c>
      <c r="E3642" s="29" t="e">
        <f>VLOOKUP(IF(LEN(F3642)&lt;11,TEXT(F3642,"00000000000"),F3642),マスタ!B:D,3,0)</f>
        <v>#N/A</v>
      </c>
      <c r="F3642" s="46"/>
      <c r="G3642" s="25"/>
      <c r="H3642" s="25"/>
      <c r="I3642" s="25"/>
      <c r="J3642" s="25"/>
      <c r="K3642" s="25"/>
      <c r="L3642" s="25"/>
      <c r="M3642" s="25"/>
      <c r="N3642" s="26"/>
      <c r="O3642" s="26"/>
      <c r="P3642" s="26"/>
      <c r="Q3642" s="36"/>
      <c r="R3642" s="27">
        <f>自店在庫!$H$3</f>
        <v>5438</v>
      </c>
      <c r="S3642" s="28">
        <f>IFERROR(SUMIF(自店在庫!$A:$A,A3642,自店在庫!$E:$E),0)</f>
        <v>0</v>
      </c>
      <c r="T3642" s="29">
        <f>IFERROR((SUMIF('売上伝票CSV(自店)'!A:A,A3642,'売上伝票CSV(自店)'!I:I)),0)</f>
        <v>0</v>
      </c>
      <c r="U3642" s="30"/>
      <c r="V3642" s="31">
        <f t="shared" si="112"/>
        <v>0</v>
      </c>
      <c r="W3642" s="29"/>
    </row>
    <row r="3643" spans="1:23" ht="18.75" hidden="1" customHeight="1">
      <c r="A3643" s="3" t="str">
        <f t="shared" si="113"/>
        <v/>
      </c>
      <c r="B3643" s="29" t="e">
        <f>VLOOKUP(IF(LEN(F3643)&lt;11,TEXT(F3643,"00000000000"),F3643),マスタ!B:C,2,0)</f>
        <v>#N/A</v>
      </c>
      <c r="C3643" s="29" t="e">
        <f>VLOOKUP(G3643,マスタ!F:G,2,0)</f>
        <v>#N/A</v>
      </c>
      <c r="D3643" s="29" t="e">
        <f>VLOOKUP(H3643,マスタ!I:J,2,0)</f>
        <v>#N/A</v>
      </c>
      <c r="E3643" s="29" t="e">
        <f>VLOOKUP(IF(LEN(F3643)&lt;11,TEXT(F3643,"00000000000"),F3643),マスタ!B:D,3,0)</f>
        <v>#N/A</v>
      </c>
      <c r="F3643" s="46"/>
      <c r="G3643" s="25"/>
      <c r="H3643" s="25"/>
      <c r="I3643" s="25"/>
      <c r="J3643" s="25"/>
      <c r="K3643" s="25"/>
      <c r="L3643" s="25"/>
      <c r="M3643" s="25"/>
      <c r="N3643" s="26"/>
      <c r="O3643" s="26"/>
      <c r="P3643" s="26"/>
      <c r="Q3643" s="36"/>
      <c r="R3643" s="27">
        <f>自店在庫!$H$3</f>
        <v>5438</v>
      </c>
      <c r="S3643" s="28">
        <f>IFERROR(SUMIF(自店在庫!$A:$A,A3643,自店在庫!$E:$E),0)</f>
        <v>0</v>
      </c>
      <c r="T3643" s="29">
        <f>IFERROR((SUMIF('売上伝票CSV(自店)'!A:A,A3643,'売上伝票CSV(自店)'!I:I)),0)</f>
        <v>0</v>
      </c>
      <c r="U3643" s="30"/>
      <c r="V3643" s="31">
        <f t="shared" si="112"/>
        <v>0</v>
      </c>
      <c r="W3643" s="29"/>
    </row>
    <row r="3644" spans="1:23" ht="18.75" hidden="1" customHeight="1">
      <c r="A3644" s="3" t="str">
        <f t="shared" si="113"/>
        <v/>
      </c>
      <c r="B3644" s="29" t="e">
        <f>VLOOKUP(IF(LEN(F3644)&lt;11,TEXT(F3644,"00000000000"),F3644),マスタ!B:C,2,0)</f>
        <v>#N/A</v>
      </c>
      <c r="C3644" s="29" t="e">
        <f>VLOOKUP(G3644,マスタ!F:G,2,0)</f>
        <v>#N/A</v>
      </c>
      <c r="D3644" s="29" t="e">
        <f>VLOOKUP(H3644,マスタ!I:J,2,0)</f>
        <v>#N/A</v>
      </c>
      <c r="E3644" s="29" t="e">
        <f>VLOOKUP(IF(LEN(F3644)&lt;11,TEXT(F3644,"00000000000"),F3644),マスタ!B:D,3,0)</f>
        <v>#N/A</v>
      </c>
      <c r="F3644" s="46"/>
      <c r="G3644" s="25"/>
      <c r="H3644" s="25"/>
      <c r="I3644" s="25"/>
      <c r="J3644" s="25"/>
      <c r="K3644" s="25"/>
      <c r="L3644" s="25"/>
      <c r="M3644" s="25"/>
      <c r="N3644" s="26"/>
      <c r="O3644" s="26"/>
      <c r="P3644" s="26"/>
      <c r="Q3644" s="36"/>
      <c r="R3644" s="27">
        <f>自店在庫!$H$3</f>
        <v>5438</v>
      </c>
      <c r="S3644" s="28">
        <f>IFERROR(SUMIF(自店在庫!$A:$A,A3644,自店在庫!$E:$E),0)</f>
        <v>0</v>
      </c>
      <c r="T3644" s="29">
        <f>IFERROR((SUMIF('売上伝票CSV(自店)'!A:A,A3644,'売上伝票CSV(自店)'!I:I)),0)</f>
        <v>0</v>
      </c>
      <c r="U3644" s="30"/>
      <c r="V3644" s="31">
        <f t="shared" si="112"/>
        <v>0</v>
      </c>
      <c r="W3644" s="29"/>
    </row>
    <row r="3645" spans="1:23" ht="18.75" hidden="1" customHeight="1">
      <c r="A3645" s="3" t="str">
        <f t="shared" si="113"/>
        <v/>
      </c>
      <c r="B3645" s="29" t="e">
        <f>VLOOKUP(IF(LEN(F3645)&lt;11,TEXT(F3645,"00000000000"),F3645),マスタ!B:C,2,0)</f>
        <v>#N/A</v>
      </c>
      <c r="C3645" s="29" t="e">
        <f>VLOOKUP(G3645,マスタ!F:G,2,0)</f>
        <v>#N/A</v>
      </c>
      <c r="D3645" s="29" t="e">
        <f>VLOOKUP(H3645,マスタ!I:J,2,0)</f>
        <v>#N/A</v>
      </c>
      <c r="E3645" s="29" t="e">
        <f>VLOOKUP(IF(LEN(F3645)&lt;11,TEXT(F3645,"00000000000"),F3645),マスタ!B:D,3,0)</f>
        <v>#N/A</v>
      </c>
      <c r="F3645" s="46"/>
      <c r="G3645" s="25"/>
      <c r="H3645" s="25"/>
      <c r="I3645" s="25"/>
      <c r="J3645" s="25"/>
      <c r="K3645" s="25"/>
      <c r="L3645" s="25"/>
      <c r="M3645" s="25"/>
      <c r="N3645" s="26"/>
      <c r="O3645" s="26"/>
      <c r="P3645" s="26"/>
      <c r="Q3645" s="36"/>
      <c r="R3645" s="27">
        <f>自店在庫!$H$3</f>
        <v>5438</v>
      </c>
      <c r="S3645" s="28">
        <f>IFERROR(SUMIF(自店在庫!$A:$A,A3645,自店在庫!$E:$E),0)</f>
        <v>0</v>
      </c>
      <c r="T3645" s="29">
        <f>IFERROR((SUMIF('売上伝票CSV(自店)'!A:A,A3645,'売上伝票CSV(自店)'!I:I)),0)</f>
        <v>0</v>
      </c>
      <c r="U3645" s="30"/>
      <c r="V3645" s="31">
        <f t="shared" si="112"/>
        <v>0</v>
      </c>
      <c r="W3645" s="29"/>
    </row>
    <row r="3646" spans="1:23" ht="18.75" hidden="1" customHeight="1">
      <c r="A3646" s="3" t="str">
        <f t="shared" si="113"/>
        <v/>
      </c>
      <c r="B3646" s="29" t="e">
        <f>VLOOKUP(IF(LEN(F3646)&lt;11,TEXT(F3646,"00000000000"),F3646),マスタ!B:C,2,0)</f>
        <v>#N/A</v>
      </c>
      <c r="C3646" s="29" t="e">
        <f>VLOOKUP(G3646,マスタ!F:G,2,0)</f>
        <v>#N/A</v>
      </c>
      <c r="D3646" s="29" t="e">
        <f>VLOOKUP(H3646,マスタ!I:J,2,0)</f>
        <v>#N/A</v>
      </c>
      <c r="E3646" s="29" t="e">
        <f>VLOOKUP(IF(LEN(F3646)&lt;11,TEXT(F3646,"00000000000"),F3646),マスタ!B:D,3,0)</f>
        <v>#N/A</v>
      </c>
      <c r="F3646" s="46"/>
      <c r="G3646" s="25"/>
      <c r="H3646" s="25"/>
      <c r="I3646" s="25"/>
      <c r="J3646" s="25"/>
      <c r="K3646" s="25"/>
      <c r="L3646" s="25"/>
      <c r="M3646" s="25"/>
      <c r="N3646" s="26"/>
      <c r="O3646" s="26"/>
      <c r="P3646" s="26"/>
      <c r="Q3646" s="36"/>
      <c r="R3646" s="27">
        <f>自店在庫!$H$3</f>
        <v>5438</v>
      </c>
      <c r="S3646" s="28">
        <f>IFERROR(SUMIF(自店在庫!$A:$A,A3646,自店在庫!$E:$E),0)</f>
        <v>0</v>
      </c>
      <c r="T3646" s="29">
        <f>IFERROR((SUMIF('売上伝票CSV(自店)'!A:A,A3646,'売上伝票CSV(自店)'!I:I)),0)</f>
        <v>0</v>
      </c>
      <c r="U3646" s="30"/>
      <c r="V3646" s="31">
        <f t="shared" si="112"/>
        <v>0</v>
      </c>
      <c r="W3646" s="29"/>
    </row>
    <row r="3647" spans="1:23" ht="18.75" hidden="1" customHeight="1">
      <c r="A3647" s="3" t="str">
        <f t="shared" si="113"/>
        <v/>
      </c>
      <c r="B3647" s="29" t="e">
        <f>VLOOKUP(IF(LEN(F3647)&lt;11,TEXT(F3647,"00000000000"),F3647),マスタ!B:C,2,0)</f>
        <v>#N/A</v>
      </c>
      <c r="C3647" s="29" t="e">
        <f>VLOOKUP(G3647,マスタ!F:G,2,0)</f>
        <v>#N/A</v>
      </c>
      <c r="D3647" s="29" t="e">
        <f>VLOOKUP(H3647,マスタ!I:J,2,0)</f>
        <v>#N/A</v>
      </c>
      <c r="E3647" s="29" t="e">
        <f>VLOOKUP(IF(LEN(F3647)&lt;11,TEXT(F3647,"00000000000"),F3647),マスタ!B:D,3,0)</f>
        <v>#N/A</v>
      </c>
      <c r="F3647" s="46"/>
      <c r="G3647" s="25"/>
      <c r="H3647" s="25"/>
      <c r="I3647" s="25"/>
      <c r="J3647" s="25"/>
      <c r="K3647" s="25"/>
      <c r="L3647" s="25"/>
      <c r="M3647" s="25"/>
      <c r="N3647" s="26"/>
      <c r="O3647" s="26"/>
      <c r="P3647" s="26"/>
      <c r="Q3647" s="36"/>
      <c r="R3647" s="27">
        <f>自店在庫!$H$3</f>
        <v>5438</v>
      </c>
      <c r="S3647" s="28">
        <f>IFERROR(SUMIF(自店在庫!$A:$A,A3647,自店在庫!$E:$E),0)</f>
        <v>0</v>
      </c>
      <c r="T3647" s="29">
        <f>IFERROR((SUMIF('売上伝票CSV(自店)'!A:A,A3647,'売上伝票CSV(自店)'!I:I)),0)</f>
        <v>0</v>
      </c>
      <c r="U3647" s="30"/>
      <c r="V3647" s="31">
        <f t="shared" si="112"/>
        <v>0</v>
      </c>
      <c r="W3647" s="29"/>
    </row>
    <row r="3648" spans="1:23" ht="18.75" hidden="1" customHeight="1">
      <c r="A3648" s="3" t="str">
        <f t="shared" si="113"/>
        <v/>
      </c>
      <c r="B3648" s="29" t="e">
        <f>VLOOKUP(IF(LEN(F3648)&lt;11,TEXT(F3648,"00000000000"),F3648),マスタ!B:C,2,0)</f>
        <v>#N/A</v>
      </c>
      <c r="C3648" s="29" t="e">
        <f>VLOOKUP(G3648,マスタ!F:G,2,0)</f>
        <v>#N/A</v>
      </c>
      <c r="D3648" s="29" t="e">
        <f>VLOOKUP(H3648,マスタ!I:J,2,0)</f>
        <v>#N/A</v>
      </c>
      <c r="E3648" s="29" t="e">
        <f>VLOOKUP(IF(LEN(F3648)&lt;11,TEXT(F3648,"00000000000"),F3648),マスタ!B:D,3,0)</f>
        <v>#N/A</v>
      </c>
      <c r="F3648" s="46"/>
      <c r="G3648" s="25"/>
      <c r="H3648" s="25"/>
      <c r="I3648" s="25"/>
      <c r="J3648" s="25"/>
      <c r="K3648" s="25"/>
      <c r="L3648" s="25"/>
      <c r="M3648" s="25"/>
      <c r="N3648" s="26"/>
      <c r="O3648" s="26"/>
      <c r="P3648" s="26"/>
      <c r="Q3648" s="36"/>
      <c r="R3648" s="27">
        <f>自店在庫!$H$3</f>
        <v>5438</v>
      </c>
      <c r="S3648" s="28">
        <f>IFERROR(SUMIF(自店在庫!$A:$A,A3648,自店在庫!$E:$E),0)</f>
        <v>0</v>
      </c>
      <c r="T3648" s="29">
        <f>IFERROR((SUMIF('売上伝票CSV(自店)'!A:A,A3648,'売上伝票CSV(自店)'!I:I)),0)</f>
        <v>0</v>
      </c>
      <c r="U3648" s="30"/>
      <c r="V3648" s="31">
        <f t="shared" si="112"/>
        <v>0</v>
      </c>
      <c r="W3648" s="29"/>
    </row>
    <row r="3649" spans="1:23" ht="18.75" hidden="1" customHeight="1">
      <c r="A3649" s="3" t="str">
        <f t="shared" si="113"/>
        <v/>
      </c>
      <c r="B3649" s="29" t="e">
        <f>VLOOKUP(IF(LEN(F3649)&lt;11,TEXT(F3649,"00000000000"),F3649),マスタ!B:C,2,0)</f>
        <v>#N/A</v>
      </c>
      <c r="C3649" s="29" t="e">
        <f>VLOOKUP(G3649,マスタ!F:G,2,0)</f>
        <v>#N/A</v>
      </c>
      <c r="D3649" s="29" t="e">
        <f>VLOOKUP(H3649,マスタ!I:J,2,0)</f>
        <v>#N/A</v>
      </c>
      <c r="E3649" s="29" t="e">
        <f>VLOOKUP(IF(LEN(F3649)&lt;11,TEXT(F3649,"00000000000"),F3649),マスタ!B:D,3,0)</f>
        <v>#N/A</v>
      </c>
      <c r="F3649" s="46"/>
      <c r="G3649" s="25"/>
      <c r="H3649" s="25"/>
      <c r="I3649" s="25"/>
      <c r="J3649" s="25"/>
      <c r="K3649" s="25"/>
      <c r="L3649" s="25"/>
      <c r="M3649" s="25"/>
      <c r="N3649" s="26"/>
      <c r="O3649" s="26"/>
      <c r="P3649" s="26"/>
      <c r="Q3649" s="36"/>
      <c r="R3649" s="27">
        <f>自店在庫!$H$3</f>
        <v>5438</v>
      </c>
      <c r="S3649" s="28">
        <f>IFERROR(SUMIF(自店在庫!$A:$A,A3649,自店在庫!$E:$E),0)</f>
        <v>0</v>
      </c>
      <c r="T3649" s="29">
        <f>IFERROR((SUMIF('売上伝票CSV(自店)'!A:A,A3649,'売上伝票CSV(自店)'!I:I)),0)</f>
        <v>0</v>
      </c>
      <c r="U3649" s="30"/>
      <c r="V3649" s="31">
        <f t="shared" si="112"/>
        <v>0</v>
      </c>
      <c r="W3649" s="29"/>
    </row>
    <row r="3650" spans="1:23" ht="18.75" hidden="1" customHeight="1">
      <c r="A3650" s="3" t="str">
        <f t="shared" si="113"/>
        <v/>
      </c>
      <c r="B3650" s="29" t="e">
        <f>VLOOKUP(IF(LEN(F3650)&lt;11,TEXT(F3650,"00000000000"),F3650),マスタ!B:C,2,0)</f>
        <v>#N/A</v>
      </c>
      <c r="C3650" s="29" t="e">
        <f>VLOOKUP(G3650,マスタ!F:G,2,0)</f>
        <v>#N/A</v>
      </c>
      <c r="D3650" s="29" t="e">
        <f>VLOOKUP(H3650,マスタ!I:J,2,0)</f>
        <v>#N/A</v>
      </c>
      <c r="E3650" s="29" t="e">
        <f>VLOOKUP(IF(LEN(F3650)&lt;11,TEXT(F3650,"00000000000"),F3650),マスタ!B:D,3,0)</f>
        <v>#N/A</v>
      </c>
      <c r="F3650" s="46"/>
      <c r="G3650" s="25"/>
      <c r="H3650" s="25"/>
      <c r="I3650" s="25"/>
      <c r="J3650" s="25"/>
      <c r="K3650" s="25"/>
      <c r="L3650" s="25"/>
      <c r="M3650" s="25"/>
      <c r="N3650" s="26"/>
      <c r="O3650" s="26"/>
      <c r="P3650" s="26"/>
      <c r="Q3650" s="36"/>
      <c r="R3650" s="27">
        <f>自店在庫!$H$3</f>
        <v>5438</v>
      </c>
      <c r="S3650" s="28">
        <f>IFERROR(SUMIF(自店在庫!$A:$A,A3650,自店在庫!$E:$E),0)</f>
        <v>0</v>
      </c>
      <c r="T3650" s="29">
        <f>IFERROR((SUMIF('売上伝票CSV(自店)'!A:A,A3650,'売上伝票CSV(自店)'!I:I)),0)</f>
        <v>0</v>
      </c>
      <c r="U3650" s="30"/>
      <c r="V3650" s="31">
        <f t="shared" si="112"/>
        <v>0</v>
      </c>
      <c r="W3650" s="29"/>
    </row>
    <row r="3651" spans="1:23" ht="18.75" hidden="1" customHeight="1">
      <c r="A3651" s="3" t="str">
        <f t="shared" si="113"/>
        <v/>
      </c>
      <c r="B3651" s="29" t="e">
        <f>VLOOKUP(IF(LEN(F3651)&lt;11,TEXT(F3651,"00000000000"),F3651),マスタ!B:C,2,0)</f>
        <v>#N/A</v>
      </c>
      <c r="C3651" s="29" t="e">
        <f>VLOOKUP(G3651,マスタ!F:G,2,0)</f>
        <v>#N/A</v>
      </c>
      <c r="D3651" s="29" t="e">
        <f>VLOOKUP(H3651,マスタ!I:J,2,0)</f>
        <v>#N/A</v>
      </c>
      <c r="E3651" s="29" t="e">
        <f>VLOOKUP(IF(LEN(F3651)&lt;11,TEXT(F3651,"00000000000"),F3651),マスタ!B:D,3,0)</f>
        <v>#N/A</v>
      </c>
      <c r="F3651" s="46"/>
      <c r="G3651" s="25"/>
      <c r="H3651" s="25"/>
      <c r="I3651" s="25"/>
      <c r="J3651" s="25"/>
      <c r="K3651" s="25"/>
      <c r="L3651" s="25"/>
      <c r="M3651" s="25"/>
      <c r="N3651" s="26"/>
      <c r="O3651" s="26"/>
      <c r="P3651" s="26"/>
      <c r="Q3651" s="36"/>
      <c r="R3651" s="27">
        <f>自店在庫!$H$3</f>
        <v>5438</v>
      </c>
      <c r="S3651" s="28">
        <f>IFERROR(SUMIF(自店在庫!$A:$A,A3651,自店在庫!$E:$E),0)</f>
        <v>0</v>
      </c>
      <c r="T3651" s="29">
        <f>IFERROR((SUMIF('売上伝票CSV(自店)'!A:A,A3651,'売上伝票CSV(自店)'!I:I)),0)</f>
        <v>0</v>
      </c>
      <c r="U3651" s="30"/>
      <c r="V3651" s="31">
        <f t="shared" si="112"/>
        <v>0</v>
      </c>
      <c r="W3651" s="29"/>
    </row>
    <row r="3652" spans="1:23" ht="18.75" hidden="1" customHeight="1">
      <c r="A3652" s="3" t="str">
        <f t="shared" si="113"/>
        <v/>
      </c>
      <c r="B3652" s="29" t="e">
        <f>VLOOKUP(IF(LEN(F3652)&lt;11,TEXT(F3652,"00000000000"),F3652),マスタ!B:C,2,0)</f>
        <v>#N/A</v>
      </c>
      <c r="C3652" s="29" t="e">
        <f>VLOOKUP(G3652,マスタ!F:G,2,0)</f>
        <v>#N/A</v>
      </c>
      <c r="D3652" s="29" t="e">
        <f>VLOOKUP(H3652,マスタ!I:J,2,0)</f>
        <v>#N/A</v>
      </c>
      <c r="E3652" s="29" t="e">
        <f>VLOOKUP(IF(LEN(F3652)&lt;11,TEXT(F3652,"00000000000"),F3652),マスタ!B:D,3,0)</f>
        <v>#N/A</v>
      </c>
      <c r="F3652" s="46"/>
      <c r="G3652" s="25"/>
      <c r="H3652" s="25"/>
      <c r="I3652" s="25"/>
      <c r="J3652" s="25"/>
      <c r="K3652" s="25"/>
      <c r="L3652" s="25"/>
      <c r="M3652" s="25"/>
      <c r="N3652" s="26"/>
      <c r="O3652" s="26"/>
      <c r="P3652" s="26"/>
      <c r="Q3652" s="36"/>
      <c r="R3652" s="27">
        <f>自店在庫!$H$3</f>
        <v>5438</v>
      </c>
      <c r="S3652" s="28">
        <f>IFERROR(SUMIF(自店在庫!$A:$A,A3652,自店在庫!$E:$E),0)</f>
        <v>0</v>
      </c>
      <c r="T3652" s="29">
        <f>IFERROR((SUMIF('売上伝票CSV(自店)'!A:A,A3652,'売上伝票CSV(自店)'!I:I)),0)</f>
        <v>0</v>
      </c>
      <c r="U3652" s="30"/>
      <c r="V3652" s="31">
        <f t="shared" ref="V3652:V3715" si="114">IFERROR(U3652*P3652,0)</f>
        <v>0</v>
      </c>
      <c r="W3652" s="29"/>
    </row>
    <row r="3653" spans="1:23" ht="18.75" hidden="1" customHeight="1">
      <c r="A3653" s="3" t="str">
        <f t="shared" ref="A3653:A3716" si="115">G3653&amp;H3653&amp;IF(ISBLANK(F3653),"",IF(LEN(F3653)&lt;11,TEXT(F3653,"00000000000"),F3653))</f>
        <v/>
      </c>
      <c r="B3653" s="29" t="e">
        <f>VLOOKUP(IF(LEN(F3653)&lt;11,TEXT(F3653,"00000000000"),F3653),マスタ!B:C,2,0)</f>
        <v>#N/A</v>
      </c>
      <c r="C3653" s="29" t="e">
        <f>VLOOKUP(G3653,マスタ!F:G,2,0)</f>
        <v>#N/A</v>
      </c>
      <c r="D3653" s="29" t="e">
        <f>VLOOKUP(H3653,マスタ!I:J,2,0)</f>
        <v>#N/A</v>
      </c>
      <c r="E3653" s="29" t="e">
        <f>VLOOKUP(IF(LEN(F3653)&lt;11,TEXT(F3653,"00000000000"),F3653),マスタ!B:D,3,0)</f>
        <v>#N/A</v>
      </c>
      <c r="F3653" s="46"/>
      <c r="G3653" s="25"/>
      <c r="H3653" s="25"/>
      <c r="I3653" s="25"/>
      <c r="J3653" s="25"/>
      <c r="K3653" s="25"/>
      <c r="L3653" s="25"/>
      <c r="M3653" s="25"/>
      <c r="N3653" s="26"/>
      <c r="O3653" s="26"/>
      <c r="P3653" s="26"/>
      <c r="Q3653" s="36"/>
      <c r="R3653" s="27">
        <f>自店在庫!$H$3</f>
        <v>5438</v>
      </c>
      <c r="S3653" s="28">
        <f>IFERROR(SUMIF(自店在庫!$A:$A,A3653,自店在庫!$E:$E),0)</f>
        <v>0</v>
      </c>
      <c r="T3653" s="29">
        <f>IFERROR((SUMIF('売上伝票CSV(自店)'!A:A,A3653,'売上伝票CSV(自店)'!I:I)),0)</f>
        <v>0</v>
      </c>
      <c r="U3653" s="30"/>
      <c r="V3653" s="31">
        <f t="shared" si="114"/>
        <v>0</v>
      </c>
      <c r="W3653" s="29"/>
    </row>
    <row r="3654" spans="1:23" ht="18.75" hidden="1" customHeight="1">
      <c r="A3654" s="3" t="str">
        <f t="shared" si="115"/>
        <v/>
      </c>
      <c r="B3654" s="29" t="e">
        <f>VLOOKUP(IF(LEN(F3654)&lt;11,TEXT(F3654,"00000000000"),F3654),マスタ!B:C,2,0)</f>
        <v>#N/A</v>
      </c>
      <c r="C3654" s="29" t="e">
        <f>VLOOKUP(G3654,マスタ!F:G,2,0)</f>
        <v>#N/A</v>
      </c>
      <c r="D3654" s="29" t="e">
        <f>VLOOKUP(H3654,マスタ!I:J,2,0)</f>
        <v>#N/A</v>
      </c>
      <c r="E3654" s="29" t="e">
        <f>VLOOKUP(IF(LEN(F3654)&lt;11,TEXT(F3654,"00000000000"),F3654),マスタ!B:D,3,0)</f>
        <v>#N/A</v>
      </c>
      <c r="F3654" s="46"/>
      <c r="G3654" s="25"/>
      <c r="H3654" s="25"/>
      <c r="I3654" s="25"/>
      <c r="J3654" s="25"/>
      <c r="K3654" s="25"/>
      <c r="L3654" s="25"/>
      <c r="M3654" s="25"/>
      <c r="N3654" s="26"/>
      <c r="O3654" s="26"/>
      <c r="P3654" s="26"/>
      <c r="Q3654" s="36"/>
      <c r="R3654" s="27">
        <f>自店在庫!$H$3</f>
        <v>5438</v>
      </c>
      <c r="S3654" s="28">
        <f>IFERROR(SUMIF(自店在庫!$A:$A,A3654,自店在庫!$E:$E),0)</f>
        <v>0</v>
      </c>
      <c r="T3654" s="29">
        <f>IFERROR((SUMIF('売上伝票CSV(自店)'!A:A,A3654,'売上伝票CSV(自店)'!I:I)),0)</f>
        <v>0</v>
      </c>
      <c r="U3654" s="30"/>
      <c r="V3654" s="31">
        <f t="shared" si="114"/>
        <v>0</v>
      </c>
      <c r="W3654" s="29"/>
    </row>
    <row r="3655" spans="1:23" ht="18.75" hidden="1" customHeight="1">
      <c r="A3655" s="3" t="str">
        <f t="shared" si="115"/>
        <v/>
      </c>
      <c r="B3655" s="29" t="e">
        <f>VLOOKUP(IF(LEN(F3655)&lt;11,TEXT(F3655,"00000000000"),F3655),マスタ!B:C,2,0)</f>
        <v>#N/A</v>
      </c>
      <c r="C3655" s="29" t="e">
        <f>VLOOKUP(G3655,マスタ!F:G,2,0)</f>
        <v>#N/A</v>
      </c>
      <c r="D3655" s="29" t="e">
        <f>VLOOKUP(H3655,マスタ!I:J,2,0)</f>
        <v>#N/A</v>
      </c>
      <c r="E3655" s="29" t="e">
        <f>VLOOKUP(IF(LEN(F3655)&lt;11,TEXT(F3655,"00000000000"),F3655),マスタ!B:D,3,0)</f>
        <v>#N/A</v>
      </c>
      <c r="F3655" s="46"/>
      <c r="G3655" s="25"/>
      <c r="H3655" s="25"/>
      <c r="I3655" s="25"/>
      <c r="J3655" s="25"/>
      <c r="K3655" s="25"/>
      <c r="L3655" s="25"/>
      <c r="M3655" s="25"/>
      <c r="N3655" s="26"/>
      <c r="O3655" s="26"/>
      <c r="P3655" s="26"/>
      <c r="Q3655" s="36"/>
      <c r="R3655" s="27">
        <f>自店在庫!$H$3</f>
        <v>5438</v>
      </c>
      <c r="S3655" s="28">
        <f>IFERROR(SUMIF(自店在庫!$A:$A,A3655,自店在庫!$E:$E),0)</f>
        <v>0</v>
      </c>
      <c r="T3655" s="29">
        <f>IFERROR((SUMIF('売上伝票CSV(自店)'!A:A,A3655,'売上伝票CSV(自店)'!I:I)),0)</f>
        <v>0</v>
      </c>
      <c r="U3655" s="30"/>
      <c r="V3655" s="31">
        <f t="shared" si="114"/>
        <v>0</v>
      </c>
      <c r="W3655" s="29"/>
    </row>
    <row r="3656" spans="1:23" ht="18.75" hidden="1" customHeight="1">
      <c r="A3656" s="3" t="str">
        <f t="shared" si="115"/>
        <v/>
      </c>
      <c r="B3656" s="29" t="e">
        <f>VLOOKUP(IF(LEN(F3656)&lt;11,TEXT(F3656,"00000000000"),F3656),マスタ!B:C,2,0)</f>
        <v>#N/A</v>
      </c>
      <c r="C3656" s="29" t="e">
        <f>VLOOKUP(G3656,マスタ!F:G,2,0)</f>
        <v>#N/A</v>
      </c>
      <c r="D3656" s="29" t="e">
        <f>VLOOKUP(H3656,マスタ!I:J,2,0)</f>
        <v>#N/A</v>
      </c>
      <c r="E3656" s="29" t="e">
        <f>VLOOKUP(IF(LEN(F3656)&lt;11,TEXT(F3656,"00000000000"),F3656),マスタ!B:D,3,0)</f>
        <v>#N/A</v>
      </c>
      <c r="F3656" s="46"/>
      <c r="G3656" s="25"/>
      <c r="H3656" s="25"/>
      <c r="I3656" s="25"/>
      <c r="J3656" s="25"/>
      <c r="K3656" s="25"/>
      <c r="L3656" s="25"/>
      <c r="M3656" s="25"/>
      <c r="N3656" s="26"/>
      <c r="O3656" s="26"/>
      <c r="P3656" s="26"/>
      <c r="Q3656" s="36"/>
      <c r="R3656" s="27">
        <f>自店在庫!$H$3</f>
        <v>5438</v>
      </c>
      <c r="S3656" s="28">
        <f>IFERROR(SUMIF(自店在庫!$A:$A,A3656,自店在庫!$E:$E),0)</f>
        <v>0</v>
      </c>
      <c r="T3656" s="29">
        <f>IFERROR((SUMIF('売上伝票CSV(自店)'!A:A,A3656,'売上伝票CSV(自店)'!I:I)),0)</f>
        <v>0</v>
      </c>
      <c r="U3656" s="30"/>
      <c r="V3656" s="31">
        <f t="shared" si="114"/>
        <v>0</v>
      </c>
      <c r="W3656" s="29"/>
    </row>
    <row r="3657" spans="1:23" ht="18.75" hidden="1" customHeight="1">
      <c r="A3657" s="3" t="str">
        <f t="shared" si="115"/>
        <v/>
      </c>
      <c r="B3657" s="29" t="e">
        <f>VLOOKUP(IF(LEN(F3657)&lt;11,TEXT(F3657,"00000000000"),F3657),マスタ!B:C,2,0)</f>
        <v>#N/A</v>
      </c>
      <c r="C3657" s="29" t="e">
        <f>VLOOKUP(G3657,マスタ!F:G,2,0)</f>
        <v>#N/A</v>
      </c>
      <c r="D3657" s="29" t="e">
        <f>VLOOKUP(H3657,マスタ!I:J,2,0)</f>
        <v>#N/A</v>
      </c>
      <c r="E3657" s="29" t="e">
        <f>VLOOKUP(IF(LEN(F3657)&lt;11,TEXT(F3657,"00000000000"),F3657),マスタ!B:D,3,0)</f>
        <v>#N/A</v>
      </c>
      <c r="F3657" s="46"/>
      <c r="G3657" s="25"/>
      <c r="H3657" s="25"/>
      <c r="I3657" s="25"/>
      <c r="J3657" s="25"/>
      <c r="K3657" s="25"/>
      <c r="L3657" s="25"/>
      <c r="M3657" s="25"/>
      <c r="N3657" s="26"/>
      <c r="O3657" s="26"/>
      <c r="P3657" s="26"/>
      <c r="Q3657" s="36"/>
      <c r="R3657" s="27">
        <f>自店在庫!$H$3</f>
        <v>5438</v>
      </c>
      <c r="S3657" s="28">
        <f>IFERROR(SUMIF(自店在庫!$A:$A,A3657,自店在庫!$E:$E),0)</f>
        <v>0</v>
      </c>
      <c r="T3657" s="29">
        <f>IFERROR((SUMIF('売上伝票CSV(自店)'!A:A,A3657,'売上伝票CSV(自店)'!I:I)),0)</f>
        <v>0</v>
      </c>
      <c r="U3657" s="30"/>
      <c r="V3657" s="31">
        <f t="shared" si="114"/>
        <v>0</v>
      </c>
      <c r="W3657" s="29"/>
    </row>
    <row r="3658" spans="1:23" ht="18.75" hidden="1" customHeight="1">
      <c r="A3658" s="3" t="str">
        <f t="shared" si="115"/>
        <v/>
      </c>
      <c r="B3658" s="29" t="e">
        <f>VLOOKUP(IF(LEN(F3658)&lt;11,TEXT(F3658,"00000000000"),F3658),マスタ!B:C,2,0)</f>
        <v>#N/A</v>
      </c>
      <c r="C3658" s="29" t="e">
        <f>VLOOKUP(G3658,マスタ!F:G,2,0)</f>
        <v>#N/A</v>
      </c>
      <c r="D3658" s="29" t="e">
        <f>VLOOKUP(H3658,マスタ!I:J,2,0)</f>
        <v>#N/A</v>
      </c>
      <c r="E3658" s="29" t="e">
        <f>VLOOKUP(IF(LEN(F3658)&lt;11,TEXT(F3658,"00000000000"),F3658),マスタ!B:D,3,0)</f>
        <v>#N/A</v>
      </c>
      <c r="F3658" s="46"/>
      <c r="G3658" s="25"/>
      <c r="H3658" s="25"/>
      <c r="I3658" s="25"/>
      <c r="J3658" s="25"/>
      <c r="K3658" s="25"/>
      <c r="L3658" s="25"/>
      <c r="M3658" s="25"/>
      <c r="N3658" s="26"/>
      <c r="O3658" s="26"/>
      <c r="P3658" s="26"/>
      <c r="Q3658" s="36"/>
      <c r="R3658" s="27">
        <f>自店在庫!$H$3</f>
        <v>5438</v>
      </c>
      <c r="S3658" s="28">
        <f>IFERROR(SUMIF(自店在庫!$A:$A,A3658,自店在庫!$E:$E),0)</f>
        <v>0</v>
      </c>
      <c r="T3658" s="29">
        <f>IFERROR((SUMIF('売上伝票CSV(自店)'!A:A,A3658,'売上伝票CSV(自店)'!I:I)),0)</f>
        <v>0</v>
      </c>
      <c r="U3658" s="30"/>
      <c r="V3658" s="31">
        <f t="shared" si="114"/>
        <v>0</v>
      </c>
      <c r="W3658" s="29"/>
    </row>
    <row r="3659" spans="1:23" ht="18.75" hidden="1" customHeight="1">
      <c r="A3659" s="3" t="str">
        <f t="shared" si="115"/>
        <v/>
      </c>
      <c r="B3659" s="29" t="e">
        <f>VLOOKUP(IF(LEN(F3659)&lt;11,TEXT(F3659,"00000000000"),F3659),マスタ!B:C,2,0)</f>
        <v>#N/A</v>
      </c>
      <c r="C3659" s="29" t="e">
        <f>VLOOKUP(G3659,マスタ!F:G,2,0)</f>
        <v>#N/A</v>
      </c>
      <c r="D3659" s="29" t="e">
        <f>VLOOKUP(H3659,マスタ!I:J,2,0)</f>
        <v>#N/A</v>
      </c>
      <c r="E3659" s="29" t="e">
        <f>VLOOKUP(IF(LEN(F3659)&lt;11,TEXT(F3659,"00000000000"),F3659),マスタ!B:D,3,0)</f>
        <v>#N/A</v>
      </c>
      <c r="F3659" s="46"/>
      <c r="G3659" s="25"/>
      <c r="H3659" s="25"/>
      <c r="I3659" s="25"/>
      <c r="J3659" s="25"/>
      <c r="K3659" s="25"/>
      <c r="L3659" s="25"/>
      <c r="M3659" s="25"/>
      <c r="N3659" s="26"/>
      <c r="O3659" s="26"/>
      <c r="P3659" s="26"/>
      <c r="Q3659" s="36"/>
      <c r="R3659" s="27">
        <f>自店在庫!$H$3</f>
        <v>5438</v>
      </c>
      <c r="S3659" s="28">
        <f>IFERROR(SUMIF(自店在庫!$A:$A,A3659,自店在庫!$E:$E),0)</f>
        <v>0</v>
      </c>
      <c r="T3659" s="29">
        <f>IFERROR((SUMIF('売上伝票CSV(自店)'!A:A,A3659,'売上伝票CSV(自店)'!I:I)),0)</f>
        <v>0</v>
      </c>
      <c r="U3659" s="30"/>
      <c r="V3659" s="31">
        <f t="shared" si="114"/>
        <v>0</v>
      </c>
      <c r="W3659" s="29"/>
    </row>
    <row r="3660" spans="1:23" ht="18.75" hidden="1" customHeight="1">
      <c r="A3660" s="3" t="str">
        <f t="shared" si="115"/>
        <v/>
      </c>
      <c r="B3660" s="29" t="e">
        <f>VLOOKUP(IF(LEN(F3660)&lt;11,TEXT(F3660,"00000000000"),F3660),マスタ!B:C,2,0)</f>
        <v>#N/A</v>
      </c>
      <c r="C3660" s="29" t="e">
        <f>VLOOKUP(G3660,マスタ!F:G,2,0)</f>
        <v>#N/A</v>
      </c>
      <c r="D3660" s="29" t="e">
        <f>VLOOKUP(H3660,マスタ!I:J,2,0)</f>
        <v>#N/A</v>
      </c>
      <c r="E3660" s="29" t="e">
        <f>VLOOKUP(IF(LEN(F3660)&lt;11,TEXT(F3660,"00000000000"),F3660),マスタ!B:D,3,0)</f>
        <v>#N/A</v>
      </c>
      <c r="F3660" s="46"/>
      <c r="G3660" s="25"/>
      <c r="H3660" s="25"/>
      <c r="I3660" s="25"/>
      <c r="J3660" s="25"/>
      <c r="K3660" s="25"/>
      <c r="L3660" s="25"/>
      <c r="M3660" s="25"/>
      <c r="N3660" s="26"/>
      <c r="O3660" s="26"/>
      <c r="P3660" s="26"/>
      <c r="Q3660" s="36"/>
      <c r="R3660" s="27">
        <f>自店在庫!$H$3</f>
        <v>5438</v>
      </c>
      <c r="S3660" s="28">
        <f>IFERROR(SUMIF(自店在庫!$A:$A,A3660,自店在庫!$E:$E),0)</f>
        <v>0</v>
      </c>
      <c r="T3660" s="29">
        <f>IFERROR((SUMIF('売上伝票CSV(自店)'!A:A,A3660,'売上伝票CSV(自店)'!I:I)),0)</f>
        <v>0</v>
      </c>
      <c r="U3660" s="30"/>
      <c r="V3660" s="31">
        <f t="shared" si="114"/>
        <v>0</v>
      </c>
      <c r="W3660" s="29"/>
    </row>
    <row r="3661" spans="1:23" ht="18.75" hidden="1" customHeight="1">
      <c r="A3661" s="3" t="str">
        <f t="shared" si="115"/>
        <v/>
      </c>
      <c r="B3661" s="29" t="e">
        <f>VLOOKUP(IF(LEN(F3661)&lt;11,TEXT(F3661,"00000000000"),F3661),マスタ!B:C,2,0)</f>
        <v>#N/A</v>
      </c>
      <c r="C3661" s="29" t="e">
        <f>VLOOKUP(G3661,マスタ!F:G,2,0)</f>
        <v>#N/A</v>
      </c>
      <c r="D3661" s="29" t="e">
        <f>VLOOKUP(H3661,マスタ!I:J,2,0)</f>
        <v>#N/A</v>
      </c>
      <c r="E3661" s="29" t="e">
        <f>VLOOKUP(IF(LEN(F3661)&lt;11,TEXT(F3661,"00000000000"),F3661),マスタ!B:D,3,0)</f>
        <v>#N/A</v>
      </c>
      <c r="F3661" s="46"/>
      <c r="G3661" s="25"/>
      <c r="H3661" s="25"/>
      <c r="I3661" s="25"/>
      <c r="J3661" s="25"/>
      <c r="K3661" s="25"/>
      <c r="L3661" s="25"/>
      <c r="M3661" s="25"/>
      <c r="N3661" s="26"/>
      <c r="O3661" s="26"/>
      <c r="P3661" s="26"/>
      <c r="Q3661" s="36"/>
      <c r="R3661" s="27">
        <f>自店在庫!$H$3</f>
        <v>5438</v>
      </c>
      <c r="S3661" s="28">
        <f>IFERROR(SUMIF(自店在庫!$A:$A,A3661,自店在庫!$E:$E),0)</f>
        <v>0</v>
      </c>
      <c r="T3661" s="29">
        <f>IFERROR((SUMIF('売上伝票CSV(自店)'!A:A,A3661,'売上伝票CSV(自店)'!I:I)),0)</f>
        <v>0</v>
      </c>
      <c r="U3661" s="30"/>
      <c r="V3661" s="31">
        <f t="shared" si="114"/>
        <v>0</v>
      </c>
      <c r="W3661" s="29"/>
    </row>
    <row r="3662" spans="1:23" ht="18.75" hidden="1" customHeight="1">
      <c r="A3662" s="3" t="str">
        <f t="shared" si="115"/>
        <v/>
      </c>
      <c r="B3662" s="29" t="e">
        <f>VLOOKUP(IF(LEN(F3662)&lt;11,TEXT(F3662,"00000000000"),F3662),マスタ!B:C,2,0)</f>
        <v>#N/A</v>
      </c>
      <c r="C3662" s="29" t="e">
        <f>VLOOKUP(G3662,マスタ!F:G,2,0)</f>
        <v>#N/A</v>
      </c>
      <c r="D3662" s="29" t="e">
        <f>VLOOKUP(H3662,マスタ!I:J,2,0)</f>
        <v>#N/A</v>
      </c>
      <c r="E3662" s="29" t="e">
        <f>VLOOKUP(IF(LEN(F3662)&lt;11,TEXT(F3662,"00000000000"),F3662),マスタ!B:D,3,0)</f>
        <v>#N/A</v>
      </c>
      <c r="F3662" s="46"/>
      <c r="G3662" s="25"/>
      <c r="H3662" s="25"/>
      <c r="I3662" s="25"/>
      <c r="J3662" s="25"/>
      <c r="K3662" s="25"/>
      <c r="L3662" s="25"/>
      <c r="M3662" s="25"/>
      <c r="N3662" s="26"/>
      <c r="O3662" s="26"/>
      <c r="P3662" s="26"/>
      <c r="Q3662" s="36"/>
      <c r="R3662" s="27">
        <f>自店在庫!$H$3</f>
        <v>5438</v>
      </c>
      <c r="S3662" s="28">
        <f>IFERROR(SUMIF(自店在庫!$A:$A,A3662,自店在庫!$E:$E),0)</f>
        <v>0</v>
      </c>
      <c r="T3662" s="29">
        <f>IFERROR((SUMIF('売上伝票CSV(自店)'!A:A,A3662,'売上伝票CSV(自店)'!I:I)),0)</f>
        <v>0</v>
      </c>
      <c r="U3662" s="30"/>
      <c r="V3662" s="31">
        <f t="shared" si="114"/>
        <v>0</v>
      </c>
      <c r="W3662" s="29"/>
    </row>
    <row r="3663" spans="1:23" ht="18.75" hidden="1" customHeight="1">
      <c r="A3663" s="3" t="str">
        <f t="shared" si="115"/>
        <v/>
      </c>
      <c r="B3663" s="29" t="e">
        <f>VLOOKUP(IF(LEN(F3663)&lt;11,TEXT(F3663,"00000000000"),F3663),マスタ!B:C,2,0)</f>
        <v>#N/A</v>
      </c>
      <c r="C3663" s="29" t="e">
        <f>VLOOKUP(G3663,マスタ!F:G,2,0)</f>
        <v>#N/A</v>
      </c>
      <c r="D3663" s="29" t="e">
        <f>VLOOKUP(H3663,マスタ!I:J,2,0)</f>
        <v>#N/A</v>
      </c>
      <c r="E3663" s="29" t="e">
        <f>VLOOKUP(IF(LEN(F3663)&lt;11,TEXT(F3663,"00000000000"),F3663),マスタ!B:D,3,0)</f>
        <v>#N/A</v>
      </c>
      <c r="F3663" s="46"/>
      <c r="G3663" s="25"/>
      <c r="H3663" s="25"/>
      <c r="I3663" s="25"/>
      <c r="J3663" s="25"/>
      <c r="K3663" s="25"/>
      <c r="L3663" s="25"/>
      <c r="M3663" s="25"/>
      <c r="N3663" s="26"/>
      <c r="O3663" s="26"/>
      <c r="P3663" s="26"/>
      <c r="Q3663" s="36"/>
      <c r="R3663" s="27">
        <f>自店在庫!$H$3</f>
        <v>5438</v>
      </c>
      <c r="S3663" s="28">
        <f>IFERROR(SUMIF(自店在庫!$A:$A,A3663,自店在庫!$E:$E),0)</f>
        <v>0</v>
      </c>
      <c r="T3663" s="29">
        <f>IFERROR((SUMIF('売上伝票CSV(自店)'!A:A,A3663,'売上伝票CSV(自店)'!I:I)),0)</f>
        <v>0</v>
      </c>
      <c r="U3663" s="30"/>
      <c r="V3663" s="31">
        <f t="shared" si="114"/>
        <v>0</v>
      </c>
      <c r="W3663" s="29"/>
    </row>
    <row r="3664" spans="1:23" ht="18.75" hidden="1" customHeight="1">
      <c r="A3664" s="3" t="str">
        <f t="shared" si="115"/>
        <v/>
      </c>
      <c r="B3664" s="29" t="e">
        <f>VLOOKUP(IF(LEN(F3664)&lt;11,TEXT(F3664,"00000000000"),F3664),マスタ!B:C,2,0)</f>
        <v>#N/A</v>
      </c>
      <c r="C3664" s="29" t="e">
        <f>VLOOKUP(G3664,マスタ!F:G,2,0)</f>
        <v>#N/A</v>
      </c>
      <c r="D3664" s="29" t="e">
        <f>VLOOKUP(H3664,マスタ!I:J,2,0)</f>
        <v>#N/A</v>
      </c>
      <c r="E3664" s="29" t="e">
        <f>VLOOKUP(IF(LEN(F3664)&lt;11,TEXT(F3664,"00000000000"),F3664),マスタ!B:D,3,0)</f>
        <v>#N/A</v>
      </c>
      <c r="F3664" s="46"/>
      <c r="G3664" s="25"/>
      <c r="H3664" s="25"/>
      <c r="I3664" s="25"/>
      <c r="J3664" s="25"/>
      <c r="K3664" s="25"/>
      <c r="L3664" s="25"/>
      <c r="M3664" s="25"/>
      <c r="N3664" s="26"/>
      <c r="O3664" s="26"/>
      <c r="P3664" s="26"/>
      <c r="Q3664" s="36"/>
      <c r="R3664" s="27">
        <f>自店在庫!$H$3</f>
        <v>5438</v>
      </c>
      <c r="S3664" s="28">
        <f>IFERROR(SUMIF(自店在庫!$A:$A,A3664,自店在庫!$E:$E),0)</f>
        <v>0</v>
      </c>
      <c r="T3664" s="29">
        <f>IFERROR((SUMIF('売上伝票CSV(自店)'!A:A,A3664,'売上伝票CSV(自店)'!I:I)),0)</f>
        <v>0</v>
      </c>
      <c r="U3664" s="30"/>
      <c r="V3664" s="31">
        <f t="shared" si="114"/>
        <v>0</v>
      </c>
      <c r="W3664" s="29"/>
    </row>
    <row r="3665" spans="1:23" ht="18.75" hidden="1" customHeight="1">
      <c r="A3665" s="3" t="str">
        <f t="shared" si="115"/>
        <v/>
      </c>
      <c r="B3665" s="29" t="e">
        <f>VLOOKUP(IF(LEN(F3665)&lt;11,TEXT(F3665,"00000000000"),F3665),マスタ!B:C,2,0)</f>
        <v>#N/A</v>
      </c>
      <c r="C3665" s="29" t="e">
        <f>VLOOKUP(G3665,マスタ!F:G,2,0)</f>
        <v>#N/A</v>
      </c>
      <c r="D3665" s="29" t="e">
        <f>VLOOKUP(H3665,マスタ!I:J,2,0)</f>
        <v>#N/A</v>
      </c>
      <c r="E3665" s="29" t="e">
        <f>VLOOKUP(IF(LEN(F3665)&lt;11,TEXT(F3665,"00000000000"),F3665),マスタ!B:D,3,0)</f>
        <v>#N/A</v>
      </c>
      <c r="F3665" s="46"/>
      <c r="G3665" s="25"/>
      <c r="H3665" s="25"/>
      <c r="I3665" s="25"/>
      <c r="J3665" s="25"/>
      <c r="K3665" s="25"/>
      <c r="L3665" s="25"/>
      <c r="M3665" s="25"/>
      <c r="N3665" s="26"/>
      <c r="O3665" s="26"/>
      <c r="P3665" s="26"/>
      <c r="Q3665" s="36"/>
      <c r="R3665" s="27">
        <f>自店在庫!$H$3</f>
        <v>5438</v>
      </c>
      <c r="S3665" s="28">
        <f>IFERROR(SUMIF(自店在庫!$A:$A,A3665,自店在庫!$E:$E),0)</f>
        <v>0</v>
      </c>
      <c r="T3665" s="29">
        <f>IFERROR((SUMIF('売上伝票CSV(自店)'!A:A,A3665,'売上伝票CSV(自店)'!I:I)),0)</f>
        <v>0</v>
      </c>
      <c r="U3665" s="30"/>
      <c r="V3665" s="31">
        <f t="shared" si="114"/>
        <v>0</v>
      </c>
      <c r="W3665" s="29"/>
    </row>
    <row r="3666" spans="1:23" ht="18.75" hidden="1" customHeight="1">
      <c r="A3666" s="3" t="str">
        <f t="shared" si="115"/>
        <v/>
      </c>
      <c r="B3666" s="29" t="e">
        <f>VLOOKUP(IF(LEN(F3666)&lt;11,TEXT(F3666,"00000000000"),F3666),マスタ!B:C,2,0)</f>
        <v>#N/A</v>
      </c>
      <c r="C3666" s="29" t="e">
        <f>VLOOKUP(G3666,マスタ!F:G,2,0)</f>
        <v>#N/A</v>
      </c>
      <c r="D3666" s="29" t="e">
        <f>VLOOKUP(H3666,マスタ!I:J,2,0)</f>
        <v>#N/A</v>
      </c>
      <c r="E3666" s="29" t="e">
        <f>VLOOKUP(IF(LEN(F3666)&lt;11,TEXT(F3666,"00000000000"),F3666),マスタ!B:D,3,0)</f>
        <v>#N/A</v>
      </c>
      <c r="F3666" s="46"/>
      <c r="G3666" s="25"/>
      <c r="H3666" s="25"/>
      <c r="I3666" s="25"/>
      <c r="J3666" s="25"/>
      <c r="K3666" s="25"/>
      <c r="L3666" s="25"/>
      <c r="M3666" s="25"/>
      <c r="N3666" s="26"/>
      <c r="O3666" s="26"/>
      <c r="P3666" s="26"/>
      <c r="Q3666" s="36"/>
      <c r="R3666" s="27">
        <f>自店在庫!$H$3</f>
        <v>5438</v>
      </c>
      <c r="S3666" s="28">
        <f>IFERROR(SUMIF(自店在庫!$A:$A,A3666,自店在庫!$E:$E),0)</f>
        <v>0</v>
      </c>
      <c r="T3666" s="29">
        <f>IFERROR((SUMIF('売上伝票CSV(自店)'!A:A,A3666,'売上伝票CSV(自店)'!I:I)),0)</f>
        <v>0</v>
      </c>
      <c r="U3666" s="30"/>
      <c r="V3666" s="31">
        <f t="shared" si="114"/>
        <v>0</v>
      </c>
      <c r="W3666" s="29"/>
    </row>
    <row r="3667" spans="1:23" ht="18.75" hidden="1" customHeight="1">
      <c r="A3667" s="3" t="str">
        <f t="shared" si="115"/>
        <v/>
      </c>
      <c r="B3667" s="29" t="e">
        <f>VLOOKUP(IF(LEN(F3667)&lt;11,TEXT(F3667,"00000000000"),F3667),マスタ!B:C,2,0)</f>
        <v>#N/A</v>
      </c>
      <c r="C3667" s="29" t="e">
        <f>VLOOKUP(G3667,マスタ!F:G,2,0)</f>
        <v>#N/A</v>
      </c>
      <c r="D3667" s="29" t="e">
        <f>VLOOKUP(H3667,マスタ!I:J,2,0)</f>
        <v>#N/A</v>
      </c>
      <c r="E3667" s="29" t="e">
        <f>VLOOKUP(IF(LEN(F3667)&lt;11,TEXT(F3667,"00000000000"),F3667),マスタ!B:D,3,0)</f>
        <v>#N/A</v>
      </c>
      <c r="F3667" s="46"/>
      <c r="G3667" s="25"/>
      <c r="H3667" s="25"/>
      <c r="I3667" s="25"/>
      <c r="J3667" s="25"/>
      <c r="K3667" s="25"/>
      <c r="L3667" s="25"/>
      <c r="M3667" s="25"/>
      <c r="N3667" s="26"/>
      <c r="O3667" s="26"/>
      <c r="P3667" s="26"/>
      <c r="Q3667" s="36"/>
      <c r="R3667" s="27">
        <f>自店在庫!$H$3</f>
        <v>5438</v>
      </c>
      <c r="S3667" s="28">
        <f>IFERROR(SUMIF(自店在庫!$A:$A,A3667,自店在庫!$E:$E),0)</f>
        <v>0</v>
      </c>
      <c r="T3667" s="29">
        <f>IFERROR((SUMIF('売上伝票CSV(自店)'!A:A,A3667,'売上伝票CSV(自店)'!I:I)),0)</f>
        <v>0</v>
      </c>
      <c r="U3667" s="30"/>
      <c r="V3667" s="31">
        <f t="shared" si="114"/>
        <v>0</v>
      </c>
      <c r="W3667" s="29"/>
    </row>
    <row r="3668" spans="1:23" ht="18.75" hidden="1" customHeight="1">
      <c r="A3668" s="3" t="str">
        <f t="shared" si="115"/>
        <v/>
      </c>
      <c r="B3668" s="29" t="e">
        <f>VLOOKUP(IF(LEN(F3668)&lt;11,TEXT(F3668,"00000000000"),F3668),マスタ!B:C,2,0)</f>
        <v>#N/A</v>
      </c>
      <c r="C3668" s="29" t="e">
        <f>VLOOKUP(G3668,マスタ!F:G,2,0)</f>
        <v>#N/A</v>
      </c>
      <c r="D3668" s="29" t="e">
        <f>VLOOKUP(H3668,マスタ!I:J,2,0)</f>
        <v>#N/A</v>
      </c>
      <c r="E3668" s="29" t="e">
        <f>VLOOKUP(IF(LEN(F3668)&lt;11,TEXT(F3668,"00000000000"),F3668),マスタ!B:D,3,0)</f>
        <v>#N/A</v>
      </c>
      <c r="F3668" s="46"/>
      <c r="G3668" s="25"/>
      <c r="H3668" s="25"/>
      <c r="I3668" s="25"/>
      <c r="J3668" s="25"/>
      <c r="K3668" s="25"/>
      <c r="L3668" s="25"/>
      <c r="M3668" s="25"/>
      <c r="N3668" s="26"/>
      <c r="O3668" s="26"/>
      <c r="P3668" s="26"/>
      <c r="Q3668" s="36"/>
      <c r="R3668" s="27">
        <f>自店在庫!$H$3</f>
        <v>5438</v>
      </c>
      <c r="S3668" s="28">
        <f>IFERROR(SUMIF(自店在庫!$A:$A,A3668,自店在庫!$E:$E),0)</f>
        <v>0</v>
      </c>
      <c r="T3668" s="29">
        <f>IFERROR((SUMIF('売上伝票CSV(自店)'!A:A,A3668,'売上伝票CSV(自店)'!I:I)),0)</f>
        <v>0</v>
      </c>
      <c r="U3668" s="30"/>
      <c r="V3668" s="31">
        <f t="shared" si="114"/>
        <v>0</v>
      </c>
      <c r="W3668" s="29"/>
    </row>
    <row r="3669" spans="1:23" ht="18.75" hidden="1" customHeight="1">
      <c r="A3669" s="3" t="str">
        <f t="shared" si="115"/>
        <v/>
      </c>
      <c r="B3669" s="29" t="e">
        <f>VLOOKUP(IF(LEN(F3669)&lt;11,TEXT(F3669,"00000000000"),F3669),マスタ!B:C,2,0)</f>
        <v>#N/A</v>
      </c>
      <c r="C3669" s="29" t="e">
        <f>VLOOKUP(G3669,マスタ!F:G,2,0)</f>
        <v>#N/A</v>
      </c>
      <c r="D3669" s="29" t="e">
        <f>VLOOKUP(H3669,マスタ!I:J,2,0)</f>
        <v>#N/A</v>
      </c>
      <c r="E3669" s="29" t="e">
        <f>VLOOKUP(IF(LEN(F3669)&lt;11,TEXT(F3669,"00000000000"),F3669),マスタ!B:D,3,0)</f>
        <v>#N/A</v>
      </c>
      <c r="F3669" s="46"/>
      <c r="G3669" s="25"/>
      <c r="H3669" s="25"/>
      <c r="I3669" s="25"/>
      <c r="J3669" s="25"/>
      <c r="K3669" s="25"/>
      <c r="L3669" s="25"/>
      <c r="M3669" s="25"/>
      <c r="N3669" s="26"/>
      <c r="O3669" s="26"/>
      <c r="P3669" s="26"/>
      <c r="Q3669" s="36"/>
      <c r="R3669" s="27">
        <f>自店在庫!$H$3</f>
        <v>5438</v>
      </c>
      <c r="S3669" s="28">
        <f>IFERROR(SUMIF(自店在庫!$A:$A,A3669,自店在庫!$E:$E),0)</f>
        <v>0</v>
      </c>
      <c r="T3669" s="29">
        <f>IFERROR((SUMIF('売上伝票CSV(自店)'!A:A,A3669,'売上伝票CSV(自店)'!I:I)),0)</f>
        <v>0</v>
      </c>
      <c r="U3669" s="30"/>
      <c r="V3669" s="31">
        <f t="shared" si="114"/>
        <v>0</v>
      </c>
      <c r="W3669" s="29"/>
    </row>
    <row r="3670" spans="1:23" ht="18.75" hidden="1" customHeight="1">
      <c r="A3670" s="3" t="str">
        <f t="shared" si="115"/>
        <v/>
      </c>
      <c r="B3670" s="29" t="e">
        <f>VLOOKUP(IF(LEN(F3670)&lt;11,TEXT(F3670,"00000000000"),F3670),マスタ!B:C,2,0)</f>
        <v>#N/A</v>
      </c>
      <c r="C3670" s="29" t="e">
        <f>VLOOKUP(G3670,マスタ!F:G,2,0)</f>
        <v>#N/A</v>
      </c>
      <c r="D3670" s="29" t="e">
        <f>VLOOKUP(H3670,マスタ!I:J,2,0)</f>
        <v>#N/A</v>
      </c>
      <c r="E3670" s="29" t="e">
        <f>VLOOKUP(IF(LEN(F3670)&lt;11,TEXT(F3670,"00000000000"),F3670),マスタ!B:D,3,0)</f>
        <v>#N/A</v>
      </c>
      <c r="F3670" s="46"/>
      <c r="G3670" s="25"/>
      <c r="H3670" s="25"/>
      <c r="I3670" s="25"/>
      <c r="J3670" s="25"/>
      <c r="K3670" s="25"/>
      <c r="L3670" s="25"/>
      <c r="M3670" s="25"/>
      <c r="N3670" s="26"/>
      <c r="O3670" s="26"/>
      <c r="P3670" s="26"/>
      <c r="Q3670" s="36"/>
      <c r="R3670" s="27">
        <f>自店在庫!$H$3</f>
        <v>5438</v>
      </c>
      <c r="S3670" s="28">
        <f>IFERROR(SUMIF(自店在庫!$A:$A,A3670,自店在庫!$E:$E),0)</f>
        <v>0</v>
      </c>
      <c r="T3670" s="29">
        <f>IFERROR((SUMIF('売上伝票CSV(自店)'!A:A,A3670,'売上伝票CSV(自店)'!I:I)),0)</f>
        <v>0</v>
      </c>
      <c r="U3670" s="30"/>
      <c r="V3670" s="31">
        <f t="shared" si="114"/>
        <v>0</v>
      </c>
      <c r="W3670" s="29"/>
    </row>
    <row r="3671" spans="1:23" ht="18.75" hidden="1" customHeight="1">
      <c r="A3671" s="3" t="str">
        <f t="shared" si="115"/>
        <v/>
      </c>
      <c r="B3671" s="29" t="e">
        <f>VLOOKUP(IF(LEN(F3671)&lt;11,TEXT(F3671,"00000000000"),F3671),マスタ!B:C,2,0)</f>
        <v>#N/A</v>
      </c>
      <c r="C3671" s="29" t="e">
        <f>VLOOKUP(G3671,マスタ!F:G,2,0)</f>
        <v>#N/A</v>
      </c>
      <c r="D3671" s="29" t="e">
        <f>VLOOKUP(H3671,マスタ!I:J,2,0)</f>
        <v>#N/A</v>
      </c>
      <c r="E3671" s="29" t="e">
        <f>VLOOKUP(IF(LEN(F3671)&lt;11,TEXT(F3671,"00000000000"),F3671),マスタ!B:D,3,0)</f>
        <v>#N/A</v>
      </c>
      <c r="F3671" s="46"/>
      <c r="G3671" s="25"/>
      <c r="H3671" s="25"/>
      <c r="I3671" s="25"/>
      <c r="J3671" s="25"/>
      <c r="K3671" s="25"/>
      <c r="L3671" s="25"/>
      <c r="M3671" s="25"/>
      <c r="N3671" s="26"/>
      <c r="O3671" s="26"/>
      <c r="P3671" s="26"/>
      <c r="Q3671" s="36"/>
      <c r="R3671" s="27">
        <f>自店在庫!$H$3</f>
        <v>5438</v>
      </c>
      <c r="S3671" s="28">
        <f>IFERROR(SUMIF(自店在庫!$A:$A,A3671,自店在庫!$E:$E),0)</f>
        <v>0</v>
      </c>
      <c r="T3671" s="29">
        <f>IFERROR((SUMIF('売上伝票CSV(自店)'!A:A,A3671,'売上伝票CSV(自店)'!I:I)),0)</f>
        <v>0</v>
      </c>
      <c r="U3671" s="30"/>
      <c r="V3671" s="31">
        <f t="shared" si="114"/>
        <v>0</v>
      </c>
      <c r="W3671" s="29"/>
    </row>
    <row r="3672" spans="1:23" ht="18.75" hidden="1" customHeight="1">
      <c r="A3672" s="3" t="str">
        <f t="shared" si="115"/>
        <v/>
      </c>
      <c r="B3672" s="29" t="e">
        <f>VLOOKUP(IF(LEN(F3672)&lt;11,TEXT(F3672,"00000000000"),F3672),マスタ!B:C,2,0)</f>
        <v>#N/A</v>
      </c>
      <c r="C3672" s="29" t="e">
        <f>VLOOKUP(G3672,マスタ!F:G,2,0)</f>
        <v>#N/A</v>
      </c>
      <c r="D3672" s="29" t="e">
        <f>VLOOKUP(H3672,マスタ!I:J,2,0)</f>
        <v>#N/A</v>
      </c>
      <c r="E3672" s="29" t="e">
        <f>VLOOKUP(IF(LEN(F3672)&lt;11,TEXT(F3672,"00000000000"),F3672),マスタ!B:D,3,0)</f>
        <v>#N/A</v>
      </c>
      <c r="F3672" s="46"/>
      <c r="G3672" s="25"/>
      <c r="H3672" s="25"/>
      <c r="I3672" s="25"/>
      <c r="J3672" s="25"/>
      <c r="K3672" s="25"/>
      <c r="L3672" s="25"/>
      <c r="M3672" s="25"/>
      <c r="N3672" s="26"/>
      <c r="O3672" s="26"/>
      <c r="P3672" s="26"/>
      <c r="Q3672" s="36"/>
      <c r="R3672" s="27">
        <f>自店在庫!$H$3</f>
        <v>5438</v>
      </c>
      <c r="S3672" s="28">
        <f>IFERROR(SUMIF(自店在庫!$A:$A,A3672,自店在庫!$E:$E),0)</f>
        <v>0</v>
      </c>
      <c r="T3672" s="29">
        <f>IFERROR((SUMIF('売上伝票CSV(自店)'!A:A,A3672,'売上伝票CSV(自店)'!I:I)),0)</f>
        <v>0</v>
      </c>
      <c r="U3672" s="30"/>
      <c r="V3672" s="31">
        <f t="shared" si="114"/>
        <v>0</v>
      </c>
      <c r="W3672" s="29"/>
    </row>
    <row r="3673" spans="1:23" ht="18.75" hidden="1" customHeight="1">
      <c r="A3673" s="3" t="str">
        <f t="shared" si="115"/>
        <v/>
      </c>
      <c r="B3673" s="29" t="e">
        <f>VLOOKUP(IF(LEN(F3673)&lt;11,TEXT(F3673,"00000000000"),F3673),マスタ!B:C,2,0)</f>
        <v>#N/A</v>
      </c>
      <c r="C3673" s="29" t="e">
        <f>VLOOKUP(G3673,マスタ!F:G,2,0)</f>
        <v>#N/A</v>
      </c>
      <c r="D3673" s="29" t="e">
        <f>VLOOKUP(H3673,マスタ!I:J,2,0)</f>
        <v>#N/A</v>
      </c>
      <c r="E3673" s="29" t="e">
        <f>VLOOKUP(IF(LEN(F3673)&lt;11,TEXT(F3673,"00000000000"),F3673),マスタ!B:D,3,0)</f>
        <v>#N/A</v>
      </c>
      <c r="F3673" s="46"/>
      <c r="G3673" s="25"/>
      <c r="H3673" s="25"/>
      <c r="I3673" s="25"/>
      <c r="J3673" s="25"/>
      <c r="K3673" s="25"/>
      <c r="L3673" s="25"/>
      <c r="M3673" s="25"/>
      <c r="N3673" s="26"/>
      <c r="O3673" s="26"/>
      <c r="P3673" s="26"/>
      <c r="Q3673" s="36"/>
      <c r="R3673" s="27">
        <f>自店在庫!$H$3</f>
        <v>5438</v>
      </c>
      <c r="S3673" s="28">
        <f>IFERROR(SUMIF(自店在庫!$A:$A,A3673,自店在庫!$E:$E),0)</f>
        <v>0</v>
      </c>
      <c r="T3673" s="29">
        <f>IFERROR((SUMIF('売上伝票CSV(自店)'!A:A,A3673,'売上伝票CSV(自店)'!I:I)),0)</f>
        <v>0</v>
      </c>
      <c r="U3673" s="30"/>
      <c r="V3673" s="31">
        <f t="shared" si="114"/>
        <v>0</v>
      </c>
      <c r="W3673" s="29"/>
    </row>
    <row r="3674" spans="1:23" ht="18.75" hidden="1" customHeight="1">
      <c r="A3674" s="3" t="str">
        <f t="shared" si="115"/>
        <v/>
      </c>
      <c r="B3674" s="29" t="e">
        <f>VLOOKUP(IF(LEN(F3674)&lt;11,TEXT(F3674,"00000000000"),F3674),マスタ!B:C,2,0)</f>
        <v>#N/A</v>
      </c>
      <c r="C3674" s="29" t="e">
        <f>VLOOKUP(G3674,マスタ!F:G,2,0)</f>
        <v>#N/A</v>
      </c>
      <c r="D3674" s="29" t="e">
        <f>VLOOKUP(H3674,マスタ!I:J,2,0)</f>
        <v>#N/A</v>
      </c>
      <c r="E3674" s="29" t="e">
        <f>VLOOKUP(IF(LEN(F3674)&lt;11,TEXT(F3674,"00000000000"),F3674),マスタ!B:D,3,0)</f>
        <v>#N/A</v>
      </c>
      <c r="F3674" s="46"/>
      <c r="G3674" s="25"/>
      <c r="H3674" s="25"/>
      <c r="I3674" s="25"/>
      <c r="J3674" s="25"/>
      <c r="K3674" s="25"/>
      <c r="L3674" s="25"/>
      <c r="M3674" s="25"/>
      <c r="N3674" s="26"/>
      <c r="O3674" s="26"/>
      <c r="P3674" s="26"/>
      <c r="Q3674" s="36"/>
      <c r="R3674" s="27">
        <f>自店在庫!$H$3</f>
        <v>5438</v>
      </c>
      <c r="S3674" s="28">
        <f>IFERROR(SUMIF(自店在庫!$A:$A,A3674,自店在庫!$E:$E),0)</f>
        <v>0</v>
      </c>
      <c r="T3674" s="29">
        <f>IFERROR((SUMIF('売上伝票CSV(自店)'!A:A,A3674,'売上伝票CSV(自店)'!I:I)),0)</f>
        <v>0</v>
      </c>
      <c r="U3674" s="30"/>
      <c r="V3674" s="31">
        <f t="shared" si="114"/>
        <v>0</v>
      </c>
      <c r="W3674" s="29"/>
    </row>
    <row r="3675" spans="1:23" ht="18.75" hidden="1" customHeight="1">
      <c r="A3675" s="3" t="str">
        <f t="shared" si="115"/>
        <v/>
      </c>
      <c r="B3675" s="29" t="e">
        <f>VLOOKUP(IF(LEN(F3675)&lt;11,TEXT(F3675,"00000000000"),F3675),マスタ!B:C,2,0)</f>
        <v>#N/A</v>
      </c>
      <c r="C3675" s="29" t="e">
        <f>VLOOKUP(G3675,マスタ!F:G,2,0)</f>
        <v>#N/A</v>
      </c>
      <c r="D3675" s="29" t="e">
        <f>VLOOKUP(H3675,マスタ!I:J,2,0)</f>
        <v>#N/A</v>
      </c>
      <c r="E3675" s="29" t="e">
        <f>VLOOKUP(IF(LEN(F3675)&lt;11,TEXT(F3675,"00000000000"),F3675),マスタ!B:D,3,0)</f>
        <v>#N/A</v>
      </c>
      <c r="F3675" s="46"/>
      <c r="G3675" s="25"/>
      <c r="H3675" s="25"/>
      <c r="I3675" s="25"/>
      <c r="J3675" s="25"/>
      <c r="K3675" s="25"/>
      <c r="L3675" s="25"/>
      <c r="M3675" s="25"/>
      <c r="N3675" s="26"/>
      <c r="O3675" s="26"/>
      <c r="P3675" s="26"/>
      <c r="Q3675" s="36"/>
      <c r="R3675" s="27">
        <f>自店在庫!$H$3</f>
        <v>5438</v>
      </c>
      <c r="S3675" s="28">
        <f>IFERROR(SUMIF(自店在庫!$A:$A,A3675,自店在庫!$E:$E),0)</f>
        <v>0</v>
      </c>
      <c r="T3675" s="29">
        <f>IFERROR((SUMIF('売上伝票CSV(自店)'!A:A,A3675,'売上伝票CSV(自店)'!I:I)),0)</f>
        <v>0</v>
      </c>
      <c r="U3675" s="30"/>
      <c r="V3675" s="31">
        <f t="shared" si="114"/>
        <v>0</v>
      </c>
      <c r="W3675" s="29"/>
    </row>
    <row r="3676" spans="1:23" ht="18.75" hidden="1" customHeight="1">
      <c r="A3676" s="3" t="str">
        <f t="shared" si="115"/>
        <v/>
      </c>
      <c r="B3676" s="29" t="e">
        <f>VLOOKUP(IF(LEN(F3676)&lt;11,TEXT(F3676,"00000000000"),F3676),マスタ!B:C,2,0)</f>
        <v>#N/A</v>
      </c>
      <c r="C3676" s="29" t="e">
        <f>VLOOKUP(G3676,マスタ!F:G,2,0)</f>
        <v>#N/A</v>
      </c>
      <c r="D3676" s="29" t="e">
        <f>VLOOKUP(H3676,マスタ!I:J,2,0)</f>
        <v>#N/A</v>
      </c>
      <c r="E3676" s="29" t="e">
        <f>VLOOKUP(IF(LEN(F3676)&lt;11,TEXT(F3676,"00000000000"),F3676),マスタ!B:D,3,0)</f>
        <v>#N/A</v>
      </c>
      <c r="F3676" s="46"/>
      <c r="G3676" s="25"/>
      <c r="H3676" s="25"/>
      <c r="I3676" s="25"/>
      <c r="J3676" s="25"/>
      <c r="K3676" s="25"/>
      <c r="L3676" s="25"/>
      <c r="M3676" s="25"/>
      <c r="N3676" s="26"/>
      <c r="O3676" s="26"/>
      <c r="P3676" s="26"/>
      <c r="Q3676" s="36"/>
      <c r="R3676" s="27">
        <f>自店在庫!$H$3</f>
        <v>5438</v>
      </c>
      <c r="S3676" s="28">
        <f>IFERROR(SUMIF(自店在庫!$A:$A,A3676,自店在庫!$E:$E),0)</f>
        <v>0</v>
      </c>
      <c r="T3676" s="29">
        <f>IFERROR((SUMIF('売上伝票CSV(自店)'!A:A,A3676,'売上伝票CSV(自店)'!I:I)),0)</f>
        <v>0</v>
      </c>
      <c r="U3676" s="30"/>
      <c r="V3676" s="31">
        <f t="shared" si="114"/>
        <v>0</v>
      </c>
      <c r="W3676" s="29"/>
    </row>
    <row r="3677" spans="1:23" ht="18.75" hidden="1" customHeight="1">
      <c r="A3677" s="3" t="str">
        <f t="shared" si="115"/>
        <v/>
      </c>
      <c r="B3677" s="29" t="e">
        <f>VLOOKUP(IF(LEN(F3677)&lt;11,TEXT(F3677,"00000000000"),F3677),マスタ!B:C,2,0)</f>
        <v>#N/A</v>
      </c>
      <c r="C3677" s="29" t="e">
        <f>VLOOKUP(G3677,マスタ!F:G,2,0)</f>
        <v>#N/A</v>
      </c>
      <c r="D3677" s="29" t="e">
        <f>VLOOKUP(H3677,マスタ!I:J,2,0)</f>
        <v>#N/A</v>
      </c>
      <c r="E3677" s="29" t="e">
        <f>VLOOKUP(IF(LEN(F3677)&lt;11,TEXT(F3677,"00000000000"),F3677),マスタ!B:D,3,0)</f>
        <v>#N/A</v>
      </c>
      <c r="F3677" s="46"/>
      <c r="G3677" s="25"/>
      <c r="H3677" s="25"/>
      <c r="I3677" s="25"/>
      <c r="J3677" s="25"/>
      <c r="K3677" s="25"/>
      <c r="L3677" s="25"/>
      <c r="M3677" s="25"/>
      <c r="N3677" s="26"/>
      <c r="O3677" s="26"/>
      <c r="P3677" s="26"/>
      <c r="Q3677" s="36"/>
      <c r="R3677" s="27">
        <f>自店在庫!$H$3</f>
        <v>5438</v>
      </c>
      <c r="S3677" s="28">
        <f>IFERROR(SUMIF(自店在庫!$A:$A,A3677,自店在庫!$E:$E),0)</f>
        <v>0</v>
      </c>
      <c r="T3677" s="29">
        <f>IFERROR((SUMIF('売上伝票CSV(自店)'!A:A,A3677,'売上伝票CSV(自店)'!I:I)),0)</f>
        <v>0</v>
      </c>
      <c r="U3677" s="30"/>
      <c r="V3677" s="31">
        <f t="shared" si="114"/>
        <v>0</v>
      </c>
      <c r="W3677" s="29"/>
    </row>
    <row r="3678" spans="1:23" ht="18.75" hidden="1" customHeight="1">
      <c r="A3678" s="3" t="str">
        <f t="shared" si="115"/>
        <v/>
      </c>
      <c r="B3678" s="29" t="e">
        <f>VLOOKUP(IF(LEN(F3678)&lt;11,TEXT(F3678,"00000000000"),F3678),マスタ!B:C,2,0)</f>
        <v>#N/A</v>
      </c>
      <c r="C3678" s="29" t="e">
        <f>VLOOKUP(G3678,マスタ!F:G,2,0)</f>
        <v>#N/A</v>
      </c>
      <c r="D3678" s="29" t="e">
        <f>VLOOKUP(H3678,マスタ!I:J,2,0)</f>
        <v>#N/A</v>
      </c>
      <c r="E3678" s="29" t="e">
        <f>VLOOKUP(IF(LEN(F3678)&lt;11,TEXT(F3678,"00000000000"),F3678),マスタ!B:D,3,0)</f>
        <v>#N/A</v>
      </c>
      <c r="F3678" s="46"/>
      <c r="G3678" s="25"/>
      <c r="H3678" s="25"/>
      <c r="I3678" s="25"/>
      <c r="J3678" s="25"/>
      <c r="K3678" s="25"/>
      <c r="L3678" s="25"/>
      <c r="M3678" s="25"/>
      <c r="N3678" s="26"/>
      <c r="O3678" s="26"/>
      <c r="P3678" s="26"/>
      <c r="Q3678" s="36"/>
      <c r="R3678" s="27">
        <f>自店在庫!$H$3</f>
        <v>5438</v>
      </c>
      <c r="S3678" s="28">
        <f>IFERROR(SUMIF(自店在庫!$A:$A,A3678,自店在庫!$E:$E),0)</f>
        <v>0</v>
      </c>
      <c r="T3678" s="29">
        <f>IFERROR((SUMIF('売上伝票CSV(自店)'!A:A,A3678,'売上伝票CSV(自店)'!I:I)),0)</f>
        <v>0</v>
      </c>
      <c r="U3678" s="30"/>
      <c r="V3678" s="31">
        <f t="shared" si="114"/>
        <v>0</v>
      </c>
      <c r="W3678" s="29"/>
    </row>
    <row r="3679" spans="1:23" ht="18.75" hidden="1" customHeight="1">
      <c r="A3679" s="3" t="str">
        <f t="shared" si="115"/>
        <v/>
      </c>
      <c r="B3679" s="29" t="e">
        <f>VLOOKUP(IF(LEN(F3679)&lt;11,TEXT(F3679,"00000000000"),F3679),マスタ!B:C,2,0)</f>
        <v>#N/A</v>
      </c>
      <c r="C3679" s="29" t="e">
        <f>VLOOKUP(G3679,マスタ!F:G,2,0)</f>
        <v>#N/A</v>
      </c>
      <c r="D3679" s="29" t="e">
        <f>VLOOKUP(H3679,マスタ!I:J,2,0)</f>
        <v>#N/A</v>
      </c>
      <c r="E3679" s="29" t="e">
        <f>VLOOKUP(IF(LEN(F3679)&lt;11,TEXT(F3679,"00000000000"),F3679),マスタ!B:D,3,0)</f>
        <v>#N/A</v>
      </c>
      <c r="F3679" s="46"/>
      <c r="G3679" s="25"/>
      <c r="H3679" s="25"/>
      <c r="I3679" s="25"/>
      <c r="J3679" s="25"/>
      <c r="K3679" s="25"/>
      <c r="L3679" s="25"/>
      <c r="M3679" s="25"/>
      <c r="N3679" s="26"/>
      <c r="O3679" s="26"/>
      <c r="P3679" s="26"/>
      <c r="Q3679" s="36"/>
      <c r="R3679" s="27">
        <f>自店在庫!$H$3</f>
        <v>5438</v>
      </c>
      <c r="S3679" s="28">
        <f>IFERROR(SUMIF(自店在庫!$A:$A,A3679,自店在庫!$E:$E),0)</f>
        <v>0</v>
      </c>
      <c r="T3679" s="29">
        <f>IFERROR((SUMIF('売上伝票CSV(自店)'!A:A,A3679,'売上伝票CSV(自店)'!I:I)),0)</f>
        <v>0</v>
      </c>
      <c r="U3679" s="30"/>
      <c r="V3679" s="31">
        <f t="shared" si="114"/>
        <v>0</v>
      </c>
      <c r="W3679" s="29"/>
    </row>
    <row r="3680" spans="1:23" ht="18.75" hidden="1" customHeight="1">
      <c r="A3680" s="3" t="str">
        <f t="shared" si="115"/>
        <v/>
      </c>
      <c r="B3680" s="29" t="e">
        <f>VLOOKUP(IF(LEN(F3680)&lt;11,TEXT(F3680,"00000000000"),F3680),マスタ!B:C,2,0)</f>
        <v>#N/A</v>
      </c>
      <c r="C3680" s="29" t="e">
        <f>VLOOKUP(G3680,マスタ!F:G,2,0)</f>
        <v>#N/A</v>
      </c>
      <c r="D3680" s="29" t="e">
        <f>VLOOKUP(H3680,マスタ!I:J,2,0)</f>
        <v>#N/A</v>
      </c>
      <c r="E3680" s="29" t="e">
        <f>VLOOKUP(IF(LEN(F3680)&lt;11,TEXT(F3680,"00000000000"),F3680),マスタ!B:D,3,0)</f>
        <v>#N/A</v>
      </c>
      <c r="F3680" s="46"/>
      <c r="G3680" s="25"/>
      <c r="H3680" s="25"/>
      <c r="I3680" s="25"/>
      <c r="J3680" s="25"/>
      <c r="K3680" s="25"/>
      <c r="L3680" s="25"/>
      <c r="M3680" s="25"/>
      <c r="N3680" s="26"/>
      <c r="O3680" s="26"/>
      <c r="P3680" s="26"/>
      <c r="Q3680" s="36"/>
      <c r="R3680" s="27">
        <f>自店在庫!$H$3</f>
        <v>5438</v>
      </c>
      <c r="S3680" s="28">
        <f>IFERROR(SUMIF(自店在庫!$A:$A,A3680,自店在庫!$E:$E),0)</f>
        <v>0</v>
      </c>
      <c r="T3680" s="29">
        <f>IFERROR((SUMIF('売上伝票CSV(自店)'!A:A,A3680,'売上伝票CSV(自店)'!I:I)),0)</f>
        <v>0</v>
      </c>
      <c r="U3680" s="30"/>
      <c r="V3680" s="31">
        <f t="shared" si="114"/>
        <v>0</v>
      </c>
      <c r="W3680" s="29"/>
    </row>
    <row r="3681" spans="1:23" ht="18.75" hidden="1" customHeight="1">
      <c r="A3681" s="3" t="str">
        <f t="shared" si="115"/>
        <v/>
      </c>
      <c r="B3681" s="29" t="e">
        <f>VLOOKUP(IF(LEN(F3681)&lt;11,TEXT(F3681,"00000000000"),F3681),マスタ!B:C,2,0)</f>
        <v>#N/A</v>
      </c>
      <c r="C3681" s="29" t="e">
        <f>VLOOKUP(G3681,マスタ!F:G,2,0)</f>
        <v>#N/A</v>
      </c>
      <c r="D3681" s="29" t="e">
        <f>VLOOKUP(H3681,マスタ!I:J,2,0)</f>
        <v>#N/A</v>
      </c>
      <c r="E3681" s="29" t="e">
        <f>VLOOKUP(IF(LEN(F3681)&lt;11,TEXT(F3681,"00000000000"),F3681),マスタ!B:D,3,0)</f>
        <v>#N/A</v>
      </c>
      <c r="F3681" s="46"/>
      <c r="G3681" s="25"/>
      <c r="H3681" s="25"/>
      <c r="I3681" s="25"/>
      <c r="J3681" s="25"/>
      <c r="K3681" s="25"/>
      <c r="L3681" s="25"/>
      <c r="M3681" s="25"/>
      <c r="N3681" s="26"/>
      <c r="O3681" s="26"/>
      <c r="P3681" s="26"/>
      <c r="Q3681" s="36"/>
      <c r="R3681" s="27">
        <f>自店在庫!$H$3</f>
        <v>5438</v>
      </c>
      <c r="S3681" s="28">
        <f>IFERROR(SUMIF(自店在庫!$A:$A,A3681,自店在庫!$E:$E),0)</f>
        <v>0</v>
      </c>
      <c r="T3681" s="29">
        <f>IFERROR((SUMIF('売上伝票CSV(自店)'!A:A,A3681,'売上伝票CSV(自店)'!I:I)),0)</f>
        <v>0</v>
      </c>
      <c r="U3681" s="30"/>
      <c r="V3681" s="31">
        <f t="shared" si="114"/>
        <v>0</v>
      </c>
      <c r="W3681" s="29"/>
    </row>
    <row r="3682" spans="1:23" ht="18.75" hidden="1" customHeight="1">
      <c r="A3682" s="3" t="str">
        <f t="shared" si="115"/>
        <v/>
      </c>
      <c r="B3682" s="29" t="e">
        <f>VLOOKUP(IF(LEN(F3682)&lt;11,TEXT(F3682,"00000000000"),F3682),マスタ!B:C,2,0)</f>
        <v>#N/A</v>
      </c>
      <c r="C3682" s="29" t="e">
        <f>VLOOKUP(G3682,マスタ!F:G,2,0)</f>
        <v>#N/A</v>
      </c>
      <c r="D3682" s="29" t="e">
        <f>VLOOKUP(H3682,マスタ!I:J,2,0)</f>
        <v>#N/A</v>
      </c>
      <c r="E3682" s="29" t="e">
        <f>VLOOKUP(IF(LEN(F3682)&lt;11,TEXT(F3682,"00000000000"),F3682),マスタ!B:D,3,0)</f>
        <v>#N/A</v>
      </c>
      <c r="F3682" s="46"/>
      <c r="G3682" s="25"/>
      <c r="H3682" s="25"/>
      <c r="I3682" s="25"/>
      <c r="J3682" s="25"/>
      <c r="K3682" s="25"/>
      <c r="L3682" s="25"/>
      <c r="M3682" s="25"/>
      <c r="N3682" s="26"/>
      <c r="O3682" s="26"/>
      <c r="P3682" s="26"/>
      <c r="Q3682" s="36"/>
      <c r="R3682" s="27">
        <f>自店在庫!$H$3</f>
        <v>5438</v>
      </c>
      <c r="S3682" s="28">
        <f>IFERROR(SUMIF(自店在庫!$A:$A,A3682,自店在庫!$E:$E),0)</f>
        <v>0</v>
      </c>
      <c r="T3682" s="29">
        <f>IFERROR((SUMIF('売上伝票CSV(自店)'!A:A,A3682,'売上伝票CSV(自店)'!I:I)),0)</f>
        <v>0</v>
      </c>
      <c r="U3682" s="30"/>
      <c r="V3682" s="31">
        <f t="shared" si="114"/>
        <v>0</v>
      </c>
      <c r="W3682" s="29"/>
    </row>
    <row r="3683" spans="1:23" ht="18.75" hidden="1" customHeight="1">
      <c r="A3683" s="3" t="str">
        <f t="shared" si="115"/>
        <v/>
      </c>
      <c r="B3683" s="29" t="e">
        <f>VLOOKUP(IF(LEN(F3683)&lt;11,TEXT(F3683,"00000000000"),F3683),マスタ!B:C,2,0)</f>
        <v>#N/A</v>
      </c>
      <c r="C3683" s="29" t="e">
        <f>VLOOKUP(G3683,マスタ!F:G,2,0)</f>
        <v>#N/A</v>
      </c>
      <c r="D3683" s="29" t="e">
        <f>VLOOKUP(H3683,マスタ!I:J,2,0)</f>
        <v>#N/A</v>
      </c>
      <c r="E3683" s="29" t="e">
        <f>VLOOKUP(IF(LEN(F3683)&lt;11,TEXT(F3683,"00000000000"),F3683),マスタ!B:D,3,0)</f>
        <v>#N/A</v>
      </c>
      <c r="F3683" s="46"/>
      <c r="G3683" s="25"/>
      <c r="H3683" s="25"/>
      <c r="I3683" s="25"/>
      <c r="J3683" s="25"/>
      <c r="K3683" s="25"/>
      <c r="L3683" s="25"/>
      <c r="M3683" s="25"/>
      <c r="N3683" s="26"/>
      <c r="O3683" s="26"/>
      <c r="P3683" s="26"/>
      <c r="Q3683" s="36"/>
      <c r="R3683" s="27">
        <f>自店在庫!$H$3</f>
        <v>5438</v>
      </c>
      <c r="S3683" s="28">
        <f>IFERROR(SUMIF(自店在庫!$A:$A,A3683,自店在庫!$E:$E),0)</f>
        <v>0</v>
      </c>
      <c r="T3683" s="29">
        <f>IFERROR((SUMIF('売上伝票CSV(自店)'!A:A,A3683,'売上伝票CSV(自店)'!I:I)),0)</f>
        <v>0</v>
      </c>
      <c r="U3683" s="30"/>
      <c r="V3683" s="31">
        <f t="shared" si="114"/>
        <v>0</v>
      </c>
      <c r="W3683" s="29"/>
    </row>
    <row r="3684" spans="1:23" ht="18.75" hidden="1" customHeight="1">
      <c r="A3684" s="3" t="str">
        <f t="shared" si="115"/>
        <v/>
      </c>
      <c r="B3684" s="29" t="e">
        <f>VLOOKUP(IF(LEN(F3684)&lt;11,TEXT(F3684,"00000000000"),F3684),マスタ!B:C,2,0)</f>
        <v>#N/A</v>
      </c>
      <c r="C3684" s="29" t="e">
        <f>VLOOKUP(G3684,マスタ!F:G,2,0)</f>
        <v>#N/A</v>
      </c>
      <c r="D3684" s="29" t="e">
        <f>VLOOKUP(H3684,マスタ!I:J,2,0)</f>
        <v>#N/A</v>
      </c>
      <c r="E3684" s="29" t="e">
        <f>VLOOKUP(IF(LEN(F3684)&lt;11,TEXT(F3684,"00000000000"),F3684),マスタ!B:D,3,0)</f>
        <v>#N/A</v>
      </c>
      <c r="F3684" s="46"/>
      <c r="G3684" s="25"/>
      <c r="H3684" s="25"/>
      <c r="I3684" s="25"/>
      <c r="J3684" s="25"/>
      <c r="K3684" s="25"/>
      <c r="L3684" s="25"/>
      <c r="M3684" s="25"/>
      <c r="N3684" s="26"/>
      <c r="O3684" s="26"/>
      <c r="P3684" s="26"/>
      <c r="Q3684" s="36"/>
      <c r="R3684" s="27">
        <f>自店在庫!$H$3</f>
        <v>5438</v>
      </c>
      <c r="S3684" s="28">
        <f>IFERROR(SUMIF(自店在庫!$A:$A,A3684,自店在庫!$E:$E),0)</f>
        <v>0</v>
      </c>
      <c r="T3684" s="29">
        <f>IFERROR((SUMIF('売上伝票CSV(自店)'!A:A,A3684,'売上伝票CSV(自店)'!I:I)),0)</f>
        <v>0</v>
      </c>
      <c r="U3684" s="30"/>
      <c r="V3684" s="31">
        <f t="shared" si="114"/>
        <v>0</v>
      </c>
      <c r="W3684" s="29"/>
    </row>
    <row r="3685" spans="1:23" ht="18.75" hidden="1" customHeight="1">
      <c r="A3685" s="3" t="str">
        <f t="shared" si="115"/>
        <v/>
      </c>
      <c r="B3685" s="29" t="e">
        <f>VLOOKUP(IF(LEN(F3685)&lt;11,TEXT(F3685,"00000000000"),F3685),マスタ!B:C,2,0)</f>
        <v>#N/A</v>
      </c>
      <c r="C3685" s="29" t="e">
        <f>VLOOKUP(G3685,マスタ!F:G,2,0)</f>
        <v>#N/A</v>
      </c>
      <c r="D3685" s="29" t="e">
        <f>VLOOKUP(H3685,マスタ!I:J,2,0)</f>
        <v>#N/A</v>
      </c>
      <c r="E3685" s="29" t="e">
        <f>VLOOKUP(IF(LEN(F3685)&lt;11,TEXT(F3685,"00000000000"),F3685),マスタ!B:D,3,0)</f>
        <v>#N/A</v>
      </c>
      <c r="F3685" s="46"/>
      <c r="G3685" s="25"/>
      <c r="H3685" s="25"/>
      <c r="I3685" s="25"/>
      <c r="J3685" s="25"/>
      <c r="K3685" s="25"/>
      <c r="L3685" s="25"/>
      <c r="M3685" s="25"/>
      <c r="N3685" s="26"/>
      <c r="O3685" s="26"/>
      <c r="P3685" s="26"/>
      <c r="Q3685" s="36"/>
      <c r="R3685" s="27">
        <f>自店在庫!$H$3</f>
        <v>5438</v>
      </c>
      <c r="S3685" s="28">
        <f>IFERROR(SUMIF(自店在庫!$A:$A,A3685,自店在庫!$E:$E),0)</f>
        <v>0</v>
      </c>
      <c r="T3685" s="29">
        <f>IFERROR((SUMIF('売上伝票CSV(自店)'!A:A,A3685,'売上伝票CSV(自店)'!I:I)),0)</f>
        <v>0</v>
      </c>
      <c r="U3685" s="30"/>
      <c r="V3685" s="31">
        <f t="shared" si="114"/>
        <v>0</v>
      </c>
      <c r="W3685" s="29"/>
    </row>
    <row r="3686" spans="1:23" ht="18.75" hidden="1" customHeight="1">
      <c r="A3686" s="3" t="str">
        <f t="shared" si="115"/>
        <v/>
      </c>
      <c r="B3686" s="29" t="e">
        <f>VLOOKUP(IF(LEN(F3686)&lt;11,TEXT(F3686,"00000000000"),F3686),マスタ!B:C,2,0)</f>
        <v>#N/A</v>
      </c>
      <c r="C3686" s="29" t="e">
        <f>VLOOKUP(G3686,マスタ!F:G,2,0)</f>
        <v>#N/A</v>
      </c>
      <c r="D3686" s="29" t="e">
        <f>VLOOKUP(H3686,マスタ!I:J,2,0)</f>
        <v>#N/A</v>
      </c>
      <c r="E3686" s="29" t="e">
        <f>VLOOKUP(IF(LEN(F3686)&lt;11,TEXT(F3686,"00000000000"),F3686),マスタ!B:D,3,0)</f>
        <v>#N/A</v>
      </c>
      <c r="F3686" s="46"/>
      <c r="G3686" s="25"/>
      <c r="H3686" s="25"/>
      <c r="I3686" s="25"/>
      <c r="J3686" s="25"/>
      <c r="K3686" s="25"/>
      <c r="L3686" s="25"/>
      <c r="M3686" s="25"/>
      <c r="N3686" s="26"/>
      <c r="O3686" s="26"/>
      <c r="P3686" s="26"/>
      <c r="Q3686" s="36"/>
      <c r="R3686" s="27">
        <f>自店在庫!$H$3</f>
        <v>5438</v>
      </c>
      <c r="S3686" s="28">
        <f>IFERROR(SUMIF(自店在庫!$A:$A,A3686,自店在庫!$E:$E),0)</f>
        <v>0</v>
      </c>
      <c r="T3686" s="29">
        <f>IFERROR((SUMIF('売上伝票CSV(自店)'!A:A,A3686,'売上伝票CSV(自店)'!I:I)),0)</f>
        <v>0</v>
      </c>
      <c r="U3686" s="30"/>
      <c r="V3686" s="31">
        <f t="shared" si="114"/>
        <v>0</v>
      </c>
      <c r="W3686" s="29"/>
    </row>
    <row r="3687" spans="1:23" ht="18.75" hidden="1" customHeight="1">
      <c r="A3687" s="3" t="str">
        <f t="shared" si="115"/>
        <v/>
      </c>
      <c r="B3687" s="29" t="e">
        <f>VLOOKUP(IF(LEN(F3687)&lt;11,TEXT(F3687,"00000000000"),F3687),マスタ!B:C,2,0)</f>
        <v>#N/A</v>
      </c>
      <c r="C3687" s="29" t="e">
        <f>VLOOKUP(G3687,マスタ!F:G,2,0)</f>
        <v>#N/A</v>
      </c>
      <c r="D3687" s="29" t="e">
        <f>VLOOKUP(H3687,マスタ!I:J,2,0)</f>
        <v>#N/A</v>
      </c>
      <c r="E3687" s="29" t="e">
        <f>VLOOKUP(IF(LEN(F3687)&lt;11,TEXT(F3687,"00000000000"),F3687),マスタ!B:D,3,0)</f>
        <v>#N/A</v>
      </c>
      <c r="F3687" s="46"/>
      <c r="G3687" s="25"/>
      <c r="H3687" s="25"/>
      <c r="I3687" s="25"/>
      <c r="J3687" s="25"/>
      <c r="K3687" s="25"/>
      <c r="L3687" s="25"/>
      <c r="M3687" s="25"/>
      <c r="N3687" s="26"/>
      <c r="O3687" s="26"/>
      <c r="P3687" s="26"/>
      <c r="Q3687" s="36"/>
      <c r="R3687" s="27">
        <f>自店在庫!$H$3</f>
        <v>5438</v>
      </c>
      <c r="S3687" s="28">
        <f>IFERROR(SUMIF(自店在庫!$A:$A,A3687,自店在庫!$E:$E),0)</f>
        <v>0</v>
      </c>
      <c r="T3687" s="29">
        <f>IFERROR((SUMIF('売上伝票CSV(自店)'!A:A,A3687,'売上伝票CSV(自店)'!I:I)),0)</f>
        <v>0</v>
      </c>
      <c r="U3687" s="30"/>
      <c r="V3687" s="31">
        <f t="shared" si="114"/>
        <v>0</v>
      </c>
      <c r="W3687" s="29"/>
    </row>
    <row r="3688" spans="1:23" ht="18.75" hidden="1" customHeight="1">
      <c r="A3688" s="3" t="str">
        <f t="shared" si="115"/>
        <v/>
      </c>
      <c r="B3688" s="29" t="e">
        <f>VLOOKUP(IF(LEN(F3688)&lt;11,TEXT(F3688,"00000000000"),F3688),マスタ!B:C,2,0)</f>
        <v>#N/A</v>
      </c>
      <c r="C3688" s="29" t="e">
        <f>VLOOKUP(G3688,マスタ!F:G,2,0)</f>
        <v>#N/A</v>
      </c>
      <c r="D3688" s="29" t="e">
        <f>VLOOKUP(H3688,マスタ!I:J,2,0)</f>
        <v>#N/A</v>
      </c>
      <c r="E3688" s="29" t="e">
        <f>VLOOKUP(IF(LEN(F3688)&lt;11,TEXT(F3688,"00000000000"),F3688),マスタ!B:D,3,0)</f>
        <v>#N/A</v>
      </c>
      <c r="F3688" s="46"/>
      <c r="G3688" s="25"/>
      <c r="H3688" s="25"/>
      <c r="I3688" s="25"/>
      <c r="J3688" s="25"/>
      <c r="K3688" s="25"/>
      <c r="L3688" s="25"/>
      <c r="M3688" s="25"/>
      <c r="N3688" s="26"/>
      <c r="O3688" s="26"/>
      <c r="P3688" s="26"/>
      <c r="Q3688" s="36"/>
      <c r="R3688" s="27">
        <f>自店在庫!$H$3</f>
        <v>5438</v>
      </c>
      <c r="S3688" s="28">
        <f>IFERROR(SUMIF(自店在庫!$A:$A,A3688,自店在庫!$E:$E),0)</f>
        <v>0</v>
      </c>
      <c r="T3688" s="29">
        <f>IFERROR((SUMIF('売上伝票CSV(自店)'!A:A,A3688,'売上伝票CSV(自店)'!I:I)),0)</f>
        <v>0</v>
      </c>
      <c r="U3688" s="30"/>
      <c r="V3688" s="31">
        <f t="shared" si="114"/>
        <v>0</v>
      </c>
      <c r="W3688" s="29"/>
    </row>
    <row r="3689" spans="1:23" ht="18.75" hidden="1" customHeight="1">
      <c r="A3689" s="3" t="str">
        <f t="shared" si="115"/>
        <v/>
      </c>
      <c r="B3689" s="29" t="e">
        <f>VLOOKUP(IF(LEN(F3689)&lt;11,TEXT(F3689,"00000000000"),F3689),マスタ!B:C,2,0)</f>
        <v>#N/A</v>
      </c>
      <c r="C3689" s="29" t="e">
        <f>VLOOKUP(G3689,マスタ!F:G,2,0)</f>
        <v>#N/A</v>
      </c>
      <c r="D3689" s="29" t="e">
        <f>VLOOKUP(H3689,マスタ!I:J,2,0)</f>
        <v>#N/A</v>
      </c>
      <c r="E3689" s="29" t="e">
        <f>VLOOKUP(IF(LEN(F3689)&lt;11,TEXT(F3689,"00000000000"),F3689),マスタ!B:D,3,0)</f>
        <v>#N/A</v>
      </c>
      <c r="F3689" s="46"/>
      <c r="G3689" s="25"/>
      <c r="H3689" s="25"/>
      <c r="I3689" s="25"/>
      <c r="J3689" s="25"/>
      <c r="K3689" s="25"/>
      <c r="L3689" s="25"/>
      <c r="M3689" s="25"/>
      <c r="N3689" s="26"/>
      <c r="O3689" s="26"/>
      <c r="P3689" s="26"/>
      <c r="Q3689" s="36"/>
      <c r="R3689" s="27">
        <f>自店在庫!$H$3</f>
        <v>5438</v>
      </c>
      <c r="S3689" s="28">
        <f>IFERROR(SUMIF(自店在庫!$A:$A,A3689,自店在庫!$E:$E),0)</f>
        <v>0</v>
      </c>
      <c r="T3689" s="29">
        <f>IFERROR((SUMIF('売上伝票CSV(自店)'!A:A,A3689,'売上伝票CSV(自店)'!I:I)),0)</f>
        <v>0</v>
      </c>
      <c r="U3689" s="30"/>
      <c r="V3689" s="31">
        <f t="shared" si="114"/>
        <v>0</v>
      </c>
      <c r="W3689" s="29"/>
    </row>
    <row r="3690" spans="1:23" ht="18.75" hidden="1" customHeight="1">
      <c r="A3690" s="3" t="str">
        <f t="shared" si="115"/>
        <v/>
      </c>
      <c r="B3690" s="29" t="e">
        <f>VLOOKUP(IF(LEN(F3690)&lt;11,TEXT(F3690,"00000000000"),F3690),マスタ!B:C,2,0)</f>
        <v>#N/A</v>
      </c>
      <c r="C3690" s="29" t="e">
        <f>VLOOKUP(G3690,マスタ!F:G,2,0)</f>
        <v>#N/A</v>
      </c>
      <c r="D3690" s="29" t="e">
        <f>VLOOKUP(H3690,マスタ!I:J,2,0)</f>
        <v>#N/A</v>
      </c>
      <c r="E3690" s="29" t="e">
        <f>VLOOKUP(IF(LEN(F3690)&lt;11,TEXT(F3690,"00000000000"),F3690),マスタ!B:D,3,0)</f>
        <v>#N/A</v>
      </c>
      <c r="F3690" s="46"/>
      <c r="G3690" s="25"/>
      <c r="H3690" s="25"/>
      <c r="I3690" s="25"/>
      <c r="J3690" s="25"/>
      <c r="K3690" s="25"/>
      <c r="L3690" s="25"/>
      <c r="M3690" s="25"/>
      <c r="N3690" s="26"/>
      <c r="O3690" s="26"/>
      <c r="P3690" s="26"/>
      <c r="Q3690" s="36"/>
      <c r="R3690" s="27">
        <f>自店在庫!$H$3</f>
        <v>5438</v>
      </c>
      <c r="S3690" s="28">
        <f>IFERROR(SUMIF(自店在庫!$A:$A,A3690,自店在庫!$E:$E),0)</f>
        <v>0</v>
      </c>
      <c r="T3690" s="29">
        <f>IFERROR((SUMIF('売上伝票CSV(自店)'!A:A,A3690,'売上伝票CSV(自店)'!I:I)),0)</f>
        <v>0</v>
      </c>
      <c r="U3690" s="30"/>
      <c r="V3690" s="31">
        <f t="shared" si="114"/>
        <v>0</v>
      </c>
      <c r="W3690" s="29"/>
    </row>
    <row r="3691" spans="1:23" ht="18.75" hidden="1" customHeight="1">
      <c r="A3691" s="3" t="str">
        <f t="shared" si="115"/>
        <v/>
      </c>
      <c r="B3691" s="29" t="e">
        <f>VLOOKUP(IF(LEN(F3691)&lt;11,TEXT(F3691,"00000000000"),F3691),マスタ!B:C,2,0)</f>
        <v>#N/A</v>
      </c>
      <c r="C3691" s="29" t="e">
        <f>VLOOKUP(G3691,マスタ!F:G,2,0)</f>
        <v>#N/A</v>
      </c>
      <c r="D3691" s="29" t="e">
        <f>VLOOKUP(H3691,マスタ!I:J,2,0)</f>
        <v>#N/A</v>
      </c>
      <c r="E3691" s="29" t="e">
        <f>VLOOKUP(IF(LEN(F3691)&lt;11,TEXT(F3691,"00000000000"),F3691),マスタ!B:D,3,0)</f>
        <v>#N/A</v>
      </c>
      <c r="F3691" s="46"/>
      <c r="G3691" s="25"/>
      <c r="H3691" s="25"/>
      <c r="I3691" s="25"/>
      <c r="J3691" s="25"/>
      <c r="K3691" s="25"/>
      <c r="L3691" s="25"/>
      <c r="M3691" s="25"/>
      <c r="N3691" s="26"/>
      <c r="O3691" s="26"/>
      <c r="P3691" s="26"/>
      <c r="Q3691" s="36"/>
      <c r="R3691" s="27">
        <f>自店在庫!$H$3</f>
        <v>5438</v>
      </c>
      <c r="S3691" s="28">
        <f>IFERROR(SUMIF(自店在庫!$A:$A,A3691,自店在庫!$E:$E),0)</f>
        <v>0</v>
      </c>
      <c r="T3691" s="29">
        <f>IFERROR((SUMIF('売上伝票CSV(自店)'!A:A,A3691,'売上伝票CSV(自店)'!I:I)),0)</f>
        <v>0</v>
      </c>
      <c r="U3691" s="30"/>
      <c r="V3691" s="31">
        <f t="shared" si="114"/>
        <v>0</v>
      </c>
      <c r="W3691" s="29"/>
    </row>
    <row r="3692" spans="1:23" ht="18.75" hidden="1" customHeight="1">
      <c r="A3692" s="3" t="str">
        <f t="shared" si="115"/>
        <v/>
      </c>
      <c r="B3692" s="29" t="e">
        <f>VLOOKUP(IF(LEN(F3692)&lt;11,TEXT(F3692,"00000000000"),F3692),マスタ!B:C,2,0)</f>
        <v>#N/A</v>
      </c>
      <c r="C3692" s="29" t="e">
        <f>VLOOKUP(G3692,マスタ!F:G,2,0)</f>
        <v>#N/A</v>
      </c>
      <c r="D3692" s="29" t="e">
        <f>VLOOKUP(H3692,マスタ!I:J,2,0)</f>
        <v>#N/A</v>
      </c>
      <c r="E3692" s="29" t="e">
        <f>VLOOKUP(IF(LEN(F3692)&lt;11,TEXT(F3692,"00000000000"),F3692),マスタ!B:D,3,0)</f>
        <v>#N/A</v>
      </c>
      <c r="F3692" s="46"/>
      <c r="G3692" s="25"/>
      <c r="H3692" s="25"/>
      <c r="I3692" s="25"/>
      <c r="J3692" s="25"/>
      <c r="K3692" s="25"/>
      <c r="L3692" s="25"/>
      <c r="M3692" s="25"/>
      <c r="N3692" s="26"/>
      <c r="O3692" s="26"/>
      <c r="P3692" s="26"/>
      <c r="Q3692" s="36"/>
      <c r="R3692" s="27">
        <f>自店在庫!$H$3</f>
        <v>5438</v>
      </c>
      <c r="S3692" s="28">
        <f>IFERROR(SUMIF(自店在庫!$A:$A,A3692,自店在庫!$E:$E),0)</f>
        <v>0</v>
      </c>
      <c r="T3692" s="29">
        <f>IFERROR((SUMIF('売上伝票CSV(自店)'!A:A,A3692,'売上伝票CSV(自店)'!I:I)),0)</f>
        <v>0</v>
      </c>
      <c r="U3692" s="30"/>
      <c r="V3692" s="31">
        <f t="shared" si="114"/>
        <v>0</v>
      </c>
      <c r="W3692" s="29"/>
    </row>
    <row r="3693" spans="1:23" ht="18.75" hidden="1" customHeight="1">
      <c r="A3693" s="3" t="str">
        <f t="shared" si="115"/>
        <v/>
      </c>
      <c r="B3693" s="29" t="e">
        <f>VLOOKUP(IF(LEN(F3693)&lt;11,TEXT(F3693,"00000000000"),F3693),マスタ!B:C,2,0)</f>
        <v>#N/A</v>
      </c>
      <c r="C3693" s="29" t="e">
        <f>VLOOKUP(G3693,マスタ!F:G,2,0)</f>
        <v>#N/A</v>
      </c>
      <c r="D3693" s="29" t="e">
        <f>VLOOKUP(H3693,マスタ!I:J,2,0)</f>
        <v>#N/A</v>
      </c>
      <c r="E3693" s="29" t="e">
        <f>VLOOKUP(IF(LEN(F3693)&lt;11,TEXT(F3693,"00000000000"),F3693),マスタ!B:D,3,0)</f>
        <v>#N/A</v>
      </c>
      <c r="F3693" s="46"/>
      <c r="G3693" s="25"/>
      <c r="H3693" s="25"/>
      <c r="I3693" s="25"/>
      <c r="J3693" s="25"/>
      <c r="K3693" s="25"/>
      <c r="L3693" s="25"/>
      <c r="M3693" s="25"/>
      <c r="N3693" s="26"/>
      <c r="O3693" s="26"/>
      <c r="P3693" s="26"/>
      <c r="Q3693" s="36"/>
      <c r="R3693" s="27">
        <f>自店在庫!$H$3</f>
        <v>5438</v>
      </c>
      <c r="S3693" s="28">
        <f>IFERROR(SUMIF(自店在庫!$A:$A,A3693,自店在庫!$E:$E),0)</f>
        <v>0</v>
      </c>
      <c r="T3693" s="29">
        <f>IFERROR((SUMIF('売上伝票CSV(自店)'!A:A,A3693,'売上伝票CSV(自店)'!I:I)),0)</f>
        <v>0</v>
      </c>
      <c r="U3693" s="30"/>
      <c r="V3693" s="31">
        <f t="shared" si="114"/>
        <v>0</v>
      </c>
      <c r="W3693" s="29"/>
    </row>
    <row r="3694" spans="1:23" ht="18.75" hidden="1" customHeight="1">
      <c r="A3694" s="3" t="str">
        <f t="shared" si="115"/>
        <v/>
      </c>
      <c r="B3694" s="29" t="e">
        <f>VLOOKUP(IF(LEN(F3694)&lt;11,TEXT(F3694,"00000000000"),F3694),マスタ!B:C,2,0)</f>
        <v>#N/A</v>
      </c>
      <c r="C3694" s="29" t="e">
        <f>VLOOKUP(G3694,マスタ!F:G,2,0)</f>
        <v>#N/A</v>
      </c>
      <c r="D3694" s="29" t="e">
        <f>VLOOKUP(H3694,マスタ!I:J,2,0)</f>
        <v>#N/A</v>
      </c>
      <c r="E3694" s="29" t="e">
        <f>VLOOKUP(IF(LEN(F3694)&lt;11,TEXT(F3694,"00000000000"),F3694),マスタ!B:D,3,0)</f>
        <v>#N/A</v>
      </c>
      <c r="F3694" s="46"/>
      <c r="G3694" s="25"/>
      <c r="H3694" s="25"/>
      <c r="I3694" s="25"/>
      <c r="J3694" s="25"/>
      <c r="K3694" s="25"/>
      <c r="L3694" s="25"/>
      <c r="M3694" s="25"/>
      <c r="N3694" s="26"/>
      <c r="O3694" s="26"/>
      <c r="P3694" s="26"/>
      <c r="Q3694" s="36"/>
      <c r="R3694" s="27">
        <f>自店在庫!$H$3</f>
        <v>5438</v>
      </c>
      <c r="S3694" s="28">
        <f>IFERROR(SUMIF(自店在庫!$A:$A,A3694,自店在庫!$E:$E),0)</f>
        <v>0</v>
      </c>
      <c r="T3694" s="29">
        <f>IFERROR((SUMIF('売上伝票CSV(自店)'!A:A,A3694,'売上伝票CSV(自店)'!I:I)),0)</f>
        <v>0</v>
      </c>
      <c r="U3694" s="30"/>
      <c r="V3694" s="31">
        <f t="shared" si="114"/>
        <v>0</v>
      </c>
      <c r="W3694" s="29"/>
    </row>
    <row r="3695" spans="1:23" ht="18.75" hidden="1" customHeight="1">
      <c r="A3695" s="3" t="str">
        <f t="shared" si="115"/>
        <v/>
      </c>
      <c r="B3695" s="29" t="e">
        <f>VLOOKUP(IF(LEN(F3695)&lt;11,TEXT(F3695,"00000000000"),F3695),マスタ!B:C,2,0)</f>
        <v>#N/A</v>
      </c>
      <c r="C3695" s="29" t="e">
        <f>VLOOKUP(G3695,マスタ!F:G,2,0)</f>
        <v>#N/A</v>
      </c>
      <c r="D3695" s="29" t="e">
        <f>VLOOKUP(H3695,マスタ!I:J,2,0)</f>
        <v>#N/A</v>
      </c>
      <c r="E3695" s="29" t="e">
        <f>VLOOKUP(IF(LEN(F3695)&lt;11,TEXT(F3695,"00000000000"),F3695),マスタ!B:D,3,0)</f>
        <v>#N/A</v>
      </c>
      <c r="F3695" s="46"/>
      <c r="G3695" s="25"/>
      <c r="H3695" s="25"/>
      <c r="I3695" s="25"/>
      <c r="J3695" s="25"/>
      <c r="K3695" s="25"/>
      <c r="L3695" s="25"/>
      <c r="M3695" s="25"/>
      <c r="N3695" s="26"/>
      <c r="O3695" s="26"/>
      <c r="P3695" s="26"/>
      <c r="Q3695" s="36"/>
      <c r="R3695" s="27">
        <f>自店在庫!$H$3</f>
        <v>5438</v>
      </c>
      <c r="S3695" s="28">
        <f>IFERROR(SUMIF(自店在庫!$A:$A,A3695,自店在庫!$E:$E),0)</f>
        <v>0</v>
      </c>
      <c r="T3695" s="29">
        <f>IFERROR((SUMIF('売上伝票CSV(自店)'!A:A,A3695,'売上伝票CSV(自店)'!I:I)),0)</f>
        <v>0</v>
      </c>
      <c r="U3695" s="30"/>
      <c r="V3695" s="31">
        <f t="shared" si="114"/>
        <v>0</v>
      </c>
      <c r="W3695" s="29"/>
    </row>
    <row r="3696" spans="1:23" ht="18.75" hidden="1" customHeight="1">
      <c r="A3696" s="3" t="str">
        <f t="shared" si="115"/>
        <v/>
      </c>
      <c r="B3696" s="29" t="e">
        <f>VLOOKUP(IF(LEN(F3696)&lt;11,TEXT(F3696,"00000000000"),F3696),マスタ!B:C,2,0)</f>
        <v>#N/A</v>
      </c>
      <c r="C3696" s="29" t="e">
        <f>VLOOKUP(G3696,マスタ!F:G,2,0)</f>
        <v>#N/A</v>
      </c>
      <c r="D3696" s="29" t="e">
        <f>VLOOKUP(H3696,マスタ!I:J,2,0)</f>
        <v>#N/A</v>
      </c>
      <c r="E3696" s="29" t="e">
        <f>VLOOKUP(IF(LEN(F3696)&lt;11,TEXT(F3696,"00000000000"),F3696),マスタ!B:D,3,0)</f>
        <v>#N/A</v>
      </c>
      <c r="F3696" s="46"/>
      <c r="G3696" s="25"/>
      <c r="H3696" s="25"/>
      <c r="I3696" s="25"/>
      <c r="J3696" s="25"/>
      <c r="K3696" s="25"/>
      <c r="L3696" s="25"/>
      <c r="M3696" s="25"/>
      <c r="N3696" s="26"/>
      <c r="O3696" s="26"/>
      <c r="P3696" s="26"/>
      <c r="Q3696" s="36"/>
      <c r="R3696" s="27">
        <f>自店在庫!$H$3</f>
        <v>5438</v>
      </c>
      <c r="S3696" s="28">
        <f>IFERROR(SUMIF(自店在庫!$A:$A,A3696,自店在庫!$E:$E),0)</f>
        <v>0</v>
      </c>
      <c r="T3696" s="29">
        <f>IFERROR((SUMIF('売上伝票CSV(自店)'!A:A,A3696,'売上伝票CSV(自店)'!I:I)),0)</f>
        <v>0</v>
      </c>
      <c r="U3696" s="30"/>
      <c r="V3696" s="31">
        <f t="shared" si="114"/>
        <v>0</v>
      </c>
      <c r="W3696" s="29"/>
    </row>
    <row r="3697" spans="1:23" ht="18.75" hidden="1" customHeight="1">
      <c r="A3697" s="3" t="str">
        <f t="shared" si="115"/>
        <v/>
      </c>
      <c r="B3697" s="29" t="e">
        <f>VLOOKUP(IF(LEN(F3697)&lt;11,TEXT(F3697,"00000000000"),F3697),マスタ!B:C,2,0)</f>
        <v>#N/A</v>
      </c>
      <c r="C3697" s="29" t="e">
        <f>VLOOKUP(G3697,マスタ!F:G,2,0)</f>
        <v>#N/A</v>
      </c>
      <c r="D3697" s="29" t="e">
        <f>VLOOKUP(H3697,マスタ!I:J,2,0)</f>
        <v>#N/A</v>
      </c>
      <c r="E3697" s="29" t="e">
        <f>VLOOKUP(IF(LEN(F3697)&lt;11,TEXT(F3697,"00000000000"),F3697),マスタ!B:D,3,0)</f>
        <v>#N/A</v>
      </c>
      <c r="F3697" s="46"/>
      <c r="G3697" s="25"/>
      <c r="H3697" s="25"/>
      <c r="I3697" s="25"/>
      <c r="J3697" s="25"/>
      <c r="K3697" s="25"/>
      <c r="L3697" s="25"/>
      <c r="M3697" s="25"/>
      <c r="N3697" s="26"/>
      <c r="O3697" s="26"/>
      <c r="P3697" s="26"/>
      <c r="Q3697" s="36"/>
      <c r="R3697" s="27">
        <f>自店在庫!$H$3</f>
        <v>5438</v>
      </c>
      <c r="S3697" s="28">
        <f>IFERROR(SUMIF(自店在庫!$A:$A,A3697,自店在庫!$E:$E),0)</f>
        <v>0</v>
      </c>
      <c r="T3697" s="29">
        <f>IFERROR((SUMIF('売上伝票CSV(自店)'!A:A,A3697,'売上伝票CSV(自店)'!I:I)),0)</f>
        <v>0</v>
      </c>
      <c r="U3697" s="30"/>
      <c r="V3697" s="31">
        <f t="shared" si="114"/>
        <v>0</v>
      </c>
      <c r="W3697" s="29"/>
    </row>
    <row r="3698" spans="1:23" ht="18.75" hidden="1" customHeight="1">
      <c r="A3698" s="3" t="str">
        <f t="shared" si="115"/>
        <v/>
      </c>
      <c r="B3698" s="29" t="e">
        <f>VLOOKUP(IF(LEN(F3698)&lt;11,TEXT(F3698,"00000000000"),F3698),マスタ!B:C,2,0)</f>
        <v>#N/A</v>
      </c>
      <c r="C3698" s="29" t="e">
        <f>VLOOKUP(G3698,マスタ!F:G,2,0)</f>
        <v>#N/A</v>
      </c>
      <c r="D3698" s="29" t="e">
        <f>VLOOKUP(H3698,マスタ!I:J,2,0)</f>
        <v>#N/A</v>
      </c>
      <c r="E3698" s="29" t="e">
        <f>VLOOKUP(IF(LEN(F3698)&lt;11,TEXT(F3698,"00000000000"),F3698),マスタ!B:D,3,0)</f>
        <v>#N/A</v>
      </c>
      <c r="F3698" s="46"/>
      <c r="G3698" s="25"/>
      <c r="H3698" s="25"/>
      <c r="I3698" s="25"/>
      <c r="J3698" s="25"/>
      <c r="K3698" s="25"/>
      <c r="L3698" s="25"/>
      <c r="M3698" s="25"/>
      <c r="N3698" s="26"/>
      <c r="O3698" s="26"/>
      <c r="P3698" s="26"/>
      <c r="Q3698" s="36"/>
      <c r="R3698" s="27">
        <f>自店在庫!$H$3</f>
        <v>5438</v>
      </c>
      <c r="S3698" s="28">
        <f>IFERROR(SUMIF(自店在庫!$A:$A,A3698,自店在庫!$E:$E),0)</f>
        <v>0</v>
      </c>
      <c r="T3698" s="29">
        <f>IFERROR((SUMIF('売上伝票CSV(自店)'!A:A,A3698,'売上伝票CSV(自店)'!I:I)),0)</f>
        <v>0</v>
      </c>
      <c r="U3698" s="30"/>
      <c r="V3698" s="31">
        <f t="shared" si="114"/>
        <v>0</v>
      </c>
      <c r="W3698" s="29"/>
    </row>
    <row r="3699" spans="1:23" ht="18.75" hidden="1" customHeight="1">
      <c r="A3699" s="3" t="str">
        <f t="shared" si="115"/>
        <v/>
      </c>
      <c r="B3699" s="29" t="e">
        <f>VLOOKUP(IF(LEN(F3699)&lt;11,TEXT(F3699,"00000000000"),F3699),マスタ!B:C,2,0)</f>
        <v>#N/A</v>
      </c>
      <c r="C3699" s="29" t="e">
        <f>VLOOKUP(G3699,マスタ!F:G,2,0)</f>
        <v>#N/A</v>
      </c>
      <c r="D3699" s="29" t="e">
        <f>VLOOKUP(H3699,マスタ!I:J,2,0)</f>
        <v>#N/A</v>
      </c>
      <c r="E3699" s="29" t="e">
        <f>VLOOKUP(IF(LEN(F3699)&lt;11,TEXT(F3699,"00000000000"),F3699),マスタ!B:D,3,0)</f>
        <v>#N/A</v>
      </c>
      <c r="F3699" s="46"/>
      <c r="G3699" s="25"/>
      <c r="H3699" s="25"/>
      <c r="I3699" s="25"/>
      <c r="J3699" s="25"/>
      <c r="K3699" s="25"/>
      <c r="L3699" s="25"/>
      <c r="M3699" s="25"/>
      <c r="N3699" s="26"/>
      <c r="O3699" s="26"/>
      <c r="P3699" s="26"/>
      <c r="Q3699" s="36"/>
      <c r="R3699" s="27">
        <f>自店在庫!$H$3</f>
        <v>5438</v>
      </c>
      <c r="S3699" s="28">
        <f>IFERROR(SUMIF(自店在庫!$A:$A,A3699,自店在庫!$E:$E),0)</f>
        <v>0</v>
      </c>
      <c r="T3699" s="29">
        <f>IFERROR((SUMIF('売上伝票CSV(自店)'!A:A,A3699,'売上伝票CSV(自店)'!I:I)),0)</f>
        <v>0</v>
      </c>
      <c r="U3699" s="30"/>
      <c r="V3699" s="31">
        <f t="shared" si="114"/>
        <v>0</v>
      </c>
      <c r="W3699" s="29"/>
    </row>
    <row r="3700" spans="1:23" ht="18.75" hidden="1" customHeight="1">
      <c r="A3700" s="3" t="str">
        <f t="shared" si="115"/>
        <v/>
      </c>
      <c r="B3700" s="29" t="e">
        <f>VLOOKUP(IF(LEN(F3700)&lt;11,TEXT(F3700,"00000000000"),F3700),マスタ!B:C,2,0)</f>
        <v>#N/A</v>
      </c>
      <c r="C3700" s="29" t="e">
        <f>VLOOKUP(G3700,マスタ!F:G,2,0)</f>
        <v>#N/A</v>
      </c>
      <c r="D3700" s="29" t="e">
        <f>VLOOKUP(H3700,マスタ!I:J,2,0)</f>
        <v>#N/A</v>
      </c>
      <c r="E3700" s="29" t="e">
        <f>VLOOKUP(IF(LEN(F3700)&lt;11,TEXT(F3700,"00000000000"),F3700),マスタ!B:D,3,0)</f>
        <v>#N/A</v>
      </c>
      <c r="F3700" s="46"/>
      <c r="G3700" s="25"/>
      <c r="H3700" s="25"/>
      <c r="I3700" s="25"/>
      <c r="J3700" s="25"/>
      <c r="K3700" s="25"/>
      <c r="L3700" s="25"/>
      <c r="M3700" s="25"/>
      <c r="N3700" s="26"/>
      <c r="O3700" s="26"/>
      <c r="P3700" s="26"/>
      <c r="Q3700" s="36"/>
      <c r="R3700" s="27">
        <f>自店在庫!$H$3</f>
        <v>5438</v>
      </c>
      <c r="S3700" s="28">
        <f>IFERROR(SUMIF(自店在庫!$A:$A,A3700,自店在庫!$E:$E),0)</f>
        <v>0</v>
      </c>
      <c r="T3700" s="29">
        <f>IFERROR((SUMIF('売上伝票CSV(自店)'!A:A,A3700,'売上伝票CSV(自店)'!I:I)),0)</f>
        <v>0</v>
      </c>
      <c r="U3700" s="30"/>
      <c r="V3700" s="31">
        <f t="shared" si="114"/>
        <v>0</v>
      </c>
      <c r="W3700" s="29"/>
    </row>
    <row r="3701" spans="1:23" ht="18.75" hidden="1" customHeight="1">
      <c r="A3701" s="3" t="str">
        <f t="shared" si="115"/>
        <v/>
      </c>
      <c r="B3701" s="29" t="e">
        <f>VLOOKUP(IF(LEN(F3701)&lt;11,TEXT(F3701,"00000000000"),F3701),マスタ!B:C,2,0)</f>
        <v>#N/A</v>
      </c>
      <c r="C3701" s="29" t="e">
        <f>VLOOKUP(G3701,マスタ!F:G,2,0)</f>
        <v>#N/A</v>
      </c>
      <c r="D3701" s="29" t="e">
        <f>VLOOKUP(H3701,マスタ!I:J,2,0)</f>
        <v>#N/A</v>
      </c>
      <c r="E3701" s="29" t="e">
        <f>VLOOKUP(IF(LEN(F3701)&lt;11,TEXT(F3701,"00000000000"),F3701),マスタ!B:D,3,0)</f>
        <v>#N/A</v>
      </c>
      <c r="F3701" s="46"/>
      <c r="G3701" s="25"/>
      <c r="H3701" s="25"/>
      <c r="I3701" s="25"/>
      <c r="J3701" s="25"/>
      <c r="K3701" s="25"/>
      <c r="L3701" s="25"/>
      <c r="M3701" s="25"/>
      <c r="N3701" s="26"/>
      <c r="O3701" s="26"/>
      <c r="P3701" s="26"/>
      <c r="Q3701" s="36"/>
      <c r="R3701" s="27">
        <f>自店在庫!$H$3</f>
        <v>5438</v>
      </c>
      <c r="S3701" s="28">
        <f>IFERROR(SUMIF(自店在庫!$A:$A,A3701,自店在庫!$E:$E),0)</f>
        <v>0</v>
      </c>
      <c r="T3701" s="29">
        <f>IFERROR((SUMIF('売上伝票CSV(自店)'!A:A,A3701,'売上伝票CSV(自店)'!I:I)),0)</f>
        <v>0</v>
      </c>
      <c r="U3701" s="30"/>
      <c r="V3701" s="31">
        <f t="shared" si="114"/>
        <v>0</v>
      </c>
      <c r="W3701" s="29"/>
    </row>
    <row r="3702" spans="1:23" ht="18.75" hidden="1" customHeight="1">
      <c r="A3702" s="3" t="str">
        <f t="shared" si="115"/>
        <v/>
      </c>
      <c r="B3702" s="29" t="e">
        <f>VLOOKUP(IF(LEN(F3702)&lt;11,TEXT(F3702,"00000000000"),F3702),マスタ!B:C,2,0)</f>
        <v>#N/A</v>
      </c>
      <c r="C3702" s="29" t="e">
        <f>VLOOKUP(G3702,マスタ!F:G,2,0)</f>
        <v>#N/A</v>
      </c>
      <c r="D3702" s="29" t="e">
        <f>VLOOKUP(H3702,マスタ!I:J,2,0)</f>
        <v>#N/A</v>
      </c>
      <c r="E3702" s="29" t="e">
        <f>VLOOKUP(IF(LEN(F3702)&lt;11,TEXT(F3702,"00000000000"),F3702),マスタ!B:D,3,0)</f>
        <v>#N/A</v>
      </c>
      <c r="F3702" s="46"/>
      <c r="G3702" s="25"/>
      <c r="H3702" s="25"/>
      <c r="I3702" s="25"/>
      <c r="J3702" s="25"/>
      <c r="K3702" s="25"/>
      <c r="L3702" s="25"/>
      <c r="M3702" s="25"/>
      <c r="N3702" s="26"/>
      <c r="O3702" s="26"/>
      <c r="P3702" s="26"/>
      <c r="Q3702" s="36"/>
      <c r="R3702" s="27">
        <f>自店在庫!$H$3</f>
        <v>5438</v>
      </c>
      <c r="S3702" s="28">
        <f>IFERROR(SUMIF(自店在庫!$A:$A,A3702,自店在庫!$E:$E),0)</f>
        <v>0</v>
      </c>
      <c r="T3702" s="29">
        <f>IFERROR((SUMIF('売上伝票CSV(自店)'!A:A,A3702,'売上伝票CSV(自店)'!I:I)),0)</f>
        <v>0</v>
      </c>
      <c r="U3702" s="30"/>
      <c r="V3702" s="31">
        <f t="shared" si="114"/>
        <v>0</v>
      </c>
      <c r="W3702" s="29"/>
    </row>
    <row r="3703" spans="1:23" ht="18.75" hidden="1" customHeight="1">
      <c r="A3703" s="3" t="str">
        <f t="shared" si="115"/>
        <v/>
      </c>
      <c r="B3703" s="29" t="e">
        <f>VLOOKUP(IF(LEN(F3703)&lt;11,TEXT(F3703,"00000000000"),F3703),マスタ!B:C,2,0)</f>
        <v>#N/A</v>
      </c>
      <c r="C3703" s="29" t="e">
        <f>VLOOKUP(G3703,マスタ!F:G,2,0)</f>
        <v>#N/A</v>
      </c>
      <c r="D3703" s="29" t="e">
        <f>VLOOKUP(H3703,マスタ!I:J,2,0)</f>
        <v>#N/A</v>
      </c>
      <c r="E3703" s="29" t="e">
        <f>VLOOKUP(IF(LEN(F3703)&lt;11,TEXT(F3703,"00000000000"),F3703),マスタ!B:D,3,0)</f>
        <v>#N/A</v>
      </c>
      <c r="F3703" s="46"/>
      <c r="G3703" s="25"/>
      <c r="H3703" s="25"/>
      <c r="I3703" s="25"/>
      <c r="J3703" s="25"/>
      <c r="K3703" s="25"/>
      <c r="L3703" s="25"/>
      <c r="M3703" s="25"/>
      <c r="N3703" s="26"/>
      <c r="O3703" s="26"/>
      <c r="P3703" s="26"/>
      <c r="Q3703" s="36"/>
      <c r="R3703" s="27">
        <f>自店在庫!$H$3</f>
        <v>5438</v>
      </c>
      <c r="S3703" s="28">
        <f>IFERROR(SUMIF(自店在庫!$A:$A,A3703,自店在庫!$E:$E),0)</f>
        <v>0</v>
      </c>
      <c r="T3703" s="29">
        <f>IFERROR((SUMIF('売上伝票CSV(自店)'!A:A,A3703,'売上伝票CSV(自店)'!I:I)),0)</f>
        <v>0</v>
      </c>
      <c r="U3703" s="30"/>
      <c r="V3703" s="31">
        <f t="shared" si="114"/>
        <v>0</v>
      </c>
      <c r="W3703" s="29"/>
    </row>
    <row r="3704" spans="1:23" ht="18.75" hidden="1" customHeight="1">
      <c r="A3704" s="3" t="str">
        <f t="shared" si="115"/>
        <v/>
      </c>
      <c r="B3704" s="29" t="e">
        <f>VLOOKUP(IF(LEN(F3704)&lt;11,TEXT(F3704,"00000000000"),F3704),マスタ!B:C,2,0)</f>
        <v>#N/A</v>
      </c>
      <c r="C3704" s="29" t="e">
        <f>VLOOKUP(G3704,マスタ!F:G,2,0)</f>
        <v>#N/A</v>
      </c>
      <c r="D3704" s="29" t="e">
        <f>VLOOKUP(H3704,マスタ!I:J,2,0)</f>
        <v>#N/A</v>
      </c>
      <c r="E3704" s="29" t="e">
        <f>VLOOKUP(IF(LEN(F3704)&lt;11,TEXT(F3704,"00000000000"),F3704),マスタ!B:D,3,0)</f>
        <v>#N/A</v>
      </c>
      <c r="F3704" s="46"/>
      <c r="G3704" s="25"/>
      <c r="H3704" s="25"/>
      <c r="I3704" s="25"/>
      <c r="J3704" s="25"/>
      <c r="K3704" s="25"/>
      <c r="L3704" s="25"/>
      <c r="M3704" s="25"/>
      <c r="N3704" s="26"/>
      <c r="O3704" s="26"/>
      <c r="P3704" s="26"/>
      <c r="Q3704" s="36"/>
      <c r="R3704" s="27">
        <f>自店在庫!$H$3</f>
        <v>5438</v>
      </c>
      <c r="S3704" s="28">
        <f>IFERROR(SUMIF(自店在庫!$A:$A,A3704,自店在庫!$E:$E),0)</f>
        <v>0</v>
      </c>
      <c r="T3704" s="29">
        <f>IFERROR((SUMIF('売上伝票CSV(自店)'!A:A,A3704,'売上伝票CSV(自店)'!I:I)),0)</f>
        <v>0</v>
      </c>
      <c r="U3704" s="30"/>
      <c r="V3704" s="31">
        <f t="shared" si="114"/>
        <v>0</v>
      </c>
      <c r="W3704" s="29"/>
    </row>
    <row r="3705" spans="1:23" ht="18.75" hidden="1" customHeight="1">
      <c r="A3705" s="3" t="str">
        <f t="shared" si="115"/>
        <v/>
      </c>
      <c r="B3705" s="29" t="e">
        <f>VLOOKUP(IF(LEN(F3705)&lt;11,TEXT(F3705,"00000000000"),F3705),マスタ!B:C,2,0)</f>
        <v>#N/A</v>
      </c>
      <c r="C3705" s="29" t="e">
        <f>VLOOKUP(G3705,マスタ!F:G,2,0)</f>
        <v>#N/A</v>
      </c>
      <c r="D3705" s="29" t="e">
        <f>VLOOKUP(H3705,マスタ!I:J,2,0)</f>
        <v>#N/A</v>
      </c>
      <c r="E3705" s="29" t="e">
        <f>VLOOKUP(IF(LEN(F3705)&lt;11,TEXT(F3705,"00000000000"),F3705),マスタ!B:D,3,0)</f>
        <v>#N/A</v>
      </c>
      <c r="F3705" s="46"/>
      <c r="G3705" s="25"/>
      <c r="H3705" s="25"/>
      <c r="I3705" s="25"/>
      <c r="J3705" s="25"/>
      <c r="K3705" s="25"/>
      <c r="L3705" s="25"/>
      <c r="M3705" s="25"/>
      <c r="N3705" s="26"/>
      <c r="O3705" s="26"/>
      <c r="P3705" s="26"/>
      <c r="Q3705" s="36"/>
      <c r="R3705" s="27">
        <f>自店在庫!$H$3</f>
        <v>5438</v>
      </c>
      <c r="S3705" s="28">
        <f>IFERROR(SUMIF(自店在庫!$A:$A,A3705,自店在庫!$E:$E),0)</f>
        <v>0</v>
      </c>
      <c r="T3705" s="29">
        <f>IFERROR((SUMIF('売上伝票CSV(自店)'!A:A,A3705,'売上伝票CSV(自店)'!I:I)),0)</f>
        <v>0</v>
      </c>
      <c r="U3705" s="30"/>
      <c r="V3705" s="31">
        <f t="shared" si="114"/>
        <v>0</v>
      </c>
      <c r="W3705" s="29"/>
    </row>
    <row r="3706" spans="1:23" ht="18.75" hidden="1" customHeight="1">
      <c r="A3706" s="3" t="str">
        <f t="shared" si="115"/>
        <v/>
      </c>
      <c r="B3706" s="29" t="e">
        <f>VLOOKUP(IF(LEN(F3706)&lt;11,TEXT(F3706,"00000000000"),F3706),マスタ!B:C,2,0)</f>
        <v>#N/A</v>
      </c>
      <c r="C3706" s="29" t="e">
        <f>VLOOKUP(G3706,マスタ!F:G,2,0)</f>
        <v>#N/A</v>
      </c>
      <c r="D3706" s="29" t="e">
        <f>VLOOKUP(H3706,マスタ!I:J,2,0)</f>
        <v>#N/A</v>
      </c>
      <c r="E3706" s="29" t="e">
        <f>VLOOKUP(IF(LEN(F3706)&lt;11,TEXT(F3706,"00000000000"),F3706),マスタ!B:D,3,0)</f>
        <v>#N/A</v>
      </c>
      <c r="F3706" s="46"/>
      <c r="G3706" s="25"/>
      <c r="H3706" s="25"/>
      <c r="I3706" s="25"/>
      <c r="J3706" s="25"/>
      <c r="K3706" s="25"/>
      <c r="L3706" s="25"/>
      <c r="M3706" s="25"/>
      <c r="N3706" s="26"/>
      <c r="O3706" s="26"/>
      <c r="P3706" s="26"/>
      <c r="Q3706" s="36"/>
      <c r="R3706" s="27">
        <f>自店在庫!$H$3</f>
        <v>5438</v>
      </c>
      <c r="S3706" s="28">
        <f>IFERROR(SUMIF(自店在庫!$A:$A,A3706,自店在庫!$E:$E),0)</f>
        <v>0</v>
      </c>
      <c r="T3706" s="29">
        <f>IFERROR((SUMIF('売上伝票CSV(自店)'!A:A,A3706,'売上伝票CSV(自店)'!I:I)),0)</f>
        <v>0</v>
      </c>
      <c r="U3706" s="30"/>
      <c r="V3706" s="31">
        <f t="shared" si="114"/>
        <v>0</v>
      </c>
      <c r="W3706" s="29"/>
    </row>
    <row r="3707" spans="1:23" ht="18.75" hidden="1" customHeight="1">
      <c r="A3707" s="3" t="str">
        <f t="shared" si="115"/>
        <v/>
      </c>
      <c r="B3707" s="29" t="e">
        <f>VLOOKUP(IF(LEN(F3707)&lt;11,TEXT(F3707,"00000000000"),F3707),マスタ!B:C,2,0)</f>
        <v>#N/A</v>
      </c>
      <c r="C3707" s="29" t="e">
        <f>VLOOKUP(G3707,マスタ!F:G,2,0)</f>
        <v>#N/A</v>
      </c>
      <c r="D3707" s="29" t="e">
        <f>VLOOKUP(H3707,マスタ!I:J,2,0)</f>
        <v>#N/A</v>
      </c>
      <c r="E3707" s="29" t="e">
        <f>VLOOKUP(IF(LEN(F3707)&lt;11,TEXT(F3707,"00000000000"),F3707),マスタ!B:D,3,0)</f>
        <v>#N/A</v>
      </c>
      <c r="F3707" s="46"/>
      <c r="G3707" s="25"/>
      <c r="H3707" s="25"/>
      <c r="I3707" s="25"/>
      <c r="J3707" s="25"/>
      <c r="K3707" s="25"/>
      <c r="L3707" s="25"/>
      <c r="M3707" s="25"/>
      <c r="N3707" s="26"/>
      <c r="O3707" s="26"/>
      <c r="P3707" s="26"/>
      <c r="Q3707" s="36"/>
      <c r="R3707" s="27">
        <f>自店在庫!$H$3</f>
        <v>5438</v>
      </c>
      <c r="S3707" s="28">
        <f>IFERROR(SUMIF(自店在庫!$A:$A,A3707,自店在庫!$E:$E),0)</f>
        <v>0</v>
      </c>
      <c r="T3707" s="29">
        <f>IFERROR((SUMIF('売上伝票CSV(自店)'!A:A,A3707,'売上伝票CSV(自店)'!I:I)),0)</f>
        <v>0</v>
      </c>
      <c r="U3707" s="30"/>
      <c r="V3707" s="31">
        <f t="shared" si="114"/>
        <v>0</v>
      </c>
      <c r="W3707" s="29"/>
    </row>
    <row r="3708" spans="1:23" ht="18.75" hidden="1" customHeight="1">
      <c r="A3708" s="3" t="str">
        <f t="shared" si="115"/>
        <v/>
      </c>
      <c r="B3708" s="29" t="e">
        <f>VLOOKUP(IF(LEN(F3708)&lt;11,TEXT(F3708,"00000000000"),F3708),マスタ!B:C,2,0)</f>
        <v>#N/A</v>
      </c>
      <c r="C3708" s="29" t="e">
        <f>VLOOKUP(G3708,マスタ!F:G,2,0)</f>
        <v>#N/A</v>
      </c>
      <c r="D3708" s="29" t="e">
        <f>VLOOKUP(H3708,マスタ!I:J,2,0)</f>
        <v>#N/A</v>
      </c>
      <c r="E3708" s="29" t="e">
        <f>VLOOKUP(IF(LEN(F3708)&lt;11,TEXT(F3708,"00000000000"),F3708),マスタ!B:D,3,0)</f>
        <v>#N/A</v>
      </c>
      <c r="F3708" s="46"/>
      <c r="G3708" s="25"/>
      <c r="H3708" s="25"/>
      <c r="I3708" s="25"/>
      <c r="J3708" s="25"/>
      <c r="K3708" s="25"/>
      <c r="L3708" s="25"/>
      <c r="M3708" s="25"/>
      <c r="N3708" s="26"/>
      <c r="O3708" s="26"/>
      <c r="P3708" s="26"/>
      <c r="Q3708" s="36"/>
      <c r="R3708" s="27">
        <f>自店在庫!$H$3</f>
        <v>5438</v>
      </c>
      <c r="S3708" s="28">
        <f>IFERROR(SUMIF(自店在庫!$A:$A,A3708,自店在庫!$E:$E),0)</f>
        <v>0</v>
      </c>
      <c r="T3708" s="29">
        <f>IFERROR((SUMIF('売上伝票CSV(自店)'!A:A,A3708,'売上伝票CSV(自店)'!I:I)),0)</f>
        <v>0</v>
      </c>
      <c r="U3708" s="30"/>
      <c r="V3708" s="31">
        <f t="shared" si="114"/>
        <v>0</v>
      </c>
      <c r="W3708" s="29"/>
    </row>
    <row r="3709" spans="1:23" ht="18.75" hidden="1" customHeight="1">
      <c r="A3709" s="3" t="str">
        <f t="shared" si="115"/>
        <v/>
      </c>
      <c r="B3709" s="29" t="e">
        <f>VLOOKUP(IF(LEN(F3709)&lt;11,TEXT(F3709,"00000000000"),F3709),マスタ!B:C,2,0)</f>
        <v>#N/A</v>
      </c>
      <c r="C3709" s="29" t="e">
        <f>VLOOKUP(G3709,マスタ!F:G,2,0)</f>
        <v>#N/A</v>
      </c>
      <c r="D3709" s="29" t="e">
        <f>VLOOKUP(H3709,マスタ!I:J,2,0)</f>
        <v>#N/A</v>
      </c>
      <c r="E3709" s="29" t="e">
        <f>VLOOKUP(IF(LEN(F3709)&lt;11,TEXT(F3709,"00000000000"),F3709),マスタ!B:D,3,0)</f>
        <v>#N/A</v>
      </c>
      <c r="F3709" s="46"/>
      <c r="G3709" s="25"/>
      <c r="H3709" s="25"/>
      <c r="I3709" s="25"/>
      <c r="J3709" s="25"/>
      <c r="K3709" s="25"/>
      <c r="L3709" s="25"/>
      <c r="M3709" s="25"/>
      <c r="N3709" s="26"/>
      <c r="O3709" s="26"/>
      <c r="P3709" s="26"/>
      <c r="Q3709" s="36"/>
      <c r="R3709" s="27">
        <f>自店在庫!$H$3</f>
        <v>5438</v>
      </c>
      <c r="S3709" s="28">
        <f>IFERROR(SUMIF(自店在庫!$A:$A,A3709,自店在庫!$E:$E),0)</f>
        <v>0</v>
      </c>
      <c r="T3709" s="29">
        <f>IFERROR((SUMIF('売上伝票CSV(自店)'!A:A,A3709,'売上伝票CSV(自店)'!I:I)),0)</f>
        <v>0</v>
      </c>
      <c r="U3709" s="30"/>
      <c r="V3709" s="31">
        <f t="shared" si="114"/>
        <v>0</v>
      </c>
      <c r="W3709" s="29"/>
    </row>
    <row r="3710" spans="1:23" ht="18.75" hidden="1" customHeight="1">
      <c r="A3710" s="3" t="str">
        <f t="shared" si="115"/>
        <v/>
      </c>
      <c r="B3710" s="29" t="e">
        <f>VLOOKUP(IF(LEN(F3710)&lt;11,TEXT(F3710,"00000000000"),F3710),マスタ!B:C,2,0)</f>
        <v>#N/A</v>
      </c>
      <c r="C3710" s="29" t="e">
        <f>VLOOKUP(G3710,マスタ!F:G,2,0)</f>
        <v>#N/A</v>
      </c>
      <c r="D3710" s="29" t="e">
        <f>VLOOKUP(H3710,マスタ!I:J,2,0)</f>
        <v>#N/A</v>
      </c>
      <c r="E3710" s="29" t="e">
        <f>VLOOKUP(IF(LEN(F3710)&lt;11,TEXT(F3710,"00000000000"),F3710),マスタ!B:D,3,0)</f>
        <v>#N/A</v>
      </c>
      <c r="F3710" s="46"/>
      <c r="G3710" s="25"/>
      <c r="H3710" s="25"/>
      <c r="I3710" s="25"/>
      <c r="J3710" s="25"/>
      <c r="K3710" s="25"/>
      <c r="L3710" s="25"/>
      <c r="M3710" s="25"/>
      <c r="N3710" s="26"/>
      <c r="O3710" s="26"/>
      <c r="P3710" s="26"/>
      <c r="Q3710" s="36"/>
      <c r="R3710" s="27">
        <f>自店在庫!$H$3</f>
        <v>5438</v>
      </c>
      <c r="S3710" s="28">
        <f>IFERROR(SUMIF(自店在庫!$A:$A,A3710,自店在庫!$E:$E),0)</f>
        <v>0</v>
      </c>
      <c r="T3710" s="29">
        <f>IFERROR((SUMIF('売上伝票CSV(自店)'!A:A,A3710,'売上伝票CSV(自店)'!I:I)),0)</f>
        <v>0</v>
      </c>
      <c r="U3710" s="30"/>
      <c r="V3710" s="31">
        <f t="shared" si="114"/>
        <v>0</v>
      </c>
      <c r="W3710" s="29"/>
    </row>
    <row r="3711" spans="1:23" ht="18.75" hidden="1" customHeight="1">
      <c r="A3711" s="3" t="str">
        <f t="shared" si="115"/>
        <v/>
      </c>
      <c r="B3711" s="29" t="e">
        <f>VLOOKUP(IF(LEN(F3711)&lt;11,TEXT(F3711,"00000000000"),F3711),マスタ!B:C,2,0)</f>
        <v>#N/A</v>
      </c>
      <c r="C3711" s="29" t="e">
        <f>VLOOKUP(G3711,マスタ!F:G,2,0)</f>
        <v>#N/A</v>
      </c>
      <c r="D3711" s="29" t="e">
        <f>VLOOKUP(H3711,マスタ!I:J,2,0)</f>
        <v>#N/A</v>
      </c>
      <c r="E3711" s="29" t="e">
        <f>VLOOKUP(IF(LEN(F3711)&lt;11,TEXT(F3711,"00000000000"),F3711),マスタ!B:D,3,0)</f>
        <v>#N/A</v>
      </c>
      <c r="F3711" s="46"/>
      <c r="G3711" s="25"/>
      <c r="H3711" s="25"/>
      <c r="I3711" s="25"/>
      <c r="J3711" s="25"/>
      <c r="K3711" s="25"/>
      <c r="L3711" s="25"/>
      <c r="M3711" s="25"/>
      <c r="N3711" s="26"/>
      <c r="O3711" s="26"/>
      <c r="P3711" s="26"/>
      <c r="Q3711" s="36"/>
      <c r="R3711" s="27">
        <f>自店在庫!$H$3</f>
        <v>5438</v>
      </c>
      <c r="S3711" s="28">
        <f>IFERROR(SUMIF(自店在庫!$A:$A,A3711,自店在庫!$E:$E),0)</f>
        <v>0</v>
      </c>
      <c r="T3711" s="29">
        <f>IFERROR((SUMIF('売上伝票CSV(自店)'!A:A,A3711,'売上伝票CSV(自店)'!I:I)),0)</f>
        <v>0</v>
      </c>
      <c r="U3711" s="30"/>
      <c r="V3711" s="31">
        <f t="shared" si="114"/>
        <v>0</v>
      </c>
      <c r="W3711" s="29"/>
    </row>
    <row r="3712" spans="1:23" ht="18.75" hidden="1" customHeight="1">
      <c r="A3712" s="3" t="str">
        <f t="shared" si="115"/>
        <v/>
      </c>
      <c r="B3712" s="29" t="e">
        <f>VLOOKUP(IF(LEN(F3712)&lt;11,TEXT(F3712,"00000000000"),F3712),マスタ!B:C,2,0)</f>
        <v>#N/A</v>
      </c>
      <c r="C3712" s="29" t="e">
        <f>VLOOKUP(G3712,マスタ!F:G,2,0)</f>
        <v>#N/A</v>
      </c>
      <c r="D3712" s="29" t="e">
        <f>VLOOKUP(H3712,マスタ!I:J,2,0)</f>
        <v>#N/A</v>
      </c>
      <c r="E3712" s="29" t="e">
        <f>VLOOKUP(IF(LEN(F3712)&lt;11,TEXT(F3712,"00000000000"),F3712),マスタ!B:D,3,0)</f>
        <v>#N/A</v>
      </c>
      <c r="F3712" s="46"/>
      <c r="G3712" s="25"/>
      <c r="H3712" s="25"/>
      <c r="I3712" s="25"/>
      <c r="J3712" s="25"/>
      <c r="K3712" s="25"/>
      <c r="L3712" s="25"/>
      <c r="M3712" s="25"/>
      <c r="N3712" s="26"/>
      <c r="O3712" s="26"/>
      <c r="P3712" s="26"/>
      <c r="Q3712" s="36"/>
      <c r="R3712" s="27">
        <f>自店在庫!$H$3</f>
        <v>5438</v>
      </c>
      <c r="S3712" s="28">
        <f>IFERROR(SUMIF(自店在庫!$A:$A,A3712,自店在庫!$E:$E),0)</f>
        <v>0</v>
      </c>
      <c r="T3712" s="29">
        <f>IFERROR((SUMIF('売上伝票CSV(自店)'!A:A,A3712,'売上伝票CSV(自店)'!I:I)),0)</f>
        <v>0</v>
      </c>
      <c r="U3712" s="30"/>
      <c r="V3712" s="31">
        <f t="shared" si="114"/>
        <v>0</v>
      </c>
      <c r="W3712" s="29"/>
    </row>
    <row r="3713" spans="1:23" ht="18.75" hidden="1" customHeight="1">
      <c r="A3713" s="3" t="str">
        <f t="shared" si="115"/>
        <v/>
      </c>
      <c r="B3713" s="29" t="e">
        <f>VLOOKUP(IF(LEN(F3713)&lt;11,TEXT(F3713,"00000000000"),F3713),マスタ!B:C,2,0)</f>
        <v>#N/A</v>
      </c>
      <c r="C3713" s="29" t="e">
        <f>VLOOKUP(G3713,マスタ!F:G,2,0)</f>
        <v>#N/A</v>
      </c>
      <c r="D3713" s="29" t="e">
        <f>VLOOKUP(H3713,マスタ!I:J,2,0)</f>
        <v>#N/A</v>
      </c>
      <c r="E3713" s="29" t="e">
        <f>VLOOKUP(IF(LEN(F3713)&lt;11,TEXT(F3713,"00000000000"),F3713),マスタ!B:D,3,0)</f>
        <v>#N/A</v>
      </c>
      <c r="F3713" s="46"/>
      <c r="G3713" s="25"/>
      <c r="H3713" s="25"/>
      <c r="I3713" s="25"/>
      <c r="J3713" s="25"/>
      <c r="K3713" s="25"/>
      <c r="L3713" s="25"/>
      <c r="M3713" s="25"/>
      <c r="N3713" s="26"/>
      <c r="O3713" s="26"/>
      <c r="P3713" s="26"/>
      <c r="Q3713" s="36"/>
      <c r="R3713" s="27">
        <f>自店在庫!$H$3</f>
        <v>5438</v>
      </c>
      <c r="S3713" s="28">
        <f>IFERROR(SUMIF(自店在庫!$A:$A,A3713,自店在庫!$E:$E),0)</f>
        <v>0</v>
      </c>
      <c r="T3713" s="29">
        <f>IFERROR((SUMIF('売上伝票CSV(自店)'!A:A,A3713,'売上伝票CSV(自店)'!I:I)),0)</f>
        <v>0</v>
      </c>
      <c r="U3713" s="30"/>
      <c r="V3713" s="31">
        <f t="shared" si="114"/>
        <v>0</v>
      </c>
      <c r="W3713" s="29"/>
    </row>
    <row r="3714" spans="1:23" ht="18.75" hidden="1" customHeight="1">
      <c r="A3714" s="3" t="str">
        <f t="shared" si="115"/>
        <v/>
      </c>
      <c r="B3714" s="29" t="e">
        <f>VLOOKUP(IF(LEN(F3714)&lt;11,TEXT(F3714,"00000000000"),F3714),マスタ!B:C,2,0)</f>
        <v>#N/A</v>
      </c>
      <c r="C3714" s="29" t="e">
        <f>VLOOKUP(G3714,マスタ!F:G,2,0)</f>
        <v>#N/A</v>
      </c>
      <c r="D3714" s="29" t="e">
        <f>VLOOKUP(H3714,マスタ!I:J,2,0)</f>
        <v>#N/A</v>
      </c>
      <c r="E3714" s="29" t="e">
        <f>VLOOKUP(IF(LEN(F3714)&lt;11,TEXT(F3714,"00000000000"),F3714),マスタ!B:D,3,0)</f>
        <v>#N/A</v>
      </c>
      <c r="F3714" s="46"/>
      <c r="G3714" s="25"/>
      <c r="H3714" s="25"/>
      <c r="I3714" s="25"/>
      <c r="J3714" s="25"/>
      <c r="K3714" s="25"/>
      <c r="L3714" s="25"/>
      <c r="M3714" s="25"/>
      <c r="N3714" s="26"/>
      <c r="O3714" s="26"/>
      <c r="P3714" s="26"/>
      <c r="Q3714" s="36"/>
      <c r="R3714" s="27">
        <f>自店在庫!$H$3</f>
        <v>5438</v>
      </c>
      <c r="S3714" s="28">
        <f>IFERROR(SUMIF(自店在庫!$A:$A,A3714,自店在庫!$E:$E),0)</f>
        <v>0</v>
      </c>
      <c r="T3714" s="29">
        <f>IFERROR((SUMIF('売上伝票CSV(自店)'!A:A,A3714,'売上伝票CSV(自店)'!I:I)),0)</f>
        <v>0</v>
      </c>
      <c r="U3714" s="30"/>
      <c r="V3714" s="31">
        <f t="shared" si="114"/>
        <v>0</v>
      </c>
      <c r="W3714" s="29"/>
    </row>
    <row r="3715" spans="1:23" ht="18.75" hidden="1" customHeight="1">
      <c r="A3715" s="3" t="str">
        <f t="shared" si="115"/>
        <v/>
      </c>
      <c r="B3715" s="29" t="e">
        <f>VLOOKUP(IF(LEN(F3715)&lt;11,TEXT(F3715,"00000000000"),F3715),マスタ!B:C,2,0)</f>
        <v>#N/A</v>
      </c>
      <c r="C3715" s="29" t="e">
        <f>VLOOKUP(G3715,マスタ!F:G,2,0)</f>
        <v>#N/A</v>
      </c>
      <c r="D3715" s="29" t="e">
        <f>VLOOKUP(H3715,マスタ!I:J,2,0)</f>
        <v>#N/A</v>
      </c>
      <c r="E3715" s="29" t="e">
        <f>VLOOKUP(IF(LEN(F3715)&lt;11,TEXT(F3715,"00000000000"),F3715),マスタ!B:D,3,0)</f>
        <v>#N/A</v>
      </c>
      <c r="F3715" s="46"/>
      <c r="G3715" s="25"/>
      <c r="H3715" s="25"/>
      <c r="I3715" s="25"/>
      <c r="J3715" s="25"/>
      <c r="K3715" s="25"/>
      <c r="L3715" s="25"/>
      <c r="M3715" s="25"/>
      <c r="N3715" s="26"/>
      <c r="O3715" s="26"/>
      <c r="P3715" s="26"/>
      <c r="Q3715" s="36"/>
      <c r="R3715" s="27">
        <f>自店在庫!$H$3</f>
        <v>5438</v>
      </c>
      <c r="S3715" s="28">
        <f>IFERROR(SUMIF(自店在庫!$A:$A,A3715,自店在庫!$E:$E),0)</f>
        <v>0</v>
      </c>
      <c r="T3715" s="29">
        <f>IFERROR((SUMIF('売上伝票CSV(自店)'!A:A,A3715,'売上伝票CSV(自店)'!I:I)),0)</f>
        <v>0</v>
      </c>
      <c r="U3715" s="30"/>
      <c r="V3715" s="31">
        <f t="shared" si="114"/>
        <v>0</v>
      </c>
      <c r="W3715" s="29"/>
    </row>
    <row r="3716" spans="1:23" ht="18.75" hidden="1" customHeight="1">
      <c r="A3716" s="3" t="str">
        <f t="shared" si="115"/>
        <v/>
      </c>
      <c r="B3716" s="29" t="e">
        <f>VLOOKUP(IF(LEN(F3716)&lt;11,TEXT(F3716,"00000000000"),F3716),マスタ!B:C,2,0)</f>
        <v>#N/A</v>
      </c>
      <c r="C3716" s="29" t="e">
        <f>VLOOKUP(G3716,マスタ!F:G,2,0)</f>
        <v>#N/A</v>
      </c>
      <c r="D3716" s="29" t="e">
        <f>VLOOKUP(H3716,マスタ!I:J,2,0)</f>
        <v>#N/A</v>
      </c>
      <c r="E3716" s="29" t="e">
        <f>VLOOKUP(IF(LEN(F3716)&lt;11,TEXT(F3716,"00000000000"),F3716),マスタ!B:D,3,0)</f>
        <v>#N/A</v>
      </c>
      <c r="F3716" s="46"/>
      <c r="G3716" s="25"/>
      <c r="H3716" s="25"/>
      <c r="I3716" s="25"/>
      <c r="J3716" s="25"/>
      <c r="K3716" s="25"/>
      <c r="L3716" s="25"/>
      <c r="M3716" s="25"/>
      <c r="N3716" s="26"/>
      <c r="O3716" s="26"/>
      <c r="P3716" s="26"/>
      <c r="Q3716" s="36"/>
      <c r="R3716" s="27">
        <f>自店在庫!$H$3</f>
        <v>5438</v>
      </c>
      <c r="S3716" s="28">
        <f>IFERROR(SUMIF(自店在庫!$A:$A,A3716,自店在庫!$E:$E),0)</f>
        <v>0</v>
      </c>
      <c r="T3716" s="29">
        <f>IFERROR((SUMIF('売上伝票CSV(自店)'!A:A,A3716,'売上伝票CSV(自店)'!I:I)),0)</f>
        <v>0</v>
      </c>
      <c r="U3716" s="30"/>
      <c r="V3716" s="31">
        <f t="shared" ref="V3716:V3779" si="116">IFERROR(U3716*P3716,0)</f>
        <v>0</v>
      </c>
      <c r="W3716" s="29"/>
    </row>
    <row r="3717" spans="1:23" ht="18.75" hidden="1" customHeight="1">
      <c r="A3717" s="3" t="str">
        <f t="shared" ref="A3717:A3780" si="117">G3717&amp;H3717&amp;IF(ISBLANK(F3717),"",IF(LEN(F3717)&lt;11,TEXT(F3717,"00000000000"),F3717))</f>
        <v/>
      </c>
      <c r="B3717" s="29" t="e">
        <f>VLOOKUP(IF(LEN(F3717)&lt;11,TEXT(F3717,"00000000000"),F3717),マスタ!B:C,2,0)</f>
        <v>#N/A</v>
      </c>
      <c r="C3717" s="29" t="e">
        <f>VLOOKUP(G3717,マスタ!F:G,2,0)</f>
        <v>#N/A</v>
      </c>
      <c r="D3717" s="29" t="e">
        <f>VLOOKUP(H3717,マスタ!I:J,2,0)</f>
        <v>#N/A</v>
      </c>
      <c r="E3717" s="29" t="e">
        <f>VLOOKUP(IF(LEN(F3717)&lt;11,TEXT(F3717,"00000000000"),F3717),マスタ!B:D,3,0)</f>
        <v>#N/A</v>
      </c>
      <c r="F3717" s="46"/>
      <c r="G3717" s="25"/>
      <c r="H3717" s="25"/>
      <c r="I3717" s="25"/>
      <c r="J3717" s="25"/>
      <c r="K3717" s="25"/>
      <c r="L3717" s="25"/>
      <c r="M3717" s="25"/>
      <c r="N3717" s="26"/>
      <c r="O3717" s="26"/>
      <c r="P3717" s="26"/>
      <c r="Q3717" s="36"/>
      <c r="R3717" s="27">
        <f>自店在庫!$H$3</f>
        <v>5438</v>
      </c>
      <c r="S3717" s="28">
        <f>IFERROR(SUMIF(自店在庫!$A:$A,A3717,自店在庫!$E:$E),0)</f>
        <v>0</v>
      </c>
      <c r="T3717" s="29">
        <f>IFERROR((SUMIF('売上伝票CSV(自店)'!A:A,A3717,'売上伝票CSV(自店)'!I:I)),0)</f>
        <v>0</v>
      </c>
      <c r="U3717" s="30"/>
      <c r="V3717" s="31">
        <f t="shared" si="116"/>
        <v>0</v>
      </c>
      <c r="W3717" s="29"/>
    </row>
    <row r="3718" spans="1:23" ht="18.75" hidden="1" customHeight="1">
      <c r="A3718" s="3" t="str">
        <f t="shared" si="117"/>
        <v/>
      </c>
      <c r="B3718" s="29" t="e">
        <f>VLOOKUP(IF(LEN(F3718)&lt;11,TEXT(F3718,"00000000000"),F3718),マスタ!B:C,2,0)</f>
        <v>#N/A</v>
      </c>
      <c r="C3718" s="29" t="e">
        <f>VLOOKUP(G3718,マスタ!F:G,2,0)</f>
        <v>#N/A</v>
      </c>
      <c r="D3718" s="29" t="e">
        <f>VLOOKUP(H3718,マスタ!I:J,2,0)</f>
        <v>#N/A</v>
      </c>
      <c r="E3718" s="29" t="e">
        <f>VLOOKUP(IF(LEN(F3718)&lt;11,TEXT(F3718,"00000000000"),F3718),マスタ!B:D,3,0)</f>
        <v>#N/A</v>
      </c>
      <c r="F3718" s="46"/>
      <c r="G3718" s="25"/>
      <c r="H3718" s="25"/>
      <c r="I3718" s="25"/>
      <c r="J3718" s="25"/>
      <c r="K3718" s="25"/>
      <c r="L3718" s="25"/>
      <c r="M3718" s="25"/>
      <c r="N3718" s="26"/>
      <c r="O3718" s="26"/>
      <c r="P3718" s="26"/>
      <c r="Q3718" s="36"/>
      <c r="R3718" s="27">
        <f>自店在庫!$H$3</f>
        <v>5438</v>
      </c>
      <c r="S3718" s="28">
        <f>IFERROR(SUMIF(自店在庫!$A:$A,A3718,自店在庫!$E:$E),0)</f>
        <v>0</v>
      </c>
      <c r="T3718" s="29">
        <f>IFERROR((SUMIF('売上伝票CSV(自店)'!A:A,A3718,'売上伝票CSV(自店)'!I:I)),0)</f>
        <v>0</v>
      </c>
      <c r="U3718" s="30"/>
      <c r="V3718" s="31">
        <f t="shared" si="116"/>
        <v>0</v>
      </c>
      <c r="W3718" s="29"/>
    </row>
    <row r="3719" spans="1:23" ht="18.75" hidden="1" customHeight="1">
      <c r="A3719" s="3" t="str">
        <f t="shared" si="117"/>
        <v/>
      </c>
      <c r="B3719" s="29" t="e">
        <f>VLOOKUP(IF(LEN(F3719)&lt;11,TEXT(F3719,"00000000000"),F3719),マスタ!B:C,2,0)</f>
        <v>#N/A</v>
      </c>
      <c r="C3719" s="29" t="e">
        <f>VLOOKUP(G3719,マスタ!F:G,2,0)</f>
        <v>#N/A</v>
      </c>
      <c r="D3719" s="29" t="e">
        <f>VLOOKUP(H3719,マスタ!I:J,2,0)</f>
        <v>#N/A</v>
      </c>
      <c r="E3719" s="29" t="e">
        <f>VLOOKUP(IF(LEN(F3719)&lt;11,TEXT(F3719,"00000000000"),F3719),マスタ!B:D,3,0)</f>
        <v>#N/A</v>
      </c>
      <c r="F3719" s="46"/>
      <c r="G3719" s="25"/>
      <c r="H3719" s="25"/>
      <c r="I3719" s="25"/>
      <c r="J3719" s="25"/>
      <c r="K3719" s="25"/>
      <c r="L3719" s="25"/>
      <c r="M3719" s="25"/>
      <c r="N3719" s="26"/>
      <c r="O3719" s="26"/>
      <c r="P3719" s="26"/>
      <c r="Q3719" s="36"/>
      <c r="R3719" s="27">
        <f>自店在庫!$H$3</f>
        <v>5438</v>
      </c>
      <c r="S3719" s="28">
        <f>IFERROR(SUMIF(自店在庫!$A:$A,A3719,自店在庫!$E:$E),0)</f>
        <v>0</v>
      </c>
      <c r="T3719" s="29">
        <f>IFERROR((SUMIF('売上伝票CSV(自店)'!A:A,A3719,'売上伝票CSV(自店)'!I:I)),0)</f>
        <v>0</v>
      </c>
      <c r="U3719" s="30"/>
      <c r="V3719" s="31">
        <f t="shared" si="116"/>
        <v>0</v>
      </c>
      <c r="W3719" s="29"/>
    </row>
    <row r="3720" spans="1:23" ht="18.75" hidden="1" customHeight="1">
      <c r="A3720" s="3" t="str">
        <f t="shared" si="117"/>
        <v/>
      </c>
      <c r="B3720" s="29" t="e">
        <f>VLOOKUP(IF(LEN(F3720)&lt;11,TEXT(F3720,"00000000000"),F3720),マスタ!B:C,2,0)</f>
        <v>#N/A</v>
      </c>
      <c r="C3720" s="29" t="e">
        <f>VLOOKUP(G3720,マスタ!F:G,2,0)</f>
        <v>#N/A</v>
      </c>
      <c r="D3720" s="29" t="e">
        <f>VLOOKUP(H3720,マスタ!I:J,2,0)</f>
        <v>#N/A</v>
      </c>
      <c r="E3720" s="29" t="e">
        <f>VLOOKUP(IF(LEN(F3720)&lt;11,TEXT(F3720,"00000000000"),F3720),マスタ!B:D,3,0)</f>
        <v>#N/A</v>
      </c>
      <c r="F3720" s="46"/>
      <c r="G3720" s="25"/>
      <c r="H3720" s="25"/>
      <c r="I3720" s="25"/>
      <c r="J3720" s="25"/>
      <c r="K3720" s="25"/>
      <c r="L3720" s="25"/>
      <c r="M3720" s="25"/>
      <c r="N3720" s="26"/>
      <c r="O3720" s="26"/>
      <c r="P3720" s="26"/>
      <c r="Q3720" s="36"/>
      <c r="R3720" s="27">
        <f>自店在庫!$H$3</f>
        <v>5438</v>
      </c>
      <c r="S3720" s="28">
        <f>IFERROR(SUMIF(自店在庫!$A:$A,A3720,自店在庫!$E:$E),0)</f>
        <v>0</v>
      </c>
      <c r="T3720" s="29">
        <f>IFERROR((SUMIF('売上伝票CSV(自店)'!A:A,A3720,'売上伝票CSV(自店)'!I:I)),0)</f>
        <v>0</v>
      </c>
      <c r="U3720" s="30"/>
      <c r="V3720" s="31">
        <f t="shared" si="116"/>
        <v>0</v>
      </c>
      <c r="W3720" s="29"/>
    </row>
    <row r="3721" spans="1:23" ht="18.75" hidden="1" customHeight="1">
      <c r="A3721" s="3" t="str">
        <f t="shared" si="117"/>
        <v/>
      </c>
      <c r="B3721" s="29" t="e">
        <f>VLOOKUP(IF(LEN(F3721)&lt;11,TEXT(F3721,"00000000000"),F3721),マスタ!B:C,2,0)</f>
        <v>#N/A</v>
      </c>
      <c r="C3721" s="29" t="e">
        <f>VLOOKUP(G3721,マスタ!F:G,2,0)</f>
        <v>#N/A</v>
      </c>
      <c r="D3721" s="29" t="e">
        <f>VLOOKUP(H3721,マスタ!I:J,2,0)</f>
        <v>#N/A</v>
      </c>
      <c r="E3721" s="29" t="e">
        <f>VLOOKUP(IF(LEN(F3721)&lt;11,TEXT(F3721,"00000000000"),F3721),マスタ!B:D,3,0)</f>
        <v>#N/A</v>
      </c>
      <c r="F3721" s="46"/>
      <c r="G3721" s="25"/>
      <c r="H3721" s="25"/>
      <c r="I3721" s="25"/>
      <c r="J3721" s="25"/>
      <c r="K3721" s="25"/>
      <c r="L3721" s="25"/>
      <c r="M3721" s="25"/>
      <c r="N3721" s="26"/>
      <c r="O3721" s="26"/>
      <c r="P3721" s="26"/>
      <c r="Q3721" s="36"/>
      <c r="R3721" s="27">
        <f>自店在庫!$H$3</f>
        <v>5438</v>
      </c>
      <c r="S3721" s="28">
        <f>IFERROR(SUMIF(自店在庫!$A:$A,A3721,自店在庫!$E:$E),0)</f>
        <v>0</v>
      </c>
      <c r="T3721" s="29">
        <f>IFERROR((SUMIF('売上伝票CSV(自店)'!A:A,A3721,'売上伝票CSV(自店)'!I:I)),0)</f>
        <v>0</v>
      </c>
      <c r="U3721" s="30"/>
      <c r="V3721" s="31">
        <f t="shared" si="116"/>
        <v>0</v>
      </c>
      <c r="W3721" s="29"/>
    </row>
    <row r="3722" spans="1:23" ht="18.75" hidden="1" customHeight="1">
      <c r="A3722" s="3" t="str">
        <f t="shared" si="117"/>
        <v/>
      </c>
      <c r="B3722" s="29" t="e">
        <f>VLOOKUP(IF(LEN(F3722)&lt;11,TEXT(F3722,"00000000000"),F3722),マスタ!B:C,2,0)</f>
        <v>#N/A</v>
      </c>
      <c r="C3722" s="29" t="e">
        <f>VLOOKUP(G3722,マスタ!F:G,2,0)</f>
        <v>#N/A</v>
      </c>
      <c r="D3722" s="29" t="e">
        <f>VLOOKUP(H3722,マスタ!I:J,2,0)</f>
        <v>#N/A</v>
      </c>
      <c r="E3722" s="29" t="e">
        <f>VLOOKUP(IF(LEN(F3722)&lt;11,TEXT(F3722,"00000000000"),F3722),マスタ!B:D,3,0)</f>
        <v>#N/A</v>
      </c>
      <c r="F3722" s="46"/>
      <c r="G3722" s="25"/>
      <c r="H3722" s="25"/>
      <c r="I3722" s="25"/>
      <c r="J3722" s="25"/>
      <c r="K3722" s="25"/>
      <c r="L3722" s="25"/>
      <c r="M3722" s="25"/>
      <c r="N3722" s="26"/>
      <c r="O3722" s="26"/>
      <c r="P3722" s="26"/>
      <c r="Q3722" s="36"/>
      <c r="R3722" s="27">
        <f>自店在庫!$H$3</f>
        <v>5438</v>
      </c>
      <c r="S3722" s="28">
        <f>IFERROR(SUMIF(自店在庫!$A:$A,A3722,自店在庫!$E:$E),0)</f>
        <v>0</v>
      </c>
      <c r="T3722" s="29">
        <f>IFERROR((SUMIF('売上伝票CSV(自店)'!A:A,A3722,'売上伝票CSV(自店)'!I:I)),0)</f>
        <v>0</v>
      </c>
      <c r="U3722" s="30"/>
      <c r="V3722" s="31">
        <f t="shared" si="116"/>
        <v>0</v>
      </c>
      <c r="W3722" s="29"/>
    </row>
    <row r="3723" spans="1:23" ht="18.75" hidden="1" customHeight="1">
      <c r="A3723" s="3" t="str">
        <f t="shared" si="117"/>
        <v/>
      </c>
      <c r="B3723" s="29" t="e">
        <f>VLOOKUP(IF(LEN(F3723)&lt;11,TEXT(F3723,"00000000000"),F3723),マスタ!B:C,2,0)</f>
        <v>#N/A</v>
      </c>
      <c r="C3723" s="29" t="e">
        <f>VLOOKUP(G3723,マスタ!F:G,2,0)</f>
        <v>#N/A</v>
      </c>
      <c r="D3723" s="29" t="e">
        <f>VLOOKUP(H3723,マスタ!I:J,2,0)</f>
        <v>#N/A</v>
      </c>
      <c r="E3723" s="29" t="e">
        <f>VLOOKUP(IF(LEN(F3723)&lt;11,TEXT(F3723,"00000000000"),F3723),マスタ!B:D,3,0)</f>
        <v>#N/A</v>
      </c>
      <c r="F3723" s="46"/>
      <c r="G3723" s="25"/>
      <c r="H3723" s="25"/>
      <c r="I3723" s="25"/>
      <c r="J3723" s="25"/>
      <c r="K3723" s="25"/>
      <c r="L3723" s="25"/>
      <c r="M3723" s="25"/>
      <c r="N3723" s="26"/>
      <c r="O3723" s="26"/>
      <c r="P3723" s="26"/>
      <c r="Q3723" s="36"/>
      <c r="R3723" s="27">
        <f>自店在庫!$H$3</f>
        <v>5438</v>
      </c>
      <c r="S3723" s="28">
        <f>IFERROR(SUMIF(自店在庫!$A:$A,A3723,自店在庫!$E:$E),0)</f>
        <v>0</v>
      </c>
      <c r="T3723" s="29">
        <f>IFERROR((SUMIF('売上伝票CSV(自店)'!A:A,A3723,'売上伝票CSV(自店)'!I:I)),0)</f>
        <v>0</v>
      </c>
      <c r="U3723" s="30"/>
      <c r="V3723" s="31">
        <f t="shared" si="116"/>
        <v>0</v>
      </c>
      <c r="W3723" s="29"/>
    </row>
    <row r="3724" spans="1:23" ht="18.75" hidden="1" customHeight="1">
      <c r="A3724" s="3" t="str">
        <f t="shared" si="117"/>
        <v/>
      </c>
      <c r="B3724" s="29" t="e">
        <f>VLOOKUP(IF(LEN(F3724)&lt;11,TEXT(F3724,"00000000000"),F3724),マスタ!B:C,2,0)</f>
        <v>#N/A</v>
      </c>
      <c r="C3724" s="29" t="e">
        <f>VLOOKUP(G3724,マスタ!F:G,2,0)</f>
        <v>#N/A</v>
      </c>
      <c r="D3724" s="29" t="e">
        <f>VLOOKUP(H3724,マスタ!I:J,2,0)</f>
        <v>#N/A</v>
      </c>
      <c r="E3724" s="29" t="e">
        <f>VLOOKUP(IF(LEN(F3724)&lt;11,TEXT(F3724,"00000000000"),F3724),マスタ!B:D,3,0)</f>
        <v>#N/A</v>
      </c>
      <c r="F3724" s="46"/>
      <c r="G3724" s="25"/>
      <c r="H3724" s="25"/>
      <c r="I3724" s="25"/>
      <c r="J3724" s="25"/>
      <c r="K3724" s="25"/>
      <c r="L3724" s="25"/>
      <c r="M3724" s="25"/>
      <c r="N3724" s="26"/>
      <c r="O3724" s="26"/>
      <c r="P3724" s="26"/>
      <c r="Q3724" s="36"/>
      <c r="R3724" s="27">
        <f>自店在庫!$H$3</f>
        <v>5438</v>
      </c>
      <c r="S3724" s="28">
        <f>IFERROR(SUMIF(自店在庫!$A:$A,A3724,自店在庫!$E:$E),0)</f>
        <v>0</v>
      </c>
      <c r="T3724" s="29">
        <f>IFERROR((SUMIF('売上伝票CSV(自店)'!A:A,A3724,'売上伝票CSV(自店)'!I:I)),0)</f>
        <v>0</v>
      </c>
      <c r="U3724" s="30"/>
      <c r="V3724" s="31">
        <f t="shared" si="116"/>
        <v>0</v>
      </c>
      <c r="W3724" s="29"/>
    </row>
    <row r="3725" spans="1:23" ht="18.75" hidden="1" customHeight="1">
      <c r="A3725" s="3" t="str">
        <f t="shared" si="117"/>
        <v/>
      </c>
      <c r="B3725" s="29" t="e">
        <f>VLOOKUP(IF(LEN(F3725)&lt;11,TEXT(F3725,"00000000000"),F3725),マスタ!B:C,2,0)</f>
        <v>#N/A</v>
      </c>
      <c r="C3725" s="29" t="e">
        <f>VLOOKUP(G3725,マスタ!F:G,2,0)</f>
        <v>#N/A</v>
      </c>
      <c r="D3725" s="29" t="e">
        <f>VLOOKUP(H3725,マスタ!I:J,2,0)</f>
        <v>#N/A</v>
      </c>
      <c r="E3725" s="29" t="e">
        <f>VLOOKUP(IF(LEN(F3725)&lt;11,TEXT(F3725,"00000000000"),F3725),マスタ!B:D,3,0)</f>
        <v>#N/A</v>
      </c>
      <c r="F3725" s="46"/>
      <c r="G3725" s="25"/>
      <c r="H3725" s="25"/>
      <c r="I3725" s="25"/>
      <c r="J3725" s="25"/>
      <c r="K3725" s="25"/>
      <c r="L3725" s="25"/>
      <c r="M3725" s="25"/>
      <c r="N3725" s="26"/>
      <c r="O3725" s="26"/>
      <c r="P3725" s="26"/>
      <c r="Q3725" s="36"/>
      <c r="R3725" s="27">
        <f>自店在庫!$H$3</f>
        <v>5438</v>
      </c>
      <c r="S3725" s="28">
        <f>IFERROR(SUMIF(自店在庫!$A:$A,A3725,自店在庫!$E:$E),0)</f>
        <v>0</v>
      </c>
      <c r="T3725" s="29">
        <f>IFERROR((SUMIF('売上伝票CSV(自店)'!A:A,A3725,'売上伝票CSV(自店)'!I:I)),0)</f>
        <v>0</v>
      </c>
      <c r="U3725" s="30"/>
      <c r="V3725" s="31">
        <f t="shared" si="116"/>
        <v>0</v>
      </c>
      <c r="W3725" s="29"/>
    </row>
    <row r="3726" spans="1:23" ht="18.75" hidden="1" customHeight="1">
      <c r="A3726" s="3" t="str">
        <f t="shared" si="117"/>
        <v/>
      </c>
      <c r="B3726" s="29" t="e">
        <f>VLOOKUP(IF(LEN(F3726)&lt;11,TEXT(F3726,"00000000000"),F3726),マスタ!B:C,2,0)</f>
        <v>#N/A</v>
      </c>
      <c r="C3726" s="29" t="e">
        <f>VLOOKUP(G3726,マスタ!F:G,2,0)</f>
        <v>#N/A</v>
      </c>
      <c r="D3726" s="29" t="e">
        <f>VLOOKUP(H3726,マスタ!I:J,2,0)</f>
        <v>#N/A</v>
      </c>
      <c r="E3726" s="29" t="e">
        <f>VLOOKUP(IF(LEN(F3726)&lt;11,TEXT(F3726,"00000000000"),F3726),マスタ!B:D,3,0)</f>
        <v>#N/A</v>
      </c>
      <c r="F3726" s="46"/>
      <c r="G3726" s="25"/>
      <c r="H3726" s="25"/>
      <c r="I3726" s="25"/>
      <c r="J3726" s="25"/>
      <c r="K3726" s="25"/>
      <c r="L3726" s="25"/>
      <c r="M3726" s="25"/>
      <c r="N3726" s="26"/>
      <c r="O3726" s="26"/>
      <c r="P3726" s="26"/>
      <c r="Q3726" s="36"/>
      <c r="R3726" s="27">
        <f>自店在庫!$H$3</f>
        <v>5438</v>
      </c>
      <c r="S3726" s="28">
        <f>IFERROR(SUMIF(自店在庫!$A:$A,A3726,自店在庫!$E:$E),0)</f>
        <v>0</v>
      </c>
      <c r="T3726" s="29">
        <f>IFERROR((SUMIF('売上伝票CSV(自店)'!A:A,A3726,'売上伝票CSV(自店)'!I:I)),0)</f>
        <v>0</v>
      </c>
      <c r="U3726" s="30"/>
      <c r="V3726" s="31">
        <f t="shared" si="116"/>
        <v>0</v>
      </c>
      <c r="W3726" s="29"/>
    </row>
    <row r="3727" spans="1:23" ht="18.75" hidden="1" customHeight="1">
      <c r="A3727" s="3" t="str">
        <f t="shared" si="117"/>
        <v/>
      </c>
      <c r="B3727" s="29" t="e">
        <f>VLOOKUP(IF(LEN(F3727)&lt;11,TEXT(F3727,"00000000000"),F3727),マスタ!B:C,2,0)</f>
        <v>#N/A</v>
      </c>
      <c r="C3727" s="29" t="e">
        <f>VLOOKUP(G3727,マスタ!F:G,2,0)</f>
        <v>#N/A</v>
      </c>
      <c r="D3727" s="29" t="e">
        <f>VLOOKUP(H3727,マスタ!I:J,2,0)</f>
        <v>#N/A</v>
      </c>
      <c r="E3727" s="29" t="e">
        <f>VLOOKUP(IF(LEN(F3727)&lt;11,TEXT(F3727,"00000000000"),F3727),マスタ!B:D,3,0)</f>
        <v>#N/A</v>
      </c>
      <c r="F3727" s="46"/>
      <c r="G3727" s="25"/>
      <c r="H3727" s="25"/>
      <c r="I3727" s="25"/>
      <c r="J3727" s="25"/>
      <c r="K3727" s="25"/>
      <c r="L3727" s="25"/>
      <c r="M3727" s="25"/>
      <c r="N3727" s="26"/>
      <c r="O3727" s="26"/>
      <c r="P3727" s="26"/>
      <c r="Q3727" s="36"/>
      <c r="R3727" s="27">
        <f>自店在庫!$H$3</f>
        <v>5438</v>
      </c>
      <c r="S3727" s="28">
        <f>IFERROR(SUMIF(自店在庫!$A:$A,A3727,自店在庫!$E:$E),0)</f>
        <v>0</v>
      </c>
      <c r="T3727" s="29">
        <f>IFERROR((SUMIF('売上伝票CSV(自店)'!A:A,A3727,'売上伝票CSV(自店)'!I:I)),0)</f>
        <v>0</v>
      </c>
      <c r="U3727" s="30"/>
      <c r="V3727" s="31">
        <f t="shared" si="116"/>
        <v>0</v>
      </c>
      <c r="W3727" s="29"/>
    </row>
    <row r="3728" spans="1:23" ht="18.75" hidden="1" customHeight="1">
      <c r="A3728" s="3" t="str">
        <f t="shared" si="117"/>
        <v/>
      </c>
      <c r="B3728" s="29" t="e">
        <f>VLOOKUP(IF(LEN(F3728)&lt;11,TEXT(F3728,"00000000000"),F3728),マスタ!B:C,2,0)</f>
        <v>#N/A</v>
      </c>
      <c r="C3728" s="29" t="e">
        <f>VLOOKUP(G3728,マスタ!F:G,2,0)</f>
        <v>#N/A</v>
      </c>
      <c r="D3728" s="29" t="e">
        <f>VLOOKUP(H3728,マスタ!I:J,2,0)</f>
        <v>#N/A</v>
      </c>
      <c r="E3728" s="29" t="e">
        <f>VLOOKUP(IF(LEN(F3728)&lt;11,TEXT(F3728,"00000000000"),F3728),マスタ!B:D,3,0)</f>
        <v>#N/A</v>
      </c>
      <c r="F3728" s="46"/>
      <c r="G3728" s="25"/>
      <c r="H3728" s="25"/>
      <c r="I3728" s="25"/>
      <c r="J3728" s="25"/>
      <c r="K3728" s="25"/>
      <c r="L3728" s="25"/>
      <c r="M3728" s="25"/>
      <c r="N3728" s="26"/>
      <c r="O3728" s="26"/>
      <c r="P3728" s="26"/>
      <c r="Q3728" s="36"/>
      <c r="R3728" s="27">
        <f>自店在庫!$H$3</f>
        <v>5438</v>
      </c>
      <c r="S3728" s="28">
        <f>IFERROR(SUMIF(自店在庫!$A:$A,A3728,自店在庫!$E:$E),0)</f>
        <v>0</v>
      </c>
      <c r="T3728" s="29">
        <f>IFERROR((SUMIF('売上伝票CSV(自店)'!A:A,A3728,'売上伝票CSV(自店)'!I:I)),0)</f>
        <v>0</v>
      </c>
      <c r="U3728" s="30"/>
      <c r="V3728" s="31">
        <f t="shared" si="116"/>
        <v>0</v>
      </c>
      <c r="W3728" s="29"/>
    </row>
    <row r="3729" spans="1:23" ht="18.75" hidden="1" customHeight="1">
      <c r="A3729" s="3" t="str">
        <f t="shared" si="117"/>
        <v/>
      </c>
      <c r="B3729" s="29" t="e">
        <f>VLOOKUP(IF(LEN(F3729)&lt;11,TEXT(F3729,"00000000000"),F3729),マスタ!B:C,2,0)</f>
        <v>#N/A</v>
      </c>
      <c r="C3729" s="29" t="e">
        <f>VLOOKUP(G3729,マスタ!F:G,2,0)</f>
        <v>#N/A</v>
      </c>
      <c r="D3729" s="29" t="e">
        <f>VLOOKUP(H3729,マスタ!I:J,2,0)</f>
        <v>#N/A</v>
      </c>
      <c r="E3729" s="29" t="e">
        <f>VLOOKUP(IF(LEN(F3729)&lt;11,TEXT(F3729,"00000000000"),F3729),マスタ!B:D,3,0)</f>
        <v>#N/A</v>
      </c>
      <c r="F3729" s="46"/>
      <c r="G3729" s="25"/>
      <c r="H3729" s="25"/>
      <c r="I3729" s="25"/>
      <c r="J3729" s="25"/>
      <c r="K3729" s="25"/>
      <c r="L3729" s="25"/>
      <c r="M3729" s="25"/>
      <c r="N3729" s="26"/>
      <c r="O3729" s="26"/>
      <c r="P3729" s="26"/>
      <c r="Q3729" s="36"/>
      <c r="R3729" s="27">
        <f>自店在庫!$H$3</f>
        <v>5438</v>
      </c>
      <c r="S3729" s="28">
        <f>IFERROR(SUMIF(自店在庫!$A:$A,A3729,自店在庫!$E:$E),0)</f>
        <v>0</v>
      </c>
      <c r="T3729" s="29">
        <f>IFERROR((SUMIF('売上伝票CSV(自店)'!A:A,A3729,'売上伝票CSV(自店)'!I:I)),0)</f>
        <v>0</v>
      </c>
      <c r="U3729" s="30"/>
      <c r="V3729" s="31">
        <f t="shared" si="116"/>
        <v>0</v>
      </c>
      <c r="W3729" s="29"/>
    </row>
    <row r="3730" spans="1:23" ht="18.75" hidden="1" customHeight="1">
      <c r="A3730" s="3" t="str">
        <f t="shared" si="117"/>
        <v/>
      </c>
      <c r="B3730" s="29" t="e">
        <f>VLOOKUP(IF(LEN(F3730)&lt;11,TEXT(F3730,"00000000000"),F3730),マスタ!B:C,2,0)</f>
        <v>#N/A</v>
      </c>
      <c r="C3730" s="29" t="e">
        <f>VLOOKUP(G3730,マスタ!F:G,2,0)</f>
        <v>#N/A</v>
      </c>
      <c r="D3730" s="29" t="e">
        <f>VLOOKUP(H3730,マスタ!I:J,2,0)</f>
        <v>#N/A</v>
      </c>
      <c r="E3730" s="29" t="e">
        <f>VLOOKUP(IF(LEN(F3730)&lt;11,TEXT(F3730,"00000000000"),F3730),マスタ!B:D,3,0)</f>
        <v>#N/A</v>
      </c>
      <c r="F3730" s="46"/>
      <c r="G3730" s="25"/>
      <c r="H3730" s="25"/>
      <c r="I3730" s="25"/>
      <c r="J3730" s="25"/>
      <c r="K3730" s="25"/>
      <c r="L3730" s="25"/>
      <c r="M3730" s="25"/>
      <c r="N3730" s="26"/>
      <c r="O3730" s="26"/>
      <c r="P3730" s="26"/>
      <c r="Q3730" s="36"/>
      <c r="R3730" s="27">
        <f>自店在庫!$H$3</f>
        <v>5438</v>
      </c>
      <c r="S3730" s="28">
        <f>IFERROR(SUMIF(自店在庫!$A:$A,A3730,自店在庫!$E:$E),0)</f>
        <v>0</v>
      </c>
      <c r="T3730" s="29">
        <f>IFERROR((SUMIF('売上伝票CSV(自店)'!A:A,A3730,'売上伝票CSV(自店)'!I:I)),0)</f>
        <v>0</v>
      </c>
      <c r="U3730" s="30"/>
      <c r="V3730" s="31">
        <f t="shared" si="116"/>
        <v>0</v>
      </c>
      <c r="W3730" s="29"/>
    </row>
    <row r="3731" spans="1:23" ht="18.75" hidden="1" customHeight="1">
      <c r="A3731" s="3" t="str">
        <f t="shared" si="117"/>
        <v/>
      </c>
      <c r="B3731" s="29" t="e">
        <f>VLOOKUP(IF(LEN(F3731)&lt;11,TEXT(F3731,"00000000000"),F3731),マスタ!B:C,2,0)</f>
        <v>#N/A</v>
      </c>
      <c r="C3731" s="29" t="e">
        <f>VLOOKUP(G3731,マスタ!F:G,2,0)</f>
        <v>#N/A</v>
      </c>
      <c r="D3731" s="29" t="e">
        <f>VLOOKUP(H3731,マスタ!I:J,2,0)</f>
        <v>#N/A</v>
      </c>
      <c r="E3731" s="29" t="e">
        <f>VLOOKUP(IF(LEN(F3731)&lt;11,TEXT(F3731,"00000000000"),F3731),マスタ!B:D,3,0)</f>
        <v>#N/A</v>
      </c>
      <c r="F3731" s="46"/>
      <c r="G3731" s="25"/>
      <c r="H3731" s="25"/>
      <c r="I3731" s="25"/>
      <c r="J3731" s="25"/>
      <c r="K3731" s="25"/>
      <c r="L3731" s="25"/>
      <c r="M3731" s="25"/>
      <c r="N3731" s="26"/>
      <c r="O3731" s="26"/>
      <c r="P3731" s="26"/>
      <c r="Q3731" s="36"/>
      <c r="R3731" s="27">
        <f>自店在庫!$H$3</f>
        <v>5438</v>
      </c>
      <c r="S3731" s="28">
        <f>IFERROR(SUMIF(自店在庫!$A:$A,A3731,自店在庫!$E:$E),0)</f>
        <v>0</v>
      </c>
      <c r="T3731" s="29">
        <f>IFERROR((SUMIF('売上伝票CSV(自店)'!A:A,A3731,'売上伝票CSV(自店)'!I:I)),0)</f>
        <v>0</v>
      </c>
      <c r="U3731" s="30"/>
      <c r="V3731" s="31">
        <f t="shared" si="116"/>
        <v>0</v>
      </c>
      <c r="W3731" s="29"/>
    </row>
    <row r="3732" spans="1:23" ht="18.75" hidden="1" customHeight="1">
      <c r="A3732" s="3" t="str">
        <f t="shared" si="117"/>
        <v/>
      </c>
      <c r="B3732" s="29" t="e">
        <f>VLOOKUP(IF(LEN(F3732)&lt;11,TEXT(F3732,"00000000000"),F3732),マスタ!B:C,2,0)</f>
        <v>#N/A</v>
      </c>
      <c r="C3732" s="29" t="e">
        <f>VLOOKUP(G3732,マスタ!F:G,2,0)</f>
        <v>#N/A</v>
      </c>
      <c r="D3732" s="29" t="e">
        <f>VLOOKUP(H3732,マスタ!I:J,2,0)</f>
        <v>#N/A</v>
      </c>
      <c r="E3732" s="29" t="e">
        <f>VLOOKUP(IF(LEN(F3732)&lt;11,TEXT(F3732,"00000000000"),F3732),マスタ!B:D,3,0)</f>
        <v>#N/A</v>
      </c>
      <c r="F3732" s="46"/>
      <c r="G3732" s="25"/>
      <c r="H3732" s="25"/>
      <c r="I3732" s="25"/>
      <c r="J3732" s="25"/>
      <c r="K3732" s="25"/>
      <c r="L3732" s="25"/>
      <c r="M3732" s="25"/>
      <c r="N3732" s="26"/>
      <c r="O3732" s="26"/>
      <c r="P3732" s="26"/>
      <c r="Q3732" s="36"/>
      <c r="R3732" s="27">
        <f>自店在庫!$H$3</f>
        <v>5438</v>
      </c>
      <c r="S3732" s="28">
        <f>IFERROR(SUMIF(自店在庫!$A:$A,A3732,自店在庫!$E:$E),0)</f>
        <v>0</v>
      </c>
      <c r="T3732" s="29">
        <f>IFERROR((SUMIF('売上伝票CSV(自店)'!A:A,A3732,'売上伝票CSV(自店)'!I:I)),0)</f>
        <v>0</v>
      </c>
      <c r="U3732" s="30"/>
      <c r="V3732" s="31">
        <f t="shared" si="116"/>
        <v>0</v>
      </c>
      <c r="W3732" s="29"/>
    </row>
    <row r="3733" spans="1:23" ht="18.75" hidden="1" customHeight="1">
      <c r="A3733" s="3" t="str">
        <f t="shared" si="117"/>
        <v/>
      </c>
      <c r="B3733" s="29" t="e">
        <f>VLOOKUP(IF(LEN(F3733)&lt;11,TEXT(F3733,"00000000000"),F3733),マスタ!B:C,2,0)</f>
        <v>#N/A</v>
      </c>
      <c r="C3733" s="29" t="e">
        <f>VLOOKUP(G3733,マスタ!F:G,2,0)</f>
        <v>#N/A</v>
      </c>
      <c r="D3733" s="29" t="e">
        <f>VLOOKUP(H3733,マスタ!I:J,2,0)</f>
        <v>#N/A</v>
      </c>
      <c r="E3733" s="29" t="e">
        <f>VLOOKUP(IF(LEN(F3733)&lt;11,TEXT(F3733,"00000000000"),F3733),マスタ!B:D,3,0)</f>
        <v>#N/A</v>
      </c>
      <c r="F3733" s="46"/>
      <c r="G3733" s="25"/>
      <c r="H3733" s="25"/>
      <c r="I3733" s="25"/>
      <c r="J3733" s="25"/>
      <c r="K3733" s="25"/>
      <c r="L3733" s="25"/>
      <c r="M3733" s="25"/>
      <c r="N3733" s="26"/>
      <c r="O3733" s="26"/>
      <c r="P3733" s="26"/>
      <c r="Q3733" s="36"/>
      <c r="R3733" s="27">
        <f>自店在庫!$H$3</f>
        <v>5438</v>
      </c>
      <c r="S3733" s="28">
        <f>IFERROR(SUMIF(自店在庫!$A:$A,A3733,自店在庫!$E:$E),0)</f>
        <v>0</v>
      </c>
      <c r="T3733" s="29">
        <f>IFERROR((SUMIF('売上伝票CSV(自店)'!A:A,A3733,'売上伝票CSV(自店)'!I:I)),0)</f>
        <v>0</v>
      </c>
      <c r="U3733" s="30"/>
      <c r="V3733" s="31">
        <f t="shared" si="116"/>
        <v>0</v>
      </c>
      <c r="W3733" s="29"/>
    </row>
    <row r="3734" spans="1:23" ht="18.75" hidden="1" customHeight="1">
      <c r="A3734" s="3" t="str">
        <f t="shared" si="117"/>
        <v/>
      </c>
      <c r="B3734" s="29" t="e">
        <f>VLOOKUP(IF(LEN(F3734)&lt;11,TEXT(F3734,"00000000000"),F3734),マスタ!B:C,2,0)</f>
        <v>#N/A</v>
      </c>
      <c r="C3734" s="29" t="e">
        <f>VLOOKUP(G3734,マスタ!F:G,2,0)</f>
        <v>#N/A</v>
      </c>
      <c r="D3734" s="29" t="e">
        <f>VLOOKUP(H3734,マスタ!I:J,2,0)</f>
        <v>#N/A</v>
      </c>
      <c r="E3734" s="29" t="e">
        <f>VLOOKUP(IF(LEN(F3734)&lt;11,TEXT(F3734,"00000000000"),F3734),マスタ!B:D,3,0)</f>
        <v>#N/A</v>
      </c>
      <c r="F3734" s="46"/>
      <c r="G3734" s="25"/>
      <c r="H3734" s="25"/>
      <c r="I3734" s="25"/>
      <c r="J3734" s="25"/>
      <c r="K3734" s="25"/>
      <c r="L3734" s="25"/>
      <c r="M3734" s="25"/>
      <c r="N3734" s="26"/>
      <c r="O3734" s="26"/>
      <c r="P3734" s="26"/>
      <c r="Q3734" s="36"/>
      <c r="R3734" s="27">
        <f>自店在庫!$H$3</f>
        <v>5438</v>
      </c>
      <c r="S3734" s="28">
        <f>IFERROR(SUMIF(自店在庫!$A:$A,A3734,自店在庫!$E:$E),0)</f>
        <v>0</v>
      </c>
      <c r="T3734" s="29">
        <f>IFERROR((SUMIF('売上伝票CSV(自店)'!A:A,A3734,'売上伝票CSV(自店)'!I:I)),0)</f>
        <v>0</v>
      </c>
      <c r="U3734" s="30"/>
      <c r="V3734" s="31">
        <f t="shared" si="116"/>
        <v>0</v>
      </c>
      <c r="W3734" s="29"/>
    </row>
    <row r="3735" spans="1:23" ht="18.75" hidden="1" customHeight="1">
      <c r="A3735" s="3" t="str">
        <f t="shared" si="117"/>
        <v/>
      </c>
      <c r="B3735" s="29" t="e">
        <f>VLOOKUP(IF(LEN(F3735)&lt;11,TEXT(F3735,"00000000000"),F3735),マスタ!B:C,2,0)</f>
        <v>#N/A</v>
      </c>
      <c r="C3735" s="29" t="e">
        <f>VLOOKUP(G3735,マスタ!F:G,2,0)</f>
        <v>#N/A</v>
      </c>
      <c r="D3735" s="29" t="e">
        <f>VLOOKUP(H3735,マスタ!I:J,2,0)</f>
        <v>#N/A</v>
      </c>
      <c r="E3735" s="29" t="e">
        <f>VLOOKUP(IF(LEN(F3735)&lt;11,TEXT(F3735,"00000000000"),F3735),マスタ!B:D,3,0)</f>
        <v>#N/A</v>
      </c>
      <c r="F3735" s="46"/>
      <c r="G3735" s="25"/>
      <c r="H3735" s="25"/>
      <c r="I3735" s="25"/>
      <c r="J3735" s="25"/>
      <c r="K3735" s="25"/>
      <c r="L3735" s="25"/>
      <c r="M3735" s="25"/>
      <c r="N3735" s="26"/>
      <c r="O3735" s="26"/>
      <c r="P3735" s="26"/>
      <c r="Q3735" s="36"/>
      <c r="R3735" s="27">
        <f>自店在庫!$H$3</f>
        <v>5438</v>
      </c>
      <c r="S3735" s="28">
        <f>IFERROR(SUMIF(自店在庫!$A:$A,A3735,自店在庫!$E:$E),0)</f>
        <v>0</v>
      </c>
      <c r="T3735" s="29">
        <f>IFERROR((SUMIF('売上伝票CSV(自店)'!A:A,A3735,'売上伝票CSV(自店)'!I:I)),0)</f>
        <v>0</v>
      </c>
      <c r="U3735" s="30"/>
      <c r="V3735" s="31">
        <f t="shared" si="116"/>
        <v>0</v>
      </c>
      <c r="W3735" s="29"/>
    </row>
    <row r="3736" spans="1:23" ht="18.75" hidden="1" customHeight="1">
      <c r="A3736" s="3" t="str">
        <f t="shared" si="117"/>
        <v/>
      </c>
      <c r="B3736" s="29" t="e">
        <f>VLOOKUP(IF(LEN(F3736)&lt;11,TEXT(F3736,"00000000000"),F3736),マスタ!B:C,2,0)</f>
        <v>#N/A</v>
      </c>
      <c r="C3736" s="29" t="e">
        <f>VLOOKUP(G3736,マスタ!F:G,2,0)</f>
        <v>#N/A</v>
      </c>
      <c r="D3736" s="29" t="e">
        <f>VLOOKUP(H3736,マスタ!I:J,2,0)</f>
        <v>#N/A</v>
      </c>
      <c r="E3736" s="29" t="e">
        <f>VLOOKUP(IF(LEN(F3736)&lt;11,TEXT(F3736,"00000000000"),F3736),マスタ!B:D,3,0)</f>
        <v>#N/A</v>
      </c>
      <c r="F3736" s="46"/>
      <c r="G3736" s="25"/>
      <c r="H3736" s="25"/>
      <c r="I3736" s="25"/>
      <c r="J3736" s="25"/>
      <c r="K3736" s="25"/>
      <c r="L3736" s="25"/>
      <c r="M3736" s="25"/>
      <c r="N3736" s="26"/>
      <c r="O3736" s="26"/>
      <c r="P3736" s="26"/>
      <c r="Q3736" s="36"/>
      <c r="R3736" s="27">
        <f>自店在庫!$H$3</f>
        <v>5438</v>
      </c>
      <c r="S3736" s="28">
        <f>IFERROR(SUMIF(自店在庫!$A:$A,A3736,自店在庫!$E:$E),0)</f>
        <v>0</v>
      </c>
      <c r="T3736" s="29">
        <f>IFERROR((SUMIF('売上伝票CSV(自店)'!A:A,A3736,'売上伝票CSV(自店)'!I:I)),0)</f>
        <v>0</v>
      </c>
      <c r="U3736" s="30"/>
      <c r="V3736" s="31">
        <f t="shared" si="116"/>
        <v>0</v>
      </c>
      <c r="W3736" s="29"/>
    </row>
    <row r="3737" spans="1:23" ht="18.75" hidden="1" customHeight="1">
      <c r="A3737" s="3" t="str">
        <f t="shared" si="117"/>
        <v/>
      </c>
      <c r="B3737" s="29" t="e">
        <f>VLOOKUP(IF(LEN(F3737)&lt;11,TEXT(F3737,"00000000000"),F3737),マスタ!B:C,2,0)</f>
        <v>#N/A</v>
      </c>
      <c r="C3737" s="29" t="e">
        <f>VLOOKUP(G3737,マスタ!F:G,2,0)</f>
        <v>#N/A</v>
      </c>
      <c r="D3737" s="29" t="e">
        <f>VLOOKUP(H3737,マスタ!I:J,2,0)</f>
        <v>#N/A</v>
      </c>
      <c r="E3737" s="29" t="e">
        <f>VLOOKUP(IF(LEN(F3737)&lt;11,TEXT(F3737,"00000000000"),F3737),マスタ!B:D,3,0)</f>
        <v>#N/A</v>
      </c>
      <c r="F3737" s="46"/>
      <c r="G3737" s="25"/>
      <c r="H3737" s="25"/>
      <c r="I3737" s="25"/>
      <c r="J3737" s="25"/>
      <c r="K3737" s="25"/>
      <c r="L3737" s="25"/>
      <c r="M3737" s="25"/>
      <c r="N3737" s="26"/>
      <c r="O3737" s="26"/>
      <c r="P3737" s="26"/>
      <c r="Q3737" s="36"/>
      <c r="R3737" s="27">
        <f>自店在庫!$H$3</f>
        <v>5438</v>
      </c>
      <c r="S3737" s="28">
        <f>IFERROR(SUMIF(自店在庫!$A:$A,A3737,自店在庫!$E:$E),0)</f>
        <v>0</v>
      </c>
      <c r="T3737" s="29">
        <f>IFERROR((SUMIF('売上伝票CSV(自店)'!A:A,A3737,'売上伝票CSV(自店)'!I:I)),0)</f>
        <v>0</v>
      </c>
      <c r="U3737" s="30"/>
      <c r="V3737" s="31">
        <f t="shared" si="116"/>
        <v>0</v>
      </c>
      <c r="W3737" s="29"/>
    </row>
    <row r="3738" spans="1:23" ht="18.75" hidden="1" customHeight="1">
      <c r="A3738" s="3" t="str">
        <f t="shared" si="117"/>
        <v/>
      </c>
      <c r="B3738" s="29" t="e">
        <f>VLOOKUP(IF(LEN(F3738)&lt;11,TEXT(F3738,"00000000000"),F3738),マスタ!B:C,2,0)</f>
        <v>#N/A</v>
      </c>
      <c r="C3738" s="29" t="e">
        <f>VLOOKUP(G3738,マスタ!F:G,2,0)</f>
        <v>#N/A</v>
      </c>
      <c r="D3738" s="29" t="e">
        <f>VLOOKUP(H3738,マスタ!I:J,2,0)</f>
        <v>#N/A</v>
      </c>
      <c r="E3738" s="29" t="e">
        <f>VLOOKUP(IF(LEN(F3738)&lt;11,TEXT(F3738,"00000000000"),F3738),マスタ!B:D,3,0)</f>
        <v>#N/A</v>
      </c>
      <c r="F3738" s="46"/>
      <c r="G3738" s="25"/>
      <c r="H3738" s="25"/>
      <c r="I3738" s="25"/>
      <c r="J3738" s="25"/>
      <c r="K3738" s="25"/>
      <c r="L3738" s="25"/>
      <c r="M3738" s="25"/>
      <c r="N3738" s="26"/>
      <c r="O3738" s="26"/>
      <c r="P3738" s="26"/>
      <c r="Q3738" s="36"/>
      <c r="R3738" s="27">
        <f>自店在庫!$H$3</f>
        <v>5438</v>
      </c>
      <c r="S3738" s="28">
        <f>IFERROR(SUMIF(自店在庫!$A:$A,A3738,自店在庫!$E:$E),0)</f>
        <v>0</v>
      </c>
      <c r="T3738" s="29">
        <f>IFERROR((SUMIF('売上伝票CSV(自店)'!A:A,A3738,'売上伝票CSV(自店)'!I:I)),0)</f>
        <v>0</v>
      </c>
      <c r="U3738" s="30"/>
      <c r="V3738" s="31">
        <f t="shared" si="116"/>
        <v>0</v>
      </c>
      <c r="W3738" s="29"/>
    </row>
    <row r="3739" spans="1:23" ht="18.75" hidden="1" customHeight="1">
      <c r="A3739" s="3" t="str">
        <f t="shared" si="117"/>
        <v/>
      </c>
      <c r="B3739" s="29" t="e">
        <f>VLOOKUP(IF(LEN(F3739)&lt;11,TEXT(F3739,"00000000000"),F3739),マスタ!B:C,2,0)</f>
        <v>#N/A</v>
      </c>
      <c r="C3739" s="29" t="e">
        <f>VLOOKUP(G3739,マスタ!F:G,2,0)</f>
        <v>#N/A</v>
      </c>
      <c r="D3739" s="29" t="e">
        <f>VLOOKUP(H3739,マスタ!I:J,2,0)</f>
        <v>#N/A</v>
      </c>
      <c r="E3739" s="29" t="e">
        <f>VLOOKUP(IF(LEN(F3739)&lt;11,TEXT(F3739,"00000000000"),F3739),マスタ!B:D,3,0)</f>
        <v>#N/A</v>
      </c>
      <c r="F3739" s="46"/>
      <c r="G3739" s="25"/>
      <c r="H3739" s="25"/>
      <c r="I3739" s="25"/>
      <c r="J3739" s="25"/>
      <c r="K3739" s="25"/>
      <c r="L3739" s="25"/>
      <c r="M3739" s="25"/>
      <c r="N3739" s="26"/>
      <c r="O3739" s="26"/>
      <c r="P3739" s="26"/>
      <c r="Q3739" s="36"/>
      <c r="R3739" s="27">
        <f>自店在庫!$H$3</f>
        <v>5438</v>
      </c>
      <c r="S3739" s="28">
        <f>IFERROR(SUMIF(自店在庫!$A:$A,A3739,自店在庫!$E:$E),0)</f>
        <v>0</v>
      </c>
      <c r="T3739" s="29">
        <f>IFERROR((SUMIF('売上伝票CSV(自店)'!A:A,A3739,'売上伝票CSV(自店)'!I:I)),0)</f>
        <v>0</v>
      </c>
      <c r="U3739" s="30"/>
      <c r="V3739" s="31">
        <f t="shared" si="116"/>
        <v>0</v>
      </c>
      <c r="W3739" s="29"/>
    </row>
    <row r="3740" spans="1:23" ht="18.75" hidden="1" customHeight="1">
      <c r="A3740" s="3" t="str">
        <f t="shared" si="117"/>
        <v/>
      </c>
      <c r="B3740" s="29" t="e">
        <f>VLOOKUP(IF(LEN(F3740)&lt;11,TEXT(F3740,"00000000000"),F3740),マスタ!B:C,2,0)</f>
        <v>#N/A</v>
      </c>
      <c r="C3740" s="29" t="e">
        <f>VLOOKUP(G3740,マスタ!F:G,2,0)</f>
        <v>#N/A</v>
      </c>
      <c r="D3740" s="29" t="e">
        <f>VLOOKUP(H3740,マスタ!I:J,2,0)</f>
        <v>#N/A</v>
      </c>
      <c r="E3740" s="29" t="e">
        <f>VLOOKUP(IF(LEN(F3740)&lt;11,TEXT(F3740,"00000000000"),F3740),マスタ!B:D,3,0)</f>
        <v>#N/A</v>
      </c>
      <c r="F3740" s="46"/>
      <c r="G3740" s="25"/>
      <c r="H3740" s="25"/>
      <c r="I3740" s="25"/>
      <c r="J3740" s="25"/>
      <c r="K3740" s="25"/>
      <c r="L3740" s="25"/>
      <c r="M3740" s="25"/>
      <c r="N3740" s="26"/>
      <c r="O3740" s="26"/>
      <c r="P3740" s="26"/>
      <c r="Q3740" s="36"/>
      <c r="R3740" s="27">
        <f>自店在庫!$H$3</f>
        <v>5438</v>
      </c>
      <c r="S3740" s="28">
        <f>IFERROR(SUMIF(自店在庫!$A:$A,A3740,自店在庫!$E:$E),0)</f>
        <v>0</v>
      </c>
      <c r="T3740" s="29">
        <f>IFERROR((SUMIF('売上伝票CSV(自店)'!A:A,A3740,'売上伝票CSV(自店)'!I:I)),0)</f>
        <v>0</v>
      </c>
      <c r="U3740" s="30"/>
      <c r="V3740" s="31">
        <f t="shared" si="116"/>
        <v>0</v>
      </c>
      <c r="W3740" s="29"/>
    </row>
    <row r="3741" spans="1:23" ht="18.75" hidden="1" customHeight="1">
      <c r="A3741" s="3" t="str">
        <f t="shared" si="117"/>
        <v/>
      </c>
      <c r="B3741" s="29" t="e">
        <f>VLOOKUP(IF(LEN(F3741)&lt;11,TEXT(F3741,"00000000000"),F3741),マスタ!B:C,2,0)</f>
        <v>#N/A</v>
      </c>
      <c r="C3741" s="29" t="e">
        <f>VLOOKUP(G3741,マスタ!F:G,2,0)</f>
        <v>#N/A</v>
      </c>
      <c r="D3741" s="29" t="e">
        <f>VLOOKUP(H3741,マスタ!I:J,2,0)</f>
        <v>#N/A</v>
      </c>
      <c r="E3741" s="29" t="e">
        <f>VLOOKUP(IF(LEN(F3741)&lt;11,TEXT(F3741,"00000000000"),F3741),マスタ!B:D,3,0)</f>
        <v>#N/A</v>
      </c>
      <c r="F3741" s="46"/>
      <c r="G3741" s="25"/>
      <c r="H3741" s="25"/>
      <c r="I3741" s="25"/>
      <c r="J3741" s="25"/>
      <c r="K3741" s="25"/>
      <c r="L3741" s="25"/>
      <c r="M3741" s="25"/>
      <c r="N3741" s="26"/>
      <c r="O3741" s="26"/>
      <c r="P3741" s="26"/>
      <c r="Q3741" s="36"/>
      <c r="R3741" s="27">
        <f>自店在庫!$H$3</f>
        <v>5438</v>
      </c>
      <c r="S3741" s="28">
        <f>IFERROR(SUMIF(自店在庫!$A:$A,A3741,自店在庫!$E:$E),0)</f>
        <v>0</v>
      </c>
      <c r="T3741" s="29">
        <f>IFERROR((SUMIF('売上伝票CSV(自店)'!A:A,A3741,'売上伝票CSV(自店)'!I:I)),0)</f>
        <v>0</v>
      </c>
      <c r="U3741" s="30"/>
      <c r="V3741" s="31">
        <f t="shared" si="116"/>
        <v>0</v>
      </c>
      <c r="W3741" s="29"/>
    </row>
    <row r="3742" spans="1:23" ht="18.75" hidden="1" customHeight="1">
      <c r="A3742" s="3" t="str">
        <f t="shared" si="117"/>
        <v/>
      </c>
      <c r="B3742" s="29" t="e">
        <f>VLOOKUP(IF(LEN(F3742)&lt;11,TEXT(F3742,"00000000000"),F3742),マスタ!B:C,2,0)</f>
        <v>#N/A</v>
      </c>
      <c r="C3742" s="29" t="e">
        <f>VLOOKUP(G3742,マスタ!F:G,2,0)</f>
        <v>#N/A</v>
      </c>
      <c r="D3742" s="29" t="e">
        <f>VLOOKUP(H3742,マスタ!I:J,2,0)</f>
        <v>#N/A</v>
      </c>
      <c r="E3742" s="29" t="e">
        <f>VLOOKUP(IF(LEN(F3742)&lt;11,TEXT(F3742,"00000000000"),F3742),マスタ!B:D,3,0)</f>
        <v>#N/A</v>
      </c>
      <c r="F3742" s="46"/>
      <c r="G3742" s="25"/>
      <c r="H3742" s="25"/>
      <c r="I3742" s="25"/>
      <c r="J3742" s="25"/>
      <c r="K3742" s="25"/>
      <c r="L3742" s="25"/>
      <c r="M3742" s="25"/>
      <c r="N3742" s="26"/>
      <c r="O3742" s="26"/>
      <c r="P3742" s="26"/>
      <c r="Q3742" s="36"/>
      <c r="R3742" s="27">
        <f>自店在庫!$H$3</f>
        <v>5438</v>
      </c>
      <c r="S3742" s="28">
        <f>IFERROR(SUMIF(自店在庫!$A:$A,A3742,自店在庫!$E:$E),0)</f>
        <v>0</v>
      </c>
      <c r="T3742" s="29">
        <f>IFERROR((SUMIF('売上伝票CSV(自店)'!A:A,A3742,'売上伝票CSV(自店)'!I:I)),0)</f>
        <v>0</v>
      </c>
      <c r="U3742" s="30"/>
      <c r="V3742" s="31">
        <f t="shared" si="116"/>
        <v>0</v>
      </c>
      <c r="W3742" s="29"/>
    </row>
    <row r="3743" spans="1:23" ht="18.75" hidden="1" customHeight="1">
      <c r="A3743" s="3" t="str">
        <f t="shared" si="117"/>
        <v/>
      </c>
      <c r="B3743" s="29" t="e">
        <f>VLOOKUP(IF(LEN(F3743)&lt;11,TEXT(F3743,"00000000000"),F3743),マスタ!B:C,2,0)</f>
        <v>#N/A</v>
      </c>
      <c r="C3743" s="29" t="e">
        <f>VLOOKUP(G3743,マスタ!F:G,2,0)</f>
        <v>#N/A</v>
      </c>
      <c r="D3743" s="29" t="e">
        <f>VLOOKUP(H3743,マスタ!I:J,2,0)</f>
        <v>#N/A</v>
      </c>
      <c r="E3743" s="29" t="e">
        <f>VLOOKUP(IF(LEN(F3743)&lt;11,TEXT(F3743,"00000000000"),F3743),マスタ!B:D,3,0)</f>
        <v>#N/A</v>
      </c>
      <c r="F3743" s="46"/>
      <c r="G3743" s="25"/>
      <c r="H3743" s="25"/>
      <c r="I3743" s="25"/>
      <c r="J3743" s="25"/>
      <c r="K3743" s="25"/>
      <c r="L3743" s="25"/>
      <c r="M3743" s="25"/>
      <c r="N3743" s="26"/>
      <c r="O3743" s="26"/>
      <c r="P3743" s="26"/>
      <c r="Q3743" s="36"/>
      <c r="R3743" s="27">
        <f>自店在庫!$H$3</f>
        <v>5438</v>
      </c>
      <c r="S3743" s="28">
        <f>IFERROR(SUMIF(自店在庫!$A:$A,A3743,自店在庫!$E:$E),0)</f>
        <v>0</v>
      </c>
      <c r="T3743" s="29">
        <f>IFERROR((SUMIF('売上伝票CSV(自店)'!A:A,A3743,'売上伝票CSV(自店)'!I:I)),0)</f>
        <v>0</v>
      </c>
      <c r="U3743" s="30"/>
      <c r="V3743" s="31">
        <f t="shared" si="116"/>
        <v>0</v>
      </c>
      <c r="W3743" s="29"/>
    </row>
    <row r="3744" spans="1:23" ht="18.75" hidden="1" customHeight="1">
      <c r="A3744" s="3" t="str">
        <f t="shared" si="117"/>
        <v/>
      </c>
      <c r="B3744" s="29" t="e">
        <f>VLOOKUP(IF(LEN(F3744)&lt;11,TEXT(F3744,"00000000000"),F3744),マスタ!B:C,2,0)</f>
        <v>#N/A</v>
      </c>
      <c r="C3744" s="29" t="e">
        <f>VLOOKUP(G3744,マスタ!F:G,2,0)</f>
        <v>#N/A</v>
      </c>
      <c r="D3744" s="29" t="e">
        <f>VLOOKUP(H3744,マスタ!I:J,2,0)</f>
        <v>#N/A</v>
      </c>
      <c r="E3744" s="29" t="e">
        <f>VLOOKUP(IF(LEN(F3744)&lt;11,TEXT(F3744,"00000000000"),F3744),マスタ!B:D,3,0)</f>
        <v>#N/A</v>
      </c>
      <c r="F3744" s="46"/>
      <c r="G3744" s="25"/>
      <c r="H3744" s="25"/>
      <c r="I3744" s="25"/>
      <c r="J3744" s="25"/>
      <c r="K3744" s="25"/>
      <c r="L3744" s="25"/>
      <c r="M3744" s="25"/>
      <c r="N3744" s="26"/>
      <c r="O3744" s="26"/>
      <c r="P3744" s="26"/>
      <c r="Q3744" s="36"/>
      <c r="R3744" s="27">
        <f>自店在庫!$H$3</f>
        <v>5438</v>
      </c>
      <c r="S3744" s="28">
        <f>IFERROR(SUMIF(自店在庫!$A:$A,A3744,自店在庫!$E:$E),0)</f>
        <v>0</v>
      </c>
      <c r="T3744" s="29">
        <f>IFERROR((SUMIF('売上伝票CSV(自店)'!A:A,A3744,'売上伝票CSV(自店)'!I:I)),0)</f>
        <v>0</v>
      </c>
      <c r="U3744" s="30"/>
      <c r="V3744" s="31">
        <f t="shared" si="116"/>
        <v>0</v>
      </c>
      <c r="W3744" s="29"/>
    </row>
    <row r="3745" spans="1:23" ht="18.75" hidden="1" customHeight="1">
      <c r="A3745" s="3" t="str">
        <f t="shared" si="117"/>
        <v/>
      </c>
      <c r="B3745" s="29" t="e">
        <f>VLOOKUP(IF(LEN(F3745)&lt;11,TEXT(F3745,"00000000000"),F3745),マスタ!B:C,2,0)</f>
        <v>#N/A</v>
      </c>
      <c r="C3745" s="29" t="e">
        <f>VLOOKUP(G3745,マスタ!F:G,2,0)</f>
        <v>#N/A</v>
      </c>
      <c r="D3745" s="29" t="e">
        <f>VLOOKUP(H3745,マスタ!I:J,2,0)</f>
        <v>#N/A</v>
      </c>
      <c r="E3745" s="29" t="e">
        <f>VLOOKUP(IF(LEN(F3745)&lt;11,TEXT(F3745,"00000000000"),F3745),マスタ!B:D,3,0)</f>
        <v>#N/A</v>
      </c>
      <c r="F3745" s="46"/>
      <c r="G3745" s="25"/>
      <c r="H3745" s="25"/>
      <c r="I3745" s="25"/>
      <c r="J3745" s="25"/>
      <c r="K3745" s="25"/>
      <c r="L3745" s="25"/>
      <c r="M3745" s="25"/>
      <c r="N3745" s="26"/>
      <c r="O3745" s="26"/>
      <c r="P3745" s="26"/>
      <c r="Q3745" s="36"/>
      <c r="R3745" s="27">
        <f>自店在庫!$H$3</f>
        <v>5438</v>
      </c>
      <c r="S3745" s="28">
        <f>IFERROR(SUMIF(自店在庫!$A:$A,A3745,自店在庫!$E:$E),0)</f>
        <v>0</v>
      </c>
      <c r="T3745" s="29">
        <f>IFERROR((SUMIF('売上伝票CSV(自店)'!A:A,A3745,'売上伝票CSV(自店)'!I:I)),0)</f>
        <v>0</v>
      </c>
      <c r="U3745" s="30"/>
      <c r="V3745" s="31">
        <f t="shared" si="116"/>
        <v>0</v>
      </c>
      <c r="W3745" s="29"/>
    </row>
    <row r="3746" spans="1:23" ht="18.75" hidden="1" customHeight="1">
      <c r="A3746" s="3" t="str">
        <f t="shared" si="117"/>
        <v/>
      </c>
      <c r="B3746" s="29" t="e">
        <f>VLOOKUP(IF(LEN(F3746)&lt;11,TEXT(F3746,"00000000000"),F3746),マスタ!B:C,2,0)</f>
        <v>#N/A</v>
      </c>
      <c r="C3746" s="29" t="e">
        <f>VLOOKUP(G3746,マスタ!F:G,2,0)</f>
        <v>#N/A</v>
      </c>
      <c r="D3746" s="29" t="e">
        <f>VLOOKUP(H3746,マスタ!I:J,2,0)</f>
        <v>#N/A</v>
      </c>
      <c r="E3746" s="29" t="e">
        <f>VLOOKUP(IF(LEN(F3746)&lt;11,TEXT(F3746,"00000000000"),F3746),マスタ!B:D,3,0)</f>
        <v>#N/A</v>
      </c>
      <c r="F3746" s="46"/>
      <c r="G3746" s="25"/>
      <c r="H3746" s="25"/>
      <c r="I3746" s="25"/>
      <c r="J3746" s="25"/>
      <c r="K3746" s="25"/>
      <c r="L3746" s="25"/>
      <c r="M3746" s="25"/>
      <c r="N3746" s="26"/>
      <c r="O3746" s="26"/>
      <c r="P3746" s="26"/>
      <c r="Q3746" s="36"/>
      <c r="R3746" s="27">
        <f>自店在庫!$H$3</f>
        <v>5438</v>
      </c>
      <c r="S3746" s="28">
        <f>IFERROR(SUMIF(自店在庫!$A:$A,A3746,自店在庫!$E:$E),0)</f>
        <v>0</v>
      </c>
      <c r="T3746" s="29">
        <f>IFERROR((SUMIF('売上伝票CSV(自店)'!A:A,A3746,'売上伝票CSV(自店)'!I:I)),0)</f>
        <v>0</v>
      </c>
      <c r="U3746" s="30"/>
      <c r="V3746" s="31">
        <f t="shared" si="116"/>
        <v>0</v>
      </c>
      <c r="W3746" s="29"/>
    </row>
    <row r="3747" spans="1:23" ht="18.75" hidden="1" customHeight="1">
      <c r="A3747" s="3" t="str">
        <f t="shared" si="117"/>
        <v/>
      </c>
      <c r="B3747" s="29" t="e">
        <f>VLOOKUP(IF(LEN(F3747)&lt;11,TEXT(F3747,"00000000000"),F3747),マスタ!B:C,2,0)</f>
        <v>#N/A</v>
      </c>
      <c r="C3747" s="29" t="e">
        <f>VLOOKUP(G3747,マスタ!F:G,2,0)</f>
        <v>#N/A</v>
      </c>
      <c r="D3747" s="29" t="e">
        <f>VLOOKUP(H3747,マスタ!I:J,2,0)</f>
        <v>#N/A</v>
      </c>
      <c r="E3747" s="29" t="e">
        <f>VLOOKUP(IF(LEN(F3747)&lt;11,TEXT(F3747,"00000000000"),F3747),マスタ!B:D,3,0)</f>
        <v>#N/A</v>
      </c>
      <c r="F3747" s="46"/>
      <c r="G3747" s="25"/>
      <c r="H3747" s="25"/>
      <c r="I3747" s="25"/>
      <c r="J3747" s="25"/>
      <c r="K3747" s="25"/>
      <c r="L3747" s="25"/>
      <c r="M3747" s="25"/>
      <c r="N3747" s="26"/>
      <c r="O3747" s="26"/>
      <c r="P3747" s="26"/>
      <c r="Q3747" s="36"/>
      <c r="R3747" s="27">
        <f>自店在庫!$H$3</f>
        <v>5438</v>
      </c>
      <c r="S3747" s="28">
        <f>IFERROR(SUMIF(自店在庫!$A:$A,A3747,自店在庫!$E:$E),0)</f>
        <v>0</v>
      </c>
      <c r="T3747" s="29">
        <f>IFERROR((SUMIF('売上伝票CSV(自店)'!A:A,A3747,'売上伝票CSV(自店)'!I:I)),0)</f>
        <v>0</v>
      </c>
      <c r="U3747" s="30"/>
      <c r="V3747" s="31">
        <f t="shared" si="116"/>
        <v>0</v>
      </c>
      <c r="W3747" s="29"/>
    </row>
    <row r="3748" spans="1:23" ht="18.75" hidden="1" customHeight="1">
      <c r="A3748" s="3" t="str">
        <f t="shared" si="117"/>
        <v/>
      </c>
      <c r="B3748" s="29" t="e">
        <f>VLOOKUP(IF(LEN(F3748)&lt;11,TEXT(F3748,"00000000000"),F3748),マスタ!B:C,2,0)</f>
        <v>#N/A</v>
      </c>
      <c r="C3748" s="29" t="e">
        <f>VLOOKUP(G3748,マスタ!F:G,2,0)</f>
        <v>#N/A</v>
      </c>
      <c r="D3748" s="29" t="e">
        <f>VLOOKUP(H3748,マスタ!I:J,2,0)</f>
        <v>#N/A</v>
      </c>
      <c r="E3748" s="29" t="e">
        <f>VLOOKUP(IF(LEN(F3748)&lt;11,TEXT(F3748,"00000000000"),F3748),マスタ!B:D,3,0)</f>
        <v>#N/A</v>
      </c>
      <c r="F3748" s="46"/>
      <c r="G3748" s="25"/>
      <c r="H3748" s="25"/>
      <c r="I3748" s="25"/>
      <c r="J3748" s="25"/>
      <c r="K3748" s="25"/>
      <c r="L3748" s="25"/>
      <c r="M3748" s="25"/>
      <c r="N3748" s="26"/>
      <c r="O3748" s="26"/>
      <c r="P3748" s="26"/>
      <c r="Q3748" s="36"/>
      <c r="R3748" s="27">
        <f>自店在庫!$H$3</f>
        <v>5438</v>
      </c>
      <c r="S3748" s="28">
        <f>IFERROR(SUMIF(自店在庫!$A:$A,A3748,自店在庫!$E:$E),0)</f>
        <v>0</v>
      </c>
      <c r="T3748" s="29">
        <f>IFERROR((SUMIF('売上伝票CSV(自店)'!A:A,A3748,'売上伝票CSV(自店)'!I:I)),0)</f>
        <v>0</v>
      </c>
      <c r="U3748" s="30"/>
      <c r="V3748" s="31">
        <f t="shared" si="116"/>
        <v>0</v>
      </c>
      <c r="W3748" s="29"/>
    </row>
    <row r="3749" spans="1:23" ht="18.75" hidden="1" customHeight="1">
      <c r="A3749" s="3" t="str">
        <f t="shared" si="117"/>
        <v/>
      </c>
      <c r="B3749" s="29" t="e">
        <f>VLOOKUP(IF(LEN(F3749)&lt;11,TEXT(F3749,"00000000000"),F3749),マスタ!B:C,2,0)</f>
        <v>#N/A</v>
      </c>
      <c r="C3749" s="29" t="e">
        <f>VLOOKUP(G3749,マスタ!F:G,2,0)</f>
        <v>#N/A</v>
      </c>
      <c r="D3749" s="29" t="e">
        <f>VLOOKUP(H3749,マスタ!I:J,2,0)</f>
        <v>#N/A</v>
      </c>
      <c r="E3749" s="29" t="e">
        <f>VLOOKUP(IF(LEN(F3749)&lt;11,TEXT(F3749,"00000000000"),F3749),マスタ!B:D,3,0)</f>
        <v>#N/A</v>
      </c>
      <c r="F3749" s="46"/>
      <c r="G3749" s="25"/>
      <c r="H3749" s="25"/>
      <c r="I3749" s="25"/>
      <c r="J3749" s="25"/>
      <c r="K3749" s="25"/>
      <c r="L3749" s="25"/>
      <c r="M3749" s="25"/>
      <c r="N3749" s="26"/>
      <c r="O3749" s="26"/>
      <c r="P3749" s="26"/>
      <c r="Q3749" s="36"/>
      <c r="R3749" s="27">
        <f>自店在庫!$H$3</f>
        <v>5438</v>
      </c>
      <c r="S3749" s="28">
        <f>IFERROR(SUMIF(自店在庫!$A:$A,A3749,自店在庫!$E:$E),0)</f>
        <v>0</v>
      </c>
      <c r="T3749" s="29">
        <f>IFERROR((SUMIF('売上伝票CSV(自店)'!A:A,A3749,'売上伝票CSV(自店)'!I:I)),0)</f>
        <v>0</v>
      </c>
      <c r="U3749" s="30"/>
      <c r="V3749" s="31">
        <f t="shared" si="116"/>
        <v>0</v>
      </c>
      <c r="W3749" s="29"/>
    </row>
    <row r="3750" spans="1:23" ht="18.75" hidden="1" customHeight="1">
      <c r="A3750" s="3" t="str">
        <f t="shared" si="117"/>
        <v/>
      </c>
      <c r="B3750" s="29" t="e">
        <f>VLOOKUP(IF(LEN(F3750)&lt;11,TEXT(F3750,"00000000000"),F3750),マスタ!B:C,2,0)</f>
        <v>#N/A</v>
      </c>
      <c r="C3750" s="29" t="e">
        <f>VLOOKUP(G3750,マスタ!F:G,2,0)</f>
        <v>#N/A</v>
      </c>
      <c r="D3750" s="29" t="e">
        <f>VLOOKUP(H3750,マスタ!I:J,2,0)</f>
        <v>#N/A</v>
      </c>
      <c r="E3750" s="29" t="e">
        <f>VLOOKUP(IF(LEN(F3750)&lt;11,TEXT(F3750,"00000000000"),F3750),マスタ!B:D,3,0)</f>
        <v>#N/A</v>
      </c>
      <c r="F3750" s="46"/>
      <c r="G3750" s="25"/>
      <c r="H3750" s="25"/>
      <c r="I3750" s="25"/>
      <c r="J3750" s="25"/>
      <c r="K3750" s="25"/>
      <c r="L3750" s="25"/>
      <c r="M3750" s="25"/>
      <c r="N3750" s="26"/>
      <c r="O3750" s="26"/>
      <c r="P3750" s="26"/>
      <c r="Q3750" s="36"/>
      <c r="R3750" s="27">
        <f>自店在庫!$H$3</f>
        <v>5438</v>
      </c>
      <c r="S3750" s="28">
        <f>IFERROR(SUMIF(自店在庫!$A:$A,A3750,自店在庫!$E:$E),0)</f>
        <v>0</v>
      </c>
      <c r="T3750" s="29">
        <f>IFERROR((SUMIF('売上伝票CSV(自店)'!A:A,A3750,'売上伝票CSV(自店)'!I:I)),0)</f>
        <v>0</v>
      </c>
      <c r="U3750" s="30"/>
      <c r="V3750" s="31">
        <f t="shared" si="116"/>
        <v>0</v>
      </c>
      <c r="W3750" s="29"/>
    </row>
    <row r="3751" spans="1:23" ht="18.75" hidden="1" customHeight="1">
      <c r="A3751" s="3" t="str">
        <f t="shared" si="117"/>
        <v/>
      </c>
      <c r="B3751" s="29" t="e">
        <f>VLOOKUP(IF(LEN(F3751)&lt;11,TEXT(F3751,"00000000000"),F3751),マスタ!B:C,2,0)</f>
        <v>#N/A</v>
      </c>
      <c r="C3751" s="29" t="e">
        <f>VLOOKUP(G3751,マスタ!F:G,2,0)</f>
        <v>#N/A</v>
      </c>
      <c r="D3751" s="29" t="e">
        <f>VLOOKUP(H3751,マスタ!I:J,2,0)</f>
        <v>#N/A</v>
      </c>
      <c r="E3751" s="29" t="e">
        <f>VLOOKUP(IF(LEN(F3751)&lt;11,TEXT(F3751,"00000000000"),F3751),マスタ!B:D,3,0)</f>
        <v>#N/A</v>
      </c>
      <c r="F3751" s="46"/>
      <c r="G3751" s="25"/>
      <c r="H3751" s="25"/>
      <c r="I3751" s="25"/>
      <c r="J3751" s="25"/>
      <c r="K3751" s="25"/>
      <c r="L3751" s="25"/>
      <c r="M3751" s="25"/>
      <c r="N3751" s="26"/>
      <c r="O3751" s="26"/>
      <c r="P3751" s="26"/>
      <c r="Q3751" s="36"/>
      <c r="R3751" s="27">
        <f>自店在庫!$H$3</f>
        <v>5438</v>
      </c>
      <c r="S3751" s="28">
        <f>IFERROR(SUMIF(自店在庫!$A:$A,A3751,自店在庫!$E:$E),0)</f>
        <v>0</v>
      </c>
      <c r="T3751" s="29">
        <f>IFERROR((SUMIF('売上伝票CSV(自店)'!A:A,A3751,'売上伝票CSV(自店)'!I:I)),0)</f>
        <v>0</v>
      </c>
      <c r="U3751" s="30"/>
      <c r="V3751" s="31">
        <f t="shared" si="116"/>
        <v>0</v>
      </c>
      <c r="W3751" s="29"/>
    </row>
    <row r="3752" spans="1:23" ht="18.75" hidden="1" customHeight="1">
      <c r="A3752" s="3" t="str">
        <f t="shared" si="117"/>
        <v/>
      </c>
      <c r="B3752" s="29" t="e">
        <f>VLOOKUP(IF(LEN(F3752)&lt;11,TEXT(F3752,"00000000000"),F3752),マスタ!B:C,2,0)</f>
        <v>#N/A</v>
      </c>
      <c r="C3752" s="29" t="e">
        <f>VLOOKUP(G3752,マスタ!F:G,2,0)</f>
        <v>#N/A</v>
      </c>
      <c r="D3752" s="29" t="e">
        <f>VLOOKUP(H3752,マスタ!I:J,2,0)</f>
        <v>#N/A</v>
      </c>
      <c r="E3752" s="29" t="e">
        <f>VLOOKUP(IF(LEN(F3752)&lt;11,TEXT(F3752,"00000000000"),F3752),マスタ!B:D,3,0)</f>
        <v>#N/A</v>
      </c>
      <c r="F3752" s="46"/>
      <c r="G3752" s="25"/>
      <c r="H3752" s="25"/>
      <c r="I3752" s="25"/>
      <c r="J3752" s="25"/>
      <c r="K3752" s="25"/>
      <c r="L3752" s="25"/>
      <c r="M3752" s="25"/>
      <c r="N3752" s="26"/>
      <c r="O3752" s="26"/>
      <c r="P3752" s="26"/>
      <c r="Q3752" s="36"/>
      <c r="R3752" s="27">
        <f>自店在庫!$H$3</f>
        <v>5438</v>
      </c>
      <c r="S3752" s="28">
        <f>IFERROR(SUMIF(自店在庫!$A:$A,A3752,自店在庫!$E:$E),0)</f>
        <v>0</v>
      </c>
      <c r="T3752" s="29">
        <f>IFERROR((SUMIF('売上伝票CSV(自店)'!A:A,A3752,'売上伝票CSV(自店)'!I:I)),0)</f>
        <v>0</v>
      </c>
      <c r="U3752" s="30"/>
      <c r="V3752" s="31">
        <f t="shared" si="116"/>
        <v>0</v>
      </c>
      <c r="W3752" s="29"/>
    </row>
    <row r="3753" spans="1:23" ht="18.75" hidden="1" customHeight="1">
      <c r="A3753" s="3" t="str">
        <f t="shared" si="117"/>
        <v/>
      </c>
      <c r="B3753" s="29" t="e">
        <f>VLOOKUP(IF(LEN(F3753)&lt;11,TEXT(F3753,"00000000000"),F3753),マスタ!B:C,2,0)</f>
        <v>#N/A</v>
      </c>
      <c r="C3753" s="29" t="e">
        <f>VLOOKUP(G3753,マスタ!F:G,2,0)</f>
        <v>#N/A</v>
      </c>
      <c r="D3753" s="29" t="e">
        <f>VLOOKUP(H3753,マスタ!I:J,2,0)</f>
        <v>#N/A</v>
      </c>
      <c r="E3753" s="29" t="e">
        <f>VLOOKUP(IF(LEN(F3753)&lt;11,TEXT(F3753,"00000000000"),F3753),マスタ!B:D,3,0)</f>
        <v>#N/A</v>
      </c>
      <c r="F3753" s="46"/>
      <c r="G3753" s="25"/>
      <c r="H3753" s="25"/>
      <c r="I3753" s="25"/>
      <c r="J3753" s="25"/>
      <c r="K3753" s="25"/>
      <c r="L3753" s="25"/>
      <c r="M3753" s="25"/>
      <c r="N3753" s="26"/>
      <c r="O3753" s="26"/>
      <c r="P3753" s="26"/>
      <c r="Q3753" s="36"/>
      <c r="R3753" s="27">
        <f>自店在庫!$H$3</f>
        <v>5438</v>
      </c>
      <c r="S3753" s="28">
        <f>IFERROR(SUMIF(自店在庫!$A:$A,A3753,自店在庫!$E:$E),0)</f>
        <v>0</v>
      </c>
      <c r="T3753" s="29">
        <f>IFERROR((SUMIF('売上伝票CSV(自店)'!A:A,A3753,'売上伝票CSV(自店)'!I:I)),0)</f>
        <v>0</v>
      </c>
      <c r="U3753" s="30"/>
      <c r="V3753" s="31">
        <f t="shared" si="116"/>
        <v>0</v>
      </c>
      <c r="W3753" s="29"/>
    </row>
    <row r="3754" spans="1:23" ht="18.75" hidden="1" customHeight="1">
      <c r="A3754" s="3" t="str">
        <f t="shared" si="117"/>
        <v/>
      </c>
      <c r="B3754" s="29" t="e">
        <f>VLOOKUP(IF(LEN(F3754)&lt;11,TEXT(F3754,"00000000000"),F3754),マスタ!B:C,2,0)</f>
        <v>#N/A</v>
      </c>
      <c r="C3754" s="29" t="e">
        <f>VLOOKUP(G3754,マスタ!F:G,2,0)</f>
        <v>#N/A</v>
      </c>
      <c r="D3754" s="29" t="e">
        <f>VLOOKUP(H3754,マスタ!I:J,2,0)</f>
        <v>#N/A</v>
      </c>
      <c r="E3754" s="29" t="e">
        <f>VLOOKUP(IF(LEN(F3754)&lt;11,TEXT(F3754,"00000000000"),F3754),マスタ!B:D,3,0)</f>
        <v>#N/A</v>
      </c>
      <c r="F3754" s="46"/>
      <c r="G3754" s="25"/>
      <c r="H3754" s="25"/>
      <c r="I3754" s="25"/>
      <c r="J3754" s="25"/>
      <c r="K3754" s="25"/>
      <c r="L3754" s="25"/>
      <c r="M3754" s="25"/>
      <c r="N3754" s="26"/>
      <c r="O3754" s="26"/>
      <c r="P3754" s="26"/>
      <c r="Q3754" s="36"/>
      <c r="R3754" s="27">
        <f>自店在庫!$H$3</f>
        <v>5438</v>
      </c>
      <c r="S3754" s="28">
        <f>IFERROR(SUMIF(自店在庫!$A:$A,A3754,自店在庫!$E:$E),0)</f>
        <v>0</v>
      </c>
      <c r="T3754" s="29">
        <f>IFERROR((SUMIF('売上伝票CSV(自店)'!A:A,A3754,'売上伝票CSV(自店)'!I:I)),0)</f>
        <v>0</v>
      </c>
      <c r="U3754" s="30"/>
      <c r="V3754" s="31">
        <f t="shared" si="116"/>
        <v>0</v>
      </c>
      <c r="W3754" s="29"/>
    </row>
    <row r="3755" spans="1:23" ht="18.75" hidden="1" customHeight="1">
      <c r="A3755" s="3" t="str">
        <f t="shared" si="117"/>
        <v/>
      </c>
      <c r="B3755" s="29" t="e">
        <f>VLOOKUP(IF(LEN(F3755)&lt;11,TEXT(F3755,"00000000000"),F3755),マスタ!B:C,2,0)</f>
        <v>#N/A</v>
      </c>
      <c r="C3755" s="29" t="e">
        <f>VLOOKUP(G3755,マスタ!F:G,2,0)</f>
        <v>#N/A</v>
      </c>
      <c r="D3755" s="29" t="e">
        <f>VLOOKUP(H3755,マスタ!I:J,2,0)</f>
        <v>#N/A</v>
      </c>
      <c r="E3755" s="29" t="e">
        <f>VLOOKUP(IF(LEN(F3755)&lt;11,TEXT(F3755,"00000000000"),F3755),マスタ!B:D,3,0)</f>
        <v>#N/A</v>
      </c>
      <c r="F3755" s="46"/>
      <c r="G3755" s="25"/>
      <c r="H3755" s="25"/>
      <c r="I3755" s="25"/>
      <c r="J3755" s="25"/>
      <c r="K3755" s="25"/>
      <c r="L3755" s="25"/>
      <c r="M3755" s="25"/>
      <c r="N3755" s="26"/>
      <c r="O3755" s="26"/>
      <c r="P3755" s="26"/>
      <c r="Q3755" s="36"/>
      <c r="R3755" s="27">
        <f>自店在庫!$H$3</f>
        <v>5438</v>
      </c>
      <c r="S3755" s="28">
        <f>IFERROR(SUMIF(自店在庫!$A:$A,A3755,自店在庫!$E:$E),0)</f>
        <v>0</v>
      </c>
      <c r="T3755" s="29">
        <f>IFERROR((SUMIF('売上伝票CSV(自店)'!A:A,A3755,'売上伝票CSV(自店)'!I:I)),0)</f>
        <v>0</v>
      </c>
      <c r="U3755" s="30"/>
      <c r="V3755" s="31">
        <f t="shared" si="116"/>
        <v>0</v>
      </c>
      <c r="W3755" s="29"/>
    </row>
    <row r="3756" spans="1:23" ht="18.75" hidden="1" customHeight="1">
      <c r="A3756" s="3" t="str">
        <f t="shared" si="117"/>
        <v/>
      </c>
      <c r="B3756" s="29" t="e">
        <f>VLOOKUP(IF(LEN(F3756)&lt;11,TEXT(F3756,"00000000000"),F3756),マスタ!B:C,2,0)</f>
        <v>#N/A</v>
      </c>
      <c r="C3756" s="29" t="e">
        <f>VLOOKUP(G3756,マスタ!F:G,2,0)</f>
        <v>#N/A</v>
      </c>
      <c r="D3756" s="29" t="e">
        <f>VLOOKUP(H3756,マスタ!I:J,2,0)</f>
        <v>#N/A</v>
      </c>
      <c r="E3756" s="29" t="e">
        <f>VLOOKUP(IF(LEN(F3756)&lt;11,TEXT(F3756,"00000000000"),F3756),マスタ!B:D,3,0)</f>
        <v>#N/A</v>
      </c>
      <c r="F3756" s="46"/>
      <c r="G3756" s="25"/>
      <c r="H3756" s="25"/>
      <c r="I3756" s="25"/>
      <c r="J3756" s="25"/>
      <c r="K3756" s="25"/>
      <c r="L3756" s="25"/>
      <c r="M3756" s="25"/>
      <c r="N3756" s="26"/>
      <c r="O3756" s="26"/>
      <c r="P3756" s="26"/>
      <c r="Q3756" s="36"/>
      <c r="R3756" s="27">
        <f>自店在庫!$H$3</f>
        <v>5438</v>
      </c>
      <c r="S3756" s="28">
        <f>IFERROR(SUMIF(自店在庫!$A:$A,A3756,自店在庫!$E:$E),0)</f>
        <v>0</v>
      </c>
      <c r="T3756" s="29">
        <f>IFERROR((SUMIF('売上伝票CSV(自店)'!A:A,A3756,'売上伝票CSV(自店)'!I:I)),0)</f>
        <v>0</v>
      </c>
      <c r="U3756" s="30"/>
      <c r="V3756" s="31">
        <f t="shared" si="116"/>
        <v>0</v>
      </c>
      <c r="W3756" s="29"/>
    </row>
    <row r="3757" spans="1:23" ht="18.75" hidden="1" customHeight="1">
      <c r="A3757" s="3" t="str">
        <f t="shared" si="117"/>
        <v/>
      </c>
      <c r="B3757" s="29" t="e">
        <f>VLOOKUP(IF(LEN(F3757)&lt;11,TEXT(F3757,"00000000000"),F3757),マスタ!B:C,2,0)</f>
        <v>#N/A</v>
      </c>
      <c r="C3757" s="29" t="e">
        <f>VLOOKUP(G3757,マスタ!F:G,2,0)</f>
        <v>#N/A</v>
      </c>
      <c r="D3757" s="29" t="e">
        <f>VLOOKUP(H3757,マスタ!I:J,2,0)</f>
        <v>#N/A</v>
      </c>
      <c r="E3757" s="29" t="e">
        <f>VLOOKUP(IF(LEN(F3757)&lt;11,TEXT(F3757,"00000000000"),F3757),マスタ!B:D,3,0)</f>
        <v>#N/A</v>
      </c>
      <c r="F3757" s="46"/>
      <c r="G3757" s="25"/>
      <c r="H3757" s="25"/>
      <c r="I3757" s="25"/>
      <c r="J3757" s="25"/>
      <c r="K3757" s="25"/>
      <c r="L3757" s="25"/>
      <c r="M3757" s="25"/>
      <c r="N3757" s="26"/>
      <c r="O3757" s="26"/>
      <c r="P3757" s="26"/>
      <c r="Q3757" s="36"/>
      <c r="R3757" s="27">
        <f>自店在庫!$H$3</f>
        <v>5438</v>
      </c>
      <c r="S3757" s="28">
        <f>IFERROR(SUMIF(自店在庫!$A:$A,A3757,自店在庫!$E:$E),0)</f>
        <v>0</v>
      </c>
      <c r="T3757" s="29">
        <f>IFERROR((SUMIF('売上伝票CSV(自店)'!A:A,A3757,'売上伝票CSV(自店)'!I:I)),0)</f>
        <v>0</v>
      </c>
      <c r="U3757" s="30"/>
      <c r="V3757" s="31">
        <f t="shared" si="116"/>
        <v>0</v>
      </c>
      <c r="W3757" s="29"/>
    </row>
    <row r="3758" spans="1:23" ht="18.75" hidden="1" customHeight="1">
      <c r="A3758" s="3" t="str">
        <f t="shared" si="117"/>
        <v/>
      </c>
      <c r="B3758" s="29" t="e">
        <f>VLOOKUP(IF(LEN(F3758)&lt;11,TEXT(F3758,"00000000000"),F3758),マスタ!B:C,2,0)</f>
        <v>#N/A</v>
      </c>
      <c r="C3758" s="29" t="e">
        <f>VLOOKUP(G3758,マスタ!F:G,2,0)</f>
        <v>#N/A</v>
      </c>
      <c r="D3758" s="29" t="e">
        <f>VLOOKUP(H3758,マスタ!I:J,2,0)</f>
        <v>#N/A</v>
      </c>
      <c r="E3758" s="29" t="e">
        <f>VLOOKUP(IF(LEN(F3758)&lt;11,TEXT(F3758,"00000000000"),F3758),マスタ!B:D,3,0)</f>
        <v>#N/A</v>
      </c>
      <c r="F3758" s="46"/>
      <c r="G3758" s="25"/>
      <c r="H3758" s="25"/>
      <c r="I3758" s="25"/>
      <c r="J3758" s="25"/>
      <c r="K3758" s="25"/>
      <c r="L3758" s="25"/>
      <c r="M3758" s="25"/>
      <c r="N3758" s="26"/>
      <c r="O3758" s="26"/>
      <c r="P3758" s="26"/>
      <c r="Q3758" s="36"/>
      <c r="R3758" s="27">
        <f>自店在庫!$H$3</f>
        <v>5438</v>
      </c>
      <c r="S3758" s="28">
        <f>IFERROR(SUMIF(自店在庫!$A:$A,A3758,自店在庫!$E:$E),0)</f>
        <v>0</v>
      </c>
      <c r="T3758" s="29">
        <f>IFERROR((SUMIF('売上伝票CSV(自店)'!A:A,A3758,'売上伝票CSV(自店)'!I:I)),0)</f>
        <v>0</v>
      </c>
      <c r="U3758" s="30"/>
      <c r="V3758" s="31">
        <f t="shared" si="116"/>
        <v>0</v>
      </c>
      <c r="W3758" s="29"/>
    </row>
    <row r="3759" spans="1:23" ht="18.75" hidden="1" customHeight="1">
      <c r="A3759" s="3" t="str">
        <f t="shared" si="117"/>
        <v/>
      </c>
      <c r="B3759" s="29" t="e">
        <f>VLOOKUP(IF(LEN(F3759)&lt;11,TEXT(F3759,"00000000000"),F3759),マスタ!B:C,2,0)</f>
        <v>#N/A</v>
      </c>
      <c r="C3759" s="29" t="e">
        <f>VLOOKUP(G3759,マスタ!F:G,2,0)</f>
        <v>#N/A</v>
      </c>
      <c r="D3759" s="29" t="e">
        <f>VLOOKUP(H3759,マスタ!I:J,2,0)</f>
        <v>#N/A</v>
      </c>
      <c r="E3759" s="29" t="e">
        <f>VLOOKUP(IF(LEN(F3759)&lt;11,TEXT(F3759,"00000000000"),F3759),マスタ!B:D,3,0)</f>
        <v>#N/A</v>
      </c>
      <c r="F3759" s="46"/>
      <c r="G3759" s="25"/>
      <c r="H3759" s="25"/>
      <c r="I3759" s="25"/>
      <c r="J3759" s="25"/>
      <c r="K3759" s="25"/>
      <c r="L3759" s="25"/>
      <c r="M3759" s="25"/>
      <c r="N3759" s="26"/>
      <c r="O3759" s="26"/>
      <c r="P3759" s="26"/>
      <c r="Q3759" s="36"/>
      <c r="R3759" s="27">
        <f>自店在庫!$H$3</f>
        <v>5438</v>
      </c>
      <c r="S3759" s="28">
        <f>IFERROR(SUMIF(自店在庫!$A:$A,A3759,自店在庫!$E:$E),0)</f>
        <v>0</v>
      </c>
      <c r="T3759" s="29">
        <f>IFERROR((SUMIF('売上伝票CSV(自店)'!A:A,A3759,'売上伝票CSV(自店)'!I:I)),0)</f>
        <v>0</v>
      </c>
      <c r="U3759" s="30"/>
      <c r="V3759" s="31">
        <f t="shared" si="116"/>
        <v>0</v>
      </c>
      <c r="W3759" s="29"/>
    </row>
    <row r="3760" spans="1:23" ht="18.75" hidden="1" customHeight="1">
      <c r="A3760" s="3" t="str">
        <f t="shared" si="117"/>
        <v/>
      </c>
      <c r="B3760" s="29" t="e">
        <f>VLOOKUP(IF(LEN(F3760)&lt;11,TEXT(F3760,"00000000000"),F3760),マスタ!B:C,2,0)</f>
        <v>#N/A</v>
      </c>
      <c r="C3760" s="29" t="e">
        <f>VLOOKUP(G3760,マスタ!F:G,2,0)</f>
        <v>#N/A</v>
      </c>
      <c r="D3760" s="29" t="e">
        <f>VLOOKUP(H3760,マスタ!I:J,2,0)</f>
        <v>#N/A</v>
      </c>
      <c r="E3760" s="29" t="e">
        <f>VLOOKUP(IF(LEN(F3760)&lt;11,TEXT(F3760,"00000000000"),F3760),マスタ!B:D,3,0)</f>
        <v>#N/A</v>
      </c>
      <c r="F3760" s="46"/>
      <c r="G3760" s="25"/>
      <c r="H3760" s="25"/>
      <c r="I3760" s="25"/>
      <c r="J3760" s="25"/>
      <c r="K3760" s="25"/>
      <c r="L3760" s="25"/>
      <c r="M3760" s="25"/>
      <c r="N3760" s="26"/>
      <c r="O3760" s="26"/>
      <c r="P3760" s="26"/>
      <c r="Q3760" s="36"/>
      <c r="R3760" s="27">
        <f>自店在庫!$H$3</f>
        <v>5438</v>
      </c>
      <c r="S3760" s="28">
        <f>IFERROR(SUMIF(自店在庫!$A:$A,A3760,自店在庫!$E:$E),0)</f>
        <v>0</v>
      </c>
      <c r="T3760" s="29">
        <f>IFERROR((SUMIF('売上伝票CSV(自店)'!A:A,A3760,'売上伝票CSV(自店)'!I:I)),0)</f>
        <v>0</v>
      </c>
      <c r="U3760" s="30"/>
      <c r="V3760" s="31">
        <f t="shared" si="116"/>
        <v>0</v>
      </c>
      <c r="W3760" s="29"/>
    </row>
    <row r="3761" spans="1:23" ht="18.75" hidden="1" customHeight="1">
      <c r="A3761" s="3" t="str">
        <f t="shared" si="117"/>
        <v/>
      </c>
      <c r="B3761" s="29" t="e">
        <f>VLOOKUP(IF(LEN(F3761)&lt;11,TEXT(F3761,"00000000000"),F3761),マスタ!B:C,2,0)</f>
        <v>#N/A</v>
      </c>
      <c r="C3761" s="29" t="e">
        <f>VLOOKUP(G3761,マスタ!F:G,2,0)</f>
        <v>#N/A</v>
      </c>
      <c r="D3761" s="29" t="e">
        <f>VLOOKUP(H3761,マスタ!I:J,2,0)</f>
        <v>#N/A</v>
      </c>
      <c r="E3761" s="29" t="e">
        <f>VLOOKUP(IF(LEN(F3761)&lt;11,TEXT(F3761,"00000000000"),F3761),マスタ!B:D,3,0)</f>
        <v>#N/A</v>
      </c>
      <c r="F3761" s="46"/>
      <c r="G3761" s="25"/>
      <c r="H3761" s="25"/>
      <c r="I3761" s="25"/>
      <c r="J3761" s="25"/>
      <c r="K3761" s="25"/>
      <c r="L3761" s="25"/>
      <c r="M3761" s="25"/>
      <c r="N3761" s="26"/>
      <c r="O3761" s="26"/>
      <c r="P3761" s="26"/>
      <c r="Q3761" s="36"/>
      <c r="R3761" s="27">
        <f>自店在庫!$H$3</f>
        <v>5438</v>
      </c>
      <c r="S3761" s="28">
        <f>IFERROR(SUMIF(自店在庫!$A:$A,A3761,自店在庫!$E:$E),0)</f>
        <v>0</v>
      </c>
      <c r="T3761" s="29">
        <f>IFERROR((SUMIF('売上伝票CSV(自店)'!A:A,A3761,'売上伝票CSV(自店)'!I:I)),0)</f>
        <v>0</v>
      </c>
      <c r="U3761" s="30"/>
      <c r="V3761" s="31">
        <f t="shared" si="116"/>
        <v>0</v>
      </c>
      <c r="W3761" s="29"/>
    </row>
    <row r="3762" spans="1:23" ht="18.75" hidden="1" customHeight="1">
      <c r="A3762" s="3" t="str">
        <f t="shared" si="117"/>
        <v/>
      </c>
      <c r="B3762" s="29" t="e">
        <f>VLOOKUP(IF(LEN(F3762)&lt;11,TEXT(F3762,"00000000000"),F3762),マスタ!B:C,2,0)</f>
        <v>#N/A</v>
      </c>
      <c r="C3762" s="29" t="e">
        <f>VLOOKUP(G3762,マスタ!F:G,2,0)</f>
        <v>#N/A</v>
      </c>
      <c r="D3762" s="29" t="e">
        <f>VLOOKUP(H3762,マスタ!I:J,2,0)</f>
        <v>#N/A</v>
      </c>
      <c r="E3762" s="29" t="e">
        <f>VLOOKUP(IF(LEN(F3762)&lt;11,TEXT(F3762,"00000000000"),F3762),マスタ!B:D,3,0)</f>
        <v>#N/A</v>
      </c>
      <c r="F3762" s="46"/>
      <c r="G3762" s="25"/>
      <c r="H3762" s="25"/>
      <c r="I3762" s="25"/>
      <c r="J3762" s="25"/>
      <c r="K3762" s="25"/>
      <c r="L3762" s="25"/>
      <c r="M3762" s="25"/>
      <c r="N3762" s="26"/>
      <c r="O3762" s="26"/>
      <c r="P3762" s="26"/>
      <c r="Q3762" s="36"/>
      <c r="R3762" s="27">
        <f>自店在庫!$H$3</f>
        <v>5438</v>
      </c>
      <c r="S3762" s="28">
        <f>IFERROR(SUMIF(自店在庫!$A:$A,A3762,自店在庫!$E:$E),0)</f>
        <v>0</v>
      </c>
      <c r="T3762" s="29">
        <f>IFERROR((SUMIF('売上伝票CSV(自店)'!A:A,A3762,'売上伝票CSV(自店)'!I:I)),0)</f>
        <v>0</v>
      </c>
      <c r="U3762" s="30"/>
      <c r="V3762" s="31">
        <f t="shared" si="116"/>
        <v>0</v>
      </c>
      <c r="W3762" s="29"/>
    </row>
    <row r="3763" spans="1:23" ht="18.75" hidden="1" customHeight="1">
      <c r="A3763" s="3" t="str">
        <f t="shared" si="117"/>
        <v/>
      </c>
      <c r="B3763" s="29" t="e">
        <f>VLOOKUP(IF(LEN(F3763)&lt;11,TEXT(F3763,"00000000000"),F3763),マスタ!B:C,2,0)</f>
        <v>#N/A</v>
      </c>
      <c r="C3763" s="29" t="e">
        <f>VLOOKUP(G3763,マスタ!F:G,2,0)</f>
        <v>#N/A</v>
      </c>
      <c r="D3763" s="29" t="e">
        <f>VLOOKUP(H3763,マスタ!I:J,2,0)</f>
        <v>#N/A</v>
      </c>
      <c r="E3763" s="29" t="e">
        <f>VLOOKUP(IF(LEN(F3763)&lt;11,TEXT(F3763,"00000000000"),F3763),マスタ!B:D,3,0)</f>
        <v>#N/A</v>
      </c>
      <c r="F3763" s="46"/>
      <c r="G3763" s="25"/>
      <c r="H3763" s="25"/>
      <c r="I3763" s="25"/>
      <c r="J3763" s="25"/>
      <c r="K3763" s="25"/>
      <c r="L3763" s="25"/>
      <c r="M3763" s="25"/>
      <c r="N3763" s="26"/>
      <c r="O3763" s="26"/>
      <c r="P3763" s="26"/>
      <c r="Q3763" s="36"/>
      <c r="R3763" s="27">
        <f>自店在庫!$H$3</f>
        <v>5438</v>
      </c>
      <c r="S3763" s="28">
        <f>IFERROR(SUMIF(自店在庫!$A:$A,A3763,自店在庫!$E:$E),0)</f>
        <v>0</v>
      </c>
      <c r="T3763" s="29">
        <f>IFERROR((SUMIF('売上伝票CSV(自店)'!A:A,A3763,'売上伝票CSV(自店)'!I:I)),0)</f>
        <v>0</v>
      </c>
      <c r="U3763" s="30"/>
      <c r="V3763" s="31">
        <f t="shared" si="116"/>
        <v>0</v>
      </c>
      <c r="W3763" s="29"/>
    </row>
    <row r="3764" spans="1:23" ht="18.75" hidden="1" customHeight="1">
      <c r="A3764" s="3" t="str">
        <f t="shared" si="117"/>
        <v/>
      </c>
      <c r="B3764" s="29" t="e">
        <f>VLOOKUP(IF(LEN(F3764)&lt;11,TEXT(F3764,"00000000000"),F3764),マスタ!B:C,2,0)</f>
        <v>#N/A</v>
      </c>
      <c r="C3764" s="29" t="e">
        <f>VLOOKUP(G3764,マスタ!F:G,2,0)</f>
        <v>#N/A</v>
      </c>
      <c r="D3764" s="29" t="e">
        <f>VLOOKUP(H3764,マスタ!I:J,2,0)</f>
        <v>#N/A</v>
      </c>
      <c r="E3764" s="29" t="e">
        <f>VLOOKUP(IF(LEN(F3764)&lt;11,TEXT(F3764,"00000000000"),F3764),マスタ!B:D,3,0)</f>
        <v>#N/A</v>
      </c>
      <c r="F3764" s="46"/>
      <c r="G3764" s="25"/>
      <c r="H3764" s="25"/>
      <c r="I3764" s="25"/>
      <c r="J3764" s="25"/>
      <c r="K3764" s="25"/>
      <c r="L3764" s="25"/>
      <c r="M3764" s="25"/>
      <c r="N3764" s="26"/>
      <c r="O3764" s="26"/>
      <c r="P3764" s="26"/>
      <c r="Q3764" s="36"/>
      <c r="R3764" s="27">
        <f>自店在庫!$H$3</f>
        <v>5438</v>
      </c>
      <c r="S3764" s="28">
        <f>IFERROR(SUMIF(自店在庫!$A:$A,A3764,自店在庫!$E:$E),0)</f>
        <v>0</v>
      </c>
      <c r="T3764" s="29">
        <f>IFERROR((SUMIF('売上伝票CSV(自店)'!A:A,A3764,'売上伝票CSV(自店)'!I:I)),0)</f>
        <v>0</v>
      </c>
      <c r="U3764" s="30"/>
      <c r="V3764" s="31">
        <f t="shared" si="116"/>
        <v>0</v>
      </c>
      <c r="W3764" s="29"/>
    </row>
    <row r="3765" spans="1:23" ht="18.75" hidden="1" customHeight="1">
      <c r="A3765" s="3" t="str">
        <f t="shared" si="117"/>
        <v/>
      </c>
      <c r="B3765" s="29" t="e">
        <f>VLOOKUP(IF(LEN(F3765)&lt;11,TEXT(F3765,"00000000000"),F3765),マスタ!B:C,2,0)</f>
        <v>#N/A</v>
      </c>
      <c r="C3765" s="29" t="e">
        <f>VLOOKUP(G3765,マスタ!F:G,2,0)</f>
        <v>#N/A</v>
      </c>
      <c r="D3765" s="29" t="e">
        <f>VLOOKUP(H3765,マスタ!I:J,2,0)</f>
        <v>#N/A</v>
      </c>
      <c r="E3765" s="29" t="e">
        <f>VLOOKUP(IF(LEN(F3765)&lt;11,TEXT(F3765,"00000000000"),F3765),マスタ!B:D,3,0)</f>
        <v>#N/A</v>
      </c>
      <c r="F3765" s="46"/>
      <c r="G3765" s="25"/>
      <c r="H3765" s="25"/>
      <c r="I3765" s="25"/>
      <c r="J3765" s="25"/>
      <c r="K3765" s="25"/>
      <c r="L3765" s="25"/>
      <c r="M3765" s="25"/>
      <c r="N3765" s="26"/>
      <c r="O3765" s="26"/>
      <c r="P3765" s="26"/>
      <c r="Q3765" s="36"/>
      <c r="R3765" s="27">
        <f>自店在庫!$H$3</f>
        <v>5438</v>
      </c>
      <c r="S3765" s="28">
        <f>IFERROR(SUMIF(自店在庫!$A:$A,A3765,自店在庫!$E:$E),0)</f>
        <v>0</v>
      </c>
      <c r="T3765" s="29">
        <f>IFERROR((SUMIF('売上伝票CSV(自店)'!A:A,A3765,'売上伝票CSV(自店)'!I:I)),0)</f>
        <v>0</v>
      </c>
      <c r="U3765" s="30"/>
      <c r="V3765" s="31">
        <f t="shared" si="116"/>
        <v>0</v>
      </c>
      <c r="W3765" s="29"/>
    </row>
    <row r="3766" spans="1:23" ht="18.75" hidden="1" customHeight="1">
      <c r="A3766" s="3" t="str">
        <f t="shared" si="117"/>
        <v/>
      </c>
      <c r="B3766" s="29" t="e">
        <f>VLOOKUP(IF(LEN(F3766)&lt;11,TEXT(F3766,"00000000000"),F3766),マスタ!B:C,2,0)</f>
        <v>#N/A</v>
      </c>
      <c r="C3766" s="29" t="e">
        <f>VLOOKUP(G3766,マスタ!F:G,2,0)</f>
        <v>#N/A</v>
      </c>
      <c r="D3766" s="29" t="e">
        <f>VLOOKUP(H3766,マスタ!I:J,2,0)</f>
        <v>#N/A</v>
      </c>
      <c r="E3766" s="29" t="e">
        <f>VLOOKUP(IF(LEN(F3766)&lt;11,TEXT(F3766,"00000000000"),F3766),マスタ!B:D,3,0)</f>
        <v>#N/A</v>
      </c>
      <c r="F3766" s="46"/>
      <c r="G3766" s="25"/>
      <c r="H3766" s="25"/>
      <c r="I3766" s="25"/>
      <c r="J3766" s="25"/>
      <c r="K3766" s="25"/>
      <c r="L3766" s="25"/>
      <c r="M3766" s="25"/>
      <c r="N3766" s="26"/>
      <c r="O3766" s="26"/>
      <c r="P3766" s="26"/>
      <c r="Q3766" s="36"/>
      <c r="R3766" s="27">
        <f>自店在庫!$H$3</f>
        <v>5438</v>
      </c>
      <c r="S3766" s="28">
        <f>IFERROR(SUMIF(自店在庫!$A:$A,A3766,自店在庫!$E:$E),0)</f>
        <v>0</v>
      </c>
      <c r="T3766" s="29">
        <f>IFERROR((SUMIF('売上伝票CSV(自店)'!A:A,A3766,'売上伝票CSV(自店)'!I:I)),0)</f>
        <v>0</v>
      </c>
      <c r="U3766" s="30"/>
      <c r="V3766" s="31">
        <f t="shared" si="116"/>
        <v>0</v>
      </c>
      <c r="W3766" s="29"/>
    </row>
    <row r="3767" spans="1:23" ht="18.75" hidden="1" customHeight="1">
      <c r="A3767" s="3" t="str">
        <f t="shared" si="117"/>
        <v/>
      </c>
      <c r="B3767" s="29" t="e">
        <f>VLOOKUP(IF(LEN(F3767)&lt;11,TEXT(F3767,"00000000000"),F3767),マスタ!B:C,2,0)</f>
        <v>#N/A</v>
      </c>
      <c r="C3767" s="29" t="e">
        <f>VLOOKUP(G3767,マスタ!F:G,2,0)</f>
        <v>#N/A</v>
      </c>
      <c r="D3767" s="29" t="e">
        <f>VLOOKUP(H3767,マスタ!I:J,2,0)</f>
        <v>#N/A</v>
      </c>
      <c r="E3767" s="29" t="e">
        <f>VLOOKUP(IF(LEN(F3767)&lt;11,TEXT(F3767,"00000000000"),F3767),マスタ!B:D,3,0)</f>
        <v>#N/A</v>
      </c>
      <c r="F3767" s="46"/>
      <c r="G3767" s="25"/>
      <c r="H3767" s="25"/>
      <c r="I3767" s="25"/>
      <c r="J3767" s="25"/>
      <c r="K3767" s="25"/>
      <c r="L3767" s="25"/>
      <c r="M3767" s="25"/>
      <c r="N3767" s="26"/>
      <c r="O3767" s="26"/>
      <c r="P3767" s="26"/>
      <c r="Q3767" s="36"/>
      <c r="R3767" s="27">
        <f>自店在庫!$H$3</f>
        <v>5438</v>
      </c>
      <c r="S3767" s="28">
        <f>IFERROR(SUMIF(自店在庫!$A:$A,A3767,自店在庫!$E:$E),0)</f>
        <v>0</v>
      </c>
      <c r="T3767" s="29">
        <f>IFERROR((SUMIF('売上伝票CSV(自店)'!A:A,A3767,'売上伝票CSV(自店)'!I:I)),0)</f>
        <v>0</v>
      </c>
      <c r="U3767" s="30"/>
      <c r="V3767" s="31">
        <f t="shared" si="116"/>
        <v>0</v>
      </c>
      <c r="W3767" s="29"/>
    </row>
    <row r="3768" spans="1:23" ht="18.75" hidden="1" customHeight="1">
      <c r="A3768" s="3" t="str">
        <f t="shared" si="117"/>
        <v/>
      </c>
      <c r="B3768" s="29" t="e">
        <f>VLOOKUP(IF(LEN(F3768)&lt;11,TEXT(F3768,"00000000000"),F3768),マスタ!B:C,2,0)</f>
        <v>#N/A</v>
      </c>
      <c r="C3768" s="29" t="e">
        <f>VLOOKUP(G3768,マスタ!F:G,2,0)</f>
        <v>#N/A</v>
      </c>
      <c r="D3768" s="29" t="e">
        <f>VLOOKUP(H3768,マスタ!I:J,2,0)</f>
        <v>#N/A</v>
      </c>
      <c r="E3768" s="29" t="e">
        <f>VLOOKUP(IF(LEN(F3768)&lt;11,TEXT(F3768,"00000000000"),F3768),マスタ!B:D,3,0)</f>
        <v>#N/A</v>
      </c>
      <c r="F3768" s="46"/>
      <c r="G3768" s="25"/>
      <c r="H3768" s="25"/>
      <c r="I3768" s="25"/>
      <c r="J3768" s="25"/>
      <c r="K3768" s="25"/>
      <c r="L3768" s="25"/>
      <c r="M3768" s="25"/>
      <c r="N3768" s="26"/>
      <c r="O3768" s="26"/>
      <c r="P3768" s="26"/>
      <c r="Q3768" s="36"/>
      <c r="R3768" s="27">
        <f>自店在庫!$H$3</f>
        <v>5438</v>
      </c>
      <c r="S3768" s="28">
        <f>IFERROR(SUMIF(自店在庫!$A:$A,A3768,自店在庫!$E:$E),0)</f>
        <v>0</v>
      </c>
      <c r="T3768" s="29">
        <f>IFERROR((SUMIF('売上伝票CSV(自店)'!A:A,A3768,'売上伝票CSV(自店)'!I:I)),0)</f>
        <v>0</v>
      </c>
      <c r="U3768" s="30"/>
      <c r="V3768" s="31">
        <f t="shared" si="116"/>
        <v>0</v>
      </c>
      <c r="W3768" s="29"/>
    </row>
    <row r="3769" spans="1:23" ht="18.75" hidden="1" customHeight="1">
      <c r="A3769" s="3" t="str">
        <f t="shared" si="117"/>
        <v/>
      </c>
      <c r="B3769" s="29" t="e">
        <f>VLOOKUP(IF(LEN(F3769)&lt;11,TEXT(F3769,"00000000000"),F3769),マスタ!B:C,2,0)</f>
        <v>#N/A</v>
      </c>
      <c r="C3769" s="29" t="e">
        <f>VLOOKUP(G3769,マスタ!F:G,2,0)</f>
        <v>#N/A</v>
      </c>
      <c r="D3769" s="29" t="e">
        <f>VLOOKUP(H3769,マスタ!I:J,2,0)</f>
        <v>#N/A</v>
      </c>
      <c r="E3769" s="29" t="e">
        <f>VLOOKUP(IF(LEN(F3769)&lt;11,TEXT(F3769,"00000000000"),F3769),マスタ!B:D,3,0)</f>
        <v>#N/A</v>
      </c>
      <c r="F3769" s="46"/>
      <c r="G3769" s="25"/>
      <c r="H3769" s="25"/>
      <c r="I3769" s="25"/>
      <c r="J3769" s="25"/>
      <c r="K3769" s="25"/>
      <c r="L3769" s="25"/>
      <c r="M3769" s="25"/>
      <c r="N3769" s="26"/>
      <c r="O3769" s="26"/>
      <c r="P3769" s="26"/>
      <c r="Q3769" s="36"/>
      <c r="R3769" s="27">
        <f>自店在庫!$H$3</f>
        <v>5438</v>
      </c>
      <c r="S3769" s="28">
        <f>IFERROR(SUMIF(自店在庫!$A:$A,A3769,自店在庫!$E:$E),0)</f>
        <v>0</v>
      </c>
      <c r="T3769" s="29">
        <f>IFERROR((SUMIF('売上伝票CSV(自店)'!A:A,A3769,'売上伝票CSV(自店)'!I:I)),0)</f>
        <v>0</v>
      </c>
      <c r="U3769" s="30"/>
      <c r="V3769" s="31">
        <f t="shared" si="116"/>
        <v>0</v>
      </c>
      <c r="W3769" s="29"/>
    </row>
    <row r="3770" spans="1:23" ht="18.75" hidden="1" customHeight="1">
      <c r="A3770" s="3" t="str">
        <f t="shared" si="117"/>
        <v/>
      </c>
      <c r="B3770" s="29" t="e">
        <f>VLOOKUP(IF(LEN(F3770)&lt;11,TEXT(F3770,"00000000000"),F3770),マスタ!B:C,2,0)</f>
        <v>#N/A</v>
      </c>
      <c r="C3770" s="29" t="e">
        <f>VLOOKUP(G3770,マスタ!F:G,2,0)</f>
        <v>#N/A</v>
      </c>
      <c r="D3770" s="29" t="e">
        <f>VLOOKUP(H3770,マスタ!I:J,2,0)</f>
        <v>#N/A</v>
      </c>
      <c r="E3770" s="29" t="e">
        <f>VLOOKUP(IF(LEN(F3770)&lt;11,TEXT(F3770,"00000000000"),F3770),マスタ!B:D,3,0)</f>
        <v>#N/A</v>
      </c>
      <c r="F3770" s="46"/>
      <c r="G3770" s="25"/>
      <c r="H3770" s="25"/>
      <c r="I3770" s="25"/>
      <c r="J3770" s="25"/>
      <c r="K3770" s="25"/>
      <c r="L3770" s="25"/>
      <c r="M3770" s="25"/>
      <c r="N3770" s="26"/>
      <c r="O3770" s="26"/>
      <c r="P3770" s="26"/>
      <c r="Q3770" s="36"/>
      <c r="R3770" s="27">
        <f>自店在庫!$H$3</f>
        <v>5438</v>
      </c>
      <c r="S3770" s="28">
        <f>IFERROR(SUMIF(自店在庫!$A:$A,A3770,自店在庫!$E:$E),0)</f>
        <v>0</v>
      </c>
      <c r="T3770" s="29">
        <f>IFERROR((SUMIF('売上伝票CSV(自店)'!A:A,A3770,'売上伝票CSV(自店)'!I:I)),0)</f>
        <v>0</v>
      </c>
      <c r="U3770" s="30"/>
      <c r="V3770" s="31">
        <f t="shared" si="116"/>
        <v>0</v>
      </c>
      <c r="W3770" s="29"/>
    </row>
    <row r="3771" spans="1:23" ht="18.75" hidden="1" customHeight="1">
      <c r="A3771" s="3" t="str">
        <f t="shared" si="117"/>
        <v/>
      </c>
      <c r="B3771" s="29" t="e">
        <f>VLOOKUP(IF(LEN(F3771)&lt;11,TEXT(F3771,"00000000000"),F3771),マスタ!B:C,2,0)</f>
        <v>#N/A</v>
      </c>
      <c r="C3771" s="29" t="e">
        <f>VLOOKUP(G3771,マスタ!F:G,2,0)</f>
        <v>#N/A</v>
      </c>
      <c r="D3771" s="29" t="e">
        <f>VLOOKUP(H3771,マスタ!I:J,2,0)</f>
        <v>#N/A</v>
      </c>
      <c r="E3771" s="29" t="e">
        <f>VLOOKUP(IF(LEN(F3771)&lt;11,TEXT(F3771,"00000000000"),F3771),マスタ!B:D,3,0)</f>
        <v>#N/A</v>
      </c>
      <c r="F3771" s="46"/>
      <c r="G3771" s="25"/>
      <c r="H3771" s="25"/>
      <c r="I3771" s="25"/>
      <c r="J3771" s="25"/>
      <c r="K3771" s="25"/>
      <c r="L3771" s="25"/>
      <c r="M3771" s="25"/>
      <c r="N3771" s="26"/>
      <c r="O3771" s="26"/>
      <c r="P3771" s="26"/>
      <c r="Q3771" s="36"/>
      <c r="R3771" s="27">
        <f>自店在庫!$H$3</f>
        <v>5438</v>
      </c>
      <c r="S3771" s="28">
        <f>IFERROR(SUMIF(自店在庫!$A:$A,A3771,自店在庫!$E:$E),0)</f>
        <v>0</v>
      </c>
      <c r="T3771" s="29">
        <f>IFERROR((SUMIF('売上伝票CSV(自店)'!A:A,A3771,'売上伝票CSV(自店)'!I:I)),0)</f>
        <v>0</v>
      </c>
      <c r="U3771" s="30"/>
      <c r="V3771" s="31">
        <f t="shared" si="116"/>
        <v>0</v>
      </c>
      <c r="W3771" s="29"/>
    </row>
    <row r="3772" spans="1:23" ht="18.75" hidden="1" customHeight="1">
      <c r="A3772" s="3" t="str">
        <f t="shared" si="117"/>
        <v/>
      </c>
      <c r="B3772" s="29" t="e">
        <f>VLOOKUP(IF(LEN(F3772)&lt;11,TEXT(F3772,"00000000000"),F3772),マスタ!B:C,2,0)</f>
        <v>#N/A</v>
      </c>
      <c r="C3772" s="29" t="e">
        <f>VLOOKUP(G3772,マスタ!F:G,2,0)</f>
        <v>#N/A</v>
      </c>
      <c r="D3772" s="29" t="e">
        <f>VLOOKUP(H3772,マスタ!I:J,2,0)</f>
        <v>#N/A</v>
      </c>
      <c r="E3772" s="29" t="e">
        <f>VLOOKUP(IF(LEN(F3772)&lt;11,TEXT(F3772,"00000000000"),F3772),マスタ!B:D,3,0)</f>
        <v>#N/A</v>
      </c>
      <c r="F3772" s="46"/>
      <c r="G3772" s="25"/>
      <c r="H3772" s="25"/>
      <c r="I3772" s="25"/>
      <c r="J3772" s="25"/>
      <c r="K3772" s="25"/>
      <c r="L3772" s="25"/>
      <c r="M3772" s="25"/>
      <c r="N3772" s="26"/>
      <c r="O3772" s="26"/>
      <c r="P3772" s="26"/>
      <c r="Q3772" s="36"/>
      <c r="R3772" s="27">
        <f>自店在庫!$H$3</f>
        <v>5438</v>
      </c>
      <c r="S3772" s="28">
        <f>IFERROR(SUMIF(自店在庫!$A:$A,A3772,自店在庫!$E:$E),0)</f>
        <v>0</v>
      </c>
      <c r="T3772" s="29">
        <f>IFERROR((SUMIF('売上伝票CSV(自店)'!A:A,A3772,'売上伝票CSV(自店)'!I:I)),0)</f>
        <v>0</v>
      </c>
      <c r="U3772" s="30"/>
      <c r="V3772" s="31">
        <f t="shared" si="116"/>
        <v>0</v>
      </c>
      <c r="W3772" s="29"/>
    </row>
    <row r="3773" spans="1:23" ht="18.75" hidden="1" customHeight="1">
      <c r="A3773" s="3" t="str">
        <f t="shared" si="117"/>
        <v/>
      </c>
      <c r="B3773" s="29" t="e">
        <f>VLOOKUP(IF(LEN(F3773)&lt;11,TEXT(F3773,"00000000000"),F3773),マスタ!B:C,2,0)</f>
        <v>#N/A</v>
      </c>
      <c r="C3773" s="29" t="e">
        <f>VLOOKUP(G3773,マスタ!F:G,2,0)</f>
        <v>#N/A</v>
      </c>
      <c r="D3773" s="29" t="e">
        <f>VLOOKUP(H3773,マスタ!I:J,2,0)</f>
        <v>#N/A</v>
      </c>
      <c r="E3773" s="29" t="e">
        <f>VLOOKUP(IF(LEN(F3773)&lt;11,TEXT(F3773,"00000000000"),F3773),マスタ!B:D,3,0)</f>
        <v>#N/A</v>
      </c>
      <c r="F3773" s="46"/>
      <c r="G3773" s="25"/>
      <c r="H3773" s="25"/>
      <c r="I3773" s="25"/>
      <c r="J3773" s="25"/>
      <c r="K3773" s="25"/>
      <c r="L3773" s="25"/>
      <c r="M3773" s="25"/>
      <c r="N3773" s="26"/>
      <c r="O3773" s="26"/>
      <c r="P3773" s="26"/>
      <c r="Q3773" s="36"/>
      <c r="R3773" s="27">
        <f>自店在庫!$H$3</f>
        <v>5438</v>
      </c>
      <c r="S3773" s="28">
        <f>IFERROR(SUMIF(自店在庫!$A:$A,A3773,自店在庫!$E:$E),0)</f>
        <v>0</v>
      </c>
      <c r="T3773" s="29">
        <f>IFERROR((SUMIF('売上伝票CSV(自店)'!A:A,A3773,'売上伝票CSV(自店)'!I:I)),0)</f>
        <v>0</v>
      </c>
      <c r="U3773" s="30"/>
      <c r="V3773" s="31">
        <f t="shared" si="116"/>
        <v>0</v>
      </c>
      <c r="W3773" s="29"/>
    </row>
    <row r="3774" spans="1:23" ht="18.75" hidden="1" customHeight="1">
      <c r="A3774" s="3" t="str">
        <f t="shared" si="117"/>
        <v/>
      </c>
      <c r="B3774" s="29" t="e">
        <f>VLOOKUP(IF(LEN(F3774)&lt;11,TEXT(F3774,"00000000000"),F3774),マスタ!B:C,2,0)</f>
        <v>#N/A</v>
      </c>
      <c r="C3774" s="29" t="e">
        <f>VLOOKUP(G3774,マスタ!F:G,2,0)</f>
        <v>#N/A</v>
      </c>
      <c r="D3774" s="29" t="e">
        <f>VLOOKUP(H3774,マスタ!I:J,2,0)</f>
        <v>#N/A</v>
      </c>
      <c r="E3774" s="29" t="e">
        <f>VLOOKUP(IF(LEN(F3774)&lt;11,TEXT(F3774,"00000000000"),F3774),マスタ!B:D,3,0)</f>
        <v>#N/A</v>
      </c>
      <c r="F3774" s="46"/>
      <c r="G3774" s="25"/>
      <c r="H3774" s="25"/>
      <c r="I3774" s="25"/>
      <c r="J3774" s="25"/>
      <c r="K3774" s="25"/>
      <c r="L3774" s="25"/>
      <c r="M3774" s="25"/>
      <c r="N3774" s="26"/>
      <c r="O3774" s="26"/>
      <c r="P3774" s="26"/>
      <c r="Q3774" s="36"/>
      <c r="R3774" s="27">
        <f>自店在庫!$H$3</f>
        <v>5438</v>
      </c>
      <c r="S3774" s="28">
        <f>IFERROR(SUMIF(自店在庫!$A:$A,A3774,自店在庫!$E:$E),0)</f>
        <v>0</v>
      </c>
      <c r="T3774" s="29">
        <f>IFERROR((SUMIF('売上伝票CSV(自店)'!A:A,A3774,'売上伝票CSV(自店)'!I:I)),0)</f>
        <v>0</v>
      </c>
      <c r="U3774" s="30"/>
      <c r="V3774" s="31">
        <f t="shared" si="116"/>
        <v>0</v>
      </c>
      <c r="W3774" s="29"/>
    </row>
    <row r="3775" spans="1:23" ht="18.75" hidden="1" customHeight="1">
      <c r="A3775" s="3" t="str">
        <f t="shared" si="117"/>
        <v/>
      </c>
      <c r="B3775" s="29" t="e">
        <f>VLOOKUP(IF(LEN(F3775)&lt;11,TEXT(F3775,"00000000000"),F3775),マスタ!B:C,2,0)</f>
        <v>#N/A</v>
      </c>
      <c r="C3775" s="29" t="e">
        <f>VLOOKUP(G3775,マスタ!F:G,2,0)</f>
        <v>#N/A</v>
      </c>
      <c r="D3775" s="29" t="e">
        <f>VLOOKUP(H3775,マスタ!I:J,2,0)</f>
        <v>#N/A</v>
      </c>
      <c r="E3775" s="29" t="e">
        <f>VLOOKUP(IF(LEN(F3775)&lt;11,TEXT(F3775,"00000000000"),F3775),マスタ!B:D,3,0)</f>
        <v>#N/A</v>
      </c>
      <c r="F3775" s="46"/>
      <c r="G3775" s="25"/>
      <c r="H3775" s="25"/>
      <c r="I3775" s="25"/>
      <c r="J3775" s="25"/>
      <c r="K3775" s="25"/>
      <c r="L3775" s="25"/>
      <c r="M3775" s="25"/>
      <c r="N3775" s="26"/>
      <c r="O3775" s="26"/>
      <c r="P3775" s="26"/>
      <c r="Q3775" s="36"/>
      <c r="R3775" s="27">
        <f>自店在庫!$H$3</f>
        <v>5438</v>
      </c>
      <c r="S3775" s="28">
        <f>IFERROR(SUMIF(自店在庫!$A:$A,A3775,自店在庫!$E:$E),0)</f>
        <v>0</v>
      </c>
      <c r="T3775" s="29">
        <f>IFERROR((SUMIF('売上伝票CSV(自店)'!A:A,A3775,'売上伝票CSV(自店)'!I:I)),0)</f>
        <v>0</v>
      </c>
      <c r="U3775" s="30"/>
      <c r="V3775" s="31">
        <f t="shared" si="116"/>
        <v>0</v>
      </c>
      <c r="W3775" s="29"/>
    </row>
    <row r="3776" spans="1:23" ht="18.75" hidden="1" customHeight="1">
      <c r="A3776" s="3" t="str">
        <f t="shared" si="117"/>
        <v/>
      </c>
      <c r="B3776" s="29" t="e">
        <f>VLOOKUP(IF(LEN(F3776)&lt;11,TEXT(F3776,"00000000000"),F3776),マスタ!B:C,2,0)</f>
        <v>#N/A</v>
      </c>
      <c r="C3776" s="29" t="e">
        <f>VLOOKUP(G3776,マスタ!F:G,2,0)</f>
        <v>#N/A</v>
      </c>
      <c r="D3776" s="29" t="e">
        <f>VLOOKUP(H3776,マスタ!I:J,2,0)</f>
        <v>#N/A</v>
      </c>
      <c r="E3776" s="29" t="e">
        <f>VLOOKUP(IF(LEN(F3776)&lt;11,TEXT(F3776,"00000000000"),F3776),マスタ!B:D,3,0)</f>
        <v>#N/A</v>
      </c>
      <c r="F3776" s="46"/>
      <c r="G3776" s="25"/>
      <c r="H3776" s="25"/>
      <c r="I3776" s="25"/>
      <c r="J3776" s="25"/>
      <c r="K3776" s="25"/>
      <c r="L3776" s="25"/>
      <c r="M3776" s="25"/>
      <c r="N3776" s="26"/>
      <c r="O3776" s="26"/>
      <c r="P3776" s="26"/>
      <c r="Q3776" s="36"/>
      <c r="R3776" s="27">
        <f>自店在庫!$H$3</f>
        <v>5438</v>
      </c>
      <c r="S3776" s="28">
        <f>IFERROR(SUMIF(自店在庫!$A:$A,A3776,自店在庫!$E:$E),0)</f>
        <v>0</v>
      </c>
      <c r="T3776" s="29">
        <f>IFERROR((SUMIF('売上伝票CSV(自店)'!A:A,A3776,'売上伝票CSV(自店)'!I:I)),0)</f>
        <v>0</v>
      </c>
      <c r="U3776" s="30"/>
      <c r="V3776" s="31">
        <f t="shared" si="116"/>
        <v>0</v>
      </c>
      <c r="W3776" s="29"/>
    </row>
    <row r="3777" spans="1:23" ht="18.75" hidden="1" customHeight="1">
      <c r="A3777" s="3" t="str">
        <f t="shared" si="117"/>
        <v/>
      </c>
      <c r="B3777" s="29" t="e">
        <f>VLOOKUP(IF(LEN(F3777)&lt;11,TEXT(F3777,"00000000000"),F3777),マスタ!B:C,2,0)</f>
        <v>#N/A</v>
      </c>
      <c r="C3777" s="29" t="e">
        <f>VLOOKUP(G3777,マスタ!F:G,2,0)</f>
        <v>#N/A</v>
      </c>
      <c r="D3777" s="29" t="e">
        <f>VLOOKUP(H3777,マスタ!I:J,2,0)</f>
        <v>#N/A</v>
      </c>
      <c r="E3777" s="29" t="e">
        <f>VLOOKUP(IF(LEN(F3777)&lt;11,TEXT(F3777,"00000000000"),F3777),マスタ!B:D,3,0)</f>
        <v>#N/A</v>
      </c>
      <c r="F3777" s="46"/>
      <c r="G3777" s="25"/>
      <c r="H3777" s="25"/>
      <c r="I3777" s="25"/>
      <c r="J3777" s="25"/>
      <c r="K3777" s="25"/>
      <c r="L3777" s="25"/>
      <c r="M3777" s="25"/>
      <c r="N3777" s="26"/>
      <c r="O3777" s="26"/>
      <c r="P3777" s="26"/>
      <c r="Q3777" s="36"/>
      <c r="R3777" s="27">
        <f>自店在庫!$H$3</f>
        <v>5438</v>
      </c>
      <c r="S3777" s="28">
        <f>IFERROR(SUMIF(自店在庫!$A:$A,A3777,自店在庫!$E:$E),0)</f>
        <v>0</v>
      </c>
      <c r="T3777" s="29">
        <f>IFERROR((SUMIF('売上伝票CSV(自店)'!A:A,A3777,'売上伝票CSV(自店)'!I:I)),0)</f>
        <v>0</v>
      </c>
      <c r="U3777" s="30"/>
      <c r="V3777" s="31">
        <f t="shared" si="116"/>
        <v>0</v>
      </c>
      <c r="W3777" s="29"/>
    </row>
    <row r="3778" spans="1:23" ht="18.75" hidden="1" customHeight="1">
      <c r="A3778" s="3" t="str">
        <f t="shared" si="117"/>
        <v/>
      </c>
      <c r="B3778" s="29" t="e">
        <f>VLOOKUP(IF(LEN(F3778)&lt;11,TEXT(F3778,"00000000000"),F3778),マスタ!B:C,2,0)</f>
        <v>#N/A</v>
      </c>
      <c r="C3778" s="29" t="e">
        <f>VLOOKUP(G3778,マスタ!F:G,2,0)</f>
        <v>#N/A</v>
      </c>
      <c r="D3778" s="29" t="e">
        <f>VLOOKUP(H3778,マスタ!I:J,2,0)</f>
        <v>#N/A</v>
      </c>
      <c r="E3778" s="29" t="e">
        <f>VLOOKUP(IF(LEN(F3778)&lt;11,TEXT(F3778,"00000000000"),F3778),マスタ!B:D,3,0)</f>
        <v>#N/A</v>
      </c>
      <c r="F3778" s="46"/>
      <c r="G3778" s="25"/>
      <c r="H3778" s="25"/>
      <c r="I3778" s="25"/>
      <c r="J3778" s="25"/>
      <c r="K3778" s="25"/>
      <c r="L3778" s="25"/>
      <c r="M3778" s="25"/>
      <c r="N3778" s="26"/>
      <c r="O3778" s="26"/>
      <c r="P3778" s="26"/>
      <c r="Q3778" s="36"/>
      <c r="R3778" s="27">
        <f>自店在庫!$H$3</f>
        <v>5438</v>
      </c>
      <c r="S3778" s="28">
        <f>IFERROR(SUMIF(自店在庫!$A:$A,A3778,自店在庫!$E:$E),0)</f>
        <v>0</v>
      </c>
      <c r="T3778" s="29">
        <f>IFERROR((SUMIF('売上伝票CSV(自店)'!A:A,A3778,'売上伝票CSV(自店)'!I:I)),0)</f>
        <v>0</v>
      </c>
      <c r="U3778" s="30"/>
      <c r="V3778" s="31">
        <f t="shared" si="116"/>
        <v>0</v>
      </c>
      <c r="W3778" s="29"/>
    </row>
    <row r="3779" spans="1:23" ht="18.75" hidden="1" customHeight="1">
      <c r="A3779" s="3" t="str">
        <f t="shared" si="117"/>
        <v/>
      </c>
      <c r="B3779" s="29" t="e">
        <f>VLOOKUP(IF(LEN(F3779)&lt;11,TEXT(F3779,"00000000000"),F3779),マスタ!B:C,2,0)</f>
        <v>#N/A</v>
      </c>
      <c r="C3779" s="29" t="e">
        <f>VLOOKUP(G3779,マスタ!F:G,2,0)</f>
        <v>#N/A</v>
      </c>
      <c r="D3779" s="29" t="e">
        <f>VLOOKUP(H3779,マスタ!I:J,2,0)</f>
        <v>#N/A</v>
      </c>
      <c r="E3779" s="29" t="e">
        <f>VLOOKUP(IF(LEN(F3779)&lt;11,TEXT(F3779,"00000000000"),F3779),マスタ!B:D,3,0)</f>
        <v>#N/A</v>
      </c>
      <c r="F3779" s="46"/>
      <c r="G3779" s="25"/>
      <c r="H3779" s="25"/>
      <c r="I3779" s="25"/>
      <c r="J3779" s="25"/>
      <c r="K3779" s="25"/>
      <c r="L3779" s="25"/>
      <c r="M3779" s="25"/>
      <c r="N3779" s="26"/>
      <c r="O3779" s="26"/>
      <c r="P3779" s="26"/>
      <c r="Q3779" s="36"/>
      <c r="R3779" s="27">
        <f>自店在庫!$H$3</f>
        <v>5438</v>
      </c>
      <c r="S3779" s="28">
        <f>IFERROR(SUMIF(自店在庫!$A:$A,A3779,自店在庫!$E:$E),0)</f>
        <v>0</v>
      </c>
      <c r="T3779" s="29">
        <f>IFERROR((SUMIF('売上伝票CSV(自店)'!A:A,A3779,'売上伝票CSV(自店)'!I:I)),0)</f>
        <v>0</v>
      </c>
      <c r="U3779" s="30"/>
      <c r="V3779" s="31">
        <f t="shared" si="116"/>
        <v>0</v>
      </c>
      <c r="W3779" s="29"/>
    </row>
    <row r="3780" spans="1:23" ht="18.75" hidden="1" customHeight="1">
      <c r="A3780" s="3" t="str">
        <f t="shared" si="117"/>
        <v/>
      </c>
      <c r="B3780" s="29" t="e">
        <f>VLOOKUP(IF(LEN(F3780)&lt;11,TEXT(F3780,"00000000000"),F3780),マスタ!B:C,2,0)</f>
        <v>#N/A</v>
      </c>
      <c r="C3780" s="29" t="e">
        <f>VLOOKUP(G3780,マスタ!F:G,2,0)</f>
        <v>#N/A</v>
      </c>
      <c r="D3780" s="29" t="e">
        <f>VLOOKUP(H3780,マスタ!I:J,2,0)</f>
        <v>#N/A</v>
      </c>
      <c r="E3780" s="29" t="e">
        <f>VLOOKUP(IF(LEN(F3780)&lt;11,TEXT(F3780,"00000000000"),F3780),マスタ!B:D,3,0)</f>
        <v>#N/A</v>
      </c>
      <c r="F3780" s="46"/>
      <c r="G3780" s="25"/>
      <c r="H3780" s="25"/>
      <c r="I3780" s="25"/>
      <c r="J3780" s="25"/>
      <c r="K3780" s="25"/>
      <c r="L3780" s="25"/>
      <c r="M3780" s="25"/>
      <c r="N3780" s="26"/>
      <c r="O3780" s="26"/>
      <c r="P3780" s="26"/>
      <c r="Q3780" s="36"/>
      <c r="R3780" s="27">
        <f>自店在庫!$H$3</f>
        <v>5438</v>
      </c>
      <c r="S3780" s="28">
        <f>IFERROR(SUMIF(自店在庫!$A:$A,A3780,自店在庫!$E:$E),0)</f>
        <v>0</v>
      </c>
      <c r="T3780" s="29">
        <f>IFERROR((SUMIF('売上伝票CSV(自店)'!A:A,A3780,'売上伝票CSV(自店)'!I:I)),0)</f>
        <v>0</v>
      </c>
      <c r="U3780" s="30"/>
      <c r="V3780" s="31">
        <f t="shared" ref="V3780:V3843" si="118">IFERROR(U3780*P3780,0)</f>
        <v>0</v>
      </c>
      <c r="W3780" s="29"/>
    </row>
    <row r="3781" spans="1:23" ht="18.75" hidden="1" customHeight="1">
      <c r="A3781" s="3" t="str">
        <f t="shared" ref="A3781:A3844" si="119">G3781&amp;H3781&amp;IF(ISBLANK(F3781),"",IF(LEN(F3781)&lt;11,TEXT(F3781,"00000000000"),F3781))</f>
        <v/>
      </c>
      <c r="B3781" s="29" t="e">
        <f>VLOOKUP(IF(LEN(F3781)&lt;11,TEXT(F3781,"00000000000"),F3781),マスタ!B:C,2,0)</f>
        <v>#N/A</v>
      </c>
      <c r="C3781" s="29" t="e">
        <f>VLOOKUP(G3781,マスタ!F:G,2,0)</f>
        <v>#N/A</v>
      </c>
      <c r="D3781" s="29" t="e">
        <f>VLOOKUP(H3781,マスタ!I:J,2,0)</f>
        <v>#N/A</v>
      </c>
      <c r="E3781" s="29" t="e">
        <f>VLOOKUP(IF(LEN(F3781)&lt;11,TEXT(F3781,"00000000000"),F3781),マスタ!B:D,3,0)</f>
        <v>#N/A</v>
      </c>
      <c r="F3781" s="46"/>
      <c r="G3781" s="25"/>
      <c r="H3781" s="25"/>
      <c r="I3781" s="25"/>
      <c r="J3781" s="25"/>
      <c r="K3781" s="25"/>
      <c r="L3781" s="25"/>
      <c r="M3781" s="25"/>
      <c r="N3781" s="26"/>
      <c r="O3781" s="26"/>
      <c r="P3781" s="26"/>
      <c r="Q3781" s="36"/>
      <c r="R3781" s="27">
        <f>自店在庫!$H$3</f>
        <v>5438</v>
      </c>
      <c r="S3781" s="28">
        <f>IFERROR(SUMIF(自店在庫!$A:$A,A3781,自店在庫!$E:$E),0)</f>
        <v>0</v>
      </c>
      <c r="T3781" s="29">
        <f>IFERROR((SUMIF('売上伝票CSV(自店)'!A:A,A3781,'売上伝票CSV(自店)'!I:I)),0)</f>
        <v>0</v>
      </c>
      <c r="U3781" s="30"/>
      <c r="V3781" s="31">
        <f t="shared" si="118"/>
        <v>0</v>
      </c>
      <c r="W3781" s="29"/>
    </row>
    <row r="3782" spans="1:23" ht="18.75" hidden="1" customHeight="1">
      <c r="A3782" s="3" t="str">
        <f t="shared" si="119"/>
        <v/>
      </c>
      <c r="B3782" s="29" t="e">
        <f>VLOOKUP(IF(LEN(F3782)&lt;11,TEXT(F3782,"00000000000"),F3782),マスタ!B:C,2,0)</f>
        <v>#N/A</v>
      </c>
      <c r="C3782" s="29" t="e">
        <f>VLOOKUP(G3782,マスタ!F:G,2,0)</f>
        <v>#N/A</v>
      </c>
      <c r="D3782" s="29" t="e">
        <f>VLOOKUP(H3782,マスタ!I:J,2,0)</f>
        <v>#N/A</v>
      </c>
      <c r="E3782" s="29" t="e">
        <f>VLOOKUP(IF(LEN(F3782)&lt;11,TEXT(F3782,"00000000000"),F3782),マスタ!B:D,3,0)</f>
        <v>#N/A</v>
      </c>
      <c r="F3782" s="46"/>
      <c r="G3782" s="25"/>
      <c r="H3782" s="25"/>
      <c r="I3782" s="25"/>
      <c r="J3782" s="25"/>
      <c r="K3782" s="25"/>
      <c r="L3782" s="25"/>
      <c r="M3782" s="25"/>
      <c r="N3782" s="26"/>
      <c r="O3782" s="26"/>
      <c r="P3782" s="26"/>
      <c r="Q3782" s="36"/>
      <c r="R3782" s="27">
        <f>自店在庫!$H$3</f>
        <v>5438</v>
      </c>
      <c r="S3782" s="28">
        <f>IFERROR(SUMIF(自店在庫!$A:$A,A3782,自店在庫!$E:$E),0)</f>
        <v>0</v>
      </c>
      <c r="T3782" s="29">
        <f>IFERROR((SUMIF('売上伝票CSV(自店)'!A:A,A3782,'売上伝票CSV(自店)'!I:I)),0)</f>
        <v>0</v>
      </c>
      <c r="U3782" s="30"/>
      <c r="V3782" s="31">
        <f t="shared" si="118"/>
        <v>0</v>
      </c>
      <c r="W3782" s="29"/>
    </row>
    <row r="3783" spans="1:23" ht="18.75" hidden="1" customHeight="1">
      <c r="A3783" s="3" t="str">
        <f t="shared" si="119"/>
        <v/>
      </c>
      <c r="B3783" s="29" t="e">
        <f>VLOOKUP(IF(LEN(F3783)&lt;11,TEXT(F3783,"00000000000"),F3783),マスタ!B:C,2,0)</f>
        <v>#N/A</v>
      </c>
      <c r="C3783" s="29" t="e">
        <f>VLOOKUP(G3783,マスタ!F:G,2,0)</f>
        <v>#N/A</v>
      </c>
      <c r="D3783" s="29" t="e">
        <f>VLOOKUP(H3783,マスタ!I:J,2,0)</f>
        <v>#N/A</v>
      </c>
      <c r="E3783" s="29" t="e">
        <f>VLOOKUP(IF(LEN(F3783)&lt;11,TEXT(F3783,"00000000000"),F3783),マスタ!B:D,3,0)</f>
        <v>#N/A</v>
      </c>
      <c r="F3783" s="46"/>
      <c r="G3783" s="25"/>
      <c r="H3783" s="25"/>
      <c r="I3783" s="25"/>
      <c r="J3783" s="25"/>
      <c r="K3783" s="25"/>
      <c r="L3783" s="25"/>
      <c r="M3783" s="25"/>
      <c r="N3783" s="26"/>
      <c r="O3783" s="26"/>
      <c r="P3783" s="26"/>
      <c r="Q3783" s="36"/>
      <c r="R3783" s="27">
        <f>自店在庫!$H$3</f>
        <v>5438</v>
      </c>
      <c r="S3783" s="28">
        <f>IFERROR(SUMIF(自店在庫!$A:$A,A3783,自店在庫!$E:$E),0)</f>
        <v>0</v>
      </c>
      <c r="T3783" s="29">
        <f>IFERROR((SUMIF('売上伝票CSV(自店)'!A:A,A3783,'売上伝票CSV(自店)'!I:I)),0)</f>
        <v>0</v>
      </c>
      <c r="U3783" s="30"/>
      <c r="V3783" s="31">
        <f t="shared" si="118"/>
        <v>0</v>
      </c>
      <c r="W3783" s="29"/>
    </row>
    <row r="3784" spans="1:23" ht="18.75" hidden="1" customHeight="1">
      <c r="A3784" s="3" t="str">
        <f t="shared" si="119"/>
        <v/>
      </c>
      <c r="B3784" s="29" t="e">
        <f>VLOOKUP(IF(LEN(F3784)&lt;11,TEXT(F3784,"00000000000"),F3784),マスタ!B:C,2,0)</f>
        <v>#N/A</v>
      </c>
      <c r="C3784" s="29" t="e">
        <f>VLOOKUP(G3784,マスタ!F:G,2,0)</f>
        <v>#N/A</v>
      </c>
      <c r="D3784" s="29" t="e">
        <f>VLOOKUP(H3784,マスタ!I:J,2,0)</f>
        <v>#N/A</v>
      </c>
      <c r="E3784" s="29" t="e">
        <f>VLOOKUP(IF(LEN(F3784)&lt;11,TEXT(F3784,"00000000000"),F3784),マスタ!B:D,3,0)</f>
        <v>#N/A</v>
      </c>
      <c r="F3784" s="46"/>
      <c r="G3784" s="25"/>
      <c r="H3784" s="25"/>
      <c r="I3784" s="25"/>
      <c r="J3784" s="25"/>
      <c r="K3784" s="25"/>
      <c r="L3784" s="25"/>
      <c r="M3784" s="25"/>
      <c r="N3784" s="26"/>
      <c r="O3784" s="26"/>
      <c r="P3784" s="26"/>
      <c r="Q3784" s="36"/>
      <c r="R3784" s="27">
        <f>自店在庫!$H$3</f>
        <v>5438</v>
      </c>
      <c r="S3784" s="28">
        <f>IFERROR(SUMIF(自店在庫!$A:$A,A3784,自店在庫!$E:$E),0)</f>
        <v>0</v>
      </c>
      <c r="T3784" s="29">
        <f>IFERROR((SUMIF('売上伝票CSV(自店)'!A:A,A3784,'売上伝票CSV(自店)'!I:I)),0)</f>
        <v>0</v>
      </c>
      <c r="U3784" s="30"/>
      <c r="V3784" s="31">
        <f t="shared" si="118"/>
        <v>0</v>
      </c>
      <c r="W3784" s="29"/>
    </row>
    <row r="3785" spans="1:23" ht="18.75" hidden="1" customHeight="1">
      <c r="A3785" s="3" t="str">
        <f t="shared" si="119"/>
        <v/>
      </c>
      <c r="B3785" s="29" t="e">
        <f>VLOOKUP(IF(LEN(F3785)&lt;11,TEXT(F3785,"00000000000"),F3785),マスタ!B:C,2,0)</f>
        <v>#N/A</v>
      </c>
      <c r="C3785" s="29" t="e">
        <f>VLOOKUP(G3785,マスタ!F:G,2,0)</f>
        <v>#N/A</v>
      </c>
      <c r="D3785" s="29" t="e">
        <f>VLOOKUP(H3785,マスタ!I:J,2,0)</f>
        <v>#N/A</v>
      </c>
      <c r="E3785" s="29" t="e">
        <f>VLOOKUP(IF(LEN(F3785)&lt;11,TEXT(F3785,"00000000000"),F3785),マスタ!B:D,3,0)</f>
        <v>#N/A</v>
      </c>
      <c r="F3785" s="46"/>
      <c r="G3785" s="25"/>
      <c r="H3785" s="25"/>
      <c r="I3785" s="25"/>
      <c r="J3785" s="25"/>
      <c r="K3785" s="25"/>
      <c r="L3785" s="25"/>
      <c r="M3785" s="25"/>
      <c r="N3785" s="26"/>
      <c r="O3785" s="26"/>
      <c r="P3785" s="26"/>
      <c r="Q3785" s="36"/>
      <c r="R3785" s="27">
        <f>自店在庫!$H$3</f>
        <v>5438</v>
      </c>
      <c r="S3785" s="28">
        <f>IFERROR(SUMIF(自店在庫!$A:$A,A3785,自店在庫!$E:$E),0)</f>
        <v>0</v>
      </c>
      <c r="T3785" s="29">
        <f>IFERROR((SUMIF('売上伝票CSV(自店)'!A:A,A3785,'売上伝票CSV(自店)'!I:I)),0)</f>
        <v>0</v>
      </c>
      <c r="U3785" s="30"/>
      <c r="V3785" s="31">
        <f t="shared" si="118"/>
        <v>0</v>
      </c>
      <c r="W3785" s="29"/>
    </row>
    <row r="3786" spans="1:23" ht="18.75" hidden="1" customHeight="1">
      <c r="A3786" s="3" t="str">
        <f t="shared" si="119"/>
        <v/>
      </c>
      <c r="B3786" s="29" t="e">
        <f>VLOOKUP(IF(LEN(F3786)&lt;11,TEXT(F3786,"00000000000"),F3786),マスタ!B:C,2,0)</f>
        <v>#N/A</v>
      </c>
      <c r="C3786" s="29" t="e">
        <f>VLOOKUP(G3786,マスタ!F:G,2,0)</f>
        <v>#N/A</v>
      </c>
      <c r="D3786" s="29" t="e">
        <f>VLOOKUP(H3786,マスタ!I:J,2,0)</f>
        <v>#N/A</v>
      </c>
      <c r="E3786" s="29" t="e">
        <f>VLOOKUP(IF(LEN(F3786)&lt;11,TEXT(F3786,"00000000000"),F3786),マスタ!B:D,3,0)</f>
        <v>#N/A</v>
      </c>
      <c r="F3786" s="46"/>
      <c r="G3786" s="25"/>
      <c r="H3786" s="25"/>
      <c r="I3786" s="25"/>
      <c r="J3786" s="25"/>
      <c r="K3786" s="25"/>
      <c r="L3786" s="25"/>
      <c r="M3786" s="25"/>
      <c r="N3786" s="26"/>
      <c r="O3786" s="26"/>
      <c r="P3786" s="26"/>
      <c r="Q3786" s="36"/>
      <c r="R3786" s="27">
        <f>自店在庫!$H$3</f>
        <v>5438</v>
      </c>
      <c r="S3786" s="28">
        <f>IFERROR(SUMIF(自店在庫!$A:$A,A3786,自店在庫!$E:$E),0)</f>
        <v>0</v>
      </c>
      <c r="T3786" s="29">
        <f>IFERROR((SUMIF('売上伝票CSV(自店)'!A:A,A3786,'売上伝票CSV(自店)'!I:I)),0)</f>
        <v>0</v>
      </c>
      <c r="U3786" s="30"/>
      <c r="V3786" s="31">
        <f t="shared" si="118"/>
        <v>0</v>
      </c>
      <c r="W3786" s="29"/>
    </row>
    <row r="3787" spans="1:23" ht="18.75" hidden="1" customHeight="1">
      <c r="A3787" s="3" t="str">
        <f t="shared" si="119"/>
        <v/>
      </c>
      <c r="B3787" s="29" t="e">
        <f>VLOOKUP(IF(LEN(F3787)&lt;11,TEXT(F3787,"00000000000"),F3787),マスタ!B:C,2,0)</f>
        <v>#N/A</v>
      </c>
      <c r="C3787" s="29" t="e">
        <f>VLOOKUP(G3787,マスタ!F:G,2,0)</f>
        <v>#N/A</v>
      </c>
      <c r="D3787" s="29" t="e">
        <f>VLOOKUP(H3787,マスタ!I:J,2,0)</f>
        <v>#N/A</v>
      </c>
      <c r="E3787" s="29" t="e">
        <f>VLOOKUP(IF(LEN(F3787)&lt;11,TEXT(F3787,"00000000000"),F3787),マスタ!B:D,3,0)</f>
        <v>#N/A</v>
      </c>
      <c r="F3787" s="46"/>
      <c r="G3787" s="25"/>
      <c r="H3787" s="25"/>
      <c r="I3787" s="25"/>
      <c r="J3787" s="25"/>
      <c r="K3787" s="25"/>
      <c r="L3787" s="25"/>
      <c r="M3787" s="25"/>
      <c r="N3787" s="26"/>
      <c r="O3787" s="26"/>
      <c r="P3787" s="26"/>
      <c r="Q3787" s="36"/>
      <c r="R3787" s="27">
        <f>自店在庫!$H$3</f>
        <v>5438</v>
      </c>
      <c r="S3787" s="28">
        <f>IFERROR(SUMIF(自店在庫!$A:$A,A3787,自店在庫!$E:$E),0)</f>
        <v>0</v>
      </c>
      <c r="T3787" s="29">
        <f>IFERROR((SUMIF('売上伝票CSV(自店)'!A:A,A3787,'売上伝票CSV(自店)'!I:I)),0)</f>
        <v>0</v>
      </c>
      <c r="U3787" s="30"/>
      <c r="V3787" s="31">
        <f t="shared" si="118"/>
        <v>0</v>
      </c>
      <c r="W3787" s="29"/>
    </row>
    <row r="3788" spans="1:23" ht="18.75" hidden="1" customHeight="1">
      <c r="A3788" s="3" t="str">
        <f t="shared" si="119"/>
        <v/>
      </c>
      <c r="B3788" s="29" t="e">
        <f>VLOOKUP(IF(LEN(F3788)&lt;11,TEXT(F3788,"00000000000"),F3788),マスタ!B:C,2,0)</f>
        <v>#N/A</v>
      </c>
      <c r="C3788" s="29" t="e">
        <f>VLOOKUP(G3788,マスタ!F:G,2,0)</f>
        <v>#N/A</v>
      </c>
      <c r="D3788" s="29" t="e">
        <f>VLOOKUP(H3788,マスタ!I:J,2,0)</f>
        <v>#N/A</v>
      </c>
      <c r="E3788" s="29" t="e">
        <f>VLOOKUP(IF(LEN(F3788)&lt;11,TEXT(F3788,"00000000000"),F3788),マスタ!B:D,3,0)</f>
        <v>#N/A</v>
      </c>
      <c r="F3788" s="46"/>
      <c r="G3788" s="25"/>
      <c r="H3788" s="25"/>
      <c r="I3788" s="25"/>
      <c r="J3788" s="25"/>
      <c r="K3788" s="25"/>
      <c r="L3788" s="25"/>
      <c r="M3788" s="25"/>
      <c r="N3788" s="26"/>
      <c r="O3788" s="26"/>
      <c r="P3788" s="26"/>
      <c r="Q3788" s="36"/>
      <c r="R3788" s="27">
        <f>自店在庫!$H$3</f>
        <v>5438</v>
      </c>
      <c r="S3788" s="28">
        <f>IFERROR(SUMIF(自店在庫!$A:$A,A3788,自店在庫!$E:$E),0)</f>
        <v>0</v>
      </c>
      <c r="T3788" s="29">
        <f>IFERROR((SUMIF('売上伝票CSV(自店)'!A:A,A3788,'売上伝票CSV(自店)'!I:I)),0)</f>
        <v>0</v>
      </c>
      <c r="U3788" s="30"/>
      <c r="V3788" s="31">
        <f t="shared" si="118"/>
        <v>0</v>
      </c>
      <c r="W3788" s="29"/>
    </row>
    <row r="3789" spans="1:23" ht="18.75" hidden="1" customHeight="1">
      <c r="A3789" s="3" t="str">
        <f t="shared" si="119"/>
        <v/>
      </c>
      <c r="B3789" s="29" t="e">
        <f>VLOOKUP(IF(LEN(F3789)&lt;11,TEXT(F3789,"00000000000"),F3789),マスタ!B:C,2,0)</f>
        <v>#N/A</v>
      </c>
      <c r="C3789" s="29" t="e">
        <f>VLOOKUP(G3789,マスタ!F:G,2,0)</f>
        <v>#N/A</v>
      </c>
      <c r="D3789" s="29" t="e">
        <f>VLOOKUP(H3789,マスタ!I:J,2,0)</f>
        <v>#N/A</v>
      </c>
      <c r="E3789" s="29" t="e">
        <f>VLOOKUP(IF(LEN(F3789)&lt;11,TEXT(F3789,"00000000000"),F3789),マスタ!B:D,3,0)</f>
        <v>#N/A</v>
      </c>
      <c r="F3789" s="46"/>
      <c r="G3789" s="25"/>
      <c r="H3789" s="25"/>
      <c r="I3789" s="25"/>
      <c r="J3789" s="25"/>
      <c r="K3789" s="25"/>
      <c r="L3789" s="25"/>
      <c r="M3789" s="25"/>
      <c r="N3789" s="26"/>
      <c r="O3789" s="26"/>
      <c r="P3789" s="26"/>
      <c r="Q3789" s="36"/>
      <c r="R3789" s="27">
        <f>自店在庫!$H$3</f>
        <v>5438</v>
      </c>
      <c r="S3789" s="28">
        <f>IFERROR(SUMIF(自店在庫!$A:$A,A3789,自店在庫!$E:$E),0)</f>
        <v>0</v>
      </c>
      <c r="T3789" s="29">
        <f>IFERROR((SUMIF('売上伝票CSV(自店)'!A:A,A3789,'売上伝票CSV(自店)'!I:I)),0)</f>
        <v>0</v>
      </c>
      <c r="U3789" s="30"/>
      <c r="V3789" s="31">
        <f t="shared" si="118"/>
        <v>0</v>
      </c>
      <c r="W3789" s="29"/>
    </row>
    <row r="3790" spans="1:23" ht="18.75" hidden="1" customHeight="1">
      <c r="A3790" s="3" t="str">
        <f t="shared" si="119"/>
        <v/>
      </c>
      <c r="B3790" s="29" t="e">
        <f>VLOOKUP(IF(LEN(F3790)&lt;11,TEXT(F3790,"00000000000"),F3790),マスタ!B:C,2,0)</f>
        <v>#N/A</v>
      </c>
      <c r="C3790" s="29" t="e">
        <f>VLOOKUP(G3790,マスタ!F:G,2,0)</f>
        <v>#N/A</v>
      </c>
      <c r="D3790" s="29" t="e">
        <f>VLOOKUP(H3790,マスタ!I:J,2,0)</f>
        <v>#N/A</v>
      </c>
      <c r="E3790" s="29" t="e">
        <f>VLOOKUP(IF(LEN(F3790)&lt;11,TEXT(F3790,"00000000000"),F3790),マスタ!B:D,3,0)</f>
        <v>#N/A</v>
      </c>
      <c r="F3790" s="46"/>
      <c r="G3790" s="25"/>
      <c r="H3790" s="25"/>
      <c r="I3790" s="25"/>
      <c r="J3790" s="25"/>
      <c r="K3790" s="25"/>
      <c r="L3790" s="25"/>
      <c r="M3790" s="25"/>
      <c r="N3790" s="26"/>
      <c r="O3790" s="26"/>
      <c r="P3790" s="26"/>
      <c r="Q3790" s="36"/>
      <c r="R3790" s="27">
        <f>自店在庫!$H$3</f>
        <v>5438</v>
      </c>
      <c r="S3790" s="28">
        <f>IFERROR(SUMIF(自店在庫!$A:$A,A3790,自店在庫!$E:$E),0)</f>
        <v>0</v>
      </c>
      <c r="T3790" s="29">
        <f>IFERROR((SUMIF('売上伝票CSV(自店)'!A:A,A3790,'売上伝票CSV(自店)'!I:I)),0)</f>
        <v>0</v>
      </c>
      <c r="U3790" s="30"/>
      <c r="V3790" s="31">
        <f t="shared" si="118"/>
        <v>0</v>
      </c>
      <c r="W3790" s="29"/>
    </row>
    <row r="3791" spans="1:23" ht="18.75" hidden="1" customHeight="1">
      <c r="A3791" s="3" t="str">
        <f t="shared" si="119"/>
        <v/>
      </c>
      <c r="B3791" s="29" t="e">
        <f>VLOOKUP(IF(LEN(F3791)&lt;11,TEXT(F3791,"00000000000"),F3791),マスタ!B:C,2,0)</f>
        <v>#N/A</v>
      </c>
      <c r="C3791" s="29" t="e">
        <f>VLOOKUP(G3791,マスタ!F:G,2,0)</f>
        <v>#N/A</v>
      </c>
      <c r="D3791" s="29" t="e">
        <f>VLOOKUP(H3791,マスタ!I:J,2,0)</f>
        <v>#N/A</v>
      </c>
      <c r="E3791" s="29" t="e">
        <f>VLOOKUP(IF(LEN(F3791)&lt;11,TEXT(F3791,"00000000000"),F3791),マスタ!B:D,3,0)</f>
        <v>#N/A</v>
      </c>
      <c r="F3791" s="46"/>
      <c r="G3791" s="25"/>
      <c r="H3791" s="25"/>
      <c r="I3791" s="25"/>
      <c r="J3791" s="25"/>
      <c r="K3791" s="25"/>
      <c r="L3791" s="25"/>
      <c r="M3791" s="25"/>
      <c r="N3791" s="26"/>
      <c r="O3791" s="26"/>
      <c r="P3791" s="26"/>
      <c r="Q3791" s="36"/>
      <c r="R3791" s="27">
        <f>自店在庫!$H$3</f>
        <v>5438</v>
      </c>
      <c r="S3791" s="28">
        <f>IFERROR(SUMIF(自店在庫!$A:$A,A3791,自店在庫!$E:$E),0)</f>
        <v>0</v>
      </c>
      <c r="T3791" s="29">
        <f>IFERROR((SUMIF('売上伝票CSV(自店)'!A:A,A3791,'売上伝票CSV(自店)'!I:I)),0)</f>
        <v>0</v>
      </c>
      <c r="U3791" s="30"/>
      <c r="V3791" s="31">
        <f t="shared" si="118"/>
        <v>0</v>
      </c>
      <c r="W3791" s="29"/>
    </row>
    <row r="3792" spans="1:23" ht="18.75" hidden="1" customHeight="1">
      <c r="A3792" s="3" t="str">
        <f t="shared" si="119"/>
        <v/>
      </c>
      <c r="B3792" s="29" t="e">
        <f>VLOOKUP(IF(LEN(F3792)&lt;11,TEXT(F3792,"00000000000"),F3792),マスタ!B:C,2,0)</f>
        <v>#N/A</v>
      </c>
      <c r="C3792" s="29" t="e">
        <f>VLOOKUP(G3792,マスタ!F:G,2,0)</f>
        <v>#N/A</v>
      </c>
      <c r="D3792" s="29" t="e">
        <f>VLOOKUP(H3792,マスタ!I:J,2,0)</f>
        <v>#N/A</v>
      </c>
      <c r="E3792" s="29" t="e">
        <f>VLOOKUP(IF(LEN(F3792)&lt;11,TEXT(F3792,"00000000000"),F3792),マスタ!B:D,3,0)</f>
        <v>#N/A</v>
      </c>
      <c r="F3792" s="46"/>
      <c r="G3792" s="25"/>
      <c r="H3792" s="25"/>
      <c r="I3792" s="25"/>
      <c r="J3792" s="25"/>
      <c r="K3792" s="25"/>
      <c r="L3792" s="25"/>
      <c r="M3792" s="25"/>
      <c r="N3792" s="26"/>
      <c r="O3792" s="26"/>
      <c r="P3792" s="26"/>
      <c r="Q3792" s="36"/>
      <c r="R3792" s="27">
        <f>自店在庫!$H$3</f>
        <v>5438</v>
      </c>
      <c r="S3792" s="28">
        <f>IFERROR(SUMIF(自店在庫!$A:$A,A3792,自店在庫!$E:$E),0)</f>
        <v>0</v>
      </c>
      <c r="T3792" s="29">
        <f>IFERROR((SUMIF('売上伝票CSV(自店)'!A:A,A3792,'売上伝票CSV(自店)'!I:I)),0)</f>
        <v>0</v>
      </c>
      <c r="U3792" s="30"/>
      <c r="V3792" s="31">
        <f t="shared" si="118"/>
        <v>0</v>
      </c>
      <c r="W3792" s="29"/>
    </row>
    <row r="3793" spans="1:23" ht="18.75" hidden="1" customHeight="1">
      <c r="A3793" s="3" t="str">
        <f t="shared" si="119"/>
        <v/>
      </c>
      <c r="B3793" s="29" t="e">
        <f>VLOOKUP(IF(LEN(F3793)&lt;11,TEXT(F3793,"00000000000"),F3793),マスタ!B:C,2,0)</f>
        <v>#N/A</v>
      </c>
      <c r="C3793" s="29" t="e">
        <f>VLOOKUP(G3793,マスタ!F:G,2,0)</f>
        <v>#N/A</v>
      </c>
      <c r="D3793" s="29" t="e">
        <f>VLOOKUP(H3793,マスタ!I:J,2,0)</f>
        <v>#N/A</v>
      </c>
      <c r="E3793" s="29" t="e">
        <f>VLOOKUP(IF(LEN(F3793)&lt;11,TEXT(F3793,"00000000000"),F3793),マスタ!B:D,3,0)</f>
        <v>#N/A</v>
      </c>
      <c r="F3793" s="46"/>
      <c r="G3793" s="25"/>
      <c r="H3793" s="25"/>
      <c r="I3793" s="25"/>
      <c r="J3793" s="25"/>
      <c r="K3793" s="25"/>
      <c r="L3793" s="25"/>
      <c r="M3793" s="25"/>
      <c r="N3793" s="26"/>
      <c r="O3793" s="26"/>
      <c r="P3793" s="26"/>
      <c r="Q3793" s="36"/>
      <c r="R3793" s="27">
        <f>自店在庫!$H$3</f>
        <v>5438</v>
      </c>
      <c r="S3793" s="28">
        <f>IFERROR(SUMIF(自店在庫!$A:$A,A3793,自店在庫!$E:$E),0)</f>
        <v>0</v>
      </c>
      <c r="T3793" s="29">
        <f>IFERROR((SUMIF('売上伝票CSV(自店)'!A:A,A3793,'売上伝票CSV(自店)'!I:I)),0)</f>
        <v>0</v>
      </c>
      <c r="U3793" s="30"/>
      <c r="V3793" s="31">
        <f t="shared" si="118"/>
        <v>0</v>
      </c>
      <c r="W3793" s="29"/>
    </row>
    <row r="3794" spans="1:23" ht="18.75" hidden="1" customHeight="1">
      <c r="A3794" s="3" t="str">
        <f t="shared" si="119"/>
        <v/>
      </c>
      <c r="B3794" s="29" t="e">
        <f>VLOOKUP(IF(LEN(F3794)&lt;11,TEXT(F3794,"00000000000"),F3794),マスタ!B:C,2,0)</f>
        <v>#N/A</v>
      </c>
      <c r="C3794" s="29" t="e">
        <f>VLOOKUP(G3794,マスタ!F:G,2,0)</f>
        <v>#N/A</v>
      </c>
      <c r="D3794" s="29" t="e">
        <f>VLOOKUP(H3794,マスタ!I:J,2,0)</f>
        <v>#N/A</v>
      </c>
      <c r="E3794" s="29" t="e">
        <f>VLOOKUP(IF(LEN(F3794)&lt;11,TEXT(F3794,"00000000000"),F3794),マスタ!B:D,3,0)</f>
        <v>#N/A</v>
      </c>
      <c r="F3794" s="46"/>
      <c r="G3794" s="25"/>
      <c r="H3794" s="25"/>
      <c r="I3794" s="25"/>
      <c r="J3794" s="25"/>
      <c r="K3794" s="25"/>
      <c r="L3794" s="25"/>
      <c r="M3794" s="25"/>
      <c r="N3794" s="26"/>
      <c r="O3794" s="26"/>
      <c r="P3794" s="26"/>
      <c r="Q3794" s="36"/>
      <c r="R3794" s="27">
        <f>自店在庫!$H$3</f>
        <v>5438</v>
      </c>
      <c r="S3794" s="28">
        <f>IFERROR(SUMIF(自店在庫!$A:$A,A3794,自店在庫!$E:$E),0)</f>
        <v>0</v>
      </c>
      <c r="T3794" s="29">
        <f>IFERROR((SUMIF('売上伝票CSV(自店)'!A:A,A3794,'売上伝票CSV(自店)'!I:I)),0)</f>
        <v>0</v>
      </c>
      <c r="U3794" s="30"/>
      <c r="V3794" s="31">
        <f t="shared" si="118"/>
        <v>0</v>
      </c>
      <c r="W3794" s="29"/>
    </row>
    <row r="3795" spans="1:23" ht="18.75" hidden="1" customHeight="1">
      <c r="A3795" s="3" t="str">
        <f t="shared" si="119"/>
        <v/>
      </c>
      <c r="B3795" s="29" t="e">
        <f>VLOOKUP(IF(LEN(F3795)&lt;11,TEXT(F3795,"00000000000"),F3795),マスタ!B:C,2,0)</f>
        <v>#N/A</v>
      </c>
      <c r="C3795" s="29" t="e">
        <f>VLOOKUP(G3795,マスタ!F:G,2,0)</f>
        <v>#N/A</v>
      </c>
      <c r="D3795" s="29" t="e">
        <f>VLOOKUP(H3795,マスタ!I:J,2,0)</f>
        <v>#N/A</v>
      </c>
      <c r="E3795" s="29" t="e">
        <f>VLOOKUP(IF(LEN(F3795)&lt;11,TEXT(F3795,"00000000000"),F3795),マスタ!B:D,3,0)</f>
        <v>#N/A</v>
      </c>
      <c r="F3795" s="46"/>
      <c r="G3795" s="25"/>
      <c r="H3795" s="25"/>
      <c r="I3795" s="25"/>
      <c r="J3795" s="25"/>
      <c r="K3795" s="25"/>
      <c r="L3795" s="25"/>
      <c r="M3795" s="25"/>
      <c r="N3795" s="26"/>
      <c r="O3795" s="26"/>
      <c r="P3795" s="26"/>
      <c r="Q3795" s="36"/>
      <c r="R3795" s="27">
        <f>自店在庫!$H$3</f>
        <v>5438</v>
      </c>
      <c r="S3795" s="28">
        <f>IFERROR(SUMIF(自店在庫!$A:$A,A3795,自店在庫!$E:$E),0)</f>
        <v>0</v>
      </c>
      <c r="T3795" s="29">
        <f>IFERROR((SUMIF('売上伝票CSV(自店)'!A:A,A3795,'売上伝票CSV(自店)'!I:I)),0)</f>
        <v>0</v>
      </c>
      <c r="U3795" s="30"/>
      <c r="V3795" s="31">
        <f t="shared" si="118"/>
        <v>0</v>
      </c>
      <c r="W3795" s="29"/>
    </row>
    <row r="3796" spans="1:23" ht="18.75" hidden="1" customHeight="1">
      <c r="A3796" s="3" t="str">
        <f t="shared" si="119"/>
        <v/>
      </c>
      <c r="B3796" s="29" t="e">
        <f>VLOOKUP(IF(LEN(F3796)&lt;11,TEXT(F3796,"00000000000"),F3796),マスタ!B:C,2,0)</f>
        <v>#N/A</v>
      </c>
      <c r="C3796" s="29" t="e">
        <f>VLOOKUP(G3796,マスタ!F:G,2,0)</f>
        <v>#N/A</v>
      </c>
      <c r="D3796" s="29" t="e">
        <f>VLOOKUP(H3796,マスタ!I:J,2,0)</f>
        <v>#N/A</v>
      </c>
      <c r="E3796" s="29" t="e">
        <f>VLOOKUP(IF(LEN(F3796)&lt;11,TEXT(F3796,"00000000000"),F3796),マスタ!B:D,3,0)</f>
        <v>#N/A</v>
      </c>
      <c r="F3796" s="46"/>
      <c r="G3796" s="25"/>
      <c r="H3796" s="25"/>
      <c r="I3796" s="25"/>
      <c r="J3796" s="25"/>
      <c r="K3796" s="25"/>
      <c r="L3796" s="25"/>
      <c r="M3796" s="25"/>
      <c r="N3796" s="26"/>
      <c r="O3796" s="26"/>
      <c r="P3796" s="26"/>
      <c r="Q3796" s="36"/>
      <c r="R3796" s="27">
        <f>自店在庫!$H$3</f>
        <v>5438</v>
      </c>
      <c r="S3796" s="28">
        <f>IFERROR(SUMIF(自店在庫!$A:$A,A3796,自店在庫!$E:$E),0)</f>
        <v>0</v>
      </c>
      <c r="T3796" s="29">
        <f>IFERROR((SUMIF('売上伝票CSV(自店)'!A:A,A3796,'売上伝票CSV(自店)'!I:I)),0)</f>
        <v>0</v>
      </c>
      <c r="U3796" s="30"/>
      <c r="V3796" s="31">
        <f t="shared" si="118"/>
        <v>0</v>
      </c>
      <c r="W3796" s="29"/>
    </row>
    <row r="3797" spans="1:23" ht="18.75" hidden="1" customHeight="1">
      <c r="A3797" s="3" t="str">
        <f t="shared" si="119"/>
        <v/>
      </c>
      <c r="B3797" s="29" t="e">
        <f>VLOOKUP(IF(LEN(F3797)&lt;11,TEXT(F3797,"00000000000"),F3797),マスタ!B:C,2,0)</f>
        <v>#N/A</v>
      </c>
      <c r="C3797" s="29" t="e">
        <f>VLOOKUP(G3797,マスタ!F:G,2,0)</f>
        <v>#N/A</v>
      </c>
      <c r="D3797" s="29" t="e">
        <f>VLOOKUP(H3797,マスタ!I:J,2,0)</f>
        <v>#N/A</v>
      </c>
      <c r="E3797" s="29" t="e">
        <f>VLOOKUP(IF(LEN(F3797)&lt;11,TEXT(F3797,"00000000000"),F3797),マスタ!B:D,3,0)</f>
        <v>#N/A</v>
      </c>
      <c r="F3797" s="46"/>
      <c r="G3797" s="25"/>
      <c r="H3797" s="25"/>
      <c r="I3797" s="25"/>
      <c r="J3797" s="25"/>
      <c r="K3797" s="25"/>
      <c r="L3797" s="25"/>
      <c r="M3797" s="25"/>
      <c r="N3797" s="26"/>
      <c r="O3797" s="26"/>
      <c r="P3797" s="26"/>
      <c r="Q3797" s="36"/>
      <c r="R3797" s="27">
        <f>自店在庫!$H$3</f>
        <v>5438</v>
      </c>
      <c r="S3797" s="28">
        <f>IFERROR(SUMIF(自店在庫!$A:$A,A3797,自店在庫!$E:$E),0)</f>
        <v>0</v>
      </c>
      <c r="T3797" s="29">
        <f>IFERROR((SUMIF('売上伝票CSV(自店)'!A:A,A3797,'売上伝票CSV(自店)'!I:I)),0)</f>
        <v>0</v>
      </c>
      <c r="U3797" s="30"/>
      <c r="V3797" s="31">
        <f t="shared" si="118"/>
        <v>0</v>
      </c>
      <c r="W3797" s="29"/>
    </row>
    <row r="3798" spans="1:23" ht="18.75" hidden="1" customHeight="1">
      <c r="A3798" s="3" t="str">
        <f t="shared" si="119"/>
        <v/>
      </c>
      <c r="B3798" s="29" t="e">
        <f>VLOOKUP(IF(LEN(F3798)&lt;11,TEXT(F3798,"00000000000"),F3798),マスタ!B:C,2,0)</f>
        <v>#N/A</v>
      </c>
      <c r="C3798" s="29" t="e">
        <f>VLOOKUP(G3798,マスタ!F:G,2,0)</f>
        <v>#N/A</v>
      </c>
      <c r="D3798" s="29" t="e">
        <f>VLOOKUP(H3798,マスタ!I:J,2,0)</f>
        <v>#N/A</v>
      </c>
      <c r="E3798" s="29" t="e">
        <f>VLOOKUP(IF(LEN(F3798)&lt;11,TEXT(F3798,"00000000000"),F3798),マスタ!B:D,3,0)</f>
        <v>#N/A</v>
      </c>
      <c r="F3798" s="46"/>
      <c r="G3798" s="25"/>
      <c r="H3798" s="25"/>
      <c r="I3798" s="25"/>
      <c r="J3798" s="25"/>
      <c r="K3798" s="25"/>
      <c r="L3798" s="25"/>
      <c r="M3798" s="25"/>
      <c r="N3798" s="26"/>
      <c r="O3798" s="26"/>
      <c r="P3798" s="26"/>
      <c r="Q3798" s="36"/>
      <c r="R3798" s="27">
        <f>自店在庫!$H$3</f>
        <v>5438</v>
      </c>
      <c r="S3798" s="28">
        <f>IFERROR(SUMIF(自店在庫!$A:$A,A3798,自店在庫!$E:$E),0)</f>
        <v>0</v>
      </c>
      <c r="T3798" s="29">
        <f>IFERROR((SUMIF('売上伝票CSV(自店)'!A:A,A3798,'売上伝票CSV(自店)'!I:I)),0)</f>
        <v>0</v>
      </c>
      <c r="U3798" s="30"/>
      <c r="V3798" s="31">
        <f t="shared" si="118"/>
        <v>0</v>
      </c>
      <c r="W3798" s="29"/>
    </row>
    <row r="3799" spans="1:23" ht="18.75" hidden="1" customHeight="1">
      <c r="A3799" s="3" t="str">
        <f t="shared" si="119"/>
        <v/>
      </c>
      <c r="B3799" s="29" t="e">
        <f>VLOOKUP(IF(LEN(F3799)&lt;11,TEXT(F3799,"00000000000"),F3799),マスタ!B:C,2,0)</f>
        <v>#N/A</v>
      </c>
      <c r="C3799" s="29" t="e">
        <f>VLOOKUP(G3799,マスタ!F:G,2,0)</f>
        <v>#N/A</v>
      </c>
      <c r="D3799" s="29" t="e">
        <f>VLOOKUP(H3799,マスタ!I:J,2,0)</f>
        <v>#N/A</v>
      </c>
      <c r="E3799" s="29" t="e">
        <f>VLOOKUP(IF(LEN(F3799)&lt;11,TEXT(F3799,"00000000000"),F3799),マスタ!B:D,3,0)</f>
        <v>#N/A</v>
      </c>
      <c r="F3799" s="46"/>
      <c r="G3799" s="25"/>
      <c r="H3799" s="25"/>
      <c r="I3799" s="25"/>
      <c r="J3799" s="25"/>
      <c r="K3799" s="25"/>
      <c r="L3799" s="25"/>
      <c r="M3799" s="25"/>
      <c r="N3799" s="26"/>
      <c r="O3799" s="26"/>
      <c r="P3799" s="26"/>
      <c r="Q3799" s="36"/>
      <c r="R3799" s="27">
        <f>自店在庫!$H$3</f>
        <v>5438</v>
      </c>
      <c r="S3799" s="28">
        <f>IFERROR(SUMIF(自店在庫!$A:$A,A3799,自店在庫!$E:$E),0)</f>
        <v>0</v>
      </c>
      <c r="T3799" s="29">
        <f>IFERROR((SUMIF('売上伝票CSV(自店)'!A:A,A3799,'売上伝票CSV(自店)'!I:I)),0)</f>
        <v>0</v>
      </c>
      <c r="U3799" s="30"/>
      <c r="V3799" s="31">
        <f t="shared" si="118"/>
        <v>0</v>
      </c>
      <c r="W3799" s="29"/>
    </row>
    <row r="3800" spans="1:23" ht="18.75" hidden="1" customHeight="1">
      <c r="A3800" s="3" t="str">
        <f t="shared" si="119"/>
        <v/>
      </c>
      <c r="B3800" s="29" t="e">
        <f>VLOOKUP(IF(LEN(F3800)&lt;11,TEXT(F3800,"00000000000"),F3800),マスタ!B:C,2,0)</f>
        <v>#N/A</v>
      </c>
      <c r="C3800" s="29" t="e">
        <f>VLOOKUP(G3800,マスタ!F:G,2,0)</f>
        <v>#N/A</v>
      </c>
      <c r="D3800" s="29" t="e">
        <f>VLOOKUP(H3800,マスタ!I:J,2,0)</f>
        <v>#N/A</v>
      </c>
      <c r="E3800" s="29" t="e">
        <f>VLOOKUP(IF(LEN(F3800)&lt;11,TEXT(F3800,"00000000000"),F3800),マスタ!B:D,3,0)</f>
        <v>#N/A</v>
      </c>
      <c r="F3800" s="46"/>
      <c r="G3800" s="25"/>
      <c r="H3800" s="25"/>
      <c r="I3800" s="25"/>
      <c r="J3800" s="25"/>
      <c r="K3800" s="25"/>
      <c r="L3800" s="25"/>
      <c r="M3800" s="25"/>
      <c r="N3800" s="26"/>
      <c r="O3800" s="26"/>
      <c r="P3800" s="26"/>
      <c r="Q3800" s="36"/>
      <c r="R3800" s="27">
        <f>自店在庫!$H$3</f>
        <v>5438</v>
      </c>
      <c r="S3800" s="28">
        <f>IFERROR(SUMIF(自店在庫!$A:$A,A3800,自店在庫!$E:$E),0)</f>
        <v>0</v>
      </c>
      <c r="T3800" s="29">
        <f>IFERROR((SUMIF('売上伝票CSV(自店)'!A:A,A3800,'売上伝票CSV(自店)'!I:I)),0)</f>
        <v>0</v>
      </c>
      <c r="U3800" s="30"/>
      <c r="V3800" s="31">
        <f t="shared" si="118"/>
        <v>0</v>
      </c>
      <c r="W3800" s="29"/>
    </row>
    <row r="3801" spans="1:23" ht="18.75" hidden="1" customHeight="1">
      <c r="A3801" s="3" t="str">
        <f t="shared" si="119"/>
        <v/>
      </c>
      <c r="B3801" s="29" t="e">
        <f>VLOOKUP(IF(LEN(F3801)&lt;11,TEXT(F3801,"00000000000"),F3801),マスタ!B:C,2,0)</f>
        <v>#N/A</v>
      </c>
      <c r="C3801" s="29" t="e">
        <f>VLOOKUP(G3801,マスタ!F:G,2,0)</f>
        <v>#N/A</v>
      </c>
      <c r="D3801" s="29" t="e">
        <f>VLOOKUP(H3801,マスタ!I:J,2,0)</f>
        <v>#N/A</v>
      </c>
      <c r="E3801" s="29" t="e">
        <f>VLOOKUP(IF(LEN(F3801)&lt;11,TEXT(F3801,"00000000000"),F3801),マスタ!B:D,3,0)</f>
        <v>#N/A</v>
      </c>
      <c r="F3801" s="46"/>
      <c r="G3801" s="25"/>
      <c r="H3801" s="25"/>
      <c r="I3801" s="25"/>
      <c r="J3801" s="25"/>
      <c r="K3801" s="25"/>
      <c r="L3801" s="25"/>
      <c r="M3801" s="25"/>
      <c r="N3801" s="26"/>
      <c r="O3801" s="26"/>
      <c r="P3801" s="26"/>
      <c r="Q3801" s="36"/>
      <c r="R3801" s="27">
        <f>自店在庫!$H$3</f>
        <v>5438</v>
      </c>
      <c r="S3801" s="28">
        <f>IFERROR(SUMIF(自店在庫!$A:$A,A3801,自店在庫!$E:$E),0)</f>
        <v>0</v>
      </c>
      <c r="T3801" s="29">
        <f>IFERROR((SUMIF('売上伝票CSV(自店)'!A:A,A3801,'売上伝票CSV(自店)'!I:I)),0)</f>
        <v>0</v>
      </c>
      <c r="U3801" s="30"/>
      <c r="V3801" s="31">
        <f t="shared" si="118"/>
        <v>0</v>
      </c>
      <c r="W3801" s="29"/>
    </row>
    <row r="3802" spans="1:23" ht="18.75" hidden="1" customHeight="1">
      <c r="A3802" s="3" t="str">
        <f t="shared" si="119"/>
        <v/>
      </c>
      <c r="B3802" s="29" t="e">
        <f>VLOOKUP(IF(LEN(F3802)&lt;11,TEXT(F3802,"00000000000"),F3802),マスタ!B:C,2,0)</f>
        <v>#N/A</v>
      </c>
      <c r="C3802" s="29" t="e">
        <f>VLOOKUP(G3802,マスタ!F:G,2,0)</f>
        <v>#N/A</v>
      </c>
      <c r="D3802" s="29" t="e">
        <f>VLOOKUP(H3802,マスタ!I:J,2,0)</f>
        <v>#N/A</v>
      </c>
      <c r="E3802" s="29" t="e">
        <f>VLOOKUP(IF(LEN(F3802)&lt;11,TEXT(F3802,"00000000000"),F3802),マスタ!B:D,3,0)</f>
        <v>#N/A</v>
      </c>
      <c r="F3802" s="46"/>
      <c r="G3802" s="25"/>
      <c r="H3802" s="25"/>
      <c r="I3802" s="25"/>
      <c r="J3802" s="25"/>
      <c r="K3802" s="25"/>
      <c r="L3802" s="25"/>
      <c r="M3802" s="25"/>
      <c r="N3802" s="26"/>
      <c r="O3802" s="26"/>
      <c r="P3802" s="26"/>
      <c r="Q3802" s="36"/>
      <c r="R3802" s="27">
        <f>自店在庫!$H$3</f>
        <v>5438</v>
      </c>
      <c r="S3802" s="28">
        <f>IFERROR(SUMIF(自店在庫!$A:$A,A3802,自店在庫!$E:$E),0)</f>
        <v>0</v>
      </c>
      <c r="T3802" s="29">
        <f>IFERROR((SUMIF('売上伝票CSV(自店)'!A:A,A3802,'売上伝票CSV(自店)'!I:I)),0)</f>
        <v>0</v>
      </c>
      <c r="U3802" s="30"/>
      <c r="V3802" s="31">
        <f t="shared" si="118"/>
        <v>0</v>
      </c>
      <c r="W3802" s="29"/>
    </row>
    <row r="3803" spans="1:23" ht="18.75" hidden="1" customHeight="1">
      <c r="A3803" s="3" t="str">
        <f t="shared" si="119"/>
        <v/>
      </c>
      <c r="B3803" s="29" t="e">
        <f>VLOOKUP(IF(LEN(F3803)&lt;11,TEXT(F3803,"00000000000"),F3803),マスタ!B:C,2,0)</f>
        <v>#N/A</v>
      </c>
      <c r="C3803" s="29" t="e">
        <f>VLOOKUP(G3803,マスタ!F:G,2,0)</f>
        <v>#N/A</v>
      </c>
      <c r="D3803" s="29" t="e">
        <f>VLOOKUP(H3803,マスタ!I:J,2,0)</f>
        <v>#N/A</v>
      </c>
      <c r="E3803" s="29" t="e">
        <f>VLOOKUP(IF(LEN(F3803)&lt;11,TEXT(F3803,"00000000000"),F3803),マスタ!B:D,3,0)</f>
        <v>#N/A</v>
      </c>
      <c r="F3803" s="46"/>
      <c r="G3803" s="25"/>
      <c r="H3803" s="25"/>
      <c r="I3803" s="25"/>
      <c r="J3803" s="25"/>
      <c r="K3803" s="25"/>
      <c r="L3803" s="25"/>
      <c r="M3803" s="25"/>
      <c r="N3803" s="26"/>
      <c r="O3803" s="26"/>
      <c r="P3803" s="26"/>
      <c r="Q3803" s="36"/>
      <c r="R3803" s="27">
        <f>自店在庫!$H$3</f>
        <v>5438</v>
      </c>
      <c r="S3803" s="28">
        <f>IFERROR(SUMIF(自店在庫!$A:$A,A3803,自店在庫!$E:$E),0)</f>
        <v>0</v>
      </c>
      <c r="T3803" s="29">
        <f>IFERROR((SUMIF('売上伝票CSV(自店)'!A:A,A3803,'売上伝票CSV(自店)'!I:I)),0)</f>
        <v>0</v>
      </c>
      <c r="U3803" s="30"/>
      <c r="V3803" s="31">
        <f t="shared" si="118"/>
        <v>0</v>
      </c>
      <c r="W3803" s="29"/>
    </row>
    <row r="3804" spans="1:23" ht="18.75" hidden="1" customHeight="1">
      <c r="A3804" s="3" t="str">
        <f t="shared" si="119"/>
        <v/>
      </c>
      <c r="B3804" s="29" t="e">
        <f>VLOOKUP(IF(LEN(F3804)&lt;11,TEXT(F3804,"00000000000"),F3804),マスタ!B:C,2,0)</f>
        <v>#N/A</v>
      </c>
      <c r="C3804" s="29" t="e">
        <f>VLOOKUP(G3804,マスタ!F:G,2,0)</f>
        <v>#N/A</v>
      </c>
      <c r="D3804" s="29" t="e">
        <f>VLOOKUP(H3804,マスタ!I:J,2,0)</f>
        <v>#N/A</v>
      </c>
      <c r="E3804" s="29" t="e">
        <f>VLOOKUP(IF(LEN(F3804)&lt;11,TEXT(F3804,"00000000000"),F3804),マスタ!B:D,3,0)</f>
        <v>#N/A</v>
      </c>
      <c r="F3804" s="46"/>
      <c r="G3804" s="25"/>
      <c r="H3804" s="25"/>
      <c r="I3804" s="25"/>
      <c r="J3804" s="25"/>
      <c r="K3804" s="25"/>
      <c r="L3804" s="25"/>
      <c r="M3804" s="25"/>
      <c r="N3804" s="26"/>
      <c r="O3804" s="26"/>
      <c r="P3804" s="26"/>
      <c r="Q3804" s="36"/>
      <c r="R3804" s="27">
        <f>自店在庫!$H$3</f>
        <v>5438</v>
      </c>
      <c r="S3804" s="28">
        <f>IFERROR(SUMIF(自店在庫!$A:$A,A3804,自店在庫!$E:$E),0)</f>
        <v>0</v>
      </c>
      <c r="T3804" s="29">
        <f>IFERROR((SUMIF('売上伝票CSV(自店)'!A:A,A3804,'売上伝票CSV(自店)'!I:I)),0)</f>
        <v>0</v>
      </c>
      <c r="U3804" s="30"/>
      <c r="V3804" s="31">
        <f t="shared" si="118"/>
        <v>0</v>
      </c>
      <c r="W3804" s="29"/>
    </row>
    <row r="3805" spans="1:23" ht="18.75" hidden="1" customHeight="1">
      <c r="A3805" s="3" t="str">
        <f t="shared" si="119"/>
        <v/>
      </c>
      <c r="B3805" s="29" t="e">
        <f>VLOOKUP(IF(LEN(F3805)&lt;11,TEXT(F3805,"00000000000"),F3805),マスタ!B:C,2,0)</f>
        <v>#N/A</v>
      </c>
      <c r="C3805" s="29" t="e">
        <f>VLOOKUP(G3805,マスタ!F:G,2,0)</f>
        <v>#N/A</v>
      </c>
      <c r="D3805" s="29" t="e">
        <f>VLOOKUP(H3805,マスタ!I:J,2,0)</f>
        <v>#N/A</v>
      </c>
      <c r="E3805" s="29" t="e">
        <f>VLOOKUP(IF(LEN(F3805)&lt;11,TEXT(F3805,"00000000000"),F3805),マスタ!B:D,3,0)</f>
        <v>#N/A</v>
      </c>
      <c r="F3805" s="46"/>
      <c r="G3805" s="25"/>
      <c r="H3805" s="25"/>
      <c r="I3805" s="25"/>
      <c r="J3805" s="25"/>
      <c r="K3805" s="25"/>
      <c r="L3805" s="25"/>
      <c r="M3805" s="25"/>
      <c r="N3805" s="26"/>
      <c r="O3805" s="26"/>
      <c r="P3805" s="26"/>
      <c r="Q3805" s="36"/>
      <c r="R3805" s="27">
        <f>自店在庫!$H$3</f>
        <v>5438</v>
      </c>
      <c r="S3805" s="28">
        <f>IFERROR(SUMIF(自店在庫!$A:$A,A3805,自店在庫!$E:$E),0)</f>
        <v>0</v>
      </c>
      <c r="T3805" s="29">
        <f>IFERROR((SUMIF('売上伝票CSV(自店)'!A:A,A3805,'売上伝票CSV(自店)'!I:I)),0)</f>
        <v>0</v>
      </c>
      <c r="U3805" s="30"/>
      <c r="V3805" s="31">
        <f t="shared" si="118"/>
        <v>0</v>
      </c>
      <c r="W3805" s="29"/>
    </row>
    <row r="3806" spans="1:23" ht="18.75" hidden="1" customHeight="1">
      <c r="A3806" s="3" t="str">
        <f t="shared" si="119"/>
        <v/>
      </c>
      <c r="B3806" s="29" t="e">
        <f>VLOOKUP(IF(LEN(F3806)&lt;11,TEXT(F3806,"00000000000"),F3806),マスタ!B:C,2,0)</f>
        <v>#N/A</v>
      </c>
      <c r="C3806" s="29" t="e">
        <f>VLOOKUP(G3806,マスタ!F:G,2,0)</f>
        <v>#N/A</v>
      </c>
      <c r="D3806" s="29" t="e">
        <f>VLOOKUP(H3806,マスタ!I:J,2,0)</f>
        <v>#N/A</v>
      </c>
      <c r="E3806" s="29" t="e">
        <f>VLOOKUP(IF(LEN(F3806)&lt;11,TEXT(F3806,"00000000000"),F3806),マスタ!B:D,3,0)</f>
        <v>#N/A</v>
      </c>
      <c r="F3806" s="46"/>
      <c r="G3806" s="25"/>
      <c r="H3806" s="25"/>
      <c r="I3806" s="25"/>
      <c r="J3806" s="25"/>
      <c r="K3806" s="25"/>
      <c r="L3806" s="25"/>
      <c r="M3806" s="25"/>
      <c r="N3806" s="26"/>
      <c r="O3806" s="26"/>
      <c r="P3806" s="26"/>
      <c r="Q3806" s="36"/>
      <c r="R3806" s="27">
        <f>自店在庫!$H$3</f>
        <v>5438</v>
      </c>
      <c r="S3806" s="28">
        <f>IFERROR(SUMIF(自店在庫!$A:$A,A3806,自店在庫!$E:$E),0)</f>
        <v>0</v>
      </c>
      <c r="T3806" s="29">
        <f>IFERROR((SUMIF('売上伝票CSV(自店)'!A:A,A3806,'売上伝票CSV(自店)'!I:I)),0)</f>
        <v>0</v>
      </c>
      <c r="U3806" s="30"/>
      <c r="V3806" s="31">
        <f t="shared" si="118"/>
        <v>0</v>
      </c>
      <c r="W3806" s="29"/>
    </row>
    <row r="3807" spans="1:23" ht="18.75" hidden="1" customHeight="1">
      <c r="A3807" s="3" t="str">
        <f t="shared" si="119"/>
        <v/>
      </c>
      <c r="B3807" s="29" t="e">
        <f>VLOOKUP(IF(LEN(F3807)&lt;11,TEXT(F3807,"00000000000"),F3807),マスタ!B:C,2,0)</f>
        <v>#N/A</v>
      </c>
      <c r="C3807" s="29" t="e">
        <f>VLOOKUP(G3807,マスタ!F:G,2,0)</f>
        <v>#N/A</v>
      </c>
      <c r="D3807" s="29" t="e">
        <f>VLOOKUP(H3807,マスタ!I:J,2,0)</f>
        <v>#N/A</v>
      </c>
      <c r="E3807" s="29" t="e">
        <f>VLOOKUP(IF(LEN(F3807)&lt;11,TEXT(F3807,"00000000000"),F3807),マスタ!B:D,3,0)</f>
        <v>#N/A</v>
      </c>
      <c r="F3807" s="46"/>
      <c r="G3807" s="25"/>
      <c r="H3807" s="25"/>
      <c r="I3807" s="25"/>
      <c r="J3807" s="25"/>
      <c r="K3807" s="25"/>
      <c r="L3807" s="25"/>
      <c r="M3807" s="25"/>
      <c r="N3807" s="26"/>
      <c r="O3807" s="26"/>
      <c r="P3807" s="26"/>
      <c r="Q3807" s="36"/>
      <c r="R3807" s="27">
        <f>自店在庫!$H$3</f>
        <v>5438</v>
      </c>
      <c r="S3807" s="28">
        <f>IFERROR(SUMIF(自店在庫!$A:$A,A3807,自店在庫!$E:$E),0)</f>
        <v>0</v>
      </c>
      <c r="T3807" s="29">
        <f>IFERROR((SUMIF('売上伝票CSV(自店)'!A:A,A3807,'売上伝票CSV(自店)'!I:I)),0)</f>
        <v>0</v>
      </c>
      <c r="U3807" s="30"/>
      <c r="V3807" s="31">
        <f t="shared" si="118"/>
        <v>0</v>
      </c>
      <c r="W3807" s="29"/>
    </row>
    <row r="3808" spans="1:23" ht="18.75" hidden="1" customHeight="1">
      <c r="A3808" s="3" t="str">
        <f t="shared" si="119"/>
        <v/>
      </c>
      <c r="B3808" s="29" t="e">
        <f>VLOOKUP(IF(LEN(F3808)&lt;11,TEXT(F3808,"00000000000"),F3808),マスタ!B:C,2,0)</f>
        <v>#N/A</v>
      </c>
      <c r="C3808" s="29" t="e">
        <f>VLOOKUP(G3808,マスタ!F:G,2,0)</f>
        <v>#N/A</v>
      </c>
      <c r="D3808" s="29" t="e">
        <f>VLOOKUP(H3808,マスタ!I:J,2,0)</f>
        <v>#N/A</v>
      </c>
      <c r="E3808" s="29" t="e">
        <f>VLOOKUP(IF(LEN(F3808)&lt;11,TEXT(F3808,"00000000000"),F3808),マスタ!B:D,3,0)</f>
        <v>#N/A</v>
      </c>
      <c r="F3808" s="46"/>
      <c r="G3808" s="25"/>
      <c r="H3808" s="25"/>
      <c r="I3808" s="25"/>
      <c r="J3808" s="25"/>
      <c r="K3808" s="25"/>
      <c r="L3808" s="25"/>
      <c r="M3808" s="25"/>
      <c r="N3808" s="26"/>
      <c r="O3808" s="26"/>
      <c r="P3808" s="26"/>
      <c r="Q3808" s="36"/>
      <c r="R3808" s="27">
        <f>自店在庫!$H$3</f>
        <v>5438</v>
      </c>
      <c r="S3808" s="28">
        <f>IFERROR(SUMIF(自店在庫!$A:$A,A3808,自店在庫!$E:$E),0)</f>
        <v>0</v>
      </c>
      <c r="T3808" s="29">
        <f>IFERROR((SUMIF('売上伝票CSV(自店)'!A:A,A3808,'売上伝票CSV(自店)'!I:I)),0)</f>
        <v>0</v>
      </c>
      <c r="U3808" s="30"/>
      <c r="V3808" s="31">
        <f t="shared" si="118"/>
        <v>0</v>
      </c>
      <c r="W3808" s="29"/>
    </row>
    <row r="3809" spans="1:23" ht="18.75" hidden="1" customHeight="1">
      <c r="A3809" s="3" t="str">
        <f t="shared" si="119"/>
        <v/>
      </c>
      <c r="B3809" s="29" t="e">
        <f>VLOOKUP(IF(LEN(F3809)&lt;11,TEXT(F3809,"00000000000"),F3809),マスタ!B:C,2,0)</f>
        <v>#N/A</v>
      </c>
      <c r="C3809" s="29" t="e">
        <f>VLOOKUP(G3809,マスタ!F:G,2,0)</f>
        <v>#N/A</v>
      </c>
      <c r="D3809" s="29" t="e">
        <f>VLOOKUP(H3809,マスタ!I:J,2,0)</f>
        <v>#N/A</v>
      </c>
      <c r="E3809" s="29" t="e">
        <f>VLOOKUP(IF(LEN(F3809)&lt;11,TEXT(F3809,"00000000000"),F3809),マスタ!B:D,3,0)</f>
        <v>#N/A</v>
      </c>
      <c r="F3809" s="46"/>
      <c r="G3809" s="25"/>
      <c r="H3809" s="25"/>
      <c r="I3809" s="25"/>
      <c r="J3809" s="25"/>
      <c r="K3809" s="25"/>
      <c r="L3809" s="25"/>
      <c r="M3809" s="25"/>
      <c r="N3809" s="26"/>
      <c r="O3809" s="26"/>
      <c r="P3809" s="26"/>
      <c r="Q3809" s="36"/>
      <c r="R3809" s="27">
        <f>自店在庫!$H$3</f>
        <v>5438</v>
      </c>
      <c r="S3809" s="28">
        <f>IFERROR(SUMIF(自店在庫!$A:$A,A3809,自店在庫!$E:$E),0)</f>
        <v>0</v>
      </c>
      <c r="T3809" s="29">
        <f>IFERROR((SUMIF('売上伝票CSV(自店)'!A:A,A3809,'売上伝票CSV(自店)'!I:I)),0)</f>
        <v>0</v>
      </c>
      <c r="U3809" s="30"/>
      <c r="V3809" s="31">
        <f t="shared" si="118"/>
        <v>0</v>
      </c>
      <c r="W3809" s="29"/>
    </row>
    <row r="3810" spans="1:23" ht="18.75" hidden="1" customHeight="1">
      <c r="A3810" s="3" t="str">
        <f t="shared" si="119"/>
        <v/>
      </c>
      <c r="B3810" s="29" t="e">
        <f>VLOOKUP(IF(LEN(F3810)&lt;11,TEXT(F3810,"00000000000"),F3810),マスタ!B:C,2,0)</f>
        <v>#N/A</v>
      </c>
      <c r="C3810" s="29" t="e">
        <f>VLOOKUP(G3810,マスタ!F:G,2,0)</f>
        <v>#N/A</v>
      </c>
      <c r="D3810" s="29" t="e">
        <f>VLOOKUP(H3810,マスタ!I:J,2,0)</f>
        <v>#N/A</v>
      </c>
      <c r="E3810" s="29" t="e">
        <f>VLOOKUP(IF(LEN(F3810)&lt;11,TEXT(F3810,"00000000000"),F3810),マスタ!B:D,3,0)</f>
        <v>#N/A</v>
      </c>
      <c r="F3810" s="46"/>
      <c r="G3810" s="25"/>
      <c r="H3810" s="25"/>
      <c r="I3810" s="25"/>
      <c r="J3810" s="25"/>
      <c r="K3810" s="25"/>
      <c r="L3810" s="25"/>
      <c r="M3810" s="25"/>
      <c r="N3810" s="26"/>
      <c r="O3810" s="26"/>
      <c r="P3810" s="26"/>
      <c r="Q3810" s="36"/>
      <c r="R3810" s="27">
        <f>自店在庫!$H$3</f>
        <v>5438</v>
      </c>
      <c r="S3810" s="28">
        <f>IFERROR(SUMIF(自店在庫!$A:$A,A3810,自店在庫!$E:$E),0)</f>
        <v>0</v>
      </c>
      <c r="T3810" s="29">
        <f>IFERROR((SUMIF('売上伝票CSV(自店)'!A:A,A3810,'売上伝票CSV(自店)'!I:I)),0)</f>
        <v>0</v>
      </c>
      <c r="U3810" s="30"/>
      <c r="V3810" s="31">
        <f t="shared" si="118"/>
        <v>0</v>
      </c>
      <c r="W3810" s="29"/>
    </row>
    <row r="3811" spans="1:23" ht="18.75" hidden="1" customHeight="1">
      <c r="A3811" s="3" t="str">
        <f t="shared" si="119"/>
        <v/>
      </c>
      <c r="B3811" s="29" t="e">
        <f>VLOOKUP(IF(LEN(F3811)&lt;11,TEXT(F3811,"00000000000"),F3811),マスタ!B:C,2,0)</f>
        <v>#N/A</v>
      </c>
      <c r="C3811" s="29" t="e">
        <f>VLOOKUP(G3811,マスタ!F:G,2,0)</f>
        <v>#N/A</v>
      </c>
      <c r="D3811" s="29" t="e">
        <f>VLOOKUP(H3811,マスタ!I:J,2,0)</f>
        <v>#N/A</v>
      </c>
      <c r="E3811" s="29" t="e">
        <f>VLOOKUP(IF(LEN(F3811)&lt;11,TEXT(F3811,"00000000000"),F3811),マスタ!B:D,3,0)</f>
        <v>#N/A</v>
      </c>
      <c r="F3811" s="46"/>
      <c r="G3811" s="25"/>
      <c r="H3811" s="25"/>
      <c r="I3811" s="25"/>
      <c r="J3811" s="25"/>
      <c r="K3811" s="25"/>
      <c r="L3811" s="25"/>
      <c r="M3811" s="25"/>
      <c r="N3811" s="26"/>
      <c r="O3811" s="26"/>
      <c r="P3811" s="26"/>
      <c r="Q3811" s="36"/>
      <c r="R3811" s="27">
        <f>自店在庫!$H$3</f>
        <v>5438</v>
      </c>
      <c r="S3811" s="28">
        <f>IFERROR(SUMIF(自店在庫!$A:$A,A3811,自店在庫!$E:$E),0)</f>
        <v>0</v>
      </c>
      <c r="T3811" s="29">
        <f>IFERROR((SUMIF('売上伝票CSV(自店)'!A:A,A3811,'売上伝票CSV(自店)'!I:I)),0)</f>
        <v>0</v>
      </c>
      <c r="U3811" s="30"/>
      <c r="V3811" s="31">
        <f t="shared" si="118"/>
        <v>0</v>
      </c>
      <c r="W3811" s="29"/>
    </row>
    <row r="3812" spans="1:23" ht="18.75" hidden="1" customHeight="1">
      <c r="A3812" s="3" t="str">
        <f t="shared" si="119"/>
        <v/>
      </c>
      <c r="B3812" s="29" t="e">
        <f>VLOOKUP(IF(LEN(F3812)&lt;11,TEXT(F3812,"00000000000"),F3812),マスタ!B:C,2,0)</f>
        <v>#N/A</v>
      </c>
      <c r="C3812" s="29" t="e">
        <f>VLOOKUP(G3812,マスタ!F:G,2,0)</f>
        <v>#N/A</v>
      </c>
      <c r="D3812" s="29" t="e">
        <f>VLOOKUP(H3812,マスタ!I:J,2,0)</f>
        <v>#N/A</v>
      </c>
      <c r="E3812" s="29" t="e">
        <f>VLOOKUP(IF(LEN(F3812)&lt;11,TEXT(F3812,"00000000000"),F3812),マスタ!B:D,3,0)</f>
        <v>#N/A</v>
      </c>
      <c r="F3812" s="46"/>
      <c r="G3812" s="25"/>
      <c r="H3812" s="25"/>
      <c r="I3812" s="25"/>
      <c r="J3812" s="25"/>
      <c r="K3812" s="25"/>
      <c r="L3812" s="25"/>
      <c r="M3812" s="25"/>
      <c r="N3812" s="26"/>
      <c r="O3812" s="26"/>
      <c r="P3812" s="26"/>
      <c r="Q3812" s="36"/>
      <c r="R3812" s="27">
        <f>自店在庫!$H$3</f>
        <v>5438</v>
      </c>
      <c r="S3812" s="28">
        <f>IFERROR(SUMIF(自店在庫!$A:$A,A3812,自店在庫!$E:$E),0)</f>
        <v>0</v>
      </c>
      <c r="T3812" s="29">
        <f>IFERROR((SUMIF('売上伝票CSV(自店)'!A:A,A3812,'売上伝票CSV(自店)'!I:I)),0)</f>
        <v>0</v>
      </c>
      <c r="U3812" s="30"/>
      <c r="V3812" s="31">
        <f t="shared" si="118"/>
        <v>0</v>
      </c>
      <c r="W3812" s="29"/>
    </row>
    <row r="3813" spans="1:23" ht="18.75" hidden="1" customHeight="1">
      <c r="A3813" s="3" t="str">
        <f t="shared" si="119"/>
        <v/>
      </c>
      <c r="B3813" s="29" t="e">
        <f>VLOOKUP(IF(LEN(F3813)&lt;11,TEXT(F3813,"00000000000"),F3813),マスタ!B:C,2,0)</f>
        <v>#N/A</v>
      </c>
      <c r="C3813" s="29" t="e">
        <f>VLOOKUP(G3813,マスタ!F:G,2,0)</f>
        <v>#N/A</v>
      </c>
      <c r="D3813" s="29" t="e">
        <f>VLOOKUP(H3813,マスタ!I:J,2,0)</f>
        <v>#N/A</v>
      </c>
      <c r="E3813" s="29" t="e">
        <f>VLOOKUP(IF(LEN(F3813)&lt;11,TEXT(F3813,"00000000000"),F3813),マスタ!B:D,3,0)</f>
        <v>#N/A</v>
      </c>
      <c r="F3813" s="46"/>
      <c r="G3813" s="25"/>
      <c r="H3813" s="25"/>
      <c r="I3813" s="25"/>
      <c r="J3813" s="25"/>
      <c r="K3813" s="25"/>
      <c r="L3813" s="25"/>
      <c r="M3813" s="25"/>
      <c r="N3813" s="26"/>
      <c r="O3813" s="26"/>
      <c r="P3813" s="26"/>
      <c r="Q3813" s="36"/>
      <c r="R3813" s="27">
        <f>自店在庫!$H$3</f>
        <v>5438</v>
      </c>
      <c r="S3813" s="28">
        <f>IFERROR(SUMIF(自店在庫!$A:$A,A3813,自店在庫!$E:$E),0)</f>
        <v>0</v>
      </c>
      <c r="T3813" s="29">
        <f>IFERROR((SUMIF('売上伝票CSV(自店)'!A:A,A3813,'売上伝票CSV(自店)'!I:I)),0)</f>
        <v>0</v>
      </c>
      <c r="U3813" s="30"/>
      <c r="V3813" s="31">
        <f t="shared" si="118"/>
        <v>0</v>
      </c>
      <c r="W3813" s="29"/>
    </row>
    <row r="3814" spans="1:23" ht="18.75" hidden="1" customHeight="1">
      <c r="A3814" s="3" t="str">
        <f t="shared" si="119"/>
        <v/>
      </c>
      <c r="B3814" s="29" t="e">
        <f>VLOOKUP(IF(LEN(F3814)&lt;11,TEXT(F3814,"00000000000"),F3814),マスタ!B:C,2,0)</f>
        <v>#N/A</v>
      </c>
      <c r="C3814" s="29" t="e">
        <f>VLOOKUP(G3814,マスタ!F:G,2,0)</f>
        <v>#N/A</v>
      </c>
      <c r="D3814" s="29" t="e">
        <f>VLOOKUP(H3814,マスタ!I:J,2,0)</f>
        <v>#N/A</v>
      </c>
      <c r="E3814" s="29" t="e">
        <f>VLOOKUP(IF(LEN(F3814)&lt;11,TEXT(F3814,"00000000000"),F3814),マスタ!B:D,3,0)</f>
        <v>#N/A</v>
      </c>
      <c r="F3814" s="46"/>
      <c r="G3814" s="25"/>
      <c r="H3814" s="25"/>
      <c r="I3814" s="25"/>
      <c r="J3814" s="25"/>
      <c r="K3814" s="25"/>
      <c r="L3814" s="25"/>
      <c r="M3814" s="25"/>
      <c r="N3814" s="26"/>
      <c r="O3814" s="26"/>
      <c r="P3814" s="26"/>
      <c r="Q3814" s="36"/>
      <c r="R3814" s="27">
        <f>自店在庫!$H$3</f>
        <v>5438</v>
      </c>
      <c r="S3814" s="28">
        <f>IFERROR(SUMIF(自店在庫!$A:$A,A3814,自店在庫!$E:$E),0)</f>
        <v>0</v>
      </c>
      <c r="T3814" s="29">
        <f>IFERROR((SUMIF('売上伝票CSV(自店)'!A:A,A3814,'売上伝票CSV(自店)'!I:I)),0)</f>
        <v>0</v>
      </c>
      <c r="U3814" s="30"/>
      <c r="V3814" s="31">
        <f t="shared" si="118"/>
        <v>0</v>
      </c>
      <c r="W3814" s="29"/>
    </row>
    <row r="3815" spans="1:23" ht="18.75" hidden="1" customHeight="1">
      <c r="A3815" s="3" t="str">
        <f t="shared" si="119"/>
        <v/>
      </c>
      <c r="B3815" s="29" t="e">
        <f>VLOOKUP(IF(LEN(F3815)&lt;11,TEXT(F3815,"00000000000"),F3815),マスタ!B:C,2,0)</f>
        <v>#N/A</v>
      </c>
      <c r="C3815" s="29" t="e">
        <f>VLOOKUP(G3815,マスタ!F:G,2,0)</f>
        <v>#N/A</v>
      </c>
      <c r="D3815" s="29" t="e">
        <f>VLOOKUP(H3815,マスタ!I:J,2,0)</f>
        <v>#N/A</v>
      </c>
      <c r="E3815" s="29" t="e">
        <f>VLOOKUP(IF(LEN(F3815)&lt;11,TEXT(F3815,"00000000000"),F3815),マスタ!B:D,3,0)</f>
        <v>#N/A</v>
      </c>
      <c r="F3815" s="46"/>
      <c r="G3815" s="25"/>
      <c r="H3815" s="25"/>
      <c r="I3815" s="25"/>
      <c r="J3815" s="25"/>
      <c r="K3815" s="25"/>
      <c r="L3815" s="25"/>
      <c r="M3815" s="25"/>
      <c r="N3815" s="26"/>
      <c r="O3815" s="26"/>
      <c r="P3815" s="26"/>
      <c r="Q3815" s="36"/>
      <c r="R3815" s="27">
        <f>自店在庫!$H$3</f>
        <v>5438</v>
      </c>
      <c r="S3815" s="28">
        <f>IFERROR(SUMIF(自店在庫!$A:$A,A3815,自店在庫!$E:$E),0)</f>
        <v>0</v>
      </c>
      <c r="T3815" s="29">
        <f>IFERROR((SUMIF('売上伝票CSV(自店)'!A:A,A3815,'売上伝票CSV(自店)'!I:I)),0)</f>
        <v>0</v>
      </c>
      <c r="U3815" s="30"/>
      <c r="V3815" s="31">
        <f t="shared" si="118"/>
        <v>0</v>
      </c>
      <c r="W3815" s="29"/>
    </row>
    <row r="3816" spans="1:23" ht="18.75" hidden="1" customHeight="1">
      <c r="A3816" s="3" t="str">
        <f t="shared" si="119"/>
        <v/>
      </c>
      <c r="B3816" s="29" t="e">
        <f>VLOOKUP(IF(LEN(F3816)&lt;11,TEXT(F3816,"00000000000"),F3816),マスタ!B:C,2,0)</f>
        <v>#N/A</v>
      </c>
      <c r="C3816" s="29" t="e">
        <f>VLOOKUP(G3816,マスタ!F:G,2,0)</f>
        <v>#N/A</v>
      </c>
      <c r="D3816" s="29" t="e">
        <f>VLOOKUP(H3816,マスタ!I:J,2,0)</f>
        <v>#N/A</v>
      </c>
      <c r="E3816" s="29" t="e">
        <f>VLOOKUP(IF(LEN(F3816)&lt;11,TEXT(F3816,"00000000000"),F3816),マスタ!B:D,3,0)</f>
        <v>#N/A</v>
      </c>
      <c r="F3816" s="46"/>
      <c r="G3816" s="25"/>
      <c r="H3816" s="25"/>
      <c r="I3816" s="25"/>
      <c r="J3816" s="25"/>
      <c r="K3816" s="25"/>
      <c r="L3816" s="25"/>
      <c r="M3816" s="25"/>
      <c r="N3816" s="26"/>
      <c r="O3816" s="26"/>
      <c r="P3816" s="26"/>
      <c r="Q3816" s="36"/>
      <c r="R3816" s="27">
        <f>自店在庫!$H$3</f>
        <v>5438</v>
      </c>
      <c r="S3816" s="28">
        <f>IFERROR(SUMIF(自店在庫!$A:$A,A3816,自店在庫!$E:$E),0)</f>
        <v>0</v>
      </c>
      <c r="T3816" s="29">
        <f>IFERROR((SUMIF('売上伝票CSV(自店)'!A:A,A3816,'売上伝票CSV(自店)'!I:I)),0)</f>
        <v>0</v>
      </c>
      <c r="U3816" s="30"/>
      <c r="V3816" s="31">
        <f t="shared" si="118"/>
        <v>0</v>
      </c>
      <c r="W3816" s="29"/>
    </row>
    <row r="3817" spans="1:23" ht="18.75" hidden="1" customHeight="1">
      <c r="A3817" s="3" t="str">
        <f t="shared" si="119"/>
        <v/>
      </c>
      <c r="B3817" s="29" t="e">
        <f>VLOOKUP(IF(LEN(F3817)&lt;11,TEXT(F3817,"00000000000"),F3817),マスタ!B:C,2,0)</f>
        <v>#N/A</v>
      </c>
      <c r="C3817" s="29" t="e">
        <f>VLOOKUP(G3817,マスタ!F:G,2,0)</f>
        <v>#N/A</v>
      </c>
      <c r="D3817" s="29" t="e">
        <f>VLOOKUP(H3817,マスタ!I:J,2,0)</f>
        <v>#N/A</v>
      </c>
      <c r="E3817" s="29" t="e">
        <f>VLOOKUP(IF(LEN(F3817)&lt;11,TEXT(F3817,"00000000000"),F3817),マスタ!B:D,3,0)</f>
        <v>#N/A</v>
      </c>
      <c r="F3817" s="46"/>
      <c r="G3817" s="25"/>
      <c r="H3817" s="25"/>
      <c r="I3817" s="25"/>
      <c r="J3817" s="25"/>
      <c r="K3817" s="25"/>
      <c r="L3817" s="25"/>
      <c r="M3817" s="25"/>
      <c r="N3817" s="26"/>
      <c r="O3817" s="26"/>
      <c r="P3817" s="26"/>
      <c r="Q3817" s="36"/>
      <c r="R3817" s="27">
        <f>自店在庫!$H$3</f>
        <v>5438</v>
      </c>
      <c r="S3817" s="28">
        <f>IFERROR(SUMIF(自店在庫!$A:$A,A3817,自店在庫!$E:$E),0)</f>
        <v>0</v>
      </c>
      <c r="T3817" s="29">
        <f>IFERROR((SUMIF('売上伝票CSV(自店)'!A:A,A3817,'売上伝票CSV(自店)'!I:I)),0)</f>
        <v>0</v>
      </c>
      <c r="U3817" s="30"/>
      <c r="V3817" s="31">
        <f t="shared" si="118"/>
        <v>0</v>
      </c>
      <c r="W3817" s="29"/>
    </row>
    <row r="3818" spans="1:23" ht="18.75" hidden="1" customHeight="1">
      <c r="A3818" s="3" t="str">
        <f t="shared" si="119"/>
        <v/>
      </c>
      <c r="B3818" s="29" t="e">
        <f>VLOOKUP(IF(LEN(F3818)&lt;11,TEXT(F3818,"00000000000"),F3818),マスタ!B:C,2,0)</f>
        <v>#N/A</v>
      </c>
      <c r="C3818" s="29" t="e">
        <f>VLOOKUP(G3818,マスタ!F:G,2,0)</f>
        <v>#N/A</v>
      </c>
      <c r="D3818" s="29" t="e">
        <f>VLOOKUP(H3818,マスタ!I:J,2,0)</f>
        <v>#N/A</v>
      </c>
      <c r="E3818" s="29" t="e">
        <f>VLOOKUP(IF(LEN(F3818)&lt;11,TEXT(F3818,"00000000000"),F3818),マスタ!B:D,3,0)</f>
        <v>#N/A</v>
      </c>
      <c r="F3818" s="46"/>
      <c r="G3818" s="25"/>
      <c r="H3818" s="25"/>
      <c r="I3818" s="25"/>
      <c r="J3818" s="25"/>
      <c r="K3818" s="25"/>
      <c r="L3818" s="25"/>
      <c r="M3818" s="25"/>
      <c r="N3818" s="26"/>
      <c r="O3818" s="26"/>
      <c r="P3818" s="26"/>
      <c r="Q3818" s="36"/>
      <c r="R3818" s="27">
        <f>自店在庫!$H$3</f>
        <v>5438</v>
      </c>
      <c r="S3818" s="28">
        <f>IFERROR(SUMIF(自店在庫!$A:$A,A3818,自店在庫!$E:$E),0)</f>
        <v>0</v>
      </c>
      <c r="T3818" s="29">
        <f>IFERROR((SUMIF('売上伝票CSV(自店)'!A:A,A3818,'売上伝票CSV(自店)'!I:I)),0)</f>
        <v>0</v>
      </c>
      <c r="U3818" s="30"/>
      <c r="V3818" s="31">
        <f t="shared" si="118"/>
        <v>0</v>
      </c>
      <c r="W3818" s="29"/>
    </row>
    <row r="3819" spans="1:23" ht="18.75" hidden="1" customHeight="1">
      <c r="A3819" s="3" t="str">
        <f t="shared" si="119"/>
        <v/>
      </c>
      <c r="B3819" s="29" t="e">
        <f>VLOOKUP(IF(LEN(F3819)&lt;11,TEXT(F3819,"00000000000"),F3819),マスタ!B:C,2,0)</f>
        <v>#N/A</v>
      </c>
      <c r="C3819" s="29" t="e">
        <f>VLOOKUP(G3819,マスタ!F:G,2,0)</f>
        <v>#N/A</v>
      </c>
      <c r="D3819" s="29" t="e">
        <f>VLOOKUP(H3819,マスタ!I:J,2,0)</f>
        <v>#N/A</v>
      </c>
      <c r="E3819" s="29" t="e">
        <f>VLOOKUP(IF(LEN(F3819)&lt;11,TEXT(F3819,"00000000000"),F3819),マスタ!B:D,3,0)</f>
        <v>#N/A</v>
      </c>
      <c r="F3819" s="46"/>
      <c r="G3819" s="25"/>
      <c r="H3819" s="25"/>
      <c r="I3819" s="25"/>
      <c r="J3819" s="25"/>
      <c r="K3819" s="25"/>
      <c r="L3819" s="25"/>
      <c r="M3819" s="25"/>
      <c r="N3819" s="26"/>
      <c r="O3819" s="26"/>
      <c r="P3819" s="26"/>
      <c r="Q3819" s="36"/>
      <c r="R3819" s="27">
        <f>自店在庫!$H$3</f>
        <v>5438</v>
      </c>
      <c r="S3819" s="28">
        <f>IFERROR(SUMIF(自店在庫!$A:$A,A3819,自店在庫!$E:$E),0)</f>
        <v>0</v>
      </c>
      <c r="T3819" s="29">
        <f>IFERROR((SUMIF('売上伝票CSV(自店)'!A:A,A3819,'売上伝票CSV(自店)'!I:I)),0)</f>
        <v>0</v>
      </c>
      <c r="U3819" s="30"/>
      <c r="V3819" s="31">
        <f t="shared" si="118"/>
        <v>0</v>
      </c>
      <c r="W3819" s="29"/>
    </row>
    <row r="3820" spans="1:23" ht="18.75" hidden="1" customHeight="1">
      <c r="A3820" s="3" t="str">
        <f t="shared" si="119"/>
        <v/>
      </c>
      <c r="B3820" s="29" t="e">
        <f>VLOOKUP(IF(LEN(F3820)&lt;11,TEXT(F3820,"00000000000"),F3820),マスタ!B:C,2,0)</f>
        <v>#N/A</v>
      </c>
      <c r="C3820" s="29" t="e">
        <f>VLOOKUP(G3820,マスタ!F:G,2,0)</f>
        <v>#N/A</v>
      </c>
      <c r="D3820" s="29" t="e">
        <f>VLOOKUP(H3820,マスタ!I:J,2,0)</f>
        <v>#N/A</v>
      </c>
      <c r="E3820" s="29" t="e">
        <f>VLOOKUP(IF(LEN(F3820)&lt;11,TEXT(F3820,"00000000000"),F3820),マスタ!B:D,3,0)</f>
        <v>#N/A</v>
      </c>
      <c r="F3820" s="46"/>
      <c r="G3820" s="25"/>
      <c r="H3820" s="25"/>
      <c r="I3820" s="25"/>
      <c r="J3820" s="25"/>
      <c r="K3820" s="25"/>
      <c r="L3820" s="25"/>
      <c r="M3820" s="25"/>
      <c r="N3820" s="26"/>
      <c r="O3820" s="26"/>
      <c r="P3820" s="26"/>
      <c r="Q3820" s="36"/>
      <c r="R3820" s="27">
        <f>自店在庫!$H$3</f>
        <v>5438</v>
      </c>
      <c r="S3820" s="28">
        <f>IFERROR(SUMIF(自店在庫!$A:$A,A3820,自店在庫!$E:$E),0)</f>
        <v>0</v>
      </c>
      <c r="T3820" s="29">
        <f>IFERROR((SUMIF('売上伝票CSV(自店)'!A:A,A3820,'売上伝票CSV(自店)'!I:I)),0)</f>
        <v>0</v>
      </c>
      <c r="U3820" s="30"/>
      <c r="V3820" s="31">
        <f t="shared" si="118"/>
        <v>0</v>
      </c>
      <c r="W3820" s="29"/>
    </row>
    <row r="3821" spans="1:23" ht="18.75" hidden="1" customHeight="1">
      <c r="A3821" s="3" t="str">
        <f t="shared" si="119"/>
        <v/>
      </c>
      <c r="B3821" s="29" t="e">
        <f>VLOOKUP(IF(LEN(F3821)&lt;11,TEXT(F3821,"00000000000"),F3821),マスタ!B:C,2,0)</f>
        <v>#N/A</v>
      </c>
      <c r="C3821" s="29" t="e">
        <f>VLOOKUP(G3821,マスタ!F:G,2,0)</f>
        <v>#N/A</v>
      </c>
      <c r="D3821" s="29" t="e">
        <f>VLOOKUP(H3821,マスタ!I:J,2,0)</f>
        <v>#N/A</v>
      </c>
      <c r="E3821" s="29" t="e">
        <f>VLOOKUP(IF(LEN(F3821)&lt;11,TEXT(F3821,"00000000000"),F3821),マスタ!B:D,3,0)</f>
        <v>#N/A</v>
      </c>
      <c r="F3821" s="46"/>
      <c r="G3821" s="25"/>
      <c r="H3821" s="25"/>
      <c r="I3821" s="25"/>
      <c r="J3821" s="25"/>
      <c r="K3821" s="25"/>
      <c r="L3821" s="25"/>
      <c r="M3821" s="25"/>
      <c r="N3821" s="26"/>
      <c r="O3821" s="26"/>
      <c r="P3821" s="26"/>
      <c r="Q3821" s="36"/>
      <c r="R3821" s="27">
        <f>自店在庫!$H$3</f>
        <v>5438</v>
      </c>
      <c r="S3821" s="28">
        <f>IFERROR(SUMIF(自店在庫!$A:$A,A3821,自店在庫!$E:$E),0)</f>
        <v>0</v>
      </c>
      <c r="T3821" s="29">
        <f>IFERROR((SUMIF('売上伝票CSV(自店)'!A:A,A3821,'売上伝票CSV(自店)'!I:I)),0)</f>
        <v>0</v>
      </c>
      <c r="U3821" s="30"/>
      <c r="V3821" s="31">
        <f t="shared" si="118"/>
        <v>0</v>
      </c>
      <c r="W3821" s="29"/>
    </row>
    <row r="3822" spans="1:23" ht="18.75" hidden="1" customHeight="1">
      <c r="A3822" s="3" t="str">
        <f t="shared" si="119"/>
        <v/>
      </c>
      <c r="B3822" s="29" t="e">
        <f>VLOOKUP(IF(LEN(F3822)&lt;11,TEXT(F3822,"00000000000"),F3822),マスタ!B:C,2,0)</f>
        <v>#N/A</v>
      </c>
      <c r="C3822" s="29" t="e">
        <f>VLOOKUP(G3822,マスタ!F:G,2,0)</f>
        <v>#N/A</v>
      </c>
      <c r="D3822" s="29" t="e">
        <f>VLOOKUP(H3822,マスタ!I:J,2,0)</f>
        <v>#N/A</v>
      </c>
      <c r="E3822" s="29" t="e">
        <f>VLOOKUP(IF(LEN(F3822)&lt;11,TEXT(F3822,"00000000000"),F3822),マスタ!B:D,3,0)</f>
        <v>#N/A</v>
      </c>
      <c r="F3822" s="46"/>
      <c r="G3822" s="25"/>
      <c r="H3822" s="25"/>
      <c r="I3822" s="25"/>
      <c r="J3822" s="25"/>
      <c r="K3822" s="25"/>
      <c r="L3822" s="25"/>
      <c r="M3822" s="25"/>
      <c r="N3822" s="26"/>
      <c r="O3822" s="26"/>
      <c r="P3822" s="26"/>
      <c r="Q3822" s="36"/>
      <c r="R3822" s="27">
        <f>自店在庫!$H$3</f>
        <v>5438</v>
      </c>
      <c r="S3822" s="28">
        <f>IFERROR(SUMIF(自店在庫!$A:$A,A3822,自店在庫!$E:$E),0)</f>
        <v>0</v>
      </c>
      <c r="T3822" s="29">
        <f>IFERROR((SUMIF('売上伝票CSV(自店)'!A:A,A3822,'売上伝票CSV(自店)'!I:I)),0)</f>
        <v>0</v>
      </c>
      <c r="U3822" s="30"/>
      <c r="V3822" s="31">
        <f t="shared" si="118"/>
        <v>0</v>
      </c>
      <c r="W3822" s="29"/>
    </row>
    <row r="3823" spans="1:23" ht="18.75" hidden="1" customHeight="1">
      <c r="A3823" s="3" t="str">
        <f t="shared" si="119"/>
        <v/>
      </c>
      <c r="B3823" s="29" t="e">
        <f>VLOOKUP(IF(LEN(F3823)&lt;11,TEXT(F3823,"00000000000"),F3823),マスタ!B:C,2,0)</f>
        <v>#N/A</v>
      </c>
      <c r="C3823" s="29" t="e">
        <f>VLOOKUP(G3823,マスタ!F:G,2,0)</f>
        <v>#N/A</v>
      </c>
      <c r="D3823" s="29" t="e">
        <f>VLOOKUP(H3823,マスタ!I:J,2,0)</f>
        <v>#N/A</v>
      </c>
      <c r="E3823" s="29" t="e">
        <f>VLOOKUP(IF(LEN(F3823)&lt;11,TEXT(F3823,"00000000000"),F3823),マスタ!B:D,3,0)</f>
        <v>#N/A</v>
      </c>
      <c r="F3823" s="46"/>
      <c r="G3823" s="25"/>
      <c r="H3823" s="25"/>
      <c r="I3823" s="25"/>
      <c r="J3823" s="25"/>
      <c r="K3823" s="25"/>
      <c r="L3823" s="25"/>
      <c r="M3823" s="25"/>
      <c r="N3823" s="26"/>
      <c r="O3823" s="26"/>
      <c r="P3823" s="26"/>
      <c r="Q3823" s="36"/>
      <c r="R3823" s="27">
        <f>自店在庫!$H$3</f>
        <v>5438</v>
      </c>
      <c r="S3823" s="28">
        <f>IFERROR(SUMIF(自店在庫!$A:$A,A3823,自店在庫!$E:$E),0)</f>
        <v>0</v>
      </c>
      <c r="T3823" s="29">
        <f>IFERROR((SUMIF('売上伝票CSV(自店)'!A:A,A3823,'売上伝票CSV(自店)'!I:I)),0)</f>
        <v>0</v>
      </c>
      <c r="U3823" s="30"/>
      <c r="V3823" s="31">
        <f t="shared" si="118"/>
        <v>0</v>
      </c>
      <c r="W3823" s="29"/>
    </row>
    <row r="3824" spans="1:23" ht="18.75" hidden="1" customHeight="1">
      <c r="A3824" s="3" t="str">
        <f t="shared" si="119"/>
        <v/>
      </c>
      <c r="B3824" s="29" t="e">
        <f>VLOOKUP(IF(LEN(F3824)&lt;11,TEXT(F3824,"00000000000"),F3824),マスタ!B:C,2,0)</f>
        <v>#N/A</v>
      </c>
      <c r="C3824" s="29" t="e">
        <f>VLOOKUP(G3824,マスタ!F:G,2,0)</f>
        <v>#N/A</v>
      </c>
      <c r="D3824" s="29" t="e">
        <f>VLOOKUP(H3824,マスタ!I:J,2,0)</f>
        <v>#N/A</v>
      </c>
      <c r="E3824" s="29" t="e">
        <f>VLOOKUP(IF(LEN(F3824)&lt;11,TEXT(F3824,"00000000000"),F3824),マスタ!B:D,3,0)</f>
        <v>#N/A</v>
      </c>
      <c r="F3824" s="46"/>
      <c r="G3824" s="25"/>
      <c r="H3824" s="25"/>
      <c r="I3824" s="25"/>
      <c r="J3824" s="25"/>
      <c r="K3824" s="25"/>
      <c r="L3824" s="25"/>
      <c r="M3824" s="25"/>
      <c r="N3824" s="26"/>
      <c r="O3824" s="26"/>
      <c r="P3824" s="26"/>
      <c r="Q3824" s="36"/>
      <c r="R3824" s="27">
        <f>自店在庫!$H$3</f>
        <v>5438</v>
      </c>
      <c r="S3824" s="28">
        <f>IFERROR(SUMIF(自店在庫!$A:$A,A3824,自店在庫!$E:$E),0)</f>
        <v>0</v>
      </c>
      <c r="T3824" s="29">
        <f>IFERROR((SUMIF('売上伝票CSV(自店)'!A:A,A3824,'売上伝票CSV(自店)'!I:I)),0)</f>
        <v>0</v>
      </c>
      <c r="U3824" s="30"/>
      <c r="V3824" s="31">
        <f t="shared" si="118"/>
        <v>0</v>
      </c>
      <c r="W3824" s="29"/>
    </row>
    <row r="3825" spans="1:23" ht="18.75" hidden="1" customHeight="1">
      <c r="A3825" s="3" t="str">
        <f t="shared" si="119"/>
        <v/>
      </c>
      <c r="B3825" s="29" t="e">
        <f>VLOOKUP(IF(LEN(F3825)&lt;11,TEXT(F3825,"00000000000"),F3825),マスタ!B:C,2,0)</f>
        <v>#N/A</v>
      </c>
      <c r="C3825" s="29" t="e">
        <f>VLOOKUP(G3825,マスタ!F:G,2,0)</f>
        <v>#N/A</v>
      </c>
      <c r="D3825" s="29" t="e">
        <f>VLOOKUP(H3825,マスタ!I:J,2,0)</f>
        <v>#N/A</v>
      </c>
      <c r="E3825" s="29" t="e">
        <f>VLOOKUP(IF(LEN(F3825)&lt;11,TEXT(F3825,"00000000000"),F3825),マスタ!B:D,3,0)</f>
        <v>#N/A</v>
      </c>
      <c r="F3825" s="46"/>
      <c r="G3825" s="25"/>
      <c r="H3825" s="25"/>
      <c r="I3825" s="25"/>
      <c r="J3825" s="25"/>
      <c r="K3825" s="25"/>
      <c r="L3825" s="25"/>
      <c r="M3825" s="25"/>
      <c r="N3825" s="26"/>
      <c r="O3825" s="26"/>
      <c r="P3825" s="26"/>
      <c r="Q3825" s="36"/>
      <c r="R3825" s="27">
        <f>自店在庫!$H$3</f>
        <v>5438</v>
      </c>
      <c r="S3825" s="28">
        <f>IFERROR(SUMIF(自店在庫!$A:$A,A3825,自店在庫!$E:$E),0)</f>
        <v>0</v>
      </c>
      <c r="T3825" s="29">
        <f>IFERROR((SUMIF('売上伝票CSV(自店)'!A:A,A3825,'売上伝票CSV(自店)'!I:I)),0)</f>
        <v>0</v>
      </c>
      <c r="U3825" s="30"/>
      <c r="V3825" s="31">
        <f t="shared" si="118"/>
        <v>0</v>
      </c>
      <c r="W3825" s="29"/>
    </row>
    <row r="3826" spans="1:23" ht="18.75" hidden="1" customHeight="1">
      <c r="A3826" s="3" t="str">
        <f t="shared" si="119"/>
        <v/>
      </c>
      <c r="B3826" s="29" t="e">
        <f>VLOOKUP(IF(LEN(F3826)&lt;11,TEXT(F3826,"00000000000"),F3826),マスタ!B:C,2,0)</f>
        <v>#N/A</v>
      </c>
      <c r="C3826" s="29" t="e">
        <f>VLOOKUP(G3826,マスタ!F:G,2,0)</f>
        <v>#N/A</v>
      </c>
      <c r="D3826" s="29" t="e">
        <f>VLOOKUP(H3826,マスタ!I:J,2,0)</f>
        <v>#N/A</v>
      </c>
      <c r="E3826" s="29" t="e">
        <f>VLOOKUP(IF(LEN(F3826)&lt;11,TEXT(F3826,"00000000000"),F3826),マスタ!B:D,3,0)</f>
        <v>#N/A</v>
      </c>
      <c r="F3826" s="46"/>
      <c r="G3826" s="25"/>
      <c r="H3826" s="25"/>
      <c r="I3826" s="25"/>
      <c r="J3826" s="25"/>
      <c r="K3826" s="25"/>
      <c r="L3826" s="25"/>
      <c r="M3826" s="25"/>
      <c r="N3826" s="26"/>
      <c r="O3826" s="26"/>
      <c r="P3826" s="26"/>
      <c r="Q3826" s="36"/>
      <c r="R3826" s="27">
        <f>自店在庫!$H$3</f>
        <v>5438</v>
      </c>
      <c r="S3826" s="28">
        <f>IFERROR(SUMIF(自店在庫!$A:$A,A3826,自店在庫!$E:$E),0)</f>
        <v>0</v>
      </c>
      <c r="T3826" s="29">
        <f>IFERROR((SUMIF('売上伝票CSV(自店)'!A:A,A3826,'売上伝票CSV(自店)'!I:I)),0)</f>
        <v>0</v>
      </c>
      <c r="U3826" s="30"/>
      <c r="V3826" s="31">
        <f t="shared" si="118"/>
        <v>0</v>
      </c>
      <c r="W3826" s="29"/>
    </row>
    <row r="3827" spans="1:23" ht="18.75" hidden="1" customHeight="1">
      <c r="A3827" s="3" t="str">
        <f t="shared" si="119"/>
        <v/>
      </c>
      <c r="B3827" s="29" t="e">
        <f>VLOOKUP(IF(LEN(F3827)&lt;11,TEXT(F3827,"00000000000"),F3827),マスタ!B:C,2,0)</f>
        <v>#N/A</v>
      </c>
      <c r="C3827" s="29" t="e">
        <f>VLOOKUP(G3827,マスタ!F:G,2,0)</f>
        <v>#N/A</v>
      </c>
      <c r="D3827" s="29" t="e">
        <f>VLOOKUP(H3827,マスタ!I:J,2,0)</f>
        <v>#N/A</v>
      </c>
      <c r="E3827" s="29" t="e">
        <f>VLOOKUP(IF(LEN(F3827)&lt;11,TEXT(F3827,"00000000000"),F3827),マスタ!B:D,3,0)</f>
        <v>#N/A</v>
      </c>
      <c r="F3827" s="46"/>
      <c r="G3827" s="25"/>
      <c r="H3827" s="25"/>
      <c r="I3827" s="25"/>
      <c r="J3827" s="25"/>
      <c r="K3827" s="25"/>
      <c r="L3827" s="25"/>
      <c r="M3827" s="25"/>
      <c r="N3827" s="26"/>
      <c r="O3827" s="26"/>
      <c r="P3827" s="26"/>
      <c r="Q3827" s="36"/>
      <c r="R3827" s="27">
        <f>自店在庫!$H$3</f>
        <v>5438</v>
      </c>
      <c r="S3827" s="28">
        <f>IFERROR(SUMIF(自店在庫!$A:$A,A3827,自店在庫!$E:$E),0)</f>
        <v>0</v>
      </c>
      <c r="T3827" s="29">
        <f>IFERROR((SUMIF('売上伝票CSV(自店)'!A:A,A3827,'売上伝票CSV(自店)'!I:I)),0)</f>
        <v>0</v>
      </c>
      <c r="U3827" s="30"/>
      <c r="V3827" s="31">
        <f t="shared" si="118"/>
        <v>0</v>
      </c>
      <c r="W3827" s="29"/>
    </row>
    <row r="3828" spans="1:23" ht="18.75" hidden="1" customHeight="1">
      <c r="A3828" s="3" t="str">
        <f t="shared" si="119"/>
        <v/>
      </c>
      <c r="B3828" s="29" t="e">
        <f>VLOOKUP(IF(LEN(F3828)&lt;11,TEXT(F3828,"00000000000"),F3828),マスタ!B:C,2,0)</f>
        <v>#N/A</v>
      </c>
      <c r="C3828" s="29" t="e">
        <f>VLOOKUP(G3828,マスタ!F:G,2,0)</f>
        <v>#N/A</v>
      </c>
      <c r="D3828" s="29" t="e">
        <f>VLOOKUP(H3828,マスタ!I:J,2,0)</f>
        <v>#N/A</v>
      </c>
      <c r="E3828" s="29" t="e">
        <f>VLOOKUP(IF(LEN(F3828)&lt;11,TEXT(F3828,"00000000000"),F3828),マスタ!B:D,3,0)</f>
        <v>#N/A</v>
      </c>
      <c r="F3828" s="46"/>
      <c r="G3828" s="25"/>
      <c r="H3828" s="25"/>
      <c r="I3828" s="25"/>
      <c r="J3828" s="25"/>
      <c r="K3828" s="25"/>
      <c r="L3828" s="25"/>
      <c r="M3828" s="25"/>
      <c r="N3828" s="26"/>
      <c r="O3828" s="26"/>
      <c r="P3828" s="26"/>
      <c r="Q3828" s="36"/>
      <c r="R3828" s="27">
        <f>自店在庫!$H$3</f>
        <v>5438</v>
      </c>
      <c r="S3828" s="28">
        <f>IFERROR(SUMIF(自店在庫!$A:$A,A3828,自店在庫!$E:$E),0)</f>
        <v>0</v>
      </c>
      <c r="T3828" s="29">
        <f>IFERROR((SUMIF('売上伝票CSV(自店)'!A:A,A3828,'売上伝票CSV(自店)'!I:I)),0)</f>
        <v>0</v>
      </c>
      <c r="U3828" s="30"/>
      <c r="V3828" s="31">
        <f t="shared" si="118"/>
        <v>0</v>
      </c>
      <c r="W3828" s="29"/>
    </row>
    <row r="3829" spans="1:23" ht="18.75" hidden="1" customHeight="1">
      <c r="A3829" s="3" t="str">
        <f t="shared" si="119"/>
        <v/>
      </c>
      <c r="B3829" s="29" t="e">
        <f>VLOOKUP(IF(LEN(F3829)&lt;11,TEXT(F3829,"00000000000"),F3829),マスタ!B:C,2,0)</f>
        <v>#N/A</v>
      </c>
      <c r="C3829" s="29" t="e">
        <f>VLOOKUP(G3829,マスタ!F:G,2,0)</f>
        <v>#N/A</v>
      </c>
      <c r="D3829" s="29" t="e">
        <f>VLOOKUP(H3829,マスタ!I:J,2,0)</f>
        <v>#N/A</v>
      </c>
      <c r="E3829" s="29" t="e">
        <f>VLOOKUP(IF(LEN(F3829)&lt;11,TEXT(F3829,"00000000000"),F3829),マスタ!B:D,3,0)</f>
        <v>#N/A</v>
      </c>
      <c r="F3829" s="46"/>
      <c r="G3829" s="25"/>
      <c r="H3829" s="25"/>
      <c r="I3829" s="25"/>
      <c r="J3829" s="25"/>
      <c r="K3829" s="25"/>
      <c r="L3829" s="25"/>
      <c r="M3829" s="25"/>
      <c r="N3829" s="26"/>
      <c r="O3829" s="26"/>
      <c r="P3829" s="26"/>
      <c r="Q3829" s="36"/>
      <c r="R3829" s="27">
        <f>自店在庫!$H$3</f>
        <v>5438</v>
      </c>
      <c r="S3829" s="28">
        <f>IFERROR(SUMIF(自店在庫!$A:$A,A3829,自店在庫!$E:$E),0)</f>
        <v>0</v>
      </c>
      <c r="T3829" s="29">
        <f>IFERROR((SUMIF('売上伝票CSV(自店)'!A:A,A3829,'売上伝票CSV(自店)'!I:I)),0)</f>
        <v>0</v>
      </c>
      <c r="U3829" s="30"/>
      <c r="V3829" s="31">
        <f t="shared" si="118"/>
        <v>0</v>
      </c>
      <c r="W3829" s="29"/>
    </row>
    <row r="3830" spans="1:23" ht="18.75" hidden="1" customHeight="1">
      <c r="A3830" s="3" t="str">
        <f t="shared" si="119"/>
        <v/>
      </c>
      <c r="B3830" s="29" t="e">
        <f>VLOOKUP(IF(LEN(F3830)&lt;11,TEXT(F3830,"00000000000"),F3830),マスタ!B:C,2,0)</f>
        <v>#N/A</v>
      </c>
      <c r="C3830" s="29" t="e">
        <f>VLOOKUP(G3830,マスタ!F:G,2,0)</f>
        <v>#N/A</v>
      </c>
      <c r="D3830" s="29" t="e">
        <f>VLOOKUP(H3830,マスタ!I:J,2,0)</f>
        <v>#N/A</v>
      </c>
      <c r="E3830" s="29" t="e">
        <f>VLOOKUP(IF(LEN(F3830)&lt;11,TEXT(F3830,"00000000000"),F3830),マスタ!B:D,3,0)</f>
        <v>#N/A</v>
      </c>
      <c r="F3830" s="46"/>
      <c r="G3830" s="25"/>
      <c r="H3830" s="25"/>
      <c r="I3830" s="25"/>
      <c r="J3830" s="25"/>
      <c r="K3830" s="25"/>
      <c r="L3830" s="25"/>
      <c r="M3830" s="25"/>
      <c r="N3830" s="26"/>
      <c r="O3830" s="26"/>
      <c r="P3830" s="26"/>
      <c r="Q3830" s="36"/>
      <c r="R3830" s="27">
        <f>自店在庫!$H$3</f>
        <v>5438</v>
      </c>
      <c r="S3830" s="28">
        <f>IFERROR(SUMIF(自店在庫!$A:$A,A3830,自店在庫!$E:$E),0)</f>
        <v>0</v>
      </c>
      <c r="T3830" s="29">
        <f>IFERROR((SUMIF('売上伝票CSV(自店)'!A:A,A3830,'売上伝票CSV(自店)'!I:I)),0)</f>
        <v>0</v>
      </c>
      <c r="U3830" s="30"/>
      <c r="V3830" s="31">
        <f t="shared" si="118"/>
        <v>0</v>
      </c>
      <c r="W3830" s="29"/>
    </row>
    <row r="3831" spans="1:23" ht="18.75" hidden="1" customHeight="1">
      <c r="A3831" s="3" t="str">
        <f t="shared" si="119"/>
        <v/>
      </c>
      <c r="B3831" s="29" t="e">
        <f>VLOOKUP(IF(LEN(F3831)&lt;11,TEXT(F3831,"00000000000"),F3831),マスタ!B:C,2,0)</f>
        <v>#N/A</v>
      </c>
      <c r="C3831" s="29" t="e">
        <f>VLOOKUP(G3831,マスタ!F:G,2,0)</f>
        <v>#N/A</v>
      </c>
      <c r="D3831" s="29" t="e">
        <f>VLOOKUP(H3831,マスタ!I:J,2,0)</f>
        <v>#N/A</v>
      </c>
      <c r="E3831" s="29" t="e">
        <f>VLOOKUP(IF(LEN(F3831)&lt;11,TEXT(F3831,"00000000000"),F3831),マスタ!B:D,3,0)</f>
        <v>#N/A</v>
      </c>
      <c r="F3831" s="46"/>
      <c r="G3831" s="25"/>
      <c r="H3831" s="25"/>
      <c r="I3831" s="25"/>
      <c r="J3831" s="25"/>
      <c r="K3831" s="25"/>
      <c r="L3831" s="25"/>
      <c r="M3831" s="25"/>
      <c r="N3831" s="26"/>
      <c r="O3831" s="26"/>
      <c r="P3831" s="26"/>
      <c r="Q3831" s="36"/>
      <c r="R3831" s="27">
        <f>自店在庫!$H$3</f>
        <v>5438</v>
      </c>
      <c r="S3831" s="28">
        <f>IFERROR(SUMIF(自店在庫!$A:$A,A3831,自店在庫!$E:$E),0)</f>
        <v>0</v>
      </c>
      <c r="T3831" s="29">
        <f>IFERROR((SUMIF('売上伝票CSV(自店)'!A:A,A3831,'売上伝票CSV(自店)'!I:I)),0)</f>
        <v>0</v>
      </c>
      <c r="U3831" s="30"/>
      <c r="V3831" s="31">
        <f t="shared" si="118"/>
        <v>0</v>
      </c>
      <c r="W3831" s="29"/>
    </row>
    <row r="3832" spans="1:23" ht="18.75" hidden="1" customHeight="1">
      <c r="A3832" s="3" t="str">
        <f t="shared" si="119"/>
        <v/>
      </c>
      <c r="B3832" s="29" t="e">
        <f>VLOOKUP(IF(LEN(F3832)&lt;11,TEXT(F3832,"00000000000"),F3832),マスタ!B:C,2,0)</f>
        <v>#N/A</v>
      </c>
      <c r="C3832" s="29" t="e">
        <f>VLOOKUP(G3832,マスタ!F:G,2,0)</f>
        <v>#N/A</v>
      </c>
      <c r="D3832" s="29" t="e">
        <f>VLOOKUP(H3832,マスタ!I:J,2,0)</f>
        <v>#N/A</v>
      </c>
      <c r="E3832" s="29" t="e">
        <f>VLOOKUP(IF(LEN(F3832)&lt;11,TEXT(F3832,"00000000000"),F3832),マスタ!B:D,3,0)</f>
        <v>#N/A</v>
      </c>
      <c r="F3832" s="46"/>
      <c r="G3832" s="25"/>
      <c r="H3832" s="25"/>
      <c r="I3832" s="25"/>
      <c r="J3832" s="25"/>
      <c r="K3832" s="25"/>
      <c r="L3832" s="25"/>
      <c r="M3832" s="25"/>
      <c r="N3832" s="26"/>
      <c r="O3832" s="26"/>
      <c r="P3832" s="26"/>
      <c r="Q3832" s="36"/>
      <c r="R3832" s="27">
        <f>自店在庫!$H$3</f>
        <v>5438</v>
      </c>
      <c r="S3832" s="28">
        <f>IFERROR(SUMIF(自店在庫!$A:$A,A3832,自店在庫!$E:$E),0)</f>
        <v>0</v>
      </c>
      <c r="T3832" s="29">
        <f>IFERROR((SUMIF('売上伝票CSV(自店)'!A:A,A3832,'売上伝票CSV(自店)'!I:I)),0)</f>
        <v>0</v>
      </c>
      <c r="U3832" s="30"/>
      <c r="V3832" s="31">
        <f t="shared" si="118"/>
        <v>0</v>
      </c>
      <c r="W3832" s="29"/>
    </row>
    <row r="3833" spans="1:23" ht="18.75" hidden="1" customHeight="1">
      <c r="A3833" s="3" t="str">
        <f t="shared" si="119"/>
        <v/>
      </c>
      <c r="B3833" s="29" t="e">
        <f>VLOOKUP(IF(LEN(F3833)&lt;11,TEXT(F3833,"00000000000"),F3833),マスタ!B:C,2,0)</f>
        <v>#N/A</v>
      </c>
      <c r="C3833" s="29" t="e">
        <f>VLOOKUP(G3833,マスタ!F:G,2,0)</f>
        <v>#N/A</v>
      </c>
      <c r="D3833" s="29" t="e">
        <f>VLOOKUP(H3833,マスタ!I:J,2,0)</f>
        <v>#N/A</v>
      </c>
      <c r="E3833" s="29" t="e">
        <f>VLOOKUP(IF(LEN(F3833)&lt;11,TEXT(F3833,"00000000000"),F3833),マスタ!B:D,3,0)</f>
        <v>#N/A</v>
      </c>
      <c r="F3833" s="46"/>
      <c r="G3833" s="25"/>
      <c r="H3833" s="25"/>
      <c r="I3833" s="25"/>
      <c r="J3833" s="25"/>
      <c r="K3833" s="25"/>
      <c r="L3833" s="25"/>
      <c r="M3833" s="25"/>
      <c r="N3833" s="26"/>
      <c r="O3833" s="26"/>
      <c r="P3833" s="26"/>
      <c r="Q3833" s="36"/>
      <c r="R3833" s="27">
        <f>自店在庫!$H$3</f>
        <v>5438</v>
      </c>
      <c r="S3833" s="28">
        <f>IFERROR(SUMIF(自店在庫!$A:$A,A3833,自店在庫!$E:$E),0)</f>
        <v>0</v>
      </c>
      <c r="T3833" s="29">
        <f>IFERROR((SUMIF('売上伝票CSV(自店)'!A:A,A3833,'売上伝票CSV(自店)'!I:I)),0)</f>
        <v>0</v>
      </c>
      <c r="U3833" s="30"/>
      <c r="V3833" s="31">
        <f t="shared" si="118"/>
        <v>0</v>
      </c>
      <c r="W3833" s="29"/>
    </row>
    <row r="3834" spans="1:23" ht="18.75" hidden="1" customHeight="1">
      <c r="A3834" s="3" t="str">
        <f t="shared" si="119"/>
        <v/>
      </c>
      <c r="B3834" s="29" t="e">
        <f>VLOOKUP(IF(LEN(F3834)&lt;11,TEXT(F3834,"00000000000"),F3834),マスタ!B:C,2,0)</f>
        <v>#N/A</v>
      </c>
      <c r="C3834" s="29" t="e">
        <f>VLOOKUP(G3834,マスタ!F:G,2,0)</f>
        <v>#N/A</v>
      </c>
      <c r="D3834" s="29" t="e">
        <f>VLOOKUP(H3834,マスタ!I:J,2,0)</f>
        <v>#N/A</v>
      </c>
      <c r="E3834" s="29" t="e">
        <f>VLOOKUP(IF(LEN(F3834)&lt;11,TEXT(F3834,"00000000000"),F3834),マスタ!B:D,3,0)</f>
        <v>#N/A</v>
      </c>
      <c r="F3834" s="46"/>
      <c r="G3834" s="25"/>
      <c r="H3834" s="25"/>
      <c r="I3834" s="25"/>
      <c r="J3834" s="25"/>
      <c r="K3834" s="25"/>
      <c r="L3834" s="25"/>
      <c r="M3834" s="25"/>
      <c r="N3834" s="26"/>
      <c r="O3834" s="26"/>
      <c r="P3834" s="26"/>
      <c r="Q3834" s="36"/>
      <c r="R3834" s="27">
        <f>自店在庫!$H$3</f>
        <v>5438</v>
      </c>
      <c r="S3834" s="28">
        <f>IFERROR(SUMIF(自店在庫!$A:$A,A3834,自店在庫!$E:$E),0)</f>
        <v>0</v>
      </c>
      <c r="T3834" s="29">
        <f>IFERROR((SUMIF('売上伝票CSV(自店)'!A:A,A3834,'売上伝票CSV(自店)'!I:I)),0)</f>
        <v>0</v>
      </c>
      <c r="U3834" s="30"/>
      <c r="V3834" s="31">
        <f t="shared" si="118"/>
        <v>0</v>
      </c>
      <c r="W3834" s="29"/>
    </row>
    <row r="3835" spans="1:23" ht="18.75" hidden="1" customHeight="1">
      <c r="A3835" s="3" t="str">
        <f t="shared" si="119"/>
        <v/>
      </c>
      <c r="B3835" s="29" t="e">
        <f>VLOOKUP(IF(LEN(F3835)&lt;11,TEXT(F3835,"00000000000"),F3835),マスタ!B:C,2,0)</f>
        <v>#N/A</v>
      </c>
      <c r="C3835" s="29" t="e">
        <f>VLOOKUP(G3835,マスタ!F:G,2,0)</f>
        <v>#N/A</v>
      </c>
      <c r="D3835" s="29" t="e">
        <f>VLOOKUP(H3835,マスタ!I:J,2,0)</f>
        <v>#N/A</v>
      </c>
      <c r="E3835" s="29" t="e">
        <f>VLOOKUP(IF(LEN(F3835)&lt;11,TEXT(F3835,"00000000000"),F3835),マスタ!B:D,3,0)</f>
        <v>#N/A</v>
      </c>
      <c r="F3835" s="46"/>
      <c r="G3835" s="25"/>
      <c r="H3835" s="25"/>
      <c r="I3835" s="25"/>
      <c r="J3835" s="25"/>
      <c r="K3835" s="25"/>
      <c r="L3835" s="25"/>
      <c r="M3835" s="25"/>
      <c r="N3835" s="26"/>
      <c r="O3835" s="26"/>
      <c r="P3835" s="26"/>
      <c r="Q3835" s="36"/>
      <c r="R3835" s="27">
        <f>自店在庫!$H$3</f>
        <v>5438</v>
      </c>
      <c r="S3835" s="28">
        <f>IFERROR(SUMIF(自店在庫!$A:$A,A3835,自店在庫!$E:$E),0)</f>
        <v>0</v>
      </c>
      <c r="T3835" s="29">
        <f>IFERROR((SUMIF('売上伝票CSV(自店)'!A:A,A3835,'売上伝票CSV(自店)'!I:I)),0)</f>
        <v>0</v>
      </c>
      <c r="U3835" s="30"/>
      <c r="V3835" s="31">
        <f t="shared" si="118"/>
        <v>0</v>
      </c>
      <c r="W3835" s="29"/>
    </row>
    <row r="3836" spans="1:23" ht="18.75" hidden="1" customHeight="1">
      <c r="A3836" s="3" t="str">
        <f t="shared" si="119"/>
        <v/>
      </c>
      <c r="B3836" s="29" t="e">
        <f>VLOOKUP(IF(LEN(F3836)&lt;11,TEXT(F3836,"00000000000"),F3836),マスタ!B:C,2,0)</f>
        <v>#N/A</v>
      </c>
      <c r="C3836" s="29" t="e">
        <f>VLOOKUP(G3836,マスタ!F:G,2,0)</f>
        <v>#N/A</v>
      </c>
      <c r="D3836" s="29" t="e">
        <f>VLOOKUP(H3836,マスタ!I:J,2,0)</f>
        <v>#N/A</v>
      </c>
      <c r="E3836" s="29" t="e">
        <f>VLOOKUP(IF(LEN(F3836)&lt;11,TEXT(F3836,"00000000000"),F3836),マスタ!B:D,3,0)</f>
        <v>#N/A</v>
      </c>
      <c r="F3836" s="46"/>
      <c r="G3836" s="25"/>
      <c r="H3836" s="25"/>
      <c r="I3836" s="25"/>
      <c r="J3836" s="25"/>
      <c r="K3836" s="25"/>
      <c r="L3836" s="25"/>
      <c r="M3836" s="25"/>
      <c r="N3836" s="26"/>
      <c r="O3836" s="26"/>
      <c r="P3836" s="26"/>
      <c r="Q3836" s="36"/>
      <c r="R3836" s="27">
        <f>自店在庫!$H$3</f>
        <v>5438</v>
      </c>
      <c r="S3836" s="28">
        <f>IFERROR(SUMIF(自店在庫!$A:$A,A3836,自店在庫!$E:$E),0)</f>
        <v>0</v>
      </c>
      <c r="T3836" s="29">
        <f>IFERROR((SUMIF('売上伝票CSV(自店)'!A:A,A3836,'売上伝票CSV(自店)'!I:I)),0)</f>
        <v>0</v>
      </c>
      <c r="U3836" s="30"/>
      <c r="V3836" s="31">
        <f t="shared" si="118"/>
        <v>0</v>
      </c>
      <c r="W3836" s="29"/>
    </row>
    <row r="3837" spans="1:23" ht="18.75" hidden="1" customHeight="1">
      <c r="A3837" s="3" t="str">
        <f t="shared" si="119"/>
        <v/>
      </c>
      <c r="B3837" s="29" t="e">
        <f>VLOOKUP(IF(LEN(F3837)&lt;11,TEXT(F3837,"00000000000"),F3837),マスタ!B:C,2,0)</f>
        <v>#N/A</v>
      </c>
      <c r="C3837" s="29" t="e">
        <f>VLOOKUP(G3837,マスタ!F:G,2,0)</f>
        <v>#N/A</v>
      </c>
      <c r="D3837" s="29" t="e">
        <f>VLOOKUP(H3837,マスタ!I:J,2,0)</f>
        <v>#N/A</v>
      </c>
      <c r="E3837" s="29" t="e">
        <f>VLOOKUP(IF(LEN(F3837)&lt;11,TEXT(F3837,"00000000000"),F3837),マスタ!B:D,3,0)</f>
        <v>#N/A</v>
      </c>
      <c r="F3837" s="46"/>
      <c r="G3837" s="25"/>
      <c r="H3837" s="25"/>
      <c r="I3837" s="25"/>
      <c r="J3837" s="25"/>
      <c r="K3837" s="25"/>
      <c r="L3837" s="25"/>
      <c r="M3837" s="25"/>
      <c r="N3837" s="26"/>
      <c r="O3837" s="26"/>
      <c r="P3837" s="26"/>
      <c r="Q3837" s="36"/>
      <c r="R3837" s="27">
        <f>自店在庫!$H$3</f>
        <v>5438</v>
      </c>
      <c r="S3837" s="28">
        <f>IFERROR(SUMIF(自店在庫!$A:$A,A3837,自店在庫!$E:$E),0)</f>
        <v>0</v>
      </c>
      <c r="T3837" s="29">
        <f>IFERROR((SUMIF('売上伝票CSV(自店)'!A:A,A3837,'売上伝票CSV(自店)'!I:I)),0)</f>
        <v>0</v>
      </c>
      <c r="U3837" s="30"/>
      <c r="V3837" s="31">
        <f t="shared" si="118"/>
        <v>0</v>
      </c>
      <c r="W3837" s="29"/>
    </row>
    <row r="3838" spans="1:23" ht="18.75" hidden="1" customHeight="1">
      <c r="A3838" s="3" t="str">
        <f t="shared" si="119"/>
        <v/>
      </c>
      <c r="B3838" s="29" t="e">
        <f>VLOOKUP(IF(LEN(F3838)&lt;11,TEXT(F3838,"00000000000"),F3838),マスタ!B:C,2,0)</f>
        <v>#N/A</v>
      </c>
      <c r="C3838" s="29" t="e">
        <f>VLOOKUP(G3838,マスタ!F:G,2,0)</f>
        <v>#N/A</v>
      </c>
      <c r="D3838" s="29" t="e">
        <f>VLOOKUP(H3838,マスタ!I:J,2,0)</f>
        <v>#N/A</v>
      </c>
      <c r="E3838" s="29" t="e">
        <f>VLOOKUP(IF(LEN(F3838)&lt;11,TEXT(F3838,"00000000000"),F3838),マスタ!B:D,3,0)</f>
        <v>#N/A</v>
      </c>
      <c r="F3838" s="46"/>
      <c r="G3838" s="25"/>
      <c r="H3838" s="25"/>
      <c r="I3838" s="25"/>
      <c r="J3838" s="25"/>
      <c r="K3838" s="25"/>
      <c r="L3838" s="25"/>
      <c r="M3838" s="25"/>
      <c r="N3838" s="26"/>
      <c r="O3838" s="26"/>
      <c r="P3838" s="26"/>
      <c r="Q3838" s="36"/>
      <c r="R3838" s="27">
        <f>自店在庫!$H$3</f>
        <v>5438</v>
      </c>
      <c r="S3838" s="28">
        <f>IFERROR(SUMIF(自店在庫!$A:$A,A3838,自店在庫!$E:$E),0)</f>
        <v>0</v>
      </c>
      <c r="T3838" s="29">
        <f>IFERROR((SUMIF('売上伝票CSV(自店)'!A:A,A3838,'売上伝票CSV(自店)'!I:I)),0)</f>
        <v>0</v>
      </c>
      <c r="U3838" s="30"/>
      <c r="V3838" s="31">
        <f t="shared" si="118"/>
        <v>0</v>
      </c>
      <c r="W3838" s="29"/>
    </row>
    <row r="3839" spans="1:23" ht="18.75" hidden="1" customHeight="1">
      <c r="A3839" s="3" t="str">
        <f t="shared" si="119"/>
        <v/>
      </c>
      <c r="B3839" s="29" t="e">
        <f>VLOOKUP(IF(LEN(F3839)&lt;11,TEXT(F3839,"00000000000"),F3839),マスタ!B:C,2,0)</f>
        <v>#N/A</v>
      </c>
      <c r="C3839" s="29" t="e">
        <f>VLOOKUP(G3839,マスタ!F:G,2,0)</f>
        <v>#N/A</v>
      </c>
      <c r="D3839" s="29" t="e">
        <f>VLOOKUP(H3839,マスタ!I:J,2,0)</f>
        <v>#N/A</v>
      </c>
      <c r="E3839" s="29" t="e">
        <f>VLOOKUP(IF(LEN(F3839)&lt;11,TEXT(F3839,"00000000000"),F3839),マスタ!B:D,3,0)</f>
        <v>#N/A</v>
      </c>
      <c r="F3839" s="46"/>
      <c r="G3839" s="25"/>
      <c r="H3839" s="25"/>
      <c r="I3839" s="25"/>
      <c r="J3839" s="25"/>
      <c r="K3839" s="25"/>
      <c r="L3839" s="25"/>
      <c r="M3839" s="25"/>
      <c r="N3839" s="26"/>
      <c r="O3839" s="26"/>
      <c r="P3839" s="26"/>
      <c r="Q3839" s="36"/>
      <c r="R3839" s="27">
        <f>自店在庫!$H$3</f>
        <v>5438</v>
      </c>
      <c r="S3839" s="28">
        <f>IFERROR(SUMIF(自店在庫!$A:$A,A3839,自店在庫!$E:$E),0)</f>
        <v>0</v>
      </c>
      <c r="T3839" s="29">
        <f>IFERROR((SUMIF('売上伝票CSV(自店)'!A:A,A3839,'売上伝票CSV(自店)'!I:I)),0)</f>
        <v>0</v>
      </c>
      <c r="U3839" s="30"/>
      <c r="V3839" s="31">
        <f t="shared" si="118"/>
        <v>0</v>
      </c>
      <c r="W3839" s="29"/>
    </row>
    <row r="3840" spans="1:23" ht="18.75" hidden="1" customHeight="1">
      <c r="A3840" s="3" t="str">
        <f t="shared" si="119"/>
        <v/>
      </c>
      <c r="B3840" s="29" t="e">
        <f>VLOOKUP(IF(LEN(F3840)&lt;11,TEXT(F3840,"00000000000"),F3840),マスタ!B:C,2,0)</f>
        <v>#N/A</v>
      </c>
      <c r="C3840" s="29" t="e">
        <f>VLOOKUP(G3840,マスタ!F:G,2,0)</f>
        <v>#N/A</v>
      </c>
      <c r="D3840" s="29" t="e">
        <f>VLOOKUP(H3840,マスタ!I:J,2,0)</f>
        <v>#N/A</v>
      </c>
      <c r="E3840" s="29" t="e">
        <f>VLOOKUP(IF(LEN(F3840)&lt;11,TEXT(F3840,"00000000000"),F3840),マスタ!B:D,3,0)</f>
        <v>#N/A</v>
      </c>
      <c r="F3840" s="46"/>
      <c r="G3840" s="25"/>
      <c r="H3840" s="25"/>
      <c r="I3840" s="25"/>
      <c r="J3840" s="25"/>
      <c r="K3840" s="25"/>
      <c r="L3840" s="25"/>
      <c r="M3840" s="25"/>
      <c r="N3840" s="26"/>
      <c r="O3840" s="26"/>
      <c r="P3840" s="26"/>
      <c r="Q3840" s="36"/>
      <c r="R3840" s="27">
        <f>自店在庫!$H$3</f>
        <v>5438</v>
      </c>
      <c r="S3840" s="28">
        <f>IFERROR(SUMIF(自店在庫!$A:$A,A3840,自店在庫!$E:$E),0)</f>
        <v>0</v>
      </c>
      <c r="T3840" s="29">
        <f>IFERROR((SUMIF('売上伝票CSV(自店)'!A:A,A3840,'売上伝票CSV(自店)'!I:I)),0)</f>
        <v>0</v>
      </c>
      <c r="U3840" s="30"/>
      <c r="V3840" s="31">
        <f t="shared" si="118"/>
        <v>0</v>
      </c>
      <c r="W3840" s="29"/>
    </row>
    <row r="3841" spans="1:23" ht="18.75" hidden="1" customHeight="1">
      <c r="A3841" s="3" t="str">
        <f t="shared" si="119"/>
        <v/>
      </c>
      <c r="B3841" s="29" t="e">
        <f>VLOOKUP(IF(LEN(F3841)&lt;11,TEXT(F3841,"00000000000"),F3841),マスタ!B:C,2,0)</f>
        <v>#N/A</v>
      </c>
      <c r="C3841" s="29" t="e">
        <f>VLOOKUP(G3841,マスタ!F:G,2,0)</f>
        <v>#N/A</v>
      </c>
      <c r="D3841" s="29" t="e">
        <f>VLOOKUP(H3841,マスタ!I:J,2,0)</f>
        <v>#N/A</v>
      </c>
      <c r="E3841" s="29" t="e">
        <f>VLOOKUP(IF(LEN(F3841)&lt;11,TEXT(F3841,"00000000000"),F3841),マスタ!B:D,3,0)</f>
        <v>#N/A</v>
      </c>
      <c r="F3841" s="46"/>
      <c r="G3841" s="25"/>
      <c r="H3841" s="25"/>
      <c r="I3841" s="25"/>
      <c r="J3841" s="25"/>
      <c r="K3841" s="25"/>
      <c r="L3841" s="25"/>
      <c r="M3841" s="25"/>
      <c r="N3841" s="26"/>
      <c r="O3841" s="26"/>
      <c r="P3841" s="26"/>
      <c r="Q3841" s="36"/>
      <c r="R3841" s="27">
        <f>自店在庫!$H$3</f>
        <v>5438</v>
      </c>
      <c r="S3841" s="28">
        <f>IFERROR(SUMIF(自店在庫!$A:$A,A3841,自店在庫!$E:$E),0)</f>
        <v>0</v>
      </c>
      <c r="T3841" s="29">
        <f>IFERROR((SUMIF('売上伝票CSV(自店)'!A:A,A3841,'売上伝票CSV(自店)'!I:I)),0)</f>
        <v>0</v>
      </c>
      <c r="U3841" s="30"/>
      <c r="V3841" s="31">
        <f t="shared" si="118"/>
        <v>0</v>
      </c>
      <c r="W3841" s="29"/>
    </row>
    <row r="3842" spans="1:23" ht="18.75" hidden="1" customHeight="1">
      <c r="A3842" s="3" t="str">
        <f t="shared" si="119"/>
        <v/>
      </c>
      <c r="B3842" s="29" t="e">
        <f>VLOOKUP(IF(LEN(F3842)&lt;11,TEXT(F3842,"00000000000"),F3842),マスタ!B:C,2,0)</f>
        <v>#N/A</v>
      </c>
      <c r="C3842" s="29" t="e">
        <f>VLOOKUP(G3842,マスタ!F:G,2,0)</f>
        <v>#N/A</v>
      </c>
      <c r="D3842" s="29" t="e">
        <f>VLOOKUP(H3842,マスタ!I:J,2,0)</f>
        <v>#N/A</v>
      </c>
      <c r="E3842" s="29" t="e">
        <f>VLOOKUP(IF(LEN(F3842)&lt;11,TEXT(F3842,"00000000000"),F3842),マスタ!B:D,3,0)</f>
        <v>#N/A</v>
      </c>
      <c r="F3842" s="46"/>
      <c r="G3842" s="25"/>
      <c r="H3842" s="25"/>
      <c r="I3842" s="25"/>
      <c r="J3842" s="25"/>
      <c r="K3842" s="25"/>
      <c r="L3842" s="25"/>
      <c r="M3842" s="25"/>
      <c r="N3842" s="26"/>
      <c r="O3842" s="26"/>
      <c r="P3842" s="26"/>
      <c r="Q3842" s="36"/>
      <c r="R3842" s="27">
        <f>自店在庫!$H$3</f>
        <v>5438</v>
      </c>
      <c r="S3842" s="28">
        <f>IFERROR(SUMIF(自店在庫!$A:$A,A3842,自店在庫!$E:$E),0)</f>
        <v>0</v>
      </c>
      <c r="T3842" s="29">
        <f>IFERROR((SUMIF('売上伝票CSV(自店)'!A:A,A3842,'売上伝票CSV(自店)'!I:I)),0)</f>
        <v>0</v>
      </c>
      <c r="U3842" s="30"/>
      <c r="V3842" s="31">
        <f t="shared" si="118"/>
        <v>0</v>
      </c>
      <c r="W3842" s="29"/>
    </row>
    <row r="3843" spans="1:23" ht="18.75" hidden="1" customHeight="1">
      <c r="A3843" s="3" t="str">
        <f t="shared" si="119"/>
        <v/>
      </c>
      <c r="B3843" s="29" t="e">
        <f>VLOOKUP(IF(LEN(F3843)&lt;11,TEXT(F3843,"00000000000"),F3843),マスタ!B:C,2,0)</f>
        <v>#N/A</v>
      </c>
      <c r="C3843" s="29" t="e">
        <f>VLOOKUP(G3843,マスタ!F:G,2,0)</f>
        <v>#N/A</v>
      </c>
      <c r="D3843" s="29" t="e">
        <f>VLOOKUP(H3843,マスタ!I:J,2,0)</f>
        <v>#N/A</v>
      </c>
      <c r="E3843" s="29" t="e">
        <f>VLOOKUP(IF(LEN(F3843)&lt;11,TEXT(F3843,"00000000000"),F3843),マスタ!B:D,3,0)</f>
        <v>#N/A</v>
      </c>
      <c r="F3843" s="46"/>
      <c r="G3843" s="25"/>
      <c r="H3843" s="25"/>
      <c r="I3843" s="25"/>
      <c r="J3843" s="25"/>
      <c r="K3843" s="25"/>
      <c r="L3843" s="25"/>
      <c r="M3843" s="25"/>
      <c r="N3843" s="26"/>
      <c r="O3843" s="26"/>
      <c r="P3843" s="26"/>
      <c r="Q3843" s="36"/>
      <c r="R3843" s="27">
        <f>自店在庫!$H$3</f>
        <v>5438</v>
      </c>
      <c r="S3843" s="28">
        <f>IFERROR(SUMIF(自店在庫!$A:$A,A3843,自店在庫!$E:$E),0)</f>
        <v>0</v>
      </c>
      <c r="T3843" s="29">
        <f>IFERROR((SUMIF('売上伝票CSV(自店)'!A:A,A3843,'売上伝票CSV(自店)'!I:I)),0)</f>
        <v>0</v>
      </c>
      <c r="U3843" s="30"/>
      <c r="V3843" s="31">
        <f t="shared" si="118"/>
        <v>0</v>
      </c>
      <c r="W3843" s="29"/>
    </row>
    <row r="3844" spans="1:23" ht="18.75" hidden="1" customHeight="1">
      <c r="A3844" s="3" t="str">
        <f t="shared" si="119"/>
        <v/>
      </c>
      <c r="B3844" s="29" t="e">
        <f>VLOOKUP(IF(LEN(F3844)&lt;11,TEXT(F3844,"00000000000"),F3844),マスタ!B:C,2,0)</f>
        <v>#N/A</v>
      </c>
      <c r="C3844" s="29" t="e">
        <f>VLOOKUP(G3844,マスタ!F:G,2,0)</f>
        <v>#N/A</v>
      </c>
      <c r="D3844" s="29" t="e">
        <f>VLOOKUP(H3844,マスタ!I:J,2,0)</f>
        <v>#N/A</v>
      </c>
      <c r="E3844" s="29" t="e">
        <f>VLOOKUP(IF(LEN(F3844)&lt;11,TEXT(F3844,"00000000000"),F3844),マスタ!B:D,3,0)</f>
        <v>#N/A</v>
      </c>
      <c r="F3844" s="46"/>
      <c r="G3844" s="25"/>
      <c r="H3844" s="25"/>
      <c r="I3844" s="25"/>
      <c r="J3844" s="25"/>
      <c r="K3844" s="25"/>
      <c r="L3844" s="25"/>
      <c r="M3844" s="25"/>
      <c r="N3844" s="26"/>
      <c r="O3844" s="26"/>
      <c r="P3844" s="26"/>
      <c r="Q3844" s="36"/>
      <c r="R3844" s="27">
        <f>自店在庫!$H$3</f>
        <v>5438</v>
      </c>
      <c r="S3844" s="28">
        <f>IFERROR(SUMIF(自店在庫!$A:$A,A3844,自店在庫!$E:$E),0)</f>
        <v>0</v>
      </c>
      <c r="T3844" s="29">
        <f>IFERROR((SUMIF('売上伝票CSV(自店)'!A:A,A3844,'売上伝票CSV(自店)'!I:I)),0)</f>
        <v>0</v>
      </c>
      <c r="U3844" s="30"/>
      <c r="V3844" s="31">
        <f t="shared" ref="V3844:V3907" si="120">IFERROR(U3844*P3844,0)</f>
        <v>0</v>
      </c>
      <c r="W3844" s="29"/>
    </row>
    <row r="3845" spans="1:23" ht="18.75" hidden="1" customHeight="1">
      <c r="A3845" s="3" t="str">
        <f t="shared" ref="A3845:A3908" si="121">G3845&amp;H3845&amp;IF(ISBLANK(F3845),"",IF(LEN(F3845)&lt;11,TEXT(F3845,"00000000000"),F3845))</f>
        <v/>
      </c>
      <c r="B3845" s="29" t="e">
        <f>VLOOKUP(IF(LEN(F3845)&lt;11,TEXT(F3845,"00000000000"),F3845),マスタ!B:C,2,0)</f>
        <v>#N/A</v>
      </c>
      <c r="C3845" s="29" t="e">
        <f>VLOOKUP(G3845,マスタ!F:G,2,0)</f>
        <v>#N/A</v>
      </c>
      <c r="D3845" s="29" t="e">
        <f>VLOOKUP(H3845,マスタ!I:J,2,0)</f>
        <v>#N/A</v>
      </c>
      <c r="E3845" s="29" t="e">
        <f>VLOOKUP(IF(LEN(F3845)&lt;11,TEXT(F3845,"00000000000"),F3845),マスタ!B:D,3,0)</f>
        <v>#N/A</v>
      </c>
      <c r="F3845" s="46"/>
      <c r="G3845" s="25"/>
      <c r="H3845" s="25"/>
      <c r="I3845" s="25"/>
      <c r="J3845" s="25"/>
      <c r="K3845" s="25"/>
      <c r="L3845" s="25"/>
      <c r="M3845" s="25"/>
      <c r="N3845" s="26"/>
      <c r="O3845" s="26"/>
      <c r="P3845" s="26"/>
      <c r="Q3845" s="36"/>
      <c r="R3845" s="27">
        <f>自店在庫!$H$3</f>
        <v>5438</v>
      </c>
      <c r="S3845" s="28">
        <f>IFERROR(SUMIF(自店在庫!$A:$A,A3845,自店在庫!$E:$E),0)</f>
        <v>0</v>
      </c>
      <c r="T3845" s="29">
        <f>IFERROR((SUMIF('売上伝票CSV(自店)'!A:A,A3845,'売上伝票CSV(自店)'!I:I)),0)</f>
        <v>0</v>
      </c>
      <c r="U3845" s="30"/>
      <c r="V3845" s="31">
        <f t="shared" si="120"/>
        <v>0</v>
      </c>
      <c r="W3845" s="29"/>
    </row>
    <row r="3846" spans="1:23" ht="18.75" hidden="1" customHeight="1">
      <c r="A3846" s="3" t="str">
        <f t="shared" si="121"/>
        <v/>
      </c>
      <c r="B3846" s="29" t="e">
        <f>VLOOKUP(IF(LEN(F3846)&lt;11,TEXT(F3846,"00000000000"),F3846),マスタ!B:C,2,0)</f>
        <v>#N/A</v>
      </c>
      <c r="C3846" s="29" t="e">
        <f>VLOOKUP(G3846,マスタ!F:G,2,0)</f>
        <v>#N/A</v>
      </c>
      <c r="D3846" s="29" t="e">
        <f>VLOOKUP(H3846,マスタ!I:J,2,0)</f>
        <v>#N/A</v>
      </c>
      <c r="E3846" s="29" t="e">
        <f>VLOOKUP(IF(LEN(F3846)&lt;11,TEXT(F3846,"00000000000"),F3846),マスタ!B:D,3,0)</f>
        <v>#N/A</v>
      </c>
      <c r="F3846" s="46"/>
      <c r="G3846" s="25"/>
      <c r="H3846" s="25"/>
      <c r="I3846" s="25"/>
      <c r="J3846" s="25"/>
      <c r="K3846" s="25"/>
      <c r="L3846" s="25"/>
      <c r="M3846" s="25"/>
      <c r="N3846" s="26"/>
      <c r="O3846" s="26"/>
      <c r="P3846" s="26"/>
      <c r="Q3846" s="36"/>
      <c r="R3846" s="27">
        <f>自店在庫!$H$3</f>
        <v>5438</v>
      </c>
      <c r="S3846" s="28">
        <f>IFERROR(SUMIF(自店在庫!$A:$A,A3846,自店在庫!$E:$E),0)</f>
        <v>0</v>
      </c>
      <c r="T3846" s="29">
        <f>IFERROR((SUMIF('売上伝票CSV(自店)'!A:A,A3846,'売上伝票CSV(自店)'!I:I)),0)</f>
        <v>0</v>
      </c>
      <c r="U3846" s="30"/>
      <c r="V3846" s="31">
        <f t="shared" si="120"/>
        <v>0</v>
      </c>
      <c r="W3846" s="29"/>
    </row>
    <row r="3847" spans="1:23" ht="18.75" hidden="1" customHeight="1">
      <c r="A3847" s="3" t="str">
        <f t="shared" si="121"/>
        <v/>
      </c>
      <c r="B3847" s="29" t="e">
        <f>VLOOKUP(IF(LEN(F3847)&lt;11,TEXT(F3847,"00000000000"),F3847),マスタ!B:C,2,0)</f>
        <v>#N/A</v>
      </c>
      <c r="C3847" s="29" t="e">
        <f>VLOOKUP(G3847,マスタ!F:G,2,0)</f>
        <v>#N/A</v>
      </c>
      <c r="D3847" s="29" t="e">
        <f>VLOOKUP(H3847,マスタ!I:J,2,0)</f>
        <v>#N/A</v>
      </c>
      <c r="E3847" s="29" t="e">
        <f>VLOOKUP(IF(LEN(F3847)&lt;11,TEXT(F3847,"00000000000"),F3847),マスタ!B:D,3,0)</f>
        <v>#N/A</v>
      </c>
      <c r="F3847" s="46"/>
      <c r="G3847" s="25"/>
      <c r="H3847" s="25"/>
      <c r="I3847" s="25"/>
      <c r="J3847" s="25"/>
      <c r="K3847" s="25"/>
      <c r="L3847" s="25"/>
      <c r="M3847" s="25"/>
      <c r="N3847" s="26"/>
      <c r="O3847" s="26"/>
      <c r="P3847" s="26"/>
      <c r="Q3847" s="36"/>
      <c r="R3847" s="27">
        <f>自店在庫!$H$3</f>
        <v>5438</v>
      </c>
      <c r="S3847" s="28">
        <f>IFERROR(SUMIF(自店在庫!$A:$A,A3847,自店在庫!$E:$E),0)</f>
        <v>0</v>
      </c>
      <c r="T3847" s="29">
        <f>IFERROR((SUMIF('売上伝票CSV(自店)'!A:A,A3847,'売上伝票CSV(自店)'!I:I)),0)</f>
        <v>0</v>
      </c>
      <c r="U3847" s="30"/>
      <c r="V3847" s="31">
        <f t="shared" si="120"/>
        <v>0</v>
      </c>
      <c r="W3847" s="29"/>
    </row>
    <row r="3848" spans="1:23" ht="18.75" hidden="1" customHeight="1">
      <c r="A3848" s="3" t="str">
        <f t="shared" si="121"/>
        <v/>
      </c>
      <c r="B3848" s="29" t="e">
        <f>VLOOKUP(IF(LEN(F3848)&lt;11,TEXT(F3848,"00000000000"),F3848),マスタ!B:C,2,0)</f>
        <v>#N/A</v>
      </c>
      <c r="C3848" s="29" t="e">
        <f>VLOOKUP(G3848,マスタ!F:G,2,0)</f>
        <v>#N/A</v>
      </c>
      <c r="D3848" s="29" t="e">
        <f>VLOOKUP(H3848,マスタ!I:J,2,0)</f>
        <v>#N/A</v>
      </c>
      <c r="E3848" s="29" t="e">
        <f>VLOOKUP(IF(LEN(F3848)&lt;11,TEXT(F3848,"00000000000"),F3848),マスタ!B:D,3,0)</f>
        <v>#N/A</v>
      </c>
      <c r="F3848" s="46"/>
      <c r="G3848" s="25"/>
      <c r="H3848" s="25"/>
      <c r="I3848" s="25"/>
      <c r="J3848" s="25"/>
      <c r="K3848" s="25"/>
      <c r="L3848" s="25"/>
      <c r="M3848" s="25"/>
      <c r="N3848" s="26"/>
      <c r="O3848" s="26"/>
      <c r="P3848" s="26"/>
      <c r="Q3848" s="36"/>
      <c r="R3848" s="27">
        <f>自店在庫!$H$3</f>
        <v>5438</v>
      </c>
      <c r="S3848" s="28">
        <f>IFERROR(SUMIF(自店在庫!$A:$A,A3848,自店在庫!$E:$E),0)</f>
        <v>0</v>
      </c>
      <c r="T3848" s="29">
        <f>IFERROR((SUMIF('売上伝票CSV(自店)'!A:A,A3848,'売上伝票CSV(自店)'!I:I)),0)</f>
        <v>0</v>
      </c>
      <c r="U3848" s="30"/>
      <c r="V3848" s="31">
        <f t="shared" si="120"/>
        <v>0</v>
      </c>
      <c r="W3848" s="29"/>
    </row>
    <row r="3849" spans="1:23" ht="18.75" hidden="1" customHeight="1">
      <c r="A3849" s="3" t="str">
        <f t="shared" si="121"/>
        <v/>
      </c>
      <c r="B3849" s="29" t="e">
        <f>VLOOKUP(IF(LEN(F3849)&lt;11,TEXT(F3849,"00000000000"),F3849),マスタ!B:C,2,0)</f>
        <v>#N/A</v>
      </c>
      <c r="C3849" s="29" t="e">
        <f>VLOOKUP(G3849,マスタ!F:G,2,0)</f>
        <v>#N/A</v>
      </c>
      <c r="D3849" s="29" t="e">
        <f>VLOOKUP(H3849,マスタ!I:J,2,0)</f>
        <v>#N/A</v>
      </c>
      <c r="E3849" s="29" t="e">
        <f>VLOOKUP(IF(LEN(F3849)&lt;11,TEXT(F3849,"00000000000"),F3849),マスタ!B:D,3,0)</f>
        <v>#N/A</v>
      </c>
      <c r="F3849" s="46"/>
      <c r="G3849" s="25"/>
      <c r="H3849" s="25"/>
      <c r="I3849" s="25"/>
      <c r="J3849" s="25"/>
      <c r="K3849" s="25"/>
      <c r="L3849" s="25"/>
      <c r="M3849" s="25"/>
      <c r="N3849" s="26"/>
      <c r="O3849" s="26"/>
      <c r="P3849" s="26"/>
      <c r="Q3849" s="36"/>
      <c r="R3849" s="27">
        <f>自店在庫!$H$3</f>
        <v>5438</v>
      </c>
      <c r="S3849" s="28">
        <f>IFERROR(SUMIF(自店在庫!$A:$A,A3849,自店在庫!$E:$E),0)</f>
        <v>0</v>
      </c>
      <c r="T3849" s="29">
        <f>IFERROR((SUMIF('売上伝票CSV(自店)'!A:A,A3849,'売上伝票CSV(自店)'!I:I)),0)</f>
        <v>0</v>
      </c>
      <c r="U3849" s="30"/>
      <c r="V3849" s="31">
        <f t="shared" si="120"/>
        <v>0</v>
      </c>
      <c r="W3849" s="29"/>
    </row>
    <row r="3850" spans="1:23" ht="18.75" hidden="1" customHeight="1">
      <c r="A3850" s="3" t="str">
        <f t="shared" si="121"/>
        <v/>
      </c>
      <c r="B3850" s="29" t="e">
        <f>VLOOKUP(IF(LEN(F3850)&lt;11,TEXT(F3850,"00000000000"),F3850),マスタ!B:C,2,0)</f>
        <v>#N/A</v>
      </c>
      <c r="C3850" s="29" t="e">
        <f>VLOOKUP(G3850,マスタ!F:G,2,0)</f>
        <v>#N/A</v>
      </c>
      <c r="D3850" s="29" t="e">
        <f>VLOOKUP(H3850,マスタ!I:J,2,0)</f>
        <v>#N/A</v>
      </c>
      <c r="E3850" s="29" t="e">
        <f>VLOOKUP(IF(LEN(F3850)&lt;11,TEXT(F3850,"00000000000"),F3850),マスタ!B:D,3,0)</f>
        <v>#N/A</v>
      </c>
      <c r="F3850" s="46"/>
      <c r="G3850" s="25"/>
      <c r="H3850" s="25"/>
      <c r="I3850" s="25"/>
      <c r="J3850" s="25"/>
      <c r="K3850" s="25"/>
      <c r="L3850" s="25"/>
      <c r="M3850" s="25"/>
      <c r="N3850" s="26"/>
      <c r="O3850" s="26"/>
      <c r="P3850" s="26"/>
      <c r="Q3850" s="36"/>
      <c r="R3850" s="27">
        <f>自店在庫!$H$3</f>
        <v>5438</v>
      </c>
      <c r="S3850" s="28">
        <f>IFERROR(SUMIF(自店在庫!$A:$A,A3850,自店在庫!$E:$E),0)</f>
        <v>0</v>
      </c>
      <c r="T3850" s="29">
        <f>IFERROR((SUMIF('売上伝票CSV(自店)'!A:A,A3850,'売上伝票CSV(自店)'!I:I)),0)</f>
        <v>0</v>
      </c>
      <c r="U3850" s="30"/>
      <c r="V3850" s="31">
        <f t="shared" si="120"/>
        <v>0</v>
      </c>
      <c r="W3850" s="29"/>
    </row>
    <row r="3851" spans="1:23" ht="18.75" hidden="1" customHeight="1">
      <c r="A3851" s="3" t="str">
        <f t="shared" si="121"/>
        <v/>
      </c>
      <c r="B3851" s="29" t="e">
        <f>VLOOKUP(IF(LEN(F3851)&lt;11,TEXT(F3851,"00000000000"),F3851),マスタ!B:C,2,0)</f>
        <v>#N/A</v>
      </c>
      <c r="C3851" s="29" t="e">
        <f>VLOOKUP(G3851,マスタ!F:G,2,0)</f>
        <v>#N/A</v>
      </c>
      <c r="D3851" s="29" t="e">
        <f>VLOOKUP(H3851,マスタ!I:J,2,0)</f>
        <v>#N/A</v>
      </c>
      <c r="E3851" s="29" t="e">
        <f>VLOOKUP(IF(LEN(F3851)&lt;11,TEXT(F3851,"00000000000"),F3851),マスタ!B:D,3,0)</f>
        <v>#N/A</v>
      </c>
      <c r="F3851" s="46"/>
      <c r="G3851" s="25"/>
      <c r="H3851" s="25"/>
      <c r="I3851" s="25"/>
      <c r="J3851" s="25"/>
      <c r="K3851" s="25"/>
      <c r="L3851" s="25"/>
      <c r="M3851" s="25"/>
      <c r="N3851" s="26"/>
      <c r="O3851" s="26"/>
      <c r="P3851" s="26"/>
      <c r="Q3851" s="36"/>
      <c r="R3851" s="27">
        <f>自店在庫!$H$3</f>
        <v>5438</v>
      </c>
      <c r="S3851" s="28">
        <f>IFERROR(SUMIF(自店在庫!$A:$A,A3851,自店在庫!$E:$E),0)</f>
        <v>0</v>
      </c>
      <c r="T3851" s="29">
        <f>IFERROR((SUMIF('売上伝票CSV(自店)'!A:A,A3851,'売上伝票CSV(自店)'!I:I)),0)</f>
        <v>0</v>
      </c>
      <c r="U3851" s="30"/>
      <c r="V3851" s="31">
        <f t="shared" si="120"/>
        <v>0</v>
      </c>
      <c r="W3851" s="29"/>
    </row>
    <row r="3852" spans="1:23" ht="18.75" hidden="1" customHeight="1">
      <c r="A3852" s="3" t="str">
        <f t="shared" si="121"/>
        <v/>
      </c>
      <c r="B3852" s="29" t="e">
        <f>VLOOKUP(IF(LEN(F3852)&lt;11,TEXT(F3852,"00000000000"),F3852),マスタ!B:C,2,0)</f>
        <v>#N/A</v>
      </c>
      <c r="C3852" s="29" t="e">
        <f>VLOOKUP(G3852,マスタ!F:G,2,0)</f>
        <v>#N/A</v>
      </c>
      <c r="D3852" s="29" t="e">
        <f>VLOOKUP(H3852,マスタ!I:J,2,0)</f>
        <v>#N/A</v>
      </c>
      <c r="E3852" s="29" t="e">
        <f>VLOOKUP(IF(LEN(F3852)&lt;11,TEXT(F3852,"00000000000"),F3852),マスタ!B:D,3,0)</f>
        <v>#N/A</v>
      </c>
      <c r="F3852" s="46"/>
      <c r="G3852" s="25"/>
      <c r="H3852" s="25"/>
      <c r="I3852" s="25"/>
      <c r="J3852" s="25"/>
      <c r="K3852" s="25"/>
      <c r="L3852" s="25"/>
      <c r="M3852" s="25"/>
      <c r="N3852" s="26"/>
      <c r="O3852" s="26"/>
      <c r="P3852" s="26"/>
      <c r="Q3852" s="36"/>
      <c r="R3852" s="27">
        <f>自店在庫!$H$3</f>
        <v>5438</v>
      </c>
      <c r="S3852" s="28">
        <f>IFERROR(SUMIF(自店在庫!$A:$A,A3852,自店在庫!$E:$E),0)</f>
        <v>0</v>
      </c>
      <c r="T3852" s="29">
        <f>IFERROR((SUMIF('売上伝票CSV(自店)'!A:A,A3852,'売上伝票CSV(自店)'!I:I)),0)</f>
        <v>0</v>
      </c>
      <c r="U3852" s="30"/>
      <c r="V3852" s="31">
        <f t="shared" si="120"/>
        <v>0</v>
      </c>
      <c r="W3852" s="29"/>
    </row>
    <row r="3853" spans="1:23" ht="18.75" hidden="1" customHeight="1">
      <c r="A3853" s="3" t="str">
        <f t="shared" si="121"/>
        <v/>
      </c>
      <c r="B3853" s="29" t="e">
        <f>VLOOKUP(IF(LEN(F3853)&lt;11,TEXT(F3853,"00000000000"),F3853),マスタ!B:C,2,0)</f>
        <v>#N/A</v>
      </c>
      <c r="C3853" s="29" t="e">
        <f>VLOOKUP(G3853,マスタ!F:G,2,0)</f>
        <v>#N/A</v>
      </c>
      <c r="D3853" s="29" t="e">
        <f>VLOOKUP(H3853,マスタ!I:J,2,0)</f>
        <v>#N/A</v>
      </c>
      <c r="E3853" s="29" t="e">
        <f>VLOOKUP(IF(LEN(F3853)&lt;11,TEXT(F3853,"00000000000"),F3853),マスタ!B:D,3,0)</f>
        <v>#N/A</v>
      </c>
      <c r="F3853" s="46"/>
      <c r="G3853" s="25"/>
      <c r="H3853" s="25"/>
      <c r="I3853" s="25"/>
      <c r="J3853" s="25"/>
      <c r="K3853" s="25"/>
      <c r="L3853" s="25"/>
      <c r="M3853" s="25"/>
      <c r="N3853" s="26"/>
      <c r="O3853" s="26"/>
      <c r="P3853" s="26"/>
      <c r="Q3853" s="36"/>
      <c r="R3853" s="27">
        <f>自店在庫!$H$3</f>
        <v>5438</v>
      </c>
      <c r="S3853" s="28">
        <f>IFERROR(SUMIF(自店在庫!$A:$A,A3853,自店在庫!$E:$E),0)</f>
        <v>0</v>
      </c>
      <c r="T3853" s="29">
        <f>IFERROR((SUMIF('売上伝票CSV(自店)'!A:A,A3853,'売上伝票CSV(自店)'!I:I)),0)</f>
        <v>0</v>
      </c>
      <c r="U3853" s="30"/>
      <c r="V3853" s="31">
        <f t="shared" si="120"/>
        <v>0</v>
      </c>
      <c r="W3853" s="29"/>
    </row>
    <row r="3854" spans="1:23" ht="18.75" hidden="1" customHeight="1">
      <c r="A3854" s="3" t="str">
        <f t="shared" si="121"/>
        <v/>
      </c>
      <c r="B3854" s="29" t="e">
        <f>VLOOKUP(IF(LEN(F3854)&lt;11,TEXT(F3854,"00000000000"),F3854),マスタ!B:C,2,0)</f>
        <v>#N/A</v>
      </c>
      <c r="C3854" s="29" t="e">
        <f>VLOOKUP(G3854,マスタ!F:G,2,0)</f>
        <v>#N/A</v>
      </c>
      <c r="D3854" s="29" t="e">
        <f>VLOOKUP(H3854,マスタ!I:J,2,0)</f>
        <v>#N/A</v>
      </c>
      <c r="E3854" s="29" t="e">
        <f>VLOOKUP(IF(LEN(F3854)&lt;11,TEXT(F3854,"00000000000"),F3854),マスタ!B:D,3,0)</f>
        <v>#N/A</v>
      </c>
      <c r="F3854" s="46"/>
      <c r="G3854" s="25"/>
      <c r="H3854" s="25"/>
      <c r="I3854" s="25"/>
      <c r="J3854" s="25"/>
      <c r="K3854" s="25"/>
      <c r="L3854" s="25"/>
      <c r="M3854" s="25"/>
      <c r="N3854" s="26"/>
      <c r="O3854" s="26"/>
      <c r="P3854" s="26"/>
      <c r="Q3854" s="36"/>
      <c r="R3854" s="27">
        <f>自店在庫!$H$3</f>
        <v>5438</v>
      </c>
      <c r="S3854" s="28">
        <f>IFERROR(SUMIF(自店在庫!$A:$A,A3854,自店在庫!$E:$E),0)</f>
        <v>0</v>
      </c>
      <c r="T3854" s="29">
        <f>IFERROR((SUMIF('売上伝票CSV(自店)'!A:A,A3854,'売上伝票CSV(自店)'!I:I)),0)</f>
        <v>0</v>
      </c>
      <c r="U3854" s="30"/>
      <c r="V3854" s="31">
        <f t="shared" si="120"/>
        <v>0</v>
      </c>
      <c r="W3854" s="29"/>
    </row>
    <row r="3855" spans="1:23" ht="18.75" hidden="1" customHeight="1">
      <c r="A3855" s="3" t="str">
        <f t="shared" si="121"/>
        <v/>
      </c>
      <c r="B3855" s="29" t="e">
        <f>VLOOKUP(IF(LEN(F3855)&lt;11,TEXT(F3855,"00000000000"),F3855),マスタ!B:C,2,0)</f>
        <v>#N/A</v>
      </c>
      <c r="C3855" s="29" t="e">
        <f>VLOOKUP(G3855,マスタ!F:G,2,0)</f>
        <v>#N/A</v>
      </c>
      <c r="D3855" s="29" t="e">
        <f>VLOOKUP(H3855,マスタ!I:J,2,0)</f>
        <v>#N/A</v>
      </c>
      <c r="E3855" s="29" t="e">
        <f>VLOOKUP(IF(LEN(F3855)&lt;11,TEXT(F3855,"00000000000"),F3855),マスタ!B:D,3,0)</f>
        <v>#N/A</v>
      </c>
      <c r="F3855" s="46"/>
      <c r="G3855" s="25"/>
      <c r="H3855" s="25"/>
      <c r="I3855" s="25"/>
      <c r="J3855" s="25"/>
      <c r="K3855" s="25"/>
      <c r="L3855" s="25"/>
      <c r="M3855" s="25"/>
      <c r="N3855" s="26"/>
      <c r="O3855" s="26"/>
      <c r="P3855" s="26"/>
      <c r="Q3855" s="36"/>
      <c r="R3855" s="27">
        <f>自店在庫!$H$3</f>
        <v>5438</v>
      </c>
      <c r="S3855" s="28">
        <f>IFERROR(SUMIF(自店在庫!$A:$A,A3855,自店在庫!$E:$E),0)</f>
        <v>0</v>
      </c>
      <c r="T3855" s="29">
        <f>IFERROR((SUMIF('売上伝票CSV(自店)'!A:A,A3855,'売上伝票CSV(自店)'!I:I)),0)</f>
        <v>0</v>
      </c>
      <c r="U3855" s="30"/>
      <c r="V3855" s="31">
        <f t="shared" si="120"/>
        <v>0</v>
      </c>
      <c r="W3855" s="29"/>
    </row>
    <row r="3856" spans="1:23" ht="18.75" hidden="1" customHeight="1">
      <c r="A3856" s="3" t="str">
        <f t="shared" si="121"/>
        <v/>
      </c>
      <c r="B3856" s="29" t="e">
        <f>VLOOKUP(IF(LEN(F3856)&lt;11,TEXT(F3856,"00000000000"),F3856),マスタ!B:C,2,0)</f>
        <v>#N/A</v>
      </c>
      <c r="C3856" s="29" t="e">
        <f>VLOOKUP(G3856,マスタ!F:G,2,0)</f>
        <v>#N/A</v>
      </c>
      <c r="D3856" s="29" t="e">
        <f>VLOOKUP(H3856,マスタ!I:J,2,0)</f>
        <v>#N/A</v>
      </c>
      <c r="E3856" s="29" t="e">
        <f>VLOOKUP(IF(LEN(F3856)&lt;11,TEXT(F3856,"00000000000"),F3856),マスタ!B:D,3,0)</f>
        <v>#N/A</v>
      </c>
      <c r="F3856" s="46"/>
      <c r="G3856" s="25"/>
      <c r="H3856" s="25"/>
      <c r="I3856" s="25"/>
      <c r="J3856" s="25"/>
      <c r="K3856" s="25"/>
      <c r="L3856" s="25"/>
      <c r="M3856" s="25"/>
      <c r="N3856" s="26"/>
      <c r="O3856" s="26"/>
      <c r="P3856" s="26"/>
      <c r="Q3856" s="36"/>
      <c r="R3856" s="27">
        <f>自店在庫!$H$3</f>
        <v>5438</v>
      </c>
      <c r="S3856" s="28">
        <f>IFERROR(SUMIF(自店在庫!$A:$A,A3856,自店在庫!$E:$E),0)</f>
        <v>0</v>
      </c>
      <c r="T3856" s="29">
        <f>IFERROR((SUMIF('売上伝票CSV(自店)'!A:A,A3856,'売上伝票CSV(自店)'!I:I)),0)</f>
        <v>0</v>
      </c>
      <c r="U3856" s="30"/>
      <c r="V3856" s="31">
        <f t="shared" si="120"/>
        <v>0</v>
      </c>
      <c r="W3856" s="29"/>
    </row>
    <row r="3857" spans="1:23" ht="18.75" hidden="1" customHeight="1">
      <c r="A3857" s="3" t="str">
        <f t="shared" si="121"/>
        <v/>
      </c>
      <c r="B3857" s="29" t="e">
        <f>VLOOKUP(IF(LEN(F3857)&lt;11,TEXT(F3857,"00000000000"),F3857),マスタ!B:C,2,0)</f>
        <v>#N/A</v>
      </c>
      <c r="C3857" s="29" t="e">
        <f>VLOOKUP(G3857,マスタ!F:G,2,0)</f>
        <v>#N/A</v>
      </c>
      <c r="D3857" s="29" t="e">
        <f>VLOOKUP(H3857,マスタ!I:J,2,0)</f>
        <v>#N/A</v>
      </c>
      <c r="E3857" s="29" t="e">
        <f>VLOOKUP(IF(LEN(F3857)&lt;11,TEXT(F3857,"00000000000"),F3857),マスタ!B:D,3,0)</f>
        <v>#N/A</v>
      </c>
      <c r="F3857" s="46"/>
      <c r="G3857" s="25"/>
      <c r="H3857" s="25"/>
      <c r="I3857" s="25"/>
      <c r="J3857" s="25"/>
      <c r="K3857" s="25"/>
      <c r="L3857" s="25"/>
      <c r="M3857" s="25"/>
      <c r="N3857" s="26"/>
      <c r="O3857" s="26"/>
      <c r="P3857" s="26"/>
      <c r="Q3857" s="36"/>
      <c r="R3857" s="27">
        <f>自店在庫!$H$3</f>
        <v>5438</v>
      </c>
      <c r="S3857" s="28">
        <f>IFERROR(SUMIF(自店在庫!$A:$A,A3857,自店在庫!$E:$E),0)</f>
        <v>0</v>
      </c>
      <c r="T3857" s="29">
        <f>IFERROR((SUMIF('売上伝票CSV(自店)'!A:A,A3857,'売上伝票CSV(自店)'!I:I)),0)</f>
        <v>0</v>
      </c>
      <c r="U3857" s="30"/>
      <c r="V3857" s="31">
        <f t="shared" si="120"/>
        <v>0</v>
      </c>
      <c r="W3857" s="29"/>
    </row>
    <row r="3858" spans="1:23" ht="18.75" hidden="1" customHeight="1">
      <c r="A3858" s="3" t="str">
        <f t="shared" si="121"/>
        <v/>
      </c>
      <c r="B3858" s="29" t="e">
        <f>VLOOKUP(IF(LEN(F3858)&lt;11,TEXT(F3858,"00000000000"),F3858),マスタ!B:C,2,0)</f>
        <v>#N/A</v>
      </c>
      <c r="C3858" s="29" t="e">
        <f>VLOOKUP(G3858,マスタ!F:G,2,0)</f>
        <v>#N/A</v>
      </c>
      <c r="D3858" s="29" t="e">
        <f>VLOOKUP(H3858,マスタ!I:J,2,0)</f>
        <v>#N/A</v>
      </c>
      <c r="E3858" s="29" t="e">
        <f>VLOOKUP(IF(LEN(F3858)&lt;11,TEXT(F3858,"00000000000"),F3858),マスタ!B:D,3,0)</f>
        <v>#N/A</v>
      </c>
      <c r="F3858" s="46"/>
      <c r="G3858" s="25"/>
      <c r="H3858" s="25"/>
      <c r="I3858" s="25"/>
      <c r="J3858" s="25"/>
      <c r="K3858" s="25"/>
      <c r="L3858" s="25"/>
      <c r="M3858" s="25"/>
      <c r="N3858" s="26"/>
      <c r="O3858" s="26"/>
      <c r="P3858" s="26"/>
      <c r="Q3858" s="36"/>
      <c r="R3858" s="27">
        <f>自店在庫!$H$3</f>
        <v>5438</v>
      </c>
      <c r="S3858" s="28">
        <f>IFERROR(SUMIF(自店在庫!$A:$A,A3858,自店在庫!$E:$E),0)</f>
        <v>0</v>
      </c>
      <c r="T3858" s="29">
        <f>IFERROR((SUMIF('売上伝票CSV(自店)'!A:A,A3858,'売上伝票CSV(自店)'!I:I)),0)</f>
        <v>0</v>
      </c>
      <c r="U3858" s="30"/>
      <c r="V3858" s="31">
        <f t="shared" si="120"/>
        <v>0</v>
      </c>
      <c r="W3858" s="29"/>
    </row>
    <row r="3859" spans="1:23" ht="18.75" hidden="1" customHeight="1">
      <c r="A3859" s="3" t="str">
        <f t="shared" si="121"/>
        <v/>
      </c>
      <c r="B3859" s="29" t="e">
        <f>VLOOKUP(IF(LEN(F3859)&lt;11,TEXT(F3859,"00000000000"),F3859),マスタ!B:C,2,0)</f>
        <v>#N/A</v>
      </c>
      <c r="C3859" s="29" t="e">
        <f>VLOOKUP(G3859,マスタ!F:G,2,0)</f>
        <v>#N/A</v>
      </c>
      <c r="D3859" s="29" t="e">
        <f>VLOOKUP(H3859,マスタ!I:J,2,0)</f>
        <v>#N/A</v>
      </c>
      <c r="E3859" s="29" t="e">
        <f>VLOOKUP(IF(LEN(F3859)&lt;11,TEXT(F3859,"00000000000"),F3859),マスタ!B:D,3,0)</f>
        <v>#N/A</v>
      </c>
      <c r="F3859" s="46"/>
      <c r="G3859" s="25"/>
      <c r="H3859" s="25"/>
      <c r="I3859" s="25"/>
      <c r="J3859" s="25"/>
      <c r="K3859" s="25"/>
      <c r="L3859" s="25"/>
      <c r="M3859" s="25"/>
      <c r="N3859" s="26"/>
      <c r="O3859" s="26"/>
      <c r="P3859" s="26"/>
      <c r="Q3859" s="36"/>
      <c r="R3859" s="27">
        <f>自店在庫!$H$3</f>
        <v>5438</v>
      </c>
      <c r="S3859" s="28">
        <f>IFERROR(SUMIF(自店在庫!$A:$A,A3859,自店在庫!$E:$E),0)</f>
        <v>0</v>
      </c>
      <c r="T3859" s="29">
        <f>IFERROR((SUMIF('売上伝票CSV(自店)'!A:A,A3859,'売上伝票CSV(自店)'!I:I)),0)</f>
        <v>0</v>
      </c>
      <c r="U3859" s="30"/>
      <c r="V3859" s="31">
        <f t="shared" si="120"/>
        <v>0</v>
      </c>
      <c r="W3859" s="29"/>
    </row>
    <row r="3860" spans="1:23" ht="18.75" hidden="1" customHeight="1">
      <c r="A3860" s="3" t="str">
        <f t="shared" si="121"/>
        <v/>
      </c>
      <c r="B3860" s="29" t="e">
        <f>VLOOKUP(IF(LEN(F3860)&lt;11,TEXT(F3860,"00000000000"),F3860),マスタ!B:C,2,0)</f>
        <v>#N/A</v>
      </c>
      <c r="C3860" s="29" t="e">
        <f>VLOOKUP(G3860,マスタ!F:G,2,0)</f>
        <v>#N/A</v>
      </c>
      <c r="D3860" s="29" t="e">
        <f>VLOOKUP(H3860,マスタ!I:J,2,0)</f>
        <v>#N/A</v>
      </c>
      <c r="E3860" s="29" t="e">
        <f>VLOOKUP(IF(LEN(F3860)&lt;11,TEXT(F3860,"00000000000"),F3860),マスタ!B:D,3,0)</f>
        <v>#N/A</v>
      </c>
      <c r="F3860" s="46"/>
      <c r="G3860" s="25"/>
      <c r="H3860" s="25"/>
      <c r="I3860" s="25"/>
      <c r="J3860" s="25"/>
      <c r="K3860" s="25"/>
      <c r="L3860" s="25"/>
      <c r="M3860" s="25"/>
      <c r="N3860" s="26"/>
      <c r="O3860" s="26"/>
      <c r="P3860" s="26"/>
      <c r="Q3860" s="36"/>
      <c r="R3860" s="27">
        <f>自店在庫!$H$3</f>
        <v>5438</v>
      </c>
      <c r="S3860" s="28">
        <f>IFERROR(SUMIF(自店在庫!$A:$A,A3860,自店在庫!$E:$E),0)</f>
        <v>0</v>
      </c>
      <c r="T3860" s="29">
        <f>IFERROR((SUMIF('売上伝票CSV(自店)'!A:A,A3860,'売上伝票CSV(自店)'!I:I)),0)</f>
        <v>0</v>
      </c>
      <c r="U3860" s="30"/>
      <c r="V3860" s="31">
        <f t="shared" si="120"/>
        <v>0</v>
      </c>
      <c r="W3860" s="29"/>
    </row>
    <row r="3861" spans="1:23" ht="18.75" hidden="1" customHeight="1">
      <c r="A3861" s="3" t="str">
        <f t="shared" si="121"/>
        <v/>
      </c>
      <c r="B3861" s="29" t="e">
        <f>VLOOKUP(IF(LEN(F3861)&lt;11,TEXT(F3861,"00000000000"),F3861),マスタ!B:C,2,0)</f>
        <v>#N/A</v>
      </c>
      <c r="C3861" s="29" t="e">
        <f>VLOOKUP(G3861,マスタ!F:G,2,0)</f>
        <v>#N/A</v>
      </c>
      <c r="D3861" s="29" t="e">
        <f>VLOOKUP(H3861,マスタ!I:J,2,0)</f>
        <v>#N/A</v>
      </c>
      <c r="E3861" s="29" t="e">
        <f>VLOOKUP(IF(LEN(F3861)&lt;11,TEXT(F3861,"00000000000"),F3861),マスタ!B:D,3,0)</f>
        <v>#N/A</v>
      </c>
      <c r="F3861" s="46"/>
      <c r="G3861" s="25"/>
      <c r="H3861" s="25"/>
      <c r="I3861" s="25"/>
      <c r="J3861" s="25"/>
      <c r="K3861" s="25"/>
      <c r="L3861" s="25"/>
      <c r="M3861" s="25"/>
      <c r="N3861" s="26"/>
      <c r="O3861" s="26"/>
      <c r="P3861" s="26"/>
      <c r="Q3861" s="36"/>
      <c r="R3861" s="27">
        <f>自店在庫!$H$3</f>
        <v>5438</v>
      </c>
      <c r="S3861" s="28">
        <f>IFERROR(SUMIF(自店在庫!$A:$A,A3861,自店在庫!$E:$E),0)</f>
        <v>0</v>
      </c>
      <c r="T3861" s="29">
        <f>IFERROR((SUMIF('売上伝票CSV(自店)'!A:A,A3861,'売上伝票CSV(自店)'!I:I)),0)</f>
        <v>0</v>
      </c>
      <c r="U3861" s="30"/>
      <c r="V3861" s="31">
        <f t="shared" si="120"/>
        <v>0</v>
      </c>
      <c r="W3861" s="29"/>
    </row>
    <row r="3862" spans="1:23" ht="18.75" hidden="1" customHeight="1">
      <c r="A3862" s="3" t="str">
        <f t="shared" si="121"/>
        <v/>
      </c>
      <c r="B3862" s="29" t="e">
        <f>VLOOKUP(IF(LEN(F3862)&lt;11,TEXT(F3862,"00000000000"),F3862),マスタ!B:C,2,0)</f>
        <v>#N/A</v>
      </c>
      <c r="C3862" s="29" t="e">
        <f>VLOOKUP(G3862,マスタ!F:G,2,0)</f>
        <v>#N/A</v>
      </c>
      <c r="D3862" s="29" t="e">
        <f>VLOOKUP(H3862,マスタ!I:J,2,0)</f>
        <v>#N/A</v>
      </c>
      <c r="E3862" s="29" t="e">
        <f>VLOOKUP(IF(LEN(F3862)&lt;11,TEXT(F3862,"00000000000"),F3862),マスタ!B:D,3,0)</f>
        <v>#N/A</v>
      </c>
      <c r="F3862" s="46"/>
      <c r="G3862" s="25"/>
      <c r="H3862" s="25"/>
      <c r="I3862" s="25"/>
      <c r="J3862" s="25"/>
      <c r="K3862" s="25"/>
      <c r="L3862" s="25"/>
      <c r="M3862" s="25"/>
      <c r="N3862" s="26"/>
      <c r="O3862" s="26"/>
      <c r="P3862" s="26"/>
      <c r="Q3862" s="36"/>
      <c r="R3862" s="27">
        <f>自店在庫!$H$3</f>
        <v>5438</v>
      </c>
      <c r="S3862" s="28">
        <f>IFERROR(SUMIF(自店在庫!$A:$A,A3862,自店在庫!$E:$E),0)</f>
        <v>0</v>
      </c>
      <c r="T3862" s="29">
        <f>IFERROR((SUMIF('売上伝票CSV(自店)'!A:A,A3862,'売上伝票CSV(自店)'!I:I)),0)</f>
        <v>0</v>
      </c>
      <c r="U3862" s="30"/>
      <c r="V3862" s="31">
        <f t="shared" si="120"/>
        <v>0</v>
      </c>
      <c r="W3862" s="29"/>
    </row>
    <row r="3863" spans="1:23" ht="18.75" hidden="1" customHeight="1">
      <c r="A3863" s="3" t="str">
        <f t="shared" si="121"/>
        <v/>
      </c>
      <c r="B3863" s="29" t="e">
        <f>VLOOKUP(IF(LEN(F3863)&lt;11,TEXT(F3863,"00000000000"),F3863),マスタ!B:C,2,0)</f>
        <v>#N/A</v>
      </c>
      <c r="C3863" s="29" t="e">
        <f>VLOOKUP(G3863,マスタ!F:G,2,0)</f>
        <v>#N/A</v>
      </c>
      <c r="D3863" s="29" t="e">
        <f>VLOOKUP(H3863,マスタ!I:J,2,0)</f>
        <v>#N/A</v>
      </c>
      <c r="E3863" s="29" t="e">
        <f>VLOOKUP(IF(LEN(F3863)&lt;11,TEXT(F3863,"00000000000"),F3863),マスタ!B:D,3,0)</f>
        <v>#N/A</v>
      </c>
      <c r="F3863" s="46"/>
      <c r="G3863" s="25"/>
      <c r="H3863" s="25"/>
      <c r="I3863" s="25"/>
      <c r="J3863" s="25"/>
      <c r="K3863" s="25"/>
      <c r="L3863" s="25"/>
      <c r="M3863" s="25"/>
      <c r="N3863" s="26"/>
      <c r="O3863" s="26"/>
      <c r="P3863" s="26"/>
      <c r="Q3863" s="36"/>
      <c r="R3863" s="27">
        <f>自店在庫!$H$3</f>
        <v>5438</v>
      </c>
      <c r="S3863" s="28">
        <f>IFERROR(SUMIF(自店在庫!$A:$A,A3863,自店在庫!$E:$E),0)</f>
        <v>0</v>
      </c>
      <c r="T3863" s="29">
        <f>IFERROR((SUMIF('売上伝票CSV(自店)'!A:A,A3863,'売上伝票CSV(自店)'!I:I)),0)</f>
        <v>0</v>
      </c>
      <c r="U3863" s="30"/>
      <c r="V3863" s="31">
        <f t="shared" si="120"/>
        <v>0</v>
      </c>
      <c r="W3863" s="29"/>
    </row>
    <row r="3864" spans="1:23" ht="18.75" hidden="1" customHeight="1">
      <c r="A3864" s="3" t="str">
        <f t="shared" si="121"/>
        <v/>
      </c>
      <c r="B3864" s="29" t="e">
        <f>VLOOKUP(IF(LEN(F3864)&lt;11,TEXT(F3864,"00000000000"),F3864),マスタ!B:C,2,0)</f>
        <v>#N/A</v>
      </c>
      <c r="C3864" s="29" t="e">
        <f>VLOOKUP(G3864,マスタ!F:G,2,0)</f>
        <v>#N/A</v>
      </c>
      <c r="D3864" s="29" t="e">
        <f>VLOOKUP(H3864,マスタ!I:J,2,0)</f>
        <v>#N/A</v>
      </c>
      <c r="E3864" s="29" t="e">
        <f>VLOOKUP(IF(LEN(F3864)&lt;11,TEXT(F3864,"00000000000"),F3864),マスタ!B:D,3,0)</f>
        <v>#N/A</v>
      </c>
      <c r="F3864" s="46"/>
      <c r="G3864" s="25"/>
      <c r="H3864" s="25"/>
      <c r="I3864" s="25"/>
      <c r="J3864" s="25"/>
      <c r="K3864" s="25"/>
      <c r="L3864" s="25"/>
      <c r="M3864" s="25"/>
      <c r="N3864" s="26"/>
      <c r="O3864" s="26"/>
      <c r="P3864" s="26"/>
      <c r="Q3864" s="36"/>
      <c r="R3864" s="27">
        <f>自店在庫!$H$3</f>
        <v>5438</v>
      </c>
      <c r="S3864" s="28">
        <f>IFERROR(SUMIF(自店在庫!$A:$A,A3864,自店在庫!$E:$E),0)</f>
        <v>0</v>
      </c>
      <c r="T3864" s="29">
        <f>IFERROR((SUMIF('売上伝票CSV(自店)'!A:A,A3864,'売上伝票CSV(自店)'!I:I)),0)</f>
        <v>0</v>
      </c>
      <c r="U3864" s="30"/>
      <c r="V3864" s="31">
        <f t="shared" si="120"/>
        <v>0</v>
      </c>
      <c r="W3864" s="29"/>
    </row>
    <row r="3865" spans="1:23" ht="18.75" hidden="1" customHeight="1">
      <c r="A3865" s="3" t="str">
        <f t="shared" si="121"/>
        <v/>
      </c>
      <c r="B3865" s="29" t="e">
        <f>VLOOKUP(IF(LEN(F3865)&lt;11,TEXT(F3865,"00000000000"),F3865),マスタ!B:C,2,0)</f>
        <v>#N/A</v>
      </c>
      <c r="C3865" s="29" t="e">
        <f>VLOOKUP(G3865,マスタ!F:G,2,0)</f>
        <v>#N/A</v>
      </c>
      <c r="D3865" s="29" t="e">
        <f>VLOOKUP(H3865,マスタ!I:J,2,0)</f>
        <v>#N/A</v>
      </c>
      <c r="E3865" s="29" t="e">
        <f>VLOOKUP(IF(LEN(F3865)&lt;11,TEXT(F3865,"00000000000"),F3865),マスタ!B:D,3,0)</f>
        <v>#N/A</v>
      </c>
      <c r="F3865" s="46"/>
      <c r="G3865" s="25"/>
      <c r="H3865" s="25"/>
      <c r="I3865" s="25"/>
      <c r="J3865" s="25"/>
      <c r="K3865" s="25"/>
      <c r="L3865" s="25"/>
      <c r="M3865" s="25"/>
      <c r="N3865" s="26"/>
      <c r="O3865" s="26"/>
      <c r="P3865" s="26"/>
      <c r="Q3865" s="36"/>
      <c r="R3865" s="27">
        <f>自店在庫!$H$3</f>
        <v>5438</v>
      </c>
      <c r="S3865" s="28">
        <f>IFERROR(SUMIF(自店在庫!$A:$A,A3865,自店在庫!$E:$E),0)</f>
        <v>0</v>
      </c>
      <c r="T3865" s="29">
        <f>IFERROR((SUMIF('売上伝票CSV(自店)'!A:A,A3865,'売上伝票CSV(自店)'!I:I)),0)</f>
        <v>0</v>
      </c>
      <c r="U3865" s="30"/>
      <c r="V3865" s="31">
        <f t="shared" si="120"/>
        <v>0</v>
      </c>
      <c r="W3865" s="29"/>
    </row>
    <row r="3866" spans="1:23" ht="18.75" hidden="1" customHeight="1">
      <c r="A3866" s="3" t="str">
        <f t="shared" si="121"/>
        <v/>
      </c>
      <c r="B3866" s="29" t="e">
        <f>VLOOKUP(IF(LEN(F3866)&lt;11,TEXT(F3866,"00000000000"),F3866),マスタ!B:C,2,0)</f>
        <v>#N/A</v>
      </c>
      <c r="C3866" s="29" t="e">
        <f>VLOOKUP(G3866,マスタ!F:G,2,0)</f>
        <v>#N/A</v>
      </c>
      <c r="D3866" s="29" t="e">
        <f>VLOOKUP(H3866,マスタ!I:J,2,0)</f>
        <v>#N/A</v>
      </c>
      <c r="E3866" s="29" t="e">
        <f>VLOOKUP(IF(LEN(F3866)&lt;11,TEXT(F3866,"00000000000"),F3866),マスタ!B:D,3,0)</f>
        <v>#N/A</v>
      </c>
      <c r="F3866" s="46"/>
      <c r="G3866" s="25"/>
      <c r="H3866" s="25"/>
      <c r="I3866" s="25"/>
      <c r="J3866" s="25"/>
      <c r="K3866" s="25"/>
      <c r="L3866" s="25"/>
      <c r="M3866" s="25"/>
      <c r="N3866" s="26"/>
      <c r="O3866" s="26"/>
      <c r="P3866" s="26"/>
      <c r="Q3866" s="36"/>
      <c r="R3866" s="27">
        <f>自店在庫!$H$3</f>
        <v>5438</v>
      </c>
      <c r="S3866" s="28">
        <f>IFERROR(SUMIF(自店在庫!$A:$A,A3866,自店在庫!$E:$E),0)</f>
        <v>0</v>
      </c>
      <c r="T3866" s="29">
        <f>IFERROR((SUMIF('売上伝票CSV(自店)'!A:A,A3866,'売上伝票CSV(自店)'!I:I)),0)</f>
        <v>0</v>
      </c>
      <c r="U3866" s="30"/>
      <c r="V3866" s="31">
        <f t="shared" si="120"/>
        <v>0</v>
      </c>
      <c r="W3866" s="29"/>
    </row>
    <row r="3867" spans="1:23" ht="18.75" hidden="1" customHeight="1">
      <c r="A3867" s="3" t="str">
        <f t="shared" si="121"/>
        <v/>
      </c>
      <c r="B3867" s="29" t="e">
        <f>VLOOKUP(IF(LEN(F3867)&lt;11,TEXT(F3867,"00000000000"),F3867),マスタ!B:C,2,0)</f>
        <v>#N/A</v>
      </c>
      <c r="C3867" s="29" t="e">
        <f>VLOOKUP(G3867,マスタ!F:G,2,0)</f>
        <v>#N/A</v>
      </c>
      <c r="D3867" s="29" t="e">
        <f>VLOOKUP(H3867,マスタ!I:J,2,0)</f>
        <v>#N/A</v>
      </c>
      <c r="E3867" s="29" t="e">
        <f>VLOOKUP(IF(LEN(F3867)&lt;11,TEXT(F3867,"00000000000"),F3867),マスタ!B:D,3,0)</f>
        <v>#N/A</v>
      </c>
      <c r="F3867" s="46"/>
      <c r="G3867" s="25"/>
      <c r="H3867" s="25"/>
      <c r="I3867" s="25"/>
      <c r="J3867" s="25"/>
      <c r="K3867" s="25"/>
      <c r="L3867" s="25"/>
      <c r="M3867" s="25"/>
      <c r="N3867" s="26"/>
      <c r="O3867" s="26"/>
      <c r="P3867" s="26"/>
      <c r="Q3867" s="36"/>
      <c r="R3867" s="27">
        <f>自店在庫!$H$3</f>
        <v>5438</v>
      </c>
      <c r="S3867" s="28">
        <f>IFERROR(SUMIF(自店在庫!$A:$A,A3867,自店在庫!$E:$E),0)</f>
        <v>0</v>
      </c>
      <c r="T3867" s="29">
        <f>IFERROR((SUMIF('売上伝票CSV(自店)'!A:A,A3867,'売上伝票CSV(自店)'!I:I)),0)</f>
        <v>0</v>
      </c>
      <c r="U3867" s="30"/>
      <c r="V3867" s="31">
        <f t="shared" si="120"/>
        <v>0</v>
      </c>
      <c r="W3867" s="29"/>
    </row>
    <row r="3868" spans="1:23" ht="18.75" hidden="1" customHeight="1">
      <c r="A3868" s="3" t="str">
        <f t="shared" si="121"/>
        <v/>
      </c>
      <c r="B3868" s="29" t="e">
        <f>VLOOKUP(IF(LEN(F3868)&lt;11,TEXT(F3868,"00000000000"),F3868),マスタ!B:C,2,0)</f>
        <v>#N/A</v>
      </c>
      <c r="C3868" s="29" t="e">
        <f>VLOOKUP(G3868,マスタ!F:G,2,0)</f>
        <v>#N/A</v>
      </c>
      <c r="D3868" s="29" t="e">
        <f>VLOOKUP(H3868,マスタ!I:J,2,0)</f>
        <v>#N/A</v>
      </c>
      <c r="E3868" s="29" t="e">
        <f>VLOOKUP(IF(LEN(F3868)&lt;11,TEXT(F3868,"00000000000"),F3868),マスタ!B:D,3,0)</f>
        <v>#N/A</v>
      </c>
      <c r="F3868" s="46"/>
      <c r="G3868" s="25"/>
      <c r="H3868" s="25"/>
      <c r="I3868" s="25"/>
      <c r="J3868" s="25"/>
      <c r="K3868" s="25"/>
      <c r="L3868" s="25"/>
      <c r="M3868" s="25"/>
      <c r="N3868" s="26"/>
      <c r="O3868" s="26"/>
      <c r="P3868" s="26"/>
      <c r="Q3868" s="36"/>
      <c r="R3868" s="27">
        <f>自店在庫!$H$3</f>
        <v>5438</v>
      </c>
      <c r="S3868" s="28">
        <f>IFERROR(SUMIF(自店在庫!$A:$A,A3868,自店在庫!$E:$E),0)</f>
        <v>0</v>
      </c>
      <c r="T3868" s="29">
        <f>IFERROR((SUMIF('売上伝票CSV(自店)'!A:A,A3868,'売上伝票CSV(自店)'!I:I)),0)</f>
        <v>0</v>
      </c>
      <c r="U3868" s="30"/>
      <c r="V3868" s="31">
        <f t="shared" si="120"/>
        <v>0</v>
      </c>
      <c r="W3868" s="29"/>
    </row>
    <row r="3869" spans="1:23" ht="18.75" hidden="1" customHeight="1">
      <c r="A3869" s="3" t="str">
        <f t="shared" si="121"/>
        <v/>
      </c>
      <c r="B3869" s="29" t="e">
        <f>VLOOKUP(IF(LEN(F3869)&lt;11,TEXT(F3869,"00000000000"),F3869),マスタ!B:C,2,0)</f>
        <v>#N/A</v>
      </c>
      <c r="C3869" s="29" t="e">
        <f>VLOOKUP(G3869,マスタ!F:G,2,0)</f>
        <v>#N/A</v>
      </c>
      <c r="D3869" s="29" t="e">
        <f>VLOOKUP(H3869,マスタ!I:J,2,0)</f>
        <v>#N/A</v>
      </c>
      <c r="E3869" s="29" t="e">
        <f>VLOOKUP(IF(LEN(F3869)&lt;11,TEXT(F3869,"00000000000"),F3869),マスタ!B:D,3,0)</f>
        <v>#N/A</v>
      </c>
      <c r="F3869" s="46"/>
      <c r="G3869" s="25"/>
      <c r="H3869" s="25"/>
      <c r="I3869" s="25"/>
      <c r="J3869" s="25"/>
      <c r="K3869" s="25"/>
      <c r="L3869" s="25"/>
      <c r="M3869" s="25"/>
      <c r="N3869" s="26"/>
      <c r="O3869" s="26"/>
      <c r="P3869" s="26"/>
      <c r="Q3869" s="36"/>
      <c r="R3869" s="27">
        <f>自店在庫!$H$3</f>
        <v>5438</v>
      </c>
      <c r="S3869" s="28">
        <f>IFERROR(SUMIF(自店在庫!$A:$A,A3869,自店在庫!$E:$E),0)</f>
        <v>0</v>
      </c>
      <c r="T3869" s="29">
        <f>IFERROR((SUMIF('売上伝票CSV(自店)'!A:A,A3869,'売上伝票CSV(自店)'!I:I)),0)</f>
        <v>0</v>
      </c>
      <c r="U3869" s="30"/>
      <c r="V3869" s="31">
        <f t="shared" si="120"/>
        <v>0</v>
      </c>
      <c r="W3869" s="29"/>
    </row>
    <row r="3870" spans="1:23" ht="18.75" hidden="1" customHeight="1">
      <c r="A3870" s="3" t="str">
        <f t="shared" si="121"/>
        <v/>
      </c>
      <c r="B3870" s="29" t="e">
        <f>VLOOKUP(IF(LEN(F3870)&lt;11,TEXT(F3870,"00000000000"),F3870),マスタ!B:C,2,0)</f>
        <v>#N/A</v>
      </c>
      <c r="C3870" s="29" t="e">
        <f>VLOOKUP(G3870,マスタ!F:G,2,0)</f>
        <v>#N/A</v>
      </c>
      <c r="D3870" s="29" t="e">
        <f>VLOOKUP(H3870,マスタ!I:J,2,0)</f>
        <v>#N/A</v>
      </c>
      <c r="E3870" s="29" t="e">
        <f>VLOOKUP(IF(LEN(F3870)&lt;11,TEXT(F3870,"00000000000"),F3870),マスタ!B:D,3,0)</f>
        <v>#N/A</v>
      </c>
      <c r="F3870" s="46"/>
      <c r="G3870" s="25"/>
      <c r="H3870" s="25"/>
      <c r="I3870" s="25"/>
      <c r="J3870" s="25"/>
      <c r="K3870" s="25"/>
      <c r="L3870" s="25"/>
      <c r="M3870" s="25"/>
      <c r="N3870" s="26"/>
      <c r="O3870" s="26"/>
      <c r="P3870" s="26"/>
      <c r="Q3870" s="36"/>
      <c r="R3870" s="27">
        <f>自店在庫!$H$3</f>
        <v>5438</v>
      </c>
      <c r="S3870" s="28">
        <f>IFERROR(SUMIF(自店在庫!$A:$A,A3870,自店在庫!$E:$E),0)</f>
        <v>0</v>
      </c>
      <c r="T3870" s="29">
        <f>IFERROR((SUMIF('売上伝票CSV(自店)'!A:A,A3870,'売上伝票CSV(自店)'!I:I)),0)</f>
        <v>0</v>
      </c>
      <c r="U3870" s="30"/>
      <c r="V3870" s="31">
        <f t="shared" si="120"/>
        <v>0</v>
      </c>
      <c r="W3870" s="29"/>
    </row>
    <row r="3871" spans="1:23" ht="18.75" hidden="1" customHeight="1">
      <c r="A3871" s="3" t="str">
        <f t="shared" si="121"/>
        <v/>
      </c>
      <c r="B3871" s="29" t="e">
        <f>VLOOKUP(IF(LEN(F3871)&lt;11,TEXT(F3871,"00000000000"),F3871),マスタ!B:C,2,0)</f>
        <v>#N/A</v>
      </c>
      <c r="C3871" s="29" t="e">
        <f>VLOOKUP(G3871,マスタ!F:G,2,0)</f>
        <v>#N/A</v>
      </c>
      <c r="D3871" s="29" t="e">
        <f>VLOOKUP(H3871,マスタ!I:J,2,0)</f>
        <v>#N/A</v>
      </c>
      <c r="E3871" s="29" t="e">
        <f>VLOOKUP(IF(LEN(F3871)&lt;11,TEXT(F3871,"00000000000"),F3871),マスタ!B:D,3,0)</f>
        <v>#N/A</v>
      </c>
      <c r="F3871" s="46"/>
      <c r="G3871" s="25"/>
      <c r="H3871" s="25"/>
      <c r="I3871" s="25"/>
      <c r="J3871" s="25"/>
      <c r="K3871" s="25"/>
      <c r="L3871" s="25"/>
      <c r="M3871" s="25"/>
      <c r="N3871" s="26"/>
      <c r="O3871" s="26"/>
      <c r="P3871" s="26"/>
      <c r="Q3871" s="36"/>
      <c r="R3871" s="27">
        <f>自店在庫!$H$3</f>
        <v>5438</v>
      </c>
      <c r="S3871" s="28">
        <f>IFERROR(SUMIF(自店在庫!$A:$A,A3871,自店在庫!$E:$E),0)</f>
        <v>0</v>
      </c>
      <c r="T3871" s="29">
        <f>IFERROR((SUMIF('売上伝票CSV(自店)'!A:A,A3871,'売上伝票CSV(自店)'!I:I)),0)</f>
        <v>0</v>
      </c>
      <c r="U3871" s="30"/>
      <c r="V3871" s="31">
        <f t="shared" si="120"/>
        <v>0</v>
      </c>
      <c r="W3871" s="29"/>
    </row>
    <row r="3872" spans="1:23" ht="18.75" hidden="1" customHeight="1">
      <c r="A3872" s="3" t="str">
        <f t="shared" si="121"/>
        <v/>
      </c>
      <c r="B3872" s="29" t="e">
        <f>VLOOKUP(IF(LEN(F3872)&lt;11,TEXT(F3872,"00000000000"),F3872),マスタ!B:C,2,0)</f>
        <v>#N/A</v>
      </c>
      <c r="C3872" s="29" t="e">
        <f>VLOOKUP(G3872,マスタ!F:G,2,0)</f>
        <v>#N/A</v>
      </c>
      <c r="D3872" s="29" t="e">
        <f>VLOOKUP(H3872,マスタ!I:J,2,0)</f>
        <v>#N/A</v>
      </c>
      <c r="E3872" s="29" t="e">
        <f>VLOOKUP(IF(LEN(F3872)&lt;11,TEXT(F3872,"00000000000"),F3872),マスタ!B:D,3,0)</f>
        <v>#N/A</v>
      </c>
      <c r="F3872" s="46"/>
      <c r="G3872" s="25"/>
      <c r="H3872" s="25"/>
      <c r="I3872" s="25"/>
      <c r="J3872" s="25"/>
      <c r="K3872" s="25"/>
      <c r="L3872" s="25"/>
      <c r="M3872" s="25"/>
      <c r="N3872" s="26"/>
      <c r="O3872" s="26"/>
      <c r="P3872" s="26"/>
      <c r="Q3872" s="36"/>
      <c r="R3872" s="27">
        <f>自店在庫!$H$3</f>
        <v>5438</v>
      </c>
      <c r="S3872" s="28">
        <f>IFERROR(SUMIF(自店在庫!$A:$A,A3872,自店在庫!$E:$E),0)</f>
        <v>0</v>
      </c>
      <c r="T3872" s="29">
        <f>IFERROR((SUMIF('売上伝票CSV(自店)'!A:A,A3872,'売上伝票CSV(自店)'!I:I)),0)</f>
        <v>0</v>
      </c>
      <c r="U3872" s="30"/>
      <c r="V3872" s="31">
        <f t="shared" si="120"/>
        <v>0</v>
      </c>
      <c r="W3872" s="29"/>
    </row>
    <row r="3873" spans="1:23" ht="18.75" hidden="1" customHeight="1">
      <c r="A3873" s="3" t="str">
        <f t="shared" si="121"/>
        <v/>
      </c>
      <c r="B3873" s="29" t="e">
        <f>VLOOKUP(IF(LEN(F3873)&lt;11,TEXT(F3873,"00000000000"),F3873),マスタ!B:C,2,0)</f>
        <v>#N/A</v>
      </c>
      <c r="C3873" s="29" t="e">
        <f>VLOOKUP(G3873,マスタ!F:G,2,0)</f>
        <v>#N/A</v>
      </c>
      <c r="D3873" s="29" t="e">
        <f>VLOOKUP(H3873,マスタ!I:J,2,0)</f>
        <v>#N/A</v>
      </c>
      <c r="E3873" s="29" t="e">
        <f>VLOOKUP(IF(LEN(F3873)&lt;11,TEXT(F3873,"00000000000"),F3873),マスタ!B:D,3,0)</f>
        <v>#N/A</v>
      </c>
      <c r="F3873" s="46"/>
      <c r="G3873" s="25"/>
      <c r="H3873" s="25"/>
      <c r="I3873" s="25"/>
      <c r="J3873" s="25"/>
      <c r="K3873" s="25"/>
      <c r="L3873" s="25"/>
      <c r="M3873" s="25"/>
      <c r="N3873" s="26"/>
      <c r="O3873" s="26"/>
      <c r="P3873" s="26"/>
      <c r="Q3873" s="36"/>
      <c r="R3873" s="27">
        <f>自店在庫!$H$3</f>
        <v>5438</v>
      </c>
      <c r="S3873" s="28">
        <f>IFERROR(SUMIF(自店在庫!$A:$A,A3873,自店在庫!$E:$E),0)</f>
        <v>0</v>
      </c>
      <c r="T3873" s="29">
        <f>IFERROR((SUMIF('売上伝票CSV(自店)'!A:A,A3873,'売上伝票CSV(自店)'!I:I)),0)</f>
        <v>0</v>
      </c>
      <c r="U3873" s="30"/>
      <c r="V3873" s="31">
        <f t="shared" si="120"/>
        <v>0</v>
      </c>
      <c r="W3873" s="29"/>
    </row>
    <row r="3874" spans="1:23" ht="18.75" hidden="1" customHeight="1">
      <c r="A3874" s="3" t="str">
        <f t="shared" si="121"/>
        <v/>
      </c>
      <c r="B3874" s="29" t="e">
        <f>VLOOKUP(IF(LEN(F3874)&lt;11,TEXT(F3874,"00000000000"),F3874),マスタ!B:C,2,0)</f>
        <v>#N/A</v>
      </c>
      <c r="C3874" s="29" t="e">
        <f>VLOOKUP(G3874,マスタ!F:G,2,0)</f>
        <v>#N/A</v>
      </c>
      <c r="D3874" s="29" t="e">
        <f>VLOOKUP(H3874,マスタ!I:J,2,0)</f>
        <v>#N/A</v>
      </c>
      <c r="E3874" s="29" t="e">
        <f>VLOOKUP(IF(LEN(F3874)&lt;11,TEXT(F3874,"00000000000"),F3874),マスタ!B:D,3,0)</f>
        <v>#N/A</v>
      </c>
      <c r="F3874" s="46"/>
      <c r="G3874" s="25"/>
      <c r="H3874" s="25"/>
      <c r="I3874" s="25"/>
      <c r="J3874" s="25"/>
      <c r="K3874" s="25"/>
      <c r="L3874" s="25"/>
      <c r="M3874" s="25"/>
      <c r="N3874" s="26"/>
      <c r="O3874" s="26"/>
      <c r="P3874" s="26"/>
      <c r="Q3874" s="36"/>
      <c r="R3874" s="27">
        <f>自店在庫!$H$3</f>
        <v>5438</v>
      </c>
      <c r="S3874" s="28">
        <f>IFERROR(SUMIF(自店在庫!$A:$A,A3874,自店在庫!$E:$E),0)</f>
        <v>0</v>
      </c>
      <c r="T3874" s="29">
        <f>IFERROR((SUMIF('売上伝票CSV(自店)'!A:A,A3874,'売上伝票CSV(自店)'!I:I)),0)</f>
        <v>0</v>
      </c>
      <c r="U3874" s="30"/>
      <c r="V3874" s="31">
        <f t="shared" si="120"/>
        <v>0</v>
      </c>
      <c r="W3874" s="29"/>
    </row>
    <row r="3875" spans="1:23" ht="18.75" hidden="1" customHeight="1">
      <c r="A3875" s="3" t="str">
        <f t="shared" si="121"/>
        <v/>
      </c>
      <c r="B3875" s="29" t="e">
        <f>VLOOKUP(IF(LEN(F3875)&lt;11,TEXT(F3875,"00000000000"),F3875),マスタ!B:C,2,0)</f>
        <v>#N/A</v>
      </c>
      <c r="C3875" s="29" t="e">
        <f>VLOOKUP(G3875,マスタ!F:G,2,0)</f>
        <v>#N/A</v>
      </c>
      <c r="D3875" s="29" t="e">
        <f>VLOOKUP(H3875,マスタ!I:J,2,0)</f>
        <v>#N/A</v>
      </c>
      <c r="E3875" s="29" t="e">
        <f>VLOOKUP(IF(LEN(F3875)&lt;11,TEXT(F3875,"00000000000"),F3875),マスタ!B:D,3,0)</f>
        <v>#N/A</v>
      </c>
      <c r="F3875" s="46"/>
      <c r="G3875" s="25"/>
      <c r="H3875" s="25"/>
      <c r="I3875" s="25"/>
      <c r="J3875" s="25"/>
      <c r="K3875" s="25"/>
      <c r="L3875" s="25"/>
      <c r="M3875" s="25"/>
      <c r="N3875" s="26"/>
      <c r="O3875" s="26"/>
      <c r="P3875" s="26"/>
      <c r="Q3875" s="36"/>
      <c r="R3875" s="27">
        <f>自店在庫!$H$3</f>
        <v>5438</v>
      </c>
      <c r="S3875" s="28">
        <f>IFERROR(SUMIF(自店在庫!$A:$A,A3875,自店在庫!$E:$E),0)</f>
        <v>0</v>
      </c>
      <c r="T3875" s="29">
        <f>IFERROR((SUMIF('売上伝票CSV(自店)'!A:A,A3875,'売上伝票CSV(自店)'!I:I)),0)</f>
        <v>0</v>
      </c>
      <c r="U3875" s="30"/>
      <c r="V3875" s="31">
        <f t="shared" si="120"/>
        <v>0</v>
      </c>
      <c r="W3875" s="29"/>
    </row>
    <row r="3876" spans="1:23" ht="18.75" hidden="1" customHeight="1">
      <c r="A3876" s="3" t="str">
        <f t="shared" si="121"/>
        <v/>
      </c>
      <c r="B3876" s="29" t="e">
        <f>VLOOKUP(IF(LEN(F3876)&lt;11,TEXT(F3876,"00000000000"),F3876),マスタ!B:C,2,0)</f>
        <v>#N/A</v>
      </c>
      <c r="C3876" s="29" t="e">
        <f>VLOOKUP(G3876,マスタ!F:G,2,0)</f>
        <v>#N/A</v>
      </c>
      <c r="D3876" s="29" t="e">
        <f>VLOOKUP(H3876,マスタ!I:J,2,0)</f>
        <v>#N/A</v>
      </c>
      <c r="E3876" s="29" t="e">
        <f>VLOOKUP(IF(LEN(F3876)&lt;11,TEXT(F3876,"00000000000"),F3876),マスタ!B:D,3,0)</f>
        <v>#N/A</v>
      </c>
      <c r="F3876" s="46"/>
      <c r="G3876" s="25"/>
      <c r="H3876" s="25"/>
      <c r="I3876" s="25"/>
      <c r="J3876" s="25"/>
      <c r="K3876" s="25"/>
      <c r="L3876" s="25"/>
      <c r="M3876" s="25"/>
      <c r="N3876" s="26"/>
      <c r="O3876" s="26"/>
      <c r="P3876" s="26"/>
      <c r="Q3876" s="36"/>
      <c r="R3876" s="27">
        <f>自店在庫!$H$3</f>
        <v>5438</v>
      </c>
      <c r="S3876" s="28">
        <f>IFERROR(SUMIF(自店在庫!$A:$A,A3876,自店在庫!$E:$E),0)</f>
        <v>0</v>
      </c>
      <c r="T3876" s="29">
        <f>IFERROR((SUMIF('売上伝票CSV(自店)'!A:A,A3876,'売上伝票CSV(自店)'!I:I)),0)</f>
        <v>0</v>
      </c>
      <c r="U3876" s="30"/>
      <c r="V3876" s="31">
        <f t="shared" si="120"/>
        <v>0</v>
      </c>
      <c r="W3876" s="29"/>
    </row>
    <row r="3877" spans="1:23" ht="18.75" hidden="1" customHeight="1">
      <c r="A3877" s="3" t="str">
        <f t="shared" si="121"/>
        <v/>
      </c>
      <c r="B3877" s="29" t="e">
        <f>VLOOKUP(IF(LEN(F3877)&lt;11,TEXT(F3877,"00000000000"),F3877),マスタ!B:C,2,0)</f>
        <v>#N/A</v>
      </c>
      <c r="C3877" s="29" t="e">
        <f>VLOOKUP(G3877,マスタ!F:G,2,0)</f>
        <v>#N/A</v>
      </c>
      <c r="D3877" s="29" t="e">
        <f>VLOOKUP(H3877,マスタ!I:J,2,0)</f>
        <v>#N/A</v>
      </c>
      <c r="E3877" s="29" t="e">
        <f>VLOOKUP(IF(LEN(F3877)&lt;11,TEXT(F3877,"00000000000"),F3877),マスタ!B:D,3,0)</f>
        <v>#N/A</v>
      </c>
      <c r="F3877" s="46"/>
      <c r="G3877" s="25"/>
      <c r="H3877" s="25"/>
      <c r="I3877" s="25"/>
      <c r="J3877" s="25"/>
      <c r="K3877" s="25"/>
      <c r="L3877" s="25"/>
      <c r="M3877" s="25"/>
      <c r="N3877" s="26"/>
      <c r="O3877" s="26"/>
      <c r="P3877" s="26"/>
      <c r="Q3877" s="36"/>
      <c r="R3877" s="27">
        <f>自店在庫!$H$3</f>
        <v>5438</v>
      </c>
      <c r="S3877" s="28">
        <f>IFERROR(SUMIF(自店在庫!$A:$A,A3877,自店在庫!$E:$E),0)</f>
        <v>0</v>
      </c>
      <c r="T3877" s="29">
        <f>IFERROR((SUMIF('売上伝票CSV(自店)'!A:A,A3877,'売上伝票CSV(自店)'!I:I)),0)</f>
        <v>0</v>
      </c>
      <c r="U3877" s="30"/>
      <c r="V3877" s="31">
        <f t="shared" si="120"/>
        <v>0</v>
      </c>
      <c r="W3877" s="29"/>
    </row>
    <row r="3878" spans="1:23" ht="18.75" hidden="1" customHeight="1">
      <c r="A3878" s="3" t="str">
        <f t="shared" si="121"/>
        <v/>
      </c>
      <c r="B3878" s="29" t="e">
        <f>VLOOKUP(IF(LEN(F3878)&lt;11,TEXT(F3878,"00000000000"),F3878),マスタ!B:C,2,0)</f>
        <v>#N/A</v>
      </c>
      <c r="C3878" s="29" t="e">
        <f>VLOOKUP(G3878,マスタ!F:G,2,0)</f>
        <v>#N/A</v>
      </c>
      <c r="D3878" s="29" t="e">
        <f>VLOOKUP(H3878,マスタ!I:J,2,0)</f>
        <v>#N/A</v>
      </c>
      <c r="E3878" s="29" t="e">
        <f>VLOOKUP(IF(LEN(F3878)&lt;11,TEXT(F3878,"00000000000"),F3878),マスタ!B:D,3,0)</f>
        <v>#N/A</v>
      </c>
      <c r="F3878" s="46"/>
      <c r="G3878" s="25"/>
      <c r="H3878" s="25"/>
      <c r="I3878" s="25"/>
      <c r="J3878" s="25"/>
      <c r="K3878" s="25"/>
      <c r="L3878" s="25"/>
      <c r="M3878" s="25"/>
      <c r="N3878" s="26"/>
      <c r="O3878" s="26"/>
      <c r="P3878" s="26"/>
      <c r="Q3878" s="36"/>
      <c r="R3878" s="27">
        <f>自店在庫!$H$3</f>
        <v>5438</v>
      </c>
      <c r="S3878" s="28">
        <f>IFERROR(SUMIF(自店在庫!$A:$A,A3878,自店在庫!$E:$E),0)</f>
        <v>0</v>
      </c>
      <c r="T3878" s="29">
        <f>IFERROR((SUMIF('売上伝票CSV(自店)'!A:A,A3878,'売上伝票CSV(自店)'!I:I)),0)</f>
        <v>0</v>
      </c>
      <c r="U3878" s="30"/>
      <c r="V3878" s="31">
        <f t="shared" si="120"/>
        <v>0</v>
      </c>
      <c r="W3878" s="29"/>
    </row>
    <row r="3879" spans="1:23" ht="18.75" hidden="1" customHeight="1">
      <c r="A3879" s="3" t="str">
        <f t="shared" si="121"/>
        <v/>
      </c>
      <c r="B3879" s="29" t="e">
        <f>VLOOKUP(IF(LEN(F3879)&lt;11,TEXT(F3879,"00000000000"),F3879),マスタ!B:C,2,0)</f>
        <v>#N/A</v>
      </c>
      <c r="C3879" s="29" t="e">
        <f>VLOOKUP(G3879,マスタ!F:G,2,0)</f>
        <v>#N/A</v>
      </c>
      <c r="D3879" s="29" t="e">
        <f>VLOOKUP(H3879,マスタ!I:J,2,0)</f>
        <v>#N/A</v>
      </c>
      <c r="E3879" s="29" t="e">
        <f>VLOOKUP(IF(LEN(F3879)&lt;11,TEXT(F3879,"00000000000"),F3879),マスタ!B:D,3,0)</f>
        <v>#N/A</v>
      </c>
      <c r="F3879" s="46"/>
      <c r="G3879" s="25"/>
      <c r="H3879" s="25"/>
      <c r="I3879" s="25"/>
      <c r="J3879" s="25"/>
      <c r="K3879" s="25"/>
      <c r="L3879" s="25"/>
      <c r="M3879" s="25"/>
      <c r="N3879" s="26"/>
      <c r="O3879" s="26"/>
      <c r="P3879" s="26"/>
      <c r="Q3879" s="36"/>
      <c r="R3879" s="27">
        <f>自店在庫!$H$3</f>
        <v>5438</v>
      </c>
      <c r="S3879" s="28">
        <f>IFERROR(SUMIF(自店在庫!$A:$A,A3879,自店在庫!$E:$E),0)</f>
        <v>0</v>
      </c>
      <c r="T3879" s="29">
        <f>IFERROR((SUMIF('売上伝票CSV(自店)'!A:A,A3879,'売上伝票CSV(自店)'!I:I)),0)</f>
        <v>0</v>
      </c>
      <c r="U3879" s="30"/>
      <c r="V3879" s="31">
        <f t="shared" si="120"/>
        <v>0</v>
      </c>
      <c r="W3879" s="29"/>
    </row>
    <row r="3880" spans="1:23" ht="18.75" hidden="1" customHeight="1">
      <c r="A3880" s="3" t="str">
        <f t="shared" si="121"/>
        <v/>
      </c>
      <c r="B3880" s="29" t="e">
        <f>VLOOKUP(IF(LEN(F3880)&lt;11,TEXT(F3880,"00000000000"),F3880),マスタ!B:C,2,0)</f>
        <v>#N/A</v>
      </c>
      <c r="C3880" s="29" t="e">
        <f>VLOOKUP(G3880,マスタ!F:G,2,0)</f>
        <v>#N/A</v>
      </c>
      <c r="D3880" s="29" t="e">
        <f>VLOOKUP(H3880,マスタ!I:J,2,0)</f>
        <v>#N/A</v>
      </c>
      <c r="E3880" s="29" t="e">
        <f>VLOOKUP(IF(LEN(F3880)&lt;11,TEXT(F3880,"00000000000"),F3880),マスタ!B:D,3,0)</f>
        <v>#N/A</v>
      </c>
      <c r="F3880" s="46"/>
      <c r="G3880" s="25"/>
      <c r="H3880" s="25"/>
      <c r="I3880" s="25"/>
      <c r="J3880" s="25"/>
      <c r="K3880" s="25"/>
      <c r="L3880" s="25"/>
      <c r="M3880" s="25"/>
      <c r="N3880" s="26"/>
      <c r="O3880" s="26"/>
      <c r="P3880" s="26"/>
      <c r="Q3880" s="36"/>
      <c r="R3880" s="27">
        <f>自店在庫!$H$3</f>
        <v>5438</v>
      </c>
      <c r="S3880" s="28">
        <f>IFERROR(SUMIF(自店在庫!$A:$A,A3880,自店在庫!$E:$E),0)</f>
        <v>0</v>
      </c>
      <c r="T3880" s="29">
        <f>IFERROR((SUMIF('売上伝票CSV(自店)'!A:A,A3880,'売上伝票CSV(自店)'!I:I)),0)</f>
        <v>0</v>
      </c>
      <c r="U3880" s="30"/>
      <c r="V3880" s="31">
        <f t="shared" si="120"/>
        <v>0</v>
      </c>
      <c r="W3880" s="29"/>
    </row>
    <row r="3881" spans="1:23" ht="18.75" hidden="1" customHeight="1">
      <c r="A3881" s="3" t="str">
        <f t="shared" si="121"/>
        <v/>
      </c>
      <c r="B3881" s="29" t="e">
        <f>VLOOKUP(IF(LEN(F3881)&lt;11,TEXT(F3881,"00000000000"),F3881),マスタ!B:C,2,0)</f>
        <v>#N/A</v>
      </c>
      <c r="C3881" s="29" t="e">
        <f>VLOOKUP(G3881,マスタ!F:G,2,0)</f>
        <v>#N/A</v>
      </c>
      <c r="D3881" s="29" t="e">
        <f>VLOOKUP(H3881,マスタ!I:J,2,0)</f>
        <v>#N/A</v>
      </c>
      <c r="E3881" s="29" t="e">
        <f>VLOOKUP(IF(LEN(F3881)&lt;11,TEXT(F3881,"00000000000"),F3881),マスタ!B:D,3,0)</f>
        <v>#N/A</v>
      </c>
      <c r="F3881" s="46"/>
      <c r="G3881" s="25"/>
      <c r="H3881" s="25"/>
      <c r="I3881" s="25"/>
      <c r="J3881" s="25"/>
      <c r="K3881" s="25"/>
      <c r="L3881" s="25"/>
      <c r="M3881" s="25"/>
      <c r="N3881" s="26"/>
      <c r="O3881" s="26"/>
      <c r="P3881" s="26"/>
      <c r="Q3881" s="36"/>
      <c r="R3881" s="27">
        <f>自店在庫!$H$3</f>
        <v>5438</v>
      </c>
      <c r="S3881" s="28">
        <f>IFERROR(SUMIF(自店在庫!$A:$A,A3881,自店在庫!$E:$E),0)</f>
        <v>0</v>
      </c>
      <c r="T3881" s="29">
        <f>IFERROR((SUMIF('売上伝票CSV(自店)'!A:A,A3881,'売上伝票CSV(自店)'!I:I)),0)</f>
        <v>0</v>
      </c>
      <c r="U3881" s="30"/>
      <c r="V3881" s="31">
        <f t="shared" si="120"/>
        <v>0</v>
      </c>
      <c r="W3881" s="29"/>
    </row>
    <row r="3882" spans="1:23" ht="18.75" hidden="1" customHeight="1">
      <c r="A3882" s="3" t="str">
        <f t="shared" si="121"/>
        <v/>
      </c>
      <c r="B3882" s="29" t="e">
        <f>VLOOKUP(IF(LEN(F3882)&lt;11,TEXT(F3882,"00000000000"),F3882),マスタ!B:C,2,0)</f>
        <v>#N/A</v>
      </c>
      <c r="C3882" s="29" t="e">
        <f>VLOOKUP(G3882,マスタ!F:G,2,0)</f>
        <v>#N/A</v>
      </c>
      <c r="D3882" s="29" t="e">
        <f>VLOOKUP(H3882,マスタ!I:J,2,0)</f>
        <v>#N/A</v>
      </c>
      <c r="E3882" s="29" t="e">
        <f>VLOOKUP(IF(LEN(F3882)&lt;11,TEXT(F3882,"00000000000"),F3882),マスタ!B:D,3,0)</f>
        <v>#N/A</v>
      </c>
      <c r="F3882" s="46"/>
      <c r="G3882" s="25"/>
      <c r="H3882" s="25"/>
      <c r="I3882" s="25"/>
      <c r="J3882" s="25"/>
      <c r="K3882" s="25"/>
      <c r="L3882" s="25"/>
      <c r="M3882" s="25"/>
      <c r="N3882" s="26"/>
      <c r="O3882" s="26"/>
      <c r="P3882" s="26"/>
      <c r="Q3882" s="36"/>
      <c r="R3882" s="27">
        <f>自店在庫!$H$3</f>
        <v>5438</v>
      </c>
      <c r="S3882" s="28">
        <f>IFERROR(SUMIF(自店在庫!$A:$A,A3882,自店在庫!$E:$E),0)</f>
        <v>0</v>
      </c>
      <c r="T3882" s="29">
        <f>IFERROR((SUMIF('売上伝票CSV(自店)'!A:A,A3882,'売上伝票CSV(自店)'!I:I)),0)</f>
        <v>0</v>
      </c>
      <c r="U3882" s="30"/>
      <c r="V3882" s="31">
        <f t="shared" si="120"/>
        <v>0</v>
      </c>
      <c r="W3882" s="29"/>
    </row>
    <row r="3883" spans="1:23" ht="18.75" hidden="1" customHeight="1">
      <c r="A3883" s="3" t="str">
        <f t="shared" si="121"/>
        <v/>
      </c>
      <c r="B3883" s="29" t="e">
        <f>VLOOKUP(IF(LEN(F3883)&lt;11,TEXT(F3883,"00000000000"),F3883),マスタ!B:C,2,0)</f>
        <v>#N/A</v>
      </c>
      <c r="C3883" s="29" t="e">
        <f>VLOOKUP(G3883,マスタ!F:G,2,0)</f>
        <v>#N/A</v>
      </c>
      <c r="D3883" s="29" t="e">
        <f>VLOOKUP(H3883,マスタ!I:J,2,0)</f>
        <v>#N/A</v>
      </c>
      <c r="E3883" s="29" t="e">
        <f>VLOOKUP(IF(LEN(F3883)&lt;11,TEXT(F3883,"00000000000"),F3883),マスタ!B:D,3,0)</f>
        <v>#N/A</v>
      </c>
      <c r="F3883" s="46"/>
      <c r="G3883" s="25"/>
      <c r="H3883" s="25"/>
      <c r="I3883" s="25"/>
      <c r="J3883" s="25"/>
      <c r="K3883" s="25"/>
      <c r="L3883" s="25"/>
      <c r="M3883" s="25"/>
      <c r="N3883" s="26"/>
      <c r="O3883" s="26"/>
      <c r="P3883" s="26"/>
      <c r="Q3883" s="36"/>
      <c r="R3883" s="27">
        <f>自店在庫!$H$3</f>
        <v>5438</v>
      </c>
      <c r="S3883" s="28">
        <f>IFERROR(SUMIF(自店在庫!$A:$A,A3883,自店在庫!$E:$E),0)</f>
        <v>0</v>
      </c>
      <c r="T3883" s="29">
        <f>IFERROR((SUMIF('売上伝票CSV(自店)'!A:A,A3883,'売上伝票CSV(自店)'!I:I)),0)</f>
        <v>0</v>
      </c>
      <c r="U3883" s="30"/>
      <c r="V3883" s="31">
        <f t="shared" si="120"/>
        <v>0</v>
      </c>
      <c r="W3883" s="29"/>
    </row>
    <row r="3884" spans="1:23" ht="18.75" hidden="1" customHeight="1">
      <c r="A3884" s="3" t="str">
        <f t="shared" si="121"/>
        <v/>
      </c>
      <c r="B3884" s="29" t="e">
        <f>VLOOKUP(IF(LEN(F3884)&lt;11,TEXT(F3884,"00000000000"),F3884),マスタ!B:C,2,0)</f>
        <v>#N/A</v>
      </c>
      <c r="C3884" s="29" t="e">
        <f>VLOOKUP(G3884,マスタ!F:G,2,0)</f>
        <v>#N/A</v>
      </c>
      <c r="D3884" s="29" t="e">
        <f>VLOOKUP(H3884,マスタ!I:J,2,0)</f>
        <v>#N/A</v>
      </c>
      <c r="E3884" s="29" t="e">
        <f>VLOOKUP(IF(LEN(F3884)&lt;11,TEXT(F3884,"00000000000"),F3884),マスタ!B:D,3,0)</f>
        <v>#N/A</v>
      </c>
      <c r="F3884" s="46"/>
      <c r="G3884" s="25"/>
      <c r="H3884" s="25"/>
      <c r="I3884" s="25"/>
      <c r="J3884" s="25"/>
      <c r="K3884" s="25"/>
      <c r="L3884" s="25"/>
      <c r="M3884" s="25"/>
      <c r="N3884" s="26"/>
      <c r="O3884" s="26"/>
      <c r="P3884" s="26"/>
      <c r="Q3884" s="36"/>
      <c r="R3884" s="27">
        <f>自店在庫!$H$3</f>
        <v>5438</v>
      </c>
      <c r="S3884" s="28">
        <f>IFERROR(SUMIF(自店在庫!$A:$A,A3884,自店在庫!$E:$E),0)</f>
        <v>0</v>
      </c>
      <c r="T3884" s="29">
        <f>IFERROR((SUMIF('売上伝票CSV(自店)'!A:A,A3884,'売上伝票CSV(自店)'!I:I)),0)</f>
        <v>0</v>
      </c>
      <c r="U3884" s="30"/>
      <c r="V3884" s="31">
        <f t="shared" si="120"/>
        <v>0</v>
      </c>
      <c r="W3884" s="29"/>
    </row>
    <row r="3885" spans="1:23" ht="18.75" hidden="1" customHeight="1">
      <c r="A3885" s="3" t="str">
        <f t="shared" si="121"/>
        <v/>
      </c>
      <c r="B3885" s="29" t="e">
        <f>VLOOKUP(IF(LEN(F3885)&lt;11,TEXT(F3885,"00000000000"),F3885),マスタ!B:C,2,0)</f>
        <v>#N/A</v>
      </c>
      <c r="C3885" s="29" t="e">
        <f>VLOOKUP(G3885,マスタ!F:G,2,0)</f>
        <v>#N/A</v>
      </c>
      <c r="D3885" s="29" t="e">
        <f>VLOOKUP(H3885,マスタ!I:J,2,0)</f>
        <v>#N/A</v>
      </c>
      <c r="E3885" s="29" t="e">
        <f>VLOOKUP(IF(LEN(F3885)&lt;11,TEXT(F3885,"00000000000"),F3885),マスタ!B:D,3,0)</f>
        <v>#N/A</v>
      </c>
      <c r="F3885" s="46"/>
      <c r="G3885" s="25"/>
      <c r="H3885" s="25"/>
      <c r="I3885" s="25"/>
      <c r="J3885" s="25"/>
      <c r="K3885" s="25"/>
      <c r="L3885" s="25"/>
      <c r="M3885" s="25"/>
      <c r="N3885" s="26"/>
      <c r="O3885" s="26"/>
      <c r="P3885" s="26"/>
      <c r="Q3885" s="36"/>
      <c r="R3885" s="27">
        <f>自店在庫!$H$3</f>
        <v>5438</v>
      </c>
      <c r="S3885" s="28">
        <f>IFERROR(SUMIF(自店在庫!$A:$A,A3885,自店在庫!$E:$E),0)</f>
        <v>0</v>
      </c>
      <c r="T3885" s="29">
        <f>IFERROR((SUMIF('売上伝票CSV(自店)'!A:A,A3885,'売上伝票CSV(自店)'!I:I)),0)</f>
        <v>0</v>
      </c>
      <c r="U3885" s="30"/>
      <c r="V3885" s="31">
        <f t="shared" si="120"/>
        <v>0</v>
      </c>
      <c r="W3885" s="29"/>
    </row>
    <row r="3886" spans="1:23" ht="18.75" hidden="1" customHeight="1">
      <c r="A3886" s="3" t="str">
        <f t="shared" si="121"/>
        <v/>
      </c>
      <c r="B3886" s="29" t="e">
        <f>VLOOKUP(IF(LEN(F3886)&lt;11,TEXT(F3886,"00000000000"),F3886),マスタ!B:C,2,0)</f>
        <v>#N/A</v>
      </c>
      <c r="C3886" s="29" t="e">
        <f>VLOOKUP(G3886,マスタ!F:G,2,0)</f>
        <v>#N/A</v>
      </c>
      <c r="D3886" s="29" t="e">
        <f>VLOOKUP(H3886,マスタ!I:J,2,0)</f>
        <v>#N/A</v>
      </c>
      <c r="E3886" s="29" t="e">
        <f>VLOOKUP(IF(LEN(F3886)&lt;11,TEXT(F3886,"00000000000"),F3886),マスタ!B:D,3,0)</f>
        <v>#N/A</v>
      </c>
      <c r="F3886" s="46"/>
      <c r="G3886" s="25"/>
      <c r="H3886" s="25"/>
      <c r="I3886" s="25"/>
      <c r="J3886" s="25"/>
      <c r="K3886" s="25"/>
      <c r="L3886" s="25"/>
      <c r="M3886" s="25"/>
      <c r="N3886" s="26"/>
      <c r="O3886" s="26"/>
      <c r="P3886" s="26"/>
      <c r="Q3886" s="36"/>
      <c r="R3886" s="27">
        <f>自店在庫!$H$3</f>
        <v>5438</v>
      </c>
      <c r="S3886" s="28">
        <f>IFERROR(SUMIF(自店在庫!$A:$A,A3886,自店在庫!$E:$E),0)</f>
        <v>0</v>
      </c>
      <c r="T3886" s="29">
        <f>IFERROR((SUMIF('売上伝票CSV(自店)'!A:A,A3886,'売上伝票CSV(自店)'!I:I)),0)</f>
        <v>0</v>
      </c>
      <c r="U3886" s="30"/>
      <c r="V3886" s="31">
        <f t="shared" si="120"/>
        <v>0</v>
      </c>
      <c r="W3886" s="29"/>
    </row>
    <row r="3887" spans="1:23" ht="18.75" hidden="1" customHeight="1">
      <c r="A3887" s="3" t="str">
        <f t="shared" si="121"/>
        <v/>
      </c>
      <c r="B3887" s="29" t="e">
        <f>VLOOKUP(IF(LEN(F3887)&lt;11,TEXT(F3887,"00000000000"),F3887),マスタ!B:C,2,0)</f>
        <v>#N/A</v>
      </c>
      <c r="C3887" s="29" t="e">
        <f>VLOOKUP(G3887,マスタ!F:G,2,0)</f>
        <v>#N/A</v>
      </c>
      <c r="D3887" s="29" t="e">
        <f>VLOOKUP(H3887,マスタ!I:J,2,0)</f>
        <v>#N/A</v>
      </c>
      <c r="E3887" s="29" t="e">
        <f>VLOOKUP(IF(LEN(F3887)&lt;11,TEXT(F3887,"00000000000"),F3887),マスタ!B:D,3,0)</f>
        <v>#N/A</v>
      </c>
      <c r="F3887" s="46"/>
      <c r="G3887" s="25"/>
      <c r="H3887" s="25"/>
      <c r="I3887" s="25"/>
      <c r="J3887" s="25"/>
      <c r="K3887" s="25"/>
      <c r="L3887" s="25"/>
      <c r="M3887" s="25"/>
      <c r="N3887" s="26"/>
      <c r="O3887" s="26"/>
      <c r="P3887" s="26"/>
      <c r="Q3887" s="36"/>
      <c r="R3887" s="27">
        <f>自店在庫!$H$3</f>
        <v>5438</v>
      </c>
      <c r="S3887" s="28">
        <f>IFERROR(SUMIF(自店在庫!$A:$A,A3887,自店在庫!$E:$E),0)</f>
        <v>0</v>
      </c>
      <c r="T3887" s="29">
        <f>IFERROR((SUMIF('売上伝票CSV(自店)'!A:A,A3887,'売上伝票CSV(自店)'!I:I)),0)</f>
        <v>0</v>
      </c>
      <c r="U3887" s="30"/>
      <c r="V3887" s="31">
        <f t="shared" si="120"/>
        <v>0</v>
      </c>
      <c r="W3887" s="29"/>
    </row>
    <row r="3888" spans="1:23" ht="18.75" hidden="1" customHeight="1">
      <c r="A3888" s="3" t="str">
        <f t="shared" si="121"/>
        <v/>
      </c>
      <c r="B3888" s="29" t="e">
        <f>VLOOKUP(IF(LEN(F3888)&lt;11,TEXT(F3888,"00000000000"),F3888),マスタ!B:C,2,0)</f>
        <v>#N/A</v>
      </c>
      <c r="C3888" s="29" t="e">
        <f>VLOOKUP(G3888,マスタ!F:G,2,0)</f>
        <v>#N/A</v>
      </c>
      <c r="D3888" s="29" t="e">
        <f>VLOOKUP(H3888,マスタ!I:J,2,0)</f>
        <v>#N/A</v>
      </c>
      <c r="E3888" s="29" t="e">
        <f>VLOOKUP(IF(LEN(F3888)&lt;11,TEXT(F3888,"00000000000"),F3888),マスタ!B:D,3,0)</f>
        <v>#N/A</v>
      </c>
      <c r="F3888" s="46"/>
      <c r="G3888" s="25"/>
      <c r="H3888" s="25"/>
      <c r="I3888" s="25"/>
      <c r="J3888" s="25"/>
      <c r="K3888" s="25"/>
      <c r="L3888" s="25"/>
      <c r="M3888" s="25"/>
      <c r="N3888" s="26"/>
      <c r="O3888" s="26"/>
      <c r="P3888" s="26"/>
      <c r="Q3888" s="36"/>
      <c r="R3888" s="27">
        <f>自店在庫!$H$3</f>
        <v>5438</v>
      </c>
      <c r="S3888" s="28">
        <f>IFERROR(SUMIF(自店在庫!$A:$A,A3888,自店在庫!$E:$E),0)</f>
        <v>0</v>
      </c>
      <c r="T3888" s="29">
        <f>IFERROR((SUMIF('売上伝票CSV(自店)'!A:A,A3888,'売上伝票CSV(自店)'!I:I)),0)</f>
        <v>0</v>
      </c>
      <c r="U3888" s="30"/>
      <c r="V3888" s="31">
        <f t="shared" si="120"/>
        <v>0</v>
      </c>
      <c r="W3888" s="29"/>
    </row>
    <row r="3889" spans="1:23" ht="18.75" hidden="1" customHeight="1">
      <c r="A3889" s="3" t="str">
        <f t="shared" si="121"/>
        <v/>
      </c>
      <c r="B3889" s="29" t="e">
        <f>VLOOKUP(IF(LEN(F3889)&lt;11,TEXT(F3889,"00000000000"),F3889),マスタ!B:C,2,0)</f>
        <v>#N/A</v>
      </c>
      <c r="C3889" s="29" t="e">
        <f>VLOOKUP(G3889,マスタ!F:G,2,0)</f>
        <v>#N/A</v>
      </c>
      <c r="D3889" s="29" t="e">
        <f>VLOOKUP(H3889,マスタ!I:J,2,0)</f>
        <v>#N/A</v>
      </c>
      <c r="E3889" s="29" t="e">
        <f>VLOOKUP(IF(LEN(F3889)&lt;11,TEXT(F3889,"00000000000"),F3889),マスタ!B:D,3,0)</f>
        <v>#N/A</v>
      </c>
      <c r="F3889" s="46"/>
      <c r="G3889" s="25"/>
      <c r="H3889" s="25"/>
      <c r="I3889" s="25"/>
      <c r="J3889" s="25"/>
      <c r="K3889" s="25"/>
      <c r="L3889" s="25"/>
      <c r="M3889" s="25"/>
      <c r="N3889" s="26"/>
      <c r="O3889" s="26"/>
      <c r="P3889" s="26"/>
      <c r="Q3889" s="36"/>
      <c r="R3889" s="27">
        <f>自店在庫!$H$3</f>
        <v>5438</v>
      </c>
      <c r="S3889" s="28">
        <f>IFERROR(SUMIF(自店在庫!$A:$A,A3889,自店在庫!$E:$E),0)</f>
        <v>0</v>
      </c>
      <c r="T3889" s="29">
        <f>IFERROR((SUMIF('売上伝票CSV(自店)'!A:A,A3889,'売上伝票CSV(自店)'!I:I)),0)</f>
        <v>0</v>
      </c>
      <c r="U3889" s="30"/>
      <c r="V3889" s="31">
        <f t="shared" si="120"/>
        <v>0</v>
      </c>
      <c r="W3889" s="29"/>
    </row>
    <row r="3890" spans="1:23" ht="18.75" hidden="1" customHeight="1">
      <c r="A3890" s="3" t="str">
        <f t="shared" si="121"/>
        <v/>
      </c>
      <c r="B3890" s="29" t="e">
        <f>VLOOKUP(IF(LEN(F3890)&lt;11,TEXT(F3890,"00000000000"),F3890),マスタ!B:C,2,0)</f>
        <v>#N/A</v>
      </c>
      <c r="C3890" s="29" t="e">
        <f>VLOOKUP(G3890,マスタ!F:G,2,0)</f>
        <v>#N/A</v>
      </c>
      <c r="D3890" s="29" t="e">
        <f>VLOOKUP(H3890,マスタ!I:J,2,0)</f>
        <v>#N/A</v>
      </c>
      <c r="E3890" s="29" t="e">
        <f>VLOOKUP(IF(LEN(F3890)&lt;11,TEXT(F3890,"00000000000"),F3890),マスタ!B:D,3,0)</f>
        <v>#N/A</v>
      </c>
      <c r="F3890" s="46"/>
      <c r="G3890" s="25"/>
      <c r="H3890" s="25"/>
      <c r="I3890" s="25"/>
      <c r="J3890" s="25"/>
      <c r="K3890" s="25"/>
      <c r="L3890" s="25"/>
      <c r="M3890" s="25"/>
      <c r="N3890" s="26"/>
      <c r="O3890" s="26"/>
      <c r="P3890" s="26"/>
      <c r="Q3890" s="36"/>
      <c r="R3890" s="27">
        <f>自店在庫!$H$3</f>
        <v>5438</v>
      </c>
      <c r="S3890" s="28">
        <f>IFERROR(SUMIF(自店在庫!$A:$A,A3890,自店在庫!$E:$E),0)</f>
        <v>0</v>
      </c>
      <c r="T3890" s="29">
        <f>IFERROR((SUMIF('売上伝票CSV(自店)'!A:A,A3890,'売上伝票CSV(自店)'!I:I)),0)</f>
        <v>0</v>
      </c>
      <c r="U3890" s="30"/>
      <c r="V3890" s="31">
        <f t="shared" si="120"/>
        <v>0</v>
      </c>
      <c r="W3890" s="29"/>
    </row>
    <row r="3891" spans="1:23" ht="18.75" hidden="1" customHeight="1">
      <c r="A3891" s="3" t="str">
        <f t="shared" si="121"/>
        <v/>
      </c>
      <c r="B3891" s="29" t="e">
        <f>VLOOKUP(IF(LEN(F3891)&lt;11,TEXT(F3891,"00000000000"),F3891),マスタ!B:C,2,0)</f>
        <v>#N/A</v>
      </c>
      <c r="C3891" s="29" t="e">
        <f>VLOOKUP(G3891,マスタ!F:G,2,0)</f>
        <v>#N/A</v>
      </c>
      <c r="D3891" s="29" t="e">
        <f>VLOOKUP(H3891,マスタ!I:J,2,0)</f>
        <v>#N/A</v>
      </c>
      <c r="E3891" s="29" t="e">
        <f>VLOOKUP(IF(LEN(F3891)&lt;11,TEXT(F3891,"00000000000"),F3891),マスタ!B:D,3,0)</f>
        <v>#N/A</v>
      </c>
      <c r="F3891" s="46"/>
      <c r="G3891" s="25"/>
      <c r="H3891" s="25"/>
      <c r="I3891" s="25"/>
      <c r="J3891" s="25"/>
      <c r="K3891" s="25"/>
      <c r="L3891" s="25"/>
      <c r="M3891" s="25"/>
      <c r="N3891" s="26"/>
      <c r="O3891" s="26"/>
      <c r="P3891" s="26"/>
      <c r="Q3891" s="36"/>
      <c r="R3891" s="27">
        <f>自店在庫!$H$3</f>
        <v>5438</v>
      </c>
      <c r="S3891" s="28">
        <f>IFERROR(SUMIF(自店在庫!$A:$A,A3891,自店在庫!$E:$E),0)</f>
        <v>0</v>
      </c>
      <c r="T3891" s="29">
        <f>IFERROR((SUMIF('売上伝票CSV(自店)'!A:A,A3891,'売上伝票CSV(自店)'!I:I)),0)</f>
        <v>0</v>
      </c>
      <c r="U3891" s="30"/>
      <c r="V3891" s="31">
        <f t="shared" si="120"/>
        <v>0</v>
      </c>
      <c r="W3891" s="29"/>
    </row>
    <row r="3892" spans="1:23" ht="18.75" hidden="1" customHeight="1">
      <c r="A3892" s="3" t="str">
        <f t="shared" si="121"/>
        <v/>
      </c>
      <c r="B3892" s="29" t="e">
        <f>VLOOKUP(IF(LEN(F3892)&lt;11,TEXT(F3892,"00000000000"),F3892),マスタ!B:C,2,0)</f>
        <v>#N/A</v>
      </c>
      <c r="C3892" s="29" t="e">
        <f>VLOOKUP(G3892,マスタ!F:G,2,0)</f>
        <v>#N/A</v>
      </c>
      <c r="D3892" s="29" t="e">
        <f>VLOOKUP(H3892,マスタ!I:J,2,0)</f>
        <v>#N/A</v>
      </c>
      <c r="E3892" s="29" t="e">
        <f>VLOOKUP(IF(LEN(F3892)&lt;11,TEXT(F3892,"00000000000"),F3892),マスタ!B:D,3,0)</f>
        <v>#N/A</v>
      </c>
      <c r="F3892" s="46"/>
      <c r="G3892" s="25"/>
      <c r="H3892" s="25"/>
      <c r="I3892" s="25"/>
      <c r="J3892" s="25"/>
      <c r="K3892" s="25"/>
      <c r="L3892" s="25"/>
      <c r="M3892" s="25"/>
      <c r="N3892" s="26"/>
      <c r="O3892" s="26"/>
      <c r="P3892" s="26"/>
      <c r="Q3892" s="36"/>
      <c r="R3892" s="27">
        <f>自店在庫!$H$3</f>
        <v>5438</v>
      </c>
      <c r="S3892" s="28">
        <f>IFERROR(SUMIF(自店在庫!$A:$A,A3892,自店在庫!$E:$E),0)</f>
        <v>0</v>
      </c>
      <c r="T3892" s="29">
        <f>IFERROR((SUMIF('売上伝票CSV(自店)'!A:A,A3892,'売上伝票CSV(自店)'!I:I)),0)</f>
        <v>0</v>
      </c>
      <c r="U3892" s="30"/>
      <c r="V3892" s="31">
        <f t="shared" si="120"/>
        <v>0</v>
      </c>
      <c r="W3892" s="29"/>
    </row>
    <row r="3893" spans="1:23" ht="18.75" hidden="1" customHeight="1">
      <c r="A3893" s="3" t="str">
        <f t="shared" si="121"/>
        <v/>
      </c>
      <c r="B3893" s="29" t="e">
        <f>VLOOKUP(IF(LEN(F3893)&lt;11,TEXT(F3893,"00000000000"),F3893),マスタ!B:C,2,0)</f>
        <v>#N/A</v>
      </c>
      <c r="C3893" s="29" t="e">
        <f>VLOOKUP(G3893,マスタ!F:G,2,0)</f>
        <v>#N/A</v>
      </c>
      <c r="D3893" s="29" t="e">
        <f>VLOOKUP(H3893,マスタ!I:J,2,0)</f>
        <v>#N/A</v>
      </c>
      <c r="E3893" s="29" t="e">
        <f>VLOOKUP(IF(LEN(F3893)&lt;11,TEXT(F3893,"00000000000"),F3893),マスタ!B:D,3,0)</f>
        <v>#N/A</v>
      </c>
      <c r="F3893" s="46"/>
      <c r="G3893" s="25"/>
      <c r="H3893" s="25"/>
      <c r="I3893" s="25"/>
      <c r="J3893" s="25"/>
      <c r="K3893" s="25"/>
      <c r="L3893" s="25"/>
      <c r="M3893" s="25"/>
      <c r="N3893" s="26"/>
      <c r="O3893" s="26"/>
      <c r="P3893" s="26"/>
      <c r="Q3893" s="36"/>
      <c r="R3893" s="27">
        <f>自店在庫!$H$3</f>
        <v>5438</v>
      </c>
      <c r="S3893" s="28">
        <f>IFERROR(SUMIF(自店在庫!$A:$A,A3893,自店在庫!$E:$E),0)</f>
        <v>0</v>
      </c>
      <c r="T3893" s="29">
        <f>IFERROR((SUMIF('売上伝票CSV(自店)'!A:A,A3893,'売上伝票CSV(自店)'!I:I)),0)</f>
        <v>0</v>
      </c>
      <c r="U3893" s="30"/>
      <c r="V3893" s="31">
        <f t="shared" si="120"/>
        <v>0</v>
      </c>
      <c r="W3893" s="29"/>
    </row>
    <row r="3894" spans="1:23" ht="18.75" hidden="1" customHeight="1">
      <c r="A3894" s="3" t="str">
        <f t="shared" si="121"/>
        <v/>
      </c>
      <c r="B3894" s="29" t="e">
        <f>VLOOKUP(IF(LEN(F3894)&lt;11,TEXT(F3894,"00000000000"),F3894),マスタ!B:C,2,0)</f>
        <v>#N/A</v>
      </c>
      <c r="C3894" s="29" t="e">
        <f>VLOOKUP(G3894,マスタ!F:G,2,0)</f>
        <v>#N/A</v>
      </c>
      <c r="D3894" s="29" t="e">
        <f>VLOOKUP(H3894,マスタ!I:J,2,0)</f>
        <v>#N/A</v>
      </c>
      <c r="E3894" s="29" t="e">
        <f>VLOOKUP(IF(LEN(F3894)&lt;11,TEXT(F3894,"00000000000"),F3894),マスタ!B:D,3,0)</f>
        <v>#N/A</v>
      </c>
      <c r="F3894" s="46"/>
      <c r="G3894" s="25"/>
      <c r="H3894" s="25"/>
      <c r="I3894" s="25"/>
      <c r="J3894" s="25"/>
      <c r="K3894" s="25"/>
      <c r="L3894" s="25"/>
      <c r="M3894" s="25"/>
      <c r="N3894" s="26"/>
      <c r="O3894" s="26"/>
      <c r="P3894" s="26"/>
      <c r="Q3894" s="36"/>
      <c r="R3894" s="27">
        <f>自店在庫!$H$3</f>
        <v>5438</v>
      </c>
      <c r="S3894" s="28">
        <f>IFERROR(SUMIF(自店在庫!$A:$A,A3894,自店在庫!$E:$E),0)</f>
        <v>0</v>
      </c>
      <c r="T3894" s="29">
        <f>IFERROR((SUMIF('売上伝票CSV(自店)'!A:A,A3894,'売上伝票CSV(自店)'!I:I)),0)</f>
        <v>0</v>
      </c>
      <c r="U3894" s="30"/>
      <c r="V3894" s="31">
        <f t="shared" si="120"/>
        <v>0</v>
      </c>
      <c r="W3894" s="29"/>
    </row>
    <row r="3895" spans="1:23" ht="18.75" hidden="1" customHeight="1">
      <c r="A3895" s="3" t="str">
        <f t="shared" si="121"/>
        <v/>
      </c>
      <c r="B3895" s="29" t="e">
        <f>VLOOKUP(IF(LEN(F3895)&lt;11,TEXT(F3895,"00000000000"),F3895),マスタ!B:C,2,0)</f>
        <v>#N/A</v>
      </c>
      <c r="C3895" s="29" t="e">
        <f>VLOOKUP(G3895,マスタ!F:G,2,0)</f>
        <v>#N/A</v>
      </c>
      <c r="D3895" s="29" t="e">
        <f>VLOOKUP(H3895,マスタ!I:J,2,0)</f>
        <v>#N/A</v>
      </c>
      <c r="E3895" s="29" t="e">
        <f>VLOOKUP(IF(LEN(F3895)&lt;11,TEXT(F3895,"00000000000"),F3895),マスタ!B:D,3,0)</f>
        <v>#N/A</v>
      </c>
      <c r="F3895" s="46"/>
      <c r="G3895" s="25"/>
      <c r="H3895" s="25"/>
      <c r="I3895" s="25"/>
      <c r="J3895" s="25"/>
      <c r="K3895" s="25"/>
      <c r="L3895" s="25"/>
      <c r="M3895" s="25"/>
      <c r="N3895" s="26"/>
      <c r="O3895" s="26"/>
      <c r="P3895" s="26"/>
      <c r="Q3895" s="36"/>
      <c r="R3895" s="27">
        <f>自店在庫!$H$3</f>
        <v>5438</v>
      </c>
      <c r="S3895" s="28">
        <f>IFERROR(SUMIF(自店在庫!$A:$A,A3895,自店在庫!$E:$E),0)</f>
        <v>0</v>
      </c>
      <c r="T3895" s="29">
        <f>IFERROR((SUMIF('売上伝票CSV(自店)'!A:A,A3895,'売上伝票CSV(自店)'!I:I)),0)</f>
        <v>0</v>
      </c>
      <c r="U3895" s="30"/>
      <c r="V3895" s="31">
        <f t="shared" si="120"/>
        <v>0</v>
      </c>
      <c r="W3895" s="29"/>
    </row>
    <row r="3896" spans="1:23" ht="18.75" hidden="1" customHeight="1">
      <c r="A3896" s="3" t="str">
        <f t="shared" si="121"/>
        <v/>
      </c>
      <c r="B3896" s="29" t="e">
        <f>VLOOKUP(IF(LEN(F3896)&lt;11,TEXT(F3896,"00000000000"),F3896),マスタ!B:C,2,0)</f>
        <v>#N/A</v>
      </c>
      <c r="C3896" s="29" t="e">
        <f>VLOOKUP(G3896,マスタ!F:G,2,0)</f>
        <v>#N/A</v>
      </c>
      <c r="D3896" s="29" t="e">
        <f>VLOOKUP(H3896,マスタ!I:J,2,0)</f>
        <v>#N/A</v>
      </c>
      <c r="E3896" s="29" t="e">
        <f>VLOOKUP(IF(LEN(F3896)&lt;11,TEXT(F3896,"00000000000"),F3896),マスタ!B:D,3,0)</f>
        <v>#N/A</v>
      </c>
      <c r="F3896" s="46"/>
      <c r="G3896" s="25"/>
      <c r="H3896" s="25"/>
      <c r="I3896" s="25"/>
      <c r="J3896" s="25"/>
      <c r="K3896" s="25"/>
      <c r="L3896" s="25"/>
      <c r="M3896" s="25"/>
      <c r="N3896" s="26"/>
      <c r="O3896" s="26"/>
      <c r="P3896" s="26"/>
      <c r="Q3896" s="36"/>
      <c r="R3896" s="27">
        <f>自店在庫!$H$3</f>
        <v>5438</v>
      </c>
      <c r="S3896" s="28">
        <f>IFERROR(SUMIF(自店在庫!$A:$A,A3896,自店在庫!$E:$E),0)</f>
        <v>0</v>
      </c>
      <c r="T3896" s="29">
        <f>IFERROR((SUMIF('売上伝票CSV(自店)'!A:A,A3896,'売上伝票CSV(自店)'!I:I)),0)</f>
        <v>0</v>
      </c>
      <c r="U3896" s="30"/>
      <c r="V3896" s="31">
        <f t="shared" si="120"/>
        <v>0</v>
      </c>
      <c r="W3896" s="29"/>
    </row>
    <row r="3897" spans="1:23" ht="18.75" hidden="1" customHeight="1">
      <c r="A3897" s="3" t="str">
        <f t="shared" si="121"/>
        <v/>
      </c>
      <c r="B3897" s="29" t="e">
        <f>VLOOKUP(IF(LEN(F3897)&lt;11,TEXT(F3897,"00000000000"),F3897),マスタ!B:C,2,0)</f>
        <v>#N/A</v>
      </c>
      <c r="C3897" s="29" t="e">
        <f>VLOOKUP(G3897,マスタ!F:G,2,0)</f>
        <v>#N/A</v>
      </c>
      <c r="D3897" s="29" t="e">
        <f>VLOOKUP(H3897,マスタ!I:J,2,0)</f>
        <v>#N/A</v>
      </c>
      <c r="E3897" s="29" t="e">
        <f>VLOOKUP(IF(LEN(F3897)&lt;11,TEXT(F3897,"00000000000"),F3897),マスタ!B:D,3,0)</f>
        <v>#N/A</v>
      </c>
      <c r="F3897" s="46"/>
      <c r="G3897" s="25"/>
      <c r="H3897" s="25"/>
      <c r="I3897" s="25"/>
      <c r="J3897" s="25"/>
      <c r="K3897" s="25"/>
      <c r="L3897" s="25"/>
      <c r="M3897" s="25"/>
      <c r="N3897" s="26"/>
      <c r="O3897" s="26"/>
      <c r="P3897" s="26"/>
      <c r="Q3897" s="36"/>
      <c r="R3897" s="27">
        <f>自店在庫!$H$3</f>
        <v>5438</v>
      </c>
      <c r="S3897" s="28">
        <f>IFERROR(SUMIF(自店在庫!$A:$A,A3897,自店在庫!$E:$E),0)</f>
        <v>0</v>
      </c>
      <c r="T3897" s="29">
        <f>IFERROR((SUMIF('売上伝票CSV(自店)'!A:A,A3897,'売上伝票CSV(自店)'!I:I)),0)</f>
        <v>0</v>
      </c>
      <c r="U3897" s="30"/>
      <c r="V3897" s="31">
        <f t="shared" si="120"/>
        <v>0</v>
      </c>
      <c r="W3897" s="29"/>
    </row>
    <row r="3898" spans="1:23" ht="18.75" hidden="1" customHeight="1">
      <c r="A3898" s="3" t="str">
        <f t="shared" si="121"/>
        <v/>
      </c>
      <c r="B3898" s="29" t="e">
        <f>VLOOKUP(IF(LEN(F3898)&lt;11,TEXT(F3898,"00000000000"),F3898),マスタ!B:C,2,0)</f>
        <v>#N/A</v>
      </c>
      <c r="C3898" s="29" t="e">
        <f>VLOOKUP(G3898,マスタ!F:G,2,0)</f>
        <v>#N/A</v>
      </c>
      <c r="D3898" s="29" t="e">
        <f>VLOOKUP(H3898,マスタ!I:J,2,0)</f>
        <v>#N/A</v>
      </c>
      <c r="E3898" s="29" t="e">
        <f>VLOOKUP(IF(LEN(F3898)&lt;11,TEXT(F3898,"00000000000"),F3898),マスタ!B:D,3,0)</f>
        <v>#N/A</v>
      </c>
      <c r="F3898" s="46"/>
      <c r="G3898" s="25"/>
      <c r="H3898" s="25"/>
      <c r="I3898" s="25"/>
      <c r="J3898" s="25"/>
      <c r="K3898" s="25"/>
      <c r="L3898" s="25"/>
      <c r="M3898" s="25"/>
      <c r="N3898" s="26"/>
      <c r="O3898" s="26"/>
      <c r="P3898" s="26"/>
      <c r="Q3898" s="36"/>
      <c r="R3898" s="27">
        <f>自店在庫!$H$3</f>
        <v>5438</v>
      </c>
      <c r="S3898" s="28">
        <f>IFERROR(SUMIF(自店在庫!$A:$A,A3898,自店在庫!$E:$E),0)</f>
        <v>0</v>
      </c>
      <c r="T3898" s="29">
        <f>IFERROR((SUMIF('売上伝票CSV(自店)'!A:A,A3898,'売上伝票CSV(自店)'!I:I)),0)</f>
        <v>0</v>
      </c>
      <c r="U3898" s="30"/>
      <c r="V3898" s="31">
        <f t="shared" si="120"/>
        <v>0</v>
      </c>
      <c r="W3898" s="29"/>
    </row>
    <row r="3899" spans="1:23" ht="18.75" hidden="1" customHeight="1">
      <c r="A3899" s="3" t="str">
        <f t="shared" si="121"/>
        <v/>
      </c>
      <c r="B3899" s="29" t="e">
        <f>VLOOKUP(IF(LEN(F3899)&lt;11,TEXT(F3899,"00000000000"),F3899),マスタ!B:C,2,0)</f>
        <v>#N/A</v>
      </c>
      <c r="C3899" s="29" t="e">
        <f>VLOOKUP(G3899,マスタ!F:G,2,0)</f>
        <v>#N/A</v>
      </c>
      <c r="D3899" s="29" t="e">
        <f>VLOOKUP(H3899,マスタ!I:J,2,0)</f>
        <v>#N/A</v>
      </c>
      <c r="E3899" s="29" t="e">
        <f>VLOOKUP(IF(LEN(F3899)&lt;11,TEXT(F3899,"00000000000"),F3899),マスタ!B:D,3,0)</f>
        <v>#N/A</v>
      </c>
      <c r="F3899" s="46"/>
      <c r="G3899" s="25"/>
      <c r="H3899" s="25"/>
      <c r="I3899" s="25"/>
      <c r="J3899" s="25"/>
      <c r="K3899" s="25"/>
      <c r="L3899" s="25"/>
      <c r="M3899" s="25"/>
      <c r="N3899" s="26"/>
      <c r="O3899" s="26"/>
      <c r="P3899" s="26"/>
      <c r="Q3899" s="36"/>
      <c r="R3899" s="27">
        <f>自店在庫!$H$3</f>
        <v>5438</v>
      </c>
      <c r="S3899" s="28">
        <f>IFERROR(SUMIF(自店在庫!$A:$A,A3899,自店在庫!$E:$E),0)</f>
        <v>0</v>
      </c>
      <c r="T3899" s="29">
        <f>IFERROR((SUMIF('売上伝票CSV(自店)'!A:A,A3899,'売上伝票CSV(自店)'!I:I)),0)</f>
        <v>0</v>
      </c>
      <c r="U3899" s="30"/>
      <c r="V3899" s="31">
        <f t="shared" si="120"/>
        <v>0</v>
      </c>
      <c r="W3899" s="29"/>
    </row>
    <row r="3900" spans="1:23" ht="18.75" hidden="1" customHeight="1">
      <c r="A3900" s="3" t="str">
        <f t="shared" si="121"/>
        <v/>
      </c>
      <c r="B3900" s="29" t="e">
        <f>VLOOKUP(IF(LEN(F3900)&lt;11,TEXT(F3900,"00000000000"),F3900),マスタ!B:C,2,0)</f>
        <v>#N/A</v>
      </c>
      <c r="C3900" s="29" t="e">
        <f>VLOOKUP(G3900,マスタ!F:G,2,0)</f>
        <v>#N/A</v>
      </c>
      <c r="D3900" s="29" t="e">
        <f>VLOOKUP(H3900,マスタ!I:J,2,0)</f>
        <v>#N/A</v>
      </c>
      <c r="E3900" s="29" t="e">
        <f>VLOOKUP(IF(LEN(F3900)&lt;11,TEXT(F3900,"00000000000"),F3900),マスタ!B:D,3,0)</f>
        <v>#N/A</v>
      </c>
      <c r="F3900" s="46"/>
      <c r="G3900" s="25"/>
      <c r="H3900" s="25"/>
      <c r="I3900" s="25"/>
      <c r="J3900" s="25"/>
      <c r="K3900" s="25"/>
      <c r="L3900" s="25"/>
      <c r="M3900" s="25"/>
      <c r="N3900" s="26"/>
      <c r="O3900" s="26"/>
      <c r="P3900" s="26"/>
      <c r="Q3900" s="36"/>
      <c r="R3900" s="27">
        <f>自店在庫!$H$3</f>
        <v>5438</v>
      </c>
      <c r="S3900" s="28">
        <f>IFERROR(SUMIF(自店在庫!$A:$A,A3900,自店在庫!$E:$E),0)</f>
        <v>0</v>
      </c>
      <c r="T3900" s="29">
        <f>IFERROR((SUMIF('売上伝票CSV(自店)'!A:A,A3900,'売上伝票CSV(自店)'!I:I)),0)</f>
        <v>0</v>
      </c>
      <c r="U3900" s="30"/>
      <c r="V3900" s="31">
        <f t="shared" si="120"/>
        <v>0</v>
      </c>
      <c r="W3900" s="29"/>
    </row>
    <row r="3901" spans="1:23" ht="18.75" hidden="1" customHeight="1">
      <c r="A3901" s="3" t="str">
        <f t="shared" si="121"/>
        <v/>
      </c>
      <c r="B3901" s="29" t="e">
        <f>VLOOKUP(IF(LEN(F3901)&lt;11,TEXT(F3901,"00000000000"),F3901),マスタ!B:C,2,0)</f>
        <v>#N/A</v>
      </c>
      <c r="C3901" s="29" t="e">
        <f>VLOOKUP(G3901,マスタ!F:G,2,0)</f>
        <v>#N/A</v>
      </c>
      <c r="D3901" s="29" t="e">
        <f>VLOOKUP(H3901,マスタ!I:J,2,0)</f>
        <v>#N/A</v>
      </c>
      <c r="E3901" s="29" t="e">
        <f>VLOOKUP(IF(LEN(F3901)&lt;11,TEXT(F3901,"00000000000"),F3901),マスタ!B:D,3,0)</f>
        <v>#N/A</v>
      </c>
      <c r="F3901" s="46"/>
      <c r="G3901" s="25"/>
      <c r="H3901" s="25"/>
      <c r="I3901" s="25"/>
      <c r="J3901" s="25"/>
      <c r="K3901" s="25"/>
      <c r="L3901" s="25"/>
      <c r="M3901" s="25"/>
      <c r="N3901" s="26"/>
      <c r="O3901" s="26"/>
      <c r="P3901" s="26"/>
      <c r="Q3901" s="36"/>
      <c r="R3901" s="27">
        <f>自店在庫!$H$3</f>
        <v>5438</v>
      </c>
      <c r="S3901" s="28">
        <f>IFERROR(SUMIF(自店在庫!$A:$A,A3901,自店在庫!$E:$E),0)</f>
        <v>0</v>
      </c>
      <c r="T3901" s="29">
        <f>IFERROR((SUMIF('売上伝票CSV(自店)'!A:A,A3901,'売上伝票CSV(自店)'!I:I)),0)</f>
        <v>0</v>
      </c>
      <c r="U3901" s="30"/>
      <c r="V3901" s="31">
        <f t="shared" si="120"/>
        <v>0</v>
      </c>
      <c r="W3901" s="29"/>
    </row>
    <row r="3902" spans="1:23" ht="18.75" hidden="1" customHeight="1">
      <c r="A3902" s="3" t="str">
        <f t="shared" si="121"/>
        <v/>
      </c>
      <c r="B3902" s="29" t="e">
        <f>VLOOKUP(IF(LEN(F3902)&lt;11,TEXT(F3902,"00000000000"),F3902),マスタ!B:C,2,0)</f>
        <v>#N/A</v>
      </c>
      <c r="C3902" s="29" t="e">
        <f>VLOOKUP(G3902,マスタ!F:G,2,0)</f>
        <v>#N/A</v>
      </c>
      <c r="D3902" s="29" t="e">
        <f>VLOOKUP(H3902,マスタ!I:J,2,0)</f>
        <v>#N/A</v>
      </c>
      <c r="E3902" s="29" t="e">
        <f>VLOOKUP(IF(LEN(F3902)&lt;11,TEXT(F3902,"00000000000"),F3902),マスタ!B:D,3,0)</f>
        <v>#N/A</v>
      </c>
      <c r="F3902" s="46"/>
      <c r="G3902" s="25"/>
      <c r="H3902" s="25"/>
      <c r="I3902" s="25"/>
      <c r="J3902" s="25"/>
      <c r="K3902" s="25"/>
      <c r="L3902" s="25"/>
      <c r="M3902" s="25"/>
      <c r="N3902" s="26"/>
      <c r="O3902" s="26"/>
      <c r="P3902" s="26"/>
      <c r="Q3902" s="36"/>
      <c r="R3902" s="27">
        <f>自店在庫!$H$3</f>
        <v>5438</v>
      </c>
      <c r="S3902" s="28">
        <f>IFERROR(SUMIF(自店在庫!$A:$A,A3902,自店在庫!$E:$E),0)</f>
        <v>0</v>
      </c>
      <c r="T3902" s="29">
        <f>IFERROR((SUMIF('売上伝票CSV(自店)'!A:A,A3902,'売上伝票CSV(自店)'!I:I)),0)</f>
        <v>0</v>
      </c>
      <c r="U3902" s="30"/>
      <c r="V3902" s="31">
        <f t="shared" si="120"/>
        <v>0</v>
      </c>
      <c r="W3902" s="29"/>
    </row>
    <row r="3903" spans="1:23" ht="18.75" hidden="1" customHeight="1">
      <c r="A3903" s="3" t="str">
        <f t="shared" si="121"/>
        <v/>
      </c>
      <c r="B3903" s="29" t="e">
        <f>VLOOKUP(IF(LEN(F3903)&lt;11,TEXT(F3903,"00000000000"),F3903),マスタ!B:C,2,0)</f>
        <v>#N/A</v>
      </c>
      <c r="C3903" s="29" t="e">
        <f>VLOOKUP(G3903,マスタ!F:G,2,0)</f>
        <v>#N/A</v>
      </c>
      <c r="D3903" s="29" t="e">
        <f>VLOOKUP(H3903,マスタ!I:J,2,0)</f>
        <v>#N/A</v>
      </c>
      <c r="E3903" s="29" t="e">
        <f>VLOOKUP(IF(LEN(F3903)&lt;11,TEXT(F3903,"00000000000"),F3903),マスタ!B:D,3,0)</f>
        <v>#N/A</v>
      </c>
      <c r="F3903" s="46"/>
      <c r="G3903" s="25"/>
      <c r="H3903" s="25"/>
      <c r="I3903" s="25"/>
      <c r="J3903" s="25"/>
      <c r="K3903" s="25"/>
      <c r="L3903" s="25"/>
      <c r="M3903" s="25"/>
      <c r="N3903" s="26"/>
      <c r="O3903" s="26"/>
      <c r="P3903" s="26"/>
      <c r="Q3903" s="36"/>
      <c r="R3903" s="27">
        <f>自店在庫!$H$3</f>
        <v>5438</v>
      </c>
      <c r="S3903" s="28">
        <f>IFERROR(SUMIF(自店在庫!$A:$A,A3903,自店在庫!$E:$E),0)</f>
        <v>0</v>
      </c>
      <c r="T3903" s="29">
        <f>IFERROR((SUMIF('売上伝票CSV(自店)'!A:A,A3903,'売上伝票CSV(自店)'!I:I)),0)</f>
        <v>0</v>
      </c>
      <c r="U3903" s="30"/>
      <c r="V3903" s="31">
        <f t="shared" si="120"/>
        <v>0</v>
      </c>
      <c r="W3903" s="29"/>
    </row>
    <row r="3904" spans="1:23" ht="18.75" hidden="1" customHeight="1">
      <c r="A3904" s="3" t="str">
        <f t="shared" si="121"/>
        <v/>
      </c>
      <c r="B3904" s="29" t="e">
        <f>VLOOKUP(IF(LEN(F3904)&lt;11,TEXT(F3904,"00000000000"),F3904),マスタ!B:C,2,0)</f>
        <v>#N/A</v>
      </c>
      <c r="C3904" s="29" t="e">
        <f>VLOOKUP(G3904,マスタ!F:G,2,0)</f>
        <v>#N/A</v>
      </c>
      <c r="D3904" s="29" t="e">
        <f>VLOOKUP(H3904,マスタ!I:J,2,0)</f>
        <v>#N/A</v>
      </c>
      <c r="E3904" s="29" t="e">
        <f>VLOOKUP(IF(LEN(F3904)&lt;11,TEXT(F3904,"00000000000"),F3904),マスタ!B:D,3,0)</f>
        <v>#N/A</v>
      </c>
      <c r="F3904" s="46"/>
      <c r="G3904" s="25"/>
      <c r="H3904" s="25"/>
      <c r="I3904" s="25"/>
      <c r="J3904" s="25"/>
      <c r="K3904" s="25"/>
      <c r="L3904" s="25"/>
      <c r="M3904" s="25"/>
      <c r="N3904" s="26"/>
      <c r="O3904" s="26"/>
      <c r="P3904" s="26"/>
      <c r="Q3904" s="36"/>
      <c r="R3904" s="27">
        <f>自店在庫!$H$3</f>
        <v>5438</v>
      </c>
      <c r="S3904" s="28">
        <f>IFERROR(SUMIF(自店在庫!$A:$A,A3904,自店在庫!$E:$E),0)</f>
        <v>0</v>
      </c>
      <c r="T3904" s="29">
        <f>IFERROR((SUMIF('売上伝票CSV(自店)'!A:A,A3904,'売上伝票CSV(自店)'!I:I)),0)</f>
        <v>0</v>
      </c>
      <c r="U3904" s="30"/>
      <c r="V3904" s="31">
        <f t="shared" si="120"/>
        <v>0</v>
      </c>
      <c r="W3904" s="29"/>
    </row>
    <row r="3905" spans="1:23" ht="18.75" hidden="1" customHeight="1">
      <c r="A3905" s="3" t="str">
        <f t="shared" si="121"/>
        <v/>
      </c>
      <c r="B3905" s="29" t="e">
        <f>VLOOKUP(IF(LEN(F3905)&lt;11,TEXT(F3905,"00000000000"),F3905),マスタ!B:C,2,0)</f>
        <v>#N/A</v>
      </c>
      <c r="C3905" s="29" t="e">
        <f>VLOOKUP(G3905,マスタ!F:G,2,0)</f>
        <v>#N/A</v>
      </c>
      <c r="D3905" s="29" t="e">
        <f>VLOOKUP(H3905,マスタ!I:J,2,0)</f>
        <v>#N/A</v>
      </c>
      <c r="E3905" s="29" t="e">
        <f>VLOOKUP(IF(LEN(F3905)&lt;11,TEXT(F3905,"00000000000"),F3905),マスタ!B:D,3,0)</f>
        <v>#N/A</v>
      </c>
      <c r="F3905" s="46"/>
      <c r="G3905" s="25"/>
      <c r="H3905" s="25"/>
      <c r="I3905" s="25"/>
      <c r="J3905" s="25"/>
      <c r="K3905" s="25"/>
      <c r="L3905" s="25"/>
      <c r="M3905" s="25"/>
      <c r="N3905" s="26"/>
      <c r="O3905" s="26"/>
      <c r="P3905" s="26"/>
      <c r="Q3905" s="36"/>
      <c r="R3905" s="27">
        <f>自店在庫!$H$3</f>
        <v>5438</v>
      </c>
      <c r="S3905" s="28">
        <f>IFERROR(SUMIF(自店在庫!$A:$A,A3905,自店在庫!$E:$E),0)</f>
        <v>0</v>
      </c>
      <c r="T3905" s="29">
        <f>IFERROR((SUMIF('売上伝票CSV(自店)'!A:A,A3905,'売上伝票CSV(自店)'!I:I)),0)</f>
        <v>0</v>
      </c>
      <c r="U3905" s="30"/>
      <c r="V3905" s="31">
        <f t="shared" si="120"/>
        <v>0</v>
      </c>
      <c r="W3905" s="29"/>
    </row>
    <row r="3906" spans="1:23" ht="18.75" hidden="1" customHeight="1">
      <c r="A3906" s="3" t="str">
        <f t="shared" si="121"/>
        <v/>
      </c>
      <c r="B3906" s="29" t="e">
        <f>VLOOKUP(IF(LEN(F3906)&lt;11,TEXT(F3906,"00000000000"),F3906),マスタ!B:C,2,0)</f>
        <v>#N/A</v>
      </c>
      <c r="C3906" s="29" t="e">
        <f>VLOOKUP(G3906,マスタ!F:G,2,0)</f>
        <v>#N/A</v>
      </c>
      <c r="D3906" s="29" t="e">
        <f>VLOOKUP(H3906,マスタ!I:J,2,0)</f>
        <v>#N/A</v>
      </c>
      <c r="E3906" s="29" t="e">
        <f>VLOOKUP(IF(LEN(F3906)&lt;11,TEXT(F3906,"00000000000"),F3906),マスタ!B:D,3,0)</f>
        <v>#N/A</v>
      </c>
      <c r="F3906" s="46"/>
      <c r="G3906" s="25"/>
      <c r="H3906" s="25"/>
      <c r="I3906" s="25"/>
      <c r="J3906" s="25"/>
      <c r="K3906" s="25"/>
      <c r="L3906" s="25"/>
      <c r="M3906" s="25"/>
      <c r="N3906" s="26"/>
      <c r="O3906" s="26"/>
      <c r="P3906" s="26"/>
      <c r="Q3906" s="36"/>
      <c r="R3906" s="27">
        <f>自店在庫!$H$3</f>
        <v>5438</v>
      </c>
      <c r="S3906" s="28">
        <f>IFERROR(SUMIF(自店在庫!$A:$A,A3906,自店在庫!$E:$E),0)</f>
        <v>0</v>
      </c>
      <c r="T3906" s="29">
        <f>IFERROR((SUMIF('売上伝票CSV(自店)'!A:A,A3906,'売上伝票CSV(自店)'!I:I)),0)</f>
        <v>0</v>
      </c>
      <c r="U3906" s="30"/>
      <c r="V3906" s="31">
        <f t="shared" si="120"/>
        <v>0</v>
      </c>
      <c r="W3906" s="29"/>
    </row>
    <row r="3907" spans="1:23" ht="18.75" hidden="1" customHeight="1">
      <c r="A3907" s="3" t="str">
        <f t="shared" si="121"/>
        <v/>
      </c>
      <c r="B3907" s="29" t="e">
        <f>VLOOKUP(IF(LEN(F3907)&lt;11,TEXT(F3907,"00000000000"),F3907),マスタ!B:C,2,0)</f>
        <v>#N/A</v>
      </c>
      <c r="C3907" s="29" t="e">
        <f>VLOOKUP(G3907,マスタ!F:G,2,0)</f>
        <v>#N/A</v>
      </c>
      <c r="D3907" s="29" t="e">
        <f>VLOOKUP(H3907,マスタ!I:J,2,0)</f>
        <v>#N/A</v>
      </c>
      <c r="E3907" s="29" t="e">
        <f>VLOOKUP(IF(LEN(F3907)&lt;11,TEXT(F3907,"00000000000"),F3907),マスタ!B:D,3,0)</f>
        <v>#N/A</v>
      </c>
      <c r="F3907" s="46"/>
      <c r="G3907" s="25"/>
      <c r="H3907" s="25"/>
      <c r="I3907" s="25"/>
      <c r="J3907" s="25"/>
      <c r="K3907" s="25"/>
      <c r="L3907" s="25"/>
      <c r="M3907" s="25"/>
      <c r="N3907" s="26"/>
      <c r="O3907" s="26"/>
      <c r="P3907" s="26"/>
      <c r="Q3907" s="36"/>
      <c r="R3907" s="27">
        <f>自店在庫!$H$3</f>
        <v>5438</v>
      </c>
      <c r="S3907" s="28">
        <f>IFERROR(SUMIF(自店在庫!$A:$A,A3907,自店在庫!$E:$E),0)</f>
        <v>0</v>
      </c>
      <c r="T3907" s="29">
        <f>IFERROR((SUMIF('売上伝票CSV(自店)'!A:A,A3907,'売上伝票CSV(自店)'!I:I)),0)</f>
        <v>0</v>
      </c>
      <c r="U3907" s="30"/>
      <c r="V3907" s="31">
        <f t="shared" si="120"/>
        <v>0</v>
      </c>
      <c r="W3907" s="29"/>
    </row>
    <row r="3908" spans="1:23" ht="18.75" hidden="1" customHeight="1">
      <c r="A3908" s="3" t="str">
        <f t="shared" si="121"/>
        <v/>
      </c>
      <c r="B3908" s="29" t="e">
        <f>VLOOKUP(IF(LEN(F3908)&lt;11,TEXT(F3908,"00000000000"),F3908),マスタ!B:C,2,0)</f>
        <v>#N/A</v>
      </c>
      <c r="C3908" s="29" t="e">
        <f>VLOOKUP(G3908,マスタ!F:G,2,0)</f>
        <v>#N/A</v>
      </c>
      <c r="D3908" s="29" t="e">
        <f>VLOOKUP(H3908,マスタ!I:J,2,0)</f>
        <v>#N/A</v>
      </c>
      <c r="E3908" s="29" t="e">
        <f>VLOOKUP(IF(LEN(F3908)&lt;11,TEXT(F3908,"00000000000"),F3908),マスタ!B:D,3,0)</f>
        <v>#N/A</v>
      </c>
      <c r="F3908" s="46"/>
      <c r="G3908" s="25"/>
      <c r="H3908" s="25"/>
      <c r="I3908" s="25"/>
      <c r="J3908" s="25"/>
      <c r="K3908" s="25"/>
      <c r="L3908" s="25"/>
      <c r="M3908" s="25"/>
      <c r="N3908" s="26"/>
      <c r="O3908" s="26"/>
      <c r="P3908" s="26"/>
      <c r="Q3908" s="36"/>
      <c r="R3908" s="27">
        <f>自店在庫!$H$3</f>
        <v>5438</v>
      </c>
      <c r="S3908" s="28">
        <f>IFERROR(SUMIF(自店在庫!$A:$A,A3908,自店在庫!$E:$E),0)</f>
        <v>0</v>
      </c>
      <c r="T3908" s="29">
        <f>IFERROR((SUMIF('売上伝票CSV(自店)'!A:A,A3908,'売上伝票CSV(自店)'!I:I)),0)</f>
        <v>0</v>
      </c>
      <c r="U3908" s="30"/>
      <c r="V3908" s="31">
        <f t="shared" ref="V3908:V3971" si="122">IFERROR(U3908*P3908,0)</f>
        <v>0</v>
      </c>
      <c r="W3908" s="29"/>
    </row>
    <row r="3909" spans="1:23" ht="18.75" hidden="1" customHeight="1">
      <c r="A3909" s="3" t="str">
        <f t="shared" ref="A3909:A3972" si="123">G3909&amp;H3909&amp;IF(ISBLANK(F3909),"",IF(LEN(F3909)&lt;11,TEXT(F3909,"00000000000"),F3909))</f>
        <v/>
      </c>
      <c r="B3909" s="29" t="e">
        <f>VLOOKUP(IF(LEN(F3909)&lt;11,TEXT(F3909,"00000000000"),F3909),マスタ!B:C,2,0)</f>
        <v>#N/A</v>
      </c>
      <c r="C3909" s="29" t="e">
        <f>VLOOKUP(G3909,マスタ!F:G,2,0)</f>
        <v>#N/A</v>
      </c>
      <c r="D3909" s="29" t="e">
        <f>VLOOKUP(H3909,マスタ!I:J,2,0)</f>
        <v>#N/A</v>
      </c>
      <c r="E3909" s="29" t="e">
        <f>VLOOKUP(IF(LEN(F3909)&lt;11,TEXT(F3909,"00000000000"),F3909),マスタ!B:D,3,0)</f>
        <v>#N/A</v>
      </c>
      <c r="F3909" s="46"/>
      <c r="G3909" s="25"/>
      <c r="H3909" s="25"/>
      <c r="I3909" s="25"/>
      <c r="J3909" s="25"/>
      <c r="K3909" s="25"/>
      <c r="L3909" s="25"/>
      <c r="M3909" s="25"/>
      <c r="N3909" s="26"/>
      <c r="O3909" s="26"/>
      <c r="P3909" s="26"/>
      <c r="Q3909" s="36"/>
      <c r="R3909" s="27">
        <f>自店在庫!$H$3</f>
        <v>5438</v>
      </c>
      <c r="S3909" s="28">
        <f>IFERROR(SUMIF(自店在庫!$A:$A,A3909,自店在庫!$E:$E),0)</f>
        <v>0</v>
      </c>
      <c r="T3909" s="29">
        <f>IFERROR((SUMIF('売上伝票CSV(自店)'!A:A,A3909,'売上伝票CSV(自店)'!I:I)),0)</f>
        <v>0</v>
      </c>
      <c r="U3909" s="30"/>
      <c r="V3909" s="31">
        <f t="shared" si="122"/>
        <v>0</v>
      </c>
      <c r="W3909" s="29"/>
    </row>
    <row r="3910" spans="1:23" ht="18.75" hidden="1" customHeight="1">
      <c r="A3910" s="3" t="str">
        <f t="shared" si="123"/>
        <v/>
      </c>
      <c r="B3910" s="29" t="e">
        <f>VLOOKUP(IF(LEN(F3910)&lt;11,TEXT(F3910,"00000000000"),F3910),マスタ!B:C,2,0)</f>
        <v>#N/A</v>
      </c>
      <c r="C3910" s="29" t="e">
        <f>VLOOKUP(G3910,マスタ!F:G,2,0)</f>
        <v>#N/A</v>
      </c>
      <c r="D3910" s="29" t="e">
        <f>VLOOKUP(H3910,マスタ!I:J,2,0)</f>
        <v>#N/A</v>
      </c>
      <c r="E3910" s="29" t="e">
        <f>VLOOKUP(IF(LEN(F3910)&lt;11,TEXT(F3910,"00000000000"),F3910),マスタ!B:D,3,0)</f>
        <v>#N/A</v>
      </c>
      <c r="F3910" s="46"/>
      <c r="G3910" s="25"/>
      <c r="H3910" s="25"/>
      <c r="I3910" s="25"/>
      <c r="J3910" s="25"/>
      <c r="K3910" s="25"/>
      <c r="L3910" s="25"/>
      <c r="M3910" s="25"/>
      <c r="N3910" s="26"/>
      <c r="O3910" s="26"/>
      <c r="P3910" s="26"/>
      <c r="Q3910" s="36"/>
      <c r="R3910" s="27">
        <f>自店在庫!$H$3</f>
        <v>5438</v>
      </c>
      <c r="S3910" s="28">
        <f>IFERROR(SUMIF(自店在庫!$A:$A,A3910,自店在庫!$E:$E),0)</f>
        <v>0</v>
      </c>
      <c r="T3910" s="29">
        <f>IFERROR((SUMIF('売上伝票CSV(自店)'!A:A,A3910,'売上伝票CSV(自店)'!I:I)),0)</f>
        <v>0</v>
      </c>
      <c r="U3910" s="30"/>
      <c r="V3910" s="31">
        <f t="shared" si="122"/>
        <v>0</v>
      </c>
      <c r="W3910" s="29"/>
    </row>
    <row r="3911" spans="1:23" ht="18.75" hidden="1" customHeight="1">
      <c r="A3911" s="3" t="str">
        <f t="shared" si="123"/>
        <v/>
      </c>
      <c r="B3911" s="29" t="e">
        <f>VLOOKUP(IF(LEN(F3911)&lt;11,TEXT(F3911,"00000000000"),F3911),マスタ!B:C,2,0)</f>
        <v>#N/A</v>
      </c>
      <c r="C3911" s="29" t="e">
        <f>VLOOKUP(G3911,マスタ!F:G,2,0)</f>
        <v>#N/A</v>
      </c>
      <c r="D3911" s="29" t="e">
        <f>VLOOKUP(H3911,マスタ!I:J,2,0)</f>
        <v>#N/A</v>
      </c>
      <c r="E3911" s="29" t="e">
        <f>VLOOKUP(IF(LEN(F3911)&lt;11,TEXT(F3911,"00000000000"),F3911),マスタ!B:D,3,0)</f>
        <v>#N/A</v>
      </c>
      <c r="F3911" s="46"/>
      <c r="G3911" s="25"/>
      <c r="H3911" s="25"/>
      <c r="I3911" s="25"/>
      <c r="J3911" s="25"/>
      <c r="K3911" s="25"/>
      <c r="L3911" s="25"/>
      <c r="M3911" s="25"/>
      <c r="N3911" s="26"/>
      <c r="O3911" s="26"/>
      <c r="P3911" s="26"/>
      <c r="Q3911" s="36"/>
      <c r="R3911" s="27">
        <f>自店在庫!$H$3</f>
        <v>5438</v>
      </c>
      <c r="S3911" s="28">
        <f>IFERROR(SUMIF(自店在庫!$A:$A,A3911,自店在庫!$E:$E),0)</f>
        <v>0</v>
      </c>
      <c r="T3911" s="29">
        <f>IFERROR((SUMIF('売上伝票CSV(自店)'!A:A,A3911,'売上伝票CSV(自店)'!I:I)),0)</f>
        <v>0</v>
      </c>
      <c r="U3911" s="30"/>
      <c r="V3911" s="31">
        <f t="shared" si="122"/>
        <v>0</v>
      </c>
      <c r="W3911" s="29"/>
    </row>
    <row r="3912" spans="1:23" ht="18.75" hidden="1" customHeight="1">
      <c r="A3912" s="3" t="str">
        <f t="shared" si="123"/>
        <v/>
      </c>
      <c r="B3912" s="29" t="e">
        <f>VLOOKUP(IF(LEN(F3912)&lt;11,TEXT(F3912,"00000000000"),F3912),マスタ!B:C,2,0)</f>
        <v>#N/A</v>
      </c>
      <c r="C3912" s="29" t="e">
        <f>VLOOKUP(G3912,マスタ!F:G,2,0)</f>
        <v>#N/A</v>
      </c>
      <c r="D3912" s="29" t="e">
        <f>VLOOKUP(H3912,マスタ!I:J,2,0)</f>
        <v>#N/A</v>
      </c>
      <c r="E3912" s="29" t="e">
        <f>VLOOKUP(IF(LEN(F3912)&lt;11,TEXT(F3912,"00000000000"),F3912),マスタ!B:D,3,0)</f>
        <v>#N/A</v>
      </c>
      <c r="F3912" s="46"/>
      <c r="G3912" s="25"/>
      <c r="H3912" s="25"/>
      <c r="I3912" s="25"/>
      <c r="J3912" s="25"/>
      <c r="K3912" s="25"/>
      <c r="L3912" s="25"/>
      <c r="M3912" s="25"/>
      <c r="N3912" s="26"/>
      <c r="O3912" s="26"/>
      <c r="P3912" s="26"/>
      <c r="Q3912" s="36"/>
      <c r="R3912" s="27">
        <f>自店在庫!$H$3</f>
        <v>5438</v>
      </c>
      <c r="S3912" s="28">
        <f>IFERROR(SUMIF(自店在庫!$A:$A,A3912,自店在庫!$E:$E),0)</f>
        <v>0</v>
      </c>
      <c r="T3912" s="29">
        <f>IFERROR((SUMIF('売上伝票CSV(自店)'!A:A,A3912,'売上伝票CSV(自店)'!I:I)),0)</f>
        <v>0</v>
      </c>
      <c r="U3912" s="30"/>
      <c r="V3912" s="31">
        <f t="shared" si="122"/>
        <v>0</v>
      </c>
      <c r="W3912" s="29"/>
    </row>
    <row r="3913" spans="1:23" ht="18.75" hidden="1" customHeight="1">
      <c r="A3913" s="3" t="str">
        <f t="shared" si="123"/>
        <v/>
      </c>
      <c r="B3913" s="29" t="e">
        <f>VLOOKUP(IF(LEN(F3913)&lt;11,TEXT(F3913,"00000000000"),F3913),マスタ!B:C,2,0)</f>
        <v>#N/A</v>
      </c>
      <c r="C3913" s="29" t="e">
        <f>VLOOKUP(G3913,マスタ!F:G,2,0)</f>
        <v>#N/A</v>
      </c>
      <c r="D3913" s="29" t="e">
        <f>VLOOKUP(H3913,マスタ!I:J,2,0)</f>
        <v>#N/A</v>
      </c>
      <c r="E3913" s="29" t="e">
        <f>VLOOKUP(IF(LEN(F3913)&lt;11,TEXT(F3913,"00000000000"),F3913),マスタ!B:D,3,0)</f>
        <v>#N/A</v>
      </c>
      <c r="F3913" s="46"/>
      <c r="G3913" s="25"/>
      <c r="H3913" s="25"/>
      <c r="I3913" s="25"/>
      <c r="J3913" s="25"/>
      <c r="K3913" s="25"/>
      <c r="L3913" s="25"/>
      <c r="M3913" s="25"/>
      <c r="N3913" s="26"/>
      <c r="O3913" s="26"/>
      <c r="P3913" s="26"/>
      <c r="Q3913" s="36"/>
      <c r="R3913" s="27">
        <f>自店在庫!$H$3</f>
        <v>5438</v>
      </c>
      <c r="S3913" s="28">
        <f>IFERROR(SUMIF(自店在庫!$A:$A,A3913,自店在庫!$E:$E),0)</f>
        <v>0</v>
      </c>
      <c r="T3913" s="29">
        <f>IFERROR((SUMIF('売上伝票CSV(自店)'!A:A,A3913,'売上伝票CSV(自店)'!I:I)),0)</f>
        <v>0</v>
      </c>
      <c r="U3913" s="30"/>
      <c r="V3913" s="31">
        <f t="shared" si="122"/>
        <v>0</v>
      </c>
      <c r="W3913" s="29"/>
    </row>
    <row r="3914" spans="1:23" ht="18.75" hidden="1" customHeight="1">
      <c r="A3914" s="3" t="str">
        <f t="shared" si="123"/>
        <v/>
      </c>
      <c r="B3914" s="29" t="e">
        <f>VLOOKUP(IF(LEN(F3914)&lt;11,TEXT(F3914,"00000000000"),F3914),マスタ!B:C,2,0)</f>
        <v>#N/A</v>
      </c>
      <c r="C3914" s="29" t="e">
        <f>VLOOKUP(G3914,マスタ!F:G,2,0)</f>
        <v>#N/A</v>
      </c>
      <c r="D3914" s="29" t="e">
        <f>VLOOKUP(H3914,マスタ!I:J,2,0)</f>
        <v>#N/A</v>
      </c>
      <c r="E3914" s="29" t="e">
        <f>VLOOKUP(IF(LEN(F3914)&lt;11,TEXT(F3914,"00000000000"),F3914),マスタ!B:D,3,0)</f>
        <v>#N/A</v>
      </c>
      <c r="F3914" s="46"/>
      <c r="G3914" s="25"/>
      <c r="H3914" s="25"/>
      <c r="I3914" s="25"/>
      <c r="J3914" s="25"/>
      <c r="K3914" s="25"/>
      <c r="L3914" s="25"/>
      <c r="M3914" s="25"/>
      <c r="N3914" s="26"/>
      <c r="O3914" s="26"/>
      <c r="P3914" s="26"/>
      <c r="Q3914" s="36"/>
      <c r="R3914" s="27">
        <f>自店在庫!$H$3</f>
        <v>5438</v>
      </c>
      <c r="S3914" s="28">
        <f>IFERROR(SUMIF(自店在庫!$A:$A,A3914,自店在庫!$E:$E),0)</f>
        <v>0</v>
      </c>
      <c r="T3914" s="29">
        <f>IFERROR((SUMIF('売上伝票CSV(自店)'!A:A,A3914,'売上伝票CSV(自店)'!I:I)),0)</f>
        <v>0</v>
      </c>
      <c r="U3914" s="30"/>
      <c r="V3914" s="31">
        <f t="shared" si="122"/>
        <v>0</v>
      </c>
      <c r="W3914" s="29"/>
    </row>
    <row r="3915" spans="1:23" ht="18.75" hidden="1" customHeight="1">
      <c r="A3915" s="3" t="str">
        <f t="shared" si="123"/>
        <v/>
      </c>
      <c r="B3915" s="29" t="e">
        <f>VLOOKUP(IF(LEN(F3915)&lt;11,TEXT(F3915,"00000000000"),F3915),マスタ!B:C,2,0)</f>
        <v>#N/A</v>
      </c>
      <c r="C3915" s="29" t="e">
        <f>VLOOKUP(G3915,マスタ!F:G,2,0)</f>
        <v>#N/A</v>
      </c>
      <c r="D3915" s="29" t="e">
        <f>VLOOKUP(H3915,マスタ!I:J,2,0)</f>
        <v>#N/A</v>
      </c>
      <c r="E3915" s="29" t="e">
        <f>VLOOKUP(IF(LEN(F3915)&lt;11,TEXT(F3915,"00000000000"),F3915),マスタ!B:D,3,0)</f>
        <v>#N/A</v>
      </c>
      <c r="F3915" s="46"/>
      <c r="G3915" s="25"/>
      <c r="H3915" s="25"/>
      <c r="I3915" s="25"/>
      <c r="J3915" s="25"/>
      <c r="K3915" s="25"/>
      <c r="L3915" s="25"/>
      <c r="M3915" s="25"/>
      <c r="N3915" s="26"/>
      <c r="O3915" s="26"/>
      <c r="P3915" s="26"/>
      <c r="Q3915" s="36"/>
      <c r="R3915" s="27">
        <f>自店在庫!$H$3</f>
        <v>5438</v>
      </c>
      <c r="S3915" s="28">
        <f>IFERROR(SUMIF(自店在庫!$A:$A,A3915,自店在庫!$E:$E),0)</f>
        <v>0</v>
      </c>
      <c r="T3915" s="29">
        <f>IFERROR((SUMIF('売上伝票CSV(自店)'!A:A,A3915,'売上伝票CSV(自店)'!I:I)),0)</f>
        <v>0</v>
      </c>
      <c r="U3915" s="30"/>
      <c r="V3915" s="31">
        <f t="shared" si="122"/>
        <v>0</v>
      </c>
      <c r="W3915" s="29"/>
    </row>
    <row r="3916" spans="1:23" ht="18.75" hidden="1" customHeight="1">
      <c r="A3916" s="3" t="str">
        <f t="shared" si="123"/>
        <v/>
      </c>
      <c r="B3916" s="29" t="e">
        <f>VLOOKUP(IF(LEN(F3916)&lt;11,TEXT(F3916,"00000000000"),F3916),マスタ!B:C,2,0)</f>
        <v>#N/A</v>
      </c>
      <c r="C3916" s="29" t="e">
        <f>VLOOKUP(G3916,マスタ!F:G,2,0)</f>
        <v>#N/A</v>
      </c>
      <c r="D3916" s="29" t="e">
        <f>VLOOKUP(H3916,マスタ!I:J,2,0)</f>
        <v>#N/A</v>
      </c>
      <c r="E3916" s="29" t="e">
        <f>VLOOKUP(IF(LEN(F3916)&lt;11,TEXT(F3916,"00000000000"),F3916),マスタ!B:D,3,0)</f>
        <v>#N/A</v>
      </c>
      <c r="F3916" s="46"/>
      <c r="G3916" s="25"/>
      <c r="H3916" s="25"/>
      <c r="I3916" s="25"/>
      <c r="J3916" s="25"/>
      <c r="K3916" s="25"/>
      <c r="L3916" s="25"/>
      <c r="M3916" s="25"/>
      <c r="N3916" s="26"/>
      <c r="O3916" s="26"/>
      <c r="P3916" s="26"/>
      <c r="Q3916" s="36"/>
      <c r="R3916" s="27">
        <f>自店在庫!$H$3</f>
        <v>5438</v>
      </c>
      <c r="S3916" s="28">
        <f>IFERROR(SUMIF(自店在庫!$A:$A,A3916,自店在庫!$E:$E),0)</f>
        <v>0</v>
      </c>
      <c r="T3916" s="29">
        <f>IFERROR((SUMIF('売上伝票CSV(自店)'!A:A,A3916,'売上伝票CSV(自店)'!I:I)),0)</f>
        <v>0</v>
      </c>
      <c r="U3916" s="30"/>
      <c r="V3916" s="31">
        <f t="shared" si="122"/>
        <v>0</v>
      </c>
      <c r="W3916" s="29"/>
    </row>
    <row r="3917" spans="1:23" ht="18.75" hidden="1" customHeight="1">
      <c r="A3917" s="3" t="str">
        <f t="shared" si="123"/>
        <v/>
      </c>
      <c r="B3917" s="29" t="e">
        <f>VLOOKUP(IF(LEN(F3917)&lt;11,TEXT(F3917,"00000000000"),F3917),マスタ!B:C,2,0)</f>
        <v>#N/A</v>
      </c>
      <c r="C3917" s="29" t="e">
        <f>VLOOKUP(G3917,マスタ!F:G,2,0)</f>
        <v>#N/A</v>
      </c>
      <c r="D3917" s="29" t="e">
        <f>VLOOKUP(H3917,マスタ!I:J,2,0)</f>
        <v>#N/A</v>
      </c>
      <c r="E3917" s="29" t="e">
        <f>VLOOKUP(IF(LEN(F3917)&lt;11,TEXT(F3917,"00000000000"),F3917),マスタ!B:D,3,0)</f>
        <v>#N/A</v>
      </c>
      <c r="F3917" s="46"/>
      <c r="G3917" s="25"/>
      <c r="H3917" s="25"/>
      <c r="I3917" s="25"/>
      <c r="J3917" s="25"/>
      <c r="K3917" s="25"/>
      <c r="L3917" s="25"/>
      <c r="M3917" s="25"/>
      <c r="N3917" s="26"/>
      <c r="O3917" s="26"/>
      <c r="P3917" s="26"/>
      <c r="Q3917" s="36"/>
      <c r="R3917" s="27">
        <f>自店在庫!$H$3</f>
        <v>5438</v>
      </c>
      <c r="S3917" s="28">
        <f>IFERROR(SUMIF(自店在庫!$A:$A,A3917,自店在庫!$E:$E),0)</f>
        <v>0</v>
      </c>
      <c r="T3917" s="29">
        <f>IFERROR((SUMIF('売上伝票CSV(自店)'!A:A,A3917,'売上伝票CSV(自店)'!I:I)),0)</f>
        <v>0</v>
      </c>
      <c r="U3917" s="30"/>
      <c r="V3917" s="31">
        <f t="shared" si="122"/>
        <v>0</v>
      </c>
      <c r="W3917" s="29"/>
    </row>
    <row r="3918" spans="1:23" ht="18.75" hidden="1" customHeight="1">
      <c r="A3918" s="3" t="str">
        <f t="shared" si="123"/>
        <v/>
      </c>
      <c r="B3918" s="29" t="e">
        <f>VLOOKUP(IF(LEN(F3918)&lt;11,TEXT(F3918,"00000000000"),F3918),マスタ!B:C,2,0)</f>
        <v>#N/A</v>
      </c>
      <c r="C3918" s="29" t="e">
        <f>VLOOKUP(G3918,マスタ!F:G,2,0)</f>
        <v>#N/A</v>
      </c>
      <c r="D3918" s="29" t="e">
        <f>VLOOKUP(H3918,マスタ!I:J,2,0)</f>
        <v>#N/A</v>
      </c>
      <c r="E3918" s="29" t="e">
        <f>VLOOKUP(IF(LEN(F3918)&lt;11,TEXT(F3918,"00000000000"),F3918),マスタ!B:D,3,0)</f>
        <v>#N/A</v>
      </c>
      <c r="F3918" s="46"/>
      <c r="G3918" s="25"/>
      <c r="H3918" s="25"/>
      <c r="I3918" s="25"/>
      <c r="J3918" s="25"/>
      <c r="K3918" s="25"/>
      <c r="L3918" s="25"/>
      <c r="M3918" s="25"/>
      <c r="N3918" s="26"/>
      <c r="O3918" s="26"/>
      <c r="P3918" s="26"/>
      <c r="Q3918" s="36"/>
      <c r="R3918" s="27">
        <f>自店在庫!$H$3</f>
        <v>5438</v>
      </c>
      <c r="S3918" s="28">
        <f>IFERROR(SUMIF(自店在庫!$A:$A,A3918,自店在庫!$E:$E),0)</f>
        <v>0</v>
      </c>
      <c r="T3918" s="29">
        <f>IFERROR((SUMIF('売上伝票CSV(自店)'!A:A,A3918,'売上伝票CSV(自店)'!I:I)),0)</f>
        <v>0</v>
      </c>
      <c r="U3918" s="30"/>
      <c r="V3918" s="31">
        <f t="shared" si="122"/>
        <v>0</v>
      </c>
      <c r="W3918" s="29"/>
    </row>
    <row r="3919" spans="1:23" ht="18.75" hidden="1" customHeight="1">
      <c r="A3919" s="3" t="str">
        <f t="shared" si="123"/>
        <v/>
      </c>
      <c r="B3919" s="29" t="e">
        <f>VLOOKUP(IF(LEN(F3919)&lt;11,TEXT(F3919,"00000000000"),F3919),マスタ!B:C,2,0)</f>
        <v>#N/A</v>
      </c>
      <c r="C3919" s="29" t="e">
        <f>VLOOKUP(G3919,マスタ!F:G,2,0)</f>
        <v>#N/A</v>
      </c>
      <c r="D3919" s="29" t="e">
        <f>VLOOKUP(H3919,マスタ!I:J,2,0)</f>
        <v>#N/A</v>
      </c>
      <c r="E3919" s="29" t="e">
        <f>VLOOKUP(IF(LEN(F3919)&lt;11,TEXT(F3919,"00000000000"),F3919),マスタ!B:D,3,0)</f>
        <v>#N/A</v>
      </c>
      <c r="F3919" s="46"/>
      <c r="G3919" s="25"/>
      <c r="H3919" s="25"/>
      <c r="I3919" s="25"/>
      <c r="J3919" s="25"/>
      <c r="K3919" s="25"/>
      <c r="L3919" s="25"/>
      <c r="M3919" s="25"/>
      <c r="N3919" s="26"/>
      <c r="O3919" s="26"/>
      <c r="P3919" s="26"/>
      <c r="Q3919" s="36"/>
      <c r="R3919" s="27">
        <f>自店在庫!$H$3</f>
        <v>5438</v>
      </c>
      <c r="S3919" s="28">
        <f>IFERROR(SUMIF(自店在庫!$A:$A,A3919,自店在庫!$E:$E),0)</f>
        <v>0</v>
      </c>
      <c r="T3919" s="29">
        <f>IFERROR((SUMIF('売上伝票CSV(自店)'!A:A,A3919,'売上伝票CSV(自店)'!I:I)),0)</f>
        <v>0</v>
      </c>
      <c r="U3919" s="30"/>
      <c r="V3919" s="31">
        <f t="shared" si="122"/>
        <v>0</v>
      </c>
      <c r="W3919" s="29"/>
    </row>
    <row r="3920" spans="1:23" ht="18.75" hidden="1" customHeight="1">
      <c r="A3920" s="3" t="str">
        <f t="shared" si="123"/>
        <v/>
      </c>
      <c r="B3920" s="29" t="e">
        <f>VLOOKUP(IF(LEN(F3920)&lt;11,TEXT(F3920,"00000000000"),F3920),マスタ!B:C,2,0)</f>
        <v>#N/A</v>
      </c>
      <c r="C3920" s="29" t="e">
        <f>VLOOKUP(G3920,マスタ!F:G,2,0)</f>
        <v>#N/A</v>
      </c>
      <c r="D3920" s="29" t="e">
        <f>VLOOKUP(H3920,マスタ!I:J,2,0)</f>
        <v>#N/A</v>
      </c>
      <c r="E3920" s="29" t="e">
        <f>VLOOKUP(IF(LEN(F3920)&lt;11,TEXT(F3920,"00000000000"),F3920),マスタ!B:D,3,0)</f>
        <v>#N/A</v>
      </c>
      <c r="F3920" s="46"/>
      <c r="G3920" s="25"/>
      <c r="H3920" s="25"/>
      <c r="I3920" s="25"/>
      <c r="J3920" s="25"/>
      <c r="K3920" s="25"/>
      <c r="L3920" s="25"/>
      <c r="M3920" s="25"/>
      <c r="N3920" s="26"/>
      <c r="O3920" s="26"/>
      <c r="P3920" s="26"/>
      <c r="Q3920" s="36"/>
      <c r="R3920" s="27">
        <f>自店在庫!$H$3</f>
        <v>5438</v>
      </c>
      <c r="S3920" s="28">
        <f>IFERROR(SUMIF(自店在庫!$A:$A,A3920,自店在庫!$E:$E),0)</f>
        <v>0</v>
      </c>
      <c r="T3920" s="29">
        <f>IFERROR((SUMIF('売上伝票CSV(自店)'!A:A,A3920,'売上伝票CSV(自店)'!I:I)),0)</f>
        <v>0</v>
      </c>
      <c r="U3920" s="30"/>
      <c r="V3920" s="31">
        <f t="shared" si="122"/>
        <v>0</v>
      </c>
      <c r="W3920" s="29"/>
    </row>
    <row r="3921" spans="1:23" ht="18.75" hidden="1" customHeight="1">
      <c r="A3921" s="3" t="str">
        <f t="shared" si="123"/>
        <v/>
      </c>
      <c r="B3921" s="29" t="e">
        <f>VLOOKUP(IF(LEN(F3921)&lt;11,TEXT(F3921,"00000000000"),F3921),マスタ!B:C,2,0)</f>
        <v>#N/A</v>
      </c>
      <c r="C3921" s="29" t="e">
        <f>VLOOKUP(G3921,マスタ!F:G,2,0)</f>
        <v>#N/A</v>
      </c>
      <c r="D3921" s="29" t="e">
        <f>VLOOKUP(H3921,マスタ!I:J,2,0)</f>
        <v>#N/A</v>
      </c>
      <c r="E3921" s="29" t="e">
        <f>VLOOKUP(IF(LEN(F3921)&lt;11,TEXT(F3921,"00000000000"),F3921),マスタ!B:D,3,0)</f>
        <v>#N/A</v>
      </c>
      <c r="F3921" s="46"/>
      <c r="G3921" s="25"/>
      <c r="H3921" s="25"/>
      <c r="I3921" s="25"/>
      <c r="J3921" s="25"/>
      <c r="K3921" s="25"/>
      <c r="L3921" s="25"/>
      <c r="M3921" s="25"/>
      <c r="N3921" s="26"/>
      <c r="O3921" s="26"/>
      <c r="P3921" s="26"/>
      <c r="Q3921" s="36"/>
      <c r="R3921" s="27">
        <f>自店在庫!$H$3</f>
        <v>5438</v>
      </c>
      <c r="S3921" s="28">
        <f>IFERROR(SUMIF(自店在庫!$A:$A,A3921,自店在庫!$E:$E),0)</f>
        <v>0</v>
      </c>
      <c r="T3921" s="29">
        <f>IFERROR((SUMIF('売上伝票CSV(自店)'!A:A,A3921,'売上伝票CSV(自店)'!I:I)),0)</f>
        <v>0</v>
      </c>
      <c r="U3921" s="30"/>
      <c r="V3921" s="31">
        <f t="shared" si="122"/>
        <v>0</v>
      </c>
      <c r="W3921" s="29"/>
    </row>
    <row r="3922" spans="1:23" ht="18.75" hidden="1" customHeight="1">
      <c r="A3922" s="3" t="str">
        <f t="shared" si="123"/>
        <v/>
      </c>
      <c r="B3922" s="29" t="e">
        <f>VLOOKUP(IF(LEN(F3922)&lt;11,TEXT(F3922,"00000000000"),F3922),マスタ!B:C,2,0)</f>
        <v>#N/A</v>
      </c>
      <c r="C3922" s="29" t="e">
        <f>VLOOKUP(G3922,マスタ!F:G,2,0)</f>
        <v>#N/A</v>
      </c>
      <c r="D3922" s="29" t="e">
        <f>VLOOKUP(H3922,マスタ!I:J,2,0)</f>
        <v>#N/A</v>
      </c>
      <c r="E3922" s="29" t="e">
        <f>VLOOKUP(IF(LEN(F3922)&lt;11,TEXT(F3922,"00000000000"),F3922),マスタ!B:D,3,0)</f>
        <v>#N/A</v>
      </c>
      <c r="F3922" s="46"/>
      <c r="G3922" s="25"/>
      <c r="H3922" s="25"/>
      <c r="I3922" s="25"/>
      <c r="J3922" s="25"/>
      <c r="K3922" s="25"/>
      <c r="L3922" s="25"/>
      <c r="M3922" s="25"/>
      <c r="N3922" s="26"/>
      <c r="O3922" s="26"/>
      <c r="P3922" s="26"/>
      <c r="Q3922" s="36"/>
      <c r="R3922" s="27">
        <f>自店在庫!$H$3</f>
        <v>5438</v>
      </c>
      <c r="S3922" s="28">
        <f>IFERROR(SUMIF(自店在庫!$A:$A,A3922,自店在庫!$E:$E),0)</f>
        <v>0</v>
      </c>
      <c r="T3922" s="29">
        <f>IFERROR((SUMIF('売上伝票CSV(自店)'!A:A,A3922,'売上伝票CSV(自店)'!I:I)),0)</f>
        <v>0</v>
      </c>
      <c r="U3922" s="30"/>
      <c r="V3922" s="31">
        <f t="shared" si="122"/>
        <v>0</v>
      </c>
      <c r="W3922" s="29"/>
    </row>
    <row r="3923" spans="1:23" ht="18.75" hidden="1" customHeight="1">
      <c r="A3923" s="3" t="str">
        <f t="shared" si="123"/>
        <v/>
      </c>
      <c r="B3923" s="29" t="e">
        <f>VLOOKUP(IF(LEN(F3923)&lt;11,TEXT(F3923,"00000000000"),F3923),マスタ!B:C,2,0)</f>
        <v>#N/A</v>
      </c>
      <c r="C3923" s="29" t="e">
        <f>VLOOKUP(G3923,マスタ!F:G,2,0)</f>
        <v>#N/A</v>
      </c>
      <c r="D3923" s="29" t="e">
        <f>VLOOKUP(H3923,マスタ!I:J,2,0)</f>
        <v>#N/A</v>
      </c>
      <c r="E3923" s="29" t="e">
        <f>VLOOKUP(IF(LEN(F3923)&lt;11,TEXT(F3923,"00000000000"),F3923),マスタ!B:D,3,0)</f>
        <v>#N/A</v>
      </c>
      <c r="F3923" s="46"/>
      <c r="G3923" s="25"/>
      <c r="H3923" s="25"/>
      <c r="I3923" s="25"/>
      <c r="J3923" s="25"/>
      <c r="K3923" s="25"/>
      <c r="L3923" s="25"/>
      <c r="M3923" s="25"/>
      <c r="N3923" s="26"/>
      <c r="O3923" s="26"/>
      <c r="P3923" s="26"/>
      <c r="Q3923" s="36"/>
      <c r="R3923" s="27">
        <f>自店在庫!$H$3</f>
        <v>5438</v>
      </c>
      <c r="S3923" s="28">
        <f>IFERROR(SUMIF(自店在庫!$A:$A,A3923,自店在庫!$E:$E),0)</f>
        <v>0</v>
      </c>
      <c r="T3923" s="29">
        <f>IFERROR((SUMIF('売上伝票CSV(自店)'!A:A,A3923,'売上伝票CSV(自店)'!I:I)),0)</f>
        <v>0</v>
      </c>
      <c r="U3923" s="30"/>
      <c r="V3923" s="31">
        <f t="shared" si="122"/>
        <v>0</v>
      </c>
      <c r="W3923" s="29"/>
    </row>
    <row r="3924" spans="1:23" ht="18.75" hidden="1" customHeight="1">
      <c r="A3924" s="3" t="str">
        <f t="shared" si="123"/>
        <v/>
      </c>
      <c r="B3924" s="29" t="e">
        <f>VLOOKUP(IF(LEN(F3924)&lt;11,TEXT(F3924,"00000000000"),F3924),マスタ!B:C,2,0)</f>
        <v>#N/A</v>
      </c>
      <c r="C3924" s="29" t="e">
        <f>VLOOKUP(G3924,マスタ!F:G,2,0)</f>
        <v>#N/A</v>
      </c>
      <c r="D3924" s="29" t="e">
        <f>VLOOKUP(H3924,マスタ!I:J,2,0)</f>
        <v>#N/A</v>
      </c>
      <c r="E3924" s="29" t="e">
        <f>VLOOKUP(IF(LEN(F3924)&lt;11,TEXT(F3924,"00000000000"),F3924),マスタ!B:D,3,0)</f>
        <v>#N/A</v>
      </c>
      <c r="F3924" s="46"/>
      <c r="G3924" s="25"/>
      <c r="H3924" s="25"/>
      <c r="I3924" s="25"/>
      <c r="J3924" s="25"/>
      <c r="K3924" s="25"/>
      <c r="L3924" s="25"/>
      <c r="M3924" s="25"/>
      <c r="N3924" s="26"/>
      <c r="O3924" s="26"/>
      <c r="P3924" s="26"/>
      <c r="Q3924" s="36"/>
      <c r="R3924" s="27">
        <f>自店在庫!$H$3</f>
        <v>5438</v>
      </c>
      <c r="S3924" s="28">
        <f>IFERROR(SUMIF(自店在庫!$A:$A,A3924,自店在庫!$E:$E),0)</f>
        <v>0</v>
      </c>
      <c r="T3924" s="29">
        <f>IFERROR((SUMIF('売上伝票CSV(自店)'!A:A,A3924,'売上伝票CSV(自店)'!I:I)),0)</f>
        <v>0</v>
      </c>
      <c r="U3924" s="30"/>
      <c r="V3924" s="31">
        <f t="shared" si="122"/>
        <v>0</v>
      </c>
      <c r="W3924" s="29"/>
    </row>
    <row r="3925" spans="1:23" ht="18.75" hidden="1" customHeight="1">
      <c r="A3925" s="3" t="str">
        <f t="shared" si="123"/>
        <v/>
      </c>
      <c r="B3925" s="29" t="e">
        <f>VLOOKUP(IF(LEN(F3925)&lt;11,TEXT(F3925,"00000000000"),F3925),マスタ!B:C,2,0)</f>
        <v>#N/A</v>
      </c>
      <c r="C3925" s="29" t="e">
        <f>VLOOKUP(G3925,マスタ!F:G,2,0)</f>
        <v>#N/A</v>
      </c>
      <c r="D3925" s="29" t="e">
        <f>VLOOKUP(H3925,マスタ!I:J,2,0)</f>
        <v>#N/A</v>
      </c>
      <c r="E3925" s="29" t="e">
        <f>VLOOKUP(IF(LEN(F3925)&lt;11,TEXT(F3925,"00000000000"),F3925),マスタ!B:D,3,0)</f>
        <v>#N/A</v>
      </c>
      <c r="F3925" s="46"/>
      <c r="G3925" s="25"/>
      <c r="H3925" s="25"/>
      <c r="I3925" s="25"/>
      <c r="J3925" s="25"/>
      <c r="K3925" s="25"/>
      <c r="L3925" s="25"/>
      <c r="M3925" s="25"/>
      <c r="N3925" s="26"/>
      <c r="O3925" s="26"/>
      <c r="P3925" s="26"/>
      <c r="Q3925" s="36"/>
      <c r="R3925" s="27">
        <f>自店在庫!$H$3</f>
        <v>5438</v>
      </c>
      <c r="S3925" s="28">
        <f>IFERROR(SUMIF(自店在庫!$A:$A,A3925,自店在庫!$E:$E),0)</f>
        <v>0</v>
      </c>
      <c r="T3925" s="29">
        <f>IFERROR((SUMIF('売上伝票CSV(自店)'!A:A,A3925,'売上伝票CSV(自店)'!I:I)),0)</f>
        <v>0</v>
      </c>
      <c r="U3925" s="30"/>
      <c r="V3925" s="31">
        <f t="shared" si="122"/>
        <v>0</v>
      </c>
      <c r="W3925" s="29"/>
    </row>
    <row r="3926" spans="1:23" ht="18.75" hidden="1" customHeight="1">
      <c r="A3926" s="3" t="str">
        <f t="shared" si="123"/>
        <v/>
      </c>
      <c r="B3926" s="29" t="e">
        <f>VLOOKUP(IF(LEN(F3926)&lt;11,TEXT(F3926,"00000000000"),F3926),マスタ!B:C,2,0)</f>
        <v>#N/A</v>
      </c>
      <c r="C3926" s="29" t="e">
        <f>VLOOKUP(G3926,マスタ!F:G,2,0)</f>
        <v>#N/A</v>
      </c>
      <c r="D3926" s="29" t="e">
        <f>VLOOKUP(H3926,マスタ!I:J,2,0)</f>
        <v>#N/A</v>
      </c>
      <c r="E3926" s="29" t="e">
        <f>VLOOKUP(IF(LEN(F3926)&lt;11,TEXT(F3926,"00000000000"),F3926),マスタ!B:D,3,0)</f>
        <v>#N/A</v>
      </c>
      <c r="F3926" s="46"/>
      <c r="G3926" s="25"/>
      <c r="H3926" s="25"/>
      <c r="I3926" s="25"/>
      <c r="J3926" s="25"/>
      <c r="K3926" s="25"/>
      <c r="L3926" s="25"/>
      <c r="M3926" s="25"/>
      <c r="N3926" s="26"/>
      <c r="O3926" s="26"/>
      <c r="P3926" s="26"/>
      <c r="Q3926" s="36"/>
      <c r="R3926" s="27">
        <f>自店在庫!$H$3</f>
        <v>5438</v>
      </c>
      <c r="S3926" s="28">
        <f>IFERROR(SUMIF(自店在庫!$A:$A,A3926,自店在庫!$E:$E),0)</f>
        <v>0</v>
      </c>
      <c r="T3926" s="29">
        <f>IFERROR((SUMIF('売上伝票CSV(自店)'!A:A,A3926,'売上伝票CSV(自店)'!I:I)),0)</f>
        <v>0</v>
      </c>
      <c r="U3926" s="30"/>
      <c r="V3926" s="31">
        <f t="shared" si="122"/>
        <v>0</v>
      </c>
      <c r="W3926" s="29"/>
    </row>
    <row r="3927" spans="1:23" ht="18.75" hidden="1" customHeight="1">
      <c r="A3927" s="3" t="str">
        <f t="shared" si="123"/>
        <v/>
      </c>
      <c r="B3927" s="29" t="e">
        <f>VLOOKUP(IF(LEN(F3927)&lt;11,TEXT(F3927,"00000000000"),F3927),マスタ!B:C,2,0)</f>
        <v>#N/A</v>
      </c>
      <c r="C3927" s="29" t="e">
        <f>VLOOKUP(G3927,マスタ!F:G,2,0)</f>
        <v>#N/A</v>
      </c>
      <c r="D3927" s="29" t="e">
        <f>VLOOKUP(H3927,マスタ!I:J,2,0)</f>
        <v>#N/A</v>
      </c>
      <c r="E3927" s="29" t="e">
        <f>VLOOKUP(IF(LEN(F3927)&lt;11,TEXT(F3927,"00000000000"),F3927),マスタ!B:D,3,0)</f>
        <v>#N/A</v>
      </c>
      <c r="F3927" s="46"/>
      <c r="G3927" s="25"/>
      <c r="H3927" s="25"/>
      <c r="I3927" s="25"/>
      <c r="J3927" s="25"/>
      <c r="K3927" s="25"/>
      <c r="L3927" s="25"/>
      <c r="M3927" s="25"/>
      <c r="N3927" s="26"/>
      <c r="O3927" s="26"/>
      <c r="P3927" s="26"/>
      <c r="Q3927" s="36"/>
      <c r="R3927" s="27">
        <f>自店在庫!$H$3</f>
        <v>5438</v>
      </c>
      <c r="S3927" s="28">
        <f>IFERROR(SUMIF(自店在庫!$A:$A,A3927,自店在庫!$E:$E),0)</f>
        <v>0</v>
      </c>
      <c r="T3927" s="29">
        <f>IFERROR((SUMIF('売上伝票CSV(自店)'!A:A,A3927,'売上伝票CSV(自店)'!I:I)),0)</f>
        <v>0</v>
      </c>
      <c r="U3927" s="30"/>
      <c r="V3927" s="31">
        <f t="shared" si="122"/>
        <v>0</v>
      </c>
      <c r="W3927" s="29"/>
    </row>
    <row r="3928" spans="1:23" ht="18.75" hidden="1" customHeight="1">
      <c r="A3928" s="3" t="str">
        <f t="shared" si="123"/>
        <v/>
      </c>
      <c r="B3928" s="29" t="e">
        <f>VLOOKUP(IF(LEN(F3928)&lt;11,TEXT(F3928,"00000000000"),F3928),マスタ!B:C,2,0)</f>
        <v>#N/A</v>
      </c>
      <c r="C3928" s="29" t="e">
        <f>VLOOKUP(G3928,マスタ!F:G,2,0)</f>
        <v>#N/A</v>
      </c>
      <c r="D3928" s="29" t="e">
        <f>VLOOKUP(H3928,マスタ!I:J,2,0)</f>
        <v>#N/A</v>
      </c>
      <c r="E3928" s="29" t="e">
        <f>VLOOKUP(IF(LEN(F3928)&lt;11,TEXT(F3928,"00000000000"),F3928),マスタ!B:D,3,0)</f>
        <v>#N/A</v>
      </c>
      <c r="F3928" s="46"/>
      <c r="G3928" s="25"/>
      <c r="H3928" s="25"/>
      <c r="I3928" s="25"/>
      <c r="J3928" s="25"/>
      <c r="K3928" s="25"/>
      <c r="L3928" s="25"/>
      <c r="M3928" s="25"/>
      <c r="N3928" s="26"/>
      <c r="O3928" s="26"/>
      <c r="P3928" s="26"/>
      <c r="Q3928" s="36"/>
      <c r="R3928" s="27">
        <f>自店在庫!$H$3</f>
        <v>5438</v>
      </c>
      <c r="S3928" s="28">
        <f>IFERROR(SUMIF(自店在庫!$A:$A,A3928,自店在庫!$E:$E),0)</f>
        <v>0</v>
      </c>
      <c r="T3928" s="29">
        <f>IFERROR((SUMIF('売上伝票CSV(自店)'!A:A,A3928,'売上伝票CSV(自店)'!I:I)),0)</f>
        <v>0</v>
      </c>
      <c r="U3928" s="30"/>
      <c r="V3928" s="31">
        <f t="shared" si="122"/>
        <v>0</v>
      </c>
      <c r="W3928" s="29"/>
    </row>
    <row r="3929" spans="1:23" ht="18.75" hidden="1" customHeight="1">
      <c r="A3929" s="3" t="str">
        <f t="shared" si="123"/>
        <v/>
      </c>
      <c r="B3929" s="29" t="e">
        <f>VLOOKUP(IF(LEN(F3929)&lt;11,TEXT(F3929,"00000000000"),F3929),マスタ!B:C,2,0)</f>
        <v>#N/A</v>
      </c>
      <c r="C3929" s="29" t="e">
        <f>VLOOKUP(G3929,マスタ!F:G,2,0)</f>
        <v>#N/A</v>
      </c>
      <c r="D3929" s="29" t="e">
        <f>VLOOKUP(H3929,マスタ!I:J,2,0)</f>
        <v>#N/A</v>
      </c>
      <c r="E3929" s="29" t="e">
        <f>VLOOKUP(IF(LEN(F3929)&lt;11,TEXT(F3929,"00000000000"),F3929),マスタ!B:D,3,0)</f>
        <v>#N/A</v>
      </c>
      <c r="F3929" s="46"/>
      <c r="G3929" s="25"/>
      <c r="H3929" s="25"/>
      <c r="I3929" s="25"/>
      <c r="J3929" s="25"/>
      <c r="K3929" s="25"/>
      <c r="L3929" s="25"/>
      <c r="M3929" s="25"/>
      <c r="N3929" s="26"/>
      <c r="O3929" s="26"/>
      <c r="P3929" s="26"/>
      <c r="Q3929" s="36"/>
      <c r="R3929" s="27">
        <f>自店在庫!$H$3</f>
        <v>5438</v>
      </c>
      <c r="S3929" s="28">
        <f>IFERROR(SUMIF(自店在庫!$A:$A,A3929,自店在庫!$E:$E),0)</f>
        <v>0</v>
      </c>
      <c r="T3929" s="29">
        <f>IFERROR((SUMIF('売上伝票CSV(自店)'!A:A,A3929,'売上伝票CSV(自店)'!I:I)),0)</f>
        <v>0</v>
      </c>
      <c r="U3929" s="30"/>
      <c r="V3929" s="31">
        <f t="shared" si="122"/>
        <v>0</v>
      </c>
      <c r="W3929" s="29"/>
    </row>
    <row r="3930" spans="1:23" ht="18.75" hidden="1" customHeight="1">
      <c r="A3930" s="3" t="str">
        <f t="shared" si="123"/>
        <v/>
      </c>
      <c r="B3930" s="29" t="e">
        <f>VLOOKUP(IF(LEN(F3930)&lt;11,TEXT(F3930,"00000000000"),F3930),マスタ!B:C,2,0)</f>
        <v>#N/A</v>
      </c>
      <c r="C3930" s="29" t="e">
        <f>VLOOKUP(G3930,マスタ!F:G,2,0)</f>
        <v>#N/A</v>
      </c>
      <c r="D3930" s="29" t="e">
        <f>VLOOKUP(H3930,マスタ!I:J,2,0)</f>
        <v>#N/A</v>
      </c>
      <c r="E3930" s="29" t="e">
        <f>VLOOKUP(IF(LEN(F3930)&lt;11,TEXT(F3930,"00000000000"),F3930),マスタ!B:D,3,0)</f>
        <v>#N/A</v>
      </c>
      <c r="F3930" s="46"/>
      <c r="G3930" s="25"/>
      <c r="H3930" s="25"/>
      <c r="I3930" s="25"/>
      <c r="J3930" s="25"/>
      <c r="K3930" s="25"/>
      <c r="L3930" s="25"/>
      <c r="M3930" s="25"/>
      <c r="N3930" s="26"/>
      <c r="O3930" s="26"/>
      <c r="P3930" s="26"/>
      <c r="Q3930" s="36"/>
      <c r="R3930" s="27">
        <f>自店在庫!$H$3</f>
        <v>5438</v>
      </c>
      <c r="S3930" s="28">
        <f>IFERROR(SUMIF(自店在庫!$A:$A,A3930,自店在庫!$E:$E),0)</f>
        <v>0</v>
      </c>
      <c r="T3930" s="29">
        <f>IFERROR((SUMIF('売上伝票CSV(自店)'!A:A,A3930,'売上伝票CSV(自店)'!I:I)),0)</f>
        <v>0</v>
      </c>
      <c r="U3930" s="30"/>
      <c r="V3930" s="31">
        <f t="shared" si="122"/>
        <v>0</v>
      </c>
      <c r="W3930" s="29"/>
    </row>
    <row r="3931" spans="1:23" ht="18.75" hidden="1" customHeight="1">
      <c r="A3931" s="3" t="str">
        <f t="shared" si="123"/>
        <v/>
      </c>
      <c r="B3931" s="29" t="e">
        <f>VLOOKUP(IF(LEN(F3931)&lt;11,TEXT(F3931,"00000000000"),F3931),マスタ!B:C,2,0)</f>
        <v>#N/A</v>
      </c>
      <c r="C3931" s="29" t="e">
        <f>VLOOKUP(G3931,マスタ!F:G,2,0)</f>
        <v>#N/A</v>
      </c>
      <c r="D3931" s="29" t="e">
        <f>VLOOKUP(H3931,マスタ!I:J,2,0)</f>
        <v>#N/A</v>
      </c>
      <c r="E3931" s="29" t="e">
        <f>VLOOKUP(IF(LEN(F3931)&lt;11,TEXT(F3931,"00000000000"),F3931),マスタ!B:D,3,0)</f>
        <v>#N/A</v>
      </c>
      <c r="F3931" s="46"/>
      <c r="G3931" s="25"/>
      <c r="H3931" s="25"/>
      <c r="I3931" s="25"/>
      <c r="J3931" s="25"/>
      <c r="K3931" s="25"/>
      <c r="L3931" s="25"/>
      <c r="M3931" s="25"/>
      <c r="N3931" s="26"/>
      <c r="O3931" s="26"/>
      <c r="P3931" s="26"/>
      <c r="Q3931" s="36"/>
      <c r="R3931" s="27">
        <f>自店在庫!$H$3</f>
        <v>5438</v>
      </c>
      <c r="S3931" s="28">
        <f>IFERROR(SUMIF(自店在庫!$A:$A,A3931,自店在庫!$E:$E),0)</f>
        <v>0</v>
      </c>
      <c r="T3931" s="29">
        <f>IFERROR((SUMIF('売上伝票CSV(自店)'!A:A,A3931,'売上伝票CSV(自店)'!I:I)),0)</f>
        <v>0</v>
      </c>
      <c r="U3931" s="30"/>
      <c r="V3931" s="31">
        <f t="shared" si="122"/>
        <v>0</v>
      </c>
      <c r="W3931" s="29"/>
    </row>
    <row r="3932" spans="1:23" ht="18.75" hidden="1" customHeight="1">
      <c r="A3932" s="3" t="str">
        <f t="shared" si="123"/>
        <v/>
      </c>
      <c r="B3932" s="29" t="e">
        <f>VLOOKUP(IF(LEN(F3932)&lt;11,TEXT(F3932,"00000000000"),F3932),マスタ!B:C,2,0)</f>
        <v>#N/A</v>
      </c>
      <c r="C3932" s="29" t="e">
        <f>VLOOKUP(G3932,マスタ!F:G,2,0)</f>
        <v>#N/A</v>
      </c>
      <c r="D3932" s="29" t="e">
        <f>VLOOKUP(H3932,マスタ!I:J,2,0)</f>
        <v>#N/A</v>
      </c>
      <c r="E3932" s="29" t="e">
        <f>VLOOKUP(IF(LEN(F3932)&lt;11,TEXT(F3932,"00000000000"),F3932),マスタ!B:D,3,0)</f>
        <v>#N/A</v>
      </c>
      <c r="F3932" s="46"/>
      <c r="G3932" s="25"/>
      <c r="H3932" s="25"/>
      <c r="I3932" s="25"/>
      <c r="J3932" s="25"/>
      <c r="K3932" s="25"/>
      <c r="L3932" s="25"/>
      <c r="M3932" s="25"/>
      <c r="N3932" s="26"/>
      <c r="O3932" s="26"/>
      <c r="P3932" s="26"/>
      <c r="Q3932" s="36"/>
      <c r="R3932" s="27">
        <f>自店在庫!$H$3</f>
        <v>5438</v>
      </c>
      <c r="S3932" s="28">
        <f>IFERROR(SUMIF(自店在庫!$A:$A,A3932,自店在庫!$E:$E),0)</f>
        <v>0</v>
      </c>
      <c r="T3932" s="29">
        <f>IFERROR((SUMIF('売上伝票CSV(自店)'!A:A,A3932,'売上伝票CSV(自店)'!I:I)),0)</f>
        <v>0</v>
      </c>
      <c r="U3932" s="30"/>
      <c r="V3932" s="31">
        <f t="shared" si="122"/>
        <v>0</v>
      </c>
      <c r="W3932" s="29"/>
    </row>
    <row r="3933" spans="1:23" ht="18.75" hidden="1" customHeight="1">
      <c r="A3933" s="3" t="str">
        <f t="shared" si="123"/>
        <v/>
      </c>
      <c r="B3933" s="29" t="e">
        <f>VLOOKUP(IF(LEN(F3933)&lt;11,TEXT(F3933,"00000000000"),F3933),マスタ!B:C,2,0)</f>
        <v>#N/A</v>
      </c>
      <c r="C3933" s="29" t="e">
        <f>VLOOKUP(G3933,マスタ!F:G,2,0)</f>
        <v>#N/A</v>
      </c>
      <c r="D3933" s="29" t="e">
        <f>VLOOKUP(H3933,マスタ!I:J,2,0)</f>
        <v>#N/A</v>
      </c>
      <c r="E3933" s="29" t="e">
        <f>VLOOKUP(IF(LEN(F3933)&lt;11,TEXT(F3933,"00000000000"),F3933),マスタ!B:D,3,0)</f>
        <v>#N/A</v>
      </c>
      <c r="F3933" s="46"/>
      <c r="G3933" s="25"/>
      <c r="H3933" s="25"/>
      <c r="I3933" s="25"/>
      <c r="J3933" s="25"/>
      <c r="K3933" s="25"/>
      <c r="L3933" s="25"/>
      <c r="M3933" s="25"/>
      <c r="N3933" s="26"/>
      <c r="O3933" s="26"/>
      <c r="P3933" s="26"/>
      <c r="Q3933" s="36"/>
      <c r="R3933" s="27">
        <f>自店在庫!$H$3</f>
        <v>5438</v>
      </c>
      <c r="S3933" s="28">
        <f>IFERROR(SUMIF(自店在庫!$A:$A,A3933,自店在庫!$E:$E),0)</f>
        <v>0</v>
      </c>
      <c r="T3933" s="29">
        <f>IFERROR((SUMIF('売上伝票CSV(自店)'!A:A,A3933,'売上伝票CSV(自店)'!I:I)),0)</f>
        <v>0</v>
      </c>
      <c r="U3933" s="30"/>
      <c r="V3933" s="31">
        <f t="shared" si="122"/>
        <v>0</v>
      </c>
      <c r="W3933" s="29"/>
    </row>
    <row r="3934" spans="1:23" ht="18.75" hidden="1" customHeight="1">
      <c r="A3934" s="3" t="str">
        <f t="shared" si="123"/>
        <v/>
      </c>
      <c r="B3934" s="29" t="e">
        <f>VLOOKUP(IF(LEN(F3934)&lt;11,TEXT(F3934,"00000000000"),F3934),マスタ!B:C,2,0)</f>
        <v>#N/A</v>
      </c>
      <c r="C3934" s="29" t="e">
        <f>VLOOKUP(G3934,マスタ!F:G,2,0)</f>
        <v>#N/A</v>
      </c>
      <c r="D3934" s="29" t="e">
        <f>VLOOKUP(H3934,マスタ!I:J,2,0)</f>
        <v>#N/A</v>
      </c>
      <c r="E3934" s="29" t="e">
        <f>VLOOKUP(IF(LEN(F3934)&lt;11,TEXT(F3934,"00000000000"),F3934),マスタ!B:D,3,0)</f>
        <v>#N/A</v>
      </c>
      <c r="F3934" s="46"/>
      <c r="G3934" s="25"/>
      <c r="H3934" s="25"/>
      <c r="I3934" s="25"/>
      <c r="J3934" s="25"/>
      <c r="K3934" s="25"/>
      <c r="L3934" s="25"/>
      <c r="M3934" s="25"/>
      <c r="N3934" s="26"/>
      <c r="O3934" s="26"/>
      <c r="P3934" s="26"/>
      <c r="Q3934" s="36"/>
      <c r="R3934" s="27">
        <f>自店在庫!$H$3</f>
        <v>5438</v>
      </c>
      <c r="S3934" s="28">
        <f>IFERROR(SUMIF(自店在庫!$A:$A,A3934,自店在庫!$E:$E),0)</f>
        <v>0</v>
      </c>
      <c r="T3934" s="29">
        <f>IFERROR((SUMIF('売上伝票CSV(自店)'!A:A,A3934,'売上伝票CSV(自店)'!I:I)),0)</f>
        <v>0</v>
      </c>
      <c r="U3934" s="30"/>
      <c r="V3934" s="31">
        <f t="shared" si="122"/>
        <v>0</v>
      </c>
      <c r="W3934" s="29"/>
    </row>
    <row r="3935" spans="1:23" ht="18.75" hidden="1" customHeight="1">
      <c r="A3935" s="3" t="str">
        <f t="shared" si="123"/>
        <v/>
      </c>
      <c r="B3935" s="29" t="e">
        <f>VLOOKUP(IF(LEN(F3935)&lt;11,TEXT(F3935,"00000000000"),F3935),マスタ!B:C,2,0)</f>
        <v>#N/A</v>
      </c>
      <c r="C3935" s="29" t="e">
        <f>VLOOKUP(G3935,マスタ!F:G,2,0)</f>
        <v>#N/A</v>
      </c>
      <c r="D3935" s="29" t="e">
        <f>VLOOKUP(H3935,マスタ!I:J,2,0)</f>
        <v>#N/A</v>
      </c>
      <c r="E3935" s="29" t="e">
        <f>VLOOKUP(IF(LEN(F3935)&lt;11,TEXT(F3935,"00000000000"),F3935),マスタ!B:D,3,0)</f>
        <v>#N/A</v>
      </c>
      <c r="F3935" s="46"/>
      <c r="G3935" s="25"/>
      <c r="H3935" s="25"/>
      <c r="I3935" s="25"/>
      <c r="J3935" s="25"/>
      <c r="K3935" s="25"/>
      <c r="L3935" s="25"/>
      <c r="M3935" s="25"/>
      <c r="N3935" s="26"/>
      <c r="O3935" s="26"/>
      <c r="P3935" s="26"/>
      <c r="Q3935" s="36"/>
      <c r="R3935" s="27">
        <f>自店在庫!$H$3</f>
        <v>5438</v>
      </c>
      <c r="S3935" s="28">
        <f>IFERROR(SUMIF(自店在庫!$A:$A,A3935,自店在庫!$E:$E),0)</f>
        <v>0</v>
      </c>
      <c r="T3935" s="29">
        <f>IFERROR((SUMIF('売上伝票CSV(自店)'!A:A,A3935,'売上伝票CSV(自店)'!I:I)),0)</f>
        <v>0</v>
      </c>
      <c r="U3935" s="30"/>
      <c r="V3935" s="31">
        <f t="shared" si="122"/>
        <v>0</v>
      </c>
      <c r="W3935" s="29"/>
    </row>
    <row r="3936" spans="1:23" ht="18.75" hidden="1" customHeight="1">
      <c r="A3936" s="3" t="str">
        <f t="shared" si="123"/>
        <v/>
      </c>
      <c r="B3936" s="29" t="e">
        <f>VLOOKUP(IF(LEN(F3936)&lt;11,TEXT(F3936,"00000000000"),F3936),マスタ!B:C,2,0)</f>
        <v>#N/A</v>
      </c>
      <c r="C3936" s="29" t="e">
        <f>VLOOKUP(G3936,マスタ!F:G,2,0)</f>
        <v>#N/A</v>
      </c>
      <c r="D3936" s="29" t="e">
        <f>VLOOKUP(H3936,マスタ!I:J,2,0)</f>
        <v>#N/A</v>
      </c>
      <c r="E3936" s="29" t="e">
        <f>VLOOKUP(IF(LEN(F3936)&lt;11,TEXT(F3936,"00000000000"),F3936),マスタ!B:D,3,0)</f>
        <v>#N/A</v>
      </c>
      <c r="F3936" s="46"/>
      <c r="G3936" s="25"/>
      <c r="H3936" s="25"/>
      <c r="I3936" s="25"/>
      <c r="J3936" s="25"/>
      <c r="K3936" s="25"/>
      <c r="L3936" s="25"/>
      <c r="M3936" s="25"/>
      <c r="N3936" s="26"/>
      <c r="O3936" s="26"/>
      <c r="P3936" s="26"/>
      <c r="Q3936" s="36"/>
      <c r="R3936" s="27">
        <f>自店在庫!$H$3</f>
        <v>5438</v>
      </c>
      <c r="S3936" s="28">
        <f>IFERROR(SUMIF(自店在庫!$A:$A,A3936,自店在庫!$E:$E),0)</f>
        <v>0</v>
      </c>
      <c r="T3936" s="29">
        <f>IFERROR((SUMIF('売上伝票CSV(自店)'!A:A,A3936,'売上伝票CSV(自店)'!I:I)),0)</f>
        <v>0</v>
      </c>
      <c r="U3936" s="30"/>
      <c r="V3936" s="31">
        <f t="shared" si="122"/>
        <v>0</v>
      </c>
      <c r="W3936" s="29"/>
    </row>
    <row r="3937" spans="1:23" ht="18.75" hidden="1" customHeight="1">
      <c r="A3937" s="3" t="str">
        <f t="shared" si="123"/>
        <v/>
      </c>
      <c r="B3937" s="29" t="e">
        <f>VLOOKUP(IF(LEN(F3937)&lt;11,TEXT(F3937,"00000000000"),F3937),マスタ!B:C,2,0)</f>
        <v>#N/A</v>
      </c>
      <c r="C3937" s="29" t="e">
        <f>VLOOKUP(G3937,マスタ!F:G,2,0)</f>
        <v>#N/A</v>
      </c>
      <c r="D3937" s="29" t="e">
        <f>VLOOKUP(H3937,マスタ!I:J,2,0)</f>
        <v>#N/A</v>
      </c>
      <c r="E3937" s="29" t="e">
        <f>VLOOKUP(IF(LEN(F3937)&lt;11,TEXT(F3937,"00000000000"),F3937),マスタ!B:D,3,0)</f>
        <v>#N/A</v>
      </c>
      <c r="F3937" s="46"/>
      <c r="G3937" s="25"/>
      <c r="H3937" s="25"/>
      <c r="I3937" s="25"/>
      <c r="J3937" s="25"/>
      <c r="K3937" s="25"/>
      <c r="L3937" s="25"/>
      <c r="M3937" s="25"/>
      <c r="N3937" s="26"/>
      <c r="O3937" s="26"/>
      <c r="P3937" s="26"/>
      <c r="Q3937" s="36"/>
      <c r="R3937" s="27">
        <f>自店在庫!$H$3</f>
        <v>5438</v>
      </c>
      <c r="S3937" s="28">
        <f>IFERROR(SUMIF(自店在庫!$A:$A,A3937,自店在庫!$E:$E),0)</f>
        <v>0</v>
      </c>
      <c r="T3937" s="29">
        <f>IFERROR((SUMIF('売上伝票CSV(自店)'!A:A,A3937,'売上伝票CSV(自店)'!I:I)),0)</f>
        <v>0</v>
      </c>
      <c r="U3937" s="30"/>
      <c r="V3937" s="31">
        <f t="shared" si="122"/>
        <v>0</v>
      </c>
      <c r="W3937" s="29"/>
    </row>
    <row r="3938" spans="1:23" ht="18.75" hidden="1" customHeight="1">
      <c r="A3938" s="3" t="str">
        <f t="shared" si="123"/>
        <v/>
      </c>
      <c r="B3938" s="29" t="e">
        <f>VLOOKUP(IF(LEN(F3938)&lt;11,TEXT(F3938,"00000000000"),F3938),マスタ!B:C,2,0)</f>
        <v>#N/A</v>
      </c>
      <c r="C3938" s="29" t="e">
        <f>VLOOKUP(G3938,マスタ!F:G,2,0)</f>
        <v>#N/A</v>
      </c>
      <c r="D3938" s="29" t="e">
        <f>VLOOKUP(H3938,マスタ!I:J,2,0)</f>
        <v>#N/A</v>
      </c>
      <c r="E3938" s="29" t="e">
        <f>VLOOKUP(IF(LEN(F3938)&lt;11,TEXT(F3938,"00000000000"),F3938),マスタ!B:D,3,0)</f>
        <v>#N/A</v>
      </c>
      <c r="F3938" s="46"/>
      <c r="G3938" s="25"/>
      <c r="H3938" s="25"/>
      <c r="I3938" s="25"/>
      <c r="J3938" s="25"/>
      <c r="K3938" s="25"/>
      <c r="L3938" s="25"/>
      <c r="M3938" s="25"/>
      <c r="N3938" s="26"/>
      <c r="O3938" s="26"/>
      <c r="P3938" s="26"/>
      <c r="Q3938" s="36"/>
      <c r="R3938" s="27">
        <f>自店在庫!$H$3</f>
        <v>5438</v>
      </c>
      <c r="S3938" s="28">
        <f>IFERROR(SUMIF(自店在庫!$A:$A,A3938,自店在庫!$E:$E),0)</f>
        <v>0</v>
      </c>
      <c r="T3938" s="29">
        <f>IFERROR((SUMIF('売上伝票CSV(自店)'!A:A,A3938,'売上伝票CSV(自店)'!I:I)),0)</f>
        <v>0</v>
      </c>
      <c r="U3938" s="30"/>
      <c r="V3938" s="31">
        <f t="shared" si="122"/>
        <v>0</v>
      </c>
      <c r="W3938" s="29"/>
    </row>
    <row r="3939" spans="1:23" ht="18.75" hidden="1" customHeight="1">
      <c r="A3939" s="3" t="str">
        <f t="shared" si="123"/>
        <v/>
      </c>
      <c r="B3939" s="29" t="e">
        <f>VLOOKUP(IF(LEN(F3939)&lt;11,TEXT(F3939,"00000000000"),F3939),マスタ!B:C,2,0)</f>
        <v>#N/A</v>
      </c>
      <c r="C3939" s="29" t="e">
        <f>VLOOKUP(G3939,マスタ!F:G,2,0)</f>
        <v>#N/A</v>
      </c>
      <c r="D3939" s="29" t="e">
        <f>VLOOKUP(H3939,マスタ!I:J,2,0)</f>
        <v>#N/A</v>
      </c>
      <c r="E3939" s="29" t="e">
        <f>VLOOKUP(IF(LEN(F3939)&lt;11,TEXT(F3939,"00000000000"),F3939),マスタ!B:D,3,0)</f>
        <v>#N/A</v>
      </c>
      <c r="F3939" s="46"/>
      <c r="G3939" s="25"/>
      <c r="H3939" s="25"/>
      <c r="I3939" s="25"/>
      <c r="J3939" s="25"/>
      <c r="K3939" s="25"/>
      <c r="L3939" s="25"/>
      <c r="M3939" s="25"/>
      <c r="N3939" s="26"/>
      <c r="O3939" s="26"/>
      <c r="P3939" s="26"/>
      <c r="Q3939" s="36"/>
      <c r="R3939" s="27">
        <f>自店在庫!$H$3</f>
        <v>5438</v>
      </c>
      <c r="S3939" s="28">
        <f>IFERROR(SUMIF(自店在庫!$A:$A,A3939,自店在庫!$E:$E),0)</f>
        <v>0</v>
      </c>
      <c r="T3939" s="29">
        <f>IFERROR((SUMIF('売上伝票CSV(自店)'!A:A,A3939,'売上伝票CSV(自店)'!I:I)),0)</f>
        <v>0</v>
      </c>
      <c r="U3939" s="30"/>
      <c r="V3939" s="31">
        <f t="shared" si="122"/>
        <v>0</v>
      </c>
      <c r="W3939" s="29"/>
    </row>
    <row r="3940" spans="1:23" ht="18.75" hidden="1" customHeight="1">
      <c r="A3940" s="3" t="str">
        <f t="shared" si="123"/>
        <v/>
      </c>
      <c r="B3940" s="29" t="e">
        <f>VLOOKUP(IF(LEN(F3940)&lt;11,TEXT(F3940,"00000000000"),F3940),マスタ!B:C,2,0)</f>
        <v>#N/A</v>
      </c>
      <c r="C3940" s="29" t="e">
        <f>VLOOKUP(G3940,マスタ!F:G,2,0)</f>
        <v>#N/A</v>
      </c>
      <c r="D3940" s="29" t="e">
        <f>VLOOKUP(H3940,マスタ!I:J,2,0)</f>
        <v>#N/A</v>
      </c>
      <c r="E3940" s="29" t="e">
        <f>VLOOKUP(IF(LEN(F3940)&lt;11,TEXT(F3940,"00000000000"),F3940),マスタ!B:D,3,0)</f>
        <v>#N/A</v>
      </c>
      <c r="F3940" s="46"/>
      <c r="G3940" s="25"/>
      <c r="H3940" s="25"/>
      <c r="I3940" s="25"/>
      <c r="J3940" s="25"/>
      <c r="K3940" s="25"/>
      <c r="L3940" s="25"/>
      <c r="M3940" s="25"/>
      <c r="N3940" s="26"/>
      <c r="O3940" s="26"/>
      <c r="P3940" s="26"/>
      <c r="Q3940" s="36"/>
      <c r="R3940" s="27">
        <f>自店在庫!$H$3</f>
        <v>5438</v>
      </c>
      <c r="S3940" s="28">
        <f>IFERROR(SUMIF(自店在庫!$A:$A,A3940,自店在庫!$E:$E),0)</f>
        <v>0</v>
      </c>
      <c r="T3940" s="29">
        <f>IFERROR((SUMIF('売上伝票CSV(自店)'!A:A,A3940,'売上伝票CSV(自店)'!I:I)),0)</f>
        <v>0</v>
      </c>
      <c r="U3940" s="30"/>
      <c r="V3940" s="31">
        <f t="shared" si="122"/>
        <v>0</v>
      </c>
      <c r="W3940" s="29"/>
    </row>
    <row r="3941" spans="1:23" ht="18.75" hidden="1" customHeight="1">
      <c r="A3941" s="3" t="str">
        <f t="shared" si="123"/>
        <v/>
      </c>
      <c r="B3941" s="29" t="e">
        <f>VLOOKUP(IF(LEN(F3941)&lt;11,TEXT(F3941,"00000000000"),F3941),マスタ!B:C,2,0)</f>
        <v>#N/A</v>
      </c>
      <c r="C3941" s="29" t="e">
        <f>VLOOKUP(G3941,マスタ!F:G,2,0)</f>
        <v>#N/A</v>
      </c>
      <c r="D3941" s="29" t="e">
        <f>VLOOKUP(H3941,マスタ!I:J,2,0)</f>
        <v>#N/A</v>
      </c>
      <c r="E3941" s="29" t="e">
        <f>VLOOKUP(IF(LEN(F3941)&lt;11,TEXT(F3941,"00000000000"),F3941),マスタ!B:D,3,0)</f>
        <v>#N/A</v>
      </c>
      <c r="F3941" s="46"/>
      <c r="G3941" s="25"/>
      <c r="H3941" s="25"/>
      <c r="I3941" s="25"/>
      <c r="J3941" s="25"/>
      <c r="K3941" s="25"/>
      <c r="L3941" s="25"/>
      <c r="M3941" s="25"/>
      <c r="N3941" s="26"/>
      <c r="O3941" s="26"/>
      <c r="P3941" s="26"/>
      <c r="Q3941" s="36"/>
      <c r="R3941" s="27">
        <f>自店在庫!$H$3</f>
        <v>5438</v>
      </c>
      <c r="S3941" s="28">
        <f>IFERROR(SUMIF(自店在庫!$A:$A,A3941,自店在庫!$E:$E),0)</f>
        <v>0</v>
      </c>
      <c r="T3941" s="29">
        <f>IFERROR((SUMIF('売上伝票CSV(自店)'!A:A,A3941,'売上伝票CSV(自店)'!I:I)),0)</f>
        <v>0</v>
      </c>
      <c r="U3941" s="30"/>
      <c r="V3941" s="31">
        <f t="shared" si="122"/>
        <v>0</v>
      </c>
      <c r="W3941" s="29"/>
    </row>
    <row r="3942" spans="1:23" ht="18.75" hidden="1" customHeight="1">
      <c r="A3942" s="3" t="str">
        <f t="shared" si="123"/>
        <v/>
      </c>
      <c r="B3942" s="29" t="e">
        <f>VLOOKUP(IF(LEN(F3942)&lt;11,TEXT(F3942,"00000000000"),F3942),マスタ!B:C,2,0)</f>
        <v>#N/A</v>
      </c>
      <c r="C3942" s="29" t="e">
        <f>VLOOKUP(G3942,マスタ!F:G,2,0)</f>
        <v>#N/A</v>
      </c>
      <c r="D3942" s="29" t="e">
        <f>VLOOKUP(H3942,マスタ!I:J,2,0)</f>
        <v>#N/A</v>
      </c>
      <c r="E3942" s="29" t="e">
        <f>VLOOKUP(IF(LEN(F3942)&lt;11,TEXT(F3942,"00000000000"),F3942),マスタ!B:D,3,0)</f>
        <v>#N/A</v>
      </c>
      <c r="F3942" s="46"/>
      <c r="G3942" s="25"/>
      <c r="H3942" s="25"/>
      <c r="I3942" s="25"/>
      <c r="J3942" s="25"/>
      <c r="K3942" s="25"/>
      <c r="L3942" s="25"/>
      <c r="M3942" s="25"/>
      <c r="N3942" s="26"/>
      <c r="O3942" s="26"/>
      <c r="P3942" s="26"/>
      <c r="Q3942" s="36"/>
      <c r="R3942" s="27">
        <f>自店在庫!$H$3</f>
        <v>5438</v>
      </c>
      <c r="S3942" s="28">
        <f>IFERROR(SUMIF(自店在庫!$A:$A,A3942,自店在庫!$E:$E),0)</f>
        <v>0</v>
      </c>
      <c r="T3942" s="29">
        <f>IFERROR((SUMIF('売上伝票CSV(自店)'!A:A,A3942,'売上伝票CSV(自店)'!I:I)),0)</f>
        <v>0</v>
      </c>
      <c r="U3942" s="30"/>
      <c r="V3942" s="31">
        <f t="shared" si="122"/>
        <v>0</v>
      </c>
      <c r="W3942" s="29"/>
    </row>
    <row r="3943" spans="1:23" ht="18.75" hidden="1" customHeight="1">
      <c r="A3943" s="3" t="str">
        <f t="shared" si="123"/>
        <v/>
      </c>
      <c r="B3943" s="29" t="e">
        <f>VLOOKUP(IF(LEN(F3943)&lt;11,TEXT(F3943,"00000000000"),F3943),マスタ!B:C,2,0)</f>
        <v>#N/A</v>
      </c>
      <c r="C3943" s="29" t="e">
        <f>VLOOKUP(G3943,マスタ!F:G,2,0)</f>
        <v>#N/A</v>
      </c>
      <c r="D3943" s="29" t="e">
        <f>VLOOKUP(H3943,マスタ!I:J,2,0)</f>
        <v>#N/A</v>
      </c>
      <c r="E3943" s="29" t="e">
        <f>VLOOKUP(IF(LEN(F3943)&lt;11,TEXT(F3943,"00000000000"),F3943),マスタ!B:D,3,0)</f>
        <v>#N/A</v>
      </c>
      <c r="F3943" s="46"/>
      <c r="G3943" s="25"/>
      <c r="H3943" s="25"/>
      <c r="I3943" s="25"/>
      <c r="J3943" s="25"/>
      <c r="K3943" s="25"/>
      <c r="L3943" s="25"/>
      <c r="M3943" s="25"/>
      <c r="N3943" s="26"/>
      <c r="O3943" s="26"/>
      <c r="P3943" s="26"/>
      <c r="Q3943" s="36"/>
      <c r="R3943" s="27">
        <f>自店在庫!$H$3</f>
        <v>5438</v>
      </c>
      <c r="S3943" s="28">
        <f>IFERROR(SUMIF(自店在庫!$A:$A,A3943,自店在庫!$E:$E),0)</f>
        <v>0</v>
      </c>
      <c r="T3943" s="29">
        <f>IFERROR((SUMIF('売上伝票CSV(自店)'!A:A,A3943,'売上伝票CSV(自店)'!I:I)),0)</f>
        <v>0</v>
      </c>
      <c r="U3943" s="30"/>
      <c r="V3943" s="31">
        <f t="shared" si="122"/>
        <v>0</v>
      </c>
      <c r="W3943" s="29"/>
    </row>
    <row r="3944" spans="1:23" ht="18.75" hidden="1" customHeight="1">
      <c r="A3944" s="3" t="str">
        <f t="shared" si="123"/>
        <v/>
      </c>
      <c r="B3944" s="29" t="e">
        <f>VLOOKUP(IF(LEN(F3944)&lt;11,TEXT(F3944,"00000000000"),F3944),マスタ!B:C,2,0)</f>
        <v>#N/A</v>
      </c>
      <c r="C3944" s="29" t="e">
        <f>VLOOKUP(G3944,マスタ!F:G,2,0)</f>
        <v>#N/A</v>
      </c>
      <c r="D3944" s="29" t="e">
        <f>VLOOKUP(H3944,マスタ!I:J,2,0)</f>
        <v>#N/A</v>
      </c>
      <c r="E3944" s="29" t="e">
        <f>VLOOKUP(IF(LEN(F3944)&lt;11,TEXT(F3944,"00000000000"),F3944),マスタ!B:D,3,0)</f>
        <v>#N/A</v>
      </c>
      <c r="F3944" s="46"/>
      <c r="G3944" s="25"/>
      <c r="H3944" s="25"/>
      <c r="I3944" s="25"/>
      <c r="J3944" s="25"/>
      <c r="K3944" s="25"/>
      <c r="L3944" s="25"/>
      <c r="M3944" s="25"/>
      <c r="N3944" s="26"/>
      <c r="O3944" s="26"/>
      <c r="P3944" s="26"/>
      <c r="Q3944" s="36"/>
      <c r="R3944" s="27">
        <f>自店在庫!$H$3</f>
        <v>5438</v>
      </c>
      <c r="S3944" s="28">
        <f>IFERROR(SUMIF(自店在庫!$A:$A,A3944,自店在庫!$E:$E),0)</f>
        <v>0</v>
      </c>
      <c r="T3944" s="29">
        <f>IFERROR((SUMIF('売上伝票CSV(自店)'!A:A,A3944,'売上伝票CSV(自店)'!I:I)),0)</f>
        <v>0</v>
      </c>
      <c r="U3944" s="30"/>
      <c r="V3944" s="31">
        <f t="shared" si="122"/>
        <v>0</v>
      </c>
      <c r="W3944" s="29"/>
    </row>
    <row r="3945" spans="1:23" ht="18.75" hidden="1" customHeight="1">
      <c r="A3945" s="3" t="str">
        <f t="shared" si="123"/>
        <v/>
      </c>
      <c r="B3945" s="29" t="e">
        <f>VLOOKUP(IF(LEN(F3945)&lt;11,TEXT(F3945,"00000000000"),F3945),マスタ!B:C,2,0)</f>
        <v>#N/A</v>
      </c>
      <c r="C3945" s="29" t="e">
        <f>VLOOKUP(G3945,マスタ!F:G,2,0)</f>
        <v>#N/A</v>
      </c>
      <c r="D3945" s="29" t="e">
        <f>VLOOKUP(H3945,マスタ!I:J,2,0)</f>
        <v>#N/A</v>
      </c>
      <c r="E3945" s="29" t="e">
        <f>VLOOKUP(IF(LEN(F3945)&lt;11,TEXT(F3945,"00000000000"),F3945),マスタ!B:D,3,0)</f>
        <v>#N/A</v>
      </c>
      <c r="F3945" s="46"/>
      <c r="G3945" s="25"/>
      <c r="H3945" s="25"/>
      <c r="I3945" s="25"/>
      <c r="J3945" s="25"/>
      <c r="K3945" s="25"/>
      <c r="L3945" s="25"/>
      <c r="M3945" s="25"/>
      <c r="N3945" s="26"/>
      <c r="O3945" s="26"/>
      <c r="P3945" s="26"/>
      <c r="Q3945" s="36"/>
      <c r="R3945" s="27">
        <f>自店在庫!$H$3</f>
        <v>5438</v>
      </c>
      <c r="S3945" s="28">
        <f>IFERROR(SUMIF(自店在庫!$A:$A,A3945,自店在庫!$E:$E),0)</f>
        <v>0</v>
      </c>
      <c r="T3945" s="29">
        <f>IFERROR((SUMIF('売上伝票CSV(自店)'!A:A,A3945,'売上伝票CSV(自店)'!I:I)),0)</f>
        <v>0</v>
      </c>
      <c r="U3945" s="30"/>
      <c r="V3945" s="31">
        <f t="shared" si="122"/>
        <v>0</v>
      </c>
      <c r="W3945" s="29"/>
    </row>
    <row r="3946" spans="1:23" ht="18.75" hidden="1" customHeight="1">
      <c r="A3946" s="3" t="str">
        <f t="shared" si="123"/>
        <v/>
      </c>
      <c r="B3946" s="29" t="e">
        <f>VLOOKUP(IF(LEN(F3946)&lt;11,TEXT(F3946,"00000000000"),F3946),マスタ!B:C,2,0)</f>
        <v>#N/A</v>
      </c>
      <c r="C3946" s="29" t="e">
        <f>VLOOKUP(G3946,マスタ!F:G,2,0)</f>
        <v>#N/A</v>
      </c>
      <c r="D3946" s="29" t="e">
        <f>VLOOKUP(H3946,マスタ!I:J,2,0)</f>
        <v>#N/A</v>
      </c>
      <c r="E3946" s="29" t="e">
        <f>VLOOKUP(IF(LEN(F3946)&lt;11,TEXT(F3946,"00000000000"),F3946),マスタ!B:D,3,0)</f>
        <v>#N/A</v>
      </c>
      <c r="F3946" s="46"/>
      <c r="G3946" s="25"/>
      <c r="H3946" s="25"/>
      <c r="I3946" s="25"/>
      <c r="J3946" s="25"/>
      <c r="K3946" s="25"/>
      <c r="L3946" s="25"/>
      <c r="M3946" s="25"/>
      <c r="N3946" s="26"/>
      <c r="O3946" s="26"/>
      <c r="P3946" s="26"/>
      <c r="Q3946" s="36"/>
      <c r="R3946" s="27">
        <f>自店在庫!$H$3</f>
        <v>5438</v>
      </c>
      <c r="S3946" s="28">
        <f>IFERROR(SUMIF(自店在庫!$A:$A,A3946,自店在庫!$E:$E),0)</f>
        <v>0</v>
      </c>
      <c r="T3946" s="29">
        <f>IFERROR((SUMIF('売上伝票CSV(自店)'!A:A,A3946,'売上伝票CSV(自店)'!I:I)),0)</f>
        <v>0</v>
      </c>
      <c r="U3946" s="30"/>
      <c r="V3946" s="31">
        <f t="shared" si="122"/>
        <v>0</v>
      </c>
      <c r="W3946" s="29"/>
    </row>
    <row r="3947" spans="1:23" ht="18.75" hidden="1" customHeight="1">
      <c r="A3947" s="3" t="str">
        <f t="shared" si="123"/>
        <v/>
      </c>
      <c r="B3947" s="29" t="e">
        <f>VLOOKUP(IF(LEN(F3947)&lt;11,TEXT(F3947,"00000000000"),F3947),マスタ!B:C,2,0)</f>
        <v>#N/A</v>
      </c>
      <c r="C3947" s="29" t="e">
        <f>VLOOKUP(G3947,マスタ!F:G,2,0)</f>
        <v>#N/A</v>
      </c>
      <c r="D3947" s="29" t="e">
        <f>VLOOKUP(H3947,マスタ!I:J,2,0)</f>
        <v>#N/A</v>
      </c>
      <c r="E3947" s="29" t="e">
        <f>VLOOKUP(IF(LEN(F3947)&lt;11,TEXT(F3947,"00000000000"),F3947),マスタ!B:D,3,0)</f>
        <v>#N/A</v>
      </c>
      <c r="F3947" s="46"/>
      <c r="G3947" s="25"/>
      <c r="H3947" s="25"/>
      <c r="I3947" s="25"/>
      <c r="J3947" s="25"/>
      <c r="K3947" s="25"/>
      <c r="L3947" s="25"/>
      <c r="M3947" s="25"/>
      <c r="N3947" s="26"/>
      <c r="O3947" s="26"/>
      <c r="P3947" s="26"/>
      <c r="Q3947" s="36"/>
      <c r="R3947" s="27">
        <f>自店在庫!$H$3</f>
        <v>5438</v>
      </c>
      <c r="S3947" s="28">
        <f>IFERROR(SUMIF(自店在庫!$A:$A,A3947,自店在庫!$E:$E),0)</f>
        <v>0</v>
      </c>
      <c r="T3947" s="29">
        <f>IFERROR((SUMIF('売上伝票CSV(自店)'!A:A,A3947,'売上伝票CSV(自店)'!I:I)),0)</f>
        <v>0</v>
      </c>
      <c r="U3947" s="30"/>
      <c r="V3947" s="31">
        <f t="shared" si="122"/>
        <v>0</v>
      </c>
      <c r="W3947" s="29"/>
    </row>
    <row r="3948" spans="1:23" ht="18.75" hidden="1" customHeight="1">
      <c r="A3948" s="3" t="str">
        <f t="shared" si="123"/>
        <v/>
      </c>
      <c r="B3948" s="29" t="e">
        <f>VLOOKUP(IF(LEN(F3948)&lt;11,TEXT(F3948,"00000000000"),F3948),マスタ!B:C,2,0)</f>
        <v>#N/A</v>
      </c>
      <c r="C3948" s="29" t="e">
        <f>VLOOKUP(G3948,マスタ!F:G,2,0)</f>
        <v>#N/A</v>
      </c>
      <c r="D3948" s="29" t="e">
        <f>VLOOKUP(H3948,マスタ!I:J,2,0)</f>
        <v>#N/A</v>
      </c>
      <c r="E3948" s="29" t="e">
        <f>VLOOKUP(IF(LEN(F3948)&lt;11,TEXT(F3948,"00000000000"),F3948),マスタ!B:D,3,0)</f>
        <v>#N/A</v>
      </c>
      <c r="F3948" s="46"/>
      <c r="G3948" s="25"/>
      <c r="H3948" s="25"/>
      <c r="I3948" s="25"/>
      <c r="J3948" s="25"/>
      <c r="K3948" s="25"/>
      <c r="L3948" s="25"/>
      <c r="M3948" s="25"/>
      <c r="N3948" s="26"/>
      <c r="O3948" s="26"/>
      <c r="P3948" s="26"/>
      <c r="Q3948" s="36"/>
      <c r="R3948" s="27">
        <f>自店在庫!$H$3</f>
        <v>5438</v>
      </c>
      <c r="S3948" s="28">
        <f>IFERROR(SUMIF(自店在庫!$A:$A,A3948,自店在庫!$E:$E),0)</f>
        <v>0</v>
      </c>
      <c r="T3948" s="29">
        <f>IFERROR((SUMIF('売上伝票CSV(自店)'!A:A,A3948,'売上伝票CSV(自店)'!I:I)),0)</f>
        <v>0</v>
      </c>
      <c r="U3948" s="30"/>
      <c r="V3948" s="31">
        <f t="shared" si="122"/>
        <v>0</v>
      </c>
      <c r="W3948" s="29"/>
    </row>
    <row r="3949" spans="1:23" ht="18.75" hidden="1" customHeight="1">
      <c r="A3949" s="3" t="str">
        <f t="shared" si="123"/>
        <v/>
      </c>
      <c r="B3949" s="29" t="e">
        <f>VLOOKUP(IF(LEN(F3949)&lt;11,TEXT(F3949,"00000000000"),F3949),マスタ!B:C,2,0)</f>
        <v>#N/A</v>
      </c>
      <c r="C3949" s="29" t="e">
        <f>VLOOKUP(G3949,マスタ!F:G,2,0)</f>
        <v>#N/A</v>
      </c>
      <c r="D3949" s="29" t="e">
        <f>VLOOKUP(H3949,マスタ!I:J,2,0)</f>
        <v>#N/A</v>
      </c>
      <c r="E3949" s="29" t="e">
        <f>VLOOKUP(IF(LEN(F3949)&lt;11,TEXT(F3949,"00000000000"),F3949),マスタ!B:D,3,0)</f>
        <v>#N/A</v>
      </c>
      <c r="F3949" s="46"/>
      <c r="G3949" s="25"/>
      <c r="H3949" s="25"/>
      <c r="I3949" s="25"/>
      <c r="J3949" s="25"/>
      <c r="K3949" s="25"/>
      <c r="L3949" s="25"/>
      <c r="M3949" s="25"/>
      <c r="N3949" s="26"/>
      <c r="O3949" s="26"/>
      <c r="P3949" s="26"/>
      <c r="Q3949" s="36"/>
      <c r="R3949" s="27">
        <f>自店在庫!$H$3</f>
        <v>5438</v>
      </c>
      <c r="S3949" s="28">
        <f>IFERROR(SUMIF(自店在庫!$A:$A,A3949,自店在庫!$E:$E),0)</f>
        <v>0</v>
      </c>
      <c r="T3949" s="29">
        <f>IFERROR((SUMIF('売上伝票CSV(自店)'!A:A,A3949,'売上伝票CSV(自店)'!I:I)),0)</f>
        <v>0</v>
      </c>
      <c r="U3949" s="30"/>
      <c r="V3949" s="31">
        <f t="shared" si="122"/>
        <v>0</v>
      </c>
      <c r="W3949" s="29"/>
    </row>
    <row r="3950" spans="1:23" ht="18.75" hidden="1" customHeight="1">
      <c r="A3950" s="3" t="str">
        <f t="shared" si="123"/>
        <v/>
      </c>
      <c r="B3950" s="29" t="e">
        <f>VLOOKUP(IF(LEN(F3950)&lt;11,TEXT(F3950,"00000000000"),F3950),マスタ!B:C,2,0)</f>
        <v>#N/A</v>
      </c>
      <c r="C3950" s="29" t="e">
        <f>VLOOKUP(G3950,マスタ!F:G,2,0)</f>
        <v>#N/A</v>
      </c>
      <c r="D3950" s="29" t="e">
        <f>VLOOKUP(H3950,マスタ!I:J,2,0)</f>
        <v>#N/A</v>
      </c>
      <c r="E3950" s="29" t="e">
        <f>VLOOKUP(IF(LEN(F3950)&lt;11,TEXT(F3950,"00000000000"),F3950),マスタ!B:D,3,0)</f>
        <v>#N/A</v>
      </c>
      <c r="F3950" s="46"/>
      <c r="G3950" s="25"/>
      <c r="H3950" s="25"/>
      <c r="I3950" s="25"/>
      <c r="J3950" s="25"/>
      <c r="K3950" s="25"/>
      <c r="L3950" s="25"/>
      <c r="M3950" s="25"/>
      <c r="N3950" s="26"/>
      <c r="O3950" s="26"/>
      <c r="P3950" s="26"/>
      <c r="Q3950" s="36"/>
      <c r="R3950" s="27">
        <f>自店在庫!$H$3</f>
        <v>5438</v>
      </c>
      <c r="S3950" s="28">
        <f>IFERROR(SUMIF(自店在庫!$A:$A,A3950,自店在庫!$E:$E),0)</f>
        <v>0</v>
      </c>
      <c r="T3950" s="29">
        <f>IFERROR((SUMIF('売上伝票CSV(自店)'!A:A,A3950,'売上伝票CSV(自店)'!I:I)),0)</f>
        <v>0</v>
      </c>
      <c r="U3950" s="30"/>
      <c r="V3950" s="31">
        <f t="shared" si="122"/>
        <v>0</v>
      </c>
      <c r="W3950" s="29"/>
    </row>
    <row r="3951" spans="1:23" ht="18.75" hidden="1" customHeight="1">
      <c r="A3951" s="3" t="str">
        <f t="shared" si="123"/>
        <v/>
      </c>
      <c r="B3951" s="29" t="e">
        <f>VLOOKUP(IF(LEN(F3951)&lt;11,TEXT(F3951,"00000000000"),F3951),マスタ!B:C,2,0)</f>
        <v>#N/A</v>
      </c>
      <c r="C3951" s="29" t="e">
        <f>VLOOKUP(G3951,マスタ!F:G,2,0)</f>
        <v>#N/A</v>
      </c>
      <c r="D3951" s="29" t="e">
        <f>VLOOKUP(H3951,マスタ!I:J,2,0)</f>
        <v>#N/A</v>
      </c>
      <c r="E3951" s="29" t="e">
        <f>VLOOKUP(IF(LEN(F3951)&lt;11,TEXT(F3951,"00000000000"),F3951),マスタ!B:D,3,0)</f>
        <v>#N/A</v>
      </c>
      <c r="F3951" s="46"/>
      <c r="G3951" s="25"/>
      <c r="H3951" s="25"/>
      <c r="I3951" s="25"/>
      <c r="J3951" s="25"/>
      <c r="K3951" s="25"/>
      <c r="L3951" s="25"/>
      <c r="M3951" s="25"/>
      <c r="N3951" s="26"/>
      <c r="O3951" s="26"/>
      <c r="P3951" s="26"/>
      <c r="Q3951" s="36"/>
      <c r="R3951" s="27">
        <f>自店在庫!$H$3</f>
        <v>5438</v>
      </c>
      <c r="S3951" s="28">
        <f>IFERROR(SUMIF(自店在庫!$A:$A,A3951,自店在庫!$E:$E),0)</f>
        <v>0</v>
      </c>
      <c r="T3951" s="29">
        <f>IFERROR((SUMIF('売上伝票CSV(自店)'!A:A,A3951,'売上伝票CSV(自店)'!I:I)),0)</f>
        <v>0</v>
      </c>
      <c r="U3951" s="30"/>
      <c r="V3951" s="31">
        <f t="shared" si="122"/>
        <v>0</v>
      </c>
      <c r="W3951" s="29"/>
    </row>
    <row r="3952" spans="1:23" ht="18.75" hidden="1" customHeight="1">
      <c r="A3952" s="3" t="str">
        <f t="shared" si="123"/>
        <v/>
      </c>
      <c r="B3952" s="29" t="e">
        <f>VLOOKUP(IF(LEN(F3952)&lt;11,TEXT(F3952,"00000000000"),F3952),マスタ!B:C,2,0)</f>
        <v>#N/A</v>
      </c>
      <c r="C3952" s="29" t="e">
        <f>VLOOKUP(G3952,マスタ!F:G,2,0)</f>
        <v>#N/A</v>
      </c>
      <c r="D3952" s="29" t="e">
        <f>VLOOKUP(H3952,マスタ!I:J,2,0)</f>
        <v>#N/A</v>
      </c>
      <c r="E3952" s="29" t="e">
        <f>VLOOKUP(IF(LEN(F3952)&lt;11,TEXT(F3952,"00000000000"),F3952),マスタ!B:D,3,0)</f>
        <v>#N/A</v>
      </c>
      <c r="F3952" s="46"/>
      <c r="G3952" s="25"/>
      <c r="H3952" s="25"/>
      <c r="I3952" s="25"/>
      <c r="J3952" s="25"/>
      <c r="K3952" s="25"/>
      <c r="L3952" s="25"/>
      <c r="M3952" s="25"/>
      <c r="N3952" s="26"/>
      <c r="O3952" s="26"/>
      <c r="P3952" s="26"/>
      <c r="Q3952" s="36"/>
      <c r="R3952" s="27">
        <f>自店在庫!$H$3</f>
        <v>5438</v>
      </c>
      <c r="S3952" s="28">
        <f>IFERROR(SUMIF(自店在庫!$A:$A,A3952,自店在庫!$E:$E),0)</f>
        <v>0</v>
      </c>
      <c r="T3952" s="29">
        <f>IFERROR((SUMIF('売上伝票CSV(自店)'!A:A,A3952,'売上伝票CSV(自店)'!I:I)),0)</f>
        <v>0</v>
      </c>
      <c r="U3952" s="30"/>
      <c r="V3952" s="31">
        <f t="shared" si="122"/>
        <v>0</v>
      </c>
      <c r="W3952" s="29"/>
    </row>
    <row r="3953" spans="1:23" ht="18.75" hidden="1" customHeight="1">
      <c r="A3953" s="3" t="str">
        <f t="shared" si="123"/>
        <v/>
      </c>
      <c r="B3953" s="29" t="e">
        <f>VLOOKUP(IF(LEN(F3953)&lt;11,TEXT(F3953,"00000000000"),F3953),マスタ!B:C,2,0)</f>
        <v>#N/A</v>
      </c>
      <c r="C3953" s="29" t="e">
        <f>VLOOKUP(G3953,マスタ!F:G,2,0)</f>
        <v>#N/A</v>
      </c>
      <c r="D3953" s="29" t="e">
        <f>VLOOKUP(H3953,マスタ!I:J,2,0)</f>
        <v>#N/A</v>
      </c>
      <c r="E3953" s="29" t="e">
        <f>VLOOKUP(IF(LEN(F3953)&lt;11,TEXT(F3953,"00000000000"),F3953),マスタ!B:D,3,0)</f>
        <v>#N/A</v>
      </c>
      <c r="F3953" s="46"/>
      <c r="G3953" s="25"/>
      <c r="H3953" s="25"/>
      <c r="I3953" s="25"/>
      <c r="J3953" s="25"/>
      <c r="K3953" s="25"/>
      <c r="L3953" s="25"/>
      <c r="M3953" s="25"/>
      <c r="N3953" s="26"/>
      <c r="O3953" s="26"/>
      <c r="P3953" s="26"/>
      <c r="Q3953" s="36"/>
      <c r="R3953" s="27">
        <f>自店在庫!$H$3</f>
        <v>5438</v>
      </c>
      <c r="S3953" s="28">
        <f>IFERROR(SUMIF(自店在庫!$A:$A,A3953,自店在庫!$E:$E),0)</f>
        <v>0</v>
      </c>
      <c r="T3953" s="29">
        <f>IFERROR((SUMIF('売上伝票CSV(自店)'!A:A,A3953,'売上伝票CSV(自店)'!I:I)),0)</f>
        <v>0</v>
      </c>
      <c r="U3953" s="30"/>
      <c r="V3953" s="31">
        <f t="shared" si="122"/>
        <v>0</v>
      </c>
      <c r="W3953" s="29"/>
    </row>
    <row r="3954" spans="1:23" ht="18.75" hidden="1" customHeight="1">
      <c r="A3954" s="3" t="str">
        <f t="shared" si="123"/>
        <v/>
      </c>
      <c r="B3954" s="29" t="e">
        <f>VLOOKUP(IF(LEN(F3954)&lt;11,TEXT(F3954,"00000000000"),F3954),マスタ!B:C,2,0)</f>
        <v>#N/A</v>
      </c>
      <c r="C3954" s="29" t="e">
        <f>VLOOKUP(G3954,マスタ!F:G,2,0)</f>
        <v>#N/A</v>
      </c>
      <c r="D3954" s="29" t="e">
        <f>VLOOKUP(H3954,マスタ!I:J,2,0)</f>
        <v>#N/A</v>
      </c>
      <c r="E3954" s="29" t="e">
        <f>VLOOKUP(IF(LEN(F3954)&lt;11,TEXT(F3954,"00000000000"),F3954),マスタ!B:D,3,0)</f>
        <v>#N/A</v>
      </c>
      <c r="F3954" s="46"/>
      <c r="G3954" s="25"/>
      <c r="H3954" s="25"/>
      <c r="I3954" s="25"/>
      <c r="J3954" s="25"/>
      <c r="K3954" s="25"/>
      <c r="L3954" s="25"/>
      <c r="M3954" s="25"/>
      <c r="N3954" s="26"/>
      <c r="O3954" s="26"/>
      <c r="P3954" s="26"/>
      <c r="Q3954" s="36"/>
      <c r="R3954" s="27">
        <f>自店在庫!$H$3</f>
        <v>5438</v>
      </c>
      <c r="S3954" s="28">
        <f>IFERROR(SUMIF(自店在庫!$A:$A,A3954,自店在庫!$E:$E),0)</f>
        <v>0</v>
      </c>
      <c r="T3954" s="29">
        <f>IFERROR((SUMIF('売上伝票CSV(自店)'!A:A,A3954,'売上伝票CSV(自店)'!I:I)),0)</f>
        <v>0</v>
      </c>
      <c r="U3954" s="30"/>
      <c r="V3954" s="31">
        <f t="shared" si="122"/>
        <v>0</v>
      </c>
      <c r="W3954" s="29"/>
    </row>
    <row r="3955" spans="1:23" ht="18.75" hidden="1" customHeight="1">
      <c r="A3955" s="3" t="str">
        <f t="shared" si="123"/>
        <v/>
      </c>
      <c r="B3955" s="29" t="e">
        <f>VLOOKUP(IF(LEN(F3955)&lt;11,TEXT(F3955,"00000000000"),F3955),マスタ!B:C,2,0)</f>
        <v>#N/A</v>
      </c>
      <c r="C3955" s="29" t="e">
        <f>VLOOKUP(G3955,マスタ!F:G,2,0)</f>
        <v>#N/A</v>
      </c>
      <c r="D3955" s="29" t="e">
        <f>VLOOKUP(H3955,マスタ!I:J,2,0)</f>
        <v>#N/A</v>
      </c>
      <c r="E3955" s="29" t="e">
        <f>VLOOKUP(IF(LEN(F3955)&lt;11,TEXT(F3955,"00000000000"),F3955),マスタ!B:D,3,0)</f>
        <v>#N/A</v>
      </c>
      <c r="F3955" s="46"/>
      <c r="G3955" s="25"/>
      <c r="H3955" s="25"/>
      <c r="I3955" s="25"/>
      <c r="J3955" s="25"/>
      <c r="K3955" s="25"/>
      <c r="L3955" s="25"/>
      <c r="M3955" s="25"/>
      <c r="N3955" s="26"/>
      <c r="O3955" s="26"/>
      <c r="P3955" s="26"/>
      <c r="Q3955" s="36"/>
      <c r="R3955" s="27">
        <f>自店在庫!$H$3</f>
        <v>5438</v>
      </c>
      <c r="S3955" s="28">
        <f>IFERROR(SUMIF(自店在庫!$A:$A,A3955,自店在庫!$E:$E),0)</f>
        <v>0</v>
      </c>
      <c r="T3955" s="29">
        <f>IFERROR((SUMIF('売上伝票CSV(自店)'!A:A,A3955,'売上伝票CSV(自店)'!I:I)),0)</f>
        <v>0</v>
      </c>
      <c r="U3955" s="30"/>
      <c r="V3955" s="31">
        <f t="shared" si="122"/>
        <v>0</v>
      </c>
      <c r="W3955" s="29"/>
    </row>
    <row r="3956" spans="1:23" ht="18.75" hidden="1" customHeight="1">
      <c r="A3956" s="3" t="str">
        <f t="shared" si="123"/>
        <v/>
      </c>
      <c r="B3956" s="29" t="e">
        <f>VLOOKUP(IF(LEN(F3956)&lt;11,TEXT(F3956,"00000000000"),F3956),マスタ!B:C,2,0)</f>
        <v>#N/A</v>
      </c>
      <c r="C3956" s="29" t="e">
        <f>VLOOKUP(G3956,マスタ!F:G,2,0)</f>
        <v>#N/A</v>
      </c>
      <c r="D3956" s="29" t="e">
        <f>VLOOKUP(H3956,マスタ!I:J,2,0)</f>
        <v>#N/A</v>
      </c>
      <c r="E3956" s="29" t="e">
        <f>VLOOKUP(IF(LEN(F3956)&lt;11,TEXT(F3956,"00000000000"),F3956),マスタ!B:D,3,0)</f>
        <v>#N/A</v>
      </c>
      <c r="F3956" s="46"/>
      <c r="G3956" s="25"/>
      <c r="H3956" s="25"/>
      <c r="I3956" s="25"/>
      <c r="J3956" s="25"/>
      <c r="K3956" s="25"/>
      <c r="L3956" s="25"/>
      <c r="M3956" s="25"/>
      <c r="N3956" s="26"/>
      <c r="O3956" s="26"/>
      <c r="P3956" s="26"/>
      <c r="Q3956" s="36"/>
      <c r="R3956" s="27">
        <f>自店在庫!$H$3</f>
        <v>5438</v>
      </c>
      <c r="S3956" s="28">
        <f>IFERROR(SUMIF(自店在庫!$A:$A,A3956,自店在庫!$E:$E),0)</f>
        <v>0</v>
      </c>
      <c r="T3956" s="29">
        <f>IFERROR((SUMIF('売上伝票CSV(自店)'!A:A,A3956,'売上伝票CSV(自店)'!I:I)),0)</f>
        <v>0</v>
      </c>
      <c r="U3956" s="30"/>
      <c r="V3956" s="31">
        <f t="shared" si="122"/>
        <v>0</v>
      </c>
      <c r="W3956" s="29"/>
    </row>
    <row r="3957" spans="1:23" ht="18.75" hidden="1" customHeight="1">
      <c r="A3957" s="3" t="str">
        <f t="shared" si="123"/>
        <v/>
      </c>
      <c r="B3957" s="29" t="e">
        <f>VLOOKUP(IF(LEN(F3957)&lt;11,TEXT(F3957,"00000000000"),F3957),マスタ!B:C,2,0)</f>
        <v>#N/A</v>
      </c>
      <c r="C3957" s="29" t="e">
        <f>VLOOKUP(G3957,マスタ!F:G,2,0)</f>
        <v>#N/A</v>
      </c>
      <c r="D3957" s="29" t="e">
        <f>VLOOKUP(H3957,マスタ!I:J,2,0)</f>
        <v>#N/A</v>
      </c>
      <c r="E3957" s="29" t="e">
        <f>VLOOKUP(IF(LEN(F3957)&lt;11,TEXT(F3957,"00000000000"),F3957),マスタ!B:D,3,0)</f>
        <v>#N/A</v>
      </c>
      <c r="F3957" s="46"/>
      <c r="G3957" s="25"/>
      <c r="H3957" s="25"/>
      <c r="I3957" s="25"/>
      <c r="J3957" s="25"/>
      <c r="K3957" s="25"/>
      <c r="L3957" s="25"/>
      <c r="M3957" s="25"/>
      <c r="N3957" s="26"/>
      <c r="O3957" s="26"/>
      <c r="P3957" s="26"/>
      <c r="Q3957" s="36"/>
      <c r="R3957" s="27">
        <f>自店在庫!$H$3</f>
        <v>5438</v>
      </c>
      <c r="S3957" s="28">
        <f>IFERROR(SUMIF(自店在庫!$A:$A,A3957,自店在庫!$E:$E),0)</f>
        <v>0</v>
      </c>
      <c r="T3957" s="29">
        <f>IFERROR((SUMIF('売上伝票CSV(自店)'!A:A,A3957,'売上伝票CSV(自店)'!I:I)),0)</f>
        <v>0</v>
      </c>
      <c r="U3957" s="30"/>
      <c r="V3957" s="31">
        <f t="shared" si="122"/>
        <v>0</v>
      </c>
      <c r="W3957" s="29"/>
    </row>
    <row r="3958" spans="1:23" ht="18.75" hidden="1" customHeight="1">
      <c r="A3958" s="3" t="str">
        <f t="shared" si="123"/>
        <v/>
      </c>
      <c r="B3958" s="29" t="e">
        <f>VLOOKUP(IF(LEN(F3958)&lt;11,TEXT(F3958,"00000000000"),F3958),マスタ!B:C,2,0)</f>
        <v>#N/A</v>
      </c>
      <c r="C3958" s="29" t="e">
        <f>VLOOKUP(G3958,マスタ!F:G,2,0)</f>
        <v>#N/A</v>
      </c>
      <c r="D3958" s="29" t="e">
        <f>VLOOKUP(H3958,マスタ!I:J,2,0)</f>
        <v>#N/A</v>
      </c>
      <c r="E3958" s="29" t="e">
        <f>VLOOKUP(IF(LEN(F3958)&lt;11,TEXT(F3958,"00000000000"),F3958),マスタ!B:D,3,0)</f>
        <v>#N/A</v>
      </c>
      <c r="F3958" s="46"/>
      <c r="G3958" s="25"/>
      <c r="H3958" s="25"/>
      <c r="I3958" s="25"/>
      <c r="J3958" s="25"/>
      <c r="K3958" s="25"/>
      <c r="L3958" s="25"/>
      <c r="M3958" s="25"/>
      <c r="N3958" s="26"/>
      <c r="O3958" s="26"/>
      <c r="P3958" s="26"/>
      <c r="Q3958" s="36"/>
      <c r="R3958" s="27">
        <f>自店在庫!$H$3</f>
        <v>5438</v>
      </c>
      <c r="S3958" s="28">
        <f>IFERROR(SUMIF(自店在庫!$A:$A,A3958,自店在庫!$E:$E),0)</f>
        <v>0</v>
      </c>
      <c r="T3958" s="29">
        <f>IFERROR((SUMIF('売上伝票CSV(自店)'!A:A,A3958,'売上伝票CSV(自店)'!I:I)),0)</f>
        <v>0</v>
      </c>
      <c r="U3958" s="30"/>
      <c r="V3958" s="31">
        <f t="shared" si="122"/>
        <v>0</v>
      </c>
      <c r="W3958" s="29"/>
    </row>
    <row r="3959" spans="1:23" ht="18.75" hidden="1" customHeight="1">
      <c r="A3959" s="3" t="str">
        <f t="shared" si="123"/>
        <v/>
      </c>
      <c r="B3959" s="29" t="e">
        <f>VLOOKUP(IF(LEN(F3959)&lt;11,TEXT(F3959,"00000000000"),F3959),マスタ!B:C,2,0)</f>
        <v>#N/A</v>
      </c>
      <c r="C3959" s="29" t="e">
        <f>VLOOKUP(G3959,マスタ!F:G,2,0)</f>
        <v>#N/A</v>
      </c>
      <c r="D3959" s="29" t="e">
        <f>VLOOKUP(H3959,マスタ!I:J,2,0)</f>
        <v>#N/A</v>
      </c>
      <c r="E3959" s="29" t="e">
        <f>VLOOKUP(IF(LEN(F3959)&lt;11,TEXT(F3959,"00000000000"),F3959),マスタ!B:D,3,0)</f>
        <v>#N/A</v>
      </c>
      <c r="F3959" s="46"/>
      <c r="G3959" s="25"/>
      <c r="H3959" s="25"/>
      <c r="I3959" s="25"/>
      <c r="J3959" s="25"/>
      <c r="K3959" s="25"/>
      <c r="L3959" s="25"/>
      <c r="M3959" s="25"/>
      <c r="N3959" s="26"/>
      <c r="O3959" s="26"/>
      <c r="P3959" s="26"/>
      <c r="Q3959" s="36"/>
      <c r="R3959" s="27">
        <f>自店在庫!$H$3</f>
        <v>5438</v>
      </c>
      <c r="S3959" s="28">
        <f>IFERROR(SUMIF(自店在庫!$A:$A,A3959,自店在庫!$E:$E),0)</f>
        <v>0</v>
      </c>
      <c r="T3959" s="29">
        <f>IFERROR((SUMIF('売上伝票CSV(自店)'!A:A,A3959,'売上伝票CSV(自店)'!I:I)),0)</f>
        <v>0</v>
      </c>
      <c r="U3959" s="30"/>
      <c r="V3959" s="31">
        <f t="shared" si="122"/>
        <v>0</v>
      </c>
      <c r="W3959" s="29"/>
    </row>
    <row r="3960" spans="1:23" ht="18.75" hidden="1" customHeight="1">
      <c r="A3960" s="3" t="str">
        <f t="shared" si="123"/>
        <v/>
      </c>
      <c r="B3960" s="29" t="e">
        <f>VLOOKUP(IF(LEN(F3960)&lt;11,TEXT(F3960,"00000000000"),F3960),マスタ!B:C,2,0)</f>
        <v>#N/A</v>
      </c>
      <c r="C3960" s="29" t="e">
        <f>VLOOKUP(G3960,マスタ!F:G,2,0)</f>
        <v>#N/A</v>
      </c>
      <c r="D3960" s="29" t="e">
        <f>VLOOKUP(H3960,マスタ!I:J,2,0)</f>
        <v>#N/A</v>
      </c>
      <c r="E3960" s="29" t="e">
        <f>VLOOKUP(IF(LEN(F3960)&lt;11,TEXT(F3960,"00000000000"),F3960),マスタ!B:D,3,0)</f>
        <v>#N/A</v>
      </c>
      <c r="F3960" s="46"/>
      <c r="G3960" s="25"/>
      <c r="H3960" s="25"/>
      <c r="I3960" s="25"/>
      <c r="J3960" s="25"/>
      <c r="K3960" s="25"/>
      <c r="L3960" s="25"/>
      <c r="M3960" s="25"/>
      <c r="N3960" s="26"/>
      <c r="O3960" s="26"/>
      <c r="P3960" s="26"/>
      <c r="Q3960" s="36"/>
      <c r="R3960" s="27">
        <f>自店在庫!$H$3</f>
        <v>5438</v>
      </c>
      <c r="S3960" s="28">
        <f>IFERROR(SUMIF(自店在庫!$A:$A,A3960,自店在庫!$E:$E),0)</f>
        <v>0</v>
      </c>
      <c r="T3960" s="29">
        <f>IFERROR((SUMIF('売上伝票CSV(自店)'!A:A,A3960,'売上伝票CSV(自店)'!I:I)),0)</f>
        <v>0</v>
      </c>
      <c r="U3960" s="30"/>
      <c r="V3960" s="31">
        <f t="shared" si="122"/>
        <v>0</v>
      </c>
      <c r="W3960" s="29"/>
    </row>
    <row r="3961" spans="1:23" ht="18.75" hidden="1" customHeight="1">
      <c r="A3961" s="3" t="str">
        <f t="shared" si="123"/>
        <v/>
      </c>
      <c r="B3961" s="29" t="e">
        <f>VLOOKUP(IF(LEN(F3961)&lt;11,TEXT(F3961,"00000000000"),F3961),マスタ!B:C,2,0)</f>
        <v>#N/A</v>
      </c>
      <c r="C3961" s="29" t="e">
        <f>VLOOKUP(G3961,マスタ!F:G,2,0)</f>
        <v>#N/A</v>
      </c>
      <c r="D3961" s="29" t="e">
        <f>VLOOKUP(H3961,マスタ!I:J,2,0)</f>
        <v>#N/A</v>
      </c>
      <c r="E3961" s="29" t="e">
        <f>VLOOKUP(IF(LEN(F3961)&lt;11,TEXT(F3961,"00000000000"),F3961),マスタ!B:D,3,0)</f>
        <v>#N/A</v>
      </c>
      <c r="F3961" s="46"/>
      <c r="G3961" s="25"/>
      <c r="H3961" s="25"/>
      <c r="I3961" s="25"/>
      <c r="J3961" s="25"/>
      <c r="K3961" s="25"/>
      <c r="L3961" s="25"/>
      <c r="M3961" s="25"/>
      <c r="N3961" s="26"/>
      <c r="O3961" s="26"/>
      <c r="P3961" s="26"/>
      <c r="Q3961" s="36"/>
      <c r="R3961" s="27">
        <f>自店在庫!$H$3</f>
        <v>5438</v>
      </c>
      <c r="S3961" s="28">
        <f>IFERROR(SUMIF(自店在庫!$A:$A,A3961,自店在庫!$E:$E),0)</f>
        <v>0</v>
      </c>
      <c r="T3961" s="29">
        <f>IFERROR((SUMIF('売上伝票CSV(自店)'!A:A,A3961,'売上伝票CSV(自店)'!I:I)),0)</f>
        <v>0</v>
      </c>
      <c r="U3961" s="30"/>
      <c r="V3961" s="31">
        <f t="shared" si="122"/>
        <v>0</v>
      </c>
      <c r="W3961" s="29"/>
    </row>
    <row r="3962" spans="1:23" ht="18.75" hidden="1" customHeight="1">
      <c r="A3962" s="3" t="str">
        <f t="shared" si="123"/>
        <v/>
      </c>
      <c r="B3962" s="29" t="e">
        <f>VLOOKUP(IF(LEN(F3962)&lt;11,TEXT(F3962,"00000000000"),F3962),マスタ!B:C,2,0)</f>
        <v>#N/A</v>
      </c>
      <c r="C3962" s="29" t="e">
        <f>VLOOKUP(G3962,マスタ!F:G,2,0)</f>
        <v>#N/A</v>
      </c>
      <c r="D3962" s="29" t="e">
        <f>VLOOKUP(H3962,マスタ!I:J,2,0)</f>
        <v>#N/A</v>
      </c>
      <c r="E3962" s="29" t="e">
        <f>VLOOKUP(IF(LEN(F3962)&lt;11,TEXT(F3962,"00000000000"),F3962),マスタ!B:D,3,0)</f>
        <v>#N/A</v>
      </c>
      <c r="F3962" s="46"/>
      <c r="G3962" s="25"/>
      <c r="H3962" s="25"/>
      <c r="I3962" s="25"/>
      <c r="J3962" s="25"/>
      <c r="K3962" s="25"/>
      <c r="L3962" s="25"/>
      <c r="M3962" s="25"/>
      <c r="N3962" s="26"/>
      <c r="O3962" s="26"/>
      <c r="P3962" s="26"/>
      <c r="Q3962" s="36"/>
      <c r="R3962" s="27">
        <f>自店在庫!$H$3</f>
        <v>5438</v>
      </c>
      <c r="S3962" s="28">
        <f>IFERROR(SUMIF(自店在庫!$A:$A,A3962,自店在庫!$E:$E),0)</f>
        <v>0</v>
      </c>
      <c r="T3962" s="29">
        <f>IFERROR((SUMIF('売上伝票CSV(自店)'!A:A,A3962,'売上伝票CSV(自店)'!I:I)),0)</f>
        <v>0</v>
      </c>
      <c r="U3962" s="30"/>
      <c r="V3962" s="31">
        <f t="shared" si="122"/>
        <v>0</v>
      </c>
      <c r="W3962" s="29"/>
    </row>
    <row r="3963" spans="1:23" ht="18.75" hidden="1" customHeight="1">
      <c r="A3963" s="3" t="str">
        <f t="shared" si="123"/>
        <v/>
      </c>
      <c r="B3963" s="29" t="e">
        <f>VLOOKUP(IF(LEN(F3963)&lt;11,TEXT(F3963,"00000000000"),F3963),マスタ!B:C,2,0)</f>
        <v>#N/A</v>
      </c>
      <c r="C3963" s="29" t="e">
        <f>VLOOKUP(G3963,マスタ!F:G,2,0)</f>
        <v>#N/A</v>
      </c>
      <c r="D3963" s="29" t="e">
        <f>VLOOKUP(H3963,マスタ!I:J,2,0)</f>
        <v>#N/A</v>
      </c>
      <c r="E3963" s="29" t="e">
        <f>VLOOKUP(IF(LEN(F3963)&lt;11,TEXT(F3963,"00000000000"),F3963),マスタ!B:D,3,0)</f>
        <v>#N/A</v>
      </c>
      <c r="F3963" s="46"/>
      <c r="G3963" s="25"/>
      <c r="H3963" s="25"/>
      <c r="I3963" s="25"/>
      <c r="J3963" s="25"/>
      <c r="K3963" s="25"/>
      <c r="L3963" s="25"/>
      <c r="M3963" s="25"/>
      <c r="N3963" s="26"/>
      <c r="O3963" s="26"/>
      <c r="P3963" s="26"/>
      <c r="Q3963" s="36"/>
      <c r="R3963" s="27">
        <f>自店在庫!$H$3</f>
        <v>5438</v>
      </c>
      <c r="S3963" s="28">
        <f>IFERROR(SUMIF(自店在庫!$A:$A,A3963,自店在庫!$E:$E),0)</f>
        <v>0</v>
      </c>
      <c r="T3963" s="29">
        <f>IFERROR((SUMIF('売上伝票CSV(自店)'!A:A,A3963,'売上伝票CSV(自店)'!I:I)),0)</f>
        <v>0</v>
      </c>
      <c r="U3963" s="30"/>
      <c r="V3963" s="31">
        <f t="shared" si="122"/>
        <v>0</v>
      </c>
      <c r="W3963" s="29"/>
    </row>
    <row r="3964" spans="1:23" ht="18.75" hidden="1" customHeight="1">
      <c r="A3964" s="3" t="str">
        <f t="shared" si="123"/>
        <v/>
      </c>
      <c r="B3964" s="29" t="e">
        <f>VLOOKUP(IF(LEN(F3964)&lt;11,TEXT(F3964,"00000000000"),F3964),マスタ!B:C,2,0)</f>
        <v>#N/A</v>
      </c>
      <c r="C3964" s="29" t="e">
        <f>VLOOKUP(G3964,マスタ!F:G,2,0)</f>
        <v>#N/A</v>
      </c>
      <c r="D3964" s="29" t="e">
        <f>VLOOKUP(H3964,マスタ!I:J,2,0)</f>
        <v>#N/A</v>
      </c>
      <c r="E3964" s="29" t="e">
        <f>VLOOKUP(IF(LEN(F3964)&lt;11,TEXT(F3964,"00000000000"),F3964),マスタ!B:D,3,0)</f>
        <v>#N/A</v>
      </c>
      <c r="F3964" s="46"/>
      <c r="G3964" s="25"/>
      <c r="H3964" s="25"/>
      <c r="I3964" s="25"/>
      <c r="J3964" s="25"/>
      <c r="K3964" s="25"/>
      <c r="L3964" s="25"/>
      <c r="M3964" s="25"/>
      <c r="N3964" s="26"/>
      <c r="O3964" s="26"/>
      <c r="P3964" s="26"/>
      <c r="Q3964" s="36"/>
      <c r="R3964" s="27">
        <f>自店在庫!$H$3</f>
        <v>5438</v>
      </c>
      <c r="S3964" s="28">
        <f>IFERROR(SUMIF(自店在庫!$A:$A,A3964,自店在庫!$E:$E),0)</f>
        <v>0</v>
      </c>
      <c r="T3964" s="29">
        <f>IFERROR((SUMIF('売上伝票CSV(自店)'!A:A,A3964,'売上伝票CSV(自店)'!I:I)),0)</f>
        <v>0</v>
      </c>
      <c r="U3964" s="30"/>
      <c r="V3964" s="31">
        <f t="shared" si="122"/>
        <v>0</v>
      </c>
      <c r="W3964" s="29"/>
    </row>
    <row r="3965" spans="1:23" ht="18.75" hidden="1" customHeight="1">
      <c r="A3965" s="3" t="str">
        <f t="shared" si="123"/>
        <v/>
      </c>
      <c r="B3965" s="29" t="e">
        <f>VLOOKUP(IF(LEN(F3965)&lt;11,TEXT(F3965,"00000000000"),F3965),マスタ!B:C,2,0)</f>
        <v>#N/A</v>
      </c>
      <c r="C3965" s="29" t="e">
        <f>VLOOKUP(G3965,マスタ!F:G,2,0)</f>
        <v>#N/A</v>
      </c>
      <c r="D3965" s="29" t="e">
        <f>VLOOKUP(H3965,マスタ!I:J,2,0)</f>
        <v>#N/A</v>
      </c>
      <c r="E3965" s="29" t="e">
        <f>VLOOKUP(IF(LEN(F3965)&lt;11,TEXT(F3965,"00000000000"),F3965),マスタ!B:D,3,0)</f>
        <v>#N/A</v>
      </c>
      <c r="F3965" s="46"/>
      <c r="G3965" s="25"/>
      <c r="H3965" s="25"/>
      <c r="I3965" s="25"/>
      <c r="J3965" s="25"/>
      <c r="K3965" s="25"/>
      <c r="L3965" s="25"/>
      <c r="M3965" s="25"/>
      <c r="N3965" s="26"/>
      <c r="O3965" s="26"/>
      <c r="P3965" s="26"/>
      <c r="Q3965" s="36"/>
      <c r="R3965" s="27">
        <f>自店在庫!$H$3</f>
        <v>5438</v>
      </c>
      <c r="S3965" s="28">
        <f>IFERROR(SUMIF(自店在庫!$A:$A,A3965,自店在庫!$E:$E),0)</f>
        <v>0</v>
      </c>
      <c r="T3965" s="29">
        <f>IFERROR((SUMIF('売上伝票CSV(自店)'!A:A,A3965,'売上伝票CSV(自店)'!I:I)),0)</f>
        <v>0</v>
      </c>
      <c r="U3965" s="30"/>
      <c r="V3965" s="31">
        <f t="shared" si="122"/>
        <v>0</v>
      </c>
      <c r="W3965" s="29"/>
    </row>
    <row r="3966" spans="1:23" ht="18.75" hidden="1" customHeight="1">
      <c r="A3966" s="3" t="str">
        <f t="shared" si="123"/>
        <v/>
      </c>
      <c r="B3966" s="29" t="e">
        <f>VLOOKUP(IF(LEN(F3966)&lt;11,TEXT(F3966,"00000000000"),F3966),マスタ!B:C,2,0)</f>
        <v>#N/A</v>
      </c>
      <c r="C3966" s="29" t="e">
        <f>VLOOKUP(G3966,マスタ!F:G,2,0)</f>
        <v>#N/A</v>
      </c>
      <c r="D3966" s="29" t="e">
        <f>VLOOKUP(H3966,マスタ!I:J,2,0)</f>
        <v>#N/A</v>
      </c>
      <c r="E3966" s="29" t="e">
        <f>VLOOKUP(IF(LEN(F3966)&lt;11,TEXT(F3966,"00000000000"),F3966),マスタ!B:D,3,0)</f>
        <v>#N/A</v>
      </c>
      <c r="F3966" s="46"/>
      <c r="G3966" s="25"/>
      <c r="H3966" s="25"/>
      <c r="I3966" s="25"/>
      <c r="J3966" s="25"/>
      <c r="K3966" s="25"/>
      <c r="L3966" s="25"/>
      <c r="M3966" s="25"/>
      <c r="N3966" s="26"/>
      <c r="O3966" s="26"/>
      <c r="P3966" s="26"/>
      <c r="Q3966" s="36"/>
      <c r="R3966" s="27">
        <f>自店在庫!$H$3</f>
        <v>5438</v>
      </c>
      <c r="S3966" s="28">
        <f>IFERROR(SUMIF(自店在庫!$A:$A,A3966,自店在庫!$E:$E),0)</f>
        <v>0</v>
      </c>
      <c r="T3966" s="29">
        <f>IFERROR((SUMIF('売上伝票CSV(自店)'!A:A,A3966,'売上伝票CSV(自店)'!I:I)),0)</f>
        <v>0</v>
      </c>
      <c r="U3966" s="30"/>
      <c r="V3966" s="31">
        <f t="shared" si="122"/>
        <v>0</v>
      </c>
      <c r="W3966" s="29"/>
    </row>
    <row r="3967" spans="1:23" ht="18.75" hidden="1" customHeight="1">
      <c r="A3967" s="3" t="str">
        <f t="shared" si="123"/>
        <v/>
      </c>
      <c r="B3967" s="29" t="e">
        <f>VLOOKUP(IF(LEN(F3967)&lt;11,TEXT(F3967,"00000000000"),F3967),マスタ!B:C,2,0)</f>
        <v>#N/A</v>
      </c>
      <c r="C3967" s="29" t="e">
        <f>VLOOKUP(G3967,マスタ!F:G,2,0)</f>
        <v>#N/A</v>
      </c>
      <c r="D3967" s="29" t="e">
        <f>VLOOKUP(H3967,マスタ!I:J,2,0)</f>
        <v>#N/A</v>
      </c>
      <c r="E3967" s="29" t="e">
        <f>VLOOKUP(IF(LEN(F3967)&lt;11,TEXT(F3967,"00000000000"),F3967),マスタ!B:D,3,0)</f>
        <v>#N/A</v>
      </c>
      <c r="F3967" s="46"/>
      <c r="G3967" s="25"/>
      <c r="H3967" s="25"/>
      <c r="I3967" s="25"/>
      <c r="J3967" s="25"/>
      <c r="K3967" s="25"/>
      <c r="L3967" s="25"/>
      <c r="M3967" s="25"/>
      <c r="N3967" s="26"/>
      <c r="O3967" s="26"/>
      <c r="P3967" s="26"/>
      <c r="Q3967" s="36"/>
      <c r="R3967" s="27">
        <f>自店在庫!$H$3</f>
        <v>5438</v>
      </c>
      <c r="S3967" s="28">
        <f>IFERROR(SUMIF(自店在庫!$A:$A,A3967,自店在庫!$E:$E),0)</f>
        <v>0</v>
      </c>
      <c r="T3967" s="29">
        <f>IFERROR((SUMIF('売上伝票CSV(自店)'!A:A,A3967,'売上伝票CSV(自店)'!I:I)),0)</f>
        <v>0</v>
      </c>
      <c r="U3967" s="30"/>
      <c r="V3967" s="31">
        <f t="shared" si="122"/>
        <v>0</v>
      </c>
      <c r="W3967" s="29"/>
    </row>
    <row r="3968" spans="1:23" ht="18.75" hidden="1" customHeight="1">
      <c r="A3968" s="3" t="str">
        <f t="shared" si="123"/>
        <v/>
      </c>
      <c r="B3968" s="29" t="e">
        <f>VLOOKUP(IF(LEN(F3968)&lt;11,TEXT(F3968,"00000000000"),F3968),マスタ!B:C,2,0)</f>
        <v>#N/A</v>
      </c>
      <c r="C3968" s="29" t="e">
        <f>VLOOKUP(G3968,マスタ!F:G,2,0)</f>
        <v>#N/A</v>
      </c>
      <c r="D3968" s="29" t="e">
        <f>VLOOKUP(H3968,マスタ!I:J,2,0)</f>
        <v>#N/A</v>
      </c>
      <c r="E3968" s="29" t="e">
        <f>VLOOKUP(IF(LEN(F3968)&lt;11,TEXT(F3968,"00000000000"),F3968),マスタ!B:D,3,0)</f>
        <v>#N/A</v>
      </c>
      <c r="F3968" s="46"/>
      <c r="G3968" s="25"/>
      <c r="H3968" s="25"/>
      <c r="I3968" s="25"/>
      <c r="J3968" s="25"/>
      <c r="K3968" s="25"/>
      <c r="L3968" s="25"/>
      <c r="M3968" s="25"/>
      <c r="N3968" s="26"/>
      <c r="O3968" s="26"/>
      <c r="P3968" s="26"/>
      <c r="Q3968" s="36"/>
      <c r="R3968" s="27">
        <f>自店在庫!$H$3</f>
        <v>5438</v>
      </c>
      <c r="S3968" s="28">
        <f>IFERROR(SUMIF(自店在庫!$A:$A,A3968,自店在庫!$E:$E),0)</f>
        <v>0</v>
      </c>
      <c r="T3968" s="29">
        <f>IFERROR((SUMIF('売上伝票CSV(自店)'!A:A,A3968,'売上伝票CSV(自店)'!I:I)),0)</f>
        <v>0</v>
      </c>
      <c r="U3968" s="30"/>
      <c r="V3968" s="31">
        <f t="shared" si="122"/>
        <v>0</v>
      </c>
      <c r="W3968" s="29"/>
    </row>
    <row r="3969" spans="1:23" ht="18.75" hidden="1" customHeight="1">
      <c r="A3969" s="3" t="str">
        <f t="shared" si="123"/>
        <v/>
      </c>
      <c r="B3969" s="29" t="e">
        <f>VLOOKUP(IF(LEN(F3969)&lt;11,TEXT(F3969,"00000000000"),F3969),マスタ!B:C,2,0)</f>
        <v>#N/A</v>
      </c>
      <c r="C3969" s="29" t="e">
        <f>VLOOKUP(G3969,マスタ!F:G,2,0)</f>
        <v>#N/A</v>
      </c>
      <c r="D3969" s="29" t="e">
        <f>VLOOKUP(H3969,マスタ!I:J,2,0)</f>
        <v>#N/A</v>
      </c>
      <c r="E3969" s="29" t="e">
        <f>VLOOKUP(IF(LEN(F3969)&lt;11,TEXT(F3969,"00000000000"),F3969),マスタ!B:D,3,0)</f>
        <v>#N/A</v>
      </c>
      <c r="F3969" s="46"/>
      <c r="G3969" s="25"/>
      <c r="H3969" s="25"/>
      <c r="I3969" s="25"/>
      <c r="J3969" s="25"/>
      <c r="K3969" s="25"/>
      <c r="L3969" s="25"/>
      <c r="M3969" s="25"/>
      <c r="N3969" s="26"/>
      <c r="O3969" s="26"/>
      <c r="P3969" s="26"/>
      <c r="Q3969" s="36"/>
      <c r="R3969" s="27">
        <f>自店在庫!$H$3</f>
        <v>5438</v>
      </c>
      <c r="S3969" s="28">
        <f>IFERROR(SUMIF(自店在庫!$A:$A,A3969,自店在庫!$E:$E),0)</f>
        <v>0</v>
      </c>
      <c r="T3969" s="29">
        <f>IFERROR((SUMIF('売上伝票CSV(自店)'!A:A,A3969,'売上伝票CSV(自店)'!I:I)),0)</f>
        <v>0</v>
      </c>
      <c r="U3969" s="30"/>
      <c r="V3969" s="31">
        <f t="shared" si="122"/>
        <v>0</v>
      </c>
      <c r="W3969" s="29"/>
    </row>
    <row r="3970" spans="1:23" ht="18.75" hidden="1" customHeight="1">
      <c r="A3970" s="3" t="str">
        <f t="shared" si="123"/>
        <v/>
      </c>
      <c r="B3970" s="29" t="e">
        <f>VLOOKUP(IF(LEN(F3970)&lt;11,TEXT(F3970,"00000000000"),F3970),マスタ!B:C,2,0)</f>
        <v>#N/A</v>
      </c>
      <c r="C3970" s="29" t="e">
        <f>VLOOKUP(G3970,マスタ!F:G,2,0)</f>
        <v>#N/A</v>
      </c>
      <c r="D3970" s="29" t="e">
        <f>VLOOKUP(H3970,マスタ!I:J,2,0)</f>
        <v>#N/A</v>
      </c>
      <c r="E3970" s="29" t="e">
        <f>VLOOKUP(IF(LEN(F3970)&lt;11,TEXT(F3970,"00000000000"),F3970),マスタ!B:D,3,0)</f>
        <v>#N/A</v>
      </c>
      <c r="F3970" s="46"/>
      <c r="G3970" s="25"/>
      <c r="H3970" s="25"/>
      <c r="I3970" s="25"/>
      <c r="J3970" s="25"/>
      <c r="K3970" s="25"/>
      <c r="L3970" s="25"/>
      <c r="M3970" s="25"/>
      <c r="N3970" s="26"/>
      <c r="O3970" s="26"/>
      <c r="P3970" s="26"/>
      <c r="Q3970" s="36"/>
      <c r="R3970" s="27">
        <f>自店在庫!$H$3</f>
        <v>5438</v>
      </c>
      <c r="S3970" s="28">
        <f>IFERROR(SUMIF(自店在庫!$A:$A,A3970,自店在庫!$E:$E),0)</f>
        <v>0</v>
      </c>
      <c r="T3970" s="29">
        <f>IFERROR((SUMIF('売上伝票CSV(自店)'!A:A,A3970,'売上伝票CSV(自店)'!I:I)),0)</f>
        <v>0</v>
      </c>
      <c r="U3970" s="30"/>
      <c r="V3970" s="31">
        <f t="shared" si="122"/>
        <v>0</v>
      </c>
      <c r="W3970" s="29"/>
    </row>
    <row r="3971" spans="1:23" ht="18.75" hidden="1" customHeight="1">
      <c r="A3971" s="3" t="str">
        <f t="shared" si="123"/>
        <v/>
      </c>
      <c r="B3971" s="29" t="e">
        <f>VLOOKUP(IF(LEN(F3971)&lt;11,TEXT(F3971,"00000000000"),F3971),マスタ!B:C,2,0)</f>
        <v>#N/A</v>
      </c>
      <c r="C3971" s="29" t="e">
        <f>VLOOKUP(G3971,マスタ!F:G,2,0)</f>
        <v>#N/A</v>
      </c>
      <c r="D3971" s="29" t="e">
        <f>VLOOKUP(H3971,マスタ!I:J,2,0)</f>
        <v>#N/A</v>
      </c>
      <c r="E3971" s="29" t="e">
        <f>VLOOKUP(IF(LEN(F3971)&lt;11,TEXT(F3971,"00000000000"),F3971),マスタ!B:D,3,0)</f>
        <v>#N/A</v>
      </c>
      <c r="F3971" s="46"/>
      <c r="G3971" s="25"/>
      <c r="H3971" s="25"/>
      <c r="I3971" s="25"/>
      <c r="J3971" s="25"/>
      <c r="K3971" s="25"/>
      <c r="L3971" s="25"/>
      <c r="M3971" s="25"/>
      <c r="N3971" s="26"/>
      <c r="O3971" s="26"/>
      <c r="P3971" s="26"/>
      <c r="Q3971" s="36"/>
      <c r="R3971" s="27">
        <f>自店在庫!$H$3</f>
        <v>5438</v>
      </c>
      <c r="S3971" s="28">
        <f>IFERROR(SUMIF(自店在庫!$A:$A,A3971,自店在庫!$E:$E),0)</f>
        <v>0</v>
      </c>
      <c r="T3971" s="29">
        <f>IFERROR((SUMIF('売上伝票CSV(自店)'!A:A,A3971,'売上伝票CSV(自店)'!I:I)),0)</f>
        <v>0</v>
      </c>
      <c r="U3971" s="30"/>
      <c r="V3971" s="31">
        <f t="shared" si="122"/>
        <v>0</v>
      </c>
      <c r="W3971" s="29"/>
    </row>
    <row r="3972" spans="1:23" ht="18.75" hidden="1" customHeight="1">
      <c r="A3972" s="3" t="str">
        <f t="shared" si="123"/>
        <v/>
      </c>
      <c r="B3972" s="29" t="e">
        <f>VLOOKUP(IF(LEN(F3972)&lt;11,TEXT(F3972,"00000000000"),F3972),マスタ!B:C,2,0)</f>
        <v>#N/A</v>
      </c>
      <c r="C3972" s="29" t="e">
        <f>VLOOKUP(G3972,マスタ!F:G,2,0)</f>
        <v>#N/A</v>
      </c>
      <c r="D3972" s="29" t="e">
        <f>VLOOKUP(H3972,マスタ!I:J,2,0)</f>
        <v>#N/A</v>
      </c>
      <c r="E3972" s="29" t="e">
        <f>VLOOKUP(IF(LEN(F3972)&lt;11,TEXT(F3972,"00000000000"),F3972),マスタ!B:D,3,0)</f>
        <v>#N/A</v>
      </c>
      <c r="F3972" s="46"/>
      <c r="G3972" s="25"/>
      <c r="H3972" s="25"/>
      <c r="I3972" s="25"/>
      <c r="J3972" s="25"/>
      <c r="K3972" s="25"/>
      <c r="L3972" s="25"/>
      <c r="M3972" s="25"/>
      <c r="N3972" s="26"/>
      <c r="O3972" s="26"/>
      <c r="P3972" s="26"/>
      <c r="Q3972" s="36"/>
      <c r="R3972" s="27">
        <f>自店在庫!$H$3</f>
        <v>5438</v>
      </c>
      <c r="S3972" s="28">
        <f>IFERROR(SUMIF(自店在庫!$A:$A,A3972,自店在庫!$E:$E),0)</f>
        <v>0</v>
      </c>
      <c r="T3972" s="29">
        <f>IFERROR((SUMIF('売上伝票CSV(自店)'!A:A,A3972,'売上伝票CSV(自店)'!I:I)),0)</f>
        <v>0</v>
      </c>
      <c r="U3972" s="30"/>
      <c r="V3972" s="31">
        <f t="shared" ref="V3972:V4035" si="124">IFERROR(U3972*P3972,0)</f>
        <v>0</v>
      </c>
      <c r="W3972" s="29"/>
    </row>
    <row r="3973" spans="1:23" ht="18.75" hidden="1" customHeight="1">
      <c r="A3973" s="3" t="str">
        <f t="shared" ref="A3973:A4036" si="125">G3973&amp;H3973&amp;IF(ISBLANK(F3973),"",IF(LEN(F3973)&lt;11,TEXT(F3973,"00000000000"),F3973))</f>
        <v/>
      </c>
      <c r="B3973" s="29" t="e">
        <f>VLOOKUP(IF(LEN(F3973)&lt;11,TEXT(F3973,"00000000000"),F3973),マスタ!B:C,2,0)</f>
        <v>#N/A</v>
      </c>
      <c r="C3973" s="29" t="e">
        <f>VLOOKUP(G3973,マスタ!F:G,2,0)</f>
        <v>#N/A</v>
      </c>
      <c r="D3973" s="29" t="e">
        <f>VLOOKUP(H3973,マスタ!I:J,2,0)</f>
        <v>#N/A</v>
      </c>
      <c r="E3973" s="29" t="e">
        <f>VLOOKUP(IF(LEN(F3973)&lt;11,TEXT(F3973,"00000000000"),F3973),マスタ!B:D,3,0)</f>
        <v>#N/A</v>
      </c>
      <c r="F3973" s="46"/>
      <c r="G3973" s="25"/>
      <c r="H3973" s="25"/>
      <c r="I3973" s="25"/>
      <c r="J3973" s="25"/>
      <c r="K3973" s="25"/>
      <c r="L3973" s="25"/>
      <c r="M3973" s="25"/>
      <c r="N3973" s="26"/>
      <c r="O3973" s="26"/>
      <c r="P3973" s="26"/>
      <c r="Q3973" s="36"/>
      <c r="R3973" s="27">
        <f>自店在庫!$H$3</f>
        <v>5438</v>
      </c>
      <c r="S3973" s="28">
        <f>IFERROR(SUMIF(自店在庫!$A:$A,A3973,自店在庫!$E:$E),0)</f>
        <v>0</v>
      </c>
      <c r="T3973" s="29">
        <f>IFERROR((SUMIF('売上伝票CSV(自店)'!A:A,A3973,'売上伝票CSV(自店)'!I:I)),0)</f>
        <v>0</v>
      </c>
      <c r="U3973" s="30"/>
      <c r="V3973" s="31">
        <f t="shared" si="124"/>
        <v>0</v>
      </c>
      <c r="W3973" s="29"/>
    </row>
    <row r="3974" spans="1:23" ht="18.75" hidden="1" customHeight="1">
      <c r="A3974" s="3" t="str">
        <f t="shared" si="125"/>
        <v/>
      </c>
      <c r="B3974" s="29" t="e">
        <f>VLOOKUP(IF(LEN(F3974)&lt;11,TEXT(F3974,"00000000000"),F3974),マスタ!B:C,2,0)</f>
        <v>#N/A</v>
      </c>
      <c r="C3974" s="29" t="e">
        <f>VLOOKUP(G3974,マスタ!F:G,2,0)</f>
        <v>#N/A</v>
      </c>
      <c r="D3974" s="29" t="e">
        <f>VLOOKUP(H3974,マスタ!I:J,2,0)</f>
        <v>#N/A</v>
      </c>
      <c r="E3974" s="29" t="e">
        <f>VLOOKUP(IF(LEN(F3974)&lt;11,TEXT(F3974,"00000000000"),F3974),マスタ!B:D,3,0)</f>
        <v>#N/A</v>
      </c>
      <c r="F3974" s="46"/>
      <c r="G3974" s="25"/>
      <c r="H3974" s="25"/>
      <c r="I3974" s="25"/>
      <c r="J3974" s="25"/>
      <c r="K3974" s="25"/>
      <c r="L3974" s="25"/>
      <c r="M3974" s="25"/>
      <c r="N3974" s="26"/>
      <c r="O3974" s="26"/>
      <c r="P3974" s="26"/>
      <c r="Q3974" s="36"/>
      <c r="R3974" s="27">
        <f>自店在庫!$H$3</f>
        <v>5438</v>
      </c>
      <c r="S3974" s="28">
        <f>IFERROR(SUMIF(自店在庫!$A:$A,A3974,自店在庫!$E:$E),0)</f>
        <v>0</v>
      </c>
      <c r="T3974" s="29">
        <f>IFERROR((SUMIF('売上伝票CSV(自店)'!A:A,A3974,'売上伝票CSV(自店)'!I:I)),0)</f>
        <v>0</v>
      </c>
      <c r="U3974" s="30"/>
      <c r="V3974" s="31">
        <f t="shared" si="124"/>
        <v>0</v>
      </c>
      <c r="W3974" s="29"/>
    </row>
    <row r="3975" spans="1:23" ht="18.75" hidden="1" customHeight="1">
      <c r="A3975" s="3" t="str">
        <f t="shared" si="125"/>
        <v/>
      </c>
      <c r="B3975" s="29" t="e">
        <f>VLOOKUP(IF(LEN(F3975)&lt;11,TEXT(F3975,"00000000000"),F3975),マスタ!B:C,2,0)</f>
        <v>#N/A</v>
      </c>
      <c r="C3975" s="29" t="e">
        <f>VLOOKUP(G3975,マスタ!F:G,2,0)</f>
        <v>#N/A</v>
      </c>
      <c r="D3975" s="29" t="e">
        <f>VLOOKUP(H3975,マスタ!I:J,2,0)</f>
        <v>#N/A</v>
      </c>
      <c r="E3975" s="29" t="e">
        <f>VLOOKUP(IF(LEN(F3975)&lt;11,TEXT(F3975,"00000000000"),F3975),マスタ!B:D,3,0)</f>
        <v>#N/A</v>
      </c>
      <c r="F3975" s="46"/>
      <c r="G3975" s="25"/>
      <c r="H3975" s="25"/>
      <c r="I3975" s="25"/>
      <c r="J3975" s="25"/>
      <c r="K3975" s="25"/>
      <c r="L3975" s="25"/>
      <c r="M3975" s="25"/>
      <c r="N3975" s="26"/>
      <c r="O3975" s="26"/>
      <c r="P3975" s="26"/>
      <c r="Q3975" s="36"/>
      <c r="R3975" s="27">
        <f>自店在庫!$H$3</f>
        <v>5438</v>
      </c>
      <c r="S3975" s="28">
        <f>IFERROR(SUMIF(自店在庫!$A:$A,A3975,自店在庫!$E:$E),0)</f>
        <v>0</v>
      </c>
      <c r="T3975" s="29">
        <f>IFERROR((SUMIF('売上伝票CSV(自店)'!A:A,A3975,'売上伝票CSV(自店)'!I:I)),0)</f>
        <v>0</v>
      </c>
      <c r="U3975" s="30"/>
      <c r="V3975" s="31">
        <f t="shared" si="124"/>
        <v>0</v>
      </c>
      <c r="W3975" s="29"/>
    </row>
    <row r="3976" spans="1:23" ht="18.75" hidden="1" customHeight="1">
      <c r="A3976" s="3" t="str">
        <f t="shared" si="125"/>
        <v/>
      </c>
      <c r="B3976" s="29" t="e">
        <f>VLOOKUP(IF(LEN(F3976)&lt;11,TEXT(F3976,"00000000000"),F3976),マスタ!B:C,2,0)</f>
        <v>#N/A</v>
      </c>
      <c r="C3976" s="29" t="e">
        <f>VLOOKUP(G3976,マスタ!F:G,2,0)</f>
        <v>#N/A</v>
      </c>
      <c r="D3976" s="29" t="e">
        <f>VLOOKUP(H3976,マスタ!I:J,2,0)</f>
        <v>#N/A</v>
      </c>
      <c r="E3976" s="29" t="e">
        <f>VLOOKUP(IF(LEN(F3976)&lt;11,TEXT(F3976,"00000000000"),F3976),マスタ!B:D,3,0)</f>
        <v>#N/A</v>
      </c>
      <c r="F3976" s="46"/>
      <c r="G3976" s="25"/>
      <c r="H3976" s="25"/>
      <c r="I3976" s="25"/>
      <c r="J3976" s="25"/>
      <c r="K3976" s="25"/>
      <c r="L3976" s="25"/>
      <c r="M3976" s="25"/>
      <c r="N3976" s="26"/>
      <c r="O3976" s="26"/>
      <c r="P3976" s="26"/>
      <c r="Q3976" s="36"/>
      <c r="R3976" s="27">
        <f>自店在庫!$H$3</f>
        <v>5438</v>
      </c>
      <c r="S3976" s="28">
        <f>IFERROR(SUMIF(自店在庫!$A:$A,A3976,自店在庫!$E:$E),0)</f>
        <v>0</v>
      </c>
      <c r="T3976" s="29">
        <f>IFERROR((SUMIF('売上伝票CSV(自店)'!A:A,A3976,'売上伝票CSV(自店)'!I:I)),0)</f>
        <v>0</v>
      </c>
      <c r="U3976" s="30"/>
      <c r="V3976" s="31">
        <f t="shared" si="124"/>
        <v>0</v>
      </c>
      <c r="W3976" s="29"/>
    </row>
    <row r="3977" spans="1:23" ht="18.75" hidden="1" customHeight="1">
      <c r="A3977" s="3" t="str">
        <f t="shared" si="125"/>
        <v/>
      </c>
      <c r="B3977" s="29" t="e">
        <f>VLOOKUP(IF(LEN(F3977)&lt;11,TEXT(F3977,"00000000000"),F3977),マスタ!B:C,2,0)</f>
        <v>#N/A</v>
      </c>
      <c r="C3977" s="29" t="e">
        <f>VLOOKUP(G3977,マスタ!F:G,2,0)</f>
        <v>#N/A</v>
      </c>
      <c r="D3977" s="29" t="e">
        <f>VLOOKUP(H3977,マスタ!I:J,2,0)</f>
        <v>#N/A</v>
      </c>
      <c r="E3977" s="29" t="e">
        <f>VLOOKUP(IF(LEN(F3977)&lt;11,TEXT(F3977,"00000000000"),F3977),マスタ!B:D,3,0)</f>
        <v>#N/A</v>
      </c>
      <c r="F3977" s="46"/>
      <c r="G3977" s="25"/>
      <c r="H3977" s="25"/>
      <c r="I3977" s="25"/>
      <c r="J3977" s="25"/>
      <c r="K3977" s="25"/>
      <c r="L3977" s="25"/>
      <c r="M3977" s="25"/>
      <c r="N3977" s="26"/>
      <c r="O3977" s="26"/>
      <c r="P3977" s="26"/>
      <c r="Q3977" s="36"/>
      <c r="R3977" s="27">
        <f>自店在庫!$H$3</f>
        <v>5438</v>
      </c>
      <c r="S3977" s="28">
        <f>IFERROR(SUMIF(自店在庫!$A:$A,A3977,自店在庫!$E:$E),0)</f>
        <v>0</v>
      </c>
      <c r="T3977" s="29">
        <f>IFERROR((SUMIF('売上伝票CSV(自店)'!A:A,A3977,'売上伝票CSV(自店)'!I:I)),0)</f>
        <v>0</v>
      </c>
      <c r="U3977" s="30"/>
      <c r="V3977" s="31">
        <f t="shared" si="124"/>
        <v>0</v>
      </c>
      <c r="W3977" s="29"/>
    </row>
    <row r="3978" spans="1:23" ht="18.75" hidden="1" customHeight="1">
      <c r="A3978" s="3" t="str">
        <f t="shared" si="125"/>
        <v/>
      </c>
      <c r="B3978" s="29" t="e">
        <f>VLOOKUP(IF(LEN(F3978)&lt;11,TEXT(F3978,"00000000000"),F3978),マスタ!B:C,2,0)</f>
        <v>#N/A</v>
      </c>
      <c r="C3978" s="29" t="e">
        <f>VLOOKUP(G3978,マスタ!F:G,2,0)</f>
        <v>#N/A</v>
      </c>
      <c r="D3978" s="29" t="e">
        <f>VLOOKUP(H3978,マスタ!I:J,2,0)</f>
        <v>#N/A</v>
      </c>
      <c r="E3978" s="29" t="e">
        <f>VLOOKUP(IF(LEN(F3978)&lt;11,TEXT(F3978,"00000000000"),F3978),マスタ!B:D,3,0)</f>
        <v>#N/A</v>
      </c>
      <c r="F3978" s="46"/>
      <c r="G3978" s="25"/>
      <c r="H3978" s="25"/>
      <c r="I3978" s="25"/>
      <c r="J3978" s="25"/>
      <c r="K3978" s="25"/>
      <c r="L3978" s="25"/>
      <c r="M3978" s="25"/>
      <c r="N3978" s="26"/>
      <c r="O3978" s="26"/>
      <c r="P3978" s="26"/>
      <c r="Q3978" s="36"/>
      <c r="R3978" s="27">
        <f>自店在庫!$H$3</f>
        <v>5438</v>
      </c>
      <c r="S3978" s="28">
        <f>IFERROR(SUMIF(自店在庫!$A:$A,A3978,自店在庫!$E:$E),0)</f>
        <v>0</v>
      </c>
      <c r="T3978" s="29">
        <f>IFERROR((SUMIF('売上伝票CSV(自店)'!A:A,A3978,'売上伝票CSV(自店)'!I:I)),0)</f>
        <v>0</v>
      </c>
      <c r="U3978" s="30"/>
      <c r="V3978" s="31">
        <f t="shared" si="124"/>
        <v>0</v>
      </c>
      <c r="W3978" s="29"/>
    </row>
    <row r="3979" spans="1:23" ht="18.75" hidden="1" customHeight="1">
      <c r="A3979" s="3" t="str">
        <f t="shared" si="125"/>
        <v/>
      </c>
      <c r="B3979" s="29" t="e">
        <f>VLOOKUP(IF(LEN(F3979)&lt;11,TEXT(F3979,"00000000000"),F3979),マスタ!B:C,2,0)</f>
        <v>#N/A</v>
      </c>
      <c r="C3979" s="29" t="e">
        <f>VLOOKUP(G3979,マスタ!F:G,2,0)</f>
        <v>#N/A</v>
      </c>
      <c r="D3979" s="29" t="e">
        <f>VLOOKUP(H3979,マスタ!I:J,2,0)</f>
        <v>#N/A</v>
      </c>
      <c r="E3979" s="29" t="e">
        <f>VLOOKUP(IF(LEN(F3979)&lt;11,TEXT(F3979,"00000000000"),F3979),マスタ!B:D,3,0)</f>
        <v>#N/A</v>
      </c>
      <c r="F3979" s="46"/>
      <c r="G3979" s="25"/>
      <c r="H3979" s="25"/>
      <c r="I3979" s="25"/>
      <c r="J3979" s="25"/>
      <c r="K3979" s="25"/>
      <c r="L3979" s="25"/>
      <c r="M3979" s="25"/>
      <c r="N3979" s="26"/>
      <c r="O3979" s="26"/>
      <c r="P3979" s="26"/>
      <c r="Q3979" s="36"/>
      <c r="R3979" s="27">
        <f>自店在庫!$H$3</f>
        <v>5438</v>
      </c>
      <c r="S3979" s="28">
        <f>IFERROR(SUMIF(自店在庫!$A:$A,A3979,自店在庫!$E:$E),0)</f>
        <v>0</v>
      </c>
      <c r="T3979" s="29">
        <f>IFERROR((SUMIF('売上伝票CSV(自店)'!A:A,A3979,'売上伝票CSV(自店)'!I:I)),0)</f>
        <v>0</v>
      </c>
      <c r="U3979" s="30"/>
      <c r="V3979" s="31">
        <f t="shared" si="124"/>
        <v>0</v>
      </c>
      <c r="W3979" s="29"/>
    </row>
    <row r="3980" spans="1:23" ht="18.75" hidden="1" customHeight="1">
      <c r="A3980" s="3" t="str">
        <f t="shared" si="125"/>
        <v/>
      </c>
      <c r="B3980" s="29" t="e">
        <f>VLOOKUP(IF(LEN(F3980)&lt;11,TEXT(F3980,"00000000000"),F3980),マスタ!B:C,2,0)</f>
        <v>#N/A</v>
      </c>
      <c r="C3980" s="29" t="e">
        <f>VLOOKUP(G3980,マスタ!F:G,2,0)</f>
        <v>#N/A</v>
      </c>
      <c r="D3980" s="29" t="e">
        <f>VLOOKUP(H3980,マスタ!I:J,2,0)</f>
        <v>#N/A</v>
      </c>
      <c r="E3980" s="29" t="e">
        <f>VLOOKUP(IF(LEN(F3980)&lt;11,TEXT(F3980,"00000000000"),F3980),マスタ!B:D,3,0)</f>
        <v>#N/A</v>
      </c>
      <c r="F3980" s="46"/>
      <c r="G3980" s="25"/>
      <c r="H3980" s="25"/>
      <c r="I3980" s="25"/>
      <c r="J3980" s="25"/>
      <c r="K3980" s="25"/>
      <c r="L3980" s="25"/>
      <c r="M3980" s="25"/>
      <c r="N3980" s="26"/>
      <c r="O3980" s="26"/>
      <c r="P3980" s="26"/>
      <c r="Q3980" s="36"/>
      <c r="R3980" s="27">
        <f>自店在庫!$H$3</f>
        <v>5438</v>
      </c>
      <c r="S3980" s="28">
        <f>IFERROR(SUMIF(自店在庫!$A:$A,A3980,自店在庫!$E:$E),0)</f>
        <v>0</v>
      </c>
      <c r="T3980" s="29">
        <f>IFERROR((SUMIF('売上伝票CSV(自店)'!A:A,A3980,'売上伝票CSV(自店)'!I:I)),0)</f>
        <v>0</v>
      </c>
      <c r="U3980" s="30"/>
      <c r="V3980" s="31">
        <f t="shared" si="124"/>
        <v>0</v>
      </c>
      <c r="W3980" s="29"/>
    </row>
    <row r="3981" spans="1:23" ht="18.75" hidden="1" customHeight="1">
      <c r="A3981" s="3" t="str">
        <f t="shared" si="125"/>
        <v/>
      </c>
      <c r="B3981" s="29" t="e">
        <f>VLOOKUP(IF(LEN(F3981)&lt;11,TEXT(F3981,"00000000000"),F3981),マスタ!B:C,2,0)</f>
        <v>#N/A</v>
      </c>
      <c r="C3981" s="29" t="e">
        <f>VLOOKUP(G3981,マスタ!F:G,2,0)</f>
        <v>#N/A</v>
      </c>
      <c r="D3981" s="29" t="e">
        <f>VLOOKUP(H3981,マスタ!I:J,2,0)</f>
        <v>#N/A</v>
      </c>
      <c r="E3981" s="29" t="e">
        <f>VLOOKUP(IF(LEN(F3981)&lt;11,TEXT(F3981,"00000000000"),F3981),マスタ!B:D,3,0)</f>
        <v>#N/A</v>
      </c>
      <c r="F3981" s="46"/>
      <c r="G3981" s="25"/>
      <c r="H3981" s="25"/>
      <c r="I3981" s="25"/>
      <c r="J3981" s="25"/>
      <c r="K3981" s="25"/>
      <c r="L3981" s="25"/>
      <c r="M3981" s="25"/>
      <c r="N3981" s="26"/>
      <c r="O3981" s="26"/>
      <c r="P3981" s="26"/>
      <c r="Q3981" s="36"/>
      <c r="R3981" s="27">
        <f>自店在庫!$H$3</f>
        <v>5438</v>
      </c>
      <c r="S3981" s="28">
        <f>IFERROR(SUMIF(自店在庫!$A:$A,A3981,自店在庫!$E:$E),0)</f>
        <v>0</v>
      </c>
      <c r="T3981" s="29">
        <f>IFERROR((SUMIF('売上伝票CSV(自店)'!A:A,A3981,'売上伝票CSV(自店)'!I:I)),0)</f>
        <v>0</v>
      </c>
      <c r="U3981" s="30"/>
      <c r="V3981" s="31">
        <f t="shared" si="124"/>
        <v>0</v>
      </c>
      <c r="W3981" s="29"/>
    </row>
    <row r="3982" spans="1:23" ht="18.75" hidden="1" customHeight="1">
      <c r="A3982" s="3" t="str">
        <f t="shared" si="125"/>
        <v/>
      </c>
      <c r="B3982" s="29" t="e">
        <f>VLOOKUP(IF(LEN(F3982)&lt;11,TEXT(F3982,"00000000000"),F3982),マスタ!B:C,2,0)</f>
        <v>#N/A</v>
      </c>
      <c r="C3982" s="29" t="e">
        <f>VLOOKUP(G3982,マスタ!F:G,2,0)</f>
        <v>#N/A</v>
      </c>
      <c r="D3982" s="29" t="e">
        <f>VLOOKUP(H3982,マスタ!I:J,2,0)</f>
        <v>#N/A</v>
      </c>
      <c r="E3982" s="29" t="e">
        <f>VLOOKUP(IF(LEN(F3982)&lt;11,TEXT(F3982,"00000000000"),F3982),マスタ!B:D,3,0)</f>
        <v>#N/A</v>
      </c>
      <c r="F3982" s="46"/>
      <c r="G3982" s="25"/>
      <c r="H3982" s="25"/>
      <c r="I3982" s="25"/>
      <c r="J3982" s="25"/>
      <c r="K3982" s="25"/>
      <c r="L3982" s="25"/>
      <c r="M3982" s="25"/>
      <c r="N3982" s="26"/>
      <c r="O3982" s="26"/>
      <c r="P3982" s="26"/>
      <c r="Q3982" s="36"/>
      <c r="R3982" s="27">
        <f>自店在庫!$H$3</f>
        <v>5438</v>
      </c>
      <c r="S3982" s="28">
        <f>IFERROR(SUMIF(自店在庫!$A:$A,A3982,自店在庫!$E:$E),0)</f>
        <v>0</v>
      </c>
      <c r="T3982" s="29">
        <f>IFERROR((SUMIF('売上伝票CSV(自店)'!A:A,A3982,'売上伝票CSV(自店)'!I:I)),0)</f>
        <v>0</v>
      </c>
      <c r="U3982" s="30"/>
      <c r="V3982" s="31">
        <f t="shared" si="124"/>
        <v>0</v>
      </c>
      <c r="W3982" s="29"/>
    </row>
    <row r="3983" spans="1:23" ht="18.75" hidden="1" customHeight="1">
      <c r="A3983" s="3" t="str">
        <f t="shared" si="125"/>
        <v/>
      </c>
      <c r="B3983" s="29" t="e">
        <f>VLOOKUP(IF(LEN(F3983)&lt;11,TEXT(F3983,"00000000000"),F3983),マスタ!B:C,2,0)</f>
        <v>#N/A</v>
      </c>
      <c r="C3983" s="29" t="e">
        <f>VLOOKUP(G3983,マスタ!F:G,2,0)</f>
        <v>#N/A</v>
      </c>
      <c r="D3983" s="29" t="e">
        <f>VLOOKUP(H3983,マスタ!I:J,2,0)</f>
        <v>#N/A</v>
      </c>
      <c r="E3983" s="29" t="e">
        <f>VLOOKUP(IF(LEN(F3983)&lt;11,TEXT(F3983,"00000000000"),F3983),マスタ!B:D,3,0)</f>
        <v>#N/A</v>
      </c>
      <c r="F3983" s="46"/>
      <c r="G3983" s="25"/>
      <c r="H3983" s="25"/>
      <c r="I3983" s="25"/>
      <c r="J3983" s="25"/>
      <c r="K3983" s="25"/>
      <c r="L3983" s="25"/>
      <c r="M3983" s="25"/>
      <c r="N3983" s="26"/>
      <c r="O3983" s="26"/>
      <c r="P3983" s="26"/>
      <c r="Q3983" s="36"/>
      <c r="R3983" s="27">
        <f>自店在庫!$H$3</f>
        <v>5438</v>
      </c>
      <c r="S3983" s="28">
        <f>IFERROR(SUMIF(自店在庫!$A:$A,A3983,自店在庫!$E:$E),0)</f>
        <v>0</v>
      </c>
      <c r="T3983" s="29">
        <f>IFERROR((SUMIF('売上伝票CSV(自店)'!A:A,A3983,'売上伝票CSV(自店)'!I:I)),0)</f>
        <v>0</v>
      </c>
      <c r="U3983" s="30"/>
      <c r="V3983" s="31">
        <f t="shared" si="124"/>
        <v>0</v>
      </c>
      <c r="W3983" s="29"/>
    </row>
    <row r="3984" spans="1:23" ht="18.75" hidden="1" customHeight="1">
      <c r="A3984" s="3" t="str">
        <f t="shared" si="125"/>
        <v/>
      </c>
      <c r="B3984" s="29" t="e">
        <f>VLOOKUP(IF(LEN(F3984)&lt;11,TEXT(F3984,"00000000000"),F3984),マスタ!B:C,2,0)</f>
        <v>#N/A</v>
      </c>
      <c r="C3984" s="29" t="e">
        <f>VLOOKUP(G3984,マスタ!F:G,2,0)</f>
        <v>#N/A</v>
      </c>
      <c r="D3984" s="29" t="e">
        <f>VLOOKUP(H3984,マスタ!I:J,2,0)</f>
        <v>#N/A</v>
      </c>
      <c r="E3984" s="29" t="e">
        <f>VLOOKUP(IF(LEN(F3984)&lt;11,TEXT(F3984,"00000000000"),F3984),マスタ!B:D,3,0)</f>
        <v>#N/A</v>
      </c>
      <c r="F3984" s="46"/>
      <c r="G3984" s="25"/>
      <c r="H3984" s="25"/>
      <c r="I3984" s="25"/>
      <c r="J3984" s="25"/>
      <c r="K3984" s="25"/>
      <c r="L3984" s="25"/>
      <c r="M3984" s="25"/>
      <c r="N3984" s="26"/>
      <c r="O3984" s="26"/>
      <c r="P3984" s="26"/>
      <c r="Q3984" s="36"/>
      <c r="R3984" s="27">
        <f>自店在庫!$H$3</f>
        <v>5438</v>
      </c>
      <c r="S3984" s="28">
        <f>IFERROR(SUMIF(自店在庫!$A:$A,A3984,自店在庫!$E:$E),0)</f>
        <v>0</v>
      </c>
      <c r="T3984" s="29">
        <f>IFERROR((SUMIF('売上伝票CSV(自店)'!A:A,A3984,'売上伝票CSV(自店)'!I:I)),0)</f>
        <v>0</v>
      </c>
      <c r="U3984" s="30"/>
      <c r="V3984" s="31">
        <f t="shared" si="124"/>
        <v>0</v>
      </c>
      <c r="W3984" s="29"/>
    </row>
    <row r="3985" spans="1:23" ht="18.75" hidden="1" customHeight="1">
      <c r="A3985" s="3" t="str">
        <f t="shared" si="125"/>
        <v/>
      </c>
      <c r="B3985" s="29" t="e">
        <f>VLOOKUP(IF(LEN(F3985)&lt;11,TEXT(F3985,"00000000000"),F3985),マスタ!B:C,2,0)</f>
        <v>#N/A</v>
      </c>
      <c r="C3985" s="29" t="e">
        <f>VLOOKUP(G3985,マスタ!F:G,2,0)</f>
        <v>#N/A</v>
      </c>
      <c r="D3985" s="29" t="e">
        <f>VLOOKUP(H3985,マスタ!I:J,2,0)</f>
        <v>#N/A</v>
      </c>
      <c r="E3985" s="29" t="e">
        <f>VLOOKUP(IF(LEN(F3985)&lt;11,TEXT(F3985,"00000000000"),F3985),マスタ!B:D,3,0)</f>
        <v>#N/A</v>
      </c>
      <c r="F3985" s="46"/>
      <c r="G3985" s="25"/>
      <c r="H3985" s="25"/>
      <c r="I3985" s="25"/>
      <c r="J3985" s="25"/>
      <c r="K3985" s="25"/>
      <c r="L3985" s="25"/>
      <c r="M3985" s="25"/>
      <c r="N3985" s="26"/>
      <c r="O3985" s="26"/>
      <c r="P3985" s="26"/>
      <c r="Q3985" s="36"/>
      <c r="R3985" s="27">
        <f>自店在庫!$H$3</f>
        <v>5438</v>
      </c>
      <c r="S3985" s="28">
        <f>IFERROR(SUMIF(自店在庫!$A:$A,A3985,自店在庫!$E:$E),0)</f>
        <v>0</v>
      </c>
      <c r="T3985" s="29">
        <f>IFERROR((SUMIF('売上伝票CSV(自店)'!A:A,A3985,'売上伝票CSV(自店)'!I:I)),0)</f>
        <v>0</v>
      </c>
      <c r="U3985" s="30"/>
      <c r="V3985" s="31">
        <f t="shared" si="124"/>
        <v>0</v>
      </c>
      <c r="W3985" s="29"/>
    </row>
    <row r="3986" spans="1:23" ht="18.75" hidden="1" customHeight="1">
      <c r="A3986" s="3" t="str">
        <f t="shared" si="125"/>
        <v/>
      </c>
      <c r="B3986" s="29" t="e">
        <f>VLOOKUP(IF(LEN(F3986)&lt;11,TEXT(F3986,"00000000000"),F3986),マスタ!B:C,2,0)</f>
        <v>#N/A</v>
      </c>
      <c r="C3986" s="29" t="e">
        <f>VLOOKUP(G3986,マスタ!F:G,2,0)</f>
        <v>#N/A</v>
      </c>
      <c r="D3986" s="29" t="e">
        <f>VLOOKUP(H3986,マスタ!I:J,2,0)</f>
        <v>#N/A</v>
      </c>
      <c r="E3986" s="29" t="e">
        <f>VLOOKUP(IF(LEN(F3986)&lt;11,TEXT(F3986,"00000000000"),F3986),マスタ!B:D,3,0)</f>
        <v>#N/A</v>
      </c>
      <c r="F3986" s="46"/>
      <c r="G3986" s="25"/>
      <c r="H3986" s="25"/>
      <c r="I3986" s="25"/>
      <c r="J3986" s="25"/>
      <c r="K3986" s="25"/>
      <c r="L3986" s="25"/>
      <c r="M3986" s="25"/>
      <c r="N3986" s="26"/>
      <c r="O3986" s="26"/>
      <c r="P3986" s="26"/>
      <c r="Q3986" s="36"/>
      <c r="R3986" s="27">
        <f>自店在庫!$H$3</f>
        <v>5438</v>
      </c>
      <c r="S3986" s="28">
        <f>IFERROR(SUMIF(自店在庫!$A:$A,A3986,自店在庫!$E:$E),0)</f>
        <v>0</v>
      </c>
      <c r="T3986" s="29">
        <f>IFERROR((SUMIF('売上伝票CSV(自店)'!A:A,A3986,'売上伝票CSV(自店)'!I:I)),0)</f>
        <v>0</v>
      </c>
      <c r="U3986" s="30"/>
      <c r="V3986" s="31">
        <f t="shared" si="124"/>
        <v>0</v>
      </c>
      <c r="W3986" s="29"/>
    </row>
    <row r="3987" spans="1:23" ht="18.75" hidden="1" customHeight="1">
      <c r="A3987" s="3" t="str">
        <f t="shared" si="125"/>
        <v/>
      </c>
      <c r="B3987" s="29" t="e">
        <f>VLOOKUP(IF(LEN(F3987)&lt;11,TEXT(F3987,"00000000000"),F3987),マスタ!B:C,2,0)</f>
        <v>#N/A</v>
      </c>
      <c r="C3987" s="29" t="e">
        <f>VLOOKUP(G3987,マスタ!F:G,2,0)</f>
        <v>#N/A</v>
      </c>
      <c r="D3987" s="29" t="e">
        <f>VLOOKUP(H3987,マスタ!I:J,2,0)</f>
        <v>#N/A</v>
      </c>
      <c r="E3987" s="29" t="e">
        <f>VLOOKUP(IF(LEN(F3987)&lt;11,TEXT(F3987,"00000000000"),F3987),マスタ!B:D,3,0)</f>
        <v>#N/A</v>
      </c>
      <c r="F3987" s="46"/>
      <c r="G3987" s="25"/>
      <c r="H3987" s="25"/>
      <c r="I3987" s="25"/>
      <c r="J3987" s="25"/>
      <c r="K3987" s="25"/>
      <c r="L3987" s="25"/>
      <c r="M3987" s="25"/>
      <c r="N3987" s="26"/>
      <c r="O3987" s="26"/>
      <c r="P3987" s="26"/>
      <c r="Q3987" s="36"/>
      <c r="R3987" s="27">
        <f>自店在庫!$H$3</f>
        <v>5438</v>
      </c>
      <c r="S3987" s="28">
        <f>IFERROR(SUMIF(自店在庫!$A:$A,A3987,自店在庫!$E:$E),0)</f>
        <v>0</v>
      </c>
      <c r="T3987" s="29">
        <f>IFERROR((SUMIF('売上伝票CSV(自店)'!A:A,A3987,'売上伝票CSV(自店)'!I:I)),0)</f>
        <v>0</v>
      </c>
      <c r="U3987" s="30"/>
      <c r="V3987" s="31">
        <f t="shared" si="124"/>
        <v>0</v>
      </c>
      <c r="W3987" s="29"/>
    </row>
    <row r="3988" spans="1:23" ht="18.75" hidden="1" customHeight="1">
      <c r="A3988" s="3" t="str">
        <f t="shared" si="125"/>
        <v/>
      </c>
      <c r="B3988" s="29" t="e">
        <f>VLOOKUP(IF(LEN(F3988)&lt;11,TEXT(F3988,"00000000000"),F3988),マスタ!B:C,2,0)</f>
        <v>#N/A</v>
      </c>
      <c r="C3988" s="29" t="e">
        <f>VLOOKUP(G3988,マスタ!F:G,2,0)</f>
        <v>#N/A</v>
      </c>
      <c r="D3988" s="29" t="e">
        <f>VLOOKUP(H3988,マスタ!I:J,2,0)</f>
        <v>#N/A</v>
      </c>
      <c r="E3988" s="29" t="e">
        <f>VLOOKUP(IF(LEN(F3988)&lt;11,TEXT(F3988,"00000000000"),F3988),マスタ!B:D,3,0)</f>
        <v>#N/A</v>
      </c>
      <c r="F3988" s="46"/>
      <c r="G3988" s="25"/>
      <c r="H3988" s="25"/>
      <c r="I3988" s="25"/>
      <c r="J3988" s="25"/>
      <c r="K3988" s="25"/>
      <c r="L3988" s="25"/>
      <c r="M3988" s="25"/>
      <c r="N3988" s="26"/>
      <c r="O3988" s="26"/>
      <c r="P3988" s="26"/>
      <c r="Q3988" s="36"/>
      <c r="R3988" s="27">
        <f>自店在庫!$H$3</f>
        <v>5438</v>
      </c>
      <c r="S3988" s="28">
        <f>IFERROR(SUMIF(自店在庫!$A:$A,A3988,自店在庫!$E:$E),0)</f>
        <v>0</v>
      </c>
      <c r="T3988" s="29">
        <f>IFERROR((SUMIF('売上伝票CSV(自店)'!A:A,A3988,'売上伝票CSV(自店)'!I:I)),0)</f>
        <v>0</v>
      </c>
      <c r="U3988" s="30"/>
      <c r="V3988" s="31">
        <f t="shared" si="124"/>
        <v>0</v>
      </c>
      <c r="W3988" s="29"/>
    </row>
    <row r="3989" spans="1:23" ht="18.75" hidden="1" customHeight="1">
      <c r="A3989" s="3" t="str">
        <f t="shared" si="125"/>
        <v/>
      </c>
      <c r="B3989" s="29" t="e">
        <f>VLOOKUP(IF(LEN(F3989)&lt;11,TEXT(F3989,"00000000000"),F3989),マスタ!B:C,2,0)</f>
        <v>#N/A</v>
      </c>
      <c r="C3989" s="29" t="e">
        <f>VLOOKUP(G3989,マスタ!F:G,2,0)</f>
        <v>#N/A</v>
      </c>
      <c r="D3989" s="29" t="e">
        <f>VLOOKUP(H3989,マスタ!I:J,2,0)</f>
        <v>#N/A</v>
      </c>
      <c r="E3989" s="29" t="e">
        <f>VLOOKUP(IF(LEN(F3989)&lt;11,TEXT(F3989,"00000000000"),F3989),マスタ!B:D,3,0)</f>
        <v>#N/A</v>
      </c>
      <c r="F3989" s="46"/>
      <c r="G3989" s="25"/>
      <c r="H3989" s="25"/>
      <c r="I3989" s="25"/>
      <c r="J3989" s="25"/>
      <c r="K3989" s="25"/>
      <c r="L3989" s="25"/>
      <c r="M3989" s="25"/>
      <c r="N3989" s="26"/>
      <c r="O3989" s="26"/>
      <c r="P3989" s="26"/>
      <c r="Q3989" s="36"/>
      <c r="R3989" s="27">
        <f>自店在庫!$H$3</f>
        <v>5438</v>
      </c>
      <c r="S3989" s="28">
        <f>IFERROR(SUMIF(自店在庫!$A:$A,A3989,自店在庫!$E:$E),0)</f>
        <v>0</v>
      </c>
      <c r="T3989" s="29">
        <f>IFERROR((SUMIF('売上伝票CSV(自店)'!A:A,A3989,'売上伝票CSV(自店)'!I:I)),0)</f>
        <v>0</v>
      </c>
      <c r="U3989" s="30"/>
      <c r="V3989" s="31">
        <f t="shared" si="124"/>
        <v>0</v>
      </c>
      <c r="W3989" s="29"/>
    </row>
    <row r="3990" spans="1:23" ht="18.75" hidden="1" customHeight="1">
      <c r="A3990" s="3" t="str">
        <f t="shared" si="125"/>
        <v/>
      </c>
      <c r="B3990" s="29" t="e">
        <f>VLOOKUP(IF(LEN(F3990)&lt;11,TEXT(F3990,"00000000000"),F3990),マスタ!B:C,2,0)</f>
        <v>#N/A</v>
      </c>
      <c r="C3990" s="29" t="e">
        <f>VLOOKUP(G3990,マスタ!F:G,2,0)</f>
        <v>#N/A</v>
      </c>
      <c r="D3990" s="29" t="e">
        <f>VLOOKUP(H3990,マスタ!I:J,2,0)</f>
        <v>#N/A</v>
      </c>
      <c r="E3990" s="29" t="e">
        <f>VLOOKUP(IF(LEN(F3990)&lt;11,TEXT(F3990,"00000000000"),F3990),マスタ!B:D,3,0)</f>
        <v>#N/A</v>
      </c>
      <c r="F3990" s="46"/>
      <c r="G3990" s="25"/>
      <c r="H3990" s="25"/>
      <c r="I3990" s="25"/>
      <c r="J3990" s="25"/>
      <c r="K3990" s="25"/>
      <c r="L3990" s="25"/>
      <c r="M3990" s="25"/>
      <c r="N3990" s="26"/>
      <c r="O3990" s="26"/>
      <c r="P3990" s="26"/>
      <c r="Q3990" s="36"/>
      <c r="R3990" s="27">
        <f>自店在庫!$H$3</f>
        <v>5438</v>
      </c>
      <c r="S3990" s="28">
        <f>IFERROR(SUMIF(自店在庫!$A:$A,A3990,自店在庫!$E:$E),0)</f>
        <v>0</v>
      </c>
      <c r="T3990" s="29">
        <f>IFERROR((SUMIF('売上伝票CSV(自店)'!A:A,A3990,'売上伝票CSV(自店)'!I:I)),0)</f>
        <v>0</v>
      </c>
      <c r="U3990" s="30"/>
      <c r="V3990" s="31">
        <f t="shared" si="124"/>
        <v>0</v>
      </c>
      <c r="W3990" s="29"/>
    </row>
    <row r="3991" spans="1:23" ht="18.75" hidden="1" customHeight="1">
      <c r="A3991" s="3" t="str">
        <f t="shared" si="125"/>
        <v/>
      </c>
      <c r="B3991" s="29" t="e">
        <f>VLOOKUP(IF(LEN(F3991)&lt;11,TEXT(F3991,"00000000000"),F3991),マスタ!B:C,2,0)</f>
        <v>#N/A</v>
      </c>
      <c r="C3991" s="29" t="e">
        <f>VLOOKUP(G3991,マスタ!F:G,2,0)</f>
        <v>#N/A</v>
      </c>
      <c r="D3991" s="29" t="e">
        <f>VLOOKUP(H3991,マスタ!I:J,2,0)</f>
        <v>#N/A</v>
      </c>
      <c r="E3991" s="29" t="e">
        <f>VLOOKUP(IF(LEN(F3991)&lt;11,TEXT(F3991,"00000000000"),F3991),マスタ!B:D,3,0)</f>
        <v>#N/A</v>
      </c>
      <c r="F3991" s="46"/>
      <c r="G3991" s="25"/>
      <c r="H3991" s="25"/>
      <c r="I3991" s="25"/>
      <c r="J3991" s="25"/>
      <c r="K3991" s="25"/>
      <c r="L3991" s="25"/>
      <c r="M3991" s="25"/>
      <c r="N3991" s="26"/>
      <c r="O3991" s="26"/>
      <c r="P3991" s="26"/>
      <c r="Q3991" s="36"/>
      <c r="R3991" s="27">
        <f>自店在庫!$H$3</f>
        <v>5438</v>
      </c>
      <c r="S3991" s="28">
        <f>IFERROR(SUMIF(自店在庫!$A:$A,A3991,自店在庫!$E:$E),0)</f>
        <v>0</v>
      </c>
      <c r="T3991" s="29">
        <f>IFERROR((SUMIF('売上伝票CSV(自店)'!A:A,A3991,'売上伝票CSV(自店)'!I:I)),0)</f>
        <v>0</v>
      </c>
      <c r="U3991" s="30"/>
      <c r="V3991" s="31">
        <f t="shared" si="124"/>
        <v>0</v>
      </c>
      <c r="W3991" s="29"/>
    </row>
    <row r="3992" spans="1:23" ht="18.75" hidden="1" customHeight="1">
      <c r="A3992" s="3" t="str">
        <f t="shared" si="125"/>
        <v/>
      </c>
      <c r="B3992" s="29" t="e">
        <f>VLOOKUP(IF(LEN(F3992)&lt;11,TEXT(F3992,"00000000000"),F3992),マスタ!B:C,2,0)</f>
        <v>#N/A</v>
      </c>
      <c r="C3992" s="29" t="e">
        <f>VLOOKUP(G3992,マスタ!F:G,2,0)</f>
        <v>#N/A</v>
      </c>
      <c r="D3992" s="29" t="e">
        <f>VLOOKUP(H3992,マスタ!I:J,2,0)</f>
        <v>#N/A</v>
      </c>
      <c r="E3992" s="29" t="e">
        <f>VLOOKUP(IF(LEN(F3992)&lt;11,TEXT(F3992,"00000000000"),F3992),マスタ!B:D,3,0)</f>
        <v>#N/A</v>
      </c>
      <c r="F3992" s="46"/>
      <c r="G3992" s="25"/>
      <c r="H3992" s="25"/>
      <c r="I3992" s="25"/>
      <c r="J3992" s="25"/>
      <c r="K3992" s="25"/>
      <c r="L3992" s="25"/>
      <c r="M3992" s="25"/>
      <c r="N3992" s="26"/>
      <c r="O3992" s="26"/>
      <c r="P3992" s="26"/>
      <c r="Q3992" s="36"/>
      <c r="R3992" s="27">
        <f>自店在庫!$H$3</f>
        <v>5438</v>
      </c>
      <c r="S3992" s="28">
        <f>IFERROR(SUMIF(自店在庫!$A:$A,A3992,自店在庫!$E:$E),0)</f>
        <v>0</v>
      </c>
      <c r="T3992" s="29">
        <f>IFERROR((SUMIF('売上伝票CSV(自店)'!A:A,A3992,'売上伝票CSV(自店)'!I:I)),0)</f>
        <v>0</v>
      </c>
      <c r="U3992" s="30"/>
      <c r="V3992" s="31">
        <f t="shared" si="124"/>
        <v>0</v>
      </c>
      <c r="W3992" s="29"/>
    </row>
    <row r="3993" spans="1:23" ht="18.75" hidden="1" customHeight="1">
      <c r="A3993" s="3" t="str">
        <f t="shared" si="125"/>
        <v/>
      </c>
      <c r="B3993" s="29" t="e">
        <f>VLOOKUP(IF(LEN(F3993)&lt;11,TEXT(F3993,"00000000000"),F3993),マスタ!B:C,2,0)</f>
        <v>#N/A</v>
      </c>
      <c r="C3993" s="29" t="e">
        <f>VLOOKUP(G3993,マスタ!F:G,2,0)</f>
        <v>#N/A</v>
      </c>
      <c r="D3993" s="29" t="e">
        <f>VLOOKUP(H3993,マスタ!I:J,2,0)</f>
        <v>#N/A</v>
      </c>
      <c r="E3993" s="29" t="e">
        <f>VLOOKUP(IF(LEN(F3993)&lt;11,TEXT(F3993,"00000000000"),F3993),マスタ!B:D,3,0)</f>
        <v>#N/A</v>
      </c>
      <c r="F3993" s="46"/>
      <c r="G3993" s="25"/>
      <c r="H3993" s="25"/>
      <c r="I3993" s="25"/>
      <c r="J3993" s="25"/>
      <c r="K3993" s="25"/>
      <c r="L3993" s="25"/>
      <c r="M3993" s="25"/>
      <c r="N3993" s="26"/>
      <c r="O3993" s="26"/>
      <c r="P3993" s="26"/>
      <c r="Q3993" s="36"/>
      <c r="R3993" s="27">
        <f>自店在庫!$H$3</f>
        <v>5438</v>
      </c>
      <c r="S3993" s="28">
        <f>IFERROR(SUMIF(自店在庫!$A:$A,A3993,自店在庫!$E:$E),0)</f>
        <v>0</v>
      </c>
      <c r="T3993" s="29">
        <f>IFERROR((SUMIF('売上伝票CSV(自店)'!A:A,A3993,'売上伝票CSV(自店)'!I:I)),0)</f>
        <v>0</v>
      </c>
      <c r="U3993" s="30"/>
      <c r="V3993" s="31">
        <f t="shared" si="124"/>
        <v>0</v>
      </c>
      <c r="W3993" s="29"/>
    </row>
    <row r="3994" spans="1:23" ht="18.75" hidden="1" customHeight="1">
      <c r="A3994" s="3" t="str">
        <f t="shared" si="125"/>
        <v/>
      </c>
      <c r="B3994" s="29" t="e">
        <f>VLOOKUP(IF(LEN(F3994)&lt;11,TEXT(F3994,"00000000000"),F3994),マスタ!B:C,2,0)</f>
        <v>#N/A</v>
      </c>
      <c r="C3994" s="29" t="e">
        <f>VLOOKUP(G3994,マスタ!F:G,2,0)</f>
        <v>#N/A</v>
      </c>
      <c r="D3994" s="29" t="e">
        <f>VLOOKUP(H3994,マスタ!I:J,2,0)</f>
        <v>#N/A</v>
      </c>
      <c r="E3994" s="29" t="e">
        <f>VLOOKUP(IF(LEN(F3994)&lt;11,TEXT(F3994,"00000000000"),F3994),マスタ!B:D,3,0)</f>
        <v>#N/A</v>
      </c>
      <c r="F3994" s="46"/>
      <c r="G3994" s="25"/>
      <c r="H3994" s="25"/>
      <c r="I3994" s="25"/>
      <c r="J3994" s="25"/>
      <c r="K3994" s="25"/>
      <c r="L3994" s="25"/>
      <c r="M3994" s="25"/>
      <c r="N3994" s="26"/>
      <c r="O3994" s="26"/>
      <c r="P3994" s="26"/>
      <c r="Q3994" s="36"/>
      <c r="R3994" s="27">
        <f>自店在庫!$H$3</f>
        <v>5438</v>
      </c>
      <c r="S3994" s="28">
        <f>IFERROR(SUMIF(自店在庫!$A:$A,A3994,自店在庫!$E:$E),0)</f>
        <v>0</v>
      </c>
      <c r="T3994" s="29">
        <f>IFERROR((SUMIF('売上伝票CSV(自店)'!A:A,A3994,'売上伝票CSV(自店)'!I:I)),0)</f>
        <v>0</v>
      </c>
      <c r="U3994" s="30"/>
      <c r="V3994" s="31">
        <f t="shared" si="124"/>
        <v>0</v>
      </c>
      <c r="W3994" s="29"/>
    </row>
    <row r="3995" spans="1:23" ht="18.75" hidden="1" customHeight="1">
      <c r="A3995" s="3" t="str">
        <f t="shared" si="125"/>
        <v/>
      </c>
      <c r="B3995" s="29" t="e">
        <f>VLOOKUP(IF(LEN(F3995)&lt;11,TEXT(F3995,"00000000000"),F3995),マスタ!B:C,2,0)</f>
        <v>#N/A</v>
      </c>
      <c r="C3995" s="29" t="e">
        <f>VLOOKUP(G3995,マスタ!F:G,2,0)</f>
        <v>#N/A</v>
      </c>
      <c r="D3995" s="29" t="e">
        <f>VLOOKUP(H3995,マスタ!I:J,2,0)</f>
        <v>#N/A</v>
      </c>
      <c r="E3995" s="29" t="e">
        <f>VLOOKUP(IF(LEN(F3995)&lt;11,TEXT(F3995,"00000000000"),F3995),マスタ!B:D,3,0)</f>
        <v>#N/A</v>
      </c>
      <c r="F3995" s="46"/>
      <c r="G3995" s="25"/>
      <c r="H3995" s="25"/>
      <c r="I3995" s="25"/>
      <c r="J3995" s="25"/>
      <c r="K3995" s="25"/>
      <c r="L3995" s="25"/>
      <c r="M3995" s="25"/>
      <c r="N3995" s="26"/>
      <c r="O3995" s="26"/>
      <c r="P3995" s="26"/>
      <c r="Q3995" s="36"/>
      <c r="R3995" s="27">
        <f>自店在庫!$H$3</f>
        <v>5438</v>
      </c>
      <c r="S3995" s="28">
        <f>IFERROR(SUMIF(自店在庫!$A:$A,A3995,自店在庫!$E:$E),0)</f>
        <v>0</v>
      </c>
      <c r="T3995" s="29">
        <f>IFERROR((SUMIF('売上伝票CSV(自店)'!A:A,A3995,'売上伝票CSV(自店)'!I:I)),0)</f>
        <v>0</v>
      </c>
      <c r="U3995" s="30"/>
      <c r="V3995" s="31">
        <f t="shared" si="124"/>
        <v>0</v>
      </c>
      <c r="W3995" s="29"/>
    </row>
    <row r="3996" spans="1:23" ht="18.75" hidden="1" customHeight="1">
      <c r="A3996" s="3" t="str">
        <f t="shared" si="125"/>
        <v/>
      </c>
      <c r="B3996" s="29" t="e">
        <f>VLOOKUP(IF(LEN(F3996)&lt;11,TEXT(F3996,"00000000000"),F3996),マスタ!B:C,2,0)</f>
        <v>#N/A</v>
      </c>
      <c r="C3996" s="29" t="e">
        <f>VLOOKUP(G3996,マスタ!F:G,2,0)</f>
        <v>#N/A</v>
      </c>
      <c r="D3996" s="29" t="e">
        <f>VLOOKUP(H3996,マスタ!I:J,2,0)</f>
        <v>#N/A</v>
      </c>
      <c r="E3996" s="29" t="e">
        <f>VLOOKUP(IF(LEN(F3996)&lt;11,TEXT(F3996,"00000000000"),F3996),マスタ!B:D,3,0)</f>
        <v>#N/A</v>
      </c>
      <c r="F3996" s="46"/>
      <c r="G3996" s="25"/>
      <c r="H3996" s="25"/>
      <c r="I3996" s="25"/>
      <c r="J3996" s="25"/>
      <c r="K3996" s="25"/>
      <c r="L3996" s="25"/>
      <c r="M3996" s="25"/>
      <c r="N3996" s="26"/>
      <c r="O3996" s="26"/>
      <c r="P3996" s="26"/>
      <c r="Q3996" s="36"/>
      <c r="R3996" s="27">
        <f>自店在庫!$H$3</f>
        <v>5438</v>
      </c>
      <c r="S3996" s="28">
        <f>IFERROR(SUMIF(自店在庫!$A:$A,A3996,自店在庫!$E:$E),0)</f>
        <v>0</v>
      </c>
      <c r="T3996" s="29">
        <f>IFERROR((SUMIF('売上伝票CSV(自店)'!A:A,A3996,'売上伝票CSV(自店)'!I:I)),0)</f>
        <v>0</v>
      </c>
      <c r="U3996" s="30"/>
      <c r="V3996" s="31">
        <f t="shared" si="124"/>
        <v>0</v>
      </c>
      <c r="W3996" s="29"/>
    </row>
    <row r="3997" spans="1:23" ht="18.75" hidden="1" customHeight="1">
      <c r="A3997" s="3" t="str">
        <f t="shared" si="125"/>
        <v/>
      </c>
      <c r="B3997" s="29" t="e">
        <f>VLOOKUP(IF(LEN(F3997)&lt;11,TEXT(F3997,"00000000000"),F3997),マスタ!B:C,2,0)</f>
        <v>#N/A</v>
      </c>
      <c r="C3997" s="29" t="e">
        <f>VLOOKUP(G3997,マスタ!F:G,2,0)</f>
        <v>#N/A</v>
      </c>
      <c r="D3997" s="29" t="e">
        <f>VLOOKUP(H3997,マスタ!I:J,2,0)</f>
        <v>#N/A</v>
      </c>
      <c r="E3997" s="29" t="e">
        <f>VLOOKUP(IF(LEN(F3997)&lt;11,TEXT(F3997,"00000000000"),F3997),マスタ!B:D,3,0)</f>
        <v>#N/A</v>
      </c>
      <c r="F3997" s="46"/>
      <c r="G3997" s="25"/>
      <c r="H3997" s="25"/>
      <c r="I3997" s="25"/>
      <c r="J3997" s="25"/>
      <c r="K3997" s="25"/>
      <c r="L3997" s="25"/>
      <c r="M3997" s="25"/>
      <c r="N3997" s="26"/>
      <c r="O3997" s="26"/>
      <c r="P3997" s="26"/>
      <c r="Q3997" s="36"/>
      <c r="R3997" s="27">
        <f>自店在庫!$H$3</f>
        <v>5438</v>
      </c>
      <c r="S3997" s="28">
        <f>IFERROR(SUMIF(自店在庫!$A:$A,A3997,自店在庫!$E:$E),0)</f>
        <v>0</v>
      </c>
      <c r="T3997" s="29">
        <f>IFERROR((SUMIF('売上伝票CSV(自店)'!A:A,A3997,'売上伝票CSV(自店)'!I:I)),0)</f>
        <v>0</v>
      </c>
      <c r="U3997" s="30"/>
      <c r="V3997" s="31">
        <f t="shared" si="124"/>
        <v>0</v>
      </c>
      <c r="W3997" s="29"/>
    </row>
    <row r="3998" spans="1:23" ht="18.75" hidden="1" customHeight="1">
      <c r="A3998" s="3" t="str">
        <f t="shared" si="125"/>
        <v/>
      </c>
      <c r="B3998" s="29" t="e">
        <f>VLOOKUP(IF(LEN(F3998)&lt;11,TEXT(F3998,"00000000000"),F3998),マスタ!B:C,2,0)</f>
        <v>#N/A</v>
      </c>
      <c r="C3998" s="29" t="e">
        <f>VLOOKUP(G3998,マスタ!F:G,2,0)</f>
        <v>#N/A</v>
      </c>
      <c r="D3998" s="29" t="e">
        <f>VLOOKUP(H3998,マスタ!I:J,2,0)</f>
        <v>#N/A</v>
      </c>
      <c r="E3998" s="29" t="e">
        <f>VLOOKUP(IF(LEN(F3998)&lt;11,TEXT(F3998,"00000000000"),F3998),マスタ!B:D,3,0)</f>
        <v>#N/A</v>
      </c>
      <c r="F3998" s="46"/>
      <c r="G3998" s="25"/>
      <c r="H3998" s="25"/>
      <c r="I3998" s="25"/>
      <c r="J3998" s="25"/>
      <c r="K3998" s="25"/>
      <c r="L3998" s="25"/>
      <c r="M3998" s="25"/>
      <c r="N3998" s="26"/>
      <c r="O3998" s="26"/>
      <c r="P3998" s="26"/>
      <c r="Q3998" s="36"/>
      <c r="R3998" s="27">
        <f>自店在庫!$H$3</f>
        <v>5438</v>
      </c>
      <c r="S3998" s="28">
        <f>IFERROR(SUMIF(自店在庫!$A:$A,A3998,自店在庫!$E:$E),0)</f>
        <v>0</v>
      </c>
      <c r="T3998" s="29">
        <f>IFERROR((SUMIF('売上伝票CSV(自店)'!A:A,A3998,'売上伝票CSV(自店)'!I:I)),0)</f>
        <v>0</v>
      </c>
      <c r="U3998" s="30"/>
      <c r="V3998" s="31">
        <f t="shared" si="124"/>
        <v>0</v>
      </c>
      <c r="W3998" s="29"/>
    </row>
    <row r="3999" spans="1:23" ht="18.75" hidden="1" customHeight="1">
      <c r="A3999" s="3" t="str">
        <f t="shared" si="125"/>
        <v/>
      </c>
      <c r="B3999" s="29" t="e">
        <f>VLOOKUP(IF(LEN(F3999)&lt;11,TEXT(F3999,"00000000000"),F3999),マスタ!B:C,2,0)</f>
        <v>#N/A</v>
      </c>
      <c r="C3999" s="29" t="e">
        <f>VLOOKUP(G3999,マスタ!F:G,2,0)</f>
        <v>#N/A</v>
      </c>
      <c r="D3999" s="29" t="e">
        <f>VLOOKUP(H3999,マスタ!I:J,2,0)</f>
        <v>#N/A</v>
      </c>
      <c r="E3999" s="29" t="e">
        <f>VLOOKUP(IF(LEN(F3999)&lt;11,TEXT(F3999,"00000000000"),F3999),マスタ!B:D,3,0)</f>
        <v>#N/A</v>
      </c>
      <c r="F3999" s="46"/>
      <c r="G3999" s="25"/>
      <c r="H3999" s="25"/>
      <c r="I3999" s="25"/>
      <c r="J3999" s="25"/>
      <c r="K3999" s="25"/>
      <c r="L3999" s="25"/>
      <c r="M3999" s="25"/>
      <c r="N3999" s="26"/>
      <c r="O3999" s="26"/>
      <c r="P3999" s="26"/>
      <c r="Q3999" s="36"/>
      <c r="R3999" s="27">
        <f>自店在庫!$H$3</f>
        <v>5438</v>
      </c>
      <c r="S3999" s="28">
        <f>IFERROR(SUMIF(自店在庫!$A:$A,A3999,自店在庫!$E:$E),0)</f>
        <v>0</v>
      </c>
      <c r="T3999" s="29">
        <f>IFERROR((SUMIF('売上伝票CSV(自店)'!A:A,A3999,'売上伝票CSV(自店)'!I:I)),0)</f>
        <v>0</v>
      </c>
      <c r="U3999" s="30"/>
      <c r="V3999" s="31">
        <f t="shared" si="124"/>
        <v>0</v>
      </c>
      <c r="W3999" s="29"/>
    </row>
    <row r="4000" spans="1:23" ht="18.75" hidden="1" customHeight="1">
      <c r="A4000" s="3" t="str">
        <f t="shared" si="125"/>
        <v/>
      </c>
      <c r="B4000" s="29" t="e">
        <f>VLOOKUP(IF(LEN(F4000)&lt;11,TEXT(F4000,"00000000000"),F4000),マスタ!B:C,2,0)</f>
        <v>#N/A</v>
      </c>
      <c r="C4000" s="29" t="e">
        <f>VLOOKUP(G4000,マスタ!F:G,2,0)</f>
        <v>#N/A</v>
      </c>
      <c r="D4000" s="29" t="e">
        <f>VLOOKUP(H4000,マスタ!I:J,2,0)</f>
        <v>#N/A</v>
      </c>
      <c r="E4000" s="29" t="e">
        <f>VLOOKUP(IF(LEN(F4000)&lt;11,TEXT(F4000,"00000000000"),F4000),マスタ!B:D,3,0)</f>
        <v>#N/A</v>
      </c>
      <c r="F4000" s="46"/>
      <c r="G4000" s="25"/>
      <c r="H4000" s="25"/>
      <c r="I4000" s="25"/>
      <c r="J4000" s="25"/>
      <c r="K4000" s="25"/>
      <c r="L4000" s="25"/>
      <c r="M4000" s="25"/>
      <c r="N4000" s="26"/>
      <c r="O4000" s="26"/>
      <c r="P4000" s="26"/>
      <c r="Q4000" s="36"/>
      <c r="R4000" s="27">
        <f>自店在庫!$H$3</f>
        <v>5438</v>
      </c>
      <c r="S4000" s="28">
        <f>IFERROR(SUMIF(自店在庫!$A:$A,A4000,自店在庫!$E:$E),0)</f>
        <v>0</v>
      </c>
      <c r="T4000" s="29">
        <f>IFERROR((SUMIF('売上伝票CSV(自店)'!A:A,A4000,'売上伝票CSV(自店)'!I:I)),0)</f>
        <v>0</v>
      </c>
      <c r="U4000" s="30"/>
      <c r="V4000" s="31">
        <f t="shared" si="124"/>
        <v>0</v>
      </c>
      <c r="W4000" s="29"/>
    </row>
    <row r="4001" spans="1:23" ht="18.75" hidden="1" customHeight="1">
      <c r="A4001" s="3" t="str">
        <f t="shared" si="125"/>
        <v/>
      </c>
      <c r="B4001" s="29" t="e">
        <f>VLOOKUP(IF(LEN(F4001)&lt;11,TEXT(F4001,"00000000000"),F4001),マスタ!B:C,2,0)</f>
        <v>#N/A</v>
      </c>
      <c r="C4001" s="29" t="e">
        <f>VLOOKUP(G4001,マスタ!F:G,2,0)</f>
        <v>#N/A</v>
      </c>
      <c r="D4001" s="29" t="e">
        <f>VLOOKUP(H4001,マスタ!I:J,2,0)</f>
        <v>#N/A</v>
      </c>
      <c r="E4001" s="29" t="e">
        <f>VLOOKUP(IF(LEN(F4001)&lt;11,TEXT(F4001,"00000000000"),F4001),マスタ!B:D,3,0)</f>
        <v>#N/A</v>
      </c>
      <c r="F4001" s="46"/>
      <c r="G4001" s="25"/>
      <c r="H4001" s="25"/>
      <c r="I4001" s="25"/>
      <c r="J4001" s="25"/>
      <c r="K4001" s="25"/>
      <c r="L4001" s="25"/>
      <c r="M4001" s="25"/>
      <c r="N4001" s="26"/>
      <c r="O4001" s="26"/>
      <c r="P4001" s="26"/>
      <c r="Q4001" s="36"/>
      <c r="R4001" s="27">
        <f>自店在庫!$H$3</f>
        <v>5438</v>
      </c>
      <c r="S4001" s="28">
        <f>IFERROR(SUMIF(自店在庫!$A:$A,A4001,自店在庫!$E:$E),0)</f>
        <v>0</v>
      </c>
      <c r="T4001" s="29">
        <f>IFERROR((SUMIF('売上伝票CSV(自店)'!A:A,A4001,'売上伝票CSV(自店)'!I:I)),0)</f>
        <v>0</v>
      </c>
      <c r="U4001" s="30"/>
      <c r="V4001" s="31">
        <f t="shared" si="124"/>
        <v>0</v>
      </c>
      <c r="W4001" s="29"/>
    </row>
    <row r="4002" spans="1:23" ht="18.75" hidden="1" customHeight="1">
      <c r="A4002" s="3" t="str">
        <f t="shared" si="125"/>
        <v/>
      </c>
      <c r="B4002" s="29" t="e">
        <f>VLOOKUP(IF(LEN(F4002)&lt;11,TEXT(F4002,"00000000000"),F4002),マスタ!B:C,2,0)</f>
        <v>#N/A</v>
      </c>
      <c r="C4002" s="29" t="e">
        <f>VLOOKUP(G4002,マスタ!F:G,2,0)</f>
        <v>#N/A</v>
      </c>
      <c r="D4002" s="29" t="e">
        <f>VLOOKUP(H4002,マスタ!I:J,2,0)</f>
        <v>#N/A</v>
      </c>
      <c r="E4002" s="29" t="e">
        <f>VLOOKUP(IF(LEN(F4002)&lt;11,TEXT(F4002,"00000000000"),F4002),マスタ!B:D,3,0)</f>
        <v>#N/A</v>
      </c>
      <c r="F4002" s="46"/>
      <c r="G4002" s="25"/>
      <c r="H4002" s="25"/>
      <c r="I4002" s="25"/>
      <c r="J4002" s="25"/>
      <c r="K4002" s="25"/>
      <c r="L4002" s="25"/>
      <c r="M4002" s="25"/>
      <c r="N4002" s="26"/>
      <c r="O4002" s="26"/>
      <c r="P4002" s="26"/>
      <c r="Q4002" s="36"/>
      <c r="R4002" s="27">
        <f>自店在庫!$H$3</f>
        <v>5438</v>
      </c>
      <c r="S4002" s="28">
        <f>IFERROR(SUMIF(自店在庫!$A:$A,A4002,自店在庫!$E:$E),0)</f>
        <v>0</v>
      </c>
      <c r="T4002" s="29">
        <f>IFERROR((SUMIF('売上伝票CSV(自店)'!A:A,A4002,'売上伝票CSV(自店)'!I:I)),0)</f>
        <v>0</v>
      </c>
      <c r="U4002" s="30"/>
      <c r="V4002" s="31">
        <f t="shared" si="124"/>
        <v>0</v>
      </c>
      <c r="W4002" s="29"/>
    </row>
    <row r="4003" spans="1:23" ht="18.75" hidden="1" customHeight="1">
      <c r="A4003" s="3" t="str">
        <f t="shared" si="125"/>
        <v/>
      </c>
      <c r="B4003" s="29" t="e">
        <f>VLOOKUP(IF(LEN(F4003)&lt;11,TEXT(F4003,"00000000000"),F4003),マスタ!B:C,2,0)</f>
        <v>#N/A</v>
      </c>
      <c r="C4003" s="29" t="e">
        <f>VLOOKUP(G4003,マスタ!F:G,2,0)</f>
        <v>#N/A</v>
      </c>
      <c r="D4003" s="29" t="e">
        <f>VLOOKUP(H4003,マスタ!I:J,2,0)</f>
        <v>#N/A</v>
      </c>
      <c r="E4003" s="29" t="e">
        <f>VLOOKUP(IF(LEN(F4003)&lt;11,TEXT(F4003,"00000000000"),F4003),マスタ!B:D,3,0)</f>
        <v>#N/A</v>
      </c>
      <c r="F4003" s="46"/>
      <c r="G4003" s="25"/>
      <c r="H4003" s="25"/>
      <c r="I4003" s="25"/>
      <c r="J4003" s="25"/>
      <c r="K4003" s="25"/>
      <c r="L4003" s="25"/>
      <c r="M4003" s="25"/>
      <c r="N4003" s="26"/>
      <c r="O4003" s="26"/>
      <c r="P4003" s="26"/>
      <c r="Q4003" s="36"/>
      <c r="R4003" s="27">
        <f>自店在庫!$H$3</f>
        <v>5438</v>
      </c>
      <c r="S4003" s="28">
        <f>IFERROR(SUMIF(自店在庫!$A:$A,A4003,自店在庫!$E:$E),0)</f>
        <v>0</v>
      </c>
      <c r="T4003" s="29">
        <f>IFERROR((SUMIF('売上伝票CSV(自店)'!A:A,A4003,'売上伝票CSV(自店)'!I:I)),0)</f>
        <v>0</v>
      </c>
      <c r="U4003" s="30"/>
      <c r="V4003" s="31">
        <f t="shared" si="124"/>
        <v>0</v>
      </c>
      <c r="W4003" s="29"/>
    </row>
    <row r="4004" spans="1:23" ht="18.75" hidden="1" customHeight="1">
      <c r="A4004" s="3" t="str">
        <f t="shared" si="125"/>
        <v/>
      </c>
      <c r="B4004" s="29" t="e">
        <f>VLOOKUP(IF(LEN(F4004)&lt;11,TEXT(F4004,"00000000000"),F4004),マスタ!B:C,2,0)</f>
        <v>#N/A</v>
      </c>
      <c r="C4004" s="29" t="e">
        <f>VLOOKUP(G4004,マスタ!F:G,2,0)</f>
        <v>#N/A</v>
      </c>
      <c r="D4004" s="29" t="e">
        <f>VLOOKUP(H4004,マスタ!I:J,2,0)</f>
        <v>#N/A</v>
      </c>
      <c r="E4004" s="29" t="e">
        <f>VLOOKUP(IF(LEN(F4004)&lt;11,TEXT(F4004,"00000000000"),F4004),マスタ!B:D,3,0)</f>
        <v>#N/A</v>
      </c>
      <c r="F4004" s="46"/>
      <c r="G4004" s="25"/>
      <c r="H4004" s="25"/>
      <c r="I4004" s="25"/>
      <c r="J4004" s="25"/>
      <c r="K4004" s="25"/>
      <c r="L4004" s="25"/>
      <c r="M4004" s="25"/>
      <c r="N4004" s="26"/>
      <c r="O4004" s="26"/>
      <c r="P4004" s="26"/>
      <c r="Q4004" s="36"/>
      <c r="R4004" s="27">
        <f>自店在庫!$H$3</f>
        <v>5438</v>
      </c>
      <c r="S4004" s="28">
        <f>IFERROR(SUMIF(自店在庫!$A:$A,A4004,自店在庫!$E:$E),0)</f>
        <v>0</v>
      </c>
      <c r="T4004" s="29">
        <f>IFERROR((SUMIF('売上伝票CSV(自店)'!A:A,A4004,'売上伝票CSV(自店)'!I:I)),0)</f>
        <v>0</v>
      </c>
      <c r="U4004" s="30"/>
      <c r="V4004" s="31">
        <f t="shared" si="124"/>
        <v>0</v>
      </c>
      <c r="W4004" s="29"/>
    </row>
    <row r="4005" spans="1:23" ht="18.75" hidden="1" customHeight="1">
      <c r="A4005" s="3" t="str">
        <f t="shared" si="125"/>
        <v/>
      </c>
      <c r="B4005" s="29" t="e">
        <f>VLOOKUP(IF(LEN(F4005)&lt;11,TEXT(F4005,"00000000000"),F4005),マスタ!B:C,2,0)</f>
        <v>#N/A</v>
      </c>
      <c r="C4005" s="29" t="e">
        <f>VLOOKUP(G4005,マスタ!F:G,2,0)</f>
        <v>#N/A</v>
      </c>
      <c r="D4005" s="29" t="e">
        <f>VLOOKUP(H4005,マスタ!I:J,2,0)</f>
        <v>#N/A</v>
      </c>
      <c r="E4005" s="29" t="e">
        <f>VLOOKUP(IF(LEN(F4005)&lt;11,TEXT(F4005,"00000000000"),F4005),マスタ!B:D,3,0)</f>
        <v>#N/A</v>
      </c>
      <c r="F4005" s="46"/>
      <c r="G4005" s="25"/>
      <c r="H4005" s="25"/>
      <c r="I4005" s="25"/>
      <c r="J4005" s="25"/>
      <c r="K4005" s="25"/>
      <c r="L4005" s="25"/>
      <c r="M4005" s="25"/>
      <c r="N4005" s="26"/>
      <c r="O4005" s="26"/>
      <c r="P4005" s="26"/>
      <c r="Q4005" s="36"/>
      <c r="R4005" s="27">
        <f>自店在庫!$H$3</f>
        <v>5438</v>
      </c>
      <c r="S4005" s="28">
        <f>IFERROR(SUMIF(自店在庫!$A:$A,A4005,自店在庫!$E:$E),0)</f>
        <v>0</v>
      </c>
      <c r="T4005" s="29">
        <f>IFERROR((SUMIF('売上伝票CSV(自店)'!A:A,A4005,'売上伝票CSV(自店)'!I:I)),0)</f>
        <v>0</v>
      </c>
      <c r="U4005" s="30"/>
      <c r="V4005" s="31">
        <f t="shared" si="124"/>
        <v>0</v>
      </c>
      <c r="W4005" s="29"/>
    </row>
    <row r="4006" spans="1:23" ht="18.75" hidden="1" customHeight="1">
      <c r="A4006" s="3" t="str">
        <f t="shared" si="125"/>
        <v/>
      </c>
      <c r="B4006" s="29" t="e">
        <f>VLOOKUP(IF(LEN(F4006)&lt;11,TEXT(F4006,"00000000000"),F4006),マスタ!B:C,2,0)</f>
        <v>#N/A</v>
      </c>
      <c r="C4006" s="29" t="e">
        <f>VLOOKUP(G4006,マスタ!F:G,2,0)</f>
        <v>#N/A</v>
      </c>
      <c r="D4006" s="29" t="e">
        <f>VLOOKUP(H4006,マスタ!I:J,2,0)</f>
        <v>#N/A</v>
      </c>
      <c r="E4006" s="29" t="e">
        <f>VLOOKUP(IF(LEN(F4006)&lt;11,TEXT(F4006,"00000000000"),F4006),マスタ!B:D,3,0)</f>
        <v>#N/A</v>
      </c>
      <c r="F4006" s="46"/>
      <c r="G4006" s="25"/>
      <c r="H4006" s="25"/>
      <c r="I4006" s="25"/>
      <c r="J4006" s="25"/>
      <c r="K4006" s="25"/>
      <c r="L4006" s="25"/>
      <c r="M4006" s="25"/>
      <c r="N4006" s="26"/>
      <c r="O4006" s="26"/>
      <c r="P4006" s="26"/>
      <c r="Q4006" s="36"/>
      <c r="R4006" s="27">
        <f>自店在庫!$H$3</f>
        <v>5438</v>
      </c>
      <c r="S4006" s="28">
        <f>IFERROR(SUMIF(自店在庫!$A:$A,A4006,自店在庫!$E:$E),0)</f>
        <v>0</v>
      </c>
      <c r="T4006" s="29">
        <f>IFERROR((SUMIF('売上伝票CSV(自店)'!A:A,A4006,'売上伝票CSV(自店)'!I:I)),0)</f>
        <v>0</v>
      </c>
      <c r="U4006" s="30"/>
      <c r="V4006" s="31">
        <f t="shared" si="124"/>
        <v>0</v>
      </c>
      <c r="W4006" s="29"/>
    </row>
    <row r="4007" spans="1:23" ht="18.75" hidden="1" customHeight="1">
      <c r="A4007" s="3" t="str">
        <f t="shared" si="125"/>
        <v/>
      </c>
      <c r="B4007" s="29" t="e">
        <f>VLOOKUP(IF(LEN(F4007)&lt;11,TEXT(F4007,"00000000000"),F4007),マスタ!B:C,2,0)</f>
        <v>#N/A</v>
      </c>
      <c r="C4007" s="29" t="e">
        <f>VLOOKUP(G4007,マスタ!F:G,2,0)</f>
        <v>#N/A</v>
      </c>
      <c r="D4007" s="29" t="e">
        <f>VLOOKUP(H4007,マスタ!I:J,2,0)</f>
        <v>#N/A</v>
      </c>
      <c r="E4007" s="29" t="e">
        <f>VLOOKUP(IF(LEN(F4007)&lt;11,TEXT(F4007,"00000000000"),F4007),マスタ!B:D,3,0)</f>
        <v>#N/A</v>
      </c>
      <c r="F4007" s="46"/>
      <c r="G4007" s="25"/>
      <c r="H4007" s="25"/>
      <c r="I4007" s="25"/>
      <c r="J4007" s="25"/>
      <c r="K4007" s="25"/>
      <c r="L4007" s="25"/>
      <c r="M4007" s="25"/>
      <c r="N4007" s="26"/>
      <c r="O4007" s="26"/>
      <c r="P4007" s="26"/>
      <c r="Q4007" s="36"/>
      <c r="R4007" s="27">
        <f>自店在庫!$H$3</f>
        <v>5438</v>
      </c>
      <c r="S4007" s="28">
        <f>IFERROR(SUMIF(自店在庫!$A:$A,A4007,自店在庫!$E:$E),0)</f>
        <v>0</v>
      </c>
      <c r="T4007" s="29">
        <f>IFERROR((SUMIF('売上伝票CSV(自店)'!A:A,A4007,'売上伝票CSV(自店)'!I:I)),0)</f>
        <v>0</v>
      </c>
      <c r="U4007" s="30"/>
      <c r="V4007" s="31">
        <f t="shared" si="124"/>
        <v>0</v>
      </c>
      <c r="W4007" s="29"/>
    </row>
    <row r="4008" spans="1:23" ht="18.75" hidden="1" customHeight="1">
      <c r="A4008" s="3" t="str">
        <f t="shared" si="125"/>
        <v/>
      </c>
      <c r="B4008" s="29" t="e">
        <f>VLOOKUP(IF(LEN(F4008)&lt;11,TEXT(F4008,"00000000000"),F4008),マスタ!B:C,2,0)</f>
        <v>#N/A</v>
      </c>
      <c r="C4008" s="29" t="e">
        <f>VLOOKUP(G4008,マスタ!F:G,2,0)</f>
        <v>#N/A</v>
      </c>
      <c r="D4008" s="29" t="e">
        <f>VLOOKUP(H4008,マスタ!I:J,2,0)</f>
        <v>#N/A</v>
      </c>
      <c r="E4008" s="29" t="e">
        <f>VLOOKUP(IF(LEN(F4008)&lt;11,TEXT(F4008,"00000000000"),F4008),マスタ!B:D,3,0)</f>
        <v>#N/A</v>
      </c>
      <c r="F4008" s="46"/>
      <c r="G4008" s="25"/>
      <c r="H4008" s="25"/>
      <c r="I4008" s="25"/>
      <c r="J4008" s="25"/>
      <c r="K4008" s="25"/>
      <c r="L4008" s="25"/>
      <c r="M4008" s="25"/>
      <c r="N4008" s="26"/>
      <c r="O4008" s="26"/>
      <c r="P4008" s="26"/>
      <c r="Q4008" s="36"/>
      <c r="R4008" s="27">
        <f>自店在庫!$H$3</f>
        <v>5438</v>
      </c>
      <c r="S4008" s="28">
        <f>IFERROR(SUMIF(自店在庫!$A:$A,A4008,自店在庫!$E:$E),0)</f>
        <v>0</v>
      </c>
      <c r="T4008" s="29">
        <f>IFERROR((SUMIF('売上伝票CSV(自店)'!A:A,A4008,'売上伝票CSV(自店)'!I:I)),0)</f>
        <v>0</v>
      </c>
      <c r="U4008" s="30"/>
      <c r="V4008" s="31">
        <f t="shared" si="124"/>
        <v>0</v>
      </c>
      <c r="W4008" s="29"/>
    </row>
    <row r="4009" spans="1:23" ht="18.75" hidden="1" customHeight="1">
      <c r="A4009" s="3" t="str">
        <f t="shared" si="125"/>
        <v/>
      </c>
      <c r="B4009" s="29" t="e">
        <f>VLOOKUP(IF(LEN(F4009)&lt;11,TEXT(F4009,"00000000000"),F4009),マスタ!B:C,2,0)</f>
        <v>#N/A</v>
      </c>
      <c r="C4009" s="29" t="e">
        <f>VLOOKUP(G4009,マスタ!F:G,2,0)</f>
        <v>#N/A</v>
      </c>
      <c r="D4009" s="29" t="e">
        <f>VLOOKUP(H4009,マスタ!I:J,2,0)</f>
        <v>#N/A</v>
      </c>
      <c r="E4009" s="29" t="e">
        <f>VLOOKUP(IF(LEN(F4009)&lt;11,TEXT(F4009,"00000000000"),F4009),マスタ!B:D,3,0)</f>
        <v>#N/A</v>
      </c>
      <c r="F4009" s="46"/>
      <c r="G4009" s="25"/>
      <c r="H4009" s="25"/>
      <c r="I4009" s="25"/>
      <c r="J4009" s="25"/>
      <c r="K4009" s="25"/>
      <c r="L4009" s="25"/>
      <c r="M4009" s="25"/>
      <c r="N4009" s="26"/>
      <c r="O4009" s="26"/>
      <c r="P4009" s="26"/>
      <c r="Q4009" s="36"/>
      <c r="R4009" s="27">
        <f>自店在庫!$H$3</f>
        <v>5438</v>
      </c>
      <c r="S4009" s="28">
        <f>IFERROR(SUMIF(自店在庫!$A:$A,A4009,自店在庫!$E:$E),0)</f>
        <v>0</v>
      </c>
      <c r="T4009" s="29">
        <f>IFERROR((SUMIF('売上伝票CSV(自店)'!A:A,A4009,'売上伝票CSV(自店)'!I:I)),0)</f>
        <v>0</v>
      </c>
      <c r="U4009" s="30"/>
      <c r="V4009" s="31">
        <f t="shared" si="124"/>
        <v>0</v>
      </c>
      <c r="W4009" s="29"/>
    </row>
    <row r="4010" spans="1:23" ht="18.75" hidden="1" customHeight="1">
      <c r="A4010" s="3" t="str">
        <f t="shared" si="125"/>
        <v/>
      </c>
      <c r="B4010" s="29" t="e">
        <f>VLOOKUP(IF(LEN(F4010)&lt;11,TEXT(F4010,"00000000000"),F4010),マスタ!B:C,2,0)</f>
        <v>#N/A</v>
      </c>
      <c r="C4010" s="29" t="e">
        <f>VLOOKUP(G4010,マスタ!F:G,2,0)</f>
        <v>#N/A</v>
      </c>
      <c r="D4010" s="29" t="e">
        <f>VLOOKUP(H4010,マスタ!I:J,2,0)</f>
        <v>#N/A</v>
      </c>
      <c r="E4010" s="29" t="e">
        <f>VLOOKUP(IF(LEN(F4010)&lt;11,TEXT(F4010,"00000000000"),F4010),マスタ!B:D,3,0)</f>
        <v>#N/A</v>
      </c>
      <c r="F4010" s="46"/>
      <c r="G4010" s="25"/>
      <c r="H4010" s="25"/>
      <c r="I4010" s="25"/>
      <c r="J4010" s="25"/>
      <c r="K4010" s="25"/>
      <c r="L4010" s="25"/>
      <c r="M4010" s="25"/>
      <c r="N4010" s="26"/>
      <c r="O4010" s="26"/>
      <c r="P4010" s="26"/>
      <c r="Q4010" s="36"/>
      <c r="R4010" s="27">
        <f>自店在庫!$H$3</f>
        <v>5438</v>
      </c>
      <c r="S4010" s="28">
        <f>IFERROR(SUMIF(自店在庫!$A:$A,A4010,自店在庫!$E:$E),0)</f>
        <v>0</v>
      </c>
      <c r="T4010" s="29">
        <f>IFERROR((SUMIF('売上伝票CSV(自店)'!A:A,A4010,'売上伝票CSV(自店)'!I:I)),0)</f>
        <v>0</v>
      </c>
      <c r="U4010" s="30"/>
      <c r="V4010" s="31">
        <f t="shared" si="124"/>
        <v>0</v>
      </c>
      <c r="W4010" s="29"/>
    </row>
    <row r="4011" spans="1:23" ht="18.75" hidden="1" customHeight="1">
      <c r="A4011" s="3" t="str">
        <f t="shared" si="125"/>
        <v/>
      </c>
      <c r="B4011" s="29" t="e">
        <f>VLOOKUP(IF(LEN(F4011)&lt;11,TEXT(F4011,"00000000000"),F4011),マスタ!B:C,2,0)</f>
        <v>#N/A</v>
      </c>
      <c r="C4011" s="29" t="e">
        <f>VLOOKUP(G4011,マスタ!F:G,2,0)</f>
        <v>#N/A</v>
      </c>
      <c r="D4011" s="29" t="e">
        <f>VLOOKUP(H4011,マスタ!I:J,2,0)</f>
        <v>#N/A</v>
      </c>
      <c r="E4011" s="29" t="e">
        <f>VLOOKUP(IF(LEN(F4011)&lt;11,TEXT(F4011,"00000000000"),F4011),マスタ!B:D,3,0)</f>
        <v>#N/A</v>
      </c>
      <c r="F4011" s="46"/>
      <c r="G4011" s="25"/>
      <c r="H4011" s="25"/>
      <c r="I4011" s="25"/>
      <c r="J4011" s="25"/>
      <c r="K4011" s="25"/>
      <c r="L4011" s="25"/>
      <c r="M4011" s="25"/>
      <c r="N4011" s="26"/>
      <c r="O4011" s="26"/>
      <c r="P4011" s="26"/>
      <c r="Q4011" s="36"/>
      <c r="R4011" s="27">
        <f>自店在庫!$H$3</f>
        <v>5438</v>
      </c>
      <c r="S4011" s="28">
        <f>IFERROR(SUMIF(自店在庫!$A:$A,A4011,自店在庫!$E:$E),0)</f>
        <v>0</v>
      </c>
      <c r="T4011" s="29">
        <f>IFERROR((SUMIF('売上伝票CSV(自店)'!A:A,A4011,'売上伝票CSV(自店)'!I:I)),0)</f>
        <v>0</v>
      </c>
      <c r="U4011" s="30"/>
      <c r="V4011" s="31">
        <f t="shared" si="124"/>
        <v>0</v>
      </c>
      <c r="W4011" s="29"/>
    </row>
    <row r="4012" spans="1:23" ht="18.75" hidden="1" customHeight="1">
      <c r="A4012" s="3" t="str">
        <f t="shared" si="125"/>
        <v/>
      </c>
      <c r="B4012" s="29" t="e">
        <f>VLOOKUP(IF(LEN(F4012)&lt;11,TEXT(F4012,"00000000000"),F4012),マスタ!B:C,2,0)</f>
        <v>#N/A</v>
      </c>
      <c r="C4012" s="29" t="e">
        <f>VLOOKUP(G4012,マスタ!F:G,2,0)</f>
        <v>#N/A</v>
      </c>
      <c r="D4012" s="29" t="e">
        <f>VLOOKUP(H4012,マスタ!I:J,2,0)</f>
        <v>#N/A</v>
      </c>
      <c r="E4012" s="29" t="e">
        <f>VLOOKUP(IF(LEN(F4012)&lt;11,TEXT(F4012,"00000000000"),F4012),マスタ!B:D,3,0)</f>
        <v>#N/A</v>
      </c>
      <c r="F4012" s="46"/>
      <c r="G4012" s="25"/>
      <c r="H4012" s="25"/>
      <c r="I4012" s="25"/>
      <c r="J4012" s="25"/>
      <c r="K4012" s="25"/>
      <c r="L4012" s="25"/>
      <c r="M4012" s="25"/>
      <c r="N4012" s="26"/>
      <c r="O4012" s="26"/>
      <c r="P4012" s="26"/>
      <c r="Q4012" s="36"/>
      <c r="R4012" s="27">
        <f>自店在庫!$H$3</f>
        <v>5438</v>
      </c>
      <c r="S4012" s="28">
        <f>IFERROR(SUMIF(自店在庫!$A:$A,A4012,自店在庫!$E:$E),0)</f>
        <v>0</v>
      </c>
      <c r="T4012" s="29">
        <f>IFERROR((SUMIF('売上伝票CSV(自店)'!A:A,A4012,'売上伝票CSV(自店)'!I:I)),0)</f>
        <v>0</v>
      </c>
      <c r="U4012" s="30"/>
      <c r="V4012" s="31">
        <f t="shared" si="124"/>
        <v>0</v>
      </c>
      <c r="W4012" s="29"/>
    </row>
    <row r="4013" spans="1:23" ht="18.75" hidden="1" customHeight="1">
      <c r="A4013" s="3" t="str">
        <f t="shared" si="125"/>
        <v/>
      </c>
      <c r="B4013" s="29" t="e">
        <f>VLOOKUP(IF(LEN(F4013)&lt;11,TEXT(F4013,"00000000000"),F4013),マスタ!B:C,2,0)</f>
        <v>#N/A</v>
      </c>
      <c r="C4013" s="29" t="e">
        <f>VLOOKUP(G4013,マスタ!F:G,2,0)</f>
        <v>#N/A</v>
      </c>
      <c r="D4013" s="29" t="e">
        <f>VLOOKUP(H4013,マスタ!I:J,2,0)</f>
        <v>#N/A</v>
      </c>
      <c r="E4013" s="29" t="e">
        <f>VLOOKUP(IF(LEN(F4013)&lt;11,TEXT(F4013,"00000000000"),F4013),マスタ!B:D,3,0)</f>
        <v>#N/A</v>
      </c>
      <c r="F4013" s="46"/>
      <c r="G4013" s="25"/>
      <c r="H4013" s="25"/>
      <c r="I4013" s="25"/>
      <c r="J4013" s="25"/>
      <c r="K4013" s="25"/>
      <c r="L4013" s="25"/>
      <c r="M4013" s="25"/>
      <c r="N4013" s="26"/>
      <c r="O4013" s="26"/>
      <c r="P4013" s="26"/>
      <c r="Q4013" s="36"/>
      <c r="R4013" s="27">
        <f>自店在庫!$H$3</f>
        <v>5438</v>
      </c>
      <c r="S4013" s="28">
        <f>IFERROR(SUMIF(自店在庫!$A:$A,A4013,自店在庫!$E:$E),0)</f>
        <v>0</v>
      </c>
      <c r="T4013" s="29">
        <f>IFERROR((SUMIF('売上伝票CSV(自店)'!A:A,A4013,'売上伝票CSV(自店)'!I:I)),0)</f>
        <v>0</v>
      </c>
      <c r="U4013" s="30"/>
      <c r="V4013" s="31">
        <f t="shared" si="124"/>
        <v>0</v>
      </c>
      <c r="W4013" s="29"/>
    </row>
    <row r="4014" spans="1:23" ht="18.75" hidden="1" customHeight="1">
      <c r="A4014" s="3" t="str">
        <f t="shared" si="125"/>
        <v/>
      </c>
      <c r="B4014" s="29" t="e">
        <f>VLOOKUP(IF(LEN(F4014)&lt;11,TEXT(F4014,"00000000000"),F4014),マスタ!B:C,2,0)</f>
        <v>#N/A</v>
      </c>
      <c r="C4014" s="29" t="e">
        <f>VLOOKUP(G4014,マスタ!F:G,2,0)</f>
        <v>#N/A</v>
      </c>
      <c r="D4014" s="29" t="e">
        <f>VLOOKUP(H4014,マスタ!I:J,2,0)</f>
        <v>#N/A</v>
      </c>
      <c r="E4014" s="29" t="e">
        <f>VLOOKUP(IF(LEN(F4014)&lt;11,TEXT(F4014,"00000000000"),F4014),マスタ!B:D,3,0)</f>
        <v>#N/A</v>
      </c>
      <c r="F4014" s="46"/>
      <c r="G4014" s="25"/>
      <c r="H4014" s="25"/>
      <c r="I4014" s="25"/>
      <c r="J4014" s="25"/>
      <c r="K4014" s="25"/>
      <c r="L4014" s="25"/>
      <c r="M4014" s="25"/>
      <c r="N4014" s="26"/>
      <c r="O4014" s="26"/>
      <c r="P4014" s="26"/>
      <c r="Q4014" s="36"/>
      <c r="R4014" s="27">
        <f>自店在庫!$H$3</f>
        <v>5438</v>
      </c>
      <c r="S4014" s="28">
        <f>IFERROR(SUMIF(自店在庫!$A:$A,A4014,自店在庫!$E:$E),0)</f>
        <v>0</v>
      </c>
      <c r="T4014" s="29">
        <f>IFERROR((SUMIF('売上伝票CSV(自店)'!A:A,A4014,'売上伝票CSV(自店)'!I:I)),0)</f>
        <v>0</v>
      </c>
      <c r="U4014" s="30"/>
      <c r="V4014" s="31">
        <f t="shared" si="124"/>
        <v>0</v>
      </c>
      <c r="W4014" s="29"/>
    </row>
    <row r="4015" spans="1:23" ht="18.75" hidden="1" customHeight="1">
      <c r="A4015" s="3" t="str">
        <f t="shared" si="125"/>
        <v/>
      </c>
      <c r="B4015" s="29" t="e">
        <f>VLOOKUP(IF(LEN(F4015)&lt;11,TEXT(F4015,"00000000000"),F4015),マスタ!B:C,2,0)</f>
        <v>#N/A</v>
      </c>
      <c r="C4015" s="29" t="e">
        <f>VLOOKUP(G4015,マスタ!F:G,2,0)</f>
        <v>#N/A</v>
      </c>
      <c r="D4015" s="29" t="e">
        <f>VLOOKUP(H4015,マスタ!I:J,2,0)</f>
        <v>#N/A</v>
      </c>
      <c r="E4015" s="29" t="e">
        <f>VLOOKUP(IF(LEN(F4015)&lt;11,TEXT(F4015,"00000000000"),F4015),マスタ!B:D,3,0)</f>
        <v>#N/A</v>
      </c>
      <c r="F4015" s="46"/>
      <c r="G4015" s="25"/>
      <c r="H4015" s="25"/>
      <c r="I4015" s="25"/>
      <c r="J4015" s="25"/>
      <c r="K4015" s="25"/>
      <c r="L4015" s="25"/>
      <c r="M4015" s="25"/>
      <c r="N4015" s="26"/>
      <c r="O4015" s="26"/>
      <c r="P4015" s="26"/>
      <c r="Q4015" s="36"/>
      <c r="R4015" s="27">
        <f>自店在庫!$H$3</f>
        <v>5438</v>
      </c>
      <c r="S4015" s="28">
        <f>IFERROR(SUMIF(自店在庫!$A:$A,A4015,自店在庫!$E:$E),0)</f>
        <v>0</v>
      </c>
      <c r="T4015" s="29">
        <f>IFERROR((SUMIF('売上伝票CSV(自店)'!A:A,A4015,'売上伝票CSV(自店)'!I:I)),0)</f>
        <v>0</v>
      </c>
      <c r="U4015" s="30"/>
      <c r="V4015" s="31">
        <f t="shared" si="124"/>
        <v>0</v>
      </c>
      <c r="W4015" s="29"/>
    </row>
    <row r="4016" spans="1:23" ht="18.75" hidden="1" customHeight="1">
      <c r="A4016" s="3" t="str">
        <f t="shared" si="125"/>
        <v/>
      </c>
      <c r="B4016" s="29" t="e">
        <f>VLOOKUP(IF(LEN(F4016)&lt;11,TEXT(F4016,"00000000000"),F4016),マスタ!B:C,2,0)</f>
        <v>#N/A</v>
      </c>
      <c r="C4016" s="29" t="e">
        <f>VLOOKUP(G4016,マスタ!F:G,2,0)</f>
        <v>#N/A</v>
      </c>
      <c r="D4016" s="29" t="e">
        <f>VLOOKUP(H4016,マスタ!I:J,2,0)</f>
        <v>#N/A</v>
      </c>
      <c r="E4016" s="29" t="e">
        <f>VLOOKUP(IF(LEN(F4016)&lt;11,TEXT(F4016,"00000000000"),F4016),マスタ!B:D,3,0)</f>
        <v>#N/A</v>
      </c>
      <c r="F4016" s="46"/>
      <c r="G4016" s="25"/>
      <c r="H4016" s="25"/>
      <c r="I4016" s="25"/>
      <c r="J4016" s="25"/>
      <c r="K4016" s="25"/>
      <c r="L4016" s="25"/>
      <c r="M4016" s="25"/>
      <c r="N4016" s="26"/>
      <c r="O4016" s="26"/>
      <c r="P4016" s="26"/>
      <c r="Q4016" s="36"/>
      <c r="R4016" s="27">
        <f>自店在庫!$H$3</f>
        <v>5438</v>
      </c>
      <c r="S4016" s="28">
        <f>IFERROR(SUMIF(自店在庫!$A:$A,A4016,自店在庫!$E:$E),0)</f>
        <v>0</v>
      </c>
      <c r="T4016" s="29">
        <f>IFERROR((SUMIF('売上伝票CSV(自店)'!A:A,A4016,'売上伝票CSV(自店)'!I:I)),0)</f>
        <v>0</v>
      </c>
      <c r="U4016" s="30"/>
      <c r="V4016" s="31">
        <f t="shared" si="124"/>
        <v>0</v>
      </c>
      <c r="W4016" s="29"/>
    </row>
    <row r="4017" spans="1:23" ht="18.75" hidden="1" customHeight="1">
      <c r="A4017" s="3" t="str">
        <f t="shared" si="125"/>
        <v/>
      </c>
      <c r="B4017" s="29" t="e">
        <f>VLOOKUP(IF(LEN(F4017)&lt;11,TEXT(F4017,"00000000000"),F4017),マスタ!B:C,2,0)</f>
        <v>#N/A</v>
      </c>
      <c r="C4017" s="29" t="e">
        <f>VLOOKUP(G4017,マスタ!F:G,2,0)</f>
        <v>#N/A</v>
      </c>
      <c r="D4017" s="29" t="e">
        <f>VLOOKUP(H4017,マスタ!I:J,2,0)</f>
        <v>#N/A</v>
      </c>
      <c r="E4017" s="29" t="e">
        <f>VLOOKUP(IF(LEN(F4017)&lt;11,TEXT(F4017,"00000000000"),F4017),マスタ!B:D,3,0)</f>
        <v>#N/A</v>
      </c>
      <c r="F4017" s="46"/>
      <c r="G4017" s="25"/>
      <c r="H4017" s="25"/>
      <c r="I4017" s="25"/>
      <c r="J4017" s="25"/>
      <c r="K4017" s="25"/>
      <c r="L4017" s="25"/>
      <c r="M4017" s="25"/>
      <c r="N4017" s="26"/>
      <c r="O4017" s="26"/>
      <c r="P4017" s="26"/>
      <c r="Q4017" s="36"/>
      <c r="R4017" s="27">
        <f>自店在庫!$H$3</f>
        <v>5438</v>
      </c>
      <c r="S4017" s="28">
        <f>IFERROR(SUMIF(自店在庫!$A:$A,A4017,自店在庫!$E:$E),0)</f>
        <v>0</v>
      </c>
      <c r="T4017" s="29">
        <f>IFERROR((SUMIF('売上伝票CSV(自店)'!A:A,A4017,'売上伝票CSV(自店)'!I:I)),0)</f>
        <v>0</v>
      </c>
      <c r="U4017" s="30"/>
      <c r="V4017" s="31">
        <f t="shared" si="124"/>
        <v>0</v>
      </c>
      <c r="W4017" s="29"/>
    </row>
    <row r="4018" spans="1:23" ht="18.75" hidden="1" customHeight="1">
      <c r="A4018" s="3" t="str">
        <f t="shared" si="125"/>
        <v/>
      </c>
      <c r="B4018" s="29" t="e">
        <f>VLOOKUP(IF(LEN(F4018)&lt;11,TEXT(F4018,"00000000000"),F4018),マスタ!B:C,2,0)</f>
        <v>#N/A</v>
      </c>
      <c r="C4018" s="29" t="e">
        <f>VLOOKUP(G4018,マスタ!F:G,2,0)</f>
        <v>#N/A</v>
      </c>
      <c r="D4018" s="29" t="e">
        <f>VLOOKUP(H4018,マスタ!I:J,2,0)</f>
        <v>#N/A</v>
      </c>
      <c r="E4018" s="29" t="e">
        <f>VLOOKUP(IF(LEN(F4018)&lt;11,TEXT(F4018,"00000000000"),F4018),マスタ!B:D,3,0)</f>
        <v>#N/A</v>
      </c>
      <c r="F4018" s="46"/>
      <c r="G4018" s="25"/>
      <c r="H4018" s="25"/>
      <c r="I4018" s="25"/>
      <c r="J4018" s="25"/>
      <c r="K4018" s="25"/>
      <c r="L4018" s="25"/>
      <c r="M4018" s="25"/>
      <c r="N4018" s="26"/>
      <c r="O4018" s="26"/>
      <c r="P4018" s="26"/>
      <c r="Q4018" s="36"/>
      <c r="R4018" s="27">
        <f>自店在庫!$H$3</f>
        <v>5438</v>
      </c>
      <c r="S4018" s="28">
        <f>IFERROR(SUMIF(自店在庫!$A:$A,A4018,自店在庫!$E:$E),0)</f>
        <v>0</v>
      </c>
      <c r="T4018" s="29">
        <f>IFERROR((SUMIF('売上伝票CSV(自店)'!A:A,A4018,'売上伝票CSV(自店)'!I:I)),0)</f>
        <v>0</v>
      </c>
      <c r="U4018" s="30"/>
      <c r="V4018" s="31">
        <f t="shared" si="124"/>
        <v>0</v>
      </c>
      <c r="W4018" s="29"/>
    </row>
    <row r="4019" spans="1:23" ht="18.75" hidden="1" customHeight="1">
      <c r="A4019" s="3" t="str">
        <f t="shared" si="125"/>
        <v/>
      </c>
      <c r="B4019" s="29" t="e">
        <f>VLOOKUP(IF(LEN(F4019)&lt;11,TEXT(F4019,"00000000000"),F4019),マスタ!B:C,2,0)</f>
        <v>#N/A</v>
      </c>
      <c r="C4019" s="29" t="e">
        <f>VLOOKUP(G4019,マスタ!F:G,2,0)</f>
        <v>#N/A</v>
      </c>
      <c r="D4019" s="29" t="e">
        <f>VLOOKUP(H4019,マスタ!I:J,2,0)</f>
        <v>#N/A</v>
      </c>
      <c r="E4019" s="29" t="e">
        <f>VLOOKUP(IF(LEN(F4019)&lt;11,TEXT(F4019,"00000000000"),F4019),マスタ!B:D,3,0)</f>
        <v>#N/A</v>
      </c>
      <c r="F4019" s="46"/>
      <c r="G4019" s="25"/>
      <c r="H4019" s="25"/>
      <c r="I4019" s="25"/>
      <c r="J4019" s="25"/>
      <c r="K4019" s="25"/>
      <c r="L4019" s="25"/>
      <c r="M4019" s="25"/>
      <c r="N4019" s="26"/>
      <c r="O4019" s="26"/>
      <c r="P4019" s="26"/>
      <c r="Q4019" s="36"/>
      <c r="R4019" s="27">
        <f>自店在庫!$H$3</f>
        <v>5438</v>
      </c>
      <c r="S4019" s="28">
        <f>IFERROR(SUMIF(自店在庫!$A:$A,A4019,自店在庫!$E:$E),0)</f>
        <v>0</v>
      </c>
      <c r="T4019" s="29">
        <f>IFERROR((SUMIF('売上伝票CSV(自店)'!A:A,A4019,'売上伝票CSV(自店)'!I:I)),0)</f>
        <v>0</v>
      </c>
      <c r="U4019" s="30"/>
      <c r="V4019" s="31">
        <f t="shared" si="124"/>
        <v>0</v>
      </c>
      <c r="W4019" s="29"/>
    </row>
    <row r="4020" spans="1:23" ht="18.75" hidden="1" customHeight="1">
      <c r="A4020" s="3" t="str">
        <f t="shared" si="125"/>
        <v/>
      </c>
      <c r="B4020" s="29" t="e">
        <f>VLOOKUP(IF(LEN(F4020)&lt;11,TEXT(F4020,"00000000000"),F4020),マスタ!B:C,2,0)</f>
        <v>#N/A</v>
      </c>
      <c r="C4020" s="29" t="e">
        <f>VLOOKUP(G4020,マスタ!F:G,2,0)</f>
        <v>#N/A</v>
      </c>
      <c r="D4020" s="29" t="e">
        <f>VLOOKUP(H4020,マスタ!I:J,2,0)</f>
        <v>#N/A</v>
      </c>
      <c r="E4020" s="29" t="e">
        <f>VLOOKUP(IF(LEN(F4020)&lt;11,TEXT(F4020,"00000000000"),F4020),マスタ!B:D,3,0)</f>
        <v>#N/A</v>
      </c>
      <c r="F4020" s="46"/>
      <c r="G4020" s="25"/>
      <c r="H4020" s="25"/>
      <c r="I4020" s="25"/>
      <c r="J4020" s="25"/>
      <c r="K4020" s="25"/>
      <c r="L4020" s="25"/>
      <c r="M4020" s="25"/>
      <c r="N4020" s="26"/>
      <c r="O4020" s="26"/>
      <c r="P4020" s="26"/>
      <c r="Q4020" s="36"/>
      <c r="R4020" s="27">
        <f>自店在庫!$H$3</f>
        <v>5438</v>
      </c>
      <c r="S4020" s="28">
        <f>IFERROR(SUMIF(自店在庫!$A:$A,A4020,自店在庫!$E:$E),0)</f>
        <v>0</v>
      </c>
      <c r="T4020" s="29">
        <f>IFERROR((SUMIF('売上伝票CSV(自店)'!A:A,A4020,'売上伝票CSV(自店)'!I:I)),0)</f>
        <v>0</v>
      </c>
      <c r="U4020" s="30"/>
      <c r="V4020" s="31">
        <f t="shared" si="124"/>
        <v>0</v>
      </c>
      <c r="W4020" s="29"/>
    </row>
    <row r="4021" spans="1:23" ht="18.75" hidden="1" customHeight="1">
      <c r="A4021" s="3" t="str">
        <f t="shared" si="125"/>
        <v/>
      </c>
      <c r="B4021" s="29" t="e">
        <f>VLOOKUP(IF(LEN(F4021)&lt;11,TEXT(F4021,"00000000000"),F4021),マスタ!B:C,2,0)</f>
        <v>#N/A</v>
      </c>
      <c r="C4021" s="29" t="e">
        <f>VLOOKUP(G4021,マスタ!F:G,2,0)</f>
        <v>#N/A</v>
      </c>
      <c r="D4021" s="29" t="e">
        <f>VLOOKUP(H4021,マスタ!I:J,2,0)</f>
        <v>#N/A</v>
      </c>
      <c r="E4021" s="29" t="e">
        <f>VLOOKUP(IF(LEN(F4021)&lt;11,TEXT(F4021,"00000000000"),F4021),マスタ!B:D,3,0)</f>
        <v>#N/A</v>
      </c>
      <c r="F4021" s="46"/>
      <c r="G4021" s="25"/>
      <c r="H4021" s="25"/>
      <c r="I4021" s="25"/>
      <c r="J4021" s="25"/>
      <c r="K4021" s="25"/>
      <c r="L4021" s="25"/>
      <c r="M4021" s="25"/>
      <c r="N4021" s="26"/>
      <c r="O4021" s="26"/>
      <c r="P4021" s="26"/>
      <c r="Q4021" s="36"/>
      <c r="R4021" s="27">
        <f>自店在庫!$H$3</f>
        <v>5438</v>
      </c>
      <c r="S4021" s="28">
        <f>IFERROR(SUMIF(自店在庫!$A:$A,A4021,自店在庫!$E:$E),0)</f>
        <v>0</v>
      </c>
      <c r="T4021" s="29">
        <f>IFERROR((SUMIF('売上伝票CSV(自店)'!A:A,A4021,'売上伝票CSV(自店)'!I:I)),0)</f>
        <v>0</v>
      </c>
      <c r="U4021" s="30"/>
      <c r="V4021" s="31">
        <f t="shared" si="124"/>
        <v>0</v>
      </c>
      <c r="W4021" s="29"/>
    </row>
    <row r="4022" spans="1:23" ht="18.75" hidden="1" customHeight="1">
      <c r="A4022" s="3" t="str">
        <f t="shared" si="125"/>
        <v/>
      </c>
      <c r="B4022" s="29" t="e">
        <f>VLOOKUP(IF(LEN(F4022)&lt;11,TEXT(F4022,"00000000000"),F4022),マスタ!B:C,2,0)</f>
        <v>#N/A</v>
      </c>
      <c r="C4022" s="29" t="e">
        <f>VLOOKUP(G4022,マスタ!F:G,2,0)</f>
        <v>#N/A</v>
      </c>
      <c r="D4022" s="29" t="e">
        <f>VLOOKUP(H4022,マスタ!I:J,2,0)</f>
        <v>#N/A</v>
      </c>
      <c r="E4022" s="29" t="e">
        <f>VLOOKUP(IF(LEN(F4022)&lt;11,TEXT(F4022,"00000000000"),F4022),マスタ!B:D,3,0)</f>
        <v>#N/A</v>
      </c>
      <c r="F4022" s="46"/>
      <c r="G4022" s="25"/>
      <c r="H4022" s="25"/>
      <c r="I4022" s="25"/>
      <c r="J4022" s="25"/>
      <c r="K4022" s="25"/>
      <c r="L4022" s="25"/>
      <c r="M4022" s="25"/>
      <c r="N4022" s="26"/>
      <c r="O4022" s="26"/>
      <c r="P4022" s="26"/>
      <c r="Q4022" s="36"/>
      <c r="R4022" s="27">
        <f>自店在庫!$H$3</f>
        <v>5438</v>
      </c>
      <c r="S4022" s="28">
        <f>IFERROR(SUMIF(自店在庫!$A:$A,A4022,自店在庫!$E:$E),0)</f>
        <v>0</v>
      </c>
      <c r="T4022" s="29">
        <f>IFERROR((SUMIF('売上伝票CSV(自店)'!A:A,A4022,'売上伝票CSV(自店)'!I:I)),0)</f>
        <v>0</v>
      </c>
      <c r="U4022" s="30"/>
      <c r="V4022" s="31">
        <f t="shared" si="124"/>
        <v>0</v>
      </c>
      <c r="W4022" s="29"/>
    </row>
    <row r="4023" spans="1:23" ht="18.75" hidden="1" customHeight="1">
      <c r="A4023" s="3" t="str">
        <f t="shared" si="125"/>
        <v/>
      </c>
      <c r="B4023" s="29" t="e">
        <f>VLOOKUP(IF(LEN(F4023)&lt;11,TEXT(F4023,"00000000000"),F4023),マスタ!B:C,2,0)</f>
        <v>#N/A</v>
      </c>
      <c r="C4023" s="29" t="e">
        <f>VLOOKUP(G4023,マスタ!F:G,2,0)</f>
        <v>#N/A</v>
      </c>
      <c r="D4023" s="29" t="e">
        <f>VLOOKUP(H4023,マスタ!I:J,2,0)</f>
        <v>#N/A</v>
      </c>
      <c r="E4023" s="29" t="e">
        <f>VLOOKUP(IF(LEN(F4023)&lt;11,TEXT(F4023,"00000000000"),F4023),マスタ!B:D,3,0)</f>
        <v>#N/A</v>
      </c>
      <c r="F4023" s="46"/>
      <c r="G4023" s="25"/>
      <c r="H4023" s="25"/>
      <c r="I4023" s="25"/>
      <c r="J4023" s="25"/>
      <c r="K4023" s="25"/>
      <c r="L4023" s="25"/>
      <c r="M4023" s="25"/>
      <c r="N4023" s="26"/>
      <c r="O4023" s="26"/>
      <c r="P4023" s="26"/>
      <c r="Q4023" s="36"/>
      <c r="R4023" s="27">
        <f>自店在庫!$H$3</f>
        <v>5438</v>
      </c>
      <c r="S4023" s="28">
        <f>IFERROR(SUMIF(自店在庫!$A:$A,A4023,自店在庫!$E:$E),0)</f>
        <v>0</v>
      </c>
      <c r="T4023" s="29">
        <f>IFERROR((SUMIF('売上伝票CSV(自店)'!A:A,A4023,'売上伝票CSV(自店)'!I:I)),0)</f>
        <v>0</v>
      </c>
      <c r="U4023" s="30"/>
      <c r="V4023" s="31">
        <f t="shared" si="124"/>
        <v>0</v>
      </c>
      <c r="W4023" s="29"/>
    </row>
    <row r="4024" spans="1:23" ht="18.75" hidden="1" customHeight="1">
      <c r="A4024" s="3" t="str">
        <f t="shared" si="125"/>
        <v/>
      </c>
      <c r="B4024" s="29" t="e">
        <f>VLOOKUP(IF(LEN(F4024)&lt;11,TEXT(F4024,"00000000000"),F4024),マスタ!B:C,2,0)</f>
        <v>#N/A</v>
      </c>
      <c r="C4024" s="29" t="e">
        <f>VLOOKUP(G4024,マスタ!F:G,2,0)</f>
        <v>#N/A</v>
      </c>
      <c r="D4024" s="29" t="e">
        <f>VLOOKUP(H4024,マスタ!I:J,2,0)</f>
        <v>#N/A</v>
      </c>
      <c r="E4024" s="29" t="e">
        <f>VLOOKUP(IF(LEN(F4024)&lt;11,TEXT(F4024,"00000000000"),F4024),マスタ!B:D,3,0)</f>
        <v>#N/A</v>
      </c>
      <c r="F4024" s="46"/>
      <c r="G4024" s="25"/>
      <c r="H4024" s="25"/>
      <c r="I4024" s="25"/>
      <c r="J4024" s="25"/>
      <c r="K4024" s="25"/>
      <c r="L4024" s="25"/>
      <c r="M4024" s="25"/>
      <c r="N4024" s="26"/>
      <c r="O4024" s="26"/>
      <c r="P4024" s="26"/>
      <c r="Q4024" s="36"/>
      <c r="R4024" s="27">
        <f>自店在庫!$H$3</f>
        <v>5438</v>
      </c>
      <c r="S4024" s="28">
        <f>IFERROR(SUMIF(自店在庫!$A:$A,A4024,自店在庫!$E:$E),0)</f>
        <v>0</v>
      </c>
      <c r="T4024" s="29">
        <f>IFERROR((SUMIF('売上伝票CSV(自店)'!A:A,A4024,'売上伝票CSV(自店)'!I:I)),0)</f>
        <v>0</v>
      </c>
      <c r="U4024" s="30"/>
      <c r="V4024" s="31">
        <f t="shared" si="124"/>
        <v>0</v>
      </c>
      <c r="W4024" s="29"/>
    </row>
    <row r="4025" spans="1:23" ht="18.75" hidden="1" customHeight="1">
      <c r="A4025" s="3" t="str">
        <f t="shared" si="125"/>
        <v/>
      </c>
      <c r="B4025" s="29" t="e">
        <f>VLOOKUP(IF(LEN(F4025)&lt;11,TEXT(F4025,"00000000000"),F4025),マスタ!B:C,2,0)</f>
        <v>#N/A</v>
      </c>
      <c r="C4025" s="29" t="e">
        <f>VLOOKUP(G4025,マスタ!F:G,2,0)</f>
        <v>#N/A</v>
      </c>
      <c r="D4025" s="29" t="e">
        <f>VLOOKUP(H4025,マスタ!I:J,2,0)</f>
        <v>#N/A</v>
      </c>
      <c r="E4025" s="29" t="e">
        <f>VLOOKUP(IF(LEN(F4025)&lt;11,TEXT(F4025,"00000000000"),F4025),マスタ!B:D,3,0)</f>
        <v>#N/A</v>
      </c>
      <c r="F4025" s="46"/>
      <c r="G4025" s="25"/>
      <c r="H4025" s="25"/>
      <c r="I4025" s="25"/>
      <c r="J4025" s="25"/>
      <c r="K4025" s="25"/>
      <c r="L4025" s="25"/>
      <c r="M4025" s="25"/>
      <c r="N4025" s="26"/>
      <c r="O4025" s="26"/>
      <c r="P4025" s="26"/>
      <c r="Q4025" s="36"/>
      <c r="R4025" s="27">
        <f>自店在庫!$H$3</f>
        <v>5438</v>
      </c>
      <c r="S4025" s="28">
        <f>IFERROR(SUMIF(自店在庫!$A:$A,A4025,自店在庫!$E:$E),0)</f>
        <v>0</v>
      </c>
      <c r="T4025" s="29">
        <f>IFERROR((SUMIF('売上伝票CSV(自店)'!A:A,A4025,'売上伝票CSV(自店)'!I:I)),0)</f>
        <v>0</v>
      </c>
      <c r="U4025" s="30"/>
      <c r="V4025" s="31">
        <f t="shared" si="124"/>
        <v>0</v>
      </c>
      <c r="W4025" s="29"/>
    </row>
    <row r="4026" spans="1:23" ht="18.75" hidden="1" customHeight="1">
      <c r="A4026" s="3" t="str">
        <f t="shared" si="125"/>
        <v/>
      </c>
      <c r="B4026" s="29" t="e">
        <f>VLOOKUP(IF(LEN(F4026)&lt;11,TEXT(F4026,"00000000000"),F4026),マスタ!B:C,2,0)</f>
        <v>#N/A</v>
      </c>
      <c r="C4026" s="29" t="e">
        <f>VLOOKUP(G4026,マスタ!F:G,2,0)</f>
        <v>#N/A</v>
      </c>
      <c r="D4026" s="29" t="e">
        <f>VLOOKUP(H4026,マスタ!I:J,2,0)</f>
        <v>#N/A</v>
      </c>
      <c r="E4026" s="29" t="e">
        <f>VLOOKUP(IF(LEN(F4026)&lt;11,TEXT(F4026,"00000000000"),F4026),マスタ!B:D,3,0)</f>
        <v>#N/A</v>
      </c>
      <c r="F4026" s="46"/>
      <c r="G4026" s="25"/>
      <c r="H4026" s="25"/>
      <c r="I4026" s="25"/>
      <c r="J4026" s="25"/>
      <c r="K4026" s="25"/>
      <c r="L4026" s="25"/>
      <c r="M4026" s="25"/>
      <c r="N4026" s="26"/>
      <c r="O4026" s="26"/>
      <c r="P4026" s="26"/>
      <c r="Q4026" s="36"/>
      <c r="R4026" s="27">
        <f>自店在庫!$H$3</f>
        <v>5438</v>
      </c>
      <c r="S4026" s="28">
        <f>IFERROR(SUMIF(自店在庫!$A:$A,A4026,自店在庫!$E:$E),0)</f>
        <v>0</v>
      </c>
      <c r="T4026" s="29">
        <f>IFERROR((SUMIF('売上伝票CSV(自店)'!A:A,A4026,'売上伝票CSV(自店)'!I:I)),0)</f>
        <v>0</v>
      </c>
      <c r="U4026" s="30"/>
      <c r="V4026" s="31">
        <f t="shared" si="124"/>
        <v>0</v>
      </c>
      <c r="W4026" s="29"/>
    </row>
    <row r="4027" spans="1:23" ht="18.75" hidden="1" customHeight="1">
      <c r="A4027" s="3" t="str">
        <f t="shared" si="125"/>
        <v/>
      </c>
      <c r="B4027" s="29" t="e">
        <f>VLOOKUP(IF(LEN(F4027)&lt;11,TEXT(F4027,"00000000000"),F4027),マスタ!B:C,2,0)</f>
        <v>#N/A</v>
      </c>
      <c r="C4027" s="29" t="e">
        <f>VLOOKUP(G4027,マスタ!F:G,2,0)</f>
        <v>#N/A</v>
      </c>
      <c r="D4027" s="29" t="e">
        <f>VLOOKUP(H4027,マスタ!I:J,2,0)</f>
        <v>#N/A</v>
      </c>
      <c r="E4027" s="29" t="e">
        <f>VLOOKUP(IF(LEN(F4027)&lt;11,TEXT(F4027,"00000000000"),F4027),マスタ!B:D,3,0)</f>
        <v>#N/A</v>
      </c>
      <c r="F4027" s="46"/>
      <c r="G4027" s="25"/>
      <c r="H4027" s="25"/>
      <c r="I4027" s="25"/>
      <c r="J4027" s="25"/>
      <c r="K4027" s="25"/>
      <c r="L4027" s="25"/>
      <c r="M4027" s="25"/>
      <c r="N4027" s="26"/>
      <c r="O4027" s="26"/>
      <c r="P4027" s="26"/>
      <c r="Q4027" s="36"/>
      <c r="R4027" s="27">
        <f>自店在庫!$H$3</f>
        <v>5438</v>
      </c>
      <c r="S4027" s="28">
        <f>IFERROR(SUMIF(自店在庫!$A:$A,A4027,自店在庫!$E:$E),0)</f>
        <v>0</v>
      </c>
      <c r="T4027" s="29">
        <f>IFERROR((SUMIF('売上伝票CSV(自店)'!A:A,A4027,'売上伝票CSV(自店)'!I:I)),0)</f>
        <v>0</v>
      </c>
      <c r="U4027" s="30"/>
      <c r="V4027" s="31">
        <f t="shared" si="124"/>
        <v>0</v>
      </c>
      <c r="W4027" s="29"/>
    </row>
    <row r="4028" spans="1:23" ht="18.75" hidden="1" customHeight="1">
      <c r="A4028" s="3" t="str">
        <f t="shared" si="125"/>
        <v/>
      </c>
      <c r="B4028" s="29" t="e">
        <f>VLOOKUP(IF(LEN(F4028)&lt;11,TEXT(F4028,"00000000000"),F4028),マスタ!B:C,2,0)</f>
        <v>#N/A</v>
      </c>
      <c r="C4028" s="29" t="e">
        <f>VLOOKUP(G4028,マスタ!F:G,2,0)</f>
        <v>#N/A</v>
      </c>
      <c r="D4028" s="29" t="e">
        <f>VLOOKUP(H4028,マスタ!I:J,2,0)</f>
        <v>#N/A</v>
      </c>
      <c r="E4028" s="29" t="e">
        <f>VLOOKUP(IF(LEN(F4028)&lt;11,TEXT(F4028,"00000000000"),F4028),マスタ!B:D,3,0)</f>
        <v>#N/A</v>
      </c>
      <c r="F4028" s="46"/>
      <c r="G4028" s="25"/>
      <c r="H4028" s="25"/>
      <c r="I4028" s="25"/>
      <c r="J4028" s="25"/>
      <c r="K4028" s="25"/>
      <c r="L4028" s="25"/>
      <c r="M4028" s="25"/>
      <c r="N4028" s="26"/>
      <c r="O4028" s="26"/>
      <c r="P4028" s="26"/>
      <c r="Q4028" s="36"/>
      <c r="R4028" s="27">
        <f>自店在庫!$H$3</f>
        <v>5438</v>
      </c>
      <c r="S4028" s="28">
        <f>IFERROR(SUMIF(自店在庫!$A:$A,A4028,自店在庫!$E:$E),0)</f>
        <v>0</v>
      </c>
      <c r="T4028" s="29">
        <f>IFERROR((SUMIF('売上伝票CSV(自店)'!A:A,A4028,'売上伝票CSV(自店)'!I:I)),0)</f>
        <v>0</v>
      </c>
      <c r="U4028" s="30"/>
      <c r="V4028" s="31">
        <f t="shared" si="124"/>
        <v>0</v>
      </c>
      <c r="W4028" s="29"/>
    </row>
    <row r="4029" spans="1:23" ht="18.75" hidden="1" customHeight="1">
      <c r="A4029" s="3" t="str">
        <f t="shared" si="125"/>
        <v/>
      </c>
      <c r="B4029" s="29" t="e">
        <f>VLOOKUP(IF(LEN(F4029)&lt;11,TEXT(F4029,"00000000000"),F4029),マスタ!B:C,2,0)</f>
        <v>#N/A</v>
      </c>
      <c r="C4029" s="29" t="e">
        <f>VLOOKUP(G4029,マスタ!F:G,2,0)</f>
        <v>#N/A</v>
      </c>
      <c r="D4029" s="29" t="e">
        <f>VLOOKUP(H4029,マスタ!I:J,2,0)</f>
        <v>#N/A</v>
      </c>
      <c r="E4029" s="29" t="e">
        <f>VLOOKUP(IF(LEN(F4029)&lt;11,TEXT(F4029,"00000000000"),F4029),マスタ!B:D,3,0)</f>
        <v>#N/A</v>
      </c>
      <c r="F4029" s="46"/>
      <c r="G4029" s="25"/>
      <c r="H4029" s="25"/>
      <c r="I4029" s="25"/>
      <c r="J4029" s="25"/>
      <c r="K4029" s="25"/>
      <c r="L4029" s="25"/>
      <c r="M4029" s="25"/>
      <c r="N4029" s="26"/>
      <c r="O4029" s="26"/>
      <c r="P4029" s="26"/>
      <c r="Q4029" s="36"/>
      <c r="R4029" s="27">
        <f>自店在庫!$H$3</f>
        <v>5438</v>
      </c>
      <c r="S4029" s="28">
        <f>IFERROR(SUMIF(自店在庫!$A:$A,A4029,自店在庫!$E:$E),0)</f>
        <v>0</v>
      </c>
      <c r="T4029" s="29">
        <f>IFERROR((SUMIF('売上伝票CSV(自店)'!A:A,A4029,'売上伝票CSV(自店)'!I:I)),0)</f>
        <v>0</v>
      </c>
      <c r="U4029" s="30"/>
      <c r="V4029" s="31">
        <f t="shared" si="124"/>
        <v>0</v>
      </c>
      <c r="W4029" s="29"/>
    </row>
    <row r="4030" spans="1:23" ht="18.75" hidden="1" customHeight="1">
      <c r="A4030" s="3" t="str">
        <f t="shared" si="125"/>
        <v/>
      </c>
      <c r="B4030" s="29" t="e">
        <f>VLOOKUP(IF(LEN(F4030)&lt;11,TEXT(F4030,"00000000000"),F4030),マスタ!B:C,2,0)</f>
        <v>#N/A</v>
      </c>
      <c r="C4030" s="29" t="e">
        <f>VLOOKUP(G4030,マスタ!F:G,2,0)</f>
        <v>#N/A</v>
      </c>
      <c r="D4030" s="29" t="e">
        <f>VLOOKUP(H4030,マスタ!I:J,2,0)</f>
        <v>#N/A</v>
      </c>
      <c r="E4030" s="29" t="e">
        <f>VLOOKUP(IF(LEN(F4030)&lt;11,TEXT(F4030,"00000000000"),F4030),マスタ!B:D,3,0)</f>
        <v>#N/A</v>
      </c>
      <c r="F4030" s="46"/>
      <c r="G4030" s="25"/>
      <c r="H4030" s="25"/>
      <c r="I4030" s="25"/>
      <c r="J4030" s="25"/>
      <c r="K4030" s="25"/>
      <c r="L4030" s="25"/>
      <c r="M4030" s="25"/>
      <c r="N4030" s="26"/>
      <c r="O4030" s="26"/>
      <c r="P4030" s="26"/>
      <c r="Q4030" s="36"/>
      <c r="R4030" s="27">
        <f>自店在庫!$H$3</f>
        <v>5438</v>
      </c>
      <c r="S4030" s="28">
        <f>IFERROR(SUMIF(自店在庫!$A:$A,A4030,自店在庫!$E:$E),0)</f>
        <v>0</v>
      </c>
      <c r="T4030" s="29">
        <f>IFERROR((SUMIF('売上伝票CSV(自店)'!A:A,A4030,'売上伝票CSV(自店)'!I:I)),0)</f>
        <v>0</v>
      </c>
      <c r="U4030" s="30"/>
      <c r="V4030" s="31">
        <f t="shared" si="124"/>
        <v>0</v>
      </c>
      <c r="W4030" s="29"/>
    </row>
    <row r="4031" spans="1:23" ht="18.75" hidden="1" customHeight="1">
      <c r="A4031" s="3" t="str">
        <f t="shared" si="125"/>
        <v/>
      </c>
      <c r="B4031" s="29" t="e">
        <f>VLOOKUP(IF(LEN(F4031)&lt;11,TEXT(F4031,"00000000000"),F4031),マスタ!B:C,2,0)</f>
        <v>#N/A</v>
      </c>
      <c r="C4031" s="29" t="e">
        <f>VLOOKUP(G4031,マスタ!F:G,2,0)</f>
        <v>#N/A</v>
      </c>
      <c r="D4031" s="29" t="e">
        <f>VLOOKUP(H4031,マスタ!I:J,2,0)</f>
        <v>#N/A</v>
      </c>
      <c r="E4031" s="29" t="e">
        <f>VLOOKUP(IF(LEN(F4031)&lt;11,TEXT(F4031,"00000000000"),F4031),マスタ!B:D,3,0)</f>
        <v>#N/A</v>
      </c>
      <c r="F4031" s="46"/>
      <c r="G4031" s="25"/>
      <c r="H4031" s="25"/>
      <c r="I4031" s="25"/>
      <c r="J4031" s="25"/>
      <c r="K4031" s="25"/>
      <c r="L4031" s="25"/>
      <c r="M4031" s="25"/>
      <c r="N4031" s="26"/>
      <c r="O4031" s="26"/>
      <c r="P4031" s="26"/>
      <c r="Q4031" s="36"/>
      <c r="R4031" s="27">
        <f>自店在庫!$H$3</f>
        <v>5438</v>
      </c>
      <c r="S4031" s="28">
        <f>IFERROR(SUMIF(自店在庫!$A:$A,A4031,自店在庫!$E:$E),0)</f>
        <v>0</v>
      </c>
      <c r="T4031" s="29">
        <f>IFERROR((SUMIF('売上伝票CSV(自店)'!A:A,A4031,'売上伝票CSV(自店)'!I:I)),0)</f>
        <v>0</v>
      </c>
      <c r="U4031" s="30"/>
      <c r="V4031" s="31">
        <f t="shared" si="124"/>
        <v>0</v>
      </c>
      <c r="W4031" s="29"/>
    </row>
    <row r="4032" spans="1:23" ht="18.75" hidden="1" customHeight="1">
      <c r="A4032" s="3" t="str">
        <f t="shared" si="125"/>
        <v/>
      </c>
      <c r="B4032" s="29" t="e">
        <f>VLOOKUP(IF(LEN(F4032)&lt;11,TEXT(F4032,"00000000000"),F4032),マスタ!B:C,2,0)</f>
        <v>#N/A</v>
      </c>
      <c r="C4032" s="29" t="e">
        <f>VLOOKUP(G4032,マスタ!F:G,2,0)</f>
        <v>#N/A</v>
      </c>
      <c r="D4032" s="29" t="e">
        <f>VLOOKUP(H4032,マスタ!I:J,2,0)</f>
        <v>#N/A</v>
      </c>
      <c r="E4032" s="29" t="e">
        <f>VLOOKUP(IF(LEN(F4032)&lt;11,TEXT(F4032,"00000000000"),F4032),マスタ!B:D,3,0)</f>
        <v>#N/A</v>
      </c>
      <c r="F4032" s="46"/>
      <c r="G4032" s="25"/>
      <c r="H4032" s="25"/>
      <c r="I4032" s="25"/>
      <c r="J4032" s="25"/>
      <c r="K4032" s="25"/>
      <c r="L4032" s="25"/>
      <c r="M4032" s="25"/>
      <c r="N4032" s="26"/>
      <c r="O4032" s="26"/>
      <c r="P4032" s="26"/>
      <c r="Q4032" s="36"/>
      <c r="R4032" s="27">
        <f>自店在庫!$H$3</f>
        <v>5438</v>
      </c>
      <c r="S4032" s="28">
        <f>IFERROR(SUMIF(自店在庫!$A:$A,A4032,自店在庫!$E:$E),0)</f>
        <v>0</v>
      </c>
      <c r="T4032" s="29">
        <f>IFERROR((SUMIF('売上伝票CSV(自店)'!A:A,A4032,'売上伝票CSV(自店)'!I:I)),0)</f>
        <v>0</v>
      </c>
      <c r="U4032" s="30"/>
      <c r="V4032" s="31">
        <f t="shared" si="124"/>
        <v>0</v>
      </c>
      <c r="W4032" s="29"/>
    </row>
    <row r="4033" spans="1:23" ht="18.75" hidden="1" customHeight="1">
      <c r="A4033" s="3" t="str">
        <f t="shared" si="125"/>
        <v/>
      </c>
      <c r="B4033" s="29" t="e">
        <f>VLOOKUP(IF(LEN(F4033)&lt;11,TEXT(F4033,"00000000000"),F4033),マスタ!B:C,2,0)</f>
        <v>#N/A</v>
      </c>
      <c r="C4033" s="29" t="e">
        <f>VLOOKUP(G4033,マスタ!F:G,2,0)</f>
        <v>#N/A</v>
      </c>
      <c r="D4033" s="29" t="e">
        <f>VLOOKUP(H4033,マスタ!I:J,2,0)</f>
        <v>#N/A</v>
      </c>
      <c r="E4033" s="29" t="e">
        <f>VLOOKUP(IF(LEN(F4033)&lt;11,TEXT(F4033,"00000000000"),F4033),マスタ!B:D,3,0)</f>
        <v>#N/A</v>
      </c>
      <c r="F4033" s="46"/>
      <c r="G4033" s="25"/>
      <c r="H4033" s="25"/>
      <c r="I4033" s="25"/>
      <c r="J4033" s="25"/>
      <c r="K4033" s="25"/>
      <c r="L4033" s="25"/>
      <c r="M4033" s="25"/>
      <c r="N4033" s="26"/>
      <c r="O4033" s="26"/>
      <c r="P4033" s="26"/>
      <c r="Q4033" s="36"/>
      <c r="R4033" s="27">
        <f>自店在庫!$H$3</f>
        <v>5438</v>
      </c>
      <c r="S4033" s="28">
        <f>IFERROR(SUMIF(自店在庫!$A:$A,A4033,自店在庫!$E:$E),0)</f>
        <v>0</v>
      </c>
      <c r="T4033" s="29">
        <f>IFERROR((SUMIF('売上伝票CSV(自店)'!A:A,A4033,'売上伝票CSV(自店)'!I:I)),0)</f>
        <v>0</v>
      </c>
      <c r="U4033" s="30"/>
      <c r="V4033" s="31">
        <f t="shared" si="124"/>
        <v>0</v>
      </c>
      <c r="W4033" s="29"/>
    </row>
    <row r="4034" spans="1:23" ht="18.75" hidden="1" customHeight="1">
      <c r="A4034" s="3" t="str">
        <f t="shared" si="125"/>
        <v/>
      </c>
      <c r="B4034" s="29" t="e">
        <f>VLOOKUP(IF(LEN(F4034)&lt;11,TEXT(F4034,"00000000000"),F4034),マスタ!B:C,2,0)</f>
        <v>#N/A</v>
      </c>
      <c r="C4034" s="29" t="e">
        <f>VLOOKUP(G4034,マスタ!F:G,2,0)</f>
        <v>#N/A</v>
      </c>
      <c r="D4034" s="29" t="e">
        <f>VLOOKUP(H4034,マスタ!I:J,2,0)</f>
        <v>#N/A</v>
      </c>
      <c r="E4034" s="29" t="e">
        <f>VLOOKUP(IF(LEN(F4034)&lt;11,TEXT(F4034,"00000000000"),F4034),マスタ!B:D,3,0)</f>
        <v>#N/A</v>
      </c>
      <c r="F4034" s="46"/>
      <c r="G4034" s="25"/>
      <c r="H4034" s="25"/>
      <c r="I4034" s="25"/>
      <c r="J4034" s="25"/>
      <c r="K4034" s="25"/>
      <c r="L4034" s="25"/>
      <c r="M4034" s="25"/>
      <c r="N4034" s="26"/>
      <c r="O4034" s="26"/>
      <c r="P4034" s="26"/>
      <c r="Q4034" s="36"/>
      <c r="R4034" s="27">
        <f>自店在庫!$H$3</f>
        <v>5438</v>
      </c>
      <c r="S4034" s="28">
        <f>IFERROR(SUMIF(自店在庫!$A:$A,A4034,自店在庫!$E:$E),0)</f>
        <v>0</v>
      </c>
      <c r="T4034" s="29">
        <f>IFERROR((SUMIF('売上伝票CSV(自店)'!A:A,A4034,'売上伝票CSV(自店)'!I:I)),0)</f>
        <v>0</v>
      </c>
      <c r="U4034" s="30"/>
      <c r="V4034" s="31">
        <f t="shared" si="124"/>
        <v>0</v>
      </c>
      <c r="W4034" s="29"/>
    </row>
    <row r="4035" spans="1:23" ht="18.75" hidden="1" customHeight="1">
      <c r="A4035" s="3" t="str">
        <f t="shared" si="125"/>
        <v/>
      </c>
      <c r="B4035" s="29" t="e">
        <f>VLOOKUP(IF(LEN(F4035)&lt;11,TEXT(F4035,"00000000000"),F4035),マスタ!B:C,2,0)</f>
        <v>#N/A</v>
      </c>
      <c r="C4035" s="29" t="e">
        <f>VLOOKUP(G4035,マスタ!F:G,2,0)</f>
        <v>#N/A</v>
      </c>
      <c r="D4035" s="29" t="e">
        <f>VLOOKUP(H4035,マスタ!I:J,2,0)</f>
        <v>#N/A</v>
      </c>
      <c r="E4035" s="29" t="e">
        <f>VLOOKUP(IF(LEN(F4035)&lt;11,TEXT(F4035,"00000000000"),F4035),マスタ!B:D,3,0)</f>
        <v>#N/A</v>
      </c>
      <c r="F4035" s="46"/>
      <c r="G4035" s="25"/>
      <c r="H4035" s="25"/>
      <c r="I4035" s="25"/>
      <c r="J4035" s="25"/>
      <c r="K4035" s="25"/>
      <c r="L4035" s="25"/>
      <c r="M4035" s="25"/>
      <c r="N4035" s="26"/>
      <c r="O4035" s="26"/>
      <c r="P4035" s="26"/>
      <c r="Q4035" s="36"/>
      <c r="R4035" s="27">
        <f>自店在庫!$H$3</f>
        <v>5438</v>
      </c>
      <c r="S4035" s="28">
        <f>IFERROR(SUMIF(自店在庫!$A:$A,A4035,自店在庫!$E:$E),0)</f>
        <v>0</v>
      </c>
      <c r="T4035" s="29">
        <f>IFERROR((SUMIF('売上伝票CSV(自店)'!A:A,A4035,'売上伝票CSV(自店)'!I:I)),0)</f>
        <v>0</v>
      </c>
      <c r="U4035" s="30"/>
      <c r="V4035" s="31">
        <f t="shared" si="124"/>
        <v>0</v>
      </c>
      <c r="W4035" s="29"/>
    </row>
    <row r="4036" spans="1:23" ht="18.75" hidden="1" customHeight="1">
      <c r="A4036" s="3" t="str">
        <f t="shared" si="125"/>
        <v/>
      </c>
      <c r="B4036" s="29" t="e">
        <f>VLOOKUP(IF(LEN(F4036)&lt;11,TEXT(F4036,"00000000000"),F4036),マスタ!B:C,2,0)</f>
        <v>#N/A</v>
      </c>
      <c r="C4036" s="29" t="e">
        <f>VLOOKUP(G4036,マスタ!F:G,2,0)</f>
        <v>#N/A</v>
      </c>
      <c r="D4036" s="29" t="e">
        <f>VLOOKUP(H4036,マスタ!I:J,2,0)</f>
        <v>#N/A</v>
      </c>
      <c r="E4036" s="29" t="e">
        <f>VLOOKUP(IF(LEN(F4036)&lt;11,TEXT(F4036,"00000000000"),F4036),マスタ!B:D,3,0)</f>
        <v>#N/A</v>
      </c>
      <c r="F4036" s="46"/>
      <c r="G4036" s="25"/>
      <c r="H4036" s="25"/>
      <c r="I4036" s="25"/>
      <c r="J4036" s="25"/>
      <c r="K4036" s="25"/>
      <c r="L4036" s="25"/>
      <c r="M4036" s="25"/>
      <c r="N4036" s="26"/>
      <c r="O4036" s="26"/>
      <c r="P4036" s="26"/>
      <c r="Q4036" s="36"/>
      <c r="R4036" s="27">
        <f>自店在庫!$H$3</f>
        <v>5438</v>
      </c>
      <c r="S4036" s="28">
        <f>IFERROR(SUMIF(自店在庫!$A:$A,A4036,自店在庫!$E:$E),0)</f>
        <v>0</v>
      </c>
      <c r="T4036" s="29">
        <f>IFERROR((SUMIF('売上伝票CSV(自店)'!A:A,A4036,'売上伝票CSV(自店)'!I:I)),0)</f>
        <v>0</v>
      </c>
      <c r="U4036" s="30"/>
      <c r="V4036" s="31">
        <f t="shared" ref="V4036:V4099" si="126">IFERROR(U4036*P4036,0)</f>
        <v>0</v>
      </c>
      <c r="W4036" s="29"/>
    </row>
    <row r="4037" spans="1:23" ht="18.75" hidden="1" customHeight="1">
      <c r="A4037" s="3" t="str">
        <f t="shared" ref="A4037:A4100" si="127">G4037&amp;H4037&amp;IF(ISBLANK(F4037),"",IF(LEN(F4037)&lt;11,TEXT(F4037,"00000000000"),F4037))</f>
        <v/>
      </c>
      <c r="B4037" s="29" t="e">
        <f>VLOOKUP(IF(LEN(F4037)&lt;11,TEXT(F4037,"00000000000"),F4037),マスタ!B:C,2,0)</f>
        <v>#N/A</v>
      </c>
      <c r="C4037" s="29" t="e">
        <f>VLOOKUP(G4037,マスタ!F:G,2,0)</f>
        <v>#N/A</v>
      </c>
      <c r="D4037" s="29" t="e">
        <f>VLOOKUP(H4037,マスタ!I:J,2,0)</f>
        <v>#N/A</v>
      </c>
      <c r="E4037" s="29" t="e">
        <f>VLOOKUP(IF(LEN(F4037)&lt;11,TEXT(F4037,"00000000000"),F4037),マスタ!B:D,3,0)</f>
        <v>#N/A</v>
      </c>
      <c r="F4037" s="46"/>
      <c r="G4037" s="25"/>
      <c r="H4037" s="25"/>
      <c r="I4037" s="25"/>
      <c r="J4037" s="25"/>
      <c r="K4037" s="25"/>
      <c r="L4037" s="25"/>
      <c r="M4037" s="25"/>
      <c r="N4037" s="26"/>
      <c r="O4037" s="26"/>
      <c r="P4037" s="26"/>
      <c r="Q4037" s="36"/>
      <c r="R4037" s="27">
        <f>自店在庫!$H$3</f>
        <v>5438</v>
      </c>
      <c r="S4037" s="28">
        <f>IFERROR(SUMIF(自店在庫!$A:$A,A4037,自店在庫!$E:$E),0)</f>
        <v>0</v>
      </c>
      <c r="T4037" s="29">
        <f>IFERROR((SUMIF('売上伝票CSV(自店)'!A:A,A4037,'売上伝票CSV(自店)'!I:I)),0)</f>
        <v>0</v>
      </c>
      <c r="U4037" s="30"/>
      <c r="V4037" s="31">
        <f t="shared" si="126"/>
        <v>0</v>
      </c>
      <c r="W4037" s="29"/>
    </row>
    <row r="4038" spans="1:23" ht="18.75" hidden="1" customHeight="1">
      <c r="A4038" s="3" t="str">
        <f t="shared" si="127"/>
        <v/>
      </c>
      <c r="B4038" s="29" t="e">
        <f>VLOOKUP(IF(LEN(F4038)&lt;11,TEXT(F4038,"00000000000"),F4038),マスタ!B:C,2,0)</f>
        <v>#N/A</v>
      </c>
      <c r="C4038" s="29" t="e">
        <f>VLOOKUP(G4038,マスタ!F:G,2,0)</f>
        <v>#N/A</v>
      </c>
      <c r="D4038" s="29" t="e">
        <f>VLOOKUP(H4038,マスタ!I:J,2,0)</f>
        <v>#N/A</v>
      </c>
      <c r="E4038" s="29" t="e">
        <f>VLOOKUP(IF(LEN(F4038)&lt;11,TEXT(F4038,"00000000000"),F4038),マスタ!B:D,3,0)</f>
        <v>#N/A</v>
      </c>
      <c r="F4038" s="46"/>
      <c r="G4038" s="25"/>
      <c r="H4038" s="25"/>
      <c r="I4038" s="25"/>
      <c r="J4038" s="25"/>
      <c r="K4038" s="25"/>
      <c r="L4038" s="25"/>
      <c r="M4038" s="25"/>
      <c r="N4038" s="26"/>
      <c r="O4038" s="26"/>
      <c r="P4038" s="26"/>
      <c r="Q4038" s="36"/>
      <c r="R4038" s="27">
        <f>自店在庫!$H$3</f>
        <v>5438</v>
      </c>
      <c r="S4038" s="28">
        <f>IFERROR(SUMIF(自店在庫!$A:$A,A4038,自店在庫!$E:$E),0)</f>
        <v>0</v>
      </c>
      <c r="T4038" s="29">
        <f>IFERROR((SUMIF('売上伝票CSV(自店)'!A:A,A4038,'売上伝票CSV(自店)'!I:I)),0)</f>
        <v>0</v>
      </c>
      <c r="U4038" s="30"/>
      <c r="V4038" s="31">
        <f t="shared" si="126"/>
        <v>0</v>
      </c>
      <c r="W4038" s="29"/>
    </row>
    <row r="4039" spans="1:23" ht="18.75" hidden="1" customHeight="1">
      <c r="A4039" s="3" t="str">
        <f t="shared" si="127"/>
        <v/>
      </c>
      <c r="B4039" s="29" t="e">
        <f>VLOOKUP(IF(LEN(F4039)&lt;11,TEXT(F4039,"00000000000"),F4039),マスタ!B:C,2,0)</f>
        <v>#N/A</v>
      </c>
      <c r="C4039" s="29" t="e">
        <f>VLOOKUP(G4039,マスタ!F:G,2,0)</f>
        <v>#N/A</v>
      </c>
      <c r="D4039" s="29" t="e">
        <f>VLOOKUP(H4039,マスタ!I:J,2,0)</f>
        <v>#N/A</v>
      </c>
      <c r="E4039" s="29" t="e">
        <f>VLOOKUP(IF(LEN(F4039)&lt;11,TEXT(F4039,"00000000000"),F4039),マスタ!B:D,3,0)</f>
        <v>#N/A</v>
      </c>
      <c r="F4039" s="46"/>
      <c r="G4039" s="25"/>
      <c r="H4039" s="25"/>
      <c r="I4039" s="25"/>
      <c r="J4039" s="25"/>
      <c r="K4039" s="25"/>
      <c r="L4039" s="25"/>
      <c r="M4039" s="25"/>
      <c r="N4039" s="26"/>
      <c r="O4039" s="26"/>
      <c r="P4039" s="26"/>
      <c r="Q4039" s="36"/>
      <c r="R4039" s="27">
        <f>自店在庫!$H$3</f>
        <v>5438</v>
      </c>
      <c r="S4039" s="28">
        <f>IFERROR(SUMIF(自店在庫!$A:$A,A4039,自店在庫!$E:$E),0)</f>
        <v>0</v>
      </c>
      <c r="T4039" s="29">
        <f>IFERROR((SUMIF('売上伝票CSV(自店)'!A:A,A4039,'売上伝票CSV(自店)'!I:I)),0)</f>
        <v>0</v>
      </c>
      <c r="U4039" s="30"/>
      <c r="V4039" s="31">
        <f t="shared" si="126"/>
        <v>0</v>
      </c>
      <c r="W4039" s="29"/>
    </row>
    <row r="4040" spans="1:23" ht="18.75" hidden="1" customHeight="1">
      <c r="A4040" s="3" t="str">
        <f t="shared" si="127"/>
        <v/>
      </c>
      <c r="B4040" s="29" t="e">
        <f>VLOOKUP(IF(LEN(F4040)&lt;11,TEXT(F4040,"00000000000"),F4040),マスタ!B:C,2,0)</f>
        <v>#N/A</v>
      </c>
      <c r="C4040" s="29" t="e">
        <f>VLOOKUP(G4040,マスタ!F:G,2,0)</f>
        <v>#N/A</v>
      </c>
      <c r="D4040" s="29" t="e">
        <f>VLOOKUP(H4040,マスタ!I:J,2,0)</f>
        <v>#N/A</v>
      </c>
      <c r="E4040" s="29" t="e">
        <f>VLOOKUP(IF(LEN(F4040)&lt;11,TEXT(F4040,"00000000000"),F4040),マスタ!B:D,3,0)</f>
        <v>#N/A</v>
      </c>
      <c r="F4040" s="46"/>
      <c r="G4040" s="25"/>
      <c r="H4040" s="25"/>
      <c r="I4040" s="25"/>
      <c r="J4040" s="25"/>
      <c r="K4040" s="25"/>
      <c r="L4040" s="25"/>
      <c r="M4040" s="25"/>
      <c r="N4040" s="26"/>
      <c r="O4040" s="26"/>
      <c r="P4040" s="26"/>
      <c r="Q4040" s="36"/>
      <c r="R4040" s="27">
        <f>自店在庫!$H$3</f>
        <v>5438</v>
      </c>
      <c r="S4040" s="28">
        <f>IFERROR(SUMIF(自店在庫!$A:$A,A4040,自店在庫!$E:$E),0)</f>
        <v>0</v>
      </c>
      <c r="T4040" s="29">
        <f>IFERROR((SUMIF('売上伝票CSV(自店)'!A:A,A4040,'売上伝票CSV(自店)'!I:I)),0)</f>
        <v>0</v>
      </c>
      <c r="U4040" s="30"/>
      <c r="V4040" s="31">
        <f t="shared" si="126"/>
        <v>0</v>
      </c>
      <c r="W4040" s="29"/>
    </row>
    <row r="4041" spans="1:23" ht="18.75" hidden="1" customHeight="1">
      <c r="A4041" s="3" t="str">
        <f t="shared" si="127"/>
        <v/>
      </c>
      <c r="B4041" s="29" t="e">
        <f>VLOOKUP(IF(LEN(F4041)&lt;11,TEXT(F4041,"00000000000"),F4041),マスタ!B:C,2,0)</f>
        <v>#N/A</v>
      </c>
      <c r="C4041" s="29" t="e">
        <f>VLOOKUP(G4041,マスタ!F:G,2,0)</f>
        <v>#N/A</v>
      </c>
      <c r="D4041" s="29" t="e">
        <f>VLOOKUP(H4041,マスタ!I:J,2,0)</f>
        <v>#N/A</v>
      </c>
      <c r="E4041" s="29" t="e">
        <f>VLOOKUP(IF(LEN(F4041)&lt;11,TEXT(F4041,"00000000000"),F4041),マスタ!B:D,3,0)</f>
        <v>#N/A</v>
      </c>
      <c r="F4041" s="46"/>
      <c r="G4041" s="25"/>
      <c r="H4041" s="25"/>
      <c r="I4041" s="25"/>
      <c r="J4041" s="25"/>
      <c r="K4041" s="25"/>
      <c r="L4041" s="25"/>
      <c r="M4041" s="25"/>
      <c r="N4041" s="26"/>
      <c r="O4041" s="26"/>
      <c r="P4041" s="26"/>
      <c r="Q4041" s="36"/>
      <c r="R4041" s="27">
        <f>自店在庫!$H$3</f>
        <v>5438</v>
      </c>
      <c r="S4041" s="28">
        <f>IFERROR(SUMIF(自店在庫!$A:$A,A4041,自店在庫!$E:$E),0)</f>
        <v>0</v>
      </c>
      <c r="T4041" s="29">
        <f>IFERROR((SUMIF('売上伝票CSV(自店)'!A:A,A4041,'売上伝票CSV(自店)'!I:I)),0)</f>
        <v>0</v>
      </c>
      <c r="U4041" s="30"/>
      <c r="V4041" s="31">
        <f t="shared" si="126"/>
        <v>0</v>
      </c>
      <c r="W4041" s="29"/>
    </row>
    <row r="4042" spans="1:23" ht="18.75" hidden="1" customHeight="1">
      <c r="A4042" s="3" t="str">
        <f t="shared" si="127"/>
        <v/>
      </c>
      <c r="B4042" s="29" t="e">
        <f>VLOOKUP(IF(LEN(F4042)&lt;11,TEXT(F4042,"00000000000"),F4042),マスタ!B:C,2,0)</f>
        <v>#N/A</v>
      </c>
      <c r="C4042" s="29" t="e">
        <f>VLOOKUP(G4042,マスタ!F:G,2,0)</f>
        <v>#N/A</v>
      </c>
      <c r="D4042" s="29" t="e">
        <f>VLOOKUP(H4042,マスタ!I:J,2,0)</f>
        <v>#N/A</v>
      </c>
      <c r="E4042" s="29" t="e">
        <f>VLOOKUP(IF(LEN(F4042)&lt;11,TEXT(F4042,"00000000000"),F4042),マスタ!B:D,3,0)</f>
        <v>#N/A</v>
      </c>
      <c r="F4042" s="46"/>
      <c r="G4042" s="25"/>
      <c r="H4042" s="25"/>
      <c r="I4042" s="25"/>
      <c r="J4042" s="25"/>
      <c r="K4042" s="25"/>
      <c r="L4042" s="25"/>
      <c r="M4042" s="25"/>
      <c r="N4042" s="26"/>
      <c r="O4042" s="26"/>
      <c r="P4042" s="26"/>
      <c r="Q4042" s="36"/>
      <c r="R4042" s="27">
        <f>自店在庫!$H$3</f>
        <v>5438</v>
      </c>
      <c r="S4042" s="28">
        <f>IFERROR(SUMIF(自店在庫!$A:$A,A4042,自店在庫!$E:$E),0)</f>
        <v>0</v>
      </c>
      <c r="T4042" s="29">
        <f>IFERROR((SUMIF('売上伝票CSV(自店)'!A:A,A4042,'売上伝票CSV(自店)'!I:I)),0)</f>
        <v>0</v>
      </c>
      <c r="U4042" s="30"/>
      <c r="V4042" s="31">
        <f t="shared" si="126"/>
        <v>0</v>
      </c>
      <c r="W4042" s="29"/>
    </row>
    <row r="4043" spans="1:23" ht="18.75" hidden="1" customHeight="1">
      <c r="A4043" s="3" t="str">
        <f t="shared" si="127"/>
        <v/>
      </c>
      <c r="B4043" s="29" t="e">
        <f>VLOOKUP(IF(LEN(F4043)&lt;11,TEXT(F4043,"00000000000"),F4043),マスタ!B:C,2,0)</f>
        <v>#N/A</v>
      </c>
      <c r="C4043" s="29" t="e">
        <f>VLOOKUP(G4043,マスタ!F:G,2,0)</f>
        <v>#N/A</v>
      </c>
      <c r="D4043" s="29" t="e">
        <f>VLOOKUP(H4043,マスタ!I:J,2,0)</f>
        <v>#N/A</v>
      </c>
      <c r="E4043" s="29" t="e">
        <f>VLOOKUP(IF(LEN(F4043)&lt;11,TEXT(F4043,"00000000000"),F4043),マスタ!B:D,3,0)</f>
        <v>#N/A</v>
      </c>
      <c r="F4043" s="46"/>
      <c r="G4043" s="25"/>
      <c r="H4043" s="25"/>
      <c r="I4043" s="25"/>
      <c r="J4043" s="25"/>
      <c r="K4043" s="25"/>
      <c r="L4043" s="25"/>
      <c r="M4043" s="25"/>
      <c r="N4043" s="26"/>
      <c r="O4043" s="26"/>
      <c r="P4043" s="26"/>
      <c r="Q4043" s="36"/>
      <c r="R4043" s="27">
        <f>自店在庫!$H$3</f>
        <v>5438</v>
      </c>
      <c r="S4043" s="28">
        <f>IFERROR(SUMIF(自店在庫!$A:$A,A4043,自店在庫!$E:$E),0)</f>
        <v>0</v>
      </c>
      <c r="T4043" s="29">
        <f>IFERROR((SUMIF('売上伝票CSV(自店)'!A:A,A4043,'売上伝票CSV(自店)'!I:I)),0)</f>
        <v>0</v>
      </c>
      <c r="U4043" s="30"/>
      <c r="V4043" s="31">
        <f t="shared" si="126"/>
        <v>0</v>
      </c>
      <c r="W4043" s="29"/>
    </row>
    <row r="4044" spans="1:23" ht="18.75" hidden="1" customHeight="1">
      <c r="A4044" s="3" t="str">
        <f t="shared" si="127"/>
        <v/>
      </c>
      <c r="B4044" s="29" t="e">
        <f>VLOOKUP(IF(LEN(F4044)&lt;11,TEXT(F4044,"00000000000"),F4044),マスタ!B:C,2,0)</f>
        <v>#N/A</v>
      </c>
      <c r="C4044" s="29" t="e">
        <f>VLOOKUP(G4044,マスタ!F:G,2,0)</f>
        <v>#N/A</v>
      </c>
      <c r="D4044" s="29" t="e">
        <f>VLOOKUP(H4044,マスタ!I:J,2,0)</f>
        <v>#N/A</v>
      </c>
      <c r="E4044" s="29" t="e">
        <f>VLOOKUP(IF(LEN(F4044)&lt;11,TEXT(F4044,"00000000000"),F4044),マスタ!B:D,3,0)</f>
        <v>#N/A</v>
      </c>
      <c r="F4044" s="46"/>
      <c r="G4044" s="25"/>
      <c r="H4044" s="25"/>
      <c r="I4044" s="25"/>
      <c r="J4044" s="25"/>
      <c r="K4044" s="25"/>
      <c r="L4044" s="25"/>
      <c r="M4044" s="25"/>
      <c r="N4044" s="26"/>
      <c r="O4044" s="26"/>
      <c r="P4044" s="26"/>
      <c r="Q4044" s="36"/>
      <c r="R4044" s="27">
        <f>自店在庫!$H$3</f>
        <v>5438</v>
      </c>
      <c r="S4044" s="28">
        <f>IFERROR(SUMIF(自店在庫!$A:$A,A4044,自店在庫!$E:$E),0)</f>
        <v>0</v>
      </c>
      <c r="T4044" s="29">
        <f>IFERROR((SUMIF('売上伝票CSV(自店)'!A:A,A4044,'売上伝票CSV(自店)'!I:I)),0)</f>
        <v>0</v>
      </c>
      <c r="U4044" s="30"/>
      <c r="V4044" s="31">
        <f t="shared" si="126"/>
        <v>0</v>
      </c>
      <c r="W4044" s="29"/>
    </row>
    <row r="4045" spans="1:23" ht="18.75" hidden="1" customHeight="1">
      <c r="A4045" s="3" t="str">
        <f t="shared" si="127"/>
        <v/>
      </c>
      <c r="B4045" s="29" t="e">
        <f>VLOOKUP(IF(LEN(F4045)&lt;11,TEXT(F4045,"00000000000"),F4045),マスタ!B:C,2,0)</f>
        <v>#N/A</v>
      </c>
      <c r="C4045" s="29" t="e">
        <f>VLOOKUP(G4045,マスタ!F:G,2,0)</f>
        <v>#N/A</v>
      </c>
      <c r="D4045" s="29" t="e">
        <f>VLOOKUP(H4045,マスタ!I:J,2,0)</f>
        <v>#N/A</v>
      </c>
      <c r="E4045" s="29" t="e">
        <f>VLOOKUP(IF(LEN(F4045)&lt;11,TEXT(F4045,"00000000000"),F4045),マスタ!B:D,3,0)</f>
        <v>#N/A</v>
      </c>
      <c r="F4045" s="46"/>
      <c r="G4045" s="25"/>
      <c r="H4045" s="25"/>
      <c r="I4045" s="25"/>
      <c r="J4045" s="25"/>
      <c r="K4045" s="25"/>
      <c r="L4045" s="25"/>
      <c r="M4045" s="25"/>
      <c r="N4045" s="26"/>
      <c r="O4045" s="26"/>
      <c r="P4045" s="26"/>
      <c r="Q4045" s="36"/>
      <c r="R4045" s="27">
        <f>自店在庫!$H$3</f>
        <v>5438</v>
      </c>
      <c r="S4045" s="28">
        <f>IFERROR(SUMIF(自店在庫!$A:$A,A4045,自店在庫!$E:$E),0)</f>
        <v>0</v>
      </c>
      <c r="T4045" s="29">
        <f>IFERROR((SUMIF('売上伝票CSV(自店)'!A:A,A4045,'売上伝票CSV(自店)'!I:I)),0)</f>
        <v>0</v>
      </c>
      <c r="U4045" s="30"/>
      <c r="V4045" s="31">
        <f t="shared" si="126"/>
        <v>0</v>
      </c>
      <c r="W4045" s="29"/>
    </row>
    <row r="4046" spans="1:23" ht="18.75" hidden="1" customHeight="1">
      <c r="A4046" s="3" t="str">
        <f t="shared" si="127"/>
        <v/>
      </c>
      <c r="B4046" s="29" t="e">
        <f>VLOOKUP(IF(LEN(F4046)&lt;11,TEXT(F4046,"00000000000"),F4046),マスタ!B:C,2,0)</f>
        <v>#N/A</v>
      </c>
      <c r="C4046" s="29" t="e">
        <f>VLOOKUP(G4046,マスタ!F:G,2,0)</f>
        <v>#N/A</v>
      </c>
      <c r="D4046" s="29" t="e">
        <f>VLOOKUP(H4046,マスタ!I:J,2,0)</f>
        <v>#N/A</v>
      </c>
      <c r="E4046" s="29" t="e">
        <f>VLOOKUP(IF(LEN(F4046)&lt;11,TEXT(F4046,"00000000000"),F4046),マスタ!B:D,3,0)</f>
        <v>#N/A</v>
      </c>
      <c r="F4046" s="46"/>
      <c r="G4046" s="25"/>
      <c r="H4046" s="25"/>
      <c r="I4046" s="25"/>
      <c r="J4046" s="25"/>
      <c r="K4046" s="25"/>
      <c r="L4046" s="25"/>
      <c r="M4046" s="25"/>
      <c r="N4046" s="26"/>
      <c r="O4046" s="26"/>
      <c r="P4046" s="26"/>
      <c r="Q4046" s="36"/>
      <c r="R4046" s="27">
        <f>自店在庫!$H$3</f>
        <v>5438</v>
      </c>
      <c r="S4046" s="28">
        <f>IFERROR(SUMIF(自店在庫!$A:$A,A4046,自店在庫!$E:$E),0)</f>
        <v>0</v>
      </c>
      <c r="T4046" s="29">
        <f>IFERROR((SUMIF('売上伝票CSV(自店)'!A:A,A4046,'売上伝票CSV(自店)'!I:I)),0)</f>
        <v>0</v>
      </c>
      <c r="U4046" s="30"/>
      <c r="V4046" s="31">
        <f t="shared" si="126"/>
        <v>0</v>
      </c>
      <c r="W4046" s="29"/>
    </row>
    <row r="4047" spans="1:23" ht="18.75" hidden="1" customHeight="1">
      <c r="A4047" s="3" t="str">
        <f t="shared" si="127"/>
        <v/>
      </c>
      <c r="B4047" s="29" t="e">
        <f>VLOOKUP(IF(LEN(F4047)&lt;11,TEXT(F4047,"00000000000"),F4047),マスタ!B:C,2,0)</f>
        <v>#N/A</v>
      </c>
      <c r="C4047" s="29" t="e">
        <f>VLOOKUP(G4047,マスタ!F:G,2,0)</f>
        <v>#N/A</v>
      </c>
      <c r="D4047" s="29" t="e">
        <f>VLOOKUP(H4047,マスタ!I:J,2,0)</f>
        <v>#N/A</v>
      </c>
      <c r="E4047" s="29" t="e">
        <f>VLOOKUP(IF(LEN(F4047)&lt;11,TEXT(F4047,"00000000000"),F4047),マスタ!B:D,3,0)</f>
        <v>#N/A</v>
      </c>
      <c r="F4047" s="46"/>
      <c r="G4047" s="25"/>
      <c r="H4047" s="25"/>
      <c r="I4047" s="25"/>
      <c r="J4047" s="25"/>
      <c r="K4047" s="25"/>
      <c r="L4047" s="25"/>
      <c r="M4047" s="25"/>
      <c r="N4047" s="26"/>
      <c r="O4047" s="26"/>
      <c r="P4047" s="26"/>
      <c r="Q4047" s="36"/>
      <c r="R4047" s="27">
        <f>自店在庫!$H$3</f>
        <v>5438</v>
      </c>
      <c r="S4047" s="28">
        <f>IFERROR(SUMIF(自店在庫!$A:$A,A4047,自店在庫!$E:$E),0)</f>
        <v>0</v>
      </c>
      <c r="T4047" s="29">
        <f>IFERROR((SUMIF('売上伝票CSV(自店)'!A:A,A4047,'売上伝票CSV(自店)'!I:I)),0)</f>
        <v>0</v>
      </c>
      <c r="U4047" s="30"/>
      <c r="V4047" s="31">
        <f t="shared" si="126"/>
        <v>0</v>
      </c>
      <c r="W4047" s="29"/>
    </row>
    <row r="4048" spans="1:23" ht="18.75" hidden="1" customHeight="1">
      <c r="A4048" s="3" t="str">
        <f t="shared" si="127"/>
        <v/>
      </c>
      <c r="B4048" s="29" t="e">
        <f>VLOOKUP(IF(LEN(F4048)&lt;11,TEXT(F4048,"00000000000"),F4048),マスタ!B:C,2,0)</f>
        <v>#N/A</v>
      </c>
      <c r="C4048" s="29" t="e">
        <f>VLOOKUP(G4048,マスタ!F:G,2,0)</f>
        <v>#N/A</v>
      </c>
      <c r="D4048" s="29" t="e">
        <f>VLOOKUP(H4048,マスタ!I:J,2,0)</f>
        <v>#N/A</v>
      </c>
      <c r="E4048" s="29" t="e">
        <f>VLOOKUP(IF(LEN(F4048)&lt;11,TEXT(F4048,"00000000000"),F4048),マスタ!B:D,3,0)</f>
        <v>#N/A</v>
      </c>
      <c r="F4048" s="46"/>
      <c r="G4048" s="25"/>
      <c r="H4048" s="25"/>
      <c r="I4048" s="25"/>
      <c r="J4048" s="25"/>
      <c r="K4048" s="25"/>
      <c r="L4048" s="25"/>
      <c r="M4048" s="25"/>
      <c r="N4048" s="26"/>
      <c r="O4048" s="26"/>
      <c r="P4048" s="26"/>
      <c r="Q4048" s="36"/>
      <c r="R4048" s="27">
        <f>自店在庫!$H$3</f>
        <v>5438</v>
      </c>
      <c r="S4048" s="28">
        <f>IFERROR(SUMIF(自店在庫!$A:$A,A4048,自店在庫!$E:$E),0)</f>
        <v>0</v>
      </c>
      <c r="T4048" s="29">
        <f>IFERROR((SUMIF('売上伝票CSV(自店)'!A:A,A4048,'売上伝票CSV(自店)'!I:I)),0)</f>
        <v>0</v>
      </c>
      <c r="U4048" s="30"/>
      <c r="V4048" s="31">
        <f t="shared" si="126"/>
        <v>0</v>
      </c>
      <c r="W4048" s="29"/>
    </row>
    <row r="4049" spans="1:23" ht="18.75" hidden="1" customHeight="1">
      <c r="A4049" s="3" t="str">
        <f t="shared" si="127"/>
        <v/>
      </c>
      <c r="B4049" s="29" t="e">
        <f>VLOOKUP(IF(LEN(F4049)&lt;11,TEXT(F4049,"00000000000"),F4049),マスタ!B:C,2,0)</f>
        <v>#N/A</v>
      </c>
      <c r="C4049" s="29" t="e">
        <f>VLOOKUP(G4049,マスタ!F:G,2,0)</f>
        <v>#N/A</v>
      </c>
      <c r="D4049" s="29" t="e">
        <f>VLOOKUP(H4049,マスタ!I:J,2,0)</f>
        <v>#N/A</v>
      </c>
      <c r="E4049" s="29" t="e">
        <f>VLOOKUP(IF(LEN(F4049)&lt;11,TEXT(F4049,"00000000000"),F4049),マスタ!B:D,3,0)</f>
        <v>#N/A</v>
      </c>
      <c r="F4049" s="46"/>
      <c r="G4049" s="25"/>
      <c r="H4049" s="25"/>
      <c r="I4049" s="25"/>
      <c r="J4049" s="25"/>
      <c r="K4049" s="25"/>
      <c r="L4049" s="25"/>
      <c r="M4049" s="25"/>
      <c r="N4049" s="26"/>
      <c r="O4049" s="26"/>
      <c r="P4049" s="26"/>
      <c r="Q4049" s="36"/>
      <c r="R4049" s="27">
        <f>自店在庫!$H$3</f>
        <v>5438</v>
      </c>
      <c r="S4049" s="28">
        <f>IFERROR(SUMIF(自店在庫!$A:$A,A4049,自店在庫!$E:$E),0)</f>
        <v>0</v>
      </c>
      <c r="T4049" s="29">
        <f>IFERROR((SUMIF('売上伝票CSV(自店)'!A:A,A4049,'売上伝票CSV(自店)'!I:I)),0)</f>
        <v>0</v>
      </c>
      <c r="U4049" s="30"/>
      <c r="V4049" s="31">
        <f t="shared" si="126"/>
        <v>0</v>
      </c>
      <c r="W4049" s="29"/>
    </row>
    <row r="4050" spans="1:23" ht="18.75" hidden="1" customHeight="1">
      <c r="A4050" s="3" t="str">
        <f t="shared" si="127"/>
        <v/>
      </c>
      <c r="B4050" s="29" t="e">
        <f>VLOOKUP(IF(LEN(F4050)&lt;11,TEXT(F4050,"00000000000"),F4050),マスタ!B:C,2,0)</f>
        <v>#N/A</v>
      </c>
      <c r="C4050" s="29" t="e">
        <f>VLOOKUP(G4050,マスタ!F:G,2,0)</f>
        <v>#N/A</v>
      </c>
      <c r="D4050" s="29" t="e">
        <f>VLOOKUP(H4050,マスタ!I:J,2,0)</f>
        <v>#N/A</v>
      </c>
      <c r="E4050" s="29" t="e">
        <f>VLOOKUP(IF(LEN(F4050)&lt;11,TEXT(F4050,"00000000000"),F4050),マスタ!B:D,3,0)</f>
        <v>#N/A</v>
      </c>
      <c r="F4050" s="46"/>
      <c r="G4050" s="25"/>
      <c r="H4050" s="25"/>
      <c r="I4050" s="25"/>
      <c r="J4050" s="25"/>
      <c r="K4050" s="25"/>
      <c r="L4050" s="25"/>
      <c r="M4050" s="25"/>
      <c r="N4050" s="26"/>
      <c r="O4050" s="26"/>
      <c r="P4050" s="26"/>
      <c r="Q4050" s="36"/>
      <c r="R4050" s="27">
        <f>自店在庫!$H$3</f>
        <v>5438</v>
      </c>
      <c r="S4050" s="28">
        <f>IFERROR(SUMIF(自店在庫!$A:$A,A4050,自店在庫!$E:$E),0)</f>
        <v>0</v>
      </c>
      <c r="T4050" s="29">
        <f>IFERROR((SUMIF('売上伝票CSV(自店)'!A:A,A4050,'売上伝票CSV(自店)'!I:I)),0)</f>
        <v>0</v>
      </c>
      <c r="U4050" s="30"/>
      <c r="V4050" s="31">
        <f t="shared" si="126"/>
        <v>0</v>
      </c>
      <c r="W4050" s="29"/>
    </row>
    <row r="4051" spans="1:23" ht="18.75" hidden="1" customHeight="1">
      <c r="A4051" s="3" t="str">
        <f t="shared" si="127"/>
        <v/>
      </c>
      <c r="B4051" s="29" t="e">
        <f>VLOOKUP(IF(LEN(F4051)&lt;11,TEXT(F4051,"00000000000"),F4051),マスタ!B:C,2,0)</f>
        <v>#N/A</v>
      </c>
      <c r="C4051" s="29" t="e">
        <f>VLOOKUP(G4051,マスタ!F:G,2,0)</f>
        <v>#N/A</v>
      </c>
      <c r="D4051" s="29" t="e">
        <f>VLOOKUP(H4051,マスタ!I:J,2,0)</f>
        <v>#N/A</v>
      </c>
      <c r="E4051" s="29" t="e">
        <f>VLOOKUP(IF(LEN(F4051)&lt;11,TEXT(F4051,"00000000000"),F4051),マスタ!B:D,3,0)</f>
        <v>#N/A</v>
      </c>
      <c r="F4051" s="46"/>
      <c r="G4051" s="25"/>
      <c r="H4051" s="25"/>
      <c r="I4051" s="25"/>
      <c r="J4051" s="25"/>
      <c r="K4051" s="25"/>
      <c r="L4051" s="25"/>
      <c r="M4051" s="25"/>
      <c r="N4051" s="26"/>
      <c r="O4051" s="26"/>
      <c r="P4051" s="26"/>
      <c r="Q4051" s="36"/>
      <c r="R4051" s="27">
        <f>自店在庫!$H$3</f>
        <v>5438</v>
      </c>
      <c r="S4051" s="28">
        <f>IFERROR(SUMIF(自店在庫!$A:$A,A4051,自店在庫!$E:$E),0)</f>
        <v>0</v>
      </c>
      <c r="T4051" s="29">
        <f>IFERROR((SUMIF('売上伝票CSV(自店)'!A:A,A4051,'売上伝票CSV(自店)'!I:I)),0)</f>
        <v>0</v>
      </c>
      <c r="U4051" s="30"/>
      <c r="V4051" s="31">
        <f t="shared" si="126"/>
        <v>0</v>
      </c>
      <c r="W4051" s="29"/>
    </row>
    <row r="4052" spans="1:23" ht="18.75" hidden="1" customHeight="1">
      <c r="A4052" s="3" t="str">
        <f t="shared" si="127"/>
        <v/>
      </c>
      <c r="B4052" s="29" t="e">
        <f>VLOOKUP(IF(LEN(F4052)&lt;11,TEXT(F4052,"00000000000"),F4052),マスタ!B:C,2,0)</f>
        <v>#N/A</v>
      </c>
      <c r="C4052" s="29" t="e">
        <f>VLOOKUP(G4052,マスタ!F:G,2,0)</f>
        <v>#N/A</v>
      </c>
      <c r="D4052" s="29" t="e">
        <f>VLOOKUP(H4052,マスタ!I:J,2,0)</f>
        <v>#N/A</v>
      </c>
      <c r="E4052" s="29" t="e">
        <f>VLOOKUP(IF(LEN(F4052)&lt;11,TEXT(F4052,"00000000000"),F4052),マスタ!B:D,3,0)</f>
        <v>#N/A</v>
      </c>
      <c r="F4052" s="46"/>
      <c r="G4052" s="25"/>
      <c r="H4052" s="25"/>
      <c r="I4052" s="25"/>
      <c r="J4052" s="25"/>
      <c r="K4052" s="25"/>
      <c r="L4052" s="25"/>
      <c r="M4052" s="25"/>
      <c r="N4052" s="26"/>
      <c r="O4052" s="26"/>
      <c r="P4052" s="26"/>
      <c r="Q4052" s="36"/>
      <c r="R4052" s="27">
        <f>自店在庫!$H$3</f>
        <v>5438</v>
      </c>
      <c r="S4052" s="28">
        <f>IFERROR(SUMIF(自店在庫!$A:$A,A4052,自店在庫!$E:$E),0)</f>
        <v>0</v>
      </c>
      <c r="T4052" s="29">
        <f>IFERROR((SUMIF('売上伝票CSV(自店)'!A:A,A4052,'売上伝票CSV(自店)'!I:I)),0)</f>
        <v>0</v>
      </c>
      <c r="U4052" s="30"/>
      <c r="V4052" s="31">
        <f t="shared" si="126"/>
        <v>0</v>
      </c>
      <c r="W4052" s="29"/>
    </row>
    <row r="4053" spans="1:23" ht="18.75" hidden="1" customHeight="1">
      <c r="A4053" s="3" t="str">
        <f t="shared" si="127"/>
        <v/>
      </c>
      <c r="B4053" s="29" t="e">
        <f>VLOOKUP(IF(LEN(F4053)&lt;11,TEXT(F4053,"00000000000"),F4053),マスタ!B:C,2,0)</f>
        <v>#N/A</v>
      </c>
      <c r="C4053" s="29" t="e">
        <f>VLOOKUP(G4053,マスタ!F:G,2,0)</f>
        <v>#N/A</v>
      </c>
      <c r="D4053" s="29" t="e">
        <f>VLOOKUP(H4053,マスタ!I:J,2,0)</f>
        <v>#N/A</v>
      </c>
      <c r="E4053" s="29" t="e">
        <f>VLOOKUP(IF(LEN(F4053)&lt;11,TEXT(F4053,"00000000000"),F4053),マスタ!B:D,3,0)</f>
        <v>#N/A</v>
      </c>
      <c r="F4053" s="46"/>
      <c r="G4053" s="25"/>
      <c r="H4053" s="25"/>
      <c r="I4053" s="25"/>
      <c r="J4053" s="25"/>
      <c r="K4053" s="25"/>
      <c r="L4053" s="25"/>
      <c r="M4053" s="25"/>
      <c r="N4053" s="26"/>
      <c r="O4053" s="26"/>
      <c r="P4053" s="26"/>
      <c r="Q4053" s="36"/>
      <c r="R4053" s="27">
        <f>自店在庫!$H$3</f>
        <v>5438</v>
      </c>
      <c r="S4053" s="28">
        <f>IFERROR(SUMIF(自店在庫!$A:$A,A4053,自店在庫!$E:$E),0)</f>
        <v>0</v>
      </c>
      <c r="T4053" s="29">
        <f>IFERROR((SUMIF('売上伝票CSV(自店)'!A:A,A4053,'売上伝票CSV(自店)'!I:I)),0)</f>
        <v>0</v>
      </c>
      <c r="U4053" s="30"/>
      <c r="V4053" s="31">
        <f t="shared" si="126"/>
        <v>0</v>
      </c>
      <c r="W4053" s="29"/>
    </row>
    <row r="4054" spans="1:23" ht="18.75" hidden="1" customHeight="1">
      <c r="A4054" s="3" t="str">
        <f t="shared" si="127"/>
        <v/>
      </c>
      <c r="B4054" s="29" t="e">
        <f>VLOOKUP(IF(LEN(F4054)&lt;11,TEXT(F4054,"00000000000"),F4054),マスタ!B:C,2,0)</f>
        <v>#N/A</v>
      </c>
      <c r="C4054" s="29" t="e">
        <f>VLOOKUP(G4054,マスタ!F:G,2,0)</f>
        <v>#N/A</v>
      </c>
      <c r="D4054" s="29" t="e">
        <f>VLOOKUP(H4054,マスタ!I:J,2,0)</f>
        <v>#N/A</v>
      </c>
      <c r="E4054" s="29" t="e">
        <f>VLOOKUP(IF(LEN(F4054)&lt;11,TEXT(F4054,"00000000000"),F4054),マスタ!B:D,3,0)</f>
        <v>#N/A</v>
      </c>
      <c r="F4054" s="46"/>
      <c r="G4054" s="25"/>
      <c r="H4054" s="25"/>
      <c r="I4054" s="25"/>
      <c r="J4054" s="25"/>
      <c r="K4054" s="25"/>
      <c r="L4054" s="25"/>
      <c r="M4054" s="25"/>
      <c r="N4054" s="26"/>
      <c r="O4054" s="26"/>
      <c r="P4054" s="26"/>
      <c r="Q4054" s="36"/>
      <c r="R4054" s="27">
        <f>自店在庫!$H$3</f>
        <v>5438</v>
      </c>
      <c r="S4054" s="28">
        <f>IFERROR(SUMIF(自店在庫!$A:$A,A4054,自店在庫!$E:$E),0)</f>
        <v>0</v>
      </c>
      <c r="T4054" s="29">
        <f>IFERROR((SUMIF('売上伝票CSV(自店)'!A:A,A4054,'売上伝票CSV(自店)'!I:I)),0)</f>
        <v>0</v>
      </c>
      <c r="U4054" s="30"/>
      <c r="V4054" s="31">
        <f t="shared" si="126"/>
        <v>0</v>
      </c>
      <c r="W4054" s="29"/>
    </row>
    <row r="4055" spans="1:23" ht="18.75" hidden="1" customHeight="1">
      <c r="A4055" s="3" t="str">
        <f t="shared" si="127"/>
        <v/>
      </c>
      <c r="B4055" s="29" t="e">
        <f>VLOOKUP(IF(LEN(F4055)&lt;11,TEXT(F4055,"00000000000"),F4055),マスタ!B:C,2,0)</f>
        <v>#N/A</v>
      </c>
      <c r="C4055" s="29" t="e">
        <f>VLOOKUP(G4055,マスタ!F:G,2,0)</f>
        <v>#N/A</v>
      </c>
      <c r="D4055" s="29" t="e">
        <f>VLOOKUP(H4055,マスタ!I:J,2,0)</f>
        <v>#N/A</v>
      </c>
      <c r="E4055" s="29" t="e">
        <f>VLOOKUP(IF(LEN(F4055)&lt;11,TEXT(F4055,"00000000000"),F4055),マスタ!B:D,3,0)</f>
        <v>#N/A</v>
      </c>
      <c r="F4055" s="46"/>
      <c r="G4055" s="25"/>
      <c r="H4055" s="25"/>
      <c r="I4055" s="25"/>
      <c r="J4055" s="25"/>
      <c r="K4055" s="25"/>
      <c r="L4055" s="25"/>
      <c r="M4055" s="25"/>
      <c r="N4055" s="26"/>
      <c r="O4055" s="26"/>
      <c r="P4055" s="26"/>
      <c r="Q4055" s="36"/>
      <c r="R4055" s="27">
        <f>自店在庫!$H$3</f>
        <v>5438</v>
      </c>
      <c r="S4055" s="28">
        <f>IFERROR(SUMIF(自店在庫!$A:$A,A4055,自店在庫!$E:$E),0)</f>
        <v>0</v>
      </c>
      <c r="T4055" s="29">
        <f>IFERROR((SUMIF('売上伝票CSV(自店)'!A:A,A4055,'売上伝票CSV(自店)'!I:I)),0)</f>
        <v>0</v>
      </c>
      <c r="U4055" s="30"/>
      <c r="V4055" s="31">
        <f t="shared" si="126"/>
        <v>0</v>
      </c>
      <c r="W4055" s="29"/>
    </row>
    <row r="4056" spans="1:23" ht="18.75" hidden="1" customHeight="1">
      <c r="A4056" s="3" t="str">
        <f t="shared" si="127"/>
        <v/>
      </c>
      <c r="B4056" s="29" t="e">
        <f>VLOOKUP(IF(LEN(F4056)&lt;11,TEXT(F4056,"00000000000"),F4056),マスタ!B:C,2,0)</f>
        <v>#N/A</v>
      </c>
      <c r="C4056" s="29" t="e">
        <f>VLOOKUP(G4056,マスタ!F:G,2,0)</f>
        <v>#N/A</v>
      </c>
      <c r="D4056" s="29" t="e">
        <f>VLOOKUP(H4056,マスタ!I:J,2,0)</f>
        <v>#N/A</v>
      </c>
      <c r="E4056" s="29" t="e">
        <f>VLOOKUP(IF(LEN(F4056)&lt;11,TEXT(F4056,"00000000000"),F4056),マスタ!B:D,3,0)</f>
        <v>#N/A</v>
      </c>
      <c r="F4056" s="46"/>
      <c r="G4056" s="25"/>
      <c r="H4056" s="25"/>
      <c r="I4056" s="25"/>
      <c r="J4056" s="25"/>
      <c r="K4056" s="25"/>
      <c r="L4056" s="25"/>
      <c r="M4056" s="25"/>
      <c r="N4056" s="26"/>
      <c r="O4056" s="26"/>
      <c r="P4056" s="26"/>
      <c r="Q4056" s="36"/>
      <c r="R4056" s="27">
        <f>自店在庫!$H$3</f>
        <v>5438</v>
      </c>
      <c r="S4056" s="28">
        <f>IFERROR(SUMIF(自店在庫!$A:$A,A4056,自店在庫!$E:$E),0)</f>
        <v>0</v>
      </c>
      <c r="T4056" s="29">
        <f>IFERROR((SUMIF('売上伝票CSV(自店)'!A:A,A4056,'売上伝票CSV(自店)'!I:I)),0)</f>
        <v>0</v>
      </c>
      <c r="U4056" s="30"/>
      <c r="V4056" s="31">
        <f t="shared" si="126"/>
        <v>0</v>
      </c>
      <c r="W4056" s="29"/>
    </row>
    <row r="4057" spans="1:23" ht="18.75" hidden="1" customHeight="1">
      <c r="A4057" s="3" t="str">
        <f t="shared" si="127"/>
        <v/>
      </c>
      <c r="B4057" s="29" t="e">
        <f>VLOOKUP(IF(LEN(F4057)&lt;11,TEXT(F4057,"00000000000"),F4057),マスタ!B:C,2,0)</f>
        <v>#N/A</v>
      </c>
      <c r="C4057" s="29" t="e">
        <f>VLOOKUP(G4057,マスタ!F:G,2,0)</f>
        <v>#N/A</v>
      </c>
      <c r="D4057" s="29" t="e">
        <f>VLOOKUP(H4057,マスタ!I:J,2,0)</f>
        <v>#N/A</v>
      </c>
      <c r="E4057" s="29" t="e">
        <f>VLOOKUP(IF(LEN(F4057)&lt;11,TEXT(F4057,"00000000000"),F4057),マスタ!B:D,3,0)</f>
        <v>#N/A</v>
      </c>
      <c r="F4057" s="46"/>
      <c r="G4057" s="25"/>
      <c r="H4057" s="25"/>
      <c r="I4057" s="25"/>
      <c r="J4057" s="25"/>
      <c r="K4057" s="25"/>
      <c r="L4057" s="25"/>
      <c r="M4057" s="25"/>
      <c r="N4057" s="26"/>
      <c r="O4057" s="26"/>
      <c r="P4057" s="26"/>
      <c r="Q4057" s="36"/>
      <c r="R4057" s="27">
        <f>自店在庫!$H$3</f>
        <v>5438</v>
      </c>
      <c r="S4057" s="28">
        <f>IFERROR(SUMIF(自店在庫!$A:$A,A4057,自店在庫!$E:$E),0)</f>
        <v>0</v>
      </c>
      <c r="T4057" s="29">
        <f>IFERROR((SUMIF('売上伝票CSV(自店)'!A:A,A4057,'売上伝票CSV(自店)'!I:I)),0)</f>
        <v>0</v>
      </c>
      <c r="U4057" s="30"/>
      <c r="V4057" s="31">
        <f t="shared" si="126"/>
        <v>0</v>
      </c>
      <c r="W4057" s="29"/>
    </row>
    <row r="4058" spans="1:23" ht="18.75" hidden="1" customHeight="1">
      <c r="A4058" s="3" t="str">
        <f t="shared" si="127"/>
        <v/>
      </c>
      <c r="B4058" s="29" t="e">
        <f>VLOOKUP(IF(LEN(F4058)&lt;11,TEXT(F4058,"00000000000"),F4058),マスタ!B:C,2,0)</f>
        <v>#N/A</v>
      </c>
      <c r="C4058" s="29" t="e">
        <f>VLOOKUP(G4058,マスタ!F:G,2,0)</f>
        <v>#N/A</v>
      </c>
      <c r="D4058" s="29" t="e">
        <f>VLOOKUP(H4058,マスタ!I:J,2,0)</f>
        <v>#N/A</v>
      </c>
      <c r="E4058" s="29" t="e">
        <f>VLOOKUP(IF(LEN(F4058)&lt;11,TEXT(F4058,"00000000000"),F4058),マスタ!B:D,3,0)</f>
        <v>#N/A</v>
      </c>
      <c r="F4058" s="46"/>
      <c r="G4058" s="25"/>
      <c r="H4058" s="25"/>
      <c r="I4058" s="25"/>
      <c r="J4058" s="25"/>
      <c r="K4058" s="25"/>
      <c r="L4058" s="25"/>
      <c r="M4058" s="25"/>
      <c r="N4058" s="26"/>
      <c r="O4058" s="26"/>
      <c r="P4058" s="26"/>
      <c r="Q4058" s="36"/>
      <c r="R4058" s="27">
        <f>自店在庫!$H$3</f>
        <v>5438</v>
      </c>
      <c r="S4058" s="28">
        <f>IFERROR(SUMIF(自店在庫!$A:$A,A4058,自店在庫!$E:$E),0)</f>
        <v>0</v>
      </c>
      <c r="T4058" s="29">
        <f>IFERROR((SUMIF('売上伝票CSV(自店)'!A:A,A4058,'売上伝票CSV(自店)'!I:I)),0)</f>
        <v>0</v>
      </c>
      <c r="U4058" s="30"/>
      <c r="V4058" s="31">
        <f t="shared" si="126"/>
        <v>0</v>
      </c>
      <c r="W4058" s="29"/>
    </row>
    <row r="4059" spans="1:23" ht="18.75" hidden="1" customHeight="1">
      <c r="A4059" s="3" t="str">
        <f t="shared" si="127"/>
        <v/>
      </c>
      <c r="B4059" s="29" t="e">
        <f>VLOOKUP(IF(LEN(F4059)&lt;11,TEXT(F4059,"00000000000"),F4059),マスタ!B:C,2,0)</f>
        <v>#N/A</v>
      </c>
      <c r="C4059" s="29" t="e">
        <f>VLOOKUP(G4059,マスタ!F:G,2,0)</f>
        <v>#N/A</v>
      </c>
      <c r="D4059" s="29" t="e">
        <f>VLOOKUP(H4059,マスタ!I:J,2,0)</f>
        <v>#N/A</v>
      </c>
      <c r="E4059" s="29" t="e">
        <f>VLOOKUP(IF(LEN(F4059)&lt;11,TEXT(F4059,"00000000000"),F4059),マスタ!B:D,3,0)</f>
        <v>#N/A</v>
      </c>
      <c r="F4059" s="46"/>
      <c r="G4059" s="25"/>
      <c r="H4059" s="25"/>
      <c r="I4059" s="25"/>
      <c r="J4059" s="25"/>
      <c r="K4059" s="25"/>
      <c r="L4059" s="25"/>
      <c r="M4059" s="25"/>
      <c r="N4059" s="26"/>
      <c r="O4059" s="26"/>
      <c r="P4059" s="26"/>
      <c r="Q4059" s="36"/>
      <c r="R4059" s="27">
        <f>自店在庫!$H$3</f>
        <v>5438</v>
      </c>
      <c r="S4059" s="28">
        <f>IFERROR(SUMIF(自店在庫!$A:$A,A4059,自店在庫!$E:$E),0)</f>
        <v>0</v>
      </c>
      <c r="T4059" s="29">
        <f>IFERROR((SUMIF('売上伝票CSV(自店)'!A:A,A4059,'売上伝票CSV(自店)'!I:I)),0)</f>
        <v>0</v>
      </c>
      <c r="U4059" s="30"/>
      <c r="V4059" s="31">
        <f t="shared" si="126"/>
        <v>0</v>
      </c>
      <c r="W4059" s="29"/>
    </row>
    <row r="4060" spans="1:23" ht="18.75" hidden="1" customHeight="1">
      <c r="A4060" s="3" t="str">
        <f t="shared" si="127"/>
        <v/>
      </c>
      <c r="B4060" s="29" t="e">
        <f>VLOOKUP(IF(LEN(F4060)&lt;11,TEXT(F4060,"00000000000"),F4060),マスタ!B:C,2,0)</f>
        <v>#N/A</v>
      </c>
      <c r="C4060" s="29" t="e">
        <f>VLOOKUP(G4060,マスタ!F:G,2,0)</f>
        <v>#N/A</v>
      </c>
      <c r="D4060" s="29" t="e">
        <f>VLOOKUP(H4060,マスタ!I:J,2,0)</f>
        <v>#N/A</v>
      </c>
      <c r="E4060" s="29" t="e">
        <f>VLOOKUP(IF(LEN(F4060)&lt;11,TEXT(F4060,"00000000000"),F4060),マスタ!B:D,3,0)</f>
        <v>#N/A</v>
      </c>
      <c r="F4060" s="46"/>
      <c r="G4060" s="25"/>
      <c r="H4060" s="25"/>
      <c r="I4060" s="25"/>
      <c r="J4060" s="25"/>
      <c r="K4060" s="25"/>
      <c r="L4060" s="25"/>
      <c r="M4060" s="25"/>
      <c r="N4060" s="26"/>
      <c r="O4060" s="26"/>
      <c r="P4060" s="26"/>
      <c r="Q4060" s="36"/>
      <c r="R4060" s="27">
        <f>自店在庫!$H$3</f>
        <v>5438</v>
      </c>
      <c r="S4060" s="28">
        <f>IFERROR(SUMIF(自店在庫!$A:$A,A4060,自店在庫!$E:$E),0)</f>
        <v>0</v>
      </c>
      <c r="T4060" s="29">
        <f>IFERROR((SUMIF('売上伝票CSV(自店)'!A:A,A4060,'売上伝票CSV(自店)'!I:I)),0)</f>
        <v>0</v>
      </c>
      <c r="U4060" s="30"/>
      <c r="V4060" s="31">
        <f t="shared" si="126"/>
        <v>0</v>
      </c>
      <c r="W4060" s="29"/>
    </row>
    <row r="4061" spans="1:23" ht="18.75" hidden="1" customHeight="1">
      <c r="A4061" s="3" t="str">
        <f t="shared" si="127"/>
        <v/>
      </c>
      <c r="B4061" s="29" t="e">
        <f>VLOOKUP(IF(LEN(F4061)&lt;11,TEXT(F4061,"00000000000"),F4061),マスタ!B:C,2,0)</f>
        <v>#N/A</v>
      </c>
      <c r="C4061" s="29" t="e">
        <f>VLOOKUP(G4061,マスタ!F:G,2,0)</f>
        <v>#N/A</v>
      </c>
      <c r="D4061" s="29" t="e">
        <f>VLOOKUP(H4061,マスタ!I:J,2,0)</f>
        <v>#N/A</v>
      </c>
      <c r="E4061" s="29" t="e">
        <f>VLOOKUP(IF(LEN(F4061)&lt;11,TEXT(F4061,"00000000000"),F4061),マスタ!B:D,3,0)</f>
        <v>#N/A</v>
      </c>
      <c r="F4061" s="46"/>
      <c r="G4061" s="25"/>
      <c r="H4061" s="25"/>
      <c r="I4061" s="25"/>
      <c r="J4061" s="25"/>
      <c r="K4061" s="25"/>
      <c r="L4061" s="25"/>
      <c r="M4061" s="25"/>
      <c r="N4061" s="26"/>
      <c r="O4061" s="26"/>
      <c r="P4061" s="26"/>
      <c r="Q4061" s="36"/>
      <c r="R4061" s="27">
        <f>自店在庫!$H$3</f>
        <v>5438</v>
      </c>
      <c r="S4061" s="28">
        <f>IFERROR(SUMIF(自店在庫!$A:$A,A4061,自店在庫!$E:$E),0)</f>
        <v>0</v>
      </c>
      <c r="T4061" s="29">
        <f>IFERROR((SUMIF('売上伝票CSV(自店)'!A:A,A4061,'売上伝票CSV(自店)'!I:I)),0)</f>
        <v>0</v>
      </c>
      <c r="U4061" s="30"/>
      <c r="V4061" s="31">
        <f t="shared" si="126"/>
        <v>0</v>
      </c>
      <c r="W4061" s="29"/>
    </row>
    <row r="4062" spans="1:23" ht="18.75" hidden="1" customHeight="1">
      <c r="A4062" s="3" t="str">
        <f t="shared" si="127"/>
        <v/>
      </c>
      <c r="B4062" s="29" t="e">
        <f>VLOOKUP(IF(LEN(F4062)&lt;11,TEXT(F4062,"00000000000"),F4062),マスタ!B:C,2,0)</f>
        <v>#N/A</v>
      </c>
      <c r="C4062" s="29" t="e">
        <f>VLOOKUP(G4062,マスタ!F:G,2,0)</f>
        <v>#N/A</v>
      </c>
      <c r="D4062" s="29" t="e">
        <f>VLOOKUP(H4062,マスタ!I:J,2,0)</f>
        <v>#N/A</v>
      </c>
      <c r="E4062" s="29" t="e">
        <f>VLOOKUP(IF(LEN(F4062)&lt;11,TEXT(F4062,"00000000000"),F4062),マスタ!B:D,3,0)</f>
        <v>#N/A</v>
      </c>
      <c r="F4062" s="46"/>
      <c r="G4062" s="25"/>
      <c r="H4062" s="25"/>
      <c r="I4062" s="25"/>
      <c r="J4062" s="25"/>
      <c r="K4062" s="25"/>
      <c r="L4062" s="25"/>
      <c r="M4062" s="25"/>
      <c r="N4062" s="26"/>
      <c r="O4062" s="26"/>
      <c r="P4062" s="26"/>
      <c r="Q4062" s="36"/>
      <c r="R4062" s="27">
        <f>自店在庫!$H$3</f>
        <v>5438</v>
      </c>
      <c r="S4062" s="28">
        <f>IFERROR(SUMIF(自店在庫!$A:$A,A4062,自店在庫!$E:$E),0)</f>
        <v>0</v>
      </c>
      <c r="T4062" s="29">
        <f>IFERROR((SUMIF('売上伝票CSV(自店)'!A:A,A4062,'売上伝票CSV(自店)'!I:I)),0)</f>
        <v>0</v>
      </c>
      <c r="U4062" s="30"/>
      <c r="V4062" s="31">
        <f t="shared" si="126"/>
        <v>0</v>
      </c>
      <c r="W4062" s="29"/>
    </row>
    <row r="4063" spans="1:23" ht="18.75" hidden="1" customHeight="1">
      <c r="A4063" s="3" t="str">
        <f t="shared" si="127"/>
        <v/>
      </c>
      <c r="B4063" s="29" t="e">
        <f>VLOOKUP(IF(LEN(F4063)&lt;11,TEXT(F4063,"00000000000"),F4063),マスタ!B:C,2,0)</f>
        <v>#N/A</v>
      </c>
      <c r="C4063" s="29" t="e">
        <f>VLOOKUP(G4063,マスタ!F:G,2,0)</f>
        <v>#N/A</v>
      </c>
      <c r="D4063" s="29" t="e">
        <f>VLOOKUP(H4063,マスタ!I:J,2,0)</f>
        <v>#N/A</v>
      </c>
      <c r="E4063" s="29" t="e">
        <f>VLOOKUP(IF(LEN(F4063)&lt;11,TEXT(F4063,"00000000000"),F4063),マスタ!B:D,3,0)</f>
        <v>#N/A</v>
      </c>
      <c r="F4063" s="46"/>
      <c r="G4063" s="25"/>
      <c r="H4063" s="25"/>
      <c r="I4063" s="25"/>
      <c r="J4063" s="25"/>
      <c r="K4063" s="25"/>
      <c r="L4063" s="25"/>
      <c r="M4063" s="25"/>
      <c r="N4063" s="26"/>
      <c r="O4063" s="26"/>
      <c r="P4063" s="26"/>
      <c r="Q4063" s="36"/>
      <c r="R4063" s="27">
        <f>自店在庫!$H$3</f>
        <v>5438</v>
      </c>
      <c r="S4063" s="28">
        <f>IFERROR(SUMIF(自店在庫!$A:$A,A4063,自店在庫!$E:$E),0)</f>
        <v>0</v>
      </c>
      <c r="T4063" s="29">
        <f>IFERROR((SUMIF('売上伝票CSV(自店)'!A:A,A4063,'売上伝票CSV(自店)'!I:I)),0)</f>
        <v>0</v>
      </c>
      <c r="U4063" s="30"/>
      <c r="V4063" s="31">
        <f t="shared" si="126"/>
        <v>0</v>
      </c>
      <c r="W4063" s="29"/>
    </row>
    <row r="4064" spans="1:23" ht="18.75" hidden="1" customHeight="1">
      <c r="A4064" s="3" t="str">
        <f t="shared" si="127"/>
        <v/>
      </c>
      <c r="B4064" s="29" t="e">
        <f>VLOOKUP(IF(LEN(F4064)&lt;11,TEXT(F4064,"00000000000"),F4064),マスタ!B:C,2,0)</f>
        <v>#N/A</v>
      </c>
      <c r="C4064" s="29" t="e">
        <f>VLOOKUP(G4064,マスタ!F:G,2,0)</f>
        <v>#N/A</v>
      </c>
      <c r="D4064" s="29" t="e">
        <f>VLOOKUP(H4064,マスタ!I:J,2,0)</f>
        <v>#N/A</v>
      </c>
      <c r="E4064" s="29" t="e">
        <f>VLOOKUP(IF(LEN(F4064)&lt;11,TEXT(F4064,"00000000000"),F4064),マスタ!B:D,3,0)</f>
        <v>#N/A</v>
      </c>
      <c r="F4064" s="46"/>
      <c r="G4064" s="25"/>
      <c r="H4064" s="25"/>
      <c r="I4064" s="25"/>
      <c r="J4064" s="25"/>
      <c r="K4064" s="25"/>
      <c r="L4064" s="25"/>
      <c r="M4064" s="25"/>
      <c r="N4064" s="26"/>
      <c r="O4064" s="26"/>
      <c r="P4064" s="26"/>
      <c r="Q4064" s="36"/>
      <c r="R4064" s="27">
        <f>自店在庫!$H$3</f>
        <v>5438</v>
      </c>
      <c r="S4064" s="28">
        <f>IFERROR(SUMIF(自店在庫!$A:$A,A4064,自店在庫!$E:$E),0)</f>
        <v>0</v>
      </c>
      <c r="T4064" s="29">
        <f>IFERROR((SUMIF('売上伝票CSV(自店)'!A:A,A4064,'売上伝票CSV(自店)'!I:I)),0)</f>
        <v>0</v>
      </c>
      <c r="U4064" s="30"/>
      <c r="V4064" s="31">
        <f t="shared" si="126"/>
        <v>0</v>
      </c>
      <c r="W4064" s="29"/>
    </row>
    <row r="4065" spans="1:23" ht="18.75" hidden="1" customHeight="1">
      <c r="A4065" s="3" t="str">
        <f t="shared" si="127"/>
        <v/>
      </c>
      <c r="B4065" s="29" t="e">
        <f>VLOOKUP(IF(LEN(F4065)&lt;11,TEXT(F4065,"00000000000"),F4065),マスタ!B:C,2,0)</f>
        <v>#N/A</v>
      </c>
      <c r="C4065" s="29" t="e">
        <f>VLOOKUP(G4065,マスタ!F:G,2,0)</f>
        <v>#N/A</v>
      </c>
      <c r="D4065" s="29" t="e">
        <f>VLOOKUP(H4065,マスタ!I:J,2,0)</f>
        <v>#N/A</v>
      </c>
      <c r="E4065" s="29" t="e">
        <f>VLOOKUP(IF(LEN(F4065)&lt;11,TEXT(F4065,"00000000000"),F4065),マスタ!B:D,3,0)</f>
        <v>#N/A</v>
      </c>
      <c r="F4065" s="46"/>
      <c r="G4065" s="25"/>
      <c r="H4065" s="25"/>
      <c r="I4065" s="25"/>
      <c r="J4065" s="25"/>
      <c r="K4065" s="25"/>
      <c r="L4065" s="25"/>
      <c r="M4065" s="25"/>
      <c r="N4065" s="26"/>
      <c r="O4065" s="26"/>
      <c r="P4065" s="26"/>
      <c r="Q4065" s="36"/>
      <c r="R4065" s="27">
        <f>自店在庫!$H$3</f>
        <v>5438</v>
      </c>
      <c r="S4065" s="28">
        <f>IFERROR(SUMIF(自店在庫!$A:$A,A4065,自店在庫!$E:$E),0)</f>
        <v>0</v>
      </c>
      <c r="T4065" s="29">
        <f>IFERROR((SUMIF('売上伝票CSV(自店)'!A:A,A4065,'売上伝票CSV(自店)'!I:I)),0)</f>
        <v>0</v>
      </c>
      <c r="U4065" s="30"/>
      <c r="V4065" s="31">
        <f t="shared" si="126"/>
        <v>0</v>
      </c>
      <c r="W4065" s="29"/>
    </row>
    <row r="4066" spans="1:23" ht="18.75" hidden="1" customHeight="1">
      <c r="A4066" s="3" t="str">
        <f t="shared" si="127"/>
        <v/>
      </c>
      <c r="B4066" s="29" t="e">
        <f>VLOOKUP(IF(LEN(F4066)&lt;11,TEXT(F4066,"00000000000"),F4066),マスタ!B:C,2,0)</f>
        <v>#N/A</v>
      </c>
      <c r="C4066" s="29" t="e">
        <f>VLOOKUP(G4066,マスタ!F:G,2,0)</f>
        <v>#N/A</v>
      </c>
      <c r="D4066" s="29" t="e">
        <f>VLOOKUP(H4066,マスタ!I:J,2,0)</f>
        <v>#N/A</v>
      </c>
      <c r="E4066" s="29" t="e">
        <f>VLOOKUP(IF(LEN(F4066)&lt;11,TEXT(F4066,"00000000000"),F4066),マスタ!B:D,3,0)</f>
        <v>#N/A</v>
      </c>
      <c r="F4066" s="46"/>
      <c r="G4066" s="25"/>
      <c r="H4066" s="25"/>
      <c r="I4066" s="25"/>
      <c r="J4066" s="25"/>
      <c r="K4066" s="25"/>
      <c r="L4066" s="25"/>
      <c r="M4066" s="25"/>
      <c r="N4066" s="26"/>
      <c r="O4066" s="26"/>
      <c r="P4066" s="26"/>
      <c r="Q4066" s="36"/>
      <c r="R4066" s="27">
        <f>自店在庫!$H$3</f>
        <v>5438</v>
      </c>
      <c r="S4066" s="28">
        <f>IFERROR(SUMIF(自店在庫!$A:$A,A4066,自店在庫!$E:$E),0)</f>
        <v>0</v>
      </c>
      <c r="T4066" s="29">
        <f>IFERROR((SUMIF('売上伝票CSV(自店)'!A:A,A4066,'売上伝票CSV(自店)'!I:I)),0)</f>
        <v>0</v>
      </c>
      <c r="U4066" s="30"/>
      <c r="V4066" s="31">
        <f t="shared" si="126"/>
        <v>0</v>
      </c>
      <c r="W4066" s="29"/>
    </row>
    <row r="4067" spans="1:23" ht="18.75" hidden="1" customHeight="1">
      <c r="A4067" s="3" t="str">
        <f t="shared" si="127"/>
        <v/>
      </c>
      <c r="B4067" s="29" t="e">
        <f>VLOOKUP(IF(LEN(F4067)&lt;11,TEXT(F4067,"00000000000"),F4067),マスタ!B:C,2,0)</f>
        <v>#N/A</v>
      </c>
      <c r="C4067" s="29" t="e">
        <f>VLOOKUP(G4067,マスタ!F:G,2,0)</f>
        <v>#N/A</v>
      </c>
      <c r="D4067" s="29" t="e">
        <f>VLOOKUP(H4067,マスタ!I:J,2,0)</f>
        <v>#N/A</v>
      </c>
      <c r="E4067" s="29" t="e">
        <f>VLOOKUP(IF(LEN(F4067)&lt;11,TEXT(F4067,"00000000000"),F4067),マスタ!B:D,3,0)</f>
        <v>#N/A</v>
      </c>
      <c r="F4067" s="46"/>
      <c r="G4067" s="25"/>
      <c r="H4067" s="25"/>
      <c r="I4067" s="25"/>
      <c r="J4067" s="25"/>
      <c r="K4067" s="25"/>
      <c r="L4067" s="25"/>
      <c r="M4067" s="25"/>
      <c r="N4067" s="26"/>
      <c r="O4067" s="26"/>
      <c r="P4067" s="26"/>
      <c r="Q4067" s="36"/>
      <c r="R4067" s="27">
        <f>自店在庫!$H$3</f>
        <v>5438</v>
      </c>
      <c r="S4067" s="28">
        <f>IFERROR(SUMIF(自店在庫!$A:$A,A4067,自店在庫!$E:$E),0)</f>
        <v>0</v>
      </c>
      <c r="T4067" s="29">
        <f>IFERROR((SUMIF('売上伝票CSV(自店)'!A:A,A4067,'売上伝票CSV(自店)'!I:I)),0)</f>
        <v>0</v>
      </c>
      <c r="U4067" s="30"/>
      <c r="V4067" s="31">
        <f t="shared" si="126"/>
        <v>0</v>
      </c>
      <c r="W4067" s="29"/>
    </row>
    <row r="4068" spans="1:23" ht="18.75" hidden="1" customHeight="1">
      <c r="A4068" s="3" t="str">
        <f t="shared" si="127"/>
        <v/>
      </c>
      <c r="B4068" s="29" t="e">
        <f>VLOOKUP(IF(LEN(F4068)&lt;11,TEXT(F4068,"00000000000"),F4068),マスタ!B:C,2,0)</f>
        <v>#N/A</v>
      </c>
      <c r="C4068" s="29" t="e">
        <f>VLOOKUP(G4068,マスタ!F:G,2,0)</f>
        <v>#N/A</v>
      </c>
      <c r="D4068" s="29" t="e">
        <f>VLOOKUP(H4068,マスタ!I:J,2,0)</f>
        <v>#N/A</v>
      </c>
      <c r="E4068" s="29" t="e">
        <f>VLOOKUP(IF(LEN(F4068)&lt;11,TEXT(F4068,"00000000000"),F4068),マスタ!B:D,3,0)</f>
        <v>#N/A</v>
      </c>
      <c r="F4068" s="46"/>
      <c r="G4068" s="25"/>
      <c r="H4068" s="25"/>
      <c r="I4068" s="25"/>
      <c r="J4068" s="25"/>
      <c r="K4068" s="25"/>
      <c r="L4068" s="25"/>
      <c r="M4068" s="25"/>
      <c r="N4068" s="26"/>
      <c r="O4068" s="26"/>
      <c r="P4068" s="26"/>
      <c r="Q4068" s="36"/>
      <c r="R4068" s="27">
        <f>自店在庫!$H$3</f>
        <v>5438</v>
      </c>
      <c r="S4068" s="28">
        <f>IFERROR(SUMIF(自店在庫!$A:$A,A4068,自店在庫!$E:$E),0)</f>
        <v>0</v>
      </c>
      <c r="T4068" s="29">
        <f>IFERROR((SUMIF('売上伝票CSV(自店)'!A:A,A4068,'売上伝票CSV(自店)'!I:I)),0)</f>
        <v>0</v>
      </c>
      <c r="U4068" s="30"/>
      <c r="V4068" s="31">
        <f t="shared" si="126"/>
        <v>0</v>
      </c>
      <c r="W4068" s="29"/>
    </row>
    <row r="4069" spans="1:23" ht="18.75" hidden="1" customHeight="1">
      <c r="A4069" s="3" t="str">
        <f t="shared" si="127"/>
        <v/>
      </c>
      <c r="B4069" s="29" t="e">
        <f>VLOOKUP(IF(LEN(F4069)&lt;11,TEXT(F4069,"00000000000"),F4069),マスタ!B:C,2,0)</f>
        <v>#N/A</v>
      </c>
      <c r="C4069" s="29" t="e">
        <f>VLOOKUP(G4069,マスタ!F:G,2,0)</f>
        <v>#N/A</v>
      </c>
      <c r="D4069" s="29" t="e">
        <f>VLOOKUP(H4069,マスタ!I:J,2,0)</f>
        <v>#N/A</v>
      </c>
      <c r="E4069" s="29" t="e">
        <f>VLOOKUP(IF(LEN(F4069)&lt;11,TEXT(F4069,"00000000000"),F4069),マスタ!B:D,3,0)</f>
        <v>#N/A</v>
      </c>
      <c r="F4069" s="46"/>
      <c r="G4069" s="25"/>
      <c r="H4069" s="25"/>
      <c r="I4069" s="25"/>
      <c r="J4069" s="25"/>
      <c r="K4069" s="25"/>
      <c r="L4069" s="25"/>
      <c r="M4069" s="25"/>
      <c r="N4069" s="26"/>
      <c r="O4069" s="26"/>
      <c r="P4069" s="26"/>
      <c r="Q4069" s="36"/>
      <c r="R4069" s="27">
        <f>自店在庫!$H$3</f>
        <v>5438</v>
      </c>
      <c r="S4069" s="28">
        <f>IFERROR(SUMIF(自店在庫!$A:$A,A4069,自店在庫!$E:$E),0)</f>
        <v>0</v>
      </c>
      <c r="T4069" s="29">
        <f>IFERROR((SUMIF('売上伝票CSV(自店)'!A:A,A4069,'売上伝票CSV(自店)'!I:I)),0)</f>
        <v>0</v>
      </c>
      <c r="U4069" s="30"/>
      <c r="V4069" s="31">
        <f t="shared" si="126"/>
        <v>0</v>
      </c>
      <c r="W4069" s="29"/>
    </row>
    <row r="4070" spans="1:23" ht="18.75" hidden="1" customHeight="1">
      <c r="A4070" s="3" t="str">
        <f t="shared" si="127"/>
        <v/>
      </c>
      <c r="B4070" s="29" t="e">
        <f>VLOOKUP(IF(LEN(F4070)&lt;11,TEXT(F4070,"00000000000"),F4070),マスタ!B:C,2,0)</f>
        <v>#N/A</v>
      </c>
      <c r="C4070" s="29" t="e">
        <f>VLOOKUP(G4070,マスタ!F:G,2,0)</f>
        <v>#N/A</v>
      </c>
      <c r="D4070" s="29" t="e">
        <f>VLOOKUP(H4070,マスタ!I:J,2,0)</f>
        <v>#N/A</v>
      </c>
      <c r="E4070" s="29" t="e">
        <f>VLOOKUP(IF(LEN(F4070)&lt;11,TEXT(F4070,"00000000000"),F4070),マスタ!B:D,3,0)</f>
        <v>#N/A</v>
      </c>
      <c r="F4070" s="46"/>
      <c r="G4070" s="25"/>
      <c r="H4070" s="25"/>
      <c r="I4070" s="25"/>
      <c r="J4070" s="25"/>
      <c r="K4070" s="25"/>
      <c r="L4070" s="25"/>
      <c r="M4070" s="25"/>
      <c r="N4070" s="26"/>
      <c r="O4070" s="26"/>
      <c r="P4070" s="26"/>
      <c r="Q4070" s="36"/>
      <c r="R4070" s="27">
        <f>自店在庫!$H$3</f>
        <v>5438</v>
      </c>
      <c r="S4070" s="28">
        <f>IFERROR(SUMIF(自店在庫!$A:$A,A4070,自店在庫!$E:$E),0)</f>
        <v>0</v>
      </c>
      <c r="T4070" s="29">
        <f>IFERROR((SUMIF('売上伝票CSV(自店)'!A:A,A4070,'売上伝票CSV(自店)'!I:I)),0)</f>
        <v>0</v>
      </c>
      <c r="U4070" s="30"/>
      <c r="V4070" s="31">
        <f t="shared" si="126"/>
        <v>0</v>
      </c>
      <c r="W4070" s="29"/>
    </row>
    <row r="4071" spans="1:23" ht="18.75" hidden="1" customHeight="1">
      <c r="A4071" s="3" t="str">
        <f t="shared" si="127"/>
        <v/>
      </c>
      <c r="B4071" s="29" t="e">
        <f>VLOOKUP(IF(LEN(F4071)&lt;11,TEXT(F4071,"00000000000"),F4071),マスタ!B:C,2,0)</f>
        <v>#N/A</v>
      </c>
      <c r="C4071" s="29" t="e">
        <f>VLOOKUP(G4071,マスタ!F:G,2,0)</f>
        <v>#N/A</v>
      </c>
      <c r="D4071" s="29" t="e">
        <f>VLOOKUP(H4071,マスタ!I:J,2,0)</f>
        <v>#N/A</v>
      </c>
      <c r="E4071" s="29" t="e">
        <f>VLOOKUP(IF(LEN(F4071)&lt;11,TEXT(F4071,"00000000000"),F4071),マスタ!B:D,3,0)</f>
        <v>#N/A</v>
      </c>
      <c r="F4071" s="46"/>
      <c r="G4071" s="25"/>
      <c r="H4071" s="25"/>
      <c r="I4071" s="25"/>
      <c r="J4071" s="25"/>
      <c r="K4071" s="25"/>
      <c r="L4071" s="25"/>
      <c r="M4071" s="25"/>
      <c r="N4071" s="26"/>
      <c r="O4071" s="26"/>
      <c r="P4071" s="26"/>
      <c r="Q4071" s="36"/>
      <c r="R4071" s="27">
        <f>自店在庫!$H$3</f>
        <v>5438</v>
      </c>
      <c r="S4071" s="28">
        <f>IFERROR(SUMIF(自店在庫!$A:$A,A4071,自店在庫!$E:$E),0)</f>
        <v>0</v>
      </c>
      <c r="T4071" s="29">
        <f>IFERROR((SUMIF('売上伝票CSV(自店)'!A:A,A4071,'売上伝票CSV(自店)'!I:I)),0)</f>
        <v>0</v>
      </c>
      <c r="U4071" s="30"/>
      <c r="V4071" s="31">
        <f t="shared" si="126"/>
        <v>0</v>
      </c>
      <c r="W4071" s="29"/>
    </row>
    <row r="4072" spans="1:23" ht="18.75" hidden="1" customHeight="1">
      <c r="A4072" s="3" t="str">
        <f t="shared" si="127"/>
        <v/>
      </c>
      <c r="B4072" s="29" t="e">
        <f>VLOOKUP(IF(LEN(F4072)&lt;11,TEXT(F4072,"00000000000"),F4072),マスタ!B:C,2,0)</f>
        <v>#N/A</v>
      </c>
      <c r="C4072" s="29" t="e">
        <f>VLOOKUP(G4072,マスタ!F:G,2,0)</f>
        <v>#N/A</v>
      </c>
      <c r="D4072" s="29" t="e">
        <f>VLOOKUP(H4072,マスタ!I:J,2,0)</f>
        <v>#N/A</v>
      </c>
      <c r="E4072" s="29" t="e">
        <f>VLOOKUP(IF(LEN(F4072)&lt;11,TEXT(F4072,"00000000000"),F4072),マスタ!B:D,3,0)</f>
        <v>#N/A</v>
      </c>
      <c r="F4072" s="46"/>
      <c r="G4072" s="25"/>
      <c r="H4072" s="25"/>
      <c r="I4072" s="25"/>
      <c r="J4072" s="25"/>
      <c r="K4072" s="25"/>
      <c r="L4072" s="25"/>
      <c r="M4072" s="25"/>
      <c r="N4072" s="26"/>
      <c r="O4072" s="26"/>
      <c r="P4072" s="26"/>
      <c r="Q4072" s="36"/>
      <c r="R4072" s="27">
        <f>自店在庫!$H$3</f>
        <v>5438</v>
      </c>
      <c r="S4072" s="28">
        <f>IFERROR(SUMIF(自店在庫!$A:$A,A4072,自店在庫!$E:$E),0)</f>
        <v>0</v>
      </c>
      <c r="T4072" s="29">
        <f>IFERROR((SUMIF('売上伝票CSV(自店)'!A:A,A4072,'売上伝票CSV(自店)'!I:I)),0)</f>
        <v>0</v>
      </c>
      <c r="U4072" s="30"/>
      <c r="V4072" s="31">
        <f t="shared" si="126"/>
        <v>0</v>
      </c>
      <c r="W4072" s="29"/>
    </row>
    <row r="4073" spans="1:23" ht="18.75" hidden="1" customHeight="1">
      <c r="A4073" s="3" t="str">
        <f t="shared" si="127"/>
        <v/>
      </c>
      <c r="B4073" s="29" t="e">
        <f>VLOOKUP(IF(LEN(F4073)&lt;11,TEXT(F4073,"00000000000"),F4073),マスタ!B:C,2,0)</f>
        <v>#N/A</v>
      </c>
      <c r="C4073" s="29" t="e">
        <f>VLOOKUP(G4073,マスタ!F:G,2,0)</f>
        <v>#N/A</v>
      </c>
      <c r="D4073" s="29" t="e">
        <f>VLOOKUP(H4073,マスタ!I:J,2,0)</f>
        <v>#N/A</v>
      </c>
      <c r="E4073" s="29" t="e">
        <f>VLOOKUP(IF(LEN(F4073)&lt;11,TEXT(F4073,"00000000000"),F4073),マスタ!B:D,3,0)</f>
        <v>#N/A</v>
      </c>
      <c r="F4073" s="46"/>
      <c r="G4073" s="25"/>
      <c r="H4073" s="25"/>
      <c r="I4073" s="25"/>
      <c r="J4073" s="25"/>
      <c r="K4073" s="25"/>
      <c r="L4073" s="25"/>
      <c r="M4073" s="25"/>
      <c r="N4073" s="26"/>
      <c r="O4073" s="26"/>
      <c r="P4073" s="26"/>
      <c r="Q4073" s="36"/>
      <c r="R4073" s="27">
        <f>自店在庫!$H$3</f>
        <v>5438</v>
      </c>
      <c r="S4073" s="28">
        <f>IFERROR(SUMIF(自店在庫!$A:$A,A4073,自店在庫!$E:$E),0)</f>
        <v>0</v>
      </c>
      <c r="T4073" s="29">
        <f>IFERROR((SUMIF('売上伝票CSV(自店)'!A:A,A4073,'売上伝票CSV(自店)'!I:I)),0)</f>
        <v>0</v>
      </c>
      <c r="U4073" s="30"/>
      <c r="V4073" s="31">
        <f t="shared" si="126"/>
        <v>0</v>
      </c>
      <c r="W4073" s="29"/>
    </row>
    <row r="4074" spans="1:23" ht="18.75" hidden="1" customHeight="1">
      <c r="A4074" s="3" t="str">
        <f t="shared" si="127"/>
        <v/>
      </c>
      <c r="B4074" s="29" t="e">
        <f>VLOOKUP(IF(LEN(F4074)&lt;11,TEXT(F4074,"00000000000"),F4074),マスタ!B:C,2,0)</f>
        <v>#N/A</v>
      </c>
      <c r="C4074" s="29" t="e">
        <f>VLOOKUP(G4074,マスタ!F:G,2,0)</f>
        <v>#N/A</v>
      </c>
      <c r="D4074" s="29" t="e">
        <f>VLOOKUP(H4074,マスタ!I:J,2,0)</f>
        <v>#N/A</v>
      </c>
      <c r="E4074" s="29" t="e">
        <f>VLOOKUP(IF(LEN(F4074)&lt;11,TEXT(F4074,"00000000000"),F4074),マスタ!B:D,3,0)</f>
        <v>#N/A</v>
      </c>
      <c r="F4074" s="46"/>
      <c r="G4074" s="25"/>
      <c r="H4074" s="25"/>
      <c r="I4074" s="25"/>
      <c r="J4074" s="25"/>
      <c r="K4074" s="25"/>
      <c r="L4074" s="25"/>
      <c r="M4074" s="25"/>
      <c r="N4074" s="26"/>
      <c r="O4074" s="26"/>
      <c r="P4074" s="26"/>
      <c r="Q4074" s="36"/>
      <c r="R4074" s="27">
        <f>自店在庫!$H$3</f>
        <v>5438</v>
      </c>
      <c r="S4074" s="28">
        <f>IFERROR(SUMIF(自店在庫!$A:$A,A4074,自店在庫!$E:$E),0)</f>
        <v>0</v>
      </c>
      <c r="T4074" s="29">
        <f>IFERROR((SUMIF('売上伝票CSV(自店)'!A:A,A4074,'売上伝票CSV(自店)'!I:I)),0)</f>
        <v>0</v>
      </c>
      <c r="U4074" s="30"/>
      <c r="V4074" s="31">
        <f t="shared" si="126"/>
        <v>0</v>
      </c>
      <c r="W4074" s="29"/>
    </row>
    <row r="4075" spans="1:23" ht="18.75" hidden="1" customHeight="1">
      <c r="A4075" s="3" t="str">
        <f t="shared" si="127"/>
        <v/>
      </c>
      <c r="B4075" s="29" t="e">
        <f>VLOOKUP(IF(LEN(F4075)&lt;11,TEXT(F4075,"00000000000"),F4075),マスタ!B:C,2,0)</f>
        <v>#N/A</v>
      </c>
      <c r="C4075" s="29" t="e">
        <f>VLOOKUP(G4075,マスタ!F:G,2,0)</f>
        <v>#N/A</v>
      </c>
      <c r="D4075" s="29" t="e">
        <f>VLOOKUP(H4075,マスタ!I:J,2,0)</f>
        <v>#N/A</v>
      </c>
      <c r="E4075" s="29" t="e">
        <f>VLOOKUP(IF(LEN(F4075)&lt;11,TEXT(F4075,"00000000000"),F4075),マスタ!B:D,3,0)</f>
        <v>#N/A</v>
      </c>
      <c r="F4075" s="46"/>
      <c r="G4075" s="25"/>
      <c r="H4075" s="25"/>
      <c r="I4075" s="25"/>
      <c r="J4075" s="25"/>
      <c r="K4075" s="25"/>
      <c r="L4075" s="25"/>
      <c r="M4075" s="25"/>
      <c r="N4075" s="26"/>
      <c r="O4075" s="26"/>
      <c r="P4075" s="26"/>
      <c r="Q4075" s="36"/>
      <c r="R4075" s="27">
        <f>自店在庫!$H$3</f>
        <v>5438</v>
      </c>
      <c r="S4075" s="28">
        <f>IFERROR(SUMIF(自店在庫!$A:$A,A4075,自店在庫!$E:$E),0)</f>
        <v>0</v>
      </c>
      <c r="T4075" s="29">
        <f>IFERROR((SUMIF('売上伝票CSV(自店)'!A:A,A4075,'売上伝票CSV(自店)'!I:I)),0)</f>
        <v>0</v>
      </c>
      <c r="U4075" s="30"/>
      <c r="V4075" s="31">
        <f t="shared" si="126"/>
        <v>0</v>
      </c>
      <c r="W4075" s="29"/>
    </row>
    <row r="4076" spans="1:23" ht="18.75" hidden="1" customHeight="1">
      <c r="A4076" s="3" t="str">
        <f t="shared" si="127"/>
        <v/>
      </c>
      <c r="B4076" s="29" t="e">
        <f>VLOOKUP(IF(LEN(F4076)&lt;11,TEXT(F4076,"00000000000"),F4076),マスタ!B:C,2,0)</f>
        <v>#N/A</v>
      </c>
      <c r="C4076" s="29" t="e">
        <f>VLOOKUP(G4076,マスタ!F:G,2,0)</f>
        <v>#N/A</v>
      </c>
      <c r="D4076" s="29" t="e">
        <f>VLOOKUP(H4076,マスタ!I:J,2,0)</f>
        <v>#N/A</v>
      </c>
      <c r="E4076" s="29" t="e">
        <f>VLOOKUP(IF(LEN(F4076)&lt;11,TEXT(F4076,"00000000000"),F4076),マスタ!B:D,3,0)</f>
        <v>#N/A</v>
      </c>
      <c r="F4076" s="46"/>
      <c r="G4076" s="25"/>
      <c r="H4076" s="25"/>
      <c r="I4076" s="25"/>
      <c r="J4076" s="25"/>
      <c r="K4076" s="25"/>
      <c r="L4076" s="25"/>
      <c r="M4076" s="25"/>
      <c r="N4076" s="26"/>
      <c r="O4076" s="26"/>
      <c r="P4076" s="26"/>
      <c r="Q4076" s="36"/>
      <c r="R4076" s="27">
        <f>自店在庫!$H$3</f>
        <v>5438</v>
      </c>
      <c r="S4076" s="28">
        <f>IFERROR(SUMIF(自店在庫!$A:$A,A4076,自店在庫!$E:$E),0)</f>
        <v>0</v>
      </c>
      <c r="T4076" s="29">
        <f>IFERROR((SUMIF('売上伝票CSV(自店)'!A:A,A4076,'売上伝票CSV(自店)'!I:I)),0)</f>
        <v>0</v>
      </c>
      <c r="U4076" s="30"/>
      <c r="V4076" s="31">
        <f t="shared" si="126"/>
        <v>0</v>
      </c>
      <c r="W4076" s="29"/>
    </row>
    <row r="4077" spans="1:23" ht="18.75" hidden="1" customHeight="1">
      <c r="A4077" s="3" t="str">
        <f t="shared" si="127"/>
        <v/>
      </c>
      <c r="B4077" s="29" t="e">
        <f>VLOOKUP(IF(LEN(F4077)&lt;11,TEXT(F4077,"00000000000"),F4077),マスタ!B:C,2,0)</f>
        <v>#N/A</v>
      </c>
      <c r="C4077" s="29" t="e">
        <f>VLOOKUP(G4077,マスタ!F:G,2,0)</f>
        <v>#N/A</v>
      </c>
      <c r="D4077" s="29" t="e">
        <f>VLOOKUP(H4077,マスタ!I:J,2,0)</f>
        <v>#N/A</v>
      </c>
      <c r="E4077" s="29" t="e">
        <f>VLOOKUP(IF(LEN(F4077)&lt;11,TEXT(F4077,"00000000000"),F4077),マスタ!B:D,3,0)</f>
        <v>#N/A</v>
      </c>
      <c r="F4077" s="46"/>
      <c r="G4077" s="25"/>
      <c r="H4077" s="25"/>
      <c r="I4077" s="25"/>
      <c r="J4077" s="25"/>
      <c r="K4077" s="25"/>
      <c r="L4077" s="25"/>
      <c r="M4077" s="25"/>
      <c r="N4077" s="26"/>
      <c r="O4077" s="26"/>
      <c r="P4077" s="26"/>
      <c r="Q4077" s="36"/>
      <c r="R4077" s="27">
        <f>自店在庫!$H$3</f>
        <v>5438</v>
      </c>
      <c r="S4077" s="28">
        <f>IFERROR(SUMIF(自店在庫!$A:$A,A4077,自店在庫!$E:$E),0)</f>
        <v>0</v>
      </c>
      <c r="T4077" s="29">
        <f>IFERROR((SUMIF('売上伝票CSV(自店)'!A:A,A4077,'売上伝票CSV(自店)'!I:I)),0)</f>
        <v>0</v>
      </c>
      <c r="U4077" s="30"/>
      <c r="V4077" s="31">
        <f t="shared" si="126"/>
        <v>0</v>
      </c>
      <c r="W4077" s="29"/>
    </row>
    <row r="4078" spans="1:23" ht="18.75" hidden="1" customHeight="1">
      <c r="A4078" s="3" t="str">
        <f t="shared" si="127"/>
        <v/>
      </c>
      <c r="B4078" s="29" t="e">
        <f>VLOOKUP(IF(LEN(F4078)&lt;11,TEXT(F4078,"00000000000"),F4078),マスタ!B:C,2,0)</f>
        <v>#N/A</v>
      </c>
      <c r="C4078" s="29" t="e">
        <f>VLOOKUP(G4078,マスタ!F:G,2,0)</f>
        <v>#N/A</v>
      </c>
      <c r="D4078" s="29" t="e">
        <f>VLOOKUP(H4078,マスタ!I:J,2,0)</f>
        <v>#N/A</v>
      </c>
      <c r="E4078" s="29" t="e">
        <f>VLOOKUP(IF(LEN(F4078)&lt;11,TEXT(F4078,"00000000000"),F4078),マスタ!B:D,3,0)</f>
        <v>#N/A</v>
      </c>
      <c r="F4078" s="46"/>
      <c r="G4078" s="25"/>
      <c r="H4078" s="25"/>
      <c r="I4078" s="25"/>
      <c r="J4078" s="25"/>
      <c r="K4078" s="25"/>
      <c r="L4078" s="25"/>
      <c r="M4078" s="25"/>
      <c r="N4078" s="26"/>
      <c r="O4078" s="26"/>
      <c r="P4078" s="26"/>
      <c r="Q4078" s="36"/>
      <c r="R4078" s="27">
        <f>自店在庫!$H$3</f>
        <v>5438</v>
      </c>
      <c r="S4078" s="28">
        <f>IFERROR(SUMIF(自店在庫!$A:$A,A4078,自店在庫!$E:$E),0)</f>
        <v>0</v>
      </c>
      <c r="T4078" s="29">
        <f>IFERROR((SUMIF('売上伝票CSV(自店)'!A:A,A4078,'売上伝票CSV(自店)'!I:I)),0)</f>
        <v>0</v>
      </c>
      <c r="U4078" s="30"/>
      <c r="V4078" s="31">
        <f t="shared" si="126"/>
        <v>0</v>
      </c>
      <c r="W4078" s="29"/>
    </row>
    <row r="4079" spans="1:23" ht="18.75" hidden="1" customHeight="1">
      <c r="A4079" s="3" t="str">
        <f t="shared" si="127"/>
        <v/>
      </c>
      <c r="B4079" s="29" t="e">
        <f>VLOOKUP(IF(LEN(F4079)&lt;11,TEXT(F4079,"00000000000"),F4079),マスタ!B:C,2,0)</f>
        <v>#N/A</v>
      </c>
      <c r="C4079" s="29" t="e">
        <f>VLOOKUP(G4079,マスタ!F:G,2,0)</f>
        <v>#N/A</v>
      </c>
      <c r="D4079" s="29" t="e">
        <f>VLOOKUP(H4079,マスタ!I:J,2,0)</f>
        <v>#N/A</v>
      </c>
      <c r="E4079" s="29" t="e">
        <f>VLOOKUP(IF(LEN(F4079)&lt;11,TEXT(F4079,"00000000000"),F4079),マスタ!B:D,3,0)</f>
        <v>#N/A</v>
      </c>
      <c r="F4079" s="46"/>
      <c r="G4079" s="25"/>
      <c r="H4079" s="25"/>
      <c r="I4079" s="25"/>
      <c r="J4079" s="25"/>
      <c r="K4079" s="25"/>
      <c r="L4079" s="25"/>
      <c r="M4079" s="25"/>
      <c r="N4079" s="26"/>
      <c r="O4079" s="26"/>
      <c r="P4079" s="26"/>
      <c r="Q4079" s="36"/>
      <c r="R4079" s="27">
        <f>自店在庫!$H$3</f>
        <v>5438</v>
      </c>
      <c r="S4079" s="28">
        <f>IFERROR(SUMIF(自店在庫!$A:$A,A4079,自店在庫!$E:$E),0)</f>
        <v>0</v>
      </c>
      <c r="T4079" s="29">
        <f>IFERROR((SUMIF('売上伝票CSV(自店)'!A:A,A4079,'売上伝票CSV(自店)'!I:I)),0)</f>
        <v>0</v>
      </c>
      <c r="U4079" s="30"/>
      <c r="V4079" s="31">
        <f t="shared" si="126"/>
        <v>0</v>
      </c>
      <c r="W4079" s="29"/>
    </row>
    <row r="4080" spans="1:23" ht="18.75" hidden="1" customHeight="1">
      <c r="A4080" s="3" t="str">
        <f t="shared" si="127"/>
        <v/>
      </c>
      <c r="B4080" s="29" t="e">
        <f>VLOOKUP(IF(LEN(F4080)&lt;11,TEXT(F4080,"00000000000"),F4080),マスタ!B:C,2,0)</f>
        <v>#N/A</v>
      </c>
      <c r="C4080" s="29" t="e">
        <f>VLOOKUP(G4080,マスタ!F:G,2,0)</f>
        <v>#N/A</v>
      </c>
      <c r="D4080" s="29" t="e">
        <f>VLOOKUP(H4080,マスタ!I:J,2,0)</f>
        <v>#N/A</v>
      </c>
      <c r="E4080" s="29" t="e">
        <f>VLOOKUP(IF(LEN(F4080)&lt;11,TEXT(F4080,"00000000000"),F4080),マスタ!B:D,3,0)</f>
        <v>#N/A</v>
      </c>
      <c r="F4080" s="46"/>
      <c r="G4080" s="25"/>
      <c r="H4080" s="25"/>
      <c r="I4080" s="25"/>
      <c r="J4080" s="25"/>
      <c r="K4080" s="25"/>
      <c r="L4080" s="25"/>
      <c r="M4080" s="25"/>
      <c r="N4080" s="26"/>
      <c r="O4080" s="26"/>
      <c r="P4080" s="26"/>
      <c r="Q4080" s="36"/>
      <c r="R4080" s="27">
        <f>自店在庫!$H$3</f>
        <v>5438</v>
      </c>
      <c r="S4080" s="28">
        <f>IFERROR(SUMIF(自店在庫!$A:$A,A4080,自店在庫!$E:$E),0)</f>
        <v>0</v>
      </c>
      <c r="T4080" s="29">
        <f>IFERROR((SUMIF('売上伝票CSV(自店)'!A:A,A4080,'売上伝票CSV(自店)'!I:I)),0)</f>
        <v>0</v>
      </c>
      <c r="U4080" s="30"/>
      <c r="V4080" s="31">
        <f t="shared" si="126"/>
        <v>0</v>
      </c>
      <c r="W4080" s="29"/>
    </row>
    <row r="4081" spans="1:23" ht="18.75" hidden="1" customHeight="1">
      <c r="A4081" s="3" t="str">
        <f t="shared" si="127"/>
        <v/>
      </c>
      <c r="B4081" s="29" t="e">
        <f>VLOOKUP(IF(LEN(F4081)&lt;11,TEXT(F4081,"00000000000"),F4081),マスタ!B:C,2,0)</f>
        <v>#N/A</v>
      </c>
      <c r="C4081" s="29" t="e">
        <f>VLOOKUP(G4081,マスタ!F:G,2,0)</f>
        <v>#N/A</v>
      </c>
      <c r="D4081" s="29" t="e">
        <f>VLOOKUP(H4081,マスタ!I:J,2,0)</f>
        <v>#N/A</v>
      </c>
      <c r="E4081" s="29" t="e">
        <f>VLOOKUP(IF(LEN(F4081)&lt;11,TEXT(F4081,"00000000000"),F4081),マスタ!B:D,3,0)</f>
        <v>#N/A</v>
      </c>
      <c r="F4081" s="46"/>
      <c r="G4081" s="25"/>
      <c r="H4081" s="25"/>
      <c r="I4081" s="25"/>
      <c r="J4081" s="25"/>
      <c r="K4081" s="25"/>
      <c r="L4081" s="25"/>
      <c r="M4081" s="25"/>
      <c r="N4081" s="26"/>
      <c r="O4081" s="26"/>
      <c r="P4081" s="26"/>
      <c r="Q4081" s="36"/>
      <c r="R4081" s="27">
        <f>自店在庫!$H$3</f>
        <v>5438</v>
      </c>
      <c r="S4081" s="28">
        <f>IFERROR(SUMIF(自店在庫!$A:$A,A4081,自店在庫!$E:$E),0)</f>
        <v>0</v>
      </c>
      <c r="T4081" s="29">
        <f>IFERROR((SUMIF('売上伝票CSV(自店)'!A:A,A4081,'売上伝票CSV(自店)'!I:I)),0)</f>
        <v>0</v>
      </c>
      <c r="U4081" s="30"/>
      <c r="V4081" s="31">
        <f t="shared" si="126"/>
        <v>0</v>
      </c>
      <c r="W4081" s="29"/>
    </row>
    <row r="4082" spans="1:23" ht="18.75" hidden="1" customHeight="1">
      <c r="A4082" s="3" t="str">
        <f t="shared" si="127"/>
        <v/>
      </c>
      <c r="B4082" s="29" t="e">
        <f>VLOOKUP(IF(LEN(F4082)&lt;11,TEXT(F4082,"00000000000"),F4082),マスタ!B:C,2,0)</f>
        <v>#N/A</v>
      </c>
      <c r="C4082" s="29" t="e">
        <f>VLOOKUP(G4082,マスタ!F:G,2,0)</f>
        <v>#N/A</v>
      </c>
      <c r="D4082" s="29" t="e">
        <f>VLOOKUP(H4082,マスタ!I:J,2,0)</f>
        <v>#N/A</v>
      </c>
      <c r="E4082" s="29" t="e">
        <f>VLOOKUP(IF(LEN(F4082)&lt;11,TEXT(F4082,"00000000000"),F4082),マスタ!B:D,3,0)</f>
        <v>#N/A</v>
      </c>
      <c r="F4082" s="46"/>
      <c r="G4082" s="25"/>
      <c r="H4082" s="25"/>
      <c r="I4082" s="25"/>
      <c r="J4082" s="25"/>
      <c r="K4082" s="25"/>
      <c r="L4082" s="25"/>
      <c r="M4082" s="25"/>
      <c r="N4082" s="26"/>
      <c r="O4082" s="26"/>
      <c r="P4082" s="26"/>
      <c r="Q4082" s="36"/>
      <c r="R4082" s="27">
        <f>自店在庫!$H$3</f>
        <v>5438</v>
      </c>
      <c r="S4082" s="28">
        <f>IFERROR(SUMIF(自店在庫!$A:$A,A4082,自店在庫!$E:$E),0)</f>
        <v>0</v>
      </c>
      <c r="T4082" s="29">
        <f>IFERROR((SUMIF('売上伝票CSV(自店)'!A:A,A4082,'売上伝票CSV(自店)'!I:I)),0)</f>
        <v>0</v>
      </c>
      <c r="U4082" s="30"/>
      <c r="V4082" s="31">
        <f t="shared" si="126"/>
        <v>0</v>
      </c>
      <c r="W4082" s="29"/>
    </row>
    <row r="4083" spans="1:23" ht="18.75" hidden="1" customHeight="1">
      <c r="A4083" s="3" t="str">
        <f t="shared" si="127"/>
        <v/>
      </c>
      <c r="B4083" s="29" t="e">
        <f>VLOOKUP(IF(LEN(F4083)&lt;11,TEXT(F4083,"00000000000"),F4083),マスタ!B:C,2,0)</f>
        <v>#N/A</v>
      </c>
      <c r="C4083" s="29" t="e">
        <f>VLOOKUP(G4083,マスタ!F:G,2,0)</f>
        <v>#N/A</v>
      </c>
      <c r="D4083" s="29" t="e">
        <f>VLOOKUP(H4083,マスタ!I:J,2,0)</f>
        <v>#N/A</v>
      </c>
      <c r="E4083" s="29" t="e">
        <f>VLOOKUP(IF(LEN(F4083)&lt;11,TEXT(F4083,"00000000000"),F4083),マスタ!B:D,3,0)</f>
        <v>#N/A</v>
      </c>
      <c r="F4083" s="46"/>
      <c r="G4083" s="25"/>
      <c r="H4083" s="25"/>
      <c r="I4083" s="25"/>
      <c r="J4083" s="25"/>
      <c r="K4083" s="25"/>
      <c r="L4083" s="25"/>
      <c r="M4083" s="25"/>
      <c r="N4083" s="26"/>
      <c r="O4083" s="26"/>
      <c r="P4083" s="26"/>
      <c r="Q4083" s="36"/>
      <c r="R4083" s="27">
        <f>自店在庫!$H$3</f>
        <v>5438</v>
      </c>
      <c r="S4083" s="28">
        <f>IFERROR(SUMIF(自店在庫!$A:$A,A4083,自店在庫!$E:$E),0)</f>
        <v>0</v>
      </c>
      <c r="T4083" s="29">
        <f>IFERROR((SUMIF('売上伝票CSV(自店)'!A:A,A4083,'売上伝票CSV(自店)'!I:I)),0)</f>
        <v>0</v>
      </c>
      <c r="U4083" s="30"/>
      <c r="V4083" s="31">
        <f t="shared" si="126"/>
        <v>0</v>
      </c>
      <c r="W4083" s="29"/>
    </row>
    <row r="4084" spans="1:23" ht="18.75" hidden="1" customHeight="1">
      <c r="A4084" s="3" t="str">
        <f t="shared" si="127"/>
        <v/>
      </c>
      <c r="B4084" s="29" t="e">
        <f>VLOOKUP(IF(LEN(F4084)&lt;11,TEXT(F4084,"00000000000"),F4084),マスタ!B:C,2,0)</f>
        <v>#N/A</v>
      </c>
      <c r="C4084" s="29" t="e">
        <f>VLOOKUP(G4084,マスタ!F:G,2,0)</f>
        <v>#N/A</v>
      </c>
      <c r="D4084" s="29" t="e">
        <f>VLOOKUP(H4084,マスタ!I:J,2,0)</f>
        <v>#N/A</v>
      </c>
      <c r="E4084" s="29" t="e">
        <f>VLOOKUP(IF(LEN(F4084)&lt;11,TEXT(F4084,"00000000000"),F4084),マスタ!B:D,3,0)</f>
        <v>#N/A</v>
      </c>
      <c r="F4084" s="46"/>
      <c r="G4084" s="25"/>
      <c r="H4084" s="25"/>
      <c r="I4084" s="25"/>
      <c r="J4084" s="25"/>
      <c r="K4084" s="25"/>
      <c r="L4084" s="25"/>
      <c r="M4084" s="25"/>
      <c r="N4084" s="26"/>
      <c r="O4084" s="26"/>
      <c r="P4084" s="26"/>
      <c r="Q4084" s="36"/>
      <c r="R4084" s="27">
        <f>自店在庫!$H$3</f>
        <v>5438</v>
      </c>
      <c r="S4084" s="28">
        <f>IFERROR(SUMIF(自店在庫!$A:$A,A4084,自店在庫!$E:$E),0)</f>
        <v>0</v>
      </c>
      <c r="T4084" s="29">
        <f>IFERROR((SUMIF('売上伝票CSV(自店)'!A:A,A4084,'売上伝票CSV(自店)'!I:I)),0)</f>
        <v>0</v>
      </c>
      <c r="U4084" s="30"/>
      <c r="V4084" s="31">
        <f t="shared" si="126"/>
        <v>0</v>
      </c>
      <c r="W4084" s="29"/>
    </row>
    <row r="4085" spans="1:23" ht="18.75" hidden="1" customHeight="1">
      <c r="A4085" s="3" t="str">
        <f t="shared" si="127"/>
        <v/>
      </c>
      <c r="B4085" s="29" t="e">
        <f>VLOOKUP(IF(LEN(F4085)&lt;11,TEXT(F4085,"00000000000"),F4085),マスタ!B:C,2,0)</f>
        <v>#N/A</v>
      </c>
      <c r="C4085" s="29" t="e">
        <f>VLOOKUP(G4085,マスタ!F:G,2,0)</f>
        <v>#N/A</v>
      </c>
      <c r="D4085" s="29" t="e">
        <f>VLOOKUP(H4085,マスタ!I:J,2,0)</f>
        <v>#N/A</v>
      </c>
      <c r="E4085" s="29" t="e">
        <f>VLOOKUP(IF(LEN(F4085)&lt;11,TEXT(F4085,"00000000000"),F4085),マスタ!B:D,3,0)</f>
        <v>#N/A</v>
      </c>
      <c r="F4085" s="46"/>
      <c r="G4085" s="25"/>
      <c r="H4085" s="25"/>
      <c r="I4085" s="25"/>
      <c r="J4085" s="25"/>
      <c r="K4085" s="25"/>
      <c r="L4085" s="25"/>
      <c r="M4085" s="25"/>
      <c r="N4085" s="26"/>
      <c r="O4085" s="26"/>
      <c r="P4085" s="26"/>
      <c r="Q4085" s="36"/>
      <c r="R4085" s="27">
        <f>自店在庫!$H$3</f>
        <v>5438</v>
      </c>
      <c r="S4085" s="28">
        <f>IFERROR(SUMIF(自店在庫!$A:$A,A4085,自店在庫!$E:$E),0)</f>
        <v>0</v>
      </c>
      <c r="T4085" s="29">
        <f>IFERROR((SUMIF('売上伝票CSV(自店)'!A:A,A4085,'売上伝票CSV(自店)'!I:I)),0)</f>
        <v>0</v>
      </c>
      <c r="U4085" s="30"/>
      <c r="V4085" s="31">
        <f t="shared" si="126"/>
        <v>0</v>
      </c>
      <c r="W4085" s="29"/>
    </row>
    <row r="4086" spans="1:23" ht="18.75" hidden="1" customHeight="1">
      <c r="A4086" s="3" t="str">
        <f t="shared" si="127"/>
        <v/>
      </c>
      <c r="B4086" s="29" t="e">
        <f>VLOOKUP(IF(LEN(F4086)&lt;11,TEXT(F4086,"00000000000"),F4086),マスタ!B:C,2,0)</f>
        <v>#N/A</v>
      </c>
      <c r="C4086" s="29" t="e">
        <f>VLOOKUP(G4086,マスタ!F:G,2,0)</f>
        <v>#N/A</v>
      </c>
      <c r="D4086" s="29" t="e">
        <f>VLOOKUP(H4086,マスタ!I:J,2,0)</f>
        <v>#N/A</v>
      </c>
      <c r="E4086" s="29" t="e">
        <f>VLOOKUP(IF(LEN(F4086)&lt;11,TEXT(F4086,"00000000000"),F4086),マスタ!B:D,3,0)</f>
        <v>#N/A</v>
      </c>
      <c r="F4086" s="46"/>
      <c r="G4086" s="25"/>
      <c r="H4086" s="25"/>
      <c r="I4086" s="25"/>
      <c r="J4086" s="25"/>
      <c r="K4086" s="25"/>
      <c r="L4086" s="25"/>
      <c r="M4086" s="25"/>
      <c r="N4086" s="26"/>
      <c r="O4086" s="26"/>
      <c r="P4086" s="26"/>
      <c r="Q4086" s="36"/>
      <c r="R4086" s="27">
        <f>自店在庫!$H$3</f>
        <v>5438</v>
      </c>
      <c r="S4086" s="28">
        <f>IFERROR(SUMIF(自店在庫!$A:$A,A4086,自店在庫!$E:$E),0)</f>
        <v>0</v>
      </c>
      <c r="T4086" s="29">
        <f>IFERROR((SUMIF('売上伝票CSV(自店)'!A:A,A4086,'売上伝票CSV(自店)'!I:I)),0)</f>
        <v>0</v>
      </c>
      <c r="U4086" s="30"/>
      <c r="V4086" s="31">
        <f t="shared" si="126"/>
        <v>0</v>
      </c>
      <c r="W4086" s="29"/>
    </row>
    <row r="4087" spans="1:23" ht="18.75" hidden="1" customHeight="1">
      <c r="A4087" s="3" t="str">
        <f t="shared" si="127"/>
        <v/>
      </c>
      <c r="B4087" s="29" t="e">
        <f>VLOOKUP(IF(LEN(F4087)&lt;11,TEXT(F4087,"00000000000"),F4087),マスタ!B:C,2,0)</f>
        <v>#N/A</v>
      </c>
      <c r="C4087" s="29" t="e">
        <f>VLOOKUP(G4087,マスタ!F:G,2,0)</f>
        <v>#N/A</v>
      </c>
      <c r="D4087" s="29" t="e">
        <f>VLOOKUP(H4087,マスタ!I:J,2,0)</f>
        <v>#N/A</v>
      </c>
      <c r="E4087" s="29" t="e">
        <f>VLOOKUP(IF(LEN(F4087)&lt;11,TEXT(F4087,"00000000000"),F4087),マスタ!B:D,3,0)</f>
        <v>#N/A</v>
      </c>
      <c r="F4087" s="46"/>
      <c r="G4087" s="25"/>
      <c r="H4087" s="25"/>
      <c r="I4087" s="25"/>
      <c r="J4087" s="25"/>
      <c r="K4087" s="25"/>
      <c r="L4087" s="25"/>
      <c r="M4087" s="25"/>
      <c r="N4087" s="26"/>
      <c r="O4087" s="26"/>
      <c r="P4087" s="26"/>
      <c r="Q4087" s="36"/>
      <c r="R4087" s="27">
        <f>自店在庫!$H$3</f>
        <v>5438</v>
      </c>
      <c r="S4087" s="28">
        <f>IFERROR(SUMIF(自店在庫!$A:$A,A4087,自店在庫!$E:$E),0)</f>
        <v>0</v>
      </c>
      <c r="T4087" s="29">
        <f>IFERROR((SUMIF('売上伝票CSV(自店)'!A:A,A4087,'売上伝票CSV(自店)'!I:I)),0)</f>
        <v>0</v>
      </c>
      <c r="U4087" s="30"/>
      <c r="V4087" s="31">
        <f t="shared" si="126"/>
        <v>0</v>
      </c>
      <c r="W4087" s="29"/>
    </row>
    <row r="4088" spans="1:23" ht="18.75" hidden="1" customHeight="1">
      <c r="A4088" s="3" t="str">
        <f t="shared" si="127"/>
        <v/>
      </c>
      <c r="B4088" s="29" t="e">
        <f>VLOOKUP(IF(LEN(F4088)&lt;11,TEXT(F4088,"00000000000"),F4088),マスタ!B:C,2,0)</f>
        <v>#N/A</v>
      </c>
      <c r="C4088" s="29" t="e">
        <f>VLOOKUP(G4088,マスタ!F:G,2,0)</f>
        <v>#N/A</v>
      </c>
      <c r="D4088" s="29" t="e">
        <f>VLOOKUP(H4088,マスタ!I:J,2,0)</f>
        <v>#N/A</v>
      </c>
      <c r="E4088" s="29" t="e">
        <f>VLOOKUP(IF(LEN(F4088)&lt;11,TEXT(F4088,"00000000000"),F4088),マスタ!B:D,3,0)</f>
        <v>#N/A</v>
      </c>
      <c r="F4088" s="46"/>
      <c r="G4088" s="25"/>
      <c r="H4088" s="25"/>
      <c r="I4088" s="25"/>
      <c r="J4088" s="25"/>
      <c r="K4088" s="25"/>
      <c r="L4088" s="25"/>
      <c r="M4088" s="25"/>
      <c r="N4088" s="26"/>
      <c r="O4088" s="26"/>
      <c r="P4088" s="26"/>
      <c r="Q4088" s="36"/>
      <c r="R4088" s="27">
        <f>自店在庫!$H$3</f>
        <v>5438</v>
      </c>
      <c r="S4088" s="28">
        <f>IFERROR(SUMIF(自店在庫!$A:$A,A4088,自店在庫!$E:$E),0)</f>
        <v>0</v>
      </c>
      <c r="T4088" s="29">
        <f>IFERROR((SUMIF('売上伝票CSV(自店)'!A:A,A4088,'売上伝票CSV(自店)'!I:I)),0)</f>
        <v>0</v>
      </c>
      <c r="U4088" s="30"/>
      <c r="V4088" s="31">
        <f t="shared" si="126"/>
        <v>0</v>
      </c>
      <c r="W4088" s="29"/>
    </row>
    <row r="4089" spans="1:23" ht="18.75" hidden="1" customHeight="1">
      <c r="A4089" s="3" t="str">
        <f t="shared" si="127"/>
        <v/>
      </c>
      <c r="B4089" s="29" t="e">
        <f>VLOOKUP(IF(LEN(F4089)&lt;11,TEXT(F4089,"00000000000"),F4089),マスタ!B:C,2,0)</f>
        <v>#N/A</v>
      </c>
      <c r="C4089" s="29" t="e">
        <f>VLOOKUP(G4089,マスタ!F:G,2,0)</f>
        <v>#N/A</v>
      </c>
      <c r="D4089" s="29" t="e">
        <f>VLOOKUP(H4089,マスタ!I:J,2,0)</f>
        <v>#N/A</v>
      </c>
      <c r="E4089" s="29" t="e">
        <f>VLOOKUP(IF(LEN(F4089)&lt;11,TEXT(F4089,"00000000000"),F4089),マスタ!B:D,3,0)</f>
        <v>#N/A</v>
      </c>
      <c r="F4089" s="46"/>
      <c r="G4089" s="25"/>
      <c r="H4089" s="25"/>
      <c r="I4089" s="25"/>
      <c r="J4089" s="25"/>
      <c r="K4089" s="25"/>
      <c r="L4089" s="25"/>
      <c r="M4089" s="25"/>
      <c r="N4089" s="26"/>
      <c r="O4089" s="26"/>
      <c r="P4089" s="26"/>
      <c r="Q4089" s="36"/>
      <c r="R4089" s="27">
        <f>自店在庫!$H$3</f>
        <v>5438</v>
      </c>
      <c r="S4089" s="28">
        <f>IFERROR(SUMIF(自店在庫!$A:$A,A4089,自店在庫!$E:$E),0)</f>
        <v>0</v>
      </c>
      <c r="T4089" s="29">
        <f>IFERROR((SUMIF('売上伝票CSV(自店)'!A:A,A4089,'売上伝票CSV(自店)'!I:I)),0)</f>
        <v>0</v>
      </c>
      <c r="U4089" s="30"/>
      <c r="V4089" s="31">
        <f t="shared" si="126"/>
        <v>0</v>
      </c>
      <c r="W4089" s="29"/>
    </row>
    <row r="4090" spans="1:23" ht="18.75" hidden="1" customHeight="1">
      <c r="A4090" s="3" t="str">
        <f t="shared" si="127"/>
        <v/>
      </c>
      <c r="B4090" s="29" t="e">
        <f>VLOOKUP(IF(LEN(F4090)&lt;11,TEXT(F4090,"00000000000"),F4090),マスタ!B:C,2,0)</f>
        <v>#N/A</v>
      </c>
      <c r="C4090" s="29" t="e">
        <f>VLOOKUP(G4090,マスタ!F:G,2,0)</f>
        <v>#N/A</v>
      </c>
      <c r="D4090" s="29" t="e">
        <f>VLOOKUP(H4090,マスタ!I:J,2,0)</f>
        <v>#N/A</v>
      </c>
      <c r="E4090" s="29" t="e">
        <f>VLOOKUP(IF(LEN(F4090)&lt;11,TEXT(F4090,"00000000000"),F4090),マスタ!B:D,3,0)</f>
        <v>#N/A</v>
      </c>
      <c r="F4090" s="46"/>
      <c r="G4090" s="25"/>
      <c r="H4090" s="25"/>
      <c r="I4090" s="25"/>
      <c r="J4090" s="25"/>
      <c r="K4090" s="25"/>
      <c r="L4090" s="25"/>
      <c r="M4090" s="25"/>
      <c r="N4090" s="26"/>
      <c r="O4090" s="26"/>
      <c r="P4090" s="26"/>
      <c r="Q4090" s="36"/>
      <c r="R4090" s="27">
        <f>自店在庫!$H$3</f>
        <v>5438</v>
      </c>
      <c r="S4090" s="28">
        <f>IFERROR(SUMIF(自店在庫!$A:$A,A4090,自店在庫!$E:$E),0)</f>
        <v>0</v>
      </c>
      <c r="T4090" s="29">
        <f>IFERROR((SUMIF('売上伝票CSV(自店)'!A:A,A4090,'売上伝票CSV(自店)'!I:I)),0)</f>
        <v>0</v>
      </c>
      <c r="U4090" s="30"/>
      <c r="V4090" s="31">
        <f t="shared" si="126"/>
        <v>0</v>
      </c>
      <c r="W4090" s="29"/>
    </row>
    <row r="4091" spans="1:23" ht="18.75" hidden="1" customHeight="1">
      <c r="A4091" s="3" t="str">
        <f t="shared" si="127"/>
        <v/>
      </c>
      <c r="B4091" s="29" t="e">
        <f>VLOOKUP(IF(LEN(F4091)&lt;11,TEXT(F4091,"00000000000"),F4091),マスタ!B:C,2,0)</f>
        <v>#N/A</v>
      </c>
      <c r="C4091" s="29" t="e">
        <f>VLOOKUP(G4091,マスタ!F:G,2,0)</f>
        <v>#N/A</v>
      </c>
      <c r="D4091" s="29" t="e">
        <f>VLOOKUP(H4091,マスタ!I:J,2,0)</f>
        <v>#N/A</v>
      </c>
      <c r="E4091" s="29" t="e">
        <f>VLOOKUP(IF(LEN(F4091)&lt;11,TEXT(F4091,"00000000000"),F4091),マスタ!B:D,3,0)</f>
        <v>#N/A</v>
      </c>
      <c r="F4091" s="46"/>
      <c r="G4091" s="25"/>
      <c r="H4091" s="25"/>
      <c r="I4091" s="25"/>
      <c r="J4091" s="25"/>
      <c r="K4091" s="25"/>
      <c r="L4091" s="25"/>
      <c r="M4091" s="25"/>
      <c r="N4091" s="26"/>
      <c r="O4091" s="26"/>
      <c r="P4091" s="26"/>
      <c r="Q4091" s="36"/>
      <c r="R4091" s="27">
        <f>自店在庫!$H$3</f>
        <v>5438</v>
      </c>
      <c r="S4091" s="28">
        <f>IFERROR(SUMIF(自店在庫!$A:$A,A4091,自店在庫!$E:$E),0)</f>
        <v>0</v>
      </c>
      <c r="T4091" s="29">
        <f>IFERROR((SUMIF('売上伝票CSV(自店)'!A:A,A4091,'売上伝票CSV(自店)'!I:I)),0)</f>
        <v>0</v>
      </c>
      <c r="U4091" s="30"/>
      <c r="V4091" s="31">
        <f t="shared" si="126"/>
        <v>0</v>
      </c>
      <c r="W4091" s="29"/>
    </row>
    <row r="4092" spans="1:23" ht="18.75" hidden="1" customHeight="1">
      <c r="A4092" s="3" t="str">
        <f t="shared" si="127"/>
        <v/>
      </c>
      <c r="B4092" s="29" t="e">
        <f>VLOOKUP(IF(LEN(F4092)&lt;11,TEXT(F4092,"00000000000"),F4092),マスタ!B:C,2,0)</f>
        <v>#N/A</v>
      </c>
      <c r="C4092" s="29" t="e">
        <f>VLOOKUP(G4092,マスタ!F:G,2,0)</f>
        <v>#N/A</v>
      </c>
      <c r="D4092" s="29" t="e">
        <f>VLOOKUP(H4092,マスタ!I:J,2,0)</f>
        <v>#N/A</v>
      </c>
      <c r="E4092" s="29" t="e">
        <f>VLOOKUP(IF(LEN(F4092)&lt;11,TEXT(F4092,"00000000000"),F4092),マスタ!B:D,3,0)</f>
        <v>#N/A</v>
      </c>
      <c r="F4092" s="46"/>
      <c r="G4092" s="25"/>
      <c r="H4092" s="25"/>
      <c r="I4092" s="25"/>
      <c r="J4092" s="25"/>
      <c r="K4092" s="25"/>
      <c r="L4092" s="25"/>
      <c r="M4092" s="25"/>
      <c r="N4092" s="26"/>
      <c r="O4092" s="26"/>
      <c r="P4092" s="26"/>
      <c r="Q4092" s="36"/>
      <c r="R4092" s="27">
        <f>自店在庫!$H$3</f>
        <v>5438</v>
      </c>
      <c r="S4092" s="28">
        <f>IFERROR(SUMIF(自店在庫!$A:$A,A4092,自店在庫!$E:$E),0)</f>
        <v>0</v>
      </c>
      <c r="T4092" s="29">
        <f>IFERROR((SUMIF('売上伝票CSV(自店)'!A:A,A4092,'売上伝票CSV(自店)'!I:I)),0)</f>
        <v>0</v>
      </c>
      <c r="U4092" s="30"/>
      <c r="V4092" s="31">
        <f t="shared" si="126"/>
        <v>0</v>
      </c>
      <c r="W4092" s="29"/>
    </row>
    <row r="4093" spans="1:23" ht="18.75" hidden="1" customHeight="1">
      <c r="A4093" s="3" t="str">
        <f t="shared" si="127"/>
        <v/>
      </c>
      <c r="B4093" s="29" t="e">
        <f>VLOOKUP(IF(LEN(F4093)&lt;11,TEXT(F4093,"00000000000"),F4093),マスタ!B:C,2,0)</f>
        <v>#N/A</v>
      </c>
      <c r="C4093" s="29" t="e">
        <f>VLOOKUP(G4093,マスタ!F:G,2,0)</f>
        <v>#N/A</v>
      </c>
      <c r="D4093" s="29" t="e">
        <f>VLOOKUP(H4093,マスタ!I:J,2,0)</f>
        <v>#N/A</v>
      </c>
      <c r="E4093" s="29" t="e">
        <f>VLOOKUP(IF(LEN(F4093)&lt;11,TEXT(F4093,"00000000000"),F4093),マスタ!B:D,3,0)</f>
        <v>#N/A</v>
      </c>
      <c r="F4093" s="46"/>
      <c r="G4093" s="25"/>
      <c r="H4093" s="25"/>
      <c r="I4093" s="25"/>
      <c r="J4093" s="25"/>
      <c r="K4093" s="25"/>
      <c r="L4093" s="25"/>
      <c r="M4093" s="25"/>
      <c r="N4093" s="26"/>
      <c r="O4093" s="26"/>
      <c r="P4093" s="26"/>
      <c r="Q4093" s="36"/>
      <c r="R4093" s="27">
        <f>自店在庫!$H$3</f>
        <v>5438</v>
      </c>
      <c r="S4093" s="28">
        <f>IFERROR(SUMIF(自店在庫!$A:$A,A4093,自店在庫!$E:$E),0)</f>
        <v>0</v>
      </c>
      <c r="T4093" s="29">
        <f>IFERROR((SUMIF('売上伝票CSV(自店)'!A:A,A4093,'売上伝票CSV(自店)'!I:I)),0)</f>
        <v>0</v>
      </c>
      <c r="U4093" s="30"/>
      <c r="V4093" s="31">
        <f t="shared" si="126"/>
        <v>0</v>
      </c>
      <c r="W4093" s="29"/>
    </row>
    <row r="4094" spans="1:23" ht="18.75" hidden="1" customHeight="1">
      <c r="A4094" s="3" t="str">
        <f t="shared" si="127"/>
        <v/>
      </c>
      <c r="B4094" s="29" t="e">
        <f>VLOOKUP(IF(LEN(F4094)&lt;11,TEXT(F4094,"00000000000"),F4094),マスタ!B:C,2,0)</f>
        <v>#N/A</v>
      </c>
      <c r="C4094" s="29" t="e">
        <f>VLOOKUP(G4094,マスタ!F:G,2,0)</f>
        <v>#N/A</v>
      </c>
      <c r="D4094" s="29" t="e">
        <f>VLOOKUP(H4094,マスタ!I:J,2,0)</f>
        <v>#N/A</v>
      </c>
      <c r="E4094" s="29" t="e">
        <f>VLOOKUP(IF(LEN(F4094)&lt;11,TEXT(F4094,"00000000000"),F4094),マスタ!B:D,3,0)</f>
        <v>#N/A</v>
      </c>
      <c r="F4094" s="46"/>
      <c r="G4094" s="25"/>
      <c r="H4094" s="25"/>
      <c r="I4094" s="25"/>
      <c r="J4094" s="25"/>
      <c r="K4094" s="25"/>
      <c r="L4094" s="25"/>
      <c r="M4094" s="25"/>
      <c r="N4094" s="26"/>
      <c r="O4094" s="26"/>
      <c r="P4094" s="26"/>
      <c r="Q4094" s="36"/>
      <c r="R4094" s="27">
        <f>自店在庫!$H$3</f>
        <v>5438</v>
      </c>
      <c r="S4094" s="28">
        <f>IFERROR(SUMIF(自店在庫!$A:$A,A4094,自店在庫!$E:$E),0)</f>
        <v>0</v>
      </c>
      <c r="T4094" s="29">
        <f>IFERROR((SUMIF('売上伝票CSV(自店)'!A:A,A4094,'売上伝票CSV(自店)'!I:I)),0)</f>
        <v>0</v>
      </c>
      <c r="U4094" s="30"/>
      <c r="V4094" s="31">
        <f t="shared" si="126"/>
        <v>0</v>
      </c>
      <c r="W4094" s="29"/>
    </row>
    <row r="4095" spans="1:23" ht="18.75" hidden="1" customHeight="1">
      <c r="A4095" s="3" t="str">
        <f t="shared" si="127"/>
        <v/>
      </c>
      <c r="B4095" s="29" t="e">
        <f>VLOOKUP(IF(LEN(F4095)&lt;11,TEXT(F4095,"00000000000"),F4095),マスタ!B:C,2,0)</f>
        <v>#N/A</v>
      </c>
      <c r="C4095" s="29" t="e">
        <f>VLOOKUP(G4095,マスタ!F:G,2,0)</f>
        <v>#N/A</v>
      </c>
      <c r="D4095" s="29" t="e">
        <f>VLOOKUP(H4095,マスタ!I:J,2,0)</f>
        <v>#N/A</v>
      </c>
      <c r="E4095" s="29" t="e">
        <f>VLOOKUP(IF(LEN(F4095)&lt;11,TEXT(F4095,"00000000000"),F4095),マスタ!B:D,3,0)</f>
        <v>#N/A</v>
      </c>
      <c r="F4095" s="46"/>
      <c r="G4095" s="25"/>
      <c r="H4095" s="25"/>
      <c r="I4095" s="25"/>
      <c r="J4095" s="25"/>
      <c r="K4095" s="25"/>
      <c r="L4095" s="25"/>
      <c r="M4095" s="25"/>
      <c r="N4095" s="26"/>
      <c r="O4095" s="26"/>
      <c r="P4095" s="26"/>
      <c r="Q4095" s="36"/>
      <c r="R4095" s="27">
        <f>自店在庫!$H$3</f>
        <v>5438</v>
      </c>
      <c r="S4095" s="28">
        <f>IFERROR(SUMIF(自店在庫!$A:$A,A4095,自店在庫!$E:$E),0)</f>
        <v>0</v>
      </c>
      <c r="T4095" s="29">
        <f>IFERROR((SUMIF('売上伝票CSV(自店)'!A:A,A4095,'売上伝票CSV(自店)'!I:I)),0)</f>
        <v>0</v>
      </c>
      <c r="U4095" s="30"/>
      <c r="V4095" s="31">
        <f t="shared" si="126"/>
        <v>0</v>
      </c>
      <c r="W4095" s="29"/>
    </row>
    <row r="4096" spans="1:23" ht="18.75" hidden="1" customHeight="1">
      <c r="A4096" s="3" t="str">
        <f t="shared" si="127"/>
        <v/>
      </c>
      <c r="B4096" s="29" t="e">
        <f>VLOOKUP(IF(LEN(F4096)&lt;11,TEXT(F4096,"00000000000"),F4096),マスタ!B:C,2,0)</f>
        <v>#N/A</v>
      </c>
      <c r="C4096" s="29" t="e">
        <f>VLOOKUP(G4096,マスタ!F:G,2,0)</f>
        <v>#N/A</v>
      </c>
      <c r="D4096" s="29" t="e">
        <f>VLOOKUP(H4096,マスタ!I:J,2,0)</f>
        <v>#N/A</v>
      </c>
      <c r="E4096" s="29" t="e">
        <f>VLOOKUP(IF(LEN(F4096)&lt;11,TEXT(F4096,"00000000000"),F4096),マスタ!B:D,3,0)</f>
        <v>#N/A</v>
      </c>
      <c r="F4096" s="46"/>
      <c r="G4096" s="25"/>
      <c r="H4096" s="25"/>
      <c r="I4096" s="25"/>
      <c r="J4096" s="25"/>
      <c r="K4096" s="25"/>
      <c r="L4096" s="25"/>
      <c r="M4096" s="25"/>
      <c r="N4096" s="26"/>
      <c r="O4096" s="26"/>
      <c r="P4096" s="26"/>
      <c r="Q4096" s="36"/>
      <c r="R4096" s="27">
        <f>自店在庫!$H$3</f>
        <v>5438</v>
      </c>
      <c r="S4096" s="28">
        <f>IFERROR(SUMIF(自店在庫!$A:$A,A4096,自店在庫!$E:$E),0)</f>
        <v>0</v>
      </c>
      <c r="T4096" s="29">
        <f>IFERROR((SUMIF('売上伝票CSV(自店)'!A:A,A4096,'売上伝票CSV(自店)'!I:I)),0)</f>
        <v>0</v>
      </c>
      <c r="U4096" s="30"/>
      <c r="V4096" s="31">
        <f t="shared" si="126"/>
        <v>0</v>
      </c>
      <c r="W4096" s="29"/>
    </row>
    <row r="4097" spans="1:23" ht="18.75" hidden="1" customHeight="1">
      <c r="A4097" s="3" t="str">
        <f t="shared" si="127"/>
        <v/>
      </c>
      <c r="B4097" s="29" t="e">
        <f>VLOOKUP(IF(LEN(F4097)&lt;11,TEXT(F4097,"00000000000"),F4097),マスタ!B:C,2,0)</f>
        <v>#N/A</v>
      </c>
      <c r="C4097" s="29" t="e">
        <f>VLOOKUP(G4097,マスタ!F:G,2,0)</f>
        <v>#N/A</v>
      </c>
      <c r="D4097" s="29" t="e">
        <f>VLOOKUP(H4097,マスタ!I:J,2,0)</f>
        <v>#N/A</v>
      </c>
      <c r="E4097" s="29" t="e">
        <f>VLOOKUP(IF(LEN(F4097)&lt;11,TEXT(F4097,"00000000000"),F4097),マスタ!B:D,3,0)</f>
        <v>#N/A</v>
      </c>
      <c r="F4097" s="46"/>
      <c r="G4097" s="25"/>
      <c r="H4097" s="25"/>
      <c r="I4097" s="25"/>
      <c r="J4097" s="25"/>
      <c r="K4097" s="25"/>
      <c r="L4097" s="25"/>
      <c r="M4097" s="25"/>
      <c r="N4097" s="26"/>
      <c r="O4097" s="26"/>
      <c r="P4097" s="26"/>
      <c r="Q4097" s="36"/>
      <c r="R4097" s="27">
        <f>自店在庫!$H$3</f>
        <v>5438</v>
      </c>
      <c r="S4097" s="28">
        <f>IFERROR(SUMIF(自店在庫!$A:$A,A4097,自店在庫!$E:$E),0)</f>
        <v>0</v>
      </c>
      <c r="T4097" s="29">
        <f>IFERROR((SUMIF('売上伝票CSV(自店)'!A:A,A4097,'売上伝票CSV(自店)'!I:I)),0)</f>
        <v>0</v>
      </c>
      <c r="U4097" s="30"/>
      <c r="V4097" s="31">
        <f t="shared" si="126"/>
        <v>0</v>
      </c>
      <c r="W4097" s="29"/>
    </row>
    <row r="4098" spans="1:23" ht="18.75" hidden="1" customHeight="1">
      <c r="A4098" s="3" t="str">
        <f t="shared" si="127"/>
        <v/>
      </c>
      <c r="B4098" s="29" t="e">
        <f>VLOOKUP(IF(LEN(F4098)&lt;11,TEXT(F4098,"00000000000"),F4098),マスタ!B:C,2,0)</f>
        <v>#N/A</v>
      </c>
      <c r="C4098" s="29" t="e">
        <f>VLOOKUP(G4098,マスタ!F:G,2,0)</f>
        <v>#N/A</v>
      </c>
      <c r="D4098" s="29" t="e">
        <f>VLOOKUP(H4098,マスタ!I:J,2,0)</f>
        <v>#N/A</v>
      </c>
      <c r="E4098" s="29" t="e">
        <f>VLOOKUP(IF(LEN(F4098)&lt;11,TEXT(F4098,"00000000000"),F4098),マスタ!B:D,3,0)</f>
        <v>#N/A</v>
      </c>
      <c r="F4098" s="46"/>
      <c r="G4098" s="25"/>
      <c r="H4098" s="25"/>
      <c r="I4098" s="25"/>
      <c r="J4098" s="25"/>
      <c r="K4098" s="25"/>
      <c r="L4098" s="25"/>
      <c r="M4098" s="25"/>
      <c r="N4098" s="26"/>
      <c r="O4098" s="26"/>
      <c r="P4098" s="26"/>
      <c r="Q4098" s="36"/>
      <c r="R4098" s="27">
        <f>自店在庫!$H$3</f>
        <v>5438</v>
      </c>
      <c r="S4098" s="28">
        <f>IFERROR(SUMIF(自店在庫!$A:$A,A4098,自店在庫!$E:$E),0)</f>
        <v>0</v>
      </c>
      <c r="T4098" s="29">
        <f>IFERROR((SUMIF('売上伝票CSV(自店)'!A:A,A4098,'売上伝票CSV(自店)'!I:I)),0)</f>
        <v>0</v>
      </c>
      <c r="U4098" s="30"/>
      <c r="V4098" s="31">
        <f t="shared" si="126"/>
        <v>0</v>
      </c>
      <c r="W4098" s="29"/>
    </row>
    <row r="4099" spans="1:23" ht="18.75" hidden="1" customHeight="1">
      <c r="A4099" s="3" t="str">
        <f t="shared" si="127"/>
        <v/>
      </c>
      <c r="B4099" s="29" t="e">
        <f>VLOOKUP(IF(LEN(F4099)&lt;11,TEXT(F4099,"00000000000"),F4099),マスタ!B:C,2,0)</f>
        <v>#N/A</v>
      </c>
      <c r="C4099" s="29" t="e">
        <f>VLOOKUP(G4099,マスタ!F:G,2,0)</f>
        <v>#N/A</v>
      </c>
      <c r="D4099" s="29" t="e">
        <f>VLOOKUP(H4099,マスタ!I:J,2,0)</f>
        <v>#N/A</v>
      </c>
      <c r="E4099" s="29" t="e">
        <f>VLOOKUP(IF(LEN(F4099)&lt;11,TEXT(F4099,"00000000000"),F4099),マスタ!B:D,3,0)</f>
        <v>#N/A</v>
      </c>
      <c r="F4099" s="46"/>
      <c r="G4099" s="25"/>
      <c r="H4099" s="25"/>
      <c r="I4099" s="25"/>
      <c r="J4099" s="25"/>
      <c r="K4099" s="25"/>
      <c r="L4099" s="25"/>
      <c r="M4099" s="25"/>
      <c r="N4099" s="26"/>
      <c r="O4099" s="26"/>
      <c r="P4099" s="26"/>
      <c r="Q4099" s="36"/>
      <c r="R4099" s="27">
        <f>自店在庫!$H$3</f>
        <v>5438</v>
      </c>
      <c r="S4099" s="28">
        <f>IFERROR(SUMIF(自店在庫!$A:$A,A4099,自店在庫!$E:$E),0)</f>
        <v>0</v>
      </c>
      <c r="T4099" s="29">
        <f>IFERROR((SUMIF('売上伝票CSV(自店)'!A:A,A4099,'売上伝票CSV(自店)'!I:I)),0)</f>
        <v>0</v>
      </c>
      <c r="U4099" s="30"/>
      <c r="V4099" s="31">
        <f t="shared" si="126"/>
        <v>0</v>
      </c>
      <c r="W4099" s="29"/>
    </row>
    <row r="4100" spans="1:23" ht="18.75" hidden="1" customHeight="1">
      <c r="A4100" s="3" t="str">
        <f t="shared" si="127"/>
        <v/>
      </c>
      <c r="B4100" s="29" t="e">
        <f>VLOOKUP(IF(LEN(F4100)&lt;11,TEXT(F4100,"00000000000"),F4100),マスタ!B:C,2,0)</f>
        <v>#N/A</v>
      </c>
      <c r="C4100" s="29" t="e">
        <f>VLOOKUP(G4100,マスタ!F:G,2,0)</f>
        <v>#N/A</v>
      </c>
      <c r="D4100" s="29" t="e">
        <f>VLOOKUP(H4100,マスタ!I:J,2,0)</f>
        <v>#N/A</v>
      </c>
      <c r="E4100" s="29" t="e">
        <f>VLOOKUP(IF(LEN(F4100)&lt;11,TEXT(F4100,"00000000000"),F4100),マスタ!B:D,3,0)</f>
        <v>#N/A</v>
      </c>
      <c r="F4100" s="46"/>
      <c r="G4100" s="25"/>
      <c r="H4100" s="25"/>
      <c r="I4100" s="25"/>
      <c r="J4100" s="25"/>
      <c r="K4100" s="25"/>
      <c r="L4100" s="25"/>
      <c r="M4100" s="25"/>
      <c r="N4100" s="26"/>
      <c r="O4100" s="26"/>
      <c r="P4100" s="26"/>
      <c r="Q4100" s="36"/>
      <c r="R4100" s="27">
        <f>自店在庫!$H$3</f>
        <v>5438</v>
      </c>
      <c r="S4100" s="28">
        <f>IFERROR(SUMIF(自店在庫!$A:$A,A4100,自店在庫!$E:$E),0)</f>
        <v>0</v>
      </c>
      <c r="T4100" s="29">
        <f>IFERROR((SUMIF('売上伝票CSV(自店)'!A:A,A4100,'売上伝票CSV(自店)'!I:I)),0)</f>
        <v>0</v>
      </c>
      <c r="U4100" s="30"/>
      <c r="V4100" s="31">
        <f t="shared" ref="V4100:V4163" si="128">IFERROR(U4100*P4100,0)</f>
        <v>0</v>
      </c>
      <c r="W4100" s="29"/>
    </row>
    <row r="4101" spans="1:23" ht="18.75" hidden="1" customHeight="1">
      <c r="A4101" s="3" t="str">
        <f t="shared" ref="A4101:A4164" si="129">G4101&amp;H4101&amp;IF(ISBLANK(F4101),"",IF(LEN(F4101)&lt;11,TEXT(F4101,"00000000000"),F4101))</f>
        <v/>
      </c>
      <c r="B4101" s="29" t="e">
        <f>VLOOKUP(IF(LEN(F4101)&lt;11,TEXT(F4101,"00000000000"),F4101),マスタ!B:C,2,0)</f>
        <v>#N/A</v>
      </c>
      <c r="C4101" s="29" t="e">
        <f>VLOOKUP(G4101,マスタ!F:G,2,0)</f>
        <v>#N/A</v>
      </c>
      <c r="D4101" s="29" t="e">
        <f>VLOOKUP(H4101,マスタ!I:J,2,0)</f>
        <v>#N/A</v>
      </c>
      <c r="E4101" s="29" t="e">
        <f>VLOOKUP(IF(LEN(F4101)&lt;11,TEXT(F4101,"00000000000"),F4101),マスタ!B:D,3,0)</f>
        <v>#N/A</v>
      </c>
      <c r="F4101" s="46"/>
      <c r="G4101" s="25"/>
      <c r="H4101" s="25"/>
      <c r="I4101" s="25"/>
      <c r="J4101" s="25"/>
      <c r="K4101" s="25"/>
      <c r="L4101" s="25"/>
      <c r="M4101" s="25"/>
      <c r="N4101" s="26"/>
      <c r="O4101" s="26"/>
      <c r="P4101" s="26"/>
      <c r="Q4101" s="36"/>
      <c r="R4101" s="27">
        <f>自店在庫!$H$3</f>
        <v>5438</v>
      </c>
      <c r="S4101" s="28">
        <f>IFERROR(SUMIF(自店在庫!$A:$A,A4101,自店在庫!$E:$E),0)</f>
        <v>0</v>
      </c>
      <c r="T4101" s="29">
        <f>IFERROR((SUMIF('売上伝票CSV(自店)'!A:A,A4101,'売上伝票CSV(自店)'!I:I)),0)</f>
        <v>0</v>
      </c>
      <c r="U4101" s="30"/>
      <c r="V4101" s="31">
        <f t="shared" si="128"/>
        <v>0</v>
      </c>
      <c r="W4101" s="29"/>
    </row>
    <row r="4102" spans="1:23" ht="18.75" hidden="1" customHeight="1">
      <c r="A4102" s="3" t="str">
        <f t="shared" si="129"/>
        <v/>
      </c>
      <c r="B4102" s="29" t="e">
        <f>VLOOKUP(IF(LEN(F4102)&lt;11,TEXT(F4102,"00000000000"),F4102),マスタ!B:C,2,0)</f>
        <v>#N/A</v>
      </c>
      <c r="C4102" s="29" t="e">
        <f>VLOOKUP(G4102,マスタ!F:G,2,0)</f>
        <v>#N/A</v>
      </c>
      <c r="D4102" s="29" t="e">
        <f>VLOOKUP(H4102,マスタ!I:J,2,0)</f>
        <v>#N/A</v>
      </c>
      <c r="E4102" s="29" t="e">
        <f>VLOOKUP(IF(LEN(F4102)&lt;11,TEXT(F4102,"00000000000"),F4102),マスタ!B:D,3,0)</f>
        <v>#N/A</v>
      </c>
      <c r="F4102" s="46"/>
      <c r="G4102" s="25"/>
      <c r="H4102" s="25"/>
      <c r="I4102" s="25"/>
      <c r="J4102" s="25"/>
      <c r="K4102" s="25"/>
      <c r="L4102" s="25"/>
      <c r="M4102" s="25"/>
      <c r="N4102" s="26"/>
      <c r="O4102" s="26"/>
      <c r="P4102" s="26"/>
      <c r="Q4102" s="36"/>
      <c r="R4102" s="27">
        <f>自店在庫!$H$3</f>
        <v>5438</v>
      </c>
      <c r="S4102" s="28">
        <f>IFERROR(SUMIF(自店在庫!$A:$A,A4102,自店在庫!$E:$E),0)</f>
        <v>0</v>
      </c>
      <c r="T4102" s="29">
        <f>IFERROR((SUMIF('売上伝票CSV(自店)'!A:A,A4102,'売上伝票CSV(自店)'!I:I)),0)</f>
        <v>0</v>
      </c>
      <c r="U4102" s="30"/>
      <c r="V4102" s="31">
        <f t="shared" si="128"/>
        <v>0</v>
      </c>
      <c r="W4102" s="29"/>
    </row>
    <row r="4103" spans="1:23" ht="18.75" hidden="1" customHeight="1">
      <c r="A4103" s="3" t="str">
        <f t="shared" si="129"/>
        <v/>
      </c>
      <c r="B4103" s="29" t="e">
        <f>VLOOKUP(IF(LEN(F4103)&lt;11,TEXT(F4103,"00000000000"),F4103),マスタ!B:C,2,0)</f>
        <v>#N/A</v>
      </c>
      <c r="C4103" s="29" t="e">
        <f>VLOOKUP(G4103,マスタ!F:G,2,0)</f>
        <v>#N/A</v>
      </c>
      <c r="D4103" s="29" t="e">
        <f>VLOOKUP(H4103,マスタ!I:J,2,0)</f>
        <v>#N/A</v>
      </c>
      <c r="E4103" s="29" t="e">
        <f>VLOOKUP(IF(LEN(F4103)&lt;11,TEXT(F4103,"00000000000"),F4103),マスタ!B:D,3,0)</f>
        <v>#N/A</v>
      </c>
      <c r="F4103" s="46"/>
      <c r="G4103" s="25"/>
      <c r="H4103" s="25"/>
      <c r="I4103" s="25"/>
      <c r="J4103" s="25"/>
      <c r="K4103" s="25"/>
      <c r="L4103" s="25"/>
      <c r="M4103" s="25"/>
      <c r="N4103" s="26"/>
      <c r="O4103" s="26"/>
      <c r="P4103" s="26"/>
      <c r="Q4103" s="36"/>
      <c r="R4103" s="27">
        <f>自店在庫!$H$3</f>
        <v>5438</v>
      </c>
      <c r="S4103" s="28">
        <f>IFERROR(SUMIF(自店在庫!$A:$A,A4103,自店在庫!$E:$E),0)</f>
        <v>0</v>
      </c>
      <c r="T4103" s="29">
        <f>IFERROR((SUMIF('売上伝票CSV(自店)'!A:A,A4103,'売上伝票CSV(自店)'!I:I)),0)</f>
        <v>0</v>
      </c>
      <c r="U4103" s="30"/>
      <c r="V4103" s="31">
        <f t="shared" si="128"/>
        <v>0</v>
      </c>
      <c r="W4103" s="29"/>
    </row>
    <row r="4104" spans="1:23" ht="18.75" hidden="1" customHeight="1">
      <c r="A4104" s="3" t="str">
        <f t="shared" si="129"/>
        <v/>
      </c>
      <c r="B4104" s="29" t="e">
        <f>VLOOKUP(IF(LEN(F4104)&lt;11,TEXT(F4104,"00000000000"),F4104),マスタ!B:C,2,0)</f>
        <v>#N/A</v>
      </c>
      <c r="C4104" s="29" t="e">
        <f>VLOOKUP(G4104,マスタ!F:G,2,0)</f>
        <v>#N/A</v>
      </c>
      <c r="D4104" s="29" t="e">
        <f>VLOOKUP(H4104,マスタ!I:J,2,0)</f>
        <v>#N/A</v>
      </c>
      <c r="E4104" s="29" t="e">
        <f>VLOOKUP(IF(LEN(F4104)&lt;11,TEXT(F4104,"00000000000"),F4104),マスタ!B:D,3,0)</f>
        <v>#N/A</v>
      </c>
      <c r="F4104" s="46"/>
      <c r="G4104" s="25"/>
      <c r="H4104" s="25"/>
      <c r="I4104" s="25"/>
      <c r="J4104" s="25"/>
      <c r="K4104" s="25"/>
      <c r="L4104" s="25"/>
      <c r="M4104" s="25"/>
      <c r="N4104" s="26"/>
      <c r="O4104" s="26"/>
      <c r="P4104" s="26"/>
      <c r="Q4104" s="36"/>
      <c r="R4104" s="27">
        <f>自店在庫!$H$3</f>
        <v>5438</v>
      </c>
      <c r="S4104" s="28">
        <f>IFERROR(SUMIF(自店在庫!$A:$A,A4104,自店在庫!$E:$E),0)</f>
        <v>0</v>
      </c>
      <c r="T4104" s="29">
        <f>IFERROR((SUMIF('売上伝票CSV(自店)'!A:A,A4104,'売上伝票CSV(自店)'!I:I)),0)</f>
        <v>0</v>
      </c>
      <c r="U4104" s="30"/>
      <c r="V4104" s="31">
        <f t="shared" si="128"/>
        <v>0</v>
      </c>
      <c r="W4104" s="29"/>
    </row>
    <row r="4105" spans="1:23" ht="18.75" hidden="1" customHeight="1">
      <c r="A4105" s="3" t="str">
        <f t="shared" si="129"/>
        <v/>
      </c>
      <c r="B4105" s="29" t="e">
        <f>VLOOKUP(IF(LEN(F4105)&lt;11,TEXT(F4105,"00000000000"),F4105),マスタ!B:C,2,0)</f>
        <v>#N/A</v>
      </c>
      <c r="C4105" s="29" t="e">
        <f>VLOOKUP(G4105,マスタ!F:G,2,0)</f>
        <v>#N/A</v>
      </c>
      <c r="D4105" s="29" t="e">
        <f>VLOOKUP(H4105,マスタ!I:J,2,0)</f>
        <v>#N/A</v>
      </c>
      <c r="E4105" s="29" t="e">
        <f>VLOOKUP(IF(LEN(F4105)&lt;11,TEXT(F4105,"00000000000"),F4105),マスタ!B:D,3,0)</f>
        <v>#N/A</v>
      </c>
      <c r="F4105" s="46"/>
      <c r="G4105" s="25"/>
      <c r="H4105" s="25"/>
      <c r="I4105" s="25"/>
      <c r="J4105" s="25"/>
      <c r="K4105" s="25"/>
      <c r="L4105" s="25"/>
      <c r="M4105" s="25"/>
      <c r="N4105" s="26"/>
      <c r="O4105" s="26"/>
      <c r="P4105" s="26"/>
      <c r="Q4105" s="36"/>
      <c r="R4105" s="27">
        <f>自店在庫!$H$3</f>
        <v>5438</v>
      </c>
      <c r="S4105" s="28">
        <f>IFERROR(SUMIF(自店在庫!$A:$A,A4105,自店在庫!$E:$E),0)</f>
        <v>0</v>
      </c>
      <c r="T4105" s="29">
        <f>IFERROR((SUMIF('売上伝票CSV(自店)'!A:A,A4105,'売上伝票CSV(自店)'!I:I)),0)</f>
        <v>0</v>
      </c>
      <c r="U4105" s="30"/>
      <c r="V4105" s="31">
        <f t="shared" si="128"/>
        <v>0</v>
      </c>
      <c r="W4105" s="29"/>
    </row>
    <row r="4106" spans="1:23" ht="18.75" hidden="1" customHeight="1">
      <c r="A4106" s="3" t="str">
        <f t="shared" si="129"/>
        <v/>
      </c>
      <c r="B4106" s="29" t="e">
        <f>VLOOKUP(IF(LEN(F4106)&lt;11,TEXT(F4106,"00000000000"),F4106),マスタ!B:C,2,0)</f>
        <v>#N/A</v>
      </c>
      <c r="C4106" s="29" t="e">
        <f>VLOOKUP(G4106,マスタ!F:G,2,0)</f>
        <v>#N/A</v>
      </c>
      <c r="D4106" s="29" t="e">
        <f>VLOOKUP(H4106,マスタ!I:J,2,0)</f>
        <v>#N/A</v>
      </c>
      <c r="E4106" s="29" t="e">
        <f>VLOOKUP(IF(LEN(F4106)&lt;11,TEXT(F4106,"00000000000"),F4106),マスタ!B:D,3,0)</f>
        <v>#N/A</v>
      </c>
      <c r="F4106" s="46"/>
      <c r="G4106" s="25"/>
      <c r="H4106" s="25"/>
      <c r="I4106" s="25"/>
      <c r="J4106" s="25"/>
      <c r="K4106" s="25"/>
      <c r="L4106" s="25"/>
      <c r="M4106" s="25"/>
      <c r="N4106" s="26"/>
      <c r="O4106" s="26"/>
      <c r="P4106" s="26"/>
      <c r="Q4106" s="36"/>
      <c r="R4106" s="27">
        <f>自店在庫!$H$3</f>
        <v>5438</v>
      </c>
      <c r="S4106" s="28">
        <f>IFERROR(SUMIF(自店在庫!$A:$A,A4106,自店在庫!$E:$E),0)</f>
        <v>0</v>
      </c>
      <c r="T4106" s="29">
        <f>IFERROR((SUMIF('売上伝票CSV(自店)'!A:A,A4106,'売上伝票CSV(自店)'!I:I)),0)</f>
        <v>0</v>
      </c>
      <c r="U4106" s="30"/>
      <c r="V4106" s="31">
        <f t="shared" si="128"/>
        <v>0</v>
      </c>
      <c r="W4106" s="29"/>
    </row>
    <row r="4107" spans="1:23" ht="18.75" hidden="1" customHeight="1">
      <c r="A4107" s="3" t="str">
        <f t="shared" si="129"/>
        <v/>
      </c>
      <c r="B4107" s="29" t="e">
        <f>VLOOKUP(IF(LEN(F4107)&lt;11,TEXT(F4107,"00000000000"),F4107),マスタ!B:C,2,0)</f>
        <v>#N/A</v>
      </c>
      <c r="C4107" s="29" t="e">
        <f>VLOOKUP(G4107,マスタ!F:G,2,0)</f>
        <v>#N/A</v>
      </c>
      <c r="D4107" s="29" t="e">
        <f>VLOOKUP(H4107,マスタ!I:J,2,0)</f>
        <v>#N/A</v>
      </c>
      <c r="E4107" s="29" t="e">
        <f>VLOOKUP(IF(LEN(F4107)&lt;11,TEXT(F4107,"00000000000"),F4107),マスタ!B:D,3,0)</f>
        <v>#N/A</v>
      </c>
      <c r="F4107" s="46"/>
      <c r="G4107" s="25"/>
      <c r="H4107" s="25"/>
      <c r="I4107" s="25"/>
      <c r="J4107" s="25"/>
      <c r="K4107" s="25"/>
      <c r="L4107" s="25"/>
      <c r="M4107" s="25"/>
      <c r="N4107" s="26"/>
      <c r="O4107" s="26"/>
      <c r="P4107" s="26"/>
      <c r="Q4107" s="36"/>
      <c r="R4107" s="27">
        <f>自店在庫!$H$3</f>
        <v>5438</v>
      </c>
      <c r="S4107" s="28">
        <f>IFERROR(SUMIF(自店在庫!$A:$A,A4107,自店在庫!$E:$E),0)</f>
        <v>0</v>
      </c>
      <c r="T4107" s="29">
        <f>IFERROR((SUMIF('売上伝票CSV(自店)'!A:A,A4107,'売上伝票CSV(自店)'!I:I)),0)</f>
        <v>0</v>
      </c>
      <c r="U4107" s="30"/>
      <c r="V4107" s="31">
        <f t="shared" si="128"/>
        <v>0</v>
      </c>
      <c r="W4107" s="29"/>
    </row>
    <row r="4108" spans="1:23" ht="18.75" hidden="1" customHeight="1">
      <c r="A4108" s="3" t="str">
        <f t="shared" si="129"/>
        <v/>
      </c>
      <c r="B4108" s="29" t="e">
        <f>VLOOKUP(IF(LEN(F4108)&lt;11,TEXT(F4108,"00000000000"),F4108),マスタ!B:C,2,0)</f>
        <v>#N/A</v>
      </c>
      <c r="C4108" s="29" t="e">
        <f>VLOOKUP(G4108,マスタ!F:G,2,0)</f>
        <v>#N/A</v>
      </c>
      <c r="D4108" s="29" t="e">
        <f>VLOOKUP(H4108,マスタ!I:J,2,0)</f>
        <v>#N/A</v>
      </c>
      <c r="E4108" s="29" t="e">
        <f>VLOOKUP(IF(LEN(F4108)&lt;11,TEXT(F4108,"00000000000"),F4108),マスタ!B:D,3,0)</f>
        <v>#N/A</v>
      </c>
      <c r="F4108" s="46"/>
      <c r="G4108" s="25"/>
      <c r="H4108" s="25"/>
      <c r="I4108" s="25"/>
      <c r="J4108" s="25"/>
      <c r="K4108" s="25"/>
      <c r="L4108" s="25"/>
      <c r="M4108" s="25"/>
      <c r="N4108" s="26"/>
      <c r="O4108" s="26"/>
      <c r="P4108" s="26"/>
      <c r="Q4108" s="36"/>
      <c r="R4108" s="27">
        <f>自店在庫!$H$3</f>
        <v>5438</v>
      </c>
      <c r="S4108" s="28">
        <f>IFERROR(SUMIF(自店在庫!$A:$A,A4108,自店在庫!$E:$E),0)</f>
        <v>0</v>
      </c>
      <c r="T4108" s="29">
        <f>IFERROR((SUMIF('売上伝票CSV(自店)'!A:A,A4108,'売上伝票CSV(自店)'!I:I)),0)</f>
        <v>0</v>
      </c>
      <c r="U4108" s="30"/>
      <c r="V4108" s="31">
        <f t="shared" si="128"/>
        <v>0</v>
      </c>
      <c r="W4108" s="29"/>
    </row>
    <row r="4109" spans="1:23" ht="18.75" hidden="1" customHeight="1">
      <c r="A4109" s="3" t="str">
        <f t="shared" si="129"/>
        <v/>
      </c>
      <c r="B4109" s="29" t="e">
        <f>VLOOKUP(IF(LEN(F4109)&lt;11,TEXT(F4109,"00000000000"),F4109),マスタ!B:C,2,0)</f>
        <v>#N/A</v>
      </c>
      <c r="C4109" s="29" t="e">
        <f>VLOOKUP(G4109,マスタ!F:G,2,0)</f>
        <v>#N/A</v>
      </c>
      <c r="D4109" s="29" t="e">
        <f>VLOOKUP(H4109,マスタ!I:J,2,0)</f>
        <v>#N/A</v>
      </c>
      <c r="E4109" s="29" t="e">
        <f>VLOOKUP(IF(LEN(F4109)&lt;11,TEXT(F4109,"00000000000"),F4109),マスタ!B:D,3,0)</f>
        <v>#N/A</v>
      </c>
      <c r="F4109" s="46"/>
      <c r="G4109" s="25"/>
      <c r="H4109" s="25"/>
      <c r="I4109" s="25"/>
      <c r="J4109" s="25"/>
      <c r="K4109" s="25"/>
      <c r="L4109" s="25"/>
      <c r="M4109" s="25"/>
      <c r="N4109" s="26"/>
      <c r="O4109" s="26"/>
      <c r="P4109" s="26"/>
      <c r="Q4109" s="36"/>
      <c r="R4109" s="27">
        <f>自店在庫!$H$3</f>
        <v>5438</v>
      </c>
      <c r="S4109" s="28">
        <f>IFERROR(SUMIF(自店在庫!$A:$A,A4109,自店在庫!$E:$E),0)</f>
        <v>0</v>
      </c>
      <c r="T4109" s="29">
        <f>IFERROR((SUMIF('売上伝票CSV(自店)'!A:A,A4109,'売上伝票CSV(自店)'!I:I)),0)</f>
        <v>0</v>
      </c>
      <c r="U4109" s="30"/>
      <c r="V4109" s="31">
        <f t="shared" si="128"/>
        <v>0</v>
      </c>
      <c r="W4109" s="29"/>
    </row>
    <row r="4110" spans="1:23" ht="18.75" hidden="1" customHeight="1">
      <c r="A4110" s="3" t="str">
        <f t="shared" si="129"/>
        <v/>
      </c>
      <c r="B4110" s="29" t="e">
        <f>VLOOKUP(IF(LEN(F4110)&lt;11,TEXT(F4110,"00000000000"),F4110),マスタ!B:C,2,0)</f>
        <v>#N/A</v>
      </c>
      <c r="C4110" s="29" t="e">
        <f>VLOOKUP(G4110,マスタ!F:G,2,0)</f>
        <v>#N/A</v>
      </c>
      <c r="D4110" s="29" t="e">
        <f>VLOOKUP(H4110,マスタ!I:J,2,0)</f>
        <v>#N/A</v>
      </c>
      <c r="E4110" s="29" t="e">
        <f>VLOOKUP(IF(LEN(F4110)&lt;11,TEXT(F4110,"00000000000"),F4110),マスタ!B:D,3,0)</f>
        <v>#N/A</v>
      </c>
      <c r="F4110" s="46"/>
      <c r="G4110" s="25"/>
      <c r="H4110" s="25"/>
      <c r="I4110" s="25"/>
      <c r="J4110" s="25"/>
      <c r="K4110" s="25"/>
      <c r="L4110" s="25"/>
      <c r="M4110" s="25"/>
      <c r="N4110" s="26"/>
      <c r="O4110" s="26"/>
      <c r="P4110" s="26"/>
      <c r="Q4110" s="36"/>
      <c r="R4110" s="27">
        <f>自店在庫!$H$3</f>
        <v>5438</v>
      </c>
      <c r="S4110" s="28">
        <f>IFERROR(SUMIF(自店在庫!$A:$A,A4110,自店在庫!$E:$E),0)</f>
        <v>0</v>
      </c>
      <c r="T4110" s="29">
        <f>IFERROR((SUMIF('売上伝票CSV(自店)'!A:A,A4110,'売上伝票CSV(自店)'!I:I)),0)</f>
        <v>0</v>
      </c>
      <c r="U4110" s="30"/>
      <c r="V4110" s="31">
        <f t="shared" si="128"/>
        <v>0</v>
      </c>
      <c r="W4110" s="29"/>
    </row>
    <row r="4111" spans="1:23" ht="18.75" hidden="1" customHeight="1">
      <c r="A4111" s="3" t="str">
        <f t="shared" si="129"/>
        <v/>
      </c>
      <c r="B4111" s="29" t="e">
        <f>VLOOKUP(IF(LEN(F4111)&lt;11,TEXT(F4111,"00000000000"),F4111),マスタ!B:C,2,0)</f>
        <v>#N/A</v>
      </c>
      <c r="C4111" s="29" t="e">
        <f>VLOOKUP(G4111,マスタ!F:G,2,0)</f>
        <v>#N/A</v>
      </c>
      <c r="D4111" s="29" t="e">
        <f>VLOOKUP(H4111,マスタ!I:J,2,0)</f>
        <v>#N/A</v>
      </c>
      <c r="E4111" s="29" t="e">
        <f>VLOOKUP(IF(LEN(F4111)&lt;11,TEXT(F4111,"00000000000"),F4111),マスタ!B:D,3,0)</f>
        <v>#N/A</v>
      </c>
      <c r="F4111" s="46"/>
      <c r="G4111" s="25"/>
      <c r="H4111" s="25"/>
      <c r="I4111" s="25"/>
      <c r="J4111" s="25"/>
      <c r="K4111" s="25"/>
      <c r="L4111" s="25"/>
      <c r="M4111" s="25"/>
      <c r="N4111" s="26"/>
      <c r="O4111" s="26"/>
      <c r="P4111" s="26"/>
      <c r="Q4111" s="36"/>
      <c r="R4111" s="27">
        <f>自店在庫!$H$3</f>
        <v>5438</v>
      </c>
      <c r="S4111" s="28">
        <f>IFERROR(SUMIF(自店在庫!$A:$A,A4111,自店在庫!$E:$E),0)</f>
        <v>0</v>
      </c>
      <c r="T4111" s="29">
        <f>IFERROR((SUMIF('売上伝票CSV(自店)'!A:A,A4111,'売上伝票CSV(自店)'!I:I)),0)</f>
        <v>0</v>
      </c>
      <c r="U4111" s="30"/>
      <c r="V4111" s="31">
        <f t="shared" si="128"/>
        <v>0</v>
      </c>
      <c r="W4111" s="29"/>
    </row>
    <row r="4112" spans="1:23" ht="18.75" hidden="1" customHeight="1">
      <c r="A4112" s="3" t="str">
        <f t="shared" si="129"/>
        <v/>
      </c>
      <c r="B4112" s="29" t="e">
        <f>VLOOKUP(IF(LEN(F4112)&lt;11,TEXT(F4112,"00000000000"),F4112),マスタ!B:C,2,0)</f>
        <v>#N/A</v>
      </c>
      <c r="C4112" s="29" t="e">
        <f>VLOOKUP(G4112,マスタ!F:G,2,0)</f>
        <v>#N/A</v>
      </c>
      <c r="D4112" s="29" t="e">
        <f>VLOOKUP(H4112,マスタ!I:J,2,0)</f>
        <v>#N/A</v>
      </c>
      <c r="E4112" s="29" t="e">
        <f>VLOOKUP(IF(LEN(F4112)&lt;11,TEXT(F4112,"00000000000"),F4112),マスタ!B:D,3,0)</f>
        <v>#N/A</v>
      </c>
      <c r="F4112" s="46"/>
      <c r="G4112" s="25"/>
      <c r="H4112" s="25"/>
      <c r="I4112" s="25"/>
      <c r="J4112" s="25"/>
      <c r="K4112" s="25"/>
      <c r="L4112" s="25"/>
      <c r="M4112" s="25"/>
      <c r="N4112" s="26"/>
      <c r="O4112" s="26"/>
      <c r="P4112" s="26"/>
      <c r="Q4112" s="36"/>
      <c r="R4112" s="27">
        <f>自店在庫!$H$3</f>
        <v>5438</v>
      </c>
      <c r="S4112" s="28">
        <f>IFERROR(SUMIF(自店在庫!$A:$A,A4112,自店在庫!$E:$E),0)</f>
        <v>0</v>
      </c>
      <c r="T4112" s="29">
        <f>IFERROR((SUMIF('売上伝票CSV(自店)'!A:A,A4112,'売上伝票CSV(自店)'!I:I)),0)</f>
        <v>0</v>
      </c>
      <c r="U4112" s="30"/>
      <c r="V4112" s="31">
        <f t="shared" si="128"/>
        <v>0</v>
      </c>
      <c r="W4112" s="29"/>
    </row>
    <row r="4113" spans="1:23" ht="18.75" hidden="1" customHeight="1">
      <c r="A4113" s="3" t="str">
        <f t="shared" si="129"/>
        <v/>
      </c>
      <c r="B4113" s="29" t="e">
        <f>VLOOKUP(IF(LEN(F4113)&lt;11,TEXT(F4113,"00000000000"),F4113),マスタ!B:C,2,0)</f>
        <v>#N/A</v>
      </c>
      <c r="C4113" s="29" t="e">
        <f>VLOOKUP(G4113,マスタ!F:G,2,0)</f>
        <v>#N/A</v>
      </c>
      <c r="D4113" s="29" t="e">
        <f>VLOOKUP(H4113,マスタ!I:J,2,0)</f>
        <v>#N/A</v>
      </c>
      <c r="E4113" s="29" t="e">
        <f>VLOOKUP(IF(LEN(F4113)&lt;11,TEXT(F4113,"00000000000"),F4113),マスタ!B:D,3,0)</f>
        <v>#N/A</v>
      </c>
      <c r="F4113" s="46"/>
      <c r="G4113" s="25"/>
      <c r="H4113" s="25"/>
      <c r="I4113" s="25"/>
      <c r="J4113" s="25"/>
      <c r="K4113" s="25"/>
      <c r="L4113" s="25"/>
      <c r="M4113" s="25"/>
      <c r="N4113" s="26"/>
      <c r="O4113" s="26"/>
      <c r="P4113" s="26"/>
      <c r="Q4113" s="36"/>
      <c r="R4113" s="27">
        <f>自店在庫!$H$3</f>
        <v>5438</v>
      </c>
      <c r="S4113" s="28">
        <f>IFERROR(SUMIF(自店在庫!$A:$A,A4113,自店在庫!$E:$E),0)</f>
        <v>0</v>
      </c>
      <c r="T4113" s="29">
        <f>IFERROR((SUMIF('売上伝票CSV(自店)'!A:A,A4113,'売上伝票CSV(自店)'!I:I)),0)</f>
        <v>0</v>
      </c>
      <c r="U4113" s="30"/>
      <c r="V4113" s="31">
        <f t="shared" si="128"/>
        <v>0</v>
      </c>
      <c r="W4113" s="29"/>
    </row>
    <row r="4114" spans="1:23" ht="18.75" hidden="1" customHeight="1">
      <c r="A4114" s="3" t="str">
        <f t="shared" si="129"/>
        <v/>
      </c>
      <c r="B4114" s="29" t="e">
        <f>VLOOKUP(IF(LEN(F4114)&lt;11,TEXT(F4114,"00000000000"),F4114),マスタ!B:C,2,0)</f>
        <v>#N/A</v>
      </c>
      <c r="C4114" s="29" t="e">
        <f>VLOOKUP(G4114,マスタ!F:G,2,0)</f>
        <v>#N/A</v>
      </c>
      <c r="D4114" s="29" t="e">
        <f>VLOOKUP(H4114,マスタ!I:J,2,0)</f>
        <v>#N/A</v>
      </c>
      <c r="E4114" s="29" t="e">
        <f>VLOOKUP(IF(LEN(F4114)&lt;11,TEXT(F4114,"00000000000"),F4114),マスタ!B:D,3,0)</f>
        <v>#N/A</v>
      </c>
      <c r="F4114" s="46"/>
      <c r="G4114" s="25"/>
      <c r="H4114" s="25"/>
      <c r="I4114" s="25"/>
      <c r="J4114" s="25"/>
      <c r="K4114" s="25"/>
      <c r="L4114" s="25"/>
      <c r="M4114" s="25"/>
      <c r="N4114" s="26"/>
      <c r="O4114" s="26"/>
      <c r="P4114" s="26"/>
      <c r="Q4114" s="36"/>
      <c r="R4114" s="27">
        <f>自店在庫!$H$3</f>
        <v>5438</v>
      </c>
      <c r="S4114" s="28">
        <f>IFERROR(SUMIF(自店在庫!$A:$A,A4114,自店在庫!$E:$E),0)</f>
        <v>0</v>
      </c>
      <c r="T4114" s="29">
        <f>IFERROR((SUMIF('売上伝票CSV(自店)'!A:A,A4114,'売上伝票CSV(自店)'!I:I)),0)</f>
        <v>0</v>
      </c>
      <c r="U4114" s="30"/>
      <c r="V4114" s="31">
        <f t="shared" si="128"/>
        <v>0</v>
      </c>
      <c r="W4114" s="29"/>
    </row>
    <row r="4115" spans="1:23" ht="18.75" hidden="1" customHeight="1">
      <c r="A4115" s="3" t="str">
        <f t="shared" si="129"/>
        <v/>
      </c>
      <c r="B4115" s="29" t="e">
        <f>VLOOKUP(IF(LEN(F4115)&lt;11,TEXT(F4115,"00000000000"),F4115),マスタ!B:C,2,0)</f>
        <v>#N/A</v>
      </c>
      <c r="C4115" s="29" t="e">
        <f>VLOOKUP(G4115,マスタ!F:G,2,0)</f>
        <v>#N/A</v>
      </c>
      <c r="D4115" s="29" t="e">
        <f>VLOOKUP(H4115,マスタ!I:J,2,0)</f>
        <v>#N/A</v>
      </c>
      <c r="E4115" s="29" t="e">
        <f>VLOOKUP(IF(LEN(F4115)&lt;11,TEXT(F4115,"00000000000"),F4115),マスタ!B:D,3,0)</f>
        <v>#N/A</v>
      </c>
      <c r="F4115" s="46"/>
      <c r="G4115" s="25"/>
      <c r="H4115" s="25"/>
      <c r="I4115" s="25"/>
      <c r="J4115" s="25"/>
      <c r="K4115" s="25"/>
      <c r="L4115" s="25"/>
      <c r="M4115" s="25"/>
      <c r="N4115" s="26"/>
      <c r="O4115" s="26"/>
      <c r="P4115" s="26"/>
      <c r="Q4115" s="36"/>
      <c r="R4115" s="27">
        <f>自店在庫!$H$3</f>
        <v>5438</v>
      </c>
      <c r="S4115" s="28">
        <f>IFERROR(SUMIF(自店在庫!$A:$A,A4115,自店在庫!$E:$E),0)</f>
        <v>0</v>
      </c>
      <c r="T4115" s="29">
        <f>IFERROR((SUMIF('売上伝票CSV(自店)'!A:A,A4115,'売上伝票CSV(自店)'!I:I)),0)</f>
        <v>0</v>
      </c>
      <c r="U4115" s="30"/>
      <c r="V4115" s="31">
        <f t="shared" si="128"/>
        <v>0</v>
      </c>
      <c r="W4115" s="29"/>
    </row>
    <row r="4116" spans="1:23" ht="18.75" hidden="1" customHeight="1">
      <c r="A4116" s="3" t="str">
        <f t="shared" si="129"/>
        <v/>
      </c>
      <c r="B4116" s="29" t="e">
        <f>VLOOKUP(IF(LEN(F4116)&lt;11,TEXT(F4116,"00000000000"),F4116),マスタ!B:C,2,0)</f>
        <v>#N/A</v>
      </c>
      <c r="C4116" s="29" t="e">
        <f>VLOOKUP(G4116,マスタ!F:G,2,0)</f>
        <v>#N/A</v>
      </c>
      <c r="D4116" s="29" t="e">
        <f>VLOOKUP(H4116,マスタ!I:J,2,0)</f>
        <v>#N/A</v>
      </c>
      <c r="E4116" s="29" t="e">
        <f>VLOOKUP(IF(LEN(F4116)&lt;11,TEXT(F4116,"00000000000"),F4116),マスタ!B:D,3,0)</f>
        <v>#N/A</v>
      </c>
      <c r="F4116" s="46"/>
      <c r="G4116" s="25"/>
      <c r="H4116" s="25"/>
      <c r="I4116" s="25"/>
      <c r="J4116" s="25"/>
      <c r="K4116" s="25"/>
      <c r="L4116" s="25"/>
      <c r="M4116" s="25"/>
      <c r="N4116" s="26"/>
      <c r="O4116" s="26"/>
      <c r="P4116" s="26"/>
      <c r="Q4116" s="36"/>
      <c r="R4116" s="27">
        <f>自店在庫!$H$3</f>
        <v>5438</v>
      </c>
      <c r="S4116" s="28">
        <f>IFERROR(SUMIF(自店在庫!$A:$A,A4116,自店在庫!$E:$E),0)</f>
        <v>0</v>
      </c>
      <c r="T4116" s="29">
        <f>IFERROR((SUMIF('売上伝票CSV(自店)'!A:A,A4116,'売上伝票CSV(自店)'!I:I)),0)</f>
        <v>0</v>
      </c>
      <c r="U4116" s="30"/>
      <c r="V4116" s="31">
        <f t="shared" si="128"/>
        <v>0</v>
      </c>
      <c r="W4116" s="29"/>
    </row>
    <row r="4117" spans="1:23" ht="18.75" hidden="1" customHeight="1">
      <c r="A4117" s="3" t="str">
        <f t="shared" si="129"/>
        <v/>
      </c>
      <c r="B4117" s="29" t="e">
        <f>VLOOKUP(IF(LEN(F4117)&lt;11,TEXT(F4117,"00000000000"),F4117),マスタ!B:C,2,0)</f>
        <v>#N/A</v>
      </c>
      <c r="C4117" s="29" t="e">
        <f>VLOOKUP(G4117,マスタ!F:G,2,0)</f>
        <v>#N/A</v>
      </c>
      <c r="D4117" s="29" t="e">
        <f>VLOOKUP(H4117,マスタ!I:J,2,0)</f>
        <v>#N/A</v>
      </c>
      <c r="E4117" s="29" t="e">
        <f>VLOOKUP(IF(LEN(F4117)&lt;11,TEXT(F4117,"00000000000"),F4117),マスタ!B:D,3,0)</f>
        <v>#N/A</v>
      </c>
      <c r="F4117" s="46"/>
      <c r="G4117" s="25"/>
      <c r="H4117" s="25"/>
      <c r="I4117" s="25"/>
      <c r="J4117" s="25"/>
      <c r="K4117" s="25"/>
      <c r="L4117" s="25"/>
      <c r="M4117" s="25"/>
      <c r="N4117" s="26"/>
      <c r="O4117" s="26"/>
      <c r="P4117" s="26"/>
      <c r="Q4117" s="36"/>
      <c r="R4117" s="27">
        <f>自店在庫!$H$3</f>
        <v>5438</v>
      </c>
      <c r="S4117" s="28">
        <f>IFERROR(SUMIF(自店在庫!$A:$A,A4117,自店在庫!$E:$E),0)</f>
        <v>0</v>
      </c>
      <c r="T4117" s="29">
        <f>IFERROR((SUMIF('売上伝票CSV(自店)'!A:A,A4117,'売上伝票CSV(自店)'!I:I)),0)</f>
        <v>0</v>
      </c>
      <c r="U4117" s="30"/>
      <c r="V4117" s="31">
        <f t="shared" si="128"/>
        <v>0</v>
      </c>
      <c r="W4117" s="29"/>
    </row>
    <row r="4118" spans="1:23" ht="18.75" hidden="1" customHeight="1">
      <c r="A4118" s="3" t="str">
        <f t="shared" si="129"/>
        <v/>
      </c>
      <c r="B4118" s="29" t="e">
        <f>VLOOKUP(IF(LEN(F4118)&lt;11,TEXT(F4118,"00000000000"),F4118),マスタ!B:C,2,0)</f>
        <v>#N/A</v>
      </c>
      <c r="C4118" s="29" t="e">
        <f>VLOOKUP(G4118,マスタ!F:G,2,0)</f>
        <v>#N/A</v>
      </c>
      <c r="D4118" s="29" t="e">
        <f>VLOOKUP(H4118,マスタ!I:J,2,0)</f>
        <v>#N/A</v>
      </c>
      <c r="E4118" s="29" t="e">
        <f>VLOOKUP(IF(LEN(F4118)&lt;11,TEXT(F4118,"00000000000"),F4118),マスタ!B:D,3,0)</f>
        <v>#N/A</v>
      </c>
      <c r="F4118" s="46"/>
      <c r="G4118" s="25"/>
      <c r="H4118" s="25"/>
      <c r="I4118" s="25"/>
      <c r="J4118" s="25"/>
      <c r="K4118" s="25"/>
      <c r="L4118" s="25"/>
      <c r="M4118" s="25"/>
      <c r="N4118" s="26"/>
      <c r="O4118" s="26"/>
      <c r="P4118" s="26"/>
      <c r="Q4118" s="36"/>
      <c r="R4118" s="27">
        <f>自店在庫!$H$3</f>
        <v>5438</v>
      </c>
      <c r="S4118" s="28">
        <f>IFERROR(SUMIF(自店在庫!$A:$A,A4118,自店在庫!$E:$E),0)</f>
        <v>0</v>
      </c>
      <c r="T4118" s="29">
        <f>IFERROR((SUMIF('売上伝票CSV(自店)'!A:A,A4118,'売上伝票CSV(自店)'!I:I)),0)</f>
        <v>0</v>
      </c>
      <c r="U4118" s="30"/>
      <c r="V4118" s="31">
        <f t="shared" si="128"/>
        <v>0</v>
      </c>
      <c r="W4118" s="29"/>
    </row>
    <row r="4119" spans="1:23" ht="18.75" hidden="1" customHeight="1">
      <c r="A4119" s="3" t="str">
        <f t="shared" si="129"/>
        <v/>
      </c>
      <c r="B4119" s="29" t="e">
        <f>VLOOKUP(IF(LEN(F4119)&lt;11,TEXT(F4119,"00000000000"),F4119),マスタ!B:C,2,0)</f>
        <v>#N/A</v>
      </c>
      <c r="C4119" s="29" t="e">
        <f>VLOOKUP(G4119,マスタ!F:G,2,0)</f>
        <v>#N/A</v>
      </c>
      <c r="D4119" s="29" t="e">
        <f>VLOOKUP(H4119,マスタ!I:J,2,0)</f>
        <v>#N/A</v>
      </c>
      <c r="E4119" s="29" t="e">
        <f>VLOOKUP(IF(LEN(F4119)&lt;11,TEXT(F4119,"00000000000"),F4119),マスタ!B:D,3,0)</f>
        <v>#N/A</v>
      </c>
      <c r="F4119" s="46"/>
      <c r="G4119" s="25"/>
      <c r="H4119" s="25"/>
      <c r="I4119" s="25"/>
      <c r="J4119" s="25"/>
      <c r="K4119" s="25"/>
      <c r="L4119" s="25"/>
      <c r="M4119" s="25"/>
      <c r="N4119" s="26"/>
      <c r="O4119" s="26"/>
      <c r="P4119" s="26"/>
      <c r="Q4119" s="36"/>
      <c r="R4119" s="27">
        <f>自店在庫!$H$3</f>
        <v>5438</v>
      </c>
      <c r="S4119" s="28">
        <f>IFERROR(SUMIF(自店在庫!$A:$A,A4119,自店在庫!$E:$E),0)</f>
        <v>0</v>
      </c>
      <c r="T4119" s="29">
        <f>IFERROR((SUMIF('売上伝票CSV(自店)'!A:A,A4119,'売上伝票CSV(自店)'!I:I)),0)</f>
        <v>0</v>
      </c>
      <c r="U4119" s="30"/>
      <c r="V4119" s="31">
        <f t="shared" si="128"/>
        <v>0</v>
      </c>
      <c r="W4119" s="29"/>
    </row>
    <row r="4120" spans="1:23" ht="18.75" hidden="1" customHeight="1">
      <c r="A4120" s="3" t="str">
        <f t="shared" si="129"/>
        <v/>
      </c>
      <c r="B4120" s="29" t="e">
        <f>VLOOKUP(IF(LEN(F4120)&lt;11,TEXT(F4120,"00000000000"),F4120),マスタ!B:C,2,0)</f>
        <v>#N/A</v>
      </c>
      <c r="C4120" s="29" t="e">
        <f>VLOOKUP(G4120,マスタ!F:G,2,0)</f>
        <v>#N/A</v>
      </c>
      <c r="D4120" s="29" t="e">
        <f>VLOOKUP(H4120,マスタ!I:J,2,0)</f>
        <v>#N/A</v>
      </c>
      <c r="E4120" s="29" t="e">
        <f>VLOOKUP(IF(LEN(F4120)&lt;11,TEXT(F4120,"00000000000"),F4120),マスタ!B:D,3,0)</f>
        <v>#N/A</v>
      </c>
      <c r="F4120" s="46"/>
      <c r="G4120" s="25"/>
      <c r="H4120" s="25"/>
      <c r="I4120" s="25"/>
      <c r="J4120" s="25"/>
      <c r="K4120" s="25"/>
      <c r="L4120" s="25"/>
      <c r="M4120" s="25"/>
      <c r="N4120" s="26"/>
      <c r="O4120" s="26"/>
      <c r="P4120" s="26"/>
      <c r="Q4120" s="36"/>
      <c r="R4120" s="27">
        <f>自店在庫!$H$3</f>
        <v>5438</v>
      </c>
      <c r="S4120" s="28">
        <f>IFERROR(SUMIF(自店在庫!$A:$A,A4120,自店在庫!$E:$E),0)</f>
        <v>0</v>
      </c>
      <c r="T4120" s="29">
        <f>IFERROR((SUMIF('売上伝票CSV(自店)'!A:A,A4120,'売上伝票CSV(自店)'!I:I)),0)</f>
        <v>0</v>
      </c>
      <c r="U4120" s="30"/>
      <c r="V4120" s="31">
        <f t="shared" si="128"/>
        <v>0</v>
      </c>
      <c r="W4120" s="29"/>
    </row>
    <row r="4121" spans="1:23" ht="18.75" hidden="1" customHeight="1">
      <c r="A4121" s="3" t="str">
        <f t="shared" si="129"/>
        <v/>
      </c>
      <c r="B4121" s="29" t="e">
        <f>VLOOKUP(IF(LEN(F4121)&lt;11,TEXT(F4121,"00000000000"),F4121),マスタ!B:C,2,0)</f>
        <v>#N/A</v>
      </c>
      <c r="C4121" s="29" t="e">
        <f>VLOOKUP(G4121,マスタ!F:G,2,0)</f>
        <v>#N/A</v>
      </c>
      <c r="D4121" s="29" t="e">
        <f>VLOOKUP(H4121,マスタ!I:J,2,0)</f>
        <v>#N/A</v>
      </c>
      <c r="E4121" s="29" t="e">
        <f>VLOOKUP(IF(LEN(F4121)&lt;11,TEXT(F4121,"00000000000"),F4121),マスタ!B:D,3,0)</f>
        <v>#N/A</v>
      </c>
      <c r="F4121" s="46"/>
      <c r="G4121" s="25"/>
      <c r="H4121" s="25"/>
      <c r="I4121" s="25"/>
      <c r="J4121" s="25"/>
      <c r="K4121" s="25"/>
      <c r="L4121" s="25"/>
      <c r="M4121" s="25"/>
      <c r="N4121" s="26"/>
      <c r="O4121" s="26"/>
      <c r="P4121" s="26"/>
      <c r="Q4121" s="36"/>
      <c r="R4121" s="27">
        <f>自店在庫!$H$3</f>
        <v>5438</v>
      </c>
      <c r="S4121" s="28">
        <f>IFERROR(SUMIF(自店在庫!$A:$A,A4121,自店在庫!$E:$E),0)</f>
        <v>0</v>
      </c>
      <c r="T4121" s="29">
        <f>IFERROR((SUMIF('売上伝票CSV(自店)'!A:A,A4121,'売上伝票CSV(自店)'!I:I)),0)</f>
        <v>0</v>
      </c>
      <c r="U4121" s="30"/>
      <c r="V4121" s="31">
        <f t="shared" si="128"/>
        <v>0</v>
      </c>
      <c r="W4121" s="29"/>
    </row>
    <row r="4122" spans="1:23" ht="18.75" hidden="1" customHeight="1">
      <c r="A4122" s="3" t="str">
        <f t="shared" si="129"/>
        <v/>
      </c>
      <c r="B4122" s="29" t="e">
        <f>VLOOKUP(IF(LEN(F4122)&lt;11,TEXT(F4122,"00000000000"),F4122),マスタ!B:C,2,0)</f>
        <v>#N/A</v>
      </c>
      <c r="C4122" s="29" t="e">
        <f>VLOOKUP(G4122,マスタ!F:G,2,0)</f>
        <v>#N/A</v>
      </c>
      <c r="D4122" s="29" t="e">
        <f>VLOOKUP(H4122,マスタ!I:J,2,0)</f>
        <v>#N/A</v>
      </c>
      <c r="E4122" s="29" t="e">
        <f>VLOOKUP(IF(LEN(F4122)&lt;11,TEXT(F4122,"00000000000"),F4122),マスタ!B:D,3,0)</f>
        <v>#N/A</v>
      </c>
      <c r="F4122" s="46"/>
      <c r="G4122" s="25"/>
      <c r="H4122" s="25"/>
      <c r="I4122" s="25"/>
      <c r="J4122" s="25"/>
      <c r="K4122" s="25"/>
      <c r="L4122" s="25"/>
      <c r="M4122" s="25"/>
      <c r="N4122" s="26"/>
      <c r="O4122" s="26"/>
      <c r="P4122" s="26"/>
      <c r="Q4122" s="36"/>
      <c r="R4122" s="27">
        <f>自店在庫!$H$3</f>
        <v>5438</v>
      </c>
      <c r="S4122" s="28">
        <f>IFERROR(SUMIF(自店在庫!$A:$A,A4122,自店在庫!$E:$E),0)</f>
        <v>0</v>
      </c>
      <c r="T4122" s="29">
        <f>IFERROR((SUMIF('売上伝票CSV(自店)'!A:A,A4122,'売上伝票CSV(自店)'!I:I)),0)</f>
        <v>0</v>
      </c>
      <c r="U4122" s="30"/>
      <c r="V4122" s="31">
        <f t="shared" si="128"/>
        <v>0</v>
      </c>
      <c r="W4122" s="29"/>
    </row>
    <row r="4123" spans="1:23" ht="18.75" hidden="1" customHeight="1">
      <c r="A4123" s="3" t="str">
        <f t="shared" si="129"/>
        <v/>
      </c>
      <c r="B4123" s="29" t="e">
        <f>VLOOKUP(IF(LEN(F4123)&lt;11,TEXT(F4123,"00000000000"),F4123),マスタ!B:C,2,0)</f>
        <v>#N/A</v>
      </c>
      <c r="C4123" s="29" t="e">
        <f>VLOOKUP(G4123,マスタ!F:G,2,0)</f>
        <v>#N/A</v>
      </c>
      <c r="D4123" s="29" t="e">
        <f>VLOOKUP(H4123,マスタ!I:J,2,0)</f>
        <v>#N/A</v>
      </c>
      <c r="E4123" s="29" t="e">
        <f>VLOOKUP(IF(LEN(F4123)&lt;11,TEXT(F4123,"00000000000"),F4123),マスタ!B:D,3,0)</f>
        <v>#N/A</v>
      </c>
      <c r="F4123" s="46"/>
      <c r="G4123" s="25"/>
      <c r="H4123" s="25"/>
      <c r="I4123" s="25"/>
      <c r="J4123" s="25"/>
      <c r="K4123" s="25"/>
      <c r="L4123" s="25"/>
      <c r="M4123" s="25"/>
      <c r="N4123" s="26"/>
      <c r="O4123" s="26"/>
      <c r="P4123" s="26"/>
      <c r="Q4123" s="36"/>
      <c r="R4123" s="27">
        <f>自店在庫!$H$3</f>
        <v>5438</v>
      </c>
      <c r="S4123" s="28">
        <f>IFERROR(SUMIF(自店在庫!$A:$A,A4123,自店在庫!$E:$E),0)</f>
        <v>0</v>
      </c>
      <c r="T4123" s="29">
        <f>IFERROR((SUMIF('売上伝票CSV(自店)'!A:A,A4123,'売上伝票CSV(自店)'!I:I)),0)</f>
        <v>0</v>
      </c>
      <c r="U4123" s="30"/>
      <c r="V4123" s="31">
        <f t="shared" si="128"/>
        <v>0</v>
      </c>
      <c r="W4123" s="29"/>
    </row>
    <row r="4124" spans="1:23" ht="18.75" hidden="1" customHeight="1">
      <c r="A4124" s="3" t="str">
        <f t="shared" si="129"/>
        <v/>
      </c>
      <c r="B4124" s="29" t="e">
        <f>VLOOKUP(IF(LEN(F4124)&lt;11,TEXT(F4124,"00000000000"),F4124),マスタ!B:C,2,0)</f>
        <v>#N/A</v>
      </c>
      <c r="C4124" s="29" t="e">
        <f>VLOOKUP(G4124,マスタ!F:G,2,0)</f>
        <v>#N/A</v>
      </c>
      <c r="D4124" s="29" t="e">
        <f>VLOOKUP(H4124,マスタ!I:J,2,0)</f>
        <v>#N/A</v>
      </c>
      <c r="E4124" s="29" t="e">
        <f>VLOOKUP(IF(LEN(F4124)&lt;11,TEXT(F4124,"00000000000"),F4124),マスタ!B:D,3,0)</f>
        <v>#N/A</v>
      </c>
      <c r="F4124" s="46"/>
      <c r="G4124" s="25"/>
      <c r="H4124" s="25"/>
      <c r="I4124" s="25"/>
      <c r="J4124" s="25"/>
      <c r="K4124" s="25"/>
      <c r="L4124" s="25"/>
      <c r="M4124" s="25"/>
      <c r="N4124" s="26"/>
      <c r="O4124" s="26"/>
      <c r="P4124" s="26"/>
      <c r="Q4124" s="36"/>
      <c r="R4124" s="27">
        <f>自店在庫!$H$3</f>
        <v>5438</v>
      </c>
      <c r="S4124" s="28">
        <f>IFERROR(SUMIF(自店在庫!$A:$A,A4124,自店在庫!$E:$E),0)</f>
        <v>0</v>
      </c>
      <c r="T4124" s="29">
        <f>IFERROR((SUMIF('売上伝票CSV(自店)'!A:A,A4124,'売上伝票CSV(自店)'!I:I)),0)</f>
        <v>0</v>
      </c>
      <c r="U4124" s="30"/>
      <c r="V4124" s="31">
        <f t="shared" si="128"/>
        <v>0</v>
      </c>
      <c r="W4124" s="29"/>
    </row>
    <row r="4125" spans="1:23" ht="18.75" hidden="1" customHeight="1">
      <c r="A4125" s="3" t="str">
        <f t="shared" si="129"/>
        <v/>
      </c>
      <c r="B4125" s="29" t="e">
        <f>VLOOKUP(IF(LEN(F4125)&lt;11,TEXT(F4125,"00000000000"),F4125),マスタ!B:C,2,0)</f>
        <v>#N/A</v>
      </c>
      <c r="C4125" s="29" t="e">
        <f>VLOOKUP(G4125,マスタ!F:G,2,0)</f>
        <v>#N/A</v>
      </c>
      <c r="D4125" s="29" t="e">
        <f>VLOOKUP(H4125,マスタ!I:J,2,0)</f>
        <v>#N/A</v>
      </c>
      <c r="E4125" s="29" t="e">
        <f>VLOOKUP(IF(LEN(F4125)&lt;11,TEXT(F4125,"00000000000"),F4125),マスタ!B:D,3,0)</f>
        <v>#N/A</v>
      </c>
      <c r="F4125" s="46"/>
      <c r="G4125" s="25"/>
      <c r="H4125" s="25"/>
      <c r="I4125" s="25"/>
      <c r="J4125" s="25"/>
      <c r="K4125" s="25"/>
      <c r="L4125" s="25"/>
      <c r="M4125" s="25"/>
      <c r="N4125" s="26"/>
      <c r="O4125" s="26"/>
      <c r="P4125" s="26"/>
      <c r="Q4125" s="36"/>
      <c r="R4125" s="27">
        <f>自店在庫!$H$3</f>
        <v>5438</v>
      </c>
      <c r="S4125" s="28">
        <f>IFERROR(SUMIF(自店在庫!$A:$A,A4125,自店在庫!$E:$E),0)</f>
        <v>0</v>
      </c>
      <c r="T4125" s="29">
        <f>IFERROR((SUMIF('売上伝票CSV(自店)'!A:A,A4125,'売上伝票CSV(自店)'!I:I)),0)</f>
        <v>0</v>
      </c>
      <c r="U4125" s="30"/>
      <c r="V4125" s="31">
        <f t="shared" si="128"/>
        <v>0</v>
      </c>
      <c r="W4125" s="29"/>
    </row>
    <row r="4126" spans="1:23" ht="18.75" hidden="1" customHeight="1">
      <c r="A4126" s="3" t="str">
        <f t="shared" si="129"/>
        <v/>
      </c>
      <c r="B4126" s="29" t="e">
        <f>VLOOKUP(IF(LEN(F4126)&lt;11,TEXT(F4126,"00000000000"),F4126),マスタ!B:C,2,0)</f>
        <v>#N/A</v>
      </c>
      <c r="C4126" s="29" t="e">
        <f>VLOOKUP(G4126,マスタ!F:G,2,0)</f>
        <v>#N/A</v>
      </c>
      <c r="D4126" s="29" t="e">
        <f>VLOOKUP(H4126,マスタ!I:J,2,0)</f>
        <v>#N/A</v>
      </c>
      <c r="E4126" s="29" t="e">
        <f>VLOOKUP(IF(LEN(F4126)&lt;11,TEXT(F4126,"00000000000"),F4126),マスタ!B:D,3,0)</f>
        <v>#N/A</v>
      </c>
      <c r="F4126" s="46"/>
      <c r="G4126" s="25"/>
      <c r="H4126" s="25"/>
      <c r="I4126" s="25"/>
      <c r="J4126" s="25"/>
      <c r="K4126" s="25"/>
      <c r="L4126" s="25"/>
      <c r="M4126" s="25"/>
      <c r="N4126" s="26"/>
      <c r="O4126" s="26"/>
      <c r="P4126" s="26"/>
      <c r="Q4126" s="36"/>
      <c r="R4126" s="27">
        <f>自店在庫!$H$3</f>
        <v>5438</v>
      </c>
      <c r="S4126" s="28">
        <f>IFERROR(SUMIF(自店在庫!$A:$A,A4126,自店在庫!$E:$E),0)</f>
        <v>0</v>
      </c>
      <c r="T4126" s="29">
        <f>IFERROR((SUMIF('売上伝票CSV(自店)'!A:A,A4126,'売上伝票CSV(自店)'!I:I)),0)</f>
        <v>0</v>
      </c>
      <c r="U4126" s="30"/>
      <c r="V4126" s="31">
        <f t="shared" si="128"/>
        <v>0</v>
      </c>
      <c r="W4126" s="29"/>
    </row>
    <row r="4127" spans="1:23" ht="18.75" hidden="1" customHeight="1">
      <c r="A4127" s="3" t="str">
        <f t="shared" si="129"/>
        <v/>
      </c>
      <c r="B4127" s="29" t="e">
        <f>VLOOKUP(IF(LEN(F4127)&lt;11,TEXT(F4127,"00000000000"),F4127),マスタ!B:C,2,0)</f>
        <v>#N/A</v>
      </c>
      <c r="C4127" s="29" t="e">
        <f>VLOOKUP(G4127,マスタ!F:G,2,0)</f>
        <v>#N/A</v>
      </c>
      <c r="D4127" s="29" t="e">
        <f>VLOOKUP(H4127,マスタ!I:J,2,0)</f>
        <v>#N/A</v>
      </c>
      <c r="E4127" s="29" t="e">
        <f>VLOOKUP(IF(LEN(F4127)&lt;11,TEXT(F4127,"00000000000"),F4127),マスタ!B:D,3,0)</f>
        <v>#N/A</v>
      </c>
      <c r="F4127" s="46"/>
      <c r="G4127" s="25"/>
      <c r="H4127" s="25"/>
      <c r="I4127" s="25"/>
      <c r="J4127" s="25"/>
      <c r="K4127" s="25"/>
      <c r="L4127" s="25"/>
      <c r="M4127" s="25"/>
      <c r="N4127" s="26"/>
      <c r="O4127" s="26"/>
      <c r="P4127" s="26"/>
      <c r="Q4127" s="36"/>
      <c r="R4127" s="27">
        <f>自店在庫!$H$3</f>
        <v>5438</v>
      </c>
      <c r="S4127" s="28">
        <f>IFERROR(SUMIF(自店在庫!$A:$A,A4127,自店在庫!$E:$E),0)</f>
        <v>0</v>
      </c>
      <c r="T4127" s="29">
        <f>IFERROR((SUMIF('売上伝票CSV(自店)'!A:A,A4127,'売上伝票CSV(自店)'!I:I)),0)</f>
        <v>0</v>
      </c>
      <c r="U4127" s="30"/>
      <c r="V4127" s="31">
        <f t="shared" si="128"/>
        <v>0</v>
      </c>
      <c r="W4127" s="29"/>
    </row>
    <row r="4128" spans="1:23" ht="18.75" hidden="1" customHeight="1">
      <c r="A4128" s="3" t="str">
        <f t="shared" si="129"/>
        <v/>
      </c>
      <c r="B4128" s="29" t="e">
        <f>VLOOKUP(IF(LEN(F4128)&lt;11,TEXT(F4128,"00000000000"),F4128),マスタ!B:C,2,0)</f>
        <v>#N/A</v>
      </c>
      <c r="C4128" s="29" t="e">
        <f>VLOOKUP(G4128,マスタ!F:G,2,0)</f>
        <v>#N/A</v>
      </c>
      <c r="D4128" s="29" t="e">
        <f>VLOOKUP(H4128,マスタ!I:J,2,0)</f>
        <v>#N/A</v>
      </c>
      <c r="E4128" s="29" t="e">
        <f>VLOOKUP(IF(LEN(F4128)&lt;11,TEXT(F4128,"00000000000"),F4128),マスタ!B:D,3,0)</f>
        <v>#N/A</v>
      </c>
      <c r="F4128" s="46"/>
      <c r="G4128" s="25"/>
      <c r="H4128" s="25"/>
      <c r="I4128" s="25"/>
      <c r="J4128" s="25"/>
      <c r="K4128" s="25"/>
      <c r="L4128" s="25"/>
      <c r="M4128" s="25"/>
      <c r="N4128" s="26"/>
      <c r="O4128" s="26"/>
      <c r="P4128" s="26"/>
      <c r="Q4128" s="36"/>
      <c r="R4128" s="27">
        <f>自店在庫!$H$3</f>
        <v>5438</v>
      </c>
      <c r="S4128" s="28">
        <f>IFERROR(SUMIF(自店在庫!$A:$A,A4128,自店在庫!$E:$E),0)</f>
        <v>0</v>
      </c>
      <c r="T4128" s="29">
        <f>IFERROR((SUMIF('売上伝票CSV(自店)'!A:A,A4128,'売上伝票CSV(自店)'!I:I)),0)</f>
        <v>0</v>
      </c>
      <c r="U4128" s="30"/>
      <c r="V4128" s="31">
        <f t="shared" si="128"/>
        <v>0</v>
      </c>
      <c r="W4128" s="29"/>
    </row>
    <row r="4129" spans="1:23" ht="18.75" hidden="1" customHeight="1">
      <c r="A4129" s="3" t="str">
        <f t="shared" si="129"/>
        <v/>
      </c>
      <c r="B4129" s="29" t="e">
        <f>VLOOKUP(IF(LEN(F4129)&lt;11,TEXT(F4129,"00000000000"),F4129),マスタ!B:C,2,0)</f>
        <v>#N/A</v>
      </c>
      <c r="C4129" s="29" t="e">
        <f>VLOOKUP(G4129,マスタ!F:G,2,0)</f>
        <v>#N/A</v>
      </c>
      <c r="D4129" s="29" t="e">
        <f>VLOOKUP(H4129,マスタ!I:J,2,0)</f>
        <v>#N/A</v>
      </c>
      <c r="E4129" s="29" t="e">
        <f>VLOOKUP(IF(LEN(F4129)&lt;11,TEXT(F4129,"00000000000"),F4129),マスタ!B:D,3,0)</f>
        <v>#N/A</v>
      </c>
      <c r="F4129" s="46"/>
      <c r="G4129" s="25"/>
      <c r="H4129" s="25"/>
      <c r="I4129" s="25"/>
      <c r="J4129" s="25"/>
      <c r="K4129" s="25"/>
      <c r="L4129" s="25"/>
      <c r="M4129" s="25"/>
      <c r="N4129" s="26"/>
      <c r="O4129" s="26"/>
      <c r="P4129" s="26"/>
      <c r="Q4129" s="36"/>
      <c r="R4129" s="27">
        <f>自店在庫!$H$3</f>
        <v>5438</v>
      </c>
      <c r="S4129" s="28">
        <f>IFERROR(SUMIF(自店在庫!$A:$A,A4129,自店在庫!$E:$E),0)</f>
        <v>0</v>
      </c>
      <c r="T4129" s="29">
        <f>IFERROR((SUMIF('売上伝票CSV(自店)'!A:A,A4129,'売上伝票CSV(自店)'!I:I)),0)</f>
        <v>0</v>
      </c>
      <c r="U4129" s="30"/>
      <c r="V4129" s="31">
        <f t="shared" si="128"/>
        <v>0</v>
      </c>
      <c r="W4129" s="29"/>
    </row>
    <row r="4130" spans="1:23" ht="18.75" hidden="1" customHeight="1">
      <c r="A4130" s="3" t="str">
        <f t="shared" si="129"/>
        <v/>
      </c>
      <c r="B4130" s="29" t="e">
        <f>VLOOKUP(IF(LEN(F4130)&lt;11,TEXT(F4130,"00000000000"),F4130),マスタ!B:C,2,0)</f>
        <v>#N/A</v>
      </c>
      <c r="C4130" s="29" t="e">
        <f>VLOOKUP(G4130,マスタ!F:G,2,0)</f>
        <v>#N/A</v>
      </c>
      <c r="D4130" s="29" t="e">
        <f>VLOOKUP(H4130,マスタ!I:J,2,0)</f>
        <v>#N/A</v>
      </c>
      <c r="E4130" s="29" t="e">
        <f>VLOOKUP(IF(LEN(F4130)&lt;11,TEXT(F4130,"00000000000"),F4130),マスタ!B:D,3,0)</f>
        <v>#N/A</v>
      </c>
      <c r="F4130" s="46"/>
      <c r="G4130" s="25"/>
      <c r="H4130" s="25"/>
      <c r="I4130" s="25"/>
      <c r="J4130" s="25"/>
      <c r="K4130" s="25"/>
      <c r="L4130" s="25"/>
      <c r="M4130" s="25"/>
      <c r="N4130" s="26"/>
      <c r="O4130" s="26"/>
      <c r="P4130" s="26"/>
      <c r="Q4130" s="36"/>
      <c r="R4130" s="27">
        <f>自店在庫!$H$3</f>
        <v>5438</v>
      </c>
      <c r="S4130" s="28">
        <f>IFERROR(SUMIF(自店在庫!$A:$A,A4130,自店在庫!$E:$E),0)</f>
        <v>0</v>
      </c>
      <c r="T4130" s="29">
        <f>IFERROR((SUMIF('売上伝票CSV(自店)'!A:A,A4130,'売上伝票CSV(自店)'!I:I)),0)</f>
        <v>0</v>
      </c>
      <c r="U4130" s="30"/>
      <c r="V4130" s="31">
        <f t="shared" si="128"/>
        <v>0</v>
      </c>
      <c r="W4130" s="29"/>
    </row>
    <row r="4131" spans="1:23" ht="18.75" hidden="1" customHeight="1">
      <c r="A4131" s="3" t="str">
        <f t="shared" si="129"/>
        <v/>
      </c>
      <c r="B4131" s="29" t="e">
        <f>VLOOKUP(IF(LEN(F4131)&lt;11,TEXT(F4131,"00000000000"),F4131),マスタ!B:C,2,0)</f>
        <v>#N/A</v>
      </c>
      <c r="C4131" s="29" t="e">
        <f>VLOOKUP(G4131,マスタ!F:G,2,0)</f>
        <v>#N/A</v>
      </c>
      <c r="D4131" s="29" t="e">
        <f>VLOOKUP(H4131,マスタ!I:J,2,0)</f>
        <v>#N/A</v>
      </c>
      <c r="E4131" s="29" t="e">
        <f>VLOOKUP(IF(LEN(F4131)&lt;11,TEXT(F4131,"00000000000"),F4131),マスタ!B:D,3,0)</f>
        <v>#N/A</v>
      </c>
      <c r="F4131" s="46"/>
      <c r="G4131" s="25"/>
      <c r="H4131" s="25"/>
      <c r="I4131" s="25"/>
      <c r="J4131" s="25"/>
      <c r="K4131" s="25"/>
      <c r="L4131" s="25"/>
      <c r="M4131" s="25"/>
      <c r="N4131" s="26"/>
      <c r="O4131" s="26"/>
      <c r="P4131" s="26"/>
      <c r="Q4131" s="36"/>
      <c r="R4131" s="27">
        <f>自店在庫!$H$3</f>
        <v>5438</v>
      </c>
      <c r="S4131" s="28">
        <f>IFERROR(SUMIF(自店在庫!$A:$A,A4131,自店在庫!$E:$E),0)</f>
        <v>0</v>
      </c>
      <c r="T4131" s="29">
        <f>IFERROR((SUMIF('売上伝票CSV(自店)'!A:A,A4131,'売上伝票CSV(自店)'!I:I)),0)</f>
        <v>0</v>
      </c>
      <c r="U4131" s="30"/>
      <c r="V4131" s="31">
        <f t="shared" si="128"/>
        <v>0</v>
      </c>
      <c r="W4131" s="29"/>
    </row>
    <row r="4132" spans="1:23" ht="18.75" hidden="1" customHeight="1">
      <c r="A4132" s="3" t="str">
        <f t="shared" si="129"/>
        <v/>
      </c>
      <c r="B4132" s="29" t="e">
        <f>VLOOKUP(IF(LEN(F4132)&lt;11,TEXT(F4132,"00000000000"),F4132),マスタ!B:C,2,0)</f>
        <v>#N/A</v>
      </c>
      <c r="C4132" s="29" t="e">
        <f>VLOOKUP(G4132,マスタ!F:G,2,0)</f>
        <v>#N/A</v>
      </c>
      <c r="D4132" s="29" t="e">
        <f>VLOOKUP(H4132,マスタ!I:J,2,0)</f>
        <v>#N/A</v>
      </c>
      <c r="E4132" s="29" t="e">
        <f>VLOOKUP(IF(LEN(F4132)&lt;11,TEXT(F4132,"00000000000"),F4132),マスタ!B:D,3,0)</f>
        <v>#N/A</v>
      </c>
      <c r="F4132" s="46"/>
      <c r="G4132" s="25"/>
      <c r="H4132" s="25"/>
      <c r="I4132" s="25"/>
      <c r="J4132" s="25"/>
      <c r="K4132" s="25"/>
      <c r="L4132" s="25"/>
      <c r="M4132" s="25"/>
      <c r="N4132" s="26"/>
      <c r="O4132" s="26"/>
      <c r="P4132" s="26"/>
      <c r="Q4132" s="36"/>
      <c r="R4132" s="27">
        <f>自店在庫!$H$3</f>
        <v>5438</v>
      </c>
      <c r="S4132" s="28">
        <f>IFERROR(SUMIF(自店在庫!$A:$A,A4132,自店在庫!$E:$E),0)</f>
        <v>0</v>
      </c>
      <c r="T4132" s="29">
        <f>IFERROR((SUMIF('売上伝票CSV(自店)'!A:A,A4132,'売上伝票CSV(自店)'!I:I)),0)</f>
        <v>0</v>
      </c>
      <c r="U4132" s="30"/>
      <c r="V4132" s="31">
        <f t="shared" si="128"/>
        <v>0</v>
      </c>
      <c r="W4132" s="29"/>
    </row>
    <row r="4133" spans="1:23" ht="18.75" hidden="1" customHeight="1">
      <c r="A4133" s="3" t="str">
        <f t="shared" si="129"/>
        <v/>
      </c>
      <c r="B4133" s="29" t="e">
        <f>VLOOKUP(IF(LEN(F4133)&lt;11,TEXT(F4133,"00000000000"),F4133),マスタ!B:C,2,0)</f>
        <v>#N/A</v>
      </c>
      <c r="C4133" s="29" t="e">
        <f>VLOOKUP(G4133,マスタ!F:G,2,0)</f>
        <v>#N/A</v>
      </c>
      <c r="D4133" s="29" t="e">
        <f>VLOOKUP(H4133,マスタ!I:J,2,0)</f>
        <v>#N/A</v>
      </c>
      <c r="E4133" s="29" t="e">
        <f>VLOOKUP(IF(LEN(F4133)&lt;11,TEXT(F4133,"00000000000"),F4133),マスタ!B:D,3,0)</f>
        <v>#N/A</v>
      </c>
      <c r="F4133" s="46"/>
      <c r="G4133" s="25"/>
      <c r="H4133" s="25"/>
      <c r="I4133" s="25"/>
      <c r="J4133" s="25"/>
      <c r="K4133" s="25"/>
      <c r="L4133" s="25"/>
      <c r="M4133" s="25"/>
      <c r="N4133" s="26"/>
      <c r="O4133" s="26"/>
      <c r="P4133" s="26"/>
      <c r="Q4133" s="36"/>
      <c r="R4133" s="27">
        <f>自店在庫!$H$3</f>
        <v>5438</v>
      </c>
      <c r="S4133" s="28">
        <f>IFERROR(SUMIF(自店在庫!$A:$A,A4133,自店在庫!$E:$E),0)</f>
        <v>0</v>
      </c>
      <c r="T4133" s="29">
        <f>IFERROR((SUMIF('売上伝票CSV(自店)'!A:A,A4133,'売上伝票CSV(自店)'!I:I)),0)</f>
        <v>0</v>
      </c>
      <c r="U4133" s="30"/>
      <c r="V4133" s="31">
        <f t="shared" si="128"/>
        <v>0</v>
      </c>
      <c r="W4133" s="29"/>
    </row>
    <row r="4134" spans="1:23" ht="18.75" hidden="1" customHeight="1">
      <c r="A4134" s="3" t="str">
        <f t="shared" si="129"/>
        <v/>
      </c>
      <c r="B4134" s="29" t="e">
        <f>VLOOKUP(IF(LEN(F4134)&lt;11,TEXT(F4134,"00000000000"),F4134),マスタ!B:C,2,0)</f>
        <v>#N/A</v>
      </c>
      <c r="C4134" s="29" t="e">
        <f>VLOOKUP(G4134,マスタ!F:G,2,0)</f>
        <v>#N/A</v>
      </c>
      <c r="D4134" s="29" t="e">
        <f>VLOOKUP(H4134,マスタ!I:J,2,0)</f>
        <v>#N/A</v>
      </c>
      <c r="E4134" s="29" t="e">
        <f>VLOOKUP(IF(LEN(F4134)&lt;11,TEXT(F4134,"00000000000"),F4134),マスタ!B:D,3,0)</f>
        <v>#N/A</v>
      </c>
      <c r="F4134" s="46"/>
      <c r="G4134" s="25"/>
      <c r="H4134" s="25"/>
      <c r="I4134" s="25"/>
      <c r="J4134" s="25"/>
      <c r="K4134" s="25"/>
      <c r="L4134" s="25"/>
      <c r="M4134" s="25"/>
      <c r="N4134" s="26"/>
      <c r="O4134" s="26"/>
      <c r="P4134" s="26"/>
      <c r="Q4134" s="36"/>
      <c r="R4134" s="27">
        <f>自店在庫!$H$3</f>
        <v>5438</v>
      </c>
      <c r="S4134" s="28">
        <f>IFERROR(SUMIF(自店在庫!$A:$A,A4134,自店在庫!$E:$E),0)</f>
        <v>0</v>
      </c>
      <c r="T4134" s="29">
        <f>IFERROR((SUMIF('売上伝票CSV(自店)'!A:A,A4134,'売上伝票CSV(自店)'!I:I)),0)</f>
        <v>0</v>
      </c>
      <c r="U4134" s="30"/>
      <c r="V4134" s="31">
        <f t="shared" si="128"/>
        <v>0</v>
      </c>
      <c r="W4134" s="29"/>
    </row>
    <row r="4135" spans="1:23" ht="18.75" hidden="1" customHeight="1">
      <c r="A4135" s="3" t="str">
        <f t="shared" si="129"/>
        <v/>
      </c>
      <c r="B4135" s="29" t="e">
        <f>VLOOKUP(IF(LEN(F4135)&lt;11,TEXT(F4135,"00000000000"),F4135),マスタ!B:C,2,0)</f>
        <v>#N/A</v>
      </c>
      <c r="C4135" s="29" t="e">
        <f>VLOOKUP(G4135,マスタ!F:G,2,0)</f>
        <v>#N/A</v>
      </c>
      <c r="D4135" s="29" t="e">
        <f>VLOOKUP(H4135,マスタ!I:J,2,0)</f>
        <v>#N/A</v>
      </c>
      <c r="E4135" s="29" t="e">
        <f>VLOOKUP(IF(LEN(F4135)&lt;11,TEXT(F4135,"00000000000"),F4135),マスタ!B:D,3,0)</f>
        <v>#N/A</v>
      </c>
      <c r="F4135" s="46"/>
      <c r="G4135" s="25"/>
      <c r="H4135" s="25"/>
      <c r="I4135" s="25"/>
      <c r="J4135" s="25"/>
      <c r="K4135" s="25"/>
      <c r="L4135" s="25"/>
      <c r="M4135" s="25"/>
      <c r="N4135" s="26"/>
      <c r="O4135" s="26"/>
      <c r="P4135" s="26"/>
      <c r="Q4135" s="36"/>
      <c r="R4135" s="27">
        <f>自店在庫!$H$3</f>
        <v>5438</v>
      </c>
      <c r="S4135" s="28">
        <f>IFERROR(SUMIF(自店在庫!$A:$A,A4135,自店在庫!$E:$E),0)</f>
        <v>0</v>
      </c>
      <c r="T4135" s="29">
        <f>IFERROR((SUMIF('売上伝票CSV(自店)'!A:A,A4135,'売上伝票CSV(自店)'!I:I)),0)</f>
        <v>0</v>
      </c>
      <c r="U4135" s="30"/>
      <c r="V4135" s="31">
        <f t="shared" si="128"/>
        <v>0</v>
      </c>
      <c r="W4135" s="29"/>
    </row>
    <row r="4136" spans="1:23" ht="18.75" hidden="1" customHeight="1">
      <c r="A4136" s="3" t="str">
        <f t="shared" si="129"/>
        <v/>
      </c>
      <c r="B4136" s="29" t="e">
        <f>VLOOKUP(IF(LEN(F4136)&lt;11,TEXT(F4136,"00000000000"),F4136),マスタ!B:C,2,0)</f>
        <v>#N/A</v>
      </c>
      <c r="C4136" s="29" t="e">
        <f>VLOOKUP(G4136,マスタ!F:G,2,0)</f>
        <v>#N/A</v>
      </c>
      <c r="D4136" s="29" t="e">
        <f>VLOOKUP(H4136,マスタ!I:J,2,0)</f>
        <v>#N/A</v>
      </c>
      <c r="E4136" s="29" t="e">
        <f>VLOOKUP(IF(LEN(F4136)&lt;11,TEXT(F4136,"00000000000"),F4136),マスタ!B:D,3,0)</f>
        <v>#N/A</v>
      </c>
      <c r="F4136" s="46"/>
      <c r="G4136" s="25"/>
      <c r="H4136" s="25"/>
      <c r="I4136" s="25"/>
      <c r="J4136" s="25"/>
      <c r="K4136" s="25"/>
      <c r="L4136" s="25"/>
      <c r="M4136" s="25"/>
      <c r="N4136" s="26"/>
      <c r="O4136" s="26"/>
      <c r="P4136" s="26"/>
      <c r="Q4136" s="36"/>
      <c r="R4136" s="27">
        <f>自店在庫!$H$3</f>
        <v>5438</v>
      </c>
      <c r="S4136" s="28">
        <f>IFERROR(SUMIF(自店在庫!$A:$A,A4136,自店在庫!$E:$E),0)</f>
        <v>0</v>
      </c>
      <c r="T4136" s="29">
        <f>IFERROR((SUMIF('売上伝票CSV(自店)'!A:A,A4136,'売上伝票CSV(自店)'!I:I)),0)</f>
        <v>0</v>
      </c>
      <c r="U4136" s="30"/>
      <c r="V4136" s="31">
        <f t="shared" si="128"/>
        <v>0</v>
      </c>
      <c r="W4136" s="29"/>
    </row>
    <row r="4137" spans="1:23" ht="18.75" hidden="1" customHeight="1">
      <c r="A4137" s="3" t="str">
        <f t="shared" si="129"/>
        <v/>
      </c>
      <c r="B4137" s="29" t="e">
        <f>VLOOKUP(IF(LEN(F4137)&lt;11,TEXT(F4137,"00000000000"),F4137),マスタ!B:C,2,0)</f>
        <v>#N/A</v>
      </c>
      <c r="C4137" s="29" t="e">
        <f>VLOOKUP(G4137,マスタ!F:G,2,0)</f>
        <v>#N/A</v>
      </c>
      <c r="D4137" s="29" t="e">
        <f>VLOOKUP(H4137,マスタ!I:J,2,0)</f>
        <v>#N/A</v>
      </c>
      <c r="E4137" s="29" t="e">
        <f>VLOOKUP(IF(LEN(F4137)&lt;11,TEXT(F4137,"00000000000"),F4137),マスタ!B:D,3,0)</f>
        <v>#N/A</v>
      </c>
      <c r="F4137" s="46"/>
      <c r="G4137" s="25"/>
      <c r="H4137" s="25"/>
      <c r="I4137" s="25"/>
      <c r="J4137" s="25"/>
      <c r="K4137" s="25"/>
      <c r="L4137" s="25"/>
      <c r="M4137" s="25"/>
      <c r="N4137" s="26"/>
      <c r="O4137" s="26"/>
      <c r="P4137" s="26"/>
      <c r="Q4137" s="36"/>
      <c r="R4137" s="27">
        <f>自店在庫!$H$3</f>
        <v>5438</v>
      </c>
      <c r="S4137" s="28">
        <f>IFERROR(SUMIF(自店在庫!$A:$A,A4137,自店在庫!$E:$E),0)</f>
        <v>0</v>
      </c>
      <c r="T4137" s="29">
        <f>IFERROR((SUMIF('売上伝票CSV(自店)'!A:A,A4137,'売上伝票CSV(自店)'!I:I)),0)</f>
        <v>0</v>
      </c>
      <c r="U4137" s="30"/>
      <c r="V4137" s="31">
        <f t="shared" si="128"/>
        <v>0</v>
      </c>
      <c r="W4137" s="29"/>
    </row>
    <row r="4138" spans="1:23" ht="18.75" hidden="1" customHeight="1">
      <c r="A4138" s="3" t="str">
        <f t="shared" si="129"/>
        <v/>
      </c>
      <c r="B4138" s="29" t="e">
        <f>VLOOKUP(IF(LEN(F4138)&lt;11,TEXT(F4138,"00000000000"),F4138),マスタ!B:C,2,0)</f>
        <v>#N/A</v>
      </c>
      <c r="C4138" s="29" t="e">
        <f>VLOOKUP(G4138,マスタ!F:G,2,0)</f>
        <v>#N/A</v>
      </c>
      <c r="D4138" s="29" t="e">
        <f>VLOOKUP(H4138,マスタ!I:J,2,0)</f>
        <v>#N/A</v>
      </c>
      <c r="E4138" s="29" t="e">
        <f>VLOOKUP(IF(LEN(F4138)&lt;11,TEXT(F4138,"00000000000"),F4138),マスタ!B:D,3,0)</f>
        <v>#N/A</v>
      </c>
      <c r="F4138" s="46"/>
      <c r="G4138" s="25"/>
      <c r="H4138" s="25"/>
      <c r="I4138" s="25"/>
      <c r="J4138" s="25"/>
      <c r="K4138" s="25"/>
      <c r="L4138" s="25"/>
      <c r="M4138" s="25"/>
      <c r="N4138" s="26"/>
      <c r="O4138" s="26"/>
      <c r="P4138" s="26"/>
      <c r="Q4138" s="36"/>
      <c r="R4138" s="27">
        <f>自店在庫!$H$3</f>
        <v>5438</v>
      </c>
      <c r="S4138" s="28">
        <f>IFERROR(SUMIF(自店在庫!$A:$A,A4138,自店在庫!$E:$E),0)</f>
        <v>0</v>
      </c>
      <c r="T4138" s="29">
        <f>IFERROR((SUMIF('売上伝票CSV(自店)'!A:A,A4138,'売上伝票CSV(自店)'!I:I)),0)</f>
        <v>0</v>
      </c>
      <c r="U4138" s="30"/>
      <c r="V4138" s="31">
        <f t="shared" si="128"/>
        <v>0</v>
      </c>
      <c r="W4138" s="29"/>
    </row>
    <row r="4139" spans="1:23" ht="18.75" hidden="1" customHeight="1">
      <c r="A4139" s="3" t="str">
        <f t="shared" si="129"/>
        <v/>
      </c>
      <c r="B4139" s="29" t="e">
        <f>VLOOKUP(IF(LEN(F4139)&lt;11,TEXT(F4139,"00000000000"),F4139),マスタ!B:C,2,0)</f>
        <v>#N/A</v>
      </c>
      <c r="C4139" s="29" t="e">
        <f>VLOOKUP(G4139,マスタ!F:G,2,0)</f>
        <v>#N/A</v>
      </c>
      <c r="D4139" s="29" t="e">
        <f>VLOOKUP(H4139,マスタ!I:J,2,0)</f>
        <v>#N/A</v>
      </c>
      <c r="E4139" s="29" t="e">
        <f>VLOOKUP(IF(LEN(F4139)&lt;11,TEXT(F4139,"00000000000"),F4139),マスタ!B:D,3,0)</f>
        <v>#N/A</v>
      </c>
      <c r="F4139" s="46"/>
      <c r="G4139" s="25"/>
      <c r="H4139" s="25"/>
      <c r="I4139" s="25"/>
      <c r="J4139" s="25"/>
      <c r="K4139" s="25"/>
      <c r="L4139" s="25"/>
      <c r="M4139" s="25"/>
      <c r="N4139" s="26"/>
      <c r="O4139" s="26"/>
      <c r="P4139" s="26"/>
      <c r="Q4139" s="36"/>
      <c r="R4139" s="27">
        <f>自店在庫!$H$3</f>
        <v>5438</v>
      </c>
      <c r="S4139" s="28">
        <f>IFERROR(SUMIF(自店在庫!$A:$A,A4139,自店在庫!$E:$E),0)</f>
        <v>0</v>
      </c>
      <c r="T4139" s="29">
        <f>IFERROR((SUMIF('売上伝票CSV(自店)'!A:A,A4139,'売上伝票CSV(自店)'!I:I)),0)</f>
        <v>0</v>
      </c>
      <c r="U4139" s="30"/>
      <c r="V4139" s="31">
        <f t="shared" si="128"/>
        <v>0</v>
      </c>
      <c r="W4139" s="29"/>
    </row>
    <row r="4140" spans="1:23" ht="18.75" hidden="1" customHeight="1">
      <c r="A4140" s="3" t="str">
        <f t="shared" si="129"/>
        <v/>
      </c>
      <c r="B4140" s="29" t="e">
        <f>VLOOKUP(IF(LEN(F4140)&lt;11,TEXT(F4140,"00000000000"),F4140),マスタ!B:C,2,0)</f>
        <v>#N/A</v>
      </c>
      <c r="C4140" s="29" t="e">
        <f>VLOOKUP(G4140,マスタ!F:G,2,0)</f>
        <v>#N/A</v>
      </c>
      <c r="D4140" s="29" t="e">
        <f>VLOOKUP(H4140,マスタ!I:J,2,0)</f>
        <v>#N/A</v>
      </c>
      <c r="E4140" s="29" t="e">
        <f>VLOOKUP(IF(LEN(F4140)&lt;11,TEXT(F4140,"00000000000"),F4140),マスタ!B:D,3,0)</f>
        <v>#N/A</v>
      </c>
      <c r="F4140" s="46"/>
      <c r="G4140" s="25"/>
      <c r="H4140" s="25"/>
      <c r="I4140" s="25"/>
      <c r="J4140" s="25"/>
      <c r="K4140" s="25"/>
      <c r="L4140" s="25"/>
      <c r="M4140" s="25"/>
      <c r="N4140" s="26"/>
      <c r="O4140" s="26"/>
      <c r="P4140" s="26"/>
      <c r="Q4140" s="36"/>
      <c r="R4140" s="27">
        <f>自店在庫!$H$3</f>
        <v>5438</v>
      </c>
      <c r="S4140" s="28">
        <f>IFERROR(SUMIF(自店在庫!$A:$A,A4140,自店在庫!$E:$E),0)</f>
        <v>0</v>
      </c>
      <c r="T4140" s="29">
        <f>IFERROR((SUMIF('売上伝票CSV(自店)'!A:A,A4140,'売上伝票CSV(自店)'!I:I)),0)</f>
        <v>0</v>
      </c>
      <c r="U4140" s="30"/>
      <c r="V4140" s="31">
        <f t="shared" si="128"/>
        <v>0</v>
      </c>
      <c r="W4140" s="29"/>
    </row>
    <row r="4141" spans="1:23" ht="18.75" hidden="1" customHeight="1">
      <c r="A4141" s="3" t="str">
        <f t="shared" si="129"/>
        <v/>
      </c>
      <c r="B4141" s="29" t="e">
        <f>VLOOKUP(IF(LEN(F4141)&lt;11,TEXT(F4141,"00000000000"),F4141),マスタ!B:C,2,0)</f>
        <v>#N/A</v>
      </c>
      <c r="C4141" s="29" t="e">
        <f>VLOOKUP(G4141,マスタ!F:G,2,0)</f>
        <v>#N/A</v>
      </c>
      <c r="D4141" s="29" t="e">
        <f>VLOOKUP(H4141,マスタ!I:J,2,0)</f>
        <v>#N/A</v>
      </c>
      <c r="E4141" s="29" t="e">
        <f>VLOOKUP(IF(LEN(F4141)&lt;11,TEXT(F4141,"00000000000"),F4141),マスタ!B:D,3,0)</f>
        <v>#N/A</v>
      </c>
      <c r="F4141" s="46"/>
      <c r="G4141" s="25"/>
      <c r="H4141" s="25"/>
      <c r="I4141" s="25"/>
      <c r="J4141" s="25"/>
      <c r="K4141" s="25"/>
      <c r="L4141" s="25"/>
      <c r="M4141" s="25"/>
      <c r="N4141" s="26"/>
      <c r="O4141" s="26"/>
      <c r="P4141" s="26"/>
      <c r="Q4141" s="36"/>
      <c r="R4141" s="27">
        <f>自店在庫!$H$3</f>
        <v>5438</v>
      </c>
      <c r="S4141" s="28">
        <f>IFERROR(SUMIF(自店在庫!$A:$A,A4141,自店在庫!$E:$E),0)</f>
        <v>0</v>
      </c>
      <c r="T4141" s="29">
        <f>IFERROR((SUMIF('売上伝票CSV(自店)'!A:A,A4141,'売上伝票CSV(自店)'!I:I)),0)</f>
        <v>0</v>
      </c>
      <c r="U4141" s="30"/>
      <c r="V4141" s="31">
        <f t="shared" si="128"/>
        <v>0</v>
      </c>
      <c r="W4141" s="29"/>
    </row>
    <row r="4142" spans="1:23" ht="18.75" hidden="1" customHeight="1">
      <c r="A4142" s="3" t="str">
        <f t="shared" si="129"/>
        <v/>
      </c>
      <c r="B4142" s="29" t="e">
        <f>VLOOKUP(IF(LEN(F4142)&lt;11,TEXT(F4142,"00000000000"),F4142),マスタ!B:C,2,0)</f>
        <v>#N/A</v>
      </c>
      <c r="C4142" s="29" t="e">
        <f>VLOOKUP(G4142,マスタ!F:G,2,0)</f>
        <v>#N/A</v>
      </c>
      <c r="D4142" s="29" t="e">
        <f>VLOOKUP(H4142,マスタ!I:J,2,0)</f>
        <v>#N/A</v>
      </c>
      <c r="E4142" s="29" t="e">
        <f>VLOOKUP(IF(LEN(F4142)&lt;11,TEXT(F4142,"00000000000"),F4142),マスタ!B:D,3,0)</f>
        <v>#N/A</v>
      </c>
      <c r="F4142" s="46"/>
      <c r="G4142" s="25"/>
      <c r="H4142" s="25"/>
      <c r="I4142" s="25"/>
      <c r="J4142" s="25"/>
      <c r="K4142" s="25"/>
      <c r="L4142" s="25"/>
      <c r="M4142" s="25"/>
      <c r="N4142" s="26"/>
      <c r="O4142" s="26"/>
      <c r="P4142" s="26"/>
      <c r="Q4142" s="36"/>
      <c r="R4142" s="27">
        <f>自店在庫!$H$3</f>
        <v>5438</v>
      </c>
      <c r="S4142" s="28">
        <f>IFERROR(SUMIF(自店在庫!$A:$A,A4142,自店在庫!$E:$E),0)</f>
        <v>0</v>
      </c>
      <c r="T4142" s="29">
        <f>IFERROR((SUMIF('売上伝票CSV(自店)'!A:A,A4142,'売上伝票CSV(自店)'!I:I)),0)</f>
        <v>0</v>
      </c>
      <c r="U4142" s="30"/>
      <c r="V4142" s="31">
        <f t="shared" si="128"/>
        <v>0</v>
      </c>
      <c r="W4142" s="29"/>
    </row>
    <row r="4143" spans="1:23" ht="18.75" hidden="1" customHeight="1">
      <c r="A4143" s="3" t="str">
        <f t="shared" si="129"/>
        <v/>
      </c>
      <c r="B4143" s="29" t="e">
        <f>VLOOKUP(IF(LEN(F4143)&lt;11,TEXT(F4143,"00000000000"),F4143),マスタ!B:C,2,0)</f>
        <v>#N/A</v>
      </c>
      <c r="C4143" s="29" t="e">
        <f>VLOOKUP(G4143,マスタ!F:G,2,0)</f>
        <v>#N/A</v>
      </c>
      <c r="D4143" s="29" t="e">
        <f>VLOOKUP(H4143,マスタ!I:J,2,0)</f>
        <v>#N/A</v>
      </c>
      <c r="E4143" s="29" t="e">
        <f>VLOOKUP(IF(LEN(F4143)&lt;11,TEXT(F4143,"00000000000"),F4143),マスタ!B:D,3,0)</f>
        <v>#N/A</v>
      </c>
      <c r="F4143" s="46"/>
      <c r="G4143" s="25"/>
      <c r="H4143" s="25"/>
      <c r="I4143" s="25"/>
      <c r="J4143" s="25"/>
      <c r="K4143" s="25"/>
      <c r="L4143" s="25"/>
      <c r="M4143" s="25"/>
      <c r="N4143" s="26"/>
      <c r="O4143" s="26"/>
      <c r="P4143" s="26"/>
      <c r="Q4143" s="36"/>
      <c r="R4143" s="27">
        <f>自店在庫!$H$3</f>
        <v>5438</v>
      </c>
      <c r="S4143" s="28">
        <f>IFERROR(SUMIF(自店在庫!$A:$A,A4143,自店在庫!$E:$E),0)</f>
        <v>0</v>
      </c>
      <c r="T4143" s="29">
        <f>IFERROR((SUMIF('売上伝票CSV(自店)'!A:A,A4143,'売上伝票CSV(自店)'!I:I)),0)</f>
        <v>0</v>
      </c>
      <c r="U4143" s="30"/>
      <c r="V4143" s="31">
        <f t="shared" si="128"/>
        <v>0</v>
      </c>
      <c r="W4143" s="29"/>
    </row>
    <row r="4144" spans="1:23" ht="18.75" hidden="1" customHeight="1">
      <c r="A4144" s="3" t="str">
        <f t="shared" si="129"/>
        <v/>
      </c>
      <c r="B4144" s="29" t="e">
        <f>VLOOKUP(IF(LEN(F4144)&lt;11,TEXT(F4144,"00000000000"),F4144),マスタ!B:C,2,0)</f>
        <v>#N/A</v>
      </c>
      <c r="C4144" s="29" t="e">
        <f>VLOOKUP(G4144,マスタ!F:G,2,0)</f>
        <v>#N/A</v>
      </c>
      <c r="D4144" s="29" t="e">
        <f>VLOOKUP(H4144,マスタ!I:J,2,0)</f>
        <v>#N/A</v>
      </c>
      <c r="E4144" s="29" t="e">
        <f>VLOOKUP(IF(LEN(F4144)&lt;11,TEXT(F4144,"00000000000"),F4144),マスタ!B:D,3,0)</f>
        <v>#N/A</v>
      </c>
      <c r="F4144" s="46"/>
      <c r="G4144" s="25"/>
      <c r="H4144" s="25"/>
      <c r="I4144" s="25"/>
      <c r="J4144" s="25"/>
      <c r="K4144" s="25"/>
      <c r="L4144" s="25"/>
      <c r="M4144" s="25"/>
      <c r="N4144" s="26"/>
      <c r="O4144" s="26"/>
      <c r="P4144" s="26"/>
      <c r="Q4144" s="36"/>
      <c r="R4144" s="27">
        <f>自店在庫!$H$3</f>
        <v>5438</v>
      </c>
      <c r="S4144" s="28">
        <f>IFERROR(SUMIF(自店在庫!$A:$A,A4144,自店在庫!$E:$E),0)</f>
        <v>0</v>
      </c>
      <c r="T4144" s="29">
        <f>IFERROR((SUMIF('売上伝票CSV(自店)'!A:A,A4144,'売上伝票CSV(自店)'!I:I)),0)</f>
        <v>0</v>
      </c>
      <c r="U4144" s="30"/>
      <c r="V4144" s="31">
        <f t="shared" si="128"/>
        <v>0</v>
      </c>
      <c r="W4144" s="29"/>
    </row>
    <row r="4145" spans="1:23" ht="18.75" hidden="1" customHeight="1">
      <c r="A4145" s="3" t="str">
        <f t="shared" si="129"/>
        <v/>
      </c>
      <c r="B4145" s="29" t="e">
        <f>VLOOKUP(IF(LEN(F4145)&lt;11,TEXT(F4145,"00000000000"),F4145),マスタ!B:C,2,0)</f>
        <v>#N/A</v>
      </c>
      <c r="C4145" s="29" t="e">
        <f>VLOOKUP(G4145,マスタ!F:G,2,0)</f>
        <v>#N/A</v>
      </c>
      <c r="D4145" s="29" t="e">
        <f>VLOOKUP(H4145,マスタ!I:J,2,0)</f>
        <v>#N/A</v>
      </c>
      <c r="E4145" s="29" t="e">
        <f>VLOOKUP(IF(LEN(F4145)&lt;11,TEXT(F4145,"00000000000"),F4145),マスタ!B:D,3,0)</f>
        <v>#N/A</v>
      </c>
      <c r="F4145" s="46"/>
      <c r="G4145" s="25"/>
      <c r="H4145" s="25"/>
      <c r="I4145" s="25"/>
      <c r="J4145" s="25"/>
      <c r="K4145" s="25"/>
      <c r="L4145" s="25"/>
      <c r="M4145" s="25"/>
      <c r="N4145" s="26"/>
      <c r="O4145" s="26"/>
      <c r="P4145" s="26"/>
      <c r="Q4145" s="36"/>
      <c r="R4145" s="27">
        <f>自店在庫!$H$3</f>
        <v>5438</v>
      </c>
      <c r="S4145" s="28">
        <f>IFERROR(SUMIF(自店在庫!$A:$A,A4145,自店在庫!$E:$E),0)</f>
        <v>0</v>
      </c>
      <c r="T4145" s="29">
        <f>IFERROR((SUMIF('売上伝票CSV(自店)'!A:A,A4145,'売上伝票CSV(自店)'!I:I)),0)</f>
        <v>0</v>
      </c>
      <c r="U4145" s="30"/>
      <c r="V4145" s="31">
        <f t="shared" si="128"/>
        <v>0</v>
      </c>
      <c r="W4145" s="29"/>
    </row>
    <row r="4146" spans="1:23" ht="18.75" hidden="1" customHeight="1">
      <c r="A4146" s="3" t="str">
        <f t="shared" si="129"/>
        <v/>
      </c>
      <c r="B4146" s="29" t="e">
        <f>VLOOKUP(IF(LEN(F4146)&lt;11,TEXT(F4146,"00000000000"),F4146),マスタ!B:C,2,0)</f>
        <v>#N/A</v>
      </c>
      <c r="C4146" s="29" t="e">
        <f>VLOOKUP(G4146,マスタ!F:G,2,0)</f>
        <v>#N/A</v>
      </c>
      <c r="D4146" s="29" t="e">
        <f>VLOOKUP(H4146,マスタ!I:J,2,0)</f>
        <v>#N/A</v>
      </c>
      <c r="E4146" s="29" t="e">
        <f>VLOOKUP(IF(LEN(F4146)&lt;11,TEXT(F4146,"00000000000"),F4146),マスタ!B:D,3,0)</f>
        <v>#N/A</v>
      </c>
      <c r="F4146" s="46"/>
      <c r="G4146" s="25"/>
      <c r="H4146" s="25"/>
      <c r="I4146" s="25"/>
      <c r="J4146" s="25"/>
      <c r="K4146" s="25"/>
      <c r="L4146" s="25"/>
      <c r="M4146" s="25"/>
      <c r="N4146" s="26"/>
      <c r="O4146" s="26"/>
      <c r="P4146" s="26"/>
      <c r="Q4146" s="36"/>
      <c r="R4146" s="27">
        <f>自店在庫!$H$3</f>
        <v>5438</v>
      </c>
      <c r="S4146" s="28">
        <f>IFERROR(SUMIF(自店在庫!$A:$A,A4146,自店在庫!$E:$E),0)</f>
        <v>0</v>
      </c>
      <c r="T4146" s="29">
        <f>IFERROR((SUMIF('売上伝票CSV(自店)'!A:A,A4146,'売上伝票CSV(自店)'!I:I)),0)</f>
        <v>0</v>
      </c>
      <c r="U4146" s="30"/>
      <c r="V4146" s="31">
        <f t="shared" si="128"/>
        <v>0</v>
      </c>
      <c r="W4146" s="29"/>
    </row>
    <row r="4147" spans="1:23" ht="18.75" hidden="1" customHeight="1">
      <c r="A4147" s="3" t="str">
        <f t="shared" si="129"/>
        <v/>
      </c>
      <c r="B4147" s="29" t="e">
        <f>VLOOKUP(IF(LEN(F4147)&lt;11,TEXT(F4147,"00000000000"),F4147),マスタ!B:C,2,0)</f>
        <v>#N/A</v>
      </c>
      <c r="C4147" s="29" t="e">
        <f>VLOOKUP(G4147,マスタ!F:G,2,0)</f>
        <v>#N/A</v>
      </c>
      <c r="D4147" s="29" t="e">
        <f>VLOOKUP(H4147,マスタ!I:J,2,0)</f>
        <v>#N/A</v>
      </c>
      <c r="E4147" s="29" t="e">
        <f>VLOOKUP(IF(LEN(F4147)&lt;11,TEXT(F4147,"00000000000"),F4147),マスタ!B:D,3,0)</f>
        <v>#N/A</v>
      </c>
      <c r="F4147" s="46"/>
      <c r="G4147" s="25"/>
      <c r="H4147" s="25"/>
      <c r="I4147" s="25"/>
      <c r="J4147" s="25"/>
      <c r="K4147" s="25"/>
      <c r="L4147" s="25"/>
      <c r="M4147" s="25"/>
      <c r="N4147" s="26"/>
      <c r="O4147" s="26"/>
      <c r="P4147" s="26"/>
      <c r="Q4147" s="36"/>
      <c r="R4147" s="27">
        <f>自店在庫!$H$3</f>
        <v>5438</v>
      </c>
      <c r="S4147" s="28">
        <f>IFERROR(SUMIF(自店在庫!$A:$A,A4147,自店在庫!$E:$E),0)</f>
        <v>0</v>
      </c>
      <c r="T4147" s="29">
        <f>IFERROR((SUMIF('売上伝票CSV(自店)'!A:A,A4147,'売上伝票CSV(自店)'!I:I)),0)</f>
        <v>0</v>
      </c>
      <c r="U4147" s="30"/>
      <c r="V4147" s="31">
        <f t="shared" si="128"/>
        <v>0</v>
      </c>
      <c r="W4147" s="29"/>
    </row>
    <row r="4148" spans="1:23" ht="18.75" hidden="1" customHeight="1">
      <c r="A4148" s="3" t="str">
        <f t="shared" si="129"/>
        <v/>
      </c>
      <c r="B4148" s="29" t="e">
        <f>VLOOKUP(IF(LEN(F4148)&lt;11,TEXT(F4148,"00000000000"),F4148),マスタ!B:C,2,0)</f>
        <v>#N/A</v>
      </c>
      <c r="C4148" s="29" t="e">
        <f>VLOOKUP(G4148,マスタ!F:G,2,0)</f>
        <v>#N/A</v>
      </c>
      <c r="D4148" s="29" t="e">
        <f>VLOOKUP(H4148,マスタ!I:J,2,0)</f>
        <v>#N/A</v>
      </c>
      <c r="E4148" s="29" t="e">
        <f>VLOOKUP(IF(LEN(F4148)&lt;11,TEXT(F4148,"00000000000"),F4148),マスタ!B:D,3,0)</f>
        <v>#N/A</v>
      </c>
      <c r="F4148" s="46"/>
      <c r="G4148" s="25"/>
      <c r="H4148" s="25"/>
      <c r="I4148" s="25"/>
      <c r="J4148" s="25"/>
      <c r="K4148" s="25"/>
      <c r="L4148" s="25"/>
      <c r="M4148" s="25"/>
      <c r="N4148" s="26"/>
      <c r="O4148" s="26"/>
      <c r="P4148" s="26"/>
      <c r="Q4148" s="36"/>
      <c r="R4148" s="27">
        <f>自店在庫!$H$3</f>
        <v>5438</v>
      </c>
      <c r="S4148" s="28">
        <f>IFERROR(SUMIF(自店在庫!$A:$A,A4148,自店在庫!$E:$E),0)</f>
        <v>0</v>
      </c>
      <c r="T4148" s="29">
        <f>IFERROR((SUMIF('売上伝票CSV(自店)'!A:A,A4148,'売上伝票CSV(自店)'!I:I)),0)</f>
        <v>0</v>
      </c>
      <c r="U4148" s="30"/>
      <c r="V4148" s="31">
        <f t="shared" si="128"/>
        <v>0</v>
      </c>
      <c r="W4148" s="29"/>
    </row>
    <row r="4149" spans="1:23" ht="18.75" hidden="1" customHeight="1">
      <c r="A4149" s="3" t="str">
        <f t="shared" si="129"/>
        <v/>
      </c>
      <c r="B4149" s="29" t="e">
        <f>VLOOKUP(IF(LEN(F4149)&lt;11,TEXT(F4149,"00000000000"),F4149),マスタ!B:C,2,0)</f>
        <v>#N/A</v>
      </c>
      <c r="C4149" s="29" t="e">
        <f>VLOOKUP(G4149,マスタ!F:G,2,0)</f>
        <v>#N/A</v>
      </c>
      <c r="D4149" s="29" t="e">
        <f>VLOOKUP(H4149,マスタ!I:J,2,0)</f>
        <v>#N/A</v>
      </c>
      <c r="E4149" s="29" t="e">
        <f>VLOOKUP(IF(LEN(F4149)&lt;11,TEXT(F4149,"00000000000"),F4149),マスタ!B:D,3,0)</f>
        <v>#N/A</v>
      </c>
      <c r="F4149" s="46"/>
      <c r="G4149" s="25"/>
      <c r="H4149" s="25"/>
      <c r="I4149" s="25"/>
      <c r="J4149" s="25"/>
      <c r="K4149" s="25"/>
      <c r="L4149" s="25"/>
      <c r="M4149" s="25"/>
      <c r="N4149" s="26"/>
      <c r="O4149" s="26"/>
      <c r="P4149" s="26"/>
      <c r="Q4149" s="36"/>
      <c r="R4149" s="27">
        <f>自店在庫!$H$3</f>
        <v>5438</v>
      </c>
      <c r="S4149" s="28">
        <f>IFERROR(SUMIF(自店在庫!$A:$A,A4149,自店在庫!$E:$E),0)</f>
        <v>0</v>
      </c>
      <c r="T4149" s="29">
        <f>IFERROR((SUMIF('売上伝票CSV(自店)'!A:A,A4149,'売上伝票CSV(自店)'!I:I)),0)</f>
        <v>0</v>
      </c>
      <c r="U4149" s="30"/>
      <c r="V4149" s="31">
        <f t="shared" si="128"/>
        <v>0</v>
      </c>
      <c r="W4149" s="29"/>
    </row>
    <row r="4150" spans="1:23" ht="18.75" hidden="1" customHeight="1">
      <c r="A4150" s="3" t="str">
        <f t="shared" si="129"/>
        <v/>
      </c>
      <c r="B4150" s="29" t="e">
        <f>VLOOKUP(IF(LEN(F4150)&lt;11,TEXT(F4150,"00000000000"),F4150),マスタ!B:C,2,0)</f>
        <v>#N/A</v>
      </c>
      <c r="C4150" s="29" t="e">
        <f>VLOOKUP(G4150,マスタ!F:G,2,0)</f>
        <v>#N/A</v>
      </c>
      <c r="D4150" s="29" t="e">
        <f>VLOOKUP(H4150,マスタ!I:J,2,0)</f>
        <v>#N/A</v>
      </c>
      <c r="E4150" s="29" t="e">
        <f>VLOOKUP(IF(LEN(F4150)&lt;11,TEXT(F4150,"00000000000"),F4150),マスタ!B:D,3,0)</f>
        <v>#N/A</v>
      </c>
      <c r="F4150" s="46"/>
      <c r="G4150" s="25"/>
      <c r="H4150" s="25"/>
      <c r="I4150" s="25"/>
      <c r="J4150" s="25"/>
      <c r="K4150" s="25"/>
      <c r="L4150" s="25"/>
      <c r="M4150" s="25"/>
      <c r="N4150" s="26"/>
      <c r="O4150" s="26"/>
      <c r="P4150" s="26"/>
      <c r="Q4150" s="36"/>
      <c r="R4150" s="27">
        <f>自店在庫!$H$3</f>
        <v>5438</v>
      </c>
      <c r="S4150" s="28">
        <f>IFERROR(SUMIF(自店在庫!$A:$A,A4150,自店在庫!$E:$E),0)</f>
        <v>0</v>
      </c>
      <c r="T4150" s="29">
        <f>IFERROR((SUMIF('売上伝票CSV(自店)'!A:A,A4150,'売上伝票CSV(自店)'!I:I)),0)</f>
        <v>0</v>
      </c>
      <c r="U4150" s="30"/>
      <c r="V4150" s="31">
        <f t="shared" si="128"/>
        <v>0</v>
      </c>
      <c r="W4150" s="29"/>
    </row>
    <row r="4151" spans="1:23" ht="18.75" hidden="1" customHeight="1">
      <c r="A4151" s="3" t="str">
        <f t="shared" si="129"/>
        <v/>
      </c>
      <c r="B4151" s="29" t="e">
        <f>VLOOKUP(IF(LEN(F4151)&lt;11,TEXT(F4151,"00000000000"),F4151),マスタ!B:C,2,0)</f>
        <v>#N/A</v>
      </c>
      <c r="C4151" s="29" t="e">
        <f>VLOOKUP(G4151,マスタ!F:G,2,0)</f>
        <v>#N/A</v>
      </c>
      <c r="D4151" s="29" t="e">
        <f>VLOOKUP(H4151,マスタ!I:J,2,0)</f>
        <v>#N/A</v>
      </c>
      <c r="E4151" s="29" t="e">
        <f>VLOOKUP(IF(LEN(F4151)&lt;11,TEXT(F4151,"00000000000"),F4151),マスタ!B:D,3,0)</f>
        <v>#N/A</v>
      </c>
      <c r="F4151" s="46"/>
      <c r="G4151" s="25"/>
      <c r="H4151" s="25"/>
      <c r="I4151" s="25"/>
      <c r="J4151" s="25"/>
      <c r="K4151" s="25"/>
      <c r="L4151" s="25"/>
      <c r="M4151" s="25"/>
      <c r="N4151" s="26"/>
      <c r="O4151" s="26"/>
      <c r="P4151" s="26"/>
      <c r="Q4151" s="36"/>
      <c r="R4151" s="27">
        <f>自店在庫!$H$3</f>
        <v>5438</v>
      </c>
      <c r="S4151" s="28">
        <f>IFERROR(SUMIF(自店在庫!$A:$A,A4151,自店在庫!$E:$E),0)</f>
        <v>0</v>
      </c>
      <c r="T4151" s="29">
        <f>IFERROR((SUMIF('売上伝票CSV(自店)'!A:A,A4151,'売上伝票CSV(自店)'!I:I)),0)</f>
        <v>0</v>
      </c>
      <c r="U4151" s="30"/>
      <c r="V4151" s="31">
        <f t="shared" si="128"/>
        <v>0</v>
      </c>
      <c r="W4151" s="29"/>
    </row>
    <row r="4152" spans="1:23" ht="18.75" hidden="1" customHeight="1">
      <c r="A4152" s="3" t="str">
        <f t="shared" si="129"/>
        <v/>
      </c>
      <c r="B4152" s="29" t="e">
        <f>VLOOKUP(IF(LEN(F4152)&lt;11,TEXT(F4152,"00000000000"),F4152),マスタ!B:C,2,0)</f>
        <v>#N/A</v>
      </c>
      <c r="C4152" s="29" t="e">
        <f>VLOOKUP(G4152,マスタ!F:G,2,0)</f>
        <v>#N/A</v>
      </c>
      <c r="D4152" s="29" t="e">
        <f>VLOOKUP(H4152,マスタ!I:J,2,0)</f>
        <v>#N/A</v>
      </c>
      <c r="E4152" s="29" t="e">
        <f>VLOOKUP(IF(LEN(F4152)&lt;11,TEXT(F4152,"00000000000"),F4152),マスタ!B:D,3,0)</f>
        <v>#N/A</v>
      </c>
      <c r="F4152" s="46"/>
      <c r="G4152" s="25"/>
      <c r="H4152" s="25"/>
      <c r="I4152" s="25"/>
      <c r="J4152" s="25"/>
      <c r="K4152" s="25"/>
      <c r="L4152" s="25"/>
      <c r="M4152" s="25"/>
      <c r="N4152" s="26"/>
      <c r="O4152" s="26"/>
      <c r="P4152" s="26"/>
      <c r="Q4152" s="36"/>
      <c r="R4152" s="27">
        <f>自店在庫!$H$3</f>
        <v>5438</v>
      </c>
      <c r="S4152" s="28">
        <f>IFERROR(SUMIF(自店在庫!$A:$A,A4152,自店在庫!$E:$E),0)</f>
        <v>0</v>
      </c>
      <c r="T4152" s="29">
        <f>IFERROR((SUMIF('売上伝票CSV(自店)'!A:A,A4152,'売上伝票CSV(自店)'!I:I)),0)</f>
        <v>0</v>
      </c>
      <c r="U4152" s="30"/>
      <c r="V4152" s="31">
        <f t="shared" si="128"/>
        <v>0</v>
      </c>
      <c r="W4152" s="29"/>
    </row>
    <row r="4153" spans="1:23" ht="18.75" hidden="1" customHeight="1">
      <c r="A4153" s="3" t="str">
        <f t="shared" si="129"/>
        <v/>
      </c>
      <c r="B4153" s="29" t="e">
        <f>VLOOKUP(IF(LEN(F4153)&lt;11,TEXT(F4153,"00000000000"),F4153),マスタ!B:C,2,0)</f>
        <v>#N/A</v>
      </c>
      <c r="C4153" s="29" t="e">
        <f>VLOOKUP(G4153,マスタ!F:G,2,0)</f>
        <v>#N/A</v>
      </c>
      <c r="D4153" s="29" t="e">
        <f>VLOOKUP(H4153,マスタ!I:J,2,0)</f>
        <v>#N/A</v>
      </c>
      <c r="E4153" s="29" t="e">
        <f>VLOOKUP(IF(LEN(F4153)&lt;11,TEXT(F4153,"00000000000"),F4153),マスタ!B:D,3,0)</f>
        <v>#N/A</v>
      </c>
      <c r="F4153" s="46"/>
      <c r="G4153" s="25"/>
      <c r="H4153" s="25"/>
      <c r="I4153" s="25"/>
      <c r="J4153" s="25"/>
      <c r="K4153" s="25"/>
      <c r="L4153" s="25"/>
      <c r="M4153" s="25"/>
      <c r="N4153" s="26"/>
      <c r="O4153" s="26"/>
      <c r="P4153" s="26"/>
      <c r="Q4153" s="36"/>
      <c r="R4153" s="27">
        <f>自店在庫!$H$3</f>
        <v>5438</v>
      </c>
      <c r="S4153" s="28">
        <f>IFERROR(SUMIF(自店在庫!$A:$A,A4153,自店在庫!$E:$E),0)</f>
        <v>0</v>
      </c>
      <c r="T4153" s="29">
        <f>IFERROR((SUMIF('売上伝票CSV(自店)'!A:A,A4153,'売上伝票CSV(自店)'!I:I)),0)</f>
        <v>0</v>
      </c>
      <c r="U4153" s="30"/>
      <c r="V4153" s="31">
        <f t="shared" si="128"/>
        <v>0</v>
      </c>
      <c r="W4153" s="29"/>
    </row>
    <row r="4154" spans="1:23" ht="18.75" hidden="1" customHeight="1">
      <c r="A4154" s="3" t="str">
        <f t="shared" si="129"/>
        <v/>
      </c>
      <c r="B4154" s="29" t="e">
        <f>VLOOKUP(IF(LEN(F4154)&lt;11,TEXT(F4154,"00000000000"),F4154),マスタ!B:C,2,0)</f>
        <v>#N/A</v>
      </c>
      <c r="C4154" s="29" t="e">
        <f>VLOOKUP(G4154,マスタ!F:G,2,0)</f>
        <v>#N/A</v>
      </c>
      <c r="D4154" s="29" t="e">
        <f>VLOOKUP(H4154,マスタ!I:J,2,0)</f>
        <v>#N/A</v>
      </c>
      <c r="E4154" s="29" t="e">
        <f>VLOOKUP(IF(LEN(F4154)&lt;11,TEXT(F4154,"00000000000"),F4154),マスタ!B:D,3,0)</f>
        <v>#N/A</v>
      </c>
      <c r="F4154" s="46"/>
      <c r="G4154" s="25"/>
      <c r="H4154" s="25"/>
      <c r="I4154" s="25"/>
      <c r="J4154" s="25"/>
      <c r="K4154" s="25"/>
      <c r="L4154" s="25"/>
      <c r="M4154" s="25"/>
      <c r="N4154" s="26"/>
      <c r="O4154" s="26"/>
      <c r="P4154" s="26"/>
      <c r="Q4154" s="36"/>
      <c r="R4154" s="27">
        <f>自店在庫!$H$3</f>
        <v>5438</v>
      </c>
      <c r="S4154" s="28">
        <f>IFERROR(SUMIF(自店在庫!$A:$A,A4154,自店在庫!$E:$E),0)</f>
        <v>0</v>
      </c>
      <c r="T4154" s="29">
        <f>IFERROR((SUMIF('売上伝票CSV(自店)'!A:A,A4154,'売上伝票CSV(自店)'!I:I)),0)</f>
        <v>0</v>
      </c>
      <c r="U4154" s="30"/>
      <c r="V4154" s="31">
        <f t="shared" si="128"/>
        <v>0</v>
      </c>
      <c r="W4154" s="29"/>
    </row>
    <row r="4155" spans="1:23" ht="18.75" hidden="1" customHeight="1">
      <c r="A4155" s="3" t="str">
        <f t="shared" si="129"/>
        <v/>
      </c>
      <c r="B4155" s="29" t="e">
        <f>VLOOKUP(IF(LEN(F4155)&lt;11,TEXT(F4155,"00000000000"),F4155),マスタ!B:C,2,0)</f>
        <v>#N/A</v>
      </c>
      <c r="C4155" s="29" t="e">
        <f>VLOOKUP(G4155,マスタ!F:G,2,0)</f>
        <v>#N/A</v>
      </c>
      <c r="D4155" s="29" t="e">
        <f>VLOOKUP(H4155,マスタ!I:J,2,0)</f>
        <v>#N/A</v>
      </c>
      <c r="E4155" s="29" t="e">
        <f>VLOOKUP(IF(LEN(F4155)&lt;11,TEXT(F4155,"00000000000"),F4155),マスタ!B:D,3,0)</f>
        <v>#N/A</v>
      </c>
      <c r="F4155" s="46"/>
      <c r="G4155" s="25"/>
      <c r="H4155" s="25"/>
      <c r="I4155" s="25"/>
      <c r="J4155" s="25"/>
      <c r="K4155" s="25"/>
      <c r="L4155" s="25"/>
      <c r="M4155" s="25"/>
      <c r="N4155" s="26"/>
      <c r="O4155" s="26"/>
      <c r="P4155" s="26"/>
      <c r="Q4155" s="36"/>
      <c r="R4155" s="27">
        <f>自店在庫!$H$3</f>
        <v>5438</v>
      </c>
      <c r="S4155" s="28">
        <f>IFERROR(SUMIF(自店在庫!$A:$A,A4155,自店在庫!$E:$E),0)</f>
        <v>0</v>
      </c>
      <c r="T4155" s="29">
        <f>IFERROR((SUMIF('売上伝票CSV(自店)'!A:A,A4155,'売上伝票CSV(自店)'!I:I)),0)</f>
        <v>0</v>
      </c>
      <c r="U4155" s="30"/>
      <c r="V4155" s="31">
        <f t="shared" si="128"/>
        <v>0</v>
      </c>
      <c r="W4155" s="29"/>
    </row>
    <row r="4156" spans="1:23" ht="18.75" hidden="1" customHeight="1">
      <c r="A4156" s="3" t="str">
        <f t="shared" si="129"/>
        <v/>
      </c>
      <c r="B4156" s="29" t="e">
        <f>VLOOKUP(IF(LEN(F4156)&lt;11,TEXT(F4156,"00000000000"),F4156),マスタ!B:C,2,0)</f>
        <v>#N/A</v>
      </c>
      <c r="C4156" s="29" t="e">
        <f>VLOOKUP(G4156,マスタ!F:G,2,0)</f>
        <v>#N/A</v>
      </c>
      <c r="D4156" s="29" t="e">
        <f>VLOOKUP(H4156,マスタ!I:J,2,0)</f>
        <v>#N/A</v>
      </c>
      <c r="E4156" s="29" t="e">
        <f>VLOOKUP(IF(LEN(F4156)&lt;11,TEXT(F4156,"00000000000"),F4156),マスタ!B:D,3,0)</f>
        <v>#N/A</v>
      </c>
      <c r="F4156" s="46"/>
      <c r="G4156" s="25"/>
      <c r="H4156" s="25"/>
      <c r="I4156" s="25"/>
      <c r="J4156" s="25"/>
      <c r="K4156" s="25"/>
      <c r="L4156" s="25"/>
      <c r="M4156" s="25"/>
      <c r="N4156" s="26"/>
      <c r="O4156" s="26"/>
      <c r="P4156" s="26"/>
      <c r="Q4156" s="36"/>
      <c r="R4156" s="27">
        <f>自店在庫!$H$3</f>
        <v>5438</v>
      </c>
      <c r="S4156" s="28">
        <f>IFERROR(SUMIF(自店在庫!$A:$A,A4156,自店在庫!$E:$E),0)</f>
        <v>0</v>
      </c>
      <c r="T4156" s="29">
        <f>IFERROR((SUMIF('売上伝票CSV(自店)'!A:A,A4156,'売上伝票CSV(自店)'!I:I)),0)</f>
        <v>0</v>
      </c>
      <c r="U4156" s="30"/>
      <c r="V4156" s="31">
        <f t="shared" si="128"/>
        <v>0</v>
      </c>
      <c r="W4156" s="29"/>
    </row>
    <row r="4157" spans="1:23" ht="18.75" hidden="1" customHeight="1">
      <c r="A4157" s="3" t="str">
        <f t="shared" si="129"/>
        <v/>
      </c>
      <c r="B4157" s="29" t="e">
        <f>VLOOKUP(IF(LEN(F4157)&lt;11,TEXT(F4157,"00000000000"),F4157),マスタ!B:C,2,0)</f>
        <v>#N/A</v>
      </c>
      <c r="C4157" s="29" t="e">
        <f>VLOOKUP(G4157,マスタ!F:G,2,0)</f>
        <v>#N/A</v>
      </c>
      <c r="D4157" s="29" t="e">
        <f>VLOOKUP(H4157,マスタ!I:J,2,0)</f>
        <v>#N/A</v>
      </c>
      <c r="E4157" s="29" t="e">
        <f>VLOOKUP(IF(LEN(F4157)&lt;11,TEXT(F4157,"00000000000"),F4157),マスタ!B:D,3,0)</f>
        <v>#N/A</v>
      </c>
      <c r="F4157" s="46"/>
      <c r="G4157" s="25"/>
      <c r="H4157" s="25"/>
      <c r="I4157" s="25"/>
      <c r="J4157" s="25"/>
      <c r="K4157" s="25"/>
      <c r="L4157" s="25"/>
      <c r="M4157" s="25"/>
      <c r="N4157" s="26"/>
      <c r="O4157" s="26"/>
      <c r="P4157" s="26"/>
      <c r="Q4157" s="36"/>
      <c r="R4157" s="27">
        <f>自店在庫!$H$3</f>
        <v>5438</v>
      </c>
      <c r="S4157" s="28">
        <f>IFERROR(SUMIF(自店在庫!$A:$A,A4157,自店在庫!$E:$E),0)</f>
        <v>0</v>
      </c>
      <c r="T4157" s="29">
        <f>IFERROR((SUMIF('売上伝票CSV(自店)'!A:A,A4157,'売上伝票CSV(自店)'!I:I)),0)</f>
        <v>0</v>
      </c>
      <c r="U4157" s="30"/>
      <c r="V4157" s="31">
        <f t="shared" si="128"/>
        <v>0</v>
      </c>
      <c r="W4157" s="29"/>
    </row>
    <row r="4158" spans="1:23" ht="18.75" hidden="1" customHeight="1">
      <c r="A4158" s="3" t="str">
        <f t="shared" si="129"/>
        <v/>
      </c>
      <c r="B4158" s="29" t="e">
        <f>VLOOKUP(IF(LEN(F4158)&lt;11,TEXT(F4158,"00000000000"),F4158),マスタ!B:C,2,0)</f>
        <v>#N/A</v>
      </c>
      <c r="C4158" s="29" t="e">
        <f>VLOOKUP(G4158,マスタ!F:G,2,0)</f>
        <v>#N/A</v>
      </c>
      <c r="D4158" s="29" t="e">
        <f>VLOOKUP(H4158,マスタ!I:J,2,0)</f>
        <v>#N/A</v>
      </c>
      <c r="E4158" s="29" t="e">
        <f>VLOOKUP(IF(LEN(F4158)&lt;11,TEXT(F4158,"00000000000"),F4158),マスタ!B:D,3,0)</f>
        <v>#N/A</v>
      </c>
      <c r="F4158" s="46"/>
      <c r="G4158" s="25"/>
      <c r="H4158" s="25"/>
      <c r="I4158" s="25"/>
      <c r="J4158" s="25"/>
      <c r="K4158" s="25"/>
      <c r="L4158" s="25"/>
      <c r="M4158" s="25"/>
      <c r="N4158" s="26"/>
      <c r="O4158" s="26"/>
      <c r="P4158" s="26"/>
      <c r="Q4158" s="36"/>
      <c r="R4158" s="27">
        <f>自店在庫!$H$3</f>
        <v>5438</v>
      </c>
      <c r="S4158" s="28">
        <f>IFERROR(SUMIF(自店在庫!$A:$A,A4158,自店在庫!$E:$E),0)</f>
        <v>0</v>
      </c>
      <c r="T4158" s="29">
        <f>IFERROR((SUMIF('売上伝票CSV(自店)'!A:A,A4158,'売上伝票CSV(自店)'!I:I)),0)</f>
        <v>0</v>
      </c>
      <c r="U4158" s="30"/>
      <c r="V4158" s="31">
        <f t="shared" si="128"/>
        <v>0</v>
      </c>
      <c r="W4158" s="29"/>
    </row>
    <row r="4159" spans="1:23" ht="18.75" hidden="1" customHeight="1">
      <c r="A4159" s="3" t="str">
        <f t="shared" si="129"/>
        <v/>
      </c>
      <c r="B4159" s="29" t="e">
        <f>VLOOKUP(IF(LEN(F4159)&lt;11,TEXT(F4159,"00000000000"),F4159),マスタ!B:C,2,0)</f>
        <v>#N/A</v>
      </c>
      <c r="C4159" s="29" t="e">
        <f>VLOOKUP(G4159,マスタ!F:G,2,0)</f>
        <v>#N/A</v>
      </c>
      <c r="D4159" s="29" t="e">
        <f>VLOOKUP(H4159,マスタ!I:J,2,0)</f>
        <v>#N/A</v>
      </c>
      <c r="E4159" s="29" t="e">
        <f>VLOOKUP(IF(LEN(F4159)&lt;11,TEXT(F4159,"00000000000"),F4159),マスタ!B:D,3,0)</f>
        <v>#N/A</v>
      </c>
      <c r="F4159" s="46"/>
      <c r="G4159" s="25"/>
      <c r="H4159" s="25"/>
      <c r="I4159" s="25"/>
      <c r="J4159" s="25"/>
      <c r="K4159" s="25"/>
      <c r="L4159" s="25"/>
      <c r="M4159" s="25"/>
      <c r="N4159" s="26"/>
      <c r="O4159" s="26"/>
      <c r="P4159" s="26"/>
      <c r="Q4159" s="36"/>
      <c r="R4159" s="27">
        <f>自店在庫!$H$3</f>
        <v>5438</v>
      </c>
      <c r="S4159" s="28">
        <f>IFERROR(SUMIF(自店在庫!$A:$A,A4159,自店在庫!$E:$E),0)</f>
        <v>0</v>
      </c>
      <c r="T4159" s="29">
        <f>IFERROR((SUMIF('売上伝票CSV(自店)'!A:A,A4159,'売上伝票CSV(自店)'!I:I)),0)</f>
        <v>0</v>
      </c>
      <c r="U4159" s="30"/>
      <c r="V4159" s="31">
        <f t="shared" si="128"/>
        <v>0</v>
      </c>
      <c r="W4159" s="29"/>
    </row>
    <row r="4160" spans="1:23" ht="18.75" hidden="1" customHeight="1">
      <c r="A4160" s="3" t="str">
        <f t="shared" si="129"/>
        <v/>
      </c>
      <c r="B4160" s="29" t="e">
        <f>VLOOKUP(IF(LEN(F4160)&lt;11,TEXT(F4160,"00000000000"),F4160),マスタ!B:C,2,0)</f>
        <v>#N/A</v>
      </c>
      <c r="C4160" s="29" t="e">
        <f>VLOOKUP(G4160,マスタ!F:G,2,0)</f>
        <v>#N/A</v>
      </c>
      <c r="D4160" s="29" t="e">
        <f>VLOOKUP(H4160,マスタ!I:J,2,0)</f>
        <v>#N/A</v>
      </c>
      <c r="E4160" s="29" t="e">
        <f>VLOOKUP(IF(LEN(F4160)&lt;11,TEXT(F4160,"00000000000"),F4160),マスタ!B:D,3,0)</f>
        <v>#N/A</v>
      </c>
      <c r="F4160" s="46"/>
      <c r="G4160" s="25"/>
      <c r="H4160" s="25"/>
      <c r="I4160" s="25"/>
      <c r="J4160" s="25"/>
      <c r="K4160" s="25"/>
      <c r="L4160" s="25"/>
      <c r="M4160" s="25"/>
      <c r="N4160" s="26"/>
      <c r="O4160" s="26"/>
      <c r="P4160" s="26"/>
      <c r="Q4160" s="36"/>
      <c r="R4160" s="27">
        <f>自店在庫!$H$3</f>
        <v>5438</v>
      </c>
      <c r="S4160" s="28">
        <f>IFERROR(SUMIF(自店在庫!$A:$A,A4160,自店在庫!$E:$E),0)</f>
        <v>0</v>
      </c>
      <c r="T4160" s="29">
        <f>IFERROR((SUMIF('売上伝票CSV(自店)'!A:A,A4160,'売上伝票CSV(自店)'!I:I)),0)</f>
        <v>0</v>
      </c>
      <c r="U4160" s="30"/>
      <c r="V4160" s="31">
        <f t="shared" si="128"/>
        <v>0</v>
      </c>
      <c r="W4160" s="29"/>
    </row>
    <row r="4161" spans="1:23" ht="18.75" hidden="1" customHeight="1">
      <c r="A4161" s="3" t="str">
        <f t="shared" si="129"/>
        <v/>
      </c>
      <c r="B4161" s="29" t="e">
        <f>VLOOKUP(IF(LEN(F4161)&lt;11,TEXT(F4161,"00000000000"),F4161),マスタ!B:C,2,0)</f>
        <v>#N/A</v>
      </c>
      <c r="C4161" s="29" t="e">
        <f>VLOOKUP(G4161,マスタ!F:G,2,0)</f>
        <v>#N/A</v>
      </c>
      <c r="D4161" s="29" t="e">
        <f>VLOOKUP(H4161,マスタ!I:J,2,0)</f>
        <v>#N/A</v>
      </c>
      <c r="E4161" s="29" t="e">
        <f>VLOOKUP(IF(LEN(F4161)&lt;11,TEXT(F4161,"00000000000"),F4161),マスタ!B:D,3,0)</f>
        <v>#N/A</v>
      </c>
      <c r="F4161" s="46"/>
      <c r="G4161" s="25"/>
      <c r="H4161" s="25"/>
      <c r="I4161" s="25"/>
      <c r="J4161" s="25"/>
      <c r="K4161" s="25"/>
      <c r="L4161" s="25"/>
      <c r="M4161" s="25"/>
      <c r="N4161" s="26"/>
      <c r="O4161" s="26"/>
      <c r="P4161" s="26"/>
      <c r="Q4161" s="36"/>
      <c r="R4161" s="27">
        <f>自店在庫!$H$3</f>
        <v>5438</v>
      </c>
      <c r="S4161" s="28">
        <f>IFERROR(SUMIF(自店在庫!$A:$A,A4161,自店在庫!$E:$E),0)</f>
        <v>0</v>
      </c>
      <c r="T4161" s="29">
        <f>IFERROR((SUMIF('売上伝票CSV(自店)'!A:A,A4161,'売上伝票CSV(自店)'!I:I)),0)</f>
        <v>0</v>
      </c>
      <c r="U4161" s="30"/>
      <c r="V4161" s="31">
        <f t="shared" si="128"/>
        <v>0</v>
      </c>
      <c r="W4161" s="29"/>
    </row>
    <row r="4162" spans="1:23" ht="18.75" hidden="1" customHeight="1">
      <c r="A4162" s="3" t="str">
        <f t="shared" si="129"/>
        <v/>
      </c>
      <c r="B4162" s="29" t="e">
        <f>VLOOKUP(IF(LEN(F4162)&lt;11,TEXT(F4162,"00000000000"),F4162),マスタ!B:C,2,0)</f>
        <v>#N/A</v>
      </c>
      <c r="C4162" s="29" t="e">
        <f>VLOOKUP(G4162,マスタ!F:G,2,0)</f>
        <v>#N/A</v>
      </c>
      <c r="D4162" s="29" t="e">
        <f>VLOOKUP(H4162,マスタ!I:J,2,0)</f>
        <v>#N/A</v>
      </c>
      <c r="E4162" s="29" t="e">
        <f>VLOOKUP(IF(LEN(F4162)&lt;11,TEXT(F4162,"00000000000"),F4162),マスタ!B:D,3,0)</f>
        <v>#N/A</v>
      </c>
      <c r="F4162" s="46"/>
      <c r="G4162" s="25"/>
      <c r="H4162" s="25"/>
      <c r="I4162" s="25"/>
      <c r="J4162" s="25"/>
      <c r="K4162" s="25"/>
      <c r="L4162" s="25"/>
      <c r="M4162" s="25"/>
      <c r="N4162" s="26"/>
      <c r="O4162" s="26"/>
      <c r="P4162" s="26"/>
      <c r="Q4162" s="36"/>
      <c r="R4162" s="27">
        <f>自店在庫!$H$3</f>
        <v>5438</v>
      </c>
      <c r="S4162" s="28">
        <f>IFERROR(SUMIF(自店在庫!$A:$A,A4162,自店在庫!$E:$E),0)</f>
        <v>0</v>
      </c>
      <c r="T4162" s="29">
        <f>IFERROR((SUMIF('売上伝票CSV(自店)'!A:A,A4162,'売上伝票CSV(自店)'!I:I)),0)</f>
        <v>0</v>
      </c>
      <c r="U4162" s="30"/>
      <c r="V4162" s="31">
        <f t="shared" si="128"/>
        <v>0</v>
      </c>
      <c r="W4162" s="29"/>
    </row>
    <row r="4163" spans="1:23" ht="18.75" hidden="1" customHeight="1">
      <c r="A4163" s="3" t="str">
        <f t="shared" si="129"/>
        <v/>
      </c>
      <c r="B4163" s="29" t="e">
        <f>VLOOKUP(IF(LEN(F4163)&lt;11,TEXT(F4163,"00000000000"),F4163),マスタ!B:C,2,0)</f>
        <v>#N/A</v>
      </c>
      <c r="C4163" s="29" t="e">
        <f>VLOOKUP(G4163,マスタ!F:G,2,0)</f>
        <v>#N/A</v>
      </c>
      <c r="D4163" s="29" t="e">
        <f>VLOOKUP(H4163,マスタ!I:J,2,0)</f>
        <v>#N/A</v>
      </c>
      <c r="E4163" s="29" t="e">
        <f>VLOOKUP(IF(LEN(F4163)&lt;11,TEXT(F4163,"00000000000"),F4163),マスタ!B:D,3,0)</f>
        <v>#N/A</v>
      </c>
      <c r="F4163" s="46"/>
      <c r="G4163" s="25"/>
      <c r="H4163" s="25"/>
      <c r="I4163" s="25"/>
      <c r="J4163" s="25"/>
      <c r="K4163" s="25"/>
      <c r="L4163" s="25"/>
      <c r="M4163" s="25"/>
      <c r="N4163" s="26"/>
      <c r="O4163" s="26"/>
      <c r="P4163" s="26"/>
      <c r="Q4163" s="36"/>
      <c r="R4163" s="27">
        <f>自店在庫!$H$3</f>
        <v>5438</v>
      </c>
      <c r="S4163" s="28">
        <f>IFERROR(SUMIF(自店在庫!$A:$A,A4163,自店在庫!$E:$E),0)</f>
        <v>0</v>
      </c>
      <c r="T4163" s="29">
        <f>IFERROR((SUMIF('売上伝票CSV(自店)'!A:A,A4163,'売上伝票CSV(自店)'!I:I)),0)</f>
        <v>0</v>
      </c>
      <c r="U4163" s="30"/>
      <c r="V4163" s="31">
        <f t="shared" si="128"/>
        <v>0</v>
      </c>
      <c r="W4163" s="29"/>
    </row>
    <row r="4164" spans="1:23" ht="18.75" hidden="1" customHeight="1">
      <c r="A4164" s="3" t="str">
        <f t="shared" si="129"/>
        <v/>
      </c>
      <c r="B4164" s="29" t="e">
        <f>VLOOKUP(IF(LEN(F4164)&lt;11,TEXT(F4164,"00000000000"),F4164),マスタ!B:C,2,0)</f>
        <v>#N/A</v>
      </c>
      <c r="C4164" s="29" t="e">
        <f>VLOOKUP(G4164,マスタ!F:G,2,0)</f>
        <v>#N/A</v>
      </c>
      <c r="D4164" s="29" t="e">
        <f>VLOOKUP(H4164,マスタ!I:J,2,0)</f>
        <v>#N/A</v>
      </c>
      <c r="E4164" s="29" t="e">
        <f>VLOOKUP(IF(LEN(F4164)&lt;11,TEXT(F4164,"00000000000"),F4164),マスタ!B:D,3,0)</f>
        <v>#N/A</v>
      </c>
      <c r="F4164" s="46"/>
      <c r="G4164" s="25"/>
      <c r="H4164" s="25"/>
      <c r="I4164" s="25"/>
      <c r="J4164" s="25"/>
      <c r="K4164" s="25"/>
      <c r="L4164" s="25"/>
      <c r="M4164" s="25"/>
      <c r="N4164" s="26"/>
      <c r="O4164" s="26"/>
      <c r="P4164" s="26"/>
      <c r="Q4164" s="36"/>
      <c r="R4164" s="27">
        <f>自店在庫!$H$3</f>
        <v>5438</v>
      </c>
      <c r="S4164" s="28">
        <f>IFERROR(SUMIF(自店在庫!$A:$A,A4164,自店在庫!$E:$E),0)</f>
        <v>0</v>
      </c>
      <c r="T4164" s="29">
        <f>IFERROR((SUMIF('売上伝票CSV(自店)'!A:A,A4164,'売上伝票CSV(自店)'!I:I)),0)</f>
        <v>0</v>
      </c>
      <c r="U4164" s="30"/>
      <c r="V4164" s="31">
        <f t="shared" ref="V4164:V4227" si="130">IFERROR(U4164*P4164,0)</f>
        <v>0</v>
      </c>
      <c r="W4164" s="29"/>
    </row>
    <row r="4165" spans="1:23" ht="18.75" hidden="1" customHeight="1">
      <c r="A4165" s="3" t="str">
        <f t="shared" ref="A4165:A4228" si="131">G4165&amp;H4165&amp;IF(ISBLANK(F4165),"",IF(LEN(F4165)&lt;11,TEXT(F4165,"00000000000"),F4165))</f>
        <v/>
      </c>
      <c r="B4165" s="29" t="e">
        <f>VLOOKUP(IF(LEN(F4165)&lt;11,TEXT(F4165,"00000000000"),F4165),マスタ!B:C,2,0)</f>
        <v>#N/A</v>
      </c>
      <c r="C4165" s="29" t="e">
        <f>VLOOKUP(G4165,マスタ!F:G,2,0)</f>
        <v>#N/A</v>
      </c>
      <c r="D4165" s="29" t="e">
        <f>VLOOKUP(H4165,マスタ!I:J,2,0)</f>
        <v>#N/A</v>
      </c>
      <c r="E4165" s="29" t="e">
        <f>VLOOKUP(IF(LEN(F4165)&lt;11,TEXT(F4165,"00000000000"),F4165),マスタ!B:D,3,0)</f>
        <v>#N/A</v>
      </c>
      <c r="F4165" s="46"/>
      <c r="G4165" s="25"/>
      <c r="H4165" s="25"/>
      <c r="I4165" s="25"/>
      <c r="J4165" s="25"/>
      <c r="K4165" s="25"/>
      <c r="L4165" s="25"/>
      <c r="M4165" s="25"/>
      <c r="N4165" s="26"/>
      <c r="O4165" s="26"/>
      <c r="P4165" s="26"/>
      <c r="Q4165" s="36"/>
      <c r="R4165" s="27">
        <f>自店在庫!$H$3</f>
        <v>5438</v>
      </c>
      <c r="S4165" s="28">
        <f>IFERROR(SUMIF(自店在庫!$A:$A,A4165,自店在庫!$E:$E),0)</f>
        <v>0</v>
      </c>
      <c r="T4165" s="29">
        <f>IFERROR((SUMIF('売上伝票CSV(自店)'!A:A,A4165,'売上伝票CSV(自店)'!I:I)),0)</f>
        <v>0</v>
      </c>
      <c r="U4165" s="30"/>
      <c r="V4165" s="31">
        <f t="shared" si="130"/>
        <v>0</v>
      </c>
      <c r="W4165" s="29"/>
    </row>
    <row r="4166" spans="1:23" ht="18.75" hidden="1" customHeight="1">
      <c r="A4166" s="3" t="str">
        <f t="shared" si="131"/>
        <v/>
      </c>
      <c r="B4166" s="29" t="e">
        <f>VLOOKUP(IF(LEN(F4166)&lt;11,TEXT(F4166,"00000000000"),F4166),マスタ!B:C,2,0)</f>
        <v>#N/A</v>
      </c>
      <c r="C4166" s="29" t="e">
        <f>VLOOKUP(G4166,マスタ!F:G,2,0)</f>
        <v>#N/A</v>
      </c>
      <c r="D4166" s="29" t="e">
        <f>VLOOKUP(H4166,マスタ!I:J,2,0)</f>
        <v>#N/A</v>
      </c>
      <c r="E4166" s="29" t="e">
        <f>VLOOKUP(IF(LEN(F4166)&lt;11,TEXT(F4166,"00000000000"),F4166),マスタ!B:D,3,0)</f>
        <v>#N/A</v>
      </c>
      <c r="F4166" s="46"/>
      <c r="G4166" s="25"/>
      <c r="H4166" s="25"/>
      <c r="I4166" s="25"/>
      <c r="J4166" s="25"/>
      <c r="K4166" s="25"/>
      <c r="L4166" s="25"/>
      <c r="M4166" s="25"/>
      <c r="N4166" s="26"/>
      <c r="O4166" s="26"/>
      <c r="P4166" s="26"/>
      <c r="Q4166" s="36"/>
      <c r="R4166" s="27">
        <f>自店在庫!$H$3</f>
        <v>5438</v>
      </c>
      <c r="S4166" s="28">
        <f>IFERROR(SUMIF(自店在庫!$A:$A,A4166,自店在庫!$E:$E),0)</f>
        <v>0</v>
      </c>
      <c r="T4166" s="29">
        <f>IFERROR((SUMIF('売上伝票CSV(自店)'!A:A,A4166,'売上伝票CSV(自店)'!I:I)),0)</f>
        <v>0</v>
      </c>
      <c r="U4166" s="30"/>
      <c r="V4166" s="31">
        <f t="shared" si="130"/>
        <v>0</v>
      </c>
      <c r="W4166" s="29"/>
    </row>
    <row r="4167" spans="1:23" ht="18.75" hidden="1" customHeight="1">
      <c r="A4167" s="3" t="str">
        <f t="shared" si="131"/>
        <v/>
      </c>
      <c r="B4167" s="29" t="e">
        <f>VLOOKUP(IF(LEN(F4167)&lt;11,TEXT(F4167,"00000000000"),F4167),マスタ!B:C,2,0)</f>
        <v>#N/A</v>
      </c>
      <c r="C4167" s="29" t="e">
        <f>VLOOKUP(G4167,マスタ!F:G,2,0)</f>
        <v>#N/A</v>
      </c>
      <c r="D4167" s="29" t="e">
        <f>VLOOKUP(H4167,マスタ!I:J,2,0)</f>
        <v>#N/A</v>
      </c>
      <c r="E4167" s="29" t="e">
        <f>VLOOKUP(IF(LEN(F4167)&lt;11,TEXT(F4167,"00000000000"),F4167),マスタ!B:D,3,0)</f>
        <v>#N/A</v>
      </c>
      <c r="F4167" s="46"/>
      <c r="G4167" s="25"/>
      <c r="H4167" s="25"/>
      <c r="I4167" s="25"/>
      <c r="J4167" s="25"/>
      <c r="K4167" s="25"/>
      <c r="L4167" s="25"/>
      <c r="M4167" s="25"/>
      <c r="N4167" s="26"/>
      <c r="O4167" s="26"/>
      <c r="P4167" s="26"/>
      <c r="Q4167" s="36"/>
      <c r="R4167" s="27">
        <f>自店在庫!$H$3</f>
        <v>5438</v>
      </c>
      <c r="S4167" s="28">
        <f>IFERROR(SUMIF(自店在庫!$A:$A,A4167,自店在庫!$E:$E),0)</f>
        <v>0</v>
      </c>
      <c r="T4167" s="29">
        <f>IFERROR((SUMIF('売上伝票CSV(自店)'!A:A,A4167,'売上伝票CSV(自店)'!I:I)),0)</f>
        <v>0</v>
      </c>
      <c r="U4167" s="30"/>
      <c r="V4167" s="31">
        <f t="shared" si="130"/>
        <v>0</v>
      </c>
      <c r="W4167" s="29"/>
    </row>
    <row r="4168" spans="1:23" ht="18.75" hidden="1" customHeight="1">
      <c r="A4168" s="3" t="str">
        <f t="shared" si="131"/>
        <v/>
      </c>
      <c r="B4168" s="29" t="e">
        <f>VLOOKUP(IF(LEN(F4168)&lt;11,TEXT(F4168,"00000000000"),F4168),マスタ!B:C,2,0)</f>
        <v>#N/A</v>
      </c>
      <c r="C4168" s="29" t="e">
        <f>VLOOKUP(G4168,マスタ!F:G,2,0)</f>
        <v>#N/A</v>
      </c>
      <c r="D4168" s="29" t="e">
        <f>VLOOKUP(H4168,マスタ!I:J,2,0)</f>
        <v>#N/A</v>
      </c>
      <c r="E4168" s="29" t="e">
        <f>VLOOKUP(IF(LEN(F4168)&lt;11,TEXT(F4168,"00000000000"),F4168),マスタ!B:D,3,0)</f>
        <v>#N/A</v>
      </c>
      <c r="F4168" s="46"/>
      <c r="G4168" s="25"/>
      <c r="H4168" s="25"/>
      <c r="I4168" s="25"/>
      <c r="J4168" s="25"/>
      <c r="K4168" s="25"/>
      <c r="L4168" s="25"/>
      <c r="M4168" s="25"/>
      <c r="N4168" s="26"/>
      <c r="O4168" s="26"/>
      <c r="P4168" s="26"/>
      <c r="Q4168" s="36"/>
      <c r="R4168" s="27">
        <f>自店在庫!$H$3</f>
        <v>5438</v>
      </c>
      <c r="S4168" s="28">
        <f>IFERROR(SUMIF(自店在庫!$A:$A,A4168,自店在庫!$E:$E),0)</f>
        <v>0</v>
      </c>
      <c r="T4168" s="29">
        <f>IFERROR((SUMIF('売上伝票CSV(自店)'!A:A,A4168,'売上伝票CSV(自店)'!I:I)),0)</f>
        <v>0</v>
      </c>
      <c r="U4168" s="30"/>
      <c r="V4168" s="31">
        <f t="shared" si="130"/>
        <v>0</v>
      </c>
      <c r="W4168" s="29"/>
    </row>
    <row r="4169" spans="1:23" ht="18.75" hidden="1" customHeight="1">
      <c r="A4169" s="3" t="str">
        <f t="shared" si="131"/>
        <v/>
      </c>
      <c r="B4169" s="29" t="e">
        <f>VLOOKUP(IF(LEN(F4169)&lt;11,TEXT(F4169,"00000000000"),F4169),マスタ!B:C,2,0)</f>
        <v>#N/A</v>
      </c>
      <c r="C4169" s="29" t="e">
        <f>VLOOKUP(G4169,マスタ!F:G,2,0)</f>
        <v>#N/A</v>
      </c>
      <c r="D4169" s="29" t="e">
        <f>VLOOKUP(H4169,マスタ!I:J,2,0)</f>
        <v>#N/A</v>
      </c>
      <c r="E4169" s="29" t="e">
        <f>VLOOKUP(IF(LEN(F4169)&lt;11,TEXT(F4169,"00000000000"),F4169),マスタ!B:D,3,0)</f>
        <v>#N/A</v>
      </c>
      <c r="F4169" s="46"/>
      <c r="G4169" s="25"/>
      <c r="H4169" s="25"/>
      <c r="I4169" s="25"/>
      <c r="J4169" s="25"/>
      <c r="K4169" s="25"/>
      <c r="L4169" s="25"/>
      <c r="M4169" s="25"/>
      <c r="N4169" s="26"/>
      <c r="O4169" s="26"/>
      <c r="P4169" s="26"/>
      <c r="Q4169" s="36"/>
      <c r="R4169" s="27">
        <f>自店在庫!$H$3</f>
        <v>5438</v>
      </c>
      <c r="S4169" s="28">
        <f>IFERROR(SUMIF(自店在庫!$A:$A,A4169,自店在庫!$E:$E),0)</f>
        <v>0</v>
      </c>
      <c r="T4169" s="29">
        <f>IFERROR((SUMIF('売上伝票CSV(自店)'!A:A,A4169,'売上伝票CSV(自店)'!I:I)),0)</f>
        <v>0</v>
      </c>
      <c r="U4169" s="30"/>
      <c r="V4169" s="31">
        <f t="shared" si="130"/>
        <v>0</v>
      </c>
      <c r="W4169" s="29"/>
    </row>
    <row r="4170" spans="1:23" ht="18.75" hidden="1" customHeight="1">
      <c r="A4170" s="3" t="str">
        <f t="shared" si="131"/>
        <v/>
      </c>
      <c r="B4170" s="29" t="e">
        <f>VLOOKUP(IF(LEN(F4170)&lt;11,TEXT(F4170,"00000000000"),F4170),マスタ!B:C,2,0)</f>
        <v>#N/A</v>
      </c>
      <c r="C4170" s="29" t="e">
        <f>VLOOKUP(G4170,マスタ!F:G,2,0)</f>
        <v>#N/A</v>
      </c>
      <c r="D4170" s="29" t="e">
        <f>VLOOKUP(H4170,マスタ!I:J,2,0)</f>
        <v>#N/A</v>
      </c>
      <c r="E4170" s="29" t="e">
        <f>VLOOKUP(IF(LEN(F4170)&lt;11,TEXT(F4170,"00000000000"),F4170),マスタ!B:D,3,0)</f>
        <v>#N/A</v>
      </c>
      <c r="F4170" s="46"/>
      <c r="G4170" s="25"/>
      <c r="H4170" s="25"/>
      <c r="I4170" s="25"/>
      <c r="J4170" s="25"/>
      <c r="K4170" s="25"/>
      <c r="L4170" s="25"/>
      <c r="M4170" s="25"/>
      <c r="N4170" s="26"/>
      <c r="O4170" s="26"/>
      <c r="P4170" s="26"/>
      <c r="Q4170" s="36"/>
      <c r="R4170" s="27">
        <f>自店在庫!$H$3</f>
        <v>5438</v>
      </c>
      <c r="S4170" s="28">
        <f>IFERROR(SUMIF(自店在庫!$A:$A,A4170,自店在庫!$E:$E),0)</f>
        <v>0</v>
      </c>
      <c r="T4170" s="29">
        <f>IFERROR((SUMIF('売上伝票CSV(自店)'!A:A,A4170,'売上伝票CSV(自店)'!I:I)),0)</f>
        <v>0</v>
      </c>
      <c r="U4170" s="30"/>
      <c r="V4170" s="31">
        <f t="shared" si="130"/>
        <v>0</v>
      </c>
      <c r="W4170" s="29"/>
    </row>
    <row r="4171" spans="1:23" ht="18.75" hidden="1" customHeight="1">
      <c r="A4171" s="3" t="str">
        <f t="shared" si="131"/>
        <v/>
      </c>
      <c r="B4171" s="29" t="e">
        <f>VLOOKUP(IF(LEN(F4171)&lt;11,TEXT(F4171,"00000000000"),F4171),マスタ!B:C,2,0)</f>
        <v>#N/A</v>
      </c>
      <c r="C4171" s="29" t="e">
        <f>VLOOKUP(G4171,マスタ!F:G,2,0)</f>
        <v>#N/A</v>
      </c>
      <c r="D4171" s="29" t="e">
        <f>VLOOKUP(H4171,マスタ!I:J,2,0)</f>
        <v>#N/A</v>
      </c>
      <c r="E4171" s="29" t="e">
        <f>VLOOKUP(IF(LEN(F4171)&lt;11,TEXT(F4171,"00000000000"),F4171),マスタ!B:D,3,0)</f>
        <v>#N/A</v>
      </c>
      <c r="F4171" s="46"/>
      <c r="G4171" s="25"/>
      <c r="H4171" s="25"/>
      <c r="I4171" s="25"/>
      <c r="J4171" s="25"/>
      <c r="K4171" s="25"/>
      <c r="L4171" s="25"/>
      <c r="M4171" s="25"/>
      <c r="N4171" s="26"/>
      <c r="O4171" s="26"/>
      <c r="P4171" s="26"/>
      <c r="Q4171" s="36"/>
      <c r="R4171" s="27">
        <f>自店在庫!$H$3</f>
        <v>5438</v>
      </c>
      <c r="S4171" s="28">
        <f>IFERROR(SUMIF(自店在庫!$A:$A,A4171,自店在庫!$E:$E),0)</f>
        <v>0</v>
      </c>
      <c r="T4171" s="29">
        <f>IFERROR((SUMIF('売上伝票CSV(自店)'!A:A,A4171,'売上伝票CSV(自店)'!I:I)),0)</f>
        <v>0</v>
      </c>
      <c r="U4171" s="30"/>
      <c r="V4171" s="31">
        <f t="shared" si="130"/>
        <v>0</v>
      </c>
      <c r="W4171" s="29"/>
    </row>
    <row r="4172" spans="1:23" ht="18.75" hidden="1" customHeight="1">
      <c r="A4172" s="3" t="str">
        <f t="shared" si="131"/>
        <v/>
      </c>
      <c r="B4172" s="29" t="e">
        <f>VLOOKUP(IF(LEN(F4172)&lt;11,TEXT(F4172,"00000000000"),F4172),マスタ!B:C,2,0)</f>
        <v>#N/A</v>
      </c>
      <c r="C4172" s="29" t="e">
        <f>VLOOKUP(G4172,マスタ!F:G,2,0)</f>
        <v>#N/A</v>
      </c>
      <c r="D4172" s="29" t="e">
        <f>VLOOKUP(H4172,マスタ!I:J,2,0)</f>
        <v>#N/A</v>
      </c>
      <c r="E4172" s="29" t="e">
        <f>VLOOKUP(IF(LEN(F4172)&lt;11,TEXT(F4172,"00000000000"),F4172),マスタ!B:D,3,0)</f>
        <v>#N/A</v>
      </c>
      <c r="F4172" s="46"/>
      <c r="G4172" s="25"/>
      <c r="H4172" s="25"/>
      <c r="I4172" s="25"/>
      <c r="J4172" s="25"/>
      <c r="K4172" s="25"/>
      <c r="L4172" s="25"/>
      <c r="M4172" s="25"/>
      <c r="N4172" s="26"/>
      <c r="O4172" s="26"/>
      <c r="P4172" s="26"/>
      <c r="Q4172" s="36"/>
      <c r="R4172" s="27">
        <f>自店在庫!$H$3</f>
        <v>5438</v>
      </c>
      <c r="S4172" s="28">
        <f>IFERROR(SUMIF(自店在庫!$A:$A,A4172,自店在庫!$E:$E),0)</f>
        <v>0</v>
      </c>
      <c r="T4172" s="29">
        <f>IFERROR((SUMIF('売上伝票CSV(自店)'!A:A,A4172,'売上伝票CSV(自店)'!I:I)),0)</f>
        <v>0</v>
      </c>
      <c r="U4172" s="30"/>
      <c r="V4172" s="31">
        <f t="shared" si="130"/>
        <v>0</v>
      </c>
      <c r="W4172" s="29"/>
    </row>
    <row r="4173" spans="1:23" ht="18.75" hidden="1" customHeight="1">
      <c r="A4173" s="3" t="str">
        <f t="shared" si="131"/>
        <v/>
      </c>
      <c r="B4173" s="29" t="e">
        <f>VLOOKUP(IF(LEN(F4173)&lt;11,TEXT(F4173,"00000000000"),F4173),マスタ!B:C,2,0)</f>
        <v>#N/A</v>
      </c>
      <c r="C4173" s="29" t="e">
        <f>VLOOKUP(G4173,マスタ!F:G,2,0)</f>
        <v>#N/A</v>
      </c>
      <c r="D4173" s="29" t="e">
        <f>VLOOKUP(H4173,マスタ!I:J,2,0)</f>
        <v>#N/A</v>
      </c>
      <c r="E4173" s="29" t="e">
        <f>VLOOKUP(IF(LEN(F4173)&lt;11,TEXT(F4173,"00000000000"),F4173),マスタ!B:D,3,0)</f>
        <v>#N/A</v>
      </c>
      <c r="F4173" s="46"/>
      <c r="G4173" s="25"/>
      <c r="H4173" s="25"/>
      <c r="I4173" s="25"/>
      <c r="J4173" s="25"/>
      <c r="K4173" s="25"/>
      <c r="L4173" s="25"/>
      <c r="M4173" s="25"/>
      <c r="N4173" s="26"/>
      <c r="O4173" s="26"/>
      <c r="P4173" s="26"/>
      <c r="Q4173" s="36"/>
      <c r="R4173" s="27">
        <f>自店在庫!$H$3</f>
        <v>5438</v>
      </c>
      <c r="S4173" s="28">
        <f>IFERROR(SUMIF(自店在庫!$A:$A,A4173,自店在庫!$E:$E),0)</f>
        <v>0</v>
      </c>
      <c r="T4173" s="29">
        <f>IFERROR((SUMIF('売上伝票CSV(自店)'!A:A,A4173,'売上伝票CSV(自店)'!I:I)),0)</f>
        <v>0</v>
      </c>
      <c r="U4173" s="30"/>
      <c r="V4173" s="31">
        <f t="shared" si="130"/>
        <v>0</v>
      </c>
      <c r="W4173" s="29"/>
    </row>
    <row r="4174" spans="1:23" ht="18.75" hidden="1" customHeight="1">
      <c r="A4174" s="3" t="str">
        <f t="shared" si="131"/>
        <v/>
      </c>
      <c r="B4174" s="29" t="e">
        <f>VLOOKUP(IF(LEN(F4174)&lt;11,TEXT(F4174,"00000000000"),F4174),マスタ!B:C,2,0)</f>
        <v>#N/A</v>
      </c>
      <c r="C4174" s="29" t="e">
        <f>VLOOKUP(G4174,マスタ!F:G,2,0)</f>
        <v>#N/A</v>
      </c>
      <c r="D4174" s="29" t="e">
        <f>VLOOKUP(H4174,マスタ!I:J,2,0)</f>
        <v>#N/A</v>
      </c>
      <c r="E4174" s="29" t="e">
        <f>VLOOKUP(IF(LEN(F4174)&lt;11,TEXT(F4174,"00000000000"),F4174),マスタ!B:D,3,0)</f>
        <v>#N/A</v>
      </c>
      <c r="F4174" s="46"/>
      <c r="G4174" s="25"/>
      <c r="H4174" s="25"/>
      <c r="I4174" s="25"/>
      <c r="J4174" s="25"/>
      <c r="K4174" s="25"/>
      <c r="L4174" s="25"/>
      <c r="M4174" s="25"/>
      <c r="N4174" s="26"/>
      <c r="O4174" s="26"/>
      <c r="P4174" s="26"/>
      <c r="Q4174" s="36"/>
      <c r="R4174" s="27">
        <f>自店在庫!$H$3</f>
        <v>5438</v>
      </c>
      <c r="S4174" s="28">
        <f>IFERROR(SUMIF(自店在庫!$A:$A,A4174,自店在庫!$E:$E),0)</f>
        <v>0</v>
      </c>
      <c r="T4174" s="29">
        <f>IFERROR((SUMIF('売上伝票CSV(自店)'!A:A,A4174,'売上伝票CSV(自店)'!I:I)),0)</f>
        <v>0</v>
      </c>
      <c r="U4174" s="30"/>
      <c r="V4174" s="31">
        <f t="shared" si="130"/>
        <v>0</v>
      </c>
      <c r="W4174" s="29"/>
    </row>
    <row r="4175" spans="1:23" ht="18.75" hidden="1" customHeight="1">
      <c r="A4175" s="3" t="str">
        <f t="shared" si="131"/>
        <v/>
      </c>
      <c r="B4175" s="29" t="e">
        <f>VLOOKUP(IF(LEN(F4175)&lt;11,TEXT(F4175,"00000000000"),F4175),マスタ!B:C,2,0)</f>
        <v>#N/A</v>
      </c>
      <c r="C4175" s="29" t="e">
        <f>VLOOKUP(G4175,マスタ!F:G,2,0)</f>
        <v>#N/A</v>
      </c>
      <c r="D4175" s="29" t="e">
        <f>VLOOKUP(H4175,マスタ!I:J,2,0)</f>
        <v>#N/A</v>
      </c>
      <c r="E4175" s="29" t="e">
        <f>VLOOKUP(IF(LEN(F4175)&lt;11,TEXT(F4175,"00000000000"),F4175),マスタ!B:D,3,0)</f>
        <v>#N/A</v>
      </c>
      <c r="F4175" s="46"/>
      <c r="G4175" s="25"/>
      <c r="H4175" s="25"/>
      <c r="I4175" s="25"/>
      <c r="J4175" s="25"/>
      <c r="K4175" s="25"/>
      <c r="L4175" s="25"/>
      <c r="M4175" s="25"/>
      <c r="N4175" s="26"/>
      <c r="O4175" s="26"/>
      <c r="P4175" s="26"/>
      <c r="Q4175" s="36"/>
      <c r="R4175" s="27">
        <f>自店在庫!$H$3</f>
        <v>5438</v>
      </c>
      <c r="S4175" s="28">
        <f>IFERROR(SUMIF(自店在庫!$A:$A,A4175,自店在庫!$E:$E),0)</f>
        <v>0</v>
      </c>
      <c r="T4175" s="29">
        <f>IFERROR((SUMIF('売上伝票CSV(自店)'!A:A,A4175,'売上伝票CSV(自店)'!I:I)),0)</f>
        <v>0</v>
      </c>
      <c r="U4175" s="30"/>
      <c r="V4175" s="31">
        <f t="shared" si="130"/>
        <v>0</v>
      </c>
      <c r="W4175" s="29"/>
    </row>
    <row r="4176" spans="1:23" ht="18.75" hidden="1" customHeight="1">
      <c r="A4176" s="3" t="str">
        <f t="shared" si="131"/>
        <v/>
      </c>
      <c r="B4176" s="29" t="e">
        <f>VLOOKUP(IF(LEN(F4176)&lt;11,TEXT(F4176,"00000000000"),F4176),マスタ!B:C,2,0)</f>
        <v>#N/A</v>
      </c>
      <c r="C4176" s="29" t="e">
        <f>VLOOKUP(G4176,マスタ!F:G,2,0)</f>
        <v>#N/A</v>
      </c>
      <c r="D4176" s="29" t="e">
        <f>VLOOKUP(H4176,マスタ!I:J,2,0)</f>
        <v>#N/A</v>
      </c>
      <c r="E4176" s="29" t="e">
        <f>VLOOKUP(IF(LEN(F4176)&lt;11,TEXT(F4176,"00000000000"),F4176),マスタ!B:D,3,0)</f>
        <v>#N/A</v>
      </c>
      <c r="F4176" s="46"/>
      <c r="G4176" s="25"/>
      <c r="H4176" s="25"/>
      <c r="I4176" s="25"/>
      <c r="J4176" s="25"/>
      <c r="K4176" s="25"/>
      <c r="L4176" s="25"/>
      <c r="M4176" s="25"/>
      <c r="N4176" s="26"/>
      <c r="O4176" s="26"/>
      <c r="P4176" s="26"/>
      <c r="Q4176" s="36"/>
      <c r="R4176" s="27">
        <f>自店在庫!$H$3</f>
        <v>5438</v>
      </c>
      <c r="S4176" s="28">
        <f>IFERROR(SUMIF(自店在庫!$A:$A,A4176,自店在庫!$E:$E),0)</f>
        <v>0</v>
      </c>
      <c r="T4176" s="29">
        <f>IFERROR((SUMIF('売上伝票CSV(自店)'!A:A,A4176,'売上伝票CSV(自店)'!I:I)),0)</f>
        <v>0</v>
      </c>
      <c r="U4176" s="30"/>
      <c r="V4176" s="31">
        <f t="shared" si="130"/>
        <v>0</v>
      </c>
      <c r="W4176" s="29"/>
    </row>
    <row r="4177" spans="1:23" ht="18.75" hidden="1" customHeight="1">
      <c r="A4177" s="3" t="str">
        <f t="shared" si="131"/>
        <v/>
      </c>
      <c r="B4177" s="29" t="e">
        <f>VLOOKUP(IF(LEN(F4177)&lt;11,TEXT(F4177,"00000000000"),F4177),マスタ!B:C,2,0)</f>
        <v>#N/A</v>
      </c>
      <c r="C4177" s="29" t="e">
        <f>VLOOKUP(G4177,マスタ!F:G,2,0)</f>
        <v>#N/A</v>
      </c>
      <c r="D4177" s="29" t="e">
        <f>VLOOKUP(H4177,マスタ!I:J,2,0)</f>
        <v>#N/A</v>
      </c>
      <c r="E4177" s="29" t="e">
        <f>VLOOKUP(IF(LEN(F4177)&lt;11,TEXT(F4177,"00000000000"),F4177),マスタ!B:D,3,0)</f>
        <v>#N/A</v>
      </c>
      <c r="F4177" s="46"/>
      <c r="G4177" s="25"/>
      <c r="H4177" s="25"/>
      <c r="I4177" s="25"/>
      <c r="J4177" s="25"/>
      <c r="K4177" s="25"/>
      <c r="L4177" s="25"/>
      <c r="M4177" s="25"/>
      <c r="N4177" s="26"/>
      <c r="O4177" s="26"/>
      <c r="P4177" s="26"/>
      <c r="Q4177" s="36"/>
      <c r="R4177" s="27">
        <f>自店在庫!$H$3</f>
        <v>5438</v>
      </c>
      <c r="S4177" s="28">
        <f>IFERROR(SUMIF(自店在庫!$A:$A,A4177,自店在庫!$E:$E),0)</f>
        <v>0</v>
      </c>
      <c r="T4177" s="29">
        <f>IFERROR((SUMIF('売上伝票CSV(自店)'!A:A,A4177,'売上伝票CSV(自店)'!I:I)),0)</f>
        <v>0</v>
      </c>
      <c r="U4177" s="30"/>
      <c r="V4177" s="31">
        <f t="shared" si="130"/>
        <v>0</v>
      </c>
      <c r="W4177" s="29"/>
    </row>
    <row r="4178" spans="1:23" ht="18.75" hidden="1" customHeight="1">
      <c r="A4178" s="3" t="str">
        <f t="shared" si="131"/>
        <v/>
      </c>
      <c r="B4178" s="29" t="e">
        <f>VLOOKUP(IF(LEN(F4178)&lt;11,TEXT(F4178,"00000000000"),F4178),マスタ!B:C,2,0)</f>
        <v>#N/A</v>
      </c>
      <c r="C4178" s="29" t="e">
        <f>VLOOKUP(G4178,マスタ!F:G,2,0)</f>
        <v>#N/A</v>
      </c>
      <c r="D4178" s="29" t="e">
        <f>VLOOKUP(H4178,マスタ!I:J,2,0)</f>
        <v>#N/A</v>
      </c>
      <c r="E4178" s="29" t="e">
        <f>VLOOKUP(IF(LEN(F4178)&lt;11,TEXT(F4178,"00000000000"),F4178),マスタ!B:D,3,0)</f>
        <v>#N/A</v>
      </c>
      <c r="F4178" s="46"/>
      <c r="G4178" s="25"/>
      <c r="H4178" s="25"/>
      <c r="I4178" s="25"/>
      <c r="J4178" s="25"/>
      <c r="K4178" s="25"/>
      <c r="L4178" s="25"/>
      <c r="M4178" s="25"/>
      <c r="N4178" s="26"/>
      <c r="O4178" s="26"/>
      <c r="P4178" s="26"/>
      <c r="Q4178" s="36"/>
      <c r="R4178" s="27">
        <f>自店在庫!$H$3</f>
        <v>5438</v>
      </c>
      <c r="S4178" s="28">
        <f>IFERROR(SUMIF(自店在庫!$A:$A,A4178,自店在庫!$E:$E),0)</f>
        <v>0</v>
      </c>
      <c r="T4178" s="29">
        <f>IFERROR((SUMIF('売上伝票CSV(自店)'!A:A,A4178,'売上伝票CSV(自店)'!I:I)),0)</f>
        <v>0</v>
      </c>
      <c r="U4178" s="30"/>
      <c r="V4178" s="31">
        <f t="shared" si="130"/>
        <v>0</v>
      </c>
      <c r="W4178" s="29"/>
    </row>
    <row r="4179" spans="1:23" ht="18.75" hidden="1" customHeight="1">
      <c r="A4179" s="3" t="str">
        <f t="shared" si="131"/>
        <v/>
      </c>
      <c r="B4179" s="29" t="e">
        <f>VLOOKUP(IF(LEN(F4179)&lt;11,TEXT(F4179,"00000000000"),F4179),マスタ!B:C,2,0)</f>
        <v>#N/A</v>
      </c>
      <c r="C4179" s="29" t="e">
        <f>VLOOKUP(G4179,マスタ!F:G,2,0)</f>
        <v>#N/A</v>
      </c>
      <c r="D4179" s="29" t="e">
        <f>VLOOKUP(H4179,マスタ!I:J,2,0)</f>
        <v>#N/A</v>
      </c>
      <c r="E4179" s="29" t="e">
        <f>VLOOKUP(IF(LEN(F4179)&lt;11,TEXT(F4179,"00000000000"),F4179),マスタ!B:D,3,0)</f>
        <v>#N/A</v>
      </c>
      <c r="F4179" s="46"/>
      <c r="G4179" s="25"/>
      <c r="H4179" s="25"/>
      <c r="I4179" s="25"/>
      <c r="J4179" s="25"/>
      <c r="K4179" s="25"/>
      <c r="L4179" s="25"/>
      <c r="M4179" s="25"/>
      <c r="N4179" s="26"/>
      <c r="O4179" s="26"/>
      <c r="P4179" s="26"/>
      <c r="Q4179" s="36"/>
      <c r="R4179" s="27">
        <f>自店在庫!$H$3</f>
        <v>5438</v>
      </c>
      <c r="S4179" s="28">
        <f>IFERROR(SUMIF(自店在庫!$A:$A,A4179,自店在庫!$E:$E),0)</f>
        <v>0</v>
      </c>
      <c r="T4179" s="29">
        <f>IFERROR((SUMIF('売上伝票CSV(自店)'!A:A,A4179,'売上伝票CSV(自店)'!I:I)),0)</f>
        <v>0</v>
      </c>
      <c r="U4179" s="30"/>
      <c r="V4179" s="31">
        <f t="shared" si="130"/>
        <v>0</v>
      </c>
      <c r="W4179" s="29"/>
    </row>
    <row r="4180" spans="1:23" ht="18.75" hidden="1" customHeight="1">
      <c r="A4180" s="3" t="str">
        <f t="shared" si="131"/>
        <v/>
      </c>
      <c r="B4180" s="29" t="e">
        <f>VLOOKUP(IF(LEN(F4180)&lt;11,TEXT(F4180,"00000000000"),F4180),マスタ!B:C,2,0)</f>
        <v>#N/A</v>
      </c>
      <c r="C4180" s="29" t="e">
        <f>VLOOKUP(G4180,マスタ!F:G,2,0)</f>
        <v>#N/A</v>
      </c>
      <c r="D4180" s="29" t="e">
        <f>VLOOKUP(H4180,マスタ!I:J,2,0)</f>
        <v>#N/A</v>
      </c>
      <c r="E4180" s="29" t="e">
        <f>VLOOKUP(IF(LEN(F4180)&lt;11,TEXT(F4180,"00000000000"),F4180),マスタ!B:D,3,0)</f>
        <v>#N/A</v>
      </c>
      <c r="F4180" s="46"/>
      <c r="G4180" s="25"/>
      <c r="H4180" s="25"/>
      <c r="I4180" s="25"/>
      <c r="J4180" s="25"/>
      <c r="K4180" s="25"/>
      <c r="L4180" s="25"/>
      <c r="M4180" s="25"/>
      <c r="N4180" s="26"/>
      <c r="O4180" s="26"/>
      <c r="P4180" s="26"/>
      <c r="Q4180" s="36"/>
      <c r="R4180" s="27">
        <f>自店在庫!$H$3</f>
        <v>5438</v>
      </c>
      <c r="S4180" s="28">
        <f>IFERROR(SUMIF(自店在庫!$A:$A,A4180,自店在庫!$E:$E),0)</f>
        <v>0</v>
      </c>
      <c r="T4180" s="29">
        <f>IFERROR((SUMIF('売上伝票CSV(自店)'!A:A,A4180,'売上伝票CSV(自店)'!I:I)),0)</f>
        <v>0</v>
      </c>
      <c r="U4180" s="30"/>
      <c r="V4180" s="31">
        <f t="shared" si="130"/>
        <v>0</v>
      </c>
      <c r="W4180" s="29"/>
    </row>
    <row r="4181" spans="1:23" ht="18.75" hidden="1" customHeight="1">
      <c r="A4181" s="3" t="str">
        <f t="shared" si="131"/>
        <v/>
      </c>
      <c r="B4181" s="29" t="e">
        <f>VLOOKUP(IF(LEN(F4181)&lt;11,TEXT(F4181,"00000000000"),F4181),マスタ!B:C,2,0)</f>
        <v>#N/A</v>
      </c>
      <c r="C4181" s="29" t="e">
        <f>VLOOKUP(G4181,マスタ!F:G,2,0)</f>
        <v>#N/A</v>
      </c>
      <c r="D4181" s="29" t="e">
        <f>VLOOKUP(H4181,マスタ!I:J,2,0)</f>
        <v>#N/A</v>
      </c>
      <c r="E4181" s="29" t="e">
        <f>VLOOKUP(IF(LEN(F4181)&lt;11,TEXT(F4181,"00000000000"),F4181),マスタ!B:D,3,0)</f>
        <v>#N/A</v>
      </c>
      <c r="F4181" s="46"/>
      <c r="G4181" s="25"/>
      <c r="H4181" s="25"/>
      <c r="I4181" s="25"/>
      <c r="J4181" s="25"/>
      <c r="K4181" s="25"/>
      <c r="L4181" s="25"/>
      <c r="M4181" s="25"/>
      <c r="N4181" s="26"/>
      <c r="O4181" s="26"/>
      <c r="P4181" s="26"/>
      <c r="Q4181" s="36"/>
      <c r="R4181" s="27">
        <f>自店在庫!$H$3</f>
        <v>5438</v>
      </c>
      <c r="S4181" s="28">
        <f>IFERROR(SUMIF(自店在庫!$A:$A,A4181,自店在庫!$E:$E),0)</f>
        <v>0</v>
      </c>
      <c r="T4181" s="29">
        <f>IFERROR((SUMIF('売上伝票CSV(自店)'!A:A,A4181,'売上伝票CSV(自店)'!I:I)),0)</f>
        <v>0</v>
      </c>
      <c r="U4181" s="30"/>
      <c r="V4181" s="31">
        <f t="shared" si="130"/>
        <v>0</v>
      </c>
      <c r="W4181" s="29"/>
    </row>
    <row r="4182" spans="1:23" ht="18.75" hidden="1" customHeight="1">
      <c r="A4182" s="3" t="str">
        <f t="shared" si="131"/>
        <v/>
      </c>
      <c r="B4182" s="29" t="e">
        <f>VLOOKUP(IF(LEN(F4182)&lt;11,TEXT(F4182,"00000000000"),F4182),マスタ!B:C,2,0)</f>
        <v>#N/A</v>
      </c>
      <c r="C4182" s="29" t="e">
        <f>VLOOKUP(G4182,マスタ!F:G,2,0)</f>
        <v>#N/A</v>
      </c>
      <c r="D4182" s="29" t="e">
        <f>VLOOKUP(H4182,マスタ!I:J,2,0)</f>
        <v>#N/A</v>
      </c>
      <c r="E4182" s="29" t="e">
        <f>VLOOKUP(IF(LEN(F4182)&lt;11,TEXT(F4182,"00000000000"),F4182),マスタ!B:D,3,0)</f>
        <v>#N/A</v>
      </c>
      <c r="F4182" s="46"/>
      <c r="G4182" s="25"/>
      <c r="H4182" s="25"/>
      <c r="I4182" s="25"/>
      <c r="J4182" s="25"/>
      <c r="K4182" s="25"/>
      <c r="L4182" s="25"/>
      <c r="M4182" s="25"/>
      <c r="N4182" s="26"/>
      <c r="O4182" s="26"/>
      <c r="P4182" s="26"/>
      <c r="Q4182" s="36"/>
      <c r="R4182" s="27">
        <f>自店在庫!$H$3</f>
        <v>5438</v>
      </c>
      <c r="S4182" s="28">
        <f>IFERROR(SUMIF(自店在庫!$A:$A,A4182,自店在庫!$E:$E),0)</f>
        <v>0</v>
      </c>
      <c r="T4182" s="29">
        <f>IFERROR((SUMIF('売上伝票CSV(自店)'!A:A,A4182,'売上伝票CSV(自店)'!I:I)),0)</f>
        <v>0</v>
      </c>
      <c r="U4182" s="30"/>
      <c r="V4182" s="31">
        <f t="shared" si="130"/>
        <v>0</v>
      </c>
      <c r="W4182" s="29"/>
    </row>
    <row r="4183" spans="1:23" ht="18.75" hidden="1" customHeight="1">
      <c r="A4183" s="3" t="str">
        <f t="shared" si="131"/>
        <v/>
      </c>
      <c r="B4183" s="29" t="e">
        <f>VLOOKUP(IF(LEN(F4183)&lt;11,TEXT(F4183,"00000000000"),F4183),マスタ!B:C,2,0)</f>
        <v>#N/A</v>
      </c>
      <c r="C4183" s="29" t="e">
        <f>VLOOKUP(G4183,マスタ!F:G,2,0)</f>
        <v>#N/A</v>
      </c>
      <c r="D4183" s="29" t="e">
        <f>VLOOKUP(H4183,マスタ!I:J,2,0)</f>
        <v>#N/A</v>
      </c>
      <c r="E4183" s="29" t="e">
        <f>VLOOKUP(IF(LEN(F4183)&lt;11,TEXT(F4183,"00000000000"),F4183),マスタ!B:D,3,0)</f>
        <v>#N/A</v>
      </c>
      <c r="F4183" s="46"/>
      <c r="G4183" s="25"/>
      <c r="H4183" s="25"/>
      <c r="I4183" s="25"/>
      <c r="J4183" s="25"/>
      <c r="K4183" s="25"/>
      <c r="L4183" s="25"/>
      <c r="M4183" s="25"/>
      <c r="N4183" s="26"/>
      <c r="O4183" s="26"/>
      <c r="P4183" s="26"/>
      <c r="Q4183" s="36"/>
      <c r="R4183" s="27">
        <f>自店在庫!$H$3</f>
        <v>5438</v>
      </c>
      <c r="S4183" s="28">
        <f>IFERROR(SUMIF(自店在庫!$A:$A,A4183,自店在庫!$E:$E),0)</f>
        <v>0</v>
      </c>
      <c r="T4183" s="29">
        <f>IFERROR((SUMIF('売上伝票CSV(自店)'!A:A,A4183,'売上伝票CSV(自店)'!I:I)),0)</f>
        <v>0</v>
      </c>
      <c r="U4183" s="30"/>
      <c r="V4183" s="31">
        <f t="shared" si="130"/>
        <v>0</v>
      </c>
      <c r="W4183" s="29"/>
    </row>
    <row r="4184" spans="1:23" ht="18.75" hidden="1" customHeight="1">
      <c r="A4184" s="3" t="str">
        <f t="shared" si="131"/>
        <v/>
      </c>
      <c r="B4184" s="29" t="e">
        <f>VLOOKUP(IF(LEN(F4184)&lt;11,TEXT(F4184,"00000000000"),F4184),マスタ!B:C,2,0)</f>
        <v>#N/A</v>
      </c>
      <c r="C4184" s="29" t="e">
        <f>VLOOKUP(G4184,マスタ!F:G,2,0)</f>
        <v>#N/A</v>
      </c>
      <c r="D4184" s="29" t="e">
        <f>VLOOKUP(H4184,マスタ!I:J,2,0)</f>
        <v>#N/A</v>
      </c>
      <c r="E4184" s="29" t="e">
        <f>VLOOKUP(IF(LEN(F4184)&lt;11,TEXT(F4184,"00000000000"),F4184),マスタ!B:D,3,0)</f>
        <v>#N/A</v>
      </c>
      <c r="F4184" s="46"/>
      <c r="G4184" s="25"/>
      <c r="H4184" s="25"/>
      <c r="I4184" s="25"/>
      <c r="J4184" s="25"/>
      <c r="K4184" s="25"/>
      <c r="L4184" s="25"/>
      <c r="M4184" s="25"/>
      <c r="N4184" s="26"/>
      <c r="O4184" s="26"/>
      <c r="P4184" s="26"/>
      <c r="Q4184" s="36"/>
      <c r="R4184" s="27">
        <f>自店在庫!$H$3</f>
        <v>5438</v>
      </c>
      <c r="S4184" s="28">
        <f>IFERROR(SUMIF(自店在庫!$A:$A,A4184,自店在庫!$E:$E),0)</f>
        <v>0</v>
      </c>
      <c r="T4184" s="29">
        <f>IFERROR((SUMIF('売上伝票CSV(自店)'!A:A,A4184,'売上伝票CSV(自店)'!I:I)),0)</f>
        <v>0</v>
      </c>
      <c r="U4184" s="30"/>
      <c r="V4184" s="31">
        <f t="shared" si="130"/>
        <v>0</v>
      </c>
      <c r="W4184" s="29"/>
    </row>
    <row r="4185" spans="1:23" ht="18.75" hidden="1" customHeight="1">
      <c r="A4185" s="3" t="str">
        <f t="shared" si="131"/>
        <v/>
      </c>
      <c r="B4185" s="29" t="e">
        <f>VLOOKUP(IF(LEN(F4185)&lt;11,TEXT(F4185,"00000000000"),F4185),マスタ!B:C,2,0)</f>
        <v>#N/A</v>
      </c>
      <c r="C4185" s="29" t="e">
        <f>VLOOKUP(G4185,マスタ!F:G,2,0)</f>
        <v>#N/A</v>
      </c>
      <c r="D4185" s="29" t="e">
        <f>VLOOKUP(H4185,マスタ!I:J,2,0)</f>
        <v>#N/A</v>
      </c>
      <c r="E4185" s="29" t="e">
        <f>VLOOKUP(IF(LEN(F4185)&lt;11,TEXT(F4185,"00000000000"),F4185),マスタ!B:D,3,0)</f>
        <v>#N/A</v>
      </c>
      <c r="F4185" s="46"/>
      <c r="G4185" s="25"/>
      <c r="H4185" s="25"/>
      <c r="I4185" s="25"/>
      <c r="J4185" s="25"/>
      <c r="K4185" s="25"/>
      <c r="L4185" s="25"/>
      <c r="M4185" s="25"/>
      <c r="N4185" s="26"/>
      <c r="O4185" s="26"/>
      <c r="P4185" s="26"/>
      <c r="Q4185" s="36"/>
      <c r="R4185" s="27">
        <f>自店在庫!$H$3</f>
        <v>5438</v>
      </c>
      <c r="S4185" s="28">
        <f>IFERROR(SUMIF(自店在庫!$A:$A,A4185,自店在庫!$E:$E),0)</f>
        <v>0</v>
      </c>
      <c r="T4185" s="29">
        <f>IFERROR((SUMIF('売上伝票CSV(自店)'!A:A,A4185,'売上伝票CSV(自店)'!I:I)),0)</f>
        <v>0</v>
      </c>
      <c r="U4185" s="30"/>
      <c r="V4185" s="31">
        <f t="shared" si="130"/>
        <v>0</v>
      </c>
      <c r="W4185" s="29"/>
    </row>
    <row r="4186" spans="1:23" ht="18.75" hidden="1" customHeight="1">
      <c r="A4186" s="3" t="str">
        <f t="shared" si="131"/>
        <v/>
      </c>
      <c r="B4186" s="29" t="e">
        <f>VLOOKUP(IF(LEN(F4186)&lt;11,TEXT(F4186,"00000000000"),F4186),マスタ!B:C,2,0)</f>
        <v>#N/A</v>
      </c>
      <c r="C4186" s="29" t="e">
        <f>VLOOKUP(G4186,マスタ!F:G,2,0)</f>
        <v>#N/A</v>
      </c>
      <c r="D4186" s="29" t="e">
        <f>VLOOKUP(H4186,マスタ!I:J,2,0)</f>
        <v>#N/A</v>
      </c>
      <c r="E4186" s="29" t="e">
        <f>VLOOKUP(IF(LEN(F4186)&lt;11,TEXT(F4186,"00000000000"),F4186),マスタ!B:D,3,0)</f>
        <v>#N/A</v>
      </c>
      <c r="F4186" s="46"/>
      <c r="G4186" s="25"/>
      <c r="H4186" s="25"/>
      <c r="I4186" s="25"/>
      <c r="J4186" s="25"/>
      <c r="K4186" s="25"/>
      <c r="L4186" s="25"/>
      <c r="M4186" s="25"/>
      <c r="N4186" s="26"/>
      <c r="O4186" s="26"/>
      <c r="P4186" s="26"/>
      <c r="Q4186" s="36"/>
      <c r="R4186" s="27">
        <f>自店在庫!$H$3</f>
        <v>5438</v>
      </c>
      <c r="S4186" s="28">
        <f>IFERROR(SUMIF(自店在庫!$A:$A,A4186,自店在庫!$E:$E),0)</f>
        <v>0</v>
      </c>
      <c r="T4186" s="29">
        <f>IFERROR((SUMIF('売上伝票CSV(自店)'!A:A,A4186,'売上伝票CSV(自店)'!I:I)),0)</f>
        <v>0</v>
      </c>
      <c r="U4186" s="30"/>
      <c r="V4186" s="31">
        <f t="shared" si="130"/>
        <v>0</v>
      </c>
      <c r="W4186" s="29"/>
    </row>
    <row r="4187" spans="1:23" ht="18.75" hidden="1" customHeight="1">
      <c r="A4187" s="3" t="str">
        <f t="shared" si="131"/>
        <v/>
      </c>
      <c r="B4187" s="29" t="e">
        <f>VLOOKUP(IF(LEN(F4187)&lt;11,TEXT(F4187,"00000000000"),F4187),マスタ!B:C,2,0)</f>
        <v>#N/A</v>
      </c>
      <c r="C4187" s="29" t="e">
        <f>VLOOKUP(G4187,マスタ!F:G,2,0)</f>
        <v>#N/A</v>
      </c>
      <c r="D4187" s="29" t="e">
        <f>VLOOKUP(H4187,マスタ!I:J,2,0)</f>
        <v>#N/A</v>
      </c>
      <c r="E4187" s="29" t="e">
        <f>VLOOKUP(IF(LEN(F4187)&lt;11,TEXT(F4187,"00000000000"),F4187),マスタ!B:D,3,0)</f>
        <v>#N/A</v>
      </c>
      <c r="F4187" s="46"/>
      <c r="G4187" s="25"/>
      <c r="H4187" s="25"/>
      <c r="I4187" s="25"/>
      <c r="J4187" s="25"/>
      <c r="K4187" s="25"/>
      <c r="L4187" s="25"/>
      <c r="M4187" s="25"/>
      <c r="N4187" s="26"/>
      <c r="O4187" s="26"/>
      <c r="P4187" s="26"/>
      <c r="Q4187" s="36"/>
      <c r="R4187" s="27">
        <f>自店在庫!$H$3</f>
        <v>5438</v>
      </c>
      <c r="S4187" s="28">
        <f>IFERROR(SUMIF(自店在庫!$A:$A,A4187,自店在庫!$E:$E),0)</f>
        <v>0</v>
      </c>
      <c r="T4187" s="29">
        <f>IFERROR((SUMIF('売上伝票CSV(自店)'!A:A,A4187,'売上伝票CSV(自店)'!I:I)),0)</f>
        <v>0</v>
      </c>
      <c r="U4187" s="30"/>
      <c r="V4187" s="31">
        <f t="shared" si="130"/>
        <v>0</v>
      </c>
      <c r="W4187" s="29"/>
    </row>
    <row r="4188" spans="1:23" ht="18.75" hidden="1" customHeight="1">
      <c r="A4188" s="3" t="str">
        <f t="shared" si="131"/>
        <v/>
      </c>
      <c r="B4188" s="29" t="e">
        <f>VLOOKUP(IF(LEN(F4188)&lt;11,TEXT(F4188,"00000000000"),F4188),マスタ!B:C,2,0)</f>
        <v>#N/A</v>
      </c>
      <c r="C4188" s="29" t="e">
        <f>VLOOKUP(G4188,マスタ!F:G,2,0)</f>
        <v>#N/A</v>
      </c>
      <c r="D4188" s="29" t="e">
        <f>VLOOKUP(H4188,マスタ!I:J,2,0)</f>
        <v>#N/A</v>
      </c>
      <c r="E4188" s="29" t="e">
        <f>VLOOKUP(IF(LEN(F4188)&lt;11,TEXT(F4188,"00000000000"),F4188),マスタ!B:D,3,0)</f>
        <v>#N/A</v>
      </c>
      <c r="F4188" s="46"/>
      <c r="G4188" s="25"/>
      <c r="H4188" s="25"/>
      <c r="I4188" s="25"/>
      <c r="J4188" s="25"/>
      <c r="K4188" s="25"/>
      <c r="L4188" s="25"/>
      <c r="M4188" s="25"/>
      <c r="N4188" s="26"/>
      <c r="O4188" s="26"/>
      <c r="P4188" s="26"/>
      <c r="Q4188" s="36"/>
      <c r="R4188" s="27">
        <f>自店在庫!$H$3</f>
        <v>5438</v>
      </c>
      <c r="S4188" s="28">
        <f>IFERROR(SUMIF(自店在庫!$A:$A,A4188,自店在庫!$E:$E),0)</f>
        <v>0</v>
      </c>
      <c r="T4188" s="29">
        <f>IFERROR((SUMIF('売上伝票CSV(自店)'!A:A,A4188,'売上伝票CSV(自店)'!I:I)),0)</f>
        <v>0</v>
      </c>
      <c r="U4188" s="30"/>
      <c r="V4188" s="31">
        <f t="shared" si="130"/>
        <v>0</v>
      </c>
      <c r="W4188" s="29"/>
    </row>
    <row r="4189" spans="1:23" ht="18.75" hidden="1" customHeight="1">
      <c r="A4189" s="3" t="str">
        <f t="shared" si="131"/>
        <v/>
      </c>
      <c r="B4189" s="29" t="e">
        <f>VLOOKUP(IF(LEN(F4189)&lt;11,TEXT(F4189,"00000000000"),F4189),マスタ!B:C,2,0)</f>
        <v>#N/A</v>
      </c>
      <c r="C4189" s="29" t="e">
        <f>VLOOKUP(G4189,マスタ!F:G,2,0)</f>
        <v>#N/A</v>
      </c>
      <c r="D4189" s="29" t="e">
        <f>VLOOKUP(H4189,マスタ!I:J,2,0)</f>
        <v>#N/A</v>
      </c>
      <c r="E4189" s="29" t="e">
        <f>VLOOKUP(IF(LEN(F4189)&lt;11,TEXT(F4189,"00000000000"),F4189),マスタ!B:D,3,0)</f>
        <v>#N/A</v>
      </c>
      <c r="F4189" s="46"/>
      <c r="G4189" s="25"/>
      <c r="H4189" s="25"/>
      <c r="I4189" s="25"/>
      <c r="J4189" s="25"/>
      <c r="K4189" s="25"/>
      <c r="L4189" s="25"/>
      <c r="M4189" s="25"/>
      <c r="N4189" s="26"/>
      <c r="O4189" s="26"/>
      <c r="P4189" s="26"/>
      <c r="Q4189" s="36"/>
      <c r="R4189" s="27">
        <f>自店在庫!$H$3</f>
        <v>5438</v>
      </c>
      <c r="S4189" s="28">
        <f>IFERROR(SUMIF(自店在庫!$A:$A,A4189,自店在庫!$E:$E),0)</f>
        <v>0</v>
      </c>
      <c r="T4189" s="29">
        <f>IFERROR((SUMIF('売上伝票CSV(自店)'!A:A,A4189,'売上伝票CSV(自店)'!I:I)),0)</f>
        <v>0</v>
      </c>
      <c r="U4189" s="30"/>
      <c r="V4189" s="31">
        <f t="shared" si="130"/>
        <v>0</v>
      </c>
      <c r="W4189" s="29"/>
    </row>
    <row r="4190" spans="1:23" ht="18.75" hidden="1" customHeight="1">
      <c r="A4190" s="3" t="str">
        <f t="shared" si="131"/>
        <v/>
      </c>
      <c r="B4190" s="29" t="e">
        <f>VLOOKUP(IF(LEN(F4190)&lt;11,TEXT(F4190,"00000000000"),F4190),マスタ!B:C,2,0)</f>
        <v>#N/A</v>
      </c>
      <c r="C4190" s="29" t="e">
        <f>VLOOKUP(G4190,マスタ!F:G,2,0)</f>
        <v>#N/A</v>
      </c>
      <c r="D4190" s="29" t="e">
        <f>VLOOKUP(H4190,マスタ!I:J,2,0)</f>
        <v>#N/A</v>
      </c>
      <c r="E4190" s="29" t="e">
        <f>VLOOKUP(IF(LEN(F4190)&lt;11,TEXT(F4190,"00000000000"),F4190),マスタ!B:D,3,0)</f>
        <v>#N/A</v>
      </c>
      <c r="F4190" s="46"/>
      <c r="G4190" s="25"/>
      <c r="H4190" s="25"/>
      <c r="I4190" s="25"/>
      <c r="J4190" s="25"/>
      <c r="K4190" s="25"/>
      <c r="L4190" s="25"/>
      <c r="M4190" s="25"/>
      <c r="N4190" s="26"/>
      <c r="O4190" s="26"/>
      <c r="P4190" s="26"/>
      <c r="Q4190" s="36"/>
      <c r="R4190" s="27">
        <f>自店在庫!$H$3</f>
        <v>5438</v>
      </c>
      <c r="S4190" s="28">
        <f>IFERROR(SUMIF(自店在庫!$A:$A,A4190,自店在庫!$E:$E),0)</f>
        <v>0</v>
      </c>
      <c r="T4190" s="29">
        <f>IFERROR((SUMIF('売上伝票CSV(自店)'!A:A,A4190,'売上伝票CSV(自店)'!I:I)),0)</f>
        <v>0</v>
      </c>
      <c r="U4190" s="30"/>
      <c r="V4190" s="31">
        <f t="shared" si="130"/>
        <v>0</v>
      </c>
      <c r="W4190" s="29"/>
    </row>
    <row r="4191" spans="1:23" ht="18.75" hidden="1" customHeight="1">
      <c r="A4191" s="3" t="str">
        <f t="shared" si="131"/>
        <v/>
      </c>
      <c r="B4191" s="29" t="e">
        <f>VLOOKUP(IF(LEN(F4191)&lt;11,TEXT(F4191,"00000000000"),F4191),マスタ!B:C,2,0)</f>
        <v>#N/A</v>
      </c>
      <c r="C4191" s="29" t="e">
        <f>VLOOKUP(G4191,マスタ!F:G,2,0)</f>
        <v>#N/A</v>
      </c>
      <c r="D4191" s="29" t="e">
        <f>VLOOKUP(H4191,マスタ!I:J,2,0)</f>
        <v>#N/A</v>
      </c>
      <c r="E4191" s="29" t="e">
        <f>VLOOKUP(IF(LEN(F4191)&lt;11,TEXT(F4191,"00000000000"),F4191),マスタ!B:D,3,0)</f>
        <v>#N/A</v>
      </c>
      <c r="F4191" s="46"/>
      <c r="G4191" s="25"/>
      <c r="H4191" s="25"/>
      <c r="I4191" s="25"/>
      <c r="J4191" s="25"/>
      <c r="K4191" s="25"/>
      <c r="L4191" s="25"/>
      <c r="M4191" s="25"/>
      <c r="N4191" s="26"/>
      <c r="O4191" s="26"/>
      <c r="P4191" s="26"/>
      <c r="Q4191" s="36"/>
      <c r="R4191" s="27">
        <f>自店在庫!$H$3</f>
        <v>5438</v>
      </c>
      <c r="S4191" s="28">
        <f>IFERROR(SUMIF(自店在庫!$A:$A,A4191,自店在庫!$E:$E),0)</f>
        <v>0</v>
      </c>
      <c r="T4191" s="29">
        <f>IFERROR((SUMIF('売上伝票CSV(自店)'!A:A,A4191,'売上伝票CSV(自店)'!I:I)),0)</f>
        <v>0</v>
      </c>
      <c r="U4191" s="30"/>
      <c r="V4191" s="31">
        <f t="shared" si="130"/>
        <v>0</v>
      </c>
      <c r="W4191" s="29"/>
    </row>
    <row r="4192" spans="1:23" ht="18.75" hidden="1" customHeight="1">
      <c r="A4192" s="3" t="str">
        <f t="shared" si="131"/>
        <v/>
      </c>
      <c r="B4192" s="29" t="e">
        <f>VLOOKUP(IF(LEN(F4192)&lt;11,TEXT(F4192,"00000000000"),F4192),マスタ!B:C,2,0)</f>
        <v>#N/A</v>
      </c>
      <c r="C4192" s="29" t="e">
        <f>VLOOKUP(G4192,マスタ!F:G,2,0)</f>
        <v>#N/A</v>
      </c>
      <c r="D4192" s="29" t="e">
        <f>VLOOKUP(H4192,マスタ!I:J,2,0)</f>
        <v>#N/A</v>
      </c>
      <c r="E4192" s="29" t="e">
        <f>VLOOKUP(IF(LEN(F4192)&lt;11,TEXT(F4192,"00000000000"),F4192),マスタ!B:D,3,0)</f>
        <v>#N/A</v>
      </c>
      <c r="F4192" s="46"/>
      <c r="G4192" s="25"/>
      <c r="H4192" s="25"/>
      <c r="I4192" s="25"/>
      <c r="J4192" s="25"/>
      <c r="K4192" s="25"/>
      <c r="L4192" s="25"/>
      <c r="M4192" s="25"/>
      <c r="N4192" s="26"/>
      <c r="O4192" s="26"/>
      <c r="P4192" s="26"/>
      <c r="Q4192" s="36"/>
      <c r="R4192" s="27">
        <f>自店在庫!$H$3</f>
        <v>5438</v>
      </c>
      <c r="S4192" s="28">
        <f>IFERROR(SUMIF(自店在庫!$A:$A,A4192,自店在庫!$E:$E),0)</f>
        <v>0</v>
      </c>
      <c r="T4192" s="29">
        <f>IFERROR((SUMIF('売上伝票CSV(自店)'!A:A,A4192,'売上伝票CSV(自店)'!I:I)),0)</f>
        <v>0</v>
      </c>
      <c r="U4192" s="30"/>
      <c r="V4192" s="31">
        <f t="shared" si="130"/>
        <v>0</v>
      </c>
      <c r="W4192" s="29"/>
    </row>
    <row r="4193" spans="1:23" ht="18.75" hidden="1" customHeight="1">
      <c r="A4193" s="3" t="str">
        <f t="shared" si="131"/>
        <v/>
      </c>
      <c r="B4193" s="29" t="e">
        <f>VLOOKUP(IF(LEN(F4193)&lt;11,TEXT(F4193,"00000000000"),F4193),マスタ!B:C,2,0)</f>
        <v>#N/A</v>
      </c>
      <c r="C4193" s="29" t="e">
        <f>VLOOKUP(G4193,マスタ!F:G,2,0)</f>
        <v>#N/A</v>
      </c>
      <c r="D4193" s="29" t="e">
        <f>VLOOKUP(H4193,マスタ!I:J,2,0)</f>
        <v>#N/A</v>
      </c>
      <c r="E4193" s="29" t="e">
        <f>VLOOKUP(IF(LEN(F4193)&lt;11,TEXT(F4193,"00000000000"),F4193),マスタ!B:D,3,0)</f>
        <v>#N/A</v>
      </c>
      <c r="F4193" s="46"/>
      <c r="G4193" s="25"/>
      <c r="H4193" s="25"/>
      <c r="I4193" s="25"/>
      <c r="J4193" s="25"/>
      <c r="K4193" s="25"/>
      <c r="L4193" s="25"/>
      <c r="M4193" s="25"/>
      <c r="N4193" s="26"/>
      <c r="O4193" s="26"/>
      <c r="P4193" s="26"/>
      <c r="Q4193" s="36"/>
      <c r="R4193" s="27">
        <f>自店在庫!$H$3</f>
        <v>5438</v>
      </c>
      <c r="S4193" s="28">
        <f>IFERROR(SUMIF(自店在庫!$A:$A,A4193,自店在庫!$E:$E),0)</f>
        <v>0</v>
      </c>
      <c r="T4193" s="29">
        <f>IFERROR((SUMIF('売上伝票CSV(自店)'!A:A,A4193,'売上伝票CSV(自店)'!I:I)),0)</f>
        <v>0</v>
      </c>
      <c r="U4193" s="30"/>
      <c r="V4193" s="31">
        <f t="shared" si="130"/>
        <v>0</v>
      </c>
      <c r="W4193" s="29"/>
    </row>
    <row r="4194" spans="1:23" ht="18.75" hidden="1" customHeight="1">
      <c r="A4194" s="3" t="str">
        <f t="shared" si="131"/>
        <v/>
      </c>
      <c r="B4194" s="29" t="e">
        <f>VLOOKUP(IF(LEN(F4194)&lt;11,TEXT(F4194,"00000000000"),F4194),マスタ!B:C,2,0)</f>
        <v>#N/A</v>
      </c>
      <c r="C4194" s="29" t="e">
        <f>VLOOKUP(G4194,マスタ!F:G,2,0)</f>
        <v>#N/A</v>
      </c>
      <c r="D4194" s="29" t="e">
        <f>VLOOKUP(H4194,マスタ!I:J,2,0)</f>
        <v>#N/A</v>
      </c>
      <c r="E4194" s="29" t="e">
        <f>VLOOKUP(IF(LEN(F4194)&lt;11,TEXT(F4194,"00000000000"),F4194),マスタ!B:D,3,0)</f>
        <v>#N/A</v>
      </c>
      <c r="F4194" s="46"/>
      <c r="G4194" s="25"/>
      <c r="H4194" s="25"/>
      <c r="I4194" s="25"/>
      <c r="J4194" s="25"/>
      <c r="K4194" s="25"/>
      <c r="L4194" s="25"/>
      <c r="M4194" s="25"/>
      <c r="N4194" s="26"/>
      <c r="O4194" s="26"/>
      <c r="P4194" s="26"/>
      <c r="Q4194" s="36"/>
      <c r="R4194" s="27">
        <f>自店在庫!$H$3</f>
        <v>5438</v>
      </c>
      <c r="S4194" s="28">
        <f>IFERROR(SUMIF(自店在庫!$A:$A,A4194,自店在庫!$E:$E),0)</f>
        <v>0</v>
      </c>
      <c r="T4194" s="29">
        <f>IFERROR((SUMIF('売上伝票CSV(自店)'!A:A,A4194,'売上伝票CSV(自店)'!I:I)),0)</f>
        <v>0</v>
      </c>
      <c r="U4194" s="30"/>
      <c r="V4194" s="31">
        <f t="shared" si="130"/>
        <v>0</v>
      </c>
      <c r="W4194" s="29"/>
    </row>
    <row r="4195" spans="1:23" ht="18.75" hidden="1" customHeight="1">
      <c r="A4195" s="3" t="str">
        <f t="shared" si="131"/>
        <v/>
      </c>
      <c r="B4195" s="29" t="e">
        <f>VLOOKUP(IF(LEN(F4195)&lt;11,TEXT(F4195,"00000000000"),F4195),マスタ!B:C,2,0)</f>
        <v>#N/A</v>
      </c>
      <c r="C4195" s="29" t="e">
        <f>VLOOKUP(G4195,マスタ!F:G,2,0)</f>
        <v>#N/A</v>
      </c>
      <c r="D4195" s="29" t="e">
        <f>VLOOKUP(H4195,マスタ!I:J,2,0)</f>
        <v>#N/A</v>
      </c>
      <c r="E4195" s="29" t="e">
        <f>VLOOKUP(IF(LEN(F4195)&lt;11,TEXT(F4195,"00000000000"),F4195),マスタ!B:D,3,0)</f>
        <v>#N/A</v>
      </c>
      <c r="F4195" s="46"/>
      <c r="G4195" s="25"/>
      <c r="H4195" s="25"/>
      <c r="I4195" s="25"/>
      <c r="J4195" s="25"/>
      <c r="K4195" s="25"/>
      <c r="L4195" s="25"/>
      <c r="M4195" s="25"/>
      <c r="N4195" s="26"/>
      <c r="O4195" s="26"/>
      <c r="P4195" s="26"/>
      <c r="Q4195" s="36"/>
      <c r="R4195" s="27">
        <f>自店在庫!$H$3</f>
        <v>5438</v>
      </c>
      <c r="S4195" s="28">
        <f>IFERROR(SUMIF(自店在庫!$A:$A,A4195,自店在庫!$E:$E),0)</f>
        <v>0</v>
      </c>
      <c r="T4195" s="29">
        <f>IFERROR((SUMIF('売上伝票CSV(自店)'!A:A,A4195,'売上伝票CSV(自店)'!I:I)),0)</f>
        <v>0</v>
      </c>
      <c r="U4195" s="30"/>
      <c r="V4195" s="31">
        <f t="shared" si="130"/>
        <v>0</v>
      </c>
      <c r="W4195" s="29"/>
    </row>
    <row r="4196" spans="1:23" ht="18.75" hidden="1" customHeight="1">
      <c r="A4196" s="3" t="str">
        <f t="shared" si="131"/>
        <v/>
      </c>
      <c r="B4196" s="29" t="e">
        <f>VLOOKUP(IF(LEN(F4196)&lt;11,TEXT(F4196,"00000000000"),F4196),マスタ!B:C,2,0)</f>
        <v>#N/A</v>
      </c>
      <c r="C4196" s="29" t="e">
        <f>VLOOKUP(G4196,マスタ!F:G,2,0)</f>
        <v>#N/A</v>
      </c>
      <c r="D4196" s="29" t="e">
        <f>VLOOKUP(H4196,マスタ!I:J,2,0)</f>
        <v>#N/A</v>
      </c>
      <c r="E4196" s="29" t="e">
        <f>VLOOKUP(IF(LEN(F4196)&lt;11,TEXT(F4196,"00000000000"),F4196),マスタ!B:D,3,0)</f>
        <v>#N/A</v>
      </c>
      <c r="F4196" s="46"/>
      <c r="G4196" s="25"/>
      <c r="H4196" s="25"/>
      <c r="I4196" s="25"/>
      <c r="J4196" s="25"/>
      <c r="K4196" s="25"/>
      <c r="L4196" s="25"/>
      <c r="M4196" s="25"/>
      <c r="N4196" s="26"/>
      <c r="O4196" s="26"/>
      <c r="P4196" s="26"/>
      <c r="Q4196" s="36"/>
      <c r="R4196" s="27">
        <f>自店在庫!$H$3</f>
        <v>5438</v>
      </c>
      <c r="S4196" s="28">
        <f>IFERROR(SUMIF(自店在庫!$A:$A,A4196,自店在庫!$E:$E),0)</f>
        <v>0</v>
      </c>
      <c r="T4196" s="29">
        <f>IFERROR((SUMIF('売上伝票CSV(自店)'!A:A,A4196,'売上伝票CSV(自店)'!I:I)),0)</f>
        <v>0</v>
      </c>
      <c r="U4196" s="30"/>
      <c r="V4196" s="31">
        <f t="shared" si="130"/>
        <v>0</v>
      </c>
      <c r="W4196" s="29"/>
    </row>
    <row r="4197" spans="1:23" ht="18.75" hidden="1" customHeight="1">
      <c r="A4197" s="3" t="str">
        <f t="shared" si="131"/>
        <v/>
      </c>
      <c r="B4197" s="29" t="e">
        <f>VLOOKUP(IF(LEN(F4197)&lt;11,TEXT(F4197,"00000000000"),F4197),マスタ!B:C,2,0)</f>
        <v>#N/A</v>
      </c>
      <c r="C4197" s="29" t="e">
        <f>VLOOKUP(G4197,マスタ!F:G,2,0)</f>
        <v>#N/A</v>
      </c>
      <c r="D4197" s="29" t="e">
        <f>VLOOKUP(H4197,マスタ!I:J,2,0)</f>
        <v>#N/A</v>
      </c>
      <c r="E4197" s="29" t="e">
        <f>VLOOKUP(IF(LEN(F4197)&lt;11,TEXT(F4197,"00000000000"),F4197),マスタ!B:D,3,0)</f>
        <v>#N/A</v>
      </c>
      <c r="F4197" s="46"/>
      <c r="G4197" s="25"/>
      <c r="H4197" s="25"/>
      <c r="I4197" s="25"/>
      <c r="J4197" s="25"/>
      <c r="K4197" s="25"/>
      <c r="L4197" s="25"/>
      <c r="M4197" s="25"/>
      <c r="N4197" s="26"/>
      <c r="O4197" s="26"/>
      <c r="P4197" s="26"/>
      <c r="Q4197" s="36"/>
      <c r="R4197" s="27">
        <f>自店在庫!$H$3</f>
        <v>5438</v>
      </c>
      <c r="S4197" s="28">
        <f>IFERROR(SUMIF(自店在庫!$A:$A,A4197,自店在庫!$E:$E),0)</f>
        <v>0</v>
      </c>
      <c r="T4197" s="29">
        <f>IFERROR((SUMIF('売上伝票CSV(自店)'!A:A,A4197,'売上伝票CSV(自店)'!I:I)),0)</f>
        <v>0</v>
      </c>
      <c r="U4197" s="30"/>
      <c r="V4197" s="31">
        <f t="shared" si="130"/>
        <v>0</v>
      </c>
      <c r="W4197" s="29"/>
    </row>
    <row r="4198" spans="1:23" ht="18.75" hidden="1" customHeight="1">
      <c r="A4198" s="3" t="str">
        <f t="shared" si="131"/>
        <v/>
      </c>
      <c r="B4198" s="29" t="e">
        <f>VLOOKUP(IF(LEN(F4198)&lt;11,TEXT(F4198,"00000000000"),F4198),マスタ!B:C,2,0)</f>
        <v>#N/A</v>
      </c>
      <c r="C4198" s="29" t="e">
        <f>VLOOKUP(G4198,マスタ!F:G,2,0)</f>
        <v>#N/A</v>
      </c>
      <c r="D4198" s="29" t="e">
        <f>VLOOKUP(H4198,マスタ!I:J,2,0)</f>
        <v>#N/A</v>
      </c>
      <c r="E4198" s="29" t="e">
        <f>VLOOKUP(IF(LEN(F4198)&lt;11,TEXT(F4198,"00000000000"),F4198),マスタ!B:D,3,0)</f>
        <v>#N/A</v>
      </c>
      <c r="F4198" s="46"/>
      <c r="G4198" s="25"/>
      <c r="H4198" s="25"/>
      <c r="I4198" s="25"/>
      <c r="J4198" s="25"/>
      <c r="K4198" s="25"/>
      <c r="L4198" s="25"/>
      <c r="M4198" s="25"/>
      <c r="N4198" s="26"/>
      <c r="O4198" s="26"/>
      <c r="P4198" s="26"/>
      <c r="Q4198" s="36"/>
      <c r="R4198" s="27">
        <f>自店在庫!$H$3</f>
        <v>5438</v>
      </c>
      <c r="S4198" s="28">
        <f>IFERROR(SUMIF(自店在庫!$A:$A,A4198,自店在庫!$E:$E),0)</f>
        <v>0</v>
      </c>
      <c r="T4198" s="29">
        <f>IFERROR((SUMIF('売上伝票CSV(自店)'!A:A,A4198,'売上伝票CSV(自店)'!I:I)),0)</f>
        <v>0</v>
      </c>
      <c r="U4198" s="30"/>
      <c r="V4198" s="31">
        <f t="shared" si="130"/>
        <v>0</v>
      </c>
      <c r="W4198" s="29"/>
    </row>
    <row r="4199" spans="1:23" ht="18.75" hidden="1" customHeight="1">
      <c r="A4199" s="3" t="str">
        <f t="shared" si="131"/>
        <v/>
      </c>
      <c r="B4199" s="29" t="e">
        <f>VLOOKUP(IF(LEN(F4199)&lt;11,TEXT(F4199,"00000000000"),F4199),マスタ!B:C,2,0)</f>
        <v>#N/A</v>
      </c>
      <c r="C4199" s="29" t="e">
        <f>VLOOKUP(G4199,マスタ!F:G,2,0)</f>
        <v>#N/A</v>
      </c>
      <c r="D4199" s="29" t="e">
        <f>VLOOKUP(H4199,マスタ!I:J,2,0)</f>
        <v>#N/A</v>
      </c>
      <c r="E4199" s="29" t="e">
        <f>VLOOKUP(IF(LEN(F4199)&lt;11,TEXT(F4199,"00000000000"),F4199),マスタ!B:D,3,0)</f>
        <v>#N/A</v>
      </c>
      <c r="F4199" s="46"/>
      <c r="G4199" s="25"/>
      <c r="H4199" s="25"/>
      <c r="I4199" s="25"/>
      <c r="J4199" s="25"/>
      <c r="K4199" s="25"/>
      <c r="L4199" s="25"/>
      <c r="M4199" s="25"/>
      <c r="N4199" s="26"/>
      <c r="O4199" s="26"/>
      <c r="P4199" s="26"/>
      <c r="Q4199" s="36"/>
      <c r="R4199" s="27">
        <f>自店在庫!$H$3</f>
        <v>5438</v>
      </c>
      <c r="S4199" s="28">
        <f>IFERROR(SUMIF(自店在庫!$A:$A,A4199,自店在庫!$E:$E),0)</f>
        <v>0</v>
      </c>
      <c r="T4199" s="29">
        <f>IFERROR((SUMIF('売上伝票CSV(自店)'!A:A,A4199,'売上伝票CSV(自店)'!I:I)),0)</f>
        <v>0</v>
      </c>
      <c r="U4199" s="30"/>
      <c r="V4199" s="31">
        <f t="shared" si="130"/>
        <v>0</v>
      </c>
      <c r="W4199" s="29"/>
    </row>
    <row r="4200" spans="1:23" ht="18.75" hidden="1" customHeight="1">
      <c r="A4200" s="3" t="str">
        <f t="shared" si="131"/>
        <v/>
      </c>
      <c r="B4200" s="29" t="e">
        <f>VLOOKUP(IF(LEN(F4200)&lt;11,TEXT(F4200,"00000000000"),F4200),マスタ!B:C,2,0)</f>
        <v>#N/A</v>
      </c>
      <c r="C4200" s="29" t="e">
        <f>VLOOKUP(G4200,マスタ!F:G,2,0)</f>
        <v>#N/A</v>
      </c>
      <c r="D4200" s="29" t="e">
        <f>VLOOKUP(H4200,マスタ!I:J,2,0)</f>
        <v>#N/A</v>
      </c>
      <c r="E4200" s="29" t="e">
        <f>VLOOKUP(IF(LEN(F4200)&lt;11,TEXT(F4200,"00000000000"),F4200),マスタ!B:D,3,0)</f>
        <v>#N/A</v>
      </c>
      <c r="F4200" s="46"/>
      <c r="G4200" s="25"/>
      <c r="H4200" s="25"/>
      <c r="I4200" s="25"/>
      <c r="J4200" s="25"/>
      <c r="K4200" s="25"/>
      <c r="L4200" s="25"/>
      <c r="M4200" s="25"/>
      <c r="N4200" s="26"/>
      <c r="O4200" s="26"/>
      <c r="P4200" s="26"/>
      <c r="Q4200" s="36"/>
      <c r="R4200" s="27">
        <f>自店在庫!$H$3</f>
        <v>5438</v>
      </c>
      <c r="S4200" s="28">
        <f>IFERROR(SUMIF(自店在庫!$A:$A,A4200,自店在庫!$E:$E),0)</f>
        <v>0</v>
      </c>
      <c r="T4200" s="29">
        <f>IFERROR((SUMIF('売上伝票CSV(自店)'!A:A,A4200,'売上伝票CSV(自店)'!I:I)),0)</f>
        <v>0</v>
      </c>
      <c r="U4200" s="30"/>
      <c r="V4200" s="31">
        <f t="shared" si="130"/>
        <v>0</v>
      </c>
      <c r="W4200" s="29"/>
    </row>
    <row r="4201" spans="1:23" ht="18.75" hidden="1" customHeight="1">
      <c r="A4201" s="3" t="str">
        <f t="shared" si="131"/>
        <v/>
      </c>
      <c r="B4201" s="29" t="e">
        <f>VLOOKUP(IF(LEN(F4201)&lt;11,TEXT(F4201,"00000000000"),F4201),マスタ!B:C,2,0)</f>
        <v>#N/A</v>
      </c>
      <c r="C4201" s="29" t="e">
        <f>VLOOKUP(G4201,マスタ!F:G,2,0)</f>
        <v>#N/A</v>
      </c>
      <c r="D4201" s="29" t="e">
        <f>VLOOKUP(H4201,マスタ!I:J,2,0)</f>
        <v>#N/A</v>
      </c>
      <c r="E4201" s="29" t="e">
        <f>VLOOKUP(IF(LEN(F4201)&lt;11,TEXT(F4201,"00000000000"),F4201),マスタ!B:D,3,0)</f>
        <v>#N/A</v>
      </c>
      <c r="F4201" s="46"/>
      <c r="G4201" s="25"/>
      <c r="H4201" s="25"/>
      <c r="I4201" s="25"/>
      <c r="J4201" s="25"/>
      <c r="K4201" s="25"/>
      <c r="L4201" s="25"/>
      <c r="M4201" s="25"/>
      <c r="N4201" s="26"/>
      <c r="O4201" s="26"/>
      <c r="P4201" s="26"/>
      <c r="Q4201" s="36"/>
      <c r="R4201" s="27">
        <f>自店在庫!$H$3</f>
        <v>5438</v>
      </c>
      <c r="S4201" s="28">
        <f>IFERROR(SUMIF(自店在庫!$A:$A,A4201,自店在庫!$E:$E),0)</f>
        <v>0</v>
      </c>
      <c r="T4201" s="29">
        <f>IFERROR((SUMIF('売上伝票CSV(自店)'!A:A,A4201,'売上伝票CSV(自店)'!I:I)),0)</f>
        <v>0</v>
      </c>
      <c r="U4201" s="30"/>
      <c r="V4201" s="31">
        <f t="shared" si="130"/>
        <v>0</v>
      </c>
      <c r="W4201" s="29"/>
    </row>
    <row r="4202" spans="1:23" ht="18.75" hidden="1" customHeight="1">
      <c r="A4202" s="3" t="str">
        <f t="shared" si="131"/>
        <v/>
      </c>
      <c r="B4202" s="29" t="e">
        <f>VLOOKUP(IF(LEN(F4202)&lt;11,TEXT(F4202,"00000000000"),F4202),マスタ!B:C,2,0)</f>
        <v>#N/A</v>
      </c>
      <c r="C4202" s="29" t="e">
        <f>VLOOKUP(G4202,マスタ!F:G,2,0)</f>
        <v>#N/A</v>
      </c>
      <c r="D4202" s="29" t="e">
        <f>VLOOKUP(H4202,マスタ!I:J,2,0)</f>
        <v>#N/A</v>
      </c>
      <c r="E4202" s="29" t="e">
        <f>VLOOKUP(IF(LEN(F4202)&lt;11,TEXT(F4202,"00000000000"),F4202),マスタ!B:D,3,0)</f>
        <v>#N/A</v>
      </c>
      <c r="F4202" s="46"/>
      <c r="G4202" s="25"/>
      <c r="H4202" s="25"/>
      <c r="I4202" s="25"/>
      <c r="J4202" s="25"/>
      <c r="K4202" s="25"/>
      <c r="L4202" s="25"/>
      <c r="M4202" s="25"/>
      <c r="N4202" s="26"/>
      <c r="O4202" s="26"/>
      <c r="P4202" s="26"/>
      <c r="Q4202" s="36"/>
      <c r="R4202" s="27">
        <f>自店在庫!$H$3</f>
        <v>5438</v>
      </c>
      <c r="S4202" s="28">
        <f>IFERROR(SUMIF(自店在庫!$A:$A,A4202,自店在庫!$E:$E),0)</f>
        <v>0</v>
      </c>
      <c r="T4202" s="29">
        <f>IFERROR((SUMIF('売上伝票CSV(自店)'!A:A,A4202,'売上伝票CSV(自店)'!I:I)),0)</f>
        <v>0</v>
      </c>
      <c r="U4202" s="30"/>
      <c r="V4202" s="31">
        <f t="shared" si="130"/>
        <v>0</v>
      </c>
      <c r="W4202" s="29"/>
    </row>
    <row r="4203" spans="1:23" ht="18.75" hidden="1" customHeight="1">
      <c r="A4203" s="3" t="str">
        <f t="shared" si="131"/>
        <v/>
      </c>
      <c r="B4203" s="29" t="e">
        <f>VLOOKUP(IF(LEN(F4203)&lt;11,TEXT(F4203,"00000000000"),F4203),マスタ!B:C,2,0)</f>
        <v>#N/A</v>
      </c>
      <c r="C4203" s="29" t="e">
        <f>VLOOKUP(G4203,マスタ!F:G,2,0)</f>
        <v>#N/A</v>
      </c>
      <c r="D4203" s="29" t="e">
        <f>VLOOKUP(H4203,マスタ!I:J,2,0)</f>
        <v>#N/A</v>
      </c>
      <c r="E4203" s="29" t="e">
        <f>VLOOKUP(IF(LEN(F4203)&lt;11,TEXT(F4203,"00000000000"),F4203),マスタ!B:D,3,0)</f>
        <v>#N/A</v>
      </c>
      <c r="F4203" s="46"/>
      <c r="G4203" s="25"/>
      <c r="H4203" s="25"/>
      <c r="I4203" s="25"/>
      <c r="J4203" s="25"/>
      <c r="K4203" s="25"/>
      <c r="L4203" s="25"/>
      <c r="M4203" s="25"/>
      <c r="N4203" s="26"/>
      <c r="O4203" s="26"/>
      <c r="P4203" s="26"/>
      <c r="Q4203" s="36"/>
      <c r="R4203" s="27">
        <f>自店在庫!$H$3</f>
        <v>5438</v>
      </c>
      <c r="S4203" s="28">
        <f>IFERROR(SUMIF(自店在庫!$A:$A,A4203,自店在庫!$E:$E),0)</f>
        <v>0</v>
      </c>
      <c r="T4203" s="29">
        <f>IFERROR((SUMIF('売上伝票CSV(自店)'!A:A,A4203,'売上伝票CSV(自店)'!I:I)),0)</f>
        <v>0</v>
      </c>
      <c r="U4203" s="30"/>
      <c r="V4203" s="31">
        <f t="shared" si="130"/>
        <v>0</v>
      </c>
      <c r="W4203" s="29"/>
    </row>
    <row r="4204" spans="1:23" ht="18.75" hidden="1" customHeight="1">
      <c r="A4204" s="3" t="str">
        <f t="shared" si="131"/>
        <v/>
      </c>
      <c r="B4204" s="29" t="e">
        <f>VLOOKUP(IF(LEN(F4204)&lt;11,TEXT(F4204,"00000000000"),F4204),マスタ!B:C,2,0)</f>
        <v>#N/A</v>
      </c>
      <c r="C4204" s="29" t="e">
        <f>VLOOKUP(G4204,マスタ!F:G,2,0)</f>
        <v>#N/A</v>
      </c>
      <c r="D4204" s="29" t="e">
        <f>VLOOKUP(H4204,マスタ!I:J,2,0)</f>
        <v>#N/A</v>
      </c>
      <c r="E4204" s="29" t="e">
        <f>VLOOKUP(IF(LEN(F4204)&lt;11,TEXT(F4204,"00000000000"),F4204),マスタ!B:D,3,0)</f>
        <v>#N/A</v>
      </c>
      <c r="F4204" s="46"/>
      <c r="G4204" s="25"/>
      <c r="H4204" s="25"/>
      <c r="I4204" s="25"/>
      <c r="J4204" s="25"/>
      <c r="K4204" s="25"/>
      <c r="L4204" s="25"/>
      <c r="M4204" s="25"/>
      <c r="N4204" s="26"/>
      <c r="O4204" s="26"/>
      <c r="P4204" s="26"/>
      <c r="Q4204" s="36"/>
      <c r="R4204" s="27">
        <f>自店在庫!$H$3</f>
        <v>5438</v>
      </c>
      <c r="S4204" s="28">
        <f>IFERROR(SUMIF(自店在庫!$A:$A,A4204,自店在庫!$E:$E),0)</f>
        <v>0</v>
      </c>
      <c r="T4204" s="29">
        <f>IFERROR((SUMIF('売上伝票CSV(自店)'!A:A,A4204,'売上伝票CSV(自店)'!I:I)),0)</f>
        <v>0</v>
      </c>
      <c r="U4204" s="30"/>
      <c r="V4204" s="31">
        <f t="shared" si="130"/>
        <v>0</v>
      </c>
      <c r="W4204" s="29"/>
    </row>
    <row r="4205" spans="1:23" ht="18.75" hidden="1" customHeight="1">
      <c r="A4205" s="3" t="str">
        <f t="shared" si="131"/>
        <v/>
      </c>
      <c r="B4205" s="29" t="e">
        <f>VLOOKUP(IF(LEN(F4205)&lt;11,TEXT(F4205,"00000000000"),F4205),マスタ!B:C,2,0)</f>
        <v>#N/A</v>
      </c>
      <c r="C4205" s="29" t="e">
        <f>VLOOKUP(G4205,マスタ!F:G,2,0)</f>
        <v>#N/A</v>
      </c>
      <c r="D4205" s="29" t="e">
        <f>VLOOKUP(H4205,マスタ!I:J,2,0)</f>
        <v>#N/A</v>
      </c>
      <c r="E4205" s="29" t="e">
        <f>VLOOKUP(IF(LEN(F4205)&lt;11,TEXT(F4205,"00000000000"),F4205),マスタ!B:D,3,0)</f>
        <v>#N/A</v>
      </c>
      <c r="F4205" s="46"/>
      <c r="G4205" s="25"/>
      <c r="H4205" s="25"/>
      <c r="I4205" s="25"/>
      <c r="J4205" s="25"/>
      <c r="K4205" s="25"/>
      <c r="L4205" s="25"/>
      <c r="M4205" s="25"/>
      <c r="N4205" s="26"/>
      <c r="O4205" s="26"/>
      <c r="P4205" s="26"/>
      <c r="Q4205" s="36"/>
      <c r="R4205" s="27">
        <f>自店在庫!$H$3</f>
        <v>5438</v>
      </c>
      <c r="S4205" s="28">
        <f>IFERROR(SUMIF(自店在庫!$A:$A,A4205,自店在庫!$E:$E),0)</f>
        <v>0</v>
      </c>
      <c r="T4205" s="29">
        <f>IFERROR((SUMIF('売上伝票CSV(自店)'!A:A,A4205,'売上伝票CSV(自店)'!I:I)),0)</f>
        <v>0</v>
      </c>
      <c r="U4205" s="30"/>
      <c r="V4205" s="31">
        <f t="shared" si="130"/>
        <v>0</v>
      </c>
      <c r="W4205" s="29"/>
    </row>
    <row r="4206" spans="1:23" ht="18.75" hidden="1" customHeight="1">
      <c r="A4206" s="3" t="str">
        <f t="shared" si="131"/>
        <v/>
      </c>
      <c r="B4206" s="29" t="e">
        <f>VLOOKUP(IF(LEN(F4206)&lt;11,TEXT(F4206,"00000000000"),F4206),マスタ!B:C,2,0)</f>
        <v>#N/A</v>
      </c>
      <c r="C4206" s="29" t="e">
        <f>VLOOKUP(G4206,マスタ!F:G,2,0)</f>
        <v>#N/A</v>
      </c>
      <c r="D4206" s="29" t="e">
        <f>VLOOKUP(H4206,マスタ!I:J,2,0)</f>
        <v>#N/A</v>
      </c>
      <c r="E4206" s="29" t="e">
        <f>VLOOKUP(IF(LEN(F4206)&lt;11,TEXT(F4206,"00000000000"),F4206),マスタ!B:D,3,0)</f>
        <v>#N/A</v>
      </c>
      <c r="F4206" s="46"/>
      <c r="G4206" s="25"/>
      <c r="H4206" s="25"/>
      <c r="I4206" s="25"/>
      <c r="J4206" s="25"/>
      <c r="K4206" s="25"/>
      <c r="L4206" s="25"/>
      <c r="M4206" s="25"/>
      <c r="N4206" s="26"/>
      <c r="O4206" s="26"/>
      <c r="P4206" s="26"/>
      <c r="Q4206" s="36"/>
      <c r="R4206" s="27">
        <f>自店在庫!$H$3</f>
        <v>5438</v>
      </c>
      <c r="S4206" s="28">
        <f>IFERROR(SUMIF(自店在庫!$A:$A,A4206,自店在庫!$E:$E),0)</f>
        <v>0</v>
      </c>
      <c r="T4206" s="29">
        <f>IFERROR((SUMIF('売上伝票CSV(自店)'!A:A,A4206,'売上伝票CSV(自店)'!I:I)),0)</f>
        <v>0</v>
      </c>
      <c r="U4206" s="30"/>
      <c r="V4206" s="31">
        <f t="shared" si="130"/>
        <v>0</v>
      </c>
      <c r="W4206" s="29"/>
    </row>
    <row r="4207" spans="1:23" ht="18.75" hidden="1" customHeight="1">
      <c r="A4207" s="3" t="str">
        <f t="shared" si="131"/>
        <v/>
      </c>
      <c r="B4207" s="29" t="e">
        <f>VLOOKUP(IF(LEN(F4207)&lt;11,TEXT(F4207,"00000000000"),F4207),マスタ!B:C,2,0)</f>
        <v>#N/A</v>
      </c>
      <c r="C4207" s="29" t="e">
        <f>VLOOKUP(G4207,マスタ!F:G,2,0)</f>
        <v>#N/A</v>
      </c>
      <c r="D4207" s="29" t="e">
        <f>VLOOKUP(H4207,マスタ!I:J,2,0)</f>
        <v>#N/A</v>
      </c>
      <c r="E4207" s="29" t="e">
        <f>VLOOKUP(IF(LEN(F4207)&lt;11,TEXT(F4207,"00000000000"),F4207),マスタ!B:D,3,0)</f>
        <v>#N/A</v>
      </c>
      <c r="F4207" s="46"/>
      <c r="G4207" s="25"/>
      <c r="H4207" s="25"/>
      <c r="I4207" s="25"/>
      <c r="J4207" s="25"/>
      <c r="K4207" s="25"/>
      <c r="L4207" s="25"/>
      <c r="M4207" s="25"/>
      <c r="N4207" s="26"/>
      <c r="O4207" s="26"/>
      <c r="P4207" s="26"/>
      <c r="Q4207" s="36"/>
      <c r="R4207" s="27">
        <f>自店在庫!$H$3</f>
        <v>5438</v>
      </c>
      <c r="S4207" s="28">
        <f>IFERROR(SUMIF(自店在庫!$A:$A,A4207,自店在庫!$E:$E),0)</f>
        <v>0</v>
      </c>
      <c r="T4207" s="29">
        <f>IFERROR((SUMIF('売上伝票CSV(自店)'!A:A,A4207,'売上伝票CSV(自店)'!I:I)),0)</f>
        <v>0</v>
      </c>
      <c r="U4207" s="30"/>
      <c r="V4207" s="31">
        <f t="shared" si="130"/>
        <v>0</v>
      </c>
      <c r="W4207" s="29"/>
    </row>
    <row r="4208" spans="1:23" ht="18.75" hidden="1" customHeight="1">
      <c r="A4208" s="3" t="str">
        <f t="shared" si="131"/>
        <v/>
      </c>
      <c r="B4208" s="29" t="e">
        <f>VLOOKUP(IF(LEN(F4208)&lt;11,TEXT(F4208,"00000000000"),F4208),マスタ!B:C,2,0)</f>
        <v>#N/A</v>
      </c>
      <c r="C4208" s="29" t="e">
        <f>VLOOKUP(G4208,マスタ!F:G,2,0)</f>
        <v>#N/A</v>
      </c>
      <c r="D4208" s="29" t="e">
        <f>VLOOKUP(H4208,マスタ!I:J,2,0)</f>
        <v>#N/A</v>
      </c>
      <c r="E4208" s="29" t="e">
        <f>VLOOKUP(IF(LEN(F4208)&lt;11,TEXT(F4208,"00000000000"),F4208),マスタ!B:D,3,0)</f>
        <v>#N/A</v>
      </c>
      <c r="F4208" s="46"/>
      <c r="G4208" s="25"/>
      <c r="H4208" s="25"/>
      <c r="I4208" s="25"/>
      <c r="J4208" s="25"/>
      <c r="K4208" s="25"/>
      <c r="L4208" s="25"/>
      <c r="M4208" s="25"/>
      <c r="N4208" s="26"/>
      <c r="O4208" s="26"/>
      <c r="P4208" s="26"/>
      <c r="Q4208" s="36"/>
      <c r="R4208" s="27">
        <f>自店在庫!$H$3</f>
        <v>5438</v>
      </c>
      <c r="S4208" s="28">
        <f>IFERROR(SUMIF(自店在庫!$A:$A,A4208,自店在庫!$E:$E),0)</f>
        <v>0</v>
      </c>
      <c r="T4208" s="29">
        <f>IFERROR((SUMIF('売上伝票CSV(自店)'!A:A,A4208,'売上伝票CSV(自店)'!I:I)),0)</f>
        <v>0</v>
      </c>
      <c r="U4208" s="30"/>
      <c r="V4208" s="31">
        <f t="shared" si="130"/>
        <v>0</v>
      </c>
      <c r="W4208" s="29"/>
    </row>
    <row r="4209" spans="1:23" ht="18.75" hidden="1" customHeight="1">
      <c r="A4209" s="3" t="str">
        <f t="shared" si="131"/>
        <v/>
      </c>
      <c r="B4209" s="29" t="e">
        <f>VLOOKUP(IF(LEN(F4209)&lt;11,TEXT(F4209,"00000000000"),F4209),マスタ!B:C,2,0)</f>
        <v>#N/A</v>
      </c>
      <c r="C4209" s="29" t="e">
        <f>VLOOKUP(G4209,マスタ!F:G,2,0)</f>
        <v>#N/A</v>
      </c>
      <c r="D4209" s="29" t="e">
        <f>VLOOKUP(H4209,マスタ!I:J,2,0)</f>
        <v>#N/A</v>
      </c>
      <c r="E4209" s="29" t="e">
        <f>VLOOKUP(IF(LEN(F4209)&lt;11,TEXT(F4209,"00000000000"),F4209),マスタ!B:D,3,0)</f>
        <v>#N/A</v>
      </c>
      <c r="F4209" s="46"/>
      <c r="G4209" s="25"/>
      <c r="H4209" s="25"/>
      <c r="I4209" s="25"/>
      <c r="J4209" s="25"/>
      <c r="K4209" s="25"/>
      <c r="L4209" s="25"/>
      <c r="M4209" s="25"/>
      <c r="N4209" s="26"/>
      <c r="O4209" s="26"/>
      <c r="P4209" s="26"/>
      <c r="Q4209" s="36"/>
      <c r="R4209" s="27">
        <f>自店在庫!$H$3</f>
        <v>5438</v>
      </c>
      <c r="S4209" s="28">
        <f>IFERROR(SUMIF(自店在庫!$A:$A,A4209,自店在庫!$E:$E),0)</f>
        <v>0</v>
      </c>
      <c r="T4209" s="29">
        <f>IFERROR((SUMIF('売上伝票CSV(自店)'!A:A,A4209,'売上伝票CSV(自店)'!I:I)),0)</f>
        <v>0</v>
      </c>
      <c r="U4209" s="30"/>
      <c r="V4209" s="31">
        <f t="shared" si="130"/>
        <v>0</v>
      </c>
      <c r="W4209" s="29"/>
    </row>
    <row r="4210" spans="1:23" ht="18.75" hidden="1" customHeight="1">
      <c r="A4210" s="3" t="str">
        <f t="shared" si="131"/>
        <v/>
      </c>
      <c r="B4210" s="29" t="e">
        <f>VLOOKUP(IF(LEN(F4210)&lt;11,TEXT(F4210,"00000000000"),F4210),マスタ!B:C,2,0)</f>
        <v>#N/A</v>
      </c>
      <c r="C4210" s="29" t="e">
        <f>VLOOKUP(G4210,マスタ!F:G,2,0)</f>
        <v>#N/A</v>
      </c>
      <c r="D4210" s="29" t="e">
        <f>VLOOKUP(H4210,マスタ!I:J,2,0)</f>
        <v>#N/A</v>
      </c>
      <c r="E4210" s="29" t="e">
        <f>VLOOKUP(IF(LEN(F4210)&lt;11,TEXT(F4210,"00000000000"),F4210),マスタ!B:D,3,0)</f>
        <v>#N/A</v>
      </c>
      <c r="F4210" s="46"/>
      <c r="G4210" s="25"/>
      <c r="H4210" s="25"/>
      <c r="I4210" s="25"/>
      <c r="J4210" s="25"/>
      <c r="K4210" s="25"/>
      <c r="L4210" s="25"/>
      <c r="M4210" s="25"/>
      <c r="N4210" s="26"/>
      <c r="O4210" s="26"/>
      <c r="P4210" s="26"/>
      <c r="Q4210" s="36"/>
      <c r="R4210" s="27">
        <f>自店在庫!$H$3</f>
        <v>5438</v>
      </c>
      <c r="S4210" s="28">
        <f>IFERROR(SUMIF(自店在庫!$A:$A,A4210,自店在庫!$E:$E),0)</f>
        <v>0</v>
      </c>
      <c r="T4210" s="29">
        <f>IFERROR((SUMIF('売上伝票CSV(自店)'!A:A,A4210,'売上伝票CSV(自店)'!I:I)),0)</f>
        <v>0</v>
      </c>
      <c r="U4210" s="30"/>
      <c r="V4210" s="31">
        <f t="shared" si="130"/>
        <v>0</v>
      </c>
      <c r="W4210" s="29"/>
    </row>
    <row r="4211" spans="1:23" ht="18.75" hidden="1" customHeight="1">
      <c r="A4211" s="3" t="str">
        <f t="shared" si="131"/>
        <v/>
      </c>
      <c r="B4211" s="29" t="e">
        <f>VLOOKUP(IF(LEN(F4211)&lt;11,TEXT(F4211,"00000000000"),F4211),マスタ!B:C,2,0)</f>
        <v>#N/A</v>
      </c>
      <c r="C4211" s="29" t="e">
        <f>VLOOKUP(G4211,マスタ!F:G,2,0)</f>
        <v>#N/A</v>
      </c>
      <c r="D4211" s="29" t="e">
        <f>VLOOKUP(H4211,マスタ!I:J,2,0)</f>
        <v>#N/A</v>
      </c>
      <c r="E4211" s="29" t="e">
        <f>VLOOKUP(IF(LEN(F4211)&lt;11,TEXT(F4211,"00000000000"),F4211),マスタ!B:D,3,0)</f>
        <v>#N/A</v>
      </c>
      <c r="F4211" s="46"/>
      <c r="G4211" s="25"/>
      <c r="H4211" s="25"/>
      <c r="I4211" s="25"/>
      <c r="J4211" s="25"/>
      <c r="K4211" s="25"/>
      <c r="L4211" s="25"/>
      <c r="M4211" s="25"/>
      <c r="N4211" s="26"/>
      <c r="O4211" s="26"/>
      <c r="P4211" s="26"/>
      <c r="Q4211" s="36"/>
      <c r="R4211" s="27">
        <f>自店在庫!$H$3</f>
        <v>5438</v>
      </c>
      <c r="S4211" s="28">
        <f>IFERROR(SUMIF(自店在庫!$A:$A,A4211,自店在庫!$E:$E),0)</f>
        <v>0</v>
      </c>
      <c r="T4211" s="29">
        <f>IFERROR((SUMIF('売上伝票CSV(自店)'!A:A,A4211,'売上伝票CSV(自店)'!I:I)),0)</f>
        <v>0</v>
      </c>
      <c r="U4211" s="30"/>
      <c r="V4211" s="31">
        <f t="shared" si="130"/>
        <v>0</v>
      </c>
      <c r="W4211" s="29"/>
    </row>
    <row r="4212" spans="1:23" ht="18.75" hidden="1" customHeight="1">
      <c r="A4212" s="3" t="str">
        <f t="shared" si="131"/>
        <v/>
      </c>
      <c r="B4212" s="29" t="e">
        <f>VLOOKUP(IF(LEN(F4212)&lt;11,TEXT(F4212,"00000000000"),F4212),マスタ!B:C,2,0)</f>
        <v>#N/A</v>
      </c>
      <c r="C4212" s="29" t="e">
        <f>VLOOKUP(G4212,マスタ!F:G,2,0)</f>
        <v>#N/A</v>
      </c>
      <c r="D4212" s="29" t="e">
        <f>VLOOKUP(H4212,マスタ!I:J,2,0)</f>
        <v>#N/A</v>
      </c>
      <c r="E4212" s="29" t="e">
        <f>VLOOKUP(IF(LEN(F4212)&lt;11,TEXT(F4212,"00000000000"),F4212),マスタ!B:D,3,0)</f>
        <v>#N/A</v>
      </c>
      <c r="F4212" s="46"/>
      <c r="G4212" s="25"/>
      <c r="H4212" s="25"/>
      <c r="I4212" s="25"/>
      <c r="J4212" s="25"/>
      <c r="K4212" s="25"/>
      <c r="L4212" s="25"/>
      <c r="M4212" s="25"/>
      <c r="N4212" s="26"/>
      <c r="O4212" s="26"/>
      <c r="P4212" s="26"/>
      <c r="Q4212" s="36"/>
      <c r="R4212" s="27">
        <f>自店在庫!$H$3</f>
        <v>5438</v>
      </c>
      <c r="S4212" s="28">
        <f>IFERROR(SUMIF(自店在庫!$A:$A,A4212,自店在庫!$E:$E),0)</f>
        <v>0</v>
      </c>
      <c r="T4212" s="29">
        <f>IFERROR((SUMIF('売上伝票CSV(自店)'!A:A,A4212,'売上伝票CSV(自店)'!I:I)),0)</f>
        <v>0</v>
      </c>
      <c r="U4212" s="30"/>
      <c r="V4212" s="31">
        <f t="shared" si="130"/>
        <v>0</v>
      </c>
      <c r="W4212" s="29"/>
    </row>
    <row r="4213" spans="1:23" ht="18.75" hidden="1" customHeight="1">
      <c r="A4213" s="3" t="str">
        <f t="shared" si="131"/>
        <v/>
      </c>
      <c r="B4213" s="29" t="e">
        <f>VLOOKUP(IF(LEN(F4213)&lt;11,TEXT(F4213,"00000000000"),F4213),マスタ!B:C,2,0)</f>
        <v>#N/A</v>
      </c>
      <c r="C4213" s="29" t="e">
        <f>VLOOKUP(G4213,マスタ!F:G,2,0)</f>
        <v>#N/A</v>
      </c>
      <c r="D4213" s="29" t="e">
        <f>VLOOKUP(H4213,マスタ!I:J,2,0)</f>
        <v>#N/A</v>
      </c>
      <c r="E4213" s="29" t="e">
        <f>VLOOKUP(IF(LEN(F4213)&lt;11,TEXT(F4213,"00000000000"),F4213),マスタ!B:D,3,0)</f>
        <v>#N/A</v>
      </c>
      <c r="F4213" s="46"/>
      <c r="G4213" s="25"/>
      <c r="H4213" s="25"/>
      <c r="I4213" s="25"/>
      <c r="J4213" s="25"/>
      <c r="K4213" s="25"/>
      <c r="L4213" s="25"/>
      <c r="M4213" s="25"/>
      <c r="N4213" s="26"/>
      <c r="O4213" s="26"/>
      <c r="P4213" s="26"/>
      <c r="Q4213" s="36"/>
      <c r="R4213" s="27">
        <f>自店在庫!$H$3</f>
        <v>5438</v>
      </c>
      <c r="S4213" s="28">
        <f>IFERROR(SUMIF(自店在庫!$A:$A,A4213,自店在庫!$E:$E),0)</f>
        <v>0</v>
      </c>
      <c r="T4213" s="29">
        <f>IFERROR((SUMIF('売上伝票CSV(自店)'!A:A,A4213,'売上伝票CSV(自店)'!I:I)),0)</f>
        <v>0</v>
      </c>
      <c r="U4213" s="30"/>
      <c r="V4213" s="31">
        <f t="shared" si="130"/>
        <v>0</v>
      </c>
      <c r="W4213" s="29"/>
    </row>
    <row r="4214" spans="1:23" ht="18.75" hidden="1" customHeight="1">
      <c r="A4214" s="3" t="str">
        <f t="shared" si="131"/>
        <v/>
      </c>
      <c r="B4214" s="29" t="e">
        <f>VLOOKUP(IF(LEN(F4214)&lt;11,TEXT(F4214,"00000000000"),F4214),マスタ!B:C,2,0)</f>
        <v>#N/A</v>
      </c>
      <c r="C4214" s="29" t="e">
        <f>VLOOKUP(G4214,マスタ!F:G,2,0)</f>
        <v>#N/A</v>
      </c>
      <c r="D4214" s="29" t="e">
        <f>VLOOKUP(H4214,マスタ!I:J,2,0)</f>
        <v>#N/A</v>
      </c>
      <c r="E4214" s="29" t="e">
        <f>VLOOKUP(IF(LEN(F4214)&lt;11,TEXT(F4214,"00000000000"),F4214),マスタ!B:D,3,0)</f>
        <v>#N/A</v>
      </c>
      <c r="F4214" s="46"/>
      <c r="G4214" s="25"/>
      <c r="H4214" s="25"/>
      <c r="I4214" s="25"/>
      <c r="J4214" s="25"/>
      <c r="K4214" s="25"/>
      <c r="L4214" s="25"/>
      <c r="M4214" s="25"/>
      <c r="N4214" s="26"/>
      <c r="O4214" s="26"/>
      <c r="P4214" s="26"/>
      <c r="Q4214" s="36"/>
      <c r="R4214" s="27">
        <f>自店在庫!$H$3</f>
        <v>5438</v>
      </c>
      <c r="S4214" s="28">
        <f>IFERROR(SUMIF(自店在庫!$A:$A,A4214,自店在庫!$E:$E),0)</f>
        <v>0</v>
      </c>
      <c r="T4214" s="29">
        <f>IFERROR((SUMIF('売上伝票CSV(自店)'!A:A,A4214,'売上伝票CSV(自店)'!I:I)),0)</f>
        <v>0</v>
      </c>
      <c r="U4214" s="30"/>
      <c r="V4214" s="31">
        <f t="shared" si="130"/>
        <v>0</v>
      </c>
      <c r="W4214" s="29"/>
    </row>
    <row r="4215" spans="1:23" ht="18.75" hidden="1" customHeight="1">
      <c r="A4215" s="3" t="str">
        <f t="shared" si="131"/>
        <v/>
      </c>
      <c r="B4215" s="29" t="e">
        <f>VLOOKUP(IF(LEN(F4215)&lt;11,TEXT(F4215,"00000000000"),F4215),マスタ!B:C,2,0)</f>
        <v>#N/A</v>
      </c>
      <c r="C4215" s="29" t="e">
        <f>VLOOKUP(G4215,マスタ!F:G,2,0)</f>
        <v>#N/A</v>
      </c>
      <c r="D4215" s="29" t="e">
        <f>VLOOKUP(H4215,マスタ!I:J,2,0)</f>
        <v>#N/A</v>
      </c>
      <c r="E4215" s="29" t="e">
        <f>VLOOKUP(IF(LEN(F4215)&lt;11,TEXT(F4215,"00000000000"),F4215),マスタ!B:D,3,0)</f>
        <v>#N/A</v>
      </c>
      <c r="F4215" s="46"/>
      <c r="G4215" s="25"/>
      <c r="H4215" s="25"/>
      <c r="I4215" s="25"/>
      <c r="J4215" s="25"/>
      <c r="K4215" s="25"/>
      <c r="L4215" s="25"/>
      <c r="M4215" s="25"/>
      <c r="N4215" s="26"/>
      <c r="O4215" s="26"/>
      <c r="P4215" s="26"/>
      <c r="Q4215" s="36"/>
      <c r="R4215" s="27">
        <f>自店在庫!$H$3</f>
        <v>5438</v>
      </c>
      <c r="S4215" s="28">
        <f>IFERROR(SUMIF(自店在庫!$A:$A,A4215,自店在庫!$E:$E),0)</f>
        <v>0</v>
      </c>
      <c r="T4215" s="29">
        <f>IFERROR((SUMIF('売上伝票CSV(自店)'!A:A,A4215,'売上伝票CSV(自店)'!I:I)),0)</f>
        <v>0</v>
      </c>
      <c r="U4215" s="30"/>
      <c r="V4215" s="31">
        <f t="shared" si="130"/>
        <v>0</v>
      </c>
      <c r="W4215" s="29"/>
    </row>
    <row r="4216" spans="1:23" ht="18.75" hidden="1" customHeight="1">
      <c r="A4216" s="3" t="str">
        <f t="shared" si="131"/>
        <v/>
      </c>
      <c r="B4216" s="29" t="e">
        <f>VLOOKUP(IF(LEN(F4216)&lt;11,TEXT(F4216,"00000000000"),F4216),マスタ!B:C,2,0)</f>
        <v>#N/A</v>
      </c>
      <c r="C4216" s="29" t="e">
        <f>VLOOKUP(G4216,マスタ!F:G,2,0)</f>
        <v>#N/A</v>
      </c>
      <c r="D4216" s="29" t="e">
        <f>VLOOKUP(H4216,マスタ!I:J,2,0)</f>
        <v>#N/A</v>
      </c>
      <c r="E4216" s="29" t="e">
        <f>VLOOKUP(IF(LEN(F4216)&lt;11,TEXT(F4216,"00000000000"),F4216),マスタ!B:D,3,0)</f>
        <v>#N/A</v>
      </c>
      <c r="F4216" s="46"/>
      <c r="G4216" s="25"/>
      <c r="H4216" s="25"/>
      <c r="I4216" s="25"/>
      <c r="J4216" s="25"/>
      <c r="K4216" s="25"/>
      <c r="L4216" s="25"/>
      <c r="M4216" s="25"/>
      <c r="N4216" s="26"/>
      <c r="O4216" s="26"/>
      <c r="P4216" s="26"/>
      <c r="Q4216" s="36"/>
      <c r="R4216" s="27">
        <f>自店在庫!$H$3</f>
        <v>5438</v>
      </c>
      <c r="S4216" s="28">
        <f>IFERROR(SUMIF(自店在庫!$A:$A,A4216,自店在庫!$E:$E),0)</f>
        <v>0</v>
      </c>
      <c r="T4216" s="29">
        <f>IFERROR((SUMIF('売上伝票CSV(自店)'!A:A,A4216,'売上伝票CSV(自店)'!I:I)),0)</f>
        <v>0</v>
      </c>
      <c r="U4216" s="30"/>
      <c r="V4216" s="31">
        <f t="shared" si="130"/>
        <v>0</v>
      </c>
      <c r="W4216" s="29"/>
    </row>
    <row r="4217" spans="1:23" ht="18.75" hidden="1" customHeight="1">
      <c r="A4217" s="3" t="str">
        <f t="shared" si="131"/>
        <v/>
      </c>
      <c r="B4217" s="29" t="e">
        <f>VLOOKUP(IF(LEN(F4217)&lt;11,TEXT(F4217,"00000000000"),F4217),マスタ!B:C,2,0)</f>
        <v>#N/A</v>
      </c>
      <c r="C4217" s="29" t="e">
        <f>VLOOKUP(G4217,マスタ!F:G,2,0)</f>
        <v>#N/A</v>
      </c>
      <c r="D4217" s="29" t="e">
        <f>VLOOKUP(H4217,マスタ!I:J,2,0)</f>
        <v>#N/A</v>
      </c>
      <c r="E4217" s="29" t="e">
        <f>VLOOKUP(IF(LEN(F4217)&lt;11,TEXT(F4217,"00000000000"),F4217),マスタ!B:D,3,0)</f>
        <v>#N/A</v>
      </c>
      <c r="F4217" s="46"/>
      <c r="G4217" s="25"/>
      <c r="H4217" s="25"/>
      <c r="I4217" s="25"/>
      <c r="J4217" s="25"/>
      <c r="K4217" s="25"/>
      <c r="L4217" s="25"/>
      <c r="M4217" s="25"/>
      <c r="N4217" s="26"/>
      <c r="O4217" s="26"/>
      <c r="P4217" s="26"/>
      <c r="Q4217" s="36"/>
      <c r="R4217" s="27">
        <f>自店在庫!$H$3</f>
        <v>5438</v>
      </c>
      <c r="S4217" s="28">
        <f>IFERROR(SUMIF(自店在庫!$A:$A,A4217,自店在庫!$E:$E),0)</f>
        <v>0</v>
      </c>
      <c r="T4217" s="29">
        <f>IFERROR((SUMIF('売上伝票CSV(自店)'!A:A,A4217,'売上伝票CSV(自店)'!I:I)),0)</f>
        <v>0</v>
      </c>
      <c r="U4217" s="30"/>
      <c r="V4217" s="31">
        <f t="shared" si="130"/>
        <v>0</v>
      </c>
      <c r="W4217" s="29"/>
    </row>
    <row r="4218" spans="1:23" ht="18.75" hidden="1" customHeight="1">
      <c r="A4218" s="3" t="str">
        <f t="shared" si="131"/>
        <v/>
      </c>
      <c r="B4218" s="29" t="e">
        <f>VLOOKUP(IF(LEN(F4218)&lt;11,TEXT(F4218,"00000000000"),F4218),マスタ!B:C,2,0)</f>
        <v>#N/A</v>
      </c>
      <c r="C4218" s="29" t="e">
        <f>VLOOKUP(G4218,マスタ!F:G,2,0)</f>
        <v>#N/A</v>
      </c>
      <c r="D4218" s="29" t="e">
        <f>VLOOKUP(H4218,マスタ!I:J,2,0)</f>
        <v>#N/A</v>
      </c>
      <c r="E4218" s="29" t="e">
        <f>VLOOKUP(IF(LEN(F4218)&lt;11,TEXT(F4218,"00000000000"),F4218),マスタ!B:D,3,0)</f>
        <v>#N/A</v>
      </c>
      <c r="F4218" s="46"/>
      <c r="G4218" s="25"/>
      <c r="H4218" s="25"/>
      <c r="I4218" s="25"/>
      <c r="J4218" s="25"/>
      <c r="K4218" s="25"/>
      <c r="L4218" s="25"/>
      <c r="M4218" s="25"/>
      <c r="N4218" s="26"/>
      <c r="O4218" s="26"/>
      <c r="P4218" s="26"/>
      <c r="Q4218" s="36"/>
      <c r="R4218" s="27">
        <f>自店在庫!$H$3</f>
        <v>5438</v>
      </c>
      <c r="S4218" s="28">
        <f>IFERROR(SUMIF(自店在庫!$A:$A,A4218,自店在庫!$E:$E),0)</f>
        <v>0</v>
      </c>
      <c r="T4218" s="29">
        <f>IFERROR((SUMIF('売上伝票CSV(自店)'!A:A,A4218,'売上伝票CSV(自店)'!I:I)),0)</f>
        <v>0</v>
      </c>
      <c r="U4218" s="30"/>
      <c r="V4218" s="31">
        <f t="shared" si="130"/>
        <v>0</v>
      </c>
      <c r="W4218" s="29"/>
    </row>
    <row r="4219" spans="1:23" ht="18.75" hidden="1" customHeight="1">
      <c r="A4219" s="3" t="str">
        <f t="shared" si="131"/>
        <v/>
      </c>
      <c r="B4219" s="29" t="e">
        <f>VLOOKUP(IF(LEN(F4219)&lt;11,TEXT(F4219,"00000000000"),F4219),マスタ!B:C,2,0)</f>
        <v>#N/A</v>
      </c>
      <c r="C4219" s="29" t="e">
        <f>VLOOKUP(G4219,マスタ!F:G,2,0)</f>
        <v>#N/A</v>
      </c>
      <c r="D4219" s="29" t="e">
        <f>VLOOKUP(H4219,マスタ!I:J,2,0)</f>
        <v>#N/A</v>
      </c>
      <c r="E4219" s="29" t="e">
        <f>VLOOKUP(IF(LEN(F4219)&lt;11,TEXT(F4219,"00000000000"),F4219),マスタ!B:D,3,0)</f>
        <v>#N/A</v>
      </c>
      <c r="F4219" s="46"/>
      <c r="G4219" s="25"/>
      <c r="H4219" s="25"/>
      <c r="I4219" s="25"/>
      <c r="J4219" s="25"/>
      <c r="K4219" s="25"/>
      <c r="L4219" s="25"/>
      <c r="M4219" s="25"/>
      <c r="N4219" s="26"/>
      <c r="O4219" s="26"/>
      <c r="P4219" s="26"/>
      <c r="Q4219" s="36"/>
      <c r="R4219" s="27">
        <f>自店在庫!$H$3</f>
        <v>5438</v>
      </c>
      <c r="S4219" s="28">
        <f>IFERROR(SUMIF(自店在庫!$A:$A,A4219,自店在庫!$E:$E),0)</f>
        <v>0</v>
      </c>
      <c r="T4219" s="29">
        <f>IFERROR((SUMIF('売上伝票CSV(自店)'!A:A,A4219,'売上伝票CSV(自店)'!I:I)),0)</f>
        <v>0</v>
      </c>
      <c r="U4219" s="30"/>
      <c r="V4219" s="31">
        <f t="shared" si="130"/>
        <v>0</v>
      </c>
      <c r="W4219" s="29"/>
    </row>
    <row r="4220" spans="1:23" ht="18.75" hidden="1" customHeight="1">
      <c r="A4220" s="3" t="str">
        <f t="shared" si="131"/>
        <v/>
      </c>
      <c r="B4220" s="29" t="e">
        <f>VLOOKUP(IF(LEN(F4220)&lt;11,TEXT(F4220,"00000000000"),F4220),マスタ!B:C,2,0)</f>
        <v>#N/A</v>
      </c>
      <c r="C4220" s="29" t="e">
        <f>VLOOKUP(G4220,マスタ!F:G,2,0)</f>
        <v>#N/A</v>
      </c>
      <c r="D4220" s="29" t="e">
        <f>VLOOKUP(H4220,マスタ!I:J,2,0)</f>
        <v>#N/A</v>
      </c>
      <c r="E4220" s="29" t="e">
        <f>VLOOKUP(IF(LEN(F4220)&lt;11,TEXT(F4220,"00000000000"),F4220),マスタ!B:D,3,0)</f>
        <v>#N/A</v>
      </c>
      <c r="F4220" s="46"/>
      <c r="G4220" s="25"/>
      <c r="H4220" s="25"/>
      <c r="I4220" s="25"/>
      <c r="J4220" s="25"/>
      <c r="K4220" s="25"/>
      <c r="L4220" s="25"/>
      <c r="M4220" s="25"/>
      <c r="N4220" s="26"/>
      <c r="O4220" s="26"/>
      <c r="P4220" s="26"/>
      <c r="Q4220" s="36"/>
      <c r="R4220" s="27">
        <f>自店在庫!$H$3</f>
        <v>5438</v>
      </c>
      <c r="S4220" s="28">
        <f>IFERROR(SUMIF(自店在庫!$A:$A,A4220,自店在庫!$E:$E),0)</f>
        <v>0</v>
      </c>
      <c r="T4220" s="29">
        <f>IFERROR((SUMIF('売上伝票CSV(自店)'!A:A,A4220,'売上伝票CSV(自店)'!I:I)),0)</f>
        <v>0</v>
      </c>
      <c r="U4220" s="30"/>
      <c r="V4220" s="31">
        <f t="shared" si="130"/>
        <v>0</v>
      </c>
      <c r="W4220" s="29"/>
    </row>
    <row r="4221" spans="1:23" ht="18.75" hidden="1" customHeight="1">
      <c r="A4221" s="3" t="str">
        <f t="shared" si="131"/>
        <v/>
      </c>
      <c r="B4221" s="29" t="e">
        <f>VLOOKUP(IF(LEN(F4221)&lt;11,TEXT(F4221,"00000000000"),F4221),マスタ!B:C,2,0)</f>
        <v>#N/A</v>
      </c>
      <c r="C4221" s="29" t="e">
        <f>VLOOKUP(G4221,マスタ!F:G,2,0)</f>
        <v>#N/A</v>
      </c>
      <c r="D4221" s="29" t="e">
        <f>VLOOKUP(H4221,マスタ!I:J,2,0)</f>
        <v>#N/A</v>
      </c>
      <c r="E4221" s="29" t="e">
        <f>VLOOKUP(IF(LEN(F4221)&lt;11,TEXT(F4221,"00000000000"),F4221),マスタ!B:D,3,0)</f>
        <v>#N/A</v>
      </c>
      <c r="F4221" s="46"/>
      <c r="G4221" s="25"/>
      <c r="H4221" s="25"/>
      <c r="I4221" s="25"/>
      <c r="J4221" s="25"/>
      <c r="K4221" s="25"/>
      <c r="L4221" s="25"/>
      <c r="M4221" s="25"/>
      <c r="N4221" s="26"/>
      <c r="O4221" s="26"/>
      <c r="P4221" s="26"/>
      <c r="Q4221" s="36"/>
      <c r="R4221" s="27">
        <f>自店在庫!$H$3</f>
        <v>5438</v>
      </c>
      <c r="S4221" s="28">
        <f>IFERROR(SUMIF(自店在庫!$A:$A,A4221,自店在庫!$E:$E),0)</f>
        <v>0</v>
      </c>
      <c r="T4221" s="29">
        <f>IFERROR((SUMIF('売上伝票CSV(自店)'!A:A,A4221,'売上伝票CSV(自店)'!I:I)),0)</f>
        <v>0</v>
      </c>
      <c r="U4221" s="30"/>
      <c r="V4221" s="31">
        <f t="shared" si="130"/>
        <v>0</v>
      </c>
      <c r="W4221" s="29"/>
    </row>
    <row r="4222" spans="1:23" ht="18.75" hidden="1" customHeight="1">
      <c r="A4222" s="3" t="str">
        <f t="shared" si="131"/>
        <v/>
      </c>
      <c r="B4222" s="29" t="e">
        <f>VLOOKUP(IF(LEN(F4222)&lt;11,TEXT(F4222,"00000000000"),F4222),マスタ!B:C,2,0)</f>
        <v>#N/A</v>
      </c>
      <c r="C4222" s="29" t="e">
        <f>VLOOKUP(G4222,マスタ!F:G,2,0)</f>
        <v>#N/A</v>
      </c>
      <c r="D4222" s="29" t="e">
        <f>VLOOKUP(H4222,マスタ!I:J,2,0)</f>
        <v>#N/A</v>
      </c>
      <c r="E4222" s="29" t="e">
        <f>VLOOKUP(IF(LEN(F4222)&lt;11,TEXT(F4222,"00000000000"),F4222),マスタ!B:D,3,0)</f>
        <v>#N/A</v>
      </c>
      <c r="F4222" s="46"/>
      <c r="G4222" s="25"/>
      <c r="H4222" s="25"/>
      <c r="I4222" s="25"/>
      <c r="J4222" s="25"/>
      <c r="K4222" s="25"/>
      <c r="L4222" s="25"/>
      <c r="M4222" s="25"/>
      <c r="N4222" s="26"/>
      <c r="O4222" s="26"/>
      <c r="P4222" s="26"/>
      <c r="Q4222" s="36"/>
      <c r="R4222" s="27">
        <f>自店在庫!$H$3</f>
        <v>5438</v>
      </c>
      <c r="S4222" s="28">
        <f>IFERROR(SUMIF(自店在庫!$A:$A,A4222,自店在庫!$E:$E),0)</f>
        <v>0</v>
      </c>
      <c r="T4222" s="29">
        <f>IFERROR((SUMIF('売上伝票CSV(自店)'!A:A,A4222,'売上伝票CSV(自店)'!I:I)),0)</f>
        <v>0</v>
      </c>
      <c r="U4222" s="30"/>
      <c r="V4222" s="31">
        <f t="shared" si="130"/>
        <v>0</v>
      </c>
      <c r="W4222" s="29"/>
    </row>
    <row r="4223" spans="1:23" ht="18.75" hidden="1" customHeight="1">
      <c r="A4223" s="3" t="str">
        <f t="shared" si="131"/>
        <v/>
      </c>
      <c r="B4223" s="29" t="e">
        <f>VLOOKUP(IF(LEN(F4223)&lt;11,TEXT(F4223,"00000000000"),F4223),マスタ!B:C,2,0)</f>
        <v>#N/A</v>
      </c>
      <c r="C4223" s="29" t="e">
        <f>VLOOKUP(G4223,マスタ!F:G,2,0)</f>
        <v>#N/A</v>
      </c>
      <c r="D4223" s="29" t="e">
        <f>VLOOKUP(H4223,マスタ!I:J,2,0)</f>
        <v>#N/A</v>
      </c>
      <c r="E4223" s="29" t="e">
        <f>VLOOKUP(IF(LEN(F4223)&lt;11,TEXT(F4223,"00000000000"),F4223),マスタ!B:D,3,0)</f>
        <v>#N/A</v>
      </c>
      <c r="F4223" s="46"/>
      <c r="G4223" s="25"/>
      <c r="H4223" s="25"/>
      <c r="I4223" s="25"/>
      <c r="J4223" s="25"/>
      <c r="K4223" s="25"/>
      <c r="L4223" s="25"/>
      <c r="M4223" s="25"/>
      <c r="N4223" s="26"/>
      <c r="O4223" s="26"/>
      <c r="P4223" s="26"/>
      <c r="Q4223" s="36"/>
      <c r="R4223" s="27">
        <f>自店在庫!$H$3</f>
        <v>5438</v>
      </c>
      <c r="S4223" s="28">
        <f>IFERROR(SUMIF(自店在庫!$A:$A,A4223,自店在庫!$E:$E),0)</f>
        <v>0</v>
      </c>
      <c r="T4223" s="29">
        <f>IFERROR((SUMIF('売上伝票CSV(自店)'!A:A,A4223,'売上伝票CSV(自店)'!I:I)),0)</f>
        <v>0</v>
      </c>
      <c r="U4223" s="30"/>
      <c r="V4223" s="31">
        <f t="shared" si="130"/>
        <v>0</v>
      </c>
      <c r="W4223" s="29"/>
    </row>
    <row r="4224" spans="1:23" ht="18.75" hidden="1" customHeight="1">
      <c r="A4224" s="3" t="str">
        <f t="shared" si="131"/>
        <v/>
      </c>
      <c r="B4224" s="29" t="e">
        <f>VLOOKUP(IF(LEN(F4224)&lt;11,TEXT(F4224,"00000000000"),F4224),マスタ!B:C,2,0)</f>
        <v>#N/A</v>
      </c>
      <c r="C4224" s="29" t="e">
        <f>VLOOKUP(G4224,マスタ!F:G,2,0)</f>
        <v>#N/A</v>
      </c>
      <c r="D4224" s="29" t="e">
        <f>VLOOKUP(H4224,マスタ!I:J,2,0)</f>
        <v>#N/A</v>
      </c>
      <c r="E4224" s="29" t="e">
        <f>VLOOKUP(IF(LEN(F4224)&lt;11,TEXT(F4224,"00000000000"),F4224),マスタ!B:D,3,0)</f>
        <v>#N/A</v>
      </c>
      <c r="F4224" s="46"/>
      <c r="G4224" s="25"/>
      <c r="H4224" s="25"/>
      <c r="I4224" s="25"/>
      <c r="J4224" s="25"/>
      <c r="K4224" s="25"/>
      <c r="L4224" s="25"/>
      <c r="M4224" s="25"/>
      <c r="N4224" s="26"/>
      <c r="O4224" s="26"/>
      <c r="P4224" s="26"/>
      <c r="Q4224" s="36"/>
      <c r="R4224" s="27">
        <f>自店在庫!$H$3</f>
        <v>5438</v>
      </c>
      <c r="S4224" s="28">
        <f>IFERROR(SUMIF(自店在庫!$A:$A,A4224,自店在庫!$E:$E),0)</f>
        <v>0</v>
      </c>
      <c r="T4224" s="29">
        <f>IFERROR((SUMIF('売上伝票CSV(自店)'!A:A,A4224,'売上伝票CSV(自店)'!I:I)),0)</f>
        <v>0</v>
      </c>
      <c r="U4224" s="30"/>
      <c r="V4224" s="31">
        <f t="shared" si="130"/>
        <v>0</v>
      </c>
      <c r="W4224" s="29"/>
    </row>
    <row r="4225" spans="1:23" ht="18.75" hidden="1" customHeight="1">
      <c r="A4225" s="3" t="str">
        <f t="shared" si="131"/>
        <v/>
      </c>
      <c r="B4225" s="29" t="e">
        <f>VLOOKUP(IF(LEN(F4225)&lt;11,TEXT(F4225,"00000000000"),F4225),マスタ!B:C,2,0)</f>
        <v>#N/A</v>
      </c>
      <c r="C4225" s="29" t="e">
        <f>VLOOKUP(G4225,マスタ!F:G,2,0)</f>
        <v>#N/A</v>
      </c>
      <c r="D4225" s="29" t="e">
        <f>VLOOKUP(H4225,マスタ!I:J,2,0)</f>
        <v>#N/A</v>
      </c>
      <c r="E4225" s="29" t="e">
        <f>VLOOKUP(IF(LEN(F4225)&lt;11,TEXT(F4225,"00000000000"),F4225),マスタ!B:D,3,0)</f>
        <v>#N/A</v>
      </c>
      <c r="F4225" s="46"/>
      <c r="G4225" s="25"/>
      <c r="H4225" s="25"/>
      <c r="I4225" s="25"/>
      <c r="J4225" s="25"/>
      <c r="K4225" s="25"/>
      <c r="L4225" s="25"/>
      <c r="M4225" s="25"/>
      <c r="N4225" s="26"/>
      <c r="O4225" s="26"/>
      <c r="P4225" s="26"/>
      <c r="Q4225" s="36"/>
      <c r="R4225" s="27">
        <f>自店在庫!$H$3</f>
        <v>5438</v>
      </c>
      <c r="S4225" s="28">
        <f>IFERROR(SUMIF(自店在庫!$A:$A,A4225,自店在庫!$E:$E),0)</f>
        <v>0</v>
      </c>
      <c r="T4225" s="29">
        <f>IFERROR((SUMIF('売上伝票CSV(自店)'!A:A,A4225,'売上伝票CSV(自店)'!I:I)),0)</f>
        <v>0</v>
      </c>
      <c r="U4225" s="30"/>
      <c r="V4225" s="31">
        <f t="shared" si="130"/>
        <v>0</v>
      </c>
      <c r="W4225" s="29"/>
    </row>
    <row r="4226" spans="1:23" ht="18.75" hidden="1" customHeight="1">
      <c r="A4226" s="3" t="str">
        <f t="shared" si="131"/>
        <v/>
      </c>
      <c r="B4226" s="29" t="e">
        <f>VLOOKUP(IF(LEN(F4226)&lt;11,TEXT(F4226,"00000000000"),F4226),マスタ!B:C,2,0)</f>
        <v>#N/A</v>
      </c>
      <c r="C4226" s="29" t="e">
        <f>VLOOKUP(G4226,マスタ!F:G,2,0)</f>
        <v>#N/A</v>
      </c>
      <c r="D4226" s="29" t="e">
        <f>VLOOKUP(H4226,マスタ!I:J,2,0)</f>
        <v>#N/A</v>
      </c>
      <c r="E4226" s="29" t="e">
        <f>VLOOKUP(IF(LEN(F4226)&lt;11,TEXT(F4226,"00000000000"),F4226),マスタ!B:D,3,0)</f>
        <v>#N/A</v>
      </c>
      <c r="F4226" s="46"/>
      <c r="G4226" s="25"/>
      <c r="H4226" s="25"/>
      <c r="I4226" s="25"/>
      <c r="J4226" s="25"/>
      <c r="K4226" s="25"/>
      <c r="L4226" s="25"/>
      <c r="M4226" s="25"/>
      <c r="N4226" s="26"/>
      <c r="O4226" s="26"/>
      <c r="P4226" s="26"/>
      <c r="Q4226" s="36"/>
      <c r="R4226" s="27">
        <f>自店在庫!$H$3</f>
        <v>5438</v>
      </c>
      <c r="S4226" s="28">
        <f>IFERROR(SUMIF(自店在庫!$A:$A,A4226,自店在庫!$E:$E),0)</f>
        <v>0</v>
      </c>
      <c r="T4226" s="29">
        <f>IFERROR((SUMIF('売上伝票CSV(自店)'!A:A,A4226,'売上伝票CSV(自店)'!I:I)),0)</f>
        <v>0</v>
      </c>
      <c r="U4226" s="30"/>
      <c r="V4226" s="31">
        <f t="shared" si="130"/>
        <v>0</v>
      </c>
      <c r="W4226" s="29"/>
    </row>
    <row r="4227" spans="1:23" ht="18.75" hidden="1" customHeight="1">
      <c r="A4227" s="3" t="str">
        <f t="shared" si="131"/>
        <v/>
      </c>
      <c r="B4227" s="29" t="e">
        <f>VLOOKUP(IF(LEN(F4227)&lt;11,TEXT(F4227,"00000000000"),F4227),マスタ!B:C,2,0)</f>
        <v>#N/A</v>
      </c>
      <c r="C4227" s="29" t="e">
        <f>VLOOKUP(G4227,マスタ!F:G,2,0)</f>
        <v>#N/A</v>
      </c>
      <c r="D4227" s="29" t="e">
        <f>VLOOKUP(H4227,マスタ!I:J,2,0)</f>
        <v>#N/A</v>
      </c>
      <c r="E4227" s="29" t="e">
        <f>VLOOKUP(IF(LEN(F4227)&lt;11,TEXT(F4227,"00000000000"),F4227),マスタ!B:D,3,0)</f>
        <v>#N/A</v>
      </c>
      <c r="F4227" s="46"/>
      <c r="G4227" s="25"/>
      <c r="H4227" s="25"/>
      <c r="I4227" s="25"/>
      <c r="J4227" s="25"/>
      <c r="K4227" s="25"/>
      <c r="L4227" s="25"/>
      <c r="M4227" s="25"/>
      <c r="N4227" s="26"/>
      <c r="O4227" s="26"/>
      <c r="P4227" s="26"/>
      <c r="Q4227" s="36"/>
      <c r="R4227" s="27">
        <f>自店在庫!$H$3</f>
        <v>5438</v>
      </c>
      <c r="S4227" s="28">
        <f>IFERROR(SUMIF(自店在庫!$A:$A,A4227,自店在庫!$E:$E),0)</f>
        <v>0</v>
      </c>
      <c r="T4227" s="29">
        <f>IFERROR((SUMIF('売上伝票CSV(自店)'!A:A,A4227,'売上伝票CSV(自店)'!I:I)),0)</f>
        <v>0</v>
      </c>
      <c r="U4227" s="30"/>
      <c r="V4227" s="31">
        <f t="shared" si="130"/>
        <v>0</v>
      </c>
      <c r="W4227" s="29"/>
    </row>
    <row r="4228" spans="1:23" ht="18.75" hidden="1" customHeight="1">
      <c r="A4228" s="3" t="str">
        <f t="shared" si="131"/>
        <v/>
      </c>
      <c r="B4228" s="29" t="e">
        <f>VLOOKUP(IF(LEN(F4228)&lt;11,TEXT(F4228,"00000000000"),F4228),マスタ!B:C,2,0)</f>
        <v>#N/A</v>
      </c>
      <c r="C4228" s="29" t="e">
        <f>VLOOKUP(G4228,マスタ!F:G,2,0)</f>
        <v>#N/A</v>
      </c>
      <c r="D4228" s="29" t="e">
        <f>VLOOKUP(H4228,マスタ!I:J,2,0)</f>
        <v>#N/A</v>
      </c>
      <c r="E4228" s="29" t="e">
        <f>VLOOKUP(IF(LEN(F4228)&lt;11,TEXT(F4228,"00000000000"),F4228),マスタ!B:D,3,0)</f>
        <v>#N/A</v>
      </c>
      <c r="F4228" s="46"/>
      <c r="G4228" s="25"/>
      <c r="H4228" s="25"/>
      <c r="I4228" s="25"/>
      <c r="J4228" s="25"/>
      <c r="K4228" s="25"/>
      <c r="L4228" s="25"/>
      <c r="M4228" s="25"/>
      <c r="N4228" s="26"/>
      <c r="O4228" s="26"/>
      <c r="P4228" s="26"/>
      <c r="Q4228" s="36"/>
      <c r="R4228" s="27">
        <f>自店在庫!$H$3</f>
        <v>5438</v>
      </c>
      <c r="S4228" s="28">
        <f>IFERROR(SUMIF(自店在庫!$A:$A,A4228,自店在庫!$E:$E),0)</f>
        <v>0</v>
      </c>
      <c r="T4228" s="29">
        <f>IFERROR((SUMIF('売上伝票CSV(自店)'!A:A,A4228,'売上伝票CSV(自店)'!I:I)),0)</f>
        <v>0</v>
      </c>
      <c r="U4228" s="30"/>
      <c r="V4228" s="31">
        <f t="shared" ref="V4228:V4291" si="132">IFERROR(U4228*P4228,0)</f>
        <v>0</v>
      </c>
      <c r="W4228" s="29"/>
    </row>
    <row r="4229" spans="1:23" ht="18.75" hidden="1" customHeight="1">
      <c r="A4229" s="3" t="str">
        <f t="shared" ref="A4229:A4292" si="133">G4229&amp;H4229&amp;IF(ISBLANK(F4229),"",IF(LEN(F4229)&lt;11,TEXT(F4229,"00000000000"),F4229))</f>
        <v/>
      </c>
      <c r="B4229" s="29" t="e">
        <f>VLOOKUP(IF(LEN(F4229)&lt;11,TEXT(F4229,"00000000000"),F4229),マスタ!B:C,2,0)</f>
        <v>#N/A</v>
      </c>
      <c r="C4229" s="29" t="e">
        <f>VLOOKUP(G4229,マスタ!F:G,2,0)</f>
        <v>#N/A</v>
      </c>
      <c r="D4229" s="29" t="e">
        <f>VLOOKUP(H4229,マスタ!I:J,2,0)</f>
        <v>#N/A</v>
      </c>
      <c r="E4229" s="29" t="e">
        <f>VLOOKUP(IF(LEN(F4229)&lt;11,TEXT(F4229,"00000000000"),F4229),マスタ!B:D,3,0)</f>
        <v>#N/A</v>
      </c>
      <c r="F4229" s="46"/>
      <c r="G4229" s="25"/>
      <c r="H4229" s="25"/>
      <c r="I4229" s="25"/>
      <c r="J4229" s="25"/>
      <c r="K4229" s="25"/>
      <c r="L4229" s="25"/>
      <c r="M4229" s="25"/>
      <c r="N4229" s="26"/>
      <c r="O4229" s="26"/>
      <c r="P4229" s="26"/>
      <c r="Q4229" s="36"/>
      <c r="R4229" s="27">
        <f>自店在庫!$H$3</f>
        <v>5438</v>
      </c>
      <c r="S4229" s="28">
        <f>IFERROR(SUMIF(自店在庫!$A:$A,A4229,自店在庫!$E:$E),0)</f>
        <v>0</v>
      </c>
      <c r="T4229" s="29">
        <f>IFERROR((SUMIF('売上伝票CSV(自店)'!A:A,A4229,'売上伝票CSV(自店)'!I:I)),0)</f>
        <v>0</v>
      </c>
      <c r="U4229" s="30"/>
      <c r="V4229" s="31">
        <f t="shared" si="132"/>
        <v>0</v>
      </c>
      <c r="W4229" s="29"/>
    </row>
    <row r="4230" spans="1:23" ht="18.75" hidden="1" customHeight="1">
      <c r="A4230" s="3" t="str">
        <f t="shared" si="133"/>
        <v/>
      </c>
      <c r="B4230" s="29" t="e">
        <f>VLOOKUP(IF(LEN(F4230)&lt;11,TEXT(F4230,"00000000000"),F4230),マスタ!B:C,2,0)</f>
        <v>#N/A</v>
      </c>
      <c r="C4230" s="29" t="e">
        <f>VLOOKUP(G4230,マスタ!F:G,2,0)</f>
        <v>#N/A</v>
      </c>
      <c r="D4230" s="29" t="e">
        <f>VLOOKUP(H4230,マスタ!I:J,2,0)</f>
        <v>#N/A</v>
      </c>
      <c r="E4230" s="29" t="e">
        <f>VLOOKUP(IF(LEN(F4230)&lt;11,TEXT(F4230,"00000000000"),F4230),マスタ!B:D,3,0)</f>
        <v>#N/A</v>
      </c>
      <c r="F4230" s="46"/>
      <c r="G4230" s="25"/>
      <c r="H4230" s="25"/>
      <c r="I4230" s="25"/>
      <c r="J4230" s="25"/>
      <c r="K4230" s="25"/>
      <c r="L4230" s="25"/>
      <c r="M4230" s="25"/>
      <c r="N4230" s="26"/>
      <c r="O4230" s="26"/>
      <c r="P4230" s="26"/>
      <c r="Q4230" s="36"/>
      <c r="R4230" s="27">
        <f>自店在庫!$H$3</f>
        <v>5438</v>
      </c>
      <c r="S4230" s="28">
        <f>IFERROR(SUMIF(自店在庫!$A:$A,A4230,自店在庫!$E:$E),0)</f>
        <v>0</v>
      </c>
      <c r="T4230" s="29">
        <f>IFERROR((SUMIF('売上伝票CSV(自店)'!A:A,A4230,'売上伝票CSV(自店)'!I:I)),0)</f>
        <v>0</v>
      </c>
      <c r="U4230" s="30"/>
      <c r="V4230" s="31">
        <f t="shared" si="132"/>
        <v>0</v>
      </c>
      <c r="W4230" s="29"/>
    </row>
    <row r="4231" spans="1:23" ht="18.75" hidden="1" customHeight="1">
      <c r="A4231" s="3" t="str">
        <f t="shared" si="133"/>
        <v/>
      </c>
      <c r="B4231" s="29" t="e">
        <f>VLOOKUP(IF(LEN(F4231)&lt;11,TEXT(F4231,"00000000000"),F4231),マスタ!B:C,2,0)</f>
        <v>#N/A</v>
      </c>
      <c r="C4231" s="29" t="e">
        <f>VLOOKUP(G4231,マスタ!F:G,2,0)</f>
        <v>#N/A</v>
      </c>
      <c r="D4231" s="29" t="e">
        <f>VLOOKUP(H4231,マスタ!I:J,2,0)</f>
        <v>#N/A</v>
      </c>
      <c r="E4231" s="29" t="e">
        <f>VLOOKUP(IF(LEN(F4231)&lt;11,TEXT(F4231,"00000000000"),F4231),マスタ!B:D,3,0)</f>
        <v>#N/A</v>
      </c>
      <c r="F4231" s="46"/>
      <c r="G4231" s="25"/>
      <c r="H4231" s="25"/>
      <c r="I4231" s="25"/>
      <c r="J4231" s="25"/>
      <c r="K4231" s="25"/>
      <c r="L4231" s="25"/>
      <c r="M4231" s="25"/>
      <c r="N4231" s="26"/>
      <c r="O4231" s="26"/>
      <c r="P4231" s="26"/>
      <c r="Q4231" s="36"/>
      <c r="R4231" s="27">
        <f>自店在庫!$H$3</f>
        <v>5438</v>
      </c>
      <c r="S4231" s="28">
        <f>IFERROR(SUMIF(自店在庫!$A:$A,A4231,自店在庫!$E:$E),0)</f>
        <v>0</v>
      </c>
      <c r="T4231" s="29">
        <f>IFERROR((SUMIF('売上伝票CSV(自店)'!A:A,A4231,'売上伝票CSV(自店)'!I:I)),0)</f>
        <v>0</v>
      </c>
      <c r="U4231" s="30"/>
      <c r="V4231" s="31">
        <f t="shared" si="132"/>
        <v>0</v>
      </c>
      <c r="W4231" s="29"/>
    </row>
    <row r="4232" spans="1:23" ht="18.75" hidden="1" customHeight="1">
      <c r="A4232" s="3" t="str">
        <f t="shared" si="133"/>
        <v/>
      </c>
      <c r="B4232" s="29" t="e">
        <f>VLOOKUP(IF(LEN(F4232)&lt;11,TEXT(F4232,"00000000000"),F4232),マスタ!B:C,2,0)</f>
        <v>#N/A</v>
      </c>
      <c r="C4232" s="29" t="e">
        <f>VLOOKUP(G4232,マスタ!F:G,2,0)</f>
        <v>#N/A</v>
      </c>
      <c r="D4232" s="29" t="e">
        <f>VLOOKUP(H4232,マスタ!I:J,2,0)</f>
        <v>#N/A</v>
      </c>
      <c r="E4232" s="29" t="e">
        <f>VLOOKUP(IF(LEN(F4232)&lt;11,TEXT(F4232,"00000000000"),F4232),マスタ!B:D,3,0)</f>
        <v>#N/A</v>
      </c>
      <c r="F4232" s="46"/>
      <c r="G4232" s="25"/>
      <c r="H4232" s="25"/>
      <c r="I4232" s="25"/>
      <c r="J4232" s="25"/>
      <c r="K4232" s="25"/>
      <c r="L4232" s="25"/>
      <c r="M4232" s="25"/>
      <c r="N4232" s="26"/>
      <c r="O4232" s="26"/>
      <c r="P4232" s="26"/>
      <c r="Q4232" s="36"/>
      <c r="R4232" s="27">
        <f>自店在庫!$H$3</f>
        <v>5438</v>
      </c>
      <c r="S4232" s="28">
        <f>IFERROR(SUMIF(自店在庫!$A:$A,A4232,自店在庫!$E:$E),0)</f>
        <v>0</v>
      </c>
      <c r="T4232" s="29">
        <f>IFERROR((SUMIF('売上伝票CSV(自店)'!A:A,A4232,'売上伝票CSV(自店)'!I:I)),0)</f>
        <v>0</v>
      </c>
      <c r="U4232" s="30"/>
      <c r="V4232" s="31">
        <f t="shared" si="132"/>
        <v>0</v>
      </c>
      <c r="W4232" s="29"/>
    </row>
    <row r="4233" spans="1:23" ht="18.75" hidden="1" customHeight="1">
      <c r="A4233" s="3" t="str">
        <f t="shared" si="133"/>
        <v/>
      </c>
      <c r="B4233" s="29" t="e">
        <f>VLOOKUP(IF(LEN(F4233)&lt;11,TEXT(F4233,"00000000000"),F4233),マスタ!B:C,2,0)</f>
        <v>#N/A</v>
      </c>
      <c r="C4233" s="29" t="e">
        <f>VLOOKUP(G4233,マスタ!F:G,2,0)</f>
        <v>#N/A</v>
      </c>
      <c r="D4233" s="29" t="e">
        <f>VLOOKUP(H4233,マスタ!I:J,2,0)</f>
        <v>#N/A</v>
      </c>
      <c r="E4233" s="29" t="e">
        <f>VLOOKUP(IF(LEN(F4233)&lt;11,TEXT(F4233,"00000000000"),F4233),マスタ!B:D,3,0)</f>
        <v>#N/A</v>
      </c>
      <c r="F4233" s="46"/>
      <c r="G4233" s="25"/>
      <c r="H4233" s="25"/>
      <c r="I4233" s="25"/>
      <c r="J4233" s="25"/>
      <c r="K4233" s="25"/>
      <c r="L4233" s="25"/>
      <c r="M4233" s="25"/>
      <c r="N4233" s="26"/>
      <c r="O4233" s="26"/>
      <c r="P4233" s="26"/>
      <c r="Q4233" s="36"/>
      <c r="R4233" s="27">
        <f>自店在庫!$H$3</f>
        <v>5438</v>
      </c>
      <c r="S4233" s="28">
        <f>IFERROR(SUMIF(自店在庫!$A:$A,A4233,自店在庫!$E:$E),0)</f>
        <v>0</v>
      </c>
      <c r="T4233" s="29">
        <f>IFERROR((SUMIF('売上伝票CSV(自店)'!A:A,A4233,'売上伝票CSV(自店)'!I:I)),0)</f>
        <v>0</v>
      </c>
      <c r="U4233" s="30"/>
      <c r="V4233" s="31">
        <f t="shared" si="132"/>
        <v>0</v>
      </c>
      <c r="W4233" s="29"/>
    </row>
    <row r="4234" spans="1:23" ht="18.75" hidden="1" customHeight="1">
      <c r="A4234" s="3" t="str">
        <f t="shared" si="133"/>
        <v/>
      </c>
      <c r="B4234" s="29" t="e">
        <f>VLOOKUP(IF(LEN(F4234)&lt;11,TEXT(F4234,"00000000000"),F4234),マスタ!B:C,2,0)</f>
        <v>#N/A</v>
      </c>
      <c r="C4234" s="29" t="e">
        <f>VLOOKUP(G4234,マスタ!F:G,2,0)</f>
        <v>#N/A</v>
      </c>
      <c r="D4234" s="29" t="e">
        <f>VLOOKUP(H4234,マスタ!I:J,2,0)</f>
        <v>#N/A</v>
      </c>
      <c r="E4234" s="29" t="e">
        <f>VLOOKUP(IF(LEN(F4234)&lt;11,TEXT(F4234,"00000000000"),F4234),マスタ!B:D,3,0)</f>
        <v>#N/A</v>
      </c>
      <c r="F4234" s="46"/>
      <c r="G4234" s="25"/>
      <c r="H4234" s="25"/>
      <c r="I4234" s="25"/>
      <c r="J4234" s="25"/>
      <c r="K4234" s="25"/>
      <c r="L4234" s="25"/>
      <c r="M4234" s="25"/>
      <c r="N4234" s="26"/>
      <c r="O4234" s="26"/>
      <c r="P4234" s="26"/>
      <c r="Q4234" s="36"/>
      <c r="R4234" s="27">
        <f>自店在庫!$H$3</f>
        <v>5438</v>
      </c>
      <c r="S4234" s="28">
        <f>IFERROR(SUMIF(自店在庫!$A:$A,A4234,自店在庫!$E:$E),0)</f>
        <v>0</v>
      </c>
      <c r="T4234" s="29">
        <f>IFERROR((SUMIF('売上伝票CSV(自店)'!A:A,A4234,'売上伝票CSV(自店)'!I:I)),0)</f>
        <v>0</v>
      </c>
      <c r="U4234" s="30"/>
      <c r="V4234" s="31">
        <f t="shared" si="132"/>
        <v>0</v>
      </c>
      <c r="W4234" s="29"/>
    </row>
    <row r="4235" spans="1:23" ht="18.75" hidden="1" customHeight="1">
      <c r="A4235" s="3" t="str">
        <f t="shared" si="133"/>
        <v/>
      </c>
      <c r="B4235" s="29" t="e">
        <f>VLOOKUP(IF(LEN(F4235)&lt;11,TEXT(F4235,"00000000000"),F4235),マスタ!B:C,2,0)</f>
        <v>#N/A</v>
      </c>
      <c r="C4235" s="29" t="e">
        <f>VLOOKUP(G4235,マスタ!F:G,2,0)</f>
        <v>#N/A</v>
      </c>
      <c r="D4235" s="29" t="e">
        <f>VLOOKUP(H4235,マスタ!I:J,2,0)</f>
        <v>#N/A</v>
      </c>
      <c r="E4235" s="29" t="e">
        <f>VLOOKUP(IF(LEN(F4235)&lt;11,TEXT(F4235,"00000000000"),F4235),マスタ!B:D,3,0)</f>
        <v>#N/A</v>
      </c>
      <c r="F4235" s="46"/>
      <c r="G4235" s="25"/>
      <c r="H4235" s="25"/>
      <c r="I4235" s="25"/>
      <c r="J4235" s="25"/>
      <c r="K4235" s="25"/>
      <c r="L4235" s="25"/>
      <c r="M4235" s="25"/>
      <c r="N4235" s="26"/>
      <c r="O4235" s="26"/>
      <c r="P4235" s="26"/>
      <c r="Q4235" s="36"/>
      <c r="R4235" s="27">
        <f>自店在庫!$H$3</f>
        <v>5438</v>
      </c>
      <c r="S4235" s="28">
        <f>IFERROR(SUMIF(自店在庫!$A:$A,A4235,自店在庫!$E:$E),0)</f>
        <v>0</v>
      </c>
      <c r="T4235" s="29">
        <f>IFERROR((SUMIF('売上伝票CSV(自店)'!A:A,A4235,'売上伝票CSV(自店)'!I:I)),0)</f>
        <v>0</v>
      </c>
      <c r="U4235" s="30"/>
      <c r="V4235" s="31">
        <f t="shared" si="132"/>
        <v>0</v>
      </c>
      <c r="W4235" s="29"/>
    </row>
    <row r="4236" spans="1:23" ht="18.75" hidden="1" customHeight="1">
      <c r="A4236" s="3" t="str">
        <f t="shared" si="133"/>
        <v/>
      </c>
      <c r="B4236" s="29" t="e">
        <f>VLOOKUP(IF(LEN(F4236)&lt;11,TEXT(F4236,"00000000000"),F4236),マスタ!B:C,2,0)</f>
        <v>#N/A</v>
      </c>
      <c r="C4236" s="29" t="e">
        <f>VLOOKUP(G4236,マスタ!F:G,2,0)</f>
        <v>#N/A</v>
      </c>
      <c r="D4236" s="29" t="e">
        <f>VLOOKUP(H4236,マスタ!I:J,2,0)</f>
        <v>#N/A</v>
      </c>
      <c r="E4236" s="29" t="e">
        <f>VLOOKUP(IF(LEN(F4236)&lt;11,TEXT(F4236,"00000000000"),F4236),マスタ!B:D,3,0)</f>
        <v>#N/A</v>
      </c>
      <c r="F4236" s="46"/>
      <c r="G4236" s="25"/>
      <c r="H4236" s="25"/>
      <c r="I4236" s="25"/>
      <c r="J4236" s="25"/>
      <c r="K4236" s="25"/>
      <c r="L4236" s="25"/>
      <c r="M4236" s="25"/>
      <c r="N4236" s="26"/>
      <c r="O4236" s="26"/>
      <c r="P4236" s="26"/>
      <c r="Q4236" s="36"/>
      <c r="R4236" s="27">
        <f>自店在庫!$H$3</f>
        <v>5438</v>
      </c>
      <c r="S4236" s="28">
        <f>IFERROR(SUMIF(自店在庫!$A:$A,A4236,自店在庫!$E:$E),0)</f>
        <v>0</v>
      </c>
      <c r="T4236" s="29">
        <f>IFERROR((SUMIF('売上伝票CSV(自店)'!A:A,A4236,'売上伝票CSV(自店)'!I:I)),0)</f>
        <v>0</v>
      </c>
      <c r="U4236" s="30"/>
      <c r="V4236" s="31">
        <f t="shared" si="132"/>
        <v>0</v>
      </c>
      <c r="W4236" s="29"/>
    </row>
    <row r="4237" spans="1:23" ht="18.75" hidden="1" customHeight="1">
      <c r="A4237" s="3" t="str">
        <f t="shared" si="133"/>
        <v/>
      </c>
      <c r="B4237" s="29" t="e">
        <f>VLOOKUP(IF(LEN(F4237)&lt;11,TEXT(F4237,"00000000000"),F4237),マスタ!B:C,2,0)</f>
        <v>#N/A</v>
      </c>
      <c r="C4237" s="29" t="e">
        <f>VLOOKUP(G4237,マスタ!F:G,2,0)</f>
        <v>#N/A</v>
      </c>
      <c r="D4237" s="29" t="e">
        <f>VLOOKUP(H4237,マスタ!I:J,2,0)</f>
        <v>#N/A</v>
      </c>
      <c r="E4237" s="29" t="e">
        <f>VLOOKUP(IF(LEN(F4237)&lt;11,TEXT(F4237,"00000000000"),F4237),マスタ!B:D,3,0)</f>
        <v>#N/A</v>
      </c>
      <c r="F4237" s="46"/>
      <c r="G4237" s="25"/>
      <c r="H4237" s="25"/>
      <c r="I4237" s="25"/>
      <c r="J4237" s="25"/>
      <c r="K4237" s="25"/>
      <c r="L4237" s="25"/>
      <c r="M4237" s="25"/>
      <c r="N4237" s="26"/>
      <c r="O4237" s="26"/>
      <c r="P4237" s="26"/>
      <c r="Q4237" s="36"/>
      <c r="R4237" s="27">
        <f>自店在庫!$H$3</f>
        <v>5438</v>
      </c>
      <c r="S4237" s="28">
        <f>IFERROR(SUMIF(自店在庫!$A:$A,A4237,自店在庫!$E:$E),0)</f>
        <v>0</v>
      </c>
      <c r="T4237" s="29">
        <f>IFERROR((SUMIF('売上伝票CSV(自店)'!A:A,A4237,'売上伝票CSV(自店)'!I:I)),0)</f>
        <v>0</v>
      </c>
      <c r="U4237" s="30"/>
      <c r="V4237" s="31">
        <f t="shared" si="132"/>
        <v>0</v>
      </c>
      <c r="W4237" s="29"/>
    </row>
    <row r="4238" spans="1:23" ht="18.75" hidden="1" customHeight="1">
      <c r="A4238" s="3" t="str">
        <f t="shared" si="133"/>
        <v/>
      </c>
      <c r="B4238" s="29" t="e">
        <f>VLOOKUP(IF(LEN(F4238)&lt;11,TEXT(F4238,"00000000000"),F4238),マスタ!B:C,2,0)</f>
        <v>#N/A</v>
      </c>
      <c r="C4238" s="29" t="e">
        <f>VLOOKUP(G4238,マスタ!F:G,2,0)</f>
        <v>#N/A</v>
      </c>
      <c r="D4238" s="29" t="e">
        <f>VLOOKUP(H4238,マスタ!I:J,2,0)</f>
        <v>#N/A</v>
      </c>
      <c r="E4238" s="29" t="e">
        <f>VLOOKUP(IF(LEN(F4238)&lt;11,TEXT(F4238,"00000000000"),F4238),マスタ!B:D,3,0)</f>
        <v>#N/A</v>
      </c>
      <c r="F4238" s="46"/>
      <c r="G4238" s="25"/>
      <c r="H4238" s="25"/>
      <c r="I4238" s="25"/>
      <c r="J4238" s="25"/>
      <c r="K4238" s="25"/>
      <c r="L4238" s="25"/>
      <c r="M4238" s="25"/>
      <c r="N4238" s="26"/>
      <c r="O4238" s="26"/>
      <c r="P4238" s="26"/>
      <c r="Q4238" s="36"/>
      <c r="R4238" s="27">
        <f>自店在庫!$H$3</f>
        <v>5438</v>
      </c>
      <c r="S4238" s="28">
        <f>IFERROR(SUMIF(自店在庫!$A:$A,A4238,自店在庫!$E:$E),0)</f>
        <v>0</v>
      </c>
      <c r="T4238" s="29">
        <f>IFERROR((SUMIF('売上伝票CSV(自店)'!A:A,A4238,'売上伝票CSV(自店)'!I:I)),0)</f>
        <v>0</v>
      </c>
      <c r="U4238" s="30"/>
      <c r="V4238" s="31">
        <f t="shared" si="132"/>
        <v>0</v>
      </c>
      <c r="W4238" s="29"/>
    </row>
    <row r="4239" spans="1:23" ht="18.75" hidden="1" customHeight="1">
      <c r="A4239" s="3" t="str">
        <f t="shared" si="133"/>
        <v/>
      </c>
      <c r="B4239" s="29" t="e">
        <f>VLOOKUP(IF(LEN(F4239)&lt;11,TEXT(F4239,"00000000000"),F4239),マスタ!B:C,2,0)</f>
        <v>#N/A</v>
      </c>
      <c r="C4239" s="29" t="e">
        <f>VLOOKUP(G4239,マスタ!F:G,2,0)</f>
        <v>#N/A</v>
      </c>
      <c r="D4239" s="29" t="e">
        <f>VLOOKUP(H4239,マスタ!I:J,2,0)</f>
        <v>#N/A</v>
      </c>
      <c r="E4239" s="29" t="e">
        <f>VLOOKUP(IF(LEN(F4239)&lt;11,TEXT(F4239,"00000000000"),F4239),マスタ!B:D,3,0)</f>
        <v>#N/A</v>
      </c>
      <c r="F4239" s="46"/>
      <c r="G4239" s="25"/>
      <c r="H4239" s="25"/>
      <c r="I4239" s="25"/>
      <c r="J4239" s="25"/>
      <c r="K4239" s="25"/>
      <c r="L4239" s="25"/>
      <c r="M4239" s="25"/>
      <c r="N4239" s="26"/>
      <c r="O4239" s="26"/>
      <c r="P4239" s="26"/>
      <c r="Q4239" s="36"/>
      <c r="R4239" s="27">
        <f>自店在庫!$H$3</f>
        <v>5438</v>
      </c>
      <c r="S4239" s="28">
        <f>IFERROR(SUMIF(自店在庫!$A:$A,A4239,自店在庫!$E:$E),0)</f>
        <v>0</v>
      </c>
      <c r="T4239" s="29">
        <f>IFERROR((SUMIF('売上伝票CSV(自店)'!A:A,A4239,'売上伝票CSV(自店)'!I:I)),0)</f>
        <v>0</v>
      </c>
      <c r="U4239" s="30"/>
      <c r="V4239" s="31">
        <f t="shared" si="132"/>
        <v>0</v>
      </c>
      <c r="W4239" s="29"/>
    </row>
    <row r="4240" spans="1:23" ht="18.75" hidden="1" customHeight="1">
      <c r="A4240" s="3" t="str">
        <f t="shared" si="133"/>
        <v/>
      </c>
      <c r="B4240" s="29" t="e">
        <f>VLOOKUP(IF(LEN(F4240)&lt;11,TEXT(F4240,"00000000000"),F4240),マスタ!B:C,2,0)</f>
        <v>#N/A</v>
      </c>
      <c r="C4240" s="29" t="e">
        <f>VLOOKUP(G4240,マスタ!F:G,2,0)</f>
        <v>#N/A</v>
      </c>
      <c r="D4240" s="29" t="e">
        <f>VLOOKUP(H4240,マスタ!I:J,2,0)</f>
        <v>#N/A</v>
      </c>
      <c r="E4240" s="29" t="e">
        <f>VLOOKUP(IF(LEN(F4240)&lt;11,TEXT(F4240,"00000000000"),F4240),マスタ!B:D,3,0)</f>
        <v>#N/A</v>
      </c>
      <c r="F4240" s="46"/>
      <c r="G4240" s="25"/>
      <c r="H4240" s="25"/>
      <c r="I4240" s="25"/>
      <c r="J4240" s="25"/>
      <c r="K4240" s="25"/>
      <c r="L4240" s="25"/>
      <c r="M4240" s="25"/>
      <c r="N4240" s="26"/>
      <c r="O4240" s="26"/>
      <c r="P4240" s="26"/>
      <c r="Q4240" s="36"/>
      <c r="R4240" s="27">
        <f>自店在庫!$H$3</f>
        <v>5438</v>
      </c>
      <c r="S4240" s="28">
        <f>IFERROR(SUMIF(自店在庫!$A:$A,A4240,自店在庫!$E:$E),0)</f>
        <v>0</v>
      </c>
      <c r="T4240" s="29">
        <f>IFERROR((SUMIF('売上伝票CSV(自店)'!A:A,A4240,'売上伝票CSV(自店)'!I:I)),0)</f>
        <v>0</v>
      </c>
      <c r="U4240" s="30"/>
      <c r="V4240" s="31">
        <f t="shared" si="132"/>
        <v>0</v>
      </c>
      <c r="W4240" s="29"/>
    </row>
    <row r="4241" spans="1:23" ht="18.75" hidden="1" customHeight="1">
      <c r="A4241" s="3" t="str">
        <f t="shared" si="133"/>
        <v/>
      </c>
      <c r="B4241" s="29" t="e">
        <f>VLOOKUP(IF(LEN(F4241)&lt;11,TEXT(F4241,"00000000000"),F4241),マスタ!B:C,2,0)</f>
        <v>#N/A</v>
      </c>
      <c r="C4241" s="29" t="e">
        <f>VLOOKUP(G4241,マスタ!F:G,2,0)</f>
        <v>#N/A</v>
      </c>
      <c r="D4241" s="29" t="e">
        <f>VLOOKUP(H4241,マスタ!I:J,2,0)</f>
        <v>#N/A</v>
      </c>
      <c r="E4241" s="29" t="e">
        <f>VLOOKUP(IF(LEN(F4241)&lt;11,TEXT(F4241,"00000000000"),F4241),マスタ!B:D,3,0)</f>
        <v>#N/A</v>
      </c>
      <c r="F4241" s="46"/>
      <c r="G4241" s="25"/>
      <c r="H4241" s="25"/>
      <c r="I4241" s="25"/>
      <c r="J4241" s="25"/>
      <c r="K4241" s="25"/>
      <c r="L4241" s="25"/>
      <c r="M4241" s="25"/>
      <c r="N4241" s="26"/>
      <c r="O4241" s="26"/>
      <c r="P4241" s="26"/>
      <c r="Q4241" s="36"/>
      <c r="R4241" s="27">
        <f>自店在庫!$H$3</f>
        <v>5438</v>
      </c>
      <c r="S4241" s="28">
        <f>IFERROR(SUMIF(自店在庫!$A:$A,A4241,自店在庫!$E:$E),0)</f>
        <v>0</v>
      </c>
      <c r="T4241" s="29">
        <f>IFERROR((SUMIF('売上伝票CSV(自店)'!A:A,A4241,'売上伝票CSV(自店)'!I:I)),0)</f>
        <v>0</v>
      </c>
      <c r="U4241" s="30"/>
      <c r="V4241" s="31">
        <f t="shared" si="132"/>
        <v>0</v>
      </c>
      <c r="W4241" s="29"/>
    </row>
    <row r="4242" spans="1:23" ht="18.75" hidden="1" customHeight="1">
      <c r="A4242" s="3" t="str">
        <f t="shared" si="133"/>
        <v/>
      </c>
      <c r="B4242" s="29" t="e">
        <f>VLOOKUP(IF(LEN(F4242)&lt;11,TEXT(F4242,"00000000000"),F4242),マスタ!B:C,2,0)</f>
        <v>#N/A</v>
      </c>
      <c r="C4242" s="29" t="e">
        <f>VLOOKUP(G4242,マスタ!F:G,2,0)</f>
        <v>#N/A</v>
      </c>
      <c r="D4242" s="29" t="e">
        <f>VLOOKUP(H4242,マスタ!I:J,2,0)</f>
        <v>#N/A</v>
      </c>
      <c r="E4242" s="29" t="e">
        <f>VLOOKUP(IF(LEN(F4242)&lt;11,TEXT(F4242,"00000000000"),F4242),マスタ!B:D,3,0)</f>
        <v>#N/A</v>
      </c>
      <c r="F4242" s="46"/>
      <c r="G4242" s="25"/>
      <c r="H4242" s="25"/>
      <c r="I4242" s="25"/>
      <c r="J4242" s="25"/>
      <c r="K4242" s="25"/>
      <c r="L4242" s="25"/>
      <c r="M4242" s="25"/>
      <c r="N4242" s="26"/>
      <c r="O4242" s="26"/>
      <c r="P4242" s="26"/>
      <c r="Q4242" s="36"/>
      <c r="R4242" s="27">
        <f>自店在庫!$H$3</f>
        <v>5438</v>
      </c>
      <c r="S4242" s="28">
        <f>IFERROR(SUMIF(自店在庫!$A:$A,A4242,自店在庫!$E:$E),0)</f>
        <v>0</v>
      </c>
      <c r="T4242" s="29">
        <f>IFERROR((SUMIF('売上伝票CSV(自店)'!A:A,A4242,'売上伝票CSV(自店)'!I:I)),0)</f>
        <v>0</v>
      </c>
      <c r="U4242" s="30"/>
      <c r="V4242" s="31">
        <f t="shared" si="132"/>
        <v>0</v>
      </c>
      <c r="W4242" s="29"/>
    </row>
    <row r="4243" spans="1:23" ht="18.75" hidden="1" customHeight="1">
      <c r="A4243" s="3" t="str">
        <f t="shared" si="133"/>
        <v/>
      </c>
      <c r="B4243" s="29" t="e">
        <f>VLOOKUP(IF(LEN(F4243)&lt;11,TEXT(F4243,"00000000000"),F4243),マスタ!B:C,2,0)</f>
        <v>#N/A</v>
      </c>
      <c r="C4243" s="29" t="e">
        <f>VLOOKUP(G4243,マスタ!F:G,2,0)</f>
        <v>#N/A</v>
      </c>
      <c r="D4243" s="29" t="e">
        <f>VLOOKUP(H4243,マスタ!I:J,2,0)</f>
        <v>#N/A</v>
      </c>
      <c r="E4243" s="29" t="e">
        <f>VLOOKUP(IF(LEN(F4243)&lt;11,TEXT(F4243,"00000000000"),F4243),マスタ!B:D,3,0)</f>
        <v>#N/A</v>
      </c>
      <c r="F4243" s="46"/>
      <c r="G4243" s="25"/>
      <c r="H4243" s="25"/>
      <c r="I4243" s="25"/>
      <c r="J4243" s="25"/>
      <c r="K4243" s="25"/>
      <c r="L4243" s="25"/>
      <c r="M4243" s="25"/>
      <c r="N4243" s="26"/>
      <c r="O4243" s="26"/>
      <c r="P4243" s="26"/>
      <c r="Q4243" s="36"/>
      <c r="R4243" s="27">
        <f>自店在庫!$H$3</f>
        <v>5438</v>
      </c>
      <c r="S4243" s="28">
        <f>IFERROR(SUMIF(自店在庫!$A:$A,A4243,自店在庫!$E:$E),0)</f>
        <v>0</v>
      </c>
      <c r="T4243" s="29">
        <f>IFERROR((SUMIF('売上伝票CSV(自店)'!A:A,A4243,'売上伝票CSV(自店)'!I:I)),0)</f>
        <v>0</v>
      </c>
      <c r="U4243" s="30"/>
      <c r="V4243" s="31">
        <f t="shared" si="132"/>
        <v>0</v>
      </c>
      <c r="W4243" s="29"/>
    </row>
    <row r="4244" spans="1:23" ht="18.75" hidden="1" customHeight="1">
      <c r="A4244" s="3" t="str">
        <f t="shared" si="133"/>
        <v/>
      </c>
      <c r="B4244" s="29" t="e">
        <f>VLOOKUP(IF(LEN(F4244)&lt;11,TEXT(F4244,"00000000000"),F4244),マスタ!B:C,2,0)</f>
        <v>#N/A</v>
      </c>
      <c r="C4244" s="29" t="e">
        <f>VLOOKUP(G4244,マスタ!F:G,2,0)</f>
        <v>#N/A</v>
      </c>
      <c r="D4244" s="29" t="e">
        <f>VLOOKUP(H4244,マスタ!I:J,2,0)</f>
        <v>#N/A</v>
      </c>
      <c r="E4244" s="29" t="e">
        <f>VLOOKUP(IF(LEN(F4244)&lt;11,TEXT(F4244,"00000000000"),F4244),マスタ!B:D,3,0)</f>
        <v>#N/A</v>
      </c>
      <c r="F4244" s="46"/>
      <c r="G4244" s="25"/>
      <c r="H4244" s="25"/>
      <c r="I4244" s="25"/>
      <c r="J4244" s="25"/>
      <c r="K4244" s="25"/>
      <c r="L4244" s="25"/>
      <c r="M4244" s="25"/>
      <c r="N4244" s="26"/>
      <c r="O4244" s="26"/>
      <c r="P4244" s="26"/>
      <c r="Q4244" s="36"/>
      <c r="R4244" s="27">
        <f>自店在庫!$H$3</f>
        <v>5438</v>
      </c>
      <c r="S4244" s="28">
        <f>IFERROR(SUMIF(自店在庫!$A:$A,A4244,自店在庫!$E:$E),0)</f>
        <v>0</v>
      </c>
      <c r="T4244" s="29">
        <f>IFERROR((SUMIF('売上伝票CSV(自店)'!A:A,A4244,'売上伝票CSV(自店)'!I:I)),0)</f>
        <v>0</v>
      </c>
      <c r="U4244" s="30"/>
      <c r="V4244" s="31">
        <f t="shared" si="132"/>
        <v>0</v>
      </c>
      <c r="W4244" s="29"/>
    </row>
    <row r="4245" spans="1:23" ht="18.75" hidden="1" customHeight="1">
      <c r="A4245" s="3" t="str">
        <f t="shared" si="133"/>
        <v/>
      </c>
      <c r="B4245" s="29" t="e">
        <f>VLOOKUP(IF(LEN(F4245)&lt;11,TEXT(F4245,"00000000000"),F4245),マスタ!B:C,2,0)</f>
        <v>#N/A</v>
      </c>
      <c r="C4245" s="29" t="e">
        <f>VLOOKUP(G4245,マスタ!F:G,2,0)</f>
        <v>#N/A</v>
      </c>
      <c r="D4245" s="29" t="e">
        <f>VLOOKUP(H4245,マスタ!I:J,2,0)</f>
        <v>#N/A</v>
      </c>
      <c r="E4245" s="29" t="e">
        <f>VLOOKUP(IF(LEN(F4245)&lt;11,TEXT(F4245,"00000000000"),F4245),マスタ!B:D,3,0)</f>
        <v>#N/A</v>
      </c>
      <c r="F4245" s="46"/>
      <c r="G4245" s="25"/>
      <c r="H4245" s="25"/>
      <c r="I4245" s="25"/>
      <c r="J4245" s="25"/>
      <c r="K4245" s="25"/>
      <c r="L4245" s="25"/>
      <c r="M4245" s="25"/>
      <c r="N4245" s="26"/>
      <c r="O4245" s="26"/>
      <c r="P4245" s="26"/>
      <c r="Q4245" s="36"/>
      <c r="R4245" s="27">
        <f>自店在庫!$H$3</f>
        <v>5438</v>
      </c>
      <c r="S4245" s="28">
        <f>IFERROR(SUMIF(自店在庫!$A:$A,A4245,自店在庫!$E:$E),0)</f>
        <v>0</v>
      </c>
      <c r="T4245" s="29">
        <f>IFERROR((SUMIF('売上伝票CSV(自店)'!A:A,A4245,'売上伝票CSV(自店)'!I:I)),0)</f>
        <v>0</v>
      </c>
      <c r="U4245" s="30"/>
      <c r="V4245" s="31">
        <f t="shared" si="132"/>
        <v>0</v>
      </c>
      <c r="W4245" s="29"/>
    </row>
    <row r="4246" spans="1:23" ht="18.75" hidden="1" customHeight="1">
      <c r="A4246" s="3" t="str">
        <f t="shared" si="133"/>
        <v/>
      </c>
      <c r="B4246" s="29" t="e">
        <f>VLOOKUP(IF(LEN(F4246)&lt;11,TEXT(F4246,"00000000000"),F4246),マスタ!B:C,2,0)</f>
        <v>#N/A</v>
      </c>
      <c r="C4246" s="29" t="e">
        <f>VLOOKUP(G4246,マスタ!F:G,2,0)</f>
        <v>#N/A</v>
      </c>
      <c r="D4246" s="29" t="e">
        <f>VLOOKUP(H4246,マスタ!I:J,2,0)</f>
        <v>#N/A</v>
      </c>
      <c r="E4246" s="29" t="e">
        <f>VLOOKUP(IF(LEN(F4246)&lt;11,TEXT(F4246,"00000000000"),F4246),マスタ!B:D,3,0)</f>
        <v>#N/A</v>
      </c>
      <c r="F4246" s="46"/>
      <c r="G4246" s="25"/>
      <c r="H4246" s="25"/>
      <c r="I4246" s="25"/>
      <c r="J4246" s="25"/>
      <c r="K4246" s="25"/>
      <c r="L4246" s="25"/>
      <c r="M4246" s="25"/>
      <c r="N4246" s="26"/>
      <c r="O4246" s="26"/>
      <c r="P4246" s="26"/>
      <c r="Q4246" s="36"/>
      <c r="R4246" s="27">
        <f>自店在庫!$H$3</f>
        <v>5438</v>
      </c>
      <c r="S4246" s="28">
        <f>IFERROR(SUMIF(自店在庫!$A:$A,A4246,自店在庫!$E:$E),0)</f>
        <v>0</v>
      </c>
      <c r="T4246" s="29">
        <f>IFERROR((SUMIF('売上伝票CSV(自店)'!A:A,A4246,'売上伝票CSV(自店)'!I:I)),0)</f>
        <v>0</v>
      </c>
      <c r="U4246" s="30"/>
      <c r="V4246" s="31">
        <f t="shared" si="132"/>
        <v>0</v>
      </c>
      <c r="W4246" s="29"/>
    </row>
    <row r="4247" spans="1:23" ht="18.75" hidden="1" customHeight="1">
      <c r="A4247" s="3" t="str">
        <f t="shared" si="133"/>
        <v/>
      </c>
      <c r="B4247" s="29" t="e">
        <f>VLOOKUP(IF(LEN(F4247)&lt;11,TEXT(F4247,"00000000000"),F4247),マスタ!B:C,2,0)</f>
        <v>#N/A</v>
      </c>
      <c r="C4247" s="29" t="e">
        <f>VLOOKUP(G4247,マスタ!F:G,2,0)</f>
        <v>#N/A</v>
      </c>
      <c r="D4247" s="29" t="e">
        <f>VLOOKUP(H4247,マスタ!I:J,2,0)</f>
        <v>#N/A</v>
      </c>
      <c r="E4247" s="29" t="e">
        <f>VLOOKUP(IF(LEN(F4247)&lt;11,TEXT(F4247,"00000000000"),F4247),マスタ!B:D,3,0)</f>
        <v>#N/A</v>
      </c>
      <c r="F4247" s="46"/>
      <c r="G4247" s="25"/>
      <c r="H4247" s="25"/>
      <c r="I4247" s="25"/>
      <c r="J4247" s="25"/>
      <c r="K4247" s="25"/>
      <c r="L4247" s="25"/>
      <c r="M4247" s="25"/>
      <c r="N4247" s="26"/>
      <c r="O4247" s="26"/>
      <c r="P4247" s="26"/>
      <c r="Q4247" s="36"/>
      <c r="R4247" s="27">
        <f>自店在庫!$H$3</f>
        <v>5438</v>
      </c>
      <c r="S4247" s="28">
        <f>IFERROR(SUMIF(自店在庫!$A:$A,A4247,自店在庫!$E:$E),0)</f>
        <v>0</v>
      </c>
      <c r="T4247" s="29">
        <f>IFERROR((SUMIF('売上伝票CSV(自店)'!A:A,A4247,'売上伝票CSV(自店)'!I:I)),0)</f>
        <v>0</v>
      </c>
      <c r="U4247" s="30"/>
      <c r="V4247" s="31">
        <f t="shared" si="132"/>
        <v>0</v>
      </c>
      <c r="W4247" s="29"/>
    </row>
    <row r="4248" spans="1:23" ht="18.75" hidden="1" customHeight="1">
      <c r="A4248" s="3" t="str">
        <f t="shared" si="133"/>
        <v/>
      </c>
      <c r="B4248" s="29" t="e">
        <f>VLOOKUP(IF(LEN(F4248)&lt;11,TEXT(F4248,"00000000000"),F4248),マスタ!B:C,2,0)</f>
        <v>#N/A</v>
      </c>
      <c r="C4248" s="29" t="e">
        <f>VLOOKUP(G4248,マスタ!F:G,2,0)</f>
        <v>#N/A</v>
      </c>
      <c r="D4248" s="29" t="e">
        <f>VLOOKUP(H4248,マスタ!I:J,2,0)</f>
        <v>#N/A</v>
      </c>
      <c r="E4248" s="29" t="e">
        <f>VLOOKUP(IF(LEN(F4248)&lt;11,TEXT(F4248,"00000000000"),F4248),マスタ!B:D,3,0)</f>
        <v>#N/A</v>
      </c>
      <c r="F4248" s="46"/>
      <c r="G4248" s="25"/>
      <c r="H4248" s="25"/>
      <c r="I4248" s="25"/>
      <c r="J4248" s="25"/>
      <c r="K4248" s="25"/>
      <c r="L4248" s="25"/>
      <c r="M4248" s="25"/>
      <c r="N4248" s="26"/>
      <c r="O4248" s="26"/>
      <c r="P4248" s="26"/>
      <c r="Q4248" s="36"/>
      <c r="R4248" s="27">
        <f>自店在庫!$H$3</f>
        <v>5438</v>
      </c>
      <c r="S4248" s="28">
        <f>IFERROR(SUMIF(自店在庫!$A:$A,A4248,自店在庫!$E:$E),0)</f>
        <v>0</v>
      </c>
      <c r="T4248" s="29">
        <f>IFERROR((SUMIF('売上伝票CSV(自店)'!A:A,A4248,'売上伝票CSV(自店)'!I:I)),0)</f>
        <v>0</v>
      </c>
      <c r="U4248" s="30"/>
      <c r="V4248" s="31">
        <f t="shared" si="132"/>
        <v>0</v>
      </c>
      <c r="W4248" s="29"/>
    </row>
    <row r="4249" spans="1:23" ht="18.75" hidden="1" customHeight="1">
      <c r="A4249" s="3" t="str">
        <f t="shared" si="133"/>
        <v/>
      </c>
      <c r="B4249" s="29" t="e">
        <f>VLOOKUP(IF(LEN(F4249)&lt;11,TEXT(F4249,"00000000000"),F4249),マスタ!B:C,2,0)</f>
        <v>#N/A</v>
      </c>
      <c r="C4249" s="29" t="e">
        <f>VLOOKUP(G4249,マスタ!F:G,2,0)</f>
        <v>#N/A</v>
      </c>
      <c r="D4249" s="29" t="e">
        <f>VLOOKUP(H4249,マスタ!I:J,2,0)</f>
        <v>#N/A</v>
      </c>
      <c r="E4249" s="29" t="e">
        <f>VLOOKUP(IF(LEN(F4249)&lt;11,TEXT(F4249,"00000000000"),F4249),マスタ!B:D,3,0)</f>
        <v>#N/A</v>
      </c>
      <c r="F4249" s="46"/>
      <c r="G4249" s="25"/>
      <c r="H4249" s="25"/>
      <c r="I4249" s="25"/>
      <c r="J4249" s="25"/>
      <c r="K4249" s="25"/>
      <c r="L4249" s="25"/>
      <c r="M4249" s="25"/>
      <c r="N4249" s="26"/>
      <c r="O4249" s="26"/>
      <c r="P4249" s="26"/>
      <c r="Q4249" s="36"/>
      <c r="R4249" s="27">
        <f>自店在庫!$H$3</f>
        <v>5438</v>
      </c>
      <c r="S4249" s="28">
        <f>IFERROR(SUMIF(自店在庫!$A:$A,A4249,自店在庫!$E:$E),0)</f>
        <v>0</v>
      </c>
      <c r="T4249" s="29">
        <f>IFERROR((SUMIF('売上伝票CSV(自店)'!A:A,A4249,'売上伝票CSV(自店)'!I:I)),0)</f>
        <v>0</v>
      </c>
      <c r="U4249" s="30"/>
      <c r="V4249" s="31">
        <f t="shared" si="132"/>
        <v>0</v>
      </c>
      <c r="W4249" s="29"/>
    </row>
    <row r="4250" spans="1:23" ht="18.75" hidden="1" customHeight="1">
      <c r="A4250" s="3" t="str">
        <f t="shared" si="133"/>
        <v/>
      </c>
      <c r="B4250" s="29" t="e">
        <f>VLOOKUP(IF(LEN(F4250)&lt;11,TEXT(F4250,"00000000000"),F4250),マスタ!B:C,2,0)</f>
        <v>#N/A</v>
      </c>
      <c r="C4250" s="29" t="e">
        <f>VLOOKUP(G4250,マスタ!F:G,2,0)</f>
        <v>#N/A</v>
      </c>
      <c r="D4250" s="29" t="e">
        <f>VLOOKUP(H4250,マスタ!I:J,2,0)</f>
        <v>#N/A</v>
      </c>
      <c r="E4250" s="29" t="e">
        <f>VLOOKUP(IF(LEN(F4250)&lt;11,TEXT(F4250,"00000000000"),F4250),マスタ!B:D,3,0)</f>
        <v>#N/A</v>
      </c>
      <c r="F4250" s="46"/>
      <c r="G4250" s="25"/>
      <c r="H4250" s="25"/>
      <c r="I4250" s="25"/>
      <c r="J4250" s="25"/>
      <c r="K4250" s="25"/>
      <c r="L4250" s="25"/>
      <c r="M4250" s="25"/>
      <c r="N4250" s="26"/>
      <c r="O4250" s="26"/>
      <c r="P4250" s="26"/>
      <c r="Q4250" s="36"/>
      <c r="R4250" s="27">
        <f>自店在庫!$H$3</f>
        <v>5438</v>
      </c>
      <c r="S4250" s="28">
        <f>IFERROR(SUMIF(自店在庫!$A:$A,A4250,自店在庫!$E:$E),0)</f>
        <v>0</v>
      </c>
      <c r="T4250" s="29">
        <f>IFERROR((SUMIF('売上伝票CSV(自店)'!A:A,A4250,'売上伝票CSV(自店)'!I:I)),0)</f>
        <v>0</v>
      </c>
      <c r="U4250" s="30"/>
      <c r="V4250" s="31">
        <f t="shared" si="132"/>
        <v>0</v>
      </c>
      <c r="W4250" s="29"/>
    </row>
    <row r="4251" spans="1:23" ht="18.75" hidden="1" customHeight="1">
      <c r="A4251" s="3" t="str">
        <f t="shared" si="133"/>
        <v/>
      </c>
      <c r="B4251" s="29" t="e">
        <f>VLOOKUP(IF(LEN(F4251)&lt;11,TEXT(F4251,"00000000000"),F4251),マスタ!B:C,2,0)</f>
        <v>#N/A</v>
      </c>
      <c r="C4251" s="29" t="e">
        <f>VLOOKUP(G4251,マスタ!F:G,2,0)</f>
        <v>#N/A</v>
      </c>
      <c r="D4251" s="29" t="e">
        <f>VLOOKUP(H4251,マスタ!I:J,2,0)</f>
        <v>#N/A</v>
      </c>
      <c r="E4251" s="29" t="e">
        <f>VLOOKUP(IF(LEN(F4251)&lt;11,TEXT(F4251,"00000000000"),F4251),マスタ!B:D,3,0)</f>
        <v>#N/A</v>
      </c>
      <c r="F4251" s="46"/>
      <c r="G4251" s="25"/>
      <c r="H4251" s="25"/>
      <c r="I4251" s="25"/>
      <c r="J4251" s="25"/>
      <c r="K4251" s="25"/>
      <c r="L4251" s="25"/>
      <c r="M4251" s="25"/>
      <c r="N4251" s="26"/>
      <c r="O4251" s="26"/>
      <c r="P4251" s="26"/>
      <c r="Q4251" s="36"/>
      <c r="R4251" s="27">
        <f>自店在庫!$H$3</f>
        <v>5438</v>
      </c>
      <c r="S4251" s="28">
        <f>IFERROR(SUMIF(自店在庫!$A:$A,A4251,自店在庫!$E:$E),0)</f>
        <v>0</v>
      </c>
      <c r="T4251" s="29">
        <f>IFERROR((SUMIF('売上伝票CSV(自店)'!A:A,A4251,'売上伝票CSV(自店)'!I:I)),0)</f>
        <v>0</v>
      </c>
      <c r="U4251" s="30"/>
      <c r="V4251" s="31">
        <f t="shared" si="132"/>
        <v>0</v>
      </c>
      <c r="W4251" s="29"/>
    </row>
    <row r="4252" spans="1:23" ht="18.75" hidden="1" customHeight="1">
      <c r="A4252" s="3" t="str">
        <f t="shared" si="133"/>
        <v/>
      </c>
      <c r="B4252" s="29" t="e">
        <f>VLOOKUP(IF(LEN(F4252)&lt;11,TEXT(F4252,"00000000000"),F4252),マスタ!B:C,2,0)</f>
        <v>#N/A</v>
      </c>
      <c r="C4252" s="29" t="e">
        <f>VLOOKUP(G4252,マスタ!F:G,2,0)</f>
        <v>#N/A</v>
      </c>
      <c r="D4252" s="29" t="e">
        <f>VLOOKUP(H4252,マスタ!I:J,2,0)</f>
        <v>#N/A</v>
      </c>
      <c r="E4252" s="29" t="e">
        <f>VLOOKUP(IF(LEN(F4252)&lt;11,TEXT(F4252,"00000000000"),F4252),マスタ!B:D,3,0)</f>
        <v>#N/A</v>
      </c>
      <c r="F4252" s="46"/>
      <c r="G4252" s="25"/>
      <c r="H4252" s="25"/>
      <c r="I4252" s="25"/>
      <c r="J4252" s="25"/>
      <c r="K4252" s="25"/>
      <c r="L4252" s="25"/>
      <c r="M4252" s="25"/>
      <c r="N4252" s="26"/>
      <c r="O4252" s="26"/>
      <c r="P4252" s="26"/>
      <c r="Q4252" s="36"/>
      <c r="R4252" s="27">
        <f>自店在庫!$H$3</f>
        <v>5438</v>
      </c>
      <c r="S4252" s="28">
        <f>IFERROR(SUMIF(自店在庫!$A:$A,A4252,自店在庫!$E:$E),0)</f>
        <v>0</v>
      </c>
      <c r="T4252" s="29">
        <f>IFERROR((SUMIF('売上伝票CSV(自店)'!A:A,A4252,'売上伝票CSV(自店)'!I:I)),0)</f>
        <v>0</v>
      </c>
      <c r="U4252" s="30"/>
      <c r="V4252" s="31">
        <f t="shared" si="132"/>
        <v>0</v>
      </c>
      <c r="W4252" s="29"/>
    </row>
    <row r="4253" spans="1:23" ht="18.75" hidden="1" customHeight="1">
      <c r="A4253" s="3" t="str">
        <f t="shared" si="133"/>
        <v/>
      </c>
      <c r="B4253" s="29" t="e">
        <f>VLOOKUP(IF(LEN(F4253)&lt;11,TEXT(F4253,"00000000000"),F4253),マスタ!B:C,2,0)</f>
        <v>#N/A</v>
      </c>
      <c r="C4253" s="29" t="e">
        <f>VLOOKUP(G4253,マスタ!F:G,2,0)</f>
        <v>#N/A</v>
      </c>
      <c r="D4253" s="29" t="e">
        <f>VLOOKUP(H4253,マスタ!I:J,2,0)</f>
        <v>#N/A</v>
      </c>
      <c r="E4253" s="29" t="e">
        <f>VLOOKUP(IF(LEN(F4253)&lt;11,TEXT(F4253,"00000000000"),F4253),マスタ!B:D,3,0)</f>
        <v>#N/A</v>
      </c>
      <c r="F4253" s="46"/>
      <c r="G4253" s="25"/>
      <c r="H4253" s="25"/>
      <c r="I4253" s="25"/>
      <c r="J4253" s="25"/>
      <c r="K4253" s="25"/>
      <c r="L4253" s="25"/>
      <c r="M4253" s="25"/>
      <c r="N4253" s="26"/>
      <c r="O4253" s="26"/>
      <c r="P4253" s="26"/>
      <c r="Q4253" s="36"/>
      <c r="R4253" s="27">
        <f>自店在庫!$H$3</f>
        <v>5438</v>
      </c>
      <c r="S4253" s="28">
        <f>IFERROR(SUMIF(自店在庫!$A:$A,A4253,自店在庫!$E:$E),0)</f>
        <v>0</v>
      </c>
      <c r="T4253" s="29">
        <f>IFERROR((SUMIF('売上伝票CSV(自店)'!A:A,A4253,'売上伝票CSV(自店)'!I:I)),0)</f>
        <v>0</v>
      </c>
      <c r="U4253" s="30"/>
      <c r="V4253" s="31">
        <f t="shared" si="132"/>
        <v>0</v>
      </c>
      <c r="W4253" s="29"/>
    </row>
    <row r="4254" spans="1:23" ht="18.75" hidden="1" customHeight="1">
      <c r="A4254" s="3" t="str">
        <f t="shared" si="133"/>
        <v/>
      </c>
      <c r="B4254" s="29" t="e">
        <f>VLOOKUP(IF(LEN(F4254)&lt;11,TEXT(F4254,"00000000000"),F4254),マスタ!B:C,2,0)</f>
        <v>#N/A</v>
      </c>
      <c r="C4254" s="29" t="e">
        <f>VLOOKUP(G4254,マスタ!F:G,2,0)</f>
        <v>#N/A</v>
      </c>
      <c r="D4254" s="29" t="e">
        <f>VLOOKUP(H4254,マスタ!I:J,2,0)</f>
        <v>#N/A</v>
      </c>
      <c r="E4254" s="29" t="e">
        <f>VLOOKUP(IF(LEN(F4254)&lt;11,TEXT(F4254,"00000000000"),F4254),マスタ!B:D,3,0)</f>
        <v>#N/A</v>
      </c>
      <c r="F4254" s="46"/>
      <c r="G4254" s="25"/>
      <c r="H4254" s="25"/>
      <c r="I4254" s="25"/>
      <c r="J4254" s="25"/>
      <c r="K4254" s="25"/>
      <c r="L4254" s="25"/>
      <c r="M4254" s="25"/>
      <c r="N4254" s="26"/>
      <c r="O4254" s="26"/>
      <c r="P4254" s="26"/>
      <c r="Q4254" s="36"/>
      <c r="R4254" s="27">
        <f>自店在庫!$H$3</f>
        <v>5438</v>
      </c>
      <c r="S4254" s="28">
        <f>IFERROR(SUMIF(自店在庫!$A:$A,A4254,自店在庫!$E:$E),0)</f>
        <v>0</v>
      </c>
      <c r="T4254" s="29">
        <f>IFERROR((SUMIF('売上伝票CSV(自店)'!A:A,A4254,'売上伝票CSV(自店)'!I:I)),0)</f>
        <v>0</v>
      </c>
      <c r="U4254" s="30"/>
      <c r="V4254" s="31">
        <f t="shared" si="132"/>
        <v>0</v>
      </c>
      <c r="W4254" s="29"/>
    </row>
    <row r="4255" spans="1:23" ht="18.75" hidden="1" customHeight="1">
      <c r="A4255" s="3" t="str">
        <f t="shared" si="133"/>
        <v/>
      </c>
      <c r="B4255" s="29" t="e">
        <f>VLOOKUP(IF(LEN(F4255)&lt;11,TEXT(F4255,"00000000000"),F4255),マスタ!B:C,2,0)</f>
        <v>#N/A</v>
      </c>
      <c r="C4255" s="29" t="e">
        <f>VLOOKUP(G4255,マスタ!F:G,2,0)</f>
        <v>#N/A</v>
      </c>
      <c r="D4255" s="29" t="e">
        <f>VLOOKUP(H4255,マスタ!I:J,2,0)</f>
        <v>#N/A</v>
      </c>
      <c r="E4255" s="29" t="e">
        <f>VLOOKUP(IF(LEN(F4255)&lt;11,TEXT(F4255,"00000000000"),F4255),マスタ!B:D,3,0)</f>
        <v>#N/A</v>
      </c>
      <c r="F4255" s="46"/>
      <c r="G4255" s="25"/>
      <c r="H4255" s="25"/>
      <c r="I4255" s="25"/>
      <c r="J4255" s="25"/>
      <c r="K4255" s="25"/>
      <c r="L4255" s="25"/>
      <c r="M4255" s="25"/>
      <c r="N4255" s="26"/>
      <c r="O4255" s="26"/>
      <c r="P4255" s="26"/>
      <c r="Q4255" s="36"/>
      <c r="R4255" s="27">
        <f>自店在庫!$H$3</f>
        <v>5438</v>
      </c>
      <c r="S4255" s="28">
        <f>IFERROR(SUMIF(自店在庫!$A:$A,A4255,自店在庫!$E:$E),0)</f>
        <v>0</v>
      </c>
      <c r="T4255" s="29">
        <f>IFERROR((SUMIF('売上伝票CSV(自店)'!A:A,A4255,'売上伝票CSV(自店)'!I:I)),0)</f>
        <v>0</v>
      </c>
      <c r="U4255" s="30"/>
      <c r="V4255" s="31">
        <f t="shared" si="132"/>
        <v>0</v>
      </c>
      <c r="W4255" s="29"/>
    </row>
    <row r="4256" spans="1:23" ht="18.75" hidden="1" customHeight="1">
      <c r="A4256" s="3" t="str">
        <f t="shared" si="133"/>
        <v/>
      </c>
      <c r="B4256" s="29" t="e">
        <f>VLOOKUP(IF(LEN(F4256)&lt;11,TEXT(F4256,"00000000000"),F4256),マスタ!B:C,2,0)</f>
        <v>#N/A</v>
      </c>
      <c r="C4256" s="29" t="e">
        <f>VLOOKUP(G4256,マスタ!F:G,2,0)</f>
        <v>#N/A</v>
      </c>
      <c r="D4256" s="29" t="e">
        <f>VLOOKUP(H4256,マスタ!I:J,2,0)</f>
        <v>#N/A</v>
      </c>
      <c r="E4256" s="29" t="e">
        <f>VLOOKUP(IF(LEN(F4256)&lt;11,TEXT(F4256,"00000000000"),F4256),マスタ!B:D,3,0)</f>
        <v>#N/A</v>
      </c>
      <c r="F4256" s="46"/>
      <c r="G4256" s="25"/>
      <c r="H4256" s="25"/>
      <c r="I4256" s="25"/>
      <c r="J4256" s="25"/>
      <c r="K4256" s="25"/>
      <c r="L4256" s="25"/>
      <c r="M4256" s="25"/>
      <c r="N4256" s="26"/>
      <c r="O4256" s="26"/>
      <c r="P4256" s="26"/>
      <c r="Q4256" s="36"/>
      <c r="R4256" s="27">
        <f>自店在庫!$H$3</f>
        <v>5438</v>
      </c>
      <c r="S4256" s="28">
        <f>IFERROR(SUMIF(自店在庫!$A:$A,A4256,自店在庫!$E:$E),0)</f>
        <v>0</v>
      </c>
      <c r="T4256" s="29">
        <f>IFERROR((SUMIF('売上伝票CSV(自店)'!A:A,A4256,'売上伝票CSV(自店)'!I:I)),0)</f>
        <v>0</v>
      </c>
      <c r="U4256" s="30"/>
      <c r="V4256" s="31">
        <f t="shared" si="132"/>
        <v>0</v>
      </c>
      <c r="W4256" s="29"/>
    </row>
    <row r="4257" spans="1:23" ht="18.75" hidden="1" customHeight="1">
      <c r="A4257" s="3" t="str">
        <f t="shared" si="133"/>
        <v/>
      </c>
      <c r="B4257" s="29" t="e">
        <f>VLOOKUP(IF(LEN(F4257)&lt;11,TEXT(F4257,"00000000000"),F4257),マスタ!B:C,2,0)</f>
        <v>#N/A</v>
      </c>
      <c r="C4257" s="29" t="e">
        <f>VLOOKUP(G4257,マスタ!F:G,2,0)</f>
        <v>#N/A</v>
      </c>
      <c r="D4257" s="29" t="e">
        <f>VLOOKUP(H4257,マスタ!I:J,2,0)</f>
        <v>#N/A</v>
      </c>
      <c r="E4257" s="29" t="e">
        <f>VLOOKUP(IF(LEN(F4257)&lt;11,TEXT(F4257,"00000000000"),F4257),マスタ!B:D,3,0)</f>
        <v>#N/A</v>
      </c>
      <c r="F4257" s="46"/>
      <c r="G4257" s="25"/>
      <c r="H4257" s="25"/>
      <c r="I4257" s="25"/>
      <c r="J4257" s="25"/>
      <c r="K4257" s="25"/>
      <c r="L4257" s="25"/>
      <c r="M4257" s="25"/>
      <c r="N4257" s="26"/>
      <c r="O4257" s="26"/>
      <c r="P4257" s="26"/>
      <c r="Q4257" s="36"/>
      <c r="R4257" s="27">
        <f>自店在庫!$H$3</f>
        <v>5438</v>
      </c>
      <c r="S4257" s="28">
        <f>IFERROR(SUMIF(自店在庫!$A:$A,A4257,自店在庫!$E:$E),0)</f>
        <v>0</v>
      </c>
      <c r="T4257" s="29">
        <f>IFERROR((SUMIF('売上伝票CSV(自店)'!A:A,A4257,'売上伝票CSV(自店)'!I:I)),0)</f>
        <v>0</v>
      </c>
      <c r="U4257" s="30"/>
      <c r="V4257" s="31">
        <f t="shared" si="132"/>
        <v>0</v>
      </c>
      <c r="W4257" s="29"/>
    </row>
    <row r="4258" spans="1:23" ht="18.75" hidden="1" customHeight="1">
      <c r="A4258" s="3" t="str">
        <f t="shared" si="133"/>
        <v/>
      </c>
      <c r="B4258" s="29" t="e">
        <f>VLOOKUP(IF(LEN(F4258)&lt;11,TEXT(F4258,"00000000000"),F4258),マスタ!B:C,2,0)</f>
        <v>#N/A</v>
      </c>
      <c r="C4258" s="29" t="e">
        <f>VLOOKUP(G4258,マスタ!F:G,2,0)</f>
        <v>#N/A</v>
      </c>
      <c r="D4258" s="29" t="e">
        <f>VLOOKUP(H4258,マスタ!I:J,2,0)</f>
        <v>#N/A</v>
      </c>
      <c r="E4258" s="29" t="e">
        <f>VLOOKUP(IF(LEN(F4258)&lt;11,TEXT(F4258,"00000000000"),F4258),マスタ!B:D,3,0)</f>
        <v>#N/A</v>
      </c>
      <c r="F4258" s="46"/>
      <c r="G4258" s="25"/>
      <c r="H4258" s="25"/>
      <c r="I4258" s="25"/>
      <c r="J4258" s="25"/>
      <c r="K4258" s="25"/>
      <c r="L4258" s="25"/>
      <c r="M4258" s="25"/>
      <c r="N4258" s="26"/>
      <c r="O4258" s="26"/>
      <c r="P4258" s="26"/>
      <c r="Q4258" s="36"/>
      <c r="R4258" s="27">
        <f>自店在庫!$H$3</f>
        <v>5438</v>
      </c>
      <c r="S4258" s="28">
        <f>IFERROR(SUMIF(自店在庫!$A:$A,A4258,自店在庫!$E:$E),0)</f>
        <v>0</v>
      </c>
      <c r="T4258" s="29">
        <f>IFERROR((SUMIF('売上伝票CSV(自店)'!A:A,A4258,'売上伝票CSV(自店)'!I:I)),0)</f>
        <v>0</v>
      </c>
      <c r="U4258" s="30"/>
      <c r="V4258" s="31">
        <f t="shared" si="132"/>
        <v>0</v>
      </c>
      <c r="W4258" s="29"/>
    </row>
    <row r="4259" spans="1:23" ht="18.75" hidden="1" customHeight="1">
      <c r="A4259" s="3" t="str">
        <f t="shared" si="133"/>
        <v/>
      </c>
      <c r="B4259" s="29" t="e">
        <f>VLOOKUP(IF(LEN(F4259)&lt;11,TEXT(F4259,"00000000000"),F4259),マスタ!B:C,2,0)</f>
        <v>#N/A</v>
      </c>
      <c r="C4259" s="29" t="e">
        <f>VLOOKUP(G4259,マスタ!F:G,2,0)</f>
        <v>#N/A</v>
      </c>
      <c r="D4259" s="29" t="e">
        <f>VLOOKUP(H4259,マスタ!I:J,2,0)</f>
        <v>#N/A</v>
      </c>
      <c r="E4259" s="29" t="e">
        <f>VLOOKUP(IF(LEN(F4259)&lt;11,TEXT(F4259,"00000000000"),F4259),マスタ!B:D,3,0)</f>
        <v>#N/A</v>
      </c>
      <c r="F4259" s="46"/>
      <c r="G4259" s="25"/>
      <c r="H4259" s="25"/>
      <c r="I4259" s="25"/>
      <c r="J4259" s="25"/>
      <c r="K4259" s="25"/>
      <c r="L4259" s="25"/>
      <c r="M4259" s="25"/>
      <c r="N4259" s="26"/>
      <c r="O4259" s="26"/>
      <c r="P4259" s="26"/>
      <c r="Q4259" s="36"/>
      <c r="R4259" s="27">
        <f>自店在庫!$H$3</f>
        <v>5438</v>
      </c>
      <c r="S4259" s="28">
        <f>IFERROR(SUMIF(自店在庫!$A:$A,A4259,自店在庫!$E:$E),0)</f>
        <v>0</v>
      </c>
      <c r="T4259" s="29">
        <f>IFERROR((SUMIF('売上伝票CSV(自店)'!A:A,A4259,'売上伝票CSV(自店)'!I:I)),0)</f>
        <v>0</v>
      </c>
      <c r="U4259" s="30"/>
      <c r="V4259" s="31">
        <f t="shared" si="132"/>
        <v>0</v>
      </c>
      <c r="W4259" s="29"/>
    </row>
    <row r="4260" spans="1:23" ht="18.75" hidden="1" customHeight="1">
      <c r="A4260" s="3" t="str">
        <f t="shared" si="133"/>
        <v/>
      </c>
      <c r="B4260" s="29" t="e">
        <f>VLOOKUP(IF(LEN(F4260)&lt;11,TEXT(F4260,"00000000000"),F4260),マスタ!B:C,2,0)</f>
        <v>#N/A</v>
      </c>
      <c r="C4260" s="29" t="e">
        <f>VLOOKUP(G4260,マスタ!F:G,2,0)</f>
        <v>#N/A</v>
      </c>
      <c r="D4260" s="29" t="e">
        <f>VLOOKUP(H4260,マスタ!I:J,2,0)</f>
        <v>#N/A</v>
      </c>
      <c r="E4260" s="29" t="e">
        <f>VLOOKUP(IF(LEN(F4260)&lt;11,TEXT(F4260,"00000000000"),F4260),マスタ!B:D,3,0)</f>
        <v>#N/A</v>
      </c>
      <c r="F4260" s="46"/>
      <c r="G4260" s="25"/>
      <c r="H4260" s="25"/>
      <c r="I4260" s="25"/>
      <c r="J4260" s="25"/>
      <c r="K4260" s="25"/>
      <c r="L4260" s="25"/>
      <c r="M4260" s="25"/>
      <c r="N4260" s="26"/>
      <c r="O4260" s="26"/>
      <c r="P4260" s="26"/>
      <c r="Q4260" s="36"/>
      <c r="R4260" s="27">
        <f>自店在庫!$H$3</f>
        <v>5438</v>
      </c>
      <c r="S4260" s="28">
        <f>IFERROR(SUMIF(自店在庫!$A:$A,A4260,自店在庫!$E:$E),0)</f>
        <v>0</v>
      </c>
      <c r="T4260" s="29">
        <f>IFERROR((SUMIF('売上伝票CSV(自店)'!A:A,A4260,'売上伝票CSV(自店)'!I:I)),0)</f>
        <v>0</v>
      </c>
      <c r="U4260" s="30"/>
      <c r="V4260" s="31">
        <f t="shared" si="132"/>
        <v>0</v>
      </c>
      <c r="W4260" s="29"/>
    </row>
    <row r="4261" spans="1:23" ht="18.75" hidden="1" customHeight="1">
      <c r="A4261" s="3" t="str">
        <f t="shared" si="133"/>
        <v/>
      </c>
      <c r="B4261" s="29" t="e">
        <f>VLOOKUP(IF(LEN(F4261)&lt;11,TEXT(F4261,"00000000000"),F4261),マスタ!B:C,2,0)</f>
        <v>#N/A</v>
      </c>
      <c r="C4261" s="29" t="e">
        <f>VLOOKUP(G4261,マスタ!F:G,2,0)</f>
        <v>#N/A</v>
      </c>
      <c r="D4261" s="29" t="e">
        <f>VLOOKUP(H4261,マスタ!I:J,2,0)</f>
        <v>#N/A</v>
      </c>
      <c r="E4261" s="29" t="e">
        <f>VLOOKUP(IF(LEN(F4261)&lt;11,TEXT(F4261,"00000000000"),F4261),マスタ!B:D,3,0)</f>
        <v>#N/A</v>
      </c>
      <c r="F4261" s="46"/>
      <c r="G4261" s="25"/>
      <c r="H4261" s="25"/>
      <c r="I4261" s="25"/>
      <c r="J4261" s="25"/>
      <c r="K4261" s="25"/>
      <c r="L4261" s="25"/>
      <c r="M4261" s="25"/>
      <c r="N4261" s="26"/>
      <c r="O4261" s="26"/>
      <c r="P4261" s="26"/>
      <c r="Q4261" s="36"/>
      <c r="R4261" s="27">
        <f>自店在庫!$H$3</f>
        <v>5438</v>
      </c>
      <c r="S4261" s="28">
        <f>IFERROR(SUMIF(自店在庫!$A:$A,A4261,自店在庫!$E:$E),0)</f>
        <v>0</v>
      </c>
      <c r="T4261" s="29">
        <f>IFERROR((SUMIF('売上伝票CSV(自店)'!A:A,A4261,'売上伝票CSV(自店)'!I:I)),0)</f>
        <v>0</v>
      </c>
      <c r="U4261" s="30"/>
      <c r="V4261" s="31">
        <f t="shared" si="132"/>
        <v>0</v>
      </c>
      <c r="W4261" s="29"/>
    </row>
    <row r="4262" spans="1:23" ht="18.75" hidden="1" customHeight="1">
      <c r="A4262" s="3" t="str">
        <f t="shared" si="133"/>
        <v/>
      </c>
      <c r="B4262" s="29" t="e">
        <f>VLOOKUP(IF(LEN(F4262)&lt;11,TEXT(F4262,"00000000000"),F4262),マスタ!B:C,2,0)</f>
        <v>#N/A</v>
      </c>
      <c r="C4262" s="29" t="e">
        <f>VLOOKUP(G4262,マスタ!F:G,2,0)</f>
        <v>#N/A</v>
      </c>
      <c r="D4262" s="29" t="e">
        <f>VLOOKUP(H4262,マスタ!I:J,2,0)</f>
        <v>#N/A</v>
      </c>
      <c r="E4262" s="29" t="e">
        <f>VLOOKUP(IF(LEN(F4262)&lt;11,TEXT(F4262,"00000000000"),F4262),マスタ!B:D,3,0)</f>
        <v>#N/A</v>
      </c>
      <c r="F4262" s="46"/>
      <c r="G4262" s="25"/>
      <c r="H4262" s="25"/>
      <c r="I4262" s="25"/>
      <c r="J4262" s="25"/>
      <c r="K4262" s="25"/>
      <c r="L4262" s="25"/>
      <c r="M4262" s="25"/>
      <c r="N4262" s="26"/>
      <c r="O4262" s="26"/>
      <c r="P4262" s="26"/>
      <c r="Q4262" s="36"/>
      <c r="R4262" s="27">
        <f>自店在庫!$H$3</f>
        <v>5438</v>
      </c>
      <c r="S4262" s="28">
        <f>IFERROR(SUMIF(自店在庫!$A:$A,A4262,自店在庫!$E:$E),0)</f>
        <v>0</v>
      </c>
      <c r="T4262" s="29">
        <f>IFERROR((SUMIF('売上伝票CSV(自店)'!A:A,A4262,'売上伝票CSV(自店)'!I:I)),0)</f>
        <v>0</v>
      </c>
      <c r="U4262" s="30"/>
      <c r="V4262" s="31">
        <f t="shared" si="132"/>
        <v>0</v>
      </c>
      <c r="W4262" s="29"/>
    </row>
    <row r="4263" spans="1:23" ht="18.75" hidden="1" customHeight="1">
      <c r="A4263" s="3" t="str">
        <f t="shared" si="133"/>
        <v/>
      </c>
      <c r="B4263" s="29" t="e">
        <f>VLOOKUP(IF(LEN(F4263)&lt;11,TEXT(F4263,"00000000000"),F4263),マスタ!B:C,2,0)</f>
        <v>#N/A</v>
      </c>
      <c r="C4263" s="29" t="e">
        <f>VLOOKUP(G4263,マスタ!F:G,2,0)</f>
        <v>#N/A</v>
      </c>
      <c r="D4263" s="29" t="e">
        <f>VLOOKUP(H4263,マスタ!I:J,2,0)</f>
        <v>#N/A</v>
      </c>
      <c r="E4263" s="29" t="e">
        <f>VLOOKUP(IF(LEN(F4263)&lt;11,TEXT(F4263,"00000000000"),F4263),マスタ!B:D,3,0)</f>
        <v>#N/A</v>
      </c>
      <c r="F4263" s="46"/>
      <c r="G4263" s="25"/>
      <c r="H4263" s="25"/>
      <c r="I4263" s="25"/>
      <c r="J4263" s="25"/>
      <c r="K4263" s="25"/>
      <c r="L4263" s="25"/>
      <c r="M4263" s="25"/>
      <c r="N4263" s="26"/>
      <c r="O4263" s="26"/>
      <c r="P4263" s="26"/>
      <c r="Q4263" s="36"/>
      <c r="R4263" s="27">
        <f>自店在庫!$H$3</f>
        <v>5438</v>
      </c>
      <c r="S4263" s="28">
        <f>IFERROR(SUMIF(自店在庫!$A:$A,A4263,自店在庫!$E:$E),0)</f>
        <v>0</v>
      </c>
      <c r="T4263" s="29">
        <f>IFERROR((SUMIF('売上伝票CSV(自店)'!A:A,A4263,'売上伝票CSV(自店)'!I:I)),0)</f>
        <v>0</v>
      </c>
      <c r="U4263" s="30"/>
      <c r="V4263" s="31">
        <f t="shared" si="132"/>
        <v>0</v>
      </c>
      <c r="W4263" s="29"/>
    </row>
    <row r="4264" spans="1:23" ht="18.75" hidden="1" customHeight="1">
      <c r="A4264" s="3" t="str">
        <f t="shared" si="133"/>
        <v/>
      </c>
      <c r="B4264" s="29" t="e">
        <f>VLOOKUP(IF(LEN(F4264)&lt;11,TEXT(F4264,"00000000000"),F4264),マスタ!B:C,2,0)</f>
        <v>#N/A</v>
      </c>
      <c r="C4264" s="29" t="e">
        <f>VLOOKUP(G4264,マスタ!F:G,2,0)</f>
        <v>#N/A</v>
      </c>
      <c r="D4264" s="29" t="e">
        <f>VLOOKUP(H4264,マスタ!I:J,2,0)</f>
        <v>#N/A</v>
      </c>
      <c r="E4264" s="29" t="e">
        <f>VLOOKUP(IF(LEN(F4264)&lt;11,TEXT(F4264,"00000000000"),F4264),マスタ!B:D,3,0)</f>
        <v>#N/A</v>
      </c>
      <c r="F4264" s="46"/>
      <c r="G4264" s="25"/>
      <c r="H4264" s="25"/>
      <c r="I4264" s="25"/>
      <c r="J4264" s="25"/>
      <c r="K4264" s="25"/>
      <c r="L4264" s="25"/>
      <c r="M4264" s="25"/>
      <c r="N4264" s="26"/>
      <c r="O4264" s="26"/>
      <c r="P4264" s="26"/>
      <c r="Q4264" s="36"/>
      <c r="R4264" s="27">
        <f>自店在庫!$H$3</f>
        <v>5438</v>
      </c>
      <c r="S4264" s="28">
        <f>IFERROR(SUMIF(自店在庫!$A:$A,A4264,自店在庫!$E:$E),0)</f>
        <v>0</v>
      </c>
      <c r="T4264" s="29">
        <f>IFERROR((SUMIF('売上伝票CSV(自店)'!A:A,A4264,'売上伝票CSV(自店)'!I:I)),0)</f>
        <v>0</v>
      </c>
      <c r="U4264" s="30"/>
      <c r="V4264" s="31">
        <f t="shared" si="132"/>
        <v>0</v>
      </c>
      <c r="W4264" s="29"/>
    </row>
    <row r="4265" spans="1:23" ht="18.75" hidden="1" customHeight="1">
      <c r="A4265" s="3" t="str">
        <f t="shared" si="133"/>
        <v/>
      </c>
      <c r="B4265" s="29" t="e">
        <f>VLOOKUP(IF(LEN(F4265)&lt;11,TEXT(F4265,"00000000000"),F4265),マスタ!B:C,2,0)</f>
        <v>#N/A</v>
      </c>
      <c r="C4265" s="29" t="e">
        <f>VLOOKUP(G4265,マスタ!F:G,2,0)</f>
        <v>#N/A</v>
      </c>
      <c r="D4265" s="29" t="e">
        <f>VLOOKUP(H4265,マスタ!I:J,2,0)</f>
        <v>#N/A</v>
      </c>
      <c r="E4265" s="29" t="e">
        <f>VLOOKUP(IF(LEN(F4265)&lt;11,TEXT(F4265,"00000000000"),F4265),マスタ!B:D,3,0)</f>
        <v>#N/A</v>
      </c>
      <c r="F4265" s="46"/>
      <c r="G4265" s="25"/>
      <c r="H4265" s="25"/>
      <c r="I4265" s="25"/>
      <c r="J4265" s="25"/>
      <c r="K4265" s="25"/>
      <c r="L4265" s="25"/>
      <c r="M4265" s="25"/>
      <c r="N4265" s="26"/>
      <c r="O4265" s="26"/>
      <c r="P4265" s="26"/>
      <c r="Q4265" s="36"/>
      <c r="R4265" s="27">
        <f>自店在庫!$H$3</f>
        <v>5438</v>
      </c>
      <c r="S4265" s="28">
        <f>IFERROR(SUMIF(自店在庫!$A:$A,A4265,自店在庫!$E:$E),0)</f>
        <v>0</v>
      </c>
      <c r="T4265" s="29">
        <f>IFERROR((SUMIF('売上伝票CSV(自店)'!A:A,A4265,'売上伝票CSV(自店)'!I:I)),0)</f>
        <v>0</v>
      </c>
      <c r="U4265" s="30"/>
      <c r="V4265" s="31">
        <f t="shared" si="132"/>
        <v>0</v>
      </c>
      <c r="W4265" s="29"/>
    </row>
    <row r="4266" spans="1:23" ht="18.75" hidden="1" customHeight="1">
      <c r="A4266" s="3" t="str">
        <f t="shared" si="133"/>
        <v/>
      </c>
      <c r="B4266" s="29" t="e">
        <f>VLOOKUP(IF(LEN(F4266)&lt;11,TEXT(F4266,"00000000000"),F4266),マスタ!B:C,2,0)</f>
        <v>#N/A</v>
      </c>
      <c r="C4266" s="29" t="e">
        <f>VLOOKUP(G4266,マスタ!F:G,2,0)</f>
        <v>#N/A</v>
      </c>
      <c r="D4266" s="29" t="e">
        <f>VLOOKUP(H4266,マスタ!I:J,2,0)</f>
        <v>#N/A</v>
      </c>
      <c r="E4266" s="29" t="e">
        <f>VLOOKUP(IF(LEN(F4266)&lt;11,TEXT(F4266,"00000000000"),F4266),マスタ!B:D,3,0)</f>
        <v>#N/A</v>
      </c>
      <c r="F4266" s="46"/>
      <c r="G4266" s="25"/>
      <c r="H4266" s="25"/>
      <c r="I4266" s="25"/>
      <c r="J4266" s="25"/>
      <c r="K4266" s="25"/>
      <c r="L4266" s="25"/>
      <c r="M4266" s="25"/>
      <c r="N4266" s="26"/>
      <c r="O4266" s="26"/>
      <c r="P4266" s="26"/>
      <c r="Q4266" s="36"/>
      <c r="R4266" s="27">
        <f>自店在庫!$H$3</f>
        <v>5438</v>
      </c>
      <c r="S4266" s="28">
        <f>IFERROR(SUMIF(自店在庫!$A:$A,A4266,自店在庫!$E:$E),0)</f>
        <v>0</v>
      </c>
      <c r="T4266" s="29">
        <f>IFERROR((SUMIF('売上伝票CSV(自店)'!A:A,A4266,'売上伝票CSV(自店)'!I:I)),0)</f>
        <v>0</v>
      </c>
      <c r="U4266" s="30"/>
      <c r="V4266" s="31">
        <f t="shared" si="132"/>
        <v>0</v>
      </c>
      <c r="W4266" s="29"/>
    </row>
    <row r="4267" spans="1:23" ht="18.75" hidden="1" customHeight="1">
      <c r="A4267" s="3" t="str">
        <f t="shared" si="133"/>
        <v/>
      </c>
      <c r="B4267" s="29" t="e">
        <f>VLOOKUP(IF(LEN(F4267)&lt;11,TEXT(F4267,"00000000000"),F4267),マスタ!B:C,2,0)</f>
        <v>#N/A</v>
      </c>
      <c r="C4267" s="29" t="e">
        <f>VLOOKUP(G4267,マスタ!F:G,2,0)</f>
        <v>#N/A</v>
      </c>
      <c r="D4267" s="29" t="e">
        <f>VLOOKUP(H4267,マスタ!I:J,2,0)</f>
        <v>#N/A</v>
      </c>
      <c r="E4267" s="29" t="e">
        <f>VLOOKUP(IF(LEN(F4267)&lt;11,TEXT(F4267,"00000000000"),F4267),マスタ!B:D,3,0)</f>
        <v>#N/A</v>
      </c>
      <c r="F4267" s="46"/>
      <c r="G4267" s="25"/>
      <c r="H4267" s="25"/>
      <c r="I4267" s="25"/>
      <c r="J4267" s="25"/>
      <c r="K4267" s="25"/>
      <c r="L4267" s="25"/>
      <c r="M4267" s="25"/>
      <c r="N4267" s="26"/>
      <c r="O4267" s="26"/>
      <c r="P4267" s="26"/>
      <c r="Q4267" s="36"/>
      <c r="R4267" s="27">
        <f>自店在庫!$H$3</f>
        <v>5438</v>
      </c>
      <c r="S4267" s="28">
        <f>IFERROR(SUMIF(自店在庫!$A:$A,A4267,自店在庫!$E:$E),0)</f>
        <v>0</v>
      </c>
      <c r="T4267" s="29">
        <f>IFERROR((SUMIF('売上伝票CSV(自店)'!A:A,A4267,'売上伝票CSV(自店)'!I:I)),0)</f>
        <v>0</v>
      </c>
      <c r="U4267" s="30"/>
      <c r="V4267" s="31">
        <f t="shared" si="132"/>
        <v>0</v>
      </c>
      <c r="W4267" s="29"/>
    </row>
    <row r="4268" spans="1:23" ht="18.75" hidden="1" customHeight="1">
      <c r="A4268" s="3" t="str">
        <f t="shared" si="133"/>
        <v/>
      </c>
      <c r="B4268" s="29" t="e">
        <f>VLOOKUP(IF(LEN(F4268)&lt;11,TEXT(F4268,"00000000000"),F4268),マスタ!B:C,2,0)</f>
        <v>#N/A</v>
      </c>
      <c r="C4268" s="29" t="e">
        <f>VLOOKUP(G4268,マスタ!F:G,2,0)</f>
        <v>#N/A</v>
      </c>
      <c r="D4268" s="29" t="e">
        <f>VLOOKUP(H4268,マスタ!I:J,2,0)</f>
        <v>#N/A</v>
      </c>
      <c r="E4268" s="29" t="e">
        <f>VLOOKUP(IF(LEN(F4268)&lt;11,TEXT(F4268,"00000000000"),F4268),マスタ!B:D,3,0)</f>
        <v>#N/A</v>
      </c>
      <c r="F4268" s="46"/>
      <c r="G4268" s="25"/>
      <c r="H4268" s="25"/>
      <c r="I4268" s="25"/>
      <c r="J4268" s="25"/>
      <c r="K4268" s="25"/>
      <c r="L4268" s="25"/>
      <c r="M4268" s="25"/>
      <c r="N4268" s="26"/>
      <c r="O4268" s="26"/>
      <c r="P4268" s="26"/>
      <c r="Q4268" s="36"/>
      <c r="R4268" s="27">
        <f>自店在庫!$H$3</f>
        <v>5438</v>
      </c>
      <c r="S4268" s="28">
        <f>IFERROR(SUMIF(自店在庫!$A:$A,A4268,自店在庫!$E:$E),0)</f>
        <v>0</v>
      </c>
      <c r="T4268" s="29">
        <f>IFERROR((SUMIF('売上伝票CSV(自店)'!A:A,A4268,'売上伝票CSV(自店)'!I:I)),0)</f>
        <v>0</v>
      </c>
      <c r="U4268" s="30"/>
      <c r="V4268" s="31">
        <f t="shared" si="132"/>
        <v>0</v>
      </c>
      <c r="W4268" s="29"/>
    </row>
    <row r="4269" spans="1:23" ht="18.75" hidden="1" customHeight="1">
      <c r="A4269" s="3" t="str">
        <f t="shared" si="133"/>
        <v/>
      </c>
      <c r="B4269" s="29" t="e">
        <f>VLOOKUP(IF(LEN(F4269)&lt;11,TEXT(F4269,"00000000000"),F4269),マスタ!B:C,2,0)</f>
        <v>#N/A</v>
      </c>
      <c r="C4269" s="29" t="e">
        <f>VLOOKUP(G4269,マスタ!F:G,2,0)</f>
        <v>#N/A</v>
      </c>
      <c r="D4269" s="29" t="e">
        <f>VLOOKUP(H4269,マスタ!I:J,2,0)</f>
        <v>#N/A</v>
      </c>
      <c r="E4269" s="29" t="e">
        <f>VLOOKUP(IF(LEN(F4269)&lt;11,TEXT(F4269,"00000000000"),F4269),マスタ!B:D,3,0)</f>
        <v>#N/A</v>
      </c>
      <c r="F4269" s="46"/>
      <c r="G4269" s="25"/>
      <c r="H4269" s="25"/>
      <c r="I4269" s="25"/>
      <c r="J4269" s="25"/>
      <c r="K4269" s="25"/>
      <c r="L4269" s="25"/>
      <c r="M4269" s="25"/>
      <c r="N4269" s="26"/>
      <c r="O4269" s="26"/>
      <c r="P4269" s="26"/>
      <c r="Q4269" s="36"/>
      <c r="R4269" s="27">
        <f>自店在庫!$H$3</f>
        <v>5438</v>
      </c>
      <c r="S4269" s="28">
        <f>IFERROR(SUMIF(自店在庫!$A:$A,A4269,自店在庫!$E:$E),0)</f>
        <v>0</v>
      </c>
      <c r="T4269" s="29">
        <f>IFERROR((SUMIF('売上伝票CSV(自店)'!A:A,A4269,'売上伝票CSV(自店)'!I:I)),0)</f>
        <v>0</v>
      </c>
      <c r="U4269" s="30"/>
      <c r="V4269" s="31">
        <f t="shared" si="132"/>
        <v>0</v>
      </c>
      <c r="W4269" s="29"/>
    </row>
    <row r="4270" spans="1:23" ht="18.75" hidden="1" customHeight="1">
      <c r="A4270" s="3" t="str">
        <f t="shared" si="133"/>
        <v/>
      </c>
      <c r="B4270" s="29" t="e">
        <f>VLOOKUP(IF(LEN(F4270)&lt;11,TEXT(F4270,"00000000000"),F4270),マスタ!B:C,2,0)</f>
        <v>#N/A</v>
      </c>
      <c r="C4270" s="29" t="e">
        <f>VLOOKUP(G4270,マスタ!F:G,2,0)</f>
        <v>#N/A</v>
      </c>
      <c r="D4270" s="29" t="e">
        <f>VLOOKUP(H4270,マスタ!I:J,2,0)</f>
        <v>#N/A</v>
      </c>
      <c r="E4270" s="29" t="e">
        <f>VLOOKUP(IF(LEN(F4270)&lt;11,TEXT(F4270,"00000000000"),F4270),マスタ!B:D,3,0)</f>
        <v>#N/A</v>
      </c>
      <c r="F4270" s="46"/>
      <c r="G4270" s="25"/>
      <c r="H4270" s="25"/>
      <c r="I4270" s="25"/>
      <c r="J4270" s="25"/>
      <c r="K4270" s="25"/>
      <c r="L4270" s="25"/>
      <c r="M4270" s="25"/>
      <c r="N4270" s="26"/>
      <c r="O4270" s="26"/>
      <c r="P4270" s="26"/>
      <c r="Q4270" s="36"/>
      <c r="R4270" s="27">
        <f>自店在庫!$H$3</f>
        <v>5438</v>
      </c>
      <c r="S4270" s="28">
        <f>IFERROR(SUMIF(自店在庫!$A:$A,A4270,自店在庫!$E:$E),0)</f>
        <v>0</v>
      </c>
      <c r="T4270" s="29">
        <f>IFERROR((SUMIF('売上伝票CSV(自店)'!A:A,A4270,'売上伝票CSV(自店)'!I:I)),0)</f>
        <v>0</v>
      </c>
      <c r="U4270" s="30"/>
      <c r="V4270" s="31">
        <f t="shared" si="132"/>
        <v>0</v>
      </c>
      <c r="W4270" s="29"/>
    </row>
    <row r="4271" spans="1:23" ht="18.75" hidden="1" customHeight="1">
      <c r="A4271" s="3" t="str">
        <f t="shared" si="133"/>
        <v/>
      </c>
      <c r="B4271" s="29" t="e">
        <f>VLOOKUP(IF(LEN(F4271)&lt;11,TEXT(F4271,"00000000000"),F4271),マスタ!B:C,2,0)</f>
        <v>#N/A</v>
      </c>
      <c r="C4271" s="29" t="e">
        <f>VLOOKUP(G4271,マスタ!F:G,2,0)</f>
        <v>#N/A</v>
      </c>
      <c r="D4271" s="29" t="e">
        <f>VLOOKUP(H4271,マスタ!I:J,2,0)</f>
        <v>#N/A</v>
      </c>
      <c r="E4271" s="29" t="e">
        <f>VLOOKUP(IF(LEN(F4271)&lt;11,TEXT(F4271,"00000000000"),F4271),マスタ!B:D,3,0)</f>
        <v>#N/A</v>
      </c>
      <c r="F4271" s="46"/>
      <c r="G4271" s="25"/>
      <c r="H4271" s="25"/>
      <c r="I4271" s="25"/>
      <c r="J4271" s="25"/>
      <c r="K4271" s="25"/>
      <c r="L4271" s="25"/>
      <c r="M4271" s="25"/>
      <c r="N4271" s="26"/>
      <c r="O4271" s="26"/>
      <c r="P4271" s="26"/>
      <c r="Q4271" s="36"/>
      <c r="R4271" s="27">
        <f>自店在庫!$H$3</f>
        <v>5438</v>
      </c>
      <c r="S4271" s="28">
        <f>IFERROR(SUMIF(自店在庫!$A:$A,A4271,自店在庫!$E:$E),0)</f>
        <v>0</v>
      </c>
      <c r="T4271" s="29">
        <f>IFERROR((SUMIF('売上伝票CSV(自店)'!A:A,A4271,'売上伝票CSV(自店)'!I:I)),0)</f>
        <v>0</v>
      </c>
      <c r="U4271" s="30"/>
      <c r="V4271" s="31">
        <f t="shared" si="132"/>
        <v>0</v>
      </c>
      <c r="W4271" s="29"/>
    </row>
    <row r="4272" spans="1:23" ht="18.75" hidden="1" customHeight="1">
      <c r="A4272" s="3" t="str">
        <f t="shared" si="133"/>
        <v/>
      </c>
      <c r="B4272" s="29" t="e">
        <f>VLOOKUP(IF(LEN(F4272)&lt;11,TEXT(F4272,"00000000000"),F4272),マスタ!B:C,2,0)</f>
        <v>#N/A</v>
      </c>
      <c r="C4272" s="29" t="e">
        <f>VLOOKUP(G4272,マスタ!F:G,2,0)</f>
        <v>#N/A</v>
      </c>
      <c r="D4272" s="29" t="e">
        <f>VLOOKUP(H4272,マスタ!I:J,2,0)</f>
        <v>#N/A</v>
      </c>
      <c r="E4272" s="29" t="e">
        <f>VLOOKUP(IF(LEN(F4272)&lt;11,TEXT(F4272,"00000000000"),F4272),マスタ!B:D,3,0)</f>
        <v>#N/A</v>
      </c>
      <c r="F4272" s="46"/>
      <c r="G4272" s="25"/>
      <c r="H4272" s="25"/>
      <c r="I4272" s="25"/>
      <c r="J4272" s="25"/>
      <c r="K4272" s="25"/>
      <c r="L4272" s="25"/>
      <c r="M4272" s="25"/>
      <c r="N4272" s="26"/>
      <c r="O4272" s="26"/>
      <c r="P4272" s="26"/>
      <c r="Q4272" s="36"/>
      <c r="R4272" s="27">
        <f>自店在庫!$H$3</f>
        <v>5438</v>
      </c>
      <c r="S4272" s="28">
        <f>IFERROR(SUMIF(自店在庫!$A:$A,A4272,自店在庫!$E:$E),0)</f>
        <v>0</v>
      </c>
      <c r="T4272" s="29">
        <f>IFERROR((SUMIF('売上伝票CSV(自店)'!A:A,A4272,'売上伝票CSV(自店)'!I:I)),0)</f>
        <v>0</v>
      </c>
      <c r="U4272" s="30"/>
      <c r="V4272" s="31">
        <f t="shared" si="132"/>
        <v>0</v>
      </c>
      <c r="W4272" s="29"/>
    </row>
    <row r="4273" spans="1:23" ht="18.75" hidden="1" customHeight="1">
      <c r="A4273" s="3" t="str">
        <f t="shared" si="133"/>
        <v/>
      </c>
      <c r="B4273" s="29" t="e">
        <f>VLOOKUP(IF(LEN(F4273)&lt;11,TEXT(F4273,"00000000000"),F4273),マスタ!B:C,2,0)</f>
        <v>#N/A</v>
      </c>
      <c r="C4273" s="29" t="e">
        <f>VLOOKUP(G4273,マスタ!F:G,2,0)</f>
        <v>#N/A</v>
      </c>
      <c r="D4273" s="29" t="e">
        <f>VLOOKUP(H4273,マスタ!I:J,2,0)</f>
        <v>#N/A</v>
      </c>
      <c r="E4273" s="29" t="e">
        <f>VLOOKUP(IF(LEN(F4273)&lt;11,TEXT(F4273,"00000000000"),F4273),マスタ!B:D,3,0)</f>
        <v>#N/A</v>
      </c>
      <c r="F4273" s="46"/>
      <c r="G4273" s="25"/>
      <c r="H4273" s="25"/>
      <c r="I4273" s="25"/>
      <c r="J4273" s="25"/>
      <c r="K4273" s="25"/>
      <c r="L4273" s="25"/>
      <c r="M4273" s="25"/>
      <c r="N4273" s="26"/>
      <c r="O4273" s="26"/>
      <c r="P4273" s="26"/>
      <c r="Q4273" s="36"/>
      <c r="R4273" s="27">
        <f>自店在庫!$H$3</f>
        <v>5438</v>
      </c>
      <c r="S4273" s="28">
        <f>IFERROR(SUMIF(自店在庫!$A:$A,A4273,自店在庫!$E:$E),0)</f>
        <v>0</v>
      </c>
      <c r="T4273" s="29">
        <f>IFERROR((SUMIF('売上伝票CSV(自店)'!A:A,A4273,'売上伝票CSV(自店)'!I:I)),0)</f>
        <v>0</v>
      </c>
      <c r="U4273" s="30"/>
      <c r="V4273" s="31">
        <f t="shared" si="132"/>
        <v>0</v>
      </c>
      <c r="W4273" s="29"/>
    </row>
    <row r="4274" spans="1:23" ht="18.75" hidden="1" customHeight="1">
      <c r="A4274" s="3" t="str">
        <f t="shared" si="133"/>
        <v/>
      </c>
      <c r="B4274" s="29" t="e">
        <f>VLOOKUP(IF(LEN(F4274)&lt;11,TEXT(F4274,"00000000000"),F4274),マスタ!B:C,2,0)</f>
        <v>#N/A</v>
      </c>
      <c r="C4274" s="29" t="e">
        <f>VLOOKUP(G4274,マスタ!F:G,2,0)</f>
        <v>#N/A</v>
      </c>
      <c r="D4274" s="29" t="e">
        <f>VLOOKUP(H4274,マスタ!I:J,2,0)</f>
        <v>#N/A</v>
      </c>
      <c r="E4274" s="29" t="e">
        <f>VLOOKUP(IF(LEN(F4274)&lt;11,TEXT(F4274,"00000000000"),F4274),マスタ!B:D,3,0)</f>
        <v>#N/A</v>
      </c>
      <c r="F4274" s="46"/>
      <c r="G4274" s="25"/>
      <c r="H4274" s="25"/>
      <c r="I4274" s="25"/>
      <c r="J4274" s="25"/>
      <c r="K4274" s="25"/>
      <c r="L4274" s="25"/>
      <c r="M4274" s="25"/>
      <c r="N4274" s="26"/>
      <c r="O4274" s="26"/>
      <c r="P4274" s="26"/>
      <c r="Q4274" s="36"/>
      <c r="R4274" s="27">
        <f>自店在庫!$H$3</f>
        <v>5438</v>
      </c>
      <c r="S4274" s="28">
        <f>IFERROR(SUMIF(自店在庫!$A:$A,A4274,自店在庫!$E:$E),0)</f>
        <v>0</v>
      </c>
      <c r="T4274" s="29">
        <f>IFERROR((SUMIF('売上伝票CSV(自店)'!A:A,A4274,'売上伝票CSV(自店)'!I:I)),0)</f>
        <v>0</v>
      </c>
      <c r="U4274" s="30"/>
      <c r="V4274" s="31">
        <f t="shared" si="132"/>
        <v>0</v>
      </c>
      <c r="W4274" s="29"/>
    </row>
    <row r="4275" spans="1:23" ht="18.75" hidden="1" customHeight="1">
      <c r="A4275" s="3" t="str">
        <f t="shared" si="133"/>
        <v/>
      </c>
      <c r="B4275" s="29" t="e">
        <f>VLOOKUP(IF(LEN(F4275)&lt;11,TEXT(F4275,"00000000000"),F4275),マスタ!B:C,2,0)</f>
        <v>#N/A</v>
      </c>
      <c r="C4275" s="29" t="e">
        <f>VLOOKUP(G4275,マスタ!F:G,2,0)</f>
        <v>#N/A</v>
      </c>
      <c r="D4275" s="29" t="e">
        <f>VLOOKUP(H4275,マスタ!I:J,2,0)</f>
        <v>#N/A</v>
      </c>
      <c r="E4275" s="29" t="e">
        <f>VLOOKUP(IF(LEN(F4275)&lt;11,TEXT(F4275,"00000000000"),F4275),マスタ!B:D,3,0)</f>
        <v>#N/A</v>
      </c>
      <c r="F4275" s="46"/>
      <c r="G4275" s="25"/>
      <c r="H4275" s="25"/>
      <c r="I4275" s="25"/>
      <c r="J4275" s="25"/>
      <c r="K4275" s="25"/>
      <c r="L4275" s="25"/>
      <c r="M4275" s="25"/>
      <c r="N4275" s="26"/>
      <c r="O4275" s="26"/>
      <c r="P4275" s="26"/>
      <c r="Q4275" s="36"/>
      <c r="R4275" s="27">
        <f>自店在庫!$H$3</f>
        <v>5438</v>
      </c>
      <c r="S4275" s="28">
        <f>IFERROR(SUMIF(自店在庫!$A:$A,A4275,自店在庫!$E:$E),0)</f>
        <v>0</v>
      </c>
      <c r="T4275" s="29">
        <f>IFERROR((SUMIF('売上伝票CSV(自店)'!A:A,A4275,'売上伝票CSV(自店)'!I:I)),0)</f>
        <v>0</v>
      </c>
      <c r="U4275" s="30"/>
      <c r="V4275" s="31">
        <f t="shared" si="132"/>
        <v>0</v>
      </c>
      <c r="W4275" s="29"/>
    </row>
    <row r="4276" spans="1:23" ht="18.75" hidden="1" customHeight="1">
      <c r="A4276" s="3" t="str">
        <f t="shared" si="133"/>
        <v/>
      </c>
      <c r="B4276" s="29" t="e">
        <f>VLOOKUP(IF(LEN(F4276)&lt;11,TEXT(F4276,"00000000000"),F4276),マスタ!B:C,2,0)</f>
        <v>#N/A</v>
      </c>
      <c r="C4276" s="29" t="e">
        <f>VLOOKUP(G4276,マスタ!F:G,2,0)</f>
        <v>#N/A</v>
      </c>
      <c r="D4276" s="29" t="e">
        <f>VLOOKUP(H4276,マスタ!I:J,2,0)</f>
        <v>#N/A</v>
      </c>
      <c r="E4276" s="29" t="e">
        <f>VLOOKUP(IF(LEN(F4276)&lt;11,TEXT(F4276,"00000000000"),F4276),マスタ!B:D,3,0)</f>
        <v>#N/A</v>
      </c>
      <c r="F4276" s="46"/>
      <c r="G4276" s="25"/>
      <c r="H4276" s="25"/>
      <c r="I4276" s="25"/>
      <c r="J4276" s="25"/>
      <c r="K4276" s="25"/>
      <c r="L4276" s="25"/>
      <c r="M4276" s="25"/>
      <c r="N4276" s="26"/>
      <c r="O4276" s="26"/>
      <c r="P4276" s="26"/>
      <c r="Q4276" s="36"/>
      <c r="R4276" s="27">
        <f>自店在庫!$H$3</f>
        <v>5438</v>
      </c>
      <c r="S4276" s="28">
        <f>IFERROR(SUMIF(自店在庫!$A:$A,A4276,自店在庫!$E:$E),0)</f>
        <v>0</v>
      </c>
      <c r="T4276" s="29">
        <f>IFERROR((SUMIF('売上伝票CSV(自店)'!A:A,A4276,'売上伝票CSV(自店)'!I:I)),0)</f>
        <v>0</v>
      </c>
      <c r="U4276" s="30"/>
      <c r="V4276" s="31">
        <f t="shared" si="132"/>
        <v>0</v>
      </c>
      <c r="W4276" s="29"/>
    </row>
    <row r="4277" spans="1:23" ht="18.75" hidden="1" customHeight="1">
      <c r="A4277" s="3" t="str">
        <f t="shared" si="133"/>
        <v/>
      </c>
      <c r="B4277" s="29" t="e">
        <f>VLOOKUP(IF(LEN(F4277)&lt;11,TEXT(F4277,"00000000000"),F4277),マスタ!B:C,2,0)</f>
        <v>#N/A</v>
      </c>
      <c r="C4277" s="29" t="e">
        <f>VLOOKUP(G4277,マスタ!F:G,2,0)</f>
        <v>#N/A</v>
      </c>
      <c r="D4277" s="29" t="e">
        <f>VLOOKUP(H4277,マスタ!I:J,2,0)</f>
        <v>#N/A</v>
      </c>
      <c r="E4277" s="29" t="e">
        <f>VLOOKUP(IF(LEN(F4277)&lt;11,TEXT(F4277,"00000000000"),F4277),マスタ!B:D,3,0)</f>
        <v>#N/A</v>
      </c>
      <c r="F4277" s="46"/>
      <c r="G4277" s="25"/>
      <c r="H4277" s="25"/>
      <c r="I4277" s="25"/>
      <c r="J4277" s="25"/>
      <c r="K4277" s="25"/>
      <c r="L4277" s="25"/>
      <c r="M4277" s="25"/>
      <c r="N4277" s="26"/>
      <c r="O4277" s="26"/>
      <c r="P4277" s="26"/>
      <c r="Q4277" s="36"/>
      <c r="R4277" s="27">
        <f>自店在庫!$H$3</f>
        <v>5438</v>
      </c>
      <c r="S4277" s="28">
        <f>IFERROR(SUMIF(自店在庫!$A:$A,A4277,自店在庫!$E:$E),0)</f>
        <v>0</v>
      </c>
      <c r="T4277" s="29">
        <f>IFERROR((SUMIF('売上伝票CSV(自店)'!A:A,A4277,'売上伝票CSV(自店)'!I:I)),0)</f>
        <v>0</v>
      </c>
      <c r="U4277" s="30"/>
      <c r="V4277" s="31">
        <f t="shared" si="132"/>
        <v>0</v>
      </c>
      <c r="W4277" s="29"/>
    </row>
    <row r="4278" spans="1:23" ht="18.75" hidden="1" customHeight="1">
      <c r="A4278" s="3" t="str">
        <f t="shared" si="133"/>
        <v/>
      </c>
      <c r="B4278" s="29" t="e">
        <f>VLOOKUP(IF(LEN(F4278)&lt;11,TEXT(F4278,"00000000000"),F4278),マスタ!B:C,2,0)</f>
        <v>#N/A</v>
      </c>
      <c r="C4278" s="29" t="e">
        <f>VLOOKUP(G4278,マスタ!F:G,2,0)</f>
        <v>#N/A</v>
      </c>
      <c r="D4278" s="29" t="e">
        <f>VLOOKUP(H4278,マスタ!I:J,2,0)</f>
        <v>#N/A</v>
      </c>
      <c r="E4278" s="29" t="e">
        <f>VLOOKUP(IF(LEN(F4278)&lt;11,TEXT(F4278,"00000000000"),F4278),マスタ!B:D,3,0)</f>
        <v>#N/A</v>
      </c>
      <c r="F4278" s="46"/>
      <c r="G4278" s="25"/>
      <c r="H4278" s="25"/>
      <c r="I4278" s="25"/>
      <c r="J4278" s="25"/>
      <c r="K4278" s="25"/>
      <c r="L4278" s="25"/>
      <c r="M4278" s="25"/>
      <c r="N4278" s="26"/>
      <c r="O4278" s="26"/>
      <c r="P4278" s="26"/>
      <c r="Q4278" s="36"/>
      <c r="R4278" s="27">
        <f>自店在庫!$H$3</f>
        <v>5438</v>
      </c>
      <c r="S4278" s="28">
        <f>IFERROR(SUMIF(自店在庫!$A:$A,A4278,自店在庫!$E:$E),0)</f>
        <v>0</v>
      </c>
      <c r="T4278" s="29">
        <f>IFERROR((SUMIF('売上伝票CSV(自店)'!A:A,A4278,'売上伝票CSV(自店)'!I:I)),0)</f>
        <v>0</v>
      </c>
      <c r="U4278" s="30"/>
      <c r="V4278" s="31">
        <f t="shared" si="132"/>
        <v>0</v>
      </c>
      <c r="W4278" s="29"/>
    </row>
    <row r="4279" spans="1:23" ht="18.75" hidden="1" customHeight="1">
      <c r="A4279" s="3" t="str">
        <f t="shared" si="133"/>
        <v/>
      </c>
      <c r="B4279" s="29" t="e">
        <f>VLOOKUP(IF(LEN(F4279)&lt;11,TEXT(F4279,"00000000000"),F4279),マスタ!B:C,2,0)</f>
        <v>#N/A</v>
      </c>
      <c r="C4279" s="29" t="e">
        <f>VLOOKUP(G4279,マスタ!F:G,2,0)</f>
        <v>#N/A</v>
      </c>
      <c r="D4279" s="29" t="e">
        <f>VLOOKUP(H4279,マスタ!I:J,2,0)</f>
        <v>#N/A</v>
      </c>
      <c r="E4279" s="29" t="e">
        <f>VLOOKUP(IF(LEN(F4279)&lt;11,TEXT(F4279,"00000000000"),F4279),マスタ!B:D,3,0)</f>
        <v>#N/A</v>
      </c>
      <c r="F4279" s="46"/>
      <c r="G4279" s="25"/>
      <c r="H4279" s="25"/>
      <c r="I4279" s="25"/>
      <c r="J4279" s="25"/>
      <c r="K4279" s="25"/>
      <c r="L4279" s="25"/>
      <c r="M4279" s="25"/>
      <c r="N4279" s="26"/>
      <c r="O4279" s="26"/>
      <c r="P4279" s="26"/>
      <c r="Q4279" s="36"/>
      <c r="R4279" s="27">
        <f>自店在庫!$H$3</f>
        <v>5438</v>
      </c>
      <c r="S4279" s="28">
        <f>IFERROR(SUMIF(自店在庫!$A:$A,A4279,自店在庫!$E:$E),0)</f>
        <v>0</v>
      </c>
      <c r="T4279" s="29">
        <f>IFERROR((SUMIF('売上伝票CSV(自店)'!A:A,A4279,'売上伝票CSV(自店)'!I:I)),0)</f>
        <v>0</v>
      </c>
      <c r="U4279" s="30"/>
      <c r="V4279" s="31">
        <f t="shared" si="132"/>
        <v>0</v>
      </c>
      <c r="W4279" s="29"/>
    </row>
    <row r="4280" spans="1:23" ht="18.75" hidden="1" customHeight="1">
      <c r="A4280" s="3" t="str">
        <f t="shared" si="133"/>
        <v/>
      </c>
      <c r="B4280" s="29" t="e">
        <f>VLOOKUP(IF(LEN(F4280)&lt;11,TEXT(F4280,"00000000000"),F4280),マスタ!B:C,2,0)</f>
        <v>#N/A</v>
      </c>
      <c r="C4280" s="29" t="e">
        <f>VLOOKUP(G4280,マスタ!F:G,2,0)</f>
        <v>#N/A</v>
      </c>
      <c r="D4280" s="29" t="e">
        <f>VLOOKUP(H4280,マスタ!I:J,2,0)</f>
        <v>#N/A</v>
      </c>
      <c r="E4280" s="29" t="e">
        <f>VLOOKUP(IF(LEN(F4280)&lt;11,TEXT(F4280,"00000000000"),F4280),マスタ!B:D,3,0)</f>
        <v>#N/A</v>
      </c>
      <c r="F4280" s="46"/>
      <c r="G4280" s="25"/>
      <c r="H4280" s="25"/>
      <c r="I4280" s="25"/>
      <c r="J4280" s="25"/>
      <c r="K4280" s="25"/>
      <c r="L4280" s="25"/>
      <c r="M4280" s="25"/>
      <c r="N4280" s="26"/>
      <c r="O4280" s="26"/>
      <c r="P4280" s="26"/>
      <c r="Q4280" s="36"/>
      <c r="R4280" s="27">
        <f>自店在庫!$H$3</f>
        <v>5438</v>
      </c>
      <c r="S4280" s="28">
        <f>IFERROR(SUMIF(自店在庫!$A:$A,A4280,自店在庫!$E:$E),0)</f>
        <v>0</v>
      </c>
      <c r="T4280" s="29">
        <f>IFERROR((SUMIF('売上伝票CSV(自店)'!A:A,A4280,'売上伝票CSV(自店)'!I:I)),0)</f>
        <v>0</v>
      </c>
      <c r="U4280" s="30"/>
      <c r="V4280" s="31">
        <f t="shared" si="132"/>
        <v>0</v>
      </c>
      <c r="W4280" s="29"/>
    </row>
    <row r="4281" spans="1:23" ht="18.75" hidden="1" customHeight="1">
      <c r="A4281" s="3" t="str">
        <f t="shared" si="133"/>
        <v/>
      </c>
      <c r="B4281" s="29" t="e">
        <f>VLOOKUP(IF(LEN(F4281)&lt;11,TEXT(F4281,"00000000000"),F4281),マスタ!B:C,2,0)</f>
        <v>#N/A</v>
      </c>
      <c r="C4281" s="29" t="e">
        <f>VLOOKUP(G4281,マスタ!F:G,2,0)</f>
        <v>#N/A</v>
      </c>
      <c r="D4281" s="29" t="e">
        <f>VLOOKUP(H4281,マスタ!I:J,2,0)</f>
        <v>#N/A</v>
      </c>
      <c r="E4281" s="29" t="e">
        <f>VLOOKUP(IF(LEN(F4281)&lt;11,TEXT(F4281,"00000000000"),F4281),マスタ!B:D,3,0)</f>
        <v>#N/A</v>
      </c>
      <c r="F4281" s="46"/>
      <c r="G4281" s="25"/>
      <c r="H4281" s="25"/>
      <c r="I4281" s="25"/>
      <c r="J4281" s="25"/>
      <c r="K4281" s="25"/>
      <c r="L4281" s="25"/>
      <c r="M4281" s="25"/>
      <c r="N4281" s="26"/>
      <c r="O4281" s="26"/>
      <c r="P4281" s="26"/>
      <c r="Q4281" s="36"/>
      <c r="R4281" s="27">
        <f>自店在庫!$H$3</f>
        <v>5438</v>
      </c>
      <c r="S4281" s="28">
        <f>IFERROR(SUMIF(自店在庫!$A:$A,A4281,自店在庫!$E:$E),0)</f>
        <v>0</v>
      </c>
      <c r="T4281" s="29">
        <f>IFERROR((SUMIF('売上伝票CSV(自店)'!A:A,A4281,'売上伝票CSV(自店)'!I:I)),0)</f>
        <v>0</v>
      </c>
      <c r="U4281" s="30"/>
      <c r="V4281" s="31">
        <f t="shared" si="132"/>
        <v>0</v>
      </c>
      <c r="W4281" s="29"/>
    </row>
    <row r="4282" spans="1:23" ht="18.75" hidden="1" customHeight="1">
      <c r="A4282" s="3" t="str">
        <f t="shared" si="133"/>
        <v/>
      </c>
      <c r="B4282" s="29" t="e">
        <f>VLOOKUP(IF(LEN(F4282)&lt;11,TEXT(F4282,"00000000000"),F4282),マスタ!B:C,2,0)</f>
        <v>#N/A</v>
      </c>
      <c r="C4282" s="29" t="e">
        <f>VLOOKUP(G4282,マスタ!F:G,2,0)</f>
        <v>#N/A</v>
      </c>
      <c r="D4282" s="29" t="e">
        <f>VLOOKUP(H4282,マスタ!I:J,2,0)</f>
        <v>#N/A</v>
      </c>
      <c r="E4282" s="29" t="e">
        <f>VLOOKUP(IF(LEN(F4282)&lt;11,TEXT(F4282,"00000000000"),F4282),マスタ!B:D,3,0)</f>
        <v>#N/A</v>
      </c>
      <c r="F4282" s="46"/>
      <c r="G4282" s="25"/>
      <c r="H4282" s="25"/>
      <c r="I4282" s="25"/>
      <c r="J4282" s="25"/>
      <c r="K4282" s="25"/>
      <c r="L4282" s="25"/>
      <c r="M4282" s="25"/>
      <c r="N4282" s="26"/>
      <c r="O4282" s="26"/>
      <c r="P4282" s="26"/>
      <c r="Q4282" s="36"/>
      <c r="R4282" s="27">
        <f>自店在庫!$H$3</f>
        <v>5438</v>
      </c>
      <c r="S4282" s="28">
        <f>IFERROR(SUMIF(自店在庫!$A:$A,A4282,自店在庫!$E:$E),0)</f>
        <v>0</v>
      </c>
      <c r="T4282" s="29">
        <f>IFERROR((SUMIF('売上伝票CSV(自店)'!A:A,A4282,'売上伝票CSV(自店)'!I:I)),0)</f>
        <v>0</v>
      </c>
      <c r="U4282" s="30"/>
      <c r="V4282" s="31">
        <f t="shared" si="132"/>
        <v>0</v>
      </c>
      <c r="W4282" s="29"/>
    </row>
    <row r="4283" spans="1:23" ht="18.75" hidden="1" customHeight="1">
      <c r="A4283" s="3" t="str">
        <f t="shared" si="133"/>
        <v/>
      </c>
      <c r="B4283" s="29" t="e">
        <f>VLOOKUP(IF(LEN(F4283)&lt;11,TEXT(F4283,"00000000000"),F4283),マスタ!B:C,2,0)</f>
        <v>#N/A</v>
      </c>
      <c r="C4283" s="29" t="e">
        <f>VLOOKUP(G4283,マスタ!F:G,2,0)</f>
        <v>#N/A</v>
      </c>
      <c r="D4283" s="29" t="e">
        <f>VLOOKUP(H4283,マスタ!I:J,2,0)</f>
        <v>#N/A</v>
      </c>
      <c r="E4283" s="29" t="e">
        <f>VLOOKUP(IF(LEN(F4283)&lt;11,TEXT(F4283,"00000000000"),F4283),マスタ!B:D,3,0)</f>
        <v>#N/A</v>
      </c>
      <c r="F4283" s="46"/>
      <c r="G4283" s="25"/>
      <c r="H4283" s="25"/>
      <c r="I4283" s="25"/>
      <c r="J4283" s="25"/>
      <c r="K4283" s="25"/>
      <c r="L4283" s="25"/>
      <c r="M4283" s="25"/>
      <c r="N4283" s="26"/>
      <c r="O4283" s="26"/>
      <c r="P4283" s="26"/>
      <c r="Q4283" s="36"/>
      <c r="R4283" s="27">
        <f>自店在庫!$H$3</f>
        <v>5438</v>
      </c>
      <c r="S4283" s="28">
        <f>IFERROR(SUMIF(自店在庫!$A:$A,A4283,自店在庫!$E:$E),0)</f>
        <v>0</v>
      </c>
      <c r="T4283" s="29">
        <f>IFERROR((SUMIF('売上伝票CSV(自店)'!A:A,A4283,'売上伝票CSV(自店)'!I:I)),0)</f>
        <v>0</v>
      </c>
      <c r="U4283" s="30"/>
      <c r="V4283" s="31">
        <f t="shared" si="132"/>
        <v>0</v>
      </c>
      <c r="W4283" s="29"/>
    </row>
    <row r="4284" spans="1:23" ht="18.75" hidden="1" customHeight="1">
      <c r="A4284" s="3" t="str">
        <f t="shared" si="133"/>
        <v/>
      </c>
      <c r="B4284" s="29" t="e">
        <f>VLOOKUP(IF(LEN(F4284)&lt;11,TEXT(F4284,"00000000000"),F4284),マスタ!B:C,2,0)</f>
        <v>#N/A</v>
      </c>
      <c r="C4284" s="29" t="e">
        <f>VLOOKUP(G4284,マスタ!F:G,2,0)</f>
        <v>#N/A</v>
      </c>
      <c r="D4284" s="29" t="e">
        <f>VLOOKUP(H4284,マスタ!I:J,2,0)</f>
        <v>#N/A</v>
      </c>
      <c r="E4284" s="29" t="e">
        <f>VLOOKUP(IF(LEN(F4284)&lt;11,TEXT(F4284,"00000000000"),F4284),マスタ!B:D,3,0)</f>
        <v>#N/A</v>
      </c>
      <c r="F4284" s="46"/>
      <c r="G4284" s="25"/>
      <c r="H4284" s="25"/>
      <c r="I4284" s="25"/>
      <c r="J4284" s="25"/>
      <c r="K4284" s="25"/>
      <c r="L4284" s="25"/>
      <c r="M4284" s="25"/>
      <c r="N4284" s="26"/>
      <c r="O4284" s="26"/>
      <c r="P4284" s="26"/>
      <c r="Q4284" s="36"/>
      <c r="R4284" s="27">
        <f>自店在庫!$H$3</f>
        <v>5438</v>
      </c>
      <c r="S4284" s="28">
        <f>IFERROR(SUMIF(自店在庫!$A:$A,A4284,自店在庫!$E:$E),0)</f>
        <v>0</v>
      </c>
      <c r="T4284" s="29">
        <f>IFERROR((SUMIF('売上伝票CSV(自店)'!A:A,A4284,'売上伝票CSV(自店)'!I:I)),0)</f>
        <v>0</v>
      </c>
      <c r="U4284" s="30"/>
      <c r="V4284" s="31">
        <f t="shared" si="132"/>
        <v>0</v>
      </c>
      <c r="W4284" s="29"/>
    </row>
    <row r="4285" spans="1:23" ht="18.75" hidden="1" customHeight="1">
      <c r="A4285" s="3" t="str">
        <f t="shared" si="133"/>
        <v/>
      </c>
      <c r="B4285" s="29" t="e">
        <f>VLOOKUP(IF(LEN(F4285)&lt;11,TEXT(F4285,"00000000000"),F4285),マスタ!B:C,2,0)</f>
        <v>#N/A</v>
      </c>
      <c r="C4285" s="29" t="e">
        <f>VLOOKUP(G4285,マスタ!F:G,2,0)</f>
        <v>#N/A</v>
      </c>
      <c r="D4285" s="29" t="e">
        <f>VLOOKUP(H4285,マスタ!I:J,2,0)</f>
        <v>#N/A</v>
      </c>
      <c r="E4285" s="29" t="e">
        <f>VLOOKUP(IF(LEN(F4285)&lt;11,TEXT(F4285,"00000000000"),F4285),マスタ!B:D,3,0)</f>
        <v>#N/A</v>
      </c>
      <c r="F4285" s="46"/>
      <c r="G4285" s="25"/>
      <c r="H4285" s="25"/>
      <c r="I4285" s="25"/>
      <c r="J4285" s="25"/>
      <c r="K4285" s="25"/>
      <c r="L4285" s="25"/>
      <c r="M4285" s="25"/>
      <c r="N4285" s="26"/>
      <c r="O4285" s="26"/>
      <c r="P4285" s="26"/>
      <c r="Q4285" s="36"/>
      <c r="R4285" s="27">
        <f>自店在庫!$H$3</f>
        <v>5438</v>
      </c>
      <c r="S4285" s="28">
        <f>IFERROR(SUMIF(自店在庫!$A:$A,A4285,自店在庫!$E:$E),0)</f>
        <v>0</v>
      </c>
      <c r="T4285" s="29">
        <f>IFERROR((SUMIF('売上伝票CSV(自店)'!A:A,A4285,'売上伝票CSV(自店)'!I:I)),0)</f>
        <v>0</v>
      </c>
      <c r="U4285" s="30"/>
      <c r="V4285" s="31">
        <f t="shared" si="132"/>
        <v>0</v>
      </c>
      <c r="W4285" s="29"/>
    </row>
    <row r="4286" spans="1:23" ht="18.75" hidden="1" customHeight="1">
      <c r="A4286" s="3" t="str">
        <f t="shared" si="133"/>
        <v/>
      </c>
      <c r="B4286" s="29" t="e">
        <f>VLOOKUP(IF(LEN(F4286)&lt;11,TEXT(F4286,"00000000000"),F4286),マスタ!B:C,2,0)</f>
        <v>#N/A</v>
      </c>
      <c r="C4286" s="29" t="e">
        <f>VLOOKUP(G4286,マスタ!F:G,2,0)</f>
        <v>#N/A</v>
      </c>
      <c r="D4286" s="29" t="e">
        <f>VLOOKUP(H4286,マスタ!I:J,2,0)</f>
        <v>#N/A</v>
      </c>
      <c r="E4286" s="29" t="e">
        <f>VLOOKUP(IF(LEN(F4286)&lt;11,TEXT(F4286,"00000000000"),F4286),マスタ!B:D,3,0)</f>
        <v>#N/A</v>
      </c>
      <c r="F4286" s="46"/>
      <c r="G4286" s="25"/>
      <c r="H4286" s="25"/>
      <c r="I4286" s="25"/>
      <c r="J4286" s="25"/>
      <c r="K4286" s="25"/>
      <c r="L4286" s="25"/>
      <c r="M4286" s="25"/>
      <c r="N4286" s="26"/>
      <c r="O4286" s="26"/>
      <c r="P4286" s="26"/>
      <c r="Q4286" s="36"/>
      <c r="R4286" s="27">
        <f>自店在庫!$H$3</f>
        <v>5438</v>
      </c>
      <c r="S4286" s="28">
        <f>IFERROR(SUMIF(自店在庫!$A:$A,A4286,自店在庫!$E:$E),0)</f>
        <v>0</v>
      </c>
      <c r="T4286" s="29">
        <f>IFERROR((SUMIF('売上伝票CSV(自店)'!A:A,A4286,'売上伝票CSV(自店)'!I:I)),0)</f>
        <v>0</v>
      </c>
      <c r="U4286" s="30"/>
      <c r="V4286" s="31">
        <f t="shared" si="132"/>
        <v>0</v>
      </c>
      <c r="W4286" s="29"/>
    </row>
    <row r="4287" spans="1:23" ht="18.75" hidden="1" customHeight="1">
      <c r="A4287" s="3" t="str">
        <f t="shared" si="133"/>
        <v/>
      </c>
      <c r="B4287" s="29" t="e">
        <f>VLOOKUP(IF(LEN(F4287)&lt;11,TEXT(F4287,"00000000000"),F4287),マスタ!B:C,2,0)</f>
        <v>#N/A</v>
      </c>
      <c r="C4287" s="29" t="e">
        <f>VLOOKUP(G4287,マスタ!F:G,2,0)</f>
        <v>#N/A</v>
      </c>
      <c r="D4287" s="29" t="e">
        <f>VLOOKUP(H4287,マスタ!I:J,2,0)</f>
        <v>#N/A</v>
      </c>
      <c r="E4287" s="29" t="e">
        <f>VLOOKUP(IF(LEN(F4287)&lt;11,TEXT(F4287,"00000000000"),F4287),マスタ!B:D,3,0)</f>
        <v>#N/A</v>
      </c>
      <c r="F4287" s="46"/>
      <c r="G4287" s="25"/>
      <c r="H4287" s="25"/>
      <c r="I4287" s="25"/>
      <c r="J4287" s="25"/>
      <c r="K4287" s="25"/>
      <c r="L4287" s="25"/>
      <c r="M4287" s="25"/>
      <c r="N4287" s="26"/>
      <c r="O4287" s="26"/>
      <c r="P4287" s="26"/>
      <c r="Q4287" s="36"/>
      <c r="R4287" s="27">
        <f>自店在庫!$H$3</f>
        <v>5438</v>
      </c>
      <c r="S4287" s="28">
        <f>IFERROR(SUMIF(自店在庫!$A:$A,A4287,自店在庫!$E:$E),0)</f>
        <v>0</v>
      </c>
      <c r="T4287" s="29">
        <f>IFERROR((SUMIF('売上伝票CSV(自店)'!A:A,A4287,'売上伝票CSV(自店)'!I:I)),0)</f>
        <v>0</v>
      </c>
      <c r="U4287" s="30"/>
      <c r="V4287" s="31">
        <f t="shared" si="132"/>
        <v>0</v>
      </c>
      <c r="W4287" s="29"/>
    </row>
    <row r="4288" spans="1:23" ht="18.75" hidden="1" customHeight="1">
      <c r="A4288" s="3" t="str">
        <f t="shared" si="133"/>
        <v/>
      </c>
      <c r="B4288" s="29" t="e">
        <f>VLOOKUP(IF(LEN(F4288)&lt;11,TEXT(F4288,"00000000000"),F4288),マスタ!B:C,2,0)</f>
        <v>#N/A</v>
      </c>
      <c r="C4288" s="29" t="e">
        <f>VLOOKUP(G4288,マスタ!F:G,2,0)</f>
        <v>#N/A</v>
      </c>
      <c r="D4288" s="29" t="e">
        <f>VLOOKUP(H4288,マスタ!I:J,2,0)</f>
        <v>#N/A</v>
      </c>
      <c r="E4288" s="29" t="e">
        <f>VLOOKUP(IF(LEN(F4288)&lt;11,TEXT(F4288,"00000000000"),F4288),マスタ!B:D,3,0)</f>
        <v>#N/A</v>
      </c>
      <c r="F4288" s="46"/>
      <c r="G4288" s="25"/>
      <c r="H4288" s="25"/>
      <c r="I4288" s="25"/>
      <c r="J4288" s="25"/>
      <c r="K4288" s="25"/>
      <c r="L4288" s="25"/>
      <c r="M4288" s="25"/>
      <c r="N4288" s="26"/>
      <c r="O4288" s="26"/>
      <c r="P4288" s="26"/>
      <c r="Q4288" s="36"/>
      <c r="R4288" s="27">
        <f>自店在庫!$H$3</f>
        <v>5438</v>
      </c>
      <c r="S4288" s="28">
        <f>IFERROR(SUMIF(自店在庫!$A:$A,A4288,自店在庫!$E:$E),0)</f>
        <v>0</v>
      </c>
      <c r="T4288" s="29">
        <f>IFERROR((SUMIF('売上伝票CSV(自店)'!A:A,A4288,'売上伝票CSV(自店)'!I:I)),0)</f>
        <v>0</v>
      </c>
      <c r="U4288" s="30"/>
      <c r="V4288" s="31">
        <f t="shared" si="132"/>
        <v>0</v>
      </c>
      <c r="W4288" s="29"/>
    </row>
    <row r="4289" spans="1:23" ht="18.75" hidden="1" customHeight="1">
      <c r="A4289" s="3" t="str">
        <f t="shared" si="133"/>
        <v/>
      </c>
      <c r="B4289" s="29" t="e">
        <f>VLOOKUP(IF(LEN(F4289)&lt;11,TEXT(F4289,"00000000000"),F4289),マスタ!B:C,2,0)</f>
        <v>#N/A</v>
      </c>
      <c r="C4289" s="29" t="e">
        <f>VLOOKUP(G4289,マスタ!F:G,2,0)</f>
        <v>#N/A</v>
      </c>
      <c r="D4289" s="29" t="e">
        <f>VLOOKUP(H4289,マスタ!I:J,2,0)</f>
        <v>#N/A</v>
      </c>
      <c r="E4289" s="29" t="e">
        <f>VLOOKUP(IF(LEN(F4289)&lt;11,TEXT(F4289,"00000000000"),F4289),マスタ!B:D,3,0)</f>
        <v>#N/A</v>
      </c>
      <c r="F4289" s="46"/>
      <c r="G4289" s="25"/>
      <c r="H4289" s="25"/>
      <c r="I4289" s="25"/>
      <c r="J4289" s="25"/>
      <c r="K4289" s="25"/>
      <c r="L4289" s="25"/>
      <c r="M4289" s="25"/>
      <c r="N4289" s="26"/>
      <c r="O4289" s="26"/>
      <c r="P4289" s="26"/>
      <c r="Q4289" s="36"/>
      <c r="R4289" s="27">
        <f>自店在庫!$H$3</f>
        <v>5438</v>
      </c>
      <c r="S4289" s="28">
        <f>IFERROR(SUMIF(自店在庫!$A:$A,A4289,自店在庫!$E:$E),0)</f>
        <v>0</v>
      </c>
      <c r="T4289" s="29">
        <f>IFERROR((SUMIF('売上伝票CSV(自店)'!A:A,A4289,'売上伝票CSV(自店)'!I:I)),0)</f>
        <v>0</v>
      </c>
      <c r="U4289" s="30"/>
      <c r="V4289" s="31">
        <f t="shared" si="132"/>
        <v>0</v>
      </c>
      <c r="W4289" s="29"/>
    </row>
    <row r="4290" spans="1:23" ht="18.75" hidden="1" customHeight="1">
      <c r="A4290" s="3" t="str">
        <f t="shared" si="133"/>
        <v/>
      </c>
      <c r="B4290" s="29" t="e">
        <f>VLOOKUP(IF(LEN(F4290)&lt;11,TEXT(F4290,"00000000000"),F4290),マスタ!B:C,2,0)</f>
        <v>#N/A</v>
      </c>
      <c r="C4290" s="29" t="e">
        <f>VLOOKUP(G4290,マスタ!F:G,2,0)</f>
        <v>#N/A</v>
      </c>
      <c r="D4290" s="29" t="e">
        <f>VLOOKUP(H4290,マスタ!I:J,2,0)</f>
        <v>#N/A</v>
      </c>
      <c r="E4290" s="29" t="e">
        <f>VLOOKUP(IF(LEN(F4290)&lt;11,TEXT(F4290,"00000000000"),F4290),マスタ!B:D,3,0)</f>
        <v>#N/A</v>
      </c>
      <c r="F4290" s="46"/>
      <c r="G4290" s="25"/>
      <c r="H4290" s="25"/>
      <c r="I4290" s="25"/>
      <c r="J4290" s="25"/>
      <c r="K4290" s="25"/>
      <c r="L4290" s="25"/>
      <c r="M4290" s="25"/>
      <c r="N4290" s="26"/>
      <c r="O4290" s="26"/>
      <c r="P4290" s="26"/>
      <c r="Q4290" s="36"/>
      <c r="R4290" s="27">
        <f>自店在庫!$H$3</f>
        <v>5438</v>
      </c>
      <c r="S4290" s="28">
        <f>IFERROR(SUMIF(自店在庫!$A:$A,A4290,自店在庫!$E:$E),0)</f>
        <v>0</v>
      </c>
      <c r="T4290" s="29">
        <f>IFERROR((SUMIF('売上伝票CSV(自店)'!A:A,A4290,'売上伝票CSV(自店)'!I:I)),0)</f>
        <v>0</v>
      </c>
      <c r="U4290" s="30"/>
      <c r="V4290" s="31">
        <f t="shared" si="132"/>
        <v>0</v>
      </c>
      <c r="W4290" s="29"/>
    </row>
    <row r="4291" spans="1:23" ht="18.75" hidden="1" customHeight="1">
      <c r="A4291" s="3" t="str">
        <f t="shared" si="133"/>
        <v/>
      </c>
      <c r="B4291" s="29" t="e">
        <f>VLOOKUP(IF(LEN(F4291)&lt;11,TEXT(F4291,"00000000000"),F4291),マスタ!B:C,2,0)</f>
        <v>#N/A</v>
      </c>
      <c r="C4291" s="29" t="e">
        <f>VLOOKUP(G4291,マスタ!F:G,2,0)</f>
        <v>#N/A</v>
      </c>
      <c r="D4291" s="29" t="e">
        <f>VLOOKUP(H4291,マスタ!I:J,2,0)</f>
        <v>#N/A</v>
      </c>
      <c r="E4291" s="29" t="e">
        <f>VLOOKUP(IF(LEN(F4291)&lt;11,TEXT(F4291,"00000000000"),F4291),マスタ!B:D,3,0)</f>
        <v>#N/A</v>
      </c>
      <c r="F4291" s="46"/>
      <c r="G4291" s="25"/>
      <c r="H4291" s="25"/>
      <c r="I4291" s="25"/>
      <c r="J4291" s="25"/>
      <c r="K4291" s="25"/>
      <c r="L4291" s="25"/>
      <c r="M4291" s="25"/>
      <c r="N4291" s="26"/>
      <c r="O4291" s="26"/>
      <c r="P4291" s="26"/>
      <c r="Q4291" s="36"/>
      <c r="R4291" s="27">
        <f>自店在庫!$H$3</f>
        <v>5438</v>
      </c>
      <c r="S4291" s="28">
        <f>IFERROR(SUMIF(自店在庫!$A:$A,A4291,自店在庫!$E:$E),0)</f>
        <v>0</v>
      </c>
      <c r="T4291" s="29">
        <f>IFERROR((SUMIF('売上伝票CSV(自店)'!A:A,A4291,'売上伝票CSV(自店)'!I:I)),0)</f>
        <v>0</v>
      </c>
      <c r="U4291" s="30"/>
      <c r="V4291" s="31">
        <f t="shared" si="132"/>
        <v>0</v>
      </c>
      <c r="W4291" s="29"/>
    </row>
    <row r="4292" spans="1:23" ht="18.75" hidden="1" customHeight="1">
      <c r="A4292" s="3" t="str">
        <f t="shared" si="133"/>
        <v/>
      </c>
      <c r="B4292" s="29" t="e">
        <f>VLOOKUP(IF(LEN(F4292)&lt;11,TEXT(F4292,"00000000000"),F4292),マスタ!B:C,2,0)</f>
        <v>#N/A</v>
      </c>
      <c r="C4292" s="29" t="e">
        <f>VLOOKUP(G4292,マスタ!F:G,2,0)</f>
        <v>#N/A</v>
      </c>
      <c r="D4292" s="29" t="e">
        <f>VLOOKUP(H4292,マスタ!I:J,2,0)</f>
        <v>#N/A</v>
      </c>
      <c r="E4292" s="29" t="e">
        <f>VLOOKUP(IF(LEN(F4292)&lt;11,TEXT(F4292,"00000000000"),F4292),マスタ!B:D,3,0)</f>
        <v>#N/A</v>
      </c>
      <c r="F4292" s="46"/>
      <c r="G4292" s="25"/>
      <c r="H4292" s="25"/>
      <c r="I4292" s="25"/>
      <c r="J4292" s="25"/>
      <c r="K4292" s="25"/>
      <c r="L4292" s="25"/>
      <c r="M4292" s="25"/>
      <c r="N4292" s="26"/>
      <c r="O4292" s="26"/>
      <c r="P4292" s="26"/>
      <c r="Q4292" s="36"/>
      <c r="R4292" s="27">
        <f>自店在庫!$H$3</f>
        <v>5438</v>
      </c>
      <c r="S4292" s="28">
        <f>IFERROR(SUMIF(自店在庫!$A:$A,A4292,自店在庫!$E:$E),0)</f>
        <v>0</v>
      </c>
      <c r="T4292" s="29">
        <f>IFERROR((SUMIF('売上伝票CSV(自店)'!A:A,A4292,'売上伝票CSV(自店)'!I:I)),0)</f>
        <v>0</v>
      </c>
      <c r="U4292" s="30"/>
      <c r="V4292" s="31">
        <f t="shared" ref="V4292:V4355" si="134">IFERROR(U4292*P4292,0)</f>
        <v>0</v>
      </c>
      <c r="W4292" s="29"/>
    </row>
    <row r="4293" spans="1:23" ht="18.75" hidden="1" customHeight="1">
      <c r="A4293" s="3" t="str">
        <f t="shared" ref="A4293:A4356" si="135">G4293&amp;H4293&amp;IF(ISBLANK(F4293),"",IF(LEN(F4293)&lt;11,TEXT(F4293,"00000000000"),F4293))</f>
        <v/>
      </c>
      <c r="B4293" s="29" t="e">
        <f>VLOOKUP(IF(LEN(F4293)&lt;11,TEXT(F4293,"00000000000"),F4293),マスタ!B:C,2,0)</f>
        <v>#N/A</v>
      </c>
      <c r="C4293" s="29" t="e">
        <f>VLOOKUP(G4293,マスタ!F:G,2,0)</f>
        <v>#N/A</v>
      </c>
      <c r="D4293" s="29" t="e">
        <f>VLOOKUP(H4293,マスタ!I:J,2,0)</f>
        <v>#N/A</v>
      </c>
      <c r="E4293" s="29" t="e">
        <f>VLOOKUP(IF(LEN(F4293)&lt;11,TEXT(F4293,"00000000000"),F4293),マスタ!B:D,3,0)</f>
        <v>#N/A</v>
      </c>
      <c r="F4293" s="46"/>
      <c r="G4293" s="25"/>
      <c r="H4293" s="25"/>
      <c r="I4293" s="25"/>
      <c r="J4293" s="25"/>
      <c r="K4293" s="25"/>
      <c r="L4293" s="25"/>
      <c r="M4293" s="25"/>
      <c r="N4293" s="26"/>
      <c r="O4293" s="26"/>
      <c r="P4293" s="26"/>
      <c r="Q4293" s="36"/>
      <c r="R4293" s="27">
        <f>自店在庫!$H$3</f>
        <v>5438</v>
      </c>
      <c r="S4293" s="28">
        <f>IFERROR(SUMIF(自店在庫!$A:$A,A4293,自店在庫!$E:$E),0)</f>
        <v>0</v>
      </c>
      <c r="T4293" s="29">
        <f>IFERROR((SUMIF('売上伝票CSV(自店)'!A:A,A4293,'売上伝票CSV(自店)'!I:I)),0)</f>
        <v>0</v>
      </c>
      <c r="U4293" s="30"/>
      <c r="V4293" s="31">
        <f t="shared" si="134"/>
        <v>0</v>
      </c>
      <c r="W4293" s="29"/>
    </row>
    <row r="4294" spans="1:23" ht="18.75" hidden="1" customHeight="1">
      <c r="A4294" s="3" t="str">
        <f t="shared" si="135"/>
        <v/>
      </c>
      <c r="B4294" s="29" t="e">
        <f>VLOOKUP(IF(LEN(F4294)&lt;11,TEXT(F4294,"00000000000"),F4294),マスタ!B:C,2,0)</f>
        <v>#N/A</v>
      </c>
      <c r="C4294" s="29" t="e">
        <f>VLOOKUP(G4294,マスタ!F:G,2,0)</f>
        <v>#N/A</v>
      </c>
      <c r="D4294" s="29" t="e">
        <f>VLOOKUP(H4294,マスタ!I:J,2,0)</f>
        <v>#N/A</v>
      </c>
      <c r="E4294" s="29" t="e">
        <f>VLOOKUP(IF(LEN(F4294)&lt;11,TEXT(F4294,"00000000000"),F4294),マスタ!B:D,3,0)</f>
        <v>#N/A</v>
      </c>
      <c r="F4294" s="46"/>
      <c r="G4294" s="25"/>
      <c r="H4294" s="25"/>
      <c r="I4294" s="25"/>
      <c r="J4294" s="25"/>
      <c r="K4294" s="25"/>
      <c r="L4294" s="25"/>
      <c r="M4294" s="25"/>
      <c r="N4294" s="26"/>
      <c r="O4294" s="26"/>
      <c r="P4294" s="26"/>
      <c r="Q4294" s="36"/>
      <c r="R4294" s="27">
        <f>自店在庫!$H$3</f>
        <v>5438</v>
      </c>
      <c r="S4294" s="28">
        <f>IFERROR(SUMIF(自店在庫!$A:$A,A4294,自店在庫!$E:$E),0)</f>
        <v>0</v>
      </c>
      <c r="T4294" s="29">
        <f>IFERROR((SUMIF('売上伝票CSV(自店)'!A:A,A4294,'売上伝票CSV(自店)'!I:I)),0)</f>
        <v>0</v>
      </c>
      <c r="U4294" s="30"/>
      <c r="V4294" s="31">
        <f t="shared" si="134"/>
        <v>0</v>
      </c>
      <c r="W4294" s="29"/>
    </row>
    <row r="4295" spans="1:23" ht="18.75" hidden="1" customHeight="1">
      <c r="A4295" s="3" t="str">
        <f t="shared" si="135"/>
        <v/>
      </c>
      <c r="B4295" s="29" t="e">
        <f>VLOOKUP(IF(LEN(F4295)&lt;11,TEXT(F4295,"00000000000"),F4295),マスタ!B:C,2,0)</f>
        <v>#N/A</v>
      </c>
      <c r="C4295" s="29" t="e">
        <f>VLOOKUP(G4295,マスタ!F:G,2,0)</f>
        <v>#N/A</v>
      </c>
      <c r="D4295" s="29" t="e">
        <f>VLOOKUP(H4295,マスタ!I:J,2,0)</f>
        <v>#N/A</v>
      </c>
      <c r="E4295" s="29" t="e">
        <f>VLOOKUP(IF(LEN(F4295)&lt;11,TEXT(F4295,"00000000000"),F4295),マスタ!B:D,3,0)</f>
        <v>#N/A</v>
      </c>
      <c r="F4295" s="46"/>
      <c r="G4295" s="25"/>
      <c r="H4295" s="25"/>
      <c r="I4295" s="25"/>
      <c r="J4295" s="25"/>
      <c r="K4295" s="25"/>
      <c r="L4295" s="25"/>
      <c r="M4295" s="25"/>
      <c r="N4295" s="26"/>
      <c r="O4295" s="26"/>
      <c r="P4295" s="26"/>
      <c r="Q4295" s="36"/>
      <c r="R4295" s="27">
        <f>自店在庫!$H$3</f>
        <v>5438</v>
      </c>
      <c r="S4295" s="28">
        <f>IFERROR(SUMIF(自店在庫!$A:$A,A4295,自店在庫!$E:$E),0)</f>
        <v>0</v>
      </c>
      <c r="T4295" s="29">
        <f>IFERROR((SUMIF('売上伝票CSV(自店)'!A:A,A4295,'売上伝票CSV(自店)'!I:I)),0)</f>
        <v>0</v>
      </c>
      <c r="U4295" s="30"/>
      <c r="V4295" s="31">
        <f t="shared" si="134"/>
        <v>0</v>
      </c>
      <c r="W4295" s="29"/>
    </row>
    <row r="4296" spans="1:23" ht="18.75" hidden="1" customHeight="1">
      <c r="A4296" s="3" t="str">
        <f t="shared" si="135"/>
        <v/>
      </c>
      <c r="B4296" s="29" t="e">
        <f>VLOOKUP(IF(LEN(F4296)&lt;11,TEXT(F4296,"00000000000"),F4296),マスタ!B:C,2,0)</f>
        <v>#N/A</v>
      </c>
      <c r="C4296" s="29" t="e">
        <f>VLOOKUP(G4296,マスタ!F:G,2,0)</f>
        <v>#N/A</v>
      </c>
      <c r="D4296" s="29" t="e">
        <f>VLOOKUP(H4296,マスタ!I:J,2,0)</f>
        <v>#N/A</v>
      </c>
      <c r="E4296" s="29" t="e">
        <f>VLOOKUP(IF(LEN(F4296)&lt;11,TEXT(F4296,"00000000000"),F4296),マスタ!B:D,3,0)</f>
        <v>#N/A</v>
      </c>
      <c r="F4296" s="46"/>
      <c r="G4296" s="25"/>
      <c r="H4296" s="25"/>
      <c r="I4296" s="25"/>
      <c r="J4296" s="25"/>
      <c r="K4296" s="25"/>
      <c r="L4296" s="25"/>
      <c r="M4296" s="25"/>
      <c r="N4296" s="26"/>
      <c r="O4296" s="26"/>
      <c r="P4296" s="26"/>
      <c r="Q4296" s="36"/>
      <c r="R4296" s="27">
        <f>自店在庫!$H$3</f>
        <v>5438</v>
      </c>
      <c r="S4296" s="28">
        <f>IFERROR(SUMIF(自店在庫!$A:$A,A4296,自店在庫!$E:$E),0)</f>
        <v>0</v>
      </c>
      <c r="T4296" s="29">
        <f>IFERROR((SUMIF('売上伝票CSV(自店)'!A:A,A4296,'売上伝票CSV(自店)'!I:I)),0)</f>
        <v>0</v>
      </c>
      <c r="U4296" s="30"/>
      <c r="V4296" s="31">
        <f t="shared" si="134"/>
        <v>0</v>
      </c>
      <c r="W4296" s="29"/>
    </row>
    <row r="4297" spans="1:23" ht="18.75" hidden="1" customHeight="1">
      <c r="A4297" s="3" t="str">
        <f t="shared" si="135"/>
        <v/>
      </c>
      <c r="B4297" s="29" t="e">
        <f>VLOOKUP(IF(LEN(F4297)&lt;11,TEXT(F4297,"00000000000"),F4297),マスタ!B:C,2,0)</f>
        <v>#N/A</v>
      </c>
      <c r="C4297" s="29" t="e">
        <f>VLOOKUP(G4297,マスタ!F:G,2,0)</f>
        <v>#N/A</v>
      </c>
      <c r="D4297" s="29" t="e">
        <f>VLOOKUP(H4297,マスタ!I:J,2,0)</f>
        <v>#N/A</v>
      </c>
      <c r="E4297" s="29" t="e">
        <f>VLOOKUP(IF(LEN(F4297)&lt;11,TEXT(F4297,"00000000000"),F4297),マスタ!B:D,3,0)</f>
        <v>#N/A</v>
      </c>
      <c r="F4297" s="46"/>
      <c r="G4297" s="25"/>
      <c r="H4297" s="25"/>
      <c r="I4297" s="25"/>
      <c r="J4297" s="25"/>
      <c r="K4297" s="25"/>
      <c r="L4297" s="25"/>
      <c r="M4297" s="25"/>
      <c r="N4297" s="26"/>
      <c r="O4297" s="26"/>
      <c r="P4297" s="26"/>
      <c r="Q4297" s="36"/>
      <c r="R4297" s="27">
        <f>自店在庫!$H$3</f>
        <v>5438</v>
      </c>
      <c r="S4297" s="28">
        <f>IFERROR(SUMIF(自店在庫!$A:$A,A4297,自店在庫!$E:$E),0)</f>
        <v>0</v>
      </c>
      <c r="T4297" s="29">
        <f>IFERROR((SUMIF('売上伝票CSV(自店)'!A:A,A4297,'売上伝票CSV(自店)'!I:I)),0)</f>
        <v>0</v>
      </c>
      <c r="U4297" s="30"/>
      <c r="V4297" s="31">
        <f t="shared" si="134"/>
        <v>0</v>
      </c>
      <c r="W4297" s="29"/>
    </row>
    <row r="4298" spans="1:23" ht="18.75" hidden="1" customHeight="1">
      <c r="A4298" s="3" t="str">
        <f t="shared" si="135"/>
        <v/>
      </c>
      <c r="B4298" s="29" t="e">
        <f>VLOOKUP(IF(LEN(F4298)&lt;11,TEXT(F4298,"00000000000"),F4298),マスタ!B:C,2,0)</f>
        <v>#N/A</v>
      </c>
      <c r="C4298" s="29" t="e">
        <f>VLOOKUP(G4298,マスタ!F:G,2,0)</f>
        <v>#N/A</v>
      </c>
      <c r="D4298" s="29" t="e">
        <f>VLOOKUP(H4298,マスタ!I:J,2,0)</f>
        <v>#N/A</v>
      </c>
      <c r="E4298" s="29" t="e">
        <f>VLOOKUP(IF(LEN(F4298)&lt;11,TEXT(F4298,"00000000000"),F4298),マスタ!B:D,3,0)</f>
        <v>#N/A</v>
      </c>
      <c r="F4298" s="46"/>
      <c r="G4298" s="25"/>
      <c r="H4298" s="25"/>
      <c r="I4298" s="25"/>
      <c r="J4298" s="25"/>
      <c r="K4298" s="25"/>
      <c r="L4298" s="25"/>
      <c r="M4298" s="25"/>
      <c r="N4298" s="26"/>
      <c r="O4298" s="26"/>
      <c r="P4298" s="26"/>
      <c r="Q4298" s="36"/>
      <c r="R4298" s="27">
        <f>自店在庫!$H$3</f>
        <v>5438</v>
      </c>
      <c r="S4298" s="28">
        <f>IFERROR(SUMIF(自店在庫!$A:$A,A4298,自店在庫!$E:$E),0)</f>
        <v>0</v>
      </c>
      <c r="T4298" s="29">
        <f>IFERROR((SUMIF('売上伝票CSV(自店)'!A:A,A4298,'売上伝票CSV(自店)'!I:I)),0)</f>
        <v>0</v>
      </c>
      <c r="U4298" s="30"/>
      <c r="V4298" s="31">
        <f t="shared" si="134"/>
        <v>0</v>
      </c>
      <c r="W4298" s="29"/>
    </row>
    <row r="4299" spans="1:23" ht="18.75" hidden="1" customHeight="1">
      <c r="A4299" s="3" t="str">
        <f t="shared" si="135"/>
        <v/>
      </c>
      <c r="B4299" s="29" t="e">
        <f>VLOOKUP(IF(LEN(F4299)&lt;11,TEXT(F4299,"00000000000"),F4299),マスタ!B:C,2,0)</f>
        <v>#N/A</v>
      </c>
      <c r="C4299" s="29" t="e">
        <f>VLOOKUP(G4299,マスタ!F:G,2,0)</f>
        <v>#N/A</v>
      </c>
      <c r="D4299" s="29" t="e">
        <f>VLOOKUP(H4299,マスタ!I:J,2,0)</f>
        <v>#N/A</v>
      </c>
      <c r="E4299" s="29" t="e">
        <f>VLOOKUP(IF(LEN(F4299)&lt;11,TEXT(F4299,"00000000000"),F4299),マスタ!B:D,3,0)</f>
        <v>#N/A</v>
      </c>
      <c r="F4299" s="46"/>
      <c r="G4299" s="25"/>
      <c r="H4299" s="25"/>
      <c r="I4299" s="25"/>
      <c r="J4299" s="25"/>
      <c r="K4299" s="25"/>
      <c r="L4299" s="25"/>
      <c r="M4299" s="25"/>
      <c r="N4299" s="26"/>
      <c r="O4299" s="26"/>
      <c r="P4299" s="26"/>
      <c r="Q4299" s="36"/>
      <c r="R4299" s="27">
        <f>自店在庫!$H$3</f>
        <v>5438</v>
      </c>
      <c r="S4299" s="28">
        <f>IFERROR(SUMIF(自店在庫!$A:$A,A4299,自店在庫!$E:$E),0)</f>
        <v>0</v>
      </c>
      <c r="T4299" s="29">
        <f>IFERROR((SUMIF('売上伝票CSV(自店)'!A:A,A4299,'売上伝票CSV(自店)'!I:I)),0)</f>
        <v>0</v>
      </c>
      <c r="U4299" s="30"/>
      <c r="V4299" s="31">
        <f t="shared" si="134"/>
        <v>0</v>
      </c>
      <c r="W4299" s="29"/>
    </row>
    <row r="4300" spans="1:23" ht="18.75" hidden="1" customHeight="1">
      <c r="A4300" s="3" t="str">
        <f t="shared" si="135"/>
        <v/>
      </c>
      <c r="B4300" s="29" t="e">
        <f>VLOOKUP(IF(LEN(F4300)&lt;11,TEXT(F4300,"00000000000"),F4300),マスタ!B:C,2,0)</f>
        <v>#N/A</v>
      </c>
      <c r="C4300" s="29" t="e">
        <f>VLOOKUP(G4300,マスタ!F:G,2,0)</f>
        <v>#N/A</v>
      </c>
      <c r="D4300" s="29" t="e">
        <f>VLOOKUP(H4300,マスタ!I:J,2,0)</f>
        <v>#N/A</v>
      </c>
      <c r="E4300" s="29" t="e">
        <f>VLOOKUP(IF(LEN(F4300)&lt;11,TEXT(F4300,"00000000000"),F4300),マスタ!B:D,3,0)</f>
        <v>#N/A</v>
      </c>
      <c r="F4300" s="46"/>
      <c r="G4300" s="25"/>
      <c r="H4300" s="25"/>
      <c r="I4300" s="25"/>
      <c r="J4300" s="25"/>
      <c r="K4300" s="25"/>
      <c r="L4300" s="25"/>
      <c r="M4300" s="25"/>
      <c r="N4300" s="26"/>
      <c r="O4300" s="26"/>
      <c r="P4300" s="26"/>
      <c r="Q4300" s="36"/>
      <c r="R4300" s="27">
        <f>自店在庫!$H$3</f>
        <v>5438</v>
      </c>
      <c r="S4300" s="28">
        <f>IFERROR(SUMIF(自店在庫!$A:$A,A4300,自店在庫!$E:$E),0)</f>
        <v>0</v>
      </c>
      <c r="T4300" s="29">
        <f>IFERROR((SUMIF('売上伝票CSV(自店)'!A:A,A4300,'売上伝票CSV(自店)'!I:I)),0)</f>
        <v>0</v>
      </c>
      <c r="U4300" s="30"/>
      <c r="V4300" s="31">
        <f t="shared" si="134"/>
        <v>0</v>
      </c>
      <c r="W4300" s="29"/>
    </row>
    <row r="4301" spans="1:23" ht="18.75" hidden="1" customHeight="1">
      <c r="A4301" s="3" t="str">
        <f t="shared" si="135"/>
        <v/>
      </c>
      <c r="B4301" s="29" t="e">
        <f>VLOOKUP(IF(LEN(F4301)&lt;11,TEXT(F4301,"00000000000"),F4301),マスタ!B:C,2,0)</f>
        <v>#N/A</v>
      </c>
      <c r="C4301" s="29" t="e">
        <f>VLOOKUP(G4301,マスタ!F:G,2,0)</f>
        <v>#N/A</v>
      </c>
      <c r="D4301" s="29" t="e">
        <f>VLOOKUP(H4301,マスタ!I:J,2,0)</f>
        <v>#N/A</v>
      </c>
      <c r="E4301" s="29" t="e">
        <f>VLOOKUP(IF(LEN(F4301)&lt;11,TEXT(F4301,"00000000000"),F4301),マスタ!B:D,3,0)</f>
        <v>#N/A</v>
      </c>
      <c r="F4301" s="46"/>
      <c r="G4301" s="25"/>
      <c r="H4301" s="25"/>
      <c r="I4301" s="25"/>
      <c r="J4301" s="25"/>
      <c r="K4301" s="25"/>
      <c r="L4301" s="25"/>
      <c r="M4301" s="25"/>
      <c r="N4301" s="26"/>
      <c r="O4301" s="26"/>
      <c r="P4301" s="26"/>
      <c r="Q4301" s="36"/>
      <c r="R4301" s="27">
        <f>自店在庫!$H$3</f>
        <v>5438</v>
      </c>
      <c r="S4301" s="28">
        <f>IFERROR(SUMIF(自店在庫!$A:$A,A4301,自店在庫!$E:$E),0)</f>
        <v>0</v>
      </c>
      <c r="T4301" s="29">
        <f>IFERROR((SUMIF('売上伝票CSV(自店)'!A:A,A4301,'売上伝票CSV(自店)'!I:I)),0)</f>
        <v>0</v>
      </c>
      <c r="U4301" s="30"/>
      <c r="V4301" s="31">
        <f t="shared" si="134"/>
        <v>0</v>
      </c>
      <c r="W4301" s="29"/>
    </row>
    <row r="4302" spans="1:23" ht="18.75" hidden="1" customHeight="1">
      <c r="A4302" s="3" t="str">
        <f t="shared" si="135"/>
        <v/>
      </c>
      <c r="B4302" s="29" t="e">
        <f>VLOOKUP(IF(LEN(F4302)&lt;11,TEXT(F4302,"00000000000"),F4302),マスタ!B:C,2,0)</f>
        <v>#N/A</v>
      </c>
      <c r="C4302" s="29" t="e">
        <f>VLOOKUP(G4302,マスタ!F:G,2,0)</f>
        <v>#N/A</v>
      </c>
      <c r="D4302" s="29" t="e">
        <f>VLOOKUP(H4302,マスタ!I:J,2,0)</f>
        <v>#N/A</v>
      </c>
      <c r="E4302" s="29" t="e">
        <f>VLOOKUP(IF(LEN(F4302)&lt;11,TEXT(F4302,"00000000000"),F4302),マスタ!B:D,3,0)</f>
        <v>#N/A</v>
      </c>
      <c r="F4302" s="46"/>
      <c r="G4302" s="25"/>
      <c r="H4302" s="25"/>
      <c r="I4302" s="25"/>
      <c r="J4302" s="25"/>
      <c r="K4302" s="25"/>
      <c r="L4302" s="25"/>
      <c r="M4302" s="25"/>
      <c r="N4302" s="26"/>
      <c r="O4302" s="26"/>
      <c r="P4302" s="26"/>
      <c r="Q4302" s="36"/>
      <c r="R4302" s="27">
        <f>自店在庫!$H$3</f>
        <v>5438</v>
      </c>
      <c r="S4302" s="28">
        <f>IFERROR(SUMIF(自店在庫!$A:$A,A4302,自店在庫!$E:$E),0)</f>
        <v>0</v>
      </c>
      <c r="T4302" s="29">
        <f>IFERROR((SUMIF('売上伝票CSV(自店)'!A:A,A4302,'売上伝票CSV(自店)'!I:I)),0)</f>
        <v>0</v>
      </c>
      <c r="U4302" s="30"/>
      <c r="V4302" s="31">
        <f t="shared" si="134"/>
        <v>0</v>
      </c>
      <c r="W4302" s="29"/>
    </row>
    <row r="4303" spans="1:23" ht="18.75" hidden="1" customHeight="1">
      <c r="A4303" s="3" t="str">
        <f t="shared" si="135"/>
        <v/>
      </c>
      <c r="B4303" s="29" t="e">
        <f>VLOOKUP(IF(LEN(F4303)&lt;11,TEXT(F4303,"00000000000"),F4303),マスタ!B:C,2,0)</f>
        <v>#N/A</v>
      </c>
      <c r="C4303" s="29" t="e">
        <f>VLOOKUP(G4303,マスタ!F:G,2,0)</f>
        <v>#N/A</v>
      </c>
      <c r="D4303" s="29" t="e">
        <f>VLOOKUP(H4303,マスタ!I:J,2,0)</f>
        <v>#N/A</v>
      </c>
      <c r="E4303" s="29" t="e">
        <f>VLOOKUP(IF(LEN(F4303)&lt;11,TEXT(F4303,"00000000000"),F4303),マスタ!B:D,3,0)</f>
        <v>#N/A</v>
      </c>
      <c r="F4303" s="46"/>
      <c r="G4303" s="25"/>
      <c r="H4303" s="25"/>
      <c r="I4303" s="25"/>
      <c r="J4303" s="25"/>
      <c r="K4303" s="25"/>
      <c r="L4303" s="25"/>
      <c r="M4303" s="25"/>
      <c r="N4303" s="26"/>
      <c r="O4303" s="26"/>
      <c r="P4303" s="26"/>
      <c r="Q4303" s="36"/>
      <c r="R4303" s="27">
        <f>自店在庫!$H$3</f>
        <v>5438</v>
      </c>
      <c r="S4303" s="28">
        <f>IFERROR(SUMIF(自店在庫!$A:$A,A4303,自店在庫!$E:$E),0)</f>
        <v>0</v>
      </c>
      <c r="T4303" s="29">
        <f>IFERROR((SUMIF('売上伝票CSV(自店)'!A:A,A4303,'売上伝票CSV(自店)'!I:I)),0)</f>
        <v>0</v>
      </c>
      <c r="U4303" s="30"/>
      <c r="V4303" s="31">
        <f t="shared" si="134"/>
        <v>0</v>
      </c>
      <c r="W4303" s="29"/>
    </row>
    <row r="4304" spans="1:23" ht="18.75" hidden="1" customHeight="1">
      <c r="A4304" s="3" t="str">
        <f t="shared" si="135"/>
        <v/>
      </c>
      <c r="B4304" s="29" t="e">
        <f>VLOOKUP(IF(LEN(F4304)&lt;11,TEXT(F4304,"00000000000"),F4304),マスタ!B:C,2,0)</f>
        <v>#N/A</v>
      </c>
      <c r="C4304" s="29" t="e">
        <f>VLOOKUP(G4304,マスタ!F:G,2,0)</f>
        <v>#N/A</v>
      </c>
      <c r="D4304" s="29" t="e">
        <f>VLOOKUP(H4304,マスタ!I:J,2,0)</f>
        <v>#N/A</v>
      </c>
      <c r="E4304" s="29" t="e">
        <f>VLOOKUP(IF(LEN(F4304)&lt;11,TEXT(F4304,"00000000000"),F4304),マスタ!B:D,3,0)</f>
        <v>#N/A</v>
      </c>
      <c r="F4304" s="46"/>
      <c r="G4304" s="25"/>
      <c r="H4304" s="25"/>
      <c r="I4304" s="25"/>
      <c r="J4304" s="25"/>
      <c r="K4304" s="25"/>
      <c r="L4304" s="25"/>
      <c r="M4304" s="25"/>
      <c r="N4304" s="26"/>
      <c r="O4304" s="26"/>
      <c r="P4304" s="26"/>
      <c r="Q4304" s="36"/>
      <c r="R4304" s="27">
        <f>自店在庫!$H$3</f>
        <v>5438</v>
      </c>
      <c r="S4304" s="28">
        <f>IFERROR(SUMIF(自店在庫!$A:$A,A4304,自店在庫!$E:$E),0)</f>
        <v>0</v>
      </c>
      <c r="T4304" s="29">
        <f>IFERROR((SUMIF('売上伝票CSV(自店)'!A:A,A4304,'売上伝票CSV(自店)'!I:I)),0)</f>
        <v>0</v>
      </c>
      <c r="U4304" s="30"/>
      <c r="V4304" s="31">
        <f t="shared" si="134"/>
        <v>0</v>
      </c>
      <c r="W4304" s="29"/>
    </row>
    <row r="4305" spans="1:23" ht="18.75" hidden="1" customHeight="1">
      <c r="A4305" s="3" t="str">
        <f t="shared" si="135"/>
        <v/>
      </c>
      <c r="B4305" s="29" t="e">
        <f>VLOOKUP(IF(LEN(F4305)&lt;11,TEXT(F4305,"00000000000"),F4305),マスタ!B:C,2,0)</f>
        <v>#N/A</v>
      </c>
      <c r="C4305" s="29" t="e">
        <f>VLOOKUP(G4305,マスタ!F:G,2,0)</f>
        <v>#N/A</v>
      </c>
      <c r="D4305" s="29" t="e">
        <f>VLOOKUP(H4305,マスタ!I:J,2,0)</f>
        <v>#N/A</v>
      </c>
      <c r="E4305" s="29" t="e">
        <f>VLOOKUP(IF(LEN(F4305)&lt;11,TEXT(F4305,"00000000000"),F4305),マスタ!B:D,3,0)</f>
        <v>#N/A</v>
      </c>
      <c r="F4305" s="46"/>
      <c r="G4305" s="25"/>
      <c r="H4305" s="25"/>
      <c r="I4305" s="25"/>
      <c r="J4305" s="25"/>
      <c r="K4305" s="25"/>
      <c r="L4305" s="25"/>
      <c r="M4305" s="25"/>
      <c r="N4305" s="26"/>
      <c r="O4305" s="26"/>
      <c r="P4305" s="26"/>
      <c r="Q4305" s="36"/>
      <c r="R4305" s="27">
        <f>自店在庫!$H$3</f>
        <v>5438</v>
      </c>
      <c r="S4305" s="28">
        <f>IFERROR(SUMIF(自店在庫!$A:$A,A4305,自店在庫!$E:$E),0)</f>
        <v>0</v>
      </c>
      <c r="T4305" s="29">
        <f>IFERROR((SUMIF('売上伝票CSV(自店)'!A:A,A4305,'売上伝票CSV(自店)'!I:I)),0)</f>
        <v>0</v>
      </c>
      <c r="U4305" s="30"/>
      <c r="V4305" s="31">
        <f t="shared" si="134"/>
        <v>0</v>
      </c>
      <c r="W4305" s="29"/>
    </row>
    <row r="4306" spans="1:23" ht="18.75" hidden="1" customHeight="1">
      <c r="A4306" s="3" t="str">
        <f t="shared" si="135"/>
        <v/>
      </c>
      <c r="B4306" s="29" t="e">
        <f>VLOOKUP(IF(LEN(F4306)&lt;11,TEXT(F4306,"00000000000"),F4306),マスタ!B:C,2,0)</f>
        <v>#N/A</v>
      </c>
      <c r="C4306" s="29" t="e">
        <f>VLOOKUP(G4306,マスタ!F:G,2,0)</f>
        <v>#N/A</v>
      </c>
      <c r="D4306" s="29" t="e">
        <f>VLOOKUP(H4306,マスタ!I:J,2,0)</f>
        <v>#N/A</v>
      </c>
      <c r="E4306" s="29" t="e">
        <f>VLOOKUP(IF(LEN(F4306)&lt;11,TEXT(F4306,"00000000000"),F4306),マスタ!B:D,3,0)</f>
        <v>#N/A</v>
      </c>
      <c r="F4306" s="46"/>
      <c r="G4306" s="25"/>
      <c r="H4306" s="25"/>
      <c r="I4306" s="25"/>
      <c r="J4306" s="25"/>
      <c r="K4306" s="25"/>
      <c r="L4306" s="25"/>
      <c r="M4306" s="25"/>
      <c r="N4306" s="26"/>
      <c r="O4306" s="26"/>
      <c r="P4306" s="26"/>
      <c r="Q4306" s="36"/>
      <c r="R4306" s="27">
        <f>自店在庫!$H$3</f>
        <v>5438</v>
      </c>
      <c r="S4306" s="28">
        <f>IFERROR(SUMIF(自店在庫!$A:$A,A4306,自店在庫!$E:$E),0)</f>
        <v>0</v>
      </c>
      <c r="T4306" s="29">
        <f>IFERROR((SUMIF('売上伝票CSV(自店)'!A:A,A4306,'売上伝票CSV(自店)'!I:I)),0)</f>
        <v>0</v>
      </c>
      <c r="U4306" s="30"/>
      <c r="V4306" s="31">
        <f t="shared" si="134"/>
        <v>0</v>
      </c>
      <c r="W4306" s="29"/>
    </row>
    <row r="4307" spans="1:23" ht="18.75" hidden="1" customHeight="1">
      <c r="A4307" s="3" t="str">
        <f t="shared" si="135"/>
        <v/>
      </c>
      <c r="B4307" s="29" t="e">
        <f>VLOOKUP(IF(LEN(F4307)&lt;11,TEXT(F4307,"00000000000"),F4307),マスタ!B:C,2,0)</f>
        <v>#N/A</v>
      </c>
      <c r="C4307" s="29" t="e">
        <f>VLOOKUP(G4307,マスタ!F:G,2,0)</f>
        <v>#N/A</v>
      </c>
      <c r="D4307" s="29" t="e">
        <f>VLOOKUP(H4307,マスタ!I:J,2,0)</f>
        <v>#N/A</v>
      </c>
      <c r="E4307" s="29" t="e">
        <f>VLOOKUP(IF(LEN(F4307)&lt;11,TEXT(F4307,"00000000000"),F4307),マスタ!B:D,3,0)</f>
        <v>#N/A</v>
      </c>
      <c r="F4307" s="46"/>
      <c r="G4307" s="25"/>
      <c r="H4307" s="25"/>
      <c r="I4307" s="25"/>
      <c r="J4307" s="25"/>
      <c r="K4307" s="25"/>
      <c r="L4307" s="25"/>
      <c r="M4307" s="25"/>
      <c r="N4307" s="26"/>
      <c r="O4307" s="26"/>
      <c r="P4307" s="26"/>
      <c r="Q4307" s="36"/>
      <c r="R4307" s="27">
        <f>自店在庫!$H$3</f>
        <v>5438</v>
      </c>
      <c r="S4307" s="28">
        <f>IFERROR(SUMIF(自店在庫!$A:$A,A4307,自店在庫!$E:$E),0)</f>
        <v>0</v>
      </c>
      <c r="T4307" s="29">
        <f>IFERROR((SUMIF('売上伝票CSV(自店)'!A:A,A4307,'売上伝票CSV(自店)'!I:I)),0)</f>
        <v>0</v>
      </c>
      <c r="U4307" s="30"/>
      <c r="V4307" s="31">
        <f t="shared" si="134"/>
        <v>0</v>
      </c>
      <c r="W4307" s="29"/>
    </row>
    <row r="4308" spans="1:23" ht="18.75" hidden="1" customHeight="1">
      <c r="A4308" s="3" t="str">
        <f t="shared" si="135"/>
        <v/>
      </c>
      <c r="B4308" s="29" t="e">
        <f>VLOOKUP(IF(LEN(F4308)&lt;11,TEXT(F4308,"00000000000"),F4308),マスタ!B:C,2,0)</f>
        <v>#N/A</v>
      </c>
      <c r="C4308" s="29" t="e">
        <f>VLOOKUP(G4308,マスタ!F:G,2,0)</f>
        <v>#N/A</v>
      </c>
      <c r="D4308" s="29" t="e">
        <f>VLOOKUP(H4308,マスタ!I:J,2,0)</f>
        <v>#N/A</v>
      </c>
      <c r="E4308" s="29" t="e">
        <f>VLOOKUP(IF(LEN(F4308)&lt;11,TEXT(F4308,"00000000000"),F4308),マスタ!B:D,3,0)</f>
        <v>#N/A</v>
      </c>
      <c r="F4308" s="46"/>
      <c r="G4308" s="25"/>
      <c r="H4308" s="25"/>
      <c r="I4308" s="25"/>
      <c r="J4308" s="25"/>
      <c r="K4308" s="25"/>
      <c r="L4308" s="25"/>
      <c r="M4308" s="25"/>
      <c r="N4308" s="26"/>
      <c r="O4308" s="26"/>
      <c r="P4308" s="26"/>
      <c r="Q4308" s="36"/>
      <c r="R4308" s="27">
        <f>自店在庫!$H$3</f>
        <v>5438</v>
      </c>
      <c r="S4308" s="28">
        <f>IFERROR(SUMIF(自店在庫!$A:$A,A4308,自店在庫!$E:$E),0)</f>
        <v>0</v>
      </c>
      <c r="T4308" s="29">
        <f>IFERROR((SUMIF('売上伝票CSV(自店)'!A:A,A4308,'売上伝票CSV(自店)'!I:I)),0)</f>
        <v>0</v>
      </c>
      <c r="U4308" s="30"/>
      <c r="V4308" s="31">
        <f t="shared" si="134"/>
        <v>0</v>
      </c>
      <c r="W4308" s="29"/>
    </row>
    <row r="4309" spans="1:23" ht="18.75" hidden="1" customHeight="1">
      <c r="A4309" s="3" t="str">
        <f t="shared" si="135"/>
        <v/>
      </c>
      <c r="B4309" s="29" t="e">
        <f>VLOOKUP(IF(LEN(F4309)&lt;11,TEXT(F4309,"00000000000"),F4309),マスタ!B:C,2,0)</f>
        <v>#N/A</v>
      </c>
      <c r="C4309" s="29" t="e">
        <f>VLOOKUP(G4309,マスタ!F:G,2,0)</f>
        <v>#N/A</v>
      </c>
      <c r="D4309" s="29" t="e">
        <f>VLOOKUP(H4309,マスタ!I:J,2,0)</f>
        <v>#N/A</v>
      </c>
      <c r="E4309" s="29" t="e">
        <f>VLOOKUP(IF(LEN(F4309)&lt;11,TEXT(F4309,"00000000000"),F4309),マスタ!B:D,3,0)</f>
        <v>#N/A</v>
      </c>
      <c r="F4309" s="46"/>
      <c r="G4309" s="25"/>
      <c r="H4309" s="25"/>
      <c r="I4309" s="25"/>
      <c r="J4309" s="25"/>
      <c r="K4309" s="25"/>
      <c r="L4309" s="25"/>
      <c r="M4309" s="25"/>
      <c r="N4309" s="26"/>
      <c r="O4309" s="26"/>
      <c r="P4309" s="26"/>
      <c r="Q4309" s="36"/>
      <c r="R4309" s="27">
        <f>自店在庫!$H$3</f>
        <v>5438</v>
      </c>
      <c r="S4309" s="28">
        <f>IFERROR(SUMIF(自店在庫!$A:$A,A4309,自店在庫!$E:$E),0)</f>
        <v>0</v>
      </c>
      <c r="T4309" s="29">
        <f>IFERROR((SUMIF('売上伝票CSV(自店)'!A:A,A4309,'売上伝票CSV(自店)'!I:I)),0)</f>
        <v>0</v>
      </c>
      <c r="U4309" s="30"/>
      <c r="V4309" s="31">
        <f t="shared" si="134"/>
        <v>0</v>
      </c>
      <c r="W4309" s="29"/>
    </row>
    <row r="4310" spans="1:23" ht="18.75" hidden="1" customHeight="1">
      <c r="A4310" s="3" t="str">
        <f t="shared" si="135"/>
        <v/>
      </c>
      <c r="B4310" s="29" t="e">
        <f>VLOOKUP(IF(LEN(F4310)&lt;11,TEXT(F4310,"00000000000"),F4310),マスタ!B:C,2,0)</f>
        <v>#N/A</v>
      </c>
      <c r="C4310" s="29" t="e">
        <f>VLOOKUP(G4310,マスタ!F:G,2,0)</f>
        <v>#N/A</v>
      </c>
      <c r="D4310" s="29" t="e">
        <f>VLOOKUP(H4310,マスタ!I:J,2,0)</f>
        <v>#N/A</v>
      </c>
      <c r="E4310" s="29" t="e">
        <f>VLOOKUP(IF(LEN(F4310)&lt;11,TEXT(F4310,"00000000000"),F4310),マスタ!B:D,3,0)</f>
        <v>#N/A</v>
      </c>
      <c r="F4310" s="46"/>
      <c r="G4310" s="25"/>
      <c r="H4310" s="25"/>
      <c r="I4310" s="25"/>
      <c r="J4310" s="25"/>
      <c r="K4310" s="25"/>
      <c r="L4310" s="25"/>
      <c r="M4310" s="25"/>
      <c r="N4310" s="26"/>
      <c r="O4310" s="26"/>
      <c r="P4310" s="26"/>
      <c r="Q4310" s="36"/>
      <c r="R4310" s="27">
        <f>自店在庫!$H$3</f>
        <v>5438</v>
      </c>
      <c r="S4310" s="28">
        <f>IFERROR(SUMIF(自店在庫!$A:$A,A4310,自店在庫!$E:$E),0)</f>
        <v>0</v>
      </c>
      <c r="T4310" s="29">
        <f>IFERROR((SUMIF('売上伝票CSV(自店)'!A:A,A4310,'売上伝票CSV(自店)'!I:I)),0)</f>
        <v>0</v>
      </c>
      <c r="U4310" s="30"/>
      <c r="V4310" s="31">
        <f t="shared" si="134"/>
        <v>0</v>
      </c>
      <c r="W4310" s="29"/>
    </row>
    <row r="4311" spans="1:23" ht="18.75" hidden="1" customHeight="1">
      <c r="A4311" s="3" t="str">
        <f t="shared" si="135"/>
        <v/>
      </c>
      <c r="B4311" s="29" t="e">
        <f>VLOOKUP(IF(LEN(F4311)&lt;11,TEXT(F4311,"00000000000"),F4311),マスタ!B:C,2,0)</f>
        <v>#N/A</v>
      </c>
      <c r="C4311" s="29" t="e">
        <f>VLOOKUP(G4311,マスタ!F:G,2,0)</f>
        <v>#N/A</v>
      </c>
      <c r="D4311" s="29" t="e">
        <f>VLOOKUP(H4311,マスタ!I:J,2,0)</f>
        <v>#N/A</v>
      </c>
      <c r="E4311" s="29" t="e">
        <f>VLOOKUP(IF(LEN(F4311)&lt;11,TEXT(F4311,"00000000000"),F4311),マスタ!B:D,3,0)</f>
        <v>#N/A</v>
      </c>
      <c r="F4311" s="46"/>
      <c r="G4311" s="25"/>
      <c r="H4311" s="25"/>
      <c r="I4311" s="25"/>
      <c r="J4311" s="25"/>
      <c r="K4311" s="25"/>
      <c r="L4311" s="25"/>
      <c r="M4311" s="25"/>
      <c r="N4311" s="26"/>
      <c r="O4311" s="26"/>
      <c r="P4311" s="26"/>
      <c r="Q4311" s="36"/>
      <c r="R4311" s="27">
        <f>自店在庫!$H$3</f>
        <v>5438</v>
      </c>
      <c r="S4311" s="28">
        <f>IFERROR(SUMIF(自店在庫!$A:$A,A4311,自店在庫!$E:$E),0)</f>
        <v>0</v>
      </c>
      <c r="T4311" s="29">
        <f>IFERROR((SUMIF('売上伝票CSV(自店)'!A:A,A4311,'売上伝票CSV(自店)'!I:I)),0)</f>
        <v>0</v>
      </c>
      <c r="U4311" s="30"/>
      <c r="V4311" s="31">
        <f t="shared" si="134"/>
        <v>0</v>
      </c>
      <c r="W4311" s="29"/>
    </row>
    <row r="4312" spans="1:23" ht="18.75" hidden="1" customHeight="1">
      <c r="A4312" s="3" t="str">
        <f t="shared" si="135"/>
        <v/>
      </c>
      <c r="B4312" s="29" t="e">
        <f>VLOOKUP(IF(LEN(F4312)&lt;11,TEXT(F4312,"00000000000"),F4312),マスタ!B:C,2,0)</f>
        <v>#N/A</v>
      </c>
      <c r="C4312" s="29" t="e">
        <f>VLOOKUP(G4312,マスタ!F:G,2,0)</f>
        <v>#N/A</v>
      </c>
      <c r="D4312" s="29" t="e">
        <f>VLOOKUP(H4312,マスタ!I:J,2,0)</f>
        <v>#N/A</v>
      </c>
      <c r="E4312" s="29" t="e">
        <f>VLOOKUP(IF(LEN(F4312)&lt;11,TEXT(F4312,"00000000000"),F4312),マスタ!B:D,3,0)</f>
        <v>#N/A</v>
      </c>
      <c r="F4312" s="46"/>
      <c r="G4312" s="25"/>
      <c r="H4312" s="25"/>
      <c r="I4312" s="25"/>
      <c r="J4312" s="25"/>
      <c r="K4312" s="25"/>
      <c r="L4312" s="25"/>
      <c r="M4312" s="25"/>
      <c r="N4312" s="26"/>
      <c r="O4312" s="26"/>
      <c r="P4312" s="26"/>
      <c r="Q4312" s="36"/>
      <c r="R4312" s="27">
        <f>自店在庫!$H$3</f>
        <v>5438</v>
      </c>
      <c r="S4312" s="28">
        <f>IFERROR(SUMIF(自店在庫!$A:$A,A4312,自店在庫!$E:$E),0)</f>
        <v>0</v>
      </c>
      <c r="T4312" s="29">
        <f>IFERROR((SUMIF('売上伝票CSV(自店)'!A:A,A4312,'売上伝票CSV(自店)'!I:I)),0)</f>
        <v>0</v>
      </c>
      <c r="U4312" s="30"/>
      <c r="V4312" s="31">
        <f t="shared" si="134"/>
        <v>0</v>
      </c>
      <c r="W4312" s="29"/>
    </row>
    <row r="4313" spans="1:23" ht="18.75" hidden="1" customHeight="1">
      <c r="A4313" s="3" t="str">
        <f t="shared" si="135"/>
        <v/>
      </c>
      <c r="B4313" s="29" t="e">
        <f>VLOOKUP(IF(LEN(F4313)&lt;11,TEXT(F4313,"00000000000"),F4313),マスタ!B:C,2,0)</f>
        <v>#N/A</v>
      </c>
      <c r="C4313" s="29" t="e">
        <f>VLOOKUP(G4313,マスタ!F:G,2,0)</f>
        <v>#N/A</v>
      </c>
      <c r="D4313" s="29" t="e">
        <f>VLOOKUP(H4313,マスタ!I:J,2,0)</f>
        <v>#N/A</v>
      </c>
      <c r="E4313" s="29" t="e">
        <f>VLOOKUP(IF(LEN(F4313)&lt;11,TEXT(F4313,"00000000000"),F4313),マスタ!B:D,3,0)</f>
        <v>#N/A</v>
      </c>
      <c r="F4313" s="46"/>
      <c r="G4313" s="25"/>
      <c r="H4313" s="25"/>
      <c r="I4313" s="25"/>
      <c r="J4313" s="25"/>
      <c r="K4313" s="25"/>
      <c r="L4313" s="25"/>
      <c r="M4313" s="25"/>
      <c r="N4313" s="26"/>
      <c r="O4313" s="26"/>
      <c r="P4313" s="26"/>
      <c r="Q4313" s="36"/>
      <c r="R4313" s="27">
        <f>自店在庫!$H$3</f>
        <v>5438</v>
      </c>
      <c r="S4313" s="28">
        <f>IFERROR(SUMIF(自店在庫!$A:$A,A4313,自店在庫!$E:$E),0)</f>
        <v>0</v>
      </c>
      <c r="T4313" s="29">
        <f>IFERROR((SUMIF('売上伝票CSV(自店)'!A:A,A4313,'売上伝票CSV(自店)'!I:I)),0)</f>
        <v>0</v>
      </c>
      <c r="U4313" s="30"/>
      <c r="V4313" s="31">
        <f t="shared" si="134"/>
        <v>0</v>
      </c>
      <c r="W4313" s="29"/>
    </row>
    <row r="4314" spans="1:23" ht="18.75" hidden="1" customHeight="1">
      <c r="A4314" s="3" t="str">
        <f t="shared" si="135"/>
        <v/>
      </c>
      <c r="B4314" s="29" t="e">
        <f>VLOOKUP(IF(LEN(F4314)&lt;11,TEXT(F4314,"00000000000"),F4314),マスタ!B:C,2,0)</f>
        <v>#N/A</v>
      </c>
      <c r="C4314" s="29" t="e">
        <f>VLOOKUP(G4314,マスタ!F:G,2,0)</f>
        <v>#N/A</v>
      </c>
      <c r="D4314" s="29" t="e">
        <f>VLOOKUP(H4314,マスタ!I:J,2,0)</f>
        <v>#N/A</v>
      </c>
      <c r="E4314" s="29" t="e">
        <f>VLOOKUP(IF(LEN(F4314)&lt;11,TEXT(F4314,"00000000000"),F4314),マスタ!B:D,3,0)</f>
        <v>#N/A</v>
      </c>
      <c r="F4314" s="46"/>
      <c r="G4314" s="25"/>
      <c r="H4314" s="25"/>
      <c r="I4314" s="25"/>
      <c r="J4314" s="25"/>
      <c r="K4314" s="25"/>
      <c r="L4314" s="25"/>
      <c r="M4314" s="25"/>
      <c r="N4314" s="26"/>
      <c r="O4314" s="26"/>
      <c r="P4314" s="26"/>
      <c r="Q4314" s="36"/>
      <c r="R4314" s="27">
        <f>自店在庫!$H$3</f>
        <v>5438</v>
      </c>
      <c r="S4314" s="28">
        <f>IFERROR(SUMIF(自店在庫!$A:$A,A4314,自店在庫!$E:$E),0)</f>
        <v>0</v>
      </c>
      <c r="T4314" s="29">
        <f>IFERROR((SUMIF('売上伝票CSV(自店)'!A:A,A4314,'売上伝票CSV(自店)'!I:I)),0)</f>
        <v>0</v>
      </c>
      <c r="U4314" s="30"/>
      <c r="V4314" s="31">
        <f t="shared" si="134"/>
        <v>0</v>
      </c>
      <c r="W4314" s="29"/>
    </row>
    <row r="4315" spans="1:23" ht="18.75" hidden="1" customHeight="1">
      <c r="A4315" s="3" t="str">
        <f t="shared" si="135"/>
        <v/>
      </c>
      <c r="B4315" s="29" t="e">
        <f>VLOOKUP(IF(LEN(F4315)&lt;11,TEXT(F4315,"00000000000"),F4315),マスタ!B:C,2,0)</f>
        <v>#N/A</v>
      </c>
      <c r="C4315" s="29" t="e">
        <f>VLOOKUP(G4315,マスタ!F:G,2,0)</f>
        <v>#N/A</v>
      </c>
      <c r="D4315" s="29" t="e">
        <f>VLOOKUP(H4315,マスタ!I:J,2,0)</f>
        <v>#N/A</v>
      </c>
      <c r="E4315" s="29" t="e">
        <f>VLOOKUP(IF(LEN(F4315)&lt;11,TEXT(F4315,"00000000000"),F4315),マスタ!B:D,3,0)</f>
        <v>#N/A</v>
      </c>
      <c r="F4315" s="46"/>
      <c r="G4315" s="25"/>
      <c r="H4315" s="25"/>
      <c r="I4315" s="25"/>
      <c r="J4315" s="25"/>
      <c r="K4315" s="25"/>
      <c r="L4315" s="25"/>
      <c r="M4315" s="25"/>
      <c r="N4315" s="26"/>
      <c r="O4315" s="26"/>
      <c r="P4315" s="26"/>
      <c r="Q4315" s="36"/>
      <c r="R4315" s="27">
        <f>自店在庫!$H$3</f>
        <v>5438</v>
      </c>
      <c r="S4315" s="28">
        <f>IFERROR(SUMIF(自店在庫!$A:$A,A4315,自店在庫!$E:$E),0)</f>
        <v>0</v>
      </c>
      <c r="T4315" s="29">
        <f>IFERROR((SUMIF('売上伝票CSV(自店)'!A:A,A4315,'売上伝票CSV(自店)'!I:I)),0)</f>
        <v>0</v>
      </c>
      <c r="U4315" s="30"/>
      <c r="V4315" s="31">
        <f t="shared" si="134"/>
        <v>0</v>
      </c>
      <c r="W4315" s="29"/>
    </row>
    <row r="4316" spans="1:23" ht="18.75" hidden="1" customHeight="1">
      <c r="A4316" s="3" t="str">
        <f t="shared" si="135"/>
        <v/>
      </c>
      <c r="B4316" s="29" t="e">
        <f>VLOOKUP(IF(LEN(F4316)&lt;11,TEXT(F4316,"00000000000"),F4316),マスタ!B:C,2,0)</f>
        <v>#N/A</v>
      </c>
      <c r="C4316" s="29" t="e">
        <f>VLOOKUP(G4316,マスタ!F:G,2,0)</f>
        <v>#N/A</v>
      </c>
      <c r="D4316" s="29" t="e">
        <f>VLOOKUP(H4316,マスタ!I:J,2,0)</f>
        <v>#N/A</v>
      </c>
      <c r="E4316" s="29" t="e">
        <f>VLOOKUP(IF(LEN(F4316)&lt;11,TEXT(F4316,"00000000000"),F4316),マスタ!B:D,3,0)</f>
        <v>#N/A</v>
      </c>
      <c r="F4316" s="46"/>
      <c r="G4316" s="25"/>
      <c r="H4316" s="25"/>
      <c r="I4316" s="25"/>
      <c r="J4316" s="25"/>
      <c r="K4316" s="25"/>
      <c r="L4316" s="25"/>
      <c r="M4316" s="25"/>
      <c r="N4316" s="26"/>
      <c r="O4316" s="26"/>
      <c r="P4316" s="26"/>
      <c r="Q4316" s="36"/>
      <c r="R4316" s="27">
        <f>自店在庫!$H$3</f>
        <v>5438</v>
      </c>
      <c r="S4316" s="28">
        <f>IFERROR(SUMIF(自店在庫!$A:$A,A4316,自店在庫!$E:$E),0)</f>
        <v>0</v>
      </c>
      <c r="T4316" s="29">
        <f>IFERROR((SUMIF('売上伝票CSV(自店)'!A:A,A4316,'売上伝票CSV(自店)'!I:I)),0)</f>
        <v>0</v>
      </c>
      <c r="U4316" s="30"/>
      <c r="V4316" s="31">
        <f t="shared" si="134"/>
        <v>0</v>
      </c>
      <c r="W4316" s="29"/>
    </row>
    <row r="4317" spans="1:23" ht="18.75" hidden="1" customHeight="1">
      <c r="A4317" s="3" t="str">
        <f t="shared" si="135"/>
        <v/>
      </c>
      <c r="B4317" s="29" t="e">
        <f>VLOOKUP(IF(LEN(F4317)&lt;11,TEXT(F4317,"00000000000"),F4317),マスタ!B:C,2,0)</f>
        <v>#N/A</v>
      </c>
      <c r="C4317" s="29" t="e">
        <f>VLOOKUP(G4317,マスタ!F:G,2,0)</f>
        <v>#N/A</v>
      </c>
      <c r="D4317" s="29" t="e">
        <f>VLOOKUP(H4317,マスタ!I:J,2,0)</f>
        <v>#N/A</v>
      </c>
      <c r="E4317" s="29" t="e">
        <f>VLOOKUP(IF(LEN(F4317)&lt;11,TEXT(F4317,"00000000000"),F4317),マスタ!B:D,3,0)</f>
        <v>#N/A</v>
      </c>
      <c r="F4317" s="46"/>
      <c r="G4317" s="25"/>
      <c r="H4317" s="25"/>
      <c r="I4317" s="25"/>
      <c r="J4317" s="25"/>
      <c r="K4317" s="25"/>
      <c r="L4317" s="25"/>
      <c r="M4317" s="25"/>
      <c r="N4317" s="26"/>
      <c r="O4317" s="26"/>
      <c r="P4317" s="26"/>
      <c r="Q4317" s="36"/>
      <c r="R4317" s="27">
        <f>自店在庫!$H$3</f>
        <v>5438</v>
      </c>
      <c r="S4317" s="28">
        <f>IFERROR(SUMIF(自店在庫!$A:$A,A4317,自店在庫!$E:$E),0)</f>
        <v>0</v>
      </c>
      <c r="T4317" s="29">
        <f>IFERROR((SUMIF('売上伝票CSV(自店)'!A:A,A4317,'売上伝票CSV(自店)'!I:I)),0)</f>
        <v>0</v>
      </c>
      <c r="U4317" s="30"/>
      <c r="V4317" s="31">
        <f t="shared" si="134"/>
        <v>0</v>
      </c>
      <c r="W4317" s="29"/>
    </row>
    <row r="4318" spans="1:23" ht="18.75" hidden="1" customHeight="1">
      <c r="A4318" s="3" t="str">
        <f t="shared" si="135"/>
        <v/>
      </c>
      <c r="B4318" s="29" t="e">
        <f>VLOOKUP(IF(LEN(F4318)&lt;11,TEXT(F4318,"00000000000"),F4318),マスタ!B:C,2,0)</f>
        <v>#N/A</v>
      </c>
      <c r="C4318" s="29" t="e">
        <f>VLOOKUP(G4318,マスタ!F:G,2,0)</f>
        <v>#N/A</v>
      </c>
      <c r="D4318" s="29" t="e">
        <f>VLOOKUP(H4318,マスタ!I:J,2,0)</f>
        <v>#N/A</v>
      </c>
      <c r="E4318" s="29" t="e">
        <f>VLOOKUP(IF(LEN(F4318)&lt;11,TEXT(F4318,"00000000000"),F4318),マスタ!B:D,3,0)</f>
        <v>#N/A</v>
      </c>
      <c r="F4318" s="46"/>
      <c r="G4318" s="25"/>
      <c r="H4318" s="25"/>
      <c r="I4318" s="25"/>
      <c r="J4318" s="25"/>
      <c r="K4318" s="25"/>
      <c r="L4318" s="25"/>
      <c r="M4318" s="25"/>
      <c r="N4318" s="26"/>
      <c r="O4318" s="26"/>
      <c r="P4318" s="26"/>
      <c r="Q4318" s="36"/>
      <c r="R4318" s="27">
        <f>自店在庫!$H$3</f>
        <v>5438</v>
      </c>
      <c r="S4318" s="28">
        <f>IFERROR(SUMIF(自店在庫!$A:$A,A4318,自店在庫!$E:$E),0)</f>
        <v>0</v>
      </c>
      <c r="T4318" s="29">
        <f>IFERROR((SUMIF('売上伝票CSV(自店)'!A:A,A4318,'売上伝票CSV(自店)'!I:I)),0)</f>
        <v>0</v>
      </c>
      <c r="U4318" s="30"/>
      <c r="V4318" s="31">
        <f t="shared" si="134"/>
        <v>0</v>
      </c>
      <c r="W4318" s="29"/>
    </row>
    <row r="4319" spans="1:23" ht="18.75" hidden="1" customHeight="1">
      <c r="A4319" s="3" t="str">
        <f t="shared" si="135"/>
        <v/>
      </c>
      <c r="B4319" s="29" t="e">
        <f>VLOOKUP(IF(LEN(F4319)&lt;11,TEXT(F4319,"00000000000"),F4319),マスタ!B:C,2,0)</f>
        <v>#N/A</v>
      </c>
      <c r="C4319" s="29" t="e">
        <f>VLOOKUP(G4319,マスタ!F:G,2,0)</f>
        <v>#N/A</v>
      </c>
      <c r="D4319" s="29" t="e">
        <f>VLOOKUP(H4319,マスタ!I:J,2,0)</f>
        <v>#N/A</v>
      </c>
      <c r="E4319" s="29" t="e">
        <f>VLOOKUP(IF(LEN(F4319)&lt;11,TEXT(F4319,"00000000000"),F4319),マスタ!B:D,3,0)</f>
        <v>#N/A</v>
      </c>
      <c r="F4319" s="46"/>
      <c r="G4319" s="25"/>
      <c r="H4319" s="25"/>
      <c r="I4319" s="25"/>
      <c r="J4319" s="25"/>
      <c r="K4319" s="25"/>
      <c r="L4319" s="25"/>
      <c r="M4319" s="25"/>
      <c r="N4319" s="26"/>
      <c r="O4319" s="26"/>
      <c r="P4319" s="26"/>
      <c r="Q4319" s="36"/>
      <c r="R4319" s="27">
        <f>自店在庫!$H$3</f>
        <v>5438</v>
      </c>
      <c r="S4319" s="28">
        <f>IFERROR(SUMIF(自店在庫!$A:$A,A4319,自店在庫!$E:$E),0)</f>
        <v>0</v>
      </c>
      <c r="T4319" s="29">
        <f>IFERROR((SUMIF('売上伝票CSV(自店)'!A:A,A4319,'売上伝票CSV(自店)'!I:I)),0)</f>
        <v>0</v>
      </c>
      <c r="U4319" s="30"/>
      <c r="V4319" s="31">
        <f t="shared" si="134"/>
        <v>0</v>
      </c>
      <c r="W4319" s="29"/>
    </row>
    <row r="4320" spans="1:23" ht="18.75" hidden="1" customHeight="1">
      <c r="A4320" s="3" t="str">
        <f t="shared" si="135"/>
        <v/>
      </c>
      <c r="B4320" s="29" t="e">
        <f>VLOOKUP(IF(LEN(F4320)&lt;11,TEXT(F4320,"00000000000"),F4320),マスタ!B:C,2,0)</f>
        <v>#N/A</v>
      </c>
      <c r="C4320" s="29" t="e">
        <f>VLOOKUP(G4320,マスタ!F:G,2,0)</f>
        <v>#N/A</v>
      </c>
      <c r="D4320" s="29" t="e">
        <f>VLOOKUP(H4320,マスタ!I:J,2,0)</f>
        <v>#N/A</v>
      </c>
      <c r="E4320" s="29" t="e">
        <f>VLOOKUP(IF(LEN(F4320)&lt;11,TEXT(F4320,"00000000000"),F4320),マスタ!B:D,3,0)</f>
        <v>#N/A</v>
      </c>
      <c r="F4320" s="46"/>
      <c r="G4320" s="25"/>
      <c r="H4320" s="25"/>
      <c r="I4320" s="25"/>
      <c r="J4320" s="25"/>
      <c r="K4320" s="25"/>
      <c r="L4320" s="25"/>
      <c r="M4320" s="25"/>
      <c r="N4320" s="26"/>
      <c r="O4320" s="26"/>
      <c r="P4320" s="26"/>
      <c r="Q4320" s="36"/>
      <c r="R4320" s="27">
        <f>自店在庫!$H$3</f>
        <v>5438</v>
      </c>
      <c r="S4320" s="28">
        <f>IFERROR(SUMIF(自店在庫!$A:$A,A4320,自店在庫!$E:$E),0)</f>
        <v>0</v>
      </c>
      <c r="T4320" s="29">
        <f>IFERROR((SUMIF('売上伝票CSV(自店)'!A:A,A4320,'売上伝票CSV(自店)'!I:I)),0)</f>
        <v>0</v>
      </c>
      <c r="U4320" s="30"/>
      <c r="V4320" s="31">
        <f t="shared" si="134"/>
        <v>0</v>
      </c>
      <c r="W4320" s="29"/>
    </row>
    <row r="4321" spans="1:23" ht="18.75" hidden="1" customHeight="1">
      <c r="A4321" s="3" t="str">
        <f t="shared" si="135"/>
        <v/>
      </c>
      <c r="B4321" s="29" t="e">
        <f>VLOOKUP(IF(LEN(F4321)&lt;11,TEXT(F4321,"00000000000"),F4321),マスタ!B:C,2,0)</f>
        <v>#N/A</v>
      </c>
      <c r="C4321" s="29" t="e">
        <f>VLOOKUP(G4321,マスタ!F:G,2,0)</f>
        <v>#N/A</v>
      </c>
      <c r="D4321" s="29" t="e">
        <f>VLOOKUP(H4321,マスタ!I:J,2,0)</f>
        <v>#N/A</v>
      </c>
      <c r="E4321" s="29" t="e">
        <f>VLOOKUP(IF(LEN(F4321)&lt;11,TEXT(F4321,"00000000000"),F4321),マスタ!B:D,3,0)</f>
        <v>#N/A</v>
      </c>
      <c r="F4321" s="46"/>
      <c r="G4321" s="25"/>
      <c r="H4321" s="25"/>
      <c r="I4321" s="25"/>
      <c r="J4321" s="25"/>
      <c r="K4321" s="25"/>
      <c r="L4321" s="25"/>
      <c r="M4321" s="25"/>
      <c r="N4321" s="26"/>
      <c r="O4321" s="26"/>
      <c r="P4321" s="26"/>
      <c r="Q4321" s="36"/>
      <c r="R4321" s="27">
        <f>自店在庫!$H$3</f>
        <v>5438</v>
      </c>
      <c r="S4321" s="28">
        <f>IFERROR(SUMIF(自店在庫!$A:$A,A4321,自店在庫!$E:$E),0)</f>
        <v>0</v>
      </c>
      <c r="T4321" s="29">
        <f>IFERROR((SUMIF('売上伝票CSV(自店)'!A:A,A4321,'売上伝票CSV(自店)'!I:I)),0)</f>
        <v>0</v>
      </c>
      <c r="U4321" s="30"/>
      <c r="V4321" s="31">
        <f t="shared" si="134"/>
        <v>0</v>
      </c>
      <c r="W4321" s="29"/>
    </row>
    <row r="4322" spans="1:23" ht="18.75" hidden="1" customHeight="1">
      <c r="A4322" s="3" t="str">
        <f t="shared" si="135"/>
        <v/>
      </c>
      <c r="B4322" s="29" t="e">
        <f>VLOOKUP(IF(LEN(F4322)&lt;11,TEXT(F4322,"00000000000"),F4322),マスタ!B:C,2,0)</f>
        <v>#N/A</v>
      </c>
      <c r="C4322" s="29" t="e">
        <f>VLOOKUP(G4322,マスタ!F:G,2,0)</f>
        <v>#N/A</v>
      </c>
      <c r="D4322" s="29" t="e">
        <f>VLOOKUP(H4322,マスタ!I:J,2,0)</f>
        <v>#N/A</v>
      </c>
      <c r="E4322" s="29" t="e">
        <f>VLOOKUP(IF(LEN(F4322)&lt;11,TEXT(F4322,"00000000000"),F4322),マスタ!B:D,3,0)</f>
        <v>#N/A</v>
      </c>
      <c r="F4322" s="46"/>
      <c r="G4322" s="25"/>
      <c r="H4322" s="25"/>
      <c r="I4322" s="25"/>
      <c r="J4322" s="25"/>
      <c r="K4322" s="25"/>
      <c r="L4322" s="25"/>
      <c r="M4322" s="25"/>
      <c r="N4322" s="26"/>
      <c r="O4322" s="26"/>
      <c r="P4322" s="26"/>
      <c r="Q4322" s="36"/>
      <c r="R4322" s="27">
        <f>自店在庫!$H$3</f>
        <v>5438</v>
      </c>
      <c r="S4322" s="28">
        <f>IFERROR(SUMIF(自店在庫!$A:$A,A4322,自店在庫!$E:$E),0)</f>
        <v>0</v>
      </c>
      <c r="T4322" s="29">
        <f>IFERROR((SUMIF('売上伝票CSV(自店)'!A:A,A4322,'売上伝票CSV(自店)'!I:I)),0)</f>
        <v>0</v>
      </c>
      <c r="U4322" s="30"/>
      <c r="V4322" s="31">
        <f t="shared" si="134"/>
        <v>0</v>
      </c>
      <c r="W4322" s="29"/>
    </row>
    <row r="4323" spans="1:23" ht="18.75" hidden="1" customHeight="1">
      <c r="A4323" s="3" t="str">
        <f t="shared" si="135"/>
        <v/>
      </c>
      <c r="B4323" s="29" t="e">
        <f>VLOOKUP(IF(LEN(F4323)&lt;11,TEXT(F4323,"00000000000"),F4323),マスタ!B:C,2,0)</f>
        <v>#N/A</v>
      </c>
      <c r="C4323" s="29" t="e">
        <f>VLOOKUP(G4323,マスタ!F:G,2,0)</f>
        <v>#N/A</v>
      </c>
      <c r="D4323" s="29" t="e">
        <f>VLOOKUP(H4323,マスタ!I:J,2,0)</f>
        <v>#N/A</v>
      </c>
      <c r="E4323" s="29" t="e">
        <f>VLOOKUP(IF(LEN(F4323)&lt;11,TEXT(F4323,"00000000000"),F4323),マスタ!B:D,3,0)</f>
        <v>#N/A</v>
      </c>
      <c r="F4323" s="46"/>
      <c r="G4323" s="25"/>
      <c r="H4323" s="25"/>
      <c r="I4323" s="25"/>
      <c r="J4323" s="25"/>
      <c r="K4323" s="25"/>
      <c r="L4323" s="25"/>
      <c r="M4323" s="25"/>
      <c r="N4323" s="26"/>
      <c r="O4323" s="26"/>
      <c r="P4323" s="26"/>
      <c r="Q4323" s="36"/>
      <c r="R4323" s="27">
        <f>自店在庫!$H$3</f>
        <v>5438</v>
      </c>
      <c r="S4323" s="28">
        <f>IFERROR(SUMIF(自店在庫!$A:$A,A4323,自店在庫!$E:$E),0)</f>
        <v>0</v>
      </c>
      <c r="T4323" s="29">
        <f>IFERROR((SUMIF('売上伝票CSV(自店)'!A:A,A4323,'売上伝票CSV(自店)'!I:I)),0)</f>
        <v>0</v>
      </c>
      <c r="U4323" s="30"/>
      <c r="V4323" s="31">
        <f t="shared" si="134"/>
        <v>0</v>
      </c>
      <c r="W4323" s="29"/>
    </row>
    <row r="4324" spans="1:23" ht="18.75" hidden="1" customHeight="1">
      <c r="A4324" s="3" t="str">
        <f t="shared" si="135"/>
        <v/>
      </c>
      <c r="B4324" s="29" t="e">
        <f>VLOOKUP(IF(LEN(F4324)&lt;11,TEXT(F4324,"00000000000"),F4324),マスタ!B:C,2,0)</f>
        <v>#N/A</v>
      </c>
      <c r="C4324" s="29" t="e">
        <f>VLOOKUP(G4324,マスタ!F:G,2,0)</f>
        <v>#N/A</v>
      </c>
      <c r="D4324" s="29" t="e">
        <f>VLOOKUP(H4324,マスタ!I:J,2,0)</f>
        <v>#N/A</v>
      </c>
      <c r="E4324" s="29" t="e">
        <f>VLOOKUP(IF(LEN(F4324)&lt;11,TEXT(F4324,"00000000000"),F4324),マスタ!B:D,3,0)</f>
        <v>#N/A</v>
      </c>
      <c r="F4324" s="46"/>
      <c r="G4324" s="25"/>
      <c r="H4324" s="25"/>
      <c r="I4324" s="25"/>
      <c r="J4324" s="25"/>
      <c r="K4324" s="25"/>
      <c r="L4324" s="25"/>
      <c r="M4324" s="25"/>
      <c r="N4324" s="26"/>
      <c r="O4324" s="26"/>
      <c r="P4324" s="26"/>
      <c r="Q4324" s="36"/>
      <c r="R4324" s="27">
        <f>自店在庫!$H$3</f>
        <v>5438</v>
      </c>
      <c r="S4324" s="28">
        <f>IFERROR(SUMIF(自店在庫!$A:$A,A4324,自店在庫!$E:$E),0)</f>
        <v>0</v>
      </c>
      <c r="T4324" s="29">
        <f>IFERROR((SUMIF('売上伝票CSV(自店)'!A:A,A4324,'売上伝票CSV(自店)'!I:I)),0)</f>
        <v>0</v>
      </c>
      <c r="U4324" s="30"/>
      <c r="V4324" s="31">
        <f t="shared" si="134"/>
        <v>0</v>
      </c>
      <c r="W4324" s="29"/>
    </row>
    <row r="4325" spans="1:23" ht="18.75" hidden="1" customHeight="1">
      <c r="A4325" s="3" t="str">
        <f t="shared" si="135"/>
        <v/>
      </c>
      <c r="B4325" s="29" t="e">
        <f>VLOOKUP(IF(LEN(F4325)&lt;11,TEXT(F4325,"00000000000"),F4325),マスタ!B:C,2,0)</f>
        <v>#N/A</v>
      </c>
      <c r="C4325" s="29" t="e">
        <f>VLOOKUP(G4325,マスタ!F:G,2,0)</f>
        <v>#N/A</v>
      </c>
      <c r="D4325" s="29" t="e">
        <f>VLOOKUP(H4325,マスタ!I:J,2,0)</f>
        <v>#N/A</v>
      </c>
      <c r="E4325" s="29" t="e">
        <f>VLOOKUP(IF(LEN(F4325)&lt;11,TEXT(F4325,"00000000000"),F4325),マスタ!B:D,3,0)</f>
        <v>#N/A</v>
      </c>
      <c r="F4325" s="46"/>
      <c r="G4325" s="25"/>
      <c r="H4325" s="25"/>
      <c r="I4325" s="25"/>
      <c r="J4325" s="25"/>
      <c r="K4325" s="25"/>
      <c r="L4325" s="25"/>
      <c r="M4325" s="25"/>
      <c r="N4325" s="26"/>
      <c r="O4325" s="26"/>
      <c r="P4325" s="26"/>
      <c r="Q4325" s="36"/>
      <c r="R4325" s="27">
        <f>自店在庫!$H$3</f>
        <v>5438</v>
      </c>
      <c r="S4325" s="28">
        <f>IFERROR(SUMIF(自店在庫!$A:$A,A4325,自店在庫!$E:$E),0)</f>
        <v>0</v>
      </c>
      <c r="T4325" s="29">
        <f>IFERROR((SUMIF('売上伝票CSV(自店)'!A:A,A4325,'売上伝票CSV(自店)'!I:I)),0)</f>
        <v>0</v>
      </c>
      <c r="U4325" s="30"/>
      <c r="V4325" s="31">
        <f t="shared" si="134"/>
        <v>0</v>
      </c>
      <c r="W4325" s="29"/>
    </row>
    <row r="4326" spans="1:23" ht="18.75" hidden="1" customHeight="1">
      <c r="A4326" s="3" t="str">
        <f t="shared" si="135"/>
        <v/>
      </c>
      <c r="B4326" s="29" t="e">
        <f>VLOOKUP(IF(LEN(F4326)&lt;11,TEXT(F4326,"00000000000"),F4326),マスタ!B:C,2,0)</f>
        <v>#N/A</v>
      </c>
      <c r="C4326" s="29" t="e">
        <f>VLOOKUP(G4326,マスタ!F:G,2,0)</f>
        <v>#N/A</v>
      </c>
      <c r="D4326" s="29" t="e">
        <f>VLOOKUP(H4326,マスタ!I:J,2,0)</f>
        <v>#N/A</v>
      </c>
      <c r="E4326" s="29" t="e">
        <f>VLOOKUP(IF(LEN(F4326)&lt;11,TEXT(F4326,"00000000000"),F4326),マスタ!B:D,3,0)</f>
        <v>#N/A</v>
      </c>
      <c r="F4326" s="46"/>
      <c r="G4326" s="25"/>
      <c r="H4326" s="25"/>
      <c r="I4326" s="25"/>
      <c r="J4326" s="25"/>
      <c r="K4326" s="25"/>
      <c r="L4326" s="25"/>
      <c r="M4326" s="25"/>
      <c r="N4326" s="26"/>
      <c r="O4326" s="26"/>
      <c r="P4326" s="26"/>
      <c r="Q4326" s="36"/>
      <c r="R4326" s="27">
        <f>自店在庫!$H$3</f>
        <v>5438</v>
      </c>
      <c r="S4326" s="28">
        <f>IFERROR(SUMIF(自店在庫!$A:$A,A4326,自店在庫!$E:$E),0)</f>
        <v>0</v>
      </c>
      <c r="T4326" s="29">
        <f>IFERROR((SUMIF('売上伝票CSV(自店)'!A:A,A4326,'売上伝票CSV(自店)'!I:I)),0)</f>
        <v>0</v>
      </c>
      <c r="U4326" s="30"/>
      <c r="V4326" s="31">
        <f t="shared" si="134"/>
        <v>0</v>
      </c>
      <c r="W4326" s="29"/>
    </row>
    <row r="4327" spans="1:23" ht="18.75" hidden="1" customHeight="1">
      <c r="A4327" s="3" t="str">
        <f t="shared" si="135"/>
        <v/>
      </c>
      <c r="B4327" s="29" t="e">
        <f>VLOOKUP(IF(LEN(F4327)&lt;11,TEXT(F4327,"00000000000"),F4327),マスタ!B:C,2,0)</f>
        <v>#N/A</v>
      </c>
      <c r="C4327" s="29" t="e">
        <f>VLOOKUP(G4327,マスタ!F:G,2,0)</f>
        <v>#N/A</v>
      </c>
      <c r="D4327" s="29" t="e">
        <f>VLOOKUP(H4327,マスタ!I:J,2,0)</f>
        <v>#N/A</v>
      </c>
      <c r="E4327" s="29" t="e">
        <f>VLOOKUP(IF(LEN(F4327)&lt;11,TEXT(F4327,"00000000000"),F4327),マスタ!B:D,3,0)</f>
        <v>#N/A</v>
      </c>
      <c r="F4327" s="46"/>
      <c r="G4327" s="25"/>
      <c r="H4327" s="25"/>
      <c r="I4327" s="25"/>
      <c r="J4327" s="25"/>
      <c r="K4327" s="25"/>
      <c r="L4327" s="25"/>
      <c r="M4327" s="25"/>
      <c r="N4327" s="26"/>
      <c r="O4327" s="26"/>
      <c r="P4327" s="26"/>
      <c r="Q4327" s="36"/>
      <c r="R4327" s="27">
        <f>自店在庫!$H$3</f>
        <v>5438</v>
      </c>
      <c r="S4327" s="28">
        <f>IFERROR(SUMIF(自店在庫!$A:$A,A4327,自店在庫!$E:$E),0)</f>
        <v>0</v>
      </c>
      <c r="T4327" s="29">
        <f>IFERROR((SUMIF('売上伝票CSV(自店)'!A:A,A4327,'売上伝票CSV(自店)'!I:I)),0)</f>
        <v>0</v>
      </c>
      <c r="U4327" s="30"/>
      <c r="V4327" s="31">
        <f t="shared" si="134"/>
        <v>0</v>
      </c>
      <c r="W4327" s="29"/>
    </row>
    <row r="4328" spans="1:23" ht="18.75" hidden="1" customHeight="1">
      <c r="A4328" s="3" t="str">
        <f t="shared" si="135"/>
        <v/>
      </c>
      <c r="B4328" s="29" t="e">
        <f>VLOOKUP(IF(LEN(F4328)&lt;11,TEXT(F4328,"00000000000"),F4328),マスタ!B:C,2,0)</f>
        <v>#N/A</v>
      </c>
      <c r="C4328" s="29" t="e">
        <f>VLOOKUP(G4328,マスタ!F:G,2,0)</f>
        <v>#N/A</v>
      </c>
      <c r="D4328" s="29" t="e">
        <f>VLOOKUP(H4328,マスタ!I:J,2,0)</f>
        <v>#N/A</v>
      </c>
      <c r="E4328" s="29" t="e">
        <f>VLOOKUP(IF(LEN(F4328)&lt;11,TEXT(F4328,"00000000000"),F4328),マスタ!B:D,3,0)</f>
        <v>#N/A</v>
      </c>
      <c r="F4328" s="46"/>
      <c r="G4328" s="25"/>
      <c r="H4328" s="25"/>
      <c r="I4328" s="25"/>
      <c r="J4328" s="25"/>
      <c r="K4328" s="25"/>
      <c r="L4328" s="25"/>
      <c r="M4328" s="25"/>
      <c r="N4328" s="26"/>
      <c r="O4328" s="26"/>
      <c r="P4328" s="26"/>
      <c r="Q4328" s="36"/>
      <c r="R4328" s="27">
        <f>自店在庫!$H$3</f>
        <v>5438</v>
      </c>
      <c r="S4328" s="28">
        <f>IFERROR(SUMIF(自店在庫!$A:$A,A4328,自店在庫!$E:$E),0)</f>
        <v>0</v>
      </c>
      <c r="T4328" s="29">
        <f>IFERROR((SUMIF('売上伝票CSV(自店)'!A:A,A4328,'売上伝票CSV(自店)'!I:I)),0)</f>
        <v>0</v>
      </c>
      <c r="U4328" s="30"/>
      <c r="V4328" s="31">
        <f t="shared" si="134"/>
        <v>0</v>
      </c>
      <c r="W4328" s="29"/>
    </row>
    <row r="4329" spans="1:23" ht="18.75" hidden="1" customHeight="1">
      <c r="A4329" s="3" t="str">
        <f t="shared" si="135"/>
        <v/>
      </c>
      <c r="B4329" s="29" t="e">
        <f>VLOOKUP(IF(LEN(F4329)&lt;11,TEXT(F4329,"00000000000"),F4329),マスタ!B:C,2,0)</f>
        <v>#N/A</v>
      </c>
      <c r="C4329" s="29" t="e">
        <f>VLOOKUP(G4329,マスタ!F:G,2,0)</f>
        <v>#N/A</v>
      </c>
      <c r="D4329" s="29" t="e">
        <f>VLOOKUP(H4329,マスタ!I:J,2,0)</f>
        <v>#N/A</v>
      </c>
      <c r="E4329" s="29" t="e">
        <f>VLOOKUP(IF(LEN(F4329)&lt;11,TEXT(F4329,"00000000000"),F4329),マスタ!B:D,3,0)</f>
        <v>#N/A</v>
      </c>
      <c r="F4329" s="46"/>
      <c r="G4329" s="25"/>
      <c r="H4329" s="25"/>
      <c r="I4329" s="25"/>
      <c r="J4329" s="25"/>
      <c r="K4329" s="25"/>
      <c r="L4329" s="25"/>
      <c r="M4329" s="25"/>
      <c r="N4329" s="26"/>
      <c r="O4329" s="26"/>
      <c r="P4329" s="26"/>
      <c r="Q4329" s="36"/>
      <c r="R4329" s="27">
        <f>自店在庫!$H$3</f>
        <v>5438</v>
      </c>
      <c r="S4329" s="28">
        <f>IFERROR(SUMIF(自店在庫!$A:$A,A4329,自店在庫!$E:$E),0)</f>
        <v>0</v>
      </c>
      <c r="T4329" s="29">
        <f>IFERROR((SUMIF('売上伝票CSV(自店)'!A:A,A4329,'売上伝票CSV(自店)'!I:I)),0)</f>
        <v>0</v>
      </c>
      <c r="U4329" s="30"/>
      <c r="V4329" s="31">
        <f t="shared" si="134"/>
        <v>0</v>
      </c>
      <c r="W4329" s="29"/>
    </row>
    <row r="4330" spans="1:23" ht="18.75" hidden="1" customHeight="1">
      <c r="A4330" s="3" t="str">
        <f t="shared" si="135"/>
        <v/>
      </c>
      <c r="B4330" s="29" t="e">
        <f>VLOOKUP(IF(LEN(F4330)&lt;11,TEXT(F4330,"00000000000"),F4330),マスタ!B:C,2,0)</f>
        <v>#N/A</v>
      </c>
      <c r="C4330" s="29" t="e">
        <f>VLOOKUP(G4330,マスタ!F:G,2,0)</f>
        <v>#N/A</v>
      </c>
      <c r="D4330" s="29" t="e">
        <f>VLOOKUP(H4330,マスタ!I:J,2,0)</f>
        <v>#N/A</v>
      </c>
      <c r="E4330" s="29" t="e">
        <f>VLOOKUP(IF(LEN(F4330)&lt;11,TEXT(F4330,"00000000000"),F4330),マスタ!B:D,3,0)</f>
        <v>#N/A</v>
      </c>
      <c r="F4330" s="46"/>
      <c r="G4330" s="25"/>
      <c r="H4330" s="25"/>
      <c r="I4330" s="25"/>
      <c r="J4330" s="25"/>
      <c r="K4330" s="25"/>
      <c r="L4330" s="25"/>
      <c r="M4330" s="25"/>
      <c r="N4330" s="26"/>
      <c r="O4330" s="26"/>
      <c r="P4330" s="26"/>
      <c r="Q4330" s="36"/>
      <c r="R4330" s="27">
        <f>自店在庫!$H$3</f>
        <v>5438</v>
      </c>
      <c r="S4330" s="28">
        <f>IFERROR(SUMIF(自店在庫!$A:$A,A4330,自店在庫!$E:$E),0)</f>
        <v>0</v>
      </c>
      <c r="T4330" s="29">
        <f>IFERROR((SUMIF('売上伝票CSV(自店)'!A:A,A4330,'売上伝票CSV(自店)'!I:I)),0)</f>
        <v>0</v>
      </c>
      <c r="U4330" s="30"/>
      <c r="V4330" s="31">
        <f t="shared" si="134"/>
        <v>0</v>
      </c>
      <c r="W4330" s="29"/>
    </row>
    <row r="4331" spans="1:23" ht="18.75" hidden="1" customHeight="1">
      <c r="A4331" s="3" t="str">
        <f t="shared" si="135"/>
        <v/>
      </c>
      <c r="B4331" s="29" t="e">
        <f>VLOOKUP(IF(LEN(F4331)&lt;11,TEXT(F4331,"00000000000"),F4331),マスタ!B:C,2,0)</f>
        <v>#N/A</v>
      </c>
      <c r="C4331" s="29" t="e">
        <f>VLOOKUP(G4331,マスタ!F:G,2,0)</f>
        <v>#N/A</v>
      </c>
      <c r="D4331" s="29" t="e">
        <f>VLOOKUP(H4331,マスタ!I:J,2,0)</f>
        <v>#N/A</v>
      </c>
      <c r="E4331" s="29" t="e">
        <f>VLOOKUP(IF(LEN(F4331)&lt;11,TEXT(F4331,"00000000000"),F4331),マスタ!B:D,3,0)</f>
        <v>#N/A</v>
      </c>
      <c r="F4331" s="46"/>
      <c r="G4331" s="25"/>
      <c r="H4331" s="25"/>
      <c r="I4331" s="25"/>
      <c r="J4331" s="25"/>
      <c r="K4331" s="25"/>
      <c r="L4331" s="25"/>
      <c r="M4331" s="25"/>
      <c r="N4331" s="26"/>
      <c r="O4331" s="26"/>
      <c r="P4331" s="26"/>
      <c r="Q4331" s="36"/>
      <c r="R4331" s="27">
        <f>自店在庫!$H$3</f>
        <v>5438</v>
      </c>
      <c r="S4331" s="28">
        <f>IFERROR(SUMIF(自店在庫!$A:$A,A4331,自店在庫!$E:$E),0)</f>
        <v>0</v>
      </c>
      <c r="T4331" s="29">
        <f>IFERROR((SUMIF('売上伝票CSV(自店)'!A:A,A4331,'売上伝票CSV(自店)'!I:I)),0)</f>
        <v>0</v>
      </c>
      <c r="U4331" s="30"/>
      <c r="V4331" s="31">
        <f t="shared" si="134"/>
        <v>0</v>
      </c>
      <c r="W4331" s="29"/>
    </row>
    <row r="4332" spans="1:23" ht="18.75" hidden="1" customHeight="1">
      <c r="A4332" s="3" t="str">
        <f t="shared" si="135"/>
        <v/>
      </c>
      <c r="B4332" s="29" t="e">
        <f>VLOOKUP(IF(LEN(F4332)&lt;11,TEXT(F4332,"00000000000"),F4332),マスタ!B:C,2,0)</f>
        <v>#N/A</v>
      </c>
      <c r="C4332" s="29" t="e">
        <f>VLOOKUP(G4332,マスタ!F:G,2,0)</f>
        <v>#N/A</v>
      </c>
      <c r="D4332" s="29" t="e">
        <f>VLOOKUP(H4332,マスタ!I:J,2,0)</f>
        <v>#N/A</v>
      </c>
      <c r="E4332" s="29" t="e">
        <f>VLOOKUP(IF(LEN(F4332)&lt;11,TEXT(F4332,"00000000000"),F4332),マスタ!B:D,3,0)</f>
        <v>#N/A</v>
      </c>
      <c r="F4332" s="46"/>
      <c r="G4332" s="25"/>
      <c r="H4332" s="25"/>
      <c r="I4332" s="25"/>
      <c r="J4332" s="25"/>
      <c r="K4332" s="25"/>
      <c r="L4332" s="25"/>
      <c r="M4332" s="25"/>
      <c r="N4332" s="26"/>
      <c r="O4332" s="26"/>
      <c r="P4332" s="26"/>
      <c r="Q4332" s="36"/>
      <c r="R4332" s="27">
        <f>自店在庫!$H$3</f>
        <v>5438</v>
      </c>
      <c r="S4332" s="28">
        <f>IFERROR(SUMIF(自店在庫!$A:$A,A4332,自店在庫!$E:$E),0)</f>
        <v>0</v>
      </c>
      <c r="T4332" s="29">
        <f>IFERROR((SUMIF('売上伝票CSV(自店)'!A:A,A4332,'売上伝票CSV(自店)'!I:I)),0)</f>
        <v>0</v>
      </c>
      <c r="U4332" s="30"/>
      <c r="V4332" s="31">
        <f t="shared" si="134"/>
        <v>0</v>
      </c>
      <c r="W4332" s="29"/>
    </row>
    <row r="4333" spans="1:23" ht="18.75" hidden="1" customHeight="1">
      <c r="A4333" s="3" t="str">
        <f t="shared" si="135"/>
        <v/>
      </c>
      <c r="B4333" s="29" t="e">
        <f>VLOOKUP(IF(LEN(F4333)&lt;11,TEXT(F4333,"00000000000"),F4333),マスタ!B:C,2,0)</f>
        <v>#N/A</v>
      </c>
      <c r="C4333" s="29" t="e">
        <f>VLOOKUP(G4333,マスタ!F:G,2,0)</f>
        <v>#N/A</v>
      </c>
      <c r="D4333" s="29" t="e">
        <f>VLOOKUP(H4333,マスタ!I:J,2,0)</f>
        <v>#N/A</v>
      </c>
      <c r="E4333" s="29" t="e">
        <f>VLOOKUP(IF(LEN(F4333)&lt;11,TEXT(F4333,"00000000000"),F4333),マスタ!B:D,3,0)</f>
        <v>#N/A</v>
      </c>
      <c r="F4333" s="46"/>
      <c r="G4333" s="25"/>
      <c r="H4333" s="25"/>
      <c r="I4333" s="25"/>
      <c r="J4333" s="25"/>
      <c r="K4333" s="25"/>
      <c r="L4333" s="25"/>
      <c r="M4333" s="25"/>
      <c r="N4333" s="26"/>
      <c r="O4333" s="26"/>
      <c r="P4333" s="26"/>
      <c r="Q4333" s="36"/>
      <c r="R4333" s="27">
        <f>自店在庫!$H$3</f>
        <v>5438</v>
      </c>
      <c r="S4333" s="28">
        <f>IFERROR(SUMIF(自店在庫!$A:$A,A4333,自店在庫!$E:$E),0)</f>
        <v>0</v>
      </c>
      <c r="T4333" s="29">
        <f>IFERROR((SUMIF('売上伝票CSV(自店)'!A:A,A4333,'売上伝票CSV(自店)'!I:I)),0)</f>
        <v>0</v>
      </c>
      <c r="U4333" s="30"/>
      <c r="V4333" s="31">
        <f t="shared" si="134"/>
        <v>0</v>
      </c>
      <c r="W4333" s="29"/>
    </row>
    <row r="4334" spans="1:23" ht="18.75" hidden="1" customHeight="1">
      <c r="A4334" s="3" t="str">
        <f t="shared" si="135"/>
        <v/>
      </c>
      <c r="B4334" s="29" t="e">
        <f>VLOOKUP(IF(LEN(F4334)&lt;11,TEXT(F4334,"00000000000"),F4334),マスタ!B:C,2,0)</f>
        <v>#N/A</v>
      </c>
      <c r="C4334" s="29" t="e">
        <f>VLOOKUP(G4334,マスタ!F:G,2,0)</f>
        <v>#N/A</v>
      </c>
      <c r="D4334" s="29" t="e">
        <f>VLOOKUP(H4334,マスタ!I:J,2,0)</f>
        <v>#N/A</v>
      </c>
      <c r="E4334" s="29" t="e">
        <f>VLOOKUP(IF(LEN(F4334)&lt;11,TEXT(F4334,"00000000000"),F4334),マスタ!B:D,3,0)</f>
        <v>#N/A</v>
      </c>
      <c r="F4334" s="46"/>
      <c r="G4334" s="25"/>
      <c r="H4334" s="25"/>
      <c r="I4334" s="25"/>
      <c r="J4334" s="25"/>
      <c r="K4334" s="25"/>
      <c r="L4334" s="25"/>
      <c r="M4334" s="25"/>
      <c r="N4334" s="26"/>
      <c r="O4334" s="26"/>
      <c r="P4334" s="26"/>
      <c r="Q4334" s="36"/>
      <c r="R4334" s="27">
        <f>自店在庫!$H$3</f>
        <v>5438</v>
      </c>
      <c r="S4334" s="28">
        <f>IFERROR(SUMIF(自店在庫!$A:$A,A4334,自店在庫!$E:$E),0)</f>
        <v>0</v>
      </c>
      <c r="T4334" s="29">
        <f>IFERROR((SUMIF('売上伝票CSV(自店)'!A:A,A4334,'売上伝票CSV(自店)'!I:I)),0)</f>
        <v>0</v>
      </c>
      <c r="U4334" s="30"/>
      <c r="V4334" s="31">
        <f t="shared" si="134"/>
        <v>0</v>
      </c>
      <c r="W4334" s="29"/>
    </row>
    <row r="4335" spans="1:23" ht="18.75" hidden="1" customHeight="1">
      <c r="A4335" s="3" t="str">
        <f t="shared" si="135"/>
        <v/>
      </c>
      <c r="B4335" s="29" t="e">
        <f>VLOOKUP(IF(LEN(F4335)&lt;11,TEXT(F4335,"00000000000"),F4335),マスタ!B:C,2,0)</f>
        <v>#N/A</v>
      </c>
      <c r="C4335" s="29" t="e">
        <f>VLOOKUP(G4335,マスタ!F:G,2,0)</f>
        <v>#N/A</v>
      </c>
      <c r="D4335" s="29" t="e">
        <f>VLOOKUP(H4335,マスタ!I:J,2,0)</f>
        <v>#N/A</v>
      </c>
      <c r="E4335" s="29" t="e">
        <f>VLOOKUP(IF(LEN(F4335)&lt;11,TEXT(F4335,"00000000000"),F4335),マスタ!B:D,3,0)</f>
        <v>#N/A</v>
      </c>
      <c r="F4335" s="46"/>
      <c r="G4335" s="25"/>
      <c r="H4335" s="25"/>
      <c r="I4335" s="25"/>
      <c r="J4335" s="25"/>
      <c r="K4335" s="25"/>
      <c r="L4335" s="25"/>
      <c r="M4335" s="25"/>
      <c r="N4335" s="26"/>
      <c r="O4335" s="26"/>
      <c r="P4335" s="26"/>
      <c r="Q4335" s="36"/>
      <c r="R4335" s="27">
        <f>自店在庫!$H$3</f>
        <v>5438</v>
      </c>
      <c r="S4335" s="28">
        <f>IFERROR(SUMIF(自店在庫!$A:$A,A4335,自店在庫!$E:$E),0)</f>
        <v>0</v>
      </c>
      <c r="T4335" s="29">
        <f>IFERROR((SUMIF('売上伝票CSV(自店)'!A:A,A4335,'売上伝票CSV(自店)'!I:I)),0)</f>
        <v>0</v>
      </c>
      <c r="U4335" s="30"/>
      <c r="V4335" s="31">
        <f t="shared" si="134"/>
        <v>0</v>
      </c>
      <c r="W4335" s="29"/>
    </row>
    <row r="4336" spans="1:23" ht="18.75" hidden="1" customHeight="1">
      <c r="A4336" s="3" t="str">
        <f t="shared" si="135"/>
        <v/>
      </c>
      <c r="B4336" s="29" t="e">
        <f>VLOOKUP(IF(LEN(F4336)&lt;11,TEXT(F4336,"00000000000"),F4336),マスタ!B:C,2,0)</f>
        <v>#N/A</v>
      </c>
      <c r="C4336" s="29" t="e">
        <f>VLOOKUP(G4336,マスタ!F:G,2,0)</f>
        <v>#N/A</v>
      </c>
      <c r="D4336" s="29" t="e">
        <f>VLOOKUP(H4336,マスタ!I:J,2,0)</f>
        <v>#N/A</v>
      </c>
      <c r="E4336" s="29" t="e">
        <f>VLOOKUP(IF(LEN(F4336)&lt;11,TEXT(F4336,"00000000000"),F4336),マスタ!B:D,3,0)</f>
        <v>#N/A</v>
      </c>
      <c r="F4336" s="46"/>
      <c r="G4336" s="25"/>
      <c r="H4336" s="25"/>
      <c r="I4336" s="25"/>
      <c r="J4336" s="25"/>
      <c r="K4336" s="25"/>
      <c r="L4336" s="25"/>
      <c r="M4336" s="25"/>
      <c r="N4336" s="26"/>
      <c r="O4336" s="26"/>
      <c r="P4336" s="26"/>
      <c r="Q4336" s="36"/>
      <c r="R4336" s="27">
        <f>自店在庫!$H$3</f>
        <v>5438</v>
      </c>
      <c r="S4336" s="28">
        <f>IFERROR(SUMIF(自店在庫!$A:$A,A4336,自店在庫!$E:$E),0)</f>
        <v>0</v>
      </c>
      <c r="T4336" s="29">
        <f>IFERROR((SUMIF('売上伝票CSV(自店)'!A:A,A4336,'売上伝票CSV(自店)'!I:I)),0)</f>
        <v>0</v>
      </c>
      <c r="U4336" s="30"/>
      <c r="V4336" s="31">
        <f t="shared" si="134"/>
        <v>0</v>
      </c>
      <c r="W4336" s="29"/>
    </row>
    <row r="4337" spans="1:23" ht="18.75" hidden="1" customHeight="1">
      <c r="A4337" s="3" t="str">
        <f t="shared" si="135"/>
        <v/>
      </c>
      <c r="B4337" s="29" t="e">
        <f>VLOOKUP(IF(LEN(F4337)&lt;11,TEXT(F4337,"00000000000"),F4337),マスタ!B:C,2,0)</f>
        <v>#N/A</v>
      </c>
      <c r="C4337" s="29" t="e">
        <f>VLOOKUP(G4337,マスタ!F:G,2,0)</f>
        <v>#N/A</v>
      </c>
      <c r="D4337" s="29" t="e">
        <f>VLOOKUP(H4337,マスタ!I:J,2,0)</f>
        <v>#N/A</v>
      </c>
      <c r="E4337" s="29" t="e">
        <f>VLOOKUP(IF(LEN(F4337)&lt;11,TEXT(F4337,"00000000000"),F4337),マスタ!B:D,3,0)</f>
        <v>#N/A</v>
      </c>
      <c r="F4337" s="46"/>
      <c r="G4337" s="25"/>
      <c r="H4337" s="25"/>
      <c r="I4337" s="25"/>
      <c r="J4337" s="25"/>
      <c r="K4337" s="25"/>
      <c r="L4337" s="25"/>
      <c r="M4337" s="25"/>
      <c r="N4337" s="26"/>
      <c r="O4337" s="26"/>
      <c r="P4337" s="26"/>
      <c r="Q4337" s="36"/>
      <c r="R4337" s="27">
        <f>自店在庫!$H$3</f>
        <v>5438</v>
      </c>
      <c r="S4337" s="28">
        <f>IFERROR(SUMIF(自店在庫!$A:$A,A4337,自店在庫!$E:$E),0)</f>
        <v>0</v>
      </c>
      <c r="T4337" s="29">
        <f>IFERROR((SUMIF('売上伝票CSV(自店)'!A:A,A4337,'売上伝票CSV(自店)'!I:I)),0)</f>
        <v>0</v>
      </c>
      <c r="U4337" s="30"/>
      <c r="V4337" s="31">
        <f t="shared" si="134"/>
        <v>0</v>
      </c>
      <c r="W4337" s="29"/>
    </row>
    <row r="4338" spans="1:23" ht="18.75" hidden="1" customHeight="1">
      <c r="A4338" s="3" t="str">
        <f t="shared" si="135"/>
        <v/>
      </c>
      <c r="B4338" s="29" t="e">
        <f>VLOOKUP(IF(LEN(F4338)&lt;11,TEXT(F4338,"00000000000"),F4338),マスタ!B:C,2,0)</f>
        <v>#N/A</v>
      </c>
      <c r="C4338" s="29" t="e">
        <f>VLOOKUP(G4338,マスタ!F:G,2,0)</f>
        <v>#N/A</v>
      </c>
      <c r="D4338" s="29" t="e">
        <f>VLOOKUP(H4338,マスタ!I:J,2,0)</f>
        <v>#N/A</v>
      </c>
      <c r="E4338" s="29" t="e">
        <f>VLOOKUP(IF(LEN(F4338)&lt;11,TEXT(F4338,"00000000000"),F4338),マスタ!B:D,3,0)</f>
        <v>#N/A</v>
      </c>
      <c r="F4338" s="46"/>
      <c r="G4338" s="25"/>
      <c r="H4338" s="25"/>
      <c r="I4338" s="25"/>
      <c r="J4338" s="25"/>
      <c r="K4338" s="25"/>
      <c r="L4338" s="25"/>
      <c r="M4338" s="25"/>
      <c r="N4338" s="26"/>
      <c r="O4338" s="26"/>
      <c r="P4338" s="26"/>
      <c r="Q4338" s="36"/>
      <c r="R4338" s="27">
        <f>自店在庫!$H$3</f>
        <v>5438</v>
      </c>
      <c r="S4338" s="28">
        <f>IFERROR(SUMIF(自店在庫!$A:$A,A4338,自店在庫!$E:$E),0)</f>
        <v>0</v>
      </c>
      <c r="T4338" s="29">
        <f>IFERROR((SUMIF('売上伝票CSV(自店)'!A:A,A4338,'売上伝票CSV(自店)'!I:I)),0)</f>
        <v>0</v>
      </c>
      <c r="U4338" s="30"/>
      <c r="V4338" s="31">
        <f t="shared" si="134"/>
        <v>0</v>
      </c>
      <c r="W4338" s="29"/>
    </row>
    <row r="4339" spans="1:23" ht="18.75" hidden="1" customHeight="1">
      <c r="A4339" s="3" t="str">
        <f t="shared" si="135"/>
        <v/>
      </c>
      <c r="B4339" s="29" t="e">
        <f>VLOOKUP(IF(LEN(F4339)&lt;11,TEXT(F4339,"00000000000"),F4339),マスタ!B:C,2,0)</f>
        <v>#N/A</v>
      </c>
      <c r="C4339" s="29" t="e">
        <f>VLOOKUP(G4339,マスタ!F:G,2,0)</f>
        <v>#N/A</v>
      </c>
      <c r="D4339" s="29" t="e">
        <f>VLOOKUP(H4339,マスタ!I:J,2,0)</f>
        <v>#N/A</v>
      </c>
      <c r="E4339" s="29" t="e">
        <f>VLOOKUP(IF(LEN(F4339)&lt;11,TEXT(F4339,"00000000000"),F4339),マスタ!B:D,3,0)</f>
        <v>#N/A</v>
      </c>
      <c r="F4339" s="46"/>
      <c r="G4339" s="25"/>
      <c r="H4339" s="25"/>
      <c r="I4339" s="25"/>
      <c r="J4339" s="25"/>
      <c r="K4339" s="25"/>
      <c r="L4339" s="25"/>
      <c r="M4339" s="25"/>
      <c r="N4339" s="26"/>
      <c r="O4339" s="26"/>
      <c r="P4339" s="26"/>
      <c r="Q4339" s="36"/>
      <c r="R4339" s="27">
        <f>自店在庫!$H$3</f>
        <v>5438</v>
      </c>
      <c r="S4339" s="28">
        <f>IFERROR(SUMIF(自店在庫!$A:$A,A4339,自店在庫!$E:$E),0)</f>
        <v>0</v>
      </c>
      <c r="T4339" s="29">
        <f>IFERROR((SUMIF('売上伝票CSV(自店)'!A:A,A4339,'売上伝票CSV(自店)'!I:I)),0)</f>
        <v>0</v>
      </c>
      <c r="U4339" s="30"/>
      <c r="V4339" s="31">
        <f t="shared" si="134"/>
        <v>0</v>
      </c>
      <c r="W4339" s="29"/>
    </row>
    <row r="4340" spans="1:23" ht="18.75" hidden="1" customHeight="1">
      <c r="A4340" s="3" t="str">
        <f t="shared" si="135"/>
        <v/>
      </c>
      <c r="B4340" s="29" t="e">
        <f>VLOOKUP(IF(LEN(F4340)&lt;11,TEXT(F4340,"00000000000"),F4340),マスタ!B:C,2,0)</f>
        <v>#N/A</v>
      </c>
      <c r="C4340" s="29" t="e">
        <f>VLOOKUP(G4340,マスタ!F:G,2,0)</f>
        <v>#N/A</v>
      </c>
      <c r="D4340" s="29" t="e">
        <f>VLOOKUP(H4340,マスタ!I:J,2,0)</f>
        <v>#N/A</v>
      </c>
      <c r="E4340" s="29" t="e">
        <f>VLOOKUP(IF(LEN(F4340)&lt;11,TEXT(F4340,"00000000000"),F4340),マスタ!B:D,3,0)</f>
        <v>#N/A</v>
      </c>
      <c r="F4340" s="46"/>
      <c r="G4340" s="25"/>
      <c r="H4340" s="25"/>
      <c r="I4340" s="25"/>
      <c r="J4340" s="25"/>
      <c r="K4340" s="25"/>
      <c r="L4340" s="25"/>
      <c r="M4340" s="25"/>
      <c r="N4340" s="26"/>
      <c r="O4340" s="26"/>
      <c r="P4340" s="26"/>
      <c r="Q4340" s="36"/>
      <c r="R4340" s="27">
        <f>自店在庫!$H$3</f>
        <v>5438</v>
      </c>
      <c r="S4340" s="28">
        <f>IFERROR(SUMIF(自店在庫!$A:$A,A4340,自店在庫!$E:$E),0)</f>
        <v>0</v>
      </c>
      <c r="T4340" s="29">
        <f>IFERROR((SUMIF('売上伝票CSV(自店)'!A:A,A4340,'売上伝票CSV(自店)'!I:I)),0)</f>
        <v>0</v>
      </c>
      <c r="U4340" s="30"/>
      <c r="V4340" s="31">
        <f t="shared" si="134"/>
        <v>0</v>
      </c>
      <c r="W4340" s="29"/>
    </row>
    <row r="4341" spans="1:23" ht="18.75" hidden="1" customHeight="1">
      <c r="A4341" s="3" t="str">
        <f t="shared" si="135"/>
        <v/>
      </c>
      <c r="B4341" s="29" t="e">
        <f>VLOOKUP(IF(LEN(F4341)&lt;11,TEXT(F4341,"00000000000"),F4341),マスタ!B:C,2,0)</f>
        <v>#N/A</v>
      </c>
      <c r="C4341" s="29" t="e">
        <f>VLOOKUP(G4341,マスタ!F:G,2,0)</f>
        <v>#N/A</v>
      </c>
      <c r="D4341" s="29" t="e">
        <f>VLOOKUP(H4341,マスタ!I:J,2,0)</f>
        <v>#N/A</v>
      </c>
      <c r="E4341" s="29" t="e">
        <f>VLOOKUP(IF(LEN(F4341)&lt;11,TEXT(F4341,"00000000000"),F4341),マスタ!B:D,3,0)</f>
        <v>#N/A</v>
      </c>
      <c r="F4341" s="46"/>
      <c r="G4341" s="25"/>
      <c r="H4341" s="25"/>
      <c r="I4341" s="25"/>
      <c r="J4341" s="25"/>
      <c r="K4341" s="25"/>
      <c r="L4341" s="25"/>
      <c r="M4341" s="25"/>
      <c r="N4341" s="26"/>
      <c r="O4341" s="26"/>
      <c r="P4341" s="26"/>
      <c r="Q4341" s="36"/>
      <c r="R4341" s="27">
        <f>自店在庫!$H$3</f>
        <v>5438</v>
      </c>
      <c r="S4341" s="28">
        <f>IFERROR(SUMIF(自店在庫!$A:$A,A4341,自店在庫!$E:$E),0)</f>
        <v>0</v>
      </c>
      <c r="T4341" s="29">
        <f>IFERROR((SUMIF('売上伝票CSV(自店)'!A:A,A4341,'売上伝票CSV(自店)'!I:I)),0)</f>
        <v>0</v>
      </c>
      <c r="U4341" s="30"/>
      <c r="V4341" s="31">
        <f t="shared" si="134"/>
        <v>0</v>
      </c>
      <c r="W4341" s="29"/>
    </row>
    <row r="4342" spans="1:23" ht="18.75" hidden="1" customHeight="1">
      <c r="A4342" s="3" t="str">
        <f t="shared" si="135"/>
        <v/>
      </c>
      <c r="B4342" s="29" t="e">
        <f>VLOOKUP(IF(LEN(F4342)&lt;11,TEXT(F4342,"00000000000"),F4342),マスタ!B:C,2,0)</f>
        <v>#N/A</v>
      </c>
      <c r="C4342" s="29" t="e">
        <f>VLOOKUP(G4342,マスタ!F:G,2,0)</f>
        <v>#N/A</v>
      </c>
      <c r="D4342" s="29" t="e">
        <f>VLOOKUP(H4342,マスタ!I:J,2,0)</f>
        <v>#N/A</v>
      </c>
      <c r="E4342" s="29" t="e">
        <f>VLOOKUP(IF(LEN(F4342)&lt;11,TEXT(F4342,"00000000000"),F4342),マスタ!B:D,3,0)</f>
        <v>#N/A</v>
      </c>
      <c r="F4342" s="46"/>
      <c r="G4342" s="25"/>
      <c r="H4342" s="25"/>
      <c r="I4342" s="25"/>
      <c r="J4342" s="25"/>
      <c r="K4342" s="25"/>
      <c r="L4342" s="25"/>
      <c r="M4342" s="25"/>
      <c r="N4342" s="26"/>
      <c r="O4342" s="26"/>
      <c r="P4342" s="26"/>
      <c r="Q4342" s="36"/>
      <c r="R4342" s="27">
        <f>自店在庫!$H$3</f>
        <v>5438</v>
      </c>
      <c r="S4342" s="28">
        <f>IFERROR(SUMIF(自店在庫!$A:$A,A4342,自店在庫!$E:$E),0)</f>
        <v>0</v>
      </c>
      <c r="T4342" s="29">
        <f>IFERROR((SUMIF('売上伝票CSV(自店)'!A:A,A4342,'売上伝票CSV(自店)'!I:I)),0)</f>
        <v>0</v>
      </c>
      <c r="U4342" s="30"/>
      <c r="V4342" s="31">
        <f t="shared" si="134"/>
        <v>0</v>
      </c>
      <c r="W4342" s="29"/>
    </row>
    <row r="4343" spans="1:23" ht="18.75" hidden="1" customHeight="1">
      <c r="A4343" s="3" t="str">
        <f t="shared" si="135"/>
        <v/>
      </c>
      <c r="B4343" s="29" t="e">
        <f>VLOOKUP(IF(LEN(F4343)&lt;11,TEXT(F4343,"00000000000"),F4343),マスタ!B:C,2,0)</f>
        <v>#N/A</v>
      </c>
      <c r="C4343" s="29" t="e">
        <f>VLOOKUP(G4343,マスタ!F:G,2,0)</f>
        <v>#N/A</v>
      </c>
      <c r="D4343" s="29" t="e">
        <f>VLOOKUP(H4343,マスタ!I:J,2,0)</f>
        <v>#N/A</v>
      </c>
      <c r="E4343" s="29" t="e">
        <f>VLOOKUP(IF(LEN(F4343)&lt;11,TEXT(F4343,"00000000000"),F4343),マスタ!B:D,3,0)</f>
        <v>#N/A</v>
      </c>
      <c r="F4343" s="46"/>
      <c r="G4343" s="25"/>
      <c r="H4343" s="25"/>
      <c r="I4343" s="25"/>
      <c r="J4343" s="25"/>
      <c r="K4343" s="25"/>
      <c r="L4343" s="25"/>
      <c r="M4343" s="25"/>
      <c r="N4343" s="26"/>
      <c r="O4343" s="26"/>
      <c r="P4343" s="26"/>
      <c r="Q4343" s="36"/>
      <c r="R4343" s="27">
        <f>自店在庫!$H$3</f>
        <v>5438</v>
      </c>
      <c r="S4343" s="28">
        <f>IFERROR(SUMIF(自店在庫!$A:$A,A4343,自店在庫!$E:$E),0)</f>
        <v>0</v>
      </c>
      <c r="T4343" s="29">
        <f>IFERROR((SUMIF('売上伝票CSV(自店)'!A:A,A4343,'売上伝票CSV(自店)'!I:I)),0)</f>
        <v>0</v>
      </c>
      <c r="U4343" s="30"/>
      <c r="V4343" s="31">
        <f t="shared" si="134"/>
        <v>0</v>
      </c>
      <c r="W4343" s="29"/>
    </row>
    <row r="4344" spans="1:23" ht="18.75" hidden="1" customHeight="1">
      <c r="A4344" s="3" t="str">
        <f t="shared" si="135"/>
        <v/>
      </c>
      <c r="B4344" s="29" t="e">
        <f>VLOOKUP(IF(LEN(F4344)&lt;11,TEXT(F4344,"00000000000"),F4344),マスタ!B:C,2,0)</f>
        <v>#N/A</v>
      </c>
      <c r="C4344" s="29" t="e">
        <f>VLOOKUP(G4344,マスタ!F:G,2,0)</f>
        <v>#N/A</v>
      </c>
      <c r="D4344" s="29" t="e">
        <f>VLOOKUP(H4344,マスタ!I:J,2,0)</f>
        <v>#N/A</v>
      </c>
      <c r="E4344" s="29" t="e">
        <f>VLOOKUP(IF(LEN(F4344)&lt;11,TEXT(F4344,"00000000000"),F4344),マスタ!B:D,3,0)</f>
        <v>#N/A</v>
      </c>
      <c r="F4344" s="46"/>
      <c r="G4344" s="25"/>
      <c r="H4344" s="25"/>
      <c r="I4344" s="25"/>
      <c r="J4344" s="25"/>
      <c r="K4344" s="25"/>
      <c r="L4344" s="25"/>
      <c r="M4344" s="25"/>
      <c r="N4344" s="26"/>
      <c r="O4344" s="26"/>
      <c r="P4344" s="26"/>
      <c r="Q4344" s="36"/>
      <c r="R4344" s="27">
        <f>自店在庫!$H$3</f>
        <v>5438</v>
      </c>
      <c r="S4344" s="28">
        <f>IFERROR(SUMIF(自店在庫!$A:$A,A4344,自店在庫!$E:$E),0)</f>
        <v>0</v>
      </c>
      <c r="T4344" s="29">
        <f>IFERROR((SUMIF('売上伝票CSV(自店)'!A:A,A4344,'売上伝票CSV(自店)'!I:I)),0)</f>
        <v>0</v>
      </c>
      <c r="U4344" s="30"/>
      <c r="V4344" s="31">
        <f t="shared" si="134"/>
        <v>0</v>
      </c>
      <c r="W4344" s="29"/>
    </row>
    <row r="4345" spans="1:23" ht="18.75" hidden="1" customHeight="1">
      <c r="A4345" s="3" t="str">
        <f t="shared" si="135"/>
        <v/>
      </c>
      <c r="B4345" s="29" t="e">
        <f>VLOOKUP(IF(LEN(F4345)&lt;11,TEXT(F4345,"00000000000"),F4345),マスタ!B:C,2,0)</f>
        <v>#N/A</v>
      </c>
      <c r="C4345" s="29" t="e">
        <f>VLOOKUP(G4345,マスタ!F:G,2,0)</f>
        <v>#N/A</v>
      </c>
      <c r="D4345" s="29" t="e">
        <f>VLOOKUP(H4345,マスタ!I:J,2,0)</f>
        <v>#N/A</v>
      </c>
      <c r="E4345" s="29" t="e">
        <f>VLOOKUP(IF(LEN(F4345)&lt;11,TEXT(F4345,"00000000000"),F4345),マスタ!B:D,3,0)</f>
        <v>#N/A</v>
      </c>
      <c r="F4345" s="46"/>
      <c r="G4345" s="25"/>
      <c r="H4345" s="25"/>
      <c r="I4345" s="25"/>
      <c r="J4345" s="25"/>
      <c r="K4345" s="25"/>
      <c r="L4345" s="25"/>
      <c r="M4345" s="25"/>
      <c r="N4345" s="26"/>
      <c r="O4345" s="26"/>
      <c r="P4345" s="26"/>
      <c r="Q4345" s="36"/>
      <c r="R4345" s="27">
        <f>自店在庫!$H$3</f>
        <v>5438</v>
      </c>
      <c r="S4345" s="28">
        <f>IFERROR(SUMIF(自店在庫!$A:$A,A4345,自店在庫!$E:$E),0)</f>
        <v>0</v>
      </c>
      <c r="T4345" s="29">
        <f>IFERROR((SUMIF('売上伝票CSV(自店)'!A:A,A4345,'売上伝票CSV(自店)'!I:I)),0)</f>
        <v>0</v>
      </c>
      <c r="U4345" s="30"/>
      <c r="V4345" s="31">
        <f t="shared" si="134"/>
        <v>0</v>
      </c>
      <c r="W4345" s="29"/>
    </row>
    <row r="4346" spans="1:23" ht="18.75" hidden="1" customHeight="1">
      <c r="A4346" s="3" t="str">
        <f t="shared" si="135"/>
        <v/>
      </c>
      <c r="B4346" s="29" t="e">
        <f>VLOOKUP(IF(LEN(F4346)&lt;11,TEXT(F4346,"00000000000"),F4346),マスタ!B:C,2,0)</f>
        <v>#N/A</v>
      </c>
      <c r="C4346" s="29" t="e">
        <f>VLOOKUP(G4346,マスタ!F:G,2,0)</f>
        <v>#N/A</v>
      </c>
      <c r="D4346" s="29" t="e">
        <f>VLOOKUP(H4346,マスタ!I:J,2,0)</f>
        <v>#N/A</v>
      </c>
      <c r="E4346" s="29" t="e">
        <f>VLOOKUP(IF(LEN(F4346)&lt;11,TEXT(F4346,"00000000000"),F4346),マスタ!B:D,3,0)</f>
        <v>#N/A</v>
      </c>
      <c r="F4346" s="46"/>
      <c r="G4346" s="25"/>
      <c r="H4346" s="25"/>
      <c r="I4346" s="25"/>
      <c r="J4346" s="25"/>
      <c r="K4346" s="25"/>
      <c r="L4346" s="25"/>
      <c r="M4346" s="25"/>
      <c r="N4346" s="26"/>
      <c r="O4346" s="26"/>
      <c r="P4346" s="26"/>
      <c r="Q4346" s="36"/>
      <c r="R4346" s="27">
        <f>自店在庫!$H$3</f>
        <v>5438</v>
      </c>
      <c r="S4346" s="28">
        <f>IFERROR(SUMIF(自店在庫!$A:$A,A4346,自店在庫!$E:$E),0)</f>
        <v>0</v>
      </c>
      <c r="T4346" s="29">
        <f>IFERROR((SUMIF('売上伝票CSV(自店)'!A:A,A4346,'売上伝票CSV(自店)'!I:I)),0)</f>
        <v>0</v>
      </c>
      <c r="U4346" s="30"/>
      <c r="V4346" s="31">
        <f t="shared" si="134"/>
        <v>0</v>
      </c>
      <c r="W4346" s="29"/>
    </row>
    <row r="4347" spans="1:23" ht="18.75" hidden="1" customHeight="1">
      <c r="A4347" s="3" t="str">
        <f t="shared" si="135"/>
        <v/>
      </c>
      <c r="B4347" s="29" t="e">
        <f>VLOOKUP(IF(LEN(F4347)&lt;11,TEXT(F4347,"00000000000"),F4347),マスタ!B:C,2,0)</f>
        <v>#N/A</v>
      </c>
      <c r="C4347" s="29" t="e">
        <f>VLOOKUP(G4347,マスタ!F:G,2,0)</f>
        <v>#N/A</v>
      </c>
      <c r="D4347" s="29" t="e">
        <f>VLOOKUP(H4347,マスタ!I:J,2,0)</f>
        <v>#N/A</v>
      </c>
      <c r="E4347" s="29" t="e">
        <f>VLOOKUP(IF(LEN(F4347)&lt;11,TEXT(F4347,"00000000000"),F4347),マスタ!B:D,3,0)</f>
        <v>#N/A</v>
      </c>
      <c r="F4347" s="46"/>
      <c r="G4347" s="25"/>
      <c r="H4347" s="25"/>
      <c r="I4347" s="25"/>
      <c r="J4347" s="25"/>
      <c r="K4347" s="25"/>
      <c r="L4347" s="25"/>
      <c r="M4347" s="25"/>
      <c r="N4347" s="26"/>
      <c r="O4347" s="26"/>
      <c r="P4347" s="26"/>
      <c r="Q4347" s="36"/>
      <c r="R4347" s="27">
        <f>自店在庫!$H$3</f>
        <v>5438</v>
      </c>
      <c r="S4347" s="28">
        <f>IFERROR(SUMIF(自店在庫!$A:$A,A4347,自店在庫!$E:$E),0)</f>
        <v>0</v>
      </c>
      <c r="T4347" s="29">
        <f>IFERROR((SUMIF('売上伝票CSV(自店)'!A:A,A4347,'売上伝票CSV(自店)'!I:I)),0)</f>
        <v>0</v>
      </c>
      <c r="U4347" s="30"/>
      <c r="V4347" s="31">
        <f t="shared" si="134"/>
        <v>0</v>
      </c>
      <c r="W4347" s="29"/>
    </row>
    <row r="4348" spans="1:23" ht="18.75" hidden="1" customHeight="1">
      <c r="A4348" s="3" t="str">
        <f t="shared" si="135"/>
        <v/>
      </c>
      <c r="B4348" s="29" t="e">
        <f>VLOOKUP(IF(LEN(F4348)&lt;11,TEXT(F4348,"00000000000"),F4348),マスタ!B:C,2,0)</f>
        <v>#N/A</v>
      </c>
      <c r="C4348" s="29" t="e">
        <f>VLOOKUP(G4348,マスタ!F:G,2,0)</f>
        <v>#N/A</v>
      </c>
      <c r="D4348" s="29" t="e">
        <f>VLOOKUP(H4348,マスタ!I:J,2,0)</f>
        <v>#N/A</v>
      </c>
      <c r="E4348" s="29" t="e">
        <f>VLOOKUP(IF(LEN(F4348)&lt;11,TEXT(F4348,"00000000000"),F4348),マスタ!B:D,3,0)</f>
        <v>#N/A</v>
      </c>
      <c r="F4348" s="46"/>
      <c r="G4348" s="25"/>
      <c r="H4348" s="25"/>
      <c r="I4348" s="25"/>
      <c r="J4348" s="25"/>
      <c r="K4348" s="25"/>
      <c r="L4348" s="25"/>
      <c r="M4348" s="25"/>
      <c r="N4348" s="26"/>
      <c r="O4348" s="26"/>
      <c r="P4348" s="26"/>
      <c r="Q4348" s="36"/>
      <c r="R4348" s="27">
        <f>自店在庫!$H$3</f>
        <v>5438</v>
      </c>
      <c r="S4348" s="28">
        <f>IFERROR(SUMIF(自店在庫!$A:$A,A4348,自店在庫!$E:$E),0)</f>
        <v>0</v>
      </c>
      <c r="T4348" s="29">
        <f>IFERROR((SUMIF('売上伝票CSV(自店)'!A:A,A4348,'売上伝票CSV(自店)'!I:I)),0)</f>
        <v>0</v>
      </c>
      <c r="U4348" s="30"/>
      <c r="V4348" s="31">
        <f t="shared" si="134"/>
        <v>0</v>
      </c>
      <c r="W4348" s="29"/>
    </row>
    <row r="4349" spans="1:23" ht="18.75" hidden="1" customHeight="1">
      <c r="A4349" s="3" t="str">
        <f t="shared" si="135"/>
        <v/>
      </c>
      <c r="B4349" s="29" t="e">
        <f>VLOOKUP(IF(LEN(F4349)&lt;11,TEXT(F4349,"00000000000"),F4349),マスタ!B:C,2,0)</f>
        <v>#N/A</v>
      </c>
      <c r="C4349" s="29" t="e">
        <f>VLOOKUP(G4349,マスタ!F:G,2,0)</f>
        <v>#N/A</v>
      </c>
      <c r="D4349" s="29" t="e">
        <f>VLOOKUP(H4349,マスタ!I:J,2,0)</f>
        <v>#N/A</v>
      </c>
      <c r="E4349" s="29" t="e">
        <f>VLOOKUP(IF(LEN(F4349)&lt;11,TEXT(F4349,"00000000000"),F4349),マスタ!B:D,3,0)</f>
        <v>#N/A</v>
      </c>
      <c r="F4349" s="46"/>
      <c r="G4349" s="25"/>
      <c r="H4349" s="25"/>
      <c r="I4349" s="25"/>
      <c r="J4349" s="25"/>
      <c r="K4349" s="25"/>
      <c r="L4349" s="25"/>
      <c r="M4349" s="25"/>
      <c r="N4349" s="26"/>
      <c r="O4349" s="26"/>
      <c r="P4349" s="26"/>
      <c r="Q4349" s="36"/>
      <c r="R4349" s="27">
        <f>自店在庫!$H$3</f>
        <v>5438</v>
      </c>
      <c r="S4349" s="28">
        <f>IFERROR(SUMIF(自店在庫!$A:$A,A4349,自店在庫!$E:$E),0)</f>
        <v>0</v>
      </c>
      <c r="T4349" s="29">
        <f>IFERROR((SUMIF('売上伝票CSV(自店)'!A:A,A4349,'売上伝票CSV(自店)'!I:I)),0)</f>
        <v>0</v>
      </c>
      <c r="U4349" s="30"/>
      <c r="V4349" s="31">
        <f t="shared" si="134"/>
        <v>0</v>
      </c>
      <c r="W4349" s="29"/>
    </row>
    <row r="4350" spans="1:23" ht="18.75" hidden="1" customHeight="1">
      <c r="A4350" s="3" t="str">
        <f t="shared" si="135"/>
        <v/>
      </c>
      <c r="B4350" s="29" t="e">
        <f>VLOOKUP(IF(LEN(F4350)&lt;11,TEXT(F4350,"00000000000"),F4350),マスタ!B:C,2,0)</f>
        <v>#N/A</v>
      </c>
      <c r="C4350" s="29" t="e">
        <f>VLOOKUP(G4350,マスタ!F:G,2,0)</f>
        <v>#N/A</v>
      </c>
      <c r="D4350" s="29" t="e">
        <f>VLOOKUP(H4350,マスタ!I:J,2,0)</f>
        <v>#N/A</v>
      </c>
      <c r="E4350" s="29" t="e">
        <f>VLOOKUP(IF(LEN(F4350)&lt;11,TEXT(F4350,"00000000000"),F4350),マスタ!B:D,3,0)</f>
        <v>#N/A</v>
      </c>
      <c r="F4350" s="46"/>
      <c r="G4350" s="25"/>
      <c r="H4350" s="25"/>
      <c r="I4350" s="25"/>
      <c r="J4350" s="25"/>
      <c r="K4350" s="25"/>
      <c r="L4350" s="25"/>
      <c r="M4350" s="25"/>
      <c r="N4350" s="26"/>
      <c r="O4350" s="26"/>
      <c r="P4350" s="26"/>
      <c r="Q4350" s="36"/>
      <c r="R4350" s="27">
        <f>自店在庫!$H$3</f>
        <v>5438</v>
      </c>
      <c r="S4350" s="28">
        <f>IFERROR(SUMIF(自店在庫!$A:$A,A4350,自店在庫!$E:$E),0)</f>
        <v>0</v>
      </c>
      <c r="T4350" s="29">
        <f>IFERROR((SUMIF('売上伝票CSV(自店)'!A:A,A4350,'売上伝票CSV(自店)'!I:I)),0)</f>
        <v>0</v>
      </c>
      <c r="U4350" s="30"/>
      <c r="V4350" s="31">
        <f t="shared" si="134"/>
        <v>0</v>
      </c>
      <c r="W4350" s="29"/>
    </row>
    <row r="4351" spans="1:23" ht="18.75" hidden="1" customHeight="1">
      <c r="A4351" s="3" t="str">
        <f t="shared" si="135"/>
        <v/>
      </c>
      <c r="B4351" s="29" t="e">
        <f>VLOOKUP(IF(LEN(F4351)&lt;11,TEXT(F4351,"00000000000"),F4351),マスタ!B:C,2,0)</f>
        <v>#N/A</v>
      </c>
      <c r="C4351" s="29" t="e">
        <f>VLOOKUP(G4351,マスタ!F:G,2,0)</f>
        <v>#N/A</v>
      </c>
      <c r="D4351" s="29" t="e">
        <f>VLOOKUP(H4351,マスタ!I:J,2,0)</f>
        <v>#N/A</v>
      </c>
      <c r="E4351" s="29" t="e">
        <f>VLOOKUP(IF(LEN(F4351)&lt;11,TEXT(F4351,"00000000000"),F4351),マスタ!B:D,3,0)</f>
        <v>#N/A</v>
      </c>
      <c r="F4351" s="46"/>
      <c r="G4351" s="25"/>
      <c r="H4351" s="25"/>
      <c r="I4351" s="25"/>
      <c r="J4351" s="25"/>
      <c r="K4351" s="25"/>
      <c r="L4351" s="25"/>
      <c r="M4351" s="25"/>
      <c r="N4351" s="26"/>
      <c r="O4351" s="26"/>
      <c r="P4351" s="26"/>
      <c r="Q4351" s="36"/>
      <c r="R4351" s="27">
        <f>自店在庫!$H$3</f>
        <v>5438</v>
      </c>
      <c r="S4351" s="28">
        <f>IFERROR(SUMIF(自店在庫!$A:$A,A4351,自店在庫!$E:$E),0)</f>
        <v>0</v>
      </c>
      <c r="T4351" s="29">
        <f>IFERROR((SUMIF('売上伝票CSV(自店)'!A:A,A4351,'売上伝票CSV(自店)'!I:I)),0)</f>
        <v>0</v>
      </c>
      <c r="U4351" s="30"/>
      <c r="V4351" s="31">
        <f t="shared" si="134"/>
        <v>0</v>
      </c>
      <c r="W4351" s="29"/>
    </row>
    <row r="4352" spans="1:23" ht="18.75" hidden="1" customHeight="1">
      <c r="A4352" s="3" t="str">
        <f t="shared" si="135"/>
        <v/>
      </c>
      <c r="B4352" s="29" t="e">
        <f>VLOOKUP(IF(LEN(F4352)&lt;11,TEXT(F4352,"00000000000"),F4352),マスタ!B:C,2,0)</f>
        <v>#N/A</v>
      </c>
      <c r="C4352" s="29" t="e">
        <f>VLOOKUP(G4352,マスタ!F:G,2,0)</f>
        <v>#N/A</v>
      </c>
      <c r="D4352" s="29" t="e">
        <f>VLOOKUP(H4352,マスタ!I:J,2,0)</f>
        <v>#N/A</v>
      </c>
      <c r="E4352" s="29" t="e">
        <f>VLOOKUP(IF(LEN(F4352)&lt;11,TEXT(F4352,"00000000000"),F4352),マスタ!B:D,3,0)</f>
        <v>#N/A</v>
      </c>
      <c r="F4352" s="46"/>
      <c r="G4352" s="25"/>
      <c r="H4352" s="25"/>
      <c r="I4352" s="25"/>
      <c r="J4352" s="25"/>
      <c r="K4352" s="25"/>
      <c r="L4352" s="25"/>
      <c r="M4352" s="25"/>
      <c r="N4352" s="26"/>
      <c r="O4352" s="26"/>
      <c r="P4352" s="26"/>
      <c r="Q4352" s="36"/>
      <c r="R4352" s="27">
        <f>自店在庫!$H$3</f>
        <v>5438</v>
      </c>
      <c r="S4352" s="28">
        <f>IFERROR(SUMIF(自店在庫!$A:$A,A4352,自店在庫!$E:$E),0)</f>
        <v>0</v>
      </c>
      <c r="T4352" s="29">
        <f>IFERROR((SUMIF('売上伝票CSV(自店)'!A:A,A4352,'売上伝票CSV(自店)'!I:I)),0)</f>
        <v>0</v>
      </c>
      <c r="U4352" s="30"/>
      <c r="V4352" s="31">
        <f t="shared" si="134"/>
        <v>0</v>
      </c>
      <c r="W4352" s="29"/>
    </row>
    <row r="4353" spans="1:23" ht="18.75" hidden="1" customHeight="1">
      <c r="A4353" s="3" t="str">
        <f t="shared" si="135"/>
        <v/>
      </c>
      <c r="B4353" s="29" t="e">
        <f>VLOOKUP(IF(LEN(F4353)&lt;11,TEXT(F4353,"00000000000"),F4353),マスタ!B:C,2,0)</f>
        <v>#N/A</v>
      </c>
      <c r="C4353" s="29" t="e">
        <f>VLOOKUP(G4353,マスタ!F:G,2,0)</f>
        <v>#N/A</v>
      </c>
      <c r="D4353" s="29" t="e">
        <f>VLOOKUP(H4353,マスタ!I:J,2,0)</f>
        <v>#N/A</v>
      </c>
      <c r="E4353" s="29" t="e">
        <f>VLOOKUP(IF(LEN(F4353)&lt;11,TEXT(F4353,"00000000000"),F4353),マスタ!B:D,3,0)</f>
        <v>#N/A</v>
      </c>
      <c r="F4353" s="46"/>
      <c r="G4353" s="25"/>
      <c r="H4353" s="25"/>
      <c r="I4353" s="25"/>
      <c r="J4353" s="25"/>
      <c r="K4353" s="25"/>
      <c r="L4353" s="25"/>
      <c r="M4353" s="25"/>
      <c r="N4353" s="26"/>
      <c r="O4353" s="26"/>
      <c r="P4353" s="26"/>
      <c r="Q4353" s="36"/>
      <c r="R4353" s="27">
        <f>自店在庫!$H$3</f>
        <v>5438</v>
      </c>
      <c r="S4353" s="28">
        <f>IFERROR(SUMIF(自店在庫!$A:$A,A4353,自店在庫!$E:$E),0)</f>
        <v>0</v>
      </c>
      <c r="T4353" s="29">
        <f>IFERROR((SUMIF('売上伝票CSV(自店)'!A:A,A4353,'売上伝票CSV(自店)'!I:I)),0)</f>
        <v>0</v>
      </c>
      <c r="U4353" s="30"/>
      <c r="V4353" s="31">
        <f t="shared" si="134"/>
        <v>0</v>
      </c>
      <c r="W4353" s="29"/>
    </row>
    <row r="4354" spans="1:23" ht="18.75" hidden="1" customHeight="1">
      <c r="A4354" s="3" t="str">
        <f t="shared" si="135"/>
        <v/>
      </c>
      <c r="B4354" s="29" t="e">
        <f>VLOOKUP(IF(LEN(F4354)&lt;11,TEXT(F4354,"00000000000"),F4354),マスタ!B:C,2,0)</f>
        <v>#N/A</v>
      </c>
      <c r="C4354" s="29" t="e">
        <f>VLOOKUP(G4354,マスタ!F:G,2,0)</f>
        <v>#N/A</v>
      </c>
      <c r="D4354" s="29" t="e">
        <f>VLOOKUP(H4354,マスタ!I:J,2,0)</f>
        <v>#N/A</v>
      </c>
      <c r="E4354" s="29" t="e">
        <f>VLOOKUP(IF(LEN(F4354)&lt;11,TEXT(F4354,"00000000000"),F4354),マスタ!B:D,3,0)</f>
        <v>#N/A</v>
      </c>
      <c r="F4354" s="46"/>
      <c r="G4354" s="25"/>
      <c r="H4354" s="25"/>
      <c r="I4354" s="25"/>
      <c r="J4354" s="25"/>
      <c r="K4354" s="25"/>
      <c r="L4354" s="25"/>
      <c r="M4354" s="25"/>
      <c r="N4354" s="26"/>
      <c r="O4354" s="26"/>
      <c r="P4354" s="26"/>
      <c r="Q4354" s="36"/>
      <c r="R4354" s="27">
        <f>自店在庫!$H$3</f>
        <v>5438</v>
      </c>
      <c r="S4354" s="28">
        <f>IFERROR(SUMIF(自店在庫!$A:$A,A4354,自店在庫!$E:$E),0)</f>
        <v>0</v>
      </c>
      <c r="T4354" s="29">
        <f>IFERROR((SUMIF('売上伝票CSV(自店)'!A:A,A4354,'売上伝票CSV(自店)'!I:I)),0)</f>
        <v>0</v>
      </c>
      <c r="U4354" s="30"/>
      <c r="V4354" s="31">
        <f t="shared" si="134"/>
        <v>0</v>
      </c>
      <c r="W4354" s="29"/>
    </row>
    <row r="4355" spans="1:23" ht="18.75" hidden="1" customHeight="1">
      <c r="A4355" s="3" t="str">
        <f t="shared" si="135"/>
        <v/>
      </c>
      <c r="B4355" s="29" t="e">
        <f>VLOOKUP(IF(LEN(F4355)&lt;11,TEXT(F4355,"00000000000"),F4355),マスタ!B:C,2,0)</f>
        <v>#N/A</v>
      </c>
      <c r="C4355" s="29" t="e">
        <f>VLOOKUP(G4355,マスタ!F:G,2,0)</f>
        <v>#N/A</v>
      </c>
      <c r="D4355" s="29" t="e">
        <f>VLOOKUP(H4355,マスタ!I:J,2,0)</f>
        <v>#N/A</v>
      </c>
      <c r="E4355" s="29" t="e">
        <f>VLOOKUP(IF(LEN(F4355)&lt;11,TEXT(F4355,"00000000000"),F4355),マスタ!B:D,3,0)</f>
        <v>#N/A</v>
      </c>
      <c r="F4355" s="46"/>
      <c r="G4355" s="25"/>
      <c r="H4355" s="25"/>
      <c r="I4355" s="25"/>
      <c r="J4355" s="25"/>
      <c r="K4355" s="25"/>
      <c r="L4355" s="25"/>
      <c r="M4355" s="25"/>
      <c r="N4355" s="26"/>
      <c r="O4355" s="26"/>
      <c r="P4355" s="26"/>
      <c r="Q4355" s="36"/>
      <c r="R4355" s="27">
        <f>自店在庫!$H$3</f>
        <v>5438</v>
      </c>
      <c r="S4355" s="28">
        <f>IFERROR(SUMIF(自店在庫!$A:$A,A4355,自店在庫!$E:$E),0)</f>
        <v>0</v>
      </c>
      <c r="T4355" s="29">
        <f>IFERROR((SUMIF('売上伝票CSV(自店)'!A:A,A4355,'売上伝票CSV(自店)'!I:I)),0)</f>
        <v>0</v>
      </c>
      <c r="U4355" s="30"/>
      <c r="V4355" s="31">
        <f t="shared" si="134"/>
        <v>0</v>
      </c>
      <c r="W4355" s="29"/>
    </row>
    <row r="4356" spans="1:23" ht="18.75" hidden="1" customHeight="1">
      <c r="A4356" s="3" t="str">
        <f t="shared" si="135"/>
        <v/>
      </c>
      <c r="B4356" s="29" t="e">
        <f>VLOOKUP(IF(LEN(F4356)&lt;11,TEXT(F4356,"00000000000"),F4356),マスタ!B:C,2,0)</f>
        <v>#N/A</v>
      </c>
      <c r="C4356" s="29" t="e">
        <f>VLOOKUP(G4356,マスタ!F:G,2,0)</f>
        <v>#N/A</v>
      </c>
      <c r="D4356" s="29" t="e">
        <f>VLOOKUP(H4356,マスタ!I:J,2,0)</f>
        <v>#N/A</v>
      </c>
      <c r="E4356" s="29" t="e">
        <f>VLOOKUP(IF(LEN(F4356)&lt;11,TEXT(F4356,"00000000000"),F4356),マスタ!B:D,3,0)</f>
        <v>#N/A</v>
      </c>
      <c r="F4356" s="46"/>
      <c r="G4356" s="25"/>
      <c r="H4356" s="25"/>
      <c r="I4356" s="25"/>
      <c r="J4356" s="25"/>
      <c r="K4356" s="25"/>
      <c r="L4356" s="25"/>
      <c r="M4356" s="25"/>
      <c r="N4356" s="26"/>
      <c r="O4356" s="26"/>
      <c r="P4356" s="26"/>
      <c r="Q4356" s="36"/>
      <c r="R4356" s="27">
        <f>自店在庫!$H$3</f>
        <v>5438</v>
      </c>
      <c r="S4356" s="28">
        <f>IFERROR(SUMIF(自店在庫!$A:$A,A4356,自店在庫!$E:$E),0)</f>
        <v>0</v>
      </c>
      <c r="T4356" s="29">
        <f>IFERROR((SUMIF('売上伝票CSV(自店)'!A:A,A4356,'売上伝票CSV(自店)'!I:I)),0)</f>
        <v>0</v>
      </c>
      <c r="U4356" s="30"/>
      <c r="V4356" s="31">
        <f t="shared" ref="V4356:V4419" si="136">IFERROR(U4356*P4356,0)</f>
        <v>0</v>
      </c>
      <c r="W4356" s="29"/>
    </row>
    <row r="4357" spans="1:23" ht="18.75" hidden="1" customHeight="1">
      <c r="A4357" s="3" t="str">
        <f t="shared" ref="A4357:A4420" si="137">G4357&amp;H4357&amp;IF(ISBLANK(F4357),"",IF(LEN(F4357)&lt;11,TEXT(F4357,"00000000000"),F4357))</f>
        <v/>
      </c>
      <c r="B4357" s="29" t="e">
        <f>VLOOKUP(IF(LEN(F4357)&lt;11,TEXT(F4357,"00000000000"),F4357),マスタ!B:C,2,0)</f>
        <v>#N/A</v>
      </c>
      <c r="C4357" s="29" t="e">
        <f>VLOOKUP(G4357,マスタ!F:G,2,0)</f>
        <v>#N/A</v>
      </c>
      <c r="D4357" s="29" t="e">
        <f>VLOOKUP(H4357,マスタ!I:J,2,0)</f>
        <v>#N/A</v>
      </c>
      <c r="E4357" s="29" t="e">
        <f>VLOOKUP(IF(LEN(F4357)&lt;11,TEXT(F4357,"00000000000"),F4357),マスタ!B:D,3,0)</f>
        <v>#N/A</v>
      </c>
      <c r="F4357" s="46"/>
      <c r="G4357" s="25"/>
      <c r="H4357" s="25"/>
      <c r="I4357" s="25"/>
      <c r="J4357" s="25"/>
      <c r="K4357" s="25"/>
      <c r="L4357" s="25"/>
      <c r="M4357" s="25"/>
      <c r="N4357" s="26"/>
      <c r="O4357" s="26"/>
      <c r="P4357" s="26"/>
      <c r="Q4357" s="36"/>
      <c r="R4357" s="27">
        <f>自店在庫!$H$3</f>
        <v>5438</v>
      </c>
      <c r="S4357" s="28">
        <f>IFERROR(SUMIF(自店在庫!$A:$A,A4357,自店在庫!$E:$E),0)</f>
        <v>0</v>
      </c>
      <c r="T4357" s="29">
        <f>IFERROR((SUMIF('売上伝票CSV(自店)'!A:A,A4357,'売上伝票CSV(自店)'!I:I)),0)</f>
        <v>0</v>
      </c>
      <c r="U4357" s="30"/>
      <c r="V4357" s="31">
        <f t="shared" si="136"/>
        <v>0</v>
      </c>
      <c r="W4357" s="29"/>
    </row>
    <row r="4358" spans="1:23" ht="18.75" hidden="1" customHeight="1">
      <c r="A4358" s="3" t="str">
        <f t="shared" si="137"/>
        <v/>
      </c>
      <c r="B4358" s="29" t="e">
        <f>VLOOKUP(IF(LEN(F4358)&lt;11,TEXT(F4358,"00000000000"),F4358),マスタ!B:C,2,0)</f>
        <v>#N/A</v>
      </c>
      <c r="C4358" s="29" t="e">
        <f>VLOOKUP(G4358,マスタ!F:G,2,0)</f>
        <v>#N/A</v>
      </c>
      <c r="D4358" s="29" t="e">
        <f>VLOOKUP(H4358,マスタ!I:J,2,0)</f>
        <v>#N/A</v>
      </c>
      <c r="E4358" s="29" t="e">
        <f>VLOOKUP(IF(LEN(F4358)&lt;11,TEXT(F4358,"00000000000"),F4358),マスタ!B:D,3,0)</f>
        <v>#N/A</v>
      </c>
      <c r="F4358" s="46"/>
      <c r="G4358" s="25"/>
      <c r="H4358" s="25"/>
      <c r="I4358" s="25"/>
      <c r="J4358" s="25"/>
      <c r="K4358" s="25"/>
      <c r="L4358" s="25"/>
      <c r="M4358" s="25"/>
      <c r="N4358" s="26"/>
      <c r="O4358" s="26"/>
      <c r="P4358" s="26"/>
      <c r="Q4358" s="36"/>
      <c r="R4358" s="27">
        <f>自店在庫!$H$3</f>
        <v>5438</v>
      </c>
      <c r="S4358" s="28">
        <f>IFERROR(SUMIF(自店在庫!$A:$A,A4358,自店在庫!$E:$E),0)</f>
        <v>0</v>
      </c>
      <c r="T4358" s="29">
        <f>IFERROR((SUMIF('売上伝票CSV(自店)'!A:A,A4358,'売上伝票CSV(自店)'!I:I)),0)</f>
        <v>0</v>
      </c>
      <c r="U4358" s="30"/>
      <c r="V4358" s="31">
        <f t="shared" si="136"/>
        <v>0</v>
      </c>
      <c r="W4358" s="29"/>
    </row>
    <row r="4359" spans="1:23" ht="18.75" hidden="1" customHeight="1">
      <c r="A4359" s="3" t="str">
        <f t="shared" si="137"/>
        <v/>
      </c>
      <c r="B4359" s="29" t="e">
        <f>VLOOKUP(IF(LEN(F4359)&lt;11,TEXT(F4359,"00000000000"),F4359),マスタ!B:C,2,0)</f>
        <v>#N/A</v>
      </c>
      <c r="C4359" s="29" t="e">
        <f>VLOOKUP(G4359,マスタ!F:G,2,0)</f>
        <v>#N/A</v>
      </c>
      <c r="D4359" s="29" t="e">
        <f>VLOOKUP(H4359,マスタ!I:J,2,0)</f>
        <v>#N/A</v>
      </c>
      <c r="E4359" s="29" t="e">
        <f>VLOOKUP(IF(LEN(F4359)&lt;11,TEXT(F4359,"00000000000"),F4359),マスタ!B:D,3,0)</f>
        <v>#N/A</v>
      </c>
      <c r="F4359" s="46"/>
      <c r="G4359" s="25"/>
      <c r="H4359" s="25"/>
      <c r="I4359" s="25"/>
      <c r="J4359" s="25"/>
      <c r="K4359" s="25"/>
      <c r="L4359" s="25"/>
      <c r="M4359" s="25"/>
      <c r="N4359" s="26"/>
      <c r="O4359" s="26"/>
      <c r="P4359" s="26"/>
      <c r="Q4359" s="36"/>
      <c r="R4359" s="27">
        <f>自店在庫!$H$3</f>
        <v>5438</v>
      </c>
      <c r="S4359" s="28">
        <f>IFERROR(SUMIF(自店在庫!$A:$A,A4359,自店在庫!$E:$E),0)</f>
        <v>0</v>
      </c>
      <c r="T4359" s="29">
        <f>IFERROR((SUMIF('売上伝票CSV(自店)'!A:A,A4359,'売上伝票CSV(自店)'!I:I)),0)</f>
        <v>0</v>
      </c>
      <c r="U4359" s="30"/>
      <c r="V4359" s="31">
        <f t="shared" si="136"/>
        <v>0</v>
      </c>
      <c r="W4359" s="29"/>
    </row>
    <row r="4360" spans="1:23" ht="18.75" hidden="1" customHeight="1">
      <c r="A4360" s="3" t="str">
        <f t="shared" si="137"/>
        <v/>
      </c>
      <c r="B4360" s="29" t="e">
        <f>VLOOKUP(IF(LEN(F4360)&lt;11,TEXT(F4360,"00000000000"),F4360),マスタ!B:C,2,0)</f>
        <v>#N/A</v>
      </c>
      <c r="C4360" s="29" t="e">
        <f>VLOOKUP(G4360,マスタ!F:G,2,0)</f>
        <v>#N/A</v>
      </c>
      <c r="D4360" s="29" t="e">
        <f>VLOOKUP(H4360,マスタ!I:J,2,0)</f>
        <v>#N/A</v>
      </c>
      <c r="E4360" s="29" t="e">
        <f>VLOOKUP(IF(LEN(F4360)&lt;11,TEXT(F4360,"00000000000"),F4360),マスタ!B:D,3,0)</f>
        <v>#N/A</v>
      </c>
      <c r="F4360" s="46"/>
      <c r="G4360" s="25"/>
      <c r="H4360" s="25"/>
      <c r="I4360" s="25"/>
      <c r="J4360" s="25"/>
      <c r="K4360" s="25"/>
      <c r="L4360" s="25"/>
      <c r="M4360" s="25"/>
      <c r="N4360" s="26"/>
      <c r="O4360" s="26"/>
      <c r="P4360" s="26"/>
      <c r="Q4360" s="36"/>
      <c r="R4360" s="27">
        <f>自店在庫!$H$3</f>
        <v>5438</v>
      </c>
      <c r="S4360" s="28">
        <f>IFERROR(SUMIF(自店在庫!$A:$A,A4360,自店在庫!$E:$E),0)</f>
        <v>0</v>
      </c>
      <c r="T4360" s="29">
        <f>IFERROR((SUMIF('売上伝票CSV(自店)'!A:A,A4360,'売上伝票CSV(自店)'!I:I)),0)</f>
        <v>0</v>
      </c>
      <c r="U4360" s="30"/>
      <c r="V4360" s="31">
        <f t="shared" si="136"/>
        <v>0</v>
      </c>
      <c r="W4360" s="29"/>
    </row>
    <row r="4361" spans="1:23" ht="18.75" hidden="1" customHeight="1">
      <c r="A4361" s="3" t="str">
        <f t="shared" si="137"/>
        <v/>
      </c>
      <c r="B4361" s="29" t="e">
        <f>VLOOKUP(IF(LEN(F4361)&lt;11,TEXT(F4361,"00000000000"),F4361),マスタ!B:C,2,0)</f>
        <v>#N/A</v>
      </c>
      <c r="C4361" s="29" t="e">
        <f>VLOOKUP(G4361,マスタ!F:G,2,0)</f>
        <v>#N/A</v>
      </c>
      <c r="D4361" s="29" t="e">
        <f>VLOOKUP(H4361,マスタ!I:J,2,0)</f>
        <v>#N/A</v>
      </c>
      <c r="E4361" s="29" t="e">
        <f>VLOOKUP(IF(LEN(F4361)&lt;11,TEXT(F4361,"00000000000"),F4361),マスタ!B:D,3,0)</f>
        <v>#N/A</v>
      </c>
      <c r="F4361" s="46"/>
      <c r="G4361" s="25"/>
      <c r="H4361" s="25"/>
      <c r="I4361" s="25"/>
      <c r="J4361" s="25"/>
      <c r="K4361" s="25"/>
      <c r="L4361" s="25"/>
      <c r="M4361" s="25"/>
      <c r="N4361" s="26"/>
      <c r="O4361" s="26"/>
      <c r="P4361" s="26"/>
      <c r="Q4361" s="36"/>
      <c r="R4361" s="27">
        <f>自店在庫!$H$3</f>
        <v>5438</v>
      </c>
      <c r="S4361" s="28">
        <f>IFERROR(SUMIF(自店在庫!$A:$A,A4361,自店在庫!$E:$E),0)</f>
        <v>0</v>
      </c>
      <c r="T4361" s="29">
        <f>IFERROR((SUMIF('売上伝票CSV(自店)'!A:A,A4361,'売上伝票CSV(自店)'!I:I)),0)</f>
        <v>0</v>
      </c>
      <c r="U4361" s="30"/>
      <c r="V4361" s="31">
        <f t="shared" si="136"/>
        <v>0</v>
      </c>
      <c r="W4361" s="29"/>
    </row>
    <row r="4362" spans="1:23" ht="18.75" hidden="1" customHeight="1">
      <c r="A4362" s="3" t="str">
        <f t="shared" si="137"/>
        <v/>
      </c>
      <c r="B4362" s="29" t="e">
        <f>VLOOKUP(IF(LEN(F4362)&lt;11,TEXT(F4362,"00000000000"),F4362),マスタ!B:C,2,0)</f>
        <v>#N/A</v>
      </c>
      <c r="C4362" s="29" t="e">
        <f>VLOOKUP(G4362,マスタ!F:G,2,0)</f>
        <v>#N/A</v>
      </c>
      <c r="D4362" s="29" t="e">
        <f>VLOOKUP(H4362,マスタ!I:J,2,0)</f>
        <v>#N/A</v>
      </c>
      <c r="E4362" s="29" t="e">
        <f>VLOOKUP(IF(LEN(F4362)&lt;11,TEXT(F4362,"00000000000"),F4362),マスタ!B:D,3,0)</f>
        <v>#N/A</v>
      </c>
      <c r="F4362" s="46"/>
      <c r="G4362" s="25"/>
      <c r="H4362" s="25"/>
      <c r="I4362" s="25"/>
      <c r="J4362" s="25"/>
      <c r="K4362" s="25"/>
      <c r="L4362" s="25"/>
      <c r="M4362" s="25"/>
      <c r="N4362" s="26"/>
      <c r="O4362" s="26"/>
      <c r="P4362" s="26"/>
      <c r="Q4362" s="36"/>
      <c r="R4362" s="27">
        <f>自店在庫!$H$3</f>
        <v>5438</v>
      </c>
      <c r="S4362" s="28">
        <f>IFERROR(SUMIF(自店在庫!$A:$A,A4362,自店在庫!$E:$E),0)</f>
        <v>0</v>
      </c>
      <c r="T4362" s="29">
        <f>IFERROR((SUMIF('売上伝票CSV(自店)'!A:A,A4362,'売上伝票CSV(自店)'!I:I)),0)</f>
        <v>0</v>
      </c>
      <c r="U4362" s="30"/>
      <c r="V4362" s="31">
        <f t="shared" si="136"/>
        <v>0</v>
      </c>
      <c r="W4362" s="29"/>
    </row>
    <row r="4363" spans="1:23" ht="18.75" hidden="1" customHeight="1">
      <c r="A4363" s="3" t="str">
        <f t="shared" si="137"/>
        <v/>
      </c>
      <c r="B4363" s="29" t="e">
        <f>VLOOKUP(IF(LEN(F4363)&lt;11,TEXT(F4363,"00000000000"),F4363),マスタ!B:C,2,0)</f>
        <v>#N/A</v>
      </c>
      <c r="C4363" s="29" t="e">
        <f>VLOOKUP(G4363,マスタ!F:G,2,0)</f>
        <v>#N/A</v>
      </c>
      <c r="D4363" s="29" t="e">
        <f>VLOOKUP(H4363,マスタ!I:J,2,0)</f>
        <v>#N/A</v>
      </c>
      <c r="E4363" s="29" t="e">
        <f>VLOOKUP(IF(LEN(F4363)&lt;11,TEXT(F4363,"00000000000"),F4363),マスタ!B:D,3,0)</f>
        <v>#N/A</v>
      </c>
      <c r="F4363" s="46"/>
      <c r="G4363" s="25"/>
      <c r="H4363" s="25"/>
      <c r="I4363" s="25"/>
      <c r="J4363" s="25"/>
      <c r="K4363" s="25"/>
      <c r="L4363" s="25"/>
      <c r="M4363" s="25"/>
      <c r="N4363" s="26"/>
      <c r="O4363" s="26"/>
      <c r="P4363" s="26"/>
      <c r="Q4363" s="36"/>
      <c r="R4363" s="27">
        <f>自店在庫!$H$3</f>
        <v>5438</v>
      </c>
      <c r="S4363" s="28">
        <f>IFERROR(SUMIF(自店在庫!$A:$A,A4363,自店在庫!$E:$E),0)</f>
        <v>0</v>
      </c>
      <c r="T4363" s="29">
        <f>IFERROR((SUMIF('売上伝票CSV(自店)'!A:A,A4363,'売上伝票CSV(自店)'!I:I)),0)</f>
        <v>0</v>
      </c>
      <c r="U4363" s="30"/>
      <c r="V4363" s="31">
        <f t="shared" si="136"/>
        <v>0</v>
      </c>
      <c r="W4363" s="29"/>
    </row>
    <row r="4364" spans="1:23" ht="18.75" hidden="1" customHeight="1">
      <c r="A4364" s="3" t="str">
        <f t="shared" si="137"/>
        <v/>
      </c>
      <c r="B4364" s="29" t="e">
        <f>VLOOKUP(IF(LEN(F4364)&lt;11,TEXT(F4364,"00000000000"),F4364),マスタ!B:C,2,0)</f>
        <v>#N/A</v>
      </c>
      <c r="C4364" s="29" t="e">
        <f>VLOOKUP(G4364,マスタ!F:G,2,0)</f>
        <v>#N/A</v>
      </c>
      <c r="D4364" s="29" t="e">
        <f>VLOOKUP(H4364,マスタ!I:J,2,0)</f>
        <v>#N/A</v>
      </c>
      <c r="E4364" s="29" t="e">
        <f>VLOOKUP(IF(LEN(F4364)&lt;11,TEXT(F4364,"00000000000"),F4364),マスタ!B:D,3,0)</f>
        <v>#N/A</v>
      </c>
      <c r="F4364" s="46"/>
      <c r="G4364" s="25"/>
      <c r="H4364" s="25"/>
      <c r="I4364" s="25"/>
      <c r="J4364" s="25"/>
      <c r="K4364" s="25"/>
      <c r="L4364" s="25"/>
      <c r="M4364" s="25"/>
      <c r="N4364" s="26"/>
      <c r="O4364" s="26"/>
      <c r="P4364" s="26"/>
      <c r="Q4364" s="36"/>
      <c r="R4364" s="27">
        <f>自店在庫!$H$3</f>
        <v>5438</v>
      </c>
      <c r="S4364" s="28">
        <f>IFERROR(SUMIF(自店在庫!$A:$A,A4364,自店在庫!$E:$E),0)</f>
        <v>0</v>
      </c>
      <c r="T4364" s="29">
        <f>IFERROR((SUMIF('売上伝票CSV(自店)'!A:A,A4364,'売上伝票CSV(自店)'!I:I)),0)</f>
        <v>0</v>
      </c>
      <c r="U4364" s="30"/>
      <c r="V4364" s="31">
        <f t="shared" si="136"/>
        <v>0</v>
      </c>
      <c r="W4364" s="29"/>
    </row>
    <row r="4365" spans="1:23" ht="18.75" hidden="1" customHeight="1">
      <c r="A4365" s="3" t="str">
        <f t="shared" si="137"/>
        <v/>
      </c>
      <c r="B4365" s="29" t="e">
        <f>VLOOKUP(IF(LEN(F4365)&lt;11,TEXT(F4365,"00000000000"),F4365),マスタ!B:C,2,0)</f>
        <v>#N/A</v>
      </c>
      <c r="C4365" s="29" t="e">
        <f>VLOOKUP(G4365,マスタ!F:G,2,0)</f>
        <v>#N/A</v>
      </c>
      <c r="D4365" s="29" t="e">
        <f>VLOOKUP(H4365,マスタ!I:J,2,0)</f>
        <v>#N/A</v>
      </c>
      <c r="E4365" s="29" t="e">
        <f>VLOOKUP(IF(LEN(F4365)&lt;11,TEXT(F4365,"00000000000"),F4365),マスタ!B:D,3,0)</f>
        <v>#N/A</v>
      </c>
      <c r="F4365" s="46"/>
      <c r="G4365" s="25"/>
      <c r="H4365" s="25"/>
      <c r="I4365" s="25"/>
      <c r="J4365" s="25"/>
      <c r="K4365" s="25"/>
      <c r="L4365" s="25"/>
      <c r="M4365" s="25"/>
      <c r="N4365" s="26"/>
      <c r="O4365" s="26"/>
      <c r="P4365" s="26"/>
      <c r="Q4365" s="36"/>
      <c r="R4365" s="27">
        <f>自店在庫!$H$3</f>
        <v>5438</v>
      </c>
      <c r="S4365" s="28">
        <f>IFERROR(SUMIF(自店在庫!$A:$A,A4365,自店在庫!$E:$E),0)</f>
        <v>0</v>
      </c>
      <c r="T4365" s="29">
        <f>IFERROR((SUMIF('売上伝票CSV(自店)'!A:A,A4365,'売上伝票CSV(自店)'!I:I)),0)</f>
        <v>0</v>
      </c>
      <c r="U4365" s="30"/>
      <c r="V4365" s="31">
        <f t="shared" si="136"/>
        <v>0</v>
      </c>
      <c r="W4365" s="29"/>
    </row>
    <row r="4366" spans="1:23" ht="18.75" hidden="1" customHeight="1">
      <c r="A4366" s="3" t="str">
        <f t="shared" si="137"/>
        <v/>
      </c>
      <c r="B4366" s="29" t="e">
        <f>VLOOKUP(IF(LEN(F4366)&lt;11,TEXT(F4366,"00000000000"),F4366),マスタ!B:C,2,0)</f>
        <v>#N/A</v>
      </c>
      <c r="C4366" s="29" t="e">
        <f>VLOOKUP(G4366,マスタ!F:G,2,0)</f>
        <v>#N/A</v>
      </c>
      <c r="D4366" s="29" t="e">
        <f>VLOOKUP(H4366,マスタ!I:J,2,0)</f>
        <v>#N/A</v>
      </c>
      <c r="E4366" s="29" t="e">
        <f>VLOOKUP(IF(LEN(F4366)&lt;11,TEXT(F4366,"00000000000"),F4366),マスタ!B:D,3,0)</f>
        <v>#N/A</v>
      </c>
      <c r="F4366" s="46"/>
      <c r="G4366" s="25"/>
      <c r="H4366" s="25"/>
      <c r="I4366" s="25"/>
      <c r="J4366" s="25"/>
      <c r="K4366" s="25"/>
      <c r="L4366" s="25"/>
      <c r="M4366" s="25"/>
      <c r="N4366" s="26"/>
      <c r="O4366" s="26"/>
      <c r="P4366" s="26"/>
      <c r="Q4366" s="36"/>
      <c r="R4366" s="27">
        <f>自店在庫!$H$3</f>
        <v>5438</v>
      </c>
      <c r="S4366" s="28">
        <f>IFERROR(SUMIF(自店在庫!$A:$A,A4366,自店在庫!$E:$E),0)</f>
        <v>0</v>
      </c>
      <c r="T4366" s="29">
        <f>IFERROR((SUMIF('売上伝票CSV(自店)'!A:A,A4366,'売上伝票CSV(自店)'!I:I)),0)</f>
        <v>0</v>
      </c>
      <c r="U4366" s="30"/>
      <c r="V4366" s="31">
        <f t="shared" si="136"/>
        <v>0</v>
      </c>
      <c r="W4366" s="29"/>
    </row>
    <row r="4367" spans="1:23" ht="18.75" hidden="1" customHeight="1">
      <c r="A4367" s="3" t="str">
        <f t="shared" si="137"/>
        <v/>
      </c>
      <c r="B4367" s="29" t="e">
        <f>VLOOKUP(IF(LEN(F4367)&lt;11,TEXT(F4367,"00000000000"),F4367),マスタ!B:C,2,0)</f>
        <v>#N/A</v>
      </c>
      <c r="C4367" s="29" t="e">
        <f>VLOOKUP(G4367,マスタ!F:G,2,0)</f>
        <v>#N/A</v>
      </c>
      <c r="D4367" s="29" t="e">
        <f>VLOOKUP(H4367,マスタ!I:J,2,0)</f>
        <v>#N/A</v>
      </c>
      <c r="E4367" s="29" t="e">
        <f>VLOOKUP(IF(LEN(F4367)&lt;11,TEXT(F4367,"00000000000"),F4367),マスタ!B:D,3,0)</f>
        <v>#N/A</v>
      </c>
      <c r="F4367" s="46"/>
      <c r="G4367" s="25"/>
      <c r="H4367" s="25"/>
      <c r="I4367" s="25"/>
      <c r="J4367" s="25"/>
      <c r="K4367" s="25"/>
      <c r="L4367" s="25"/>
      <c r="M4367" s="25"/>
      <c r="N4367" s="26"/>
      <c r="O4367" s="26"/>
      <c r="P4367" s="26"/>
      <c r="Q4367" s="36"/>
      <c r="R4367" s="27">
        <f>自店在庫!$H$3</f>
        <v>5438</v>
      </c>
      <c r="S4367" s="28">
        <f>IFERROR(SUMIF(自店在庫!$A:$A,A4367,自店在庫!$E:$E),0)</f>
        <v>0</v>
      </c>
      <c r="T4367" s="29">
        <f>IFERROR((SUMIF('売上伝票CSV(自店)'!A:A,A4367,'売上伝票CSV(自店)'!I:I)),0)</f>
        <v>0</v>
      </c>
      <c r="U4367" s="30"/>
      <c r="V4367" s="31">
        <f t="shared" si="136"/>
        <v>0</v>
      </c>
      <c r="W4367" s="29"/>
    </row>
    <row r="4368" spans="1:23" ht="18.75" hidden="1" customHeight="1">
      <c r="A4368" s="3" t="str">
        <f t="shared" si="137"/>
        <v/>
      </c>
      <c r="B4368" s="29" t="e">
        <f>VLOOKUP(IF(LEN(F4368)&lt;11,TEXT(F4368,"00000000000"),F4368),マスタ!B:C,2,0)</f>
        <v>#N/A</v>
      </c>
      <c r="C4368" s="29" t="e">
        <f>VLOOKUP(G4368,マスタ!F:G,2,0)</f>
        <v>#N/A</v>
      </c>
      <c r="D4368" s="29" t="e">
        <f>VLOOKUP(H4368,マスタ!I:J,2,0)</f>
        <v>#N/A</v>
      </c>
      <c r="E4368" s="29" t="e">
        <f>VLOOKUP(IF(LEN(F4368)&lt;11,TEXT(F4368,"00000000000"),F4368),マスタ!B:D,3,0)</f>
        <v>#N/A</v>
      </c>
      <c r="F4368" s="46"/>
      <c r="G4368" s="25"/>
      <c r="H4368" s="25"/>
      <c r="I4368" s="25"/>
      <c r="J4368" s="25"/>
      <c r="K4368" s="25"/>
      <c r="L4368" s="25"/>
      <c r="M4368" s="25"/>
      <c r="N4368" s="26"/>
      <c r="O4368" s="26"/>
      <c r="P4368" s="26"/>
      <c r="Q4368" s="36"/>
      <c r="R4368" s="27">
        <f>自店在庫!$H$3</f>
        <v>5438</v>
      </c>
      <c r="S4368" s="28">
        <f>IFERROR(SUMIF(自店在庫!$A:$A,A4368,自店在庫!$E:$E),0)</f>
        <v>0</v>
      </c>
      <c r="T4368" s="29">
        <f>IFERROR((SUMIF('売上伝票CSV(自店)'!A:A,A4368,'売上伝票CSV(自店)'!I:I)),0)</f>
        <v>0</v>
      </c>
      <c r="U4368" s="30"/>
      <c r="V4368" s="31">
        <f t="shared" si="136"/>
        <v>0</v>
      </c>
      <c r="W4368" s="29"/>
    </row>
    <row r="4369" spans="1:23" ht="18.75" hidden="1" customHeight="1">
      <c r="A4369" s="3" t="str">
        <f t="shared" si="137"/>
        <v/>
      </c>
      <c r="B4369" s="29" t="e">
        <f>VLOOKUP(IF(LEN(F4369)&lt;11,TEXT(F4369,"00000000000"),F4369),マスタ!B:C,2,0)</f>
        <v>#N/A</v>
      </c>
      <c r="C4369" s="29" t="e">
        <f>VLOOKUP(G4369,マスタ!F:G,2,0)</f>
        <v>#N/A</v>
      </c>
      <c r="D4369" s="29" t="e">
        <f>VLOOKUP(H4369,マスタ!I:J,2,0)</f>
        <v>#N/A</v>
      </c>
      <c r="E4369" s="29" t="e">
        <f>VLOOKUP(IF(LEN(F4369)&lt;11,TEXT(F4369,"00000000000"),F4369),マスタ!B:D,3,0)</f>
        <v>#N/A</v>
      </c>
      <c r="F4369" s="46"/>
      <c r="G4369" s="25"/>
      <c r="H4369" s="25"/>
      <c r="I4369" s="25"/>
      <c r="J4369" s="25"/>
      <c r="K4369" s="25"/>
      <c r="L4369" s="25"/>
      <c r="M4369" s="25"/>
      <c r="N4369" s="26"/>
      <c r="O4369" s="26"/>
      <c r="P4369" s="26"/>
      <c r="Q4369" s="36"/>
      <c r="R4369" s="27">
        <f>自店在庫!$H$3</f>
        <v>5438</v>
      </c>
      <c r="S4369" s="28">
        <f>IFERROR(SUMIF(自店在庫!$A:$A,A4369,自店在庫!$E:$E),0)</f>
        <v>0</v>
      </c>
      <c r="T4369" s="29">
        <f>IFERROR((SUMIF('売上伝票CSV(自店)'!A:A,A4369,'売上伝票CSV(自店)'!I:I)),0)</f>
        <v>0</v>
      </c>
      <c r="U4369" s="30"/>
      <c r="V4369" s="31">
        <f t="shared" si="136"/>
        <v>0</v>
      </c>
      <c r="W4369" s="29"/>
    </row>
    <row r="4370" spans="1:23" ht="18.75" hidden="1" customHeight="1">
      <c r="A4370" s="3" t="str">
        <f t="shared" si="137"/>
        <v/>
      </c>
      <c r="B4370" s="29" t="e">
        <f>VLOOKUP(IF(LEN(F4370)&lt;11,TEXT(F4370,"00000000000"),F4370),マスタ!B:C,2,0)</f>
        <v>#N/A</v>
      </c>
      <c r="C4370" s="29" t="e">
        <f>VLOOKUP(G4370,マスタ!F:G,2,0)</f>
        <v>#N/A</v>
      </c>
      <c r="D4370" s="29" t="e">
        <f>VLOOKUP(H4370,マスタ!I:J,2,0)</f>
        <v>#N/A</v>
      </c>
      <c r="E4370" s="29" t="e">
        <f>VLOOKUP(IF(LEN(F4370)&lt;11,TEXT(F4370,"00000000000"),F4370),マスタ!B:D,3,0)</f>
        <v>#N/A</v>
      </c>
      <c r="F4370" s="46"/>
      <c r="G4370" s="25"/>
      <c r="H4370" s="25"/>
      <c r="I4370" s="25"/>
      <c r="J4370" s="25"/>
      <c r="K4370" s="25"/>
      <c r="L4370" s="25"/>
      <c r="M4370" s="25"/>
      <c r="N4370" s="26"/>
      <c r="O4370" s="26"/>
      <c r="P4370" s="26"/>
      <c r="Q4370" s="36"/>
      <c r="R4370" s="27">
        <f>自店在庫!$H$3</f>
        <v>5438</v>
      </c>
      <c r="S4370" s="28">
        <f>IFERROR(SUMIF(自店在庫!$A:$A,A4370,自店在庫!$E:$E),0)</f>
        <v>0</v>
      </c>
      <c r="T4370" s="29">
        <f>IFERROR((SUMIF('売上伝票CSV(自店)'!A:A,A4370,'売上伝票CSV(自店)'!I:I)),0)</f>
        <v>0</v>
      </c>
      <c r="U4370" s="30"/>
      <c r="V4370" s="31">
        <f t="shared" si="136"/>
        <v>0</v>
      </c>
      <c r="W4370" s="29"/>
    </row>
    <row r="4371" spans="1:23" ht="18.75" hidden="1" customHeight="1">
      <c r="A4371" s="3" t="str">
        <f t="shared" si="137"/>
        <v/>
      </c>
      <c r="B4371" s="29" t="e">
        <f>VLOOKUP(IF(LEN(F4371)&lt;11,TEXT(F4371,"00000000000"),F4371),マスタ!B:C,2,0)</f>
        <v>#N/A</v>
      </c>
      <c r="C4371" s="29" t="e">
        <f>VLOOKUP(G4371,マスタ!F:G,2,0)</f>
        <v>#N/A</v>
      </c>
      <c r="D4371" s="29" t="e">
        <f>VLOOKUP(H4371,マスタ!I:J,2,0)</f>
        <v>#N/A</v>
      </c>
      <c r="E4371" s="29" t="e">
        <f>VLOOKUP(IF(LEN(F4371)&lt;11,TEXT(F4371,"00000000000"),F4371),マスタ!B:D,3,0)</f>
        <v>#N/A</v>
      </c>
      <c r="F4371" s="46"/>
      <c r="G4371" s="25"/>
      <c r="H4371" s="25"/>
      <c r="I4371" s="25"/>
      <c r="J4371" s="25"/>
      <c r="K4371" s="25"/>
      <c r="L4371" s="25"/>
      <c r="M4371" s="25"/>
      <c r="N4371" s="26"/>
      <c r="O4371" s="26"/>
      <c r="P4371" s="26"/>
      <c r="Q4371" s="36"/>
      <c r="R4371" s="27">
        <f>自店在庫!$H$3</f>
        <v>5438</v>
      </c>
      <c r="S4371" s="28">
        <f>IFERROR(SUMIF(自店在庫!$A:$A,A4371,自店在庫!$E:$E),0)</f>
        <v>0</v>
      </c>
      <c r="T4371" s="29">
        <f>IFERROR((SUMIF('売上伝票CSV(自店)'!A:A,A4371,'売上伝票CSV(自店)'!I:I)),0)</f>
        <v>0</v>
      </c>
      <c r="U4371" s="30"/>
      <c r="V4371" s="31">
        <f t="shared" si="136"/>
        <v>0</v>
      </c>
      <c r="W4371" s="29"/>
    </row>
    <row r="4372" spans="1:23" ht="18.75" hidden="1" customHeight="1">
      <c r="A4372" s="3" t="str">
        <f t="shared" si="137"/>
        <v/>
      </c>
      <c r="B4372" s="29" t="e">
        <f>VLOOKUP(IF(LEN(F4372)&lt;11,TEXT(F4372,"00000000000"),F4372),マスタ!B:C,2,0)</f>
        <v>#N/A</v>
      </c>
      <c r="C4372" s="29" t="e">
        <f>VLOOKUP(G4372,マスタ!F:G,2,0)</f>
        <v>#N/A</v>
      </c>
      <c r="D4372" s="29" t="e">
        <f>VLOOKUP(H4372,マスタ!I:J,2,0)</f>
        <v>#N/A</v>
      </c>
      <c r="E4372" s="29" t="e">
        <f>VLOOKUP(IF(LEN(F4372)&lt;11,TEXT(F4372,"00000000000"),F4372),マスタ!B:D,3,0)</f>
        <v>#N/A</v>
      </c>
      <c r="F4372" s="46"/>
      <c r="G4372" s="25"/>
      <c r="H4372" s="25"/>
      <c r="I4372" s="25"/>
      <c r="J4372" s="25"/>
      <c r="K4372" s="25"/>
      <c r="L4372" s="25"/>
      <c r="M4372" s="25"/>
      <c r="N4372" s="26"/>
      <c r="O4372" s="26"/>
      <c r="P4372" s="26"/>
      <c r="Q4372" s="36"/>
      <c r="R4372" s="27">
        <f>自店在庫!$H$3</f>
        <v>5438</v>
      </c>
      <c r="S4372" s="28">
        <f>IFERROR(SUMIF(自店在庫!$A:$A,A4372,自店在庫!$E:$E),0)</f>
        <v>0</v>
      </c>
      <c r="T4372" s="29">
        <f>IFERROR((SUMIF('売上伝票CSV(自店)'!A:A,A4372,'売上伝票CSV(自店)'!I:I)),0)</f>
        <v>0</v>
      </c>
      <c r="U4372" s="30"/>
      <c r="V4372" s="31">
        <f t="shared" si="136"/>
        <v>0</v>
      </c>
      <c r="W4372" s="29"/>
    </row>
    <row r="4373" spans="1:23" ht="18.75" hidden="1" customHeight="1">
      <c r="A4373" s="3" t="str">
        <f t="shared" si="137"/>
        <v/>
      </c>
      <c r="B4373" s="29" t="e">
        <f>VLOOKUP(IF(LEN(F4373)&lt;11,TEXT(F4373,"00000000000"),F4373),マスタ!B:C,2,0)</f>
        <v>#N/A</v>
      </c>
      <c r="C4373" s="29" t="e">
        <f>VLOOKUP(G4373,マスタ!F:G,2,0)</f>
        <v>#N/A</v>
      </c>
      <c r="D4373" s="29" t="e">
        <f>VLOOKUP(H4373,マスタ!I:J,2,0)</f>
        <v>#N/A</v>
      </c>
      <c r="E4373" s="29" t="e">
        <f>VLOOKUP(IF(LEN(F4373)&lt;11,TEXT(F4373,"00000000000"),F4373),マスタ!B:D,3,0)</f>
        <v>#N/A</v>
      </c>
      <c r="F4373" s="46"/>
      <c r="G4373" s="25"/>
      <c r="H4373" s="25"/>
      <c r="I4373" s="25"/>
      <c r="J4373" s="25"/>
      <c r="K4373" s="25"/>
      <c r="L4373" s="25"/>
      <c r="M4373" s="25"/>
      <c r="N4373" s="26"/>
      <c r="O4373" s="26"/>
      <c r="P4373" s="26"/>
      <c r="Q4373" s="36"/>
      <c r="R4373" s="27">
        <f>自店在庫!$H$3</f>
        <v>5438</v>
      </c>
      <c r="S4373" s="28">
        <f>IFERROR(SUMIF(自店在庫!$A:$A,A4373,自店在庫!$E:$E),0)</f>
        <v>0</v>
      </c>
      <c r="T4373" s="29">
        <f>IFERROR((SUMIF('売上伝票CSV(自店)'!A:A,A4373,'売上伝票CSV(自店)'!I:I)),0)</f>
        <v>0</v>
      </c>
      <c r="U4373" s="30"/>
      <c r="V4373" s="31">
        <f t="shared" si="136"/>
        <v>0</v>
      </c>
      <c r="W4373" s="29"/>
    </row>
    <row r="4374" spans="1:23" ht="18.75" hidden="1" customHeight="1">
      <c r="A4374" s="3" t="str">
        <f t="shared" si="137"/>
        <v/>
      </c>
      <c r="B4374" s="29" t="e">
        <f>VLOOKUP(IF(LEN(F4374)&lt;11,TEXT(F4374,"00000000000"),F4374),マスタ!B:C,2,0)</f>
        <v>#N/A</v>
      </c>
      <c r="C4374" s="29" t="e">
        <f>VLOOKUP(G4374,マスタ!F:G,2,0)</f>
        <v>#N/A</v>
      </c>
      <c r="D4374" s="29" t="e">
        <f>VLOOKUP(H4374,マスタ!I:J,2,0)</f>
        <v>#N/A</v>
      </c>
      <c r="E4374" s="29" t="e">
        <f>VLOOKUP(IF(LEN(F4374)&lt;11,TEXT(F4374,"00000000000"),F4374),マスタ!B:D,3,0)</f>
        <v>#N/A</v>
      </c>
      <c r="F4374" s="46"/>
      <c r="G4374" s="25"/>
      <c r="H4374" s="25"/>
      <c r="I4374" s="25"/>
      <c r="J4374" s="25"/>
      <c r="K4374" s="25"/>
      <c r="L4374" s="25"/>
      <c r="M4374" s="25"/>
      <c r="N4374" s="26"/>
      <c r="O4374" s="26"/>
      <c r="P4374" s="26"/>
      <c r="Q4374" s="36"/>
      <c r="R4374" s="27">
        <f>自店在庫!$H$3</f>
        <v>5438</v>
      </c>
      <c r="S4374" s="28">
        <f>IFERROR(SUMIF(自店在庫!$A:$A,A4374,自店在庫!$E:$E),0)</f>
        <v>0</v>
      </c>
      <c r="T4374" s="29">
        <f>IFERROR((SUMIF('売上伝票CSV(自店)'!A:A,A4374,'売上伝票CSV(自店)'!I:I)),0)</f>
        <v>0</v>
      </c>
      <c r="U4374" s="30"/>
      <c r="V4374" s="31">
        <f t="shared" si="136"/>
        <v>0</v>
      </c>
      <c r="W4374" s="29"/>
    </row>
    <row r="4375" spans="1:23" ht="18.75" hidden="1" customHeight="1">
      <c r="A4375" s="3" t="str">
        <f t="shared" si="137"/>
        <v/>
      </c>
      <c r="B4375" s="29" t="e">
        <f>VLOOKUP(IF(LEN(F4375)&lt;11,TEXT(F4375,"00000000000"),F4375),マスタ!B:C,2,0)</f>
        <v>#N/A</v>
      </c>
      <c r="C4375" s="29" t="e">
        <f>VLOOKUP(G4375,マスタ!F:G,2,0)</f>
        <v>#N/A</v>
      </c>
      <c r="D4375" s="29" t="e">
        <f>VLOOKUP(H4375,マスタ!I:J,2,0)</f>
        <v>#N/A</v>
      </c>
      <c r="E4375" s="29" t="e">
        <f>VLOOKUP(IF(LEN(F4375)&lt;11,TEXT(F4375,"00000000000"),F4375),マスタ!B:D,3,0)</f>
        <v>#N/A</v>
      </c>
      <c r="F4375" s="46"/>
      <c r="G4375" s="25"/>
      <c r="H4375" s="25"/>
      <c r="I4375" s="25"/>
      <c r="J4375" s="25"/>
      <c r="K4375" s="25"/>
      <c r="L4375" s="25"/>
      <c r="M4375" s="25"/>
      <c r="N4375" s="26"/>
      <c r="O4375" s="26"/>
      <c r="P4375" s="26"/>
      <c r="Q4375" s="36"/>
      <c r="R4375" s="27">
        <f>自店在庫!$H$3</f>
        <v>5438</v>
      </c>
      <c r="S4375" s="28">
        <f>IFERROR(SUMIF(自店在庫!$A:$A,A4375,自店在庫!$E:$E),0)</f>
        <v>0</v>
      </c>
      <c r="T4375" s="29">
        <f>IFERROR((SUMIF('売上伝票CSV(自店)'!A:A,A4375,'売上伝票CSV(自店)'!I:I)),0)</f>
        <v>0</v>
      </c>
      <c r="U4375" s="30"/>
      <c r="V4375" s="31">
        <f t="shared" si="136"/>
        <v>0</v>
      </c>
      <c r="W4375" s="29"/>
    </row>
    <row r="4376" spans="1:23" ht="18.75" hidden="1" customHeight="1">
      <c r="A4376" s="3" t="str">
        <f t="shared" si="137"/>
        <v/>
      </c>
      <c r="B4376" s="29" t="e">
        <f>VLOOKUP(IF(LEN(F4376)&lt;11,TEXT(F4376,"00000000000"),F4376),マスタ!B:C,2,0)</f>
        <v>#N/A</v>
      </c>
      <c r="C4376" s="29" t="e">
        <f>VLOOKUP(G4376,マスタ!F:G,2,0)</f>
        <v>#N/A</v>
      </c>
      <c r="D4376" s="29" t="e">
        <f>VLOOKUP(H4376,マスタ!I:J,2,0)</f>
        <v>#N/A</v>
      </c>
      <c r="E4376" s="29" t="e">
        <f>VLOOKUP(IF(LEN(F4376)&lt;11,TEXT(F4376,"00000000000"),F4376),マスタ!B:D,3,0)</f>
        <v>#N/A</v>
      </c>
      <c r="F4376" s="46"/>
      <c r="G4376" s="25"/>
      <c r="H4376" s="25"/>
      <c r="I4376" s="25"/>
      <c r="J4376" s="25"/>
      <c r="K4376" s="25"/>
      <c r="L4376" s="25"/>
      <c r="M4376" s="25"/>
      <c r="N4376" s="26"/>
      <c r="O4376" s="26"/>
      <c r="P4376" s="26"/>
      <c r="Q4376" s="36"/>
      <c r="R4376" s="27">
        <f>自店在庫!$H$3</f>
        <v>5438</v>
      </c>
      <c r="S4376" s="28">
        <f>IFERROR(SUMIF(自店在庫!$A:$A,A4376,自店在庫!$E:$E),0)</f>
        <v>0</v>
      </c>
      <c r="T4376" s="29">
        <f>IFERROR((SUMIF('売上伝票CSV(自店)'!A:A,A4376,'売上伝票CSV(自店)'!I:I)),0)</f>
        <v>0</v>
      </c>
      <c r="U4376" s="30"/>
      <c r="V4376" s="31">
        <f t="shared" si="136"/>
        <v>0</v>
      </c>
      <c r="W4376" s="29"/>
    </row>
    <row r="4377" spans="1:23" ht="18.75" hidden="1" customHeight="1">
      <c r="A4377" s="3" t="str">
        <f t="shared" si="137"/>
        <v/>
      </c>
      <c r="B4377" s="29" t="e">
        <f>VLOOKUP(IF(LEN(F4377)&lt;11,TEXT(F4377,"00000000000"),F4377),マスタ!B:C,2,0)</f>
        <v>#N/A</v>
      </c>
      <c r="C4377" s="29" t="e">
        <f>VLOOKUP(G4377,マスタ!F:G,2,0)</f>
        <v>#N/A</v>
      </c>
      <c r="D4377" s="29" t="e">
        <f>VLOOKUP(H4377,マスタ!I:J,2,0)</f>
        <v>#N/A</v>
      </c>
      <c r="E4377" s="29" t="e">
        <f>VLOOKUP(IF(LEN(F4377)&lt;11,TEXT(F4377,"00000000000"),F4377),マスタ!B:D,3,0)</f>
        <v>#N/A</v>
      </c>
      <c r="F4377" s="46"/>
      <c r="G4377" s="25"/>
      <c r="H4377" s="25"/>
      <c r="I4377" s="25"/>
      <c r="J4377" s="25"/>
      <c r="K4377" s="25"/>
      <c r="L4377" s="25"/>
      <c r="M4377" s="25"/>
      <c r="N4377" s="26"/>
      <c r="O4377" s="26"/>
      <c r="P4377" s="26"/>
      <c r="Q4377" s="36"/>
      <c r="R4377" s="27">
        <f>自店在庫!$H$3</f>
        <v>5438</v>
      </c>
      <c r="S4377" s="28">
        <f>IFERROR(SUMIF(自店在庫!$A:$A,A4377,自店在庫!$E:$E),0)</f>
        <v>0</v>
      </c>
      <c r="T4377" s="29">
        <f>IFERROR((SUMIF('売上伝票CSV(自店)'!A:A,A4377,'売上伝票CSV(自店)'!I:I)),0)</f>
        <v>0</v>
      </c>
      <c r="U4377" s="30"/>
      <c r="V4377" s="31">
        <f t="shared" si="136"/>
        <v>0</v>
      </c>
      <c r="W4377" s="29"/>
    </row>
    <row r="4378" spans="1:23" ht="18.75" hidden="1" customHeight="1">
      <c r="A4378" s="3" t="str">
        <f t="shared" si="137"/>
        <v/>
      </c>
      <c r="B4378" s="29" t="e">
        <f>VLOOKUP(IF(LEN(F4378)&lt;11,TEXT(F4378,"00000000000"),F4378),マスタ!B:C,2,0)</f>
        <v>#N/A</v>
      </c>
      <c r="C4378" s="29" t="e">
        <f>VLOOKUP(G4378,マスタ!F:G,2,0)</f>
        <v>#N/A</v>
      </c>
      <c r="D4378" s="29" t="e">
        <f>VLOOKUP(H4378,マスタ!I:J,2,0)</f>
        <v>#N/A</v>
      </c>
      <c r="E4378" s="29" t="e">
        <f>VLOOKUP(IF(LEN(F4378)&lt;11,TEXT(F4378,"00000000000"),F4378),マスタ!B:D,3,0)</f>
        <v>#N/A</v>
      </c>
      <c r="F4378" s="46"/>
      <c r="G4378" s="25"/>
      <c r="H4378" s="25"/>
      <c r="I4378" s="25"/>
      <c r="J4378" s="25"/>
      <c r="K4378" s="25"/>
      <c r="L4378" s="25"/>
      <c r="M4378" s="25"/>
      <c r="N4378" s="26"/>
      <c r="O4378" s="26"/>
      <c r="P4378" s="26"/>
      <c r="Q4378" s="36"/>
      <c r="R4378" s="27">
        <f>自店在庫!$H$3</f>
        <v>5438</v>
      </c>
      <c r="S4378" s="28">
        <f>IFERROR(SUMIF(自店在庫!$A:$A,A4378,自店在庫!$E:$E),0)</f>
        <v>0</v>
      </c>
      <c r="T4378" s="29">
        <f>IFERROR((SUMIF('売上伝票CSV(自店)'!A:A,A4378,'売上伝票CSV(自店)'!I:I)),0)</f>
        <v>0</v>
      </c>
      <c r="U4378" s="30"/>
      <c r="V4378" s="31">
        <f t="shared" si="136"/>
        <v>0</v>
      </c>
      <c r="W4378" s="29"/>
    </row>
    <row r="4379" spans="1:23" ht="18.75" hidden="1" customHeight="1">
      <c r="A4379" s="3" t="str">
        <f t="shared" si="137"/>
        <v/>
      </c>
      <c r="B4379" s="29" t="e">
        <f>VLOOKUP(IF(LEN(F4379)&lt;11,TEXT(F4379,"00000000000"),F4379),マスタ!B:C,2,0)</f>
        <v>#N/A</v>
      </c>
      <c r="C4379" s="29" t="e">
        <f>VLOOKUP(G4379,マスタ!F:G,2,0)</f>
        <v>#N/A</v>
      </c>
      <c r="D4379" s="29" t="e">
        <f>VLOOKUP(H4379,マスタ!I:J,2,0)</f>
        <v>#N/A</v>
      </c>
      <c r="E4379" s="29" t="e">
        <f>VLOOKUP(IF(LEN(F4379)&lt;11,TEXT(F4379,"00000000000"),F4379),マスタ!B:D,3,0)</f>
        <v>#N/A</v>
      </c>
      <c r="F4379" s="46"/>
      <c r="G4379" s="25"/>
      <c r="H4379" s="25"/>
      <c r="I4379" s="25"/>
      <c r="J4379" s="25"/>
      <c r="K4379" s="25"/>
      <c r="L4379" s="25"/>
      <c r="M4379" s="25"/>
      <c r="N4379" s="26"/>
      <c r="O4379" s="26"/>
      <c r="P4379" s="26"/>
      <c r="Q4379" s="36"/>
      <c r="R4379" s="27">
        <f>自店在庫!$H$3</f>
        <v>5438</v>
      </c>
      <c r="S4379" s="28">
        <f>IFERROR(SUMIF(自店在庫!$A:$A,A4379,自店在庫!$E:$E),0)</f>
        <v>0</v>
      </c>
      <c r="T4379" s="29">
        <f>IFERROR((SUMIF('売上伝票CSV(自店)'!A:A,A4379,'売上伝票CSV(自店)'!I:I)),0)</f>
        <v>0</v>
      </c>
      <c r="U4379" s="30"/>
      <c r="V4379" s="31">
        <f t="shared" si="136"/>
        <v>0</v>
      </c>
      <c r="W4379" s="29"/>
    </row>
    <row r="4380" spans="1:23" ht="18.75" hidden="1" customHeight="1">
      <c r="A4380" s="3" t="str">
        <f t="shared" si="137"/>
        <v/>
      </c>
      <c r="B4380" s="29" t="e">
        <f>VLOOKUP(IF(LEN(F4380)&lt;11,TEXT(F4380,"00000000000"),F4380),マスタ!B:C,2,0)</f>
        <v>#N/A</v>
      </c>
      <c r="C4380" s="29" t="e">
        <f>VLOOKUP(G4380,マスタ!F:G,2,0)</f>
        <v>#N/A</v>
      </c>
      <c r="D4380" s="29" t="e">
        <f>VLOOKUP(H4380,マスタ!I:J,2,0)</f>
        <v>#N/A</v>
      </c>
      <c r="E4380" s="29" t="e">
        <f>VLOOKUP(IF(LEN(F4380)&lt;11,TEXT(F4380,"00000000000"),F4380),マスタ!B:D,3,0)</f>
        <v>#N/A</v>
      </c>
      <c r="F4380" s="46"/>
      <c r="G4380" s="25"/>
      <c r="H4380" s="25"/>
      <c r="I4380" s="25"/>
      <c r="J4380" s="25"/>
      <c r="K4380" s="25"/>
      <c r="L4380" s="25"/>
      <c r="M4380" s="25"/>
      <c r="N4380" s="26"/>
      <c r="O4380" s="26"/>
      <c r="P4380" s="26"/>
      <c r="Q4380" s="36"/>
      <c r="R4380" s="27">
        <f>自店在庫!$H$3</f>
        <v>5438</v>
      </c>
      <c r="S4380" s="28">
        <f>IFERROR(SUMIF(自店在庫!$A:$A,A4380,自店在庫!$E:$E),0)</f>
        <v>0</v>
      </c>
      <c r="T4380" s="29">
        <f>IFERROR((SUMIF('売上伝票CSV(自店)'!A:A,A4380,'売上伝票CSV(自店)'!I:I)),0)</f>
        <v>0</v>
      </c>
      <c r="U4380" s="30"/>
      <c r="V4380" s="31">
        <f t="shared" si="136"/>
        <v>0</v>
      </c>
      <c r="W4380" s="29"/>
    </row>
    <row r="4381" spans="1:23" ht="18.75" hidden="1" customHeight="1">
      <c r="A4381" s="3" t="str">
        <f t="shared" si="137"/>
        <v/>
      </c>
      <c r="B4381" s="29" t="e">
        <f>VLOOKUP(IF(LEN(F4381)&lt;11,TEXT(F4381,"00000000000"),F4381),マスタ!B:C,2,0)</f>
        <v>#N/A</v>
      </c>
      <c r="C4381" s="29" t="e">
        <f>VLOOKUP(G4381,マスタ!F:G,2,0)</f>
        <v>#N/A</v>
      </c>
      <c r="D4381" s="29" t="e">
        <f>VLOOKUP(H4381,マスタ!I:J,2,0)</f>
        <v>#N/A</v>
      </c>
      <c r="E4381" s="29" t="e">
        <f>VLOOKUP(IF(LEN(F4381)&lt;11,TEXT(F4381,"00000000000"),F4381),マスタ!B:D,3,0)</f>
        <v>#N/A</v>
      </c>
      <c r="F4381" s="46"/>
      <c r="G4381" s="25"/>
      <c r="H4381" s="25"/>
      <c r="I4381" s="25"/>
      <c r="J4381" s="25"/>
      <c r="K4381" s="25"/>
      <c r="L4381" s="25"/>
      <c r="M4381" s="25"/>
      <c r="N4381" s="26"/>
      <c r="O4381" s="26"/>
      <c r="P4381" s="26"/>
      <c r="Q4381" s="36"/>
      <c r="R4381" s="27">
        <f>自店在庫!$H$3</f>
        <v>5438</v>
      </c>
      <c r="S4381" s="28">
        <f>IFERROR(SUMIF(自店在庫!$A:$A,A4381,自店在庫!$E:$E),0)</f>
        <v>0</v>
      </c>
      <c r="T4381" s="29">
        <f>IFERROR((SUMIF('売上伝票CSV(自店)'!A:A,A4381,'売上伝票CSV(自店)'!I:I)),0)</f>
        <v>0</v>
      </c>
      <c r="U4381" s="30"/>
      <c r="V4381" s="31">
        <f t="shared" si="136"/>
        <v>0</v>
      </c>
      <c r="W4381" s="29"/>
    </row>
    <row r="4382" spans="1:23" ht="18.75" hidden="1" customHeight="1">
      <c r="A4382" s="3" t="str">
        <f t="shared" si="137"/>
        <v/>
      </c>
      <c r="B4382" s="29" t="e">
        <f>VLOOKUP(IF(LEN(F4382)&lt;11,TEXT(F4382,"00000000000"),F4382),マスタ!B:C,2,0)</f>
        <v>#N/A</v>
      </c>
      <c r="C4382" s="29" t="e">
        <f>VLOOKUP(G4382,マスタ!F:G,2,0)</f>
        <v>#N/A</v>
      </c>
      <c r="D4382" s="29" t="e">
        <f>VLOOKUP(H4382,マスタ!I:J,2,0)</f>
        <v>#N/A</v>
      </c>
      <c r="E4382" s="29" t="e">
        <f>VLOOKUP(IF(LEN(F4382)&lt;11,TEXT(F4382,"00000000000"),F4382),マスタ!B:D,3,0)</f>
        <v>#N/A</v>
      </c>
      <c r="F4382" s="46"/>
      <c r="G4382" s="25"/>
      <c r="H4382" s="25"/>
      <c r="I4382" s="25"/>
      <c r="J4382" s="25"/>
      <c r="K4382" s="25"/>
      <c r="L4382" s="25"/>
      <c r="M4382" s="25"/>
      <c r="N4382" s="26"/>
      <c r="O4382" s="26"/>
      <c r="P4382" s="26"/>
      <c r="Q4382" s="36"/>
      <c r="R4382" s="27">
        <f>自店在庫!$H$3</f>
        <v>5438</v>
      </c>
      <c r="S4382" s="28">
        <f>IFERROR(SUMIF(自店在庫!$A:$A,A4382,自店在庫!$E:$E),0)</f>
        <v>0</v>
      </c>
      <c r="T4382" s="29">
        <f>IFERROR((SUMIF('売上伝票CSV(自店)'!A:A,A4382,'売上伝票CSV(自店)'!I:I)),0)</f>
        <v>0</v>
      </c>
      <c r="U4382" s="30"/>
      <c r="V4382" s="31">
        <f t="shared" si="136"/>
        <v>0</v>
      </c>
      <c r="W4382" s="29"/>
    </row>
    <row r="4383" spans="1:23" ht="18.75" hidden="1" customHeight="1">
      <c r="A4383" s="3" t="str">
        <f t="shared" si="137"/>
        <v/>
      </c>
      <c r="B4383" s="29" t="e">
        <f>VLOOKUP(IF(LEN(F4383)&lt;11,TEXT(F4383,"00000000000"),F4383),マスタ!B:C,2,0)</f>
        <v>#N/A</v>
      </c>
      <c r="C4383" s="29" t="e">
        <f>VLOOKUP(G4383,マスタ!F:G,2,0)</f>
        <v>#N/A</v>
      </c>
      <c r="D4383" s="29" t="e">
        <f>VLOOKUP(H4383,マスタ!I:J,2,0)</f>
        <v>#N/A</v>
      </c>
      <c r="E4383" s="29" t="e">
        <f>VLOOKUP(IF(LEN(F4383)&lt;11,TEXT(F4383,"00000000000"),F4383),マスタ!B:D,3,0)</f>
        <v>#N/A</v>
      </c>
      <c r="F4383" s="46"/>
      <c r="G4383" s="25"/>
      <c r="H4383" s="25"/>
      <c r="I4383" s="25"/>
      <c r="J4383" s="25"/>
      <c r="K4383" s="25"/>
      <c r="L4383" s="25"/>
      <c r="M4383" s="25"/>
      <c r="N4383" s="26"/>
      <c r="O4383" s="26"/>
      <c r="P4383" s="26"/>
      <c r="Q4383" s="36"/>
      <c r="R4383" s="27">
        <f>自店在庫!$H$3</f>
        <v>5438</v>
      </c>
      <c r="S4383" s="28">
        <f>IFERROR(SUMIF(自店在庫!$A:$A,A4383,自店在庫!$E:$E),0)</f>
        <v>0</v>
      </c>
      <c r="T4383" s="29">
        <f>IFERROR((SUMIF('売上伝票CSV(自店)'!A:A,A4383,'売上伝票CSV(自店)'!I:I)),0)</f>
        <v>0</v>
      </c>
      <c r="U4383" s="30"/>
      <c r="V4383" s="31">
        <f t="shared" si="136"/>
        <v>0</v>
      </c>
      <c r="W4383" s="29"/>
    </row>
    <row r="4384" spans="1:23" ht="18.75" hidden="1" customHeight="1">
      <c r="A4384" s="3" t="str">
        <f t="shared" si="137"/>
        <v/>
      </c>
      <c r="B4384" s="29" t="e">
        <f>VLOOKUP(IF(LEN(F4384)&lt;11,TEXT(F4384,"00000000000"),F4384),マスタ!B:C,2,0)</f>
        <v>#N/A</v>
      </c>
      <c r="C4384" s="29" t="e">
        <f>VLOOKUP(G4384,マスタ!F:G,2,0)</f>
        <v>#N/A</v>
      </c>
      <c r="D4384" s="29" t="e">
        <f>VLOOKUP(H4384,マスタ!I:J,2,0)</f>
        <v>#N/A</v>
      </c>
      <c r="E4384" s="29" t="e">
        <f>VLOOKUP(IF(LEN(F4384)&lt;11,TEXT(F4384,"00000000000"),F4384),マスタ!B:D,3,0)</f>
        <v>#N/A</v>
      </c>
      <c r="F4384" s="46"/>
      <c r="G4384" s="25"/>
      <c r="H4384" s="25"/>
      <c r="I4384" s="25"/>
      <c r="J4384" s="25"/>
      <c r="K4384" s="25"/>
      <c r="L4384" s="25"/>
      <c r="M4384" s="25"/>
      <c r="N4384" s="26"/>
      <c r="O4384" s="26"/>
      <c r="P4384" s="26"/>
      <c r="Q4384" s="36"/>
      <c r="R4384" s="27">
        <f>自店在庫!$H$3</f>
        <v>5438</v>
      </c>
      <c r="S4384" s="28">
        <f>IFERROR(SUMIF(自店在庫!$A:$A,A4384,自店在庫!$E:$E),0)</f>
        <v>0</v>
      </c>
      <c r="T4384" s="29">
        <f>IFERROR((SUMIF('売上伝票CSV(自店)'!A:A,A4384,'売上伝票CSV(自店)'!I:I)),0)</f>
        <v>0</v>
      </c>
      <c r="U4384" s="30"/>
      <c r="V4384" s="31">
        <f t="shared" si="136"/>
        <v>0</v>
      </c>
      <c r="W4384" s="29"/>
    </row>
    <row r="4385" spans="1:23" ht="18.75" hidden="1" customHeight="1">
      <c r="A4385" s="3" t="str">
        <f t="shared" si="137"/>
        <v/>
      </c>
      <c r="B4385" s="29" t="e">
        <f>VLOOKUP(IF(LEN(F4385)&lt;11,TEXT(F4385,"00000000000"),F4385),マスタ!B:C,2,0)</f>
        <v>#N/A</v>
      </c>
      <c r="C4385" s="29" t="e">
        <f>VLOOKUP(G4385,マスタ!F:G,2,0)</f>
        <v>#N/A</v>
      </c>
      <c r="D4385" s="29" t="e">
        <f>VLOOKUP(H4385,マスタ!I:J,2,0)</f>
        <v>#N/A</v>
      </c>
      <c r="E4385" s="29" t="e">
        <f>VLOOKUP(IF(LEN(F4385)&lt;11,TEXT(F4385,"00000000000"),F4385),マスタ!B:D,3,0)</f>
        <v>#N/A</v>
      </c>
      <c r="F4385" s="46"/>
      <c r="G4385" s="25"/>
      <c r="H4385" s="25"/>
      <c r="I4385" s="25"/>
      <c r="J4385" s="25"/>
      <c r="K4385" s="25"/>
      <c r="L4385" s="25"/>
      <c r="M4385" s="25"/>
      <c r="N4385" s="26"/>
      <c r="O4385" s="26"/>
      <c r="P4385" s="26"/>
      <c r="Q4385" s="36"/>
      <c r="R4385" s="27">
        <f>自店在庫!$H$3</f>
        <v>5438</v>
      </c>
      <c r="S4385" s="28">
        <f>IFERROR(SUMIF(自店在庫!$A:$A,A4385,自店在庫!$E:$E),0)</f>
        <v>0</v>
      </c>
      <c r="T4385" s="29">
        <f>IFERROR((SUMIF('売上伝票CSV(自店)'!A:A,A4385,'売上伝票CSV(自店)'!I:I)),0)</f>
        <v>0</v>
      </c>
      <c r="U4385" s="30"/>
      <c r="V4385" s="31">
        <f t="shared" si="136"/>
        <v>0</v>
      </c>
      <c r="W4385" s="29"/>
    </row>
    <row r="4386" spans="1:23" ht="18.75" hidden="1" customHeight="1">
      <c r="A4386" s="3" t="str">
        <f t="shared" si="137"/>
        <v/>
      </c>
      <c r="B4386" s="29" t="e">
        <f>VLOOKUP(IF(LEN(F4386)&lt;11,TEXT(F4386,"00000000000"),F4386),マスタ!B:C,2,0)</f>
        <v>#N/A</v>
      </c>
      <c r="C4386" s="29" t="e">
        <f>VLOOKUP(G4386,マスタ!F:G,2,0)</f>
        <v>#N/A</v>
      </c>
      <c r="D4386" s="29" t="e">
        <f>VLOOKUP(H4386,マスタ!I:J,2,0)</f>
        <v>#N/A</v>
      </c>
      <c r="E4386" s="29" t="e">
        <f>VLOOKUP(IF(LEN(F4386)&lt;11,TEXT(F4386,"00000000000"),F4386),マスタ!B:D,3,0)</f>
        <v>#N/A</v>
      </c>
      <c r="F4386" s="46"/>
      <c r="G4386" s="25"/>
      <c r="H4386" s="25"/>
      <c r="I4386" s="25"/>
      <c r="J4386" s="25"/>
      <c r="K4386" s="25"/>
      <c r="L4386" s="25"/>
      <c r="M4386" s="25"/>
      <c r="N4386" s="26"/>
      <c r="O4386" s="26"/>
      <c r="P4386" s="26"/>
      <c r="Q4386" s="36"/>
      <c r="R4386" s="27">
        <f>自店在庫!$H$3</f>
        <v>5438</v>
      </c>
      <c r="S4386" s="28">
        <f>IFERROR(SUMIF(自店在庫!$A:$A,A4386,自店在庫!$E:$E),0)</f>
        <v>0</v>
      </c>
      <c r="T4386" s="29">
        <f>IFERROR((SUMIF('売上伝票CSV(自店)'!A:A,A4386,'売上伝票CSV(自店)'!I:I)),0)</f>
        <v>0</v>
      </c>
      <c r="U4386" s="30"/>
      <c r="V4386" s="31">
        <f t="shared" si="136"/>
        <v>0</v>
      </c>
      <c r="W4386" s="29"/>
    </row>
    <row r="4387" spans="1:23" ht="18.75" hidden="1" customHeight="1">
      <c r="A4387" s="3" t="str">
        <f t="shared" si="137"/>
        <v/>
      </c>
      <c r="B4387" s="29" t="e">
        <f>VLOOKUP(IF(LEN(F4387)&lt;11,TEXT(F4387,"00000000000"),F4387),マスタ!B:C,2,0)</f>
        <v>#N/A</v>
      </c>
      <c r="C4387" s="29" t="e">
        <f>VLOOKUP(G4387,マスタ!F:G,2,0)</f>
        <v>#N/A</v>
      </c>
      <c r="D4387" s="29" t="e">
        <f>VLOOKUP(H4387,マスタ!I:J,2,0)</f>
        <v>#N/A</v>
      </c>
      <c r="E4387" s="29" t="e">
        <f>VLOOKUP(IF(LEN(F4387)&lt;11,TEXT(F4387,"00000000000"),F4387),マスタ!B:D,3,0)</f>
        <v>#N/A</v>
      </c>
      <c r="F4387" s="46"/>
      <c r="G4387" s="25"/>
      <c r="H4387" s="25"/>
      <c r="I4387" s="25"/>
      <c r="J4387" s="25"/>
      <c r="K4387" s="25"/>
      <c r="L4387" s="25"/>
      <c r="M4387" s="25"/>
      <c r="N4387" s="26"/>
      <c r="O4387" s="26"/>
      <c r="P4387" s="26"/>
      <c r="Q4387" s="36"/>
      <c r="R4387" s="27">
        <f>自店在庫!$H$3</f>
        <v>5438</v>
      </c>
      <c r="S4387" s="28">
        <f>IFERROR(SUMIF(自店在庫!$A:$A,A4387,自店在庫!$E:$E),0)</f>
        <v>0</v>
      </c>
      <c r="T4387" s="29">
        <f>IFERROR((SUMIF('売上伝票CSV(自店)'!A:A,A4387,'売上伝票CSV(自店)'!I:I)),0)</f>
        <v>0</v>
      </c>
      <c r="U4387" s="30"/>
      <c r="V4387" s="31">
        <f t="shared" si="136"/>
        <v>0</v>
      </c>
      <c r="W4387" s="29"/>
    </row>
    <row r="4388" spans="1:23" ht="18.75" hidden="1" customHeight="1">
      <c r="A4388" s="3" t="str">
        <f t="shared" si="137"/>
        <v/>
      </c>
      <c r="B4388" s="29" t="e">
        <f>VLOOKUP(IF(LEN(F4388)&lt;11,TEXT(F4388,"00000000000"),F4388),マスタ!B:C,2,0)</f>
        <v>#N/A</v>
      </c>
      <c r="C4388" s="29" t="e">
        <f>VLOOKUP(G4388,マスタ!F:G,2,0)</f>
        <v>#N/A</v>
      </c>
      <c r="D4388" s="29" t="e">
        <f>VLOOKUP(H4388,マスタ!I:J,2,0)</f>
        <v>#N/A</v>
      </c>
      <c r="E4388" s="29" t="e">
        <f>VLOOKUP(IF(LEN(F4388)&lt;11,TEXT(F4388,"00000000000"),F4388),マスタ!B:D,3,0)</f>
        <v>#N/A</v>
      </c>
      <c r="F4388" s="46"/>
      <c r="G4388" s="25"/>
      <c r="H4388" s="25"/>
      <c r="I4388" s="25"/>
      <c r="J4388" s="25"/>
      <c r="K4388" s="25"/>
      <c r="L4388" s="25"/>
      <c r="M4388" s="25"/>
      <c r="N4388" s="26"/>
      <c r="O4388" s="26"/>
      <c r="P4388" s="26"/>
      <c r="Q4388" s="36"/>
      <c r="R4388" s="27">
        <f>自店在庫!$H$3</f>
        <v>5438</v>
      </c>
      <c r="S4388" s="28">
        <f>IFERROR(SUMIF(自店在庫!$A:$A,A4388,自店在庫!$E:$E),0)</f>
        <v>0</v>
      </c>
      <c r="T4388" s="29">
        <f>IFERROR((SUMIF('売上伝票CSV(自店)'!A:A,A4388,'売上伝票CSV(自店)'!I:I)),0)</f>
        <v>0</v>
      </c>
      <c r="U4388" s="30"/>
      <c r="V4388" s="31">
        <f t="shared" si="136"/>
        <v>0</v>
      </c>
      <c r="W4388" s="29"/>
    </row>
    <row r="4389" spans="1:23" ht="18.75" hidden="1" customHeight="1">
      <c r="A4389" s="3" t="str">
        <f t="shared" si="137"/>
        <v/>
      </c>
      <c r="B4389" s="29" t="e">
        <f>VLOOKUP(IF(LEN(F4389)&lt;11,TEXT(F4389,"00000000000"),F4389),マスタ!B:C,2,0)</f>
        <v>#N/A</v>
      </c>
      <c r="C4389" s="29" t="e">
        <f>VLOOKUP(G4389,マスタ!F:G,2,0)</f>
        <v>#N/A</v>
      </c>
      <c r="D4389" s="29" t="e">
        <f>VLOOKUP(H4389,マスタ!I:J,2,0)</f>
        <v>#N/A</v>
      </c>
      <c r="E4389" s="29" t="e">
        <f>VLOOKUP(IF(LEN(F4389)&lt;11,TEXT(F4389,"00000000000"),F4389),マスタ!B:D,3,0)</f>
        <v>#N/A</v>
      </c>
      <c r="F4389" s="46"/>
      <c r="G4389" s="25"/>
      <c r="H4389" s="25"/>
      <c r="I4389" s="25"/>
      <c r="J4389" s="25"/>
      <c r="K4389" s="25"/>
      <c r="L4389" s="25"/>
      <c r="M4389" s="25"/>
      <c r="N4389" s="26"/>
      <c r="O4389" s="26"/>
      <c r="P4389" s="26"/>
      <c r="Q4389" s="36"/>
      <c r="R4389" s="27">
        <f>自店在庫!$H$3</f>
        <v>5438</v>
      </c>
      <c r="S4389" s="28">
        <f>IFERROR(SUMIF(自店在庫!$A:$A,A4389,自店在庫!$E:$E),0)</f>
        <v>0</v>
      </c>
      <c r="T4389" s="29">
        <f>IFERROR((SUMIF('売上伝票CSV(自店)'!A:A,A4389,'売上伝票CSV(自店)'!I:I)),0)</f>
        <v>0</v>
      </c>
      <c r="U4389" s="30"/>
      <c r="V4389" s="31">
        <f t="shared" si="136"/>
        <v>0</v>
      </c>
      <c r="W4389" s="29"/>
    </row>
    <row r="4390" spans="1:23" ht="18.75" hidden="1" customHeight="1">
      <c r="A4390" s="3" t="str">
        <f t="shared" si="137"/>
        <v/>
      </c>
      <c r="B4390" s="29" t="e">
        <f>VLOOKUP(IF(LEN(F4390)&lt;11,TEXT(F4390,"00000000000"),F4390),マスタ!B:C,2,0)</f>
        <v>#N/A</v>
      </c>
      <c r="C4390" s="29" t="e">
        <f>VLOOKUP(G4390,マスタ!F:G,2,0)</f>
        <v>#N/A</v>
      </c>
      <c r="D4390" s="29" t="e">
        <f>VLOOKUP(H4390,マスタ!I:J,2,0)</f>
        <v>#N/A</v>
      </c>
      <c r="E4390" s="29" t="e">
        <f>VLOOKUP(IF(LEN(F4390)&lt;11,TEXT(F4390,"00000000000"),F4390),マスタ!B:D,3,0)</f>
        <v>#N/A</v>
      </c>
      <c r="F4390" s="46"/>
      <c r="G4390" s="25"/>
      <c r="H4390" s="25"/>
      <c r="I4390" s="25"/>
      <c r="J4390" s="25"/>
      <c r="K4390" s="25"/>
      <c r="L4390" s="25"/>
      <c r="M4390" s="25"/>
      <c r="N4390" s="26"/>
      <c r="O4390" s="26"/>
      <c r="P4390" s="26"/>
      <c r="Q4390" s="36"/>
      <c r="R4390" s="27">
        <f>自店在庫!$H$3</f>
        <v>5438</v>
      </c>
      <c r="S4390" s="28">
        <f>IFERROR(SUMIF(自店在庫!$A:$A,A4390,自店在庫!$E:$E),0)</f>
        <v>0</v>
      </c>
      <c r="T4390" s="29">
        <f>IFERROR((SUMIF('売上伝票CSV(自店)'!A:A,A4390,'売上伝票CSV(自店)'!I:I)),0)</f>
        <v>0</v>
      </c>
      <c r="U4390" s="30"/>
      <c r="V4390" s="31">
        <f t="shared" si="136"/>
        <v>0</v>
      </c>
      <c r="W4390" s="29"/>
    </row>
    <row r="4391" spans="1:23" ht="18.75" hidden="1" customHeight="1">
      <c r="A4391" s="3" t="str">
        <f t="shared" si="137"/>
        <v/>
      </c>
      <c r="B4391" s="29" t="e">
        <f>VLOOKUP(IF(LEN(F4391)&lt;11,TEXT(F4391,"00000000000"),F4391),マスタ!B:C,2,0)</f>
        <v>#N/A</v>
      </c>
      <c r="C4391" s="29" t="e">
        <f>VLOOKUP(G4391,マスタ!F:G,2,0)</f>
        <v>#N/A</v>
      </c>
      <c r="D4391" s="29" t="e">
        <f>VLOOKUP(H4391,マスタ!I:J,2,0)</f>
        <v>#N/A</v>
      </c>
      <c r="E4391" s="29" t="e">
        <f>VLOOKUP(IF(LEN(F4391)&lt;11,TEXT(F4391,"00000000000"),F4391),マスタ!B:D,3,0)</f>
        <v>#N/A</v>
      </c>
      <c r="F4391" s="46"/>
      <c r="G4391" s="25"/>
      <c r="H4391" s="25"/>
      <c r="I4391" s="25"/>
      <c r="J4391" s="25"/>
      <c r="K4391" s="25"/>
      <c r="L4391" s="25"/>
      <c r="M4391" s="25"/>
      <c r="N4391" s="26"/>
      <c r="O4391" s="26"/>
      <c r="P4391" s="26"/>
      <c r="Q4391" s="36"/>
      <c r="R4391" s="27">
        <f>自店在庫!$H$3</f>
        <v>5438</v>
      </c>
      <c r="S4391" s="28">
        <f>IFERROR(SUMIF(自店在庫!$A:$A,A4391,自店在庫!$E:$E),0)</f>
        <v>0</v>
      </c>
      <c r="T4391" s="29">
        <f>IFERROR((SUMIF('売上伝票CSV(自店)'!A:A,A4391,'売上伝票CSV(自店)'!I:I)),0)</f>
        <v>0</v>
      </c>
      <c r="U4391" s="30"/>
      <c r="V4391" s="31">
        <f t="shared" si="136"/>
        <v>0</v>
      </c>
      <c r="W4391" s="29"/>
    </row>
    <row r="4392" spans="1:23" ht="18.75" hidden="1" customHeight="1">
      <c r="A4392" s="3" t="str">
        <f t="shared" si="137"/>
        <v/>
      </c>
      <c r="B4392" s="29" t="e">
        <f>VLOOKUP(IF(LEN(F4392)&lt;11,TEXT(F4392,"00000000000"),F4392),マスタ!B:C,2,0)</f>
        <v>#N/A</v>
      </c>
      <c r="C4392" s="29" t="e">
        <f>VLOOKUP(G4392,マスタ!F:G,2,0)</f>
        <v>#N/A</v>
      </c>
      <c r="D4392" s="29" t="e">
        <f>VLOOKUP(H4392,マスタ!I:J,2,0)</f>
        <v>#N/A</v>
      </c>
      <c r="E4392" s="29" t="e">
        <f>VLOOKUP(IF(LEN(F4392)&lt;11,TEXT(F4392,"00000000000"),F4392),マスタ!B:D,3,0)</f>
        <v>#N/A</v>
      </c>
      <c r="F4392" s="46"/>
      <c r="G4392" s="25"/>
      <c r="H4392" s="25"/>
      <c r="I4392" s="25"/>
      <c r="J4392" s="25"/>
      <c r="K4392" s="25"/>
      <c r="L4392" s="25"/>
      <c r="M4392" s="25"/>
      <c r="N4392" s="26"/>
      <c r="O4392" s="26"/>
      <c r="P4392" s="26"/>
      <c r="Q4392" s="36"/>
      <c r="R4392" s="27">
        <f>自店在庫!$H$3</f>
        <v>5438</v>
      </c>
      <c r="S4392" s="28">
        <f>IFERROR(SUMIF(自店在庫!$A:$A,A4392,自店在庫!$E:$E),0)</f>
        <v>0</v>
      </c>
      <c r="T4392" s="29">
        <f>IFERROR((SUMIF('売上伝票CSV(自店)'!A:A,A4392,'売上伝票CSV(自店)'!I:I)),0)</f>
        <v>0</v>
      </c>
      <c r="U4392" s="30"/>
      <c r="V4392" s="31">
        <f t="shared" si="136"/>
        <v>0</v>
      </c>
      <c r="W4392" s="29"/>
    </row>
    <row r="4393" spans="1:23" ht="18.75" hidden="1" customHeight="1">
      <c r="A4393" s="3" t="str">
        <f t="shared" si="137"/>
        <v/>
      </c>
      <c r="B4393" s="29" t="e">
        <f>VLOOKUP(IF(LEN(F4393)&lt;11,TEXT(F4393,"00000000000"),F4393),マスタ!B:C,2,0)</f>
        <v>#N/A</v>
      </c>
      <c r="C4393" s="29" t="e">
        <f>VLOOKUP(G4393,マスタ!F:G,2,0)</f>
        <v>#N/A</v>
      </c>
      <c r="D4393" s="29" t="e">
        <f>VLOOKUP(H4393,マスタ!I:J,2,0)</f>
        <v>#N/A</v>
      </c>
      <c r="E4393" s="29" t="e">
        <f>VLOOKUP(IF(LEN(F4393)&lt;11,TEXT(F4393,"00000000000"),F4393),マスタ!B:D,3,0)</f>
        <v>#N/A</v>
      </c>
      <c r="F4393" s="46"/>
      <c r="G4393" s="25"/>
      <c r="H4393" s="25"/>
      <c r="I4393" s="25"/>
      <c r="J4393" s="25"/>
      <c r="K4393" s="25"/>
      <c r="L4393" s="25"/>
      <c r="M4393" s="25"/>
      <c r="N4393" s="26"/>
      <c r="O4393" s="26"/>
      <c r="P4393" s="26"/>
      <c r="Q4393" s="36"/>
      <c r="R4393" s="27">
        <f>自店在庫!$H$3</f>
        <v>5438</v>
      </c>
      <c r="S4393" s="28">
        <f>IFERROR(SUMIF(自店在庫!$A:$A,A4393,自店在庫!$E:$E),0)</f>
        <v>0</v>
      </c>
      <c r="T4393" s="29">
        <f>IFERROR((SUMIF('売上伝票CSV(自店)'!A:A,A4393,'売上伝票CSV(自店)'!I:I)),0)</f>
        <v>0</v>
      </c>
      <c r="U4393" s="30"/>
      <c r="V4393" s="31">
        <f t="shared" si="136"/>
        <v>0</v>
      </c>
      <c r="W4393" s="29"/>
    </row>
    <row r="4394" spans="1:23" ht="18.75" hidden="1" customHeight="1">
      <c r="A4394" s="3" t="str">
        <f t="shared" si="137"/>
        <v/>
      </c>
      <c r="B4394" s="29" t="e">
        <f>VLOOKUP(IF(LEN(F4394)&lt;11,TEXT(F4394,"00000000000"),F4394),マスタ!B:C,2,0)</f>
        <v>#N/A</v>
      </c>
      <c r="C4394" s="29" t="e">
        <f>VLOOKUP(G4394,マスタ!F:G,2,0)</f>
        <v>#N/A</v>
      </c>
      <c r="D4394" s="29" t="e">
        <f>VLOOKUP(H4394,マスタ!I:J,2,0)</f>
        <v>#N/A</v>
      </c>
      <c r="E4394" s="29" t="e">
        <f>VLOOKUP(IF(LEN(F4394)&lt;11,TEXT(F4394,"00000000000"),F4394),マスタ!B:D,3,0)</f>
        <v>#N/A</v>
      </c>
      <c r="F4394" s="46"/>
      <c r="G4394" s="25"/>
      <c r="H4394" s="25"/>
      <c r="I4394" s="25"/>
      <c r="J4394" s="25"/>
      <c r="K4394" s="25"/>
      <c r="L4394" s="25"/>
      <c r="M4394" s="25"/>
      <c r="N4394" s="26"/>
      <c r="O4394" s="26"/>
      <c r="P4394" s="26"/>
      <c r="Q4394" s="36"/>
      <c r="R4394" s="27">
        <f>自店在庫!$H$3</f>
        <v>5438</v>
      </c>
      <c r="S4394" s="28">
        <f>IFERROR(SUMIF(自店在庫!$A:$A,A4394,自店在庫!$E:$E),0)</f>
        <v>0</v>
      </c>
      <c r="T4394" s="29">
        <f>IFERROR((SUMIF('売上伝票CSV(自店)'!A:A,A4394,'売上伝票CSV(自店)'!I:I)),0)</f>
        <v>0</v>
      </c>
      <c r="U4394" s="30"/>
      <c r="V4394" s="31">
        <f t="shared" si="136"/>
        <v>0</v>
      </c>
      <c r="W4394" s="29"/>
    </row>
    <row r="4395" spans="1:23" ht="18.75" hidden="1" customHeight="1">
      <c r="A4395" s="3" t="str">
        <f t="shared" si="137"/>
        <v/>
      </c>
      <c r="B4395" s="29" t="e">
        <f>VLOOKUP(IF(LEN(F4395)&lt;11,TEXT(F4395,"00000000000"),F4395),マスタ!B:C,2,0)</f>
        <v>#N/A</v>
      </c>
      <c r="C4395" s="29" t="e">
        <f>VLOOKUP(G4395,マスタ!F:G,2,0)</f>
        <v>#N/A</v>
      </c>
      <c r="D4395" s="29" t="e">
        <f>VLOOKUP(H4395,マスタ!I:J,2,0)</f>
        <v>#N/A</v>
      </c>
      <c r="E4395" s="29" t="e">
        <f>VLOOKUP(IF(LEN(F4395)&lt;11,TEXT(F4395,"00000000000"),F4395),マスタ!B:D,3,0)</f>
        <v>#N/A</v>
      </c>
      <c r="F4395" s="46"/>
      <c r="G4395" s="25"/>
      <c r="H4395" s="25"/>
      <c r="I4395" s="25"/>
      <c r="J4395" s="25"/>
      <c r="K4395" s="25"/>
      <c r="L4395" s="25"/>
      <c r="M4395" s="25"/>
      <c r="N4395" s="26"/>
      <c r="O4395" s="26"/>
      <c r="P4395" s="26"/>
      <c r="Q4395" s="36"/>
      <c r="R4395" s="27">
        <f>自店在庫!$H$3</f>
        <v>5438</v>
      </c>
      <c r="S4395" s="28">
        <f>IFERROR(SUMIF(自店在庫!$A:$A,A4395,自店在庫!$E:$E),0)</f>
        <v>0</v>
      </c>
      <c r="T4395" s="29">
        <f>IFERROR((SUMIF('売上伝票CSV(自店)'!A:A,A4395,'売上伝票CSV(自店)'!I:I)),0)</f>
        <v>0</v>
      </c>
      <c r="U4395" s="30"/>
      <c r="V4395" s="31">
        <f t="shared" si="136"/>
        <v>0</v>
      </c>
      <c r="W4395" s="29"/>
    </row>
    <row r="4396" spans="1:23" ht="18.75" hidden="1" customHeight="1">
      <c r="A4396" s="3" t="str">
        <f t="shared" si="137"/>
        <v/>
      </c>
      <c r="B4396" s="29" t="e">
        <f>VLOOKUP(IF(LEN(F4396)&lt;11,TEXT(F4396,"00000000000"),F4396),マスタ!B:C,2,0)</f>
        <v>#N/A</v>
      </c>
      <c r="C4396" s="29" t="e">
        <f>VLOOKUP(G4396,マスタ!F:G,2,0)</f>
        <v>#N/A</v>
      </c>
      <c r="D4396" s="29" t="e">
        <f>VLOOKUP(H4396,マスタ!I:J,2,0)</f>
        <v>#N/A</v>
      </c>
      <c r="E4396" s="29" t="e">
        <f>VLOOKUP(IF(LEN(F4396)&lt;11,TEXT(F4396,"00000000000"),F4396),マスタ!B:D,3,0)</f>
        <v>#N/A</v>
      </c>
      <c r="F4396" s="46"/>
      <c r="G4396" s="25"/>
      <c r="H4396" s="25"/>
      <c r="I4396" s="25"/>
      <c r="J4396" s="25"/>
      <c r="K4396" s="25"/>
      <c r="L4396" s="25"/>
      <c r="M4396" s="25"/>
      <c r="N4396" s="26"/>
      <c r="O4396" s="26"/>
      <c r="P4396" s="26"/>
      <c r="Q4396" s="36"/>
      <c r="R4396" s="27">
        <f>自店在庫!$H$3</f>
        <v>5438</v>
      </c>
      <c r="S4396" s="28">
        <f>IFERROR(SUMIF(自店在庫!$A:$A,A4396,自店在庫!$E:$E),0)</f>
        <v>0</v>
      </c>
      <c r="T4396" s="29">
        <f>IFERROR((SUMIF('売上伝票CSV(自店)'!A:A,A4396,'売上伝票CSV(自店)'!I:I)),0)</f>
        <v>0</v>
      </c>
      <c r="U4396" s="30"/>
      <c r="V4396" s="31">
        <f t="shared" si="136"/>
        <v>0</v>
      </c>
      <c r="W4396" s="29"/>
    </row>
    <row r="4397" spans="1:23" ht="18.75" hidden="1" customHeight="1">
      <c r="A4397" s="3" t="str">
        <f t="shared" si="137"/>
        <v/>
      </c>
      <c r="B4397" s="29" t="e">
        <f>VLOOKUP(IF(LEN(F4397)&lt;11,TEXT(F4397,"00000000000"),F4397),マスタ!B:C,2,0)</f>
        <v>#N/A</v>
      </c>
      <c r="C4397" s="29" t="e">
        <f>VLOOKUP(G4397,マスタ!F:G,2,0)</f>
        <v>#N/A</v>
      </c>
      <c r="D4397" s="29" t="e">
        <f>VLOOKUP(H4397,マスタ!I:J,2,0)</f>
        <v>#N/A</v>
      </c>
      <c r="E4397" s="29" t="e">
        <f>VLOOKUP(IF(LEN(F4397)&lt;11,TEXT(F4397,"00000000000"),F4397),マスタ!B:D,3,0)</f>
        <v>#N/A</v>
      </c>
      <c r="F4397" s="46"/>
      <c r="G4397" s="25"/>
      <c r="H4397" s="25"/>
      <c r="I4397" s="25"/>
      <c r="J4397" s="25"/>
      <c r="K4397" s="25"/>
      <c r="L4397" s="25"/>
      <c r="M4397" s="25"/>
      <c r="N4397" s="26"/>
      <c r="O4397" s="26"/>
      <c r="P4397" s="26"/>
      <c r="Q4397" s="36"/>
      <c r="R4397" s="27">
        <f>自店在庫!$H$3</f>
        <v>5438</v>
      </c>
      <c r="S4397" s="28">
        <f>IFERROR(SUMIF(自店在庫!$A:$A,A4397,自店在庫!$E:$E),0)</f>
        <v>0</v>
      </c>
      <c r="T4397" s="29">
        <f>IFERROR((SUMIF('売上伝票CSV(自店)'!A:A,A4397,'売上伝票CSV(自店)'!I:I)),0)</f>
        <v>0</v>
      </c>
      <c r="U4397" s="30"/>
      <c r="V4397" s="31">
        <f t="shared" si="136"/>
        <v>0</v>
      </c>
      <c r="W4397" s="29"/>
    </row>
    <row r="4398" spans="1:23" ht="18.75" hidden="1" customHeight="1">
      <c r="A4398" s="3" t="str">
        <f t="shared" si="137"/>
        <v/>
      </c>
      <c r="B4398" s="29" t="e">
        <f>VLOOKUP(IF(LEN(F4398)&lt;11,TEXT(F4398,"00000000000"),F4398),マスタ!B:C,2,0)</f>
        <v>#N/A</v>
      </c>
      <c r="C4398" s="29" t="e">
        <f>VLOOKUP(G4398,マスタ!F:G,2,0)</f>
        <v>#N/A</v>
      </c>
      <c r="D4398" s="29" t="e">
        <f>VLOOKUP(H4398,マスタ!I:J,2,0)</f>
        <v>#N/A</v>
      </c>
      <c r="E4398" s="29" t="e">
        <f>VLOOKUP(IF(LEN(F4398)&lt;11,TEXT(F4398,"00000000000"),F4398),マスタ!B:D,3,0)</f>
        <v>#N/A</v>
      </c>
      <c r="F4398" s="46"/>
      <c r="G4398" s="25"/>
      <c r="H4398" s="25"/>
      <c r="I4398" s="25"/>
      <c r="J4398" s="25"/>
      <c r="K4398" s="25"/>
      <c r="L4398" s="25"/>
      <c r="M4398" s="25"/>
      <c r="N4398" s="26"/>
      <c r="O4398" s="26"/>
      <c r="P4398" s="26"/>
      <c r="Q4398" s="36"/>
      <c r="R4398" s="27">
        <f>自店在庫!$H$3</f>
        <v>5438</v>
      </c>
      <c r="S4398" s="28">
        <f>IFERROR(SUMIF(自店在庫!$A:$A,A4398,自店在庫!$E:$E),0)</f>
        <v>0</v>
      </c>
      <c r="T4398" s="29">
        <f>IFERROR((SUMIF('売上伝票CSV(自店)'!A:A,A4398,'売上伝票CSV(自店)'!I:I)),0)</f>
        <v>0</v>
      </c>
      <c r="U4398" s="30"/>
      <c r="V4398" s="31">
        <f t="shared" si="136"/>
        <v>0</v>
      </c>
      <c r="W4398" s="29"/>
    </row>
    <row r="4399" spans="1:23" ht="18.75" hidden="1" customHeight="1">
      <c r="A4399" s="3" t="str">
        <f t="shared" si="137"/>
        <v/>
      </c>
      <c r="B4399" s="29" t="e">
        <f>VLOOKUP(IF(LEN(F4399)&lt;11,TEXT(F4399,"00000000000"),F4399),マスタ!B:C,2,0)</f>
        <v>#N/A</v>
      </c>
      <c r="C4399" s="29" t="e">
        <f>VLOOKUP(G4399,マスタ!F:G,2,0)</f>
        <v>#N/A</v>
      </c>
      <c r="D4399" s="29" t="e">
        <f>VLOOKUP(H4399,マスタ!I:J,2,0)</f>
        <v>#N/A</v>
      </c>
      <c r="E4399" s="29" t="e">
        <f>VLOOKUP(IF(LEN(F4399)&lt;11,TEXT(F4399,"00000000000"),F4399),マスタ!B:D,3,0)</f>
        <v>#N/A</v>
      </c>
      <c r="F4399" s="46"/>
      <c r="G4399" s="25"/>
      <c r="H4399" s="25"/>
      <c r="I4399" s="25"/>
      <c r="J4399" s="25"/>
      <c r="K4399" s="25"/>
      <c r="L4399" s="25"/>
      <c r="M4399" s="25"/>
      <c r="N4399" s="26"/>
      <c r="O4399" s="26"/>
      <c r="P4399" s="26"/>
      <c r="Q4399" s="36"/>
      <c r="R4399" s="27">
        <f>自店在庫!$H$3</f>
        <v>5438</v>
      </c>
      <c r="S4399" s="28">
        <f>IFERROR(SUMIF(自店在庫!$A:$A,A4399,自店在庫!$E:$E),0)</f>
        <v>0</v>
      </c>
      <c r="T4399" s="29">
        <f>IFERROR((SUMIF('売上伝票CSV(自店)'!A:A,A4399,'売上伝票CSV(自店)'!I:I)),0)</f>
        <v>0</v>
      </c>
      <c r="U4399" s="30"/>
      <c r="V4399" s="31">
        <f t="shared" si="136"/>
        <v>0</v>
      </c>
      <c r="W4399" s="29"/>
    </row>
    <row r="4400" spans="1:23" ht="18.75" hidden="1" customHeight="1">
      <c r="A4400" s="3" t="str">
        <f t="shared" si="137"/>
        <v/>
      </c>
      <c r="B4400" s="29" t="e">
        <f>VLOOKUP(IF(LEN(F4400)&lt;11,TEXT(F4400,"00000000000"),F4400),マスタ!B:C,2,0)</f>
        <v>#N/A</v>
      </c>
      <c r="C4400" s="29" t="e">
        <f>VLOOKUP(G4400,マスタ!F:G,2,0)</f>
        <v>#N/A</v>
      </c>
      <c r="D4400" s="29" t="e">
        <f>VLOOKUP(H4400,マスタ!I:J,2,0)</f>
        <v>#N/A</v>
      </c>
      <c r="E4400" s="29" t="e">
        <f>VLOOKUP(IF(LEN(F4400)&lt;11,TEXT(F4400,"00000000000"),F4400),マスタ!B:D,3,0)</f>
        <v>#N/A</v>
      </c>
      <c r="F4400" s="46"/>
      <c r="G4400" s="25"/>
      <c r="H4400" s="25"/>
      <c r="I4400" s="25"/>
      <c r="J4400" s="25"/>
      <c r="K4400" s="25"/>
      <c r="L4400" s="25"/>
      <c r="M4400" s="25"/>
      <c r="N4400" s="26"/>
      <c r="O4400" s="26"/>
      <c r="P4400" s="26"/>
      <c r="Q4400" s="36"/>
      <c r="R4400" s="27">
        <f>自店在庫!$H$3</f>
        <v>5438</v>
      </c>
      <c r="S4400" s="28">
        <f>IFERROR(SUMIF(自店在庫!$A:$A,A4400,自店在庫!$E:$E),0)</f>
        <v>0</v>
      </c>
      <c r="T4400" s="29">
        <f>IFERROR((SUMIF('売上伝票CSV(自店)'!A:A,A4400,'売上伝票CSV(自店)'!I:I)),0)</f>
        <v>0</v>
      </c>
      <c r="U4400" s="30"/>
      <c r="V4400" s="31">
        <f t="shared" si="136"/>
        <v>0</v>
      </c>
      <c r="W4400" s="29"/>
    </row>
    <row r="4401" spans="1:23" ht="18.75" hidden="1" customHeight="1">
      <c r="A4401" s="3" t="str">
        <f t="shared" si="137"/>
        <v/>
      </c>
      <c r="B4401" s="29" t="e">
        <f>VLOOKUP(IF(LEN(F4401)&lt;11,TEXT(F4401,"00000000000"),F4401),マスタ!B:C,2,0)</f>
        <v>#N/A</v>
      </c>
      <c r="C4401" s="29" t="e">
        <f>VLOOKUP(G4401,マスタ!F:G,2,0)</f>
        <v>#N/A</v>
      </c>
      <c r="D4401" s="29" t="e">
        <f>VLOOKUP(H4401,マスタ!I:J,2,0)</f>
        <v>#N/A</v>
      </c>
      <c r="E4401" s="29" t="e">
        <f>VLOOKUP(IF(LEN(F4401)&lt;11,TEXT(F4401,"00000000000"),F4401),マスタ!B:D,3,0)</f>
        <v>#N/A</v>
      </c>
      <c r="F4401" s="46"/>
      <c r="G4401" s="25"/>
      <c r="H4401" s="25"/>
      <c r="I4401" s="25"/>
      <c r="J4401" s="25"/>
      <c r="K4401" s="25"/>
      <c r="L4401" s="25"/>
      <c r="M4401" s="25"/>
      <c r="N4401" s="26"/>
      <c r="O4401" s="26"/>
      <c r="P4401" s="26"/>
      <c r="Q4401" s="36"/>
      <c r="R4401" s="27">
        <f>自店在庫!$H$3</f>
        <v>5438</v>
      </c>
      <c r="S4401" s="28">
        <f>IFERROR(SUMIF(自店在庫!$A:$A,A4401,自店在庫!$E:$E),0)</f>
        <v>0</v>
      </c>
      <c r="T4401" s="29">
        <f>IFERROR((SUMIF('売上伝票CSV(自店)'!A:A,A4401,'売上伝票CSV(自店)'!I:I)),0)</f>
        <v>0</v>
      </c>
      <c r="U4401" s="30"/>
      <c r="V4401" s="31">
        <f t="shared" si="136"/>
        <v>0</v>
      </c>
      <c r="W4401" s="29"/>
    </row>
    <row r="4402" spans="1:23" ht="18.75" hidden="1" customHeight="1">
      <c r="A4402" s="3" t="str">
        <f t="shared" si="137"/>
        <v/>
      </c>
      <c r="B4402" s="29" t="e">
        <f>VLOOKUP(IF(LEN(F4402)&lt;11,TEXT(F4402,"00000000000"),F4402),マスタ!B:C,2,0)</f>
        <v>#N/A</v>
      </c>
      <c r="C4402" s="29" t="e">
        <f>VLOOKUP(G4402,マスタ!F:G,2,0)</f>
        <v>#N/A</v>
      </c>
      <c r="D4402" s="29" t="e">
        <f>VLOOKUP(H4402,マスタ!I:J,2,0)</f>
        <v>#N/A</v>
      </c>
      <c r="E4402" s="29" t="e">
        <f>VLOOKUP(IF(LEN(F4402)&lt;11,TEXT(F4402,"00000000000"),F4402),マスタ!B:D,3,0)</f>
        <v>#N/A</v>
      </c>
      <c r="F4402" s="46"/>
      <c r="G4402" s="25"/>
      <c r="H4402" s="25"/>
      <c r="I4402" s="25"/>
      <c r="J4402" s="25"/>
      <c r="K4402" s="25"/>
      <c r="L4402" s="25"/>
      <c r="M4402" s="25"/>
      <c r="N4402" s="26"/>
      <c r="O4402" s="26"/>
      <c r="P4402" s="26"/>
      <c r="Q4402" s="36"/>
      <c r="R4402" s="27">
        <f>自店在庫!$H$3</f>
        <v>5438</v>
      </c>
      <c r="S4402" s="28">
        <f>IFERROR(SUMIF(自店在庫!$A:$A,A4402,自店在庫!$E:$E),0)</f>
        <v>0</v>
      </c>
      <c r="T4402" s="29">
        <f>IFERROR((SUMIF('売上伝票CSV(自店)'!A:A,A4402,'売上伝票CSV(自店)'!I:I)),0)</f>
        <v>0</v>
      </c>
      <c r="U4402" s="30"/>
      <c r="V4402" s="31">
        <f t="shared" si="136"/>
        <v>0</v>
      </c>
      <c r="W4402" s="29"/>
    </row>
    <row r="4403" spans="1:23" ht="18.75" hidden="1" customHeight="1">
      <c r="A4403" s="3" t="str">
        <f t="shared" si="137"/>
        <v/>
      </c>
      <c r="B4403" s="29" t="e">
        <f>VLOOKUP(IF(LEN(F4403)&lt;11,TEXT(F4403,"00000000000"),F4403),マスタ!B:C,2,0)</f>
        <v>#N/A</v>
      </c>
      <c r="C4403" s="29" t="e">
        <f>VLOOKUP(G4403,マスタ!F:G,2,0)</f>
        <v>#N/A</v>
      </c>
      <c r="D4403" s="29" t="e">
        <f>VLOOKUP(H4403,マスタ!I:J,2,0)</f>
        <v>#N/A</v>
      </c>
      <c r="E4403" s="29" t="e">
        <f>VLOOKUP(IF(LEN(F4403)&lt;11,TEXT(F4403,"00000000000"),F4403),マスタ!B:D,3,0)</f>
        <v>#N/A</v>
      </c>
      <c r="F4403" s="46"/>
      <c r="G4403" s="25"/>
      <c r="H4403" s="25"/>
      <c r="I4403" s="25"/>
      <c r="J4403" s="25"/>
      <c r="K4403" s="25"/>
      <c r="L4403" s="25"/>
      <c r="M4403" s="25"/>
      <c r="N4403" s="26"/>
      <c r="O4403" s="26"/>
      <c r="P4403" s="26"/>
      <c r="Q4403" s="36"/>
      <c r="R4403" s="27">
        <f>自店在庫!$H$3</f>
        <v>5438</v>
      </c>
      <c r="S4403" s="28">
        <f>IFERROR(SUMIF(自店在庫!$A:$A,A4403,自店在庫!$E:$E),0)</f>
        <v>0</v>
      </c>
      <c r="T4403" s="29">
        <f>IFERROR((SUMIF('売上伝票CSV(自店)'!A:A,A4403,'売上伝票CSV(自店)'!I:I)),0)</f>
        <v>0</v>
      </c>
      <c r="U4403" s="30"/>
      <c r="V4403" s="31">
        <f t="shared" si="136"/>
        <v>0</v>
      </c>
      <c r="W4403" s="29"/>
    </row>
    <row r="4404" spans="1:23" ht="18.75" hidden="1" customHeight="1">
      <c r="A4404" s="3" t="str">
        <f t="shared" si="137"/>
        <v/>
      </c>
      <c r="B4404" s="29" t="e">
        <f>VLOOKUP(IF(LEN(F4404)&lt;11,TEXT(F4404,"00000000000"),F4404),マスタ!B:C,2,0)</f>
        <v>#N/A</v>
      </c>
      <c r="C4404" s="29" t="e">
        <f>VLOOKUP(G4404,マスタ!F:G,2,0)</f>
        <v>#N/A</v>
      </c>
      <c r="D4404" s="29" t="e">
        <f>VLOOKUP(H4404,マスタ!I:J,2,0)</f>
        <v>#N/A</v>
      </c>
      <c r="E4404" s="29" t="e">
        <f>VLOOKUP(IF(LEN(F4404)&lt;11,TEXT(F4404,"00000000000"),F4404),マスタ!B:D,3,0)</f>
        <v>#N/A</v>
      </c>
      <c r="F4404" s="46"/>
      <c r="G4404" s="25"/>
      <c r="H4404" s="25"/>
      <c r="I4404" s="25"/>
      <c r="J4404" s="25"/>
      <c r="K4404" s="25"/>
      <c r="L4404" s="25"/>
      <c r="M4404" s="25"/>
      <c r="N4404" s="26"/>
      <c r="O4404" s="26"/>
      <c r="P4404" s="26"/>
      <c r="Q4404" s="36"/>
      <c r="R4404" s="27">
        <f>自店在庫!$H$3</f>
        <v>5438</v>
      </c>
      <c r="S4404" s="28">
        <f>IFERROR(SUMIF(自店在庫!$A:$A,A4404,自店在庫!$E:$E),0)</f>
        <v>0</v>
      </c>
      <c r="T4404" s="29">
        <f>IFERROR((SUMIF('売上伝票CSV(自店)'!A:A,A4404,'売上伝票CSV(自店)'!I:I)),0)</f>
        <v>0</v>
      </c>
      <c r="U4404" s="30"/>
      <c r="V4404" s="31">
        <f t="shared" si="136"/>
        <v>0</v>
      </c>
      <c r="W4404" s="29"/>
    </row>
    <row r="4405" spans="1:23" ht="18.75" hidden="1" customHeight="1">
      <c r="A4405" s="3" t="str">
        <f t="shared" si="137"/>
        <v/>
      </c>
      <c r="B4405" s="29" t="e">
        <f>VLOOKUP(IF(LEN(F4405)&lt;11,TEXT(F4405,"00000000000"),F4405),マスタ!B:C,2,0)</f>
        <v>#N/A</v>
      </c>
      <c r="C4405" s="29" t="e">
        <f>VLOOKUP(G4405,マスタ!F:G,2,0)</f>
        <v>#N/A</v>
      </c>
      <c r="D4405" s="29" t="e">
        <f>VLOOKUP(H4405,マスタ!I:J,2,0)</f>
        <v>#N/A</v>
      </c>
      <c r="E4405" s="29" t="e">
        <f>VLOOKUP(IF(LEN(F4405)&lt;11,TEXT(F4405,"00000000000"),F4405),マスタ!B:D,3,0)</f>
        <v>#N/A</v>
      </c>
      <c r="F4405" s="46"/>
      <c r="G4405" s="25"/>
      <c r="H4405" s="25"/>
      <c r="I4405" s="25"/>
      <c r="J4405" s="25"/>
      <c r="K4405" s="25"/>
      <c r="L4405" s="25"/>
      <c r="M4405" s="25"/>
      <c r="N4405" s="26"/>
      <c r="O4405" s="26"/>
      <c r="P4405" s="26"/>
      <c r="Q4405" s="36"/>
      <c r="R4405" s="27">
        <f>自店在庫!$H$3</f>
        <v>5438</v>
      </c>
      <c r="S4405" s="28">
        <f>IFERROR(SUMIF(自店在庫!$A:$A,A4405,自店在庫!$E:$E),0)</f>
        <v>0</v>
      </c>
      <c r="T4405" s="29">
        <f>IFERROR((SUMIF('売上伝票CSV(自店)'!A:A,A4405,'売上伝票CSV(自店)'!I:I)),0)</f>
        <v>0</v>
      </c>
      <c r="U4405" s="30"/>
      <c r="V4405" s="31">
        <f t="shared" si="136"/>
        <v>0</v>
      </c>
      <c r="W4405" s="29"/>
    </row>
    <row r="4406" spans="1:23" ht="18.75" hidden="1" customHeight="1">
      <c r="A4406" s="3" t="str">
        <f t="shared" si="137"/>
        <v/>
      </c>
      <c r="B4406" s="29" t="e">
        <f>VLOOKUP(IF(LEN(F4406)&lt;11,TEXT(F4406,"00000000000"),F4406),マスタ!B:C,2,0)</f>
        <v>#N/A</v>
      </c>
      <c r="C4406" s="29" t="e">
        <f>VLOOKUP(G4406,マスタ!F:G,2,0)</f>
        <v>#N/A</v>
      </c>
      <c r="D4406" s="29" t="e">
        <f>VLOOKUP(H4406,マスタ!I:J,2,0)</f>
        <v>#N/A</v>
      </c>
      <c r="E4406" s="29" t="e">
        <f>VLOOKUP(IF(LEN(F4406)&lt;11,TEXT(F4406,"00000000000"),F4406),マスタ!B:D,3,0)</f>
        <v>#N/A</v>
      </c>
      <c r="F4406" s="46"/>
      <c r="G4406" s="25"/>
      <c r="H4406" s="25"/>
      <c r="I4406" s="25"/>
      <c r="J4406" s="25"/>
      <c r="K4406" s="25"/>
      <c r="L4406" s="25"/>
      <c r="M4406" s="25"/>
      <c r="N4406" s="26"/>
      <c r="O4406" s="26"/>
      <c r="P4406" s="26"/>
      <c r="Q4406" s="36"/>
      <c r="R4406" s="27">
        <f>自店在庫!$H$3</f>
        <v>5438</v>
      </c>
      <c r="S4406" s="28">
        <f>IFERROR(SUMIF(自店在庫!$A:$A,A4406,自店在庫!$E:$E),0)</f>
        <v>0</v>
      </c>
      <c r="T4406" s="29">
        <f>IFERROR((SUMIF('売上伝票CSV(自店)'!A:A,A4406,'売上伝票CSV(自店)'!I:I)),0)</f>
        <v>0</v>
      </c>
      <c r="U4406" s="30"/>
      <c r="V4406" s="31">
        <f t="shared" si="136"/>
        <v>0</v>
      </c>
      <c r="W4406" s="29"/>
    </row>
    <row r="4407" spans="1:23" ht="18.75" hidden="1" customHeight="1">
      <c r="A4407" s="3" t="str">
        <f t="shared" si="137"/>
        <v/>
      </c>
      <c r="B4407" s="29" t="e">
        <f>VLOOKUP(IF(LEN(F4407)&lt;11,TEXT(F4407,"00000000000"),F4407),マスタ!B:C,2,0)</f>
        <v>#N/A</v>
      </c>
      <c r="C4407" s="29" t="e">
        <f>VLOOKUP(G4407,マスタ!F:G,2,0)</f>
        <v>#N/A</v>
      </c>
      <c r="D4407" s="29" t="e">
        <f>VLOOKUP(H4407,マスタ!I:J,2,0)</f>
        <v>#N/A</v>
      </c>
      <c r="E4407" s="29" t="e">
        <f>VLOOKUP(IF(LEN(F4407)&lt;11,TEXT(F4407,"00000000000"),F4407),マスタ!B:D,3,0)</f>
        <v>#N/A</v>
      </c>
      <c r="F4407" s="46"/>
      <c r="G4407" s="25"/>
      <c r="H4407" s="25"/>
      <c r="I4407" s="25"/>
      <c r="J4407" s="25"/>
      <c r="K4407" s="25"/>
      <c r="L4407" s="25"/>
      <c r="M4407" s="25"/>
      <c r="N4407" s="26"/>
      <c r="O4407" s="26"/>
      <c r="P4407" s="26"/>
      <c r="Q4407" s="36"/>
      <c r="R4407" s="27">
        <f>自店在庫!$H$3</f>
        <v>5438</v>
      </c>
      <c r="S4407" s="28">
        <f>IFERROR(SUMIF(自店在庫!$A:$A,A4407,自店在庫!$E:$E),0)</f>
        <v>0</v>
      </c>
      <c r="T4407" s="29">
        <f>IFERROR((SUMIF('売上伝票CSV(自店)'!A:A,A4407,'売上伝票CSV(自店)'!I:I)),0)</f>
        <v>0</v>
      </c>
      <c r="U4407" s="30"/>
      <c r="V4407" s="31">
        <f t="shared" si="136"/>
        <v>0</v>
      </c>
      <c r="W4407" s="29"/>
    </row>
    <row r="4408" spans="1:23" ht="18.75" hidden="1" customHeight="1">
      <c r="A4408" s="3" t="str">
        <f t="shared" si="137"/>
        <v/>
      </c>
      <c r="B4408" s="29" t="e">
        <f>VLOOKUP(IF(LEN(F4408)&lt;11,TEXT(F4408,"00000000000"),F4408),マスタ!B:C,2,0)</f>
        <v>#N/A</v>
      </c>
      <c r="C4408" s="29" t="e">
        <f>VLOOKUP(G4408,マスタ!F:G,2,0)</f>
        <v>#N/A</v>
      </c>
      <c r="D4408" s="29" t="e">
        <f>VLOOKUP(H4408,マスタ!I:J,2,0)</f>
        <v>#N/A</v>
      </c>
      <c r="E4408" s="29" t="e">
        <f>VLOOKUP(IF(LEN(F4408)&lt;11,TEXT(F4408,"00000000000"),F4408),マスタ!B:D,3,0)</f>
        <v>#N/A</v>
      </c>
      <c r="F4408" s="46"/>
      <c r="G4408" s="25"/>
      <c r="H4408" s="25"/>
      <c r="I4408" s="25"/>
      <c r="J4408" s="25"/>
      <c r="K4408" s="25"/>
      <c r="L4408" s="25"/>
      <c r="M4408" s="25"/>
      <c r="N4408" s="26"/>
      <c r="O4408" s="26"/>
      <c r="P4408" s="26"/>
      <c r="Q4408" s="36"/>
      <c r="R4408" s="27">
        <f>自店在庫!$H$3</f>
        <v>5438</v>
      </c>
      <c r="S4408" s="28">
        <f>IFERROR(SUMIF(自店在庫!$A:$A,A4408,自店在庫!$E:$E),0)</f>
        <v>0</v>
      </c>
      <c r="T4408" s="29">
        <f>IFERROR((SUMIF('売上伝票CSV(自店)'!A:A,A4408,'売上伝票CSV(自店)'!I:I)),0)</f>
        <v>0</v>
      </c>
      <c r="U4408" s="30"/>
      <c r="V4408" s="31">
        <f t="shared" si="136"/>
        <v>0</v>
      </c>
      <c r="W4408" s="29"/>
    </row>
    <row r="4409" spans="1:23" ht="18.75" hidden="1" customHeight="1">
      <c r="A4409" s="3" t="str">
        <f t="shared" si="137"/>
        <v/>
      </c>
      <c r="B4409" s="29" t="e">
        <f>VLOOKUP(IF(LEN(F4409)&lt;11,TEXT(F4409,"00000000000"),F4409),マスタ!B:C,2,0)</f>
        <v>#N/A</v>
      </c>
      <c r="C4409" s="29" t="e">
        <f>VLOOKUP(G4409,マスタ!F:G,2,0)</f>
        <v>#N/A</v>
      </c>
      <c r="D4409" s="29" t="e">
        <f>VLOOKUP(H4409,マスタ!I:J,2,0)</f>
        <v>#N/A</v>
      </c>
      <c r="E4409" s="29" t="e">
        <f>VLOOKUP(IF(LEN(F4409)&lt;11,TEXT(F4409,"00000000000"),F4409),マスタ!B:D,3,0)</f>
        <v>#N/A</v>
      </c>
      <c r="F4409" s="46"/>
      <c r="G4409" s="25"/>
      <c r="H4409" s="25"/>
      <c r="I4409" s="25"/>
      <c r="J4409" s="25"/>
      <c r="K4409" s="25"/>
      <c r="L4409" s="25"/>
      <c r="M4409" s="25"/>
      <c r="N4409" s="26"/>
      <c r="O4409" s="26"/>
      <c r="P4409" s="26"/>
      <c r="Q4409" s="36"/>
      <c r="R4409" s="27">
        <f>自店在庫!$H$3</f>
        <v>5438</v>
      </c>
      <c r="S4409" s="28">
        <f>IFERROR(SUMIF(自店在庫!$A:$A,A4409,自店在庫!$E:$E),0)</f>
        <v>0</v>
      </c>
      <c r="T4409" s="29">
        <f>IFERROR((SUMIF('売上伝票CSV(自店)'!A:A,A4409,'売上伝票CSV(自店)'!I:I)),0)</f>
        <v>0</v>
      </c>
      <c r="U4409" s="30"/>
      <c r="V4409" s="31">
        <f t="shared" si="136"/>
        <v>0</v>
      </c>
      <c r="W4409" s="29"/>
    </row>
    <row r="4410" spans="1:23" ht="18.75" hidden="1" customHeight="1">
      <c r="A4410" s="3" t="str">
        <f t="shared" si="137"/>
        <v/>
      </c>
      <c r="B4410" s="29" t="e">
        <f>VLOOKUP(IF(LEN(F4410)&lt;11,TEXT(F4410,"00000000000"),F4410),マスタ!B:C,2,0)</f>
        <v>#N/A</v>
      </c>
      <c r="C4410" s="29" t="e">
        <f>VLOOKUP(G4410,マスタ!F:G,2,0)</f>
        <v>#N/A</v>
      </c>
      <c r="D4410" s="29" t="e">
        <f>VLOOKUP(H4410,マスタ!I:J,2,0)</f>
        <v>#N/A</v>
      </c>
      <c r="E4410" s="29" t="e">
        <f>VLOOKUP(IF(LEN(F4410)&lt;11,TEXT(F4410,"00000000000"),F4410),マスタ!B:D,3,0)</f>
        <v>#N/A</v>
      </c>
      <c r="F4410" s="46"/>
      <c r="G4410" s="25"/>
      <c r="H4410" s="25"/>
      <c r="I4410" s="25"/>
      <c r="J4410" s="25"/>
      <c r="K4410" s="25"/>
      <c r="L4410" s="25"/>
      <c r="M4410" s="25"/>
      <c r="N4410" s="26"/>
      <c r="O4410" s="26"/>
      <c r="P4410" s="26"/>
      <c r="Q4410" s="36"/>
      <c r="R4410" s="27">
        <f>自店在庫!$H$3</f>
        <v>5438</v>
      </c>
      <c r="S4410" s="28">
        <f>IFERROR(SUMIF(自店在庫!$A:$A,A4410,自店在庫!$E:$E),0)</f>
        <v>0</v>
      </c>
      <c r="T4410" s="29">
        <f>IFERROR((SUMIF('売上伝票CSV(自店)'!A:A,A4410,'売上伝票CSV(自店)'!I:I)),0)</f>
        <v>0</v>
      </c>
      <c r="U4410" s="30"/>
      <c r="V4410" s="31">
        <f t="shared" si="136"/>
        <v>0</v>
      </c>
      <c r="W4410" s="29"/>
    </row>
    <row r="4411" spans="1:23" ht="18.75" hidden="1" customHeight="1">
      <c r="A4411" s="3" t="str">
        <f t="shared" si="137"/>
        <v/>
      </c>
      <c r="B4411" s="29" t="e">
        <f>VLOOKUP(IF(LEN(F4411)&lt;11,TEXT(F4411,"00000000000"),F4411),マスタ!B:C,2,0)</f>
        <v>#N/A</v>
      </c>
      <c r="C4411" s="29" t="e">
        <f>VLOOKUP(G4411,マスタ!F:G,2,0)</f>
        <v>#N/A</v>
      </c>
      <c r="D4411" s="29" t="e">
        <f>VLOOKUP(H4411,マスタ!I:J,2,0)</f>
        <v>#N/A</v>
      </c>
      <c r="E4411" s="29" t="e">
        <f>VLOOKUP(IF(LEN(F4411)&lt;11,TEXT(F4411,"00000000000"),F4411),マスタ!B:D,3,0)</f>
        <v>#N/A</v>
      </c>
      <c r="F4411" s="46"/>
      <c r="G4411" s="25"/>
      <c r="H4411" s="25"/>
      <c r="I4411" s="25"/>
      <c r="J4411" s="25"/>
      <c r="K4411" s="25"/>
      <c r="L4411" s="25"/>
      <c r="M4411" s="25"/>
      <c r="N4411" s="26"/>
      <c r="O4411" s="26"/>
      <c r="P4411" s="26"/>
      <c r="Q4411" s="36"/>
      <c r="R4411" s="27">
        <f>自店在庫!$H$3</f>
        <v>5438</v>
      </c>
      <c r="S4411" s="28">
        <f>IFERROR(SUMIF(自店在庫!$A:$A,A4411,自店在庫!$E:$E),0)</f>
        <v>0</v>
      </c>
      <c r="T4411" s="29">
        <f>IFERROR((SUMIF('売上伝票CSV(自店)'!A:A,A4411,'売上伝票CSV(自店)'!I:I)),0)</f>
        <v>0</v>
      </c>
      <c r="U4411" s="30"/>
      <c r="V4411" s="31">
        <f t="shared" si="136"/>
        <v>0</v>
      </c>
      <c r="W4411" s="29"/>
    </row>
    <row r="4412" spans="1:23" ht="18.75" hidden="1" customHeight="1">
      <c r="A4412" s="3" t="str">
        <f t="shared" si="137"/>
        <v/>
      </c>
      <c r="B4412" s="29" t="e">
        <f>VLOOKUP(IF(LEN(F4412)&lt;11,TEXT(F4412,"00000000000"),F4412),マスタ!B:C,2,0)</f>
        <v>#N/A</v>
      </c>
      <c r="C4412" s="29" t="e">
        <f>VLOOKUP(G4412,マスタ!F:G,2,0)</f>
        <v>#N/A</v>
      </c>
      <c r="D4412" s="29" t="e">
        <f>VLOOKUP(H4412,マスタ!I:J,2,0)</f>
        <v>#N/A</v>
      </c>
      <c r="E4412" s="29" t="e">
        <f>VLOOKUP(IF(LEN(F4412)&lt;11,TEXT(F4412,"00000000000"),F4412),マスタ!B:D,3,0)</f>
        <v>#N/A</v>
      </c>
      <c r="F4412" s="46"/>
      <c r="G4412" s="25"/>
      <c r="H4412" s="25"/>
      <c r="I4412" s="25"/>
      <c r="J4412" s="25"/>
      <c r="K4412" s="25"/>
      <c r="L4412" s="25"/>
      <c r="M4412" s="25"/>
      <c r="N4412" s="26"/>
      <c r="O4412" s="26"/>
      <c r="P4412" s="26"/>
      <c r="Q4412" s="36"/>
      <c r="R4412" s="27">
        <f>自店在庫!$H$3</f>
        <v>5438</v>
      </c>
      <c r="S4412" s="28">
        <f>IFERROR(SUMIF(自店在庫!$A:$A,A4412,自店在庫!$E:$E),0)</f>
        <v>0</v>
      </c>
      <c r="T4412" s="29">
        <f>IFERROR((SUMIF('売上伝票CSV(自店)'!A:A,A4412,'売上伝票CSV(自店)'!I:I)),0)</f>
        <v>0</v>
      </c>
      <c r="U4412" s="30"/>
      <c r="V4412" s="31">
        <f t="shared" si="136"/>
        <v>0</v>
      </c>
      <c r="W4412" s="29"/>
    </row>
    <row r="4413" spans="1:23" ht="18.75" hidden="1" customHeight="1">
      <c r="A4413" s="3" t="str">
        <f t="shared" si="137"/>
        <v/>
      </c>
      <c r="B4413" s="29" t="e">
        <f>VLOOKUP(IF(LEN(F4413)&lt;11,TEXT(F4413,"00000000000"),F4413),マスタ!B:C,2,0)</f>
        <v>#N/A</v>
      </c>
      <c r="C4413" s="29" t="e">
        <f>VLOOKUP(G4413,マスタ!F:G,2,0)</f>
        <v>#N/A</v>
      </c>
      <c r="D4413" s="29" t="e">
        <f>VLOOKUP(H4413,マスタ!I:J,2,0)</f>
        <v>#N/A</v>
      </c>
      <c r="E4413" s="29" t="e">
        <f>VLOOKUP(IF(LEN(F4413)&lt;11,TEXT(F4413,"00000000000"),F4413),マスタ!B:D,3,0)</f>
        <v>#N/A</v>
      </c>
      <c r="F4413" s="46"/>
      <c r="G4413" s="25"/>
      <c r="H4413" s="25"/>
      <c r="I4413" s="25"/>
      <c r="J4413" s="25"/>
      <c r="K4413" s="25"/>
      <c r="L4413" s="25"/>
      <c r="M4413" s="25"/>
      <c r="N4413" s="26"/>
      <c r="O4413" s="26"/>
      <c r="P4413" s="26"/>
      <c r="Q4413" s="36"/>
      <c r="R4413" s="27">
        <f>自店在庫!$H$3</f>
        <v>5438</v>
      </c>
      <c r="S4413" s="28">
        <f>IFERROR(SUMIF(自店在庫!$A:$A,A4413,自店在庫!$E:$E),0)</f>
        <v>0</v>
      </c>
      <c r="T4413" s="29">
        <f>IFERROR((SUMIF('売上伝票CSV(自店)'!A:A,A4413,'売上伝票CSV(自店)'!I:I)),0)</f>
        <v>0</v>
      </c>
      <c r="U4413" s="30"/>
      <c r="V4413" s="31">
        <f t="shared" si="136"/>
        <v>0</v>
      </c>
      <c r="W4413" s="29"/>
    </row>
    <row r="4414" spans="1:23" ht="18.75" hidden="1" customHeight="1">
      <c r="A4414" s="3" t="str">
        <f t="shared" si="137"/>
        <v/>
      </c>
      <c r="B4414" s="29" t="e">
        <f>VLOOKUP(IF(LEN(F4414)&lt;11,TEXT(F4414,"00000000000"),F4414),マスタ!B:C,2,0)</f>
        <v>#N/A</v>
      </c>
      <c r="C4414" s="29" t="e">
        <f>VLOOKUP(G4414,マスタ!F:G,2,0)</f>
        <v>#N/A</v>
      </c>
      <c r="D4414" s="29" t="e">
        <f>VLOOKUP(H4414,マスタ!I:J,2,0)</f>
        <v>#N/A</v>
      </c>
      <c r="E4414" s="29" t="e">
        <f>VLOOKUP(IF(LEN(F4414)&lt;11,TEXT(F4414,"00000000000"),F4414),マスタ!B:D,3,0)</f>
        <v>#N/A</v>
      </c>
      <c r="F4414" s="46"/>
      <c r="G4414" s="25"/>
      <c r="H4414" s="25"/>
      <c r="I4414" s="25"/>
      <c r="J4414" s="25"/>
      <c r="K4414" s="25"/>
      <c r="L4414" s="25"/>
      <c r="M4414" s="25"/>
      <c r="N4414" s="26"/>
      <c r="O4414" s="26"/>
      <c r="P4414" s="26"/>
      <c r="Q4414" s="36"/>
      <c r="R4414" s="27">
        <f>自店在庫!$H$3</f>
        <v>5438</v>
      </c>
      <c r="S4414" s="28">
        <f>IFERROR(SUMIF(自店在庫!$A:$A,A4414,自店在庫!$E:$E),0)</f>
        <v>0</v>
      </c>
      <c r="T4414" s="29">
        <f>IFERROR((SUMIF('売上伝票CSV(自店)'!A:A,A4414,'売上伝票CSV(自店)'!I:I)),0)</f>
        <v>0</v>
      </c>
      <c r="U4414" s="30"/>
      <c r="V4414" s="31">
        <f t="shared" si="136"/>
        <v>0</v>
      </c>
      <c r="W4414" s="29"/>
    </row>
    <row r="4415" spans="1:23" ht="18.75" hidden="1" customHeight="1">
      <c r="A4415" s="3" t="str">
        <f t="shared" si="137"/>
        <v/>
      </c>
      <c r="B4415" s="29" t="e">
        <f>VLOOKUP(IF(LEN(F4415)&lt;11,TEXT(F4415,"00000000000"),F4415),マスタ!B:C,2,0)</f>
        <v>#N/A</v>
      </c>
      <c r="C4415" s="29" t="e">
        <f>VLOOKUP(G4415,マスタ!F:G,2,0)</f>
        <v>#N/A</v>
      </c>
      <c r="D4415" s="29" t="e">
        <f>VLOOKUP(H4415,マスタ!I:J,2,0)</f>
        <v>#N/A</v>
      </c>
      <c r="E4415" s="29" t="e">
        <f>VLOOKUP(IF(LEN(F4415)&lt;11,TEXT(F4415,"00000000000"),F4415),マスタ!B:D,3,0)</f>
        <v>#N/A</v>
      </c>
      <c r="F4415" s="46"/>
      <c r="G4415" s="25"/>
      <c r="H4415" s="25"/>
      <c r="I4415" s="25"/>
      <c r="J4415" s="25"/>
      <c r="K4415" s="25"/>
      <c r="L4415" s="25"/>
      <c r="M4415" s="25"/>
      <c r="N4415" s="26"/>
      <c r="O4415" s="26"/>
      <c r="P4415" s="26"/>
      <c r="Q4415" s="36"/>
      <c r="R4415" s="27">
        <f>自店在庫!$H$3</f>
        <v>5438</v>
      </c>
      <c r="S4415" s="28">
        <f>IFERROR(SUMIF(自店在庫!$A:$A,A4415,自店在庫!$E:$E),0)</f>
        <v>0</v>
      </c>
      <c r="T4415" s="29">
        <f>IFERROR((SUMIF('売上伝票CSV(自店)'!A:A,A4415,'売上伝票CSV(自店)'!I:I)),0)</f>
        <v>0</v>
      </c>
      <c r="U4415" s="30"/>
      <c r="V4415" s="31">
        <f t="shared" si="136"/>
        <v>0</v>
      </c>
      <c r="W4415" s="29"/>
    </row>
    <row r="4416" spans="1:23" ht="18.75" hidden="1" customHeight="1">
      <c r="A4416" s="3" t="str">
        <f t="shared" si="137"/>
        <v/>
      </c>
      <c r="B4416" s="29" t="e">
        <f>VLOOKUP(IF(LEN(F4416)&lt;11,TEXT(F4416,"00000000000"),F4416),マスタ!B:C,2,0)</f>
        <v>#N/A</v>
      </c>
      <c r="C4416" s="29" t="e">
        <f>VLOOKUP(G4416,マスタ!F:G,2,0)</f>
        <v>#N/A</v>
      </c>
      <c r="D4416" s="29" t="e">
        <f>VLOOKUP(H4416,マスタ!I:J,2,0)</f>
        <v>#N/A</v>
      </c>
      <c r="E4416" s="29" t="e">
        <f>VLOOKUP(IF(LEN(F4416)&lt;11,TEXT(F4416,"00000000000"),F4416),マスタ!B:D,3,0)</f>
        <v>#N/A</v>
      </c>
      <c r="F4416" s="46"/>
      <c r="G4416" s="25"/>
      <c r="H4416" s="25"/>
      <c r="I4416" s="25"/>
      <c r="J4416" s="25"/>
      <c r="K4416" s="25"/>
      <c r="L4416" s="25"/>
      <c r="M4416" s="25"/>
      <c r="N4416" s="26"/>
      <c r="O4416" s="26"/>
      <c r="P4416" s="26"/>
      <c r="Q4416" s="36"/>
      <c r="R4416" s="27">
        <f>自店在庫!$H$3</f>
        <v>5438</v>
      </c>
      <c r="S4416" s="28">
        <f>IFERROR(SUMIF(自店在庫!$A:$A,A4416,自店在庫!$E:$E),0)</f>
        <v>0</v>
      </c>
      <c r="T4416" s="29">
        <f>IFERROR((SUMIF('売上伝票CSV(自店)'!A:A,A4416,'売上伝票CSV(自店)'!I:I)),0)</f>
        <v>0</v>
      </c>
      <c r="U4416" s="30"/>
      <c r="V4416" s="31">
        <f t="shared" si="136"/>
        <v>0</v>
      </c>
      <c r="W4416" s="29"/>
    </row>
    <row r="4417" spans="1:23" ht="18.75" hidden="1" customHeight="1">
      <c r="A4417" s="3" t="str">
        <f t="shared" si="137"/>
        <v/>
      </c>
      <c r="B4417" s="29" t="e">
        <f>VLOOKUP(IF(LEN(F4417)&lt;11,TEXT(F4417,"00000000000"),F4417),マスタ!B:C,2,0)</f>
        <v>#N/A</v>
      </c>
      <c r="C4417" s="29" t="e">
        <f>VLOOKUP(G4417,マスタ!F:G,2,0)</f>
        <v>#N/A</v>
      </c>
      <c r="D4417" s="29" t="e">
        <f>VLOOKUP(H4417,マスタ!I:J,2,0)</f>
        <v>#N/A</v>
      </c>
      <c r="E4417" s="29" t="e">
        <f>VLOOKUP(IF(LEN(F4417)&lt;11,TEXT(F4417,"00000000000"),F4417),マスタ!B:D,3,0)</f>
        <v>#N/A</v>
      </c>
      <c r="F4417" s="46"/>
      <c r="G4417" s="25"/>
      <c r="H4417" s="25"/>
      <c r="I4417" s="25"/>
      <c r="J4417" s="25"/>
      <c r="K4417" s="25"/>
      <c r="L4417" s="25"/>
      <c r="M4417" s="25"/>
      <c r="N4417" s="26"/>
      <c r="O4417" s="26"/>
      <c r="P4417" s="26"/>
      <c r="Q4417" s="36"/>
      <c r="R4417" s="27">
        <f>自店在庫!$H$3</f>
        <v>5438</v>
      </c>
      <c r="S4417" s="28">
        <f>IFERROR(SUMIF(自店在庫!$A:$A,A4417,自店在庫!$E:$E),0)</f>
        <v>0</v>
      </c>
      <c r="T4417" s="29">
        <f>IFERROR((SUMIF('売上伝票CSV(自店)'!A:A,A4417,'売上伝票CSV(自店)'!I:I)),0)</f>
        <v>0</v>
      </c>
      <c r="U4417" s="30"/>
      <c r="V4417" s="31">
        <f t="shared" si="136"/>
        <v>0</v>
      </c>
      <c r="W4417" s="29"/>
    </row>
    <row r="4418" spans="1:23" ht="18.75" hidden="1" customHeight="1">
      <c r="A4418" s="3" t="str">
        <f t="shared" si="137"/>
        <v/>
      </c>
      <c r="B4418" s="29" t="e">
        <f>VLOOKUP(IF(LEN(F4418)&lt;11,TEXT(F4418,"00000000000"),F4418),マスタ!B:C,2,0)</f>
        <v>#N/A</v>
      </c>
      <c r="C4418" s="29" t="e">
        <f>VLOOKUP(G4418,マスタ!F:G,2,0)</f>
        <v>#N/A</v>
      </c>
      <c r="D4418" s="29" t="e">
        <f>VLOOKUP(H4418,マスタ!I:J,2,0)</f>
        <v>#N/A</v>
      </c>
      <c r="E4418" s="29" t="e">
        <f>VLOOKUP(IF(LEN(F4418)&lt;11,TEXT(F4418,"00000000000"),F4418),マスタ!B:D,3,0)</f>
        <v>#N/A</v>
      </c>
      <c r="F4418" s="46"/>
      <c r="G4418" s="25"/>
      <c r="H4418" s="25"/>
      <c r="I4418" s="25"/>
      <c r="J4418" s="25"/>
      <c r="K4418" s="25"/>
      <c r="L4418" s="25"/>
      <c r="M4418" s="25"/>
      <c r="N4418" s="26"/>
      <c r="O4418" s="26"/>
      <c r="P4418" s="26"/>
      <c r="Q4418" s="36"/>
      <c r="R4418" s="27">
        <f>自店在庫!$H$3</f>
        <v>5438</v>
      </c>
      <c r="S4418" s="28">
        <f>IFERROR(SUMIF(自店在庫!$A:$A,A4418,自店在庫!$E:$E),0)</f>
        <v>0</v>
      </c>
      <c r="T4418" s="29">
        <f>IFERROR((SUMIF('売上伝票CSV(自店)'!A:A,A4418,'売上伝票CSV(自店)'!I:I)),0)</f>
        <v>0</v>
      </c>
      <c r="U4418" s="30"/>
      <c r="V4418" s="31">
        <f t="shared" si="136"/>
        <v>0</v>
      </c>
      <c r="W4418" s="29"/>
    </row>
    <row r="4419" spans="1:23" ht="18.75" hidden="1" customHeight="1">
      <c r="A4419" s="3" t="str">
        <f t="shared" si="137"/>
        <v/>
      </c>
      <c r="B4419" s="29" t="e">
        <f>VLOOKUP(IF(LEN(F4419)&lt;11,TEXT(F4419,"00000000000"),F4419),マスタ!B:C,2,0)</f>
        <v>#N/A</v>
      </c>
      <c r="C4419" s="29" t="e">
        <f>VLOOKUP(G4419,マスタ!F:G,2,0)</f>
        <v>#N/A</v>
      </c>
      <c r="D4419" s="29" t="e">
        <f>VLOOKUP(H4419,マスタ!I:J,2,0)</f>
        <v>#N/A</v>
      </c>
      <c r="E4419" s="29" t="e">
        <f>VLOOKUP(IF(LEN(F4419)&lt;11,TEXT(F4419,"00000000000"),F4419),マスタ!B:D,3,0)</f>
        <v>#N/A</v>
      </c>
      <c r="F4419" s="46"/>
      <c r="G4419" s="25"/>
      <c r="H4419" s="25"/>
      <c r="I4419" s="25"/>
      <c r="J4419" s="25"/>
      <c r="K4419" s="25"/>
      <c r="L4419" s="25"/>
      <c r="M4419" s="25"/>
      <c r="N4419" s="26"/>
      <c r="O4419" s="26"/>
      <c r="P4419" s="26"/>
      <c r="Q4419" s="36"/>
      <c r="R4419" s="27">
        <f>自店在庫!$H$3</f>
        <v>5438</v>
      </c>
      <c r="S4419" s="28">
        <f>IFERROR(SUMIF(自店在庫!$A:$A,A4419,自店在庫!$E:$E),0)</f>
        <v>0</v>
      </c>
      <c r="T4419" s="29">
        <f>IFERROR((SUMIF('売上伝票CSV(自店)'!A:A,A4419,'売上伝票CSV(自店)'!I:I)),0)</f>
        <v>0</v>
      </c>
      <c r="U4419" s="30"/>
      <c r="V4419" s="31">
        <f t="shared" si="136"/>
        <v>0</v>
      </c>
      <c r="W4419" s="29"/>
    </row>
    <row r="4420" spans="1:23" ht="18.75" hidden="1" customHeight="1">
      <c r="A4420" s="3" t="str">
        <f t="shared" si="137"/>
        <v/>
      </c>
      <c r="B4420" s="29" t="e">
        <f>VLOOKUP(IF(LEN(F4420)&lt;11,TEXT(F4420,"00000000000"),F4420),マスタ!B:C,2,0)</f>
        <v>#N/A</v>
      </c>
      <c r="C4420" s="29" t="e">
        <f>VLOOKUP(G4420,マスタ!F:G,2,0)</f>
        <v>#N/A</v>
      </c>
      <c r="D4420" s="29" t="e">
        <f>VLOOKUP(H4420,マスタ!I:J,2,0)</f>
        <v>#N/A</v>
      </c>
      <c r="E4420" s="29" t="e">
        <f>VLOOKUP(IF(LEN(F4420)&lt;11,TEXT(F4420,"00000000000"),F4420),マスタ!B:D,3,0)</f>
        <v>#N/A</v>
      </c>
      <c r="F4420" s="46"/>
      <c r="G4420" s="25"/>
      <c r="H4420" s="25"/>
      <c r="I4420" s="25"/>
      <c r="J4420" s="25"/>
      <c r="K4420" s="25"/>
      <c r="L4420" s="25"/>
      <c r="M4420" s="25"/>
      <c r="N4420" s="26"/>
      <c r="O4420" s="26"/>
      <c r="P4420" s="26"/>
      <c r="Q4420" s="36"/>
      <c r="R4420" s="27">
        <f>自店在庫!$H$3</f>
        <v>5438</v>
      </c>
      <c r="S4420" s="28">
        <f>IFERROR(SUMIF(自店在庫!$A:$A,A4420,自店在庫!$E:$E),0)</f>
        <v>0</v>
      </c>
      <c r="T4420" s="29">
        <f>IFERROR((SUMIF('売上伝票CSV(自店)'!A:A,A4420,'売上伝票CSV(自店)'!I:I)),0)</f>
        <v>0</v>
      </c>
      <c r="U4420" s="30"/>
      <c r="V4420" s="31">
        <f t="shared" ref="V4420:V4451" si="138">IFERROR(U4420*P4420,0)</f>
        <v>0</v>
      </c>
      <c r="W4420" s="29"/>
    </row>
    <row r="4421" spans="1:23" ht="18.75" hidden="1" customHeight="1">
      <c r="A4421" s="3" t="str">
        <f t="shared" ref="A4421:A4451" si="139">G4421&amp;H4421&amp;IF(ISBLANK(F4421),"",IF(LEN(F4421)&lt;11,TEXT(F4421,"00000000000"),F4421))</f>
        <v/>
      </c>
      <c r="B4421" s="29" t="e">
        <f>VLOOKUP(IF(LEN(F4421)&lt;11,TEXT(F4421,"00000000000"),F4421),マスタ!B:C,2,0)</f>
        <v>#N/A</v>
      </c>
      <c r="C4421" s="29" t="e">
        <f>VLOOKUP(G4421,マスタ!F:G,2,0)</f>
        <v>#N/A</v>
      </c>
      <c r="D4421" s="29" t="e">
        <f>VLOOKUP(H4421,マスタ!I:J,2,0)</f>
        <v>#N/A</v>
      </c>
      <c r="E4421" s="29" t="e">
        <f>VLOOKUP(IF(LEN(F4421)&lt;11,TEXT(F4421,"00000000000"),F4421),マスタ!B:D,3,0)</f>
        <v>#N/A</v>
      </c>
      <c r="F4421" s="46"/>
      <c r="G4421" s="25"/>
      <c r="H4421" s="25"/>
      <c r="I4421" s="25"/>
      <c r="J4421" s="25"/>
      <c r="K4421" s="25"/>
      <c r="L4421" s="25"/>
      <c r="M4421" s="25"/>
      <c r="N4421" s="26"/>
      <c r="O4421" s="26"/>
      <c r="P4421" s="26"/>
      <c r="Q4421" s="36"/>
      <c r="R4421" s="27">
        <f>自店在庫!$H$3</f>
        <v>5438</v>
      </c>
      <c r="S4421" s="28">
        <f>IFERROR(SUMIF(自店在庫!$A:$A,A4421,自店在庫!$E:$E),0)</f>
        <v>0</v>
      </c>
      <c r="T4421" s="29">
        <f>IFERROR((SUMIF('売上伝票CSV(自店)'!A:A,A4421,'売上伝票CSV(自店)'!I:I)),0)</f>
        <v>0</v>
      </c>
      <c r="U4421" s="30"/>
      <c r="V4421" s="31">
        <f t="shared" si="138"/>
        <v>0</v>
      </c>
      <c r="W4421" s="29"/>
    </row>
    <row r="4422" spans="1:23" ht="18.75" hidden="1" customHeight="1">
      <c r="A4422" s="3" t="str">
        <f t="shared" si="139"/>
        <v/>
      </c>
      <c r="B4422" s="29" t="e">
        <f>VLOOKUP(IF(LEN(F4422)&lt;11,TEXT(F4422,"00000000000"),F4422),マスタ!B:C,2,0)</f>
        <v>#N/A</v>
      </c>
      <c r="C4422" s="29" t="e">
        <f>VLOOKUP(G4422,マスタ!F:G,2,0)</f>
        <v>#N/A</v>
      </c>
      <c r="D4422" s="29" t="e">
        <f>VLOOKUP(H4422,マスタ!I:J,2,0)</f>
        <v>#N/A</v>
      </c>
      <c r="E4422" s="29" t="e">
        <f>VLOOKUP(IF(LEN(F4422)&lt;11,TEXT(F4422,"00000000000"),F4422),マスタ!B:D,3,0)</f>
        <v>#N/A</v>
      </c>
      <c r="F4422" s="46"/>
      <c r="G4422" s="25"/>
      <c r="H4422" s="25"/>
      <c r="I4422" s="25"/>
      <c r="J4422" s="25"/>
      <c r="K4422" s="25"/>
      <c r="L4422" s="25"/>
      <c r="M4422" s="25"/>
      <c r="N4422" s="26"/>
      <c r="O4422" s="26"/>
      <c r="P4422" s="26"/>
      <c r="Q4422" s="36"/>
      <c r="R4422" s="27">
        <f>自店在庫!$H$3</f>
        <v>5438</v>
      </c>
      <c r="S4422" s="28">
        <f>IFERROR(SUMIF(自店在庫!$A:$A,A4422,自店在庫!$E:$E),0)</f>
        <v>0</v>
      </c>
      <c r="T4422" s="29">
        <f>IFERROR((SUMIF('売上伝票CSV(自店)'!A:A,A4422,'売上伝票CSV(自店)'!I:I)),0)</f>
        <v>0</v>
      </c>
      <c r="U4422" s="30"/>
      <c r="V4422" s="31">
        <f t="shared" si="138"/>
        <v>0</v>
      </c>
      <c r="W4422" s="29"/>
    </row>
    <row r="4423" spans="1:23" ht="18.75" hidden="1" customHeight="1">
      <c r="A4423" s="3" t="str">
        <f t="shared" si="139"/>
        <v/>
      </c>
      <c r="B4423" s="29" t="e">
        <f>VLOOKUP(IF(LEN(F4423)&lt;11,TEXT(F4423,"00000000000"),F4423),マスタ!B:C,2,0)</f>
        <v>#N/A</v>
      </c>
      <c r="C4423" s="29" t="e">
        <f>VLOOKUP(G4423,マスタ!F:G,2,0)</f>
        <v>#N/A</v>
      </c>
      <c r="D4423" s="29" t="e">
        <f>VLOOKUP(H4423,マスタ!I:J,2,0)</f>
        <v>#N/A</v>
      </c>
      <c r="E4423" s="29" t="e">
        <f>VLOOKUP(IF(LEN(F4423)&lt;11,TEXT(F4423,"00000000000"),F4423),マスタ!B:D,3,0)</f>
        <v>#N/A</v>
      </c>
      <c r="F4423" s="46"/>
      <c r="G4423" s="25"/>
      <c r="H4423" s="25"/>
      <c r="I4423" s="25"/>
      <c r="J4423" s="25"/>
      <c r="K4423" s="25"/>
      <c r="L4423" s="25"/>
      <c r="M4423" s="25"/>
      <c r="N4423" s="26"/>
      <c r="O4423" s="26"/>
      <c r="P4423" s="26"/>
      <c r="Q4423" s="36"/>
      <c r="R4423" s="27">
        <f>自店在庫!$H$3</f>
        <v>5438</v>
      </c>
      <c r="S4423" s="28">
        <f>IFERROR(SUMIF(自店在庫!$A:$A,A4423,自店在庫!$E:$E),0)</f>
        <v>0</v>
      </c>
      <c r="T4423" s="29">
        <f>IFERROR((SUMIF('売上伝票CSV(自店)'!A:A,A4423,'売上伝票CSV(自店)'!I:I)),0)</f>
        <v>0</v>
      </c>
      <c r="U4423" s="30"/>
      <c r="V4423" s="31">
        <f t="shared" si="138"/>
        <v>0</v>
      </c>
      <c r="W4423" s="29"/>
    </row>
    <row r="4424" spans="1:23" ht="18.75" hidden="1" customHeight="1">
      <c r="A4424" s="3" t="str">
        <f t="shared" si="139"/>
        <v/>
      </c>
      <c r="B4424" s="29" t="e">
        <f>VLOOKUP(IF(LEN(F4424)&lt;11,TEXT(F4424,"00000000000"),F4424),マスタ!B:C,2,0)</f>
        <v>#N/A</v>
      </c>
      <c r="C4424" s="29" t="e">
        <f>VLOOKUP(G4424,マスタ!F:G,2,0)</f>
        <v>#N/A</v>
      </c>
      <c r="D4424" s="29" t="e">
        <f>VLOOKUP(H4424,マスタ!I:J,2,0)</f>
        <v>#N/A</v>
      </c>
      <c r="E4424" s="29" t="e">
        <f>VLOOKUP(IF(LEN(F4424)&lt;11,TEXT(F4424,"00000000000"),F4424),マスタ!B:D,3,0)</f>
        <v>#N/A</v>
      </c>
      <c r="F4424" s="46"/>
      <c r="G4424" s="25"/>
      <c r="H4424" s="25"/>
      <c r="I4424" s="25"/>
      <c r="J4424" s="25"/>
      <c r="K4424" s="25"/>
      <c r="L4424" s="25"/>
      <c r="M4424" s="25"/>
      <c r="N4424" s="26"/>
      <c r="O4424" s="26"/>
      <c r="P4424" s="26"/>
      <c r="Q4424" s="36"/>
      <c r="R4424" s="27">
        <f>自店在庫!$H$3</f>
        <v>5438</v>
      </c>
      <c r="S4424" s="28">
        <f>IFERROR(SUMIF(自店在庫!$A:$A,A4424,自店在庫!$E:$E),0)</f>
        <v>0</v>
      </c>
      <c r="T4424" s="29">
        <f>IFERROR((SUMIF('売上伝票CSV(自店)'!A:A,A4424,'売上伝票CSV(自店)'!I:I)),0)</f>
        <v>0</v>
      </c>
      <c r="U4424" s="30"/>
      <c r="V4424" s="31">
        <f t="shared" si="138"/>
        <v>0</v>
      </c>
      <c r="W4424" s="29"/>
    </row>
    <row r="4425" spans="1:23" ht="18.75" hidden="1" customHeight="1">
      <c r="A4425" s="3" t="str">
        <f t="shared" si="139"/>
        <v/>
      </c>
      <c r="B4425" s="29" t="e">
        <f>VLOOKUP(IF(LEN(F4425)&lt;11,TEXT(F4425,"00000000000"),F4425),マスタ!B:C,2,0)</f>
        <v>#N/A</v>
      </c>
      <c r="C4425" s="29" t="e">
        <f>VLOOKUP(G4425,マスタ!F:G,2,0)</f>
        <v>#N/A</v>
      </c>
      <c r="D4425" s="29" t="e">
        <f>VLOOKUP(H4425,マスタ!I:J,2,0)</f>
        <v>#N/A</v>
      </c>
      <c r="E4425" s="29" t="e">
        <f>VLOOKUP(IF(LEN(F4425)&lt;11,TEXT(F4425,"00000000000"),F4425),マスタ!B:D,3,0)</f>
        <v>#N/A</v>
      </c>
      <c r="F4425" s="46"/>
      <c r="G4425" s="25"/>
      <c r="H4425" s="25"/>
      <c r="I4425" s="25"/>
      <c r="J4425" s="25"/>
      <c r="K4425" s="25"/>
      <c r="L4425" s="25"/>
      <c r="M4425" s="25"/>
      <c r="N4425" s="26"/>
      <c r="O4425" s="26"/>
      <c r="P4425" s="26"/>
      <c r="Q4425" s="36"/>
      <c r="R4425" s="27">
        <f>自店在庫!$H$3</f>
        <v>5438</v>
      </c>
      <c r="S4425" s="28">
        <f>IFERROR(SUMIF(自店在庫!$A:$A,A4425,自店在庫!$E:$E),0)</f>
        <v>0</v>
      </c>
      <c r="T4425" s="29">
        <f>IFERROR((SUMIF('売上伝票CSV(自店)'!A:A,A4425,'売上伝票CSV(自店)'!I:I)),0)</f>
        <v>0</v>
      </c>
      <c r="U4425" s="30"/>
      <c r="V4425" s="31">
        <f t="shared" si="138"/>
        <v>0</v>
      </c>
      <c r="W4425" s="29"/>
    </row>
    <row r="4426" spans="1:23" ht="18.75" hidden="1" customHeight="1">
      <c r="A4426" s="3" t="str">
        <f t="shared" si="139"/>
        <v/>
      </c>
      <c r="B4426" s="29" t="e">
        <f>VLOOKUP(IF(LEN(F4426)&lt;11,TEXT(F4426,"00000000000"),F4426),マスタ!B:C,2,0)</f>
        <v>#N/A</v>
      </c>
      <c r="C4426" s="29" t="e">
        <f>VLOOKUP(G4426,マスタ!F:G,2,0)</f>
        <v>#N/A</v>
      </c>
      <c r="D4426" s="29" t="e">
        <f>VLOOKUP(H4426,マスタ!I:J,2,0)</f>
        <v>#N/A</v>
      </c>
      <c r="E4426" s="29" t="e">
        <f>VLOOKUP(IF(LEN(F4426)&lt;11,TEXT(F4426,"00000000000"),F4426),マスタ!B:D,3,0)</f>
        <v>#N/A</v>
      </c>
      <c r="F4426" s="46"/>
      <c r="G4426" s="25"/>
      <c r="H4426" s="25"/>
      <c r="I4426" s="25"/>
      <c r="J4426" s="25"/>
      <c r="K4426" s="25"/>
      <c r="L4426" s="25"/>
      <c r="M4426" s="25"/>
      <c r="N4426" s="26"/>
      <c r="O4426" s="26"/>
      <c r="P4426" s="26"/>
      <c r="Q4426" s="36"/>
      <c r="R4426" s="27">
        <f>自店在庫!$H$3</f>
        <v>5438</v>
      </c>
      <c r="S4426" s="28">
        <f>IFERROR(SUMIF(自店在庫!$A:$A,A4426,自店在庫!$E:$E),0)</f>
        <v>0</v>
      </c>
      <c r="T4426" s="29">
        <f>IFERROR((SUMIF('売上伝票CSV(自店)'!A:A,A4426,'売上伝票CSV(自店)'!I:I)),0)</f>
        <v>0</v>
      </c>
      <c r="U4426" s="30"/>
      <c r="V4426" s="31">
        <f t="shared" si="138"/>
        <v>0</v>
      </c>
      <c r="W4426" s="29"/>
    </row>
    <row r="4427" spans="1:23" ht="18.75" hidden="1" customHeight="1">
      <c r="A4427" s="3" t="str">
        <f t="shared" si="139"/>
        <v/>
      </c>
      <c r="B4427" s="29" t="e">
        <f>VLOOKUP(IF(LEN(F4427)&lt;11,TEXT(F4427,"00000000000"),F4427),マスタ!B:C,2,0)</f>
        <v>#N/A</v>
      </c>
      <c r="C4427" s="29" t="e">
        <f>VLOOKUP(G4427,マスタ!F:G,2,0)</f>
        <v>#N/A</v>
      </c>
      <c r="D4427" s="29" t="e">
        <f>VLOOKUP(H4427,マスタ!I:J,2,0)</f>
        <v>#N/A</v>
      </c>
      <c r="E4427" s="29" t="e">
        <f>VLOOKUP(IF(LEN(F4427)&lt;11,TEXT(F4427,"00000000000"),F4427),マスタ!B:D,3,0)</f>
        <v>#N/A</v>
      </c>
      <c r="F4427" s="46"/>
      <c r="G4427" s="25"/>
      <c r="H4427" s="25"/>
      <c r="I4427" s="25"/>
      <c r="J4427" s="25"/>
      <c r="K4427" s="25"/>
      <c r="L4427" s="25"/>
      <c r="M4427" s="25"/>
      <c r="N4427" s="26"/>
      <c r="O4427" s="26"/>
      <c r="P4427" s="26"/>
      <c r="Q4427" s="36"/>
      <c r="R4427" s="27">
        <f>自店在庫!$H$3</f>
        <v>5438</v>
      </c>
      <c r="S4427" s="28">
        <f>IFERROR(SUMIF(自店在庫!$A:$A,A4427,自店在庫!$E:$E),0)</f>
        <v>0</v>
      </c>
      <c r="T4427" s="29">
        <f>IFERROR((SUMIF('売上伝票CSV(自店)'!A:A,A4427,'売上伝票CSV(自店)'!I:I)),0)</f>
        <v>0</v>
      </c>
      <c r="U4427" s="30"/>
      <c r="V4427" s="31">
        <f t="shared" si="138"/>
        <v>0</v>
      </c>
      <c r="W4427" s="29"/>
    </row>
    <row r="4428" spans="1:23" ht="18.75" hidden="1" customHeight="1">
      <c r="A4428" s="3" t="str">
        <f t="shared" si="139"/>
        <v/>
      </c>
      <c r="B4428" s="29" t="e">
        <f>VLOOKUP(IF(LEN(F4428)&lt;11,TEXT(F4428,"00000000000"),F4428),マスタ!B:C,2,0)</f>
        <v>#N/A</v>
      </c>
      <c r="C4428" s="29" t="e">
        <f>VLOOKUP(G4428,マスタ!F:G,2,0)</f>
        <v>#N/A</v>
      </c>
      <c r="D4428" s="29" t="e">
        <f>VLOOKUP(H4428,マスタ!I:J,2,0)</f>
        <v>#N/A</v>
      </c>
      <c r="E4428" s="29" t="e">
        <f>VLOOKUP(IF(LEN(F4428)&lt;11,TEXT(F4428,"00000000000"),F4428),マスタ!B:D,3,0)</f>
        <v>#N/A</v>
      </c>
      <c r="F4428" s="46"/>
      <c r="G4428" s="25"/>
      <c r="H4428" s="25"/>
      <c r="I4428" s="25"/>
      <c r="J4428" s="25"/>
      <c r="K4428" s="25"/>
      <c r="L4428" s="25"/>
      <c r="M4428" s="25"/>
      <c r="N4428" s="26"/>
      <c r="O4428" s="26"/>
      <c r="P4428" s="26"/>
      <c r="Q4428" s="36"/>
      <c r="R4428" s="27">
        <f>自店在庫!$H$3</f>
        <v>5438</v>
      </c>
      <c r="S4428" s="28">
        <f>IFERROR(SUMIF(自店在庫!$A:$A,A4428,自店在庫!$E:$E),0)</f>
        <v>0</v>
      </c>
      <c r="T4428" s="29">
        <f>IFERROR((SUMIF('売上伝票CSV(自店)'!A:A,A4428,'売上伝票CSV(自店)'!I:I)),0)</f>
        <v>0</v>
      </c>
      <c r="U4428" s="30"/>
      <c r="V4428" s="31">
        <f t="shared" si="138"/>
        <v>0</v>
      </c>
      <c r="W4428" s="29"/>
    </row>
    <row r="4429" spans="1:23" ht="18.75" hidden="1" customHeight="1">
      <c r="A4429" s="3" t="str">
        <f t="shared" si="139"/>
        <v/>
      </c>
      <c r="B4429" s="29" t="e">
        <f>VLOOKUP(IF(LEN(F4429)&lt;11,TEXT(F4429,"00000000000"),F4429),マスタ!B:C,2,0)</f>
        <v>#N/A</v>
      </c>
      <c r="C4429" s="29" t="e">
        <f>VLOOKUP(G4429,マスタ!F:G,2,0)</f>
        <v>#N/A</v>
      </c>
      <c r="D4429" s="29" t="e">
        <f>VLOOKUP(H4429,マスタ!I:J,2,0)</f>
        <v>#N/A</v>
      </c>
      <c r="E4429" s="29" t="e">
        <f>VLOOKUP(IF(LEN(F4429)&lt;11,TEXT(F4429,"00000000000"),F4429),マスタ!B:D,3,0)</f>
        <v>#N/A</v>
      </c>
      <c r="F4429" s="46"/>
      <c r="G4429" s="25"/>
      <c r="H4429" s="25"/>
      <c r="I4429" s="25"/>
      <c r="J4429" s="25"/>
      <c r="K4429" s="25"/>
      <c r="L4429" s="25"/>
      <c r="M4429" s="25"/>
      <c r="N4429" s="26"/>
      <c r="O4429" s="26"/>
      <c r="P4429" s="26"/>
      <c r="Q4429" s="36"/>
      <c r="R4429" s="27">
        <f>自店在庫!$H$3</f>
        <v>5438</v>
      </c>
      <c r="S4429" s="28">
        <f>IFERROR(SUMIF(自店在庫!$A:$A,A4429,自店在庫!$E:$E),0)</f>
        <v>0</v>
      </c>
      <c r="T4429" s="29">
        <f>IFERROR((SUMIF('売上伝票CSV(自店)'!A:A,A4429,'売上伝票CSV(自店)'!I:I)),0)</f>
        <v>0</v>
      </c>
      <c r="U4429" s="30"/>
      <c r="V4429" s="31">
        <f t="shared" si="138"/>
        <v>0</v>
      </c>
      <c r="W4429" s="29"/>
    </row>
    <row r="4430" spans="1:23" ht="18.75" hidden="1" customHeight="1">
      <c r="A4430" s="3" t="str">
        <f t="shared" si="139"/>
        <v/>
      </c>
      <c r="B4430" s="29" t="e">
        <f>VLOOKUP(IF(LEN(F4430)&lt;11,TEXT(F4430,"00000000000"),F4430),マスタ!B:C,2,0)</f>
        <v>#N/A</v>
      </c>
      <c r="C4430" s="29" t="e">
        <f>VLOOKUP(G4430,マスタ!F:G,2,0)</f>
        <v>#N/A</v>
      </c>
      <c r="D4430" s="29" t="e">
        <f>VLOOKUP(H4430,マスタ!I:J,2,0)</f>
        <v>#N/A</v>
      </c>
      <c r="E4430" s="29" t="e">
        <f>VLOOKUP(IF(LEN(F4430)&lt;11,TEXT(F4430,"00000000000"),F4430),マスタ!B:D,3,0)</f>
        <v>#N/A</v>
      </c>
      <c r="F4430" s="46"/>
      <c r="G4430" s="25"/>
      <c r="H4430" s="25"/>
      <c r="I4430" s="25"/>
      <c r="J4430" s="25"/>
      <c r="K4430" s="25"/>
      <c r="L4430" s="25"/>
      <c r="M4430" s="25"/>
      <c r="N4430" s="26"/>
      <c r="O4430" s="26"/>
      <c r="P4430" s="26"/>
      <c r="Q4430" s="36"/>
      <c r="R4430" s="27">
        <f>自店在庫!$H$3</f>
        <v>5438</v>
      </c>
      <c r="S4430" s="28">
        <f>IFERROR(SUMIF(自店在庫!$A:$A,A4430,自店在庫!$E:$E),0)</f>
        <v>0</v>
      </c>
      <c r="T4430" s="29">
        <f>IFERROR((SUMIF('売上伝票CSV(自店)'!A:A,A4430,'売上伝票CSV(自店)'!I:I)),0)</f>
        <v>0</v>
      </c>
      <c r="U4430" s="30"/>
      <c r="V4430" s="31">
        <f t="shared" si="138"/>
        <v>0</v>
      </c>
      <c r="W4430" s="29"/>
    </row>
    <row r="4431" spans="1:23" ht="18.75" hidden="1" customHeight="1">
      <c r="A4431" s="3" t="str">
        <f t="shared" si="139"/>
        <v/>
      </c>
      <c r="B4431" s="29" t="e">
        <f>VLOOKUP(IF(LEN(F4431)&lt;11,TEXT(F4431,"00000000000"),F4431),マスタ!B:C,2,0)</f>
        <v>#N/A</v>
      </c>
      <c r="C4431" s="29" t="e">
        <f>VLOOKUP(G4431,マスタ!F:G,2,0)</f>
        <v>#N/A</v>
      </c>
      <c r="D4431" s="29" t="e">
        <f>VLOOKUP(H4431,マスタ!I:J,2,0)</f>
        <v>#N/A</v>
      </c>
      <c r="E4431" s="29" t="e">
        <f>VLOOKUP(IF(LEN(F4431)&lt;11,TEXT(F4431,"00000000000"),F4431),マスタ!B:D,3,0)</f>
        <v>#N/A</v>
      </c>
      <c r="F4431" s="46"/>
      <c r="G4431" s="25"/>
      <c r="H4431" s="25"/>
      <c r="I4431" s="25"/>
      <c r="J4431" s="25"/>
      <c r="K4431" s="25"/>
      <c r="L4431" s="25"/>
      <c r="M4431" s="25"/>
      <c r="N4431" s="26"/>
      <c r="O4431" s="26"/>
      <c r="P4431" s="26"/>
      <c r="Q4431" s="36"/>
      <c r="R4431" s="27">
        <f>自店在庫!$H$3</f>
        <v>5438</v>
      </c>
      <c r="S4431" s="28">
        <f>IFERROR(SUMIF(自店在庫!$A:$A,A4431,自店在庫!$E:$E),0)</f>
        <v>0</v>
      </c>
      <c r="T4431" s="29">
        <f>IFERROR((SUMIF('売上伝票CSV(自店)'!A:A,A4431,'売上伝票CSV(自店)'!I:I)),0)</f>
        <v>0</v>
      </c>
      <c r="U4431" s="30"/>
      <c r="V4431" s="31">
        <f t="shared" si="138"/>
        <v>0</v>
      </c>
      <c r="W4431" s="29"/>
    </row>
    <row r="4432" spans="1:23" ht="18.75" hidden="1" customHeight="1">
      <c r="A4432" s="3" t="str">
        <f t="shared" si="139"/>
        <v/>
      </c>
      <c r="B4432" s="29" t="e">
        <f>VLOOKUP(IF(LEN(F4432)&lt;11,TEXT(F4432,"00000000000"),F4432),マスタ!B:C,2,0)</f>
        <v>#N/A</v>
      </c>
      <c r="C4432" s="29" t="e">
        <f>VLOOKUP(G4432,マスタ!F:G,2,0)</f>
        <v>#N/A</v>
      </c>
      <c r="D4432" s="29" t="e">
        <f>VLOOKUP(H4432,マスタ!I:J,2,0)</f>
        <v>#N/A</v>
      </c>
      <c r="E4432" s="29" t="e">
        <f>VLOOKUP(IF(LEN(F4432)&lt;11,TEXT(F4432,"00000000000"),F4432),マスタ!B:D,3,0)</f>
        <v>#N/A</v>
      </c>
      <c r="F4432" s="46"/>
      <c r="G4432" s="25"/>
      <c r="H4432" s="25"/>
      <c r="I4432" s="25"/>
      <c r="J4432" s="25"/>
      <c r="K4432" s="25"/>
      <c r="L4432" s="25"/>
      <c r="M4432" s="25"/>
      <c r="N4432" s="26"/>
      <c r="O4432" s="26"/>
      <c r="P4432" s="26"/>
      <c r="Q4432" s="36"/>
      <c r="R4432" s="27">
        <f>自店在庫!$H$3</f>
        <v>5438</v>
      </c>
      <c r="S4432" s="28">
        <f>IFERROR(SUMIF(自店在庫!$A:$A,A4432,自店在庫!$E:$E),0)</f>
        <v>0</v>
      </c>
      <c r="T4432" s="29">
        <f>IFERROR((SUMIF('売上伝票CSV(自店)'!A:A,A4432,'売上伝票CSV(自店)'!I:I)),0)</f>
        <v>0</v>
      </c>
      <c r="U4432" s="30"/>
      <c r="V4432" s="31">
        <f t="shared" si="138"/>
        <v>0</v>
      </c>
      <c r="W4432" s="29"/>
    </row>
    <row r="4433" spans="1:23" ht="18.75" hidden="1" customHeight="1">
      <c r="A4433" s="3" t="str">
        <f t="shared" si="139"/>
        <v/>
      </c>
      <c r="B4433" s="29" t="e">
        <f>VLOOKUP(IF(LEN(F4433)&lt;11,TEXT(F4433,"00000000000"),F4433),マスタ!B:C,2,0)</f>
        <v>#N/A</v>
      </c>
      <c r="C4433" s="29" t="e">
        <f>VLOOKUP(G4433,マスタ!F:G,2,0)</f>
        <v>#N/A</v>
      </c>
      <c r="D4433" s="29" t="e">
        <f>VLOOKUP(H4433,マスタ!I:J,2,0)</f>
        <v>#N/A</v>
      </c>
      <c r="E4433" s="29" t="e">
        <f>VLOOKUP(IF(LEN(F4433)&lt;11,TEXT(F4433,"00000000000"),F4433),マスタ!B:D,3,0)</f>
        <v>#N/A</v>
      </c>
      <c r="F4433" s="46"/>
      <c r="G4433" s="25"/>
      <c r="H4433" s="25"/>
      <c r="I4433" s="25"/>
      <c r="J4433" s="25"/>
      <c r="K4433" s="25"/>
      <c r="L4433" s="25"/>
      <c r="M4433" s="25"/>
      <c r="N4433" s="26"/>
      <c r="O4433" s="26"/>
      <c r="P4433" s="26"/>
      <c r="Q4433" s="36"/>
      <c r="R4433" s="27">
        <f>自店在庫!$H$3</f>
        <v>5438</v>
      </c>
      <c r="S4433" s="28">
        <f>IFERROR(SUMIF(自店在庫!$A:$A,A4433,自店在庫!$E:$E),0)</f>
        <v>0</v>
      </c>
      <c r="T4433" s="29">
        <f>IFERROR((SUMIF('売上伝票CSV(自店)'!A:A,A4433,'売上伝票CSV(自店)'!I:I)),0)</f>
        <v>0</v>
      </c>
      <c r="U4433" s="30"/>
      <c r="V4433" s="31">
        <f t="shared" si="138"/>
        <v>0</v>
      </c>
      <c r="W4433" s="29"/>
    </row>
    <row r="4434" spans="1:23" ht="18.75" hidden="1" customHeight="1">
      <c r="A4434" s="3" t="str">
        <f t="shared" si="139"/>
        <v/>
      </c>
      <c r="B4434" s="29" t="e">
        <f>VLOOKUP(IF(LEN(F4434)&lt;11,TEXT(F4434,"00000000000"),F4434),マスタ!B:C,2,0)</f>
        <v>#N/A</v>
      </c>
      <c r="C4434" s="29" t="e">
        <f>VLOOKUP(G4434,マスタ!F:G,2,0)</f>
        <v>#N/A</v>
      </c>
      <c r="D4434" s="29" t="e">
        <f>VLOOKUP(H4434,マスタ!I:J,2,0)</f>
        <v>#N/A</v>
      </c>
      <c r="E4434" s="29" t="e">
        <f>VLOOKUP(IF(LEN(F4434)&lt;11,TEXT(F4434,"00000000000"),F4434),マスタ!B:D,3,0)</f>
        <v>#N/A</v>
      </c>
      <c r="F4434" s="46"/>
      <c r="G4434" s="25"/>
      <c r="H4434" s="25"/>
      <c r="I4434" s="25"/>
      <c r="J4434" s="25"/>
      <c r="K4434" s="25"/>
      <c r="L4434" s="25"/>
      <c r="M4434" s="25"/>
      <c r="N4434" s="26"/>
      <c r="O4434" s="26"/>
      <c r="P4434" s="26"/>
      <c r="Q4434" s="36"/>
      <c r="R4434" s="27">
        <f>自店在庫!$H$3</f>
        <v>5438</v>
      </c>
      <c r="S4434" s="28">
        <f>IFERROR(SUMIF(自店在庫!$A:$A,A4434,自店在庫!$E:$E),0)</f>
        <v>0</v>
      </c>
      <c r="T4434" s="29">
        <f>IFERROR((SUMIF('売上伝票CSV(自店)'!A:A,A4434,'売上伝票CSV(自店)'!I:I)),0)</f>
        <v>0</v>
      </c>
      <c r="U4434" s="30"/>
      <c r="V4434" s="31">
        <f t="shared" si="138"/>
        <v>0</v>
      </c>
      <c r="W4434" s="29"/>
    </row>
    <row r="4435" spans="1:23" ht="18.75" hidden="1" customHeight="1">
      <c r="A4435" s="3" t="str">
        <f t="shared" si="139"/>
        <v/>
      </c>
      <c r="B4435" s="29" t="e">
        <f>VLOOKUP(IF(LEN(F4435)&lt;11,TEXT(F4435,"00000000000"),F4435),マスタ!B:C,2,0)</f>
        <v>#N/A</v>
      </c>
      <c r="C4435" s="29" t="e">
        <f>VLOOKUP(G4435,マスタ!F:G,2,0)</f>
        <v>#N/A</v>
      </c>
      <c r="D4435" s="29" t="e">
        <f>VLOOKUP(H4435,マスタ!I:J,2,0)</f>
        <v>#N/A</v>
      </c>
      <c r="E4435" s="29" t="e">
        <f>VLOOKUP(IF(LEN(F4435)&lt;11,TEXT(F4435,"00000000000"),F4435),マスタ!B:D,3,0)</f>
        <v>#N/A</v>
      </c>
      <c r="F4435" s="46"/>
      <c r="G4435" s="25"/>
      <c r="H4435" s="25"/>
      <c r="I4435" s="25"/>
      <c r="J4435" s="25"/>
      <c r="K4435" s="25"/>
      <c r="L4435" s="25"/>
      <c r="M4435" s="25"/>
      <c r="N4435" s="26"/>
      <c r="O4435" s="26"/>
      <c r="P4435" s="26"/>
      <c r="Q4435" s="36"/>
      <c r="R4435" s="27">
        <f>自店在庫!$H$3</f>
        <v>5438</v>
      </c>
      <c r="S4435" s="28">
        <f>IFERROR(SUMIF(自店在庫!$A:$A,A4435,自店在庫!$E:$E),0)</f>
        <v>0</v>
      </c>
      <c r="T4435" s="29">
        <f>IFERROR((SUMIF('売上伝票CSV(自店)'!A:A,A4435,'売上伝票CSV(自店)'!I:I)),0)</f>
        <v>0</v>
      </c>
      <c r="U4435" s="30"/>
      <c r="V4435" s="31">
        <f t="shared" si="138"/>
        <v>0</v>
      </c>
      <c r="W4435" s="29"/>
    </row>
    <row r="4436" spans="1:23" ht="18.75" hidden="1" customHeight="1">
      <c r="A4436" s="3" t="str">
        <f t="shared" si="139"/>
        <v/>
      </c>
      <c r="B4436" s="29" t="e">
        <f>VLOOKUP(IF(LEN(F4436)&lt;11,TEXT(F4436,"00000000000"),F4436),マスタ!B:C,2,0)</f>
        <v>#N/A</v>
      </c>
      <c r="C4436" s="29" t="e">
        <f>VLOOKUP(G4436,マスタ!F:G,2,0)</f>
        <v>#N/A</v>
      </c>
      <c r="D4436" s="29" t="e">
        <f>VLOOKUP(H4436,マスタ!I:J,2,0)</f>
        <v>#N/A</v>
      </c>
      <c r="E4436" s="29" t="e">
        <f>VLOOKUP(IF(LEN(F4436)&lt;11,TEXT(F4436,"00000000000"),F4436),マスタ!B:D,3,0)</f>
        <v>#N/A</v>
      </c>
      <c r="F4436" s="46"/>
      <c r="G4436" s="25"/>
      <c r="H4436" s="25"/>
      <c r="I4436" s="25"/>
      <c r="J4436" s="25"/>
      <c r="K4436" s="25"/>
      <c r="L4436" s="25"/>
      <c r="M4436" s="25"/>
      <c r="N4436" s="26"/>
      <c r="O4436" s="26"/>
      <c r="P4436" s="26"/>
      <c r="Q4436" s="36"/>
      <c r="R4436" s="27">
        <f>自店在庫!$H$3</f>
        <v>5438</v>
      </c>
      <c r="S4436" s="28">
        <f>IFERROR(SUMIF(自店在庫!$A:$A,A4436,自店在庫!$E:$E),0)</f>
        <v>0</v>
      </c>
      <c r="T4436" s="29">
        <f>IFERROR((SUMIF('売上伝票CSV(自店)'!A:A,A4436,'売上伝票CSV(自店)'!I:I)),0)</f>
        <v>0</v>
      </c>
      <c r="U4436" s="30"/>
      <c r="V4436" s="31">
        <f t="shared" si="138"/>
        <v>0</v>
      </c>
      <c r="W4436" s="29"/>
    </row>
    <row r="4437" spans="1:23" ht="18.75" hidden="1" customHeight="1">
      <c r="A4437" s="3" t="str">
        <f t="shared" si="139"/>
        <v/>
      </c>
      <c r="B4437" s="29" t="e">
        <f>VLOOKUP(IF(LEN(F4437)&lt;11,TEXT(F4437,"00000000000"),F4437),マスタ!B:C,2,0)</f>
        <v>#N/A</v>
      </c>
      <c r="C4437" s="29" t="e">
        <f>VLOOKUP(G4437,マスタ!F:G,2,0)</f>
        <v>#N/A</v>
      </c>
      <c r="D4437" s="29" t="e">
        <f>VLOOKUP(H4437,マスタ!I:J,2,0)</f>
        <v>#N/A</v>
      </c>
      <c r="E4437" s="29" t="e">
        <f>VLOOKUP(IF(LEN(F4437)&lt;11,TEXT(F4437,"00000000000"),F4437),マスタ!B:D,3,0)</f>
        <v>#N/A</v>
      </c>
      <c r="F4437" s="46"/>
      <c r="G4437" s="25"/>
      <c r="H4437" s="25"/>
      <c r="I4437" s="25"/>
      <c r="J4437" s="25"/>
      <c r="K4437" s="25"/>
      <c r="L4437" s="25"/>
      <c r="M4437" s="25"/>
      <c r="N4437" s="26"/>
      <c r="O4437" s="26"/>
      <c r="P4437" s="26"/>
      <c r="Q4437" s="36"/>
      <c r="R4437" s="27">
        <f>自店在庫!$H$3</f>
        <v>5438</v>
      </c>
      <c r="S4437" s="28">
        <f>IFERROR(SUMIF(自店在庫!$A:$A,A4437,自店在庫!$E:$E),0)</f>
        <v>0</v>
      </c>
      <c r="T4437" s="29">
        <f>IFERROR((SUMIF('売上伝票CSV(自店)'!A:A,A4437,'売上伝票CSV(自店)'!I:I)),0)</f>
        <v>0</v>
      </c>
      <c r="U4437" s="30"/>
      <c r="V4437" s="31">
        <f t="shared" si="138"/>
        <v>0</v>
      </c>
      <c r="W4437" s="29"/>
    </row>
    <row r="4438" spans="1:23" ht="18.75" hidden="1" customHeight="1">
      <c r="A4438" s="3" t="str">
        <f t="shared" si="139"/>
        <v/>
      </c>
      <c r="B4438" s="29" t="e">
        <f>VLOOKUP(IF(LEN(F4438)&lt;11,TEXT(F4438,"00000000000"),F4438),マスタ!B:C,2,0)</f>
        <v>#N/A</v>
      </c>
      <c r="C4438" s="29" t="e">
        <f>VLOOKUP(G4438,マスタ!F:G,2,0)</f>
        <v>#N/A</v>
      </c>
      <c r="D4438" s="29" t="e">
        <f>VLOOKUP(H4438,マスタ!I:J,2,0)</f>
        <v>#N/A</v>
      </c>
      <c r="E4438" s="29" t="e">
        <f>VLOOKUP(IF(LEN(F4438)&lt;11,TEXT(F4438,"00000000000"),F4438),マスタ!B:D,3,0)</f>
        <v>#N/A</v>
      </c>
      <c r="F4438" s="46"/>
      <c r="G4438" s="25"/>
      <c r="H4438" s="25"/>
      <c r="I4438" s="25"/>
      <c r="J4438" s="25"/>
      <c r="K4438" s="25"/>
      <c r="L4438" s="25"/>
      <c r="M4438" s="25"/>
      <c r="N4438" s="26"/>
      <c r="O4438" s="26"/>
      <c r="P4438" s="26"/>
      <c r="Q4438" s="36"/>
      <c r="R4438" s="27">
        <f>自店在庫!$H$3</f>
        <v>5438</v>
      </c>
      <c r="S4438" s="28">
        <f>IFERROR(SUMIF(自店在庫!$A:$A,A4438,自店在庫!$E:$E),0)</f>
        <v>0</v>
      </c>
      <c r="T4438" s="29">
        <f>IFERROR((SUMIF('売上伝票CSV(自店)'!A:A,A4438,'売上伝票CSV(自店)'!I:I)),0)</f>
        <v>0</v>
      </c>
      <c r="U4438" s="30"/>
      <c r="V4438" s="31">
        <f t="shared" si="138"/>
        <v>0</v>
      </c>
      <c r="W4438" s="29"/>
    </row>
    <row r="4439" spans="1:23" ht="18.75" hidden="1" customHeight="1">
      <c r="A4439" s="3" t="str">
        <f t="shared" si="139"/>
        <v/>
      </c>
      <c r="B4439" s="29" t="e">
        <f>VLOOKUP(IF(LEN(F4439)&lt;11,TEXT(F4439,"00000000000"),F4439),マスタ!B:C,2,0)</f>
        <v>#N/A</v>
      </c>
      <c r="C4439" s="29" t="e">
        <f>VLOOKUP(G4439,マスタ!F:G,2,0)</f>
        <v>#N/A</v>
      </c>
      <c r="D4439" s="29" t="e">
        <f>VLOOKUP(H4439,マスタ!I:J,2,0)</f>
        <v>#N/A</v>
      </c>
      <c r="E4439" s="29" t="e">
        <f>VLOOKUP(IF(LEN(F4439)&lt;11,TEXT(F4439,"00000000000"),F4439),マスタ!B:D,3,0)</f>
        <v>#N/A</v>
      </c>
      <c r="F4439" s="46"/>
      <c r="G4439" s="25"/>
      <c r="H4439" s="25"/>
      <c r="I4439" s="25"/>
      <c r="J4439" s="25"/>
      <c r="K4439" s="25"/>
      <c r="L4439" s="25"/>
      <c r="M4439" s="25"/>
      <c r="N4439" s="26"/>
      <c r="O4439" s="26"/>
      <c r="P4439" s="26"/>
      <c r="Q4439" s="36"/>
      <c r="R4439" s="27">
        <f>自店在庫!$H$3</f>
        <v>5438</v>
      </c>
      <c r="S4439" s="28">
        <f>IFERROR(SUMIF(自店在庫!$A:$A,A4439,自店在庫!$E:$E),0)</f>
        <v>0</v>
      </c>
      <c r="T4439" s="29">
        <f>IFERROR((SUMIF('売上伝票CSV(自店)'!A:A,A4439,'売上伝票CSV(自店)'!I:I)),0)</f>
        <v>0</v>
      </c>
      <c r="U4439" s="30"/>
      <c r="V4439" s="31">
        <f t="shared" si="138"/>
        <v>0</v>
      </c>
      <c r="W4439" s="29"/>
    </row>
    <row r="4440" spans="1:23" ht="18.75" hidden="1" customHeight="1">
      <c r="A4440" s="3" t="str">
        <f t="shared" si="139"/>
        <v/>
      </c>
      <c r="B4440" s="29" t="e">
        <f>VLOOKUP(IF(LEN(F4440)&lt;11,TEXT(F4440,"00000000000"),F4440),マスタ!B:C,2,0)</f>
        <v>#N/A</v>
      </c>
      <c r="C4440" s="29" t="e">
        <f>VLOOKUP(G4440,マスタ!F:G,2,0)</f>
        <v>#N/A</v>
      </c>
      <c r="D4440" s="29" t="e">
        <f>VLOOKUP(H4440,マスタ!I:J,2,0)</f>
        <v>#N/A</v>
      </c>
      <c r="E4440" s="29" t="e">
        <f>VLOOKUP(IF(LEN(F4440)&lt;11,TEXT(F4440,"00000000000"),F4440),マスタ!B:D,3,0)</f>
        <v>#N/A</v>
      </c>
      <c r="F4440" s="46"/>
      <c r="G4440" s="25"/>
      <c r="H4440" s="25"/>
      <c r="I4440" s="25"/>
      <c r="J4440" s="25"/>
      <c r="K4440" s="25"/>
      <c r="L4440" s="25"/>
      <c r="M4440" s="25"/>
      <c r="N4440" s="26"/>
      <c r="O4440" s="26"/>
      <c r="P4440" s="26"/>
      <c r="Q4440" s="36"/>
      <c r="R4440" s="27">
        <f>自店在庫!$H$3</f>
        <v>5438</v>
      </c>
      <c r="S4440" s="28">
        <f>IFERROR(SUMIF(自店在庫!$A:$A,A4440,自店在庫!$E:$E),0)</f>
        <v>0</v>
      </c>
      <c r="T4440" s="29">
        <f>IFERROR((SUMIF('売上伝票CSV(自店)'!A:A,A4440,'売上伝票CSV(自店)'!I:I)),0)</f>
        <v>0</v>
      </c>
      <c r="U4440" s="30"/>
      <c r="V4440" s="31">
        <f t="shared" si="138"/>
        <v>0</v>
      </c>
      <c r="W4440" s="29"/>
    </row>
    <row r="4441" spans="1:23" ht="18.75" hidden="1" customHeight="1">
      <c r="A4441" s="3" t="str">
        <f t="shared" si="139"/>
        <v/>
      </c>
      <c r="B4441" s="29" t="e">
        <f>VLOOKUP(IF(LEN(F4441)&lt;11,TEXT(F4441,"00000000000"),F4441),マスタ!B:C,2,0)</f>
        <v>#N/A</v>
      </c>
      <c r="C4441" s="29" t="e">
        <f>VLOOKUP(G4441,マスタ!F:G,2,0)</f>
        <v>#N/A</v>
      </c>
      <c r="D4441" s="29" t="e">
        <f>VLOOKUP(H4441,マスタ!I:J,2,0)</f>
        <v>#N/A</v>
      </c>
      <c r="E4441" s="29" t="e">
        <f>VLOOKUP(IF(LEN(F4441)&lt;11,TEXT(F4441,"00000000000"),F4441),マスタ!B:D,3,0)</f>
        <v>#N/A</v>
      </c>
      <c r="F4441" s="46"/>
      <c r="G4441" s="25"/>
      <c r="H4441" s="25"/>
      <c r="I4441" s="25"/>
      <c r="J4441" s="25"/>
      <c r="K4441" s="25"/>
      <c r="L4441" s="25"/>
      <c r="M4441" s="25"/>
      <c r="N4441" s="26"/>
      <c r="O4441" s="26"/>
      <c r="P4441" s="26"/>
      <c r="Q4441" s="36"/>
      <c r="R4441" s="27">
        <f>自店在庫!$H$3</f>
        <v>5438</v>
      </c>
      <c r="S4441" s="28">
        <f>IFERROR(SUMIF(自店在庫!$A:$A,A4441,自店在庫!$E:$E),0)</f>
        <v>0</v>
      </c>
      <c r="T4441" s="29">
        <f>IFERROR((SUMIF('売上伝票CSV(自店)'!A:A,A4441,'売上伝票CSV(自店)'!I:I)),0)</f>
        <v>0</v>
      </c>
      <c r="U4441" s="30"/>
      <c r="V4441" s="31">
        <f t="shared" si="138"/>
        <v>0</v>
      </c>
      <c r="W4441" s="29"/>
    </row>
    <row r="4442" spans="1:23" ht="18.75" hidden="1" customHeight="1">
      <c r="A4442" s="3" t="str">
        <f t="shared" si="139"/>
        <v/>
      </c>
      <c r="B4442" s="29" t="e">
        <f>VLOOKUP(IF(LEN(F4442)&lt;11,TEXT(F4442,"00000000000"),F4442),マスタ!B:C,2,0)</f>
        <v>#N/A</v>
      </c>
      <c r="C4442" s="29" t="e">
        <f>VLOOKUP(G4442,マスタ!F:G,2,0)</f>
        <v>#N/A</v>
      </c>
      <c r="D4442" s="29" t="e">
        <f>VLOOKUP(H4442,マスタ!I:J,2,0)</f>
        <v>#N/A</v>
      </c>
      <c r="E4442" s="29" t="e">
        <f>VLOOKUP(IF(LEN(F4442)&lt;11,TEXT(F4442,"00000000000"),F4442),マスタ!B:D,3,0)</f>
        <v>#N/A</v>
      </c>
      <c r="F4442" s="46"/>
      <c r="G4442" s="25"/>
      <c r="H4442" s="25"/>
      <c r="I4442" s="25"/>
      <c r="J4442" s="25"/>
      <c r="K4442" s="25"/>
      <c r="L4442" s="25"/>
      <c r="M4442" s="25"/>
      <c r="N4442" s="26"/>
      <c r="O4442" s="26"/>
      <c r="P4442" s="26"/>
      <c r="Q4442" s="36"/>
      <c r="R4442" s="27">
        <f>自店在庫!$H$3</f>
        <v>5438</v>
      </c>
      <c r="S4442" s="28">
        <f>IFERROR(SUMIF(自店在庫!$A:$A,A4442,自店在庫!$E:$E),0)</f>
        <v>0</v>
      </c>
      <c r="T4442" s="29">
        <f>IFERROR((SUMIF('売上伝票CSV(自店)'!A:A,A4442,'売上伝票CSV(自店)'!I:I)),0)</f>
        <v>0</v>
      </c>
      <c r="U4442" s="30"/>
      <c r="V4442" s="31">
        <f t="shared" si="138"/>
        <v>0</v>
      </c>
      <c r="W4442" s="29"/>
    </row>
    <row r="4443" spans="1:23" ht="18.75" hidden="1" customHeight="1">
      <c r="A4443" s="3" t="str">
        <f t="shared" si="139"/>
        <v/>
      </c>
      <c r="B4443" s="29" t="e">
        <f>VLOOKUP(IF(LEN(F4443)&lt;11,TEXT(F4443,"00000000000"),F4443),マスタ!B:C,2,0)</f>
        <v>#N/A</v>
      </c>
      <c r="C4443" s="29" t="e">
        <f>VLOOKUP(G4443,マスタ!F:G,2,0)</f>
        <v>#N/A</v>
      </c>
      <c r="D4443" s="29" t="e">
        <f>VLOOKUP(H4443,マスタ!I:J,2,0)</f>
        <v>#N/A</v>
      </c>
      <c r="E4443" s="29" t="e">
        <f>VLOOKUP(IF(LEN(F4443)&lt;11,TEXT(F4443,"00000000000"),F4443),マスタ!B:D,3,0)</f>
        <v>#N/A</v>
      </c>
      <c r="F4443" s="46"/>
      <c r="G4443" s="25"/>
      <c r="H4443" s="25"/>
      <c r="I4443" s="25"/>
      <c r="J4443" s="25"/>
      <c r="K4443" s="25"/>
      <c r="L4443" s="25"/>
      <c r="M4443" s="25"/>
      <c r="N4443" s="26"/>
      <c r="O4443" s="26"/>
      <c r="P4443" s="26"/>
      <c r="Q4443" s="36"/>
      <c r="R4443" s="27">
        <f>自店在庫!$H$3</f>
        <v>5438</v>
      </c>
      <c r="S4443" s="28">
        <f>IFERROR(SUMIF(自店在庫!$A:$A,A4443,自店在庫!$E:$E),0)</f>
        <v>0</v>
      </c>
      <c r="T4443" s="29">
        <f>IFERROR((SUMIF('売上伝票CSV(自店)'!A:A,A4443,'売上伝票CSV(自店)'!I:I)),0)</f>
        <v>0</v>
      </c>
      <c r="U4443" s="30"/>
      <c r="V4443" s="31">
        <f t="shared" si="138"/>
        <v>0</v>
      </c>
      <c r="W4443" s="29"/>
    </row>
    <row r="4444" spans="1:23" ht="18.75" hidden="1" customHeight="1">
      <c r="A4444" s="3" t="str">
        <f t="shared" si="139"/>
        <v/>
      </c>
      <c r="B4444" s="29" t="e">
        <f>VLOOKUP(IF(LEN(F4444)&lt;11,TEXT(F4444,"00000000000"),F4444),マスタ!B:C,2,0)</f>
        <v>#N/A</v>
      </c>
      <c r="C4444" s="29" t="e">
        <f>VLOOKUP(G4444,マスタ!F:G,2,0)</f>
        <v>#N/A</v>
      </c>
      <c r="D4444" s="29" t="e">
        <f>VLOOKUP(H4444,マスタ!I:J,2,0)</f>
        <v>#N/A</v>
      </c>
      <c r="E4444" s="29" t="e">
        <f>VLOOKUP(IF(LEN(F4444)&lt;11,TEXT(F4444,"00000000000"),F4444),マスタ!B:D,3,0)</f>
        <v>#N/A</v>
      </c>
      <c r="F4444" s="46"/>
      <c r="G4444" s="25"/>
      <c r="H4444" s="25"/>
      <c r="I4444" s="25"/>
      <c r="J4444" s="25"/>
      <c r="K4444" s="25"/>
      <c r="L4444" s="25"/>
      <c r="M4444" s="25"/>
      <c r="N4444" s="26"/>
      <c r="O4444" s="26"/>
      <c r="P4444" s="26"/>
      <c r="Q4444" s="36"/>
      <c r="R4444" s="27">
        <f>自店在庫!$H$3</f>
        <v>5438</v>
      </c>
      <c r="S4444" s="28">
        <f>IFERROR(SUMIF(自店在庫!$A:$A,A4444,自店在庫!$E:$E),0)</f>
        <v>0</v>
      </c>
      <c r="T4444" s="29">
        <f>IFERROR((SUMIF('売上伝票CSV(自店)'!A:A,A4444,'売上伝票CSV(自店)'!I:I)),0)</f>
        <v>0</v>
      </c>
      <c r="U4444" s="30"/>
      <c r="V4444" s="31">
        <f t="shared" si="138"/>
        <v>0</v>
      </c>
      <c r="W4444" s="29"/>
    </row>
    <row r="4445" spans="1:23" ht="18.75" hidden="1" customHeight="1">
      <c r="A4445" s="3" t="str">
        <f t="shared" si="139"/>
        <v/>
      </c>
      <c r="B4445" s="29" t="e">
        <f>VLOOKUP(IF(LEN(F4445)&lt;11,TEXT(F4445,"00000000000"),F4445),マスタ!B:C,2,0)</f>
        <v>#N/A</v>
      </c>
      <c r="C4445" s="29" t="e">
        <f>VLOOKUP(G4445,マスタ!F:G,2,0)</f>
        <v>#N/A</v>
      </c>
      <c r="D4445" s="29" t="e">
        <f>VLOOKUP(H4445,マスタ!I:J,2,0)</f>
        <v>#N/A</v>
      </c>
      <c r="E4445" s="29" t="e">
        <f>VLOOKUP(IF(LEN(F4445)&lt;11,TEXT(F4445,"00000000000"),F4445),マスタ!B:D,3,0)</f>
        <v>#N/A</v>
      </c>
      <c r="F4445" s="46"/>
      <c r="G4445" s="25"/>
      <c r="H4445" s="25"/>
      <c r="I4445" s="25"/>
      <c r="J4445" s="25"/>
      <c r="K4445" s="25"/>
      <c r="L4445" s="25"/>
      <c r="M4445" s="25"/>
      <c r="N4445" s="26"/>
      <c r="O4445" s="26"/>
      <c r="P4445" s="26"/>
      <c r="Q4445" s="36"/>
      <c r="R4445" s="27">
        <f>自店在庫!$H$3</f>
        <v>5438</v>
      </c>
      <c r="S4445" s="28">
        <f>IFERROR(SUMIF(自店在庫!$A:$A,A4445,自店在庫!$E:$E),0)</f>
        <v>0</v>
      </c>
      <c r="T4445" s="29">
        <f>IFERROR((SUMIF('売上伝票CSV(自店)'!A:A,A4445,'売上伝票CSV(自店)'!I:I)),0)</f>
        <v>0</v>
      </c>
      <c r="U4445" s="30"/>
      <c r="V4445" s="31">
        <f t="shared" si="138"/>
        <v>0</v>
      </c>
      <c r="W4445" s="29"/>
    </row>
    <row r="4446" spans="1:23" ht="18.75" hidden="1" customHeight="1">
      <c r="A4446" s="3" t="str">
        <f t="shared" si="139"/>
        <v/>
      </c>
      <c r="B4446" s="29" t="e">
        <f>VLOOKUP(IF(LEN(F4446)&lt;11,TEXT(F4446,"00000000000"),F4446),マスタ!B:C,2,0)</f>
        <v>#N/A</v>
      </c>
      <c r="C4446" s="29" t="e">
        <f>VLOOKUP(G4446,マスタ!F:G,2,0)</f>
        <v>#N/A</v>
      </c>
      <c r="D4446" s="29" t="e">
        <f>VLOOKUP(H4446,マスタ!I:J,2,0)</f>
        <v>#N/A</v>
      </c>
      <c r="E4446" s="29" t="e">
        <f>VLOOKUP(IF(LEN(F4446)&lt;11,TEXT(F4446,"00000000000"),F4446),マスタ!B:D,3,0)</f>
        <v>#N/A</v>
      </c>
      <c r="F4446" s="46"/>
      <c r="G4446" s="25"/>
      <c r="H4446" s="25"/>
      <c r="I4446" s="25"/>
      <c r="J4446" s="25"/>
      <c r="K4446" s="25"/>
      <c r="L4446" s="25"/>
      <c r="M4446" s="25"/>
      <c r="N4446" s="26"/>
      <c r="O4446" s="26"/>
      <c r="P4446" s="26"/>
      <c r="Q4446" s="36"/>
      <c r="R4446" s="27">
        <f>自店在庫!$H$3</f>
        <v>5438</v>
      </c>
      <c r="S4446" s="28">
        <f>IFERROR(SUMIF(自店在庫!$A:$A,A4446,自店在庫!$E:$E),0)</f>
        <v>0</v>
      </c>
      <c r="T4446" s="29">
        <f>IFERROR((SUMIF('売上伝票CSV(自店)'!A:A,A4446,'売上伝票CSV(自店)'!I:I)),0)</f>
        <v>0</v>
      </c>
      <c r="U4446" s="30"/>
      <c r="V4446" s="31">
        <f t="shared" si="138"/>
        <v>0</v>
      </c>
      <c r="W4446" s="29"/>
    </row>
    <row r="4447" spans="1:23" ht="18.75" hidden="1" customHeight="1">
      <c r="A4447" s="3" t="str">
        <f t="shared" si="139"/>
        <v/>
      </c>
      <c r="B4447" s="29" t="e">
        <f>VLOOKUP(IF(LEN(F4447)&lt;11,TEXT(F4447,"00000000000"),F4447),マスタ!B:C,2,0)</f>
        <v>#N/A</v>
      </c>
      <c r="C4447" s="29" t="e">
        <f>VLOOKUP(G4447,マスタ!F:G,2,0)</f>
        <v>#N/A</v>
      </c>
      <c r="D4447" s="29" t="e">
        <f>VLOOKUP(H4447,マスタ!I:J,2,0)</f>
        <v>#N/A</v>
      </c>
      <c r="E4447" s="29" t="e">
        <f>VLOOKUP(IF(LEN(F4447)&lt;11,TEXT(F4447,"00000000000"),F4447),マスタ!B:D,3,0)</f>
        <v>#N/A</v>
      </c>
      <c r="F4447" s="46"/>
      <c r="G4447" s="25"/>
      <c r="H4447" s="25"/>
      <c r="I4447" s="25"/>
      <c r="J4447" s="25"/>
      <c r="K4447" s="25"/>
      <c r="L4447" s="25"/>
      <c r="M4447" s="25"/>
      <c r="N4447" s="26"/>
      <c r="O4447" s="26"/>
      <c r="P4447" s="26"/>
      <c r="Q4447" s="36"/>
      <c r="R4447" s="27">
        <f>自店在庫!$H$3</f>
        <v>5438</v>
      </c>
      <c r="S4447" s="28">
        <f>IFERROR(SUMIF(自店在庫!$A:$A,A4447,自店在庫!$E:$E),0)</f>
        <v>0</v>
      </c>
      <c r="T4447" s="29">
        <f>IFERROR((SUMIF('売上伝票CSV(自店)'!A:A,A4447,'売上伝票CSV(自店)'!I:I)),0)</f>
        <v>0</v>
      </c>
      <c r="U4447" s="30"/>
      <c r="V4447" s="31">
        <f t="shared" si="138"/>
        <v>0</v>
      </c>
      <c r="W4447" s="29"/>
    </row>
    <row r="4448" spans="1:23" ht="18.75" hidden="1" customHeight="1">
      <c r="A4448" s="3" t="str">
        <f t="shared" si="139"/>
        <v/>
      </c>
      <c r="B4448" s="29" t="e">
        <f>VLOOKUP(IF(LEN(F4448)&lt;11,TEXT(F4448,"00000000000"),F4448),マスタ!B:C,2,0)</f>
        <v>#N/A</v>
      </c>
      <c r="C4448" s="29" t="e">
        <f>VLOOKUP(G4448,マスタ!F:G,2,0)</f>
        <v>#N/A</v>
      </c>
      <c r="D4448" s="29" t="e">
        <f>VLOOKUP(H4448,マスタ!I:J,2,0)</f>
        <v>#N/A</v>
      </c>
      <c r="E4448" s="29" t="e">
        <f>VLOOKUP(IF(LEN(F4448)&lt;11,TEXT(F4448,"00000000000"),F4448),マスタ!B:D,3,0)</f>
        <v>#N/A</v>
      </c>
      <c r="F4448" s="46"/>
      <c r="G4448" s="25"/>
      <c r="H4448" s="25"/>
      <c r="I4448" s="25"/>
      <c r="J4448" s="25"/>
      <c r="K4448" s="25"/>
      <c r="L4448" s="25"/>
      <c r="M4448" s="25"/>
      <c r="N4448" s="26"/>
      <c r="O4448" s="26"/>
      <c r="P4448" s="26"/>
      <c r="Q4448" s="36"/>
      <c r="R4448" s="27">
        <f>自店在庫!$H$3</f>
        <v>5438</v>
      </c>
      <c r="S4448" s="28">
        <f>IFERROR(SUMIF(自店在庫!$A:$A,A4448,自店在庫!$E:$E),0)</f>
        <v>0</v>
      </c>
      <c r="T4448" s="29">
        <f>IFERROR((SUMIF('売上伝票CSV(自店)'!A:A,A4448,'売上伝票CSV(自店)'!I:I)),0)</f>
        <v>0</v>
      </c>
      <c r="U4448" s="30"/>
      <c r="V4448" s="31">
        <f t="shared" si="138"/>
        <v>0</v>
      </c>
      <c r="W4448" s="29"/>
    </row>
    <row r="4449" spans="1:23" ht="18.75" hidden="1" customHeight="1">
      <c r="A4449" s="3" t="str">
        <f t="shared" si="139"/>
        <v/>
      </c>
      <c r="B4449" s="29" t="e">
        <f>VLOOKUP(IF(LEN(F4449)&lt;11,TEXT(F4449,"00000000000"),F4449),マスタ!B:C,2,0)</f>
        <v>#N/A</v>
      </c>
      <c r="C4449" s="29" t="e">
        <f>VLOOKUP(G4449,マスタ!F:G,2,0)</f>
        <v>#N/A</v>
      </c>
      <c r="D4449" s="29" t="e">
        <f>VLOOKUP(H4449,マスタ!I:J,2,0)</f>
        <v>#N/A</v>
      </c>
      <c r="E4449" s="29" t="e">
        <f>VLOOKUP(IF(LEN(F4449)&lt;11,TEXT(F4449,"00000000000"),F4449),マスタ!B:D,3,0)</f>
        <v>#N/A</v>
      </c>
      <c r="F4449" s="46"/>
      <c r="G4449" s="25"/>
      <c r="H4449" s="25"/>
      <c r="I4449" s="25"/>
      <c r="J4449" s="25"/>
      <c r="K4449" s="25"/>
      <c r="L4449" s="25"/>
      <c r="M4449" s="25"/>
      <c r="N4449" s="26"/>
      <c r="O4449" s="26"/>
      <c r="P4449" s="26"/>
      <c r="Q4449" s="36"/>
      <c r="R4449" s="27">
        <f>自店在庫!$H$3</f>
        <v>5438</v>
      </c>
      <c r="S4449" s="28">
        <f>IFERROR(SUMIF(自店在庫!$A:$A,A4449,自店在庫!$E:$E),0)</f>
        <v>0</v>
      </c>
      <c r="T4449" s="29">
        <f>IFERROR((SUMIF('売上伝票CSV(自店)'!A:A,A4449,'売上伝票CSV(自店)'!I:I)),0)</f>
        <v>0</v>
      </c>
      <c r="U4449" s="30"/>
      <c r="V4449" s="31">
        <f t="shared" si="138"/>
        <v>0</v>
      </c>
      <c r="W4449" s="29"/>
    </row>
    <row r="4450" spans="1:23" ht="18.75" hidden="1" customHeight="1">
      <c r="A4450" s="3" t="str">
        <f t="shared" si="139"/>
        <v/>
      </c>
      <c r="B4450" s="29" t="e">
        <f>VLOOKUP(IF(LEN(F4450)&lt;11,TEXT(F4450,"00000000000"),F4450),マスタ!B:C,2,0)</f>
        <v>#N/A</v>
      </c>
      <c r="C4450" s="29" t="e">
        <f>VLOOKUP(G4450,マスタ!F:G,2,0)</f>
        <v>#N/A</v>
      </c>
      <c r="D4450" s="29" t="e">
        <f>VLOOKUP(H4450,マスタ!I:J,2,0)</f>
        <v>#N/A</v>
      </c>
      <c r="E4450" s="29" t="e">
        <f>VLOOKUP(IF(LEN(F4450)&lt;11,TEXT(F4450,"00000000000"),F4450),マスタ!B:D,3,0)</f>
        <v>#N/A</v>
      </c>
      <c r="F4450" s="46"/>
      <c r="G4450" s="25"/>
      <c r="H4450" s="25"/>
      <c r="I4450" s="25"/>
      <c r="J4450" s="25"/>
      <c r="K4450" s="25"/>
      <c r="L4450" s="25"/>
      <c r="M4450" s="25"/>
      <c r="N4450" s="26"/>
      <c r="O4450" s="26"/>
      <c r="P4450" s="26"/>
      <c r="Q4450" s="36"/>
      <c r="R4450" s="27">
        <f>自店在庫!$H$3</f>
        <v>5438</v>
      </c>
      <c r="S4450" s="28">
        <f>IFERROR(SUMIF(自店在庫!$A:$A,A4450,自店在庫!$E:$E),0)</f>
        <v>0</v>
      </c>
      <c r="T4450" s="29">
        <f>IFERROR((SUMIF('売上伝票CSV(自店)'!A:A,A4450,'売上伝票CSV(自店)'!I:I)),0)</f>
        <v>0</v>
      </c>
      <c r="U4450" s="30"/>
      <c r="V4450" s="31">
        <f t="shared" si="138"/>
        <v>0</v>
      </c>
      <c r="W4450" s="29"/>
    </row>
    <row r="4451" spans="1:23" ht="18.75" hidden="1" customHeight="1">
      <c r="A4451" s="3" t="str">
        <f t="shared" si="139"/>
        <v/>
      </c>
      <c r="B4451" s="29" t="e">
        <f>VLOOKUP(IF(LEN(F4451)&lt;11,TEXT(F4451,"00000000000"),F4451),マスタ!B:C,2,0)</f>
        <v>#N/A</v>
      </c>
      <c r="C4451" s="29" t="e">
        <f>VLOOKUP(G4451,マスタ!F:G,2,0)</f>
        <v>#N/A</v>
      </c>
      <c r="D4451" s="29" t="e">
        <f>VLOOKUP(H4451,マスタ!I:J,2,0)</f>
        <v>#N/A</v>
      </c>
      <c r="E4451" s="29" t="e">
        <f>VLOOKUP(IF(LEN(F4451)&lt;11,TEXT(F4451,"00000000000"),F4451),マスタ!B:D,3,0)</f>
        <v>#N/A</v>
      </c>
      <c r="F4451" s="46"/>
      <c r="G4451" s="25"/>
      <c r="H4451" s="25"/>
      <c r="I4451" s="25"/>
      <c r="J4451" s="25"/>
      <c r="K4451" s="25"/>
      <c r="L4451" s="25"/>
      <c r="M4451" s="25"/>
      <c r="N4451" s="26"/>
      <c r="O4451" s="26"/>
      <c r="P4451" s="26"/>
      <c r="Q4451" s="36"/>
      <c r="R4451" s="27">
        <f>自店在庫!$H$3</f>
        <v>5438</v>
      </c>
      <c r="S4451" s="28">
        <f>IFERROR(SUMIF(自店在庫!$A:$A,A4451,自店在庫!$E:$E),0)</f>
        <v>0</v>
      </c>
      <c r="T4451" s="29">
        <f>IFERROR((SUMIF('売上伝票CSV(自店)'!A:A,A4451,'売上伝票CSV(自店)'!I:I)),0)</f>
        <v>0</v>
      </c>
      <c r="U4451" s="30"/>
      <c r="V4451" s="31">
        <f t="shared" si="138"/>
        <v>0</v>
      </c>
      <c r="W4451" s="29"/>
    </row>
    <row r="4452" spans="1:23">
      <c r="U4452" s="9">
        <f>SUBTOTAL(9,U148:U1429)</f>
        <v>155</v>
      </c>
      <c r="V4452" s="16">
        <f>SUBTOTAL(9,V4:V4451)</f>
        <v>720107</v>
      </c>
    </row>
  </sheetData>
  <autoFilter ref="A1:Y4451">
    <filterColumn colId="20">
      <filters>
        <filter val="1"/>
        <filter val="2"/>
        <filter val="3"/>
        <filter val="4"/>
        <filter val="5"/>
        <filter val="6"/>
        <filter val="依頼数量"/>
      </filters>
    </filterColumn>
  </autoFilter>
  <phoneticPr fontId="2"/>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9"/>
  <sheetViews>
    <sheetView zoomScaleNormal="100" workbookViewId="0">
      <selection activeCell="B3" sqref="B3:K2900"/>
    </sheetView>
  </sheetViews>
  <sheetFormatPr defaultColWidth="9" defaultRowHeight="18.75"/>
  <cols>
    <col min="1" max="1" width="20" style="3" bestFit="1" customWidth="1"/>
    <col min="2" max="2" width="9" style="47"/>
    <col min="3" max="3" width="8.25" style="9" bestFit="1" customWidth="1"/>
    <col min="4" max="4" width="19.25" style="9" bestFit="1" customWidth="1"/>
    <col min="5" max="5" width="10.5" style="9" customWidth="1"/>
    <col min="6" max="6" width="9" style="9"/>
    <col min="7" max="7" width="15.125" style="9" bestFit="1" customWidth="1"/>
    <col min="8" max="11" width="9" style="9"/>
    <col min="12" max="16384" width="9" style="3"/>
  </cols>
  <sheetData>
    <row r="1" spans="1:16" ht="28.5">
      <c r="B1" s="48" t="s">
        <v>4</v>
      </c>
      <c r="C1" s="5"/>
      <c r="D1" s="5"/>
      <c r="E1" s="5"/>
      <c r="F1" s="5"/>
      <c r="G1" s="5"/>
      <c r="H1" s="6" t="s">
        <v>28</v>
      </c>
      <c r="I1" s="5"/>
      <c r="J1" s="5"/>
      <c r="K1" s="5"/>
    </row>
    <row r="2" spans="1:16">
      <c r="A2" s="3" t="s">
        <v>5</v>
      </c>
      <c r="B2" s="55"/>
      <c r="C2" s="53"/>
      <c r="D2" s="53"/>
      <c r="E2" s="53"/>
      <c r="F2" s="53"/>
      <c r="G2" s="53"/>
      <c r="H2" s="53"/>
      <c r="I2" s="53"/>
      <c r="J2" s="56"/>
      <c r="K2" s="53"/>
      <c r="L2" s="53"/>
      <c r="M2" s="53"/>
      <c r="N2" s="53"/>
      <c r="O2" s="53"/>
      <c r="P2" s="53"/>
    </row>
    <row r="3" spans="1:16">
      <c r="A3" s="3" t="str">
        <f>CONCATENATE(C3,D3,IF(ISBLANK(B3),"",IF(LEN(B3)&lt;11,TEXT(B3,"00000000000"),B3)))</f>
        <v>11410608000015300</v>
      </c>
      <c r="B3" s="55">
        <v>8000015300</v>
      </c>
      <c r="C3" s="53">
        <v>114</v>
      </c>
      <c r="D3" s="53">
        <v>106</v>
      </c>
      <c r="E3" s="53">
        <v>0</v>
      </c>
      <c r="F3" s="53">
        <v>0</v>
      </c>
      <c r="G3" s="53">
        <v>0</v>
      </c>
      <c r="H3" s="53">
        <v>5438</v>
      </c>
      <c r="I3" s="53" t="s">
        <v>69298</v>
      </c>
      <c r="J3" s="56">
        <v>9000</v>
      </c>
      <c r="K3" s="53">
        <v>0</v>
      </c>
      <c r="L3" s="53"/>
      <c r="M3" s="53"/>
      <c r="N3" s="53"/>
      <c r="O3" s="53"/>
      <c r="P3" s="53"/>
    </row>
    <row r="4" spans="1:16">
      <c r="A4" s="3" t="str">
        <f t="shared" ref="A4:A67" si="0">CONCATENATE(C4,D4,IF(ISBLANK(B4),"",IF(LEN(B4)&lt;11,TEXT(B4,"00000000000"),B4)))</f>
        <v>11410608000030100</v>
      </c>
      <c r="B4" s="55">
        <v>8000030100</v>
      </c>
      <c r="C4" s="53">
        <v>114</v>
      </c>
      <c r="D4" s="53">
        <v>106</v>
      </c>
      <c r="E4" s="53">
        <v>0</v>
      </c>
      <c r="F4" s="53">
        <v>0</v>
      </c>
      <c r="G4" s="53">
        <v>0</v>
      </c>
      <c r="H4" s="53">
        <v>5438</v>
      </c>
      <c r="I4" s="53" t="s">
        <v>69298</v>
      </c>
      <c r="J4" s="56">
        <v>2700</v>
      </c>
      <c r="K4" s="53">
        <v>0</v>
      </c>
      <c r="L4" s="53"/>
      <c r="M4" s="54"/>
      <c r="N4" s="53"/>
      <c r="O4" s="53"/>
      <c r="P4" s="53"/>
    </row>
    <row r="5" spans="1:16">
      <c r="A5" s="3" t="str">
        <f t="shared" si="0"/>
        <v>11210608000030100</v>
      </c>
      <c r="B5" s="55">
        <v>8000030100</v>
      </c>
      <c r="C5" s="53">
        <v>112</v>
      </c>
      <c r="D5" s="53">
        <v>106</v>
      </c>
      <c r="E5" s="53">
        <v>0</v>
      </c>
      <c r="F5" s="53">
        <v>0</v>
      </c>
      <c r="G5" s="53">
        <v>0</v>
      </c>
      <c r="H5" s="53">
        <v>5438</v>
      </c>
      <c r="I5" s="53" t="s">
        <v>69298</v>
      </c>
      <c r="J5" s="56">
        <v>2700</v>
      </c>
      <c r="K5" s="53">
        <v>0</v>
      </c>
      <c r="L5" s="53"/>
      <c r="M5" s="53"/>
      <c r="N5" s="53"/>
      <c r="O5" s="53"/>
      <c r="P5" s="53"/>
    </row>
    <row r="6" spans="1:16">
      <c r="A6" s="3" t="str">
        <f t="shared" si="0"/>
        <v>10210608000036100</v>
      </c>
      <c r="B6" s="55">
        <v>8000036100</v>
      </c>
      <c r="C6" s="53">
        <v>102</v>
      </c>
      <c r="D6" s="53">
        <v>106</v>
      </c>
      <c r="E6" s="53">
        <v>0</v>
      </c>
      <c r="F6" s="53">
        <v>0</v>
      </c>
      <c r="G6" s="53">
        <v>0</v>
      </c>
      <c r="H6" s="53">
        <v>5438</v>
      </c>
      <c r="I6" s="53" t="s">
        <v>69298</v>
      </c>
      <c r="J6" s="56">
        <v>2000</v>
      </c>
      <c r="K6" s="53">
        <v>0</v>
      </c>
      <c r="L6" s="53"/>
      <c r="M6" s="54"/>
      <c r="N6" s="53"/>
      <c r="O6" s="53"/>
      <c r="P6" s="53"/>
    </row>
    <row r="7" spans="1:16">
      <c r="A7" s="3" t="str">
        <f t="shared" si="0"/>
        <v>11410608000036200</v>
      </c>
      <c r="B7" s="55">
        <v>8000036200</v>
      </c>
      <c r="C7" s="53">
        <v>114</v>
      </c>
      <c r="D7" s="53">
        <v>106</v>
      </c>
      <c r="E7" s="53">
        <v>0</v>
      </c>
      <c r="F7" s="53">
        <v>0</v>
      </c>
      <c r="G7" s="53">
        <v>0</v>
      </c>
      <c r="H7" s="53">
        <v>5438</v>
      </c>
      <c r="I7" s="53" t="s">
        <v>69298</v>
      </c>
      <c r="J7" s="56">
        <v>3591</v>
      </c>
      <c r="K7" s="53">
        <v>0</v>
      </c>
      <c r="L7" s="53"/>
      <c r="M7" s="54"/>
      <c r="N7" s="53"/>
      <c r="O7" s="53"/>
      <c r="P7" s="53"/>
    </row>
    <row r="8" spans="1:16">
      <c r="A8" s="3" t="str">
        <f t="shared" si="0"/>
        <v>11210608000036200</v>
      </c>
      <c r="B8" s="55">
        <v>8000036200</v>
      </c>
      <c r="C8" s="53">
        <v>112</v>
      </c>
      <c r="D8" s="53">
        <v>106</v>
      </c>
      <c r="E8" s="53">
        <v>0</v>
      </c>
      <c r="F8" s="53">
        <v>0</v>
      </c>
      <c r="G8" s="53">
        <v>0</v>
      </c>
      <c r="H8" s="53">
        <v>5438</v>
      </c>
      <c r="I8" s="53" t="s">
        <v>69298</v>
      </c>
      <c r="J8" s="56">
        <v>3591</v>
      </c>
      <c r="K8" s="53">
        <v>0</v>
      </c>
      <c r="L8" s="53"/>
      <c r="M8" s="53"/>
      <c r="N8" s="53"/>
      <c r="O8" s="53"/>
      <c r="P8" s="53"/>
    </row>
    <row r="9" spans="1:16">
      <c r="A9" s="3" t="str">
        <f t="shared" si="0"/>
        <v>11210608000036300</v>
      </c>
      <c r="B9" s="55">
        <v>8000036300</v>
      </c>
      <c r="C9" s="53">
        <v>112</v>
      </c>
      <c r="D9" s="53">
        <v>106</v>
      </c>
      <c r="E9" s="53">
        <v>0</v>
      </c>
      <c r="F9" s="53">
        <v>0</v>
      </c>
      <c r="G9" s="53">
        <v>0</v>
      </c>
      <c r="H9" s="53">
        <v>5438</v>
      </c>
      <c r="I9" s="53" t="s">
        <v>69298</v>
      </c>
      <c r="J9" s="56">
        <v>3364</v>
      </c>
      <c r="K9" s="53">
        <v>0</v>
      </c>
      <c r="L9" s="53"/>
      <c r="M9" s="54"/>
      <c r="N9" s="53"/>
      <c r="O9" s="53"/>
      <c r="P9" s="53"/>
    </row>
    <row r="10" spans="1:16">
      <c r="A10" s="3" t="str">
        <f t="shared" si="0"/>
        <v>16910608000036400</v>
      </c>
      <c r="B10" s="55">
        <v>8000036400</v>
      </c>
      <c r="C10" s="53">
        <v>169</v>
      </c>
      <c r="D10" s="53">
        <v>106</v>
      </c>
      <c r="E10" s="53">
        <v>0</v>
      </c>
      <c r="F10" s="53">
        <v>0</v>
      </c>
      <c r="G10" s="53">
        <v>0</v>
      </c>
      <c r="H10" s="53">
        <v>5438</v>
      </c>
      <c r="I10" s="53" t="s">
        <v>69298</v>
      </c>
      <c r="J10" s="56">
        <v>4273</v>
      </c>
      <c r="K10" s="53">
        <v>0</v>
      </c>
      <c r="L10" s="53"/>
      <c r="M10" s="53"/>
      <c r="N10" s="53"/>
      <c r="O10" s="53"/>
      <c r="P10" s="53"/>
    </row>
    <row r="11" spans="1:16">
      <c r="A11" s="3" t="str">
        <f t="shared" si="0"/>
        <v>11910608000036500</v>
      </c>
      <c r="B11" s="55">
        <v>8000036500</v>
      </c>
      <c r="C11" s="53">
        <v>119</v>
      </c>
      <c r="D11" s="53">
        <v>106</v>
      </c>
      <c r="E11" s="53">
        <v>0</v>
      </c>
      <c r="F11" s="53">
        <v>0</v>
      </c>
      <c r="G11" s="53">
        <v>0</v>
      </c>
      <c r="H11" s="53">
        <v>5438</v>
      </c>
      <c r="I11" s="53" t="s">
        <v>69298</v>
      </c>
      <c r="J11" s="56">
        <v>4500</v>
      </c>
      <c r="K11" s="53">
        <v>0</v>
      </c>
      <c r="L11" s="53"/>
      <c r="M11" s="53"/>
      <c r="N11" s="53"/>
      <c r="O11" s="53"/>
      <c r="P11" s="53"/>
    </row>
    <row r="12" spans="1:16">
      <c r="A12" s="3" t="str">
        <f t="shared" si="0"/>
        <v>10010608000036600</v>
      </c>
      <c r="B12" s="55">
        <v>8000036600</v>
      </c>
      <c r="C12" s="53">
        <v>100</v>
      </c>
      <c r="D12" s="53">
        <v>106</v>
      </c>
      <c r="E12" s="53">
        <v>0</v>
      </c>
      <c r="F12" s="53">
        <v>0</v>
      </c>
      <c r="G12" s="53">
        <v>0</v>
      </c>
      <c r="H12" s="53">
        <v>5438</v>
      </c>
      <c r="I12" s="53" t="s">
        <v>69298</v>
      </c>
      <c r="J12" s="56">
        <v>8364</v>
      </c>
      <c r="K12" s="53">
        <v>0</v>
      </c>
      <c r="L12" s="54"/>
      <c r="M12" s="53"/>
      <c r="N12" s="53"/>
      <c r="O12" s="53"/>
      <c r="P12" s="53"/>
    </row>
    <row r="13" spans="1:16">
      <c r="A13" s="3" t="str">
        <f t="shared" si="0"/>
        <v>11210608000036600</v>
      </c>
      <c r="B13" s="55">
        <v>8000036600</v>
      </c>
      <c r="C13" s="53">
        <v>112</v>
      </c>
      <c r="D13" s="53">
        <v>106</v>
      </c>
      <c r="E13" s="53">
        <v>0</v>
      </c>
      <c r="F13" s="53">
        <v>0</v>
      </c>
      <c r="G13" s="53">
        <v>0</v>
      </c>
      <c r="H13" s="53">
        <v>5438</v>
      </c>
      <c r="I13" s="53" t="s">
        <v>69298</v>
      </c>
      <c r="J13" s="56">
        <v>8364</v>
      </c>
      <c r="K13" s="53">
        <v>0</v>
      </c>
      <c r="L13" s="54"/>
      <c r="M13" s="53"/>
      <c r="N13" s="53"/>
      <c r="O13" s="54"/>
      <c r="P13" s="53"/>
    </row>
    <row r="14" spans="1:16">
      <c r="A14" s="3" t="str">
        <f t="shared" si="0"/>
        <v>11210608000036700</v>
      </c>
      <c r="B14" s="55">
        <v>8000036700</v>
      </c>
      <c r="C14" s="53">
        <v>112</v>
      </c>
      <c r="D14" s="53">
        <v>106</v>
      </c>
      <c r="E14" s="53">
        <v>0</v>
      </c>
      <c r="F14" s="53">
        <v>0</v>
      </c>
      <c r="G14" s="53">
        <v>0</v>
      </c>
      <c r="H14" s="53">
        <v>5438</v>
      </c>
      <c r="I14" s="53" t="s">
        <v>69298</v>
      </c>
      <c r="J14" s="56">
        <v>8000</v>
      </c>
      <c r="K14" s="53">
        <v>0</v>
      </c>
      <c r="L14" s="54"/>
      <c r="M14" s="53"/>
      <c r="N14" s="53"/>
      <c r="O14" s="53"/>
      <c r="P14" s="53"/>
    </row>
    <row r="15" spans="1:16">
      <c r="A15" s="3" t="str">
        <f t="shared" si="0"/>
        <v>10010608000036700</v>
      </c>
      <c r="B15" s="55">
        <v>8000036700</v>
      </c>
      <c r="C15" s="53">
        <v>100</v>
      </c>
      <c r="D15" s="53">
        <v>106</v>
      </c>
      <c r="E15" s="53">
        <v>0</v>
      </c>
      <c r="F15" s="53">
        <v>0</v>
      </c>
      <c r="G15" s="53">
        <v>0</v>
      </c>
      <c r="H15" s="53">
        <v>5438</v>
      </c>
      <c r="I15" s="53" t="s">
        <v>69298</v>
      </c>
      <c r="J15" s="56">
        <v>8000</v>
      </c>
      <c r="K15" s="53">
        <v>0</v>
      </c>
      <c r="L15" s="54"/>
      <c r="M15" s="53"/>
      <c r="N15" s="53"/>
      <c r="O15" s="53"/>
      <c r="P15" s="53"/>
    </row>
    <row r="16" spans="1:16">
      <c r="A16" s="3" t="str">
        <f t="shared" si="0"/>
        <v>11210608000036800</v>
      </c>
      <c r="B16" s="55">
        <v>8000036800</v>
      </c>
      <c r="C16" s="53">
        <v>112</v>
      </c>
      <c r="D16" s="53">
        <v>106</v>
      </c>
      <c r="E16" s="53">
        <v>0</v>
      </c>
      <c r="F16" s="53">
        <v>0</v>
      </c>
      <c r="G16" s="53">
        <v>0</v>
      </c>
      <c r="H16" s="53">
        <v>5438</v>
      </c>
      <c r="I16" s="53" t="s">
        <v>69298</v>
      </c>
      <c r="J16" s="56">
        <v>9000</v>
      </c>
      <c r="K16" s="53">
        <v>0</v>
      </c>
      <c r="L16" s="53"/>
      <c r="M16" s="54"/>
      <c r="N16" s="53"/>
      <c r="O16" s="53"/>
      <c r="P16" s="53"/>
    </row>
    <row r="17" spans="1:16">
      <c r="A17" s="3" t="str">
        <f t="shared" si="0"/>
        <v>10210608000037400</v>
      </c>
      <c r="B17" s="55">
        <v>8000037400</v>
      </c>
      <c r="C17" s="53">
        <v>102</v>
      </c>
      <c r="D17" s="53">
        <v>106</v>
      </c>
      <c r="E17" s="53">
        <v>0</v>
      </c>
      <c r="F17" s="53">
        <v>0</v>
      </c>
      <c r="G17" s="53">
        <v>0</v>
      </c>
      <c r="H17" s="53">
        <v>5438</v>
      </c>
      <c r="I17" s="53" t="s">
        <v>69298</v>
      </c>
      <c r="J17" s="56">
        <v>3000</v>
      </c>
      <c r="K17" s="53">
        <v>0</v>
      </c>
      <c r="L17" s="53"/>
      <c r="M17" s="53"/>
      <c r="N17" s="53"/>
      <c r="O17" s="53"/>
      <c r="P17" s="53"/>
    </row>
    <row r="18" spans="1:16">
      <c r="A18" s="3" t="str">
        <f t="shared" si="0"/>
        <v>10210608000037500</v>
      </c>
      <c r="B18" s="55">
        <v>8000037500</v>
      </c>
      <c r="C18" s="53">
        <v>102</v>
      </c>
      <c r="D18" s="53">
        <v>106</v>
      </c>
      <c r="E18" s="53">
        <v>0</v>
      </c>
      <c r="F18" s="53">
        <v>0</v>
      </c>
      <c r="G18" s="53">
        <v>0</v>
      </c>
      <c r="H18" s="53">
        <v>5438</v>
      </c>
      <c r="I18" s="53" t="s">
        <v>69298</v>
      </c>
      <c r="J18" s="56">
        <v>3000</v>
      </c>
      <c r="K18" s="53">
        <v>0</v>
      </c>
      <c r="L18" s="53"/>
      <c r="M18" s="53"/>
      <c r="N18" s="53"/>
      <c r="O18" s="53"/>
      <c r="P18" s="53"/>
    </row>
    <row r="19" spans="1:16">
      <c r="A19" s="3" t="str">
        <f t="shared" si="0"/>
        <v>11210608000037700</v>
      </c>
      <c r="B19" s="55">
        <v>8000037700</v>
      </c>
      <c r="C19" s="53">
        <v>112</v>
      </c>
      <c r="D19" s="53">
        <v>106</v>
      </c>
      <c r="E19" s="53">
        <v>0</v>
      </c>
      <c r="F19" s="53">
        <v>0</v>
      </c>
      <c r="G19" s="53">
        <v>0</v>
      </c>
      <c r="H19" s="53">
        <v>5438</v>
      </c>
      <c r="I19" s="53" t="s">
        <v>69298</v>
      </c>
      <c r="J19" s="56">
        <v>8364</v>
      </c>
      <c r="K19" s="53">
        <v>0</v>
      </c>
      <c r="L19" s="54"/>
      <c r="M19" s="53"/>
      <c r="N19" s="53"/>
      <c r="O19" s="53"/>
      <c r="P19" s="53"/>
    </row>
    <row r="20" spans="1:16">
      <c r="A20" s="3" t="str">
        <f t="shared" si="0"/>
        <v>11210608000037800</v>
      </c>
      <c r="B20" s="55">
        <v>8000037800</v>
      </c>
      <c r="C20" s="53">
        <v>112</v>
      </c>
      <c r="D20" s="53">
        <v>106</v>
      </c>
      <c r="E20" s="53">
        <v>0</v>
      </c>
      <c r="F20" s="53">
        <v>0</v>
      </c>
      <c r="G20" s="53">
        <v>0</v>
      </c>
      <c r="H20" s="53">
        <v>5438</v>
      </c>
      <c r="I20" s="53" t="s">
        <v>69298</v>
      </c>
      <c r="J20" s="56">
        <v>9000</v>
      </c>
      <c r="K20" s="53">
        <v>0</v>
      </c>
      <c r="L20" s="54"/>
      <c r="M20" s="53"/>
      <c r="N20" s="53"/>
      <c r="O20" s="53"/>
      <c r="P20" s="53"/>
    </row>
    <row r="21" spans="1:16">
      <c r="A21" s="3" t="str">
        <f t="shared" si="0"/>
        <v>11410608000038000</v>
      </c>
      <c r="B21" s="55">
        <v>8000038000</v>
      </c>
      <c r="C21" s="53">
        <v>114</v>
      </c>
      <c r="D21" s="53">
        <v>106</v>
      </c>
      <c r="E21" s="53">
        <v>0</v>
      </c>
      <c r="F21" s="53">
        <v>0</v>
      </c>
      <c r="G21" s="53">
        <v>0</v>
      </c>
      <c r="H21" s="53">
        <v>5438</v>
      </c>
      <c r="I21" s="53" t="s">
        <v>69298</v>
      </c>
      <c r="J21" s="56">
        <v>5455</v>
      </c>
      <c r="K21" s="53">
        <v>0</v>
      </c>
      <c r="L21" s="53"/>
      <c r="M21" s="53"/>
      <c r="N21" s="53"/>
      <c r="O21" s="53"/>
      <c r="P21" s="53"/>
    </row>
    <row r="22" spans="1:16">
      <c r="A22" s="3" t="str">
        <f t="shared" si="0"/>
        <v>32710608000038000</v>
      </c>
      <c r="B22" s="55">
        <v>8000038000</v>
      </c>
      <c r="C22" s="53">
        <v>327</v>
      </c>
      <c r="D22" s="53">
        <v>106</v>
      </c>
      <c r="E22" s="53">
        <v>0</v>
      </c>
      <c r="F22" s="53">
        <v>0</v>
      </c>
      <c r="G22" s="53">
        <v>0</v>
      </c>
      <c r="H22" s="53">
        <v>5438</v>
      </c>
      <c r="I22" s="53" t="s">
        <v>69298</v>
      </c>
      <c r="J22" s="56">
        <v>5455</v>
      </c>
      <c r="K22" s="53">
        <v>0</v>
      </c>
      <c r="L22" s="54"/>
      <c r="M22" s="53"/>
      <c r="N22" s="53"/>
      <c r="O22" s="53"/>
      <c r="P22" s="53"/>
    </row>
    <row r="23" spans="1:16">
      <c r="A23" s="3" t="str">
        <f t="shared" si="0"/>
        <v>11410608000038100</v>
      </c>
      <c r="B23" s="55">
        <v>8000038100</v>
      </c>
      <c r="C23" s="53">
        <v>114</v>
      </c>
      <c r="D23" s="53">
        <v>106</v>
      </c>
      <c r="E23" s="53">
        <v>0</v>
      </c>
      <c r="F23" s="53">
        <v>0</v>
      </c>
      <c r="G23" s="53">
        <v>0</v>
      </c>
      <c r="H23" s="53">
        <v>5438</v>
      </c>
      <c r="I23" s="53" t="s">
        <v>69298</v>
      </c>
      <c r="J23" s="56">
        <v>6000</v>
      </c>
      <c r="K23" s="53">
        <v>0</v>
      </c>
      <c r="L23" s="53"/>
      <c r="M23" s="53"/>
      <c r="N23" s="53"/>
      <c r="O23" s="53"/>
      <c r="P23" s="53"/>
    </row>
    <row r="24" spans="1:16">
      <c r="A24" s="3" t="str">
        <f t="shared" si="0"/>
        <v>32710608000038100</v>
      </c>
      <c r="B24" s="55">
        <v>8000038100</v>
      </c>
      <c r="C24" s="53">
        <v>327</v>
      </c>
      <c r="D24" s="53">
        <v>106</v>
      </c>
      <c r="E24" s="53">
        <v>0</v>
      </c>
      <c r="F24" s="53">
        <v>0</v>
      </c>
      <c r="G24" s="53">
        <v>0</v>
      </c>
      <c r="H24" s="53">
        <v>5438</v>
      </c>
      <c r="I24" s="53" t="s">
        <v>69298</v>
      </c>
      <c r="J24" s="56">
        <v>6000</v>
      </c>
      <c r="K24" s="53">
        <v>0</v>
      </c>
      <c r="L24" s="53"/>
      <c r="M24" s="54"/>
      <c r="N24" s="53"/>
      <c r="O24" s="53"/>
      <c r="P24" s="53"/>
    </row>
    <row r="25" spans="1:16">
      <c r="A25" s="3" t="str">
        <f t="shared" si="0"/>
        <v>13110608000038300</v>
      </c>
      <c r="B25" s="55">
        <v>8000038300</v>
      </c>
      <c r="C25" s="53">
        <v>131</v>
      </c>
      <c r="D25" s="53">
        <v>106</v>
      </c>
      <c r="E25" s="53">
        <v>0</v>
      </c>
      <c r="F25" s="53">
        <v>0</v>
      </c>
      <c r="G25" s="53">
        <v>0</v>
      </c>
      <c r="H25" s="53">
        <v>5438</v>
      </c>
      <c r="I25" s="53" t="s">
        <v>69298</v>
      </c>
      <c r="J25" s="56">
        <v>4091</v>
      </c>
      <c r="K25" s="53">
        <v>0</v>
      </c>
      <c r="L25" s="53"/>
      <c r="M25" s="53"/>
      <c r="N25" s="53"/>
      <c r="O25" s="53"/>
      <c r="P25" s="53"/>
    </row>
    <row r="26" spans="1:16">
      <c r="A26" s="3" t="str">
        <f t="shared" si="0"/>
        <v>13210608000038300</v>
      </c>
      <c r="B26" s="55">
        <v>8000038300</v>
      </c>
      <c r="C26" s="53">
        <v>132</v>
      </c>
      <c r="D26" s="53">
        <v>106</v>
      </c>
      <c r="E26" s="53">
        <v>0</v>
      </c>
      <c r="F26" s="53">
        <v>0</v>
      </c>
      <c r="G26" s="53">
        <v>0</v>
      </c>
      <c r="H26" s="53">
        <v>5438</v>
      </c>
      <c r="I26" s="53" t="s">
        <v>69298</v>
      </c>
      <c r="J26" s="56">
        <v>4091</v>
      </c>
      <c r="K26" s="53">
        <v>0</v>
      </c>
      <c r="L26" s="53"/>
      <c r="M26" s="53"/>
      <c r="N26" s="53"/>
      <c r="O26" s="53"/>
      <c r="P26" s="53"/>
    </row>
    <row r="27" spans="1:16">
      <c r="A27" s="3" t="str">
        <f t="shared" si="0"/>
        <v>13110608000038400</v>
      </c>
      <c r="B27" s="55">
        <v>8000038400</v>
      </c>
      <c r="C27" s="53">
        <v>131</v>
      </c>
      <c r="D27" s="53">
        <v>106</v>
      </c>
      <c r="E27" s="53">
        <v>0</v>
      </c>
      <c r="F27" s="53">
        <v>0</v>
      </c>
      <c r="G27" s="53">
        <v>0</v>
      </c>
      <c r="H27" s="53">
        <v>5438</v>
      </c>
      <c r="I27" s="53" t="s">
        <v>69298</v>
      </c>
      <c r="J27" s="56">
        <v>7000</v>
      </c>
      <c r="K27" s="53">
        <v>0</v>
      </c>
      <c r="L27" s="53"/>
      <c r="M27" s="54"/>
      <c r="N27" s="53"/>
      <c r="O27" s="53"/>
      <c r="P27" s="53"/>
    </row>
    <row r="28" spans="1:16">
      <c r="A28" s="3" t="str">
        <f t="shared" si="0"/>
        <v>13210608000038400</v>
      </c>
      <c r="B28" s="55">
        <v>8000038400</v>
      </c>
      <c r="C28" s="53">
        <v>132</v>
      </c>
      <c r="D28" s="53">
        <v>106</v>
      </c>
      <c r="E28" s="53">
        <v>0</v>
      </c>
      <c r="F28" s="53">
        <v>0</v>
      </c>
      <c r="G28" s="53">
        <v>0</v>
      </c>
      <c r="H28" s="53">
        <v>5438</v>
      </c>
      <c r="I28" s="53" t="s">
        <v>69298</v>
      </c>
      <c r="J28" s="56">
        <v>7000</v>
      </c>
      <c r="K28" s="53">
        <v>0</v>
      </c>
      <c r="L28" s="53"/>
      <c r="M28" s="54"/>
      <c r="N28" s="53"/>
      <c r="O28" s="54"/>
      <c r="P28" s="53"/>
    </row>
    <row r="29" spans="1:16">
      <c r="A29" s="3" t="str">
        <f t="shared" si="0"/>
        <v>11910608000038800</v>
      </c>
      <c r="B29" s="55">
        <v>8000038800</v>
      </c>
      <c r="C29" s="53">
        <v>119</v>
      </c>
      <c r="D29" s="53">
        <v>106</v>
      </c>
      <c r="E29" s="53">
        <v>0</v>
      </c>
      <c r="F29" s="53">
        <v>0</v>
      </c>
      <c r="G29" s="53">
        <v>0</v>
      </c>
      <c r="H29" s="53">
        <v>5438</v>
      </c>
      <c r="I29" s="53" t="s">
        <v>69298</v>
      </c>
      <c r="J29" s="56">
        <v>6000</v>
      </c>
      <c r="K29" s="53">
        <v>0</v>
      </c>
      <c r="L29" s="53"/>
      <c r="M29" s="54"/>
      <c r="N29" s="53"/>
      <c r="O29" s="54"/>
      <c r="P29" s="53"/>
    </row>
    <row r="30" spans="1:16">
      <c r="A30" s="3" t="str">
        <f t="shared" si="0"/>
        <v>10010608000039000</v>
      </c>
      <c r="B30" s="55">
        <v>8000039000</v>
      </c>
      <c r="C30" s="53">
        <v>100</v>
      </c>
      <c r="D30" s="53">
        <v>106</v>
      </c>
      <c r="E30" s="53">
        <v>0</v>
      </c>
      <c r="F30" s="53">
        <v>0</v>
      </c>
      <c r="G30" s="53">
        <v>0</v>
      </c>
      <c r="H30" s="53">
        <v>5438</v>
      </c>
      <c r="I30" s="53" t="s">
        <v>69298</v>
      </c>
      <c r="J30" s="56">
        <v>7273</v>
      </c>
      <c r="K30" s="53">
        <v>0</v>
      </c>
      <c r="L30" s="53"/>
      <c r="M30" s="53"/>
      <c r="N30" s="54"/>
      <c r="O30" s="54"/>
      <c r="P30" s="53"/>
    </row>
    <row r="31" spans="1:16">
      <c r="A31" s="3" t="str">
        <f t="shared" si="0"/>
        <v>11410608000039000</v>
      </c>
      <c r="B31" s="55">
        <v>8000039000</v>
      </c>
      <c r="C31" s="53">
        <v>114</v>
      </c>
      <c r="D31" s="53">
        <v>106</v>
      </c>
      <c r="E31" s="53">
        <v>0</v>
      </c>
      <c r="F31" s="53">
        <v>0</v>
      </c>
      <c r="G31" s="53">
        <v>0</v>
      </c>
      <c r="H31" s="53">
        <v>5438</v>
      </c>
      <c r="I31" s="53" t="s">
        <v>69298</v>
      </c>
      <c r="J31" s="56">
        <v>7273</v>
      </c>
      <c r="K31" s="53">
        <v>0</v>
      </c>
      <c r="L31" s="53"/>
      <c r="M31" s="53"/>
      <c r="N31" s="54"/>
      <c r="O31" s="53"/>
      <c r="P31" s="53"/>
    </row>
    <row r="32" spans="1:16">
      <c r="A32" s="3" t="str">
        <f t="shared" si="0"/>
        <v>10010608000039100</v>
      </c>
      <c r="B32" s="55">
        <v>8000039100</v>
      </c>
      <c r="C32" s="53">
        <v>100</v>
      </c>
      <c r="D32" s="53">
        <v>106</v>
      </c>
      <c r="E32" s="53">
        <v>0</v>
      </c>
      <c r="F32" s="53">
        <v>0</v>
      </c>
      <c r="G32" s="53">
        <v>0</v>
      </c>
      <c r="H32" s="53">
        <v>5438</v>
      </c>
      <c r="I32" s="53" t="s">
        <v>69298</v>
      </c>
      <c r="J32" s="56">
        <v>8364</v>
      </c>
      <c r="K32" s="53">
        <v>0</v>
      </c>
      <c r="L32" s="54"/>
      <c r="M32" s="54"/>
      <c r="N32" s="54"/>
      <c r="O32" s="54"/>
      <c r="P32" s="53"/>
    </row>
    <row r="33" spans="1:16">
      <c r="A33" s="3" t="str">
        <f t="shared" si="0"/>
        <v>11410608000039100</v>
      </c>
      <c r="B33" s="55">
        <v>8000039100</v>
      </c>
      <c r="C33" s="53">
        <v>114</v>
      </c>
      <c r="D33" s="53">
        <v>106</v>
      </c>
      <c r="E33" s="53">
        <v>0</v>
      </c>
      <c r="F33" s="53">
        <v>0</v>
      </c>
      <c r="G33" s="53">
        <v>0</v>
      </c>
      <c r="H33" s="53">
        <v>5438</v>
      </c>
      <c r="I33" s="53" t="s">
        <v>69298</v>
      </c>
      <c r="J33" s="56">
        <v>8364</v>
      </c>
      <c r="K33" s="53">
        <v>0</v>
      </c>
      <c r="L33" s="54"/>
      <c r="M33" s="53"/>
      <c r="N33" s="54"/>
      <c r="O33" s="53"/>
      <c r="P33" s="53"/>
    </row>
    <row r="34" spans="1:16">
      <c r="A34" s="3" t="str">
        <f t="shared" si="0"/>
        <v>10010608000039200</v>
      </c>
      <c r="B34" s="55">
        <v>8000039200</v>
      </c>
      <c r="C34" s="53">
        <v>100</v>
      </c>
      <c r="D34" s="53">
        <v>106</v>
      </c>
      <c r="E34" s="53">
        <v>0</v>
      </c>
      <c r="F34" s="53">
        <v>0</v>
      </c>
      <c r="G34" s="53">
        <v>0</v>
      </c>
      <c r="H34" s="53">
        <v>5438</v>
      </c>
      <c r="I34" s="53" t="s">
        <v>69298</v>
      </c>
      <c r="J34" s="56">
        <v>8364</v>
      </c>
      <c r="K34" s="53">
        <v>0</v>
      </c>
      <c r="L34" s="53"/>
      <c r="M34" s="53"/>
      <c r="N34" s="53"/>
      <c r="O34" s="54"/>
      <c r="P34" s="53"/>
    </row>
    <row r="35" spans="1:16">
      <c r="A35" s="3" t="str">
        <f t="shared" si="0"/>
        <v>11410608000039200</v>
      </c>
      <c r="B35" s="55">
        <v>8000039200</v>
      </c>
      <c r="C35" s="53">
        <v>114</v>
      </c>
      <c r="D35" s="53">
        <v>106</v>
      </c>
      <c r="E35" s="53">
        <v>0</v>
      </c>
      <c r="F35" s="53">
        <v>0</v>
      </c>
      <c r="G35" s="53">
        <v>0</v>
      </c>
      <c r="H35" s="53">
        <v>5438</v>
      </c>
      <c r="I35" s="53" t="s">
        <v>69298</v>
      </c>
      <c r="J35" s="56">
        <v>8364</v>
      </c>
      <c r="K35" s="53">
        <v>0</v>
      </c>
      <c r="L35" s="53"/>
      <c r="M35" s="53"/>
      <c r="N35" s="53"/>
      <c r="O35" s="54"/>
      <c r="P35" s="53"/>
    </row>
    <row r="36" spans="1:16">
      <c r="A36" s="3" t="str">
        <f t="shared" si="0"/>
        <v>33010608000045700</v>
      </c>
      <c r="B36" s="55">
        <v>8000045700</v>
      </c>
      <c r="C36" s="53">
        <v>330</v>
      </c>
      <c r="D36" s="53">
        <v>106</v>
      </c>
      <c r="E36" s="53">
        <v>0</v>
      </c>
      <c r="F36" s="53">
        <v>0</v>
      </c>
      <c r="G36" s="53">
        <v>0</v>
      </c>
      <c r="H36" s="53">
        <v>5438</v>
      </c>
      <c r="I36" s="53" t="s">
        <v>69298</v>
      </c>
      <c r="J36" s="56">
        <v>4091</v>
      </c>
      <c r="K36" s="53">
        <v>0</v>
      </c>
      <c r="L36" s="53"/>
      <c r="M36" s="53"/>
      <c r="N36" s="53"/>
      <c r="O36" s="53"/>
      <c r="P36" s="53"/>
    </row>
    <row r="37" spans="1:16">
      <c r="A37" s="3" t="str">
        <f t="shared" si="0"/>
        <v>11210608000045700</v>
      </c>
      <c r="B37" s="55">
        <v>8000045700</v>
      </c>
      <c r="C37" s="53">
        <v>112</v>
      </c>
      <c r="D37" s="53">
        <v>106</v>
      </c>
      <c r="E37" s="53">
        <v>0</v>
      </c>
      <c r="F37" s="53">
        <v>0</v>
      </c>
      <c r="G37" s="53">
        <v>0</v>
      </c>
      <c r="H37" s="53">
        <v>5438</v>
      </c>
      <c r="I37" s="53" t="s">
        <v>69298</v>
      </c>
      <c r="J37" s="56">
        <v>4091</v>
      </c>
      <c r="K37" s="53">
        <v>0</v>
      </c>
      <c r="L37" s="54"/>
      <c r="M37" s="54"/>
      <c r="N37" s="54"/>
      <c r="O37" s="53"/>
      <c r="P37" s="53"/>
    </row>
    <row r="38" spans="1:16">
      <c r="A38" s="3" t="str">
        <f t="shared" si="0"/>
        <v>15310608000045700</v>
      </c>
      <c r="B38" s="55">
        <v>8000045700</v>
      </c>
      <c r="C38" s="53">
        <v>153</v>
      </c>
      <c r="D38" s="53">
        <v>106</v>
      </c>
      <c r="E38" s="53">
        <v>0</v>
      </c>
      <c r="F38" s="53">
        <v>0</v>
      </c>
      <c r="G38" s="53">
        <v>0</v>
      </c>
      <c r="H38" s="53">
        <v>5438</v>
      </c>
      <c r="I38" s="53" t="s">
        <v>69298</v>
      </c>
      <c r="J38" s="56">
        <v>4091</v>
      </c>
      <c r="K38" s="53">
        <v>0</v>
      </c>
      <c r="L38" s="53"/>
      <c r="M38" s="54"/>
      <c r="N38" s="54"/>
      <c r="O38" s="53"/>
      <c r="P38" s="53"/>
    </row>
    <row r="39" spans="1:16">
      <c r="A39" s="3" t="str">
        <f t="shared" si="0"/>
        <v>33010608000045800</v>
      </c>
      <c r="B39" s="55">
        <v>8000045800</v>
      </c>
      <c r="C39" s="53">
        <v>330</v>
      </c>
      <c r="D39" s="53">
        <v>106</v>
      </c>
      <c r="E39" s="53">
        <v>0</v>
      </c>
      <c r="F39" s="53">
        <v>0</v>
      </c>
      <c r="G39" s="53">
        <v>0</v>
      </c>
      <c r="H39" s="53">
        <v>5438</v>
      </c>
      <c r="I39" s="53" t="s">
        <v>69298</v>
      </c>
      <c r="J39" s="56">
        <v>4091</v>
      </c>
      <c r="K39" s="53">
        <v>0</v>
      </c>
      <c r="L39" s="54"/>
      <c r="M39" s="53"/>
      <c r="N39" s="54"/>
      <c r="O39" s="53"/>
      <c r="P39" s="53"/>
    </row>
    <row r="40" spans="1:16">
      <c r="A40" s="3" t="str">
        <f t="shared" si="0"/>
        <v>11210608000045800</v>
      </c>
      <c r="B40" s="55">
        <v>8000045800</v>
      </c>
      <c r="C40" s="53">
        <v>112</v>
      </c>
      <c r="D40" s="53">
        <v>106</v>
      </c>
      <c r="E40" s="53">
        <v>0</v>
      </c>
      <c r="F40" s="53">
        <v>0</v>
      </c>
      <c r="G40" s="53">
        <v>0</v>
      </c>
      <c r="H40" s="53">
        <v>5438</v>
      </c>
      <c r="I40" s="53" t="s">
        <v>69298</v>
      </c>
      <c r="J40" s="56">
        <v>4091</v>
      </c>
      <c r="K40" s="53">
        <v>0</v>
      </c>
      <c r="L40" s="53"/>
      <c r="M40" s="54"/>
      <c r="N40" s="53"/>
      <c r="O40" s="54"/>
      <c r="P40" s="53"/>
    </row>
    <row r="41" spans="1:16">
      <c r="A41" s="3" t="str">
        <f t="shared" si="0"/>
        <v>15310608000045800</v>
      </c>
      <c r="B41" s="55">
        <v>8000045800</v>
      </c>
      <c r="C41" s="53">
        <v>153</v>
      </c>
      <c r="D41" s="53">
        <v>106</v>
      </c>
      <c r="E41" s="53">
        <v>0</v>
      </c>
      <c r="F41" s="53">
        <v>0</v>
      </c>
      <c r="G41" s="53">
        <v>0</v>
      </c>
      <c r="H41" s="53">
        <v>5438</v>
      </c>
      <c r="I41" s="53" t="s">
        <v>69298</v>
      </c>
      <c r="J41" s="56">
        <v>4091</v>
      </c>
      <c r="K41" s="53">
        <v>0</v>
      </c>
      <c r="L41" s="53"/>
      <c r="M41" s="54"/>
      <c r="N41" s="53"/>
      <c r="O41" s="53"/>
      <c r="P41" s="53"/>
    </row>
    <row r="42" spans="1:16">
      <c r="A42" s="3" t="str">
        <f t="shared" si="0"/>
        <v>10010608000045900</v>
      </c>
      <c r="B42" s="55">
        <v>8000045900</v>
      </c>
      <c r="C42" s="53">
        <v>100</v>
      </c>
      <c r="D42" s="53">
        <v>106</v>
      </c>
      <c r="E42" s="53">
        <v>0</v>
      </c>
      <c r="F42" s="53">
        <v>0</v>
      </c>
      <c r="G42" s="53">
        <v>0</v>
      </c>
      <c r="H42" s="53">
        <v>5438</v>
      </c>
      <c r="I42" s="53" t="s">
        <v>69298</v>
      </c>
      <c r="J42" s="56">
        <v>9000</v>
      </c>
      <c r="K42" s="53">
        <v>0</v>
      </c>
      <c r="L42" s="54"/>
      <c r="M42" s="53"/>
      <c r="N42" s="53"/>
      <c r="O42" s="53"/>
      <c r="P42" s="53"/>
    </row>
    <row r="43" spans="1:16">
      <c r="A43" s="3" t="str">
        <f t="shared" si="0"/>
        <v>15410608000045900</v>
      </c>
      <c r="B43" s="55">
        <v>8000045900</v>
      </c>
      <c r="C43" s="53">
        <v>154</v>
      </c>
      <c r="D43" s="53">
        <v>106</v>
      </c>
      <c r="E43" s="53">
        <v>0</v>
      </c>
      <c r="F43" s="53">
        <v>0</v>
      </c>
      <c r="G43" s="53">
        <v>0</v>
      </c>
      <c r="H43" s="53">
        <v>5438</v>
      </c>
      <c r="I43" s="53" t="s">
        <v>69298</v>
      </c>
      <c r="J43" s="56">
        <v>9000</v>
      </c>
      <c r="K43" s="53">
        <v>0</v>
      </c>
      <c r="L43" s="53"/>
      <c r="M43" s="54"/>
      <c r="N43" s="53"/>
      <c r="O43" s="54"/>
      <c r="P43" s="53"/>
    </row>
    <row r="44" spans="1:16">
      <c r="A44" s="3" t="str">
        <f t="shared" si="0"/>
        <v>10010608000046000</v>
      </c>
      <c r="B44" s="55">
        <v>8000046000</v>
      </c>
      <c r="C44" s="53">
        <v>100</v>
      </c>
      <c r="D44" s="53">
        <v>106</v>
      </c>
      <c r="E44" s="53">
        <v>0</v>
      </c>
      <c r="F44" s="53">
        <v>0</v>
      </c>
      <c r="G44" s="53">
        <v>0</v>
      </c>
      <c r="H44" s="53">
        <v>5438</v>
      </c>
      <c r="I44" s="53" t="s">
        <v>69298</v>
      </c>
      <c r="J44" s="56">
        <v>7273</v>
      </c>
      <c r="K44" s="53">
        <v>0</v>
      </c>
      <c r="L44" s="53"/>
      <c r="M44" s="53"/>
      <c r="N44" s="53"/>
      <c r="O44" s="54"/>
      <c r="P44" s="53"/>
    </row>
    <row r="45" spans="1:16">
      <c r="A45" s="3" t="str">
        <f t="shared" si="0"/>
        <v>15410608000046000</v>
      </c>
      <c r="B45" s="55">
        <v>8000046000</v>
      </c>
      <c r="C45" s="53">
        <v>154</v>
      </c>
      <c r="D45" s="53">
        <v>106</v>
      </c>
      <c r="E45" s="53">
        <v>0</v>
      </c>
      <c r="F45" s="53">
        <v>0</v>
      </c>
      <c r="G45" s="53">
        <v>0</v>
      </c>
      <c r="H45" s="53">
        <v>5438</v>
      </c>
      <c r="I45" s="53" t="s">
        <v>69298</v>
      </c>
      <c r="J45" s="56">
        <v>7273</v>
      </c>
      <c r="K45" s="53">
        <v>0</v>
      </c>
      <c r="L45" s="53"/>
      <c r="M45" s="53"/>
      <c r="N45" s="53"/>
      <c r="O45" s="53"/>
      <c r="P45" s="53"/>
    </row>
    <row r="46" spans="1:16">
      <c r="A46" s="3" t="str">
        <f t="shared" si="0"/>
        <v>10010608000046200</v>
      </c>
      <c r="B46" s="55">
        <v>8000046200</v>
      </c>
      <c r="C46" s="53">
        <v>100</v>
      </c>
      <c r="D46" s="53">
        <v>106</v>
      </c>
      <c r="E46" s="53">
        <v>0</v>
      </c>
      <c r="F46" s="53">
        <v>0</v>
      </c>
      <c r="G46" s="53">
        <v>0</v>
      </c>
      <c r="H46" s="53">
        <v>5438</v>
      </c>
      <c r="I46" s="53" t="s">
        <v>69298</v>
      </c>
      <c r="J46" s="56">
        <v>2455</v>
      </c>
      <c r="K46" s="53">
        <v>0</v>
      </c>
      <c r="L46" s="53"/>
      <c r="M46" s="53"/>
      <c r="N46" s="53"/>
      <c r="O46" s="54"/>
      <c r="P46" s="53"/>
    </row>
    <row r="47" spans="1:16">
      <c r="A47" s="3" t="str">
        <f t="shared" si="0"/>
        <v>11310608000046200</v>
      </c>
      <c r="B47" s="55">
        <v>8000046200</v>
      </c>
      <c r="C47" s="53">
        <v>113</v>
      </c>
      <c r="D47" s="53">
        <v>106</v>
      </c>
      <c r="E47" s="53">
        <v>0</v>
      </c>
      <c r="F47" s="53">
        <v>0</v>
      </c>
      <c r="G47" s="53">
        <v>0</v>
      </c>
      <c r="H47" s="53">
        <v>5438</v>
      </c>
      <c r="I47" s="53" t="s">
        <v>69298</v>
      </c>
      <c r="J47" s="56">
        <v>2455</v>
      </c>
      <c r="K47" s="53">
        <v>0</v>
      </c>
      <c r="L47" s="53"/>
      <c r="M47" s="53"/>
      <c r="N47" s="53"/>
      <c r="O47" s="53"/>
      <c r="P47" s="53"/>
    </row>
    <row r="48" spans="1:16">
      <c r="A48" s="3" t="str">
        <f t="shared" si="0"/>
        <v>10010608000046300</v>
      </c>
      <c r="B48" s="55">
        <v>8000046300</v>
      </c>
      <c r="C48" s="53">
        <v>100</v>
      </c>
      <c r="D48" s="53">
        <v>106</v>
      </c>
      <c r="E48" s="53">
        <v>0</v>
      </c>
      <c r="F48" s="53">
        <v>0</v>
      </c>
      <c r="G48" s="53">
        <v>0</v>
      </c>
      <c r="H48" s="53">
        <v>5438</v>
      </c>
      <c r="I48" s="53" t="s">
        <v>69298</v>
      </c>
      <c r="J48" s="56">
        <v>1800</v>
      </c>
      <c r="K48" s="53">
        <v>0</v>
      </c>
      <c r="L48" s="54"/>
      <c r="M48" s="53"/>
      <c r="N48" s="53"/>
      <c r="O48" s="54"/>
      <c r="P48" s="53"/>
    </row>
    <row r="49" spans="1:16">
      <c r="A49" s="3" t="str">
        <f t="shared" si="0"/>
        <v>11310608000046300</v>
      </c>
      <c r="B49" s="55">
        <v>8000046300</v>
      </c>
      <c r="C49" s="53">
        <v>113</v>
      </c>
      <c r="D49" s="53">
        <v>106</v>
      </c>
      <c r="E49" s="53">
        <v>0</v>
      </c>
      <c r="F49" s="53">
        <v>0</v>
      </c>
      <c r="G49" s="53">
        <v>0</v>
      </c>
      <c r="H49" s="53">
        <v>5438</v>
      </c>
      <c r="I49" s="53" t="s">
        <v>69298</v>
      </c>
      <c r="J49" s="56">
        <v>1800</v>
      </c>
      <c r="K49" s="53">
        <v>0</v>
      </c>
      <c r="L49" s="53"/>
      <c r="M49" s="53"/>
      <c r="N49" s="53"/>
      <c r="O49" s="53"/>
      <c r="P49" s="53"/>
    </row>
    <row r="50" spans="1:16">
      <c r="A50" s="3" t="str">
        <f t="shared" si="0"/>
        <v>10010608000046400</v>
      </c>
      <c r="B50" s="55">
        <v>8000046400</v>
      </c>
      <c r="C50" s="53">
        <v>100</v>
      </c>
      <c r="D50" s="53">
        <v>106</v>
      </c>
      <c r="E50" s="53">
        <v>0</v>
      </c>
      <c r="F50" s="53">
        <v>0</v>
      </c>
      <c r="G50" s="53">
        <v>0</v>
      </c>
      <c r="H50" s="53">
        <v>5438</v>
      </c>
      <c r="I50" s="53" t="s">
        <v>69298</v>
      </c>
      <c r="J50" s="56">
        <v>1091</v>
      </c>
      <c r="K50" s="53">
        <v>0</v>
      </c>
      <c r="L50" s="53"/>
      <c r="M50" s="53"/>
      <c r="N50" s="54"/>
      <c r="O50" s="53"/>
      <c r="P50" s="53"/>
    </row>
    <row r="51" spans="1:16">
      <c r="A51" s="3" t="str">
        <f t="shared" si="0"/>
        <v>11310608000046600</v>
      </c>
      <c r="B51" s="55">
        <v>8000046600</v>
      </c>
      <c r="C51" s="53">
        <v>113</v>
      </c>
      <c r="D51" s="53">
        <v>106</v>
      </c>
      <c r="E51" s="53">
        <v>0</v>
      </c>
      <c r="F51" s="53">
        <v>0</v>
      </c>
      <c r="G51" s="53">
        <v>0</v>
      </c>
      <c r="H51" s="53">
        <v>5438</v>
      </c>
      <c r="I51" s="53" t="s">
        <v>69298</v>
      </c>
      <c r="J51" s="56">
        <v>1091</v>
      </c>
      <c r="K51" s="53">
        <v>0</v>
      </c>
      <c r="L51" s="53"/>
      <c r="M51" s="53"/>
      <c r="N51" s="54"/>
      <c r="O51" s="54"/>
      <c r="P51" s="53"/>
    </row>
    <row r="52" spans="1:16">
      <c r="A52" s="3" t="str">
        <f t="shared" si="0"/>
        <v>10010608000046700</v>
      </c>
      <c r="B52" s="55">
        <v>8000046700</v>
      </c>
      <c r="C52" s="53">
        <v>100</v>
      </c>
      <c r="D52" s="53">
        <v>106</v>
      </c>
      <c r="E52" s="53">
        <v>0</v>
      </c>
      <c r="F52" s="53">
        <v>0</v>
      </c>
      <c r="G52" s="53">
        <v>0</v>
      </c>
      <c r="H52" s="53">
        <v>5438</v>
      </c>
      <c r="I52" s="53" t="s">
        <v>69298</v>
      </c>
      <c r="J52" s="56">
        <v>1091</v>
      </c>
      <c r="K52" s="53">
        <v>0</v>
      </c>
      <c r="L52" s="53"/>
      <c r="M52" s="53"/>
      <c r="N52" s="54"/>
      <c r="O52" s="53"/>
      <c r="P52" s="53"/>
    </row>
    <row r="53" spans="1:16">
      <c r="A53" s="3" t="str">
        <f t="shared" si="0"/>
        <v>16510608000046900</v>
      </c>
      <c r="B53" s="55">
        <v>8000046900</v>
      </c>
      <c r="C53" s="53">
        <v>165</v>
      </c>
      <c r="D53" s="53">
        <v>106</v>
      </c>
      <c r="E53" s="53">
        <v>0</v>
      </c>
      <c r="F53" s="53">
        <v>0</v>
      </c>
      <c r="G53" s="53">
        <v>0</v>
      </c>
      <c r="H53" s="53">
        <v>5438</v>
      </c>
      <c r="I53" s="53" t="s">
        <v>69298</v>
      </c>
      <c r="J53" s="56">
        <v>1355</v>
      </c>
      <c r="K53" s="53">
        <v>0</v>
      </c>
      <c r="L53" s="53"/>
      <c r="M53" s="53"/>
      <c r="N53" s="54"/>
      <c r="O53" s="54"/>
      <c r="P53" s="53"/>
    </row>
    <row r="54" spans="1:16">
      <c r="A54" s="3" t="str">
        <f t="shared" si="0"/>
        <v>32710608000047000</v>
      </c>
      <c r="B54" s="55">
        <v>8000047000</v>
      </c>
      <c r="C54" s="53">
        <v>327</v>
      </c>
      <c r="D54" s="53">
        <v>106</v>
      </c>
      <c r="E54" s="53">
        <v>0</v>
      </c>
      <c r="F54" s="53">
        <v>0</v>
      </c>
      <c r="G54" s="53">
        <v>0</v>
      </c>
      <c r="H54" s="53">
        <v>5438</v>
      </c>
      <c r="I54" s="53" t="s">
        <v>69298</v>
      </c>
      <c r="J54" s="56">
        <v>7273</v>
      </c>
      <c r="K54" s="53">
        <v>0</v>
      </c>
      <c r="L54" s="53"/>
      <c r="M54" s="54"/>
      <c r="N54" s="54"/>
      <c r="O54" s="53"/>
      <c r="P54" s="53"/>
    </row>
    <row r="55" spans="1:16">
      <c r="A55" s="3" t="str">
        <f t="shared" si="0"/>
        <v>10010608000047000</v>
      </c>
      <c r="B55" s="55">
        <v>8000047000</v>
      </c>
      <c r="C55" s="53">
        <v>100</v>
      </c>
      <c r="D55" s="53">
        <v>106</v>
      </c>
      <c r="E55" s="53">
        <v>0</v>
      </c>
      <c r="F55" s="53">
        <v>0</v>
      </c>
      <c r="G55" s="53">
        <v>0</v>
      </c>
      <c r="H55" s="53">
        <v>5438</v>
      </c>
      <c r="I55" s="53" t="s">
        <v>69298</v>
      </c>
      <c r="J55" s="56">
        <v>7273</v>
      </c>
      <c r="K55" s="53">
        <v>0</v>
      </c>
      <c r="L55" s="54"/>
      <c r="M55" s="53"/>
      <c r="N55" s="54"/>
      <c r="O55" s="53"/>
      <c r="P55" s="53"/>
    </row>
    <row r="56" spans="1:16">
      <c r="A56" s="3" t="str">
        <f t="shared" si="0"/>
        <v>32710608000047100</v>
      </c>
      <c r="B56" s="55">
        <v>8000047100</v>
      </c>
      <c r="C56" s="53">
        <v>327</v>
      </c>
      <c r="D56" s="53">
        <v>106</v>
      </c>
      <c r="E56" s="53">
        <v>0</v>
      </c>
      <c r="F56" s="53">
        <v>0</v>
      </c>
      <c r="G56" s="53">
        <v>0</v>
      </c>
      <c r="H56" s="53">
        <v>5438</v>
      </c>
      <c r="I56" s="53" t="s">
        <v>69298</v>
      </c>
      <c r="J56" s="56">
        <v>4091</v>
      </c>
      <c r="K56" s="53">
        <v>0</v>
      </c>
      <c r="L56" s="54"/>
      <c r="M56" s="53"/>
      <c r="N56" s="54"/>
      <c r="O56" s="53"/>
      <c r="P56" s="53"/>
    </row>
    <row r="57" spans="1:16">
      <c r="A57" s="3" t="str">
        <f t="shared" si="0"/>
        <v>10010608000047100</v>
      </c>
      <c r="B57" s="55">
        <v>8000047100</v>
      </c>
      <c r="C57" s="53">
        <v>100</v>
      </c>
      <c r="D57" s="53">
        <v>106</v>
      </c>
      <c r="E57" s="53">
        <v>0</v>
      </c>
      <c r="F57" s="53">
        <v>0</v>
      </c>
      <c r="G57" s="53">
        <v>0</v>
      </c>
      <c r="H57" s="53">
        <v>5438</v>
      </c>
      <c r="I57" s="53" t="s">
        <v>69298</v>
      </c>
      <c r="J57" s="56">
        <v>4091</v>
      </c>
      <c r="K57" s="53">
        <v>0</v>
      </c>
      <c r="L57" s="53"/>
      <c r="M57" s="53"/>
      <c r="N57" s="53"/>
      <c r="O57" s="54"/>
      <c r="P57" s="53"/>
    </row>
    <row r="58" spans="1:16">
      <c r="A58" s="3" t="str">
        <f t="shared" si="0"/>
        <v>32710608000047300</v>
      </c>
      <c r="B58" s="55">
        <v>8000047300</v>
      </c>
      <c r="C58" s="53">
        <v>327</v>
      </c>
      <c r="D58" s="53">
        <v>106</v>
      </c>
      <c r="E58" s="53">
        <v>0</v>
      </c>
      <c r="F58" s="53">
        <v>0</v>
      </c>
      <c r="G58" s="53">
        <v>0</v>
      </c>
      <c r="H58" s="53">
        <v>5438</v>
      </c>
      <c r="I58" s="53" t="s">
        <v>69298</v>
      </c>
      <c r="J58" s="56">
        <v>3182</v>
      </c>
      <c r="K58" s="53">
        <v>0</v>
      </c>
      <c r="L58" s="53"/>
      <c r="M58" s="53"/>
      <c r="N58" s="53"/>
      <c r="O58" s="53"/>
      <c r="P58" s="53"/>
    </row>
    <row r="59" spans="1:16">
      <c r="A59" s="3" t="str">
        <f t="shared" si="0"/>
        <v>10010608000047300</v>
      </c>
      <c r="B59" s="55">
        <v>8000047300</v>
      </c>
      <c r="C59" s="53">
        <v>100</v>
      </c>
      <c r="D59" s="53">
        <v>106</v>
      </c>
      <c r="E59" s="53">
        <v>0</v>
      </c>
      <c r="F59" s="53">
        <v>0</v>
      </c>
      <c r="G59" s="53">
        <v>0</v>
      </c>
      <c r="H59" s="53">
        <v>5438</v>
      </c>
      <c r="I59" s="53" t="s">
        <v>69298</v>
      </c>
      <c r="J59" s="56">
        <v>3182</v>
      </c>
      <c r="K59" s="53">
        <v>0</v>
      </c>
      <c r="L59" s="53"/>
      <c r="M59" s="54"/>
      <c r="N59" s="53"/>
      <c r="O59" s="53"/>
      <c r="P59" s="53"/>
    </row>
    <row r="60" spans="1:16">
      <c r="A60" s="3" t="str">
        <f t="shared" si="0"/>
        <v>10010608000055400</v>
      </c>
      <c r="B60" s="55">
        <v>8000055400</v>
      </c>
      <c r="C60" s="53">
        <v>100</v>
      </c>
      <c r="D60" s="53">
        <v>106</v>
      </c>
      <c r="E60" s="53">
        <v>0</v>
      </c>
      <c r="F60" s="53">
        <v>0</v>
      </c>
      <c r="G60" s="53">
        <v>0</v>
      </c>
      <c r="H60" s="53">
        <v>5438</v>
      </c>
      <c r="I60" s="53" t="s">
        <v>69298</v>
      </c>
      <c r="J60" s="56">
        <v>6273</v>
      </c>
      <c r="K60" s="53">
        <v>0</v>
      </c>
      <c r="L60" s="53"/>
      <c r="M60" s="53"/>
      <c r="N60" s="53"/>
      <c r="O60" s="53"/>
      <c r="P60" s="53"/>
    </row>
    <row r="61" spans="1:16">
      <c r="A61" s="3" t="str">
        <f t="shared" si="0"/>
        <v>11410608000055400</v>
      </c>
      <c r="B61" s="55">
        <v>8000055400</v>
      </c>
      <c r="C61" s="53">
        <v>114</v>
      </c>
      <c r="D61" s="53">
        <v>106</v>
      </c>
      <c r="E61" s="53">
        <v>0</v>
      </c>
      <c r="F61" s="53">
        <v>0</v>
      </c>
      <c r="G61" s="53">
        <v>0</v>
      </c>
      <c r="H61" s="53">
        <v>5438</v>
      </c>
      <c r="I61" s="53" t="s">
        <v>69298</v>
      </c>
      <c r="J61" s="56">
        <v>6273</v>
      </c>
      <c r="K61" s="53">
        <v>0</v>
      </c>
      <c r="L61" s="54"/>
      <c r="M61" s="54"/>
      <c r="N61" s="53"/>
      <c r="O61" s="54"/>
      <c r="P61" s="53"/>
    </row>
    <row r="62" spans="1:16">
      <c r="A62" s="3" t="str">
        <f t="shared" si="0"/>
        <v>10010608000055500</v>
      </c>
      <c r="B62" s="55">
        <v>8000055500</v>
      </c>
      <c r="C62" s="53">
        <v>100</v>
      </c>
      <c r="D62" s="53">
        <v>106</v>
      </c>
      <c r="E62" s="53">
        <v>0</v>
      </c>
      <c r="F62" s="53">
        <v>0</v>
      </c>
      <c r="G62" s="53">
        <v>0</v>
      </c>
      <c r="H62" s="53">
        <v>5438</v>
      </c>
      <c r="I62" s="53" t="s">
        <v>69298</v>
      </c>
      <c r="J62" s="56">
        <v>4546</v>
      </c>
      <c r="K62" s="53">
        <v>0</v>
      </c>
      <c r="L62" s="54"/>
      <c r="M62" s="53"/>
      <c r="N62" s="53"/>
      <c r="O62" s="53"/>
      <c r="P62" s="53"/>
    </row>
    <row r="63" spans="1:16">
      <c r="A63" s="3" t="str">
        <f t="shared" si="0"/>
        <v>11410608000055500</v>
      </c>
      <c r="B63" s="55">
        <v>8000055500</v>
      </c>
      <c r="C63" s="53">
        <v>114</v>
      </c>
      <c r="D63" s="53">
        <v>106</v>
      </c>
      <c r="E63" s="53">
        <v>0</v>
      </c>
      <c r="F63" s="53">
        <v>0</v>
      </c>
      <c r="G63" s="53">
        <v>0</v>
      </c>
      <c r="H63" s="53">
        <v>5438</v>
      </c>
      <c r="I63" s="53" t="s">
        <v>69298</v>
      </c>
      <c r="J63" s="56">
        <v>4546</v>
      </c>
      <c r="K63" s="53">
        <v>0</v>
      </c>
      <c r="L63" s="54"/>
      <c r="M63" s="54"/>
      <c r="N63" s="53"/>
      <c r="O63" s="53"/>
      <c r="P63" s="53"/>
    </row>
    <row r="64" spans="1:16">
      <c r="A64" s="3" t="str">
        <f t="shared" si="0"/>
        <v>10010608000055600</v>
      </c>
      <c r="B64" s="55">
        <v>8000055600</v>
      </c>
      <c r="C64" s="53">
        <v>100</v>
      </c>
      <c r="D64" s="53">
        <v>106</v>
      </c>
      <c r="E64" s="53">
        <v>0</v>
      </c>
      <c r="F64" s="53">
        <v>0</v>
      </c>
      <c r="G64" s="53">
        <v>0</v>
      </c>
      <c r="H64" s="53">
        <v>5438</v>
      </c>
      <c r="I64" s="53" t="s">
        <v>69298</v>
      </c>
      <c r="J64" s="56">
        <v>6364</v>
      </c>
      <c r="K64" s="53">
        <v>0</v>
      </c>
      <c r="L64" s="53"/>
      <c r="M64" s="53"/>
      <c r="N64" s="54"/>
      <c r="O64" s="53"/>
      <c r="P64" s="53"/>
    </row>
    <row r="65" spans="1:16">
      <c r="A65" s="3" t="str">
        <f t="shared" si="0"/>
        <v>11410608000055600</v>
      </c>
      <c r="B65" s="55">
        <v>8000055600</v>
      </c>
      <c r="C65" s="53">
        <v>114</v>
      </c>
      <c r="D65" s="53">
        <v>106</v>
      </c>
      <c r="E65" s="53">
        <v>0</v>
      </c>
      <c r="F65" s="53">
        <v>0</v>
      </c>
      <c r="G65" s="53">
        <v>0</v>
      </c>
      <c r="H65" s="53">
        <v>5438</v>
      </c>
      <c r="I65" s="53" t="s">
        <v>69298</v>
      </c>
      <c r="J65" s="56">
        <v>6364</v>
      </c>
      <c r="K65" s="53">
        <v>0</v>
      </c>
      <c r="L65" s="54"/>
      <c r="M65" s="53"/>
      <c r="N65" s="54"/>
      <c r="O65" s="53"/>
      <c r="P65" s="53"/>
    </row>
    <row r="66" spans="1:16">
      <c r="A66" s="3" t="str">
        <f t="shared" si="0"/>
        <v>10010608000055700</v>
      </c>
      <c r="B66" s="55">
        <v>8000055700</v>
      </c>
      <c r="C66" s="53">
        <v>100</v>
      </c>
      <c r="D66" s="53">
        <v>106</v>
      </c>
      <c r="E66" s="53">
        <v>0</v>
      </c>
      <c r="F66" s="53">
        <v>0</v>
      </c>
      <c r="G66" s="53">
        <v>0</v>
      </c>
      <c r="H66" s="53">
        <v>5438</v>
      </c>
      <c r="I66" s="53" t="s">
        <v>69298</v>
      </c>
      <c r="J66" s="56">
        <v>4500</v>
      </c>
      <c r="K66" s="53">
        <v>0</v>
      </c>
      <c r="L66" s="53"/>
      <c r="M66" s="53"/>
      <c r="N66" s="54"/>
      <c r="O66" s="53"/>
      <c r="P66" s="53"/>
    </row>
    <row r="67" spans="1:16">
      <c r="A67" s="3" t="str">
        <f t="shared" si="0"/>
        <v>11410608000055800</v>
      </c>
      <c r="B67" s="55">
        <v>8000055800</v>
      </c>
      <c r="C67" s="53">
        <v>114</v>
      </c>
      <c r="D67" s="53">
        <v>106</v>
      </c>
      <c r="E67" s="53">
        <v>0</v>
      </c>
      <c r="F67" s="53">
        <v>0</v>
      </c>
      <c r="G67" s="53">
        <v>0</v>
      </c>
      <c r="H67" s="53">
        <v>5438</v>
      </c>
      <c r="I67" s="53" t="s">
        <v>69298</v>
      </c>
      <c r="J67" s="56">
        <v>4500</v>
      </c>
      <c r="K67" s="53">
        <v>0</v>
      </c>
      <c r="L67" s="53"/>
      <c r="M67" s="53"/>
      <c r="N67" s="54"/>
      <c r="O67" s="53"/>
      <c r="P67" s="53"/>
    </row>
    <row r="68" spans="1:16">
      <c r="A68" s="3" t="str">
        <f t="shared" ref="A68:A131" si="1">CONCATENATE(C68,D68,IF(ISBLANK(B68),"",IF(LEN(B68)&lt;11,TEXT(B68,"00000000000"),B68)))</f>
        <v>10210608000057700</v>
      </c>
      <c r="B68" s="55">
        <v>8000057700</v>
      </c>
      <c r="C68" s="53">
        <v>102</v>
      </c>
      <c r="D68" s="53">
        <v>106</v>
      </c>
      <c r="E68" s="53">
        <v>0</v>
      </c>
      <c r="F68" s="53">
        <v>0</v>
      </c>
      <c r="G68" s="53">
        <v>0</v>
      </c>
      <c r="H68" s="53">
        <v>5438</v>
      </c>
      <c r="I68" s="53" t="s">
        <v>69298</v>
      </c>
      <c r="J68" s="56">
        <v>3182</v>
      </c>
      <c r="K68" s="53">
        <v>0</v>
      </c>
      <c r="L68" s="53"/>
      <c r="M68" s="54"/>
      <c r="N68" s="53"/>
      <c r="O68" s="53"/>
      <c r="P68" s="53"/>
    </row>
    <row r="69" spans="1:16">
      <c r="A69" s="3" t="str">
        <f t="shared" si="1"/>
        <v>33210608000057700</v>
      </c>
      <c r="B69" s="55">
        <v>8000057700</v>
      </c>
      <c r="C69" s="53">
        <v>332</v>
      </c>
      <c r="D69" s="53">
        <v>106</v>
      </c>
      <c r="E69" s="53">
        <v>0</v>
      </c>
      <c r="F69" s="53">
        <v>0</v>
      </c>
      <c r="G69" s="53">
        <v>0</v>
      </c>
      <c r="H69" s="53">
        <v>5438</v>
      </c>
      <c r="I69" s="53" t="s">
        <v>69298</v>
      </c>
      <c r="J69" s="56">
        <v>3182</v>
      </c>
      <c r="K69" s="53">
        <v>0</v>
      </c>
      <c r="L69" s="53"/>
      <c r="M69" s="53"/>
      <c r="N69" s="53"/>
      <c r="O69" s="53"/>
      <c r="P69" s="53"/>
    </row>
    <row r="70" spans="1:16">
      <c r="A70" s="3" t="str">
        <f t="shared" si="1"/>
        <v>10210608000057800</v>
      </c>
      <c r="B70" s="55">
        <v>8000057800</v>
      </c>
      <c r="C70" s="53">
        <v>102</v>
      </c>
      <c r="D70" s="53">
        <v>106</v>
      </c>
      <c r="E70" s="53">
        <v>0</v>
      </c>
      <c r="F70" s="53">
        <v>0</v>
      </c>
      <c r="G70" s="53">
        <v>0</v>
      </c>
      <c r="H70" s="53">
        <v>5438</v>
      </c>
      <c r="I70" s="53" t="s">
        <v>69298</v>
      </c>
      <c r="J70" s="56">
        <v>3182</v>
      </c>
      <c r="K70" s="53">
        <v>0</v>
      </c>
      <c r="L70" s="53"/>
      <c r="M70" s="53"/>
      <c r="N70" s="53"/>
      <c r="O70" s="53"/>
      <c r="P70" s="53"/>
    </row>
    <row r="71" spans="1:16">
      <c r="A71" s="3" t="str">
        <f t="shared" si="1"/>
        <v>10610608000057800</v>
      </c>
      <c r="B71" s="55">
        <v>8000057800</v>
      </c>
      <c r="C71" s="53">
        <v>106</v>
      </c>
      <c r="D71" s="53">
        <v>106</v>
      </c>
      <c r="E71" s="53">
        <v>0</v>
      </c>
      <c r="F71" s="53">
        <v>0</v>
      </c>
      <c r="G71" s="53">
        <v>0</v>
      </c>
      <c r="H71" s="53">
        <v>5438</v>
      </c>
      <c r="I71" s="53" t="s">
        <v>69298</v>
      </c>
      <c r="J71" s="56">
        <v>3182</v>
      </c>
      <c r="K71" s="53">
        <v>0</v>
      </c>
      <c r="L71" s="53"/>
      <c r="M71" s="54"/>
      <c r="N71" s="53"/>
      <c r="O71" s="53"/>
      <c r="P71" s="53"/>
    </row>
    <row r="72" spans="1:16">
      <c r="A72" s="3" t="str">
        <f t="shared" si="1"/>
        <v>10010608000059900</v>
      </c>
      <c r="B72" s="55">
        <v>8000059900</v>
      </c>
      <c r="C72" s="53">
        <v>100</v>
      </c>
      <c r="D72" s="53">
        <v>106</v>
      </c>
      <c r="E72" s="53">
        <v>0</v>
      </c>
      <c r="F72" s="53">
        <v>0</v>
      </c>
      <c r="G72" s="53">
        <v>0</v>
      </c>
      <c r="H72" s="53">
        <v>5438</v>
      </c>
      <c r="I72" s="53" t="s">
        <v>69298</v>
      </c>
      <c r="J72" s="56">
        <v>9000</v>
      </c>
      <c r="K72" s="53">
        <v>0</v>
      </c>
      <c r="L72" s="53"/>
      <c r="M72" s="53"/>
      <c r="N72" s="53"/>
      <c r="O72" s="53"/>
      <c r="P72" s="53"/>
    </row>
    <row r="73" spans="1:16">
      <c r="A73" s="3" t="str">
        <f t="shared" si="1"/>
        <v>32710608000059900</v>
      </c>
      <c r="B73" s="55">
        <v>8000059900</v>
      </c>
      <c r="C73" s="53">
        <v>327</v>
      </c>
      <c r="D73" s="53">
        <v>106</v>
      </c>
      <c r="E73" s="53">
        <v>0</v>
      </c>
      <c r="F73" s="53">
        <v>0</v>
      </c>
      <c r="G73" s="53">
        <v>0</v>
      </c>
      <c r="H73" s="53">
        <v>5438</v>
      </c>
      <c r="I73" s="53" t="s">
        <v>69298</v>
      </c>
      <c r="J73" s="56">
        <v>9000</v>
      </c>
      <c r="K73" s="53">
        <v>0</v>
      </c>
      <c r="L73" s="53"/>
      <c r="M73" s="53"/>
      <c r="N73" s="53"/>
      <c r="O73" s="53"/>
      <c r="P73" s="53"/>
    </row>
    <row r="74" spans="1:16">
      <c r="A74" s="3" t="str">
        <f t="shared" si="1"/>
        <v>10010608000060000</v>
      </c>
      <c r="B74" s="55">
        <v>8000060000</v>
      </c>
      <c r="C74" s="53">
        <v>100</v>
      </c>
      <c r="D74" s="53">
        <v>106</v>
      </c>
      <c r="E74" s="53">
        <v>0</v>
      </c>
      <c r="F74" s="53">
        <v>0</v>
      </c>
      <c r="G74" s="53">
        <v>0</v>
      </c>
      <c r="H74" s="53">
        <v>5438</v>
      </c>
      <c r="I74" s="53" t="s">
        <v>69298</v>
      </c>
      <c r="J74" s="56">
        <v>10000</v>
      </c>
      <c r="K74" s="53">
        <v>0</v>
      </c>
      <c r="L74" s="53"/>
      <c r="M74" s="53"/>
      <c r="N74" s="53"/>
      <c r="O74" s="53"/>
      <c r="P74" s="53"/>
    </row>
    <row r="75" spans="1:16">
      <c r="A75" s="3" t="str">
        <f t="shared" si="1"/>
        <v>32710608000060000</v>
      </c>
      <c r="B75" s="55">
        <v>8000060000</v>
      </c>
      <c r="C75" s="53">
        <v>327</v>
      </c>
      <c r="D75" s="53">
        <v>106</v>
      </c>
      <c r="E75" s="53">
        <v>0</v>
      </c>
      <c r="F75" s="53">
        <v>0</v>
      </c>
      <c r="G75" s="53">
        <v>0</v>
      </c>
      <c r="H75" s="53">
        <v>5438</v>
      </c>
      <c r="I75" s="53" t="s">
        <v>69298</v>
      </c>
      <c r="J75" s="56">
        <v>10000</v>
      </c>
      <c r="K75" s="53">
        <v>0</v>
      </c>
      <c r="L75" s="53"/>
      <c r="M75" s="53"/>
      <c r="N75" s="53"/>
      <c r="O75" s="53"/>
      <c r="P75" s="53"/>
    </row>
    <row r="76" spans="1:16">
      <c r="A76" s="3" t="str">
        <f t="shared" si="1"/>
        <v>19810608000060100</v>
      </c>
      <c r="B76" s="55">
        <v>8000060100</v>
      </c>
      <c r="C76" s="53">
        <v>198</v>
      </c>
      <c r="D76" s="53">
        <v>106</v>
      </c>
      <c r="E76" s="53">
        <v>0</v>
      </c>
      <c r="F76" s="53">
        <v>0</v>
      </c>
      <c r="G76" s="53">
        <v>0</v>
      </c>
      <c r="H76" s="53">
        <v>5438</v>
      </c>
      <c r="I76" s="53" t="s">
        <v>69298</v>
      </c>
      <c r="J76" s="56">
        <v>10000</v>
      </c>
      <c r="K76" s="53">
        <v>0</v>
      </c>
      <c r="L76" s="53"/>
      <c r="M76" s="53"/>
      <c r="N76" s="53"/>
      <c r="O76" s="53"/>
      <c r="P76" s="53"/>
    </row>
    <row r="77" spans="1:16">
      <c r="A77" s="3" t="str">
        <f t="shared" si="1"/>
        <v>11210608000060100</v>
      </c>
      <c r="B77" s="55">
        <v>8000060100</v>
      </c>
      <c r="C77" s="53">
        <v>112</v>
      </c>
      <c r="D77" s="53">
        <v>106</v>
      </c>
      <c r="E77" s="53">
        <v>0</v>
      </c>
      <c r="F77" s="53">
        <v>0</v>
      </c>
      <c r="G77" s="53">
        <v>0</v>
      </c>
      <c r="H77" s="53">
        <v>5438</v>
      </c>
      <c r="I77" s="53" t="s">
        <v>69298</v>
      </c>
      <c r="J77" s="56">
        <v>10000</v>
      </c>
      <c r="K77" s="53">
        <v>0</v>
      </c>
      <c r="L77" s="53"/>
      <c r="M77" s="53"/>
      <c r="N77" s="53"/>
      <c r="O77" s="53"/>
      <c r="P77" s="53"/>
    </row>
    <row r="78" spans="1:16">
      <c r="A78" s="3" t="str">
        <f t="shared" si="1"/>
        <v>11210608000060200</v>
      </c>
      <c r="B78" s="55">
        <v>8000060200</v>
      </c>
      <c r="C78" s="53">
        <v>112</v>
      </c>
      <c r="D78" s="53">
        <v>106</v>
      </c>
      <c r="E78" s="53">
        <v>0</v>
      </c>
      <c r="F78" s="53">
        <v>0</v>
      </c>
      <c r="G78" s="53">
        <v>0</v>
      </c>
      <c r="H78" s="53">
        <v>5438</v>
      </c>
      <c r="I78" s="53" t="s">
        <v>69298</v>
      </c>
      <c r="J78" s="56">
        <v>10000</v>
      </c>
      <c r="K78" s="53">
        <v>0</v>
      </c>
      <c r="L78" s="53"/>
      <c r="M78" s="53"/>
      <c r="N78" s="53"/>
      <c r="O78" s="53"/>
      <c r="P78" s="53"/>
    </row>
    <row r="79" spans="1:16">
      <c r="A79" s="3" t="str">
        <f t="shared" si="1"/>
        <v>11410608000060200</v>
      </c>
      <c r="B79" s="55">
        <v>8000060200</v>
      </c>
      <c r="C79" s="53">
        <v>114</v>
      </c>
      <c r="D79" s="53">
        <v>106</v>
      </c>
      <c r="E79" s="53">
        <v>0</v>
      </c>
      <c r="F79" s="53">
        <v>0</v>
      </c>
      <c r="G79" s="53">
        <v>0</v>
      </c>
      <c r="H79" s="53">
        <v>5438</v>
      </c>
      <c r="I79" s="53" t="s">
        <v>69298</v>
      </c>
      <c r="J79" s="56">
        <v>10000</v>
      </c>
      <c r="K79" s="53">
        <v>0</v>
      </c>
      <c r="L79" s="53"/>
      <c r="M79" s="54"/>
      <c r="N79" s="53"/>
      <c r="O79" s="53"/>
      <c r="P79" s="53"/>
    </row>
    <row r="80" spans="1:16">
      <c r="A80" s="3" t="str">
        <f t="shared" si="1"/>
        <v>32710608000060200</v>
      </c>
      <c r="B80" s="55">
        <v>8000060200</v>
      </c>
      <c r="C80" s="53">
        <v>327</v>
      </c>
      <c r="D80" s="53">
        <v>106</v>
      </c>
      <c r="E80" s="53">
        <v>0</v>
      </c>
      <c r="F80" s="53">
        <v>0</v>
      </c>
      <c r="G80" s="53">
        <v>0</v>
      </c>
      <c r="H80" s="53">
        <v>5438</v>
      </c>
      <c r="I80" s="53" t="s">
        <v>69298</v>
      </c>
      <c r="J80" s="56">
        <v>10000</v>
      </c>
      <c r="K80" s="53">
        <v>0</v>
      </c>
      <c r="L80" s="53"/>
      <c r="M80" s="54"/>
      <c r="N80" s="53"/>
      <c r="O80" s="53"/>
      <c r="P80" s="53"/>
    </row>
    <row r="81" spans="1:16">
      <c r="A81" s="3" t="str">
        <f t="shared" si="1"/>
        <v>10010608000060400</v>
      </c>
      <c r="B81" s="55">
        <v>8000060400</v>
      </c>
      <c r="C81" s="53">
        <v>100</v>
      </c>
      <c r="D81" s="53">
        <v>106</v>
      </c>
      <c r="E81" s="53">
        <v>0</v>
      </c>
      <c r="F81" s="53">
        <v>0</v>
      </c>
      <c r="G81" s="53">
        <v>0</v>
      </c>
      <c r="H81" s="53">
        <v>5438</v>
      </c>
      <c r="I81" s="53" t="s">
        <v>69298</v>
      </c>
      <c r="J81" s="56">
        <v>4273</v>
      </c>
      <c r="K81" s="53">
        <v>0</v>
      </c>
      <c r="L81" s="53"/>
      <c r="M81" s="54"/>
      <c r="N81" s="53"/>
      <c r="O81" s="53"/>
      <c r="P81" s="53"/>
    </row>
    <row r="82" spans="1:16">
      <c r="A82" s="3" t="str">
        <f t="shared" si="1"/>
        <v>10010608000060500</v>
      </c>
      <c r="B82" s="55">
        <v>8000060500</v>
      </c>
      <c r="C82" s="53">
        <v>100</v>
      </c>
      <c r="D82" s="53">
        <v>106</v>
      </c>
      <c r="E82" s="53">
        <v>0</v>
      </c>
      <c r="F82" s="53">
        <v>0</v>
      </c>
      <c r="G82" s="53">
        <v>0</v>
      </c>
      <c r="H82" s="53">
        <v>5438</v>
      </c>
      <c r="I82" s="53" t="s">
        <v>69298</v>
      </c>
      <c r="J82" s="56">
        <v>4091</v>
      </c>
      <c r="K82" s="53">
        <v>0</v>
      </c>
      <c r="L82" s="53"/>
      <c r="M82" s="53"/>
      <c r="N82" s="53"/>
      <c r="O82" s="53"/>
      <c r="P82" s="53"/>
    </row>
    <row r="83" spans="1:16">
      <c r="A83" s="3" t="str">
        <f t="shared" si="1"/>
        <v>10010608000060600</v>
      </c>
      <c r="B83" s="55">
        <v>8000060600</v>
      </c>
      <c r="C83" s="53">
        <v>100</v>
      </c>
      <c r="D83" s="53">
        <v>106</v>
      </c>
      <c r="E83" s="53">
        <v>0</v>
      </c>
      <c r="F83" s="53">
        <v>0</v>
      </c>
      <c r="G83" s="53">
        <v>0</v>
      </c>
      <c r="H83" s="53">
        <v>5438</v>
      </c>
      <c r="I83" s="53" t="s">
        <v>69298</v>
      </c>
      <c r="J83" s="56">
        <v>6273</v>
      </c>
      <c r="K83" s="53">
        <v>0</v>
      </c>
      <c r="L83" s="53"/>
      <c r="M83" s="53"/>
      <c r="N83" s="53"/>
      <c r="O83" s="53"/>
      <c r="P83" s="53"/>
    </row>
    <row r="84" spans="1:16">
      <c r="A84" s="3" t="str">
        <f t="shared" si="1"/>
        <v>11210608000060700</v>
      </c>
      <c r="B84" s="55">
        <v>8000060700</v>
      </c>
      <c r="C84" s="53">
        <v>112</v>
      </c>
      <c r="D84" s="53">
        <v>106</v>
      </c>
      <c r="E84" s="53">
        <v>0</v>
      </c>
      <c r="F84" s="53">
        <v>0</v>
      </c>
      <c r="G84" s="53">
        <v>0</v>
      </c>
      <c r="H84" s="53">
        <v>5438</v>
      </c>
      <c r="I84" s="53" t="s">
        <v>69298</v>
      </c>
      <c r="J84" s="56">
        <v>3000</v>
      </c>
      <c r="K84" s="53">
        <v>0</v>
      </c>
      <c r="L84" s="53"/>
      <c r="M84" s="53"/>
      <c r="N84" s="53"/>
      <c r="O84" s="53"/>
      <c r="P84" s="53"/>
    </row>
    <row r="85" spans="1:16">
      <c r="A85" s="3" t="str">
        <f t="shared" si="1"/>
        <v>11410608000060700</v>
      </c>
      <c r="B85" s="55">
        <v>8000060700</v>
      </c>
      <c r="C85" s="53">
        <v>114</v>
      </c>
      <c r="D85" s="53">
        <v>106</v>
      </c>
      <c r="E85" s="53">
        <v>0</v>
      </c>
      <c r="F85" s="53">
        <v>0</v>
      </c>
      <c r="G85" s="53">
        <v>0</v>
      </c>
      <c r="H85" s="53">
        <v>5438</v>
      </c>
      <c r="I85" s="53" t="s">
        <v>69298</v>
      </c>
      <c r="J85" s="56">
        <v>3000</v>
      </c>
      <c r="K85" s="53">
        <v>0</v>
      </c>
      <c r="L85" s="53"/>
      <c r="M85" s="53"/>
      <c r="N85" s="53"/>
      <c r="O85" s="53"/>
      <c r="P85" s="53"/>
    </row>
    <row r="86" spans="1:16">
      <c r="A86" s="3" t="str">
        <f t="shared" si="1"/>
        <v>11410608000060800</v>
      </c>
      <c r="B86" s="55">
        <v>8000060800</v>
      </c>
      <c r="C86" s="53">
        <v>114</v>
      </c>
      <c r="D86" s="53">
        <v>106</v>
      </c>
      <c r="E86" s="53">
        <v>0</v>
      </c>
      <c r="F86" s="53">
        <v>0</v>
      </c>
      <c r="G86" s="53">
        <v>0</v>
      </c>
      <c r="H86" s="53">
        <v>5438</v>
      </c>
      <c r="I86" s="53" t="s">
        <v>69298</v>
      </c>
      <c r="J86" s="56">
        <v>3000</v>
      </c>
      <c r="K86" s="53">
        <v>0</v>
      </c>
      <c r="L86" s="53"/>
      <c r="M86" s="53"/>
      <c r="N86" s="53"/>
      <c r="O86" s="53"/>
      <c r="P86" s="53"/>
    </row>
    <row r="87" spans="1:16">
      <c r="A87" s="3" t="str">
        <f t="shared" si="1"/>
        <v>15410608000060800</v>
      </c>
      <c r="B87" s="55">
        <v>8000060800</v>
      </c>
      <c r="C87" s="53">
        <v>154</v>
      </c>
      <c r="D87" s="53">
        <v>106</v>
      </c>
      <c r="E87" s="53">
        <v>0</v>
      </c>
      <c r="F87" s="53">
        <v>0</v>
      </c>
      <c r="G87" s="53">
        <v>0</v>
      </c>
      <c r="H87" s="53">
        <v>5438</v>
      </c>
      <c r="I87" s="53" t="s">
        <v>69298</v>
      </c>
      <c r="J87" s="56">
        <v>3000</v>
      </c>
      <c r="K87" s="53">
        <v>0</v>
      </c>
      <c r="L87" s="53"/>
      <c r="M87" s="53"/>
      <c r="N87" s="53"/>
      <c r="O87" s="53"/>
      <c r="P87" s="53"/>
    </row>
    <row r="88" spans="1:16">
      <c r="A88" s="3" t="str">
        <f t="shared" si="1"/>
        <v>11410608000060900</v>
      </c>
      <c r="B88" s="55">
        <v>8000060900</v>
      </c>
      <c r="C88" s="53">
        <v>114</v>
      </c>
      <c r="D88" s="53">
        <v>106</v>
      </c>
      <c r="E88" s="53">
        <v>0</v>
      </c>
      <c r="F88" s="53">
        <v>0</v>
      </c>
      <c r="G88" s="53">
        <v>0</v>
      </c>
      <c r="H88" s="53">
        <v>5438</v>
      </c>
      <c r="I88" s="53" t="s">
        <v>69298</v>
      </c>
      <c r="J88" s="56">
        <v>8364</v>
      </c>
      <c r="K88" s="53">
        <v>0</v>
      </c>
      <c r="L88" s="53"/>
      <c r="M88" s="53"/>
      <c r="N88" s="54"/>
      <c r="O88" s="53"/>
      <c r="P88" s="53"/>
    </row>
    <row r="89" spans="1:16">
      <c r="A89" s="3" t="str">
        <f t="shared" si="1"/>
        <v>11410608000061000</v>
      </c>
      <c r="B89" s="55">
        <v>8000061000</v>
      </c>
      <c r="C89" s="53">
        <v>114</v>
      </c>
      <c r="D89" s="53">
        <v>106</v>
      </c>
      <c r="E89" s="53">
        <v>0</v>
      </c>
      <c r="F89" s="53">
        <v>0</v>
      </c>
      <c r="G89" s="53">
        <v>0</v>
      </c>
      <c r="H89" s="53">
        <v>5438</v>
      </c>
      <c r="I89" s="53" t="s">
        <v>69298</v>
      </c>
      <c r="J89" s="56">
        <v>9000</v>
      </c>
      <c r="K89" s="53">
        <v>0</v>
      </c>
      <c r="L89" s="53"/>
      <c r="M89" s="53"/>
      <c r="N89" s="54"/>
      <c r="O89" s="54"/>
      <c r="P89" s="53"/>
    </row>
    <row r="90" spans="1:16">
      <c r="A90" s="3" t="str">
        <f t="shared" si="1"/>
        <v>10210608000073300</v>
      </c>
      <c r="B90" s="55">
        <v>8000073300</v>
      </c>
      <c r="C90" s="53">
        <v>102</v>
      </c>
      <c r="D90" s="53">
        <v>106</v>
      </c>
      <c r="E90" s="53">
        <v>0</v>
      </c>
      <c r="F90" s="53">
        <v>0</v>
      </c>
      <c r="G90" s="53">
        <v>0</v>
      </c>
      <c r="H90" s="53">
        <v>5438</v>
      </c>
      <c r="I90" s="53" t="s">
        <v>69298</v>
      </c>
      <c r="J90" s="56">
        <v>12000</v>
      </c>
      <c r="K90" s="56">
        <v>0</v>
      </c>
      <c r="L90" s="53"/>
      <c r="M90" s="54"/>
      <c r="N90" s="54"/>
      <c r="O90" s="53"/>
      <c r="P90" s="53"/>
    </row>
    <row r="91" spans="1:16">
      <c r="A91" s="3" t="str">
        <f t="shared" si="1"/>
        <v>11410608000073300</v>
      </c>
      <c r="B91" s="55">
        <v>8000073300</v>
      </c>
      <c r="C91" s="53">
        <v>114</v>
      </c>
      <c r="D91" s="53">
        <v>106</v>
      </c>
      <c r="E91" s="53">
        <v>0</v>
      </c>
      <c r="F91" s="53">
        <v>0</v>
      </c>
      <c r="G91" s="53">
        <v>0</v>
      </c>
      <c r="H91" s="53">
        <v>5438</v>
      </c>
      <c r="I91" s="53" t="s">
        <v>69298</v>
      </c>
      <c r="J91" s="56">
        <v>12000</v>
      </c>
      <c r="K91" s="56">
        <v>0</v>
      </c>
      <c r="L91" s="53"/>
      <c r="M91" s="53"/>
      <c r="N91" s="54"/>
      <c r="O91" s="54"/>
      <c r="P91" s="53"/>
    </row>
    <row r="92" spans="1:16">
      <c r="A92" s="3" t="str">
        <f t="shared" si="1"/>
        <v>19810608000073400</v>
      </c>
      <c r="B92" s="55">
        <v>8000073400</v>
      </c>
      <c r="C92" s="53">
        <v>198</v>
      </c>
      <c r="D92" s="53">
        <v>106</v>
      </c>
      <c r="E92" s="53">
        <v>0</v>
      </c>
      <c r="F92" s="53">
        <v>0</v>
      </c>
      <c r="G92" s="53">
        <v>0</v>
      </c>
      <c r="H92" s="53">
        <v>5438</v>
      </c>
      <c r="I92" s="53" t="s">
        <v>69298</v>
      </c>
      <c r="J92" s="56">
        <v>7000</v>
      </c>
      <c r="K92" s="53">
        <v>0</v>
      </c>
      <c r="L92" s="54"/>
      <c r="M92" s="53"/>
      <c r="N92" s="54"/>
      <c r="O92" s="54"/>
      <c r="P92" s="53"/>
    </row>
    <row r="93" spans="1:16">
      <c r="A93" s="3" t="str">
        <f t="shared" si="1"/>
        <v>32710608000073400</v>
      </c>
      <c r="B93" s="55">
        <v>8000073400</v>
      </c>
      <c r="C93" s="53">
        <v>327</v>
      </c>
      <c r="D93" s="53">
        <v>106</v>
      </c>
      <c r="E93" s="53">
        <v>0</v>
      </c>
      <c r="F93" s="53">
        <v>0</v>
      </c>
      <c r="G93" s="53">
        <v>0</v>
      </c>
      <c r="H93" s="53">
        <v>5438</v>
      </c>
      <c r="I93" s="53" t="s">
        <v>69298</v>
      </c>
      <c r="J93" s="56">
        <v>7000</v>
      </c>
      <c r="K93" s="53">
        <v>0</v>
      </c>
      <c r="L93" s="54"/>
      <c r="M93" s="53"/>
      <c r="N93" s="54"/>
      <c r="O93" s="53"/>
      <c r="P93" s="53"/>
    </row>
    <row r="94" spans="1:16">
      <c r="A94" s="3" t="str">
        <f t="shared" si="1"/>
        <v>19810608000073500</v>
      </c>
      <c r="B94" s="55">
        <v>8000073500</v>
      </c>
      <c r="C94" s="53">
        <v>198</v>
      </c>
      <c r="D94" s="53">
        <v>106</v>
      </c>
      <c r="E94" s="53">
        <v>0</v>
      </c>
      <c r="F94" s="53">
        <v>0</v>
      </c>
      <c r="G94" s="53">
        <v>0</v>
      </c>
      <c r="H94" s="53">
        <v>5438</v>
      </c>
      <c r="I94" s="53" t="s">
        <v>69298</v>
      </c>
      <c r="J94" s="56">
        <v>7000</v>
      </c>
      <c r="K94" s="53">
        <v>0</v>
      </c>
      <c r="L94" s="54"/>
      <c r="M94" s="53"/>
      <c r="N94" s="54"/>
      <c r="O94" s="53"/>
      <c r="P94" s="53"/>
    </row>
    <row r="95" spans="1:16">
      <c r="A95" s="3" t="str">
        <f t="shared" si="1"/>
        <v>32710608000073500</v>
      </c>
      <c r="B95" s="55">
        <v>8000073500</v>
      </c>
      <c r="C95" s="53">
        <v>327</v>
      </c>
      <c r="D95" s="53">
        <v>106</v>
      </c>
      <c r="E95" s="53">
        <v>0</v>
      </c>
      <c r="F95" s="53">
        <v>0</v>
      </c>
      <c r="G95" s="53">
        <v>0</v>
      </c>
      <c r="H95" s="53">
        <v>5438</v>
      </c>
      <c r="I95" s="53" t="s">
        <v>69298</v>
      </c>
      <c r="J95" s="56">
        <v>7000</v>
      </c>
      <c r="K95" s="56">
        <v>0</v>
      </c>
      <c r="L95" s="54"/>
      <c r="M95" s="53"/>
      <c r="N95" s="54"/>
      <c r="O95" s="53"/>
      <c r="P95" s="53"/>
    </row>
    <row r="96" spans="1:16">
      <c r="A96" s="3" t="str">
        <f t="shared" si="1"/>
        <v>19810608000073600</v>
      </c>
      <c r="B96" s="55">
        <v>8000073600</v>
      </c>
      <c r="C96" s="53">
        <v>198</v>
      </c>
      <c r="D96" s="53">
        <v>106</v>
      </c>
      <c r="E96" s="53">
        <v>0</v>
      </c>
      <c r="F96" s="53">
        <v>0</v>
      </c>
      <c r="G96" s="53">
        <v>0</v>
      </c>
      <c r="H96" s="53">
        <v>5438</v>
      </c>
      <c r="I96" s="53" t="s">
        <v>69298</v>
      </c>
      <c r="J96" s="56">
        <v>10000</v>
      </c>
      <c r="K96" s="56">
        <v>0</v>
      </c>
      <c r="L96" s="54"/>
      <c r="M96" s="53"/>
      <c r="N96" s="54"/>
      <c r="O96" s="54"/>
      <c r="P96" s="53"/>
    </row>
    <row r="97" spans="1:16">
      <c r="A97" s="3" t="str">
        <f t="shared" si="1"/>
        <v>32710608000073600</v>
      </c>
      <c r="B97" s="55">
        <v>8000073600</v>
      </c>
      <c r="C97" s="53">
        <v>327</v>
      </c>
      <c r="D97" s="53">
        <v>106</v>
      </c>
      <c r="E97" s="53">
        <v>0</v>
      </c>
      <c r="F97" s="53">
        <v>0</v>
      </c>
      <c r="G97" s="53">
        <v>0</v>
      </c>
      <c r="H97" s="53">
        <v>5438</v>
      </c>
      <c r="I97" s="53" t="s">
        <v>69298</v>
      </c>
      <c r="J97" s="56">
        <v>10000</v>
      </c>
      <c r="K97" s="56">
        <v>0</v>
      </c>
      <c r="L97" s="54"/>
      <c r="M97" s="53"/>
      <c r="N97" s="54"/>
      <c r="O97" s="53"/>
      <c r="P97" s="53"/>
    </row>
    <row r="98" spans="1:16">
      <c r="A98" s="3" t="str">
        <f t="shared" si="1"/>
        <v>25610608000073700</v>
      </c>
      <c r="B98" s="55">
        <v>8000073700</v>
      </c>
      <c r="C98" s="53">
        <v>256</v>
      </c>
      <c r="D98" s="53">
        <v>106</v>
      </c>
      <c r="E98" s="53">
        <v>0</v>
      </c>
      <c r="F98" s="53">
        <v>0</v>
      </c>
      <c r="G98" s="53">
        <v>0</v>
      </c>
      <c r="H98" s="53">
        <v>5438</v>
      </c>
      <c r="I98" s="53" t="s">
        <v>69298</v>
      </c>
      <c r="J98" s="56">
        <v>12000</v>
      </c>
      <c r="K98" s="56">
        <v>0</v>
      </c>
      <c r="L98" s="54"/>
      <c r="M98" s="53"/>
      <c r="N98" s="54"/>
      <c r="O98" s="54"/>
      <c r="P98" s="53"/>
    </row>
    <row r="99" spans="1:16">
      <c r="A99" s="3" t="str">
        <f t="shared" si="1"/>
        <v>13410608000073700</v>
      </c>
      <c r="B99" s="55">
        <v>8000073700</v>
      </c>
      <c r="C99" s="53">
        <v>134</v>
      </c>
      <c r="D99" s="53">
        <v>106</v>
      </c>
      <c r="E99" s="53">
        <v>0</v>
      </c>
      <c r="F99" s="53">
        <v>0</v>
      </c>
      <c r="G99" s="53">
        <v>0</v>
      </c>
      <c r="H99" s="53">
        <v>5438</v>
      </c>
      <c r="I99" s="53" t="s">
        <v>69298</v>
      </c>
      <c r="J99" s="56">
        <v>12000</v>
      </c>
      <c r="K99" s="53">
        <v>0</v>
      </c>
      <c r="L99" s="54"/>
      <c r="M99" s="53"/>
      <c r="N99" s="54"/>
      <c r="O99" s="53"/>
      <c r="P99" s="53"/>
    </row>
    <row r="100" spans="1:16">
      <c r="A100" s="3" t="str">
        <f t="shared" si="1"/>
        <v>11210608000073700</v>
      </c>
      <c r="B100" s="55">
        <v>8000073700</v>
      </c>
      <c r="C100" s="53">
        <v>112</v>
      </c>
      <c r="D100" s="53">
        <v>106</v>
      </c>
      <c r="E100" s="53">
        <v>0</v>
      </c>
      <c r="F100" s="53">
        <v>0</v>
      </c>
      <c r="G100" s="53">
        <v>0</v>
      </c>
      <c r="H100" s="53">
        <v>5438</v>
      </c>
      <c r="I100" s="53" t="s">
        <v>69298</v>
      </c>
      <c r="J100" s="56">
        <v>12000</v>
      </c>
      <c r="K100" s="53">
        <v>0</v>
      </c>
      <c r="L100" s="54"/>
      <c r="M100" s="53"/>
      <c r="N100" s="54"/>
      <c r="O100" s="53"/>
      <c r="P100" s="53"/>
    </row>
    <row r="101" spans="1:16">
      <c r="A101" s="3" t="str">
        <f t="shared" si="1"/>
        <v>25610608000073800</v>
      </c>
      <c r="B101" s="55">
        <v>8000073800</v>
      </c>
      <c r="C101" s="53">
        <v>256</v>
      </c>
      <c r="D101" s="53">
        <v>106</v>
      </c>
      <c r="E101" s="53">
        <v>0</v>
      </c>
      <c r="F101" s="53">
        <v>0</v>
      </c>
      <c r="G101" s="53">
        <v>0</v>
      </c>
      <c r="H101" s="53">
        <v>5438</v>
      </c>
      <c r="I101" s="53" t="s">
        <v>69298</v>
      </c>
      <c r="J101" s="56">
        <v>11000</v>
      </c>
      <c r="K101" s="53">
        <v>0</v>
      </c>
      <c r="L101" s="54"/>
      <c r="M101" s="53"/>
      <c r="N101" s="54"/>
      <c r="O101" s="54"/>
      <c r="P101" s="53"/>
    </row>
    <row r="102" spans="1:16">
      <c r="A102" s="3" t="str">
        <f t="shared" si="1"/>
        <v>13410608000073800</v>
      </c>
      <c r="B102" s="55">
        <v>8000073800</v>
      </c>
      <c r="C102" s="53">
        <v>134</v>
      </c>
      <c r="D102" s="53">
        <v>106</v>
      </c>
      <c r="E102" s="53">
        <v>0</v>
      </c>
      <c r="F102" s="53">
        <v>0</v>
      </c>
      <c r="G102" s="53">
        <v>0</v>
      </c>
      <c r="H102" s="53">
        <v>5438</v>
      </c>
      <c r="I102" s="53" t="s">
        <v>69298</v>
      </c>
      <c r="J102" s="56">
        <v>11000</v>
      </c>
      <c r="K102" s="53">
        <v>0</v>
      </c>
      <c r="L102" s="54"/>
      <c r="M102" s="53"/>
      <c r="N102" s="54"/>
      <c r="O102" s="53"/>
      <c r="P102" s="53"/>
    </row>
    <row r="103" spans="1:16">
      <c r="A103" s="3" t="str">
        <f t="shared" si="1"/>
        <v>11210608000073800</v>
      </c>
      <c r="B103" s="55">
        <v>8000073800</v>
      </c>
      <c r="C103" s="53">
        <v>112</v>
      </c>
      <c r="D103" s="53">
        <v>106</v>
      </c>
      <c r="E103" s="53">
        <v>0</v>
      </c>
      <c r="F103" s="53">
        <v>0</v>
      </c>
      <c r="G103" s="53">
        <v>0</v>
      </c>
      <c r="H103" s="53">
        <v>5438</v>
      </c>
      <c r="I103" s="53" t="s">
        <v>69298</v>
      </c>
      <c r="J103" s="56">
        <v>11000</v>
      </c>
      <c r="K103" s="53">
        <v>0</v>
      </c>
      <c r="L103" s="54"/>
      <c r="M103" s="53"/>
      <c r="N103" s="54"/>
      <c r="O103" s="54"/>
      <c r="P103" s="53"/>
    </row>
    <row r="104" spans="1:16">
      <c r="A104" s="3" t="str">
        <f t="shared" si="1"/>
        <v>11610608000079100</v>
      </c>
      <c r="B104" s="55">
        <v>8000079100</v>
      </c>
      <c r="C104" s="53">
        <v>116</v>
      </c>
      <c r="D104" s="53">
        <v>106</v>
      </c>
      <c r="E104" s="53">
        <v>0</v>
      </c>
      <c r="F104" s="53">
        <v>0</v>
      </c>
      <c r="G104" s="53">
        <v>0</v>
      </c>
      <c r="H104" s="53">
        <v>5438</v>
      </c>
      <c r="I104" s="53" t="s">
        <v>69298</v>
      </c>
      <c r="J104" s="56">
        <v>10000</v>
      </c>
      <c r="K104" s="53">
        <v>0</v>
      </c>
      <c r="L104" s="54"/>
      <c r="M104" s="53"/>
      <c r="N104" s="54"/>
      <c r="O104" s="53"/>
      <c r="P104" s="53"/>
    </row>
    <row r="105" spans="1:16">
      <c r="A105" s="3" t="str">
        <f t="shared" si="1"/>
        <v>16510608000079100</v>
      </c>
      <c r="B105" s="55">
        <v>8000079100</v>
      </c>
      <c r="C105" s="53">
        <v>165</v>
      </c>
      <c r="D105" s="53">
        <v>106</v>
      </c>
      <c r="E105" s="53">
        <v>0</v>
      </c>
      <c r="F105" s="53">
        <v>0</v>
      </c>
      <c r="G105" s="53">
        <v>0</v>
      </c>
      <c r="H105" s="53">
        <v>5438</v>
      </c>
      <c r="I105" s="53" t="s">
        <v>69298</v>
      </c>
      <c r="J105" s="56">
        <v>10000</v>
      </c>
      <c r="K105" s="53">
        <v>0</v>
      </c>
      <c r="L105" s="54"/>
      <c r="M105" s="53"/>
      <c r="N105" s="54"/>
      <c r="O105" s="53"/>
      <c r="P105" s="53"/>
    </row>
    <row r="106" spans="1:16">
      <c r="A106" s="3" t="str">
        <f t="shared" si="1"/>
        <v>33210608000079100</v>
      </c>
      <c r="B106" s="55">
        <v>8000079100</v>
      </c>
      <c r="C106" s="53">
        <v>332</v>
      </c>
      <c r="D106" s="53">
        <v>106</v>
      </c>
      <c r="E106" s="53">
        <v>0</v>
      </c>
      <c r="F106" s="53">
        <v>0</v>
      </c>
      <c r="G106" s="53">
        <v>0</v>
      </c>
      <c r="H106" s="53">
        <v>5438</v>
      </c>
      <c r="I106" s="53" t="s">
        <v>69298</v>
      </c>
      <c r="J106" s="56">
        <v>10000</v>
      </c>
      <c r="K106" s="53">
        <v>0</v>
      </c>
      <c r="L106" s="54"/>
      <c r="M106" s="53"/>
      <c r="N106" s="54"/>
      <c r="O106" s="53"/>
      <c r="P106" s="53"/>
    </row>
    <row r="107" spans="1:16">
      <c r="A107" s="3" t="str">
        <f t="shared" si="1"/>
        <v>33210608000079200</v>
      </c>
      <c r="B107" s="55">
        <v>8000079200</v>
      </c>
      <c r="C107" s="53">
        <v>332</v>
      </c>
      <c r="D107" s="53">
        <v>106</v>
      </c>
      <c r="E107" s="53">
        <v>0</v>
      </c>
      <c r="F107" s="53">
        <v>0</v>
      </c>
      <c r="G107" s="53">
        <v>0</v>
      </c>
      <c r="H107" s="53">
        <v>5438</v>
      </c>
      <c r="I107" s="53" t="s">
        <v>69298</v>
      </c>
      <c r="J107" s="56">
        <v>10000</v>
      </c>
      <c r="K107" s="56">
        <v>0</v>
      </c>
      <c r="L107" s="54"/>
      <c r="M107" s="53"/>
      <c r="N107" s="54"/>
      <c r="O107" s="53"/>
      <c r="P107" s="53"/>
    </row>
    <row r="108" spans="1:16">
      <c r="A108" s="3" t="str">
        <f t="shared" si="1"/>
        <v>33010608000079200</v>
      </c>
      <c r="B108" s="55">
        <v>8000079200</v>
      </c>
      <c r="C108" s="53">
        <v>330</v>
      </c>
      <c r="D108" s="53">
        <v>106</v>
      </c>
      <c r="E108" s="53">
        <v>0</v>
      </c>
      <c r="F108" s="53">
        <v>0</v>
      </c>
      <c r="G108" s="53">
        <v>0</v>
      </c>
      <c r="H108" s="53">
        <v>5438</v>
      </c>
      <c r="I108" s="53" t="s">
        <v>69298</v>
      </c>
      <c r="J108" s="56">
        <v>10000</v>
      </c>
      <c r="K108" s="56">
        <v>0</v>
      </c>
      <c r="L108" s="53"/>
      <c r="M108" s="53"/>
      <c r="N108" s="53"/>
      <c r="O108" s="53"/>
      <c r="P108" s="53"/>
    </row>
    <row r="109" spans="1:16">
      <c r="A109" s="3" t="str">
        <f t="shared" si="1"/>
        <v>10010608000079300</v>
      </c>
      <c r="B109" s="55">
        <v>8000079300</v>
      </c>
      <c r="C109" s="53">
        <v>100</v>
      </c>
      <c r="D109" s="53">
        <v>106</v>
      </c>
      <c r="E109" s="53">
        <v>0</v>
      </c>
      <c r="F109" s="53">
        <v>0</v>
      </c>
      <c r="G109" s="53">
        <v>0</v>
      </c>
      <c r="H109" s="53">
        <v>5438</v>
      </c>
      <c r="I109" s="53" t="s">
        <v>69298</v>
      </c>
      <c r="J109" s="56">
        <v>9000</v>
      </c>
      <c r="K109" s="53">
        <v>0</v>
      </c>
      <c r="L109" s="53"/>
      <c r="M109" s="53"/>
      <c r="N109" s="53"/>
      <c r="O109" s="54"/>
      <c r="P109" s="53"/>
    </row>
    <row r="110" spans="1:16">
      <c r="A110" s="3" t="str">
        <f t="shared" si="1"/>
        <v>16510608000079300</v>
      </c>
      <c r="B110" s="55">
        <v>8000079300</v>
      </c>
      <c r="C110" s="53">
        <v>165</v>
      </c>
      <c r="D110" s="53">
        <v>106</v>
      </c>
      <c r="E110" s="53">
        <v>0</v>
      </c>
      <c r="F110" s="53">
        <v>0</v>
      </c>
      <c r="G110" s="53">
        <v>0</v>
      </c>
      <c r="H110" s="53">
        <v>5438</v>
      </c>
      <c r="I110" s="53" t="s">
        <v>69298</v>
      </c>
      <c r="J110" s="56">
        <v>9000</v>
      </c>
      <c r="K110" s="53">
        <v>0</v>
      </c>
      <c r="L110" s="53"/>
      <c r="M110" s="53"/>
      <c r="N110" s="53"/>
      <c r="O110" s="54"/>
      <c r="P110" s="53"/>
    </row>
    <row r="111" spans="1:16">
      <c r="A111" s="3" t="str">
        <f t="shared" si="1"/>
        <v>10010608000079500</v>
      </c>
      <c r="B111" s="55">
        <v>8000079500</v>
      </c>
      <c r="C111" s="53">
        <v>100</v>
      </c>
      <c r="D111" s="53">
        <v>106</v>
      </c>
      <c r="E111" s="53">
        <v>0</v>
      </c>
      <c r="F111" s="53">
        <v>0</v>
      </c>
      <c r="G111" s="53">
        <v>0</v>
      </c>
      <c r="H111" s="53">
        <v>5438</v>
      </c>
      <c r="I111" s="53" t="s">
        <v>69298</v>
      </c>
      <c r="J111" s="56">
        <v>9000</v>
      </c>
      <c r="K111" s="53">
        <v>0</v>
      </c>
      <c r="L111" s="53"/>
      <c r="M111" s="53"/>
      <c r="N111" s="53"/>
      <c r="O111" s="53"/>
      <c r="P111" s="53"/>
    </row>
    <row r="112" spans="1:16">
      <c r="A112" s="3" t="str">
        <f t="shared" si="1"/>
        <v>16510608000079500</v>
      </c>
      <c r="B112" s="55">
        <v>8000079500</v>
      </c>
      <c r="C112" s="53">
        <v>165</v>
      </c>
      <c r="D112" s="53">
        <v>106</v>
      </c>
      <c r="E112" s="53">
        <v>0</v>
      </c>
      <c r="F112" s="53">
        <v>0</v>
      </c>
      <c r="G112" s="53">
        <v>0</v>
      </c>
      <c r="H112" s="53">
        <v>5438</v>
      </c>
      <c r="I112" s="53" t="s">
        <v>69298</v>
      </c>
      <c r="J112" s="56">
        <v>9000</v>
      </c>
      <c r="K112" s="53">
        <v>0</v>
      </c>
      <c r="L112" s="53"/>
      <c r="M112" s="53"/>
      <c r="N112" s="53"/>
      <c r="O112" s="53"/>
      <c r="P112" s="53"/>
    </row>
    <row r="113" spans="1:16">
      <c r="A113" s="3" t="str">
        <f t="shared" si="1"/>
        <v>10010608000079700</v>
      </c>
      <c r="B113" s="55">
        <v>8000079700</v>
      </c>
      <c r="C113" s="53">
        <v>100</v>
      </c>
      <c r="D113" s="53">
        <v>106</v>
      </c>
      <c r="E113" s="53">
        <v>0</v>
      </c>
      <c r="F113" s="53">
        <v>0</v>
      </c>
      <c r="G113" s="53">
        <v>0</v>
      </c>
      <c r="H113" s="53">
        <v>5438</v>
      </c>
      <c r="I113" s="53" t="s">
        <v>69298</v>
      </c>
      <c r="J113" s="56">
        <v>8364</v>
      </c>
      <c r="K113" s="53">
        <v>0</v>
      </c>
      <c r="L113" s="53"/>
      <c r="M113" s="53"/>
      <c r="N113" s="53"/>
      <c r="O113" s="53"/>
      <c r="P113" s="53"/>
    </row>
    <row r="114" spans="1:16">
      <c r="A114" s="3" t="str">
        <f t="shared" si="1"/>
        <v>16510608000079700</v>
      </c>
      <c r="B114" s="55">
        <v>8000079700</v>
      </c>
      <c r="C114" s="53">
        <v>165</v>
      </c>
      <c r="D114" s="53">
        <v>106</v>
      </c>
      <c r="E114" s="53">
        <v>0</v>
      </c>
      <c r="F114" s="53">
        <v>0</v>
      </c>
      <c r="G114" s="53">
        <v>0</v>
      </c>
      <c r="H114" s="53">
        <v>5438</v>
      </c>
      <c r="I114" s="53" t="s">
        <v>69298</v>
      </c>
      <c r="J114" s="56">
        <v>8364</v>
      </c>
      <c r="K114" s="53">
        <v>0</v>
      </c>
      <c r="L114" s="53"/>
      <c r="M114" s="54"/>
      <c r="N114" s="53"/>
      <c r="O114" s="53"/>
      <c r="P114" s="53"/>
    </row>
    <row r="115" spans="1:16">
      <c r="A115" s="3" t="str">
        <f t="shared" si="1"/>
        <v>10210608000096000</v>
      </c>
      <c r="B115" s="55">
        <v>8000096000</v>
      </c>
      <c r="C115" s="53">
        <v>102</v>
      </c>
      <c r="D115" s="53">
        <v>106</v>
      </c>
      <c r="E115" s="53">
        <v>0</v>
      </c>
      <c r="F115" s="53">
        <v>0</v>
      </c>
      <c r="G115" s="53">
        <v>0</v>
      </c>
      <c r="H115" s="53">
        <v>5438</v>
      </c>
      <c r="I115" s="53" t="s">
        <v>69298</v>
      </c>
      <c r="J115" s="56">
        <v>1355</v>
      </c>
      <c r="K115" s="53">
        <v>0</v>
      </c>
      <c r="L115" s="53"/>
      <c r="M115" s="54"/>
      <c r="N115" s="53"/>
      <c r="O115" s="53"/>
      <c r="P115" s="53"/>
    </row>
    <row r="116" spans="1:16">
      <c r="A116" s="3" t="str">
        <f t="shared" si="1"/>
        <v>32710608000096000</v>
      </c>
      <c r="B116" s="55">
        <v>8000096000</v>
      </c>
      <c r="C116" s="53">
        <v>327</v>
      </c>
      <c r="D116" s="53">
        <v>106</v>
      </c>
      <c r="E116" s="53">
        <v>0</v>
      </c>
      <c r="F116" s="53">
        <v>0</v>
      </c>
      <c r="G116" s="53">
        <v>0</v>
      </c>
      <c r="H116" s="53">
        <v>5438</v>
      </c>
      <c r="I116" s="53" t="s">
        <v>69298</v>
      </c>
      <c r="J116" s="56">
        <v>1355</v>
      </c>
      <c r="K116" s="53">
        <v>0</v>
      </c>
      <c r="L116" s="53"/>
      <c r="M116" s="53"/>
      <c r="N116" s="53"/>
      <c r="O116" s="53"/>
      <c r="P116" s="53"/>
    </row>
    <row r="117" spans="1:16">
      <c r="A117" s="3" t="str">
        <f t="shared" si="1"/>
        <v>10210608000096100</v>
      </c>
      <c r="B117" s="55">
        <v>8000096100</v>
      </c>
      <c r="C117" s="53">
        <v>102</v>
      </c>
      <c r="D117" s="53">
        <v>106</v>
      </c>
      <c r="E117" s="53">
        <v>0</v>
      </c>
      <c r="F117" s="53">
        <v>0</v>
      </c>
      <c r="G117" s="53">
        <v>0</v>
      </c>
      <c r="H117" s="53">
        <v>5438</v>
      </c>
      <c r="I117" s="53" t="s">
        <v>69298</v>
      </c>
      <c r="J117" s="56">
        <v>1355</v>
      </c>
      <c r="K117" s="53">
        <v>0</v>
      </c>
      <c r="L117" s="53"/>
      <c r="M117" s="53"/>
      <c r="N117" s="53"/>
      <c r="O117" s="53"/>
      <c r="P117" s="53"/>
    </row>
    <row r="118" spans="1:16">
      <c r="A118" s="3" t="str">
        <f t="shared" si="1"/>
        <v>32710608000096100</v>
      </c>
      <c r="B118" s="55">
        <v>8000096100</v>
      </c>
      <c r="C118" s="53">
        <v>327</v>
      </c>
      <c r="D118" s="53">
        <v>106</v>
      </c>
      <c r="E118" s="53">
        <v>0</v>
      </c>
      <c r="F118" s="53">
        <v>0</v>
      </c>
      <c r="G118" s="53">
        <v>0</v>
      </c>
      <c r="H118" s="53">
        <v>5438</v>
      </c>
      <c r="I118" s="53" t="s">
        <v>69298</v>
      </c>
      <c r="J118" s="56">
        <v>1355</v>
      </c>
      <c r="K118" s="53">
        <v>0</v>
      </c>
      <c r="L118" s="53"/>
      <c r="M118" s="53"/>
      <c r="N118" s="53"/>
      <c r="O118" s="53"/>
      <c r="P118" s="53"/>
    </row>
    <row r="119" spans="1:16">
      <c r="A119" s="3" t="str">
        <f t="shared" si="1"/>
        <v>10010608000096200</v>
      </c>
      <c r="B119" s="55">
        <v>8000096200</v>
      </c>
      <c r="C119" s="53">
        <v>100</v>
      </c>
      <c r="D119" s="53">
        <v>106</v>
      </c>
      <c r="E119" s="53">
        <v>0</v>
      </c>
      <c r="F119" s="53">
        <v>0</v>
      </c>
      <c r="G119" s="53">
        <v>0</v>
      </c>
      <c r="H119" s="53">
        <v>5438</v>
      </c>
      <c r="I119" s="53" t="s">
        <v>69298</v>
      </c>
      <c r="J119" s="56">
        <v>13000</v>
      </c>
      <c r="K119" s="53">
        <v>0</v>
      </c>
      <c r="L119" s="53"/>
      <c r="M119" s="53"/>
      <c r="N119" s="53"/>
      <c r="O119" s="53"/>
      <c r="P119" s="53"/>
    </row>
    <row r="120" spans="1:16">
      <c r="A120" s="3" t="str">
        <f t="shared" si="1"/>
        <v>11410608000096200</v>
      </c>
      <c r="B120" s="55">
        <v>8000096200</v>
      </c>
      <c r="C120" s="53">
        <v>114</v>
      </c>
      <c r="D120" s="53">
        <v>106</v>
      </c>
      <c r="E120" s="53">
        <v>0</v>
      </c>
      <c r="F120" s="53">
        <v>0</v>
      </c>
      <c r="G120" s="53">
        <v>0</v>
      </c>
      <c r="H120" s="53">
        <v>5438</v>
      </c>
      <c r="I120" s="53" t="s">
        <v>69298</v>
      </c>
      <c r="J120" s="56">
        <v>13000</v>
      </c>
      <c r="K120" s="53">
        <v>0</v>
      </c>
      <c r="L120" s="53"/>
      <c r="M120" s="53"/>
      <c r="N120" s="53"/>
      <c r="O120" s="53"/>
      <c r="P120" s="53"/>
    </row>
    <row r="121" spans="1:16">
      <c r="A121" s="3" t="str">
        <f t="shared" si="1"/>
        <v>11910608000097000</v>
      </c>
      <c r="B121" s="55">
        <v>8000097000</v>
      </c>
      <c r="C121" s="53">
        <v>119</v>
      </c>
      <c r="D121" s="53">
        <v>106</v>
      </c>
      <c r="E121" s="53">
        <v>0</v>
      </c>
      <c r="F121" s="53">
        <v>0</v>
      </c>
      <c r="G121" s="53">
        <v>0</v>
      </c>
      <c r="H121" s="53">
        <v>5438</v>
      </c>
      <c r="I121" s="53" t="s">
        <v>69298</v>
      </c>
      <c r="J121" s="56">
        <v>4728</v>
      </c>
      <c r="K121" s="53">
        <v>0</v>
      </c>
      <c r="L121" s="53"/>
      <c r="M121" s="53"/>
      <c r="N121" s="53"/>
      <c r="O121" s="53"/>
      <c r="P121" s="53"/>
    </row>
    <row r="122" spans="1:16">
      <c r="A122" s="3" t="str">
        <f t="shared" si="1"/>
        <v>15410608000097100</v>
      </c>
      <c r="B122" s="55">
        <v>8000097100</v>
      </c>
      <c r="C122" s="53">
        <v>154</v>
      </c>
      <c r="D122" s="53">
        <v>106</v>
      </c>
      <c r="E122" s="53">
        <v>0</v>
      </c>
      <c r="F122" s="53">
        <v>0</v>
      </c>
      <c r="G122" s="53">
        <v>0</v>
      </c>
      <c r="H122" s="53">
        <v>5438</v>
      </c>
      <c r="I122" s="53" t="s">
        <v>69298</v>
      </c>
      <c r="J122" s="56">
        <v>4728</v>
      </c>
      <c r="K122" s="53">
        <v>0</v>
      </c>
      <c r="L122" s="54"/>
      <c r="M122" s="54"/>
      <c r="N122" s="53"/>
      <c r="O122" s="53"/>
      <c r="P122" s="53"/>
    </row>
    <row r="123" spans="1:16">
      <c r="A123" s="3" t="str">
        <f t="shared" si="1"/>
        <v>11410608000097200</v>
      </c>
      <c r="B123" s="55">
        <v>8000097200</v>
      </c>
      <c r="C123" s="53">
        <v>114</v>
      </c>
      <c r="D123" s="53">
        <v>106</v>
      </c>
      <c r="E123" s="53">
        <v>0</v>
      </c>
      <c r="F123" s="53">
        <v>0</v>
      </c>
      <c r="G123" s="53">
        <v>0</v>
      </c>
      <c r="H123" s="53">
        <v>5438</v>
      </c>
      <c r="I123" s="53" t="s">
        <v>69298</v>
      </c>
      <c r="J123" s="56">
        <v>4273</v>
      </c>
      <c r="K123" s="53">
        <v>0</v>
      </c>
      <c r="L123" s="53"/>
      <c r="M123" s="54"/>
      <c r="N123" s="53"/>
      <c r="O123" s="53"/>
      <c r="P123" s="53"/>
    </row>
    <row r="124" spans="1:16">
      <c r="A124" s="3" t="str">
        <f t="shared" si="1"/>
        <v>15310608000097300</v>
      </c>
      <c r="B124" s="55">
        <v>8000097300</v>
      </c>
      <c r="C124" s="53">
        <v>153</v>
      </c>
      <c r="D124" s="53">
        <v>106</v>
      </c>
      <c r="E124" s="53">
        <v>0</v>
      </c>
      <c r="F124" s="53">
        <v>0</v>
      </c>
      <c r="G124" s="53">
        <v>0</v>
      </c>
      <c r="H124" s="53">
        <v>5438</v>
      </c>
      <c r="I124" s="53" t="s">
        <v>69298</v>
      </c>
      <c r="J124" s="56">
        <v>4273</v>
      </c>
      <c r="K124" s="53">
        <v>0</v>
      </c>
      <c r="L124" s="54"/>
      <c r="M124" s="53"/>
      <c r="N124" s="53"/>
      <c r="O124" s="53"/>
      <c r="P124" s="53"/>
    </row>
    <row r="125" spans="1:16">
      <c r="A125" s="3" t="str">
        <f t="shared" si="1"/>
        <v>10010608000097400</v>
      </c>
      <c r="B125" s="55">
        <v>8000097400</v>
      </c>
      <c r="C125" s="53">
        <v>100</v>
      </c>
      <c r="D125" s="53">
        <v>106</v>
      </c>
      <c r="E125" s="53">
        <v>0</v>
      </c>
      <c r="F125" s="53">
        <v>0</v>
      </c>
      <c r="G125" s="53">
        <v>0</v>
      </c>
      <c r="H125" s="53">
        <v>5438</v>
      </c>
      <c r="I125" s="53" t="s">
        <v>69298</v>
      </c>
      <c r="J125" s="56">
        <v>8000</v>
      </c>
      <c r="K125" s="53">
        <v>0</v>
      </c>
      <c r="L125" s="53"/>
      <c r="M125" s="53"/>
      <c r="N125" s="53"/>
      <c r="O125" s="53"/>
      <c r="P125" s="53"/>
    </row>
    <row r="126" spans="1:16">
      <c r="A126" s="3" t="str">
        <f t="shared" si="1"/>
        <v>11210608000097400</v>
      </c>
      <c r="B126" s="55">
        <v>8000097400</v>
      </c>
      <c r="C126" s="53">
        <v>112</v>
      </c>
      <c r="D126" s="53">
        <v>106</v>
      </c>
      <c r="E126" s="53">
        <v>0</v>
      </c>
      <c r="F126" s="53">
        <v>0</v>
      </c>
      <c r="G126" s="53">
        <v>0</v>
      </c>
      <c r="H126" s="53">
        <v>5438</v>
      </c>
      <c r="I126" s="53" t="s">
        <v>69298</v>
      </c>
      <c r="J126" s="56">
        <v>8000</v>
      </c>
      <c r="K126" s="53">
        <v>0</v>
      </c>
      <c r="L126" s="53"/>
      <c r="M126" s="53"/>
      <c r="N126" s="53"/>
      <c r="O126" s="53"/>
      <c r="P126" s="53"/>
    </row>
    <row r="127" spans="1:16">
      <c r="A127" s="3" t="str">
        <f t="shared" si="1"/>
        <v>10010608000097500</v>
      </c>
      <c r="B127" s="55">
        <v>8000097500</v>
      </c>
      <c r="C127" s="53">
        <v>100</v>
      </c>
      <c r="D127" s="53">
        <v>106</v>
      </c>
      <c r="E127" s="53">
        <v>0</v>
      </c>
      <c r="F127" s="53">
        <v>0</v>
      </c>
      <c r="G127" s="53">
        <v>0</v>
      </c>
      <c r="H127" s="53">
        <v>5438</v>
      </c>
      <c r="I127" s="53" t="s">
        <v>69298</v>
      </c>
      <c r="J127" s="56">
        <v>6637</v>
      </c>
      <c r="K127" s="53">
        <v>0</v>
      </c>
      <c r="L127" s="53"/>
      <c r="M127" s="53"/>
      <c r="N127" s="53"/>
      <c r="O127" s="53"/>
      <c r="P127" s="53"/>
    </row>
    <row r="128" spans="1:16">
      <c r="A128" s="3" t="str">
        <f t="shared" si="1"/>
        <v>33010608000097600</v>
      </c>
      <c r="B128" s="55">
        <v>8000097600</v>
      </c>
      <c r="C128" s="53">
        <v>330</v>
      </c>
      <c r="D128" s="53">
        <v>106</v>
      </c>
      <c r="E128" s="53">
        <v>0</v>
      </c>
      <c r="F128" s="53">
        <v>0</v>
      </c>
      <c r="G128" s="53">
        <v>0</v>
      </c>
      <c r="H128" s="53">
        <v>5438</v>
      </c>
      <c r="I128" s="53" t="s">
        <v>69298</v>
      </c>
      <c r="J128" s="56">
        <v>4091</v>
      </c>
      <c r="K128" s="53">
        <v>0</v>
      </c>
      <c r="L128" s="54"/>
      <c r="M128" s="53"/>
      <c r="N128" s="53"/>
      <c r="O128" s="53"/>
      <c r="P128" s="53"/>
    </row>
    <row r="129" spans="1:16">
      <c r="A129" s="3" t="str">
        <f t="shared" si="1"/>
        <v>11610608000097600</v>
      </c>
      <c r="B129" s="55">
        <v>8000097600</v>
      </c>
      <c r="C129" s="53">
        <v>116</v>
      </c>
      <c r="D129" s="53">
        <v>106</v>
      </c>
      <c r="E129" s="53">
        <v>0</v>
      </c>
      <c r="F129" s="53">
        <v>0</v>
      </c>
      <c r="G129" s="53">
        <v>0</v>
      </c>
      <c r="H129" s="53">
        <v>5438</v>
      </c>
      <c r="I129" s="53" t="s">
        <v>69298</v>
      </c>
      <c r="J129" s="56">
        <v>4091</v>
      </c>
      <c r="K129" s="53">
        <v>0</v>
      </c>
      <c r="L129" s="53"/>
      <c r="M129" s="53"/>
      <c r="N129" s="53"/>
      <c r="O129" s="53"/>
      <c r="P129" s="53"/>
    </row>
    <row r="130" spans="1:16">
      <c r="A130" s="3" t="str">
        <f t="shared" si="1"/>
        <v>11610608000097700</v>
      </c>
      <c r="B130" s="55">
        <v>8000097700</v>
      </c>
      <c r="C130" s="53">
        <v>116</v>
      </c>
      <c r="D130" s="53">
        <v>106</v>
      </c>
      <c r="E130" s="53">
        <v>0</v>
      </c>
      <c r="F130" s="53">
        <v>0</v>
      </c>
      <c r="G130" s="53">
        <v>0</v>
      </c>
      <c r="H130" s="53">
        <v>5438</v>
      </c>
      <c r="I130" s="53" t="s">
        <v>69298</v>
      </c>
      <c r="J130" s="56">
        <v>6273</v>
      </c>
      <c r="K130" s="53">
        <v>0</v>
      </c>
      <c r="L130" s="54"/>
      <c r="M130" s="53"/>
      <c r="N130" s="53"/>
      <c r="O130" s="53"/>
      <c r="P130" s="53"/>
    </row>
    <row r="131" spans="1:16">
      <c r="A131" s="3" t="str">
        <f t="shared" si="1"/>
        <v>33010608000097700</v>
      </c>
      <c r="B131" s="55">
        <v>8000097700</v>
      </c>
      <c r="C131" s="53">
        <v>330</v>
      </c>
      <c r="D131" s="53">
        <v>106</v>
      </c>
      <c r="E131" s="53">
        <v>0</v>
      </c>
      <c r="F131" s="53">
        <v>0</v>
      </c>
      <c r="G131" s="53">
        <v>0</v>
      </c>
      <c r="H131" s="53">
        <v>5438</v>
      </c>
      <c r="I131" s="53" t="s">
        <v>69298</v>
      </c>
      <c r="J131" s="56">
        <v>6273</v>
      </c>
      <c r="K131" s="53">
        <v>0</v>
      </c>
      <c r="L131" s="54"/>
      <c r="M131" s="53"/>
      <c r="N131" s="53"/>
      <c r="O131" s="53"/>
      <c r="P131" s="53"/>
    </row>
    <row r="132" spans="1:16">
      <c r="A132" s="3" t="str">
        <f t="shared" ref="A132:A195" si="2">CONCATENATE(C132,D132,IF(ISBLANK(B132),"",IF(LEN(B132)&lt;11,TEXT(B132,"00000000000"),B132)))</f>
        <v>13610608000097800</v>
      </c>
      <c r="B132" s="55">
        <v>8000097800</v>
      </c>
      <c r="C132" s="53">
        <v>136</v>
      </c>
      <c r="D132" s="53">
        <v>106</v>
      </c>
      <c r="E132" s="53">
        <v>0</v>
      </c>
      <c r="F132" s="53">
        <v>0</v>
      </c>
      <c r="G132" s="53">
        <v>0</v>
      </c>
      <c r="H132" s="53">
        <v>5438</v>
      </c>
      <c r="I132" s="53" t="s">
        <v>69298</v>
      </c>
      <c r="J132" s="56">
        <v>3819</v>
      </c>
      <c r="K132" s="53">
        <v>0</v>
      </c>
      <c r="L132" s="53"/>
      <c r="M132" s="53"/>
      <c r="N132" s="53"/>
      <c r="O132" s="53"/>
      <c r="P132" s="53"/>
    </row>
    <row r="133" spans="1:16">
      <c r="A133" s="3" t="str">
        <f t="shared" si="2"/>
        <v>11410608000097900</v>
      </c>
      <c r="B133" s="55">
        <v>8000097900</v>
      </c>
      <c r="C133" s="53">
        <v>114</v>
      </c>
      <c r="D133" s="53">
        <v>106</v>
      </c>
      <c r="E133" s="53">
        <v>0</v>
      </c>
      <c r="F133" s="53">
        <v>0</v>
      </c>
      <c r="G133" s="53">
        <v>0</v>
      </c>
      <c r="H133" s="53">
        <v>5438</v>
      </c>
      <c r="I133" s="53" t="s">
        <v>69298</v>
      </c>
      <c r="J133" s="56">
        <v>3364</v>
      </c>
      <c r="K133" s="53">
        <v>0</v>
      </c>
      <c r="L133" s="53"/>
      <c r="M133" s="53"/>
      <c r="N133" s="53"/>
      <c r="O133" s="53"/>
      <c r="P133" s="53"/>
    </row>
    <row r="134" spans="1:16">
      <c r="A134" s="3" t="str">
        <f t="shared" si="2"/>
        <v>11210608000098900</v>
      </c>
      <c r="B134" s="55">
        <v>8000098900</v>
      </c>
      <c r="C134" s="53">
        <v>112</v>
      </c>
      <c r="D134" s="53">
        <v>106</v>
      </c>
      <c r="E134" s="53">
        <v>0</v>
      </c>
      <c r="F134" s="53">
        <v>0</v>
      </c>
      <c r="G134" s="53">
        <v>0</v>
      </c>
      <c r="H134" s="53">
        <v>5438</v>
      </c>
      <c r="I134" s="53" t="s">
        <v>69298</v>
      </c>
      <c r="J134" s="56">
        <v>6637</v>
      </c>
      <c r="K134" s="53">
        <v>0</v>
      </c>
      <c r="L134" s="54"/>
      <c r="M134" s="53"/>
      <c r="N134" s="53"/>
      <c r="O134" s="53"/>
      <c r="P134" s="53"/>
    </row>
    <row r="135" spans="1:16">
      <c r="A135" s="3" t="str">
        <f t="shared" si="2"/>
        <v>11410608000098900</v>
      </c>
      <c r="B135" s="55">
        <v>8000098900</v>
      </c>
      <c r="C135" s="53">
        <v>114</v>
      </c>
      <c r="D135" s="53">
        <v>106</v>
      </c>
      <c r="E135" s="53">
        <v>0</v>
      </c>
      <c r="F135" s="53">
        <v>0</v>
      </c>
      <c r="G135" s="53">
        <v>0</v>
      </c>
      <c r="H135" s="53">
        <v>5438</v>
      </c>
      <c r="I135" s="53" t="s">
        <v>69298</v>
      </c>
      <c r="J135" s="56">
        <v>6637</v>
      </c>
      <c r="K135" s="53">
        <v>0</v>
      </c>
      <c r="L135" s="54"/>
      <c r="M135" s="53"/>
      <c r="N135" s="53"/>
      <c r="O135" s="53"/>
      <c r="P135" s="53"/>
    </row>
    <row r="136" spans="1:16">
      <c r="A136" s="3" t="str">
        <f t="shared" si="2"/>
        <v>11210608000099000</v>
      </c>
      <c r="B136" s="55">
        <v>8000099000</v>
      </c>
      <c r="C136" s="53">
        <v>112</v>
      </c>
      <c r="D136" s="53">
        <v>106</v>
      </c>
      <c r="E136" s="53">
        <v>0</v>
      </c>
      <c r="F136" s="53">
        <v>0</v>
      </c>
      <c r="G136" s="53">
        <v>0</v>
      </c>
      <c r="H136" s="53">
        <v>5438</v>
      </c>
      <c r="I136" s="53" t="s">
        <v>69298</v>
      </c>
      <c r="J136" s="56">
        <v>7273</v>
      </c>
      <c r="K136" s="53">
        <v>0</v>
      </c>
      <c r="L136" s="53"/>
      <c r="M136" s="53"/>
      <c r="N136" s="53"/>
      <c r="O136" s="53"/>
      <c r="P136" s="53"/>
    </row>
    <row r="137" spans="1:16">
      <c r="A137" s="3" t="str">
        <f t="shared" si="2"/>
        <v>10010608000099100</v>
      </c>
      <c r="B137" s="55">
        <v>8000099100</v>
      </c>
      <c r="C137" s="53">
        <v>100</v>
      </c>
      <c r="D137" s="53">
        <v>106</v>
      </c>
      <c r="E137" s="53">
        <v>0</v>
      </c>
      <c r="F137" s="53">
        <v>0</v>
      </c>
      <c r="G137" s="53">
        <v>0</v>
      </c>
      <c r="H137" s="53">
        <v>5438</v>
      </c>
      <c r="I137" s="53" t="s">
        <v>69298</v>
      </c>
      <c r="J137" s="56">
        <v>6637</v>
      </c>
      <c r="K137" s="53">
        <v>0</v>
      </c>
      <c r="L137" s="53"/>
      <c r="M137" s="53"/>
      <c r="N137" s="53"/>
      <c r="O137" s="53"/>
      <c r="P137" s="53"/>
    </row>
    <row r="138" spans="1:16">
      <c r="A138" s="3" t="str">
        <f t="shared" si="2"/>
        <v>12310608000099100</v>
      </c>
      <c r="B138" s="55">
        <v>8000099100</v>
      </c>
      <c r="C138" s="53">
        <v>123</v>
      </c>
      <c r="D138" s="53">
        <v>106</v>
      </c>
      <c r="E138" s="53">
        <v>0</v>
      </c>
      <c r="F138" s="53">
        <v>0</v>
      </c>
      <c r="G138" s="53">
        <v>0</v>
      </c>
      <c r="H138" s="53">
        <v>5438</v>
      </c>
      <c r="I138" s="53" t="s">
        <v>69298</v>
      </c>
      <c r="J138" s="56">
        <v>6637</v>
      </c>
      <c r="K138" s="53">
        <v>0</v>
      </c>
      <c r="L138" s="54"/>
      <c r="M138" s="53"/>
      <c r="N138" s="53"/>
      <c r="O138" s="53"/>
      <c r="P138" s="53"/>
    </row>
    <row r="139" spans="1:16">
      <c r="A139" s="3" t="str">
        <f t="shared" si="2"/>
        <v>11210608000108900</v>
      </c>
      <c r="B139" s="55">
        <v>8000108900</v>
      </c>
      <c r="C139" s="53">
        <v>112</v>
      </c>
      <c r="D139" s="53">
        <v>106</v>
      </c>
      <c r="E139" s="53">
        <v>0</v>
      </c>
      <c r="F139" s="53">
        <v>0</v>
      </c>
      <c r="G139" s="53">
        <v>0</v>
      </c>
      <c r="H139" s="53">
        <v>5438</v>
      </c>
      <c r="I139" s="53" t="s">
        <v>69298</v>
      </c>
      <c r="J139" s="56">
        <v>11000</v>
      </c>
      <c r="K139" s="53">
        <v>0</v>
      </c>
      <c r="L139" s="53"/>
      <c r="M139" s="53"/>
      <c r="N139" s="53"/>
      <c r="O139" s="53"/>
      <c r="P139" s="53"/>
    </row>
    <row r="140" spans="1:16">
      <c r="A140" s="3" t="str">
        <f t="shared" si="2"/>
        <v>11210608000109000</v>
      </c>
      <c r="B140" s="55">
        <v>8000109000</v>
      </c>
      <c r="C140" s="53">
        <v>112</v>
      </c>
      <c r="D140" s="53">
        <v>106</v>
      </c>
      <c r="E140" s="53">
        <v>0</v>
      </c>
      <c r="F140" s="53">
        <v>0</v>
      </c>
      <c r="G140" s="53">
        <v>0</v>
      </c>
      <c r="H140" s="53">
        <v>5438</v>
      </c>
      <c r="I140" s="53" t="s">
        <v>69298</v>
      </c>
      <c r="J140" s="56">
        <v>11000</v>
      </c>
      <c r="K140" s="53">
        <v>0</v>
      </c>
      <c r="L140" s="53"/>
      <c r="M140" s="53"/>
      <c r="N140" s="53"/>
      <c r="O140" s="53"/>
      <c r="P140" s="53"/>
    </row>
    <row r="141" spans="1:16">
      <c r="A141" s="3" t="str">
        <f t="shared" si="2"/>
        <v>11410608000109000</v>
      </c>
      <c r="B141" s="55">
        <v>8000109000</v>
      </c>
      <c r="C141" s="53">
        <v>114</v>
      </c>
      <c r="D141" s="53">
        <v>106</v>
      </c>
      <c r="E141" s="53">
        <v>0</v>
      </c>
      <c r="F141" s="53">
        <v>0</v>
      </c>
      <c r="G141" s="53">
        <v>0</v>
      </c>
      <c r="H141" s="53">
        <v>5438</v>
      </c>
      <c r="I141" s="53" t="s">
        <v>69298</v>
      </c>
      <c r="J141" s="56">
        <v>11000</v>
      </c>
      <c r="K141" s="53">
        <v>0</v>
      </c>
      <c r="L141" s="53"/>
      <c r="M141" s="53"/>
      <c r="N141" s="53"/>
      <c r="O141" s="53"/>
      <c r="P141" s="53"/>
    </row>
    <row r="142" spans="1:16">
      <c r="A142" s="3" t="str">
        <f t="shared" si="2"/>
        <v>11410608000109100</v>
      </c>
      <c r="B142" s="55">
        <v>8000109100</v>
      </c>
      <c r="C142" s="53">
        <v>114</v>
      </c>
      <c r="D142" s="53">
        <v>106</v>
      </c>
      <c r="E142" s="53">
        <v>0</v>
      </c>
      <c r="F142" s="53">
        <v>0</v>
      </c>
      <c r="G142" s="53">
        <v>0</v>
      </c>
      <c r="H142" s="53">
        <v>5438</v>
      </c>
      <c r="I142" s="53" t="s">
        <v>69298</v>
      </c>
      <c r="J142" s="56">
        <v>12000</v>
      </c>
      <c r="K142" s="53">
        <v>0</v>
      </c>
      <c r="L142" s="53"/>
      <c r="M142" s="53"/>
      <c r="N142" s="53"/>
      <c r="O142" s="53"/>
      <c r="P142" s="53"/>
    </row>
    <row r="143" spans="1:16">
      <c r="A143" s="3" t="str">
        <f t="shared" si="2"/>
        <v>11210608000109100</v>
      </c>
      <c r="B143" s="55">
        <v>8000109100</v>
      </c>
      <c r="C143" s="53">
        <v>112</v>
      </c>
      <c r="D143" s="53">
        <v>106</v>
      </c>
      <c r="E143" s="53">
        <v>0</v>
      </c>
      <c r="F143" s="53">
        <v>0</v>
      </c>
      <c r="G143" s="53">
        <v>0</v>
      </c>
      <c r="H143" s="53">
        <v>5438</v>
      </c>
      <c r="I143" s="53" t="s">
        <v>69298</v>
      </c>
      <c r="J143" s="56">
        <v>12000</v>
      </c>
      <c r="K143" s="53">
        <v>0</v>
      </c>
      <c r="L143" s="53"/>
      <c r="M143" s="53"/>
      <c r="N143" s="54"/>
      <c r="O143" s="54"/>
      <c r="P143" s="53"/>
    </row>
    <row r="144" spans="1:16">
      <c r="A144" s="3" t="str">
        <f t="shared" si="2"/>
        <v>10010608000109200</v>
      </c>
      <c r="B144" s="55">
        <v>8000109200</v>
      </c>
      <c r="C144" s="53">
        <v>100</v>
      </c>
      <c r="D144" s="53">
        <v>106</v>
      </c>
      <c r="E144" s="53">
        <v>0</v>
      </c>
      <c r="F144" s="53">
        <v>0</v>
      </c>
      <c r="G144" s="53">
        <v>0</v>
      </c>
      <c r="H144" s="53">
        <v>5438</v>
      </c>
      <c r="I144" s="53" t="s">
        <v>69298</v>
      </c>
      <c r="J144" s="56">
        <v>7000</v>
      </c>
      <c r="K144" s="53">
        <v>0</v>
      </c>
      <c r="L144" s="53"/>
      <c r="M144" s="54"/>
      <c r="N144" s="54"/>
      <c r="O144" s="53"/>
      <c r="P144" s="53"/>
    </row>
    <row r="145" spans="1:16">
      <c r="A145" s="3" t="str">
        <f t="shared" si="2"/>
        <v>11210608000109200</v>
      </c>
      <c r="B145" s="55">
        <v>8000109200</v>
      </c>
      <c r="C145" s="53">
        <v>112</v>
      </c>
      <c r="D145" s="53">
        <v>106</v>
      </c>
      <c r="E145" s="53">
        <v>0</v>
      </c>
      <c r="F145" s="53">
        <v>0</v>
      </c>
      <c r="G145" s="53">
        <v>0</v>
      </c>
      <c r="H145" s="53">
        <v>5438</v>
      </c>
      <c r="I145" s="53" t="s">
        <v>69298</v>
      </c>
      <c r="J145" s="56">
        <v>7000</v>
      </c>
      <c r="K145" s="53">
        <v>0</v>
      </c>
      <c r="L145" s="53"/>
      <c r="M145" s="53"/>
      <c r="N145" s="54"/>
      <c r="O145" s="54"/>
      <c r="P145" s="53"/>
    </row>
    <row r="146" spans="1:16">
      <c r="A146" s="3" t="str">
        <f t="shared" si="2"/>
        <v>10010608000109300</v>
      </c>
      <c r="B146" s="55">
        <v>8000109300</v>
      </c>
      <c r="C146" s="53">
        <v>100</v>
      </c>
      <c r="D146" s="53">
        <v>106</v>
      </c>
      <c r="E146" s="53">
        <v>0</v>
      </c>
      <c r="F146" s="53">
        <v>0</v>
      </c>
      <c r="G146" s="53">
        <v>0</v>
      </c>
      <c r="H146" s="53">
        <v>5438</v>
      </c>
      <c r="I146" s="53" t="s">
        <v>69298</v>
      </c>
      <c r="J146" s="56">
        <v>8000</v>
      </c>
      <c r="K146" s="53">
        <v>0</v>
      </c>
      <c r="L146" s="53"/>
      <c r="M146" s="53"/>
      <c r="N146" s="54"/>
      <c r="O146" s="54"/>
      <c r="P146" s="53"/>
    </row>
    <row r="147" spans="1:16">
      <c r="A147" s="3" t="str">
        <f t="shared" si="2"/>
        <v>11210608000109300</v>
      </c>
      <c r="B147" s="55">
        <v>8000109300</v>
      </c>
      <c r="C147" s="53">
        <v>112</v>
      </c>
      <c r="D147" s="53">
        <v>106</v>
      </c>
      <c r="E147" s="53">
        <v>0</v>
      </c>
      <c r="F147" s="53">
        <v>0</v>
      </c>
      <c r="G147" s="53">
        <v>0</v>
      </c>
      <c r="H147" s="53">
        <v>5438</v>
      </c>
      <c r="I147" s="53" t="s">
        <v>69298</v>
      </c>
      <c r="J147" s="56">
        <v>8000</v>
      </c>
      <c r="K147" s="53">
        <v>0</v>
      </c>
      <c r="L147" s="53"/>
      <c r="M147" s="53"/>
      <c r="N147" s="53"/>
      <c r="O147" s="53"/>
      <c r="P147" s="53"/>
    </row>
    <row r="148" spans="1:16">
      <c r="A148" s="3" t="str">
        <f t="shared" si="2"/>
        <v>10010608000109400</v>
      </c>
      <c r="B148" s="55">
        <v>8000109400</v>
      </c>
      <c r="C148" s="53">
        <v>100</v>
      </c>
      <c r="D148" s="53">
        <v>106</v>
      </c>
      <c r="E148" s="53">
        <v>0</v>
      </c>
      <c r="F148" s="53">
        <v>0</v>
      </c>
      <c r="G148" s="53">
        <v>0</v>
      </c>
      <c r="H148" s="53">
        <v>5438</v>
      </c>
      <c r="I148" s="53" t="s">
        <v>69298</v>
      </c>
      <c r="J148" s="56">
        <v>3364</v>
      </c>
      <c r="K148" s="53">
        <v>0</v>
      </c>
      <c r="L148" s="53"/>
      <c r="M148" s="53"/>
      <c r="N148" s="53"/>
      <c r="O148" s="53"/>
      <c r="P148" s="53"/>
    </row>
    <row r="149" spans="1:16">
      <c r="A149" s="3" t="str">
        <f t="shared" si="2"/>
        <v>11210608000109400</v>
      </c>
      <c r="B149" s="55">
        <v>8000109400</v>
      </c>
      <c r="C149" s="53">
        <v>112</v>
      </c>
      <c r="D149" s="53">
        <v>106</v>
      </c>
      <c r="E149" s="53">
        <v>0</v>
      </c>
      <c r="F149" s="53">
        <v>0</v>
      </c>
      <c r="G149" s="53">
        <v>0</v>
      </c>
      <c r="H149" s="53">
        <v>5438</v>
      </c>
      <c r="I149" s="53" t="s">
        <v>69298</v>
      </c>
      <c r="J149" s="56">
        <v>3364</v>
      </c>
      <c r="K149" s="53">
        <v>0</v>
      </c>
      <c r="L149" s="53"/>
      <c r="M149" s="54"/>
      <c r="N149" s="53"/>
      <c r="O149" s="53"/>
      <c r="P149" s="53"/>
    </row>
    <row r="150" spans="1:16">
      <c r="A150" s="3" t="str">
        <f t="shared" si="2"/>
        <v>10010608000109500</v>
      </c>
      <c r="B150" s="55">
        <v>8000109500</v>
      </c>
      <c r="C150" s="53">
        <v>100</v>
      </c>
      <c r="D150" s="53">
        <v>106</v>
      </c>
      <c r="E150" s="53">
        <v>0</v>
      </c>
      <c r="F150" s="53">
        <v>0</v>
      </c>
      <c r="G150" s="53">
        <v>0</v>
      </c>
      <c r="H150" s="53">
        <v>5438</v>
      </c>
      <c r="I150" s="53" t="s">
        <v>69298</v>
      </c>
      <c r="J150" s="56">
        <v>3182</v>
      </c>
      <c r="K150" s="53">
        <v>0</v>
      </c>
      <c r="L150" s="53"/>
      <c r="M150" s="53"/>
      <c r="N150" s="53"/>
      <c r="O150" s="53"/>
      <c r="P150" s="53"/>
    </row>
    <row r="151" spans="1:16">
      <c r="A151" s="3" t="str">
        <f t="shared" si="2"/>
        <v>11210608000109500</v>
      </c>
      <c r="B151" s="55">
        <v>8000109500</v>
      </c>
      <c r="C151" s="53">
        <v>112</v>
      </c>
      <c r="D151" s="53">
        <v>106</v>
      </c>
      <c r="E151" s="53">
        <v>0</v>
      </c>
      <c r="F151" s="53">
        <v>0</v>
      </c>
      <c r="G151" s="53">
        <v>0</v>
      </c>
      <c r="H151" s="53">
        <v>5438</v>
      </c>
      <c r="I151" s="53" t="s">
        <v>69298</v>
      </c>
      <c r="J151" s="56">
        <v>3182</v>
      </c>
      <c r="K151" s="53">
        <v>0</v>
      </c>
      <c r="L151" s="53"/>
      <c r="M151" s="54"/>
      <c r="N151" s="53"/>
      <c r="O151" s="53"/>
      <c r="P151" s="53"/>
    </row>
    <row r="152" spans="1:16">
      <c r="A152" s="3" t="str">
        <f t="shared" si="2"/>
        <v>10010608000109600</v>
      </c>
      <c r="B152" s="55">
        <v>8000109600</v>
      </c>
      <c r="C152" s="53">
        <v>100</v>
      </c>
      <c r="D152" s="53">
        <v>106</v>
      </c>
      <c r="E152" s="53">
        <v>0</v>
      </c>
      <c r="F152" s="53">
        <v>0</v>
      </c>
      <c r="G152" s="53">
        <v>0</v>
      </c>
      <c r="H152" s="53">
        <v>5438</v>
      </c>
      <c r="I152" s="53" t="s">
        <v>69298</v>
      </c>
      <c r="J152" s="56">
        <v>3182</v>
      </c>
      <c r="K152" s="53">
        <v>0</v>
      </c>
      <c r="L152" s="53"/>
      <c r="M152" s="53"/>
      <c r="N152" s="53"/>
      <c r="O152" s="53"/>
      <c r="P152" s="53"/>
    </row>
    <row r="153" spans="1:16">
      <c r="A153" s="3" t="str">
        <f t="shared" si="2"/>
        <v>11210608000109600</v>
      </c>
      <c r="B153" s="55">
        <v>8000109600</v>
      </c>
      <c r="C153" s="53">
        <v>112</v>
      </c>
      <c r="D153" s="53">
        <v>106</v>
      </c>
      <c r="E153" s="53">
        <v>0</v>
      </c>
      <c r="F153" s="53">
        <v>0</v>
      </c>
      <c r="G153" s="53">
        <v>0</v>
      </c>
      <c r="H153" s="53">
        <v>5438</v>
      </c>
      <c r="I153" s="53" t="s">
        <v>69298</v>
      </c>
      <c r="J153" s="56">
        <v>3182</v>
      </c>
      <c r="K153" s="53">
        <v>0</v>
      </c>
      <c r="L153" s="54"/>
      <c r="M153" s="54"/>
      <c r="N153" s="53"/>
      <c r="O153" s="53"/>
      <c r="P153" s="53"/>
    </row>
    <row r="154" spans="1:16">
      <c r="A154" s="3" t="str">
        <f t="shared" si="2"/>
        <v>10010608000109700</v>
      </c>
      <c r="B154" s="55">
        <v>8000109700</v>
      </c>
      <c r="C154" s="53">
        <v>100</v>
      </c>
      <c r="D154" s="53">
        <v>106</v>
      </c>
      <c r="E154" s="53">
        <v>0</v>
      </c>
      <c r="F154" s="53">
        <v>0</v>
      </c>
      <c r="G154" s="53">
        <v>0</v>
      </c>
      <c r="H154" s="53">
        <v>5438</v>
      </c>
      <c r="I154" s="53" t="s">
        <v>69298</v>
      </c>
      <c r="J154" s="56">
        <v>1700</v>
      </c>
      <c r="K154" s="53">
        <v>0</v>
      </c>
      <c r="L154" s="53"/>
      <c r="M154" s="53"/>
      <c r="N154" s="53"/>
      <c r="O154" s="53"/>
      <c r="P154" s="53"/>
    </row>
    <row r="155" spans="1:16">
      <c r="A155" s="3" t="str">
        <f t="shared" si="2"/>
        <v>11210608000109700</v>
      </c>
      <c r="B155" s="55">
        <v>8000109700</v>
      </c>
      <c r="C155" s="53">
        <v>112</v>
      </c>
      <c r="D155" s="53">
        <v>106</v>
      </c>
      <c r="E155" s="53">
        <v>0</v>
      </c>
      <c r="F155" s="53">
        <v>0</v>
      </c>
      <c r="G155" s="53">
        <v>0</v>
      </c>
      <c r="H155" s="53">
        <v>5438</v>
      </c>
      <c r="I155" s="53" t="s">
        <v>69298</v>
      </c>
      <c r="J155" s="56">
        <v>1700</v>
      </c>
      <c r="K155" s="53">
        <v>0</v>
      </c>
      <c r="L155" s="54"/>
      <c r="M155" s="53"/>
      <c r="N155" s="54"/>
      <c r="O155" s="54"/>
      <c r="P155" s="53"/>
    </row>
    <row r="156" spans="1:16">
      <c r="A156" s="3" t="str">
        <f t="shared" si="2"/>
        <v>10010608000109800</v>
      </c>
      <c r="B156" s="55">
        <v>8000109800</v>
      </c>
      <c r="C156" s="53">
        <v>100</v>
      </c>
      <c r="D156" s="53">
        <v>106</v>
      </c>
      <c r="E156" s="53">
        <v>0</v>
      </c>
      <c r="F156" s="53">
        <v>0</v>
      </c>
      <c r="G156" s="53">
        <v>0</v>
      </c>
      <c r="H156" s="53">
        <v>5438</v>
      </c>
      <c r="I156" s="53" t="s">
        <v>69298</v>
      </c>
      <c r="J156" s="56">
        <v>10000</v>
      </c>
      <c r="K156" s="53">
        <v>0</v>
      </c>
      <c r="L156" s="53"/>
      <c r="M156" s="53"/>
      <c r="N156" s="54"/>
      <c r="O156" s="53"/>
      <c r="P156" s="53"/>
    </row>
    <row r="157" spans="1:16">
      <c r="A157" s="3" t="str">
        <f t="shared" si="2"/>
        <v>11210608000109800</v>
      </c>
      <c r="B157" s="55">
        <v>8000109800</v>
      </c>
      <c r="C157" s="53">
        <v>112</v>
      </c>
      <c r="D157" s="53">
        <v>106</v>
      </c>
      <c r="E157" s="53">
        <v>0</v>
      </c>
      <c r="F157" s="53">
        <v>0</v>
      </c>
      <c r="G157" s="53">
        <v>0</v>
      </c>
      <c r="H157" s="53">
        <v>5438</v>
      </c>
      <c r="I157" s="53" t="s">
        <v>69298</v>
      </c>
      <c r="J157" s="56">
        <v>10000</v>
      </c>
      <c r="K157" s="53">
        <v>0</v>
      </c>
      <c r="L157" s="53"/>
      <c r="M157" s="53"/>
      <c r="N157" s="54"/>
      <c r="O157" s="54"/>
      <c r="P157" s="53"/>
    </row>
    <row r="158" spans="1:16">
      <c r="A158" s="3" t="str">
        <f t="shared" si="2"/>
        <v>10010608000119000</v>
      </c>
      <c r="B158" s="55">
        <v>8000119000</v>
      </c>
      <c r="C158" s="53">
        <v>100</v>
      </c>
      <c r="D158" s="53">
        <v>106</v>
      </c>
      <c r="E158" s="53">
        <v>0</v>
      </c>
      <c r="F158" s="53">
        <v>0</v>
      </c>
      <c r="G158" s="53">
        <v>0</v>
      </c>
      <c r="H158" s="53">
        <v>5438</v>
      </c>
      <c r="I158" s="53" t="s">
        <v>69298</v>
      </c>
      <c r="J158" s="56">
        <v>3364</v>
      </c>
      <c r="K158" s="53">
        <v>0</v>
      </c>
      <c r="L158" s="54"/>
      <c r="M158" s="53"/>
      <c r="N158" s="54"/>
      <c r="O158" s="54"/>
      <c r="P158" s="53"/>
    </row>
    <row r="159" spans="1:16">
      <c r="A159" s="3" t="str">
        <f t="shared" si="2"/>
        <v>32710608000119000</v>
      </c>
      <c r="B159" s="55">
        <v>8000119000</v>
      </c>
      <c r="C159" s="53">
        <v>327</v>
      </c>
      <c r="D159" s="53">
        <v>106</v>
      </c>
      <c r="E159" s="53">
        <v>0</v>
      </c>
      <c r="F159" s="53">
        <v>0</v>
      </c>
      <c r="G159" s="53">
        <v>0</v>
      </c>
      <c r="H159" s="53">
        <v>5438</v>
      </c>
      <c r="I159" s="53" t="s">
        <v>69298</v>
      </c>
      <c r="J159" s="56">
        <v>3364</v>
      </c>
      <c r="K159" s="53">
        <v>0</v>
      </c>
      <c r="L159" s="53"/>
      <c r="M159" s="53"/>
      <c r="N159" s="53"/>
      <c r="O159" s="53"/>
      <c r="P159" s="53"/>
    </row>
    <row r="160" spans="1:16">
      <c r="A160" s="3" t="str">
        <f t="shared" si="2"/>
        <v>11910608000123400</v>
      </c>
      <c r="B160" s="55">
        <v>8000123400</v>
      </c>
      <c r="C160" s="53">
        <v>119</v>
      </c>
      <c r="D160" s="53">
        <v>106</v>
      </c>
      <c r="E160" s="53">
        <v>0</v>
      </c>
      <c r="F160" s="53">
        <v>0</v>
      </c>
      <c r="G160" s="53">
        <v>0</v>
      </c>
      <c r="H160" s="53">
        <v>5438</v>
      </c>
      <c r="I160" s="53" t="s">
        <v>69298</v>
      </c>
      <c r="J160" s="56">
        <v>10000</v>
      </c>
      <c r="K160" s="53">
        <v>0</v>
      </c>
      <c r="L160" s="53"/>
      <c r="M160" s="53"/>
      <c r="N160" s="53"/>
      <c r="O160" s="53"/>
      <c r="P160" s="53"/>
    </row>
    <row r="161" spans="1:16">
      <c r="A161" s="3" t="str">
        <f t="shared" si="2"/>
        <v>11410608000123400</v>
      </c>
      <c r="B161" s="55">
        <v>8000123400</v>
      </c>
      <c r="C161" s="53">
        <v>114</v>
      </c>
      <c r="D161" s="53">
        <v>106</v>
      </c>
      <c r="E161" s="53">
        <v>0</v>
      </c>
      <c r="F161" s="53">
        <v>0</v>
      </c>
      <c r="G161" s="53">
        <v>0</v>
      </c>
      <c r="H161" s="53">
        <v>5438</v>
      </c>
      <c r="I161" s="53" t="s">
        <v>69298</v>
      </c>
      <c r="J161" s="56">
        <v>10000</v>
      </c>
      <c r="K161" s="53">
        <v>0</v>
      </c>
      <c r="L161" s="53"/>
      <c r="M161" s="53"/>
      <c r="N161" s="53"/>
      <c r="O161" s="53"/>
      <c r="P161" s="53"/>
    </row>
    <row r="162" spans="1:16">
      <c r="A162" s="3" t="str">
        <f t="shared" si="2"/>
        <v>10010608000123600</v>
      </c>
      <c r="B162" s="55">
        <v>8000123600</v>
      </c>
      <c r="C162" s="53">
        <v>100</v>
      </c>
      <c r="D162" s="53">
        <v>106</v>
      </c>
      <c r="E162" s="53">
        <v>0</v>
      </c>
      <c r="F162" s="53">
        <v>0</v>
      </c>
      <c r="G162" s="53">
        <v>0</v>
      </c>
      <c r="H162" s="53">
        <v>5438</v>
      </c>
      <c r="I162" s="53" t="s">
        <v>69298</v>
      </c>
      <c r="J162" s="56">
        <v>10000</v>
      </c>
      <c r="K162" s="53">
        <v>0</v>
      </c>
      <c r="L162" s="54"/>
      <c r="M162" s="53"/>
      <c r="N162" s="53"/>
      <c r="O162" s="53"/>
      <c r="P162" s="53"/>
    </row>
    <row r="163" spans="1:16">
      <c r="A163" s="3" t="str">
        <f t="shared" si="2"/>
        <v>11210608000123600</v>
      </c>
      <c r="B163" s="55">
        <v>8000123600</v>
      </c>
      <c r="C163" s="53">
        <v>112</v>
      </c>
      <c r="D163" s="53">
        <v>106</v>
      </c>
      <c r="E163" s="53">
        <v>0</v>
      </c>
      <c r="F163" s="53">
        <v>0</v>
      </c>
      <c r="G163" s="53">
        <v>0</v>
      </c>
      <c r="H163" s="53">
        <v>5438</v>
      </c>
      <c r="I163" s="53" t="s">
        <v>69298</v>
      </c>
      <c r="J163" s="56">
        <v>10000</v>
      </c>
      <c r="K163" s="53">
        <v>0</v>
      </c>
      <c r="L163" s="53"/>
      <c r="M163" s="54"/>
      <c r="N163" s="54"/>
      <c r="O163" s="54"/>
      <c r="P163" s="53"/>
    </row>
    <row r="164" spans="1:16">
      <c r="A164" s="3" t="str">
        <f t="shared" si="2"/>
        <v>11410608000123600</v>
      </c>
      <c r="B164" s="55">
        <v>8000123600</v>
      </c>
      <c r="C164" s="53">
        <v>114</v>
      </c>
      <c r="D164" s="53">
        <v>106</v>
      </c>
      <c r="E164" s="53">
        <v>0</v>
      </c>
      <c r="F164" s="53">
        <v>0</v>
      </c>
      <c r="G164" s="53">
        <v>0</v>
      </c>
      <c r="H164" s="53">
        <v>5438</v>
      </c>
      <c r="I164" s="53" t="s">
        <v>69298</v>
      </c>
      <c r="J164" s="56">
        <v>10000</v>
      </c>
      <c r="K164" s="53">
        <v>0</v>
      </c>
      <c r="L164" s="53"/>
      <c r="M164" s="53"/>
      <c r="N164" s="54"/>
      <c r="O164" s="54"/>
      <c r="P164" s="53"/>
    </row>
    <row r="165" spans="1:16">
      <c r="A165" s="3" t="str">
        <f t="shared" si="2"/>
        <v>11210608000123800</v>
      </c>
      <c r="B165" s="55">
        <v>8000123800</v>
      </c>
      <c r="C165" s="53">
        <v>112</v>
      </c>
      <c r="D165" s="53">
        <v>106</v>
      </c>
      <c r="E165" s="53">
        <v>0</v>
      </c>
      <c r="F165" s="53">
        <v>0</v>
      </c>
      <c r="G165" s="53">
        <v>0</v>
      </c>
      <c r="H165" s="53">
        <v>5438</v>
      </c>
      <c r="I165" s="53" t="s">
        <v>69298</v>
      </c>
      <c r="J165" s="56">
        <v>10000</v>
      </c>
      <c r="K165" s="53">
        <v>0</v>
      </c>
      <c r="L165" s="53"/>
      <c r="M165" s="53"/>
      <c r="N165" s="54"/>
      <c r="O165" s="54"/>
      <c r="P165" s="53"/>
    </row>
    <row r="166" spans="1:16">
      <c r="A166" s="3" t="str">
        <f t="shared" si="2"/>
        <v>19810608000123800</v>
      </c>
      <c r="B166" s="55">
        <v>8000123800</v>
      </c>
      <c r="C166" s="53">
        <v>198</v>
      </c>
      <c r="D166" s="53">
        <v>106</v>
      </c>
      <c r="E166" s="53">
        <v>0</v>
      </c>
      <c r="F166" s="53">
        <v>0</v>
      </c>
      <c r="G166" s="53">
        <v>0</v>
      </c>
      <c r="H166" s="53">
        <v>5438</v>
      </c>
      <c r="I166" s="53" t="s">
        <v>69298</v>
      </c>
      <c r="J166" s="56">
        <v>10000</v>
      </c>
      <c r="K166" s="53">
        <v>0</v>
      </c>
      <c r="L166" s="54"/>
      <c r="M166" s="53"/>
      <c r="N166" s="54"/>
      <c r="O166" s="53"/>
      <c r="P166" s="53"/>
    </row>
    <row r="167" spans="1:16">
      <c r="A167" s="3" t="str">
        <f t="shared" si="2"/>
        <v>11210608000123900</v>
      </c>
      <c r="B167" s="55">
        <v>8000123900</v>
      </c>
      <c r="C167" s="53">
        <v>112</v>
      </c>
      <c r="D167" s="53">
        <v>106</v>
      </c>
      <c r="E167" s="53">
        <v>0</v>
      </c>
      <c r="F167" s="53">
        <v>0</v>
      </c>
      <c r="G167" s="53">
        <v>0</v>
      </c>
      <c r="H167" s="53">
        <v>5438</v>
      </c>
      <c r="I167" s="53" t="s">
        <v>69298</v>
      </c>
      <c r="J167" s="56">
        <v>5273</v>
      </c>
      <c r="K167" s="53">
        <v>0</v>
      </c>
      <c r="L167" s="54"/>
      <c r="M167" s="53"/>
      <c r="N167" s="54"/>
      <c r="O167" s="53"/>
      <c r="P167" s="53"/>
    </row>
    <row r="168" spans="1:16">
      <c r="A168" s="3" t="str">
        <f t="shared" si="2"/>
        <v>12310608000123900</v>
      </c>
      <c r="B168" s="55">
        <v>8000123900</v>
      </c>
      <c r="C168" s="53">
        <v>123</v>
      </c>
      <c r="D168" s="53">
        <v>106</v>
      </c>
      <c r="E168" s="53">
        <v>0</v>
      </c>
      <c r="F168" s="53">
        <v>0</v>
      </c>
      <c r="G168" s="53">
        <v>0</v>
      </c>
      <c r="H168" s="53">
        <v>5438</v>
      </c>
      <c r="I168" s="53" t="s">
        <v>69298</v>
      </c>
      <c r="J168" s="56">
        <v>5273</v>
      </c>
      <c r="K168" s="53">
        <v>0</v>
      </c>
      <c r="L168" s="53"/>
      <c r="M168" s="53"/>
      <c r="N168" s="54"/>
      <c r="O168" s="54"/>
      <c r="P168" s="53"/>
    </row>
    <row r="169" spans="1:16">
      <c r="A169" s="3" t="str">
        <f t="shared" si="2"/>
        <v>11210608000124000</v>
      </c>
      <c r="B169" s="55">
        <v>8000124000</v>
      </c>
      <c r="C169" s="53">
        <v>112</v>
      </c>
      <c r="D169" s="53">
        <v>106</v>
      </c>
      <c r="E169" s="53">
        <v>0</v>
      </c>
      <c r="F169" s="53">
        <v>0</v>
      </c>
      <c r="G169" s="53">
        <v>0</v>
      </c>
      <c r="H169" s="53">
        <v>5438</v>
      </c>
      <c r="I169" s="53" t="s">
        <v>69298</v>
      </c>
      <c r="J169" s="56">
        <v>6000</v>
      </c>
      <c r="K169" s="53">
        <v>0</v>
      </c>
      <c r="L169" s="53"/>
      <c r="M169" s="53"/>
      <c r="N169" s="54"/>
      <c r="O169" s="53"/>
      <c r="P169" s="53"/>
    </row>
    <row r="170" spans="1:16">
      <c r="A170" s="3" t="str">
        <f t="shared" si="2"/>
        <v>19810608000124000</v>
      </c>
      <c r="B170" s="55">
        <v>8000124000</v>
      </c>
      <c r="C170" s="53">
        <v>198</v>
      </c>
      <c r="D170" s="53">
        <v>106</v>
      </c>
      <c r="E170" s="53">
        <v>0</v>
      </c>
      <c r="F170" s="53">
        <v>0</v>
      </c>
      <c r="G170" s="53">
        <v>0</v>
      </c>
      <c r="H170" s="53">
        <v>5438</v>
      </c>
      <c r="I170" s="53" t="s">
        <v>69298</v>
      </c>
      <c r="J170" s="56">
        <v>6000</v>
      </c>
      <c r="K170" s="53">
        <v>0</v>
      </c>
      <c r="L170" s="53"/>
      <c r="M170" s="54"/>
      <c r="N170" s="54"/>
      <c r="O170" s="53"/>
      <c r="P170" s="53"/>
    </row>
    <row r="171" spans="1:16">
      <c r="A171" s="3" t="str">
        <f t="shared" si="2"/>
        <v>11210608000124100</v>
      </c>
      <c r="B171" s="55">
        <v>8000124100</v>
      </c>
      <c r="C171" s="53">
        <v>112</v>
      </c>
      <c r="D171" s="53">
        <v>106</v>
      </c>
      <c r="E171" s="53">
        <v>0</v>
      </c>
      <c r="F171" s="53">
        <v>0</v>
      </c>
      <c r="G171" s="53">
        <v>0</v>
      </c>
      <c r="H171" s="53">
        <v>5438</v>
      </c>
      <c r="I171" s="53" t="s">
        <v>69298</v>
      </c>
      <c r="J171" s="56">
        <v>5637</v>
      </c>
      <c r="K171" s="53">
        <v>0</v>
      </c>
      <c r="L171" s="53"/>
      <c r="M171" s="53"/>
      <c r="N171" s="54"/>
      <c r="O171" s="53"/>
      <c r="P171" s="53"/>
    </row>
    <row r="172" spans="1:16">
      <c r="A172" s="3" t="str">
        <f t="shared" si="2"/>
        <v>13210608000124100</v>
      </c>
      <c r="B172" s="55">
        <v>8000124100</v>
      </c>
      <c r="C172" s="53">
        <v>132</v>
      </c>
      <c r="D172" s="53">
        <v>106</v>
      </c>
      <c r="E172" s="53">
        <v>0</v>
      </c>
      <c r="F172" s="53">
        <v>0</v>
      </c>
      <c r="G172" s="53">
        <v>0</v>
      </c>
      <c r="H172" s="53">
        <v>5438</v>
      </c>
      <c r="I172" s="53" t="s">
        <v>69298</v>
      </c>
      <c r="J172" s="56">
        <v>5637</v>
      </c>
      <c r="K172" s="53">
        <v>0</v>
      </c>
      <c r="L172" s="53"/>
      <c r="M172" s="53"/>
      <c r="N172" s="53"/>
      <c r="O172" s="53"/>
      <c r="P172" s="53"/>
    </row>
    <row r="173" spans="1:16">
      <c r="A173" s="3" t="str">
        <f t="shared" si="2"/>
        <v>10010608000129100</v>
      </c>
      <c r="B173" s="55">
        <v>8000129100</v>
      </c>
      <c r="C173" s="53">
        <v>100</v>
      </c>
      <c r="D173" s="53">
        <v>106</v>
      </c>
      <c r="E173" s="53">
        <v>0</v>
      </c>
      <c r="F173" s="53">
        <v>0</v>
      </c>
      <c r="G173" s="53">
        <v>0</v>
      </c>
      <c r="H173" s="53">
        <v>5438</v>
      </c>
      <c r="I173" s="53" t="s">
        <v>69298</v>
      </c>
      <c r="J173" s="56">
        <v>4364</v>
      </c>
      <c r="K173" s="53">
        <v>0</v>
      </c>
      <c r="L173" s="53"/>
      <c r="M173" s="53"/>
      <c r="N173" s="53"/>
      <c r="O173" s="53"/>
      <c r="P173" s="53"/>
    </row>
    <row r="174" spans="1:16">
      <c r="A174" s="3" t="str">
        <f t="shared" si="2"/>
        <v>11210608000129100</v>
      </c>
      <c r="B174" s="55">
        <v>8000129100</v>
      </c>
      <c r="C174" s="53">
        <v>112</v>
      </c>
      <c r="D174" s="53">
        <v>106</v>
      </c>
      <c r="E174" s="53">
        <v>0</v>
      </c>
      <c r="F174" s="53">
        <v>0</v>
      </c>
      <c r="G174" s="53">
        <v>0</v>
      </c>
      <c r="H174" s="53">
        <v>5438</v>
      </c>
      <c r="I174" s="53" t="s">
        <v>69298</v>
      </c>
      <c r="J174" s="56">
        <v>4364</v>
      </c>
      <c r="K174" s="53">
        <v>0</v>
      </c>
      <c r="L174" s="53"/>
      <c r="M174" s="53"/>
      <c r="N174" s="54"/>
      <c r="O174" s="54"/>
      <c r="P174" s="53"/>
    </row>
    <row r="175" spans="1:16">
      <c r="A175" s="3" t="str">
        <f t="shared" si="2"/>
        <v>11310608000129100</v>
      </c>
      <c r="B175" s="55">
        <v>8000129100</v>
      </c>
      <c r="C175" s="53">
        <v>113</v>
      </c>
      <c r="D175" s="53">
        <v>106</v>
      </c>
      <c r="E175" s="53">
        <v>0</v>
      </c>
      <c r="F175" s="53">
        <v>0</v>
      </c>
      <c r="G175" s="53">
        <v>0</v>
      </c>
      <c r="H175" s="53">
        <v>5438</v>
      </c>
      <c r="I175" s="53" t="s">
        <v>69298</v>
      </c>
      <c r="J175" s="56">
        <v>4364</v>
      </c>
      <c r="K175" s="53">
        <v>0</v>
      </c>
      <c r="L175" s="53"/>
      <c r="M175" s="54"/>
      <c r="N175" s="54"/>
      <c r="O175" s="53"/>
      <c r="P175" s="53"/>
    </row>
    <row r="176" spans="1:16">
      <c r="A176" s="3" t="str">
        <f t="shared" si="2"/>
        <v>12410608000129200</v>
      </c>
      <c r="B176" s="55">
        <v>8000129200</v>
      </c>
      <c r="C176" s="53">
        <v>124</v>
      </c>
      <c r="D176" s="53">
        <v>106</v>
      </c>
      <c r="E176" s="53">
        <v>0</v>
      </c>
      <c r="F176" s="53">
        <v>0</v>
      </c>
      <c r="G176" s="53">
        <v>0</v>
      </c>
      <c r="H176" s="53">
        <v>5438</v>
      </c>
      <c r="I176" s="53" t="s">
        <v>69298</v>
      </c>
      <c r="J176" s="56">
        <v>4273</v>
      </c>
      <c r="K176" s="53">
        <v>0</v>
      </c>
      <c r="L176" s="53"/>
      <c r="M176" s="54"/>
      <c r="N176" s="54"/>
      <c r="O176" s="54"/>
      <c r="P176" s="53"/>
    </row>
    <row r="177" spans="1:16">
      <c r="A177" s="3" t="str">
        <f t="shared" si="2"/>
        <v>33010608000129200</v>
      </c>
      <c r="B177" s="55">
        <v>8000129200</v>
      </c>
      <c r="C177" s="53">
        <v>330</v>
      </c>
      <c r="D177" s="53">
        <v>106</v>
      </c>
      <c r="E177" s="53">
        <v>0</v>
      </c>
      <c r="F177" s="53">
        <v>0</v>
      </c>
      <c r="G177" s="53">
        <v>0</v>
      </c>
      <c r="H177" s="53">
        <v>5438</v>
      </c>
      <c r="I177" s="53" t="s">
        <v>69298</v>
      </c>
      <c r="J177" s="56">
        <v>4273</v>
      </c>
      <c r="K177" s="53">
        <v>0</v>
      </c>
      <c r="L177" s="53"/>
      <c r="M177" s="54"/>
      <c r="N177" s="54"/>
      <c r="O177" s="54"/>
      <c r="P177" s="53"/>
    </row>
    <row r="178" spans="1:16">
      <c r="A178" s="3" t="str">
        <f t="shared" si="2"/>
        <v>13210608000129200</v>
      </c>
      <c r="B178" s="55">
        <v>8000129200</v>
      </c>
      <c r="C178" s="53">
        <v>132</v>
      </c>
      <c r="D178" s="53">
        <v>106</v>
      </c>
      <c r="E178" s="53">
        <v>0</v>
      </c>
      <c r="F178" s="53">
        <v>0</v>
      </c>
      <c r="G178" s="53">
        <v>0</v>
      </c>
      <c r="H178" s="53">
        <v>5438</v>
      </c>
      <c r="I178" s="53" t="s">
        <v>69298</v>
      </c>
      <c r="J178" s="56">
        <v>4273</v>
      </c>
      <c r="K178" s="53">
        <v>0</v>
      </c>
      <c r="L178" s="53"/>
      <c r="M178" s="53"/>
      <c r="N178" s="54"/>
      <c r="O178" s="54"/>
      <c r="P178" s="53"/>
    </row>
    <row r="179" spans="1:16">
      <c r="A179" s="3" t="str">
        <f t="shared" si="2"/>
        <v>11910608000129300</v>
      </c>
      <c r="B179" s="55">
        <v>8000129300</v>
      </c>
      <c r="C179" s="53">
        <v>119</v>
      </c>
      <c r="D179" s="53">
        <v>106</v>
      </c>
      <c r="E179" s="53">
        <v>0</v>
      </c>
      <c r="F179" s="53">
        <v>0</v>
      </c>
      <c r="G179" s="53">
        <v>0</v>
      </c>
      <c r="H179" s="53">
        <v>5438</v>
      </c>
      <c r="I179" s="53" t="s">
        <v>69298</v>
      </c>
      <c r="J179" s="56">
        <v>12000</v>
      </c>
      <c r="K179" s="53">
        <v>0</v>
      </c>
      <c r="L179" s="53"/>
      <c r="M179" s="53"/>
      <c r="N179" s="54"/>
      <c r="O179" s="53"/>
      <c r="P179" s="53"/>
    </row>
    <row r="180" spans="1:16">
      <c r="A180" s="3" t="str">
        <f t="shared" si="2"/>
        <v>11410608000129400</v>
      </c>
      <c r="B180" s="55">
        <v>8000129400</v>
      </c>
      <c r="C180" s="53">
        <v>114</v>
      </c>
      <c r="D180" s="53">
        <v>106</v>
      </c>
      <c r="E180" s="53">
        <v>0</v>
      </c>
      <c r="F180" s="53">
        <v>0</v>
      </c>
      <c r="G180" s="53">
        <v>0</v>
      </c>
      <c r="H180" s="53">
        <v>5438</v>
      </c>
      <c r="I180" s="53" t="s">
        <v>69298</v>
      </c>
      <c r="J180" s="56">
        <v>7000</v>
      </c>
      <c r="K180" s="53">
        <v>0</v>
      </c>
      <c r="L180" s="54"/>
      <c r="M180" s="53"/>
      <c r="N180" s="54"/>
      <c r="O180" s="53"/>
      <c r="P180" s="53"/>
    </row>
    <row r="181" spans="1:16">
      <c r="A181" s="3" t="str">
        <f t="shared" si="2"/>
        <v>11910608000129400</v>
      </c>
      <c r="B181" s="55">
        <v>8000129400</v>
      </c>
      <c r="C181" s="53">
        <v>119</v>
      </c>
      <c r="D181" s="53">
        <v>106</v>
      </c>
      <c r="E181" s="53">
        <v>0</v>
      </c>
      <c r="F181" s="53">
        <v>0</v>
      </c>
      <c r="G181" s="53">
        <v>0</v>
      </c>
      <c r="H181" s="53">
        <v>5438</v>
      </c>
      <c r="I181" s="53" t="s">
        <v>69298</v>
      </c>
      <c r="J181" s="56">
        <v>7000</v>
      </c>
      <c r="K181" s="53">
        <v>0</v>
      </c>
      <c r="L181" s="53"/>
      <c r="M181" s="54"/>
      <c r="N181" s="53"/>
      <c r="O181" s="53"/>
      <c r="P181" s="53"/>
    </row>
    <row r="182" spans="1:16">
      <c r="A182" s="3" t="str">
        <f t="shared" si="2"/>
        <v>11410608000129500</v>
      </c>
      <c r="B182" s="55">
        <v>8000129500</v>
      </c>
      <c r="C182" s="53">
        <v>114</v>
      </c>
      <c r="D182" s="53">
        <v>106</v>
      </c>
      <c r="E182" s="53">
        <v>0</v>
      </c>
      <c r="F182" s="53">
        <v>0</v>
      </c>
      <c r="G182" s="53">
        <v>0</v>
      </c>
      <c r="H182" s="53">
        <v>5438</v>
      </c>
      <c r="I182" s="53" t="s">
        <v>69298</v>
      </c>
      <c r="J182" s="56">
        <v>3819</v>
      </c>
      <c r="K182" s="53">
        <v>0</v>
      </c>
      <c r="L182" s="53"/>
      <c r="M182" s="53"/>
      <c r="N182" s="53"/>
      <c r="O182" s="53"/>
      <c r="P182" s="53"/>
    </row>
    <row r="183" spans="1:16">
      <c r="A183" s="3" t="str">
        <f t="shared" si="2"/>
        <v>11910608000129500</v>
      </c>
      <c r="B183" s="55">
        <v>8000129500</v>
      </c>
      <c r="C183" s="53">
        <v>119</v>
      </c>
      <c r="D183" s="53">
        <v>106</v>
      </c>
      <c r="E183" s="53">
        <v>0</v>
      </c>
      <c r="F183" s="53">
        <v>0</v>
      </c>
      <c r="G183" s="53">
        <v>0</v>
      </c>
      <c r="H183" s="53">
        <v>5438</v>
      </c>
      <c r="I183" s="53" t="s">
        <v>69298</v>
      </c>
      <c r="J183" s="56">
        <v>3819</v>
      </c>
      <c r="K183" s="53">
        <v>0</v>
      </c>
      <c r="L183" s="53"/>
      <c r="M183" s="53"/>
      <c r="N183" s="53"/>
      <c r="O183" s="54"/>
      <c r="P183" s="53"/>
    </row>
    <row r="184" spans="1:16">
      <c r="A184" s="3" t="str">
        <f t="shared" si="2"/>
        <v>11310608000129600</v>
      </c>
      <c r="B184" s="55">
        <v>8000129600</v>
      </c>
      <c r="C184" s="53">
        <v>113</v>
      </c>
      <c r="D184" s="53">
        <v>106</v>
      </c>
      <c r="E184" s="53">
        <v>0</v>
      </c>
      <c r="F184" s="53">
        <v>0</v>
      </c>
      <c r="G184" s="53">
        <v>0</v>
      </c>
      <c r="H184" s="53">
        <v>5438</v>
      </c>
      <c r="I184" s="53" t="s">
        <v>69298</v>
      </c>
      <c r="J184" s="56">
        <v>1355</v>
      </c>
      <c r="K184" s="53">
        <v>0</v>
      </c>
      <c r="L184" s="53"/>
      <c r="M184" s="54"/>
      <c r="N184" s="53"/>
      <c r="O184" s="54"/>
      <c r="P184" s="53"/>
    </row>
    <row r="185" spans="1:16">
      <c r="A185" s="3" t="str">
        <f t="shared" si="2"/>
        <v>11210608000140000</v>
      </c>
      <c r="B185" s="55">
        <v>8000140000</v>
      </c>
      <c r="C185" s="53">
        <v>112</v>
      </c>
      <c r="D185" s="53">
        <v>106</v>
      </c>
      <c r="E185" s="53">
        <v>0</v>
      </c>
      <c r="F185" s="53">
        <v>0</v>
      </c>
      <c r="G185" s="53">
        <v>0</v>
      </c>
      <c r="H185" s="53">
        <v>5438</v>
      </c>
      <c r="I185" s="53" t="s">
        <v>69298</v>
      </c>
      <c r="J185" s="56">
        <v>6273</v>
      </c>
      <c r="K185" s="53">
        <v>0</v>
      </c>
      <c r="L185" s="53"/>
      <c r="M185" s="53"/>
      <c r="N185" s="53"/>
      <c r="O185" s="53"/>
      <c r="P185" s="53"/>
    </row>
    <row r="186" spans="1:16">
      <c r="A186" s="3" t="str">
        <f t="shared" si="2"/>
        <v>11410608000140000</v>
      </c>
      <c r="B186" s="55">
        <v>8000140000</v>
      </c>
      <c r="C186" s="53">
        <v>114</v>
      </c>
      <c r="D186" s="53">
        <v>106</v>
      </c>
      <c r="E186" s="53">
        <v>0</v>
      </c>
      <c r="F186" s="53">
        <v>0</v>
      </c>
      <c r="G186" s="53">
        <v>0</v>
      </c>
      <c r="H186" s="53">
        <v>5438</v>
      </c>
      <c r="I186" s="53" t="s">
        <v>69298</v>
      </c>
      <c r="J186" s="56">
        <v>6273</v>
      </c>
      <c r="K186" s="53">
        <v>0</v>
      </c>
      <c r="L186" s="53"/>
      <c r="M186" s="53"/>
      <c r="N186" s="53"/>
      <c r="O186" s="53"/>
      <c r="P186" s="53"/>
    </row>
    <row r="187" spans="1:16">
      <c r="A187" s="3" t="str">
        <f t="shared" si="2"/>
        <v>11210608000140200</v>
      </c>
      <c r="B187" s="55">
        <v>8000140200</v>
      </c>
      <c r="C187" s="53">
        <v>112</v>
      </c>
      <c r="D187" s="53">
        <v>106</v>
      </c>
      <c r="E187" s="53">
        <v>0</v>
      </c>
      <c r="F187" s="53">
        <v>0</v>
      </c>
      <c r="G187" s="53">
        <v>0</v>
      </c>
      <c r="H187" s="53">
        <v>5438</v>
      </c>
      <c r="I187" s="53" t="s">
        <v>69298</v>
      </c>
      <c r="J187" s="56">
        <v>7000</v>
      </c>
      <c r="K187" s="53">
        <v>0</v>
      </c>
      <c r="L187" s="53"/>
      <c r="M187" s="53"/>
      <c r="N187" s="53"/>
      <c r="O187" s="53"/>
      <c r="P187" s="53"/>
    </row>
    <row r="188" spans="1:16">
      <c r="A188" s="3" t="str">
        <f t="shared" si="2"/>
        <v>11410608000140200</v>
      </c>
      <c r="B188" s="55">
        <v>8000140200</v>
      </c>
      <c r="C188" s="53">
        <v>114</v>
      </c>
      <c r="D188" s="53">
        <v>106</v>
      </c>
      <c r="E188" s="53">
        <v>0</v>
      </c>
      <c r="F188" s="53">
        <v>0</v>
      </c>
      <c r="G188" s="53">
        <v>0</v>
      </c>
      <c r="H188" s="53">
        <v>5438</v>
      </c>
      <c r="I188" s="53" t="s">
        <v>69298</v>
      </c>
      <c r="J188" s="56">
        <v>7000</v>
      </c>
      <c r="K188" s="53">
        <v>0</v>
      </c>
      <c r="L188" s="53"/>
      <c r="M188" s="53"/>
      <c r="N188" s="53"/>
      <c r="O188" s="53"/>
      <c r="P188" s="53"/>
    </row>
    <row r="189" spans="1:16">
      <c r="A189" s="3" t="str">
        <f t="shared" si="2"/>
        <v>10010608000140400</v>
      </c>
      <c r="B189" s="55">
        <v>8000140400</v>
      </c>
      <c r="C189" s="53">
        <v>100</v>
      </c>
      <c r="D189" s="53">
        <v>106</v>
      </c>
      <c r="E189" s="53">
        <v>0</v>
      </c>
      <c r="F189" s="53">
        <v>0</v>
      </c>
      <c r="G189" s="53">
        <v>0</v>
      </c>
      <c r="H189" s="53">
        <v>5438</v>
      </c>
      <c r="I189" s="53" t="s">
        <v>69298</v>
      </c>
      <c r="J189" s="56">
        <v>6182</v>
      </c>
      <c r="K189" s="53">
        <v>0</v>
      </c>
      <c r="L189" s="53"/>
      <c r="M189" s="54"/>
      <c r="N189" s="53"/>
      <c r="O189" s="53"/>
      <c r="P189" s="53"/>
    </row>
    <row r="190" spans="1:16">
      <c r="A190" s="3" t="str">
        <f t="shared" si="2"/>
        <v>11210608000140400</v>
      </c>
      <c r="B190" s="55">
        <v>8000140400</v>
      </c>
      <c r="C190" s="53">
        <v>112</v>
      </c>
      <c r="D190" s="53">
        <v>106</v>
      </c>
      <c r="E190" s="53">
        <v>0</v>
      </c>
      <c r="F190" s="53">
        <v>0</v>
      </c>
      <c r="G190" s="53">
        <v>0</v>
      </c>
      <c r="H190" s="53">
        <v>5438</v>
      </c>
      <c r="I190" s="53" t="s">
        <v>69298</v>
      </c>
      <c r="J190" s="56">
        <v>6182</v>
      </c>
      <c r="K190" s="53">
        <v>0</v>
      </c>
      <c r="L190" s="53"/>
      <c r="M190" s="53"/>
      <c r="N190" s="53"/>
      <c r="O190" s="54"/>
      <c r="P190" s="53"/>
    </row>
    <row r="191" spans="1:16">
      <c r="A191" s="3" t="str">
        <f t="shared" si="2"/>
        <v>33010608000140400</v>
      </c>
      <c r="B191" s="55">
        <v>8000140400</v>
      </c>
      <c r="C191" s="53">
        <v>330</v>
      </c>
      <c r="D191" s="53">
        <v>106</v>
      </c>
      <c r="E191" s="53">
        <v>0</v>
      </c>
      <c r="F191" s="53">
        <v>0</v>
      </c>
      <c r="G191" s="53">
        <v>0</v>
      </c>
      <c r="H191" s="53">
        <v>5438</v>
      </c>
      <c r="I191" s="53" t="s">
        <v>69298</v>
      </c>
      <c r="J191" s="56">
        <v>6182</v>
      </c>
      <c r="K191" s="53">
        <v>0</v>
      </c>
      <c r="L191" s="53"/>
      <c r="M191" s="53"/>
      <c r="N191" s="53"/>
      <c r="O191" s="53"/>
      <c r="P191" s="53"/>
    </row>
    <row r="192" spans="1:16">
      <c r="A192" s="3" t="str">
        <f t="shared" si="2"/>
        <v>10010608000140500</v>
      </c>
      <c r="B192" s="55">
        <v>8000140500</v>
      </c>
      <c r="C192" s="53">
        <v>100</v>
      </c>
      <c r="D192" s="53">
        <v>106</v>
      </c>
      <c r="E192" s="53">
        <v>0</v>
      </c>
      <c r="F192" s="53">
        <v>0</v>
      </c>
      <c r="G192" s="53">
        <v>0</v>
      </c>
      <c r="H192" s="53">
        <v>5438</v>
      </c>
      <c r="I192" s="53" t="s">
        <v>69298</v>
      </c>
      <c r="J192" s="56">
        <v>7000</v>
      </c>
      <c r="K192" s="53">
        <v>0</v>
      </c>
      <c r="L192" s="53"/>
      <c r="M192" s="53"/>
      <c r="N192" s="53"/>
      <c r="O192" s="53"/>
      <c r="P192" s="53"/>
    </row>
    <row r="193" spans="1:16">
      <c r="A193" s="3" t="str">
        <f t="shared" si="2"/>
        <v>11210608000140500</v>
      </c>
      <c r="B193" s="55">
        <v>8000140500</v>
      </c>
      <c r="C193" s="53">
        <v>112</v>
      </c>
      <c r="D193" s="53">
        <v>106</v>
      </c>
      <c r="E193" s="53">
        <v>0</v>
      </c>
      <c r="F193" s="53">
        <v>0</v>
      </c>
      <c r="G193" s="53">
        <v>0</v>
      </c>
      <c r="H193" s="53">
        <v>5438</v>
      </c>
      <c r="I193" s="53" t="s">
        <v>69298</v>
      </c>
      <c r="J193" s="56">
        <v>7000</v>
      </c>
      <c r="K193" s="53">
        <v>0</v>
      </c>
      <c r="L193" s="53"/>
      <c r="M193" s="53"/>
      <c r="N193" s="53"/>
      <c r="O193" s="53"/>
      <c r="P193" s="53"/>
    </row>
    <row r="194" spans="1:16">
      <c r="A194" s="3" t="str">
        <f t="shared" si="2"/>
        <v>33010608000140500</v>
      </c>
      <c r="B194" s="55">
        <v>8000140500</v>
      </c>
      <c r="C194" s="53">
        <v>330</v>
      </c>
      <c r="D194" s="53">
        <v>106</v>
      </c>
      <c r="E194" s="53">
        <v>0</v>
      </c>
      <c r="F194" s="53">
        <v>0</v>
      </c>
      <c r="G194" s="53">
        <v>0</v>
      </c>
      <c r="H194" s="53">
        <v>5438</v>
      </c>
      <c r="I194" s="53" t="s">
        <v>69298</v>
      </c>
      <c r="J194" s="56">
        <v>7000</v>
      </c>
      <c r="K194" s="53">
        <v>0</v>
      </c>
      <c r="L194" s="53"/>
      <c r="M194" s="53"/>
      <c r="N194" s="53"/>
      <c r="O194" s="53"/>
      <c r="P194" s="53"/>
    </row>
    <row r="195" spans="1:16">
      <c r="A195" s="3" t="str">
        <f t="shared" si="2"/>
        <v>10010608000167700</v>
      </c>
      <c r="B195" s="55">
        <v>8000167700</v>
      </c>
      <c r="C195" s="53">
        <v>100</v>
      </c>
      <c r="D195" s="53">
        <v>106</v>
      </c>
      <c r="E195" s="53">
        <v>0</v>
      </c>
      <c r="F195" s="53">
        <v>0</v>
      </c>
      <c r="G195" s="53">
        <v>0</v>
      </c>
      <c r="H195" s="53">
        <v>5438</v>
      </c>
      <c r="I195" s="53" t="s">
        <v>69298</v>
      </c>
      <c r="J195" s="56">
        <v>5637</v>
      </c>
      <c r="K195" s="53">
        <v>0</v>
      </c>
      <c r="L195" s="53"/>
      <c r="M195" s="53"/>
      <c r="N195" s="53"/>
      <c r="O195" s="53"/>
      <c r="P195" s="53"/>
    </row>
    <row r="196" spans="1:16">
      <c r="A196" s="3" t="str">
        <f t="shared" ref="A196:A259" si="3">CONCATENATE(C196,D196,IF(ISBLANK(B196),"",IF(LEN(B196)&lt;11,TEXT(B196,"00000000000"),B196)))</f>
        <v>11210608000167700</v>
      </c>
      <c r="B196" s="55">
        <v>8000167700</v>
      </c>
      <c r="C196" s="53">
        <v>112</v>
      </c>
      <c r="D196" s="53">
        <v>106</v>
      </c>
      <c r="E196" s="53">
        <v>0</v>
      </c>
      <c r="F196" s="53">
        <v>0</v>
      </c>
      <c r="G196" s="53">
        <v>0</v>
      </c>
      <c r="H196" s="53">
        <v>5438</v>
      </c>
      <c r="I196" s="53" t="s">
        <v>69298</v>
      </c>
      <c r="J196" s="56">
        <v>5637</v>
      </c>
      <c r="K196" s="53">
        <v>0</v>
      </c>
      <c r="L196" s="53"/>
      <c r="M196" s="53"/>
      <c r="N196" s="53"/>
      <c r="O196" s="53"/>
      <c r="P196" s="53"/>
    </row>
    <row r="197" spans="1:16">
      <c r="A197" s="3" t="str">
        <f t="shared" si="3"/>
        <v>11310608000167700</v>
      </c>
      <c r="B197" s="55">
        <v>8000167700</v>
      </c>
      <c r="C197" s="53">
        <v>113</v>
      </c>
      <c r="D197" s="53">
        <v>106</v>
      </c>
      <c r="E197" s="53">
        <v>0</v>
      </c>
      <c r="F197" s="53">
        <v>0</v>
      </c>
      <c r="G197" s="53">
        <v>0</v>
      </c>
      <c r="H197" s="53">
        <v>5438</v>
      </c>
      <c r="I197" s="53" t="s">
        <v>69298</v>
      </c>
      <c r="J197" s="56">
        <v>5637</v>
      </c>
      <c r="K197" s="53">
        <v>0</v>
      </c>
      <c r="L197" s="53"/>
      <c r="M197" s="54"/>
      <c r="N197" s="53"/>
      <c r="O197" s="54"/>
      <c r="P197" s="53"/>
    </row>
    <row r="198" spans="1:16">
      <c r="A198" s="3" t="str">
        <f t="shared" si="3"/>
        <v>16410608000167700</v>
      </c>
      <c r="B198" s="55">
        <v>8000167700</v>
      </c>
      <c r="C198" s="53">
        <v>164</v>
      </c>
      <c r="D198" s="53">
        <v>106</v>
      </c>
      <c r="E198" s="53">
        <v>0</v>
      </c>
      <c r="F198" s="53">
        <v>0</v>
      </c>
      <c r="G198" s="53">
        <v>0</v>
      </c>
      <c r="H198" s="53">
        <v>5438</v>
      </c>
      <c r="I198" s="53" t="s">
        <v>69298</v>
      </c>
      <c r="J198" s="56">
        <v>5637</v>
      </c>
      <c r="K198" s="53">
        <v>0</v>
      </c>
      <c r="L198" s="53"/>
      <c r="M198" s="54"/>
      <c r="N198" s="53"/>
      <c r="O198" s="53"/>
      <c r="P198" s="53"/>
    </row>
    <row r="199" spans="1:16">
      <c r="A199" s="3" t="str">
        <f t="shared" si="3"/>
        <v>10010608000167800</v>
      </c>
      <c r="B199" s="55">
        <v>8000167800</v>
      </c>
      <c r="C199" s="53">
        <v>100</v>
      </c>
      <c r="D199" s="53">
        <v>106</v>
      </c>
      <c r="E199" s="53">
        <v>0</v>
      </c>
      <c r="F199" s="53">
        <v>0</v>
      </c>
      <c r="G199" s="53">
        <v>0</v>
      </c>
      <c r="H199" s="53">
        <v>5438</v>
      </c>
      <c r="I199" s="53" t="s">
        <v>69298</v>
      </c>
      <c r="J199" s="56">
        <v>3000</v>
      </c>
      <c r="K199" s="53">
        <v>0</v>
      </c>
      <c r="L199" s="53"/>
      <c r="M199" s="53"/>
      <c r="N199" s="53"/>
      <c r="O199" s="53"/>
      <c r="P199" s="53"/>
    </row>
    <row r="200" spans="1:16">
      <c r="A200" s="3" t="str">
        <f t="shared" si="3"/>
        <v>11210608000167800</v>
      </c>
      <c r="B200" s="55">
        <v>8000167800</v>
      </c>
      <c r="C200" s="53">
        <v>112</v>
      </c>
      <c r="D200" s="53">
        <v>106</v>
      </c>
      <c r="E200" s="53">
        <v>0</v>
      </c>
      <c r="F200" s="53">
        <v>0</v>
      </c>
      <c r="G200" s="53">
        <v>0</v>
      </c>
      <c r="H200" s="53">
        <v>5438</v>
      </c>
      <c r="I200" s="53" t="s">
        <v>69298</v>
      </c>
      <c r="J200" s="56">
        <v>3000</v>
      </c>
      <c r="K200" s="53">
        <v>0</v>
      </c>
      <c r="L200" s="53"/>
      <c r="M200" s="53"/>
      <c r="N200" s="53"/>
      <c r="O200" s="53"/>
      <c r="P200" s="53"/>
    </row>
    <row r="201" spans="1:16">
      <c r="A201" s="3" t="str">
        <f t="shared" si="3"/>
        <v>11310608000167800</v>
      </c>
      <c r="B201" s="55">
        <v>8000167800</v>
      </c>
      <c r="C201" s="53">
        <v>113</v>
      </c>
      <c r="D201" s="53">
        <v>106</v>
      </c>
      <c r="E201" s="53">
        <v>0</v>
      </c>
      <c r="F201" s="53">
        <v>0</v>
      </c>
      <c r="G201" s="53">
        <v>0</v>
      </c>
      <c r="H201" s="53">
        <v>5438</v>
      </c>
      <c r="I201" s="53" t="s">
        <v>69298</v>
      </c>
      <c r="J201" s="56">
        <v>3000</v>
      </c>
      <c r="K201" s="53">
        <v>0</v>
      </c>
      <c r="L201" s="53"/>
      <c r="M201" s="54"/>
      <c r="N201" s="54"/>
      <c r="O201" s="54"/>
      <c r="P201" s="53"/>
    </row>
    <row r="202" spans="1:16">
      <c r="A202" s="3" t="str">
        <f t="shared" si="3"/>
        <v>16410608000167800</v>
      </c>
      <c r="B202" s="55">
        <v>8000167800</v>
      </c>
      <c r="C202" s="53">
        <v>164</v>
      </c>
      <c r="D202" s="53">
        <v>106</v>
      </c>
      <c r="E202" s="53">
        <v>0</v>
      </c>
      <c r="F202" s="53">
        <v>0</v>
      </c>
      <c r="G202" s="53">
        <v>0</v>
      </c>
      <c r="H202" s="53">
        <v>5438</v>
      </c>
      <c r="I202" s="53" t="s">
        <v>69298</v>
      </c>
      <c r="J202" s="56">
        <v>3000</v>
      </c>
      <c r="K202" s="53">
        <v>0</v>
      </c>
      <c r="L202" s="53"/>
      <c r="M202" s="53"/>
      <c r="N202" s="54"/>
      <c r="O202" s="53"/>
      <c r="P202" s="53"/>
    </row>
    <row r="203" spans="1:16">
      <c r="A203" s="3" t="str">
        <f t="shared" si="3"/>
        <v>10010608000167900</v>
      </c>
      <c r="B203" s="55">
        <v>8000167900</v>
      </c>
      <c r="C203" s="53">
        <v>100</v>
      </c>
      <c r="D203" s="53">
        <v>106</v>
      </c>
      <c r="E203" s="53">
        <v>0</v>
      </c>
      <c r="F203" s="53">
        <v>0</v>
      </c>
      <c r="G203" s="53">
        <v>0</v>
      </c>
      <c r="H203" s="53">
        <v>5438</v>
      </c>
      <c r="I203" s="53" t="s">
        <v>69298</v>
      </c>
      <c r="J203" s="56">
        <v>3182</v>
      </c>
      <c r="K203" s="53">
        <v>0</v>
      </c>
      <c r="L203" s="53"/>
      <c r="M203" s="53"/>
      <c r="N203" s="54"/>
      <c r="O203" s="53"/>
      <c r="P203" s="53"/>
    </row>
    <row r="204" spans="1:16">
      <c r="A204" s="3" t="str">
        <f t="shared" si="3"/>
        <v>11210608000167900</v>
      </c>
      <c r="B204" s="55">
        <v>8000167900</v>
      </c>
      <c r="C204" s="53">
        <v>112</v>
      </c>
      <c r="D204" s="53">
        <v>106</v>
      </c>
      <c r="E204" s="53">
        <v>0</v>
      </c>
      <c r="F204" s="53">
        <v>0</v>
      </c>
      <c r="G204" s="53">
        <v>0</v>
      </c>
      <c r="H204" s="53">
        <v>5438</v>
      </c>
      <c r="I204" s="53" t="s">
        <v>69298</v>
      </c>
      <c r="J204" s="56">
        <v>3182</v>
      </c>
      <c r="K204" s="53">
        <v>0</v>
      </c>
      <c r="L204" s="53"/>
      <c r="M204" s="53"/>
      <c r="N204" s="54"/>
      <c r="O204" s="53"/>
      <c r="P204" s="53"/>
    </row>
    <row r="205" spans="1:16">
      <c r="A205" s="3" t="str">
        <f t="shared" si="3"/>
        <v>11310608000167900</v>
      </c>
      <c r="B205" s="55">
        <v>8000167900</v>
      </c>
      <c r="C205" s="53">
        <v>113</v>
      </c>
      <c r="D205" s="53">
        <v>106</v>
      </c>
      <c r="E205" s="53">
        <v>0</v>
      </c>
      <c r="F205" s="53">
        <v>0</v>
      </c>
      <c r="G205" s="53">
        <v>0</v>
      </c>
      <c r="H205" s="53">
        <v>5438</v>
      </c>
      <c r="I205" s="53" t="s">
        <v>69298</v>
      </c>
      <c r="J205" s="56">
        <v>3182</v>
      </c>
      <c r="K205" s="53">
        <v>0</v>
      </c>
      <c r="L205" s="54"/>
      <c r="M205" s="53"/>
      <c r="N205" s="54"/>
      <c r="O205" s="54"/>
      <c r="P205" s="53"/>
    </row>
    <row r="206" spans="1:16">
      <c r="A206" s="3" t="str">
        <f t="shared" si="3"/>
        <v>16410608000167900</v>
      </c>
      <c r="B206" s="55">
        <v>8000167900</v>
      </c>
      <c r="C206" s="53">
        <v>164</v>
      </c>
      <c r="D206" s="53">
        <v>106</v>
      </c>
      <c r="E206" s="53">
        <v>0</v>
      </c>
      <c r="F206" s="53">
        <v>0</v>
      </c>
      <c r="G206" s="53">
        <v>0</v>
      </c>
      <c r="H206" s="53">
        <v>5438</v>
      </c>
      <c r="I206" s="53" t="s">
        <v>69298</v>
      </c>
      <c r="J206" s="56">
        <v>3182</v>
      </c>
      <c r="K206" s="53">
        <v>0</v>
      </c>
      <c r="L206" s="54"/>
      <c r="M206" s="54"/>
      <c r="N206" s="54"/>
      <c r="O206" s="53"/>
      <c r="P206" s="53"/>
    </row>
    <row r="207" spans="1:16">
      <c r="A207" s="3" t="str">
        <f t="shared" si="3"/>
        <v>10010608000177700</v>
      </c>
      <c r="B207" s="55">
        <v>8000177700</v>
      </c>
      <c r="C207" s="53">
        <v>100</v>
      </c>
      <c r="D207" s="53">
        <v>106</v>
      </c>
      <c r="E207" s="53">
        <v>0</v>
      </c>
      <c r="F207" s="53">
        <v>0</v>
      </c>
      <c r="G207" s="53">
        <v>0</v>
      </c>
      <c r="H207" s="53">
        <v>5438</v>
      </c>
      <c r="I207" s="53" t="s">
        <v>69298</v>
      </c>
      <c r="J207" s="56">
        <v>10000</v>
      </c>
      <c r="K207" s="53">
        <v>0</v>
      </c>
      <c r="L207" s="54"/>
      <c r="M207" s="53"/>
      <c r="N207" s="54"/>
      <c r="O207" s="54"/>
      <c r="P207" s="53"/>
    </row>
    <row r="208" spans="1:16">
      <c r="A208" s="3" t="str">
        <f t="shared" si="3"/>
        <v>11310608000177700</v>
      </c>
      <c r="B208" s="55">
        <v>8000177700</v>
      </c>
      <c r="C208" s="53">
        <v>113</v>
      </c>
      <c r="D208" s="53">
        <v>106</v>
      </c>
      <c r="E208" s="53">
        <v>0</v>
      </c>
      <c r="F208" s="53">
        <v>0</v>
      </c>
      <c r="G208" s="53">
        <v>0</v>
      </c>
      <c r="H208" s="53">
        <v>5438</v>
      </c>
      <c r="I208" s="53" t="s">
        <v>69298</v>
      </c>
      <c r="J208" s="56">
        <v>10000</v>
      </c>
      <c r="K208" s="53">
        <v>0</v>
      </c>
      <c r="L208" s="53"/>
      <c r="M208" s="53"/>
      <c r="N208" s="54"/>
      <c r="O208" s="53"/>
      <c r="P208" s="53"/>
    </row>
    <row r="209" spans="1:16">
      <c r="A209" s="3" t="str">
        <f t="shared" si="3"/>
        <v>10010608000177800</v>
      </c>
      <c r="B209" s="55">
        <v>8000177800</v>
      </c>
      <c r="C209" s="53">
        <v>100</v>
      </c>
      <c r="D209" s="53">
        <v>106</v>
      </c>
      <c r="E209" s="53">
        <v>0</v>
      </c>
      <c r="F209" s="53">
        <v>0</v>
      </c>
      <c r="G209" s="53">
        <v>0</v>
      </c>
      <c r="H209" s="53">
        <v>5438</v>
      </c>
      <c r="I209" s="53" t="s">
        <v>69298</v>
      </c>
      <c r="J209" s="56">
        <v>6637</v>
      </c>
      <c r="K209" s="53">
        <v>0</v>
      </c>
      <c r="L209" s="53"/>
      <c r="M209" s="53"/>
      <c r="N209" s="54"/>
      <c r="O209" s="53"/>
      <c r="P209" s="53"/>
    </row>
    <row r="210" spans="1:16">
      <c r="A210" s="3" t="str">
        <f t="shared" si="3"/>
        <v>11310608000177800</v>
      </c>
      <c r="B210" s="55">
        <v>8000177800</v>
      </c>
      <c r="C210" s="53">
        <v>113</v>
      </c>
      <c r="D210" s="53">
        <v>106</v>
      </c>
      <c r="E210" s="53">
        <v>0</v>
      </c>
      <c r="F210" s="53">
        <v>0</v>
      </c>
      <c r="G210" s="53">
        <v>0</v>
      </c>
      <c r="H210" s="53">
        <v>5438</v>
      </c>
      <c r="I210" s="53" t="s">
        <v>69298</v>
      </c>
      <c r="J210" s="56">
        <v>6637</v>
      </c>
      <c r="K210" s="53">
        <v>0</v>
      </c>
      <c r="L210" s="53"/>
      <c r="M210" s="53"/>
      <c r="N210" s="54"/>
      <c r="O210" s="53"/>
      <c r="P210" s="53"/>
    </row>
    <row r="211" spans="1:16">
      <c r="A211" s="3" t="str">
        <f t="shared" si="3"/>
        <v>10010608000177900</v>
      </c>
      <c r="B211" s="55">
        <v>8000177900</v>
      </c>
      <c r="C211" s="53">
        <v>100</v>
      </c>
      <c r="D211" s="53">
        <v>106</v>
      </c>
      <c r="E211" s="53">
        <v>0</v>
      </c>
      <c r="F211" s="53">
        <v>0</v>
      </c>
      <c r="G211" s="53">
        <v>0</v>
      </c>
      <c r="H211" s="53">
        <v>5438</v>
      </c>
      <c r="I211" s="53" t="s">
        <v>69298</v>
      </c>
      <c r="J211" s="56">
        <v>4091</v>
      </c>
      <c r="K211" s="53">
        <v>0</v>
      </c>
      <c r="L211" s="53"/>
      <c r="M211" s="53"/>
      <c r="N211" s="54"/>
      <c r="O211" s="54"/>
      <c r="P211" s="53"/>
    </row>
    <row r="212" spans="1:16">
      <c r="A212" s="3" t="str">
        <f t="shared" si="3"/>
        <v>11310608000177900</v>
      </c>
      <c r="B212" s="55">
        <v>8000177900</v>
      </c>
      <c r="C212" s="53">
        <v>113</v>
      </c>
      <c r="D212" s="53">
        <v>106</v>
      </c>
      <c r="E212" s="53">
        <v>0</v>
      </c>
      <c r="F212" s="53">
        <v>0</v>
      </c>
      <c r="G212" s="53">
        <v>0</v>
      </c>
      <c r="H212" s="53">
        <v>5438</v>
      </c>
      <c r="I212" s="53" t="s">
        <v>69298</v>
      </c>
      <c r="J212" s="56">
        <v>4091</v>
      </c>
      <c r="K212" s="53">
        <v>0</v>
      </c>
      <c r="L212" s="53"/>
      <c r="M212" s="53"/>
      <c r="N212" s="54"/>
      <c r="O212" s="54"/>
      <c r="P212" s="53"/>
    </row>
    <row r="213" spans="1:16">
      <c r="A213" s="3" t="str">
        <f t="shared" si="3"/>
        <v>10010608000178100</v>
      </c>
      <c r="B213" s="55">
        <v>8000178100</v>
      </c>
      <c r="C213" s="53">
        <v>100</v>
      </c>
      <c r="D213" s="53">
        <v>106</v>
      </c>
      <c r="E213" s="53">
        <v>0</v>
      </c>
      <c r="F213" s="53">
        <v>0</v>
      </c>
      <c r="G213" s="53">
        <v>0</v>
      </c>
      <c r="H213" s="53">
        <v>5438</v>
      </c>
      <c r="I213" s="53" t="s">
        <v>69298</v>
      </c>
      <c r="J213" s="56">
        <v>3819</v>
      </c>
      <c r="K213" s="53">
        <v>0</v>
      </c>
      <c r="L213" s="53"/>
      <c r="M213" s="54"/>
      <c r="N213" s="53"/>
      <c r="O213" s="53"/>
      <c r="P213" s="53"/>
    </row>
    <row r="214" spans="1:16">
      <c r="A214" s="3" t="str">
        <f t="shared" si="3"/>
        <v>11310608000178100</v>
      </c>
      <c r="B214" s="55">
        <v>8000178100</v>
      </c>
      <c r="C214" s="53">
        <v>113</v>
      </c>
      <c r="D214" s="53">
        <v>106</v>
      </c>
      <c r="E214" s="53">
        <v>0</v>
      </c>
      <c r="F214" s="53">
        <v>0</v>
      </c>
      <c r="G214" s="53">
        <v>0</v>
      </c>
      <c r="H214" s="53">
        <v>5438</v>
      </c>
      <c r="I214" s="53" t="s">
        <v>69298</v>
      </c>
      <c r="J214" s="56">
        <v>3819</v>
      </c>
      <c r="K214" s="53">
        <v>0</v>
      </c>
      <c r="L214" s="54"/>
      <c r="M214" s="53"/>
      <c r="N214" s="53"/>
      <c r="O214" s="53"/>
      <c r="P214" s="53"/>
    </row>
    <row r="215" spans="1:16">
      <c r="A215" s="3" t="str">
        <f t="shared" si="3"/>
        <v>11210608000178200</v>
      </c>
      <c r="B215" s="55">
        <v>8000178200</v>
      </c>
      <c r="C215" s="53">
        <v>112</v>
      </c>
      <c r="D215" s="53">
        <v>106</v>
      </c>
      <c r="E215" s="53">
        <v>0</v>
      </c>
      <c r="F215" s="53">
        <v>0</v>
      </c>
      <c r="G215" s="53">
        <v>0</v>
      </c>
      <c r="H215" s="53">
        <v>5438</v>
      </c>
      <c r="I215" s="53" t="s">
        <v>69298</v>
      </c>
      <c r="J215" s="56">
        <v>7273</v>
      </c>
      <c r="K215" s="53">
        <v>0</v>
      </c>
      <c r="L215" s="53"/>
      <c r="M215" s="54"/>
      <c r="N215" s="53"/>
      <c r="O215" s="53"/>
      <c r="P215" s="53"/>
    </row>
    <row r="216" spans="1:16">
      <c r="A216" s="3" t="str">
        <f t="shared" si="3"/>
        <v>12310608000178200</v>
      </c>
      <c r="B216" s="55">
        <v>8000178200</v>
      </c>
      <c r="C216" s="53">
        <v>123</v>
      </c>
      <c r="D216" s="53">
        <v>106</v>
      </c>
      <c r="E216" s="53">
        <v>0</v>
      </c>
      <c r="F216" s="53">
        <v>0</v>
      </c>
      <c r="G216" s="53">
        <v>0</v>
      </c>
      <c r="H216" s="53">
        <v>5438</v>
      </c>
      <c r="I216" s="53" t="s">
        <v>69298</v>
      </c>
      <c r="J216" s="56">
        <v>7273</v>
      </c>
      <c r="K216" s="53">
        <v>0</v>
      </c>
      <c r="L216" s="53"/>
      <c r="M216" s="54"/>
      <c r="N216" s="53"/>
      <c r="O216" s="53"/>
      <c r="P216" s="53"/>
    </row>
    <row r="217" spans="1:16">
      <c r="A217" s="3" t="str">
        <f t="shared" si="3"/>
        <v>16210608000178200</v>
      </c>
      <c r="B217" s="55">
        <v>8000178200</v>
      </c>
      <c r="C217" s="53">
        <v>162</v>
      </c>
      <c r="D217" s="53">
        <v>106</v>
      </c>
      <c r="E217" s="53">
        <v>0</v>
      </c>
      <c r="F217" s="53">
        <v>0</v>
      </c>
      <c r="G217" s="53">
        <v>0</v>
      </c>
      <c r="H217" s="53">
        <v>5438</v>
      </c>
      <c r="I217" s="53" t="s">
        <v>69298</v>
      </c>
      <c r="J217" s="56">
        <v>7273</v>
      </c>
      <c r="K217" s="53">
        <v>0</v>
      </c>
      <c r="L217" s="54"/>
      <c r="M217" s="53"/>
      <c r="N217" s="53"/>
      <c r="O217" s="53"/>
      <c r="P217" s="53"/>
    </row>
    <row r="218" spans="1:16">
      <c r="A218" s="3" t="str">
        <f t="shared" si="3"/>
        <v>11210608000178400</v>
      </c>
      <c r="B218" s="55">
        <v>8000178400</v>
      </c>
      <c r="C218" s="53">
        <v>112</v>
      </c>
      <c r="D218" s="53">
        <v>106</v>
      </c>
      <c r="E218" s="53">
        <v>0</v>
      </c>
      <c r="F218" s="53">
        <v>0</v>
      </c>
      <c r="G218" s="53">
        <v>0</v>
      </c>
      <c r="H218" s="53">
        <v>5438</v>
      </c>
      <c r="I218" s="53" t="s">
        <v>69298</v>
      </c>
      <c r="J218" s="56">
        <v>4000</v>
      </c>
      <c r="K218" s="53">
        <v>0</v>
      </c>
      <c r="L218" s="54"/>
      <c r="M218" s="54"/>
      <c r="N218" s="53"/>
      <c r="O218" s="53"/>
      <c r="P218" s="53"/>
    </row>
    <row r="219" spans="1:16">
      <c r="A219" s="3" t="str">
        <f t="shared" si="3"/>
        <v>10110608000178400</v>
      </c>
      <c r="B219" s="55">
        <v>8000178400</v>
      </c>
      <c r="C219" s="53">
        <v>101</v>
      </c>
      <c r="D219" s="53">
        <v>106</v>
      </c>
      <c r="E219" s="53">
        <v>0</v>
      </c>
      <c r="F219" s="53">
        <v>0</v>
      </c>
      <c r="G219" s="53">
        <v>0</v>
      </c>
      <c r="H219" s="53">
        <v>5438</v>
      </c>
      <c r="I219" s="53" t="s">
        <v>69298</v>
      </c>
      <c r="J219" s="56">
        <v>4000</v>
      </c>
      <c r="K219" s="53">
        <v>0</v>
      </c>
      <c r="L219" s="53"/>
      <c r="M219" s="54"/>
      <c r="N219" s="53"/>
      <c r="O219" s="53"/>
      <c r="P219" s="53"/>
    </row>
    <row r="220" spans="1:16">
      <c r="A220" s="3" t="str">
        <f t="shared" si="3"/>
        <v>33010608000178400</v>
      </c>
      <c r="B220" s="55">
        <v>8000178400</v>
      </c>
      <c r="C220" s="53">
        <v>330</v>
      </c>
      <c r="D220" s="53">
        <v>106</v>
      </c>
      <c r="E220" s="53">
        <v>0</v>
      </c>
      <c r="F220" s="53">
        <v>0</v>
      </c>
      <c r="G220" s="53">
        <v>0</v>
      </c>
      <c r="H220" s="53">
        <v>5438</v>
      </c>
      <c r="I220" s="53" t="s">
        <v>69298</v>
      </c>
      <c r="J220" s="56">
        <v>4000</v>
      </c>
      <c r="K220" s="53">
        <v>0</v>
      </c>
      <c r="L220" s="53"/>
      <c r="M220" s="53"/>
      <c r="N220" s="53"/>
      <c r="O220" s="53"/>
      <c r="P220" s="53"/>
    </row>
    <row r="221" spans="1:16">
      <c r="A221" s="3" t="str">
        <f t="shared" si="3"/>
        <v>11210608000178500</v>
      </c>
      <c r="B221" s="55">
        <v>8000178500</v>
      </c>
      <c r="C221" s="53">
        <v>112</v>
      </c>
      <c r="D221" s="53">
        <v>106</v>
      </c>
      <c r="E221" s="53">
        <v>0</v>
      </c>
      <c r="F221" s="53">
        <v>0</v>
      </c>
      <c r="G221" s="53">
        <v>0</v>
      </c>
      <c r="H221" s="53">
        <v>5438</v>
      </c>
      <c r="I221" s="53" t="s">
        <v>69298</v>
      </c>
      <c r="J221" s="56">
        <v>4091</v>
      </c>
      <c r="K221" s="53">
        <v>0</v>
      </c>
      <c r="L221" s="53"/>
      <c r="M221" s="54"/>
      <c r="N221" s="53"/>
      <c r="O221" s="53"/>
      <c r="P221" s="53"/>
    </row>
    <row r="222" spans="1:16">
      <c r="A222" s="3" t="str">
        <f t="shared" si="3"/>
        <v>11310608000178500</v>
      </c>
      <c r="B222" s="55">
        <v>8000178500</v>
      </c>
      <c r="C222" s="53">
        <v>113</v>
      </c>
      <c r="D222" s="53">
        <v>106</v>
      </c>
      <c r="E222" s="53">
        <v>0</v>
      </c>
      <c r="F222" s="53">
        <v>0</v>
      </c>
      <c r="G222" s="53">
        <v>0</v>
      </c>
      <c r="H222" s="53">
        <v>5438</v>
      </c>
      <c r="I222" s="53" t="s">
        <v>69298</v>
      </c>
      <c r="J222" s="56">
        <v>4091</v>
      </c>
      <c r="K222" s="53">
        <v>0</v>
      </c>
      <c r="L222" s="53"/>
      <c r="M222" s="53"/>
      <c r="N222" s="53"/>
      <c r="O222" s="53"/>
      <c r="P222" s="53"/>
    </row>
    <row r="223" spans="1:16">
      <c r="A223" s="3" t="str">
        <f t="shared" si="3"/>
        <v>32710608000178500</v>
      </c>
      <c r="B223" s="55">
        <v>8000178500</v>
      </c>
      <c r="C223" s="53">
        <v>327</v>
      </c>
      <c r="D223" s="53">
        <v>106</v>
      </c>
      <c r="E223" s="53">
        <v>0</v>
      </c>
      <c r="F223" s="53">
        <v>0</v>
      </c>
      <c r="G223" s="53">
        <v>0</v>
      </c>
      <c r="H223" s="53">
        <v>5438</v>
      </c>
      <c r="I223" s="53" t="s">
        <v>69298</v>
      </c>
      <c r="J223" s="56">
        <v>4091</v>
      </c>
      <c r="K223" s="53">
        <v>0</v>
      </c>
      <c r="L223" s="53"/>
      <c r="M223" s="54"/>
      <c r="N223" s="53"/>
      <c r="O223" s="53"/>
      <c r="P223" s="53"/>
    </row>
    <row r="224" spans="1:16">
      <c r="A224" s="3" t="str">
        <f t="shared" si="3"/>
        <v>11210608000178600</v>
      </c>
      <c r="B224" s="55">
        <v>8000178600</v>
      </c>
      <c r="C224" s="53">
        <v>112</v>
      </c>
      <c r="D224" s="53">
        <v>106</v>
      </c>
      <c r="E224" s="53">
        <v>0</v>
      </c>
      <c r="F224" s="53">
        <v>0</v>
      </c>
      <c r="G224" s="53">
        <v>0</v>
      </c>
      <c r="H224" s="53">
        <v>5438</v>
      </c>
      <c r="I224" s="53" t="s">
        <v>69298</v>
      </c>
      <c r="J224" s="56">
        <v>4273</v>
      </c>
      <c r="K224" s="53">
        <v>0</v>
      </c>
      <c r="L224" s="53"/>
      <c r="M224" s="54"/>
      <c r="N224" s="53"/>
      <c r="O224" s="53"/>
      <c r="P224" s="53"/>
    </row>
    <row r="225" spans="1:16">
      <c r="A225" s="3" t="str">
        <f t="shared" si="3"/>
        <v>19810608000178600</v>
      </c>
      <c r="B225" s="55">
        <v>8000178600</v>
      </c>
      <c r="C225" s="53">
        <v>198</v>
      </c>
      <c r="D225" s="53">
        <v>106</v>
      </c>
      <c r="E225" s="53">
        <v>0</v>
      </c>
      <c r="F225" s="53">
        <v>0</v>
      </c>
      <c r="G225" s="53">
        <v>0</v>
      </c>
      <c r="H225" s="53">
        <v>5438</v>
      </c>
      <c r="I225" s="53" t="s">
        <v>69298</v>
      </c>
      <c r="J225" s="56">
        <v>4273</v>
      </c>
      <c r="K225" s="53">
        <v>0</v>
      </c>
      <c r="L225" s="53"/>
      <c r="M225" s="53"/>
      <c r="N225" s="53"/>
      <c r="O225" s="53"/>
      <c r="P225" s="53"/>
    </row>
    <row r="226" spans="1:16">
      <c r="A226" s="3" t="str">
        <f t="shared" si="3"/>
        <v>16510608000178600</v>
      </c>
      <c r="B226" s="55">
        <v>8000178600</v>
      </c>
      <c r="C226" s="53">
        <v>165</v>
      </c>
      <c r="D226" s="53">
        <v>106</v>
      </c>
      <c r="E226" s="53">
        <v>0</v>
      </c>
      <c r="F226" s="53">
        <v>0</v>
      </c>
      <c r="G226" s="53">
        <v>0</v>
      </c>
      <c r="H226" s="53">
        <v>5438</v>
      </c>
      <c r="I226" s="53" t="s">
        <v>69298</v>
      </c>
      <c r="J226" s="56">
        <v>4273</v>
      </c>
      <c r="K226" s="53">
        <v>0</v>
      </c>
      <c r="L226" s="53"/>
      <c r="M226" s="53"/>
      <c r="N226" s="53"/>
      <c r="O226" s="53"/>
      <c r="P226" s="53"/>
    </row>
    <row r="227" spans="1:16">
      <c r="A227" s="3" t="str">
        <f t="shared" si="3"/>
        <v>11210608000178700</v>
      </c>
      <c r="B227" s="55">
        <v>8000178700</v>
      </c>
      <c r="C227" s="53">
        <v>112</v>
      </c>
      <c r="D227" s="53">
        <v>106</v>
      </c>
      <c r="E227" s="53">
        <v>0</v>
      </c>
      <c r="F227" s="53">
        <v>0</v>
      </c>
      <c r="G227" s="53">
        <v>0</v>
      </c>
      <c r="H227" s="53">
        <v>5438</v>
      </c>
      <c r="I227" s="53" t="s">
        <v>69298</v>
      </c>
      <c r="J227" s="56">
        <v>3819</v>
      </c>
      <c r="K227" s="53">
        <v>0</v>
      </c>
      <c r="L227" s="53"/>
      <c r="M227" s="53"/>
      <c r="N227" s="53"/>
      <c r="O227" s="53"/>
      <c r="P227" s="53"/>
    </row>
    <row r="228" spans="1:16">
      <c r="A228" s="3" t="str">
        <f t="shared" si="3"/>
        <v>11310608000178700</v>
      </c>
      <c r="B228" s="55">
        <v>8000178700</v>
      </c>
      <c r="C228" s="53">
        <v>113</v>
      </c>
      <c r="D228" s="53">
        <v>106</v>
      </c>
      <c r="E228" s="53">
        <v>0</v>
      </c>
      <c r="F228" s="53">
        <v>0</v>
      </c>
      <c r="G228" s="53">
        <v>0</v>
      </c>
      <c r="H228" s="53">
        <v>5438</v>
      </c>
      <c r="I228" s="53" t="s">
        <v>69298</v>
      </c>
      <c r="J228" s="56">
        <v>3819</v>
      </c>
      <c r="K228" s="53">
        <v>0</v>
      </c>
      <c r="L228" s="53"/>
      <c r="M228" s="53"/>
      <c r="N228" s="53"/>
      <c r="O228" s="53"/>
      <c r="P228" s="53"/>
    </row>
    <row r="229" spans="1:16">
      <c r="A229" s="3" t="str">
        <f t="shared" si="3"/>
        <v>10110608000178800</v>
      </c>
      <c r="B229" s="55">
        <v>8000178800</v>
      </c>
      <c r="C229" s="53">
        <v>101</v>
      </c>
      <c r="D229" s="53">
        <v>106</v>
      </c>
      <c r="E229" s="53">
        <v>0</v>
      </c>
      <c r="F229" s="53">
        <v>0</v>
      </c>
      <c r="G229" s="53">
        <v>0</v>
      </c>
      <c r="H229" s="53">
        <v>5438</v>
      </c>
      <c r="I229" s="53" t="s">
        <v>69298</v>
      </c>
      <c r="J229" s="56">
        <v>3819</v>
      </c>
      <c r="K229" s="53">
        <v>0</v>
      </c>
      <c r="L229" s="54"/>
      <c r="M229" s="54"/>
      <c r="N229" s="53"/>
      <c r="O229" s="53"/>
      <c r="P229" s="53"/>
    </row>
    <row r="230" spans="1:16">
      <c r="A230" s="3" t="str">
        <f t="shared" si="3"/>
        <v>11310608000178800</v>
      </c>
      <c r="B230" s="55">
        <v>8000178800</v>
      </c>
      <c r="C230" s="53">
        <v>113</v>
      </c>
      <c r="D230" s="53">
        <v>106</v>
      </c>
      <c r="E230" s="53">
        <v>0</v>
      </c>
      <c r="F230" s="53">
        <v>0</v>
      </c>
      <c r="G230" s="53">
        <v>0</v>
      </c>
      <c r="H230" s="53">
        <v>5438</v>
      </c>
      <c r="I230" s="53" t="s">
        <v>69298</v>
      </c>
      <c r="J230" s="56">
        <v>3819</v>
      </c>
      <c r="K230" s="53">
        <v>0</v>
      </c>
      <c r="L230" s="53"/>
      <c r="M230" s="54"/>
      <c r="N230" s="53"/>
      <c r="O230" s="53"/>
      <c r="P230" s="53"/>
    </row>
    <row r="231" spans="1:16">
      <c r="A231" s="3" t="str">
        <f t="shared" si="3"/>
        <v>15310608000178800</v>
      </c>
      <c r="B231" s="55">
        <v>8000178800</v>
      </c>
      <c r="C231" s="53">
        <v>153</v>
      </c>
      <c r="D231" s="53">
        <v>106</v>
      </c>
      <c r="E231" s="53">
        <v>0</v>
      </c>
      <c r="F231" s="53">
        <v>0</v>
      </c>
      <c r="G231" s="53">
        <v>0</v>
      </c>
      <c r="H231" s="53">
        <v>5438</v>
      </c>
      <c r="I231" s="53" t="s">
        <v>69298</v>
      </c>
      <c r="J231" s="56">
        <v>3819</v>
      </c>
      <c r="K231" s="53">
        <v>0</v>
      </c>
      <c r="L231" s="53"/>
      <c r="M231" s="53"/>
      <c r="N231" s="53"/>
      <c r="O231" s="53"/>
      <c r="P231" s="53"/>
    </row>
    <row r="232" spans="1:16">
      <c r="A232" s="3" t="str">
        <f t="shared" si="3"/>
        <v>11210608000178900</v>
      </c>
      <c r="B232" s="55">
        <v>8000178900</v>
      </c>
      <c r="C232" s="53">
        <v>112</v>
      </c>
      <c r="D232" s="53">
        <v>106</v>
      </c>
      <c r="E232" s="53">
        <v>0</v>
      </c>
      <c r="F232" s="53">
        <v>0</v>
      </c>
      <c r="G232" s="53">
        <v>0</v>
      </c>
      <c r="H232" s="53">
        <v>5438</v>
      </c>
      <c r="I232" s="53" t="s">
        <v>69298</v>
      </c>
      <c r="J232" s="56">
        <v>1800</v>
      </c>
      <c r="K232" s="53">
        <v>0</v>
      </c>
      <c r="L232" s="53"/>
      <c r="M232" s="53"/>
      <c r="N232" s="53"/>
      <c r="O232" s="53"/>
      <c r="P232" s="53"/>
    </row>
    <row r="233" spans="1:16">
      <c r="A233" s="3" t="str">
        <f t="shared" si="3"/>
        <v>11310608000179000</v>
      </c>
      <c r="B233" s="55">
        <v>8000179000</v>
      </c>
      <c r="C233" s="53">
        <v>113</v>
      </c>
      <c r="D233" s="53">
        <v>106</v>
      </c>
      <c r="E233" s="53">
        <v>0</v>
      </c>
      <c r="F233" s="53">
        <v>0</v>
      </c>
      <c r="G233" s="53">
        <v>0</v>
      </c>
      <c r="H233" s="53">
        <v>5438</v>
      </c>
      <c r="I233" s="53" t="s">
        <v>69298</v>
      </c>
      <c r="J233" s="56">
        <v>1800</v>
      </c>
      <c r="K233" s="53">
        <v>0</v>
      </c>
      <c r="L233" s="54"/>
      <c r="M233" s="53"/>
      <c r="N233" s="53"/>
      <c r="O233" s="53"/>
      <c r="P233" s="53"/>
    </row>
    <row r="234" spans="1:16">
      <c r="A234" s="3" t="str">
        <f t="shared" si="3"/>
        <v>16210608000179100</v>
      </c>
      <c r="B234" s="55">
        <v>8000179100</v>
      </c>
      <c r="C234" s="53">
        <v>162</v>
      </c>
      <c r="D234" s="53">
        <v>106</v>
      </c>
      <c r="E234" s="53">
        <v>0</v>
      </c>
      <c r="F234" s="53">
        <v>0</v>
      </c>
      <c r="G234" s="53">
        <v>0</v>
      </c>
      <c r="H234" s="53">
        <v>5438</v>
      </c>
      <c r="I234" s="53" t="s">
        <v>69298</v>
      </c>
      <c r="J234" s="56">
        <v>1800</v>
      </c>
      <c r="K234" s="53">
        <v>0</v>
      </c>
      <c r="L234" s="53"/>
      <c r="M234" s="54"/>
      <c r="N234" s="53"/>
      <c r="O234" s="53"/>
      <c r="P234" s="53"/>
    </row>
    <row r="235" spans="1:16">
      <c r="A235" s="3" t="str">
        <f t="shared" si="3"/>
        <v>16510608000179200</v>
      </c>
      <c r="B235" s="55">
        <v>8000179200</v>
      </c>
      <c r="C235" s="53">
        <v>165</v>
      </c>
      <c r="D235" s="53">
        <v>106</v>
      </c>
      <c r="E235" s="53">
        <v>0</v>
      </c>
      <c r="F235" s="53">
        <v>0</v>
      </c>
      <c r="G235" s="53">
        <v>0</v>
      </c>
      <c r="H235" s="53">
        <v>5438</v>
      </c>
      <c r="I235" s="53" t="s">
        <v>69298</v>
      </c>
      <c r="J235" s="56">
        <v>1800</v>
      </c>
      <c r="K235" s="53">
        <v>0</v>
      </c>
      <c r="L235" s="53"/>
      <c r="M235" s="53"/>
      <c r="N235" s="53"/>
      <c r="O235" s="53"/>
      <c r="P235" s="53"/>
    </row>
    <row r="236" spans="1:16">
      <c r="A236" s="3" t="str">
        <f t="shared" si="3"/>
        <v>12610608000179300</v>
      </c>
      <c r="B236" s="55">
        <v>8000179300</v>
      </c>
      <c r="C236" s="53">
        <v>126</v>
      </c>
      <c r="D236" s="53">
        <v>106</v>
      </c>
      <c r="E236" s="53">
        <v>0</v>
      </c>
      <c r="F236" s="53">
        <v>0</v>
      </c>
      <c r="G236" s="53">
        <v>0</v>
      </c>
      <c r="H236" s="53">
        <v>5438</v>
      </c>
      <c r="I236" s="53" t="s">
        <v>69298</v>
      </c>
      <c r="J236" s="56">
        <v>1800</v>
      </c>
      <c r="K236" s="53">
        <v>0</v>
      </c>
      <c r="L236" s="53"/>
      <c r="M236" s="54"/>
      <c r="N236" s="53"/>
      <c r="O236" s="53"/>
      <c r="P236" s="53"/>
    </row>
    <row r="237" spans="1:16">
      <c r="A237" s="3" t="str">
        <f t="shared" si="3"/>
        <v>13610608000179400</v>
      </c>
      <c r="B237" s="55">
        <v>8000179400</v>
      </c>
      <c r="C237" s="53">
        <v>136</v>
      </c>
      <c r="D237" s="53">
        <v>106</v>
      </c>
      <c r="E237" s="53">
        <v>0</v>
      </c>
      <c r="F237" s="53">
        <v>0</v>
      </c>
      <c r="G237" s="53">
        <v>0</v>
      </c>
      <c r="H237" s="53">
        <v>5438</v>
      </c>
      <c r="I237" s="53" t="s">
        <v>69298</v>
      </c>
      <c r="J237" s="56">
        <v>1800</v>
      </c>
      <c r="K237" s="53">
        <v>0</v>
      </c>
      <c r="L237" s="53"/>
      <c r="M237" s="53"/>
      <c r="N237" s="53"/>
      <c r="O237" s="53"/>
      <c r="P237" s="53"/>
    </row>
    <row r="238" spans="1:16">
      <c r="A238" s="3" t="str">
        <f t="shared" si="3"/>
        <v>12310608000179500</v>
      </c>
      <c r="B238" s="55">
        <v>8000179500</v>
      </c>
      <c r="C238" s="53">
        <v>123</v>
      </c>
      <c r="D238" s="53">
        <v>106</v>
      </c>
      <c r="E238" s="53">
        <v>0</v>
      </c>
      <c r="F238" s="53">
        <v>0</v>
      </c>
      <c r="G238" s="53">
        <v>0</v>
      </c>
      <c r="H238" s="53">
        <v>5438</v>
      </c>
      <c r="I238" s="53" t="s">
        <v>69298</v>
      </c>
      <c r="J238" s="56">
        <v>1800</v>
      </c>
      <c r="K238" s="53">
        <v>0</v>
      </c>
      <c r="L238" s="53"/>
      <c r="M238" s="53"/>
      <c r="N238" s="53"/>
      <c r="O238" s="53"/>
      <c r="P238" s="53"/>
    </row>
    <row r="239" spans="1:16">
      <c r="A239" s="3" t="str">
        <f t="shared" si="3"/>
        <v>11210608000179700</v>
      </c>
      <c r="B239" s="55">
        <v>8000179700</v>
      </c>
      <c r="C239" s="53">
        <v>112</v>
      </c>
      <c r="D239" s="53">
        <v>106</v>
      </c>
      <c r="E239" s="53">
        <v>0</v>
      </c>
      <c r="F239" s="53">
        <v>0</v>
      </c>
      <c r="G239" s="53">
        <v>0</v>
      </c>
      <c r="H239" s="53">
        <v>5438</v>
      </c>
      <c r="I239" s="53" t="s">
        <v>69298</v>
      </c>
      <c r="J239" s="56">
        <v>8000</v>
      </c>
      <c r="K239" s="53">
        <v>0</v>
      </c>
      <c r="L239" s="53"/>
      <c r="M239" s="53"/>
      <c r="N239" s="54"/>
      <c r="O239" s="53"/>
      <c r="P239" s="53"/>
    </row>
    <row r="240" spans="1:16">
      <c r="A240" s="3" t="str">
        <f t="shared" si="3"/>
        <v>16210608000179800</v>
      </c>
      <c r="B240" s="55">
        <v>8000179800</v>
      </c>
      <c r="C240" s="53">
        <v>162</v>
      </c>
      <c r="D240" s="53">
        <v>106</v>
      </c>
      <c r="E240" s="53">
        <v>0</v>
      </c>
      <c r="F240" s="53">
        <v>0</v>
      </c>
      <c r="G240" s="53">
        <v>0</v>
      </c>
      <c r="H240" s="53">
        <v>5438</v>
      </c>
      <c r="I240" s="53" t="s">
        <v>69298</v>
      </c>
      <c r="J240" s="56">
        <v>8000</v>
      </c>
      <c r="K240" s="53">
        <v>0</v>
      </c>
      <c r="L240" s="53"/>
      <c r="M240" s="54"/>
      <c r="N240" s="54"/>
      <c r="O240" s="54"/>
      <c r="P240" s="53"/>
    </row>
    <row r="241" spans="1:16">
      <c r="A241" s="3" t="str">
        <f t="shared" si="3"/>
        <v>11210608000185900</v>
      </c>
      <c r="B241" s="55">
        <v>8000185900</v>
      </c>
      <c r="C241" s="53">
        <v>112</v>
      </c>
      <c r="D241" s="53">
        <v>106</v>
      </c>
      <c r="E241" s="53">
        <v>0</v>
      </c>
      <c r="F241" s="53">
        <v>0</v>
      </c>
      <c r="G241" s="53">
        <v>0</v>
      </c>
      <c r="H241" s="53">
        <v>5438</v>
      </c>
      <c r="I241" s="53" t="s">
        <v>69298</v>
      </c>
      <c r="J241" s="56">
        <v>11000</v>
      </c>
      <c r="K241" s="53">
        <v>0</v>
      </c>
      <c r="L241" s="53"/>
      <c r="M241" s="53"/>
      <c r="N241" s="54"/>
      <c r="O241" s="54"/>
      <c r="P241" s="53"/>
    </row>
    <row r="242" spans="1:16">
      <c r="A242" s="3" t="str">
        <f t="shared" si="3"/>
        <v>11910608000186000</v>
      </c>
      <c r="B242" s="55">
        <v>8000186000</v>
      </c>
      <c r="C242" s="53">
        <v>119</v>
      </c>
      <c r="D242" s="53">
        <v>106</v>
      </c>
      <c r="E242" s="53">
        <v>0</v>
      </c>
      <c r="F242" s="53">
        <v>0</v>
      </c>
      <c r="G242" s="53">
        <v>0</v>
      </c>
      <c r="H242" s="53">
        <v>5438</v>
      </c>
      <c r="I242" s="53" t="s">
        <v>69298</v>
      </c>
      <c r="J242" s="56">
        <v>11000</v>
      </c>
      <c r="K242" s="53">
        <v>0</v>
      </c>
      <c r="L242" s="54"/>
      <c r="M242" s="53"/>
      <c r="N242" s="54"/>
      <c r="O242" s="53"/>
      <c r="P242" s="53"/>
    </row>
    <row r="243" spans="1:16">
      <c r="A243" s="3" t="str">
        <f t="shared" si="3"/>
        <v>11210608000191800</v>
      </c>
      <c r="B243" s="55">
        <v>8000191800</v>
      </c>
      <c r="C243" s="53">
        <v>112</v>
      </c>
      <c r="D243" s="53">
        <v>106</v>
      </c>
      <c r="E243" s="53">
        <v>0</v>
      </c>
      <c r="F243" s="53">
        <v>0</v>
      </c>
      <c r="G243" s="53">
        <v>0</v>
      </c>
      <c r="H243" s="53">
        <v>5438</v>
      </c>
      <c r="I243" s="53" t="s">
        <v>69298</v>
      </c>
      <c r="J243" s="56">
        <v>9091</v>
      </c>
      <c r="K243" s="53">
        <v>0</v>
      </c>
      <c r="L243" s="53"/>
      <c r="M243" s="53"/>
      <c r="N243" s="54"/>
      <c r="O243" s="53"/>
      <c r="P243" s="53"/>
    </row>
    <row r="244" spans="1:16">
      <c r="A244" s="3" t="str">
        <f t="shared" si="3"/>
        <v>19810608000196700</v>
      </c>
      <c r="B244" s="55">
        <v>8000196700</v>
      </c>
      <c r="C244" s="53">
        <v>198</v>
      </c>
      <c r="D244" s="53">
        <v>106</v>
      </c>
      <c r="E244" s="53">
        <v>0</v>
      </c>
      <c r="F244" s="53">
        <v>0</v>
      </c>
      <c r="G244" s="53">
        <v>0</v>
      </c>
      <c r="H244" s="53">
        <v>5438</v>
      </c>
      <c r="I244" s="53" t="s">
        <v>69298</v>
      </c>
      <c r="J244" s="56">
        <v>11000</v>
      </c>
      <c r="K244" s="53">
        <v>0</v>
      </c>
      <c r="L244" s="53"/>
      <c r="M244" s="53"/>
      <c r="N244" s="54"/>
      <c r="O244" s="54"/>
      <c r="P244" s="53"/>
    </row>
    <row r="245" spans="1:16">
      <c r="A245" s="3" t="str">
        <f t="shared" si="3"/>
        <v>32710608000196700</v>
      </c>
      <c r="B245" s="55">
        <v>8000196700</v>
      </c>
      <c r="C245" s="53">
        <v>327</v>
      </c>
      <c r="D245" s="53">
        <v>106</v>
      </c>
      <c r="E245" s="53">
        <v>0</v>
      </c>
      <c r="F245" s="53">
        <v>0</v>
      </c>
      <c r="G245" s="53">
        <v>0</v>
      </c>
      <c r="H245" s="53">
        <v>5438</v>
      </c>
      <c r="I245" s="53" t="s">
        <v>69298</v>
      </c>
      <c r="J245" s="56">
        <v>11000</v>
      </c>
      <c r="K245" s="53">
        <v>0</v>
      </c>
      <c r="L245" s="53"/>
      <c r="M245" s="54"/>
      <c r="N245" s="54"/>
      <c r="O245" s="53"/>
      <c r="P245" s="53"/>
    </row>
    <row r="246" spans="1:16">
      <c r="A246" s="3" t="str">
        <f t="shared" si="3"/>
        <v>19810608000196900</v>
      </c>
      <c r="B246" s="55">
        <v>8000196900</v>
      </c>
      <c r="C246" s="53">
        <v>198</v>
      </c>
      <c r="D246" s="53">
        <v>106</v>
      </c>
      <c r="E246" s="53">
        <v>0</v>
      </c>
      <c r="F246" s="53">
        <v>0</v>
      </c>
      <c r="G246" s="53">
        <v>0</v>
      </c>
      <c r="H246" s="53">
        <v>5438</v>
      </c>
      <c r="I246" s="53" t="s">
        <v>69298</v>
      </c>
      <c r="J246" s="56">
        <v>14000</v>
      </c>
      <c r="K246" s="53">
        <v>0</v>
      </c>
      <c r="L246" s="53"/>
      <c r="M246" s="53"/>
      <c r="N246" s="54"/>
      <c r="O246" s="54"/>
      <c r="P246" s="53"/>
    </row>
    <row r="247" spans="1:16">
      <c r="A247" s="3" t="str">
        <f t="shared" si="3"/>
        <v>32710608000196900</v>
      </c>
      <c r="B247" s="55">
        <v>8000196900</v>
      </c>
      <c r="C247" s="53">
        <v>327</v>
      </c>
      <c r="D247" s="53">
        <v>106</v>
      </c>
      <c r="E247" s="53">
        <v>0</v>
      </c>
      <c r="F247" s="53">
        <v>0</v>
      </c>
      <c r="G247" s="53">
        <v>0</v>
      </c>
      <c r="H247" s="53">
        <v>5438</v>
      </c>
      <c r="I247" s="53" t="s">
        <v>69298</v>
      </c>
      <c r="J247" s="56">
        <v>14000</v>
      </c>
      <c r="K247" s="53">
        <v>0</v>
      </c>
      <c r="L247" s="53"/>
      <c r="M247" s="54"/>
      <c r="N247" s="54"/>
      <c r="O247" s="53"/>
      <c r="P247" s="53"/>
    </row>
    <row r="248" spans="1:16">
      <c r="A248" s="3" t="str">
        <f t="shared" si="3"/>
        <v>10010608000197100</v>
      </c>
      <c r="B248" s="55">
        <v>8000197100</v>
      </c>
      <c r="C248" s="53">
        <v>100</v>
      </c>
      <c r="D248" s="53">
        <v>106</v>
      </c>
      <c r="E248" s="53">
        <v>0</v>
      </c>
      <c r="F248" s="53">
        <v>0</v>
      </c>
      <c r="G248" s="53">
        <v>0</v>
      </c>
      <c r="H248" s="53">
        <v>5438</v>
      </c>
      <c r="I248" s="53" t="s">
        <v>69298</v>
      </c>
      <c r="J248" s="56">
        <v>7000</v>
      </c>
      <c r="K248" s="53">
        <v>0</v>
      </c>
      <c r="L248" s="53"/>
      <c r="M248" s="53"/>
      <c r="N248" s="54"/>
      <c r="O248" s="54"/>
      <c r="P248" s="53"/>
    </row>
    <row r="249" spans="1:16">
      <c r="A249" s="3" t="str">
        <f t="shared" si="3"/>
        <v>11210608000197100</v>
      </c>
      <c r="B249" s="55">
        <v>8000197100</v>
      </c>
      <c r="C249" s="53">
        <v>112</v>
      </c>
      <c r="D249" s="53">
        <v>106</v>
      </c>
      <c r="E249" s="53">
        <v>0</v>
      </c>
      <c r="F249" s="53">
        <v>0</v>
      </c>
      <c r="G249" s="53">
        <v>0</v>
      </c>
      <c r="H249" s="53">
        <v>5438</v>
      </c>
      <c r="I249" s="53" t="s">
        <v>69298</v>
      </c>
      <c r="J249" s="56">
        <v>7000</v>
      </c>
      <c r="K249" s="53">
        <v>0</v>
      </c>
      <c r="L249" s="53"/>
      <c r="M249" s="53"/>
      <c r="N249" s="53"/>
      <c r="O249" s="53"/>
      <c r="P249" s="53"/>
    </row>
    <row r="250" spans="1:16">
      <c r="A250" s="3" t="str">
        <f t="shared" si="3"/>
        <v>11310608000197100</v>
      </c>
      <c r="B250" s="55">
        <v>8000197100</v>
      </c>
      <c r="C250" s="53">
        <v>113</v>
      </c>
      <c r="D250" s="53">
        <v>106</v>
      </c>
      <c r="E250" s="53">
        <v>0</v>
      </c>
      <c r="F250" s="53">
        <v>0</v>
      </c>
      <c r="G250" s="53">
        <v>0</v>
      </c>
      <c r="H250" s="53">
        <v>5438</v>
      </c>
      <c r="I250" s="53" t="s">
        <v>69298</v>
      </c>
      <c r="J250" s="56">
        <v>7000</v>
      </c>
      <c r="K250" s="53">
        <v>0</v>
      </c>
      <c r="L250" s="53"/>
      <c r="M250" s="53"/>
      <c r="N250" s="53"/>
      <c r="O250" s="53"/>
      <c r="P250" s="53"/>
    </row>
    <row r="251" spans="1:16">
      <c r="A251" s="3" t="str">
        <f t="shared" si="3"/>
        <v>16410608000197100</v>
      </c>
      <c r="B251" s="55">
        <v>8000197100</v>
      </c>
      <c r="C251" s="53">
        <v>164</v>
      </c>
      <c r="D251" s="53">
        <v>106</v>
      </c>
      <c r="E251" s="53">
        <v>0</v>
      </c>
      <c r="F251" s="53">
        <v>0</v>
      </c>
      <c r="G251" s="53">
        <v>0</v>
      </c>
      <c r="H251" s="53">
        <v>5438</v>
      </c>
      <c r="I251" s="53" t="s">
        <v>69298</v>
      </c>
      <c r="J251" s="56">
        <v>7000</v>
      </c>
      <c r="K251" s="53">
        <v>0</v>
      </c>
      <c r="L251" s="53"/>
      <c r="M251" s="54"/>
      <c r="N251" s="53"/>
      <c r="O251" s="53"/>
      <c r="P251" s="53"/>
    </row>
    <row r="252" spans="1:16">
      <c r="A252" s="3" t="str">
        <f t="shared" si="3"/>
        <v>10010608000197200</v>
      </c>
      <c r="B252" s="55">
        <v>8000197200</v>
      </c>
      <c r="C252" s="53">
        <v>100</v>
      </c>
      <c r="D252" s="53">
        <v>106</v>
      </c>
      <c r="E252" s="53">
        <v>0</v>
      </c>
      <c r="F252" s="53">
        <v>0</v>
      </c>
      <c r="G252" s="53">
        <v>0</v>
      </c>
      <c r="H252" s="53">
        <v>5438</v>
      </c>
      <c r="I252" s="53" t="s">
        <v>69298</v>
      </c>
      <c r="J252" s="56">
        <v>3591</v>
      </c>
      <c r="K252" s="53">
        <v>0</v>
      </c>
      <c r="L252" s="53"/>
      <c r="M252" s="53"/>
      <c r="N252" s="53"/>
      <c r="O252" s="53"/>
      <c r="P252" s="53"/>
    </row>
    <row r="253" spans="1:16">
      <c r="A253" s="3" t="str">
        <f t="shared" si="3"/>
        <v>11210608000197200</v>
      </c>
      <c r="B253" s="55">
        <v>8000197200</v>
      </c>
      <c r="C253" s="53">
        <v>112</v>
      </c>
      <c r="D253" s="53">
        <v>106</v>
      </c>
      <c r="E253" s="53">
        <v>0</v>
      </c>
      <c r="F253" s="53">
        <v>0</v>
      </c>
      <c r="G253" s="53">
        <v>0</v>
      </c>
      <c r="H253" s="53">
        <v>5438</v>
      </c>
      <c r="I253" s="53" t="s">
        <v>69298</v>
      </c>
      <c r="J253" s="56">
        <v>3591</v>
      </c>
      <c r="K253" s="53">
        <v>0</v>
      </c>
      <c r="L253" s="53"/>
      <c r="M253" s="53"/>
      <c r="N253" s="53"/>
      <c r="O253" s="53"/>
      <c r="P253" s="53"/>
    </row>
    <row r="254" spans="1:16">
      <c r="A254" s="3" t="str">
        <f t="shared" si="3"/>
        <v>11310608000197200</v>
      </c>
      <c r="B254" s="55">
        <v>8000197200</v>
      </c>
      <c r="C254" s="53">
        <v>113</v>
      </c>
      <c r="D254" s="53">
        <v>106</v>
      </c>
      <c r="E254" s="53">
        <v>0</v>
      </c>
      <c r="F254" s="53">
        <v>0</v>
      </c>
      <c r="G254" s="53">
        <v>0</v>
      </c>
      <c r="H254" s="53">
        <v>5438</v>
      </c>
      <c r="I254" s="53" t="s">
        <v>69298</v>
      </c>
      <c r="J254" s="56">
        <v>3591</v>
      </c>
      <c r="K254" s="53">
        <v>0</v>
      </c>
      <c r="L254" s="53"/>
      <c r="M254" s="53"/>
      <c r="N254" s="53"/>
      <c r="O254" s="53"/>
      <c r="P254" s="53"/>
    </row>
    <row r="255" spans="1:16">
      <c r="A255" s="3" t="str">
        <f t="shared" si="3"/>
        <v>16410608000197200</v>
      </c>
      <c r="B255" s="55">
        <v>8000197200</v>
      </c>
      <c r="C255" s="53">
        <v>164</v>
      </c>
      <c r="D255" s="53">
        <v>106</v>
      </c>
      <c r="E255" s="53">
        <v>0</v>
      </c>
      <c r="F255" s="53">
        <v>0</v>
      </c>
      <c r="G255" s="53">
        <v>0</v>
      </c>
      <c r="H255" s="53">
        <v>5438</v>
      </c>
      <c r="I255" s="53" t="s">
        <v>69298</v>
      </c>
      <c r="J255" s="56">
        <v>3591</v>
      </c>
      <c r="K255" s="53">
        <v>0</v>
      </c>
      <c r="L255" s="54"/>
      <c r="M255" s="54"/>
      <c r="N255" s="54"/>
      <c r="O255" s="54"/>
      <c r="P255" s="53"/>
    </row>
    <row r="256" spans="1:16">
      <c r="A256" s="3" t="str">
        <f t="shared" si="3"/>
        <v>10010608000197300</v>
      </c>
      <c r="B256" s="55">
        <v>8000197300</v>
      </c>
      <c r="C256" s="53">
        <v>100</v>
      </c>
      <c r="D256" s="53">
        <v>106</v>
      </c>
      <c r="E256" s="53">
        <v>0</v>
      </c>
      <c r="F256" s="53">
        <v>0</v>
      </c>
      <c r="G256" s="53">
        <v>0</v>
      </c>
      <c r="H256" s="53">
        <v>5438</v>
      </c>
      <c r="I256" s="53" t="s">
        <v>69298</v>
      </c>
      <c r="J256" s="56">
        <v>3000</v>
      </c>
      <c r="K256" s="53">
        <v>0</v>
      </c>
      <c r="L256" s="54"/>
      <c r="M256" s="54"/>
      <c r="N256" s="54"/>
      <c r="O256" s="53"/>
      <c r="P256" s="53"/>
    </row>
    <row r="257" spans="1:16">
      <c r="A257" s="3" t="str">
        <f t="shared" si="3"/>
        <v>11210608000197300</v>
      </c>
      <c r="B257" s="55">
        <v>8000197300</v>
      </c>
      <c r="C257" s="53">
        <v>112</v>
      </c>
      <c r="D257" s="53">
        <v>106</v>
      </c>
      <c r="E257" s="53">
        <v>0</v>
      </c>
      <c r="F257" s="53">
        <v>0</v>
      </c>
      <c r="G257" s="53">
        <v>0</v>
      </c>
      <c r="H257" s="53">
        <v>5438</v>
      </c>
      <c r="I257" s="53" t="s">
        <v>69298</v>
      </c>
      <c r="J257" s="56">
        <v>3000</v>
      </c>
      <c r="K257" s="53">
        <v>0</v>
      </c>
      <c r="L257" s="54"/>
      <c r="M257" s="54"/>
      <c r="N257" s="54"/>
      <c r="O257" s="54"/>
      <c r="P257" s="53"/>
    </row>
    <row r="258" spans="1:16">
      <c r="A258" s="3" t="str">
        <f t="shared" si="3"/>
        <v>11310608000197300</v>
      </c>
      <c r="B258" s="55">
        <v>8000197300</v>
      </c>
      <c r="C258" s="53">
        <v>113</v>
      </c>
      <c r="D258" s="53">
        <v>106</v>
      </c>
      <c r="E258" s="53">
        <v>0</v>
      </c>
      <c r="F258" s="53">
        <v>0</v>
      </c>
      <c r="G258" s="53">
        <v>0</v>
      </c>
      <c r="H258" s="53">
        <v>5438</v>
      </c>
      <c r="I258" s="53" t="s">
        <v>69298</v>
      </c>
      <c r="J258" s="56">
        <v>3000</v>
      </c>
      <c r="K258" s="53">
        <v>0</v>
      </c>
      <c r="L258" s="54"/>
      <c r="M258" s="54"/>
      <c r="N258" s="54"/>
      <c r="O258" s="53"/>
      <c r="P258" s="53"/>
    </row>
    <row r="259" spans="1:16">
      <c r="A259" s="3" t="str">
        <f t="shared" si="3"/>
        <v>16410608000197300</v>
      </c>
      <c r="B259" s="55">
        <v>8000197300</v>
      </c>
      <c r="C259" s="53">
        <v>164</v>
      </c>
      <c r="D259" s="53">
        <v>106</v>
      </c>
      <c r="E259" s="53">
        <v>0</v>
      </c>
      <c r="F259" s="53">
        <v>0</v>
      </c>
      <c r="G259" s="53">
        <v>0</v>
      </c>
      <c r="H259" s="53">
        <v>5438</v>
      </c>
      <c r="I259" s="53" t="s">
        <v>69298</v>
      </c>
      <c r="J259" s="56">
        <v>3000</v>
      </c>
      <c r="K259" s="53">
        <v>0</v>
      </c>
      <c r="L259" s="53"/>
      <c r="M259" s="54"/>
      <c r="N259" s="53"/>
      <c r="O259" s="53"/>
      <c r="P259" s="53"/>
    </row>
    <row r="260" spans="1:16">
      <c r="A260" s="3" t="str">
        <f t="shared" ref="A260:A323" si="4">CONCATENATE(C260,D260,IF(ISBLANK(B260),"",IF(LEN(B260)&lt;11,TEXT(B260,"00000000000"),B260)))</f>
        <v>11210608000209000</v>
      </c>
      <c r="B260" s="55">
        <v>8000209000</v>
      </c>
      <c r="C260" s="53">
        <v>112</v>
      </c>
      <c r="D260" s="53">
        <v>106</v>
      </c>
      <c r="E260" s="53">
        <v>0</v>
      </c>
      <c r="F260" s="53">
        <v>0</v>
      </c>
      <c r="G260" s="53">
        <v>0</v>
      </c>
      <c r="H260" s="53">
        <v>5438</v>
      </c>
      <c r="I260" s="53" t="s">
        <v>69298</v>
      </c>
      <c r="J260" s="56">
        <v>3000</v>
      </c>
      <c r="K260" s="53">
        <v>0</v>
      </c>
      <c r="L260" s="54"/>
      <c r="M260" s="53"/>
      <c r="N260" s="53"/>
      <c r="O260" s="53"/>
      <c r="P260" s="53"/>
    </row>
    <row r="261" spans="1:16">
      <c r="A261" s="3" t="str">
        <f t="shared" si="4"/>
        <v>11410608000209100</v>
      </c>
      <c r="B261" s="55">
        <v>8000209100</v>
      </c>
      <c r="C261" s="53">
        <v>114</v>
      </c>
      <c r="D261" s="53">
        <v>106</v>
      </c>
      <c r="E261" s="53">
        <v>0</v>
      </c>
      <c r="F261" s="53">
        <v>0</v>
      </c>
      <c r="G261" s="53">
        <v>0</v>
      </c>
      <c r="H261" s="53">
        <v>5438</v>
      </c>
      <c r="I261" s="53" t="s">
        <v>69298</v>
      </c>
      <c r="J261" s="56">
        <v>3000</v>
      </c>
      <c r="K261" s="53">
        <v>0</v>
      </c>
      <c r="L261" s="54"/>
      <c r="M261" s="53"/>
      <c r="N261" s="53"/>
      <c r="O261" s="54"/>
      <c r="P261" s="53"/>
    </row>
    <row r="262" spans="1:16">
      <c r="A262" s="3" t="str">
        <f t="shared" si="4"/>
        <v>16210608000209200</v>
      </c>
      <c r="B262" s="55">
        <v>8000209200</v>
      </c>
      <c r="C262" s="53">
        <v>162</v>
      </c>
      <c r="D262" s="53">
        <v>106</v>
      </c>
      <c r="E262" s="53">
        <v>0</v>
      </c>
      <c r="F262" s="53">
        <v>0</v>
      </c>
      <c r="G262" s="53">
        <v>0</v>
      </c>
      <c r="H262" s="53">
        <v>5438</v>
      </c>
      <c r="I262" s="53" t="s">
        <v>69298</v>
      </c>
      <c r="J262" s="56">
        <v>3000</v>
      </c>
      <c r="K262" s="53">
        <v>0</v>
      </c>
      <c r="L262" s="53"/>
      <c r="M262" s="53"/>
      <c r="N262" s="53"/>
      <c r="O262" s="54"/>
      <c r="P262" s="53"/>
    </row>
    <row r="263" spans="1:16">
      <c r="A263" s="3" t="str">
        <f t="shared" si="4"/>
        <v>16510608000209300</v>
      </c>
      <c r="B263" s="55">
        <v>8000209300</v>
      </c>
      <c r="C263" s="53">
        <v>165</v>
      </c>
      <c r="D263" s="53">
        <v>106</v>
      </c>
      <c r="E263" s="53">
        <v>0</v>
      </c>
      <c r="F263" s="53">
        <v>0</v>
      </c>
      <c r="G263" s="53">
        <v>0</v>
      </c>
      <c r="H263" s="53">
        <v>5438</v>
      </c>
      <c r="I263" s="53" t="s">
        <v>69298</v>
      </c>
      <c r="J263" s="56">
        <v>3000</v>
      </c>
      <c r="K263" s="53">
        <v>0</v>
      </c>
      <c r="L263" s="54"/>
      <c r="M263" s="54"/>
      <c r="N263" s="53"/>
      <c r="O263" s="53"/>
      <c r="P263" s="53"/>
    </row>
    <row r="264" spans="1:16">
      <c r="A264" s="3" t="str">
        <f t="shared" si="4"/>
        <v>12610608000209400</v>
      </c>
      <c r="B264" s="55">
        <v>8000209400</v>
      </c>
      <c r="C264" s="53">
        <v>126</v>
      </c>
      <c r="D264" s="53">
        <v>106</v>
      </c>
      <c r="E264" s="53">
        <v>0</v>
      </c>
      <c r="F264" s="53">
        <v>0</v>
      </c>
      <c r="G264" s="53">
        <v>0</v>
      </c>
      <c r="H264" s="53">
        <v>5438</v>
      </c>
      <c r="I264" s="53" t="s">
        <v>69298</v>
      </c>
      <c r="J264" s="56">
        <v>3000</v>
      </c>
      <c r="K264" s="53">
        <v>0</v>
      </c>
      <c r="L264" s="53"/>
      <c r="M264" s="53"/>
      <c r="N264" s="53"/>
      <c r="O264" s="53"/>
      <c r="P264" s="53"/>
    </row>
    <row r="265" spans="1:16">
      <c r="A265" s="3" t="str">
        <f t="shared" si="4"/>
        <v>13610608000209500</v>
      </c>
      <c r="B265" s="55">
        <v>8000209500</v>
      </c>
      <c r="C265" s="53">
        <v>136</v>
      </c>
      <c r="D265" s="53">
        <v>106</v>
      </c>
      <c r="E265" s="53">
        <v>0</v>
      </c>
      <c r="F265" s="53">
        <v>0</v>
      </c>
      <c r="G265" s="53">
        <v>0</v>
      </c>
      <c r="H265" s="53">
        <v>5438</v>
      </c>
      <c r="I265" s="53" t="s">
        <v>69298</v>
      </c>
      <c r="J265" s="56">
        <v>3000</v>
      </c>
      <c r="K265" s="53">
        <v>0</v>
      </c>
      <c r="L265" s="54"/>
      <c r="M265" s="53"/>
      <c r="N265" s="53"/>
      <c r="O265" s="53"/>
      <c r="P265" s="53"/>
    </row>
    <row r="266" spans="1:16">
      <c r="A266" s="3" t="str">
        <f t="shared" si="4"/>
        <v>13210608000209600</v>
      </c>
      <c r="B266" s="55">
        <v>8000209600</v>
      </c>
      <c r="C266" s="53">
        <v>132</v>
      </c>
      <c r="D266" s="53">
        <v>106</v>
      </c>
      <c r="E266" s="53">
        <v>0</v>
      </c>
      <c r="F266" s="53">
        <v>0</v>
      </c>
      <c r="G266" s="53">
        <v>0</v>
      </c>
      <c r="H266" s="53">
        <v>5438</v>
      </c>
      <c r="I266" s="53" t="s">
        <v>69298</v>
      </c>
      <c r="J266" s="56">
        <v>3000</v>
      </c>
      <c r="K266" s="53">
        <v>0</v>
      </c>
      <c r="L266" s="53"/>
      <c r="M266" s="53"/>
      <c r="N266" s="54"/>
      <c r="O266" s="53"/>
      <c r="P266" s="53"/>
    </row>
    <row r="267" spans="1:16">
      <c r="A267" s="3" t="str">
        <f t="shared" si="4"/>
        <v>13910608000209700</v>
      </c>
      <c r="B267" s="55">
        <v>8000209700</v>
      </c>
      <c r="C267" s="53">
        <v>139</v>
      </c>
      <c r="D267" s="53">
        <v>106</v>
      </c>
      <c r="E267" s="53">
        <v>0</v>
      </c>
      <c r="F267" s="53">
        <v>0</v>
      </c>
      <c r="G267" s="53">
        <v>0</v>
      </c>
      <c r="H267" s="53">
        <v>5438</v>
      </c>
      <c r="I267" s="53" t="s">
        <v>69298</v>
      </c>
      <c r="J267" s="56">
        <v>3000</v>
      </c>
      <c r="K267" s="53">
        <v>0</v>
      </c>
      <c r="L267" s="53"/>
      <c r="M267" s="53"/>
      <c r="N267" s="54"/>
      <c r="O267" s="53"/>
      <c r="P267" s="53"/>
    </row>
    <row r="268" spans="1:16">
      <c r="A268" s="3" t="str">
        <f t="shared" si="4"/>
        <v>11210608000210200</v>
      </c>
      <c r="B268" s="55">
        <v>8000210200</v>
      </c>
      <c r="C268" s="53">
        <v>112</v>
      </c>
      <c r="D268" s="53">
        <v>106</v>
      </c>
      <c r="E268" s="53">
        <v>0</v>
      </c>
      <c r="F268" s="53">
        <v>0</v>
      </c>
      <c r="G268" s="53">
        <v>0</v>
      </c>
      <c r="H268" s="53">
        <v>5438</v>
      </c>
      <c r="I268" s="53" t="s">
        <v>69298</v>
      </c>
      <c r="J268" s="56">
        <v>4273</v>
      </c>
      <c r="K268" s="53">
        <v>0</v>
      </c>
      <c r="L268" s="53"/>
      <c r="M268" s="54"/>
      <c r="N268" s="54"/>
      <c r="O268" s="53"/>
      <c r="P268" s="53"/>
    </row>
    <row r="269" spans="1:16">
      <c r="A269" s="3" t="str">
        <f t="shared" si="4"/>
        <v>11410608000210300</v>
      </c>
      <c r="B269" s="55">
        <v>8000210300</v>
      </c>
      <c r="C269" s="53">
        <v>114</v>
      </c>
      <c r="D269" s="53">
        <v>106</v>
      </c>
      <c r="E269" s="53">
        <v>0</v>
      </c>
      <c r="F269" s="53">
        <v>0</v>
      </c>
      <c r="G269" s="53">
        <v>0</v>
      </c>
      <c r="H269" s="53">
        <v>5438</v>
      </c>
      <c r="I269" s="53" t="s">
        <v>69298</v>
      </c>
      <c r="J269" s="56">
        <v>4273</v>
      </c>
      <c r="K269" s="53">
        <v>0</v>
      </c>
      <c r="L269" s="54"/>
      <c r="M269" s="53"/>
      <c r="N269" s="54"/>
      <c r="O269" s="54"/>
      <c r="P269" s="53"/>
    </row>
    <row r="270" spans="1:16">
      <c r="A270" s="3" t="str">
        <f t="shared" si="4"/>
        <v>15310608000210400</v>
      </c>
      <c r="B270" s="55">
        <v>8000210400</v>
      </c>
      <c r="C270" s="53">
        <v>153</v>
      </c>
      <c r="D270" s="53">
        <v>106</v>
      </c>
      <c r="E270" s="53">
        <v>0</v>
      </c>
      <c r="F270" s="53">
        <v>0</v>
      </c>
      <c r="G270" s="53">
        <v>0</v>
      </c>
      <c r="H270" s="53">
        <v>5438</v>
      </c>
      <c r="I270" s="53" t="s">
        <v>69298</v>
      </c>
      <c r="J270" s="56">
        <v>4273</v>
      </c>
      <c r="K270" s="53">
        <v>0</v>
      </c>
      <c r="L270" s="53"/>
      <c r="M270" s="54"/>
      <c r="N270" s="53"/>
      <c r="O270" s="53"/>
      <c r="P270" s="53"/>
    </row>
    <row r="271" spans="1:16">
      <c r="A271" s="3" t="str">
        <f t="shared" si="4"/>
        <v>14410608000210500</v>
      </c>
      <c r="B271" s="55">
        <v>8000210500</v>
      </c>
      <c r="C271" s="53">
        <v>144</v>
      </c>
      <c r="D271" s="53">
        <v>106</v>
      </c>
      <c r="E271" s="53">
        <v>0</v>
      </c>
      <c r="F271" s="53">
        <v>0</v>
      </c>
      <c r="G271" s="53">
        <v>0</v>
      </c>
      <c r="H271" s="53">
        <v>5438</v>
      </c>
      <c r="I271" s="53" t="s">
        <v>69298</v>
      </c>
      <c r="J271" s="56">
        <v>4273</v>
      </c>
      <c r="K271" s="53">
        <v>0</v>
      </c>
      <c r="L271" s="53"/>
      <c r="M271" s="53"/>
      <c r="N271" s="53"/>
      <c r="O271" s="53"/>
      <c r="P271" s="53"/>
    </row>
    <row r="272" spans="1:16">
      <c r="A272" s="3" t="str">
        <f t="shared" si="4"/>
        <v>11210608000210600</v>
      </c>
      <c r="B272" s="55">
        <v>8000210600</v>
      </c>
      <c r="C272" s="53">
        <v>112</v>
      </c>
      <c r="D272" s="53">
        <v>106</v>
      </c>
      <c r="E272" s="53">
        <v>0</v>
      </c>
      <c r="F272" s="53">
        <v>0</v>
      </c>
      <c r="G272" s="53">
        <v>0</v>
      </c>
      <c r="H272" s="53">
        <v>5438</v>
      </c>
      <c r="I272" s="53" t="s">
        <v>69298</v>
      </c>
      <c r="J272" s="56">
        <v>10000</v>
      </c>
      <c r="K272" s="53">
        <v>0</v>
      </c>
      <c r="L272" s="54"/>
      <c r="M272" s="53"/>
      <c r="N272" s="53"/>
      <c r="O272" s="53"/>
      <c r="P272" s="53"/>
    </row>
    <row r="273" spans="1:16">
      <c r="A273" s="3" t="str">
        <f t="shared" si="4"/>
        <v>11410608000210700</v>
      </c>
      <c r="B273" s="55">
        <v>8000210700</v>
      </c>
      <c r="C273" s="53">
        <v>114</v>
      </c>
      <c r="D273" s="53">
        <v>106</v>
      </c>
      <c r="E273" s="53">
        <v>0</v>
      </c>
      <c r="F273" s="53">
        <v>0</v>
      </c>
      <c r="G273" s="53">
        <v>0</v>
      </c>
      <c r="H273" s="53">
        <v>5438</v>
      </c>
      <c r="I273" s="53" t="s">
        <v>69298</v>
      </c>
      <c r="J273" s="56">
        <v>10000</v>
      </c>
      <c r="K273" s="53">
        <v>0</v>
      </c>
      <c r="L273" s="53"/>
      <c r="M273" s="53"/>
      <c r="N273" s="53"/>
      <c r="O273" s="53"/>
      <c r="P273" s="53"/>
    </row>
    <row r="274" spans="1:16">
      <c r="A274" s="3" t="str">
        <f t="shared" si="4"/>
        <v>16210608000210800</v>
      </c>
      <c r="B274" s="55">
        <v>8000210800</v>
      </c>
      <c r="C274" s="53">
        <v>162</v>
      </c>
      <c r="D274" s="53">
        <v>106</v>
      </c>
      <c r="E274" s="53">
        <v>0</v>
      </c>
      <c r="F274" s="53">
        <v>0</v>
      </c>
      <c r="G274" s="53">
        <v>0</v>
      </c>
      <c r="H274" s="53">
        <v>5438</v>
      </c>
      <c r="I274" s="53" t="s">
        <v>69298</v>
      </c>
      <c r="J274" s="56">
        <v>10000</v>
      </c>
      <c r="K274" s="53">
        <v>0</v>
      </c>
      <c r="L274" s="53"/>
      <c r="M274" s="54"/>
      <c r="N274" s="53"/>
      <c r="O274" s="53"/>
      <c r="P274" s="53"/>
    </row>
    <row r="275" spans="1:16">
      <c r="A275" s="3" t="str">
        <f t="shared" si="4"/>
        <v>14410608000210900</v>
      </c>
      <c r="B275" s="55">
        <v>8000210900</v>
      </c>
      <c r="C275" s="53">
        <v>144</v>
      </c>
      <c r="D275" s="53">
        <v>106</v>
      </c>
      <c r="E275" s="53">
        <v>0</v>
      </c>
      <c r="F275" s="53">
        <v>0</v>
      </c>
      <c r="G275" s="53">
        <v>0</v>
      </c>
      <c r="H275" s="53">
        <v>5438</v>
      </c>
      <c r="I275" s="53" t="s">
        <v>69298</v>
      </c>
      <c r="J275" s="56">
        <v>10000</v>
      </c>
      <c r="K275" s="53">
        <v>0</v>
      </c>
      <c r="L275" s="53"/>
      <c r="M275" s="53"/>
      <c r="N275" s="53"/>
      <c r="O275" s="53"/>
      <c r="P275" s="53"/>
    </row>
    <row r="276" spans="1:16">
      <c r="A276" s="3" t="str">
        <f t="shared" si="4"/>
        <v>11210608000211000</v>
      </c>
      <c r="B276" s="55">
        <v>8000211000</v>
      </c>
      <c r="C276" s="53">
        <v>112</v>
      </c>
      <c r="D276" s="53">
        <v>106</v>
      </c>
      <c r="E276" s="53">
        <v>0</v>
      </c>
      <c r="F276" s="53">
        <v>0</v>
      </c>
      <c r="G276" s="53">
        <v>0</v>
      </c>
      <c r="H276" s="53">
        <v>5438</v>
      </c>
      <c r="I276" s="53" t="s">
        <v>69298</v>
      </c>
      <c r="J276" s="56">
        <v>4000</v>
      </c>
      <c r="K276" s="53">
        <v>0</v>
      </c>
      <c r="L276" s="53"/>
      <c r="M276" s="54"/>
      <c r="N276" s="53"/>
      <c r="O276" s="53"/>
      <c r="P276" s="53"/>
    </row>
    <row r="277" spans="1:16">
      <c r="A277" s="3" t="str">
        <f t="shared" si="4"/>
        <v>11410608000211100</v>
      </c>
      <c r="B277" s="55">
        <v>8000211100</v>
      </c>
      <c r="C277" s="53">
        <v>114</v>
      </c>
      <c r="D277" s="53">
        <v>106</v>
      </c>
      <c r="E277" s="53">
        <v>0</v>
      </c>
      <c r="F277" s="53">
        <v>0</v>
      </c>
      <c r="G277" s="53">
        <v>0</v>
      </c>
      <c r="H277" s="53">
        <v>5438</v>
      </c>
      <c r="I277" s="53" t="s">
        <v>69298</v>
      </c>
      <c r="J277" s="56">
        <v>4000</v>
      </c>
      <c r="K277" s="53">
        <v>0</v>
      </c>
      <c r="L277" s="54"/>
      <c r="M277" s="53"/>
      <c r="N277" s="54"/>
      <c r="O277" s="54"/>
      <c r="P277" s="53"/>
    </row>
    <row r="278" spans="1:16">
      <c r="A278" s="3" t="str">
        <f t="shared" si="4"/>
        <v>16210608000211200</v>
      </c>
      <c r="B278" s="55">
        <v>8000211200</v>
      </c>
      <c r="C278" s="53">
        <v>162</v>
      </c>
      <c r="D278" s="53">
        <v>106</v>
      </c>
      <c r="E278" s="53">
        <v>0</v>
      </c>
      <c r="F278" s="53">
        <v>0</v>
      </c>
      <c r="G278" s="53">
        <v>0</v>
      </c>
      <c r="H278" s="53">
        <v>5438</v>
      </c>
      <c r="I278" s="53" t="s">
        <v>69298</v>
      </c>
      <c r="J278" s="56">
        <v>4000</v>
      </c>
      <c r="K278" s="53">
        <v>0</v>
      </c>
      <c r="L278" s="54"/>
      <c r="M278" s="54"/>
      <c r="N278" s="54"/>
      <c r="O278" s="54"/>
      <c r="P278" s="53"/>
    </row>
    <row r="279" spans="1:16">
      <c r="A279" s="3" t="str">
        <f t="shared" si="4"/>
        <v>16510608000211300</v>
      </c>
      <c r="B279" s="55">
        <v>8000211300</v>
      </c>
      <c r="C279" s="53">
        <v>165</v>
      </c>
      <c r="D279" s="53">
        <v>106</v>
      </c>
      <c r="E279" s="53">
        <v>0</v>
      </c>
      <c r="F279" s="53">
        <v>0</v>
      </c>
      <c r="G279" s="53">
        <v>0</v>
      </c>
      <c r="H279" s="53">
        <v>5438</v>
      </c>
      <c r="I279" s="53" t="s">
        <v>69298</v>
      </c>
      <c r="J279" s="56">
        <v>4000</v>
      </c>
      <c r="K279" s="53">
        <v>0</v>
      </c>
      <c r="L279" s="53"/>
      <c r="M279" s="53"/>
      <c r="N279" s="54"/>
      <c r="O279" s="54"/>
      <c r="P279" s="53"/>
    </row>
    <row r="280" spans="1:16">
      <c r="A280" s="3" t="str">
        <f t="shared" si="4"/>
        <v>14410608000211400</v>
      </c>
      <c r="B280" s="55">
        <v>8000211400</v>
      </c>
      <c r="C280" s="53">
        <v>144</v>
      </c>
      <c r="D280" s="53">
        <v>106</v>
      </c>
      <c r="E280" s="53">
        <v>0</v>
      </c>
      <c r="F280" s="53">
        <v>0</v>
      </c>
      <c r="G280" s="53">
        <v>0</v>
      </c>
      <c r="H280" s="53">
        <v>5438</v>
      </c>
      <c r="I280" s="53" t="s">
        <v>69298</v>
      </c>
      <c r="J280" s="56">
        <v>4000</v>
      </c>
      <c r="K280" s="53">
        <v>0</v>
      </c>
      <c r="L280" s="53"/>
      <c r="M280" s="53"/>
      <c r="N280" s="53"/>
      <c r="O280" s="54"/>
      <c r="P280" s="53"/>
    </row>
    <row r="281" spans="1:16">
      <c r="A281" s="3" t="str">
        <f t="shared" si="4"/>
        <v>13610608000211500</v>
      </c>
      <c r="B281" s="55">
        <v>8000211500</v>
      </c>
      <c r="C281" s="53">
        <v>136</v>
      </c>
      <c r="D281" s="53">
        <v>106</v>
      </c>
      <c r="E281" s="53">
        <v>0</v>
      </c>
      <c r="F281" s="53">
        <v>0</v>
      </c>
      <c r="G281" s="53">
        <v>0</v>
      </c>
      <c r="H281" s="53">
        <v>5438</v>
      </c>
      <c r="I281" s="53" t="s">
        <v>69298</v>
      </c>
      <c r="J281" s="56">
        <v>4000</v>
      </c>
      <c r="K281" s="53">
        <v>0</v>
      </c>
      <c r="L281" s="53"/>
      <c r="M281" s="53"/>
      <c r="N281" s="53"/>
      <c r="O281" s="53"/>
      <c r="P281" s="53"/>
    </row>
    <row r="282" spans="1:16">
      <c r="A282" s="3" t="str">
        <f t="shared" si="4"/>
        <v>10010608000214700</v>
      </c>
      <c r="B282" s="55">
        <v>8000214700</v>
      </c>
      <c r="C282" s="53">
        <v>100</v>
      </c>
      <c r="D282" s="53">
        <v>106</v>
      </c>
      <c r="E282" s="53">
        <v>0</v>
      </c>
      <c r="F282" s="53">
        <v>0</v>
      </c>
      <c r="G282" s="53">
        <v>0</v>
      </c>
      <c r="H282" s="53">
        <v>5438</v>
      </c>
      <c r="I282" s="53" t="s">
        <v>69298</v>
      </c>
      <c r="J282" s="56">
        <v>5000</v>
      </c>
      <c r="K282" s="53">
        <v>0</v>
      </c>
      <c r="L282" s="53"/>
      <c r="M282" s="54"/>
      <c r="N282" s="53"/>
      <c r="O282" s="53"/>
      <c r="P282" s="53"/>
    </row>
    <row r="283" spans="1:16">
      <c r="A283" s="3" t="str">
        <f t="shared" si="4"/>
        <v>11210608000214700</v>
      </c>
      <c r="B283" s="55">
        <v>8000214700</v>
      </c>
      <c r="C283" s="53">
        <v>112</v>
      </c>
      <c r="D283" s="53">
        <v>106</v>
      </c>
      <c r="E283" s="53">
        <v>0</v>
      </c>
      <c r="F283" s="53">
        <v>0</v>
      </c>
      <c r="G283" s="53">
        <v>0</v>
      </c>
      <c r="H283" s="53">
        <v>5438</v>
      </c>
      <c r="I283" s="53" t="s">
        <v>69298</v>
      </c>
      <c r="J283" s="56">
        <v>5000</v>
      </c>
      <c r="K283" s="53">
        <v>0</v>
      </c>
      <c r="L283" s="53"/>
      <c r="M283" s="54"/>
      <c r="N283" s="53"/>
      <c r="O283" s="53"/>
      <c r="P283" s="53"/>
    </row>
    <row r="284" spans="1:16">
      <c r="A284" s="3" t="str">
        <f t="shared" si="4"/>
        <v>11310608000214700</v>
      </c>
      <c r="B284" s="55">
        <v>8000214700</v>
      </c>
      <c r="C284" s="53">
        <v>113</v>
      </c>
      <c r="D284" s="53">
        <v>106</v>
      </c>
      <c r="E284" s="53">
        <v>0</v>
      </c>
      <c r="F284" s="53">
        <v>0</v>
      </c>
      <c r="G284" s="53">
        <v>0</v>
      </c>
      <c r="H284" s="53">
        <v>5438</v>
      </c>
      <c r="I284" s="53" t="s">
        <v>69298</v>
      </c>
      <c r="J284" s="56">
        <v>5000</v>
      </c>
      <c r="K284" s="53">
        <v>0</v>
      </c>
      <c r="L284" s="54"/>
      <c r="M284" s="53"/>
      <c r="N284" s="53"/>
      <c r="O284" s="53"/>
      <c r="P284" s="53"/>
    </row>
    <row r="285" spans="1:16">
      <c r="A285" s="3" t="str">
        <f t="shared" si="4"/>
        <v>16410608000214700</v>
      </c>
      <c r="B285" s="55">
        <v>8000214700</v>
      </c>
      <c r="C285" s="53">
        <v>164</v>
      </c>
      <c r="D285" s="53">
        <v>106</v>
      </c>
      <c r="E285" s="53">
        <v>0</v>
      </c>
      <c r="F285" s="53">
        <v>0</v>
      </c>
      <c r="G285" s="53">
        <v>0</v>
      </c>
      <c r="H285" s="53">
        <v>5438</v>
      </c>
      <c r="I285" s="53" t="s">
        <v>69298</v>
      </c>
      <c r="J285" s="56">
        <v>5000</v>
      </c>
      <c r="K285" s="53">
        <v>0</v>
      </c>
      <c r="L285" s="53"/>
      <c r="M285" s="53"/>
      <c r="N285" s="53"/>
      <c r="O285" s="53"/>
      <c r="P285" s="53"/>
    </row>
    <row r="286" spans="1:16">
      <c r="A286" s="3" t="str">
        <f t="shared" si="4"/>
        <v>10010608000214800</v>
      </c>
      <c r="B286" s="55">
        <v>8000214800</v>
      </c>
      <c r="C286" s="53">
        <v>100</v>
      </c>
      <c r="D286" s="53">
        <v>106</v>
      </c>
      <c r="E286" s="53">
        <v>2</v>
      </c>
      <c r="F286" s="53">
        <v>0</v>
      </c>
      <c r="G286" s="53">
        <v>0</v>
      </c>
      <c r="H286" s="53">
        <v>5438</v>
      </c>
      <c r="I286" s="53" t="s">
        <v>69298</v>
      </c>
      <c r="J286" s="56">
        <v>6364</v>
      </c>
      <c r="K286" s="53">
        <v>12728</v>
      </c>
      <c r="L286" s="54"/>
      <c r="M286" s="53"/>
      <c r="N286" s="53"/>
      <c r="O286" s="53"/>
      <c r="P286" s="53"/>
    </row>
    <row r="287" spans="1:16">
      <c r="A287" s="3" t="str">
        <f t="shared" si="4"/>
        <v>11210608000214800</v>
      </c>
      <c r="B287" s="55">
        <v>8000214800</v>
      </c>
      <c r="C287" s="53">
        <v>112</v>
      </c>
      <c r="D287" s="53">
        <v>106</v>
      </c>
      <c r="E287" s="53">
        <v>0</v>
      </c>
      <c r="F287" s="53">
        <v>0</v>
      </c>
      <c r="G287" s="53">
        <v>0</v>
      </c>
      <c r="H287" s="53">
        <v>5438</v>
      </c>
      <c r="I287" s="53" t="s">
        <v>69298</v>
      </c>
      <c r="J287" s="56">
        <v>6364</v>
      </c>
      <c r="K287" s="53">
        <v>0</v>
      </c>
      <c r="L287" s="53"/>
      <c r="M287" s="53"/>
      <c r="N287" s="53"/>
      <c r="O287" s="53"/>
      <c r="P287" s="53"/>
    </row>
    <row r="288" spans="1:16">
      <c r="A288" s="3" t="str">
        <f t="shared" si="4"/>
        <v>11310608000214800</v>
      </c>
      <c r="B288" s="55">
        <v>8000214800</v>
      </c>
      <c r="C288" s="53">
        <v>113</v>
      </c>
      <c r="D288" s="53">
        <v>106</v>
      </c>
      <c r="E288" s="53">
        <v>0</v>
      </c>
      <c r="F288" s="53">
        <v>0</v>
      </c>
      <c r="G288" s="53">
        <v>0</v>
      </c>
      <c r="H288" s="53">
        <v>5438</v>
      </c>
      <c r="I288" s="53" t="s">
        <v>69298</v>
      </c>
      <c r="J288" s="56">
        <v>6364</v>
      </c>
      <c r="K288" s="53">
        <v>0</v>
      </c>
      <c r="L288" s="54"/>
      <c r="M288" s="53"/>
      <c r="N288" s="54"/>
      <c r="O288" s="53"/>
      <c r="P288" s="53"/>
    </row>
    <row r="289" spans="1:16">
      <c r="A289" s="3" t="str">
        <f t="shared" si="4"/>
        <v>16410608000214800</v>
      </c>
      <c r="B289" s="55">
        <v>8000214800</v>
      </c>
      <c r="C289" s="53">
        <v>164</v>
      </c>
      <c r="D289" s="53">
        <v>106</v>
      </c>
      <c r="E289" s="53">
        <v>0</v>
      </c>
      <c r="F289" s="53">
        <v>0</v>
      </c>
      <c r="G289" s="53">
        <v>0</v>
      </c>
      <c r="H289" s="53">
        <v>5438</v>
      </c>
      <c r="I289" s="53" t="s">
        <v>69298</v>
      </c>
      <c r="J289" s="56">
        <v>6364</v>
      </c>
      <c r="K289" s="53">
        <v>0</v>
      </c>
      <c r="L289" s="53"/>
      <c r="M289" s="54"/>
      <c r="N289" s="54"/>
      <c r="O289" s="54"/>
      <c r="P289" s="53"/>
    </row>
    <row r="290" spans="1:16">
      <c r="A290" s="3" t="str">
        <f t="shared" si="4"/>
        <v>11410608000214900</v>
      </c>
      <c r="B290" s="55">
        <v>8000214900</v>
      </c>
      <c r="C290" s="53">
        <v>114</v>
      </c>
      <c r="D290" s="53">
        <v>106</v>
      </c>
      <c r="E290" s="53">
        <v>0</v>
      </c>
      <c r="F290" s="53">
        <v>0</v>
      </c>
      <c r="G290" s="53">
        <v>0</v>
      </c>
      <c r="H290" s="53">
        <v>5438</v>
      </c>
      <c r="I290" s="53" t="s">
        <v>69298</v>
      </c>
      <c r="J290" s="56">
        <v>8000</v>
      </c>
      <c r="K290" s="53">
        <v>0</v>
      </c>
      <c r="L290" s="53"/>
      <c r="M290" s="54"/>
      <c r="N290" s="54"/>
      <c r="O290" s="54"/>
      <c r="P290" s="53"/>
    </row>
    <row r="291" spans="1:16">
      <c r="A291" s="3" t="str">
        <f t="shared" si="4"/>
        <v>11910608000214900</v>
      </c>
      <c r="B291" s="55">
        <v>8000214900</v>
      </c>
      <c r="C291" s="53">
        <v>119</v>
      </c>
      <c r="D291" s="53">
        <v>106</v>
      </c>
      <c r="E291" s="53">
        <v>0</v>
      </c>
      <c r="F291" s="53">
        <v>0</v>
      </c>
      <c r="G291" s="53">
        <v>0</v>
      </c>
      <c r="H291" s="53">
        <v>5438</v>
      </c>
      <c r="I291" s="53" t="s">
        <v>69298</v>
      </c>
      <c r="J291" s="56">
        <v>8000</v>
      </c>
      <c r="K291" s="53">
        <v>0</v>
      </c>
      <c r="L291" s="53"/>
      <c r="M291" s="53"/>
      <c r="N291" s="54"/>
      <c r="O291" s="53"/>
      <c r="P291" s="53"/>
    </row>
    <row r="292" spans="1:16">
      <c r="A292" s="3" t="str">
        <f t="shared" si="4"/>
        <v>11410608000215000</v>
      </c>
      <c r="B292" s="55">
        <v>8000215000</v>
      </c>
      <c r="C292" s="53">
        <v>114</v>
      </c>
      <c r="D292" s="53">
        <v>106</v>
      </c>
      <c r="E292" s="53">
        <v>0</v>
      </c>
      <c r="F292" s="53">
        <v>0</v>
      </c>
      <c r="G292" s="53">
        <v>0</v>
      </c>
      <c r="H292" s="53">
        <v>5438</v>
      </c>
      <c r="I292" s="53" t="s">
        <v>69298</v>
      </c>
      <c r="J292" s="56">
        <v>8000</v>
      </c>
      <c r="K292" s="53">
        <v>0</v>
      </c>
      <c r="L292" s="53"/>
      <c r="M292" s="53"/>
      <c r="N292" s="53"/>
      <c r="O292" s="53"/>
      <c r="P292" s="53"/>
    </row>
    <row r="293" spans="1:16">
      <c r="A293" s="3" t="str">
        <f t="shared" si="4"/>
        <v>11910608000215000</v>
      </c>
      <c r="B293" s="55">
        <v>8000215000</v>
      </c>
      <c r="C293" s="53">
        <v>119</v>
      </c>
      <c r="D293" s="53">
        <v>106</v>
      </c>
      <c r="E293" s="53">
        <v>0</v>
      </c>
      <c r="F293" s="53">
        <v>0</v>
      </c>
      <c r="G293" s="53">
        <v>0</v>
      </c>
      <c r="H293" s="53">
        <v>5438</v>
      </c>
      <c r="I293" s="53" t="s">
        <v>69298</v>
      </c>
      <c r="J293" s="56">
        <v>8000</v>
      </c>
      <c r="K293" s="53">
        <v>0</v>
      </c>
      <c r="L293" s="54"/>
      <c r="M293" s="54"/>
      <c r="N293" s="53"/>
      <c r="O293" s="53"/>
      <c r="P293" s="53"/>
    </row>
    <row r="294" spans="1:16">
      <c r="A294" s="3" t="str">
        <f t="shared" si="4"/>
        <v>11410608000215100</v>
      </c>
      <c r="B294" s="55">
        <v>8000215100</v>
      </c>
      <c r="C294" s="53">
        <v>114</v>
      </c>
      <c r="D294" s="53">
        <v>106</v>
      </c>
      <c r="E294" s="53">
        <v>0</v>
      </c>
      <c r="F294" s="53">
        <v>0</v>
      </c>
      <c r="G294" s="53">
        <v>0</v>
      </c>
      <c r="H294" s="53">
        <v>5438</v>
      </c>
      <c r="I294" s="53" t="s">
        <v>69298</v>
      </c>
      <c r="J294" s="56">
        <v>4000</v>
      </c>
      <c r="K294" s="53">
        <v>0</v>
      </c>
      <c r="L294" s="54"/>
      <c r="M294" s="53"/>
      <c r="N294" s="53"/>
      <c r="O294" s="53"/>
      <c r="P294" s="53"/>
    </row>
    <row r="295" spans="1:16">
      <c r="A295" s="3" t="str">
        <f t="shared" si="4"/>
        <v>11910608000215100</v>
      </c>
      <c r="B295" s="55">
        <v>8000215100</v>
      </c>
      <c r="C295" s="53">
        <v>119</v>
      </c>
      <c r="D295" s="53">
        <v>106</v>
      </c>
      <c r="E295" s="53">
        <v>0</v>
      </c>
      <c r="F295" s="53">
        <v>0</v>
      </c>
      <c r="G295" s="53">
        <v>0</v>
      </c>
      <c r="H295" s="53">
        <v>5438</v>
      </c>
      <c r="I295" s="53" t="s">
        <v>69298</v>
      </c>
      <c r="J295" s="56">
        <v>4000</v>
      </c>
      <c r="K295" s="53">
        <v>0</v>
      </c>
      <c r="L295" s="53"/>
      <c r="M295" s="53"/>
      <c r="N295" s="53"/>
      <c r="O295" s="53"/>
      <c r="P295" s="53"/>
    </row>
    <row r="296" spans="1:16">
      <c r="A296" s="3" t="str">
        <f t="shared" si="4"/>
        <v>11210608000215200</v>
      </c>
      <c r="B296" s="55">
        <v>8000215200</v>
      </c>
      <c r="C296" s="53">
        <v>112</v>
      </c>
      <c r="D296" s="53">
        <v>106</v>
      </c>
      <c r="E296" s="53">
        <v>0</v>
      </c>
      <c r="F296" s="53">
        <v>0</v>
      </c>
      <c r="G296" s="53">
        <v>0</v>
      </c>
      <c r="H296" s="53">
        <v>5438</v>
      </c>
      <c r="I296" s="53" t="s">
        <v>69298</v>
      </c>
      <c r="J296" s="56">
        <v>10000</v>
      </c>
      <c r="K296" s="53">
        <v>0</v>
      </c>
      <c r="L296" s="54"/>
      <c r="M296" s="53"/>
      <c r="N296" s="53"/>
      <c r="O296" s="53"/>
      <c r="P296" s="53"/>
    </row>
    <row r="297" spans="1:16">
      <c r="A297" s="3" t="str">
        <f t="shared" si="4"/>
        <v>11410608000215200</v>
      </c>
      <c r="B297" s="55">
        <v>8000215200</v>
      </c>
      <c r="C297" s="53">
        <v>114</v>
      </c>
      <c r="D297" s="53">
        <v>106</v>
      </c>
      <c r="E297" s="53">
        <v>0</v>
      </c>
      <c r="F297" s="53">
        <v>0</v>
      </c>
      <c r="G297" s="53">
        <v>0</v>
      </c>
      <c r="H297" s="53">
        <v>5438</v>
      </c>
      <c r="I297" s="53" t="s">
        <v>69298</v>
      </c>
      <c r="J297" s="56">
        <v>10000</v>
      </c>
      <c r="K297" s="53">
        <v>0</v>
      </c>
      <c r="L297" s="53"/>
      <c r="M297" s="53"/>
      <c r="N297" s="53"/>
      <c r="O297" s="54"/>
      <c r="P297" s="53"/>
    </row>
    <row r="298" spans="1:16">
      <c r="A298" s="3" t="str">
        <f t="shared" si="4"/>
        <v>32710608000215200</v>
      </c>
      <c r="B298" s="55">
        <v>8000215200</v>
      </c>
      <c r="C298" s="53">
        <v>327</v>
      </c>
      <c r="D298" s="53">
        <v>106</v>
      </c>
      <c r="E298" s="53">
        <v>0</v>
      </c>
      <c r="F298" s="53">
        <v>0</v>
      </c>
      <c r="G298" s="53">
        <v>0</v>
      </c>
      <c r="H298" s="53">
        <v>5438</v>
      </c>
      <c r="I298" s="53" t="s">
        <v>69298</v>
      </c>
      <c r="J298" s="56">
        <v>10000</v>
      </c>
      <c r="K298" s="53">
        <v>0</v>
      </c>
      <c r="L298" s="53"/>
      <c r="M298" s="54"/>
      <c r="N298" s="53"/>
      <c r="O298" s="54"/>
      <c r="P298" s="53"/>
    </row>
    <row r="299" spans="1:16">
      <c r="A299" s="3" t="str">
        <f t="shared" si="4"/>
        <v>11210608000215300</v>
      </c>
      <c r="B299" s="55">
        <v>8000215300</v>
      </c>
      <c r="C299" s="53">
        <v>112</v>
      </c>
      <c r="D299" s="53">
        <v>106</v>
      </c>
      <c r="E299" s="53">
        <v>0</v>
      </c>
      <c r="F299" s="53">
        <v>0</v>
      </c>
      <c r="G299" s="53">
        <v>0</v>
      </c>
      <c r="H299" s="53">
        <v>5438</v>
      </c>
      <c r="I299" s="53" t="s">
        <v>69298</v>
      </c>
      <c r="J299" s="56">
        <v>9000</v>
      </c>
      <c r="K299" s="53">
        <v>0</v>
      </c>
      <c r="L299" s="53"/>
      <c r="M299" s="53"/>
      <c r="N299" s="53"/>
      <c r="O299" s="53"/>
      <c r="P299" s="53"/>
    </row>
    <row r="300" spans="1:16">
      <c r="A300" s="3" t="str">
        <f t="shared" si="4"/>
        <v>11410608000215300</v>
      </c>
      <c r="B300" s="55">
        <v>8000215300</v>
      </c>
      <c r="C300" s="53">
        <v>114</v>
      </c>
      <c r="D300" s="53">
        <v>106</v>
      </c>
      <c r="E300" s="53">
        <v>0</v>
      </c>
      <c r="F300" s="53">
        <v>0</v>
      </c>
      <c r="G300" s="53">
        <v>0</v>
      </c>
      <c r="H300" s="53">
        <v>5438</v>
      </c>
      <c r="I300" s="53" t="s">
        <v>69298</v>
      </c>
      <c r="J300" s="56">
        <v>9000</v>
      </c>
      <c r="K300" s="53">
        <v>0</v>
      </c>
      <c r="L300" s="53"/>
      <c r="M300" s="53"/>
      <c r="N300" s="53"/>
      <c r="O300" s="53"/>
      <c r="P300" s="53"/>
    </row>
    <row r="301" spans="1:16">
      <c r="A301" s="3" t="str">
        <f t="shared" si="4"/>
        <v>12410608000215300</v>
      </c>
      <c r="B301" s="55">
        <v>8000215300</v>
      </c>
      <c r="C301" s="53">
        <v>124</v>
      </c>
      <c r="D301" s="53">
        <v>106</v>
      </c>
      <c r="E301" s="53">
        <v>0</v>
      </c>
      <c r="F301" s="53">
        <v>0</v>
      </c>
      <c r="G301" s="53">
        <v>0</v>
      </c>
      <c r="H301" s="53">
        <v>5438</v>
      </c>
      <c r="I301" s="53" t="s">
        <v>69298</v>
      </c>
      <c r="J301" s="56">
        <v>9000</v>
      </c>
      <c r="K301" s="53">
        <v>0</v>
      </c>
      <c r="L301" s="54"/>
      <c r="M301" s="53"/>
      <c r="N301" s="54"/>
      <c r="O301" s="54"/>
      <c r="P301" s="53"/>
    </row>
    <row r="302" spans="1:16">
      <c r="A302" s="3" t="str">
        <f t="shared" si="4"/>
        <v>10010608000215400</v>
      </c>
      <c r="B302" s="55">
        <v>8000215400</v>
      </c>
      <c r="C302" s="53">
        <v>100</v>
      </c>
      <c r="D302" s="53">
        <v>106</v>
      </c>
      <c r="E302" s="53">
        <v>0</v>
      </c>
      <c r="F302" s="53">
        <v>0</v>
      </c>
      <c r="G302" s="53">
        <v>0</v>
      </c>
      <c r="H302" s="53">
        <v>5438</v>
      </c>
      <c r="I302" s="53" t="s">
        <v>69298</v>
      </c>
      <c r="J302" s="56">
        <v>10000</v>
      </c>
      <c r="K302" s="53">
        <v>0</v>
      </c>
      <c r="L302" s="54"/>
      <c r="M302" s="54"/>
      <c r="N302" s="54"/>
      <c r="O302" s="53"/>
      <c r="P302" s="53"/>
    </row>
    <row r="303" spans="1:16">
      <c r="A303" s="3" t="str">
        <f t="shared" si="4"/>
        <v>16510608000215400</v>
      </c>
      <c r="B303" s="55">
        <v>8000215400</v>
      </c>
      <c r="C303" s="53">
        <v>165</v>
      </c>
      <c r="D303" s="53">
        <v>106</v>
      </c>
      <c r="E303" s="53">
        <v>0</v>
      </c>
      <c r="F303" s="53">
        <v>0</v>
      </c>
      <c r="G303" s="53">
        <v>0</v>
      </c>
      <c r="H303" s="53">
        <v>5438</v>
      </c>
      <c r="I303" s="53" t="s">
        <v>69298</v>
      </c>
      <c r="J303" s="56">
        <v>10000</v>
      </c>
      <c r="K303" s="53">
        <v>0</v>
      </c>
      <c r="L303" s="54"/>
      <c r="M303" s="53"/>
      <c r="N303" s="54"/>
      <c r="O303" s="54"/>
      <c r="P303" s="53"/>
    </row>
    <row r="304" spans="1:16">
      <c r="A304" s="3" t="str">
        <f t="shared" si="4"/>
        <v>32710608000215400</v>
      </c>
      <c r="B304" s="55">
        <v>8000215400</v>
      </c>
      <c r="C304" s="53">
        <v>327</v>
      </c>
      <c r="D304" s="53">
        <v>106</v>
      </c>
      <c r="E304" s="53">
        <v>0</v>
      </c>
      <c r="F304" s="53">
        <v>0</v>
      </c>
      <c r="G304" s="53">
        <v>0</v>
      </c>
      <c r="H304" s="53">
        <v>5438</v>
      </c>
      <c r="I304" s="53" t="s">
        <v>69298</v>
      </c>
      <c r="J304" s="56">
        <v>10000</v>
      </c>
      <c r="K304" s="53">
        <v>0</v>
      </c>
      <c r="L304" s="53"/>
      <c r="M304" s="53"/>
      <c r="N304" s="54"/>
      <c r="O304" s="53"/>
      <c r="P304" s="53"/>
    </row>
    <row r="305" spans="1:16">
      <c r="A305" s="3" t="str">
        <f t="shared" si="4"/>
        <v>11210608000215500</v>
      </c>
      <c r="B305" s="55">
        <v>8000215500</v>
      </c>
      <c r="C305" s="53">
        <v>112</v>
      </c>
      <c r="D305" s="53">
        <v>106</v>
      </c>
      <c r="E305" s="53">
        <v>0</v>
      </c>
      <c r="F305" s="53">
        <v>0</v>
      </c>
      <c r="G305" s="53">
        <v>0</v>
      </c>
      <c r="H305" s="53">
        <v>5438</v>
      </c>
      <c r="I305" s="53" t="s">
        <v>69298</v>
      </c>
      <c r="J305" s="56">
        <v>10000</v>
      </c>
      <c r="K305" s="53">
        <v>0</v>
      </c>
      <c r="L305" s="54"/>
      <c r="M305" s="54"/>
      <c r="N305" s="54"/>
      <c r="O305" s="54"/>
      <c r="P305" s="53"/>
    </row>
    <row r="306" spans="1:16">
      <c r="A306" s="3" t="str">
        <f t="shared" si="4"/>
        <v>11410608000215500</v>
      </c>
      <c r="B306" s="55">
        <v>8000215500</v>
      </c>
      <c r="C306" s="53">
        <v>114</v>
      </c>
      <c r="D306" s="53">
        <v>106</v>
      </c>
      <c r="E306" s="53">
        <v>0</v>
      </c>
      <c r="F306" s="53">
        <v>0</v>
      </c>
      <c r="G306" s="53">
        <v>0</v>
      </c>
      <c r="H306" s="53">
        <v>5438</v>
      </c>
      <c r="I306" s="53" t="s">
        <v>69298</v>
      </c>
      <c r="J306" s="56">
        <v>10000</v>
      </c>
      <c r="K306" s="53">
        <v>0</v>
      </c>
      <c r="L306" s="54"/>
      <c r="M306" s="53"/>
      <c r="N306" s="54"/>
      <c r="O306" s="53"/>
      <c r="P306" s="53"/>
    </row>
    <row r="307" spans="1:16">
      <c r="A307" s="3" t="str">
        <f t="shared" si="4"/>
        <v>11410608000217300</v>
      </c>
      <c r="B307" s="55">
        <v>8000217300</v>
      </c>
      <c r="C307" s="53">
        <v>114</v>
      </c>
      <c r="D307" s="53">
        <v>106</v>
      </c>
      <c r="E307" s="53">
        <v>0</v>
      </c>
      <c r="F307" s="53">
        <v>0</v>
      </c>
      <c r="G307" s="53">
        <v>0</v>
      </c>
      <c r="H307" s="53">
        <v>5438</v>
      </c>
      <c r="I307" s="53" t="s">
        <v>69298</v>
      </c>
      <c r="J307" s="56">
        <v>3000</v>
      </c>
      <c r="K307" s="53">
        <v>0</v>
      </c>
      <c r="L307" s="54"/>
      <c r="M307" s="53"/>
      <c r="N307" s="54"/>
      <c r="O307" s="53"/>
      <c r="P307" s="53"/>
    </row>
    <row r="308" spans="1:16">
      <c r="A308" s="3" t="str">
        <f t="shared" si="4"/>
        <v>11910608000217300</v>
      </c>
      <c r="B308" s="55">
        <v>8000217300</v>
      </c>
      <c r="C308" s="53">
        <v>119</v>
      </c>
      <c r="D308" s="53">
        <v>106</v>
      </c>
      <c r="E308" s="53">
        <v>0</v>
      </c>
      <c r="F308" s="53">
        <v>0</v>
      </c>
      <c r="G308" s="53">
        <v>0</v>
      </c>
      <c r="H308" s="53">
        <v>5438</v>
      </c>
      <c r="I308" s="53" t="s">
        <v>69298</v>
      </c>
      <c r="J308" s="56">
        <v>3000</v>
      </c>
      <c r="K308" s="53">
        <v>0</v>
      </c>
      <c r="L308" s="54"/>
      <c r="M308" s="53"/>
      <c r="N308" s="54"/>
      <c r="O308" s="53"/>
      <c r="P308" s="53"/>
    </row>
    <row r="309" spans="1:16">
      <c r="A309" s="3" t="str">
        <f t="shared" si="4"/>
        <v>11210608000217400</v>
      </c>
      <c r="B309" s="55">
        <v>8000217400</v>
      </c>
      <c r="C309" s="53">
        <v>112</v>
      </c>
      <c r="D309" s="53">
        <v>106</v>
      </c>
      <c r="E309" s="53">
        <v>0</v>
      </c>
      <c r="F309" s="53">
        <v>0</v>
      </c>
      <c r="G309" s="53">
        <v>0</v>
      </c>
      <c r="H309" s="53">
        <v>5438</v>
      </c>
      <c r="I309" s="53" t="s">
        <v>69298</v>
      </c>
      <c r="J309" s="56">
        <v>8364</v>
      </c>
      <c r="K309" s="53">
        <v>0</v>
      </c>
      <c r="L309" s="54"/>
      <c r="M309" s="53"/>
      <c r="N309" s="54"/>
      <c r="O309" s="53"/>
      <c r="P309" s="53"/>
    </row>
    <row r="310" spans="1:16">
      <c r="A310" s="3" t="str">
        <f t="shared" si="4"/>
        <v>11410608000217400</v>
      </c>
      <c r="B310" s="55">
        <v>8000217400</v>
      </c>
      <c r="C310" s="53">
        <v>114</v>
      </c>
      <c r="D310" s="53">
        <v>106</v>
      </c>
      <c r="E310" s="53">
        <v>0</v>
      </c>
      <c r="F310" s="53">
        <v>0</v>
      </c>
      <c r="G310" s="53">
        <v>0</v>
      </c>
      <c r="H310" s="53">
        <v>5438</v>
      </c>
      <c r="I310" s="53" t="s">
        <v>69298</v>
      </c>
      <c r="J310" s="56">
        <v>8364</v>
      </c>
      <c r="K310" s="53">
        <v>0</v>
      </c>
      <c r="L310" s="53"/>
      <c r="M310" s="53"/>
      <c r="N310" s="53"/>
      <c r="O310" s="54"/>
      <c r="P310" s="53"/>
    </row>
    <row r="311" spans="1:16">
      <c r="A311" s="3" t="str">
        <f t="shared" si="4"/>
        <v>11210608000217600</v>
      </c>
      <c r="B311" s="55">
        <v>8000217600</v>
      </c>
      <c r="C311" s="53">
        <v>112</v>
      </c>
      <c r="D311" s="53">
        <v>106</v>
      </c>
      <c r="E311" s="53">
        <v>0</v>
      </c>
      <c r="F311" s="53">
        <v>0</v>
      </c>
      <c r="G311" s="53">
        <v>0</v>
      </c>
      <c r="H311" s="53">
        <v>5438</v>
      </c>
      <c r="I311" s="53" t="s">
        <v>69298</v>
      </c>
      <c r="J311" s="56">
        <v>9000</v>
      </c>
      <c r="K311" s="53">
        <v>0</v>
      </c>
      <c r="L311" s="53"/>
      <c r="M311" s="54"/>
      <c r="N311" s="53"/>
      <c r="O311" s="53"/>
      <c r="P311" s="53"/>
    </row>
    <row r="312" spans="1:16">
      <c r="A312" s="3" t="str">
        <f t="shared" si="4"/>
        <v>11410608000217600</v>
      </c>
      <c r="B312" s="55">
        <v>8000217600</v>
      </c>
      <c r="C312" s="53">
        <v>114</v>
      </c>
      <c r="D312" s="53">
        <v>106</v>
      </c>
      <c r="E312" s="53">
        <v>0</v>
      </c>
      <c r="F312" s="53">
        <v>0</v>
      </c>
      <c r="G312" s="53">
        <v>0</v>
      </c>
      <c r="H312" s="53">
        <v>5438</v>
      </c>
      <c r="I312" s="53" t="s">
        <v>69298</v>
      </c>
      <c r="J312" s="56">
        <v>9000</v>
      </c>
      <c r="K312" s="53">
        <v>0</v>
      </c>
      <c r="L312" s="53"/>
      <c r="M312" s="53"/>
      <c r="N312" s="53"/>
      <c r="O312" s="53"/>
      <c r="P312" s="53"/>
    </row>
    <row r="313" spans="1:16">
      <c r="A313" s="3" t="str">
        <f t="shared" si="4"/>
        <v>16210608000217800</v>
      </c>
      <c r="B313" s="55">
        <v>8000217800</v>
      </c>
      <c r="C313" s="53">
        <v>162</v>
      </c>
      <c r="D313" s="53">
        <v>106</v>
      </c>
      <c r="E313" s="53">
        <v>0</v>
      </c>
      <c r="F313" s="53">
        <v>0</v>
      </c>
      <c r="G313" s="53">
        <v>0</v>
      </c>
      <c r="H313" s="53">
        <v>5438</v>
      </c>
      <c r="I313" s="53" t="s">
        <v>69298</v>
      </c>
      <c r="J313" s="56">
        <v>8364</v>
      </c>
      <c r="K313" s="53">
        <v>0</v>
      </c>
      <c r="L313" s="53"/>
      <c r="M313" s="53"/>
      <c r="N313" s="53"/>
      <c r="O313" s="53"/>
      <c r="P313" s="53"/>
    </row>
    <row r="314" spans="1:16">
      <c r="A314" s="3" t="str">
        <f t="shared" si="4"/>
        <v>16210608000217900</v>
      </c>
      <c r="B314" s="55">
        <v>8000217900</v>
      </c>
      <c r="C314" s="53">
        <v>162</v>
      </c>
      <c r="D314" s="53">
        <v>106</v>
      </c>
      <c r="E314" s="53">
        <v>0</v>
      </c>
      <c r="F314" s="53">
        <v>0</v>
      </c>
      <c r="G314" s="53">
        <v>0</v>
      </c>
      <c r="H314" s="53">
        <v>5438</v>
      </c>
      <c r="I314" s="53" t="s">
        <v>69298</v>
      </c>
      <c r="J314" s="56">
        <v>4728</v>
      </c>
      <c r="K314" s="53">
        <v>0</v>
      </c>
      <c r="L314" s="53"/>
      <c r="M314" s="54"/>
      <c r="N314" s="53"/>
      <c r="O314" s="53"/>
      <c r="P314" s="53"/>
    </row>
    <row r="315" spans="1:16">
      <c r="A315" s="3" t="str">
        <f t="shared" si="4"/>
        <v>16210608000218000</v>
      </c>
      <c r="B315" s="55">
        <v>8000218000</v>
      </c>
      <c r="C315" s="53">
        <v>162</v>
      </c>
      <c r="D315" s="53">
        <v>106</v>
      </c>
      <c r="E315" s="53">
        <v>0</v>
      </c>
      <c r="F315" s="53">
        <v>0</v>
      </c>
      <c r="G315" s="53">
        <v>0</v>
      </c>
      <c r="H315" s="53">
        <v>5438</v>
      </c>
      <c r="I315" s="53" t="s">
        <v>69298</v>
      </c>
      <c r="J315" s="56">
        <v>4273</v>
      </c>
      <c r="K315" s="53">
        <v>0</v>
      </c>
      <c r="L315" s="53"/>
      <c r="M315" s="53"/>
      <c r="N315" s="53"/>
      <c r="O315" s="53"/>
      <c r="P315" s="53"/>
    </row>
    <row r="316" spans="1:16">
      <c r="A316" s="3" t="str">
        <f t="shared" si="4"/>
        <v>50010608000222000</v>
      </c>
      <c r="B316" s="55">
        <v>8000222000</v>
      </c>
      <c r="C316" s="53">
        <v>500</v>
      </c>
      <c r="D316" s="53">
        <v>106</v>
      </c>
      <c r="E316" s="53">
        <v>0</v>
      </c>
      <c r="F316" s="53">
        <v>0</v>
      </c>
      <c r="G316" s="53">
        <v>0</v>
      </c>
      <c r="H316" s="53">
        <v>5438</v>
      </c>
      <c r="I316" s="53" t="s">
        <v>69298</v>
      </c>
      <c r="J316" s="56">
        <v>2000</v>
      </c>
      <c r="K316" s="53">
        <v>0</v>
      </c>
      <c r="L316" s="53"/>
      <c r="M316" s="54"/>
      <c r="N316" s="53"/>
      <c r="O316" s="53"/>
      <c r="P316" s="53"/>
    </row>
    <row r="317" spans="1:16">
      <c r="A317" s="3" t="str">
        <f t="shared" si="4"/>
        <v>50110608000222000</v>
      </c>
      <c r="B317" s="55">
        <v>8000222000</v>
      </c>
      <c r="C317" s="53">
        <v>501</v>
      </c>
      <c r="D317" s="53">
        <v>106</v>
      </c>
      <c r="E317" s="53">
        <v>0</v>
      </c>
      <c r="F317" s="53">
        <v>0</v>
      </c>
      <c r="G317" s="53">
        <v>0</v>
      </c>
      <c r="H317" s="53">
        <v>5438</v>
      </c>
      <c r="I317" s="53" t="s">
        <v>69298</v>
      </c>
      <c r="J317" s="56">
        <v>2000</v>
      </c>
      <c r="K317" s="53">
        <v>0</v>
      </c>
      <c r="L317" s="53"/>
      <c r="M317" s="54"/>
      <c r="N317" s="53"/>
      <c r="O317" s="53"/>
      <c r="P317" s="53"/>
    </row>
    <row r="318" spans="1:16">
      <c r="A318" s="3" t="str">
        <f t="shared" si="4"/>
        <v>50210608000222000</v>
      </c>
      <c r="B318" s="55">
        <v>8000222000</v>
      </c>
      <c r="C318" s="53">
        <v>502</v>
      </c>
      <c r="D318" s="53">
        <v>106</v>
      </c>
      <c r="E318" s="53">
        <v>0</v>
      </c>
      <c r="F318" s="53">
        <v>0</v>
      </c>
      <c r="G318" s="53">
        <v>0</v>
      </c>
      <c r="H318" s="53">
        <v>5438</v>
      </c>
      <c r="I318" s="53" t="s">
        <v>69298</v>
      </c>
      <c r="J318" s="56">
        <v>2000</v>
      </c>
      <c r="K318" s="53">
        <v>0</v>
      </c>
      <c r="L318" s="54"/>
      <c r="M318" s="53"/>
      <c r="N318" s="53"/>
      <c r="O318" s="53"/>
      <c r="P318" s="53"/>
    </row>
    <row r="319" spans="1:16">
      <c r="A319" s="3" t="str">
        <f t="shared" si="4"/>
        <v>50310608000222000</v>
      </c>
      <c r="B319" s="55">
        <v>8000222000</v>
      </c>
      <c r="C319" s="53">
        <v>503</v>
      </c>
      <c r="D319" s="53">
        <v>106</v>
      </c>
      <c r="E319" s="53">
        <v>0</v>
      </c>
      <c r="F319" s="53">
        <v>0</v>
      </c>
      <c r="G319" s="53">
        <v>0</v>
      </c>
      <c r="H319" s="53">
        <v>5438</v>
      </c>
      <c r="I319" s="53" t="s">
        <v>69298</v>
      </c>
      <c r="J319" s="56">
        <v>2000</v>
      </c>
      <c r="K319" s="53">
        <v>0</v>
      </c>
      <c r="L319" s="54"/>
      <c r="M319" s="53"/>
      <c r="N319" s="53"/>
      <c r="O319" s="53"/>
      <c r="P319" s="53"/>
    </row>
    <row r="320" spans="1:16">
      <c r="A320" s="3" t="str">
        <f t="shared" si="4"/>
        <v>50410608000222000</v>
      </c>
      <c r="B320" s="55">
        <v>8000222000</v>
      </c>
      <c r="C320" s="53">
        <v>504</v>
      </c>
      <c r="D320" s="53">
        <v>106</v>
      </c>
      <c r="E320" s="53">
        <v>0</v>
      </c>
      <c r="F320" s="53">
        <v>0</v>
      </c>
      <c r="G320" s="53">
        <v>0</v>
      </c>
      <c r="H320" s="53">
        <v>5438</v>
      </c>
      <c r="I320" s="53" t="s">
        <v>69298</v>
      </c>
      <c r="J320" s="56">
        <v>2000</v>
      </c>
      <c r="K320" s="53">
        <v>0</v>
      </c>
      <c r="L320" s="54"/>
      <c r="M320" s="53"/>
      <c r="N320" s="53"/>
      <c r="O320" s="54"/>
      <c r="P320" s="53"/>
    </row>
    <row r="321" spans="1:16">
      <c r="A321" s="3" t="str">
        <f t="shared" si="4"/>
        <v>50510608000222000</v>
      </c>
      <c r="B321" s="55">
        <v>8000222000</v>
      </c>
      <c r="C321" s="53">
        <v>505</v>
      </c>
      <c r="D321" s="53">
        <v>106</v>
      </c>
      <c r="E321" s="53">
        <v>0</v>
      </c>
      <c r="F321" s="53">
        <v>0</v>
      </c>
      <c r="G321" s="53">
        <v>0</v>
      </c>
      <c r="H321" s="53">
        <v>5438</v>
      </c>
      <c r="I321" s="53" t="s">
        <v>69298</v>
      </c>
      <c r="J321" s="56">
        <v>2000</v>
      </c>
      <c r="K321" s="53">
        <v>0</v>
      </c>
      <c r="L321" s="53"/>
      <c r="M321" s="54"/>
      <c r="N321" s="53"/>
      <c r="O321" s="54"/>
      <c r="P321" s="53"/>
    </row>
    <row r="322" spans="1:16">
      <c r="A322" s="3" t="str">
        <f t="shared" si="4"/>
        <v>50610608000222000</v>
      </c>
      <c r="B322" s="55">
        <v>8000222000</v>
      </c>
      <c r="C322" s="53">
        <v>506</v>
      </c>
      <c r="D322" s="53">
        <v>106</v>
      </c>
      <c r="E322" s="53">
        <v>0</v>
      </c>
      <c r="F322" s="53">
        <v>0</v>
      </c>
      <c r="G322" s="53">
        <v>0</v>
      </c>
      <c r="H322" s="53">
        <v>5438</v>
      </c>
      <c r="I322" s="53" t="s">
        <v>69298</v>
      </c>
      <c r="J322" s="56">
        <v>2000</v>
      </c>
      <c r="K322" s="53">
        <v>0</v>
      </c>
      <c r="L322" s="53"/>
      <c r="M322" s="54"/>
      <c r="N322" s="53"/>
      <c r="O322" s="53"/>
      <c r="P322" s="53"/>
    </row>
    <row r="323" spans="1:16">
      <c r="A323" s="3" t="str">
        <f t="shared" si="4"/>
        <v>50710608000222000</v>
      </c>
      <c r="B323" s="55">
        <v>8000222000</v>
      </c>
      <c r="C323" s="53">
        <v>507</v>
      </c>
      <c r="D323" s="53">
        <v>106</v>
      </c>
      <c r="E323" s="53">
        <v>0</v>
      </c>
      <c r="F323" s="53">
        <v>0</v>
      </c>
      <c r="G323" s="53">
        <v>0</v>
      </c>
      <c r="H323" s="53">
        <v>5438</v>
      </c>
      <c r="I323" s="53" t="s">
        <v>69298</v>
      </c>
      <c r="J323" s="56">
        <v>2000</v>
      </c>
      <c r="K323" s="53">
        <v>0</v>
      </c>
      <c r="L323" s="53"/>
      <c r="M323" s="54"/>
      <c r="N323" s="54"/>
      <c r="O323" s="53"/>
      <c r="P323" s="53"/>
    </row>
    <row r="324" spans="1:16">
      <c r="A324" s="3" t="str">
        <f t="shared" ref="A324:A387" si="5">CONCATENATE(C324,D324,IF(ISBLANK(B324),"",IF(LEN(B324)&lt;11,TEXT(B324,"00000000000"),B324)))</f>
        <v>50810608000222000</v>
      </c>
      <c r="B324" s="55">
        <v>8000222000</v>
      </c>
      <c r="C324" s="53">
        <v>508</v>
      </c>
      <c r="D324" s="53">
        <v>106</v>
      </c>
      <c r="E324" s="53">
        <v>0</v>
      </c>
      <c r="F324" s="53">
        <v>0</v>
      </c>
      <c r="G324" s="53">
        <v>0</v>
      </c>
      <c r="H324" s="53">
        <v>5438</v>
      </c>
      <c r="I324" s="53" t="s">
        <v>69298</v>
      </c>
      <c r="J324" s="56">
        <v>2000</v>
      </c>
      <c r="K324" s="53">
        <v>0</v>
      </c>
      <c r="L324" s="54"/>
      <c r="M324" s="53"/>
      <c r="N324" s="54"/>
      <c r="O324" s="54"/>
      <c r="P324" s="53"/>
    </row>
    <row r="325" spans="1:16">
      <c r="A325" s="3" t="str">
        <f t="shared" si="5"/>
        <v>50910608000222000</v>
      </c>
      <c r="B325" s="55">
        <v>8000222000</v>
      </c>
      <c r="C325" s="53">
        <v>509</v>
      </c>
      <c r="D325" s="53">
        <v>106</v>
      </c>
      <c r="E325" s="53">
        <v>0</v>
      </c>
      <c r="F325" s="53">
        <v>0</v>
      </c>
      <c r="G325" s="53">
        <v>0</v>
      </c>
      <c r="H325" s="53">
        <v>5438</v>
      </c>
      <c r="I325" s="53" t="s">
        <v>69298</v>
      </c>
      <c r="J325" s="56">
        <v>2000</v>
      </c>
      <c r="K325" s="53">
        <v>0</v>
      </c>
      <c r="L325" s="53"/>
      <c r="M325" s="53"/>
      <c r="N325" s="54"/>
      <c r="O325" s="53"/>
      <c r="P325" s="53"/>
    </row>
    <row r="326" spans="1:16">
      <c r="A326" s="3" t="str">
        <f t="shared" si="5"/>
        <v>51010608000222000</v>
      </c>
      <c r="B326" s="55">
        <v>8000222000</v>
      </c>
      <c r="C326" s="53">
        <v>510</v>
      </c>
      <c r="D326" s="53">
        <v>106</v>
      </c>
      <c r="E326" s="53">
        <v>0</v>
      </c>
      <c r="F326" s="53">
        <v>0</v>
      </c>
      <c r="G326" s="53">
        <v>0</v>
      </c>
      <c r="H326" s="53">
        <v>5438</v>
      </c>
      <c r="I326" s="53" t="s">
        <v>69298</v>
      </c>
      <c r="J326" s="56">
        <v>2000</v>
      </c>
      <c r="K326" s="53">
        <v>0</v>
      </c>
      <c r="L326" s="53"/>
      <c r="M326" s="53"/>
      <c r="N326" s="54"/>
      <c r="O326" s="54"/>
      <c r="P326" s="53"/>
    </row>
    <row r="327" spans="1:16">
      <c r="A327" s="3" t="str">
        <f t="shared" si="5"/>
        <v>51110608000222000</v>
      </c>
      <c r="B327" s="55">
        <v>8000222000</v>
      </c>
      <c r="C327" s="53">
        <v>511</v>
      </c>
      <c r="D327" s="53">
        <v>106</v>
      </c>
      <c r="E327" s="53">
        <v>0</v>
      </c>
      <c r="F327" s="53">
        <v>0</v>
      </c>
      <c r="G327" s="53">
        <v>0</v>
      </c>
      <c r="H327" s="53">
        <v>5438</v>
      </c>
      <c r="I327" s="53" t="s">
        <v>69298</v>
      </c>
      <c r="J327" s="56">
        <v>2000</v>
      </c>
      <c r="K327" s="53">
        <v>0</v>
      </c>
      <c r="L327" s="53"/>
      <c r="M327" s="53"/>
      <c r="N327" s="54"/>
      <c r="O327" s="53"/>
      <c r="P327" s="53"/>
    </row>
    <row r="328" spans="1:16">
      <c r="A328" s="3" t="str">
        <f t="shared" si="5"/>
        <v>11210608000223300</v>
      </c>
      <c r="B328" s="55">
        <v>8000223300</v>
      </c>
      <c r="C328" s="53">
        <v>112</v>
      </c>
      <c r="D328" s="53">
        <v>106</v>
      </c>
      <c r="E328" s="53">
        <v>0</v>
      </c>
      <c r="F328" s="53">
        <v>0</v>
      </c>
      <c r="G328" s="53">
        <v>0</v>
      </c>
      <c r="H328" s="53">
        <v>5438</v>
      </c>
      <c r="I328" s="53" t="s">
        <v>69298</v>
      </c>
      <c r="J328" s="56">
        <v>9000</v>
      </c>
      <c r="K328" s="53">
        <v>0</v>
      </c>
      <c r="L328" s="54"/>
      <c r="M328" s="53"/>
      <c r="N328" s="54"/>
      <c r="O328" s="53"/>
      <c r="P328" s="53"/>
    </row>
    <row r="329" spans="1:16">
      <c r="A329" s="3" t="str">
        <f t="shared" si="5"/>
        <v>12210608000223300</v>
      </c>
      <c r="B329" s="55">
        <v>8000223300</v>
      </c>
      <c r="C329" s="53">
        <v>122</v>
      </c>
      <c r="D329" s="53">
        <v>106</v>
      </c>
      <c r="E329" s="53">
        <v>0</v>
      </c>
      <c r="F329" s="53">
        <v>0</v>
      </c>
      <c r="G329" s="53">
        <v>0</v>
      </c>
      <c r="H329" s="53">
        <v>5438</v>
      </c>
      <c r="I329" s="53" t="s">
        <v>69298</v>
      </c>
      <c r="J329" s="56">
        <v>9000</v>
      </c>
      <c r="K329" s="53">
        <v>0</v>
      </c>
      <c r="L329" s="54"/>
      <c r="M329" s="53"/>
      <c r="N329" s="54"/>
      <c r="O329" s="53"/>
      <c r="P329" s="53"/>
    </row>
    <row r="330" spans="1:16">
      <c r="A330" s="3" t="str">
        <f t="shared" si="5"/>
        <v>11210608000223400</v>
      </c>
      <c r="B330" s="55">
        <v>8000223400</v>
      </c>
      <c r="C330" s="53">
        <v>112</v>
      </c>
      <c r="D330" s="53">
        <v>106</v>
      </c>
      <c r="E330" s="53">
        <v>0</v>
      </c>
      <c r="F330" s="53">
        <v>0</v>
      </c>
      <c r="G330" s="53">
        <v>0</v>
      </c>
      <c r="H330" s="53">
        <v>5438</v>
      </c>
      <c r="I330" s="53" t="s">
        <v>69298</v>
      </c>
      <c r="J330" s="56">
        <v>8364</v>
      </c>
      <c r="K330" s="53">
        <v>0</v>
      </c>
      <c r="L330" s="54"/>
      <c r="M330" s="54"/>
      <c r="N330" s="54"/>
      <c r="O330" s="54"/>
      <c r="P330" s="53"/>
    </row>
    <row r="331" spans="1:16">
      <c r="A331" s="3" t="str">
        <f t="shared" si="5"/>
        <v>33010608000223400</v>
      </c>
      <c r="B331" s="55">
        <v>8000223400</v>
      </c>
      <c r="C331" s="53">
        <v>330</v>
      </c>
      <c r="D331" s="53">
        <v>106</v>
      </c>
      <c r="E331" s="53">
        <v>0</v>
      </c>
      <c r="F331" s="53">
        <v>0</v>
      </c>
      <c r="G331" s="53">
        <v>0</v>
      </c>
      <c r="H331" s="53">
        <v>5438</v>
      </c>
      <c r="I331" s="53" t="s">
        <v>69298</v>
      </c>
      <c r="J331" s="56">
        <v>8364</v>
      </c>
      <c r="K331" s="53">
        <v>0</v>
      </c>
      <c r="L331" s="53"/>
      <c r="M331" s="53"/>
      <c r="N331" s="53"/>
      <c r="O331" s="53"/>
      <c r="P331" s="53"/>
    </row>
    <row r="332" spans="1:16">
      <c r="A332" s="3" t="str">
        <f t="shared" si="5"/>
        <v>11210608000223500</v>
      </c>
      <c r="B332" s="55">
        <v>8000223500</v>
      </c>
      <c r="C332" s="53">
        <v>112</v>
      </c>
      <c r="D332" s="53">
        <v>106</v>
      </c>
      <c r="E332" s="53">
        <v>0</v>
      </c>
      <c r="F332" s="53">
        <v>0</v>
      </c>
      <c r="G332" s="53">
        <v>0</v>
      </c>
      <c r="H332" s="53">
        <v>5438</v>
      </c>
      <c r="I332" s="53" t="s">
        <v>69298</v>
      </c>
      <c r="J332" s="56">
        <v>8000</v>
      </c>
      <c r="K332" s="53">
        <v>0</v>
      </c>
      <c r="L332" s="53"/>
      <c r="M332" s="53"/>
      <c r="N332" s="53"/>
      <c r="O332" s="53"/>
      <c r="P332" s="53"/>
    </row>
    <row r="333" spans="1:16">
      <c r="A333" s="3" t="str">
        <f t="shared" si="5"/>
        <v>33010608000223500</v>
      </c>
      <c r="B333" s="55">
        <v>8000223500</v>
      </c>
      <c r="C333" s="53">
        <v>330</v>
      </c>
      <c r="D333" s="53">
        <v>106</v>
      </c>
      <c r="E333" s="53">
        <v>0</v>
      </c>
      <c r="F333" s="53">
        <v>0</v>
      </c>
      <c r="G333" s="53">
        <v>0</v>
      </c>
      <c r="H333" s="53">
        <v>5438</v>
      </c>
      <c r="I333" s="53" t="s">
        <v>69298</v>
      </c>
      <c r="J333" s="56">
        <v>8000</v>
      </c>
      <c r="K333" s="53">
        <v>0</v>
      </c>
      <c r="L333" s="53"/>
      <c r="M333" s="53"/>
      <c r="N333" s="53"/>
      <c r="O333" s="54"/>
      <c r="P333" s="53"/>
    </row>
    <row r="334" spans="1:16">
      <c r="A334" s="3" t="str">
        <f t="shared" si="5"/>
        <v>10110608000223600</v>
      </c>
      <c r="B334" s="55">
        <v>8000223600</v>
      </c>
      <c r="C334" s="53">
        <v>101</v>
      </c>
      <c r="D334" s="53">
        <v>106</v>
      </c>
      <c r="E334" s="53">
        <v>0</v>
      </c>
      <c r="F334" s="53">
        <v>0</v>
      </c>
      <c r="G334" s="53">
        <v>0</v>
      </c>
      <c r="H334" s="53">
        <v>5438</v>
      </c>
      <c r="I334" s="53" t="s">
        <v>69298</v>
      </c>
      <c r="J334" s="56">
        <v>10000</v>
      </c>
      <c r="K334" s="53">
        <v>0</v>
      </c>
      <c r="L334" s="53"/>
      <c r="M334" s="53"/>
      <c r="N334" s="53"/>
      <c r="O334" s="53"/>
      <c r="P334" s="53"/>
    </row>
    <row r="335" spans="1:16">
      <c r="A335" s="3" t="str">
        <f t="shared" si="5"/>
        <v>11410608000223600</v>
      </c>
      <c r="B335" s="55">
        <v>8000223600</v>
      </c>
      <c r="C335" s="53">
        <v>114</v>
      </c>
      <c r="D335" s="53">
        <v>106</v>
      </c>
      <c r="E335" s="53">
        <v>0</v>
      </c>
      <c r="F335" s="53">
        <v>0</v>
      </c>
      <c r="G335" s="53">
        <v>0</v>
      </c>
      <c r="H335" s="53">
        <v>5438</v>
      </c>
      <c r="I335" s="53" t="s">
        <v>69298</v>
      </c>
      <c r="J335" s="56">
        <v>10000</v>
      </c>
      <c r="K335" s="53">
        <v>0</v>
      </c>
      <c r="L335" s="53"/>
      <c r="M335" s="53"/>
      <c r="N335" s="53"/>
      <c r="O335" s="53"/>
      <c r="P335" s="53"/>
    </row>
    <row r="336" spans="1:16">
      <c r="A336" s="3" t="str">
        <f t="shared" si="5"/>
        <v>10010608000223800</v>
      </c>
      <c r="B336" s="55">
        <v>8000223800</v>
      </c>
      <c r="C336" s="53">
        <v>100</v>
      </c>
      <c r="D336" s="53">
        <v>106</v>
      </c>
      <c r="E336" s="53">
        <v>0</v>
      </c>
      <c r="F336" s="53">
        <v>0</v>
      </c>
      <c r="G336" s="53">
        <v>0</v>
      </c>
      <c r="H336" s="53">
        <v>5438</v>
      </c>
      <c r="I336" s="53" t="s">
        <v>69298</v>
      </c>
      <c r="J336" s="56">
        <v>6637</v>
      </c>
      <c r="K336" s="53">
        <v>0</v>
      </c>
      <c r="L336" s="53"/>
      <c r="M336" s="53"/>
      <c r="N336" s="53"/>
      <c r="O336" s="53"/>
      <c r="P336" s="53"/>
    </row>
    <row r="337" spans="1:16">
      <c r="A337" s="3" t="str">
        <f t="shared" si="5"/>
        <v>11410608000223800</v>
      </c>
      <c r="B337" s="55">
        <v>8000223800</v>
      </c>
      <c r="C337" s="53">
        <v>114</v>
      </c>
      <c r="D337" s="53">
        <v>106</v>
      </c>
      <c r="E337" s="53">
        <v>0</v>
      </c>
      <c r="F337" s="53">
        <v>0</v>
      </c>
      <c r="G337" s="53">
        <v>0</v>
      </c>
      <c r="H337" s="53">
        <v>5438</v>
      </c>
      <c r="I337" s="53" t="s">
        <v>69298</v>
      </c>
      <c r="J337" s="56">
        <v>6637</v>
      </c>
      <c r="K337" s="53">
        <v>0</v>
      </c>
      <c r="L337" s="53"/>
      <c r="M337" s="53"/>
      <c r="N337" s="53"/>
      <c r="O337" s="53"/>
      <c r="P337" s="53"/>
    </row>
    <row r="338" spans="1:16">
      <c r="A338" s="3" t="str">
        <f t="shared" si="5"/>
        <v>10010608000224000</v>
      </c>
      <c r="B338" s="55">
        <v>8000224000</v>
      </c>
      <c r="C338" s="53">
        <v>100</v>
      </c>
      <c r="D338" s="53">
        <v>106</v>
      </c>
      <c r="E338" s="53">
        <v>0</v>
      </c>
      <c r="F338" s="53">
        <v>0</v>
      </c>
      <c r="G338" s="53">
        <v>0</v>
      </c>
      <c r="H338" s="53">
        <v>5438</v>
      </c>
      <c r="I338" s="53" t="s">
        <v>69298</v>
      </c>
      <c r="J338" s="56">
        <v>5455</v>
      </c>
      <c r="K338" s="53">
        <v>0</v>
      </c>
      <c r="L338" s="53"/>
      <c r="M338" s="53"/>
      <c r="N338" s="53"/>
      <c r="O338" s="53"/>
      <c r="P338" s="53"/>
    </row>
    <row r="339" spans="1:16">
      <c r="A339" s="3" t="str">
        <f t="shared" si="5"/>
        <v>11210608000224000</v>
      </c>
      <c r="B339" s="55">
        <v>8000224000</v>
      </c>
      <c r="C339" s="53">
        <v>112</v>
      </c>
      <c r="D339" s="53">
        <v>106</v>
      </c>
      <c r="E339" s="53">
        <v>0</v>
      </c>
      <c r="F339" s="53">
        <v>0</v>
      </c>
      <c r="G339" s="53">
        <v>0</v>
      </c>
      <c r="H339" s="53">
        <v>5438</v>
      </c>
      <c r="I339" s="53" t="s">
        <v>69298</v>
      </c>
      <c r="J339" s="56">
        <v>5455</v>
      </c>
      <c r="K339" s="53">
        <v>0</v>
      </c>
      <c r="L339" s="53"/>
      <c r="M339" s="53"/>
      <c r="N339" s="53"/>
      <c r="O339" s="53"/>
      <c r="P339" s="53"/>
    </row>
    <row r="340" spans="1:16">
      <c r="A340" s="3" t="str">
        <f t="shared" si="5"/>
        <v>19810608000224000</v>
      </c>
      <c r="B340" s="55">
        <v>8000224000</v>
      </c>
      <c r="C340" s="53">
        <v>198</v>
      </c>
      <c r="D340" s="53">
        <v>106</v>
      </c>
      <c r="E340" s="53">
        <v>0</v>
      </c>
      <c r="F340" s="53">
        <v>0</v>
      </c>
      <c r="G340" s="53">
        <v>0</v>
      </c>
      <c r="H340" s="53">
        <v>5438</v>
      </c>
      <c r="I340" s="53" t="s">
        <v>69298</v>
      </c>
      <c r="J340" s="56">
        <v>5455</v>
      </c>
      <c r="K340" s="53">
        <v>0</v>
      </c>
      <c r="L340" s="54"/>
      <c r="M340" s="53"/>
      <c r="N340" s="53"/>
      <c r="O340" s="53"/>
      <c r="P340" s="53"/>
    </row>
    <row r="341" spans="1:16">
      <c r="A341" s="3" t="str">
        <f t="shared" si="5"/>
        <v>11210608000229500</v>
      </c>
      <c r="B341" s="55">
        <v>8000229500</v>
      </c>
      <c r="C341" s="53">
        <v>112</v>
      </c>
      <c r="D341" s="53">
        <v>106</v>
      </c>
      <c r="E341" s="53">
        <v>0</v>
      </c>
      <c r="F341" s="53">
        <v>0</v>
      </c>
      <c r="G341" s="53">
        <v>0</v>
      </c>
      <c r="H341" s="53">
        <v>5438</v>
      </c>
      <c r="I341" s="53" t="s">
        <v>69298</v>
      </c>
      <c r="J341" s="56">
        <v>4091</v>
      </c>
      <c r="K341" s="53">
        <v>0</v>
      </c>
      <c r="L341" s="54"/>
      <c r="M341" s="53"/>
      <c r="N341" s="53"/>
      <c r="O341" s="53"/>
      <c r="P341" s="53"/>
    </row>
    <row r="342" spans="1:16">
      <c r="A342" s="3" t="str">
        <f t="shared" si="5"/>
        <v>11410608000229500</v>
      </c>
      <c r="B342" s="55">
        <v>8000229500</v>
      </c>
      <c r="C342" s="53">
        <v>114</v>
      </c>
      <c r="D342" s="53">
        <v>106</v>
      </c>
      <c r="E342" s="53">
        <v>0</v>
      </c>
      <c r="F342" s="53">
        <v>0</v>
      </c>
      <c r="G342" s="53">
        <v>0</v>
      </c>
      <c r="H342" s="53">
        <v>5438</v>
      </c>
      <c r="I342" s="53" t="s">
        <v>69298</v>
      </c>
      <c r="J342" s="56">
        <v>4091</v>
      </c>
      <c r="K342" s="53">
        <v>0</v>
      </c>
      <c r="L342" s="54"/>
      <c r="M342" s="53"/>
      <c r="N342" s="53"/>
      <c r="O342" s="53"/>
      <c r="P342" s="53"/>
    </row>
    <row r="343" spans="1:16">
      <c r="A343" s="3" t="str">
        <f t="shared" si="5"/>
        <v>10010608000229600</v>
      </c>
      <c r="B343" s="55">
        <v>8000229600</v>
      </c>
      <c r="C343" s="53">
        <v>100</v>
      </c>
      <c r="D343" s="53">
        <v>106</v>
      </c>
      <c r="E343" s="53">
        <v>0</v>
      </c>
      <c r="F343" s="53">
        <v>0</v>
      </c>
      <c r="G343" s="53">
        <v>0</v>
      </c>
      <c r="H343" s="53">
        <v>5438</v>
      </c>
      <c r="I343" s="53" t="s">
        <v>69298</v>
      </c>
      <c r="J343" s="56">
        <v>4091</v>
      </c>
      <c r="K343" s="53">
        <v>0</v>
      </c>
      <c r="L343" s="54"/>
      <c r="M343" s="54"/>
      <c r="N343" s="53"/>
      <c r="O343" s="53"/>
      <c r="P343" s="53"/>
    </row>
    <row r="344" spans="1:16">
      <c r="A344" s="3" t="str">
        <f t="shared" si="5"/>
        <v>11210608000229600</v>
      </c>
      <c r="B344" s="55">
        <v>8000229600</v>
      </c>
      <c r="C344" s="53">
        <v>112</v>
      </c>
      <c r="D344" s="53">
        <v>106</v>
      </c>
      <c r="E344" s="53">
        <v>0</v>
      </c>
      <c r="F344" s="53">
        <v>0</v>
      </c>
      <c r="G344" s="53">
        <v>0</v>
      </c>
      <c r="H344" s="53">
        <v>5438</v>
      </c>
      <c r="I344" s="53" t="s">
        <v>69298</v>
      </c>
      <c r="J344" s="56">
        <v>4091</v>
      </c>
      <c r="K344" s="53">
        <v>0</v>
      </c>
      <c r="L344" s="53"/>
      <c r="M344" s="53"/>
      <c r="N344" s="53"/>
      <c r="O344" s="53"/>
      <c r="P344" s="53"/>
    </row>
    <row r="345" spans="1:16">
      <c r="A345" s="3" t="str">
        <f t="shared" si="5"/>
        <v>11210608000229700</v>
      </c>
      <c r="B345" s="55">
        <v>8000229700</v>
      </c>
      <c r="C345" s="53">
        <v>112</v>
      </c>
      <c r="D345" s="53">
        <v>106</v>
      </c>
      <c r="E345" s="53">
        <v>0</v>
      </c>
      <c r="F345" s="53">
        <v>0</v>
      </c>
      <c r="G345" s="53">
        <v>0</v>
      </c>
      <c r="H345" s="53">
        <v>5438</v>
      </c>
      <c r="I345" s="53" t="s">
        <v>69298</v>
      </c>
      <c r="J345" s="56">
        <v>4091</v>
      </c>
      <c r="K345" s="53">
        <v>0</v>
      </c>
      <c r="L345" s="54"/>
      <c r="M345" s="53"/>
      <c r="N345" s="54"/>
      <c r="O345" s="53"/>
      <c r="P345" s="53"/>
    </row>
    <row r="346" spans="1:16">
      <c r="A346" s="3" t="str">
        <f t="shared" si="5"/>
        <v>16510608000229700</v>
      </c>
      <c r="B346" s="55">
        <v>8000229700</v>
      </c>
      <c r="C346" s="53">
        <v>165</v>
      </c>
      <c r="D346" s="53">
        <v>106</v>
      </c>
      <c r="E346" s="53">
        <v>0</v>
      </c>
      <c r="F346" s="53">
        <v>0</v>
      </c>
      <c r="G346" s="53">
        <v>0</v>
      </c>
      <c r="H346" s="53">
        <v>5438</v>
      </c>
      <c r="I346" s="53" t="s">
        <v>69298</v>
      </c>
      <c r="J346" s="56">
        <v>4091</v>
      </c>
      <c r="K346" s="53">
        <v>0</v>
      </c>
      <c r="L346" s="54"/>
      <c r="M346" s="53"/>
      <c r="N346" s="54"/>
      <c r="O346" s="53"/>
      <c r="P346" s="53"/>
    </row>
    <row r="347" spans="1:16">
      <c r="A347" s="3" t="str">
        <f t="shared" si="5"/>
        <v>10010608000229800</v>
      </c>
      <c r="B347" s="55">
        <v>8000229800</v>
      </c>
      <c r="C347" s="53">
        <v>100</v>
      </c>
      <c r="D347" s="53">
        <v>106</v>
      </c>
      <c r="E347" s="53">
        <v>0</v>
      </c>
      <c r="F347" s="53">
        <v>0</v>
      </c>
      <c r="G347" s="53">
        <v>0</v>
      </c>
      <c r="H347" s="53">
        <v>5438</v>
      </c>
      <c r="I347" s="53" t="s">
        <v>69298</v>
      </c>
      <c r="J347" s="56">
        <v>5000</v>
      </c>
      <c r="K347" s="53">
        <v>0</v>
      </c>
      <c r="L347" s="54"/>
      <c r="M347" s="53"/>
      <c r="N347" s="54"/>
      <c r="O347" s="54"/>
      <c r="P347" s="53"/>
    </row>
    <row r="348" spans="1:16">
      <c r="A348" s="3" t="str">
        <f t="shared" si="5"/>
        <v>11210608000229800</v>
      </c>
      <c r="B348" s="55">
        <v>8000229800</v>
      </c>
      <c r="C348" s="53">
        <v>112</v>
      </c>
      <c r="D348" s="53">
        <v>106</v>
      </c>
      <c r="E348" s="53">
        <v>0</v>
      </c>
      <c r="F348" s="53">
        <v>0</v>
      </c>
      <c r="G348" s="53">
        <v>0</v>
      </c>
      <c r="H348" s="53">
        <v>5438</v>
      </c>
      <c r="I348" s="53" t="s">
        <v>69298</v>
      </c>
      <c r="J348" s="56">
        <v>5000</v>
      </c>
      <c r="K348" s="53">
        <v>0</v>
      </c>
      <c r="L348" s="53"/>
      <c r="M348" s="53"/>
      <c r="N348" s="54"/>
      <c r="O348" s="54"/>
      <c r="P348" s="53"/>
    </row>
    <row r="349" spans="1:16">
      <c r="A349" s="3" t="str">
        <f t="shared" si="5"/>
        <v>33010608000229800</v>
      </c>
      <c r="B349" s="55">
        <v>8000229800</v>
      </c>
      <c r="C349" s="53">
        <v>330</v>
      </c>
      <c r="D349" s="53">
        <v>106</v>
      </c>
      <c r="E349" s="53">
        <v>0</v>
      </c>
      <c r="F349" s="53">
        <v>0</v>
      </c>
      <c r="G349" s="53">
        <v>0</v>
      </c>
      <c r="H349" s="53">
        <v>5438</v>
      </c>
      <c r="I349" s="53" t="s">
        <v>69298</v>
      </c>
      <c r="J349" s="56">
        <v>5000</v>
      </c>
      <c r="K349" s="53">
        <v>0</v>
      </c>
      <c r="L349" s="54"/>
      <c r="M349" s="53"/>
      <c r="N349" s="54"/>
      <c r="O349" s="53"/>
      <c r="P349" s="53"/>
    </row>
    <row r="350" spans="1:16">
      <c r="A350" s="3" t="str">
        <f t="shared" si="5"/>
        <v>11210608000229900</v>
      </c>
      <c r="B350" s="55">
        <v>8000229900</v>
      </c>
      <c r="C350" s="53">
        <v>112</v>
      </c>
      <c r="D350" s="53">
        <v>106</v>
      </c>
      <c r="E350" s="53">
        <v>0</v>
      </c>
      <c r="F350" s="53">
        <v>0</v>
      </c>
      <c r="G350" s="53">
        <v>0</v>
      </c>
      <c r="H350" s="53">
        <v>5438</v>
      </c>
      <c r="I350" s="53" t="s">
        <v>69298</v>
      </c>
      <c r="J350" s="56">
        <v>10000</v>
      </c>
      <c r="K350" s="53">
        <v>0</v>
      </c>
      <c r="L350" s="54"/>
      <c r="M350" s="53"/>
      <c r="N350" s="54"/>
      <c r="O350" s="53"/>
      <c r="P350" s="53"/>
    </row>
    <row r="351" spans="1:16">
      <c r="A351" s="3" t="str">
        <f t="shared" si="5"/>
        <v>17910608000229900</v>
      </c>
      <c r="B351" s="55">
        <v>8000229900</v>
      </c>
      <c r="C351" s="53">
        <v>179</v>
      </c>
      <c r="D351" s="53">
        <v>106</v>
      </c>
      <c r="E351" s="53">
        <v>0</v>
      </c>
      <c r="F351" s="53">
        <v>0</v>
      </c>
      <c r="G351" s="53">
        <v>0</v>
      </c>
      <c r="H351" s="53">
        <v>5438</v>
      </c>
      <c r="I351" s="53" t="s">
        <v>69298</v>
      </c>
      <c r="J351" s="56">
        <v>10000</v>
      </c>
      <c r="K351" s="53">
        <v>0</v>
      </c>
      <c r="L351" s="54"/>
      <c r="M351" s="53"/>
      <c r="N351" s="53"/>
      <c r="O351" s="53"/>
      <c r="P351" s="53"/>
    </row>
    <row r="352" spans="1:16">
      <c r="A352" s="3" t="str">
        <f t="shared" si="5"/>
        <v>11210608000230000</v>
      </c>
      <c r="B352" s="55">
        <v>8000230000</v>
      </c>
      <c r="C352" s="53">
        <v>112</v>
      </c>
      <c r="D352" s="53">
        <v>106</v>
      </c>
      <c r="E352" s="53">
        <v>0</v>
      </c>
      <c r="F352" s="53">
        <v>0</v>
      </c>
      <c r="G352" s="53">
        <v>0</v>
      </c>
      <c r="H352" s="53">
        <v>5438</v>
      </c>
      <c r="I352" s="53" t="s">
        <v>69298</v>
      </c>
      <c r="J352" s="56">
        <v>9000</v>
      </c>
      <c r="K352" s="53">
        <v>0</v>
      </c>
      <c r="L352" s="54"/>
      <c r="M352" s="53"/>
      <c r="N352" s="53"/>
      <c r="O352" s="54"/>
      <c r="P352" s="53"/>
    </row>
    <row r="353" spans="1:16">
      <c r="A353" s="3" t="str">
        <f t="shared" si="5"/>
        <v>17910608000230000</v>
      </c>
      <c r="B353" s="55">
        <v>8000230000</v>
      </c>
      <c r="C353" s="53">
        <v>179</v>
      </c>
      <c r="D353" s="53">
        <v>106</v>
      </c>
      <c r="E353" s="53">
        <v>0</v>
      </c>
      <c r="F353" s="53">
        <v>0</v>
      </c>
      <c r="G353" s="53">
        <v>0</v>
      </c>
      <c r="H353" s="53">
        <v>5438</v>
      </c>
      <c r="I353" s="53" t="s">
        <v>69298</v>
      </c>
      <c r="J353" s="56">
        <v>9000</v>
      </c>
      <c r="K353" s="53">
        <v>0</v>
      </c>
      <c r="L353" s="54"/>
      <c r="M353" s="54"/>
      <c r="N353" s="53"/>
      <c r="O353" s="53"/>
      <c r="P353" s="53"/>
    </row>
    <row r="354" spans="1:16">
      <c r="A354" s="3" t="str">
        <f t="shared" si="5"/>
        <v>11210608000238900</v>
      </c>
      <c r="B354" s="55">
        <v>8000238900</v>
      </c>
      <c r="C354" s="53">
        <v>112</v>
      </c>
      <c r="D354" s="53">
        <v>106</v>
      </c>
      <c r="E354" s="53">
        <v>0</v>
      </c>
      <c r="F354" s="53">
        <v>0</v>
      </c>
      <c r="G354" s="53">
        <v>0</v>
      </c>
      <c r="H354" s="53">
        <v>5438</v>
      </c>
      <c r="I354" s="53" t="s">
        <v>69298</v>
      </c>
      <c r="J354" s="56">
        <v>4500</v>
      </c>
      <c r="K354" s="53">
        <v>0</v>
      </c>
      <c r="L354" s="54"/>
      <c r="M354" s="53"/>
      <c r="N354" s="53"/>
      <c r="O354" s="53"/>
      <c r="P354" s="53"/>
    </row>
    <row r="355" spans="1:16">
      <c r="A355" s="3" t="str">
        <f t="shared" si="5"/>
        <v>11410608000238900</v>
      </c>
      <c r="B355" s="55">
        <v>8000238900</v>
      </c>
      <c r="C355" s="53">
        <v>114</v>
      </c>
      <c r="D355" s="53">
        <v>106</v>
      </c>
      <c r="E355" s="53">
        <v>0</v>
      </c>
      <c r="F355" s="53">
        <v>0</v>
      </c>
      <c r="G355" s="53">
        <v>0</v>
      </c>
      <c r="H355" s="53">
        <v>5438</v>
      </c>
      <c r="I355" s="53" t="s">
        <v>69298</v>
      </c>
      <c r="J355" s="56">
        <v>4500</v>
      </c>
      <c r="K355" s="53">
        <v>0</v>
      </c>
      <c r="L355" s="54"/>
      <c r="M355" s="53"/>
      <c r="N355" s="53"/>
      <c r="O355" s="53"/>
      <c r="P355" s="53"/>
    </row>
    <row r="356" spans="1:16">
      <c r="A356" s="3" t="str">
        <f t="shared" si="5"/>
        <v>32710608000238900</v>
      </c>
      <c r="B356" s="55">
        <v>8000238900</v>
      </c>
      <c r="C356" s="53">
        <v>327</v>
      </c>
      <c r="D356" s="53">
        <v>106</v>
      </c>
      <c r="E356" s="53">
        <v>0</v>
      </c>
      <c r="F356" s="53">
        <v>0</v>
      </c>
      <c r="G356" s="53">
        <v>0</v>
      </c>
      <c r="H356" s="53">
        <v>5438</v>
      </c>
      <c r="I356" s="53" t="s">
        <v>69298</v>
      </c>
      <c r="J356" s="56">
        <v>4500</v>
      </c>
      <c r="K356" s="53">
        <v>0</v>
      </c>
      <c r="L356" s="54"/>
      <c r="M356" s="54"/>
      <c r="N356" s="53"/>
      <c r="O356" s="53"/>
      <c r="P356" s="53"/>
    </row>
    <row r="357" spans="1:16">
      <c r="A357" s="3" t="str">
        <f t="shared" si="5"/>
        <v>11210608000239000</v>
      </c>
      <c r="B357" s="55">
        <v>8000239000</v>
      </c>
      <c r="C357" s="53">
        <v>112</v>
      </c>
      <c r="D357" s="53">
        <v>106</v>
      </c>
      <c r="E357" s="53">
        <v>0</v>
      </c>
      <c r="F357" s="53">
        <v>0</v>
      </c>
      <c r="G357" s="53">
        <v>0</v>
      </c>
      <c r="H357" s="53">
        <v>5438</v>
      </c>
      <c r="I357" s="53" t="s">
        <v>69298</v>
      </c>
      <c r="J357" s="56">
        <v>5273</v>
      </c>
      <c r="K357" s="53">
        <v>0</v>
      </c>
      <c r="L357" s="53"/>
      <c r="M357" s="53"/>
      <c r="N357" s="53"/>
      <c r="O357" s="53"/>
      <c r="P357" s="53"/>
    </row>
    <row r="358" spans="1:16">
      <c r="A358" s="3" t="str">
        <f t="shared" si="5"/>
        <v>11410608000239000</v>
      </c>
      <c r="B358" s="55">
        <v>8000239000</v>
      </c>
      <c r="C358" s="53">
        <v>114</v>
      </c>
      <c r="D358" s="53">
        <v>106</v>
      </c>
      <c r="E358" s="53">
        <v>0</v>
      </c>
      <c r="F358" s="53">
        <v>0</v>
      </c>
      <c r="G358" s="53">
        <v>0</v>
      </c>
      <c r="H358" s="53">
        <v>5438</v>
      </c>
      <c r="I358" s="53" t="s">
        <v>69298</v>
      </c>
      <c r="J358" s="56">
        <v>5273</v>
      </c>
      <c r="K358" s="53">
        <v>0</v>
      </c>
      <c r="L358" s="53"/>
      <c r="M358" s="53"/>
      <c r="N358" s="53"/>
      <c r="O358" s="53"/>
      <c r="P358" s="53"/>
    </row>
    <row r="359" spans="1:16">
      <c r="A359" s="3" t="str">
        <f t="shared" si="5"/>
        <v>33010608000239000</v>
      </c>
      <c r="B359" s="55">
        <v>8000239000</v>
      </c>
      <c r="C359" s="53">
        <v>330</v>
      </c>
      <c r="D359" s="53">
        <v>106</v>
      </c>
      <c r="E359" s="53">
        <v>0</v>
      </c>
      <c r="F359" s="53">
        <v>0</v>
      </c>
      <c r="G359" s="53">
        <v>0</v>
      </c>
      <c r="H359" s="53">
        <v>5438</v>
      </c>
      <c r="I359" s="53" t="s">
        <v>69298</v>
      </c>
      <c r="J359" s="56">
        <v>5273</v>
      </c>
      <c r="K359" s="53">
        <v>0</v>
      </c>
      <c r="L359" s="53"/>
      <c r="M359" s="53"/>
      <c r="N359" s="53"/>
      <c r="O359" s="53"/>
      <c r="P359" s="53"/>
    </row>
    <row r="360" spans="1:16">
      <c r="A360" s="3" t="str">
        <f t="shared" si="5"/>
        <v>11210608000239100</v>
      </c>
      <c r="B360" s="55">
        <v>8000239100</v>
      </c>
      <c r="C360" s="53">
        <v>112</v>
      </c>
      <c r="D360" s="53">
        <v>106</v>
      </c>
      <c r="E360" s="53">
        <v>0</v>
      </c>
      <c r="F360" s="53">
        <v>0</v>
      </c>
      <c r="G360" s="53">
        <v>0</v>
      </c>
      <c r="H360" s="53">
        <v>5438</v>
      </c>
      <c r="I360" s="53" t="s">
        <v>69298</v>
      </c>
      <c r="J360" s="56">
        <v>4728</v>
      </c>
      <c r="K360" s="53">
        <v>0</v>
      </c>
      <c r="L360" s="53"/>
      <c r="M360" s="53"/>
      <c r="N360" s="53"/>
      <c r="O360" s="53"/>
      <c r="P360" s="53"/>
    </row>
    <row r="361" spans="1:16">
      <c r="A361" s="3" t="str">
        <f t="shared" si="5"/>
        <v>11410608000239100</v>
      </c>
      <c r="B361" s="55">
        <v>8000239100</v>
      </c>
      <c r="C361" s="53">
        <v>114</v>
      </c>
      <c r="D361" s="53">
        <v>106</v>
      </c>
      <c r="E361" s="53">
        <v>0</v>
      </c>
      <c r="F361" s="53">
        <v>0</v>
      </c>
      <c r="G361" s="53">
        <v>0</v>
      </c>
      <c r="H361" s="53">
        <v>5438</v>
      </c>
      <c r="I361" s="53" t="s">
        <v>69298</v>
      </c>
      <c r="J361" s="56">
        <v>4728</v>
      </c>
      <c r="K361" s="53">
        <v>0</v>
      </c>
      <c r="L361" s="53"/>
      <c r="M361" s="53"/>
      <c r="N361" s="53"/>
      <c r="O361" s="53"/>
      <c r="P361" s="53"/>
    </row>
    <row r="362" spans="1:16">
      <c r="A362" s="3" t="str">
        <f t="shared" si="5"/>
        <v>32710608000239100</v>
      </c>
      <c r="B362" s="55">
        <v>8000239100</v>
      </c>
      <c r="C362" s="53">
        <v>327</v>
      </c>
      <c r="D362" s="53">
        <v>106</v>
      </c>
      <c r="E362" s="53">
        <v>0</v>
      </c>
      <c r="F362" s="53">
        <v>0</v>
      </c>
      <c r="G362" s="53">
        <v>0</v>
      </c>
      <c r="H362" s="53">
        <v>5438</v>
      </c>
      <c r="I362" s="53" t="s">
        <v>69298</v>
      </c>
      <c r="J362" s="56">
        <v>4728</v>
      </c>
      <c r="K362" s="53">
        <v>0</v>
      </c>
      <c r="L362" s="53"/>
      <c r="M362" s="53"/>
      <c r="N362" s="53"/>
      <c r="O362" s="54"/>
      <c r="P362" s="53"/>
    </row>
    <row r="363" spans="1:16">
      <c r="A363" s="3" t="str">
        <f t="shared" si="5"/>
        <v>11410608000246500</v>
      </c>
      <c r="B363" s="55">
        <v>8000246500</v>
      </c>
      <c r="C363" s="53">
        <v>114</v>
      </c>
      <c r="D363" s="53">
        <v>106</v>
      </c>
      <c r="E363" s="53">
        <v>0</v>
      </c>
      <c r="F363" s="53">
        <v>0</v>
      </c>
      <c r="G363" s="53">
        <v>0</v>
      </c>
      <c r="H363" s="53">
        <v>5438</v>
      </c>
      <c r="I363" s="53" t="s">
        <v>69298</v>
      </c>
      <c r="J363" s="56">
        <v>4273</v>
      </c>
      <c r="K363" s="53">
        <v>0</v>
      </c>
      <c r="L363" s="53"/>
      <c r="M363" s="53"/>
      <c r="N363" s="53"/>
      <c r="O363" s="53"/>
      <c r="P363" s="53"/>
    </row>
    <row r="364" spans="1:16">
      <c r="A364" s="3" t="str">
        <f t="shared" si="5"/>
        <v>11410608000246700</v>
      </c>
      <c r="B364" s="55">
        <v>8000246700</v>
      </c>
      <c r="C364" s="53">
        <v>114</v>
      </c>
      <c r="D364" s="53">
        <v>106</v>
      </c>
      <c r="E364" s="53">
        <v>0</v>
      </c>
      <c r="F364" s="53">
        <v>0</v>
      </c>
      <c r="G364" s="53">
        <v>0</v>
      </c>
      <c r="H364" s="53">
        <v>5438</v>
      </c>
      <c r="I364" s="53" t="s">
        <v>69298</v>
      </c>
      <c r="J364" s="56">
        <v>6000</v>
      </c>
      <c r="K364" s="53">
        <v>0</v>
      </c>
      <c r="L364" s="53"/>
      <c r="M364" s="54"/>
      <c r="N364" s="53"/>
      <c r="O364" s="53"/>
      <c r="P364" s="53"/>
    </row>
    <row r="365" spans="1:16">
      <c r="A365" s="3" t="str">
        <f t="shared" si="5"/>
        <v>11410608000246800</v>
      </c>
      <c r="B365" s="55">
        <v>8000246800</v>
      </c>
      <c r="C365" s="53">
        <v>114</v>
      </c>
      <c r="D365" s="53">
        <v>106</v>
      </c>
      <c r="E365" s="53">
        <v>0</v>
      </c>
      <c r="F365" s="53">
        <v>0</v>
      </c>
      <c r="G365" s="53">
        <v>0</v>
      </c>
      <c r="H365" s="53">
        <v>5438</v>
      </c>
      <c r="I365" s="53" t="s">
        <v>69298</v>
      </c>
      <c r="J365" s="56">
        <v>5637</v>
      </c>
      <c r="K365" s="53">
        <v>0</v>
      </c>
      <c r="L365" s="53"/>
      <c r="M365" s="53"/>
      <c r="N365" s="53"/>
      <c r="O365" s="54"/>
      <c r="P365" s="53"/>
    </row>
    <row r="366" spans="1:16">
      <c r="A366" s="3" t="str">
        <f t="shared" si="5"/>
        <v>11410608000246900</v>
      </c>
      <c r="B366" s="55">
        <v>8000246900</v>
      </c>
      <c r="C366" s="53">
        <v>114</v>
      </c>
      <c r="D366" s="53">
        <v>106</v>
      </c>
      <c r="E366" s="53">
        <v>0</v>
      </c>
      <c r="F366" s="53">
        <v>0</v>
      </c>
      <c r="G366" s="53">
        <v>0</v>
      </c>
      <c r="H366" s="53">
        <v>5438</v>
      </c>
      <c r="I366" s="53" t="s">
        <v>69298</v>
      </c>
      <c r="J366" s="56">
        <v>7273</v>
      </c>
      <c r="K366" s="53">
        <v>0</v>
      </c>
      <c r="L366" s="53"/>
      <c r="M366" s="53"/>
      <c r="N366" s="53"/>
      <c r="O366" s="53"/>
      <c r="P366" s="53"/>
    </row>
    <row r="367" spans="1:16">
      <c r="A367" s="3" t="str">
        <f t="shared" si="5"/>
        <v>11410608000247000</v>
      </c>
      <c r="B367" s="55">
        <v>8000247000</v>
      </c>
      <c r="C367" s="53">
        <v>114</v>
      </c>
      <c r="D367" s="53">
        <v>106</v>
      </c>
      <c r="E367" s="53">
        <v>0</v>
      </c>
      <c r="F367" s="53">
        <v>0</v>
      </c>
      <c r="G367" s="53">
        <v>0</v>
      </c>
      <c r="H367" s="53">
        <v>5438</v>
      </c>
      <c r="I367" s="53" t="s">
        <v>69298</v>
      </c>
      <c r="J367" s="56">
        <v>4000</v>
      </c>
      <c r="K367" s="53">
        <v>0</v>
      </c>
      <c r="L367" s="53"/>
      <c r="M367" s="53"/>
      <c r="N367" s="53"/>
      <c r="O367" s="54"/>
      <c r="P367" s="53"/>
    </row>
    <row r="368" spans="1:16">
      <c r="A368" s="3" t="str">
        <f t="shared" si="5"/>
        <v>11410608000247200</v>
      </c>
      <c r="B368" s="55">
        <v>8000247200</v>
      </c>
      <c r="C368" s="53">
        <v>114</v>
      </c>
      <c r="D368" s="53">
        <v>106</v>
      </c>
      <c r="E368" s="53">
        <v>0</v>
      </c>
      <c r="F368" s="53">
        <v>0</v>
      </c>
      <c r="G368" s="53">
        <v>0</v>
      </c>
      <c r="H368" s="53">
        <v>5438</v>
      </c>
      <c r="I368" s="53" t="s">
        <v>69298</v>
      </c>
      <c r="J368" s="56">
        <v>11000</v>
      </c>
      <c r="K368" s="53">
        <v>0</v>
      </c>
      <c r="L368" s="53"/>
      <c r="M368" s="53"/>
      <c r="N368" s="53"/>
      <c r="O368" s="54"/>
      <c r="P368" s="53"/>
    </row>
    <row r="369" spans="1:16">
      <c r="A369" s="3" t="str">
        <f t="shared" si="5"/>
        <v>11210608000247300</v>
      </c>
      <c r="B369" s="55">
        <v>8000247300</v>
      </c>
      <c r="C369" s="53">
        <v>112</v>
      </c>
      <c r="D369" s="53">
        <v>106</v>
      </c>
      <c r="E369" s="53">
        <v>0</v>
      </c>
      <c r="F369" s="53">
        <v>0</v>
      </c>
      <c r="G369" s="53">
        <v>0</v>
      </c>
      <c r="H369" s="53">
        <v>5438</v>
      </c>
      <c r="I369" s="53" t="s">
        <v>69298</v>
      </c>
      <c r="J369" s="56">
        <v>6637</v>
      </c>
      <c r="K369" s="53">
        <v>0</v>
      </c>
      <c r="L369" s="53"/>
      <c r="M369" s="54"/>
      <c r="N369" s="53"/>
      <c r="O369" s="53"/>
      <c r="P369" s="53"/>
    </row>
    <row r="370" spans="1:16">
      <c r="A370" s="3" t="str">
        <f t="shared" si="5"/>
        <v>11410608000247300</v>
      </c>
      <c r="B370" s="55">
        <v>8000247300</v>
      </c>
      <c r="C370" s="53">
        <v>114</v>
      </c>
      <c r="D370" s="53">
        <v>106</v>
      </c>
      <c r="E370" s="53">
        <v>0</v>
      </c>
      <c r="F370" s="53">
        <v>0</v>
      </c>
      <c r="G370" s="53">
        <v>0</v>
      </c>
      <c r="H370" s="53">
        <v>5438</v>
      </c>
      <c r="I370" s="53" t="s">
        <v>69298</v>
      </c>
      <c r="J370" s="56">
        <v>6637</v>
      </c>
      <c r="K370" s="53">
        <v>0</v>
      </c>
      <c r="L370" s="53"/>
      <c r="M370" s="53"/>
      <c r="N370" s="53"/>
      <c r="O370" s="53"/>
      <c r="P370" s="53"/>
    </row>
    <row r="371" spans="1:16">
      <c r="A371" s="3" t="str">
        <f t="shared" si="5"/>
        <v>11210608000247400</v>
      </c>
      <c r="B371" s="55">
        <v>8000247400</v>
      </c>
      <c r="C371" s="53">
        <v>112</v>
      </c>
      <c r="D371" s="53">
        <v>106</v>
      </c>
      <c r="E371" s="53">
        <v>0</v>
      </c>
      <c r="F371" s="53">
        <v>0</v>
      </c>
      <c r="G371" s="53">
        <v>0</v>
      </c>
      <c r="H371" s="53">
        <v>5438</v>
      </c>
      <c r="I371" s="53" t="s">
        <v>69298</v>
      </c>
      <c r="J371" s="56">
        <v>6637</v>
      </c>
      <c r="K371" s="53">
        <v>0</v>
      </c>
      <c r="L371" s="53"/>
      <c r="M371" s="53"/>
      <c r="N371" s="53"/>
      <c r="O371" s="53"/>
      <c r="P371" s="53"/>
    </row>
    <row r="372" spans="1:16">
      <c r="A372" s="3" t="str">
        <f t="shared" si="5"/>
        <v>11410608000247400</v>
      </c>
      <c r="B372" s="55">
        <v>8000247400</v>
      </c>
      <c r="C372" s="53">
        <v>114</v>
      </c>
      <c r="D372" s="53">
        <v>106</v>
      </c>
      <c r="E372" s="53">
        <v>0</v>
      </c>
      <c r="F372" s="53">
        <v>0</v>
      </c>
      <c r="G372" s="53">
        <v>0</v>
      </c>
      <c r="H372" s="53">
        <v>5438</v>
      </c>
      <c r="I372" s="53" t="s">
        <v>69298</v>
      </c>
      <c r="J372" s="56">
        <v>6637</v>
      </c>
      <c r="K372" s="53">
        <v>0</v>
      </c>
      <c r="L372" s="54"/>
      <c r="M372" s="54"/>
      <c r="N372" s="53"/>
      <c r="O372" s="53"/>
      <c r="P372" s="53"/>
    </row>
    <row r="373" spans="1:16">
      <c r="A373" s="3" t="str">
        <f t="shared" si="5"/>
        <v>16210608000247400</v>
      </c>
      <c r="B373" s="55">
        <v>8000247400</v>
      </c>
      <c r="C373" s="53">
        <v>162</v>
      </c>
      <c r="D373" s="53">
        <v>106</v>
      </c>
      <c r="E373" s="53">
        <v>0</v>
      </c>
      <c r="F373" s="53">
        <v>0</v>
      </c>
      <c r="G373" s="53">
        <v>0</v>
      </c>
      <c r="H373" s="53">
        <v>5438</v>
      </c>
      <c r="I373" s="53" t="s">
        <v>69298</v>
      </c>
      <c r="J373" s="56">
        <v>6637</v>
      </c>
      <c r="K373" s="53">
        <v>0</v>
      </c>
      <c r="L373" s="53"/>
      <c r="M373" s="53"/>
      <c r="N373" s="53"/>
      <c r="O373" s="53"/>
      <c r="P373" s="53"/>
    </row>
    <row r="374" spans="1:16">
      <c r="A374" s="3" t="str">
        <f t="shared" si="5"/>
        <v>11210608000247500</v>
      </c>
      <c r="B374" s="55">
        <v>8000247500</v>
      </c>
      <c r="C374" s="53">
        <v>112</v>
      </c>
      <c r="D374" s="53">
        <v>106</v>
      </c>
      <c r="E374" s="53">
        <v>0</v>
      </c>
      <c r="F374" s="53">
        <v>0</v>
      </c>
      <c r="G374" s="53">
        <v>0</v>
      </c>
      <c r="H374" s="53">
        <v>5438</v>
      </c>
      <c r="I374" s="53" t="s">
        <v>69298</v>
      </c>
      <c r="J374" s="56">
        <v>2455</v>
      </c>
      <c r="K374" s="53">
        <v>0</v>
      </c>
      <c r="L374" s="53"/>
      <c r="M374" s="54"/>
      <c r="N374" s="53"/>
      <c r="O374" s="53"/>
      <c r="P374" s="53"/>
    </row>
    <row r="375" spans="1:16">
      <c r="A375" s="3" t="str">
        <f t="shared" si="5"/>
        <v>11410608000247500</v>
      </c>
      <c r="B375" s="55">
        <v>8000247500</v>
      </c>
      <c r="C375" s="53">
        <v>114</v>
      </c>
      <c r="D375" s="53">
        <v>106</v>
      </c>
      <c r="E375" s="53">
        <v>0</v>
      </c>
      <c r="F375" s="53">
        <v>0</v>
      </c>
      <c r="G375" s="53">
        <v>0</v>
      </c>
      <c r="H375" s="53">
        <v>5438</v>
      </c>
      <c r="I375" s="53" t="s">
        <v>69298</v>
      </c>
      <c r="J375" s="56">
        <v>2455</v>
      </c>
      <c r="K375" s="53">
        <v>0</v>
      </c>
      <c r="L375" s="53"/>
      <c r="M375" s="54"/>
      <c r="N375" s="53"/>
      <c r="O375" s="53"/>
      <c r="P375" s="53"/>
    </row>
    <row r="376" spans="1:16">
      <c r="A376" s="3" t="str">
        <f t="shared" si="5"/>
        <v>12210608000247500</v>
      </c>
      <c r="B376" s="55">
        <v>8000247500</v>
      </c>
      <c r="C376" s="53">
        <v>122</v>
      </c>
      <c r="D376" s="53">
        <v>106</v>
      </c>
      <c r="E376" s="53">
        <v>0</v>
      </c>
      <c r="F376" s="53">
        <v>0</v>
      </c>
      <c r="G376" s="53">
        <v>0</v>
      </c>
      <c r="H376" s="53">
        <v>5438</v>
      </c>
      <c r="I376" s="53" t="s">
        <v>69298</v>
      </c>
      <c r="J376" s="56">
        <v>2455</v>
      </c>
      <c r="K376" s="53">
        <v>0</v>
      </c>
      <c r="L376" s="53"/>
      <c r="M376" s="53"/>
      <c r="N376" s="53"/>
      <c r="O376" s="53"/>
      <c r="P376" s="53"/>
    </row>
    <row r="377" spans="1:16">
      <c r="A377" s="3" t="str">
        <f t="shared" si="5"/>
        <v>10010608000247600</v>
      </c>
      <c r="B377" s="55">
        <v>8000247600</v>
      </c>
      <c r="C377" s="53">
        <v>100</v>
      </c>
      <c r="D377" s="53">
        <v>106</v>
      </c>
      <c r="E377" s="53">
        <v>0</v>
      </c>
      <c r="F377" s="53">
        <v>0</v>
      </c>
      <c r="G377" s="53">
        <v>0</v>
      </c>
      <c r="H377" s="53">
        <v>5438</v>
      </c>
      <c r="I377" s="53" t="s">
        <v>69298</v>
      </c>
      <c r="J377" s="56">
        <v>3000</v>
      </c>
      <c r="K377" s="53">
        <v>0</v>
      </c>
      <c r="L377" s="54"/>
      <c r="M377" s="53"/>
      <c r="N377" s="53"/>
      <c r="O377" s="53"/>
      <c r="P377" s="53"/>
    </row>
    <row r="378" spans="1:16">
      <c r="A378" s="3" t="str">
        <f t="shared" si="5"/>
        <v>11410608000247600</v>
      </c>
      <c r="B378" s="55">
        <v>8000247600</v>
      </c>
      <c r="C378" s="53">
        <v>114</v>
      </c>
      <c r="D378" s="53">
        <v>106</v>
      </c>
      <c r="E378" s="53">
        <v>0</v>
      </c>
      <c r="F378" s="53">
        <v>0</v>
      </c>
      <c r="G378" s="53">
        <v>0</v>
      </c>
      <c r="H378" s="53">
        <v>5438</v>
      </c>
      <c r="I378" s="53" t="s">
        <v>69298</v>
      </c>
      <c r="J378" s="56">
        <v>3000</v>
      </c>
      <c r="K378" s="53">
        <v>0</v>
      </c>
      <c r="L378" s="54"/>
      <c r="M378" s="53"/>
      <c r="N378" s="53"/>
      <c r="O378" s="53"/>
      <c r="P378" s="53"/>
    </row>
    <row r="379" spans="1:16">
      <c r="A379" s="3" t="str">
        <f t="shared" si="5"/>
        <v>11410608000247700</v>
      </c>
      <c r="B379" s="55">
        <v>8000247700</v>
      </c>
      <c r="C379" s="53">
        <v>114</v>
      </c>
      <c r="D379" s="53">
        <v>106</v>
      </c>
      <c r="E379" s="53">
        <v>0</v>
      </c>
      <c r="F379" s="53">
        <v>0</v>
      </c>
      <c r="G379" s="53">
        <v>0</v>
      </c>
      <c r="H379" s="53">
        <v>5438</v>
      </c>
      <c r="I379" s="53" t="s">
        <v>69298</v>
      </c>
      <c r="J379" s="56">
        <v>3000</v>
      </c>
      <c r="K379" s="53">
        <v>0</v>
      </c>
      <c r="L379" s="53"/>
      <c r="M379" s="53"/>
      <c r="N379" s="53"/>
      <c r="O379" s="53"/>
      <c r="P379" s="53"/>
    </row>
    <row r="380" spans="1:16">
      <c r="A380" s="3" t="str">
        <f t="shared" si="5"/>
        <v>16210608000247700</v>
      </c>
      <c r="B380" s="55">
        <v>8000247700</v>
      </c>
      <c r="C380" s="53">
        <v>162</v>
      </c>
      <c r="D380" s="53">
        <v>106</v>
      </c>
      <c r="E380" s="53">
        <v>0</v>
      </c>
      <c r="F380" s="53">
        <v>0</v>
      </c>
      <c r="G380" s="53">
        <v>0</v>
      </c>
      <c r="H380" s="53">
        <v>5438</v>
      </c>
      <c r="I380" s="53" t="s">
        <v>69298</v>
      </c>
      <c r="J380" s="56">
        <v>3000</v>
      </c>
      <c r="K380" s="53">
        <v>0</v>
      </c>
      <c r="L380" s="53"/>
      <c r="M380" s="53"/>
      <c r="N380" s="54"/>
      <c r="O380" s="54"/>
      <c r="P380" s="53"/>
    </row>
    <row r="381" spans="1:16">
      <c r="A381" s="3" t="str">
        <f t="shared" si="5"/>
        <v>10010608000248100</v>
      </c>
      <c r="B381" s="55">
        <v>8000248100</v>
      </c>
      <c r="C381" s="53">
        <v>100</v>
      </c>
      <c r="D381" s="53">
        <v>106</v>
      </c>
      <c r="E381" s="53">
        <v>0</v>
      </c>
      <c r="F381" s="53">
        <v>0</v>
      </c>
      <c r="G381" s="53">
        <v>0</v>
      </c>
      <c r="H381" s="53">
        <v>5438</v>
      </c>
      <c r="I381" s="53" t="s">
        <v>69298</v>
      </c>
      <c r="J381" s="56">
        <v>8000</v>
      </c>
      <c r="K381" s="53">
        <v>0</v>
      </c>
      <c r="L381" s="53"/>
      <c r="M381" s="54"/>
      <c r="N381" s="54"/>
      <c r="O381" s="53"/>
      <c r="P381" s="53"/>
    </row>
    <row r="382" spans="1:16">
      <c r="A382" s="3" t="str">
        <f t="shared" si="5"/>
        <v>11210608000248100</v>
      </c>
      <c r="B382" s="55">
        <v>8000248100</v>
      </c>
      <c r="C382" s="53">
        <v>112</v>
      </c>
      <c r="D382" s="53">
        <v>106</v>
      </c>
      <c r="E382" s="53">
        <v>0</v>
      </c>
      <c r="F382" s="53">
        <v>0</v>
      </c>
      <c r="G382" s="53">
        <v>0</v>
      </c>
      <c r="H382" s="53">
        <v>5438</v>
      </c>
      <c r="I382" s="53" t="s">
        <v>69298</v>
      </c>
      <c r="J382" s="56">
        <v>8000</v>
      </c>
      <c r="K382" s="53">
        <v>0</v>
      </c>
      <c r="L382" s="54"/>
      <c r="M382" s="53"/>
      <c r="N382" s="54"/>
      <c r="O382" s="53"/>
      <c r="P382" s="53"/>
    </row>
    <row r="383" spans="1:16">
      <c r="A383" s="3" t="str">
        <f t="shared" si="5"/>
        <v>10010608000248200</v>
      </c>
      <c r="B383" s="55">
        <v>8000248200</v>
      </c>
      <c r="C383" s="53">
        <v>100</v>
      </c>
      <c r="D383" s="53">
        <v>106</v>
      </c>
      <c r="E383" s="53">
        <v>0</v>
      </c>
      <c r="F383" s="53">
        <v>0</v>
      </c>
      <c r="G383" s="53">
        <v>0</v>
      </c>
      <c r="H383" s="53">
        <v>5438</v>
      </c>
      <c r="I383" s="53" t="s">
        <v>69298</v>
      </c>
      <c r="J383" s="56">
        <v>8364</v>
      </c>
      <c r="K383" s="53">
        <v>0</v>
      </c>
      <c r="L383" s="53"/>
      <c r="M383" s="53"/>
      <c r="N383" s="54"/>
      <c r="O383" s="53"/>
      <c r="P383" s="53"/>
    </row>
    <row r="384" spans="1:16">
      <c r="A384" s="3" t="str">
        <f t="shared" si="5"/>
        <v>11210608000248200</v>
      </c>
      <c r="B384" s="55">
        <v>8000248200</v>
      </c>
      <c r="C384" s="53">
        <v>112</v>
      </c>
      <c r="D384" s="53">
        <v>106</v>
      </c>
      <c r="E384" s="53">
        <v>0</v>
      </c>
      <c r="F384" s="53">
        <v>0</v>
      </c>
      <c r="G384" s="53">
        <v>0</v>
      </c>
      <c r="H384" s="53">
        <v>5438</v>
      </c>
      <c r="I384" s="53" t="s">
        <v>69298</v>
      </c>
      <c r="J384" s="56">
        <v>8364</v>
      </c>
      <c r="K384" s="53">
        <v>0</v>
      </c>
      <c r="L384" s="54"/>
      <c r="M384" s="53"/>
      <c r="N384" s="54"/>
      <c r="O384" s="53"/>
      <c r="P384" s="53"/>
    </row>
    <row r="385" spans="1:16">
      <c r="A385" s="3" t="str">
        <f t="shared" si="5"/>
        <v>10010608000248300</v>
      </c>
      <c r="B385" s="55">
        <v>8000248300</v>
      </c>
      <c r="C385" s="53">
        <v>100</v>
      </c>
      <c r="D385" s="53">
        <v>106</v>
      </c>
      <c r="E385" s="53">
        <v>0</v>
      </c>
      <c r="F385" s="53">
        <v>0</v>
      </c>
      <c r="G385" s="53">
        <v>0</v>
      </c>
      <c r="H385" s="53">
        <v>5438</v>
      </c>
      <c r="I385" s="53" t="s">
        <v>69298</v>
      </c>
      <c r="J385" s="56">
        <v>6000</v>
      </c>
      <c r="K385" s="53">
        <v>0</v>
      </c>
      <c r="L385" s="54"/>
      <c r="M385" s="54"/>
      <c r="N385" s="54"/>
      <c r="O385" s="53"/>
      <c r="P385" s="53"/>
    </row>
    <row r="386" spans="1:16">
      <c r="A386" s="3" t="str">
        <f t="shared" si="5"/>
        <v>11410608000248300</v>
      </c>
      <c r="B386" s="55">
        <v>8000248300</v>
      </c>
      <c r="C386" s="53">
        <v>114</v>
      </c>
      <c r="D386" s="53">
        <v>106</v>
      </c>
      <c r="E386" s="53">
        <v>0</v>
      </c>
      <c r="F386" s="53">
        <v>0</v>
      </c>
      <c r="G386" s="53">
        <v>0</v>
      </c>
      <c r="H386" s="53">
        <v>5438</v>
      </c>
      <c r="I386" s="53" t="s">
        <v>69298</v>
      </c>
      <c r="J386" s="56">
        <v>6000</v>
      </c>
      <c r="K386" s="53">
        <v>0</v>
      </c>
      <c r="L386" s="54"/>
      <c r="M386" s="53"/>
      <c r="N386" s="54"/>
      <c r="O386" s="53"/>
      <c r="P386" s="53"/>
    </row>
    <row r="387" spans="1:16">
      <c r="A387" s="3" t="str">
        <f t="shared" si="5"/>
        <v>10010608000248500</v>
      </c>
      <c r="B387" s="55">
        <v>8000248500</v>
      </c>
      <c r="C387" s="53">
        <v>100</v>
      </c>
      <c r="D387" s="53">
        <v>106</v>
      </c>
      <c r="E387" s="53">
        <v>0</v>
      </c>
      <c r="F387" s="53">
        <v>0</v>
      </c>
      <c r="G387" s="53">
        <v>0</v>
      </c>
      <c r="H387" s="53">
        <v>5438</v>
      </c>
      <c r="I387" s="53" t="s">
        <v>69298</v>
      </c>
      <c r="J387" s="56">
        <v>7273</v>
      </c>
      <c r="K387" s="53">
        <v>0</v>
      </c>
      <c r="L387" s="53"/>
      <c r="M387" s="53"/>
      <c r="N387" s="54"/>
      <c r="O387" s="54"/>
      <c r="P387" s="53"/>
    </row>
    <row r="388" spans="1:16">
      <c r="A388" s="3" t="str">
        <f t="shared" ref="A388:A451" si="6">CONCATENATE(C388,D388,IF(ISBLANK(B388),"",IF(LEN(B388)&lt;11,TEXT(B388,"00000000000"),B388)))</f>
        <v>11410608000248500</v>
      </c>
      <c r="B388" s="55">
        <v>8000248500</v>
      </c>
      <c r="C388" s="53">
        <v>114</v>
      </c>
      <c r="D388" s="53">
        <v>106</v>
      </c>
      <c r="E388" s="53">
        <v>0</v>
      </c>
      <c r="F388" s="53">
        <v>0</v>
      </c>
      <c r="G388" s="53">
        <v>0</v>
      </c>
      <c r="H388" s="53">
        <v>5438</v>
      </c>
      <c r="I388" s="53" t="s">
        <v>69298</v>
      </c>
      <c r="J388" s="56">
        <v>7273</v>
      </c>
      <c r="K388" s="53">
        <v>0</v>
      </c>
      <c r="L388" s="54"/>
      <c r="M388" s="53"/>
      <c r="N388" s="54"/>
      <c r="O388" s="53"/>
      <c r="P388" s="53"/>
    </row>
    <row r="389" spans="1:16">
      <c r="A389" s="3" t="str">
        <f t="shared" si="6"/>
        <v>10010608000269700</v>
      </c>
      <c r="B389" s="55">
        <v>8000269700</v>
      </c>
      <c r="C389" s="53">
        <v>100</v>
      </c>
      <c r="D389" s="53">
        <v>106</v>
      </c>
      <c r="E389" s="53">
        <v>0</v>
      </c>
      <c r="F389" s="53">
        <v>0</v>
      </c>
      <c r="G389" s="53">
        <v>0</v>
      </c>
      <c r="H389" s="53">
        <v>5438</v>
      </c>
      <c r="I389" s="53" t="s">
        <v>69298</v>
      </c>
      <c r="J389" s="56">
        <v>5273</v>
      </c>
      <c r="K389" s="53">
        <v>0</v>
      </c>
      <c r="L389" s="53"/>
      <c r="M389" s="53"/>
      <c r="N389" s="54"/>
      <c r="O389" s="54"/>
      <c r="P389" s="53"/>
    </row>
    <row r="390" spans="1:16">
      <c r="A390" s="3" t="str">
        <f t="shared" si="6"/>
        <v>11210608000269700</v>
      </c>
      <c r="B390" s="55">
        <v>8000269700</v>
      </c>
      <c r="C390" s="53">
        <v>112</v>
      </c>
      <c r="D390" s="53">
        <v>106</v>
      </c>
      <c r="E390" s="53">
        <v>0</v>
      </c>
      <c r="F390" s="53">
        <v>0</v>
      </c>
      <c r="G390" s="53">
        <v>0</v>
      </c>
      <c r="H390" s="53">
        <v>5438</v>
      </c>
      <c r="I390" s="53" t="s">
        <v>69298</v>
      </c>
      <c r="J390" s="56">
        <v>5273</v>
      </c>
      <c r="K390" s="53">
        <v>0</v>
      </c>
      <c r="L390" s="54"/>
      <c r="M390" s="54"/>
      <c r="N390" s="54"/>
      <c r="O390" s="54"/>
      <c r="P390" s="53"/>
    </row>
    <row r="391" spans="1:16">
      <c r="A391" s="3" t="str">
        <f t="shared" si="6"/>
        <v>11310608000269700</v>
      </c>
      <c r="B391" s="55">
        <v>8000269700</v>
      </c>
      <c r="C391" s="53">
        <v>113</v>
      </c>
      <c r="D391" s="53">
        <v>106</v>
      </c>
      <c r="E391" s="53">
        <v>0</v>
      </c>
      <c r="F391" s="53">
        <v>0</v>
      </c>
      <c r="G391" s="53">
        <v>0</v>
      </c>
      <c r="H391" s="53">
        <v>5438</v>
      </c>
      <c r="I391" s="53" t="s">
        <v>69298</v>
      </c>
      <c r="J391" s="56">
        <v>5273</v>
      </c>
      <c r="K391" s="53">
        <v>0</v>
      </c>
      <c r="L391" s="54"/>
      <c r="M391" s="53"/>
      <c r="N391" s="54"/>
      <c r="O391" s="54"/>
      <c r="P391" s="53"/>
    </row>
    <row r="392" spans="1:16">
      <c r="A392" s="3" t="str">
        <f t="shared" si="6"/>
        <v>16410608000269700</v>
      </c>
      <c r="B392" s="55">
        <v>8000269700</v>
      </c>
      <c r="C392" s="53">
        <v>164</v>
      </c>
      <c r="D392" s="53">
        <v>106</v>
      </c>
      <c r="E392" s="53">
        <v>0</v>
      </c>
      <c r="F392" s="53">
        <v>0</v>
      </c>
      <c r="G392" s="53">
        <v>0</v>
      </c>
      <c r="H392" s="53">
        <v>5438</v>
      </c>
      <c r="I392" s="53" t="s">
        <v>69298</v>
      </c>
      <c r="J392" s="56">
        <v>5273</v>
      </c>
      <c r="K392" s="53">
        <v>0</v>
      </c>
      <c r="L392" s="53"/>
      <c r="M392" s="53"/>
      <c r="N392" s="54"/>
      <c r="O392" s="53"/>
      <c r="P392" s="53"/>
    </row>
    <row r="393" spans="1:16">
      <c r="A393" s="3" t="str">
        <f t="shared" si="6"/>
        <v>11210608000274000</v>
      </c>
      <c r="B393" s="55">
        <v>8000274000</v>
      </c>
      <c r="C393" s="53">
        <v>112</v>
      </c>
      <c r="D393" s="53">
        <v>106</v>
      </c>
      <c r="E393" s="53">
        <v>0</v>
      </c>
      <c r="F393" s="53">
        <v>0</v>
      </c>
      <c r="G393" s="53">
        <v>0</v>
      </c>
      <c r="H393" s="53">
        <v>5438</v>
      </c>
      <c r="I393" s="53" t="s">
        <v>69298</v>
      </c>
      <c r="J393" s="56">
        <v>11000</v>
      </c>
      <c r="K393" s="53">
        <v>0</v>
      </c>
      <c r="L393" s="53"/>
      <c r="M393" s="53"/>
      <c r="N393" s="54"/>
      <c r="O393" s="53"/>
      <c r="P393" s="53"/>
    </row>
    <row r="394" spans="1:16">
      <c r="A394" s="3" t="str">
        <f t="shared" si="6"/>
        <v>11210608000283300</v>
      </c>
      <c r="B394" s="55">
        <v>8000283300</v>
      </c>
      <c r="C394" s="53">
        <v>112</v>
      </c>
      <c r="D394" s="53">
        <v>106</v>
      </c>
      <c r="E394" s="53">
        <v>0</v>
      </c>
      <c r="F394" s="53">
        <v>0</v>
      </c>
      <c r="G394" s="53">
        <v>0</v>
      </c>
      <c r="H394" s="53">
        <v>5438</v>
      </c>
      <c r="I394" s="53" t="s">
        <v>69298</v>
      </c>
      <c r="J394" s="56">
        <v>4000</v>
      </c>
      <c r="K394" s="53">
        <v>0</v>
      </c>
      <c r="L394" s="53"/>
      <c r="M394" s="53"/>
      <c r="N394" s="54"/>
      <c r="O394" s="54"/>
      <c r="P394" s="53"/>
    </row>
    <row r="395" spans="1:16">
      <c r="A395" s="3" t="str">
        <f t="shared" si="6"/>
        <v>10810608000283300</v>
      </c>
      <c r="B395" s="55">
        <v>8000283300</v>
      </c>
      <c r="C395" s="53">
        <v>108</v>
      </c>
      <c r="D395" s="53">
        <v>106</v>
      </c>
      <c r="E395" s="53">
        <v>0</v>
      </c>
      <c r="F395" s="53">
        <v>0</v>
      </c>
      <c r="G395" s="53">
        <v>0</v>
      </c>
      <c r="H395" s="53">
        <v>5438</v>
      </c>
      <c r="I395" s="53" t="s">
        <v>69298</v>
      </c>
      <c r="J395" s="56">
        <v>4000</v>
      </c>
      <c r="K395" s="53">
        <v>0</v>
      </c>
      <c r="L395" s="53"/>
      <c r="M395" s="53"/>
      <c r="N395" s="54"/>
      <c r="O395" s="53"/>
      <c r="P395" s="53"/>
    </row>
    <row r="396" spans="1:16">
      <c r="A396" s="3" t="str">
        <f t="shared" si="6"/>
        <v>19810608000283300</v>
      </c>
      <c r="B396" s="55">
        <v>8000283300</v>
      </c>
      <c r="C396" s="53">
        <v>198</v>
      </c>
      <c r="D396" s="53">
        <v>106</v>
      </c>
      <c r="E396" s="53">
        <v>0</v>
      </c>
      <c r="F396" s="53">
        <v>0</v>
      </c>
      <c r="G396" s="53">
        <v>0</v>
      </c>
      <c r="H396" s="53">
        <v>5438</v>
      </c>
      <c r="I396" s="53" t="s">
        <v>69298</v>
      </c>
      <c r="J396" s="56">
        <v>4000</v>
      </c>
      <c r="K396" s="53">
        <v>0</v>
      </c>
      <c r="L396" s="53"/>
      <c r="M396" s="54"/>
      <c r="N396" s="54"/>
      <c r="O396" s="54"/>
      <c r="P396" s="53"/>
    </row>
    <row r="397" spans="1:16">
      <c r="A397" s="3" t="str">
        <f t="shared" si="6"/>
        <v>10010608000286500</v>
      </c>
      <c r="B397" s="55">
        <v>8000286500</v>
      </c>
      <c r="C397" s="53">
        <v>100</v>
      </c>
      <c r="D397" s="53">
        <v>106</v>
      </c>
      <c r="E397" s="53">
        <v>0</v>
      </c>
      <c r="F397" s="53">
        <v>0</v>
      </c>
      <c r="G397" s="53">
        <v>0</v>
      </c>
      <c r="H397" s="53">
        <v>5438</v>
      </c>
      <c r="I397" s="53" t="s">
        <v>69298</v>
      </c>
      <c r="J397" s="56">
        <v>12000</v>
      </c>
      <c r="K397" s="53">
        <v>0</v>
      </c>
      <c r="L397" s="53"/>
      <c r="M397" s="54"/>
      <c r="N397" s="54"/>
      <c r="O397" s="54"/>
      <c r="P397" s="53"/>
    </row>
    <row r="398" spans="1:16">
      <c r="A398" s="3" t="str">
        <f t="shared" si="6"/>
        <v>10010608000286900</v>
      </c>
      <c r="B398" s="55">
        <v>8000286900</v>
      </c>
      <c r="C398" s="53">
        <v>100</v>
      </c>
      <c r="D398" s="53">
        <v>106</v>
      </c>
      <c r="E398" s="53">
        <v>0</v>
      </c>
      <c r="F398" s="53">
        <v>0</v>
      </c>
      <c r="G398" s="53">
        <v>0</v>
      </c>
      <c r="H398" s="53">
        <v>5438</v>
      </c>
      <c r="I398" s="53" t="s">
        <v>69298</v>
      </c>
      <c r="J398" s="56">
        <v>11000</v>
      </c>
      <c r="K398" s="53">
        <v>0</v>
      </c>
      <c r="L398" s="53"/>
      <c r="M398" s="54"/>
      <c r="N398" s="54"/>
      <c r="O398" s="54"/>
      <c r="P398" s="53"/>
    </row>
    <row r="399" spans="1:16">
      <c r="A399" s="3" t="str">
        <f t="shared" si="6"/>
        <v>11210608000287300</v>
      </c>
      <c r="B399" s="55">
        <v>8000287300</v>
      </c>
      <c r="C399" s="53">
        <v>112</v>
      </c>
      <c r="D399" s="53">
        <v>106</v>
      </c>
      <c r="E399" s="53">
        <v>0</v>
      </c>
      <c r="F399" s="53">
        <v>0</v>
      </c>
      <c r="G399" s="53">
        <v>0</v>
      </c>
      <c r="H399" s="53">
        <v>5438</v>
      </c>
      <c r="I399" s="53" t="s">
        <v>69298</v>
      </c>
      <c r="J399" s="56">
        <v>10000</v>
      </c>
      <c r="K399" s="53">
        <v>0</v>
      </c>
      <c r="L399" s="53"/>
      <c r="M399" s="53"/>
      <c r="N399" s="54"/>
      <c r="O399" s="53"/>
      <c r="P399" s="53"/>
    </row>
    <row r="400" spans="1:16">
      <c r="A400" s="3" t="str">
        <f t="shared" si="6"/>
        <v>11410608000287300</v>
      </c>
      <c r="B400" s="55">
        <v>8000287300</v>
      </c>
      <c r="C400" s="53">
        <v>114</v>
      </c>
      <c r="D400" s="53">
        <v>106</v>
      </c>
      <c r="E400" s="53">
        <v>0</v>
      </c>
      <c r="F400" s="53">
        <v>0</v>
      </c>
      <c r="G400" s="53">
        <v>0</v>
      </c>
      <c r="H400" s="53">
        <v>5438</v>
      </c>
      <c r="I400" s="53" t="s">
        <v>69298</v>
      </c>
      <c r="J400" s="56">
        <v>10000</v>
      </c>
      <c r="K400" s="53">
        <v>0</v>
      </c>
      <c r="L400" s="54"/>
      <c r="M400" s="54"/>
      <c r="N400" s="54"/>
      <c r="O400" s="53"/>
      <c r="P400" s="53"/>
    </row>
    <row r="401" spans="1:16">
      <c r="A401" s="3" t="str">
        <f t="shared" si="6"/>
        <v>15710608000287400</v>
      </c>
      <c r="B401" s="55">
        <v>8000287400</v>
      </c>
      <c r="C401" s="53">
        <v>157</v>
      </c>
      <c r="D401" s="53">
        <v>106</v>
      </c>
      <c r="E401" s="53">
        <v>0</v>
      </c>
      <c r="F401" s="53">
        <v>0</v>
      </c>
      <c r="G401" s="53">
        <v>0</v>
      </c>
      <c r="H401" s="53">
        <v>5438</v>
      </c>
      <c r="I401" s="53" t="s">
        <v>69298</v>
      </c>
      <c r="J401" s="56">
        <v>6364</v>
      </c>
      <c r="K401" s="53">
        <v>0</v>
      </c>
      <c r="L401" s="53"/>
      <c r="M401" s="53"/>
      <c r="N401" s="54"/>
      <c r="O401" s="54"/>
      <c r="P401" s="53"/>
    </row>
    <row r="402" spans="1:16">
      <c r="A402" s="3" t="str">
        <f t="shared" si="6"/>
        <v>15210608000287400</v>
      </c>
      <c r="B402" s="55">
        <v>8000287400</v>
      </c>
      <c r="C402" s="53">
        <v>152</v>
      </c>
      <c r="D402" s="53">
        <v>106</v>
      </c>
      <c r="E402" s="53">
        <v>0</v>
      </c>
      <c r="F402" s="53">
        <v>0</v>
      </c>
      <c r="G402" s="53">
        <v>0</v>
      </c>
      <c r="H402" s="53">
        <v>5438</v>
      </c>
      <c r="I402" s="53" t="s">
        <v>69298</v>
      </c>
      <c r="J402" s="56">
        <v>6364</v>
      </c>
      <c r="K402" s="53">
        <v>0</v>
      </c>
      <c r="L402" s="53"/>
      <c r="M402" s="54"/>
      <c r="N402" s="54"/>
      <c r="O402" s="53"/>
      <c r="P402" s="53"/>
    </row>
    <row r="403" spans="1:16">
      <c r="A403" s="3" t="str">
        <f t="shared" si="6"/>
        <v>15710608000287500</v>
      </c>
      <c r="B403" s="55">
        <v>8000287500</v>
      </c>
      <c r="C403" s="53">
        <v>157</v>
      </c>
      <c r="D403" s="53">
        <v>106</v>
      </c>
      <c r="E403" s="53">
        <v>0</v>
      </c>
      <c r="F403" s="53">
        <v>0</v>
      </c>
      <c r="G403" s="53">
        <v>0</v>
      </c>
      <c r="H403" s="53">
        <v>5438</v>
      </c>
      <c r="I403" s="53" t="s">
        <v>69298</v>
      </c>
      <c r="J403" s="56">
        <v>10000</v>
      </c>
      <c r="K403" s="53">
        <v>0</v>
      </c>
      <c r="L403" s="53"/>
      <c r="M403" s="53"/>
      <c r="N403" s="54"/>
      <c r="O403" s="53"/>
      <c r="P403" s="53"/>
    </row>
    <row r="404" spans="1:16">
      <c r="A404" s="3" t="str">
        <f t="shared" si="6"/>
        <v>15210608000287500</v>
      </c>
      <c r="B404" s="55">
        <v>8000287500</v>
      </c>
      <c r="C404" s="53">
        <v>152</v>
      </c>
      <c r="D404" s="53">
        <v>106</v>
      </c>
      <c r="E404" s="53">
        <v>0</v>
      </c>
      <c r="F404" s="53">
        <v>0</v>
      </c>
      <c r="G404" s="53">
        <v>0</v>
      </c>
      <c r="H404" s="53">
        <v>5438</v>
      </c>
      <c r="I404" s="53" t="s">
        <v>69298</v>
      </c>
      <c r="J404" s="56">
        <v>10000</v>
      </c>
      <c r="K404" s="53">
        <v>0</v>
      </c>
      <c r="L404" s="53"/>
      <c r="M404" s="53"/>
      <c r="N404" s="54"/>
      <c r="O404" s="53"/>
      <c r="P404" s="53"/>
    </row>
    <row r="405" spans="1:16">
      <c r="A405" s="3" t="str">
        <f t="shared" si="6"/>
        <v>15710608000287600</v>
      </c>
      <c r="B405" s="55">
        <v>8000287600</v>
      </c>
      <c r="C405" s="53">
        <v>157</v>
      </c>
      <c r="D405" s="53">
        <v>106</v>
      </c>
      <c r="E405" s="53">
        <v>0</v>
      </c>
      <c r="F405" s="53">
        <v>0</v>
      </c>
      <c r="G405" s="53">
        <v>0</v>
      </c>
      <c r="H405" s="53">
        <v>5438</v>
      </c>
      <c r="I405" s="53" t="s">
        <v>69298</v>
      </c>
      <c r="J405" s="56">
        <v>10000</v>
      </c>
      <c r="K405" s="53">
        <v>0</v>
      </c>
      <c r="L405" s="53"/>
      <c r="M405" s="53"/>
      <c r="N405" s="54"/>
      <c r="O405" s="54"/>
      <c r="P405" s="53"/>
    </row>
    <row r="406" spans="1:16">
      <c r="A406" s="3" t="str">
        <f t="shared" si="6"/>
        <v>15210608000287600</v>
      </c>
      <c r="B406" s="55">
        <v>8000287600</v>
      </c>
      <c r="C406" s="53">
        <v>152</v>
      </c>
      <c r="D406" s="53">
        <v>106</v>
      </c>
      <c r="E406" s="53">
        <v>0</v>
      </c>
      <c r="F406" s="53">
        <v>0</v>
      </c>
      <c r="G406" s="53">
        <v>0</v>
      </c>
      <c r="H406" s="53">
        <v>5438</v>
      </c>
      <c r="I406" s="53" t="s">
        <v>69298</v>
      </c>
      <c r="J406" s="56">
        <v>10000</v>
      </c>
      <c r="K406" s="53">
        <v>0</v>
      </c>
      <c r="L406" s="53"/>
      <c r="M406" s="53"/>
      <c r="N406" s="54"/>
      <c r="O406" s="54"/>
      <c r="P406" s="53"/>
    </row>
    <row r="407" spans="1:16">
      <c r="A407" s="3" t="str">
        <f t="shared" si="6"/>
        <v>10010608000288000</v>
      </c>
      <c r="B407" s="55">
        <v>8000288000</v>
      </c>
      <c r="C407" s="53">
        <v>100</v>
      </c>
      <c r="D407" s="53">
        <v>106</v>
      </c>
      <c r="E407" s="53">
        <v>0</v>
      </c>
      <c r="F407" s="53">
        <v>0</v>
      </c>
      <c r="G407" s="53">
        <v>0</v>
      </c>
      <c r="H407" s="53">
        <v>5438</v>
      </c>
      <c r="I407" s="53" t="s">
        <v>69298</v>
      </c>
      <c r="J407" s="56">
        <v>8000</v>
      </c>
      <c r="K407" s="53">
        <v>0</v>
      </c>
      <c r="L407" s="54"/>
      <c r="M407" s="54"/>
      <c r="N407" s="53"/>
      <c r="O407" s="53"/>
      <c r="P407" s="53"/>
    </row>
    <row r="408" spans="1:16">
      <c r="A408" s="3" t="str">
        <f t="shared" si="6"/>
        <v>11310608000288000</v>
      </c>
      <c r="B408" s="55">
        <v>8000288000</v>
      </c>
      <c r="C408" s="53">
        <v>113</v>
      </c>
      <c r="D408" s="53">
        <v>106</v>
      </c>
      <c r="E408" s="53">
        <v>0</v>
      </c>
      <c r="F408" s="53">
        <v>0</v>
      </c>
      <c r="G408" s="53">
        <v>0</v>
      </c>
      <c r="H408" s="53">
        <v>5438</v>
      </c>
      <c r="I408" s="53" t="s">
        <v>69298</v>
      </c>
      <c r="J408" s="56">
        <v>8000</v>
      </c>
      <c r="K408" s="53">
        <v>0</v>
      </c>
      <c r="L408" s="54"/>
      <c r="M408" s="54"/>
      <c r="N408" s="53"/>
      <c r="O408" s="53"/>
      <c r="P408" s="53"/>
    </row>
    <row r="409" spans="1:16">
      <c r="A409" s="3" t="str">
        <f t="shared" si="6"/>
        <v>10010608000288100</v>
      </c>
      <c r="B409" s="55">
        <v>8000288100</v>
      </c>
      <c r="C409" s="53">
        <v>100</v>
      </c>
      <c r="D409" s="53">
        <v>106</v>
      </c>
      <c r="E409" s="53">
        <v>0</v>
      </c>
      <c r="F409" s="53">
        <v>0</v>
      </c>
      <c r="G409" s="53">
        <v>0</v>
      </c>
      <c r="H409" s="53">
        <v>5438</v>
      </c>
      <c r="I409" s="53" t="s">
        <v>69298</v>
      </c>
      <c r="J409" s="56">
        <v>5637</v>
      </c>
      <c r="K409" s="53">
        <v>0</v>
      </c>
      <c r="L409" s="53"/>
      <c r="M409" s="54"/>
      <c r="N409" s="53"/>
      <c r="O409" s="53"/>
      <c r="P409" s="53"/>
    </row>
    <row r="410" spans="1:16">
      <c r="A410" s="3" t="str">
        <f t="shared" si="6"/>
        <v>11310608000288100</v>
      </c>
      <c r="B410" s="55">
        <v>8000288100</v>
      </c>
      <c r="C410" s="53">
        <v>113</v>
      </c>
      <c r="D410" s="53">
        <v>106</v>
      </c>
      <c r="E410" s="53">
        <v>0</v>
      </c>
      <c r="F410" s="53">
        <v>0</v>
      </c>
      <c r="G410" s="53">
        <v>0</v>
      </c>
      <c r="H410" s="53">
        <v>5438</v>
      </c>
      <c r="I410" s="53" t="s">
        <v>69298</v>
      </c>
      <c r="J410" s="56">
        <v>5637</v>
      </c>
      <c r="K410" s="53">
        <v>0</v>
      </c>
      <c r="L410" s="54"/>
      <c r="M410" s="54"/>
      <c r="N410" s="53"/>
      <c r="O410" s="53"/>
      <c r="P410" s="53"/>
    </row>
    <row r="411" spans="1:16">
      <c r="A411" s="3" t="str">
        <f t="shared" si="6"/>
        <v>10010608000288200</v>
      </c>
      <c r="B411" s="55">
        <v>8000288200</v>
      </c>
      <c r="C411" s="53">
        <v>100</v>
      </c>
      <c r="D411" s="53">
        <v>106</v>
      </c>
      <c r="E411" s="53">
        <v>0</v>
      </c>
      <c r="F411" s="53">
        <v>0</v>
      </c>
      <c r="G411" s="53">
        <v>0</v>
      </c>
      <c r="H411" s="53">
        <v>5438</v>
      </c>
      <c r="I411" s="53" t="s">
        <v>69298</v>
      </c>
      <c r="J411" s="56">
        <v>8364</v>
      </c>
      <c r="K411" s="53">
        <v>0</v>
      </c>
      <c r="L411" s="53"/>
      <c r="M411" s="54"/>
      <c r="N411" s="53"/>
      <c r="O411" s="53"/>
      <c r="P411" s="53"/>
    </row>
    <row r="412" spans="1:16">
      <c r="A412" s="3" t="str">
        <f t="shared" si="6"/>
        <v>11310608000288200</v>
      </c>
      <c r="B412" s="55">
        <v>8000288200</v>
      </c>
      <c r="C412" s="53">
        <v>113</v>
      </c>
      <c r="D412" s="53">
        <v>106</v>
      </c>
      <c r="E412" s="53">
        <v>0</v>
      </c>
      <c r="F412" s="53">
        <v>0</v>
      </c>
      <c r="G412" s="53">
        <v>0</v>
      </c>
      <c r="H412" s="53">
        <v>5438</v>
      </c>
      <c r="I412" s="53" t="s">
        <v>69298</v>
      </c>
      <c r="J412" s="56">
        <v>8364</v>
      </c>
      <c r="K412" s="53">
        <v>0</v>
      </c>
      <c r="L412" s="53"/>
      <c r="M412" s="53"/>
      <c r="N412" s="53"/>
      <c r="O412" s="54"/>
      <c r="P412" s="53"/>
    </row>
    <row r="413" spans="1:16">
      <c r="A413" s="3" t="str">
        <f t="shared" si="6"/>
        <v>10010608000288300</v>
      </c>
      <c r="B413" s="55">
        <v>8000288300</v>
      </c>
      <c r="C413" s="53">
        <v>100</v>
      </c>
      <c r="D413" s="53">
        <v>106</v>
      </c>
      <c r="E413" s="53">
        <v>0</v>
      </c>
      <c r="F413" s="53">
        <v>0</v>
      </c>
      <c r="G413" s="53">
        <v>0</v>
      </c>
      <c r="H413" s="53">
        <v>5438</v>
      </c>
      <c r="I413" s="53" t="s">
        <v>69298</v>
      </c>
      <c r="J413" s="56">
        <v>4091</v>
      </c>
      <c r="K413" s="53">
        <v>0</v>
      </c>
      <c r="L413" s="53"/>
      <c r="M413" s="54"/>
      <c r="N413" s="53"/>
      <c r="O413" s="53"/>
      <c r="P413" s="53"/>
    </row>
    <row r="414" spans="1:16">
      <c r="A414" s="3" t="str">
        <f t="shared" si="6"/>
        <v>11310608000288300</v>
      </c>
      <c r="B414" s="55">
        <v>8000288300</v>
      </c>
      <c r="C414" s="53">
        <v>113</v>
      </c>
      <c r="D414" s="53">
        <v>106</v>
      </c>
      <c r="E414" s="53">
        <v>0</v>
      </c>
      <c r="F414" s="53">
        <v>0</v>
      </c>
      <c r="G414" s="53">
        <v>0</v>
      </c>
      <c r="H414" s="53">
        <v>5438</v>
      </c>
      <c r="I414" s="53" t="s">
        <v>69298</v>
      </c>
      <c r="J414" s="56">
        <v>4091</v>
      </c>
      <c r="K414" s="53">
        <v>0</v>
      </c>
      <c r="L414" s="53"/>
      <c r="M414" s="53"/>
      <c r="N414" s="53"/>
      <c r="O414" s="53"/>
      <c r="P414" s="53"/>
    </row>
    <row r="415" spans="1:16">
      <c r="A415" s="3" t="str">
        <f t="shared" si="6"/>
        <v>11410608000288400</v>
      </c>
      <c r="B415" s="55">
        <v>8000288400</v>
      </c>
      <c r="C415" s="53">
        <v>114</v>
      </c>
      <c r="D415" s="53">
        <v>106</v>
      </c>
      <c r="E415" s="53">
        <v>0</v>
      </c>
      <c r="F415" s="53">
        <v>0</v>
      </c>
      <c r="G415" s="53">
        <v>0</v>
      </c>
      <c r="H415" s="53">
        <v>5438</v>
      </c>
      <c r="I415" s="53" t="s">
        <v>69298</v>
      </c>
      <c r="J415" s="56">
        <v>4000</v>
      </c>
      <c r="K415" s="53">
        <v>0</v>
      </c>
      <c r="L415" s="53"/>
      <c r="M415" s="53"/>
      <c r="N415" s="53"/>
      <c r="O415" s="53"/>
      <c r="P415" s="53"/>
    </row>
    <row r="416" spans="1:16">
      <c r="A416" s="3" t="str">
        <f t="shared" si="6"/>
        <v>10010608000288500</v>
      </c>
      <c r="B416" s="55">
        <v>8000288500</v>
      </c>
      <c r="C416" s="53">
        <v>100</v>
      </c>
      <c r="D416" s="53">
        <v>106</v>
      </c>
      <c r="E416" s="53">
        <v>0</v>
      </c>
      <c r="F416" s="53">
        <v>0</v>
      </c>
      <c r="G416" s="53">
        <v>0</v>
      </c>
      <c r="H416" s="53">
        <v>5438</v>
      </c>
      <c r="I416" s="53" t="s">
        <v>69298</v>
      </c>
      <c r="J416" s="56">
        <v>6000</v>
      </c>
      <c r="K416" s="53">
        <v>0</v>
      </c>
      <c r="L416" s="53"/>
      <c r="M416" s="53"/>
      <c r="N416" s="54"/>
      <c r="O416" s="54"/>
      <c r="P416" s="53"/>
    </row>
    <row r="417" spans="1:16">
      <c r="A417" s="3" t="str">
        <f t="shared" si="6"/>
        <v>10010608000288600</v>
      </c>
      <c r="B417" s="55">
        <v>8000288600</v>
      </c>
      <c r="C417" s="53">
        <v>100</v>
      </c>
      <c r="D417" s="53">
        <v>106</v>
      </c>
      <c r="E417" s="53">
        <v>0</v>
      </c>
      <c r="F417" s="53">
        <v>0</v>
      </c>
      <c r="G417" s="53">
        <v>0</v>
      </c>
      <c r="H417" s="53">
        <v>5438</v>
      </c>
      <c r="I417" s="53" t="s">
        <v>69298</v>
      </c>
      <c r="J417" s="56">
        <v>4091</v>
      </c>
      <c r="K417" s="53">
        <v>0</v>
      </c>
      <c r="L417" s="53"/>
      <c r="M417" s="53"/>
      <c r="N417" s="54"/>
      <c r="O417" s="54"/>
      <c r="P417" s="53"/>
    </row>
    <row r="418" spans="1:16">
      <c r="A418" s="3" t="str">
        <f t="shared" si="6"/>
        <v>11210608000288600</v>
      </c>
      <c r="B418" s="55">
        <v>8000288600</v>
      </c>
      <c r="C418" s="53">
        <v>112</v>
      </c>
      <c r="D418" s="53">
        <v>106</v>
      </c>
      <c r="E418" s="53">
        <v>0</v>
      </c>
      <c r="F418" s="53">
        <v>0</v>
      </c>
      <c r="G418" s="53">
        <v>0</v>
      </c>
      <c r="H418" s="53">
        <v>5438</v>
      </c>
      <c r="I418" s="53" t="s">
        <v>69298</v>
      </c>
      <c r="J418" s="56">
        <v>4091</v>
      </c>
      <c r="K418" s="53">
        <v>0</v>
      </c>
      <c r="L418" s="53"/>
      <c r="M418" s="53"/>
      <c r="N418" s="54"/>
      <c r="O418" s="54"/>
      <c r="P418" s="53"/>
    </row>
    <row r="419" spans="1:16">
      <c r="A419" s="3" t="str">
        <f t="shared" si="6"/>
        <v>10010608000288700</v>
      </c>
      <c r="B419" s="55">
        <v>8000288700</v>
      </c>
      <c r="C419" s="53">
        <v>100</v>
      </c>
      <c r="D419" s="53">
        <v>106</v>
      </c>
      <c r="E419" s="53">
        <v>0</v>
      </c>
      <c r="F419" s="53">
        <v>0</v>
      </c>
      <c r="G419" s="53">
        <v>0</v>
      </c>
      <c r="H419" s="53">
        <v>5438</v>
      </c>
      <c r="I419" s="53" t="s">
        <v>69298</v>
      </c>
      <c r="J419" s="56">
        <v>5455</v>
      </c>
      <c r="K419" s="53">
        <v>0</v>
      </c>
      <c r="L419" s="53"/>
      <c r="M419" s="54"/>
      <c r="N419" s="54"/>
      <c r="O419" s="54"/>
      <c r="P419" s="53"/>
    </row>
    <row r="420" spans="1:16">
      <c r="A420" s="3" t="str">
        <f t="shared" si="6"/>
        <v>11210608000288700</v>
      </c>
      <c r="B420" s="55">
        <v>8000288700</v>
      </c>
      <c r="C420" s="53">
        <v>112</v>
      </c>
      <c r="D420" s="53">
        <v>106</v>
      </c>
      <c r="E420" s="53">
        <v>0</v>
      </c>
      <c r="F420" s="53">
        <v>0</v>
      </c>
      <c r="G420" s="53">
        <v>0</v>
      </c>
      <c r="H420" s="53">
        <v>5438</v>
      </c>
      <c r="I420" s="53" t="s">
        <v>69298</v>
      </c>
      <c r="J420" s="56">
        <v>5455</v>
      </c>
      <c r="K420" s="53">
        <v>0</v>
      </c>
      <c r="L420" s="53"/>
      <c r="M420" s="53"/>
      <c r="N420" s="53"/>
      <c r="O420" s="53"/>
      <c r="P420" s="53"/>
    </row>
    <row r="421" spans="1:16">
      <c r="A421" s="3" t="str">
        <f t="shared" si="6"/>
        <v>11210608000288800</v>
      </c>
      <c r="B421" s="55">
        <v>8000288800</v>
      </c>
      <c r="C421" s="53">
        <v>112</v>
      </c>
      <c r="D421" s="53">
        <v>106</v>
      </c>
      <c r="E421" s="53">
        <v>0</v>
      </c>
      <c r="F421" s="53">
        <v>0</v>
      </c>
      <c r="G421" s="53">
        <v>0</v>
      </c>
      <c r="H421" s="53">
        <v>5438</v>
      </c>
      <c r="I421" s="53" t="s">
        <v>69298</v>
      </c>
      <c r="J421" s="56">
        <v>3182</v>
      </c>
      <c r="K421" s="53">
        <v>0</v>
      </c>
      <c r="L421" s="53"/>
      <c r="M421" s="54"/>
      <c r="N421" s="53"/>
      <c r="O421" s="53"/>
      <c r="P421" s="53"/>
    </row>
    <row r="422" spans="1:16">
      <c r="A422" s="3" t="str">
        <f t="shared" si="6"/>
        <v>11410608000288800</v>
      </c>
      <c r="B422" s="55">
        <v>8000288800</v>
      </c>
      <c r="C422" s="53">
        <v>114</v>
      </c>
      <c r="D422" s="53">
        <v>106</v>
      </c>
      <c r="E422" s="53">
        <v>0</v>
      </c>
      <c r="F422" s="53">
        <v>0</v>
      </c>
      <c r="G422" s="53">
        <v>0</v>
      </c>
      <c r="H422" s="53">
        <v>5438</v>
      </c>
      <c r="I422" s="53" t="s">
        <v>69298</v>
      </c>
      <c r="J422" s="56">
        <v>3182</v>
      </c>
      <c r="K422" s="53">
        <v>0</v>
      </c>
      <c r="L422" s="53"/>
      <c r="M422" s="54"/>
      <c r="N422" s="53"/>
      <c r="O422" s="53"/>
      <c r="P422" s="53"/>
    </row>
    <row r="423" spans="1:16">
      <c r="A423" s="3" t="str">
        <f t="shared" si="6"/>
        <v>11410608000288900</v>
      </c>
      <c r="B423" s="55">
        <v>8000288900</v>
      </c>
      <c r="C423" s="53">
        <v>114</v>
      </c>
      <c r="D423" s="53">
        <v>106</v>
      </c>
      <c r="E423" s="53">
        <v>0</v>
      </c>
      <c r="F423" s="53">
        <v>0</v>
      </c>
      <c r="G423" s="53">
        <v>0</v>
      </c>
      <c r="H423" s="53">
        <v>5438</v>
      </c>
      <c r="I423" s="53" t="s">
        <v>69298</v>
      </c>
      <c r="J423" s="56">
        <v>7273</v>
      </c>
      <c r="K423" s="53">
        <v>0</v>
      </c>
      <c r="L423" s="53"/>
      <c r="M423" s="53"/>
      <c r="N423" s="53"/>
      <c r="O423" s="53"/>
      <c r="P423" s="53"/>
    </row>
    <row r="424" spans="1:16">
      <c r="A424" s="3" t="str">
        <f t="shared" si="6"/>
        <v>11310608000289000</v>
      </c>
      <c r="B424" s="55">
        <v>8000289000</v>
      </c>
      <c r="C424" s="53">
        <v>113</v>
      </c>
      <c r="D424" s="53">
        <v>106</v>
      </c>
      <c r="E424" s="53">
        <v>0</v>
      </c>
      <c r="F424" s="53">
        <v>0</v>
      </c>
      <c r="G424" s="53">
        <v>0</v>
      </c>
      <c r="H424" s="53">
        <v>5438</v>
      </c>
      <c r="I424" s="53" t="s">
        <v>69298</v>
      </c>
      <c r="J424" s="56">
        <v>8000</v>
      </c>
      <c r="K424" s="53">
        <v>0</v>
      </c>
      <c r="L424" s="53"/>
      <c r="M424" s="54"/>
      <c r="N424" s="53"/>
      <c r="O424" s="53"/>
      <c r="P424" s="53"/>
    </row>
    <row r="425" spans="1:16">
      <c r="A425" s="3" t="str">
        <f t="shared" si="6"/>
        <v>11310608000289100</v>
      </c>
      <c r="B425" s="55">
        <v>8000289100</v>
      </c>
      <c r="C425" s="53">
        <v>113</v>
      </c>
      <c r="D425" s="53">
        <v>106</v>
      </c>
      <c r="E425" s="53">
        <v>0</v>
      </c>
      <c r="F425" s="53">
        <v>0</v>
      </c>
      <c r="G425" s="53">
        <v>0</v>
      </c>
      <c r="H425" s="53">
        <v>5438</v>
      </c>
      <c r="I425" s="53" t="s">
        <v>69298</v>
      </c>
      <c r="J425" s="56">
        <v>6000</v>
      </c>
      <c r="K425" s="53">
        <v>0</v>
      </c>
      <c r="L425" s="54"/>
      <c r="M425" s="54"/>
      <c r="N425" s="53"/>
      <c r="O425" s="53"/>
      <c r="P425" s="53"/>
    </row>
    <row r="426" spans="1:16">
      <c r="A426" s="3" t="str">
        <f t="shared" si="6"/>
        <v>11310608000289200</v>
      </c>
      <c r="B426" s="55">
        <v>8000289200</v>
      </c>
      <c r="C426" s="53">
        <v>113</v>
      </c>
      <c r="D426" s="53">
        <v>106</v>
      </c>
      <c r="E426" s="53">
        <v>0</v>
      </c>
      <c r="F426" s="53">
        <v>0</v>
      </c>
      <c r="G426" s="53">
        <v>0</v>
      </c>
      <c r="H426" s="53">
        <v>5438</v>
      </c>
      <c r="I426" s="53" t="s">
        <v>69298</v>
      </c>
      <c r="J426" s="56">
        <v>4091</v>
      </c>
      <c r="K426" s="53">
        <v>0</v>
      </c>
      <c r="L426" s="53"/>
      <c r="M426" s="53"/>
      <c r="N426" s="53"/>
      <c r="O426" s="53"/>
      <c r="P426" s="53"/>
    </row>
    <row r="427" spans="1:16">
      <c r="A427" s="3" t="str">
        <f t="shared" si="6"/>
        <v>10010608000302900</v>
      </c>
      <c r="B427" s="55">
        <v>8000302900</v>
      </c>
      <c r="C427" s="53">
        <v>100</v>
      </c>
      <c r="D427" s="53">
        <v>106</v>
      </c>
      <c r="E427" s="53">
        <v>0</v>
      </c>
      <c r="F427" s="53">
        <v>0</v>
      </c>
      <c r="G427" s="53">
        <v>0</v>
      </c>
      <c r="H427" s="53">
        <v>5438</v>
      </c>
      <c r="I427" s="53" t="s">
        <v>69298</v>
      </c>
      <c r="J427" s="56">
        <v>319</v>
      </c>
      <c r="K427" s="53">
        <v>0</v>
      </c>
      <c r="L427" s="54"/>
      <c r="M427" s="53"/>
      <c r="N427" s="53"/>
      <c r="O427" s="53"/>
      <c r="P427" s="53"/>
    </row>
    <row r="428" spans="1:16">
      <c r="A428" s="3" t="str">
        <f t="shared" si="6"/>
        <v>11310608000302900</v>
      </c>
      <c r="B428" s="55">
        <v>8000302900</v>
      </c>
      <c r="C428" s="53">
        <v>113</v>
      </c>
      <c r="D428" s="53">
        <v>106</v>
      </c>
      <c r="E428" s="53">
        <v>0</v>
      </c>
      <c r="F428" s="53">
        <v>0</v>
      </c>
      <c r="G428" s="53">
        <v>0</v>
      </c>
      <c r="H428" s="53">
        <v>5438</v>
      </c>
      <c r="I428" s="53" t="s">
        <v>69298</v>
      </c>
      <c r="J428" s="56">
        <v>319</v>
      </c>
      <c r="K428" s="53">
        <v>0</v>
      </c>
      <c r="L428" s="54"/>
      <c r="M428" s="53"/>
      <c r="N428" s="53"/>
      <c r="O428" s="53"/>
      <c r="P428" s="53"/>
    </row>
    <row r="429" spans="1:16">
      <c r="A429" s="3" t="str">
        <f t="shared" si="6"/>
        <v>11410608000302900</v>
      </c>
      <c r="B429" s="55">
        <v>8000302900</v>
      </c>
      <c r="C429" s="53">
        <v>114</v>
      </c>
      <c r="D429" s="53">
        <v>106</v>
      </c>
      <c r="E429" s="53">
        <v>2</v>
      </c>
      <c r="F429" s="53">
        <v>0</v>
      </c>
      <c r="G429" s="53">
        <v>0</v>
      </c>
      <c r="H429" s="53">
        <v>5438</v>
      </c>
      <c r="I429" s="53" t="s">
        <v>69298</v>
      </c>
      <c r="J429" s="56">
        <v>319</v>
      </c>
      <c r="K429" s="53">
        <v>638</v>
      </c>
      <c r="L429" s="53"/>
      <c r="M429" s="53"/>
      <c r="N429" s="53"/>
      <c r="O429" s="53"/>
      <c r="P429" s="53"/>
    </row>
    <row r="430" spans="1:16">
      <c r="A430" s="3" t="str">
        <f t="shared" si="6"/>
        <v>11910608000302900</v>
      </c>
      <c r="B430" s="55">
        <v>8000302900</v>
      </c>
      <c r="C430" s="53">
        <v>119</v>
      </c>
      <c r="D430" s="53">
        <v>106</v>
      </c>
      <c r="E430" s="53">
        <v>0</v>
      </c>
      <c r="F430" s="53">
        <v>0</v>
      </c>
      <c r="G430" s="53">
        <v>0</v>
      </c>
      <c r="H430" s="53">
        <v>5438</v>
      </c>
      <c r="I430" s="53" t="s">
        <v>69298</v>
      </c>
      <c r="J430" s="56">
        <v>319</v>
      </c>
      <c r="K430" s="53">
        <v>0</v>
      </c>
      <c r="L430" s="53"/>
      <c r="M430" s="53"/>
      <c r="N430" s="53"/>
      <c r="O430" s="53"/>
      <c r="P430" s="53"/>
    </row>
    <row r="431" spans="1:16">
      <c r="A431" s="3" t="str">
        <f t="shared" si="6"/>
        <v>12410608000302900</v>
      </c>
      <c r="B431" s="55">
        <v>8000302900</v>
      </c>
      <c r="C431" s="53">
        <v>124</v>
      </c>
      <c r="D431" s="53">
        <v>106</v>
      </c>
      <c r="E431" s="53">
        <v>0</v>
      </c>
      <c r="F431" s="53">
        <v>0</v>
      </c>
      <c r="G431" s="53">
        <v>0</v>
      </c>
      <c r="H431" s="53">
        <v>5438</v>
      </c>
      <c r="I431" s="53" t="s">
        <v>69298</v>
      </c>
      <c r="J431" s="56">
        <v>319</v>
      </c>
      <c r="K431" s="53">
        <v>0</v>
      </c>
      <c r="L431" s="53"/>
      <c r="M431" s="53"/>
      <c r="N431" s="53"/>
      <c r="O431" s="53"/>
      <c r="P431" s="53"/>
    </row>
    <row r="432" spans="1:16">
      <c r="A432" s="3" t="str">
        <f t="shared" si="6"/>
        <v>15210608000302900</v>
      </c>
      <c r="B432" s="55">
        <v>8000302900</v>
      </c>
      <c r="C432" s="53">
        <v>152</v>
      </c>
      <c r="D432" s="53">
        <v>106</v>
      </c>
      <c r="E432" s="53">
        <v>0</v>
      </c>
      <c r="F432" s="53">
        <v>0</v>
      </c>
      <c r="G432" s="53">
        <v>0</v>
      </c>
      <c r="H432" s="53">
        <v>5438</v>
      </c>
      <c r="I432" s="53" t="s">
        <v>69298</v>
      </c>
      <c r="J432" s="56">
        <v>319</v>
      </c>
      <c r="K432" s="53">
        <v>0</v>
      </c>
      <c r="L432" s="53"/>
      <c r="M432" s="53"/>
      <c r="N432" s="53"/>
      <c r="O432" s="53"/>
      <c r="P432" s="53"/>
    </row>
    <row r="433" spans="1:16">
      <c r="A433" s="3" t="str">
        <f t="shared" si="6"/>
        <v>19810608000302900</v>
      </c>
      <c r="B433" s="55">
        <v>8000302900</v>
      </c>
      <c r="C433" s="53">
        <v>198</v>
      </c>
      <c r="D433" s="53">
        <v>106</v>
      </c>
      <c r="E433" s="53">
        <v>0</v>
      </c>
      <c r="F433" s="53">
        <v>0</v>
      </c>
      <c r="G433" s="53">
        <v>0</v>
      </c>
      <c r="H433" s="53">
        <v>5438</v>
      </c>
      <c r="I433" s="53" t="s">
        <v>69298</v>
      </c>
      <c r="J433" s="56">
        <v>319</v>
      </c>
      <c r="K433" s="53">
        <v>0</v>
      </c>
      <c r="L433" s="53"/>
      <c r="M433" s="53"/>
      <c r="N433" s="53"/>
      <c r="O433" s="53"/>
      <c r="P433" s="53"/>
    </row>
    <row r="434" spans="1:16">
      <c r="A434" s="3" t="str">
        <f t="shared" si="6"/>
        <v>26610608000302900</v>
      </c>
      <c r="B434" s="55">
        <v>8000302900</v>
      </c>
      <c r="C434" s="53">
        <v>266</v>
      </c>
      <c r="D434" s="53">
        <v>106</v>
      </c>
      <c r="E434" s="53">
        <v>0</v>
      </c>
      <c r="F434" s="53">
        <v>0</v>
      </c>
      <c r="G434" s="53">
        <v>0</v>
      </c>
      <c r="H434" s="53">
        <v>5438</v>
      </c>
      <c r="I434" s="53" t="s">
        <v>69298</v>
      </c>
      <c r="J434" s="56">
        <v>319</v>
      </c>
      <c r="K434" s="53">
        <v>0</v>
      </c>
      <c r="L434" s="54"/>
      <c r="M434" s="54"/>
      <c r="N434" s="53"/>
      <c r="O434" s="53"/>
      <c r="P434" s="53"/>
    </row>
    <row r="435" spans="1:16">
      <c r="A435" s="3" t="str">
        <f t="shared" si="6"/>
        <v>11210608000307400</v>
      </c>
      <c r="B435" s="55">
        <v>8000307400</v>
      </c>
      <c r="C435" s="53">
        <v>112</v>
      </c>
      <c r="D435" s="53">
        <v>106</v>
      </c>
      <c r="E435" s="53">
        <v>0</v>
      </c>
      <c r="F435" s="53">
        <v>0</v>
      </c>
      <c r="G435" s="53">
        <v>0</v>
      </c>
      <c r="H435" s="53">
        <v>5438</v>
      </c>
      <c r="I435" s="53" t="s">
        <v>69298</v>
      </c>
      <c r="J435" s="56">
        <v>11000</v>
      </c>
      <c r="K435" s="53">
        <v>0</v>
      </c>
      <c r="L435" s="54"/>
      <c r="M435" s="53"/>
      <c r="N435" s="53"/>
      <c r="O435" s="53"/>
      <c r="P435" s="53"/>
    </row>
    <row r="436" spans="1:16">
      <c r="A436" s="3" t="str">
        <f t="shared" si="6"/>
        <v>12310608000307400</v>
      </c>
      <c r="B436" s="55">
        <v>8000307400</v>
      </c>
      <c r="C436" s="53">
        <v>123</v>
      </c>
      <c r="D436" s="53">
        <v>106</v>
      </c>
      <c r="E436" s="53">
        <v>0</v>
      </c>
      <c r="F436" s="53">
        <v>0</v>
      </c>
      <c r="G436" s="53">
        <v>0</v>
      </c>
      <c r="H436" s="53">
        <v>5438</v>
      </c>
      <c r="I436" s="53" t="s">
        <v>69298</v>
      </c>
      <c r="J436" s="56">
        <v>11000</v>
      </c>
      <c r="K436" s="53">
        <v>0</v>
      </c>
      <c r="L436" s="54"/>
      <c r="M436" s="53"/>
      <c r="N436" s="53"/>
      <c r="O436" s="53"/>
      <c r="P436" s="53"/>
    </row>
    <row r="437" spans="1:16">
      <c r="A437" s="3" t="str">
        <f t="shared" si="6"/>
        <v>33010608000307500</v>
      </c>
      <c r="B437" s="55">
        <v>8000307500</v>
      </c>
      <c r="C437" s="53">
        <v>330</v>
      </c>
      <c r="D437" s="53">
        <v>106</v>
      </c>
      <c r="E437" s="53">
        <v>0</v>
      </c>
      <c r="F437" s="53">
        <v>0</v>
      </c>
      <c r="G437" s="53">
        <v>0</v>
      </c>
      <c r="H437" s="53">
        <v>5438</v>
      </c>
      <c r="I437" s="53" t="s">
        <v>69298</v>
      </c>
      <c r="J437" s="56">
        <v>10000</v>
      </c>
      <c r="K437" s="53">
        <v>0</v>
      </c>
      <c r="L437" s="54"/>
      <c r="M437" s="53"/>
      <c r="N437" s="53"/>
      <c r="O437" s="53"/>
      <c r="P437" s="53"/>
    </row>
    <row r="438" spans="1:16">
      <c r="A438" s="3" t="str">
        <f t="shared" si="6"/>
        <v>10610608000307500</v>
      </c>
      <c r="B438" s="55">
        <v>8000307500</v>
      </c>
      <c r="C438" s="53">
        <v>106</v>
      </c>
      <c r="D438" s="53">
        <v>106</v>
      </c>
      <c r="E438" s="53">
        <v>0</v>
      </c>
      <c r="F438" s="53">
        <v>0</v>
      </c>
      <c r="G438" s="53">
        <v>0</v>
      </c>
      <c r="H438" s="53">
        <v>5438</v>
      </c>
      <c r="I438" s="53" t="s">
        <v>69298</v>
      </c>
      <c r="J438" s="56">
        <v>10000</v>
      </c>
      <c r="K438" s="53">
        <v>0</v>
      </c>
      <c r="L438" s="53"/>
      <c r="M438" s="53"/>
      <c r="N438" s="53"/>
      <c r="O438" s="53"/>
      <c r="P438" s="53"/>
    </row>
    <row r="439" spans="1:16">
      <c r="A439" s="3" t="str">
        <f t="shared" si="6"/>
        <v>11210608000307600</v>
      </c>
      <c r="B439" s="55">
        <v>8000307600</v>
      </c>
      <c r="C439" s="53">
        <v>112</v>
      </c>
      <c r="D439" s="53">
        <v>106</v>
      </c>
      <c r="E439" s="53">
        <v>0</v>
      </c>
      <c r="F439" s="53">
        <v>0</v>
      </c>
      <c r="G439" s="53">
        <v>0</v>
      </c>
      <c r="H439" s="53">
        <v>5438</v>
      </c>
      <c r="I439" s="53" t="s">
        <v>69298</v>
      </c>
      <c r="J439" s="56">
        <v>11000</v>
      </c>
      <c r="K439" s="53">
        <v>0</v>
      </c>
      <c r="L439" s="53"/>
      <c r="M439" s="53"/>
      <c r="N439" s="53"/>
      <c r="O439" s="53"/>
      <c r="P439" s="53"/>
    </row>
    <row r="440" spans="1:16">
      <c r="A440" s="3" t="str">
        <f t="shared" si="6"/>
        <v>13110608000307600</v>
      </c>
      <c r="B440" s="55">
        <v>8000307600</v>
      </c>
      <c r="C440" s="53">
        <v>131</v>
      </c>
      <c r="D440" s="53">
        <v>106</v>
      </c>
      <c r="E440" s="53">
        <v>0</v>
      </c>
      <c r="F440" s="53">
        <v>0</v>
      </c>
      <c r="G440" s="53">
        <v>0</v>
      </c>
      <c r="H440" s="53">
        <v>5438</v>
      </c>
      <c r="I440" s="53" t="s">
        <v>69298</v>
      </c>
      <c r="J440" s="56">
        <v>11000</v>
      </c>
      <c r="K440" s="53">
        <v>0</v>
      </c>
      <c r="L440" s="53"/>
      <c r="M440" s="54"/>
      <c r="N440" s="53"/>
      <c r="O440" s="54"/>
      <c r="P440" s="53"/>
    </row>
    <row r="441" spans="1:16">
      <c r="A441" s="3" t="str">
        <f t="shared" si="6"/>
        <v>11210608000307700</v>
      </c>
      <c r="B441" s="55">
        <v>8000307700</v>
      </c>
      <c r="C441" s="53">
        <v>112</v>
      </c>
      <c r="D441" s="53">
        <v>106</v>
      </c>
      <c r="E441" s="53">
        <v>0</v>
      </c>
      <c r="F441" s="53">
        <v>0</v>
      </c>
      <c r="G441" s="53">
        <v>0</v>
      </c>
      <c r="H441" s="53">
        <v>5438</v>
      </c>
      <c r="I441" s="53" t="s">
        <v>69298</v>
      </c>
      <c r="J441" s="56">
        <v>6273</v>
      </c>
      <c r="K441" s="53">
        <v>0</v>
      </c>
      <c r="L441" s="53"/>
      <c r="M441" s="53"/>
      <c r="N441" s="53"/>
      <c r="O441" s="53"/>
      <c r="P441" s="53"/>
    </row>
    <row r="442" spans="1:16">
      <c r="A442" s="3" t="str">
        <f t="shared" si="6"/>
        <v>12210608000307700</v>
      </c>
      <c r="B442" s="55">
        <v>8000307700</v>
      </c>
      <c r="C442" s="53">
        <v>122</v>
      </c>
      <c r="D442" s="53">
        <v>106</v>
      </c>
      <c r="E442" s="53">
        <v>0</v>
      </c>
      <c r="F442" s="53">
        <v>0</v>
      </c>
      <c r="G442" s="53">
        <v>0</v>
      </c>
      <c r="H442" s="53">
        <v>5438</v>
      </c>
      <c r="I442" s="53" t="s">
        <v>69298</v>
      </c>
      <c r="J442" s="56">
        <v>6273</v>
      </c>
      <c r="K442" s="53">
        <v>0</v>
      </c>
      <c r="L442" s="53"/>
      <c r="M442" s="53"/>
      <c r="N442" s="53"/>
      <c r="O442" s="54"/>
      <c r="P442" s="53"/>
    </row>
    <row r="443" spans="1:16">
      <c r="A443" s="3" t="str">
        <f t="shared" si="6"/>
        <v>10110608000307800</v>
      </c>
      <c r="B443" s="55">
        <v>8000307800</v>
      </c>
      <c r="C443" s="53">
        <v>101</v>
      </c>
      <c r="D443" s="53">
        <v>106</v>
      </c>
      <c r="E443" s="53">
        <v>0</v>
      </c>
      <c r="F443" s="53">
        <v>0</v>
      </c>
      <c r="G443" s="53">
        <v>0</v>
      </c>
      <c r="H443" s="53">
        <v>5438</v>
      </c>
      <c r="I443" s="53" t="s">
        <v>69298</v>
      </c>
      <c r="J443" s="56">
        <v>5273</v>
      </c>
      <c r="K443" s="53">
        <v>0</v>
      </c>
      <c r="L443" s="53"/>
      <c r="M443" s="53"/>
      <c r="N443" s="53"/>
      <c r="O443" s="53"/>
      <c r="P443" s="53"/>
    </row>
    <row r="444" spans="1:16">
      <c r="A444" s="3" t="str">
        <f t="shared" si="6"/>
        <v>11310608000307800</v>
      </c>
      <c r="B444" s="55">
        <v>8000307800</v>
      </c>
      <c r="C444" s="53">
        <v>113</v>
      </c>
      <c r="D444" s="53">
        <v>106</v>
      </c>
      <c r="E444" s="53">
        <v>0</v>
      </c>
      <c r="F444" s="53">
        <v>0</v>
      </c>
      <c r="G444" s="53">
        <v>0</v>
      </c>
      <c r="H444" s="53">
        <v>5438</v>
      </c>
      <c r="I444" s="53" t="s">
        <v>69298</v>
      </c>
      <c r="J444" s="56">
        <v>5273</v>
      </c>
      <c r="K444" s="53">
        <v>0</v>
      </c>
      <c r="L444" s="53"/>
      <c r="M444" s="53"/>
      <c r="N444" s="53"/>
      <c r="O444" s="53"/>
      <c r="P444" s="53"/>
    </row>
    <row r="445" spans="1:16">
      <c r="A445" s="3" t="str">
        <f t="shared" si="6"/>
        <v>10110608000307900</v>
      </c>
      <c r="B445" s="55">
        <v>8000307900</v>
      </c>
      <c r="C445" s="53">
        <v>101</v>
      </c>
      <c r="D445" s="53">
        <v>106</v>
      </c>
      <c r="E445" s="53">
        <v>0</v>
      </c>
      <c r="F445" s="53">
        <v>0</v>
      </c>
      <c r="G445" s="53">
        <v>0</v>
      </c>
      <c r="H445" s="53">
        <v>5438</v>
      </c>
      <c r="I445" s="53" t="s">
        <v>69298</v>
      </c>
      <c r="J445" s="56">
        <v>6273</v>
      </c>
      <c r="K445" s="53">
        <v>0</v>
      </c>
      <c r="L445" s="53"/>
      <c r="M445" s="53"/>
      <c r="N445" s="53"/>
      <c r="O445" s="53"/>
      <c r="P445" s="53"/>
    </row>
    <row r="446" spans="1:16">
      <c r="A446" s="3" t="str">
        <f t="shared" si="6"/>
        <v>15810608000307900</v>
      </c>
      <c r="B446" s="55">
        <v>8000307900</v>
      </c>
      <c r="C446" s="53">
        <v>158</v>
      </c>
      <c r="D446" s="53">
        <v>106</v>
      </c>
      <c r="E446" s="53">
        <v>0</v>
      </c>
      <c r="F446" s="53">
        <v>0</v>
      </c>
      <c r="G446" s="53">
        <v>0</v>
      </c>
      <c r="H446" s="53">
        <v>5438</v>
      </c>
      <c r="I446" s="53" t="s">
        <v>69298</v>
      </c>
      <c r="J446" s="56">
        <v>6273</v>
      </c>
      <c r="K446" s="53">
        <v>0</v>
      </c>
      <c r="L446" s="53"/>
      <c r="M446" s="53"/>
      <c r="N446" s="53"/>
      <c r="O446" s="53"/>
      <c r="P446" s="53"/>
    </row>
    <row r="447" spans="1:16">
      <c r="A447" s="3" t="str">
        <f t="shared" si="6"/>
        <v>10010608000308000</v>
      </c>
      <c r="B447" s="55">
        <v>8000308000</v>
      </c>
      <c r="C447" s="53">
        <v>100</v>
      </c>
      <c r="D447" s="53">
        <v>106</v>
      </c>
      <c r="E447" s="53">
        <v>0</v>
      </c>
      <c r="F447" s="53">
        <v>0</v>
      </c>
      <c r="G447" s="53">
        <v>0</v>
      </c>
      <c r="H447" s="53">
        <v>5438</v>
      </c>
      <c r="I447" s="53" t="s">
        <v>69298</v>
      </c>
      <c r="J447" s="56">
        <v>11000</v>
      </c>
      <c r="K447" s="53">
        <v>0</v>
      </c>
      <c r="L447" s="53"/>
      <c r="M447" s="53"/>
      <c r="N447" s="53"/>
      <c r="O447" s="53"/>
      <c r="P447" s="53"/>
    </row>
    <row r="448" spans="1:16">
      <c r="A448" s="3" t="str">
        <f t="shared" si="6"/>
        <v>11210608000308000</v>
      </c>
      <c r="B448" s="55">
        <v>8000308000</v>
      </c>
      <c r="C448" s="53">
        <v>112</v>
      </c>
      <c r="D448" s="53">
        <v>106</v>
      </c>
      <c r="E448" s="53">
        <v>0</v>
      </c>
      <c r="F448" s="53">
        <v>0</v>
      </c>
      <c r="G448" s="53">
        <v>0</v>
      </c>
      <c r="H448" s="53">
        <v>5438</v>
      </c>
      <c r="I448" s="53" t="s">
        <v>69298</v>
      </c>
      <c r="J448" s="56">
        <v>11000</v>
      </c>
      <c r="K448" s="53">
        <v>0</v>
      </c>
      <c r="L448" s="53"/>
      <c r="M448" s="53"/>
      <c r="N448" s="53"/>
      <c r="O448" s="53"/>
      <c r="P448" s="53"/>
    </row>
    <row r="449" spans="1:16">
      <c r="A449" s="3" t="str">
        <f t="shared" si="6"/>
        <v>11210608000319300</v>
      </c>
      <c r="B449" s="55">
        <v>8000319300</v>
      </c>
      <c r="C449" s="53">
        <v>112</v>
      </c>
      <c r="D449" s="53">
        <v>106</v>
      </c>
      <c r="E449" s="53">
        <v>0</v>
      </c>
      <c r="F449" s="53">
        <v>0</v>
      </c>
      <c r="G449" s="53">
        <v>0</v>
      </c>
      <c r="H449" s="53">
        <v>5438</v>
      </c>
      <c r="I449" s="53" t="s">
        <v>69298</v>
      </c>
      <c r="J449" s="56">
        <v>9000</v>
      </c>
      <c r="K449" s="53">
        <v>0</v>
      </c>
      <c r="L449" s="53"/>
      <c r="M449" s="53"/>
      <c r="N449" s="53"/>
      <c r="O449" s="53"/>
      <c r="P449" s="53"/>
    </row>
    <row r="450" spans="1:16">
      <c r="A450" s="3" t="str">
        <f t="shared" si="6"/>
        <v>11410608000319300</v>
      </c>
      <c r="B450" s="55">
        <v>8000319300</v>
      </c>
      <c r="C450" s="53">
        <v>114</v>
      </c>
      <c r="D450" s="53">
        <v>106</v>
      </c>
      <c r="E450" s="53">
        <v>0</v>
      </c>
      <c r="F450" s="53">
        <v>0</v>
      </c>
      <c r="G450" s="53">
        <v>0</v>
      </c>
      <c r="H450" s="53">
        <v>5438</v>
      </c>
      <c r="I450" s="53" t="s">
        <v>69298</v>
      </c>
      <c r="J450" s="56">
        <v>9000</v>
      </c>
      <c r="K450" s="53">
        <v>0</v>
      </c>
      <c r="L450" s="53"/>
      <c r="M450" s="53"/>
      <c r="N450" s="53"/>
      <c r="O450" s="53"/>
      <c r="P450" s="53"/>
    </row>
    <row r="451" spans="1:16">
      <c r="A451" s="3" t="str">
        <f t="shared" si="6"/>
        <v>10010608000319300</v>
      </c>
      <c r="B451" s="55">
        <v>8000319300</v>
      </c>
      <c r="C451" s="53">
        <v>100</v>
      </c>
      <c r="D451" s="53">
        <v>106</v>
      </c>
      <c r="E451" s="53">
        <v>0</v>
      </c>
      <c r="F451" s="53">
        <v>0</v>
      </c>
      <c r="G451" s="53">
        <v>0</v>
      </c>
      <c r="H451" s="53">
        <v>5438</v>
      </c>
      <c r="I451" s="53" t="s">
        <v>69298</v>
      </c>
      <c r="J451" s="56">
        <v>9000</v>
      </c>
      <c r="K451" s="53">
        <v>0</v>
      </c>
      <c r="L451" s="53"/>
      <c r="M451" s="53"/>
      <c r="N451" s="53"/>
      <c r="O451" s="53"/>
      <c r="P451" s="53"/>
    </row>
    <row r="452" spans="1:16">
      <c r="A452" s="3" t="str">
        <f t="shared" ref="A452:A515" si="7">CONCATENATE(C452,D452,IF(ISBLANK(B452),"",IF(LEN(B452)&lt;11,TEXT(B452,"00000000000"),B452)))</f>
        <v>11210608000319400</v>
      </c>
      <c r="B452" s="55">
        <v>8000319400</v>
      </c>
      <c r="C452" s="53">
        <v>112</v>
      </c>
      <c r="D452" s="53">
        <v>106</v>
      </c>
      <c r="E452" s="53">
        <v>0</v>
      </c>
      <c r="F452" s="53">
        <v>0</v>
      </c>
      <c r="G452" s="53">
        <v>0</v>
      </c>
      <c r="H452" s="53">
        <v>5438</v>
      </c>
      <c r="I452" s="53" t="s">
        <v>69298</v>
      </c>
      <c r="J452" s="56">
        <v>10000</v>
      </c>
      <c r="K452" s="53">
        <v>0</v>
      </c>
      <c r="L452" s="53"/>
      <c r="M452" s="53"/>
      <c r="N452" s="53"/>
      <c r="O452" s="53"/>
      <c r="P452" s="53"/>
    </row>
    <row r="453" spans="1:16">
      <c r="A453" s="3" t="str">
        <f t="shared" si="7"/>
        <v>11410608000319400</v>
      </c>
      <c r="B453" s="55">
        <v>8000319400</v>
      </c>
      <c r="C453" s="53">
        <v>114</v>
      </c>
      <c r="D453" s="53">
        <v>106</v>
      </c>
      <c r="E453" s="53">
        <v>0</v>
      </c>
      <c r="F453" s="53">
        <v>0</v>
      </c>
      <c r="G453" s="53">
        <v>0</v>
      </c>
      <c r="H453" s="53">
        <v>5438</v>
      </c>
      <c r="I453" s="53" t="s">
        <v>69298</v>
      </c>
      <c r="J453" s="56">
        <v>10000</v>
      </c>
      <c r="K453" s="53">
        <v>0</v>
      </c>
      <c r="L453" s="53"/>
      <c r="M453" s="53"/>
      <c r="N453" s="53"/>
      <c r="O453" s="53"/>
      <c r="P453" s="53"/>
    </row>
    <row r="454" spans="1:16">
      <c r="A454" s="3" t="str">
        <f t="shared" si="7"/>
        <v>10010608000319400</v>
      </c>
      <c r="B454" s="55">
        <v>8000319400</v>
      </c>
      <c r="C454" s="53">
        <v>100</v>
      </c>
      <c r="D454" s="53">
        <v>106</v>
      </c>
      <c r="E454" s="53">
        <v>0</v>
      </c>
      <c r="F454" s="53">
        <v>0</v>
      </c>
      <c r="G454" s="53">
        <v>0</v>
      </c>
      <c r="H454" s="53">
        <v>5438</v>
      </c>
      <c r="I454" s="53" t="s">
        <v>69298</v>
      </c>
      <c r="J454" s="56">
        <v>10000</v>
      </c>
      <c r="K454" s="53">
        <v>0</v>
      </c>
      <c r="L454" s="53"/>
      <c r="M454" s="53"/>
      <c r="N454" s="53"/>
      <c r="O454" s="53"/>
      <c r="P454" s="53"/>
    </row>
    <row r="455" spans="1:16">
      <c r="A455" s="3" t="str">
        <f t="shared" si="7"/>
        <v>11210608000319500</v>
      </c>
      <c r="B455" s="55">
        <v>8000319500</v>
      </c>
      <c r="C455" s="53">
        <v>112</v>
      </c>
      <c r="D455" s="53">
        <v>106</v>
      </c>
      <c r="E455" s="53">
        <v>0</v>
      </c>
      <c r="F455" s="53">
        <v>0</v>
      </c>
      <c r="G455" s="53">
        <v>0</v>
      </c>
      <c r="H455" s="53">
        <v>5438</v>
      </c>
      <c r="I455" s="53" t="s">
        <v>69298</v>
      </c>
      <c r="J455" s="56">
        <v>10000</v>
      </c>
      <c r="K455" s="53">
        <v>0</v>
      </c>
      <c r="L455" s="53"/>
      <c r="M455" s="53"/>
      <c r="N455" s="53"/>
      <c r="O455" s="53"/>
      <c r="P455" s="53"/>
    </row>
    <row r="456" spans="1:16">
      <c r="A456" s="3" t="str">
        <f t="shared" si="7"/>
        <v>11410608000319500</v>
      </c>
      <c r="B456" s="55">
        <v>8000319500</v>
      </c>
      <c r="C456" s="53">
        <v>114</v>
      </c>
      <c r="D456" s="53">
        <v>106</v>
      </c>
      <c r="E456" s="53">
        <v>0</v>
      </c>
      <c r="F456" s="53">
        <v>0</v>
      </c>
      <c r="G456" s="53">
        <v>0</v>
      </c>
      <c r="H456" s="53">
        <v>5438</v>
      </c>
      <c r="I456" s="53" t="s">
        <v>69298</v>
      </c>
      <c r="J456" s="56">
        <v>10000</v>
      </c>
      <c r="K456" s="53">
        <v>0</v>
      </c>
      <c r="L456" s="53"/>
      <c r="M456" s="53"/>
      <c r="N456" s="53"/>
      <c r="O456" s="53"/>
      <c r="P456" s="53"/>
    </row>
    <row r="457" spans="1:16">
      <c r="A457" s="3" t="str">
        <f t="shared" si="7"/>
        <v>10010608000319500</v>
      </c>
      <c r="B457" s="55">
        <v>8000319500</v>
      </c>
      <c r="C457" s="53">
        <v>100</v>
      </c>
      <c r="D457" s="53">
        <v>106</v>
      </c>
      <c r="E457" s="53">
        <v>0</v>
      </c>
      <c r="F457" s="53">
        <v>0</v>
      </c>
      <c r="G457" s="53">
        <v>0</v>
      </c>
      <c r="H457" s="53">
        <v>5438</v>
      </c>
      <c r="I457" s="53" t="s">
        <v>69298</v>
      </c>
      <c r="J457" s="56">
        <v>10000</v>
      </c>
      <c r="K457" s="53">
        <v>0</v>
      </c>
      <c r="L457" s="53"/>
      <c r="M457" s="53"/>
      <c r="N457" s="53"/>
      <c r="O457" s="53"/>
      <c r="P457" s="53"/>
    </row>
    <row r="458" spans="1:16">
      <c r="A458" s="3" t="str">
        <f t="shared" si="7"/>
        <v>11210608000319600</v>
      </c>
      <c r="B458" s="55">
        <v>8000319600</v>
      </c>
      <c r="C458" s="53">
        <v>112</v>
      </c>
      <c r="D458" s="53">
        <v>106</v>
      </c>
      <c r="E458" s="53">
        <v>0</v>
      </c>
      <c r="F458" s="53">
        <v>0</v>
      </c>
      <c r="G458" s="53">
        <v>0</v>
      </c>
      <c r="H458" s="53">
        <v>5438</v>
      </c>
      <c r="I458" s="53" t="s">
        <v>69298</v>
      </c>
      <c r="J458" s="56">
        <v>4000</v>
      </c>
      <c r="K458" s="53">
        <v>0</v>
      </c>
      <c r="L458" s="53"/>
      <c r="M458" s="53"/>
      <c r="N458" s="53"/>
      <c r="O458" s="54"/>
      <c r="P458" s="53"/>
    </row>
    <row r="459" spans="1:16">
      <c r="A459" s="3" t="str">
        <f t="shared" si="7"/>
        <v>11410608000319600</v>
      </c>
      <c r="B459" s="55">
        <v>8000319600</v>
      </c>
      <c r="C459" s="53">
        <v>114</v>
      </c>
      <c r="D459" s="53">
        <v>106</v>
      </c>
      <c r="E459" s="53">
        <v>0</v>
      </c>
      <c r="F459" s="53">
        <v>0</v>
      </c>
      <c r="G459" s="53">
        <v>0</v>
      </c>
      <c r="H459" s="53">
        <v>5438</v>
      </c>
      <c r="I459" s="53" t="s">
        <v>69298</v>
      </c>
      <c r="J459" s="56">
        <v>4000</v>
      </c>
      <c r="K459" s="53">
        <v>0</v>
      </c>
      <c r="L459" s="53"/>
      <c r="M459" s="54"/>
      <c r="N459" s="53"/>
      <c r="O459" s="54"/>
      <c r="P459" s="53"/>
    </row>
    <row r="460" spans="1:16">
      <c r="A460" s="3" t="str">
        <f t="shared" si="7"/>
        <v>10010608000319600</v>
      </c>
      <c r="B460" s="55">
        <v>8000319600</v>
      </c>
      <c r="C460" s="53">
        <v>100</v>
      </c>
      <c r="D460" s="53">
        <v>106</v>
      </c>
      <c r="E460" s="53">
        <v>0</v>
      </c>
      <c r="F460" s="53">
        <v>0</v>
      </c>
      <c r="G460" s="53">
        <v>0</v>
      </c>
      <c r="H460" s="53">
        <v>5438</v>
      </c>
      <c r="I460" s="53" t="s">
        <v>69298</v>
      </c>
      <c r="J460" s="56">
        <v>4000</v>
      </c>
      <c r="K460" s="53">
        <v>0</v>
      </c>
      <c r="L460" s="53"/>
      <c r="M460" s="54"/>
      <c r="N460" s="53"/>
      <c r="O460" s="53"/>
      <c r="P460" s="53"/>
    </row>
    <row r="461" spans="1:16">
      <c r="A461" s="3" t="str">
        <f t="shared" si="7"/>
        <v>16510608000337500</v>
      </c>
      <c r="B461" s="55">
        <v>8000337500</v>
      </c>
      <c r="C461" s="53">
        <v>165</v>
      </c>
      <c r="D461" s="53">
        <v>106</v>
      </c>
      <c r="E461" s="53">
        <v>0</v>
      </c>
      <c r="F461" s="53">
        <v>0</v>
      </c>
      <c r="G461" s="53">
        <v>0</v>
      </c>
      <c r="H461" s="53">
        <v>5438</v>
      </c>
      <c r="I461" s="53" t="s">
        <v>69298</v>
      </c>
      <c r="J461" s="56">
        <v>18000</v>
      </c>
      <c r="K461" s="53">
        <v>0</v>
      </c>
      <c r="L461" s="53"/>
      <c r="M461" s="53"/>
      <c r="N461" s="54"/>
      <c r="O461" s="53"/>
      <c r="P461" s="53"/>
    </row>
    <row r="462" spans="1:16">
      <c r="A462" s="3" t="str">
        <f t="shared" si="7"/>
        <v>30710608000337500</v>
      </c>
      <c r="B462" s="55">
        <v>8000337500</v>
      </c>
      <c r="C462" s="53">
        <v>307</v>
      </c>
      <c r="D462" s="53">
        <v>106</v>
      </c>
      <c r="E462" s="53">
        <v>0</v>
      </c>
      <c r="F462" s="53">
        <v>0</v>
      </c>
      <c r="G462" s="53">
        <v>0</v>
      </c>
      <c r="H462" s="53">
        <v>5438</v>
      </c>
      <c r="I462" s="53" t="s">
        <v>69298</v>
      </c>
      <c r="J462" s="56">
        <v>18000</v>
      </c>
      <c r="K462" s="53">
        <v>0</v>
      </c>
      <c r="L462" s="54"/>
      <c r="M462" s="53"/>
      <c r="N462" s="54"/>
      <c r="O462" s="54"/>
      <c r="P462" s="53"/>
    </row>
    <row r="463" spans="1:16">
      <c r="A463" s="3" t="str">
        <f t="shared" si="7"/>
        <v>11410608000337600</v>
      </c>
      <c r="B463" s="55">
        <v>8000337600</v>
      </c>
      <c r="C463" s="53">
        <v>114</v>
      </c>
      <c r="D463" s="53">
        <v>106</v>
      </c>
      <c r="E463" s="53">
        <v>0</v>
      </c>
      <c r="F463" s="53">
        <v>0</v>
      </c>
      <c r="G463" s="53">
        <v>0</v>
      </c>
      <c r="H463" s="53">
        <v>5438</v>
      </c>
      <c r="I463" s="53" t="s">
        <v>69298</v>
      </c>
      <c r="J463" s="56">
        <v>18000</v>
      </c>
      <c r="K463" s="53">
        <v>0</v>
      </c>
      <c r="L463" s="53"/>
      <c r="M463" s="53"/>
      <c r="N463" s="54"/>
      <c r="O463" s="54"/>
      <c r="P463" s="53"/>
    </row>
    <row r="464" spans="1:16">
      <c r="A464" s="3" t="str">
        <f t="shared" si="7"/>
        <v>32710608000337600</v>
      </c>
      <c r="B464" s="55">
        <v>8000337600</v>
      </c>
      <c r="C464" s="53">
        <v>327</v>
      </c>
      <c r="D464" s="53">
        <v>106</v>
      </c>
      <c r="E464" s="53">
        <v>0</v>
      </c>
      <c r="F464" s="53">
        <v>0</v>
      </c>
      <c r="G464" s="53">
        <v>0</v>
      </c>
      <c r="H464" s="53">
        <v>5438</v>
      </c>
      <c r="I464" s="53" t="s">
        <v>69298</v>
      </c>
      <c r="J464" s="56">
        <v>18000</v>
      </c>
      <c r="K464" s="53">
        <v>0</v>
      </c>
      <c r="L464" s="54"/>
      <c r="M464" s="53"/>
      <c r="N464" s="53"/>
      <c r="O464" s="53"/>
      <c r="P464" s="53"/>
    </row>
    <row r="465" spans="1:16">
      <c r="A465" s="3" t="str">
        <f t="shared" si="7"/>
        <v>12310608000337700</v>
      </c>
      <c r="B465" s="55">
        <v>8000337700</v>
      </c>
      <c r="C465" s="53">
        <v>123</v>
      </c>
      <c r="D465" s="53">
        <v>106</v>
      </c>
      <c r="E465" s="53">
        <v>0</v>
      </c>
      <c r="F465" s="53">
        <v>0</v>
      </c>
      <c r="G465" s="53">
        <v>0</v>
      </c>
      <c r="H465" s="53">
        <v>5438</v>
      </c>
      <c r="I465" s="53" t="s">
        <v>69298</v>
      </c>
      <c r="J465" s="56">
        <v>18000</v>
      </c>
      <c r="K465" s="53">
        <v>0</v>
      </c>
      <c r="L465" s="53"/>
      <c r="M465" s="53"/>
      <c r="N465" s="53"/>
      <c r="O465" s="53"/>
      <c r="P465" s="53"/>
    </row>
    <row r="466" spans="1:16">
      <c r="A466" s="3" t="str">
        <f t="shared" si="7"/>
        <v>11210608000337700</v>
      </c>
      <c r="B466" s="55">
        <v>8000337700</v>
      </c>
      <c r="C466" s="53">
        <v>112</v>
      </c>
      <c r="D466" s="53">
        <v>106</v>
      </c>
      <c r="E466" s="53">
        <v>0</v>
      </c>
      <c r="F466" s="53">
        <v>0</v>
      </c>
      <c r="G466" s="53">
        <v>0</v>
      </c>
      <c r="H466" s="53">
        <v>5438</v>
      </c>
      <c r="I466" s="53" t="s">
        <v>69298</v>
      </c>
      <c r="J466" s="56">
        <v>18000</v>
      </c>
      <c r="K466" s="53">
        <v>0</v>
      </c>
      <c r="L466" s="53"/>
      <c r="M466" s="54"/>
      <c r="N466" s="53"/>
      <c r="O466" s="53"/>
      <c r="P466" s="53"/>
    </row>
    <row r="467" spans="1:16">
      <c r="A467" s="3" t="str">
        <f t="shared" si="7"/>
        <v>10010608000341300</v>
      </c>
      <c r="B467" s="55">
        <v>8000341300</v>
      </c>
      <c r="C467" s="53">
        <v>100</v>
      </c>
      <c r="D467" s="53">
        <v>106</v>
      </c>
      <c r="E467" s="53">
        <v>0</v>
      </c>
      <c r="F467" s="53">
        <v>0</v>
      </c>
      <c r="G467" s="53">
        <v>0</v>
      </c>
      <c r="H467" s="53">
        <v>5438</v>
      </c>
      <c r="I467" s="53" t="s">
        <v>69298</v>
      </c>
      <c r="J467" s="56">
        <v>2455</v>
      </c>
      <c r="K467" s="53">
        <v>0</v>
      </c>
      <c r="L467" s="53"/>
      <c r="M467" s="54"/>
      <c r="N467" s="54"/>
      <c r="O467" s="53"/>
      <c r="P467" s="53"/>
    </row>
    <row r="468" spans="1:16">
      <c r="A468" s="3" t="str">
        <f t="shared" si="7"/>
        <v>11210608000341300</v>
      </c>
      <c r="B468" s="55">
        <v>8000341300</v>
      </c>
      <c r="C468" s="53">
        <v>112</v>
      </c>
      <c r="D468" s="53">
        <v>106</v>
      </c>
      <c r="E468" s="53">
        <v>0</v>
      </c>
      <c r="F468" s="53">
        <v>0</v>
      </c>
      <c r="G468" s="53">
        <v>0</v>
      </c>
      <c r="H468" s="53">
        <v>5438</v>
      </c>
      <c r="I468" s="53" t="s">
        <v>69298</v>
      </c>
      <c r="J468" s="56">
        <v>2455</v>
      </c>
      <c r="K468" s="53">
        <v>0</v>
      </c>
      <c r="L468" s="53"/>
      <c r="M468" s="53"/>
      <c r="N468" s="54"/>
      <c r="O468" s="53"/>
      <c r="P468" s="53"/>
    </row>
    <row r="469" spans="1:16">
      <c r="A469" s="3" t="str">
        <f t="shared" si="7"/>
        <v>11410608000341300</v>
      </c>
      <c r="B469" s="55">
        <v>8000341300</v>
      </c>
      <c r="C469" s="53">
        <v>114</v>
      </c>
      <c r="D469" s="53">
        <v>106</v>
      </c>
      <c r="E469" s="53">
        <v>0</v>
      </c>
      <c r="F469" s="53">
        <v>0</v>
      </c>
      <c r="G469" s="53">
        <v>0</v>
      </c>
      <c r="H469" s="53">
        <v>5438</v>
      </c>
      <c r="I469" s="53" t="s">
        <v>69298</v>
      </c>
      <c r="J469" s="56">
        <v>2455</v>
      </c>
      <c r="K469" s="53">
        <v>0</v>
      </c>
      <c r="L469" s="54"/>
      <c r="M469" s="53"/>
      <c r="N469" s="54"/>
      <c r="O469" s="53"/>
      <c r="P469" s="53"/>
    </row>
    <row r="470" spans="1:16">
      <c r="A470" s="3" t="str">
        <f t="shared" si="7"/>
        <v>10010608000341400</v>
      </c>
      <c r="B470" s="55">
        <v>8000341400</v>
      </c>
      <c r="C470" s="53">
        <v>100</v>
      </c>
      <c r="D470" s="53">
        <v>106</v>
      </c>
      <c r="E470" s="53">
        <v>0</v>
      </c>
      <c r="F470" s="53">
        <v>0</v>
      </c>
      <c r="G470" s="53">
        <v>0</v>
      </c>
      <c r="H470" s="53">
        <v>5438</v>
      </c>
      <c r="I470" s="53" t="s">
        <v>69298</v>
      </c>
      <c r="J470" s="56">
        <v>2637</v>
      </c>
      <c r="K470" s="53">
        <v>0</v>
      </c>
      <c r="L470" s="54"/>
      <c r="M470" s="53"/>
      <c r="N470" s="54"/>
      <c r="O470" s="53"/>
      <c r="P470" s="53"/>
    </row>
    <row r="471" spans="1:16">
      <c r="A471" s="3" t="str">
        <f t="shared" si="7"/>
        <v>11310608000341400</v>
      </c>
      <c r="B471" s="55">
        <v>8000341400</v>
      </c>
      <c r="C471" s="53">
        <v>113</v>
      </c>
      <c r="D471" s="53">
        <v>106</v>
      </c>
      <c r="E471" s="53">
        <v>0</v>
      </c>
      <c r="F471" s="53">
        <v>0</v>
      </c>
      <c r="G471" s="53">
        <v>0</v>
      </c>
      <c r="H471" s="53">
        <v>5438</v>
      </c>
      <c r="I471" s="53" t="s">
        <v>69298</v>
      </c>
      <c r="J471" s="56">
        <v>2637</v>
      </c>
      <c r="K471" s="53">
        <v>0</v>
      </c>
      <c r="L471" s="53"/>
      <c r="M471" s="53"/>
      <c r="N471" s="54"/>
      <c r="O471" s="53"/>
      <c r="P471" s="53"/>
    </row>
    <row r="472" spans="1:16">
      <c r="A472" s="3" t="str">
        <f t="shared" si="7"/>
        <v>16410608000341400</v>
      </c>
      <c r="B472" s="55">
        <v>8000341400</v>
      </c>
      <c r="C472" s="53">
        <v>164</v>
      </c>
      <c r="D472" s="53">
        <v>106</v>
      </c>
      <c r="E472" s="53">
        <v>0</v>
      </c>
      <c r="F472" s="53">
        <v>0</v>
      </c>
      <c r="G472" s="53">
        <v>0</v>
      </c>
      <c r="H472" s="53">
        <v>5438</v>
      </c>
      <c r="I472" s="53" t="s">
        <v>69298</v>
      </c>
      <c r="J472" s="56">
        <v>2637</v>
      </c>
      <c r="K472" s="53">
        <v>0</v>
      </c>
      <c r="L472" s="53"/>
      <c r="M472" s="54"/>
      <c r="N472" s="54"/>
      <c r="O472" s="54"/>
      <c r="P472" s="53"/>
    </row>
    <row r="473" spans="1:16">
      <c r="A473" s="3" t="str">
        <f t="shared" si="7"/>
        <v>11210608000341400</v>
      </c>
      <c r="B473" s="55">
        <v>8000341400</v>
      </c>
      <c r="C473" s="53">
        <v>112</v>
      </c>
      <c r="D473" s="53">
        <v>106</v>
      </c>
      <c r="E473" s="53">
        <v>0</v>
      </c>
      <c r="F473" s="53">
        <v>0</v>
      </c>
      <c r="G473" s="53">
        <v>0</v>
      </c>
      <c r="H473" s="53">
        <v>5438</v>
      </c>
      <c r="I473" s="53" t="s">
        <v>69298</v>
      </c>
      <c r="J473" s="56">
        <v>2637</v>
      </c>
      <c r="K473" s="53">
        <v>0</v>
      </c>
      <c r="L473" s="53"/>
      <c r="M473" s="53"/>
      <c r="N473" s="53"/>
      <c r="O473" s="53"/>
      <c r="P473" s="53"/>
    </row>
    <row r="474" spans="1:16">
      <c r="A474" s="3" t="str">
        <f t="shared" si="7"/>
        <v>19810608000341500</v>
      </c>
      <c r="B474" s="55">
        <v>8000341500</v>
      </c>
      <c r="C474" s="53">
        <v>198</v>
      </c>
      <c r="D474" s="53">
        <v>106</v>
      </c>
      <c r="E474" s="53">
        <v>0</v>
      </c>
      <c r="F474" s="53">
        <v>0</v>
      </c>
      <c r="G474" s="53">
        <v>0</v>
      </c>
      <c r="H474" s="53">
        <v>5438</v>
      </c>
      <c r="I474" s="53" t="s">
        <v>69298</v>
      </c>
      <c r="J474" s="56">
        <v>6364</v>
      </c>
      <c r="K474" s="53">
        <v>0</v>
      </c>
      <c r="L474" s="53"/>
      <c r="M474" s="54"/>
      <c r="N474" s="53"/>
      <c r="O474" s="54"/>
      <c r="P474" s="53"/>
    </row>
    <row r="475" spans="1:16">
      <c r="A475" s="3" t="str">
        <f t="shared" si="7"/>
        <v>32710608000341500</v>
      </c>
      <c r="B475" s="55">
        <v>8000341500</v>
      </c>
      <c r="C475" s="53">
        <v>327</v>
      </c>
      <c r="D475" s="53">
        <v>106</v>
      </c>
      <c r="E475" s="53">
        <v>0</v>
      </c>
      <c r="F475" s="53">
        <v>0</v>
      </c>
      <c r="G475" s="53">
        <v>0</v>
      </c>
      <c r="H475" s="53">
        <v>5438</v>
      </c>
      <c r="I475" s="53" t="s">
        <v>69298</v>
      </c>
      <c r="J475" s="56">
        <v>6364</v>
      </c>
      <c r="K475" s="53">
        <v>0</v>
      </c>
      <c r="L475" s="54"/>
      <c r="M475" s="53"/>
      <c r="N475" s="53"/>
      <c r="O475" s="54"/>
      <c r="P475" s="53"/>
    </row>
    <row r="476" spans="1:16">
      <c r="A476" s="3" t="str">
        <f t="shared" si="7"/>
        <v>19810608000341600</v>
      </c>
      <c r="B476" s="55">
        <v>8000341600</v>
      </c>
      <c r="C476" s="53">
        <v>198</v>
      </c>
      <c r="D476" s="53">
        <v>106</v>
      </c>
      <c r="E476" s="53">
        <v>0</v>
      </c>
      <c r="F476" s="53">
        <v>0</v>
      </c>
      <c r="G476" s="53">
        <v>0</v>
      </c>
      <c r="H476" s="53">
        <v>5438</v>
      </c>
      <c r="I476" s="53" t="s">
        <v>69298</v>
      </c>
      <c r="J476" s="56">
        <v>4546</v>
      </c>
      <c r="K476" s="53">
        <v>0</v>
      </c>
      <c r="L476" s="53"/>
      <c r="M476" s="53"/>
      <c r="N476" s="53"/>
      <c r="O476" s="53"/>
      <c r="P476" s="53"/>
    </row>
    <row r="477" spans="1:16">
      <c r="A477" s="3" t="str">
        <f t="shared" si="7"/>
        <v>32710608000341600</v>
      </c>
      <c r="B477" s="55">
        <v>8000341600</v>
      </c>
      <c r="C477" s="53">
        <v>327</v>
      </c>
      <c r="D477" s="53">
        <v>106</v>
      </c>
      <c r="E477" s="53">
        <v>0</v>
      </c>
      <c r="F477" s="53">
        <v>0</v>
      </c>
      <c r="G477" s="53">
        <v>0</v>
      </c>
      <c r="H477" s="53">
        <v>5438</v>
      </c>
      <c r="I477" s="53" t="s">
        <v>69298</v>
      </c>
      <c r="J477" s="56">
        <v>4546</v>
      </c>
      <c r="K477" s="53">
        <v>0</v>
      </c>
      <c r="L477" s="54"/>
      <c r="M477" s="53"/>
      <c r="N477" s="53"/>
      <c r="O477" s="53"/>
      <c r="P477" s="53"/>
    </row>
    <row r="478" spans="1:16">
      <c r="A478" s="3" t="str">
        <f t="shared" si="7"/>
        <v>10010608000341700</v>
      </c>
      <c r="B478" s="55">
        <v>8000341700</v>
      </c>
      <c r="C478" s="53">
        <v>100</v>
      </c>
      <c r="D478" s="53">
        <v>106</v>
      </c>
      <c r="E478" s="53">
        <v>0</v>
      </c>
      <c r="F478" s="53">
        <v>0</v>
      </c>
      <c r="G478" s="53">
        <v>0</v>
      </c>
      <c r="H478" s="53">
        <v>5438</v>
      </c>
      <c r="I478" s="53" t="s">
        <v>69298</v>
      </c>
      <c r="J478" s="56">
        <v>5455</v>
      </c>
      <c r="K478" s="53">
        <v>0</v>
      </c>
      <c r="L478" s="54"/>
      <c r="M478" s="53"/>
      <c r="N478" s="54"/>
      <c r="O478" s="53"/>
      <c r="P478" s="53"/>
    </row>
    <row r="479" spans="1:16">
      <c r="A479" s="3" t="str">
        <f t="shared" si="7"/>
        <v>19810608000341700</v>
      </c>
      <c r="B479" s="55">
        <v>8000341700</v>
      </c>
      <c r="C479" s="53">
        <v>198</v>
      </c>
      <c r="D479" s="53">
        <v>106</v>
      </c>
      <c r="E479" s="53">
        <v>0</v>
      </c>
      <c r="F479" s="53">
        <v>0</v>
      </c>
      <c r="G479" s="53">
        <v>0</v>
      </c>
      <c r="H479" s="53">
        <v>5438</v>
      </c>
      <c r="I479" s="53" t="s">
        <v>69298</v>
      </c>
      <c r="J479" s="56">
        <v>5455</v>
      </c>
      <c r="K479" s="53">
        <v>0</v>
      </c>
      <c r="L479" s="54"/>
      <c r="M479" s="53"/>
      <c r="N479" s="54"/>
      <c r="O479" s="54"/>
      <c r="P479" s="53"/>
    </row>
    <row r="480" spans="1:16">
      <c r="A480" s="3" t="str">
        <f t="shared" si="7"/>
        <v>10010608000341800</v>
      </c>
      <c r="B480" s="55">
        <v>8000341800</v>
      </c>
      <c r="C480" s="53">
        <v>100</v>
      </c>
      <c r="D480" s="53">
        <v>106</v>
      </c>
      <c r="E480" s="53">
        <v>0</v>
      </c>
      <c r="F480" s="53">
        <v>0</v>
      </c>
      <c r="G480" s="53">
        <v>0</v>
      </c>
      <c r="H480" s="53">
        <v>5438</v>
      </c>
      <c r="I480" s="53" t="s">
        <v>69298</v>
      </c>
      <c r="J480" s="56">
        <v>4273</v>
      </c>
      <c r="K480" s="53">
        <v>0</v>
      </c>
      <c r="L480" s="54"/>
      <c r="M480" s="53"/>
      <c r="N480" s="54"/>
      <c r="O480" s="53"/>
      <c r="P480" s="53"/>
    </row>
    <row r="481" spans="1:16">
      <c r="A481" s="3" t="str">
        <f t="shared" si="7"/>
        <v>19810608000341800</v>
      </c>
      <c r="B481" s="55">
        <v>8000341800</v>
      </c>
      <c r="C481" s="53">
        <v>198</v>
      </c>
      <c r="D481" s="53">
        <v>106</v>
      </c>
      <c r="E481" s="53">
        <v>0</v>
      </c>
      <c r="F481" s="53">
        <v>0</v>
      </c>
      <c r="G481" s="53">
        <v>0</v>
      </c>
      <c r="H481" s="53">
        <v>5438</v>
      </c>
      <c r="I481" s="53" t="s">
        <v>69298</v>
      </c>
      <c r="J481" s="56">
        <v>4273</v>
      </c>
      <c r="K481" s="53">
        <v>0</v>
      </c>
      <c r="L481" s="53"/>
      <c r="M481" s="54"/>
      <c r="N481" s="54"/>
      <c r="O481" s="53"/>
      <c r="P481" s="53"/>
    </row>
    <row r="482" spans="1:16">
      <c r="A482" s="3" t="str">
        <f t="shared" si="7"/>
        <v>11210608000341900</v>
      </c>
      <c r="B482" s="55">
        <v>8000341900</v>
      </c>
      <c r="C482" s="53">
        <v>112</v>
      </c>
      <c r="D482" s="53">
        <v>106</v>
      </c>
      <c r="E482" s="53">
        <v>0</v>
      </c>
      <c r="F482" s="53">
        <v>0</v>
      </c>
      <c r="G482" s="53">
        <v>0</v>
      </c>
      <c r="H482" s="53">
        <v>5438</v>
      </c>
      <c r="I482" s="53" t="s">
        <v>69298</v>
      </c>
      <c r="J482" s="56">
        <v>6000</v>
      </c>
      <c r="K482" s="53">
        <v>0</v>
      </c>
      <c r="L482" s="54"/>
      <c r="M482" s="53"/>
      <c r="N482" s="54"/>
      <c r="O482" s="54"/>
      <c r="P482" s="53"/>
    </row>
    <row r="483" spans="1:16">
      <c r="A483" s="3" t="str">
        <f t="shared" si="7"/>
        <v>15310608000341900</v>
      </c>
      <c r="B483" s="55">
        <v>8000341900</v>
      </c>
      <c r="C483" s="53">
        <v>153</v>
      </c>
      <c r="D483" s="53">
        <v>106</v>
      </c>
      <c r="E483" s="53">
        <v>0</v>
      </c>
      <c r="F483" s="53">
        <v>0</v>
      </c>
      <c r="G483" s="53">
        <v>0</v>
      </c>
      <c r="H483" s="53">
        <v>5438</v>
      </c>
      <c r="I483" s="53" t="s">
        <v>69298</v>
      </c>
      <c r="J483" s="56">
        <v>6000</v>
      </c>
      <c r="K483" s="53">
        <v>0</v>
      </c>
      <c r="L483" s="54"/>
      <c r="M483" s="53"/>
      <c r="N483" s="54"/>
      <c r="O483" s="53"/>
      <c r="P483" s="53"/>
    </row>
    <row r="484" spans="1:16">
      <c r="A484" s="3" t="str">
        <f t="shared" si="7"/>
        <v>16510608000341900</v>
      </c>
      <c r="B484" s="55">
        <v>8000341900</v>
      </c>
      <c r="C484" s="53">
        <v>165</v>
      </c>
      <c r="D484" s="53">
        <v>106</v>
      </c>
      <c r="E484" s="53">
        <v>0</v>
      </c>
      <c r="F484" s="53">
        <v>0</v>
      </c>
      <c r="G484" s="53">
        <v>0</v>
      </c>
      <c r="H484" s="53">
        <v>5438</v>
      </c>
      <c r="I484" s="53" t="s">
        <v>69298</v>
      </c>
      <c r="J484" s="56">
        <v>6000</v>
      </c>
      <c r="K484" s="53">
        <v>0</v>
      </c>
      <c r="L484" s="53"/>
      <c r="M484" s="54"/>
      <c r="N484" s="53"/>
      <c r="O484" s="53"/>
      <c r="P484" s="53"/>
    </row>
    <row r="485" spans="1:16">
      <c r="A485" s="3" t="str">
        <f t="shared" si="7"/>
        <v>11210608000342000</v>
      </c>
      <c r="B485" s="55">
        <v>8000342000</v>
      </c>
      <c r="C485" s="53">
        <v>112</v>
      </c>
      <c r="D485" s="53">
        <v>106</v>
      </c>
      <c r="E485" s="53">
        <v>0</v>
      </c>
      <c r="F485" s="53">
        <v>0</v>
      </c>
      <c r="G485" s="53">
        <v>0</v>
      </c>
      <c r="H485" s="53">
        <v>5438</v>
      </c>
      <c r="I485" s="53" t="s">
        <v>69298</v>
      </c>
      <c r="J485" s="56">
        <v>7273</v>
      </c>
      <c r="K485" s="53">
        <v>0</v>
      </c>
      <c r="L485" s="53"/>
      <c r="M485" s="53"/>
      <c r="N485" s="53"/>
      <c r="O485" s="54"/>
      <c r="P485" s="53"/>
    </row>
    <row r="486" spans="1:16">
      <c r="A486" s="3" t="str">
        <f t="shared" si="7"/>
        <v>11410608000342000</v>
      </c>
      <c r="B486" s="55">
        <v>8000342000</v>
      </c>
      <c r="C486" s="53">
        <v>114</v>
      </c>
      <c r="D486" s="53">
        <v>106</v>
      </c>
      <c r="E486" s="53">
        <v>0</v>
      </c>
      <c r="F486" s="53">
        <v>0</v>
      </c>
      <c r="G486" s="53">
        <v>0</v>
      </c>
      <c r="H486" s="53">
        <v>5438</v>
      </c>
      <c r="I486" s="53" t="s">
        <v>69298</v>
      </c>
      <c r="J486" s="56">
        <v>7273</v>
      </c>
      <c r="K486" s="53">
        <v>0</v>
      </c>
      <c r="L486" s="53"/>
      <c r="M486" s="53"/>
      <c r="N486" s="53"/>
      <c r="O486" s="53"/>
      <c r="P486" s="53"/>
    </row>
    <row r="487" spans="1:16">
      <c r="A487" s="3" t="str">
        <f t="shared" si="7"/>
        <v>11210608000342100</v>
      </c>
      <c r="B487" s="55">
        <v>8000342100</v>
      </c>
      <c r="C487" s="53">
        <v>112</v>
      </c>
      <c r="D487" s="53">
        <v>106</v>
      </c>
      <c r="E487" s="53">
        <v>0</v>
      </c>
      <c r="F487" s="53">
        <v>0</v>
      </c>
      <c r="G487" s="53">
        <v>0</v>
      </c>
      <c r="H487" s="53">
        <v>5438</v>
      </c>
      <c r="I487" s="53" t="s">
        <v>69298</v>
      </c>
      <c r="J487" s="56">
        <v>9000</v>
      </c>
      <c r="K487" s="53">
        <v>0</v>
      </c>
      <c r="L487" s="53"/>
      <c r="M487" s="53"/>
      <c r="N487" s="53"/>
      <c r="O487" s="53"/>
      <c r="P487" s="53"/>
    </row>
    <row r="488" spans="1:16">
      <c r="A488" s="3" t="str">
        <f t="shared" si="7"/>
        <v>11410608000342100</v>
      </c>
      <c r="B488" s="55">
        <v>8000342100</v>
      </c>
      <c r="C488" s="53">
        <v>114</v>
      </c>
      <c r="D488" s="53">
        <v>106</v>
      </c>
      <c r="E488" s="53">
        <v>0</v>
      </c>
      <c r="F488" s="53">
        <v>0</v>
      </c>
      <c r="G488" s="53">
        <v>0</v>
      </c>
      <c r="H488" s="53">
        <v>5438</v>
      </c>
      <c r="I488" s="53" t="s">
        <v>69298</v>
      </c>
      <c r="J488" s="56">
        <v>9000</v>
      </c>
      <c r="K488" s="53">
        <v>0</v>
      </c>
      <c r="L488" s="53"/>
      <c r="M488" s="53"/>
      <c r="N488" s="53"/>
      <c r="O488" s="53"/>
      <c r="P488" s="53"/>
    </row>
    <row r="489" spans="1:16">
      <c r="A489" s="3" t="str">
        <f t="shared" si="7"/>
        <v>11210608000342200</v>
      </c>
      <c r="B489" s="55">
        <v>8000342200</v>
      </c>
      <c r="C489" s="53">
        <v>112</v>
      </c>
      <c r="D489" s="53">
        <v>106</v>
      </c>
      <c r="E489" s="53">
        <v>0</v>
      </c>
      <c r="F489" s="53">
        <v>0</v>
      </c>
      <c r="G489" s="53">
        <v>0</v>
      </c>
      <c r="H489" s="53">
        <v>5438</v>
      </c>
      <c r="I489" s="53" t="s">
        <v>69298</v>
      </c>
      <c r="J489" s="56">
        <v>3364</v>
      </c>
      <c r="K489" s="53">
        <v>0</v>
      </c>
      <c r="L489" s="53"/>
      <c r="M489" s="53"/>
      <c r="N489" s="53"/>
      <c r="O489" s="53"/>
      <c r="P489" s="53"/>
    </row>
    <row r="490" spans="1:16">
      <c r="A490" s="3" t="str">
        <f t="shared" si="7"/>
        <v>11410608000342200</v>
      </c>
      <c r="B490" s="55">
        <v>8000342200</v>
      </c>
      <c r="C490" s="53">
        <v>114</v>
      </c>
      <c r="D490" s="53">
        <v>106</v>
      </c>
      <c r="E490" s="53">
        <v>0</v>
      </c>
      <c r="F490" s="53">
        <v>0</v>
      </c>
      <c r="G490" s="53">
        <v>0</v>
      </c>
      <c r="H490" s="53">
        <v>5438</v>
      </c>
      <c r="I490" s="53" t="s">
        <v>69298</v>
      </c>
      <c r="J490" s="56">
        <v>3364</v>
      </c>
      <c r="K490" s="53">
        <v>0</v>
      </c>
      <c r="L490" s="53"/>
      <c r="M490" s="53"/>
      <c r="N490" s="54"/>
      <c r="O490" s="54"/>
      <c r="P490" s="53"/>
    </row>
    <row r="491" spans="1:16">
      <c r="A491" s="3" t="str">
        <f t="shared" si="7"/>
        <v>11210608000342300</v>
      </c>
      <c r="B491" s="55">
        <v>8000342300</v>
      </c>
      <c r="C491" s="53">
        <v>112</v>
      </c>
      <c r="D491" s="53">
        <v>106</v>
      </c>
      <c r="E491" s="53">
        <v>0</v>
      </c>
      <c r="F491" s="53">
        <v>0</v>
      </c>
      <c r="G491" s="53">
        <v>0</v>
      </c>
      <c r="H491" s="53">
        <v>5438</v>
      </c>
      <c r="I491" s="53" t="s">
        <v>69298</v>
      </c>
      <c r="J491" s="56">
        <v>8000</v>
      </c>
      <c r="K491" s="53">
        <v>0</v>
      </c>
      <c r="L491" s="54"/>
      <c r="M491" s="53"/>
      <c r="N491" s="54"/>
      <c r="O491" s="54"/>
      <c r="P491" s="53"/>
    </row>
    <row r="492" spans="1:16">
      <c r="A492" s="3" t="str">
        <f t="shared" si="7"/>
        <v>11410608000342300</v>
      </c>
      <c r="B492" s="55">
        <v>8000342300</v>
      </c>
      <c r="C492" s="53">
        <v>114</v>
      </c>
      <c r="D492" s="53">
        <v>106</v>
      </c>
      <c r="E492" s="53">
        <v>0</v>
      </c>
      <c r="F492" s="53">
        <v>0</v>
      </c>
      <c r="G492" s="53">
        <v>0</v>
      </c>
      <c r="H492" s="53">
        <v>5438</v>
      </c>
      <c r="I492" s="53" t="s">
        <v>69298</v>
      </c>
      <c r="J492" s="56">
        <v>8000</v>
      </c>
      <c r="K492" s="53">
        <v>0</v>
      </c>
      <c r="L492" s="53"/>
      <c r="M492" s="54"/>
      <c r="N492" s="54"/>
      <c r="O492" s="54"/>
      <c r="P492" s="53"/>
    </row>
    <row r="493" spans="1:16">
      <c r="A493" s="3" t="str">
        <f t="shared" si="7"/>
        <v>11210608000342400</v>
      </c>
      <c r="B493" s="55">
        <v>8000342400</v>
      </c>
      <c r="C493" s="53">
        <v>112</v>
      </c>
      <c r="D493" s="53">
        <v>106</v>
      </c>
      <c r="E493" s="53">
        <v>0</v>
      </c>
      <c r="F493" s="53">
        <v>0</v>
      </c>
      <c r="G493" s="53">
        <v>0</v>
      </c>
      <c r="H493" s="53">
        <v>5438</v>
      </c>
      <c r="I493" s="53" t="s">
        <v>69298</v>
      </c>
      <c r="J493" s="56">
        <v>4000</v>
      </c>
      <c r="K493" s="53">
        <v>0</v>
      </c>
      <c r="L493" s="53"/>
      <c r="M493" s="53"/>
      <c r="N493" s="53"/>
      <c r="O493" s="53"/>
      <c r="P493" s="53"/>
    </row>
    <row r="494" spans="1:16">
      <c r="A494" s="3" t="str">
        <f t="shared" si="7"/>
        <v>11410608000342400</v>
      </c>
      <c r="B494" s="55">
        <v>8000342400</v>
      </c>
      <c r="C494" s="53">
        <v>114</v>
      </c>
      <c r="D494" s="53">
        <v>106</v>
      </c>
      <c r="E494" s="53">
        <v>0</v>
      </c>
      <c r="F494" s="53">
        <v>0</v>
      </c>
      <c r="G494" s="53">
        <v>0</v>
      </c>
      <c r="H494" s="53">
        <v>5438</v>
      </c>
      <c r="I494" s="53" t="s">
        <v>69298</v>
      </c>
      <c r="J494" s="56">
        <v>4000</v>
      </c>
      <c r="K494" s="53">
        <v>0</v>
      </c>
      <c r="L494" s="53"/>
      <c r="M494" s="54"/>
      <c r="N494" s="53"/>
      <c r="O494" s="53"/>
      <c r="P494" s="53"/>
    </row>
    <row r="495" spans="1:16">
      <c r="A495" s="3" t="str">
        <f t="shared" si="7"/>
        <v>10010608000375300</v>
      </c>
      <c r="B495" s="55">
        <v>8000375300</v>
      </c>
      <c r="C495" s="53">
        <v>100</v>
      </c>
      <c r="D495" s="53">
        <v>106</v>
      </c>
      <c r="E495" s="53">
        <v>0</v>
      </c>
      <c r="F495" s="53">
        <v>0</v>
      </c>
      <c r="G495" s="53">
        <v>0</v>
      </c>
      <c r="H495" s="53">
        <v>5438</v>
      </c>
      <c r="I495" s="53" t="s">
        <v>69298</v>
      </c>
      <c r="J495" s="56">
        <v>11000</v>
      </c>
      <c r="K495" s="53">
        <v>0</v>
      </c>
      <c r="L495" s="53"/>
      <c r="M495" s="53"/>
      <c r="N495" s="53"/>
      <c r="O495" s="53"/>
      <c r="P495" s="53"/>
    </row>
    <row r="496" spans="1:16">
      <c r="A496" s="3" t="str">
        <f t="shared" si="7"/>
        <v>11410608000375400</v>
      </c>
      <c r="B496" s="55">
        <v>8000375400</v>
      </c>
      <c r="C496" s="53">
        <v>114</v>
      </c>
      <c r="D496" s="53">
        <v>106</v>
      </c>
      <c r="E496" s="53">
        <v>0</v>
      </c>
      <c r="F496" s="53">
        <v>0</v>
      </c>
      <c r="G496" s="53">
        <v>0</v>
      </c>
      <c r="H496" s="53">
        <v>5438</v>
      </c>
      <c r="I496" s="53" t="s">
        <v>69298</v>
      </c>
      <c r="J496" s="56">
        <v>4091</v>
      </c>
      <c r="K496" s="53">
        <v>0</v>
      </c>
      <c r="L496" s="53"/>
      <c r="M496" s="53"/>
      <c r="N496" s="53"/>
      <c r="O496" s="53"/>
      <c r="P496" s="53"/>
    </row>
    <row r="497" spans="1:16">
      <c r="A497" s="3" t="str">
        <f t="shared" si="7"/>
        <v>11310608000375500</v>
      </c>
      <c r="B497" s="55">
        <v>8000375500</v>
      </c>
      <c r="C497" s="53">
        <v>113</v>
      </c>
      <c r="D497" s="53">
        <v>106</v>
      </c>
      <c r="E497" s="53">
        <v>0</v>
      </c>
      <c r="F497" s="53">
        <v>0</v>
      </c>
      <c r="G497" s="53">
        <v>0</v>
      </c>
      <c r="H497" s="53">
        <v>5438</v>
      </c>
      <c r="I497" s="53" t="s">
        <v>69298</v>
      </c>
      <c r="J497" s="56">
        <v>1800</v>
      </c>
      <c r="K497" s="53">
        <v>0</v>
      </c>
      <c r="L497" s="53"/>
      <c r="M497" s="53"/>
      <c r="N497" s="53"/>
      <c r="O497" s="53"/>
      <c r="P497" s="53"/>
    </row>
    <row r="498" spans="1:16">
      <c r="A498" s="3" t="str">
        <f t="shared" si="7"/>
        <v>10110608000380800</v>
      </c>
      <c r="B498" s="55">
        <v>8000380800</v>
      </c>
      <c r="C498" s="53">
        <v>101</v>
      </c>
      <c r="D498" s="53">
        <v>106</v>
      </c>
      <c r="E498" s="53">
        <v>0</v>
      </c>
      <c r="F498" s="53">
        <v>0</v>
      </c>
      <c r="G498" s="53">
        <v>0</v>
      </c>
      <c r="H498" s="53">
        <v>5438</v>
      </c>
      <c r="I498" s="53" t="s">
        <v>69298</v>
      </c>
      <c r="J498" s="56">
        <v>6637</v>
      </c>
      <c r="K498" s="53">
        <v>0</v>
      </c>
      <c r="L498" s="54"/>
      <c r="M498" s="53"/>
      <c r="N498" s="53"/>
      <c r="O498" s="53"/>
      <c r="P498" s="53"/>
    </row>
    <row r="499" spans="1:16">
      <c r="A499" s="3" t="str">
        <f t="shared" si="7"/>
        <v>11410608000380800</v>
      </c>
      <c r="B499" s="55">
        <v>8000380800</v>
      </c>
      <c r="C499" s="53">
        <v>114</v>
      </c>
      <c r="D499" s="53">
        <v>106</v>
      </c>
      <c r="E499" s="53">
        <v>0</v>
      </c>
      <c r="F499" s="53">
        <v>0</v>
      </c>
      <c r="G499" s="53">
        <v>0</v>
      </c>
      <c r="H499" s="53">
        <v>5438</v>
      </c>
      <c r="I499" s="53" t="s">
        <v>69298</v>
      </c>
      <c r="J499" s="56">
        <v>6637</v>
      </c>
      <c r="K499" s="53">
        <v>0</v>
      </c>
      <c r="L499" s="53"/>
      <c r="M499" s="53"/>
      <c r="N499" s="53"/>
      <c r="O499" s="53"/>
      <c r="P499" s="53"/>
    </row>
    <row r="500" spans="1:16">
      <c r="A500" s="3" t="str">
        <f t="shared" si="7"/>
        <v>11310608000380900</v>
      </c>
      <c r="B500" s="55">
        <v>8000380900</v>
      </c>
      <c r="C500" s="53">
        <v>113</v>
      </c>
      <c r="D500" s="53">
        <v>106</v>
      </c>
      <c r="E500" s="53">
        <v>0</v>
      </c>
      <c r="F500" s="53">
        <v>0</v>
      </c>
      <c r="G500" s="53">
        <v>0</v>
      </c>
      <c r="H500" s="53">
        <v>5438</v>
      </c>
      <c r="I500" s="53" t="s">
        <v>69298</v>
      </c>
      <c r="J500" s="56">
        <v>1355</v>
      </c>
      <c r="K500" s="53">
        <v>0</v>
      </c>
      <c r="L500" s="53"/>
      <c r="M500" s="53"/>
      <c r="N500" s="53"/>
      <c r="O500" s="53"/>
      <c r="P500" s="53"/>
    </row>
    <row r="501" spans="1:16">
      <c r="A501" s="3" t="str">
        <f t="shared" si="7"/>
        <v>10010608000385600</v>
      </c>
      <c r="B501" s="55">
        <v>8000385600</v>
      </c>
      <c r="C501" s="53">
        <v>100</v>
      </c>
      <c r="D501" s="53">
        <v>106</v>
      </c>
      <c r="E501" s="53">
        <v>0</v>
      </c>
      <c r="F501" s="53">
        <v>0</v>
      </c>
      <c r="G501" s="53">
        <v>0</v>
      </c>
      <c r="H501" s="53">
        <v>5438</v>
      </c>
      <c r="I501" s="53" t="s">
        <v>69298</v>
      </c>
      <c r="J501" s="56">
        <v>6000</v>
      </c>
      <c r="K501" s="53">
        <v>0</v>
      </c>
      <c r="L501" s="54"/>
      <c r="M501" s="53"/>
      <c r="N501" s="53"/>
      <c r="O501" s="53"/>
      <c r="P501" s="53"/>
    </row>
    <row r="502" spans="1:16">
      <c r="A502" s="3" t="str">
        <f t="shared" si="7"/>
        <v>11210608000385600</v>
      </c>
      <c r="B502" s="55">
        <v>8000385600</v>
      </c>
      <c r="C502" s="53">
        <v>112</v>
      </c>
      <c r="D502" s="53">
        <v>106</v>
      </c>
      <c r="E502" s="53">
        <v>0</v>
      </c>
      <c r="F502" s="53">
        <v>0</v>
      </c>
      <c r="G502" s="53">
        <v>0</v>
      </c>
      <c r="H502" s="53">
        <v>5438</v>
      </c>
      <c r="I502" s="53" t="s">
        <v>69298</v>
      </c>
      <c r="J502" s="56">
        <v>6000</v>
      </c>
      <c r="K502" s="53">
        <v>0</v>
      </c>
      <c r="L502" s="54"/>
      <c r="M502" s="53"/>
      <c r="N502" s="53"/>
      <c r="O502" s="53"/>
      <c r="P502" s="53"/>
    </row>
    <row r="503" spans="1:16">
      <c r="A503" s="3" t="str">
        <f t="shared" si="7"/>
        <v>10010608000385700</v>
      </c>
      <c r="B503" s="55">
        <v>8000385700</v>
      </c>
      <c r="C503" s="53">
        <v>100</v>
      </c>
      <c r="D503" s="53">
        <v>106</v>
      </c>
      <c r="E503" s="53">
        <v>0</v>
      </c>
      <c r="F503" s="53">
        <v>0</v>
      </c>
      <c r="G503" s="53">
        <v>0</v>
      </c>
      <c r="H503" s="53">
        <v>5438</v>
      </c>
      <c r="I503" s="53" t="s">
        <v>69298</v>
      </c>
      <c r="J503" s="56">
        <v>4273</v>
      </c>
      <c r="K503" s="53">
        <v>0</v>
      </c>
      <c r="L503" s="54"/>
      <c r="M503" s="54"/>
      <c r="N503" s="53"/>
      <c r="O503" s="53"/>
      <c r="P503" s="53"/>
    </row>
    <row r="504" spans="1:16">
      <c r="A504" s="3" t="str">
        <f t="shared" si="7"/>
        <v>11210608000385700</v>
      </c>
      <c r="B504" s="55">
        <v>8000385700</v>
      </c>
      <c r="C504" s="53">
        <v>112</v>
      </c>
      <c r="D504" s="53">
        <v>106</v>
      </c>
      <c r="E504" s="53">
        <v>0</v>
      </c>
      <c r="F504" s="53">
        <v>0</v>
      </c>
      <c r="G504" s="53">
        <v>0</v>
      </c>
      <c r="H504" s="53">
        <v>5438</v>
      </c>
      <c r="I504" s="53" t="s">
        <v>69298</v>
      </c>
      <c r="J504" s="56">
        <v>4273</v>
      </c>
      <c r="K504" s="53">
        <v>0</v>
      </c>
      <c r="L504" s="54"/>
      <c r="M504" s="54"/>
      <c r="N504" s="53"/>
      <c r="O504" s="53"/>
      <c r="P504" s="53"/>
    </row>
    <row r="505" spans="1:16">
      <c r="A505" s="3" t="str">
        <f t="shared" si="7"/>
        <v>10010608000385800</v>
      </c>
      <c r="B505" s="55">
        <v>8000385800</v>
      </c>
      <c r="C505" s="53">
        <v>100</v>
      </c>
      <c r="D505" s="53">
        <v>106</v>
      </c>
      <c r="E505" s="53">
        <v>0</v>
      </c>
      <c r="F505" s="53">
        <v>0</v>
      </c>
      <c r="G505" s="53">
        <v>0</v>
      </c>
      <c r="H505" s="53">
        <v>5438</v>
      </c>
      <c r="I505" s="53" t="s">
        <v>69298</v>
      </c>
      <c r="J505" s="56">
        <v>1355</v>
      </c>
      <c r="K505" s="53">
        <v>0</v>
      </c>
      <c r="L505" s="53"/>
      <c r="M505" s="53"/>
      <c r="N505" s="53"/>
      <c r="O505" s="53"/>
      <c r="P505" s="53"/>
    </row>
    <row r="506" spans="1:16">
      <c r="A506" s="3" t="str">
        <f t="shared" si="7"/>
        <v>11310608000388500</v>
      </c>
      <c r="B506" s="55">
        <v>8000388500</v>
      </c>
      <c r="C506" s="53">
        <v>113</v>
      </c>
      <c r="D506" s="53">
        <v>106</v>
      </c>
      <c r="E506" s="53">
        <v>0</v>
      </c>
      <c r="F506" s="53">
        <v>0</v>
      </c>
      <c r="G506" s="53">
        <v>0</v>
      </c>
      <c r="H506" s="53">
        <v>5438</v>
      </c>
      <c r="I506" s="53" t="s">
        <v>69298</v>
      </c>
      <c r="J506" s="56">
        <v>1355</v>
      </c>
      <c r="K506" s="53">
        <v>0</v>
      </c>
      <c r="L506" s="54"/>
      <c r="M506" s="53"/>
      <c r="N506" s="53"/>
      <c r="O506" s="53"/>
      <c r="P506" s="53"/>
    </row>
    <row r="507" spans="1:16">
      <c r="A507" s="3" t="str">
        <f t="shared" si="7"/>
        <v>15410608000388500</v>
      </c>
      <c r="B507" s="55">
        <v>8000388500</v>
      </c>
      <c r="C507" s="53">
        <v>154</v>
      </c>
      <c r="D507" s="53">
        <v>106</v>
      </c>
      <c r="E507" s="53">
        <v>0</v>
      </c>
      <c r="F507" s="53">
        <v>0</v>
      </c>
      <c r="G507" s="53">
        <v>0</v>
      </c>
      <c r="H507" s="53">
        <v>5438</v>
      </c>
      <c r="I507" s="53" t="s">
        <v>69298</v>
      </c>
      <c r="J507" s="56">
        <v>1355</v>
      </c>
      <c r="K507" s="53">
        <v>0</v>
      </c>
      <c r="L507" s="53"/>
      <c r="M507" s="53"/>
      <c r="N507" s="53"/>
      <c r="O507" s="53"/>
      <c r="P507" s="53"/>
    </row>
    <row r="508" spans="1:16">
      <c r="A508" s="3" t="str">
        <f t="shared" si="7"/>
        <v>16410608000388500</v>
      </c>
      <c r="B508" s="55">
        <v>8000388500</v>
      </c>
      <c r="C508" s="53">
        <v>164</v>
      </c>
      <c r="D508" s="53">
        <v>106</v>
      </c>
      <c r="E508" s="53">
        <v>0</v>
      </c>
      <c r="F508" s="53">
        <v>0</v>
      </c>
      <c r="G508" s="53">
        <v>0</v>
      </c>
      <c r="H508" s="53">
        <v>5438</v>
      </c>
      <c r="I508" s="53" t="s">
        <v>69298</v>
      </c>
      <c r="J508" s="56">
        <v>1355</v>
      </c>
      <c r="K508" s="53">
        <v>0</v>
      </c>
      <c r="L508" s="54"/>
      <c r="M508" s="54"/>
      <c r="N508" s="53"/>
      <c r="O508" s="53"/>
      <c r="P508" s="53"/>
    </row>
    <row r="509" spans="1:16">
      <c r="A509" s="3" t="str">
        <f t="shared" si="7"/>
        <v>11310608000388600</v>
      </c>
      <c r="B509" s="55">
        <v>8000388600</v>
      </c>
      <c r="C509" s="53">
        <v>113</v>
      </c>
      <c r="D509" s="53">
        <v>106</v>
      </c>
      <c r="E509" s="53">
        <v>0</v>
      </c>
      <c r="F509" s="53">
        <v>0</v>
      </c>
      <c r="G509" s="53">
        <v>0</v>
      </c>
      <c r="H509" s="53">
        <v>5438</v>
      </c>
      <c r="I509" s="53" t="s">
        <v>69298</v>
      </c>
      <c r="J509" s="56">
        <v>1355</v>
      </c>
      <c r="K509" s="53">
        <v>0</v>
      </c>
      <c r="L509" s="53"/>
      <c r="M509" s="54"/>
      <c r="N509" s="53"/>
      <c r="O509" s="53"/>
      <c r="P509" s="53"/>
    </row>
    <row r="510" spans="1:16">
      <c r="A510" s="3" t="str">
        <f t="shared" si="7"/>
        <v>15410608000388600</v>
      </c>
      <c r="B510" s="55">
        <v>8000388600</v>
      </c>
      <c r="C510" s="53">
        <v>154</v>
      </c>
      <c r="D510" s="53">
        <v>106</v>
      </c>
      <c r="E510" s="53">
        <v>0</v>
      </c>
      <c r="F510" s="53">
        <v>0</v>
      </c>
      <c r="G510" s="53">
        <v>0</v>
      </c>
      <c r="H510" s="53">
        <v>5438</v>
      </c>
      <c r="I510" s="53" t="s">
        <v>69298</v>
      </c>
      <c r="J510" s="56">
        <v>1355</v>
      </c>
      <c r="K510" s="53">
        <v>0</v>
      </c>
      <c r="L510" s="54"/>
      <c r="M510" s="53"/>
      <c r="N510" s="54"/>
      <c r="O510" s="54"/>
      <c r="P510" s="53"/>
    </row>
    <row r="511" spans="1:16">
      <c r="A511" s="3" t="str">
        <f t="shared" si="7"/>
        <v>16410608000388600</v>
      </c>
      <c r="B511" s="55">
        <v>8000388600</v>
      </c>
      <c r="C511" s="53">
        <v>164</v>
      </c>
      <c r="D511" s="53">
        <v>106</v>
      </c>
      <c r="E511" s="53">
        <v>0</v>
      </c>
      <c r="F511" s="53">
        <v>0</v>
      </c>
      <c r="G511" s="53">
        <v>0</v>
      </c>
      <c r="H511" s="53">
        <v>5438</v>
      </c>
      <c r="I511" s="53" t="s">
        <v>69298</v>
      </c>
      <c r="J511" s="56">
        <v>1355</v>
      </c>
      <c r="K511" s="53">
        <v>0</v>
      </c>
      <c r="L511" s="53"/>
      <c r="M511" s="53"/>
      <c r="N511" s="54"/>
      <c r="O511" s="54"/>
      <c r="P511" s="53"/>
    </row>
    <row r="512" spans="1:16">
      <c r="A512" s="3" t="str">
        <f t="shared" si="7"/>
        <v>11310608000388700</v>
      </c>
      <c r="B512" s="55">
        <v>8000388700</v>
      </c>
      <c r="C512" s="53">
        <v>113</v>
      </c>
      <c r="D512" s="53">
        <v>106</v>
      </c>
      <c r="E512" s="53">
        <v>0</v>
      </c>
      <c r="F512" s="53">
        <v>0</v>
      </c>
      <c r="G512" s="53">
        <v>0</v>
      </c>
      <c r="H512" s="53">
        <v>5438</v>
      </c>
      <c r="I512" s="53" t="s">
        <v>69298</v>
      </c>
      <c r="J512" s="56">
        <v>1355</v>
      </c>
      <c r="K512" s="53">
        <v>0</v>
      </c>
      <c r="L512" s="54"/>
      <c r="M512" s="53"/>
      <c r="N512" s="54"/>
      <c r="O512" s="53"/>
      <c r="P512" s="53"/>
    </row>
    <row r="513" spans="1:16">
      <c r="A513" s="3" t="str">
        <f t="shared" si="7"/>
        <v>15410608000388700</v>
      </c>
      <c r="B513" s="55">
        <v>8000388700</v>
      </c>
      <c r="C513" s="53">
        <v>154</v>
      </c>
      <c r="D513" s="53">
        <v>106</v>
      </c>
      <c r="E513" s="53">
        <v>0</v>
      </c>
      <c r="F513" s="53">
        <v>0</v>
      </c>
      <c r="G513" s="53">
        <v>0</v>
      </c>
      <c r="H513" s="53">
        <v>5438</v>
      </c>
      <c r="I513" s="53" t="s">
        <v>69298</v>
      </c>
      <c r="J513" s="56">
        <v>1355</v>
      </c>
      <c r="K513" s="53">
        <v>0</v>
      </c>
      <c r="L513" s="54"/>
      <c r="M513" s="53"/>
      <c r="N513" s="54"/>
      <c r="O513" s="53"/>
      <c r="P513" s="53"/>
    </row>
    <row r="514" spans="1:16">
      <c r="A514" s="3" t="str">
        <f t="shared" si="7"/>
        <v>16410608000388700</v>
      </c>
      <c r="B514" s="55">
        <v>8000388700</v>
      </c>
      <c r="C514" s="53">
        <v>164</v>
      </c>
      <c r="D514" s="53">
        <v>106</v>
      </c>
      <c r="E514" s="53">
        <v>0</v>
      </c>
      <c r="F514" s="53">
        <v>0</v>
      </c>
      <c r="G514" s="53">
        <v>0</v>
      </c>
      <c r="H514" s="53">
        <v>5438</v>
      </c>
      <c r="I514" s="53" t="s">
        <v>69298</v>
      </c>
      <c r="J514" s="56">
        <v>1355</v>
      </c>
      <c r="K514" s="53">
        <v>0</v>
      </c>
      <c r="L514" s="53"/>
      <c r="M514" s="54"/>
      <c r="N514" s="54"/>
      <c r="O514" s="53"/>
      <c r="P514" s="53"/>
    </row>
    <row r="515" spans="1:16">
      <c r="A515" s="3" t="str">
        <f t="shared" si="7"/>
        <v>11310608000388800</v>
      </c>
      <c r="B515" s="55">
        <v>8000388800</v>
      </c>
      <c r="C515" s="53">
        <v>113</v>
      </c>
      <c r="D515" s="53">
        <v>106</v>
      </c>
      <c r="E515" s="53">
        <v>0</v>
      </c>
      <c r="F515" s="53">
        <v>0</v>
      </c>
      <c r="G515" s="53">
        <v>0</v>
      </c>
      <c r="H515" s="53">
        <v>5438</v>
      </c>
      <c r="I515" s="53" t="s">
        <v>69298</v>
      </c>
      <c r="J515" s="56">
        <v>1355</v>
      </c>
      <c r="K515" s="53">
        <v>0</v>
      </c>
      <c r="L515" s="54"/>
      <c r="M515" s="53"/>
      <c r="N515" s="54"/>
      <c r="O515" s="53"/>
      <c r="P515" s="53"/>
    </row>
    <row r="516" spans="1:16">
      <c r="A516" s="3" t="str">
        <f t="shared" ref="A516:A579" si="8">CONCATENATE(C516,D516,IF(ISBLANK(B516),"",IF(LEN(B516)&lt;11,TEXT(B516,"00000000000"),B516)))</f>
        <v>15410608000388800</v>
      </c>
      <c r="B516" s="55">
        <v>8000388800</v>
      </c>
      <c r="C516" s="53">
        <v>154</v>
      </c>
      <c r="D516" s="53">
        <v>106</v>
      </c>
      <c r="E516" s="53">
        <v>0</v>
      </c>
      <c r="F516" s="53">
        <v>0</v>
      </c>
      <c r="G516" s="53">
        <v>0</v>
      </c>
      <c r="H516" s="53">
        <v>5438</v>
      </c>
      <c r="I516" s="53" t="s">
        <v>69298</v>
      </c>
      <c r="J516" s="56">
        <v>1355</v>
      </c>
      <c r="K516" s="53">
        <v>0</v>
      </c>
      <c r="L516" s="53"/>
      <c r="M516" s="53"/>
      <c r="N516" s="53"/>
      <c r="O516" s="53"/>
      <c r="P516" s="53"/>
    </row>
    <row r="517" spans="1:16">
      <c r="A517" s="3" t="str">
        <f t="shared" si="8"/>
        <v>16410608000388800</v>
      </c>
      <c r="B517" s="55">
        <v>8000388800</v>
      </c>
      <c r="C517" s="53">
        <v>164</v>
      </c>
      <c r="D517" s="53">
        <v>106</v>
      </c>
      <c r="E517" s="53">
        <v>0</v>
      </c>
      <c r="F517" s="53">
        <v>0</v>
      </c>
      <c r="G517" s="53">
        <v>0</v>
      </c>
      <c r="H517" s="53">
        <v>5438</v>
      </c>
      <c r="I517" s="53" t="s">
        <v>69298</v>
      </c>
      <c r="J517" s="56">
        <v>1355</v>
      </c>
      <c r="K517" s="53">
        <v>0</v>
      </c>
      <c r="L517" s="53"/>
      <c r="M517" s="53"/>
      <c r="N517" s="53"/>
      <c r="O517" s="53"/>
      <c r="P517" s="53"/>
    </row>
    <row r="518" spans="1:16">
      <c r="A518" s="3" t="str">
        <f t="shared" si="8"/>
        <v>11310608000388900</v>
      </c>
      <c r="B518" s="55">
        <v>8000388900</v>
      </c>
      <c r="C518" s="53">
        <v>113</v>
      </c>
      <c r="D518" s="53">
        <v>106</v>
      </c>
      <c r="E518" s="53">
        <v>0</v>
      </c>
      <c r="F518" s="53">
        <v>0</v>
      </c>
      <c r="G518" s="53">
        <v>0</v>
      </c>
      <c r="H518" s="53">
        <v>5438</v>
      </c>
      <c r="I518" s="53" t="s">
        <v>69298</v>
      </c>
      <c r="J518" s="56">
        <v>1355</v>
      </c>
      <c r="K518" s="53">
        <v>0</v>
      </c>
      <c r="L518" s="53"/>
      <c r="M518" s="54"/>
      <c r="N518" s="53"/>
      <c r="O518" s="54"/>
      <c r="P518" s="53"/>
    </row>
    <row r="519" spans="1:16">
      <c r="A519" s="3" t="str">
        <f t="shared" si="8"/>
        <v>15410608000388900</v>
      </c>
      <c r="B519" s="55">
        <v>8000388900</v>
      </c>
      <c r="C519" s="53">
        <v>154</v>
      </c>
      <c r="D519" s="53">
        <v>106</v>
      </c>
      <c r="E519" s="53">
        <v>0</v>
      </c>
      <c r="F519" s="53">
        <v>0</v>
      </c>
      <c r="G519" s="53">
        <v>0</v>
      </c>
      <c r="H519" s="53">
        <v>5438</v>
      </c>
      <c r="I519" s="53" t="s">
        <v>69298</v>
      </c>
      <c r="J519" s="56">
        <v>1355</v>
      </c>
      <c r="K519" s="53">
        <v>0</v>
      </c>
      <c r="L519" s="53"/>
      <c r="M519" s="53"/>
      <c r="N519" s="54"/>
      <c r="O519" s="53"/>
      <c r="P519" s="53"/>
    </row>
    <row r="520" spans="1:16">
      <c r="A520" s="3" t="str">
        <f t="shared" si="8"/>
        <v>16410608000388900</v>
      </c>
      <c r="B520" s="55">
        <v>8000388900</v>
      </c>
      <c r="C520" s="53">
        <v>164</v>
      </c>
      <c r="D520" s="53">
        <v>106</v>
      </c>
      <c r="E520" s="53">
        <v>0</v>
      </c>
      <c r="F520" s="53">
        <v>0</v>
      </c>
      <c r="G520" s="53">
        <v>0</v>
      </c>
      <c r="H520" s="53">
        <v>5438</v>
      </c>
      <c r="I520" s="53" t="s">
        <v>69298</v>
      </c>
      <c r="J520" s="56">
        <v>1355</v>
      </c>
      <c r="K520" s="53">
        <v>0</v>
      </c>
      <c r="L520" s="53"/>
      <c r="M520" s="54"/>
      <c r="N520" s="54"/>
      <c r="O520" s="53"/>
      <c r="P520" s="53"/>
    </row>
    <row r="521" spans="1:16">
      <c r="A521" s="3" t="str">
        <f t="shared" si="8"/>
        <v>11310608000393800</v>
      </c>
      <c r="B521" s="55">
        <v>8000393800</v>
      </c>
      <c r="C521" s="53">
        <v>113</v>
      </c>
      <c r="D521" s="53">
        <v>106</v>
      </c>
      <c r="E521" s="53">
        <v>0</v>
      </c>
      <c r="F521" s="53">
        <v>0</v>
      </c>
      <c r="G521" s="53">
        <v>0</v>
      </c>
      <c r="H521" s="53">
        <v>5438</v>
      </c>
      <c r="I521" s="53" t="s">
        <v>69298</v>
      </c>
      <c r="J521" s="56">
        <v>5273</v>
      </c>
      <c r="K521" s="53">
        <v>0</v>
      </c>
      <c r="L521" s="54"/>
      <c r="M521" s="53"/>
      <c r="N521" s="54"/>
      <c r="O521" s="53"/>
      <c r="P521" s="53"/>
    </row>
    <row r="522" spans="1:16">
      <c r="A522" s="3" t="str">
        <f t="shared" si="8"/>
        <v>11310608000393900</v>
      </c>
      <c r="B522" s="55">
        <v>8000393900</v>
      </c>
      <c r="C522" s="53">
        <v>113</v>
      </c>
      <c r="D522" s="53">
        <v>106</v>
      </c>
      <c r="E522" s="53">
        <v>0</v>
      </c>
      <c r="F522" s="53">
        <v>0</v>
      </c>
      <c r="G522" s="53">
        <v>0</v>
      </c>
      <c r="H522" s="53">
        <v>5438</v>
      </c>
      <c r="I522" s="53" t="s">
        <v>69298</v>
      </c>
      <c r="J522" s="56">
        <v>7273</v>
      </c>
      <c r="K522" s="53">
        <v>0</v>
      </c>
      <c r="L522" s="53"/>
      <c r="M522" s="53"/>
      <c r="N522" s="54"/>
      <c r="O522" s="53"/>
      <c r="P522" s="53"/>
    </row>
    <row r="523" spans="1:16">
      <c r="A523" s="3" t="str">
        <f t="shared" si="8"/>
        <v>10010608000394000</v>
      </c>
      <c r="B523" s="55">
        <v>8000394000</v>
      </c>
      <c r="C523" s="53">
        <v>100</v>
      </c>
      <c r="D523" s="53">
        <v>106</v>
      </c>
      <c r="E523" s="53">
        <v>0</v>
      </c>
      <c r="F523" s="53">
        <v>0</v>
      </c>
      <c r="G523" s="53">
        <v>0</v>
      </c>
      <c r="H523" s="53">
        <v>5438</v>
      </c>
      <c r="I523" s="53" t="s">
        <v>69298</v>
      </c>
      <c r="J523" s="56">
        <v>5637</v>
      </c>
      <c r="K523" s="53">
        <v>0</v>
      </c>
      <c r="L523" s="53"/>
      <c r="M523" s="54"/>
      <c r="N523" s="54"/>
      <c r="O523" s="54"/>
      <c r="P523" s="53"/>
    </row>
    <row r="524" spans="1:16">
      <c r="A524" s="3" t="str">
        <f t="shared" si="8"/>
        <v>10010608000394100</v>
      </c>
      <c r="B524" s="55">
        <v>8000394100</v>
      </c>
      <c r="C524" s="53">
        <v>100</v>
      </c>
      <c r="D524" s="53">
        <v>106</v>
      </c>
      <c r="E524" s="53">
        <v>0</v>
      </c>
      <c r="F524" s="53">
        <v>0</v>
      </c>
      <c r="G524" s="53">
        <v>0</v>
      </c>
      <c r="H524" s="53">
        <v>5438</v>
      </c>
      <c r="I524" s="53" t="s">
        <v>69298</v>
      </c>
      <c r="J524" s="56">
        <v>1800</v>
      </c>
      <c r="K524" s="53">
        <v>0</v>
      </c>
      <c r="L524" s="54"/>
      <c r="M524" s="53"/>
      <c r="N524" s="54"/>
      <c r="O524" s="54"/>
      <c r="P524" s="53"/>
    </row>
    <row r="525" spans="1:16">
      <c r="A525" s="3" t="str">
        <f t="shared" si="8"/>
        <v>11310608000394100</v>
      </c>
      <c r="B525" s="55">
        <v>8000394100</v>
      </c>
      <c r="C525" s="53">
        <v>113</v>
      </c>
      <c r="D525" s="53">
        <v>106</v>
      </c>
      <c r="E525" s="53">
        <v>0</v>
      </c>
      <c r="F525" s="53">
        <v>0</v>
      </c>
      <c r="G525" s="53">
        <v>0</v>
      </c>
      <c r="H525" s="53">
        <v>5438</v>
      </c>
      <c r="I525" s="53" t="s">
        <v>69298</v>
      </c>
      <c r="J525" s="56">
        <v>1800</v>
      </c>
      <c r="K525" s="53">
        <v>0</v>
      </c>
      <c r="L525" s="53"/>
      <c r="M525" s="54"/>
      <c r="N525" s="53"/>
      <c r="O525" s="53"/>
      <c r="P525" s="53"/>
    </row>
    <row r="526" spans="1:16">
      <c r="A526" s="3" t="str">
        <f t="shared" si="8"/>
        <v>10010608000394200</v>
      </c>
      <c r="B526" s="55">
        <v>8000394200</v>
      </c>
      <c r="C526" s="53">
        <v>100</v>
      </c>
      <c r="D526" s="53">
        <v>106</v>
      </c>
      <c r="E526" s="53">
        <v>0</v>
      </c>
      <c r="F526" s="53">
        <v>0</v>
      </c>
      <c r="G526" s="53">
        <v>0</v>
      </c>
      <c r="H526" s="53">
        <v>5438</v>
      </c>
      <c r="I526" s="53" t="s">
        <v>69298</v>
      </c>
      <c r="J526" s="56">
        <v>4500</v>
      </c>
      <c r="K526" s="53">
        <v>0</v>
      </c>
      <c r="L526" s="53"/>
      <c r="M526" s="53"/>
      <c r="N526" s="53"/>
      <c r="O526" s="54"/>
      <c r="P526" s="53"/>
    </row>
    <row r="527" spans="1:16">
      <c r="A527" s="3" t="str">
        <f t="shared" si="8"/>
        <v>11410608000394200</v>
      </c>
      <c r="B527" s="55">
        <v>8000394200</v>
      </c>
      <c r="C527" s="53">
        <v>114</v>
      </c>
      <c r="D527" s="53">
        <v>106</v>
      </c>
      <c r="E527" s="53">
        <v>0</v>
      </c>
      <c r="F527" s="53">
        <v>0</v>
      </c>
      <c r="G527" s="53">
        <v>0</v>
      </c>
      <c r="H527" s="53">
        <v>5438</v>
      </c>
      <c r="I527" s="53" t="s">
        <v>69298</v>
      </c>
      <c r="J527" s="56">
        <v>4500</v>
      </c>
      <c r="K527" s="53">
        <v>0</v>
      </c>
      <c r="L527" s="54"/>
      <c r="M527" s="53"/>
      <c r="N527" s="53"/>
      <c r="O527" s="53"/>
      <c r="P527" s="53"/>
    </row>
    <row r="528" spans="1:16">
      <c r="A528" s="3" t="str">
        <f t="shared" si="8"/>
        <v>10010608000394300</v>
      </c>
      <c r="B528" s="55">
        <v>8000394300</v>
      </c>
      <c r="C528" s="53">
        <v>100</v>
      </c>
      <c r="D528" s="53">
        <v>106</v>
      </c>
      <c r="E528" s="53">
        <v>0</v>
      </c>
      <c r="F528" s="53">
        <v>0</v>
      </c>
      <c r="G528" s="53">
        <v>0</v>
      </c>
      <c r="H528" s="53">
        <v>5438</v>
      </c>
      <c r="I528" s="53" t="s">
        <v>69298</v>
      </c>
      <c r="J528" s="56">
        <v>6000</v>
      </c>
      <c r="K528" s="53">
        <v>0</v>
      </c>
      <c r="L528" s="53"/>
      <c r="M528" s="53"/>
      <c r="N528" s="53"/>
      <c r="O528" s="53"/>
      <c r="P528" s="53"/>
    </row>
    <row r="529" spans="1:16">
      <c r="A529" s="3" t="str">
        <f t="shared" si="8"/>
        <v>11410608000394300</v>
      </c>
      <c r="B529" s="55">
        <v>8000394300</v>
      </c>
      <c r="C529" s="53">
        <v>114</v>
      </c>
      <c r="D529" s="53">
        <v>106</v>
      </c>
      <c r="E529" s="53">
        <v>0</v>
      </c>
      <c r="F529" s="53">
        <v>0</v>
      </c>
      <c r="G529" s="53">
        <v>0</v>
      </c>
      <c r="H529" s="53">
        <v>5438</v>
      </c>
      <c r="I529" s="53" t="s">
        <v>69298</v>
      </c>
      <c r="J529" s="56">
        <v>6000</v>
      </c>
      <c r="K529" s="53">
        <v>0</v>
      </c>
      <c r="L529" s="53"/>
      <c r="M529" s="53"/>
      <c r="N529" s="53"/>
      <c r="O529" s="53"/>
      <c r="P529" s="53"/>
    </row>
    <row r="530" spans="1:16">
      <c r="A530" s="3" t="str">
        <f t="shared" si="8"/>
        <v>10010608000394400</v>
      </c>
      <c r="B530" s="55">
        <v>8000394400</v>
      </c>
      <c r="C530" s="53">
        <v>100</v>
      </c>
      <c r="D530" s="53">
        <v>106</v>
      </c>
      <c r="E530" s="53">
        <v>0</v>
      </c>
      <c r="F530" s="53">
        <v>0</v>
      </c>
      <c r="G530" s="53">
        <v>0</v>
      </c>
      <c r="H530" s="53">
        <v>5438</v>
      </c>
      <c r="I530" s="53" t="s">
        <v>69298</v>
      </c>
      <c r="J530" s="56">
        <v>3000</v>
      </c>
      <c r="K530" s="53">
        <v>0</v>
      </c>
      <c r="L530" s="53"/>
      <c r="M530" s="53"/>
      <c r="N530" s="53"/>
      <c r="O530" s="53"/>
      <c r="P530" s="53"/>
    </row>
    <row r="531" spans="1:16">
      <c r="A531" s="3" t="str">
        <f t="shared" si="8"/>
        <v>11410608000394400</v>
      </c>
      <c r="B531" s="55">
        <v>8000394400</v>
      </c>
      <c r="C531" s="53">
        <v>114</v>
      </c>
      <c r="D531" s="53">
        <v>106</v>
      </c>
      <c r="E531" s="53">
        <v>0</v>
      </c>
      <c r="F531" s="53">
        <v>0</v>
      </c>
      <c r="G531" s="53">
        <v>0</v>
      </c>
      <c r="H531" s="53">
        <v>5438</v>
      </c>
      <c r="I531" s="53" t="s">
        <v>69298</v>
      </c>
      <c r="J531" s="56">
        <v>3000</v>
      </c>
      <c r="K531" s="53">
        <v>0</v>
      </c>
      <c r="L531" s="53"/>
      <c r="M531" s="53"/>
      <c r="N531" s="54"/>
      <c r="O531" s="54"/>
      <c r="P531" s="53"/>
    </row>
    <row r="532" spans="1:16">
      <c r="A532" s="3" t="str">
        <f t="shared" si="8"/>
        <v>10010608000394500</v>
      </c>
      <c r="B532" s="55">
        <v>8000394500</v>
      </c>
      <c r="C532" s="53">
        <v>100</v>
      </c>
      <c r="D532" s="53">
        <v>106</v>
      </c>
      <c r="E532" s="53">
        <v>0</v>
      </c>
      <c r="F532" s="53">
        <v>0</v>
      </c>
      <c r="G532" s="53">
        <v>0</v>
      </c>
      <c r="H532" s="53">
        <v>5438</v>
      </c>
      <c r="I532" s="53" t="s">
        <v>69298</v>
      </c>
      <c r="J532" s="56">
        <v>2637</v>
      </c>
      <c r="K532" s="53">
        <v>0</v>
      </c>
      <c r="L532" s="53"/>
      <c r="M532" s="54"/>
      <c r="N532" s="53"/>
      <c r="O532" s="53"/>
      <c r="P532" s="53"/>
    </row>
    <row r="533" spans="1:16">
      <c r="A533" s="3" t="str">
        <f t="shared" si="8"/>
        <v>11410608000394500</v>
      </c>
      <c r="B533" s="55">
        <v>8000394500</v>
      </c>
      <c r="C533" s="53">
        <v>114</v>
      </c>
      <c r="D533" s="53">
        <v>106</v>
      </c>
      <c r="E533" s="53">
        <v>0</v>
      </c>
      <c r="F533" s="53">
        <v>0</v>
      </c>
      <c r="G533" s="53">
        <v>0</v>
      </c>
      <c r="H533" s="53">
        <v>5438</v>
      </c>
      <c r="I533" s="53" t="s">
        <v>69298</v>
      </c>
      <c r="J533" s="56">
        <v>2637</v>
      </c>
      <c r="K533" s="53">
        <v>0</v>
      </c>
      <c r="L533" s="53"/>
      <c r="M533" s="53"/>
      <c r="N533" s="54"/>
      <c r="O533" s="53"/>
      <c r="P533" s="53"/>
    </row>
    <row r="534" spans="1:16">
      <c r="A534" s="3" t="str">
        <f t="shared" si="8"/>
        <v>11210608000400600</v>
      </c>
      <c r="B534" s="55">
        <v>8000400600</v>
      </c>
      <c r="C534" s="53">
        <v>112</v>
      </c>
      <c r="D534" s="53">
        <v>106</v>
      </c>
      <c r="E534" s="53">
        <v>0</v>
      </c>
      <c r="F534" s="53">
        <v>0</v>
      </c>
      <c r="G534" s="53">
        <v>0</v>
      </c>
      <c r="H534" s="53">
        <v>5438</v>
      </c>
      <c r="I534" s="53" t="s">
        <v>69298</v>
      </c>
      <c r="J534" s="56">
        <v>9000</v>
      </c>
      <c r="K534" s="53">
        <v>0</v>
      </c>
      <c r="L534" s="53"/>
      <c r="M534" s="53"/>
      <c r="N534" s="54"/>
      <c r="O534" s="54"/>
      <c r="P534" s="53"/>
    </row>
    <row r="535" spans="1:16">
      <c r="A535" s="3" t="str">
        <f t="shared" si="8"/>
        <v>33010608000400600</v>
      </c>
      <c r="B535" s="55">
        <v>8000400600</v>
      </c>
      <c r="C535" s="53">
        <v>330</v>
      </c>
      <c r="D535" s="53">
        <v>106</v>
      </c>
      <c r="E535" s="53">
        <v>0</v>
      </c>
      <c r="F535" s="53">
        <v>0</v>
      </c>
      <c r="G535" s="53">
        <v>0</v>
      </c>
      <c r="H535" s="53">
        <v>5438</v>
      </c>
      <c r="I535" s="53" t="s">
        <v>69298</v>
      </c>
      <c r="J535" s="56">
        <v>9000</v>
      </c>
      <c r="K535" s="53">
        <v>0</v>
      </c>
      <c r="L535" s="53"/>
      <c r="M535" s="53"/>
      <c r="N535" s="54"/>
      <c r="O535" s="54"/>
      <c r="P535" s="53"/>
    </row>
    <row r="536" spans="1:16">
      <c r="A536" s="3" t="str">
        <f t="shared" si="8"/>
        <v>11210608000400800</v>
      </c>
      <c r="B536" s="55">
        <v>8000400800</v>
      </c>
      <c r="C536" s="53">
        <v>112</v>
      </c>
      <c r="D536" s="53">
        <v>106</v>
      </c>
      <c r="E536" s="53">
        <v>0</v>
      </c>
      <c r="F536" s="53">
        <v>0</v>
      </c>
      <c r="G536" s="53">
        <v>0</v>
      </c>
      <c r="H536" s="53">
        <v>5438</v>
      </c>
      <c r="I536" s="53" t="s">
        <v>69298</v>
      </c>
      <c r="J536" s="56">
        <v>8000</v>
      </c>
      <c r="K536" s="53">
        <v>0</v>
      </c>
      <c r="L536" s="53"/>
      <c r="M536" s="53"/>
      <c r="N536" s="54"/>
      <c r="O536" s="53"/>
      <c r="P536" s="53"/>
    </row>
    <row r="537" spans="1:16">
      <c r="A537" s="3" t="str">
        <f t="shared" si="8"/>
        <v>33010608000400800</v>
      </c>
      <c r="B537" s="55">
        <v>8000400800</v>
      </c>
      <c r="C537" s="53">
        <v>330</v>
      </c>
      <c r="D537" s="53">
        <v>106</v>
      </c>
      <c r="E537" s="53">
        <v>0</v>
      </c>
      <c r="F537" s="53">
        <v>0</v>
      </c>
      <c r="G537" s="53">
        <v>0</v>
      </c>
      <c r="H537" s="53">
        <v>5438</v>
      </c>
      <c r="I537" s="53" t="s">
        <v>69298</v>
      </c>
      <c r="J537" s="56">
        <v>8000</v>
      </c>
      <c r="K537" s="53">
        <v>0</v>
      </c>
      <c r="L537" s="53"/>
      <c r="M537" s="54"/>
      <c r="N537" s="54"/>
      <c r="O537" s="54"/>
      <c r="P537" s="53"/>
    </row>
    <row r="538" spans="1:16">
      <c r="A538" s="3" t="str">
        <f t="shared" si="8"/>
        <v>10010608000400900</v>
      </c>
      <c r="B538" s="55">
        <v>8000400900</v>
      </c>
      <c r="C538" s="53">
        <v>100</v>
      </c>
      <c r="D538" s="53">
        <v>106</v>
      </c>
      <c r="E538" s="53">
        <v>0</v>
      </c>
      <c r="F538" s="53">
        <v>0</v>
      </c>
      <c r="G538" s="53">
        <v>0</v>
      </c>
      <c r="H538" s="53">
        <v>5438</v>
      </c>
      <c r="I538" s="53" t="s">
        <v>69298</v>
      </c>
      <c r="J538" s="56">
        <v>6364</v>
      </c>
      <c r="K538" s="53">
        <v>0</v>
      </c>
      <c r="L538" s="53"/>
      <c r="M538" s="53"/>
      <c r="N538" s="53"/>
      <c r="O538" s="53"/>
      <c r="P538" s="53"/>
    </row>
    <row r="539" spans="1:16">
      <c r="A539" s="3" t="str">
        <f t="shared" si="8"/>
        <v>11210608000400900</v>
      </c>
      <c r="B539" s="55">
        <v>8000400900</v>
      </c>
      <c r="C539" s="53">
        <v>112</v>
      </c>
      <c r="D539" s="53">
        <v>106</v>
      </c>
      <c r="E539" s="53">
        <v>0</v>
      </c>
      <c r="F539" s="53">
        <v>0</v>
      </c>
      <c r="G539" s="53">
        <v>0</v>
      </c>
      <c r="H539" s="53">
        <v>5438</v>
      </c>
      <c r="I539" s="53" t="s">
        <v>69298</v>
      </c>
      <c r="J539" s="56">
        <v>6364</v>
      </c>
      <c r="K539" s="53">
        <v>0</v>
      </c>
      <c r="L539" s="53"/>
      <c r="M539" s="53"/>
      <c r="N539" s="53"/>
      <c r="O539" s="54"/>
      <c r="P539" s="53"/>
    </row>
    <row r="540" spans="1:16">
      <c r="A540" s="3" t="str">
        <f t="shared" si="8"/>
        <v>10010608000401100</v>
      </c>
      <c r="B540" s="55">
        <v>8000401100</v>
      </c>
      <c r="C540" s="53">
        <v>100</v>
      </c>
      <c r="D540" s="53">
        <v>106</v>
      </c>
      <c r="E540" s="53">
        <v>0</v>
      </c>
      <c r="F540" s="53">
        <v>0</v>
      </c>
      <c r="G540" s="53">
        <v>0</v>
      </c>
      <c r="H540" s="53">
        <v>5438</v>
      </c>
      <c r="I540" s="53" t="s">
        <v>69298</v>
      </c>
      <c r="J540" s="56">
        <v>8000</v>
      </c>
      <c r="K540" s="53">
        <v>0</v>
      </c>
      <c r="L540" s="53"/>
      <c r="M540" s="53"/>
      <c r="N540" s="53"/>
      <c r="O540" s="53"/>
      <c r="P540" s="53"/>
    </row>
    <row r="541" spans="1:16">
      <c r="A541" s="3" t="str">
        <f t="shared" si="8"/>
        <v>11210608000401100</v>
      </c>
      <c r="B541" s="55">
        <v>8000401100</v>
      </c>
      <c r="C541" s="53">
        <v>112</v>
      </c>
      <c r="D541" s="53">
        <v>106</v>
      </c>
      <c r="E541" s="53">
        <v>0</v>
      </c>
      <c r="F541" s="53">
        <v>0</v>
      </c>
      <c r="G541" s="53">
        <v>0</v>
      </c>
      <c r="H541" s="53">
        <v>5438</v>
      </c>
      <c r="I541" s="53" t="s">
        <v>69298</v>
      </c>
      <c r="J541" s="56">
        <v>8000</v>
      </c>
      <c r="K541" s="53">
        <v>0</v>
      </c>
      <c r="L541" s="54"/>
      <c r="M541" s="53"/>
      <c r="N541" s="54"/>
      <c r="O541" s="54"/>
      <c r="P541" s="53"/>
    </row>
    <row r="542" spans="1:16">
      <c r="A542" s="3" t="str">
        <f t="shared" si="8"/>
        <v>11210608000419000</v>
      </c>
      <c r="B542" s="55">
        <v>8000419000</v>
      </c>
      <c r="C542" s="53">
        <v>112</v>
      </c>
      <c r="D542" s="53">
        <v>106</v>
      </c>
      <c r="E542" s="53">
        <v>0</v>
      </c>
      <c r="F542" s="53">
        <v>0</v>
      </c>
      <c r="G542" s="53">
        <v>0</v>
      </c>
      <c r="H542" s="53">
        <v>5438</v>
      </c>
      <c r="I542" s="53" t="s">
        <v>69298</v>
      </c>
      <c r="J542" s="56">
        <v>8364</v>
      </c>
      <c r="K542" s="53">
        <v>0</v>
      </c>
      <c r="L542" s="54"/>
      <c r="M542" s="53"/>
      <c r="N542" s="54"/>
      <c r="O542" s="53"/>
      <c r="P542" s="53"/>
    </row>
    <row r="543" spans="1:16">
      <c r="A543" s="3" t="str">
        <f t="shared" si="8"/>
        <v>33010608000419000</v>
      </c>
      <c r="B543" s="55">
        <v>8000419000</v>
      </c>
      <c r="C543" s="53">
        <v>330</v>
      </c>
      <c r="D543" s="53">
        <v>106</v>
      </c>
      <c r="E543" s="53">
        <v>0</v>
      </c>
      <c r="F543" s="53">
        <v>0</v>
      </c>
      <c r="G543" s="53">
        <v>0</v>
      </c>
      <c r="H543" s="53">
        <v>5438</v>
      </c>
      <c r="I543" s="53" t="s">
        <v>69298</v>
      </c>
      <c r="J543" s="56">
        <v>8364</v>
      </c>
      <c r="K543" s="53">
        <v>0</v>
      </c>
      <c r="L543" s="53"/>
      <c r="M543" s="53"/>
      <c r="N543" s="54"/>
      <c r="O543" s="53"/>
      <c r="P543" s="53"/>
    </row>
    <row r="544" spans="1:16">
      <c r="A544" s="3" t="str">
        <f t="shared" si="8"/>
        <v>16910608000423800</v>
      </c>
      <c r="B544" s="55">
        <v>8000423800</v>
      </c>
      <c r="C544" s="53">
        <v>169</v>
      </c>
      <c r="D544" s="53">
        <v>106</v>
      </c>
      <c r="E544" s="53">
        <v>0</v>
      </c>
      <c r="F544" s="53">
        <v>0</v>
      </c>
      <c r="G544" s="53">
        <v>0</v>
      </c>
      <c r="H544" s="53">
        <v>5438</v>
      </c>
      <c r="I544" s="53" t="s">
        <v>69298</v>
      </c>
      <c r="J544" s="56">
        <v>4091</v>
      </c>
      <c r="K544" s="53">
        <v>0</v>
      </c>
      <c r="L544" s="53"/>
      <c r="M544" s="54"/>
      <c r="N544" s="54"/>
      <c r="O544" s="53"/>
      <c r="P544" s="53"/>
    </row>
    <row r="545" spans="1:16">
      <c r="A545" s="3" t="str">
        <f t="shared" si="8"/>
        <v>16910608000423900</v>
      </c>
      <c r="B545" s="55">
        <v>8000423900</v>
      </c>
      <c r="C545" s="53">
        <v>169</v>
      </c>
      <c r="D545" s="53">
        <v>106</v>
      </c>
      <c r="E545" s="53">
        <v>0</v>
      </c>
      <c r="F545" s="53">
        <v>0</v>
      </c>
      <c r="G545" s="53">
        <v>0</v>
      </c>
      <c r="H545" s="53">
        <v>5438</v>
      </c>
      <c r="I545" s="53" t="s">
        <v>69298</v>
      </c>
      <c r="J545" s="56">
        <v>4091</v>
      </c>
      <c r="K545" s="53">
        <v>0</v>
      </c>
      <c r="L545" s="53"/>
      <c r="M545" s="53"/>
      <c r="N545" s="54"/>
      <c r="O545" s="53"/>
      <c r="P545" s="53"/>
    </row>
    <row r="546" spans="1:16">
      <c r="A546" s="3" t="str">
        <f t="shared" si="8"/>
        <v>14710608000424000</v>
      </c>
      <c r="B546" s="55">
        <v>8000424000</v>
      </c>
      <c r="C546" s="53">
        <v>147</v>
      </c>
      <c r="D546" s="53">
        <v>106</v>
      </c>
      <c r="E546" s="53">
        <v>0</v>
      </c>
      <c r="F546" s="53">
        <v>0</v>
      </c>
      <c r="G546" s="53">
        <v>0</v>
      </c>
      <c r="H546" s="53">
        <v>5438</v>
      </c>
      <c r="I546" s="53" t="s">
        <v>69298</v>
      </c>
      <c r="J546" s="56">
        <v>4273</v>
      </c>
      <c r="K546" s="53">
        <v>0</v>
      </c>
      <c r="L546" s="53"/>
      <c r="M546" s="53"/>
      <c r="N546" s="54"/>
      <c r="O546" s="53"/>
      <c r="P546" s="53"/>
    </row>
    <row r="547" spans="1:16">
      <c r="A547" s="3" t="str">
        <f t="shared" si="8"/>
        <v>13910608000424100</v>
      </c>
      <c r="B547" s="55">
        <v>8000424100</v>
      </c>
      <c r="C547" s="53">
        <v>139</v>
      </c>
      <c r="D547" s="53">
        <v>106</v>
      </c>
      <c r="E547" s="53">
        <v>0</v>
      </c>
      <c r="F547" s="53">
        <v>0</v>
      </c>
      <c r="G547" s="53">
        <v>0</v>
      </c>
      <c r="H547" s="53">
        <v>5438</v>
      </c>
      <c r="I547" s="53" t="s">
        <v>69298</v>
      </c>
      <c r="J547" s="56">
        <v>5000</v>
      </c>
      <c r="K547" s="53">
        <v>0</v>
      </c>
      <c r="L547" s="54"/>
      <c r="M547" s="53"/>
      <c r="N547" s="54"/>
      <c r="O547" s="54"/>
      <c r="P547" s="53"/>
    </row>
    <row r="548" spans="1:16">
      <c r="A548" s="3" t="str">
        <f t="shared" si="8"/>
        <v>10010608000424200</v>
      </c>
      <c r="B548" s="55">
        <v>8000424200</v>
      </c>
      <c r="C548" s="53">
        <v>100</v>
      </c>
      <c r="D548" s="53">
        <v>106</v>
      </c>
      <c r="E548" s="53">
        <v>0</v>
      </c>
      <c r="F548" s="53">
        <v>0</v>
      </c>
      <c r="G548" s="53">
        <v>0</v>
      </c>
      <c r="H548" s="53">
        <v>5438</v>
      </c>
      <c r="I548" s="53" t="s">
        <v>69298</v>
      </c>
      <c r="J548" s="56">
        <v>6000</v>
      </c>
      <c r="K548" s="53">
        <v>0</v>
      </c>
      <c r="L548" s="54"/>
      <c r="M548" s="54"/>
      <c r="N548" s="54"/>
      <c r="O548" s="53"/>
      <c r="P548" s="53"/>
    </row>
    <row r="549" spans="1:16">
      <c r="A549" s="3" t="str">
        <f t="shared" si="8"/>
        <v>15410608000424300</v>
      </c>
      <c r="B549" s="55">
        <v>8000424300</v>
      </c>
      <c r="C549" s="53">
        <v>154</v>
      </c>
      <c r="D549" s="53">
        <v>106</v>
      </c>
      <c r="E549" s="53">
        <v>0</v>
      </c>
      <c r="F549" s="53">
        <v>0</v>
      </c>
      <c r="G549" s="53">
        <v>0</v>
      </c>
      <c r="H549" s="53">
        <v>5438</v>
      </c>
      <c r="I549" s="53" t="s">
        <v>69298</v>
      </c>
      <c r="J549" s="56">
        <v>7273</v>
      </c>
      <c r="K549" s="53">
        <v>0</v>
      </c>
      <c r="L549" s="54"/>
      <c r="M549" s="54"/>
      <c r="N549" s="54"/>
      <c r="O549" s="53"/>
      <c r="P549" s="53"/>
    </row>
    <row r="550" spans="1:16">
      <c r="A550" s="3" t="str">
        <f t="shared" si="8"/>
        <v>15410608000424400</v>
      </c>
      <c r="B550" s="55">
        <v>8000424400</v>
      </c>
      <c r="C550" s="53">
        <v>154</v>
      </c>
      <c r="D550" s="53">
        <v>106</v>
      </c>
      <c r="E550" s="53">
        <v>0</v>
      </c>
      <c r="F550" s="53">
        <v>0</v>
      </c>
      <c r="G550" s="53">
        <v>0</v>
      </c>
      <c r="H550" s="53">
        <v>5438</v>
      </c>
      <c r="I550" s="53" t="s">
        <v>69298</v>
      </c>
      <c r="J550" s="56">
        <v>4500</v>
      </c>
      <c r="K550" s="53">
        <v>0</v>
      </c>
      <c r="L550" s="53"/>
      <c r="M550" s="54"/>
      <c r="N550" s="54"/>
      <c r="O550" s="53"/>
      <c r="P550" s="53"/>
    </row>
    <row r="551" spans="1:16">
      <c r="A551" s="3" t="str">
        <f t="shared" si="8"/>
        <v>11410608000424500</v>
      </c>
      <c r="B551" s="55">
        <v>8000424500</v>
      </c>
      <c r="C551" s="53">
        <v>114</v>
      </c>
      <c r="D551" s="53">
        <v>106</v>
      </c>
      <c r="E551" s="53">
        <v>0</v>
      </c>
      <c r="F551" s="53">
        <v>0</v>
      </c>
      <c r="G551" s="53">
        <v>0</v>
      </c>
      <c r="H551" s="53">
        <v>5438</v>
      </c>
      <c r="I551" s="53" t="s">
        <v>69298</v>
      </c>
      <c r="J551" s="56">
        <v>4500</v>
      </c>
      <c r="K551" s="53">
        <v>0</v>
      </c>
      <c r="L551" s="53"/>
      <c r="M551" s="54"/>
      <c r="N551" s="54"/>
      <c r="O551" s="53"/>
      <c r="P551" s="53"/>
    </row>
    <row r="552" spans="1:16">
      <c r="A552" s="3" t="str">
        <f t="shared" si="8"/>
        <v>14110608000424600</v>
      </c>
      <c r="B552" s="55">
        <v>8000424600</v>
      </c>
      <c r="C552" s="53">
        <v>141</v>
      </c>
      <c r="D552" s="53">
        <v>106</v>
      </c>
      <c r="E552" s="53">
        <v>0</v>
      </c>
      <c r="F552" s="53">
        <v>0</v>
      </c>
      <c r="G552" s="53">
        <v>0</v>
      </c>
      <c r="H552" s="53">
        <v>5438</v>
      </c>
      <c r="I552" s="53" t="s">
        <v>69298</v>
      </c>
      <c r="J552" s="56">
        <v>5000</v>
      </c>
      <c r="K552" s="53">
        <v>0</v>
      </c>
      <c r="L552" s="53"/>
      <c r="M552" s="54"/>
      <c r="N552" s="54"/>
      <c r="O552" s="54"/>
      <c r="P552" s="53"/>
    </row>
    <row r="553" spans="1:16">
      <c r="A553" s="3" t="str">
        <f t="shared" si="8"/>
        <v>10010608000424700</v>
      </c>
      <c r="B553" s="55">
        <v>8000424700</v>
      </c>
      <c r="C553" s="53">
        <v>100</v>
      </c>
      <c r="D553" s="53">
        <v>106</v>
      </c>
      <c r="E553" s="53">
        <v>0</v>
      </c>
      <c r="F553" s="53">
        <v>0</v>
      </c>
      <c r="G553" s="53">
        <v>0</v>
      </c>
      <c r="H553" s="53">
        <v>5438</v>
      </c>
      <c r="I553" s="53" t="s">
        <v>69298</v>
      </c>
      <c r="J553" s="56">
        <v>6000</v>
      </c>
      <c r="K553" s="53">
        <v>0</v>
      </c>
      <c r="L553" s="54"/>
      <c r="M553" s="53"/>
      <c r="N553" s="53"/>
      <c r="O553" s="53"/>
      <c r="P553" s="53"/>
    </row>
    <row r="554" spans="1:16">
      <c r="A554" s="3" t="str">
        <f t="shared" si="8"/>
        <v>10110608000426500</v>
      </c>
      <c r="B554" s="55">
        <v>8000426500</v>
      </c>
      <c r="C554" s="53">
        <v>101</v>
      </c>
      <c r="D554" s="53">
        <v>106</v>
      </c>
      <c r="E554" s="53">
        <v>0</v>
      </c>
      <c r="F554" s="53">
        <v>0</v>
      </c>
      <c r="G554" s="53">
        <v>0</v>
      </c>
      <c r="H554" s="53">
        <v>5438</v>
      </c>
      <c r="I554" s="53" t="s">
        <v>69298</v>
      </c>
      <c r="J554" s="56">
        <v>6637</v>
      </c>
      <c r="K554" s="53">
        <v>0</v>
      </c>
      <c r="L554" s="53"/>
      <c r="M554" s="53"/>
      <c r="N554" s="53"/>
      <c r="O554" s="53"/>
      <c r="P554" s="53"/>
    </row>
    <row r="555" spans="1:16">
      <c r="A555" s="3" t="str">
        <f t="shared" si="8"/>
        <v>10110608000426600</v>
      </c>
      <c r="B555" s="55">
        <v>8000426600</v>
      </c>
      <c r="C555" s="53">
        <v>101</v>
      </c>
      <c r="D555" s="53">
        <v>106</v>
      </c>
      <c r="E555" s="53">
        <v>0</v>
      </c>
      <c r="F555" s="53">
        <v>0</v>
      </c>
      <c r="G555" s="53">
        <v>0</v>
      </c>
      <c r="H555" s="53">
        <v>5438</v>
      </c>
      <c r="I555" s="53" t="s">
        <v>69298</v>
      </c>
      <c r="J555" s="56">
        <v>4500</v>
      </c>
      <c r="K555" s="53">
        <v>0</v>
      </c>
      <c r="L555" s="53"/>
      <c r="M555" s="53"/>
      <c r="N555" s="53"/>
      <c r="O555" s="53"/>
      <c r="P555" s="53"/>
    </row>
    <row r="556" spans="1:16">
      <c r="A556" s="3" t="str">
        <f t="shared" si="8"/>
        <v>11210608000445500</v>
      </c>
      <c r="B556" s="55">
        <v>8000445500</v>
      </c>
      <c r="C556" s="53">
        <v>112</v>
      </c>
      <c r="D556" s="53">
        <v>106</v>
      </c>
      <c r="E556" s="53">
        <v>0</v>
      </c>
      <c r="F556" s="53">
        <v>0</v>
      </c>
      <c r="G556" s="53">
        <v>0</v>
      </c>
      <c r="H556" s="53">
        <v>5438</v>
      </c>
      <c r="I556" s="53" t="s">
        <v>69298</v>
      </c>
      <c r="J556" s="56">
        <v>9000</v>
      </c>
      <c r="K556" s="53">
        <v>0</v>
      </c>
      <c r="L556" s="53"/>
      <c r="M556" s="53"/>
      <c r="N556" s="53"/>
      <c r="O556" s="53"/>
      <c r="P556" s="53"/>
    </row>
    <row r="557" spans="1:16">
      <c r="A557" s="3" t="str">
        <f t="shared" si="8"/>
        <v>11410608000445500</v>
      </c>
      <c r="B557" s="55">
        <v>8000445500</v>
      </c>
      <c r="C557" s="53">
        <v>114</v>
      </c>
      <c r="D557" s="53">
        <v>106</v>
      </c>
      <c r="E557" s="53">
        <v>0</v>
      </c>
      <c r="F557" s="53">
        <v>0</v>
      </c>
      <c r="G557" s="53">
        <v>0</v>
      </c>
      <c r="H557" s="53">
        <v>5438</v>
      </c>
      <c r="I557" s="53" t="s">
        <v>69298</v>
      </c>
      <c r="J557" s="56">
        <v>9000</v>
      </c>
      <c r="K557" s="53">
        <v>0</v>
      </c>
      <c r="L557" s="53"/>
      <c r="M557" s="53"/>
      <c r="N557" s="54"/>
      <c r="O557" s="53"/>
      <c r="P557" s="53"/>
    </row>
    <row r="558" spans="1:16">
      <c r="A558" s="3" t="str">
        <f t="shared" si="8"/>
        <v>11210608000445600</v>
      </c>
      <c r="B558" s="55">
        <v>8000445600</v>
      </c>
      <c r="C558" s="53">
        <v>112</v>
      </c>
      <c r="D558" s="53">
        <v>106</v>
      </c>
      <c r="E558" s="53">
        <v>0</v>
      </c>
      <c r="F558" s="53">
        <v>0</v>
      </c>
      <c r="G558" s="53">
        <v>0</v>
      </c>
      <c r="H558" s="53">
        <v>5438</v>
      </c>
      <c r="I558" s="53" t="s">
        <v>69298</v>
      </c>
      <c r="J558" s="56">
        <v>10000</v>
      </c>
      <c r="K558" s="53">
        <v>0</v>
      </c>
      <c r="L558" s="53"/>
      <c r="M558" s="54"/>
      <c r="N558" s="54"/>
      <c r="O558" s="54"/>
      <c r="P558" s="53"/>
    </row>
    <row r="559" spans="1:16">
      <c r="A559" s="3" t="str">
        <f t="shared" si="8"/>
        <v>11410608000445600</v>
      </c>
      <c r="B559" s="55">
        <v>8000445600</v>
      </c>
      <c r="C559" s="53">
        <v>114</v>
      </c>
      <c r="D559" s="53">
        <v>106</v>
      </c>
      <c r="E559" s="53">
        <v>0</v>
      </c>
      <c r="F559" s="53">
        <v>0</v>
      </c>
      <c r="G559" s="53">
        <v>0</v>
      </c>
      <c r="H559" s="53">
        <v>5438</v>
      </c>
      <c r="I559" s="53" t="s">
        <v>69298</v>
      </c>
      <c r="J559" s="56">
        <v>10000</v>
      </c>
      <c r="K559" s="53">
        <v>0</v>
      </c>
      <c r="L559" s="53"/>
      <c r="M559" s="53"/>
      <c r="N559" s="54"/>
      <c r="O559" s="54"/>
      <c r="P559" s="53"/>
    </row>
    <row r="560" spans="1:16">
      <c r="A560" s="3" t="str">
        <f t="shared" si="8"/>
        <v>11210608000445900</v>
      </c>
      <c r="B560" s="55">
        <v>8000445900</v>
      </c>
      <c r="C560" s="53">
        <v>112</v>
      </c>
      <c r="D560" s="53">
        <v>106</v>
      </c>
      <c r="E560" s="53">
        <v>0</v>
      </c>
      <c r="F560" s="53">
        <v>0</v>
      </c>
      <c r="G560" s="53">
        <v>0</v>
      </c>
      <c r="H560" s="53">
        <v>5438</v>
      </c>
      <c r="I560" s="53" t="s">
        <v>69298</v>
      </c>
      <c r="J560" s="56">
        <v>4500</v>
      </c>
      <c r="K560" s="53">
        <v>0</v>
      </c>
      <c r="L560" s="54"/>
      <c r="M560" s="53"/>
      <c r="N560" s="54"/>
      <c r="O560" s="53"/>
      <c r="P560" s="53"/>
    </row>
    <row r="561" spans="1:16">
      <c r="A561" s="3" t="str">
        <f t="shared" si="8"/>
        <v>11310608000445900</v>
      </c>
      <c r="B561" s="55">
        <v>8000445900</v>
      </c>
      <c r="C561" s="53">
        <v>113</v>
      </c>
      <c r="D561" s="53">
        <v>106</v>
      </c>
      <c r="E561" s="53">
        <v>0</v>
      </c>
      <c r="F561" s="53">
        <v>0</v>
      </c>
      <c r="G561" s="53">
        <v>0</v>
      </c>
      <c r="H561" s="53">
        <v>5438</v>
      </c>
      <c r="I561" s="53" t="s">
        <v>69298</v>
      </c>
      <c r="J561" s="56">
        <v>4500</v>
      </c>
      <c r="K561" s="53">
        <v>0</v>
      </c>
      <c r="L561" s="53"/>
      <c r="M561" s="53"/>
      <c r="N561" s="54"/>
      <c r="O561" s="53"/>
      <c r="P561" s="53"/>
    </row>
    <row r="562" spans="1:16">
      <c r="A562" s="3" t="str">
        <f t="shared" si="8"/>
        <v>11610608000446000</v>
      </c>
      <c r="B562" s="55">
        <v>8000446000</v>
      </c>
      <c r="C562" s="53">
        <v>116</v>
      </c>
      <c r="D562" s="53">
        <v>106</v>
      </c>
      <c r="E562" s="53">
        <v>0</v>
      </c>
      <c r="F562" s="53">
        <v>0</v>
      </c>
      <c r="G562" s="53">
        <v>0</v>
      </c>
      <c r="H562" s="53">
        <v>5438</v>
      </c>
      <c r="I562" s="53" t="s">
        <v>69298</v>
      </c>
      <c r="J562" s="56">
        <v>10000</v>
      </c>
      <c r="K562" s="53">
        <v>0</v>
      </c>
      <c r="L562" s="54"/>
      <c r="M562" s="54"/>
      <c r="N562" s="54"/>
      <c r="O562" s="54"/>
      <c r="P562" s="53"/>
    </row>
    <row r="563" spans="1:16">
      <c r="A563" s="3" t="str">
        <f t="shared" si="8"/>
        <v>13210608000446000</v>
      </c>
      <c r="B563" s="55">
        <v>8000446000</v>
      </c>
      <c r="C563" s="53">
        <v>132</v>
      </c>
      <c r="D563" s="53">
        <v>106</v>
      </c>
      <c r="E563" s="53">
        <v>0</v>
      </c>
      <c r="F563" s="53">
        <v>0</v>
      </c>
      <c r="G563" s="53">
        <v>0</v>
      </c>
      <c r="H563" s="53">
        <v>5438</v>
      </c>
      <c r="I563" s="53" t="s">
        <v>69298</v>
      </c>
      <c r="J563" s="56">
        <v>10000</v>
      </c>
      <c r="K563" s="53">
        <v>0</v>
      </c>
      <c r="L563" s="53"/>
      <c r="M563" s="53"/>
      <c r="N563" s="53"/>
      <c r="O563" s="53"/>
      <c r="P563" s="53"/>
    </row>
    <row r="564" spans="1:16">
      <c r="A564" s="3" t="str">
        <f t="shared" si="8"/>
        <v>10010608000446100</v>
      </c>
      <c r="B564" s="55">
        <v>8000446100</v>
      </c>
      <c r="C564" s="53">
        <v>100</v>
      </c>
      <c r="D564" s="53">
        <v>106</v>
      </c>
      <c r="E564" s="53">
        <v>0</v>
      </c>
      <c r="F564" s="53">
        <v>0</v>
      </c>
      <c r="G564" s="53">
        <v>0</v>
      </c>
      <c r="H564" s="53">
        <v>5438</v>
      </c>
      <c r="I564" s="53" t="s">
        <v>69298</v>
      </c>
      <c r="J564" s="56">
        <v>9000</v>
      </c>
      <c r="K564" s="53">
        <v>0</v>
      </c>
      <c r="L564" s="53"/>
      <c r="M564" s="53"/>
      <c r="N564" s="53"/>
      <c r="O564" s="53"/>
      <c r="P564" s="53"/>
    </row>
    <row r="565" spans="1:16">
      <c r="A565" s="3" t="str">
        <f t="shared" si="8"/>
        <v>10010608000446200</v>
      </c>
      <c r="B565" s="55">
        <v>8000446200</v>
      </c>
      <c r="C565" s="53">
        <v>100</v>
      </c>
      <c r="D565" s="53">
        <v>106</v>
      </c>
      <c r="E565" s="53">
        <v>0</v>
      </c>
      <c r="F565" s="53">
        <v>0</v>
      </c>
      <c r="G565" s="53">
        <v>0</v>
      </c>
      <c r="H565" s="53">
        <v>5438</v>
      </c>
      <c r="I565" s="53" t="s">
        <v>69298</v>
      </c>
      <c r="J565" s="56">
        <v>4273</v>
      </c>
      <c r="K565" s="53">
        <v>0</v>
      </c>
      <c r="L565" s="53"/>
      <c r="M565" s="53"/>
      <c r="N565" s="53"/>
      <c r="O565" s="53"/>
      <c r="P565" s="53"/>
    </row>
    <row r="566" spans="1:16">
      <c r="A566" s="3" t="str">
        <f t="shared" si="8"/>
        <v>10010608000446300</v>
      </c>
      <c r="B566" s="55">
        <v>8000446300</v>
      </c>
      <c r="C566" s="53">
        <v>100</v>
      </c>
      <c r="D566" s="53">
        <v>106</v>
      </c>
      <c r="E566" s="53">
        <v>0</v>
      </c>
      <c r="F566" s="53">
        <v>0</v>
      </c>
      <c r="G566" s="53">
        <v>0</v>
      </c>
      <c r="H566" s="53">
        <v>5438</v>
      </c>
      <c r="I566" s="53" t="s">
        <v>69298</v>
      </c>
      <c r="J566" s="56">
        <v>6000</v>
      </c>
      <c r="K566" s="53">
        <v>0</v>
      </c>
      <c r="L566" s="53"/>
      <c r="M566" s="53"/>
      <c r="N566" s="53"/>
      <c r="O566" s="53"/>
      <c r="P566" s="53"/>
    </row>
    <row r="567" spans="1:16">
      <c r="A567" s="3" t="str">
        <f t="shared" si="8"/>
        <v>11310608000446400</v>
      </c>
      <c r="B567" s="55">
        <v>8000446400</v>
      </c>
      <c r="C567" s="53">
        <v>113</v>
      </c>
      <c r="D567" s="53">
        <v>106</v>
      </c>
      <c r="E567" s="53">
        <v>0</v>
      </c>
      <c r="F567" s="53">
        <v>0</v>
      </c>
      <c r="G567" s="53">
        <v>0</v>
      </c>
      <c r="H567" s="53">
        <v>5438</v>
      </c>
      <c r="I567" s="53" t="s">
        <v>69298</v>
      </c>
      <c r="J567" s="56">
        <v>4728</v>
      </c>
      <c r="K567" s="53">
        <v>0</v>
      </c>
      <c r="L567" s="54"/>
      <c r="M567" s="53"/>
      <c r="N567" s="53"/>
      <c r="O567" s="53"/>
      <c r="P567" s="53"/>
    </row>
    <row r="568" spans="1:16">
      <c r="A568" s="3" t="str">
        <f t="shared" si="8"/>
        <v>11310608000446500</v>
      </c>
      <c r="B568" s="55">
        <v>8000446500</v>
      </c>
      <c r="C568" s="53">
        <v>113</v>
      </c>
      <c r="D568" s="53">
        <v>106</v>
      </c>
      <c r="E568" s="53">
        <v>0</v>
      </c>
      <c r="F568" s="53">
        <v>0</v>
      </c>
      <c r="G568" s="53">
        <v>0</v>
      </c>
      <c r="H568" s="53">
        <v>5438</v>
      </c>
      <c r="I568" s="53" t="s">
        <v>69298</v>
      </c>
      <c r="J568" s="56">
        <v>4091</v>
      </c>
      <c r="K568" s="53">
        <v>0</v>
      </c>
      <c r="L568" s="53"/>
      <c r="M568" s="53"/>
      <c r="N568" s="53"/>
      <c r="O568" s="53"/>
      <c r="P568" s="53"/>
    </row>
    <row r="569" spans="1:16">
      <c r="A569" s="3" t="str">
        <f t="shared" si="8"/>
        <v>11210608000446600</v>
      </c>
      <c r="B569" s="55">
        <v>8000446600</v>
      </c>
      <c r="C569" s="53">
        <v>112</v>
      </c>
      <c r="D569" s="53">
        <v>106</v>
      </c>
      <c r="E569" s="53">
        <v>0</v>
      </c>
      <c r="F569" s="53">
        <v>0</v>
      </c>
      <c r="G569" s="53">
        <v>0</v>
      </c>
      <c r="H569" s="53">
        <v>5438</v>
      </c>
      <c r="I569" s="53" t="s">
        <v>69298</v>
      </c>
      <c r="J569" s="56">
        <v>6273</v>
      </c>
      <c r="K569" s="53">
        <v>0</v>
      </c>
      <c r="L569" s="53"/>
      <c r="M569" s="53"/>
      <c r="N569" s="53"/>
      <c r="O569" s="53"/>
      <c r="P569" s="53"/>
    </row>
    <row r="570" spans="1:16">
      <c r="A570" s="3" t="str">
        <f t="shared" si="8"/>
        <v>11310608000446600</v>
      </c>
      <c r="B570" s="55">
        <v>8000446600</v>
      </c>
      <c r="C570" s="53">
        <v>113</v>
      </c>
      <c r="D570" s="53">
        <v>106</v>
      </c>
      <c r="E570" s="53">
        <v>0</v>
      </c>
      <c r="F570" s="53">
        <v>0</v>
      </c>
      <c r="G570" s="53">
        <v>0</v>
      </c>
      <c r="H570" s="53">
        <v>5438</v>
      </c>
      <c r="I570" s="53" t="s">
        <v>69298</v>
      </c>
      <c r="J570" s="56">
        <v>6273</v>
      </c>
      <c r="K570" s="53">
        <v>0</v>
      </c>
      <c r="L570" s="53"/>
      <c r="M570" s="54"/>
      <c r="N570" s="53"/>
      <c r="O570" s="53"/>
      <c r="P570" s="53"/>
    </row>
    <row r="571" spans="1:16">
      <c r="A571" s="3" t="str">
        <f t="shared" si="8"/>
        <v>14110608000459300</v>
      </c>
      <c r="B571" s="55">
        <v>8000459300</v>
      </c>
      <c r="C571" s="53">
        <v>141</v>
      </c>
      <c r="D571" s="53">
        <v>106</v>
      </c>
      <c r="E571" s="53">
        <v>0</v>
      </c>
      <c r="F571" s="53">
        <v>0</v>
      </c>
      <c r="G571" s="53">
        <v>0</v>
      </c>
      <c r="H571" s="53">
        <v>5438</v>
      </c>
      <c r="I571" s="53" t="s">
        <v>69298</v>
      </c>
      <c r="J571" s="56">
        <v>4000</v>
      </c>
      <c r="K571" s="53">
        <v>0</v>
      </c>
      <c r="L571" s="53"/>
      <c r="M571" s="53"/>
      <c r="N571" s="53"/>
      <c r="O571" s="53"/>
      <c r="P571" s="53"/>
    </row>
    <row r="572" spans="1:16">
      <c r="A572" s="3" t="str">
        <f t="shared" si="8"/>
        <v>11410608000459400</v>
      </c>
      <c r="B572" s="55">
        <v>8000459400</v>
      </c>
      <c r="C572" s="53">
        <v>114</v>
      </c>
      <c r="D572" s="53">
        <v>106</v>
      </c>
      <c r="E572" s="53">
        <v>0</v>
      </c>
      <c r="F572" s="53">
        <v>0</v>
      </c>
      <c r="G572" s="53">
        <v>0</v>
      </c>
      <c r="H572" s="53">
        <v>5438</v>
      </c>
      <c r="I572" s="53" t="s">
        <v>69298</v>
      </c>
      <c r="J572" s="56">
        <v>4000</v>
      </c>
      <c r="K572" s="53">
        <v>0</v>
      </c>
      <c r="L572" s="53"/>
      <c r="M572" s="53"/>
      <c r="N572" s="53"/>
      <c r="O572" s="54"/>
      <c r="P572" s="53"/>
    </row>
    <row r="573" spans="1:16">
      <c r="A573" s="3" t="str">
        <f t="shared" si="8"/>
        <v>14110608000459500</v>
      </c>
      <c r="B573" s="55">
        <v>8000459500</v>
      </c>
      <c r="C573" s="53">
        <v>141</v>
      </c>
      <c r="D573" s="53">
        <v>106</v>
      </c>
      <c r="E573" s="53">
        <v>0</v>
      </c>
      <c r="F573" s="53">
        <v>0</v>
      </c>
      <c r="G573" s="53">
        <v>0</v>
      </c>
      <c r="H573" s="53">
        <v>5438</v>
      </c>
      <c r="I573" s="53" t="s">
        <v>69298</v>
      </c>
      <c r="J573" s="56">
        <v>1800</v>
      </c>
      <c r="K573" s="53">
        <v>0</v>
      </c>
      <c r="L573" s="53"/>
      <c r="M573" s="53"/>
      <c r="N573" s="53"/>
      <c r="O573" s="53"/>
      <c r="P573" s="53"/>
    </row>
    <row r="574" spans="1:16">
      <c r="A574" s="3" t="str">
        <f t="shared" si="8"/>
        <v>11410608000459600</v>
      </c>
      <c r="B574" s="55">
        <v>8000459600</v>
      </c>
      <c r="C574" s="53">
        <v>114</v>
      </c>
      <c r="D574" s="53">
        <v>106</v>
      </c>
      <c r="E574" s="53">
        <v>5</v>
      </c>
      <c r="F574" s="53">
        <v>0</v>
      </c>
      <c r="G574" s="53">
        <v>0</v>
      </c>
      <c r="H574" s="53">
        <v>5438</v>
      </c>
      <c r="I574" s="53" t="s">
        <v>69298</v>
      </c>
      <c r="J574" s="56">
        <v>1800</v>
      </c>
      <c r="K574" s="53">
        <v>9000</v>
      </c>
      <c r="L574" s="53"/>
      <c r="M574" s="53"/>
      <c r="N574" s="53"/>
      <c r="O574" s="53"/>
      <c r="P574" s="53"/>
    </row>
    <row r="575" spans="1:16">
      <c r="A575" s="3" t="str">
        <f t="shared" si="8"/>
        <v>11210608000459700</v>
      </c>
      <c r="B575" s="55">
        <v>8000459700</v>
      </c>
      <c r="C575" s="53">
        <v>112</v>
      </c>
      <c r="D575" s="53">
        <v>106</v>
      </c>
      <c r="E575" s="53">
        <v>0</v>
      </c>
      <c r="F575" s="53">
        <v>0</v>
      </c>
      <c r="G575" s="53">
        <v>0</v>
      </c>
      <c r="H575" s="53">
        <v>5438</v>
      </c>
      <c r="I575" s="53" t="s">
        <v>69298</v>
      </c>
      <c r="J575" s="56">
        <v>6000</v>
      </c>
      <c r="K575" s="53">
        <v>0</v>
      </c>
      <c r="L575" s="53"/>
      <c r="M575" s="54"/>
      <c r="N575" s="53"/>
      <c r="O575" s="53"/>
      <c r="P575" s="53"/>
    </row>
    <row r="576" spans="1:16">
      <c r="A576" s="3" t="str">
        <f t="shared" si="8"/>
        <v>11410608000459700</v>
      </c>
      <c r="B576" s="55">
        <v>8000459700</v>
      </c>
      <c r="C576" s="53">
        <v>114</v>
      </c>
      <c r="D576" s="53">
        <v>106</v>
      </c>
      <c r="E576" s="53">
        <v>0</v>
      </c>
      <c r="F576" s="53">
        <v>0</v>
      </c>
      <c r="G576" s="53">
        <v>0</v>
      </c>
      <c r="H576" s="53">
        <v>5438</v>
      </c>
      <c r="I576" s="53" t="s">
        <v>69298</v>
      </c>
      <c r="J576" s="56">
        <v>6000</v>
      </c>
      <c r="K576" s="53">
        <v>0</v>
      </c>
      <c r="L576" s="53"/>
      <c r="M576" s="54"/>
      <c r="N576" s="53"/>
      <c r="O576" s="53"/>
      <c r="P576" s="53"/>
    </row>
    <row r="577" spans="1:16">
      <c r="A577" s="3" t="str">
        <f t="shared" si="8"/>
        <v>14410608000461300</v>
      </c>
      <c r="B577" s="55">
        <v>8000461300</v>
      </c>
      <c r="C577" s="53">
        <v>144</v>
      </c>
      <c r="D577" s="53">
        <v>106</v>
      </c>
      <c r="E577" s="53">
        <v>0</v>
      </c>
      <c r="F577" s="53">
        <v>0</v>
      </c>
      <c r="G577" s="53">
        <v>0</v>
      </c>
      <c r="H577" s="53">
        <v>5438</v>
      </c>
      <c r="I577" s="53" t="s">
        <v>69298</v>
      </c>
      <c r="J577" s="56">
        <v>4728</v>
      </c>
      <c r="K577" s="53">
        <v>0</v>
      </c>
      <c r="L577" s="54"/>
      <c r="M577" s="54"/>
      <c r="N577" s="53"/>
      <c r="O577" s="53"/>
      <c r="P577" s="53"/>
    </row>
    <row r="578" spans="1:16">
      <c r="A578" s="3" t="str">
        <f t="shared" si="8"/>
        <v>11910608000461400</v>
      </c>
      <c r="B578" s="55">
        <v>8000461400</v>
      </c>
      <c r="C578" s="53">
        <v>119</v>
      </c>
      <c r="D578" s="53">
        <v>106</v>
      </c>
      <c r="E578" s="53">
        <v>0</v>
      </c>
      <c r="F578" s="53">
        <v>0</v>
      </c>
      <c r="G578" s="53">
        <v>0</v>
      </c>
      <c r="H578" s="53">
        <v>5438</v>
      </c>
      <c r="I578" s="53" t="s">
        <v>69298</v>
      </c>
      <c r="J578" s="56">
        <v>4728</v>
      </c>
      <c r="K578" s="53">
        <v>0</v>
      </c>
      <c r="L578" s="54"/>
      <c r="M578" s="54"/>
      <c r="N578" s="53"/>
      <c r="O578" s="53"/>
      <c r="P578" s="53"/>
    </row>
    <row r="579" spans="1:16">
      <c r="A579" s="3" t="str">
        <f t="shared" si="8"/>
        <v>14410608000461500</v>
      </c>
      <c r="B579" s="55">
        <v>8000461500</v>
      </c>
      <c r="C579" s="53">
        <v>144</v>
      </c>
      <c r="D579" s="53">
        <v>106</v>
      </c>
      <c r="E579" s="53">
        <v>0</v>
      </c>
      <c r="F579" s="53">
        <v>0</v>
      </c>
      <c r="G579" s="53">
        <v>0</v>
      </c>
      <c r="H579" s="53">
        <v>5438</v>
      </c>
      <c r="I579" s="53" t="s">
        <v>69298</v>
      </c>
      <c r="J579" s="56">
        <v>6000</v>
      </c>
      <c r="K579" s="53">
        <v>0</v>
      </c>
      <c r="L579" s="53"/>
      <c r="M579" s="54"/>
      <c r="N579" s="53"/>
      <c r="O579" s="53"/>
      <c r="P579" s="53"/>
    </row>
    <row r="580" spans="1:16">
      <c r="A580" s="3" t="str">
        <f t="shared" ref="A580:A643" si="9">CONCATENATE(C580,D580,IF(ISBLANK(B580),"",IF(LEN(B580)&lt;11,TEXT(B580,"00000000000"),B580)))</f>
        <v>11910608000461600</v>
      </c>
      <c r="B580" s="55">
        <v>8000461600</v>
      </c>
      <c r="C580" s="53">
        <v>119</v>
      </c>
      <c r="D580" s="53">
        <v>106</v>
      </c>
      <c r="E580" s="53">
        <v>0</v>
      </c>
      <c r="F580" s="53">
        <v>0</v>
      </c>
      <c r="G580" s="53">
        <v>0</v>
      </c>
      <c r="H580" s="53">
        <v>5438</v>
      </c>
      <c r="I580" s="53" t="s">
        <v>69298</v>
      </c>
      <c r="J580" s="56">
        <v>6000</v>
      </c>
      <c r="K580" s="53">
        <v>0</v>
      </c>
      <c r="L580" s="53"/>
      <c r="M580" s="53"/>
      <c r="N580" s="53"/>
      <c r="O580" s="53"/>
      <c r="P580" s="53"/>
    </row>
    <row r="581" spans="1:16">
      <c r="A581" s="3" t="str">
        <f t="shared" si="9"/>
        <v>10010608000461700</v>
      </c>
      <c r="B581" s="55">
        <v>8000461700</v>
      </c>
      <c r="C581" s="53">
        <v>100</v>
      </c>
      <c r="D581" s="53">
        <v>106</v>
      </c>
      <c r="E581" s="53">
        <v>0</v>
      </c>
      <c r="F581" s="53">
        <v>0</v>
      </c>
      <c r="G581" s="53">
        <v>0</v>
      </c>
      <c r="H581" s="53">
        <v>5438</v>
      </c>
      <c r="I581" s="53" t="s">
        <v>69298</v>
      </c>
      <c r="J581" s="56">
        <v>6000</v>
      </c>
      <c r="K581" s="53">
        <v>0</v>
      </c>
      <c r="L581" s="53"/>
      <c r="M581" s="53"/>
      <c r="N581" s="53"/>
      <c r="O581" s="53"/>
      <c r="P581" s="53"/>
    </row>
    <row r="582" spans="1:16">
      <c r="A582" s="3" t="str">
        <f t="shared" si="9"/>
        <v>11410608000461700</v>
      </c>
      <c r="B582" s="55">
        <v>8000461700</v>
      </c>
      <c r="C582" s="53">
        <v>114</v>
      </c>
      <c r="D582" s="53">
        <v>106</v>
      </c>
      <c r="E582" s="53">
        <v>0</v>
      </c>
      <c r="F582" s="53">
        <v>0</v>
      </c>
      <c r="G582" s="53">
        <v>0</v>
      </c>
      <c r="H582" s="53">
        <v>5438</v>
      </c>
      <c r="I582" s="53" t="s">
        <v>69298</v>
      </c>
      <c r="J582" s="56">
        <v>6000</v>
      </c>
      <c r="K582" s="53">
        <v>0</v>
      </c>
      <c r="L582" s="53"/>
      <c r="M582" s="53"/>
      <c r="N582" s="53"/>
      <c r="O582" s="53"/>
      <c r="P582" s="53"/>
    </row>
    <row r="583" spans="1:16">
      <c r="A583" s="3" t="str">
        <f t="shared" si="9"/>
        <v>10010608000461800</v>
      </c>
      <c r="B583" s="55">
        <v>8000461800</v>
      </c>
      <c r="C583" s="53">
        <v>100</v>
      </c>
      <c r="D583" s="53">
        <v>106</v>
      </c>
      <c r="E583" s="53">
        <v>0</v>
      </c>
      <c r="F583" s="53">
        <v>0</v>
      </c>
      <c r="G583" s="53">
        <v>0</v>
      </c>
      <c r="H583" s="53">
        <v>5438</v>
      </c>
      <c r="I583" s="53" t="s">
        <v>69298</v>
      </c>
      <c r="J583" s="56">
        <v>4273</v>
      </c>
      <c r="K583" s="53">
        <v>0</v>
      </c>
      <c r="L583" s="53"/>
      <c r="M583" s="53"/>
      <c r="N583" s="53"/>
      <c r="O583" s="54"/>
      <c r="P583" s="53"/>
    </row>
    <row r="584" spans="1:16">
      <c r="A584" s="3" t="str">
        <f t="shared" si="9"/>
        <v>10110608000471800</v>
      </c>
      <c r="B584" s="55">
        <v>8000471800</v>
      </c>
      <c r="C584" s="53">
        <v>101</v>
      </c>
      <c r="D584" s="53">
        <v>106</v>
      </c>
      <c r="E584" s="53">
        <v>0</v>
      </c>
      <c r="F584" s="53">
        <v>0</v>
      </c>
      <c r="G584" s="53">
        <v>0</v>
      </c>
      <c r="H584" s="53">
        <v>5438</v>
      </c>
      <c r="I584" s="53" t="s">
        <v>69298</v>
      </c>
      <c r="J584" s="56">
        <v>3364</v>
      </c>
      <c r="K584" s="53">
        <v>0</v>
      </c>
      <c r="L584" s="53"/>
      <c r="M584" s="53"/>
      <c r="N584" s="53"/>
      <c r="O584" s="53"/>
      <c r="P584" s="53"/>
    </row>
    <row r="585" spans="1:16">
      <c r="A585" s="3" t="str">
        <f t="shared" si="9"/>
        <v>15310608000471800</v>
      </c>
      <c r="B585" s="55">
        <v>8000471800</v>
      </c>
      <c r="C585" s="53">
        <v>153</v>
      </c>
      <c r="D585" s="53">
        <v>106</v>
      </c>
      <c r="E585" s="53">
        <v>0</v>
      </c>
      <c r="F585" s="53">
        <v>0</v>
      </c>
      <c r="G585" s="53">
        <v>0</v>
      </c>
      <c r="H585" s="53">
        <v>5438</v>
      </c>
      <c r="I585" s="53" t="s">
        <v>69298</v>
      </c>
      <c r="J585" s="56">
        <v>3364</v>
      </c>
      <c r="K585" s="53">
        <v>0</v>
      </c>
      <c r="L585" s="53"/>
      <c r="M585" s="53"/>
      <c r="N585" s="54"/>
      <c r="O585" s="53"/>
      <c r="P585" s="53"/>
    </row>
    <row r="586" spans="1:16">
      <c r="A586" s="3" t="str">
        <f t="shared" si="9"/>
        <v>10110608000471900</v>
      </c>
      <c r="B586" s="55">
        <v>8000471900</v>
      </c>
      <c r="C586" s="53">
        <v>101</v>
      </c>
      <c r="D586" s="53">
        <v>106</v>
      </c>
      <c r="E586" s="53">
        <v>0</v>
      </c>
      <c r="F586" s="53">
        <v>0</v>
      </c>
      <c r="G586" s="53">
        <v>0</v>
      </c>
      <c r="H586" s="53">
        <v>5438</v>
      </c>
      <c r="I586" s="53" t="s">
        <v>69298</v>
      </c>
      <c r="J586" s="56">
        <v>3364</v>
      </c>
      <c r="K586" s="53">
        <v>0</v>
      </c>
      <c r="L586" s="53"/>
      <c r="M586" s="53"/>
      <c r="N586" s="54"/>
      <c r="O586" s="53"/>
      <c r="P586" s="53"/>
    </row>
    <row r="587" spans="1:16">
      <c r="A587" s="3" t="str">
        <f t="shared" si="9"/>
        <v>11410608000471900</v>
      </c>
      <c r="B587" s="55">
        <v>8000471900</v>
      </c>
      <c r="C587" s="53">
        <v>114</v>
      </c>
      <c r="D587" s="53">
        <v>106</v>
      </c>
      <c r="E587" s="53">
        <v>0</v>
      </c>
      <c r="F587" s="53">
        <v>0</v>
      </c>
      <c r="G587" s="53">
        <v>0</v>
      </c>
      <c r="H587" s="53">
        <v>5438</v>
      </c>
      <c r="I587" s="53" t="s">
        <v>69298</v>
      </c>
      <c r="J587" s="56">
        <v>3364</v>
      </c>
      <c r="K587" s="53">
        <v>0</v>
      </c>
      <c r="L587" s="53"/>
      <c r="M587" s="54"/>
      <c r="N587" s="54"/>
      <c r="O587" s="53"/>
      <c r="P587" s="53"/>
    </row>
    <row r="588" spans="1:16">
      <c r="A588" s="3" t="str">
        <f t="shared" si="9"/>
        <v>15310608000471900</v>
      </c>
      <c r="B588" s="55">
        <v>8000471900</v>
      </c>
      <c r="C588" s="53">
        <v>153</v>
      </c>
      <c r="D588" s="53">
        <v>106</v>
      </c>
      <c r="E588" s="53">
        <v>0</v>
      </c>
      <c r="F588" s="53">
        <v>0</v>
      </c>
      <c r="G588" s="53">
        <v>0</v>
      </c>
      <c r="H588" s="53">
        <v>5438</v>
      </c>
      <c r="I588" s="53" t="s">
        <v>69298</v>
      </c>
      <c r="J588" s="56">
        <v>3364</v>
      </c>
      <c r="K588" s="53">
        <v>0</v>
      </c>
      <c r="L588" s="53"/>
      <c r="M588" s="53"/>
      <c r="N588" s="54"/>
      <c r="O588" s="53"/>
      <c r="P588" s="53"/>
    </row>
    <row r="589" spans="1:16">
      <c r="A589" s="3" t="str">
        <f t="shared" si="9"/>
        <v>10210608000481500</v>
      </c>
      <c r="B589" s="55">
        <v>8000481500</v>
      </c>
      <c r="C589" s="53">
        <v>102</v>
      </c>
      <c r="D589" s="53">
        <v>106</v>
      </c>
      <c r="E589" s="53">
        <v>0</v>
      </c>
      <c r="F589" s="53">
        <v>0</v>
      </c>
      <c r="G589" s="53">
        <v>0</v>
      </c>
      <c r="H589" s="53">
        <v>5438</v>
      </c>
      <c r="I589" s="53" t="s">
        <v>69298</v>
      </c>
      <c r="J589" s="56">
        <v>6000</v>
      </c>
      <c r="K589" s="53">
        <v>0</v>
      </c>
      <c r="L589" s="53"/>
      <c r="M589" s="53"/>
      <c r="N589" s="54"/>
      <c r="O589" s="53"/>
      <c r="P589" s="53"/>
    </row>
    <row r="590" spans="1:16">
      <c r="A590" s="3" t="str">
        <f t="shared" si="9"/>
        <v>15210608000481500</v>
      </c>
      <c r="B590" s="55">
        <v>8000481500</v>
      </c>
      <c r="C590" s="53">
        <v>152</v>
      </c>
      <c r="D590" s="53">
        <v>106</v>
      </c>
      <c r="E590" s="53">
        <v>0</v>
      </c>
      <c r="F590" s="53">
        <v>0</v>
      </c>
      <c r="G590" s="53">
        <v>0</v>
      </c>
      <c r="H590" s="53">
        <v>5438</v>
      </c>
      <c r="I590" s="53" t="s">
        <v>69298</v>
      </c>
      <c r="J590" s="56">
        <v>6000</v>
      </c>
      <c r="K590" s="53">
        <v>0</v>
      </c>
      <c r="L590" s="54"/>
      <c r="M590" s="54"/>
      <c r="N590" s="54"/>
      <c r="O590" s="54"/>
      <c r="P590" s="53"/>
    </row>
    <row r="591" spans="1:16">
      <c r="A591" s="3" t="str">
        <f t="shared" si="9"/>
        <v>10210608000481700</v>
      </c>
      <c r="B591" s="55">
        <v>8000481700</v>
      </c>
      <c r="C591" s="53">
        <v>102</v>
      </c>
      <c r="D591" s="53">
        <v>106</v>
      </c>
      <c r="E591" s="53">
        <v>0</v>
      </c>
      <c r="F591" s="53">
        <v>0</v>
      </c>
      <c r="G591" s="53">
        <v>0</v>
      </c>
      <c r="H591" s="53">
        <v>5438</v>
      </c>
      <c r="I591" s="53" t="s">
        <v>69298</v>
      </c>
      <c r="J591" s="56">
        <v>5000</v>
      </c>
      <c r="K591" s="53">
        <v>0</v>
      </c>
      <c r="L591" s="54"/>
      <c r="M591" s="53"/>
      <c r="N591" s="54"/>
      <c r="O591" s="53"/>
      <c r="P591" s="53"/>
    </row>
    <row r="592" spans="1:16">
      <c r="A592" s="3" t="str">
        <f t="shared" si="9"/>
        <v>15210608000481700</v>
      </c>
      <c r="B592" s="55">
        <v>8000481700</v>
      </c>
      <c r="C592" s="53">
        <v>152</v>
      </c>
      <c r="D592" s="53">
        <v>106</v>
      </c>
      <c r="E592" s="53">
        <v>0</v>
      </c>
      <c r="F592" s="53">
        <v>0</v>
      </c>
      <c r="G592" s="53">
        <v>0</v>
      </c>
      <c r="H592" s="53">
        <v>5438</v>
      </c>
      <c r="I592" s="53" t="s">
        <v>69298</v>
      </c>
      <c r="J592" s="56">
        <v>5000</v>
      </c>
      <c r="K592" s="53">
        <v>0</v>
      </c>
      <c r="L592" s="54"/>
      <c r="M592" s="54"/>
      <c r="N592" s="54"/>
      <c r="O592" s="53"/>
      <c r="P592" s="53"/>
    </row>
    <row r="593" spans="1:16">
      <c r="A593" s="3" t="str">
        <f t="shared" si="9"/>
        <v>10210608000481800</v>
      </c>
      <c r="B593" s="55">
        <v>8000481800</v>
      </c>
      <c r="C593" s="53">
        <v>102</v>
      </c>
      <c r="D593" s="53">
        <v>106</v>
      </c>
      <c r="E593" s="53">
        <v>0</v>
      </c>
      <c r="F593" s="53">
        <v>0</v>
      </c>
      <c r="G593" s="53">
        <v>0</v>
      </c>
      <c r="H593" s="53">
        <v>5438</v>
      </c>
      <c r="I593" s="53" t="s">
        <v>69298</v>
      </c>
      <c r="J593" s="56">
        <v>7000</v>
      </c>
      <c r="K593" s="53">
        <v>0</v>
      </c>
      <c r="L593" s="53"/>
      <c r="M593" s="54"/>
      <c r="N593" s="54"/>
      <c r="O593" s="54"/>
      <c r="P593" s="53"/>
    </row>
    <row r="594" spans="1:16">
      <c r="A594" s="3" t="str">
        <f t="shared" si="9"/>
        <v>15210608000481800</v>
      </c>
      <c r="B594" s="55">
        <v>8000481800</v>
      </c>
      <c r="C594" s="53">
        <v>152</v>
      </c>
      <c r="D594" s="53">
        <v>106</v>
      </c>
      <c r="E594" s="53">
        <v>0</v>
      </c>
      <c r="F594" s="53">
        <v>0</v>
      </c>
      <c r="G594" s="53">
        <v>0</v>
      </c>
      <c r="H594" s="53">
        <v>5438</v>
      </c>
      <c r="I594" s="53" t="s">
        <v>69298</v>
      </c>
      <c r="J594" s="56">
        <v>7000</v>
      </c>
      <c r="K594" s="53">
        <v>0</v>
      </c>
      <c r="L594" s="53"/>
      <c r="M594" s="53"/>
      <c r="N594" s="54"/>
      <c r="O594" s="53"/>
      <c r="P594" s="53"/>
    </row>
    <row r="595" spans="1:16">
      <c r="A595" s="3" t="str">
        <f t="shared" si="9"/>
        <v>11210608000502900</v>
      </c>
      <c r="B595" s="55">
        <v>8000502900</v>
      </c>
      <c r="C595" s="53">
        <v>112</v>
      </c>
      <c r="D595" s="53">
        <v>106</v>
      </c>
      <c r="E595" s="53">
        <v>0</v>
      </c>
      <c r="F595" s="53">
        <v>0</v>
      </c>
      <c r="G595" s="53">
        <v>0</v>
      </c>
      <c r="H595" s="53">
        <v>5438</v>
      </c>
      <c r="I595" s="53" t="s">
        <v>69298</v>
      </c>
      <c r="J595" s="56">
        <v>7000</v>
      </c>
      <c r="K595" s="53">
        <v>0</v>
      </c>
      <c r="L595" s="53"/>
      <c r="M595" s="54"/>
      <c r="N595" s="54"/>
      <c r="O595" s="53"/>
      <c r="P595" s="53"/>
    </row>
    <row r="596" spans="1:16">
      <c r="A596" s="3" t="str">
        <f t="shared" si="9"/>
        <v>11410608000502900</v>
      </c>
      <c r="B596" s="55">
        <v>8000502900</v>
      </c>
      <c r="C596" s="53">
        <v>114</v>
      </c>
      <c r="D596" s="53">
        <v>106</v>
      </c>
      <c r="E596" s="53">
        <v>0</v>
      </c>
      <c r="F596" s="53">
        <v>0</v>
      </c>
      <c r="G596" s="53">
        <v>0</v>
      </c>
      <c r="H596" s="53">
        <v>5438</v>
      </c>
      <c r="I596" s="53" t="s">
        <v>69298</v>
      </c>
      <c r="J596" s="56">
        <v>7000</v>
      </c>
      <c r="K596" s="53">
        <v>0</v>
      </c>
      <c r="L596" s="54"/>
      <c r="M596" s="53"/>
      <c r="N596" s="54"/>
      <c r="O596" s="53"/>
      <c r="P596" s="53"/>
    </row>
    <row r="597" spans="1:16">
      <c r="A597" s="3" t="str">
        <f t="shared" si="9"/>
        <v>15410608000502900</v>
      </c>
      <c r="B597" s="55">
        <v>8000502900</v>
      </c>
      <c r="C597" s="53">
        <v>154</v>
      </c>
      <c r="D597" s="53">
        <v>106</v>
      </c>
      <c r="E597" s="53">
        <v>0</v>
      </c>
      <c r="F597" s="53">
        <v>0</v>
      </c>
      <c r="G597" s="53">
        <v>0</v>
      </c>
      <c r="H597" s="53">
        <v>5438</v>
      </c>
      <c r="I597" s="53" t="s">
        <v>69298</v>
      </c>
      <c r="J597" s="56">
        <v>7000</v>
      </c>
      <c r="K597" s="53">
        <v>0</v>
      </c>
      <c r="L597" s="54"/>
      <c r="M597" s="53"/>
      <c r="N597" s="54"/>
      <c r="O597" s="54"/>
      <c r="P597" s="53"/>
    </row>
    <row r="598" spans="1:16">
      <c r="A598" s="3" t="str">
        <f t="shared" si="9"/>
        <v>10210608000503000</v>
      </c>
      <c r="B598" s="55">
        <v>8000503000</v>
      </c>
      <c r="C598" s="53">
        <v>102</v>
      </c>
      <c r="D598" s="53">
        <v>106</v>
      </c>
      <c r="E598" s="53">
        <v>0</v>
      </c>
      <c r="F598" s="53">
        <v>0</v>
      </c>
      <c r="G598" s="53">
        <v>0</v>
      </c>
      <c r="H598" s="53">
        <v>5438</v>
      </c>
      <c r="I598" s="53" t="s">
        <v>69298</v>
      </c>
      <c r="J598" s="56">
        <v>3182</v>
      </c>
      <c r="K598" s="53">
        <v>0</v>
      </c>
      <c r="L598" s="53"/>
      <c r="M598" s="53"/>
      <c r="N598" s="54"/>
      <c r="O598" s="54"/>
      <c r="P598" s="53"/>
    </row>
    <row r="599" spans="1:16">
      <c r="A599" s="3" t="str">
        <f t="shared" si="9"/>
        <v>10210608000503100</v>
      </c>
      <c r="B599" s="55">
        <v>8000503100</v>
      </c>
      <c r="C599" s="53">
        <v>102</v>
      </c>
      <c r="D599" s="53">
        <v>106</v>
      </c>
      <c r="E599" s="53">
        <v>0</v>
      </c>
      <c r="F599" s="53">
        <v>0</v>
      </c>
      <c r="G599" s="53">
        <v>0</v>
      </c>
      <c r="H599" s="53">
        <v>5438</v>
      </c>
      <c r="I599" s="53" t="s">
        <v>69298</v>
      </c>
      <c r="J599" s="56">
        <v>4091</v>
      </c>
      <c r="K599" s="53">
        <v>0</v>
      </c>
      <c r="L599" s="54"/>
      <c r="M599" s="53"/>
      <c r="N599" s="53"/>
      <c r="O599" s="53"/>
      <c r="P599" s="53"/>
    </row>
    <row r="600" spans="1:16">
      <c r="A600" s="3" t="str">
        <f t="shared" si="9"/>
        <v>11310608000507600</v>
      </c>
      <c r="B600" s="55">
        <v>8000507600</v>
      </c>
      <c r="C600" s="53">
        <v>113</v>
      </c>
      <c r="D600" s="53">
        <v>106</v>
      </c>
      <c r="E600" s="53">
        <v>0</v>
      </c>
      <c r="F600" s="53">
        <v>0</v>
      </c>
      <c r="G600" s="53">
        <v>0</v>
      </c>
      <c r="H600" s="53">
        <v>5438</v>
      </c>
      <c r="I600" s="53" t="s">
        <v>69298</v>
      </c>
      <c r="J600" s="56">
        <v>9000</v>
      </c>
      <c r="K600" s="53">
        <v>0</v>
      </c>
      <c r="L600" s="53"/>
      <c r="M600" s="53"/>
      <c r="N600" s="53"/>
      <c r="O600" s="53"/>
      <c r="P600" s="53"/>
    </row>
    <row r="601" spans="1:16">
      <c r="A601" s="3" t="str">
        <f t="shared" si="9"/>
        <v>15310608000507600</v>
      </c>
      <c r="B601" s="55">
        <v>8000507600</v>
      </c>
      <c r="C601" s="53">
        <v>153</v>
      </c>
      <c r="D601" s="53">
        <v>106</v>
      </c>
      <c r="E601" s="53">
        <v>0</v>
      </c>
      <c r="F601" s="53">
        <v>0</v>
      </c>
      <c r="G601" s="53">
        <v>0</v>
      </c>
      <c r="H601" s="53">
        <v>5438</v>
      </c>
      <c r="I601" s="53" t="s">
        <v>69298</v>
      </c>
      <c r="J601" s="56">
        <v>9000</v>
      </c>
      <c r="K601" s="53">
        <v>0</v>
      </c>
      <c r="L601" s="53"/>
      <c r="M601" s="54"/>
      <c r="N601" s="53"/>
      <c r="O601" s="53"/>
      <c r="P601" s="53"/>
    </row>
    <row r="602" spans="1:16">
      <c r="A602" s="3" t="str">
        <f t="shared" si="9"/>
        <v>11410608000510500</v>
      </c>
      <c r="B602" s="55">
        <v>8000510500</v>
      </c>
      <c r="C602" s="53">
        <v>114</v>
      </c>
      <c r="D602" s="53">
        <v>106</v>
      </c>
      <c r="E602" s="53">
        <v>0</v>
      </c>
      <c r="F602" s="53">
        <v>0</v>
      </c>
      <c r="G602" s="53">
        <v>0</v>
      </c>
      <c r="H602" s="53">
        <v>5438</v>
      </c>
      <c r="I602" s="53" t="s">
        <v>69298</v>
      </c>
      <c r="J602" s="56">
        <v>3182</v>
      </c>
      <c r="K602" s="53">
        <v>0</v>
      </c>
      <c r="L602" s="53"/>
      <c r="M602" s="53"/>
      <c r="N602" s="53"/>
      <c r="O602" s="53"/>
      <c r="P602" s="53"/>
    </row>
    <row r="603" spans="1:16">
      <c r="A603" s="3" t="str">
        <f t="shared" si="9"/>
        <v>17510608000510500</v>
      </c>
      <c r="B603" s="55">
        <v>8000510500</v>
      </c>
      <c r="C603" s="53">
        <v>175</v>
      </c>
      <c r="D603" s="53">
        <v>106</v>
      </c>
      <c r="E603" s="53">
        <v>0</v>
      </c>
      <c r="F603" s="53">
        <v>0</v>
      </c>
      <c r="G603" s="53">
        <v>0</v>
      </c>
      <c r="H603" s="53">
        <v>5438</v>
      </c>
      <c r="I603" s="53" t="s">
        <v>69298</v>
      </c>
      <c r="J603" s="56">
        <v>3182</v>
      </c>
      <c r="K603" s="53">
        <v>0</v>
      </c>
      <c r="L603" s="54"/>
      <c r="M603" s="54"/>
      <c r="N603" s="53"/>
      <c r="O603" s="53"/>
      <c r="P603" s="53"/>
    </row>
    <row r="604" spans="1:16">
      <c r="A604" s="3" t="str">
        <f t="shared" si="9"/>
        <v>17510608000510600</v>
      </c>
      <c r="B604" s="55">
        <v>8000510600</v>
      </c>
      <c r="C604" s="53">
        <v>175</v>
      </c>
      <c r="D604" s="53">
        <v>106</v>
      </c>
      <c r="E604" s="53">
        <v>0</v>
      </c>
      <c r="F604" s="53">
        <v>0</v>
      </c>
      <c r="G604" s="53">
        <v>0</v>
      </c>
      <c r="H604" s="53">
        <v>5438</v>
      </c>
      <c r="I604" s="53" t="s">
        <v>69298</v>
      </c>
      <c r="J604" s="56">
        <v>3182</v>
      </c>
      <c r="K604" s="53">
        <v>0</v>
      </c>
      <c r="L604" s="53"/>
      <c r="M604" s="54"/>
      <c r="N604" s="53"/>
      <c r="O604" s="53"/>
      <c r="P604" s="53"/>
    </row>
    <row r="605" spans="1:16">
      <c r="A605" s="3" t="str">
        <f t="shared" si="9"/>
        <v>11410608000510600</v>
      </c>
      <c r="B605" s="55">
        <v>8000510600</v>
      </c>
      <c r="C605" s="53">
        <v>114</v>
      </c>
      <c r="D605" s="53">
        <v>106</v>
      </c>
      <c r="E605" s="53">
        <v>0</v>
      </c>
      <c r="F605" s="53">
        <v>0</v>
      </c>
      <c r="G605" s="53">
        <v>0</v>
      </c>
      <c r="H605" s="53">
        <v>5438</v>
      </c>
      <c r="I605" s="53" t="s">
        <v>69298</v>
      </c>
      <c r="J605" s="56">
        <v>3182</v>
      </c>
      <c r="K605" s="53">
        <v>0</v>
      </c>
      <c r="L605" s="53"/>
      <c r="M605" s="53"/>
      <c r="N605" s="53"/>
      <c r="O605" s="53"/>
      <c r="P605" s="53"/>
    </row>
    <row r="606" spans="1:16">
      <c r="A606" s="3" t="str">
        <f t="shared" si="9"/>
        <v>11210608000510700</v>
      </c>
      <c r="B606" s="55">
        <v>8000510700</v>
      </c>
      <c r="C606" s="53">
        <v>112</v>
      </c>
      <c r="D606" s="53">
        <v>106</v>
      </c>
      <c r="E606" s="53">
        <v>0</v>
      </c>
      <c r="F606" s="53">
        <v>0</v>
      </c>
      <c r="G606" s="53">
        <v>0</v>
      </c>
      <c r="H606" s="53">
        <v>5438</v>
      </c>
      <c r="I606" s="53" t="s">
        <v>69298</v>
      </c>
      <c r="J606" s="56">
        <v>3364</v>
      </c>
      <c r="K606" s="53">
        <v>0</v>
      </c>
      <c r="L606" s="53"/>
      <c r="M606" s="54"/>
      <c r="N606" s="53"/>
      <c r="O606" s="53"/>
      <c r="P606" s="53"/>
    </row>
    <row r="607" spans="1:16">
      <c r="A607" s="3" t="str">
        <f t="shared" si="9"/>
        <v>11410608000510700</v>
      </c>
      <c r="B607" s="55">
        <v>8000510700</v>
      </c>
      <c r="C607" s="53">
        <v>114</v>
      </c>
      <c r="D607" s="53">
        <v>106</v>
      </c>
      <c r="E607" s="53">
        <v>0</v>
      </c>
      <c r="F607" s="53">
        <v>0</v>
      </c>
      <c r="G607" s="53">
        <v>0</v>
      </c>
      <c r="H607" s="53">
        <v>5438</v>
      </c>
      <c r="I607" s="53" t="s">
        <v>69298</v>
      </c>
      <c r="J607" s="56">
        <v>3364</v>
      </c>
      <c r="K607" s="53">
        <v>0</v>
      </c>
      <c r="L607" s="53"/>
      <c r="M607" s="53"/>
      <c r="N607" s="53"/>
      <c r="O607" s="53"/>
      <c r="P607" s="53"/>
    </row>
    <row r="608" spans="1:16">
      <c r="A608" s="3" t="str">
        <f t="shared" si="9"/>
        <v>11310608000510800</v>
      </c>
      <c r="B608" s="55">
        <v>8000510800</v>
      </c>
      <c r="C608" s="53">
        <v>113</v>
      </c>
      <c r="D608" s="53">
        <v>106</v>
      </c>
      <c r="E608" s="53">
        <v>0</v>
      </c>
      <c r="F608" s="53">
        <v>0</v>
      </c>
      <c r="G608" s="53">
        <v>0</v>
      </c>
      <c r="H608" s="53">
        <v>5438</v>
      </c>
      <c r="I608" s="53" t="s">
        <v>69298</v>
      </c>
      <c r="J608" s="56">
        <v>3364</v>
      </c>
      <c r="K608" s="53">
        <v>0</v>
      </c>
      <c r="L608" s="54"/>
      <c r="M608" s="53"/>
      <c r="N608" s="53"/>
      <c r="O608" s="54"/>
      <c r="P608" s="53"/>
    </row>
    <row r="609" spans="1:16">
      <c r="A609" s="3" t="str">
        <f t="shared" si="9"/>
        <v>11210608000510800</v>
      </c>
      <c r="B609" s="55">
        <v>8000510800</v>
      </c>
      <c r="C609" s="53">
        <v>112</v>
      </c>
      <c r="D609" s="53">
        <v>106</v>
      </c>
      <c r="E609" s="53">
        <v>0</v>
      </c>
      <c r="F609" s="53">
        <v>0</v>
      </c>
      <c r="G609" s="53">
        <v>0</v>
      </c>
      <c r="H609" s="53">
        <v>5438</v>
      </c>
      <c r="I609" s="53" t="s">
        <v>69298</v>
      </c>
      <c r="J609" s="56">
        <v>3364</v>
      </c>
      <c r="K609" s="53">
        <v>0</v>
      </c>
      <c r="L609" s="54"/>
      <c r="M609" s="53"/>
      <c r="N609" s="53"/>
      <c r="O609" s="53"/>
      <c r="P609" s="53"/>
    </row>
    <row r="610" spans="1:16">
      <c r="A610" s="3" t="str">
        <f t="shared" si="9"/>
        <v>15310608000510800</v>
      </c>
      <c r="B610" s="55">
        <v>8000510800</v>
      </c>
      <c r="C610" s="53">
        <v>153</v>
      </c>
      <c r="D610" s="53">
        <v>106</v>
      </c>
      <c r="E610" s="53">
        <v>0</v>
      </c>
      <c r="F610" s="53">
        <v>0</v>
      </c>
      <c r="G610" s="53">
        <v>0</v>
      </c>
      <c r="H610" s="53">
        <v>5438</v>
      </c>
      <c r="I610" s="53" t="s">
        <v>69298</v>
      </c>
      <c r="J610" s="56">
        <v>3364</v>
      </c>
      <c r="K610" s="53">
        <v>0</v>
      </c>
      <c r="L610" s="53"/>
      <c r="M610" s="53"/>
      <c r="N610" s="53"/>
      <c r="O610" s="53"/>
      <c r="P610" s="53"/>
    </row>
    <row r="611" spans="1:16">
      <c r="A611" s="3" t="str">
        <f t="shared" si="9"/>
        <v>11210608000510900</v>
      </c>
      <c r="B611" s="55">
        <v>8000510900</v>
      </c>
      <c r="C611" s="53">
        <v>112</v>
      </c>
      <c r="D611" s="53">
        <v>106</v>
      </c>
      <c r="E611" s="53">
        <v>0</v>
      </c>
      <c r="F611" s="53">
        <v>0</v>
      </c>
      <c r="G611" s="53">
        <v>0</v>
      </c>
      <c r="H611" s="53">
        <v>5438</v>
      </c>
      <c r="I611" s="53" t="s">
        <v>69298</v>
      </c>
      <c r="J611" s="56">
        <v>3819</v>
      </c>
      <c r="K611" s="53">
        <v>0</v>
      </c>
      <c r="L611" s="54"/>
      <c r="M611" s="53"/>
      <c r="N611" s="53"/>
      <c r="O611" s="53"/>
      <c r="P611" s="53"/>
    </row>
    <row r="612" spans="1:16">
      <c r="A612" s="3" t="str">
        <f t="shared" si="9"/>
        <v>10010608000510900</v>
      </c>
      <c r="B612" s="55">
        <v>8000510900</v>
      </c>
      <c r="C612" s="53">
        <v>100</v>
      </c>
      <c r="D612" s="53">
        <v>106</v>
      </c>
      <c r="E612" s="53">
        <v>0</v>
      </c>
      <c r="F612" s="53">
        <v>0</v>
      </c>
      <c r="G612" s="53">
        <v>0</v>
      </c>
      <c r="H612" s="53">
        <v>5438</v>
      </c>
      <c r="I612" s="53" t="s">
        <v>69298</v>
      </c>
      <c r="J612" s="56">
        <v>3819</v>
      </c>
      <c r="K612" s="53">
        <v>0</v>
      </c>
      <c r="L612" s="53"/>
      <c r="M612" s="53"/>
      <c r="N612" s="53"/>
      <c r="O612" s="53"/>
      <c r="P612" s="53"/>
    </row>
    <row r="613" spans="1:16">
      <c r="A613" s="3" t="str">
        <f t="shared" si="9"/>
        <v>11410608000510900</v>
      </c>
      <c r="B613" s="55">
        <v>8000510900</v>
      </c>
      <c r="C613" s="53">
        <v>114</v>
      </c>
      <c r="D613" s="53">
        <v>106</v>
      </c>
      <c r="E613" s="53">
        <v>0</v>
      </c>
      <c r="F613" s="53">
        <v>0</v>
      </c>
      <c r="G613" s="53">
        <v>0</v>
      </c>
      <c r="H613" s="53">
        <v>5438</v>
      </c>
      <c r="I613" s="53" t="s">
        <v>69298</v>
      </c>
      <c r="J613" s="56">
        <v>3819</v>
      </c>
      <c r="K613" s="53">
        <v>0</v>
      </c>
      <c r="L613" s="53"/>
      <c r="M613" s="54"/>
      <c r="N613" s="53"/>
      <c r="O613" s="54"/>
      <c r="P613" s="53"/>
    </row>
    <row r="614" spans="1:16">
      <c r="A614" s="3" t="str">
        <f t="shared" si="9"/>
        <v>15410608000511000</v>
      </c>
      <c r="B614" s="55">
        <v>8000511000</v>
      </c>
      <c r="C614" s="53">
        <v>154</v>
      </c>
      <c r="D614" s="53">
        <v>106</v>
      </c>
      <c r="E614" s="53">
        <v>0</v>
      </c>
      <c r="F614" s="53">
        <v>0</v>
      </c>
      <c r="G614" s="53">
        <v>0</v>
      </c>
      <c r="H614" s="53">
        <v>5438</v>
      </c>
      <c r="I614" s="53" t="s">
        <v>69298</v>
      </c>
      <c r="J614" s="56">
        <v>3182</v>
      </c>
      <c r="K614" s="53">
        <v>0</v>
      </c>
      <c r="L614" s="54"/>
      <c r="M614" s="53"/>
      <c r="N614" s="53"/>
      <c r="O614" s="53"/>
      <c r="P614" s="53"/>
    </row>
    <row r="615" spans="1:16">
      <c r="A615" s="3" t="str">
        <f t="shared" si="9"/>
        <v>11310608000511000</v>
      </c>
      <c r="B615" s="55">
        <v>8000511000</v>
      </c>
      <c r="C615" s="53">
        <v>113</v>
      </c>
      <c r="D615" s="53">
        <v>106</v>
      </c>
      <c r="E615" s="53">
        <v>0</v>
      </c>
      <c r="F615" s="53">
        <v>0</v>
      </c>
      <c r="G615" s="53">
        <v>0</v>
      </c>
      <c r="H615" s="53">
        <v>5438</v>
      </c>
      <c r="I615" s="53" t="s">
        <v>69298</v>
      </c>
      <c r="J615" s="56">
        <v>3182</v>
      </c>
      <c r="K615" s="53">
        <v>0</v>
      </c>
      <c r="L615" s="53"/>
      <c r="M615" s="53"/>
      <c r="N615" s="53"/>
      <c r="O615" s="53"/>
      <c r="P615" s="53"/>
    </row>
    <row r="616" spans="1:16">
      <c r="A616" s="3" t="str">
        <f t="shared" si="9"/>
        <v>13810608000511100</v>
      </c>
      <c r="B616" s="55">
        <v>8000511100</v>
      </c>
      <c r="C616" s="53">
        <v>138</v>
      </c>
      <c r="D616" s="53">
        <v>106</v>
      </c>
      <c r="E616" s="53">
        <v>0</v>
      </c>
      <c r="F616" s="53">
        <v>0</v>
      </c>
      <c r="G616" s="53">
        <v>0</v>
      </c>
      <c r="H616" s="53">
        <v>5438</v>
      </c>
      <c r="I616" s="53" t="s">
        <v>69298</v>
      </c>
      <c r="J616" s="56">
        <v>3591</v>
      </c>
      <c r="K616" s="53">
        <v>0</v>
      </c>
      <c r="L616" s="54"/>
      <c r="M616" s="53"/>
      <c r="N616" s="53"/>
      <c r="O616" s="53"/>
      <c r="P616" s="53"/>
    </row>
    <row r="617" spans="1:16">
      <c r="A617" s="3" t="str">
        <f t="shared" si="9"/>
        <v>10410608000511100</v>
      </c>
      <c r="B617" s="55">
        <v>8000511100</v>
      </c>
      <c r="C617" s="53">
        <v>104</v>
      </c>
      <c r="D617" s="53">
        <v>106</v>
      </c>
      <c r="E617" s="53">
        <v>0</v>
      </c>
      <c r="F617" s="53">
        <v>0</v>
      </c>
      <c r="G617" s="53">
        <v>0</v>
      </c>
      <c r="H617" s="53">
        <v>5438</v>
      </c>
      <c r="I617" s="53" t="s">
        <v>69298</v>
      </c>
      <c r="J617" s="56">
        <v>3591</v>
      </c>
      <c r="K617" s="53">
        <v>0</v>
      </c>
      <c r="L617" s="53"/>
      <c r="M617" s="53"/>
      <c r="N617" s="53"/>
      <c r="O617" s="53"/>
      <c r="P617" s="53"/>
    </row>
    <row r="618" spans="1:16">
      <c r="A618" s="3" t="str">
        <f t="shared" si="9"/>
        <v>10010608000511200</v>
      </c>
      <c r="B618" s="55">
        <v>8000511200</v>
      </c>
      <c r="C618" s="53">
        <v>100</v>
      </c>
      <c r="D618" s="53">
        <v>106</v>
      </c>
      <c r="E618" s="53">
        <v>0</v>
      </c>
      <c r="F618" s="53">
        <v>0</v>
      </c>
      <c r="G618" s="53">
        <v>0</v>
      </c>
      <c r="H618" s="53">
        <v>5438</v>
      </c>
      <c r="I618" s="53" t="s">
        <v>69298</v>
      </c>
      <c r="J618" s="56">
        <v>3000</v>
      </c>
      <c r="K618" s="53">
        <v>0</v>
      </c>
      <c r="L618" s="53"/>
      <c r="M618" s="53"/>
      <c r="N618" s="53"/>
      <c r="O618" s="53"/>
      <c r="P618" s="53"/>
    </row>
    <row r="619" spans="1:16">
      <c r="A619" s="3" t="str">
        <f t="shared" si="9"/>
        <v>11410608000511200</v>
      </c>
      <c r="B619" s="55">
        <v>8000511200</v>
      </c>
      <c r="C619" s="53">
        <v>114</v>
      </c>
      <c r="D619" s="53">
        <v>106</v>
      </c>
      <c r="E619" s="53">
        <v>0</v>
      </c>
      <c r="F619" s="53">
        <v>0</v>
      </c>
      <c r="G619" s="53">
        <v>0</v>
      </c>
      <c r="H619" s="53">
        <v>5438</v>
      </c>
      <c r="I619" s="53" t="s">
        <v>69298</v>
      </c>
      <c r="J619" s="56">
        <v>3000</v>
      </c>
      <c r="K619" s="53">
        <v>0</v>
      </c>
      <c r="L619" s="53"/>
      <c r="M619" s="53"/>
      <c r="N619" s="53"/>
      <c r="O619" s="53"/>
      <c r="P619" s="53"/>
    </row>
    <row r="620" spans="1:16">
      <c r="A620" s="3" t="str">
        <f t="shared" si="9"/>
        <v>11210608000511300</v>
      </c>
      <c r="B620" s="55">
        <v>8000511300</v>
      </c>
      <c r="C620" s="53">
        <v>112</v>
      </c>
      <c r="D620" s="53">
        <v>106</v>
      </c>
      <c r="E620" s="53">
        <v>0</v>
      </c>
      <c r="F620" s="53">
        <v>0</v>
      </c>
      <c r="G620" s="53">
        <v>0</v>
      </c>
      <c r="H620" s="53">
        <v>5438</v>
      </c>
      <c r="I620" s="53" t="s">
        <v>69298</v>
      </c>
      <c r="J620" s="56">
        <v>3182</v>
      </c>
      <c r="K620" s="53">
        <v>0</v>
      </c>
      <c r="L620" s="53"/>
      <c r="M620" s="54"/>
      <c r="N620" s="53"/>
      <c r="O620" s="53"/>
      <c r="P620" s="53"/>
    </row>
    <row r="621" spans="1:16">
      <c r="A621" s="3" t="str">
        <f t="shared" si="9"/>
        <v>16410608000511300</v>
      </c>
      <c r="B621" s="55">
        <v>8000511300</v>
      </c>
      <c r="C621" s="53">
        <v>164</v>
      </c>
      <c r="D621" s="53">
        <v>106</v>
      </c>
      <c r="E621" s="53">
        <v>0</v>
      </c>
      <c r="F621" s="53">
        <v>0</v>
      </c>
      <c r="G621" s="53">
        <v>0</v>
      </c>
      <c r="H621" s="53">
        <v>5438</v>
      </c>
      <c r="I621" s="53" t="s">
        <v>69298</v>
      </c>
      <c r="J621" s="56">
        <v>3182</v>
      </c>
      <c r="K621" s="53">
        <v>0</v>
      </c>
      <c r="L621" s="53"/>
      <c r="M621" s="53"/>
      <c r="N621" s="53"/>
      <c r="O621" s="53"/>
      <c r="P621" s="53"/>
    </row>
    <row r="622" spans="1:16">
      <c r="A622" s="3" t="str">
        <f t="shared" si="9"/>
        <v>11310608000511300</v>
      </c>
      <c r="B622" s="55">
        <v>8000511300</v>
      </c>
      <c r="C622" s="53">
        <v>113</v>
      </c>
      <c r="D622" s="53">
        <v>106</v>
      </c>
      <c r="E622" s="53">
        <v>0</v>
      </c>
      <c r="F622" s="53">
        <v>0</v>
      </c>
      <c r="G622" s="53">
        <v>0</v>
      </c>
      <c r="H622" s="53">
        <v>5438</v>
      </c>
      <c r="I622" s="53" t="s">
        <v>69298</v>
      </c>
      <c r="J622" s="56">
        <v>3182</v>
      </c>
      <c r="K622" s="53">
        <v>0</v>
      </c>
      <c r="L622" s="53"/>
      <c r="M622" s="53"/>
      <c r="N622" s="53"/>
      <c r="O622" s="53"/>
      <c r="P622" s="53"/>
    </row>
    <row r="623" spans="1:16">
      <c r="A623" s="3" t="str">
        <f t="shared" si="9"/>
        <v>11210608000511400</v>
      </c>
      <c r="B623" s="55">
        <v>8000511400</v>
      </c>
      <c r="C623" s="53">
        <v>112</v>
      </c>
      <c r="D623" s="53">
        <v>106</v>
      </c>
      <c r="E623" s="53">
        <v>0</v>
      </c>
      <c r="F623" s="53">
        <v>0</v>
      </c>
      <c r="G623" s="53">
        <v>0</v>
      </c>
      <c r="H623" s="53">
        <v>5438</v>
      </c>
      <c r="I623" s="53" t="s">
        <v>69298</v>
      </c>
      <c r="J623" s="56">
        <v>2700</v>
      </c>
      <c r="K623" s="53">
        <v>0</v>
      </c>
      <c r="L623" s="53"/>
      <c r="M623" s="53"/>
      <c r="N623" s="53"/>
      <c r="O623" s="53"/>
      <c r="P623" s="53"/>
    </row>
    <row r="624" spans="1:16">
      <c r="A624" s="3" t="str">
        <f t="shared" si="9"/>
        <v>16410608000511400</v>
      </c>
      <c r="B624" s="55">
        <v>8000511400</v>
      </c>
      <c r="C624" s="53">
        <v>164</v>
      </c>
      <c r="D624" s="53">
        <v>106</v>
      </c>
      <c r="E624" s="53">
        <v>0</v>
      </c>
      <c r="F624" s="53">
        <v>0</v>
      </c>
      <c r="G624" s="53">
        <v>0</v>
      </c>
      <c r="H624" s="53">
        <v>5438</v>
      </c>
      <c r="I624" s="53" t="s">
        <v>69298</v>
      </c>
      <c r="J624" s="56">
        <v>2700</v>
      </c>
      <c r="K624" s="53">
        <v>0</v>
      </c>
      <c r="L624" s="53"/>
      <c r="M624" s="53"/>
      <c r="N624" s="53"/>
      <c r="O624" s="53"/>
      <c r="P624" s="53"/>
    </row>
    <row r="625" spans="1:16">
      <c r="A625" s="3" t="str">
        <f t="shared" si="9"/>
        <v>11310608000511400</v>
      </c>
      <c r="B625" s="55">
        <v>8000511400</v>
      </c>
      <c r="C625" s="53">
        <v>113</v>
      </c>
      <c r="D625" s="53">
        <v>106</v>
      </c>
      <c r="E625" s="53">
        <v>0</v>
      </c>
      <c r="F625" s="53">
        <v>0</v>
      </c>
      <c r="G625" s="53">
        <v>0</v>
      </c>
      <c r="H625" s="53">
        <v>5438</v>
      </c>
      <c r="I625" s="53" t="s">
        <v>69298</v>
      </c>
      <c r="J625" s="56">
        <v>2700</v>
      </c>
      <c r="K625" s="53">
        <v>0</v>
      </c>
      <c r="L625" s="53"/>
      <c r="M625" s="53"/>
      <c r="N625" s="53"/>
      <c r="O625" s="53"/>
      <c r="P625" s="53"/>
    </row>
    <row r="626" spans="1:16">
      <c r="A626" s="3" t="str">
        <f t="shared" si="9"/>
        <v>11210608000511800</v>
      </c>
      <c r="B626" s="55">
        <v>8000511800</v>
      </c>
      <c r="C626" s="53">
        <v>112</v>
      </c>
      <c r="D626" s="53">
        <v>106</v>
      </c>
      <c r="E626" s="53">
        <v>0</v>
      </c>
      <c r="F626" s="53">
        <v>0</v>
      </c>
      <c r="G626" s="53">
        <v>0</v>
      </c>
      <c r="H626" s="53">
        <v>5438</v>
      </c>
      <c r="I626" s="53" t="s">
        <v>69298</v>
      </c>
      <c r="J626" s="56">
        <v>3182</v>
      </c>
      <c r="K626" s="53">
        <v>0</v>
      </c>
      <c r="L626" s="53"/>
      <c r="M626" s="53"/>
      <c r="N626" s="53"/>
      <c r="O626" s="53"/>
      <c r="P626" s="53"/>
    </row>
    <row r="627" spans="1:16">
      <c r="A627" s="3" t="str">
        <f t="shared" si="9"/>
        <v>11410608000511800</v>
      </c>
      <c r="B627" s="55">
        <v>8000511800</v>
      </c>
      <c r="C627" s="53">
        <v>114</v>
      </c>
      <c r="D627" s="53">
        <v>106</v>
      </c>
      <c r="E627" s="53">
        <v>0</v>
      </c>
      <c r="F627" s="53">
        <v>0</v>
      </c>
      <c r="G627" s="53">
        <v>0</v>
      </c>
      <c r="H627" s="53">
        <v>5438</v>
      </c>
      <c r="I627" s="53" t="s">
        <v>69298</v>
      </c>
      <c r="J627" s="56">
        <v>3182</v>
      </c>
      <c r="K627" s="53">
        <v>0</v>
      </c>
      <c r="L627" s="53"/>
      <c r="M627" s="53"/>
      <c r="N627" s="53"/>
      <c r="O627" s="54"/>
      <c r="P627" s="53"/>
    </row>
    <row r="628" spans="1:16">
      <c r="A628" s="3" t="str">
        <f t="shared" si="9"/>
        <v>16910608000515800</v>
      </c>
      <c r="B628" s="55">
        <v>8000515800</v>
      </c>
      <c r="C628" s="53">
        <v>169</v>
      </c>
      <c r="D628" s="53">
        <v>106</v>
      </c>
      <c r="E628" s="53">
        <v>0</v>
      </c>
      <c r="F628" s="53">
        <v>0</v>
      </c>
      <c r="G628" s="53">
        <v>0</v>
      </c>
      <c r="H628" s="53">
        <v>5438</v>
      </c>
      <c r="I628" s="53" t="s">
        <v>69298</v>
      </c>
      <c r="J628" s="56">
        <v>455</v>
      </c>
      <c r="K628" s="53">
        <v>0</v>
      </c>
      <c r="L628" s="53"/>
      <c r="M628" s="53"/>
      <c r="N628" s="53"/>
      <c r="O628" s="53"/>
      <c r="P628" s="53"/>
    </row>
    <row r="629" spans="1:16">
      <c r="A629" s="3" t="str">
        <f t="shared" si="9"/>
        <v>11210608000522200</v>
      </c>
      <c r="B629" s="55">
        <v>8000522200</v>
      </c>
      <c r="C629" s="53">
        <v>112</v>
      </c>
      <c r="D629" s="53">
        <v>106</v>
      </c>
      <c r="E629" s="53">
        <v>0</v>
      </c>
      <c r="F629" s="53">
        <v>0</v>
      </c>
      <c r="G629" s="53">
        <v>0</v>
      </c>
      <c r="H629" s="53">
        <v>5438</v>
      </c>
      <c r="I629" s="53" t="s">
        <v>69298</v>
      </c>
      <c r="J629" s="56">
        <v>7000</v>
      </c>
      <c r="K629" s="53">
        <v>0</v>
      </c>
      <c r="L629" s="53"/>
      <c r="M629" s="54"/>
      <c r="N629" s="53"/>
      <c r="O629" s="53"/>
      <c r="P629" s="53"/>
    </row>
    <row r="630" spans="1:16">
      <c r="A630" s="3" t="str">
        <f t="shared" si="9"/>
        <v>11410608000522200</v>
      </c>
      <c r="B630" s="55">
        <v>8000522200</v>
      </c>
      <c r="C630" s="53">
        <v>114</v>
      </c>
      <c r="D630" s="53">
        <v>106</v>
      </c>
      <c r="E630" s="53">
        <v>0</v>
      </c>
      <c r="F630" s="53">
        <v>0</v>
      </c>
      <c r="G630" s="53">
        <v>0</v>
      </c>
      <c r="H630" s="53">
        <v>5438</v>
      </c>
      <c r="I630" s="53" t="s">
        <v>69298</v>
      </c>
      <c r="J630" s="56">
        <v>7000</v>
      </c>
      <c r="K630" s="53">
        <v>0</v>
      </c>
      <c r="L630" s="53"/>
      <c r="M630" s="54"/>
      <c r="N630" s="53"/>
      <c r="O630" s="53"/>
      <c r="P630" s="53"/>
    </row>
    <row r="631" spans="1:16">
      <c r="A631" s="3" t="str">
        <f t="shared" si="9"/>
        <v>11210608000522300</v>
      </c>
      <c r="B631" s="55">
        <v>8000522300</v>
      </c>
      <c r="C631" s="53">
        <v>112</v>
      </c>
      <c r="D631" s="53">
        <v>106</v>
      </c>
      <c r="E631" s="53">
        <v>0</v>
      </c>
      <c r="F631" s="53">
        <v>0</v>
      </c>
      <c r="G631" s="53">
        <v>0</v>
      </c>
      <c r="H631" s="53">
        <v>5438</v>
      </c>
      <c r="I631" s="53" t="s">
        <v>69298</v>
      </c>
      <c r="J631" s="56">
        <v>4273</v>
      </c>
      <c r="K631" s="53">
        <v>0</v>
      </c>
      <c r="L631" s="53"/>
      <c r="M631" s="53"/>
      <c r="N631" s="53"/>
      <c r="O631" s="54"/>
      <c r="P631" s="53"/>
    </row>
    <row r="632" spans="1:16">
      <c r="A632" s="3" t="str">
        <f t="shared" si="9"/>
        <v>11410608000522300</v>
      </c>
      <c r="B632" s="55">
        <v>8000522300</v>
      </c>
      <c r="C632" s="53">
        <v>114</v>
      </c>
      <c r="D632" s="53">
        <v>106</v>
      </c>
      <c r="E632" s="53">
        <v>0</v>
      </c>
      <c r="F632" s="53">
        <v>0</v>
      </c>
      <c r="G632" s="53">
        <v>0</v>
      </c>
      <c r="H632" s="53">
        <v>5438</v>
      </c>
      <c r="I632" s="53" t="s">
        <v>69298</v>
      </c>
      <c r="J632" s="56">
        <v>4273</v>
      </c>
      <c r="K632" s="53">
        <v>0</v>
      </c>
      <c r="L632" s="53"/>
      <c r="M632" s="53"/>
      <c r="N632" s="53"/>
      <c r="O632" s="53"/>
      <c r="P632" s="53"/>
    </row>
    <row r="633" spans="1:16">
      <c r="A633" s="3" t="str">
        <f t="shared" si="9"/>
        <v>10410608000522400</v>
      </c>
      <c r="B633" s="55">
        <v>8000522400</v>
      </c>
      <c r="C633" s="53">
        <v>104</v>
      </c>
      <c r="D633" s="53">
        <v>106</v>
      </c>
      <c r="E633" s="53">
        <v>0</v>
      </c>
      <c r="F633" s="53">
        <v>0</v>
      </c>
      <c r="G633" s="53">
        <v>0</v>
      </c>
      <c r="H633" s="53">
        <v>5438</v>
      </c>
      <c r="I633" s="53" t="s">
        <v>69298</v>
      </c>
      <c r="J633" s="56">
        <v>3000</v>
      </c>
      <c r="K633" s="53">
        <v>0</v>
      </c>
      <c r="L633" s="53"/>
      <c r="M633" s="54"/>
      <c r="N633" s="54"/>
      <c r="O633" s="53"/>
      <c r="P633" s="53"/>
    </row>
    <row r="634" spans="1:16">
      <c r="A634" s="3" t="str">
        <f t="shared" si="9"/>
        <v>11210608000522400</v>
      </c>
      <c r="B634" s="55">
        <v>8000522400</v>
      </c>
      <c r="C634" s="53">
        <v>112</v>
      </c>
      <c r="D634" s="53">
        <v>106</v>
      </c>
      <c r="E634" s="53">
        <v>0</v>
      </c>
      <c r="F634" s="53">
        <v>0</v>
      </c>
      <c r="G634" s="53">
        <v>0</v>
      </c>
      <c r="H634" s="53">
        <v>5438</v>
      </c>
      <c r="I634" s="53" t="s">
        <v>69298</v>
      </c>
      <c r="J634" s="56">
        <v>3000</v>
      </c>
      <c r="K634" s="53">
        <v>0</v>
      </c>
      <c r="L634" s="53"/>
      <c r="M634" s="54"/>
      <c r="N634" s="54"/>
      <c r="O634" s="53"/>
      <c r="P634" s="53"/>
    </row>
    <row r="635" spans="1:16">
      <c r="A635" s="3" t="str">
        <f t="shared" si="9"/>
        <v>10010608000528000</v>
      </c>
      <c r="B635" s="55">
        <v>8000528000</v>
      </c>
      <c r="C635" s="53">
        <v>100</v>
      </c>
      <c r="D635" s="53">
        <v>106</v>
      </c>
      <c r="E635" s="53">
        <v>0</v>
      </c>
      <c r="F635" s="53">
        <v>0</v>
      </c>
      <c r="G635" s="53">
        <v>0</v>
      </c>
      <c r="H635" s="53">
        <v>5438</v>
      </c>
      <c r="I635" s="53" t="s">
        <v>69298</v>
      </c>
      <c r="J635" s="56">
        <v>8364</v>
      </c>
      <c r="K635" s="53">
        <v>0</v>
      </c>
      <c r="L635" s="53"/>
      <c r="M635" s="53"/>
      <c r="N635" s="54"/>
      <c r="O635" s="53"/>
      <c r="P635" s="53"/>
    </row>
    <row r="636" spans="1:16">
      <c r="A636" s="3" t="str">
        <f t="shared" si="9"/>
        <v>11210608000528000</v>
      </c>
      <c r="B636" s="55">
        <v>8000528000</v>
      </c>
      <c r="C636" s="53">
        <v>112</v>
      </c>
      <c r="D636" s="53">
        <v>106</v>
      </c>
      <c r="E636" s="53">
        <v>0</v>
      </c>
      <c r="F636" s="53">
        <v>0</v>
      </c>
      <c r="G636" s="53">
        <v>0</v>
      </c>
      <c r="H636" s="53">
        <v>5438</v>
      </c>
      <c r="I636" s="53" t="s">
        <v>69298</v>
      </c>
      <c r="J636" s="56">
        <v>8364</v>
      </c>
      <c r="K636" s="53">
        <v>0</v>
      </c>
      <c r="L636" s="53"/>
      <c r="M636" s="53"/>
      <c r="N636" s="54"/>
      <c r="O636" s="53"/>
      <c r="P636" s="53"/>
    </row>
    <row r="637" spans="1:16">
      <c r="A637" s="3" t="str">
        <f t="shared" si="9"/>
        <v>32710608000528000</v>
      </c>
      <c r="B637" s="55">
        <v>8000528000</v>
      </c>
      <c r="C637" s="53">
        <v>327</v>
      </c>
      <c r="D637" s="53">
        <v>106</v>
      </c>
      <c r="E637" s="53">
        <v>0</v>
      </c>
      <c r="F637" s="53">
        <v>0</v>
      </c>
      <c r="G637" s="53">
        <v>0</v>
      </c>
      <c r="H637" s="53">
        <v>5438</v>
      </c>
      <c r="I637" s="53" t="s">
        <v>69298</v>
      </c>
      <c r="J637" s="56">
        <v>8364</v>
      </c>
      <c r="K637" s="53">
        <v>0</v>
      </c>
      <c r="L637" s="53"/>
      <c r="M637" s="53"/>
      <c r="N637" s="54"/>
      <c r="O637" s="53"/>
      <c r="P637" s="53"/>
    </row>
    <row r="638" spans="1:16">
      <c r="A638" s="3" t="str">
        <f t="shared" si="9"/>
        <v>10010608000528100</v>
      </c>
      <c r="B638" s="55">
        <v>8000528100</v>
      </c>
      <c r="C638" s="53">
        <v>100</v>
      </c>
      <c r="D638" s="53">
        <v>106</v>
      </c>
      <c r="E638" s="53">
        <v>0</v>
      </c>
      <c r="F638" s="53">
        <v>0</v>
      </c>
      <c r="G638" s="53">
        <v>0</v>
      </c>
      <c r="H638" s="53">
        <v>5438</v>
      </c>
      <c r="I638" s="53" t="s">
        <v>69298</v>
      </c>
      <c r="J638" s="56">
        <v>5455</v>
      </c>
      <c r="K638" s="53">
        <v>0</v>
      </c>
      <c r="L638" s="53"/>
      <c r="M638" s="53"/>
      <c r="N638" s="54"/>
      <c r="O638" s="53"/>
      <c r="P638" s="53"/>
    </row>
    <row r="639" spans="1:16">
      <c r="A639" s="3" t="str">
        <f t="shared" si="9"/>
        <v>10810608000528200</v>
      </c>
      <c r="B639" s="55">
        <v>8000528200</v>
      </c>
      <c r="C639" s="53">
        <v>108</v>
      </c>
      <c r="D639" s="53">
        <v>106</v>
      </c>
      <c r="E639" s="53">
        <v>0</v>
      </c>
      <c r="F639" s="53">
        <v>0</v>
      </c>
      <c r="G639" s="53">
        <v>0</v>
      </c>
      <c r="H639" s="53">
        <v>5438</v>
      </c>
      <c r="I639" s="53" t="s">
        <v>69298</v>
      </c>
      <c r="J639" s="56">
        <v>5455</v>
      </c>
      <c r="K639" s="53">
        <v>0</v>
      </c>
      <c r="L639" s="54"/>
      <c r="M639" s="54"/>
      <c r="N639" s="53"/>
      <c r="O639" s="53"/>
      <c r="P639" s="53"/>
    </row>
    <row r="640" spans="1:16">
      <c r="A640" s="3" t="str">
        <f t="shared" si="9"/>
        <v>11410608000534900</v>
      </c>
      <c r="B640" s="55">
        <v>8000534900</v>
      </c>
      <c r="C640" s="53">
        <v>114</v>
      </c>
      <c r="D640" s="53">
        <v>106</v>
      </c>
      <c r="E640" s="53">
        <v>0</v>
      </c>
      <c r="F640" s="53">
        <v>0</v>
      </c>
      <c r="G640" s="53">
        <v>0</v>
      </c>
      <c r="H640" s="53">
        <v>5438</v>
      </c>
      <c r="I640" s="53" t="s">
        <v>69298</v>
      </c>
      <c r="J640" s="56">
        <v>2000</v>
      </c>
      <c r="K640" s="53">
        <v>0</v>
      </c>
      <c r="L640" s="53"/>
      <c r="M640" s="53"/>
      <c r="N640" s="53"/>
      <c r="O640" s="54"/>
      <c r="P640" s="53"/>
    </row>
    <row r="641" spans="1:16">
      <c r="A641" s="3" t="str">
        <f t="shared" si="9"/>
        <v>15310608000534900</v>
      </c>
      <c r="B641" s="55">
        <v>8000534900</v>
      </c>
      <c r="C641" s="53">
        <v>153</v>
      </c>
      <c r="D641" s="53">
        <v>106</v>
      </c>
      <c r="E641" s="53">
        <v>0</v>
      </c>
      <c r="F641" s="53">
        <v>0</v>
      </c>
      <c r="G641" s="53">
        <v>0</v>
      </c>
      <c r="H641" s="53">
        <v>5438</v>
      </c>
      <c r="I641" s="53" t="s">
        <v>69298</v>
      </c>
      <c r="J641" s="56">
        <v>2000</v>
      </c>
      <c r="K641" s="53">
        <v>0</v>
      </c>
      <c r="L641" s="54"/>
      <c r="M641" s="53"/>
      <c r="N641" s="53"/>
      <c r="O641" s="53"/>
      <c r="P641" s="53"/>
    </row>
    <row r="642" spans="1:16">
      <c r="A642" s="3" t="str">
        <f t="shared" si="9"/>
        <v>10810608000543200</v>
      </c>
      <c r="B642" s="55">
        <v>8000543200</v>
      </c>
      <c r="C642" s="53">
        <v>108</v>
      </c>
      <c r="D642" s="53">
        <v>106</v>
      </c>
      <c r="E642" s="53">
        <v>0</v>
      </c>
      <c r="F642" s="53">
        <v>0</v>
      </c>
      <c r="G642" s="53">
        <v>0</v>
      </c>
      <c r="H642" s="53">
        <v>5438</v>
      </c>
      <c r="I642" s="53" t="s">
        <v>69298</v>
      </c>
      <c r="J642" s="56">
        <v>13000</v>
      </c>
      <c r="K642" s="53">
        <v>0</v>
      </c>
      <c r="L642" s="54"/>
      <c r="M642" s="54"/>
      <c r="N642" s="54"/>
      <c r="O642" s="54"/>
      <c r="P642" s="53"/>
    </row>
    <row r="643" spans="1:16">
      <c r="A643" s="3" t="str">
        <f t="shared" si="9"/>
        <v>10810608000543300</v>
      </c>
      <c r="B643" s="55">
        <v>8000543300</v>
      </c>
      <c r="C643" s="53">
        <v>108</v>
      </c>
      <c r="D643" s="53">
        <v>106</v>
      </c>
      <c r="E643" s="53">
        <v>0</v>
      </c>
      <c r="F643" s="53">
        <v>0</v>
      </c>
      <c r="G643" s="53">
        <v>0</v>
      </c>
      <c r="H643" s="53">
        <v>5438</v>
      </c>
      <c r="I643" s="53" t="s">
        <v>69298</v>
      </c>
      <c r="J643" s="56">
        <v>15000</v>
      </c>
      <c r="K643" s="53">
        <v>0</v>
      </c>
      <c r="L643" s="54"/>
      <c r="M643" s="53"/>
      <c r="N643" s="54"/>
      <c r="O643" s="53"/>
      <c r="P643" s="53"/>
    </row>
    <row r="644" spans="1:16">
      <c r="A644" s="3" t="str">
        <f t="shared" ref="A644:A707" si="10">CONCATENATE(C644,D644,IF(ISBLANK(B644),"",IF(LEN(B644)&lt;11,TEXT(B644,"00000000000"),B644)))</f>
        <v>11210608000546200</v>
      </c>
      <c r="B644" s="55">
        <v>8000546200</v>
      </c>
      <c r="C644" s="53">
        <v>112</v>
      </c>
      <c r="D644" s="53">
        <v>106</v>
      </c>
      <c r="E644" s="53">
        <v>0</v>
      </c>
      <c r="F644" s="53">
        <v>0</v>
      </c>
      <c r="G644" s="53">
        <v>0</v>
      </c>
      <c r="H644" s="53">
        <v>5438</v>
      </c>
      <c r="I644" s="53" t="s">
        <v>69298</v>
      </c>
      <c r="J644" s="56">
        <v>2637</v>
      </c>
      <c r="K644" s="53">
        <v>0</v>
      </c>
      <c r="L644" s="54"/>
      <c r="M644" s="54"/>
      <c r="N644" s="54"/>
      <c r="O644" s="53"/>
      <c r="P644" s="53"/>
    </row>
    <row r="645" spans="1:16">
      <c r="A645" s="3" t="str">
        <f t="shared" si="10"/>
        <v>11310608000546200</v>
      </c>
      <c r="B645" s="55">
        <v>8000546200</v>
      </c>
      <c r="C645" s="53">
        <v>113</v>
      </c>
      <c r="D645" s="53">
        <v>106</v>
      </c>
      <c r="E645" s="53">
        <v>0</v>
      </c>
      <c r="F645" s="53">
        <v>0</v>
      </c>
      <c r="G645" s="53">
        <v>0</v>
      </c>
      <c r="H645" s="53">
        <v>5438</v>
      </c>
      <c r="I645" s="53" t="s">
        <v>69298</v>
      </c>
      <c r="J645" s="56">
        <v>2637</v>
      </c>
      <c r="K645" s="53">
        <v>0</v>
      </c>
      <c r="L645" s="53"/>
      <c r="M645" s="53"/>
      <c r="N645" s="53"/>
      <c r="O645" s="53"/>
      <c r="P645" s="53"/>
    </row>
    <row r="646" spans="1:16">
      <c r="A646" s="3" t="str">
        <f t="shared" si="10"/>
        <v>17510608000546300</v>
      </c>
      <c r="B646" s="55">
        <v>8000546300</v>
      </c>
      <c r="C646" s="53">
        <v>175</v>
      </c>
      <c r="D646" s="53">
        <v>106</v>
      </c>
      <c r="E646" s="53">
        <v>0</v>
      </c>
      <c r="F646" s="53">
        <v>0</v>
      </c>
      <c r="G646" s="53">
        <v>0</v>
      </c>
      <c r="H646" s="53">
        <v>5438</v>
      </c>
      <c r="I646" s="53" t="s">
        <v>69298</v>
      </c>
      <c r="J646" s="56">
        <v>3000</v>
      </c>
      <c r="K646" s="53">
        <v>0</v>
      </c>
      <c r="L646" s="53"/>
      <c r="M646" s="53"/>
      <c r="N646" s="53"/>
      <c r="O646" s="54"/>
      <c r="P646" s="53"/>
    </row>
    <row r="647" spans="1:16">
      <c r="A647" s="3" t="str">
        <f t="shared" si="10"/>
        <v>11410608000546300</v>
      </c>
      <c r="B647" s="55">
        <v>8000546300</v>
      </c>
      <c r="C647" s="53">
        <v>114</v>
      </c>
      <c r="D647" s="53">
        <v>106</v>
      </c>
      <c r="E647" s="53">
        <v>0</v>
      </c>
      <c r="F647" s="53">
        <v>0</v>
      </c>
      <c r="G647" s="53">
        <v>0</v>
      </c>
      <c r="H647" s="53">
        <v>5438</v>
      </c>
      <c r="I647" s="53" t="s">
        <v>69298</v>
      </c>
      <c r="J647" s="56">
        <v>3000</v>
      </c>
      <c r="K647" s="53">
        <v>0</v>
      </c>
      <c r="L647" s="53"/>
      <c r="M647" s="53"/>
      <c r="N647" s="53"/>
      <c r="O647" s="53"/>
      <c r="P647" s="53"/>
    </row>
    <row r="648" spans="1:16">
      <c r="A648" s="3" t="str">
        <f t="shared" si="10"/>
        <v>13810608000546400</v>
      </c>
      <c r="B648" s="55">
        <v>8000546400</v>
      </c>
      <c r="C648" s="53">
        <v>138</v>
      </c>
      <c r="D648" s="53">
        <v>106</v>
      </c>
      <c r="E648" s="53">
        <v>0</v>
      </c>
      <c r="F648" s="53">
        <v>0</v>
      </c>
      <c r="G648" s="53">
        <v>0</v>
      </c>
      <c r="H648" s="53">
        <v>5438</v>
      </c>
      <c r="I648" s="53" t="s">
        <v>69298</v>
      </c>
      <c r="J648" s="56">
        <v>3364</v>
      </c>
      <c r="K648" s="53">
        <v>0</v>
      </c>
      <c r="L648" s="54"/>
      <c r="M648" s="53"/>
      <c r="N648" s="54"/>
      <c r="O648" s="53"/>
      <c r="P648" s="53"/>
    </row>
    <row r="649" spans="1:16">
      <c r="A649" s="3" t="str">
        <f t="shared" si="10"/>
        <v>13810608000546500</v>
      </c>
      <c r="B649" s="55">
        <v>8000546500</v>
      </c>
      <c r="C649" s="53">
        <v>138</v>
      </c>
      <c r="D649" s="53">
        <v>106</v>
      </c>
      <c r="E649" s="53">
        <v>0</v>
      </c>
      <c r="F649" s="53">
        <v>0</v>
      </c>
      <c r="G649" s="53">
        <v>0</v>
      </c>
      <c r="H649" s="53">
        <v>5438</v>
      </c>
      <c r="I649" s="53" t="s">
        <v>69298</v>
      </c>
      <c r="J649" s="56">
        <v>3000</v>
      </c>
      <c r="K649" s="53">
        <v>0</v>
      </c>
      <c r="L649" s="54"/>
      <c r="M649" s="53"/>
      <c r="N649" s="54"/>
      <c r="O649" s="53"/>
      <c r="P649" s="53"/>
    </row>
    <row r="650" spans="1:16">
      <c r="A650" s="3" t="str">
        <f t="shared" si="10"/>
        <v>11210608000546700</v>
      </c>
      <c r="B650" s="55">
        <v>8000546700</v>
      </c>
      <c r="C650" s="53">
        <v>112</v>
      </c>
      <c r="D650" s="53">
        <v>106</v>
      </c>
      <c r="E650" s="53">
        <v>0</v>
      </c>
      <c r="F650" s="53">
        <v>0</v>
      </c>
      <c r="G650" s="53">
        <v>0</v>
      </c>
      <c r="H650" s="53">
        <v>5438</v>
      </c>
      <c r="I650" s="53" t="s">
        <v>69298</v>
      </c>
      <c r="J650" s="56">
        <v>3591</v>
      </c>
      <c r="K650" s="53">
        <v>0</v>
      </c>
      <c r="L650" s="54"/>
      <c r="M650" s="54"/>
      <c r="N650" s="54"/>
      <c r="O650" s="53"/>
      <c r="P650" s="53"/>
    </row>
    <row r="651" spans="1:16">
      <c r="A651" s="3" t="str">
        <f t="shared" si="10"/>
        <v>10010608000546700</v>
      </c>
      <c r="B651" s="55">
        <v>8000546700</v>
      </c>
      <c r="C651" s="53">
        <v>100</v>
      </c>
      <c r="D651" s="53">
        <v>106</v>
      </c>
      <c r="E651" s="53">
        <v>0</v>
      </c>
      <c r="F651" s="53">
        <v>0</v>
      </c>
      <c r="G651" s="53">
        <v>0</v>
      </c>
      <c r="H651" s="53">
        <v>5438</v>
      </c>
      <c r="I651" s="53" t="s">
        <v>69298</v>
      </c>
      <c r="J651" s="56">
        <v>3591</v>
      </c>
      <c r="K651" s="53">
        <v>0</v>
      </c>
      <c r="L651" s="54"/>
      <c r="M651" s="53"/>
      <c r="N651" s="54"/>
      <c r="O651" s="53"/>
      <c r="P651" s="53"/>
    </row>
    <row r="652" spans="1:16">
      <c r="A652" s="3" t="str">
        <f t="shared" si="10"/>
        <v>11210608000546800</v>
      </c>
      <c r="B652" s="55">
        <v>8000546800</v>
      </c>
      <c r="C652" s="53">
        <v>112</v>
      </c>
      <c r="D652" s="53">
        <v>106</v>
      </c>
      <c r="E652" s="53">
        <v>0</v>
      </c>
      <c r="F652" s="53">
        <v>0</v>
      </c>
      <c r="G652" s="53">
        <v>0</v>
      </c>
      <c r="H652" s="53">
        <v>5438</v>
      </c>
      <c r="I652" s="53" t="s">
        <v>69298</v>
      </c>
      <c r="J652" s="56">
        <v>3364</v>
      </c>
      <c r="K652" s="53">
        <v>0</v>
      </c>
      <c r="L652" s="53"/>
      <c r="M652" s="54"/>
      <c r="N652" s="54"/>
      <c r="O652" s="53"/>
      <c r="P652" s="53"/>
    </row>
    <row r="653" spans="1:16">
      <c r="A653" s="3" t="str">
        <f t="shared" si="10"/>
        <v>13810608000546900</v>
      </c>
      <c r="B653" s="55">
        <v>8000546900</v>
      </c>
      <c r="C653" s="53">
        <v>138</v>
      </c>
      <c r="D653" s="53">
        <v>106</v>
      </c>
      <c r="E653" s="53">
        <v>0</v>
      </c>
      <c r="F653" s="53">
        <v>0</v>
      </c>
      <c r="G653" s="53">
        <v>0</v>
      </c>
      <c r="H653" s="53">
        <v>5438</v>
      </c>
      <c r="I653" s="53" t="s">
        <v>69298</v>
      </c>
      <c r="J653" s="56">
        <v>3000</v>
      </c>
      <c r="K653" s="53">
        <v>0</v>
      </c>
      <c r="L653" s="53"/>
      <c r="M653" s="54"/>
      <c r="N653" s="54"/>
      <c r="O653" s="53"/>
      <c r="P653" s="53"/>
    </row>
    <row r="654" spans="1:16">
      <c r="A654" s="3" t="str">
        <f t="shared" si="10"/>
        <v>13810608000547000</v>
      </c>
      <c r="B654" s="55">
        <v>8000547000</v>
      </c>
      <c r="C654" s="53">
        <v>138</v>
      </c>
      <c r="D654" s="53">
        <v>106</v>
      </c>
      <c r="E654" s="53">
        <v>0</v>
      </c>
      <c r="F654" s="53">
        <v>0</v>
      </c>
      <c r="G654" s="53">
        <v>0</v>
      </c>
      <c r="H654" s="53">
        <v>5438</v>
      </c>
      <c r="I654" s="53" t="s">
        <v>69298</v>
      </c>
      <c r="J654" s="56">
        <v>3182</v>
      </c>
      <c r="K654" s="53">
        <v>0</v>
      </c>
      <c r="L654" s="54"/>
      <c r="M654" s="53"/>
      <c r="N654" s="53"/>
      <c r="O654" s="53"/>
      <c r="P654" s="53"/>
    </row>
    <row r="655" spans="1:16">
      <c r="A655" s="3" t="str">
        <f t="shared" si="10"/>
        <v>11210608000547600</v>
      </c>
      <c r="B655" s="55">
        <v>8000547600</v>
      </c>
      <c r="C655" s="53">
        <v>112</v>
      </c>
      <c r="D655" s="53">
        <v>106</v>
      </c>
      <c r="E655" s="53">
        <v>0</v>
      </c>
      <c r="F655" s="53">
        <v>0</v>
      </c>
      <c r="G655" s="53">
        <v>0</v>
      </c>
      <c r="H655" s="53">
        <v>5438</v>
      </c>
      <c r="I655" s="53" t="s">
        <v>69298</v>
      </c>
      <c r="J655" s="56">
        <v>11000</v>
      </c>
      <c r="K655" s="53">
        <v>0</v>
      </c>
      <c r="L655" s="53"/>
      <c r="M655" s="53"/>
      <c r="N655" s="53"/>
      <c r="O655" s="53"/>
      <c r="P655" s="53"/>
    </row>
    <row r="656" spans="1:16">
      <c r="A656" s="3" t="str">
        <f t="shared" si="10"/>
        <v>33010608000547600</v>
      </c>
      <c r="B656" s="55">
        <v>8000547600</v>
      </c>
      <c r="C656" s="53">
        <v>330</v>
      </c>
      <c r="D656" s="53">
        <v>106</v>
      </c>
      <c r="E656" s="53">
        <v>0</v>
      </c>
      <c r="F656" s="53">
        <v>0</v>
      </c>
      <c r="G656" s="53">
        <v>0</v>
      </c>
      <c r="H656" s="53">
        <v>5438</v>
      </c>
      <c r="I656" s="53" t="s">
        <v>69298</v>
      </c>
      <c r="J656" s="56">
        <v>11000</v>
      </c>
      <c r="K656" s="53">
        <v>0</v>
      </c>
      <c r="L656" s="53"/>
      <c r="M656" s="53"/>
      <c r="N656" s="53"/>
      <c r="O656" s="53"/>
      <c r="P656" s="53"/>
    </row>
    <row r="657" spans="1:16">
      <c r="A657" s="3" t="str">
        <f t="shared" si="10"/>
        <v>11210608000547700</v>
      </c>
      <c r="B657" s="55">
        <v>8000547700</v>
      </c>
      <c r="C657" s="53">
        <v>112</v>
      </c>
      <c r="D657" s="53">
        <v>106</v>
      </c>
      <c r="E657" s="53">
        <v>0</v>
      </c>
      <c r="F657" s="53">
        <v>0</v>
      </c>
      <c r="G657" s="53">
        <v>0</v>
      </c>
      <c r="H657" s="53">
        <v>5438</v>
      </c>
      <c r="I657" s="53" t="s">
        <v>69298</v>
      </c>
      <c r="J657" s="56">
        <v>10000</v>
      </c>
      <c r="K657" s="53">
        <v>0</v>
      </c>
      <c r="L657" s="53"/>
      <c r="M657" s="54"/>
      <c r="N657" s="53"/>
      <c r="O657" s="53"/>
      <c r="P657" s="53"/>
    </row>
    <row r="658" spans="1:16">
      <c r="A658" s="3" t="str">
        <f t="shared" si="10"/>
        <v>11410608000547700</v>
      </c>
      <c r="B658" s="55">
        <v>8000547700</v>
      </c>
      <c r="C658" s="53">
        <v>114</v>
      </c>
      <c r="D658" s="53">
        <v>106</v>
      </c>
      <c r="E658" s="53">
        <v>0</v>
      </c>
      <c r="F658" s="53">
        <v>0</v>
      </c>
      <c r="G658" s="53">
        <v>0</v>
      </c>
      <c r="H658" s="53">
        <v>5438</v>
      </c>
      <c r="I658" s="53" t="s">
        <v>69298</v>
      </c>
      <c r="J658" s="56">
        <v>10000</v>
      </c>
      <c r="K658" s="53">
        <v>0</v>
      </c>
      <c r="L658" s="53"/>
      <c r="M658" s="53"/>
      <c r="N658" s="53"/>
      <c r="O658" s="53"/>
      <c r="P658" s="53"/>
    </row>
    <row r="659" spans="1:16">
      <c r="A659" s="3" t="str">
        <f t="shared" si="10"/>
        <v>11210608000547800</v>
      </c>
      <c r="B659" s="55">
        <v>8000547800</v>
      </c>
      <c r="C659" s="53">
        <v>112</v>
      </c>
      <c r="D659" s="53">
        <v>106</v>
      </c>
      <c r="E659" s="53">
        <v>0</v>
      </c>
      <c r="F659" s="53">
        <v>0</v>
      </c>
      <c r="G659" s="53">
        <v>0</v>
      </c>
      <c r="H659" s="53">
        <v>5438</v>
      </c>
      <c r="I659" s="53" t="s">
        <v>69298</v>
      </c>
      <c r="J659" s="56">
        <v>7000</v>
      </c>
      <c r="K659" s="53">
        <v>0</v>
      </c>
      <c r="L659" s="53"/>
      <c r="M659" s="54"/>
      <c r="N659" s="53"/>
      <c r="O659" s="53"/>
      <c r="P659" s="53"/>
    </row>
    <row r="660" spans="1:16">
      <c r="A660" s="3" t="str">
        <f t="shared" si="10"/>
        <v>19810608000547800</v>
      </c>
      <c r="B660" s="55">
        <v>8000547800</v>
      </c>
      <c r="C660" s="53">
        <v>198</v>
      </c>
      <c r="D660" s="53">
        <v>106</v>
      </c>
      <c r="E660" s="53">
        <v>0</v>
      </c>
      <c r="F660" s="53">
        <v>0</v>
      </c>
      <c r="G660" s="53">
        <v>0</v>
      </c>
      <c r="H660" s="53">
        <v>5438</v>
      </c>
      <c r="I660" s="53" t="s">
        <v>69298</v>
      </c>
      <c r="J660" s="56">
        <v>7000</v>
      </c>
      <c r="K660" s="53">
        <v>0</v>
      </c>
      <c r="L660" s="53"/>
      <c r="M660" s="53"/>
      <c r="N660" s="53"/>
      <c r="O660" s="53"/>
      <c r="P660" s="53"/>
    </row>
    <row r="661" spans="1:16">
      <c r="A661" s="3" t="str">
        <f t="shared" si="10"/>
        <v>10110608000548500</v>
      </c>
      <c r="B661" s="55">
        <v>8000548500</v>
      </c>
      <c r="C661" s="53">
        <v>101</v>
      </c>
      <c r="D661" s="53">
        <v>106</v>
      </c>
      <c r="E661" s="53">
        <v>0</v>
      </c>
      <c r="F661" s="53">
        <v>0</v>
      </c>
      <c r="G661" s="53">
        <v>0</v>
      </c>
      <c r="H661" s="53">
        <v>5438</v>
      </c>
      <c r="I661" s="53" t="s">
        <v>69298</v>
      </c>
      <c r="J661" s="56">
        <v>5273</v>
      </c>
      <c r="K661" s="53">
        <v>0</v>
      </c>
      <c r="L661" s="53"/>
      <c r="M661" s="54"/>
      <c r="N661" s="53"/>
      <c r="O661" s="53"/>
      <c r="P661" s="53"/>
    </row>
    <row r="662" spans="1:16">
      <c r="A662" s="3" t="str">
        <f t="shared" si="10"/>
        <v>11210608000548500</v>
      </c>
      <c r="B662" s="55">
        <v>8000548500</v>
      </c>
      <c r="C662" s="53">
        <v>112</v>
      </c>
      <c r="D662" s="53">
        <v>106</v>
      </c>
      <c r="E662" s="53">
        <v>0</v>
      </c>
      <c r="F662" s="53">
        <v>0</v>
      </c>
      <c r="G662" s="53">
        <v>0</v>
      </c>
      <c r="H662" s="53">
        <v>5438</v>
      </c>
      <c r="I662" s="53" t="s">
        <v>69298</v>
      </c>
      <c r="J662" s="56">
        <v>5273</v>
      </c>
      <c r="K662" s="53">
        <v>0</v>
      </c>
      <c r="L662" s="54"/>
      <c r="M662" s="53"/>
      <c r="N662" s="53"/>
      <c r="O662" s="53"/>
      <c r="P662" s="53"/>
    </row>
    <row r="663" spans="1:16">
      <c r="A663" s="3" t="str">
        <f t="shared" si="10"/>
        <v>11310608000554300</v>
      </c>
      <c r="B663" s="55">
        <v>8000554300</v>
      </c>
      <c r="C663" s="53">
        <v>113</v>
      </c>
      <c r="D663" s="53">
        <v>106</v>
      </c>
      <c r="E663" s="53">
        <v>0</v>
      </c>
      <c r="F663" s="53">
        <v>0</v>
      </c>
      <c r="G663" s="53">
        <v>0</v>
      </c>
      <c r="H663" s="53">
        <v>5438</v>
      </c>
      <c r="I663" s="53" t="s">
        <v>69298</v>
      </c>
      <c r="J663" s="56">
        <v>6000</v>
      </c>
      <c r="K663" s="53">
        <v>0</v>
      </c>
      <c r="L663" s="54"/>
      <c r="M663" s="53"/>
      <c r="N663" s="53"/>
      <c r="O663" s="53"/>
      <c r="P663" s="53"/>
    </row>
    <row r="664" spans="1:16">
      <c r="A664" s="3" t="str">
        <f t="shared" si="10"/>
        <v>12210608000554300</v>
      </c>
      <c r="B664" s="55">
        <v>8000554300</v>
      </c>
      <c r="C664" s="53">
        <v>122</v>
      </c>
      <c r="D664" s="53">
        <v>106</v>
      </c>
      <c r="E664" s="53">
        <v>0</v>
      </c>
      <c r="F664" s="53">
        <v>0</v>
      </c>
      <c r="G664" s="53">
        <v>0</v>
      </c>
      <c r="H664" s="53">
        <v>5438</v>
      </c>
      <c r="I664" s="53" t="s">
        <v>69298</v>
      </c>
      <c r="J664" s="56">
        <v>6000</v>
      </c>
      <c r="K664" s="53">
        <v>0</v>
      </c>
      <c r="L664" s="53"/>
      <c r="M664" s="53"/>
      <c r="N664" s="53"/>
      <c r="O664" s="53"/>
      <c r="P664" s="53"/>
    </row>
    <row r="665" spans="1:16">
      <c r="A665" s="3" t="str">
        <f t="shared" si="10"/>
        <v>11310608000554400</v>
      </c>
      <c r="B665" s="55">
        <v>8000554400</v>
      </c>
      <c r="C665" s="53">
        <v>113</v>
      </c>
      <c r="D665" s="53">
        <v>106</v>
      </c>
      <c r="E665" s="53">
        <v>0</v>
      </c>
      <c r="F665" s="53">
        <v>0</v>
      </c>
      <c r="G665" s="53">
        <v>0</v>
      </c>
      <c r="H665" s="53">
        <v>5438</v>
      </c>
      <c r="I665" s="53" t="s">
        <v>69298</v>
      </c>
      <c r="J665" s="56">
        <v>6364</v>
      </c>
      <c r="K665" s="53">
        <v>0</v>
      </c>
      <c r="L665" s="53"/>
      <c r="M665" s="54"/>
      <c r="N665" s="53"/>
      <c r="O665" s="53"/>
      <c r="P665" s="53"/>
    </row>
    <row r="666" spans="1:16">
      <c r="A666" s="3" t="str">
        <f t="shared" si="10"/>
        <v>12210608000554400</v>
      </c>
      <c r="B666" s="55">
        <v>8000554400</v>
      </c>
      <c r="C666" s="53">
        <v>122</v>
      </c>
      <c r="D666" s="53">
        <v>106</v>
      </c>
      <c r="E666" s="53">
        <v>0</v>
      </c>
      <c r="F666" s="53">
        <v>0</v>
      </c>
      <c r="G666" s="53">
        <v>0</v>
      </c>
      <c r="H666" s="53">
        <v>5438</v>
      </c>
      <c r="I666" s="53" t="s">
        <v>69298</v>
      </c>
      <c r="J666" s="56">
        <v>6364</v>
      </c>
      <c r="K666" s="53">
        <v>0</v>
      </c>
      <c r="L666" s="54"/>
      <c r="M666" s="53"/>
      <c r="N666" s="53"/>
      <c r="O666" s="53"/>
      <c r="P666" s="53"/>
    </row>
    <row r="667" spans="1:16">
      <c r="A667" s="3" t="str">
        <f t="shared" si="10"/>
        <v>11310608000554500</v>
      </c>
      <c r="B667" s="55">
        <v>8000554500</v>
      </c>
      <c r="C667" s="53">
        <v>113</v>
      </c>
      <c r="D667" s="53">
        <v>106</v>
      </c>
      <c r="E667" s="53">
        <v>0</v>
      </c>
      <c r="F667" s="53">
        <v>0</v>
      </c>
      <c r="G667" s="53">
        <v>0</v>
      </c>
      <c r="H667" s="53">
        <v>5438</v>
      </c>
      <c r="I667" s="53" t="s">
        <v>69298</v>
      </c>
      <c r="J667" s="56">
        <v>4091</v>
      </c>
      <c r="K667" s="53">
        <v>0</v>
      </c>
      <c r="L667" s="53"/>
      <c r="M667" s="53"/>
      <c r="N667" s="54"/>
      <c r="O667" s="53"/>
      <c r="P667" s="53"/>
    </row>
    <row r="668" spans="1:16">
      <c r="A668" s="3" t="str">
        <f t="shared" si="10"/>
        <v>12210608000554500</v>
      </c>
      <c r="B668" s="55">
        <v>8000554500</v>
      </c>
      <c r="C668" s="53">
        <v>122</v>
      </c>
      <c r="D668" s="53">
        <v>106</v>
      </c>
      <c r="E668" s="53">
        <v>0</v>
      </c>
      <c r="F668" s="53">
        <v>0</v>
      </c>
      <c r="G668" s="53">
        <v>0</v>
      </c>
      <c r="H668" s="53">
        <v>5438</v>
      </c>
      <c r="I668" s="53" t="s">
        <v>69298</v>
      </c>
      <c r="J668" s="56">
        <v>4091</v>
      </c>
      <c r="K668" s="53">
        <v>0</v>
      </c>
      <c r="L668" s="54"/>
      <c r="M668" s="53"/>
      <c r="N668" s="54"/>
      <c r="O668" s="54"/>
      <c r="P668" s="53"/>
    </row>
    <row r="669" spans="1:16">
      <c r="A669" s="3" t="str">
        <f t="shared" si="10"/>
        <v>11310608000554600</v>
      </c>
      <c r="B669" s="55">
        <v>8000554600</v>
      </c>
      <c r="C669" s="53">
        <v>113</v>
      </c>
      <c r="D669" s="53">
        <v>106</v>
      </c>
      <c r="E669" s="53">
        <v>0</v>
      </c>
      <c r="F669" s="53">
        <v>0</v>
      </c>
      <c r="G669" s="53">
        <v>0</v>
      </c>
      <c r="H669" s="53">
        <v>5438</v>
      </c>
      <c r="I669" s="53" t="s">
        <v>69298</v>
      </c>
      <c r="J669" s="56">
        <v>4091</v>
      </c>
      <c r="K669" s="53">
        <v>0</v>
      </c>
      <c r="L669" s="53"/>
      <c r="M669" s="53"/>
      <c r="N669" s="54"/>
      <c r="O669" s="54"/>
      <c r="P669" s="53"/>
    </row>
    <row r="670" spans="1:16">
      <c r="A670" s="3" t="str">
        <f t="shared" si="10"/>
        <v>12210608000554600</v>
      </c>
      <c r="B670" s="55">
        <v>8000554600</v>
      </c>
      <c r="C670" s="53">
        <v>122</v>
      </c>
      <c r="D670" s="53">
        <v>106</v>
      </c>
      <c r="E670" s="53">
        <v>0</v>
      </c>
      <c r="F670" s="53">
        <v>0</v>
      </c>
      <c r="G670" s="53">
        <v>0</v>
      </c>
      <c r="H670" s="53">
        <v>5438</v>
      </c>
      <c r="I670" s="53" t="s">
        <v>69298</v>
      </c>
      <c r="J670" s="56">
        <v>4091</v>
      </c>
      <c r="K670" s="53">
        <v>0</v>
      </c>
      <c r="L670" s="53"/>
      <c r="M670" s="53"/>
      <c r="N670" s="53"/>
      <c r="O670" s="53"/>
      <c r="P670" s="53"/>
    </row>
    <row r="671" spans="1:16">
      <c r="A671" s="3" t="str">
        <f t="shared" si="10"/>
        <v>11310608000554700</v>
      </c>
      <c r="B671" s="55">
        <v>8000554700</v>
      </c>
      <c r="C671" s="53">
        <v>113</v>
      </c>
      <c r="D671" s="53">
        <v>106</v>
      </c>
      <c r="E671" s="53">
        <v>0</v>
      </c>
      <c r="F671" s="53">
        <v>0</v>
      </c>
      <c r="G671" s="53">
        <v>0</v>
      </c>
      <c r="H671" s="53">
        <v>5438</v>
      </c>
      <c r="I671" s="53" t="s">
        <v>69298</v>
      </c>
      <c r="J671" s="56">
        <v>3000</v>
      </c>
      <c r="K671" s="53">
        <v>0</v>
      </c>
      <c r="L671" s="53"/>
      <c r="M671" s="53"/>
      <c r="N671" s="53"/>
      <c r="O671" s="54"/>
      <c r="P671" s="53"/>
    </row>
    <row r="672" spans="1:16">
      <c r="A672" s="3" t="str">
        <f t="shared" si="10"/>
        <v>12210608000554700</v>
      </c>
      <c r="B672" s="55">
        <v>8000554700</v>
      </c>
      <c r="C672" s="53">
        <v>122</v>
      </c>
      <c r="D672" s="53">
        <v>106</v>
      </c>
      <c r="E672" s="53">
        <v>0</v>
      </c>
      <c r="F672" s="53">
        <v>0</v>
      </c>
      <c r="G672" s="53">
        <v>0</v>
      </c>
      <c r="H672" s="53">
        <v>5438</v>
      </c>
      <c r="I672" s="53" t="s">
        <v>69298</v>
      </c>
      <c r="J672" s="56">
        <v>3000</v>
      </c>
      <c r="K672" s="53">
        <v>0</v>
      </c>
      <c r="L672" s="53"/>
      <c r="M672" s="54"/>
      <c r="N672" s="53"/>
      <c r="O672" s="53"/>
      <c r="P672" s="53"/>
    </row>
    <row r="673" spans="1:16">
      <c r="A673" s="3" t="str">
        <f t="shared" si="10"/>
        <v>11410608000559900</v>
      </c>
      <c r="B673" s="55">
        <v>8000559900</v>
      </c>
      <c r="C673" s="53">
        <v>114</v>
      </c>
      <c r="D673" s="53">
        <v>106</v>
      </c>
      <c r="E673" s="53">
        <v>0</v>
      </c>
      <c r="F673" s="53">
        <v>0</v>
      </c>
      <c r="G673" s="53">
        <v>0</v>
      </c>
      <c r="H673" s="53">
        <v>5438</v>
      </c>
      <c r="I673" s="53" t="s">
        <v>69298</v>
      </c>
      <c r="J673" s="56">
        <v>3591</v>
      </c>
      <c r="K673" s="53">
        <v>0</v>
      </c>
      <c r="L673" s="54"/>
      <c r="M673" s="53"/>
      <c r="N673" s="53"/>
      <c r="O673" s="53"/>
      <c r="P673" s="53"/>
    </row>
    <row r="674" spans="1:16">
      <c r="A674" s="3" t="str">
        <f t="shared" si="10"/>
        <v>11310608000560000</v>
      </c>
      <c r="B674" s="55">
        <v>8000560000</v>
      </c>
      <c r="C674" s="53">
        <v>113</v>
      </c>
      <c r="D674" s="53">
        <v>106</v>
      </c>
      <c r="E674" s="53">
        <v>0</v>
      </c>
      <c r="F674" s="53">
        <v>0</v>
      </c>
      <c r="G674" s="53">
        <v>0</v>
      </c>
      <c r="H674" s="53">
        <v>5438</v>
      </c>
      <c r="I674" s="53" t="s">
        <v>69298</v>
      </c>
      <c r="J674" s="56">
        <v>3591</v>
      </c>
      <c r="K674" s="53">
        <v>0</v>
      </c>
      <c r="L674" s="53"/>
      <c r="M674" s="54"/>
      <c r="N674" s="53"/>
      <c r="O674" s="53"/>
      <c r="P674" s="53"/>
    </row>
    <row r="675" spans="1:16">
      <c r="A675" s="3" t="str">
        <f t="shared" si="10"/>
        <v>16510608000560100</v>
      </c>
      <c r="B675" s="55">
        <v>8000560100</v>
      </c>
      <c r="C675" s="53">
        <v>165</v>
      </c>
      <c r="D675" s="53">
        <v>106</v>
      </c>
      <c r="E675" s="53">
        <v>0</v>
      </c>
      <c r="F675" s="53">
        <v>0</v>
      </c>
      <c r="G675" s="53">
        <v>0</v>
      </c>
      <c r="H675" s="53">
        <v>5438</v>
      </c>
      <c r="I675" s="53" t="s">
        <v>69298</v>
      </c>
      <c r="J675" s="56">
        <v>3591</v>
      </c>
      <c r="K675" s="53">
        <v>0</v>
      </c>
      <c r="L675" s="53"/>
      <c r="M675" s="53"/>
      <c r="N675" s="53"/>
      <c r="O675" s="53"/>
      <c r="P675" s="53"/>
    </row>
    <row r="676" spans="1:16">
      <c r="A676" s="3" t="str">
        <f t="shared" si="10"/>
        <v>15210608000560200</v>
      </c>
      <c r="B676" s="55">
        <v>8000560200</v>
      </c>
      <c r="C676" s="53">
        <v>152</v>
      </c>
      <c r="D676" s="53">
        <v>106</v>
      </c>
      <c r="E676" s="53">
        <v>0</v>
      </c>
      <c r="F676" s="53">
        <v>0</v>
      </c>
      <c r="G676" s="53">
        <v>0</v>
      </c>
      <c r="H676" s="53">
        <v>5438</v>
      </c>
      <c r="I676" s="53" t="s">
        <v>69298</v>
      </c>
      <c r="J676" s="56">
        <v>3591</v>
      </c>
      <c r="K676" s="53">
        <v>0</v>
      </c>
      <c r="L676" s="53"/>
      <c r="M676" s="53"/>
      <c r="N676" s="54"/>
      <c r="O676" s="54"/>
      <c r="P676" s="53"/>
    </row>
    <row r="677" spans="1:16">
      <c r="A677" s="3" t="str">
        <f t="shared" si="10"/>
        <v>13610608000560300</v>
      </c>
      <c r="B677" s="55">
        <v>8000560300</v>
      </c>
      <c r="C677" s="53">
        <v>136</v>
      </c>
      <c r="D677" s="53">
        <v>106</v>
      </c>
      <c r="E677" s="53">
        <v>0</v>
      </c>
      <c r="F677" s="53">
        <v>0</v>
      </c>
      <c r="G677" s="53">
        <v>0</v>
      </c>
      <c r="H677" s="53">
        <v>5438</v>
      </c>
      <c r="I677" s="53" t="s">
        <v>69298</v>
      </c>
      <c r="J677" s="56">
        <v>3591</v>
      </c>
      <c r="K677" s="53">
        <v>0</v>
      </c>
      <c r="L677" s="53"/>
      <c r="M677" s="53"/>
      <c r="N677" s="54"/>
      <c r="O677" s="53"/>
      <c r="P677" s="53"/>
    </row>
    <row r="678" spans="1:16">
      <c r="A678" s="3" t="str">
        <f t="shared" si="10"/>
        <v>21210608000560400</v>
      </c>
      <c r="B678" s="55">
        <v>8000560400</v>
      </c>
      <c r="C678" s="53">
        <v>212</v>
      </c>
      <c r="D678" s="53">
        <v>106</v>
      </c>
      <c r="E678" s="53">
        <v>0</v>
      </c>
      <c r="F678" s="53">
        <v>0</v>
      </c>
      <c r="G678" s="53">
        <v>0</v>
      </c>
      <c r="H678" s="53">
        <v>5438</v>
      </c>
      <c r="I678" s="53" t="s">
        <v>69298</v>
      </c>
      <c r="J678" s="56">
        <v>3591</v>
      </c>
      <c r="K678" s="53">
        <v>0</v>
      </c>
      <c r="L678" s="54"/>
      <c r="M678" s="53"/>
      <c r="N678" s="53"/>
      <c r="O678" s="53"/>
      <c r="P678" s="53"/>
    </row>
    <row r="679" spans="1:16">
      <c r="A679" s="3" t="str">
        <f t="shared" si="10"/>
        <v>21210608000560500</v>
      </c>
      <c r="B679" s="55">
        <v>8000560500</v>
      </c>
      <c r="C679" s="53">
        <v>212</v>
      </c>
      <c r="D679" s="53">
        <v>106</v>
      </c>
      <c r="E679" s="53">
        <v>0</v>
      </c>
      <c r="F679" s="53">
        <v>0</v>
      </c>
      <c r="G679" s="53">
        <v>0</v>
      </c>
      <c r="H679" s="53">
        <v>5438</v>
      </c>
      <c r="I679" s="53" t="s">
        <v>69298</v>
      </c>
      <c r="J679" s="56">
        <v>1700</v>
      </c>
      <c r="K679" s="53">
        <v>0</v>
      </c>
      <c r="L679" s="53"/>
      <c r="M679" s="53"/>
      <c r="N679" s="53"/>
      <c r="O679" s="53"/>
      <c r="P679" s="53"/>
    </row>
    <row r="680" spans="1:16">
      <c r="A680" s="3" t="str">
        <f t="shared" si="10"/>
        <v>11410608000560600</v>
      </c>
      <c r="B680" s="55">
        <v>8000560600</v>
      </c>
      <c r="C680" s="53">
        <v>114</v>
      </c>
      <c r="D680" s="53">
        <v>106</v>
      </c>
      <c r="E680" s="53">
        <v>0</v>
      </c>
      <c r="F680" s="53">
        <v>0</v>
      </c>
      <c r="G680" s="53">
        <v>0</v>
      </c>
      <c r="H680" s="53">
        <v>5438</v>
      </c>
      <c r="I680" s="53" t="s">
        <v>69298</v>
      </c>
      <c r="J680" s="56">
        <v>1700</v>
      </c>
      <c r="K680" s="53">
        <v>0</v>
      </c>
      <c r="L680" s="53"/>
      <c r="M680" s="54"/>
      <c r="N680" s="53"/>
      <c r="O680" s="54"/>
      <c r="P680" s="53"/>
    </row>
    <row r="681" spans="1:16">
      <c r="A681" s="3" t="str">
        <f t="shared" si="10"/>
        <v>16510608000560700</v>
      </c>
      <c r="B681" s="55">
        <v>8000560700</v>
      </c>
      <c r="C681" s="53">
        <v>165</v>
      </c>
      <c r="D681" s="53">
        <v>106</v>
      </c>
      <c r="E681" s="53">
        <v>0</v>
      </c>
      <c r="F681" s="53">
        <v>0</v>
      </c>
      <c r="G681" s="53">
        <v>0</v>
      </c>
      <c r="H681" s="53">
        <v>5438</v>
      </c>
      <c r="I681" s="53" t="s">
        <v>69298</v>
      </c>
      <c r="J681" s="56">
        <v>1700</v>
      </c>
      <c r="K681" s="53">
        <v>0</v>
      </c>
      <c r="L681" s="54"/>
      <c r="M681" s="53"/>
      <c r="N681" s="53"/>
      <c r="O681" s="53"/>
      <c r="P681" s="53"/>
    </row>
    <row r="682" spans="1:16">
      <c r="A682" s="3" t="str">
        <f t="shared" si="10"/>
        <v>15210608000560800</v>
      </c>
      <c r="B682" s="55">
        <v>8000560800</v>
      </c>
      <c r="C682" s="53">
        <v>152</v>
      </c>
      <c r="D682" s="53">
        <v>106</v>
      </c>
      <c r="E682" s="53">
        <v>0</v>
      </c>
      <c r="F682" s="53">
        <v>0</v>
      </c>
      <c r="G682" s="53">
        <v>0</v>
      </c>
      <c r="H682" s="53">
        <v>5438</v>
      </c>
      <c r="I682" s="53" t="s">
        <v>69298</v>
      </c>
      <c r="J682" s="56">
        <v>1700</v>
      </c>
      <c r="K682" s="53">
        <v>0</v>
      </c>
      <c r="L682" s="54"/>
      <c r="M682" s="53"/>
      <c r="N682" s="53"/>
      <c r="O682" s="53"/>
      <c r="P682" s="53"/>
    </row>
    <row r="683" spans="1:16">
      <c r="A683" s="3" t="str">
        <f t="shared" si="10"/>
        <v>13510608000560900</v>
      </c>
      <c r="B683" s="55">
        <v>8000560900</v>
      </c>
      <c r="C683" s="53">
        <v>135</v>
      </c>
      <c r="D683" s="53">
        <v>106</v>
      </c>
      <c r="E683" s="53">
        <v>0</v>
      </c>
      <c r="F683" s="53">
        <v>0</v>
      </c>
      <c r="G683" s="53">
        <v>0</v>
      </c>
      <c r="H683" s="53">
        <v>5438</v>
      </c>
      <c r="I683" s="53" t="s">
        <v>69298</v>
      </c>
      <c r="J683" s="56">
        <v>1700</v>
      </c>
      <c r="K683" s="53">
        <v>0</v>
      </c>
      <c r="L683" s="53"/>
      <c r="M683" s="54"/>
      <c r="N683" s="53"/>
      <c r="O683" s="54"/>
      <c r="P683" s="53"/>
    </row>
    <row r="684" spans="1:16">
      <c r="A684" s="3" t="str">
        <f t="shared" si="10"/>
        <v>11310608000561000</v>
      </c>
      <c r="B684" s="55">
        <v>8000561000</v>
      </c>
      <c r="C684" s="53">
        <v>113</v>
      </c>
      <c r="D684" s="53">
        <v>106</v>
      </c>
      <c r="E684" s="53">
        <v>0</v>
      </c>
      <c r="F684" s="53">
        <v>0</v>
      </c>
      <c r="G684" s="53">
        <v>0</v>
      </c>
      <c r="H684" s="53">
        <v>5438</v>
      </c>
      <c r="I684" s="53" t="s">
        <v>69298</v>
      </c>
      <c r="J684" s="56">
        <v>1700</v>
      </c>
      <c r="K684" s="53">
        <v>0</v>
      </c>
      <c r="L684" s="53"/>
      <c r="M684" s="53"/>
      <c r="N684" s="53"/>
      <c r="O684" s="54"/>
      <c r="P684" s="53"/>
    </row>
    <row r="685" spans="1:16">
      <c r="A685" s="3" t="str">
        <f t="shared" si="10"/>
        <v>50010608000561100</v>
      </c>
      <c r="B685" s="55">
        <v>8000561100</v>
      </c>
      <c r="C685" s="53">
        <v>500</v>
      </c>
      <c r="D685" s="53">
        <v>106</v>
      </c>
      <c r="E685" s="53">
        <v>0</v>
      </c>
      <c r="F685" s="53">
        <v>0</v>
      </c>
      <c r="G685" s="53">
        <v>0</v>
      </c>
      <c r="H685" s="53">
        <v>5438</v>
      </c>
      <c r="I685" s="53" t="s">
        <v>69298</v>
      </c>
      <c r="J685" s="56">
        <v>3000</v>
      </c>
      <c r="K685" s="53">
        <v>0</v>
      </c>
      <c r="L685" s="53"/>
      <c r="M685" s="53"/>
      <c r="N685" s="53"/>
      <c r="O685" s="54"/>
      <c r="P685" s="53"/>
    </row>
    <row r="686" spans="1:16">
      <c r="A686" s="3" t="str">
        <f t="shared" si="10"/>
        <v>50210608000561100</v>
      </c>
      <c r="B686" s="55">
        <v>8000561100</v>
      </c>
      <c r="C686" s="53">
        <v>502</v>
      </c>
      <c r="D686" s="53">
        <v>106</v>
      </c>
      <c r="E686" s="53">
        <v>0</v>
      </c>
      <c r="F686" s="53">
        <v>0</v>
      </c>
      <c r="G686" s="53">
        <v>0</v>
      </c>
      <c r="H686" s="53">
        <v>5438</v>
      </c>
      <c r="I686" s="53" t="s">
        <v>69298</v>
      </c>
      <c r="J686" s="56">
        <v>3000</v>
      </c>
      <c r="K686" s="53">
        <v>0</v>
      </c>
      <c r="L686" s="53"/>
      <c r="M686" s="53"/>
      <c r="N686" s="53"/>
      <c r="O686" s="53"/>
      <c r="P686" s="53"/>
    </row>
    <row r="687" spans="1:16">
      <c r="A687" s="3" t="str">
        <f t="shared" si="10"/>
        <v>50710608000561100</v>
      </c>
      <c r="B687" s="55">
        <v>8000561100</v>
      </c>
      <c r="C687" s="53">
        <v>507</v>
      </c>
      <c r="D687" s="53">
        <v>106</v>
      </c>
      <c r="E687" s="53">
        <v>0</v>
      </c>
      <c r="F687" s="53">
        <v>0</v>
      </c>
      <c r="G687" s="53">
        <v>0</v>
      </c>
      <c r="H687" s="53">
        <v>5438</v>
      </c>
      <c r="I687" s="53" t="s">
        <v>69298</v>
      </c>
      <c r="J687" s="56">
        <v>3000</v>
      </c>
      <c r="K687" s="53">
        <v>0</v>
      </c>
      <c r="L687" s="54"/>
      <c r="M687" s="53"/>
      <c r="N687" s="53"/>
      <c r="O687" s="53"/>
      <c r="P687" s="53"/>
    </row>
    <row r="688" spans="1:16">
      <c r="A688" s="3" t="str">
        <f t="shared" si="10"/>
        <v>51010608000561100</v>
      </c>
      <c r="B688" s="55">
        <v>8000561100</v>
      </c>
      <c r="C688" s="53">
        <v>510</v>
      </c>
      <c r="D688" s="53">
        <v>106</v>
      </c>
      <c r="E688" s="53">
        <v>0</v>
      </c>
      <c r="F688" s="53">
        <v>0</v>
      </c>
      <c r="G688" s="53">
        <v>0</v>
      </c>
      <c r="H688" s="53">
        <v>5438</v>
      </c>
      <c r="I688" s="53" t="s">
        <v>69298</v>
      </c>
      <c r="J688" s="56">
        <v>3000</v>
      </c>
      <c r="K688" s="53">
        <v>0</v>
      </c>
      <c r="L688" s="53"/>
      <c r="M688" s="53"/>
      <c r="N688" s="53"/>
      <c r="O688" s="54"/>
      <c r="P688" s="53"/>
    </row>
    <row r="689" spans="1:16">
      <c r="A689" s="3" t="str">
        <f t="shared" si="10"/>
        <v>51210608000561100</v>
      </c>
      <c r="B689" s="55">
        <v>8000561100</v>
      </c>
      <c r="C689" s="53">
        <v>512</v>
      </c>
      <c r="D689" s="53">
        <v>106</v>
      </c>
      <c r="E689" s="53">
        <v>0</v>
      </c>
      <c r="F689" s="53">
        <v>0</v>
      </c>
      <c r="G689" s="53">
        <v>0</v>
      </c>
      <c r="H689" s="53">
        <v>5438</v>
      </c>
      <c r="I689" s="53" t="s">
        <v>69298</v>
      </c>
      <c r="J689" s="56">
        <v>3000</v>
      </c>
      <c r="K689" s="53">
        <v>0</v>
      </c>
      <c r="L689" s="53"/>
      <c r="M689" s="53"/>
      <c r="N689" s="53"/>
      <c r="O689" s="54"/>
      <c r="P689" s="53"/>
    </row>
    <row r="690" spans="1:16">
      <c r="A690" s="3" t="str">
        <f t="shared" si="10"/>
        <v>51310608000561100</v>
      </c>
      <c r="B690" s="55">
        <v>8000561100</v>
      </c>
      <c r="C690" s="53">
        <v>513</v>
      </c>
      <c r="D690" s="53">
        <v>106</v>
      </c>
      <c r="E690" s="53">
        <v>0</v>
      </c>
      <c r="F690" s="53">
        <v>0</v>
      </c>
      <c r="G690" s="53">
        <v>0</v>
      </c>
      <c r="H690" s="53">
        <v>5438</v>
      </c>
      <c r="I690" s="53" t="s">
        <v>69298</v>
      </c>
      <c r="J690" s="56">
        <v>3000</v>
      </c>
      <c r="K690" s="53">
        <v>0</v>
      </c>
      <c r="L690" s="54"/>
      <c r="M690" s="53"/>
      <c r="N690" s="54"/>
      <c r="O690" s="53"/>
      <c r="P690" s="53"/>
    </row>
    <row r="691" spans="1:16">
      <c r="A691" s="3" t="str">
        <f t="shared" si="10"/>
        <v>51710608000561100</v>
      </c>
      <c r="B691" s="55">
        <v>8000561100</v>
      </c>
      <c r="C691" s="53">
        <v>517</v>
      </c>
      <c r="D691" s="53">
        <v>106</v>
      </c>
      <c r="E691" s="53">
        <v>0</v>
      </c>
      <c r="F691" s="53">
        <v>0</v>
      </c>
      <c r="G691" s="53">
        <v>0</v>
      </c>
      <c r="H691" s="53">
        <v>5438</v>
      </c>
      <c r="I691" s="53" t="s">
        <v>69298</v>
      </c>
      <c r="J691" s="56">
        <v>3000</v>
      </c>
      <c r="K691" s="53">
        <v>0</v>
      </c>
      <c r="L691" s="54"/>
      <c r="M691" s="54"/>
      <c r="N691" s="54"/>
      <c r="O691" s="54"/>
      <c r="P691" s="53"/>
    </row>
    <row r="692" spans="1:16">
      <c r="A692" s="3" t="str">
        <f t="shared" si="10"/>
        <v>51810608000561100</v>
      </c>
      <c r="B692" s="55">
        <v>8000561100</v>
      </c>
      <c r="C692" s="53">
        <v>518</v>
      </c>
      <c r="D692" s="53">
        <v>106</v>
      </c>
      <c r="E692" s="53">
        <v>0</v>
      </c>
      <c r="F692" s="53">
        <v>0</v>
      </c>
      <c r="G692" s="53">
        <v>0</v>
      </c>
      <c r="H692" s="53">
        <v>5438</v>
      </c>
      <c r="I692" s="53" t="s">
        <v>69298</v>
      </c>
      <c r="J692" s="56">
        <v>3000</v>
      </c>
      <c r="K692" s="53">
        <v>0</v>
      </c>
      <c r="L692" s="53"/>
      <c r="M692" s="53"/>
      <c r="N692" s="54"/>
      <c r="O692" s="53"/>
      <c r="P692" s="53"/>
    </row>
    <row r="693" spans="1:16">
      <c r="A693" s="3" t="str">
        <f t="shared" si="10"/>
        <v>51910608000561100</v>
      </c>
      <c r="B693" s="55">
        <v>8000561100</v>
      </c>
      <c r="C693" s="53">
        <v>519</v>
      </c>
      <c r="D693" s="53">
        <v>106</v>
      </c>
      <c r="E693" s="53">
        <v>0</v>
      </c>
      <c r="F693" s="53">
        <v>0</v>
      </c>
      <c r="G693" s="53">
        <v>0</v>
      </c>
      <c r="H693" s="53">
        <v>5438</v>
      </c>
      <c r="I693" s="53" t="s">
        <v>69298</v>
      </c>
      <c r="J693" s="56">
        <v>3000</v>
      </c>
      <c r="K693" s="53">
        <v>0</v>
      </c>
      <c r="L693" s="54"/>
      <c r="M693" s="53"/>
      <c r="N693" s="54"/>
      <c r="O693" s="54"/>
      <c r="P693" s="53"/>
    </row>
    <row r="694" spans="1:16">
      <c r="A694" s="3" t="str">
        <f t="shared" si="10"/>
        <v>52410608000561100</v>
      </c>
      <c r="B694" s="55">
        <v>8000561100</v>
      </c>
      <c r="C694" s="53">
        <v>524</v>
      </c>
      <c r="D694" s="53">
        <v>106</v>
      </c>
      <c r="E694" s="53">
        <v>0</v>
      </c>
      <c r="F694" s="53">
        <v>0</v>
      </c>
      <c r="G694" s="53">
        <v>0</v>
      </c>
      <c r="H694" s="53">
        <v>5438</v>
      </c>
      <c r="I694" s="53" t="s">
        <v>69298</v>
      </c>
      <c r="J694" s="56">
        <v>3000</v>
      </c>
      <c r="K694" s="53">
        <v>0</v>
      </c>
      <c r="L694" s="54"/>
      <c r="M694" s="53"/>
      <c r="N694" s="54"/>
      <c r="O694" s="53"/>
      <c r="P694" s="53"/>
    </row>
    <row r="695" spans="1:16">
      <c r="A695" s="3" t="str">
        <f t="shared" si="10"/>
        <v>11410608000586700</v>
      </c>
      <c r="B695" s="55">
        <v>8000586700</v>
      </c>
      <c r="C695" s="53">
        <v>114</v>
      </c>
      <c r="D695" s="53">
        <v>106</v>
      </c>
      <c r="E695" s="53">
        <v>0</v>
      </c>
      <c r="F695" s="53">
        <v>0</v>
      </c>
      <c r="G695" s="53">
        <v>0</v>
      </c>
      <c r="H695" s="53">
        <v>5438</v>
      </c>
      <c r="I695" s="53" t="s">
        <v>69298</v>
      </c>
      <c r="J695" s="56">
        <v>3000</v>
      </c>
      <c r="K695" s="53">
        <v>0</v>
      </c>
      <c r="L695" s="53"/>
      <c r="M695" s="53"/>
      <c r="N695" s="54"/>
      <c r="O695" s="54"/>
      <c r="P695" s="53"/>
    </row>
    <row r="696" spans="1:16">
      <c r="A696" s="3" t="str">
        <f t="shared" si="10"/>
        <v>11310608000586800</v>
      </c>
      <c r="B696" s="55">
        <v>8000586800</v>
      </c>
      <c r="C696" s="53">
        <v>113</v>
      </c>
      <c r="D696" s="53">
        <v>106</v>
      </c>
      <c r="E696" s="53">
        <v>0</v>
      </c>
      <c r="F696" s="53">
        <v>0</v>
      </c>
      <c r="G696" s="53">
        <v>0</v>
      </c>
      <c r="H696" s="53">
        <v>5438</v>
      </c>
      <c r="I696" s="53" t="s">
        <v>69298</v>
      </c>
      <c r="J696" s="56">
        <v>3000</v>
      </c>
      <c r="K696" s="53">
        <v>0</v>
      </c>
      <c r="L696" s="53"/>
      <c r="M696" s="53"/>
      <c r="N696" s="53"/>
      <c r="O696" s="53"/>
      <c r="P696" s="53"/>
    </row>
    <row r="697" spans="1:16">
      <c r="A697" s="3" t="str">
        <f t="shared" si="10"/>
        <v>16510608000586900</v>
      </c>
      <c r="B697" s="55">
        <v>8000586900</v>
      </c>
      <c r="C697" s="53">
        <v>165</v>
      </c>
      <c r="D697" s="53">
        <v>106</v>
      </c>
      <c r="E697" s="53">
        <v>0</v>
      </c>
      <c r="F697" s="53">
        <v>0</v>
      </c>
      <c r="G697" s="53">
        <v>0</v>
      </c>
      <c r="H697" s="53">
        <v>5438</v>
      </c>
      <c r="I697" s="53" t="s">
        <v>69298</v>
      </c>
      <c r="J697" s="56">
        <v>3000</v>
      </c>
      <c r="K697" s="53">
        <v>0</v>
      </c>
      <c r="L697" s="53"/>
      <c r="M697" s="53"/>
      <c r="N697" s="53"/>
      <c r="O697" s="53"/>
      <c r="P697" s="53"/>
    </row>
    <row r="698" spans="1:16">
      <c r="A698" s="3" t="str">
        <f t="shared" si="10"/>
        <v>15210608000587000</v>
      </c>
      <c r="B698" s="55">
        <v>8000587000</v>
      </c>
      <c r="C698" s="53">
        <v>152</v>
      </c>
      <c r="D698" s="53">
        <v>106</v>
      </c>
      <c r="E698" s="53">
        <v>0</v>
      </c>
      <c r="F698" s="53">
        <v>0</v>
      </c>
      <c r="G698" s="53">
        <v>0</v>
      </c>
      <c r="H698" s="53">
        <v>5438</v>
      </c>
      <c r="I698" s="53" t="s">
        <v>69298</v>
      </c>
      <c r="J698" s="56">
        <v>3000</v>
      </c>
      <c r="K698" s="53">
        <v>0</v>
      </c>
      <c r="L698" s="53"/>
      <c r="M698" s="53"/>
      <c r="N698" s="53"/>
      <c r="O698" s="53"/>
      <c r="P698" s="53"/>
    </row>
    <row r="699" spans="1:16">
      <c r="A699" s="3" t="str">
        <f t="shared" si="10"/>
        <v>13610608000587100</v>
      </c>
      <c r="B699" s="55">
        <v>8000587100</v>
      </c>
      <c r="C699" s="53">
        <v>136</v>
      </c>
      <c r="D699" s="53">
        <v>106</v>
      </c>
      <c r="E699" s="53">
        <v>0</v>
      </c>
      <c r="F699" s="53">
        <v>0</v>
      </c>
      <c r="G699" s="53">
        <v>0</v>
      </c>
      <c r="H699" s="53">
        <v>5438</v>
      </c>
      <c r="I699" s="53" t="s">
        <v>69298</v>
      </c>
      <c r="J699" s="56">
        <v>3000</v>
      </c>
      <c r="K699" s="53">
        <v>0</v>
      </c>
      <c r="L699" s="53"/>
      <c r="M699" s="54"/>
      <c r="N699" s="53"/>
      <c r="O699" s="53"/>
      <c r="P699" s="53"/>
    </row>
    <row r="700" spans="1:16">
      <c r="A700" s="3" t="str">
        <f t="shared" si="10"/>
        <v>21210608000587200</v>
      </c>
      <c r="B700" s="55">
        <v>8000587200</v>
      </c>
      <c r="C700" s="53">
        <v>212</v>
      </c>
      <c r="D700" s="53">
        <v>106</v>
      </c>
      <c r="E700" s="53">
        <v>0</v>
      </c>
      <c r="F700" s="53">
        <v>0</v>
      </c>
      <c r="G700" s="53">
        <v>0</v>
      </c>
      <c r="H700" s="53">
        <v>5438</v>
      </c>
      <c r="I700" s="53" t="s">
        <v>69298</v>
      </c>
      <c r="J700" s="56">
        <v>3000</v>
      </c>
      <c r="K700" s="53">
        <v>0</v>
      </c>
      <c r="L700" s="53"/>
      <c r="M700" s="53"/>
      <c r="N700" s="53"/>
      <c r="O700" s="53"/>
      <c r="P700" s="53"/>
    </row>
    <row r="701" spans="1:16">
      <c r="A701" s="3" t="str">
        <f t="shared" si="10"/>
        <v>11910608000591800</v>
      </c>
      <c r="B701" s="55">
        <v>8000591800</v>
      </c>
      <c r="C701" s="53">
        <v>119</v>
      </c>
      <c r="D701" s="53">
        <v>106</v>
      </c>
      <c r="E701" s="53">
        <v>0</v>
      </c>
      <c r="F701" s="53">
        <v>0</v>
      </c>
      <c r="G701" s="53">
        <v>0</v>
      </c>
      <c r="H701" s="53">
        <v>5438</v>
      </c>
      <c r="I701" s="53" t="s">
        <v>69298</v>
      </c>
      <c r="J701" s="56">
        <v>2273</v>
      </c>
      <c r="K701" s="53">
        <v>0</v>
      </c>
      <c r="L701" s="53"/>
      <c r="M701" s="53"/>
      <c r="N701" s="53"/>
      <c r="O701" s="53"/>
      <c r="P701" s="53"/>
    </row>
    <row r="702" spans="1:16">
      <c r="A702" s="3" t="str">
        <f t="shared" si="10"/>
        <v>11410608000602700</v>
      </c>
      <c r="B702" s="55">
        <v>8000602700</v>
      </c>
      <c r="C702" s="53">
        <v>114</v>
      </c>
      <c r="D702" s="53">
        <v>106</v>
      </c>
      <c r="E702" s="53">
        <v>0</v>
      </c>
      <c r="F702" s="53">
        <v>0</v>
      </c>
      <c r="G702" s="53">
        <v>0</v>
      </c>
      <c r="H702" s="53">
        <v>5438</v>
      </c>
      <c r="I702" s="53" t="s">
        <v>69298</v>
      </c>
      <c r="J702" s="56">
        <v>3000</v>
      </c>
      <c r="K702" s="53">
        <v>0</v>
      </c>
      <c r="L702" s="54"/>
      <c r="M702" s="53"/>
      <c r="N702" s="53"/>
      <c r="O702" s="53"/>
      <c r="P702" s="53"/>
    </row>
    <row r="703" spans="1:16">
      <c r="A703" s="3" t="str">
        <f t="shared" si="10"/>
        <v>11310608000602800</v>
      </c>
      <c r="B703" s="55">
        <v>8000602800</v>
      </c>
      <c r="C703" s="53">
        <v>113</v>
      </c>
      <c r="D703" s="53">
        <v>106</v>
      </c>
      <c r="E703" s="53">
        <v>0</v>
      </c>
      <c r="F703" s="53">
        <v>0</v>
      </c>
      <c r="G703" s="53">
        <v>0</v>
      </c>
      <c r="H703" s="53">
        <v>5438</v>
      </c>
      <c r="I703" s="53" t="s">
        <v>69298</v>
      </c>
      <c r="J703" s="56">
        <v>3000</v>
      </c>
      <c r="K703" s="53">
        <v>0</v>
      </c>
      <c r="L703" s="54"/>
      <c r="M703" s="54"/>
      <c r="N703" s="53"/>
      <c r="O703" s="53"/>
      <c r="P703" s="53"/>
    </row>
    <row r="704" spans="1:16">
      <c r="A704" s="3" t="str">
        <f t="shared" si="10"/>
        <v>16510608000602900</v>
      </c>
      <c r="B704" s="55">
        <v>8000602900</v>
      </c>
      <c r="C704" s="53">
        <v>165</v>
      </c>
      <c r="D704" s="53">
        <v>106</v>
      </c>
      <c r="E704" s="53">
        <v>0</v>
      </c>
      <c r="F704" s="53">
        <v>0</v>
      </c>
      <c r="G704" s="53">
        <v>0</v>
      </c>
      <c r="H704" s="53">
        <v>5438</v>
      </c>
      <c r="I704" s="53" t="s">
        <v>69298</v>
      </c>
      <c r="J704" s="56">
        <v>3000</v>
      </c>
      <c r="K704" s="53">
        <v>0</v>
      </c>
      <c r="L704" s="53"/>
      <c r="M704" s="53"/>
      <c r="N704" s="53"/>
      <c r="O704" s="53"/>
      <c r="P704" s="53"/>
    </row>
    <row r="705" spans="1:16">
      <c r="A705" s="3" t="str">
        <f t="shared" si="10"/>
        <v>15210608000603000</v>
      </c>
      <c r="B705" s="55">
        <v>8000603000</v>
      </c>
      <c r="C705" s="53">
        <v>152</v>
      </c>
      <c r="D705" s="53">
        <v>106</v>
      </c>
      <c r="E705" s="53">
        <v>0</v>
      </c>
      <c r="F705" s="53">
        <v>0</v>
      </c>
      <c r="G705" s="53">
        <v>0</v>
      </c>
      <c r="H705" s="53">
        <v>5438</v>
      </c>
      <c r="I705" s="53" t="s">
        <v>69298</v>
      </c>
      <c r="J705" s="56">
        <v>3000</v>
      </c>
      <c r="K705" s="53">
        <v>0</v>
      </c>
      <c r="L705" s="53"/>
      <c r="M705" s="53"/>
      <c r="N705" s="53"/>
      <c r="O705" s="53"/>
      <c r="P705" s="53"/>
    </row>
    <row r="706" spans="1:16">
      <c r="A706" s="3" t="str">
        <f t="shared" si="10"/>
        <v>13610608000603100</v>
      </c>
      <c r="B706" s="55">
        <v>8000603100</v>
      </c>
      <c r="C706" s="53">
        <v>136</v>
      </c>
      <c r="D706" s="53">
        <v>106</v>
      </c>
      <c r="E706" s="53">
        <v>0</v>
      </c>
      <c r="F706" s="53">
        <v>0</v>
      </c>
      <c r="G706" s="53">
        <v>0</v>
      </c>
      <c r="H706" s="53">
        <v>5438</v>
      </c>
      <c r="I706" s="53" t="s">
        <v>69298</v>
      </c>
      <c r="J706" s="56">
        <v>3000</v>
      </c>
      <c r="K706" s="53">
        <v>0</v>
      </c>
      <c r="L706" s="53"/>
      <c r="M706" s="53"/>
      <c r="N706" s="53"/>
      <c r="O706" s="53"/>
      <c r="P706" s="53"/>
    </row>
    <row r="707" spans="1:16">
      <c r="A707" s="3" t="str">
        <f t="shared" si="10"/>
        <v>21210608000603200</v>
      </c>
      <c r="B707" s="55">
        <v>8000603200</v>
      </c>
      <c r="C707" s="53">
        <v>212</v>
      </c>
      <c r="D707" s="53">
        <v>106</v>
      </c>
      <c r="E707" s="53">
        <v>0</v>
      </c>
      <c r="F707" s="53">
        <v>0</v>
      </c>
      <c r="G707" s="53">
        <v>0</v>
      </c>
      <c r="H707" s="53">
        <v>5438</v>
      </c>
      <c r="I707" s="53" t="s">
        <v>69298</v>
      </c>
      <c r="J707" s="56">
        <v>3000</v>
      </c>
      <c r="K707" s="53">
        <v>0</v>
      </c>
      <c r="L707" s="53"/>
      <c r="M707" s="53"/>
      <c r="N707" s="53"/>
      <c r="O707" s="54"/>
      <c r="P707" s="53"/>
    </row>
    <row r="708" spans="1:16">
      <c r="A708" s="3" t="str">
        <f t="shared" ref="A708:A771" si="11">CONCATENATE(C708,D708,IF(ISBLANK(B708),"",IF(LEN(B708)&lt;11,TEXT(B708,"00000000000"),B708)))</f>
        <v>15310608000604200</v>
      </c>
      <c r="B708" s="55">
        <v>8000604200</v>
      </c>
      <c r="C708" s="53">
        <v>153</v>
      </c>
      <c r="D708" s="53">
        <v>106</v>
      </c>
      <c r="E708" s="53">
        <v>0</v>
      </c>
      <c r="F708" s="53">
        <v>0</v>
      </c>
      <c r="G708" s="53">
        <v>0</v>
      </c>
      <c r="H708" s="53">
        <v>5438</v>
      </c>
      <c r="I708" s="53" t="s">
        <v>69298</v>
      </c>
      <c r="J708" s="56">
        <v>6364</v>
      </c>
      <c r="K708" s="53">
        <v>0</v>
      </c>
      <c r="L708" s="53"/>
      <c r="M708" s="53"/>
      <c r="N708" s="54"/>
      <c r="O708" s="53"/>
      <c r="P708" s="53"/>
    </row>
    <row r="709" spans="1:16">
      <c r="A709" s="3" t="str">
        <f t="shared" si="11"/>
        <v>14110608000604300</v>
      </c>
      <c r="B709" s="55">
        <v>8000604300</v>
      </c>
      <c r="C709" s="53">
        <v>141</v>
      </c>
      <c r="D709" s="53">
        <v>106</v>
      </c>
      <c r="E709" s="53">
        <v>0</v>
      </c>
      <c r="F709" s="53">
        <v>0</v>
      </c>
      <c r="G709" s="53">
        <v>0</v>
      </c>
      <c r="H709" s="53">
        <v>5438</v>
      </c>
      <c r="I709" s="53" t="s">
        <v>69298</v>
      </c>
      <c r="J709" s="56">
        <v>6364</v>
      </c>
      <c r="K709" s="53">
        <v>0</v>
      </c>
      <c r="L709" s="53"/>
      <c r="M709" s="54"/>
      <c r="N709" s="53"/>
      <c r="O709" s="53"/>
      <c r="P709" s="53"/>
    </row>
    <row r="710" spans="1:16">
      <c r="A710" s="3" t="str">
        <f t="shared" si="11"/>
        <v>16510608000604400</v>
      </c>
      <c r="B710" s="55">
        <v>8000604400</v>
      </c>
      <c r="C710" s="53">
        <v>165</v>
      </c>
      <c r="D710" s="53">
        <v>106</v>
      </c>
      <c r="E710" s="53">
        <v>0</v>
      </c>
      <c r="F710" s="53">
        <v>0</v>
      </c>
      <c r="G710" s="53">
        <v>0</v>
      </c>
      <c r="H710" s="53">
        <v>5438</v>
      </c>
      <c r="I710" s="53" t="s">
        <v>69298</v>
      </c>
      <c r="J710" s="56">
        <v>6364</v>
      </c>
      <c r="K710" s="53">
        <v>0</v>
      </c>
      <c r="L710" s="53"/>
      <c r="M710" s="53"/>
      <c r="N710" s="54"/>
      <c r="O710" s="54"/>
      <c r="P710" s="53"/>
    </row>
    <row r="711" spans="1:16">
      <c r="A711" s="3" t="str">
        <f t="shared" si="11"/>
        <v>15310608000604500</v>
      </c>
      <c r="B711" s="55">
        <v>8000604500</v>
      </c>
      <c r="C711" s="53">
        <v>153</v>
      </c>
      <c r="D711" s="53">
        <v>106</v>
      </c>
      <c r="E711" s="53">
        <v>0</v>
      </c>
      <c r="F711" s="53">
        <v>0</v>
      </c>
      <c r="G711" s="53">
        <v>0</v>
      </c>
      <c r="H711" s="53">
        <v>5438</v>
      </c>
      <c r="I711" s="53" t="s">
        <v>69298</v>
      </c>
      <c r="J711" s="56">
        <v>7273</v>
      </c>
      <c r="K711" s="53">
        <v>0</v>
      </c>
      <c r="L711" s="53"/>
      <c r="M711" s="53"/>
      <c r="N711" s="54"/>
      <c r="O711" s="54"/>
      <c r="P711" s="53"/>
    </row>
    <row r="712" spans="1:16">
      <c r="A712" s="3" t="str">
        <f t="shared" si="11"/>
        <v>14110608000604600</v>
      </c>
      <c r="B712" s="55">
        <v>8000604600</v>
      </c>
      <c r="C712" s="53">
        <v>141</v>
      </c>
      <c r="D712" s="53">
        <v>106</v>
      </c>
      <c r="E712" s="53">
        <v>0</v>
      </c>
      <c r="F712" s="53">
        <v>0</v>
      </c>
      <c r="G712" s="53">
        <v>0</v>
      </c>
      <c r="H712" s="53">
        <v>5438</v>
      </c>
      <c r="I712" s="53" t="s">
        <v>69298</v>
      </c>
      <c r="J712" s="56">
        <v>7273</v>
      </c>
      <c r="K712" s="53">
        <v>0</v>
      </c>
      <c r="L712" s="53"/>
      <c r="M712" s="53"/>
      <c r="N712" s="54"/>
      <c r="O712" s="54"/>
      <c r="P712" s="53"/>
    </row>
    <row r="713" spans="1:16">
      <c r="A713" s="3" t="str">
        <f t="shared" si="11"/>
        <v>16510608000604700</v>
      </c>
      <c r="B713" s="55">
        <v>8000604700</v>
      </c>
      <c r="C713" s="53">
        <v>165</v>
      </c>
      <c r="D713" s="53">
        <v>106</v>
      </c>
      <c r="E713" s="53">
        <v>0</v>
      </c>
      <c r="F713" s="53">
        <v>0</v>
      </c>
      <c r="G713" s="53">
        <v>0</v>
      </c>
      <c r="H713" s="53">
        <v>5438</v>
      </c>
      <c r="I713" s="53" t="s">
        <v>69298</v>
      </c>
      <c r="J713" s="56">
        <v>7273</v>
      </c>
      <c r="K713" s="53">
        <v>0</v>
      </c>
      <c r="L713" s="54"/>
      <c r="M713" s="53"/>
      <c r="N713" s="54"/>
      <c r="O713" s="53"/>
      <c r="P713" s="53"/>
    </row>
    <row r="714" spans="1:16">
      <c r="A714" s="3" t="str">
        <f t="shared" si="11"/>
        <v>15310608000604800</v>
      </c>
      <c r="B714" s="55">
        <v>8000604800</v>
      </c>
      <c r="C714" s="53">
        <v>153</v>
      </c>
      <c r="D714" s="53">
        <v>106</v>
      </c>
      <c r="E714" s="53">
        <v>0</v>
      </c>
      <c r="F714" s="53">
        <v>0</v>
      </c>
      <c r="G714" s="53">
        <v>0</v>
      </c>
      <c r="H714" s="53">
        <v>5438</v>
      </c>
      <c r="I714" s="53" t="s">
        <v>69298</v>
      </c>
      <c r="J714" s="56">
        <v>4091</v>
      </c>
      <c r="K714" s="53">
        <v>0</v>
      </c>
      <c r="L714" s="53"/>
      <c r="M714" s="53"/>
      <c r="N714" s="54"/>
      <c r="O714" s="53"/>
      <c r="P714" s="53"/>
    </row>
    <row r="715" spans="1:16">
      <c r="A715" s="3" t="str">
        <f t="shared" si="11"/>
        <v>14110608000604900</v>
      </c>
      <c r="B715" s="55">
        <v>8000604900</v>
      </c>
      <c r="C715" s="53">
        <v>141</v>
      </c>
      <c r="D715" s="53">
        <v>106</v>
      </c>
      <c r="E715" s="53">
        <v>0</v>
      </c>
      <c r="F715" s="53">
        <v>0</v>
      </c>
      <c r="G715" s="53">
        <v>0</v>
      </c>
      <c r="H715" s="53">
        <v>5438</v>
      </c>
      <c r="I715" s="53" t="s">
        <v>69298</v>
      </c>
      <c r="J715" s="56">
        <v>4091</v>
      </c>
      <c r="K715" s="53">
        <v>0</v>
      </c>
      <c r="L715" s="54"/>
      <c r="M715" s="53"/>
      <c r="N715" s="54"/>
      <c r="O715" s="53"/>
      <c r="P715" s="53"/>
    </row>
    <row r="716" spans="1:16">
      <c r="A716" s="3" t="str">
        <f t="shared" si="11"/>
        <v>16510608000605000</v>
      </c>
      <c r="B716" s="55">
        <v>8000605000</v>
      </c>
      <c r="C716" s="53">
        <v>165</v>
      </c>
      <c r="D716" s="53">
        <v>106</v>
      </c>
      <c r="E716" s="53">
        <v>0</v>
      </c>
      <c r="F716" s="53">
        <v>0</v>
      </c>
      <c r="G716" s="53">
        <v>0</v>
      </c>
      <c r="H716" s="53">
        <v>5438</v>
      </c>
      <c r="I716" s="53" t="s">
        <v>69298</v>
      </c>
      <c r="J716" s="56">
        <v>4091</v>
      </c>
      <c r="K716" s="53">
        <v>0</v>
      </c>
      <c r="L716" s="53"/>
      <c r="M716" s="53"/>
      <c r="N716" s="54"/>
      <c r="O716" s="53"/>
      <c r="P716" s="53"/>
    </row>
    <row r="717" spans="1:16">
      <c r="A717" s="3" t="str">
        <f t="shared" si="11"/>
        <v>15310608000605100</v>
      </c>
      <c r="B717" s="55">
        <v>8000605100</v>
      </c>
      <c r="C717" s="53">
        <v>153</v>
      </c>
      <c r="D717" s="53">
        <v>106</v>
      </c>
      <c r="E717" s="53">
        <v>0</v>
      </c>
      <c r="F717" s="53">
        <v>0</v>
      </c>
      <c r="G717" s="53">
        <v>0</v>
      </c>
      <c r="H717" s="53">
        <v>5438</v>
      </c>
      <c r="I717" s="53" t="s">
        <v>69298</v>
      </c>
      <c r="J717" s="56">
        <v>5000</v>
      </c>
      <c r="K717" s="53">
        <v>0</v>
      </c>
      <c r="L717" s="53"/>
      <c r="M717" s="53"/>
      <c r="N717" s="54"/>
      <c r="O717" s="53"/>
      <c r="P717" s="53"/>
    </row>
    <row r="718" spans="1:16">
      <c r="A718" s="3" t="str">
        <f t="shared" si="11"/>
        <v>14110608000605200</v>
      </c>
      <c r="B718" s="55">
        <v>8000605200</v>
      </c>
      <c r="C718" s="53">
        <v>141</v>
      </c>
      <c r="D718" s="53">
        <v>106</v>
      </c>
      <c r="E718" s="53">
        <v>0</v>
      </c>
      <c r="F718" s="53">
        <v>0</v>
      </c>
      <c r="G718" s="53">
        <v>0</v>
      </c>
      <c r="H718" s="53">
        <v>5438</v>
      </c>
      <c r="I718" s="53" t="s">
        <v>69298</v>
      </c>
      <c r="J718" s="56">
        <v>5000</v>
      </c>
      <c r="K718" s="53">
        <v>0</v>
      </c>
      <c r="L718" s="53"/>
      <c r="M718" s="53"/>
      <c r="N718" s="54"/>
      <c r="O718" s="54"/>
      <c r="P718" s="53"/>
    </row>
    <row r="719" spans="1:16">
      <c r="A719" s="3" t="str">
        <f t="shared" si="11"/>
        <v>16510608000605300</v>
      </c>
      <c r="B719" s="55">
        <v>8000605300</v>
      </c>
      <c r="C719" s="53">
        <v>165</v>
      </c>
      <c r="D719" s="53">
        <v>106</v>
      </c>
      <c r="E719" s="53">
        <v>0</v>
      </c>
      <c r="F719" s="53">
        <v>0</v>
      </c>
      <c r="G719" s="53">
        <v>0</v>
      </c>
      <c r="H719" s="53">
        <v>5438</v>
      </c>
      <c r="I719" s="53" t="s">
        <v>69298</v>
      </c>
      <c r="J719" s="56">
        <v>5000</v>
      </c>
      <c r="K719" s="53">
        <v>0</v>
      </c>
      <c r="L719" s="53"/>
      <c r="M719" s="54"/>
      <c r="N719" s="54"/>
      <c r="O719" s="53"/>
      <c r="P719" s="53"/>
    </row>
    <row r="720" spans="1:16">
      <c r="A720" s="3" t="str">
        <f t="shared" si="11"/>
        <v>15310608000605400</v>
      </c>
      <c r="B720" s="55">
        <v>8000605400</v>
      </c>
      <c r="C720" s="53">
        <v>153</v>
      </c>
      <c r="D720" s="53">
        <v>106</v>
      </c>
      <c r="E720" s="53">
        <v>0</v>
      </c>
      <c r="F720" s="53">
        <v>0</v>
      </c>
      <c r="G720" s="53">
        <v>0</v>
      </c>
      <c r="H720" s="53">
        <v>5438</v>
      </c>
      <c r="I720" s="53" t="s">
        <v>69298</v>
      </c>
      <c r="J720" s="56">
        <v>3364</v>
      </c>
      <c r="K720" s="53">
        <v>0</v>
      </c>
      <c r="L720" s="54"/>
      <c r="M720" s="53"/>
      <c r="N720" s="54"/>
      <c r="O720" s="53"/>
      <c r="P720" s="53"/>
    </row>
    <row r="721" spans="1:16">
      <c r="A721" s="3" t="str">
        <f t="shared" si="11"/>
        <v>14110608000605500</v>
      </c>
      <c r="B721" s="55">
        <v>8000605500</v>
      </c>
      <c r="C721" s="53">
        <v>141</v>
      </c>
      <c r="D721" s="53">
        <v>106</v>
      </c>
      <c r="E721" s="53">
        <v>0</v>
      </c>
      <c r="F721" s="53">
        <v>0</v>
      </c>
      <c r="G721" s="53">
        <v>0</v>
      </c>
      <c r="H721" s="53">
        <v>5438</v>
      </c>
      <c r="I721" s="53" t="s">
        <v>69298</v>
      </c>
      <c r="J721" s="56">
        <v>3364</v>
      </c>
      <c r="K721" s="53">
        <v>0</v>
      </c>
      <c r="L721" s="54"/>
      <c r="M721" s="53"/>
      <c r="N721" s="54"/>
      <c r="O721" s="53"/>
      <c r="P721" s="53"/>
    </row>
    <row r="722" spans="1:16">
      <c r="A722" s="3" t="str">
        <f t="shared" si="11"/>
        <v>16510608000605600</v>
      </c>
      <c r="B722" s="55">
        <v>8000605600</v>
      </c>
      <c r="C722" s="53">
        <v>165</v>
      </c>
      <c r="D722" s="53">
        <v>106</v>
      </c>
      <c r="E722" s="53">
        <v>0</v>
      </c>
      <c r="F722" s="53">
        <v>0</v>
      </c>
      <c r="G722" s="53">
        <v>0</v>
      </c>
      <c r="H722" s="53">
        <v>5438</v>
      </c>
      <c r="I722" s="53" t="s">
        <v>69298</v>
      </c>
      <c r="J722" s="56">
        <v>3364</v>
      </c>
      <c r="K722" s="53">
        <v>0</v>
      </c>
      <c r="L722" s="54"/>
      <c r="M722" s="54"/>
      <c r="N722" s="54"/>
      <c r="O722" s="53"/>
      <c r="P722" s="53"/>
    </row>
    <row r="723" spans="1:16">
      <c r="A723" s="3" t="str">
        <f t="shared" si="11"/>
        <v>11910608000605900</v>
      </c>
      <c r="B723" s="55">
        <v>8000605900</v>
      </c>
      <c r="C723" s="53">
        <v>119</v>
      </c>
      <c r="D723" s="53">
        <v>106</v>
      </c>
      <c r="E723" s="53">
        <v>0</v>
      </c>
      <c r="F723" s="53">
        <v>0</v>
      </c>
      <c r="G723" s="53">
        <v>0</v>
      </c>
      <c r="H723" s="53">
        <v>5438</v>
      </c>
      <c r="I723" s="53" t="s">
        <v>69298</v>
      </c>
      <c r="J723" s="56">
        <v>2273</v>
      </c>
      <c r="K723" s="53">
        <v>0</v>
      </c>
      <c r="L723" s="53"/>
      <c r="M723" s="53"/>
      <c r="N723" s="54"/>
      <c r="O723" s="53"/>
      <c r="P723" s="53"/>
    </row>
    <row r="724" spans="1:16">
      <c r="A724" s="3" t="str">
        <f t="shared" si="11"/>
        <v>11910608000606000</v>
      </c>
      <c r="B724" s="55">
        <v>8000606000</v>
      </c>
      <c r="C724" s="53">
        <v>119</v>
      </c>
      <c r="D724" s="53">
        <v>106</v>
      </c>
      <c r="E724" s="53">
        <v>0</v>
      </c>
      <c r="F724" s="53">
        <v>0</v>
      </c>
      <c r="G724" s="53">
        <v>0</v>
      </c>
      <c r="H724" s="53">
        <v>5438</v>
      </c>
      <c r="I724" s="53" t="s">
        <v>69298</v>
      </c>
      <c r="J724" s="56">
        <v>2455</v>
      </c>
      <c r="K724" s="53">
        <v>0</v>
      </c>
      <c r="L724" s="54"/>
      <c r="M724" s="53"/>
      <c r="N724" s="54"/>
      <c r="O724" s="53"/>
      <c r="P724" s="53"/>
    </row>
    <row r="725" spans="1:16">
      <c r="A725" s="3" t="str">
        <f t="shared" si="11"/>
        <v>11910608000606100</v>
      </c>
      <c r="B725" s="55">
        <v>8000606100</v>
      </c>
      <c r="C725" s="53">
        <v>119</v>
      </c>
      <c r="D725" s="53">
        <v>106</v>
      </c>
      <c r="E725" s="53">
        <v>0</v>
      </c>
      <c r="F725" s="53">
        <v>0</v>
      </c>
      <c r="G725" s="53">
        <v>0</v>
      </c>
      <c r="H725" s="53">
        <v>5438</v>
      </c>
      <c r="I725" s="53" t="s">
        <v>69298</v>
      </c>
      <c r="J725" s="56">
        <v>1500</v>
      </c>
      <c r="K725" s="53">
        <v>0</v>
      </c>
      <c r="L725" s="53"/>
      <c r="M725" s="53"/>
      <c r="N725" s="53"/>
      <c r="O725" s="53"/>
      <c r="P725" s="53"/>
    </row>
    <row r="726" spans="1:16">
      <c r="A726" s="3" t="str">
        <f t="shared" si="11"/>
        <v>10010608000606200</v>
      </c>
      <c r="B726" s="55">
        <v>8000606200</v>
      </c>
      <c r="C726" s="53">
        <v>100</v>
      </c>
      <c r="D726" s="53">
        <v>106</v>
      </c>
      <c r="E726" s="53">
        <v>0</v>
      </c>
      <c r="F726" s="53">
        <v>0</v>
      </c>
      <c r="G726" s="53">
        <v>0</v>
      </c>
      <c r="H726" s="53">
        <v>5438</v>
      </c>
      <c r="I726" s="53" t="s">
        <v>69298</v>
      </c>
      <c r="J726" s="56">
        <v>2273</v>
      </c>
      <c r="K726" s="53">
        <v>0</v>
      </c>
      <c r="L726" s="53"/>
      <c r="M726" s="53"/>
      <c r="N726" s="53"/>
      <c r="O726" s="53"/>
      <c r="P726" s="53"/>
    </row>
    <row r="727" spans="1:16">
      <c r="A727" s="3" t="str">
        <f t="shared" si="11"/>
        <v>11410608000606200</v>
      </c>
      <c r="B727" s="55">
        <v>8000606200</v>
      </c>
      <c r="C727" s="53">
        <v>114</v>
      </c>
      <c r="D727" s="53">
        <v>106</v>
      </c>
      <c r="E727" s="53">
        <v>0</v>
      </c>
      <c r="F727" s="53">
        <v>0</v>
      </c>
      <c r="G727" s="53">
        <v>0</v>
      </c>
      <c r="H727" s="53">
        <v>5438</v>
      </c>
      <c r="I727" s="53" t="s">
        <v>69298</v>
      </c>
      <c r="J727" s="56">
        <v>2273</v>
      </c>
      <c r="K727" s="53">
        <v>0</v>
      </c>
      <c r="L727" s="53"/>
      <c r="M727" s="54"/>
      <c r="N727" s="53"/>
      <c r="O727" s="54"/>
      <c r="P727" s="53"/>
    </row>
    <row r="728" spans="1:16">
      <c r="A728" s="3" t="str">
        <f t="shared" si="11"/>
        <v>10110608000607200</v>
      </c>
      <c r="B728" s="55">
        <v>8000607200</v>
      </c>
      <c r="C728" s="53">
        <v>101</v>
      </c>
      <c r="D728" s="53">
        <v>106</v>
      </c>
      <c r="E728" s="53">
        <v>0</v>
      </c>
      <c r="F728" s="53">
        <v>0</v>
      </c>
      <c r="G728" s="53">
        <v>0</v>
      </c>
      <c r="H728" s="53">
        <v>5438</v>
      </c>
      <c r="I728" s="53" t="s">
        <v>69298</v>
      </c>
      <c r="J728" s="56">
        <v>6273</v>
      </c>
      <c r="K728" s="53">
        <v>0</v>
      </c>
      <c r="L728" s="54"/>
      <c r="M728" s="53"/>
      <c r="N728" s="53"/>
      <c r="O728" s="53"/>
      <c r="P728" s="53"/>
    </row>
    <row r="729" spans="1:16">
      <c r="A729" s="3" t="str">
        <f t="shared" si="11"/>
        <v>11410608000607200</v>
      </c>
      <c r="B729" s="55">
        <v>8000607200</v>
      </c>
      <c r="C729" s="53">
        <v>114</v>
      </c>
      <c r="D729" s="53">
        <v>106</v>
      </c>
      <c r="E729" s="53">
        <v>0</v>
      </c>
      <c r="F729" s="53">
        <v>0</v>
      </c>
      <c r="G729" s="53">
        <v>0</v>
      </c>
      <c r="H729" s="53">
        <v>5438</v>
      </c>
      <c r="I729" s="53" t="s">
        <v>69298</v>
      </c>
      <c r="J729" s="56">
        <v>6273</v>
      </c>
      <c r="K729" s="53">
        <v>0</v>
      </c>
      <c r="L729" s="53"/>
      <c r="M729" s="53"/>
      <c r="N729" s="53"/>
      <c r="O729" s="53"/>
      <c r="P729" s="53"/>
    </row>
    <row r="730" spans="1:16">
      <c r="A730" s="3" t="str">
        <f t="shared" si="11"/>
        <v>11210608000607200</v>
      </c>
      <c r="B730" s="55">
        <v>8000607200</v>
      </c>
      <c r="C730" s="53">
        <v>112</v>
      </c>
      <c r="D730" s="53">
        <v>106</v>
      </c>
      <c r="E730" s="53">
        <v>8</v>
      </c>
      <c r="F730" s="53">
        <v>3</v>
      </c>
      <c r="G730" s="53">
        <v>0</v>
      </c>
      <c r="H730" s="53">
        <v>5438</v>
      </c>
      <c r="I730" s="53" t="s">
        <v>69298</v>
      </c>
      <c r="J730" s="56">
        <v>6273</v>
      </c>
      <c r="K730" s="53">
        <v>69003</v>
      </c>
      <c r="L730" s="53"/>
      <c r="M730" s="53"/>
      <c r="N730" s="53"/>
      <c r="O730" s="53"/>
      <c r="P730" s="53"/>
    </row>
    <row r="731" spans="1:16">
      <c r="A731" s="3" t="str">
        <f t="shared" si="11"/>
        <v>10110608000607500</v>
      </c>
      <c r="B731" s="55">
        <v>8000607500</v>
      </c>
      <c r="C731" s="53">
        <v>101</v>
      </c>
      <c r="D731" s="53">
        <v>106</v>
      </c>
      <c r="E731" s="53">
        <v>0</v>
      </c>
      <c r="F731" s="53">
        <v>0</v>
      </c>
      <c r="G731" s="53">
        <v>0</v>
      </c>
      <c r="H731" s="53">
        <v>5438</v>
      </c>
      <c r="I731" s="53" t="s">
        <v>69298</v>
      </c>
      <c r="J731" s="56">
        <v>6273</v>
      </c>
      <c r="K731" s="53">
        <v>0</v>
      </c>
      <c r="L731" s="53"/>
      <c r="M731" s="54"/>
      <c r="N731" s="53"/>
      <c r="O731" s="53"/>
      <c r="P731" s="53"/>
    </row>
    <row r="732" spans="1:16">
      <c r="A732" s="3" t="str">
        <f t="shared" si="11"/>
        <v>11410608000607500</v>
      </c>
      <c r="B732" s="55">
        <v>8000607500</v>
      </c>
      <c r="C732" s="53">
        <v>114</v>
      </c>
      <c r="D732" s="53">
        <v>106</v>
      </c>
      <c r="E732" s="53">
        <v>0</v>
      </c>
      <c r="F732" s="53">
        <v>0</v>
      </c>
      <c r="G732" s="53">
        <v>0</v>
      </c>
      <c r="H732" s="53">
        <v>5438</v>
      </c>
      <c r="I732" s="53" t="s">
        <v>69298</v>
      </c>
      <c r="J732" s="56">
        <v>6273</v>
      </c>
      <c r="K732" s="53">
        <v>0</v>
      </c>
      <c r="L732" s="53"/>
      <c r="M732" s="53"/>
      <c r="N732" s="53"/>
      <c r="O732" s="54"/>
      <c r="P732" s="53"/>
    </row>
    <row r="733" spans="1:16">
      <c r="A733" s="3" t="str">
        <f t="shared" si="11"/>
        <v>11210608000607500</v>
      </c>
      <c r="B733" s="55">
        <v>8000607500</v>
      </c>
      <c r="C733" s="53">
        <v>112</v>
      </c>
      <c r="D733" s="53">
        <v>106</v>
      </c>
      <c r="E733" s="53">
        <v>4</v>
      </c>
      <c r="F733" s="53">
        <v>3</v>
      </c>
      <c r="G733" s="53">
        <v>0</v>
      </c>
      <c r="H733" s="53">
        <v>5438</v>
      </c>
      <c r="I733" s="53" t="s">
        <v>69298</v>
      </c>
      <c r="J733" s="56">
        <v>6273</v>
      </c>
      <c r="K733" s="53">
        <v>43911</v>
      </c>
      <c r="L733" s="53"/>
      <c r="M733" s="53"/>
      <c r="N733" s="53"/>
      <c r="O733" s="54"/>
      <c r="P733" s="53"/>
    </row>
    <row r="734" spans="1:16">
      <c r="A734" s="3" t="str">
        <f t="shared" si="11"/>
        <v>10110608000607800</v>
      </c>
      <c r="B734" s="55">
        <v>8000607800</v>
      </c>
      <c r="C734" s="53">
        <v>101</v>
      </c>
      <c r="D734" s="53">
        <v>106</v>
      </c>
      <c r="E734" s="53">
        <v>0</v>
      </c>
      <c r="F734" s="53">
        <v>0</v>
      </c>
      <c r="G734" s="53">
        <v>0</v>
      </c>
      <c r="H734" s="53">
        <v>5438</v>
      </c>
      <c r="I734" s="53" t="s">
        <v>69298</v>
      </c>
      <c r="J734" s="56">
        <v>4546</v>
      </c>
      <c r="K734" s="53">
        <v>0</v>
      </c>
      <c r="L734" s="53"/>
      <c r="M734" s="54"/>
      <c r="N734" s="53"/>
      <c r="O734" s="54"/>
      <c r="P734" s="53"/>
    </row>
    <row r="735" spans="1:16">
      <c r="A735" s="3" t="str">
        <f t="shared" si="11"/>
        <v>11410608000607800</v>
      </c>
      <c r="B735" s="55">
        <v>8000607800</v>
      </c>
      <c r="C735" s="53">
        <v>114</v>
      </c>
      <c r="D735" s="53">
        <v>106</v>
      </c>
      <c r="E735" s="53">
        <v>0</v>
      </c>
      <c r="F735" s="53">
        <v>0</v>
      </c>
      <c r="G735" s="53">
        <v>0</v>
      </c>
      <c r="H735" s="53">
        <v>5438</v>
      </c>
      <c r="I735" s="53" t="s">
        <v>69298</v>
      </c>
      <c r="J735" s="56">
        <v>4546</v>
      </c>
      <c r="K735" s="53">
        <v>0</v>
      </c>
      <c r="L735" s="54"/>
      <c r="M735" s="54"/>
      <c r="N735" s="54"/>
      <c r="O735" s="53"/>
      <c r="P735" s="53"/>
    </row>
    <row r="736" spans="1:16">
      <c r="A736" s="3" t="str">
        <f t="shared" si="11"/>
        <v>11210608000607800</v>
      </c>
      <c r="B736" s="55">
        <v>8000607800</v>
      </c>
      <c r="C736" s="53">
        <v>112</v>
      </c>
      <c r="D736" s="53">
        <v>106</v>
      </c>
      <c r="E736" s="53">
        <v>9</v>
      </c>
      <c r="F736" s="53">
        <v>0</v>
      </c>
      <c r="G736" s="53">
        <v>0</v>
      </c>
      <c r="H736" s="53">
        <v>5438</v>
      </c>
      <c r="I736" s="53" t="s">
        <v>69298</v>
      </c>
      <c r="J736" s="56">
        <v>4546</v>
      </c>
      <c r="K736" s="53">
        <v>40914</v>
      </c>
      <c r="L736" s="53"/>
      <c r="M736" s="54"/>
      <c r="N736" s="54"/>
      <c r="O736" s="54"/>
      <c r="P736" s="53"/>
    </row>
    <row r="737" spans="1:16">
      <c r="A737" s="3" t="str">
        <f t="shared" si="11"/>
        <v>10010608000621900</v>
      </c>
      <c r="B737" s="55">
        <v>8000621900</v>
      </c>
      <c r="C737" s="53">
        <v>100</v>
      </c>
      <c r="D737" s="53">
        <v>106</v>
      </c>
      <c r="E737" s="53">
        <v>0</v>
      </c>
      <c r="F737" s="53">
        <v>0</v>
      </c>
      <c r="G737" s="53">
        <v>0</v>
      </c>
      <c r="H737" s="53">
        <v>5438</v>
      </c>
      <c r="I737" s="53" t="s">
        <v>69298</v>
      </c>
      <c r="J737" s="56">
        <v>3182</v>
      </c>
      <c r="K737" s="53">
        <v>0</v>
      </c>
      <c r="L737" s="53"/>
      <c r="M737" s="54"/>
      <c r="N737" s="54"/>
      <c r="O737" s="54"/>
      <c r="P737" s="53"/>
    </row>
    <row r="738" spans="1:16">
      <c r="A738" s="3" t="str">
        <f t="shared" si="11"/>
        <v>10010608000622000</v>
      </c>
      <c r="B738" s="55">
        <v>8000622000</v>
      </c>
      <c r="C738" s="53">
        <v>100</v>
      </c>
      <c r="D738" s="53">
        <v>106</v>
      </c>
      <c r="E738" s="53">
        <v>0</v>
      </c>
      <c r="F738" s="53">
        <v>0</v>
      </c>
      <c r="G738" s="53">
        <v>0</v>
      </c>
      <c r="H738" s="53">
        <v>5438</v>
      </c>
      <c r="I738" s="53" t="s">
        <v>69298</v>
      </c>
      <c r="J738" s="56">
        <v>8000</v>
      </c>
      <c r="K738" s="53">
        <v>0</v>
      </c>
      <c r="L738" s="53"/>
      <c r="M738" s="54"/>
      <c r="N738" s="54"/>
      <c r="O738" s="54"/>
      <c r="P738" s="53"/>
    </row>
    <row r="739" spans="1:16">
      <c r="A739" s="3" t="str">
        <f t="shared" si="11"/>
        <v>11410608000622000</v>
      </c>
      <c r="B739" s="55">
        <v>8000622000</v>
      </c>
      <c r="C739" s="53">
        <v>114</v>
      </c>
      <c r="D739" s="53">
        <v>106</v>
      </c>
      <c r="E739" s="53">
        <v>0</v>
      </c>
      <c r="F739" s="53">
        <v>0</v>
      </c>
      <c r="G739" s="53">
        <v>0</v>
      </c>
      <c r="H739" s="53">
        <v>5438</v>
      </c>
      <c r="I739" s="53" t="s">
        <v>69298</v>
      </c>
      <c r="J739" s="56">
        <v>8000</v>
      </c>
      <c r="K739" s="53">
        <v>0</v>
      </c>
      <c r="L739" s="53"/>
      <c r="M739" s="53"/>
      <c r="N739" s="54"/>
      <c r="O739" s="53"/>
      <c r="P739" s="53"/>
    </row>
    <row r="740" spans="1:16">
      <c r="A740" s="3" t="str">
        <f t="shared" si="11"/>
        <v>10010608000622100</v>
      </c>
      <c r="B740" s="55">
        <v>8000622100</v>
      </c>
      <c r="C740" s="53">
        <v>100</v>
      </c>
      <c r="D740" s="53">
        <v>106</v>
      </c>
      <c r="E740" s="53">
        <v>0</v>
      </c>
      <c r="F740" s="53">
        <v>0</v>
      </c>
      <c r="G740" s="53">
        <v>0</v>
      </c>
      <c r="H740" s="53">
        <v>5438</v>
      </c>
      <c r="I740" s="53" t="s">
        <v>69298</v>
      </c>
      <c r="J740" s="56">
        <v>9000</v>
      </c>
      <c r="K740" s="53">
        <v>0</v>
      </c>
      <c r="L740" s="53"/>
      <c r="M740" s="54"/>
      <c r="N740" s="53"/>
      <c r="O740" s="53"/>
      <c r="P740" s="53"/>
    </row>
    <row r="741" spans="1:16">
      <c r="A741" s="3" t="str">
        <f t="shared" si="11"/>
        <v>11410608000622100</v>
      </c>
      <c r="B741" s="55">
        <v>8000622100</v>
      </c>
      <c r="C741" s="53">
        <v>114</v>
      </c>
      <c r="D741" s="53">
        <v>106</v>
      </c>
      <c r="E741" s="53">
        <v>0</v>
      </c>
      <c r="F741" s="53">
        <v>0</v>
      </c>
      <c r="G741" s="53">
        <v>0</v>
      </c>
      <c r="H741" s="53">
        <v>5438</v>
      </c>
      <c r="I741" s="53" t="s">
        <v>69298</v>
      </c>
      <c r="J741" s="56">
        <v>9000</v>
      </c>
      <c r="K741" s="53">
        <v>0</v>
      </c>
      <c r="L741" s="53"/>
      <c r="M741" s="54"/>
      <c r="N741" s="53"/>
      <c r="O741" s="53"/>
      <c r="P741" s="53"/>
    </row>
    <row r="742" spans="1:16">
      <c r="A742" s="3" t="str">
        <f t="shared" si="11"/>
        <v>10010608000622200</v>
      </c>
      <c r="B742" s="55">
        <v>8000622200</v>
      </c>
      <c r="C742" s="53">
        <v>100</v>
      </c>
      <c r="D742" s="53">
        <v>106</v>
      </c>
      <c r="E742" s="53">
        <v>0</v>
      </c>
      <c r="F742" s="53">
        <v>0</v>
      </c>
      <c r="G742" s="53">
        <v>0</v>
      </c>
      <c r="H742" s="53">
        <v>5438</v>
      </c>
      <c r="I742" s="53" t="s">
        <v>69298</v>
      </c>
      <c r="J742" s="56">
        <v>8364</v>
      </c>
      <c r="K742" s="53">
        <v>0</v>
      </c>
      <c r="L742" s="53"/>
      <c r="M742" s="53"/>
      <c r="N742" s="53"/>
      <c r="O742" s="53"/>
      <c r="P742" s="53"/>
    </row>
    <row r="743" spans="1:16">
      <c r="A743" s="3" t="str">
        <f t="shared" si="11"/>
        <v>11410608000622200</v>
      </c>
      <c r="B743" s="55">
        <v>8000622200</v>
      </c>
      <c r="C743" s="53">
        <v>114</v>
      </c>
      <c r="D743" s="53">
        <v>106</v>
      </c>
      <c r="E743" s="53">
        <v>0</v>
      </c>
      <c r="F743" s="53">
        <v>0</v>
      </c>
      <c r="G743" s="53">
        <v>0</v>
      </c>
      <c r="H743" s="53">
        <v>5438</v>
      </c>
      <c r="I743" s="53" t="s">
        <v>69298</v>
      </c>
      <c r="J743" s="56">
        <v>8364</v>
      </c>
      <c r="K743" s="53">
        <v>0</v>
      </c>
      <c r="L743" s="53"/>
      <c r="M743" s="53"/>
      <c r="N743" s="53"/>
      <c r="O743" s="53"/>
      <c r="P743" s="53"/>
    </row>
    <row r="744" spans="1:16">
      <c r="A744" s="3" t="str">
        <f t="shared" si="11"/>
        <v>11210608000622300</v>
      </c>
      <c r="B744" s="55">
        <v>8000622300</v>
      </c>
      <c r="C744" s="53">
        <v>112</v>
      </c>
      <c r="D744" s="53">
        <v>106</v>
      </c>
      <c r="E744" s="53">
        <v>0</v>
      </c>
      <c r="F744" s="53">
        <v>0</v>
      </c>
      <c r="G744" s="53">
        <v>0</v>
      </c>
      <c r="H744" s="53">
        <v>5438</v>
      </c>
      <c r="I744" s="53" t="s">
        <v>69298</v>
      </c>
      <c r="J744" s="56">
        <v>8364</v>
      </c>
      <c r="K744" s="53">
        <v>0</v>
      </c>
      <c r="L744" s="53"/>
      <c r="M744" s="53"/>
      <c r="N744" s="53"/>
      <c r="O744" s="53"/>
      <c r="P744" s="53"/>
    </row>
    <row r="745" spans="1:16">
      <c r="A745" s="3" t="str">
        <f t="shared" si="11"/>
        <v>11410608000622300</v>
      </c>
      <c r="B745" s="55">
        <v>8000622300</v>
      </c>
      <c r="C745" s="53">
        <v>114</v>
      </c>
      <c r="D745" s="53">
        <v>106</v>
      </c>
      <c r="E745" s="53">
        <v>0</v>
      </c>
      <c r="F745" s="53">
        <v>0</v>
      </c>
      <c r="G745" s="53">
        <v>0</v>
      </c>
      <c r="H745" s="53">
        <v>5438</v>
      </c>
      <c r="I745" s="53" t="s">
        <v>69298</v>
      </c>
      <c r="J745" s="56">
        <v>8364</v>
      </c>
      <c r="K745" s="53">
        <v>0</v>
      </c>
      <c r="L745" s="54"/>
      <c r="M745" s="54"/>
      <c r="N745" s="53"/>
      <c r="O745" s="53"/>
      <c r="P745" s="53"/>
    </row>
    <row r="746" spans="1:16">
      <c r="A746" s="3" t="str">
        <f t="shared" si="11"/>
        <v>11210608000622400</v>
      </c>
      <c r="B746" s="55">
        <v>8000622400</v>
      </c>
      <c r="C746" s="53">
        <v>112</v>
      </c>
      <c r="D746" s="53">
        <v>106</v>
      </c>
      <c r="E746" s="53">
        <v>0</v>
      </c>
      <c r="F746" s="53">
        <v>0</v>
      </c>
      <c r="G746" s="53">
        <v>0</v>
      </c>
      <c r="H746" s="53">
        <v>5438</v>
      </c>
      <c r="I746" s="53" t="s">
        <v>69298</v>
      </c>
      <c r="J746" s="56">
        <v>9000</v>
      </c>
      <c r="K746" s="53">
        <v>0</v>
      </c>
      <c r="L746" s="53"/>
      <c r="M746" s="53"/>
      <c r="N746" s="53"/>
      <c r="O746" s="53"/>
      <c r="P746" s="53"/>
    </row>
    <row r="747" spans="1:16">
      <c r="A747" s="3" t="str">
        <f t="shared" si="11"/>
        <v>11410608000622400</v>
      </c>
      <c r="B747" s="55">
        <v>8000622400</v>
      </c>
      <c r="C747" s="53">
        <v>114</v>
      </c>
      <c r="D747" s="53">
        <v>106</v>
      </c>
      <c r="E747" s="53">
        <v>0</v>
      </c>
      <c r="F747" s="53">
        <v>0</v>
      </c>
      <c r="G747" s="53">
        <v>0</v>
      </c>
      <c r="H747" s="53">
        <v>5438</v>
      </c>
      <c r="I747" s="53" t="s">
        <v>69298</v>
      </c>
      <c r="J747" s="56">
        <v>9000</v>
      </c>
      <c r="K747" s="53">
        <v>0</v>
      </c>
      <c r="L747" s="53"/>
      <c r="M747" s="54"/>
      <c r="N747" s="53"/>
      <c r="O747" s="53"/>
      <c r="P747" s="53"/>
    </row>
    <row r="748" spans="1:16">
      <c r="A748" s="3" t="str">
        <f t="shared" si="11"/>
        <v>11210608000622500</v>
      </c>
      <c r="B748" s="55">
        <v>8000622500</v>
      </c>
      <c r="C748" s="53">
        <v>112</v>
      </c>
      <c r="D748" s="53">
        <v>106</v>
      </c>
      <c r="E748" s="53">
        <v>0</v>
      </c>
      <c r="F748" s="53">
        <v>0</v>
      </c>
      <c r="G748" s="53">
        <v>0</v>
      </c>
      <c r="H748" s="53">
        <v>5438</v>
      </c>
      <c r="I748" s="53" t="s">
        <v>69298</v>
      </c>
      <c r="J748" s="56">
        <v>4091</v>
      </c>
      <c r="K748" s="53">
        <v>0</v>
      </c>
      <c r="L748" s="53"/>
      <c r="M748" s="53"/>
      <c r="N748" s="53"/>
      <c r="O748" s="53"/>
      <c r="P748" s="53"/>
    </row>
    <row r="749" spans="1:16">
      <c r="A749" s="3" t="str">
        <f t="shared" si="11"/>
        <v>11410608000622500</v>
      </c>
      <c r="B749" s="55">
        <v>8000622500</v>
      </c>
      <c r="C749" s="53">
        <v>114</v>
      </c>
      <c r="D749" s="53">
        <v>106</v>
      </c>
      <c r="E749" s="53">
        <v>0</v>
      </c>
      <c r="F749" s="53">
        <v>0</v>
      </c>
      <c r="G749" s="53">
        <v>0</v>
      </c>
      <c r="H749" s="53">
        <v>5438</v>
      </c>
      <c r="I749" s="53" t="s">
        <v>69298</v>
      </c>
      <c r="J749" s="56">
        <v>4091</v>
      </c>
      <c r="K749" s="53">
        <v>0</v>
      </c>
      <c r="L749" s="54"/>
      <c r="M749" s="54"/>
      <c r="N749" s="53"/>
      <c r="O749" s="53"/>
      <c r="P749" s="53"/>
    </row>
    <row r="750" spans="1:16">
      <c r="A750" s="3" t="str">
        <f t="shared" si="11"/>
        <v>15310608000622600</v>
      </c>
      <c r="B750" s="55">
        <v>8000622600</v>
      </c>
      <c r="C750" s="53">
        <v>153</v>
      </c>
      <c r="D750" s="53">
        <v>106</v>
      </c>
      <c r="E750" s="53">
        <v>0</v>
      </c>
      <c r="F750" s="53">
        <v>0</v>
      </c>
      <c r="G750" s="53">
        <v>0</v>
      </c>
      <c r="H750" s="53">
        <v>5438</v>
      </c>
      <c r="I750" s="53" t="s">
        <v>69298</v>
      </c>
      <c r="J750" s="56">
        <v>4500</v>
      </c>
      <c r="K750" s="53">
        <v>0</v>
      </c>
      <c r="L750" s="53"/>
      <c r="M750" s="54"/>
      <c r="N750" s="53"/>
      <c r="O750" s="53"/>
      <c r="P750" s="53"/>
    </row>
    <row r="751" spans="1:16">
      <c r="A751" s="3" t="str">
        <f t="shared" si="11"/>
        <v>15410608000622700</v>
      </c>
      <c r="B751" s="55">
        <v>8000622700</v>
      </c>
      <c r="C751" s="53">
        <v>154</v>
      </c>
      <c r="D751" s="53">
        <v>106</v>
      </c>
      <c r="E751" s="53">
        <v>0</v>
      </c>
      <c r="F751" s="53">
        <v>0</v>
      </c>
      <c r="G751" s="53">
        <v>0</v>
      </c>
      <c r="H751" s="53">
        <v>5438</v>
      </c>
      <c r="I751" s="53" t="s">
        <v>69298</v>
      </c>
      <c r="J751" s="56">
        <v>4500</v>
      </c>
      <c r="K751" s="53">
        <v>0</v>
      </c>
      <c r="L751" s="53"/>
      <c r="M751" s="53"/>
      <c r="N751" s="54"/>
      <c r="O751" s="54"/>
      <c r="P751" s="53"/>
    </row>
    <row r="752" spans="1:16">
      <c r="A752" s="3" t="str">
        <f t="shared" si="11"/>
        <v>10010608000622800</v>
      </c>
      <c r="B752" s="55">
        <v>8000622800</v>
      </c>
      <c r="C752" s="53">
        <v>100</v>
      </c>
      <c r="D752" s="53">
        <v>106</v>
      </c>
      <c r="E752" s="53">
        <v>0</v>
      </c>
      <c r="F752" s="53">
        <v>0</v>
      </c>
      <c r="G752" s="53">
        <v>0</v>
      </c>
      <c r="H752" s="53">
        <v>5438</v>
      </c>
      <c r="I752" s="53" t="s">
        <v>69298</v>
      </c>
      <c r="J752" s="56">
        <v>6273</v>
      </c>
      <c r="K752" s="53">
        <v>0</v>
      </c>
      <c r="L752" s="53"/>
      <c r="M752" s="53"/>
      <c r="N752" s="54"/>
      <c r="O752" s="54"/>
      <c r="P752" s="53"/>
    </row>
    <row r="753" spans="1:16">
      <c r="A753" s="3" t="str">
        <f t="shared" si="11"/>
        <v>16210608000622900</v>
      </c>
      <c r="B753" s="55">
        <v>8000622900</v>
      </c>
      <c r="C753" s="53">
        <v>162</v>
      </c>
      <c r="D753" s="53">
        <v>106</v>
      </c>
      <c r="E753" s="53">
        <v>0</v>
      </c>
      <c r="F753" s="53">
        <v>0</v>
      </c>
      <c r="G753" s="53">
        <v>0</v>
      </c>
      <c r="H753" s="53">
        <v>5438</v>
      </c>
      <c r="I753" s="53" t="s">
        <v>69298</v>
      </c>
      <c r="J753" s="56">
        <v>8364</v>
      </c>
      <c r="K753" s="53">
        <v>0</v>
      </c>
      <c r="L753" s="53"/>
      <c r="M753" s="53"/>
      <c r="N753" s="54"/>
      <c r="O753" s="54"/>
      <c r="P753" s="53"/>
    </row>
    <row r="754" spans="1:16">
      <c r="A754" s="3" t="str">
        <f t="shared" si="11"/>
        <v>16210608000623000</v>
      </c>
      <c r="B754" s="55">
        <v>8000623000</v>
      </c>
      <c r="C754" s="53">
        <v>162</v>
      </c>
      <c r="D754" s="53">
        <v>106</v>
      </c>
      <c r="E754" s="53">
        <v>0</v>
      </c>
      <c r="F754" s="53">
        <v>0</v>
      </c>
      <c r="G754" s="53">
        <v>0</v>
      </c>
      <c r="H754" s="53">
        <v>5438</v>
      </c>
      <c r="I754" s="53" t="s">
        <v>69298</v>
      </c>
      <c r="J754" s="56">
        <v>4500</v>
      </c>
      <c r="K754" s="53">
        <v>0</v>
      </c>
      <c r="L754" s="53"/>
      <c r="M754" s="53"/>
      <c r="N754" s="54"/>
      <c r="O754" s="54"/>
      <c r="P754" s="53"/>
    </row>
    <row r="755" spans="1:16">
      <c r="A755" s="3" t="str">
        <f t="shared" si="11"/>
        <v>10010608000626100</v>
      </c>
      <c r="B755" s="55">
        <v>8000626100</v>
      </c>
      <c r="C755" s="53">
        <v>100</v>
      </c>
      <c r="D755" s="53">
        <v>106</v>
      </c>
      <c r="E755" s="53">
        <v>0</v>
      </c>
      <c r="F755" s="53">
        <v>0</v>
      </c>
      <c r="G755" s="53">
        <v>0</v>
      </c>
      <c r="H755" s="53">
        <v>5438</v>
      </c>
      <c r="I755" s="53" t="s">
        <v>69298</v>
      </c>
      <c r="J755" s="56">
        <v>8000</v>
      </c>
      <c r="K755" s="53">
        <v>0</v>
      </c>
      <c r="L755" s="53"/>
      <c r="M755" s="53"/>
      <c r="N755" s="54"/>
      <c r="O755" s="53"/>
      <c r="P755" s="53"/>
    </row>
    <row r="756" spans="1:16">
      <c r="A756" s="3" t="str">
        <f t="shared" si="11"/>
        <v>15210608000626100</v>
      </c>
      <c r="B756" s="55">
        <v>8000626100</v>
      </c>
      <c r="C756" s="53">
        <v>152</v>
      </c>
      <c r="D756" s="53">
        <v>106</v>
      </c>
      <c r="E756" s="53">
        <v>0</v>
      </c>
      <c r="F756" s="53">
        <v>0</v>
      </c>
      <c r="G756" s="53">
        <v>0</v>
      </c>
      <c r="H756" s="53">
        <v>5438</v>
      </c>
      <c r="I756" s="53" t="s">
        <v>69298</v>
      </c>
      <c r="J756" s="56">
        <v>8000</v>
      </c>
      <c r="K756" s="53">
        <v>0</v>
      </c>
      <c r="L756" s="54"/>
      <c r="M756" s="53"/>
      <c r="N756" s="54"/>
      <c r="O756" s="54"/>
      <c r="P756" s="53"/>
    </row>
    <row r="757" spans="1:16">
      <c r="A757" s="3" t="str">
        <f t="shared" si="11"/>
        <v>10010608000626300</v>
      </c>
      <c r="B757" s="55">
        <v>8000626300</v>
      </c>
      <c r="C757" s="53">
        <v>100</v>
      </c>
      <c r="D757" s="53">
        <v>106</v>
      </c>
      <c r="E757" s="53">
        <v>0</v>
      </c>
      <c r="F757" s="53">
        <v>0</v>
      </c>
      <c r="G757" s="53">
        <v>0</v>
      </c>
      <c r="H757" s="53">
        <v>5438</v>
      </c>
      <c r="I757" s="53" t="s">
        <v>69298</v>
      </c>
      <c r="J757" s="56">
        <v>8000</v>
      </c>
      <c r="K757" s="53">
        <v>0</v>
      </c>
      <c r="L757" s="53"/>
      <c r="M757" s="53"/>
      <c r="N757" s="54"/>
      <c r="O757" s="54"/>
      <c r="P757" s="53"/>
    </row>
    <row r="758" spans="1:16">
      <c r="A758" s="3" t="str">
        <f t="shared" si="11"/>
        <v>15210608000626400</v>
      </c>
      <c r="B758" s="55">
        <v>8000626400</v>
      </c>
      <c r="C758" s="53">
        <v>152</v>
      </c>
      <c r="D758" s="53">
        <v>106</v>
      </c>
      <c r="E758" s="53">
        <v>0</v>
      </c>
      <c r="F758" s="53">
        <v>0</v>
      </c>
      <c r="G758" s="53">
        <v>0</v>
      </c>
      <c r="H758" s="53">
        <v>5438</v>
      </c>
      <c r="I758" s="53" t="s">
        <v>69298</v>
      </c>
      <c r="J758" s="56">
        <v>8000</v>
      </c>
      <c r="K758" s="53">
        <v>0</v>
      </c>
      <c r="L758" s="53"/>
      <c r="M758" s="53"/>
      <c r="N758" s="54"/>
      <c r="O758" s="54"/>
      <c r="P758" s="53"/>
    </row>
    <row r="759" spans="1:16">
      <c r="A759" s="3" t="str">
        <f t="shared" si="11"/>
        <v>10010608000626500</v>
      </c>
      <c r="B759" s="55">
        <v>8000626500</v>
      </c>
      <c r="C759" s="53">
        <v>100</v>
      </c>
      <c r="D759" s="53">
        <v>106</v>
      </c>
      <c r="E759" s="53">
        <v>0</v>
      </c>
      <c r="F759" s="53">
        <v>0</v>
      </c>
      <c r="G759" s="53">
        <v>0</v>
      </c>
      <c r="H759" s="53">
        <v>5438</v>
      </c>
      <c r="I759" s="53" t="s">
        <v>69298</v>
      </c>
      <c r="J759" s="56">
        <v>4273</v>
      </c>
      <c r="K759" s="53">
        <v>0</v>
      </c>
      <c r="L759" s="53"/>
      <c r="M759" s="53"/>
      <c r="N759" s="53"/>
      <c r="O759" s="53"/>
      <c r="P759" s="53"/>
    </row>
    <row r="760" spans="1:16">
      <c r="A760" s="3" t="str">
        <f t="shared" si="11"/>
        <v>10210608000626600</v>
      </c>
      <c r="B760" s="55">
        <v>8000626600</v>
      </c>
      <c r="C760" s="53">
        <v>102</v>
      </c>
      <c r="D760" s="53">
        <v>106</v>
      </c>
      <c r="E760" s="53">
        <v>0</v>
      </c>
      <c r="F760" s="53">
        <v>0</v>
      </c>
      <c r="G760" s="53">
        <v>0</v>
      </c>
      <c r="H760" s="53">
        <v>5438</v>
      </c>
      <c r="I760" s="53" t="s">
        <v>69298</v>
      </c>
      <c r="J760" s="56">
        <v>4273</v>
      </c>
      <c r="K760" s="53">
        <v>0</v>
      </c>
      <c r="L760" s="53"/>
      <c r="M760" s="54"/>
      <c r="N760" s="53"/>
      <c r="O760" s="53"/>
      <c r="P760" s="53"/>
    </row>
    <row r="761" spans="1:16">
      <c r="A761" s="3" t="str">
        <f t="shared" si="11"/>
        <v>10010608000626700</v>
      </c>
      <c r="B761" s="55">
        <v>8000626700</v>
      </c>
      <c r="C761" s="53">
        <v>100</v>
      </c>
      <c r="D761" s="53">
        <v>106</v>
      </c>
      <c r="E761" s="53">
        <v>0</v>
      </c>
      <c r="F761" s="53">
        <v>0</v>
      </c>
      <c r="G761" s="53">
        <v>0</v>
      </c>
      <c r="H761" s="53">
        <v>5438</v>
      </c>
      <c r="I761" s="53" t="s">
        <v>69298</v>
      </c>
      <c r="J761" s="56">
        <v>3591</v>
      </c>
      <c r="K761" s="53">
        <v>0</v>
      </c>
      <c r="L761" s="54"/>
      <c r="M761" s="54"/>
      <c r="N761" s="53"/>
      <c r="O761" s="53"/>
      <c r="P761" s="53"/>
    </row>
    <row r="762" spans="1:16">
      <c r="A762" s="3" t="str">
        <f t="shared" si="11"/>
        <v>10210608000626800</v>
      </c>
      <c r="B762" s="55">
        <v>8000626800</v>
      </c>
      <c r="C762" s="53">
        <v>102</v>
      </c>
      <c r="D762" s="53">
        <v>106</v>
      </c>
      <c r="E762" s="53">
        <v>0</v>
      </c>
      <c r="F762" s="53">
        <v>0</v>
      </c>
      <c r="G762" s="53">
        <v>0</v>
      </c>
      <c r="H762" s="53">
        <v>5438</v>
      </c>
      <c r="I762" s="53" t="s">
        <v>69298</v>
      </c>
      <c r="J762" s="56">
        <v>3591</v>
      </c>
      <c r="K762" s="53">
        <v>0</v>
      </c>
      <c r="L762" s="54"/>
      <c r="M762" s="53"/>
      <c r="N762" s="54"/>
      <c r="O762" s="54"/>
      <c r="P762" s="53"/>
    </row>
    <row r="763" spans="1:16">
      <c r="A763" s="3" t="str">
        <f t="shared" si="11"/>
        <v>15210608000626900</v>
      </c>
      <c r="B763" s="55">
        <v>8000626900</v>
      </c>
      <c r="C763" s="53">
        <v>152</v>
      </c>
      <c r="D763" s="53">
        <v>106</v>
      </c>
      <c r="E763" s="53">
        <v>0</v>
      </c>
      <c r="F763" s="53">
        <v>0</v>
      </c>
      <c r="G763" s="53">
        <v>0</v>
      </c>
      <c r="H763" s="53">
        <v>5438</v>
      </c>
      <c r="I763" s="53" t="s">
        <v>69298</v>
      </c>
      <c r="J763" s="56">
        <v>1355</v>
      </c>
      <c r="K763" s="53">
        <v>0</v>
      </c>
      <c r="L763" s="54"/>
      <c r="M763" s="53"/>
      <c r="N763" s="54"/>
      <c r="O763" s="54"/>
      <c r="P763" s="53"/>
    </row>
    <row r="764" spans="1:16">
      <c r="A764" s="3" t="str">
        <f t="shared" si="11"/>
        <v>15210608000627000</v>
      </c>
      <c r="B764" s="55">
        <v>8000627000</v>
      </c>
      <c r="C764" s="53">
        <v>152</v>
      </c>
      <c r="D764" s="53">
        <v>106</v>
      </c>
      <c r="E764" s="53">
        <v>0</v>
      </c>
      <c r="F764" s="53">
        <v>0</v>
      </c>
      <c r="G764" s="53">
        <v>0</v>
      </c>
      <c r="H764" s="53">
        <v>5438</v>
      </c>
      <c r="I764" s="53" t="s">
        <v>69298</v>
      </c>
      <c r="J764" s="56">
        <v>1355</v>
      </c>
      <c r="K764" s="53">
        <v>0</v>
      </c>
      <c r="L764" s="53"/>
      <c r="M764" s="53"/>
      <c r="N764" s="54"/>
      <c r="O764" s="53"/>
      <c r="P764" s="53"/>
    </row>
    <row r="765" spans="1:16">
      <c r="A765" s="3" t="str">
        <f t="shared" si="11"/>
        <v>10010608000628400</v>
      </c>
      <c r="B765" s="55">
        <v>8000628400</v>
      </c>
      <c r="C765" s="53">
        <v>100</v>
      </c>
      <c r="D765" s="53">
        <v>106</v>
      </c>
      <c r="E765" s="53">
        <v>0</v>
      </c>
      <c r="F765" s="53">
        <v>0</v>
      </c>
      <c r="G765" s="53">
        <v>0</v>
      </c>
      <c r="H765" s="53">
        <v>5438</v>
      </c>
      <c r="I765" s="53" t="s">
        <v>69298</v>
      </c>
      <c r="J765" s="56">
        <v>6637</v>
      </c>
      <c r="K765" s="53">
        <v>0</v>
      </c>
      <c r="L765" s="53"/>
      <c r="M765" s="53"/>
      <c r="N765" s="54"/>
      <c r="O765" s="53"/>
      <c r="P765" s="53"/>
    </row>
    <row r="766" spans="1:16">
      <c r="A766" s="3" t="str">
        <f t="shared" si="11"/>
        <v>15410608000628400</v>
      </c>
      <c r="B766" s="55">
        <v>8000628400</v>
      </c>
      <c r="C766" s="53">
        <v>154</v>
      </c>
      <c r="D766" s="53">
        <v>106</v>
      </c>
      <c r="E766" s="53">
        <v>0</v>
      </c>
      <c r="F766" s="53">
        <v>0</v>
      </c>
      <c r="G766" s="53">
        <v>0</v>
      </c>
      <c r="H766" s="53">
        <v>5438</v>
      </c>
      <c r="I766" s="53" t="s">
        <v>69298</v>
      </c>
      <c r="J766" s="56">
        <v>6637</v>
      </c>
      <c r="K766" s="53">
        <v>0</v>
      </c>
      <c r="L766" s="53"/>
      <c r="M766" s="54"/>
      <c r="N766" s="54"/>
      <c r="O766" s="54"/>
      <c r="P766" s="53"/>
    </row>
    <row r="767" spans="1:16">
      <c r="A767" s="3" t="str">
        <f t="shared" si="11"/>
        <v>10010608000628500</v>
      </c>
      <c r="B767" s="55">
        <v>8000628500</v>
      </c>
      <c r="C767" s="53">
        <v>100</v>
      </c>
      <c r="D767" s="53">
        <v>106</v>
      </c>
      <c r="E767" s="53">
        <v>0</v>
      </c>
      <c r="F767" s="53">
        <v>0</v>
      </c>
      <c r="G767" s="53">
        <v>0</v>
      </c>
      <c r="H767" s="53">
        <v>5438</v>
      </c>
      <c r="I767" s="53" t="s">
        <v>69298</v>
      </c>
      <c r="J767" s="56">
        <v>8000</v>
      </c>
      <c r="K767" s="53">
        <v>0</v>
      </c>
      <c r="L767" s="54"/>
      <c r="M767" s="53"/>
      <c r="N767" s="54"/>
      <c r="O767" s="53"/>
      <c r="P767" s="53"/>
    </row>
    <row r="768" spans="1:16">
      <c r="A768" s="3" t="str">
        <f t="shared" si="11"/>
        <v>15410608000628500</v>
      </c>
      <c r="B768" s="55">
        <v>8000628500</v>
      </c>
      <c r="C768" s="53">
        <v>154</v>
      </c>
      <c r="D768" s="53">
        <v>106</v>
      </c>
      <c r="E768" s="53">
        <v>0</v>
      </c>
      <c r="F768" s="53">
        <v>0</v>
      </c>
      <c r="G768" s="53">
        <v>0</v>
      </c>
      <c r="H768" s="53">
        <v>5438</v>
      </c>
      <c r="I768" s="53" t="s">
        <v>69298</v>
      </c>
      <c r="J768" s="56">
        <v>8000</v>
      </c>
      <c r="K768" s="53">
        <v>0</v>
      </c>
      <c r="L768" s="54"/>
      <c r="M768" s="53"/>
      <c r="N768" s="54"/>
      <c r="O768" s="53"/>
      <c r="P768" s="53"/>
    </row>
    <row r="769" spans="1:16">
      <c r="A769" s="3" t="str">
        <f t="shared" si="11"/>
        <v>10010608000628600</v>
      </c>
      <c r="B769" s="55">
        <v>8000628600</v>
      </c>
      <c r="C769" s="53">
        <v>100</v>
      </c>
      <c r="D769" s="53">
        <v>106</v>
      </c>
      <c r="E769" s="53">
        <v>0</v>
      </c>
      <c r="F769" s="53">
        <v>0</v>
      </c>
      <c r="G769" s="53">
        <v>0</v>
      </c>
      <c r="H769" s="53">
        <v>5438</v>
      </c>
      <c r="I769" s="53" t="s">
        <v>69298</v>
      </c>
      <c r="J769" s="56">
        <v>4546</v>
      </c>
      <c r="K769" s="53">
        <v>0</v>
      </c>
      <c r="L769" s="54"/>
      <c r="M769" s="53"/>
      <c r="N769" s="54"/>
      <c r="O769" s="53"/>
      <c r="P769" s="53"/>
    </row>
    <row r="770" spans="1:16">
      <c r="A770" s="3" t="str">
        <f t="shared" si="11"/>
        <v>15410608000628600</v>
      </c>
      <c r="B770" s="55">
        <v>8000628600</v>
      </c>
      <c r="C770" s="53">
        <v>154</v>
      </c>
      <c r="D770" s="53">
        <v>106</v>
      </c>
      <c r="E770" s="53">
        <v>0</v>
      </c>
      <c r="F770" s="53">
        <v>0</v>
      </c>
      <c r="G770" s="53">
        <v>0</v>
      </c>
      <c r="H770" s="53">
        <v>5438</v>
      </c>
      <c r="I770" s="53" t="s">
        <v>69298</v>
      </c>
      <c r="J770" s="56">
        <v>4546</v>
      </c>
      <c r="K770" s="53">
        <v>0</v>
      </c>
      <c r="L770" s="53"/>
      <c r="M770" s="53"/>
      <c r="N770" s="53"/>
      <c r="O770" s="53"/>
      <c r="P770" s="53"/>
    </row>
    <row r="771" spans="1:16">
      <c r="A771" s="3" t="str">
        <f t="shared" si="11"/>
        <v>13410608000632900</v>
      </c>
      <c r="B771" s="55">
        <v>8000632900</v>
      </c>
      <c r="C771" s="53">
        <v>134</v>
      </c>
      <c r="D771" s="53">
        <v>106</v>
      </c>
      <c r="E771" s="53">
        <v>0</v>
      </c>
      <c r="F771" s="53">
        <v>0</v>
      </c>
      <c r="G771" s="53">
        <v>0</v>
      </c>
      <c r="H771" s="53">
        <v>5438</v>
      </c>
      <c r="I771" s="53" t="s">
        <v>69298</v>
      </c>
      <c r="J771" s="56">
        <v>13000</v>
      </c>
      <c r="K771" s="53">
        <v>0</v>
      </c>
      <c r="L771" s="53"/>
      <c r="M771" s="53"/>
      <c r="N771" s="53"/>
      <c r="O771" s="54"/>
      <c r="P771" s="53"/>
    </row>
    <row r="772" spans="1:16">
      <c r="A772" s="3" t="str">
        <f t="shared" ref="A772:A835" si="12">CONCATENATE(C772,D772,IF(ISBLANK(B772),"",IF(LEN(B772)&lt;11,TEXT(B772,"00000000000"),B772)))</f>
        <v>12310608000633000</v>
      </c>
      <c r="B772" s="55">
        <v>8000633000</v>
      </c>
      <c r="C772" s="53">
        <v>123</v>
      </c>
      <c r="D772" s="53">
        <v>106</v>
      </c>
      <c r="E772" s="53">
        <v>0</v>
      </c>
      <c r="F772" s="53">
        <v>0</v>
      </c>
      <c r="G772" s="53">
        <v>0</v>
      </c>
      <c r="H772" s="53">
        <v>5438</v>
      </c>
      <c r="I772" s="53" t="s">
        <v>69298</v>
      </c>
      <c r="J772" s="56">
        <v>6637</v>
      </c>
      <c r="K772" s="53">
        <v>0</v>
      </c>
      <c r="L772" s="54"/>
      <c r="M772" s="53"/>
      <c r="N772" s="54"/>
      <c r="O772" s="54"/>
      <c r="P772" s="53"/>
    </row>
    <row r="773" spans="1:16">
      <c r="A773" s="3" t="str">
        <f t="shared" si="12"/>
        <v>10010608000633100</v>
      </c>
      <c r="B773" s="55">
        <v>8000633100</v>
      </c>
      <c r="C773" s="53">
        <v>100</v>
      </c>
      <c r="D773" s="53">
        <v>106</v>
      </c>
      <c r="E773" s="53">
        <v>0</v>
      </c>
      <c r="F773" s="53">
        <v>0</v>
      </c>
      <c r="G773" s="53">
        <v>0</v>
      </c>
      <c r="H773" s="53">
        <v>5438</v>
      </c>
      <c r="I773" s="53" t="s">
        <v>69298</v>
      </c>
      <c r="J773" s="56">
        <v>4273</v>
      </c>
      <c r="K773" s="53">
        <v>0</v>
      </c>
      <c r="L773" s="53"/>
      <c r="M773" s="53"/>
      <c r="N773" s="54"/>
      <c r="O773" s="54"/>
      <c r="P773" s="53"/>
    </row>
    <row r="774" spans="1:16">
      <c r="A774" s="3" t="str">
        <f t="shared" si="12"/>
        <v>11910608000633200</v>
      </c>
      <c r="B774" s="55">
        <v>8000633200</v>
      </c>
      <c r="C774" s="53">
        <v>119</v>
      </c>
      <c r="D774" s="53">
        <v>106</v>
      </c>
      <c r="E774" s="53">
        <v>0</v>
      </c>
      <c r="F774" s="53">
        <v>0</v>
      </c>
      <c r="G774" s="53">
        <v>0</v>
      </c>
      <c r="H774" s="53">
        <v>5438</v>
      </c>
      <c r="I774" s="53" t="s">
        <v>69298</v>
      </c>
      <c r="J774" s="56">
        <v>3182</v>
      </c>
      <c r="K774" s="53">
        <v>0</v>
      </c>
      <c r="L774" s="54"/>
      <c r="M774" s="54"/>
      <c r="N774" s="54"/>
      <c r="O774" s="53"/>
      <c r="P774" s="53"/>
    </row>
    <row r="775" spans="1:16">
      <c r="A775" s="3" t="str">
        <f t="shared" si="12"/>
        <v>13610608000633200</v>
      </c>
      <c r="B775" s="55">
        <v>8000633200</v>
      </c>
      <c r="C775" s="53">
        <v>136</v>
      </c>
      <c r="D775" s="53">
        <v>106</v>
      </c>
      <c r="E775" s="53">
        <v>0</v>
      </c>
      <c r="F775" s="53">
        <v>0</v>
      </c>
      <c r="G775" s="53">
        <v>0</v>
      </c>
      <c r="H775" s="53">
        <v>5438</v>
      </c>
      <c r="I775" s="53" t="s">
        <v>69298</v>
      </c>
      <c r="J775" s="56">
        <v>3182</v>
      </c>
      <c r="K775" s="53">
        <v>0</v>
      </c>
      <c r="L775" s="53"/>
      <c r="M775" s="53"/>
      <c r="N775" s="54"/>
      <c r="O775" s="53"/>
      <c r="P775" s="53"/>
    </row>
    <row r="776" spans="1:16">
      <c r="A776" s="3" t="str">
        <f t="shared" si="12"/>
        <v>14410608000633200</v>
      </c>
      <c r="B776" s="55">
        <v>8000633200</v>
      </c>
      <c r="C776" s="53">
        <v>144</v>
      </c>
      <c r="D776" s="53">
        <v>106</v>
      </c>
      <c r="E776" s="53">
        <v>0</v>
      </c>
      <c r="F776" s="53">
        <v>0</v>
      </c>
      <c r="G776" s="53">
        <v>0</v>
      </c>
      <c r="H776" s="53">
        <v>5438</v>
      </c>
      <c r="I776" s="53" t="s">
        <v>69298</v>
      </c>
      <c r="J776" s="56">
        <v>3182</v>
      </c>
      <c r="K776" s="53">
        <v>0</v>
      </c>
      <c r="L776" s="53"/>
      <c r="M776" s="53"/>
      <c r="N776" s="54"/>
      <c r="O776" s="53"/>
      <c r="P776" s="53"/>
    </row>
    <row r="777" spans="1:16">
      <c r="A777" s="3" t="str">
        <f t="shared" si="12"/>
        <v>15410608000633200</v>
      </c>
      <c r="B777" s="55">
        <v>8000633200</v>
      </c>
      <c r="C777" s="53">
        <v>154</v>
      </c>
      <c r="D777" s="53">
        <v>106</v>
      </c>
      <c r="E777" s="53">
        <v>0</v>
      </c>
      <c r="F777" s="53">
        <v>0</v>
      </c>
      <c r="G777" s="53">
        <v>0</v>
      </c>
      <c r="H777" s="53">
        <v>5438</v>
      </c>
      <c r="I777" s="53" t="s">
        <v>69298</v>
      </c>
      <c r="J777" s="56">
        <v>3182</v>
      </c>
      <c r="K777" s="53">
        <v>0</v>
      </c>
      <c r="L777" s="53"/>
      <c r="M777" s="53"/>
      <c r="N777" s="54"/>
      <c r="O777" s="53"/>
      <c r="P777" s="53"/>
    </row>
    <row r="778" spans="1:16">
      <c r="A778" s="3" t="str">
        <f t="shared" si="12"/>
        <v>10010608000644400</v>
      </c>
      <c r="B778" s="55">
        <v>8000644400</v>
      </c>
      <c r="C778" s="53">
        <v>100</v>
      </c>
      <c r="D778" s="53">
        <v>106</v>
      </c>
      <c r="E778" s="53">
        <v>0</v>
      </c>
      <c r="F778" s="53">
        <v>0</v>
      </c>
      <c r="G778" s="53">
        <v>0</v>
      </c>
      <c r="H778" s="53">
        <v>5438</v>
      </c>
      <c r="I778" s="53" t="s">
        <v>69298</v>
      </c>
      <c r="J778" s="56">
        <v>4273</v>
      </c>
      <c r="K778" s="53">
        <v>0</v>
      </c>
      <c r="L778" s="53"/>
      <c r="M778" s="53"/>
      <c r="N778" s="54"/>
      <c r="O778" s="53"/>
      <c r="P778" s="53"/>
    </row>
    <row r="779" spans="1:16">
      <c r="A779" s="3" t="str">
        <f t="shared" si="12"/>
        <v>15210608000644400</v>
      </c>
      <c r="B779" s="55">
        <v>8000644400</v>
      </c>
      <c r="C779" s="53">
        <v>152</v>
      </c>
      <c r="D779" s="53">
        <v>106</v>
      </c>
      <c r="E779" s="53">
        <v>0</v>
      </c>
      <c r="F779" s="53">
        <v>0</v>
      </c>
      <c r="G779" s="53">
        <v>0</v>
      </c>
      <c r="H779" s="53">
        <v>5438</v>
      </c>
      <c r="I779" s="53" t="s">
        <v>69298</v>
      </c>
      <c r="J779" s="56">
        <v>4273</v>
      </c>
      <c r="K779" s="53">
        <v>0</v>
      </c>
      <c r="L779" s="53"/>
      <c r="M779" s="54"/>
      <c r="N779" s="54"/>
      <c r="O779" s="53"/>
      <c r="P779" s="53"/>
    </row>
    <row r="780" spans="1:16">
      <c r="A780" s="3" t="str">
        <f t="shared" si="12"/>
        <v>10010608000644500</v>
      </c>
      <c r="B780" s="55">
        <v>8000644500</v>
      </c>
      <c r="C780" s="53">
        <v>100</v>
      </c>
      <c r="D780" s="53">
        <v>106</v>
      </c>
      <c r="E780" s="53">
        <v>0</v>
      </c>
      <c r="F780" s="53">
        <v>0</v>
      </c>
      <c r="G780" s="53">
        <v>0</v>
      </c>
      <c r="H780" s="53">
        <v>5438</v>
      </c>
      <c r="I780" s="53" t="s">
        <v>69298</v>
      </c>
      <c r="J780" s="56">
        <v>5455</v>
      </c>
      <c r="K780" s="53">
        <v>0</v>
      </c>
      <c r="L780" s="53"/>
      <c r="M780" s="53"/>
      <c r="N780" s="54"/>
      <c r="O780" s="53"/>
      <c r="P780" s="53"/>
    </row>
    <row r="781" spans="1:16">
      <c r="A781" s="3" t="str">
        <f t="shared" si="12"/>
        <v>15210608000644500</v>
      </c>
      <c r="B781" s="55">
        <v>8000644500</v>
      </c>
      <c r="C781" s="53">
        <v>152</v>
      </c>
      <c r="D781" s="53">
        <v>106</v>
      </c>
      <c r="E781" s="53">
        <v>0</v>
      </c>
      <c r="F781" s="53">
        <v>0</v>
      </c>
      <c r="G781" s="53">
        <v>0</v>
      </c>
      <c r="H781" s="53">
        <v>5438</v>
      </c>
      <c r="I781" s="53" t="s">
        <v>69298</v>
      </c>
      <c r="J781" s="56">
        <v>5455</v>
      </c>
      <c r="K781" s="53">
        <v>0</v>
      </c>
      <c r="L781" s="53"/>
      <c r="M781" s="53"/>
      <c r="N781" s="54"/>
      <c r="O781" s="53"/>
      <c r="P781" s="53"/>
    </row>
    <row r="782" spans="1:16">
      <c r="A782" s="3" t="str">
        <f t="shared" si="12"/>
        <v>15310608000644600</v>
      </c>
      <c r="B782" s="55">
        <v>8000644600</v>
      </c>
      <c r="C782" s="53">
        <v>153</v>
      </c>
      <c r="D782" s="53">
        <v>106</v>
      </c>
      <c r="E782" s="53">
        <v>0</v>
      </c>
      <c r="F782" s="53">
        <v>0</v>
      </c>
      <c r="G782" s="53">
        <v>0</v>
      </c>
      <c r="H782" s="53">
        <v>5438</v>
      </c>
      <c r="I782" s="53" t="s">
        <v>69298</v>
      </c>
      <c r="J782" s="56">
        <v>4000</v>
      </c>
      <c r="K782" s="53">
        <v>0</v>
      </c>
      <c r="L782" s="53"/>
      <c r="M782" s="53"/>
      <c r="N782" s="53"/>
      <c r="O782" s="53"/>
      <c r="P782" s="53"/>
    </row>
    <row r="783" spans="1:16">
      <c r="A783" s="3" t="str">
        <f t="shared" si="12"/>
        <v>12210608000644600</v>
      </c>
      <c r="B783" s="55">
        <v>8000644600</v>
      </c>
      <c r="C783" s="53">
        <v>122</v>
      </c>
      <c r="D783" s="53">
        <v>106</v>
      </c>
      <c r="E783" s="53">
        <v>0</v>
      </c>
      <c r="F783" s="53">
        <v>0</v>
      </c>
      <c r="G783" s="53">
        <v>0</v>
      </c>
      <c r="H783" s="53">
        <v>5438</v>
      </c>
      <c r="I783" s="53" t="s">
        <v>69298</v>
      </c>
      <c r="J783" s="56">
        <v>4000</v>
      </c>
      <c r="K783" s="53">
        <v>0</v>
      </c>
      <c r="L783" s="53"/>
      <c r="M783" s="54"/>
      <c r="N783" s="53"/>
      <c r="O783" s="53"/>
      <c r="P783" s="53"/>
    </row>
    <row r="784" spans="1:16">
      <c r="A784" s="3" t="str">
        <f t="shared" si="12"/>
        <v>15310608000644800</v>
      </c>
      <c r="B784" s="55">
        <v>8000644800</v>
      </c>
      <c r="C784" s="53">
        <v>153</v>
      </c>
      <c r="D784" s="53">
        <v>106</v>
      </c>
      <c r="E784" s="53">
        <v>0</v>
      </c>
      <c r="F784" s="53">
        <v>0</v>
      </c>
      <c r="G784" s="53">
        <v>0</v>
      </c>
      <c r="H784" s="53">
        <v>5438</v>
      </c>
      <c r="I784" s="53" t="s">
        <v>69298</v>
      </c>
      <c r="J784" s="56">
        <v>7000</v>
      </c>
      <c r="K784" s="53">
        <v>0</v>
      </c>
      <c r="L784" s="53"/>
      <c r="M784" s="53"/>
      <c r="N784" s="53"/>
      <c r="O784" s="53"/>
      <c r="P784" s="53"/>
    </row>
    <row r="785" spans="1:16">
      <c r="A785" s="3" t="str">
        <f t="shared" si="12"/>
        <v>12210608000644800</v>
      </c>
      <c r="B785" s="55">
        <v>8000644800</v>
      </c>
      <c r="C785" s="53">
        <v>122</v>
      </c>
      <c r="D785" s="53">
        <v>106</v>
      </c>
      <c r="E785" s="53">
        <v>0</v>
      </c>
      <c r="F785" s="53">
        <v>0</v>
      </c>
      <c r="G785" s="53">
        <v>0</v>
      </c>
      <c r="H785" s="53">
        <v>5438</v>
      </c>
      <c r="I785" s="53" t="s">
        <v>69298</v>
      </c>
      <c r="J785" s="56">
        <v>7000</v>
      </c>
      <c r="K785" s="53">
        <v>0</v>
      </c>
      <c r="L785" s="54"/>
      <c r="M785" s="53"/>
      <c r="N785" s="53"/>
      <c r="O785" s="53"/>
      <c r="P785" s="53"/>
    </row>
    <row r="786" spans="1:16">
      <c r="A786" s="3" t="str">
        <f t="shared" si="12"/>
        <v>32710608000644900</v>
      </c>
      <c r="B786" s="55">
        <v>8000644900</v>
      </c>
      <c r="C786" s="53">
        <v>327</v>
      </c>
      <c r="D786" s="53">
        <v>106</v>
      </c>
      <c r="E786" s="53">
        <v>0</v>
      </c>
      <c r="F786" s="53">
        <v>0</v>
      </c>
      <c r="G786" s="53">
        <v>0</v>
      </c>
      <c r="H786" s="53">
        <v>5438</v>
      </c>
      <c r="I786" s="53" t="s">
        <v>69298</v>
      </c>
      <c r="J786" s="56">
        <v>3000</v>
      </c>
      <c r="K786" s="53">
        <v>0</v>
      </c>
      <c r="L786" s="53"/>
      <c r="M786" s="53"/>
      <c r="N786" s="53"/>
      <c r="O786" s="53"/>
      <c r="P786" s="53"/>
    </row>
    <row r="787" spans="1:16">
      <c r="A787" s="3" t="str">
        <f t="shared" si="12"/>
        <v>11210608000645000</v>
      </c>
      <c r="B787" s="55">
        <v>8000645000</v>
      </c>
      <c r="C787" s="53">
        <v>112</v>
      </c>
      <c r="D787" s="53">
        <v>106</v>
      </c>
      <c r="E787" s="53">
        <v>0</v>
      </c>
      <c r="F787" s="53">
        <v>0</v>
      </c>
      <c r="G787" s="53">
        <v>0</v>
      </c>
      <c r="H787" s="53">
        <v>5438</v>
      </c>
      <c r="I787" s="53" t="s">
        <v>69298</v>
      </c>
      <c r="J787" s="56">
        <v>4000</v>
      </c>
      <c r="K787" s="53">
        <v>0</v>
      </c>
      <c r="L787" s="53"/>
      <c r="M787" s="53"/>
      <c r="N787" s="53"/>
      <c r="O787" s="53"/>
      <c r="P787" s="53"/>
    </row>
    <row r="788" spans="1:16">
      <c r="A788" s="3" t="str">
        <f t="shared" si="12"/>
        <v>32710608000645000</v>
      </c>
      <c r="B788" s="55">
        <v>8000645000</v>
      </c>
      <c r="C788" s="53">
        <v>327</v>
      </c>
      <c r="D788" s="53">
        <v>106</v>
      </c>
      <c r="E788" s="53">
        <v>0</v>
      </c>
      <c r="F788" s="53">
        <v>0</v>
      </c>
      <c r="G788" s="53">
        <v>0</v>
      </c>
      <c r="H788" s="53">
        <v>5438</v>
      </c>
      <c r="I788" s="53" t="s">
        <v>69298</v>
      </c>
      <c r="J788" s="56">
        <v>4000</v>
      </c>
      <c r="K788" s="53">
        <v>0</v>
      </c>
      <c r="L788" s="53"/>
      <c r="M788" s="53"/>
      <c r="N788" s="53"/>
      <c r="O788" s="53"/>
      <c r="P788" s="53"/>
    </row>
    <row r="789" spans="1:16">
      <c r="A789" s="3" t="str">
        <f t="shared" si="12"/>
        <v>11210608000645100</v>
      </c>
      <c r="B789" s="55">
        <v>8000645100</v>
      </c>
      <c r="C789" s="53">
        <v>112</v>
      </c>
      <c r="D789" s="53">
        <v>106</v>
      </c>
      <c r="E789" s="53">
        <v>0</v>
      </c>
      <c r="F789" s="53">
        <v>0</v>
      </c>
      <c r="G789" s="53">
        <v>0</v>
      </c>
      <c r="H789" s="53">
        <v>5438</v>
      </c>
      <c r="I789" s="53" t="s">
        <v>69298</v>
      </c>
      <c r="J789" s="56">
        <v>6000</v>
      </c>
      <c r="K789" s="53">
        <v>0</v>
      </c>
      <c r="L789" s="54"/>
      <c r="M789" s="53"/>
      <c r="N789" s="53"/>
      <c r="O789" s="53"/>
      <c r="P789" s="53"/>
    </row>
    <row r="790" spans="1:16">
      <c r="A790" s="3" t="str">
        <f t="shared" si="12"/>
        <v>32710608000645100</v>
      </c>
      <c r="B790" s="55">
        <v>8000645100</v>
      </c>
      <c r="C790" s="53">
        <v>327</v>
      </c>
      <c r="D790" s="53">
        <v>106</v>
      </c>
      <c r="E790" s="53">
        <v>0</v>
      </c>
      <c r="F790" s="53">
        <v>0</v>
      </c>
      <c r="G790" s="53">
        <v>0</v>
      </c>
      <c r="H790" s="53">
        <v>5438</v>
      </c>
      <c r="I790" s="53" t="s">
        <v>69298</v>
      </c>
      <c r="J790" s="56">
        <v>6000</v>
      </c>
      <c r="K790" s="53">
        <v>0</v>
      </c>
      <c r="L790" s="53"/>
      <c r="M790" s="53"/>
      <c r="N790" s="53"/>
      <c r="O790" s="53"/>
      <c r="P790" s="53"/>
    </row>
    <row r="791" spans="1:16">
      <c r="A791" s="3" t="str">
        <f t="shared" si="12"/>
        <v>11210608000645200</v>
      </c>
      <c r="B791" s="55">
        <v>8000645200</v>
      </c>
      <c r="C791" s="53">
        <v>112</v>
      </c>
      <c r="D791" s="53">
        <v>106</v>
      </c>
      <c r="E791" s="53">
        <v>0</v>
      </c>
      <c r="F791" s="53">
        <v>0</v>
      </c>
      <c r="G791" s="53">
        <v>0</v>
      </c>
      <c r="H791" s="53">
        <v>5438</v>
      </c>
      <c r="I791" s="53" t="s">
        <v>69298</v>
      </c>
      <c r="J791" s="56">
        <v>10000</v>
      </c>
      <c r="K791" s="53">
        <v>0</v>
      </c>
      <c r="L791" s="53"/>
      <c r="M791" s="53"/>
      <c r="N791" s="53"/>
      <c r="O791" s="53"/>
      <c r="P791" s="53"/>
    </row>
    <row r="792" spans="1:16">
      <c r="A792" s="3" t="str">
        <f t="shared" si="12"/>
        <v>32710608000645200</v>
      </c>
      <c r="B792" s="55">
        <v>8000645200</v>
      </c>
      <c r="C792" s="53">
        <v>327</v>
      </c>
      <c r="D792" s="53">
        <v>106</v>
      </c>
      <c r="E792" s="53">
        <v>0</v>
      </c>
      <c r="F792" s="53">
        <v>0</v>
      </c>
      <c r="G792" s="53">
        <v>0</v>
      </c>
      <c r="H792" s="53">
        <v>5438</v>
      </c>
      <c r="I792" s="53" t="s">
        <v>69298</v>
      </c>
      <c r="J792" s="56">
        <v>10000</v>
      </c>
      <c r="K792" s="53">
        <v>0</v>
      </c>
      <c r="L792" s="53"/>
      <c r="M792" s="54"/>
      <c r="N792" s="53"/>
      <c r="O792" s="53"/>
      <c r="P792" s="53"/>
    </row>
    <row r="793" spans="1:16">
      <c r="A793" s="3" t="str">
        <f t="shared" si="12"/>
        <v>11210608000645300</v>
      </c>
      <c r="B793" s="55">
        <v>8000645300</v>
      </c>
      <c r="C793" s="53">
        <v>112</v>
      </c>
      <c r="D793" s="53">
        <v>106</v>
      </c>
      <c r="E793" s="53">
        <v>0</v>
      </c>
      <c r="F793" s="53">
        <v>0</v>
      </c>
      <c r="G793" s="53">
        <v>0</v>
      </c>
      <c r="H793" s="53">
        <v>5438</v>
      </c>
      <c r="I793" s="53" t="s">
        <v>69298</v>
      </c>
      <c r="J793" s="56">
        <v>4273</v>
      </c>
      <c r="K793" s="53">
        <v>0</v>
      </c>
      <c r="L793" s="53"/>
      <c r="M793" s="53"/>
      <c r="N793" s="53"/>
      <c r="O793" s="54"/>
      <c r="P793" s="53"/>
    </row>
    <row r="794" spans="1:16">
      <c r="A794" s="3" t="str">
        <f t="shared" si="12"/>
        <v>33010608000645300</v>
      </c>
      <c r="B794" s="55">
        <v>8000645300</v>
      </c>
      <c r="C794" s="53">
        <v>330</v>
      </c>
      <c r="D794" s="53">
        <v>106</v>
      </c>
      <c r="E794" s="53">
        <v>0</v>
      </c>
      <c r="F794" s="53">
        <v>0</v>
      </c>
      <c r="G794" s="53">
        <v>0</v>
      </c>
      <c r="H794" s="53">
        <v>5438</v>
      </c>
      <c r="I794" s="53" t="s">
        <v>69298</v>
      </c>
      <c r="J794" s="56">
        <v>4273</v>
      </c>
      <c r="K794" s="53">
        <v>0</v>
      </c>
      <c r="L794" s="54"/>
      <c r="M794" s="53"/>
      <c r="N794" s="53"/>
      <c r="O794" s="54"/>
      <c r="P794" s="53"/>
    </row>
    <row r="795" spans="1:16">
      <c r="A795" s="3" t="str">
        <f t="shared" si="12"/>
        <v>11210608000645400</v>
      </c>
      <c r="B795" s="55">
        <v>8000645400</v>
      </c>
      <c r="C795" s="53">
        <v>112</v>
      </c>
      <c r="D795" s="53">
        <v>106</v>
      </c>
      <c r="E795" s="53">
        <v>0</v>
      </c>
      <c r="F795" s="53">
        <v>0</v>
      </c>
      <c r="G795" s="53">
        <v>0</v>
      </c>
      <c r="H795" s="53">
        <v>5438</v>
      </c>
      <c r="I795" s="53" t="s">
        <v>69298</v>
      </c>
      <c r="J795" s="56">
        <v>11000</v>
      </c>
      <c r="K795" s="53">
        <v>0</v>
      </c>
      <c r="L795" s="53"/>
      <c r="M795" s="53"/>
      <c r="N795" s="54"/>
      <c r="O795" s="53"/>
      <c r="P795" s="53"/>
    </row>
    <row r="796" spans="1:16">
      <c r="A796" s="3" t="str">
        <f t="shared" si="12"/>
        <v>33010608000645400</v>
      </c>
      <c r="B796" s="55">
        <v>8000645400</v>
      </c>
      <c r="C796" s="53">
        <v>330</v>
      </c>
      <c r="D796" s="53">
        <v>106</v>
      </c>
      <c r="E796" s="53">
        <v>0</v>
      </c>
      <c r="F796" s="53">
        <v>0</v>
      </c>
      <c r="G796" s="53">
        <v>0</v>
      </c>
      <c r="H796" s="53">
        <v>5438</v>
      </c>
      <c r="I796" s="53" t="s">
        <v>69298</v>
      </c>
      <c r="J796" s="56">
        <v>11000</v>
      </c>
      <c r="K796" s="53">
        <v>0</v>
      </c>
      <c r="L796" s="53"/>
      <c r="M796" s="53"/>
      <c r="N796" s="54"/>
      <c r="O796" s="54"/>
      <c r="P796" s="53"/>
    </row>
    <row r="797" spans="1:16">
      <c r="A797" s="3" t="str">
        <f t="shared" si="12"/>
        <v>11210608000645500</v>
      </c>
      <c r="B797" s="55">
        <v>8000645500</v>
      </c>
      <c r="C797" s="53">
        <v>112</v>
      </c>
      <c r="D797" s="53">
        <v>106</v>
      </c>
      <c r="E797" s="53">
        <v>0</v>
      </c>
      <c r="F797" s="53">
        <v>0</v>
      </c>
      <c r="G797" s="53">
        <v>0</v>
      </c>
      <c r="H797" s="53">
        <v>5438</v>
      </c>
      <c r="I797" s="53" t="s">
        <v>69298</v>
      </c>
      <c r="J797" s="56">
        <v>6273</v>
      </c>
      <c r="K797" s="53">
        <v>0</v>
      </c>
      <c r="L797" s="53"/>
      <c r="M797" s="53"/>
      <c r="N797" s="54"/>
      <c r="O797" s="53"/>
      <c r="P797" s="53"/>
    </row>
    <row r="798" spans="1:16">
      <c r="A798" s="3" t="str">
        <f t="shared" si="12"/>
        <v>11410608000645500</v>
      </c>
      <c r="B798" s="55">
        <v>8000645500</v>
      </c>
      <c r="C798" s="53">
        <v>114</v>
      </c>
      <c r="D798" s="53">
        <v>106</v>
      </c>
      <c r="E798" s="53">
        <v>0</v>
      </c>
      <c r="F798" s="53">
        <v>0</v>
      </c>
      <c r="G798" s="53">
        <v>0</v>
      </c>
      <c r="H798" s="53">
        <v>5438</v>
      </c>
      <c r="I798" s="53" t="s">
        <v>69298</v>
      </c>
      <c r="J798" s="56">
        <v>6273</v>
      </c>
      <c r="K798" s="53">
        <v>0</v>
      </c>
      <c r="L798" s="54"/>
      <c r="M798" s="53"/>
      <c r="N798" s="53"/>
      <c r="O798" s="53"/>
      <c r="P798" s="53"/>
    </row>
    <row r="799" spans="1:16">
      <c r="A799" s="3" t="str">
        <f t="shared" si="12"/>
        <v>11210608000645600</v>
      </c>
      <c r="B799" s="55">
        <v>8000645600</v>
      </c>
      <c r="C799" s="53">
        <v>112</v>
      </c>
      <c r="D799" s="53">
        <v>106</v>
      </c>
      <c r="E799" s="53">
        <v>0</v>
      </c>
      <c r="F799" s="53">
        <v>0</v>
      </c>
      <c r="G799" s="53">
        <v>0</v>
      </c>
      <c r="H799" s="53">
        <v>5438</v>
      </c>
      <c r="I799" s="53" t="s">
        <v>69298</v>
      </c>
      <c r="J799" s="56">
        <v>6364</v>
      </c>
      <c r="K799" s="53">
        <v>0</v>
      </c>
      <c r="L799" s="53"/>
      <c r="M799" s="53"/>
      <c r="N799" s="53"/>
      <c r="O799" s="53"/>
      <c r="P799" s="53"/>
    </row>
    <row r="800" spans="1:16">
      <c r="A800" s="3" t="str">
        <f t="shared" si="12"/>
        <v>11410608000645600</v>
      </c>
      <c r="B800" s="55">
        <v>8000645600</v>
      </c>
      <c r="C800" s="53">
        <v>114</v>
      </c>
      <c r="D800" s="53">
        <v>106</v>
      </c>
      <c r="E800" s="53">
        <v>0</v>
      </c>
      <c r="F800" s="53">
        <v>0</v>
      </c>
      <c r="G800" s="53">
        <v>0</v>
      </c>
      <c r="H800" s="53">
        <v>5438</v>
      </c>
      <c r="I800" s="53" t="s">
        <v>69298</v>
      </c>
      <c r="J800" s="56">
        <v>6364</v>
      </c>
      <c r="K800" s="53">
        <v>0</v>
      </c>
      <c r="L800" s="53"/>
      <c r="M800" s="53"/>
      <c r="N800" s="53"/>
      <c r="O800" s="54"/>
      <c r="P800" s="53"/>
    </row>
    <row r="801" spans="1:16">
      <c r="A801" s="3" t="str">
        <f t="shared" si="12"/>
        <v>11210608000645700</v>
      </c>
      <c r="B801" s="55">
        <v>8000645700</v>
      </c>
      <c r="C801" s="53">
        <v>112</v>
      </c>
      <c r="D801" s="53">
        <v>106</v>
      </c>
      <c r="E801" s="53">
        <v>0</v>
      </c>
      <c r="F801" s="53">
        <v>0</v>
      </c>
      <c r="G801" s="53">
        <v>0</v>
      </c>
      <c r="H801" s="53">
        <v>5438</v>
      </c>
      <c r="I801" s="53" t="s">
        <v>69298</v>
      </c>
      <c r="J801" s="56">
        <v>6637</v>
      </c>
      <c r="K801" s="53">
        <v>0</v>
      </c>
      <c r="L801" s="53"/>
      <c r="M801" s="53"/>
      <c r="N801" s="54"/>
      <c r="O801" s="54"/>
      <c r="P801" s="53"/>
    </row>
    <row r="802" spans="1:16">
      <c r="A802" s="3" t="str">
        <f t="shared" si="12"/>
        <v>32710608000645700</v>
      </c>
      <c r="B802" s="55">
        <v>8000645700</v>
      </c>
      <c r="C802" s="53">
        <v>327</v>
      </c>
      <c r="D802" s="53">
        <v>106</v>
      </c>
      <c r="E802" s="53">
        <v>0</v>
      </c>
      <c r="F802" s="53">
        <v>0</v>
      </c>
      <c r="G802" s="53">
        <v>0</v>
      </c>
      <c r="H802" s="53">
        <v>5438</v>
      </c>
      <c r="I802" s="53" t="s">
        <v>69298</v>
      </c>
      <c r="J802" s="56">
        <v>6637</v>
      </c>
      <c r="K802" s="53">
        <v>0</v>
      </c>
      <c r="L802" s="53"/>
      <c r="M802" s="53"/>
      <c r="N802" s="54"/>
      <c r="O802" s="54"/>
      <c r="P802" s="53"/>
    </row>
    <row r="803" spans="1:16">
      <c r="A803" s="3" t="str">
        <f t="shared" si="12"/>
        <v>11210608000648000</v>
      </c>
      <c r="B803" s="55">
        <v>8000648000</v>
      </c>
      <c r="C803" s="53">
        <v>112</v>
      </c>
      <c r="D803" s="53">
        <v>106</v>
      </c>
      <c r="E803" s="53">
        <v>0</v>
      </c>
      <c r="F803" s="53">
        <v>0</v>
      </c>
      <c r="G803" s="53">
        <v>0</v>
      </c>
      <c r="H803" s="53">
        <v>5438</v>
      </c>
      <c r="I803" s="53" t="s">
        <v>69298</v>
      </c>
      <c r="J803" s="56">
        <v>10000</v>
      </c>
      <c r="K803" s="53">
        <v>0</v>
      </c>
      <c r="L803" s="54"/>
      <c r="M803" s="53"/>
      <c r="N803" s="54"/>
      <c r="O803" s="53"/>
      <c r="P803" s="53"/>
    </row>
    <row r="804" spans="1:16">
      <c r="A804" s="3" t="str">
        <f t="shared" si="12"/>
        <v>11410608000648000</v>
      </c>
      <c r="B804" s="55">
        <v>8000648000</v>
      </c>
      <c r="C804" s="53">
        <v>114</v>
      </c>
      <c r="D804" s="53">
        <v>106</v>
      </c>
      <c r="E804" s="53">
        <v>0</v>
      </c>
      <c r="F804" s="53">
        <v>0</v>
      </c>
      <c r="G804" s="53">
        <v>0</v>
      </c>
      <c r="H804" s="53">
        <v>5438</v>
      </c>
      <c r="I804" s="53" t="s">
        <v>69298</v>
      </c>
      <c r="J804" s="56">
        <v>10000</v>
      </c>
      <c r="K804" s="53">
        <v>0</v>
      </c>
      <c r="L804" s="53"/>
      <c r="M804" s="53"/>
      <c r="N804" s="54"/>
      <c r="O804" s="54"/>
      <c r="P804" s="53"/>
    </row>
    <row r="805" spans="1:16">
      <c r="A805" s="3" t="str">
        <f t="shared" si="12"/>
        <v>11210608000648100</v>
      </c>
      <c r="B805" s="55">
        <v>8000648100</v>
      </c>
      <c r="C805" s="53">
        <v>112</v>
      </c>
      <c r="D805" s="53">
        <v>106</v>
      </c>
      <c r="E805" s="53">
        <v>0</v>
      </c>
      <c r="F805" s="53">
        <v>0</v>
      </c>
      <c r="G805" s="53">
        <v>0</v>
      </c>
      <c r="H805" s="53">
        <v>5438</v>
      </c>
      <c r="I805" s="53" t="s">
        <v>69298</v>
      </c>
      <c r="J805" s="56">
        <v>9000</v>
      </c>
      <c r="K805" s="53">
        <v>0</v>
      </c>
      <c r="L805" s="53"/>
      <c r="M805" s="53"/>
      <c r="N805" s="54"/>
      <c r="O805" s="53"/>
      <c r="P805" s="53"/>
    </row>
    <row r="806" spans="1:16">
      <c r="A806" s="3" t="str">
        <f t="shared" si="12"/>
        <v>11410608000648100</v>
      </c>
      <c r="B806" s="55">
        <v>8000648100</v>
      </c>
      <c r="C806" s="53">
        <v>114</v>
      </c>
      <c r="D806" s="53">
        <v>106</v>
      </c>
      <c r="E806" s="53">
        <v>0</v>
      </c>
      <c r="F806" s="53">
        <v>0</v>
      </c>
      <c r="G806" s="53">
        <v>0</v>
      </c>
      <c r="H806" s="53">
        <v>5438</v>
      </c>
      <c r="I806" s="53" t="s">
        <v>69298</v>
      </c>
      <c r="J806" s="56">
        <v>9000</v>
      </c>
      <c r="K806" s="53">
        <v>0</v>
      </c>
      <c r="L806" s="53"/>
      <c r="M806" s="53"/>
      <c r="N806" s="54"/>
      <c r="O806" s="53"/>
      <c r="P806" s="53"/>
    </row>
    <row r="807" spans="1:16">
      <c r="A807" s="3" t="str">
        <f t="shared" si="12"/>
        <v>15410608000649400</v>
      </c>
      <c r="B807" s="55">
        <v>8000649400</v>
      </c>
      <c r="C807" s="53">
        <v>154</v>
      </c>
      <c r="D807" s="53">
        <v>106</v>
      </c>
      <c r="E807" s="53">
        <v>0</v>
      </c>
      <c r="F807" s="53">
        <v>0</v>
      </c>
      <c r="G807" s="53">
        <v>0</v>
      </c>
      <c r="H807" s="53">
        <v>5438</v>
      </c>
      <c r="I807" s="53" t="s">
        <v>69298</v>
      </c>
      <c r="J807" s="56">
        <v>11000</v>
      </c>
      <c r="K807" s="53">
        <v>0</v>
      </c>
      <c r="L807" s="53"/>
      <c r="M807" s="54"/>
      <c r="N807" s="54"/>
      <c r="O807" s="53"/>
      <c r="P807" s="53"/>
    </row>
    <row r="808" spans="1:16">
      <c r="A808" s="3" t="str">
        <f t="shared" si="12"/>
        <v>11410608000649400</v>
      </c>
      <c r="B808" s="55">
        <v>8000649400</v>
      </c>
      <c r="C808" s="53">
        <v>114</v>
      </c>
      <c r="D808" s="53">
        <v>106</v>
      </c>
      <c r="E808" s="53">
        <v>0</v>
      </c>
      <c r="F808" s="53">
        <v>0</v>
      </c>
      <c r="G808" s="53">
        <v>0</v>
      </c>
      <c r="H808" s="53">
        <v>5438</v>
      </c>
      <c r="I808" s="53" t="s">
        <v>69298</v>
      </c>
      <c r="J808" s="56">
        <v>11000</v>
      </c>
      <c r="K808" s="53">
        <v>0</v>
      </c>
      <c r="L808" s="53"/>
      <c r="M808" s="53"/>
      <c r="N808" s="54"/>
      <c r="O808" s="53"/>
      <c r="P808" s="53"/>
    </row>
    <row r="809" spans="1:16">
      <c r="A809" s="3" t="str">
        <f t="shared" si="12"/>
        <v>16510608000649500</v>
      </c>
      <c r="B809" s="55">
        <v>8000649500</v>
      </c>
      <c r="C809" s="53">
        <v>165</v>
      </c>
      <c r="D809" s="53">
        <v>106</v>
      </c>
      <c r="E809" s="53">
        <v>0</v>
      </c>
      <c r="F809" s="53">
        <v>0</v>
      </c>
      <c r="G809" s="53">
        <v>0</v>
      </c>
      <c r="H809" s="53">
        <v>5438</v>
      </c>
      <c r="I809" s="53" t="s">
        <v>69298</v>
      </c>
      <c r="J809" s="56">
        <v>11000</v>
      </c>
      <c r="K809" s="53">
        <v>0</v>
      </c>
      <c r="L809" s="54"/>
      <c r="M809" s="53"/>
      <c r="N809" s="54"/>
      <c r="O809" s="53"/>
      <c r="P809" s="53"/>
    </row>
    <row r="810" spans="1:16">
      <c r="A810" s="3" t="str">
        <f t="shared" si="12"/>
        <v>16910608000649500</v>
      </c>
      <c r="B810" s="55">
        <v>8000649500</v>
      </c>
      <c r="C810" s="53">
        <v>169</v>
      </c>
      <c r="D810" s="53">
        <v>106</v>
      </c>
      <c r="E810" s="53">
        <v>0</v>
      </c>
      <c r="F810" s="53">
        <v>0</v>
      </c>
      <c r="G810" s="53">
        <v>0</v>
      </c>
      <c r="H810" s="53">
        <v>5438</v>
      </c>
      <c r="I810" s="53" t="s">
        <v>69298</v>
      </c>
      <c r="J810" s="56">
        <v>11000</v>
      </c>
      <c r="K810" s="53">
        <v>0</v>
      </c>
      <c r="L810" s="54"/>
      <c r="M810" s="54"/>
      <c r="N810" s="54"/>
      <c r="O810" s="53"/>
      <c r="P810" s="53"/>
    </row>
    <row r="811" spans="1:16">
      <c r="A811" s="3" t="str">
        <f t="shared" si="12"/>
        <v>11210208000649802</v>
      </c>
      <c r="B811" s="55">
        <v>8000649802</v>
      </c>
      <c r="C811" s="53">
        <v>112</v>
      </c>
      <c r="D811" s="53">
        <v>102</v>
      </c>
      <c r="E811" s="53">
        <v>0</v>
      </c>
      <c r="F811" s="53">
        <v>0</v>
      </c>
      <c r="G811" s="53">
        <v>0</v>
      </c>
      <c r="H811" s="53">
        <v>5438</v>
      </c>
      <c r="I811" s="53" t="s">
        <v>69298</v>
      </c>
      <c r="J811" s="56">
        <v>13000</v>
      </c>
      <c r="K811" s="53">
        <v>0</v>
      </c>
      <c r="L811" s="54"/>
      <c r="M811" s="53"/>
      <c r="N811" s="54"/>
      <c r="O811" s="53"/>
      <c r="P811" s="53"/>
    </row>
    <row r="812" spans="1:16">
      <c r="A812" s="3" t="str">
        <f t="shared" si="12"/>
        <v>11210308000649802</v>
      </c>
      <c r="B812" s="55">
        <v>8000649802</v>
      </c>
      <c r="C812" s="53">
        <v>112</v>
      </c>
      <c r="D812" s="53">
        <v>103</v>
      </c>
      <c r="E812" s="53">
        <v>0</v>
      </c>
      <c r="F812" s="53">
        <v>0</v>
      </c>
      <c r="G812" s="53">
        <v>0</v>
      </c>
      <c r="H812" s="53">
        <v>5438</v>
      </c>
      <c r="I812" s="53" t="s">
        <v>69298</v>
      </c>
      <c r="J812" s="56">
        <v>13000</v>
      </c>
      <c r="K812" s="53">
        <v>0</v>
      </c>
      <c r="L812" s="54"/>
      <c r="M812" s="53"/>
      <c r="N812" s="54"/>
      <c r="O812" s="54"/>
      <c r="P812" s="53"/>
    </row>
    <row r="813" spans="1:16">
      <c r="A813" s="3" t="str">
        <f t="shared" si="12"/>
        <v>11210408000649802</v>
      </c>
      <c r="B813" s="55">
        <v>8000649802</v>
      </c>
      <c r="C813" s="53">
        <v>112</v>
      </c>
      <c r="D813" s="53">
        <v>104</v>
      </c>
      <c r="E813" s="53">
        <v>0</v>
      </c>
      <c r="F813" s="53">
        <v>0</v>
      </c>
      <c r="G813" s="53">
        <v>0</v>
      </c>
      <c r="H813" s="53">
        <v>5438</v>
      </c>
      <c r="I813" s="53" t="s">
        <v>69298</v>
      </c>
      <c r="J813" s="56">
        <v>13000</v>
      </c>
      <c r="K813" s="53">
        <v>0</v>
      </c>
      <c r="L813" s="53"/>
      <c r="M813" s="53"/>
      <c r="N813" s="54"/>
      <c r="O813" s="54"/>
      <c r="P813" s="53"/>
    </row>
    <row r="814" spans="1:16">
      <c r="A814" s="3" t="str">
        <f t="shared" si="12"/>
        <v>19810208000649802</v>
      </c>
      <c r="B814" s="55">
        <v>8000649802</v>
      </c>
      <c r="C814" s="53">
        <v>198</v>
      </c>
      <c r="D814" s="53">
        <v>102</v>
      </c>
      <c r="E814" s="53">
        <v>0</v>
      </c>
      <c r="F814" s="53">
        <v>0</v>
      </c>
      <c r="G814" s="53">
        <v>0</v>
      </c>
      <c r="H814" s="53">
        <v>5438</v>
      </c>
      <c r="I814" s="53" t="s">
        <v>69298</v>
      </c>
      <c r="J814" s="56">
        <v>13000</v>
      </c>
      <c r="K814" s="53">
        <v>0</v>
      </c>
      <c r="L814" s="53"/>
      <c r="M814" s="53"/>
      <c r="N814" s="54"/>
      <c r="O814" s="54"/>
      <c r="P814" s="53"/>
    </row>
    <row r="815" spans="1:16">
      <c r="A815" s="3" t="str">
        <f t="shared" si="12"/>
        <v>19810308000649802</v>
      </c>
      <c r="B815" s="55">
        <v>8000649802</v>
      </c>
      <c r="C815" s="53">
        <v>198</v>
      </c>
      <c r="D815" s="53">
        <v>103</v>
      </c>
      <c r="E815" s="53">
        <v>0</v>
      </c>
      <c r="F815" s="53">
        <v>0</v>
      </c>
      <c r="G815" s="53">
        <v>0</v>
      </c>
      <c r="H815" s="53">
        <v>5438</v>
      </c>
      <c r="I815" s="53" t="s">
        <v>69298</v>
      </c>
      <c r="J815" s="56">
        <v>13000</v>
      </c>
      <c r="K815" s="53">
        <v>0</v>
      </c>
      <c r="L815" s="53"/>
      <c r="M815" s="54"/>
      <c r="N815" s="54"/>
      <c r="O815" s="54"/>
      <c r="P815" s="53"/>
    </row>
    <row r="816" spans="1:16">
      <c r="A816" s="3" t="str">
        <f t="shared" si="12"/>
        <v>19810408000649802</v>
      </c>
      <c r="B816" s="55">
        <v>8000649802</v>
      </c>
      <c r="C816" s="53">
        <v>198</v>
      </c>
      <c r="D816" s="53">
        <v>104</v>
      </c>
      <c r="E816" s="53">
        <v>0</v>
      </c>
      <c r="F816" s="53">
        <v>0</v>
      </c>
      <c r="G816" s="53">
        <v>0</v>
      </c>
      <c r="H816" s="53">
        <v>5438</v>
      </c>
      <c r="I816" s="53" t="s">
        <v>69298</v>
      </c>
      <c r="J816" s="56">
        <v>13000</v>
      </c>
      <c r="K816" s="53">
        <v>0</v>
      </c>
      <c r="L816" s="54"/>
      <c r="M816" s="54"/>
      <c r="N816" s="54"/>
      <c r="O816" s="53"/>
      <c r="P816" s="53"/>
    </row>
    <row r="817" spans="1:16">
      <c r="A817" s="3" t="str">
        <f t="shared" si="12"/>
        <v>11210208000649902</v>
      </c>
      <c r="B817" s="55">
        <v>8000649902</v>
      </c>
      <c r="C817" s="53">
        <v>112</v>
      </c>
      <c r="D817" s="53">
        <v>102</v>
      </c>
      <c r="E817" s="53">
        <v>1</v>
      </c>
      <c r="F817" s="53">
        <v>0</v>
      </c>
      <c r="G817" s="53">
        <v>0</v>
      </c>
      <c r="H817" s="53">
        <v>5438</v>
      </c>
      <c r="I817" s="53" t="s">
        <v>69298</v>
      </c>
      <c r="J817" s="56">
        <v>11000</v>
      </c>
      <c r="K817" s="53">
        <v>11000</v>
      </c>
      <c r="L817" s="53"/>
      <c r="M817" s="53"/>
      <c r="N817" s="54"/>
      <c r="O817" s="54"/>
      <c r="P817" s="53"/>
    </row>
    <row r="818" spans="1:16">
      <c r="A818" s="3" t="str">
        <f t="shared" si="12"/>
        <v>11210308000649902</v>
      </c>
      <c r="B818" s="55">
        <v>8000649902</v>
      </c>
      <c r="C818" s="53">
        <v>112</v>
      </c>
      <c r="D818" s="53">
        <v>103</v>
      </c>
      <c r="E818" s="53">
        <v>0</v>
      </c>
      <c r="F818" s="53">
        <v>0</v>
      </c>
      <c r="G818" s="53">
        <v>0</v>
      </c>
      <c r="H818" s="53">
        <v>5438</v>
      </c>
      <c r="I818" s="53" t="s">
        <v>69298</v>
      </c>
      <c r="J818" s="56">
        <v>11000</v>
      </c>
      <c r="K818" s="53">
        <v>0</v>
      </c>
      <c r="L818" s="53"/>
      <c r="M818" s="54"/>
      <c r="N818" s="54"/>
      <c r="O818" s="53"/>
      <c r="P818" s="53"/>
    </row>
    <row r="819" spans="1:16">
      <c r="A819" s="3" t="str">
        <f t="shared" si="12"/>
        <v>11210408000649902</v>
      </c>
      <c r="B819" s="55">
        <v>8000649902</v>
      </c>
      <c r="C819" s="53">
        <v>112</v>
      </c>
      <c r="D819" s="53">
        <v>104</v>
      </c>
      <c r="E819" s="53">
        <v>0</v>
      </c>
      <c r="F819" s="53">
        <v>0</v>
      </c>
      <c r="G819" s="53">
        <v>0</v>
      </c>
      <c r="H819" s="53">
        <v>5438</v>
      </c>
      <c r="I819" s="53" t="s">
        <v>69298</v>
      </c>
      <c r="J819" s="56">
        <v>11000</v>
      </c>
      <c r="K819" s="53">
        <v>0</v>
      </c>
      <c r="L819" s="54"/>
      <c r="M819" s="53"/>
      <c r="N819" s="54"/>
      <c r="O819" s="53"/>
      <c r="P819" s="53"/>
    </row>
    <row r="820" spans="1:16">
      <c r="A820" s="3" t="str">
        <f t="shared" si="12"/>
        <v>19810208000649902</v>
      </c>
      <c r="B820" s="55">
        <v>8000649902</v>
      </c>
      <c r="C820" s="53">
        <v>198</v>
      </c>
      <c r="D820" s="53">
        <v>102</v>
      </c>
      <c r="E820" s="53">
        <v>0</v>
      </c>
      <c r="F820" s="53">
        <v>0</v>
      </c>
      <c r="G820" s="53">
        <v>0</v>
      </c>
      <c r="H820" s="53">
        <v>5438</v>
      </c>
      <c r="I820" s="53" t="s">
        <v>69298</v>
      </c>
      <c r="J820" s="56">
        <v>11000</v>
      </c>
      <c r="K820" s="53">
        <v>0</v>
      </c>
      <c r="L820" s="53"/>
      <c r="M820" s="53"/>
      <c r="N820" s="54"/>
      <c r="O820" s="53"/>
      <c r="P820" s="53"/>
    </row>
    <row r="821" spans="1:16">
      <c r="A821" s="3" t="str">
        <f t="shared" si="12"/>
        <v>19810308000649902</v>
      </c>
      <c r="B821" s="55">
        <v>8000649902</v>
      </c>
      <c r="C821" s="53">
        <v>198</v>
      </c>
      <c r="D821" s="53">
        <v>103</v>
      </c>
      <c r="E821" s="53">
        <v>0</v>
      </c>
      <c r="F821" s="53">
        <v>0</v>
      </c>
      <c r="G821" s="53">
        <v>0</v>
      </c>
      <c r="H821" s="53">
        <v>5438</v>
      </c>
      <c r="I821" s="53" t="s">
        <v>69298</v>
      </c>
      <c r="J821" s="56">
        <v>11000</v>
      </c>
      <c r="K821" s="53">
        <v>0</v>
      </c>
      <c r="L821" s="54"/>
      <c r="M821" s="53"/>
      <c r="N821" s="54"/>
      <c r="O821" s="53"/>
      <c r="P821" s="53"/>
    </row>
    <row r="822" spans="1:16">
      <c r="A822" s="3" t="str">
        <f t="shared" si="12"/>
        <v>19810408000649902</v>
      </c>
      <c r="B822" s="55">
        <v>8000649902</v>
      </c>
      <c r="C822" s="53">
        <v>198</v>
      </c>
      <c r="D822" s="53">
        <v>104</v>
      </c>
      <c r="E822" s="53">
        <v>0</v>
      </c>
      <c r="F822" s="53">
        <v>0</v>
      </c>
      <c r="G822" s="53">
        <v>0</v>
      </c>
      <c r="H822" s="53">
        <v>5438</v>
      </c>
      <c r="I822" s="53" t="s">
        <v>69298</v>
      </c>
      <c r="J822" s="56">
        <v>11000</v>
      </c>
      <c r="K822" s="53">
        <v>0</v>
      </c>
      <c r="L822" s="53"/>
      <c r="M822" s="54"/>
      <c r="N822" s="54"/>
      <c r="O822" s="54"/>
      <c r="P822" s="53"/>
    </row>
    <row r="823" spans="1:16">
      <c r="A823" s="3" t="str">
        <f t="shared" si="12"/>
        <v>11210208000650002</v>
      </c>
      <c r="B823" s="55">
        <v>8000650002</v>
      </c>
      <c r="C823" s="53">
        <v>112</v>
      </c>
      <c r="D823" s="53">
        <v>102</v>
      </c>
      <c r="E823" s="53">
        <v>0</v>
      </c>
      <c r="F823" s="53">
        <v>0</v>
      </c>
      <c r="G823" s="53">
        <v>0</v>
      </c>
      <c r="H823" s="53">
        <v>5438</v>
      </c>
      <c r="I823" s="53" t="s">
        <v>69298</v>
      </c>
      <c r="J823" s="56">
        <v>12000</v>
      </c>
      <c r="K823" s="53">
        <v>0</v>
      </c>
      <c r="L823" s="53"/>
      <c r="M823" s="54"/>
      <c r="N823" s="54"/>
      <c r="O823" s="53"/>
      <c r="P823" s="53"/>
    </row>
    <row r="824" spans="1:16">
      <c r="A824" s="3" t="str">
        <f t="shared" si="12"/>
        <v>11210308000650002</v>
      </c>
      <c r="B824" s="55">
        <v>8000650002</v>
      </c>
      <c r="C824" s="53">
        <v>112</v>
      </c>
      <c r="D824" s="53">
        <v>103</v>
      </c>
      <c r="E824" s="53">
        <v>0</v>
      </c>
      <c r="F824" s="53">
        <v>0</v>
      </c>
      <c r="G824" s="53">
        <v>0</v>
      </c>
      <c r="H824" s="53">
        <v>5438</v>
      </c>
      <c r="I824" s="53" t="s">
        <v>69298</v>
      </c>
      <c r="J824" s="56">
        <v>12000</v>
      </c>
      <c r="K824" s="53">
        <v>0</v>
      </c>
      <c r="L824" s="53"/>
      <c r="M824" s="53"/>
      <c r="N824" s="54"/>
      <c r="O824" s="54"/>
      <c r="P824" s="53"/>
    </row>
    <row r="825" spans="1:16">
      <c r="A825" s="3" t="str">
        <f t="shared" si="12"/>
        <v>11210408000650002</v>
      </c>
      <c r="B825" s="55">
        <v>8000650002</v>
      </c>
      <c r="C825" s="53">
        <v>112</v>
      </c>
      <c r="D825" s="53">
        <v>104</v>
      </c>
      <c r="E825" s="53">
        <v>0</v>
      </c>
      <c r="F825" s="53">
        <v>0</v>
      </c>
      <c r="G825" s="53">
        <v>0</v>
      </c>
      <c r="H825" s="53">
        <v>5438</v>
      </c>
      <c r="I825" s="53" t="s">
        <v>69298</v>
      </c>
      <c r="J825" s="56">
        <v>12000</v>
      </c>
      <c r="K825" s="53">
        <v>0</v>
      </c>
      <c r="L825" s="53"/>
      <c r="M825" s="54"/>
      <c r="N825" s="54"/>
      <c r="O825" s="53"/>
      <c r="P825" s="53"/>
    </row>
    <row r="826" spans="1:16">
      <c r="A826" s="3" t="str">
        <f t="shared" si="12"/>
        <v>11410208000650002</v>
      </c>
      <c r="B826" s="55">
        <v>8000650002</v>
      </c>
      <c r="C826" s="53">
        <v>114</v>
      </c>
      <c r="D826" s="53">
        <v>102</v>
      </c>
      <c r="E826" s="53">
        <v>0</v>
      </c>
      <c r="F826" s="53">
        <v>0</v>
      </c>
      <c r="G826" s="53">
        <v>0</v>
      </c>
      <c r="H826" s="53">
        <v>5438</v>
      </c>
      <c r="I826" s="53" t="s">
        <v>69298</v>
      </c>
      <c r="J826" s="56">
        <v>12000</v>
      </c>
      <c r="K826" s="53">
        <v>0</v>
      </c>
      <c r="L826" s="53"/>
      <c r="M826" s="54"/>
      <c r="N826" s="54"/>
      <c r="O826" s="53"/>
      <c r="P826" s="53"/>
    </row>
    <row r="827" spans="1:16">
      <c r="A827" s="3" t="str">
        <f t="shared" si="12"/>
        <v>11410308000650002</v>
      </c>
      <c r="B827" s="55">
        <v>8000650002</v>
      </c>
      <c r="C827" s="53">
        <v>114</v>
      </c>
      <c r="D827" s="53">
        <v>103</v>
      </c>
      <c r="E827" s="53">
        <v>0</v>
      </c>
      <c r="F827" s="53">
        <v>0</v>
      </c>
      <c r="G827" s="53">
        <v>0</v>
      </c>
      <c r="H827" s="53">
        <v>5438</v>
      </c>
      <c r="I827" s="53" t="s">
        <v>69298</v>
      </c>
      <c r="J827" s="56">
        <v>12000</v>
      </c>
      <c r="K827" s="53">
        <v>0</v>
      </c>
      <c r="L827" s="54"/>
      <c r="M827" s="53"/>
      <c r="N827" s="54"/>
      <c r="O827" s="53"/>
      <c r="P827" s="53"/>
    </row>
    <row r="828" spans="1:16">
      <c r="A828" s="3" t="str">
        <f t="shared" si="12"/>
        <v>11410408000650002</v>
      </c>
      <c r="B828" s="55">
        <v>8000650002</v>
      </c>
      <c r="C828" s="53">
        <v>114</v>
      </c>
      <c r="D828" s="53">
        <v>104</v>
      </c>
      <c r="E828" s="53">
        <v>0</v>
      </c>
      <c r="F828" s="53">
        <v>0</v>
      </c>
      <c r="G828" s="53">
        <v>0</v>
      </c>
      <c r="H828" s="53">
        <v>5438</v>
      </c>
      <c r="I828" s="53" t="s">
        <v>69298</v>
      </c>
      <c r="J828" s="56">
        <v>12000</v>
      </c>
      <c r="K828" s="53">
        <v>0</v>
      </c>
      <c r="L828" s="53"/>
      <c r="M828" s="53"/>
      <c r="N828" s="54"/>
      <c r="O828" s="53"/>
      <c r="P828" s="53"/>
    </row>
    <row r="829" spans="1:16">
      <c r="A829" s="3" t="str">
        <f t="shared" si="12"/>
        <v>10010608000658300</v>
      </c>
      <c r="B829" s="55">
        <v>8000658300</v>
      </c>
      <c r="C829" s="53">
        <v>100</v>
      </c>
      <c r="D829" s="53">
        <v>106</v>
      </c>
      <c r="E829" s="53">
        <v>0</v>
      </c>
      <c r="F829" s="53">
        <v>0</v>
      </c>
      <c r="G829" s="53">
        <v>0</v>
      </c>
      <c r="H829" s="53">
        <v>5438</v>
      </c>
      <c r="I829" s="53" t="s">
        <v>69298</v>
      </c>
      <c r="J829" s="56">
        <v>16000</v>
      </c>
      <c r="K829" s="53">
        <v>0</v>
      </c>
      <c r="L829" s="53"/>
      <c r="M829" s="53"/>
      <c r="N829" s="54"/>
      <c r="O829" s="53"/>
      <c r="P829" s="53"/>
    </row>
    <row r="830" spans="1:16">
      <c r="A830" s="3" t="str">
        <f t="shared" si="12"/>
        <v>11210608000658300</v>
      </c>
      <c r="B830" s="55">
        <v>8000658300</v>
      </c>
      <c r="C830" s="53">
        <v>112</v>
      </c>
      <c r="D830" s="53">
        <v>106</v>
      </c>
      <c r="E830" s="53">
        <v>0</v>
      </c>
      <c r="F830" s="53">
        <v>0</v>
      </c>
      <c r="G830" s="53">
        <v>0</v>
      </c>
      <c r="H830" s="53">
        <v>5438</v>
      </c>
      <c r="I830" s="53" t="s">
        <v>69298</v>
      </c>
      <c r="J830" s="56">
        <v>16000</v>
      </c>
      <c r="K830" s="53">
        <v>0</v>
      </c>
      <c r="L830" s="54"/>
      <c r="M830" s="53"/>
      <c r="N830" s="54"/>
      <c r="O830" s="53"/>
      <c r="P830" s="53"/>
    </row>
    <row r="831" spans="1:16">
      <c r="A831" s="3" t="str">
        <f t="shared" si="12"/>
        <v>10010608000658400</v>
      </c>
      <c r="B831" s="55">
        <v>8000658400</v>
      </c>
      <c r="C831" s="53">
        <v>100</v>
      </c>
      <c r="D831" s="53">
        <v>106</v>
      </c>
      <c r="E831" s="53">
        <v>0</v>
      </c>
      <c r="F831" s="53">
        <v>0</v>
      </c>
      <c r="G831" s="53">
        <v>0</v>
      </c>
      <c r="H831" s="53">
        <v>5438</v>
      </c>
      <c r="I831" s="53" t="s">
        <v>69298</v>
      </c>
      <c r="J831" s="56">
        <v>14000</v>
      </c>
      <c r="K831" s="53">
        <v>0</v>
      </c>
      <c r="L831" s="53"/>
      <c r="M831" s="53"/>
      <c r="N831" s="54"/>
      <c r="O831" s="54"/>
      <c r="P831" s="53"/>
    </row>
    <row r="832" spans="1:16">
      <c r="A832" s="3" t="str">
        <f t="shared" si="12"/>
        <v>11210608000658400</v>
      </c>
      <c r="B832" s="55">
        <v>8000658400</v>
      </c>
      <c r="C832" s="53">
        <v>112</v>
      </c>
      <c r="D832" s="53">
        <v>106</v>
      </c>
      <c r="E832" s="53">
        <v>0</v>
      </c>
      <c r="F832" s="53">
        <v>0</v>
      </c>
      <c r="G832" s="53">
        <v>0</v>
      </c>
      <c r="H832" s="53">
        <v>5438</v>
      </c>
      <c r="I832" s="53" t="s">
        <v>69298</v>
      </c>
      <c r="J832" s="56">
        <v>14000</v>
      </c>
      <c r="K832" s="53">
        <v>0</v>
      </c>
      <c r="L832" s="53"/>
      <c r="M832" s="53"/>
      <c r="N832" s="53"/>
      <c r="O832" s="53"/>
      <c r="P832" s="53"/>
    </row>
    <row r="833" spans="1:16">
      <c r="A833" s="3" t="str">
        <f t="shared" si="12"/>
        <v>10110608000658500</v>
      </c>
      <c r="B833" s="55">
        <v>8000658500</v>
      </c>
      <c r="C833" s="53">
        <v>101</v>
      </c>
      <c r="D833" s="53">
        <v>106</v>
      </c>
      <c r="E833" s="53">
        <v>0</v>
      </c>
      <c r="F833" s="53">
        <v>0</v>
      </c>
      <c r="G833" s="53">
        <v>0</v>
      </c>
      <c r="H833" s="53">
        <v>5438</v>
      </c>
      <c r="I833" s="53" t="s">
        <v>69298</v>
      </c>
      <c r="J833" s="56">
        <v>6000</v>
      </c>
      <c r="K833" s="53">
        <v>0</v>
      </c>
      <c r="L833" s="54"/>
      <c r="M833" s="53"/>
      <c r="N833" s="53"/>
      <c r="O833" s="53"/>
      <c r="P833" s="53"/>
    </row>
    <row r="834" spans="1:16">
      <c r="A834" s="3" t="str">
        <f t="shared" si="12"/>
        <v>11210608000658500</v>
      </c>
      <c r="B834" s="55">
        <v>8000658500</v>
      </c>
      <c r="C834" s="53">
        <v>112</v>
      </c>
      <c r="D834" s="53">
        <v>106</v>
      </c>
      <c r="E834" s="53">
        <v>0</v>
      </c>
      <c r="F834" s="53">
        <v>0</v>
      </c>
      <c r="G834" s="53">
        <v>0</v>
      </c>
      <c r="H834" s="53">
        <v>5438</v>
      </c>
      <c r="I834" s="53" t="s">
        <v>69298</v>
      </c>
      <c r="J834" s="56">
        <v>6000</v>
      </c>
      <c r="K834" s="53">
        <v>0</v>
      </c>
      <c r="L834" s="53"/>
      <c r="M834" s="53"/>
      <c r="N834" s="53"/>
      <c r="O834" s="53"/>
      <c r="P834" s="53"/>
    </row>
    <row r="835" spans="1:16">
      <c r="A835" s="3" t="str">
        <f t="shared" si="12"/>
        <v>10110608000658600</v>
      </c>
      <c r="B835" s="55">
        <v>8000658600</v>
      </c>
      <c r="C835" s="53">
        <v>101</v>
      </c>
      <c r="D835" s="53">
        <v>106</v>
      </c>
      <c r="E835" s="53">
        <v>0</v>
      </c>
      <c r="F835" s="53">
        <v>0</v>
      </c>
      <c r="G835" s="53">
        <v>0</v>
      </c>
      <c r="H835" s="53">
        <v>5438</v>
      </c>
      <c r="I835" s="53" t="s">
        <v>69298</v>
      </c>
      <c r="J835" s="56">
        <v>5000</v>
      </c>
      <c r="K835" s="53">
        <v>0</v>
      </c>
      <c r="L835" s="53"/>
      <c r="M835" s="53"/>
      <c r="N835" s="54"/>
      <c r="O835" s="54"/>
      <c r="P835" s="53"/>
    </row>
    <row r="836" spans="1:16">
      <c r="A836" s="3" t="str">
        <f t="shared" ref="A836:A899" si="13">CONCATENATE(C836,D836,IF(ISBLANK(B836),"",IF(LEN(B836)&lt;11,TEXT(B836,"00000000000"),B836)))</f>
        <v>11210608000658600</v>
      </c>
      <c r="B836" s="55">
        <v>8000658600</v>
      </c>
      <c r="C836" s="53">
        <v>112</v>
      </c>
      <c r="D836" s="53">
        <v>106</v>
      </c>
      <c r="E836" s="53">
        <v>0</v>
      </c>
      <c r="F836" s="53">
        <v>0</v>
      </c>
      <c r="G836" s="53">
        <v>0</v>
      </c>
      <c r="H836" s="53">
        <v>5438</v>
      </c>
      <c r="I836" s="53" t="s">
        <v>69298</v>
      </c>
      <c r="J836" s="56">
        <v>5000</v>
      </c>
      <c r="K836" s="53">
        <v>0</v>
      </c>
      <c r="L836" s="53"/>
      <c r="M836" s="54"/>
      <c r="N836" s="54"/>
      <c r="O836" s="53"/>
      <c r="P836" s="53"/>
    </row>
    <row r="837" spans="1:16">
      <c r="A837" s="3" t="str">
        <f t="shared" si="13"/>
        <v>10810608000668000</v>
      </c>
      <c r="B837" s="55">
        <v>8000668000</v>
      </c>
      <c r="C837" s="53">
        <v>108</v>
      </c>
      <c r="D837" s="53">
        <v>106</v>
      </c>
      <c r="E837" s="53">
        <v>0</v>
      </c>
      <c r="F837" s="53">
        <v>0</v>
      </c>
      <c r="G837" s="53">
        <v>0</v>
      </c>
      <c r="H837" s="53">
        <v>5438</v>
      </c>
      <c r="I837" s="53" t="s">
        <v>69298</v>
      </c>
      <c r="J837" s="56">
        <v>6000</v>
      </c>
      <c r="K837" s="53">
        <v>0</v>
      </c>
      <c r="L837" s="53"/>
      <c r="M837" s="53"/>
      <c r="N837" s="54"/>
      <c r="O837" s="53"/>
      <c r="P837" s="53"/>
    </row>
    <row r="838" spans="1:16">
      <c r="A838" s="3" t="str">
        <f t="shared" si="13"/>
        <v>13210608000668000</v>
      </c>
      <c r="B838" s="55">
        <v>8000668000</v>
      </c>
      <c r="C838" s="53">
        <v>132</v>
      </c>
      <c r="D838" s="53">
        <v>106</v>
      </c>
      <c r="E838" s="53">
        <v>0</v>
      </c>
      <c r="F838" s="53">
        <v>0</v>
      </c>
      <c r="G838" s="53">
        <v>0</v>
      </c>
      <c r="H838" s="53">
        <v>5438</v>
      </c>
      <c r="I838" s="53" t="s">
        <v>69298</v>
      </c>
      <c r="J838" s="56">
        <v>6000</v>
      </c>
      <c r="K838" s="53">
        <v>0</v>
      </c>
      <c r="L838" s="53"/>
      <c r="M838" s="53"/>
      <c r="N838" s="53"/>
      <c r="O838" s="54"/>
      <c r="P838" s="53"/>
    </row>
    <row r="839" spans="1:16">
      <c r="A839" s="3" t="str">
        <f t="shared" si="13"/>
        <v>11210608000677400</v>
      </c>
      <c r="B839" s="55">
        <v>8000677400</v>
      </c>
      <c r="C839" s="53">
        <v>112</v>
      </c>
      <c r="D839" s="53">
        <v>106</v>
      </c>
      <c r="E839" s="53">
        <v>0</v>
      </c>
      <c r="F839" s="53">
        <v>0</v>
      </c>
      <c r="G839" s="53">
        <v>0</v>
      </c>
      <c r="H839" s="53">
        <v>5438</v>
      </c>
      <c r="I839" s="53" t="s">
        <v>69298</v>
      </c>
      <c r="J839" s="56">
        <v>9000</v>
      </c>
      <c r="K839" s="53">
        <v>0</v>
      </c>
      <c r="L839" s="53"/>
      <c r="M839" s="53"/>
      <c r="N839" s="53"/>
      <c r="O839" s="53"/>
      <c r="P839" s="53"/>
    </row>
    <row r="840" spans="1:16">
      <c r="A840" s="3" t="str">
        <f t="shared" si="13"/>
        <v>11410608000677400</v>
      </c>
      <c r="B840" s="55">
        <v>8000677400</v>
      </c>
      <c r="C840" s="53">
        <v>114</v>
      </c>
      <c r="D840" s="53">
        <v>106</v>
      </c>
      <c r="E840" s="53">
        <v>0</v>
      </c>
      <c r="F840" s="53">
        <v>0</v>
      </c>
      <c r="G840" s="53">
        <v>0</v>
      </c>
      <c r="H840" s="53">
        <v>5438</v>
      </c>
      <c r="I840" s="53" t="s">
        <v>69298</v>
      </c>
      <c r="J840" s="56">
        <v>9000</v>
      </c>
      <c r="K840" s="53">
        <v>0</v>
      </c>
      <c r="L840" s="53"/>
      <c r="M840" s="53"/>
      <c r="N840" s="53"/>
      <c r="O840" s="54"/>
      <c r="P840" s="53"/>
    </row>
    <row r="841" spans="1:16">
      <c r="A841" s="3" t="str">
        <f t="shared" si="13"/>
        <v>15310608000677400</v>
      </c>
      <c r="B841" s="55">
        <v>8000677400</v>
      </c>
      <c r="C841" s="53">
        <v>153</v>
      </c>
      <c r="D841" s="53">
        <v>106</v>
      </c>
      <c r="E841" s="53">
        <v>0</v>
      </c>
      <c r="F841" s="53">
        <v>0</v>
      </c>
      <c r="G841" s="53">
        <v>0</v>
      </c>
      <c r="H841" s="53">
        <v>5438</v>
      </c>
      <c r="I841" s="53" t="s">
        <v>69298</v>
      </c>
      <c r="J841" s="56">
        <v>9000</v>
      </c>
      <c r="K841" s="53">
        <v>0</v>
      </c>
      <c r="L841" s="53"/>
      <c r="M841" s="53"/>
      <c r="N841" s="53"/>
      <c r="O841" s="53"/>
      <c r="P841" s="53"/>
    </row>
    <row r="842" spans="1:16">
      <c r="A842" s="3" t="str">
        <f t="shared" si="13"/>
        <v>11210608000677500</v>
      </c>
      <c r="B842" s="55">
        <v>8000677500</v>
      </c>
      <c r="C842" s="53">
        <v>112</v>
      </c>
      <c r="D842" s="53">
        <v>106</v>
      </c>
      <c r="E842" s="53">
        <v>0</v>
      </c>
      <c r="F842" s="53">
        <v>0</v>
      </c>
      <c r="G842" s="53">
        <v>0</v>
      </c>
      <c r="H842" s="53">
        <v>5438</v>
      </c>
      <c r="I842" s="53" t="s">
        <v>69298</v>
      </c>
      <c r="J842" s="56">
        <v>6000</v>
      </c>
      <c r="K842" s="53">
        <v>0</v>
      </c>
      <c r="L842" s="54"/>
      <c r="M842" s="53"/>
      <c r="N842" s="53"/>
      <c r="O842" s="54"/>
      <c r="P842" s="53"/>
    </row>
    <row r="843" spans="1:16">
      <c r="A843" s="3" t="str">
        <f t="shared" si="13"/>
        <v>11410608000677500</v>
      </c>
      <c r="B843" s="55">
        <v>8000677500</v>
      </c>
      <c r="C843" s="53">
        <v>114</v>
      </c>
      <c r="D843" s="53">
        <v>106</v>
      </c>
      <c r="E843" s="53">
        <v>0</v>
      </c>
      <c r="F843" s="53">
        <v>0</v>
      </c>
      <c r="G843" s="53">
        <v>0</v>
      </c>
      <c r="H843" s="53">
        <v>5438</v>
      </c>
      <c r="I843" s="53" t="s">
        <v>69298</v>
      </c>
      <c r="J843" s="56">
        <v>6000</v>
      </c>
      <c r="K843" s="53">
        <v>0</v>
      </c>
      <c r="L843" s="54"/>
      <c r="M843" s="53"/>
      <c r="N843" s="53"/>
      <c r="O843" s="53"/>
      <c r="P843" s="53"/>
    </row>
    <row r="844" spans="1:16">
      <c r="A844" s="3" t="str">
        <f t="shared" si="13"/>
        <v>15310608000677500</v>
      </c>
      <c r="B844" s="55">
        <v>8000677500</v>
      </c>
      <c r="C844" s="53">
        <v>153</v>
      </c>
      <c r="D844" s="53">
        <v>106</v>
      </c>
      <c r="E844" s="53">
        <v>0</v>
      </c>
      <c r="F844" s="53">
        <v>0</v>
      </c>
      <c r="G844" s="53">
        <v>0</v>
      </c>
      <c r="H844" s="53">
        <v>5438</v>
      </c>
      <c r="I844" s="53" t="s">
        <v>69298</v>
      </c>
      <c r="J844" s="56">
        <v>6000</v>
      </c>
      <c r="K844" s="53">
        <v>0</v>
      </c>
      <c r="L844" s="53"/>
      <c r="M844" s="53"/>
      <c r="N844" s="53"/>
      <c r="O844" s="53"/>
      <c r="P844" s="53"/>
    </row>
    <row r="845" spans="1:16">
      <c r="A845" s="3" t="str">
        <f t="shared" si="13"/>
        <v>10110608000677800</v>
      </c>
      <c r="B845" s="55">
        <v>8000677800</v>
      </c>
      <c r="C845" s="53">
        <v>101</v>
      </c>
      <c r="D845" s="53">
        <v>106</v>
      </c>
      <c r="E845" s="53">
        <v>0</v>
      </c>
      <c r="F845" s="53">
        <v>0</v>
      </c>
      <c r="G845" s="53">
        <v>0</v>
      </c>
      <c r="H845" s="53">
        <v>5438</v>
      </c>
      <c r="I845" s="53" t="s">
        <v>69298</v>
      </c>
      <c r="J845" s="56">
        <v>13000</v>
      </c>
      <c r="K845" s="53">
        <v>0</v>
      </c>
      <c r="L845" s="53"/>
      <c r="M845" s="54"/>
      <c r="N845" s="53"/>
      <c r="O845" s="53"/>
      <c r="P845" s="53"/>
    </row>
    <row r="846" spans="1:16">
      <c r="A846" s="3" t="str">
        <f t="shared" si="13"/>
        <v>11410608000677800</v>
      </c>
      <c r="B846" s="55">
        <v>8000677800</v>
      </c>
      <c r="C846" s="53">
        <v>114</v>
      </c>
      <c r="D846" s="53">
        <v>106</v>
      </c>
      <c r="E846" s="53">
        <v>0</v>
      </c>
      <c r="F846" s="53">
        <v>0</v>
      </c>
      <c r="G846" s="53">
        <v>0</v>
      </c>
      <c r="H846" s="53">
        <v>5438</v>
      </c>
      <c r="I846" s="53" t="s">
        <v>69298</v>
      </c>
      <c r="J846" s="56">
        <v>13000</v>
      </c>
      <c r="K846" s="53">
        <v>0</v>
      </c>
      <c r="L846" s="53"/>
      <c r="M846" s="53"/>
      <c r="N846" s="53"/>
      <c r="O846" s="54"/>
      <c r="P846" s="53"/>
    </row>
    <row r="847" spans="1:16">
      <c r="A847" s="3" t="str">
        <f t="shared" si="13"/>
        <v>11210608000688700</v>
      </c>
      <c r="B847" s="55">
        <v>8000688700</v>
      </c>
      <c r="C847" s="53">
        <v>112</v>
      </c>
      <c r="D847" s="53">
        <v>106</v>
      </c>
      <c r="E847" s="53">
        <v>0</v>
      </c>
      <c r="F847" s="53">
        <v>0</v>
      </c>
      <c r="G847" s="53">
        <v>0</v>
      </c>
      <c r="H847" s="53">
        <v>5438</v>
      </c>
      <c r="I847" s="53" t="s">
        <v>69298</v>
      </c>
      <c r="J847" s="56">
        <v>10000</v>
      </c>
      <c r="K847" s="53">
        <v>0</v>
      </c>
      <c r="L847" s="53"/>
      <c r="M847" s="53"/>
      <c r="N847" s="53"/>
      <c r="O847" s="53"/>
      <c r="P847" s="53"/>
    </row>
    <row r="848" spans="1:16">
      <c r="A848" s="3" t="str">
        <f t="shared" si="13"/>
        <v>11310608000688700</v>
      </c>
      <c r="B848" s="55">
        <v>8000688700</v>
      </c>
      <c r="C848" s="53">
        <v>113</v>
      </c>
      <c r="D848" s="53">
        <v>106</v>
      </c>
      <c r="E848" s="53">
        <v>0</v>
      </c>
      <c r="F848" s="53">
        <v>0</v>
      </c>
      <c r="G848" s="53">
        <v>0</v>
      </c>
      <c r="H848" s="53">
        <v>5438</v>
      </c>
      <c r="I848" s="53" t="s">
        <v>69298</v>
      </c>
      <c r="J848" s="56">
        <v>10000</v>
      </c>
      <c r="K848" s="53">
        <v>0</v>
      </c>
      <c r="L848" s="53"/>
      <c r="M848" s="53"/>
      <c r="N848" s="53"/>
      <c r="O848" s="53"/>
      <c r="P848" s="53"/>
    </row>
    <row r="849" spans="1:16">
      <c r="A849" s="3" t="str">
        <f t="shared" si="13"/>
        <v>11410608000688700</v>
      </c>
      <c r="B849" s="55">
        <v>8000688700</v>
      </c>
      <c r="C849" s="53">
        <v>114</v>
      </c>
      <c r="D849" s="53">
        <v>106</v>
      </c>
      <c r="E849" s="53">
        <v>0</v>
      </c>
      <c r="F849" s="53">
        <v>0</v>
      </c>
      <c r="G849" s="53">
        <v>0</v>
      </c>
      <c r="H849" s="53">
        <v>5438</v>
      </c>
      <c r="I849" s="53" t="s">
        <v>69298</v>
      </c>
      <c r="J849" s="56">
        <v>10000</v>
      </c>
      <c r="K849" s="53">
        <v>0</v>
      </c>
      <c r="L849" s="53"/>
      <c r="M849" s="53"/>
      <c r="N849" s="53"/>
      <c r="O849" s="54"/>
      <c r="P849" s="53"/>
    </row>
    <row r="850" spans="1:16">
      <c r="A850" s="3" t="str">
        <f t="shared" si="13"/>
        <v>10110608000688800</v>
      </c>
      <c r="B850" s="55">
        <v>8000688800</v>
      </c>
      <c r="C850" s="53">
        <v>101</v>
      </c>
      <c r="D850" s="53">
        <v>106</v>
      </c>
      <c r="E850" s="53">
        <v>0</v>
      </c>
      <c r="F850" s="53">
        <v>0</v>
      </c>
      <c r="G850" s="53">
        <v>0</v>
      </c>
      <c r="H850" s="53">
        <v>5438</v>
      </c>
      <c r="I850" s="53" t="s">
        <v>69298</v>
      </c>
      <c r="J850" s="56">
        <v>12000</v>
      </c>
      <c r="K850" s="53">
        <v>0</v>
      </c>
      <c r="L850" s="53"/>
      <c r="M850" s="53"/>
      <c r="N850" s="53"/>
      <c r="O850" s="53"/>
      <c r="P850" s="53"/>
    </row>
    <row r="851" spans="1:16">
      <c r="A851" s="3" t="str">
        <f t="shared" si="13"/>
        <v>10110608000688900</v>
      </c>
      <c r="B851" s="55">
        <v>8000688900</v>
      </c>
      <c r="C851" s="53">
        <v>101</v>
      </c>
      <c r="D851" s="53">
        <v>106</v>
      </c>
      <c r="E851" s="53">
        <v>0</v>
      </c>
      <c r="F851" s="53">
        <v>0</v>
      </c>
      <c r="G851" s="53">
        <v>0</v>
      </c>
      <c r="H851" s="53">
        <v>5438</v>
      </c>
      <c r="I851" s="53" t="s">
        <v>69298</v>
      </c>
      <c r="J851" s="56">
        <v>14000</v>
      </c>
      <c r="K851" s="53">
        <v>0</v>
      </c>
      <c r="L851" s="53"/>
      <c r="M851" s="53"/>
      <c r="N851" s="53"/>
      <c r="O851" s="53"/>
      <c r="P851" s="53"/>
    </row>
    <row r="852" spans="1:16">
      <c r="A852" s="3" t="str">
        <f t="shared" si="13"/>
        <v>10110608000689000</v>
      </c>
      <c r="B852" s="55">
        <v>8000689000</v>
      </c>
      <c r="C852" s="53">
        <v>101</v>
      </c>
      <c r="D852" s="53">
        <v>106</v>
      </c>
      <c r="E852" s="53">
        <v>0</v>
      </c>
      <c r="F852" s="53">
        <v>0</v>
      </c>
      <c r="G852" s="53">
        <v>0</v>
      </c>
      <c r="H852" s="53">
        <v>5438</v>
      </c>
      <c r="I852" s="53" t="s">
        <v>69298</v>
      </c>
      <c r="J852" s="56">
        <v>6000</v>
      </c>
      <c r="K852" s="53">
        <v>0</v>
      </c>
      <c r="L852" s="53"/>
      <c r="M852" s="54"/>
      <c r="N852" s="53"/>
      <c r="O852" s="53"/>
      <c r="P852" s="53"/>
    </row>
    <row r="853" spans="1:16">
      <c r="A853" s="3" t="str">
        <f t="shared" si="13"/>
        <v>11210608000717500</v>
      </c>
      <c r="B853" s="55">
        <v>8000717500</v>
      </c>
      <c r="C853" s="53">
        <v>112</v>
      </c>
      <c r="D853" s="53">
        <v>106</v>
      </c>
      <c r="E853" s="53">
        <v>0</v>
      </c>
      <c r="F853" s="53">
        <v>0</v>
      </c>
      <c r="G853" s="53">
        <v>0</v>
      </c>
      <c r="H853" s="53">
        <v>5438</v>
      </c>
      <c r="I853" s="53" t="s">
        <v>69298</v>
      </c>
      <c r="J853" s="56">
        <v>7273</v>
      </c>
      <c r="K853" s="53">
        <v>0</v>
      </c>
      <c r="L853" s="53"/>
      <c r="M853" s="53"/>
      <c r="N853" s="53"/>
      <c r="O853" s="53"/>
      <c r="P853" s="53"/>
    </row>
    <row r="854" spans="1:16">
      <c r="A854" s="3" t="str">
        <f t="shared" si="13"/>
        <v>11410608000717500</v>
      </c>
      <c r="B854" s="55">
        <v>8000717500</v>
      </c>
      <c r="C854" s="53">
        <v>114</v>
      </c>
      <c r="D854" s="53">
        <v>106</v>
      </c>
      <c r="E854" s="53">
        <v>0</v>
      </c>
      <c r="F854" s="53">
        <v>0</v>
      </c>
      <c r="G854" s="53">
        <v>0</v>
      </c>
      <c r="H854" s="53">
        <v>5438</v>
      </c>
      <c r="I854" s="53" t="s">
        <v>69298</v>
      </c>
      <c r="J854" s="56">
        <v>7273</v>
      </c>
      <c r="K854" s="53">
        <v>0</v>
      </c>
      <c r="L854" s="53"/>
      <c r="M854" s="53"/>
      <c r="N854" s="53"/>
      <c r="O854" s="53"/>
      <c r="P854" s="53"/>
    </row>
    <row r="855" spans="1:16">
      <c r="A855" s="3" t="str">
        <f t="shared" si="13"/>
        <v>11210608000717600</v>
      </c>
      <c r="B855" s="55">
        <v>8000717600</v>
      </c>
      <c r="C855" s="53">
        <v>112</v>
      </c>
      <c r="D855" s="53">
        <v>106</v>
      </c>
      <c r="E855" s="53">
        <v>0</v>
      </c>
      <c r="F855" s="53">
        <v>0</v>
      </c>
      <c r="G855" s="53">
        <v>0</v>
      </c>
      <c r="H855" s="53">
        <v>5438</v>
      </c>
      <c r="I855" s="53" t="s">
        <v>69298</v>
      </c>
      <c r="J855" s="56">
        <v>8364</v>
      </c>
      <c r="K855" s="53">
        <v>0</v>
      </c>
      <c r="L855" s="53"/>
      <c r="M855" s="53"/>
      <c r="N855" s="53"/>
      <c r="O855" s="53"/>
      <c r="P855" s="53"/>
    </row>
    <row r="856" spans="1:16">
      <c r="A856" s="3" t="str">
        <f t="shared" si="13"/>
        <v>11410608000717600</v>
      </c>
      <c r="B856" s="55">
        <v>8000717600</v>
      </c>
      <c r="C856" s="53">
        <v>114</v>
      </c>
      <c r="D856" s="53">
        <v>106</v>
      </c>
      <c r="E856" s="53">
        <v>0</v>
      </c>
      <c r="F856" s="53">
        <v>0</v>
      </c>
      <c r="G856" s="53">
        <v>0</v>
      </c>
      <c r="H856" s="53">
        <v>5438</v>
      </c>
      <c r="I856" s="53" t="s">
        <v>69298</v>
      </c>
      <c r="J856" s="56">
        <v>8364</v>
      </c>
      <c r="K856" s="53">
        <v>0</v>
      </c>
      <c r="L856" s="53"/>
      <c r="M856" s="54"/>
      <c r="N856" s="53"/>
      <c r="O856" s="54"/>
      <c r="P856" s="53"/>
    </row>
    <row r="857" spans="1:16">
      <c r="A857" s="3" t="str">
        <f t="shared" si="13"/>
        <v>11210608000717700</v>
      </c>
      <c r="B857" s="55">
        <v>8000717700</v>
      </c>
      <c r="C857" s="53">
        <v>112</v>
      </c>
      <c r="D857" s="53">
        <v>106</v>
      </c>
      <c r="E857" s="53">
        <v>0</v>
      </c>
      <c r="F857" s="53">
        <v>0</v>
      </c>
      <c r="G857" s="53">
        <v>0</v>
      </c>
      <c r="H857" s="53">
        <v>5438</v>
      </c>
      <c r="I857" s="53" t="s">
        <v>69298</v>
      </c>
      <c r="J857" s="56">
        <v>8364</v>
      </c>
      <c r="K857" s="53">
        <v>0</v>
      </c>
      <c r="L857" s="54"/>
      <c r="M857" s="54"/>
      <c r="N857" s="53"/>
      <c r="O857" s="53"/>
      <c r="P857" s="53"/>
    </row>
    <row r="858" spans="1:16">
      <c r="A858" s="3" t="str">
        <f t="shared" si="13"/>
        <v>11410608000717700</v>
      </c>
      <c r="B858" s="55">
        <v>8000717700</v>
      </c>
      <c r="C858" s="53">
        <v>114</v>
      </c>
      <c r="D858" s="53">
        <v>106</v>
      </c>
      <c r="E858" s="53">
        <v>0</v>
      </c>
      <c r="F858" s="53">
        <v>0</v>
      </c>
      <c r="G858" s="53">
        <v>0</v>
      </c>
      <c r="H858" s="53">
        <v>5438</v>
      </c>
      <c r="I858" s="53" t="s">
        <v>69298</v>
      </c>
      <c r="J858" s="56">
        <v>8364</v>
      </c>
      <c r="K858" s="53">
        <v>0</v>
      </c>
      <c r="L858" s="53"/>
      <c r="M858" s="53"/>
      <c r="N858" s="53"/>
      <c r="O858" s="53"/>
      <c r="P858" s="53"/>
    </row>
    <row r="859" spans="1:16">
      <c r="A859" s="3" t="str">
        <f t="shared" si="13"/>
        <v>11210608000717800</v>
      </c>
      <c r="B859" s="55">
        <v>8000717800</v>
      </c>
      <c r="C859" s="53">
        <v>112</v>
      </c>
      <c r="D859" s="53">
        <v>106</v>
      </c>
      <c r="E859" s="53">
        <v>0</v>
      </c>
      <c r="F859" s="53">
        <v>0</v>
      </c>
      <c r="G859" s="53">
        <v>0</v>
      </c>
      <c r="H859" s="53">
        <v>5438</v>
      </c>
      <c r="I859" s="53" t="s">
        <v>69298</v>
      </c>
      <c r="J859" s="56">
        <v>4091</v>
      </c>
      <c r="K859" s="53">
        <v>0</v>
      </c>
      <c r="L859" s="53"/>
      <c r="M859" s="53"/>
      <c r="N859" s="53"/>
      <c r="O859" s="54"/>
      <c r="P859" s="53"/>
    </row>
    <row r="860" spans="1:16">
      <c r="A860" s="3" t="str">
        <f t="shared" si="13"/>
        <v>11410608000717800</v>
      </c>
      <c r="B860" s="55">
        <v>8000717800</v>
      </c>
      <c r="C860" s="53">
        <v>114</v>
      </c>
      <c r="D860" s="53">
        <v>106</v>
      </c>
      <c r="E860" s="53">
        <v>0</v>
      </c>
      <c r="F860" s="53">
        <v>0</v>
      </c>
      <c r="G860" s="53">
        <v>0</v>
      </c>
      <c r="H860" s="53">
        <v>5438</v>
      </c>
      <c r="I860" s="53" t="s">
        <v>69298</v>
      </c>
      <c r="J860" s="56">
        <v>4091</v>
      </c>
      <c r="K860" s="53">
        <v>0</v>
      </c>
      <c r="L860" s="53"/>
      <c r="M860" s="54"/>
      <c r="N860" s="53"/>
      <c r="O860" s="53"/>
      <c r="P860" s="53"/>
    </row>
    <row r="861" spans="1:16">
      <c r="A861" s="3" t="str">
        <f t="shared" si="13"/>
        <v>11410608000717900</v>
      </c>
      <c r="B861" s="55">
        <v>8000717900</v>
      </c>
      <c r="C861" s="53">
        <v>114</v>
      </c>
      <c r="D861" s="53">
        <v>106</v>
      </c>
      <c r="E861" s="53">
        <v>0</v>
      </c>
      <c r="F861" s="53">
        <v>0</v>
      </c>
      <c r="G861" s="53">
        <v>0</v>
      </c>
      <c r="H861" s="53">
        <v>5438</v>
      </c>
      <c r="I861" s="53" t="s">
        <v>69298</v>
      </c>
      <c r="J861" s="56">
        <v>3182</v>
      </c>
      <c r="K861" s="53">
        <v>0</v>
      </c>
      <c r="L861" s="53"/>
      <c r="M861" s="54"/>
      <c r="N861" s="53"/>
      <c r="O861" s="54"/>
      <c r="P861" s="53"/>
    </row>
    <row r="862" spans="1:16">
      <c r="A862" s="3" t="str">
        <f t="shared" si="13"/>
        <v>11910608000718000</v>
      </c>
      <c r="B862" s="55">
        <v>8000718000</v>
      </c>
      <c r="C862" s="53">
        <v>119</v>
      </c>
      <c r="D862" s="53">
        <v>106</v>
      </c>
      <c r="E862" s="53">
        <v>0</v>
      </c>
      <c r="F862" s="53">
        <v>0</v>
      </c>
      <c r="G862" s="53">
        <v>0</v>
      </c>
      <c r="H862" s="53">
        <v>5438</v>
      </c>
      <c r="I862" s="53" t="s">
        <v>69298</v>
      </c>
      <c r="J862" s="56">
        <v>8000</v>
      </c>
      <c r="K862" s="53">
        <v>0</v>
      </c>
      <c r="L862" s="53"/>
      <c r="M862" s="54"/>
      <c r="N862" s="53"/>
      <c r="O862" s="53"/>
      <c r="P862" s="53"/>
    </row>
    <row r="863" spans="1:16">
      <c r="A863" s="3" t="str">
        <f t="shared" si="13"/>
        <v>13610608000718000</v>
      </c>
      <c r="B863" s="55">
        <v>8000718000</v>
      </c>
      <c r="C863" s="53">
        <v>136</v>
      </c>
      <c r="D863" s="53">
        <v>106</v>
      </c>
      <c r="E863" s="53">
        <v>0</v>
      </c>
      <c r="F863" s="53">
        <v>0</v>
      </c>
      <c r="G863" s="53">
        <v>0</v>
      </c>
      <c r="H863" s="53">
        <v>5438</v>
      </c>
      <c r="I863" s="53" t="s">
        <v>69298</v>
      </c>
      <c r="J863" s="56">
        <v>8000</v>
      </c>
      <c r="K863" s="53">
        <v>0</v>
      </c>
      <c r="L863" s="53"/>
      <c r="M863" s="53"/>
      <c r="N863" s="53"/>
      <c r="O863" s="54"/>
      <c r="P863" s="53"/>
    </row>
    <row r="864" spans="1:16">
      <c r="A864" s="3" t="str">
        <f t="shared" si="13"/>
        <v>14410608000718000</v>
      </c>
      <c r="B864" s="55">
        <v>8000718000</v>
      </c>
      <c r="C864" s="53">
        <v>144</v>
      </c>
      <c r="D864" s="53">
        <v>106</v>
      </c>
      <c r="E864" s="53">
        <v>0</v>
      </c>
      <c r="F864" s="53">
        <v>0</v>
      </c>
      <c r="G864" s="53">
        <v>0</v>
      </c>
      <c r="H864" s="53">
        <v>5438</v>
      </c>
      <c r="I864" s="53" t="s">
        <v>69298</v>
      </c>
      <c r="J864" s="56">
        <v>8000</v>
      </c>
      <c r="K864" s="53">
        <v>0</v>
      </c>
      <c r="L864" s="54"/>
      <c r="M864" s="53"/>
      <c r="N864" s="54"/>
      <c r="O864" s="53"/>
      <c r="P864" s="53"/>
    </row>
    <row r="865" spans="1:16">
      <c r="A865" s="3" t="str">
        <f t="shared" si="13"/>
        <v>15410608000718000</v>
      </c>
      <c r="B865" s="55">
        <v>8000718000</v>
      </c>
      <c r="C865" s="53">
        <v>154</v>
      </c>
      <c r="D865" s="53">
        <v>106</v>
      </c>
      <c r="E865" s="53">
        <v>0</v>
      </c>
      <c r="F865" s="53">
        <v>0</v>
      </c>
      <c r="G865" s="53">
        <v>0</v>
      </c>
      <c r="H865" s="53">
        <v>5438</v>
      </c>
      <c r="I865" s="53" t="s">
        <v>69298</v>
      </c>
      <c r="J865" s="56">
        <v>8000</v>
      </c>
      <c r="K865" s="53">
        <v>0</v>
      </c>
      <c r="L865" s="53"/>
      <c r="M865" s="53"/>
      <c r="N865" s="53"/>
      <c r="O865" s="53"/>
      <c r="P865" s="53"/>
    </row>
    <row r="866" spans="1:16">
      <c r="A866" s="3" t="str">
        <f t="shared" si="13"/>
        <v>11910608000718100</v>
      </c>
      <c r="B866" s="55">
        <v>8000718100</v>
      </c>
      <c r="C866" s="53">
        <v>119</v>
      </c>
      <c r="D866" s="53">
        <v>106</v>
      </c>
      <c r="E866" s="53">
        <v>0</v>
      </c>
      <c r="F866" s="53">
        <v>0</v>
      </c>
      <c r="G866" s="53">
        <v>0</v>
      </c>
      <c r="H866" s="53">
        <v>5438</v>
      </c>
      <c r="I866" s="53" t="s">
        <v>69298</v>
      </c>
      <c r="J866" s="56">
        <v>4000</v>
      </c>
      <c r="K866" s="53">
        <v>0</v>
      </c>
      <c r="L866" s="53"/>
      <c r="M866" s="53"/>
      <c r="N866" s="53"/>
      <c r="O866" s="53"/>
      <c r="P866" s="53"/>
    </row>
    <row r="867" spans="1:16">
      <c r="A867" s="3" t="str">
        <f t="shared" si="13"/>
        <v>13610608000718100</v>
      </c>
      <c r="B867" s="55">
        <v>8000718100</v>
      </c>
      <c r="C867" s="53">
        <v>136</v>
      </c>
      <c r="D867" s="53">
        <v>106</v>
      </c>
      <c r="E867" s="53">
        <v>0</v>
      </c>
      <c r="F867" s="53">
        <v>0</v>
      </c>
      <c r="G867" s="53">
        <v>0</v>
      </c>
      <c r="H867" s="53">
        <v>5438</v>
      </c>
      <c r="I867" s="53" t="s">
        <v>69298</v>
      </c>
      <c r="J867" s="56">
        <v>4000</v>
      </c>
      <c r="K867" s="53">
        <v>0</v>
      </c>
      <c r="L867" s="53"/>
      <c r="M867" s="54"/>
      <c r="N867" s="53"/>
      <c r="O867" s="53"/>
      <c r="P867" s="53"/>
    </row>
    <row r="868" spans="1:16">
      <c r="A868" s="3" t="str">
        <f t="shared" si="13"/>
        <v>14410608000718100</v>
      </c>
      <c r="B868" s="55">
        <v>8000718100</v>
      </c>
      <c r="C868" s="53">
        <v>144</v>
      </c>
      <c r="D868" s="53">
        <v>106</v>
      </c>
      <c r="E868" s="53">
        <v>0</v>
      </c>
      <c r="F868" s="53">
        <v>0</v>
      </c>
      <c r="G868" s="53">
        <v>0</v>
      </c>
      <c r="H868" s="53">
        <v>5438</v>
      </c>
      <c r="I868" s="53" t="s">
        <v>69298</v>
      </c>
      <c r="J868" s="56">
        <v>4000</v>
      </c>
      <c r="K868" s="53">
        <v>0</v>
      </c>
      <c r="L868" s="54"/>
      <c r="M868" s="53"/>
      <c r="N868" s="54"/>
      <c r="O868" s="53"/>
      <c r="P868" s="53"/>
    </row>
    <row r="869" spans="1:16">
      <c r="A869" s="3" t="str">
        <f t="shared" si="13"/>
        <v>15410608000718100</v>
      </c>
      <c r="B869" s="55">
        <v>8000718100</v>
      </c>
      <c r="C869" s="53">
        <v>154</v>
      </c>
      <c r="D869" s="53">
        <v>106</v>
      </c>
      <c r="E869" s="53">
        <v>0</v>
      </c>
      <c r="F869" s="53">
        <v>0</v>
      </c>
      <c r="G869" s="53">
        <v>0</v>
      </c>
      <c r="H869" s="53">
        <v>5438</v>
      </c>
      <c r="I869" s="53" t="s">
        <v>69298</v>
      </c>
      <c r="J869" s="56">
        <v>4000</v>
      </c>
      <c r="K869" s="53">
        <v>0</v>
      </c>
      <c r="L869" s="54"/>
      <c r="M869" s="54"/>
      <c r="N869" s="54"/>
      <c r="O869" s="54"/>
      <c r="P869" s="53"/>
    </row>
    <row r="870" spans="1:16">
      <c r="A870" s="3" t="str">
        <f t="shared" si="13"/>
        <v>11910608000718200</v>
      </c>
      <c r="B870" s="55">
        <v>8000718200</v>
      </c>
      <c r="C870" s="53">
        <v>119</v>
      </c>
      <c r="D870" s="53">
        <v>106</v>
      </c>
      <c r="E870" s="53">
        <v>0</v>
      </c>
      <c r="F870" s="53">
        <v>0</v>
      </c>
      <c r="G870" s="53">
        <v>0</v>
      </c>
      <c r="H870" s="53">
        <v>5438</v>
      </c>
      <c r="I870" s="53" t="s">
        <v>69298</v>
      </c>
      <c r="J870" s="56">
        <v>3819</v>
      </c>
      <c r="K870" s="53">
        <v>0</v>
      </c>
      <c r="L870" s="53"/>
      <c r="M870" s="53"/>
      <c r="N870" s="54"/>
      <c r="O870" s="53"/>
      <c r="P870" s="53"/>
    </row>
    <row r="871" spans="1:16">
      <c r="A871" s="3" t="str">
        <f t="shared" si="13"/>
        <v>13610608000718200</v>
      </c>
      <c r="B871" s="55">
        <v>8000718200</v>
      </c>
      <c r="C871" s="53">
        <v>136</v>
      </c>
      <c r="D871" s="53">
        <v>106</v>
      </c>
      <c r="E871" s="53">
        <v>0</v>
      </c>
      <c r="F871" s="53">
        <v>0</v>
      </c>
      <c r="G871" s="53">
        <v>0</v>
      </c>
      <c r="H871" s="53">
        <v>5438</v>
      </c>
      <c r="I871" s="53" t="s">
        <v>69298</v>
      </c>
      <c r="J871" s="56">
        <v>3819</v>
      </c>
      <c r="K871" s="53">
        <v>0</v>
      </c>
      <c r="L871" s="53"/>
      <c r="M871" s="53"/>
      <c r="N871" s="54"/>
      <c r="O871" s="53"/>
      <c r="P871" s="53"/>
    </row>
    <row r="872" spans="1:16">
      <c r="A872" s="3" t="str">
        <f t="shared" si="13"/>
        <v>14410608000718200</v>
      </c>
      <c r="B872" s="55">
        <v>8000718200</v>
      </c>
      <c r="C872" s="53">
        <v>144</v>
      </c>
      <c r="D872" s="53">
        <v>106</v>
      </c>
      <c r="E872" s="53">
        <v>0</v>
      </c>
      <c r="F872" s="53">
        <v>0</v>
      </c>
      <c r="G872" s="53">
        <v>0</v>
      </c>
      <c r="H872" s="53">
        <v>5438</v>
      </c>
      <c r="I872" s="53" t="s">
        <v>69298</v>
      </c>
      <c r="J872" s="56">
        <v>3819</v>
      </c>
      <c r="K872" s="53">
        <v>0</v>
      </c>
      <c r="L872" s="54"/>
      <c r="M872" s="53"/>
      <c r="N872" s="54"/>
      <c r="O872" s="53"/>
      <c r="P872" s="53"/>
    </row>
    <row r="873" spans="1:16">
      <c r="A873" s="3" t="str">
        <f t="shared" si="13"/>
        <v>15410608000718200</v>
      </c>
      <c r="B873" s="55">
        <v>8000718200</v>
      </c>
      <c r="C873" s="53">
        <v>154</v>
      </c>
      <c r="D873" s="53">
        <v>106</v>
      </c>
      <c r="E873" s="53">
        <v>0</v>
      </c>
      <c r="F873" s="53">
        <v>0</v>
      </c>
      <c r="G873" s="53">
        <v>0</v>
      </c>
      <c r="H873" s="53">
        <v>5438</v>
      </c>
      <c r="I873" s="53" t="s">
        <v>69298</v>
      </c>
      <c r="J873" s="56">
        <v>3819</v>
      </c>
      <c r="K873" s="53">
        <v>0</v>
      </c>
      <c r="L873" s="54"/>
      <c r="M873" s="53"/>
      <c r="N873" s="54"/>
      <c r="O873" s="53"/>
      <c r="P873" s="53"/>
    </row>
    <row r="874" spans="1:16">
      <c r="A874" s="3" t="str">
        <f t="shared" si="13"/>
        <v>11210608000736800</v>
      </c>
      <c r="B874" s="55">
        <v>8000736800</v>
      </c>
      <c r="C874" s="53">
        <v>112</v>
      </c>
      <c r="D874" s="53">
        <v>106</v>
      </c>
      <c r="E874" s="53">
        <v>0</v>
      </c>
      <c r="F874" s="53">
        <v>0</v>
      </c>
      <c r="G874" s="53">
        <v>0</v>
      </c>
      <c r="H874" s="53">
        <v>5438</v>
      </c>
      <c r="I874" s="53" t="s">
        <v>69298</v>
      </c>
      <c r="J874" s="56">
        <v>5637</v>
      </c>
      <c r="K874" s="53">
        <v>0</v>
      </c>
      <c r="L874" s="53"/>
      <c r="M874" s="54"/>
      <c r="N874" s="53"/>
      <c r="O874" s="53"/>
      <c r="P874" s="53"/>
    </row>
    <row r="875" spans="1:16">
      <c r="A875" s="3" t="str">
        <f t="shared" si="13"/>
        <v>11410608000736800</v>
      </c>
      <c r="B875" s="55">
        <v>8000736800</v>
      </c>
      <c r="C875" s="53">
        <v>114</v>
      </c>
      <c r="D875" s="53">
        <v>106</v>
      </c>
      <c r="E875" s="53">
        <v>0</v>
      </c>
      <c r="F875" s="53">
        <v>0</v>
      </c>
      <c r="G875" s="53">
        <v>0</v>
      </c>
      <c r="H875" s="53">
        <v>5438</v>
      </c>
      <c r="I875" s="53" t="s">
        <v>69298</v>
      </c>
      <c r="J875" s="56">
        <v>5637</v>
      </c>
      <c r="K875" s="53">
        <v>0</v>
      </c>
      <c r="L875" s="53"/>
      <c r="M875" s="53"/>
      <c r="N875" s="53"/>
      <c r="O875" s="53"/>
      <c r="P875" s="53"/>
    </row>
    <row r="876" spans="1:16">
      <c r="A876" s="3" t="str">
        <f t="shared" si="13"/>
        <v>15310608000736800</v>
      </c>
      <c r="B876" s="55">
        <v>8000736800</v>
      </c>
      <c r="C876" s="53">
        <v>153</v>
      </c>
      <c r="D876" s="53">
        <v>106</v>
      </c>
      <c r="E876" s="53">
        <v>0</v>
      </c>
      <c r="F876" s="53">
        <v>0</v>
      </c>
      <c r="G876" s="53">
        <v>0</v>
      </c>
      <c r="H876" s="53">
        <v>5438</v>
      </c>
      <c r="I876" s="53" t="s">
        <v>69298</v>
      </c>
      <c r="J876" s="56">
        <v>5637</v>
      </c>
      <c r="K876" s="53">
        <v>0</v>
      </c>
      <c r="L876" s="53"/>
      <c r="M876" s="53"/>
      <c r="N876" s="53"/>
      <c r="O876" s="53"/>
      <c r="P876" s="53"/>
    </row>
    <row r="877" spans="1:16">
      <c r="A877" s="3" t="str">
        <f t="shared" si="13"/>
        <v>10010608000737400</v>
      </c>
      <c r="B877" s="55">
        <v>8000737400</v>
      </c>
      <c r="C877" s="53">
        <v>100</v>
      </c>
      <c r="D877" s="53">
        <v>106</v>
      </c>
      <c r="E877" s="53">
        <v>0</v>
      </c>
      <c r="F877" s="53">
        <v>0</v>
      </c>
      <c r="G877" s="53">
        <v>0</v>
      </c>
      <c r="H877" s="53">
        <v>5438</v>
      </c>
      <c r="I877" s="53" t="s">
        <v>69298</v>
      </c>
      <c r="J877" s="56">
        <v>12000</v>
      </c>
      <c r="K877" s="53">
        <v>0</v>
      </c>
      <c r="L877" s="53"/>
      <c r="M877" s="53"/>
      <c r="N877" s="54"/>
      <c r="O877" s="53"/>
      <c r="P877" s="53"/>
    </row>
    <row r="878" spans="1:16">
      <c r="A878" s="3" t="str">
        <f t="shared" si="13"/>
        <v>10010608000737500</v>
      </c>
      <c r="B878" s="55">
        <v>8000737500</v>
      </c>
      <c r="C878" s="53">
        <v>100</v>
      </c>
      <c r="D878" s="53">
        <v>106</v>
      </c>
      <c r="E878" s="53">
        <v>0</v>
      </c>
      <c r="F878" s="53">
        <v>0</v>
      </c>
      <c r="G878" s="53">
        <v>0</v>
      </c>
      <c r="H878" s="53">
        <v>5438</v>
      </c>
      <c r="I878" s="53" t="s">
        <v>69298</v>
      </c>
      <c r="J878" s="56">
        <v>11000</v>
      </c>
      <c r="K878" s="53">
        <v>0</v>
      </c>
      <c r="L878" s="53"/>
      <c r="M878" s="53"/>
      <c r="N878" s="54"/>
      <c r="O878" s="53"/>
      <c r="P878" s="53"/>
    </row>
    <row r="879" spans="1:16">
      <c r="A879" s="3" t="str">
        <f t="shared" si="13"/>
        <v>10110608000754200</v>
      </c>
      <c r="B879" s="55">
        <v>8000754200</v>
      </c>
      <c r="C879" s="53">
        <v>101</v>
      </c>
      <c r="D879" s="53">
        <v>106</v>
      </c>
      <c r="E879" s="53">
        <v>0</v>
      </c>
      <c r="F879" s="53">
        <v>0</v>
      </c>
      <c r="G879" s="53">
        <v>0</v>
      </c>
      <c r="H879" s="53">
        <v>5438</v>
      </c>
      <c r="I879" s="53" t="s">
        <v>69298</v>
      </c>
      <c r="J879" s="56">
        <v>9000</v>
      </c>
      <c r="K879" s="53">
        <v>0</v>
      </c>
      <c r="L879" s="53"/>
      <c r="M879" s="53"/>
      <c r="N879" s="54"/>
      <c r="O879" s="54"/>
      <c r="P879" s="53"/>
    </row>
    <row r="880" spans="1:16">
      <c r="A880" s="3" t="str">
        <f t="shared" si="13"/>
        <v>11410608000754200</v>
      </c>
      <c r="B880" s="55">
        <v>8000754200</v>
      </c>
      <c r="C880" s="53">
        <v>114</v>
      </c>
      <c r="D880" s="53">
        <v>106</v>
      </c>
      <c r="E880" s="53">
        <v>0</v>
      </c>
      <c r="F880" s="53">
        <v>0</v>
      </c>
      <c r="G880" s="53">
        <v>0</v>
      </c>
      <c r="H880" s="53">
        <v>5438</v>
      </c>
      <c r="I880" s="53" t="s">
        <v>69298</v>
      </c>
      <c r="J880" s="56">
        <v>9000</v>
      </c>
      <c r="K880" s="53">
        <v>0</v>
      </c>
      <c r="L880" s="53"/>
      <c r="M880" s="53"/>
      <c r="N880" s="53"/>
      <c r="O880" s="53"/>
      <c r="P880" s="53"/>
    </row>
    <row r="881" spans="1:16">
      <c r="A881" s="3" t="str">
        <f t="shared" si="13"/>
        <v>10110608000754300</v>
      </c>
      <c r="B881" s="55">
        <v>8000754300</v>
      </c>
      <c r="C881" s="53">
        <v>101</v>
      </c>
      <c r="D881" s="53">
        <v>106</v>
      </c>
      <c r="E881" s="53">
        <v>0</v>
      </c>
      <c r="F881" s="53">
        <v>0</v>
      </c>
      <c r="G881" s="53">
        <v>0</v>
      </c>
      <c r="H881" s="53">
        <v>5438</v>
      </c>
      <c r="I881" s="53" t="s">
        <v>69298</v>
      </c>
      <c r="J881" s="56">
        <v>8000</v>
      </c>
      <c r="K881" s="53">
        <v>0</v>
      </c>
      <c r="L881" s="53"/>
      <c r="M881" s="54"/>
      <c r="N881" s="53"/>
      <c r="O881" s="53"/>
      <c r="P881" s="53"/>
    </row>
    <row r="882" spans="1:16">
      <c r="A882" s="3" t="str">
        <f t="shared" si="13"/>
        <v>11410608000754300</v>
      </c>
      <c r="B882" s="55">
        <v>8000754300</v>
      </c>
      <c r="C882" s="53">
        <v>114</v>
      </c>
      <c r="D882" s="53">
        <v>106</v>
      </c>
      <c r="E882" s="53">
        <v>0</v>
      </c>
      <c r="F882" s="53">
        <v>0</v>
      </c>
      <c r="G882" s="53">
        <v>0</v>
      </c>
      <c r="H882" s="53">
        <v>5438</v>
      </c>
      <c r="I882" s="53" t="s">
        <v>69298</v>
      </c>
      <c r="J882" s="56">
        <v>8000</v>
      </c>
      <c r="K882" s="53">
        <v>0</v>
      </c>
      <c r="L882" s="54"/>
      <c r="M882" s="53"/>
      <c r="N882" s="53"/>
      <c r="O882" s="53"/>
      <c r="P882" s="53"/>
    </row>
    <row r="883" spans="1:16">
      <c r="A883" s="3" t="str">
        <f t="shared" si="13"/>
        <v>10110608000754500</v>
      </c>
      <c r="B883" s="55">
        <v>8000754500</v>
      </c>
      <c r="C883" s="53">
        <v>101</v>
      </c>
      <c r="D883" s="53">
        <v>106</v>
      </c>
      <c r="E883" s="53">
        <v>0</v>
      </c>
      <c r="F883" s="53">
        <v>0</v>
      </c>
      <c r="G883" s="53">
        <v>0</v>
      </c>
      <c r="H883" s="53">
        <v>5438</v>
      </c>
      <c r="I883" s="53" t="s">
        <v>69298</v>
      </c>
      <c r="J883" s="56">
        <v>4500</v>
      </c>
      <c r="K883" s="53">
        <v>0</v>
      </c>
      <c r="L883" s="53"/>
      <c r="M883" s="53"/>
      <c r="N883" s="53"/>
      <c r="O883" s="53"/>
      <c r="P883" s="53"/>
    </row>
    <row r="884" spans="1:16">
      <c r="A884" s="3" t="str">
        <f t="shared" si="13"/>
        <v>11410608000754500</v>
      </c>
      <c r="B884" s="55">
        <v>8000754500</v>
      </c>
      <c r="C884" s="53">
        <v>114</v>
      </c>
      <c r="D884" s="53">
        <v>106</v>
      </c>
      <c r="E884" s="53">
        <v>0</v>
      </c>
      <c r="F884" s="53">
        <v>0</v>
      </c>
      <c r="G884" s="53">
        <v>0</v>
      </c>
      <c r="H884" s="53">
        <v>5438</v>
      </c>
      <c r="I884" s="53" t="s">
        <v>69298</v>
      </c>
      <c r="J884" s="56">
        <v>4500</v>
      </c>
      <c r="K884" s="53">
        <v>0</v>
      </c>
      <c r="L884" s="53"/>
      <c r="M884" s="53"/>
      <c r="N884" s="53"/>
      <c r="O884" s="53"/>
      <c r="P884" s="53"/>
    </row>
    <row r="885" spans="1:16">
      <c r="A885" s="3" t="str">
        <f t="shared" si="13"/>
        <v>10110608000754600</v>
      </c>
      <c r="B885" s="55">
        <v>8000754600</v>
      </c>
      <c r="C885" s="53">
        <v>101</v>
      </c>
      <c r="D885" s="53">
        <v>106</v>
      </c>
      <c r="E885" s="53">
        <v>0</v>
      </c>
      <c r="F885" s="53">
        <v>0</v>
      </c>
      <c r="G885" s="53">
        <v>0</v>
      </c>
      <c r="H885" s="53">
        <v>5438</v>
      </c>
      <c r="I885" s="53" t="s">
        <v>69298</v>
      </c>
      <c r="J885" s="56">
        <v>3182</v>
      </c>
      <c r="K885" s="53">
        <v>0</v>
      </c>
      <c r="L885" s="53"/>
      <c r="M885" s="54"/>
      <c r="N885" s="53"/>
      <c r="O885" s="53"/>
      <c r="P885" s="53"/>
    </row>
    <row r="886" spans="1:16">
      <c r="A886" s="3" t="str">
        <f t="shared" si="13"/>
        <v>11410608000754600</v>
      </c>
      <c r="B886" s="55">
        <v>8000754600</v>
      </c>
      <c r="C886" s="53">
        <v>114</v>
      </c>
      <c r="D886" s="53">
        <v>106</v>
      </c>
      <c r="E886" s="53">
        <v>0</v>
      </c>
      <c r="F886" s="53">
        <v>0</v>
      </c>
      <c r="G886" s="53">
        <v>0</v>
      </c>
      <c r="H886" s="53">
        <v>5438</v>
      </c>
      <c r="I886" s="53" t="s">
        <v>69298</v>
      </c>
      <c r="J886" s="56">
        <v>3182</v>
      </c>
      <c r="K886" s="53">
        <v>0</v>
      </c>
      <c r="L886" s="53"/>
      <c r="M886" s="54"/>
      <c r="N886" s="53"/>
      <c r="O886" s="53"/>
      <c r="P886" s="53"/>
    </row>
    <row r="887" spans="1:16">
      <c r="A887" s="3" t="str">
        <f t="shared" si="13"/>
        <v>11210608000754700</v>
      </c>
      <c r="B887" s="55">
        <v>8000754700</v>
      </c>
      <c r="C887" s="53">
        <v>112</v>
      </c>
      <c r="D887" s="53">
        <v>106</v>
      </c>
      <c r="E887" s="53">
        <v>0</v>
      </c>
      <c r="F887" s="53">
        <v>0</v>
      </c>
      <c r="G887" s="53">
        <v>0</v>
      </c>
      <c r="H887" s="53">
        <v>5438</v>
      </c>
      <c r="I887" s="53" t="s">
        <v>69298</v>
      </c>
      <c r="J887" s="56">
        <v>8000</v>
      </c>
      <c r="K887" s="53">
        <v>0</v>
      </c>
      <c r="L887" s="53"/>
      <c r="M887" s="53"/>
      <c r="N887" s="53"/>
      <c r="O887" s="53"/>
      <c r="P887" s="53"/>
    </row>
    <row r="888" spans="1:16">
      <c r="A888" s="3" t="str">
        <f t="shared" si="13"/>
        <v>33010608000754700</v>
      </c>
      <c r="B888" s="55">
        <v>8000754700</v>
      </c>
      <c r="C888" s="53">
        <v>330</v>
      </c>
      <c r="D888" s="53">
        <v>106</v>
      </c>
      <c r="E888" s="53">
        <v>0</v>
      </c>
      <c r="F888" s="53">
        <v>0</v>
      </c>
      <c r="G888" s="53">
        <v>0</v>
      </c>
      <c r="H888" s="53">
        <v>5438</v>
      </c>
      <c r="I888" s="53" t="s">
        <v>69298</v>
      </c>
      <c r="J888" s="56">
        <v>8000</v>
      </c>
      <c r="K888" s="53">
        <v>0</v>
      </c>
      <c r="L888" s="53"/>
      <c r="M888" s="53"/>
      <c r="N888" s="53"/>
      <c r="O888" s="53"/>
      <c r="P888" s="53"/>
    </row>
    <row r="889" spans="1:16">
      <c r="A889" s="3" t="str">
        <f t="shared" si="13"/>
        <v>11210608000754900</v>
      </c>
      <c r="B889" s="55">
        <v>8000754900</v>
      </c>
      <c r="C889" s="53">
        <v>112</v>
      </c>
      <c r="D889" s="53">
        <v>106</v>
      </c>
      <c r="E889" s="53">
        <v>0</v>
      </c>
      <c r="F889" s="53">
        <v>0</v>
      </c>
      <c r="G889" s="53">
        <v>0</v>
      </c>
      <c r="H889" s="53">
        <v>5438</v>
      </c>
      <c r="I889" s="53" t="s">
        <v>69298</v>
      </c>
      <c r="J889" s="56">
        <v>4091</v>
      </c>
      <c r="K889" s="53">
        <v>0</v>
      </c>
      <c r="L889" s="54"/>
      <c r="M889" s="53"/>
      <c r="N889" s="54"/>
      <c r="O889" s="54"/>
      <c r="P889" s="53"/>
    </row>
    <row r="890" spans="1:16">
      <c r="A890" s="3" t="str">
        <f t="shared" si="13"/>
        <v>33010608000754900</v>
      </c>
      <c r="B890" s="55">
        <v>8000754900</v>
      </c>
      <c r="C890" s="53">
        <v>330</v>
      </c>
      <c r="D890" s="53">
        <v>106</v>
      </c>
      <c r="E890" s="53">
        <v>0</v>
      </c>
      <c r="F890" s="53">
        <v>0</v>
      </c>
      <c r="G890" s="53">
        <v>0</v>
      </c>
      <c r="H890" s="53">
        <v>5438</v>
      </c>
      <c r="I890" s="53" t="s">
        <v>69298</v>
      </c>
      <c r="J890" s="56">
        <v>4091</v>
      </c>
      <c r="K890" s="53">
        <v>0</v>
      </c>
      <c r="L890" s="54"/>
      <c r="M890" s="53"/>
      <c r="N890" s="54"/>
      <c r="O890" s="54"/>
      <c r="P890" s="53"/>
    </row>
    <row r="891" spans="1:16">
      <c r="A891" s="3" t="str">
        <f t="shared" si="13"/>
        <v>11210608000755000</v>
      </c>
      <c r="B891" s="55">
        <v>8000755000</v>
      </c>
      <c r="C891" s="53">
        <v>112</v>
      </c>
      <c r="D891" s="53">
        <v>106</v>
      </c>
      <c r="E891" s="53">
        <v>0</v>
      </c>
      <c r="F891" s="53">
        <v>0</v>
      </c>
      <c r="G891" s="53">
        <v>0</v>
      </c>
      <c r="H891" s="53">
        <v>5438</v>
      </c>
      <c r="I891" s="53" t="s">
        <v>69298</v>
      </c>
      <c r="J891" s="56">
        <v>3182</v>
      </c>
      <c r="K891" s="53">
        <v>0</v>
      </c>
      <c r="L891" s="54"/>
      <c r="M891" s="53"/>
      <c r="N891" s="54"/>
      <c r="O891" s="53"/>
      <c r="P891" s="53"/>
    </row>
    <row r="892" spans="1:16">
      <c r="A892" s="3" t="str">
        <f t="shared" si="13"/>
        <v>33010608000755000</v>
      </c>
      <c r="B892" s="55">
        <v>8000755000</v>
      </c>
      <c r="C892" s="53">
        <v>330</v>
      </c>
      <c r="D892" s="53">
        <v>106</v>
      </c>
      <c r="E892" s="53">
        <v>0</v>
      </c>
      <c r="F892" s="53">
        <v>0</v>
      </c>
      <c r="G892" s="53">
        <v>0</v>
      </c>
      <c r="H892" s="53">
        <v>5438</v>
      </c>
      <c r="I892" s="53" t="s">
        <v>69298</v>
      </c>
      <c r="J892" s="56">
        <v>3182</v>
      </c>
      <c r="K892" s="53">
        <v>0</v>
      </c>
      <c r="L892" s="53"/>
      <c r="M892" s="53"/>
      <c r="N892" s="53"/>
      <c r="O892" s="53"/>
      <c r="P892" s="53"/>
    </row>
    <row r="893" spans="1:16">
      <c r="A893" s="3" t="str">
        <f t="shared" si="13"/>
        <v>11210608000755200</v>
      </c>
      <c r="B893" s="55">
        <v>8000755200</v>
      </c>
      <c r="C893" s="53">
        <v>112</v>
      </c>
      <c r="D893" s="53">
        <v>106</v>
      </c>
      <c r="E893" s="53">
        <v>0</v>
      </c>
      <c r="F893" s="53">
        <v>0</v>
      </c>
      <c r="G893" s="53">
        <v>0</v>
      </c>
      <c r="H893" s="53">
        <v>5438</v>
      </c>
      <c r="I893" s="53" t="s">
        <v>69298</v>
      </c>
      <c r="J893" s="56">
        <v>10000</v>
      </c>
      <c r="K893" s="53">
        <v>0</v>
      </c>
      <c r="L893" s="53"/>
      <c r="M893" s="53"/>
      <c r="N893" s="53"/>
      <c r="O893" s="53"/>
      <c r="P893" s="53"/>
    </row>
    <row r="894" spans="1:16">
      <c r="A894" s="3" t="str">
        <f t="shared" si="13"/>
        <v>15310608000755200</v>
      </c>
      <c r="B894" s="55">
        <v>8000755200</v>
      </c>
      <c r="C894" s="53">
        <v>153</v>
      </c>
      <c r="D894" s="53">
        <v>106</v>
      </c>
      <c r="E894" s="53">
        <v>0</v>
      </c>
      <c r="F894" s="53">
        <v>0</v>
      </c>
      <c r="G894" s="53">
        <v>0</v>
      </c>
      <c r="H894" s="53">
        <v>5438</v>
      </c>
      <c r="I894" s="53" t="s">
        <v>69298</v>
      </c>
      <c r="J894" s="56">
        <v>10000</v>
      </c>
      <c r="K894" s="53">
        <v>0</v>
      </c>
      <c r="L894" s="53"/>
      <c r="M894" s="54"/>
      <c r="N894" s="53"/>
      <c r="O894" s="53"/>
      <c r="P894" s="53"/>
    </row>
    <row r="895" spans="1:16">
      <c r="A895" s="3" t="str">
        <f t="shared" si="13"/>
        <v>33010608000755200</v>
      </c>
      <c r="B895" s="55">
        <v>8000755200</v>
      </c>
      <c r="C895" s="53">
        <v>330</v>
      </c>
      <c r="D895" s="53">
        <v>106</v>
      </c>
      <c r="E895" s="53">
        <v>0</v>
      </c>
      <c r="F895" s="53">
        <v>0</v>
      </c>
      <c r="G895" s="53">
        <v>0</v>
      </c>
      <c r="H895" s="53">
        <v>5438</v>
      </c>
      <c r="I895" s="53" t="s">
        <v>69298</v>
      </c>
      <c r="J895" s="56">
        <v>10000</v>
      </c>
      <c r="K895" s="53">
        <v>0</v>
      </c>
      <c r="L895" s="53"/>
      <c r="M895" s="54"/>
      <c r="N895" s="53"/>
      <c r="O895" s="54"/>
      <c r="P895" s="53"/>
    </row>
    <row r="896" spans="1:16">
      <c r="A896" s="3" t="str">
        <f t="shared" si="13"/>
        <v>10010608000755300</v>
      </c>
      <c r="B896" s="55">
        <v>8000755300</v>
      </c>
      <c r="C896" s="53">
        <v>100</v>
      </c>
      <c r="D896" s="53">
        <v>106</v>
      </c>
      <c r="E896" s="53">
        <v>0</v>
      </c>
      <c r="F896" s="53">
        <v>0</v>
      </c>
      <c r="G896" s="53">
        <v>0</v>
      </c>
      <c r="H896" s="53">
        <v>5438</v>
      </c>
      <c r="I896" s="53" t="s">
        <v>69298</v>
      </c>
      <c r="J896" s="56">
        <v>10000</v>
      </c>
      <c r="K896" s="53">
        <v>0</v>
      </c>
      <c r="L896" s="53"/>
      <c r="M896" s="54"/>
      <c r="N896" s="53"/>
      <c r="O896" s="53"/>
      <c r="P896" s="53"/>
    </row>
    <row r="897" spans="1:16">
      <c r="A897" s="3" t="str">
        <f t="shared" si="13"/>
        <v>11410608000755300</v>
      </c>
      <c r="B897" s="55">
        <v>8000755300</v>
      </c>
      <c r="C897" s="53">
        <v>114</v>
      </c>
      <c r="D897" s="53">
        <v>106</v>
      </c>
      <c r="E897" s="53">
        <v>0</v>
      </c>
      <c r="F897" s="53">
        <v>0</v>
      </c>
      <c r="G897" s="53">
        <v>0</v>
      </c>
      <c r="H897" s="53">
        <v>5438</v>
      </c>
      <c r="I897" s="53" t="s">
        <v>69298</v>
      </c>
      <c r="J897" s="56">
        <v>10000</v>
      </c>
      <c r="K897" s="53">
        <v>0</v>
      </c>
      <c r="L897" s="54"/>
      <c r="M897" s="53"/>
      <c r="N897" s="53"/>
      <c r="O897" s="53"/>
      <c r="P897" s="53"/>
    </row>
    <row r="898" spans="1:16">
      <c r="A898" s="3" t="str">
        <f t="shared" si="13"/>
        <v>11410608000777300</v>
      </c>
      <c r="B898" s="55">
        <v>8000777300</v>
      </c>
      <c r="C898" s="53">
        <v>114</v>
      </c>
      <c r="D898" s="53">
        <v>106</v>
      </c>
      <c r="E898" s="53">
        <v>0</v>
      </c>
      <c r="F898" s="53">
        <v>0</v>
      </c>
      <c r="G898" s="53">
        <v>0</v>
      </c>
      <c r="H898" s="53">
        <v>5438</v>
      </c>
      <c r="I898" s="53" t="s">
        <v>69298</v>
      </c>
      <c r="J898" s="56">
        <v>1800</v>
      </c>
      <c r="K898" s="53">
        <v>0</v>
      </c>
      <c r="L898" s="54"/>
      <c r="M898" s="53"/>
      <c r="N898" s="53"/>
      <c r="O898" s="53"/>
      <c r="P898" s="53"/>
    </row>
    <row r="899" spans="1:16">
      <c r="A899" s="3" t="str">
        <f t="shared" si="13"/>
        <v>16710608000777300</v>
      </c>
      <c r="B899" s="55">
        <v>8000777300</v>
      </c>
      <c r="C899" s="53">
        <v>167</v>
      </c>
      <c r="D899" s="53">
        <v>106</v>
      </c>
      <c r="E899" s="53">
        <v>0</v>
      </c>
      <c r="F899" s="53">
        <v>0</v>
      </c>
      <c r="G899" s="53">
        <v>0</v>
      </c>
      <c r="H899" s="53">
        <v>5438</v>
      </c>
      <c r="I899" s="53" t="s">
        <v>69298</v>
      </c>
      <c r="J899" s="56">
        <v>1800</v>
      </c>
      <c r="K899" s="53">
        <v>0</v>
      </c>
      <c r="L899" s="53"/>
      <c r="M899" s="53"/>
      <c r="N899" s="53"/>
      <c r="O899" s="53"/>
      <c r="P899" s="53"/>
    </row>
    <row r="900" spans="1:16">
      <c r="A900" s="3" t="str">
        <f t="shared" ref="A900:A963" si="14">CONCATENATE(C900,D900,IF(ISBLANK(B900),"",IF(LEN(B900)&lt;11,TEXT(B900,"00000000000"),B900)))</f>
        <v>11210608000786700</v>
      </c>
      <c r="B900" s="55">
        <v>8000786700</v>
      </c>
      <c r="C900" s="53">
        <v>112</v>
      </c>
      <c r="D900" s="53">
        <v>106</v>
      </c>
      <c r="E900" s="53">
        <v>0</v>
      </c>
      <c r="F900" s="53">
        <v>0</v>
      </c>
      <c r="G900" s="53">
        <v>0</v>
      </c>
      <c r="H900" s="53">
        <v>5438</v>
      </c>
      <c r="I900" s="53" t="s">
        <v>69298</v>
      </c>
      <c r="J900" s="56">
        <v>6364</v>
      </c>
      <c r="K900" s="53">
        <v>0</v>
      </c>
      <c r="L900" s="54"/>
      <c r="M900" s="53"/>
      <c r="N900" s="53"/>
      <c r="O900" s="53"/>
      <c r="P900" s="53"/>
    </row>
    <row r="901" spans="1:16">
      <c r="A901" s="3" t="str">
        <f t="shared" si="14"/>
        <v>11410608000786700</v>
      </c>
      <c r="B901" s="55">
        <v>8000786700</v>
      </c>
      <c r="C901" s="53">
        <v>114</v>
      </c>
      <c r="D901" s="53">
        <v>106</v>
      </c>
      <c r="E901" s="53">
        <v>0</v>
      </c>
      <c r="F901" s="53">
        <v>0</v>
      </c>
      <c r="G901" s="53">
        <v>0</v>
      </c>
      <c r="H901" s="53">
        <v>5438</v>
      </c>
      <c r="I901" s="53" t="s">
        <v>69298</v>
      </c>
      <c r="J901" s="56">
        <v>6364</v>
      </c>
      <c r="K901" s="53">
        <v>0</v>
      </c>
      <c r="L901" s="54"/>
      <c r="M901" s="54"/>
      <c r="N901" s="53"/>
      <c r="O901" s="53"/>
      <c r="P901" s="53"/>
    </row>
    <row r="902" spans="1:16">
      <c r="A902" s="3" t="str">
        <f t="shared" si="14"/>
        <v>10010608000790300</v>
      </c>
      <c r="B902" s="55">
        <v>8000790300</v>
      </c>
      <c r="C902" s="53">
        <v>100</v>
      </c>
      <c r="D902" s="53">
        <v>106</v>
      </c>
      <c r="E902" s="53">
        <v>0</v>
      </c>
      <c r="F902" s="53">
        <v>0</v>
      </c>
      <c r="G902" s="53">
        <v>0</v>
      </c>
      <c r="H902" s="53">
        <v>5438</v>
      </c>
      <c r="I902" s="53" t="s">
        <v>69298</v>
      </c>
      <c r="J902" s="56">
        <v>6182</v>
      </c>
      <c r="K902" s="53">
        <v>0</v>
      </c>
      <c r="L902" s="53"/>
      <c r="M902" s="53"/>
      <c r="N902" s="53"/>
      <c r="O902" s="53"/>
      <c r="P902" s="53"/>
    </row>
    <row r="903" spans="1:16">
      <c r="A903" s="3" t="str">
        <f t="shared" si="14"/>
        <v>11210608000790300</v>
      </c>
      <c r="B903" s="55">
        <v>8000790300</v>
      </c>
      <c r="C903" s="53">
        <v>112</v>
      </c>
      <c r="D903" s="53">
        <v>106</v>
      </c>
      <c r="E903" s="53">
        <v>0</v>
      </c>
      <c r="F903" s="53">
        <v>0</v>
      </c>
      <c r="G903" s="53">
        <v>0</v>
      </c>
      <c r="H903" s="53">
        <v>5438</v>
      </c>
      <c r="I903" s="53" t="s">
        <v>69298</v>
      </c>
      <c r="J903" s="56">
        <v>6182</v>
      </c>
      <c r="K903" s="53">
        <v>0</v>
      </c>
      <c r="L903" s="53"/>
      <c r="M903" s="53"/>
      <c r="N903" s="53"/>
      <c r="O903" s="53"/>
      <c r="P903" s="53"/>
    </row>
    <row r="904" spans="1:16">
      <c r="A904" s="3" t="str">
        <f t="shared" si="14"/>
        <v>10010608000790400</v>
      </c>
      <c r="B904" s="55">
        <v>8000790400</v>
      </c>
      <c r="C904" s="53">
        <v>100</v>
      </c>
      <c r="D904" s="53">
        <v>106</v>
      </c>
      <c r="E904" s="53">
        <v>4</v>
      </c>
      <c r="F904" s="53">
        <v>0</v>
      </c>
      <c r="G904" s="53">
        <v>0</v>
      </c>
      <c r="H904" s="53">
        <v>5438</v>
      </c>
      <c r="I904" s="53" t="s">
        <v>69298</v>
      </c>
      <c r="J904" s="56">
        <v>7000</v>
      </c>
      <c r="K904" s="53">
        <v>28000</v>
      </c>
      <c r="L904" s="53"/>
      <c r="M904" s="54"/>
      <c r="N904" s="53"/>
      <c r="O904" s="53"/>
      <c r="P904" s="53"/>
    </row>
    <row r="905" spans="1:16">
      <c r="A905" s="3" t="str">
        <f t="shared" si="14"/>
        <v>11210608000790400</v>
      </c>
      <c r="B905" s="55">
        <v>8000790400</v>
      </c>
      <c r="C905" s="53">
        <v>112</v>
      </c>
      <c r="D905" s="53">
        <v>106</v>
      </c>
      <c r="E905" s="53">
        <v>0</v>
      </c>
      <c r="F905" s="53">
        <v>0</v>
      </c>
      <c r="G905" s="53">
        <v>0</v>
      </c>
      <c r="H905" s="53">
        <v>5438</v>
      </c>
      <c r="I905" s="53" t="s">
        <v>69298</v>
      </c>
      <c r="J905" s="56">
        <v>7000</v>
      </c>
      <c r="K905" s="53">
        <v>0</v>
      </c>
      <c r="L905" s="53"/>
      <c r="M905" s="53"/>
      <c r="N905" s="53"/>
      <c r="O905" s="53"/>
      <c r="P905" s="53"/>
    </row>
    <row r="906" spans="1:16">
      <c r="A906" s="3" t="str">
        <f t="shared" si="14"/>
        <v>11210608000790500</v>
      </c>
      <c r="B906" s="55">
        <v>8000790500</v>
      </c>
      <c r="C906" s="53">
        <v>112</v>
      </c>
      <c r="D906" s="53">
        <v>106</v>
      </c>
      <c r="E906" s="53">
        <v>0</v>
      </c>
      <c r="F906" s="53">
        <v>0</v>
      </c>
      <c r="G906" s="53">
        <v>0</v>
      </c>
      <c r="H906" s="53">
        <v>5438</v>
      </c>
      <c r="I906" s="53" t="s">
        <v>69298</v>
      </c>
      <c r="J906" s="56">
        <v>7273</v>
      </c>
      <c r="K906" s="53">
        <v>0</v>
      </c>
      <c r="L906" s="54"/>
      <c r="M906" s="53"/>
      <c r="N906" s="53"/>
      <c r="O906" s="53"/>
      <c r="P906" s="53"/>
    </row>
    <row r="907" spans="1:16">
      <c r="A907" s="3" t="str">
        <f t="shared" si="14"/>
        <v>19810608000790500</v>
      </c>
      <c r="B907" s="55">
        <v>8000790500</v>
      </c>
      <c r="C907" s="53">
        <v>198</v>
      </c>
      <c r="D907" s="53">
        <v>106</v>
      </c>
      <c r="E907" s="53">
        <v>5</v>
      </c>
      <c r="F907" s="53">
        <v>0</v>
      </c>
      <c r="G907" s="53">
        <v>0</v>
      </c>
      <c r="H907" s="53">
        <v>5438</v>
      </c>
      <c r="I907" s="53" t="s">
        <v>69298</v>
      </c>
      <c r="J907" s="56">
        <v>7273</v>
      </c>
      <c r="K907" s="53">
        <v>36365</v>
      </c>
      <c r="L907" s="54"/>
      <c r="M907" s="53"/>
      <c r="N907" s="53"/>
      <c r="O907" s="53"/>
      <c r="P907" s="53"/>
    </row>
    <row r="908" spans="1:16">
      <c r="A908" s="3" t="str">
        <f t="shared" si="14"/>
        <v>10010608000790600</v>
      </c>
      <c r="B908" s="55">
        <v>8000790600</v>
      </c>
      <c r="C908" s="53">
        <v>100</v>
      </c>
      <c r="D908" s="53">
        <v>106</v>
      </c>
      <c r="E908" s="53">
        <v>0</v>
      </c>
      <c r="F908" s="53">
        <v>0</v>
      </c>
      <c r="G908" s="53">
        <v>0</v>
      </c>
      <c r="H908" s="53">
        <v>5438</v>
      </c>
      <c r="I908" s="53" t="s">
        <v>69298</v>
      </c>
      <c r="J908" s="56">
        <v>4364</v>
      </c>
      <c r="K908" s="53">
        <v>0</v>
      </c>
      <c r="L908" s="54"/>
      <c r="M908" s="53"/>
      <c r="N908" s="53"/>
      <c r="O908" s="54"/>
      <c r="P908" s="53"/>
    </row>
    <row r="909" spans="1:16">
      <c r="A909" s="3" t="str">
        <f t="shared" si="14"/>
        <v>11210608000790600</v>
      </c>
      <c r="B909" s="55">
        <v>8000790600</v>
      </c>
      <c r="C909" s="53">
        <v>112</v>
      </c>
      <c r="D909" s="53">
        <v>106</v>
      </c>
      <c r="E909" s="53">
        <v>0</v>
      </c>
      <c r="F909" s="53">
        <v>0</v>
      </c>
      <c r="G909" s="53">
        <v>0</v>
      </c>
      <c r="H909" s="53">
        <v>5438</v>
      </c>
      <c r="I909" s="53" t="s">
        <v>69298</v>
      </c>
      <c r="J909" s="56">
        <v>4364</v>
      </c>
      <c r="K909" s="53">
        <v>0</v>
      </c>
      <c r="L909" s="54"/>
      <c r="M909" s="53"/>
      <c r="N909" s="53"/>
      <c r="O909" s="54"/>
      <c r="P909" s="53"/>
    </row>
    <row r="910" spans="1:16">
      <c r="A910" s="3" t="str">
        <f t="shared" si="14"/>
        <v>11210608000792100</v>
      </c>
      <c r="B910" s="55">
        <v>8000792100</v>
      </c>
      <c r="C910" s="53">
        <v>112</v>
      </c>
      <c r="D910" s="53">
        <v>106</v>
      </c>
      <c r="E910" s="53">
        <v>0</v>
      </c>
      <c r="F910" s="53">
        <v>0</v>
      </c>
      <c r="G910" s="53">
        <v>0</v>
      </c>
      <c r="H910" s="53">
        <v>5438</v>
      </c>
      <c r="I910" s="53" t="s">
        <v>69298</v>
      </c>
      <c r="J910" s="56">
        <v>3182</v>
      </c>
      <c r="K910" s="53">
        <v>0</v>
      </c>
      <c r="L910" s="53"/>
      <c r="M910" s="54"/>
      <c r="N910" s="53"/>
      <c r="O910" s="54"/>
      <c r="P910" s="53"/>
    </row>
    <row r="911" spans="1:16">
      <c r="A911" s="3" t="str">
        <f t="shared" si="14"/>
        <v>11310608000792100</v>
      </c>
      <c r="B911" s="55">
        <v>8000792100</v>
      </c>
      <c r="C911" s="53">
        <v>113</v>
      </c>
      <c r="D911" s="53">
        <v>106</v>
      </c>
      <c r="E911" s="53">
        <v>0</v>
      </c>
      <c r="F911" s="53">
        <v>0</v>
      </c>
      <c r="G911" s="53">
        <v>0</v>
      </c>
      <c r="H911" s="53">
        <v>5438</v>
      </c>
      <c r="I911" s="53" t="s">
        <v>69298</v>
      </c>
      <c r="J911" s="56">
        <v>3182</v>
      </c>
      <c r="K911" s="53">
        <v>0</v>
      </c>
      <c r="L911" s="54"/>
      <c r="M911" s="53"/>
      <c r="N911" s="53"/>
      <c r="O911" s="53"/>
      <c r="P911" s="53"/>
    </row>
    <row r="912" spans="1:16">
      <c r="A912" s="3" t="str">
        <f t="shared" si="14"/>
        <v>11410608000792100</v>
      </c>
      <c r="B912" s="55">
        <v>8000792100</v>
      </c>
      <c r="C912" s="53">
        <v>114</v>
      </c>
      <c r="D912" s="53">
        <v>106</v>
      </c>
      <c r="E912" s="53">
        <v>0</v>
      </c>
      <c r="F912" s="53">
        <v>0</v>
      </c>
      <c r="G912" s="53">
        <v>0</v>
      </c>
      <c r="H912" s="53">
        <v>5438</v>
      </c>
      <c r="I912" s="53" t="s">
        <v>69298</v>
      </c>
      <c r="J912" s="56">
        <v>3182</v>
      </c>
      <c r="K912" s="53">
        <v>0</v>
      </c>
      <c r="L912" s="53"/>
      <c r="M912" s="53"/>
      <c r="N912" s="53"/>
      <c r="O912" s="53"/>
      <c r="P912" s="53"/>
    </row>
    <row r="913" spans="1:16">
      <c r="A913" s="3" t="str">
        <f t="shared" si="14"/>
        <v>15210608000792100</v>
      </c>
      <c r="B913" s="55">
        <v>8000792100</v>
      </c>
      <c r="C913" s="53">
        <v>152</v>
      </c>
      <c r="D913" s="53">
        <v>106</v>
      </c>
      <c r="E913" s="53">
        <v>0</v>
      </c>
      <c r="F913" s="53">
        <v>0</v>
      </c>
      <c r="G913" s="53">
        <v>0</v>
      </c>
      <c r="H913" s="53">
        <v>5438</v>
      </c>
      <c r="I913" s="53" t="s">
        <v>69298</v>
      </c>
      <c r="J913" s="56">
        <v>3182</v>
      </c>
      <c r="K913" s="53">
        <v>0</v>
      </c>
      <c r="L913" s="53"/>
      <c r="M913" s="53"/>
      <c r="N913" s="53"/>
      <c r="O913" s="53"/>
      <c r="P913" s="53"/>
    </row>
    <row r="914" spans="1:16">
      <c r="A914" s="3" t="str">
        <f t="shared" si="14"/>
        <v>11210608000792200</v>
      </c>
      <c r="B914" s="55">
        <v>8000792200</v>
      </c>
      <c r="C914" s="53">
        <v>112</v>
      </c>
      <c r="D914" s="53">
        <v>106</v>
      </c>
      <c r="E914" s="53">
        <v>0</v>
      </c>
      <c r="F914" s="53">
        <v>0</v>
      </c>
      <c r="G914" s="53">
        <v>0</v>
      </c>
      <c r="H914" s="53">
        <v>5438</v>
      </c>
      <c r="I914" s="53" t="s">
        <v>69298</v>
      </c>
      <c r="J914" s="56">
        <v>3000</v>
      </c>
      <c r="K914" s="53">
        <v>0</v>
      </c>
      <c r="L914" s="53"/>
      <c r="M914" s="53"/>
      <c r="N914" s="53"/>
      <c r="O914" s="53"/>
      <c r="P914" s="53"/>
    </row>
    <row r="915" spans="1:16">
      <c r="A915" s="3" t="str">
        <f t="shared" si="14"/>
        <v>11310608000792200</v>
      </c>
      <c r="B915" s="55">
        <v>8000792200</v>
      </c>
      <c r="C915" s="53">
        <v>113</v>
      </c>
      <c r="D915" s="53">
        <v>106</v>
      </c>
      <c r="E915" s="53">
        <v>0</v>
      </c>
      <c r="F915" s="53">
        <v>0</v>
      </c>
      <c r="G915" s="53">
        <v>0</v>
      </c>
      <c r="H915" s="53">
        <v>5438</v>
      </c>
      <c r="I915" s="53" t="s">
        <v>69298</v>
      </c>
      <c r="J915" s="56">
        <v>3000</v>
      </c>
      <c r="K915" s="53">
        <v>0</v>
      </c>
      <c r="L915" s="53"/>
      <c r="M915" s="53"/>
      <c r="N915" s="53"/>
      <c r="O915" s="54"/>
      <c r="P915" s="53"/>
    </row>
    <row r="916" spans="1:16">
      <c r="A916" s="3" t="str">
        <f t="shared" si="14"/>
        <v>11410608000792200</v>
      </c>
      <c r="B916" s="55">
        <v>8000792200</v>
      </c>
      <c r="C916" s="53">
        <v>114</v>
      </c>
      <c r="D916" s="53">
        <v>106</v>
      </c>
      <c r="E916" s="53">
        <v>0</v>
      </c>
      <c r="F916" s="53">
        <v>0</v>
      </c>
      <c r="G916" s="53">
        <v>0</v>
      </c>
      <c r="H916" s="53">
        <v>5438</v>
      </c>
      <c r="I916" s="53" t="s">
        <v>69298</v>
      </c>
      <c r="J916" s="56">
        <v>3000</v>
      </c>
      <c r="K916" s="53">
        <v>0</v>
      </c>
      <c r="L916" s="53"/>
      <c r="M916" s="53"/>
      <c r="N916" s="53"/>
      <c r="O916" s="54"/>
      <c r="P916" s="53"/>
    </row>
    <row r="917" spans="1:16">
      <c r="A917" s="3" t="str">
        <f t="shared" si="14"/>
        <v>15210608000792200</v>
      </c>
      <c r="B917" s="55">
        <v>8000792200</v>
      </c>
      <c r="C917" s="53">
        <v>152</v>
      </c>
      <c r="D917" s="53">
        <v>106</v>
      </c>
      <c r="E917" s="53">
        <v>0</v>
      </c>
      <c r="F917" s="53">
        <v>0</v>
      </c>
      <c r="G917" s="53">
        <v>0</v>
      </c>
      <c r="H917" s="53">
        <v>5438</v>
      </c>
      <c r="I917" s="53" t="s">
        <v>69298</v>
      </c>
      <c r="J917" s="56">
        <v>3000</v>
      </c>
      <c r="K917" s="53">
        <v>0</v>
      </c>
      <c r="L917" s="54"/>
      <c r="M917" s="53"/>
      <c r="N917" s="53"/>
      <c r="O917" s="53"/>
      <c r="P917" s="53"/>
    </row>
    <row r="918" spans="1:16">
      <c r="A918" s="3" t="str">
        <f t="shared" si="14"/>
        <v>11210608000792300</v>
      </c>
      <c r="B918" s="55">
        <v>8000792300</v>
      </c>
      <c r="C918" s="53">
        <v>112</v>
      </c>
      <c r="D918" s="53">
        <v>106</v>
      </c>
      <c r="E918" s="53">
        <v>0</v>
      </c>
      <c r="F918" s="53">
        <v>0</v>
      </c>
      <c r="G918" s="53">
        <v>0</v>
      </c>
      <c r="H918" s="53">
        <v>5438</v>
      </c>
      <c r="I918" s="53" t="s">
        <v>69298</v>
      </c>
      <c r="J918" s="56">
        <v>5637</v>
      </c>
      <c r="K918" s="53">
        <v>0</v>
      </c>
      <c r="L918" s="54"/>
      <c r="M918" s="53"/>
      <c r="N918" s="53"/>
      <c r="O918" s="54"/>
      <c r="P918" s="53"/>
    </row>
    <row r="919" spans="1:16">
      <c r="A919" s="3" t="str">
        <f t="shared" si="14"/>
        <v>11310608000792300</v>
      </c>
      <c r="B919" s="55">
        <v>8000792300</v>
      </c>
      <c r="C919" s="53">
        <v>113</v>
      </c>
      <c r="D919" s="53">
        <v>106</v>
      </c>
      <c r="E919" s="53">
        <v>0</v>
      </c>
      <c r="F919" s="53">
        <v>0</v>
      </c>
      <c r="G919" s="53">
        <v>0</v>
      </c>
      <c r="H919" s="53">
        <v>5438</v>
      </c>
      <c r="I919" s="53" t="s">
        <v>69298</v>
      </c>
      <c r="J919" s="56">
        <v>5637</v>
      </c>
      <c r="K919" s="53">
        <v>0</v>
      </c>
      <c r="L919" s="53"/>
      <c r="M919" s="53"/>
      <c r="N919" s="53"/>
      <c r="O919" s="53"/>
      <c r="P919" s="53"/>
    </row>
    <row r="920" spans="1:16">
      <c r="A920" s="3" t="str">
        <f t="shared" si="14"/>
        <v>11410608000792300</v>
      </c>
      <c r="B920" s="55">
        <v>8000792300</v>
      </c>
      <c r="C920" s="53">
        <v>114</v>
      </c>
      <c r="D920" s="53">
        <v>106</v>
      </c>
      <c r="E920" s="53">
        <v>0</v>
      </c>
      <c r="F920" s="53">
        <v>0</v>
      </c>
      <c r="G920" s="53">
        <v>0</v>
      </c>
      <c r="H920" s="53">
        <v>5438</v>
      </c>
      <c r="I920" s="53" t="s">
        <v>69298</v>
      </c>
      <c r="J920" s="56">
        <v>5637</v>
      </c>
      <c r="K920" s="53">
        <v>0</v>
      </c>
      <c r="L920" s="53"/>
      <c r="M920" s="54"/>
      <c r="N920" s="53"/>
      <c r="O920" s="54"/>
      <c r="P920" s="53"/>
    </row>
    <row r="921" spans="1:16">
      <c r="A921" s="3" t="str">
        <f t="shared" si="14"/>
        <v>15210608000792300</v>
      </c>
      <c r="B921" s="55">
        <v>8000792300</v>
      </c>
      <c r="C921" s="53">
        <v>152</v>
      </c>
      <c r="D921" s="53">
        <v>106</v>
      </c>
      <c r="E921" s="53">
        <v>0</v>
      </c>
      <c r="F921" s="53">
        <v>0</v>
      </c>
      <c r="G921" s="53">
        <v>0</v>
      </c>
      <c r="H921" s="53">
        <v>5438</v>
      </c>
      <c r="I921" s="53" t="s">
        <v>69298</v>
      </c>
      <c r="J921" s="56">
        <v>5637</v>
      </c>
      <c r="K921" s="53">
        <v>0</v>
      </c>
      <c r="L921" s="53"/>
      <c r="M921" s="54"/>
      <c r="N921" s="53"/>
      <c r="O921" s="54"/>
      <c r="P921" s="53"/>
    </row>
    <row r="922" spans="1:16">
      <c r="A922" s="3" t="str">
        <f t="shared" si="14"/>
        <v>11210608000792400</v>
      </c>
      <c r="B922" s="55">
        <v>8000792400</v>
      </c>
      <c r="C922" s="53">
        <v>112</v>
      </c>
      <c r="D922" s="53">
        <v>106</v>
      </c>
      <c r="E922" s="53">
        <v>0</v>
      </c>
      <c r="F922" s="53">
        <v>0</v>
      </c>
      <c r="G922" s="53">
        <v>0</v>
      </c>
      <c r="H922" s="53">
        <v>5438</v>
      </c>
      <c r="I922" s="53" t="s">
        <v>69298</v>
      </c>
      <c r="J922" s="56">
        <v>10000</v>
      </c>
      <c r="K922" s="53">
        <v>0</v>
      </c>
      <c r="L922" s="54"/>
      <c r="M922" s="53"/>
      <c r="N922" s="53"/>
      <c r="O922" s="53"/>
      <c r="P922" s="53"/>
    </row>
    <row r="923" spans="1:16">
      <c r="A923" s="3" t="str">
        <f t="shared" si="14"/>
        <v>11310608000792400</v>
      </c>
      <c r="B923" s="55">
        <v>8000792400</v>
      </c>
      <c r="C923" s="53">
        <v>113</v>
      </c>
      <c r="D923" s="53">
        <v>106</v>
      </c>
      <c r="E923" s="53">
        <v>0</v>
      </c>
      <c r="F923" s="53">
        <v>0</v>
      </c>
      <c r="G923" s="53">
        <v>0</v>
      </c>
      <c r="H923" s="53">
        <v>5438</v>
      </c>
      <c r="I923" s="53" t="s">
        <v>69298</v>
      </c>
      <c r="J923" s="56">
        <v>10000</v>
      </c>
      <c r="K923" s="53">
        <v>0</v>
      </c>
      <c r="L923" s="53"/>
      <c r="M923" s="54"/>
      <c r="N923" s="53"/>
      <c r="O923" s="54"/>
      <c r="P923" s="53"/>
    </row>
    <row r="924" spans="1:16">
      <c r="A924" s="3" t="str">
        <f t="shared" si="14"/>
        <v>11210608000792500</v>
      </c>
      <c r="B924" s="55">
        <v>8000792500</v>
      </c>
      <c r="C924" s="53">
        <v>112</v>
      </c>
      <c r="D924" s="53">
        <v>106</v>
      </c>
      <c r="E924" s="53">
        <v>0</v>
      </c>
      <c r="F924" s="53">
        <v>0</v>
      </c>
      <c r="G924" s="53">
        <v>0</v>
      </c>
      <c r="H924" s="53">
        <v>5438</v>
      </c>
      <c r="I924" s="53" t="s">
        <v>69298</v>
      </c>
      <c r="J924" s="56">
        <v>10000</v>
      </c>
      <c r="K924" s="53">
        <v>0</v>
      </c>
      <c r="L924" s="54"/>
      <c r="M924" s="53"/>
      <c r="N924" s="53"/>
      <c r="O924" s="53"/>
      <c r="P924" s="53"/>
    </row>
    <row r="925" spans="1:16">
      <c r="A925" s="3" t="str">
        <f t="shared" si="14"/>
        <v>11310608000792500</v>
      </c>
      <c r="B925" s="55">
        <v>8000792500</v>
      </c>
      <c r="C925" s="53">
        <v>113</v>
      </c>
      <c r="D925" s="53">
        <v>106</v>
      </c>
      <c r="E925" s="53">
        <v>0</v>
      </c>
      <c r="F925" s="53">
        <v>0</v>
      </c>
      <c r="G925" s="53">
        <v>0</v>
      </c>
      <c r="H925" s="53">
        <v>5438</v>
      </c>
      <c r="I925" s="53" t="s">
        <v>69298</v>
      </c>
      <c r="J925" s="56">
        <v>10000</v>
      </c>
      <c r="K925" s="53">
        <v>0</v>
      </c>
      <c r="L925" s="53"/>
      <c r="M925" s="54"/>
      <c r="N925" s="53"/>
      <c r="O925" s="53"/>
      <c r="P925" s="53"/>
    </row>
    <row r="926" spans="1:16">
      <c r="A926" s="3" t="str">
        <f t="shared" si="14"/>
        <v>11210608000792600</v>
      </c>
      <c r="B926" s="55">
        <v>8000792600</v>
      </c>
      <c r="C926" s="53">
        <v>112</v>
      </c>
      <c r="D926" s="53">
        <v>106</v>
      </c>
      <c r="E926" s="53">
        <v>0</v>
      </c>
      <c r="F926" s="53">
        <v>0</v>
      </c>
      <c r="G926" s="53">
        <v>0</v>
      </c>
      <c r="H926" s="53">
        <v>5438</v>
      </c>
      <c r="I926" s="53" t="s">
        <v>69298</v>
      </c>
      <c r="J926" s="56">
        <v>10000</v>
      </c>
      <c r="K926" s="53">
        <v>0</v>
      </c>
      <c r="L926" s="53"/>
      <c r="M926" s="54"/>
      <c r="N926" s="53"/>
      <c r="O926" s="53"/>
      <c r="P926" s="53"/>
    </row>
    <row r="927" spans="1:16">
      <c r="A927" s="3" t="str">
        <f t="shared" si="14"/>
        <v>11310608000792600</v>
      </c>
      <c r="B927" s="55">
        <v>8000792600</v>
      </c>
      <c r="C927" s="53">
        <v>113</v>
      </c>
      <c r="D927" s="53">
        <v>106</v>
      </c>
      <c r="E927" s="53">
        <v>0</v>
      </c>
      <c r="F927" s="53">
        <v>0</v>
      </c>
      <c r="G927" s="53">
        <v>0</v>
      </c>
      <c r="H927" s="53">
        <v>5438</v>
      </c>
      <c r="I927" s="53" t="s">
        <v>69298</v>
      </c>
      <c r="J927" s="56">
        <v>10000</v>
      </c>
      <c r="K927" s="53">
        <v>0</v>
      </c>
      <c r="L927" s="53"/>
      <c r="M927" s="53"/>
      <c r="N927" s="53"/>
      <c r="O927" s="54"/>
      <c r="P927" s="53"/>
    </row>
    <row r="928" spans="1:16">
      <c r="A928" s="3" t="str">
        <f t="shared" si="14"/>
        <v>11210608000792700</v>
      </c>
      <c r="B928" s="55">
        <v>8000792700</v>
      </c>
      <c r="C928" s="53">
        <v>112</v>
      </c>
      <c r="D928" s="53">
        <v>106</v>
      </c>
      <c r="E928" s="53">
        <v>0</v>
      </c>
      <c r="F928" s="53">
        <v>0</v>
      </c>
      <c r="G928" s="53">
        <v>0</v>
      </c>
      <c r="H928" s="53">
        <v>5438</v>
      </c>
      <c r="I928" s="53" t="s">
        <v>69298</v>
      </c>
      <c r="J928" s="56">
        <v>8364</v>
      </c>
      <c r="K928" s="53">
        <v>0</v>
      </c>
      <c r="L928" s="53"/>
      <c r="M928" s="53"/>
      <c r="N928" s="53"/>
      <c r="O928" s="54"/>
      <c r="P928" s="53"/>
    </row>
    <row r="929" spans="1:16">
      <c r="A929" s="3" t="str">
        <f t="shared" si="14"/>
        <v>11310608000792700</v>
      </c>
      <c r="B929" s="55">
        <v>8000792700</v>
      </c>
      <c r="C929" s="53">
        <v>113</v>
      </c>
      <c r="D929" s="53">
        <v>106</v>
      </c>
      <c r="E929" s="53">
        <v>0</v>
      </c>
      <c r="F929" s="53">
        <v>0</v>
      </c>
      <c r="G929" s="53">
        <v>0</v>
      </c>
      <c r="H929" s="53">
        <v>5438</v>
      </c>
      <c r="I929" s="53" t="s">
        <v>69298</v>
      </c>
      <c r="J929" s="56">
        <v>8364</v>
      </c>
      <c r="K929" s="53">
        <v>0</v>
      </c>
      <c r="L929" s="53"/>
      <c r="M929" s="53"/>
      <c r="N929" s="53"/>
      <c r="O929" s="53"/>
      <c r="P929" s="53"/>
    </row>
    <row r="930" spans="1:16">
      <c r="A930" s="3" t="str">
        <f t="shared" si="14"/>
        <v>11210608000792800</v>
      </c>
      <c r="B930" s="55">
        <v>8000792800</v>
      </c>
      <c r="C930" s="53">
        <v>112</v>
      </c>
      <c r="D930" s="53">
        <v>106</v>
      </c>
      <c r="E930" s="53">
        <v>0</v>
      </c>
      <c r="F930" s="53">
        <v>0</v>
      </c>
      <c r="G930" s="53">
        <v>0</v>
      </c>
      <c r="H930" s="53">
        <v>5438</v>
      </c>
      <c r="I930" s="53" t="s">
        <v>69298</v>
      </c>
      <c r="J930" s="56">
        <v>10000</v>
      </c>
      <c r="K930" s="53">
        <v>0</v>
      </c>
      <c r="L930" s="53"/>
      <c r="M930" s="54"/>
      <c r="N930" s="53"/>
      <c r="O930" s="53"/>
      <c r="P930" s="53"/>
    </row>
    <row r="931" spans="1:16">
      <c r="A931" s="3" t="str">
        <f t="shared" si="14"/>
        <v>11310608000792800</v>
      </c>
      <c r="B931" s="55">
        <v>8000792800</v>
      </c>
      <c r="C931" s="53">
        <v>113</v>
      </c>
      <c r="D931" s="53">
        <v>106</v>
      </c>
      <c r="E931" s="53">
        <v>0</v>
      </c>
      <c r="F931" s="53">
        <v>0</v>
      </c>
      <c r="G931" s="53">
        <v>0</v>
      </c>
      <c r="H931" s="53">
        <v>5438</v>
      </c>
      <c r="I931" s="53" t="s">
        <v>69298</v>
      </c>
      <c r="J931" s="56">
        <v>10000</v>
      </c>
      <c r="K931" s="53">
        <v>0</v>
      </c>
      <c r="L931" s="53"/>
      <c r="M931" s="54"/>
      <c r="N931" s="53"/>
      <c r="O931" s="53"/>
      <c r="P931" s="53"/>
    </row>
    <row r="932" spans="1:16">
      <c r="A932" s="3" t="str">
        <f t="shared" si="14"/>
        <v>11910608000804100</v>
      </c>
      <c r="B932" s="55">
        <v>8000804100</v>
      </c>
      <c r="C932" s="53">
        <v>119</v>
      </c>
      <c r="D932" s="53">
        <v>106</v>
      </c>
      <c r="E932" s="53">
        <v>0</v>
      </c>
      <c r="F932" s="53">
        <v>0</v>
      </c>
      <c r="G932" s="53">
        <v>0</v>
      </c>
      <c r="H932" s="53">
        <v>5438</v>
      </c>
      <c r="I932" s="53" t="s">
        <v>69298</v>
      </c>
      <c r="J932" s="56">
        <v>12000</v>
      </c>
      <c r="K932" s="53">
        <v>0</v>
      </c>
      <c r="L932" s="53"/>
      <c r="M932" s="53"/>
      <c r="N932" s="53"/>
      <c r="O932" s="53"/>
      <c r="P932" s="53"/>
    </row>
    <row r="933" spans="1:16">
      <c r="A933" s="3" t="str">
        <f t="shared" si="14"/>
        <v>19810608000804200</v>
      </c>
      <c r="B933" s="55">
        <v>8000804200</v>
      </c>
      <c r="C933" s="53">
        <v>198</v>
      </c>
      <c r="D933" s="53">
        <v>106</v>
      </c>
      <c r="E933" s="53">
        <v>0</v>
      </c>
      <c r="F933" s="53">
        <v>0</v>
      </c>
      <c r="G933" s="53">
        <v>0</v>
      </c>
      <c r="H933" s="53">
        <v>5438</v>
      </c>
      <c r="I933" s="53" t="s">
        <v>69298</v>
      </c>
      <c r="J933" s="56">
        <v>6364</v>
      </c>
      <c r="K933" s="53">
        <v>0</v>
      </c>
      <c r="L933" s="54"/>
      <c r="M933" s="53"/>
      <c r="N933" s="53"/>
      <c r="O933" s="54"/>
      <c r="P933" s="53"/>
    </row>
    <row r="934" spans="1:16">
      <c r="A934" s="3" t="str">
        <f t="shared" si="14"/>
        <v>10010608000804200</v>
      </c>
      <c r="B934" s="55">
        <v>8000804200</v>
      </c>
      <c r="C934" s="53">
        <v>100</v>
      </c>
      <c r="D934" s="53">
        <v>106</v>
      </c>
      <c r="E934" s="53">
        <v>0</v>
      </c>
      <c r="F934" s="53">
        <v>0</v>
      </c>
      <c r="G934" s="53">
        <v>0</v>
      </c>
      <c r="H934" s="53">
        <v>5438</v>
      </c>
      <c r="I934" s="53" t="s">
        <v>69298</v>
      </c>
      <c r="J934" s="56">
        <v>6364</v>
      </c>
      <c r="K934" s="53">
        <v>0</v>
      </c>
      <c r="L934" s="53"/>
      <c r="M934" s="53"/>
      <c r="N934" s="53"/>
      <c r="O934" s="54"/>
      <c r="P934" s="53"/>
    </row>
    <row r="935" spans="1:16">
      <c r="A935" s="3" t="str">
        <f t="shared" si="14"/>
        <v>11910608000804300</v>
      </c>
      <c r="B935" s="55">
        <v>8000804300</v>
      </c>
      <c r="C935" s="53">
        <v>119</v>
      </c>
      <c r="D935" s="53">
        <v>106</v>
      </c>
      <c r="E935" s="53">
        <v>0</v>
      </c>
      <c r="F935" s="53">
        <v>0</v>
      </c>
      <c r="G935" s="53">
        <v>0</v>
      </c>
      <c r="H935" s="53">
        <v>5438</v>
      </c>
      <c r="I935" s="53" t="s">
        <v>69298</v>
      </c>
      <c r="J935" s="56">
        <v>4273</v>
      </c>
      <c r="K935" s="53">
        <v>0</v>
      </c>
      <c r="L935" s="53"/>
      <c r="M935" s="54"/>
      <c r="N935" s="53"/>
      <c r="O935" s="53"/>
      <c r="P935" s="53"/>
    </row>
    <row r="936" spans="1:16">
      <c r="A936" s="3" t="str">
        <f t="shared" si="14"/>
        <v>10210608000804400</v>
      </c>
      <c r="B936" s="55">
        <v>8000804400</v>
      </c>
      <c r="C936" s="53">
        <v>102</v>
      </c>
      <c r="D936" s="53">
        <v>106</v>
      </c>
      <c r="E936" s="53">
        <v>0</v>
      </c>
      <c r="F936" s="53">
        <v>0</v>
      </c>
      <c r="G936" s="53">
        <v>0</v>
      </c>
      <c r="H936" s="53">
        <v>5438</v>
      </c>
      <c r="I936" s="53" t="s">
        <v>69298</v>
      </c>
      <c r="J936" s="56">
        <v>3364</v>
      </c>
      <c r="K936" s="53">
        <v>0</v>
      </c>
      <c r="L936" s="53"/>
      <c r="M936" s="53"/>
      <c r="N936" s="53"/>
      <c r="O936" s="53"/>
      <c r="P936" s="53"/>
    </row>
    <row r="937" spans="1:16">
      <c r="A937" s="3" t="str">
        <f t="shared" si="14"/>
        <v>11410608000804500</v>
      </c>
      <c r="B937" s="55">
        <v>8000804500</v>
      </c>
      <c r="C937" s="53">
        <v>114</v>
      </c>
      <c r="D937" s="53">
        <v>106</v>
      </c>
      <c r="E937" s="53">
        <v>0</v>
      </c>
      <c r="F937" s="53">
        <v>0</v>
      </c>
      <c r="G937" s="53">
        <v>0</v>
      </c>
      <c r="H937" s="53">
        <v>5438</v>
      </c>
      <c r="I937" s="53" t="s">
        <v>69298</v>
      </c>
      <c r="J937" s="56">
        <v>3364</v>
      </c>
      <c r="K937" s="53">
        <v>0</v>
      </c>
      <c r="L937" s="53"/>
      <c r="M937" s="54"/>
      <c r="N937" s="53"/>
      <c r="O937" s="53"/>
      <c r="P937" s="53"/>
    </row>
    <row r="938" spans="1:16">
      <c r="A938" s="3" t="str">
        <f t="shared" si="14"/>
        <v>16710608000804600</v>
      </c>
      <c r="B938" s="55">
        <v>8000804600</v>
      </c>
      <c r="C938" s="53">
        <v>167</v>
      </c>
      <c r="D938" s="53">
        <v>106</v>
      </c>
      <c r="E938" s="53">
        <v>0</v>
      </c>
      <c r="F938" s="53">
        <v>0</v>
      </c>
      <c r="G938" s="53">
        <v>0</v>
      </c>
      <c r="H938" s="53">
        <v>5438</v>
      </c>
      <c r="I938" s="53" t="s">
        <v>69298</v>
      </c>
      <c r="J938" s="56">
        <v>3364</v>
      </c>
      <c r="K938" s="53">
        <v>0</v>
      </c>
      <c r="L938" s="53"/>
      <c r="M938" s="54"/>
      <c r="N938" s="53"/>
      <c r="O938" s="53"/>
      <c r="P938" s="53"/>
    </row>
    <row r="939" spans="1:16">
      <c r="A939" s="3" t="str">
        <f t="shared" si="14"/>
        <v>10210608000804700</v>
      </c>
      <c r="B939" s="55">
        <v>8000804700</v>
      </c>
      <c r="C939" s="53">
        <v>102</v>
      </c>
      <c r="D939" s="53">
        <v>106</v>
      </c>
      <c r="E939" s="53">
        <v>0</v>
      </c>
      <c r="F939" s="53">
        <v>0</v>
      </c>
      <c r="G939" s="53">
        <v>0</v>
      </c>
      <c r="H939" s="53">
        <v>5438</v>
      </c>
      <c r="I939" s="53" t="s">
        <v>69298</v>
      </c>
      <c r="J939" s="56">
        <v>3364</v>
      </c>
      <c r="K939" s="53">
        <v>0</v>
      </c>
      <c r="L939" s="54"/>
      <c r="M939" s="53"/>
      <c r="N939" s="53"/>
      <c r="O939" s="53"/>
      <c r="P939" s="53"/>
    </row>
    <row r="940" spans="1:16">
      <c r="A940" s="3" t="str">
        <f t="shared" si="14"/>
        <v>13610608000804800</v>
      </c>
      <c r="B940" s="55">
        <v>8000804800</v>
      </c>
      <c r="C940" s="53">
        <v>136</v>
      </c>
      <c r="D940" s="53">
        <v>106</v>
      </c>
      <c r="E940" s="53">
        <v>0</v>
      </c>
      <c r="F940" s="53">
        <v>0</v>
      </c>
      <c r="G940" s="53">
        <v>0</v>
      </c>
      <c r="H940" s="53">
        <v>5438</v>
      </c>
      <c r="I940" s="53" t="s">
        <v>69298</v>
      </c>
      <c r="J940" s="56">
        <v>3364</v>
      </c>
      <c r="K940" s="53">
        <v>0</v>
      </c>
      <c r="L940" s="53"/>
      <c r="M940" s="53"/>
      <c r="N940" s="53"/>
      <c r="O940" s="53"/>
      <c r="P940" s="53"/>
    </row>
    <row r="941" spans="1:16">
      <c r="A941" s="3" t="str">
        <f t="shared" si="14"/>
        <v>10210608000804900</v>
      </c>
      <c r="B941" s="55">
        <v>8000804900</v>
      </c>
      <c r="C941" s="53">
        <v>102</v>
      </c>
      <c r="D941" s="53">
        <v>106</v>
      </c>
      <c r="E941" s="53">
        <v>0</v>
      </c>
      <c r="F941" s="53">
        <v>0</v>
      </c>
      <c r="G941" s="53">
        <v>0</v>
      </c>
      <c r="H941" s="53">
        <v>5438</v>
      </c>
      <c r="I941" s="53" t="s">
        <v>69298</v>
      </c>
      <c r="J941" s="56">
        <v>3364</v>
      </c>
      <c r="K941" s="53">
        <v>0</v>
      </c>
      <c r="L941" s="54"/>
      <c r="M941" s="53"/>
      <c r="N941" s="53"/>
      <c r="O941" s="54"/>
      <c r="P941" s="53"/>
    </row>
    <row r="942" spans="1:16">
      <c r="A942" s="3" t="str">
        <f t="shared" si="14"/>
        <v>11910608000805000</v>
      </c>
      <c r="B942" s="55">
        <v>8000805000</v>
      </c>
      <c r="C942" s="53">
        <v>119</v>
      </c>
      <c r="D942" s="53">
        <v>106</v>
      </c>
      <c r="E942" s="53">
        <v>0</v>
      </c>
      <c r="F942" s="53">
        <v>0</v>
      </c>
      <c r="G942" s="53">
        <v>0</v>
      </c>
      <c r="H942" s="53">
        <v>5438</v>
      </c>
      <c r="I942" s="53" t="s">
        <v>69298</v>
      </c>
      <c r="J942" s="56">
        <v>3364</v>
      </c>
      <c r="K942" s="53">
        <v>0</v>
      </c>
      <c r="L942" s="53"/>
      <c r="M942" s="53"/>
      <c r="N942" s="53"/>
      <c r="O942" s="53"/>
      <c r="P942" s="53"/>
    </row>
    <row r="943" spans="1:16">
      <c r="A943" s="3" t="str">
        <f t="shared" si="14"/>
        <v>11210608000806700</v>
      </c>
      <c r="B943" s="55">
        <v>8000806700</v>
      </c>
      <c r="C943" s="53">
        <v>112</v>
      </c>
      <c r="D943" s="53">
        <v>106</v>
      </c>
      <c r="E943" s="53">
        <v>0</v>
      </c>
      <c r="F943" s="53">
        <v>0</v>
      </c>
      <c r="G943" s="53">
        <v>0</v>
      </c>
      <c r="H943" s="53">
        <v>5438</v>
      </c>
      <c r="I943" s="53" t="s">
        <v>69298</v>
      </c>
      <c r="J943" s="56">
        <v>12000</v>
      </c>
      <c r="K943" s="53">
        <v>0</v>
      </c>
      <c r="L943" s="53"/>
      <c r="M943" s="53"/>
      <c r="N943" s="53"/>
      <c r="O943" s="53"/>
      <c r="P943" s="53"/>
    </row>
    <row r="944" spans="1:16">
      <c r="A944" s="3" t="str">
        <f t="shared" si="14"/>
        <v>33010608000806700</v>
      </c>
      <c r="B944" s="55">
        <v>8000806700</v>
      </c>
      <c r="C944" s="53">
        <v>330</v>
      </c>
      <c r="D944" s="53">
        <v>106</v>
      </c>
      <c r="E944" s="53">
        <v>0</v>
      </c>
      <c r="F944" s="53">
        <v>0</v>
      </c>
      <c r="G944" s="53">
        <v>0</v>
      </c>
      <c r="H944" s="53">
        <v>5438</v>
      </c>
      <c r="I944" s="53" t="s">
        <v>69298</v>
      </c>
      <c r="J944" s="56">
        <v>12000</v>
      </c>
      <c r="K944" s="53">
        <v>0</v>
      </c>
      <c r="L944" s="53"/>
      <c r="M944" s="53"/>
      <c r="N944" s="53"/>
      <c r="O944" s="53"/>
      <c r="P944" s="53"/>
    </row>
    <row r="945" spans="1:16">
      <c r="A945" s="3" t="str">
        <f t="shared" si="14"/>
        <v>11210608000806800</v>
      </c>
      <c r="B945" s="55">
        <v>8000806800</v>
      </c>
      <c r="C945" s="53">
        <v>112</v>
      </c>
      <c r="D945" s="53">
        <v>106</v>
      </c>
      <c r="E945" s="53">
        <v>2</v>
      </c>
      <c r="F945" s="53">
        <v>0</v>
      </c>
      <c r="G945" s="53">
        <v>0</v>
      </c>
      <c r="H945" s="53">
        <v>5438</v>
      </c>
      <c r="I945" s="53" t="s">
        <v>69298</v>
      </c>
      <c r="J945" s="56">
        <v>11000</v>
      </c>
      <c r="K945" s="53">
        <v>22000</v>
      </c>
      <c r="L945" s="53"/>
      <c r="M945" s="53"/>
      <c r="N945" s="53"/>
      <c r="O945" s="53"/>
      <c r="P945" s="53"/>
    </row>
    <row r="946" spans="1:16">
      <c r="A946" s="3" t="str">
        <f t="shared" si="14"/>
        <v>33010608000806800</v>
      </c>
      <c r="B946" s="55">
        <v>8000806800</v>
      </c>
      <c r="C946" s="53">
        <v>330</v>
      </c>
      <c r="D946" s="53">
        <v>106</v>
      </c>
      <c r="E946" s="53">
        <v>2</v>
      </c>
      <c r="F946" s="53">
        <v>0</v>
      </c>
      <c r="G946" s="53">
        <v>0</v>
      </c>
      <c r="H946" s="53">
        <v>5438</v>
      </c>
      <c r="I946" s="53" t="s">
        <v>69298</v>
      </c>
      <c r="J946" s="56">
        <v>11000</v>
      </c>
      <c r="K946" s="53">
        <v>22000</v>
      </c>
      <c r="L946" s="54"/>
      <c r="M946" s="54"/>
      <c r="N946" s="53"/>
      <c r="O946" s="53"/>
      <c r="P946" s="53"/>
    </row>
    <row r="947" spans="1:16">
      <c r="A947" s="3" t="str">
        <f t="shared" si="14"/>
        <v>11210608000806900</v>
      </c>
      <c r="B947" s="55">
        <v>8000806900</v>
      </c>
      <c r="C947" s="53">
        <v>112</v>
      </c>
      <c r="D947" s="53">
        <v>106</v>
      </c>
      <c r="E947" s="53">
        <v>0</v>
      </c>
      <c r="F947" s="53">
        <v>0</v>
      </c>
      <c r="G947" s="53">
        <v>0</v>
      </c>
      <c r="H947" s="53">
        <v>5438</v>
      </c>
      <c r="I947" s="53" t="s">
        <v>69298</v>
      </c>
      <c r="J947" s="56">
        <v>12000</v>
      </c>
      <c r="K947" s="53">
        <v>0</v>
      </c>
      <c r="L947" s="53"/>
      <c r="M947" s="53"/>
      <c r="N947" s="53"/>
      <c r="O947" s="53"/>
      <c r="P947" s="53"/>
    </row>
    <row r="948" spans="1:16">
      <c r="A948" s="3" t="str">
        <f t="shared" si="14"/>
        <v>33010608000806900</v>
      </c>
      <c r="B948" s="55">
        <v>8000806900</v>
      </c>
      <c r="C948" s="53">
        <v>330</v>
      </c>
      <c r="D948" s="53">
        <v>106</v>
      </c>
      <c r="E948" s="53">
        <v>0</v>
      </c>
      <c r="F948" s="53">
        <v>0</v>
      </c>
      <c r="G948" s="53">
        <v>0</v>
      </c>
      <c r="H948" s="53">
        <v>5438</v>
      </c>
      <c r="I948" s="53" t="s">
        <v>69298</v>
      </c>
      <c r="J948" s="56">
        <v>12000</v>
      </c>
      <c r="K948" s="53">
        <v>0</v>
      </c>
      <c r="L948" s="53"/>
      <c r="M948" s="53"/>
      <c r="N948" s="53"/>
      <c r="O948" s="53"/>
      <c r="P948" s="53"/>
    </row>
    <row r="949" spans="1:16">
      <c r="A949" s="3" t="str">
        <f t="shared" si="14"/>
        <v>11410608000810100</v>
      </c>
      <c r="B949" s="55">
        <v>8000810100</v>
      </c>
      <c r="C949" s="53">
        <v>114</v>
      </c>
      <c r="D949" s="53">
        <v>106</v>
      </c>
      <c r="E949" s="53">
        <v>0</v>
      </c>
      <c r="F949" s="53">
        <v>0</v>
      </c>
      <c r="G949" s="53">
        <v>0</v>
      </c>
      <c r="H949" s="53">
        <v>5438</v>
      </c>
      <c r="I949" s="53" t="s">
        <v>69298</v>
      </c>
      <c r="J949" s="56">
        <v>3364</v>
      </c>
      <c r="K949" s="53">
        <v>0</v>
      </c>
      <c r="L949" s="54"/>
      <c r="M949" s="54"/>
      <c r="N949" s="53"/>
      <c r="O949" s="53"/>
      <c r="P949" s="53"/>
    </row>
    <row r="950" spans="1:16">
      <c r="A950" s="3" t="str">
        <f t="shared" si="14"/>
        <v>32710608000810100</v>
      </c>
      <c r="B950" s="55">
        <v>8000810100</v>
      </c>
      <c r="C950" s="53">
        <v>327</v>
      </c>
      <c r="D950" s="53">
        <v>106</v>
      </c>
      <c r="E950" s="53">
        <v>0</v>
      </c>
      <c r="F950" s="53">
        <v>0</v>
      </c>
      <c r="G950" s="53">
        <v>0</v>
      </c>
      <c r="H950" s="53">
        <v>5438</v>
      </c>
      <c r="I950" s="53" t="s">
        <v>69298</v>
      </c>
      <c r="J950" s="56">
        <v>3364</v>
      </c>
      <c r="K950" s="53">
        <v>0</v>
      </c>
      <c r="L950" s="54"/>
      <c r="M950" s="53"/>
      <c r="N950" s="53"/>
      <c r="O950" s="53"/>
      <c r="P950" s="53"/>
    </row>
    <row r="951" spans="1:16">
      <c r="A951" s="3" t="str">
        <f t="shared" si="14"/>
        <v>11210608000810100</v>
      </c>
      <c r="B951" s="55">
        <v>8000810100</v>
      </c>
      <c r="C951" s="53">
        <v>112</v>
      </c>
      <c r="D951" s="53">
        <v>106</v>
      </c>
      <c r="E951" s="53">
        <v>0</v>
      </c>
      <c r="F951" s="53">
        <v>0</v>
      </c>
      <c r="G951" s="53">
        <v>0</v>
      </c>
      <c r="H951" s="53">
        <v>5438</v>
      </c>
      <c r="I951" s="53" t="s">
        <v>69298</v>
      </c>
      <c r="J951" s="56">
        <v>3364</v>
      </c>
      <c r="K951" s="53">
        <v>0</v>
      </c>
      <c r="L951" s="53"/>
      <c r="M951" s="53"/>
      <c r="N951" s="53"/>
      <c r="O951" s="53"/>
      <c r="P951" s="53"/>
    </row>
    <row r="952" spans="1:16">
      <c r="A952" s="3" t="str">
        <f t="shared" si="14"/>
        <v>10010608000810200</v>
      </c>
      <c r="B952" s="55">
        <v>8000810200</v>
      </c>
      <c r="C952" s="53">
        <v>100</v>
      </c>
      <c r="D952" s="53">
        <v>106</v>
      </c>
      <c r="E952" s="53">
        <v>0</v>
      </c>
      <c r="F952" s="53">
        <v>0</v>
      </c>
      <c r="G952" s="53">
        <v>0</v>
      </c>
      <c r="H952" s="53">
        <v>5438</v>
      </c>
      <c r="I952" s="53" t="s">
        <v>69298</v>
      </c>
      <c r="J952" s="56">
        <v>3364</v>
      </c>
      <c r="K952" s="53">
        <v>0</v>
      </c>
      <c r="L952" s="54"/>
      <c r="M952" s="53"/>
      <c r="N952" s="53"/>
      <c r="O952" s="53"/>
      <c r="P952" s="53"/>
    </row>
    <row r="953" spans="1:16">
      <c r="A953" s="3" t="str">
        <f t="shared" si="14"/>
        <v>11410608000810200</v>
      </c>
      <c r="B953" s="55">
        <v>8000810200</v>
      </c>
      <c r="C953" s="53">
        <v>114</v>
      </c>
      <c r="D953" s="53">
        <v>106</v>
      </c>
      <c r="E953" s="53">
        <v>0</v>
      </c>
      <c r="F953" s="53">
        <v>0</v>
      </c>
      <c r="G953" s="53">
        <v>0</v>
      </c>
      <c r="H953" s="53">
        <v>5438</v>
      </c>
      <c r="I953" s="53" t="s">
        <v>69298</v>
      </c>
      <c r="J953" s="56">
        <v>3364</v>
      </c>
      <c r="K953" s="53">
        <v>0</v>
      </c>
      <c r="L953" s="53"/>
      <c r="M953" s="54"/>
      <c r="N953" s="53"/>
      <c r="O953" s="54"/>
      <c r="P953" s="53"/>
    </row>
    <row r="954" spans="1:16">
      <c r="A954" s="3" t="str">
        <f t="shared" si="14"/>
        <v>11410608000810300</v>
      </c>
      <c r="B954" s="55">
        <v>8000810300</v>
      </c>
      <c r="C954" s="53">
        <v>114</v>
      </c>
      <c r="D954" s="53">
        <v>106</v>
      </c>
      <c r="E954" s="53">
        <v>0</v>
      </c>
      <c r="F954" s="53">
        <v>0</v>
      </c>
      <c r="G954" s="53">
        <v>0</v>
      </c>
      <c r="H954" s="53">
        <v>5438</v>
      </c>
      <c r="I954" s="53" t="s">
        <v>69298</v>
      </c>
      <c r="J954" s="56">
        <v>3000</v>
      </c>
      <c r="K954" s="53">
        <v>0</v>
      </c>
      <c r="L954" s="53"/>
      <c r="M954" s="53"/>
      <c r="N954" s="53"/>
      <c r="O954" s="54"/>
      <c r="P954" s="53"/>
    </row>
    <row r="955" spans="1:16">
      <c r="A955" s="3" t="str">
        <f t="shared" si="14"/>
        <v>32710608000810300</v>
      </c>
      <c r="B955" s="55">
        <v>8000810300</v>
      </c>
      <c r="C955" s="53">
        <v>327</v>
      </c>
      <c r="D955" s="53">
        <v>106</v>
      </c>
      <c r="E955" s="53">
        <v>0</v>
      </c>
      <c r="F955" s="53">
        <v>0</v>
      </c>
      <c r="G955" s="53">
        <v>0</v>
      </c>
      <c r="H955" s="53">
        <v>5438</v>
      </c>
      <c r="I955" s="53" t="s">
        <v>69298</v>
      </c>
      <c r="J955" s="56">
        <v>3000</v>
      </c>
      <c r="K955" s="53">
        <v>0</v>
      </c>
      <c r="L955" s="53"/>
      <c r="M955" s="53"/>
      <c r="N955" s="53"/>
      <c r="O955" s="53"/>
      <c r="P955" s="53"/>
    </row>
    <row r="956" spans="1:16">
      <c r="A956" s="3" t="str">
        <f t="shared" si="14"/>
        <v>11410608000814100</v>
      </c>
      <c r="B956" s="55">
        <v>8000814100</v>
      </c>
      <c r="C956" s="53">
        <v>114</v>
      </c>
      <c r="D956" s="53">
        <v>106</v>
      </c>
      <c r="E956" s="53">
        <v>0</v>
      </c>
      <c r="F956" s="53">
        <v>0</v>
      </c>
      <c r="G956" s="53">
        <v>0</v>
      </c>
      <c r="H956" s="53">
        <v>5438</v>
      </c>
      <c r="I956" s="53" t="s">
        <v>69298</v>
      </c>
      <c r="J956" s="56">
        <v>3200</v>
      </c>
      <c r="K956" s="53">
        <v>0</v>
      </c>
      <c r="L956" s="54"/>
      <c r="M956" s="54"/>
      <c r="N956" s="53"/>
      <c r="O956" s="53"/>
      <c r="P956" s="53"/>
    </row>
    <row r="957" spans="1:16">
      <c r="A957" s="3" t="str">
        <f t="shared" si="14"/>
        <v>10810608000814400</v>
      </c>
      <c r="B957" s="55">
        <v>8000814400</v>
      </c>
      <c r="C957" s="53">
        <v>108</v>
      </c>
      <c r="D957" s="53">
        <v>106</v>
      </c>
      <c r="E957" s="53">
        <v>0</v>
      </c>
      <c r="F957" s="53">
        <v>0</v>
      </c>
      <c r="G957" s="53">
        <v>0</v>
      </c>
      <c r="H957" s="53">
        <v>5438</v>
      </c>
      <c r="I957" s="53" t="s">
        <v>69298</v>
      </c>
      <c r="J957" s="56">
        <v>3200</v>
      </c>
      <c r="K957" s="53">
        <v>0</v>
      </c>
      <c r="L957" s="53"/>
      <c r="M957" s="53"/>
      <c r="N957" s="53"/>
      <c r="O957" s="53"/>
      <c r="P957" s="53"/>
    </row>
    <row r="958" spans="1:16">
      <c r="A958" s="3" t="str">
        <f t="shared" si="14"/>
        <v>11410608000814500</v>
      </c>
      <c r="B958" s="55">
        <v>8000814500</v>
      </c>
      <c r="C958" s="53">
        <v>114</v>
      </c>
      <c r="D958" s="53">
        <v>106</v>
      </c>
      <c r="E958" s="53">
        <v>0</v>
      </c>
      <c r="F958" s="53">
        <v>0</v>
      </c>
      <c r="G958" s="53">
        <v>0</v>
      </c>
      <c r="H958" s="53">
        <v>5438</v>
      </c>
      <c r="I958" s="53" t="s">
        <v>69298</v>
      </c>
      <c r="J958" s="56">
        <v>4500</v>
      </c>
      <c r="K958" s="53">
        <v>0</v>
      </c>
      <c r="L958" s="53"/>
      <c r="M958" s="53"/>
      <c r="N958" s="53"/>
      <c r="O958" s="53"/>
      <c r="P958" s="53"/>
    </row>
    <row r="959" spans="1:16">
      <c r="A959" s="3" t="str">
        <f t="shared" si="14"/>
        <v>10810608000814700</v>
      </c>
      <c r="B959" s="55">
        <v>8000814700</v>
      </c>
      <c r="C959" s="53">
        <v>108</v>
      </c>
      <c r="D959" s="53">
        <v>106</v>
      </c>
      <c r="E959" s="53">
        <v>0</v>
      </c>
      <c r="F959" s="53">
        <v>0</v>
      </c>
      <c r="G959" s="53">
        <v>0</v>
      </c>
      <c r="H959" s="53">
        <v>5438</v>
      </c>
      <c r="I959" s="53" t="s">
        <v>69298</v>
      </c>
      <c r="J959" s="56">
        <v>4500</v>
      </c>
      <c r="K959" s="53">
        <v>0</v>
      </c>
      <c r="L959" s="53"/>
      <c r="M959" s="53"/>
      <c r="N959" s="53"/>
      <c r="O959" s="53"/>
      <c r="P959" s="53"/>
    </row>
    <row r="960" spans="1:16">
      <c r="A960" s="3" t="str">
        <f t="shared" si="14"/>
        <v>11310608000826400</v>
      </c>
      <c r="B960" s="55">
        <v>8000826400</v>
      </c>
      <c r="C960" s="53">
        <v>113</v>
      </c>
      <c r="D960" s="53">
        <v>106</v>
      </c>
      <c r="E960" s="53">
        <v>0</v>
      </c>
      <c r="F960" s="53">
        <v>0</v>
      </c>
      <c r="G960" s="53">
        <v>0</v>
      </c>
      <c r="H960" s="53">
        <v>5438</v>
      </c>
      <c r="I960" s="53" t="s">
        <v>69298</v>
      </c>
      <c r="J960" s="56">
        <v>6364</v>
      </c>
      <c r="K960" s="53">
        <v>0</v>
      </c>
      <c r="L960" s="54"/>
      <c r="M960" s="54"/>
      <c r="N960" s="53"/>
      <c r="O960" s="53"/>
      <c r="P960" s="53"/>
    </row>
    <row r="961" spans="1:16">
      <c r="A961" s="3" t="str">
        <f t="shared" si="14"/>
        <v>11310608000826500</v>
      </c>
      <c r="B961" s="55">
        <v>8000826500</v>
      </c>
      <c r="C961" s="53">
        <v>113</v>
      </c>
      <c r="D961" s="53">
        <v>106</v>
      </c>
      <c r="E961" s="53">
        <v>0</v>
      </c>
      <c r="F961" s="53">
        <v>0</v>
      </c>
      <c r="G961" s="53">
        <v>0</v>
      </c>
      <c r="H961" s="53">
        <v>5438</v>
      </c>
      <c r="I961" s="53" t="s">
        <v>69298</v>
      </c>
      <c r="J961" s="56">
        <v>4091</v>
      </c>
      <c r="K961" s="53">
        <v>0</v>
      </c>
      <c r="L961" s="53"/>
      <c r="M961" s="54"/>
      <c r="N961" s="53"/>
      <c r="O961" s="53"/>
      <c r="P961" s="53"/>
    </row>
    <row r="962" spans="1:16">
      <c r="A962" s="3" t="str">
        <f t="shared" si="14"/>
        <v>10010608000830200</v>
      </c>
      <c r="B962" s="55">
        <v>8000830200</v>
      </c>
      <c r="C962" s="53">
        <v>100</v>
      </c>
      <c r="D962" s="53">
        <v>106</v>
      </c>
      <c r="E962" s="53">
        <v>0</v>
      </c>
      <c r="F962" s="53">
        <v>0</v>
      </c>
      <c r="G962" s="53">
        <v>0</v>
      </c>
      <c r="H962" s="53">
        <v>5438</v>
      </c>
      <c r="I962" s="53" t="s">
        <v>69298</v>
      </c>
      <c r="J962" s="56">
        <v>5637</v>
      </c>
      <c r="K962" s="53">
        <v>0</v>
      </c>
      <c r="L962" s="53"/>
      <c r="M962" s="53"/>
      <c r="N962" s="53"/>
      <c r="O962" s="54"/>
      <c r="P962" s="53"/>
    </row>
    <row r="963" spans="1:16">
      <c r="A963" s="3" t="str">
        <f t="shared" si="14"/>
        <v>11410608000830200</v>
      </c>
      <c r="B963" s="55">
        <v>8000830200</v>
      </c>
      <c r="C963" s="53">
        <v>114</v>
      </c>
      <c r="D963" s="53">
        <v>106</v>
      </c>
      <c r="E963" s="53">
        <v>0</v>
      </c>
      <c r="F963" s="53">
        <v>0</v>
      </c>
      <c r="G963" s="53">
        <v>0</v>
      </c>
      <c r="H963" s="53">
        <v>5438</v>
      </c>
      <c r="I963" s="53" t="s">
        <v>69298</v>
      </c>
      <c r="J963" s="56">
        <v>5637</v>
      </c>
      <c r="K963" s="53">
        <v>0</v>
      </c>
      <c r="L963" s="53"/>
      <c r="M963" s="54"/>
      <c r="N963" s="53"/>
      <c r="O963" s="53"/>
      <c r="P963" s="53"/>
    </row>
    <row r="964" spans="1:16">
      <c r="A964" s="3" t="str">
        <f t="shared" ref="A964:A1027" si="15">CONCATENATE(C964,D964,IF(ISBLANK(B964),"",IF(LEN(B964)&lt;11,TEXT(B964,"00000000000"),B964)))</f>
        <v>10010608000830300</v>
      </c>
      <c r="B964" s="55">
        <v>8000830300</v>
      </c>
      <c r="C964" s="53">
        <v>100</v>
      </c>
      <c r="D964" s="53">
        <v>106</v>
      </c>
      <c r="E964" s="53">
        <v>0</v>
      </c>
      <c r="F964" s="53">
        <v>0</v>
      </c>
      <c r="G964" s="53">
        <v>0</v>
      </c>
      <c r="H964" s="53">
        <v>5438</v>
      </c>
      <c r="I964" s="53" t="s">
        <v>69298</v>
      </c>
      <c r="J964" s="56">
        <v>6364</v>
      </c>
      <c r="K964" s="53">
        <v>0</v>
      </c>
      <c r="L964" s="54"/>
      <c r="M964" s="53"/>
      <c r="N964" s="53"/>
      <c r="O964" s="53"/>
      <c r="P964" s="53"/>
    </row>
    <row r="965" spans="1:16">
      <c r="A965" s="3" t="str">
        <f t="shared" si="15"/>
        <v>11410608000830300</v>
      </c>
      <c r="B965" s="55">
        <v>8000830300</v>
      </c>
      <c r="C965" s="53">
        <v>114</v>
      </c>
      <c r="D965" s="53">
        <v>106</v>
      </c>
      <c r="E965" s="53">
        <v>0</v>
      </c>
      <c r="F965" s="53">
        <v>0</v>
      </c>
      <c r="G965" s="53">
        <v>0</v>
      </c>
      <c r="H965" s="53">
        <v>5438</v>
      </c>
      <c r="I965" s="53" t="s">
        <v>69298</v>
      </c>
      <c r="J965" s="56">
        <v>6364</v>
      </c>
      <c r="K965" s="53">
        <v>0</v>
      </c>
      <c r="L965" s="53"/>
      <c r="M965" s="53"/>
      <c r="N965" s="53"/>
      <c r="O965" s="53"/>
      <c r="P965" s="53"/>
    </row>
    <row r="966" spans="1:16">
      <c r="A966" s="3" t="str">
        <f t="shared" si="15"/>
        <v>11910608000830400</v>
      </c>
      <c r="B966" s="55">
        <v>8000830400</v>
      </c>
      <c r="C966" s="53">
        <v>119</v>
      </c>
      <c r="D966" s="53">
        <v>106</v>
      </c>
      <c r="E966" s="53">
        <v>0</v>
      </c>
      <c r="F966" s="53">
        <v>0</v>
      </c>
      <c r="G966" s="53">
        <v>0</v>
      </c>
      <c r="H966" s="53">
        <v>5438</v>
      </c>
      <c r="I966" s="53" t="s">
        <v>69298</v>
      </c>
      <c r="J966" s="56">
        <v>8000</v>
      </c>
      <c r="K966" s="53">
        <v>0</v>
      </c>
      <c r="L966" s="53"/>
      <c r="M966" s="54"/>
      <c r="N966" s="53"/>
      <c r="O966" s="53"/>
      <c r="P966" s="53"/>
    </row>
    <row r="967" spans="1:16">
      <c r="A967" s="3" t="str">
        <f t="shared" si="15"/>
        <v>16510608000830400</v>
      </c>
      <c r="B967" s="55">
        <v>8000830400</v>
      </c>
      <c r="C967" s="53">
        <v>165</v>
      </c>
      <c r="D967" s="53">
        <v>106</v>
      </c>
      <c r="E967" s="53">
        <v>0</v>
      </c>
      <c r="F967" s="53">
        <v>0</v>
      </c>
      <c r="G967" s="53">
        <v>0</v>
      </c>
      <c r="H967" s="53">
        <v>5438</v>
      </c>
      <c r="I967" s="53" t="s">
        <v>69298</v>
      </c>
      <c r="J967" s="56">
        <v>8000</v>
      </c>
      <c r="K967" s="53">
        <v>0</v>
      </c>
      <c r="L967" s="53"/>
      <c r="M967" s="53"/>
      <c r="N967" s="53"/>
      <c r="O967" s="54"/>
      <c r="P967" s="53"/>
    </row>
    <row r="968" spans="1:16">
      <c r="A968" s="3" t="str">
        <f t="shared" si="15"/>
        <v>11910608000830600</v>
      </c>
      <c r="B968" s="55">
        <v>8000830600</v>
      </c>
      <c r="C968" s="53">
        <v>119</v>
      </c>
      <c r="D968" s="53">
        <v>106</v>
      </c>
      <c r="E968" s="53">
        <v>0</v>
      </c>
      <c r="F968" s="53">
        <v>0</v>
      </c>
      <c r="G968" s="53">
        <v>0</v>
      </c>
      <c r="H968" s="53">
        <v>5438</v>
      </c>
      <c r="I968" s="53" t="s">
        <v>69298</v>
      </c>
      <c r="J968" s="56">
        <v>6637</v>
      </c>
      <c r="K968" s="53">
        <v>0</v>
      </c>
      <c r="L968" s="53"/>
      <c r="M968" s="54"/>
      <c r="N968" s="53"/>
      <c r="O968" s="53"/>
      <c r="P968" s="53"/>
    </row>
    <row r="969" spans="1:16">
      <c r="A969" s="3" t="str">
        <f t="shared" si="15"/>
        <v>16510608000830600</v>
      </c>
      <c r="B969" s="55">
        <v>8000830600</v>
      </c>
      <c r="C969" s="53">
        <v>165</v>
      </c>
      <c r="D969" s="53">
        <v>106</v>
      </c>
      <c r="E969" s="53">
        <v>0</v>
      </c>
      <c r="F969" s="53">
        <v>0</v>
      </c>
      <c r="G969" s="53">
        <v>0</v>
      </c>
      <c r="H969" s="53">
        <v>5438</v>
      </c>
      <c r="I969" s="53" t="s">
        <v>69298</v>
      </c>
      <c r="J969" s="56">
        <v>6637</v>
      </c>
      <c r="K969" s="53">
        <v>0</v>
      </c>
      <c r="L969" s="53"/>
      <c r="M969" s="54"/>
      <c r="N969" s="53"/>
      <c r="O969" s="53"/>
      <c r="P969" s="53"/>
    </row>
    <row r="970" spans="1:16">
      <c r="A970" s="3" t="str">
        <f t="shared" si="15"/>
        <v>11210608000830700</v>
      </c>
      <c r="B970" s="55">
        <v>8000830700</v>
      </c>
      <c r="C970" s="53">
        <v>112</v>
      </c>
      <c r="D970" s="53">
        <v>106</v>
      </c>
      <c r="E970" s="53">
        <v>0</v>
      </c>
      <c r="F970" s="53">
        <v>0</v>
      </c>
      <c r="G970" s="53">
        <v>0</v>
      </c>
      <c r="H970" s="53">
        <v>5438</v>
      </c>
      <c r="I970" s="53" t="s">
        <v>69298</v>
      </c>
      <c r="J970" s="56">
        <v>10000</v>
      </c>
      <c r="K970" s="53">
        <v>0</v>
      </c>
      <c r="L970" s="53"/>
      <c r="M970" s="54"/>
      <c r="N970" s="53"/>
      <c r="O970" s="54"/>
      <c r="P970" s="53"/>
    </row>
    <row r="971" spans="1:16">
      <c r="A971" s="3" t="str">
        <f t="shared" si="15"/>
        <v>11410608000830700</v>
      </c>
      <c r="B971" s="55">
        <v>8000830700</v>
      </c>
      <c r="C971" s="53">
        <v>114</v>
      </c>
      <c r="D971" s="53">
        <v>106</v>
      </c>
      <c r="E971" s="53">
        <v>0</v>
      </c>
      <c r="F971" s="53">
        <v>0</v>
      </c>
      <c r="G971" s="53">
        <v>0</v>
      </c>
      <c r="H971" s="53">
        <v>5438</v>
      </c>
      <c r="I971" s="53" t="s">
        <v>69298</v>
      </c>
      <c r="J971" s="56">
        <v>10000</v>
      </c>
      <c r="K971" s="53">
        <v>0</v>
      </c>
      <c r="L971" s="54"/>
      <c r="M971" s="54"/>
      <c r="N971" s="53"/>
      <c r="O971" s="53"/>
      <c r="P971" s="53"/>
    </row>
    <row r="972" spans="1:16">
      <c r="A972" s="3" t="str">
        <f t="shared" si="15"/>
        <v>11210608000830800</v>
      </c>
      <c r="B972" s="55">
        <v>8000830800</v>
      </c>
      <c r="C972" s="53">
        <v>112</v>
      </c>
      <c r="D972" s="53">
        <v>106</v>
      </c>
      <c r="E972" s="53">
        <v>0</v>
      </c>
      <c r="F972" s="53">
        <v>0</v>
      </c>
      <c r="G972" s="53">
        <v>0</v>
      </c>
      <c r="H972" s="53">
        <v>5438</v>
      </c>
      <c r="I972" s="53" t="s">
        <v>69298</v>
      </c>
      <c r="J972" s="56">
        <v>9000</v>
      </c>
      <c r="K972" s="53">
        <v>0</v>
      </c>
      <c r="L972" s="53"/>
      <c r="M972" s="54"/>
      <c r="N972" s="53"/>
      <c r="O972" s="53"/>
      <c r="P972" s="53"/>
    </row>
    <row r="973" spans="1:16">
      <c r="A973" s="3" t="str">
        <f t="shared" si="15"/>
        <v>11410608000830800</v>
      </c>
      <c r="B973" s="55">
        <v>8000830800</v>
      </c>
      <c r="C973" s="53">
        <v>114</v>
      </c>
      <c r="D973" s="53">
        <v>106</v>
      </c>
      <c r="E973" s="53">
        <v>0</v>
      </c>
      <c r="F973" s="53">
        <v>0</v>
      </c>
      <c r="G973" s="53">
        <v>0</v>
      </c>
      <c r="H973" s="53">
        <v>5438</v>
      </c>
      <c r="I973" s="53" t="s">
        <v>69298</v>
      </c>
      <c r="J973" s="56">
        <v>9000</v>
      </c>
      <c r="K973" s="53">
        <v>0</v>
      </c>
      <c r="L973" s="53"/>
      <c r="M973" s="54"/>
      <c r="N973" s="53"/>
      <c r="O973" s="54"/>
      <c r="P973" s="53"/>
    </row>
    <row r="974" spans="1:16">
      <c r="A974" s="3" t="str">
        <f t="shared" si="15"/>
        <v>10010608000830900</v>
      </c>
      <c r="B974" s="55">
        <v>8000830900</v>
      </c>
      <c r="C974" s="53">
        <v>100</v>
      </c>
      <c r="D974" s="53">
        <v>106</v>
      </c>
      <c r="E974" s="53">
        <v>0</v>
      </c>
      <c r="F974" s="53">
        <v>0</v>
      </c>
      <c r="G974" s="53">
        <v>0</v>
      </c>
      <c r="H974" s="53">
        <v>5438</v>
      </c>
      <c r="I974" s="53" t="s">
        <v>69298</v>
      </c>
      <c r="J974" s="56">
        <v>3000</v>
      </c>
      <c r="K974" s="53">
        <v>0</v>
      </c>
      <c r="L974" s="53"/>
      <c r="M974" s="53"/>
      <c r="N974" s="53"/>
      <c r="O974" s="54"/>
      <c r="P974" s="53"/>
    </row>
    <row r="975" spans="1:16">
      <c r="A975" s="3" t="str">
        <f t="shared" si="15"/>
        <v>11410608000830900</v>
      </c>
      <c r="B975" s="55">
        <v>8000830900</v>
      </c>
      <c r="C975" s="53">
        <v>114</v>
      </c>
      <c r="D975" s="53">
        <v>106</v>
      </c>
      <c r="E975" s="53">
        <v>1</v>
      </c>
      <c r="F975" s="53">
        <v>0</v>
      </c>
      <c r="G975" s="53">
        <v>0</v>
      </c>
      <c r="H975" s="53">
        <v>5438</v>
      </c>
      <c r="I975" s="53" t="s">
        <v>69298</v>
      </c>
      <c r="J975" s="56">
        <v>3000</v>
      </c>
      <c r="K975" s="53">
        <v>3000</v>
      </c>
      <c r="L975" s="53"/>
      <c r="M975" s="53"/>
      <c r="N975" s="53"/>
      <c r="O975" s="53"/>
      <c r="P975" s="53"/>
    </row>
    <row r="976" spans="1:16">
      <c r="A976" s="3" t="str">
        <f t="shared" si="15"/>
        <v>15410608000831000</v>
      </c>
      <c r="B976" s="55">
        <v>8000831000</v>
      </c>
      <c r="C976" s="53">
        <v>154</v>
      </c>
      <c r="D976" s="53">
        <v>106</v>
      </c>
      <c r="E976" s="53">
        <v>2</v>
      </c>
      <c r="F976" s="53">
        <v>0</v>
      </c>
      <c r="G976" s="53">
        <v>0</v>
      </c>
      <c r="H976" s="53">
        <v>5438</v>
      </c>
      <c r="I976" s="53" t="s">
        <v>69298</v>
      </c>
      <c r="J976" s="56">
        <v>3000</v>
      </c>
      <c r="K976" s="53">
        <v>6000</v>
      </c>
      <c r="L976" s="54"/>
      <c r="M976" s="53"/>
      <c r="N976" s="53"/>
      <c r="O976" s="53"/>
      <c r="P976" s="53"/>
    </row>
    <row r="977" spans="1:16">
      <c r="A977" s="3" t="str">
        <f t="shared" si="15"/>
        <v>11410608000831000</v>
      </c>
      <c r="B977" s="55">
        <v>8000831000</v>
      </c>
      <c r="C977" s="53">
        <v>114</v>
      </c>
      <c r="D977" s="53">
        <v>106</v>
      </c>
      <c r="E977" s="53">
        <v>0</v>
      </c>
      <c r="F977" s="53">
        <v>0</v>
      </c>
      <c r="G977" s="53">
        <v>0</v>
      </c>
      <c r="H977" s="53">
        <v>5438</v>
      </c>
      <c r="I977" s="53" t="s">
        <v>69298</v>
      </c>
      <c r="J977" s="56">
        <v>3000</v>
      </c>
      <c r="K977" s="53">
        <v>0</v>
      </c>
      <c r="L977" s="53"/>
      <c r="M977" s="54"/>
      <c r="N977" s="53"/>
      <c r="O977" s="53"/>
      <c r="P977" s="53"/>
    </row>
    <row r="978" spans="1:16">
      <c r="A978" s="3" t="str">
        <f t="shared" si="15"/>
        <v>16910608000831100</v>
      </c>
      <c r="B978" s="55">
        <v>8000831100</v>
      </c>
      <c r="C978" s="53">
        <v>169</v>
      </c>
      <c r="D978" s="53">
        <v>106</v>
      </c>
      <c r="E978" s="53">
        <v>0</v>
      </c>
      <c r="F978" s="53">
        <v>0</v>
      </c>
      <c r="G978" s="53">
        <v>0</v>
      </c>
      <c r="H978" s="53">
        <v>5438</v>
      </c>
      <c r="I978" s="53" t="s">
        <v>69298</v>
      </c>
      <c r="J978" s="56">
        <v>3819</v>
      </c>
      <c r="K978" s="53">
        <v>0</v>
      </c>
      <c r="L978" s="54"/>
      <c r="M978" s="54"/>
      <c r="N978" s="53"/>
      <c r="O978" s="53"/>
      <c r="P978" s="53"/>
    </row>
    <row r="979" spans="1:16">
      <c r="A979" s="3" t="str">
        <f t="shared" si="15"/>
        <v>16510608000831200</v>
      </c>
      <c r="B979" s="55">
        <v>8000831200</v>
      </c>
      <c r="C979" s="53">
        <v>165</v>
      </c>
      <c r="D979" s="53">
        <v>106</v>
      </c>
      <c r="E979" s="53">
        <v>0</v>
      </c>
      <c r="F979" s="53">
        <v>0</v>
      </c>
      <c r="G979" s="53">
        <v>0</v>
      </c>
      <c r="H979" s="53">
        <v>5438</v>
      </c>
      <c r="I979" s="53" t="s">
        <v>69298</v>
      </c>
      <c r="J979" s="56">
        <v>4091</v>
      </c>
      <c r="K979" s="53">
        <v>0</v>
      </c>
      <c r="L979" s="54"/>
      <c r="M979" s="53"/>
      <c r="N979" s="53"/>
      <c r="O979" s="53"/>
      <c r="P979" s="53"/>
    </row>
    <row r="980" spans="1:16">
      <c r="A980" s="3" t="str">
        <f t="shared" si="15"/>
        <v>13610608000831300</v>
      </c>
      <c r="B980" s="55">
        <v>8000831300</v>
      </c>
      <c r="C980" s="53">
        <v>136</v>
      </c>
      <c r="D980" s="53">
        <v>106</v>
      </c>
      <c r="E980" s="53">
        <v>0</v>
      </c>
      <c r="F980" s="53">
        <v>0</v>
      </c>
      <c r="G980" s="53">
        <v>0</v>
      </c>
      <c r="H980" s="53">
        <v>5438</v>
      </c>
      <c r="I980" s="53" t="s">
        <v>69298</v>
      </c>
      <c r="J980" s="56">
        <v>4500</v>
      </c>
      <c r="K980" s="53">
        <v>0</v>
      </c>
      <c r="L980" s="53"/>
      <c r="M980" s="53"/>
      <c r="N980" s="54"/>
      <c r="O980" s="54"/>
      <c r="P980" s="53"/>
    </row>
    <row r="981" spans="1:16">
      <c r="A981" s="3" t="str">
        <f t="shared" si="15"/>
        <v>11210608000831400</v>
      </c>
      <c r="B981" s="55">
        <v>8000831400</v>
      </c>
      <c r="C981" s="53">
        <v>112</v>
      </c>
      <c r="D981" s="53">
        <v>106</v>
      </c>
      <c r="E981" s="53">
        <v>0</v>
      </c>
      <c r="F981" s="53">
        <v>0</v>
      </c>
      <c r="G981" s="53">
        <v>0</v>
      </c>
      <c r="H981" s="53">
        <v>5438</v>
      </c>
      <c r="I981" s="53" t="s">
        <v>69298</v>
      </c>
      <c r="J981" s="56">
        <v>8000</v>
      </c>
      <c r="K981" s="53">
        <v>0</v>
      </c>
      <c r="L981" s="53"/>
      <c r="M981" s="53"/>
      <c r="N981" s="54"/>
      <c r="O981" s="53"/>
      <c r="P981" s="53"/>
    </row>
    <row r="982" spans="1:16">
      <c r="A982" s="3" t="str">
        <f t="shared" si="15"/>
        <v>16510608000831400</v>
      </c>
      <c r="B982" s="55">
        <v>8000831400</v>
      </c>
      <c r="C982" s="53">
        <v>165</v>
      </c>
      <c r="D982" s="53">
        <v>106</v>
      </c>
      <c r="E982" s="53">
        <v>0</v>
      </c>
      <c r="F982" s="53">
        <v>0</v>
      </c>
      <c r="G982" s="53">
        <v>0</v>
      </c>
      <c r="H982" s="53">
        <v>5438</v>
      </c>
      <c r="I982" s="53" t="s">
        <v>69298</v>
      </c>
      <c r="J982" s="56">
        <v>8000</v>
      </c>
      <c r="K982" s="53">
        <v>0</v>
      </c>
      <c r="L982" s="53"/>
      <c r="M982" s="53"/>
      <c r="N982" s="54"/>
      <c r="O982" s="53"/>
      <c r="P982" s="53"/>
    </row>
    <row r="983" spans="1:16">
      <c r="A983" s="3" t="str">
        <f t="shared" si="15"/>
        <v>16210608000831500</v>
      </c>
      <c r="B983" s="55">
        <v>8000831500</v>
      </c>
      <c r="C983" s="53">
        <v>162</v>
      </c>
      <c r="D983" s="53">
        <v>106</v>
      </c>
      <c r="E983" s="53">
        <v>0</v>
      </c>
      <c r="F983" s="53">
        <v>0</v>
      </c>
      <c r="G983" s="53">
        <v>0</v>
      </c>
      <c r="H983" s="53">
        <v>5438</v>
      </c>
      <c r="I983" s="53" t="s">
        <v>69298</v>
      </c>
      <c r="J983" s="56">
        <v>7000</v>
      </c>
      <c r="K983" s="53">
        <v>0</v>
      </c>
      <c r="L983" s="53"/>
      <c r="M983" s="53"/>
      <c r="N983" s="54"/>
      <c r="O983" s="53"/>
      <c r="P983" s="53"/>
    </row>
    <row r="984" spans="1:16">
      <c r="A984" s="3" t="str">
        <f t="shared" si="15"/>
        <v>11210608000831600</v>
      </c>
      <c r="B984" s="55">
        <v>8000831600</v>
      </c>
      <c r="C984" s="53">
        <v>112</v>
      </c>
      <c r="D984" s="53">
        <v>106</v>
      </c>
      <c r="E984" s="53">
        <v>0</v>
      </c>
      <c r="F984" s="53">
        <v>0</v>
      </c>
      <c r="G984" s="53">
        <v>0</v>
      </c>
      <c r="H984" s="53">
        <v>5438</v>
      </c>
      <c r="I984" s="53" t="s">
        <v>69298</v>
      </c>
      <c r="J984" s="56">
        <v>6000</v>
      </c>
      <c r="K984" s="53">
        <v>0</v>
      </c>
      <c r="L984" s="53"/>
      <c r="M984" s="54"/>
      <c r="N984" s="54"/>
      <c r="O984" s="53"/>
      <c r="P984" s="53"/>
    </row>
    <row r="985" spans="1:16">
      <c r="A985" s="3" t="str">
        <f t="shared" si="15"/>
        <v>11310608000831600</v>
      </c>
      <c r="B985" s="55">
        <v>8000831600</v>
      </c>
      <c r="C985" s="53">
        <v>113</v>
      </c>
      <c r="D985" s="53">
        <v>106</v>
      </c>
      <c r="E985" s="53">
        <v>0</v>
      </c>
      <c r="F985" s="53">
        <v>0</v>
      </c>
      <c r="G985" s="53">
        <v>0</v>
      </c>
      <c r="H985" s="53">
        <v>5438</v>
      </c>
      <c r="I985" s="53" t="s">
        <v>69298</v>
      </c>
      <c r="J985" s="56">
        <v>6000</v>
      </c>
      <c r="K985" s="53">
        <v>0</v>
      </c>
      <c r="L985" s="53"/>
      <c r="M985" s="53"/>
      <c r="N985" s="54"/>
      <c r="O985" s="53"/>
      <c r="P985" s="53"/>
    </row>
    <row r="986" spans="1:16">
      <c r="A986" s="3" t="str">
        <f t="shared" si="15"/>
        <v>11210608000831700</v>
      </c>
      <c r="B986" s="55">
        <v>8000831700</v>
      </c>
      <c r="C986" s="53">
        <v>112</v>
      </c>
      <c r="D986" s="53">
        <v>106</v>
      </c>
      <c r="E986" s="53">
        <v>0</v>
      </c>
      <c r="F986" s="53">
        <v>0</v>
      </c>
      <c r="G986" s="53">
        <v>0</v>
      </c>
      <c r="H986" s="53">
        <v>5438</v>
      </c>
      <c r="I986" s="53" t="s">
        <v>69298</v>
      </c>
      <c r="J986" s="56">
        <v>8000</v>
      </c>
      <c r="K986" s="53">
        <v>0</v>
      </c>
      <c r="L986" s="53"/>
      <c r="M986" s="54"/>
      <c r="N986" s="54"/>
      <c r="O986" s="53"/>
      <c r="P986" s="53"/>
    </row>
    <row r="987" spans="1:16">
      <c r="A987" s="3" t="str">
        <f t="shared" si="15"/>
        <v>11410608000831700</v>
      </c>
      <c r="B987" s="55">
        <v>8000831700</v>
      </c>
      <c r="C987" s="53">
        <v>114</v>
      </c>
      <c r="D987" s="53">
        <v>106</v>
      </c>
      <c r="E987" s="53">
        <v>0</v>
      </c>
      <c r="F987" s="53">
        <v>0</v>
      </c>
      <c r="G987" s="53">
        <v>0</v>
      </c>
      <c r="H987" s="53">
        <v>5438</v>
      </c>
      <c r="I987" s="53" t="s">
        <v>69298</v>
      </c>
      <c r="J987" s="56">
        <v>8000</v>
      </c>
      <c r="K987" s="53">
        <v>0</v>
      </c>
      <c r="L987" s="53"/>
      <c r="M987" s="53"/>
      <c r="N987" s="54"/>
      <c r="O987" s="53"/>
      <c r="P987" s="53"/>
    </row>
    <row r="988" spans="1:16">
      <c r="A988" s="3" t="str">
        <f t="shared" si="15"/>
        <v>10010608000831800</v>
      </c>
      <c r="B988" s="55">
        <v>8000831800</v>
      </c>
      <c r="C988" s="53">
        <v>100</v>
      </c>
      <c r="D988" s="53">
        <v>106</v>
      </c>
      <c r="E988" s="53">
        <v>0</v>
      </c>
      <c r="F988" s="53">
        <v>0</v>
      </c>
      <c r="G988" s="53">
        <v>0</v>
      </c>
      <c r="H988" s="53">
        <v>5438</v>
      </c>
      <c r="I988" s="53" t="s">
        <v>69298</v>
      </c>
      <c r="J988" s="56">
        <v>4500</v>
      </c>
      <c r="K988" s="53">
        <v>0</v>
      </c>
      <c r="L988" s="54"/>
      <c r="M988" s="54"/>
      <c r="N988" s="54"/>
      <c r="O988" s="53"/>
      <c r="P988" s="53"/>
    </row>
    <row r="989" spans="1:16">
      <c r="A989" s="3" t="str">
        <f t="shared" si="15"/>
        <v>11210608000831900</v>
      </c>
      <c r="B989" s="55">
        <v>8000831900</v>
      </c>
      <c r="C989" s="53">
        <v>112</v>
      </c>
      <c r="D989" s="53">
        <v>106</v>
      </c>
      <c r="E989" s="53">
        <v>0</v>
      </c>
      <c r="F989" s="53">
        <v>0</v>
      </c>
      <c r="G989" s="53">
        <v>0</v>
      </c>
      <c r="H989" s="53">
        <v>5438</v>
      </c>
      <c r="I989" s="53" t="s">
        <v>69298</v>
      </c>
      <c r="J989" s="56">
        <v>4500</v>
      </c>
      <c r="K989" s="53">
        <v>0</v>
      </c>
      <c r="L989" s="53"/>
      <c r="M989" s="53"/>
      <c r="N989" s="54"/>
      <c r="O989" s="53"/>
      <c r="P989" s="53"/>
    </row>
    <row r="990" spans="1:16">
      <c r="A990" s="3" t="str">
        <f t="shared" si="15"/>
        <v>10110608000834100</v>
      </c>
      <c r="B990" s="55">
        <v>8000834100</v>
      </c>
      <c r="C990" s="53">
        <v>101</v>
      </c>
      <c r="D990" s="53">
        <v>106</v>
      </c>
      <c r="E990" s="53">
        <v>0</v>
      </c>
      <c r="F990" s="53">
        <v>0</v>
      </c>
      <c r="G990" s="53">
        <v>0</v>
      </c>
      <c r="H990" s="53">
        <v>5438</v>
      </c>
      <c r="I990" s="53" t="s">
        <v>69298</v>
      </c>
      <c r="J990" s="56">
        <v>12000</v>
      </c>
      <c r="K990" s="53">
        <v>0</v>
      </c>
      <c r="L990" s="53"/>
      <c r="M990" s="53"/>
      <c r="N990" s="53"/>
      <c r="O990" s="53"/>
      <c r="P990" s="53"/>
    </row>
    <row r="991" spans="1:16">
      <c r="A991" s="3" t="str">
        <f t="shared" si="15"/>
        <v>10110608000834200</v>
      </c>
      <c r="B991" s="55">
        <v>8000834200</v>
      </c>
      <c r="C991" s="53">
        <v>101</v>
      </c>
      <c r="D991" s="53">
        <v>106</v>
      </c>
      <c r="E991" s="53">
        <v>0</v>
      </c>
      <c r="F991" s="53">
        <v>0</v>
      </c>
      <c r="G991" s="53">
        <v>0</v>
      </c>
      <c r="H991" s="53">
        <v>5438</v>
      </c>
      <c r="I991" s="53" t="s">
        <v>69298</v>
      </c>
      <c r="J991" s="56">
        <v>6273</v>
      </c>
      <c r="K991" s="53">
        <v>0</v>
      </c>
      <c r="L991" s="53"/>
      <c r="M991" s="53"/>
      <c r="N991" s="53"/>
      <c r="O991" s="53"/>
      <c r="P991" s="53"/>
    </row>
    <row r="992" spans="1:16">
      <c r="A992" s="3" t="str">
        <f t="shared" si="15"/>
        <v>11210608000848700</v>
      </c>
      <c r="B992" s="55">
        <v>8000848700</v>
      </c>
      <c r="C992" s="53">
        <v>112</v>
      </c>
      <c r="D992" s="53">
        <v>106</v>
      </c>
      <c r="E992" s="53">
        <v>0</v>
      </c>
      <c r="F992" s="53">
        <v>0</v>
      </c>
      <c r="G992" s="53">
        <v>0</v>
      </c>
      <c r="H992" s="53">
        <v>5438</v>
      </c>
      <c r="I992" s="53" t="s">
        <v>69298</v>
      </c>
      <c r="J992" s="56">
        <v>5273</v>
      </c>
      <c r="K992" s="53">
        <v>0</v>
      </c>
      <c r="L992" s="53"/>
      <c r="M992" s="54"/>
      <c r="N992" s="53"/>
      <c r="O992" s="54"/>
      <c r="P992" s="53"/>
    </row>
    <row r="993" spans="1:16">
      <c r="A993" s="3" t="str">
        <f t="shared" si="15"/>
        <v>11310608000848700</v>
      </c>
      <c r="B993" s="55">
        <v>8000848700</v>
      </c>
      <c r="C993" s="53">
        <v>113</v>
      </c>
      <c r="D993" s="53">
        <v>106</v>
      </c>
      <c r="E993" s="53">
        <v>0</v>
      </c>
      <c r="F993" s="53">
        <v>0</v>
      </c>
      <c r="G993" s="53">
        <v>0</v>
      </c>
      <c r="H993" s="53">
        <v>5438</v>
      </c>
      <c r="I993" s="53" t="s">
        <v>69298</v>
      </c>
      <c r="J993" s="56">
        <v>5273</v>
      </c>
      <c r="K993" s="53">
        <v>0</v>
      </c>
      <c r="L993" s="53"/>
      <c r="M993" s="53"/>
      <c r="N993" s="53"/>
      <c r="O993" s="54"/>
      <c r="P993" s="53"/>
    </row>
    <row r="994" spans="1:16">
      <c r="A994" s="3" t="str">
        <f t="shared" si="15"/>
        <v>11410608000848700</v>
      </c>
      <c r="B994" s="55">
        <v>8000848700</v>
      </c>
      <c r="C994" s="53">
        <v>114</v>
      </c>
      <c r="D994" s="53">
        <v>106</v>
      </c>
      <c r="E994" s="53">
        <v>0</v>
      </c>
      <c r="F994" s="53">
        <v>0</v>
      </c>
      <c r="G994" s="53">
        <v>0</v>
      </c>
      <c r="H994" s="53">
        <v>5438</v>
      </c>
      <c r="I994" s="53" t="s">
        <v>69298</v>
      </c>
      <c r="J994" s="56">
        <v>5273</v>
      </c>
      <c r="K994" s="53">
        <v>0</v>
      </c>
      <c r="L994" s="53"/>
      <c r="M994" s="53"/>
      <c r="N994" s="53"/>
      <c r="O994" s="54"/>
      <c r="P994" s="53"/>
    </row>
    <row r="995" spans="1:16">
      <c r="A995" s="3" t="str">
        <f t="shared" si="15"/>
        <v>15210608000848700</v>
      </c>
      <c r="B995" s="55">
        <v>8000848700</v>
      </c>
      <c r="C995" s="53">
        <v>152</v>
      </c>
      <c r="D995" s="53">
        <v>106</v>
      </c>
      <c r="E995" s="53">
        <v>0</v>
      </c>
      <c r="F995" s="53">
        <v>0</v>
      </c>
      <c r="G995" s="53">
        <v>0</v>
      </c>
      <c r="H995" s="53">
        <v>5438</v>
      </c>
      <c r="I995" s="53" t="s">
        <v>69298</v>
      </c>
      <c r="J995" s="56">
        <v>5273</v>
      </c>
      <c r="K995" s="53">
        <v>0</v>
      </c>
      <c r="L995" s="53"/>
      <c r="M995" s="53"/>
      <c r="N995" s="53"/>
      <c r="O995" s="53"/>
      <c r="P995" s="53"/>
    </row>
    <row r="996" spans="1:16">
      <c r="A996" s="3" t="str">
        <f t="shared" si="15"/>
        <v>11210608000849400</v>
      </c>
      <c r="B996" s="55">
        <v>8000849400</v>
      </c>
      <c r="C996" s="53">
        <v>112</v>
      </c>
      <c r="D996" s="53">
        <v>106</v>
      </c>
      <c r="E996" s="53">
        <v>0</v>
      </c>
      <c r="F996" s="53">
        <v>0</v>
      </c>
      <c r="G996" s="53">
        <v>0</v>
      </c>
      <c r="H996" s="53">
        <v>5438</v>
      </c>
      <c r="I996" s="53" t="s">
        <v>69298</v>
      </c>
      <c r="J996" s="56">
        <v>5000</v>
      </c>
      <c r="K996" s="53">
        <v>0</v>
      </c>
      <c r="L996" s="54"/>
      <c r="M996" s="53"/>
      <c r="N996" s="53"/>
      <c r="O996" s="53"/>
      <c r="P996" s="53"/>
    </row>
    <row r="997" spans="1:16">
      <c r="A997" s="3" t="str">
        <f t="shared" si="15"/>
        <v>11310608000849400</v>
      </c>
      <c r="B997" s="55">
        <v>8000849400</v>
      </c>
      <c r="C997" s="53">
        <v>113</v>
      </c>
      <c r="D997" s="53">
        <v>106</v>
      </c>
      <c r="E997" s="53">
        <v>0</v>
      </c>
      <c r="F997" s="53">
        <v>0</v>
      </c>
      <c r="G997" s="53">
        <v>0</v>
      </c>
      <c r="H997" s="53">
        <v>5438</v>
      </c>
      <c r="I997" s="53" t="s">
        <v>69298</v>
      </c>
      <c r="J997" s="56">
        <v>5000</v>
      </c>
      <c r="K997" s="53">
        <v>0</v>
      </c>
      <c r="L997" s="53"/>
      <c r="M997" s="53"/>
      <c r="N997" s="53"/>
      <c r="O997" s="53"/>
      <c r="P997" s="53"/>
    </row>
    <row r="998" spans="1:16">
      <c r="A998" s="3" t="str">
        <f t="shared" si="15"/>
        <v>11410608000849400</v>
      </c>
      <c r="B998" s="55">
        <v>8000849400</v>
      </c>
      <c r="C998" s="53">
        <v>114</v>
      </c>
      <c r="D998" s="53">
        <v>106</v>
      </c>
      <c r="E998" s="53">
        <v>0</v>
      </c>
      <c r="F998" s="53">
        <v>0</v>
      </c>
      <c r="G998" s="53">
        <v>0</v>
      </c>
      <c r="H998" s="53">
        <v>5438</v>
      </c>
      <c r="I998" s="53" t="s">
        <v>69298</v>
      </c>
      <c r="J998" s="56">
        <v>5000</v>
      </c>
      <c r="K998" s="53">
        <v>0</v>
      </c>
      <c r="L998" s="53"/>
      <c r="M998" s="53"/>
      <c r="N998" s="53"/>
      <c r="O998" s="54"/>
      <c r="P998" s="53"/>
    </row>
    <row r="999" spans="1:16">
      <c r="A999" s="3" t="str">
        <f t="shared" si="15"/>
        <v>15210608000849400</v>
      </c>
      <c r="B999" s="55">
        <v>8000849400</v>
      </c>
      <c r="C999" s="53">
        <v>152</v>
      </c>
      <c r="D999" s="53">
        <v>106</v>
      </c>
      <c r="E999" s="53">
        <v>0</v>
      </c>
      <c r="F999" s="53">
        <v>0</v>
      </c>
      <c r="G999" s="53">
        <v>0</v>
      </c>
      <c r="H999" s="53">
        <v>5438</v>
      </c>
      <c r="I999" s="53" t="s">
        <v>69298</v>
      </c>
      <c r="J999" s="56">
        <v>5000</v>
      </c>
      <c r="K999" s="53">
        <v>0</v>
      </c>
      <c r="L999" s="53"/>
      <c r="M999" s="53"/>
      <c r="N999" s="53"/>
      <c r="O999" s="53"/>
      <c r="P999" s="53"/>
    </row>
    <row r="1000" spans="1:16">
      <c r="A1000" s="3" t="str">
        <f t="shared" si="15"/>
        <v>11210608000849500</v>
      </c>
      <c r="B1000" s="55">
        <v>8000849500</v>
      </c>
      <c r="C1000" s="53">
        <v>112</v>
      </c>
      <c r="D1000" s="53">
        <v>106</v>
      </c>
      <c r="E1000" s="53">
        <v>0</v>
      </c>
      <c r="F1000" s="53">
        <v>0</v>
      </c>
      <c r="G1000" s="53">
        <v>0</v>
      </c>
      <c r="H1000" s="53">
        <v>5438</v>
      </c>
      <c r="I1000" s="53" t="s">
        <v>69298</v>
      </c>
      <c r="J1000" s="56">
        <v>6364</v>
      </c>
      <c r="K1000" s="53">
        <v>0</v>
      </c>
      <c r="L1000" s="54"/>
      <c r="M1000" s="53"/>
      <c r="N1000" s="53"/>
      <c r="O1000" s="53"/>
      <c r="P1000" s="53"/>
    </row>
    <row r="1001" spans="1:16">
      <c r="A1001" s="3" t="str">
        <f t="shared" si="15"/>
        <v>11310608000849500</v>
      </c>
      <c r="B1001" s="55">
        <v>8000849500</v>
      </c>
      <c r="C1001" s="53">
        <v>113</v>
      </c>
      <c r="D1001" s="53">
        <v>106</v>
      </c>
      <c r="E1001" s="53">
        <v>0</v>
      </c>
      <c r="F1001" s="53">
        <v>0</v>
      </c>
      <c r="G1001" s="53">
        <v>0</v>
      </c>
      <c r="H1001" s="53">
        <v>5438</v>
      </c>
      <c r="I1001" s="53" t="s">
        <v>69298</v>
      </c>
      <c r="J1001" s="56">
        <v>6364</v>
      </c>
      <c r="K1001" s="53">
        <v>0</v>
      </c>
      <c r="L1001" s="54"/>
      <c r="M1001" s="53"/>
      <c r="N1001" s="53"/>
      <c r="O1001" s="53"/>
      <c r="P1001" s="53"/>
    </row>
    <row r="1002" spans="1:16">
      <c r="A1002" s="3" t="str">
        <f t="shared" si="15"/>
        <v>11410608000849500</v>
      </c>
      <c r="B1002" s="55">
        <v>8000849500</v>
      </c>
      <c r="C1002" s="53">
        <v>114</v>
      </c>
      <c r="D1002" s="53">
        <v>106</v>
      </c>
      <c r="E1002" s="53">
        <v>0</v>
      </c>
      <c r="F1002" s="53">
        <v>0</v>
      </c>
      <c r="G1002" s="53">
        <v>0</v>
      </c>
      <c r="H1002" s="53">
        <v>5438</v>
      </c>
      <c r="I1002" s="53" t="s">
        <v>69298</v>
      </c>
      <c r="J1002" s="56">
        <v>6364</v>
      </c>
      <c r="K1002" s="53">
        <v>0</v>
      </c>
      <c r="L1002" s="53"/>
      <c r="M1002" s="54"/>
      <c r="N1002" s="53"/>
      <c r="O1002" s="54"/>
      <c r="P1002" s="53"/>
    </row>
    <row r="1003" spans="1:16">
      <c r="A1003" s="3" t="str">
        <f t="shared" si="15"/>
        <v>15210608000849500</v>
      </c>
      <c r="B1003" s="55">
        <v>8000849500</v>
      </c>
      <c r="C1003" s="53">
        <v>152</v>
      </c>
      <c r="D1003" s="53">
        <v>106</v>
      </c>
      <c r="E1003" s="53">
        <v>0</v>
      </c>
      <c r="F1003" s="53">
        <v>0</v>
      </c>
      <c r="G1003" s="53">
        <v>0</v>
      </c>
      <c r="H1003" s="53">
        <v>5438</v>
      </c>
      <c r="I1003" s="53" t="s">
        <v>69298</v>
      </c>
      <c r="J1003" s="56">
        <v>6364</v>
      </c>
      <c r="K1003" s="53">
        <v>0</v>
      </c>
      <c r="L1003" s="53"/>
      <c r="M1003" s="54"/>
      <c r="N1003" s="53"/>
      <c r="O1003" s="53"/>
      <c r="P1003" s="53"/>
    </row>
    <row r="1004" spans="1:16">
      <c r="A1004" s="3" t="str">
        <f t="shared" si="15"/>
        <v>11210608000849600</v>
      </c>
      <c r="B1004" s="55">
        <v>8000849600</v>
      </c>
      <c r="C1004" s="53">
        <v>112</v>
      </c>
      <c r="D1004" s="53">
        <v>106</v>
      </c>
      <c r="E1004" s="53">
        <v>0</v>
      </c>
      <c r="F1004" s="53">
        <v>0</v>
      </c>
      <c r="G1004" s="53">
        <v>0</v>
      </c>
      <c r="H1004" s="53">
        <v>5438</v>
      </c>
      <c r="I1004" s="53" t="s">
        <v>69298</v>
      </c>
      <c r="J1004" s="56">
        <v>7000</v>
      </c>
      <c r="K1004" s="53">
        <v>0</v>
      </c>
      <c r="L1004" s="53"/>
      <c r="M1004" s="53"/>
      <c r="N1004" s="53"/>
      <c r="O1004" s="53"/>
      <c r="P1004" s="53"/>
    </row>
    <row r="1005" spans="1:16">
      <c r="A1005" s="3" t="str">
        <f t="shared" si="15"/>
        <v>11310608000849600</v>
      </c>
      <c r="B1005" s="55">
        <v>8000849600</v>
      </c>
      <c r="C1005" s="53">
        <v>113</v>
      </c>
      <c r="D1005" s="53">
        <v>106</v>
      </c>
      <c r="E1005" s="53">
        <v>0</v>
      </c>
      <c r="F1005" s="53">
        <v>0</v>
      </c>
      <c r="G1005" s="53">
        <v>0</v>
      </c>
      <c r="H1005" s="53">
        <v>5438</v>
      </c>
      <c r="I1005" s="53" t="s">
        <v>69298</v>
      </c>
      <c r="J1005" s="56">
        <v>7000</v>
      </c>
      <c r="K1005" s="53">
        <v>0</v>
      </c>
      <c r="L1005" s="53"/>
      <c r="M1005" s="53"/>
      <c r="N1005" s="53"/>
      <c r="O1005" s="53"/>
      <c r="P1005" s="53"/>
    </row>
    <row r="1006" spans="1:16">
      <c r="A1006" s="3" t="str">
        <f t="shared" si="15"/>
        <v>11410608000849600</v>
      </c>
      <c r="B1006" s="55">
        <v>8000849600</v>
      </c>
      <c r="C1006" s="53">
        <v>114</v>
      </c>
      <c r="D1006" s="53">
        <v>106</v>
      </c>
      <c r="E1006" s="53">
        <v>0</v>
      </c>
      <c r="F1006" s="53">
        <v>0</v>
      </c>
      <c r="G1006" s="53">
        <v>0</v>
      </c>
      <c r="H1006" s="53">
        <v>5438</v>
      </c>
      <c r="I1006" s="53" t="s">
        <v>69298</v>
      </c>
      <c r="J1006" s="56">
        <v>7000</v>
      </c>
      <c r="K1006" s="53">
        <v>0</v>
      </c>
      <c r="L1006" s="53"/>
      <c r="M1006" s="53"/>
      <c r="N1006" s="53"/>
      <c r="O1006" s="53"/>
      <c r="P1006" s="53"/>
    </row>
    <row r="1007" spans="1:16">
      <c r="A1007" s="3" t="str">
        <f t="shared" si="15"/>
        <v>15210608000849600</v>
      </c>
      <c r="B1007" s="55">
        <v>8000849600</v>
      </c>
      <c r="C1007" s="53">
        <v>152</v>
      </c>
      <c r="D1007" s="53">
        <v>106</v>
      </c>
      <c r="E1007" s="53">
        <v>0</v>
      </c>
      <c r="F1007" s="53">
        <v>0</v>
      </c>
      <c r="G1007" s="53">
        <v>0</v>
      </c>
      <c r="H1007" s="53">
        <v>5438</v>
      </c>
      <c r="I1007" s="53" t="s">
        <v>69298</v>
      </c>
      <c r="J1007" s="56">
        <v>7000</v>
      </c>
      <c r="K1007" s="53">
        <v>0</v>
      </c>
      <c r="L1007" s="53"/>
      <c r="M1007" s="54"/>
      <c r="N1007" s="53"/>
      <c r="O1007" s="53"/>
      <c r="P1007" s="53"/>
    </row>
    <row r="1008" spans="1:16">
      <c r="A1008" s="3" t="str">
        <f t="shared" si="15"/>
        <v>11210608000849700</v>
      </c>
      <c r="B1008" s="55">
        <v>8000849700</v>
      </c>
      <c r="C1008" s="53">
        <v>112</v>
      </c>
      <c r="D1008" s="53">
        <v>106</v>
      </c>
      <c r="E1008" s="53">
        <v>0</v>
      </c>
      <c r="F1008" s="53">
        <v>0</v>
      </c>
      <c r="G1008" s="53">
        <v>0</v>
      </c>
      <c r="H1008" s="53">
        <v>5438</v>
      </c>
      <c r="I1008" s="53" t="s">
        <v>69298</v>
      </c>
      <c r="J1008" s="56">
        <v>3000</v>
      </c>
      <c r="K1008" s="53">
        <v>0</v>
      </c>
      <c r="L1008" s="53"/>
      <c r="M1008" s="53"/>
      <c r="N1008" s="53"/>
      <c r="O1008" s="53"/>
      <c r="P1008" s="53"/>
    </row>
    <row r="1009" spans="1:16">
      <c r="A1009" s="3" t="str">
        <f t="shared" si="15"/>
        <v>11310608000849700</v>
      </c>
      <c r="B1009" s="55">
        <v>8000849700</v>
      </c>
      <c r="C1009" s="53">
        <v>113</v>
      </c>
      <c r="D1009" s="53">
        <v>106</v>
      </c>
      <c r="E1009" s="53">
        <v>4</v>
      </c>
      <c r="F1009" s="53">
        <v>0</v>
      </c>
      <c r="G1009" s="53">
        <v>0</v>
      </c>
      <c r="H1009" s="53">
        <v>5438</v>
      </c>
      <c r="I1009" s="53" t="s">
        <v>69298</v>
      </c>
      <c r="J1009" s="56">
        <v>3000</v>
      </c>
      <c r="K1009" s="53">
        <v>12000</v>
      </c>
      <c r="L1009" s="53"/>
      <c r="M1009" s="53"/>
      <c r="N1009" s="53"/>
      <c r="O1009" s="53"/>
      <c r="P1009" s="53"/>
    </row>
    <row r="1010" spans="1:16">
      <c r="A1010" s="3" t="str">
        <f t="shared" si="15"/>
        <v>11410608000849700</v>
      </c>
      <c r="B1010" s="55">
        <v>8000849700</v>
      </c>
      <c r="C1010" s="53">
        <v>114</v>
      </c>
      <c r="D1010" s="53">
        <v>106</v>
      </c>
      <c r="E1010" s="53">
        <v>0</v>
      </c>
      <c r="F1010" s="53">
        <v>0</v>
      </c>
      <c r="G1010" s="53">
        <v>0</v>
      </c>
      <c r="H1010" s="53">
        <v>5438</v>
      </c>
      <c r="I1010" s="53" t="s">
        <v>69298</v>
      </c>
      <c r="J1010" s="56">
        <v>3000</v>
      </c>
      <c r="K1010" s="53">
        <v>0</v>
      </c>
      <c r="L1010" s="54"/>
      <c r="M1010" s="53"/>
      <c r="N1010" s="53"/>
      <c r="O1010" s="53"/>
      <c r="P1010" s="53"/>
    </row>
    <row r="1011" spans="1:16">
      <c r="A1011" s="3" t="str">
        <f t="shared" si="15"/>
        <v>15210608000849700</v>
      </c>
      <c r="B1011" s="55">
        <v>8000849700</v>
      </c>
      <c r="C1011" s="53">
        <v>152</v>
      </c>
      <c r="D1011" s="53">
        <v>106</v>
      </c>
      <c r="E1011" s="53">
        <v>0</v>
      </c>
      <c r="F1011" s="53">
        <v>0</v>
      </c>
      <c r="G1011" s="53">
        <v>0</v>
      </c>
      <c r="H1011" s="53">
        <v>5438</v>
      </c>
      <c r="I1011" s="53" t="s">
        <v>69298</v>
      </c>
      <c r="J1011" s="56">
        <v>3000</v>
      </c>
      <c r="K1011" s="53">
        <v>0</v>
      </c>
      <c r="L1011" s="53"/>
      <c r="M1011" s="53"/>
      <c r="N1011" s="54"/>
      <c r="O1011" s="53"/>
      <c r="P1011" s="53"/>
    </row>
    <row r="1012" spans="1:16">
      <c r="A1012" s="3" t="str">
        <f t="shared" si="15"/>
        <v>11210608000850200</v>
      </c>
      <c r="B1012" s="55">
        <v>8000850200</v>
      </c>
      <c r="C1012" s="53">
        <v>112</v>
      </c>
      <c r="D1012" s="53">
        <v>106</v>
      </c>
      <c r="E1012" s="53">
        <v>0</v>
      </c>
      <c r="F1012" s="53">
        <v>0</v>
      </c>
      <c r="G1012" s="53">
        <v>0</v>
      </c>
      <c r="H1012" s="53">
        <v>5438</v>
      </c>
      <c r="I1012" s="53" t="s">
        <v>69298</v>
      </c>
      <c r="J1012" s="56">
        <v>3182</v>
      </c>
      <c r="K1012" s="53">
        <v>0</v>
      </c>
      <c r="L1012" s="53"/>
      <c r="M1012" s="53"/>
      <c r="N1012" s="54"/>
      <c r="O1012" s="54"/>
      <c r="P1012" s="53"/>
    </row>
    <row r="1013" spans="1:16">
      <c r="A1013" s="3" t="str">
        <f t="shared" si="15"/>
        <v>33010608000850200</v>
      </c>
      <c r="B1013" s="55">
        <v>8000850200</v>
      </c>
      <c r="C1013" s="53">
        <v>330</v>
      </c>
      <c r="D1013" s="53">
        <v>106</v>
      </c>
      <c r="E1013" s="53">
        <v>0</v>
      </c>
      <c r="F1013" s="53">
        <v>0</v>
      </c>
      <c r="G1013" s="53">
        <v>0</v>
      </c>
      <c r="H1013" s="53">
        <v>5438</v>
      </c>
      <c r="I1013" s="53" t="s">
        <v>69298</v>
      </c>
      <c r="J1013" s="56">
        <v>3182</v>
      </c>
      <c r="K1013" s="53">
        <v>0</v>
      </c>
      <c r="L1013" s="53"/>
      <c r="M1013" s="53"/>
      <c r="N1013" s="54"/>
      <c r="O1013" s="53"/>
      <c r="P1013" s="53"/>
    </row>
    <row r="1014" spans="1:16">
      <c r="A1014" s="3" t="str">
        <f t="shared" si="15"/>
        <v>10010608000857200</v>
      </c>
      <c r="B1014" s="55">
        <v>8000857200</v>
      </c>
      <c r="C1014" s="53">
        <v>100</v>
      </c>
      <c r="D1014" s="53">
        <v>106</v>
      </c>
      <c r="E1014" s="53">
        <v>0</v>
      </c>
      <c r="F1014" s="53">
        <v>0</v>
      </c>
      <c r="G1014" s="53">
        <v>0</v>
      </c>
      <c r="H1014" s="53">
        <v>5438</v>
      </c>
      <c r="I1014" s="53" t="s">
        <v>69298</v>
      </c>
      <c r="J1014" s="56">
        <v>6000</v>
      </c>
      <c r="K1014" s="53">
        <v>0</v>
      </c>
      <c r="L1014" s="53"/>
      <c r="M1014" s="53"/>
      <c r="N1014" s="54"/>
      <c r="O1014" s="53"/>
      <c r="P1014" s="53"/>
    </row>
    <row r="1015" spans="1:16">
      <c r="A1015" s="3" t="str">
        <f t="shared" si="15"/>
        <v>11410608000857200</v>
      </c>
      <c r="B1015" s="55">
        <v>8000857200</v>
      </c>
      <c r="C1015" s="53">
        <v>114</v>
      </c>
      <c r="D1015" s="53">
        <v>106</v>
      </c>
      <c r="E1015" s="53">
        <v>0</v>
      </c>
      <c r="F1015" s="53">
        <v>0</v>
      </c>
      <c r="G1015" s="53">
        <v>0</v>
      </c>
      <c r="H1015" s="53">
        <v>5438</v>
      </c>
      <c r="I1015" s="53" t="s">
        <v>69298</v>
      </c>
      <c r="J1015" s="56">
        <v>6000</v>
      </c>
      <c r="K1015" s="53">
        <v>0</v>
      </c>
      <c r="L1015" s="53"/>
      <c r="M1015" s="53"/>
      <c r="N1015" s="54"/>
      <c r="O1015" s="53"/>
      <c r="P1015" s="53"/>
    </row>
    <row r="1016" spans="1:16">
      <c r="A1016" s="3" t="str">
        <f t="shared" si="15"/>
        <v>11310608000857300</v>
      </c>
      <c r="B1016" s="55">
        <v>8000857300</v>
      </c>
      <c r="C1016" s="53">
        <v>113</v>
      </c>
      <c r="D1016" s="53">
        <v>106</v>
      </c>
      <c r="E1016" s="53">
        <v>0</v>
      </c>
      <c r="F1016" s="53">
        <v>0</v>
      </c>
      <c r="G1016" s="53">
        <v>0</v>
      </c>
      <c r="H1016" s="53">
        <v>5438</v>
      </c>
      <c r="I1016" s="53" t="s">
        <v>69298</v>
      </c>
      <c r="J1016" s="56">
        <v>3000</v>
      </c>
      <c r="K1016" s="53">
        <v>0</v>
      </c>
      <c r="L1016" s="53"/>
      <c r="M1016" s="53"/>
      <c r="N1016" s="54"/>
      <c r="O1016" s="53"/>
      <c r="P1016" s="53"/>
    </row>
    <row r="1017" spans="1:16">
      <c r="A1017" s="3" t="str">
        <f t="shared" si="15"/>
        <v>11410608000857300</v>
      </c>
      <c r="B1017" s="55">
        <v>8000857300</v>
      </c>
      <c r="C1017" s="53">
        <v>114</v>
      </c>
      <c r="D1017" s="53">
        <v>106</v>
      </c>
      <c r="E1017" s="53">
        <v>0</v>
      </c>
      <c r="F1017" s="53">
        <v>0</v>
      </c>
      <c r="G1017" s="53">
        <v>0</v>
      </c>
      <c r="H1017" s="53">
        <v>5438</v>
      </c>
      <c r="I1017" s="53" t="s">
        <v>69298</v>
      </c>
      <c r="J1017" s="56">
        <v>3000</v>
      </c>
      <c r="K1017" s="53">
        <v>0</v>
      </c>
      <c r="L1017" s="53"/>
      <c r="M1017" s="53"/>
      <c r="N1017" s="54"/>
      <c r="O1017" s="53"/>
      <c r="P1017" s="53"/>
    </row>
    <row r="1018" spans="1:16">
      <c r="A1018" s="3" t="str">
        <f t="shared" si="15"/>
        <v>16510608000857300</v>
      </c>
      <c r="B1018" s="55">
        <v>8000857300</v>
      </c>
      <c r="C1018" s="53">
        <v>165</v>
      </c>
      <c r="D1018" s="53">
        <v>106</v>
      </c>
      <c r="E1018" s="53">
        <v>0</v>
      </c>
      <c r="F1018" s="53">
        <v>0</v>
      </c>
      <c r="G1018" s="53">
        <v>0</v>
      </c>
      <c r="H1018" s="53">
        <v>5438</v>
      </c>
      <c r="I1018" s="53" t="s">
        <v>69298</v>
      </c>
      <c r="J1018" s="56">
        <v>3000</v>
      </c>
      <c r="K1018" s="53">
        <v>0</v>
      </c>
      <c r="L1018" s="53"/>
      <c r="M1018" s="53"/>
      <c r="N1018" s="54"/>
      <c r="O1018" s="54"/>
      <c r="P1018" s="53"/>
    </row>
    <row r="1019" spans="1:16">
      <c r="A1019" s="3" t="str">
        <f t="shared" si="15"/>
        <v>11410608000857400</v>
      </c>
      <c r="B1019" s="55">
        <v>8000857400</v>
      </c>
      <c r="C1019" s="53">
        <v>114</v>
      </c>
      <c r="D1019" s="53">
        <v>106</v>
      </c>
      <c r="E1019" s="53">
        <v>0</v>
      </c>
      <c r="F1019" s="53">
        <v>0</v>
      </c>
      <c r="G1019" s="53">
        <v>0</v>
      </c>
      <c r="H1019" s="53">
        <v>5438</v>
      </c>
      <c r="I1019" s="53" t="s">
        <v>69298</v>
      </c>
      <c r="J1019" s="56">
        <v>1700</v>
      </c>
      <c r="K1019" s="53">
        <v>0</v>
      </c>
      <c r="L1019" s="53"/>
      <c r="M1019" s="53"/>
      <c r="N1019" s="54"/>
      <c r="O1019" s="54"/>
      <c r="P1019" s="53"/>
    </row>
    <row r="1020" spans="1:16">
      <c r="A1020" s="3" t="str">
        <f t="shared" si="15"/>
        <v>10010608000857500</v>
      </c>
      <c r="B1020" s="55">
        <v>8000857500</v>
      </c>
      <c r="C1020" s="53">
        <v>100</v>
      </c>
      <c r="D1020" s="53">
        <v>106</v>
      </c>
      <c r="E1020" s="53">
        <v>0</v>
      </c>
      <c r="F1020" s="53">
        <v>0</v>
      </c>
      <c r="G1020" s="53">
        <v>0</v>
      </c>
      <c r="H1020" s="53">
        <v>5438</v>
      </c>
      <c r="I1020" s="53" t="s">
        <v>69298</v>
      </c>
      <c r="J1020" s="56">
        <v>5455</v>
      </c>
      <c r="K1020" s="53">
        <v>0</v>
      </c>
      <c r="L1020" s="53"/>
      <c r="M1020" s="53"/>
      <c r="N1020" s="54"/>
      <c r="O1020" s="53"/>
      <c r="P1020" s="53"/>
    </row>
    <row r="1021" spans="1:16">
      <c r="A1021" s="3" t="str">
        <f t="shared" si="15"/>
        <v>11310608000857500</v>
      </c>
      <c r="B1021" s="55">
        <v>8000857500</v>
      </c>
      <c r="C1021" s="53">
        <v>113</v>
      </c>
      <c r="D1021" s="53">
        <v>106</v>
      </c>
      <c r="E1021" s="53">
        <v>0</v>
      </c>
      <c r="F1021" s="53">
        <v>0</v>
      </c>
      <c r="G1021" s="53">
        <v>0</v>
      </c>
      <c r="H1021" s="53">
        <v>5438</v>
      </c>
      <c r="I1021" s="53" t="s">
        <v>69298</v>
      </c>
      <c r="J1021" s="56">
        <v>5455</v>
      </c>
      <c r="K1021" s="53">
        <v>0</v>
      </c>
      <c r="L1021" s="53"/>
      <c r="M1021" s="54"/>
      <c r="N1021" s="54"/>
      <c r="O1021" s="53"/>
      <c r="P1021" s="53"/>
    </row>
    <row r="1022" spans="1:16">
      <c r="A1022" s="3" t="str">
        <f t="shared" si="15"/>
        <v>10010608000857600</v>
      </c>
      <c r="B1022" s="55">
        <v>8000857600</v>
      </c>
      <c r="C1022" s="53">
        <v>100</v>
      </c>
      <c r="D1022" s="53">
        <v>106</v>
      </c>
      <c r="E1022" s="53">
        <v>0</v>
      </c>
      <c r="F1022" s="53">
        <v>0</v>
      </c>
      <c r="G1022" s="53">
        <v>0</v>
      </c>
      <c r="H1022" s="53">
        <v>5438</v>
      </c>
      <c r="I1022" s="53" t="s">
        <v>69298</v>
      </c>
      <c r="J1022" s="56">
        <v>6637</v>
      </c>
      <c r="K1022" s="53">
        <v>0</v>
      </c>
      <c r="L1022" s="53"/>
      <c r="M1022" s="53"/>
      <c r="N1022" s="54"/>
      <c r="O1022" s="53"/>
      <c r="P1022" s="53"/>
    </row>
    <row r="1023" spans="1:16">
      <c r="A1023" s="3" t="str">
        <f t="shared" si="15"/>
        <v>11310608000857600</v>
      </c>
      <c r="B1023" s="55">
        <v>8000857600</v>
      </c>
      <c r="C1023" s="53">
        <v>113</v>
      </c>
      <c r="D1023" s="53">
        <v>106</v>
      </c>
      <c r="E1023" s="53">
        <v>0</v>
      </c>
      <c r="F1023" s="53">
        <v>0</v>
      </c>
      <c r="G1023" s="53">
        <v>0</v>
      </c>
      <c r="H1023" s="53">
        <v>5438</v>
      </c>
      <c r="I1023" s="53" t="s">
        <v>69298</v>
      </c>
      <c r="J1023" s="56">
        <v>6637</v>
      </c>
      <c r="K1023" s="53">
        <v>0</v>
      </c>
      <c r="L1023" s="53"/>
      <c r="M1023" s="54"/>
      <c r="N1023" s="54"/>
      <c r="O1023" s="53"/>
      <c r="P1023" s="53"/>
    </row>
    <row r="1024" spans="1:16">
      <c r="A1024" s="3" t="str">
        <f t="shared" si="15"/>
        <v>11410608000857700</v>
      </c>
      <c r="B1024" s="55">
        <v>8000857700</v>
      </c>
      <c r="C1024" s="53">
        <v>114</v>
      </c>
      <c r="D1024" s="53">
        <v>106</v>
      </c>
      <c r="E1024" s="53">
        <v>0</v>
      </c>
      <c r="F1024" s="53">
        <v>0</v>
      </c>
      <c r="G1024" s="53">
        <v>0</v>
      </c>
      <c r="H1024" s="53">
        <v>5438</v>
      </c>
      <c r="I1024" s="53" t="s">
        <v>69298</v>
      </c>
      <c r="J1024" s="56">
        <v>5455</v>
      </c>
      <c r="K1024" s="53">
        <v>0</v>
      </c>
      <c r="L1024" s="53"/>
      <c r="M1024" s="54"/>
      <c r="N1024" s="54"/>
      <c r="O1024" s="53"/>
      <c r="P1024" s="53"/>
    </row>
    <row r="1025" spans="1:16">
      <c r="A1025" s="3" t="str">
        <f t="shared" si="15"/>
        <v>11310608000857700</v>
      </c>
      <c r="B1025" s="55">
        <v>8000857700</v>
      </c>
      <c r="C1025" s="53">
        <v>113</v>
      </c>
      <c r="D1025" s="53">
        <v>106</v>
      </c>
      <c r="E1025" s="53">
        <v>0</v>
      </c>
      <c r="F1025" s="53">
        <v>0</v>
      </c>
      <c r="G1025" s="53">
        <v>0</v>
      </c>
      <c r="H1025" s="53">
        <v>5438</v>
      </c>
      <c r="I1025" s="53" t="s">
        <v>69298</v>
      </c>
      <c r="J1025" s="56">
        <v>5455</v>
      </c>
      <c r="K1025" s="53">
        <v>0</v>
      </c>
      <c r="L1025" s="53"/>
      <c r="M1025" s="54"/>
      <c r="N1025" s="54"/>
      <c r="O1025" s="53"/>
      <c r="P1025" s="53"/>
    </row>
    <row r="1026" spans="1:16">
      <c r="A1026" s="3" t="str">
        <f t="shared" si="15"/>
        <v>32710608000857700</v>
      </c>
      <c r="B1026" s="55">
        <v>8000857700</v>
      </c>
      <c r="C1026" s="53">
        <v>327</v>
      </c>
      <c r="D1026" s="53">
        <v>106</v>
      </c>
      <c r="E1026" s="53">
        <v>0</v>
      </c>
      <c r="F1026" s="53">
        <v>0</v>
      </c>
      <c r="G1026" s="53">
        <v>0</v>
      </c>
      <c r="H1026" s="53">
        <v>5438</v>
      </c>
      <c r="I1026" s="53" t="s">
        <v>69298</v>
      </c>
      <c r="J1026" s="56">
        <v>5455</v>
      </c>
      <c r="K1026" s="53">
        <v>0</v>
      </c>
      <c r="L1026" s="53"/>
      <c r="M1026" s="54"/>
      <c r="N1026" s="54"/>
      <c r="O1026" s="54"/>
      <c r="P1026" s="53"/>
    </row>
    <row r="1027" spans="1:16">
      <c r="A1027" s="3" t="str">
        <f t="shared" si="15"/>
        <v>16910608000870500</v>
      </c>
      <c r="B1027" s="55">
        <v>8000870500</v>
      </c>
      <c r="C1027" s="53">
        <v>169</v>
      </c>
      <c r="D1027" s="53">
        <v>106</v>
      </c>
      <c r="E1027" s="53">
        <v>0</v>
      </c>
      <c r="F1027" s="53">
        <v>0</v>
      </c>
      <c r="G1027" s="53">
        <v>0</v>
      </c>
      <c r="H1027" s="53">
        <v>5438</v>
      </c>
      <c r="I1027" s="53" t="s">
        <v>69298</v>
      </c>
      <c r="J1027" s="56">
        <v>364</v>
      </c>
      <c r="K1027" s="53">
        <v>0</v>
      </c>
      <c r="L1027" s="53"/>
      <c r="M1027" s="53"/>
      <c r="N1027" s="54"/>
      <c r="O1027" s="53"/>
      <c r="P1027" s="53"/>
    </row>
    <row r="1028" spans="1:16">
      <c r="A1028" s="3" t="str">
        <f t="shared" ref="A1028:A1091" si="16">CONCATENATE(C1028,D1028,IF(ISBLANK(B1028),"",IF(LEN(B1028)&lt;11,TEXT(B1028,"00000000000"),B1028)))</f>
        <v>11210608000879200</v>
      </c>
      <c r="B1028" s="55">
        <v>8000879200</v>
      </c>
      <c r="C1028" s="53">
        <v>112</v>
      </c>
      <c r="D1028" s="53">
        <v>106</v>
      </c>
      <c r="E1028" s="53">
        <v>0</v>
      </c>
      <c r="F1028" s="53">
        <v>0</v>
      </c>
      <c r="G1028" s="53">
        <v>0</v>
      </c>
      <c r="H1028" s="53">
        <v>5438</v>
      </c>
      <c r="I1028" s="53" t="s">
        <v>69298</v>
      </c>
      <c r="J1028" s="56">
        <v>9000</v>
      </c>
      <c r="K1028" s="53">
        <v>0</v>
      </c>
      <c r="L1028" s="53"/>
      <c r="M1028" s="53"/>
      <c r="N1028" s="54"/>
      <c r="O1028" s="53"/>
      <c r="P1028" s="53"/>
    </row>
    <row r="1029" spans="1:16">
      <c r="A1029" s="3" t="str">
        <f t="shared" si="16"/>
        <v>11410608000879200</v>
      </c>
      <c r="B1029" s="55">
        <v>8000879200</v>
      </c>
      <c r="C1029" s="53">
        <v>114</v>
      </c>
      <c r="D1029" s="53">
        <v>106</v>
      </c>
      <c r="E1029" s="53">
        <v>0</v>
      </c>
      <c r="F1029" s="53">
        <v>0</v>
      </c>
      <c r="G1029" s="53">
        <v>0</v>
      </c>
      <c r="H1029" s="53">
        <v>5438</v>
      </c>
      <c r="I1029" s="53" t="s">
        <v>69298</v>
      </c>
      <c r="J1029" s="56">
        <v>9000</v>
      </c>
      <c r="K1029" s="53">
        <v>0</v>
      </c>
      <c r="L1029" s="54"/>
      <c r="M1029" s="53"/>
      <c r="N1029" s="54"/>
      <c r="O1029" s="53"/>
      <c r="P1029" s="53"/>
    </row>
    <row r="1030" spans="1:16">
      <c r="A1030" s="3" t="str">
        <f t="shared" si="16"/>
        <v>11210608000879300</v>
      </c>
      <c r="B1030" s="55">
        <v>8000879300</v>
      </c>
      <c r="C1030" s="53">
        <v>112</v>
      </c>
      <c r="D1030" s="53">
        <v>106</v>
      </c>
      <c r="E1030" s="53">
        <v>0</v>
      </c>
      <c r="F1030" s="53">
        <v>0</v>
      </c>
      <c r="G1030" s="53">
        <v>0</v>
      </c>
      <c r="H1030" s="53">
        <v>5438</v>
      </c>
      <c r="I1030" s="53" t="s">
        <v>69298</v>
      </c>
      <c r="J1030" s="56">
        <v>11000</v>
      </c>
      <c r="K1030" s="53">
        <v>0</v>
      </c>
      <c r="L1030" s="53"/>
      <c r="M1030" s="53"/>
      <c r="N1030" s="54"/>
      <c r="O1030" s="54"/>
      <c r="P1030" s="53"/>
    </row>
    <row r="1031" spans="1:16">
      <c r="A1031" s="3" t="str">
        <f t="shared" si="16"/>
        <v>11410608000879300</v>
      </c>
      <c r="B1031" s="55">
        <v>8000879300</v>
      </c>
      <c r="C1031" s="53">
        <v>114</v>
      </c>
      <c r="D1031" s="53">
        <v>106</v>
      </c>
      <c r="E1031" s="53">
        <v>0</v>
      </c>
      <c r="F1031" s="53">
        <v>0</v>
      </c>
      <c r="G1031" s="53">
        <v>0</v>
      </c>
      <c r="H1031" s="53">
        <v>5438</v>
      </c>
      <c r="I1031" s="53" t="s">
        <v>69298</v>
      </c>
      <c r="J1031" s="56">
        <v>11000</v>
      </c>
      <c r="K1031" s="53">
        <v>0</v>
      </c>
      <c r="L1031" s="54"/>
      <c r="M1031" s="53"/>
      <c r="N1031" s="54"/>
      <c r="O1031" s="53"/>
      <c r="P1031" s="53"/>
    </row>
    <row r="1032" spans="1:16">
      <c r="A1032" s="3" t="str">
        <f t="shared" si="16"/>
        <v>11210608000879400</v>
      </c>
      <c r="B1032" s="55">
        <v>8000879400</v>
      </c>
      <c r="C1032" s="53">
        <v>112</v>
      </c>
      <c r="D1032" s="53">
        <v>106</v>
      </c>
      <c r="E1032" s="53">
        <v>0</v>
      </c>
      <c r="F1032" s="53">
        <v>0</v>
      </c>
      <c r="G1032" s="53">
        <v>0</v>
      </c>
      <c r="H1032" s="53">
        <v>5438</v>
      </c>
      <c r="I1032" s="53" t="s">
        <v>69298</v>
      </c>
      <c r="J1032" s="56">
        <v>9000</v>
      </c>
      <c r="K1032" s="53">
        <v>0</v>
      </c>
      <c r="L1032" s="54"/>
      <c r="M1032" s="53"/>
      <c r="N1032" s="54"/>
      <c r="O1032" s="53"/>
      <c r="P1032" s="53"/>
    </row>
    <row r="1033" spans="1:16">
      <c r="A1033" s="3" t="str">
        <f t="shared" si="16"/>
        <v>15210608000879400</v>
      </c>
      <c r="B1033" s="55">
        <v>8000879400</v>
      </c>
      <c r="C1033" s="53">
        <v>152</v>
      </c>
      <c r="D1033" s="53">
        <v>106</v>
      </c>
      <c r="E1033" s="53">
        <v>0</v>
      </c>
      <c r="F1033" s="53">
        <v>0</v>
      </c>
      <c r="G1033" s="53">
        <v>0</v>
      </c>
      <c r="H1033" s="53">
        <v>5438</v>
      </c>
      <c r="I1033" s="53" t="s">
        <v>69298</v>
      </c>
      <c r="J1033" s="56">
        <v>9000</v>
      </c>
      <c r="K1033" s="53">
        <v>0</v>
      </c>
      <c r="L1033" s="53"/>
      <c r="M1033" s="53"/>
      <c r="N1033" s="54"/>
      <c r="O1033" s="53"/>
      <c r="P1033" s="53"/>
    </row>
    <row r="1034" spans="1:16">
      <c r="A1034" s="3" t="str">
        <f t="shared" si="16"/>
        <v>19810608000879400</v>
      </c>
      <c r="B1034" s="55">
        <v>8000879400</v>
      </c>
      <c r="C1034" s="53">
        <v>198</v>
      </c>
      <c r="D1034" s="53">
        <v>106</v>
      </c>
      <c r="E1034" s="53">
        <v>0</v>
      </c>
      <c r="F1034" s="53">
        <v>0</v>
      </c>
      <c r="G1034" s="53">
        <v>0</v>
      </c>
      <c r="H1034" s="53">
        <v>5438</v>
      </c>
      <c r="I1034" s="53" t="s">
        <v>69298</v>
      </c>
      <c r="J1034" s="56">
        <v>9000</v>
      </c>
      <c r="K1034" s="53">
        <v>0</v>
      </c>
      <c r="L1034" s="54"/>
      <c r="M1034" s="53"/>
      <c r="N1034" s="54"/>
      <c r="O1034" s="53"/>
      <c r="P1034" s="53"/>
    </row>
    <row r="1035" spans="1:16">
      <c r="A1035" s="3" t="str">
        <f t="shared" si="16"/>
        <v>11210608000879500</v>
      </c>
      <c r="B1035" s="55">
        <v>8000879500</v>
      </c>
      <c r="C1035" s="53">
        <v>112</v>
      </c>
      <c r="D1035" s="53">
        <v>106</v>
      </c>
      <c r="E1035" s="53">
        <v>0</v>
      </c>
      <c r="F1035" s="53">
        <v>0</v>
      </c>
      <c r="G1035" s="53">
        <v>0</v>
      </c>
      <c r="H1035" s="53">
        <v>5438</v>
      </c>
      <c r="I1035" s="53" t="s">
        <v>69298</v>
      </c>
      <c r="J1035" s="56">
        <v>10000</v>
      </c>
      <c r="K1035" s="53">
        <v>0</v>
      </c>
      <c r="L1035" s="53"/>
      <c r="M1035" s="53"/>
      <c r="N1035" s="54"/>
      <c r="O1035" s="54"/>
      <c r="P1035" s="53"/>
    </row>
    <row r="1036" spans="1:16">
      <c r="A1036" s="3" t="str">
        <f t="shared" si="16"/>
        <v>15210608000879500</v>
      </c>
      <c r="B1036" s="55">
        <v>8000879500</v>
      </c>
      <c r="C1036" s="53">
        <v>152</v>
      </c>
      <c r="D1036" s="53">
        <v>106</v>
      </c>
      <c r="E1036" s="53">
        <v>0</v>
      </c>
      <c r="F1036" s="53">
        <v>0</v>
      </c>
      <c r="G1036" s="53">
        <v>0</v>
      </c>
      <c r="H1036" s="53">
        <v>5438</v>
      </c>
      <c r="I1036" s="53" t="s">
        <v>69298</v>
      </c>
      <c r="J1036" s="56">
        <v>10000</v>
      </c>
      <c r="K1036" s="53">
        <v>0</v>
      </c>
      <c r="L1036" s="53"/>
      <c r="M1036" s="53"/>
      <c r="N1036" s="53"/>
      <c r="O1036" s="53"/>
      <c r="P1036" s="53"/>
    </row>
    <row r="1037" spans="1:16">
      <c r="A1037" s="3" t="str">
        <f t="shared" si="16"/>
        <v>19810608000879500</v>
      </c>
      <c r="B1037" s="55">
        <v>8000879500</v>
      </c>
      <c r="C1037" s="53">
        <v>198</v>
      </c>
      <c r="D1037" s="53">
        <v>106</v>
      </c>
      <c r="E1037" s="53">
        <v>0</v>
      </c>
      <c r="F1037" s="53">
        <v>0</v>
      </c>
      <c r="G1037" s="53">
        <v>0</v>
      </c>
      <c r="H1037" s="53">
        <v>5438</v>
      </c>
      <c r="I1037" s="53" t="s">
        <v>69298</v>
      </c>
      <c r="J1037" s="56">
        <v>10000</v>
      </c>
      <c r="K1037" s="53">
        <v>0</v>
      </c>
      <c r="L1037" s="53"/>
      <c r="M1037" s="54"/>
      <c r="N1037" s="53"/>
      <c r="O1037" s="53"/>
      <c r="P1037" s="53"/>
    </row>
    <row r="1038" spans="1:16">
      <c r="A1038" s="3" t="str">
        <f t="shared" si="16"/>
        <v>11210608000879900</v>
      </c>
      <c r="B1038" s="55">
        <v>8000879900</v>
      </c>
      <c r="C1038" s="53">
        <v>112</v>
      </c>
      <c r="D1038" s="53">
        <v>106</v>
      </c>
      <c r="E1038" s="53">
        <v>0</v>
      </c>
      <c r="F1038" s="53">
        <v>0</v>
      </c>
      <c r="G1038" s="53">
        <v>0</v>
      </c>
      <c r="H1038" s="53">
        <v>5438</v>
      </c>
      <c r="I1038" s="53" t="s">
        <v>69298</v>
      </c>
      <c r="J1038" s="56">
        <v>9000</v>
      </c>
      <c r="K1038" s="53">
        <v>0</v>
      </c>
      <c r="L1038" s="53"/>
      <c r="M1038" s="53"/>
      <c r="N1038" s="53"/>
      <c r="O1038" s="53"/>
      <c r="P1038" s="53"/>
    </row>
    <row r="1039" spans="1:16">
      <c r="A1039" s="3" t="str">
        <f t="shared" si="16"/>
        <v>11410608000879900</v>
      </c>
      <c r="B1039" s="55">
        <v>8000879900</v>
      </c>
      <c r="C1039" s="53">
        <v>114</v>
      </c>
      <c r="D1039" s="53">
        <v>106</v>
      </c>
      <c r="E1039" s="53">
        <v>0</v>
      </c>
      <c r="F1039" s="53">
        <v>0</v>
      </c>
      <c r="G1039" s="53">
        <v>0</v>
      </c>
      <c r="H1039" s="53">
        <v>5438</v>
      </c>
      <c r="I1039" s="53" t="s">
        <v>69298</v>
      </c>
      <c r="J1039" s="56">
        <v>9000</v>
      </c>
      <c r="K1039" s="53">
        <v>0</v>
      </c>
      <c r="L1039" s="53"/>
      <c r="M1039" s="53"/>
      <c r="N1039" s="53"/>
      <c r="O1039" s="53"/>
      <c r="P1039" s="53"/>
    </row>
    <row r="1040" spans="1:16">
      <c r="A1040" s="3" t="str">
        <f t="shared" si="16"/>
        <v>11210608000880000</v>
      </c>
      <c r="B1040" s="55">
        <v>8000880000</v>
      </c>
      <c r="C1040" s="53">
        <v>112</v>
      </c>
      <c r="D1040" s="53">
        <v>106</v>
      </c>
      <c r="E1040" s="53">
        <v>0</v>
      </c>
      <c r="F1040" s="53">
        <v>0</v>
      </c>
      <c r="G1040" s="53">
        <v>0</v>
      </c>
      <c r="H1040" s="53">
        <v>5438</v>
      </c>
      <c r="I1040" s="53" t="s">
        <v>69298</v>
      </c>
      <c r="J1040" s="56">
        <v>10000</v>
      </c>
      <c r="K1040" s="53">
        <v>0</v>
      </c>
      <c r="L1040" s="53"/>
      <c r="M1040" s="53"/>
      <c r="N1040" s="53"/>
      <c r="O1040" s="53"/>
      <c r="P1040" s="53"/>
    </row>
    <row r="1041" spans="1:16">
      <c r="A1041" s="3" t="str">
        <f t="shared" si="16"/>
        <v>11410608000880000</v>
      </c>
      <c r="B1041" s="55">
        <v>8000880000</v>
      </c>
      <c r="C1041" s="53">
        <v>114</v>
      </c>
      <c r="D1041" s="53">
        <v>106</v>
      </c>
      <c r="E1041" s="53">
        <v>0</v>
      </c>
      <c r="F1041" s="53">
        <v>0</v>
      </c>
      <c r="G1041" s="53">
        <v>0</v>
      </c>
      <c r="H1041" s="53">
        <v>5438</v>
      </c>
      <c r="I1041" s="53" t="s">
        <v>69298</v>
      </c>
      <c r="J1041" s="56">
        <v>10000</v>
      </c>
      <c r="K1041" s="53">
        <v>0</v>
      </c>
      <c r="L1041" s="53"/>
      <c r="M1041" s="54"/>
      <c r="N1041" s="53"/>
      <c r="O1041" s="53"/>
      <c r="P1041" s="53"/>
    </row>
    <row r="1042" spans="1:16">
      <c r="A1042" s="3" t="str">
        <f t="shared" si="16"/>
        <v>10010608000880100</v>
      </c>
      <c r="B1042" s="55">
        <v>8000880100</v>
      </c>
      <c r="C1042" s="53">
        <v>100</v>
      </c>
      <c r="D1042" s="53">
        <v>106</v>
      </c>
      <c r="E1042" s="53">
        <v>0</v>
      </c>
      <c r="F1042" s="53">
        <v>0</v>
      </c>
      <c r="G1042" s="53">
        <v>0</v>
      </c>
      <c r="H1042" s="53">
        <v>5438</v>
      </c>
      <c r="I1042" s="53" t="s">
        <v>69298</v>
      </c>
      <c r="J1042" s="56">
        <v>6273</v>
      </c>
      <c r="K1042" s="53">
        <v>0</v>
      </c>
      <c r="L1042" s="53"/>
      <c r="M1042" s="53"/>
      <c r="N1042" s="53"/>
      <c r="O1042" s="53"/>
      <c r="P1042" s="53"/>
    </row>
    <row r="1043" spans="1:16">
      <c r="A1043" s="3" t="str">
        <f t="shared" si="16"/>
        <v>11410608000880100</v>
      </c>
      <c r="B1043" s="55">
        <v>8000880100</v>
      </c>
      <c r="C1043" s="53">
        <v>114</v>
      </c>
      <c r="D1043" s="53">
        <v>106</v>
      </c>
      <c r="E1043" s="53">
        <v>0</v>
      </c>
      <c r="F1043" s="53">
        <v>0</v>
      </c>
      <c r="G1043" s="53">
        <v>0</v>
      </c>
      <c r="H1043" s="53">
        <v>5438</v>
      </c>
      <c r="I1043" s="53" t="s">
        <v>69298</v>
      </c>
      <c r="J1043" s="56">
        <v>6273</v>
      </c>
      <c r="K1043" s="53">
        <v>0</v>
      </c>
      <c r="L1043" s="53"/>
      <c r="M1043" s="53"/>
      <c r="N1043" s="53"/>
      <c r="O1043" s="53"/>
      <c r="P1043" s="53"/>
    </row>
    <row r="1044" spans="1:16">
      <c r="A1044" s="3" t="str">
        <f t="shared" si="16"/>
        <v>11410608000880200</v>
      </c>
      <c r="B1044" s="55">
        <v>8000880200</v>
      </c>
      <c r="C1044" s="53">
        <v>114</v>
      </c>
      <c r="D1044" s="53">
        <v>106</v>
      </c>
      <c r="E1044" s="53">
        <v>0</v>
      </c>
      <c r="F1044" s="53">
        <v>0</v>
      </c>
      <c r="G1044" s="53">
        <v>0</v>
      </c>
      <c r="H1044" s="53">
        <v>5438</v>
      </c>
      <c r="I1044" s="53" t="s">
        <v>69298</v>
      </c>
      <c r="J1044" s="56">
        <v>8000</v>
      </c>
      <c r="K1044" s="53">
        <v>0</v>
      </c>
      <c r="L1044" s="53"/>
      <c r="M1044" s="53"/>
      <c r="N1044" s="53"/>
      <c r="O1044" s="54"/>
      <c r="P1044" s="53"/>
    </row>
    <row r="1045" spans="1:16">
      <c r="A1045" s="3" t="str">
        <f t="shared" si="16"/>
        <v>11410608000880300</v>
      </c>
      <c r="B1045" s="55">
        <v>8000880300</v>
      </c>
      <c r="C1045" s="53">
        <v>114</v>
      </c>
      <c r="D1045" s="53">
        <v>106</v>
      </c>
      <c r="E1045" s="53">
        <v>0</v>
      </c>
      <c r="F1045" s="53">
        <v>0</v>
      </c>
      <c r="G1045" s="53">
        <v>0</v>
      </c>
      <c r="H1045" s="53">
        <v>5438</v>
      </c>
      <c r="I1045" s="53" t="s">
        <v>69298</v>
      </c>
      <c r="J1045" s="56">
        <v>4273</v>
      </c>
      <c r="K1045" s="53">
        <v>0</v>
      </c>
      <c r="L1045" s="53"/>
      <c r="M1045" s="53"/>
      <c r="N1045" s="53"/>
      <c r="O1045" s="53"/>
      <c r="P1045" s="53"/>
    </row>
    <row r="1046" spans="1:16">
      <c r="A1046" s="3" t="str">
        <f t="shared" si="16"/>
        <v>10210608000880400</v>
      </c>
      <c r="B1046" s="55">
        <v>8000880400</v>
      </c>
      <c r="C1046" s="53">
        <v>102</v>
      </c>
      <c r="D1046" s="53">
        <v>106</v>
      </c>
      <c r="E1046" s="53">
        <v>0</v>
      </c>
      <c r="F1046" s="53">
        <v>0</v>
      </c>
      <c r="G1046" s="53">
        <v>0</v>
      </c>
      <c r="H1046" s="53">
        <v>5438</v>
      </c>
      <c r="I1046" s="53" t="s">
        <v>69298</v>
      </c>
      <c r="J1046" s="56">
        <v>4728</v>
      </c>
      <c r="K1046" s="53">
        <v>0</v>
      </c>
      <c r="L1046" s="53"/>
      <c r="M1046" s="54"/>
      <c r="N1046" s="53"/>
      <c r="O1046" s="53"/>
      <c r="P1046" s="53"/>
    </row>
    <row r="1047" spans="1:16">
      <c r="A1047" s="3" t="str">
        <f t="shared" si="16"/>
        <v>11410608000880500</v>
      </c>
      <c r="B1047" s="55">
        <v>8000880500</v>
      </c>
      <c r="C1047" s="53">
        <v>114</v>
      </c>
      <c r="D1047" s="53">
        <v>106</v>
      </c>
      <c r="E1047" s="53">
        <v>0</v>
      </c>
      <c r="F1047" s="53">
        <v>0</v>
      </c>
      <c r="G1047" s="53">
        <v>0</v>
      </c>
      <c r="H1047" s="53">
        <v>5438</v>
      </c>
      <c r="I1047" s="53" t="s">
        <v>69298</v>
      </c>
      <c r="J1047" s="56">
        <v>4728</v>
      </c>
      <c r="K1047" s="53">
        <v>0</v>
      </c>
      <c r="L1047" s="53"/>
      <c r="M1047" s="54"/>
      <c r="N1047" s="53"/>
      <c r="O1047" s="54"/>
      <c r="P1047" s="53"/>
    </row>
    <row r="1048" spans="1:16">
      <c r="A1048" s="3" t="str">
        <f t="shared" si="16"/>
        <v>10210608000880600</v>
      </c>
      <c r="B1048" s="55">
        <v>8000880600</v>
      </c>
      <c r="C1048" s="53">
        <v>102</v>
      </c>
      <c r="D1048" s="53">
        <v>106</v>
      </c>
      <c r="E1048" s="53">
        <v>0</v>
      </c>
      <c r="F1048" s="53">
        <v>0</v>
      </c>
      <c r="G1048" s="53">
        <v>0</v>
      </c>
      <c r="H1048" s="53">
        <v>5438</v>
      </c>
      <c r="I1048" s="53" t="s">
        <v>69298</v>
      </c>
      <c r="J1048" s="56">
        <v>4500</v>
      </c>
      <c r="K1048" s="53">
        <v>0</v>
      </c>
      <c r="L1048" s="53"/>
      <c r="M1048" s="53"/>
      <c r="N1048" s="53"/>
      <c r="O1048" s="53"/>
      <c r="P1048" s="53"/>
    </row>
    <row r="1049" spans="1:16">
      <c r="A1049" s="3" t="str">
        <f t="shared" si="16"/>
        <v>11410608000880700</v>
      </c>
      <c r="B1049" s="55">
        <v>8000880700</v>
      </c>
      <c r="C1049" s="53">
        <v>114</v>
      </c>
      <c r="D1049" s="53">
        <v>106</v>
      </c>
      <c r="E1049" s="53">
        <v>0</v>
      </c>
      <c r="F1049" s="53">
        <v>0</v>
      </c>
      <c r="G1049" s="53">
        <v>0</v>
      </c>
      <c r="H1049" s="53">
        <v>5438</v>
      </c>
      <c r="I1049" s="53" t="s">
        <v>69298</v>
      </c>
      <c r="J1049" s="56">
        <v>4500</v>
      </c>
      <c r="K1049" s="53">
        <v>0</v>
      </c>
      <c r="L1049" s="53"/>
      <c r="M1049" s="53"/>
      <c r="N1049" s="53"/>
      <c r="O1049" s="54"/>
      <c r="P1049" s="53"/>
    </row>
    <row r="1050" spans="1:16">
      <c r="A1050" s="3" t="str">
        <f t="shared" si="16"/>
        <v>11210608000881100</v>
      </c>
      <c r="B1050" s="55">
        <v>8000881100</v>
      </c>
      <c r="C1050" s="53">
        <v>112</v>
      </c>
      <c r="D1050" s="53">
        <v>106</v>
      </c>
      <c r="E1050" s="53">
        <v>0</v>
      </c>
      <c r="F1050" s="53">
        <v>0</v>
      </c>
      <c r="G1050" s="53">
        <v>0</v>
      </c>
      <c r="H1050" s="53">
        <v>5438</v>
      </c>
      <c r="I1050" s="53" t="s">
        <v>69298</v>
      </c>
      <c r="J1050" s="56">
        <v>5455</v>
      </c>
      <c r="K1050" s="53">
        <v>0</v>
      </c>
      <c r="L1050" s="53"/>
      <c r="M1050" s="53"/>
      <c r="N1050" s="53"/>
      <c r="O1050" s="53"/>
      <c r="P1050" s="53"/>
    </row>
    <row r="1051" spans="1:16">
      <c r="A1051" s="3" t="str">
        <f t="shared" si="16"/>
        <v>11410608000881100</v>
      </c>
      <c r="B1051" s="55">
        <v>8000881100</v>
      </c>
      <c r="C1051" s="53">
        <v>114</v>
      </c>
      <c r="D1051" s="53">
        <v>106</v>
      </c>
      <c r="E1051" s="53">
        <v>0</v>
      </c>
      <c r="F1051" s="53">
        <v>0</v>
      </c>
      <c r="G1051" s="53">
        <v>0</v>
      </c>
      <c r="H1051" s="53">
        <v>5438</v>
      </c>
      <c r="I1051" s="53" t="s">
        <v>69298</v>
      </c>
      <c r="J1051" s="56">
        <v>5455</v>
      </c>
      <c r="K1051" s="53">
        <v>0</v>
      </c>
      <c r="L1051" s="53"/>
      <c r="M1051" s="53"/>
      <c r="N1051" s="54"/>
      <c r="O1051" s="54"/>
      <c r="P1051" s="53"/>
    </row>
    <row r="1052" spans="1:16">
      <c r="A1052" s="3" t="str">
        <f t="shared" si="16"/>
        <v>15210608000881100</v>
      </c>
      <c r="B1052" s="55">
        <v>8000881100</v>
      </c>
      <c r="C1052" s="53">
        <v>152</v>
      </c>
      <c r="D1052" s="53">
        <v>106</v>
      </c>
      <c r="E1052" s="53">
        <v>0</v>
      </c>
      <c r="F1052" s="53">
        <v>0</v>
      </c>
      <c r="G1052" s="53">
        <v>0</v>
      </c>
      <c r="H1052" s="53">
        <v>5438</v>
      </c>
      <c r="I1052" s="53" t="s">
        <v>69298</v>
      </c>
      <c r="J1052" s="56">
        <v>5455</v>
      </c>
      <c r="K1052" s="53">
        <v>0</v>
      </c>
      <c r="L1052" s="53"/>
      <c r="M1052" s="53"/>
      <c r="N1052" s="54"/>
      <c r="O1052" s="54"/>
      <c r="P1052" s="53"/>
    </row>
    <row r="1053" spans="1:16">
      <c r="A1053" s="3" t="str">
        <f t="shared" si="16"/>
        <v>11410608000883200</v>
      </c>
      <c r="B1053" s="55">
        <v>8000883200</v>
      </c>
      <c r="C1053" s="53">
        <v>114</v>
      </c>
      <c r="D1053" s="53">
        <v>106</v>
      </c>
      <c r="E1053" s="53">
        <v>0</v>
      </c>
      <c r="F1053" s="53">
        <v>0</v>
      </c>
      <c r="G1053" s="53">
        <v>0</v>
      </c>
      <c r="H1053" s="53">
        <v>5438</v>
      </c>
      <c r="I1053" s="53" t="s">
        <v>69298</v>
      </c>
      <c r="J1053" s="56">
        <v>3182</v>
      </c>
      <c r="K1053" s="53">
        <v>0</v>
      </c>
      <c r="L1053" s="53"/>
      <c r="M1053" s="53"/>
      <c r="N1053" s="54"/>
      <c r="O1053" s="54"/>
      <c r="P1053" s="53"/>
    </row>
    <row r="1054" spans="1:16">
      <c r="A1054" s="3" t="str">
        <f t="shared" si="16"/>
        <v>10210608000883200</v>
      </c>
      <c r="B1054" s="55">
        <v>8000883200</v>
      </c>
      <c r="C1054" s="53">
        <v>102</v>
      </c>
      <c r="D1054" s="53">
        <v>106</v>
      </c>
      <c r="E1054" s="53">
        <v>0</v>
      </c>
      <c r="F1054" s="53">
        <v>0</v>
      </c>
      <c r="G1054" s="53">
        <v>0</v>
      </c>
      <c r="H1054" s="53">
        <v>5438</v>
      </c>
      <c r="I1054" s="53" t="s">
        <v>69298</v>
      </c>
      <c r="J1054" s="56">
        <v>3182</v>
      </c>
      <c r="K1054" s="53">
        <v>0</v>
      </c>
      <c r="L1054" s="54"/>
      <c r="M1054" s="53"/>
      <c r="N1054" s="54"/>
      <c r="O1054" s="54"/>
      <c r="P1054" s="53"/>
    </row>
    <row r="1055" spans="1:16">
      <c r="A1055" s="3" t="str">
        <f t="shared" si="16"/>
        <v>16510608000883200</v>
      </c>
      <c r="B1055" s="55">
        <v>8000883200</v>
      </c>
      <c r="C1055" s="53">
        <v>165</v>
      </c>
      <c r="D1055" s="53">
        <v>106</v>
      </c>
      <c r="E1055" s="53">
        <v>0</v>
      </c>
      <c r="F1055" s="53">
        <v>0</v>
      </c>
      <c r="G1055" s="53">
        <v>0</v>
      </c>
      <c r="H1055" s="53">
        <v>5438</v>
      </c>
      <c r="I1055" s="53" t="s">
        <v>69298</v>
      </c>
      <c r="J1055" s="56">
        <v>3182</v>
      </c>
      <c r="K1055" s="53">
        <v>0</v>
      </c>
      <c r="L1055" s="54"/>
      <c r="M1055" s="53"/>
      <c r="N1055" s="54"/>
      <c r="O1055" s="54"/>
      <c r="P1055" s="53"/>
    </row>
    <row r="1056" spans="1:16">
      <c r="A1056" s="3" t="str">
        <f t="shared" si="16"/>
        <v>11410608000883500</v>
      </c>
      <c r="B1056" s="55">
        <v>8000883500</v>
      </c>
      <c r="C1056" s="53">
        <v>114</v>
      </c>
      <c r="D1056" s="53">
        <v>106</v>
      </c>
      <c r="E1056" s="53">
        <v>0</v>
      </c>
      <c r="F1056" s="53">
        <v>0</v>
      </c>
      <c r="G1056" s="53">
        <v>0</v>
      </c>
      <c r="H1056" s="53">
        <v>5438</v>
      </c>
      <c r="I1056" s="53" t="s">
        <v>69298</v>
      </c>
      <c r="J1056" s="56">
        <v>4273</v>
      </c>
      <c r="K1056" s="53">
        <v>0</v>
      </c>
      <c r="L1056" s="54"/>
      <c r="M1056" s="53"/>
      <c r="N1056" s="54"/>
      <c r="O1056" s="54"/>
      <c r="P1056" s="53"/>
    </row>
    <row r="1057" spans="1:16">
      <c r="A1057" s="3" t="str">
        <f t="shared" si="16"/>
        <v>16510608000883600</v>
      </c>
      <c r="B1057" s="55">
        <v>8000883600</v>
      </c>
      <c r="C1057" s="53">
        <v>165</v>
      </c>
      <c r="D1057" s="53">
        <v>106</v>
      </c>
      <c r="E1057" s="53">
        <v>0</v>
      </c>
      <c r="F1057" s="53">
        <v>0</v>
      </c>
      <c r="G1057" s="53">
        <v>0</v>
      </c>
      <c r="H1057" s="53">
        <v>5438</v>
      </c>
      <c r="I1057" s="53" t="s">
        <v>69298</v>
      </c>
      <c r="J1057" s="56">
        <v>5637</v>
      </c>
      <c r="K1057" s="53">
        <v>0</v>
      </c>
      <c r="L1057" s="53"/>
      <c r="M1057" s="53"/>
      <c r="N1057" s="53"/>
      <c r="O1057" s="53"/>
      <c r="P1057" s="53"/>
    </row>
    <row r="1058" spans="1:16">
      <c r="A1058" s="3" t="str">
        <f t="shared" si="16"/>
        <v>11410608000883600</v>
      </c>
      <c r="B1058" s="55">
        <v>8000883600</v>
      </c>
      <c r="C1058" s="53">
        <v>114</v>
      </c>
      <c r="D1058" s="53">
        <v>106</v>
      </c>
      <c r="E1058" s="53">
        <v>0</v>
      </c>
      <c r="F1058" s="53">
        <v>0</v>
      </c>
      <c r="G1058" s="53">
        <v>0</v>
      </c>
      <c r="H1058" s="53">
        <v>5438</v>
      </c>
      <c r="I1058" s="53" t="s">
        <v>69298</v>
      </c>
      <c r="J1058" s="56">
        <v>5637</v>
      </c>
      <c r="K1058" s="53">
        <v>0</v>
      </c>
      <c r="L1058" s="53"/>
      <c r="M1058" s="53"/>
      <c r="N1058" s="53"/>
      <c r="O1058" s="53"/>
      <c r="P1058" s="53"/>
    </row>
    <row r="1059" spans="1:16">
      <c r="A1059" s="3" t="str">
        <f t="shared" si="16"/>
        <v>16510608000883700</v>
      </c>
      <c r="B1059" s="55">
        <v>8000883700</v>
      </c>
      <c r="C1059" s="53">
        <v>165</v>
      </c>
      <c r="D1059" s="53">
        <v>106</v>
      </c>
      <c r="E1059" s="53">
        <v>0</v>
      </c>
      <c r="F1059" s="53">
        <v>0</v>
      </c>
      <c r="G1059" s="53">
        <v>0</v>
      </c>
      <c r="H1059" s="53">
        <v>5438</v>
      </c>
      <c r="I1059" s="53" t="s">
        <v>69298</v>
      </c>
      <c r="J1059" s="56">
        <v>6000</v>
      </c>
      <c r="K1059" s="53">
        <v>0</v>
      </c>
      <c r="L1059" s="53"/>
      <c r="M1059" s="54"/>
      <c r="N1059" s="53"/>
      <c r="O1059" s="53"/>
      <c r="P1059" s="53"/>
    </row>
    <row r="1060" spans="1:16">
      <c r="A1060" s="3" t="str">
        <f t="shared" si="16"/>
        <v>11410608000883700</v>
      </c>
      <c r="B1060" s="55">
        <v>8000883700</v>
      </c>
      <c r="C1060" s="53">
        <v>114</v>
      </c>
      <c r="D1060" s="53">
        <v>106</v>
      </c>
      <c r="E1060" s="53">
        <v>0</v>
      </c>
      <c r="F1060" s="53">
        <v>0</v>
      </c>
      <c r="G1060" s="53">
        <v>0</v>
      </c>
      <c r="H1060" s="53">
        <v>5438</v>
      </c>
      <c r="I1060" s="53" t="s">
        <v>69298</v>
      </c>
      <c r="J1060" s="56">
        <v>6000</v>
      </c>
      <c r="K1060" s="53">
        <v>0</v>
      </c>
      <c r="L1060" s="54"/>
      <c r="M1060" s="53"/>
      <c r="N1060" s="53"/>
      <c r="O1060" s="53"/>
      <c r="P1060" s="53"/>
    </row>
    <row r="1061" spans="1:16">
      <c r="A1061" s="3" t="str">
        <f t="shared" si="16"/>
        <v>11210608000893500</v>
      </c>
      <c r="B1061" s="55">
        <v>8000893500</v>
      </c>
      <c r="C1061" s="53">
        <v>112</v>
      </c>
      <c r="D1061" s="53">
        <v>106</v>
      </c>
      <c r="E1061" s="53">
        <v>0</v>
      </c>
      <c r="F1061" s="53">
        <v>0</v>
      </c>
      <c r="G1061" s="53">
        <v>0</v>
      </c>
      <c r="H1061" s="53">
        <v>5438</v>
      </c>
      <c r="I1061" s="53" t="s">
        <v>69298</v>
      </c>
      <c r="J1061" s="56">
        <v>6637</v>
      </c>
      <c r="K1061" s="53">
        <v>0</v>
      </c>
      <c r="L1061" s="53"/>
      <c r="M1061" s="53"/>
      <c r="N1061" s="53"/>
      <c r="O1061" s="53"/>
      <c r="P1061" s="53"/>
    </row>
    <row r="1062" spans="1:16">
      <c r="A1062" s="3" t="str">
        <f t="shared" si="16"/>
        <v>11310608000893500</v>
      </c>
      <c r="B1062" s="55">
        <v>8000893500</v>
      </c>
      <c r="C1062" s="53">
        <v>113</v>
      </c>
      <c r="D1062" s="53">
        <v>106</v>
      </c>
      <c r="E1062" s="53">
        <v>0</v>
      </c>
      <c r="F1062" s="53">
        <v>0</v>
      </c>
      <c r="G1062" s="53">
        <v>0</v>
      </c>
      <c r="H1062" s="53">
        <v>5438</v>
      </c>
      <c r="I1062" s="53" t="s">
        <v>69298</v>
      </c>
      <c r="J1062" s="56">
        <v>6637</v>
      </c>
      <c r="K1062" s="53">
        <v>0</v>
      </c>
      <c r="L1062" s="53"/>
      <c r="M1062" s="53"/>
      <c r="N1062" s="53"/>
      <c r="O1062" s="53"/>
      <c r="P1062" s="53"/>
    </row>
    <row r="1063" spans="1:16">
      <c r="A1063" s="3" t="str">
        <f t="shared" si="16"/>
        <v>11210608000893600</v>
      </c>
      <c r="B1063" s="55">
        <v>8000893600</v>
      </c>
      <c r="C1063" s="53">
        <v>112</v>
      </c>
      <c r="D1063" s="53">
        <v>106</v>
      </c>
      <c r="E1063" s="53">
        <v>0</v>
      </c>
      <c r="F1063" s="53">
        <v>0</v>
      </c>
      <c r="G1063" s="53">
        <v>0</v>
      </c>
      <c r="H1063" s="53">
        <v>5438</v>
      </c>
      <c r="I1063" s="53" t="s">
        <v>69298</v>
      </c>
      <c r="J1063" s="56">
        <v>7273</v>
      </c>
      <c r="K1063" s="53">
        <v>0</v>
      </c>
      <c r="L1063" s="53"/>
      <c r="M1063" s="53"/>
      <c r="N1063" s="54"/>
      <c r="O1063" s="53"/>
      <c r="P1063" s="53"/>
    </row>
    <row r="1064" spans="1:16">
      <c r="A1064" s="3" t="str">
        <f t="shared" si="16"/>
        <v>11310608000893600</v>
      </c>
      <c r="B1064" s="55">
        <v>8000893600</v>
      </c>
      <c r="C1064" s="53">
        <v>113</v>
      </c>
      <c r="D1064" s="53">
        <v>106</v>
      </c>
      <c r="E1064" s="53">
        <v>0</v>
      </c>
      <c r="F1064" s="53">
        <v>0</v>
      </c>
      <c r="G1064" s="53">
        <v>0</v>
      </c>
      <c r="H1064" s="53">
        <v>5438</v>
      </c>
      <c r="I1064" s="53" t="s">
        <v>69298</v>
      </c>
      <c r="J1064" s="56">
        <v>7273</v>
      </c>
      <c r="K1064" s="53">
        <v>0</v>
      </c>
      <c r="L1064" s="53"/>
      <c r="M1064" s="53"/>
      <c r="N1064" s="54"/>
      <c r="O1064" s="54"/>
      <c r="P1064" s="53"/>
    </row>
    <row r="1065" spans="1:16">
      <c r="A1065" s="3" t="str">
        <f t="shared" si="16"/>
        <v>11210608000893700</v>
      </c>
      <c r="B1065" s="55">
        <v>8000893700</v>
      </c>
      <c r="C1065" s="53">
        <v>112</v>
      </c>
      <c r="D1065" s="53">
        <v>106</v>
      </c>
      <c r="E1065" s="53">
        <v>0</v>
      </c>
      <c r="F1065" s="53">
        <v>0</v>
      </c>
      <c r="G1065" s="53">
        <v>0</v>
      </c>
      <c r="H1065" s="53">
        <v>5438</v>
      </c>
      <c r="I1065" s="53" t="s">
        <v>69298</v>
      </c>
      <c r="J1065" s="56">
        <v>4273</v>
      </c>
      <c r="K1065" s="53">
        <v>0</v>
      </c>
      <c r="L1065" s="54"/>
      <c r="M1065" s="53"/>
      <c r="N1065" s="54"/>
      <c r="O1065" s="54"/>
      <c r="P1065" s="53"/>
    </row>
    <row r="1066" spans="1:16">
      <c r="A1066" s="3" t="str">
        <f t="shared" si="16"/>
        <v>20910608000893700</v>
      </c>
      <c r="B1066" s="55">
        <v>8000893700</v>
      </c>
      <c r="C1066" s="53">
        <v>209</v>
      </c>
      <c r="D1066" s="53">
        <v>106</v>
      </c>
      <c r="E1066" s="53">
        <v>0</v>
      </c>
      <c r="F1066" s="53">
        <v>0</v>
      </c>
      <c r="G1066" s="53">
        <v>0</v>
      </c>
      <c r="H1066" s="53">
        <v>5438</v>
      </c>
      <c r="I1066" s="53" t="s">
        <v>69298</v>
      </c>
      <c r="J1066" s="56">
        <v>4273</v>
      </c>
      <c r="K1066" s="53">
        <v>0</v>
      </c>
      <c r="L1066" s="53"/>
      <c r="M1066" s="53"/>
      <c r="N1066" s="54"/>
      <c r="O1066" s="53"/>
      <c r="P1066" s="53"/>
    </row>
    <row r="1067" spans="1:16">
      <c r="A1067" s="3" t="str">
        <f t="shared" si="16"/>
        <v>33010608000893700</v>
      </c>
      <c r="B1067" s="55">
        <v>8000893700</v>
      </c>
      <c r="C1067" s="53">
        <v>330</v>
      </c>
      <c r="D1067" s="53">
        <v>106</v>
      </c>
      <c r="E1067" s="53">
        <v>0</v>
      </c>
      <c r="F1067" s="53">
        <v>0</v>
      </c>
      <c r="G1067" s="53">
        <v>0</v>
      </c>
      <c r="H1067" s="53">
        <v>5438</v>
      </c>
      <c r="I1067" s="53" t="s">
        <v>69298</v>
      </c>
      <c r="J1067" s="56">
        <v>4273</v>
      </c>
      <c r="K1067" s="53">
        <v>0</v>
      </c>
      <c r="L1067" s="53"/>
      <c r="M1067" s="53"/>
      <c r="N1067" s="54"/>
      <c r="O1067" s="53"/>
      <c r="P1067" s="53"/>
    </row>
    <row r="1068" spans="1:16">
      <c r="A1068" s="3" t="str">
        <f t="shared" si="16"/>
        <v>10010608000893800</v>
      </c>
      <c r="B1068" s="55">
        <v>8000893800</v>
      </c>
      <c r="C1068" s="53">
        <v>100</v>
      </c>
      <c r="D1068" s="53">
        <v>106</v>
      </c>
      <c r="E1068" s="53">
        <v>0</v>
      </c>
      <c r="F1068" s="53">
        <v>0</v>
      </c>
      <c r="G1068" s="53">
        <v>0</v>
      </c>
      <c r="H1068" s="53">
        <v>5438</v>
      </c>
      <c r="I1068" s="53" t="s">
        <v>69298</v>
      </c>
      <c r="J1068" s="56">
        <v>10000</v>
      </c>
      <c r="K1068" s="53">
        <v>0</v>
      </c>
      <c r="L1068" s="54"/>
      <c r="M1068" s="53"/>
      <c r="N1068" s="54"/>
      <c r="O1068" s="54"/>
      <c r="P1068" s="53"/>
    </row>
    <row r="1069" spans="1:16">
      <c r="A1069" s="3" t="str">
        <f t="shared" si="16"/>
        <v>11410608000893800</v>
      </c>
      <c r="B1069" s="55">
        <v>8000893800</v>
      </c>
      <c r="C1069" s="53">
        <v>114</v>
      </c>
      <c r="D1069" s="53">
        <v>106</v>
      </c>
      <c r="E1069" s="53">
        <v>0</v>
      </c>
      <c r="F1069" s="53">
        <v>0</v>
      </c>
      <c r="G1069" s="53">
        <v>0</v>
      </c>
      <c r="H1069" s="53">
        <v>5438</v>
      </c>
      <c r="I1069" s="53" t="s">
        <v>69298</v>
      </c>
      <c r="J1069" s="56">
        <v>10000</v>
      </c>
      <c r="K1069" s="53">
        <v>0</v>
      </c>
      <c r="L1069" s="53"/>
      <c r="M1069" s="53"/>
      <c r="N1069" s="53"/>
      <c r="O1069" s="53"/>
      <c r="P1069" s="53"/>
    </row>
    <row r="1070" spans="1:16">
      <c r="A1070" s="3" t="str">
        <f t="shared" si="16"/>
        <v>10010608000893900</v>
      </c>
      <c r="B1070" s="55">
        <v>8000893900</v>
      </c>
      <c r="C1070" s="53">
        <v>100</v>
      </c>
      <c r="D1070" s="53">
        <v>106</v>
      </c>
      <c r="E1070" s="53">
        <v>0</v>
      </c>
      <c r="F1070" s="53">
        <v>0</v>
      </c>
      <c r="G1070" s="53">
        <v>0</v>
      </c>
      <c r="H1070" s="53">
        <v>5438</v>
      </c>
      <c r="I1070" s="53" t="s">
        <v>69298</v>
      </c>
      <c r="J1070" s="56">
        <v>9000</v>
      </c>
      <c r="K1070" s="53">
        <v>0</v>
      </c>
      <c r="L1070" s="53"/>
      <c r="M1070" s="53"/>
      <c r="N1070" s="53"/>
      <c r="O1070" s="53"/>
      <c r="P1070" s="53"/>
    </row>
    <row r="1071" spans="1:16">
      <c r="A1071" s="3" t="str">
        <f t="shared" si="16"/>
        <v>11410608000893900</v>
      </c>
      <c r="B1071" s="55">
        <v>8000893900</v>
      </c>
      <c r="C1071" s="53">
        <v>114</v>
      </c>
      <c r="D1071" s="53">
        <v>106</v>
      </c>
      <c r="E1071" s="53">
        <v>0</v>
      </c>
      <c r="F1071" s="53">
        <v>0</v>
      </c>
      <c r="G1071" s="53">
        <v>0</v>
      </c>
      <c r="H1071" s="53">
        <v>5438</v>
      </c>
      <c r="I1071" s="53" t="s">
        <v>69298</v>
      </c>
      <c r="J1071" s="56">
        <v>9000</v>
      </c>
      <c r="K1071" s="53">
        <v>0</v>
      </c>
      <c r="L1071" s="53"/>
      <c r="M1071" s="53"/>
      <c r="N1071" s="53"/>
      <c r="O1071" s="53"/>
      <c r="P1071" s="53"/>
    </row>
    <row r="1072" spans="1:16">
      <c r="A1072" s="3" t="str">
        <f t="shared" si="16"/>
        <v>10010608000894000</v>
      </c>
      <c r="B1072" s="55">
        <v>8000894000</v>
      </c>
      <c r="C1072" s="53">
        <v>100</v>
      </c>
      <c r="D1072" s="53">
        <v>106</v>
      </c>
      <c r="E1072" s="53">
        <v>0</v>
      </c>
      <c r="F1072" s="53">
        <v>0</v>
      </c>
      <c r="G1072" s="53">
        <v>0</v>
      </c>
      <c r="H1072" s="53">
        <v>5438</v>
      </c>
      <c r="I1072" s="53" t="s">
        <v>69298</v>
      </c>
      <c r="J1072" s="56">
        <v>5637</v>
      </c>
      <c r="K1072" s="53">
        <v>0</v>
      </c>
      <c r="L1072" s="53"/>
      <c r="M1072" s="54"/>
      <c r="N1072" s="53"/>
      <c r="O1072" s="53"/>
      <c r="P1072" s="53"/>
    </row>
    <row r="1073" spans="1:16">
      <c r="A1073" s="3" t="str">
        <f t="shared" si="16"/>
        <v>11410608000894000</v>
      </c>
      <c r="B1073" s="55">
        <v>8000894000</v>
      </c>
      <c r="C1073" s="53">
        <v>114</v>
      </c>
      <c r="D1073" s="53">
        <v>106</v>
      </c>
      <c r="E1073" s="53">
        <v>0</v>
      </c>
      <c r="F1073" s="53">
        <v>0</v>
      </c>
      <c r="G1073" s="53">
        <v>0</v>
      </c>
      <c r="H1073" s="53">
        <v>5438</v>
      </c>
      <c r="I1073" s="53" t="s">
        <v>69298</v>
      </c>
      <c r="J1073" s="56">
        <v>5637</v>
      </c>
      <c r="K1073" s="53">
        <v>0</v>
      </c>
      <c r="L1073" s="53"/>
      <c r="M1073" s="53"/>
      <c r="N1073" s="53"/>
      <c r="O1073" s="54"/>
      <c r="P1073" s="53"/>
    </row>
    <row r="1074" spans="1:16">
      <c r="A1074" s="3" t="str">
        <f t="shared" si="16"/>
        <v>11310608000898700</v>
      </c>
      <c r="B1074" s="55">
        <v>8000898700</v>
      </c>
      <c r="C1074" s="53">
        <v>113</v>
      </c>
      <c r="D1074" s="53">
        <v>106</v>
      </c>
      <c r="E1074" s="53">
        <v>0</v>
      </c>
      <c r="F1074" s="53">
        <v>0</v>
      </c>
      <c r="G1074" s="53">
        <v>0</v>
      </c>
      <c r="H1074" s="53">
        <v>5438</v>
      </c>
      <c r="I1074" s="53" t="s">
        <v>69298</v>
      </c>
      <c r="J1074" s="56">
        <v>7273</v>
      </c>
      <c r="K1074" s="53">
        <v>0</v>
      </c>
      <c r="L1074" s="53"/>
      <c r="M1074" s="53"/>
      <c r="N1074" s="54"/>
      <c r="O1074" s="53"/>
      <c r="P1074" s="53"/>
    </row>
    <row r="1075" spans="1:16">
      <c r="A1075" s="3" t="str">
        <f t="shared" si="16"/>
        <v>10010608000915600</v>
      </c>
      <c r="B1075" s="55">
        <v>8000915600</v>
      </c>
      <c r="C1075" s="53">
        <v>100</v>
      </c>
      <c r="D1075" s="53">
        <v>106</v>
      </c>
      <c r="E1075" s="53">
        <v>0</v>
      </c>
      <c r="F1075" s="53">
        <v>0</v>
      </c>
      <c r="G1075" s="53">
        <v>0</v>
      </c>
      <c r="H1075" s="53">
        <v>5438</v>
      </c>
      <c r="I1075" s="53" t="s">
        <v>69298</v>
      </c>
      <c r="J1075" s="56">
        <v>4273</v>
      </c>
      <c r="K1075" s="53">
        <v>0</v>
      </c>
      <c r="L1075" s="54"/>
      <c r="M1075" s="53"/>
      <c r="N1075" s="54"/>
      <c r="O1075" s="53"/>
      <c r="P1075" s="53"/>
    </row>
    <row r="1076" spans="1:16">
      <c r="A1076" s="3" t="str">
        <f t="shared" si="16"/>
        <v>11210608000915600</v>
      </c>
      <c r="B1076" s="55">
        <v>8000915600</v>
      </c>
      <c r="C1076" s="53">
        <v>112</v>
      </c>
      <c r="D1076" s="53">
        <v>106</v>
      </c>
      <c r="E1076" s="53">
        <v>0</v>
      </c>
      <c r="F1076" s="53">
        <v>0</v>
      </c>
      <c r="G1076" s="53">
        <v>0</v>
      </c>
      <c r="H1076" s="53">
        <v>5438</v>
      </c>
      <c r="I1076" s="53" t="s">
        <v>69298</v>
      </c>
      <c r="J1076" s="56">
        <v>4273</v>
      </c>
      <c r="K1076" s="53">
        <v>0</v>
      </c>
      <c r="L1076" s="54"/>
      <c r="M1076" s="54"/>
      <c r="N1076" s="54"/>
      <c r="O1076" s="53"/>
      <c r="P1076" s="53"/>
    </row>
    <row r="1077" spans="1:16">
      <c r="A1077" s="3" t="str">
        <f t="shared" si="16"/>
        <v>11310608000915600</v>
      </c>
      <c r="B1077" s="55">
        <v>8000915600</v>
      </c>
      <c r="C1077" s="53">
        <v>113</v>
      </c>
      <c r="D1077" s="53">
        <v>106</v>
      </c>
      <c r="E1077" s="53">
        <v>0</v>
      </c>
      <c r="F1077" s="53">
        <v>0</v>
      </c>
      <c r="G1077" s="53">
        <v>0</v>
      </c>
      <c r="H1077" s="53">
        <v>5438</v>
      </c>
      <c r="I1077" s="53" t="s">
        <v>69298</v>
      </c>
      <c r="J1077" s="56">
        <v>4273</v>
      </c>
      <c r="K1077" s="53">
        <v>0</v>
      </c>
      <c r="L1077" s="53"/>
      <c r="M1077" s="54"/>
      <c r="N1077" s="54"/>
      <c r="O1077" s="53"/>
      <c r="P1077" s="53"/>
    </row>
    <row r="1078" spans="1:16">
      <c r="A1078" s="3" t="str">
        <f t="shared" si="16"/>
        <v>11210608000915700</v>
      </c>
      <c r="B1078" s="55">
        <v>8000915700</v>
      </c>
      <c r="C1078" s="53">
        <v>112</v>
      </c>
      <c r="D1078" s="53">
        <v>106</v>
      </c>
      <c r="E1078" s="53">
        <v>0</v>
      </c>
      <c r="F1078" s="53">
        <v>0</v>
      </c>
      <c r="G1078" s="53">
        <v>0</v>
      </c>
      <c r="H1078" s="53">
        <v>5438</v>
      </c>
      <c r="I1078" s="53" t="s">
        <v>69298</v>
      </c>
      <c r="J1078" s="56">
        <v>3591</v>
      </c>
      <c r="K1078" s="53">
        <v>0</v>
      </c>
      <c r="L1078" s="54"/>
      <c r="M1078" s="53"/>
      <c r="N1078" s="54"/>
      <c r="O1078" s="53"/>
      <c r="P1078" s="53"/>
    </row>
    <row r="1079" spans="1:16">
      <c r="A1079" s="3" t="str">
        <f t="shared" si="16"/>
        <v>11410608000915700</v>
      </c>
      <c r="B1079" s="55">
        <v>8000915700</v>
      </c>
      <c r="C1079" s="53">
        <v>114</v>
      </c>
      <c r="D1079" s="53">
        <v>106</v>
      </c>
      <c r="E1079" s="53">
        <v>0</v>
      </c>
      <c r="F1079" s="53">
        <v>0</v>
      </c>
      <c r="G1079" s="53">
        <v>0</v>
      </c>
      <c r="H1079" s="53">
        <v>5438</v>
      </c>
      <c r="I1079" s="53" t="s">
        <v>69298</v>
      </c>
      <c r="J1079" s="56">
        <v>3591</v>
      </c>
      <c r="K1079" s="53">
        <v>0</v>
      </c>
      <c r="L1079" s="53"/>
      <c r="M1079" s="53"/>
      <c r="N1079" s="54"/>
      <c r="O1079" s="53"/>
      <c r="P1079" s="53"/>
    </row>
    <row r="1080" spans="1:16">
      <c r="A1080" s="3" t="str">
        <f t="shared" si="16"/>
        <v>15210608000915700</v>
      </c>
      <c r="B1080" s="55">
        <v>8000915700</v>
      </c>
      <c r="C1080" s="53">
        <v>152</v>
      </c>
      <c r="D1080" s="53">
        <v>106</v>
      </c>
      <c r="E1080" s="53">
        <v>0</v>
      </c>
      <c r="F1080" s="53">
        <v>0</v>
      </c>
      <c r="G1080" s="53">
        <v>0</v>
      </c>
      <c r="H1080" s="53">
        <v>5438</v>
      </c>
      <c r="I1080" s="53" t="s">
        <v>69298</v>
      </c>
      <c r="J1080" s="56">
        <v>3591</v>
      </c>
      <c r="K1080" s="53">
        <v>0</v>
      </c>
      <c r="L1080" s="54"/>
      <c r="M1080" s="54"/>
      <c r="N1080" s="54"/>
      <c r="O1080" s="53"/>
      <c r="P1080" s="53"/>
    </row>
    <row r="1081" spans="1:16">
      <c r="A1081" s="3" t="str">
        <f t="shared" si="16"/>
        <v>11210608000915800</v>
      </c>
      <c r="B1081" s="55">
        <v>8000915800</v>
      </c>
      <c r="C1081" s="53">
        <v>112</v>
      </c>
      <c r="D1081" s="53">
        <v>106</v>
      </c>
      <c r="E1081" s="53">
        <v>0</v>
      </c>
      <c r="F1081" s="53">
        <v>0</v>
      </c>
      <c r="G1081" s="53">
        <v>0</v>
      </c>
      <c r="H1081" s="53">
        <v>5438</v>
      </c>
      <c r="I1081" s="53" t="s">
        <v>69298</v>
      </c>
      <c r="J1081" s="56">
        <v>4000</v>
      </c>
      <c r="K1081" s="53">
        <v>0</v>
      </c>
      <c r="L1081" s="53"/>
      <c r="M1081" s="54"/>
      <c r="N1081" s="53"/>
      <c r="O1081" s="53"/>
      <c r="P1081" s="53"/>
    </row>
    <row r="1082" spans="1:16">
      <c r="A1082" s="3" t="str">
        <f t="shared" si="16"/>
        <v>11410608000915800</v>
      </c>
      <c r="B1082" s="55">
        <v>8000915800</v>
      </c>
      <c r="C1082" s="53">
        <v>114</v>
      </c>
      <c r="D1082" s="53">
        <v>106</v>
      </c>
      <c r="E1082" s="53">
        <v>0</v>
      </c>
      <c r="F1082" s="53">
        <v>0</v>
      </c>
      <c r="G1082" s="53">
        <v>0</v>
      </c>
      <c r="H1082" s="53">
        <v>5438</v>
      </c>
      <c r="I1082" s="53" t="s">
        <v>69298</v>
      </c>
      <c r="J1082" s="56">
        <v>4000</v>
      </c>
      <c r="K1082" s="53">
        <v>0</v>
      </c>
      <c r="L1082" s="53"/>
      <c r="M1082" s="53"/>
      <c r="N1082" s="53"/>
      <c r="O1082" s="53"/>
      <c r="P1082" s="53"/>
    </row>
    <row r="1083" spans="1:16">
      <c r="A1083" s="3" t="str">
        <f t="shared" si="16"/>
        <v>15210608000915800</v>
      </c>
      <c r="B1083" s="55">
        <v>8000915800</v>
      </c>
      <c r="C1083" s="53">
        <v>152</v>
      </c>
      <c r="D1083" s="53">
        <v>106</v>
      </c>
      <c r="E1083" s="53">
        <v>0</v>
      </c>
      <c r="F1083" s="53">
        <v>0</v>
      </c>
      <c r="G1083" s="53">
        <v>0</v>
      </c>
      <c r="H1083" s="53">
        <v>5438</v>
      </c>
      <c r="I1083" s="53" t="s">
        <v>69298</v>
      </c>
      <c r="J1083" s="56">
        <v>4000</v>
      </c>
      <c r="K1083" s="53">
        <v>0</v>
      </c>
      <c r="L1083" s="53"/>
      <c r="M1083" s="54"/>
      <c r="N1083" s="53"/>
      <c r="O1083" s="53"/>
      <c r="P1083" s="53"/>
    </row>
    <row r="1084" spans="1:16">
      <c r="A1084" s="3" t="str">
        <f t="shared" si="16"/>
        <v>11310608000915900</v>
      </c>
      <c r="B1084" s="55">
        <v>8000915900</v>
      </c>
      <c r="C1084" s="53">
        <v>113</v>
      </c>
      <c r="D1084" s="53">
        <v>106</v>
      </c>
      <c r="E1084" s="53">
        <v>0</v>
      </c>
      <c r="F1084" s="53">
        <v>0</v>
      </c>
      <c r="G1084" s="53">
        <v>0</v>
      </c>
      <c r="H1084" s="53">
        <v>5438</v>
      </c>
      <c r="I1084" s="53" t="s">
        <v>69298</v>
      </c>
      <c r="J1084" s="56">
        <v>8364</v>
      </c>
      <c r="K1084" s="53">
        <v>0</v>
      </c>
      <c r="L1084" s="53"/>
      <c r="M1084" s="54"/>
      <c r="N1084" s="53"/>
      <c r="O1084" s="53"/>
      <c r="P1084" s="53"/>
    </row>
    <row r="1085" spans="1:16">
      <c r="A1085" s="3" t="str">
        <f t="shared" si="16"/>
        <v>11410608000915900</v>
      </c>
      <c r="B1085" s="55">
        <v>8000915900</v>
      </c>
      <c r="C1085" s="53">
        <v>114</v>
      </c>
      <c r="D1085" s="53">
        <v>106</v>
      </c>
      <c r="E1085" s="53">
        <v>0</v>
      </c>
      <c r="F1085" s="53">
        <v>0</v>
      </c>
      <c r="G1085" s="53">
        <v>0</v>
      </c>
      <c r="H1085" s="53">
        <v>5438</v>
      </c>
      <c r="I1085" s="53" t="s">
        <v>69298</v>
      </c>
      <c r="J1085" s="56">
        <v>8364</v>
      </c>
      <c r="K1085" s="53">
        <v>0</v>
      </c>
      <c r="L1085" s="54"/>
      <c r="M1085" s="53"/>
      <c r="N1085" s="54"/>
      <c r="O1085" s="54"/>
      <c r="P1085" s="53"/>
    </row>
    <row r="1086" spans="1:16">
      <c r="A1086" s="3" t="str">
        <f t="shared" si="16"/>
        <v>11310608000916000</v>
      </c>
      <c r="B1086" s="55">
        <v>8000916000</v>
      </c>
      <c r="C1086" s="53">
        <v>113</v>
      </c>
      <c r="D1086" s="53">
        <v>106</v>
      </c>
      <c r="E1086" s="53">
        <v>0</v>
      </c>
      <c r="F1086" s="53">
        <v>0</v>
      </c>
      <c r="G1086" s="53">
        <v>0</v>
      </c>
      <c r="H1086" s="53">
        <v>5438</v>
      </c>
      <c r="I1086" s="53" t="s">
        <v>69298</v>
      </c>
      <c r="J1086" s="56">
        <v>8000</v>
      </c>
      <c r="K1086" s="53">
        <v>0</v>
      </c>
      <c r="L1086" s="53"/>
      <c r="M1086" s="53"/>
      <c r="N1086" s="54"/>
      <c r="O1086" s="54"/>
      <c r="P1086" s="53"/>
    </row>
    <row r="1087" spans="1:16">
      <c r="A1087" s="3" t="str">
        <f t="shared" si="16"/>
        <v>11410608000916000</v>
      </c>
      <c r="B1087" s="55">
        <v>8000916000</v>
      </c>
      <c r="C1087" s="53">
        <v>114</v>
      </c>
      <c r="D1087" s="53">
        <v>106</v>
      </c>
      <c r="E1087" s="53">
        <v>0</v>
      </c>
      <c r="F1087" s="53">
        <v>0</v>
      </c>
      <c r="G1087" s="53">
        <v>0</v>
      </c>
      <c r="H1087" s="53">
        <v>5438</v>
      </c>
      <c r="I1087" s="53" t="s">
        <v>69298</v>
      </c>
      <c r="J1087" s="56">
        <v>8000</v>
      </c>
      <c r="K1087" s="53">
        <v>0</v>
      </c>
      <c r="L1087" s="54"/>
      <c r="M1087" s="53"/>
      <c r="N1087" s="54"/>
      <c r="O1087" s="53"/>
      <c r="P1087" s="53"/>
    </row>
    <row r="1088" spans="1:16">
      <c r="A1088" s="3" t="str">
        <f t="shared" si="16"/>
        <v>11310608000916100</v>
      </c>
      <c r="B1088" s="55">
        <v>8000916100</v>
      </c>
      <c r="C1088" s="53">
        <v>113</v>
      </c>
      <c r="D1088" s="53">
        <v>106</v>
      </c>
      <c r="E1088" s="53">
        <v>0</v>
      </c>
      <c r="F1088" s="53">
        <v>0</v>
      </c>
      <c r="G1088" s="53">
        <v>0</v>
      </c>
      <c r="H1088" s="53">
        <v>5438</v>
      </c>
      <c r="I1088" s="53" t="s">
        <v>69298</v>
      </c>
      <c r="J1088" s="56">
        <v>4500</v>
      </c>
      <c r="K1088" s="53">
        <v>0</v>
      </c>
      <c r="L1088" s="54"/>
      <c r="M1088" s="53"/>
      <c r="N1088" s="54"/>
      <c r="O1088" s="53"/>
      <c r="P1088" s="53"/>
    </row>
    <row r="1089" spans="1:16">
      <c r="A1089" s="3" t="str">
        <f t="shared" si="16"/>
        <v>11410608000916100</v>
      </c>
      <c r="B1089" s="55">
        <v>8000916100</v>
      </c>
      <c r="C1089" s="53">
        <v>114</v>
      </c>
      <c r="D1089" s="53">
        <v>106</v>
      </c>
      <c r="E1089" s="53">
        <v>0</v>
      </c>
      <c r="F1089" s="53">
        <v>0</v>
      </c>
      <c r="G1089" s="53">
        <v>0</v>
      </c>
      <c r="H1089" s="53">
        <v>5438</v>
      </c>
      <c r="I1089" s="53" t="s">
        <v>69298</v>
      </c>
      <c r="J1089" s="56">
        <v>4500</v>
      </c>
      <c r="K1089" s="53">
        <v>0</v>
      </c>
      <c r="L1089" s="54"/>
      <c r="M1089" s="54"/>
      <c r="N1089" s="54"/>
      <c r="O1089" s="53"/>
      <c r="P1089" s="53"/>
    </row>
    <row r="1090" spans="1:16">
      <c r="A1090" s="3" t="str">
        <f t="shared" si="16"/>
        <v>11310608000916200</v>
      </c>
      <c r="B1090" s="55">
        <v>8000916200</v>
      </c>
      <c r="C1090" s="53">
        <v>113</v>
      </c>
      <c r="D1090" s="53">
        <v>106</v>
      </c>
      <c r="E1090" s="53">
        <v>0</v>
      </c>
      <c r="F1090" s="53">
        <v>0</v>
      </c>
      <c r="G1090" s="53">
        <v>0</v>
      </c>
      <c r="H1090" s="53">
        <v>5438</v>
      </c>
      <c r="I1090" s="53" t="s">
        <v>69298</v>
      </c>
      <c r="J1090" s="56">
        <v>4000</v>
      </c>
      <c r="K1090" s="53">
        <v>0</v>
      </c>
      <c r="L1090" s="53"/>
      <c r="M1090" s="53"/>
      <c r="N1090" s="54"/>
      <c r="O1090" s="54"/>
      <c r="P1090" s="53"/>
    </row>
    <row r="1091" spans="1:16">
      <c r="A1091" s="3" t="str">
        <f t="shared" si="16"/>
        <v>11410608000916200</v>
      </c>
      <c r="B1091" s="55">
        <v>8000916200</v>
      </c>
      <c r="C1091" s="53">
        <v>114</v>
      </c>
      <c r="D1091" s="53">
        <v>106</v>
      </c>
      <c r="E1091" s="53">
        <v>0</v>
      </c>
      <c r="F1091" s="53">
        <v>0</v>
      </c>
      <c r="G1091" s="53">
        <v>0</v>
      </c>
      <c r="H1091" s="53">
        <v>5438</v>
      </c>
      <c r="I1091" s="53" t="s">
        <v>69298</v>
      </c>
      <c r="J1091" s="56">
        <v>4000</v>
      </c>
      <c r="K1091" s="53">
        <v>0</v>
      </c>
      <c r="L1091" s="54"/>
      <c r="M1091" s="53"/>
      <c r="N1091" s="54"/>
      <c r="O1091" s="53"/>
      <c r="P1091" s="53"/>
    </row>
    <row r="1092" spans="1:16">
      <c r="A1092" s="3" t="str">
        <f t="shared" ref="A1092:A1155" si="17">CONCATENATE(C1092,D1092,IF(ISBLANK(B1092),"",IF(LEN(B1092)&lt;11,TEXT(B1092,"00000000000"),B1092)))</f>
        <v>11410608000916300</v>
      </c>
      <c r="B1092" s="55">
        <v>8000916300</v>
      </c>
      <c r="C1092" s="53">
        <v>114</v>
      </c>
      <c r="D1092" s="53">
        <v>106</v>
      </c>
      <c r="E1092" s="53">
        <v>0</v>
      </c>
      <c r="F1092" s="53">
        <v>0</v>
      </c>
      <c r="G1092" s="53">
        <v>0</v>
      </c>
      <c r="H1092" s="53">
        <v>5438</v>
      </c>
      <c r="I1092" s="53" t="s">
        <v>69298</v>
      </c>
      <c r="J1092" s="56">
        <v>6182</v>
      </c>
      <c r="K1092" s="53">
        <v>0</v>
      </c>
      <c r="L1092" s="54"/>
      <c r="M1092" s="53"/>
      <c r="N1092" s="54"/>
      <c r="O1092" s="54"/>
      <c r="P1092" s="53"/>
    </row>
    <row r="1093" spans="1:16">
      <c r="A1093" s="3" t="str">
        <f t="shared" si="17"/>
        <v>11410608000916400</v>
      </c>
      <c r="B1093" s="55">
        <v>8000916400</v>
      </c>
      <c r="C1093" s="53">
        <v>114</v>
      </c>
      <c r="D1093" s="53">
        <v>106</v>
      </c>
      <c r="E1093" s="53">
        <v>0</v>
      </c>
      <c r="F1093" s="53">
        <v>0</v>
      </c>
      <c r="G1093" s="53">
        <v>0</v>
      </c>
      <c r="H1093" s="53">
        <v>5438</v>
      </c>
      <c r="I1093" s="53" t="s">
        <v>69298</v>
      </c>
      <c r="J1093" s="56">
        <v>7000</v>
      </c>
      <c r="K1093" s="53">
        <v>0</v>
      </c>
      <c r="L1093" s="54"/>
      <c r="M1093" s="54"/>
      <c r="N1093" s="54"/>
      <c r="O1093" s="54"/>
      <c r="P1093" s="53"/>
    </row>
    <row r="1094" spans="1:16">
      <c r="A1094" s="3" t="str">
        <f t="shared" si="17"/>
        <v>11410608000916500</v>
      </c>
      <c r="B1094" s="55">
        <v>8000916500</v>
      </c>
      <c r="C1094" s="53">
        <v>114</v>
      </c>
      <c r="D1094" s="53">
        <v>106</v>
      </c>
      <c r="E1094" s="53">
        <v>0</v>
      </c>
      <c r="F1094" s="53">
        <v>0</v>
      </c>
      <c r="G1094" s="53">
        <v>0</v>
      </c>
      <c r="H1094" s="53">
        <v>5438</v>
      </c>
      <c r="I1094" s="53" t="s">
        <v>69298</v>
      </c>
      <c r="J1094" s="56">
        <v>9000</v>
      </c>
      <c r="K1094" s="53">
        <v>0</v>
      </c>
      <c r="L1094" s="54"/>
      <c r="M1094" s="54"/>
      <c r="N1094" s="54"/>
      <c r="O1094" s="53"/>
      <c r="P1094" s="53"/>
    </row>
    <row r="1095" spans="1:16">
      <c r="A1095" s="3" t="str">
        <f t="shared" si="17"/>
        <v>11310608000916600</v>
      </c>
      <c r="B1095" s="55">
        <v>8000916600</v>
      </c>
      <c r="C1095" s="53">
        <v>113</v>
      </c>
      <c r="D1095" s="53">
        <v>106</v>
      </c>
      <c r="E1095" s="53">
        <v>0</v>
      </c>
      <c r="F1095" s="53">
        <v>0</v>
      </c>
      <c r="G1095" s="53">
        <v>0</v>
      </c>
      <c r="H1095" s="53">
        <v>5438</v>
      </c>
      <c r="I1095" s="53" t="s">
        <v>69298</v>
      </c>
      <c r="J1095" s="56">
        <v>3591</v>
      </c>
      <c r="K1095" s="53">
        <v>0</v>
      </c>
      <c r="L1095" s="54"/>
      <c r="M1095" s="53"/>
      <c r="N1095" s="54"/>
      <c r="O1095" s="53"/>
      <c r="P1095" s="53"/>
    </row>
    <row r="1096" spans="1:16">
      <c r="A1096" s="3" t="str">
        <f t="shared" si="17"/>
        <v>11410608000916600</v>
      </c>
      <c r="B1096" s="55">
        <v>8000916600</v>
      </c>
      <c r="C1096" s="53">
        <v>114</v>
      </c>
      <c r="D1096" s="53">
        <v>106</v>
      </c>
      <c r="E1096" s="53">
        <v>0</v>
      </c>
      <c r="F1096" s="53">
        <v>0</v>
      </c>
      <c r="G1096" s="53">
        <v>0</v>
      </c>
      <c r="H1096" s="53">
        <v>5438</v>
      </c>
      <c r="I1096" s="53" t="s">
        <v>69298</v>
      </c>
      <c r="J1096" s="56">
        <v>3591</v>
      </c>
      <c r="K1096" s="53">
        <v>0</v>
      </c>
      <c r="L1096" s="53"/>
      <c r="M1096" s="53"/>
      <c r="N1096" s="53"/>
      <c r="O1096" s="53"/>
      <c r="P1096" s="53"/>
    </row>
    <row r="1097" spans="1:16">
      <c r="A1097" s="3" t="str">
        <f t="shared" si="17"/>
        <v>11310608000916700</v>
      </c>
      <c r="B1097" s="55">
        <v>8000916700</v>
      </c>
      <c r="C1097" s="53">
        <v>113</v>
      </c>
      <c r="D1097" s="53">
        <v>106</v>
      </c>
      <c r="E1097" s="53">
        <v>0</v>
      </c>
      <c r="F1097" s="53">
        <v>0</v>
      </c>
      <c r="G1097" s="53">
        <v>0</v>
      </c>
      <c r="H1097" s="53">
        <v>5438</v>
      </c>
      <c r="I1097" s="53" t="s">
        <v>69298</v>
      </c>
      <c r="J1097" s="56">
        <v>3000</v>
      </c>
      <c r="K1097" s="53">
        <v>0</v>
      </c>
      <c r="L1097" s="54"/>
      <c r="M1097" s="54"/>
      <c r="N1097" s="53"/>
      <c r="O1097" s="53"/>
      <c r="P1097" s="53"/>
    </row>
    <row r="1098" spans="1:16">
      <c r="A1098" s="3" t="str">
        <f t="shared" si="17"/>
        <v>11410608000916700</v>
      </c>
      <c r="B1098" s="55">
        <v>8000916700</v>
      </c>
      <c r="C1098" s="53">
        <v>114</v>
      </c>
      <c r="D1098" s="53">
        <v>106</v>
      </c>
      <c r="E1098" s="53">
        <v>0</v>
      </c>
      <c r="F1098" s="53">
        <v>0</v>
      </c>
      <c r="G1098" s="53">
        <v>0</v>
      </c>
      <c r="H1098" s="53">
        <v>5438</v>
      </c>
      <c r="I1098" s="53" t="s">
        <v>69298</v>
      </c>
      <c r="J1098" s="56">
        <v>3000</v>
      </c>
      <c r="K1098" s="53">
        <v>0</v>
      </c>
      <c r="L1098" s="53"/>
      <c r="M1098" s="54"/>
      <c r="N1098" s="53"/>
      <c r="O1098" s="53"/>
      <c r="P1098" s="53"/>
    </row>
    <row r="1099" spans="1:16">
      <c r="A1099" s="3" t="str">
        <f t="shared" si="17"/>
        <v>11210608000916800</v>
      </c>
      <c r="B1099" s="55">
        <v>8000916800</v>
      </c>
      <c r="C1099" s="53">
        <v>112</v>
      </c>
      <c r="D1099" s="53">
        <v>106</v>
      </c>
      <c r="E1099" s="53">
        <v>0</v>
      </c>
      <c r="F1099" s="53">
        <v>0</v>
      </c>
      <c r="G1099" s="53">
        <v>0</v>
      </c>
      <c r="H1099" s="53">
        <v>5438</v>
      </c>
      <c r="I1099" s="53" t="s">
        <v>69298</v>
      </c>
      <c r="J1099" s="56">
        <v>5273</v>
      </c>
      <c r="K1099" s="53">
        <v>0</v>
      </c>
      <c r="L1099" s="53"/>
      <c r="M1099" s="53"/>
      <c r="N1099" s="53"/>
      <c r="O1099" s="53"/>
      <c r="P1099" s="53"/>
    </row>
    <row r="1100" spans="1:16">
      <c r="A1100" s="3" t="str">
        <f t="shared" si="17"/>
        <v>11310608000916800</v>
      </c>
      <c r="B1100" s="55">
        <v>8000916800</v>
      </c>
      <c r="C1100" s="53">
        <v>113</v>
      </c>
      <c r="D1100" s="53">
        <v>106</v>
      </c>
      <c r="E1100" s="53">
        <v>0</v>
      </c>
      <c r="F1100" s="53">
        <v>0</v>
      </c>
      <c r="G1100" s="53">
        <v>0</v>
      </c>
      <c r="H1100" s="53">
        <v>5438</v>
      </c>
      <c r="I1100" s="53" t="s">
        <v>69298</v>
      </c>
      <c r="J1100" s="56">
        <v>5273</v>
      </c>
      <c r="K1100" s="53">
        <v>0</v>
      </c>
      <c r="L1100" s="53"/>
      <c r="M1100" s="53"/>
      <c r="N1100" s="53"/>
      <c r="O1100" s="54"/>
      <c r="P1100" s="53"/>
    </row>
    <row r="1101" spans="1:16">
      <c r="A1101" s="3" t="str">
        <f t="shared" si="17"/>
        <v>11210608000916900</v>
      </c>
      <c r="B1101" s="55">
        <v>8000916900</v>
      </c>
      <c r="C1101" s="53">
        <v>112</v>
      </c>
      <c r="D1101" s="53">
        <v>106</v>
      </c>
      <c r="E1101" s="53">
        <v>0</v>
      </c>
      <c r="F1101" s="53">
        <v>0</v>
      </c>
      <c r="G1101" s="53">
        <v>0</v>
      </c>
      <c r="H1101" s="53">
        <v>5438</v>
      </c>
      <c r="I1101" s="53" t="s">
        <v>69298</v>
      </c>
      <c r="J1101" s="56">
        <v>5273</v>
      </c>
      <c r="K1101" s="53">
        <v>0</v>
      </c>
      <c r="L1101" s="53"/>
      <c r="M1101" s="53"/>
      <c r="N1101" s="53"/>
      <c r="O1101" s="54"/>
      <c r="P1101" s="53"/>
    </row>
    <row r="1102" spans="1:16">
      <c r="A1102" s="3" t="str">
        <f t="shared" si="17"/>
        <v>11310608000916900</v>
      </c>
      <c r="B1102" s="55">
        <v>8000916900</v>
      </c>
      <c r="C1102" s="53">
        <v>113</v>
      </c>
      <c r="D1102" s="53">
        <v>106</v>
      </c>
      <c r="E1102" s="53">
        <v>0</v>
      </c>
      <c r="F1102" s="53">
        <v>0</v>
      </c>
      <c r="G1102" s="53">
        <v>0</v>
      </c>
      <c r="H1102" s="53">
        <v>5438</v>
      </c>
      <c r="I1102" s="53" t="s">
        <v>69298</v>
      </c>
      <c r="J1102" s="56">
        <v>5273</v>
      </c>
      <c r="K1102" s="53">
        <v>0</v>
      </c>
      <c r="L1102" s="54"/>
      <c r="M1102" s="53"/>
      <c r="N1102" s="53"/>
      <c r="O1102" s="53"/>
      <c r="P1102" s="53"/>
    </row>
    <row r="1103" spans="1:16">
      <c r="A1103" s="3" t="str">
        <f t="shared" si="17"/>
        <v>10010608000917200</v>
      </c>
      <c r="B1103" s="55">
        <v>8000917200</v>
      </c>
      <c r="C1103" s="53">
        <v>100</v>
      </c>
      <c r="D1103" s="53">
        <v>106</v>
      </c>
      <c r="E1103" s="53">
        <v>0</v>
      </c>
      <c r="F1103" s="53">
        <v>0</v>
      </c>
      <c r="G1103" s="53">
        <v>0</v>
      </c>
      <c r="H1103" s="53">
        <v>5438</v>
      </c>
      <c r="I1103" s="53" t="s">
        <v>69298</v>
      </c>
      <c r="J1103" s="56">
        <v>5273</v>
      </c>
      <c r="K1103" s="53">
        <v>0</v>
      </c>
      <c r="L1103" s="53"/>
      <c r="M1103" s="53"/>
      <c r="N1103" s="53"/>
      <c r="O1103" s="54"/>
      <c r="P1103" s="53"/>
    </row>
    <row r="1104" spans="1:16">
      <c r="A1104" s="3" t="str">
        <f t="shared" si="17"/>
        <v>11210608000917200</v>
      </c>
      <c r="B1104" s="55">
        <v>8000917200</v>
      </c>
      <c r="C1104" s="53">
        <v>112</v>
      </c>
      <c r="D1104" s="53">
        <v>106</v>
      </c>
      <c r="E1104" s="53">
        <v>0</v>
      </c>
      <c r="F1104" s="53">
        <v>0</v>
      </c>
      <c r="G1104" s="53">
        <v>0</v>
      </c>
      <c r="H1104" s="53">
        <v>5438</v>
      </c>
      <c r="I1104" s="53" t="s">
        <v>69298</v>
      </c>
      <c r="J1104" s="56">
        <v>5273</v>
      </c>
      <c r="K1104" s="53">
        <v>0</v>
      </c>
      <c r="L1104" s="54"/>
      <c r="M1104" s="53"/>
      <c r="N1104" s="53"/>
      <c r="O1104" s="53"/>
      <c r="P1104" s="53"/>
    </row>
    <row r="1105" spans="1:16">
      <c r="A1105" s="3" t="str">
        <f t="shared" si="17"/>
        <v>11210608000918200</v>
      </c>
      <c r="B1105" s="55">
        <v>8000918200</v>
      </c>
      <c r="C1105" s="53">
        <v>112</v>
      </c>
      <c r="D1105" s="53">
        <v>106</v>
      </c>
      <c r="E1105" s="53">
        <v>0</v>
      </c>
      <c r="F1105" s="53">
        <v>0</v>
      </c>
      <c r="G1105" s="53">
        <v>0</v>
      </c>
      <c r="H1105" s="53">
        <v>5438</v>
      </c>
      <c r="I1105" s="53" t="s">
        <v>69298</v>
      </c>
      <c r="J1105" s="56">
        <v>8364</v>
      </c>
      <c r="K1105" s="53">
        <v>0</v>
      </c>
      <c r="L1105" s="54"/>
      <c r="M1105" s="53"/>
      <c r="N1105" s="54"/>
      <c r="O1105" s="53"/>
      <c r="P1105" s="53"/>
    </row>
    <row r="1106" spans="1:16">
      <c r="A1106" s="3" t="str">
        <f t="shared" si="17"/>
        <v>33010608000918200</v>
      </c>
      <c r="B1106" s="55">
        <v>8000918200</v>
      </c>
      <c r="C1106" s="53">
        <v>330</v>
      </c>
      <c r="D1106" s="53">
        <v>106</v>
      </c>
      <c r="E1106" s="53">
        <v>0</v>
      </c>
      <c r="F1106" s="53">
        <v>0</v>
      </c>
      <c r="G1106" s="53">
        <v>0</v>
      </c>
      <c r="H1106" s="53">
        <v>5438</v>
      </c>
      <c r="I1106" s="53" t="s">
        <v>69298</v>
      </c>
      <c r="J1106" s="56">
        <v>8364</v>
      </c>
      <c r="K1106" s="53">
        <v>0</v>
      </c>
      <c r="L1106" s="54"/>
      <c r="M1106" s="53"/>
      <c r="N1106" s="54"/>
      <c r="O1106" s="54"/>
      <c r="P1106" s="53"/>
    </row>
    <row r="1107" spans="1:16">
      <c r="A1107" s="3" t="str">
        <f t="shared" si="17"/>
        <v>10010608000920000</v>
      </c>
      <c r="B1107" s="55">
        <v>8000920000</v>
      </c>
      <c r="C1107" s="53">
        <v>100</v>
      </c>
      <c r="D1107" s="53">
        <v>106</v>
      </c>
      <c r="E1107" s="53">
        <v>0</v>
      </c>
      <c r="F1107" s="53">
        <v>0</v>
      </c>
      <c r="G1107" s="53">
        <v>0</v>
      </c>
      <c r="H1107" s="53">
        <v>5438</v>
      </c>
      <c r="I1107" s="53" t="s">
        <v>69298</v>
      </c>
      <c r="J1107" s="56">
        <v>4500</v>
      </c>
      <c r="K1107" s="53">
        <v>0</v>
      </c>
      <c r="L1107" s="54"/>
      <c r="M1107" s="53"/>
      <c r="N1107" s="54"/>
      <c r="O1107" s="53"/>
      <c r="P1107" s="53"/>
    </row>
    <row r="1108" spans="1:16">
      <c r="A1108" s="3" t="str">
        <f t="shared" si="17"/>
        <v>11410608000920000</v>
      </c>
      <c r="B1108" s="55">
        <v>8000920000</v>
      </c>
      <c r="C1108" s="53">
        <v>114</v>
      </c>
      <c r="D1108" s="53">
        <v>106</v>
      </c>
      <c r="E1108" s="53">
        <v>0</v>
      </c>
      <c r="F1108" s="53">
        <v>0</v>
      </c>
      <c r="G1108" s="53">
        <v>0</v>
      </c>
      <c r="H1108" s="53">
        <v>5438</v>
      </c>
      <c r="I1108" s="53" t="s">
        <v>69298</v>
      </c>
      <c r="J1108" s="56">
        <v>4500</v>
      </c>
      <c r="K1108" s="53">
        <v>0</v>
      </c>
      <c r="L1108" s="54"/>
      <c r="M1108" s="53"/>
      <c r="N1108" s="54"/>
      <c r="O1108" s="53"/>
      <c r="P1108" s="53"/>
    </row>
    <row r="1109" spans="1:16">
      <c r="A1109" s="3" t="str">
        <f t="shared" si="17"/>
        <v>10010208000920100</v>
      </c>
      <c r="B1109" s="55">
        <v>8000920100</v>
      </c>
      <c r="C1109" s="53">
        <v>100</v>
      </c>
      <c r="D1109" s="53">
        <v>102</v>
      </c>
      <c r="E1109" s="53">
        <v>0</v>
      </c>
      <c r="F1109" s="53">
        <v>0</v>
      </c>
      <c r="G1109" s="53">
        <v>0</v>
      </c>
      <c r="H1109" s="53">
        <v>5438</v>
      </c>
      <c r="I1109" s="53" t="s">
        <v>69298</v>
      </c>
      <c r="J1109" s="56">
        <v>13000</v>
      </c>
      <c r="K1109" s="53">
        <v>0</v>
      </c>
      <c r="L1109" s="54"/>
      <c r="M1109" s="53"/>
      <c r="N1109" s="54"/>
      <c r="O1109" s="53"/>
      <c r="P1109" s="53"/>
    </row>
    <row r="1110" spans="1:16">
      <c r="A1110" s="3" t="str">
        <f t="shared" si="17"/>
        <v>10010308000920100</v>
      </c>
      <c r="B1110" s="55">
        <v>8000920100</v>
      </c>
      <c r="C1110" s="53">
        <v>100</v>
      </c>
      <c r="D1110" s="53">
        <v>103</v>
      </c>
      <c r="E1110" s="53">
        <v>0</v>
      </c>
      <c r="F1110" s="53">
        <v>0</v>
      </c>
      <c r="G1110" s="53">
        <v>0</v>
      </c>
      <c r="H1110" s="53">
        <v>5438</v>
      </c>
      <c r="I1110" s="53" t="s">
        <v>69298</v>
      </c>
      <c r="J1110" s="56">
        <v>13000</v>
      </c>
      <c r="K1110" s="53">
        <v>0</v>
      </c>
      <c r="L1110" s="54"/>
      <c r="M1110" s="53"/>
      <c r="N1110" s="54"/>
      <c r="O1110" s="54"/>
      <c r="P1110" s="53"/>
    </row>
    <row r="1111" spans="1:16">
      <c r="A1111" s="3" t="str">
        <f t="shared" si="17"/>
        <v>10010408000920100</v>
      </c>
      <c r="B1111" s="55">
        <v>8000920100</v>
      </c>
      <c r="C1111" s="53">
        <v>100</v>
      </c>
      <c r="D1111" s="53">
        <v>104</v>
      </c>
      <c r="E1111" s="53">
        <v>0</v>
      </c>
      <c r="F1111" s="53">
        <v>0</v>
      </c>
      <c r="G1111" s="53">
        <v>0</v>
      </c>
      <c r="H1111" s="53">
        <v>5438</v>
      </c>
      <c r="I1111" s="53" t="s">
        <v>69298</v>
      </c>
      <c r="J1111" s="56">
        <v>13000</v>
      </c>
      <c r="K1111" s="53">
        <v>0</v>
      </c>
      <c r="L1111" s="54"/>
      <c r="M1111" s="53"/>
      <c r="N1111" s="54"/>
      <c r="O1111" s="53"/>
      <c r="P1111" s="53"/>
    </row>
    <row r="1112" spans="1:16">
      <c r="A1112" s="3" t="str">
        <f t="shared" si="17"/>
        <v>11210208000920100</v>
      </c>
      <c r="B1112" s="55">
        <v>8000920100</v>
      </c>
      <c r="C1112" s="53">
        <v>112</v>
      </c>
      <c r="D1112" s="53">
        <v>102</v>
      </c>
      <c r="E1112" s="53">
        <v>0</v>
      </c>
      <c r="F1112" s="53">
        <v>0</v>
      </c>
      <c r="G1112" s="53">
        <v>0</v>
      </c>
      <c r="H1112" s="53">
        <v>5438</v>
      </c>
      <c r="I1112" s="53" t="s">
        <v>69298</v>
      </c>
      <c r="J1112" s="56">
        <v>13000</v>
      </c>
      <c r="K1112" s="53">
        <v>0</v>
      </c>
      <c r="L1112" s="54"/>
      <c r="M1112" s="53"/>
      <c r="N1112" s="54"/>
      <c r="O1112" s="54"/>
      <c r="P1112" s="53"/>
    </row>
    <row r="1113" spans="1:16">
      <c r="A1113" s="3" t="str">
        <f t="shared" si="17"/>
        <v>11210308000920100</v>
      </c>
      <c r="B1113" s="55">
        <v>8000920100</v>
      </c>
      <c r="C1113" s="53">
        <v>112</v>
      </c>
      <c r="D1113" s="53">
        <v>103</v>
      </c>
      <c r="E1113" s="53">
        <v>0</v>
      </c>
      <c r="F1113" s="53">
        <v>0</v>
      </c>
      <c r="G1113" s="53">
        <v>0</v>
      </c>
      <c r="H1113" s="53">
        <v>5438</v>
      </c>
      <c r="I1113" s="53" t="s">
        <v>69298</v>
      </c>
      <c r="J1113" s="56">
        <v>13000</v>
      </c>
      <c r="K1113" s="53">
        <v>0</v>
      </c>
      <c r="L1113" s="53"/>
      <c r="M1113" s="53"/>
      <c r="N1113" s="54"/>
      <c r="O1113" s="54"/>
      <c r="P1113" s="53"/>
    </row>
    <row r="1114" spans="1:16">
      <c r="A1114" s="3" t="str">
        <f t="shared" si="17"/>
        <v>11210408000920100</v>
      </c>
      <c r="B1114" s="55">
        <v>8000920100</v>
      </c>
      <c r="C1114" s="53">
        <v>112</v>
      </c>
      <c r="D1114" s="53">
        <v>104</v>
      </c>
      <c r="E1114" s="53">
        <v>0</v>
      </c>
      <c r="F1114" s="53">
        <v>0</v>
      </c>
      <c r="G1114" s="53">
        <v>0</v>
      </c>
      <c r="H1114" s="53">
        <v>5438</v>
      </c>
      <c r="I1114" s="53" t="s">
        <v>69298</v>
      </c>
      <c r="J1114" s="56">
        <v>13000</v>
      </c>
      <c r="K1114" s="53">
        <v>0</v>
      </c>
      <c r="L1114" s="54"/>
      <c r="M1114" s="53"/>
      <c r="N1114" s="54"/>
      <c r="O1114" s="53"/>
      <c r="P1114" s="53"/>
    </row>
    <row r="1115" spans="1:16">
      <c r="A1115" s="3" t="str">
        <f t="shared" si="17"/>
        <v>10010208000920200</v>
      </c>
      <c r="B1115" s="55">
        <v>8000920200</v>
      </c>
      <c r="C1115" s="53">
        <v>100</v>
      </c>
      <c r="D1115" s="53">
        <v>102</v>
      </c>
      <c r="E1115" s="53">
        <v>0</v>
      </c>
      <c r="F1115" s="53">
        <v>0</v>
      </c>
      <c r="G1115" s="53">
        <v>0</v>
      </c>
      <c r="H1115" s="53">
        <v>5438</v>
      </c>
      <c r="I1115" s="53" t="s">
        <v>69298</v>
      </c>
      <c r="J1115" s="56">
        <v>14000</v>
      </c>
      <c r="K1115" s="53">
        <v>0</v>
      </c>
      <c r="L1115" s="54"/>
      <c r="M1115" s="53"/>
      <c r="N1115" s="54"/>
      <c r="O1115" s="53"/>
      <c r="P1115" s="53"/>
    </row>
    <row r="1116" spans="1:16">
      <c r="A1116" s="3" t="str">
        <f t="shared" si="17"/>
        <v>10010308000920200</v>
      </c>
      <c r="B1116" s="55">
        <v>8000920200</v>
      </c>
      <c r="C1116" s="53">
        <v>100</v>
      </c>
      <c r="D1116" s="53">
        <v>103</v>
      </c>
      <c r="E1116" s="53">
        <v>0</v>
      </c>
      <c r="F1116" s="53">
        <v>0</v>
      </c>
      <c r="G1116" s="53">
        <v>0</v>
      </c>
      <c r="H1116" s="53">
        <v>5438</v>
      </c>
      <c r="I1116" s="53" t="s">
        <v>69298</v>
      </c>
      <c r="J1116" s="56">
        <v>14000</v>
      </c>
      <c r="K1116" s="53">
        <v>0</v>
      </c>
      <c r="L1116" s="54"/>
      <c r="M1116" s="53"/>
      <c r="N1116" s="54"/>
      <c r="O1116" s="53"/>
      <c r="P1116" s="53"/>
    </row>
    <row r="1117" spans="1:16">
      <c r="A1117" s="3" t="str">
        <f t="shared" si="17"/>
        <v>10010408000920200</v>
      </c>
      <c r="B1117" s="55">
        <v>8000920200</v>
      </c>
      <c r="C1117" s="53">
        <v>100</v>
      </c>
      <c r="D1117" s="53">
        <v>104</v>
      </c>
      <c r="E1117" s="53">
        <v>0</v>
      </c>
      <c r="F1117" s="53">
        <v>0</v>
      </c>
      <c r="G1117" s="53">
        <v>0</v>
      </c>
      <c r="H1117" s="53">
        <v>5438</v>
      </c>
      <c r="I1117" s="53" t="s">
        <v>69298</v>
      </c>
      <c r="J1117" s="56">
        <v>14000</v>
      </c>
      <c r="K1117" s="53">
        <v>0</v>
      </c>
      <c r="L1117" s="53"/>
      <c r="M1117" s="53"/>
      <c r="N1117" s="53"/>
      <c r="O1117" s="53"/>
      <c r="P1117" s="53"/>
    </row>
    <row r="1118" spans="1:16">
      <c r="A1118" s="3" t="str">
        <f t="shared" si="17"/>
        <v>11210208000920200</v>
      </c>
      <c r="B1118" s="55">
        <v>8000920200</v>
      </c>
      <c r="C1118" s="53">
        <v>112</v>
      </c>
      <c r="D1118" s="53">
        <v>102</v>
      </c>
      <c r="E1118" s="53">
        <v>0</v>
      </c>
      <c r="F1118" s="53">
        <v>0</v>
      </c>
      <c r="G1118" s="53">
        <v>0</v>
      </c>
      <c r="H1118" s="53">
        <v>5438</v>
      </c>
      <c r="I1118" s="53" t="s">
        <v>69298</v>
      </c>
      <c r="J1118" s="56">
        <v>14000</v>
      </c>
      <c r="K1118" s="53">
        <v>0</v>
      </c>
      <c r="L1118" s="53"/>
      <c r="M1118" s="53"/>
      <c r="N1118" s="53"/>
      <c r="O1118" s="53"/>
      <c r="P1118" s="53"/>
    </row>
    <row r="1119" spans="1:16">
      <c r="A1119" s="3" t="str">
        <f t="shared" si="17"/>
        <v>11210308000920200</v>
      </c>
      <c r="B1119" s="55">
        <v>8000920200</v>
      </c>
      <c r="C1119" s="53">
        <v>112</v>
      </c>
      <c r="D1119" s="53">
        <v>103</v>
      </c>
      <c r="E1119" s="53">
        <v>0</v>
      </c>
      <c r="F1119" s="53">
        <v>0</v>
      </c>
      <c r="G1119" s="53">
        <v>0</v>
      </c>
      <c r="H1119" s="53">
        <v>5438</v>
      </c>
      <c r="I1119" s="53" t="s">
        <v>69298</v>
      </c>
      <c r="J1119" s="56">
        <v>14000</v>
      </c>
      <c r="K1119" s="53">
        <v>0</v>
      </c>
      <c r="L1119" s="54"/>
      <c r="M1119" s="53"/>
      <c r="N1119" s="53"/>
      <c r="O1119" s="53"/>
      <c r="P1119" s="53"/>
    </row>
    <row r="1120" spans="1:16">
      <c r="A1120" s="3" t="str">
        <f t="shared" si="17"/>
        <v>11210408000920200</v>
      </c>
      <c r="B1120" s="55">
        <v>8000920200</v>
      </c>
      <c r="C1120" s="53">
        <v>112</v>
      </c>
      <c r="D1120" s="53">
        <v>104</v>
      </c>
      <c r="E1120" s="53">
        <v>0</v>
      </c>
      <c r="F1120" s="53">
        <v>0</v>
      </c>
      <c r="G1120" s="53">
        <v>0</v>
      </c>
      <c r="H1120" s="53">
        <v>5438</v>
      </c>
      <c r="I1120" s="53" t="s">
        <v>69298</v>
      </c>
      <c r="J1120" s="56">
        <v>14000</v>
      </c>
      <c r="K1120" s="53">
        <v>0</v>
      </c>
      <c r="L1120" s="54"/>
      <c r="M1120" s="53"/>
      <c r="N1120" s="54"/>
      <c r="O1120" s="54"/>
      <c r="P1120" s="53"/>
    </row>
    <row r="1121" spans="1:16">
      <c r="A1121" s="3" t="str">
        <f t="shared" si="17"/>
        <v>10210308000920300</v>
      </c>
      <c r="B1121" s="55">
        <v>8000920300</v>
      </c>
      <c r="C1121" s="53">
        <v>102</v>
      </c>
      <c r="D1121" s="53">
        <v>103</v>
      </c>
      <c r="E1121" s="53">
        <v>0</v>
      </c>
      <c r="F1121" s="53">
        <v>0</v>
      </c>
      <c r="G1121" s="53">
        <v>0</v>
      </c>
      <c r="H1121" s="53">
        <v>5438</v>
      </c>
      <c r="I1121" s="53" t="s">
        <v>69298</v>
      </c>
      <c r="J1121" s="56">
        <v>12000</v>
      </c>
      <c r="K1121" s="53">
        <v>0</v>
      </c>
      <c r="L1121" s="54"/>
      <c r="M1121" s="54"/>
      <c r="N1121" s="54"/>
      <c r="O1121" s="54"/>
      <c r="P1121" s="53"/>
    </row>
    <row r="1122" spans="1:16">
      <c r="A1122" s="3" t="str">
        <f t="shared" si="17"/>
        <v>10210408000920300</v>
      </c>
      <c r="B1122" s="55">
        <v>8000920300</v>
      </c>
      <c r="C1122" s="53">
        <v>102</v>
      </c>
      <c r="D1122" s="53">
        <v>104</v>
      </c>
      <c r="E1122" s="53">
        <v>0</v>
      </c>
      <c r="F1122" s="53">
        <v>0</v>
      </c>
      <c r="G1122" s="53">
        <v>0</v>
      </c>
      <c r="H1122" s="53">
        <v>5438</v>
      </c>
      <c r="I1122" s="53" t="s">
        <v>69298</v>
      </c>
      <c r="J1122" s="56">
        <v>12000</v>
      </c>
      <c r="K1122" s="53">
        <v>0</v>
      </c>
      <c r="L1122" s="53"/>
      <c r="M1122" s="53"/>
      <c r="N1122" s="54"/>
      <c r="O1122" s="54"/>
      <c r="P1122" s="53"/>
    </row>
    <row r="1123" spans="1:16">
      <c r="A1123" s="3" t="str">
        <f t="shared" si="17"/>
        <v>11310308000920300</v>
      </c>
      <c r="B1123" s="55">
        <v>8000920300</v>
      </c>
      <c r="C1123" s="53">
        <v>113</v>
      </c>
      <c r="D1123" s="53">
        <v>103</v>
      </c>
      <c r="E1123" s="53">
        <v>0</v>
      </c>
      <c r="F1123" s="53">
        <v>0</v>
      </c>
      <c r="G1123" s="53">
        <v>0</v>
      </c>
      <c r="H1123" s="53">
        <v>5438</v>
      </c>
      <c r="I1123" s="53" t="s">
        <v>69298</v>
      </c>
      <c r="J1123" s="56">
        <v>12000</v>
      </c>
      <c r="K1123" s="53">
        <v>0</v>
      </c>
      <c r="L1123" s="54"/>
      <c r="M1123" s="53"/>
      <c r="N1123" s="54"/>
      <c r="O1123" s="53"/>
      <c r="P1123" s="53"/>
    </row>
    <row r="1124" spans="1:16">
      <c r="A1124" s="3" t="str">
        <f t="shared" si="17"/>
        <v>11310408000920300</v>
      </c>
      <c r="B1124" s="55">
        <v>8000920300</v>
      </c>
      <c r="C1124" s="53">
        <v>113</v>
      </c>
      <c r="D1124" s="53">
        <v>104</v>
      </c>
      <c r="E1124" s="53">
        <v>0</v>
      </c>
      <c r="F1124" s="53">
        <v>0</v>
      </c>
      <c r="G1124" s="53">
        <v>0</v>
      </c>
      <c r="H1124" s="53">
        <v>5438</v>
      </c>
      <c r="I1124" s="53" t="s">
        <v>69298</v>
      </c>
      <c r="J1124" s="56">
        <v>12000</v>
      </c>
      <c r="K1124" s="53">
        <v>0</v>
      </c>
      <c r="L1124" s="53"/>
      <c r="M1124" s="54"/>
      <c r="N1124" s="54"/>
      <c r="O1124" s="54"/>
      <c r="P1124" s="53"/>
    </row>
    <row r="1125" spans="1:16">
      <c r="A1125" s="3" t="str">
        <f t="shared" si="17"/>
        <v>11410608000922500</v>
      </c>
      <c r="B1125" s="55">
        <v>8000922500</v>
      </c>
      <c r="C1125" s="53">
        <v>114</v>
      </c>
      <c r="D1125" s="53">
        <v>106</v>
      </c>
      <c r="E1125" s="53">
        <v>0</v>
      </c>
      <c r="F1125" s="53">
        <v>0</v>
      </c>
      <c r="G1125" s="53">
        <v>0</v>
      </c>
      <c r="H1125" s="53">
        <v>5438</v>
      </c>
      <c r="I1125" s="53" t="s">
        <v>69298</v>
      </c>
      <c r="J1125" s="56">
        <v>6273</v>
      </c>
      <c r="K1125" s="53">
        <v>0</v>
      </c>
      <c r="L1125" s="54"/>
      <c r="M1125" s="54"/>
      <c r="N1125" s="54"/>
      <c r="O1125" s="53"/>
      <c r="P1125" s="53"/>
    </row>
    <row r="1126" spans="1:16">
      <c r="A1126" s="3" t="str">
        <f t="shared" si="17"/>
        <v>10010608000922500</v>
      </c>
      <c r="B1126" s="55">
        <v>8000922500</v>
      </c>
      <c r="C1126" s="53">
        <v>100</v>
      </c>
      <c r="D1126" s="53">
        <v>106</v>
      </c>
      <c r="E1126" s="53">
        <v>0</v>
      </c>
      <c r="F1126" s="53">
        <v>0</v>
      </c>
      <c r="G1126" s="53">
        <v>0</v>
      </c>
      <c r="H1126" s="53">
        <v>5438</v>
      </c>
      <c r="I1126" s="53" t="s">
        <v>69298</v>
      </c>
      <c r="J1126" s="56">
        <v>6273</v>
      </c>
      <c r="K1126" s="53">
        <v>0</v>
      </c>
      <c r="L1126" s="53"/>
      <c r="M1126" s="54"/>
      <c r="N1126" s="53"/>
      <c r="O1126" s="53"/>
      <c r="P1126" s="53"/>
    </row>
    <row r="1127" spans="1:16">
      <c r="A1127" s="3" t="str">
        <f t="shared" si="17"/>
        <v>10021508000925900</v>
      </c>
      <c r="B1127" s="55">
        <v>8000925900</v>
      </c>
      <c r="C1127" s="53">
        <v>100</v>
      </c>
      <c r="D1127" s="53">
        <v>215</v>
      </c>
      <c r="E1127" s="53">
        <v>0</v>
      </c>
      <c r="F1127" s="53">
        <v>0</v>
      </c>
      <c r="G1127" s="53">
        <v>0</v>
      </c>
      <c r="H1127" s="53">
        <v>5438</v>
      </c>
      <c r="I1127" s="53" t="s">
        <v>69298</v>
      </c>
      <c r="J1127" s="56">
        <v>1637</v>
      </c>
      <c r="K1127" s="53">
        <v>0</v>
      </c>
      <c r="L1127" s="53"/>
      <c r="M1127" s="53"/>
      <c r="N1127" s="53"/>
      <c r="O1127" s="54"/>
      <c r="P1127" s="53"/>
    </row>
    <row r="1128" spans="1:16">
      <c r="A1128" s="3" t="str">
        <f t="shared" si="17"/>
        <v>11221508000925900</v>
      </c>
      <c r="B1128" s="55">
        <v>8000925900</v>
      </c>
      <c r="C1128" s="53">
        <v>112</v>
      </c>
      <c r="D1128" s="53">
        <v>215</v>
      </c>
      <c r="E1128" s="53">
        <v>0</v>
      </c>
      <c r="F1128" s="53">
        <v>0</v>
      </c>
      <c r="G1128" s="53">
        <v>0</v>
      </c>
      <c r="H1128" s="53">
        <v>5438</v>
      </c>
      <c r="I1128" s="53" t="s">
        <v>69298</v>
      </c>
      <c r="J1128" s="56">
        <v>1637</v>
      </c>
      <c r="K1128" s="53">
        <v>0</v>
      </c>
      <c r="L1128" s="53"/>
      <c r="M1128" s="53"/>
      <c r="N1128" s="53"/>
      <c r="O1128" s="53"/>
      <c r="P1128" s="53"/>
    </row>
    <row r="1129" spans="1:16">
      <c r="A1129" s="3" t="str">
        <f t="shared" si="17"/>
        <v>11421508000925900</v>
      </c>
      <c r="B1129" s="55">
        <v>8000925900</v>
      </c>
      <c r="C1129" s="53">
        <v>114</v>
      </c>
      <c r="D1129" s="53">
        <v>215</v>
      </c>
      <c r="E1129" s="53">
        <v>0</v>
      </c>
      <c r="F1129" s="53">
        <v>0</v>
      </c>
      <c r="G1129" s="53">
        <v>0</v>
      </c>
      <c r="H1129" s="53">
        <v>5438</v>
      </c>
      <c r="I1129" s="53" t="s">
        <v>69298</v>
      </c>
      <c r="J1129" s="56">
        <v>1637</v>
      </c>
      <c r="K1129" s="53">
        <v>0</v>
      </c>
      <c r="L1129" s="53"/>
      <c r="M1129" s="53"/>
      <c r="N1129" s="53"/>
      <c r="O1129" s="54"/>
      <c r="P1129" s="53"/>
    </row>
    <row r="1130" spans="1:16">
      <c r="A1130" s="3" t="str">
        <f t="shared" si="17"/>
        <v>10021508000926100</v>
      </c>
      <c r="B1130" s="55">
        <v>8000926100</v>
      </c>
      <c r="C1130" s="53">
        <v>100</v>
      </c>
      <c r="D1130" s="53">
        <v>215</v>
      </c>
      <c r="E1130" s="53">
        <v>0</v>
      </c>
      <c r="F1130" s="53">
        <v>0</v>
      </c>
      <c r="G1130" s="53">
        <v>0</v>
      </c>
      <c r="H1130" s="53">
        <v>5438</v>
      </c>
      <c r="I1130" s="53" t="s">
        <v>69298</v>
      </c>
      <c r="J1130" s="56">
        <v>1637</v>
      </c>
      <c r="K1130" s="53">
        <v>0</v>
      </c>
      <c r="L1130" s="53"/>
      <c r="M1130" s="54"/>
      <c r="N1130" s="53"/>
      <c r="O1130" s="53"/>
      <c r="P1130" s="53"/>
    </row>
    <row r="1131" spans="1:16">
      <c r="A1131" s="3" t="str">
        <f t="shared" si="17"/>
        <v>11221508000926100</v>
      </c>
      <c r="B1131" s="55">
        <v>8000926100</v>
      </c>
      <c r="C1131" s="53">
        <v>112</v>
      </c>
      <c r="D1131" s="53">
        <v>215</v>
      </c>
      <c r="E1131" s="53">
        <v>0</v>
      </c>
      <c r="F1131" s="53">
        <v>0</v>
      </c>
      <c r="G1131" s="53">
        <v>0</v>
      </c>
      <c r="H1131" s="53">
        <v>5438</v>
      </c>
      <c r="I1131" s="53" t="s">
        <v>69298</v>
      </c>
      <c r="J1131" s="56">
        <v>1637</v>
      </c>
      <c r="K1131" s="53">
        <v>0</v>
      </c>
      <c r="L1131" s="53"/>
      <c r="M1131" s="53"/>
      <c r="N1131" s="53"/>
      <c r="O1131" s="53"/>
      <c r="P1131" s="53"/>
    </row>
    <row r="1132" spans="1:16">
      <c r="A1132" s="3" t="str">
        <f t="shared" si="17"/>
        <v>11421508000926100</v>
      </c>
      <c r="B1132" s="55">
        <v>8000926100</v>
      </c>
      <c r="C1132" s="53">
        <v>114</v>
      </c>
      <c r="D1132" s="53">
        <v>215</v>
      </c>
      <c r="E1132" s="53">
        <v>0</v>
      </c>
      <c r="F1132" s="53">
        <v>0</v>
      </c>
      <c r="G1132" s="53">
        <v>0</v>
      </c>
      <c r="H1132" s="53">
        <v>5438</v>
      </c>
      <c r="I1132" s="53" t="s">
        <v>69298</v>
      </c>
      <c r="J1132" s="56">
        <v>1637</v>
      </c>
      <c r="K1132" s="53">
        <v>0</v>
      </c>
      <c r="L1132" s="54"/>
      <c r="M1132" s="54"/>
      <c r="N1132" s="53"/>
      <c r="O1132" s="54"/>
      <c r="P1132" s="53"/>
    </row>
    <row r="1133" spans="1:16">
      <c r="A1133" s="3" t="str">
        <f t="shared" si="17"/>
        <v>10010608000930100</v>
      </c>
      <c r="B1133" s="55">
        <v>8000930100</v>
      </c>
      <c r="C1133" s="53">
        <v>100</v>
      </c>
      <c r="D1133" s="53">
        <v>106</v>
      </c>
      <c r="E1133" s="53">
        <v>0</v>
      </c>
      <c r="F1133" s="53">
        <v>0</v>
      </c>
      <c r="G1133" s="53">
        <v>0</v>
      </c>
      <c r="H1133" s="53">
        <v>5438</v>
      </c>
      <c r="I1133" s="53" t="s">
        <v>69298</v>
      </c>
      <c r="J1133" s="56">
        <v>8000</v>
      </c>
      <c r="K1133" s="53">
        <v>0</v>
      </c>
      <c r="L1133" s="53"/>
      <c r="M1133" s="53"/>
      <c r="N1133" s="54"/>
      <c r="O1133" s="54"/>
      <c r="P1133" s="53"/>
    </row>
    <row r="1134" spans="1:16">
      <c r="A1134" s="3" t="str">
        <f t="shared" si="17"/>
        <v>15410608000930100</v>
      </c>
      <c r="B1134" s="55">
        <v>8000930100</v>
      </c>
      <c r="C1134" s="53">
        <v>154</v>
      </c>
      <c r="D1134" s="53">
        <v>106</v>
      </c>
      <c r="E1134" s="53">
        <v>0</v>
      </c>
      <c r="F1134" s="53">
        <v>0</v>
      </c>
      <c r="G1134" s="53">
        <v>0</v>
      </c>
      <c r="H1134" s="53">
        <v>5438</v>
      </c>
      <c r="I1134" s="53" t="s">
        <v>69298</v>
      </c>
      <c r="J1134" s="56">
        <v>8000</v>
      </c>
      <c r="K1134" s="53">
        <v>0</v>
      </c>
      <c r="L1134" s="53"/>
      <c r="M1134" s="53"/>
      <c r="N1134" s="54"/>
      <c r="O1134" s="54"/>
      <c r="P1134" s="53"/>
    </row>
    <row r="1135" spans="1:16">
      <c r="A1135" s="3" t="str">
        <f t="shared" si="17"/>
        <v>10010608000930200</v>
      </c>
      <c r="B1135" s="55">
        <v>8000930200</v>
      </c>
      <c r="C1135" s="53">
        <v>100</v>
      </c>
      <c r="D1135" s="53">
        <v>106</v>
      </c>
      <c r="E1135" s="53">
        <v>0</v>
      </c>
      <c r="F1135" s="53">
        <v>0</v>
      </c>
      <c r="G1135" s="53">
        <v>0</v>
      </c>
      <c r="H1135" s="53">
        <v>5438</v>
      </c>
      <c r="I1135" s="53" t="s">
        <v>69298</v>
      </c>
      <c r="J1135" s="56">
        <v>6637</v>
      </c>
      <c r="K1135" s="53">
        <v>0</v>
      </c>
      <c r="L1135" s="53"/>
      <c r="M1135" s="53"/>
      <c r="N1135" s="54"/>
      <c r="O1135" s="53"/>
      <c r="P1135" s="53"/>
    </row>
    <row r="1136" spans="1:16">
      <c r="A1136" s="3" t="str">
        <f t="shared" si="17"/>
        <v>15410608000930200</v>
      </c>
      <c r="B1136" s="55">
        <v>8000930200</v>
      </c>
      <c r="C1136" s="53">
        <v>154</v>
      </c>
      <c r="D1136" s="53">
        <v>106</v>
      </c>
      <c r="E1136" s="53">
        <v>0</v>
      </c>
      <c r="F1136" s="53">
        <v>0</v>
      </c>
      <c r="G1136" s="53">
        <v>0</v>
      </c>
      <c r="H1136" s="53">
        <v>5438</v>
      </c>
      <c r="I1136" s="53" t="s">
        <v>69298</v>
      </c>
      <c r="J1136" s="56">
        <v>6637</v>
      </c>
      <c r="K1136" s="53">
        <v>0</v>
      </c>
      <c r="L1136" s="54"/>
      <c r="M1136" s="53"/>
      <c r="N1136" s="54"/>
      <c r="O1136" s="53"/>
      <c r="P1136" s="53"/>
    </row>
    <row r="1137" spans="1:16">
      <c r="A1137" s="3" t="str">
        <f t="shared" si="17"/>
        <v>10010608000930300</v>
      </c>
      <c r="B1137" s="55">
        <v>8000930300</v>
      </c>
      <c r="C1137" s="53">
        <v>100</v>
      </c>
      <c r="D1137" s="53">
        <v>106</v>
      </c>
      <c r="E1137" s="53">
        <v>0</v>
      </c>
      <c r="F1137" s="53">
        <v>0</v>
      </c>
      <c r="G1137" s="53">
        <v>0</v>
      </c>
      <c r="H1137" s="53">
        <v>5438</v>
      </c>
      <c r="I1137" s="53" t="s">
        <v>69298</v>
      </c>
      <c r="J1137" s="56">
        <v>1700</v>
      </c>
      <c r="K1137" s="53">
        <v>0</v>
      </c>
      <c r="L1137" s="54"/>
      <c r="M1137" s="53"/>
      <c r="N1137" s="54"/>
      <c r="O1137" s="54"/>
      <c r="P1137" s="53"/>
    </row>
    <row r="1138" spans="1:16">
      <c r="A1138" s="3" t="str">
        <f t="shared" si="17"/>
        <v>15410608000930300</v>
      </c>
      <c r="B1138" s="55">
        <v>8000930300</v>
      </c>
      <c r="C1138" s="53">
        <v>154</v>
      </c>
      <c r="D1138" s="53">
        <v>106</v>
      </c>
      <c r="E1138" s="53">
        <v>0</v>
      </c>
      <c r="F1138" s="53">
        <v>0</v>
      </c>
      <c r="G1138" s="53">
        <v>0</v>
      </c>
      <c r="H1138" s="53">
        <v>5438</v>
      </c>
      <c r="I1138" s="53" t="s">
        <v>69298</v>
      </c>
      <c r="J1138" s="56">
        <v>1700</v>
      </c>
      <c r="K1138" s="53">
        <v>0</v>
      </c>
      <c r="L1138" s="54"/>
      <c r="M1138" s="53"/>
      <c r="N1138" s="54"/>
      <c r="O1138" s="53"/>
      <c r="P1138" s="53"/>
    </row>
    <row r="1139" spans="1:16">
      <c r="A1139" s="3" t="str">
        <f t="shared" si="17"/>
        <v>10210608000939800</v>
      </c>
      <c r="B1139" s="55">
        <v>8000939800</v>
      </c>
      <c r="C1139" s="53">
        <v>102</v>
      </c>
      <c r="D1139" s="53">
        <v>106</v>
      </c>
      <c r="E1139" s="53">
        <v>0</v>
      </c>
      <c r="F1139" s="53">
        <v>0</v>
      </c>
      <c r="G1139" s="53">
        <v>0</v>
      </c>
      <c r="H1139" s="53">
        <v>5438</v>
      </c>
      <c r="I1139" s="53" t="s">
        <v>69298</v>
      </c>
      <c r="J1139" s="56">
        <v>2600</v>
      </c>
      <c r="K1139" s="53">
        <v>0</v>
      </c>
      <c r="L1139" s="53"/>
      <c r="M1139" s="54"/>
      <c r="N1139" s="54"/>
      <c r="O1139" s="54"/>
      <c r="P1139" s="53"/>
    </row>
    <row r="1140" spans="1:16">
      <c r="A1140" s="3" t="str">
        <f t="shared" si="17"/>
        <v>14110608000940500</v>
      </c>
      <c r="B1140" s="55">
        <v>8000940500</v>
      </c>
      <c r="C1140" s="53">
        <v>141</v>
      </c>
      <c r="D1140" s="53">
        <v>106</v>
      </c>
      <c r="E1140" s="53">
        <v>0</v>
      </c>
      <c r="F1140" s="53">
        <v>0</v>
      </c>
      <c r="G1140" s="53">
        <v>0</v>
      </c>
      <c r="H1140" s="53">
        <v>5438</v>
      </c>
      <c r="I1140" s="53" t="s">
        <v>69298</v>
      </c>
      <c r="J1140" s="56">
        <v>2600</v>
      </c>
      <c r="K1140" s="53">
        <v>0</v>
      </c>
      <c r="L1140" s="54"/>
      <c r="M1140" s="53"/>
      <c r="N1140" s="54"/>
      <c r="O1140" s="53"/>
      <c r="P1140" s="53"/>
    </row>
    <row r="1141" spans="1:16">
      <c r="A1141" s="3" t="str">
        <f t="shared" si="17"/>
        <v>12310608000940600</v>
      </c>
      <c r="B1141" s="55">
        <v>8000940600</v>
      </c>
      <c r="C1141" s="53">
        <v>123</v>
      </c>
      <c r="D1141" s="53">
        <v>106</v>
      </c>
      <c r="E1141" s="53">
        <v>0</v>
      </c>
      <c r="F1141" s="53">
        <v>0</v>
      </c>
      <c r="G1141" s="53">
        <v>0</v>
      </c>
      <c r="H1141" s="53">
        <v>5438</v>
      </c>
      <c r="I1141" s="53" t="s">
        <v>69298</v>
      </c>
      <c r="J1141" s="56">
        <v>2600</v>
      </c>
      <c r="K1141" s="53">
        <v>0</v>
      </c>
      <c r="L1141" s="53"/>
      <c r="M1141" s="53"/>
      <c r="N1141" s="54"/>
      <c r="O1141" s="53"/>
      <c r="P1141" s="53"/>
    </row>
    <row r="1142" spans="1:16">
      <c r="A1142" s="3" t="str">
        <f t="shared" si="17"/>
        <v>12210608000940700</v>
      </c>
      <c r="B1142" s="55">
        <v>8000940700</v>
      </c>
      <c r="C1142" s="53">
        <v>122</v>
      </c>
      <c r="D1142" s="53">
        <v>106</v>
      </c>
      <c r="E1142" s="53">
        <v>0</v>
      </c>
      <c r="F1142" s="53">
        <v>0</v>
      </c>
      <c r="G1142" s="53">
        <v>0</v>
      </c>
      <c r="H1142" s="53">
        <v>5438</v>
      </c>
      <c r="I1142" s="53" t="s">
        <v>69298</v>
      </c>
      <c r="J1142" s="56">
        <v>2600</v>
      </c>
      <c r="K1142" s="53">
        <v>0</v>
      </c>
      <c r="L1142" s="54"/>
      <c r="M1142" s="53"/>
      <c r="N1142" s="54"/>
      <c r="O1142" s="53"/>
      <c r="P1142" s="53"/>
    </row>
    <row r="1143" spans="1:16">
      <c r="A1143" s="3" t="str">
        <f t="shared" si="17"/>
        <v>15310608000940800</v>
      </c>
      <c r="B1143" s="55">
        <v>8000940800</v>
      </c>
      <c r="C1143" s="53">
        <v>153</v>
      </c>
      <c r="D1143" s="53">
        <v>106</v>
      </c>
      <c r="E1143" s="53">
        <v>0</v>
      </c>
      <c r="F1143" s="53">
        <v>0</v>
      </c>
      <c r="G1143" s="53">
        <v>0</v>
      </c>
      <c r="H1143" s="53">
        <v>5438</v>
      </c>
      <c r="I1143" s="53" t="s">
        <v>69298</v>
      </c>
      <c r="J1143" s="56">
        <v>2600</v>
      </c>
      <c r="K1143" s="53">
        <v>0</v>
      </c>
      <c r="L1143" s="54"/>
      <c r="M1143" s="53"/>
      <c r="N1143" s="54"/>
      <c r="O1143" s="54"/>
      <c r="P1143" s="53"/>
    </row>
    <row r="1144" spans="1:16">
      <c r="A1144" s="3" t="str">
        <f t="shared" si="17"/>
        <v>13610608000940900</v>
      </c>
      <c r="B1144" s="55">
        <v>8000940900</v>
      </c>
      <c r="C1144" s="53">
        <v>136</v>
      </c>
      <c r="D1144" s="53">
        <v>106</v>
      </c>
      <c r="E1144" s="53">
        <v>0</v>
      </c>
      <c r="F1144" s="53">
        <v>0</v>
      </c>
      <c r="G1144" s="53">
        <v>0</v>
      </c>
      <c r="H1144" s="53">
        <v>5438</v>
      </c>
      <c r="I1144" s="53" t="s">
        <v>69298</v>
      </c>
      <c r="J1144" s="56">
        <v>2600</v>
      </c>
      <c r="K1144" s="53">
        <v>0</v>
      </c>
      <c r="L1144" s="53"/>
      <c r="M1144" s="54"/>
      <c r="N1144" s="54"/>
      <c r="O1144" s="53"/>
      <c r="P1144" s="53"/>
    </row>
    <row r="1145" spans="1:16">
      <c r="A1145" s="3" t="str">
        <f t="shared" si="17"/>
        <v>11210608000964500</v>
      </c>
      <c r="B1145" s="55">
        <v>8000964500</v>
      </c>
      <c r="C1145" s="53">
        <v>112</v>
      </c>
      <c r="D1145" s="53">
        <v>106</v>
      </c>
      <c r="E1145" s="53">
        <v>0</v>
      </c>
      <c r="F1145" s="53">
        <v>0</v>
      </c>
      <c r="G1145" s="53">
        <v>0</v>
      </c>
      <c r="H1145" s="53">
        <v>5438</v>
      </c>
      <c r="I1145" s="53" t="s">
        <v>69298</v>
      </c>
      <c r="J1145" s="56">
        <v>8364</v>
      </c>
      <c r="K1145" s="53">
        <v>0</v>
      </c>
      <c r="L1145" s="53"/>
      <c r="M1145" s="53"/>
      <c r="N1145" s="54"/>
      <c r="O1145" s="53"/>
      <c r="P1145" s="53"/>
    </row>
    <row r="1146" spans="1:16">
      <c r="A1146" s="3" t="str">
        <f t="shared" si="17"/>
        <v>33010608000964500</v>
      </c>
      <c r="B1146" s="55">
        <v>8000964500</v>
      </c>
      <c r="C1146" s="53">
        <v>330</v>
      </c>
      <c r="D1146" s="53">
        <v>106</v>
      </c>
      <c r="E1146" s="53">
        <v>0</v>
      </c>
      <c r="F1146" s="53">
        <v>0</v>
      </c>
      <c r="G1146" s="53">
        <v>0</v>
      </c>
      <c r="H1146" s="53">
        <v>5438</v>
      </c>
      <c r="I1146" s="53" t="s">
        <v>69298</v>
      </c>
      <c r="J1146" s="56">
        <v>8364</v>
      </c>
      <c r="K1146" s="53">
        <v>0</v>
      </c>
      <c r="L1146" s="54"/>
      <c r="M1146" s="53"/>
      <c r="N1146" s="54"/>
      <c r="O1146" s="54"/>
      <c r="P1146" s="53"/>
    </row>
    <row r="1147" spans="1:16">
      <c r="A1147" s="3" t="str">
        <f t="shared" si="17"/>
        <v>11210608000964600</v>
      </c>
      <c r="B1147" s="55">
        <v>8000964600</v>
      </c>
      <c r="C1147" s="53">
        <v>112</v>
      </c>
      <c r="D1147" s="53">
        <v>106</v>
      </c>
      <c r="E1147" s="53">
        <v>0</v>
      </c>
      <c r="F1147" s="53">
        <v>0</v>
      </c>
      <c r="G1147" s="53">
        <v>0</v>
      </c>
      <c r="H1147" s="53">
        <v>5438</v>
      </c>
      <c r="I1147" s="53" t="s">
        <v>69298</v>
      </c>
      <c r="J1147" s="56">
        <v>9000</v>
      </c>
      <c r="K1147" s="53">
        <v>0</v>
      </c>
      <c r="L1147" s="54"/>
      <c r="M1147" s="53"/>
      <c r="N1147" s="54"/>
      <c r="O1147" s="53"/>
      <c r="P1147" s="53"/>
    </row>
    <row r="1148" spans="1:16">
      <c r="A1148" s="3" t="str">
        <f t="shared" si="17"/>
        <v>33010608000964600</v>
      </c>
      <c r="B1148" s="55">
        <v>8000964600</v>
      </c>
      <c r="C1148" s="53">
        <v>330</v>
      </c>
      <c r="D1148" s="53">
        <v>106</v>
      </c>
      <c r="E1148" s="53">
        <v>0</v>
      </c>
      <c r="F1148" s="53">
        <v>0</v>
      </c>
      <c r="G1148" s="53">
        <v>0</v>
      </c>
      <c r="H1148" s="53">
        <v>5438</v>
      </c>
      <c r="I1148" s="53" t="s">
        <v>69298</v>
      </c>
      <c r="J1148" s="56">
        <v>9000</v>
      </c>
      <c r="K1148" s="53">
        <v>0</v>
      </c>
      <c r="L1148" s="54"/>
      <c r="M1148" s="53"/>
      <c r="N1148" s="54"/>
      <c r="O1148" s="53"/>
      <c r="P1148" s="53"/>
    </row>
    <row r="1149" spans="1:16">
      <c r="A1149" s="3" t="str">
        <f t="shared" si="17"/>
        <v>11410608000966400</v>
      </c>
      <c r="B1149" s="55">
        <v>8000966400</v>
      </c>
      <c r="C1149" s="53">
        <v>114</v>
      </c>
      <c r="D1149" s="53">
        <v>106</v>
      </c>
      <c r="E1149" s="53">
        <v>0</v>
      </c>
      <c r="F1149" s="53">
        <v>0</v>
      </c>
      <c r="G1149" s="53">
        <v>0</v>
      </c>
      <c r="H1149" s="53">
        <v>5438</v>
      </c>
      <c r="I1149" s="53" t="s">
        <v>69298</v>
      </c>
      <c r="J1149" s="56">
        <v>4500</v>
      </c>
      <c r="K1149" s="53">
        <v>0</v>
      </c>
      <c r="L1149" s="54"/>
      <c r="M1149" s="53"/>
      <c r="N1149" s="54"/>
      <c r="O1149" s="54"/>
      <c r="P1149" s="53"/>
    </row>
    <row r="1150" spans="1:16">
      <c r="A1150" s="3" t="str">
        <f t="shared" si="17"/>
        <v>11410608000966500</v>
      </c>
      <c r="B1150" s="55">
        <v>8000966500</v>
      </c>
      <c r="C1150" s="53">
        <v>114</v>
      </c>
      <c r="D1150" s="53">
        <v>106</v>
      </c>
      <c r="E1150" s="53">
        <v>0</v>
      </c>
      <c r="F1150" s="53">
        <v>0</v>
      </c>
      <c r="G1150" s="53">
        <v>0</v>
      </c>
      <c r="H1150" s="53">
        <v>5438</v>
      </c>
      <c r="I1150" s="53" t="s">
        <v>69298</v>
      </c>
      <c r="J1150" s="56">
        <v>8000</v>
      </c>
      <c r="K1150" s="53">
        <v>0</v>
      </c>
      <c r="L1150" s="54"/>
      <c r="M1150" s="54"/>
      <c r="N1150" s="54"/>
      <c r="O1150" s="53"/>
      <c r="P1150" s="53"/>
    </row>
    <row r="1151" spans="1:16">
      <c r="A1151" s="3" t="str">
        <f t="shared" si="17"/>
        <v>11410608000966600</v>
      </c>
      <c r="B1151" s="55">
        <v>8000966600</v>
      </c>
      <c r="C1151" s="53">
        <v>114</v>
      </c>
      <c r="D1151" s="53">
        <v>106</v>
      </c>
      <c r="E1151" s="53">
        <v>0</v>
      </c>
      <c r="F1151" s="53">
        <v>0</v>
      </c>
      <c r="G1151" s="53">
        <v>0</v>
      </c>
      <c r="H1151" s="53">
        <v>5438</v>
      </c>
      <c r="I1151" s="53" t="s">
        <v>69298</v>
      </c>
      <c r="J1151" s="56">
        <v>8364</v>
      </c>
      <c r="K1151" s="53">
        <v>0</v>
      </c>
      <c r="L1151" s="54"/>
      <c r="M1151" s="53"/>
      <c r="N1151" s="54"/>
      <c r="O1151" s="53"/>
      <c r="P1151" s="53"/>
    </row>
    <row r="1152" spans="1:16">
      <c r="A1152" s="3" t="str">
        <f t="shared" si="17"/>
        <v>11410608000966700</v>
      </c>
      <c r="B1152" s="55">
        <v>8000966700</v>
      </c>
      <c r="C1152" s="53">
        <v>114</v>
      </c>
      <c r="D1152" s="53">
        <v>106</v>
      </c>
      <c r="E1152" s="53">
        <v>0</v>
      </c>
      <c r="F1152" s="53">
        <v>0</v>
      </c>
      <c r="G1152" s="53">
        <v>0</v>
      </c>
      <c r="H1152" s="53">
        <v>5438</v>
      </c>
      <c r="I1152" s="53" t="s">
        <v>69298</v>
      </c>
      <c r="J1152" s="56">
        <v>10000</v>
      </c>
      <c r="K1152" s="53">
        <v>0</v>
      </c>
      <c r="L1152" s="54"/>
      <c r="M1152" s="53"/>
      <c r="N1152" s="54"/>
      <c r="O1152" s="54"/>
      <c r="P1152" s="53"/>
    </row>
    <row r="1153" spans="1:16">
      <c r="A1153" s="3" t="str">
        <f t="shared" si="17"/>
        <v>14310608000966800</v>
      </c>
      <c r="B1153" s="55">
        <v>8000966800</v>
      </c>
      <c r="C1153" s="53">
        <v>143</v>
      </c>
      <c r="D1153" s="53">
        <v>106</v>
      </c>
      <c r="E1153" s="53">
        <v>0</v>
      </c>
      <c r="F1153" s="53">
        <v>0</v>
      </c>
      <c r="G1153" s="53">
        <v>0</v>
      </c>
      <c r="H1153" s="53">
        <v>5438</v>
      </c>
      <c r="I1153" s="53" t="s">
        <v>69298</v>
      </c>
      <c r="J1153" s="56">
        <v>4500</v>
      </c>
      <c r="K1153" s="53">
        <v>0</v>
      </c>
      <c r="L1153" s="54"/>
      <c r="M1153" s="54"/>
      <c r="N1153" s="54"/>
      <c r="O1153" s="54"/>
      <c r="P1153" s="53"/>
    </row>
    <row r="1154" spans="1:16">
      <c r="A1154" s="3" t="str">
        <f t="shared" si="17"/>
        <v>11410608000966900</v>
      </c>
      <c r="B1154" s="55">
        <v>8000966900</v>
      </c>
      <c r="C1154" s="53">
        <v>114</v>
      </c>
      <c r="D1154" s="53">
        <v>106</v>
      </c>
      <c r="E1154" s="53">
        <v>0</v>
      </c>
      <c r="F1154" s="53">
        <v>0</v>
      </c>
      <c r="G1154" s="53">
        <v>0</v>
      </c>
      <c r="H1154" s="53">
        <v>5438</v>
      </c>
      <c r="I1154" s="53" t="s">
        <v>69298</v>
      </c>
      <c r="J1154" s="56">
        <v>4273</v>
      </c>
      <c r="K1154" s="53">
        <v>0</v>
      </c>
      <c r="L1154" s="54"/>
      <c r="M1154" s="53"/>
      <c r="N1154" s="53"/>
      <c r="O1154" s="53"/>
      <c r="P1154" s="53"/>
    </row>
    <row r="1155" spans="1:16">
      <c r="A1155" s="3" t="str">
        <f t="shared" si="17"/>
        <v>11410608000967000</v>
      </c>
      <c r="B1155" s="55">
        <v>8000967000</v>
      </c>
      <c r="C1155" s="53">
        <v>114</v>
      </c>
      <c r="D1155" s="53">
        <v>106</v>
      </c>
      <c r="E1155" s="53">
        <v>0</v>
      </c>
      <c r="F1155" s="53">
        <v>0</v>
      </c>
      <c r="G1155" s="53">
        <v>0</v>
      </c>
      <c r="H1155" s="53">
        <v>5438</v>
      </c>
      <c r="I1155" s="53" t="s">
        <v>69298</v>
      </c>
      <c r="J1155" s="56">
        <v>7273</v>
      </c>
      <c r="K1155" s="53">
        <v>0</v>
      </c>
      <c r="L1155" s="53"/>
      <c r="M1155" s="54"/>
      <c r="N1155" s="53"/>
      <c r="O1155" s="54"/>
      <c r="P1155" s="53"/>
    </row>
    <row r="1156" spans="1:16">
      <c r="A1156" s="3" t="str">
        <f t="shared" ref="A1156:A1219" si="18">CONCATENATE(C1156,D1156,IF(ISBLANK(B1156),"",IF(LEN(B1156)&lt;11,TEXT(B1156,"00000000000"),B1156)))</f>
        <v>10010608000967100</v>
      </c>
      <c r="B1156" s="55">
        <v>8000967100</v>
      </c>
      <c r="C1156" s="53">
        <v>100</v>
      </c>
      <c r="D1156" s="53">
        <v>106</v>
      </c>
      <c r="E1156" s="53">
        <v>0</v>
      </c>
      <c r="F1156" s="53">
        <v>0</v>
      </c>
      <c r="G1156" s="53">
        <v>0</v>
      </c>
      <c r="H1156" s="53">
        <v>5438</v>
      </c>
      <c r="I1156" s="53" t="s">
        <v>69298</v>
      </c>
      <c r="J1156" s="56">
        <v>8000</v>
      </c>
      <c r="K1156" s="53">
        <v>0</v>
      </c>
      <c r="L1156" s="53"/>
      <c r="M1156" s="53"/>
      <c r="N1156" s="53"/>
      <c r="O1156" s="54"/>
      <c r="P1156" s="53"/>
    </row>
    <row r="1157" spans="1:16">
      <c r="A1157" s="3" t="str">
        <f t="shared" si="18"/>
        <v>15210608000967200</v>
      </c>
      <c r="B1157" s="55">
        <v>8000967200</v>
      </c>
      <c r="C1157" s="53">
        <v>152</v>
      </c>
      <c r="D1157" s="53">
        <v>106</v>
      </c>
      <c r="E1157" s="53">
        <v>0</v>
      </c>
      <c r="F1157" s="53">
        <v>0</v>
      </c>
      <c r="G1157" s="53">
        <v>0</v>
      </c>
      <c r="H1157" s="53">
        <v>5438</v>
      </c>
      <c r="I1157" s="53" t="s">
        <v>69298</v>
      </c>
      <c r="J1157" s="56">
        <v>9000</v>
      </c>
      <c r="K1157" s="53">
        <v>0</v>
      </c>
      <c r="L1157" s="53"/>
      <c r="M1157" s="54"/>
      <c r="N1157" s="54"/>
      <c r="O1157" s="53"/>
      <c r="P1157" s="53"/>
    </row>
    <row r="1158" spans="1:16">
      <c r="A1158" s="3" t="str">
        <f t="shared" si="18"/>
        <v>11210608000970000</v>
      </c>
      <c r="B1158" s="55">
        <v>8000970000</v>
      </c>
      <c r="C1158" s="53">
        <v>112</v>
      </c>
      <c r="D1158" s="53">
        <v>106</v>
      </c>
      <c r="E1158" s="53">
        <v>0</v>
      </c>
      <c r="F1158" s="53">
        <v>0</v>
      </c>
      <c r="G1158" s="53">
        <v>0</v>
      </c>
      <c r="H1158" s="53">
        <v>5438</v>
      </c>
      <c r="I1158" s="53" t="s">
        <v>69298</v>
      </c>
      <c r="J1158" s="56">
        <v>3591</v>
      </c>
      <c r="K1158" s="53">
        <v>0</v>
      </c>
      <c r="L1158" s="54"/>
      <c r="M1158" s="53"/>
      <c r="N1158" s="54"/>
      <c r="O1158" s="54"/>
      <c r="P1158" s="53"/>
    </row>
    <row r="1159" spans="1:16">
      <c r="A1159" s="3" t="str">
        <f t="shared" si="18"/>
        <v>11410608000970000</v>
      </c>
      <c r="B1159" s="55">
        <v>8000970000</v>
      </c>
      <c r="C1159" s="53">
        <v>114</v>
      </c>
      <c r="D1159" s="53">
        <v>106</v>
      </c>
      <c r="E1159" s="53">
        <v>0</v>
      </c>
      <c r="F1159" s="53">
        <v>0</v>
      </c>
      <c r="G1159" s="53">
        <v>0</v>
      </c>
      <c r="H1159" s="53">
        <v>5438</v>
      </c>
      <c r="I1159" s="53" t="s">
        <v>69298</v>
      </c>
      <c r="J1159" s="56">
        <v>3591</v>
      </c>
      <c r="K1159" s="53">
        <v>0</v>
      </c>
      <c r="L1159" s="53"/>
      <c r="M1159" s="54"/>
      <c r="N1159" s="54"/>
      <c r="O1159" s="53"/>
      <c r="P1159" s="53"/>
    </row>
    <row r="1160" spans="1:16">
      <c r="A1160" s="3" t="str">
        <f t="shared" si="18"/>
        <v>10010608000970100</v>
      </c>
      <c r="B1160" s="55">
        <v>8000970100</v>
      </c>
      <c r="C1160" s="53">
        <v>100</v>
      </c>
      <c r="D1160" s="53">
        <v>106</v>
      </c>
      <c r="E1160" s="53">
        <v>0</v>
      </c>
      <c r="F1160" s="53">
        <v>0</v>
      </c>
      <c r="G1160" s="53">
        <v>0</v>
      </c>
      <c r="H1160" s="53">
        <v>5438</v>
      </c>
      <c r="I1160" s="53" t="s">
        <v>69298</v>
      </c>
      <c r="J1160" s="56">
        <v>6637</v>
      </c>
      <c r="K1160" s="53">
        <v>0</v>
      </c>
      <c r="L1160" s="54"/>
      <c r="M1160" s="53"/>
      <c r="N1160" s="54"/>
      <c r="O1160" s="54"/>
      <c r="P1160" s="53"/>
    </row>
    <row r="1161" spans="1:16">
      <c r="A1161" s="3" t="str">
        <f t="shared" si="18"/>
        <v>11310608000970100</v>
      </c>
      <c r="B1161" s="55">
        <v>8000970100</v>
      </c>
      <c r="C1161" s="53">
        <v>113</v>
      </c>
      <c r="D1161" s="53">
        <v>106</v>
      </c>
      <c r="E1161" s="53">
        <v>0</v>
      </c>
      <c r="F1161" s="53">
        <v>0</v>
      </c>
      <c r="G1161" s="53">
        <v>0</v>
      </c>
      <c r="H1161" s="53">
        <v>5438</v>
      </c>
      <c r="I1161" s="53" t="s">
        <v>69298</v>
      </c>
      <c r="J1161" s="56">
        <v>6637</v>
      </c>
      <c r="K1161" s="53">
        <v>0</v>
      </c>
      <c r="L1161" s="54"/>
      <c r="M1161" s="53"/>
      <c r="N1161" s="54"/>
      <c r="O1161" s="53"/>
      <c r="P1161" s="53"/>
    </row>
    <row r="1162" spans="1:16">
      <c r="A1162" s="3" t="str">
        <f t="shared" si="18"/>
        <v>10010608000970500</v>
      </c>
      <c r="B1162" s="55">
        <v>8000970500</v>
      </c>
      <c r="C1162" s="53">
        <v>100</v>
      </c>
      <c r="D1162" s="53">
        <v>106</v>
      </c>
      <c r="E1162" s="53">
        <v>0</v>
      </c>
      <c r="F1162" s="53">
        <v>0</v>
      </c>
      <c r="G1162" s="53">
        <v>0</v>
      </c>
      <c r="H1162" s="53">
        <v>5438</v>
      </c>
      <c r="I1162" s="53" t="s">
        <v>69298</v>
      </c>
      <c r="J1162" s="56">
        <v>8000</v>
      </c>
      <c r="K1162" s="53">
        <v>0</v>
      </c>
      <c r="L1162" s="54"/>
      <c r="M1162" s="54"/>
      <c r="N1162" s="54"/>
      <c r="O1162" s="53"/>
      <c r="P1162" s="53"/>
    </row>
    <row r="1163" spans="1:16">
      <c r="A1163" s="3" t="str">
        <f t="shared" si="18"/>
        <v>11310608000970500</v>
      </c>
      <c r="B1163" s="55">
        <v>8000970500</v>
      </c>
      <c r="C1163" s="53">
        <v>113</v>
      </c>
      <c r="D1163" s="53">
        <v>106</v>
      </c>
      <c r="E1163" s="53">
        <v>0</v>
      </c>
      <c r="F1163" s="53">
        <v>0</v>
      </c>
      <c r="G1163" s="53">
        <v>0</v>
      </c>
      <c r="H1163" s="53">
        <v>5438</v>
      </c>
      <c r="I1163" s="53" t="s">
        <v>69298</v>
      </c>
      <c r="J1163" s="56">
        <v>8000</v>
      </c>
      <c r="K1163" s="53">
        <v>0</v>
      </c>
      <c r="L1163" s="53"/>
      <c r="M1163" s="53"/>
      <c r="N1163" s="54"/>
      <c r="O1163" s="53"/>
      <c r="P1163" s="53"/>
    </row>
    <row r="1164" spans="1:16">
      <c r="A1164" s="3" t="str">
        <f t="shared" si="18"/>
        <v>11410608000970600</v>
      </c>
      <c r="B1164" s="55">
        <v>8000970600</v>
      </c>
      <c r="C1164" s="53">
        <v>114</v>
      </c>
      <c r="D1164" s="53">
        <v>106</v>
      </c>
      <c r="E1164" s="53">
        <v>0</v>
      </c>
      <c r="F1164" s="53">
        <v>0</v>
      </c>
      <c r="G1164" s="53">
        <v>0</v>
      </c>
      <c r="H1164" s="53">
        <v>5438</v>
      </c>
      <c r="I1164" s="53" t="s">
        <v>69298</v>
      </c>
      <c r="J1164" s="56">
        <v>9000</v>
      </c>
      <c r="K1164" s="53">
        <v>0</v>
      </c>
      <c r="L1164" s="54"/>
      <c r="M1164" s="53"/>
      <c r="N1164" s="54"/>
      <c r="O1164" s="53"/>
      <c r="P1164" s="53"/>
    </row>
    <row r="1165" spans="1:16">
      <c r="A1165" s="3" t="str">
        <f t="shared" si="18"/>
        <v>11210608000970600</v>
      </c>
      <c r="B1165" s="55">
        <v>8000970600</v>
      </c>
      <c r="C1165" s="53">
        <v>112</v>
      </c>
      <c r="D1165" s="53">
        <v>106</v>
      </c>
      <c r="E1165" s="53">
        <v>0</v>
      </c>
      <c r="F1165" s="53">
        <v>0</v>
      </c>
      <c r="G1165" s="53">
        <v>0</v>
      </c>
      <c r="H1165" s="53">
        <v>5438</v>
      </c>
      <c r="I1165" s="53" t="s">
        <v>69298</v>
      </c>
      <c r="J1165" s="56">
        <v>9000</v>
      </c>
      <c r="K1165" s="53">
        <v>0</v>
      </c>
      <c r="L1165" s="53"/>
      <c r="M1165" s="53"/>
      <c r="N1165" s="54"/>
      <c r="O1165" s="54"/>
      <c r="P1165" s="53"/>
    </row>
    <row r="1166" spans="1:16">
      <c r="A1166" s="3" t="str">
        <f t="shared" si="18"/>
        <v>11310608000970700</v>
      </c>
      <c r="B1166" s="55">
        <v>8000970700</v>
      </c>
      <c r="C1166" s="53">
        <v>113</v>
      </c>
      <c r="D1166" s="53">
        <v>106</v>
      </c>
      <c r="E1166" s="53">
        <v>0</v>
      </c>
      <c r="F1166" s="53">
        <v>0</v>
      </c>
      <c r="G1166" s="53">
        <v>0</v>
      </c>
      <c r="H1166" s="53">
        <v>5438</v>
      </c>
      <c r="I1166" s="53" t="s">
        <v>69298</v>
      </c>
      <c r="J1166" s="56">
        <v>9000</v>
      </c>
      <c r="K1166" s="53">
        <v>0</v>
      </c>
      <c r="L1166" s="53"/>
      <c r="M1166" s="53"/>
      <c r="N1166" s="54"/>
      <c r="O1166" s="54"/>
      <c r="P1166" s="53"/>
    </row>
    <row r="1167" spans="1:16">
      <c r="A1167" s="3" t="str">
        <f t="shared" si="18"/>
        <v>11210608000970700</v>
      </c>
      <c r="B1167" s="55">
        <v>8000970700</v>
      </c>
      <c r="C1167" s="53">
        <v>112</v>
      </c>
      <c r="D1167" s="53">
        <v>106</v>
      </c>
      <c r="E1167" s="53">
        <v>0</v>
      </c>
      <c r="F1167" s="53">
        <v>0</v>
      </c>
      <c r="G1167" s="53">
        <v>0</v>
      </c>
      <c r="H1167" s="53">
        <v>5438</v>
      </c>
      <c r="I1167" s="53" t="s">
        <v>69298</v>
      </c>
      <c r="J1167" s="56">
        <v>9000</v>
      </c>
      <c r="K1167" s="53">
        <v>0</v>
      </c>
      <c r="L1167" s="53"/>
      <c r="M1167" s="53"/>
      <c r="N1167" s="54"/>
      <c r="O1167" s="54"/>
      <c r="P1167" s="53"/>
    </row>
    <row r="1168" spans="1:16">
      <c r="A1168" s="3" t="str">
        <f t="shared" si="18"/>
        <v>10010608000970800</v>
      </c>
      <c r="B1168" s="55">
        <v>8000970800</v>
      </c>
      <c r="C1168" s="53">
        <v>100</v>
      </c>
      <c r="D1168" s="53">
        <v>106</v>
      </c>
      <c r="E1168" s="53">
        <v>0</v>
      </c>
      <c r="F1168" s="53">
        <v>0</v>
      </c>
      <c r="G1168" s="53">
        <v>0</v>
      </c>
      <c r="H1168" s="53">
        <v>5438</v>
      </c>
      <c r="I1168" s="53" t="s">
        <v>69298</v>
      </c>
      <c r="J1168" s="56">
        <v>4000</v>
      </c>
      <c r="K1168" s="53">
        <v>0</v>
      </c>
      <c r="L1168" s="54"/>
      <c r="M1168" s="53"/>
      <c r="N1168" s="54"/>
      <c r="O1168" s="53"/>
      <c r="P1168" s="53"/>
    </row>
    <row r="1169" spans="1:16">
      <c r="A1169" s="3" t="str">
        <f t="shared" si="18"/>
        <v>15410608000970800</v>
      </c>
      <c r="B1169" s="55">
        <v>8000970800</v>
      </c>
      <c r="C1169" s="53">
        <v>154</v>
      </c>
      <c r="D1169" s="53">
        <v>106</v>
      </c>
      <c r="E1169" s="53">
        <v>0</v>
      </c>
      <c r="F1169" s="53">
        <v>0</v>
      </c>
      <c r="G1169" s="53">
        <v>0</v>
      </c>
      <c r="H1169" s="53">
        <v>5438</v>
      </c>
      <c r="I1169" s="53" t="s">
        <v>69298</v>
      </c>
      <c r="J1169" s="56">
        <v>4000</v>
      </c>
      <c r="K1169" s="53">
        <v>0</v>
      </c>
      <c r="L1169" s="53"/>
      <c r="M1169" s="54"/>
      <c r="N1169" s="54"/>
      <c r="O1169" s="53"/>
      <c r="P1169" s="53"/>
    </row>
    <row r="1170" spans="1:16">
      <c r="A1170" s="3" t="str">
        <f t="shared" si="18"/>
        <v>10010608000970900</v>
      </c>
      <c r="B1170" s="55">
        <v>8000970900</v>
      </c>
      <c r="C1170" s="53">
        <v>100</v>
      </c>
      <c r="D1170" s="53">
        <v>106</v>
      </c>
      <c r="E1170" s="53">
        <v>0</v>
      </c>
      <c r="F1170" s="53">
        <v>0</v>
      </c>
      <c r="G1170" s="53">
        <v>0</v>
      </c>
      <c r="H1170" s="53">
        <v>5438</v>
      </c>
      <c r="I1170" s="53" t="s">
        <v>69298</v>
      </c>
      <c r="J1170" s="56">
        <v>5455</v>
      </c>
      <c r="K1170" s="53">
        <v>0</v>
      </c>
      <c r="L1170" s="53"/>
      <c r="M1170" s="53"/>
      <c r="N1170" s="54"/>
      <c r="O1170" s="53"/>
      <c r="P1170" s="53"/>
    </row>
    <row r="1171" spans="1:16">
      <c r="A1171" s="3" t="str">
        <f t="shared" si="18"/>
        <v>15410608000970900</v>
      </c>
      <c r="B1171" s="55">
        <v>8000970900</v>
      </c>
      <c r="C1171" s="53">
        <v>154</v>
      </c>
      <c r="D1171" s="53">
        <v>106</v>
      </c>
      <c r="E1171" s="53">
        <v>0</v>
      </c>
      <c r="F1171" s="53">
        <v>0</v>
      </c>
      <c r="G1171" s="53">
        <v>0</v>
      </c>
      <c r="H1171" s="53">
        <v>5438</v>
      </c>
      <c r="I1171" s="53" t="s">
        <v>69298</v>
      </c>
      <c r="J1171" s="56">
        <v>5455</v>
      </c>
      <c r="K1171" s="53">
        <v>0</v>
      </c>
      <c r="L1171" s="53"/>
      <c r="M1171" s="54"/>
      <c r="N1171" s="54"/>
      <c r="O1171" s="53"/>
      <c r="P1171" s="53"/>
    </row>
    <row r="1172" spans="1:16">
      <c r="A1172" s="3" t="str">
        <f t="shared" si="18"/>
        <v>10010608000980900</v>
      </c>
      <c r="B1172" s="55">
        <v>8000980900</v>
      </c>
      <c r="C1172" s="53">
        <v>100</v>
      </c>
      <c r="D1172" s="53">
        <v>106</v>
      </c>
      <c r="E1172" s="53">
        <v>4</v>
      </c>
      <c r="F1172" s="53">
        <v>0</v>
      </c>
      <c r="G1172" s="53">
        <v>0</v>
      </c>
      <c r="H1172" s="53">
        <v>5438</v>
      </c>
      <c r="I1172" s="53" t="s">
        <v>69298</v>
      </c>
      <c r="J1172" s="56">
        <v>1355</v>
      </c>
      <c r="K1172" s="53">
        <v>5420</v>
      </c>
      <c r="L1172" s="53"/>
      <c r="M1172" s="53"/>
      <c r="N1172" s="54"/>
      <c r="O1172" s="53"/>
      <c r="P1172" s="53"/>
    </row>
    <row r="1173" spans="1:16">
      <c r="A1173" s="3" t="str">
        <f t="shared" si="18"/>
        <v>11410608000980900</v>
      </c>
      <c r="B1173" s="55">
        <v>8000980900</v>
      </c>
      <c r="C1173" s="53">
        <v>114</v>
      </c>
      <c r="D1173" s="53">
        <v>106</v>
      </c>
      <c r="E1173" s="53">
        <v>1</v>
      </c>
      <c r="F1173" s="53">
        <v>0</v>
      </c>
      <c r="G1173" s="53">
        <v>0</v>
      </c>
      <c r="H1173" s="53">
        <v>5438</v>
      </c>
      <c r="I1173" s="53" t="s">
        <v>69298</v>
      </c>
      <c r="J1173" s="56">
        <v>1355</v>
      </c>
      <c r="K1173" s="53">
        <v>1355</v>
      </c>
      <c r="L1173" s="54"/>
      <c r="M1173" s="53"/>
      <c r="N1173" s="53"/>
      <c r="O1173" s="53"/>
      <c r="P1173" s="53"/>
    </row>
    <row r="1174" spans="1:16">
      <c r="A1174" s="3" t="str">
        <f t="shared" si="18"/>
        <v>16510608000980900</v>
      </c>
      <c r="B1174" s="55">
        <v>8000980900</v>
      </c>
      <c r="C1174" s="53">
        <v>165</v>
      </c>
      <c r="D1174" s="53">
        <v>106</v>
      </c>
      <c r="E1174" s="53">
        <v>3</v>
      </c>
      <c r="F1174" s="53">
        <v>0</v>
      </c>
      <c r="G1174" s="53">
        <v>0</v>
      </c>
      <c r="H1174" s="53">
        <v>5438</v>
      </c>
      <c r="I1174" s="53" t="s">
        <v>69298</v>
      </c>
      <c r="J1174" s="56">
        <v>1355</v>
      </c>
      <c r="K1174" s="53">
        <v>4065</v>
      </c>
      <c r="L1174" s="53"/>
      <c r="M1174" s="54"/>
      <c r="N1174" s="53"/>
      <c r="O1174" s="53"/>
      <c r="P1174" s="53"/>
    </row>
    <row r="1175" spans="1:16">
      <c r="A1175" s="3" t="str">
        <f t="shared" si="18"/>
        <v>10010608000981000</v>
      </c>
      <c r="B1175" s="55">
        <v>8000981000</v>
      </c>
      <c r="C1175" s="53">
        <v>100</v>
      </c>
      <c r="D1175" s="53">
        <v>106</v>
      </c>
      <c r="E1175" s="53">
        <v>0</v>
      </c>
      <c r="F1175" s="53">
        <v>0</v>
      </c>
      <c r="G1175" s="53">
        <v>0</v>
      </c>
      <c r="H1175" s="53">
        <v>5438</v>
      </c>
      <c r="I1175" s="53" t="s">
        <v>69298</v>
      </c>
      <c r="J1175" s="56">
        <v>1355</v>
      </c>
      <c r="K1175" s="53">
        <v>0</v>
      </c>
      <c r="L1175" s="54"/>
      <c r="M1175" s="53"/>
      <c r="N1175" s="53"/>
      <c r="O1175" s="53"/>
      <c r="P1175" s="53"/>
    </row>
    <row r="1176" spans="1:16">
      <c r="A1176" s="3" t="str">
        <f t="shared" si="18"/>
        <v>11410608000981000</v>
      </c>
      <c r="B1176" s="55">
        <v>8000981000</v>
      </c>
      <c r="C1176" s="53">
        <v>114</v>
      </c>
      <c r="D1176" s="53">
        <v>106</v>
      </c>
      <c r="E1176" s="53">
        <v>0</v>
      </c>
      <c r="F1176" s="53">
        <v>0</v>
      </c>
      <c r="G1176" s="53">
        <v>0</v>
      </c>
      <c r="H1176" s="53">
        <v>5438</v>
      </c>
      <c r="I1176" s="53" t="s">
        <v>69298</v>
      </c>
      <c r="J1176" s="56">
        <v>1355</v>
      </c>
      <c r="K1176" s="53">
        <v>0</v>
      </c>
      <c r="L1176" s="53"/>
      <c r="M1176" s="53"/>
      <c r="N1176" s="53"/>
      <c r="O1176" s="53"/>
      <c r="P1176" s="53"/>
    </row>
    <row r="1177" spans="1:16">
      <c r="A1177" s="3" t="str">
        <f t="shared" si="18"/>
        <v>16510608000981000</v>
      </c>
      <c r="B1177" s="55">
        <v>8000981000</v>
      </c>
      <c r="C1177" s="53">
        <v>165</v>
      </c>
      <c r="D1177" s="53">
        <v>106</v>
      </c>
      <c r="E1177" s="53">
        <v>0</v>
      </c>
      <c r="F1177" s="53">
        <v>0</v>
      </c>
      <c r="G1177" s="53">
        <v>0</v>
      </c>
      <c r="H1177" s="53">
        <v>5438</v>
      </c>
      <c r="I1177" s="53" t="s">
        <v>69298</v>
      </c>
      <c r="J1177" s="56">
        <v>1355</v>
      </c>
      <c r="K1177" s="53">
        <v>0</v>
      </c>
      <c r="L1177" s="53"/>
      <c r="M1177" s="54"/>
      <c r="N1177" s="54"/>
      <c r="O1177" s="53"/>
      <c r="P1177" s="53"/>
    </row>
    <row r="1178" spans="1:16">
      <c r="A1178" s="3" t="str">
        <f t="shared" si="18"/>
        <v>10010608000981100</v>
      </c>
      <c r="B1178" s="55">
        <v>8000981100</v>
      </c>
      <c r="C1178" s="53">
        <v>100</v>
      </c>
      <c r="D1178" s="53">
        <v>106</v>
      </c>
      <c r="E1178" s="53">
        <v>3</v>
      </c>
      <c r="F1178" s="53">
        <v>0</v>
      </c>
      <c r="G1178" s="53">
        <v>0</v>
      </c>
      <c r="H1178" s="53">
        <v>5438</v>
      </c>
      <c r="I1178" s="53" t="s">
        <v>69298</v>
      </c>
      <c r="J1178" s="56">
        <v>1355</v>
      </c>
      <c r="K1178" s="53">
        <v>4065</v>
      </c>
      <c r="L1178" s="53"/>
      <c r="M1178" s="54"/>
      <c r="N1178" s="54"/>
      <c r="O1178" s="53"/>
      <c r="P1178" s="53"/>
    </row>
    <row r="1179" spans="1:16">
      <c r="A1179" s="3" t="str">
        <f t="shared" si="18"/>
        <v>11410608000981100</v>
      </c>
      <c r="B1179" s="55">
        <v>8000981100</v>
      </c>
      <c r="C1179" s="53">
        <v>114</v>
      </c>
      <c r="D1179" s="53">
        <v>106</v>
      </c>
      <c r="E1179" s="53">
        <v>2</v>
      </c>
      <c r="F1179" s="53">
        <v>0</v>
      </c>
      <c r="G1179" s="53">
        <v>0</v>
      </c>
      <c r="H1179" s="53">
        <v>5438</v>
      </c>
      <c r="I1179" s="53" t="s">
        <v>69298</v>
      </c>
      <c r="J1179" s="56">
        <v>1355</v>
      </c>
      <c r="K1179" s="53">
        <v>2710</v>
      </c>
      <c r="L1179" s="53"/>
      <c r="M1179" s="53"/>
      <c r="N1179" s="54"/>
      <c r="O1179" s="54"/>
      <c r="P1179" s="53"/>
    </row>
    <row r="1180" spans="1:16">
      <c r="A1180" s="3" t="str">
        <f t="shared" si="18"/>
        <v>16510608000981100</v>
      </c>
      <c r="B1180" s="55">
        <v>8000981100</v>
      </c>
      <c r="C1180" s="53">
        <v>165</v>
      </c>
      <c r="D1180" s="53">
        <v>106</v>
      </c>
      <c r="E1180" s="53">
        <v>2</v>
      </c>
      <c r="F1180" s="53">
        <v>0</v>
      </c>
      <c r="G1180" s="53">
        <v>0</v>
      </c>
      <c r="H1180" s="53">
        <v>5438</v>
      </c>
      <c r="I1180" s="53" t="s">
        <v>69298</v>
      </c>
      <c r="J1180" s="56">
        <v>1355</v>
      </c>
      <c r="K1180" s="53">
        <v>2710</v>
      </c>
      <c r="L1180" s="53"/>
      <c r="M1180" s="53"/>
      <c r="N1180" s="54"/>
      <c r="O1180" s="53"/>
      <c r="P1180" s="53"/>
    </row>
    <row r="1181" spans="1:16">
      <c r="A1181" s="3" t="str">
        <f t="shared" si="18"/>
        <v>10010608000981200</v>
      </c>
      <c r="B1181" s="55">
        <v>8000981200</v>
      </c>
      <c r="C1181" s="53">
        <v>100</v>
      </c>
      <c r="D1181" s="53">
        <v>106</v>
      </c>
      <c r="E1181" s="53">
        <v>2</v>
      </c>
      <c r="F1181" s="53">
        <v>0</v>
      </c>
      <c r="G1181" s="53">
        <v>0</v>
      </c>
      <c r="H1181" s="53">
        <v>5438</v>
      </c>
      <c r="I1181" s="53" t="s">
        <v>69298</v>
      </c>
      <c r="J1181" s="56">
        <v>1355</v>
      </c>
      <c r="K1181" s="53">
        <v>2710</v>
      </c>
      <c r="L1181" s="53"/>
      <c r="M1181" s="53"/>
      <c r="N1181" s="53"/>
      <c r="O1181" s="53"/>
      <c r="P1181" s="53"/>
    </row>
    <row r="1182" spans="1:16">
      <c r="A1182" s="3" t="str">
        <f t="shared" si="18"/>
        <v>11410608000981200</v>
      </c>
      <c r="B1182" s="55">
        <v>8000981200</v>
      </c>
      <c r="C1182" s="53">
        <v>114</v>
      </c>
      <c r="D1182" s="53">
        <v>106</v>
      </c>
      <c r="E1182" s="53">
        <v>4</v>
      </c>
      <c r="F1182" s="53">
        <v>0</v>
      </c>
      <c r="G1182" s="53">
        <v>0</v>
      </c>
      <c r="H1182" s="53">
        <v>5438</v>
      </c>
      <c r="I1182" s="53" t="s">
        <v>69298</v>
      </c>
      <c r="J1182" s="56">
        <v>1355</v>
      </c>
      <c r="K1182" s="53">
        <v>5420</v>
      </c>
      <c r="L1182" s="53"/>
      <c r="M1182" s="53"/>
      <c r="N1182" s="53"/>
      <c r="O1182" s="53"/>
      <c r="P1182" s="53"/>
    </row>
    <row r="1183" spans="1:16">
      <c r="A1183" s="3" t="str">
        <f t="shared" si="18"/>
        <v>16510608000981200</v>
      </c>
      <c r="B1183" s="55">
        <v>8000981200</v>
      </c>
      <c r="C1183" s="53">
        <v>165</v>
      </c>
      <c r="D1183" s="53">
        <v>106</v>
      </c>
      <c r="E1183" s="53">
        <v>5</v>
      </c>
      <c r="F1183" s="53">
        <v>0</v>
      </c>
      <c r="G1183" s="53">
        <v>0</v>
      </c>
      <c r="H1183" s="53">
        <v>5438</v>
      </c>
      <c r="I1183" s="53" t="s">
        <v>69298</v>
      </c>
      <c r="J1183" s="56">
        <v>1355</v>
      </c>
      <c r="K1183" s="53">
        <v>6775</v>
      </c>
      <c r="L1183" s="53"/>
      <c r="M1183" s="53"/>
      <c r="N1183" s="53"/>
      <c r="O1183" s="54"/>
      <c r="P1183" s="53"/>
    </row>
    <row r="1184" spans="1:16">
      <c r="A1184" s="3" t="str">
        <f t="shared" si="18"/>
        <v>10010608000981300</v>
      </c>
      <c r="B1184" s="55">
        <v>8000981300</v>
      </c>
      <c r="C1184" s="53">
        <v>100</v>
      </c>
      <c r="D1184" s="53">
        <v>106</v>
      </c>
      <c r="E1184" s="53">
        <v>0</v>
      </c>
      <c r="F1184" s="53">
        <v>0</v>
      </c>
      <c r="G1184" s="53">
        <v>0</v>
      </c>
      <c r="H1184" s="53">
        <v>5438</v>
      </c>
      <c r="I1184" s="53" t="s">
        <v>69298</v>
      </c>
      <c r="J1184" s="56">
        <v>1355</v>
      </c>
      <c r="K1184" s="53">
        <v>0</v>
      </c>
      <c r="L1184" s="53"/>
      <c r="M1184" s="53"/>
      <c r="N1184" s="53"/>
      <c r="O1184" s="53"/>
      <c r="P1184" s="53"/>
    </row>
    <row r="1185" spans="1:16">
      <c r="A1185" s="3" t="str">
        <f t="shared" si="18"/>
        <v>11410608000981300</v>
      </c>
      <c r="B1185" s="55">
        <v>8000981300</v>
      </c>
      <c r="C1185" s="53">
        <v>114</v>
      </c>
      <c r="D1185" s="53">
        <v>106</v>
      </c>
      <c r="E1185" s="53">
        <v>0</v>
      </c>
      <c r="F1185" s="53">
        <v>0</v>
      </c>
      <c r="G1185" s="53">
        <v>0</v>
      </c>
      <c r="H1185" s="53">
        <v>5438</v>
      </c>
      <c r="I1185" s="53" t="s">
        <v>69298</v>
      </c>
      <c r="J1185" s="56">
        <v>1355</v>
      </c>
      <c r="K1185" s="53">
        <v>0</v>
      </c>
      <c r="L1185" s="53"/>
      <c r="M1185" s="54"/>
      <c r="N1185" s="54"/>
      <c r="O1185" s="53"/>
      <c r="P1185" s="53"/>
    </row>
    <row r="1186" spans="1:16">
      <c r="A1186" s="3" t="str">
        <f t="shared" si="18"/>
        <v>16510608000981300</v>
      </c>
      <c r="B1186" s="55">
        <v>8000981300</v>
      </c>
      <c r="C1186" s="53">
        <v>165</v>
      </c>
      <c r="D1186" s="53">
        <v>106</v>
      </c>
      <c r="E1186" s="53">
        <v>3</v>
      </c>
      <c r="F1186" s="53">
        <v>0</v>
      </c>
      <c r="G1186" s="53">
        <v>0</v>
      </c>
      <c r="H1186" s="53">
        <v>5438</v>
      </c>
      <c r="I1186" s="53" t="s">
        <v>69298</v>
      </c>
      <c r="J1186" s="56">
        <v>1355</v>
      </c>
      <c r="K1186" s="53">
        <v>4065</v>
      </c>
      <c r="L1186" s="53"/>
      <c r="M1186" s="54"/>
      <c r="N1186" s="54"/>
      <c r="O1186" s="53"/>
      <c r="P1186" s="53"/>
    </row>
    <row r="1187" spans="1:16">
      <c r="A1187" s="3" t="str">
        <f t="shared" si="18"/>
        <v>11310608000985000</v>
      </c>
      <c r="B1187" s="55">
        <v>8000985000</v>
      </c>
      <c r="C1187" s="53">
        <v>113</v>
      </c>
      <c r="D1187" s="53">
        <v>106</v>
      </c>
      <c r="E1187" s="53">
        <v>0</v>
      </c>
      <c r="F1187" s="53">
        <v>0</v>
      </c>
      <c r="G1187" s="53">
        <v>0</v>
      </c>
      <c r="H1187" s="53">
        <v>5438</v>
      </c>
      <c r="I1187" s="53" t="s">
        <v>69298</v>
      </c>
      <c r="J1187" s="56">
        <v>9000</v>
      </c>
      <c r="K1187" s="53">
        <v>0</v>
      </c>
      <c r="L1187" s="53"/>
      <c r="M1187" s="53"/>
      <c r="N1187" s="54"/>
      <c r="O1187" s="53"/>
      <c r="P1187" s="53"/>
    </row>
    <row r="1188" spans="1:16">
      <c r="A1188" s="3" t="str">
        <f t="shared" si="18"/>
        <v>11410608000985000</v>
      </c>
      <c r="B1188" s="55">
        <v>8000985000</v>
      </c>
      <c r="C1188" s="53">
        <v>114</v>
      </c>
      <c r="D1188" s="53">
        <v>106</v>
      </c>
      <c r="E1188" s="53">
        <v>0</v>
      </c>
      <c r="F1188" s="53">
        <v>0</v>
      </c>
      <c r="G1188" s="53">
        <v>0</v>
      </c>
      <c r="H1188" s="53">
        <v>5438</v>
      </c>
      <c r="I1188" s="53" t="s">
        <v>69298</v>
      </c>
      <c r="J1188" s="56">
        <v>9000</v>
      </c>
      <c r="K1188" s="53">
        <v>0</v>
      </c>
      <c r="L1188" s="53"/>
      <c r="M1188" s="53"/>
      <c r="N1188" s="54"/>
      <c r="O1188" s="53"/>
      <c r="P1188" s="53"/>
    </row>
    <row r="1189" spans="1:16">
      <c r="A1189" s="3" t="str">
        <f t="shared" si="18"/>
        <v>11210608001002600</v>
      </c>
      <c r="B1189" s="55">
        <v>8001002600</v>
      </c>
      <c r="C1189" s="53">
        <v>112</v>
      </c>
      <c r="D1189" s="53">
        <v>106</v>
      </c>
      <c r="E1189" s="53">
        <v>0</v>
      </c>
      <c r="F1189" s="53">
        <v>0</v>
      </c>
      <c r="G1189" s="53">
        <v>0</v>
      </c>
      <c r="H1189" s="53">
        <v>5438</v>
      </c>
      <c r="I1189" s="53" t="s">
        <v>69298</v>
      </c>
      <c r="J1189" s="56">
        <v>4273</v>
      </c>
      <c r="K1189" s="53">
        <v>0</v>
      </c>
      <c r="L1189" s="53"/>
      <c r="M1189" s="53"/>
      <c r="N1189" s="53"/>
      <c r="O1189" s="53"/>
      <c r="P1189" s="53"/>
    </row>
    <row r="1190" spans="1:16">
      <c r="A1190" s="3" t="str">
        <f t="shared" si="18"/>
        <v>11410608001002600</v>
      </c>
      <c r="B1190" s="55">
        <v>8001002600</v>
      </c>
      <c r="C1190" s="53">
        <v>114</v>
      </c>
      <c r="D1190" s="53">
        <v>106</v>
      </c>
      <c r="E1190" s="53">
        <v>0</v>
      </c>
      <c r="F1190" s="53">
        <v>0</v>
      </c>
      <c r="G1190" s="53">
        <v>0</v>
      </c>
      <c r="H1190" s="53">
        <v>5438</v>
      </c>
      <c r="I1190" s="53" t="s">
        <v>69298</v>
      </c>
      <c r="J1190" s="56">
        <v>4273</v>
      </c>
      <c r="K1190" s="53">
        <v>0</v>
      </c>
      <c r="L1190" s="53"/>
      <c r="M1190" s="53"/>
      <c r="N1190" s="53"/>
      <c r="O1190" s="53"/>
      <c r="P1190" s="53"/>
    </row>
    <row r="1191" spans="1:16">
      <c r="A1191" s="3" t="str">
        <f t="shared" si="18"/>
        <v>11210608001002700</v>
      </c>
      <c r="B1191" s="55">
        <v>8001002700</v>
      </c>
      <c r="C1191" s="53">
        <v>112</v>
      </c>
      <c r="D1191" s="53">
        <v>106</v>
      </c>
      <c r="E1191" s="53">
        <v>0</v>
      </c>
      <c r="F1191" s="53">
        <v>0</v>
      </c>
      <c r="G1191" s="53">
        <v>0</v>
      </c>
      <c r="H1191" s="53">
        <v>5438</v>
      </c>
      <c r="I1191" s="53" t="s">
        <v>69298</v>
      </c>
      <c r="J1191" s="56">
        <v>8000</v>
      </c>
      <c r="K1191" s="53">
        <v>0</v>
      </c>
      <c r="L1191" s="53"/>
      <c r="M1191" s="53"/>
      <c r="N1191" s="53"/>
      <c r="O1191" s="54"/>
      <c r="P1191" s="53"/>
    </row>
    <row r="1192" spans="1:16">
      <c r="A1192" s="3" t="str">
        <f t="shared" si="18"/>
        <v>11410608001002700</v>
      </c>
      <c r="B1192" s="55">
        <v>8001002700</v>
      </c>
      <c r="C1192" s="53">
        <v>114</v>
      </c>
      <c r="D1192" s="53">
        <v>106</v>
      </c>
      <c r="E1192" s="53">
        <v>0</v>
      </c>
      <c r="F1192" s="53">
        <v>0</v>
      </c>
      <c r="G1192" s="53">
        <v>0</v>
      </c>
      <c r="H1192" s="53">
        <v>5438</v>
      </c>
      <c r="I1192" s="53" t="s">
        <v>69298</v>
      </c>
      <c r="J1192" s="56">
        <v>8000</v>
      </c>
      <c r="K1192" s="53">
        <v>0</v>
      </c>
      <c r="L1192" s="53"/>
      <c r="M1192" s="53"/>
      <c r="N1192" s="53"/>
      <c r="O1192" s="53"/>
      <c r="P1192" s="53"/>
    </row>
    <row r="1193" spans="1:16">
      <c r="A1193" s="3" t="str">
        <f t="shared" si="18"/>
        <v>11210608001002800</v>
      </c>
      <c r="B1193" s="55">
        <v>8001002800</v>
      </c>
      <c r="C1193" s="53">
        <v>112</v>
      </c>
      <c r="D1193" s="53">
        <v>106</v>
      </c>
      <c r="E1193" s="53">
        <v>0</v>
      </c>
      <c r="F1193" s="53">
        <v>0</v>
      </c>
      <c r="G1193" s="53">
        <v>0</v>
      </c>
      <c r="H1193" s="53">
        <v>5438</v>
      </c>
      <c r="I1193" s="53" t="s">
        <v>69298</v>
      </c>
      <c r="J1193" s="56">
        <v>8364</v>
      </c>
      <c r="K1193" s="53">
        <v>0</v>
      </c>
      <c r="L1193" s="53"/>
      <c r="M1193" s="53"/>
      <c r="N1193" s="53"/>
      <c r="O1193" s="54"/>
      <c r="P1193" s="53"/>
    </row>
    <row r="1194" spans="1:16">
      <c r="A1194" s="3" t="str">
        <f t="shared" si="18"/>
        <v>11410608001002800</v>
      </c>
      <c r="B1194" s="55">
        <v>8001002800</v>
      </c>
      <c r="C1194" s="53">
        <v>114</v>
      </c>
      <c r="D1194" s="53">
        <v>106</v>
      </c>
      <c r="E1194" s="53">
        <v>0</v>
      </c>
      <c r="F1194" s="53">
        <v>0</v>
      </c>
      <c r="G1194" s="53">
        <v>0</v>
      </c>
      <c r="H1194" s="53">
        <v>5438</v>
      </c>
      <c r="I1194" s="53" t="s">
        <v>69298</v>
      </c>
      <c r="J1194" s="56">
        <v>8364</v>
      </c>
      <c r="K1194" s="53">
        <v>0</v>
      </c>
      <c r="L1194" s="53"/>
      <c r="M1194" s="54"/>
      <c r="N1194" s="53"/>
      <c r="O1194" s="54"/>
      <c r="P1194" s="53"/>
    </row>
    <row r="1195" spans="1:16">
      <c r="A1195" s="3" t="str">
        <f t="shared" si="18"/>
        <v>11210608001004700</v>
      </c>
      <c r="B1195" s="55">
        <v>8001004700</v>
      </c>
      <c r="C1195" s="53">
        <v>112</v>
      </c>
      <c r="D1195" s="53">
        <v>106</v>
      </c>
      <c r="E1195" s="53">
        <v>0</v>
      </c>
      <c r="F1195" s="53">
        <v>0</v>
      </c>
      <c r="G1195" s="53">
        <v>0</v>
      </c>
      <c r="H1195" s="53">
        <v>5438</v>
      </c>
      <c r="I1195" s="53" t="s">
        <v>69298</v>
      </c>
      <c r="J1195" s="56">
        <v>4728</v>
      </c>
      <c r="K1195" s="53">
        <v>0</v>
      </c>
      <c r="L1195" s="54"/>
      <c r="M1195" s="53"/>
      <c r="N1195" s="53"/>
      <c r="O1195" s="53"/>
      <c r="P1195" s="53"/>
    </row>
    <row r="1196" spans="1:16">
      <c r="A1196" s="3" t="str">
        <f t="shared" si="18"/>
        <v>11210608001004800</v>
      </c>
      <c r="B1196" s="55">
        <v>8001004800</v>
      </c>
      <c r="C1196" s="53">
        <v>112</v>
      </c>
      <c r="D1196" s="53">
        <v>106</v>
      </c>
      <c r="E1196" s="53">
        <v>0</v>
      </c>
      <c r="F1196" s="53">
        <v>0</v>
      </c>
      <c r="G1196" s="53">
        <v>0</v>
      </c>
      <c r="H1196" s="53">
        <v>5438</v>
      </c>
      <c r="I1196" s="53" t="s">
        <v>69298</v>
      </c>
      <c r="J1196" s="56">
        <v>8000</v>
      </c>
      <c r="K1196" s="53">
        <v>0</v>
      </c>
      <c r="L1196" s="53"/>
      <c r="M1196" s="53"/>
      <c r="N1196" s="54"/>
      <c r="O1196" s="53"/>
      <c r="P1196" s="53"/>
    </row>
    <row r="1197" spans="1:16">
      <c r="A1197" s="3" t="str">
        <f t="shared" si="18"/>
        <v>11210608001004900</v>
      </c>
      <c r="B1197" s="55">
        <v>8001004900</v>
      </c>
      <c r="C1197" s="53">
        <v>112</v>
      </c>
      <c r="D1197" s="53">
        <v>106</v>
      </c>
      <c r="E1197" s="53">
        <v>0</v>
      </c>
      <c r="F1197" s="53">
        <v>0</v>
      </c>
      <c r="G1197" s="53">
        <v>0</v>
      </c>
      <c r="H1197" s="53">
        <v>5438</v>
      </c>
      <c r="I1197" s="53" t="s">
        <v>69298</v>
      </c>
      <c r="J1197" s="56">
        <v>6273</v>
      </c>
      <c r="K1197" s="53">
        <v>0</v>
      </c>
      <c r="L1197" s="53"/>
      <c r="M1197" s="53"/>
      <c r="N1197" s="54"/>
      <c r="O1197" s="54"/>
      <c r="P1197" s="53"/>
    </row>
    <row r="1198" spans="1:16">
      <c r="A1198" s="3" t="str">
        <f t="shared" si="18"/>
        <v>11210608001005200</v>
      </c>
      <c r="B1198" s="55">
        <v>8001005200</v>
      </c>
      <c r="C1198" s="53">
        <v>112</v>
      </c>
      <c r="D1198" s="53">
        <v>106</v>
      </c>
      <c r="E1198" s="53">
        <v>1</v>
      </c>
      <c r="F1198" s="53">
        <v>0</v>
      </c>
      <c r="G1198" s="53">
        <v>0</v>
      </c>
      <c r="H1198" s="53">
        <v>5438</v>
      </c>
      <c r="I1198" s="53" t="s">
        <v>69298</v>
      </c>
      <c r="J1198" s="56">
        <v>11000</v>
      </c>
      <c r="K1198" s="53">
        <v>11000</v>
      </c>
      <c r="L1198" s="53"/>
      <c r="M1198" s="54"/>
      <c r="N1198" s="54"/>
      <c r="O1198" s="53"/>
      <c r="P1198" s="53"/>
    </row>
    <row r="1199" spans="1:16">
      <c r="A1199" s="3" t="str">
        <f t="shared" si="18"/>
        <v>11410608001005200</v>
      </c>
      <c r="B1199" s="55">
        <v>8001005200</v>
      </c>
      <c r="C1199" s="53">
        <v>114</v>
      </c>
      <c r="D1199" s="53">
        <v>106</v>
      </c>
      <c r="E1199" s="53">
        <v>0</v>
      </c>
      <c r="F1199" s="53">
        <v>0</v>
      </c>
      <c r="G1199" s="53">
        <v>0</v>
      </c>
      <c r="H1199" s="53">
        <v>5438</v>
      </c>
      <c r="I1199" s="53" t="s">
        <v>69298</v>
      </c>
      <c r="J1199" s="56">
        <v>11000</v>
      </c>
      <c r="K1199" s="53">
        <v>0</v>
      </c>
      <c r="L1199" s="53"/>
      <c r="M1199" s="53"/>
      <c r="N1199" s="54"/>
      <c r="O1199" s="53"/>
      <c r="P1199" s="53"/>
    </row>
    <row r="1200" spans="1:16">
      <c r="A1200" s="3" t="str">
        <f t="shared" si="18"/>
        <v>15310608001005200</v>
      </c>
      <c r="B1200" s="55">
        <v>8001005200</v>
      </c>
      <c r="C1200" s="53">
        <v>153</v>
      </c>
      <c r="D1200" s="53">
        <v>106</v>
      </c>
      <c r="E1200" s="53">
        <v>1</v>
      </c>
      <c r="F1200" s="53">
        <v>0</v>
      </c>
      <c r="G1200" s="53">
        <v>0</v>
      </c>
      <c r="H1200" s="53">
        <v>5438</v>
      </c>
      <c r="I1200" s="53" t="s">
        <v>69298</v>
      </c>
      <c r="J1200" s="56">
        <v>11000</v>
      </c>
      <c r="K1200" s="53">
        <v>11000</v>
      </c>
      <c r="L1200" s="53"/>
      <c r="M1200" s="54"/>
      <c r="N1200" s="53"/>
      <c r="O1200" s="53"/>
      <c r="P1200" s="53"/>
    </row>
    <row r="1201" spans="1:16">
      <c r="A1201" s="3" t="str">
        <f t="shared" si="18"/>
        <v>11210608001005300</v>
      </c>
      <c r="B1201" s="55">
        <v>8001005300</v>
      </c>
      <c r="C1201" s="53">
        <v>112</v>
      </c>
      <c r="D1201" s="53">
        <v>106</v>
      </c>
      <c r="E1201" s="53">
        <v>0</v>
      </c>
      <c r="F1201" s="53">
        <v>0</v>
      </c>
      <c r="G1201" s="53">
        <v>0</v>
      </c>
      <c r="H1201" s="53">
        <v>5438</v>
      </c>
      <c r="I1201" s="53" t="s">
        <v>69298</v>
      </c>
      <c r="J1201" s="56">
        <v>10000</v>
      </c>
      <c r="K1201" s="53">
        <v>0</v>
      </c>
      <c r="L1201" s="53"/>
      <c r="M1201" s="54"/>
      <c r="N1201" s="53"/>
      <c r="O1201" s="53"/>
      <c r="P1201" s="53"/>
    </row>
    <row r="1202" spans="1:16">
      <c r="A1202" s="3" t="str">
        <f t="shared" si="18"/>
        <v>11410608001005300</v>
      </c>
      <c r="B1202" s="55">
        <v>8001005300</v>
      </c>
      <c r="C1202" s="53">
        <v>114</v>
      </c>
      <c r="D1202" s="53">
        <v>106</v>
      </c>
      <c r="E1202" s="53">
        <v>0</v>
      </c>
      <c r="F1202" s="53">
        <v>0</v>
      </c>
      <c r="G1202" s="53">
        <v>0</v>
      </c>
      <c r="H1202" s="53">
        <v>5438</v>
      </c>
      <c r="I1202" s="53" t="s">
        <v>69298</v>
      </c>
      <c r="J1202" s="56">
        <v>10000</v>
      </c>
      <c r="K1202" s="53">
        <v>0</v>
      </c>
      <c r="L1202" s="53"/>
      <c r="M1202" s="53"/>
      <c r="N1202" s="53"/>
      <c r="O1202" s="54"/>
      <c r="P1202" s="53"/>
    </row>
    <row r="1203" spans="1:16">
      <c r="A1203" s="3" t="str">
        <f t="shared" si="18"/>
        <v>15310608001005300</v>
      </c>
      <c r="B1203" s="55">
        <v>8001005300</v>
      </c>
      <c r="C1203" s="53">
        <v>153</v>
      </c>
      <c r="D1203" s="53">
        <v>106</v>
      </c>
      <c r="E1203" s="53">
        <v>0</v>
      </c>
      <c r="F1203" s="53">
        <v>0</v>
      </c>
      <c r="G1203" s="53">
        <v>0</v>
      </c>
      <c r="H1203" s="53">
        <v>5438</v>
      </c>
      <c r="I1203" s="53" t="s">
        <v>69298</v>
      </c>
      <c r="J1203" s="56">
        <v>10000</v>
      </c>
      <c r="K1203" s="53">
        <v>0</v>
      </c>
      <c r="L1203" s="54"/>
      <c r="M1203" s="53"/>
      <c r="N1203" s="53"/>
      <c r="O1203" s="53"/>
      <c r="P1203" s="53"/>
    </row>
    <row r="1204" spans="1:16">
      <c r="A1204" s="3" t="str">
        <f t="shared" si="18"/>
        <v>11210608001005400</v>
      </c>
      <c r="B1204" s="55">
        <v>8001005400</v>
      </c>
      <c r="C1204" s="53">
        <v>112</v>
      </c>
      <c r="D1204" s="53">
        <v>106</v>
      </c>
      <c r="E1204" s="53">
        <v>0</v>
      </c>
      <c r="F1204" s="53">
        <v>0</v>
      </c>
      <c r="G1204" s="53">
        <v>0</v>
      </c>
      <c r="H1204" s="53">
        <v>5438</v>
      </c>
      <c r="I1204" s="53" t="s">
        <v>69298</v>
      </c>
      <c r="J1204" s="56">
        <v>6000</v>
      </c>
      <c r="K1204" s="53">
        <v>0</v>
      </c>
      <c r="L1204" s="54"/>
      <c r="M1204" s="53"/>
      <c r="N1204" s="53"/>
      <c r="O1204" s="53"/>
      <c r="P1204" s="53"/>
    </row>
    <row r="1205" spans="1:16">
      <c r="A1205" s="3" t="str">
        <f t="shared" si="18"/>
        <v>11410608001005400</v>
      </c>
      <c r="B1205" s="55">
        <v>8001005400</v>
      </c>
      <c r="C1205" s="53">
        <v>114</v>
      </c>
      <c r="D1205" s="53">
        <v>106</v>
      </c>
      <c r="E1205" s="53">
        <v>0</v>
      </c>
      <c r="F1205" s="53">
        <v>0</v>
      </c>
      <c r="G1205" s="53">
        <v>0</v>
      </c>
      <c r="H1205" s="53">
        <v>5438</v>
      </c>
      <c r="I1205" s="53" t="s">
        <v>69298</v>
      </c>
      <c r="J1205" s="56">
        <v>6000</v>
      </c>
      <c r="K1205" s="53">
        <v>0</v>
      </c>
      <c r="L1205" s="54"/>
      <c r="M1205" s="53"/>
      <c r="N1205" s="53"/>
      <c r="O1205" s="54"/>
      <c r="P1205" s="53"/>
    </row>
    <row r="1206" spans="1:16">
      <c r="A1206" s="3" t="str">
        <f t="shared" si="18"/>
        <v>15310608001005400</v>
      </c>
      <c r="B1206" s="55">
        <v>8001005400</v>
      </c>
      <c r="C1206" s="53">
        <v>153</v>
      </c>
      <c r="D1206" s="53">
        <v>106</v>
      </c>
      <c r="E1206" s="53">
        <v>0</v>
      </c>
      <c r="F1206" s="53">
        <v>0</v>
      </c>
      <c r="G1206" s="53">
        <v>0</v>
      </c>
      <c r="H1206" s="53">
        <v>5438</v>
      </c>
      <c r="I1206" s="53" t="s">
        <v>69298</v>
      </c>
      <c r="J1206" s="56">
        <v>6000</v>
      </c>
      <c r="K1206" s="53">
        <v>0</v>
      </c>
      <c r="L1206" s="53"/>
      <c r="M1206" s="53"/>
      <c r="N1206" s="53"/>
      <c r="O1206" s="53"/>
      <c r="P1206" s="53"/>
    </row>
    <row r="1207" spans="1:16">
      <c r="A1207" s="3" t="str">
        <f t="shared" si="18"/>
        <v>11210608001008200</v>
      </c>
      <c r="B1207" s="55">
        <v>8001008200</v>
      </c>
      <c r="C1207" s="53">
        <v>112</v>
      </c>
      <c r="D1207" s="53">
        <v>106</v>
      </c>
      <c r="E1207" s="53">
        <v>0</v>
      </c>
      <c r="F1207" s="53">
        <v>0</v>
      </c>
      <c r="G1207" s="53">
        <v>0</v>
      </c>
      <c r="H1207" s="53">
        <v>5438</v>
      </c>
      <c r="I1207" s="53" t="s">
        <v>69298</v>
      </c>
      <c r="J1207" s="56">
        <v>2455</v>
      </c>
      <c r="K1207" s="53">
        <v>0</v>
      </c>
      <c r="L1207" s="53"/>
      <c r="M1207" s="53"/>
      <c r="N1207" s="53"/>
      <c r="O1207" s="54"/>
      <c r="P1207" s="53"/>
    </row>
    <row r="1208" spans="1:16">
      <c r="A1208" s="3" t="str">
        <f t="shared" si="18"/>
        <v>11310608001008200</v>
      </c>
      <c r="B1208" s="55">
        <v>8001008200</v>
      </c>
      <c r="C1208" s="53">
        <v>113</v>
      </c>
      <c r="D1208" s="53">
        <v>106</v>
      </c>
      <c r="E1208" s="53">
        <v>0</v>
      </c>
      <c r="F1208" s="53">
        <v>0</v>
      </c>
      <c r="G1208" s="53">
        <v>0</v>
      </c>
      <c r="H1208" s="53">
        <v>5438</v>
      </c>
      <c r="I1208" s="53" t="s">
        <v>69298</v>
      </c>
      <c r="J1208" s="56">
        <v>2455</v>
      </c>
      <c r="K1208" s="53">
        <v>0</v>
      </c>
      <c r="L1208" s="53"/>
      <c r="M1208" s="53"/>
      <c r="N1208" s="53"/>
      <c r="O1208" s="53"/>
      <c r="P1208" s="53"/>
    </row>
    <row r="1209" spans="1:16">
      <c r="A1209" s="3" t="str">
        <f t="shared" si="18"/>
        <v>11210608001008300</v>
      </c>
      <c r="B1209" s="55">
        <v>8001008300</v>
      </c>
      <c r="C1209" s="53">
        <v>112</v>
      </c>
      <c r="D1209" s="53">
        <v>106</v>
      </c>
      <c r="E1209" s="53">
        <v>0</v>
      </c>
      <c r="F1209" s="53">
        <v>0</v>
      </c>
      <c r="G1209" s="53">
        <v>0</v>
      </c>
      <c r="H1209" s="53">
        <v>5438</v>
      </c>
      <c r="I1209" s="53" t="s">
        <v>69298</v>
      </c>
      <c r="J1209" s="56">
        <v>3819</v>
      </c>
      <c r="K1209" s="53">
        <v>0</v>
      </c>
      <c r="L1209" s="53"/>
      <c r="M1209" s="53"/>
      <c r="N1209" s="53"/>
      <c r="O1209" s="53"/>
      <c r="P1209" s="53"/>
    </row>
    <row r="1210" spans="1:16">
      <c r="A1210" s="3" t="str">
        <f t="shared" si="18"/>
        <v>11310608001008300</v>
      </c>
      <c r="B1210" s="55">
        <v>8001008300</v>
      </c>
      <c r="C1210" s="53">
        <v>113</v>
      </c>
      <c r="D1210" s="53">
        <v>106</v>
      </c>
      <c r="E1210" s="53">
        <v>0</v>
      </c>
      <c r="F1210" s="53">
        <v>0</v>
      </c>
      <c r="G1210" s="53">
        <v>0</v>
      </c>
      <c r="H1210" s="53">
        <v>5438</v>
      </c>
      <c r="I1210" s="53" t="s">
        <v>69298</v>
      </c>
      <c r="J1210" s="56">
        <v>3819</v>
      </c>
      <c r="K1210" s="53">
        <v>0</v>
      </c>
      <c r="L1210" s="54"/>
      <c r="M1210" s="53"/>
      <c r="N1210" s="53"/>
      <c r="O1210" s="53"/>
      <c r="P1210" s="53"/>
    </row>
    <row r="1211" spans="1:16">
      <c r="A1211" s="3" t="str">
        <f t="shared" si="18"/>
        <v>11210608001008400</v>
      </c>
      <c r="B1211" s="55">
        <v>8001008400</v>
      </c>
      <c r="C1211" s="53">
        <v>112</v>
      </c>
      <c r="D1211" s="53">
        <v>106</v>
      </c>
      <c r="E1211" s="53">
        <v>0</v>
      </c>
      <c r="F1211" s="53">
        <v>0</v>
      </c>
      <c r="G1211" s="53">
        <v>0</v>
      </c>
      <c r="H1211" s="53">
        <v>5438</v>
      </c>
      <c r="I1211" s="53" t="s">
        <v>69298</v>
      </c>
      <c r="J1211" s="56">
        <v>3000</v>
      </c>
      <c r="K1211" s="53">
        <v>0</v>
      </c>
      <c r="L1211" s="53"/>
      <c r="M1211" s="53"/>
      <c r="N1211" s="53"/>
      <c r="O1211" s="53"/>
      <c r="P1211" s="53"/>
    </row>
    <row r="1212" spans="1:16">
      <c r="A1212" s="3" t="str">
        <f t="shared" si="18"/>
        <v>11310608001008400</v>
      </c>
      <c r="B1212" s="55">
        <v>8001008400</v>
      </c>
      <c r="C1212" s="53">
        <v>113</v>
      </c>
      <c r="D1212" s="53">
        <v>106</v>
      </c>
      <c r="E1212" s="53">
        <v>0</v>
      </c>
      <c r="F1212" s="53">
        <v>0</v>
      </c>
      <c r="G1212" s="53">
        <v>0</v>
      </c>
      <c r="H1212" s="53">
        <v>5438</v>
      </c>
      <c r="I1212" s="53" t="s">
        <v>69298</v>
      </c>
      <c r="J1212" s="56">
        <v>3000</v>
      </c>
      <c r="K1212" s="53">
        <v>0</v>
      </c>
      <c r="L1212" s="53"/>
      <c r="M1212" s="53"/>
      <c r="N1212" s="53"/>
      <c r="O1212" s="53"/>
      <c r="P1212" s="53"/>
    </row>
    <row r="1213" spans="1:16">
      <c r="A1213" s="3" t="str">
        <f t="shared" si="18"/>
        <v>11410608001036200</v>
      </c>
      <c r="B1213" s="55">
        <v>8001036200</v>
      </c>
      <c r="C1213" s="53">
        <v>114</v>
      </c>
      <c r="D1213" s="53">
        <v>106</v>
      </c>
      <c r="E1213" s="53">
        <v>0</v>
      </c>
      <c r="F1213" s="53">
        <v>0</v>
      </c>
      <c r="G1213" s="53">
        <v>0</v>
      </c>
      <c r="H1213" s="53">
        <v>5438</v>
      </c>
      <c r="I1213" s="53" t="s">
        <v>69298</v>
      </c>
      <c r="J1213" s="56">
        <v>10000</v>
      </c>
      <c r="K1213" s="53">
        <v>0</v>
      </c>
      <c r="L1213" s="53"/>
      <c r="M1213" s="53"/>
      <c r="N1213" s="53"/>
      <c r="O1213" s="53"/>
      <c r="P1213" s="53"/>
    </row>
    <row r="1214" spans="1:16">
      <c r="A1214" s="3" t="str">
        <f t="shared" si="18"/>
        <v>15410608001036200</v>
      </c>
      <c r="B1214" s="55">
        <v>8001036200</v>
      </c>
      <c r="C1214" s="53">
        <v>154</v>
      </c>
      <c r="D1214" s="53">
        <v>106</v>
      </c>
      <c r="E1214" s="53">
        <v>0</v>
      </c>
      <c r="F1214" s="53">
        <v>0</v>
      </c>
      <c r="G1214" s="53">
        <v>0</v>
      </c>
      <c r="H1214" s="53">
        <v>5438</v>
      </c>
      <c r="I1214" s="53" t="s">
        <v>69298</v>
      </c>
      <c r="J1214" s="56">
        <v>10000</v>
      </c>
      <c r="K1214" s="53">
        <v>0</v>
      </c>
      <c r="L1214" s="53"/>
      <c r="M1214" s="53"/>
      <c r="N1214" s="53"/>
      <c r="O1214" s="53"/>
      <c r="P1214" s="53"/>
    </row>
    <row r="1215" spans="1:16">
      <c r="A1215" s="3" t="str">
        <f t="shared" si="18"/>
        <v>11410608001036300</v>
      </c>
      <c r="B1215" s="55">
        <v>8001036300</v>
      </c>
      <c r="C1215" s="53">
        <v>114</v>
      </c>
      <c r="D1215" s="53">
        <v>106</v>
      </c>
      <c r="E1215" s="53">
        <v>0</v>
      </c>
      <c r="F1215" s="53">
        <v>0</v>
      </c>
      <c r="G1215" s="53">
        <v>0</v>
      </c>
      <c r="H1215" s="53">
        <v>5438</v>
      </c>
      <c r="I1215" s="53" t="s">
        <v>69298</v>
      </c>
      <c r="J1215" s="56">
        <v>10000</v>
      </c>
      <c r="K1215" s="53">
        <v>0</v>
      </c>
      <c r="L1215" s="53"/>
      <c r="M1215" s="53"/>
      <c r="N1215" s="53"/>
      <c r="O1215" s="54"/>
      <c r="P1215" s="53"/>
    </row>
    <row r="1216" spans="1:16">
      <c r="A1216" s="3" t="str">
        <f t="shared" si="18"/>
        <v>15410608001036300</v>
      </c>
      <c r="B1216" s="55">
        <v>8001036300</v>
      </c>
      <c r="C1216" s="53">
        <v>154</v>
      </c>
      <c r="D1216" s="53">
        <v>106</v>
      </c>
      <c r="E1216" s="53">
        <v>0</v>
      </c>
      <c r="F1216" s="53">
        <v>0</v>
      </c>
      <c r="G1216" s="53">
        <v>0</v>
      </c>
      <c r="H1216" s="53">
        <v>5438</v>
      </c>
      <c r="I1216" s="53" t="s">
        <v>69298</v>
      </c>
      <c r="J1216" s="56">
        <v>10000</v>
      </c>
      <c r="K1216" s="53">
        <v>0</v>
      </c>
      <c r="L1216" s="53"/>
      <c r="M1216" s="54"/>
      <c r="N1216" s="53"/>
      <c r="O1216" s="54"/>
      <c r="P1216" s="53"/>
    </row>
    <row r="1217" spans="1:16">
      <c r="A1217" s="3" t="str">
        <f t="shared" si="18"/>
        <v>11410608001037700</v>
      </c>
      <c r="B1217" s="55">
        <v>8001037700</v>
      </c>
      <c r="C1217" s="53">
        <v>114</v>
      </c>
      <c r="D1217" s="53">
        <v>106</v>
      </c>
      <c r="E1217" s="53">
        <v>0</v>
      </c>
      <c r="F1217" s="53">
        <v>0</v>
      </c>
      <c r="G1217" s="53">
        <v>0</v>
      </c>
      <c r="H1217" s="53">
        <v>5438</v>
      </c>
      <c r="I1217" s="53" t="s">
        <v>69298</v>
      </c>
      <c r="J1217" s="56">
        <v>3364</v>
      </c>
      <c r="K1217" s="53">
        <v>0</v>
      </c>
      <c r="L1217" s="53"/>
      <c r="M1217" s="53"/>
      <c r="N1217" s="53"/>
      <c r="O1217" s="53"/>
      <c r="P1217" s="53"/>
    </row>
    <row r="1218" spans="1:16">
      <c r="A1218" s="3" t="str">
        <f t="shared" si="18"/>
        <v>15410608001037700</v>
      </c>
      <c r="B1218" s="55">
        <v>8001037700</v>
      </c>
      <c r="C1218" s="53">
        <v>154</v>
      </c>
      <c r="D1218" s="53">
        <v>106</v>
      </c>
      <c r="E1218" s="53">
        <v>0</v>
      </c>
      <c r="F1218" s="53">
        <v>0</v>
      </c>
      <c r="G1218" s="53">
        <v>0</v>
      </c>
      <c r="H1218" s="53">
        <v>5438</v>
      </c>
      <c r="I1218" s="53" t="s">
        <v>69298</v>
      </c>
      <c r="J1218" s="56">
        <v>3364</v>
      </c>
      <c r="K1218" s="53">
        <v>0</v>
      </c>
      <c r="L1218" s="53"/>
      <c r="M1218" s="53"/>
      <c r="N1218" s="53"/>
      <c r="O1218" s="53"/>
      <c r="P1218" s="53"/>
    </row>
    <row r="1219" spans="1:16">
      <c r="A1219" s="3" t="str">
        <f t="shared" si="18"/>
        <v>10010608001037800</v>
      </c>
      <c r="B1219" s="55">
        <v>8001037800</v>
      </c>
      <c r="C1219" s="53">
        <v>100</v>
      </c>
      <c r="D1219" s="53">
        <v>106</v>
      </c>
      <c r="E1219" s="53">
        <v>0</v>
      </c>
      <c r="F1219" s="53">
        <v>0</v>
      </c>
      <c r="G1219" s="53">
        <v>0</v>
      </c>
      <c r="H1219" s="53">
        <v>5438</v>
      </c>
      <c r="I1219" s="53" t="s">
        <v>69298</v>
      </c>
      <c r="J1219" s="56">
        <v>3364</v>
      </c>
      <c r="K1219" s="53">
        <v>0</v>
      </c>
      <c r="L1219" s="53"/>
      <c r="M1219" s="53"/>
      <c r="N1219" s="53"/>
      <c r="O1219" s="54"/>
      <c r="P1219" s="53"/>
    </row>
    <row r="1220" spans="1:16">
      <c r="A1220" s="3" t="str">
        <f t="shared" ref="A1220:A1283" si="19">CONCATENATE(C1220,D1220,IF(ISBLANK(B1220),"",IF(LEN(B1220)&lt;11,TEXT(B1220,"00000000000"),B1220)))</f>
        <v>11410608001037800</v>
      </c>
      <c r="B1220" s="55">
        <v>8001037800</v>
      </c>
      <c r="C1220" s="53">
        <v>114</v>
      </c>
      <c r="D1220" s="53">
        <v>106</v>
      </c>
      <c r="E1220" s="53">
        <v>0</v>
      </c>
      <c r="F1220" s="53">
        <v>0</v>
      </c>
      <c r="G1220" s="53">
        <v>0</v>
      </c>
      <c r="H1220" s="53">
        <v>5438</v>
      </c>
      <c r="I1220" s="53" t="s">
        <v>69298</v>
      </c>
      <c r="J1220" s="56">
        <v>3364</v>
      </c>
      <c r="K1220" s="53">
        <v>0</v>
      </c>
      <c r="L1220" s="53"/>
      <c r="M1220" s="53"/>
      <c r="N1220" s="53"/>
      <c r="O1220" s="53"/>
      <c r="P1220" s="53"/>
    </row>
    <row r="1221" spans="1:16">
      <c r="A1221" s="3" t="str">
        <f t="shared" si="19"/>
        <v>10010608001037900</v>
      </c>
      <c r="B1221" s="55">
        <v>8001037900</v>
      </c>
      <c r="C1221" s="53">
        <v>100</v>
      </c>
      <c r="D1221" s="53">
        <v>106</v>
      </c>
      <c r="E1221" s="53">
        <v>0</v>
      </c>
      <c r="F1221" s="53">
        <v>0</v>
      </c>
      <c r="G1221" s="53">
        <v>0</v>
      </c>
      <c r="H1221" s="53">
        <v>5438</v>
      </c>
      <c r="I1221" s="53" t="s">
        <v>69298</v>
      </c>
      <c r="J1221" s="56">
        <v>3182</v>
      </c>
      <c r="K1221" s="53">
        <v>0</v>
      </c>
      <c r="L1221" s="53"/>
      <c r="M1221" s="53"/>
      <c r="N1221" s="53"/>
      <c r="O1221" s="53"/>
      <c r="P1221" s="53"/>
    </row>
    <row r="1222" spans="1:16">
      <c r="A1222" s="3" t="str">
        <f t="shared" si="19"/>
        <v>11410608001037900</v>
      </c>
      <c r="B1222" s="55">
        <v>8001037900</v>
      </c>
      <c r="C1222" s="53">
        <v>114</v>
      </c>
      <c r="D1222" s="53">
        <v>106</v>
      </c>
      <c r="E1222" s="53">
        <v>0</v>
      </c>
      <c r="F1222" s="53">
        <v>0</v>
      </c>
      <c r="G1222" s="53">
        <v>0</v>
      </c>
      <c r="H1222" s="53">
        <v>5438</v>
      </c>
      <c r="I1222" s="53" t="s">
        <v>69298</v>
      </c>
      <c r="J1222" s="56">
        <v>3182</v>
      </c>
      <c r="K1222" s="53">
        <v>0</v>
      </c>
      <c r="L1222" s="53"/>
      <c r="M1222" s="53"/>
      <c r="N1222" s="53"/>
      <c r="O1222" s="54"/>
      <c r="P1222" s="53"/>
    </row>
    <row r="1223" spans="1:16">
      <c r="A1223" s="3" t="str">
        <f t="shared" si="19"/>
        <v>10010608001038000</v>
      </c>
      <c r="B1223" s="55">
        <v>8001038000</v>
      </c>
      <c r="C1223" s="53">
        <v>100</v>
      </c>
      <c r="D1223" s="53">
        <v>106</v>
      </c>
      <c r="E1223" s="53">
        <v>0</v>
      </c>
      <c r="F1223" s="53">
        <v>0</v>
      </c>
      <c r="G1223" s="53">
        <v>0</v>
      </c>
      <c r="H1223" s="53">
        <v>5438</v>
      </c>
      <c r="I1223" s="53" t="s">
        <v>69298</v>
      </c>
      <c r="J1223" s="56">
        <v>3000</v>
      </c>
      <c r="K1223" s="53">
        <v>0</v>
      </c>
      <c r="L1223" s="53"/>
      <c r="M1223" s="53"/>
      <c r="N1223" s="53"/>
      <c r="O1223" s="53"/>
      <c r="P1223" s="53"/>
    </row>
    <row r="1224" spans="1:16">
      <c r="A1224" s="3" t="str">
        <f t="shared" si="19"/>
        <v>11210608001038000</v>
      </c>
      <c r="B1224" s="55">
        <v>8001038000</v>
      </c>
      <c r="C1224" s="53">
        <v>112</v>
      </c>
      <c r="D1224" s="53">
        <v>106</v>
      </c>
      <c r="E1224" s="53">
        <v>0</v>
      </c>
      <c r="F1224" s="53">
        <v>0</v>
      </c>
      <c r="G1224" s="53">
        <v>0</v>
      </c>
      <c r="H1224" s="53">
        <v>5438</v>
      </c>
      <c r="I1224" s="53" t="s">
        <v>69298</v>
      </c>
      <c r="J1224" s="56">
        <v>3000</v>
      </c>
      <c r="K1224" s="53">
        <v>0</v>
      </c>
      <c r="L1224" s="53"/>
      <c r="M1224" s="53"/>
      <c r="N1224" s="53"/>
      <c r="O1224" s="53"/>
      <c r="P1224" s="53"/>
    </row>
    <row r="1225" spans="1:16">
      <c r="A1225" s="3" t="str">
        <f t="shared" si="19"/>
        <v>11410608001038100</v>
      </c>
      <c r="B1225" s="55">
        <v>8001038100</v>
      </c>
      <c r="C1225" s="53">
        <v>114</v>
      </c>
      <c r="D1225" s="53">
        <v>106</v>
      </c>
      <c r="E1225" s="53">
        <v>0</v>
      </c>
      <c r="F1225" s="53">
        <v>0</v>
      </c>
      <c r="G1225" s="53">
        <v>0</v>
      </c>
      <c r="H1225" s="53">
        <v>5438</v>
      </c>
      <c r="I1225" s="53" t="s">
        <v>69298</v>
      </c>
      <c r="J1225" s="56">
        <v>3591</v>
      </c>
      <c r="K1225" s="53">
        <v>0</v>
      </c>
      <c r="L1225" s="53"/>
      <c r="M1225" s="53"/>
      <c r="N1225" s="54"/>
      <c r="O1225" s="53"/>
      <c r="P1225" s="53"/>
    </row>
    <row r="1226" spans="1:16">
      <c r="A1226" s="3" t="str">
        <f t="shared" si="19"/>
        <v>11210608001038100</v>
      </c>
      <c r="B1226" s="55">
        <v>8001038100</v>
      </c>
      <c r="C1226" s="53">
        <v>112</v>
      </c>
      <c r="D1226" s="53">
        <v>106</v>
      </c>
      <c r="E1226" s="53">
        <v>0</v>
      </c>
      <c r="F1226" s="53">
        <v>0</v>
      </c>
      <c r="G1226" s="53">
        <v>0</v>
      </c>
      <c r="H1226" s="53">
        <v>5438</v>
      </c>
      <c r="I1226" s="53" t="s">
        <v>69298</v>
      </c>
      <c r="J1226" s="56">
        <v>3591</v>
      </c>
      <c r="K1226" s="53">
        <v>0</v>
      </c>
      <c r="L1226" s="54"/>
      <c r="M1226" s="53"/>
      <c r="N1226" s="54"/>
      <c r="O1226" s="54"/>
      <c r="P1226" s="53"/>
    </row>
    <row r="1227" spans="1:16">
      <c r="A1227" s="3" t="str">
        <f t="shared" si="19"/>
        <v>11410608001041500</v>
      </c>
      <c r="B1227" s="55">
        <v>8001041500</v>
      </c>
      <c r="C1227" s="53">
        <v>114</v>
      </c>
      <c r="D1227" s="53">
        <v>106</v>
      </c>
      <c r="E1227" s="53">
        <v>0</v>
      </c>
      <c r="F1227" s="53">
        <v>0</v>
      </c>
      <c r="G1227" s="53">
        <v>0</v>
      </c>
      <c r="H1227" s="53">
        <v>5438</v>
      </c>
      <c r="I1227" s="53" t="s">
        <v>69298</v>
      </c>
      <c r="J1227" s="56">
        <v>8000</v>
      </c>
      <c r="K1227" s="53">
        <v>0</v>
      </c>
      <c r="L1227" s="54"/>
      <c r="M1227" s="53"/>
      <c r="N1227" s="54"/>
      <c r="O1227" s="54"/>
      <c r="P1227" s="53"/>
    </row>
    <row r="1228" spans="1:16">
      <c r="A1228" s="3" t="str">
        <f t="shared" si="19"/>
        <v>11210608001049500</v>
      </c>
      <c r="B1228" s="55">
        <v>8001049500</v>
      </c>
      <c r="C1228" s="53">
        <v>112</v>
      </c>
      <c r="D1228" s="53">
        <v>106</v>
      </c>
      <c r="E1228" s="53">
        <v>0</v>
      </c>
      <c r="F1228" s="53">
        <v>0</v>
      </c>
      <c r="G1228" s="53">
        <v>0</v>
      </c>
      <c r="H1228" s="53">
        <v>5438</v>
      </c>
      <c r="I1228" s="53" t="s">
        <v>69298</v>
      </c>
      <c r="J1228" s="56">
        <v>10000</v>
      </c>
      <c r="K1228" s="53">
        <v>0</v>
      </c>
      <c r="L1228" s="54"/>
      <c r="M1228" s="53"/>
      <c r="N1228" s="54"/>
      <c r="O1228" s="54"/>
      <c r="P1228" s="53"/>
    </row>
    <row r="1229" spans="1:16">
      <c r="A1229" s="3" t="str">
        <f t="shared" si="19"/>
        <v>11410608001049500</v>
      </c>
      <c r="B1229" s="55">
        <v>8001049500</v>
      </c>
      <c r="C1229" s="53">
        <v>114</v>
      </c>
      <c r="D1229" s="53">
        <v>106</v>
      </c>
      <c r="E1229" s="53">
        <v>0</v>
      </c>
      <c r="F1229" s="53">
        <v>0</v>
      </c>
      <c r="G1229" s="53">
        <v>0</v>
      </c>
      <c r="H1229" s="53">
        <v>5438</v>
      </c>
      <c r="I1229" s="53" t="s">
        <v>69298</v>
      </c>
      <c r="J1229" s="56">
        <v>10000</v>
      </c>
      <c r="K1229" s="53">
        <v>0</v>
      </c>
      <c r="L1229" s="54"/>
      <c r="M1229" s="53"/>
      <c r="N1229" s="54"/>
      <c r="O1229" s="53"/>
      <c r="P1229" s="53"/>
    </row>
    <row r="1230" spans="1:16">
      <c r="A1230" s="3" t="str">
        <f t="shared" si="19"/>
        <v>11310608001050000</v>
      </c>
      <c r="B1230" s="55">
        <v>8001050000</v>
      </c>
      <c r="C1230" s="53">
        <v>113</v>
      </c>
      <c r="D1230" s="53">
        <v>106</v>
      </c>
      <c r="E1230" s="53">
        <v>0</v>
      </c>
      <c r="F1230" s="53">
        <v>0</v>
      </c>
      <c r="G1230" s="53">
        <v>0</v>
      </c>
      <c r="H1230" s="53">
        <v>5438</v>
      </c>
      <c r="I1230" s="53" t="s">
        <v>69298</v>
      </c>
      <c r="J1230" s="56">
        <v>3591</v>
      </c>
      <c r="K1230" s="53">
        <v>0</v>
      </c>
      <c r="L1230" s="53"/>
      <c r="M1230" s="53"/>
      <c r="N1230" s="54"/>
      <c r="O1230" s="53"/>
      <c r="P1230" s="53"/>
    </row>
    <row r="1231" spans="1:16">
      <c r="A1231" s="3" t="str">
        <f t="shared" si="19"/>
        <v>12310608001059000</v>
      </c>
      <c r="B1231" s="55">
        <v>8001059000</v>
      </c>
      <c r="C1231" s="53">
        <v>123</v>
      </c>
      <c r="D1231" s="53">
        <v>106</v>
      </c>
      <c r="E1231" s="53">
        <v>0</v>
      </c>
      <c r="F1231" s="53">
        <v>0</v>
      </c>
      <c r="G1231" s="53">
        <v>0</v>
      </c>
      <c r="H1231" s="53">
        <v>5438</v>
      </c>
      <c r="I1231" s="53" t="s">
        <v>69298</v>
      </c>
      <c r="J1231" s="56">
        <v>8000</v>
      </c>
      <c r="K1231" s="53">
        <v>0</v>
      </c>
      <c r="L1231" s="53"/>
      <c r="M1231" s="53"/>
      <c r="N1231" s="53"/>
      <c r="O1231" s="53"/>
      <c r="P1231" s="53"/>
    </row>
    <row r="1232" spans="1:16">
      <c r="A1232" s="3" t="str">
        <f t="shared" si="19"/>
        <v>11410608001059000</v>
      </c>
      <c r="B1232" s="55">
        <v>8001059000</v>
      </c>
      <c r="C1232" s="53">
        <v>114</v>
      </c>
      <c r="D1232" s="53">
        <v>106</v>
      </c>
      <c r="E1232" s="53">
        <v>0</v>
      </c>
      <c r="F1232" s="53">
        <v>0</v>
      </c>
      <c r="G1232" s="53">
        <v>0</v>
      </c>
      <c r="H1232" s="53">
        <v>5438</v>
      </c>
      <c r="I1232" s="53" t="s">
        <v>69298</v>
      </c>
      <c r="J1232" s="56">
        <v>8000</v>
      </c>
      <c r="K1232" s="53">
        <v>0</v>
      </c>
      <c r="L1232" s="54"/>
      <c r="M1232" s="53"/>
      <c r="N1232" s="53"/>
      <c r="O1232" s="53"/>
      <c r="P1232" s="53"/>
    </row>
    <row r="1233" spans="1:16">
      <c r="A1233" s="3" t="str">
        <f t="shared" si="19"/>
        <v>12310608001059100</v>
      </c>
      <c r="B1233" s="55">
        <v>8001059100</v>
      </c>
      <c r="C1233" s="53">
        <v>123</v>
      </c>
      <c r="D1233" s="53">
        <v>106</v>
      </c>
      <c r="E1233" s="53">
        <v>0</v>
      </c>
      <c r="F1233" s="53">
        <v>0</v>
      </c>
      <c r="G1233" s="53">
        <v>0</v>
      </c>
      <c r="H1233" s="53">
        <v>5438</v>
      </c>
      <c r="I1233" s="53" t="s">
        <v>69298</v>
      </c>
      <c r="J1233" s="56">
        <v>4273</v>
      </c>
      <c r="K1233" s="53">
        <v>0</v>
      </c>
      <c r="L1233" s="53"/>
      <c r="M1233" s="53"/>
      <c r="N1233" s="53"/>
      <c r="O1233" s="53"/>
      <c r="P1233" s="53"/>
    </row>
    <row r="1234" spans="1:16">
      <c r="A1234" s="3" t="str">
        <f t="shared" si="19"/>
        <v>11410608001059100</v>
      </c>
      <c r="B1234" s="55">
        <v>8001059100</v>
      </c>
      <c r="C1234" s="53">
        <v>114</v>
      </c>
      <c r="D1234" s="53">
        <v>106</v>
      </c>
      <c r="E1234" s="53">
        <v>0</v>
      </c>
      <c r="F1234" s="53">
        <v>0</v>
      </c>
      <c r="G1234" s="53">
        <v>0</v>
      </c>
      <c r="H1234" s="53">
        <v>5438</v>
      </c>
      <c r="I1234" s="53" t="s">
        <v>69298</v>
      </c>
      <c r="J1234" s="56">
        <v>4273</v>
      </c>
      <c r="K1234" s="53">
        <v>0</v>
      </c>
      <c r="L1234" s="53"/>
      <c r="M1234" s="53"/>
      <c r="N1234" s="53"/>
      <c r="O1234" s="53"/>
      <c r="P1234" s="53"/>
    </row>
    <row r="1235" spans="1:16">
      <c r="A1235" s="3" t="str">
        <f t="shared" si="19"/>
        <v>12310608001059200</v>
      </c>
      <c r="B1235" s="55">
        <v>8001059200</v>
      </c>
      <c r="C1235" s="53">
        <v>123</v>
      </c>
      <c r="D1235" s="53">
        <v>106</v>
      </c>
      <c r="E1235" s="53">
        <v>0</v>
      </c>
      <c r="F1235" s="53">
        <v>0</v>
      </c>
      <c r="G1235" s="53">
        <v>0</v>
      </c>
      <c r="H1235" s="53">
        <v>5438</v>
      </c>
      <c r="I1235" s="53" t="s">
        <v>69298</v>
      </c>
      <c r="J1235" s="56">
        <v>3591</v>
      </c>
      <c r="K1235" s="53">
        <v>0</v>
      </c>
      <c r="L1235" s="54"/>
      <c r="M1235" s="53"/>
      <c r="N1235" s="53"/>
      <c r="O1235" s="54"/>
      <c r="P1235" s="53"/>
    </row>
    <row r="1236" spans="1:16">
      <c r="A1236" s="3" t="str">
        <f t="shared" si="19"/>
        <v>11410608001059200</v>
      </c>
      <c r="B1236" s="55">
        <v>8001059200</v>
      </c>
      <c r="C1236" s="53">
        <v>114</v>
      </c>
      <c r="D1236" s="53">
        <v>106</v>
      </c>
      <c r="E1236" s="53">
        <v>0</v>
      </c>
      <c r="F1236" s="53">
        <v>0</v>
      </c>
      <c r="G1236" s="53">
        <v>0</v>
      </c>
      <c r="H1236" s="53">
        <v>5438</v>
      </c>
      <c r="I1236" s="53" t="s">
        <v>69298</v>
      </c>
      <c r="J1236" s="56">
        <v>3591</v>
      </c>
      <c r="K1236" s="53">
        <v>0</v>
      </c>
      <c r="L1236" s="54"/>
      <c r="M1236" s="53"/>
      <c r="N1236" s="53"/>
      <c r="O1236" s="53"/>
      <c r="P1236" s="53"/>
    </row>
    <row r="1237" spans="1:16">
      <c r="A1237" s="3" t="str">
        <f t="shared" si="19"/>
        <v>12310608001059400</v>
      </c>
      <c r="B1237" s="55">
        <v>8001059400</v>
      </c>
      <c r="C1237" s="53">
        <v>123</v>
      </c>
      <c r="D1237" s="53">
        <v>106</v>
      </c>
      <c r="E1237" s="53">
        <v>0</v>
      </c>
      <c r="F1237" s="53">
        <v>0</v>
      </c>
      <c r="G1237" s="53">
        <v>0</v>
      </c>
      <c r="H1237" s="53">
        <v>5438</v>
      </c>
      <c r="I1237" s="53" t="s">
        <v>69298</v>
      </c>
      <c r="J1237" s="56">
        <v>4500</v>
      </c>
      <c r="K1237" s="53">
        <v>0</v>
      </c>
      <c r="L1237" s="54"/>
      <c r="M1237" s="53"/>
      <c r="N1237" s="53"/>
      <c r="O1237" s="53"/>
      <c r="P1237" s="53"/>
    </row>
    <row r="1238" spans="1:16">
      <c r="A1238" s="3" t="str">
        <f t="shared" si="19"/>
        <v>11410608001059400</v>
      </c>
      <c r="B1238" s="55">
        <v>8001059400</v>
      </c>
      <c r="C1238" s="53">
        <v>114</v>
      </c>
      <c r="D1238" s="53">
        <v>106</v>
      </c>
      <c r="E1238" s="53">
        <v>0</v>
      </c>
      <c r="F1238" s="53">
        <v>0</v>
      </c>
      <c r="G1238" s="53">
        <v>0</v>
      </c>
      <c r="H1238" s="53">
        <v>5438</v>
      </c>
      <c r="I1238" s="53" t="s">
        <v>69298</v>
      </c>
      <c r="J1238" s="56">
        <v>4500</v>
      </c>
      <c r="K1238" s="53">
        <v>0</v>
      </c>
      <c r="L1238" s="54"/>
      <c r="M1238" s="53"/>
      <c r="N1238" s="53"/>
      <c r="O1238" s="53"/>
      <c r="P1238" s="53"/>
    </row>
    <row r="1239" spans="1:16">
      <c r="A1239" s="3" t="str">
        <f t="shared" si="19"/>
        <v>10010608001059600</v>
      </c>
      <c r="B1239" s="55">
        <v>8001059600</v>
      </c>
      <c r="C1239" s="53">
        <v>100</v>
      </c>
      <c r="D1239" s="53">
        <v>106</v>
      </c>
      <c r="E1239" s="53">
        <v>0</v>
      </c>
      <c r="F1239" s="53">
        <v>0</v>
      </c>
      <c r="G1239" s="53">
        <v>0</v>
      </c>
      <c r="H1239" s="53">
        <v>5438</v>
      </c>
      <c r="I1239" s="53" t="s">
        <v>69298</v>
      </c>
      <c r="J1239" s="56">
        <v>7000</v>
      </c>
      <c r="K1239" s="53">
        <v>0</v>
      </c>
      <c r="L1239" s="53"/>
      <c r="M1239" s="53"/>
      <c r="N1239" s="53"/>
      <c r="O1239" s="54"/>
      <c r="P1239" s="53"/>
    </row>
    <row r="1240" spans="1:16">
      <c r="A1240" s="3" t="str">
        <f t="shared" si="19"/>
        <v>11410608001059600</v>
      </c>
      <c r="B1240" s="55">
        <v>8001059600</v>
      </c>
      <c r="C1240" s="53">
        <v>114</v>
      </c>
      <c r="D1240" s="53">
        <v>106</v>
      </c>
      <c r="E1240" s="53">
        <v>0</v>
      </c>
      <c r="F1240" s="53">
        <v>0</v>
      </c>
      <c r="G1240" s="53">
        <v>0</v>
      </c>
      <c r="H1240" s="53">
        <v>5438</v>
      </c>
      <c r="I1240" s="53" t="s">
        <v>69298</v>
      </c>
      <c r="J1240" s="56">
        <v>7000</v>
      </c>
      <c r="K1240" s="53">
        <v>0</v>
      </c>
      <c r="L1240" s="54"/>
      <c r="M1240" s="53"/>
      <c r="N1240" s="53"/>
      <c r="O1240" s="53"/>
      <c r="P1240" s="53"/>
    </row>
    <row r="1241" spans="1:16">
      <c r="A1241" s="3" t="str">
        <f t="shared" si="19"/>
        <v>11410608001059700</v>
      </c>
      <c r="B1241" s="55">
        <v>8001059700</v>
      </c>
      <c r="C1241" s="53">
        <v>114</v>
      </c>
      <c r="D1241" s="53">
        <v>106</v>
      </c>
      <c r="E1241" s="53">
        <v>0</v>
      </c>
      <c r="F1241" s="53">
        <v>0</v>
      </c>
      <c r="G1241" s="53">
        <v>0</v>
      </c>
      <c r="H1241" s="53">
        <v>5438</v>
      </c>
      <c r="I1241" s="53" t="s">
        <v>69298</v>
      </c>
      <c r="J1241" s="56">
        <v>8000</v>
      </c>
      <c r="K1241" s="53">
        <v>0</v>
      </c>
      <c r="L1241" s="53"/>
      <c r="M1241" s="53"/>
      <c r="N1241" s="53"/>
      <c r="O1241" s="53"/>
      <c r="P1241" s="53"/>
    </row>
    <row r="1242" spans="1:16">
      <c r="A1242" s="3" t="str">
        <f t="shared" si="19"/>
        <v>11410608001059800</v>
      </c>
      <c r="B1242" s="55">
        <v>8001059800</v>
      </c>
      <c r="C1242" s="53">
        <v>114</v>
      </c>
      <c r="D1242" s="53">
        <v>106</v>
      </c>
      <c r="E1242" s="53">
        <v>0</v>
      </c>
      <c r="F1242" s="53">
        <v>0</v>
      </c>
      <c r="G1242" s="53">
        <v>0</v>
      </c>
      <c r="H1242" s="53">
        <v>5438</v>
      </c>
      <c r="I1242" s="53" t="s">
        <v>69298</v>
      </c>
      <c r="J1242" s="56">
        <v>4091</v>
      </c>
      <c r="K1242" s="53">
        <v>0</v>
      </c>
      <c r="L1242" s="53"/>
      <c r="M1242" s="54"/>
      <c r="N1242" s="53"/>
      <c r="O1242" s="53"/>
      <c r="P1242" s="53"/>
    </row>
    <row r="1243" spans="1:16">
      <c r="A1243" s="3" t="str">
        <f t="shared" si="19"/>
        <v>10210608001063200</v>
      </c>
      <c r="B1243" s="55">
        <v>8001063200</v>
      </c>
      <c r="C1243" s="53">
        <v>102</v>
      </c>
      <c r="D1243" s="53">
        <v>106</v>
      </c>
      <c r="E1243" s="53">
        <v>0</v>
      </c>
      <c r="F1243" s="53">
        <v>0</v>
      </c>
      <c r="G1243" s="53">
        <v>0</v>
      </c>
      <c r="H1243" s="53">
        <v>5438</v>
      </c>
      <c r="I1243" s="53" t="s">
        <v>69298</v>
      </c>
      <c r="J1243" s="56">
        <v>3182</v>
      </c>
      <c r="K1243" s="53">
        <v>0</v>
      </c>
      <c r="L1243" s="54"/>
      <c r="M1243" s="53"/>
      <c r="N1243" s="53"/>
      <c r="O1243" s="53"/>
      <c r="P1243" s="53"/>
    </row>
    <row r="1244" spans="1:16">
      <c r="A1244" s="3" t="str">
        <f t="shared" si="19"/>
        <v>11410608001063200</v>
      </c>
      <c r="B1244" s="55">
        <v>8001063200</v>
      </c>
      <c r="C1244" s="53">
        <v>114</v>
      </c>
      <c r="D1244" s="53">
        <v>106</v>
      </c>
      <c r="E1244" s="53">
        <v>0</v>
      </c>
      <c r="F1244" s="53">
        <v>0</v>
      </c>
      <c r="G1244" s="53">
        <v>0</v>
      </c>
      <c r="H1244" s="53">
        <v>5438</v>
      </c>
      <c r="I1244" s="53" t="s">
        <v>69298</v>
      </c>
      <c r="J1244" s="56">
        <v>3182</v>
      </c>
      <c r="K1244" s="53">
        <v>0</v>
      </c>
      <c r="L1244" s="54"/>
      <c r="M1244" s="53"/>
      <c r="N1244" s="53"/>
      <c r="O1244" s="54"/>
      <c r="P1244" s="53"/>
    </row>
    <row r="1245" spans="1:16">
      <c r="A1245" s="3" t="str">
        <f t="shared" si="19"/>
        <v>11310608001063200</v>
      </c>
      <c r="B1245" s="55">
        <v>8001063200</v>
      </c>
      <c r="C1245" s="53">
        <v>113</v>
      </c>
      <c r="D1245" s="53">
        <v>106</v>
      </c>
      <c r="E1245" s="53">
        <v>0</v>
      </c>
      <c r="F1245" s="53">
        <v>0</v>
      </c>
      <c r="G1245" s="53">
        <v>0</v>
      </c>
      <c r="H1245" s="53">
        <v>5438</v>
      </c>
      <c r="I1245" s="53" t="s">
        <v>69298</v>
      </c>
      <c r="J1245" s="56">
        <v>3182</v>
      </c>
      <c r="K1245" s="53">
        <v>0</v>
      </c>
      <c r="L1245" s="54"/>
      <c r="M1245" s="53"/>
      <c r="N1245" s="53"/>
      <c r="O1245" s="54"/>
      <c r="P1245" s="53"/>
    </row>
    <row r="1246" spans="1:16">
      <c r="A1246" s="3" t="str">
        <f t="shared" si="19"/>
        <v>10010608001063400</v>
      </c>
      <c r="B1246" s="55">
        <v>8001063400</v>
      </c>
      <c r="C1246" s="53">
        <v>100</v>
      </c>
      <c r="D1246" s="53">
        <v>106</v>
      </c>
      <c r="E1246" s="53">
        <v>0</v>
      </c>
      <c r="F1246" s="53">
        <v>0</v>
      </c>
      <c r="G1246" s="53">
        <v>0</v>
      </c>
      <c r="H1246" s="53">
        <v>5438</v>
      </c>
      <c r="I1246" s="53" t="s">
        <v>69298</v>
      </c>
      <c r="J1246" s="56">
        <v>6000</v>
      </c>
      <c r="K1246" s="53">
        <v>0</v>
      </c>
      <c r="L1246" s="53"/>
      <c r="M1246" s="53"/>
      <c r="N1246" s="53"/>
      <c r="O1246" s="53"/>
      <c r="P1246" s="53"/>
    </row>
    <row r="1247" spans="1:16">
      <c r="A1247" s="3" t="str">
        <f t="shared" si="19"/>
        <v>11210608001063500</v>
      </c>
      <c r="B1247" s="55">
        <v>8001063500</v>
      </c>
      <c r="C1247" s="53">
        <v>112</v>
      </c>
      <c r="D1247" s="53">
        <v>106</v>
      </c>
      <c r="E1247" s="53">
        <v>0</v>
      </c>
      <c r="F1247" s="53">
        <v>0</v>
      </c>
      <c r="G1247" s="53">
        <v>0</v>
      </c>
      <c r="H1247" s="53">
        <v>5438</v>
      </c>
      <c r="I1247" s="53" t="s">
        <v>69298</v>
      </c>
      <c r="J1247" s="56">
        <v>6273</v>
      </c>
      <c r="K1247" s="53">
        <v>0</v>
      </c>
      <c r="L1247" s="53"/>
      <c r="M1247" s="53"/>
      <c r="N1247" s="53"/>
      <c r="O1247" s="54"/>
      <c r="P1247" s="53"/>
    </row>
    <row r="1248" spans="1:16">
      <c r="A1248" s="3" t="str">
        <f t="shared" si="19"/>
        <v>11210608001063600</v>
      </c>
      <c r="B1248" s="55">
        <v>8001063600</v>
      </c>
      <c r="C1248" s="53">
        <v>112</v>
      </c>
      <c r="D1248" s="53">
        <v>106</v>
      </c>
      <c r="E1248" s="53">
        <v>0</v>
      </c>
      <c r="F1248" s="53">
        <v>0</v>
      </c>
      <c r="G1248" s="53">
        <v>0</v>
      </c>
      <c r="H1248" s="53">
        <v>5438</v>
      </c>
      <c r="I1248" s="53" t="s">
        <v>69298</v>
      </c>
      <c r="J1248" s="56">
        <v>3819</v>
      </c>
      <c r="K1248" s="53">
        <v>0</v>
      </c>
      <c r="L1248" s="53"/>
      <c r="M1248" s="53"/>
      <c r="N1248" s="53"/>
      <c r="O1248" s="54"/>
      <c r="P1248" s="53"/>
    </row>
    <row r="1249" spans="1:16">
      <c r="A1249" s="3" t="str">
        <f t="shared" si="19"/>
        <v>11210608001063700</v>
      </c>
      <c r="B1249" s="55">
        <v>8001063700</v>
      </c>
      <c r="C1249" s="53">
        <v>112</v>
      </c>
      <c r="D1249" s="53">
        <v>106</v>
      </c>
      <c r="E1249" s="53">
        <v>0</v>
      </c>
      <c r="F1249" s="53">
        <v>0</v>
      </c>
      <c r="G1249" s="53">
        <v>0</v>
      </c>
      <c r="H1249" s="53">
        <v>5438</v>
      </c>
      <c r="I1249" s="53" t="s">
        <v>69298</v>
      </c>
      <c r="J1249" s="56">
        <v>4091</v>
      </c>
      <c r="K1249" s="53">
        <v>0</v>
      </c>
      <c r="L1249" s="53"/>
      <c r="M1249" s="53"/>
      <c r="N1249" s="53"/>
      <c r="O1249" s="53"/>
      <c r="P1249" s="53"/>
    </row>
    <row r="1250" spans="1:16">
      <c r="A1250" s="3" t="str">
        <f t="shared" si="19"/>
        <v>10610608001063800</v>
      </c>
      <c r="B1250" s="55">
        <v>8001063800</v>
      </c>
      <c r="C1250" s="53">
        <v>106</v>
      </c>
      <c r="D1250" s="53">
        <v>106</v>
      </c>
      <c r="E1250" s="53">
        <v>0</v>
      </c>
      <c r="F1250" s="53">
        <v>0</v>
      </c>
      <c r="G1250" s="53">
        <v>0</v>
      </c>
      <c r="H1250" s="53">
        <v>5438</v>
      </c>
      <c r="I1250" s="53" t="s">
        <v>69298</v>
      </c>
      <c r="J1250" s="56">
        <v>3182</v>
      </c>
      <c r="K1250" s="53">
        <v>0</v>
      </c>
      <c r="L1250" s="53"/>
      <c r="M1250" s="53"/>
      <c r="N1250" s="53"/>
      <c r="O1250" s="53"/>
      <c r="P1250" s="53"/>
    </row>
    <row r="1251" spans="1:16">
      <c r="A1251" s="3" t="str">
        <f t="shared" si="19"/>
        <v>11210608001063900</v>
      </c>
      <c r="B1251" s="55">
        <v>8001063900</v>
      </c>
      <c r="C1251" s="53">
        <v>112</v>
      </c>
      <c r="D1251" s="53">
        <v>106</v>
      </c>
      <c r="E1251" s="53">
        <v>0</v>
      </c>
      <c r="F1251" s="53">
        <v>0</v>
      </c>
      <c r="G1251" s="53">
        <v>0</v>
      </c>
      <c r="H1251" s="53">
        <v>5438</v>
      </c>
      <c r="I1251" s="53" t="s">
        <v>69298</v>
      </c>
      <c r="J1251" s="56">
        <v>3182</v>
      </c>
      <c r="K1251" s="53">
        <v>0</v>
      </c>
      <c r="L1251" s="53"/>
      <c r="M1251" s="53"/>
      <c r="N1251" s="53"/>
      <c r="O1251" s="53"/>
      <c r="P1251" s="53"/>
    </row>
    <row r="1252" spans="1:16">
      <c r="A1252" s="3" t="str">
        <f t="shared" si="19"/>
        <v>11210608001064000</v>
      </c>
      <c r="B1252" s="55">
        <v>8001064000</v>
      </c>
      <c r="C1252" s="53">
        <v>112</v>
      </c>
      <c r="D1252" s="53">
        <v>106</v>
      </c>
      <c r="E1252" s="53">
        <v>0</v>
      </c>
      <c r="F1252" s="53">
        <v>0</v>
      </c>
      <c r="G1252" s="53">
        <v>0</v>
      </c>
      <c r="H1252" s="53">
        <v>5438</v>
      </c>
      <c r="I1252" s="53" t="s">
        <v>69298</v>
      </c>
      <c r="J1252" s="56">
        <v>3819</v>
      </c>
      <c r="K1252" s="53">
        <v>0</v>
      </c>
      <c r="L1252" s="54"/>
      <c r="M1252" s="53"/>
      <c r="N1252" s="53"/>
      <c r="O1252" s="53"/>
      <c r="P1252" s="53"/>
    </row>
    <row r="1253" spans="1:16">
      <c r="A1253" s="3" t="str">
        <f t="shared" si="19"/>
        <v>16910608001064100</v>
      </c>
      <c r="B1253" s="55">
        <v>8001064100</v>
      </c>
      <c r="C1253" s="53">
        <v>169</v>
      </c>
      <c r="D1253" s="53">
        <v>106</v>
      </c>
      <c r="E1253" s="53">
        <v>83</v>
      </c>
      <c r="F1253" s="53">
        <v>0</v>
      </c>
      <c r="G1253" s="53">
        <v>0</v>
      </c>
      <c r="H1253" s="53">
        <v>5438</v>
      </c>
      <c r="I1253" s="53" t="s">
        <v>69298</v>
      </c>
      <c r="J1253" s="56">
        <v>455</v>
      </c>
      <c r="K1253" s="53">
        <v>37765</v>
      </c>
      <c r="L1253" s="53"/>
      <c r="M1253" s="53"/>
      <c r="N1253" s="53"/>
      <c r="O1253" s="53"/>
      <c r="P1253" s="53"/>
    </row>
    <row r="1254" spans="1:16">
      <c r="A1254" s="3" t="str">
        <f t="shared" si="19"/>
        <v>10010608001072900</v>
      </c>
      <c r="B1254" s="55">
        <v>8001072900</v>
      </c>
      <c r="C1254" s="53">
        <v>100</v>
      </c>
      <c r="D1254" s="53">
        <v>106</v>
      </c>
      <c r="E1254" s="53">
        <v>0</v>
      </c>
      <c r="F1254" s="53">
        <v>0</v>
      </c>
      <c r="G1254" s="53">
        <v>0</v>
      </c>
      <c r="H1254" s="53">
        <v>5438</v>
      </c>
      <c r="I1254" s="53" t="s">
        <v>69298</v>
      </c>
      <c r="J1254" s="56">
        <v>6364</v>
      </c>
      <c r="K1254" s="53">
        <v>0</v>
      </c>
      <c r="L1254" s="53"/>
      <c r="M1254" s="53"/>
      <c r="N1254" s="53"/>
      <c r="O1254" s="53"/>
      <c r="P1254" s="53"/>
    </row>
    <row r="1255" spans="1:16">
      <c r="A1255" s="3" t="str">
        <f t="shared" si="19"/>
        <v>32710608001072900</v>
      </c>
      <c r="B1255" s="55">
        <v>8001072900</v>
      </c>
      <c r="C1255" s="53">
        <v>327</v>
      </c>
      <c r="D1255" s="53">
        <v>106</v>
      </c>
      <c r="E1255" s="53">
        <v>0</v>
      </c>
      <c r="F1255" s="53">
        <v>0</v>
      </c>
      <c r="G1255" s="53">
        <v>0</v>
      </c>
      <c r="H1255" s="53">
        <v>5438</v>
      </c>
      <c r="I1255" s="53" t="s">
        <v>69298</v>
      </c>
      <c r="J1255" s="56">
        <v>6364</v>
      </c>
      <c r="K1255" s="53">
        <v>0</v>
      </c>
      <c r="L1255" s="53"/>
      <c r="M1255" s="53"/>
      <c r="N1255" s="54"/>
      <c r="O1255" s="53"/>
      <c r="P1255" s="53"/>
    </row>
    <row r="1256" spans="1:16">
      <c r="A1256" s="3" t="str">
        <f t="shared" si="19"/>
        <v>11410608001073300</v>
      </c>
      <c r="B1256" s="55">
        <v>8001073300</v>
      </c>
      <c r="C1256" s="53">
        <v>114</v>
      </c>
      <c r="D1256" s="53">
        <v>106</v>
      </c>
      <c r="E1256" s="53">
        <v>0</v>
      </c>
      <c r="F1256" s="53">
        <v>0</v>
      </c>
      <c r="G1256" s="53">
        <v>0</v>
      </c>
      <c r="H1256" s="53">
        <v>5438</v>
      </c>
      <c r="I1256" s="53" t="s">
        <v>69298</v>
      </c>
      <c r="J1256" s="56">
        <v>6273</v>
      </c>
      <c r="K1256" s="53">
        <v>0</v>
      </c>
      <c r="L1256" s="54"/>
      <c r="M1256" s="53"/>
      <c r="N1256" s="54"/>
      <c r="O1256" s="53"/>
      <c r="P1256" s="53"/>
    </row>
    <row r="1257" spans="1:16">
      <c r="A1257" s="3" t="str">
        <f t="shared" si="19"/>
        <v>11910608001073300</v>
      </c>
      <c r="B1257" s="55">
        <v>8001073300</v>
      </c>
      <c r="C1257" s="53">
        <v>119</v>
      </c>
      <c r="D1257" s="53">
        <v>106</v>
      </c>
      <c r="E1257" s="53">
        <v>0</v>
      </c>
      <c r="F1257" s="53">
        <v>0</v>
      </c>
      <c r="G1257" s="53">
        <v>0</v>
      </c>
      <c r="H1257" s="53">
        <v>5438</v>
      </c>
      <c r="I1257" s="53" t="s">
        <v>69298</v>
      </c>
      <c r="J1257" s="56">
        <v>6273</v>
      </c>
      <c r="K1257" s="53">
        <v>0</v>
      </c>
      <c r="L1257" s="54"/>
      <c r="M1257" s="53"/>
      <c r="N1257" s="54"/>
      <c r="O1257" s="54"/>
      <c r="P1257" s="53"/>
    </row>
    <row r="1258" spans="1:16">
      <c r="A1258" s="3" t="str">
        <f t="shared" si="19"/>
        <v>11410608001073400</v>
      </c>
      <c r="B1258" s="55">
        <v>8001073400</v>
      </c>
      <c r="C1258" s="53">
        <v>114</v>
      </c>
      <c r="D1258" s="53">
        <v>106</v>
      </c>
      <c r="E1258" s="53">
        <v>0</v>
      </c>
      <c r="F1258" s="53">
        <v>0</v>
      </c>
      <c r="G1258" s="53">
        <v>0</v>
      </c>
      <c r="H1258" s="53">
        <v>5438</v>
      </c>
      <c r="I1258" s="53" t="s">
        <v>69298</v>
      </c>
      <c r="J1258" s="56">
        <v>8000</v>
      </c>
      <c r="K1258" s="53">
        <v>0</v>
      </c>
      <c r="L1258" s="53"/>
      <c r="M1258" s="53"/>
      <c r="N1258" s="54"/>
      <c r="O1258" s="53"/>
      <c r="P1258" s="53"/>
    </row>
    <row r="1259" spans="1:16">
      <c r="A1259" s="3" t="str">
        <f t="shared" si="19"/>
        <v>11910608001073400</v>
      </c>
      <c r="B1259" s="55">
        <v>8001073400</v>
      </c>
      <c r="C1259" s="53">
        <v>119</v>
      </c>
      <c r="D1259" s="53">
        <v>106</v>
      </c>
      <c r="E1259" s="53">
        <v>0</v>
      </c>
      <c r="F1259" s="53">
        <v>0</v>
      </c>
      <c r="G1259" s="53">
        <v>0</v>
      </c>
      <c r="H1259" s="53">
        <v>5438</v>
      </c>
      <c r="I1259" s="53" t="s">
        <v>69298</v>
      </c>
      <c r="J1259" s="56">
        <v>8000</v>
      </c>
      <c r="K1259" s="53">
        <v>0</v>
      </c>
      <c r="L1259" s="54"/>
      <c r="M1259" s="54"/>
      <c r="N1259" s="54"/>
      <c r="O1259" s="54"/>
      <c r="P1259" s="53"/>
    </row>
    <row r="1260" spans="1:16">
      <c r="A1260" s="3" t="str">
        <f t="shared" si="19"/>
        <v>10210608001073500</v>
      </c>
      <c r="B1260" s="55">
        <v>8001073500</v>
      </c>
      <c r="C1260" s="53">
        <v>102</v>
      </c>
      <c r="D1260" s="53">
        <v>106</v>
      </c>
      <c r="E1260" s="53">
        <v>0</v>
      </c>
      <c r="F1260" s="53">
        <v>0</v>
      </c>
      <c r="G1260" s="53">
        <v>0</v>
      </c>
      <c r="H1260" s="53">
        <v>5438</v>
      </c>
      <c r="I1260" s="53" t="s">
        <v>69298</v>
      </c>
      <c r="J1260" s="56">
        <v>4546</v>
      </c>
      <c r="K1260" s="53">
        <v>0</v>
      </c>
      <c r="L1260" s="53"/>
      <c r="M1260" s="53"/>
      <c r="N1260" s="54"/>
      <c r="O1260" s="53"/>
      <c r="P1260" s="53"/>
    </row>
    <row r="1261" spans="1:16">
      <c r="A1261" s="3" t="str">
        <f t="shared" si="19"/>
        <v>10210608001073600</v>
      </c>
      <c r="B1261" s="55">
        <v>8001073600</v>
      </c>
      <c r="C1261" s="53">
        <v>102</v>
      </c>
      <c r="D1261" s="53">
        <v>106</v>
      </c>
      <c r="E1261" s="53">
        <v>1</v>
      </c>
      <c r="F1261" s="53">
        <v>0</v>
      </c>
      <c r="G1261" s="53">
        <v>0</v>
      </c>
      <c r="H1261" s="53">
        <v>5438</v>
      </c>
      <c r="I1261" s="53" t="s">
        <v>69298</v>
      </c>
      <c r="J1261" s="56">
        <v>3364</v>
      </c>
      <c r="K1261" s="53">
        <v>3364</v>
      </c>
      <c r="L1261" s="53"/>
      <c r="M1261" s="53"/>
      <c r="N1261" s="54"/>
      <c r="O1261" s="53"/>
      <c r="P1261" s="53"/>
    </row>
    <row r="1262" spans="1:16">
      <c r="A1262" s="3" t="str">
        <f t="shared" si="19"/>
        <v>13110608001073700</v>
      </c>
      <c r="B1262" s="55">
        <v>8001073700</v>
      </c>
      <c r="C1262" s="53">
        <v>131</v>
      </c>
      <c r="D1262" s="53">
        <v>106</v>
      </c>
      <c r="E1262" s="53">
        <v>0</v>
      </c>
      <c r="F1262" s="53">
        <v>0</v>
      </c>
      <c r="G1262" s="53">
        <v>0</v>
      </c>
      <c r="H1262" s="53">
        <v>5438</v>
      </c>
      <c r="I1262" s="53" t="s">
        <v>69298</v>
      </c>
      <c r="J1262" s="56">
        <v>3364</v>
      </c>
      <c r="K1262" s="53">
        <v>0</v>
      </c>
      <c r="L1262" s="53"/>
      <c r="M1262" s="53"/>
      <c r="N1262" s="54"/>
      <c r="O1262" s="53"/>
      <c r="P1262" s="53"/>
    </row>
    <row r="1263" spans="1:16">
      <c r="A1263" s="3" t="str">
        <f t="shared" si="19"/>
        <v>11410608001074600</v>
      </c>
      <c r="B1263" s="55">
        <v>8001074600</v>
      </c>
      <c r="C1263" s="53">
        <v>114</v>
      </c>
      <c r="D1263" s="53">
        <v>106</v>
      </c>
      <c r="E1263" s="53">
        <v>0</v>
      </c>
      <c r="F1263" s="53">
        <v>0</v>
      </c>
      <c r="G1263" s="53">
        <v>0</v>
      </c>
      <c r="H1263" s="53">
        <v>5438</v>
      </c>
      <c r="I1263" s="53" t="s">
        <v>69298</v>
      </c>
      <c r="J1263" s="56">
        <v>1355</v>
      </c>
      <c r="K1263" s="53">
        <v>0</v>
      </c>
      <c r="L1263" s="54"/>
      <c r="M1263" s="53"/>
      <c r="N1263" s="54"/>
      <c r="O1263" s="53"/>
      <c r="P1263" s="53"/>
    </row>
    <row r="1264" spans="1:16">
      <c r="A1264" s="3" t="str">
        <f t="shared" si="19"/>
        <v>15210608001074600</v>
      </c>
      <c r="B1264" s="55">
        <v>8001074600</v>
      </c>
      <c r="C1264" s="53">
        <v>152</v>
      </c>
      <c r="D1264" s="53">
        <v>106</v>
      </c>
      <c r="E1264" s="53">
        <v>0</v>
      </c>
      <c r="F1264" s="53">
        <v>0</v>
      </c>
      <c r="G1264" s="53">
        <v>0</v>
      </c>
      <c r="H1264" s="53">
        <v>5438</v>
      </c>
      <c r="I1264" s="53" t="s">
        <v>69298</v>
      </c>
      <c r="J1264" s="56">
        <v>1355</v>
      </c>
      <c r="K1264" s="53">
        <v>0</v>
      </c>
      <c r="L1264" s="53"/>
      <c r="M1264" s="53"/>
      <c r="N1264" s="54"/>
      <c r="O1264" s="53"/>
      <c r="P1264" s="53"/>
    </row>
    <row r="1265" spans="1:16">
      <c r="A1265" s="3" t="str">
        <f t="shared" si="19"/>
        <v>10110608001080300</v>
      </c>
      <c r="B1265" s="55">
        <v>8001080300</v>
      </c>
      <c r="C1265" s="53">
        <v>101</v>
      </c>
      <c r="D1265" s="53">
        <v>106</v>
      </c>
      <c r="E1265" s="53">
        <v>0</v>
      </c>
      <c r="F1265" s="53">
        <v>0</v>
      </c>
      <c r="G1265" s="53">
        <v>0</v>
      </c>
      <c r="H1265" s="53">
        <v>5438</v>
      </c>
      <c r="I1265" s="53" t="s">
        <v>69298</v>
      </c>
      <c r="J1265" s="56">
        <v>2273</v>
      </c>
      <c r="K1265" s="53">
        <v>0</v>
      </c>
      <c r="L1265" s="53"/>
      <c r="M1265" s="53"/>
      <c r="N1265" s="54"/>
      <c r="O1265" s="53"/>
      <c r="P1265" s="53"/>
    </row>
    <row r="1266" spans="1:16">
      <c r="A1266" s="3" t="str">
        <f t="shared" si="19"/>
        <v>10010608001080500</v>
      </c>
      <c r="B1266" s="55">
        <v>8001080500</v>
      </c>
      <c r="C1266" s="53">
        <v>100</v>
      </c>
      <c r="D1266" s="53">
        <v>106</v>
      </c>
      <c r="E1266" s="53">
        <v>3</v>
      </c>
      <c r="F1266" s="53">
        <v>0</v>
      </c>
      <c r="G1266" s="53">
        <v>0</v>
      </c>
      <c r="H1266" s="53">
        <v>5438</v>
      </c>
      <c r="I1266" s="53" t="s">
        <v>69298</v>
      </c>
      <c r="J1266" s="56">
        <v>4728</v>
      </c>
      <c r="K1266" s="53">
        <v>14184</v>
      </c>
      <c r="L1266" s="53"/>
      <c r="M1266" s="54"/>
      <c r="N1266" s="53"/>
      <c r="O1266" s="53"/>
      <c r="P1266" s="53"/>
    </row>
    <row r="1267" spans="1:16">
      <c r="A1267" s="3" t="str">
        <f t="shared" si="19"/>
        <v>11210608001080500</v>
      </c>
      <c r="B1267" s="55">
        <v>8001080500</v>
      </c>
      <c r="C1267" s="53">
        <v>112</v>
      </c>
      <c r="D1267" s="53">
        <v>106</v>
      </c>
      <c r="E1267" s="53">
        <v>3</v>
      </c>
      <c r="F1267" s="53">
        <v>0</v>
      </c>
      <c r="G1267" s="53">
        <v>0</v>
      </c>
      <c r="H1267" s="53">
        <v>5438</v>
      </c>
      <c r="I1267" s="53" t="s">
        <v>69298</v>
      </c>
      <c r="J1267" s="56">
        <v>4728</v>
      </c>
      <c r="K1267" s="53">
        <v>14184</v>
      </c>
      <c r="L1267" s="53"/>
      <c r="M1267" s="54"/>
      <c r="N1267" s="53"/>
      <c r="O1267" s="53"/>
      <c r="P1267" s="53"/>
    </row>
    <row r="1268" spans="1:16">
      <c r="A1268" s="3" t="str">
        <f t="shared" si="19"/>
        <v>11410608001080500</v>
      </c>
      <c r="B1268" s="55">
        <v>8001080500</v>
      </c>
      <c r="C1268" s="53">
        <v>114</v>
      </c>
      <c r="D1268" s="53">
        <v>106</v>
      </c>
      <c r="E1268" s="53">
        <v>3</v>
      </c>
      <c r="F1268" s="53">
        <v>1</v>
      </c>
      <c r="G1268" s="53">
        <v>0</v>
      </c>
      <c r="H1268" s="53">
        <v>5438</v>
      </c>
      <c r="I1268" s="53" t="s">
        <v>69298</v>
      </c>
      <c r="J1268" s="56">
        <v>4728</v>
      </c>
      <c r="K1268" s="53">
        <v>18912</v>
      </c>
      <c r="L1268" s="53"/>
      <c r="M1268" s="53"/>
      <c r="N1268" s="53"/>
      <c r="O1268" s="53"/>
      <c r="P1268" s="53"/>
    </row>
    <row r="1269" spans="1:16">
      <c r="A1269" s="3" t="str">
        <f t="shared" si="19"/>
        <v>11910608001080500</v>
      </c>
      <c r="B1269" s="55">
        <v>8001080500</v>
      </c>
      <c r="C1269" s="53">
        <v>119</v>
      </c>
      <c r="D1269" s="53">
        <v>106</v>
      </c>
      <c r="E1269" s="53">
        <v>3</v>
      </c>
      <c r="F1269" s="53">
        <v>0</v>
      </c>
      <c r="G1269" s="53">
        <v>0</v>
      </c>
      <c r="H1269" s="53">
        <v>5438</v>
      </c>
      <c r="I1269" s="53" t="s">
        <v>69298</v>
      </c>
      <c r="J1269" s="56">
        <v>4728</v>
      </c>
      <c r="K1269" s="53">
        <v>14184</v>
      </c>
      <c r="L1269" s="53"/>
      <c r="M1269" s="54"/>
      <c r="N1269" s="53"/>
      <c r="O1269" s="53"/>
      <c r="P1269" s="53"/>
    </row>
    <row r="1270" spans="1:16">
      <c r="A1270" s="3" t="str">
        <f t="shared" si="19"/>
        <v>15210608001080500</v>
      </c>
      <c r="B1270" s="55">
        <v>8001080500</v>
      </c>
      <c r="C1270" s="53">
        <v>152</v>
      </c>
      <c r="D1270" s="53">
        <v>106</v>
      </c>
      <c r="E1270" s="53">
        <v>1</v>
      </c>
      <c r="F1270" s="53">
        <v>1</v>
      </c>
      <c r="G1270" s="53">
        <v>0</v>
      </c>
      <c r="H1270" s="53">
        <v>5438</v>
      </c>
      <c r="I1270" s="53" t="s">
        <v>69298</v>
      </c>
      <c r="J1270" s="56">
        <v>4728</v>
      </c>
      <c r="K1270" s="53">
        <v>9456</v>
      </c>
      <c r="L1270" s="53"/>
      <c r="M1270" s="53"/>
      <c r="N1270" s="54"/>
      <c r="O1270" s="53"/>
      <c r="P1270" s="53"/>
    </row>
    <row r="1271" spans="1:16">
      <c r="A1271" s="3" t="str">
        <f t="shared" si="19"/>
        <v>11210608001080600</v>
      </c>
      <c r="B1271" s="55">
        <v>8001080600</v>
      </c>
      <c r="C1271" s="53">
        <v>112</v>
      </c>
      <c r="D1271" s="53">
        <v>106</v>
      </c>
      <c r="E1271" s="53">
        <v>6</v>
      </c>
      <c r="F1271" s="53">
        <v>0</v>
      </c>
      <c r="G1271" s="53">
        <v>0</v>
      </c>
      <c r="H1271" s="53">
        <v>5438</v>
      </c>
      <c r="I1271" s="53" t="s">
        <v>69298</v>
      </c>
      <c r="J1271" s="56">
        <v>5000</v>
      </c>
      <c r="K1271" s="53">
        <v>30000</v>
      </c>
      <c r="L1271" s="53"/>
      <c r="M1271" s="54"/>
      <c r="N1271" s="54"/>
      <c r="O1271" s="53"/>
      <c r="P1271" s="53"/>
    </row>
    <row r="1272" spans="1:16">
      <c r="A1272" s="3" t="str">
        <f t="shared" si="19"/>
        <v>11410608001080600</v>
      </c>
      <c r="B1272" s="55">
        <v>8001080600</v>
      </c>
      <c r="C1272" s="53">
        <v>114</v>
      </c>
      <c r="D1272" s="53">
        <v>106</v>
      </c>
      <c r="E1272" s="53">
        <v>5</v>
      </c>
      <c r="F1272" s="53">
        <v>0</v>
      </c>
      <c r="G1272" s="53">
        <v>0</v>
      </c>
      <c r="H1272" s="53">
        <v>5438</v>
      </c>
      <c r="I1272" s="53" t="s">
        <v>69298</v>
      </c>
      <c r="J1272" s="56">
        <v>5000</v>
      </c>
      <c r="K1272" s="53">
        <v>25000</v>
      </c>
      <c r="L1272" s="54"/>
      <c r="M1272" s="53"/>
      <c r="N1272" s="54"/>
      <c r="O1272" s="54"/>
      <c r="P1272" s="53"/>
    </row>
    <row r="1273" spans="1:16">
      <c r="A1273" s="3" t="str">
        <f t="shared" si="19"/>
        <v>15210608001080600</v>
      </c>
      <c r="B1273" s="55">
        <v>8001080600</v>
      </c>
      <c r="C1273" s="53">
        <v>152</v>
      </c>
      <c r="D1273" s="53">
        <v>106</v>
      </c>
      <c r="E1273" s="53">
        <v>4</v>
      </c>
      <c r="F1273" s="53">
        <v>0</v>
      </c>
      <c r="G1273" s="53">
        <v>0</v>
      </c>
      <c r="H1273" s="53">
        <v>5438</v>
      </c>
      <c r="I1273" s="53" t="s">
        <v>69298</v>
      </c>
      <c r="J1273" s="56">
        <v>5000</v>
      </c>
      <c r="K1273" s="53">
        <v>20000</v>
      </c>
      <c r="L1273" s="53"/>
      <c r="M1273" s="53"/>
      <c r="N1273" s="54"/>
      <c r="O1273" s="53"/>
      <c r="P1273" s="53"/>
    </row>
    <row r="1274" spans="1:16">
      <c r="A1274" s="3" t="str">
        <f t="shared" si="19"/>
        <v>11410608001089900</v>
      </c>
      <c r="B1274" s="55">
        <v>8001089900</v>
      </c>
      <c r="C1274" s="53">
        <v>114</v>
      </c>
      <c r="D1274" s="53">
        <v>106</v>
      </c>
      <c r="E1274" s="53">
        <v>0</v>
      </c>
      <c r="F1274" s="53">
        <v>0</v>
      </c>
      <c r="G1274" s="53">
        <v>0</v>
      </c>
      <c r="H1274" s="53">
        <v>5438</v>
      </c>
      <c r="I1274" s="53" t="s">
        <v>69298</v>
      </c>
      <c r="J1274" s="56">
        <v>4000</v>
      </c>
      <c r="K1274" s="53">
        <v>0</v>
      </c>
      <c r="L1274" s="54"/>
      <c r="M1274" s="53"/>
      <c r="N1274" s="54"/>
      <c r="O1274" s="53"/>
      <c r="P1274" s="53"/>
    </row>
    <row r="1275" spans="1:16">
      <c r="A1275" s="3" t="str">
        <f t="shared" si="19"/>
        <v>19810608001089900</v>
      </c>
      <c r="B1275" s="55">
        <v>8001089900</v>
      </c>
      <c r="C1275" s="53">
        <v>198</v>
      </c>
      <c r="D1275" s="53">
        <v>106</v>
      </c>
      <c r="E1275" s="53">
        <v>0</v>
      </c>
      <c r="F1275" s="53">
        <v>0</v>
      </c>
      <c r="G1275" s="53">
        <v>0</v>
      </c>
      <c r="H1275" s="53">
        <v>5438</v>
      </c>
      <c r="I1275" s="53" t="s">
        <v>69298</v>
      </c>
      <c r="J1275" s="56">
        <v>4000</v>
      </c>
      <c r="K1275" s="53">
        <v>0</v>
      </c>
      <c r="L1275" s="54"/>
      <c r="M1275" s="53"/>
      <c r="N1275" s="54"/>
      <c r="O1275" s="54"/>
      <c r="P1275" s="53"/>
    </row>
    <row r="1276" spans="1:16">
      <c r="A1276" s="3" t="str">
        <f t="shared" si="19"/>
        <v>11410608001090000</v>
      </c>
      <c r="B1276" s="55">
        <v>8001090000</v>
      </c>
      <c r="C1276" s="53">
        <v>114</v>
      </c>
      <c r="D1276" s="53">
        <v>106</v>
      </c>
      <c r="E1276" s="53">
        <v>0</v>
      </c>
      <c r="F1276" s="53">
        <v>0</v>
      </c>
      <c r="G1276" s="53">
        <v>0</v>
      </c>
      <c r="H1276" s="53">
        <v>5438</v>
      </c>
      <c r="I1276" s="53" t="s">
        <v>69298</v>
      </c>
      <c r="J1276" s="56">
        <v>3182</v>
      </c>
      <c r="K1276" s="53">
        <v>0</v>
      </c>
      <c r="L1276" s="53"/>
      <c r="M1276" s="53"/>
      <c r="N1276" s="54"/>
      <c r="O1276" s="53"/>
      <c r="P1276" s="53"/>
    </row>
    <row r="1277" spans="1:16">
      <c r="A1277" s="3" t="str">
        <f t="shared" si="19"/>
        <v>19810608001090000</v>
      </c>
      <c r="B1277" s="55">
        <v>8001090000</v>
      </c>
      <c r="C1277" s="53">
        <v>198</v>
      </c>
      <c r="D1277" s="53">
        <v>106</v>
      </c>
      <c r="E1277" s="53">
        <v>0</v>
      </c>
      <c r="F1277" s="53">
        <v>0</v>
      </c>
      <c r="G1277" s="53">
        <v>0</v>
      </c>
      <c r="H1277" s="53">
        <v>5438</v>
      </c>
      <c r="I1277" s="53" t="s">
        <v>69298</v>
      </c>
      <c r="J1277" s="56">
        <v>3182</v>
      </c>
      <c r="K1277" s="53">
        <v>0</v>
      </c>
      <c r="L1277" s="53"/>
      <c r="M1277" s="54"/>
      <c r="N1277" s="54"/>
      <c r="O1277" s="53"/>
      <c r="P1277" s="53"/>
    </row>
    <row r="1278" spans="1:16">
      <c r="A1278" s="3" t="str">
        <f t="shared" si="19"/>
        <v>11410608001090100</v>
      </c>
      <c r="B1278" s="55">
        <v>8001090100</v>
      </c>
      <c r="C1278" s="53">
        <v>114</v>
      </c>
      <c r="D1278" s="53">
        <v>106</v>
      </c>
      <c r="E1278" s="53">
        <v>0</v>
      </c>
      <c r="F1278" s="53">
        <v>0</v>
      </c>
      <c r="G1278" s="53">
        <v>0</v>
      </c>
      <c r="H1278" s="53">
        <v>5438</v>
      </c>
      <c r="I1278" s="53" t="s">
        <v>69298</v>
      </c>
      <c r="J1278" s="56">
        <v>4091</v>
      </c>
      <c r="K1278" s="53">
        <v>0</v>
      </c>
      <c r="L1278" s="54"/>
      <c r="M1278" s="53"/>
      <c r="N1278" s="54"/>
      <c r="O1278" s="54"/>
      <c r="P1278" s="53"/>
    </row>
    <row r="1279" spans="1:16">
      <c r="A1279" s="3" t="str">
        <f t="shared" si="19"/>
        <v>19810608001090100</v>
      </c>
      <c r="B1279" s="55">
        <v>8001090100</v>
      </c>
      <c r="C1279" s="53">
        <v>198</v>
      </c>
      <c r="D1279" s="53">
        <v>106</v>
      </c>
      <c r="E1279" s="53">
        <v>0</v>
      </c>
      <c r="F1279" s="53">
        <v>0</v>
      </c>
      <c r="G1279" s="53">
        <v>0</v>
      </c>
      <c r="H1279" s="53">
        <v>5438</v>
      </c>
      <c r="I1279" s="53" t="s">
        <v>69298</v>
      </c>
      <c r="J1279" s="56">
        <v>4091</v>
      </c>
      <c r="K1279" s="53">
        <v>0</v>
      </c>
      <c r="L1279" s="53"/>
      <c r="M1279" s="54"/>
      <c r="N1279" s="54"/>
      <c r="O1279" s="54"/>
      <c r="P1279" s="53"/>
    </row>
    <row r="1280" spans="1:16">
      <c r="A1280" s="3" t="str">
        <f t="shared" si="19"/>
        <v>11410608001090200</v>
      </c>
      <c r="B1280" s="55">
        <v>8001090200</v>
      </c>
      <c r="C1280" s="53">
        <v>114</v>
      </c>
      <c r="D1280" s="53">
        <v>106</v>
      </c>
      <c r="E1280" s="53">
        <v>0</v>
      </c>
      <c r="F1280" s="53">
        <v>0</v>
      </c>
      <c r="G1280" s="53">
        <v>0</v>
      </c>
      <c r="H1280" s="53">
        <v>5438</v>
      </c>
      <c r="I1280" s="53" t="s">
        <v>69298</v>
      </c>
      <c r="J1280" s="56">
        <v>3000</v>
      </c>
      <c r="K1280" s="53">
        <v>0</v>
      </c>
      <c r="L1280" s="54"/>
      <c r="M1280" s="53"/>
      <c r="N1280" s="54"/>
      <c r="O1280" s="53"/>
      <c r="P1280" s="53"/>
    </row>
    <row r="1281" spans="1:16">
      <c r="A1281" s="3" t="str">
        <f t="shared" si="19"/>
        <v>19810608001090200</v>
      </c>
      <c r="B1281" s="55">
        <v>8001090200</v>
      </c>
      <c r="C1281" s="53">
        <v>198</v>
      </c>
      <c r="D1281" s="53">
        <v>106</v>
      </c>
      <c r="E1281" s="53">
        <v>0</v>
      </c>
      <c r="F1281" s="53">
        <v>0</v>
      </c>
      <c r="G1281" s="53">
        <v>0</v>
      </c>
      <c r="H1281" s="53">
        <v>5438</v>
      </c>
      <c r="I1281" s="53" t="s">
        <v>69298</v>
      </c>
      <c r="J1281" s="56">
        <v>3000</v>
      </c>
      <c r="K1281" s="53">
        <v>0</v>
      </c>
      <c r="L1281" s="53"/>
      <c r="M1281" s="53"/>
      <c r="N1281" s="54"/>
      <c r="O1281" s="53"/>
      <c r="P1281" s="53"/>
    </row>
    <row r="1282" spans="1:16">
      <c r="A1282" s="3" t="str">
        <f t="shared" si="19"/>
        <v>11410608001090300</v>
      </c>
      <c r="B1282" s="55">
        <v>8001090300</v>
      </c>
      <c r="C1282" s="53">
        <v>114</v>
      </c>
      <c r="D1282" s="53">
        <v>106</v>
      </c>
      <c r="E1282" s="53">
        <v>0</v>
      </c>
      <c r="F1282" s="53">
        <v>0</v>
      </c>
      <c r="G1282" s="53">
        <v>0</v>
      </c>
      <c r="H1282" s="53">
        <v>5438</v>
      </c>
      <c r="I1282" s="53" t="s">
        <v>69298</v>
      </c>
      <c r="J1282" s="56">
        <v>2273</v>
      </c>
      <c r="K1282" s="53">
        <v>0</v>
      </c>
      <c r="L1282" s="53"/>
      <c r="M1282" s="53"/>
      <c r="N1282" s="53"/>
      <c r="O1282" s="54"/>
      <c r="P1282" s="53"/>
    </row>
    <row r="1283" spans="1:16">
      <c r="A1283" s="3" t="str">
        <f t="shared" si="19"/>
        <v>19810608001090300</v>
      </c>
      <c r="B1283" s="55">
        <v>8001090300</v>
      </c>
      <c r="C1283" s="53">
        <v>198</v>
      </c>
      <c r="D1283" s="53">
        <v>106</v>
      </c>
      <c r="E1283" s="53">
        <v>0</v>
      </c>
      <c r="F1283" s="53">
        <v>0</v>
      </c>
      <c r="G1283" s="53">
        <v>0</v>
      </c>
      <c r="H1283" s="53">
        <v>5438</v>
      </c>
      <c r="I1283" s="53" t="s">
        <v>69298</v>
      </c>
      <c r="J1283" s="56">
        <v>2273</v>
      </c>
      <c r="K1283" s="53">
        <v>0</v>
      </c>
      <c r="L1283" s="53"/>
      <c r="M1283" s="53"/>
      <c r="N1283" s="53"/>
      <c r="O1283" s="54"/>
      <c r="P1283" s="53"/>
    </row>
    <row r="1284" spans="1:16">
      <c r="A1284" s="3" t="str">
        <f t="shared" ref="A1284:A1347" si="20">CONCATENATE(C1284,D1284,IF(ISBLANK(B1284),"",IF(LEN(B1284)&lt;11,TEXT(B1284,"00000000000"),B1284)))</f>
        <v>11210608001106500</v>
      </c>
      <c r="B1284" s="55">
        <v>8001106500</v>
      </c>
      <c r="C1284" s="53">
        <v>112</v>
      </c>
      <c r="D1284" s="53">
        <v>106</v>
      </c>
      <c r="E1284" s="53">
        <v>4</v>
      </c>
      <c r="F1284" s="53">
        <v>0</v>
      </c>
      <c r="G1284" s="53">
        <v>0</v>
      </c>
      <c r="H1284" s="53">
        <v>5438</v>
      </c>
      <c r="I1284" s="53" t="s">
        <v>69298</v>
      </c>
      <c r="J1284" s="56">
        <v>10000</v>
      </c>
      <c r="K1284" s="53">
        <v>40000</v>
      </c>
      <c r="L1284" s="53"/>
      <c r="M1284" s="54"/>
      <c r="N1284" s="53"/>
      <c r="O1284" s="54"/>
      <c r="P1284" s="53"/>
    </row>
    <row r="1285" spans="1:16">
      <c r="A1285" s="3" t="str">
        <f t="shared" si="20"/>
        <v>11410608001106500</v>
      </c>
      <c r="B1285" s="55">
        <v>8001106500</v>
      </c>
      <c r="C1285" s="53">
        <v>114</v>
      </c>
      <c r="D1285" s="53">
        <v>106</v>
      </c>
      <c r="E1285" s="53">
        <v>4</v>
      </c>
      <c r="F1285" s="53">
        <v>0</v>
      </c>
      <c r="G1285" s="53">
        <v>0</v>
      </c>
      <c r="H1285" s="53">
        <v>5438</v>
      </c>
      <c r="I1285" s="53" t="s">
        <v>69298</v>
      </c>
      <c r="J1285" s="56">
        <v>10000</v>
      </c>
      <c r="K1285" s="53">
        <v>40000</v>
      </c>
      <c r="L1285" s="53"/>
      <c r="M1285" s="53"/>
      <c r="N1285" s="53"/>
      <c r="O1285" s="53"/>
      <c r="P1285" s="53"/>
    </row>
    <row r="1286" spans="1:16">
      <c r="A1286" s="3" t="str">
        <f t="shared" si="20"/>
        <v>15210608001106500</v>
      </c>
      <c r="B1286" s="55">
        <v>8001106500</v>
      </c>
      <c r="C1286" s="53">
        <v>152</v>
      </c>
      <c r="D1286" s="53">
        <v>106</v>
      </c>
      <c r="E1286" s="53">
        <v>4</v>
      </c>
      <c r="F1286" s="53">
        <v>0</v>
      </c>
      <c r="G1286" s="53">
        <v>0</v>
      </c>
      <c r="H1286" s="53">
        <v>5438</v>
      </c>
      <c r="I1286" s="53" t="s">
        <v>69298</v>
      </c>
      <c r="J1286" s="56">
        <v>10000</v>
      </c>
      <c r="K1286" s="53">
        <v>40000</v>
      </c>
      <c r="L1286" s="53"/>
      <c r="M1286" s="53"/>
      <c r="N1286" s="53"/>
      <c r="O1286" s="53"/>
      <c r="P1286" s="53"/>
    </row>
    <row r="1287" spans="1:16">
      <c r="A1287" s="3" t="str">
        <f t="shared" si="20"/>
        <v>10010608001106800</v>
      </c>
      <c r="B1287" s="55">
        <v>8001106800</v>
      </c>
      <c r="C1287" s="53">
        <v>100</v>
      </c>
      <c r="D1287" s="53">
        <v>106</v>
      </c>
      <c r="E1287" s="53">
        <v>0</v>
      </c>
      <c r="F1287" s="53">
        <v>0</v>
      </c>
      <c r="G1287" s="53">
        <v>0</v>
      </c>
      <c r="H1287" s="53">
        <v>5438</v>
      </c>
      <c r="I1287" s="53" t="s">
        <v>69298</v>
      </c>
      <c r="J1287" s="56">
        <v>8000</v>
      </c>
      <c r="K1287" s="53">
        <v>0</v>
      </c>
      <c r="L1287" s="54"/>
      <c r="M1287" s="53"/>
      <c r="N1287" s="53"/>
      <c r="O1287" s="53"/>
      <c r="P1287" s="53"/>
    </row>
    <row r="1288" spans="1:16">
      <c r="A1288" s="3" t="str">
        <f t="shared" si="20"/>
        <v>11310608001106900</v>
      </c>
      <c r="B1288" s="55">
        <v>8001106900</v>
      </c>
      <c r="C1288" s="53">
        <v>113</v>
      </c>
      <c r="D1288" s="53">
        <v>106</v>
      </c>
      <c r="E1288" s="53">
        <v>0</v>
      </c>
      <c r="F1288" s="53">
        <v>0</v>
      </c>
      <c r="G1288" s="53">
        <v>0</v>
      </c>
      <c r="H1288" s="53">
        <v>5438</v>
      </c>
      <c r="I1288" s="53" t="s">
        <v>69298</v>
      </c>
      <c r="J1288" s="56">
        <v>8000</v>
      </c>
      <c r="K1288" s="53">
        <v>0</v>
      </c>
      <c r="L1288" s="53"/>
      <c r="M1288" s="54"/>
      <c r="N1288" s="53"/>
      <c r="O1288" s="54"/>
      <c r="P1288" s="53"/>
    </row>
    <row r="1289" spans="1:16">
      <c r="A1289" s="3" t="str">
        <f t="shared" si="20"/>
        <v>15210608001107000</v>
      </c>
      <c r="B1289" s="55">
        <v>8001107000</v>
      </c>
      <c r="C1289" s="53">
        <v>152</v>
      </c>
      <c r="D1289" s="53">
        <v>106</v>
      </c>
      <c r="E1289" s="53">
        <v>0</v>
      </c>
      <c r="F1289" s="53">
        <v>0</v>
      </c>
      <c r="G1289" s="53">
        <v>0</v>
      </c>
      <c r="H1289" s="53">
        <v>5438</v>
      </c>
      <c r="I1289" s="53" t="s">
        <v>69298</v>
      </c>
      <c r="J1289" s="56">
        <v>4091</v>
      </c>
      <c r="K1289" s="53">
        <v>0</v>
      </c>
      <c r="L1289" s="53"/>
      <c r="M1289" s="54"/>
      <c r="N1289" s="53"/>
      <c r="O1289" s="53"/>
      <c r="P1289" s="53"/>
    </row>
    <row r="1290" spans="1:16">
      <c r="A1290" s="3" t="str">
        <f t="shared" si="20"/>
        <v>11310608001107100</v>
      </c>
      <c r="B1290" s="55">
        <v>8001107100</v>
      </c>
      <c r="C1290" s="53">
        <v>113</v>
      </c>
      <c r="D1290" s="53">
        <v>106</v>
      </c>
      <c r="E1290" s="53">
        <v>0</v>
      </c>
      <c r="F1290" s="53">
        <v>0</v>
      </c>
      <c r="G1290" s="53">
        <v>0</v>
      </c>
      <c r="H1290" s="53">
        <v>5438</v>
      </c>
      <c r="I1290" s="53" t="s">
        <v>69298</v>
      </c>
      <c r="J1290" s="56">
        <v>4091</v>
      </c>
      <c r="K1290" s="53">
        <v>0</v>
      </c>
      <c r="L1290" s="53"/>
      <c r="M1290" s="53"/>
      <c r="N1290" s="53"/>
      <c r="O1290" s="54"/>
      <c r="P1290" s="53"/>
    </row>
    <row r="1291" spans="1:16">
      <c r="A1291" s="3" t="str">
        <f t="shared" si="20"/>
        <v>10610608001107200</v>
      </c>
      <c r="B1291" s="55">
        <v>8001107200</v>
      </c>
      <c r="C1291" s="53">
        <v>106</v>
      </c>
      <c r="D1291" s="53">
        <v>106</v>
      </c>
      <c r="E1291" s="53">
        <v>0</v>
      </c>
      <c r="F1291" s="53">
        <v>0</v>
      </c>
      <c r="G1291" s="53">
        <v>0</v>
      </c>
      <c r="H1291" s="53">
        <v>5438</v>
      </c>
      <c r="I1291" s="53" t="s">
        <v>69298</v>
      </c>
      <c r="J1291" s="56">
        <v>4500</v>
      </c>
      <c r="K1291" s="53">
        <v>0</v>
      </c>
      <c r="L1291" s="53"/>
      <c r="M1291" s="53"/>
      <c r="N1291" s="53"/>
      <c r="O1291" s="53"/>
      <c r="P1291" s="53"/>
    </row>
    <row r="1292" spans="1:16">
      <c r="A1292" s="3" t="str">
        <f t="shared" si="20"/>
        <v>12210608001107300</v>
      </c>
      <c r="B1292" s="55">
        <v>8001107300</v>
      </c>
      <c r="C1292" s="53">
        <v>122</v>
      </c>
      <c r="D1292" s="53">
        <v>106</v>
      </c>
      <c r="E1292" s="53">
        <v>0</v>
      </c>
      <c r="F1292" s="53">
        <v>0</v>
      </c>
      <c r="G1292" s="53">
        <v>0</v>
      </c>
      <c r="H1292" s="53">
        <v>5438</v>
      </c>
      <c r="I1292" s="53" t="s">
        <v>69298</v>
      </c>
      <c r="J1292" s="56">
        <v>4500</v>
      </c>
      <c r="K1292" s="53">
        <v>0</v>
      </c>
      <c r="L1292" s="54"/>
      <c r="M1292" s="53"/>
      <c r="N1292" s="53"/>
      <c r="O1292" s="53"/>
      <c r="P1292" s="53"/>
    </row>
    <row r="1293" spans="1:16">
      <c r="A1293" s="3" t="str">
        <f t="shared" si="20"/>
        <v>10610608001107400</v>
      </c>
      <c r="B1293" s="55">
        <v>8001107400</v>
      </c>
      <c r="C1293" s="53">
        <v>106</v>
      </c>
      <c r="D1293" s="53">
        <v>106</v>
      </c>
      <c r="E1293" s="53">
        <v>0</v>
      </c>
      <c r="F1293" s="53">
        <v>0</v>
      </c>
      <c r="G1293" s="53">
        <v>0</v>
      </c>
      <c r="H1293" s="53">
        <v>5438</v>
      </c>
      <c r="I1293" s="53" t="s">
        <v>69298</v>
      </c>
      <c r="J1293" s="56">
        <v>3364</v>
      </c>
      <c r="K1293" s="53">
        <v>0</v>
      </c>
      <c r="L1293" s="54"/>
      <c r="M1293" s="53"/>
      <c r="N1293" s="53"/>
      <c r="O1293" s="53"/>
      <c r="P1293" s="53"/>
    </row>
    <row r="1294" spans="1:16">
      <c r="A1294" s="3" t="str">
        <f t="shared" si="20"/>
        <v>11310608001107400</v>
      </c>
      <c r="B1294" s="55">
        <v>8001107400</v>
      </c>
      <c r="C1294" s="53">
        <v>113</v>
      </c>
      <c r="D1294" s="53">
        <v>106</v>
      </c>
      <c r="E1294" s="53">
        <v>0</v>
      </c>
      <c r="F1294" s="53">
        <v>0</v>
      </c>
      <c r="G1294" s="53">
        <v>0</v>
      </c>
      <c r="H1294" s="53">
        <v>5438</v>
      </c>
      <c r="I1294" s="53" t="s">
        <v>69298</v>
      </c>
      <c r="J1294" s="56">
        <v>3364</v>
      </c>
      <c r="K1294" s="53">
        <v>0</v>
      </c>
      <c r="L1294" s="53"/>
      <c r="M1294" s="53"/>
      <c r="N1294" s="53"/>
      <c r="O1294" s="53"/>
      <c r="P1294" s="53"/>
    </row>
    <row r="1295" spans="1:16">
      <c r="A1295" s="3" t="str">
        <f t="shared" si="20"/>
        <v>12310608001109900</v>
      </c>
      <c r="B1295" s="55">
        <v>8001109900</v>
      </c>
      <c r="C1295" s="53">
        <v>123</v>
      </c>
      <c r="D1295" s="53">
        <v>106</v>
      </c>
      <c r="E1295" s="53">
        <v>0</v>
      </c>
      <c r="F1295" s="53">
        <v>0</v>
      </c>
      <c r="G1295" s="53">
        <v>0</v>
      </c>
      <c r="H1295" s="53">
        <v>5438</v>
      </c>
      <c r="I1295" s="53" t="s">
        <v>69298</v>
      </c>
      <c r="J1295" s="56">
        <v>4000</v>
      </c>
      <c r="K1295" s="53">
        <v>0</v>
      </c>
      <c r="L1295" s="53"/>
      <c r="M1295" s="54"/>
      <c r="N1295" s="54"/>
      <c r="O1295" s="54"/>
      <c r="P1295" s="53"/>
    </row>
    <row r="1296" spans="1:16">
      <c r="A1296" s="3" t="str">
        <f t="shared" si="20"/>
        <v>10010608001110000</v>
      </c>
      <c r="B1296" s="55">
        <v>8001110000</v>
      </c>
      <c r="C1296" s="53">
        <v>100</v>
      </c>
      <c r="D1296" s="53">
        <v>106</v>
      </c>
      <c r="E1296" s="53">
        <v>0</v>
      </c>
      <c r="F1296" s="53">
        <v>0</v>
      </c>
      <c r="G1296" s="53">
        <v>0</v>
      </c>
      <c r="H1296" s="53">
        <v>5438</v>
      </c>
      <c r="I1296" s="53" t="s">
        <v>69298</v>
      </c>
      <c r="J1296" s="56">
        <v>4000</v>
      </c>
      <c r="K1296" s="53">
        <v>0</v>
      </c>
      <c r="L1296" s="53"/>
      <c r="M1296" s="53"/>
      <c r="N1296" s="54"/>
      <c r="O1296" s="53"/>
      <c r="P1296" s="53"/>
    </row>
    <row r="1297" spans="1:16">
      <c r="A1297" s="3" t="str">
        <f t="shared" si="20"/>
        <v>12310608001110100</v>
      </c>
      <c r="B1297" s="55">
        <v>8001110100</v>
      </c>
      <c r="C1297" s="53">
        <v>123</v>
      </c>
      <c r="D1297" s="53">
        <v>106</v>
      </c>
      <c r="E1297" s="53">
        <v>0</v>
      </c>
      <c r="F1297" s="53">
        <v>0</v>
      </c>
      <c r="G1297" s="53">
        <v>0</v>
      </c>
      <c r="H1297" s="53">
        <v>5438</v>
      </c>
      <c r="I1297" s="53" t="s">
        <v>69298</v>
      </c>
      <c r="J1297" s="56">
        <v>5500</v>
      </c>
      <c r="K1297" s="53">
        <v>0</v>
      </c>
      <c r="L1297" s="53"/>
      <c r="M1297" s="53"/>
      <c r="N1297" s="54"/>
      <c r="O1297" s="54"/>
      <c r="P1297" s="53"/>
    </row>
    <row r="1298" spans="1:16">
      <c r="A1298" s="3" t="str">
        <f t="shared" si="20"/>
        <v>10010608001110200</v>
      </c>
      <c r="B1298" s="55">
        <v>8001110200</v>
      </c>
      <c r="C1298" s="53">
        <v>100</v>
      </c>
      <c r="D1298" s="53">
        <v>106</v>
      </c>
      <c r="E1298" s="53">
        <v>0</v>
      </c>
      <c r="F1298" s="53">
        <v>0</v>
      </c>
      <c r="G1298" s="53">
        <v>0</v>
      </c>
      <c r="H1298" s="53">
        <v>5438</v>
      </c>
      <c r="I1298" s="53" t="s">
        <v>69298</v>
      </c>
      <c r="J1298" s="56">
        <v>5500</v>
      </c>
      <c r="K1298" s="53">
        <v>0</v>
      </c>
      <c r="L1298" s="54"/>
      <c r="M1298" s="53"/>
      <c r="N1298" s="54"/>
      <c r="O1298" s="54"/>
      <c r="P1298" s="53"/>
    </row>
    <row r="1299" spans="1:16">
      <c r="A1299" s="3" t="str">
        <f t="shared" si="20"/>
        <v>10010608001110300</v>
      </c>
      <c r="B1299" s="55">
        <v>8001110300</v>
      </c>
      <c r="C1299" s="53">
        <v>100</v>
      </c>
      <c r="D1299" s="53">
        <v>106</v>
      </c>
      <c r="E1299" s="53">
        <v>1</v>
      </c>
      <c r="F1299" s="53">
        <v>0</v>
      </c>
      <c r="G1299" s="53">
        <v>0</v>
      </c>
      <c r="H1299" s="53">
        <v>5438</v>
      </c>
      <c r="I1299" s="53" t="s">
        <v>69298</v>
      </c>
      <c r="J1299" s="56">
        <v>8000</v>
      </c>
      <c r="K1299" s="53">
        <v>8000</v>
      </c>
      <c r="L1299" s="54"/>
      <c r="M1299" s="53"/>
      <c r="N1299" s="54"/>
      <c r="O1299" s="53"/>
      <c r="P1299" s="53"/>
    </row>
    <row r="1300" spans="1:16">
      <c r="A1300" s="3" t="str">
        <f t="shared" si="20"/>
        <v>11410608001132400</v>
      </c>
      <c r="B1300" s="55">
        <v>8001132400</v>
      </c>
      <c r="C1300" s="53">
        <v>114</v>
      </c>
      <c r="D1300" s="53">
        <v>106</v>
      </c>
      <c r="E1300" s="53">
        <v>2</v>
      </c>
      <c r="F1300" s="53">
        <v>0</v>
      </c>
      <c r="G1300" s="53">
        <v>0</v>
      </c>
      <c r="H1300" s="53">
        <v>5438</v>
      </c>
      <c r="I1300" s="53" t="s">
        <v>69298</v>
      </c>
      <c r="J1300" s="56">
        <v>6364</v>
      </c>
      <c r="K1300" s="53">
        <v>12728</v>
      </c>
      <c r="L1300" s="54"/>
      <c r="M1300" s="53"/>
      <c r="N1300" s="54"/>
      <c r="O1300" s="53"/>
      <c r="P1300" s="53"/>
    </row>
    <row r="1301" spans="1:16">
      <c r="A1301" s="3" t="str">
        <f t="shared" si="20"/>
        <v>15410608001132400</v>
      </c>
      <c r="B1301" s="55">
        <v>8001132400</v>
      </c>
      <c r="C1301" s="53">
        <v>154</v>
      </c>
      <c r="D1301" s="53">
        <v>106</v>
      </c>
      <c r="E1301" s="53">
        <v>0</v>
      </c>
      <c r="F1301" s="53">
        <v>0</v>
      </c>
      <c r="G1301" s="53">
        <v>0</v>
      </c>
      <c r="H1301" s="53">
        <v>5438</v>
      </c>
      <c r="I1301" s="53" t="s">
        <v>69298</v>
      </c>
      <c r="J1301" s="56">
        <v>6364</v>
      </c>
      <c r="K1301" s="53">
        <v>0</v>
      </c>
      <c r="L1301" s="54"/>
      <c r="M1301" s="53"/>
      <c r="N1301" s="54"/>
      <c r="O1301" s="54"/>
      <c r="P1301" s="53"/>
    </row>
    <row r="1302" spans="1:16">
      <c r="A1302" s="3" t="str">
        <f t="shared" si="20"/>
        <v>10010608001132500</v>
      </c>
      <c r="B1302" s="55">
        <v>8001132500</v>
      </c>
      <c r="C1302" s="53">
        <v>100</v>
      </c>
      <c r="D1302" s="53">
        <v>106</v>
      </c>
      <c r="E1302" s="53">
        <v>1</v>
      </c>
      <c r="F1302" s="53">
        <v>0</v>
      </c>
      <c r="G1302" s="53">
        <v>0</v>
      </c>
      <c r="H1302" s="53">
        <v>5438</v>
      </c>
      <c r="I1302" s="53" t="s">
        <v>69298</v>
      </c>
      <c r="J1302" s="56">
        <v>6637</v>
      </c>
      <c r="K1302" s="53">
        <v>6637</v>
      </c>
      <c r="L1302" s="53"/>
      <c r="M1302" s="53"/>
      <c r="N1302" s="54"/>
      <c r="O1302" s="53"/>
      <c r="P1302" s="53"/>
    </row>
    <row r="1303" spans="1:16">
      <c r="A1303" s="3" t="str">
        <f t="shared" si="20"/>
        <v>11210608001132500</v>
      </c>
      <c r="B1303" s="55">
        <v>8001132500</v>
      </c>
      <c r="C1303" s="53">
        <v>112</v>
      </c>
      <c r="D1303" s="53">
        <v>106</v>
      </c>
      <c r="E1303" s="53">
        <v>4</v>
      </c>
      <c r="F1303" s="53">
        <v>0</v>
      </c>
      <c r="G1303" s="53">
        <v>0</v>
      </c>
      <c r="H1303" s="53">
        <v>5438</v>
      </c>
      <c r="I1303" s="53" t="s">
        <v>69298</v>
      </c>
      <c r="J1303" s="56">
        <v>6637</v>
      </c>
      <c r="K1303" s="53">
        <v>26548</v>
      </c>
      <c r="L1303" s="54"/>
      <c r="M1303" s="54"/>
      <c r="N1303" s="54"/>
      <c r="O1303" s="54"/>
      <c r="P1303" s="53"/>
    </row>
    <row r="1304" spans="1:16">
      <c r="A1304" s="3" t="str">
        <f t="shared" si="20"/>
        <v>11410608001132500</v>
      </c>
      <c r="B1304" s="55">
        <v>8001132500</v>
      </c>
      <c r="C1304" s="53">
        <v>114</v>
      </c>
      <c r="D1304" s="53">
        <v>106</v>
      </c>
      <c r="E1304" s="53">
        <v>4</v>
      </c>
      <c r="F1304" s="53">
        <v>0</v>
      </c>
      <c r="G1304" s="53">
        <v>0</v>
      </c>
      <c r="H1304" s="53">
        <v>5438</v>
      </c>
      <c r="I1304" s="53" t="s">
        <v>69298</v>
      </c>
      <c r="J1304" s="56">
        <v>6637</v>
      </c>
      <c r="K1304" s="53">
        <v>26548</v>
      </c>
      <c r="L1304" s="54"/>
      <c r="M1304" s="53"/>
      <c r="N1304" s="54"/>
      <c r="O1304" s="54"/>
      <c r="P1304" s="53"/>
    </row>
    <row r="1305" spans="1:16">
      <c r="A1305" s="3" t="str">
        <f t="shared" si="20"/>
        <v>11910608001132500</v>
      </c>
      <c r="B1305" s="55">
        <v>8001132500</v>
      </c>
      <c r="C1305" s="53">
        <v>119</v>
      </c>
      <c r="D1305" s="53">
        <v>106</v>
      </c>
      <c r="E1305" s="53">
        <v>7</v>
      </c>
      <c r="F1305" s="53">
        <v>0</v>
      </c>
      <c r="G1305" s="53">
        <v>0</v>
      </c>
      <c r="H1305" s="53">
        <v>5438</v>
      </c>
      <c r="I1305" s="53" t="s">
        <v>69298</v>
      </c>
      <c r="J1305" s="56">
        <v>6637</v>
      </c>
      <c r="K1305" s="53">
        <v>46459</v>
      </c>
      <c r="L1305" s="53"/>
      <c r="M1305" s="53"/>
      <c r="N1305" s="54"/>
      <c r="O1305" s="53"/>
      <c r="P1305" s="53"/>
    </row>
    <row r="1306" spans="1:16">
      <c r="A1306" s="3" t="str">
        <f t="shared" si="20"/>
        <v>15410608001132500</v>
      </c>
      <c r="B1306" s="55">
        <v>8001132500</v>
      </c>
      <c r="C1306" s="53">
        <v>154</v>
      </c>
      <c r="D1306" s="53">
        <v>106</v>
      </c>
      <c r="E1306" s="53">
        <v>5</v>
      </c>
      <c r="F1306" s="53">
        <v>0</v>
      </c>
      <c r="G1306" s="53">
        <v>0</v>
      </c>
      <c r="H1306" s="53">
        <v>5438</v>
      </c>
      <c r="I1306" s="53" t="s">
        <v>69298</v>
      </c>
      <c r="J1306" s="56">
        <v>6637</v>
      </c>
      <c r="K1306" s="53">
        <v>33185</v>
      </c>
      <c r="L1306" s="54"/>
      <c r="M1306" s="53"/>
      <c r="N1306" s="54"/>
      <c r="O1306" s="54"/>
      <c r="P1306" s="53"/>
    </row>
    <row r="1307" spans="1:16">
      <c r="A1307" s="3" t="str">
        <f t="shared" si="20"/>
        <v>10810608001132600</v>
      </c>
      <c r="B1307" s="55">
        <v>8001132600</v>
      </c>
      <c r="C1307" s="53">
        <v>108</v>
      </c>
      <c r="D1307" s="53">
        <v>106</v>
      </c>
      <c r="E1307" s="53">
        <v>1</v>
      </c>
      <c r="F1307" s="53">
        <v>0</v>
      </c>
      <c r="G1307" s="53">
        <v>0</v>
      </c>
      <c r="H1307" s="53">
        <v>5438</v>
      </c>
      <c r="I1307" s="53" t="s">
        <v>69298</v>
      </c>
      <c r="J1307" s="56">
        <v>7000</v>
      </c>
      <c r="K1307" s="53">
        <v>7000</v>
      </c>
      <c r="L1307" s="53"/>
      <c r="M1307" s="53"/>
      <c r="N1307" s="54"/>
      <c r="O1307" s="54"/>
      <c r="P1307" s="53"/>
    </row>
    <row r="1308" spans="1:16">
      <c r="A1308" s="3" t="str">
        <f t="shared" si="20"/>
        <v>11210608001132600</v>
      </c>
      <c r="B1308" s="55">
        <v>8001132600</v>
      </c>
      <c r="C1308" s="53">
        <v>112</v>
      </c>
      <c r="D1308" s="53">
        <v>106</v>
      </c>
      <c r="E1308" s="53">
        <v>2</v>
      </c>
      <c r="F1308" s="53">
        <v>0</v>
      </c>
      <c r="G1308" s="53">
        <v>0</v>
      </c>
      <c r="H1308" s="53">
        <v>5438</v>
      </c>
      <c r="I1308" s="53" t="s">
        <v>69298</v>
      </c>
      <c r="J1308" s="56">
        <v>7000</v>
      </c>
      <c r="K1308" s="53">
        <v>14000</v>
      </c>
      <c r="L1308" s="53"/>
      <c r="M1308" s="53"/>
      <c r="N1308" s="54"/>
      <c r="O1308" s="54"/>
      <c r="P1308" s="53"/>
    </row>
    <row r="1309" spans="1:16">
      <c r="A1309" s="3" t="str">
        <f t="shared" si="20"/>
        <v>11410608001132600</v>
      </c>
      <c r="B1309" s="55">
        <v>8001132600</v>
      </c>
      <c r="C1309" s="53">
        <v>114</v>
      </c>
      <c r="D1309" s="53">
        <v>106</v>
      </c>
      <c r="E1309" s="53">
        <v>0</v>
      </c>
      <c r="F1309" s="53">
        <v>0</v>
      </c>
      <c r="G1309" s="53">
        <v>0</v>
      </c>
      <c r="H1309" s="53">
        <v>5438</v>
      </c>
      <c r="I1309" s="53" t="s">
        <v>69298</v>
      </c>
      <c r="J1309" s="56">
        <v>7000</v>
      </c>
      <c r="K1309" s="53">
        <v>0</v>
      </c>
      <c r="L1309" s="54"/>
      <c r="M1309" s="53"/>
      <c r="N1309" s="54"/>
      <c r="O1309" s="53"/>
      <c r="P1309" s="53"/>
    </row>
    <row r="1310" spans="1:16">
      <c r="A1310" s="3" t="str">
        <f t="shared" si="20"/>
        <v>11210608001135600</v>
      </c>
      <c r="B1310" s="55">
        <v>8001135600</v>
      </c>
      <c r="C1310" s="53">
        <v>112</v>
      </c>
      <c r="D1310" s="53">
        <v>106</v>
      </c>
      <c r="E1310" s="53">
        <v>0</v>
      </c>
      <c r="F1310" s="53">
        <v>0</v>
      </c>
      <c r="G1310" s="53">
        <v>0</v>
      </c>
      <c r="H1310" s="53">
        <v>5438</v>
      </c>
      <c r="I1310" s="53" t="s">
        <v>69298</v>
      </c>
      <c r="J1310" s="56">
        <v>12000</v>
      </c>
      <c r="K1310" s="53">
        <v>0</v>
      </c>
      <c r="L1310" s="53"/>
      <c r="M1310" s="53"/>
      <c r="N1310" s="54"/>
      <c r="O1310" s="54"/>
      <c r="P1310" s="53"/>
    </row>
    <row r="1311" spans="1:16">
      <c r="A1311" s="3" t="str">
        <f t="shared" si="20"/>
        <v>11410608001135600</v>
      </c>
      <c r="B1311" s="55">
        <v>8001135600</v>
      </c>
      <c r="C1311" s="53">
        <v>114</v>
      </c>
      <c r="D1311" s="53">
        <v>106</v>
      </c>
      <c r="E1311" s="53">
        <v>0</v>
      </c>
      <c r="F1311" s="53">
        <v>0</v>
      </c>
      <c r="G1311" s="53">
        <v>0</v>
      </c>
      <c r="H1311" s="53">
        <v>5438</v>
      </c>
      <c r="I1311" s="53" t="s">
        <v>69298</v>
      </c>
      <c r="J1311" s="56">
        <v>12000</v>
      </c>
      <c r="K1311" s="53">
        <v>0</v>
      </c>
      <c r="L1311" s="53"/>
      <c r="M1311" s="53"/>
      <c r="N1311" s="54"/>
      <c r="O1311" s="53"/>
      <c r="P1311" s="53"/>
    </row>
    <row r="1312" spans="1:16">
      <c r="A1312" s="3" t="str">
        <f t="shared" si="20"/>
        <v>11210608001135700</v>
      </c>
      <c r="B1312" s="55">
        <v>8001135700</v>
      </c>
      <c r="C1312" s="53">
        <v>112</v>
      </c>
      <c r="D1312" s="53">
        <v>106</v>
      </c>
      <c r="E1312" s="53">
        <v>0</v>
      </c>
      <c r="F1312" s="53">
        <v>0</v>
      </c>
      <c r="G1312" s="53">
        <v>0</v>
      </c>
      <c r="H1312" s="53">
        <v>5438</v>
      </c>
      <c r="I1312" s="53" t="s">
        <v>69298</v>
      </c>
      <c r="J1312" s="56">
        <v>13000</v>
      </c>
      <c r="K1312" s="53">
        <v>0</v>
      </c>
      <c r="L1312" s="53"/>
      <c r="M1312" s="54"/>
      <c r="N1312" s="54"/>
      <c r="O1312" s="54"/>
      <c r="P1312" s="53"/>
    </row>
    <row r="1313" spans="1:16">
      <c r="A1313" s="3" t="str">
        <f t="shared" si="20"/>
        <v>11410608001135700</v>
      </c>
      <c r="B1313" s="55">
        <v>8001135700</v>
      </c>
      <c r="C1313" s="53">
        <v>114</v>
      </c>
      <c r="D1313" s="53">
        <v>106</v>
      </c>
      <c r="E1313" s="53">
        <v>0</v>
      </c>
      <c r="F1313" s="53">
        <v>0</v>
      </c>
      <c r="G1313" s="53">
        <v>0</v>
      </c>
      <c r="H1313" s="53">
        <v>5438</v>
      </c>
      <c r="I1313" s="53" t="s">
        <v>69298</v>
      </c>
      <c r="J1313" s="56">
        <v>13000</v>
      </c>
      <c r="K1313" s="53">
        <v>0</v>
      </c>
      <c r="L1313" s="53"/>
      <c r="M1313" s="53"/>
      <c r="N1313" s="54"/>
      <c r="O1313" s="53"/>
      <c r="P1313" s="53"/>
    </row>
    <row r="1314" spans="1:16">
      <c r="A1314" s="3" t="str">
        <f t="shared" si="20"/>
        <v>11210608001135800</v>
      </c>
      <c r="B1314" s="55">
        <v>8001135800</v>
      </c>
      <c r="C1314" s="53">
        <v>112</v>
      </c>
      <c r="D1314" s="53">
        <v>106</v>
      </c>
      <c r="E1314" s="53">
        <v>0</v>
      </c>
      <c r="F1314" s="53">
        <v>0</v>
      </c>
      <c r="G1314" s="53">
        <v>0</v>
      </c>
      <c r="H1314" s="53">
        <v>5438</v>
      </c>
      <c r="I1314" s="53" t="s">
        <v>69298</v>
      </c>
      <c r="J1314" s="56">
        <v>8000</v>
      </c>
      <c r="K1314" s="53">
        <v>0</v>
      </c>
      <c r="L1314" s="53"/>
      <c r="M1314" s="53"/>
      <c r="N1314" s="54"/>
      <c r="O1314" s="53"/>
      <c r="P1314" s="53"/>
    </row>
    <row r="1315" spans="1:16">
      <c r="A1315" s="3" t="str">
        <f t="shared" si="20"/>
        <v>11410608001135800</v>
      </c>
      <c r="B1315" s="55">
        <v>8001135800</v>
      </c>
      <c r="C1315" s="53">
        <v>114</v>
      </c>
      <c r="D1315" s="53">
        <v>106</v>
      </c>
      <c r="E1315" s="53">
        <v>0</v>
      </c>
      <c r="F1315" s="53">
        <v>0</v>
      </c>
      <c r="G1315" s="53">
        <v>0</v>
      </c>
      <c r="H1315" s="53">
        <v>5438</v>
      </c>
      <c r="I1315" s="53" t="s">
        <v>69298</v>
      </c>
      <c r="J1315" s="56">
        <v>8000</v>
      </c>
      <c r="K1315" s="53">
        <v>0</v>
      </c>
      <c r="L1315" s="53"/>
      <c r="M1315" s="54"/>
      <c r="N1315" s="54"/>
      <c r="O1315" s="53"/>
      <c r="P1315" s="53"/>
    </row>
    <row r="1316" spans="1:16">
      <c r="A1316" s="3" t="str">
        <f t="shared" si="20"/>
        <v>11210608001142000</v>
      </c>
      <c r="B1316" s="55">
        <v>8001142000</v>
      </c>
      <c r="C1316" s="53">
        <v>112</v>
      </c>
      <c r="D1316" s="53">
        <v>106</v>
      </c>
      <c r="E1316" s="53">
        <v>0</v>
      </c>
      <c r="F1316" s="53">
        <v>0</v>
      </c>
      <c r="G1316" s="53">
        <v>0</v>
      </c>
      <c r="H1316" s="53">
        <v>5438</v>
      </c>
      <c r="I1316" s="53" t="s">
        <v>69298</v>
      </c>
      <c r="J1316" s="56">
        <v>10000</v>
      </c>
      <c r="K1316" s="53">
        <v>0</v>
      </c>
      <c r="L1316" s="53"/>
      <c r="M1316" s="53"/>
      <c r="N1316" s="54"/>
      <c r="O1316" s="54"/>
      <c r="P1316" s="53"/>
    </row>
    <row r="1317" spans="1:16">
      <c r="A1317" s="3" t="str">
        <f t="shared" si="20"/>
        <v>11410608001142000</v>
      </c>
      <c r="B1317" s="55">
        <v>8001142000</v>
      </c>
      <c r="C1317" s="53">
        <v>114</v>
      </c>
      <c r="D1317" s="53">
        <v>106</v>
      </c>
      <c r="E1317" s="53">
        <v>0</v>
      </c>
      <c r="F1317" s="53">
        <v>0</v>
      </c>
      <c r="G1317" s="53">
        <v>0</v>
      </c>
      <c r="H1317" s="53">
        <v>5438</v>
      </c>
      <c r="I1317" s="53" t="s">
        <v>69298</v>
      </c>
      <c r="J1317" s="56">
        <v>10000</v>
      </c>
      <c r="K1317" s="53">
        <v>0</v>
      </c>
      <c r="L1317" s="53"/>
      <c r="M1317" s="53"/>
      <c r="N1317" s="53"/>
      <c r="O1317" s="54"/>
      <c r="P1317" s="53"/>
    </row>
    <row r="1318" spans="1:16">
      <c r="A1318" s="3" t="str">
        <f t="shared" si="20"/>
        <v>32710608001142000</v>
      </c>
      <c r="B1318" s="55">
        <v>8001142000</v>
      </c>
      <c r="C1318" s="53">
        <v>327</v>
      </c>
      <c r="D1318" s="53">
        <v>106</v>
      </c>
      <c r="E1318" s="53">
        <v>0</v>
      </c>
      <c r="F1318" s="53">
        <v>0</v>
      </c>
      <c r="G1318" s="53">
        <v>0</v>
      </c>
      <c r="H1318" s="53">
        <v>5438</v>
      </c>
      <c r="I1318" s="53" t="s">
        <v>69298</v>
      </c>
      <c r="J1318" s="56">
        <v>10000</v>
      </c>
      <c r="K1318" s="53">
        <v>0</v>
      </c>
      <c r="L1318" s="53"/>
      <c r="M1318" s="53"/>
      <c r="N1318" s="53"/>
      <c r="O1318" s="53"/>
      <c r="P1318" s="53"/>
    </row>
    <row r="1319" spans="1:16">
      <c r="A1319" s="3" t="str">
        <f t="shared" si="20"/>
        <v>10010608001142700</v>
      </c>
      <c r="B1319" s="55">
        <v>8001142700</v>
      </c>
      <c r="C1319" s="53">
        <v>100</v>
      </c>
      <c r="D1319" s="53">
        <v>106</v>
      </c>
      <c r="E1319" s="53">
        <v>0</v>
      </c>
      <c r="F1319" s="53">
        <v>0</v>
      </c>
      <c r="G1319" s="53">
        <v>0</v>
      </c>
      <c r="H1319" s="53">
        <v>5438</v>
      </c>
      <c r="I1319" s="53" t="s">
        <v>69298</v>
      </c>
      <c r="J1319" s="56">
        <v>6637</v>
      </c>
      <c r="K1319" s="53">
        <v>0</v>
      </c>
      <c r="L1319" s="54"/>
      <c r="M1319" s="53"/>
      <c r="N1319" s="53"/>
      <c r="O1319" s="53"/>
      <c r="P1319" s="53"/>
    </row>
    <row r="1320" spans="1:16">
      <c r="A1320" s="3" t="str">
        <f t="shared" si="20"/>
        <v>11310608001142700</v>
      </c>
      <c r="B1320" s="55">
        <v>8001142700</v>
      </c>
      <c r="C1320" s="53">
        <v>113</v>
      </c>
      <c r="D1320" s="53">
        <v>106</v>
      </c>
      <c r="E1320" s="53">
        <v>0</v>
      </c>
      <c r="F1320" s="53">
        <v>0</v>
      </c>
      <c r="G1320" s="53">
        <v>0</v>
      </c>
      <c r="H1320" s="53">
        <v>5438</v>
      </c>
      <c r="I1320" s="53" t="s">
        <v>69298</v>
      </c>
      <c r="J1320" s="56">
        <v>6637</v>
      </c>
      <c r="K1320" s="53">
        <v>0</v>
      </c>
      <c r="L1320" s="53"/>
      <c r="M1320" s="53"/>
      <c r="N1320" s="53"/>
      <c r="O1320" s="53"/>
      <c r="P1320" s="53"/>
    </row>
    <row r="1321" spans="1:16">
      <c r="A1321" s="3" t="str">
        <f t="shared" si="20"/>
        <v>10010608001142800</v>
      </c>
      <c r="B1321" s="55">
        <v>8001142800</v>
      </c>
      <c r="C1321" s="53">
        <v>100</v>
      </c>
      <c r="D1321" s="53">
        <v>106</v>
      </c>
      <c r="E1321" s="53">
        <v>0</v>
      </c>
      <c r="F1321" s="53">
        <v>0</v>
      </c>
      <c r="G1321" s="53">
        <v>0</v>
      </c>
      <c r="H1321" s="53">
        <v>5438</v>
      </c>
      <c r="I1321" s="53" t="s">
        <v>69298</v>
      </c>
      <c r="J1321" s="56">
        <v>6000</v>
      </c>
      <c r="K1321" s="53">
        <v>0</v>
      </c>
      <c r="L1321" s="53"/>
      <c r="M1321" s="53"/>
      <c r="N1321" s="53"/>
      <c r="O1321" s="53"/>
      <c r="P1321" s="53"/>
    </row>
    <row r="1322" spans="1:16">
      <c r="A1322" s="3" t="str">
        <f t="shared" si="20"/>
        <v>11310608001142800</v>
      </c>
      <c r="B1322" s="55">
        <v>8001142800</v>
      </c>
      <c r="C1322" s="53">
        <v>113</v>
      </c>
      <c r="D1322" s="53">
        <v>106</v>
      </c>
      <c r="E1322" s="53">
        <v>0</v>
      </c>
      <c r="F1322" s="53">
        <v>0</v>
      </c>
      <c r="G1322" s="53">
        <v>0</v>
      </c>
      <c r="H1322" s="53">
        <v>5438</v>
      </c>
      <c r="I1322" s="53" t="s">
        <v>69298</v>
      </c>
      <c r="J1322" s="56">
        <v>6000</v>
      </c>
      <c r="K1322" s="53">
        <v>0</v>
      </c>
      <c r="L1322" s="53"/>
      <c r="M1322" s="53"/>
      <c r="N1322" s="53"/>
      <c r="O1322" s="53"/>
      <c r="P1322" s="53"/>
    </row>
    <row r="1323" spans="1:16">
      <c r="A1323" s="3" t="str">
        <f t="shared" si="20"/>
        <v>10210608001142900</v>
      </c>
      <c r="B1323" s="55">
        <v>8001142900</v>
      </c>
      <c r="C1323" s="53">
        <v>102</v>
      </c>
      <c r="D1323" s="53">
        <v>106</v>
      </c>
      <c r="E1323" s="53">
        <v>0</v>
      </c>
      <c r="F1323" s="53">
        <v>0</v>
      </c>
      <c r="G1323" s="53">
        <v>0</v>
      </c>
      <c r="H1323" s="53">
        <v>5438</v>
      </c>
      <c r="I1323" s="53" t="s">
        <v>69298</v>
      </c>
      <c r="J1323" s="56">
        <v>3364</v>
      </c>
      <c r="K1323" s="53">
        <v>0</v>
      </c>
      <c r="L1323" s="53"/>
      <c r="M1323" s="53"/>
      <c r="N1323" s="53"/>
      <c r="O1323" s="53"/>
      <c r="P1323" s="53"/>
    </row>
    <row r="1324" spans="1:16">
      <c r="A1324" s="3" t="str">
        <f t="shared" si="20"/>
        <v>11410608001143000</v>
      </c>
      <c r="B1324" s="55">
        <v>8001143000</v>
      </c>
      <c r="C1324" s="53">
        <v>114</v>
      </c>
      <c r="D1324" s="53">
        <v>106</v>
      </c>
      <c r="E1324" s="53">
        <v>0</v>
      </c>
      <c r="F1324" s="53">
        <v>0</v>
      </c>
      <c r="G1324" s="53">
        <v>0</v>
      </c>
      <c r="H1324" s="53">
        <v>5438</v>
      </c>
      <c r="I1324" s="53" t="s">
        <v>69298</v>
      </c>
      <c r="J1324" s="56">
        <v>8000</v>
      </c>
      <c r="K1324" s="53">
        <v>0</v>
      </c>
      <c r="L1324" s="53"/>
      <c r="M1324" s="54"/>
      <c r="N1324" s="53"/>
      <c r="O1324" s="54"/>
      <c r="P1324" s="53"/>
    </row>
    <row r="1325" spans="1:16">
      <c r="A1325" s="3" t="str">
        <f t="shared" si="20"/>
        <v>11210608001143000</v>
      </c>
      <c r="B1325" s="55">
        <v>8001143000</v>
      </c>
      <c r="C1325" s="53">
        <v>112</v>
      </c>
      <c r="D1325" s="53">
        <v>106</v>
      </c>
      <c r="E1325" s="53">
        <v>0</v>
      </c>
      <c r="F1325" s="53">
        <v>0</v>
      </c>
      <c r="G1325" s="53">
        <v>0</v>
      </c>
      <c r="H1325" s="53">
        <v>5438</v>
      </c>
      <c r="I1325" s="53" t="s">
        <v>69298</v>
      </c>
      <c r="J1325" s="56">
        <v>8000</v>
      </c>
      <c r="K1325" s="53">
        <v>0</v>
      </c>
      <c r="L1325" s="53"/>
      <c r="M1325" s="53"/>
      <c r="N1325" s="53"/>
      <c r="O1325" s="53"/>
      <c r="P1325" s="53"/>
    </row>
    <row r="1326" spans="1:16">
      <c r="A1326" s="3" t="str">
        <f t="shared" si="20"/>
        <v>11410608001143100</v>
      </c>
      <c r="B1326" s="55">
        <v>8001143100</v>
      </c>
      <c r="C1326" s="53">
        <v>114</v>
      </c>
      <c r="D1326" s="53">
        <v>106</v>
      </c>
      <c r="E1326" s="53">
        <v>0</v>
      </c>
      <c r="F1326" s="53">
        <v>0</v>
      </c>
      <c r="G1326" s="53">
        <v>0</v>
      </c>
      <c r="H1326" s="53">
        <v>5438</v>
      </c>
      <c r="I1326" s="53" t="s">
        <v>69298</v>
      </c>
      <c r="J1326" s="56">
        <v>9000</v>
      </c>
      <c r="K1326" s="53">
        <v>0</v>
      </c>
      <c r="L1326" s="53"/>
      <c r="M1326" s="53"/>
      <c r="N1326" s="53"/>
      <c r="O1326" s="53"/>
      <c r="P1326" s="53"/>
    </row>
    <row r="1327" spans="1:16">
      <c r="A1327" s="3" t="str">
        <f t="shared" si="20"/>
        <v>11210608001143100</v>
      </c>
      <c r="B1327" s="55">
        <v>8001143100</v>
      </c>
      <c r="C1327" s="53">
        <v>112</v>
      </c>
      <c r="D1327" s="53">
        <v>106</v>
      </c>
      <c r="E1327" s="53">
        <v>0</v>
      </c>
      <c r="F1327" s="53">
        <v>0</v>
      </c>
      <c r="G1327" s="53">
        <v>0</v>
      </c>
      <c r="H1327" s="53">
        <v>5438</v>
      </c>
      <c r="I1327" s="53" t="s">
        <v>69298</v>
      </c>
      <c r="J1327" s="56">
        <v>9000</v>
      </c>
      <c r="K1327" s="53">
        <v>0</v>
      </c>
      <c r="L1327" s="54"/>
      <c r="M1327" s="54"/>
      <c r="N1327" s="53"/>
      <c r="O1327" s="53"/>
      <c r="P1327" s="53"/>
    </row>
    <row r="1328" spans="1:16">
      <c r="A1328" s="3" t="str">
        <f t="shared" si="20"/>
        <v>10010608001146700</v>
      </c>
      <c r="B1328" s="55">
        <v>8001146700</v>
      </c>
      <c r="C1328" s="53">
        <v>100</v>
      </c>
      <c r="D1328" s="53">
        <v>106</v>
      </c>
      <c r="E1328" s="53">
        <v>0</v>
      </c>
      <c r="F1328" s="53">
        <v>0</v>
      </c>
      <c r="G1328" s="53">
        <v>0</v>
      </c>
      <c r="H1328" s="53">
        <v>5438</v>
      </c>
      <c r="I1328" s="53" t="s">
        <v>69298</v>
      </c>
      <c r="J1328" s="56">
        <v>3000</v>
      </c>
      <c r="K1328" s="53">
        <v>0</v>
      </c>
      <c r="L1328" s="54"/>
      <c r="M1328" s="54"/>
      <c r="N1328" s="53"/>
      <c r="O1328" s="53"/>
      <c r="P1328" s="53"/>
    </row>
    <row r="1329" spans="1:16">
      <c r="A1329" s="3" t="str">
        <f t="shared" si="20"/>
        <v>11410608001146700</v>
      </c>
      <c r="B1329" s="55">
        <v>8001146700</v>
      </c>
      <c r="C1329" s="53">
        <v>114</v>
      </c>
      <c r="D1329" s="53">
        <v>106</v>
      </c>
      <c r="E1329" s="53">
        <v>0</v>
      </c>
      <c r="F1329" s="53">
        <v>0</v>
      </c>
      <c r="G1329" s="53">
        <v>0</v>
      </c>
      <c r="H1329" s="53">
        <v>5438</v>
      </c>
      <c r="I1329" s="53" t="s">
        <v>69298</v>
      </c>
      <c r="J1329" s="56">
        <v>3000</v>
      </c>
      <c r="K1329" s="53">
        <v>0</v>
      </c>
      <c r="L1329" s="53"/>
      <c r="M1329" s="53"/>
      <c r="N1329" s="53"/>
      <c r="O1329" s="53"/>
      <c r="P1329" s="53"/>
    </row>
    <row r="1330" spans="1:16">
      <c r="A1330" s="3" t="str">
        <f t="shared" si="20"/>
        <v>10010608001146900</v>
      </c>
      <c r="B1330" s="55">
        <v>8001146900</v>
      </c>
      <c r="C1330" s="53">
        <v>100</v>
      </c>
      <c r="D1330" s="53">
        <v>106</v>
      </c>
      <c r="E1330" s="53">
        <v>1</v>
      </c>
      <c r="F1330" s="53">
        <v>0</v>
      </c>
      <c r="G1330" s="53">
        <v>0</v>
      </c>
      <c r="H1330" s="53">
        <v>5438</v>
      </c>
      <c r="I1330" s="53" t="s">
        <v>69298</v>
      </c>
      <c r="J1330" s="56">
        <v>9000</v>
      </c>
      <c r="K1330" s="53">
        <v>9000</v>
      </c>
      <c r="L1330" s="53"/>
      <c r="M1330" s="54"/>
      <c r="N1330" s="53"/>
      <c r="O1330" s="53"/>
      <c r="P1330" s="53"/>
    </row>
    <row r="1331" spans="1:16">
      <c r="A1331" s="3" t="str">
        <f t="shared" si="20"/>
        <v>11410608001146900</v>
      </c>
      <c r="B1331" s="55">
        <v>8001146900</v>
      </c>
      <c r="C1331" s="53">
        <v>114</v>
      </c>
      <c r="D1331" s="53">
        <v>106</v>
      </c>
      <c r="E1331" s="53">
        <v>2</v>
      </c>
      <c r="F1331" s="53">
        <v>0</v>
      </c>
      <c r="G1331" s="53">
        <v>0</v>
      </c>
      <c r="H1331" s="53">
        <v>5438</v>
      </c>
      <c r="I1331" s="53" t="s">
        <v>69298</v>
      </c>
      <c r="J1331" s="56">
        <v>9000</v>
      </c>
      <c r="K1331" s="53">
        <v>18000</v>
      </c>
      <c r="L1331" s="54"/>
      <c r="M1331" s="53"/>
      <c r="N1331" s="53"/>
      <c r="O1331" s="53"/>
      <c r="P1331" s="53"/>
    </row>
    <row r="1332" spans="1:16">
      <c r="A1332" s="3" t="str">
        <f t="shared" si="20"/>
        <v>10010608001147000</v>
      </c>
      <c r="B1332" s="55">
        <v>8001147000</v>
      </c>
      <c r="C1332" s="53">
        <v>100</v>
      </c>
      <c r="D1332" s="53">
        <v>106</v>
      </c>
      <c r="E1332" s="53">
        <v>0</v>
      </c>
      <c r="F1332" s="53">
        <v>0</v>
      </c>
      <c r="G1332" s="53">
        <v>0</v>
      </c>
      <c r="H1332" s="53">
        <v>5438</v>
      </c>
      <c r="I1332" s="53" t="s">
        <v>69298</v>
      </c>
      <c r="J1332" s="56">
        <v>9000</v>
      </c>
      <c r="K1332" s="53">
        <v>0</v>
      </c>
      <c r="L1332" s="53"/>
      <c r="M1332" s="53"/>
      <c r="N1332" s="53"/>
      <c r="O1332" s="53"/>
      <c r="P1332" s="53"/>
    </row>
    <row r="1333" spans="1:16">
      <c r="A1333" s="3" t="str">
        <f t="shared" si="20"/>
        <v>11410608001147000</v>
      </c>
      <c r="B1333" s="55">
        <v>8001147000</v>
      </c>
      <c r="C1333" s="53">
        <v>114</v>
      </c>
      <c r="D1333" s="53">
        <v>106</v>
      </c>
      <c r="E1333" s="53">
        <v>0</v>
      </c>
      <c r="F1333" s="53">
        <v>0</v>
      </c>
      <c r="G1333" s="53">
        <v>0</v>
      </c>
      <c r="H1333" s="53">
        <v>5438</v>
      </c>
      <c r="I1333" s="53" t="s">
        <v>69298</v>
      </c>
      <c r="J1333" s="56">
        <v>9000</v>
      </c>
      <c r="K1333" s="53">
        <v>0</v>
      </c>
      <c r="L1333" s="54"/>
      <c r="M1333" s="54"/>
      <c r="N1333" s="53"/>
      <c r="O1333" s="54"/>
      <c r="P1333" s="53"/>
    </row>
    <row r="1334" spans="1:16">
      <c r="A1334" s="3" t="str">
        <f t="shared" si="20"/>
        <v>11210608001147000</v>
      </c>
      <c r="B1334" s="55">
        <v>8001147000</v>
      </c>
      <c r="C1334" s="53">
        <v>112</v>
      </c>
      <c r="D1334" s="53">
        <v>106</v>
      </c>
      <c r="E1334" s="53">
        <v>0</v>
      </c>
      <c r="F1334" s="53">
        <v>0</v>
      </c>
      <c r="G1334" s="53">
        <v>0</v>
      </c>
      <c r="H1334" s="53">
        <v>5438</v>
      </c>
      <c r="I1334" s="53" t="s">
        <v>69298</v>
      </c>
      <c r="J1334" s="56">
        <v>9000</v>
      </c>
      <c r="K1334" s="53">
        <v>0</v>
      </c>
      <c r="L1334" s="54"/>
      <c r="M1334" s="53"/>
      <c r="N1334" s="53"/>
      <c r="O1334" s="53"/>
      <c r="P1334" s="53"/>
    </row>
    <row r="1335" spans="1:16">
      <c r="A1335" s="3" t="str">
        <f t="shared" si="20"/>
        <v>10010608001147100</v>
      </c>
      <c r="B1335" s="55">
        <v>8001147100</v>
      </c>
      <c r="C1335" s="53">
        <v>100</v>
      </c>
      <c r="D1335" s="53">
        <v>106</v>
      </c>
      <c r="E1335" s="53">
        <v>0</v>
      </c>
      <c r="F1335" s="53">
        <v>0</v>
      </c>
      <c r="G1335" s="53">
        <v>0</v>
      </c>
      <c r="H1335" s="53">
        <v>5438</v>
      </c>
      <c r="I1335" s="53" t="s">
        <v>69298</v>
      </c>
      <c r="J1335" s="56">
        <v>10000</v>
      </c>
      <c r="K1335" s="53">
        <v>0</v>
      </c>
      <c r="L1335" s="53"/>
      <c r="M1335" s="53"/>
      <c r="N1335" s="53"/>
      <c r="O1335" s="54"/>
      <c r="P1335" s="53"/>
    </row>
    <row r="1336" spans="1:16">
      <c r="A1336" s="3" t="str">
        <f t="shared" si="20"/>
        <v>11410608001147100</v>
      </c>
      <c r="B1336" s="55">
        <v>8001147100</v>
      </c>
      <c r="C1336" s="53">
        <v>114</v>
      </c>
      <c r="D1336" s="53">
        <v>106</v>
      </c>
      <c r="E1336" s="53">
        <v>0</v>
      </c>
      <c r="F1336" s="53">
        <v>0</v>
      </c>
      <c r="G1336" s="53">
        <v>0</v>
      </c>
      <c r="H1336" s="53">
        <v>5438</v>
      </c>
      <c r="I1336" s="53" t="s">
        <v>69298</v>
      </c>
      <c r="J1336" s="56">
        <v>10000</v>
      </c>
      <c r="K1336" s="53">
        <v>0</v>
      </c>
      <c r="L1336" s="54"/>
      <c r="M1336" s="53"/>
      <c r="N1336" s="53"/>
      <c r="O1336" s="54"/>
      <c r="P1336" s="53"/>
    </row>
    <row r="1337" spans="1:16">
      <c r="A1337" s="3" t="str">
        <f t="shared" si="20"/>
        <v>11210608001147100</v>
      </c>
      <c r="B1337" s="55">
        <v>8001147100</v>
      </c>
      <c r="C1337" s="53">
        <v>112</v>
      </c>
      <c r="D1337" s="53">
        <v>106</v>
      </c>
      <c r="E1337" s="53">
        <v>0</v>
      </c>
      <c r="F1337" s="53">
        <v>0</v>
      </c>
      <c r="G1337" s="53">
        <v>0</v>
      </c>
      <c r="H1337" s="53">
        <v>5438</v>
      </c>
      <c r="I1337" s="53" t="s">
        <v>69298</v>
      </c>
      <c r="J1337" s="56">
        <v>10000</v>
      </c>
      <c r="K1337" s="53">
        <v>0</v>
      </c>
      <c r="L1337" s="53"/>
      <c r="M1337" s="53"/>
      <c r="N1337" s="53"/>
      <c r="O1337" s="53"/>
      <c r="P1337" s="53"/>
    </row>
    <row r="1338" spans="1:16">
      <c r="A1338" s="3" t="str">
        <f t="shared" si="20"/>
        <v>11910608001147200</v>
      </c>
      <c r="B1338" s="55">
        <v>8001147200</v>
      </c>
      <c r="C1338" s="53">
        <v>119</v>
      </c>
      <c r="D1338" s="53">
        <v>106</v>
      </c>
      <c r="E1338" s="53">
        <v>0</v>
      </c>
      <c r="F1338" s="53">
        <v>0</v>
      </c>
      <c r="G1338" s="53">
        <v>0</v>
      </c>
      <c r="H1338" s="53">
        <v>5438</v>
      </c>
      <c r="I1338" s="53" t="s">
        <v>69298</v>
      </c>
      <c r="J1338" s="56">
        <v>4500</v>
      </c>
      <c r="K1338" s="53">
        <v>0</v>
      </c>
      <c r="L1338" s="53"/>
      <c r="M1338" s="53"/>
      <c r="N1338" s="54"/>
      <c r="O1338" s="54"/>
      <c r="P1338" s="53"/>
    </row>
    <row r="1339" spans="1:16">
      <c r="A1339" s="3" t="str">
        <f t="shared" si="20"/>
        <v>11910608001147300</v>
      </c>
      <c r="B1339" s="55">
        <v>8001147300</v>
      </c>
      <c r="C1339" s="53">
        <v>119</v>
      </c>
      <c r="D1339" s="53">
        <v>106</v>
      </c>
      <c r="E1339" s="53">
        <v>0</v>
      </c>
      <c r="F1339" s="53">
        <v>0</v>
      </c>
      <c r="G1339" s="53">
        <v>0</v>
      </c>
      <c r="H1339" s="53">
        <v>5438</v>
      </c>
      <c r="I1339" s="53" t="s">
        <v>69298</v>
      </c>
      <c r="J1339" s="56">
        <v>4000</v>
      </c>
      <c r="K1339" s="53">
        <v>0</v>
      </c>
      <c r="L1339" s="53"/>
      <c r="M1339" s="53"/>
      <c r="N1339" s="54"/>
      <c r="O1339" s="54"/>
      <c r="P1339" s="53"/>
    </row>
    <row r="1340" spans="1:16">
      <c r="A1340" s="3" t="str">
        <f t="shared" si="20"/>
        <v>11910608001147400</v>
      </c>
      <c r="B1340" s="55">
        <v>8001147400</v>
      </c>
      <c r="C1340" s="53">
        <v>119</v>
      </c>
      <c r="D1340" s="53">
        <v>106</v>
      </c>
      <c r="E1340" s="53">
        <v>0</v>
      </c>
      <c r="F1340" s="53">
        <v>0</v>
      </c>
      <c r="G1340" s="53">
        <v>0</v>
      </c>
      <c r="H1340" s="53">
        <v>5438</v>
      </c>
      <c r="I1340" s="53" t="s">
        <v>69298</v>
      </c>
      <c r="J1340" s="56">
        <v>9000</v>
      </c>
      <c r="K1340" s="53">
        <v>0</v>
      </c>
      <c r="L1340" s="53"/>
      <c r="M1340" s="53"/>
      <c r="N1340" s="54"/>
      <c r="O1340" s="53"/>
      <c r="P1340" s="53"/>
    </row>
    <row r="1341" spans="1:16">
      <c r="A1341" s="3" t="str">
        <f t="shared" si="20"/>
        <v>10010608001155800</v>
      </c>
      <c r="B1341" s="55">
        <v>8001155800</v>
      </c>
      <c r="C1341" s="53">
        <v>100</v>
      </c>
      <c r="D1341" s="53">
        <v>106</v>
      </c>
      <c r="E1341" s="53">
        <v>0</v>
      </c>
      <c r="F1341" s="53">
        <v>0</v>
      </c>
      <c r="G1341" s="53">
        <v>0</v>
      </c>
      <c r="H1341" s="53">
        <v>5438</v>
      </c>
      <c r="I1341" s="53" t="s">
        <v>69298</v>
      </c>
      <c r="J1341" s="56">
        <v>6273</v>
      </c>
      <c r="K1341" s="53">
        <v>0</v>
      </c>
      <c r="L1341" s="53"/>
      <c r="M1341" s="53"/>
      <c r="N1341" s="53"/>
      <c r="O1341" s="53"/>
      <c r="P1341" s="53"/>
    </row>
    <row r="1342" spans="1:16">
      <c r="A1342" s="3" t="str">
        <f t="shared" si="20"/>
        <v>11410608001155800</v>
      </c>
      <c r="B1342" s="55">
        <v>8001155800</v>
      </c>
      <c r="C1342" s="53">
        <v>114</v>
      </c>
      <c r="D1342" s="53">
        <v>106</v>
      </c>
      <c r="E1342" s="53">
        <v>0</v>
      </c>
      <c r="F1342" s="53">
        <v>0</v>
      </c>
      <c r="G1342" s="53">
        <v>0</v>
      </c>
      <c r="H1342" s="53">
        <v>5438</v>
      </c>
      <c r="I1342" s="53" t="s">
        <v>69298</v>
      </c>
      <c r="J1342" s="56">
        <v>6273</v>
      </c>
      <c r="K1342" s="53">
        <v>0</v>
      </c>
      <c r="L1342" s="54"/>
      <c r="M1342" s="53"/>
      <c r="N1342" s="53"/>
      <c r="O1342" s="53"/>
      <c r="P1342" s="53"/>
    </row>
    <row r="1343" spans="1:16">
      <c r="A1343" s="3" t="str">
        <f t="shared" si="20"/>
        <v>11410608001155900</v>
      </c>
      <c r="B1343" s="55">
        <v>8001155900</v>
      </c>
      <c r="C1343" s="53">
        <v>114</v>
      </c>
      <c r="D1343" s="53">
        <v>106</v>
      </c>
      <c r="E1343" s="53">
        <v>0</v>
      </c>
      <c r="F1343" s="53">
        <v>0</v>
      </c>
      <c r="G1343" s="53">
        <v>0</v>
      </c>
      <c r="H1343" s="53">
        <v>5438</v>
      </c>
      <c r="I1343" s="53" t="s">
        <v>69298</v>
      </c>
      <c r="J1343" s="56">
        <v>8000</v>
      </c>
      <c r="K1343" s="53">
        <v>0</v>
      </c>
      <c r="L1343" s="54"/>
      <c r="M1343" s="53"/>
      <c r="N1343" s="54"/>
      <c r="O1343" s="54"/>
      <c r="P1343" s="53"/>
    </row>
    <row r="1344" spans="1:16">
      <c r="A1344" s="3" t="str">
        <f t="shared" si="20"/>
        <v>12310608001155900</v>
      </c>
      <c r="B1344" s="55">
        <v>8001155900</v>
      </c>
      <c r="C1344" s="53">
        <v>123</v>
      </c>
      <c r="D1344" s="53">
        <v>106</v>
      </c>
      <c r="E1344" s="53">
        <v>0</v>
      </c>
      <c r="F1344" s="53">
        <v>0</v>
      </c>
      <c r="G1344" s="53">
        <v>0</v>
      </c>
      <c r="H1344" s="53">
        <v>5438</v>
      </c>
      <c r="I1344" s="53" t="s">
        <v>69298</v>
      </c>
      <c r="J1344" s="56">
        <v>8000</v>
      </c>
      <c r="K1344" s="53">
        <v>0</v>
      </c>
      <c r="L1344" s="53"/>
      <c r="M1344" s="53"/>
      <c r="N1344" s="54"/>
      <c r="O1344" s="53"/>
      <c r="P1344" s="53"/>
    </row>
    <row r="1345" spans="1:16">
      <c r="A1345" s="3" t="str">
        <f t="shared" si="20"/>
        <v>11410608001156000</v>
      </c>
      <c r="B1345" s="55">
        <v>8001156000</v>
      </c>
      <c r="C1345" s="53">
        <v>114</v>
      </c>
      <c r="D1345" s="53">
        <v>106</v>
      </c>
      <c r="E1345" s="53">
        <v>0</v>
      </c>
      <c r="F1345" s="53">
        <v>0</v>
      </c>
      <c r="G1345" s="53">
        <v>0</v>
      </c>
      <c r="H1345" s="53">
        <v>5438</v>
      </c>
      <c r="I1345" s="53" t="s">
        <v>69298</v>
      </c>
      <c r="J1345" s="56">
        <v>4091</v>
      </c>
      <c r="K1345" s="53">
        <v>0</v>
      </c>
      <c r="L1345" s="54"/>
      <c r="M1345" s="53"/>
      <c r="N1345" s="54"/>
      <c r="O1345" s="53"/>
      <c r="P1345" s="53"/>
    </row>
    <row r="1346" spans="1:16">
      <c r="A1346" s="3" t="str">
        <f t="shared" si="20"/>
        <v>12310608001156000</v>
      </c>
      <c r="B1346" s="55">
        <v>8001156000</v>
      </c>
      <c r="C1346" s="53">
        <v>123</v>
      </c>
      <c r="D1346" s="53">
        <v>106</v>
      </c>
      <c r="E1346" s="53">
        <v>0</v>
      </c>
      <c r="F1346" s="53">
        <v>0</v>
      </c>
      <c r="G1346" s="53">
        <v>0</v>
      </c>
      <c r="H1346" s="53">
        <v>5438</v>
      </c>
      <c r="I1346" s="53" t="s">
        <v>69298</v>
      </c>
      <c r="J1346" s="56">
        <v>4091</v>
      </c>
      <c r="K1346" s="53">
        <v>0</v>
      </c>
      <c r="L1346" s="54"/>
      <c r="M1346" s="53"/>
      <c r="N1346" s="54"/>
      <c r="O1346" s="53"/>
      <c r="P1346" s="53"/>
    </row>
    <row r="1347" spans="1:16">
      <c r="A1347" s="3" t="str">
        <f t="shared" si="20"/>
        <v>11410608001156100</v>
      </c>
      <c r="B1347" s="55">
        <v>8001156100</v>
      </c>
      <c r="C1347" s="53">
        <v>114</v>
      </c>
      <c r="D1347" s="53">
        <v>106</v>
      </c>
      <c r="E1347" s="53">
        <v>0</v>
      </c>
      <c r="F1347" s="53">
        <v>0</v>
      </c>
      <c r="G1347" s="53">
        <v>0</v>
      </c>
      <c r="H1347" s="53">
        <v>5438</v>
      </c>
      <c r="I1347" s="53" t="s">
        <v>69298</v>
      </c>
      <c r="J1347" s="56">
        <v>3364</v>
      </c>
      <c r="K1347" s="53">
        <v>0</v>
      </c>
      <c r="L1347" s="54"/>
      <c r="M1347" s="54"/>
      <c r="N1347" s="54"/>
      <c r="O1347" s="54"/>
      <c r="P1347" s="53"/>
    </row>
    <row r="1348" spans="1:16">
      <c r="A1348" s="3" t="str">
        <f t="shared" ref="A1348:A1411" si="21">CONCATENATE(C1348,D1348,IF(ISBLANK(B1348),"",IF(LEN(B1348)&lt;11,TEXT(B1348,"00000000000"),B1348)))</f>
        <v>12310608001156100</v>
      </c>
      <c r="B1348" s="55">
        <v>8001156100</v>
      </c>
      <c r="C1348" s="53">
        <v>123</v>
      </c>
      <c r="D1348" s="53">
        <v>106</v>
      </c>
      <c r="E1348" s="53">
        <v>0</v>
      </c>
      <c r="F1348" s="53">
        <v>0</v>
      </c>
      <c r="G1348" s="53">
        <v>0</v>
      </c>
      <c r="H1348" s="53">
        <v>5438</v>
      </c>
      <c r="I1348" s="53" t="s">
        <v>69298</v>
      </c>
      <c r="J1348" s="56">
        <v>3364</v>
      </c>
      <c r="K1348" s="53">
        <v>0</v>
      </c>
      <c r="L1348" s="54"/>
      <c r="M1348" s="53"/>
      <c r="N1348" s="54"/>
      <c r="O1348" s="53"/>
      <c r="P1348" s="53"/>
    </row>
    <row r="1349" spans="1:16">
      <c r="A1349" s="3" t="str">
        <f t="shared" si="21"/>
        <v>11210608001156200</v>
      </c>
      <c r="B1349" s="55">
        <v>8001156200</v>
      </c>
      <c r="C1349" s="53">
        <v>112</v>
      </c>
      <c r="D1349" s="53">
        <v>106</v>
      </c>
      <c r="E1349" s="53">
        <v>0</v>
      </c>
      <c r="F1349" s="53">
        <v>0</v>
      </c>
      <c r="G1349" s="53">
        <v>0</v>
      </c>
      <c r="H1349" s="53">
        <v>5438</v>
      </c>
      <c r="I1349" s="53" t="s">
        <v>69298</v>
      </c>
      <c r="J1349" s="56">
        <v>12000</v>
      </c>
      <c r="K1349" s="53">
        <v>0</v>
      </c>
      <c r="L1349" s="53"/>
      <c r="M1349" s="54"/>
      <c r="N1349" s="53"/>
      <c r="O1349" s="53"/>
      <c r="P1349" s="53"/>
    </row>
    <row r="1350" spans="1:16">
      <c r="A1350" s="3" t="str">
        <f t="shared" si="21"/>
        <v>10110608001157200</v>
      </c>
      <c r="B1350" s="55">
        <v>8001157200</v>
      </c>
      <c r="C1350" s="53">
        <v>101</v>
      </c>
      <c r="D1350" s="53">
        <v>106</v>
      </c>
      <c r="E1350" s="53">
        <v>0</v>
      </c>
      <c r="F1350" s="53">
        <v>0</v>
      </c>
      <c r="G1350" s="53">
        <v>0</v>
      </c>
      <c r="H1350" s="53">
        <v>5438</v>
      </c>
      <c r="I1350" s="53" t="s">
        <v>69298</v>
      </c>
      <c r="J1350" s="56">
        <v>12000</v>
      </c>
      <c r="K1350" s="53">
        <v>0</v>
      </c>
      <c r="L1350" s="53"/>
      <c r="M1350" s="53"/>
      <c r="N1350" s="53"/>
      <c r="O1350" s="53"/>
      <c r="P1350" s="53"/>
    </row>
    <row r="1351" spans="1:16">
      <c r="A1351" s="3" t="str">
        <f t="shared" si="21"/>
        <v>11410608001157200</v>
      </c>
      <c r="B1351" s="55">
        <v>8001157200</v>
      </c>
      <c r="C1351" s="53">
        <v>114</v>
      </c>
      <c r="D1351" s="53">
        <v>106</v>
      </c>
      <c r="E1351" s="53">
        <v>0</v>
      </c>
      <c r="F1351" s="53">
        <v>0</v>
      </c>
      <c r="G1351" s="53">
        <v>0</v>
      </c>
      <c r="H1351" s="53">
        <v>5438</v>
      </c>
      <c r="I1351" s="53" t="s">
        <v>69298</v>
      </c>
      <c r="J1351" s="56">
        <v>12000</v>
      </c>
      <c r="K1351" s="53">
        <v>0</v>
      </c>
      <c r="L1351" s="54"/>
      <c r="M1351" s="53"/>
      <c r="N1351" s="53"/>
      <c r="O1351" s="53"/>
      <c r="P1351" s="53"/>
    </row>
    <row r="1352" spans="1:16">
      <c r="A1352" s="3" t="str">
        <f t="shared" si="21"/>
        <v>10110608001157300</v>
      </c>
      <c r="B1352" s="55">
        <v>8001157300</v>
      </c>
      <c r="C1352" s="53">
        <v>101</v>
      </c>
      <c r="D1352" s="53">
        <v>106</v>
      </c>
      <c r="E1352" s="53">
        <v>0</v>
      </c>
      <c r="F1352" s="53">
        <v>0</v>
      </c>
      <c r="G1352" s="53">
        <v>0</v>
      </c>
      <c r="H1352" s="53">
        <v>5438</v>
      </c>
      <c r="I1352" s="53" t="s">
        <v>69298</v>
      </c>
      <c r="J1352" s="56">
        <v>6364</v>
      </c>
      <c r="K1352" s="53">
        <v>0</v>
      </c>
      <c r="L1352" s="53"/>
      <c r="M1352" s="53"/>
      <c r="N1352" s="53"/>
      <c r="O1352" s="53"/>
      <c r="P1352" s="53"/>
    </row>
    <row r="1353" spans="1:16">
      <c r="A1353" s="3" t="str">
        <f t="shared" si="21"/>
        <v>10110608001157400</v>
      </c>
      <c r="B1353" s="55">
        <v>8001157400</v>
      </c>
      <c r="C1353" s="53">
        <v>101</v>
      </c>
      <c r="D1353" s="53">
        <v>106</v>
      </c>
      <c r="E1353" s="53">
        <v>0</v>
      </c>
      <c r="F1353" s="53">
        <v>0</v>
      </c>
      <c r="G1353" s="53">
        <v>0</v>
      </c>
      <c r="H1353" s="53">
        <v>5438</v>
      </c>
      <c r="I1353" s="53" t="s">
        <v>69298</v>
      </c>
      <c r="J1353" s="56">
        <v>4091</v>
      </c>
      <c r="K1353" s="53">
        <v>0</v>
      </c>
      <c r="L1353" s="54"/>
      <c r="M1353" s="53"/>
      <c r="N1353" s="53"/>
      <c r="O1353" s="53"/>
      <c r="P1353" s="53"/>
    </row>
    <row r="1354" spans="1:16">
      <c r="A1354" s="3" t="str">
        <f t="shared" si="21"/>
        <v>10110608001157500</v>
      </c>
      <c r="B1354" s="55">
        <v>8001157500</v>
      </c>
      <c r="C1354" s="53">
        <v>101</v>
      </c>
      <c r="D1354" s="53">
        <v>106</v>
      </c>
      <c r="E1354" s="53">
        <v>0</v>
      </c>
      <c r="F1354" s="53">
        <v>0</v>
      </c>
      <c r="G1354" s="53">
        <v>0</v>
      </c>
      <c r="H1354" s="53">
        <v>5438</v>
      </c>
      <c r="I1354" s="53" t="s">
        <v>69298</v>
      </c>
      <c r="J1354" s="56">
        <v>5000</v>
      </c>
      <c r="K1354" s="53">
        <v>0</v>
      </c>
      <c r="L1354" s="54"/>
      <c r="M1354" s="54"/>
      <c r="N1354" s="53"/>
      <c r="O1354" s="53"/>
      <c r="P1354" s="53"/>
    </row>
    <row r="1355" spans="1:16">
      <c r="A1355" s="3" t="str">
        <f t="shared" si="21"/>
        <v>11410608001157500</v>
      </c>
      <c r="B1355" s="55">
        <v>8001157500</v>
      </c>
      <c r="C1355" s="53">
        <v>114</v>
      </c>
      <c r="D1355" s="53">
        <v>106</v>
      </c>
      <c r="E1355" s="53">
        <v>0</v>
      </c>
      <c r="F1355" s="53">
        <v>0</v>
      </c>
      <c r="G1355" s="53">
        <v>0</v>
      </c>
      <c r="H1355" s="53">
        <v>5438</v>
      </c>
      <c r="I1355" s="53" t="s">
        <v>69298</v>
      </c>
      <c r="J1355" s="56">
        <v>5000</v>
      </c>
      <c r="K1355" s="53">
        <v>0</v>
      </c>
      <c r="L1355" s="53"/>
      <c r="M1355" s="53"/>
      <c r="N1355" s="53"/>
      <c r="O1355" s="53"/>
      <c r="P1355" s="53"/>
    </row>
    <row r="1356" spans="1:16">
      <c r="A1356" s="3" t="str">
        <f t="shared" si="21"/>
        <v>12310608001157600</v>
      </c>
      <c r="B1356" s="55">
        <v>8001157600</v>
      </c>
      <c r="C1356" s="53">
        <v>123</v>
      </c>
      <c r="D1356" s="53">
        <v>106</v>
      </c>
      <c r="E1356" s="53">
        <v>0</v>
      </c>
      <c r="F1356" s="53">
        <v>0</v>
      </c>
      <c r="G1356" s="53">
        <v>0</v>
      </c>
      <c r="H1356" s="53">
        <v>5438</v>
      </c>
      <c r="I1356" s="53" t="s">
        <v>69298</v>
      </c>
      <c r="J1356" s="56">
        <v>6273</v>
      </c>
      <c r="K1356" s="53">
        <v>0</v>
      </c>
      <c r="L1356" s="54"/>
      <c r="M1356" s="54"/>
      <c r="N1356" s="54"/>
      <c r="O1356" s="53"/>
      <c r="P1356" s="53"/>
    </row>
    <row r="1357" spans="1:16">
      <c r="A1357" s="3" t="str">
        <f t="shared" si="21"/>
        <v>11910608001157700</v>
      </c>
      <c r="B1357" s="55">
        <v>8001157700</v>
      </c>
      <c r="C1357" s="53">
        <v>119</v>
      </c>
      <c r="D1357" s="53">
        <v>106</v>
      </c>
      <c r="E1357" s="53">
        <v>0</v>
      </c>
      <c r="F1357" s="53">
        <v>0</v>
      </c>
      <c r="G1357" s="53">
        <v>0</v>
      </c>
      <c r="H1357" s="53">
        <v>5438</v>
      </c>
      <c r="I1357" s="53" t="s">
        <v>69298</v>
      </c>
      <c r="J1357" s="56">
        <v>3182</v>
      </c>
      <c r="K1357" s="53">
        <v>0</v>
      </c>
      <c r="L1357" s="54"/>
      <c r="M1357" s="53"/>
      <c r="N1357" s="54"/>
      <c r="O1357" s="53"/>
      <c r="P1357" s="53"/>
    </row>
    <row r="1358" spans="1:16">
      <c r="A1358" s="3" t="str">
        <f t="shared" si="21"/>
        <v>10210608001157800</v>
      </c>
      <c r="B1358" s="55">
        <v>8001157800</v>
      </c>
      <c r="C1358" s="53">
        <v>102</v>
      </c>
      <c r="D1358" s="53">
        <v>106</v>
      </c>
      <c r="E1358" s="53">
        <v>0</v>
      </c>
      <c r="F1358" s="53">
        <v>0</v>
      </c>
      <c r="G1358" s="53">
        <v>0</v>
      </c>
      <c r="H1358" s="53">
        <v>5438</v>
      </c>
      <c r="I1358" s="53" t="s">
        <v>69298</v>
      </c>
      <c r="J1358" s="56">
        <v>4000</v>
      </c>
      <c r="K1358" s="53">
        <v>0</v>
      </c>
      <c r="L1358" s="53"/>
      <c r="M1358" s="54"/>
      <c r="N1358" s="53"/>
      <c r="O1358" s="53"/>
      <c r="P1358" s="53"/>
    </row>
    <row r="1359" spans="1:16">
      <c r="A1359" s="3" t="str">
        <f t="shared" si="21"/>
        <v>11410608001157800</v>
      </c>
      <c r="B1359" s="55">
        <v>8001157800</v>
      </c>
      <c r="C1359" s="53">
        <v>114</v>
      </c>
      <c r="D1359" s="53">
        <v>106</v>
      </c>
      <c r="E1359" s="53">
        <v>0</v>
      </c>
      <c r="F1359" s="53">
        <v>0</v>
      </c>
      <c r="G1359" s="53">
        <v>0</v>
      </c>
      <c r="H1359" s="53">
        <v>5438</v>
      </c>
      <c r="I1359" s="53" t="s">
        <v>69298</v>
      </c>
      <c r="J1359" s="56">
        <v>4000</v>
      </c>
      <c r="K1359" s="53">
        <v>0</v>
      </c>
      <c r="L1359" s="53"/>
      <c r="M1359" s="53"/>
      <c r="N1359" s="53"/>
      <c r="O1359" s="53"/>
      <c r="P1359" s="53"/>
    </row>
    <row r="1360" spans="1:16">
      <c r="A1360" s="3" t="str">
        <f t="shared" si="21"/>
        <v>10210608001157900</v>
      </c>
      <c r="B1360" s="55">
        <v>8001157900</v>
      </c>
      <c r="C1360" s="53">
        <v>102</v>
      </c>
      <c r="D1360" s="53">
        <v>106</v>
      </c>
      <c r="E1360" s="53">
        <v>0</v>
      </c>
      <c r="F1360" s="53">
        <v>0</v>
      </c>
      <c r="G1360" s="53">
        <v>0</v>
      </c>
      <c r="H1360" s="53">
        <v>5438</v>
      </c>
      <c r="I1360" s="53" t="s">
        <v>69298</v>
      </c>
      <c r="J1360" s="56">
        <v>3182</v>
      </c>
      <c r="K1360" s="53">
        <v>0</v>
      </c>
      <c r="L1360" s="53"/>
      <c r="M1360" s="53"/>
      <c r="N1360" s="53"/>
      <c r="O1360" s="53"/>
      <c r="P1360" s="53"/>
    </row>
    <row r="1361" spans="1:16">
      <c r="A1361" s="3" t="str">
        <f t="shared" si="21"/>
        <v>11410608001157900</v>
      </c>
      <c r="B1361" s="55">
        <v>8001157900</v>
      </c>
      <c r="C1361" s="53">
        <v>114</v>
      </c>
      <c r="D1361" s="53">
        <v>106</v>
      </c>
      <c r="E1361" s="53">
        <v>0</v>
      </c>
      <c r="F1361" s="53">
        <v>0</v>
      </c>
      <c r="G1361" s="53">
        <v>0</v>
      </c>
      <c r="H1361" s="53">
        <v>5438</v>
      </c>
      <c r="I1361" s="53" t="s">
        <v>69298</v>
      </c>
      <c r="J1361" s="56">
        <v>3182</v>
      </c>
      <c r="K1361" s="53">
        <v>0</v>
      </c>
      <c r="L1361" s="53"/>
      <c r="M1361" s="53"/>
      <c r="N1361" s="53"/>
      <c r="O1361" s="53"/>
      <c r="P1361" s="53"/>
    </row>
    <row r="1362" spans="1:16">
      <c r="A1362" s="3" t="str">
        <f t="shared" si="21"/>
        <v>11210608001161500</v>
      </c>
      <c r="B1362" s="55">
        <v>8001161500</v>
      </c>
      <c r="C1362" s="53">
        <v>112</v>
      </c>
      <c r="D1362" s="53">
        <v>106</v>
      </c>
      <c r="E1362" s="53">
        <v>4</v>
      </c>
      <c r="F1362" s="53">
        <v>0</v>
      </c>
      <c r="G1362" s="53">
        <v>0</v>
      </c>
      <c r="H1362" s="53">
        <v>5438</v>
      </c>
      <c r="I1362" s="53" t="s">
        <v>69298</v>
      </c>
      <c r="J1362" s="56">
        <v>5273</v>
      </c>
      <c r="K1362" s="53">
        <v>21092</v>
      </c>
      <c r="L1362" s="53"/>
      <c r="M1362" s="53"/>
      <c r="N1362" s="53"/>
      <c r="O1362" s="53"/>
      <c r="P1362" s="53"/>
    </row>
    <row r="1363" spans="1:16">
      <c r="A1363" s="3" t="str">
        <f t="shared" si="21"/>
        <v>11410608001161500</v>
      </c>
      <c r="B1363" s="55">
        <v>8001161500</v>
      </c>
      <c r="C1363" s="53">
        <v>114</v>
      </c>
      <c r="D1363" s="53">
        <v>106</v>
      </c>
      <c r="E1363" s="53">
        <v>2</v>
      </c>
      <c r="F1363" s="53">
        <v>0</v>
      </c>
      <c r="G1363" s="53">
        <v>0</v>
      </c>
      <c r="H1363" s="53">
        <v>5438</v>
      </c>
      <c r="I1363" s="53" t="s">
        <v>69298</v>
      </c>
      <c r="J1363" s="56">
        <v>5273</v>
      </c>
      <c r="K1363" s="53">
        <v>10546</v>
      </c>
      <c r="L1363" s="54"/>
      <c r="M1363" s="54"/>
      <c r="N1363" s="53"/>
      <c r="O1363" s="54"/>
      <c r="P1363" s="53"/>
    </row>
    <row r="1364" spans="1:16">
      <c r="A1364" s="3" t="str">
        <f t="shared" si="21"/>
        <v>11210608001161600</v>
      </c>
      <c r="B1364" s="55">
        <v>8001161600</v>
      </c>
      <c r="C1364" s="53">
        <v>112</v>
      </c>
      <c r="D1364" s="53">
        <v>106</v>
      </c>
      <c r="E1364" s="53">
        <v>2</v>
      </c>
      <c r="F1364" s="53">
        <v>0</v>
      </c>
      <c r="G1364" s="53">
        <v>0</v>
      </c>
      <c r="H1364" s="53">
        <v>5438</v>
      </c>
      <c r="I1364" s="53" t="s">
        <v>69298</v>
      </c>
      <c r="J1364" s="56">
        <v>5455</v>
      </c>
      <c r="K1364" s="53">
        <v>10910</v>
      </c>
      <c r="L1364" s="53"/>
      <c r="M1364" s="53"/>
      <c r="N1364" s="54"/>
      <c r="O1364" s="54"/>
      <c r="P1364" s="53"/>
    </row>
    <row r="1365" spans="1:16">
      <c r="A1365" s="3" t="str">
        <f t="shared" si="21"/>
        <v>11410608001161600</v>
      </c>
      <c r="B1365" s="55">
        <v>8001161600</v>
      </c>
      <c r="C1365" s="53">
        <v>114</v>
      </c>
      <c r="D1365" s="53">
        <v>106</v>
      </c>
      <c r="E1365" s="53">
        <v>2</v>
      </c>
      <c r="F1365" s="53">
        <v>0</v>
      </c>
      <c r="G1365" s="53">
        <v>0</v>
      </c>
      <c r="H1365" s="53">
        <v>5438</v>
      </c>
      <c r="I1365" s="53" t="s">
        <v>69298</v>
      </c>
      <c r="J1365" s="56">
        <v>5455</v>
      </c>
      <c r="K1365" s="53">
        <v>10910</v>
      </c>
      <c r="L1365" s="53"/>
      <c r="M1365" s="53"/>
      <c r="N1365" s="54"/>
      <c r="O1365" s="53"/>
      <c r="P1365" s="53"/>
    </row>
    <row r="1366" spans="1:16">
      <c r="A1366" s="3" t="str">
        <f t="shared" si="21"/>
        <v>11910608001163100</v>
      </c>
      <c r="B1366" s="55">
        <v>8001163100</v>
      </c>
      <c r="C1366" s="53">
        <v>119</v>
      </c>
      <c r="D1366" s="53">
        <v>106</v>
      </c>
      <c r="E1366" s="53">
        <v>0</v>
      </c>
      <c r="F1366" s="53">
        <v>0</v>
      </c>
      <c r="G1366" s="53">
        <v>0</v>
      </c>
      <c r="H1366" s="53">
        <v>5438</v>
      </c>
      <c r="I1366" s="53" t="s">
        <v>69298</v>
      </c>
      <c r="J1366" s="56">
        <v>12000</v>
      </c>
      <c r="K1366" s="53">
        <v>0</v>
      </c>
      <c r="L1366" s="53"/>
      <c r="M1366" s="53"/>
      <c r="N1366" s="54"/>
      <c r="O1366" s="53"/>
      <c r="P1366" s="53"/>
    </row>
    <row r="1367" spans="1:16">
      <c r="A1367" s="3" t="str">
        <f t="shared" si="21"/>
        <v>11910608001163200</v>
      </c>
      <c r="B1367" s="55">
        <v>8001163200</v>
      </c>
      <c r="C1367" s="53">
        <v>119</v>
      </c>
      <c r="D1367" s="53">
        <v>106</v>
      </c>
      <c r="E1367" s="53">
        <v>0</v>
      </c>
      <c r="F1367" s="53">
        <v>0</v>
      </c>
      <c r="G1367" s="53">
        <v>0</v>
      </c>
      <c r="H1367" s="53">
        <v>5438</v>
      </c>
      <c r="I1367" s="53" t="s">
        <v>69298</v>
      </c>
      <c r="J1367" s="56">
        <v>4728</v>
      </c>
      <c r="K1367" s="53">
        <v>0</v>
      </c>
      <c r="L1367" s="53"/>
      <c r="M1367" s="53"/>
      <c r="N1367" s="54"/>
      <c r="O1367" s="54"/>
      <c r="P1367" s="53"/>
    </row>
    <row r="1368" spans="1:16">
      <c r="A1368" s="3" t="str">
        <f t="shared" si="21"/>
        <v>11910608001163300</v>
      </c>
      <c r="B1368" s="55">
        <v>8001163300</v>
      </c>
      <c r="C1368" s="53">
        <v>119</v>
      </c>
      <c r="D1368" s="53">
        <v>106</v>
      </c>
      <c r="E1368" s="53">
        <v>0</v>
      </c>
      <c r="F1368" s="53">
        <v>0</v>
      </c>
      <c r="G1368" s="53">
        <v>0</v>
      </c>
      <c r="H1368" s="53">
        <v>5438</v>
      </c>
      <c r="I1368" s="53" t="s">
        <v>69298</v>
      </c>
      <c r="J1368" s="56">
        <v>6000</v>
      </c>
      <c r="K1368" s="53">
        <v>0</v>
      </c>
      <c r="L1368" s="53"/>
      <c r="M1368" s="53"/>
      <c r="N1368" s="53"/>
      <c r="O1368" s="53"/>
      <c r="P1368" s="53"/>
    </row>
    <row r="1369" spans="1:16">
      <c r="A1369" s="3" t="str">
        <f t="shared" si="21"/>
        <v>10210608001163400</v>
      </c>
      <c r="B1369" s="55">
        <v>8001163400</v>
      </c>
      <c r="C1369" s="53">
        <v>102</v>
      </c>
      <c r="D1369" s="53">
        <v>106</v>
      </c>
      <c r="E1369" s="53">
        <v>1</v>
      </c>
      <c r="F1369" s="53">
        <v>0</v>
      </c>
      <c r="G1369" s="53">
        <v>0</v>
      </c>
      <c r="H1369" s="53">
        <v>5438</v>
      </c>
      <c r="I1369" s="53" t="s">
        <v>69298</v>
      </c>
      <c r="J1369" s="56">
        <v>11000</v>
      </c>
      <c r="K1369" s="53">
        <v>11000</v>
      </c>
      <c r="L1369" s="53"/>
      <c r="M1369" s="54"/>
      <c r="N1369" s="53"/>
      <c r="O1369" s="53"/>
      <c r="P1369" s="53"/>
    </row>
    <row r="1370" spans="1:16">
      <c r="A1370" s="3" t="str">
        <f t="shared" si="21"/>
        <v>11410608001163400</v>
      </c>
      <c r="B1370" s="55">
        <v>8001163400</v>
      </c>
      <c r="C1370" s="53">
        <v>114</v>
      </c>
      <c r="D1370" s="53">
        <v>106</v>
      </c>
      <c r="E1370" s="53">
        <v>2</v>
      </c>
      <c r="F1370" s="53">
        <v>0</v>
      </c>
      <c r="G1370" s="53">
        <v>0</v>
      </c>
      <c r="H1370" s="53">
        <v>5438</v>
      </c>
      <c r="I1370" s="53" t="s">
        <v>69298</v>
      </c>
      <c r="J1370" s="56">
        <v>11000</v>
      </c>
      <c r="K1370" s="53">
        <v>22000</v>
      </c>
      <c r="L1370" s="54"/>
      <c r="M1370" s="53"/>
      <c r="N1370" s="54"/>
      <c r="O1370" s="53"/>
      <c r="P1370" s="53"/>
    </row>
    <row r="1371" spans="1:16">
      <c r="A1371" s="3" t="str">
        <f t="shared" si="21"/>
        <v>11210608001163400</v>
      </c>
      <c r="B1371" s="55">
        <v>8001163400</v>
      </c>
      <c r="C1371" s="53">
        <v>112</v>
      </c>
      <c r="D1371" s="53">
        <v>106</v>
      </c>
      <c r="E1371" s="53">
        <v>1</v>
      </c>
      <c r="F1371" s="53">
        <v>0</v>
      </c>
      <c r="G1371" s="53">
        <v>0</v>
      </c>
      <c r="H1371" s="53">
        <v>5438</v>
      </c>
      <c r="I1371" s="53" t="s">
        <v>69298</v>
      </c>
      <c r="J1371" s="56">
        <v>11000</v>
      </c>
      <c r="K1371" s="53">
        <v>11000</v>
      </c>
      <c r="L1371" s="53"/>
      <c r="M1371" s="53"/>
      <c r="N1371" s="54"/>
      <c r="O1371" s="53"/>
      <c r="P1371" s="53"/>
    </row>
    <row r="1372" spans="1:16">
      <c r="A1372" s="3" t="str">
        <f t="shared" si="21"/>
        <v>10210608001163500</v>
      </c>
      <c r="B1372" s="55">
        <v>8001163500</v>
      </c>
      <c r="C1372" s="53">
        <v>102</v>
      </c>
      <c r="D1372" s="53">
        <v>106</v>
      </c>
      <c r="E1372" s="53">
        <v>0</v>
      </c>
      <c r="F1372" s="53">
        <v>0</v>
      </c>
      <c r="G1372" s="53">
        <v>0</v>
      </c>
      <c r="H1372" s="53">
        <v>5438</v>
      </c>
      <c r="I1372" s="53" t="s">
        <v>69298</v>
      </c>
      <c r="J1372" s="56">
        <v>11000</v>
      </c>
      <c r="K1372" s="53">
        <v>0</v>
      </c>
      <c r="L1372" s="53"/>
      <c r="M1372" s="53"/>
      <c r="N1372" s="54"/>
      <c r="O1372" s="53"/>
      <c r="P1372" s="53"/>
    </row>
    <row r="1373" spans="1:16">
      <c r="A1373" s="3" t="str">
        <f t="shared" si="21"/>
        <v>11910608001163600</v>
      </c>
      <c r="B1373" s="55">
        <v>8001163600</v>
      </c>
      <c r="C1373" s="53">
        <v>119</v>
      </c>
      <c r="D1373" s="53">
        <v>106</v>
      </c>
      <c r="E1373" s="53">
        <v>2</v>
      </c>
      <c r="F1373" s="53">
        <v>0</v>
      </c>
      <c r="G1373" s="53">
        <v>0</v>
      </c>
      <c r="H1373" s="53">
        <v>5438</v>
      </c>
      <c r="I1373" s="53" t="s">
        <v>69298</v>
      </c>
      <c r="J1373" s="56">
        <v>10000</v>
      </c>
      <c r="K1373" s="53">
        <v>20000</v>
      </c>
      <c r="L1373" s="53"/>
      <c r="M1373" s="53"/>
      <c r="N1373" s="54"/>
      <c r="O1373" s="54"/>
      <c r="P1373" s="53"/>
    </row>
    <row r="1374" spans="1:16">
      <c r="A1374" s="3" t="str">
        <f t="shared" si="21"/>
        <v>11910608001163700</v>
      </c>
      <c r="B1374" s="55">
        <v>8001163700</v>
      </c>
      <c r="C1374" s="53">
        <v>119</v>
      </c>
      <c r="D1374" s="53">
        <v>106</v>
      </c>
      <c r="E1374" s="53">
        <v>3</v>
      </c>
      <c r="F1374" s="53">
        <v>0</v>
      </c>
      <c r="G1374" s="53">
        <v>0</v>
      </c>
      <c r="H1374" s="53">
        <v>5438</v>
      </c>
      <c r="I1374" s="53" t="s">
        <v>69298</v>
      </c>
      <c r="J1374" s="56">
        <v>10000</v>
      </c>
      <c r="K1374" s="53">
        <v>30000</v>
      </c>
      <c r="L1374" s="53"/>
      <c r="M1374" s="54"/>
      <c r="N1374" s="54"/>
      <c r="O1374" s="54"/>
      <c r="P1374" s="53"/>
    </row>
    <row r="1375" spans="1:16">
      <c r="A1375" s="3" t="str">
        <f t="shared" si="21"/>
        <v>11210608001163700</v>
      </c>
      <c r="B1375" s="55">
        <v>8001163700</v>
      </c>
      <c r="C1375" s="53">
        <v>112</v>
      </c>
      <c r="D1375" s="53">
        <v>106</v>
      </c>
      <c r="E1375" s="53">
        <v>2</v>
      </c>
      <c r="F1375" s="53">
        <v>0</v>
      </c>
      <c r="G1375" s="53">
        <v>0</v>
      </c>
      <c r="H1375" s="53">
        <v>5438</v>
      </c>
      <c r="I1375" s="53" t="s">
        <v>69298</v>
      </c>
      <c r="J1375" s="56">
        <v>10000</v>
      </c>
      <c r="K1375" s="53">
        <v>20000</v>
      </c>
      <c r="L1375" s="53"/>
      <c r="M1375" s="53"/>
      <c r="N1375" s="53"/>
      <c r="O1375" s="53"/>
      <c r="P1375" s="53"/>
    </row>
    <row r="1376" spans="1:16">
      <c r="A1376" s="3" t="str">
        <f t="shared" si="21"/>
        <v>11210608001166100</v>
      </c>
      <c r="B1376" s="55">
        <v>8001166100</v>
      </c>
      <c r="C1376" s="53">
        <v>112</v>
      </c>
      <c r="D1376" s="53">
        <v>106</v>
      </c>
      <c r="E1376" s="53">
        <v>0</v>
      </c>
      <c r="F1376" s="53">
        <v>0</v>
      </c>
      <c r="G1376" s="53">
        <v>0</v>
      </c>
      <c r="H1376" s="53">
        <v>5438</v>
      </c>
      <c r="I1376" s="53" t="s">
        <v>69298</v>
      </c>
      <c r="J1376" s="56">
        <v>7000</v>
      </c>
      <c r="K1376" s="53">
        <v>0</v>
      </c>
      <c r="L1376" s="53"/>
      <c r="M1376" s="53"/>
      <c r="N1376" s="54"/>
      <c r="O1376" s="53"/>
      <c r="P1376" s="53"/>
    </row>
    <row r="1377" spans="1:16">
      <c r="A1377" s="3" t="str">
        <f t="shared" si="21"/>
        <v>11310608001166100</v>
      </c>
      <c r="B1377" s="55">
        <v>8001166100</v>
      </c>
      <c r="C1377" s="53">
        <v>113</v>
      </c>
      <c r="D1377" s="53">
        <v>106</v>
      </c>
      <c r="E1377" s="53">
        <v>0</v>
      </c>
      <c r="F1377" s="53">
        <v>0</v>
      </c>
      <c r="G1377" s="53">
        <v>0</v>
      </c>
      <c r="H1377" s="53">
        <v>5438</v>
      </c>
      <c r="I1377" s="53" t="s">
        <v>69298</v>
      </c>
      <c r="J1377" s="56">
        <v>7000</v>
      </c>
      <c r="K1377" s="53">
        <v>0</v>
      </c>
      <c r="L1377" s="53"/>
      <c r="M1377" s="54"/>
      <c r="N1377" s="54"/>
      <c r="O1377" s="53"/>
      <c r="P1377" s="53"/>
    </row>
    <row r="1378" spans="1:16">
      <c r="A1378" s="3" t="str">
        <f t="shared" si="21"/>
        <v>11210608001166200</v>
      </c>
      <c r="B1378" s="55">
        <v>8001166200</v>
      </c>
      <c r="C1378" s="53">
        <v>112</v>
      </c>
      <c r="D1378" s="53">
        <v>106</v>
      </c>
      <c r="E1378" s="53">
        <v>0</v>
      </c>
      <c r="F1378" s="53">
        <v>0</v>
      </c>
      <c r="G1378" s="53">
        <v>0</v>
      </c>
      <c r="H1378" s="53">
        <v>5438</v>
      </c>
      <c r="I1378" s="53" t="s">
        <v>69298</v>
      </c>
      <c r="J1378" s="56">
        <v>5000</v>
      </c>
      <c r="K1378" s="53">
        <v>0</v>
      </c>
      <c r="L1378" s="53"/>
      <c r="M1378" s="53"/>
      <c r="N1378" s="54"/>
      <c r="O1378" s="53"/>
      <c r="P1378" s="53"/>
    </row>
    <row r="1379" spans="1:16">
      <c r="A1379" s="3" t="str">
        <f t="shared" si="21"/>
        <v>11310608001166200</v>
      </c>
      <c r="B1379" s="55">
        <v>8001166200</v>
      </c>
      <c r="C1379" s="53">
        <v>113</v>
      </c>
      <c r="D1379" s="53">
        <v>106</v>
      </c>
      <c r="E1379" s="53">
        <v>0</v>
      </c>
      <c r="F1379" s="53">
        <v>0</v>
      </c>
      <c r="G1379" s="53">
        <v>0</v>
      </c>
      <c r="H1379" s="53">
        <v>5438</v>
      </c>
      <c r="I1379" s="53" t="s">
        <v>69298</v>
      </c>
      <c r="J1379" s="56">
        <v>5000</v>
      </c>
      <c r="K1379" s="53">
        <v>0</v>
      </c>
      <c r="L1379" s="53"/>
      <c r="M1379" s="53"/>
      <c r="N1379" s="54"/>
      <c r="O1379" s="54"/>
      <c r="P1379" s="53"/>
    </row>
    <row r="1380" spans="1:16">
      <c r="A1380" s="3" t="str">
        <f t="shared" si="21"/>
        <v>11210608001166300</v>
      </c>
      <c r="B1380" s="55">
        <v>8001166300</v>
      </c>
      <c r="C1380" s="53">
        <v>112</v>
      </c>
      <c r="D1380" s="53">
        <v>106</v>
      </c>
      <c r="E1380" s="53">
        <v>0</v>
      </c>
      <c r="F1380" s="53">
        <v>0</v>
      </c>
      <c r="G1380" s="53">
        <v>0</v>
      </c>
      <c r="H1380" s="53">
        <v>5438</v>
      </c>
      <c r="I1380" s="53" t="s">
        <v>69298</v>
      </c>
      <c r="J1380" s="56">
        <v>11000</v>
      </c>
      <c r="K1380" s="53">
        <v>0</v>
      </c>
      <c r="L1380" s="53"/>
      <c r="M1380" s="54"/>
      <c r="N1380" s="54"/>
      <c r="O1380" s="54"/>
      <c r="P1380" s="53"/>
    </row>
    <row r="1381" spans="1:16">
      <c r="A1381" s="3" t="str">
        <f t="shared" si="21"/>
        <v>11310608001166300</v>
      </c>
      <c r="B1381" s="55">
        <v>8001166300</v>
      </c>
      <c r="C1381" s="53">
        <v>113</v>
      </c>
      <c r="D1381" s="53">
        <v>106</v>
      </c>
      <c r="E1381" s="53">
        <v>0</v>
      </c>
      <c r="F1381" s="53">
        <v>0</v>
      </c>
      <c r="G1381" s="53">
        <v>0</v>
      </c>
      <c r="H1381" s="53">
        <v>5438</v>
      </c>
      <c r="I1381" s="53" t="s">
        <v>69298</v>
      </c>
      <c r="J1381" s="56">
        <v>11000</v>
      </c>
      <c r="K1381" s="53">
        <v>0</v>
      </c>
      <c r="L1381" s="53"/>
      <c r="M1381" s="54"/>
      <c r="N1381" s="54"/>
      <c r="O1381" s="53"/>
      <c r="P1381" s="53"/>
    </row>
    <row r="1382" spans="1:16">
      <c r="A1382" s="3" t="str">
        <f t="shared" si="21"/>
        <v>11210608001166400</v>
      </c>
      <c r="B1382" s="55">
        <v>8001166400</v>
      </c>
      <c r="C1382" s="53">
        <v>112</v>
      </c>
      <c r="D1382" s="53">
        <v>106</v>
      </c>
      <c r="E1382" s="53">
        <v>0</v>
      </c>
      <c r="F1382" s="53">
        <v>0</v>
      </c>
      <c r="G1382" s="53">
        <v>0</v>
      </c>
      <c r="H1382" s="53">
        <v>5438</v>
      </c>
      <c r="I1382" s="53" t="s">
        <v>69298</v>
      </c>
      <c r="J1382" s="56">
        <v>10000</v>
      </c>
      <c r="K1382" s="53">
        <v>0</v>
      </c>
      <c r="L1382" s="53"/>
      <c r="M1382" s="53"/>
      <c r="N1382" s="54"/>
      <c r="O1382" s="54"/>
      <c r="P1382" s="53"/>
    </row>
    <row r="1383" spans="1:16">
      <c r="A1383" s="3" t="str">
        <f t="shared" si="21"/>
        <v>11310608001166400</v>
      </c>
      <c r="B1383" s="55">
        <v>8001166400</v>
      </c>
      <c r="C1383" s="53">
        <v>113</v>
      </c>
      <c r="D1383" s="53">
        <v>106</v>
      </c>
      <c r="E1383" s="53">
        <v>0</v>
      </c>
      <c r="F1383" s="53">
        <v>0</v>
      </c>
      <c r="G1383" s="53">
        <v>0</v>
      </c>
      <c r="H1383" s="53">
        <v>5438</v>
      </c>
      <c r="I1383" s="53" t="s">
        <v>69298</v>
      </c>
      <c r="J1383" s="56">
        <v>10000</v>
      </c>
      <c r="K1383" s="53">
        <v>0</v>
      </c>
      <c r="L1383" s="53"/>
      <c r="M1383" s="53"/>
      <c r="N1383" s="54"/>
      <c r="O1383" s="54"/>
      <c r="P1383" s="53"/>
    </row>
    <row r="1384" spans="1:16">
      <c r="A1384" s="3" t="str">
        <f t="shared" si="21"/>
        <v>11210608001166500</v>
      </c>
      <c r="B1384" s="55">
        <v>8001166500</v>
      </c>
      <c r="C1384" s="53">
        <v>112</v>
      </c>
      <c r="D1384" s="53">
        <v>106</v>
      </c>
      <c r="E1384" s="53">
        <v>0</v>
      </c>
      <c r="F1384" s="53">
        <v>0</v>
      </c>
      <c r="G1384" s="53">
        <v>0</v>
      </c>
      <c r="H1384" s="53">
        <v>5438</v>
      </c>
      <c r="I1384" s="53" t="s">
        <v>69298</v>
      </c>
      <c r="J1384" s="56">
        <v>3182</v>
      </c>
      <c r="K1384" s="53">
        <v>0</v>
      </c>
      <c r="L1384" s="53"/>
      <c r="M1384" s="54"/>
      <c r="N1384" s="54"/>
      <c r="O1384" s="54"/>
      <c r="P1384" s="53"/>
    </row>
    <row r="1385" spans="1:16">
      <c r="A1385" s="3" t="str">
        <f t="shared" si="21"/>
        <v>11410608001166500</v>
      </c>
      <c r="B1385" s="55">
        <v>8001166500</v>
      </c>
      <c r="C1385" s="53">
        <v>114</v>
      </c>
      <c r="D1385" s="53">
        <v>106</v>
      </c>
      <c r="E1385" s="53">
        <v>0</v>
      </c>
      <c r="F1385" s="53">
        <v>0</v>
      </c>
      <c r="G1385" s="53">
        <v>0</v>
      </c>
      <c r="H1385" s="53">
        <v>5438</v>
      </c>
      <c r="I1385" s="53" t="s">
        <v>69298</v>
      </c>
      <c r="J1385" s="56">
        <v>3182</v>
      </c>
      <c r="K1385" s="53">
        <v>0</v>
      </c>
      <c r="L1385" s="54"/>
      <c r="M1385" s="53"/>
      <c r="N1385" s="54"/>
      <c r="O1385" s="53"/>
      <c r="P1385" s="53"/>
    </row>
    <row r="1386" spans="1:16">
      <c r="A1386" s="3" t="str">
        <f t="shared" si="21"/>
        <v>11810608001166500</v>
      </c>
      <c r="B1386" s="55">
        <v>8001166500</v>
      </c>
      <c r="C1386" s="53">
        <v>118</v>
      </c>
      <c r="D1386" s="53">
        <v>106</v>
      </c>
      <c r="E1386" s="53">
        <v>0</v>
      </c>
      <c r="F1386" s="53">
        <v>0</v>
      </c>
      <c r="G1386" s="53">
        <v>0</v>
      </c>
      <c r="H1386" s="53">
        <v>5438</v>
      </c>
      <c r="I1386" s="53" t="s">
        <v>69298</v>
      </c>
      <c r="J1386" s="56">
        <v>3182</v>
      </c>
      <c r="K1386" s="53">
        <v>0</v>
      </c>
      <c r="L1386" s="54"/>
      <c r="M1386" s="53"/>
      <c r="N1386" s="54"/>
      <c r="O1386" s="53"/>
      <c r="P1386" s="53"/>
    </row>
    <row r="1387" spans="1:16">
      <c r="A1387" s="3" t="str">
        <f t="shared" si="21"/>
        <v>15410608001166500</v>
      </c>
      <c r="B1387" s="55">
        <v>8001166500</v>
      </c>
      <c r="C1387" s="53">
        <v>154</v>
      </c>
      <c r="D1387" s="53">
        <v>106</v>
      </c>
      <c r="E1387" s="53">
        <v>0</v>
      </c>
      <c r="F1387" s="53">
        <v>0</v>
      </c>
      <c r="G1387" s="53">
        <v>0</v>
      </c>
      <c r="H1387" s="53">
        <v>5438</v>
      </c>
      <c r="I1387" s="53" t="s">
        <v>69298</v>
      </c>
      <c r="J1387" s="56">
        <v>3182</v>
      </c>
      <c r="K1387" s="53">
        <v>0</v>
      </c>
      <c r="L1387" s="53"/>
      <c r="M1387" s="53"/>
      <c r="N1387" s="54"/>
      <c r="O1387" s="54"/>
      <c r="P1387" s="53"/>
    </row>
    <row r="1388" spans="1:16">
      <c r="A1388" s="3" t="str">
        <f t="shared" si="21"/>
        <v>11210608001166600</v>
      </c>
      <c r="B1388" s="55">
        <v>8001166600</v>
      </c>
      <c r="C1388" s="53">
        <v>112</v>
      </c>
      <c r="D1388" s="53">
        <v>106</v>
      </c>
      <c r="E1388" s="53">
        <v>0</v>
      </c>
      <c r="F1388" s="53">
        <v>0</v>
      </c>
      <c r="G1388" s="53">
        <v>0</v>
      </c>
      <c r="H1388" s="53">
        <v>5438</v>
      </c>
      <c r="I1388" s="53" t="s">
        <v>69298</v>
      </c>
      <c r="J1388" s="56">
        <v>3364</v>
      </c>
      <c r="K1388" s="53">
        <v>0</v>
      </c>
      <c r="L1388" s="54"/>
      <c r="M1388" s="54"/>
      <c r="N1388" s="54"/>
      <c r="O1388" s="53"/>
      <c r="P1388" s="53"/>
    </row>
    <row r="1389" spans="1:16">
      <c r="A1389" s="3" t="str">
        <f t="shared" si="21"/>
        <v>11410608001166600</v>
      </c>
      <c r="B1389" s="55">
        <v>8001166600</v>
      </c>
      <c r="C1389" s="53">
        <v>114</v>
      </c>
      <c r="D1389" s="53">
        <v>106</v>
      </c>
      <c r="E1389" s="53">
        <v>0</v>
      </c>
      <c r="F1389" s="53">
        <v>0</v>
      </c>
      <c r="G1389" s="53">
        <v>0</v>
      </c>
      <c r="H1389" s="53">
        <v>5438</v>
      </c>
      <c r="I1389" s="53" t="s">
        <v>69298</v>
      </c>
      <c r="J1389" s="56">
        <v>3364</v>
      </c>
      <c r="K1389" s="53">
        <v>0</v>
      </c>
      <c r="L1389" s="53"/>
      <c r="M1389" s="53"/>
      <c r="N1389" s="54"/>
      <c r="O1389" s="54"/>
      <c r="P1389" s="53"/>
    </row>
    <row r="1390" spans="1:16">
      <c r="A1390" s="3" t="str">
        <f t="shared" si="21"/>
        <v>11810608001166600</v>
      </c>
      <c r="B1390" s="55">
        <v>8001166600</v>
      </c>
      <c r="C1390" s="53">
        <v>118</v>
      </c>
      <c r="D1390" s="53">
        <v>106</v>
      </c>
      <c r="E1390" s="53">
        <v>0</v>
      </c>
      <c r="F1390" s="53">
        <v>0</v>
      </c>
      <c r="G1390" s="53">
        <v>0</v>
      </c>
      <c r="H1390" s="53">
        <v>5438</v>
      </c>
      <c r="I1390" s="53" t="s">
        <v>69298</v>
      </c>
      <c r="J1390" s="56">
        <v>3364</v>
      </c>
      <c r="K1390" s="53">
        <v>0</v>
      </c>
      <c r="L1390" s="53"/>
      <c r="M1390" s="54"/>
      <c r="N1390" s="54"/>
      <c r="O1390" s="53"/>
      <c r="P1390" s="53"/>
    </row>
    <row r="1391" spans="1:16">
      <c r="A1391" s="3" t="str">
        <f t="shared" si="21"/>
        <v>15410608001166600</v>
      </c>
      <c r="B1391" s="55">
        <v>8001166600</v>
      </c>
      <c r="C1391" s="53">
        <v>154</v>
      </c>
      <c r="D1391" s="53">
        <v>106</v>
      </c>
      <c r="E1391" s="53">
        <v>0</v>
      </c>
      <c r="F1391" s="53">
        <v>0</v>
      </c>
      <c r="G1391" s="53">
        <v>0</v>
      </c>
      <c r="H1391" s="53">
        <v>5438</v>
      </c>
      <c r="I1391" s="53" t="s">
        <v>69298</v>
      </c>
      <c r="J1391" s="56">
        <v>3364</v>
      </c>
      <c r="K1391" s="53">
        <v>0</v>
      </c>
      <c r="L1391" s="53"/>
      <c r="M1391" s="53"/>
      <c r="N1391" s="54"/>
      <c r="O1391" s="54"/>
      <c r="P1391" s="53"/>
    </row>
    <row r="1392" spans="1:16">
      <c r="A1392" s="3" t="str">
        <f t="shared" si="21"/>
        <v>16910608001166900</v>
      </c>
      <c r="B1392" s="55">
        <v>8001166900</v>
      </c>
      <c r="C1392" s="53">
        <v>169</v>
      </c>
      <c r="D1392" s="53">
        <v>106</v>
      </c>
      <c r="E1392" s="53">
        <v>0</v>
      </c>
      <c r="F1392" s="53">
        <v>0</v>
      </c>
      <c r="G1392" s="53">
        <v>0</v>
      </c>
      <c r="H1392" s="53">
        <v>5438</v>
      </c>
      <c r="I1392" s="53" t="s">
        <v>69298</v>
      </c>
      <c r="J1392" s="56">
        <v>13000</v>
      </c>
      <c r="K1392" s="53">
        <v>0</v>
      </c>
      <c r="L1392" s="53"/>
      <c r="M1392" s="53"/>
      <c r="N1392" s="54"/>
      <c r="O1392" s="54"/>
      <c r="P1392" s="53"/>
    </row>
    <row r="1393" spans="1:16">
      <c r="A1393" s="3" t="str">
        <f t="shared" si="21"/>
        <v>16910608001167000</v>
      </c>
      <c r="B1393" s="55">
        <v>8001167000</v>
      </c>
      <c r="C1393" s="53">
        <v>169</v>
      </c>
      <c r="D1393" s="53">
        <v>106</v>
      </c>
      <c r="E1393" s="53">
        <v>0</v>
      </c>
      <c r="F1393" s="53">
        <v>0</v>
      </c>
      <c r="G1393" s="53">
        <v>0</v>
      </c>
      <c r="H1393" s="53">
        <v>5438</v>
      </c>
      <c r="I1393" s="53" t="s">
        <v>69298</v>
      </c>
      <c r="J1393" s="56">
        <v>15000</v>
      </c>
      <c r="K1393" s="53">
        <v>0</v>
      </c>
      <c r="L1393" s="53"/>
      <c r="M1393" s="53"/>
      <c r="N1393" s="53"/>
      <c r="O1393" s="53"/>
      <c r="P1393" s="53"/>
    </row>
    <row r="1394" spans="1:16">
      <c r="A1394" s="3" t="str">
        <f t="shared" si="21"/>
        <v>11210608001177800</v>
      </c>
      <c r="B1394" s="55">
        <v>8001177800</v>
      </c>
      <c r="C1394" s="53">
        <v>112</v>
      </c>
      <c r="D1394" s="53">
        <v>106</v>
      </c>
      <c r="E1394" s="53">
        <v>0</v>
      </c>
      <c r="F1394" s="53">
        <v>0</v>
      </c>
      <c r="G1394" s="53">
        <v>0</v>
      </c>
      <c r="H1394" s="53">
        <v>5438</v>
      </c>
      <c r="I1394" s="53" t="s">
        <v>69298</v>
      </c>
      <c r="J1394" s="56">
        <v>6364</v>
      </c>
      <c r="K1394" s="53">
        <v>0</v>
      </c>
      <c r="L1394" s="53"/>
      <c r="M1394" s="53"/>
      <c r="N1394" s="53"/>
      <c r="O1394" s="53"/>
      <c r="P1394" s="53"/>
    </row>
    <row r="1395" spans="1:16">
      <c r="A1395" s="3" t="str">
        <f t="shared" si="21"/>
        <v>11410608001177800</v>
      </c>
      <c r="B1395" s="55">
        <v>8001177800</v>
      </c>
      <c r="C1395" s="53">
        <v>114</v>
      </c>
      <c r="D1395" s="53">
        <v>106</v>
      </c>
      <c r="E1395" s="53">
        <v>0</v>
      </c>
      <c r="F1395" s="53">
        <v>0</v>
      </c>
      <c r="G1395" s="53">
        <v>0</v>
      </c>
      <c r="H1395" s="53">
        <v>5438</v>
      </c>
      <c r="I1395" s="53" t="s">
        <v>69298</v>
      </c>
      <c r="J1395" s="56">
        <v>6364</v>
      </c>
      <c r="K1395" s="53">
        <v>0</v>
      </c>
      <c r="L1395" s="53"/>
      <c r="M1395" s="53"/>
      <c r="N1395" s="53"/>
      <c r="O1395" s="53"/>
      <c r="P1395" s="53"/>
    </row>
    <row r="1396" spans="1:16">
      <c r="A1396" s="3" t="str">
        <f t="shared" si="21"/>
        <v>11310608001177900</v>
      </c>
      <c r="B1396" s="55">
        <v>8001177900</v>
      </c>
      <c r="C1396" s="53">
        <v>113</v>
      </c>
      <c r="D1396" s="53">
        <v>106</v>
      </c>
      <c r="E1396" s="53">
        <v>0</v>
      </c>
      <c r="F1396" s="53">
        <v>0</v>
      </c>
      <c r="G1396" s="53">
        <v>0</v>
      </c>
      <c r="H1396" s="53">
        <v>5438</v>
      </c>
      <c r="I1396" s="53" t="s">
        <v>69298</v>
      </c>
      <c r="J1396" s="56">
        <v>2637</v>
      </c>
      <c r="K1396" s="53">
        <v>0</v>
      </c>
      <c r="L1396" s="54"/>
      <c r="M1396" s="53"/>
      <c r="N1396" s="54"/>
      <c r="O1396" s="54"/>
      <c r="P1396" s="53"/>
    </row>
    <row r="1397" spans="1:16">
      <c r="A1397" s="3" t="str">
        <f t="shared" si="21"/>
        <v>11410608001177900</v>
      </c>
      <c r="B1397" s="55">
        <v>8001177900</v>
      </c>
      <c r="C1397" s="53">
        <v>114</v>
      </c>
      <c r="D1397" s="53">
        <v>106</v>
      </c>
      <c r="E1397" s="53">
        <v>0</v>
      </c>
      <c r="F1397" s="53">
        <v>0</v>
      </c>
      <c r="G1397" s="53">
        <v>0</v>
      </c>
      <c r="H1397" s="53">
        <v>5438</v>
      </c>
      <c r="I1397" s="53" t="s">
        <v>69298</v>
      </c>
      <c r="J1397" s="56">
        <v>2637</v>
      </c>
      <c r="K1397" s="53">
        <v>0</v>
      </c>
      <c r="L1397" s="53"/>
      <c r="M1397" s="53"/>
      <c r="N1397" s="54"/>
      <c r="O1397" s="53"/>
      <c r="P1397" s="53"/>
    </row>
    <row r="1398" spans="1:16">
      <c r="A1398" s="3" t="str">
        <f t="shared" si="21"/>
        <v>10010608001178000</v>
      </c>
      <c r="B1398" s="55">
        <v>8001178000</v>
      </c>
      <c r="C1398" s="53">
        <v>100</v>
      </c>
      <c r="D1398" s="53">
        <v>106</v>
      </c>
      <c r="E1398" s="53">
        <v>0</v>
      </c>
      <c r="F1398" s="53">
        <v>0</v>
      </c>
      <c r="G1398" s="53">
        <v>0</v>
      </c>
      <c r="H1398" s="53">
        <v>5438</v>
      </c>
      <c r="I1398" s="53" t="s">
        <v>69298</v>
      </c>
      <c r="J1398" s="56">
        <v>3000</v>
      </c>
      <c r="K1398" s="53">
        <v>0</v>
      </c>
      <c r="L1398" s="53"/>
      <c r="M1398" s="53"/>
      <c r="N1398" s="53"/>
      <c r="O1398" s="53"/>
      <c r="P1398" s="53"/>
    </row>
    <row r="1399" spans="1:16">
      <c r="A1399" s="3" t="str">
        <f t="shared" si="21"/>
        <v>11310608001178000</v>
      </c>
      <c r="B1399" s="55">
        <v>8001178000</v>
      </c>
      <c r="C1399" s="53">
        <v>113</v>
      </c>
      <c r="D1399" s="53">
        <v>106</v>
      </c>
      <c r="E1399" s="53">
        <v>0</v>
      </c>
      <c r="F1399" s="53">
        <v>0</v>
      </c>
      <c r="G1399" s="53">
        <v>0</v>
      </c>
      <c r="H1399" s="53">
        <v>5438</v>
      </c>
      <c r="I1399" s="53" t="s">
        <v>69298</v>
      </c>
      <c r="J1399" s="56">
        <v>3000</v>
      </c>
      <c r="K1399" s="53">
        <v>0</v>
      </c>
      <c r="L1399" s="53"/>
      <c r="M1399" s="54"/>
      <c r="N1399" s="53"/>
      <c r="O1399" s="54"/>
      <c r="P1399" s="53"/>
    </row>
    <row r="1400" spans="1:16">
      <c r="A1400" s="3" t="str">
        <f t="shared" si="21"/>
        <v>10010608001178100</v>
      </c>
      <c r="B1400" s="55">
        <v>8001178100</v>
      </c>
      <c r="C1400" s="53">
        <v>100</v>
      </c>
      <c r="D1400" s="53">
        <v>106</v>
      </c>
      <c r="E1400" s="53">
        <v>0</v>
      </c>
      <c r="F1400" s="53">
        <v>0</v>
      </c>
      <c r="G1400" s="53">
        <v>0</v>
      </c>
      <c r="H1400" s="53">
        <v>5438</v>
      </c>
      <c r="I1400" s="53" t="s">
        <v>69298</v>
      </c>
      <c r="J1400" s="56">
        <v>3182</v>
      </c>
      <c r="K1400" s="53">
        <v>0</v>
      </c>
      <c r="L1400" s="54"/>
      <c r="M1400" s="53"/>
      <c r="N1400" s="54"/>
      <c r="O1400" s="53"/>
      <c r="P1400" s="53"/>
    </row>
    <row r="1401" spans="1:16">
      <c r="A1401" s="3" t="str">
        <f t="shared" si="21"/>
        <v>11310608001178100</v>
      </c>
      <c r="B1401" s="55">
        <v>8001178100</v>
      </c>
      <c r="C1401" s="53">
        <v>113</v>
      </c>
      <c r="D1401" s="53">
        <v>106</v>
      </c>
      <c r="E1401" s="53">
        <v>0</v>
      </c>
      <c r="F1401" s="53">
        <v>0</v>
      </c>
      <c r="G1401" s="53">
        <v>0</v>
      </c>
      <c r="H1401" s="53">
        <v>5438</v>
      </c>
      <c r="I1401" s="53" t="s">
        <v>69298</v>
      </c>
      <c r="J1401" s="56">
        <v>3182</v>
      </c>
      <c r="K1401" s="53">
        <v>0</v>
      </c>
      <c r="L1401" s="54"/>
      <c r="M1401" s="53"/>
      <c r="N1401" s="54"/>
      <c r="O1401" s="54"/>
      <c r="P1401" s="53"/>
    </row>
    <row r="1402" spans="1:16">
      <c r="A1402" s="3" t="str">
        <f t="shared" si="21"/>
        <v>10010608001178200</v>
      </c>
      <c r="B1402" s="55">
        <v>8001178200</v>
      </c>
      <c r="C1402" s="53">
        <v>100</v>
      </c>
      <c r="D1402" s="53">
        <v>106</v>
      </c>
      <c r="E1402" s="53">
        <v>0</v>
      </c>
      <c r="F1402" s="53">
        <v>0</v>
      </c>
      <c r="G1402" s="53">
        <v>0</v>
      </c>
      <c r="H1402" s="53">
        <v>5438</v>
      </c>
      <c r="I1402" s="53" t="s">
        <v>69298</v>
      </c>
      <c r="J1402" s="56">
        <v>3364</v>
      </c>
      <c r="K1402" s="53">
        <v>0</v>
      </c>
      <c r="L1402" s="54"/>
      <c r="M1402" s="53"/>
      <c r="N1402" s="54"/>
      <c r="O1402" s="53"/>
      <c r="P1402" s="53"/>
    </row>
    <row r="1403" spans="1:16">
      <c r="A1403" s="3" t="str">
        <f t="shared" si="21"/>
        <v>11310608001178200</v>
      </c>
      <c r="B1403" s="55">
        <v>8001178200</v>
      </c>
      <c r="C1403" s="53">
        <v>113</v>
      </c>
      <c r="D1403" s="53">
        <v>106</v>
      </c>
      <c r="E1403" s="53">
        <v>0</v>
      </c>
      <c r="F1403" s="53">
        <v>0</v>
      </c>
      <c r="G1403" s="53">
        <v>0</v>
      </c>
      <c r="H1403" s="53">
        <v>5438</v>
      </c>
      <c r="I1403" s="53" t="s">
        <v>69298</v>
      </c>
      <c r="J1403" s="56">
        <v>3364</v>
      </c>
      <c r="K1403" s="53">
        <v>0</v>
      </c>
      <c r="L1403" s="54"/>
      <c r="M1403" s="53"/>
      <c r="N1403" s="54"/>
      <c r="O1403" s="53"/>
      <c r="P1403" s="53"/>
    </row>
    <row r="1404" spans="1:16">
      <c r="A1404" s="3" t="str">
        <f t="shared" si="21"/>
        <v>10210608001178300</v>
      </c>
      <c r="B1404" s="55">
        <v>8001178300</v>
      </c>
      <c r="C1404" s="53">
        <v>102</v>
      </c>
      <c r="D1404" s="53">
        <v>106</v>
      </c>
      <c r="E1404" s="53">
        <v>0</v>
      </c>
      <c r="F1404" s="53">
        <v>0</v>
      </c>
      <c r="G1404" s="53">
        <v>0</v>
      </c>
      <c r="H1404" s="53">
        <v>5438</v>
      </c>
      <c r="I1404" s="53" t="s">
        <v>69298</v>
      </c>
      <c r="J1404" s="56">
        <v>11000</v>
      </c>
      <c r="K1404" s="53">
        <v>0</v>
      </c>
      <c r="L1404" s="53"/>
      <c r="M1404" s="53"/>
      <c r="N1404" s="54"/>
      <c r="O1404" s="54"/>
      <c r="P1404" s="53"/>
    </row>
    <row r="1405" spans="1:16">
      <c r="A1405" s="3" t="str">
        <f t="shared" si="21"/>
        <v>11410608001178300</v>
      </c>
      <c r="B1405" s="55">
        <v>8001178300</v>
      </c>
      <c r="C1405" s="53">
        <v>114</v>
      </c>
      <c r="D1405" s="53">
        <v>106</v>
      </c>
      <c r="E1405" s="53">
        <v>0</v>
      </c>
      <c r="F1405" s="53">
        <v>0</v>
      </c>
      <c r="G1405" s="53">
        <v>0</v>
      </c>
      <c r="H1405" s="53">
        <v>5438</v>
      </c>
      <c r="I1405" s="53" t="s">
        <v>69298</v>
      </c>
      <c r="J1405" s="56">
        <v>11000</v>
      </c>
      <c r="K1405" s="53">
        <v>0</v>
      </c>
      <c r="L1405" s="53"/>
      <c r="M1405" s="53"/>
      <c r="N1405" s="53"/>
      <c r="O1405" s="53"/>
      <c r="P1405" s="53"/>
    </row>
    <row r="1406" spans="1:16">
      <c r="A1406" s="3" t="str">
        <f t="shared" si="21"/>
        <v>10210608001178400</v>
      </c>
      <c r="B1406" s="55">
        <v>8001178400</v>
      </c>
      <c r="C1406" s="53">
        <v>102</v>
      </c>
      <c r="D1406" s="53">
        <v>106</v>
      </c>
      <c r="E1406" s="53">
        <v>0</v>
      </c>
      <c r="F1406" s="53">
        <v>0</v>
      </c>
      <c r="G1406" s="53">
        <v>0</v>
      </c>
      <c r="H1406" s="53">
        <v>5438</v>
      </c>
      <c r="I1406" s="53" t="s">
        <v>69298</v>
      </c>
      <c r="J1406" s="56">
        <v>12000</v>
      </c>
      <c r="K1406" s="53">
        <v>0</v>
      </c>
      <c r="L1406" s="53"/>
      <c r="M1406" s="53"/>
      <c r="N1406" s="53"/>
      <c r="O1406" s="53"/>
      <c r="P1406" s="53"/>
    </row>
    <row r="1407" spans="1:16">
      <c r="A1407" s="3" t="str">
        <f t="shared" si="21"/>
        <v>11410608001178400</v>
      </c>
      <c r="B1407" s="55">
        <v>8001178400</v>
      </c>
      <c r="C1407" s="53">
        <v>114</v>
      </c>
      <c r="D1407" s="53">
        <v>106</v>
      </c>
      <c r="E1407" s="53">
        <v>0</v>
      </c>
      <c r="F1407" s="53">
        <v>0</v>
      </c>
      <c r="G1407" s="53">
        <v>0</v>
      </c>
      <c r="H1407" s="53">
        <v>5438</v>
      </c>
      <c r="I1407" s="53" t="s">
        <v>69298</v>
      </c>
      <c r="J1407" s="56">
        <v>12000</v>
      </c>
      <c r="K1407" s="53">
        <v>0</v>
      </c>
      <c r="L1407" s="53"/>
      <c r="M1407" s="54"/>
      <c r="N1407" s="53"/>
      <c r="O1407" s="53"/>
      <c r="P1407" s="53"/>
    </row>
    <row r="1408" spans="1:16">
      <c r="A1408" s="3" t="str">
        <f t="shared" si="21"/>
        <v>10010608001192600</v>
      </c>
      <c r="B1408" s="55">
        <v>8001192600</v>
      </c>
      <c r="C1408" s="53">
        <v>100</v>
      </c>
      <c r="D1408" s="53">
        <v>106</v>
      </c>
      <c r="E1408" s="53">
        <v>0</v>
      </c>
      <c r="F1408" s="53">
        <v>0</v>
      </c>
      <c r="G1408" s="53">
        <v>0</v>
      </c>
      <c r="H1408" s="53">
        <v>5438</v>
      </c>
      <c r="I1408" s="53" t="s">
        <v>69298</v>
      </c>
      <c r="J1408" s="56">
        <v>9000</v>
      </c>
      <c r="K1408" s="53">
        <v>0</v>
      </c>
      <c r="L1408" s="54"/>
      <c r="M1408" s="53"/>
      <c r="N1408" s="53"/>
      <c r="O1408" s="53"/>
      <c r="P1408" s="53"/>
    </row>
    <row r="1409" spans="1:16">
      <c r="A1409" s="3" t="str">
        <f t="shared" si="21"/>
        <v>13210608001192700</v>
      </c>
      <c r="B1409" s="55">
        <v>8001192700</v>
      </c>
      <c r="C1409" s="53">
        <v>132</v>
      </c>
      <c r="D1409" s="53">
        <v>106</v>
      </c>
      <c r="E1409" s="53">
        <v>0</v>
      </c>
      <c r="F1409" s="53">
        <v>0</v>
      </c>
      <c r="G1409" s="53">
        <v>0</v>
      </c>
      <c r="H1409" s="53">
        <v>5438</v>
      </c>
      <c r="I1409" s="53" t="s">
        <v>69298</v>
      </c>
      <c r="J1409" s="56">
        <v>4500</v>
      </c>
      <c r="K1409" s="53">
        <v>0</v>
      </c>
      <c r="L1409" s="54"/>
      <c r="M1409" s="54"/>
      <c r="N1409" s="53"/>
      <c r="O1409" s="53"/>
      <c r="P1409" s="53"/>
    </row>
    <row r="1410" spans="1:16">
      <c r="A1410" s="3" t="str">
        <f t="shared" si="21"/>
        <v>13210608001192800</v>
      </c>
      <c r="B1410" s="55">
        <v>8001192800</v>
      </c>
      <c r="C1410" s="53">
        <v>132</v>
      </c>
      <c r="D1410" s="53">
        <v>106</v>
      </c>
      <c r="E1410" s="53">
        <v>0</v>
      </c>
      <c r="F1410" s="53">
        <v>0</v>
      </c>
      <c r="G1410" s="53">
        <v>0</v>
      </c>
      <c r="H1410" s="53">
        <v>5438</v>
      </c>
      <c r="I1410" s="53" t="s">
        <v>69298</v>
      </c>
      <c r="J1410" s="56">
        <v>3819</v>
      </c>
      <c r="K1410" s="53">
        <v>0</v>
      </c>
      <c r="L1410" s="54"/>
      <c r="M1410" s="53"/>
      <c r="N1410" s="53"/>
      <c r="O1410" s="53"/>
      <c r="P1410" s="53"/>
    </row>
    <row r="1411" spans="1:16">
      <c r="A1411" s="3" t="str">
        <f t="shared" si="21"/>
        <v>11410608001192900</v>
      </c>
      <c r="B1411" s="55">
        <v>8001192900</v>
      </c>
      <c r="C1411" s="53">
        <v>114</v>
      </c>
      <c r="D1411" s="53">
        <v>106</v>
      </c>
      <c r="E1411" s="53">
        <v>0</v>
      </c>
      <c r="F1411" s="53">
        <v>0</v>
      </c>
      <c r="G1411" s="53">
        <v>0</v>
      </c>
      <c r="H1411" s="53">
        <v>5438</v>
      </c>
      <c r="I1411" s="53" t="s">
        <v>69298</v>
      </c>
      <c r="J1411" s="56">
        <v>4000</v>
      </c>
      <c r="K1411" s="53">
        <v>0</v>
      </c>
      <c r="L1411" s="54"/>
      <c r="M1411" s="53"/>
      <c r="N1411" s="53"/>
      <c r="O1411" s="53"/>
      <c r="P1411" s="53"/>
    </row>
    <row r="1412" spans="1:16">
      <c r="A1412" s="3" t="str">
        <f t="shared" ref="A1412:A1475" si="22">CONCATENATE(C1412,D1412,IF(ISBLANK(B1412),"",IF(LEN(B1412)&lt;11,TEXT(B1412,"00000000000"),B1412)))</f>
        <v>10010608001193000</v>
      </c>
      <c r="B1412" s="55">
        <v>8001193000</v>
      </c>
      <c r="C1412" s="53">
        <v>100</v>
      </c>
      <c r="D1412" s="53">
        <v>106</v>
      </c>
      <c r="E1412" s="53">
        <v>0</v>
      </c>
      <c r="F1412" s="53">
        <v>0</v>
      </c>
      <c r="G1412" s="53">
        <v>0</v>
      </c>
      <c r="H1412" s="53">
        <v>5438</v>
      </c>
      <c r="I1412" s="53" t="s">
        <v>69298</v>
      </c>
      <c r="J1412" s="56">
        <v>9000</v>
      </c>
      <c r="K1412" s="53">
        <v>0</v>
      </c>
      <c r="L1412" s="54"/>
      <c r="M1412" s="53"/>
      <c r="N1412" s="53"/>
      <c r="O1412" s="53"/>
      <c r="P1412" s="53"/>
    </row>
    <row r="1413" spans="1:16">
      <c r="A1413" s="3" t="str">
        <f t="shared" si="22"/>
        <v>10610608001193000</v>
      </c>
      <c r="B1413" s="55">
        <v>8001193000</v>
      </c>
      <c r="C1413" s="53">
        <v>106</v>
      </c>
      <c r="D1413" s="53">
        <v>106</v>
      </c>
      <c r="E1413" s="53">
        <v>0</v>
      </c>
      <c r="F1413" s="53">
        <v>0</v>
      </c>
      <c r="G1413" s="53">
        <v>0</v>
      </c>
      <c r="H1413" s="53">
        <v>5438</v>
      </c>
      <c r="I1413" s="53" t="s">
        <v>69298</v>
      </c>
      <c r="J1413" s="56">
        <v>9000</v>
      </c>
      <c r="K1413" s="53">
        <v>0</v>
      </c>
      <c r="L1413" s="54"/>
      <c r="M1413" s="53"/>
      <c r="N1413" s="53"/>
      <c r="O1413" s="53"/>
      <c r="P1413" s="53"/>
    </row>
    <row r="1414" spans="1:16">
      <c r="A1414" s="3" t="str">
        <f t="shared" si="22"/>
        <v>10010608001193100</v>
      </c>
      <c r="B1414" s="55">
        <v>8001193100</v>
      </c>
      <c r="C1414" s="53">
        <v>100</v>
      </c>
      <c r="D1414" s="53">
        <v>106</v>
      </c>
      <c r="E1414" s="53">
        <v>0</v>
      </c>
      <c r="F1414" s="53">
        <v>0</v>
      </c>
      <c r="G1414" s="53">
        <v>0</v>
      </c>
      <c r="H1414" s="53">
        <v>5438</v>
      </c>
      <c r="I1414" s="53" t="s">
        <v>69298</v>
      </c>
      <c r="J1414" s="56">
        <v>5000</v>
      </c>
      <c r="K1414" s="53">
        <v>0</v>
      </c>
      <c r="L1414" s="54"/>
      <c r="M1414" s="53"/>
      <c r="N1414" s="53"/>
      <c r="O1414" s="54"/>
      <c r="P1414" s="53"/>
    </row>
    <row r="1415" spans="1:16">
      <c r="A1415" s="3" t="str">
        <f t="shared" si="22"/>
        <v>10610608001193100</v>
      </c>
      <c r="B1415" s="55">
        <v>8001193100</v>
      </c>
      <c r="C1415" s="53">
        <v>106</v>
      </c>
      <c r="D1415" s="53">
        <v>106</v>
      </c>
      <c r="E1415" s="53">
        <v>0</v>
      </c>
      <c r="F1415" s="53">
        <v>0</v>
      </c>
      <c r="G1415" s="53">
        <v>0</v>
      </c>
      <c r="H1415" s="53">
        <v>5438</v>
      </c>
      <c r="I1415" s="53" t="s">
        <v>69298</v>
      </c>
      <c r="J1415" s="56">
        <v>5000</v>
      </c>
      <c r="K1415" s="53">
        <v>0</v>
      </c>
      <c r="L1415" s="53"/>
      <c r="M1415" s="53"/>
      <c r="N1415" s="53"/>
      <c r="O1415" s="53"/>
      <c r="P1415" s="53"/>
    </row>
    <row r="1416" spans="1:16">
      <c r="A1416" s="3" t="str">
        <f t="shared" si="22"/>
        <v>10010608001193200</v>
      </c>
      <c r="B1416" s="55">
        <v>8001193200</v>
      </c>
      <c r="C1416" s="53">
        <v>100</v>
      </c>
      <c r="D1416" s="53">
        <v>106</v>
      </c>
      <c r="E1416" s="53">
        <v>0</v>
      </c>
      <c r="F1416" s="53">
        <v>0</v>
      </c>
      <c r="G1416" s="53">
        <v>0</v>
      </c>
      <c r="H1416" s="53">
        <v>5438</v>
      </c>
      <c r="I1416" s="53" t="s">
        <v>69298</v>
      </c>
      <c r="J1416" s="56">
        <v>4500</v>
      </c>
      <c r="K1416" s="53">
        <v>0</v>
      </c>
      <c r="L1416" s="54"/>
      <c r="M1416" s="53"/>
      <c r="N1416" s="53"/>
      <c r="O1416" s="53"/>
      <c r="P1416" s="53"/>
    </row>
    <row r="1417" spans="1:16">
      <c r="A1417" s="3" t="str">
        <f t="shared" si="22"/>
        <v>10610608001193200</v>
      </c>
      <c r="B1417" s="55">
        <v>8001193200</v>
      </c>
      <c r="C1417" s="53">
        <v>106</v>
      </c>
      <c r="D1417" s="53">
        <v>106</v>
      </c>
      <c r="E1417" s="53">
        <v>0</v>
      </c>
      <c r="F1417" s="53">
        <v>0</v>
      </c>
      <c r="G1417" s="53">
        <v>0</v>
      </c>
      <c r="H1417" s="53">
        <v>5438</v>
      </c>
      <c r="I1417" s="53" t="s">
        <v>69298</v>
      </c>
      <c r="J1417" s="56">
        <v>4500</v>
      </c>
      <c r="K1417" s="53">
        <v>0</v>
      </c>
      <c r="L1417" s="53"/>
      <c r="M1417" s="53"/>
      <c r="N1417" s="53"/>
      <c r="O1417" s="53"/>
      <c r="P1417" s="53"/>
    </row>
    <row r="1418" spans="1:16">
      <c r="A1418" s="3" t="str">
        <f t="shared" si="22"/>
        <v>10010608001193300</v>
      </c>
      <c r="B1418" s="55">
        <v>8001193300</v>
      </c>
      <c r="C1418" s="53">
        <v>100</v>
      </c>
      <c r="D1418" s="53">
        <v>106</v>
      </c>
      <c r="E1418" s="53">
        <v>0</v>
      </c>
      <c r="F1418" s="53">
        <v>0</v>
      </c>
      <c r="G1418" s="53">
        <v>0</v>
      </c>
      <c r="H1418" s="53">
        <v>5438</v>
      </c>
      <c r="I1418" s="53" t="s">
        <v>69298</v>
      </c>
      <c r="J1418" s="56">
        <v>3591</v>
      </c>
      <c r="K1418" s="53">
        <v>0</v>
      </c>
      <c r="L1418" s="54"/>
      <c r="M1418" s="53"/>
      <c r="N1418" s="53"/>
      <c r="O1418" s="53"/>
      <c r="P1418" s="53"/>
    </row>
    <row r="1419" spans="1:16">
      <c r="A1419" s="3" t="str">
        <f t="shared" si="22"/>
        <v>10610608001193300</v>
      </c>
      <c r="B1419" s="55">
        <v>8001193300</v>
      </c>
      <c r="C1419" s="53">
        <v>106</v>
      </c>
      <c r="D1419" s="53">
        <v>106</v>
      </c>
      <c r="E1419" s="53">
        <v>0</v>
      </c>
      <c r="F1419" s="53">
        <v>0</v>
      </c>
      <c r="G1419" s="53">
        <v>0</v>
      </c>
      <c r="H1419" s="53">
        <v>5438</v>
      </c>
      <c r="I1419" s="53" t="s">
        <v>69298</v>
      </c>
      <c r="J1419" s="56">
        <v>3591</v>
      </c>
      <c r="K1419" s="53">
        <v>0</v>
      </c>
      <c r="L1419" s="54"/>
      <c r="M1419" s="53"/>
      <c r="N1419" s="53"/>
      <c r="O1419" s="53"/>
      <c r="P1419" s="53"/>
    </row>
    <row r="1420" spans="1:16">
      <c r="A1420" s="3" t="str">
        <f t="shared" si="22"/>
        <v>11210608001205300</v>
      </c>
      <c r="B1420" s="55">
        <v>8001205300</v>
      </c>
      <c r="C1420" s="53">
        <v>112</v>
      </c>
      <c r="D1420" s="53">
        <v>106</v>
      </c>
      <c r="E1420" s="53">
        <v>0</v>
      </c>
      <c r="F1420" s="53">
        <v>0</v>
      </c>
      <c r="G1420" s="53">
        <v>0</v>
      </c>
      <c r="H1420" s="53">
        <v>5438</v>
      </c>
      <c r="I1420" s="53" t="s">
        <v>69298</v>
      </c>
      <c r="J1420" s="56">
        <v>3591</v>
      </c>
      <c r="K1420" s="53">
        <v>0</v>
      </c>
      <c r="L1420" s="54"/>
      <c r="M1420" s="53"/>
      <c r="N1420" s="53"/>
      <c r="O1420" s="53"/>
      <c r="P1420" s="53"/>
    </row>
    <row r="1421" spans="1:16">
      <c r="A1421" s="3" t="str">
        <f t="shared" si="22"/>
        <v>11410608001205300</v>
      </c>
      <c r="B1421" s="55">
        <v>8001205300</v>
      </c>
      <c r="C1421" s="53">
        <v>114</v>
      </c>
      <c r="D1421" s="53">
        <v>106</v>
      </c>
      <c r="E1421" s="53">
        <v>0</v>
      </c>
      <c r="F1421" s="53">
        <v>0</v>
      </c>
      <c r="G1421" s="53">
        <v>0</v>
      </c>
      <c r="H1421" s="53">
        <v>5438</v>
      </c>
      <c r="I1421" s="53" t="s">
        <v>69298</v>
      </c>
      <c r="J1421" s="56">
        <v>3591</v>
      </c>
      <c r="K1421" s="53">
        <v>0</v>
      </c>
      <c r="L1421" s="54"/>
      <c r="M1421" s="53"/>
      <c r="N1421" s="53"/>
      <c r="O1421" s="53"/>
      <c r="P1421" s="53"/>
    </row>
    <row r="1422" spans="1:16">
      <c r="A1422" s="3" t="str">
        <f t="shared" si="22"/>
        <v>11210608001205400</v>
      </c>
      <c r="B1422" s="55">
        <v>8001205400</v>
      </c>
      <c r="C1422" s="53">
        <v>112</v>
      </c>
      <c r="D1422" s="53">
        <v>106</v>
      </c>
      <c r="E1422" s="53">
        <v>0</v>
      </c>
      <c r="F1422" s="53">
        <v>0</v>
      </c>
      <c r="G1422" s="53">
        <v>0</v>
      </c>
      <c r="H1422" s="53">
        <v>5438</v>
      </c>
      <c r="I1422" s="53" t="s">
        <v>69298</v>
      </c>
      <c r="J1422" s="56">
        <v>3591</v>
      </c>
      <c r="K1422" s="53">
        <v>0</v>
      </c>
      <c r="L1422" s="54"/>
      <c r="M1422" s="53"/>
      <c r="N1422" s="53"/>
      <c r="O1422" s="53"/>
      <c r="P1422" s="53"/>
    </row>
    <row r="1423" spans="1:16">
      <c r="A1423" s="3" t="str">
        <f t="shared" si="22"/>
        <v>11410608001205400</v>
      </c>
      <c r="B1423" s="55">
        <v>8001205400</v>
      </c>
      <c r="C1423" s="53">
        <v>114</v>
      </c>
      <c r="D1423" s="53">
        <v>106</v>
      </c>
      <c r="E1423" s="53">
        <v>0</v>
      </c>
      <c r="F1423" s="53">
        <v>0</v>
      </c>
      <c r="G1423" s="53">
        <v>0</v>
      </c>
      <c r="H1423" s="53">
        <v>5438</v>
      </c>
      <c r="I1423" s="53" t="s">
        <v>69298</v>
      </c>
      <c r="J1423" s="56">
        <v>3591</v>
      </c>
      <c r="K1423" s="53">
        <v>0</v>
      </c>
      <c r="L1423" s="53"/>
      <c r="M1423" s="53"/>
      <c r="N1423" s="53"/>
      <c r="O1423" s="53"/>
      <c r="P1423" s="53"/>
    </row>
    <row r="1424" spans="1:16">
      <c r="A1424" s="3" t="str">
        <f t="shared" si="22"/>
        <v>11210608001205500</v>
      </c>
      <c r="B1424" s="55">
        <v>8001205500</v>
      </c>
      <c r="C1424" s="53">
        <v>112</v>
      </c>
      <c r="D1424" s="53">
        <v>106</v>
      </c>
      <c r="E1424" s="53">
        <v>0</v>
      </c>
      <c r="F1424" s="53">
        <v>0</v>
      </c>
      <c r="G1424" s="53">
        <v>0</v>
      </c>
      <c r="H1424" s="53">
        <v>5438</v>
      </c>
      <c r="I1424" s="53" t="s">
        <v>69298</v>
      </c>
      <c r="J1424" s="56">
        <v>3591</v>
      </c>
      <c r="K1424" s="53">
        <v>0</v>
      </c>
      <c r="L1424" s="53"/>
      <c r="M1424" s="53"/>
      <c r="N1424" s="53"/>
      <c r="O1424" s="53"/>
      <c r="P1424" s="53"/>
    </row>
    <row r="1425" spans="1:16">
      <c r="A1425" s="3" t="str">
        <f t="shared" si="22"/>
        <v>10210608001205500</v>
      </c>
      <c r="B1425" s="55">
        <v>8001205500</v>
      </c>
      <c r="C1425" s="53">
        <v>102</v>
      </c>
      <c r="D1425" s="53">
        <v>106</v>
      </c>
      <c r="E1425" s="53">
        <v>0</v>
      </c>
      <c r="F1425" s="53">
        <v>0</v>
      </c>
      <c r="G1425" s="53">
        <v>0</v>
      </c>
      <c r="H1425" s="53">
        <v>5438</v>
      </c>
      <c r="I1425" s="53" t="s">
        <v>69298</v>
      </c>
      <c r="J1425" s="56">
        <v>3591</v>
      </c>
      <c r="K1425" s="53">
        <v>0</v>
      </c>
      <c r="L1425" s="53"/>
      <c r="M1425" s="53"/>
      <c r="N1425" s="53"/>
      <c r="O1425" s="53"/>
      <c r="P1425" s="53"/>
    </row>
    <row r="1426" spans="1:16">
      <c r="A1426" s="3" t="str">
        <f t="shared" si="22"/>
        <v>11210608001214100</v>
      </c>
      <c r="B1426" s="55">
        <v>8001214100</v>
      </c>
      <c r="C1426" s="53">
        <v>112</v>
      </c>
      <c r="D1426" s="53">
        <v>106</v>
      </c>
      <c r="E1426" s="53">
        <v>0</v>
      </c>
      <c r="F1426" s="53">
        <v>0</v>
      </c>
      <c r="G1426" s="53">
        <v>0</v>
      </c>
      <c r="H1426" s="53">
        <v>5438</v>
      </c>
      <c r="I1426" s="53" t="s">
        <v>69298</v>
      </c>
      <c r="J1426" s="56">
        <v>11000</v>
      </c>
      <c r="K1426" s="53">
        <v>0</v>
      </c>
      <c r="L1426" s="53"/>
      <c r="M1426" s="53"/>
      <c r="N1426" s="53"/>
      <c r="O1426" s="54"/>
      <c r="P1426" s="53"/>
    </row>
    <row r="1427" spans="1:16">
      <c r="A1427" s="3" t="str">
        <f t="shared" si="22"/>
        <v>11410608001214100</v>
      </c>
      <c r="B1427" s="55">
        <v>8001214100</v>
      </c>
      <c r="C1427" s="53">
        <v>114</v>
      </c>
      <c r="D1427" s="53">
        <v>106</v>
      </c>
      <c r="E1427" s="53">
        <v>0</v>
      </c>
      <c r="F1427" s="53">
        <v>0</v>
      </c>
      <c r="G1427" s="53">
        <v>0</v>
      </c>
      <c r="H1427" s="53">
        <v>5438</v>
      </c>
      <c r="I1427" s="53" t="s">
        <v>69298</v>
      </c>
      <c r="J1427" s="56">
        <v>11000</v>
      </c>
      <c r="K1427" s="53">
        <v>0</v>
      </c>
      <c r="L1427" s="53"/>
      <c r="M1427" s="53"/>
      <c r="N1427" s="53"/>
      <c r="O1427" s="54"/>
      <c r="P1427" s="53"/>
    </row>
    <row r="1428" spans="1:16">
      <c r="A1428" s="3" t="str">
        <f t="shared" si="22"/>
        <v>11210608001214200</v>
      </c>
      <c r="B1428" s="55">
        <v>8001214200</v>
      </c>
      <c r="C1428" s="53">
        <v>112</v>
      </c>
      <c r="D1428" s="53">
        <v>106</v>
      </c>
      <c r="E1428" s="53">
        <v>0</v>
      </c>
      <c r="F1428" s="53">
        <v>0</v>
      </c>
      <c r="G1428" s="53">
        <v>0</v>
      </c>
      <c r="H1428" s="53">
        <v>5438</v>
      </c>
      <c r="I1428" s="53" t="s">
        <v>69298</v>
      </c>
      <c r="J1428" s="56">
        <v>7000</v>
      </c>
      <c r="K1428" s="53">
        <v>0</v>
      </c>
      <c r="L1428" s="54"/>
      <c r="M1428" s="53"/>
      <c r="N1428" s="53"/>
      <c r="O1428" s="53"/>
      <c r="P1428" s="53"/>
    </row>
    <row r="1429" spans="1:16">
      <c r="A1429" s="3" t="str">
        <f t="shared" si="22"/>
        <v>11410608001214200</v>
      </c>
      <c r="B1429" s="55">
        <v>8001214200</v>
      </c>
      <c r="C1429" s="53">
        <v>114</v>
      </c>
      <c r="D1429" s="53">
        <v>106</v>
      </c>
      <c r="E1429" s="53">
        <v>0</v>
      </c>
      <c r="F1429" s="53">
        <v>0</v>
      </c>
      <c r="G1429" s="53">
        <v>0</v>
      </c>
      <c r="H1429" s="53">
        <v>5438</v>
      </c>
      <c r="I1429" s="53" t="s">
        <v>69298</v>
      </c>
      <c r="J1429" s="56">
        <v>7000</v>
      </c>
      <c r="K1429" s="53">
        <v>0</v>
      </c>
      <c r="L1429" s="53"/>
      <c r="M1429" s="53"/>
      <c r="N1429" s="53"/>
      <c r="O1429" s="53"/>
      <c r="P1429" s="53"/>
    </row>
    <row r="1430" spans="1:16">
      <c r="A1430" s="3" t="str">
        <f t="shared" si="22"/>
        <v>11210608001214300</v>
      </c>
      <c r="B1430" s="55">
        <v>8001214300</v>
      </c>
      <c r="C1430" s="53">
        <v>112</v>
      </c>
      <c r="D1430" s="53">
        <v>106</v>
      </c>
      <c r="E1430" s="53">
        <v>0</v>
      </c>
      <c r="F1430" s="53">
        <v>0</v>
      </c>
      <c r="G1430" s="53">
        <v>0</v>
      </c>
      <c r="H1430" s="53">
        <v>5438</v>
      </c>
      <c r="I1430" s="53" t="s">
        <v>69298</v>
      </c>
      <c r="J1430" s="56">
        <v>12000</v>
      </c>
      <c r="K1430" s="53">
        <v>0</v>
      </c>
      <c r="L1430" s="53"/>
      <c r="M1430" s="53"/>
      <c r="N1430" s="53"/>
      <c r="O1430" s="53"/>
      <c r="P1430" s="53"/>
    </row>
    <row r="1431" spans="1:16">
      <c r="A1431" s="3" t="str">
        <f t="shared" si="22"/>
        <v>11410608001214300</v>
      </c>
      <c r="B1431" s="55">
        <v>8001214300</v>
      </c>
      <c r="C1431" s="53">
        <v>114</v>
      </c>
      <c r="D1431" s="53">
        <v>106</v>
      </c>
      <c r="E1431" s="53">
        <v>0</v>
      </c>
      <c r="F1431" s="53">
        <v>0</v>
      </c>
      <c r="G1431" s="53">
        <v>0</v>
      </c>
      <c r="H1431" s="53">
        <v>5438</v>
      </c>
      <c r="I1431" s="53" t="s">
        <v>69298</v>
      </c>
      <c r="J1431" s="56">
        <v>12000</v>
      </c>
      <c r="K1431" s="53">
        <v>0</v>
      </c>
      <c r="L1431" s="53"/>
      <c r="M1431" s="53"/>
      <c r="N1431" s="53"/>
      <c r="O1431" s="53"/>
      <c r="P1431" s="53"/>
    </row>
    <row r="1432" spans="1:16">
      <c r="A1432" s="3" t="str">
        <f t="shared" si="22"/>
        <v>11210608001214400</v>
      </c>
      <c r="B1432" s="55">
        <v>8001214400</v>
      </c>
      <c r="C1432" s="53">
        <v>112</v>
      </c>
      <c r="D1432" s="53">
        <v>106</v>
      </c>
      <c r="E1432" s="53">
        <v>0</v>
      </c>
      <c r="F1432" s="53">
        <v>0</v>
      </c>
      <c r="G1432" s="53">
        <v>0</v>
      </c>
      <c r="H1432" s="53">
        <v>5438</v>
      </c>
      <c r="I1432" s="53" t="s">
        <v>69298</v>
      </c>
      <c r="J1432" s="56">
        <v>7273</v>
      </c>
      <c r="K1432" s="53">
        <v>0</v>
      </c>
      <c r="L1432" s="53"/>
      <c r="M1432" s="53"/>
      <c r="N1432" s="53"/>
      <c r="O1432" s="53"/>
      <c r="P1432" s="53"/>
    </row>
    <row r="1433" spans="1:16">
      <c r="A1433" s="3" t="str">
        <f t="shared" si="22"/>
        <v>11410608001214400</v>
      </c>
      <c r="B1433" s="55">
        <v>8001214400</v>
      </c>
      <c r="C1433" s="53">
        <v>114</v>
      </c>
      <c r="D1433" s="53">
        <v>106</v>
      </c>
      <c r="E1433" s="53">
        <v>0</v>
      </c>
      <c r="F1433" s="53">
        <v>0</v>
      </c>
      <c r="G1433" s="53">
        <v>0</v>
      </c>
      <c r="H1433" s="53">
        <v>5438</v>
      </c>
      <c r="I1433" s="53" t="s">
        <v>69298</v>
      </c>
      <c r="J1433" s="56">
        <v>7273</v>
      </c>
      <c r="K1433" s="53">
        <v>0</v>
      </c>
      <c r="L1433" s="53"/>
      <c r="M1433" s="54"/>
      <c r="N1433" s="53"/>
      <c r="O1433" s="54"/>
      <c r="P1433" s="53"/>
    </row>
    <row r="1434" spans="1:16">
      <c r="A1434" s="3" t="str">
        <f t="shared" si="22"/>
        <v>11210608001214500</v>
      </c>
      <c r="B1434" s="55">
        <v>8001214500</v>
      </c>
      <c r="C1434" s="53">
        <v>112</v>
      </c>
      <c r="D1434" s="53">
        <v>106</v>
      </c>
      <c r="E1434" s="53">
        <v>0</v>
      </c>
      <c r="F1434" s="53">
        <v>0</v>
      </c>
      <c r="G1434" s="53">
        <v>0</v>
      </c>
      <c r="H1434" s="53">
        <v>5438</v>
      </c>
      <c r="I1434" s="53" t="s">
        <v>69298</v>
      </c>
      <c r="J1434" s="56">
        <v>6364</v>
      </c>
      <c r="K1434" s="53">
        <v>0</v>
      </c>
      <c r="L1434" s="54"/>
      <c r="M1434" s="53"/>
      <c r="N1434" s="53"/>
      <c r="O1434" s="53"/>
      <c r="P1434" s="53"/>
    </row>
    <row r="1435" spans="1:16">
      <c r="A1435" s="3" t="str">
        <f t="shared" si="22"/>
        <v>11410608001214500</v>
      </c>
      <c r="B1435" s="55">
        <v>8001214500</v>
      </c>
      <c r="C1435" s="53">
        <v>114</v>
      </c>
      <c r="D1435" s="53">
        <v>106</v>
      </c>
      <c r="E1435" s="53">
        <v>0</v>
      </c>
      <c r="F1435" s="53">
        <v>0</v>
      </c>
      <c r="G1435" s="53">
        <v>0</v>
      </c>
      <c r="H1435" s="53">
        <v>5438</v>
      </c>
      <c r="I1435" s="53" t="s">
        <v>69298</v>
      </c>
      <c r="J1435" s="56">
        <v>6364</v>
      </c>
      <c r="K1435" s="53">
        <v>0</v>
      </c>
      <c r="L1435" s="53"/>
      <c r="M1435" s="53"/>
      <c r="N1435" s="53"/>
      <c r="O1435" s="53"/>
      <c r="P1435" s="53"/>
    </row>
    <row r="1436" spans="1:16">
      <c r="A1436" s="3" t="str">
        <f t="shared" si="22"/>
        <v>11210608001214600</v>
      </c>
      <c r="B1436" s="55">
        <v>8001214600</v>
      </c>
      <c r="C1436" s="53">
        <v>112</v>
      </c>
      <c r="D1436" s="53">
        <v>106</v>
      </c>
      <c r="E1436" s="53">
        <v>0</v>
      </c>
      <c r="F1436" s="53">
        <v>0</v>
      </c>
      <c r="G1436" s="53">
        <v>0</v>
      </c>
      <c r="H1436" s="53">
        <v>5438</v>
      </c>
      <c r="I1436" s="53" t="s">
        <v>69298</v>
      </c>
      <c r="J1436" s="56">
        <v>5637</v>
      </c>
      <c r="K1436" s="53">
        <v>0</v>
      </c>
      <c r="L1436" s="53"/>
      <c r="M1436" s="53"/>
      <c r="N1436" s="53"/>
      <c r="O1436" s="53"/>
      <c r="P1436" s="53"/>
    </row>
    <row r="1437" spans="1:16">
      <c r="A1437" s="3" t="str">
        <f t="shared" si="22"/>
        <v>11410608001214600</v>
      </c>
      <c r="B1437" s="55">
        <v>8001214600</v>
      </c>
      <c r="C1437" s="53">
        <v>114</v>
      </c>
      <c r="D1437" s="53">
        <v>106</v>
      </c>
      <c r="E1437" s="53">
        <v>0</v>
      </c>
      <c r="F1437" s="53">
        <v>0</v>
      </c>
      <c r="G1437" s="53">
        <v>0</v>
      </c>
      <c r="H1437" s="53">
        <v>5438</v>
      </c>
      <c r="I1437" s="53" t="s">
        <v>69298</v>
      </c>
      <c r="J1437" s="56">
        <v>5637</v>
      </c>
      <c r="K1437" s="53">
        <v>0</v>
      </c>
      <c r="L1437" s="53"/>
      <c r="M1437" s="53"/>
      <c r="N1437" s="53"/>
      <c r="O1437" s="54"/>
      <c r="P1437" s="53"/>
    </row>
    <row r="1438" spans="1:16">
      <c r="A1438" s="3" t="str">
        <f t="shared" si="22"/>
        <v>11210608001214700</v>
      </c>
      <c r="B1438" s="55">
        <v>8001214700</v>
      </c>
      <c r="C1438" s="53">
        <v>112</v>
      </c>
      <c r="D1438" s="53">
        <v>106</v>
      </c>
      <c r="E1438" s="53">
        <v>0</v>
      </c>
      <c r="F1438" s="53">
        <v>0</v>
      </c>
      <c r="G1438" s="53">
        <v>0</v>
      </c>
      <c r="H1438" s="53">
        <v>5438</v>
      </c>
      <c r="I1438" s="53" t="s">
        <v>69298</v>
      </c>
      <c r="J1438" s="56">
        <v>4000</v>
      </c>
      <c r="K1438" s="53">
        <v>0</v>
      </c>
      <c r="L1438" s="54"/>
      <c r="M1438" s="53"/>
      <c r="N1438" s="53"/>
      <c r="O1438" s="53"/>
      <c r="P1438" s="53"/>
    </row>
    <row r="1439" spans="1:16">
      <c r="A1439" s="3" t="str">
        <f t="shared" si="22"/>
        <v>11410608001214700</v>
      </c>
      <c r="B1439" s="55">
        <v>8001214700</v>
      </c>
      <c r="C1439" s="53">
        <v>114</v>
      </c>
      <c r="D1439" s="53">
        <v>106</v>
      </c>
      <c r="E1439" s="53">
        <v>0</v>
      </c>
      <c r="F1439" s="53">
        <v>0</v>
      </c>
      <c r="G1439" s="53">
        <v>0</v>
      </c>
      <c r="H1439" s="53">
        <v>5438</v>
      </c>
      <c r="I1439" s="53" t="s">
        <v>69298</v>
      </c>
      <c r="J1439" s="56">
        <v>4000</v>
      </c>
      <c r="K1439" s="53">
        <v>0</v>
      </c>
      <c r="L1439" s="53"/>
      <c r="M1439" s="53"/>
      <c r="N1439" s="54"/>
      <c r="O1439" s="54"/>
      <c r="P1439" s="53"/>
    </row>
    <row r="1440" spans="1:16">
      <c r="A1440" s="3" t="str">
        <f t="shared" si="22"/>
        <v>10010608001214800</v>
      </c>
      <c r="B1440" s="55">
        <v>8001214800</v>
      </c>
      <c r="C1440" s="53">
        <v>100</v>
      </c>
      <c r="D1440" s="53">
        <v>106</v>
      </c>
      <c r="E1440" s="53">
        <v>0</v>
      </c>
      <c r="F1440" s="53">
        <v>0</v>
      </c>
      <c r="G1440" s="53">
        <v>0</v>
      </c>
      <c r="H1440" s="53">
        <v>5438</v>
      </c>
      <c r="I1440" s="53" t="s">
        <v>69298</v>
      </c>
      <c r="J1440" s="56">
        <v>6273</v>
      </c>
      <c r="K1440" s="53">
        <v>0</v>
      </c>
      <c r="L1440" s="53"/>
      <c r="M1440" s="54"/>
      <c r="N1440" s="54"/>
      <c r="O1440" s="53"/>
      <c r="P1440" s="53"/>
    </row>
    <row r="1441" spans="1:16">
      <c r="A1441" s="3" t="str">
        <f t="shared" si="22"/>
        <v>11310608001214800</v>
      </c>
      <c r="B1441" s="55">
        <v>8001214800</v>
      </c>
      <c r="C1441" s="53">
        <v>113</v>
      </c>
      <c r="D1441" s="53">
        <v>106</v>
      </c>
      <c r="E1441" s="53">
        <v>0</v>
      </c>
      <c r="F1441" s="53">
        <v>0</v>
      </c>
      <c r="G1441" s="53">
        <v>0</v>
      </c>
      <c r="H1441" s="53">
        <v>5438</v>
      </c>
      <c r="I1441" s="53" t="s">
        <v>69298</v>
      </c>
      <c r="J1441" s="56">
        <v>6273</v>
      </c>
      <c r="K1441" s="53">
        <v>0</v>
      </c>
      <c r="L1441" s="53"/>
      <c r="M1441" s="53"/>
      <c r="N1441" s="54"/>
      <c r="O1441" s="54"/>
      <c r="P1441" s="53"/>
    </row>
    <row r="1442" spans="1:16">
      <c r="A1442" s="3" t="str">
        <f t="shared" si="22"/>
        <v>10010608001214900</v>
      </c>
      <c r="B1442" s="55">
        <v>8001214900</v>
      </c>
      <c r="C1442" s="53">
        <v>100</v>
      </c>
      <c r="D1442" s="53">
        <v>106</v>
      </c>
      <c r="E1442" s="53">
        <v>0</v>
      </c>
      <c r="F1442" s="53">
        <v>0</v>
      </c>
      <c r="G1442" s="53">
        <v>0</v>
      </c>
      <c r="H1442" s="53">
        <v>5438</v>
      </c>
      <c r="I1442" s="53" t="s">
        <v>69298</v>
      </c>
      <c r="J1442" s="56">
        <v>7273</v>
      </c>
      <c r="K1442" s="53">
        <v>0</v>
      </c>
      <c r="L1442" s="53"/>
      <c r="M1442" s="54"/>
      <c r="N1442" s="54"/>
      <c r="O1442" s="54"/>
      <c r="P1442" s="53"/>
    </row>
    <row r="1443" spans="1:16">
      <c r="A1443" s="3" t="str">
        <f t="shared" si="22"/>
        <v>11310608001214900</v>
      </c>
      <c r="B1443" s="55">
        <v>8001214900</v>
      </c>
      <c r="C1443" s="53">
        <v>113</v>
      </c>
      <c r="D1443" s="53">
        <v>106</v>
      </c>
      <c r="E1443" s="53">
        <v>0</v>
      </c>
      <c r="F1443" s="53">
        <v>0</v>
      </c>
      <c r="G1443" s="53">
        <v>0</v>
      </c>
      <c r="H1443" s="53">
        <v>5438</v>
      </c>
      <c r="I1443" s="53" t="s">
        <v>69298</v>
      </c>
      <c r="J1443" s="56">
        <v>7273</v>
      </c>
      <c r="K1443" s="53">
        <v>0</v>
      </c>
      <c r="L1443" s="53"/>
      <c r="M1443" s="54"/>
      <c r="N1443" s="54"/>
      <c r="O1443" s="54"/>
      <c r="P1443" s="53"/>
    </row>
    <row r="1444" spans="1:16">
      <c r="A1444" s="3" t="str">
        <f t="shared" si="22"/>
        <v>11910608001220000</v>
      </c>
      <c r="B1444" s="55">
        <v>8001220000</v>
      </c>
      <c r="C1444" s="53">
        <v>119</v>
      </c>
      <c r="D1444" s="53">
        <v>106</v>
      </c>
      <c r="E1444" s="53">
        <v>0</v>
      </c>
      <c r="F1444" s="53">
        <v>0</v>
      </c>
      <c r="G1444" s="53">
        <v>0</v>
      </c>
      <c r="H1444" s="53">
        <v>5438</v>
      </c>
      <c r="I1444" s="53" t="s">
        <v>69298</v>
      </c>
      <c r="J1444" s="56">
        <v>3000</v>
      </c>
      <c r="K1444" s="53">
        <v>0</v>
      </c>
      <c r="L1444" s="53"/>
      <c r="M1444" s="53"/>
      <c r="N1444" s="54"/>
      <c r="O1444" s="53"/>
      <c r="P1444" s="53"/>
    </row>
    <row r="1445" spans="1:16">
      <c r="A1445" s="3" t="str">
        <f t="shared" si="22"/>
        <v>11410608001229300</v>
      </c>
      <c r="B1445" s="55">
        <v>8001229300</v>
      </c>
      <c r="C1445" s="53">
        <v>114</v>
      </c>
      <c r="D1445" s="53">
        <v>106</v>
      </c>
      <c r="E1445" s="53">
        <v>0</v>
      </c>
      <c r="F1445" s="53">
        <v>0</v>
      </c>
      <c r="G1445" s="53">
        <v>0</v>
      </c>
      <c r="H1445" s="53">
        <v>5438</v>
      </c>
      <c r="I1445" s="53" t="s">
        <v>69298</v>
      </c>
      <c r="J1445" s="56">
        <v>8000</v>
      </c>
      <c r="K1445" s="53">
        <v>0</v>
      </c>
      <c r="L1445" s="54"/>
      <c r="M1445" s="53"/>
      <c r="N1445" s="54"/>
      <c r="O1445" s="53"/>
      <c r="P1445" s="53"/>
    </row>
    <row r="1446" spans="1:16">
      <c r="A1446" s="3" t="str">
        <f t="shared" si="22"/>
        <v>11410608001229400</v>
      </c>
      <c r="B1446" s="55">
        <v>8001229400</v>
      </c>
      <c r="C1446" s="53">
        <v>114</v>
      </c>
      <c r="D1446" s="53">
        <v>106</v>
      </c>
      <c r="E1446" s="53">
        <v>0</v>
      </c>
      <c r="F1446" s="53">
        <v>0</v>
      </c>
      <c r="G1446" s="53">
        <v>0</v>
      </c>
      <c r="H1446" s="53">
        <v>5438</v>
      </c>
      <c r="I1446" s="53" t="s">
        <v>69298</v>
      </c>
      <c r="J1446" s="56">
        <v>6637</v>
      </c>
      <c r="K1446" s="53">
        <v>0</v>
      </c>
      <c r="L1446" s="53"/>
      <c r="M1446" s="53"/>
      <c r="N1446" s="54"/>
      <c r="O1446" s="54"/>
      <c r="P1446" s="53"/>
    </row>
    <row r="1447" spans="1:16">
      <c r="A1447" s="3" t="str">
        <f t="shared" si="22"/>
        <v>15310608001229400</v>
      </c>
      <c r="B1447" s="55">
        <v>8001229400</v>
      </c>
      <c r="C1447" s="53">
        <v>153</v>
      </c>
      <c r="D1447" s="53">
        <v>106</v>
      </c>
      <c r="E1447" s="53">
        <v>0</v>
      </c>
      <c r="F1447" s="53">
        <v>0</v>
      </c>
      <c r="G1447" s="53">
        <v>0</v>
      </c>
      <c r="H1447" s="53">
        <v>5438</v>
      </c>
      <c r="I1447" s="53" t="s">
        <v>69298</v>
      </c>
      <c r="J1447" s="56">
        <v>6637</v>
      </c>
      <c r="K1447" s="53">
        <v>0</v>
      </c>
      <c r="L1447" s="53"/>
      <c r="M1447" s="53"/>
      <c r="N1447" s="54"/>
      <c r="O1447" s="53"/>
      <c r="P1447" s="53"/>
    </row>
    <row r="1448" spans="1:16">
      <c r="A1448" s="3" t="str">
        <f t="shared" si="22"/>
        <v>11410608001229500</v>
      </c>
      <c r="B1448" s="55">
        <v>8001229500</v>
      </c>
      <c r="C1448" s="53">
        <v>114</v>
      </c>
      <c r="D1448" s="53">
        <v>106</v>
      </c>
      <c r="E1448" s="53">
        <v>0</v>
      </c>
      <c r="F1448" s="53">
        <v>0</v>
      </c>
      <c r="G1448" s="53">
        <v>0</v>
      </c>
      <c r="H1448" s="53">
        <v>5438</v>
      </c>
      <c r="I1448" s="53" t="s">
        <v>69298</v>
      </c>
      <c r="J1448" s="56">
        <v>3591</v>
      </c>
      <c r="K1448" s="53">
        <v>0</v>
      </c>
      <c r="L1448" s="53"/>
      <c r="M1448" s="54"/>
      <c r="N1448" s="54"/>
      <c r="O1448" s="54"/>
      <c r="P1448" s="53"/>
    </row>
    <row r="1449" spans="1:16">
      <c r="A1449" s="3" t="str">
        <f t="shared" si="22"/>
        <v>15310608001229500</v>
      </c>
      <c r="B1449" s="55">
        <v>8001229500</v>
      </c>
      <c r="C1449" s="53">
        <v>153</v>
      </c>
      <c r="D1449" s="53">
        <v>106</v>
      </c>
      <c r="E1449" s="53">
        <v>0</v>
      </c>
      <c r="F1449" s="53">
        <v>0</v>
      </c>
      <c r="G1449" s="53">
        <v>0</v>
      </c>
      <c r="H1449" s="53">
        <v>5438</v>
      </c>
      <c r="I1449" s="53" t="s">
        <v>69298</v>
      </c>
      <c r="J1449" s="56">
        <v>3591</v>
      </c>
      <c r="K1449" s="53">
        <v>0</v>
      </c>
      <c r="L1449" s="53"/>
      <c r="M1449" s="53"/>
      <c r="N1449" s="53"/>
      <c r="O1449" s="54"/>
      <c r="P1449" s="53"/>
    </row>
    <row r="1450" spans="1:16">
      <c r="A1450" s="3" t="str">
        <f t="shared" si="22"/>
        <v>16510608001229600</v>
      </c>
      <c r="B1450" s="55">
        <v>8001229600</v>
      </c>
      <c r="C1450" s="53">
        <v>165</v>
      </c>
      <c r="D1450" s="53">
        <v>106</v>
      </c>
      <c r="E1450" s="53">
        <v>0</v>
      </c>
      <c r="F1450" s="53">
        <v>0</v>
      </c>
      <c r="G1450" s="53">
        <v>0</v>
      </c>
      <c r="H1450" s="53">
        <v>5438</v>
      </c>
      <c r="I1450" s="53" t="s">
        <v>69298</v>
      </c>
      <c r="J1450" s="56">
        <v>1700</v>
      </c>
      <c r="K1450" s="53">
        <v>0</v>
      </c>
      <c r="L1450" s="53"/>
      <c r="M1450" s="53"/>
      <c r="N1450" s="53"/>
      <c r="O1450" s="54"/>
      <c r="P1450" s="53"/>
    </row>
    <row r="1451" spans="1:16">
      <c r="A1451" s="3" t="str">
        <f t="shared" si="22"/>
        <v>11210608001246500</v>
      </c>
      <c r="B1451" s="55">
        <v>8001246500</v>
      </c>
      <c r="C1451" s="53">
        <v>112</v>
      </c>
      <c r="D1451" s="53">
        <v>106</v>
      </c>
      <c r="E1451" s="53">
        <v>0</v>
      </c>
      <c r="F1451" s="53">
        <v>0</v>
      </c>
      <c r="G1451" s="53">
        <v>0</v>
      </c>
      <c r="H1451" s="53">
        <v>5438</v>
      </c>
      <c r="I1451" s="53" t="s">
        <v>69298</v>
      </c>
      <c r="J1451" s="56">
        <v>12000</v>
      </c>
      <c r="K1451" s="53">
        <v>0</v>
      </c>
      <c r="L1451" s="53"/>
      <c r="M1451" s="54"/>
      <c r="N1451" s="53"/>
      <c r="O1451" s="54"/>
      <c r="P1451" s="53"/>
    </row>
    <row r="1452" spans="1:16">
      <c r="A1452" s="3" t="str">
        <f t="shared" si="22"/>
        <v>11410608001246500</v>
      </c>
      <c r="B1452" s="55">
        <v>8001246500</v>
      </c>
      <c r="C1452" s="53">
        <v>114</v>
      </c>
      <c r="D1452" s="53">
        <v>106</v>
      </c>
      <c r="E1452" s="53">
        <v>0</v>
      </c>
      <c r="F1452" s="53">
        <v>0</v>
      </c>
      <c r="G1452" s="53">
        <v>0</v>
      </c>
      <c r="H1452" s="53">
        <v>5438</v>
      </c>
      <c r="I1452" s="53" t="s">
        <v>69298</v>
      </c>
      <c r="J1452" s="56">
        <v>12000</v>
      </c>
      <c r="K1452" s="53">
        <v>0</v>
      </c>
      <c r="L1452" s="53"/>
      <c r="M1452" s="53"/>
      <c r="N1452" s="54"/>
      <c r="O1452" s="53"/>
      <c r="P1452" s="53"/>
    </row>
    <row r="1453" spans="1:16">
      <c r="A1453" s="3" t="str">
        <f t="shared" si="22"/>
        <v>11210608001246600</v>
      </c>
      <c r="B1453" s="55">
        <v>8001246600</v>
      </c>
      <c r="C1453" s="53">
        <v>112</v>
      </c>
      <c r="D1453" s="53">
        <v>106</v>
      </c>
      <c r="E1453" s="53">
        <v>0</v>
      </c>
      <c r="F1453" s="53">
        <v>0</v>
      </c>
      <c r="G1453" s="53">
        <v>0</v>
      </c>
      <c r="H1453" s="53">
        <v>5438</v>
      </c>
      <c r="I1453" s="53" t="s">
        <v>69298</v>
      </c>
      <c r="J1453" s="56">
        <v>11000</v>
      </c>
      <c r="K1453" s="53">
        <v>0</v>
      </c>
      <c r="L1453" s="54"/>
      <c r="M1453" s="53"/>
      <c r="N1453" s="54"/>
      <c r="O1453" s="53"/>
      <c r="P1453" s="53"/>
    </row>
    <row r="1454" spans="1:16">
      <c r="A1454" s="3" t="str">
        <f t="shared" si="22"/>
        <v>11410608001246600</v>
      </c>
      <c r="B1454" s="55">
        <v>8001246600</v>
      </c>
      <c r="C1454" s="53">
        <v>114</v>
      </c>
      <c r="D1454" s="53">
        <v>106</v>
      </c>
      <c r="E1454" s="53">
        <v>0</v>
      </c>
      <c r="F1454" s="53">
        <v>0</v>
      </c>
      <c r="G1454" s="53">
        <v>0</v>
      </c>
      <c r="H1454" s="53">
        <v>5438</v>
      </c>
      <c r="I1454" s="53" t="s">
        <v>69298</v>
      </c>
      <c r="J1454" s="56">
        <v>11000</v>
      </c>
      <c r="K1454" s="53">
        <v>0</v>
      </c>
      <c r="L1454" s="54"/>
      <c r="M1454" s="54"/>
      <c r="N1454" s="54"/>
      <c r="O1454" s="54"/>
      <c r="P1454" s="53"/>
    </row>
    <row r="1455" spans="1:16">
      <c r="A1455" s="3" t="str">
        <f t="shared" si="22"/>
        <v>19710608001246800</v>
      </c>
      <c r="B1455" s="55">
        <v>8001246800</v>
      </c>
      <c r="C1455" s="53">
        <v>197</v>
      </c>
      <c r="D1455" s="53">
        <v>106</v>
      </c>
      <c r="E1455" s="53">
        <v>0</v>
      </c>
      <c r="F1455" s="53">
        <v>0</v>
      </c>
      <c r="G1455" s="53">
        <v>0</v>
      </c>
      <c r="H1455" s="53">
        <v>5438</v>
      </c>
      <c r="I1455" s="53" t="s">
        <v>69298</v>
      </c>
      <c r="J1455" s="56">
        <v>14000</v>
      </c>
      <c r="K1455" s="53">
        <v>0</v>
      </c>
      <c r="L1455" s="54"/>
      <c r="M1455" s="53"/>
      <c r="N1455" s="54"/>
      <c r="O1455" s="53"/>
      <c r="P1455" s="53"/>
    </row>
    <row r="1456" spans="1:16">
      <c r="A1456" s="3" t="str">
        <f t="shared" si="22"/>
        <v>19710608001246900</v>
      </c>
      <c r="B1456" s="55">
        <v>8001246900</v>
      </c>
      <c r="C1456" s="53">
        <v>197</v>
      </c>
      <c r="D1456" s="53">
        <v>106</v>
      </c>
      <c r="E1456" s="53">
        <v>0</v>
      </c>
      <c r="F1456" s="53">
        <v>0</v>
      </c>
      <c r="G1456" s="53">
        <v>0</v>
      </c>
      <c r="H1456" s="53">
        <v>5438</v>
      </c>
      <c r="I1456" s="53" t="s">
        <v>69298</v>
      </c>
      <c r="J1456" s="56">
        <v>14000</v>
      </c>
      <c r="K1456" s="53">
        <v>0</v>
      </c>
      <c r="L1456" s="54"/>
      <c r="M1456" s="53"/>
      <c r="N1456" s="54"/>
      <c r="O1456" s="54"/>
      <c r="P1456" s="53"/>
    </row>
    <row r="1457" spans="1:16">
      <c r="A1457" s="3" t="str">
        <f t="shared" si="22"/>
        <v>13510608001251600</v>
      </c>
      <c r="B1457" s="55">
        <v>8001251600</v>
      </c>
      <c r="C1457" s="53">
        <v>135</v>
      </c>
      <c r="D1457" s="53">
        <v>106</v>
      </c>
      <c r="E1457" s="53">
        <v>10</v>
      </c>
      <c r="F1457" s="53">
        <v>0</v>
      </c>
      <c r="G1457" s="53">
        <v>0</v>
      </c>
      <c r="H1457" s="53">
        <v>5438</v>
      </c>
      <c r="I1457" s="53" t="s">
        <v>69298</v>
      </c>
      <c r="J1457" s="56">
        <v>7000</v>
      </c>
      <c r="K1457" s="53">
        <v>70000</v>
      </c>
      <c r="L1457" s="54"/>
      <c r="M1457" s="53"/>
      <c r="N1457" s="54"/>
      <c r="O1457" s="53"/>
      <c r="P1457" s="53"/>
    </row>
    <row r="1458" spans="1:16">
      <c r="A1458" s="3" t="str">
        <f t="shared" si="22"/>
        <v>15310608001251700</v>
      </c>
      <c r="B1458" s="55">
        <v>8001251700</v>
      </c>
      <c r="C1458" s="53">
        <v>153</v>
      </c>
      <c r="D1458" s="53">
        <v>106</v>
      </c>
      <c r="E1458" s="53">
        <v>0</v>
      </c>
      <c r="F1458" s="53">
        <v>0</v>
      </c>
      <c r="G1458" s="53">
        <v>0</v>
      </c>
      <c r="H1458" s="53">
        <v>5438</v>
      </c>
      <c r="I1458" s="53" t="s">
        <v>69298</v>
      </c>
      <c r="J1458" s="56">
        <v>7000</v>
      </c>
      <c r="K1458" s="53">
        <v>0</v>
      </c>
      <c r="L1458" s="54"/>
      <c r="M1458" s="53"/>
      <c r="N1458" s="54"/>
      <c r="O1458" s="53"/>
      <c r="P1458" s="53"/>
    </row>
    <row r="1459" spans="1:16">
      <c r="A1459" s="3" t="str">
        <f t="shared" si="22"/>
        <v>11410608001251800</v>
      </c>
      <c r="B1459" s="55">
        <v>8001251800</v>
      </c>
      <c r="C1459" s="53">
        <v>114</v>
      </c>
      <c r="D1459" s="53">
        <v>106</v>
      </c>
      <c r="E1459" s="53">
        <v>0</v>
      </c>
      <c r="F1459" s="53">
        <v>0</v>
      </c>
      <c r="G1459" s="53">
        <v>0</v>
      </c>
      <c r="H1459" s="53">
        <v>5438</v>
      </c>
      <c r="I1459" s="53" t="s">
        <v>69298</v>
      </c>
      <c r="J1459" s="56">
        <v>7000</v>
      </c>
      <c r="K1459" s="53">
        <v>0</v>
      </c>
      <c r="L1459" s="54"/>
      <c r="M1459" s="54"/>
      <c r="N1459" s="54"/>
      <c r="O1459" s="54"/>
      <c r="P1459" s="53"/>
    </row>
    <row r="1460" spans="1:16">
      <c r="A1460" s="3" t="str">
        <f t="shared" si="22"/>
        <v>11210608001251900</v>
      </c>
      <c r="B1460" s="55">
        <v>8001251900</v>
      </c>
      <c r="C1460" s="53">
        <v>112</v>
      </c>
      <c r="D1460" s="53">
        <v>106</v>
      </c>
      <c r="E1460" s="53">
        <v>0</v>
      </c>
      <c r="F1460" s="53">
        <v>0</v>
      </c>
      <c r="G1460" s="53">
        <v>0</v>
      </c>
      <c r="H1460" s="53">
        <v>5438</v>
      </c>
      <c r="I1460" s="53" t="s">
        <v>69298</v>
      </c>
      <c r="J1460" s="56">
        <v>6273</v>
      </c>
      <c r="K1460" s="53">
        <v>0</v>
      </c>
      <c r="L1460" s="53"/>
      <c r="M1460" s="53"/>
      <c r="N1460" s="54"/>
      <c r="O1460" s="53"/>
      <c r="P1460" s="53"/>
    </row>
    <row r="1461" spans="1:16">
      <c r="A1461" s="3" t="str">
        <f t="shared" si="22"/>
        <v>11410608001251900</v>
      </c>
      <c r="B1461" s="55">
        <v>8001251900</v>
      </c>
      <c r="C1461" s="53">
        <v>114</v>
      </c>
      <c r="D1461" s="53">
        <v>106</v>
      </c>
      <c r="E1461" s="53">
        <v>0</v>
      </c>
      <c r="F1461" s="53">
        <v>0</v>
      </c>
      <c r="G1461" s="53">
        <v>0</v>
      </c>
      <c r="H1461" s="53">
        <v>5438</v>
      </c>
      <c r="I1461" s="53" t="s">
        <v>69298</v>
      </c>
      <c r="J1461" s="56">
        <v>6273</v>
      </c>
      <c r="K1461" s="53">
        <v>0</v>
      </c>
      <c r="L1461" s="53"/>
      <c r="M1461" s="53"/>
      <c r="N1461" s="54"/>
      <c r="O1461" s="53"/>
      <c r="P1461" s="53"/>
    </row>
    <row r="1462" spans="1:16">
      <c r="A1462" s="3" t="str">
        <f t="shared" si="22"/>
        <v>13510608001252000</v>
      </c>
      <c r="B1462" s="55">
        <v>8001252000</v>
      </c>
      <c r="C1462" s="53">
        <v>135</v>
      </c>
      <c r="D1462" s="53">
        <v>106</v>
      </c>
      <c r="E1462" s="53">
        <v>6</v>
      </c>
      <c r="F1462" s="53">
        <v>0</v>
      </c>
      <c r="G1462" s="53">
        <v>0</v>
      </c>
      <c r="H1462" s="53">
        <v>5438</v>
      </c>
      <c r="I1462" s="53" t="s">
        <v>69298</v>
      </c>
      <c r="J1462" s="56">
        <v>4273</v>
      </c>
      <c r="K1462" s="53">
        <v>25638</v>
      </c>
      <c r="L1462" s="53"/>
      <c r="M1462" s="53"/>
      <c r="N1462" s="54"/>
      <c r="O1462" s="53"/>
      <c r="P1462" s="53"/>
    </row>
    <row r="1463" spans="1:16">
      <c r="A1463" s="3" t="str">
        <f t="shared" si="22"/>
        <v>15310608001252100</v>
      </c>
      <c r="B1463" s="55">
        <v>8001252100</v>
      </c>
      <c r="C1463" s="53">
        <v>153</v>
      </c>
      <c r="D1463" s="53">
        <v>106</v>
      </c>
      <c r="E1463" s="53">
        <v>0</v>
      </c>
      <c r="F1463" s="53">
        <v>0</v>
      </c>
      <c r="G1463" s="53">
        <v>0</v>
      </c>
      <c r="H1463" s="53">
        <v>5438</v>
      </c>
      <c r="I1463" s="53" t="s">
        <v>69298</v>
      </c>
      <c r="J1463" s="56">
        <v>4273</v>
      </c>
      <c r="K1463" s="53">
        <v>0</v>
      </c>
      <c r="L1463" s="53"/>
      <c r="M1463" s="53"/>
      <c r="N1463" s="54"/>
      <c r="O1463" s="53"/>
      <c r="P1463" s="53"/>
    </row>
    <row r="1464" spans="1:16">
      <c r="A1464" s="3" t="str">
        <f t="shared" si="22"/>
        <v>11410608001252200</v>
      </c>
      <c r="B1464" s="55">
        <v>8001252200</v>
      </c>
      <c r="C1464" s="53">
        <v>114</v>
      </c>
      <c r="D1464" s="53">
        <v>106</v>
      </c>
      <c r="E1464" s="53">
        <v>0</v>
      </c>
      <c r="F1464" s="53">
        <v>0</v>
      </c>
      <c r="G1464" s="53">
        <v>0</v>
      </c>
      <c r="H1464" s="53">
        <v>5438</v>
      </c>
      <c r="I1464" s="53" t="s">
        <v>69298</v>
      </c>
      <c r="J1464" s="56">
        <v>4273</v>
      </c>
      <c r="K1464" s="53">
        <v>0</v>
      </c>
      <c r="L1464" s="53"/>
      <c r="M1464" s="53"/>
      <c r="N1464" s="54"/>
      <c r="O1464" s="54"/>
      <c r="P1464" s="53"/>
    </row>
    <row r="1465" spans="1:16">
      <c r="A1465" s="3" t="str">
        <f t="shared" si="22"/>
        <v>13510608001252300</v>
      </c>
      <c r="B1465" s="55">
        <v>8001252300</v>
      </c>
      <c r="C1465" s="53">
        <v>135</v>
      </c>
      <c r="D1465" s="53">
        <v>106</v>
      </c>
      <c r="E1465" s="53">
        <v>6</v>
      </c>
      <c r="F1465" s="53">
        <v>0</v>
      </c>
      <c r="G1465" s="53">
        <v>0</v>
      </c>
      <c r="H1465" s="53">
        <v>5438</v>
      </c>
      <c r="I1465" s="53" t="s">
        <v>69298</v>
      </c>
      <c r="J1465" s="56">
        <v>3819</v>
      </c>
      <c r="K1465" s="53">
        <v>22914</v>
      </c>
      <c r="L1465" s="54"/>
      <c r="M1465" s="53"/>
      <c r="N1465" s="53"/>
      <c r="O1465" s="53"/>
      <c r="P1465" s="53"/>
    </row>
    <row r="1466" spans="1:16">
      <c r="A1466" s="3" t="str">
        <f t="shared" si="22"/>
        <v>14410608001252300</v>
      </c>
      <c r="B1466" s="55">
        <v>8001252300</v>
      </c>
      <c r="C1466" s="53">
        <v>144</v>
      </c>
      <c r="D1466" s="53">
        <v>106</v>
      </c>
      <c r="E1466" s="53">
        <v>4</v>
      </c>
      <c r="F1466" s="53">
        <v>0</v>
      </c>
      <c r="G1466" s="53">
        <v>0</v>
      </c>
      <c r="H1466" s="53">
        <v>5438</v>
      </c>
      <c r="I1466" s="53" t="s">
        <v>69298</v>
      </c>
      <c r="J1466" s="56">
        <v>3819</v>
      </c>
      <c r="K1466" s="53">
        <v>15276</v>
      </c>
      <c r="L1466" s="53"/>
      <c r="M1466" s="53"/>
      <c r="N1466" s="53"/>
      <c r="O1466" s="54"/>
      <c r="P1466" s="53"/>
    </row>
    <row r="1467" spans="1:16">
      <c r="A1467" s="3" t="str">
        <f t="shared" si="22"/>
        <v>11410608001252300</v>
      </c>
      <c r="B1467" s="55">
        <v>8001252300</v>
      </c>
      <c r="C1467" s="53">
        <v>114</v>
      </c>
      <c r="D1467" s="53">
        <v>106</v>
      </c>
      <c r="E1467" s="53">
        <v>4</v>
      </c>
      <c r="F1467" s="53">
        <v>0</v>
      </c>
      <c r="G1467" s="53">
        <v>0</v>
      </c>
      <c r="H1467" s="53">
        <v>5438</v>
      </c>
      <c r="I1467" s="53" t="s">
        <v>69298</v>
      </c>
      <c r="J1467" s="56">
        <v>3819</v>
      </c>
      <c r="K1467" s="53">
        <v>15276</v>
      </c>
      <c r="L1467" s="53"/>
      <c r="M1467" s="53"/>
      <c r="N1467" s="53"/>
      <c r="O1467" s="54"/>
      <c r="P1467" s="53"/>
    </row>
    <row r="1468" spans="1:16">
      <c r="A1468" s="3" t="str">
        <f t="shared" si="22"/>
        <v>13510608001252600</v>
      </c>
      <c r="B1468" s="55">
        <v>8001252600</v>
      </c>
      <c r="C1468" s="53">
        <v>135</v>
      </c>
      <c r="D1468" s="53">
        <v>106</v>
      </c>
      <c r="E1468" s="53">
        <v>1</v>
      </c>
      <c r="F1468" s="53">
        <v>0</v>
      </c>
      <c r="G1468" s="53">
        <v>0</v>
      </c>
      <c r="H1468" s="53">
        <v>5438</v>
      </c>
      <c r="I1468" s="53" t="s">
        <v>69298</v>
      </c>
      <c r="J1468" s="56">
        <v>3000</v>
      </c>
      <c r="K1468" s="53">
        <v>3000</v>
      </c>
      <c r="L1468" s="53"/>
      <c r="M1468" s="53"/>
      <c r="N1468" s="53"/>
      <c r="O1468" s="53"/>
      <c r="P1468" s="53"/>
    </row>
    <row r="1469" spans="1:16">
      <c r="A1469" s="3" t="str">
        <f t="shared" si="22"/>
        <v>15310608001252700</v>
      </c>
      <c r="B1469" s="55">
        <v>8001252700</v>
      </c>
      <c r="C1469" s="53">
        <v>153</v>
      </c>
      <c r="D1469" s="53">
        <v>106</v>
      </c>
      <c r="E1469" s="53">
        <v>1</v>
      </c>
      <c r="F1469" s="53">
        <v>0</v>
      </c>
      <c r="G1469" s="53">
        <v>0</v>
      </c>
      <c r="H1469" s="53">
        <v>5438</v>
      </c>
      <c r="I1469" s="53" t="s">
        <v>69298</v>
      </c>
      <c r="J1469" s="56">
        <v>3000</v>
      </c>
      <c r="K1469" s="53">
        <v>3000</v>
      </c>
      <c r="L1469" s="53"/>
      <c r="M1469" s="53"/>
      <c r="N1469" s="53"/>
      <c r="O1469" s="54"/>
      <c r="P1469" s="53"/>
    </row>
    <row r="1470" spans="1:16">
      <c r="A1470" s="3" t="str">
        <f t="shared" si="22"/>
        <v>13610608001252800</v>
      </c>
      <c r="B1470" s="55">
        <v>8001252800</v>
      </c>
      <c r="C1470" s="53">
        <v>136</v>
      </c>
      <c r="D1470" s="53">
        <v>106</v>
      </c>
      <c r="E1470" s="53">
        <v>2</v>
      </c>
      <c r="F1470" s="53">
        <v>0</v>
      </c>
      <c r="G1470" s="53">
        <v>0</v>
      </c>
      <c r="H1470" s="53">
        <v>5438</v>
      </c>
      <c r="I1470" s="53" t="s">
        <v>69298</v>
      </c>
      <c r="J1470" s="56">
        <v>3000</v>
      </c>
      <c r="K1470" s="53">
        <v>6000</v>
      </c>
      <c r="L1470" s="54"/>
      <c r="M1470" s="53"/>
      <c r="N1470" s="53"/>
      <c r="O1470" s="53"/>
      <c r="P1470" s="53"/>
    </row>
    <row r="1471" spans="1:16">
      <c r="A1471" s="3" t="str">
        <f t="shared" si="22"/>
        <v>12610608001252900</v>
      </c>
      <c r="B1471" s="55">
        <v>8001252900</v>
      </c>
      <c r="C1471" s="53">
        <v>126</v>
      </c>
      <c r="D1471" s="53">
        <v>106</v>
      </c>
      <c r="E1471" s="53">
        <v>3</v>
      </c>
      <c r="F1471" s="53">
        <v>0</v>
      </c>
      <c r="G1471" s="53">
        <v>0</v>
      </c>
      <c r="H1471" s="53">
        <v>5438</v>
      </c>
      <c r="I1471" s="53" t="s">
        <v>69298</v>
      </c>
      <c r="J1471" s="56">
        <v>3000</v>
      </c>
      <c r="K1471" s="53">
        <v>9000</v>
      </c>
      <c r="L1471" s="54"/>
      <c r="M1471" s="53"/>
      <c r="N1471" s="53"/>
      <c r="O1471" s="53"/>
      <c r="P1471" s="53"/>
    </row>
    <row r="1472" spans="1:16">
      <c r="A1472" s="3" t="str">
        <f t="shared" si="22"/>
        <v>16510608001253000</v>
      </c>
      <c r="B1472" s="55">
        <v>8001253000</v>
      </c>
      <c r="C1472" s="53">
        <v>165</v>
      </c>
      <c r="D1472" s="53">
        <v>106</v>
      </c>
      <c r="E1472" s="53">
        <v>0</v>
      </c>
      <c r="F1472" s="53">
        <v>0</v>
      </c>
      <c r="G1472" s="53">
        <v>0</v>
      </c>
      <c r="H1472" s="53">
        <v>5438</v>
      </c>
      <c r="I1472" s="53" t="s">
        <v>69298</v>
      </c>
      <c r="J1472" s="56">
        <v>3000</v>
      </c>
      <c r="K1472" s="53">
        <v>0</v>
      </c>
      <c r="L1472" s="53"/>
      <c r="M1472" s="53"/>
      <c r="N1472" s="53"/>
      <c r="O1472" s="53"/>
      <c r="P1472" s="53"/>
    </row>
    <row r="1473" spans="1:16">
      <c r="A1473" s="3" t="str">
        <f t="shared" si="22"/>
        <v>14110608001253100</v>
      </c>
      <c r="B1473" s="55">
        <v>8001253100</v>
      </c>
      <c r="C1473" s="53">
        <v>141</v>
      </c>
      <c r="D1473" s="53">
        <v>106</v>
      </c>
      <c r="E1473" s="53">
        <v>3</v>
      </c>
      <c r="F1473" s="53">
        <v>0</v>
      </c>
      <c r="G1473" s="53">
        <v>0</v>
      </c>
      <c r="H1473" s="53">
        <v>5438</v>
      </c>
      <c r="I1473" s="53" t="s">
        <v>69298</v>
      </c>
      <c r="J1473" s="56">
        <v>3000</v>
      </c>
      <c r="K1473" s="53">
        <v>9000</v>
      </c>
      <c r="L1473" s="53"/>
      <c r="M1473" s="53"/>
      <c r="N1473" s="53"/>
      <c r="O1473" s="54"/>
      <c r="P1473" s="53"/>
    </row>
    <row r="1474" spans="1:16">
      <c r="A1474" s="3" t="str">
        <f t="shared" si="22"/>
        <v>11410608001253200</v>
      </c>
      <c r="B1474" s="55">
        <v>8001253200</v>
      </c>
      <c r="C1474" s="53">
        <v>114</v>
      </c>
      <c r="D1474" s="53">
        <v>106</v>
      </c>
      <c r="E1474" s="53">
        <v>0</v>
      </c>
      <c r="F1474" s="53">
        <v>0</v>
      </c>
      <c r="G1474" s="53">
        <v>0</v>
      </c>
      <c r="H1474" s="53">
        <v>5438</v>
      </c>
      <c r="I1474" s="53" t="s">
        <v>69298</v>
      </c>
      <c r="J1474" s="56">
        <v>3000</v>
      </c>
      <c r="K1474" s="53">
        <v>0</v>
      </c>
      <c r="L1474" s="54"/>
      <c r="M1474" s="53"/>
      <c r="N1474" s="53"/>
      <c r="O1474" s="53"/>
      <c r="P1474" s="53"/>
    </row>
    <row r="1475" spans="1:16">
      <c r="A1475" s="3" t="str">
        <f t="shared" si="22"/>
        <v>10010608001253300</v>
      </c>
      <c r="B1475" s="55">
        <v>8001253300</v>
      </c>
      <c r="C1475" s="53">
        <v>100</v>
      </c>
      <c r="D1475" s="53">
        <v>106</v>
      </c>
      <c r="E1475" s="53">
        <v>1</v>
      </c>
      <c r="F1475" s="53">
        <v>0</v>
      </c>
      <c r="G1475" s="53">
        <v>0</v>
      </c>
      <c r="H1475" s="53">
        <v>5438</v>
      </c>
      <c r="I1475" s="53" t="s">
        <v>69298</v>
      </c>
      <c r="J1475" s="56">
        <v>3000</v>
      </c>
      <c r="K1475" s="53">
        <v>3000</v>
      </c>
      <c r="L1475" s="53"/>
      <c r="M1475" s="53"/>
      <c r="N1475" s="53"/>
      <c r="O1475" s="54"/>
      <c r="P1475" s="53"/>
    </row>
    <row r="1476" spans="1:16">
      <c r="A1476" s="3" t="str">
        <f t="shared" ref="A1476:A1539" si="23">CONCATENATE(C1476,D1476,IF(ISBLANK(B1476),"",IF(LEN(B1476)&lt;11,TEXT(B1476,"00000000000"),B1476)))</f>
        <v>13510608001253400</v>
      </c>
      <c r="B1476" s="55">
        <v>8001253400</v>
      </c>
      <c r="C1476" s="53">
        <v>135</v>
      </c>
      <c r="D1476" s="53">
        <v>106</v>
      </c>
      <c r="E1476" s="53">
        <v>13</v>
      </c>
      <c r="F1476" s="53">
        <v>0</v>
      </c>
      <c r="G1476" s="53">
        <v>0</v>
      </c>
      <c r="H1476" s="53">
        <v>5438</v>
      </c>
      <c r="I1476" s="53" t="s">
        <v>69298</v>
      </c>
      <c r="J1476" s="56">
        <v>1800</v>
      </c>
      <c r="K1476" s="53">
        <v>23400</v>
      </c>
      <c r="L1476" s="54"/>
      <c r="M1476" s="53"/>
      <c r="N1476" s="53"/>
      <c r="O1476" s="53"/>
      <c r="P1476" s="53"/>
    </row>
    <row r="1477" spans="1:16">
      <c r="A1477" s="3" t="str">
        <f t="shared" si="23"/>
        <v>15310608001253500</v>
      </c>
      <c r="B1477" s="55">
        <v>8001253500</v>
      </c>
      <c r="C1477" s="53">
        <v>153</v>
      </c>
      <c r="D1477" s="53">
        <v>106</v>
      </c>
      <c r="E1477" s="53">
        <v>0</v>
      </c>
      <c r="F1477" s="53">
        <v>0</v>
      </c>
      <c r="G1477" s="53">
        <v>0</v>
      </c>
      <c r="H1477" s="53">
        <v>5438</v>
      </c>
      <c r="I1477" s="53" t="s">
        <v>69298</v>
      </c>
      <c r="J1477" s="56">
        <v>1800</v>
      </c>
      <c r="K1477" s="53">
        <v>0</v>
      </c>
      <c r="L1477" s="54"/>
      <c r="M1477" s="53"/>
      <c r="N1477" s="53"/>
      <c r="O1477" s="53"/>
      <c r="P1477" s="53"/>
    </row>
    <row r="1478" spans="1:16">
      <c r="A1478" s="3" t="str">
        <f t="shared" si="23"/>
        <v>12610608001253600</v>
      </c>
      <c r="B1478" s="55">
        <v>8001253600</v>
      </c>
      <c r="C1478" s="53">
        <v>126</v>
      </c>
      <c r="D1478" s="53">
        <v>106</v>
      </c>
      <c r="E1478" s="53">
        <v>4</v>
      </c>
      <c r="F1478" s="53">
        <v>0</v>
      </c>
      <c r="G1478" s="53">
        <v>0</v>
      </c>
      <c r="H1478" s="53">
        <v>5438</v>
      </c>
      <c r="I1478" s="53" t="s">
        <v>69298</v>
      </c>
      <c r="J1478" s="56">
        <v>1800</v>
      </c>
      <c r="K1478" s="53">
        <v>7200</v>
      </c>
      <c r="L1478" s="53"/>
      <c r="M1478" s="53"/>
      <c r="N1478" s="53"/>
      <c r="O1478" s="53"/>
      <c r="P1478" s="53"/>
    </row>
    <row r="1479" spans="1:16">
      <c r="A1479" s="3" t="str">
        <f t="shared" si="23"/>
        <v>12610608001253700</v>
      </c>
      <c r="B1479" s="55">
        <v>8001253700</v>
      </c>
      <c r="C1479" s="53">
        <v>126</v>
      </c>
      <c r="D1479" s="53">
        <v>106</v>
      </c>
      <c r="E1479" s="53">
        <v>0</v>
      </c>
      <c r="F1479" s="53">
        <v>0</v>
      </c>
      <c r="G1479" s="53">
        <v>0</v>
      </c>
      <c r="H1479" s="53">
        <v>5438</v>
      </c>
      <c r="I1479" s="53" t="s">
        <v>69298</v>
      </c>
      <c r="J1479" s="56">
        <v>1800</v>
      </c>
      <c r="K1479" s="53">
        <v>0</v>
      </c>
      <c r="L1479" s="54"/>
      <c r="M1479" s="53"/>
      <c r="N1479" s="53"/>
      <c r="O1479" s="53"/>
      <c r="P1479" s="53"/>
    </row>
    <row r="1480" spans="1:16">
      <c r="A1480" s="3" t="str">
        <f t="shared" si="23"/>
        <v>16510608001253800</v>
      </c>
      <c r="B1480" s="55">
        <v>8001253800</v>
      </c>
      <c r="C1480" s="53">
        <v>165</v>
      </c>
      <c r="D1480" s="53">
        <v>106</v>
      </c>
      <c r="E1480" s="53">
        <v>0</v>
      </c>
      <c r="F1480" s="53">
        <v>0</v>
      </c>
      <c r="G1480" s="53">
        <v>0</v>
      </c>
      <c r="H1480" s="53">
        <v>5438</v>
      </c>
      <c r="I1480" s="53" t="s">
        <v>69298</v>
      </c>
      <c r="J1480" s="56">
        <v>1800</v>
      </c>
      <c r="K1480" s="53">
        <v>0</v>
      </c>
      <c r="L1480" s="53"/>
      <c r="M1480" s="53"/>
      <c r="N1480" s="53"/>
      <c r="O1480" s="53"/>
      <c r="P1480" s="53"/>
    </row>
    <row r="1481" spans="1:16">
      <c r="A1481" s="3" t="str">
        <f t="shared" si="23"/>
        <v>11410608001253900</v>
      </c>
      <c r="B1481" s="55">
        <v>8001253900</v>
      </c>
      <c r="C1481" s="53">
        <v>114</v>
      </c>
      <c r="D1481" s="53">
        <v>106</v>
      </c>
      <c r="E1481" s="53">
        <v>0</v>
      </c>
      <c r="F1481" s="53">
        <v>0</v>
      </c>
      <c r="G1481" s="53">
        <v>0</v>
      </c>
      <c r="H1481" s="53">
        <v>5438</v>
      </c>
      <c r="I1481" s="53" t="s">
        <v>69298</v>
      </c>
      <c r="J1481" s="56">
        <v>1800</v>
      </c>
      <c r="K1481" s="53">
        <v>0</v>
      </c>
      <c r="L1481" s="54"/>
      <c r="M1481" s="54"/>
      <c r="N1481" s="53"/>
      <c r="O1481" s="54"/>
      <c r="P1481" s="53"/>
    </row>
    <row r="1482" spans="1:16">
      <c r="A1482" s="3" t="str">
        <f t="shared" si="23"/>
        <v>11310608001254000</v>
      </c>
      <c r="B1482" s="55">
        <v>8001254000</v>
      </c>
      <c r="C1482" s="53">
        <v>113</v>
      </c>
      <c r="D1482" s="53">
        <v>106</v>
      </c>
      <c r="E1482" s="53">
        <v>0</v>
      </c>
      <c r="F1482" s="53">
        <v>0</v>
      </c>
      <c r="G1482" s="53">
        <v>0</v>
      </c>
      <c r="H1482" s="53">
        <v>5438</v>
      </c>
      <c r="I1482" s="53" t="s">
        <v>69298</v>
      </c>
      <c r="J1482" s="56">
        <v>1800</v>
      </c>
      <c r="K1482" s="53">
        <v>0</v>
      </c>
      <c r="L1482" s="54"/>
      <c r="M1482" s="53"/>
      <c r="N1482" s="53"/>
      <c r="O1482" s="53"/>
      <c r="P1482" s="53"/>
    </row>
    <row r="1483" spans="1:16">
      <c r="A1483" s="3" t="str">
        <f t="shared" si="23"/>
        <v>11310608001297500</v>
      </c>
      <c r="B1483" s="55">
        <v>8001297500</v>
      </c>
      <c r="C1483" s="53">
        <v>113</v>
      </c>
      <c r="D1483" s="53">
        <v>106</v>
      </c>
      <c r="E1483" s="53">
        <v>0</v>
      </c>
      <c r="F1483" s="53">
        <v>0</v>
      </c>
      <c r="G1483" s="53">
        <v>0</v>
      </c>
      <c r="H1483" s="53">
        <v>5438</v>
      </c>
      <c r="I1483" s="53" t="s">
        <v>69298</v>
      </c>
      <c r="J1483" s="56">
        <v>3182</v>
      </c>
      <c r="K1483" s="53">
        <v>0</v>
      </c>
      <c r="L1483" s="53"/>
      <c r="M1483" s="54"/>
      <c r="N1483" s="53"/>
      <c r="O1483" s="53"/>
      <c r="P1483" s="53"/>
    </row>
    <row r="1484" spans="1:16">
      <c r="A1484" s="3" t="str">
        <f t="shared" si="23"/>
        <v>11210608001297500</v>
      </c>
      <c r="B1484" s="55">
        <v>8001297500</v>
      </c>
      <c r="C1484" s="53">
        <v>112</v>
      </c>
      <c r="D1484" s="53">
        <v>106</v>
      </c>
      <c r="E1484" s="53">
        <v>0</v>
      </c>
      <c r="F1484" s="53">
        <v>0</v>
      </c>
      <c r="G1484" s="53">
        <v>0</v>
      </c>
      <c r="H1484" s="53">
        <v>5438</v>
      </c>
      <c r="I1484" s="53" t="s">
        <v>69298</v>
      </c>
      <c r="J1484" s="56">
        <v>3182</v>
      </c>
      <c r="K1484" s="53">
        <v>0</v>
      </c>
      <c r="L1484" s="53"/>
      <c r="M1484" s="53"/>
      <c r="N1484" s="53"/>
      <c r="O1484" s="53"/>
      <c r="P1484" s="53"/>
    </row>
    <row r="1485" spans="1:16">
      <c r="A1485" s="3" t="str">
        <f t="shared" si="23"/>
        <v>11310608001297600</v>
      </c>
      <c r="B1485" s="55">
        <v>8001297600</v>
      </c>
      <c r="C1485" s="53">
        <v>113</v>
      </c>
      <c r="D1485" s="53">
        <v>106</v>
      </c>
      <c r="E1485" s="53">
        <v>0</v>
      </c>
      <c r="F1485" s="53">
        <v>0</v>
      </c>
      <c r="G1485" s="53">
        <v>0</v>
      </c>
      <c r="H1485" s="53">
        <v>5438</v>
      </c>
      <c r="I1485" s="53" t="s">
        <v>69298</v>
      </c>
      <c r="J1485" s="56">
        <v>2455</v>
      </c>
      <c r="K1485" s="53">
        <v>0</v>
      </c>
      <c r="L1485" s="54"/>
      <c r="M1485" s="53"/>
      <c r="N1485" s="53"/>
      <c r="O1485" s="54"/>
      <c r="P1485" s="53"/>
    </row>
    <row r="1486" spans="1:16">
      <c r="A1486" s="3" t="str">
        <f t="shared" si="23"/>
        <v>10210608001297600</v>
      </c>
      <c r="B1486" s="55">
        <v>8001297600</v>
      </c>
      <c r="C1486" s="53">
        <v>102</v>
      </c>
      <c r="D1486" s="53">
        <v>106</v>
      </c>
      <c r="E1486" s="53">
        <v>0</v>
      </c>
      <c r="F1486" s="53">
        <v>0</v>
      </c>
      <c r="G1486" s="53">
        <v>0</v>
      </c>
      <c r="H1486" s="53">
        <v>5438</v>
      </c>
      <c r="I1486" s="53" t="s">
        <v>69298</v>
      </c>
      <c r="J1486" s="56">
        <v>2455</v>
      </c>
      <c r="K1486" s="53">
        <v>0</v>
      </c>
      <c r="L1486" s="53"/>
      <c r="M1486" s="53"/>
      <c r="N1486" s="53"/>
      <c r="O1486" s="53"/>
      <c r="P1486" s="53"/>
    </row>
    <row r="1487" spans="1:16">
      <c r="A1487" s="3" t="str">
        <f t="shared" si="23"/>
        <v>11310608001297700</v>
      </c>
      <c r="B1487" s="55">
        <v>8001297700</v>
      </c>
      <c r="C1487" s="53">
        <v>113</v>
      </c>
      <c r="D1487" s="53">
        <v>106</v>
      </c>
      <c r="E1487" s="53">
        <v>0</v>
      </c>
      <c r="F1487" s="53">
        <v>0</v>
      </c>
      <c r="G1487" s="53">
        <v>0</v>
      </c>
      <c r="H1487" s="53">
        <v>5438</v>
      </c>
      <c r="I1487" s="53" t="s">
        <v>69298</v>
      </c>
      <c r="J1487" s="56">
        <v>3182</v>
      </c>
      <c r="K1487" s="53">
        <v>0</v>
      </c>
      <c r="L1487" s="54"/>
      <c r="M1487" s="53"/>
      <c r="N1487" s="53"/>
      <c r="O1487" s="53"/>
      <c r="P1487" s="53"/>
    </row>
    <row r="1488" spans="1:16">
      <c r="A1488" s="3" t="str">
        <f t="shared" si="23"/>
        <v>10210608001297700</v>
      </c>
      <c r="B1488" s="55">
        <v>8001297700</v>
      </c>
      <c r="C1488" s="53">
        <v>102</v>
      </c>
      <c r="D1488" s="53">
        <v>106</v>
      </c>
      <c r="E1488" s="53">
        <v>0</v>
      </c>
      <c r="F1488" s="53">
        <v>0</v>
      </c>
      <c r="G1488" s="53">
        <v>0</v>
      </c>
      <c r="H1488" s="53">
        <v>5438</v>
      </c>
      <c r="I1488" s="53" t="s">
        <v>69298</v>
      </c>
      <c r="J1488" s="56">
        <v>3182</v>
      </c>
      <c r="K1488" s="53">
        <v>0</v>
      </c>
      <c r="L1488" s="53"/>
      <c r="M1488" s="54"/>
      <c r="N1488" s="53"/>
      <c r="O1488" s="54"/>
      <c r="P1488" s="53"/>
    </row>
    <row r="1489" spans="1:16">
      <c r="A1489" s="3" t="str">
        <f t="shared" si="23"/>
        <v>11310608001297800</v>
      </c>
      <c r="B1489" s="55">
        <v>8001297800</v>
      </c>
      <c r="C1489" s="53">
        <v>113</v>
      </c>
      <c r="D1489" s="53">
        <v>106</v>
      </c>
      <c r="E1489" s="53">
        <v>0</v>
      </c>
      <c r="F1489" s="53">
        <v>0</v>
      </c>
      <c r="G1489" s="53">
        <v>0</v>
      </c>
      <c r="H1489" s="53">
        <v>5438</v>
      </c>
      <c r="I1489" s="53" t="s">
        <v>69298</v>
      </c>
      <c r="J1489" s="56">
        <v>3000</v>
      </c>
      <c r="K1489" s="53">
        <v>0</v>
      </c>
      <c r="L1489" s="53"/>
      <c r="M1489" s="53"/>
      <c r="N1489" s="53"/>
      <c r="O1489" s="54"/>
      <c r="P1489" s="53"/>
    </row>
    <row r="1490" spans="1:16">
      <c r="A1490" s="3" t="str">
        <f t="shared" si="23"/>
        <v>17510608001297800</v>
      </c>
      <c r="B1490" s="55">
        <v>8001297800</v>
      </c>
      <c r="C1490" s="53">
        <v>175</v>
      </c>
      <c r="D1490" s="53">
        <v>106</v>
      </c>
      <c r="E1490" s="53">
        <v>0</v>
      </c>
      <c r="F1490" s="53">
        <v>0</v>
      </c>
      <c r="G1490" s="53">
        <v>0</v>
      </c>
      <c r="H1490" s="53">
        <v>5438</v>
      </c>
      <c r="I1490" s="53" t="s">
        <v>69298</v>
      </c>
      <c r="J1490" s="56">
        <v>3000</v>
      </c>
      <c r="K1490" s="53">
        <v>0</v>
      </c>
      <c r="L1490" s="54"/>
      <c r="M1490" s="53"/>
      <c r="N1490" s="53"/>
      <c r="O1490" s="53"/>
      <c r="P1490" s="53"/>
    </row>
    <row r="1491" spans="1:16">
      <c r="A1491" s="3" t="str">
        <f t="shared" si="23"/>
        <v>11310608001297900</v>
      </c>
      <c r="B1491" s="55">
        <v>8001297900</v>
      </c>
      <c r="C1491" s="53">
        <v>113</v>
      </c>
      <c r="D1491" s="53">
        <v>106</v>
      </c>
      <c r="E1491" s="53">
        <v>0</v>
      </c>
      <c r="F1491" s="53">
        <v>0</v>
      </c>
      <c r="G1491" s="53">
        <v>0</v>
      </c>
      <c r="H1491" s="53">
        <v>5438</v>
      </c>
      <c r="I1491" s="53" t="s">
        <v>69298</v>
      </c>
      <c r="J1491" s="56">
        <v>3182</v>
      </c>
      <c r="K1491" s="53">
        <v>0</v>
      </c>
      <c r="L1491" s="54"/>
      <c r="M1491" s="53"/>
      <c r="N1491" s="53"/>
      <c r="O1491" s="53"/>
      <c r="P1491" s="53"/>
    </row>
    <row r="1492" spans="1:16">
      <c r="A1492" s="3" t="str">
        <f t="shared" si="23"/>
        <v>10210608001297900</v>
      </c>
      <c r="B1492" s="55">
        <v>8001297900</v>
      </c>
      <c r="C1492" s="53">
        <v>102</v>
      </c>
      <c r="D1492" s="53">
        <v>106</v>
      </c>
      <c r="E1492" s="53">
        <v>0</v>
      </c>
      <c r="F1492" s="53">
        <v>0</v>
      </c>
      <c r="G1492" s="53">
        <v>0</v>
      </c>
      <c r="H1492" s="53">
        <v>5438</v>
      </c>
      <c r="I1492" s="53" t="s">
        <v>69298</v>
      </c>
      <c r="J1492" s="56">
        <v>3182</v>
      </c>
      <c r="K1492" s="53">
        <v>0</v>
      </c>
      <c r="L1492" s="54"/>
      <c r="M1492" s="53"/>
      <c r="N1492" s="53"/>
      <c r="O1492" s="53"/>
      <c r="P1492" s="53"/>
    </row>
    <row r="1493" spans="1:16">
      <c r="A1493" s="3" t="str">
        <f t="shared" si="23"/>
        <v>11210608001298000</v>
      </c>
      <c r="B1493" s="55">
        <v>8001298000</v>
      </c>
      <c r="C1493" s="53">
        <v>112</v>
      </c>
      <c r="D1493" s="53">
        <v>106</v>
      </c>
      <c r="E1493" s="53">
        <v>0</v>
      </c>
      <c r="F1493" s="53">
        <v>0</v>
      </c>
      <c r="G1493" s="53">
        <v>0</v>
      </c>
      <c r="H1493" s="53">
        <v>5438</v>
      </c>
      <c r="I1493" s="53" t="s">
        <v>69298</v>
      </c>
      <c r="J1493" s="56">
        <v>4000</v>
      </c>
      <c r="K1493" s="53">
        <v>0</v>
      </c>
      <c r="L1493" s="54"/>
      <c r="M1493" s="53"/>
      <c r="N1493" s="53"/>
      <c r="O1493" s="53"/>
      <c r="P1493" s="53"/>
    </row>
    <row r="1494" spans="1:16">
      <c r="A1494" s="3" t="str">
        <f t="shared" si="23"/>
        <v>11410608001298200</v>
      </c>
      <c r="B1494" s="55">
        <v>8001298200</v>
      </c>
      <c r="C1494" s="53">
        <v>114</v>
      </c>
      <c r="D1494" s="53">
        <v>106</v>
      </c>
      <c r="E1494" s="53">
        <v>0</v>
      </c>
      <c r="F1494" s="53">
        <v>0</v>
      </c>
      <c r="G1494" s="53">
        <v>0</v>
      </c>
      <c r="H1494" s="53">
        <v>5438</v>
      </c>
      <c r="I1494" s="53" t="s">
        <v>69298</v>
      </c>
      <c r="J1494" s="56">
        <v>2455</v>
      </c>
      <c r="K1494" s="53">
        <v>0</v>
      </c>
      <c r="L1494" s="54"/>
      <c r="M1494" s="53"/>
      <c r="N1494" s="53"/>
      <c r="O1494" s="53"/>
      <c r="P1494" s="53"/>
    </row>
    <row r="1495" spans="1:16">
      <c r="A1495" s="3" t="str">
        <f t="shared" si="23"/>
        <v>11210608001298200</v>
      </c>
      <c r="B1495" s="55">
        <v>8001298200</v>
      </c>
      <c r="C1495" s="53">
        <v>112</v>
      </c>
      <c r="D1495" s="53">
        <v>106</v>
      </c>
      <c r="E1495" s="53">
        <v>0</v>
      </c>
      <c r="F1495" s="53">
        <v>0</v>
      </c>
      <c r="G1495" s="53">
        <v>0</v>
      </c>
      <c r="H1495" s="53">
        <v>5438</v>
      </c>
      <c r="I1495" s="53" t="s">
        <v>69298</v>
      </c>
      <c r="J1495" s="56">
        <v>2455</v>
      </c>
      <c r="K1495" s="53">
        <v>0</v>
      </c>
      <c r="L1495" s="54"/>
      <c r="M1495" s="53"/>
      <c r="N1495" s="53"/>
      <c r="O1495" s="53"/>
      <c r="P1495" s="53"/>
    </row>
    <row r="1496" spans="1:16">
      <c r="A1496" s="3" t="str">
        <f t="shared" si="23"/>
        <v>11410608001299200</v>
      </c>
      <c r="B1496" s="55">
        <v>8001299200</v>
      </c>
      <c r="C1496" s="53">
        <v>114</v>
      </c>
      <c r="D1496" s="53">
        <v>106</v>
      </c>
      <c r="E1496" s="53">
        <v>0</v>
      </c>
      <c r="F1496" s="53">
        <v>0</v>
      </c>
      <c r="G1496" s="53">
        <v>0</v>
      </c>
      <c r="H1496" s="53">
        <v>5438</v>
      </c>
      <c r="I1496" s="53" t="s">
        <v>69298</v>
      </c>
      <c r="J1496" s="56">
        <v>8000</v>
      </c>
      <c r="K1496" s="53">
        <v>0</v>
      </c>
      <c r="L1496" s="53"/>
      <c r="M1496" s="53"/>
      <c r="N1496" s="53"/>
      <c r="O1496" s="53"/>
      <c r="P1496" s="53"/>
    </row>
    <row r="1497" spans="1:16">
      <c r="A1497" s="3" t="str">
        <f t="shared" si="23"/>
        <v>11910608001299200</v>
      </c>
      <c r="B1497" s="55">
        <v>8001299200</v>
      </c>
      <c r="C1497" s="53">
        <v>119</v>
      </c>
      <c r="D1497" s="53">
        <v>106</v>
      </c>
      <c r="E1497" s="53">
        <v>0</v>
      </c>
      <c r="F1497" s="53">
        <v>0</v>
      </c>
      <c r="G1497" s="53">
        <v>0</v>
      </c>
      <c r="H1497" s="53">
        <v>5438</v>
      </c>
      <c r="I1497" s="53" t="s">
        <v>69298</v>
      </c>
      <c r="J1497" s="56">
        <v>8000</v>
      </c>
      <c r="K1497" s="53">
        <v>0</v>
      </c>
      <c r="L1497" s="53"/>
      <c r="M1497" s="53"/>
      <c r="N1497" s="53"/>
      <c r="O1497" s="53"/>
      <c r="P1497" s="53"/>
    </row>
    <row r="1498" spans="1:16">
      <c r="A1498" s="3" t="str">
        <f t="shared" si="23"/>
        <v>11410608001299300</v>
      </c>
      <c r="B1498" s="55">
        <v>8001299300</v>
      </c>
      <c r="C1498" s="53">
        <v>114</v>
      </c>
      <c r="D1498" s="53">
        <v>106</v>
      </c>
      <c r="E1498" s="53">
        <v>0</v>
      </c>
      <c r="F1498" s="53">
        <v>0</v>
      </c>
      <c r="G1498" s="53">
        <v>0</v>
      </c>
      <c r="H1498" s="53">
        <v>5438</v>
      </c>
      <c r="I1498" s="53" t="s">
        <v>69298</v>
      </c>
      <c r="J1498" s="56">
        <v>4000</v>
      </c>
      <c r="K1498" s="53">
        <v>0</v>
      </c>
      <c r="L1498" s="54"/>
      <c r="M1498" s="53"/>
      <c r="N1498" s="53"/>
      <c r="O1498" s="53"/>
      <c r="P1498" s="53"/>
    </row>
    <row r="1499" spans="1:16">
      <c r="A1499" s="3" t="str">
        <f t="shared" si="23"/>
        <v>11910608001299300</v>
      </c>
      <c r="B1499" s="55">
        <v>8001299300</v>
      </c>
      <c r="C1499" s="53">
        <v>119</v>
      </c>
      <c r="D1499" s="53">
        <v>106</v>
      </c>
      <c r="E1499" s="53">
        <v>0</v>
      </c>
      <c r="F1499" s="53">
        <v>0</v>
      </c>
      <c r="G1499" s="53">
        <v>0</v>
      </c>
      <c r="H1499" s="53">
        <v>5438</v>
      </c>
      <c r="I1499" s="53" t="s">
        <v>69298</v>
      </c>
      <c r="J1499" s="56">
        <v>4000</v>
      </c>
      <c r="K1499" s="53">
        <v>0</v>
      </c>
      <c r="L1499" s="53"/>
      <c r="M1499" s="53"/>
      <c r="N1499" s="53"/>
      <c r="O1499" s="54"/>
      <c r="P1499" s="53"/>
    </row>
    <row r="1500" spans="1:16">
      <c r="A1500" s="3" t="str">
        <f t="shared" si="23"/>
        <v>11910608001299400</v>
      </c>
      <c r="B1500" s="55">
        <v>8001299400</v>
      </c>
      <c r="C1500" s="53">
        <v>119</v>
      </c>
      <c r="D1500" s="53">
        <v>106</v>
      </c>
      <c r="E1500" s="53">
        <v>0</v>
      </c>
      <c r="F1500" s="53">
        <v>0</v>
      </c>
      <c r="G1500" s="53">
        <v>0</v>
      </c>
      <c r="H1500" s="53">
        <v>5438</v>
      </c>
      <c r="I1500" s="53" t="s">
        <v>69298</v>
      </c>
      <c r="J1500" s="56">
        <v>4000</v>
      </c>
      <c r="K1500" s="53">
        <v>0</v>
      </c>
      <c r="L1500" s="53"/>
      <c r="M1500" s="53"/>
      <c r="N1500" s="53"/>
      <c r="O1500" s="54"/>
      <c r="P1500" s="53"/>
    </row>
    <row r="1501" spans="1:16">
      <c r="A1501" s="3" t="str">
        <f t="shared" si="23"/>
        <v>13210608001299500</v>
      </c>
      <c r="B1501" s="55">
        <v>8001299500</v>
      </c>
      <c r="C1501" s="53">
        <v>132</v>
      </c>
      <c r="D1501" s="53">
        <v>106</v>
      </c>
      <c r="E1501" s="53">
        <v>0</v>
      </c>
      <c r="F1501" s="53">
        <v>0</v>
      </c>
      <c r="G1501" s="53">
        <v>0</v>
      </c>
      <c r="H1501" s="53">
        <v>5438</v>
      </c>
      <c r="I1501" s="53" t="s">
        <v>69298</v>
      </c>
      <c r="J1501" s="56">
        <v>7000</v>
      </c>
      <c r="K1501" s="53">
        <v>0</v>
      </c>
      <c r="L1501" s="53"/>
      <c r="M1501" s="53"/>
      <c r="N1501" s="53"/>
      <c r="O1501" s="53"/>
      <c r="P1501" s="53"/>
    </row>
    <row r="1502" spans="1:16">
      <c r="A1502" s="3" t="str">
        <f t="shared" si="23"/>
        <v>13210608001299600</v>
      </c>
      <c r="B1502" s="55">
        <v>8001299600</v>
      </c>
      <c r="C1502" s="53">
        <v>132</v>
      </c>
      <c r="D1502" s="53">
        <v>106</v>
      </c>
      <c r="E1502" s="53">
        <v>0</v>
      </c>
      <c r="F1502" s="53">
        <v>0</v>
      </c>
      <c r="G1502" s="53">
        <v>0</v>
      </c>
      <c r="H1502" s="53">
        <v>5438</v>
      </c>
      <c r="I1502" s="53" t="s">
        <v>69298</v>
      </c>
      <c r="J1502" s="56">
        <v>13000</v>
      </c>
      <c r="K1502" s="53">
        <v>0</v>
      </c>
      <c r="L1502" s="54"/>
      <c r="M1502" s="53"/>
      <c r="N1502" s="53"/>
      <c r="O1502" s="53"/>
      <c r="P1502" s="53"/>
    </row>
    <row r="1503" spans="1:16">
      <c r="A1503" s="3" t="str">
        <f t="shared" si="23"/>
        <v>20910608001299600</v>
      </c>
      <c r="B1503" s="55">
        <v>8001299600</v>
      </c>
      <c r="C1503" s="53">
        <v>209</v>
      </c>
      <c r="D1503" s="53">
        <v>106</v>
      </c>
      <c r="E1503" s="53">
        <v>0</v>
      </c>
      <c r="F1503" s="53">
        <v>0</v>
      </c>
      <c r="G1503" s="53">
        <v>0</v>
      </c>
      <c r="H1503" s="53">
        <v>5438</v>
      </c>
      <c r="I1503" s="53" t="s">
        <v>69298</v>
      </c>
      <c r="J1503" s="56">
        <v>13000</v>
      </c>
      <c r="K1503" s="53">
        <v>0</v>
      </c>
      <c r="L1503" s="53"/>
      <c r="M1503" s="53"/>
      <c r="N1503" s="53"/>
      <c r="O1503" s="53"/>
      <c r="P1503" s="53"/>
    </row>
    <row r="1504" spans="1:16">
      <c r="A1504" s="3" t="str">
        <f t="shared" si="23"/>
        <v>13210608001299700</v>
      </c>
      <c r="B1504" s="55">
        <v>8001299700</v>
      </c>
      <c r="C1504" s="53">
        <v>132</v>
      </c>
      <c r="D1504" s="53">
        <v>106</v>
      </c>
      <c r="E1504" s="53">
        <v>0</v>
      </c>
      <c r="F1504" s="53">
        <v>0</v>
      </c>
      <c r="G1504" s="53">
        <v>0</v>
      </c>
      <c r="H1504" s="53">
        <v>5438</v>
      </c>
      <c r="I1504" s="53" t="s">
        <v>69298</v>
      </c>
      <c r="J1504" s="56">
        <v>5000</v>
      </c>
      <c r="K1504" s="53">
        <v>0</v>
      </c>
      <c r="L1504" s="53"/>
      <c r="M1504" s="53"/>
      <c r="N1504" s="53"/>
      <c r="O1504" s="53"/>
      <c r="P1504" s="53"/>
    </row>
    <row r="1505" spans="1:16">
      <c r="A1505" s="3" t="str">
        <f t="shared" si="23"/>
        <v>13210608001299800</v>
      </c>
      <c r="B1505" s="55">
        <v>8001299800</v>
      </c>
      <c r="C1505" s="53">
        <v>132</v>
      </c>
      <c r="D1505" s="53">
        <v>106</v>
      </c>
      <c r="E1505" s="53">
        <v>0</v>
      </c>
      <c r="F1505" s="53">
        <v>0</v>
      </c>
      <c r="G1505" s="53">
        <v>0</v>
      </c>
      <c r="H1505" s="53">
        <v>5438</v>
      </c>
      <c r="I1505" s="53" t="s">
        <v>69298</v>
      </c>
      <c r="J1505" s="56">
        <v>6364</v>
      </c>
      <c r="K1505" s="53">
        <v>0</v>
      </c>
      <c r="L1505" s="53"/>
      <c r="M1505" s="53"/>
      <c r="N1505" s="54"/>
      <c r="O1505" s="54"/>
      <c r="P1505" s="53"/>
    </row>
    <row r="1506" spans="1:16">
      <c r="A1506" s="3" t="str">
        <f t="shared" si="23"/>
        <v>20910608001299800</v>
      </c>
      <c r="B1506" s="55">
        <v>8001299800</v>
      </c>
      <c r="C1506" s="53">
        <v>209</v>
      </c>
      <c r="D1506" s="53">
        <v>106</v>
      </c>
      <c r="E1506" s="53">
        <v>0</v>
      </c>
      <c r="F1506" s="53">
        <v>0</v>
      </c>
      <c r="G1506" s="53">
        <v>0</v>
      </c>
      <c r="H1506" s="53">
        <v>5438</v>
      </c>
      <c r="I1506" s="53" t="s">
        <v>69298</v>
      </c>
      <c r="J1506" s="56">
        <v>6364</v>
      </c>
      <c r="K1506" s="53">
        <v>0</v>
      </c>
      <c r="L1506" s="53"/>
      <c r="M1506" s="54"/>
      <c r="N1506" s="54"/>
      <c r="O1506" s="53"/>
      <c r="P1506" s="53"/>
    </row>
    <row r="1507" spans="1:16">
      <c r="A1507" s="3" t="str">
        <f t="shared" si="23"/>
        <v>11210608001299900</v>
      </c>
      <c r="B1507" s="55">
        <v>8001299900</v>
      </c>
      <c r="C1507" s="53">
        <v>112</v>
      </c>
      <c r="D1507" s="53">
        <v>106</v>
      </c>
      <c r="E1507" s="53">
        <v>0</v>
      </c>
      <c r="F1507" s="53">
        <v>0</v>
      </c>
      <c r="G1507" s="53">
        <v>0</v>
      </c>
      <c r="H1507" s="53">
        <v>5438</v>
      </c>
      <c r="I1507" s="53" t="s">
        <v>69298</v>
      </c>
      <c r="J1507" s="56">
        <v>8000</v>
      </c>
      <c r="K1507" s="53">
        <v>0</v>
      </c>
      <c r="L1507" s="53"/>
      <c r="M1507" s="54"/>
      <c r="N1507" s="54"/>
      <c r="O1507" s="54"/>
      <c r="P1507" s="53"/>
    </row>
    <row r="1508" spans="1:16">
      <c r="A1508" s="3" t="str">
        <f t="shared" si="23"/>
        <v>11410608001299900</v>
      </c>
      <c r="B1508" s="55">
        <v>8001299900</v>
      </c>
      <c r="C1508" s="53">
        <v>114</v>
      </c>
      <c r="D1508" s="53">
        <v>106</v>
      </c>
      <c r="E1508" s="53">
        <v>0</v>
      </c>
      <c r="F1508" s="53">
        <v>0</v>
      </c>
      <c r="G1508" s="53">
        <v>0</v>
      </c>
      <c r="H1508" s="53">
        <v>5438</v>
      </c>
      <c r="I1508" s="53" t="s">
        <v>69298</v>
      </c>
      <c r="J1508" s="56">
        <v>8000</v>
      </c>
      <c r="K1508" s="53">
        <v>0</v>
      </c>
      <c r="L1508" s="53"/>
      <c r="M1508" s="54"/>
      <c r="N1508" s="54"/>
      <c r="O1508" s="53"/>
      <c r="P1508" s="53"/>
    </row>
    <row r="1509" spans="1:16">
      <c r="A1509" s="3" t="str">
        <f t="shared" si="23"/>
        <v>11210608001300000</v>
      </c>
      <c r="B1509" s="55">
        <v>8001300000</v>
      </c>
      <c r="C1509" s="53">
        <v>112</v>
      </c>
      <c r="D1509" s="53">
        <v>106</v>
      </c>
      <c r="E1509" s="53">
        <v>1</v>
      </c>
      <c r="F1509" s="53">
        <v>0</v>
      </c>
      <c r="G1509" s="53">
        <v>0</v>
      </c>
      <c r="H1509" s="53">
        <v>5438</v>
      </c>
      <c r="I1509" s="53" t="s">
        <v>69298</v>
      </c>
      <c r="J1509" s="56">
        <v>9000</v>
      </c>
      <c r="K1509" s="53">
        <v>9000</v>
      </c>
      <c r="L1509" s="53"/>
      <c r="M1509" s="53"/>
      <c r="N1509" s="54"/>
      <c r="O1509" s="53"/>
      <c r="P1509" s="53"/>
    </row>
    <row r="1510" spans="1:16">
      <c r="A1510" s="3" t="str">
        <f t="shared" si="23"/>
        <v>10010608001300000</v>
      </c>
      <c r="B1510" s="55">
        <v>8001300000</v>
      </c>
      <c r="C1510" s="53">
        <v>100</v>
      </c>
      <c r="D1510" s="53">
        <v>106</v>
      </c>
      <c r="E1510" s="53">
        <v>2</v>
      </c>
      <c r="F1510" s="53">
        <v>0</v>
      </c>
      <c r="G1510" s="53">
        <v>0</v>
      </c>
      <c r="H1510" s="53">
        <v>5438</v>
      </c>
      <c r="I1510" s="53" t="s">
        <v>69298</v>
      </c>
      <c r="J1510" s="56">
        <v>9000</v>
      </c>
      <c r="K1510" s="53">
        <v>18000</v>
      </c>
      <c r="L1510" s="53"/>
      <c r="M1510" s="53"/>
      <c r="N1510" s="54"/>
      <c r="O1510" s="53"/>
      <c r="P1510" s="53"/>
    </row>
    <row r="1511" spans="1:16">
      <c r="A1511" s="3" t="str">
        <f t="shared" si="23"/>
        <v>11310608001300000</v>
      </c>
      <c r="B1511" s="55">
        <v>8001300000</v>
      </c>
      <c r="C1511" s="53">
        <v>113</v>
      </c>
      <c r="D1511" s="53">
        <v>106</v>
      </c>
      <c r="E1511" s="53">
        <v>1</v>
      </c>
      <c r="F1511" s="53">
        <v>0</v>
      </c>
      <c r="G1511" s="53">
        <v>0</v>
      </c>
      <c r="H1511" s="53">
        <v>5438</v>
      </c>
      <c r="I1511" s="53" t="s">
        <v>69298</v>
      </c>
      <c r="J1511" s="56">
        <v>9000</v>
      </c>
      <c r="K1511" s="53">
        <v>9000</v>
      </c>
      <c r="L1511" s="53"/>
      <c r="M1511" s="53"/>
      <c r="N1511" s="53"/>
      <c r="O1511" s="53"/>
      <c r="P1511" s="53"/>
    </row>
    <row r="1512" spans="1:16">
      <c r="A1512" s="3" t="str">
        <f t="shared" si="23"/>
        <v>11210608001300100</v>
      </c>
      <c r="B1512" s="55">
        <v>8001300100</v>
      </c>
      <c r="C1512" s="53">
        <v>112</v>
      </c>
      <c r="D1512" s="53">
        <v>106</v>
      </c>
      <c r="E1512" s="53">
        <v>0</v>
      </c>
      <c r="F1512" s="53">
        <v>0</v>
      </c>
      <c r="G1512" s="53">
        <v>0</v>
      </c>
      <c r="H1512" s="53">
        <v>5438</v>
      </c>
      <c r="I1512" s="53" t="s">
        <v>69298</v>
      </c>
      <c r="J1512" s="56">
        <v>10000</v>
      </c>
      <c r="K1512" s="53">
        <v>0</v>
      </c>
      <c r="L1512" s="53"/>
      <c r="M1512" s="54"/>
      <c r="N1512" s="53"/>
      <c r="O1512" s="53"/>
      <c r="P1512" s="53"/>
    </row>
    <row r="1513" spans="1:16">
      <c r="A1513" s="3" t="str">
        <f t="shared" si="23"/>
        <v>33010608001300100</v>
      </c>
      <c r="B1513" s="55">
        <v>8001300100</v>
      </c>
      <c r="C1513" s="53">
        <v>330</v>
      </c>
      <c r="D1513" s="53">
        <v>106</v>
      </c>
      <c r="E1513" s="53">
        <v>0</v>
      </c>
      <c r="F1513" s="53">
        <v>0</v>
      </c>
      <c r="G1513" s="53">
        <v>0</v>
      </c>
      <c r="H1513" s="53">
        <v>5438</v>
      </c>
      <c r="I1513" s="53" t="s">
        <v>69298</v>
      </c>
      <c r="J1513" s="56">
        <v>10000</v>
      </c>
      <c r="K1513" s="53">
        <v>0</v>
      </c>
      <c r="L1513" s="53"/>
      <c r="M1513" s="54"/>
      <c r="N1513" s="53"/>
      <c r="O1513" s="53"/>
      <c r="P1513" s="53"/>
    </row>
    <row r="1514" spans="1:16">
      <c r="A1514" s="3" t="str">
        <f t="shared" si="23"/>
        <v>11210608001300200</v>
      </c>
      <c r="B1514" s="55">
        <v>8001300200</v>
      </c>
      <c r="C1514" s="53">
        <v>112</v>
      </c>
      <c r="D1514" s="53">
        <v>106</v>
      </c>
      <c r="E1514" s="53">
        <v>0</v>
      </c>
      <c r="F1514" s="53">
        <v>0</v>
      </c>
      <c r="G1514" s="53">
        <v>0</v>
      </c>
      <c r="H1514" s="53">
        <v>5438</v>
      </c>
      <c r="I1514" s="53" t="s">
        <v>69298</v>
      </c>
      <c r="J1514" s="56">
        <v>4500</v>
      </c>
      <c r="K1514" s="53">
        <v>0</v>
      </c>
      <c r="L1514" s="53"/>
      <c r="M1514" s="54"/>
      <c r="N1514" s="53"/>
      <c r="O1514" s="54"/>
      <c r="P1514" s="53"/>
    </row>
    <row r="1515" spans="1:16">
      <c r="A1515" s="3" t="str">
        <f t="shared" si="23"/>
        <v>11410608001300200</v>
      </c>
      <c r="B1515" s="55">
        <v>8001300200</v>
      </c>
      <c r="C1515" s="53">
        <v>114</v>
      </c>
      <c r="D1515" s="53">
        <v>106</v>
      </c>
      <c r="E1515" s="53">
        <v>0</v>
      </c>
      <c r="F1515" s="53">
        <v>0</v>
      </c>
      <c r="G1515" s="53">
        <v>0</v>
      </c>
      <c r="H1515" s="53">
        <v>5438</v>
      </c>
      <c r="I1515" s="53" t="s">
        <v>69298</v>
      </c>
      <c r="J1515" s="56">
        <v>4500</v>
      </c>
      <c r="K1515" s="53">
        <v>0</v>
      </c>
      <c r="L1515" s="53"/>
      <c r="M1515" s="54"/>
      <c r="N1515" s="53"/>
      <c r="O1515" s="53"/>
      <c r="P1515" s="53"/>
    </row>
    <row r="1516" spans="1:16">
      <c r="A1516" s="3" t="str">
        <f t="shared" si="23"/>
        <v>15310608001300200</v>
      </c>
      <c r="B1516" s="55">
        <v>8001300200</v>
      </c>
      <c r="C1516" s="53">
        <v>153</v>
      </c>
      <c r="D1516" s="53">
        <v>106</v>
      </c>
      <c r="E1516" s="53">
        <v>0</v>
      </c>
      <c r="F1516" s="53">
        <v>0</v>
      </c>
      <c r="G1516" s="53">
        <v>0</v>
      </c>
      <c r="H1516" s="53">
        <v>5438</v>
      </c>
      <c r="I1516" s="53" t="s">
        <v>69298</v>
      </c>
      <c r="J1516" s="56">
        <v>4500</v>
      </c>
      <c r="K1516" s="53">
        <v>0</v>
      </c>
      <c r="L1516" s="53"/>
      <c r="M1516" s="53"/>
      <c r="N1516" s="53"/>
      <c r="O1516" s="53"/>
      <c r="P1516" s="53"/>
    </row>
    <row r="1517" spans="1:16">
      <c r="A1517" s="3" t="str">
        <f t="shared" si="23"/>
        <v>11210608001300300</v>
      </c>
      <c r="B1517" s="55">
        <v>8001300300</v>
      </c>
      <c r="C1517" s="53">
        <v>112</v>
      </c>
      <c r="D1517" s="53">
        <v>106</v>
      </c>
      <c r="E1517" s="53">
        <v>0</v>
      </c>
      <c r="F1517" s="53">
        <v>0</v>
      </c>
      <c r="G1517" s="53">
        <v>0</v>
      </c>
      <c r="H1517" s="53">
        <v>5438</v>
      </c>
      <c r="I1517" s="53" t="s">
        <v>69298</v>
      </c>
      <c r="J1517" s="56">
        <v>4273</v>
      </c>
      <c r="K1517" s="53">
        <v>0</v>
      </c>
      <c r="L1517" s="53"/>
      <c r="M1517" s="54"/>
      <c r="N1517" s="53"/>
      <c r="O1517" s="54"/>
      <c r="P1517" s="53"/>
    </row>
    <row r="1518" spans="1:16">
      <c r="A1518" s="3" t="str">
        <f t="shared" si="23"/>
        <v>11410608001300300</v>
      </c>
      <c r="B1518" s="55">
        <v>8001300300</v>
      </c>
      <c r="C1518" s="53">
        <v>114</v>
      </c>
      <c r="D1518" s="53">
        <v>106</v>
      </c>
      <c r="E1518" s="53">
        <v>0</v>
      </c>
      <c r="F1518" s="53">
        <v>0</v>
      </c>
      <c r="G1518" s="53">
        <v>0</v>
      </c>
      <c r="H1518" s="53">
        <v>5438</v>
      </c>
      <c r="I1518" s="53" t="s">
        <v>69298</v>
      </c>
      <c r="J1518" s="56">
        <v>4273</v>
      </c>
      <c r="K1518" s="53">
        <v>0</v>
      </c>
      <c r="L1518" s="53"/>
      <c r="M1518" s="53"/>
      <c r="N1518" s="53"/>
      <c r="O1518" s="53"/>
      <c r="P1518" s="53"/>
    </row>
    <row r="1519" spans="1:16">
      <c r="A1519" s="3" t="str">
        <f t="shared" si="23"/>
        <v>15310608001300300</v>
      </c>
      <c r="B1519" s="55">
        <v>8001300300</v>
      </c>
      <c r="C1519" s="53">
        <v>153</v>
      </c>
      <c r="D1519" s="53">
        <v>106</v>
      </c>
      <c r="E1519" s="53">
        <v>0</v>
      </c>
      <c r="F1519" s="53">
        <v>0</v>
      </c>
      <c r="G1519" s="53">
        <v>0</v>
      </c>
      <c r="H1519" s="53">
        <v>5438</v>
      </c>
      <c r="I1519" s="53" t="s">
        <v>69298</v>
      </c>
      <c r="J1519" s="56">
        <v>4273</v>
      </c>
      <c r="K1519" s="53">
        <v>0</v>
      </c>
      <c r="L1519" s="54"/>
      <c r="M1519" s="54"/>
      <c r="N1519" s="53"/>
      <c r="O1519" s="53"/>
      <c r="P1519" s="53"/>
    </row>
    <row r="1520" spans="1:16">
      <c r="A1520" s="3" t="str">
        <f t="shared" si="23"/>
        <v>11210608001300400</v>
      </c>
      <c r="B1520" s="55">
        <v>8001300400</v>
      </c>
      <c r="C1520" s="53">
        <v>112</v>
      </c>
      <c r="D1520" s="53">
        <v>106</v>
      </c>
      <c r="E1520" s="53">
        <v>0</v>
      </c>
      <c r="F1520" s="53">
        <v>0</v>
      </c>
      <c r="G1520" s="53">
        <v>0</v>
      </c>
      <c r="H1520" s="53">
        <v>5438</v>
      </c>
      <c r="I1520" s="53" t="s">
        <v>69298</v>
      </c>
      <c r="J1520" s="56">
        <v>4000</v>
      </c>
      <c r="K1520" s="53">
        <v>0</v>
      </c>
      <c r="L1520" s="53"/>
      <c r="M1520" s="53"/>
      <c r="N1520" s="53"/>
      <c r="O1520" s="53"/>
      <c r="P1520" s="53"/>
    </row>
    <row r="1521" spans="1:16">
      <c r="A1521" s="3" t="str">
        <f t="shared" si="23"/>
        <v>11410608001300400</v>
      </c>
      <c r="B1521" s="55">
        <v>8001300400</v>
      </c>
      <c r="C1521" s="53">
        <v>114</v>
      </c>
      <c r="D1521" s="53">
        <v>106</v>
      </c>
      <c r="E1521" s="53">
        <v>0</v>
      </c>
      <c r="F1521" s="53">
        <v>0</v>
      </c>
      <c r="G1521" s="53">
        <v>0</v>
      </c>
      <c r="H1521" s="53">
        <v>5438</v>
      </c>
      <c r="I1521" s="53" t="s">
        <v>69298</v>
      </c>
      <c r="J1521" s="56">
        <v>4000</v>
      </c>
      <c r="K1521" s="53">
        <v>0</v>
      </c>
      <c r="L1521" s="54"/>
      <c r="M1521" s="53"/>
      <c r="N1521" s="53"/>
      <c r="O1521" s="53"/>
      <c r="P1521" s="53"/>
    </row>
    <row r="1522" spans="1:16">
      <c r="A1522" s="3" t="str">
        <f t="shared" si="23"/>
        <v>15310608001300400</v>
      </c>
      <c r="B1522" s="55">
        <v>8001300400</v>
      </c>
      <c r="C1522" s="53">
        <v>153</v>
      </c>
      <c r="D1522" s="53">
        <v>106</v>
      </c>
      <c r="E1522" s="53">
        <v>0</v>
      </c>
      <c r="F1522" s="53">
        <v>0</v>
      </c>
      <c r="G1522" s="53">
        <v>0</v>
      </c>
      <c r="H1522" s="53">
        <v>5438</v>
      </c>
      <c r="I1522" s="53" t="s">
        <v>69298</v>
      </c>
      <c r="J1522" s="56">
        <v>4000</v>
      </c>
      <c r="K1522" s="53">
        <v>0</v>
      </c>
      <c r="L1522" s="54"/>
      <c r="M1522" s="53"/>
      <c r="N1522" s="53"/>
      <c r="O1522" s="54"/>
      <c r="P1522" s="53"/>
    </row>
    <row r="1523" spans="1:16">
      <c r="A1523" s="3" t="str">
        <f t="shared" si="23"/>
        <v>11210608001323400</v>
      </c>
      <c r="B1523" s="55">
        <v>8001323400</v>
      </c>
      <c r="C1523" s="53">
        <v>112</v>
      </c>
      <c r="D1523" s="53">
        <v>106</v>
      </c>
      <c r="E1523" s="53">
        <v>12</v>
      </c>
      <c r="F1523" s="53">
        <v>0</v>
      </c>
      <c r="G1523" s="53">
        <v>0</v>
      </c>
      <c r="H1523" s="53">
        <v>5438</v>
      </c>
      <c r="I1523" s="53" t="s">
        <v>69298</v>
      </c>
      <c r="J1523" s="56">
        <v>12000</v>
      </c>
      <c r="K1523" s="53">
        <v>144000</v>
      </c>
      <c r="L1523" s="54"/>
      <c r="M1523" s="53"/>
      <c r="N1523" s="53"/>
      <c r="O1523" s="53"/>
      <c r="P1523" s="53"/>
    </row>
    <row r="1524" spans="1:16">
      <c r="A1524" s="3" t="str">
        <f t="shared" si="23"/>
        <v>33010608001323400</v>
      </c>
      <c r="B1524" s="55">
        <v>8001323400</v>
      </c>
      <c r="C1524" s="53">
        <v>330</v>
      </c>
      <c r="D1524" s="53">
        <v>106</v>
      </c>
      <c r="E1524" s="53">
        <v>3</v>
      </c>
      <c r="F1524" s="53">
        <v>0</v>
      </c>
      <c r="G1524" s="53">
        <v>0</v>
      </c>
      <c r="H1524" s="53">
        <v>5438</v>
      </c>
      <c r="I1524" s="53" t="s">
        <v>69298</v>
      </c>
      <c r="J1524" s="56">
        <v>12000</v>
      </c>
      <c r="K1524" s="53">
        <v>36000</v>
      </c>
      <c r="L1524" s="53"/>
      <c r="M1524" s="53"/>
      <c r="N1524" s="53"/>
      <c r="O1524" s="54"/>
      <c r="P1524" s="53"/>
    </row>
    <row r="1525" spans="1:16">
      <c r="A1525" s="3" t="str">
        <f t="shared" si="23"/>
        <v>11210608001323500</v>
      </c>
      <c r="B1525" s="55">
        <v>8001323500</v>
      </c>
      <c r="C1525" s="53">
        <v>112</v>
      </c>
      <c r="D1525" s="53">
        <v>106</v>
      </c>
      <c r="E1525" s="53">
        <v>3</v>
      </c>
      <c r="F1525" s="53">
        <v>0</v>
      </c>
      <c r="G1525" s="53">
        <v>0</v>
      </c>
      <c r="H1525" s="53">
        <v>5438</v>
      </c>
      <c r="I1525" s="53" t="s">
        <v>69298</v>
      </c>
      <c r="J1525" s="56">
        <v>11000</v>
      </c>
      <c r="K1525" s="53">
        <v>33000</v>
      </c>
      <c r="L1525" s="53"/>
      <c r="M1525" s="53"/>
      <c r="N1525" s="53"/>
      <c r="O1525" s="53"/>
      <c r="P1525" s="53"/>
    </row>
    <row r="1526" spans="1:16">
      <c r="A1526" s="3" t="str">
        <f t="shared" si="23"/>
        <v>33010608001323500</v>
      </c>
      <c r="B1526" s="55">
        <v>8001323500</v>
      </c>
      <c r="C1526" s="53">
        <v>330</v>
      </c>
      <c r="D1526" s="53">
        <v>106</v>
      </c>
      <c r="E1526" s="53">
        <v>0</v>
      </c>
      <c r="F1526" s="53">
        <v>0</v>
      </c>
      <c r="G1526" s="53">
        <v>0</v>
      </c>
      <c r="H1526" s="53">
        <v>5438</v>
      </c>
      <c r="I1526" s="53" t="s">
        <v>69298</v>
      </c>
      <c r="J1526" s="56">
        <v>11000</v>
      </c>
      <c r="K1526" s="53">
        <v>0</v>
      </c>
      <c r="L1526" s="53"/>
      <c r="M1526" s="53"/>
      <c r="N1526" s="53"/>
      <c r="O1526" s="54"/>
      <c r="P1526" s="53"/>
    </row>
    <row r="1527" spans="1:16">
      <c r="A1527" s="3" t="str">
        <f t="shared" si="23"/>
        <v>11210608001323600</v>
      </c>
      <c r="B1527" s="55">
        <v>8001323600</v>
      </c>
      <c r="C1527" s="53">
        <v>112</v>
      </c>
      <c r="D1527" s="53">
        <v>106</v>
      </c>
      <c r="E1527" s="53">
        <v>10</v>
      </c>
      <c r="F1527" s="53">
        <v>0</v>
      </c>
      <c r="G1527" s="53">
        <v>0</v>
      </c>
      <c r="H1527" s="53">
        <v>5438</v>
      </c>
      <c r="I1527" s="53" t="s">
        <v>69298</v>
      </c>
      <c r="J1527" s="56">
        <v>12000</v>
      </c>
      <c r="K1527" s="53">
        <v>120000</v>
      </c>
      <c r="L1527" s="53"/>
      <c r="M1527" s="53"/>
      <c r="N1527" s="53"/>
      <c r="O1527" s="54"/>
      <c r="P1527" s="53"/>
    </row>
    <row r="1528" spans="1:16">
      <c r="A1528" s="3" t="str">
        <f t="shared" si="23"/>
        <v>33010608001323600</v>
      </c>
      <c r="B1528" s="55">
        <v>8001323600</v>
      </c>
      <c r="C1528" s="53">
        <v>330</v>
      </c>
      <c r="D1528" s="53">
        <v>106</v>
      </c>
      <c r="E1528" s="53">
        <v>2</v>
      </c>
      <c r="F1528" s="53">
        <v>0</v>
      </c>
      <c r="G1528" s="53">
        <v>0</v>
      </c>
      <c r="H1528" s="53">
        <v>5438</v>
      </c>
      <c r="I1528" s="53" t="s">
        <v>69298</v>
      </c>
      <c r="J1528" s="56">
        <v>12000</v>
      </c>
      <c r="K1528" s="53">
        <v>24000</v>
      </c>
      <c r="L1528" s="54"/>
      <c r="M1528" s="54"/>
      <c r="N1528" s="54"/>
      <c r="O1528" s="53"/>
      <c r="P1528" s="53"/>
    </row>
    <row r="1529" spans="1:16">
      <c r="A1529" s="3" t="str">
        <f t="shared" si="23"/>
        <v>11210608001323700</v>
      </c>
      <c r="B1529" s="55">
        <v>8001323700</v>
      </c>
      <c r="C1529" s="53">
        <v>112</v>
      </c>
      <c r="D1529" s="53">
        <v>106</v>
      </c>
      <c r="E1529" s="53">
        <v>3</v>
      </c>
      <c r="F1529" s="53">
        <v>0</v>
      </c>
      <c r="G1529" s="53">
        <v>0</v>
      </c>
      <c r="H1529" s="53">
        <v>5438</v>
      </c>
      <c r="I1529" s="53" t="s">
        <v>69298</v>
      </c>
      <c r="J1529" s="56">
        <v>12000</v>
      </c>
      <c r="K1529" s="53">
        <v>36000</v>
      </c>
      <c r="L1529" s="53"/>
      <c r="M1529" s="53"/>
      <c r="N1529" s="54"/>
      <c r="O1529" s="53"/>
      <c r="P1529" s="53"/>
    </row>
    <row r="1530" spans="1:16">
      <c r="A1530" s="3" t="str">
        <f t="shared" si="23"/>
        <v>13210608001323700</v>
      </c>
      <c r="B1530" s="55">
        <v>8001323700</v>
      </c>
      <c r="C1530" s="53">
        <v>132</v>
      </c>
      <c r="D1530" s="53">
        <v>106</v>
      </c>
      <c r="E1530" s="53">
        <v>1</v>
      </c>
      <c r="F1530" s="53">
        <v>0</v>
      </c>
      <c r="G1530" s="53">
        <v>0</v>
      </c>
      <c r="H1530" s="53">
        <v>5438</v>
      </c>
      <c r="I1530" s="53" t="s">
        <v>69298</v>
      </c>
      <c r="J1530" s="56">
        <v>12000</v>
      </c>
      <c r="K1530" s="53">
        <v>12000</v>
      </c>
      <c r="L1530" s="54"/>
      <c r="M1530" s="53"/>
      <c r="N1530" s="54"/>
      <c r="O1530" s="54"/>
      <c r="P1530" s="53"/>
    </row>
    <row r="1531" spans="1:16">
      <c r="A1531" s="3" t="str">
        <f t="shared" si="23"/>
        <v>11210608001323800</v>
      </c>
      <c r="B1531" s="55">
        <v>8001323800</v>
      </c>
      <c r="C1531" s="53">
        <v>112</v>
      </c>
      <c r="D1531" s="53">
        <v>106</v>
      </c>
      <c r="E1531" s="53">
        <v>5</v>
      </c>
      <c r="F1531" s="53">
        <v>0</v>
      </c>
      <c r="G1531" s="53">
        <v>0</v>
      </c>
      <c r="H1531" s="53">
        <v>5438</v>
      </c>
      <c r="I1531" s="53" t="s">
        <v>69298</v>
      </c>
      <c r="J1531" s="56">
        <v>13000</v>
      </c>
      <c r="K1531" s="53">
        <v>65000</v>
      </c>
      <c r="L1531" s="54"/>
      <c r="M1531" s="54"/>
      <c r="N1531" s="54"/>
      <c r="O1531" s="53"/>
      <c r="P1531" s="53"/>
    </row>
    <row r="1532" spans="1:16">
      <c r="A1532" s="3" t="str">
        <f t="shared" si="23"/>
        <v>11410608001323800</v>
      </c>
      <c r="B1532" s="55">
        <v>8001323800</v>
      </c>
      <c r="C1532" s="53">
        <v>114</v>
      </c>
      <c r="D1532" s="53">
        <v>106</v>
      </c>
      <c r="E1532" s="53">
        <v>0</v>
      </c>
      <c r="F1532" s="53">
        <v>0</v>
      </c>
      <c r="G1532" s="53">
        <v>0</v>
      </c>
      <c r="H1532" s="53">
        <v>5438</v>
      </c>
      <c r="I1532" s="53" t="s">
        <v>69298</v>
      </c>
      <c r="J1532" s="56">
        <v>13000</v>
      </c>
      <c r="K1532" s="53">
        <v>0</v>
      </c>
      <c r="L1532" s="53"/>
      <c r="M1532" s="53"/>
      <c r="N1532" s="54"/>
      <c r="O1532" s="53"/>
      <c r="P1532" s="53"/>
    </row>
    <row r="1533" spans="1:16">
      <c r="A1533" s="3" t="str">
        <f t="shared" si="23"/>
        <v>11910608001330000</v>
      </c>
      <c r="B1533" s="55">
        <v>8001330000</v>
      </c>
      <c r="C1533" s="53">
        <v>119</v>
      </c>
      <c r="D1533" s="53">
        <v>106</v>
      </c>
      <c r="E1533" s="53">
        <v>0</v>
      </c>
      <c r="F1533" s="53">
        <v>0</v>
      </c>
      <c r="G1533" s="53">
        <v>0</v>
      </c>
      <c r="H1533" s="53">
        <v>5438</v>
      </c>
      <c r="I1533" s="53" t="s">
        <v>69298</v>
      </c>
      <c r="J1533" s="56">
        <v>9000</v>
      </c>
      <c r="K1533" s="53">
        <v>0</v>
      </c>
      <c r="L1533" s="53"/>
      <c r="M1533" s="53"/>
      <c r="N1533" s="54"/>
      <c r="O1533" s="53"/>
      <c r="P1533" s="53"/>
    </row>
    <row r="1534" spans="1:16">
      <c r="A1534" s="3" t="str">
        <f t="shared" si="23"/>
        <v>11910608001330100</v>
      </c>
      <c r="B1534" s="55">
        <v>8001330100</v>
      </c>
      <c r="C1534" s="53">
        <v>119</v>
      </c>
      <c r="D1534" s="53">
        <v>106</v>
      </c>
      <c r="E1534" s="53">
        <v>4</v>
      </c>
      <c r="F1534" s="53">
        <v>0</v>
      </c>
      <c r="G1534" s="53">
        <v>0</v>
      </c>
      <c r="H1534" s="53">
        <v>5438</v>
      </c>
      <c r="I1534" s="53" t="s">
        <v>69298</v>
      </c>
      <c r="J1534" s="56">
        <v>6000</v>
      </c>
      <c r="K1534" s="53">
        <v>24000</v>
      </c>
      <c r="L1534" s="54"/>
      <c r="M1534" s="53"/>
      <c r="N1534" s="54"/>
      <c r="O1534" s="53"/>
      <c r="P1534" s="53"/>
    </row>
    <row r="1535" spans="1:16">
      <c r="A1535" s="3" t="str">
        <f t="shared" si="23"/>
        <v>11910608001330200</v>
      </c>
      <c r="B1535" s="55">
        <v>8001330200</v>
      </c>
      <c r="C1535" s="53">
        <v>119</v>
      </c>
      <c r="D1535" s="53">
        <v>106</v>
      </c>
      <c r="E1535" s="53">
        <v>2</v>
      </c>
      <c r="F1535" s="53">
        <v>0</v>
      </c>
      <c r="G1535" s="53">
        <v>0</v>
      </c>
      <c r="H1535" s="53">
        <v>5438</v>
      </c>
      <c r="I1535" s="53" t="s">
        <v>69298</v>
      </c>
      <c r="J1535" s="56">
        <v>5637</v>
      </c>
      <c r="K1535" s="53">
        <v>11274</v>
      </c>
      <c r="L1535" s="53"/>
      <c r="M1535" s="53"/>
      <c r="N1535" s="54"/>
      <c r="O1535" s="53"/>
      <c r="P1535" s="53"/>
    </row>
    <row r="1536" spans="1:16">
      <c r="A1536" s="3" t="str">
        <f t="shared" si="23"/>
        <v>11410608001330300</v>
      </c>
      <c r="B1536" s="55">
        <v>8001330300</v>
      </c>
      <c r="C1536" s="53">
        <v>114</v>
      </c>
      <c r="D1536" s="53">
        <v>106</v>
      </c>
      <c r="E1536" s="53">
        <v>0</v>
      </c>
      <c r="F1536" s="53">
        <v>0</v>
      </c>
      <c r="G1536" s="53">
        <v>0</v>
      </c>
      <c r="H1536" s="53">
        <v>5438</v>
      </c>
      <c r="I1536" s="53" t="s">
        <v>69298</v>
      </c>
      <c r="J1536" s="56">
        <v>8000</v>
      </c>
      <c r="K1536" s="53">
        <v>0</v>
      </c>
      <c r="L1536" s="53"/>
      <c r="M1536" s="53"/>
      <c r="N1536" s="54"/>
      <c r="O1536" s="53"/>
      <c r="P1536" s="53"/>
    </row>
    <row r="1537" spans="1:16">
      <c r="A1537" s="3" t="str">
        <f t="shared" si="23"/>
        <v>11410608001330400</v>
      </c>
      <c r="B1537" s="55">
        <v>8001330400</v>
      </c>
      <c r="C1537" s="53">
        <v>114</v>
      </c>
      <c r="D1537" s="53">
        <v>106</v>
      </c>
      <c r="E1537" s="53">
        <v>0</v>
      </c>
      <c r="F1537" s="53">
        <v>0</v>
      </c>
      <c r="G1537" s="53">
        <v>0</v>
      </c>
      <c r="H1537" s="53">
        <v>5438</v>
      </c>
      <c r="I1537" s="53" t="s">
        <v>69298</v>
      </c>
      <c r="J1537" s="56">
        <v>3591</v>
      </c>
      <c r="K1537" s="53">
        <v>0</v>
      </c>
      <c r="L1537" s="53"/>
      <c r="M1537" s="53"/>
      <c r="N1537" s="54"/>
      <c r="O1537" s="53"/>
      <c r="P1537" s="53"/>
    </row>
    <row r="1538" spans="1:16">
      <c r="A1538" s="3" t="str">
        <f t="shared" si="23"/>
        <v>11310608001355500</v>
      </c>
      <c r="B1538" s="55">
        <v>8001355500</v>
      </c>
      <c r="C1538" s="53">
        <v>113</v>
      </c>
      <c r="D1538" s="53">
        <v>106</v>
      </c>
      <c r="E1538" s="53">
        <v>0</v>
      </c>
      <c r="F1538" s="53">
        <v>0</v>
      </c>
      <c r="G1538" s="53">
        <v>0</v>
      </c>
      <c r="H1538" s="53">
        <v>5438</v>
      </c>
      <c r="I1538" s="53" t="s">
        <v>69298</v>
      </c>
      <c r="J1538" s="56">
        <v>7273</v>
      </c>
      <c r="K1538" s="53">
        <v>0</v>
      </c>
      <c r="L1538" s="53"/>
      <c r="M1538" s="54"/>
      <c r="N1538" s="54"/>
      <c r="O1538" s="54"/>
      <c r="P1538" s="53"/>
    </row>
    <row r="1539" spans="1:16">
      <c r="A1539" s="3" t="str">
        <f t="shared" si="23"/>
        <v>11310608001355600</v>
      </c>
      <c r="B1539" s="55">
        <v>8001355600</v>
      </c>
      <c r="C1539" s="53">
        <v>113</v>
      </c>
      <c r="D1539" s="53">
        <v>106</v>
      </c>
      <c r="E1539" s="53">
        <v>0</v>
      </c>
      <c r="F1539" s="53">
        <v>0</v>
      </c>
      <c r="G1539" s="53">
        <v>0</v>
      </c>
      <c r="H1539" s="53">
        <v>5438</v>
      </c>
      <c r="I1539" s="53" t="s">
        <v>69298</v>
      </c>
      <c r="J1539" s="56">
        <v>8364</v>
      </c>
      <c r="K1539" s="53">
        <v>0</v>
      </c>
      <c r="L1539" s="53"/>
      <c r="M1539" s="54"/>
      <c r="N1539" s="54"/>
      <c r="O1539" s="54"/>
      <c r="P1539" s="53"/>
    </row>
    <row r="1540" spans="1:16">
      <c r="A1540" s="3" t="str">
        <f t="shared" ref="A1540:A1603" si="24">CONCATENATE(C1540,D1540,IF(ISBLANK(B1540),"",IF(LEN(B1540)&lt;11,TEXT(B1540,"00000000000"),B1540)))</f>
        <v>11310608001355700</v>
      </c>
      <c r="B1540" s="55">
        <v>8001355700</v>
      </c>
      <c r="C1540" s="53">
        <v>113</v>
      </c>
      <c r="D1540" s="53">
        <v>106</v>
      </c>
      <c r="E1540" s="53">
        <v>0</v>
      </c>
      <c r="F1540" s="53">
        <v>0</v>
      </c>
      <c r="G1540" s="53">
        <v>0</v>
      </c>
      <c r="H1540" s="53">
        <v>5438</v>
      </c>
      <c r="I1540" s="53" t="s">
        <v>69298</v>
      </c>
      <c r="J1540" s="56">
        <v>7000</v>
      </c>
      <c r="K1540" s="53">
        <v>0</v>
      </c>
      <c r="L1540" s="53"/>
      <c r="M1540" s="53"/>
      <c r="N1540" s="54"/>
      <c r="O1540" s="53"/>
      <c r="P1540" s="53"/>
    </row>
    <row r="1541" spans="1:16">
      <c r="A1541" s="3" t="str">
        <f t="shared" si="24"/>
        <v>11310608001355800</v>
      </c>
      <c r="B1541" s="55">
        <v>8001355800</v>
      </c>
      <c r="C1541" s="53">
        <v>113</v>
      </c>
      <c r="D1541" s="53">
        <v>106</v>
      </c>
      <c r="E1541" s="53">
        <v>1</v>
      </c>
      <c r="F1541" s="53">
        <v>0</v>
      </c>
      <c r="G1541" s="53">
        <v>0</v>
      </c>
      <c r="H1541" s="53">
        <v>5438</v>
      </c>
      <c r="I1541" s="53" t="s">
        <v>69298</v>
      </c>
      <c r="J1541" s="56">
        <v>4091</v>
      </c>
      <c r="K1541" s="53">
        <v>4091</v>
      </c>
      <c r="L1541" s="53"/>
      <c r="M1541" s="53"/>
      <c r="N1541" s="54"/>
      <c r="O1541" s="53"/>
      <c r="P1541" s="53"/>
    </row>
    <row r="1542" spans="1:16">
      <c r="A1542" s="3" t="str">
        <f t="shared" si="24"/>
        <v>11210608001355900</v>
      </c>
      <c r="B1542" s="55">
        <v>8001355900</v>
      </c>
      <c r="C1542" s="53">
        <v>112</v>
      </c>
      <c r="D1542" s="53">
        <v>106</v>
      </c>
      <c r="E1542" s="53">
        <v>0</v>
      </c>
      <c r="F1542" s="53">
        <v>0</v>
      </c>
      <c r="G1542" s="53">
        <v>0</v>
      </c>
      <c r="H1542" s="53">
        <v>5438</v>
      </c>
      <c r="I1542" s="53" t="s">
        <v>69298</v>
      </c>
      <c r="J1542" s="56">
        <v>6637</v>
      </c>
      <c r="K1542" s="53">
        <v>0</v>
      </c>
      <c r="L1542" s="53"/>
      <c r="M1542" s="54"/>
      <c r="N1542" s="54"/>
      <c r="O1542" s="53"/>
      <c r="P1542" s="53"/>
    </row>
    <row r="1543" spans="1:16">
      <c r="A1543" s="3" t="str">
        <f t="shared" si="24"/>
        <v>11410608001355900</v>
      </c>
      <c r="B1543" s="55">
        <v>8001355900</v>
      </c>
      <c r="C1543" s="53">
        <v>114</v>
      </c>
      <c r="D1543" s="53">
        <v>106</v>
      </c>
      <c r="E1543" s="53">
        <v>0</v>
      </c>
      <c r="F1543" s="53">
        <v>0</v>
      </c>
      <c r="G1543" s="53">
        <v>0</v>
      </c>
      <c r="H1543" s="53">
        <v>5438</v>
      </c>
      <c r="I1543" s="53" t="s">
        <v>69298</v>
      </c>
      <c r="J1543" s="56">
        <v>6637</v>
      </c>
      <c r="K1543" s="53">
        <v>0</v>
      </c>
      <c r="L1543" s="54"/>
      <c r="M1543" s="54"/>
      <c r="N1543" s="54"/>
      <c r="O1543" s="53"/>
      <c r="P1543" s="53"/>
    </row>
    <row r="1544" spans="1:16">
      <c r="A1544" s="3" t="str">
        <f t="shared" si="24"/>
        <v>11210608001356000</v>
      </c>
      <c r="B1544" s="55">
        <v>8001356000</v>
      </c>
      <c r="C1544" s="53">
        <v>112</v>
      </c>
      <c r="D1544" s="53">
        <v>106</v>
      </c>
      <c r="E1544" s="53">
        <v>3</v>
      </c>
      <c r="F1544" s="53">
        <v>0</v>
      </c>
      <c r="G1544" s="53">
        <v>0</v>
      </c>
      <c r="H1544" s="53">
        <v>5438</v>
      </c>
      <c r="I1544" s="53" t="s">
        <v>69298</v>
      </c>
      <c r="J1544" s="56">
        <v>6637</v>
      </c>
      <c r="K1544" s="53">
        <v>19911</v>
      </c>
      <c r="L1544" s="54"/>
      <c r="M1544" s="53"/>
      <c r="N1544" s="54"/>
      <c r="O1544" s="53"/>
      <c r="P1544" s="53"/>
    </row>
    <row r="1545" spans="1:16">
      <c r="A1545" s="3" t="str">
        <f t="shared" si="24"/>
        <v>11310608001356000</v>
      </c>
      <c r="B1545" s="55">
        <v>8001356000</v>
      </c>
      <c r="C1545" s="53">
        <v>113</v>
      </c>
      <c r="D1545" s="53">
        <v>106</v>
      </c>
      <c r="E1545" s="53">
        <v>5</v>
      </c>
      <c r="F1545" s="53">
        <v>0</v>
      </c>
      <c r="G1545" s="53">
        <v>0</v>
      </c>
      <c r="H1545" s="53">
        <v>5438</v>
      </c>
      <c r="I1545" s="53" t="s">
        <v>69298</v>
      </c>
      <c r="J1545" s="56">
        <v>6637</v>
      </c>
      <c r="K1545" s="53">
        <v>33185</v>
      </c>
      <c r="L1545" s="54"/>
      <c r="M1545" s="54"/>
      <c r="N1545" s="54"/>
      <c r="O1545" s="54"/>
      <c r="P1545" s="53"/>
    </row>
    <row r="1546" spans="1:16">
      <c r="A1546" s="3" t="str">
        <f t="shared" si="24"/>
        <v>11210608001356100</v>
      </c>
      <c r="B1546" s="55">
        <v>8001356100</v>
      </c>
      <c r="C1546" s="53">
        <v>112</v>
      </c>
      <c r="D1546" s="53">
        <v>106</v>
      </c>
      <c r="E1546" s="53">
        <v>9</v>
      </c>
      <c r="F1546" s="53">
        <v>0</v>
      </c>
      <c r="G1546" s="53">
        <v>0</v>
      </c>
      <c r="H1546" s="53">
        <v>5438</v>
      </c>
      <c r="I1546" s="53" t="s">
        <v>69298</v>
      </c>
      <c r="J1546" s="56">
        <v>7273</v>
      </c>
      <c r="K1546" s="53">
        <v>65457</v>
      </c>
      <c r="L1546" s="54"/>
      <c r="M1546" s="53"/>
      <c r="N1546" s="54"/>
      <c r="O1546" s="54"/>
      <c r="P1546" s="53"/>
    </row>
    <row r="1547" spans="1:16">
      <c r="A1547" s="3" t="str">
        <f t="shared" si="24"/>
        <v>11310608001356100</v>
      </c>
      <c r="B1547" s="55">
        <v>8001356100</v>
      </c>
      <c r="C1547" s="53">
        <v>113</v>
      </c>
      <c r="D1547" s="53">
        <v>106</v>
      </c>
      <c r="E1547" s="53">
        <v>4</v>
      </c>
      <c r="F1547" s="53">
        <v>0</v>
      </c>
      <c r="G1547" s="53">
        <v>0</v>
      </c>
      <c r="H1547" s="53">
        <v>5438</v>
      </c>
      <c r="I1547" s="53" t="s">
        <v>69298</v>
      </c>
      <c r="J1547" s="56">
        <v>7273</v>
      </c>
      <c r="K1547" s="53">
        <v>29092</v>
      </c>
      <c r="L1547" s="54"/>
      <c r="M1547" s="53"/>
      <c r="N1547" s="54"/>
      <c r="O1547" s="53"/>
      <c r="P1547" s="53"/>
    </row>
    <row r="1548" spans="1:16">
      <c r="A1548" s="3" t="str">
        <f t="shared" si="24"/>
        <v>11910608001358500</v>
      </c>
      <c r="B1548" s="55">
        <v>8001358500</v>
      </c>
      <c r="C1548" s="53">
        <v>119</v>
      </c>
      <c r="D1548" s="53">
        <v>106</v>
      </c>
      <c r="E1548" s="53">
        <v>0</v>
      </c>
      <c r="F1548" s="53">
        <v>0</v>
      </c>
      <c r="G1548" s="53">
        <v>0</v>
      </c>
      <c r="H1548" s="53">
        <v>5438</v>
      </c>
      <c r="I1548" s="53" t="s">
        <v>69298</v>
      </c>
      <c r="J1548" s="56">
        <v>12000</v>
      </c>
      <c r="K1548" s="53">
        <v>0</v>
      </c>
      <c r="L1548" s="53"/>
      <c r="M1548" s="53"/>
      <c r="N1548" s="54"/>
      <c r="O1548" s="53"/>
      <c r="P1548" s="53"/>
    </row>
    <row r="1549" spans="1:16">
      <c r="A1549" s="3" t="str">
        <f t="shared" si="24"/>
        <v>11910608001358600</v>
      </c>
      <c r="B1549" s="55">
        <v>8001358600</v>
      </c>
      <c r="C1549" s="53">
        <v>119</v>
      </c>
      <c r="D1549" s="53">
        <v>106</v>
      </c>
      <c r="E1549" s="53">
        <v>0</v>
      </c>
      <c r="F1549" s="53">
        <v>0</v>
      </c>
      <c r="G1549" s="53">
        <v>0</v>
      </c>
      <c r="H1549" s="53">
        <v>5438</v>
      </c>
      <c r="I1549" s="53" t="s">
        <v>69298</v>
      </c>
      <c r="J1549" s="56">
        <v>13000</v>
      </c>
      <c r="K1549" s="53">
        <v>0</v>
      </c>
      <c r="L1549" s="53"/>
      <c r="M1549" s="53"/>
      <c r="N1549" s="54"/>
      <c r="O1549" s="53"/>
      <c r="P1549" s="53"/>
    </row>
    <row r="1550" spans="1:16">
      <c r="A1550" s="3" t="str">
        <f t="shared" si="24"/>
        <v>11910608001358800</v>
      </c>
      <c r="B1550" s="55">
        <v>8001358800</v>
      </c>
      <c r="C1550" s="53">
        <v>119</v>
      </c>
      <c r="D1550" s="53">
        <v>106</v>
      </c>
      <c r="E1550" s="53">
        <v>0</v>
      </c>
      <c r="F1550" s="53">
        <v>0</v>
      </c>
      <c r="G1550" s="53">
        <v>0</v>
      </c>
      <c r="H1550" s="53">
        <v>5438</v>
      </c>
      <c r="I1550" s="53" t="s">
        <v>69298</v>
      </c>
      <c r="J1550" s="56">
        <v>4500</v>
      </c>
      <c r="K1550" s="53">
        <v>0</v>
      </c>
      <c r="L1550" s="54"/>
      <c r="M1550" s="53"/>
      <c r="N1550" s="54"/>
      <c r="O1550" s="54"/>
      <c r="P1550" s="53"/>
    </row>
    <row r="1551" spans="1:16">
      <c r="A1551" s="3" t="str">
        <f t="shared" si="24"/>
        <v>11410608001366200</v>
      </c>
      <c r="B1551" s="55">
        <v>8001366200</v>
      </c>
      <c r="C1551" s="53">
        <v>114</v>
      </c>
      <c r="D1551" s="53">
        <v>106</v>
      </c>
      <c r="E1551" s="53">
        <v>5</v>
      </c>
      <c r="F1551" s="53">
        <v>0</v>
      </c>
      <c r="G1551" s="53">
        <v>0</v>
      </c>
      <c r="H1551" s="53">
        <v>5438</v>
      </c>
      <c r="I1551" s="53" t="s">
        <v>69298</v>
      </c>
      <c r="J1551" s="56">
        <v>8364</v>
      </c>
      <c r="K1551" s="53">
        <v>41820</v>
      </c>
      <c r="L1551" s="53"/>
      <c r="M1551" s="53"/>
      <c r="N1551" s="54"/>
      <c r="O1551" s="53"/>
      <c r="P1551" s="53"/>
    </row>
    <row r="1552" spans="1:16">
      <c r="A1552" s="3" t="str">
        <f t="shared" si="24"/>
        <v>11410608001366300</v>
      </c>
      <c r="B1552" s="55">
        <v>8001366300</v>
      </c>
      <c r="C1552" s="53">
        <v>114</v>
      </c>
      <c r="D1552" s="53">
        <v>106</v>
      </c>
      <c r="E1552" s="53">
        <v>5</v>
      </c>
      <c r="F1552" s="53">
        <v>0</v>
      </c>
      <c r="G1552" s="53">
        <v>0</v>
      </c>
      <c r="H1552" s="53">
        <v>5438</v>
      </c>
      <c r="I1552" s="53" t="s">
        <v>69298</v>
      </c>
      <c r="J1552" s="56">
        <v>5637</v>
      </c>
      <c r="K1552" s="53">
        <v>28185</v>
      </c>
      <c r="L1552" s="54"/>
      <c r="M1552" s="53"/>
      <c r="N1552" s="54"/>
      <c r="O1552" s="54"/>
      <c r="P1552" s="53"/>
    </row>
    <row r="1553" spans="1:16">
      <c r="A1553" s="3" t="str">
        <f t="shared" si="24"/>
        <v>11410608001366400</v>
      </c>
      <c r="B1553" s="55">
        <v>8001366400</v>
      </c>
      <c r="C1553" s="53">
        <v>114</v>
      </c>
      <c r="D1553" s="53">
        <v>106</v>
      </c>
      <c r="E1553" s="53">
        <v>7</v>
      </c>
      <c r="F1553" s="53">
        <v>0</v>
      </c>
      <c r="G1553" s="53">
        <v>0</v>
      </c>
      <c r="H1553" s="53">
        <v>5438</v>
      </c>
      <c r="I1553" s="53" t="s">
        <v>69298</v>
      </c>
      <c r="J1553" s="56">
        <v>4091</v>
      </c>
      <c r="K1553" s="53">
        <v>28637</v>
      </c>
      <c r="L1553" s="54"/>
      <c r="M1553" s="54"/>
      <c r="N1553" s="54"/>
      <c r="O1553" s="53"/>
      <c r="P1553" s="53"/>
    </row>
    <row r="1554" spans="1:16">
      <c r="A1554" s="3" t="str">
        <f t="shared" si="24"/>
        <v>11410608001366500</v>
      </c>
      <c r="B1554" s="55">
        <v>8001366500</v>
      </c>
      <c r="C1554" s="53">
        <v>114</v>
      </c>
      <c r="D1554" s="53">
        <v>106</v>
      </c>
      <c r="E1554" s="53">
        <v>7</v>
      </c>
      <c r="F1554" s="53">
        <v>0</v>
      </c>
      <c r="G1554" s="53">
        <v>0</v>
      </c>
      <c r="H1554" s="53">
        <v>5438</v>
      </c>
      <c r="I1554" s="53" t="s">
        <v>69298</v>
      </c>
      <c r="J1554" s="56">
        <v>4091</v>
      </c>
      <c r="K1554" s="53">
        <v>28637</v>
      </c>
      <c r="L1554" s="53"/>
      <c r="M1554" s="53"/>
      <c r="N1554" s="53"/>
      <c r="O1554" s="53"/>
      <c r="P1554" s="53"/>
    </row>
    <row r="1555" spans="1:16">
      <c r="A1555" s="3" t="str">
        <f t="shared" si="24"/>
        <v>11310608001366700</v>
      </c>
      <c r="B1555" s="55">
        <v>8001366700</v>
      </c>
      <c r="C1555" s="53">
        <v>113</v>
      </c>
      <c r="D1555" s="53">
        <v>106</v>
      </c>
      <c r="E1555" s="53">
        <v>0</v>
      </c>
      <c r="F1555" s="53">
        <v>0</v>
      </c>
      <c r="G1555" s="53">
        <v>0</v>
      </c>
      <c r="H1555" s="53">
        <v>5438</v>
      </c>
      <c r="I1555" s="53" t="s">
        <v>69298</v>
      </c>
      <c r="J1555" s="56">
        <v>8364</v>
      </c>
      <c r="K1555" s="53">
        <v>0</v>
      </c>
      <c r="L1555" s="53"/>
      <c r="M1555" s="53"/>
      <c r="N1555" s="53"/>
      <c r="O1555" s="53"/>
      <c r="P1555" s="53"/>
    </row>
    <row r="1556" spans="1:16">
      <c r="A1556" s="3" t="str">
        <f t="shared" si="24"/>
        <v>10010608001366800</v>
      </c>
      <c r="B1556" s="55">
        <v>8001366800</v>
      </c>
      <c r="C1556" s="53">
        <v>100</v>
      </c>
      <c r="D1556" s="53">
        <v>106</v>
      </c>
      <c r="E1556" s="53">
        <v>0</v>
      </c>
      <c r="F1556" s="53">
        <v>0</v>
      </c>
      <c r="G1556" s="53">
        <v>0</v>
      </c>
      <c r="H1556" s="53">
        <v>5438</v>
      </c>
      <c r="I1556" s="53" t="s">
        <v>69298</v>
      </c>
      <c r="J1556" s="56">
        <v>5637</v>
      </c>
      <c r="K1556" s="53">
        <v>0</v>
      </c>
      <c r="L1556" s="53"/>
      <c r="M1556" s="53"/>
      <c r="N1556" s="53"/>
      <c r="O1556" s="53"/>
      <c r="P1556" s="53"/>
    </row>
    <row r="1557" spans="1:16">
      <c r="A1557" s="3" t="str">
        <f t="shared" si="24"/>
        <v>11310608001366900</v>
      </c>
      <c r="B1557" s="55">
        <v>8001366900</v>
      </c>
      <c r="C1557" s="53">
        <v>113</v>
      </c>
      <c r="D1557" s="53">
        <v>106</v>
      </c>
      <c r="E1557" s="53">
        <v>0</v>
      </c>
      <c r="F1557" s="53">
        <v>0</v>
      </c>
      <c r="G1557" s="53">
        <v>0</v>
      </c>
      <c r="H1557" s="53">
        <v>5438</v>
      </c>
      <c r="I1557" s="53" t="s">
        <v>69298</v>
      </c>
      <c r="J1557" s="56">
        <v>4091</v>
      </c>
      <c r="K1557" s="53">
        <v>0</v>
      </c>
      <c r="L1557" s="53"/>
      <c r="M1557" s="53"/>
      <c r="N1557" s="53"/>
      <c r="O1557" s="53"/>
      <c r="P1557" s="53"/>
    </row>
    <row r="1558" spans="1:16">
      <c r="A1558" s="3" t="str">
        <f t="shared" si="24"/>
        <v>11310608001367000</v>
      </c>
      <c r="B1558" s="55">
        <v>8001367000</v>
      </c>
      <c r="C1558" s="53">
        <v>113</v>
      </c>
      <c r="D1558" s="53">
        <v>106</v>
      </c>
      <c r="E1558" s="53">
        <v>1</v>
      </c>
      <c r="F1558" s="53">
        <v>0</v>
      </c>
      <c r="G1558" s="53">
        <v>0</v>
      </c>
      <c r="H1558" s="53">
        <v>5438</v>
      </c>
      <c r="I1558" s="53" t="s">
        <v>69298</v>
      </c>
      <c r="J1558" s="56">
        <v>4091</v>
      </c>
      <c r="K1558" s="53">
        <v>4091</v>
      </c>
      <c r="L1558" s="53"/>
      <c r="M1558" s="53"/>
      <c r="N1558" s="53"/>
      <c r="O1558" s="53"/>
      <c r="P1558" s="53"/>
    </row>
    <row r="1559" spans="1:16">
      <c r="A1559" s="3" t="str">
        <f t="shared" si="24"/>
        <v>11210608001385400</v>
      </c>
      <c r="B1559" s="55">
        <v>8001385400</v>
      </c>
      <c r="C1559" s="53">
        <v>112</v>
      </c>
      <c r="D1559" s="53">
        <v>106</v>
      </c>
      <c r="E1559" s="53">
        <v>4</v>
      </c>
      <c r="F1559" s="53">
        <v>0</v>
      </c>
      <c r="G1559" s="53">
        <v>0</v>
      </c>
      <c r="H1559" s="53">
        <v>5438</v>
      </c>
      <c r="I1559" s="53" t="s">
        <v>69298</v>
      </c>
      <c r="J1559" s="56">
        <v>3000</v>
      </c>
      <c r="K1559" s="53">
        <v>12000</v>
      </c>
      <c r="L1559" s="53"/>
      <c r="M1559" s="53"/>
      <c r="N1559" s="53"/>
      <c r="O1559" s="53"/>
      <c r="P1559" s="53"/>
    </row>
    <row r="1560" spans="1:16">
      <c r="A1560" s="3" t="str">
        <f t="shared" si="24"/>
        <v>11310608001385400</v>
      </c>
      <c r="B1560" s="55">
        <v>8001385400</v>
      </c>
      <c r="C1560" s="53">
        <v>113</v>
      </c>
      <c r="D1560" s="53">
        <v>106</v>
      </c>
      <c r="E1560" s="53">
        <v>1</v>
      </c>
      <c r="F1560" s="53">
        <v>0</v>
      </c>
      <c r="G1560" s="53">
        <v>0</v>
      </c>
      <c r="H1560" s="53">
        <v>5438</v>
      </c>
      <c r="I1560" s="53" t="s">
        <v>69298</v>
      </c>
      <c r="J1560" s="56">
        <v>3000</v>
      </c>
      <c r="K1560" s="53">
        <v>3000</v>
      </c>
      <c r="L1560" s="54"/>
      <c r="M1560" s="53"/>
      <c r="N1560" s="53"/>
      <c r="O1560" s="53"/>
      <c r="P1560" s="53"/>
    </row>
    <row r="1561" spans="1:16">
      <c r="A1561" s="3" t="str">
        <f t="shared" si="24"/>
        <v>11210608001385500</v>
      </c>
      <c r="B1561" s="55">
        <v>8001385500</v>
      </c>
      <c r="C1561" s="53">
        <v>112</v>
      </c>
      <c r="D1561" s="53">
        <v>106</v>
      </c>
      <c r="E1561" s="53">
        <v>3</v>
      </c>
      <c r="F1561" s="53">
        <v>0</v>
      </c>
      <c r="G1561" s="53">
        <v>0</v>
      </c>
      <c r="H1561" s="53">
        <v>5438</v>
      </c>
      <c r="I1561" s="53" t="s">
        <v>69298</v>
      </c>
      <c r="J1561" s="56">
        <v>3000</v>
      </c>
      <c r="K1561" s="53">
        <v>9000</v>
      </c>
      <c r="L1561" s="53"/>
      <c r="M1561" s="53"/>
      <c r="N1561" s="53"/>
      <c r="O1561" s="53"/>
      <c r="P1561" s="53"/>
    </row>
    <row r="1562" spans="1:16">
      <c r="A1562" s="3" t="str">
        <f t="shared" si="24"/>
        <v>11410608001385500</v>
      </c>
      <c r="B1562" s="55">
        <v>8001385500</v>
      </c>
      <c r="C1562" s="53">
        <v>114</v>
      </c>
      <c r="D1562" s="53">
        <v>106</v>
      </c>
      <c r="E1562" s="53">
        <v>5</v>
      </c>
      <c r="F1562" s="53">
        <v>0</v>
      </c>
      <c r="G1562" s="53">
        <v>0</v>
      </c>
      <c r="H1562" s="53">
        <v>5438</v>
      </c>
      <c r="I1562" s="53" t="s">
        <v>69298</v>
      </c>
      <c r="J1562" s="56">
        <v>3000</v>
      </c>
      <c r="K1562" s="53">
        <v>15000</v>
      </c>
      <c r="L1562" s="53"/>
      <c r="M1562" s="53"/>
      <c r="N1562" s="54"/>
      <c r="O1562" s="53"/>
      <c r="P1562" s="53"/>
    </row>
    <row r="1563" spans="1:16">
      <c r="A1563" s="3" t="str">
        <f t="shared" si="24"/>
        <v>11210608001386000</v>
      </c>
      <c r="B1563" s="55">
        <v>8001386000</v>
      </c>
      <c r="C1563" s="53">
        <v>112</v>
      </c>
      <c r="D1563" s="53">
        <v>106</v>
      </c>
      <c r="E1563" s="53">
        <v>12</v>
      </c>
      <c r="F1563" s="53">
        <v>0</v>
      </c>
      <c r="G1563" s="53">
        <v>0</v>
      </c>
      <c r="H1563" s="53">
        <v>5438</v>
      </c>
      <c r="I1563" s="53" t="s">
        <v>69298</v>
      </c>
      <c r="J1563" s="56">
        <v>5637</v>
      </c>
      <c r="K1563" s="53">
        <v>67644</v>
      </c>
      <c r="L1563" s="54"/>
      <c r="M1563" s="53"/>
      <c r="N1563" s="54"/>
      <c r="O1563" s="53"/>
      <c r="P1563" s="53"/>
    </row>
    <row r="1564" spans="1:16">
      <c r="A1564" s="3" t="str">
        <f t="shared" si="24"/>
        <v>11410608001386000</v>
      </c>
      <c r="B1564" s="55">
        <v>8001386000</v>
      </c>
      <c r="C1564" s="53">
        <v>114</v>
      </c>
      <c r="D1564" s="53">
        <v>106</v>
      </c>
      <c r="E1564" s="53">
        <v>12</v>
      </c>
      <c r="F1564" s="53">
        <v>0</v>
      </c>
      <c r="G1564" s="53">
        <v>0</v>
      </c>
      <c r="H1564" s="53">
        <v>5438</v>
      </c>
      <c r="I1564" s="53" t="s">
        <v>69298</v>
      </c>
      <c r="J1564" s="56">
        <v>5637</v>
      </c>
      <c r="K1564" s="53">
        <v>67644</v>
      </c>
      <c r="L1564" s="53"/>
      <c r="M1564" s="53"/>
      <c r="N1564" s="54"/>
      <c r="O1564" s="54"/>
      <c r="P1564" s="53"/>
    </row>
    <row r="1565" spans="1:16">
      <c r="A1565" s="3" t="str">
        <f t="shared" si="24"/>
        <v>16210608001386000</v>
      </c>
      <c r="B1565" s="55">
        <v>8001386000</v>
      </c>
      <c r="C1565" s="53">
        <v>162</v>
      </c>
      <c r="D1565" s="53">
        <v>106</v>
      </c>
      <c r="E1565" s="53">
        <v>7</v>
      </c>
      <c r="F1565" s="53">
        <v>0</v>
      </c>
      <c r="G1565" s="53">
        <v>0</v>
      </c>
      <c r="H1565" s="53">
        <v>5438</v>
      </c>
      <c r="I1565" s="53" t="s">
        <v>69298</v>
      </c>
      <c r="J1565" s="56">
        <v>5637</v>
      </c>
      <c r="K1565" s="53">
        <v>39459</v>
      </c>
      <c r="L1565" s="53"/>
      <c r="M1565" s="53"/>
      <c r="N1565" s="54"/>
      <c r="O1565" s="54"/>
      <c r="P1565" s="53"/>
    </row>
    <row r="1566" spans="1:16">
      <c r="A1566" s="3" t="str">
        <f t="shared" si="24"/>
        <v>16510608001386000</v>
      </c>
      <c r="B1566" s="55">
        <v>8001386000</v>
      </c>
      <c r="C1566" s="53">
        <v>165</v>
      </c>
      <c r="D1566" s="53">
        <v>106</v>
      </c>
      <c r="E1566" s="53">
        <v>6</v>
      </c>
      <c r="F1566" s="53">
        <v>0</v>
      </c>
      <c r="G1566" s="53">
        <v>0</v>
      </c>
      <c r="H1566" s="53">
        <v>5438</v>
      </c>
      <c r="I1566" s="53" t="s">
        <v>69298</v>
      </c>
      <c r="J1566" s="56">
        <v>5637</v>
      </c>
      <c r="K1566" s="53">
        <v>33822</v>
      </c>
      <c r="L1566" s="54"/>
      <c r="M1566" s="53"/>
      <c r="N1566" s="54"/>
      <c r="O1566" s="53"/>
      <c r="P1566" s="53"/>
    </row>
    <row r="1567" spans="1:16">
      <c r="A1567" s="3" t="str">
        <f t="shared" si="24"/>
        <v>11210608001386100</v>
      </c>
      <c r="B1567" s="55">
        <v>8001386100</v>
      </c>
      <c r="C1567" s="53">
        <v>112</v>
      </c>
      <c r="D1567" s="53">
        <v>106</v>
      </c>
      <c r="E1567" s="53">
        <v>14</v>
      </c>
      <c r="F1567" s="53">
        <v>0</v>
      </c>
      <c r="G1567" s="53">
        <v>0</v>
      </c>
      <c r="H1567" s="53">
        <v>5438</v>
      </c>
      <c r="I1567" s="53" t="s">
        <v>69298</v>
      </c>
      <c r="J1567" s="56">
        <v>5273</v>
      </c>
      <c r="K1567" s="53">
        <v>73822</v>
      </c>
      <c r="L1567" s="53"/>
      <c r="M1567" s="53"/>
      <c r="N1567" s="54"/>
      <c r="O1567" s="53"/>
      <c r="P1567" s="53"/>
    </row>
    <row r="1568" spans="1:16">
      <c r="A1568" s="3" t="str">
        <f t="shared" si="24"/>
        <v>11410608001386100</v>
      </c>
      <c r="B1568" s="55">
        <v>8001386100</v>
      </c>
      <c r="C1568" s="53">
        <v>114</v>
      </c>
      <c r="D1568" s="53">
        <v>106</v>
      </c>
      <c r="E1568" s="53">
        <v>12</v>
      </c>
      <c r="F1568" s="53">
        <v>0</v>
      </c>
      <c r="G1568" s="53">
        <v>0</v>
      </c>
      <c r="H1568" s="53">
        <v>5438</v>
      </c>
      <c r="I1568" s="53" t="s">
        <v>69298</v>
      </c>
      <c r="J1568" s="56">
        <v>5273</v>
      </c>
      <c r="K1568" s="53">
        <v>63276</v>
      </c>
      <c r="L1568" s="54"/>
      <c r="M1568" s="53"/>
      <c r="N1568" s="54"/>
      <c r="O1568" s="53"/>
      <c r="P1568" s="53"/>
    </row>
    <row r="1569" spans="1:16">
      <c r="A1569" s="3" t="str">
        <f t="shared" si="24"/>
        <v>16210608001386100</v>
      </c>
      <c r="B1569" s="55">
        <v>8001386100</v>
      </c>
      <c r="C1569" s="53">
        <v>162</v>
      </c>
      <c r="D1569" s="53">
        <v>106</v>
      </c>
      <c r="E1569" s="53">
        <v>12</v>
      </c>
      <c r="F1569" s="53">
        <v>0</v>
      </c>
      <c r="G1569" s="53">
        <v>0</v>
      </c>
      <c r="H1569" s="53">
        <v>5438</v>
      </c>
      <c r="I1569" s="53" t="s">
        <v>69298</v>
      </c>
      <c r="J1569" s="56">
        <v>5273</v>
      </c>
      <c r="K1569" s="53">
        <v>63276</v>
      </c>
      <c r="L1569" s="53"/>
      <c r="M1569" s="53"/>
      <c r="N1569" s="54"/>
      <c r="O1569" s="53"/>
      <c r="P1569" s="53"/>
    </row>
    <row r="1570" spans="1:16">
      <c r="A1570" s="3" t="str">
        <f t="shared" si="24"/>
        <v>16510608001386100</v>
      </c>
      <c r="B1570" s="55">
        <v>8001386100</v>
      </c>
      <c r="C1570" s="53">
        <v>165</v>
      </c>
      <c r="D1570" s="53">
        <v>106</v>
      </c>
      <c r="E1570" s="53">
        <v>8</v>
      </c>
      <c r="F1570" s="53">
        <v>0</v>
      </c>
      <c r="G1570" s="53">
        <v>0</v>
      </c>
      <c r="H1570" s="53">
        <v>5438</v>
      </c>
      <c r="I1570" s="53" t="s">
        <v>69298</v>
      </c>
      <c r="J1570" s="56">
        <v>5273</v>
      </c>
      <c r="K1570" s="53">
        <v>42184</v>
      </c>
      <c r="L1570" s="54"/>
      <c r="M1570" s="53"/>
      <c r="N1570" s="54"/>
      <c r="O1570" s="53"/>
      <c r="P1570" s="53"/>
    </row>
    <row r="1571" spans="1:16">
      <c r="A1571" s="3" t="str">
        <f t="shared" si="24"/>
        <v>11210608001386200</v>
      </c>
      <c r="B1571" s="55">
        <v>8001386200</v>
      </c>
      <c r="C1571" s="53">
        <v>112</v>
      </c>
      <c r="D1571" s="53">
        <v>106</v>
      </c>
      <c r="E1571" s="53">
        <v>8</v>
      </c>
      <c r="F1571" s="53">
        <v>0</v>
      </c>
      <c r="G1571" s="53">
        <v>0</v>
      </c>
      <c r="H1571" s="53">
        <v>5438</v>
      </c>
      <c r="I1571" s="53" t="s">
        <v>69298</v>
      </c>
      <c r="J1571" s="56">
        <v>3182</v>
      </c>
      <c r="K1571" s="53">
        <v>25456</v>
      </c>
      <c r="L1571" s="53"/>
      <c r="M1571" s="53"/>
      <c r="N1571" s="54"/>
      <c r="O1571" s="53"/>
      <c r="P1571" s="53"/>
    </row>
    <row r="1572" spans="1:16">
      <c r="A1572" s="3" t="str">
        <f t="shared" si="24"/>
        <v>11410608001386200</v>
      </c>
      <c r="B1572" s="55">
        <v>8001386200</v>
      </c>
      <c r="C1572" s="53">
        <v>114</v>
      </c>
      <c r="D1572" s="53">
        <v>106</v>
      </c>
      <c r="E1572" s="53">
        <v>2</v>
      </c>
      <c r="F1572" s="53">
        <v>0</v>
      </c>
      <c r="G1572" s="53">
        <v>0</v>
      </c>
      <c r="H1572" s="53">
        <v>5438</v>
      </c>
      <c r="I1572" s="53" t="s">
        <v>69298</v>
      </c>
      <c r="J1572" s="56">
        <v>3182</v>
      </c>
      <c r="K1572" s="53">
        <v>6364</v>
      </c>
      <c r="L1572" s="53"/>
      <c r="M1572" s="53"/>
      <c r="N1572" s="53"/>
      <c r="O1572" s="53"/>
      <c r="P1572" s="53"/>
    </row>
    <row r="1573" spans="1:16">
      <c r="A1573" s="3" t="str">
        <f t="shared" si="24"/>
        <v>16210608001386200</v>
      </c>
      <c r="B1573" s="55">
        <v>8001386200</v>
      </c>
      <c r="C1573" s="53">
        <v>162</v>
      </c>
      <c r="D1573" s="53">
        <v>106</v>
      </c>
      <c r="E1573" s="53">
        <v>8</v>
      </c>
      <c r="F1573" s="53">
        <v>0</v>
      </c>
      <c r="G1573" s="53">
        <v>0</v>
      </c>
      <c r="H1573" s="53">
        <v>5438</v>
      </c>
      <c r="I1573" s="53" t="s">
        <v>69298</v>
      </c>
      <c r="J1573" s="56">
        <v>3182</v>
      </c>
      <c r="K1573" s="53">
        <v>25456</v>
      </c>
      <c r="L1573" s="54"/>
      <c r="M1573" s="53"/>
      <c r="N1573" s="53"/>
      <c r="O1573" s="53"/>
      <c r="P1573" s="53"/>
    </row>
    <row r="1574" spans="1:16">
      <c r="A1574" s="3" t="str">
        <f t="shared" si="24"/>
        <v>16510608001386200</v>
      </c>
      <c r="B1574" s="55">
        <v>8001386200</v>
      </c>
      <c r="C1574" s="53">
        <v>165</v>
      </c>
      <c r="D1574" s="53">
        <v>106</v>
      </c>
      <c r="E1574" s="53">
        <v>4</v>
      </c>
      <c r="F1574" s="53">
        <v>0</v>
      </c>
      <c r="G1574" s="53">
        <v>0</v>
      </c>
      <c r="H1574" s="53">
        <v>5438</v>
      </c>
      <c r="I1574" s="53" t="s">
        <v>69298</v>
      </c>
      <c r="J1574" s="56">
        <v>3182</v>
      </c>
      <c r="K1574" s="53">
        <v>12728</v>
      </c>
      <c r="L1574" s="53"/>
      <c r="M1574" s="53"/>
      <c r="N1574" s="53"/>
      <c r="O1574" s="53"/>
      <c r="P1574" s="53"/>
    </row>
    <row r="1575" spans="1:16">
      <c r="A1575" s="3" t="str">
        <f t="shared" si="24"/>
        <v>11210608001386300</v>
      </c>
      <c r="B1575" s="55">
        <v>8001386300</v>
      </c>
      <c r="C1575" s="53">
        <v>112</v>
      </c>
      <c r="D1575" s="53">
        <v>106</v>
      </c>
      <c r="E1575" s="53">
        <v>6</v>
      </c>
      <c r="F1575" s="53">
        <v>0</v>
      </c>
      <c r="G1575" s="53">
        <v>0</v>
      </c>
      <c r="H1575" s="53">
        <v>5438</v>
      </c>
      <c r="I1575" s="53" t="s">
        <v>69298</v>
      </c>
      <c r="J1575" s="56">
        <v>3000</v>
      </c>
      <c r="K1575" s="53">
        <v>18000</v>
      </c>
      <c r="L1575" s="53"/>
      <c r="M1575" s="54"/>
      <c r="N1575" s="53"/>
      <c r="O1575" s="53"/>
      <c r="P1575" s="53"/>
    </row>
    <row r="1576" spans="1:16">
      <c r="A1576" s="3" t="str">
        <f t="shared" si="24"/>
        <v>11410608001386300</v>
      </c>
      <c r="B1576" s="55">
        <v>8001386300</v>
      </c>
      <c r="C1576" s="53">
        <v>114</v>
      </c>
      <c r="D1576" s="53">
        <v>106</v>
      </c>
      <c r="E1576" s="53">
        <v>5</v>
      </c>
      <c r="F1576" s="53">
        <v>0</v>
      </c>
      <c r="G1576" s="53">
        <v>0</v>
      </c>
      <c r="H1576" s="53">
        <v>5438</v>
      </c>
      <c r="I1576" s="53" t="s">
        <v>69298</v>
      </c>
      <c r="J1576" s="56">
        <v>3000</v>
      </c>
      <c r="K1576" s="53">
        <v>15000</v>
      </c>
      <c r="L1576" s="53"/>
      <c r="M1576" s="53"/>
      <c r="N1576" s="54"/>
      <c r="O1576" s="53"/>
      <c r="P1576" s="53"/>
    </row>
    <row r="1577" spans="1:16">
      <c r="A1577" s="3" t="str">
        <f t="shared" si="24"/>
        <v>16210608001386300</v>
      </c>
      <c r="B1577" s="55">
        <v>8001386300</v>
      </c>
      <c r="C1577" s="53">
        <v>162</v>
      </c>
      <c r="D1577" s="53">
        <v>106</v>
      </c>
      <c r="E1577" s="53">
        <v>5</v>
      </c>
      <c r="F1577" s="53">
        <v>0</v>
      </c>
      <c r="G1577" s="53">
        <v>0</v>
      </c>
      <c r="H1577" s="53">
        <v>5438</v>
      </c>
      <c r="I1577" s="53" t="s">
        <v>69298</v>
      </c>
      <c r="J1577" s="56">
        <v>3000</v>
      </c>
      <c r="K1577" s="53">
        <v>15000</v>
      </c>
      <c r="L1577" s="53"/>
      <c r="M1577" s="53"/>
      <c r="N1577" s="54"/>
      <c r="O1577" s="53"/>
      <c r="P1577" s="53"/>
    </row>
    <row r="1578" spans="1:16">
      <c r="A1578" s="3" t="str">
        <f t="shared" si="24"/>
        <v>16510608001386300</v>
      </c>
      <c r="B1578" s="55">
        <v>8001386300</v>
      </c>
      <c r="C1578" s="53">
        <v>165</v>
      </c>
      <c r="D1578" s="53">
        <v>106</v>
      </c>
      <c r="E1578" s="53">
        <v>5</v>
      </c>
      <c r="F1578" s="53">
        <v>0</v>
      </c>
      <c r="G1578" s="53">
        <v>0</v>
      </c>
      <c r="H1578" s="53">
        <v>5438</v>
      </c>
      <c r="I1578" s="53" t="s">
        <v>69298</v>
      </c>
      <c r="J1578" s="56">
        <v>3000</v>
      </c>
      <c r="K1578" s="53">
        <v>15000</v>
      </c>
      <c r="L1578" s="54"/>
      <c r="M1578" s="53"/>
      <c r="N1578" s="54"/>
      <c r="O1578" s="54"/>
      <c r="P1578" s="53"/>
    </row>
    <row r="1579" spans="1:16">
      <c r="A1579" s="3" t="str">
        <f t="shared" si="24"/>
        <v>11210608001386400</v>
      </c>
      <c r="B1579" s="55">
        <v>8001386400</v>
      </c>
      <c r="C1579" s="53">
        <v>112</v>
      </c>
      <c r="D1579" s="53">
        <v>106</v>
      </c>
      <c r="E1579" s="53">
        <v>6</v>
      </c>
      <c r="F1579" s="53">
        <v>0</v>
      </c>
      <c r="G1579" s="53">
        <v>0</v>
      </c>
      <c r="H1579" s="53">
        <v>5438</v>
      </c>
      <c r="I1579" s="53" t="s">
        <v>69298</v>
      </c>
      <c r="J1579" s="56">
        <v>5000</v>
      </c>
      <c r="K1579" s="53">
        <v>30000</v>
      </c>
      <c r="L1579" s="54"/>
      <c r="M1579" s="53"/>
      <c r="N1579" s="54"/>
      <c r="O1579" s="53"/>
      <c r="P1579" s="53"/>
    </row>
    <row r="1580" spans="1:16">
      <c r="A1580" s="3" t="str">
        <f t="shared" si="24"/>
        <v>11410608001386400</v>
      </c>
      <c r="B1580" s="55">
        <v>8001386400</v>
      </c>
      <c r="C1580" s="53">
        <v>114</v>
      </c>
      <c r="D1580" s="53">
        <v>106</v>
      </c>
      <c r="E1580" s="53">
        <v>5</v>
      </c>
      <c r="F1580" s="53">
        <v>0</v>
      </c>
      <c r="G1580" s="53">
        <v>0</v>
      </c>
      <c r="H1580" s="53">
        <v>5438</v>
      </c>
      <c r="I1580" s="53" t="s">
        <v>69298</v>
      </c>
      <c r="J1580" s="56">
        <v>5000</v>
      </c>
      <c r="K1580" s="53">
        <v>25000</v>
      </c>
      <c r="L1580" s="54"/>
      <c r="M1580" s="53"/>
      <c r="N1580" s="54"/>
      <c r="O1580" s="53"/>
      <c r="P1580" s="53"/>
    </row>
    <row r="1581" spans="1:16">
      <c r="A1581" s="3" t="str">
        <f t="shared" si="24"/>
        <v>16210608001386400</v>
      </c>
      <c r="B1581" s="55">
        <v>8001386400</v>
      </c>
      <c r="C1581" s="53">
        <v>162</v>
      </c>
      <c r="D1581" s="53">
        <v>106</v>
      </c>
      <c r="E1581" s="53">
        <v>4</v>
      </c>
      <c r="F1581" s="53">
        <v>0</v>
      </c>
      <c r="G1581" s="53">
        <v>0</v>
      </c>
      <c r="H1581" s="53">
        <v>5438</v>
      </c>
      <c r="I1581" s="53" t="s">
        <v>69298</v>
      </c>
      <c r="J1581" s="56">
        <v>5000</v>
      </c>
      <c r="K1581" s="53">
        <v>20000</v>
      </c>
      <c r="L1581" s="54"/>
      <c r="M1581" s="53"/>
      <c r="N1581" s="54"/>
      <c r="O1581" s="53"/>
      <c r="P1581" s="53"/>
    </row>
    <row r="1582" spans="1:16">
      <c r="A1582" s="3" t="str">
        <f t="shared" si="24"/>
        <v>16510608001386400</v>
      </c>
      <c r="B1582" s="55">
        <v>8001386400</v>
      </c>
      <c r="C1582" s="53">
        <v>165</v>
      </c>
      <c r="D1582" s="53">
        <v>106</v>
      </c>
      <c r="E1582" s="53">
        <v>3</v>
      </c>
      <c r="F1582" s="53">
        <v>0</v>
      </c>
      <c r="G1582" s="53">
        <v>0</v>
      </c>
      <c r="H1582" s="53">
        <v>5438</v>
      </c>
      <c r="I1582" s="53" t="s">
        <v>69298</v>
      </c>
      <c r="J1582" s="56">
        <v>5000</v>
      </c>
      <c r="K1582" s="53">
        <v>15000</v>
      </c>
      <c r="L1582" s="53"/>
      <c r="M1582" s="53"/>
      <c r="N1582" s="54"/>
      <c r="O1582" s="53"/>
      <c r="P1582" s="53"/>
    </row>
    <row r="1583" spans="1:16">
      <c r="A1583" s="3" t="str">
        <f t="shared" si="24"/>
        <v>11210608001386500</v>
      </c>
      <c r="B1583" s="55">
        <v>8001386500</v>
      </c>
      <c r="C1583" s="53">
        <v>112</v>
      </c>
      <c r="D1583" s="53">
        <v>106</v>
      </c>
      <c r="E1583" s="53">
        <v>5</v>
      </c>
      <c r="F1583" s="53">
        <v>0</v>
      </c>
      <c r="G1583" s="53">
        <v>0</v>
      </c>
      <c r="H1583" s="53">
        <v>5438</v>
      </c>
      <c r="I1583" s="53" t="s">
        <v>69298</v>
      </c>
      <c r="J1583" s="56">
        <v>6364</v>
      </c>
      <c r="K1583" s="53">
        <v>31820</v>
      </c>
      <c r="L1583" s="53"/>
      <c r="M1583" s="53"/>
      <c r="N1583" s="54"/>
      <c r="O1583" s="53"/>
      <c r="P1583" s="53"/>
    </row>
    <row r="1584" spans="1:16">
      <c r="A1584" s="3" t="str">
        <f t="shared" si="24"/>
        <v>11410608001386500</v>
      </c>
      <c r="B1584" s="55">
        <v>8001386500</v>
      </c>
      <c r="C1584" s="53">
        <v>114</v>
      </c>
      <c r="D1584" s="53">
        <v>106</v>
      </c>
      <c r="E1584" s="53">
        <v>6</v>
      </c>
      <c r="F1584" s="53">
        <v>0</v>
      </c>
      <c r="G1584" s="53">
        <v>0</v>
      </c>
      <c r="H1584" s="53">
        <v>5438</v>
      </c>
      <c r="I1584" s="53" t="s">
        <v>69298</v>
      </c>
      <c r="J1584" s="56">
        <v>6364</v>
      </c>
      <c r="K1584" s="53">
        <v>38184</v>
      </c>
      <c r="L1584" s="54"/>
      <c r="M1584" s="53"/>
      <c r="N1584" s="53"/>
      <c r="O1584" s="53"/>
      <c r="P1584" s="53"/>
    </row>
    <row r="1585" spans="1:16">
      <c r="A1585" s="3" t="str">
        <f t="shared" si="24"/>
        <v>16210608001386500</v>
      </c>
      <c r="B1585" s="55">
        <v>8001386500</v>
      </c>
      <c r="C1585" s="53">
        <v>162</v>
      </c>
      <c r="D1585" s="53">
        <v>106</v>
      </c>
      <c r="E1585" s="53">
        <v>5</v>
      </c>
      <c r="F1585" s="53">
        <v>0</v>
      </c>
      <c r="G1585" s="53">
        <v>0</v>
      </c>
      <c r="H1585" s="53">
        <v>5438</v>
      </c>
      <c r="I1585" s="53" t="s">
        <v>69298</v>
      </c>
      <c r="J1585" s="56">
        <v>6364</v>
      </c>
      <c r="K1585" s="53">
        <v>31820</v>
      </c>
      <c r="L1585" s="53"/>
      <c r="M1585" s="54"/>
      <c r="N1585" s="53"/>
      <c r="O1585" s="53"/>
      <c r="P1585" s="53"/>
    </row>
    <row r="1586" spans="1:16">
      <c r="A1586" s="3" t="str">
        <f t="shared" si="24"/>
        <v>16510608001386500</v>
      </c>
      <c r="B1586" s="55">
        <v>8001386500</v>
      </c>
      <c r="C1586" s="53">
        <v>165</v>
      </c>
      <c r="D1586" s="53">
        <v>106</v>
      </c>
      <c r="E1586" s="53">
        <v>2</v>
      </c>
      <c r="F1586" s="53">
        <v>0</v>
      </c>
      <c r="G1586" s="53">
        <v>0</v>
      </c>
      <c r="H1586" s="53">
        <v>5438</v>
      </c>
      <c r="I1586" s="53" t="s">
        <v>69298</v>
      </c>
      <c r="J1586" s="56">
        <v>6364</v>
      </c>
      <c r="K1586" s="53">
        <v>12728</v>
      </c>
      <c r="L1586" s="53"/>
      <c r="M1586" s="54"/>
      <c r="N1586" s="53"/>
      <c r="O1586" s="53"/>
      <c r="P1586" s="53"/>
    </row>
    <row r="1587" spans="1:16">
      <c r="A1587" s="3" t="str">
        <f t="shared" si="24"/>
        <v>11210608001386600</v>
      </c>
      <c r="B1587" s="55">
        <v>8001386600</v>
      </c>
      <c r="C1587" s="53">
        <v>112</v>
      </c>
      <c r="D1587" s="53">
        <v>106</v>
      </c>
      <c r="E1587" s="53">
        <v>9</v>
      </c>
      <c r="F1587" s="53">
        <v>0</v>
      </c>
      <c r="G1587" s="53">
        <v>0</v>
      </c>
      <c r="H1587" s="53">
        <v>5438</v>
      </c>
      <c r="I1587" s="53" t="s">
        <v>69298</v>
      </c>
      <c r="J1587" s="56">
        <v>7000</v>
      </c>
      <c r="K1587" s="53">
        <v>63000</v>
      </c>
      <c r="L1587" s="54"/>
      <c r="M1587" s="53"/>
      <c r="N1587" s="54"/>
      <c r="O1587" s="53"/>
      <c r="P1587" s="53"/>
    </row>
    <row r="1588" spans="1:16">
      <c r="A1588" s="3" t="str">
        <f t="shared" si="24"/>
        <v>11410608001386600</v>
      </c>
      <c r="B1588" s="55">
        <v>8001386600</v>
      </c>
      <c r="C1588" s="53">
        <v>114</v>
      </c>
      <c r="D1588" s="53">
        <v>106</v>
      </c>
      <c r="E1588" s="53">
        <v>1</v>
      </c>
      <c r="F1588" s="53">
        <v>0</v>
      </c>
      <c r="G1588" s="53">
        <v>0</v>
      </c>
      <c r="H1588" s="53">
        <v>5438</v>
      </c>
      <c r="I1588" s="53" t="s">
        <v>69298</v>
      </c>
      <c r="J1588" s="56">
        <v>7000</v>
      </c>
      <c r="K1588" s="53">
        <v>7000</v>
      </c>
      <c r="L1588" s="54"/>
      <c r="M1588" s="53"/>
      <c r="N1588" s="54"/>
      <c r="O1588" s="54"/>
      <c r="P1588" s="53"/>
    </row>
    <row r="1589" spans="1:16">
      <c r="A1589" s="3" t="str">
        <f t="shared" si="24"/>
        <v>16210608001386600</v>
      </c>
      <c r="B1589" s="55">
        <v>8001386600</v>
      </c>
      <c r="C1589" s="53">
        <v>162</v>
      </c>
      <c r="D1589" s="53">
        <v>106</v>
      </c>
      <c r="E1589" s="53">
        <v>3</v>
      </c>
      <c r="F1589" s="53">
        <v>0</v>
      </c>
      <c r="G1589" s="53">
        <v>0</v>
      </c>
      <c r="H1589" s="53">
        <v>5438</v>
      </c>
      <c r="I1589" s="53" t="s">
        <v>69298</v>
      </c>
      <c r="J1589" s="56">
        <v>7000</v>
      </c>
      <c r="K1589" s="53">
        <v>21000</v>
      </c>
      <c r="L1589" s="53"/>
      <c r="M1589" s="53"/>
      <c r="N1589" s="54"/>
      <c r="O1589" s="53"/>
      <c r="P1589" s="53"/>
    </row>
    <row r="1590" spans="1:16">
      <c r="A1590" s="3" t="str">
        <f t="shared" si="24"/>
        <v>16510608001386600</v>
      </c>
      <c r="B1590" s="55">
        <v>8001386600</v>
      </c>
      <c r="C1590" s="53">
        <v>165</v>
      </c>
      <c r="D1590" s="53">
        <v>106</v>
      </c>
      <c r="E1590" s="53">
        <v>8</v>
      </c>
      <c r="F1590" s="53">
        <v>0</v>
      </c>
      <c r="G1590" s="53">
        <v>0</v>
      </c>
      <c r="H1590" s="53">
        <v>5438</v>
      </c>
      <c r="I1590" s="53" t="s">
        <v>69298</v>
      </c>
      <c r="J1590" s="56">
        <v>7000</v>
      </c>
      <c r="K1590" s="53">
        <v>56000</v>
      </c>
      <c r="L1590" s="53"/>
      <c r="M1590" s="53"/>
      <c r="N1590" s="54"/>
      <c r="O1590" s="54"/>
      <c r="P1590" s="53"/>
    </row>
    <row r="1591" spans="1:16">
      <c r="A1591" s="3" t="str">
        <f t="shared" si="24"/>
        <v>11210608001386700</v>
      </c>
      <c r="B1591" s="55">
        <v>8001386700</v>
      </c>
      <c r="C1591" s="53">
        <v>112</v>
      </c>
      <c r="D1591" s="53">
        <v>106</v>
      </c>
      <c r="E1591" s="53">
        <v>6</v>
      </c>
      <c r="F1591" s="53">
        <v>0</v>
      </c>
      <c r="G1591" s="53">
        <v>0</v>
      </c>
      <c r="H1591" s="53">
        <v>5438</v>
      </c>
      <c r="I1591" s="53" t="s">
        <v>69298</v>
      </c>
      <c r="J1591" s="56">
        <v>5455</v>
      </c>
      <c r="K1591" s="53">
        <v>32730</v>
      </c>
      <c r="L1591" s="54"/>
      <c r="M1591" s="53"/>
      <c r="N1591" s="54"/>
      <c r="O1591" s="53"/>
      <c r="P1591" s="53"/>
    </row>
    <row r="1592" spans="1:16">
      <c r="A1592" s="3" t="str">
        <f t="shared" si="24"/>
        <v>11410608001386700</v>
      </c>
      <c r="B1592" s="55">
        <v>8001386700</v>
      </c>
      <c r="C1592" s="53">
        <v>114</v>
      </c>
      <c r="D1592" s="53">
        <v>106</v>
      </c>
      <c r="E1592" s="53">
        <v>6</v>
      </c>
      <c r="F1592" s="53">
        <v>0</v>
      </c>
      <c r="G1592" s="53">
        <v>0</v>
      </c>
      <c r="H1592" s="53">
        <v>5438</v>
      </c>
      <c r="I1592" s="53" t="s">
        <v>69298</v>
      </c>
      <c r="J1592" s="56">
        <v>5455</v>
      </c>
      <c r="K1592" s="53">
        <v>32730</v>
      </c>
      <c r="L1592" s="53"/>
      <c r="M1592" s="53"/>
      <c r="N1592" s="54"/>
      <c r="O1592" s="54"/>
      <c r="P1592" s="53"/>
    </row>
    <row r="1593" spans="1:16">
      <c r="A1593" s="3" t="str">
        <f t="shared" si="24"/>
        <v>16210608001386700</v>
      </c>
      <c r="B1593" s="55">
        <v>8001386700</v>
      </c>
      <c r="C1593" s="53">
        <v>162</v>
      </c>
      <c r="D1593" s="53">
        <v>106</v>
      </c>
      <c r="E1593" s="53">
        <v>8</v>
      </c>
      <c r="F1593" s="53">
        <v>0</v>
      </c>
      <c r="G1593" s="53">
        <v>0</v>
      </c>
      <c r="H1593" s="53">
        <v>5438</v>
      </c>
      <c r="I1593" s="53" t="s">
        <v>69298</v>
      </c>
      <c r="J1593" s="56">
        <v>5455</v>
      </c>
      <c r="K1593" s="53">
        <v>43640</v>
      </c>
      <c r="L1593" s="53"/>
      <c r="M1593" s="53"/>
      <c r="N1593" s="54"/>
      <c r="O1593" s="53"/>
      <c r="P1593" s="53"/>
    </row>
    <row r="1594" spans="1:16">
      <c r="A1594" s="3" t="str">
        <f t="shared" si="24"/>
        <v>16510608001386700</v>
      </c>
      <c r="B1594" s="55">
        <v>8001386700</v>
      </c>
      <c r="C1594" s="53">
        <v>165</v>
      </c>
      <c r="D1594" s="53">
        <v>106</v>
      </c>
      <c r="E1594" s="53">
        <v>6</v>
      </c>
      <c r="F1594" s="53">
        <v>0</v>
      </c>
      <c r="G1594" s="53">
        <v>0</v>
      </c>
      <c r="H1594" s="53">
        <v>5438</v>
      </c>
      <c r="I1594" s="53" t="s">
        <v>69298</v>
      </c>
      <c r="J1594" s="56">
        <v>5455</v>
      </c>
      <c r="K1594" s="53">
        <v>32730</v>
      </c>
      <c r="L1594" s="54"/>
      <c r="M1594" s="53"/>
      <c r="N1594" s="54"/>
      <c r="O1594" s="54"/>
      <c r="P1594" s="53"/>
    </row>
    <row r="1595" spans="1:16">
      <c r="A1595" s="3" t="str">
        <f t="shared" si="24"/>
        <v>10010608001386800</v>
      </c>
      <c r="B1595" s="55">
        <v>8001386800</v>
      </c>
      <c r="C1595" s="53">
        <v>100</v>
      </c>
      <c r="D1595" s="53">
        <v>106</v>
      </c>
      <c r="E1595" s="53">
        <v>4</v>
      </c>
      <c r="F1595" s="53">
        <v>0</v>
      </c>
      <c r="G1595" s="53">
        <v>0</v>
      </c>
      <c r="H1595" s="53">
        <v>5438</v>
      </c>
      <c r="I1595" s="53" t="s">
        <v>69298</v>
      </c>
      <c r="J1595" s="56">
        <v>6182</v>
      </c>
      <c r="K1595" s="53">
        <v>24728</v>
      </c>
      <c r="L1595" s="53"/>
      <c r="M1595" s="54"/>
      <c r="N1595" s="54"/>
      <c r="O1595" s="53"/>
      <c r="P1595" s="53"/>
    </row>
    <row r="1596" spans="1:16">
      <c r="A1596" s="3" t="str">
        <f t="shared" si="24"/>
        <v>11210608001386800</v>
      </c>
      <c r="B1596" s="55">
        <v>8001386800</v>
      </c>
      <c r="C1596" s="53">
        <v>112</v>
      </c>
      <c r="D1596" s="53">
        <v>106</v>
      </c>
      <c r="E1596" s="53">
        <v>4</v>
      </c>
      <c r="F1596" s="53">
        <v>0</v>
      </c>
      <c r="G1596" s="53">
        <v>0</v>
      </c>
      <c r="H1596" s="53">
        <v>5438</v>
      </c>
      <c r="I1596" s="53" t="s">
        <v>69298</v>
      </c>
      <c r="J1596" s="56">
        <v>6182</v>
      </c>
      <c r="K1596" s="53">
        <v>24728</v>
      </c>
      <c r="L1596" s="53"/>
      <c r="M1596" s="53"/>
      <c r="N1596" s="53"/>
      <c r="O1596" s="53"/>
      <c r="P1596" s="53"/>
    </row>
    <row r="1597" spans="1:16">
      <c r="A1597" s="3" t="str">
        <f t="shared" si="24"/>
        <v>10010608001386900</v>
      </c>
      <c r="B1597" s="55">
        <v>8001386900</v>
      </c>
      <c r="C1597" s="53">
        <v>100</v>
      </c>
      <c r="D1597" s="53">
        <v>106</v>
      </c>
      <c r="E1597" s="53">
        <v>3</v>
      </c>
      <c r="F1597" s="53">
        <v>0</v>
      </c>
      <c r="G1597" s="53">
        <v>0</v>
      </c>
      <c r="H1597" s="53">
        <v>5438</v>
      </c>
      <c r="I1597" s="53" t="s">
        <v>69298</v>
      </c>
      <c r="J1597" s="56">
        <v>7000</v>
      </c>
      <c r="K1597" s="53">
        <v>21000</v>
      </c>
      <c r="L1597" s="54"/>
      <c r="M1597" s="53"/>
      <c r="N1597" s="53"/>
      <c r="O1597" s="53"/>
      <c r="P1597" s="53"/>
    </row>
    <row r="1598" spans="1:16">
      <c r="A1598" s="3" t="str">
        <f t="shared" si="24"/>
        <v>11210608001386900</v>
      </c>
      <c r="B1598" s="55">
        <v>8001386900</v>
      </c>
      <c r="C1598" s="53">
        <v>112</v>
      </c>
      <c r="D1598" s="53">
        <v>106</v>
      </c>
      <c r="E1598" s="53">
        <v>7</v>
      </c>
      <c r="F1598" s="53">
        <v>0</v>
      </c>
      <c r="G1598" s="53">
        <v>0</v>
      </c>
      <c r="H1598" s="53">
        <v>5438</v>
      </c>
      <c r="I1598" s="53" t="s">
        <v>69298</v>
      </c>
      <c r="J1598" s="56">
        <v>7000</v>
      </c>
      <c r="K1598" s="53">
        <v>49000</v>
      </c>
      <c r="L1598" s="53"/>
      <c r="M1598" s="54"/>
      <c r="N1598" s="53"/>
      <c r="O1598" s="53"/>
      <c r="P1598" s="53"/>
    </row>
    <row r="1599" spans="1:16">
      <c r="A1599" s="3" t="str">
        <f t="shared" si="24"/>
        <v>11210608001387000</v>
      </c>
      <c r="B1599" s="55">
        <v>8001387000</v>
      </c>
      <c r="C1599" s="53">
        <v>112</v>
      </c>
      <c r="D1599" s="53">
        <v>106</v>
      </c>
      <c r="E1599" s="53">
        <v>11</v>
      </c>
      <c r="F1599" s="53">
        <v>0</v>
      </c>
      <c r="G1599" s="53">
        <v>0</v>
      </c>
      <c r="H1599" s="53">
        <v>5438</v>
      </c>
      <c r="I1599" s="53" t="s">
        <v>69298</v>
      </c>
      <c r="J1599" s="56">
        <v>7273</v>
      </c>
      <c r="K1599" s="53">
        <v>80003</v>
      </c>
      <c r="L1599" s="53"/>
      <c r="M1599" s="53"/>
      <c r="N1599" s="54"/>
      <c r="O1599" s="53"/>
      <c r="P1599" s="53"/>
    </row>
    <row r="1600" spans="1:16">
      <c r="A1600" s="3" t="str">
        <f t="shared" si="24"/>
        <v>11410608001387000</v>
      </c>
      <c r="B1600" s="55">
        <v>8001387000</v>
      </c>
      <c r="C1600" s="53">
        <v>114</v>
      </c>
      <c r="D1600" s="53">
        <v>106</v>
      </c>
      <c r="E1600" s="53">
        <v>1</v>
      </c>
      <c r="F1600" s="53">
        <v>0</v>
      </c>
      <c r="G1600" s="53">
        <v>0</v>
      </c>
      <c r="H1600" s="53">
        <v>5438</v>
      </c>
      <c r="I1600" s="53" t="s">
        <v>69298</v>
      </c>
      <c r="J1600" s="56">
        <v>7273</v>
      </c>
      <c r="K1600" s="53">
        <v>7273</v>
      </c>
      <c r="L1600" s="53"/>
      <c r="M1600" s="53"/>
      <c r="N1600" s="54"/>
      <c r="O1600" s="54"/>
      <c r="P1600" s="53"/>
    </row>
    <row r="1601" spans="1:16">
      <c r="A1601" s="3" t="str">
        <f t="shared" si="24"/>
        <v>16210608001387000</v>
      </c>
      <c r="B1601" s="55">
        <v>8001387000</v>
      </c>
      <c r="C1601" s="53">
        <v>162</v>
      </c>
      <c r="D1601" s="53">
        <v>106</v>
      </c>
      <c r="E1601" s="53">
        <v>5</v>
      </c>
      <c r="F1601" s="53">
        <v>0</v>
      </c>
      <c r="G1601" s="53">
        <v>0</v>
      </c>
      <c r="H1601" s="53">
        <v>5438</v>
      </c>
      <c r="I1601" s="53" t="s">
        <v>69298</v>
      </c>
      <c r="J1601" s="56">
        <v>7273</v>
      </c>
      <c r="K1601" s="53">
        <v>36365</v>
      </c>
      <c r="L1601" s="54"/>
      <c r="M1601" s="54"/>
      <c r="N1601" s="54"/>
      <c r="O1601" s="54"/>
      <c r="P1601" s="53"/>
    </row>
    <row r="1602" spans="1:16">
      <c r="A1602" s="3" t="str">
        <f t="shared" si="24"/>
        <v>10010608001387100</v>
      </c>
      <c r="B1602" s="55">
        <v>8001387100</v>
      </c>
      <c r="C1602" s="53">
        <v>100</v>
      </c>
      <c r="D1602" s="53">
        <v>106</v>
      </c>
      <c r="E1602" s="53">
        <v>4</v>
      </c>
      <c r="F1602" s="53">
        <v>0</v>
      </c>
      <c r="G1602" s="53">
        <v>0</v>
      </c>
      <c r="H1602" s="53">
        <v>5438</v>
      </c>
      <c r="I1602" s="53" t="s">
        <v>69298</v>
      </c>
      <c r="J1602" s="56">
        <v>4364</v>
      </c>
      <c r="K1602" s="53">
        <v>17456</v>
      </c>
      <c r="L1602" s="53"/>
      <c r="M1602" s="53"/>
      <c r="N1602" s="54"/>
      <c r="O1602" s="53"/>
      <c r="P1602" s="53"/>
    </row>
    <row r="1603" spans="1:16">
      <c r="A1603" s="3" t="str">
        <f t="shared" si="24"/>
        <v>11210608001387100</v>
      </c>
      <c r="B1603" s="55">
        <v>8001387100</v>
      </c>
      <c r="C1603" s="53">
        <v>112</v>
      </c>
      <c r="D1603" s="53">
        <v>106</v>
      </c>
      <c r="E1603" s="53">
        <v>10</v>
      </c>
      <c r="F1603" s="53">
        <v>0</v>
      </c>
      <c r="G1603" s="53">
        <v>0</v>
      </c>
      <c r="H1603" s="53">
        <v>5438</v>
      </c>
      <c r="I1603" s="53" t="s">
        <v>69298</v>
      </c>
      <c r="J1603" s="56">
        <v>4364</v>
      </c>
      <c r="K1603" s="53">
        <v>43640</v>
      </c>
      <c r="L1603" s="53"/>
      <c r="M1603" s="54"/>
      <c r="N1603" s="54"/>
      <c r="O1603" s="54"/>
      <c r="P1603" s="53"/>
    </row>
    <row r="1604" spans="1:16">
      <c r="A1604" s="3" t="str">
        <f t="shared" ref="A1604:A1667" si="25">CONCATENATE(C1604,D1604,IF(ISBLANK(B1604),"",IF(LEN(B1604)&lt;11,TEXT(B1604,"00000000000"),B1604)))</f>
        <v>11210608001387200</v>
      </c>
      <c r="B1604" s="55">
        <v>8001387200</v>
      </c>
      <c r="C1604" s="53">
        <v>112</v>
      </c>
      <c r="D1604" s="53">
        <v>106</v>
      </c>
      <c r="E1604" s="53">
        <v>4</v>
      </c>
      <c r="F1604" s="53">
        <v>0</v>
      </c>
      <c r="G1604" s="53">
        <v>0</v>
      </c>
      <c r="H1604" s="53">
        <v>5438</v>
      </c>
      <c r="I1604" s="53" t="s">
        <v>69298</v>
      </c>
      <c r="J1604" s="56">
        <v>3591</v>
      </c>
      <c r="K1604" s="53">
        <v>14364</v>
      </c>
      <c r="L1604" s="53"/>
      <c r="M1604" s="53"/>
      <c r="N1604" s="54"/>
      <c r="O1604" s="54"/>
      <c r="P1604" s="53"/>
    </row>
    <row r="1605" spans="1:16">
      <c r="A1605" s="3" t="str">
        <f t="shared" si="25"/>
        <v>11410608001387200</v>
      </c>
      <c r="B1605" s="55">
        <v>8001387200</v>
      </c>
      <c r="C1605" s="53">
        <v>114</v>
      </c>
      <c r="D1605" s="53">
        <v>106</v>
      </c>
      <c r="E1605" s="53">
        <v>4</v>
      </c>
      <c r="F1605" s="53">
        <v>0</v>
      </c>
      <c r="G1605" s="53">
        <v>0</v>
      </c>
      <c r="H1605" s="53">
        <v>5438</v>
      </c>
      <c r="I1605" s="53" t="s">
        <v>69298</v>
      </c>
      <c r="J1605" s="56">
        <v>3591</v>
      </c>
      <c r="K1605" s="53">
        <v>14364</v>
      </c>
      <c r="L1605" s="53"/>
      <c r="M1605" s="53"/>
      <c r="N1605" s="54"/>
      <c r="O1605" s="54"/>
      <c r="P1605" s="53"/>
    </row>
    <row r="1606" spans="1:16">
      <c r="A1606" s="3" t="str">
        <f t="shared" si="25"/>
        <v>16210608001387200</v>
      </c>
      <c r="B1606" s="55">
        <v>8001387200</v>
      </c>
      <c r="C1606" s="53">
        <v>162</v>
      </c>
      <c r="D1606" s="53">
        <v>106</v>
      </c>
      <c r="E1606" s="53">
        <v>4</v>
      </c>
      <c r="F1606" s="53">
        <v>0</v>
      </c>
      <c r="G1606" s="53">
        <v>0</v>
      </c>
      <c r="H1606" s="53">
        <v>5438</v>
      </c>
      <c r="I1606" s="53" t="s">
        <v>69298</v>
      </c>
      <c r="J1606" s="56">
        <v>3591</v>
      </c>
      <c r="K1606" s="53">
        <v>14364</v>
      </c>
      <c r="L1606" s="53"/>
      <c r="M1606" s="53"/>
      <c r="N1606" s="54"/>
      <c r="O1606" s="54"/>
      <c r="P1606" s="53"/>
    </row>
    <row r="1607" spans="1:16">
      <c r="A1607" s="3" t="str">
        <f t="shared" si="25"/>
        <v>16510608001387200</v>
      </c>
      <c r="B1607" s="55">
        <v>8001387200</v>
      </c>
      <c r="C1607" s="53">
        <v>165</v>
      </c>
      <c r="D1607" s="53">
        <v>106</v>
      </c>
      <c r="E1607" s="53">
        <v>5</v>
      </c>
      <c r="F1607" s="53">
        <v>0</v>
      </c>
      <c r="G1607" s="53">
        <v>0</v>
      </c>
      <c r="H1607" s="53">
        <v>5438</v>
      </c>
      <c r="I1607" s="53" t="s">
        <v>69298</v>
      </c>
      <c r="J1607" s="56">
        <v>3591</v>
      </c>
      <c r="K1607" s="53">
        <v>17955</v>
      </c>
      <c r="L1607" s="53"/>
      <c r="M1607" s="53"/>
      <c r="N1607" s="54"/>
      <c r="O1607" s="53"/>
      <c r="P1607" s="53"/>
    </row>
    <row r="1608" spans="1:16">
      <c r="A1608" s="3" t="str">
        <f t="shared" si="25"/>
        <v>11210608001387300</v>
      </c>
      <c r="B1608" s="55">
        <v>8001387300</v>
      </c>
      <c r="C1608" s="53">
        <v>112</v>
      </c>
      <c r="D1608" s="53">
        <v>106</v>
      </c>
      <c r="E1608" s="53">
        <v>3</v>
      </c>
      <c r="F1608" s="53">
        <v>0</v>
      </c>
      <c r="G1608" s="53">
        <v>0</v>
      </c>
      <c r="H1608" s="53">
        <v>5438</v>
      </c>
      <c r="I1608" s="53" t="s">
        <v>69298</v>
      </c>
      <c r="J1608" s="56">
        <v>4000</v>
      </c>
      <c r="K1608" s="53">
        <v>12000</v>
      </c>
      <c r="L1608" s="53"/>
      <c r="M1608" s="53"/>
      <c r="N1608" s="54"/>
      <c r="O1608" s="53"/>
      <c r="P1608" s="53"/>
    </row>
    <row r="1609" spans="1:16">
      <c r="A1609" s="3" t="str">
        <f t="shared" si="25"/>
        <v>11410608001387300</v>
      </c>
      <c r="B1609" s="55">
        <v>8001387300</v>
      </c>
      <c r="C1609" s="53">
        <v>114</v>
      </c>
      <c r="D1609" s="53">
        <v>106</v>
      </c>
      <c r="E1609" s="53">
        <v>1</v>
      </c>
      <c r="F1609" s="53">
        <v>2</v>
      </c>
      <c r="G1609" s="53">
        <v>0</v>
      </c>
      <c r="H1609" s="53">
        <v>5438</v>
      </c>
      <c r="I1609" s="53" t="s">
        <v>69298</v>
      </c>
      <c r="J1609" s="56">
        <v>4000</v>
      </c>
      <c r="K1609" s="53">
        <v>12000</v>
      </c>
      <c r="L1609" s="54"/>
      <c r="M1609" s="53"/>
      <c r="N1609" s="54"/>
      <c r="O1609" s="54"/>
      <c r="P1609" s="53"/>
    </row>
    <row r="1610" spans="1:16">
      <c r="A1610" s="3" t="str">
        <f t="shared" si="25"/>
        <v>16210608001387300</v>
      </c>
      <c r="B1610" s="55">
        <v>8001387300</v>
      </c>
      <c r="C1610" s="53">
        <v>162</v>
      </c>
      <c r="D1610" s="53">
        <v>106</v>
      </c>
      <c r="E1610" s="53">
        <v>4</v>
      </c>
      <c r="F1610" s="53">
        <v>0</v>
      </c>
      <c r="G1610" s="53">
        <v>0</v>
      </c>
      <c r="H1610" s="53">
        <v>5438</v>
      </c>
      <c r="I1610" s="53" t="s">
        <v>69298</v>
      </c>
      <c r="J1610" s="56">
        <v>4000</v>
      </c>
      <c r="K1610" s="53">
        <v>16000</v>
      </c>
      <c r="L1610" s="53"/>
      <c r="M1610" s="53"/>
      <c r="N1610" s="54"/>
      <c r="O1610" s="54"/>
      <c r="P1610" s="53"/>
    </row>
    <row r="1611" spans="1:16">
      <c r="A1611" s="3" t="str">
        <f t="shared" si="25"/>
        <v>16510608001387300</v>
      </c>
      <c r="B1611" s="55">
        <v>8001387300</v>
      </c>
      <c r="C1611" s="53">
        <v>165</v>
      </c>
      <c r="D1611" s="53">
        <v>106</v>
      </c>
      <c r="E1611" s="53">
        <v>7</v>
      </c>
      <c r="F1611" s="53">
        <v>0</v>
      </c>
      <c r="G1611" s="53">
        <v>0</v>
      </c>
      <c r="H1611" s="53">
        <v>5438</v>
      </c>
      <c r="I1611" s="53" t="s">
        <v>69298</v>
      </c>
      <c r="J1611" s="56">
        <v>4000</v>
      </c>
      <c r="K1611" s="53">
        <v>28000</v>
      </c>
      <c r="L1611" s="54"/>
      <c r="M1611" s="53"/>
      <c r="N1611" s="54"/>
      <c r="O1611" s="53"/>
      <c r="P1611" s="53"/>
    </row>
    <row r="1612" spans="1:16">
      <c r="A1612" s="3" t="str">
        <f t="shared" si="25"/>
        <v>11210608001387400</v>
      </c>
      <c r="B1612" s="55">
        <v>8001387400</v>
      </c>
      <c r="C1612" s="53">
        <v>112</v>
      </c>
      <c r="D1612" s="53">
        <v>106</v>
      </c>
      <c r="E1612" s="53">
        <v>2</v>
      </c>
      <c r="F1612" s="53">
        <v>0</v>
      </c>
      <c r="G1612" s="53">
        <v>0</v>
      </c>
      <c r="H1612" s="53">
        <v>5438</v>
      </c>
      <c r="I1612" s="53" t="s">
        <v>69298</v>
      </c>
      <c r="J1612" s="56">
        <v>4273</v>
      </c>
      <c r="K1612" s="53">
        <v>8546</v>
      </c>
      <c r="L1612" s="54"/>
      <c r="M1612" s="53"/>
      <c r="N1612" s="54"/>
      <c r="O1612" s="53"/>
      <c r="P1612" s="53"/>
    </row>
    <row r="1613" spans="1:16">
      <c r="A1613" s="3" t="str">
        <f t="shared" si="25"/>
        <v>11310608001387400</v>
      </c>
      <c r="B1613" s="55">
        <v>8001387400</v>
      </c>
      <c r="C1613" s="53">
        <v>113</v>
      </c>
      <c r="D1613" s="53">
        <v>106</v>
      </c>
      <c r="E1613" s="53">
        <v>1</v>
      </c>
      <c r="F1613" s="53">
        <v>0</v>
      </c>
      <c r="G1613" s="53">
        <v>0</v>
      </c>
      <c r="H1613" s="53">
        <v>5438</v>
      </c>
      <c r="I1613" s="53" t="s">
        <v>69298</v>
      </c>
      <c r="J1613" s="56">
        <v>4273</v>
      </c>
      <c r="K1613" s="53">
        <v>4273</v>
      </c>
      <c r="L1613" s="54"/>
      <c r="M1613" s="53"/>
      <c r="N1613" s="54"/>
      <c r="O1613" s="53"/>
      <c r="P1613" s="53"/>
    </row>
    <row r="1614" spans="1:16">
      <c r="A1614" s="3" t="str">
        <f t="shared" si="25"/>
        <v>16510608001387400</v>
      </c>
      <c r="B1614" s="55">
        <v>8001387400</v>
      </c>
      <c r="C1614" s="53">
        <v>165</v>
      </c>
      <c r="D1614" s="53">
        <v>106</v>
      </c>
      <c r="E1614" s="53">
        <v>1</v>
      </c>
      <c r="F1614" s="53">
        <v>0</v>
      </c>
      <c r="G1614" s="53">
        <v>0</v>
      </c>
      <c r="H1614" s="53">
        <v>5438</v>
      </c>
      <c r="I1614" s="53" t="s">
        <v>69298</v>
      </c>
      <c r="J1614" s="56">
        <v>4273</v>
      </c>
      <c r="K1614" s="53">
        <v>4273</v>
      </c>
      <c r="L1614" s="54"/>
      <c r="M1614" s="53"/>
      <c r="N1614" s="54"/>
      <c r="O1614" s="53"/>
      <c r="P1614" s="53"/>
    </row>
    <row r="1615" spans="1:16">
      <c r="A1615" s="3" t="str">
        <f t="shared" si="25"/>
        <v>10010608001388800</v>
      </c>
      <c r="B1615" s="55">
        <v>8001388800</v>
      </c>
      <c r="C1615" s="53">
        <v>100</v>
      </c>
      <c r="D1615" s="53">
        <v>106</v>
      </c>
      <c r="E1615" s="53">
        <v>6</v>
      </c>
      <c r="F1615" s="53">
        <v>0</v>
      </c>
      <c r="G1615" s="53">
        <v>0</v>
      </c>
      <c r="H1615" s="53">
        <v>5438</v>
      </c>
      <c r="I1615" s="53" t="s">
        <v>69298</v>
      </c>
      <c r="J1615" s="56">
        <v>4273</v>
      </c>
      <c r="K1615" s="53">
        <v>25638</v>
      </c>
      <c r="L1615" s="54"/>
      <c r="M1615" s="53"/>
      <c r="N1615" s="54"/>
      <c r="O1615" s="53"/>
      <c r="P1615" s="53"/>
    </row>
    <row r="1616" spans="1:16">
      <c r="A1616" s="3" t="str">
        <f t="shared" si="25"/>
        <v>11210608001388800</v>
      </c>
      <c r="B1616" s="55">
        <v>8001388800</v>
      </c>
      <c r="C1616" s="53">
        <v>112</v>
      </c>
      <c r="D1616" s="53">
        <v>106</v>
      </c>
      <c r="E1616" s="53">
        <v>0</v>
      </c>
      <c r="F1616" s="53">
        <v>0</v>
      </c>
      <c r="G1616" s="53">
        <v>0</v>
      </c>
      <c r="H1616" s="53">
        <v>5438</v>
      </c>
      <c r="I1616" s="53" t="s">
        <v>69298</v>
      </c>
      <c r="J1616" s="56">
        <v>4273</v>
      </c>
      <c r="K1616" s="53">
        <v>0</v>
      </c>
      <c r="L1616" s="54"/>
      <c r="M1616" s="53"/>
      <c r="N1616" s="54"/>
      <c r="O1616" s="53"/>
      <c r="P1616" s="53"/>
    </row>
    <row r="1617" spans="1:16">
      <c r="A1617" s="3" t="str">
        <f t="shared" si="25"/>
        <v>11210608001388900</v>
      </c>
      <c r="B1617" s="55">
        <v>8001388900</v>
      </c>
      <c r="C1617" s="53">
        <v>112</v>
      </c>
      <c r="D1617" s="53">
        <v>106</v>
      </c>
      <c r="E1617" s="53">
        <v>4</v>
      </c>
      <c r="F1617" s="53">
        <v>0</v>
      </c>
      <c r="G1617" s="53">
        <v>0</v>
      </c>
      <c r="H1617" s="53">
        <v>5438</v>
      </c>
      <c r="I1617" s="53" t="s">
        <v>69298</v>
      </c>
      <c r="J1617" s="56">
        <v>8364</v>
      </c>
      <c r="K1617" s="53">
        <v>33456</v>
      </c>
      <c r="L1617" s="53"/>
      <c r="M1617" s="53"/>
      <c r="N1617" s="54"/>
      <c r="O1617" s="53"/>
      <c r="P1617" s="53"/>
    </row>
    <row r="1618" spans="1:16">
      <c r="A1618" s="3" t="str">
        <f t="shared" si="25"/>
        <v>11410608001388900</v>
      </c>
      <c r="B1618" s="55">
        <v>8001388900</v>
      </c>
      <c r="C1618" s="53">
        <v>114</v>
      </c>
      <c r="D1618" s="53">
        <v>106</v>
      </c>
      <c r="E1618" s="53">
        <v>6</v>
      </c>
      <c r="F1618" s="53">
        <v>0</v>
      </c>
      <c r="G1618" s="53">
        <v>0</v>
      </c>
      <c r="H1618" s="53">
        <v>5438</v>
      </c>
      <c r="I1618" s="53" t="s">
        <v>69298</v>
      </c>
      <c r="J1618" s="56">
        <v>8364</v>
      </c>
      <c r="K1618" s="53">
        <v>50184</v>
      </c>
      <c r="L1618" s="54"/>
      <c r="M1618" s="53"/>
      <c r="N1618" s="54"/>
      <c r="O1618" s="53"/>
      <c r="P1618" s="53"/>
    </row>
    <row r="1619" spans="1:16">
      <c r="A1619" s="3" t="str">
        <f t="shared" si="25"/>
        <v>11210608001389000</v>
      </c>
      <c r="B1619" s="55">
        <v>8001389000</v>
      </c>
      <c r="C1619" s="53">
        <v>112</v>
      </c>
      <c r="D1619" s="53">
        <v>106</v>
      </c>
      <c r="E1619" s="53">
        <v>14</v>
      </c>
      <c r="F1619" s="53">
        <v>0</v>
      </c>
      <c r="G1619" s="53">
        <v>0</v>
      </c>
      <c r="H1619" s="53">
        <v>5438</v>
      </c>
      <c r="I1619" s="53" t="s">
        <v>69298</v>
      </c>
      <c r="J1619" s="56">
        <v>3000</v>
      </c>
      <c r="K1619" s="53">
        <v>42000</v>
      </c>
      <c r="L1619" s="54"/>
      <c r="M1619" s="54"/>
      <c r="N1619" s="54"/>
      <c r="O1619" s="53"/>
      <c r="P1619" s="53"/>
    </row>
    <row r="1620" spans="1:16">
      <c r="A1620" s="3" t="str">
        <f t="shared" si="25"/>
        <v>11410608001389000</v>
      </c>
      <c r="B1620" s="55">
        <v>8001389000</v>
      </c>
      <c r="C1620" s="53">
        <v>114</v>
      </c>
      <c r="D1620" s="53">
        <v>106</v>
      </c>
      <c r="E1620" s="53">
        <v>8</v>
      </c>
      <c r="F1620" s="53">
        <v>0</v>
      </c>
      <c r="G1620" s="53">
        <v>0</v>
      </c>
      <c r="H1620" s="53">
        <v>5438</v>
      </c>
      <c r="I1620" s="53" t="s">
        <v>69298</v>
      </c>
      <c r="J1620" s="56">
        <v>3000</v>
      </c>
      <c r="K1620" s="53">
        <v>24000</v>
      </c>
      <c r="L1620" s="53"/>
      <c r="M1620" s="53"/>
      <c r="N1620" s="54"/>
      <c r="O1620" s="53"/>
      <c r="P1620" s="53"/>
    </row>
    <row r="1621" spans="1:16">
      <c r="A1621" s="3" t="str">
        <f t="shared" si="25"/>
        <v>16210608001389000</v>
      </c>
      <c r="B1621" s="55">
        <v>8001389000</v>
      </c>
      <c r="C1621" s="53">
        <v>162</v>
      </c>
      <c r="D1621" s="53">
        <v>106</v>
      </c>
      <c r="E1621" s="53">
        <v>7</v>
      </c>
      <c r="F1621" s="53">
        <v>0</v>
      </c>
      <c r="G1621" s="53">
        <v>0</v>
      </c>
      <c r="H1621" s="53">
        <v>5438</v>
      </c>
      <c r="I1621" s="53" t="s">
        <v>69298</v>
      </c>
      <c r="J1621" s="56">
        <v>3000</v>
      </c>
      <c r="K1621" s="53">
        <v>21000</v>
      </c>
      <c r="L1621" s="53"/>
      <c r="M1621" s="53"/>
      <c r="N1621" s="54"/>
      <c r="O1621" s="53"/>
      <c r="P1621" s="53"/>
    </row>
    <row r="1622" spans="1:16">
      <c r="A1622" s="3" t="str">
        <f t="shared" si="25"/>
        <v>16510608001389000</v>
      </c>
      <c r="B1622" s="55">
        <v>8001389000</v>
      </c>
      <c r="C1622" s="53">
        <v>165</v>
      </c>
      <c r="D1622" s="53">
        <v>106</v>
      </c>
      <c r="E1622" s="53">
        <v>7</v>
      </c>
      <c r="F1622" s="53">
        <v>0</v>
      </c>
      <c r="G1622" s="53">
        <v>0</v>
      </c>
      <c r="H1622" s="53">
        <v>5438</v>
      </c>
      <c r="I1622" s="53" t="s">
        <v>69298</v>
      </c>
      <c r="J1622" s="56">
        <v>3000</v>
      </c>
      <c r="K1622" s="53">
        <v>21000</v>
      </c>
      <c r="L1622" s="54"/>
      <c r="M1622" s="53"/>
      <c r="N1622" s="54"/>
      <c r="O1622" s="53"/>
      <c r="P1622" s="53"/>
    </row>
    <row r="1623" spans="1:16">
      <c r="A1623" s="3" t="str">
        <f t="shared" si="25"/>
        <v>11210608001389100</v>
      </c>
      <c r="B1623" s="55">
        <v>8001389100</v>
      </c>
      <c r="C1623" s="53">
        <v>112</v>
      </c>
      <c r="D1623" s="53">
        <v>106</v>
      </c>
      <c r="E1623" s="53">
        <v>2</v>
      </c>
      <c r="F1623" s="53">
        <v>0</v>
      </c>
      <c r="G1623" s="53">
        <v>0</v>
      </c>
      <c r="H1623" s="53">
        <v>5438</v>
      </c>
      <c r="I1623" s="53" t="s">
        <v>69298</v>
      </c>
      <c r="J1623" s="56">
        <v>2455</v>
      </c>
      <c r="K1623" s="53">
        <v>4910</v>
      </c>
      <c r="L1623" s="54"/>
      <c r="M1623" s="53"/>
      <c r="N1623" s="54"/>
      <c r="O1623" s="53"/>
      <c r="P1623" s="53"/>
    </row>
    <row r="1624" spans="1:16">
      <c r="A1624" s="3" t="str">
        <f t="shared" si="25"/>
        <v>11410608001389100</v>
      </c>
      <c r="B1624" s="55">
        <v>8001389100</v>
      </c>
      <c r="C1624" s="53">
        <v>114</v>
      </c>
      <c r="D1624" s="53">
        <v>106</v>
      </c>
      <c r="E1624" s="53">
        <v>3</v>
      </c>
      <c r="F1624" s="53">
        <v>0</v>
      </c>
      <c r="G1624" s="53">
        <v>0</v>
      </c>
      <c r="H1624" s="53">
        <v>5438</v>
      </c>
      <c r="I1624" s="53" t="s">
        <v>69298</v>
      </c>
      <c r="J1624" s="56">
        <v>2455</v>
      </c>
      <c r="K1624" s="53">
        <v>7365</v>
      </c>
      <c r="L1624" s="54"/>
      <c r="M1624" s="53"/>
      <c r="N1624" s="54"/>
      <c r="O1624" s="53"/>
      <c r="P1624" s="53"/>
    </row>
    <row r="1625" spans="1:16">
      <c r="A1625" s="3" t="str">
        <f t="shared" si="25"/>
        <v>16210608001389100</v>
      </c>
      <c r="B1625" s="55">
        <v>8001389100</v>
      </c>
      <c r="C1625" s="53">
        <v>162</v>
      </c>
      <c r="D1625" s="53">
        <v>106</v>
      </c>
      <c r="E1625" s="53">
        <v>5</v>
      </c>
      <c r="F1625" s="53">
        <v>0</v>
      </c>
      <c r="G1625" s="53">
        <v>0</v>
      </c>
      <c r="H1625" s="53">
        <v>5438</v>
      </c>
      <c r="I1625" s="53" t="s">
        <v>69298</v>
      </c>
      <c r="J1625" s="56">
        <v>2455</v>
      </c>
      <c r="K1625" s="53">
        <v>12275</v>
      </c>
      <c r="L1625" s="54"/>
      <c r="M1625" s="53"/>
      <c r="N1625" s="54"/>
      <c r="O1625" s="54"/>
      <c r="P1625" s="53"/>
    </row>
    <row r="1626" spans="1:16">
      <c r="A1626" s="3" t="str">
        <f t="shared" si="25"/>
        <v>16510608001389100</v>
      </c>
      <c r="B1626" s="55">
        <v>8001389100</v>
      </c>
      <c r="C1626" s="53">
        <v>165</v>
      </c>
      <c r="D1626" s="53">
        <v>106</v>
      </c>
      <c r="E1626" s="53">
        <v>5</v>
      </c>
      <c r="F1626" s="53">
        <v>0</v>
      </c>
      <c r="G1626" s="53">
        <v>0</v>
      </c>
      <c r="H1626" s="53">
        <v>5438</v>
      </c>
      <c r="I1626" s="53" t="s">
        <v>69298</v>
      </c>
      <c r="J1626" s="56">
        <v>2455</v>
      </c>
      <c r="K1626" s="53">
        <v>12275</v>
      </c>
      <c r="L1626" s="53"/>
      <c r="M1626" s="53"/>
      <c r="N1626" s="54"/>
      <c r="O1626" s="53"/>
      <c r="P1626" s="53"/>
    </row>
    <row r="1627" spans="1:16">
      <c r="A1627" s="3" t="str">
        <f t="shared" si="25"/>
        <v>11410608001389200</v>
      </c>
      <c r="B1627" s="55">
        <v>8001389200</v>
      </c>
      <c r="C1627" s="53">
        <v>114</v>
      </c>
      <c r="D1627" s="53">
        <v>106</v>
      </c>
      <c r="E1627" s="53">
        <v>3</v>
      </c>
      <c r="F1627" s="53">
        <v>0</v>
      </c>
      <c r="G1627" s="53">
        <v>0</v>
      </c>
      <c r="H1627" s="53">
        <v>5438</v>
      </c>
      <c r="I1627" s="53" t="s">
        <v>69298</v>
      </c>
      <c r="J1627" s="56">
        <v>1355</v>
      </c>
      <c r="K1627" s="53">
        <v>4065</v>
      </c>
      <c r="L1627" s="54"/>
      <c r="M1627" s="53"/>
      <c r="N1627" s="54"/>
      <c r="O1627" s="53"/>
      <c r="P1627" s="53"/>
    </row>
    <row r="1628" spans="1:16">
      <c r="A1628" s="3" t="str">
        <f t="shared" si="25"/>
        <v>15310608001389200</v>
      </c>
      <c r="B1628" s="55">
        <v>8001389200</v>
      </c>
      <c r="C1628" s="53">
        <v>153</v>
      </c>
      <c r="D1628" s="53">
        <v>106</v>
      </c>
      <c r="E1628" s="53">
        <v>4</v>
      </c>
      <c r="F1628" s="53">
        <v>0</v>
      </c>
      <c r="G1628" s="53">
        <v>0</v>
      </c>
      <c r="H1628" s="53">
        <v>5438</v>
      </c>
      <c r="I1628" s="53" t="s">
        <v>69298</v>
      </c>
      <c r="J1628" s="56">
        <v>1355</v>
      </c>
      <c r="K1628" s="53">
        <v>5420</v>
      </c>
      <c r="L1628" s="54"/>
      <c r="M1628" s="53"/>
      <c r="N1628" s="54"/>
      <c r="O1628" s="53"/>
      <c r="P1628" s="53"/>
    </row>
    <row r="1629" spans="1:16">
      <c r="A1629" s="3" t="str">
        <f t="shared" si="25"/>
        <v>16510608001389200</v>
      </c>
      <c r="B1629" s="55">
        <v>8001389200</v>
      </c>
      <c r="C1629" s="53">
        <v>165</v>
      </c>
      <c r="D1629" s="53">
        <v>106</v>
      </c>
      <c r="E1629" s="53">
        <v>3</v>
      </c>
      <c r="F1629" s="53">
        <v>0</v>
      </c>
      <c r="G1629" s="53">
        <v>0</v>
      </c>
      <c r="H1629" s="53">
        <v>5438</v>
      </c>
      <c r="I1629" s="53" t="s">
        <v>69298</v>
      </c>
      <c r="J1629" s="56">
        <v>1355</v>
      </c>
      <c r="K1629" s="53">
        <v>4065</v>
      </c>
      <c r="L1629" s="54"/>
      <c r="M1629" s="54"/>
      <c r="N1629" s="54"/>
      <c r="O1629" s="53"/>
      <c r="P1629" s="53"/>
    </row>
    <row r="1630" spans="1:16">
      <c r="A1630" s="3" t="str">
        <f t="shared" si="25"/>
        <v>11410608001389300</v>
      </c>
      <c r="B1630" s="55">
        <v>8001389300</v>
      </c>
      <c r="C1630" s="53">
        <v>114</v>
      </c>
      <c r="D1630" s="53">
        <v>106</v>
      </c>
      <c r="E1630" s="53">
        <v>3</v>
      </c>
      <c r="F1630" s="53">
        <v>0</v>
      </c>
      <c r="G1630" s="53">
        <v>0</v>
      </c>
      <c r="H1630" s="53">
        <v>5438</v>
      </c>
      <c r="I1630" s="53" t="s">
        <v>69298</v>
      </c>
      <c r="J1630" s="56">
        <v>1355</v>
      </c>
      <c r="K1630" s="53">
        <v>4065</v>
      </c>
      <c r="L1630" s="54"/>
      <c r="M1630" s="53"/>
      <c r="N1630" s="54"/>
      <c r="O1630" s="53"/>
      <c r="P1630" s="53"/>
    </row>
    <row r="1631" spans="1:16">
      <c r="A1631" s="3" t="str">
        <f t="shared" si="25"/>
        <v>15310608001389300</v>
      </c>
      <c r="B1631" s="55">
        <v>8001389300</v>
      </c>
      <c r="C1631" s="53">
        <v>153</v>
      </c>
      <c r="D1631" s="53">
        <v>106</v>
      </c>
      <c r="E1631" s="53">
        <v>3</v>
      </c>
      <c r="F1631" s="53">
        <v>0</v>
      </c>
      <c r="G1631" s="53">
        <v>0</v>
      </c>
      <c r="H1631" s="53">
        <v>5438</v>
      </c>
      <c r="I1631" s="53" t="s">
        <v>69298</v>
      </c>
      <c r="J1631" s="56">
        <v>1355</v>
      </c>
      <c r="K1631" s="53">
        <v>4065</v>
      </c>
      <c r="L1631" s="54"/>
      <c r="M1631" s="53"/>
      <c r="N1631" s="54"/>
      <c r="O1631" s="53"/>
      <c r="P1631" s="53"/>
    </row>
    <row r="1632" spans="1:16">
      <c r="A1632" s="3" t="str">
        <f t="shared" si="25"/>
        <v>16510608001389300</v>
      </c>
      <c r="B1632" s="55">
        <v>8001389300</v>
      </c>
      <c r="C1632" s="53">
        <v>165</v>
      </c>
      <c r="D1632" s="53">
        <v>106</v>
      </c>
      <c r="E1632" s="53">
        <v>2</v>
      </c>
      <c r="F1632" s="53">
        <v>0</v>
      </c>
      <c r="G1632" s="53">
        <v>0</v>
      </c>
      <c r="H1632" s="53">
        <v>5438</v>
      </c>
      <c r="I1632" s="53" t="s">
        <v>69298</v>
      </c>
      <c r="J1632" s="56">
        <v>1355</v>
      </c>
      <c r="K1632" s="53">
        <v>2710</v>
      </c>
      <c r="L1632" s="54"/>
      <c r="M1632" s="54"/>
      <c r="N1632" s="54"/>
      <c r="O1632" s="53"/>
      <c r="P1632" s="53"/>
    </row>
    <row r="1633" spans="1:16">
      <c r="A1633" s="3" t="str">
        <f t="shared" si="25"/>
        <v>11410608001389400</v>
      </c>
      <c r="B1633" s="55">
        <v>8001389400</v>
      </c>
      <c r="C1633" s="53">
        <v>114</v>
      </c>
      <c r="D1633" s="53">
        <v>106</v>
      </c>
      <c r="E1633" s="53">
        <v>3</v>
      </c>
      <c r="F1633" s="53">
        <v>0</v>
      </c>
      <c r="G1633" s="53">
        <v>0</v>
      </c>
      <c r="H1633" s="53">
        <v>5438</v>
      </c>
      <c r="I1633" s="53" t="s">
        <v>69298</v>
      </c>
      <c r="J1633" s="56">
        <v>1355</v>
      </c>
      <c r="K1633" s="53">
        <v>4065</v>
      </c>
      <c r="L1633" s="53"/>
      <c r="M1633" s="54"/>
      <c r="N1633" s="54"/>
      <c r="O1633" s="54"/>
      <c r="P1633" s="53"/>
    </row>
    <row r="1634" spans="1:16">
      <c r="A1634" s="3" t="str">
        <f t="shared" si="25"/>
        <v>15310608001389400</v>
      </c>
      <c r="B1634" s="55">
        <v>8001389400</v>
      </c>
      <c r="C1634" s="53">
        <v>153</v>
      </c>
      <c r="D1634" s="53">
        <v>106</v>
      </c>
      <c r="E1634" s="53">
        <v>3</v>
      </c>
      <c r="F1634" s="53">
        <v>0</v>
      </c>
      <c r="G1634" s="53">
        <v>0</v>
      </c>
      <c r="H1634" s="53">
        <v>5438</v>
      </c>
      <c r="I1634" s="53" t="s">
        <v>69298</v>
      </c>
      <c r="J1634" s="56">
        <v>1355</v>
      </c>
      <c r="K1634" s="53">
        <v>4065</v>
      </c>
      <c r="L1634" s="54"/>
      <c r="M1634" s="54"/>
      <c r="N1634" s="54"/>
      <c r="O1634" s="54"/>
      <c r="P1634" s="53"/>
    </row>
    <row r="1635" spans="1:16">
      <c r="A1635" s="3" t="str">
        <f t="shared" si="25"/>
        <v>16510608001389400</v>
      </c>
      <c r="B1635" s="55">
        <v>8001389400</v>
      </c>
      <c r="C1635" s="53">
        <v>165</v>
      </c>
      <c r="D1635" s="53">
        <v>106</v>
      </c>
      <c r="E1635" s="53">
        <v>4</v>
      </c>
      <c r="F1635" s="53">
        <v>0</v>
      </c>
      <c r="G1635" s="53">
        <v>0</v>
      </c>
      <c r="H1635" s="53">
        <v>5438</v>
      </c>
      <c r="I1635" s="53" t="s">
        <v>69298</v>
      </c>
      <c r="J1635" s="56">
        <v>1355</v>
      </c>
      <c r="K1635" s="53">
        <v>5420</v>
      </c>
      <c r="L1635" s="53"/>
      <c r="M1635" s="54"/>
      <c r="N1635" s="53"/>
      <c r="O1635" s="53"/>
      <c r="P1635" s="53"/>
    </row>
    <row r="1636" spans="1:16">
      <c r="A1636" s="3" t="str">
        <f t="shared" si="25"/>
        <v>11410608001389500</v>
      </c>
      <c r="B1636" s="55">
        <v>8001389500</v>
      </c>
      <c r="C1636" s="53">
        <v>114</v>
      </c>
      <c r="D1636" s="53">
        <v>106</v>
      </c>
      <c r="E1636" s="53">
        <v>1</v>
      </c>
      <c r="F1636" s="53">
        <v>0</v>
      </c>
      <c r="G1636" s="53">
        <v>0</v>
      </c>
      <c r="H1636" s="53">
        <v>5438</v>
      </c>
      <c r="I1636" s="53" t="s">
        <v>69298</v>
      </c>
      <c r="J1636" s="56">
        <v>1355</v>
      </c>
      <c r="K1636" s="53">
        <v>1355</v>
      </c>
      <c r="L1636" s="53"/>
      <c r="M1636" s="54"/>
      <c r="N1636" s="53"/>
      <c r="O1636" s="53"/>
      <c r="P1636" s="53"/>
    </row>
    <row r="1637" spans="1:16">
      <c r="A1637" s="3" t="str">
        <f t="shared" si="25"/>
        <v>15310608001389500</v>
      </c>
      <c r="B1637" s="55">
        <v>8001389500</v>
      </c>
      <c r="C1637" s="53">
        <v>153</v>
      </c>
      <c r="D1637" s="53">
        <v>106</v>
      </c>
      <c r="E1637" s="53">
        <v>1</v>
      </c>
      <c r="F1637" s="53">
        <v>0</v>
      </c>
      <c r="G1637" s="53">
        <v>0</v>
      </c>
      <c r="H1637" s="53">
        <v>5438</v>
      </c>
      <c r="I1637" s="53" t="s">
        <v>69298</v>
      </c>
      <c r="J1637" s="56">
        <v>1355</v>
      </c>
      <c r="K1637" s="53">
        <v>1355</v>
      </c>
      <c r="L1637" s="53"/>
      <c r="M1637" s="54"/>
      <c r="N1637" s="53"/>
      <c r="O1637" s="53"/>
      <c r="P1637" s="53"/>
    </row>
    <row r="1638" spans="1:16">
      <c r="A1638" s="3" t="str">
        <f t="shared" si="25"/>
        <v>16510608001389500</v>
      </c>
      <c r="B1638" s="55">
        <v>8001389500</v>
      </c>
      <c r="C1638" s="53">
        <v>165</v>
      </c>
      <c r="D1638" s="53">
        <v>106</v>
      </c>
      <c r="E1638" s="53">
        <v>2</v>
      </c>
      <c r="F1638" s="53">
        <v>0</v>
      </c>
      <c r="G1638" s="53">
        <v>0</v>
      </c>
      <c r="H1638" s="53">
        <v>5438</v>
      </c>
      <c r="I1638" s="53" t="s">
        <v>69298</v>
      </c>
      <c r="J1638" s="56">
        <v>1355</v>
      </c>
      <c r="K1638" s="53">
        <v>2710</v>
      </c>
      <c r="L1638" s="53"/>
      <c r="M1638" s="53"/>
      <c r="N1638" s="53"/>
      <c r="O1638" s="53"/>
      <c r="P1638" s="53"/>
    </row>
    <row r="1639" spans="1:16">
      <c r="A1639" s="3" t="str">
        <f t="shared" si="25"/>
        <v>11410608001389600</v>
      </c>
      <c r="B1639" s="55">
        <v>8001389600</v>
      </c>
      <c r="C1639" s="53">
        <v>114</v>
      </c>
      <c r="D1639" s="53">
        <v>106</v>
      </c>
      <c r="E1639" s="53">
        <v>3</v>
      </c>
      <c r="F1639" s="53">
        <v>0</v>
      </c>
      <c r="G1639" s="53">
        <v>0</v>
      </c>
      <c r="H1639" s="53">
        <v>5438</v>
      </c>
      <c r="I1639" s="53" t="s">
        <v>69298</v>
      </c>
      <c r="J1639" s="56">
        <v>1355</v>
      </c>
      <c r="K1639" s="53">
        <v>4065</v>
      </c>
      <c r="L1639" s="53"/>
      <c r="M1639" s="53"/>
      <c r="N1639" s="53"/>
      <c r="O1639" s="53"/>
      <c r="P1639" s="53"/>
    </row>
    <row r="1640" spans="1:16">
      <c r="A1640" s="3" t="str">
        <f t="shared" si="25"/>
        <v>15310608001389600</v>
      </c>
      <c r="B1640" s="55">
        <v>8001389600</v>
      </c>
      <c r="C1640" s="53">
        <v>153</v>
      </c>
      <c r="D1640" s="53">
        <v>106</v>
      </c>
      <c r="E1640" s="53">
        <v>1</v>
      </c>
      <c r="F1640" s="53">
        <v>0</v>
      </c>
      <c r="G1640" s="53">
        <v>0</v>
      </c>
      <c r="H1640" s="53">
        <v>5438</v>
      </c>
      <c r="I1640" s="53" t="s">
        <v>69298</v>
      </c>
      <c r="J1640" s="56">
        <v>1355</v>
      </c>
      <c r="K1640" s="53">
        <v>1355</v>
      </c>
      <c r="L1640" s="53"/>
      <c r="M1640" s="53"/>
      <c r="N1640" s="53"/>
      <c r="O1640" s="53"/>
      <c r="P1640" s="53"/>
    </row>
    <row r="1641" spans="1:16">
      <c r="A1641" s="3" t="str">
        <f t="shared" si="25"/>
        <v>16510608001389600</v>
      </c>
      <c r="B1641" s="55">
        <v>8001389600</v>
      </c>
      <c r="C1641" s="53">
        <v>165</v>
      </c>
      <c r="D1641" s="53">
        <v>106</v>
      </c>
      <c r="E1641" s="53">
        <v>4</v>
      </c>
      <c r="F1641" s="53">
        <v>0</v>
      </c>
      <c r="G1641" s="53">
        <v>0</v>
      </c>
      <c r="H1641" s="53">
        <v>5438</v>
      </c>
      <c r="I1641" s="53" t="s">
        <v>69298</v>
      </c>
      <c r="J1641" s="56">
        <v>1355</v>
      </c>
      <c r="K1641" s="53">
        <v>5420</v>
      </c>
      <c r="L1641" s="53"/>
      <c r="M1641" s="53"/>
      <c r="N1641" s="53"/>
      <c r="O1641" s="53"/>
      <c r="P1641" s="53"/>
    </row>
    <row r="1642" spans="1:16">
      <c r="A1642" s="3" t="str">
        <f t="shared" si="25"/>
        <v>11210608001389700</v>
      </c>
      <c r="B1642" s="55">
        <v>8001389700</v>
      </c>
      <c r="C1642" s="53">
        <v>112</v>
      </c>
      <c r="D1642" s="53">
        <v>106</v>
      </c>
      <c r="E1642" s="53">
        <v>0</v>
      </c>
      <c r="F1642" s="53">
        <v>0</v>
      </c>
      <c r="G1642" s="53">
        <v>0</v>
      </c>
      <c r="H1642" s="53">
        <v>5438</v>
      </c>
      <c r="I1642" s="53" t="s">
        <v>69298</v>
      </c>
      <c r="J1642" s="56">
        <v>8364</v>
      </c>
      <c r="K1642" s="53">
        <v>0</v>
      </c>
      <c r="L1642" s="53"/>
      <c r="M1642" s="53"/>
      <c r="N1642" s="53"/>
      <c r="O1642" s="53"/>
      <c r="P1642" s="53"/>
    </row>
    <row r="1643" spans="1:16">
      <c r="A1643" s="3" t="str">
        <f t="shared" si="25"/>
        <v>33010608001389700</v>
      </c>
      <c r="B1643" s="55">
        <v>8001389700</v>
      </c>
      <c r="C1643" s="53">
        <v>330</v>
      </c>
      <c r="D1643" s="53">
        <v>106</v>
      </c>
      <c r="E1643" s="53">
        <v>0</v>
      </c>
      <c r="F1643" s="53">
        <v>0</v>
      </c>
      <c r="G1643" s="53">
        <v>0</v>
      </c>
      <c r="H1643" s="53">
        <v>5438</v>
      </c>
      <c r="I1643" s="53" t="s">
        <v>69298</v>
      </c>
      <c r="J1643" s="56">
        <v>8364</v>
      </c>
      <c r="K1643" s="53">
        <v>0</v>
      </c>
      <c r="L1643" s="53"/>
      <c r="M1643" s="53"/>
      <c r="N1643" s="53"/>
      <c r="O1643" s="53"/>
      <c r="P1643" s="53"/>
    </row>
    <row r="1644" spans="1:16">
      <c r="A1644" s="3" t="str">
        <f t="shared" si="25"/>
        <v>11210608001389800</v>
      </c>
      <c r="B1644" s="55">
        <v>8001389800</v>
      </c>
      <c r="C1644" s="53">
        <v>112</v>
      </c>
      <c r="D1644" s="53">
        <v>106</v>
      </c>
      <c r="E1644" s="53">
        <v>0</v>
      </c>
      <c r="F1644" s="53">
        <v>0</v>
      </c>
      <c r="G1644" s="53">
        <v>0</v>
      </c>
      <c r="H1644" s="53">
        <v>5438</v>
      </c>
      <c r="I1644" s="53" t="s">
        <v>69298</v>
      </c>
      <c r="J1644" s="56">
        <v>9000</v>
      </c>
      <c r="K1644" s="53">
        <v>0</v>
      </c>
      <c r="L1644" s="53"/>
      <c r="M1644" s="53"/>
      <c r="N1644" s="53"/>
      <c r="O1644" s="53"/>
      <c r="P1644" s="53"/>
    </row>
    <row r="1645" spans="1:16">
      <c r="A1645" s="3" t="str">
        <f t="shared" si="25"/>
        <v>33010608001389800</v>
      </c>
      <c r="B1645" s="55">
        <v>8001389800</v>
      </c>
      <c r="C1645" s="53">
        <v>330</v>
      </c>
      <c r="D1645" s="53">
        <v>106</v>
      </c>
      <c r="E1645" s="53">
        <v>0</v>
      </c>
      <c r="F1645" s="53">
        <v>0</v>
      </c>
      <c r="G1645" s="53">
        <v>0</v>
      </c>
      <c r="H1645" s="53">
        <v>5438</v>
      </c>
      <c r="I1645" s="53" t="s">
        <v>69298</v>
      </c>
      <c r="J1645" s="56">
        <v>9000</v>
      </c>
      <c r="K1645" s="53">
        <v>0</v>
      </c>
      <c r="L1645" s="53"/>
      <c r="M1645" s="53"/>
      <c r="N1645" s="53"/>
      <c r="O1645" s="53"/>
      <c r="P1645" s="53"/>
    </row>
    <row r="1646" spans="1:16">
      <c r="A1646" s="3" t="str">
        <f t="shared" si="25"/>
        <v>11210608001389900</v>
      </c>
      <c r="B1646" s="55">
        <v>8001389900</v>
      </c>
      <c r="C1646" s="53">
        <v>112</v>
      </c>
      <c r="D1646" s="53">
        <v>106</v>
      </c>
      <c r="E1646" s="53">
        <v>0</v>
      </c>
      <c r="F1646" s="53">
        <v>0</v>
      </c>
      <c r="G1646" s="53">
        <v>0</v>
      </c>
      <c r="H1646" s="53">
        <v>5438</v>
      </c>
      <c r="I1646" s="53" t="s">
        <v>69298</v>
      </c>
      <c r="J1646" s="56">
        <v>7273</v>
      </c>
      <c r="K1646" s="53">
        <v>0</v>
      </c>
      <c r="L1646" s="53"/>
      <c r="M1646" s="54"/>
      <c r="N1646" s="54"/>
      <c r="O1646" s="53"/>
      <c r="P1646" s="53"/>
    </row>
    <row r="1647" spans="1:16">
      <c r="A1647" s="3" t="str">
        <f t="shared" si="25"/>
        <v>33010608001389900</v>
      </c>
      <c r="B1647" s="55">
        <v>8001389900</v>
      </c>
      <c r="C1647" s="53">
        <v>330</v>
      </c>
      <c r="D1647" s="53">
        <v>106</v>
      </c>
      <c r="E1647" s="53">
        <v>0</v>
      </c>
      <c r="F1647" s="53">
        <v>0</v>
      </c>
      <c r="G1647" s="53">
        <v>0</v>
      </c>
      <c r="H1647" s="53">
        <v>5438</v>
      </c>
      <c r="I1647" s="53" t="s">
        <v>69298</v>
      </c>
      <c r="J1647" s="56">
        <v>7273</v>
      </c>
      <c r="K1647" s="53">
        <v>0</v>
      </c>
      <c r="L1647" s="53"/>
      <c r="M1647" s="53"/>
      <c r="N1647" s="54"/>
      <c r="O1647" s="53"/>
      <c r="P1647" s="53"/>
    </row>
    <row r="1648" spans="1:16">
      <c r="A1648" s="3" t="str">
        <f t="shared" si="25"/>
        <v>11210608001390000</v>
      </c>
      <c r="B1648" s="55">
        <v>8001390000</v>
      </c>
      <c r="C1648" s="53">
        <v>112</v>
      </c>
      <c r="D1648" s="53">
        <v>106</v>
      </c>
      <c r="E1648" s="53">
        <v>0</v>
      </c>
      <c r="F1648" s="53">
        <v>0</v>
      </c>
      <c r="G1648" s="53">
        <v>0</v>
      </c>
      <c r="H1648" s="53">
        <v>5438</v>
      </c>
      <c r="I1648" s="53" t="s">
        <v>69298</v>
      </c>
      <c r="J1648" s="56">
        <v>8000</v>
      </c>
      <c r="K1648" s="53">
        <v>0</v>
      </c>
      <c r="L1648" s="53"/>
      <c r="M1648" s="53"/>
      <c r="N1648" s="54"/>
      <c r="O1648" s="53"/>
      <c r="P1648" s="53"/>
    </row>
    <row r="1649" spans="1:16">
      <c r="A1649" s="3" t="str">
        <f t="shared" si="25"/>
        <v>16210608001390000</v>
      </c>
      <c r="B1649" s="55">
        <v>8001390000</v>
      </c>
      <c r="C1649" s="53">
        <v>162</v>
      </c>
      <c r="D1649" s="53">
        <v>106</v>
      </c>
      <c r="E1649" s="53">
        <v>0</v>
      </c>
      <c r="F1649" s="53">
        <v>0</v>
      </c>
      <c r="G1649" s="53">
        <v>0</v>
      </c>
      <c r="H1649" s="53">
        <v>5438</v>
      </c>
      <c r="I1649" s="53" t="s">
        <v>69298</v>
      </c>
      <c r="J1649" s="56">
        <v>8000</v>
      </c>
      <c r="K1649" s="53">
        <v>0</v>
      </c>
      <c r="L1649" s="53"/>
      <c r="M1649" s="53"/>
      <c r="N1649" s="54"/>
      <c r="O1649" s="53"/>
      <c r="P1649" s="53"/>
    </row>
    <row r="1650" spans="1:16">
      <c r="A1650" s="3" t="str">
        <f t="shared" si="25"/>
        <v>33010608001390000</v>
      </c>
      <c r="B1650" s="55">
        <v>8001390000</v>
      </c>
      <c r="C1650" s="53">
        <v>330</v>
      </c>
      <c r="D1650" s="53">
        <v>106</v>
      </c>
      <c r="E1650" s="53">
        <v>0</v>
      </c>
      <c r="F1650" s="53">
        <v>0</v>
      </c>
      <c r="G1650" s="53">
        <v>0</v>
      </c>
      <c r="H1650" s="53">
        <v>5438</v>
      </c>
      <c r="I1650" s="53" t="s">
        <v>69298</v>
      </c>
      <c r="J1650" s="56">
        <v>8000</v>
      </c>
      <c r="K1650" s="53">
        <v>0</v>
      </c>
      <c r="L1650" s="53"/>
      <c r="M1650" s="53"/>
      <c r="N1650" s="54"/>
      <c r="O1650" s="53"/>
      <c r="P1650" s="53"/>
    </row>
    <row r="1651" spans="1:16">
      <c r="A1651" s="3" t="str">
        <f t="shared" si="25"/>
        <v>11210608001390100</v>
      </c>
      <c r="B1651" s="55">
        <v>8001390100</v>
      </c>
      <c r="C1651" s="53">
        <v>112</v>
      </c>
      <c r="D1651" s="53">
        <v>106</v>
      </c>
      <c r="E1651" s="53">
        <v>0</v>
      </c>
      <c r="F1651" s="53">
        <v>0</v>
      </c>
      <c r="G1651" s="53">
        <v>0</v>
      </c>
      <c r="H1651" s="53">
        <v>5438</v>
      </c>
      <c r="I1651" s="53" t="s">
        <v>69298</v>
      </c>
      <c r="J1651" s="56">
        <v>7273</v>
      </c>
      <c r="K1651" s="53">
        <v>0</v>
      </c>
      <c r="L1651" s="53"/>
      <c r="M1651" s="53"/>
      <c r="N1651" s="54"/>
      <c r="O1651" s="53"/>
      <c r="P1651" s="53"/>
    </row>
    <row r="1652" spans="1:16">
      <c r="A1652" s="3" t="str">
        <f t="shared" si="25"/>
        <v>11410608001390100</v>
      </c>
      <c r="B1652" s="55">
        <v>8001390100</v>
      </c>
      <c r="C1652" s="53">
        <v>114</v>
      </c>
      <c r="D1652" s="53">
        <v>106</v>
      </c>
      <c r="E1652" s="53">
        <v>0</v>
      </c>
      <c r="F1652" s="53">
        <v>0</v>
      </c>
      <c r="G1652" s="53">
        <v>0</v>
      </c>
      <c r="H1652" s="53">
        <v>5438</v>
      </c>
      <c r="I1652" s="53" t="s">
        <v>69298</v>
      </c>
      <c r="J1652" s="56">
        <v>7273</v>
      </c>
      <c r="K1652" s="53">
        <v>0</v>
      </c>
      <c r="L1652" s="53"/>
      <c r="M1652" s="53"/>
      <c r="N1652" s="54"/>
      <c r="O1652" s="53"/>
      <c r="P1652" s="53"/>
    </row>
    <row r="1653" spans="1:16">
      <c r="A1653" s="3" t="str">
        <f t="shared" si="25"/>
        <v>11210608001390200</v>
      </c>
      <c r="B1653" s="55">
        <v>8001390200</v>
      </c>
      <c r="C1653" s="53">
        <v>112</v>
      </c>
      <c r="D1653" s="53">
        <v>106</v>
      </c>
      <c r="E1653" s="53">
        <v>0</v>
      </c>
      <c r="F1653" s="53">
        <v>0</v>
      </c>
      <c r="G1653" s="53">
        <v>0</v>
      </c>
      <c r="H1653" s="53">
        <v>5438</v>
      </c>
      <c r="I1653" s="53" t="s">
        <v>69298</v>
      </c>
      <c r="J1653" s="56">
        <v>4273</v>
      </c>
      <c r="K1653" s="53">
        <v>0</v>
      </c>
      <c r="L1653" s="53"/>
      <c r="M1653" s="53"/>
      <c r="N1653" s="54"/>
      <c r="O1653" s="54"/>
      <c r="P1653" s="53"/>
    </row>
    <row r="1654" spans="1:16">
      <c r="A1654" s="3" t="str">
        <f t="shared" si="25"/>
        <v>11410608001390200</v>
      </c>
      <c r="B1654" s="55">
        <v>8001390200</v>
      </c>
      <c r="C1654" s="53">
        <v>114</v>
      </c>
      <c r="D1654" s="53">
        <v>106</v>
      </c>
      <c r="E1654" s="53">
        <v>0</v>
      </c>
      <c r="F1654" s="53">
        <v>0</v>
      </c>
      <c r="G1654" s="53">
        <v>0</v>
      </c>
      <c r="H1654" s="53">
        <v>5438</v>
      </c>
      <c r="I1654" s="53" t="s">
        <v>69298</v>
      </c>
      <c r="J1654" s="56">
        <v>4273</v>
      </c>
      <c r="K1654" s="53">
        <v>0</v>
      </c>
      <c r="L1654" s="53"/>
      <c r="M1654" s="53"/>
      <c r="N1654" s="54"/>
      <c r="O1654" s="53"/>
      <c r="P1654" s="53"/>
    </row>
    <row r="1655" spans="1:16">
      <c r="A1655" s="3" t="str">
        <f t="shared" si="25"/>
        <v>15310608001390200</v>
      </c>
      <c r="B1655" s="55">
        <v>8001390200</v>
      </c>
      <c r="C1655" s="53">
        <v>153</v>
      </c>
      <c r="D1655" s="53">
        <v>106</v>
      </c>
      <c r="E1655" s="53">
        <v>0</v>
      </c>
      <c r="F1655" s="53">
        <v>0</v>
      </c>
      <c r="G1655" s="53">
        <v>0</v>
      </c>
      <c r="H1655" s="53">
        <v>5438</v>
      </c>
      <c r="I1655" s="53" t="s">
        <v>69298</v>
      </c>
      <c r="J1655" s="56">
        <v>4273</v>
      </c>
      <c r="K1655" s="53">
        <v>0</v>
      </c>
      <c r="L1655" s="53"/>
      <c r="M1655" s="53"/>
      <c r="N1655" s="54"/>
      <c r="O1655" s="54"/>
      <c r="P1655" s="53"/>
    </row>
    <row r="1656" spans="1:16">
      <c r="A1656" s="3" t="str">
        <f t="shared" si="25"/>
        <v>11210608001390300</v>
      </c>
      <c r="B1656" s="55">
        <v>8001390300</v>
      </c>
      <c r="C1656" s="53">
        <v>112</v>
      </c>
      <c r="D1656" s="53">
        <v>106</v>
      </c>
      <c r="E1656" s="53">
        <v>1</v>
      </c>
      <c r="F1656" s="53">
        <v>0</v>
      </c>
      <c r="G1656" s="53">
        <v>0</v>
      </c>
      <c r="H1656" s="53">
        <v>5438</v>
      </c>
      <c r="I1656" s="53" t="s">
        <v>69298</v>
      </c>
      <c r="J1656" s="56">
        <v>4091</v>
      </c>
      <c r="K1656" s="53">
        <v>4091</v>
      </c>
      <c r="L1656" s="53"/>
      <c r="M1656" s="53"/>
      <c r="N1656" s="54"/>
      <c r="O1656" s="53"/>
      <c r="P1656" s="53"/>
    </row>
    <row r="1657" spans="1:16">
      <c r="A1657" s="3" t="str">
        <f t="shared" si="25"/>
        <v>11410608001390300</v>
      </c>
      <c r="B1657" s="55">
        <v>8001390300</v>
      </c>
      <c r="C1657" s="53">
        <v>114</v>
      </c>
      <c r="D1657" s="53">
        <v>106</v>
      </c>
      <c r="E1657" s="53">
        <v>1</v>
      </c>
      <c r="F1657" s="53">
        <v>0</v>
      </c>
      <c r="G1657" s="53">
        <v>0</v>
      </c>
      <c r="H1657" s="53">
        <v>5438</v>
      </c>
      <c r="I1657" s="53" t="s">
        <v>69298</v>
      </c>
      <c r="J1657" s="56">
        <v>4091</v>
      </c>
      <c r="K1657" s="53">
        <v>4091</v>
      </c>
      <c r="L1657" s="53"/>
      <c r="M1657" s="53"/>
      <c r="N1657" s="54"/>
      <c r="O1657" s="53"/>
      <c r="P1657" s="53"/>
    </row>
    <row r="1658" spans="1:16">
      <c r="A1658" s="3" t="str">
        <f t="shared" si="25"/>
        <v>15310608001390300</v>
      </c>
      <c r="B1658" s="55">
        <v>8001390300</v>
      </c>
      <c r="C1658" s="53">
        <v>153</v>
      </c>
      <c r="D1658" s="53">
        <v>106</v>
      </c>
      <c r="E1658" s="53">
        <v>0</v>
      </c>
      <c r="F1658" s="53">
        <v>0</v>
      </c>
      <c r="G1658" s="53">
        <v>0</v>
      </c>
      <c r="H1658" s="53">
        <v>5438</v>
      </c>
      <c r="I1658" s="53" t="s">
        <v>69298</v>
      </c>
      <c r="J1658" s="56">
        <v>4091</v>
      </c>
      <c r="K1658" s="53">
        <v>0</v>
      </c>
      <c r="L1658" s="53"/>
      <c r="M1658" s="53"/>
      <c r="N1658" s="54"/>
      <c r="O1658" s="53"/>
      <c r="P1658" s="53"/>
    </row>
    <row r="1659" spans="1:16">
      <c r="A1659" s="3" t="str">
        <f t="shared" si="25"/>
        <v>10010608001390400</v>
      </c>
      <c r="B1659" s="55">
        <v>8001390400</v>
      </c>
      <c r="C1659" s="53">
        <v>100</v>
      </c>
      <c r="D1659" s="53">
        <v>106</v>
      </c>
      <c r="E1659" s="53">
        <v>0</v>
      </c>
      <c r="F1659" s="53">
        <v>0</v>
      </c>
      <c r="G1659" s="53">
        <v>0</v>
      </c>
      <c r="H1659" s="53">
        <v>5438</v>
      </c>
      <c r="I1659" s="53" t="s">
        <v>69298</v>
      </c>
      <c r="J1659" s="56">
        <v>3819</v>
      </c>
      <c r="K1659" s="53">
        <v>0</v>
      </c>
      <c r="L1659" s="53"/>
      <c r="M1659" s="53"/>
      <c r="N1659" s="54"/>
      <c r="O1659" s="53"/>
      <c r="P1659" s="53"/>
    </row>
    <row r="1660" spans="1:16">
      <c r="A1660" s="3" t="str">
        <f t="shared" si="25"/>
        <v>11210608001390400</v>
      </c>
      <c r="B1660" s="55">
        <v>8001390400</v>
      </c>
      <c r="C1660" s="53">
        <v>112</v>
      </c>
      <c r="D1660" s="53">
        <v>106</v>
      </c>
      <c r="E1660" s="53">
        <v>0</v>
      </c>
      <c r="F1660" s="53">
        <v>0</v>
      </c>
      <c r="G1660" s="53">
        <v>0</v>
      </c>
      <c r="H1660" s="53">
        <v>5438</v>
      </c>
      <c r="I1660" s="53" t="s">
        <v>69298</v>
      </c>
      <c r="J1660" s="56">
        <v>3819</v>
      </c>
      <c r="K1660" s="53">
        <v>0</v>
      </c>
      <c r="L1660" s="53"/>
      <c r="M1660" s="53"/>
      <c r="N1660" s="54"/>
      <c r="O1660" s="53"/>
      <c r="P1660" s="53"/>
    </row>
    <row r="1661" spans="1:16">
      <c r="A1661" s="3" t="str">
        <f t="shared" si="25"/>
        <v>11310608001390400</v>
      </c>
      <c r="B1661" s="55">
        <v>8001390400</v>
      </c>
      <c r="C1661" s="53">
        <v>113</v>
      </c>
      <c r="D1661" s="53">
        <v>106</v>
      </c>
      <c r="E1661" s="53">
        <v>0</v>
      </c>
      <c r="F1661" s="53">
        <v>0</v>
      </c>
      <c r="G1661" s="53">
        <v>0</v>
      </c>
      <c r="H1661" s="53">
        <v>5438</v>
      </c>
      <c r="I1661" s="53" t="s">
        <v>69298</v>
      </c>
      <c r="J1661" s="56">
        <v>3819</v>
      </c>
      <c r="K1661" s="53">
        <v>0</v>
      </c>
      <c r="L1661" s="53"/>
      <c r="M1661" s="53"/>
      <c r="N1661" s="54"/>
      <c r="O1661" s="53"/>
      <c r="P1661" s="53"/>
    </row>
    <row r="1662" spans="1:16">
      <c r="A1662" s="3" t="str">
        <f t="shared" si="25"/>
        <v>11210608001390500</v>
      </c>
      <c r="B1662" s="55">
        <v>8001390500</v>
      </c>
      <c r="C1662" s="53">
        <v>112</v>
      </c>
      <c r="D1662" s="53">
        <v>106</v>
      </c>
      <c r="E1662" s="53">
        <v>0</v>
      </c>
      <c r="F1662" s="53">
        <v>0</v>
      </c>
      <c r="G1662" s="53">
        <v>0</v>
      </c>
      <c r="H1662" s="53">
        <v>5438</v>
      </c>
      <c r="I1662" s="53" t="s">
        <v>69298</v>
      </c>
      <c r="J1662" s="56">
        <v>4000</v>
      </c>
      <c r="K1662" s="53">
        <v>0</v>
      </c>
      <c r="L1662" s="53"/>
      <c r="M1662" s="53"/>
      <c r="N1662" s="54"/>
      <c r="O1662" s="53"/>
      <c r="P1662" s="53"/>
    </row>
    <row r="1663" spans="1:16">
      <c r="A1663" s="3" t="str">
        <f t="shared" si="25"/>
        <v>11410608001390500</v>
      </c>
      <c r="B1663" s="55">
        <v>8001390500</v>
      </c>
      <c r="C1663" s="53">
        <v>114</v>
      </c>
      <c r="D1663" s="53">
        <v>106</v>
      </c>
      <c r="E1663" s="53">
        <v>0</v>
      </c>
      <c r="F1663" s="53">
        <v>0</v>
      </c>
      <c r="G1663" s="53">
        <v>0</v>
      </c>
      <c r="H1663" s="53">
        <v>5438</v>
      </c>
      <c r="I1663" s="53" t="s">
        <v>69298</v>
      </c>
      <c r="J1663" s="56">
        <v>4000</v>
      </c>
      <c r="K1663" s="53">
        <v>0</v>
      </c>
      <c r="L1663" s="54"/>
      <c r="M1663" s="53"/>
      <c r="N1663" s="54"/>
      <c r="O1663" s="53"/>
      <c r="P1663" s="53"/>
    </row>
    <row r="1664" spans="1:16">
      <c r="A1664" s="3" t="str">
        <f t="shared" si="25"/>
        <v>15310608001390500</v>
      </c>
      <c r="B1664" s="55">
        <v>8001390500</v>
      </c>
      <c r="C1664" s="53">
        <v>153</v>
      </c>
      <c r="D1664" s="53">
        <v>106</v>
      </c>
      <c r="E1664" s="53">
        <v>0</v>
      </c>
      <c r="F1664" s="53">
        <v>0</v>
      </c>
      <c r="G1664" s="53">
        <v>0</v>
      </c>
      <c r="H1664" s="53">
        <v>5438</v>
      </c>
      <c r="I1664" s="53" t="s">
        <v>69298</v>
      </c>
      <c r="J1664" s="56">
        <v>4000</v>
      </c>
      <c r="K1664" s="53">
        <v>0</v>
      </c>
      <c r="L1664" s="53"/>
      <c r="M1664" s="53"/>
      <c r="N1664" s="54"/>
      <c r="O1664" s="53"/>
      <c r="P1664" s="53"/>
    </row>
    <row r="1665" spans="1:16">
      <c r="A1665" s="3" t="str">
        <f t="shared" si="25"/>
        <v>11210608001394600</v>
      </c>
      <c r="B1665" s="55">
        <v>8001394600</v>
      </c>
      <c r="C1665" s="53">
        <v>112</v>
      </c>
      <c r="D1665" s="53">
        <v>106</v>
      </c>
      <c r="E1665" s="53">
        <v>1</v>
      </c>
      <c r="F1665" s="53">
        <v>0</v>
      </c>
      <c r="G1665" s="53">
        <v>0</v>
      </c>
      <c r="H1665" s="53">
        <v>5438</v>
      </c>
      <c r="I1665" s="53" t="s">
        <v>69298</v>
      </c>
      <c r="J1665" s="56">
        <v>10000</v>
      </c>
      <c r="K1665" s="53">
        <v>10000</v>
      </c>
      <c r="L1665" s="53"/>
      <c r="M1665" s="53"/>
      <c r="N1665" s="54"/>
      <c r="O1665" s="54"/>
      <c r="P1665" s="53"/>
    </row>
    <row r="1666" spans="1:16">
      <c r="A1666" s="3" t="str">
        <f t="shared" si="25"/>
        <v>11410608001394600</v>
      </c>
      <c r="B1666" s="55">
        <v>8001394600</v>
      </c>
      <c r="C1666" s="53">
        <v>114</v>
      </c>
      <c r="D1666" s="53">
        <v>106</v>
      </c>
      <c r="E1666" s="53">
        <v>6</v>
      </c>
      <c r="F1666" s="53">
        <v>0</v>
      </c>
      <c r="G1666" s="53">
        <v>0</v>
      </c>
      <c r="H1666" s="53">
        <v>5438</v>
      </c>
      <c r="I1666" s="53" t="s">
        <v>69298</v>
      </c>
      <c r="J1666" s="56">
        <v>10000</v>
      </c>
      <c r="K1666" s="53">
        <v>60000</v>
      </c>
      <c r="L1666" s="53"/>
      <c r="M1666" s="53"/>
      <c r="N1666" s="54"/>
      <c r="O1666" s="54"/>
      <c r="P1666" s="53"/>
    </row>
    <row r="1667" spans="1:16">
      <c r="A1667" s="3" t="str">
        <f t="shared" si="25"/>
        <v>32710608001394600</v>
      </c>
      <c r="B1667" s="55">
        <v>8001394600</v>
      </c>
      <c r="C1667" s="53">
        <v>327</v>
      </c>
      <c r="D1667" s="53">
        <v>106</v>
      </c>
      <c r="E1667" s="53">
        <v>4</v>
      </c>
      <c r="F1667" s="53">
        <v>0</v>
      </c>
      <c r="G1667" s="53">
        <v>0</v>
      </c>
      <c r="H1667" s="53">
        <v>5438</v>
      </c>
      <c r="I1667" s="53" t="s">
        <v>69298</v>
      </c>
      <c r="J1667" s="56">
        <v>10000</v>
      </c>
      <c r="K1667" s="53">
        <v>40000</v>
      </c>
      <c r="L1667" s="53"/>
      <c r="M1667" s="53"/>
      <c r="N1667" s="54"/>
      <c r="O1667" s="54"/>
      <c r="P1667" s="53"/>
    </row>
    <row r="1668" spans="1:16">
      <c r="A1668" s="3" t="str">
        <f t="shared" ref="A1668:A1731" si="26">CONCATENATE(C1668,D1668,IF(ISBLANK(B1668),"",IF(LEN(B1668)&lt;11,TEXT(B1668,"00000000000"),B1668)))</f>
        <v>11210608001394700</v>
      </c>
      <c r="B1668" s="55">
        <v>8001394700</v>
      </c>
      <c r="C1668" s="53">
        <v>112</v>
      </c>
      <c r="D1668" s="53">
        <v>106</v>
      </c>
      <c r="E1668" s="53">
        <v>4</v>
      </c>
      <c r="F1668" s="53">
        <v>0</v>
      </c>
      <c r="G1668" s="53">
        <v>0</v>
      </c>
      <c r="H1668" s="53">
        <v>5438</v>
      </c>
      <c r="I1668" s="53" t="s">
        <v>69298</v>
      </c>
      <c r="J1668" s="56">
        <v>9000</v>
      </c>
      <c r="K1668" s="53">
        <v>36000</v>
      </c>
      <c r="L1668" s="53"/>
      <c r="M1668" s="53"/>
      <c r="N1668" s="54"/>
      <c r="O1668" s="54"/>
      <c r="P1668" s="53"/>
    </row>
    <row r="1669" spans="1:16">
      <c r="A1669" s="3" t="str">
        <f t="shared" si="26"/>
        <v>11410608001394700</v>
      </c>
      <c r="B1669" s="55">
        <v>8001394700</v>
      </c>
      <c r="C1669" s="53">
        <v>114</v>
      </c>
      <c r="D1669" s="53">
        <v>106</v>
      </c>
      <c r="E1669" s="53">
        <v>4</v>
      </c>
      <c r="F1669" s="53">
        <v>0</v>
      </c>
      <c r="G1669" s="53">
        <v>0</v>
      </c>
      <c r="H1669" s="53">
        <v>5438</v>
      </c>
      <c r="I1669" s="53" t="s">
        <v>69298</v>
      </c>
      <c r="J1669" s="56">
        <v>9000</v>
      </c>
      <c r="K1669" s="53">
        <v>36000</v>
      </c>
      <c r="L1669" s="54"/>
      <c r="M1669" s="53"/>
      <c r="N1669" s="53"/>
      <c r="O1669" s="53"/>
      <c r="P1669" s="53"/>
    </row>
    <row r="1670" spans="1:16">
      <c r="A1670" s="3" t="str">
        <f t="shared" si="26"/>
        <v>16510608001394700</v>
      </c>
      <c r="B1670" s="55">
        <v>8001394700</v>
      </c>
      <c r="C1670" s="53">
        <v>165</v>
      </c>
      <c r="D1670" s="53">
        <v>106</v>
      </c>
      <c r="E1670" s="53">
        <v>5</v>
      </c>
      <c r="F1670" s="53">
        <v>0</v>
      </c>
      <c r="G1670" s="53">
        <v>0</v>
      </c>
      <c r="H1670" s="53">
        <v>5438</v>
      </c>
      <c r="I1670" s="53" t="s">
        <v>69298</v>
      </c>
      <c r="J1670" s="56">
        <v>9000</v>
      </c>
      <c r="K1670" s="53">
        <v>45000</v>
      </c>
      <c r="L1670" s="54"/>
      <c r="M1670" s="53"/>
      <c r="N1670" s="53"/>
      <c r="O1670" s="53"/>
      <c r="P1670" s="53"/>
    </row>
    <row r="1671" spans="1:16">
      <c r="A1671" s="3" t="str">
        <f t="shared" si="26"/>
        <v>11410608001394800</v>
      </c>
      <c r="B1671" s="55">
        <v>8001394800</v>
      </c>
      <c r="C1671" s="53">
        <v>114</v>
      </c>
      <c r="D1671" s="53">
        <v>106</v>
      </c>
      <c r="E1671" s="53">
        <v>1</v>
      </c>
      <c r="F1671" s="53">
        <v>0</v>
      </c>
      <c r="G1671" s="53">
        <v>0</v>
      </c>
      <c r="H1671" s="53">
        <v>5438</v>
      </c>
      <c r="I1671" s="53" t="s">
        <v>69298</v>
      </c>
      <c r="J1671" s="56">
        <v>6000</v>
      </c>
      <c r="K1671" s="53">
        <v>6000</v>
      </c>
      <c r="L1671" s="53"/>
      <c r="M1671" s="54"/>
      <c r="N1671" s="53"/>
      <c r="O1671" s="53"/>
      <c r="P1671" s="53"/>
    </row>
    <row r="1672" spans="1:16">
      <c r="A1672" s="3" t="str">
        <f t="shared" si="26"/>
        <v>11210608001394800</v>
      </c>
      <c r="B1672" s="55">
        <v>8001394800</v>
      </c>
      <c r="C1672" s="53">
        <v>112</v>
      </c>
      <c r="D1672" s="53">
        <v>106</v>
      </c>
      <c r="E1672" s="53">
        <v>3</v>
      </c>
      <c r="F1672" s="53">
        <v>0</v>
      </c>
      <c r="G1672" s="53">
        <v>0</v>
      </c>
      <c r="H1672" s="53">
        <v>5438</v>
      </c>
      <c r="I1672" s="53" t="s">
        <v>69298</v>
      </c>
      <c r="J1672" s="56">
        <v>6000</v>
      </c>
      <c r="K1672" s="53">
        <v>18000</v>
      </c>
      <c r="L1672" s="54"/>
      <c r="M1672" s="53"/>
      <c r="N1672" s="53"/>
      <c r="O1672" s="53"/>
      <c r="P1672" s="53"/>
    </row>
    <row r="1673" spans="1:16">
      <c r="A1673" s="3" t="str">
        <f t="shared" si="26"/>
        <v>16510608001394800</v>
      </c>
      <c r="B1673" s="55">
        <v>8001394800</v>
      </c>
      <c r="C1673" s="53">
        <v>165</v>
      </c>
      <c r="D1673" s="53">
        <v>106</v>
      </c>
      <c r="E1673" s="53">
        <v>4</v>
      </c>
      <c r="F1673" s="53">
        <v>0</v>
      </c>
      <c r="G1673" s="53">
        <v>0</v>
      </c>
      <c r="H1673" s="53">
        <v>5438</v>
      </c>
      <c r="I1673" s="53" t="s">
        <v>69298</v>
      </c>
      <c r="J1673" s="56">
        <v>6000</v>
      </c>
      <c r="K1673" s="53">
        <v>24000</v>
      </c>
      <c r="L1673" s="53"/>
      <c r="M1673" s="54"/>
      <c r="N1673" s="53"/>
      <c r="O1673" s="53"/>
      <c r="P1673" s="53"/>
    </row>
    <row r="1674" spans="1:16">
      <c r="A1674" s="3" t="str">
        <f t="shared" si="26"/>
        <v>11210608001394900</v>
      </c>
      <c r="B1674" s="55">
        <v>8001394900</v>
      </c>
      <c r="C1674" s="53">
        <v>112</v>
      </c>
      <c r="D1674" s="53">
        <v>106</v>
      </c>
      <c r="E1674" s="53">
        <v>1</v>
      </c>
      <c r="F1674" s="53">
        <v>0</v>
      </c>
      <c r="G1674" s="53">
        <v>0</v>
      </c>
      <c r="H1674" s="53">
        <v>5438</v>
      </c>
      <c r="I1674" s="53" t="s">
        <v>69298</v>
      </c>
      <c r="J1674" s="56">
        <v>6000</v>
      </c>
      <c r="K1674" s="53">
        <v>6000</v>
      </c>
      <c r="L1674" s="53"/>
      <c r="M1674" s="54"/>
      <c r="N1674" s="53"/>
      <c r="O1674" s="53"/>
      <c r="P1674" s="53"/>
    </row>
    <row r="1675" spans="1:16">
      <c r="A1675" s="3" t="str">
        <f t="shared" si="26"/>
        <v>11410608001394900</v>
      </c>
      <c r="B1675" s="55">
        <v>8001394900</v>
      </c>
      <c r="C1675" s="53">
        <v>114</v>
      </c>
      <c r="D1675" s="53">
        <v>106</v>
      </c>
      <c r="E1675" s="53">
        <v>4</v>
      </c>
      <c r="F1675" s="53">
        <v>0</v>
      </c>
      <c r="G1675" s="53">
        <v>0</v>
      </c>
      <c r="H1675" s="53">
        <v>5438</v>
      </c>
      <c r="I1675" s="53" t="s">
        <v>69298</v>
      </c>
      <c r="J1675" s="56">
        <v>6000</v>
      </c>
      <c r="K1675" s="53">
        <v>24000</v>
      </c>
      <c r="L1675" s="54"/>
      <c r="M1675" s="54"/>
      <c r="N1675" s="53"/>
      <c r="O1675" s="53"/>
      <c r="P1675" s="53"/>
    </row>
    <row r="1676" spans="1:16">
      <c r="A1676" s="3" t="str">
        <f t="shared" si="26"/>
        <v>32710608001394900</v>
      </c>
      <c r="B1676" s="55">
        <v>8001394900</v>
      </c>
      <c r="C1676" s="53">
        <v>327</v>
      </c>
      <c r="D1676" s="53">
        <v>106</v>
      </c>
      <c r="E1676" s="53">
        <v>3</v>
      </c>
      <c r="F1676" s="53">
        <v>0</v>
      </c>
      <c r="G1676" s="53">
        <v>0</v>
      </c>
      <c r="H1676" s="53">
        <v>5438</v>
      </c>
      <c r="I1676" s="53" t="s">
        <v>69298</v>
      </c>
      <c r="J1676" s="56">
        <v>6000</v>
      </c>
      <c r="K1676" s="53">
        <v>18000</v>
      </c>
      <c r="L1676" s="53"/>
      <c r="M1676" s="53"/>
      <c r="N1676" s="53"/>
      <c r="O1676" s="53"/>
      <c r="P1676" s="53"/>
    </row>
    <row r="1677" spans="1:16">
      <c r="A1677" s="3" t="str">
        <f t="shared" si="26"/>
        <v>11210608001395000</v>
      </c>
      <c r="B1677" s="55">
        <v>8001395000</v>
      </c>
      <c r="C1677" s="53">
        <v>112</v>
      </c>
      <c r="D1677" s="53">
        <v>106</v>
      </c>
      <c r="E1677" s="53">
        <v>1</v>
      </c>
      <c r="F1677" s="53">
        <v>0</v>
      </c>
      <c r="G1677" s="53">
        <v>0</v>
      </c>
      <c r="H1677" s="53">
        <v>5438</v>
      </c>
      <c r="I1677" s="53" t="s">
        <v>69298</v>
      </c>
      <c r="J1677" s="56">
        <v>7000</v>
      </c>
      <c r="K1677" s="53">
        <v>7000</v>
      </c>
      <c r="L1677" s="54"/>
      <c r="M1677" s="53"/>
      <c r="N1677" s="53"/>
      <c r="O1677" s="53"/>
      <c r="P1677" s="53"/>
    </row>
    <row r="1678" spans="1:16">
      <c r="A1678" s="3" t="str">
        <f t="shared" si="26"/>
        <v>33010608001395000</v>
      </c>
      <c r="B1678" s="55">
        <v>8001395000</v>
      </c>
      <c r="C1678" s="53">
        <v>330</v>
      </c>
      <c r="D1678" s="53">
        <v>106</v>
      </c>
      <c r="E1678" s="53">
        <v>0</v>
      </c>
      <c r="F1678" s="53">
        <v>0</v>
      </c>
      <c r="G1678" s="53">
        <v>0</v>
      </c>
      <c r="H1678" s="53">
        <v>5438</v>
      </c>
      <c r="I1678" s="53" t="s">
        <v>69298</v>
      </c>
      <c r="J1678" s="56">
        <v>7000</v>
      </c>
      <c r="K1678" s="53">
        <v>0</v>
      </c>
      <c r="L1678" s="53"/>
      <c r="M1678" s="53"/>
      <c r="N1678" s="53"/>
      <c r="O1678" s="53"/>
      <c r="P1678" s="53"/>
    </row>
    <row r="1679" spans="1:16">
      <c r="A1679" s="3" t="str">
        <f t="shared" si="26"/>
        <v>11210608001395100</v>
      </c>
      <c r="B1679" s="55">
        <v>8001395100</v>
      </c>
      <c r="C1679" s="53">
        <v>112</v>
      </c>
      <c r="D1679" s="53">
        <v>106</v>
      </c>
      <c r="E1679" s="53">
        <v>1</v>
      </c>
      <c r="F1679" s="53">
        <v>0</v>
      </c>
      <c r="G1679" s="53">
        <v>0</v>
      </c>
      <c r="H1679" s="53">
        <v>5438</v>
      </c>
      <c r="I1679" s="53" t="s">
        <v>69298</v>
      </c>
      <c r="J1679" s="56">
        <v>7000</v>
      </c>
      <c r="K1679" s="53">
        <v>7000</v>
      </c>
      <c r="L1679" s="53"/>
      <c r="M1679" s="53"/>
      <c r="N1679" s="53"/>
      <c r="O1679" s="53"/>
      <c r="P1679" s="53"/>
    </row>
    <row r="1680" spans="1:16">
      <c r="A1680" s="3" t="str">
        <f t="shared" si="26"/>
        <v>11410608001395100</v>
      </c>
      <c r="B1680" s="55">
        <v>8001395100</v>
      </c>
      <c r="C1680" s="53">
        <v>114</v>
      </c>
      <c r="D1680" s="53">
        <v>106</v>
      </c>
      <c r="E1680" s="53">
        <v>1</v>
      </c>
      <c r="F1680" s="53">
        <v>0</v>
      </c>
      <c r="G1680" s="53">
        <v>0</v>
      </c>
      <c r="H1680" s="53">
        <v>5438</v>
      </c>
      <c r="I1680" s="53" t="s">
        <v>69298</v>
      </c>
      <c r="J1680" s="56">
        <v>7000</v>
      </c>
      <c r="K1680" s="53">
        <v>7000</v>
      </c>
      <c r="L1680" s="53"/>
      <c r="M1680" s="53"/>
      <c r="N1680" s="53"/>
      <c r="O1680" s="53"/>
      <c r="P1680" s="53"/>
    </row>
    <row r="1681" spans="1:16">
      <c r="A1681" s="3" t="str">
        <f t="shared" si="26"/>
        <v>11210608001398300</v>
      </c>
      <c r="B1681" s="55">
        <v>8001398300</v>
      </c>
      <c r="C1681" s="53">
        <v>112</v>
      </c>
      <c r="D1681" s="53">
        <v>106</v>
      </c>
      <c r="E1681" s="53">
        <v>5</v>
      </c>
      <c r="F1681" s="53">
        <v>0</v>
      </c>
      <c r="G1681" s="53">
        <v>0</v>
      </c>
      <c r="H1681" s="53">
        <v>5438</v>
      </c>
      <c r="I1681" s="53" t="s">
        <v>69298</v>
      </c>
      <c r="J1681" s="56">
        <v>7000</v>
      </c>
      <c r="K1681" s="53">
        <v>35000</v>
      </c>
      <c r="L1681" s="53"/>
      <c r="M1681" s="53"/>
      <c r="N1681" s="53"/>
      <c r="O1681" s="53"/>
      <c r="P1681" s="53"/>
    </row>
    <row r="1682" spans="1:16">
      <c r="A1682" s="3" t="str">
        <f t="shared" si="26"/>
        <v>10810608001398300</v>
      </c>
      <c r="B1682" s="55">
        <v>8001398300</v>
      </c>
      <c r="C1682" s="53">
        <v>108</v>
      </c>
      <c r="D1682" s="53">
        <v>106</v>
      </c>
      <c r="E1682" s="53">
        <v>2</v>
      </c>
      <c r="F1682" s="53">
        <v>0</v>
      </c>
      <c r="G1682" s="53">
        <v>0</v>
      </c>
      <c r="H1682" s="53">
        <v>5438</v>
      </c>
      <c r="I1682" s="53" t="s">
        <v>69298</v>
      </c>
      <c r="J1682" s="56">
        <v>7000</v>
      </c>
      <c r="K1682" s="53">
        <v>14000</v>
      </c>
      <c r="L1682" s="53"/>
      <c r="M1682" s="53"/>
      <c r="N1682" s="53"/>
      <c r="O1682" s="53"/>
      <c r="P1682" s="53"/>
    </row>
    <row r="1683" spans="1:16">
      <c r="A1683" s="3" t="str">
        <f t="shared" si="26"/>
        <v>11210608001398400</v>
      </c>
      <c r="B1683" s="55">
        <v>8001398400</v>
      </c>
      <c r="C1683" s="53">
        <v>112</v>
      </c>
      <c r="D1683" s="53">
        <v>106</v>
      </c>
      <c r="E1683" s="53">
        <v>4</v>
      </c>
      <c r="F1683" s="53">
        <v>0</v>
      </c>
      <c r="G1683" s="53">
        <v>0</v>
      </c>
      <c r="H1683" s="53">
        <v>5438</v>
      </c>
      <c r="I1683" s="53" t="s">
        <v>69298</v>
      </c>
      <c r="J1683" s="56">
        <v>6273</v>
      </c>
      <c r="K1683" s="53">
        <v>25092</v>
      </c>
      <c r="L1683" s="53"/>
      <c r="M1683" s="53"/>
      <c r="N1683" s="53"/>
      <c r="O1683" s="53"/>
      <c r="P1683" s="53"/>
    </row>
    <row r="1684" spans="1:16">
      <c r="A1684" s="3" t="str">
        <f t="shared" si="26"/>
        <v>10210608001398400</v>
      </c>
      <c r="B1684" s="55">
        <v>8001398400</v>
      </c>
      <c r="C1684" s="53">
        <v>102</v>
      </c>
      <c r="D1684" s="53">
        <v>106</v>
      </c>
      <c r="E1684" s="53">
        <v>2</v>
      </c>
      <c r="F1684" s="53">
        <v>0</v>
      </c>
      <c r="G1684" s="53">
        <v>0</v>
      </c>
      <c r="H1684" s="53">
        <v>5438</v>
      </c>
      <c r="I1684" s="53" t="s">
        <v>69298</v>
      </c>
      <c r="J1684" s="56">
        <v>6273</v>
      </c>
      <c r="K1684" s="53">
        <v>12546</v>
      </c>
      <c r="L1684" s="53"/>
      <c r="M1684" s="53"/>
      <c r="N1684" s="53"/>
      <c r="O1684" s="53"/>
      <c r="P1684" s="53"/>
    </row>
    <row r="1685" spans="1:16">
      <c r="A1685" s="3" t="str">
        <f t="shared" si="26"/>
        <v>10810608001398500</v>
      </c>
      <c r="B1685" s="55">
        <v>8001398500</v>
      </c>
      <c r="C1685" s="53">
        <v>108</v>
      </c>
      <c r="D1685" s="53">
        <v>106</v>
      </c>
      <c r="E1685" s="53">
        <v>1</v>
      </c>
      <c r="F1685" s="53">
        <v>0</v>
      </c>
      <c r="G1685" s="53">
        <v>0</v>
      </c>
      <c r="H1685" s="53">
        <v>5438</v>
      </c>
      <c r="I1685" s="53" t="s">
        <v>69298</v>
      </c>
      <c r="J1685" s="56">
        <v>6273</v>
      </c>
      <c r="K1685" s="53">
        <v>6273</v>
      </c>
      <c r="L1685" s="53"/>
      <c r="M1685" s="53"/>
      <c r="N1685" s="53"/>
      <c r="O1685" s="53"/>
      <c r="P1685" s="53"/>
    </row>
    <row r="1686" spans="1:16">
      <c r="A1686" s="3" t="str">
        <f t="shared" si="26"/>
        <v>11210608001398500</v>
      </c>
      <c r="B1686" s="55">
        <v>8001398500</v>
      </c>
      <c r="C1686" s="53">
        <v>112</v>
      </c>
      <c r="D1686" s="53">
        <v>106</v>
      </c>
      <c r="E1686" s="53">
        <v>1</v>
      </c>
      <c r="F1686" s="53">
        <v>0</v>
      </c>
      <c r="G1686" s="53">
        <v>0</v>
      </c>
      <c r="H1686" s="53">
        <v>5438</v>
      </c>
      <c r="I1686" s="53" t="s">
        <v>69298</v>
      </c>
      <c r="J1686" s="56">
        <v>6273</v>
      </c>
      <c r="K1686" s="53">
        <v>6273</v>
      </c>
      <c r="L1686" s="53"/>
      <c r="M1686" s="53"/>
      <c r="N1686" s="53"/>
      <c r="O1686" s="53"/>
      <c r="P1686" s="53"/>
    </row>
    <row r="1687" spans="1:16">
      <c r="A1687" s="3" t="str">
        <f t="shared" si="26"/>
        <v>15210608001398600</v>
      </c>
      <c r="B1687" s="55">
        <v>8001398600</v>
      </c>
      <c r="C1687" s="53">
        <v>152</v>
      </c>
      <c r="D1687" s="53">
        <v>106</v>
      </c>
      <c r="E1687" s="53">
        <v>0</v>
      </c>
      <c r="F1687" s="53">
        <v>0</v>
      </c>
      <c r="G1687" s="53">
        <v>0</v>
      </c>
      <c r="H1687" s="53">
        <v>5438</v>
      </c>
      <c r="I1687" s="53" t="s">
        <v>69298</v>
      </c>
      <c r="J1687" s="56">
        <v>6637</v>
      </c>
      <c r="K1687" s="53">
        <v>0</v>
      </c>
      <c r="L1687" s="53"/>
      <c r="M1687" s="53"/>
      <c r="N1687" s="53"/>
      <c r="O1687" s="53"/>
      <c r="P1687" s="53"/>
    </row>
    <row r="1688" spans="1:16">
      <c r="A1688" s="3" t="str">
        <f t="shared" si="26"/>
        <v>15710608001398600</v>
      </c>
      <c r="B1688" s="55">
        <v>8001398600</v>
      </c>
      <c r="C1688" s="53">
        <v>157</v>
      </c>
      <c r="D1688" s="53">
        <v>106</v>
      </c>
      <c r="E1688" s="53">
        <v>0</v>
      </c>
      <c r="F1688" s="53">
        <v>0</v>
      </c>
      <c r="G1688" s="53">
        <v>0</v>
      </c>
      <c r="H1688" s="53">
        <v>5438</v>
      </c>
      <c r="I1688" s="53" t="s">
        <v>69298</v>
      </c>
      <c r="J1688" s="56">
        <v>6637</v>
      </c>
      <c r="K1688" s="53">
        <v>0</v>
      </c>
      <c r="L1688" s="53"/>
      <c r="M1688" s="53"/>
      <c r="N1688" s="53"/>
      <c r="O1688" s="53"/>
      <c r="P1688" s="53"/>
    </row>
    <row r="1689" spans="1:16">
      <c r="A1689" s="3" t="str">
        <f t="shared" si="26"/>
        <v>11210608001398900</v>
      </c>
      <c r="B1689" s="55">
        <v>8001398900</v>
      </c>
      <c r="C1689" s="53">
        <v>112</v>
      </c>
      <c r="D1689" s="53">
        <v>106</v>
      </c>
      <c r="E1689" s="53">
        <v>0</v>
      </c>
      <c r="F1689" s="53">
        <v>0</v>
      </c>
      <c r="G1689" s="53">
        <v>0</v>
      </c>
      <c r="H1689" s="53">
        <v>5438</v>
      </c>
      <c r="I1689" s="53" t="s">
        <v>69298</v>
      </c>
      <c r="J1689" s="56">
        <v>6273</v>
      </c>
      <c r="K1689" s="53">
        <v>0</v>
      </c>
      <c r="L1689" s="53"/>
      <c r="M1689" s="53"/>
      <c r="N1689" s="53"/>
      <c r="O1689" s="53"/>
      <c r="P1689" s="53"/>
    </row>
    <row r="1690" spans="1:16">
      <c r="A1690" s="3" t="str">
        <f t="shared" si="26"/>
        <v>21210608001398900</v>
      </c>
      <c r="B1690" s="55">
        <v>8001398900</v>
      </c>
      <c r="C1690" s="53">
        <v>212</v>
      </c>
      <c r="D1690" s="53">
        <v>106</v>
      </c>
      <c r="E1690" s="53">
        <v>4</v>
      </c>
      <c r="F1690" s="53">
        <v>0</v>
      </c>
      <c r="G1690" s="53">
        <v>0</v>
      </c>
      <c r="H1690" s="53">
        <v>5438</v>
      </c>
      <c r="I1690" s="53" t="s">
        <v>69298</v>
      </c>
      <c r="J1690" s="56">
        <v>6273</v>
      </c>
      <c r="K1690" s="53">
        <v>25092</v>
      </c>
      <c r="L1690" s="53"/>
      <c r="M1690" s="53"/>
      <c r="N1690" s="53"/>
      <c r="O1690" s="53"/>
      <c r="P1690" s="53"/>
    </row>
    <row r="1691" spans="1:16">
      <c r="A1691" s="3" t="str">
        <f t="shared" si="26"/>
        <v>11410608001399000</v>
      </c>
      <c r="B1691" s="55">
        <v>8001399000</v>
      </c>
      <c r="C1691" s="53">
        <v>114</v>
      </c>
      <c r="D1691" s="53">
        <v>106</v>
      </c>
      <c r="E1691" s="53">
        <v>3</v>
      </c>
      <c r="F1691" s="53">
        <v>0</v>
      </c>
      <c r="G1691" s="53">
        <v>0</v>
      </c>
      <c r="H1691" s="53">
        <v>5438</v>
      </c>
      <c r="I1691" s="53" t="s">
        <v>69298</v>
      </c>
      <c r="J1691" s="56">
        <v>6364</v>
      </c>
      <c r="K1691" s="53">
        <v>19092</v>
      </c>
      <c r="L1691" s="53"/>
      <c r="M1691" s="53"/>
      <c r="N1691" s="53"/>
      <c r="O1691" s="53"/>
      <c r="P1691" s="53"/>
    </row>
    <row r="1692" spans="1:16">
      <c r="A1692" s="3" t="str">
        <f t="shared" si="26"/>
        <v>11410608001399100</v>
      </c>
      <c r="B1692" s="55">
        <v>8001399100</v>
      </c>
      <c r="C1692" s="53">
        <v>114</v>
      </c>
      <c r="D1692" s="53">
        <v>106</v>
      </c>
      <c r="E1692" s="53">
        <v>3</v>
      </c>
      <c r="F1692" s="53">
        <v>0</v>
      </c>
      <c r="G1692" s="53">
        <v>0</v>
      </c>
      <c r="H1692" s="53">
        <v>5438</v>
      </c>
      <c r="I1692" s="53" t="s">
        <v>69298</v>
      </c>
      <c r="J1692" s="56">
        <v>3819</v>
      </c>
      <c r="K1692" s="53">
        <v>11457</v>
      </c>
      <c r="L1692" s="54"/>
      <c r="M1692" s="54"/>
      <c r="N1692" s="53"/>
      <c r="O1692" s="53"/>
      <c r="P1692" s="53"/>
    </row>
    <row r="1693" spans="1:16">
      <c r="A1693" s="3" t="str">
        <f t="shared" si="26"/>
        <v>11210608001399200</v>
      </c>
      <c r="B1693" s="55">
        <v>8001399200</v>
      </c>
      <c r="C1693" s="53">
        <v>112</v>
      </c>
      <c r="D1693" s="53">
        <v>106</v>
      </c>
      <c r="E1693" s="53">
        <v>0</v>
      </c>
      <c r="F1693" s="53">
        <v>0</v>
      </c>
      <c r="G1693" s="53">
        <v>0</v>
      </c>
      <c r="H1693" s="53">
        <v>5438</v>
      </c>
      <c r="I1693" s="53" t="s">
        <v>69298</v>
      </c>
      <c r="J1693" s="56">
        <v>6364</v>
      </c>
      <c r="K1693" s="53">
        <v>0</v>
      </c>
      <c r="L1693" s="53"/>
      <c r="M1693" s="53"/>
      <c r="N1693" s="53"/>
      <c r="O1693" s="53"/>
      <c r="P1693" s="53"/>
    </row>
    <row r="1694" spans="1:16">
      <c r="A1694" s="3" t="str">
        <f t="shared" si="26"/>
        <v>11210608001399300</v>
      </c>
      <c r="B1694" s="55">
        <v>8001399300</v>
      </c>
      <c r="C1694" s="53">
        <v>112</v>
      </c>
      <c r="D1694" s="53">
        <v>106</v>
      </c>
      <c r="E1694" s="53">
        <v>4</v>
      </c>
      <c r="F1694" s="53">
        <v>0</v>
      </c>
      <c r="G1694" s="53">
        <v>0</v>
      </c>
      <c r="H1694" s="53">
        <v>5438</v>
      </c>
      <c r="I1694" s="53" t="s">
        <v>69298</v>
      </c>
      <c r="J1694" s="56">
        <v>3819</v>
      </c>
      <c r="K1694" s="53">
        <v>15276</v>
      </c>
      <c r="L1694" s="53"/>
      <c r="M1694" s="53"/>
      <c r="N1694" s="53"/>
      <c r="O1694" s="53"/>
      <c r="P1694" s="53"/>
    </row>
    <row r="1695" spans="1:16">
      <c r="A1695" s="3" t="str">
        <f t="shared" si="26"/>
        <v>11310608001402400</v>
      </c>
      <c r="B1695" s="55">
        <v>8001402400</v>
      </c>
      <c r="C1695" s="53">
        <v>113</v>
      </c>
      <c r="D1695" s="53">
        <v>106</v>
      </c>
      <c r="E1695" s="53">
        <v>0</v>
      </c>
      <c r="F1695" s="53">
        <v>0</v>
      </c>
      <c r="G1695" s="53">
        <v>0</v>
      </c>
      <c r="H1695" s="53">
        <v>5438</v>
      </c>
      <c r="I1695" s="53" t="s">
        <v>69298</v>
      </c>
      <c r="J1695" s="56">
        <v>3591</v>
      </c>
      <c r="K1695" s="53">
        <v>0</v>
      </c>
      <c r="L1695" s="53"/>
      <c r="M1695" s="54"/>
      <c r="N1695" s="53"/>
      <c r="O1695" s="53"/>
      <c r="P1695" s="53"/>
    </row>
    <row r="1696" spans="1:16">
      <c r="A1696" s="3" t="str">
        <f t="shared" si="26"/>
        <v>11310608001402500</v>
      </c>
      <c r="B1696" s="55">
        <v>8001402500</v>
      </c>
      <c r="C1696" s="53">
        <v>113</v>
      </c>
      <c r="D1696" s="53">
        <v>106</v>
      </c>
      <c r="E1696" s="53">
        <v>0</v>
      </c>
      <c r="F1696" s="53">
        <v>0</v>
      </c>
      <c r="G1696" s="53">
        <v>0</v>
      </c>
      <c r="H1696" s="53">
        <v>5438</v>
      </c>
      <c r="I1696" s="53" t="s">
        <v>69298</v>
      </c>
      <c r="J1696" s="56">
        <v>8000</v>
      </c>
      <c r="K1696" s="53">
        <v>0</v>
      </c>
      <c r="L1696" s="53"/>
      <c r="M1696" s="53"/>
      <c r="N1696" s="53"/>
      <c r="O1696" s="53"/>
      <c r="P1696" s="53"/>
    </row>
    <row r="1697" spans="1:16">
      <c r="A1697" s="3" t="str">
        <f t="shared" si="26"/>
        <v>15210608001410300</v>
      </c>
      <c r="B1697" s="55">
        <v>8001410300</v>
      </c>
      <c r="C1697" s="53">
        <v>152</v>
      </c>
      <c r="D1697" s="53">
        <v>106</v>
      </c>
      <c r="E1697" s="53">
        <v>0</v>
      </c>
      <c r="F1697" s="53">
        <v>0</v>
      </c>
      <c r="G1697" s="53">
        <v>0</v>
      </c>
      <c r="H1697" s="53">
        <v>5438</v>
      </c>
      <c r="I1697" s="53" t="s">
        <v>69298</v>
      </c>
      <c r="J1697" s="56">
        <v>6000</v>
      </c>
      <c r="K1697" s="53">
        <v>0</v>
      </c>
      <c r="L1697" s="53"/>
      <c r="M1697" s="54"/>
      <c r="N1697" s="53"/>
      <c r="O1697" s="53"/>
      <c r="P1697" s="53"/>
    </row>
    <row r="1698" spans="1:16">
      <c r="A1698" s="3" t="str">
        <f t="shared" si="26"/>
        <v>11210608001410300</v>
      </c>
      <c r="B1698" s="55">
        <v>8001410300</v>
      </c>
      <c r="C1698" s="53">
        <v>112</v>
      </c>
      <c r="D1698" s="53">
        <v>106</v>
      </c>
      <c r="E1698" s="53">
        <v>0</v>
      </c>
      <c r="F1698" s="53">
        <v>0</v>
      </c>
      <c r="G1698" s="53">
        <v>0</v>
      </c>
      <c r="H1698" s="53">
        <v>5438</v>
      </c>
      <c r="I1698" s="53" t="s">
        <v>69298</v>
      </c>
      <c r="J1698" s="56">
        <v>6000</v>
      </c>
      <c r="K1698" s="53">
        <v>0</v>
      </c>
      <c r="L1698" s="53"/>
      <c r="M1698" s="53"/>
      <c r="N1698" s="53"/>
      <c r="O1698" s="53"/>
      <c r="P1698" s="53"/>
    </row>
    <row r="1699" spans="1:16">
      <c r="A1699" s="3" t="str">
        <f t="shared" si="26"/>
        <v>11210608001418200</v>
      </c>
      <c r="B1699" s="55">
        <v>8001418200</v>
      </c>
      <c r="C1699" s="53">
        <v>112</v>
      </c>
      <c r="D1699" s="53">
        <v>106</v>
      </c>
      <c r="E1699" s="53">
        <v>0</v>
      </c>
      <c r="F1699" s="53">
        <v>0</v>
      </c>
      <c r="G1699" s="53">
        <v>0</v>
      </c>
      <c r="H1699" s="53">
        <v>5438</v>
      </c>
      <c r="I1699" s="53" t="s">
        <v>69298</v>
      </c>
      <c r="J1699" s="56">
        <v>10000</v>
      </c>
      <c r="K1699" s="53">
        <v>0</v>
      </c>
      <c r="L1699" s="53"/>
      <c r="M1699" s="54"/>
      <c r="N1699" s="53"/>
      <c r="O1699" s="53"/>
      <c r="P1699" s="53"/>
    </row>
    <row r="1700" spans="1:16">
      <c r="A1700" s="3" t="str">
        <f t="shared" si="26"/>
        <v>11410608001418200</v>
      </c>
      <c r="B1700" s="55">
        <v>8001418200</v>
      </c>
      <c r="C1700" s="53">
        <v>114</v>
      </c>
      <c r="D1700" s="53">
        <v>106</v>
      </c>
      <c r="E1700" s="53">
        <v>0</v>
      </c>
      <c r="F1700" s="53">
        <v>0</v>
      </c>
      <c r="G1700" s="53">
        <v>0</v>
      </c>
      <c r="H1700" s="53">
        <v>5438</v>
      </c>
      <c r="I1700" s="53" t="s">
        <v>69298</v>
      </c>
      <c r="J1700" s="56">
        <v>10000</v>
      </c>
      <c r="K1700" s="53">
        <v>0</v>
      </c>
      <c r="L1700" s="53"/>
      <c r="M1700" s="53"/>
      <c r="N1700" s="53"/>
      <c r="O1700" s="53"/>
      <c r="P1700" s="53"/>
    </row>
    <row r="1701" spans="1:16">
      <c r="A1701" s="3" t="str">
        <f t="shared" si="26"/>
        <v>10010608001418300</v>
      </c>
      <c r="B1701" s="55">
        <v>8001418300</v>
      </c>
      <c r="C1701" s="53">
        <v>100</v>
      </c>
      <c r="D1701" s="53">
        <v>106</v>
      </c>
      <c r="E1701" s="53">
        <v>0</v>
      </c>
      <c r="F1701" s="53">
        <v>0</v>
      </c>
      <c r="G1701" s="53">
        <v>0</v>
      </c>
      <c r="H1701" s="53">
        <v>5438</v>
      </c>
      <c r="I1701" s="53" t="s">
        <v>69298</v>
      </c>
      <c r="J1701" s="56">
        <v>9000</v>
      </c>
      <c r="K1701" s="53">
        <v>0</v>
      </c>
      <c r="L1701" s="54"/>
      <c r="M1701" s="53"/>
      <c r="N1701" s="53"/>
      <c r="O1701" s="53"/>
      <c r="P1701" s="53"/>
    </row>
    <row r="1702" spans="1:16">
      <c r="A1702" s="3" t="str">
        <f t="shared" si="26"/>
        <v>11410608001418300</v>
      </c>
      <c r="B1702" s="55">
        <v>8001418300</v>
      </c>
      <c r="C1702" s="53">
        <v>114</v>
      </c>
      <c r="D1702" s="53">
        <v>106</v>
      </c>
      <c r="E1702" s="53">
        <v>0</v>
      </c>
      <c r="F1702" s="53">
        <v>0</v>
      </c>
      <c r="G1702" s="53">
        <v>0</v>
      </c>
      <c r="H1702" s="53">
        <v>5438</v>
      </c>
      <c r="I1702" s="53" t="s">
        <v>69298</v>
      </c>
      <c r="J1702" s="56">
        <v>9000</v>
      </c>
      <c r="K1702" s="53">
        <v>0</v>
      </c>
      <c r="L1702" s="53"/>
      <c r="M1702" s="54"/>
      <c r="N1702" s="53"/>
      <c r="O1702" s="53"/>
      <c r="P1702" s="53"/>
    </row>
    <row r="1703" spans="1:16">
      <c r="A1703" s="3" t="str">
        <f t="shared" si="26"/>
        <v>10010608001425700</v>
      </c>
      <c r="B1703" s="55">
        <v>8001425700</v>
      </c>
      <c r="C1703" s="53">
        <v>100</v>
      </c>
      <c r="D1703" s="53">
        <v>106</v>
      </c>
      <c r="E1703" s="53">
        <v>3</v>
      </c>
      <c r="F1703" s="53">
        <v>0</v>
      </c>
      <c r="G1703" s="53">
        <v>0</v>
      </c>
      <c r="H1703" s="53">
        <v>5438</v>
      </c>
      <c r="I1703" s="53" t="s">
        <v>69298</v>
      </c>
      <c r="J1703" s="56">
        <v>7273</v>
      </c>
      <c r="K1703" s="53">
        <v>21819</v>
      </c>
      <c r="L1703" s="53"/>
      <c r="M1703" s="54"/>
      <c r="N1703" s="54"/>
      <c r="O1703" s="53"/>
      <c r="P1703" s="53"/>
    </row>
    <row r="1704" spans="1:16">
      <c r="A1704" s="3" t="str">
        <f t="shared" si="26"/>
        <v>11210608001425700</v>
      </c>
      <c r="B1704" s="55">
        <v>8001425700</v>
      </c>
      <c r="C1704" s="53">
        <v>112</v>
      </c>
      <c r="D1704" s="53">
        <v>106</v>
      </c>
      <c r="E1704" s="53">
        <v>0</v>
      </c>
      <c r="F1704" s="53">
        <v>0</v>
      </c>
      <c r="G1704" s="53">
        <v>0</v>
      </c>
      <c r="H1704" s="53">
        <v>5438</v>
      </c>
      <c r="I1704" s="53" t="s">
        <v>69298</v>
      </c>
      <c r="J1704" s="56">
        <v>7273</v>
      </c>
      <c r="K1704" s="53">
        <v>0</v>
      </c>
      <c r="L1704" s="53"/>
      <c r="M1704" s="53"/>
      <c r="N1704" s="54"/>
      <c r="O1704" s="54"/>
      <c r="P1704" s="53"/>
    </row>
    <row r="1705" spans="1:16">
      <c r="A1705" s="3" t="str">
        <f t="shared" si="26"/>
        <v>11410608001425700</v>
      </c>
      <c r="B1705" s="55">
        <v>8001425700</v>
      </c>
      <c r="C1705" s="53">
        <v>114</v>
      </c>
      <c r="D1705" s="53">
        <v>106</v>
      </c>
      <c r="E1705" s="53">
        <v>1</v>
      </c>
      <c r="F1705" s="53">
        <v>0</v>
      </c>
      <c r="G1705" s="53">
        <v>0</v>
      </c>
      <c r="H1705" s="53">
        <v>5438</v>
      </c>
      <c r="I1705" s="53" t="s">
        <v>69298</v>
      </c>
      <c r="J1705" s="56">
        <v>7273</v>
      </c>
      <c r="K1705" s="53">
        <v>7273</v>
      </c>
      <c r="L1705" s="53"/>
      <c r="M1705" s="53"/>
      <c r="N1705" s="54"/>
      <c r="O1705" s="53"/>
      <c r="P1705" s="53"/>
    </row>
    <row r="1706" spans="1:16">
      <c r="A1706" s="3" t="str">
        <f t="shared" si="26"/>
        <v>10010608001425800</v>
      </c>
      <c r="B1706" s="55">
        <v>8001425800</v>
      </c>
      <c r="C1706" s="53">
        <v>100</v>
      </c>
      <c r="D1706" s="53">
        <v>106</v>
      </c>
      <c r="E1706" s="53">
        <v>0</v>
      </c>
      <c r="F1706" s="53">
        <v>0</v>
      </c>
      <c r="G1706" s="53">
        <v>0</v>
      </c>
      <c r="H1706" s="53">
        <v>5438</v>
      </c>
      <c r="I1706" s="53" t="s">
        <v>69298</v>
      </c>
      <c r="J1706" s="56">
        <v>11000</v>
      </c>
      <c r="K1706" s="53">
        <v>0</v>
      </c>
      <c r="L1706" s="53"/>
      <c r="M1706" s="53"/>
      <c r="N1706" s="54"/>
      <c r="O1706" s="53"/>
      <c r="P1706" s="53"/>
    </row>
    <row r="1707" spans="1:16">
      <c r="A1707" s="3" t="str">
        <f t="shared" si="26"/>
        <v>11210608001425800</v>
      </c>
      <c r="B1707" s="55">
        <v>8001425800</v>
      </c>
      <c r="C1707" s="53">
        <v>112</v>
      </c>
      <c r="D1707" s="53">
        <v>106</v>
      </c>
      <c r="E1707" s="53">
        <v>1</v>
      </c>
      <c r="F1707" s="53">
        <v>0</v>
      </c>
      <c r="G1707" s="53">
        <v>0</v>
      </c>
      <c r="H1707" s="53">
        <v>5438</v>
      </c>
      <c r="I1707" s="53" t="s">
        <v>69298</v>
      </c>
      <c r="J1707" s="56">
        <v>11000</v>
      </c>
      <c r="K1707" s="53">
        <v>11000</v>
      </c>
      <c r="L1707" s="53"/>
      <c r="M1707" s="53"/>
      <c r="N1707" s="54"/>
      <c r="O1707" s="54"/>
      <c r="P1707" s="53"/>
    </row>
    <row r="1708" spans="1:16">
      <c r="A1708" s="3" t="str">
        <f t="shared" si="26"/>
        <v>11410608001425800</v>
      </c>
      <c r="B1708" s="55">
        <v>8001425800</v>
      </c>
      <c r="C1708" s="53">
        <v>114</v>
      </c>
      <c r="D1708" s="53">
        <v>106</v>
      </c>
      <c r="E1708" s="53">
        <v>0</v>
      </c>
      <c r="F1708" s="53">
        <v>0</v>
      </c>
      <c r="G1708" s="53">
        <v>0</v>
      </c>
      <c r="H1708" s="53">
        <v>5438</v>
      </c>
      <c r="I1708" s="53" t="s">
        <v>69298</v>
      </c>
      <c r="J1708" s="56">
        <v>11000</v>
      </c>
      <c r="K1708" s="53">
        <v>0</v>
      </c>
      <c r="L1708" s="53"/>
      <c r="M1708" s="53"/>
      <c r="N1708" s="54"/>
      <c r="O1708" s="54"/>
      <c r="P1708" s="53"/>
    </row>
    <row r="1709" spans="1:16">
      <c r="A1709" s="3" t="str">
        <f t="shared" si="26"/>
        <v>10010608001425900</v>
      </c>
      <c r="B1709" s="55">
        <v>8001425900</v>
      </c>
      <c r="C1709" s="53">
        <v>100</v>
      </c>
      <c r="D1709" s="53">
        <v>106</v>
      </c>
      <c r="E1709" s="53">
        <v>0</v>
      </c>
      <c r="F1709" s="53">
        <v>0</v>
      </c>
      <c r="G1709" s="53">
        <v>0</v>
      </c>
      <c r="H1709" s="53">
        <v>5438</v>
      </c>
      <c r="I1709" s="53" t="s">
        <v>69298</v>
      </c>
      <c r="J1709" s="56">
        <v>10000</v>
      </c>
      <c r="K1709" s="53">
        <v>0</v>
      </c>
      <c r="L1709" s="53"/>
      <c r="M1709" s="53"/>
      <c r="N1709" s="54"/>
      <c r="O1709" s="53"/>
      <c r="P1709" s="53"/>
    </row>
    <row r="1710" spans="1:16">
      <c r="A1710" s="3" t="str">
        <f t="shared" si="26"/>
        <v>11210608001425900</v>
      </c>
      <c r="B1710" s="55">
        <v>8001425900</v>
      </c>
      <c r="C1710" s="53">
        <v>112</v>
      </c>
      <c r="D1710" s="53">
        <v>106</v>
      </c>
      <c r="E1710" s="53">
        <v>0</v>
      </c>
      <c r="F1710" s="53">
        <v>0</v>
      </c>
      <c r="G1710" s="53">
        <v>0</v>
      </c>
      <c r="H1710" s="53">
        <v>5438</v>
      </c>
      <c r="I1710" s="53" t="s">
        <v>69298</v>
      </c>
      <c r="J1710" s="56">
        <v>10000</v>
      </c>
      <c r="K1710" s="53">
        <v>0</v>
      </c>
      <c r="L1710" s="53"/>
      <c r="M1710" s="54"/>
      <c r="N1710" s="54"/>
      <c r="O1710" s="53"/>
      <c r="P1710" s="53"/>
    </row>
    <row r="1711" spans="1:16">
      <c r="A1711" s="3" t="str">
        <f t="shared" si="26"/>
        <v>11410608001425900</v>
      </c>
      <c r="B1711" s="55">
        <v>8001425900</v>
      </c>
      <c r="C1711" s="53">
        <v>114</v>
      </c>
      <c r="D1711" s="53">
        <v>106</v>
      </c>
      <c r="E1711" s="53">
        <v>2</v>
      </c>
      <c r="F1711" s="53">
        <v>0</v>
      </c>
      <c r="G1711" s="53">
        <v>0</v>
      </c>
      <c r="H1711" s="53">
        <v>5438</v>
      </c>
      <c r="I1711" s="53" t="s">
        <v>69298</v>
      </c>
      <c r="J1711" s="56">
        <v>10000</v>
      </c>
      <c r="K1711" s="53">
        <v>20000</v>
      </c>
      <c r="L1711" s="53"/>
      <c r="M1711" s="53"/>
      <c r="N1711" s="54"/>
      <c r="O1711" s="53"/>
      <c r="P1711" s="53"/>
    </row>
    <row r="1712" spans="1:16">
      <c r="A1712" s="3" t="str">
        <f t="shared" si="26"/>
        <v>10010608001426000</v>
      </c>
      <c r="B1712" s="55">
        <v>8001426000</v>
      </c>
      <c r="C1712" s="53">
        <v>100</v>
      </c>
      <c r="D1712" s="53">
        <v>106</v>
      </c>
      <c r="E1712" s="53">
        <v>0</v>
      </c>
      <c r="F1712" s="53">
        <v>0</v>
      </c>
      <c r="G1712" s="53">
        <v>0</v>
      </c>
      <c r="H1712" s="53">
        <v>5438</v>
      </c>
      <c r="I1712" s="53" t="s">
        <v>69298</v>
      </c>
      <c r="J1712" s="56">
        <v>4273</v>
      </c>
      <c r="K1712" s="53">
        <v>0</v>
      </c>
      <c r="L1712" s="53"/>
      <c r="M1712" s="53"/>
      <c r="N1712" s="54"/>
      <c r="O1712" s="53"/>
      <c r="P1712" s="53"/>
    </row>
    <row r="1713" spans="1:16">
      <c r="A1713" s="3" t="str">
        <f t="shared" si="26"/>
        <v>11210608001426000</v>
      </c>
      <c r="B1713" s="55">
        <v>8001426000</v>
      </c>
      <c r="C1713" s="53">
        <v>112</v>
      </c>
      <c r="D1713" s="53">
        <v>106</v>
      </c>
      <c r="E1713" s="53">
        <v>0</v>
      </c>
      <c r="F1713" s="53">
        <v>0</v>
      </c>
      <c r="G1713" s="53">
        <v>0</v>
      </c>
      <c r="H1713" s="53">
        <v>5438</v>
      </c>
      <c r="I1713" s="53" t="s">
        <v>69298</v>
      </c>
      <c r="J1713" s="56">
        <v>4273</v>
      </c>
      <c r="K1713" s="53">
        <v>0</v>
      </c>
      <c r="L1713" s="54"/>
      <c r="M1713" s="53"/>
      <c r="N1713" s="53"/>
      <c r="O1713" s="53"/>
      <c r="P1713" s="53"/>
    </row>
    <row r="1714" spans="1:16">
      <c r="A1714" s="3" t="str">
        <f t="shared" si="26"/>
        <v>11410608001426000</v>
      </c>
      <c r="B1714" s="55">
        <v>8001426000</v>
      </c>
      <c r="C1714" s="53">
        <v>114</v>
      </c>
      <c r="D1714" s="53">
        <v>106</v>
      </c>
      <c r="E1714" s="53">
        <v>0</v>
      </c>
      <c r="F1714" s="53">
        <v>0</v>
      </c>
      <c r="G1714" s="53">
        <v>0</v>
      </c>
      <c r="H1714" s="53">
        <v>5438</v>
      </c>
      <c r="I1714" s="53" t="s">
        <v>69298</v>
      </c>
      <c r="J1714" s="56">
        <v>4273</v>
      </c>
      <c r="K1714" s="53">
        <v>0</v>
      </c>
      <c r="L1714" s="53"/>
      <c r="M1714" s="54"/>
      <c r="N1714" s="53"/>
      <c r="O1714" s="53"/>
      <c r="P1714" s="53"/>
    </row>
    <row r="1715" spans="1:16">
      <c r="A1715" s="3" t="str">
        <f t="shared" si="26"/>
        <v>10010608001428000</v>
      </c>
      <c r="B1715" s="55">
        <v>8001428000</v>
      </c>
      <c r="C1715" s="53">
        <v>100</v>
      </c>
      <c r="D1715" s="53">
        <v>106</v>
      </c>
      <c r="E1715" s="53">
        <v>11</v>
      </c>
      <c r="F1715" s="53">
        <v>3</v>
      </c>
      <c r="G1715" s="53">
        <v>0</v>
      </c>
      <c r="H1715" s="53">
        <v>5438</v>
      </c>
      <c r="I1715" s="53" t="s">
        <v>69298</v>
      </c>
      <c r="J1715" s="56">
        <v>6273</v>
      </c>
      <c r="K1715" s="53">
        <v>87822</v>
      </c>
      <c r="L1715" s="53"/>
      <c r="M1715" s="54"/>
      <c r="N1715" s="53"/>
      <c r="O1715" s="53"/>
      <c r="P1715" s="53"/>
    </row>
    <row r="1716" spans="1:16">
      <c r="A1716" s="3" t="str">
        <f t="shared" si="26"/>
        <v>11410608001428000</v>
      </c>
      <c r="B1716" s="55">
        <v>8001428000</v>
      </c>
      <c r="C1716" s="53">
        <v>114</v>
      </c>
      <c r="D1716" s="53">
        <v>106</v>
      </c>
      <c r="E1716" s="53">
        <v>9</v>
      </c>
      <c r="F1716" s="53">
        <v>3</v>
      </c>
      <c r="G1716" s="53">
        <v>0</v>
      </c>
      <c r="H1716" s="53">
        <v>5438</v>
      </c>
      <c r="I1716" s="53" t="s">
        <v>69298</v>
      </c>
      <c r="J1716" s="56">
        <v>6273</v>
      </c>
      <c r="K1716" s="53">
        <v>75276</v>
      </c>
      <c r="L1716" s="53"/>
      <c r="M1716" s="53"/>
      <c r="N1716" s="53"/>
      <c r="O1716" s="53"/>
      <c r="P1716" s="53"/>
    </row>
    <row r="1717" spans="1:16">
      <c r="A1717" s="3" t="str">
        <f t="shared" si="26"/>
        <v>32710608001428000</v>
      </c>
      <c r="B1717" s="55">
        <v>8001428000</v>
      </c>
      <c r="C1717" s="53">
        <v>327</v>
      </c>
      <c r="D1717" s="53">
        <v>106</v>
      </c>
      <c r="E1717" s="53">
        <v>10</v>
      </c>
      <c r="F1717" s="53">
        <v>0</v>
      </c>
      <c r="G1717" s="53">
        <v>0</v>
      </c>
      <c r="H1717" s="53">
        <v>5438</v>
      </c>
      <c r="I1717" s="53" t="s">
        <v>69298</v>
      </c>
      <c r="J1717" s="56">
        <v>6273</v>
      </c>
      <c r="K1717" s="53">
        <v>62730</v>
      </c>
      <c r="L1717" s="53"/>
      <c r="M1717" s="53"/>
      <c r="N1717" s="53"/>
      <c r="O1717" s="53"/>
      <c r="P1717" s="53"/>
    </row>
    <row r="1718" spans="1:16">
      <c r="A1718" s="3" t="str">
        <f t="shared" si="26"/>
        <v>10010608001428100</v>
      </c>
      <c r="B1718" s="55">
        <v>8001428100</v>
      </c>
      <c r="C1718" s="53">
        <v>100</v>
      </c>
      <c r="D1718" s="53">
        <v>106</v>
      </c>
      <c r="E1718" s="53">
        <v>14</v>
      </c>
      <c r="F1718" s="53">
        <v>0</v>
      </c>
      <c r="G1718" s="53">
        <v>0</v>
      </c>
      <c r="H1718" s="53">
        <v>5438</v>
      </c>
      <c r="I1718" s="53" t="s">
        <v>69298</v>
      </c>
      <c r="J1718" s="56">
        <v>6273</v>
      </c>
      <c r="K1718" s="53">
        <v>87822</v>
      </c>
      <c r="L1718" s="54"/>
      <c r="M1718" s="53"/>
      <c r="N1718" s="53"/>
      <c r="O1718" s="53"/>
      <c r="P1718" s="53"/>
    </row>
    <row r="1719" spans="1:16">
      <c r="A1719" s="3" t="str">
        <f t="shared" si="26"/>
        <v>11410608001428100</v>
      </c>
      <c r="B1719" s="55">
        <v>8001428100</v>
      </c>
      <c r="C1719" s="53">
        <v>114</v>
      </c>
      <c r="D1719" s="53">
        <v>106</v>
      </c>
      <c r="E1719" s="53">
        <v>8</v>
      </c>
      <c r="F1719" s="53">
        <v>0</v>
      </c>
      <c r="G1719" s="53">
        <v>0</v>
      </c>
      <c r="H1719" s="53">
        <v>5438</v>
      </c>
      <c r="I1719" s="53" t="s">
        <v>69298</v>
      </c>
      <c r="J1719" s="56">
        <v>6273</v>
      </c>
      <c r="K1719" s="53">
        <v>50184</v>
      </c>
      <c r="L1719" s="53"/>
      <c r="M1719" s="54"/>
      <c r="N1719" s="53"/>
      <c r="O1719" s="53"/>
      <c r="P1719" s="53"/>
    </row>
    <row r="1720" spans="1:16">
      <c r="A1720" s="3" t="str">
        <f t="shared" si="26"/>
        <v>32710608001428100</v>
      </c>
      <c r="B1720" s="55">
        <v>8001428100</v>
      </c>
      <c r="C1720" s="53">
        <v>327</v>
      </c>
      <c r="D1720" s="53">
        <v>106</v>
      </c>
      <c r="E1720" s="53">
        <v>13</v>
      </c>
      <c r="F1720" s="53">
        <v>0</v>
      </c>
      <c r="G1720" s="53">
        <v>0</v>
      </c>
      <c r="H1720" s="53">
        <v>5438</v>
      </c>
      <c r="I1720" s="53" t="s">
        <v>69298</v>
      </c>
      <c r="J1720" s="56">
        <v>6273</v>
      </c>
      <c r="K1720" s="53">
        <v>81549</v>
      </c>
      <c r="L1720" s="54"/>
      <c r="M1720" s="53"/>
      <c r="N1720" s="53"/>
      <c r="O1720" s="53"/>
      <c r="P1720" s="53"/>
    </row>
    <row r="1721" spans="1:16">
      <c r="A1721" s="3" t="str">
        <f t="shared" si="26"/>
        <v>10010608001428400</v>
      </c>
      <c r="B1721" s="55">
        <v>8001428400</v>
      </c>
      <c r="C1721" s="53">
        <v>100</v>
      </c>
      <c r="D1721" s="53">
        <v>106</v>
      </c>
      <c r="E1721" s="53">
        <v>5</v>
      </c>
      <c r="F1721" s="53">
        <v>0</v>
      </c>
      <c r="G1721" s="53">
        <v>0</v>
      </c>
      <c r="H1721" s="53">
        <v>5438</v>
      </c>
      <c r="I1721" s="53" t="s">
        <v>69298</v>
      </c>
      <c r="J1721" s="56">
        <v>5455</v>
      </c>
      <c r="K1721" s="53">
        <v>27275</v>
      </c>
      <c r="L1721" s="54"/>
      <c r="M1721" s="53"/>
      <c r="N1721" s="53"/>
      <c r="O1721" s="53"/>
      <c r="P1721" s="53"/>
    </row>
    <row r="1722" spans="1:16">
      <c r="A1722" s="3" t="str">
        <f t="shared" si="26"/>
        <v>11410608001428400</v>
      </c>
      <c r="B1722" s="55">
        <v>8001428400</v>
      </c>
      <c r="C1722" s="53">
        <v>114</v>
      </c>
      <c r="D1722" s="53">
        <v>106</v>
      </c>
      <c r="E1722" s="53">
        <v>2</v>
      </c>
      <c r="F1722" s="53">
        <v>4</v>
      </c>
      <c r="G1722" s="53">
        <v>0</v>
      </c>
      <c r="H1722" s="53">
        <v>5438</v>
      </c>
      <c r="I1722" s="53" t="s">
        <v>69298</v>
      </c>
      <c r="J1722" s="56">
        <v>5455</v>
      </c>
      <c r="K1722" s="53">
        <v>32730</v>
      </c>
      <c r="L1722" s="54"/>
      <c r="M1722" s="54"/>
      <c r="N1722" s="53"/>
      <c r="O1722" s="53"/>
      <c r="P1722" s="53"/>
    </row>
    <row r="1723" spans="1:16">
      <c r="A1723" s="3" t="str">
        <f t="shared" si="26"/>
        <v>32710608001428400</v>
      </c>
      <c r="B1723" s="55">
        <v>8001428400</v>
      </c>
      <c r="C1723" s="53">
        <v>327</v>
      </c>
      <c r="D1723" s="53">
        <v>106</v>
      </c>
      <c r="E1723" s="53">
        <v>2</v>
      </c>
      <c r="F1723" s="53">
        <v>3</v>
      </c>
      <c r="G1723" s="53">
        <v>0</v>
      </c>
      <c r="H1723" s="53">
        <v>5438</v>
      </c>
      <c r="I1723" s="53" t="s">
        <v>69298</v>
      </c>
      <c r="J1723" s="56">
        <v>5455</v>
      </c>
      <c r="K1723" s="53">
        <v>27275</v>
      </c>
      <c r="L1723" s="53"/>
      <c r="M1723" s="53"/>
      <c r="N1723" s="53"/>
      <c r="O1723" s="53"/>
      <c r="P1723" s="53"/>
    </row>
    <row r="1724" spans="1:16">
      <c r="A1724" s="3" t="str">
        <f t="shared" si="26"/>
        <v>11210608001444900</v>
      </c>
      <c r="B1724" s="55">
        <v>8001444900</v>
      </c>
      <c r="C1724" s="53">
        <v>112</v>
      </c>
      <c r="D1724" s="53">
        <v>106</v>
      </c>
      <c r="E1724" s="53">
        <v>4</v>
      </c>
      <c r="F1724" s="53">
        <v>0</v>
      </c>
      <c r="G1724" s="53">
        <v>0</v>
      </c>
      <c r="H1724" s="53">
        <v>5438</v>
      </c>
      <c r="I1724" s="53" t="s">
        <v>69298</v>
      </c>
      <c r="J1724" s="56">
        <v>9000</v>
      </c>
      <c r="K1724" s="53">
        <v>36000</v>
      </c>
      <c r="L1724" s="54"/>
      <c r="M1724" s="53"/>
      <c r="N1724" s="53"/>
      <c r="O1724" s="53"/>
      <c r="P1724" s="53"/>
    </row>
    <row r="1725" spans="1:16">
      <c r="A1725" s="3" t="str">
        <f t="shared" si="26"/>
        <v>11410608001444900</v>
      </c>
      <c r="B1725" s="55">
        <v>8001444900</v>
      </c>
      <c r="C1725" s="53">
        <v>114</v>
      </c>
      <c r="D1725" s="53">
        <v>106</v>
      </c>
      <c r="E1725" s="53">
        <v>3</v>
      </c>
      <c r="F1725" s="53">
        <v>0</v>
      </c>
      <c r="G1725" s="53">
        <v>0</v>
      </c>
      <c r="H1725" s="53">
        <v>5438</v>
      </c>
      <c r="I1725" s="53" t="s">
        <v>69298</v>
      </c>
      <c r="J1725" s="56">
        <v>9000</v>
      </c>
      <c r="K1725" s="53">
        <v>27000</v>
      </c>
      <c r="L1725" s="53"/>
      <c r="M1725" s="53"/>
      <c r="N1725" s="53"/>
      <c r="O1725" s="53"/>
      <c r="P1725" s="53"/>
    </row>
    <row r="1726" spans="1:16">
      <c r="A1726" s="3" t="str">
        <f t="shared" si="26"/>
        <v>10010608001445000</v>
      </c>
      <c r="B1726" s="55">
        <v>8001445000</v>
      </c>
      <c r="C1726" s="53">
        <v>100</v>
      </c>
      <c r="D1726" s="53">
        <v>106</v>
      </c>
      <c r="E1726" s="53">
        <v>2</v>
      </c>
      <c r="F1726" s="53">
        <v>0</v>
      </c>
      <c r="G1726" s="53">
        <v>0</v>
      </c>
      <c r="H1726" s="53">
        <v>5438</v>
      </c>
      <c r="I1726" s="53" t="s">
        <v>69298</v>
      </c>
      <c r="J1726" s="56">
        <v>9000</v>
      </c>
      <c r="K1726" s="53">
        <v>18000</v>
      </c>
      <c r="L1726" s="54"/>
      <c r="M1726" s="53"/>
      <c r="N1726" s="53"/>
      <c r="O1726" s="53"/>
      <c r="P1726" s="53"/>
    </row>
    <row r="1727" spans="1:16">
      <c r="A1727" s="3" t="str">
        <f t="shared" si="26"/>
        <v>11410608001445000</v>
      </c>
      <c r="B1727" s="55">
        <v>8001445000</v>
      </c>
      <c r="C1727" s="53">
        <v>114</v>
      </c>
      <c r="D1727" s="53">
        <v>106</v>
      </c>
      <c r="E1727" s="53">
        <v>2</v>
      </c>
      <c r="F1727" s="53">
        <v>0</v>
      </c>
      <c r="G1727" s="53">
        <v>0</v>
      </c>
      <c r="H1727" s="53">
        <v>5438</v>
      </c>
      <c r="I1727" s="53" t="s">
        <v>69298</v>
      </c>
      <c r="J1727" s="56">
        <v>9000</v>
      </c>
      <c r="K1727" s="53">
        <v>18000</v>
      </c>
      <c r="L1727" s="53"/>
      <c r="M1727" s="53"/>
      <c r="N1727" s="53"/>
      <c r="O1727" s="53"/>
      <c r="P1727" s="53"/>
    </row>
    <row r="1728" spans="1:16">
      <c r="A1728" s="3" t="str">
        <f t="shared" si="26"/>
        <v>11210608001445100</v>
      </c>
      <c r="B1728" s="55">
        <v>8001445100</v>
      </c>
      <c r="C1728" s="53">
        <v>112</v>
      </c>
      <c r="D1728" s="53">
        <v>106</v>
      </c>
      <c r="E1728" s="53">
        <v>3</v>
      </c>
      <c r="F1728" s="53">
        <v>0</v>
      </c>
      <c r="G1728" s="53">
        <v>0</v>
      </c>
      <c r="H1728" s="53">
        <v>5438</v>
      </c>
      <c r="I1728" s="53" t="s">
        <v>69298</v>
      </c>
      <c r="J1728" s="56">
        <v>11000</v>
      </c>
      <c r="K1728" s="53">
        <v>33000</v>
      </c>
      <c r="L1728" s="53"/>
      <c r="M1728" s="54"/>
      <c r="N1728" s="53"/>
      <c r="O1728" s="53"/>
      <c r="P1728" s="53"/>
    </row>
    <row r="1729" spans="1:16">
      <c r="A1729" s="3" t="str">
        <f t="shared" si="26"/>
        <v>11410608001445100</v>
      </c>
      <c r="B1729" s="55">
        <v>8001445100</v>
      </c>
      <c r="C1729" s="53">
        <v>114</v>
      </c>
      <c r="D1729" s="53">
        <v>106</v>
      </c>
      <c r="E1729" s="53">
        <v>0</v>
      </c>
      <c r="F1729" s="53">
        <v>0</v>
      </c>
      <c r="G1729" s="53">
        <v>0</v>
      </c>
      <c r="H1729" s="53">
        <v>5438</v>
      </c>
      <c r="I1729" s="53" t="s">
        <v>69298</v>
      </c>
      <c r="J1729" s="56">
        <v>11000</v>
      </c>
      <c r="K1729" s="53">
        <v>0</v>
      </c>
      <c r="L1729" s="54"/>
      <c r="M1729" s="53"/>
      <c r="N1729" s="53"/>
      <c r="O1729" s="53"/>
      <c r="P1729" s="53"/>
    </row>
    <row r="1730" spans="1:16">
      <c r="A1730" s="3" t="str">
        <f t="shared" si="26"/>
        <v>11310608001448300</v>
      </c>
      <c r="B1730" s="55">
        <v>8001448300</v>
      </c>
      <c r="C1730" s="53">
        <v>113</v>
      </c>
      <c r="D1730" s="53">
        <v>106</v>
      </c>
      <c r="E1730" s="53">
        <v>0</v>
      </c>
      <c r="F1730" s="53">
        <v>0</v>
      </c>
      <c r="G1730" s="53">
        <v>0</v>
      </c>
      <c r="H1730" s="53">
        <v>5438</v>
      </c>
      <c r="I1730" s="53" t="s">
        <v>69298</v>
      </c>
      <c r="J1730" s="56">
        <v>3364</v>
      </c>
      <c r="K1730" s="53">
        <v>0</v>
      </c>
      <c r="L1730" s="53"/>
      <c r="M1730" s="53"/>
      <c r="N1730" s="53"/>
      <c r="O1730" s="53"/>
      <c r="P1730" s="53"/>
    </row>
    <row r="1731" spans="1:16">
      <c r="A1731" s="3" t="str">
        <f t="shared" si="26"/>
        <v>11410608001448300</v>
      </c>
      <c r="B1731" s="55">
        <v>8001448300</v>
      </c>
      <c r="C1731" s="53">
        <v>114</v>
      </c>
      <c r="D1731" s="53">
        <v>106</v>
      </c>
      <c r="E1731" s="53">
        <v>0</v>
      </c>
      <c r="F1731" s="53">
        <v>0</v>
      </c>
      <c r="G1731" s="53">
        <v>0</v>
      </c>
      <c r="H1731" s="53">
        <v>5438</v>
      </c>
      <c r="I1731" s="53" t="s">
        <v>69298</v>
      </c>
      <c r="J1731" s="56">
        <v>3364</v>
      </c>
      <c r="K1731" s="53">
        <v>0</v>
      </c>
      <c r="L1731" s="53"/>
      <c r="M1731" s="53"/>
      <c r="N1731" s="54"/>
      <c r="O1731" s="54"/>
      <c r="P1731" s="53"/>
    </row>
    <row r="1732" spans="1:16">
      <c r="A1732" s="3" t="str">
        <f t="shared" ref="A1732:A1795" si="27">CONCATENATE(C1732,D1732,IF(ISBLANK(B1732),"",IF(LEN(B1732)&lt;11,TEXT(B1732,"00000000000"),B1732)))</f>
        <v>15410608001448300</v>
      </c>
      <c r="B1732" s="55">
        <v>8001448300</v>
      </c>
      <c r="C1732" s="53">
        <v>154</v>
      </c>
      <c r="D1732" s="53">
        <v>106</v>
      </c>
      <c r="E1732" s="53">
        <v>0</v>
      </c>
      <c r="F1732" s="53">
        <v>0</v>
      </c>
      <c r="G1732" s="53">
        <v>0</v>
      </c>
      <c r="H1732" s="53">
        <v>5438</v>
      </c>
      <c r="I1732" s="53" t="s">
        <v>69298</v>
      </c>
      <c r="J1732" s="56">
        <v>3364</v>
      </c>
      <c r="K1732" s="53">
        <v>0</v>
      </c>
      <c r="L1732" s="53"/>
      <c r="M1732" s="53"/>
      <c r="N1732" s="54"/>
      <c r="O1732" s="54"/>
      <c r="P1732" s="53"/>
    </row>
    <row r="1733" spans="1:16">
      <c r="A1733" s="3" t="str">
        <f t="shared" si="27"/>
        <v>13610608001448300</v>
      </c>
      <c r="B1733" s="55">
        <v>8001448300</v>
      </c>
      <c r="C1733" s="53">
        <v>136</v>
      </c>
      <c r="D1733" s="53">
        <v>106</v>
      </c>
      <c r="E1733" s="53">
        <v>0</v>
      </c>
      <c r="F1733" s="53">
        <v>0</v>
      </c>
      <c r="G1733" s="53">
        <v>0</v>
      </c>
      <c r="H1733" s="53">
        <v>5438</v>
      </c>
      <c r="I1733" s="53" t="s">
        <v>69298</v>
      </c>
      <c r="J1733" s="56">
        <v>3364</v>
      </c>
      <c r="K1733" s="53">
        <v>0</v>
      </c>
      <c r="L1733" s="53"/>
      <c r="M1733" s="53"/>
      <c r="N1733" s="54"/>
      <c r="O1733" s="53"/>
      <c r="P1733" s="53"/>
    </row>
    <row r="1734" spans="1:16">
      <c r="A1734" s="3" t="str">
        <f t="shared" si="27"/>
        <v>11410608001462500</v>
      </c>
      <c r="B1734" s="55">
        <v>8001462500</v>
      </c>
      <c r="C1734" s="53">
        <v>114</v>
      </c>
      <c r="D1734" s="53">
        <v>106</v>
      </c>
      <c r="E1734" s="53">
        <v>0</v>
      </c>
      <c r="F1734" s="53">
        <v>0</v>
      </c>
      <c r="G1734" s="53">
        <v>0</v>
      </c>
      <c r="H1734" s="53">
        <v>5438</v>
      </c>
      <c r="I1734" s="53" t="s">
        <v>69298</v>
      </c>
      <c r="J1734" s="56">
        <v>10000</v>
      </c>
      <c r="K1734" s="53">
        <v>0</v>
      </c>
      <c r="L1734" s="53"/>
      <c r="M1734" s="53"/>
      <c r="N1734" s="54"/>
      <c r="O1734" s="53"/>
      <c r="P1734" s="53"/>
    </row>
    <row r="1735" spans="1:16">
      <c r="A1735" s="3" t="str">
        <f t="shared" si="27"/>
        <v>15310608001462500</v>
      </c>
      <c r="B1735" s="55">
        <v>8001462500</v>
      </c>
      <c r="C1735" s="53">
        <v>153</v>
      </c>
      <c r="D1735" s="53">
        <v>106</v>
      </c>
      <c r="E1735" s="53">
        <v>0</v>
      </c>
      <c r="F1735" s="53">
        <v>0</v>
      </c>
      <c r="G1735" s="53">
        <v>0</v>
      </c>
      <c r="H1735" s="53">
        <v>5438</v>
      </c>
      <c r="I1735" s="53" t="s">
        <v>69298</v>
      </c>
      <c r="J1735" s="56">
        <v>10000</v>
      </c>
      <c r="K1735" s="53">
        <v>0</v>
      </c>
      <c r="L1735" s="53"/>
      <c r="M1735" s="53"/>
      <c r="N1735" s="53"/>
      <c r="O1735" s="53"/>
      <c r="P1735" s="53"/>
    </row>
    <row r="1736" spans="1:16">
      <c r="A1736" s="3" t="str">
        <f t="shared" si="27"/>
        <v>11410608001462600</v>
      </c>
      <c r="B1736" s="55">
        <v>8001462600</v>
      </c>
      <c r="C1736" s="53">
        <v>114</v>
      </c>
      <c r="D1736" s="53">
        <v>106</v>
      </c>
      <c r="E1736" s="53">
        <v>0</v>
      </c>
      <c r="F1736" s="53">
        <v>0</v>
      </c>
      <c r="G1736" s="53">
        <v>0</v>
      </c>
      <c r="H1736" s="53">
        <v>5438</v>
      </c>
      <c r="I1736" s="53" t="s">
        <v>69298</v>
      </c>
      <c r="J1736" s="56">
        <v>9000</v>
      </c>
      <c r="K1736" s="53">
        <v>0</v>
      </c>
      <c r="L1736" s="53"/>
      <c r="M1736" s="54"/>
      <c r="N1736" s="53"/>
      <c r="O1736" s="53"/>
      <c r="P1736" s="53"/>
    </row>
    <row r="1737" spans="1:16">
      <c r="A1737" s="3" t="str">
        <f t="shared" si="27"/>
        <v>16510608001462600</v>
      </c>
      <c r="B1737" s="55">
        <v>8001462600</v>
      </c>
      <c r="C1737" s="53">
        <v>165</v>
      </c>
      <c r="D1737" s="53">
        <v>106</v>
      </c>
      <c r="E1737" s="53">
        <v>1</v>
      </c>
      <c r="F1737" s="53">
        <v>0</v>
      </c>
      <c r="G1737" s="53">
        <v>0</v>
      </c>
      <c r="H1737" s="53">
        <v>5438</v>
      </c>
      <c r="I1737" s="53" t="s">
        <v>69298</v>
      </c>
      <c r="J1737" s="56">
        <v>9000</v>
      </c>
      <c r="K1737" s="53">
        <v>9000</v>
      </c>
      <c r="L1737" s="53"/>
      <c r="M1737" s="53"/>
      <c r="N1737" s="53"/>
      <c r="O1737" s="53"/>
      <c r="P1737" s="53"/>
    </row>
    <row r="1738" spans="1:16">
      <c r="A1738" s="3" t="str">
        <f t="shared" si="27"/>
        <v>10110308001465300</v>
      </c>
      <c r="B1738" s="55">
        <v>8001465300</v>
      </c>
      <c r="C1738" s="53">
        <v>101</v>
      </c>
      <c r="D1738" s="53">
        <v>103</v>
      </c>
      <c r="E1738" s="53">
        <v>0</v>
      </c>
      <c r="F1738" s="53">
        <v>0</v>
      </c>
      <c r="G1738" s="53">
        <v>0</v>
      </c>
      <c r="H1738" s="53">
        <v>5438</v>
      </c>
      <c r="I1738" s="53" t="s">
        <v>69298</v>
      </c>
      <c r="J1738" s="56">
        <v>12000</v>
      </c>
      <c r="K1738" s="53">
        <v>0</v>
      </c>
      <c r="L1738" s="53"/>
      <c r="M1738" s="54"/>
      <c r="N1738" s="53"/>
      <c r="O1738" s="53"/>
      <c r="P1738" s="53"/>
    </row>
    <row r="1739" spans="1:16">
      <c r="A1739" s="3" t="str">
        <f t="shared" si="27"/>
        <v>10110408001465300</v>
      </c>
      <c r="B1739" s="55">
        <v>8001465300</v>
      </c>
      <c r="C1739" s="53">
        <v>101</v>
      </c>
      <c r="D1739" s="53">
        <v>104</v>
      </c>
      <c r="E1739" s="53">
        <v>0</v>
      </c>
      <c r="F1739" s="53">
        <v>0</v>
      </c>
      <c r="G1739" s="53">
        <v>0</v>
      </c>
      <c r="H1739" s="53">
        <v>5438</v>
      </c>
      <c r="I1739" s="53" t="s">
        <v>69298</v>
      </c>
      <c r="J1739" s="56">
        <v>12000</v>
      </c>
      <c r="K1739" s="53">
        <v>0</v>
      </c>
      <c r="L1739" s="53"/>
      <c r="M1739" s="53"/>
      <c r="N1739" s="53"/>
      <c r="O1739" s="53"/>
      <c r="P1739" s="53"/>
    </row>
    <row r="1740" spans="1:16">
      <c r="A1740" s="3" t="str">
        <f t="shared" si="27"/>
        <v>11310308001465300</v>
      </c>
      <c r="B1740" s="55">
        <v>8001465300</v>
      </c>
      <c r="C1740" s="53">
        <v>113</v>
      </c>
      <c r="D1740" s="53">
        <v>103</v>
      </c>
      <c r="E1740" s="53">
        <v>0</v>
      </c>
      <c r="F1740" s="53">
        <v>0</v>
      </c>
      <c r="G1740" s="53">
        <v>0</v>
      </c>
      <c r="H1740" s="53">
        <v>5438</v>
      </c>
      <c r="I1740" s="53" t="s">
        <v>69298</v>
      </c>
      <c r="J1740" s="56">
        <v>12000</v>
      </c>
      <c r="K1740" s="53">
        <v>0</v>
      </c>
      <c r="L1740" s="53"/>
      <c r="M1740" s="53"/>
      <c r="N1740" s="53"/>
      <c r="O1740" s="53"/>
      <c r="P1740" s="53"/>
    </row>
    <row r="1741" spans="1:16">
      <c r="A1741" s="3" t="str">
        <f t="shared" si="27"/>
        <v>11310408001465300</v>
      </c>
      <c r="B1741" s="55">
        <v>8001465300</v>
      </c>
      <c r="C1741" s="53">
        <v>113</v>
      </c>
      <c r="D1741" s="53">
        <v>104</v>
      </c>
      <c r="E1741" s="53">
        <v>2</v>
      </c>
      <c r="F1741" s="53">
        <v>0</v>
      </c>
      <c r="G1741" s="53">
        <v>0</v>
      </c>
      <c r="H1741" s="53">
        <v>5438</v>
      </c>
      <c r="I1741" s="53" t="s">
        <v>69298</v>
      </c>
      <c r="J1741" s="56">
        <v>12000</v>
      </c>
      <c r="K1741" s="53">
        <v>24000</v>
      </c>
      <c r="L1741" s="53"/>
      <c r="M1741" s="53"/>
      <c r="N1741" s="53"/>
      <c r="O1741" s="53"/>
      <c r="P1741" s="53"/>
    </row>
    <row r="1742" spans="1:16">
      <c r="A1742" s="3" t="str">
        <f t="shared" si="27"/>
        <v>10010608001465600</v>
      </c>
      <c r="B1742" s="55">
        <v>8001465600</v>
      </c>
      <c r="C1742" s="53">
        <v>100</v>
      </c>
      <c r="D1742" s="53">
        <v>106</v>
      </c>
      <c r="E1742" s="53">
        <v>0</v>
      </c>
      <c r="F1742" s="53">
        <v>0</v>
      </c>
      <c r="G1742" s="53">
        <v>0</v>
      </c>
      <c r="H1742" s="53">
        <v>5438</v>
      </c>
      <c r="I1742" s="53" t="s">
        <v>69298</v>
      </c>
      <c r="J1742" s="56">
        <v>6364</v>
      </c>
      <c r="K1742" s="53">
        <v>0</v>
      </c>
      <c r="L1742" s="53"/>
      <c r="M1742" s="53"/>
      <c r="N1742" s="53"/>
      <c r="O1742" s="53"/>
      <c r="P1742" s="53"/>
    </row>
    <row r="1743" spans="1:16">
      <c r="A1743" s="3" t="str">
        <f t="shared" si="27"/>
        <v>13510608001465700</v>
      </c>
      <c r="B1743" s="55">
        <v>8001465700</v>
      </c>
      <c r="C1743" s="53">
        <v>135</v>
      </c>
      <c r="D1743" s="53">
        <v>106</v>
      </c>
      <c r="E1743" s="53">
        <v>0</v>
      </c>
      <c r="F1743" s="53">
        <v>0</v>
      </c>
      <c r="G1743" s="53">
        <v>0</v>
      </c>
      <c r="H1743" s="53">
        <v>5438</v>
      </c>
      <c r="I1743" s="53" t="s">
        <v>69298</v>
      </c>
      <c r="J1743" s="56">
        <v>8000</v>
      </c>
      <c r="K1743" s="53">
        <v>0</v>
      </c>
      <c r="L1743" s="53"/>
      <c r="M1743" s="53"/>
      <c r="N1743" s="54"/>
      <c r="O1743" s="53"/>
      <c r="P1743" s="53"/>
    </row>
    <row r="1744" spans="1:16">
      <c r="A1744" s="3" t="str">
        <f t="shared" si="27"/>
        <v>13510608001465800</v>
      </c>
      <c r="B1744" s="55">
        <v>8001465800</v>
      </c>
      <c r="C1744" s="53">
        <v>135</v>
      </c>
      <c r="D1744" s="53">
        <v>106</v>
      </c>
      <c r="E1744" s="53">
        <v>0</v>
      </c>
      <c r="F1744" s="53">
        <v>0</v>
      </c>
      <c r="G1744" s="53">
        <v>0</v>
      </c>
      <c r="H1744" s="53">
        <v>5438</v>
      </c>
      <c r="I1744" s="53" t="s">
        <v>69298</v>
      </c>
      <c r="J1744" s="56">
        <v>4273</v>
      </c>
      <c r="K1744" s="53">
        <v>0</v>
      </c>
      <c r="L1744" s="53"/>
      <c r="M1744" s="53"/>
      <c r="N1744" s="54"/>
      <c r="O1744" s="53"/>
      <c r="P1744" s="53"/>
    </row>
    <row r="1745" spans="1:16">
      <c r="A1745" s="3" t="str">
        <f t="shared" si="27"/>
        <v>13510608001465900</v>
      </c>
      <c r="B1745" s="55">
        <v>8001465900</v>
      </c>
      <c r="C1745" s="53">
        <v>135</v>
      </c>
      <c r="D1745" s="53">
        <v>106</v>
      </c>
      <c r="E1745" s="53">
        <v>0</v>
      </c>
      <c r="F1745" s="53">
        <v>0</v>
      </c>
      <c r="G1745" s="53">
        <v>0</v>
      </c>
      <c r="H1745" s="53">
        <v>5438</v>
      </c>
      <c r="I1745" s="53" t="s">
        <v>69298</v>
      </c>
      <c r="J1745" s="56">
        <v>3591</v>
      </c>
      <c r="K1745" s="53">
        <v>0</v>
      </c>
      <c r="L1745" s="54"/>
      <c r="M1745" s="54"/>
      <c r="N1745" s="54"/>
      <c r="O1745" s="53"/>
      <c r="P1745" s="53"/>
    </row>
    <row r="1746" spans="1:16">
      <c r="A1746" s="3" t="str">
        <f t="shared" si="27"/>
        <v>10210608001466000</v>
      </c>
      <c r="B1746" s="55">
        <v>8001466000</v>
      </c>
      <c r="C1746" s="53">
        <v>102</v>
      </c>
      <c r="D1746" s="53">
        <v>106</v>
      </c>
      <c r="E1746" s="53">
        <v>0</v>
      </c>
      <c r="F1746" s="53">
        <v>0</v>
      </c>
      <c r="G1746" s="53">
        <v>0</v>
      </c>
      <c r="H1746" s="53">
        <v>5438</v>
      </c>
      <c r="I1746" s="53" t="s">
        <v>69298</v>
      </c>
      <c r="J1746" s="56">
        <v>3591</v>
      </c>
      <c r="K1746" s="53">
        <v>0</v>
      </c>
      <c r="L1746" s="53"/>
      <c r="M1746" s="53"/>
      <c r="N1746" s="54"/>
      <c r="O1746" s="53"/>
      <c r="P1746" s="53"/>
    </row>
    <row r="1747" spans="1:16">
      <c r="A1747" s="3" t="str">
        <f t="shared" si="27"/>
        <v>11210608001466100</v>
      </c>
      <c r="B1747" s="55">
        <v>8001466100</v>
      </c>
      <c r="C1747" s="53">
        <v>112</v>
      </c>
      <c r="D1747" s="53">
        <v>106</v>
      </c>
      <c r="E1747" s="53">
        <v>0</v>
      </c>
      <c r="F1747" s="53">
        <v>0</v>
      </c>
      <c r="G1747" s="53">
        <v>0</v>
      </c>
      <c r="H1747" s="53">
        <v>5438</v>
      </c>
      <c r="I1747" s="53" t="s">
        <v>69298</v>
      </c>
      <c r="J1747" s="56">
        <v>10000</v>
      </c>
      <c r="K1747" s="53">
        <v>0</v>
      </c>
      <c r="L1747" s="53"/>
      <c r="M1747" s="53"/>
      <c r="N1747" s="54"/>
      <c r="O1747" s="53"/>
      <c r="P1747" s="53"/>
    </row>
    <row r="1748" spans="1:16">
      <c r="A1748" s="3" t="str">
        <f t="shared" si="27"/>
        <v>32710608001466100</v>
      </c>
      <c r="B1748" s="55">
        <v>8001466100</v>
      </c>
      <c r="C1748" s="53">
        <v>327</v>
      </c>
      <c r="D1748" s="53">
        <v>106</v>
      </c>
      <c r="E1748" s="53">
        <v>0</v>
      </c>
      <c r="F1748" s="53">
        <v>0</v>
      </c>
      <c r="G1748" s="53">
        <v>0</v>
      </c>
      <c r="H1748" s="53">
        <v>5438</v>
      </c>
      <c r="I1748" s="53" t="s">
        <v>69298</v>
      </c>
      <c r="J1748" s="56">
        <v>10000</v>
      </c>
      <c r="K1748" s="53">
        <v>0</v>
      </c>
      <c r="L1748" s="54"/>
      <c r="M1748" s="53"/>
      <c r="N1748" s="54"/>
      <c r="O1748" s="53"/>
      <c r="P1748" s="53"/>
    </row>
    <row r="1749" spans="1:16">
      <c r="A1749" s="3" t="str">
        <f t="shared" si="27"/>
        <v>11210608001466200</v>
      </c>
      <c r="B1749" s="55">
        <v>8001466200</v>
      </c>
      <c r="C1749" s="53">
        <v>112</v>
      </c>
      <c r="D1749" s="53">
        <v>106</v>
      </c>
      <c r="E1749" s="53">
        <v>3</v>
      </c>
      <c r="F1749" s="53">
        <v>0</v>
      </c>
      <c r="G1749" s="53">
        <v>0</v>
      </c>
      <c r="H1749" s="53">
        <v>5438</v>
      </c>
      <c r="I1749" s="53" t="s">
        <v>69298</v>
      </c>
      <c r="J1749" s="56">
        <v>4500</v>
      </c>
      <c r="K1749" s="53">
        <v>13500</v>
      </c>
      <c r="L1749" s="53"/>
      <c r="M1749" s="53"/>
      <c r="N1749" s="53"/>
      <c r="O1749" s="53"/>
      <c r="P1749" s="53"/>
    </row>
    <row r="1750" spans="1:16">
      <c r="A1750" s="3" t="str">
        <f t="shared" si="27"/>
        <v>32710608001466200</v>
      </c>
      <c r="B1750" s="55">
        <v>8001466200</v>
      </c>
      <c r="C1750" s="53">
        <v>327</v>
      </c>
      <c r="D1750" s="53">
        <v>106</v>
      </c>
      <c r="E1750" s="53">
        <v>6</v>
      </c>
      <c r="F1750" s="53">
        <v>0</v>
      </c>
      <c r="G1750" s="53">
        <v>0</v>
      </c>
      <c r="H1750" s="53">
        <v>5438</v>
      </c>
      <c r="I1750" s="53" t="s">
        <v>69298</v>
      </c>
      <c r="J1750" s="56">
        <v>4500</v>
      </c>
      <c r="K1750" s="53">
        <v>27000</v>
      </c>
      <c r="L1750" s="54"/>
      <c r="M1750" s="53"/>
      <c r="N1750" s="53"/>
      <c r="O1750" s="53"/>
      <c r="P1750" s="53"/>
    </row>
    <row r="1751" spans="1:16">
      <c r="A1751" s="3" t="str">
        <f t="shared" si="27"/>
        <v>11210608001466300</v>
      </c>
      <c r="B1751" s="55">
        <v>8001466300</v>
      </c>
      <c r="C1751" s="53">
        <v>112</v>
      </c>
      <c r="D1751" s="53">
        <v>106</v>
      </c>
      <c r="E1751" s="53">
        <v>1</v>
      </c>
      <c r="F1751" s="53">
        <v>0</v>
      </c>
      <c r="G1751" s="53">
        <v>0</v>
      </c>
      <c r="H1751" s="53">
        <v>5438</v>
      </c>
      <c r="I1751" s="53" t="s">
        <v>69298</v>
      </c>
      <c r="J1751" s="56">
        <v>3364</v>
      </c>
      <c r="K1751" s="53">
        <v>3364</v>
      </c>
      <c r="L1751" s="53"/>
      <c r="M1751" s="53"/>
      <c r="N1751" s="53"/>
      <c r="O1751" s="53"/>
      <c r="P1751" s="53"/>
    </row>
    <row r="1752" spans="1:16">
      <c r="A1752" s="3" t="str">
        <f t="shared" si="27"/>
        <v>32710608001466300</v>
      </c>
      <c r="B1752" s="55">
        <v>8001466300</v>
      </c>
      <c r="C1752" s="53">
        <v>327</v>
      </c>
      <c r="D1752" s="53">
        <v>106</v>
      </c>
      <c r="E1752" s="53">
        <v>0</v>
      </c>
      <c r="F1752" s="53">
        <v>0</v>
      </c>
      <c r="G1752" s="53">
        <v>0</v>
      </c>
      <c r="H1752" s="53">
        <v>5438</v>
      </c>
      <c r="I1752" s="53" t="s">
        <v>69298</v>
      </c>
      <c r="J1752" s="56">
        <v>3364</v>
      </c>
      <c r="K1752" s="53">
        <v>0</v>
      </c>
      <c r="L1752" s="53"/>
      <c r="M1752" s="53"/>
      <c r="N1752" s="53"/>
      <c r="O1752" s="53"/>
      <c r="P1752" s="53"/>
    </row>
    <row r="1753" spans="1:16">
      <c r="A1753" s="3" t="str">
        <f t="shared" si="27"/>
        <v>10010608001466400</v>
      </c>
      <c r="B1753" s="55">
        <v>8001466400</v>
      </c>
      <c r="C1753" s="53">
        <v>100</v>
      </c>
      <c r="D1753" s="53">
        <v>106</v>
      </c>
      <c r="E1753" s="53">
        <v>0</v>
      </c>
      <c r="F1753" s="53">
        <v>0</v>
      </c>
      <c r="G1753" s="53">
        <v>0</v>
      </c>
      <c r="H1753" s="53">
        <v>5438</v>
      </c>
      <c r="I1753" s="53" t="s">
        <v>69298</v>
      </c>
      <c r="J1753" s="56">
        <v>2000</v>
      </c>
      <c r="K1753" s="53">
        <v>0</v>
      </c>
      <c r="L1753" s="53"/>
      <c r="M1753" s="53"/>
      <c r="N1753" s="54"/>
      <c r="O1753" s="53"/>
      <c r="P1753" s="53"/>
    </row>
    <row r="1754" spans="1:16">
      <c r="A1754" s="3" t="str">
        <f t="shared" si="27"/>
        <v>11210608001466400</v>
      </c>
      <c r="B1754" s="55">
        <v>8001466400</v>
      </c>
      <c r="C1754" s="53">
        <v>112</v>
      </c>
      <c r="D1754" s="53">
        <v>106</v>
      </c>
      <c r="E1754" s="53">
        <v>0</v>
      </c>
      <c r="F1754" s="53">
        <v>0</v>
      </c>
      <c r="G1754" s="53">
        <v>0</v>
      </c>
      <c r="H1754" s="53">
        <v>5438</v>
      </c>
      <c r="I1754" s="53" t="s">
        <v>69298</v>
      </c>
      <c r="J1754" s="56">
        <v>2000</v>
      </c>
      <c r="K1754" s="53">
        <v>0</v>
      </c>
      <c r="L1754" s="53"/>
      <c r="M1754" s="53"/>
      <c r="N1754" s="54"/>
      <c r="O1754" s="53"/>
      <c r="P1754" s="53"/>
    </row>
    <row r="1755" spans="1:16">
      <c r="A1755" s="3" t="str">
        <f t="shared" si="27"/>
        <v>11410608001466400</v>
      </c>
      <c r="B1755" s="55">
        <v>8001466400</v>
      </c>
      <c r="C1755" s="53">
        <v>114</v>
      </c>
      <c r="D1755" s="53">
        <v>106</v>
      </c>
      <c r="E1755" s="53">
        <v>0</v>
      </c>
      <c r="F1755" s="53">
        <v>0</v>
      </c>
      <c r="G1755" s="53">
        <v>0</v>
      </c>
      <c r="H1755" s="53">
        <v>5438</v>
      </c>
      <c r="I1755" s="53" t="s">
        <v>69298</v>
      </c>
      <c r="J1755" s="56">
        <v>2000</v>
      </c>
      <c r="K1755" s="53">
        <v>0</v>
      </c>
      <c r="L1755" s="54"/>
      <c r="M1755" s="53"/>
      <c r="N1755" s="54"/>
      <c r="O1755" s="53"/>
      <c r="P1755" s="53"/>
    </row>
    <row r="1756" spans="1:16">
      <c r="A1756" s="3" t="str">
        <f t="shared" si="27"/>
        <v>10010608001466500</v>
      </c>
      <c r="B1756" s="55">
        <v>8001466500</v>
      </c>
      <c r="C1756" s="53">
        <v>100</v>
      </c>
      <c r="D1756" s="53">
        <v>106</v>
      </c>
      <c r="E1756" s="53">
        <v>2</v>
      </c>
      <c r="F1756" s="53">
        <v>0</v>
      </c>
      <c r="G1756" s="53">
        <v>0</v>
      </c>
      <c r="H1756" s="53">
        <v>5438</v>
      </c>
      <c r="I1756" s="53" t="s">
        <v>69298</v>
      </c>
      <c r="J1756" s="56">
        <v>3000</v>
      </c>
      <c r="K1756" s="53">
        <v>6000</v>
      </c>
      <c r="L1756" s="54"/>
      <c r="M1756" s="53"/>
      <c r="N1756" s="54"/>
      <c r="O1756" s="53"/>
      <c r="P1756" s="53"/>
    </row>
    <row r="1757" spans="1:16">
      <c r="A1757" s="3" t="str">
        <f t="shared" si="27"/>
        <v>11210608001466500</v>
      </c>
      <c r="B1757" s="55">
        <v>8001466500</v>
      </c>
      <c r="C1757" s="53">
        <v>112</v>
      </c>
      <c r="D1757" s="53">
        <v>106</v>
      </c>
      <c r="E1757" s="53">
        <v>0</v>
      </c>
      <c r="F1757" s="53">
        <v>0</v>
      </c>
      <c r="G1757" s="53">
        <v>0</v>
      </c>
      <c r="H1757" s="53">
        <v>5438</v>
      </c>
      <c r="I1757" s="53" t="s">
        <v>69298</v>
      </c>
      <c r="J1757" s="56">
        <v>3000</v>
      </c>
      <c r="K1757" s="53">
        <v>0</v>
      </c>
      <c r="L1757" s="53"/>
      <c r="M1757" s="53"/>
      <c r="N1757" s="53"/>
      <c r="O1757" s="53"/>
      <c r="P1757" s="53"/>
    </row>
    <row r="1758" spans="1:16">
      <c r="A1758" s="3" t="str">
        <f t="shared" si="27"/>
        <v>11410608001466500</v>
      </c>
      <c r="B1758" s="55">
        <v>8001466500</v>
      </c>
      <c r="C1758" s="53">
        <v>114</v>
      </c>
      <c r="D1758" s="53">
        <v>106</v>
      </c>
      <c r="E1758" s="53">
        <v>2</v>
      </c>
      <c r="F1758" s="53">
        <v>0</v>
      </c>
      <c r="G1758" s="53">
        <v>0</v>
      </c>
      <c r="H1758" s="53">
        <v>5438</v>
      </c>
      <c r="I1758" s="53" t="s">
        <v>69298</v>
      </c>
      <c r="J1758" s="56">
        <v>3000</v>
      </c>
      <c r="K1758" s="53">
        <v>6000</v>
      </c>
      <c r="L1758" s="53"/>
      <c r="M1758" s="53"/>
      <c r="N1758" s="53"/>
      <c r="O1758" s="53"/>
      <c r="P1758" s="53"/>
    </row>
    <row r="1759" spans="1:16">
      <c r="A1759" s="3" t="str">
        <f t="shared" si="27"/>
        <v>10010608001466800</v>
      </c>
      <c r="B1759" s="55">
        <v>8001466800</v>
      </c>
      <c r="C1759" s="53">
        <v>100</v>
      </c>
      <c r="D1759" s="53">
        <v>106</v>
      </c>
      <c r="E1759" s="53">
        <v>0</v>
      </c>
      <c r="F1759" s="53">
        <v>0</v>
      </c>
      <c r="G1759" s="53">
        <v>0</v>
      </c>
      <c r="H1759" s="53">
        <v>5438</v>
      </c>
      <c r="I1759" s="53" t="s">
        <v>69298</v>
      </c>
      <c r="J1759" s="56">
        <v>3591</v>
      </c>
      <c r="K1759" s="53">
        <v>0</v>
      </c>
      <c r="L1759" s="53"/>
      <c r="M1759" s="54"/>
      <c r="N1759" s="53"/>
      <c r="O1759" s="53"/>
      <c r="P1759" s="53"/>
    </row>
    <row r="1760" spans="1:16">
      <c r="A1760" s="3" t="str">
        <f t="shared" si="27"/>
        <v>11210608001466800</v>
      </c>
      <c r="B1760" s="55">
        <v>8001466800</v>
      </c>
      <c r="C1760" s="53">
        <v>112</v>
      </c>
      <c r="D1760" s="53">
        <v>106</v>
      </c>
      <c r="E1760" s="53">
        <v>1</v>
      </c>
      <c r="F1760" s="53">
        <v>0</v>
      </c>
      <c r="G1760" s="53">
        <v>0</v>
      </c>
      <c r="H1760" s="53">
        <v>5438</v>
      </c>
      <c r="I1760" s="53" t="s">
        <v>69298</v>
      </c>
      <c r="J1760" s="56">
        <v>3591</v>
      </c>
      <c r="K1760" s="53">
        <v>3591</v>
      </c>
      <c r="L1760" s="53"/>
      <c r="M1760" s="53"/>
      <c r="N1760" s="53"/>
      <c r="O1760" s="53"/>
      <c r="P1760" s="53"/>
    </row>
    <row r="1761" spans="1:16">
      <c r="A1761" s="3" t="str">
        <f t="shared" si="27"/>
        <v>11410608001466900</v>
      </c>
      <c r="B1761" s="55">
        <v>8001466900</v>
      </c>
      <c r="C1761" s="53">
        <v>114</v>
      </c>
      <c r="D1761" s="53">
        <v>106</v>
      </c>
      <c r="E1761" s="53">
        <v>1</v>
      </c>
      <c r="F1761" s="53">
        <v>0</v>
      </c>
      <c r="G1761" s="53">
        <v>0</v>
      </c>
      <c r="H1761" s="53">
        <v>5438</v>
      </c>
      <c r="I1761" s="53" t="s">
        <v>69298</v>
      </c>
      <c r="J1761" s="56">
        <v>3000</v>
      </c>
      <c r="K1761" s="53">
        <v>3000</v>
      </c>
      <c r="L1761" s="53"/>
      <c r="M1761" s="53"/>
      <c r="N1761" s="53"/>
      <c r="O1761" s="53"/>
      <c r="P1761" s="53"/>
    </row>
    <row r="1762" spans="1:16">
      <c r="A1762" s="3" t="str">
        <f t="shared" si="27"/>
        <v>11210608001466900</v>
      </c>
      <c r="B1762" s="55">
        <v>8001466900</v>
      </c>
      <c r="C1762" s="53">
        <v>112</v>
      </c>
      <c r="D1762" s="53">
        <v>106</v>
      </c>
      <c r="E1762" s="53">
        <v>0</v>
      </c>
      <c r="F1762" s="53">
        <v>0</v>
      </c>
      <c r="G1762" s="53">
        <v>0</v>
      </c>
      <c r="H1762" s="53">
        <v>5438</v>
      </c>
      <c r="I1762" s="53" t="s">
        <v>69298</v>
      </c>
      <c r="J1762" s="56">
        <v>3000</v>
      </c>
      <c r="K1762" s="53">
        <v>0</v>
      </c>
      <c r="L1762" s="53"/>
      <c r="M1762" s="53"/>
      <c r="N1762" s="53"/>
      <c r="O1762" s="53"/>
      <c r="P1762" s="53"/>
    </row>
    <row r="1763" spans="1:16">
      <c r="A1763" s="3" t="str">
        <f t="shared" si="27"/>
        <v>11410608001467000</v>
      </c>
      <c r="B1763" s="55">
        <v>8001467000</v>
      </c>
      <c r="C1763" s="53">
        <v>114</v>
      </c>
      <c r="D1763" s="53">
        <v>106</v>
      </c>
      <c r="E1763" s="53">
        <v>0</v>
      </c>
      <c r="F1763" s="53">
        <v>0</v>
      </c>
      <c r="G1763" s="53">
        <v>0</v>
      </c>
      <c r="H1763" s="53">
        <v>5438</v>
      </c>
      <c r="I1763" s="53" t="s">
        <v>69298</v>
      </c>
      <c r="J1763" s="56">
        <v>3591</v>
      </c>
      <c r="K1763" s="53">
        <v>0</v>
      </c>
      <c r="L1763" s="54"/>
      <c r="M1763" s="53"/>
      <c r="N1763" s="53"/>
      <c r="O1763" s="53"/>
      <c r="P1763" s="53"/>
    </row>
    <row r="1764" spans="1:16">
      <c r="A1764" s="3" t="str">
        <f t="shared" si="27"/>
        <v>11210608001467000</v>
      </c>
      <c r="B1764" s="55">
        <v>8001467000</v>
      </c>
      <c r="C1764" s="53">
        <v>112</v>
      </c>
      <c r="D1764" s="53">
        <v>106</v>
      </c>
      <c r="E1764" s="53">
        <v>1</v>
      </c>
      <c r="F1764" s="53">
        <v>0</v>
      </c>
      <c r="G1764" s="53">
        <v>0</v>
      </c>
      <c r="H1764" s="53">
        <v>5438</v>
      </c>
      <c r="I1764" s="53" t="s">
        <v>69298</v>
      </c>
      <c r="J1764" s="56">
        <v>3591</v>
      </c>
      <c r="K1764" s="53">
        <v>3591</v>
      </c>
      <c r="L1764" s="53"/>
      <c r="M1764" s="53"/>
      <c r="N1764" s="53"/>
      <c r="O1764" s="53"/>
      <c r="P1764" s="53"/>
    </row>
    <row r="1765" spans="1:16">
      <c r="A1765" s="3" t="str">
        <f t="shared" si="27"/>
        <v>13810608001467100</v>
      </c>
      <c r="B1765" s="55">
        <v>8001467100</v>
      </c>
      <c r="C1765" s="53">
        <v>138</v>
      </c>
      <c r="D1765" s="53">
        <v>106</v>
      </c>
      <c r="E1765" s="53">
        <v>0</v>
      </c>
      <c r="F1765" s="53">
        <v>0</v>
      </c>
      <c r="G1765" s="53">
        <v>0</v>
      </c>
      <c r="H1765" s="53">
        <v>5438</v>
      </c>
      <c r="I1765" s="53" t="s">
        <v>69298</v>
      </c>
      <c r="J1765" s="56">
        <v>2637</v>
      </c>
      <c r="K1765" s="53">
        <v>0</v>
      </c>
      <c r="L1765" s="53"/>
      <c r="M1765" s="53"/>
      <c r="N1765" s="53"/>
      <c r="O1765" s="53"/>
      <c r="P1765" s="53"/>
    </row>
    <row r="1766" spans="1:16">
      <c r="A1766" s="3" t="str">
        <f t="shared" si="27"/>
        <v>11210608001467200</v>
      </c>
      <c r="B1766" s="55">
        <v>8001467200</v>
      </c>
      <c r="C1766" s="53">
        <v>112</v>
      </c>
      <c r="D1766" s="53">
        <v>106</v>
      </c>
      <c r="E1766" s="53">
        <v>3</v>
      </c>
      <c r="F1766" s="53">
        <v>0</v>
      </c>
      <c r="G1766" s="53">
        <v>0</v>
      </c>
      <c r="H1766" s="53">
        <v>5438</v>
      </c>
      <c r="I1766" s="53" t="s">
        <v>69298</v>
      </c>
      <c r="J1766" s="56">
        <v>2637</v>
      </c>
      <c r="K1766" s="53">
        <v>7911</v>
      </c>
      <c r="L1766" s="53"/>
      <c r="M1766" s="53"/>
      <c r="N1766" s="53"/>
      <c r="O1766" s="53"/>
      <c r="P1766" s="53"/>
    </row>
    <row r="1767" spans="1:16">
      <c r="A1767" s="3" t="str">
        <f t="shared" si="27"/>
        <v>11410608001467200</v>
      </c>
      <c r="B1767" s="55">
        <v>8001467200</v>
      </c>
      <c r="C1767" s="53">
        <v>114</v>
      </c>
      <c r="D1767" s="53">
        <v>106</v>
      </c>
      <c r="E1767" s="53">
        <v>1</v>
      </c>
      <c r="F1767" s="53">
        <v>0</v>
      </c>
      <c r="G1767" s="53">
        <v>0</v>
      </c>
      <c r="H1767" s="53">
        <v>5438</v>
      </c>
      <c r="I1767" s="53" t="s">
        <v>69298</v>
      </c>
      <c r="J1767" s="56">
        <v>2637</v>
      </c>
      <c r="K1767" s="53">
        <v>2637</v>
      </c>
      <c r="L1767" s="53"/>
      <c r="M1767" s="53"/>
      <c r="N1767" s="53"/>
      <c r="O1767" s="53"/>
      <c r="P1767" s="53"/>
    </row>
    <row r="1768" spans="1:16">
      <c r="A1768" s="3" t="str">
        <f t="shared" si="27"/>
        <v>11210608001467300</v>
      </c>
      <c r="B1768" s="55">
        <v>8001467300</v>
      </c>
      <c r="C1768" s="53">
        <v>112</v>
      </c>
      <c r="D1768" s="53">
        <v>106</v>
      </c>
      <c r="E1768" s="53">
        <v>0</v>
      </c>
      <c r="F1768" s="53">
        <v>0</v>
      </c>
      <c r="G1768" s="53">
        <v>0</v>
      </c>
      <c r="H1768" s="53">
        <v>5438</v>
      </c>
      <c r="I1768" s="53" t="s">
        <v>69298</v>
      </c>
      <c r="J1768" s="56">
        <v>3591</v>
      </c>
      <c r="K1768" s="53">
        <v>0</v>
      </c>
      <c r="L1768" s="54"/>
      <c r="M1768" s="53"/>
      <c r="N1768" s="53"/>
      <c r="O1768" s="53"/>
      <c r="P1768" s="53"/>
    </row>
    <row r="1769" spans="1:16">
      <c r="A1769" s="3" t="str">
        <f t="shared" si="27"/>
        <v>10010608001467400</v>
      </c>
      <c r="B1769" s="55">
        <v>8001467400</v>
      </c>
      <c r="C1769" s="53">
        <v>100</v>
      </c>
      <c r="D1769" s="53">
        <v>106</v>
      </c>
      <c r="E1769" s="53">
        <v>0</v>
      </c>
      <c r="F1769" s="53">
        <v>0</v>
      </c>
      <c r="G1769" s="53">
        <v>0</v>
      </c>
      <c r="H1769" s="53">
        <v>5438</v>
      </c>
      <c r="I1769" s="53" t="s">
        <v>69298</v>
      </c>
      <c r="J1769" s="56">
        <v>3182</v>
      </c>
      <c r="K1769" s="53">
        <v>0</v>
      </c>
      <c r="L1769" s="53"/>
      <c r="M1769" s="54"/>
      <c r="N1769" s="53"/>
      <c r="O1769" s="53"/>
      <c r="P1769" s="53"/>
    </row>
    <row r="1770" spans="1:16">
      <c r="A1770" s="3" t="str">
        <f t="shared" si="27"/>
        <v>11410608001467400</v>
      </c>
      <c r="B1770" s="55">
        <v>8001467400</v>
      </c>
      <c r="C1770" s="53">
        <v>114</v>
      </c>
      <c r="D1770" s="53">
        <v>106</v>
      </c>
      <c r="E1770" s="53">
        <v>1</v>
      </c>
      <c r="F1770" s="53">
        <v>0</v>
      </c>
      <c r="G1770" s="53">
        <v>0</v>
      </c>
      <c r="H1770" s="53">
        <v>5438</v>
      </c>
      <c r="I1770" s="53" t="s">
        <v>69298</v>
      </c>
      <c r="J1770" s="56">
        <v>3182</v>
      </c>
      <c r="K1770" s="53">
        <v>3182</v>
      </c>
      <c r="L1770" s="54"/>
      <c r="M1770" s="53"/>
      <c r="N1770" s="53"/>
      <c r="O1770" s="53"/>
      <c r="P1770" s="53"/>
    </row>
    <row r="1771" spans="1:16">
      <c r="A1771" s="3" t="str">
        <f t="shared" si="27"/>
        <v>13810608001467500</v>
      </c>
      <c r="B1771" s="55">
        <v>8001467500</v>
      </c>
      <c r="C1771" s="53">
        <v>138</v>
      </c>
      <c r="D1771" s="53">
        <v>106</v>
      </c>
      <c r="E1771" s="53">
        <v>0</v>
      </c>
      <c r="F1771" s="53">
        <v>0</v>
      </c>
      <c r="G1771" s="53">
        <v>0</v>
      </c>
      <c r="H1771" s="53">
        <v>5438</v>
      </c>
      <c r="I1771" s="53" t="s">
        <v>69298</v>
      </c>
      <c r="J1771" s="56">
        <v>3182</v>
      </c>
      <c r="K1771" s="53">
        <v>0</v>
      </c>
      <c r="L1771" s="53"/>
      <c r="M1771" s="54"/>
      <c r="N1771" s="53"/>
      <c r="O1771" s="53"/>
      <c r="P1771" s="53"/>
    </row>
    <row r="1772" spans="1:16">
      <c r="A1772" s="3" t="str">
        <f t="shared" si="27"/>
        <v>10410608001467500</v>
      </c>
      <c r="B1772" s="55">
        <v>8001467500</v>
      </c>
      <c r="C1772" s="53">
        <v>104</v>
      </c>
      <c r="D1772" s="53">
        <v>106</v>
      </c>
      <c r="E1772" s="53">
        <v>0</v>
      </c>
      <c r="F1772" s="53">
        <v>0</v>
      </c>
      <c r="G1772" s="53">
        <v>0</v>
      </c>
      <c r="H1772" s="53">
        <v>5438</v>
      </c>
      <c r="I1772" s="53" t="s">
        <v>69298</v>
      </c>
      <c r="J1772" s="56">
        <v>3182</v>
      </c>
      <c r="K1772" s="53">
        <v>0</v>
      </c>
      <c r="L1772" s="53"/>
      <c r="M1772" s="53"/>
      <c r="N1772" s="53"/>
      <c r="O1772" s="53"/>
      <c r="P1772" s="53"/>
    </row>
    <row r="1773" spans="1:16">
      <c r="A1773" s="3" t="str">
        <f t="shared" si="27"/>
        <v>10410608001467600</v>
      </c>
      <c r="B1773" s="55">
        <v>8001467600</v>
      </c>
      <c r="C1773" s="53">
        <v>104</v>
      </c>
      <c r="D1773" s="53">
        <v>106</v>
      </c>
      <c r="E1773" s="53">
        <v>2</v>
      </c>
      <c r="F1773" s="53">
        <v>0</v>
      </c>
      <c r="G1773" s="53">
        <v>0</v>
      </c>
      <c r="H1773" s="53">
        <v>5438</v>
      </c>
      <c r="I1773" s="53" t="s">
        <v>69298</v>
      </c>
      <c r="J1773" s="56">
        <v>3000</v>
      </c>
      <c r="K1773" s="53">
        <v>6000</v>
      </c>
      <c r="L1773" s="54"/>
      <c r="M1773" s="53"/>
      <c r="N1773" s="53"/>
      <c r="O1773" s="53"/>
      <c r="P1773" s="53"/>
    </row>
    <row r="1774" spans="1:16">
      <c r="A1774" s="3" t="str">
        <f t="shared" si="27"/>
        <v>13810608001467600</v>
      </c>
      <c r="B1774" s="55">
        <v>8001467600</v>
      </c>
      <c r="C1774" s="53">
        <v>138</v>
      </c>
      <c r="D1774" s="53">
        <v>106</v>
      </c>
      <c r="E1774" s="53">
        <v>1</v>
      </c>
      <c r="F1774" s="53">
        <v>0</v>
      </c>
      <c r="G1774" s="53">
        <v>0</v>
      </c>
      <c r="H1774" s="53">
        <v>5438</v>
      </c>
      <c r="I1774" s="53" t="s">
        <v>69298</v>
      </c>
      <c r="J1774" s="56">
        <v>3000</v>
      </c>
      <c r="K1774" s="53">
        <v>3000</v>
      </c>
      <c r="L1774" s="53"/>
      <c r="M1774" s="53"/>
      <c r="N1774" s="53"/>
      <c r="O1774" s="53"/>
      <c r="P1774" s="53"/>
    </row>
    <row r="1775" spans="1:16">
      <c r="A1775" s="3" t="str">
        <f t="shared" si="27"/>
        <v>11210608001467700</v>
      </c>
      <c r="B1775" s="55">
        <v>8001467700</v>
      </c>
      <c r="C1775" s="53">
        <v>112</v>
      </c>
      <c r="D1775" s="53">
        <v>106</v>
      </c>
      <c r="E1775" s="53">
        <v>4</v>
      </c>
      <c r="F1775" s="53">
        <v>0</v>
      </c>
      <c r="G1775" s="53">
        <v>0</v>
      </c>
      <c r="H1775" s="53">
        <v>5438</v>
      </c>
      <c r="I1775" s="53" t="s">
        <v>69298</v>
      </c>
      <c r="J1775" s="56">
        <v>11000</v>
      </c>
      <c r="K1775" s="53">
        <v>44000</v>
      </c>
      <c r="L1775" s="53"/>
      <c r="M1775" s="54"/>
      <c r="N1775" s="53"/>
      <c r="O1775" s="53"/>
      <c r="P1775" s="53"/>
    </row>
    <row r="1776" spans="1:16">
      <c r="A1776" s="3" t="str">
        <f t="shared" si="27"/>
        <v>33010608001467700</v>
      </c>
      <c r="B1776" s="55">
        <v>8001467700</v>
      </c>
      <c r="C1776" s="53">
        <v>330</v>
      </c>
      <c r="D1776" s="53">
        <v>106</v>
      </c>
      <c r="E1776" s="53">
        <v>2</v>
      </c>
      <c r="F1776" s="53">
        <v>0</v>
      </c>
      <c r="G1776" s="53">
        <v>0</v>
      </c>
      <c r="H1776" s="53">
        <v>5438</v>
      </c>
      <c r="I1776" s="53" t="s">
        <v>69298</v>
      </c>
      <c r="J1776" s="56">
        <v>11000</v>
      </c>
      <c r="K1776" s="53">
        <v>22000</v>
      </c>
      <c r="L1776" s="53"/>
      <c r="M1776" s="53"/>
      <c r="N1776" s="53"/>
      <c r="O1776" s="53"/>
      <c r="P1776" s="53"/>
    </row>
    <row r="1777" spans="1:16">
      <c r="A1777" s="3" t="str">
        <f t="shared" si="27"/>
        <v>10410608001467800</v>
      </c>
      <c r="B1777" s="55">
        <v>8001467800</v>
      </c>
      <c r="C1777" s="53">
        <v>104</v>
      </c>
      <c r="D1777" s="53">
        <v>106</v>
      </c>
      <c r="E1777" s="53">
        <v>2</v>
      </c>
      <c r="F1777" s="53">
        <v>0</v>
      </c>
      <c r="G1777" s="53">
        <v>0</v>
      </c>
      <c r="H1777" s="53">
        <v>5438</v>
      </c>
      <c r="I1777" s="53" t="s">
        <v>69298</v>
      </c>
      <c r="J1777" s="56">
        <v>3819</v>
      </c>
      <c r="K1777" s="53">
        <v>7638</v>
      </c>
      <c r="L1777" s="53"/>
      <c r="M1777" s="53"/>
      <c r="N1777" s="54"/>
      <c r="O1777" s="54"/>
      <c r="P1777" s="53"/>
    </row>
    <row r="1778" spans="1:16">
      <c r="A1778" s="3" t="str">
        <f t="shared" si="27"/>
        <v>13810608001467800</v>
      </c>
      <c r="B1778" s="55">
        <v>8001467800</v>
      </c>
      <c r="C1778" s="53">
        <v>138</v>
      </c>
      <c r="D1778" s="53">
        <v>106</v>
      </c>
      <c r="E1778" s="53">
        <v>2</v>
      </c>
      <c r="F1778" s="53">
        <v>0</v>
      </c>
      <c r="G1778" s="53">
        <v>0</v>
      </c>
      <c r="H1778" s="53">
        <v>5438</v>
      </c>
      <c r="I1778" s="53" t="s">
        <v>69298</v>
      </c>
      <c r="J1778" s="56">
        <v>3819</v>
      </c>
      <c r="K1778" s="53">
        <v>7638</v>
      </c>
      <c r="L1778" s="53"/>
      <c r="M1778" s="53"/>
      <c r="N1778" s="54"/>
      <c r="O1778" s="54"/>
      <c r="P1778" s="53"/>
    </row>
    <row r="1779" spans="1:16">
      <c r="A1779" s="3" t="str">
        <f t="shared" si="27"/>
        <v>11410608001467900</v>
      </c>
      <c r="B1779" s="55">
        <v>8001467900</v>
      </c>
      <c r="C1779" s="53">
        <v>114</v>
      </c>
      <c r="D1779" s="53">
        <v>106</v>
      </c>
      <c r="E1779" s="53">
        <v>2</v>
      </c>
      <c r="F1779" s="53">
        <v>0</v>
      </c>
      <c r="G1779" s="53">
        <v>0</v>
      </c>
      <c r="H1779" s="53">
        <v>5438</v>
      </c>
      <c r="I1779" s="53" t="s">
        <v>69298</v>
      </c>
      <c r="J1779" s="56">
        <v>3364</v>
      </c>
      <c r="K1779" s="53">
        <v>6728</v>
      </c>
      <c r="L1779" s="53"/>
      <c r="M1779" s="53"/>
      <c r="N1779" s="54"/>
      <c r="O1779" s="54"/>
      <c r="P1779" s="53"/>
    </row>
    <row r="1780" spans="1:16">
      <c r="A1780" s="3" t="str">
        <f t="shared" si="27"/>
        <v>11210608001467900</v>
      </c>
      <c r="B1780" s="55">
        <v>8001467900</v>
      </c>
      <c r="C1780" s="53">
        <v>112</v>
      </c>
      <c r="D1780" s="53">
        <v>106</v>
      </c>
      <c r="E1780" s="53">
        <v>4</v>
      </c>
      <c r="F1780" s="53">
        <v>0</v>
      </c>
      <c r="G1780" s="53">
        <v>0</v>
      </c>
      <c r="H1780" s="53">
        <v>5438</v>
      </c>
      <c r="I1780" s="53" t="s">
        <v>69298</v>
      </c>
      <c r="J1780" s="56">
        <v>3364</v>
      </c>
      <c r="K1780" s="53">
        <v>13456</v>
      </c>
      <c r="L1780" s="53"/>
      <c r="M1780" s="53"/>
      <c r="N1780" s="54"/>
      <c r="O1780" s="53"/>
      <c r="P1780" s="53"/>
    </row>
    <row r="1781" spans="1:16">
      <c r="A1781" s="3" t="str">
        <f t="shared" si="27"/>
        <v>11210608001468000</v>
      </c>
      <c r="B1781" s="55">
        <v>8001468000</v>
      </c>
      <c r="C1781" s="53">
        <v>112</v>
      </c>
      <c r="D1781" s="53">
        <v>106</v>
      </c>
      <c r="E1781" s="53">
        <v>0</v>
      </c>
      <c r="F1781" s="53">
        <v>0</v>
      </c>
      <c r="G1781" s="53">
        <v>0</v>
      </c>
      <c r="H1781" s="53">
        <v>5438</v>
      </c>
      <c r="I1781" s="53" t="s">
        <v>69298</v>
      </c>
      <c r="J1781" s="56">
        <v>10000</v>
      </c>
      <c r="K1781" s="53">
        <v>0</v>
      </c>
      <c r="L1781" s="53"/>
      <c r="M1781" s="53"/>
      <c r="N1781" s="54"/>
      <c r="O1781" s="53"/>
      <c r="P1781" s="53"/>
    </row>
    <row r="1782" spans="1:16">
      <c r="A1782" s="3" t="str">
        <f t="shared" si="27"/>
        <v>11410608001468000</v>
      </c>
      <c r="B1782" s="55">
        <v>8001468000</v>
      </c>
      <c r="C1782" s="53">
        <v>114</v>
      </c>
      <c r="D1782" s="53">
        <v>106</v>
      </c>
      <c r="E1782" s="53">
        <v>0</v>
      </c>
      <c r="F1782" s="53">
        <v>0</v>
      </c>
      <c r="G1782" s="53">
        <v>0</v>
      </c>
      <c r="H1782" s="53">
        <v>5438</v>
      </c>
      <c r="I1782" s="53" t="s">
        <v>69298</v>
      </c>
      <c r="J1782" s="56">
        <v>10000</v>
      </c>
      <c r="K1782" s="53">
        <v>0</v>
      </c>
      <c r="L1782" s="53"/>
      <c r="M1782" s="53"/>
      <c r="N1782" s="54"/>
      <c r="O1782" s="53"/>
      <c r="P1782" s="53"/>
    </row>
    <row r="1783" spans="1:16">
      <c r="A1783" s="3" t="str">
        <f t="shared" si="27"/>
        <v>13210608001468000</v>
      </c>
      <c r="B1783" s="55">
        <v>8001468000</v>
      </c>
      <c r="C1783" s="53">
        <v>132</v>
      </c>
      <c r="D1783" s="53">
        <v>106</v>
      </c>
      <c r="E1783" s="53">
        <v>0</v>
      </c>
      <c r="F1783" s="53">
        <v>0</v>
      </c>
      <c r="G1783" s="53">
        <v>0</v>
      </c>
      <c r="H1783" s="53">
        <v>5438</v>
      </c>
      <c r="I1783" s="53" t="s">
        <v>69298</v>
      </c>
      <c r="J1783" s="56">
        <v>10000</v>
      </c>
      <c r="K1783" s="53">
        <v>0</v>
      </c>
      <c r="L1783" s="53"/>
      <c r="M1783" s="53"/>
      <c r="N1783" s="54"/>
      <c r="O1783" s="53"/>
      <c r="P1783" s="53"/>
    </row>
    <row r="1784" spans="1:16">
      <c r="A1784" s="3" t="str">
        <f t="shared" si="27"/>
        <v>11210208001476400</v>
      </c>
      <c r="B1784" s="55">
        <v>8001476400</v>
      </c>
      <c r="C1784" s="53">
        <v>112</v>
      </c>
      <c r="D1784" s="53">
        <v>102</v>
      </c>
      <c r="E1784" s="53">
        <v>3</v>
      </c>
      <c r="F1784" s="53">
        <v>0</v>
      </c>
      <c r="G1784" s="53">
        <v>0</v>
      </c>
      <c r="H1784" s="53">
        <v>5438</v>
      </c>
      <c r="I1784" s="53" t="s">
        <v>69298</v>
      </c>
      <c r="J1784" s="56">
        <v>13000</v>
      </c>
      <c r="K1784" s="53">
        <v>39000</v>
      </c>
      <c r="L1784" s="53"/>
      <c r="M1784" s="53"/>
      <c r="N1784" s="54"/>
      <c r="O1784" s="53"/>
      <c r="P1784" s="53"/>
    </row>
    <row r="1785" spans="1:16">
      <c r="A1785" s="3" t="str">
        <f t="shared" si="27"/>
        <v>11210308001476400</v>
      </c>
      <c r="B1785" s="55">
        <v>8001476400</v>
      </c>
      <c r="C1785" s="53">
        <v>112</v>
      </c>
      <c r="D1785" s="53">
        <v>103</v>
      </c>
      <c r="E1785" s="53">
        <v>2</v>
      </c>
      <c r="F1785" s="53">
        <v>0</v>
      </c>
      <c r="G1785" s="53">
        <v>0</v>
      </c>
      <c r="H1785" s="53">
        <v>5438</v>
      </c>
      <c r="I1785" s="53" t="s">
        <v>69298</v>
      </c>
      <c r="J1785" s="56">
        <v>13000</v>
      </c>
      <c r="K1785" s="53">
        <v>26000</v>
      </c>
      <c r="L1785" s="53"/>
      <c r="M1785" s="53"/>
      <c r="N1785" s="54"/>
      <c r="O1785" s="53"/>
      <c r="P1785" s="53"/>
    </row>
    <row r="1786" spans="1:16">
      <c r="A1786" s="3" t="str">
        <f t="shared" si="27"/>
        <v>11210408001476400</v>
      </c>
      <c r="B1786" s="55">
        <v>8001476400</v>
      </c>
      <c r="C1786" s="53">
        <v>112</v>
      </c>
      <c r="D1786" s="53">
        <v>104</v>
      </c>
      <c r="E1786" s="53">
        <v>0</v>
      </c>
      <c r="F1786" s="53">
        <v>0</v>
      </c>
      <c r="G1786" s="53">
        <v>0</v>
      </c>
      <c r="H1786" s="53">
        <v>5438</v>
      </c>
      <c r="I1786" s="53" t="s">
        <v>69298</v>
      </c>
      <c r="J1786" s="56">
        <v>13000</v>
      </c>
      <c r="K1786" s="53">
        <v>0</v>
      </c>
      <c r="L1786" s="53"/>
      <c r="M1786" s="53"/>
      <c r="N1786" s="54"/>
      <c r="O1786" s="53"/>
      <c r="P1786" s="53"/>
    </row>
    <row r="1787" spans="1:16">
      <c r="A1787" s="3" t="str">
        <f t="shared" si="27"/>
        <v>11310208001476400</v>
      </c>
      <c r="B1787" s="55">
        <v>8001476400</v>
      </c>
      <c r="C1787" s="53">
        <v>113</v>
      </c>
      <c r="D1787" s="53">
        <v>102</v>
      </c>
      <c r="E1787" s="53">
        <v>1</v>
      </c>
      <c r="F1787" s="53">
        <v>0</v>
      </c>
      <c r="G1787" s="53">
        <v>0</v>
      </c>
      <c r="H1787" s="53">
        <v>5438</v>
      </c>
      <c r="I1787" s="53" t="s">
        <v>69298</v>
      </c>
      <c r="J1787" s="56">
        <v>13000</v>
      </c>
      <c r="K1787" s="53">
        <v>13000</v>
      </c>
      <c r="L1787" s="53"/>
      <c r="M1787" s="53"/>
      <c r="N1787" s="54"/>
      <c r="O1787" s="53"/>
      <c r="P1787" s="53"/>
    </row>
    <row r="1788" spans="1:16">
      <c r="A1788" s="3" t="str">
        <f t="shared" si="27"/>
        <v>11310308001476400</v>
      </c>
      <c r="B1788" s="55">
        <v>8001476400</v>
      </c>
      <c r="C1788" s="53">
        <v>113</v>
      </c>
      <c r="D1788" s="53">
        <v>103</v>
      </c>
      <c r="E1788" s="53">
        <v>0</v>
      </c>
      <c r="F1788" s="53">
        <v>0</v>
      </c>
      <c r="G1788" s="53">
        <v>0</v>
      </c>
      <c r="H1788" s="53">
        <v>5438</v>
      </c>
      <c r="I1788" s="53" t="s">
        <v>69298</v>
      </c>
      <c r="J1788" s="56">
        <v>13000</v>
      </c>
      <c r="K1788" s="53">
        <v>0</v>
      </c>
      <c r="L1788" s="53"/>
      <c r="M1788" s="53"/>
      <c r="N1788" s="54"/>
      <c r="O1788" s="54"/>
      <c r="P1788" s="53"/>
    </row>
    <row r="1789" spans="1:16">
      <c r="A1789" s="3" t="str">
        <f t="shared" si="27"/>
        <v>11310408001476400</v>
      </c>
      <c r="B1789" s="55">
        <v>8001476400</v>
      </c>
      <c r="C1789" s="53">
        <v>113</v>
      </c>
      <c r="D1789" s="53">
        <v>104</v>
      </c>
      <c r="E1789" s="53">
        <v>1</v>
      </c>
      <c r="F1789" s="53">
        <v>0</v>
      </c>
      <c r="G1789" s="53">
        <v>0</v>
      </c>
      <c r="H1789" s="53">
        <v>5438</v>
      </c>
      <c r="I1789" s="53" t="s">
        <v>69298</v>
      </c>
      <c r="J1789" s="56">
        <v>13000</v>
      </c>
      <c r="K1789" s="53">
        <v>13000</v>
      </c>
      <c r="L1789" s="53"/>
      <c r="M1789" s="53"/>
      <c r="N1789" s="54"/>
      <c r="O1789" s="53"/>
      <c r="P1789" s="53"/>
    </row>
    <row r="1790" spans="1:16">
      <c r="A1790" s="3" t="str">
        <f t="shared" si="27"/>
        <v>11210208001476500</v>
      </c>
      <c r="B1790" s="55">
        <v>8001476500</v>
      </c>
      <c r="C1790" s="53">
        <v>112</v>
      </c>
      <c r="D1790" s="53">
        <v>102</v>
      </c>
      <c r="E1790" s="53">
        <v>3</v>
      </c>
      <c r="F1790" s="53">
        <v>0</v>
      </c>
      <c r="G1790" s="53">
        <v>0</v>
      </c>
      <c r="H1790" s="53">
        <v>5438</v>
      </c>
      <c r="I1790" s="53" t="s">
        <v>69298</v>
      </c>
      <c r="J1790" s="56">
        <v>12000</v>
      </c>
      <c r="K1790" s="53">
        <v>36000</v>
      </c>
      <c r="L1790" s="53"/>
      <c r="M1790" s="53"/>
      <c r="N1790" s="53"/>
      <c r="O1790" s="53"/>
      <c r="P1790" s="53"/>
    </row>
    <row r="1791" spans="1:16">
      <c r="A1791" s="3" t="str">
        <f t="shared" si="27"/>
        <v>11210308001476500</v>
      </c>
      <c r="B1791" s="55">
        <v>8001476500</v>
      </c>
      <c r="C1791" s="53">
        <v>112</v>
      </c>
      <c r="D1791" s="53">
        <v>103</v>
      </c>
      <c r="E1791" s="53">
        <v>2</v>
      </c>
      <c r="F1791" s="53">
        <v>0</v>
      </c>
      <c r="G1791" s="53">
        <v>0</v>
      </c>
      <c r="H1791" s="53">
        <v>5438</v>
      </c>
      <c r="I1791" s="53" t="s">
        <v>69298</v>
      </c>
      <c r="J1791" s="56">
        <v>12000</v>
      </c>
      <c r="K1791" s="53">
        <v>24000</v>
      </c>
      <c r="L1791" s="53"/>
      <c r="M1791" s="53"/>
      <c r="N1791" s="53"/>
      <c r="O1791" s="53"/>
      <c r="P1791" s="53"/>
    </row>
    <row r="1792" spans="1:16">
      <c r="A1792" s="3" t="str">
        <f t="shared" si="27"/>
        <v>11210408001476500</v>
      </c>
      <c r="B1792" s="55">
        <v>8001476500</v>
      </c>
      <c r="C1792" s="53">
        <v>112</v>
      </c>
      <c r="D1792" s="53">
        <v>104</v>
      </c>
      <c r="E1792" s="53">
        <v>3</v>
      </c>
      <c r="F1792" s="53">
        <v>0</v>
      </c>
      <c r="G1792" s="53">
        <v>0</v>
      </c>
      <c r="H1792" s="53">
        <v>5438</v>
      </c>
      <c r="I1792" s="53" t="s">
        <v>69298</v>
      </c>
      <c r="J1792" s="56">
        <v>12000</v>
      </c>
      <c r="K1792" s="53">
        <v>36000</v>
      </c>
      <c r="L1792" s="53"/>
      <c r="M1792" s="53"/>
      <c r="N1792" s="53"/>
      <c r="O1792" s="53"/>
      <c r="P1792" s="53"/>
    </row>
    <row r="1793" spans="1:16">
      <c r="A1793" s="3" t="str">
        <f t="shared" si="27"/>
        <v>11310208001476500</v>
      </c>
      <c r="B1793" s="55">
        <v>8001476500</v>
      </c>
      <c r="C1793" s="53">
        <v>113</v>
      </c>
      <c r="D1793" s="53">
        <v>102</v>
      </c>
      <c r="E1793" s="53">
        <v>0</v>
      </c>
      <c r="F1793" s="53">
        <v>0</v>
      </c>
      <c r="G1793" s="53">
        <v>0</v>
      </c>
      <c r="H1793" s="53">
        <v>5438</v>
      </c>
      <c r="I1793" s="53" t="s">
        <v>69298</v>
      </c>
      <c r="J1793" s="56">
        <v>12000</v>
      </c>
      <c r="K1793" s="53">
        <v>0</v>
      </c>
      <c r="L1793" s="53"/>
      <c r="M1793" s="53"/>
      <c r="N1793" s="53"/>
      <c r="O1793" s="53"/>
      <c r="P1793" s="53"/>
    </row>
    <row r="1794" spans="1:16">
      <c r="A1794" s="3" t="str">
        <f t="shared" si="27"/>
        <v>11310308001476500</v>
      </c>
      <c r="B1794" s="55">
        <v>8001476500</v>
      </c>
      <c r="C1794" s="53">
        <v>113</v>
      </c>
      <c r="D1794" s="53">
        <v>103</v>
      </c>
      <c r="E1794" s="53">
        <v>0</v>
      </c>
      <c r="F1794" s="53">
        <v>0</v>
      </c>
      <c r="G1794" s="53">
        <v>0</v>
      </c>
      <c r="H1794" s="53">
        <v>5438</v>
      </c>
      <c r="I1794" s="53" t="s">
        <v>69298</v>
      </c>
      <c r="J1794" s="56">
        <v>12000</v>
      </c>
      <c r="K1794" s="53">
        <v>0</v>
      </c>
      <c r="L1794" s="53"/>
      <c r="M1794" s="53"/>
      <c r="N1794" s="53"/>
      <c r="O1794" s="53"/>
      <c r="P1794" s="53"/>
    </row>
    <row r="1795" spans="1:16">
      <c r="A1795" s="3" t="str">
        <f t="shared" si="27"/>
        <v>11310408001476500</v>
      </c>
      <c r="B1795" s="55">
        <v>8001476500</v>
      </c>
      <c r="C1795" s="53">
        <v>113</v>
      </c>
      <c r="D1795" s="53">
        <v>104</v>
      </c>
      <c r="E1795" s="53">
        <v>2</v>
      </c>
      <c r="F1795" s="53">
        <v>0</v>
      </c>
      <c r="G1795" s="53">
        <v>0</v>
      </c>
      <c r="H1795" s="53">
        <v>5438</v>
      </c>
      <c r="I1795" s="53" t="s">
        <v>69298</v>
      </c>
      <c r="J1795" s="56">
        <v>12000</v>
      </c>
      <c r="K1795" s="53">
        <v>24000</v>
      </c>
      <c r="L1795" s="53"/>
      <c r="M1795" s="53"/>
      <c r="N1795" s="53"/>
      <c r="O1795" s="53"/>
      <c r="P1795" s="53"/>
    </row>
    <row r="1796" spans="1:16">
      <c r="A1796" s="3" t="str">
        <f t="shared" ref="A1796:A1859" si="28">CONCATENATE(C1796,D1796,IF(ISBLANK(B1796),"",IF(LEN(B1796)&lt;11,TEXT(B1796,"00000000000"),B1796)))</f>
        <v>11410608001482100</v>
      </c>
      <c r="B1796" s="55">
        <v>8001482100</v>
      </c>
      <c r="C1796" s="53">
        <v>114</v>
      </c>
      <c r="D1796" s="53">
        <v>106</v>
      </c>
      <c r="E1796" s="53">
        <v>1</v>
      </c>
      <c r="F1796" s="53">
        <v>0</v>
      </c>
      <c r="G1796" s="53">
        <v>0</v>
      </c>
      <c r="H1796" s="53">
        <v>5438</v>
      </c>
      <c r="I1796" s="53" t="s">
        <v>69298</v>
      </c>
      <c r="J1796" s="56">
        <v>3819</v>
      </c>
      <c r="K1796" s="53">
        <v>3819</v>
      </c>
      <c r="L1796" s="53"/>
      <c r="M1796" s="53"/>
      <c r="N1796" s="53"/>
      <c r="O1796" s="53"/>
      <c r="P1796" s="53"/>
    </row>
    <row r="1797" spans="1:16">
      <c r="A1797" s="3" t="str">
        <f t="shared" si="28"/>
        <v>11210608001482100</v>
      </c>
      <c r="B1797" s="55">
        <v>8001482100</v>
      </c>
      <c r="C1797" s="53">
        <v>112</v>
      </c>
      <c r="D1797" s="53">
        <v>106</v>
      </c>
      <c r="E1797" s="53">
        <v>1</v>
      </c>
      <c r="F1797" s="53">
        <v>0</v>
      </c>
      <c r="G1797" s="53">
        <v>0</v>
      </c>
      <c r="H1797" s="53">
        <v>5438</v>
      </c>
      <c r="I1797" s="53" t="s">
        <v>69298</v>
      </c>
      <c r="J1797" s="56">
        <v>3819</v>
      </c>
      <c r="K1797" s="53">
        <v>3819</v>
      </c>
      <c r="L1797" s="54"/>
      <c r="M1797" s="53"/>
      <c r="N1797" s="54"/>
      <c r="O1797" s="54"/>
      <c r="P1797" s="53"/>
    </row>
    <row r="1798" spans="1:16">
      <c r="A1798" s="3" t="str">
        <f t="shared" si="28"/>
        <v>11910608001496300</v>
      </c>
      <c r="B1798" s="55">
        <v>8001496300</v>
      </c>
      <c r="C1798" s="53">
        <v>119</v>
      </c>
      <c r="D1798" s="53">
        <v>106</v>
      </c>
      <c r="E1798" s="53">
        <v>0</v>
      </c>
      <c r="F1798" s="53">
        <v>0</v>
      </c>
      <c r="G1798" s="53">
        <v>0</v>
      </c>
      <c r="H1798" s="53">
        <v>5438</v>
      </c>
      <c r="I1798" s="53" t="s">
        <v>69298</v>
      </c>
      <c r="J1798" s="56">
        <v>13000</v>
      </c>
      <c r="K1798" s="53">
        <v>0</v>
      </c>
      <c r="L1798" s="53"/>
      <c r="M1798" s="53"/>
      <c r="N1798" s="54"/>
      <c r="O1798" s="54"/>
      <c r="P1798" s="53"/>
    </row>
    <row r="1799" spans="1:16">
      <c r="A1799" s="3" t="str">
        <f t="shared" si="28"/>
        <v>11910608001496400</v>
      </c>
      <c r="B1799" s="55">
        <v>8001496400</v>
      </c>
      <c r="C1799" s="53">
        <v>119</v>
      </c>
      <c r="D1799" s="53">
        <v>106</v>
      </c>
      <c r="E1799" s="53">
        <v>3</v>
      </c>
      <c r="F1799" s="53">
        <v>0</v>
      </c>
      <c r="G1799" s="53">
        <v>0</v>
      </c>
      <c r="H1799" s="53">
        <v>5438</v>
      </c>
      <c r="I1799" s="53" t="s">
        <v>69298</v>
      </c>
      <c r="J1799" s="56">
        <v>15000</v>
      </c>
      <c r="K1799" s="53">
        <v>45000</v>
      </c>
      <c r="L1799" s="54"/>
      <c r="M1799" s="53"/>
      <c r="N1799" s="54"/>
      <c r="O1799" s="53"/>
      <c r="P1799" s="53"/>
    </row>
    <row r="1800" spans="1:16">
      <c r="A1800" s="3" t="str">
        <f t="shared" si="28"/>
        <v>11910608001496500</v>
      </c>
      <c r="B1800" s="55">
        <v>8001496500</v>
      </c>
      <c r="C1800" s="53">
        <v>119</v>
      </c>
      <c r="D1800" s="53">
        <v>106</v>
      </c>
      <c r="E1800" s="53">
        <v>5</v>
      </c>
      <c r="F1800" s="53">
        <v>0</v>
      </c>
      <c r="G1800" s="53">
        <v>0</v>
      </c>
      <c r="H1800" s="53">
        <v>5438</v>
      </c>
      <c r="I1800" s="53" t="s">
        <v>69298</v>
      </c>
      <c r="J1800" s="56">
        <v>5455</v>
      </c>
      <c r="K1800" s="53">
        <v>27275</v>
      </c>
      <c r="L1800" s="53"/>
      <c r="M1800" s="53"/>
      <c r="N1800" s="54"/>
      <c r="O1800" s="54"/>
      <c r="P1800" s="53"/>
    </row>
    <row r="1801" spans="1:16">
      <c r="A1801" s="3" t="str">
        <f t="shared" si="28"/>
        <v>10010608001496700</v>
      </c>
      <c r="B1801" s="55">
        <v>8001496700</v>
      </c>
      <c r="C1801" s="53">
        <v>100</v>
      </c>
      <c r="D1801" s="53">
        <v>106</v>
      </c>
      <c r="E1801" s="53">
        <v>3</v>
      </c>
      <c r="F1801" s="53">
        <v>0</v>
      </c>
      <c r="G1801" s="53">
        <v>0</v>
      </c>
      <c r="H1801" s="53">
        <v>5438</v>
      </c>
      <c r="I1801" s="53" t="s">
        <v>69298</v>
      </c>
      <c r="J1801" s="56">
        <v>5637</v>
      </c>
      <c r="K1801" s="53">
        <v>16911</v>
      </c>
      <c r="L1801" s="53"/>
      <c r="M1801" s="53"/>
      <c r="N1801" s="54"/>
      <c r="O1801" s="53"/>
      <c r="P1801" s="53"/>
    </row>
    <row r="1802" spans="1:16">
      <c r="A1802" s="3" t="str">
        <f t="shared" si="28"/>
        <v>11310608001496700</v>
      </c>
      <c r="B1802" s="55">
        <v>8001496700</v>
      </c>
      <c r="C1802" s="53">
        <v>113</v>
      </c>
      <c r="D1802" s="53">
        <v>106</v>
      </c>
      <c r="E1802" s="53">
        <v>8</v>
      </c>
      <c r="F1802" s="53">
        <v>0</v>
      </c>
      <c r="G1802" s="53">
        <v>0</v>
      </c>
      <c r="H1802" s="53">
        <v>5438</v>
      </c>
      <c r="I1802" s="53" t="s">
        <v>69298</v>
      </c>
      <c r="J1802" s="56">
        <v>5637</v>
      </c>
      <c r="K1802" s="53">
        <v>45096</v>
      </c>
      <c r="L1802" s="53"/>
      <c r="M1802" s="53"/>
      <c r="N1802" s="54"/>
      <c r="O1802" s="54"/>
      <c r="P1802" s="53"/>
    </row>
    <row r="1803" spans="1:16">
      <c r="A1803" s="3" t="str">
        <f t="shared" si="28"/>
        <v>11210608001496800</v>
      </c>
      <c r="B1803" s="55">
        <v>8001496800</v>
      </c>
      <c r="C1803" s="53">
        <v>112</v>
      </c>
      <c r="D1803" s="53">
        <v>106</v>
      </c>
      <c r="E1803" s="53">
        <v>0</v>
      </c>
      <c r="F1803" s="53">
        <v>0</v>
      </c>
      <c r="G1803" s="53">
        <v>0</v>
      </c>
      <c r="H1803" s="53">
        <v>5438</v>
      </c>
      <c r="I1803" s="53" t="s">
        <v>69298</v>
      </c>
      <c r="J1803" s="56">
        <v>3182</v>
      </c>
      <c r="K1803" s="53">
        <v>0</v>
      </c>
      <c r="L1803" s="53"/>
      <c r="M1803" s="53"/>
      <c r="N1803" s="54"/>
      <c r="O1803" s="53"/>
      <c r="P1803" s="53"/>
    </row>
    <row r="1804" spans="1:16">
      <c r="A1804" s="3" t="str">
        <f t="shared" si="28"/>
        <v>11310608001496800</v>
      </c>
      <c r="B1804" s="55">
        <v>8001496800</v>
      </c>
      <c r="C1804" s="53">
        <v>113</v>
      </c>
      <c r="D1804" s="53">
        <v>106</v>
      </c>
      <c r="E1804" s="53">
        <v>1</v>
      </c>
      <c r="F1804" s="53">
        <v>1</v>
      </c>
      <c r="G1804" s="53">
        <v>0</v>
      </c>
      <c r="H1804" s="53">
        <v>5438</v>
      </c>
      <c r="I1804" s="53" t="s">
        <v>69298</v>
      </c>
      <c r="J1804" s="56">
        <v>3182</v>
      </c>
      <c r="K1804" s="53">
        <v>6364</v>
      </c>
      <c r="L1804" s="53"/>
      <c r="M1804" s="53"/>
      <c r="N1804" s="54"/>
      <c r="O1804" s="53"/>
      <c r="P1804" s="53"/>
    </row>
    <row r="1805" spans="1:16">
      <c r="A1805" s="3" t="str">
        <f t="shared" si="28"/>
        <v>10010608001496900</v>
      </c>
      <c r="B1805" s="55">
        <v>8001496900</v>
      </c>
      <c r="C1805" s="53">
        <v>100</v>
      </c>
      <c r="D1805" s="53">
        <v>106</v>
      </c>
      <c r="E1805" s="53">
        <v>1</v>
      </c>
      <c r="F1805" s="53">
        <v>0</v>
      </c>
      <c r="G1805" s="53">
        <v>0</v>
      </c>
      <c r="H1805" s="53">
        <v>5438</v>
      </c>
      <c r="I1805" s="53" t="s">
        <v>69298</v>
      </c>
      <c r="J1805" s="56">
        <v>8000</v>
      </c>
      <c r="K1805" s="53">
        <v>8000</v>
      </c>
      <c r="L1805" s="53"/>
      <c r="M1805" s="53"/>
      <c r="N1805" s="53"/>
      <c r="O1805" s="53"/>
      <c r="P1805" s="53"/>
    </row>
    <row r="1806" spans="1:16">
      <c r="A1806" s="3" t="str">
        <f t="shared" si="28"/>
        <v>11310608001496900</v>
      </c>
      <c r="B1806" s="55">
        <v>8001496900</v>
      </c>
      <c r="C1806" s="53">
        <v>113</v>
      </c>
      <c r="D1806" s="53">
        <v>106</v>
      </c>
      <c r="E1806" s="53">
        <v>3</v>
      </c>
      <c r="F1806" s="53">
        <v>0</v>
      </c>
      <c r="G1806" s="53">
        <v>0</v>
      </c>
      <c r="H1806" s="53">
        <v>5438</v>
      </c>
      <c r="I1806" s="53" t="s">
        <v>69298</v>
      </c>
      <c r="J1806" s="56">
        <v>8000</v>
      </c>
      <c r="K1806" s="53">
        <v>24000</v>
      </c>
      <c r="L1806" s="53"/>
      <c r="M1806" s="53"/>
      <c r="N1806" s="53"/>
      <c r="O1806" s="54"/>
      <c r="P1806" s="53"/>
    </row>
    <row r="1807" spans="1:16">
      <c r="A1807" s="3" t="str">
        <f t="shared" si="28"/>
        <v>10010608001497000</v>
      </c>
      <c r="B1807" s="55">
        <v>8001497000</v>
      </c>
      <c r="C1807" s="53">
        <v>100</v>
      </c>
      <c r="D1807" s="53">
        <v>106</v>
      </c>
      <c r="E1807" s="53">
        <v>0</v>
      </c>
      <c r="F1807" s="53">
        <v>0</v>
      </c>
      <c r="G1807" s="53">
        <v>0</v>
      </c>
      <c r="H1807" s="53">
        <v>5438</v>
      </c>
      <c r="I1807" s="53" t="s">
        <v>69298</v>
      </c>
      <c r="J1807" s="56">
        <v>4091</v>
      </c>
      <c r="K1807" s="53">
        <v>0</v>
      </c>
      <c r="L1807" s="53"/>
      <c r="M1807" s="53"/>
      <c r="N1807" s="54"/>
      <c r="O1807" s="53"/>
      <c r="P1807" s="53"/>
    </row>
    <row r="1808" spans="1:16">
      <c r="A1808" s="3" t="str">
        <f t="shared" si="28"/>
        <v>11310608001497000</v>
      </c>
      <c r="B1808" s="55">
        <v>8001497000</v>
      </c>
      <c r="C1808" s="53">
        <v>113</v>
      </c>
      <c r="D1808" s="53">
        <v>106</v>
      </c>
      <c r="E1808" s="53">
        <v>1</v>
      </c>
      <c r="F1808" s="53">
        <v>0</v>
      </c>
      <c r="G1808" s="53">
        <v>0</v>
      </c>
      <c r="H1808" s="53">
        <v>5438</v>
      </c>
      <c r="I1808" s="53" t="s">
        <v>69298</v>
      </c>
      <c r="J1808" s="56">
        <v>4091</v>
      </c>
      <c r="K1808" s="53">
        <v>4091</v>
      </c>
      <c r="L1808" s="53"/>
      <c r="M1808" s="53"/>
      <c r="N1808" s="54"/>
      <c r="O1808" s="54"/>
      <c r="P1808" s="53"/>
    </row>
    <row r="1809" spans="1:16">
      <c r="A1809" s="3" t="str">
        <f t="shared" si="28"/>
        <v>11310608001497100</v>
      </c>
      <c r="B1809" s="55">
        <v>8001497100</v>
      </c>
      <c r="C1809" s="53">
        <v>113</v>
      </c>
      <c r="D1809" s="53">
        <v>106</v>
      </c>
      <c r="E1809" s="53">
        <v>13</v>
      </c>
      <c r="F1809" s="53">
        <v>0</v>
      </c>
      <c r="G1809" s="53">
        <v>0</v>
      </c>
      <c r="H1809" s="53">
        <v>5438</v>
      </c>
      <c r="I1809" s="53" t="s">
        <v>69298</v>
      </c>
      <c r="J1809" s="56">
        <v>4000</v>
      </c>
      <c r="K1809" s="53">
        <v>52000</v>
      </c>
      <c r="L1809" s="53"/>
      <c r="M1809" s="53"/>
      <c r="N1809" s="54"/>
      <c r="O1809" s="53"/>
      <c r="P1809" s="53"/>
    </row>
    <row r="1810" spans="1:16">
      <c r="A1810" s="3" t="str">
        <f t="shared" si="28"/>
        <v>15210608001502000</v>
      </c>
      <c r="B1810" s="55">
        <v>8001502000</v>
      </c>
      <c r="C1810" s="53">
        <v>152</v>
      </c>
      <c r="D1810" s="53">
        <v>106</v>
      </c>
      <c r="E1810" s="53">
        <v>0</v>
      </c>
      <c r="F1810" s="53">
        <v>0</v>
      </c>
      <c r="G1810" s="53">
        <v>0</v>
      </c>
      <c r="H1810" s="53">
        <v>5438</v>
      </c>
      <c r="I1810" s="53" t="s">
        <v>69298</v>
      </c>
      <c r="J1810" s="56">
        <v>4091</v>
      </c>
      <c r="K1810" s="53">
        <v>0</v>
      </c>
      <c r="L1810" s="53"/>
      <c r="M1810" s="53"/>
      <c r="N1810" s="54"/>
      <c r="O1810" s="53"/>
      <c r="P1810" s="53"/>
    </row>
    <row r="1811" spans="1:16">
      <c r="A1811" s="3" t="str">
        <f t="shared" si="28"/>
        <v>15710608001502000</v>
      </c>
      <c r="B1811" s="55">
        <v>8001502000</v>
      </c>
      <c r="C1811" s="53">
        <v>157</v>
      </c>
      <c r="D1811" s="53">
        <v>106</v>
      </c>
      <c r="E1811" s="53">
        <v>0</v>
      </c>
      <c r="F1811" s="53">
        <v>0</v>
      </c>
      <c r="G1811" s="53">
        <v>0</v>
      </c>
      <c r="H1811" s="53">
        <v>5438</v>
      </c>
      <c r="I1811" s="53" t="s">
        <v>69298</v>
      </c>
      <c r="J1811" s="56">
        <v>4091</v>
      </c>
      <c r="K1811" s="53">
        <v>0</v>
      </c>
      <c r="L1811" s="53"/>
      <c r="M1811" s="53"/>
      <c r="N1811" s="54"/>
      <c r="O1811" s="54"/>
      <c r="P1811" s="53"/>
    </row>
    <row r="1812" spans="1:16">
      <c r="A1812" s="3" t="str">
        <f t="shared" si="28"/>
        <v>15210608001502100</v>
      </c>
      <c r="B1812" s="55">
        <v>8001502100</v>
      </c>
      <c r="C1812" s="53">
        <v>152</v>
      </c>
      <c r="D1812" s="53">
        <v>106</v>
      </c>
      <c r="E1812" s="53">
        <v>0</v>
      </c>
      <c r="F1812" s="53">
        <v>0</v>
      </c>
      <c r="G1812" s="53">
        <v>0</v>
      </c>
      <c r="H1812" s="53">
        <v>5438</v>
      </c>
      <c r="I1812" s="53" t="s">
        <v>69298</v>
      </c>
      <c r="J1812" s="56">
        <v>8364</v>
      </c>
      <c r="K1812" s="53">
        <v>0</v>
      </c>
      <c r="L1812" s="53"/>
      <c r="M1812" s="53"/>
      <c r="N1812" s="54"/>
      <c r="O1812" s="54"/>
      <c r="P1812" s="53"/>
    </row>
    <row r="1813" spans="1:16">
      <c r="A1813" s="3" t="str">
        <f t="shared" si="28"/>
        <v>15710608001502100</v>
      </c>
      <c r="B1813" s="55">
        <v>8001502100</v>
      </c>
      <c r="C1813" s="53">
        <v>157</v>
      </c>
      <c r="D1813" s="53">
        <v>106</v>
      </c>
      <c r="E1813" s="53">
        <v>0</v>
      </c>
      <c r="F1813" s="53">
        <v>0</v>
      </c>
      <c r="G1813" s="53">
        <v>0</v>
      </c>
      <c r="H1813" s="53">
        <v>5438</v>
      </c>
      <c r="I1813" s="53" t="s">
        <v>69298</v>
      </c>
      <c r="J1813" s="56">
        <v>8364</v>
      </c>
      <c r="K1813" s="53">
        <v>0</v>
      </c>
      <c r="L1813" s="53"/>
      <c r="M1813" s="53"/>
      <c r="N1813" s="54"/>
      <c r="O1813" s="54"/>
      <c r="P1813" s="53"/>
    </row>
    <row r="1814" spans="1:16">
      <c r="A1814" s="3" t="str">
        <f t="shared" si="28"/>
        <v>15210608001502200</v>
      </c>
      <c r="B1814" s="55">
        <v>8001502200</v>
      </c>
      <c r="C1814" s="53">
        <v>152</v>
      </c>
      <c r="D1814" s="53">
        <v>106</v>
      </c>
      <c r="E1814" s="53">
        <v>0</v>
      </c>
      <c r="F1814" s="53">
        <v>0</v>
      </c>
      <c r="G1814" s="53">
        <v>0</v>
      </c>
      <c r="H1814" s="53">
        <v>5438</v>
      </c>
      <c r="I1814" s="53" t="s">
        <v>69298</v>
      </c>
      <c r="J1814" s="56">
        <v>10000</v>
      </c>
      <c r="K1814" s="53">
        <v>0</v>
      </c>
      <c r="L1814" s="53"/>
      <c r="M1814" s="53"/>
      <c r="N1814" s="54"/>
      <c r="O1814" s="54"/>
      <c r="P1814" s="53"/>
    </row>
    <row r="1815" spans="1:16">
      <c r="A1815" s="3" t="str">
        <f t="shared" si="28"/>
        <v>15710608001502200</v>
      </c>
      <c r="B1815" s="55">
        <v>8001502200</v>
      </c>
      <c r="C1815" s="53">
        <v>157</v>
      </c>
      <c r="D1815" s="53">
        <v>106</v>
      </c>
      <c r="E1815" s="53">
        <v>0</v>
      </c>
      <c r="F1815" s="53">
        <v>0</v>
      </c>
      <c r="G1815" s="53">
        <v>0</v>
      </c>
      <c r="H1815" s="53">
        <v>5438</v>
      </c>
      <c r="I1815" s="53" t="s">
        <v>69298</v>
      </c>
      <c r="J1815" s="56">
        <v>10000</v>
      </c>
      <c r="K1815" s="53">
        <v>0</v>
      </c>
      <c r="L1815" s="53"/>
      <c r="M1815" s="53"/>
      <c r="N1815" s="53"/>
      <c r="O1815" s="54"/>
      <c r="P1815" s="53"/>
    </row>
    <row r="1816" spans="1:16">
      <c r="A1816" s="3" t="str">
        <f t="shared" si="28"/>
        <v>10010608001502300</v>
      </c>
      <c r="B1816" s="55">
        <v>8001502300</v>
      </c>
      <c r="C1816" s="53">
        <v>100</v>
      </c>
      <c r="D1816" s="53">
        <v>106</v>
      </c>
      <c r="E1816" s="53">
        <v>0</v>
      </c>
      <c r="F1816" s="53">
        <v>0</v>
      </c>
      <c r="G1816" s="53">
        <v>0</v>
      </c>
      <c r="H1816" s="53">
        <v>5438</v>
      </c>
      <c r="I1816" s="53" t="s">
        <v>69298</v>
      </c>
      <c r="J1816" s="56">
        <v>12000</v>
      </c>
      <c r="K1816" s="53">
        <v>0</v>
      </c>
      <c r="L1816" s="53"/>
      <c r="M1816" s="53"/>
      <c r="N1816" s="53"/>
      <c r="O1816" s="53"/>
      <c r="P1816" s="53"/>
    </row>
    <row r="1817" spans="1:16">
      <c r="A1817" s="3" t="str">
        <f t="shared" si="28"/>
        <v>11210608001502300</v>
      </c>
      <c r="B1817" s="55">
        <v>8001502300</v>
      </c>
      <c r="C1817" s="53">
        <v>112</v>
      </c>
      <c r="D1817" s="53">
        <v>106</v>
      </c>
      <c r="E1817" s="53">
        <v>0</v>
      </c>
      <c r="F1817" s="53">
        <v>0</v>
      </c>
      <c r="G1817" s="53">
        <v>0</v>
      </c>
      <c r="H1817" s="53">
        <v>5438</v>
      </c>
      <c r="I1817" s="53" t="s">
        <v>69298</v>
      </c>
      <c r="J1817" s="56">
        <v>12000</v>
      </c>
      <c r="K1817" s="53">
        <v>0</v>
      </c>
      <c r="L1817" s="53"/>
      <c r="M1817" s="53"/>
      <c r="N1817" s="53"/>
      <c r="O1817" s="54"/>
      <c r="P1817" s="53"/>
    </row>
    <row r="1818" spans="1:16">
      <c r="A1818" s="3" t="str">
        <f t="shared" si="28"/>
        <v>11410608001502300</v>
      </c>
      <c r="B1818" s="55">
        <v>8001502300</v>
      </c>
      <c r="C1818" s="53">
        <v>114</v>
      </c>
      <c r="D1818" s="53">
        <v>106</v>
      </c>
      <c r="E1818" s="53">
        <v>0</v>
      </c>
      <c r="F1818" s="53">
        <v>0</v>
      </c>
      <c r="G1818" s="53">
        <v>0</v>
      </c>
      <c r="H1818" s="53">
        <v>5438</v>
      </c>
      <c r="I1818" s="53" t="s">
        <v>69298</v>
      </c>
      <c r="J1818" s="56">
        <v>12000</v>
      </c>
      <c r="K1818" s="53">
        <v>0</v>
      </c>
      <c r="L1818" s="53"/>
      <c r="M1818" s="53"/>
      <c r="N1818" s="53"/>
      <c r="O1818" s="53"/>
      <c r="P1818" s="53"/>
    </row>
    <row r="1819" spans="1:16">
      <c r="A1819" s="3" t="str">
        <f t="shared" si="28"/>
        <v>10010608001502400</v>
      </c>
      <c r="B1819" s="55">
        <v>8001502400</v>
      </c>
      <c r="C1819" s="53">
        <v>100</v>
      </c>
      <c r="D1819" s="53">
        <v>106</v>
      </c>
      <c r="E1819" s="53">
        <v>0</v>
      </c>
      <c r="F1819" s="53">
        <v>0</v>
      </c>
      <c r="G1819" s="53">
        <v>0</v>
      </c>
      <c r="H1819" s="53">
        <v>5438</v>
      </c>
      <c r="I1819" s="53" t="s">
        <v>69298</v>
      </c>
      <c r="J1819" s="56">
        <v>9000</v>
      </c>
      <c r="K1819" s="53">
        <v>0</v>
      </c>
      <c r="L1819" s="53"/>
      <c r="M1819" s="54"/>
      <c r="N1819" s="53"/>
      <c r="O1819" s="53"/>
      <c r="P1819" s="53"/>
    </row>
    <row r="1820" spans="1:16">
      <c r="A1820" s="3" t="str">
        <f t="shared" si="28"/>
        <v>11210608001502400</v>
      </c>
      <c r="B1820" s="55">
        <v>8001502400</v>
      </c>
      <c r="C1820" s="53">
        <v>112</v>
      </c>
      <c r="D1820" s="53">
        <v>106</v>
      </c>
      <c r="E1820" s="53">
        <v>1</v>
      </c>
      <c r="F1820" s="53">
        <v>0</v>
      </c>
      <c r="G1820" s="53">
        <v>0</v>
      </c>
      <c r="H1820" s="53">
        <v>5438</v>
      </c>
      <c r="I1820" s="53" t="s">
        <v>69298</v>
      </c>
      <c r="J1820" s="56">
        <v>9000</v>
      </c>
      <c r="K1820" s="53">
        <v>9000</v>
      </c>
      <c r="L1820" s="53"/>
      <c r="M1820" s="54"/>
      <c r="N1820" s="53"/>
      <c r="O1820" s="53"/>
      <c r="P1820" s="53"/>
    </row>
    <row r="1821" spans="1:16">
      <c r="A1821" s="3" t="str">
        <f t="shared" si="28"/>
        <v>11410608001502400</v>
      </c>
      <c r="B1821" s="55">
        <v>8001502400</v>
      </c>
      <c r="C1821" s="53">
        <v>114</v>
      </c>
      <c r="D1821" s="53">
        <v>106</v>
      </c>
      <c r="E1821" s="53">
        <v>0</v>
      </c>
      <c r="F1821" s="53">
        <v>0</v>
      </c>
      <c r="G1821" s="53">
        <v>0</v>
      </c>
      <c r="H1821" s="53">
        <v>5438</v>
      </c>
      <c r="I1821" s="53" t="s">
        <v>69298</v>
      </c>
      <c r="J1821" s="56">
        <v>9000</v>
      </c>
      <c r="K1821" s="53">
        <v>0</v>
      </c>
      <c r="L1821" s="53"/>
      <c r="M1821" s="54"/>
      <c r="N1821" s="53"/>
      <c r="O1821" s="53"/>
      <c r="P1821" s="53"/>
    </row>
    <row r="1822" spans="1:16">
      <c r="A1822" s="3" t="str">
        <f t="shared" si="28"/>
        <v>10010608001502500</v>
      </c>
      <c r="B1822" s="55">
        <v>8001502500</v>
      </c>
      <c r="C1822" s="53">
        <v>100</v>
      </c>
      <c r="D1822" s="53">
        <v>106</v>
      </c>
      <c r="E1822" s="53">
        <v>0</v>
      </c>
      <c r="F1822" s="53">
        <v>0</v>
      </c>
      <c r="G1822" s="53">
        <v>0</v>
      </c>
      <c r="H1822" s="53">
        <v>5438</v>
      </c>
      <c r="I1822" s="53" t="s">
        <v>69298</v>
      </c>
      <c r="J1822" s="56">
        <v>11000</v>
      </c>
      <c r="K1822" s="53">
        <v>0</v>
      </c>
      <c r="L1822" s="53"/>
      <c r="M1822" s="53"/>
      <c r="N1822" s="53"/>
      <c r="O1822" s="53"/>
      <c r="P1822" s="53"/>
    </row>
    <row r="1823" spans="1:16">
      <c r="A1823" s="3" t="str">
        <f t="shared" si="28"/>
        <v>11210608001502500</v>
      </c>
      <c r="B1823" s="55">
        <v>8001502500</v>
      </c>
      <c r="C1823" s="53">
        <v>112</v>
      </c>
      <c r="D1823" s="53">
        <v>106</v>
      </c>
      <c r="E1823" s="53">
        <v>1</v>
      </c>
      <c r="F1823" s="53">
        <v>0</v>
      </c>
      <c r="G1823" s="53">
        <v>0</v>
      </c>
      <c r="H1823" s="53">
        <v>5438</v>
      </c>
      <c r="I1823" s="53" t="s">
        <v>69298</v>
      </c>
      <c r="J1823" s="56">
        <v>11000</v>
      </c>
      <c r="K1823" s="53">
        <v>11000</v>
      </c>
      <c r="L1823" s="53"/>
      <c r="M1823" s="53"/>
      <c r="N1823" s="53"/>
      <c r="O1823" s="53"/>
      <c r="P1823" s="53"/>
    </row>
    <row r="1824" spans="1:16">
      <c r="A1824" s="3" t="str">
        <f t="shared" si="28"/>
        <v>11410608001502500</v>
      </c>
      <c r="B1824" s="55">
        <v>8001502500</v>
      </c>
      <c r="C1824" s="53">
        <v>114</v>
      </c>
      <c r="D1824" s="53">
        <v>106</v>
      </c>
      <c r="E1824" s="53">
        <v>0</v>
      </c>
      <c r="F1824" s="53">
        <v>0</v>
      </c>
      <c r="G1824" s="53">
        <v>0</v>
      </c>
      <c r="H1824" s="53">
        <v>5438</v>
      </c>
      <c r="I1824" s="53" t="s">
        <v>69298</v>
      </c>
      <c r="J1824" s="56">
        <v>11000</v>
      </c>
      <c r="K1824" s="53">
        <v>0</v>
      </c>
      <c r="L1824" s="53"/>
      <c r="M1824" s="54"/>
      <c r="N1824" s="53"/>
      <c r="O1824" s="53"/>
      <c r="P1824" s="53"/>
    </row>
    <row r="1825" spans="1:16">
      <c r="A1825" s="3" t="str">
        <f t="shared" si="28"/>
        <v>11410608001516000</v>
      </c>
      <c r="B1825" s="55">
        <v>8001516000</v>
      </c>
      <c r="C1825" s="53">
        <v>114</v>
      </c>
      <c r="D1825" s="53">
        <v>106</v>
      </c>
      <c r="E1825" s="53">
        <v>4</v>
      </c>
      <c r="F1825" s="53">
        <v>0</v>
      </c>
      <c r="G1825" s="53">
        <v>0</v>
      </c>
      <c r="H1825" s="53">
        <v>5438</v>
      </c>
      <c r="I1825" s="53" t="s">
        <v>69298</v>
      </c>
      <c r="J1825" s="56">
        <v>5273</v>
      </c>
      <c r="K1825" s="53">
        <v>21092</v>
      </c>
      <c r="L1825" s="53"/>
      <c r="M1825" s="54"/>
      <c r="N1825" s="53"/>
      <c r="O1825" s="53"/>
      <c r="P1825" s="53"/>
    </row>
    <row r="1826" spans="1:16">
      <c r="A1826" s="3" t="str">
        <f t="shared" si="28"/>
        <v>15410608001516000</v>
      </c>
      <c r="B1826" s="55">
        <v>8001516000</v>
      </c>
      <c r="C1826" s="53">
        <v>154</v>
      </c>
      <c r="D1826" s="53">
        <v>106</v>
      </c>
      <c r="E1826" s="53">
        <v>3</v>
      </c>
      <c r="F1826" s="53">
        <v>0</v>
      </c>
      <c r="G1826" s="53">
        <v>0</v>
      </c>
      <c r="H1826" s="53">
        <v>5438</v>
      </c>
      <c r="I1826" s="53" t="s">
        <v>69298</v>
      </c>
      <c r="J1826" s="56">
        <v>5273</v>
      </c>
      <c r="K1826" s="53">
        <v>15819</v>
      </c>
      <c r="L1826" s="53"/>
      <c r="M1826" s="53"/>
      <c r="N1826" s="53"/>
      <c r="O1826" s="53"/>
      <c r="P1826" s="53"/>
    </row>
    <row r="1827" spans="1:16">
      <c r="A1827" s="3" t="str">
        <f t="shared" si="28"/>
        <v>11210608001516100</v>
      </c>
      <c r="B1827" s="55">
        <v>8001516100</v>
      </c>
      <c r="C1827" s="53">
        <v>112</v>
      </c>
      <c r="D1827" s="53">
        <v>106</v>
      </c>
      <c r="E1827" s="53">
        <v>3</v>
      </c>
      <c r="F1827" s="53">
        <v>0</v>
      </c>
      <c r="G1827" s="53">
        <v>0</v>
      </c>
      <c r="H1827" s="53">
        <v>5438</v>
      </c>
      <c r="I1827" s="53" t="s">
        <v>69298</v>
      </c>
      <c r="J1827" s="56">
        <v>5273</v>
      </c>
      <c r="K1827" s="53">
        <v>15819</v>
      </c>
      <c r="L1827" s="53"/>
      <c r="M1827" s="53"/>
      <c r="N1827" s="53"/>
      <c r="O1827" s="53"/>
      <c r="P1827" s="53"/>
    </row>
    <row r="1828" spans="1:16">
      <c r="A1828" s="3" t="str">
        <f t="shared" si="28"/>
        <v>11410608001516100</v>
      </c>
      <c r="B1828" s="55">
        <v>8001516100</v>
      </c>
      <c r="C1828" s="53">
        <v>114</v>
      </c>
      <c r="D1828" s="53">
        <v>106</v>
      </c>
      <c r="E1828" s="53">
        <v>0</v>
      </c>
      <c r="F1828" s="53">
        <v>0</v>
      </c>
      <c r="G1828" s="53">
        <v>0</v>
      </c>
      <c r="H1828" s="53">
        <v>5438</v>
      </c>
      <c r="I1828" s="53" t="s">
        <v>69298</v>
      </c>
      <c r="J1828" s="56">
        <v>5273</v>
      </c>
      <c r="K1828" s="53">
        <v>0</v>
      </c>
      <c r="L1828" s="53"/>
      <c r="M1828" s="53"/>
      <c r="N1828" s="53"/>
      <c r="O1828" s="53"/>
      <c r="P1828" s="53"/>
    </row>
    <row r="1829" spans="1:16">
      <c r="A1829" s="3" t="str">
        <f t="shared" si="28"/>
        <v>11410608001516200</v>
      </c>
      <c r="B1829" s="55">
        <v>8001516200</v>
      </c>
      <c r="C1829" s="53">
        <v>114</v>
      </c>
      <c r="D1829" s="53">
        <v>106</v>
      </c>
      <c r="E1829" s="53">
        <v>2</v>
      </c>
      <c r="F1829" s="53">
        <v>0</v>
      </c>
      <c r="G1829" s="53">
        <v>0</v>
      </c>
      <c r="H1829" s="53">
        <v>5438</v>
      </c>
      <c r="I1829" s="53" t="s">
        <v>69298</v>
      </c>
      <c r="J1829" s="56">
        <v>3819</v>
      </c>
      <c r="K1829" s="53">
        <v>7638</v>
      </c>
      <c r="L1829" s="53"/>
      <c r="M1829" s="53"/>
      <c r="N1829" s="53"/>
      <c r="O1829" s="53"/>
      <c r="P1829" s="53"/>
    </row>
    <row r="1830" spans="1:16">
      <c r="A1830" s="3" t="str">
        <f t="shared" si="28"/>
        <v>15410608001516200</v>
      </c>
      <c r="B1830" s="55">
        <v>8001516200</v>
      </c>
      <c r="C1830" s="53">
        <v>154</v>
      </c>
      <c r="D1830" s="53">
        <v>106</v>
      </c>
      <c r="E1830" s="53">
        <v>1</v>
      </c>
      <c r="F1830" s="53">
        <v>0</v>
      </c>
      <c r="G1830" s="53">
        <v>0</v>
      </c>
      <c r="H1830" s="53">
        <v>5438</v>
      </c>
      <c r="I1830" s="53" t="s">
        <v>69298</v>
      </c>
      <c r="J1830" s="56">
        <v>3819</v>
      </c>
      <c r="K1830" s="53">
        <v>3819</v>
      </c>
      <c r="L1830" s="53"/>
      <c r="M1830" s="53"/>
      <c r="N1830" s="53"/>
      <c r="O1830" s="53"/>
      <c r="P1830" s="53"/>
    </row>
    <row r="1831" spans="1:16">
      <c r="A1831" s="3" t="str">
        <f t="shared" si="28"/>
        <v>11210608001516300</v>
      </c>
      <c r="B1831" s="55">
        <v>8001516300</v>
      </c>
      <c r="C1831" s="53">
        <v>112</v>
      </c>
      <c r="D1831" s="53">
        <v>106</v>
      </c>
      <c r="E1831" s="53">
        <v>2</v>
      </c>
      <c r="F1831" s="53">
        <v>0</v>
      </c>
      <c r="G1831" s="53">
        <v>0</v>
      </c>
      <c r="H1831" s="53">
        <v>5438</v>
      </c>
      <c r="I1831" s="53" t="s">
        <v>69298</v>
      </c>
      <c r="J1831" s="56">
        <v>3819</v>
      </c>
      <c r="K1831" s="53">
        <v>7638</v>
      </c>
      <c r="L1831" s="53"/>
      <c r="M1831" s="53"/>
      <c r="N1831" s="53"/>
      <c r="O1831" s="53"/>
      <c r="P1831" s="53"/>
    </row>
    <row r="1832" spans="1:16">
      <c r="A1832" s="3" t="str">
        <f t="shared" si="28"/>
        <v>11410608001516300</v>
      </c>
      <c r="B1832" s="55">
        <v>8001516300</v>
      </c>
      <c r="C1832" s="53">
        <v>114</v>
      </c>
      <c r="D1832" s="53">
        <v>106</v>
      </c>
      <c r="E1832" s="53">
        <v>2</v>
      </c>
      <c r="F1832" s="53">
        <v>0</v>
      </c>
      <c r="G1832" s="53">
        <v>0</v>
      </c>
      <c r="H1832" s="53">
        <v>5438</v>
      </c>
      <c r="I1832" s="53" t="s">
        <v>69298</v>
      </c>
      <c r="J1832" s="56">
        <v>3819</v>
      </c>
      <c r="K1832" s="53">
        <v>7638</v>
      </c>
      <c r="L1832" s="53"/>
      <c r="M1832" s="53"/>
      <c r="N1832" s="53"/>
      <c r="O1832" s="53"/>
      <c r="P1832" s="53"/>
    </row>
    <row r="1833" spans="1:16">
      <c r="A1833" s="3" t="str">
        <f t="shared" si="28"/>
        <v>10810608001516400</v>
      </c>
      <c r="B1833" s="55">
        <v>8001516400</v>
      </c>
      <c r="C1833" s="53">
        <v>108</v>
      </c>
      <c r="D1833" s="53">
        <v>106</v>
      </c>
      <c r="E1833" s="53">
        <v>3</v>
      </c>
      <c r="F1833" s="53">
        <v>0</v>
      </c>
      <c r="G1833" s="53">
        <v>0</v>
      </c>
      <c r="H1833" s="53">
        <v>5438</v>
      </c>
      <c r="I1833" s="53" t="s">
        <v>69298</v>
      </c>
      <c r="J1833" s="56">
        <v>3182</v>
      </c>
      <c r="K1833" s="53">
        <v>9546</v>
      </c>
      <c r="L1833" s="53"/>
      <c r="M1833" s="53"/>
      <c r="N1833" s="53"/>
      <c r="O1833" s="53"/>
      <c r="P1833" s="53"/>
    </row>
    <row r="1834" spans="1:16">
      <c r="A1834" s="3" t="str">
        <f t="shared" si="28"/>
        <v>11410608001516400</v>
      </c>
      <c r="B1834" s="55">
        <v>8001516400</v>
      </c>
      <c r="C1834" s="53">
        <v>114</v>
      </c>
      <c r="D1834" s="53">
        <v>106</v>
      </c>
      <c r="E1834" s="53">
        <v>1</v>
      </c>
      <c r="F1834" s="53">
        <v>0</v>
      </c>
      <c r="G1834" s="53">
        <v>0</v>
      </c>
      <c r="H1834" s="53">
        <v>5438</v>
      </c>
      <c r="I1834" s="53" t="s">
        <v>69298</v>
      </c>
      <c r="J1834" s="56">
        <v>3182</v>
      </c>
      <c r="K1834" s="53">
        <v>3182</v>
      </c>
      <c r="L1834" s="53"/>
      <c r="M1834" s="53"/>
      <c r="N1834" s="53"/>
      <c r="O1834" s="53"/>
      <c r="P1834" s="53"/>
    </row>
    <row r="1835" spans="1:16">
      <c r="A1835" s="3" t="str">
        <f t="shared" si="28"/>
        <v>10010608001516500</v>
      </c>
      <c r="B1835" s="55">
        <v>8001516500</v>
      </c>
      <c r="C1835" s="53">
        <v>100</v>
      </c>
      <c r="D1835" s="53">
        <v>106</v>
      </c>
      <c r="E1835" s="53">
        <v>8</v>
      </c>
      <c r="F1835" s="53">
        <v>0</v>
      </c>
      <c r="G1835" s="53">
        <v>0</v>
      </c>
      <c r="H1835" s="53">
        <v>5438</v>
      </c>
      <c r="I1835" s="53" t="s">
        <v>69298</v>
      </c>
      <c r="J1835" s="56">
        <v>7000</v>
      </c>
      <c r="K1835" s="53">
        <v>56000</v>
      </c>
      <c r="L1835" s="53"/>
      <c r="M1835" s="53"/>
      <c r="N1835" s="53"/>
      <c r="O1835" s="53"/>
      <c r="P1835" s="53"/>
    </row>
    <row r="1836" spans="1:16">
      <c r="A1836" s="3" t="str">
        <f t="shared" si="28"/>
        <v>11310608001516500</v>
      </c>
      <c r="B1836" s="55">
        <v>8001516500</v>
      </c>
      <c r="C1836" s="53">
        <v>113</v>
      </c>
      <c r="D1836" s="53">
        <v>106</v>
      </c>
      <c r="E1836" s="53">
        <v>3</v>
      </c>
      <c r="F1836" s="53">
        <v>0</v>
      </c>
      <c r="G1836" s="53">
        <v>0</v>
      </c>
      <c r="H1836" s="53">
        <v>5438</v>
      </c>
      <c r="I1836" s="53" t="s">
        <v>69298</v>
      </c>
      <c r="J1836" s="56">
        <v>7000</v>
      </c>
      <c r="K1836" s="53">
        <v>21000</v>
      </c>
      <c r="L1836" s="53"/>
      <c r="M1836" s="53"/>
      <c r="N1836" s="53"/>
      <c r="O1836" s="53"/>
      <c r="P1836" s="53"/>
    </row>
    <row r="1837" spans="1:16">
      <c r="A1837" s="3" t="str">
        <f t="shared" si="28"/>
        <v>11310608001516600</v>
      </c>
      <c r="B1837" s="55">
        <v>8001516600</v>
      </c>
      <c r="C1837" s="53">
        <v>113</v>
      </c>
      <c r="D1837" s="53">
        <v>106</v>
      </c>
      <c r="E1837" s="53">
        <v>0</v>
      </c>
      <c r="F1837" s="53">
        <v>0</v>
      </c>
      <c r="G1837" s="53">
        <v>0</v>
      </c>
      <c r="H1837" s="53">
        <v>5438</v>
      </c>
      <c r="I1837" s="53" t="s">
        <v>69298</v>
      </c>
      <c r="J1837" s="56">
        <v>4091</v>
      </c>
      <c r="K1837" s="53">
        <v>0</v>
      </c>
      <c r="L1837" s="53"/>
      <c r="M1837" s="53"/>
      <c r="N1837" s="53"/>
      <c r="O1837" s="53"/>
      <c r="P1837" s="53"/>
    </row>
    <row r="1838" spans="1:16">
      <c r="A1838" s="3" t="str">
        <f t="shared" si="28"/>
        <v>11410608001516600</v>
      </c>
      <c r="B1838" s="55">
        <v>8001516600</v>
      </c>
      <c r="C1838" s="53">
        <v>114</v>
      </c>
      <c r="D1838" s="53">
        <v>106</v>
      </c>
      <c r="E1838" s="53">
        <v>1</v>
      </c>
      <c r="F1838" s="53">
        <v>0</v>
      </c>
      <c r="G1838" s="53">
        <v>0</v>
      </c>
      <c r="H1838" s="53">
        <v>5438</v>
      </c>
      <c r="I1838" s="53" t="s">
        <v>69298</v>
      </c>
      <c r="J1838" s="56">
        <v>4091</v>
      </c>
      <c r="K1838" s="53">
        <v>4091</v>
      </c>
      <c r="L1838" s="53"/>
      <c r="M1838" s="53"/>
      <c r="N1838" s="53"/>
      <c r="O1838" s="53"/>
      <c r="P1838" s="53"/>
    </row>
    <row r="1839" spans="1:16">
      <c r="A1839" s="3" t="str">
        <f t="shared" si="28"/>
        <v>13610608001516600</v>
      </c>
      <c r="B1839" s="55">
        <v>8001516600</v>
      </c>
      <c r="C1839" s="53">
        <v>136</v>
      </c>
      <c r="D1839" s="53">
        <v>106</v>
      </c>
      <c r="E1839" s="53">
        <v>0</v>
      </c>
      <c r="F1839" s="53">
        <v>0</v>
      </c>
      <c r="G1839" s="53">
        <v>0</v>
      </c>
      <c r="H1839" s="53">
        <v>5438</v>
      </c>
      <c r="I1839" s="53" t="s">
        <v>69298</v>
      </c>
      <c r="J1839" s="56">
        <v>4091</v>
      </c>
      <c r="K1839" s="53">
        <v>0</v>
      </c>
      <c r="L1839" s="53"/>
      <c r="M1839" s="53"/>
      <c r="N1839" s="53"/>
      <c r="O1839" s="53"/>
      <c r="P1839" s="53"/>
    </row>
    <row r="1840" spans="1:16">
      <c r="A1840" s="3" t="str">
        <f t="shared" si="28"/>
        <v>15210608001516600</v>
      </c>
      <c r="B1840" s="55">
        <v>8001516600</v>
      </c>
      <c r="C1840" s="53">
        <v>152</v>
      </c>
      <c r="D1840" s="53">
        <v>106</v>
      </c>
      <c r="E1840" s="53">
        <v>3</v>
      </c>
      <c r="F1840" s="53">
        <v>0</v>
      </c>
      <c r="G1840" s="53">
        <v>0</v>
      </c>
      <c r="H1840" s="53">
        <v>5438</v>
      </c>
      <c r="I1840" s="53" t="s">
        <v>69298</v>
      </c>
      <c r="J1840" s="56">
        <v>4091</v>
      </c>
      <c r="K1840" s="53">
        <v>12273</v>
      </c>
      <c r="L1840" s="54"/>
      <c r="M1840" s="53"/>
      <c r="N1840" s="53"/>
      <c r="O1840" s="53"/>
      <c r="P1840" s="53"/>
    </row>
    <row r="1841" spans="1:16">
      <c r="A1841" s="3" t="str">
        <f t="shared" si="28"/>
        <v>11310608001516700</v>
      </c>
      <c r="B1841" s="55">
        <v>8001516700</v>
      </c>
      <c r="C1841" s="53">
        <v>113</v>
      </c>
      <c r="D1841" s="53">
        <v>106</v>
      </c>
      <c r="E1841" s="53">
        <v>1</v>
      </c>
      <c r="F1841" s="53">
        <v>0</v>
      </c>
      <c r="G1841" s="53">
        <v>0</v>
      </c>
      <c r="H1841" s="53">
        <v>5438</v>
      </c>
      <c r="I1841" s="53" t="s">
        <v>69298</v>
      </c>
      <c r="J1841" s="56">
        <v>3182</v>
      </c>
      <c r="K1841" s="53">
        <v>3182</v>
      </c>
      <c r="L1841" s="53"/>
      <c r="M1841" s="54"/>
      <c r="N1841" s="53"/>
      <c r="O1841" s="54"/>
      <c r="P1841" s="53"/>
    </row>
    <row r="1842" spans="1:16">
      <c r="A1842" s="3" t="str">
        <f t="shared" si="28"/>
        <v>11410608001516700</v>
      </c>
      <c r="B1842" s="55">
        <v>8001516700</v>
      </c>
      <c r="C1842" s="53">
        <v>114</v>
      </c>
      <c r="D1842" s="53">
        <v>106</v>
      </c>
      <c r="E1842" s="53">
        <v>4</v>
      </c>
      <c r="F1842" s="53">
        <v>0</v>
      </c>
      <c r="G1842" s="53">
        <v>0</v>
      </c>
      <c r="H1842" s="53">
        <v>5438</v>
      </c>
      <c r="I1842" s="53" t="s">
        <v>69298</v>
      </c>
      <c r="J1842" s="56">
        <v>3182</v>
      </c>
      <c r="K1842" s="53">
        <v>12728</v>
      </c>
      <c r="L1842" s="53"/>
      <c r="M1842" s="54"/>
      <c r="N1842" s="53"/>
      <c r="O1842" s="53"/>
      <c r="P1842" s="53"/>
    </row>
    <row r="1843" spans="1:16">
      <c r="A1843" s="3" t="str">
        <f t="shared" si="28"/>
        <v>13610608001516700</v>
      </c>
      <c r="B1843" s="55">
        <v>8001516700</v>
      </c>
      <c r="C1843" s="53">
        <v>136</v>
      </c>
      <c r="D1843" s="53">
        <v>106</v>
      </c>
      <c r="E1843" s="53">
        <v>2</v>
      </c>
      <c r="F1843" s="53">
        <v>0</v>
      </c>
      <c r="G1843" s="53">
        <v>0</v>
      </c>
      <c r="H1843" s="53">
        <v>5438</v>
      </c>
      <c r="I1843" s="53" t="s">
        <v>69298</v>
      </c>
      <c r="J1843" s="56">
        <v>3182</v>
      </c>
      <c r="K1843" s="53">
        <v>6364</v>
      </c>
      <c r="L1843" s="54"/>
      <c r="M1843" s="53"/>
      <c r="N1843" s="53"/>
      <c r="O1843" s="53"/>
      <c r="P1843" s="53"/>
    </row>
    <row r="1844" spans="1:16">
      <c r="A1844" s="3" t="str">
        <f t="shared" si="28"/>
        <v>15210608001516700</v>
      </c>
      <c r="B1844" s="55">
        <v>8001516700</v>
      </c>
      <c r="C1844" s="53">
        <v>152</v>
      </c>
      <c r="D1844" s="53">
        <v>106</v>
      </c>
      <c r="E1844" s="53">
        <v>4</v>
      </c>
      <c r="F1844" s="53">
        <v>0</v>
      </c>
      <c r="G1844" s="53">
        <v>0</v>
      </c>
      <c r="H1844" s="53">
        <v>5438</v>
      </c>
      <c r="I1844" s="53" t="s">
        <v>69298</v>
      </c>
      <c r="J1844" s="56">
        <v>3182</v>
      </c>
      <c r="K1844" s="53">
        <v>12728</v>
      </c>
      <c r="L1844" s="54"/>
      <c r="M1844" s="53"/>
      <c r="N1844" s="53"/>
      <c r="O1844" s="54"/>
      <c r="P1844" s="53"/>
    </row>
    <row r="1845" spans="1:16">
      <c r="A1845" s="3" t="str">
        <f t="shared" si="28"/>
        <v>11910608001528300</v>
      </c>
      <c r="B1845" s="55">
        <v>8001528300</v>
      </c>
      <c r="C1845" s="53">
        <v>119</v>
      </c>
      <c r="D1845" s="53">
        <v>106</v>
      </c>
      <c r="E1845" s="53">
        <v>0</v>
      </c>
      <c r="F1845" s="53">
        <v>0</v>
      </c>
      <c r="G1845" s="53">
        <v>0</v>
      </c>
      <c r="H1845" s="53">
        <v>5438</v>
      </c>
      <c r="I1845" s="53" t="s">
        <v>69298</v>
      </c>
      <c r="J1845" s="56">
        <v>3000</v>
      </c>
      <c r="K1845" s="53">
        <v>0</v>
      </c>
      <c r="L1845" s="54"/>
      <c r="M1845" s="54"/>
      <c r="N1845" s="53"/>
      <c r="O1845" s="53"/>
      <c r="P1845" s="53"/>
    </row>
    <row r="1846" spans="1:16">
      <c r="A1846" s="3" t="str">
        <f t="shared" si="28"/>
        <v>11910608001528400</v>
      </c>
      <c r="B1846" s="55">
        <v>8001528400</v>
      </c>
      <c r="C1846" s="53">
        <v>119</v>
      </c>
      <c r="D1846" s="53">
        <v>106</v>
      </c>
      <c r="E1846" s="53">
        <v>0</v>
      </c>
      <c r="F1846" s="53">
        <v>0</v>
      </c>
      <c r="G1846" s="53">
        <v>0</v>
      </c>
      <c r="H1846" s="53">
        <v>5438</v>
      </c>
      <c r="I1846" s="53" t="s">
        <v>69298</v>
      </c>
      <c r="J1846" s="56">
        <v>3000</v>
      </c>
      <c r="K1846" s="53">
        <v>0</v>
      </c>
      <c r="L1846" s="54"/>
      <c r="M1846" s="54"/>
      <c r="N1846" s="53"/>
      <c r="O1846" s="53"/>
      <c r="P1846" s="53"/>
    </row>
    <row r="1847" spans="1:16">
      <c r="A1847" s="3" t="str">
        <f t="shared" si="28"/>
        <v>11410608001528400</v>
      </c>
      <c r="B1847" s="55">
        <v>8001528400</v>
      </c>
      <c r="C1847" s="53">
        <v>114</v>
      </c>
      <c r="D1847" s="53">
        <v>106</v>
      </c>
      <c r="E1847" s="53">
        <v>1</v>
      </c>
      <c r="F1847" s="53">
        <v>0</v>
      </c>
      <c r="G1847" s="53">
        <v>0</v>
      </c>
      <c r="H1847" s="53">
        <v>5438</v>
      </c>
      <c r="I1847" s="53" t="s">
        <v>69298</v>
      </c>
      <c r="J1847" s="56">
        <v>3000</v>
      </c>
      <c r="K1847" s="53">
        <v>3000</v>
      </c>
      <c r="L1847" s="53"/>
      <c r="M1847" s="53"/>
      <c r="N1847" s="53"/>
      <c r="O1847" s="54"/>
      <c r="P1847" s="53"/>
    </row>
    <row r="1848" spans="1:16">
      <c r="A1848" s="3" t="str">
        <f t="shared" si="28"/>
        <v>11210608001531100</v>
      </c>
      <c r="B1848" s="55">
        <v>8001531100</v>
      </c>
      <c r="C1848" s="53">
        <v>112</v>
      </c>
      <c r="D1848" s="53">
        <v>106</v>
      </c>
      <c r="E1848" s="53">
        <v>3</v>
      </c>
      <c r="F1848" s="53">
        <v>0</v>
      </c>
      <c r="G1848" s="53">
        <v>0</v>
      </c>
      <c r="H1848" s="53">
        <v>5438</v>
      </c>
      <c r="I1848" s="53" t="s">
        <v>69298</v>
      </c>
      <c r="J1848" s="56">
        <v>11000</v>
      </c>
      <c r="K1848" s="53">
        <v>33000</v>
      </c>
      <c r="L1848" s="54"/>
      <c r="M1848" s="53"/>
      <c r="N1848" s="53"/>
      <c r="O1848" s="54"/>
      <c r="P1848" s="53"/>
    </row>
    <row r="1849" spans="1:16">
      <c r="A1849" s="3" t="str">
        <f t="shared" si="28"/>
        <v>11310608001531100</v>
      </c>
      <c r="B1849" s="55">
        <v>8001531100</v>
      </c>
      <c r="C1849" s="53">
        <v>113</v>
      </c>
      <c r="D1849" s="53">
        <v>106</v>
      </c>
      <c r="E1849" s="53">
        <v>0</v>
      </c>
      <c r="F1849" s="53">
        <v>0</v>
      </c>
      <c r="G1849" s="53">
        <v>0</v>
      </c>
      <c r="H1849" s="53">
        <v>5438</v>
      </c>
      <c r="I1849" s="53" t="s">
        <v>69298</v>
      </c>
      <c r="J1849" s="56">
        <v>11000</v>
      </c>
      <c r="K1849" s="53">
        <v>0</v>
      </c>
      <c r="L1849" s="54"/>
      <c r="M1849" s="53"/>
      <c r="N1849" s="53"/>
      <c r="O1849" s="53"/>
      <c r="P1849" s="53"/>
    </row>
    <row r="1850" spans="1:16">
      <c r="A1850" s="3" t="str">
        <f t="shared" si="28"/>
        <v>11210608001531200</v>
      </c>
      <c r="B1850" s="55">
        <v>8001531200</v>
      </c>
      <c r="C1850" s="53">
        <v>112</v>
      </c>
      <c r="D1850" s="53">
        <v>106</v>
      </c>
      <c r="E1850" s="53">
        <v>2</v>
      </c>
      <c r="F1850" s="53">
        <v>0</v>
      </c>
      <c r="G1850" s="53">
        <v>0</v>
      </c>
      <c r="H1850" s="53">
        <v>5438</v>
      </c>
      <c r="I1850" s="53" t="s">
        <v>69298</v>
      </c>
      <c r="J1850" s="56">
        <v>12000</v>
      </c>
      <c r="K1850" s="53">
        <v>24000</v>
      </c>
      <c r="L1850" s="54"/>
      <c r="M1850" s="53"/>
      <c r="N1850" s="53"/>
      <c r="O1850" s="53"/>
      <c r="P1850" s="53"/>
    </row>
    <row r="1851" spans="1:16">
      <c r="A1851" s="3" t="str">
        <f t="shared" si="28"/>
        <v>12910608001531200</v>
      </c>
      <c r="B1851" s="55">
        <v>8001531200</v>
      </c>
      <c r="C1851" s="53">
        <v>129</v>
      </c>
      <c r="D1851" s="53">
        <v>106</v>
      </c>
      <c r="E1851" s="53">
        <v>2</v>
      </c>
      <c r="F1851" s="53">
        <v>0</v>
      </c>
      <c r="G1851" s="53">
        <v>0</v>
      </c>
      <c r="H1851" s="53">
        <v>5438</v>
      </c>
      <c r="I1851" s="53" t="s">
        <v>69298</v>
      </c>
      <c r="J1851" s="56">
        <v>12000</v>
      </c>
      <c r="K1851" s="53">
        <v>24000</v>
      </c>
      <c r="L1851" s="53"/>
      <c r="M1851" s="53"/>
      <c r="N1851" s="53"/>
      <c r="O1851" s="53"/>
      <c r="P1851" s="53"/>
    </row>
    <row r="1852" spans="1:16">
      <c r="A1852" s="3" t="str">
        <f t="shared" si="28"/>
        <v>11910608001533500</v>
      </c>
      <c r="B1852" s="55">
        <v>8001533500</v>
      </c>
      <c r="C1852" s="53">
        <v>119</v>
      </c>
      <c r="D1852" s="53">
        <v>106</v>
      </c>
      <c r="E1852" s="53">
        <v>4</v>
      </c>
      <c r="F1852" s="53">
        <v>0</v>
      </c>
      <c r="G1852" s="53">
        <v>0</v>
      </c>
      <c r="H1852" s="53">
        <v>5438</v>
      </c>
      <c r="I1852" s="53" t="s">
        <v>69298</v>
      </c>
      <c r="J1852" s="56">
        <v>13000</v>
      </c>
      <c r="K1852" s="53">
        <v>52000</v>
      </c>
      <c r="L1852" s="53"/>
      <c r="M1852" s="53"/>
      <c r="N1852" s="53"/>
      <c r="O1852" s="53"/>
      <c r="P1852" s="53"/>
    </row>
    <row r="1853" spans="1:16">
      <c r="A1853" s="3" t="str">
        <f t="shared" si="28"/>
        <v>11210608001533700</v>
      </c>
      <c r="B1853" s="55">
        <v>8001533700</v>
      </c>
      <c r="C1853" s="53">
        <v>112</v>
      </c>
      <c r="D1853" s="53">
        <v>106</v>
      </c>
      <c r="E1853" s="53">
        <v>2</v>
      </c>
      <c r="F1853" s="53">
        <v>0</v>
      </c>
      <c r="G1853" s="53">
        <v>0</v>
      </c>
      <c r="H1853" s="53">
        <v>5438</v>
      </c>
      <c r="I1853" s="53" t="s">
        <v>69298</v>
      </c>
      <c r="J1853" s="56">
        <v>6000</v>
      </c>
      <c r="K1853" s="53">
        <v>12000</v>
      </c>
      <c r="L1853" s="53"/>
      <c r="M1853" s="53"/>
      <c r="N1853" s="53"/>
      <c r="O1853" s="53"/>
      <c r="P1853" s="53"/>
    </row>
    <row r="1854" spans="1:16">
      <c r="A1854" s="3" t="str">
        <f t="shared" si="28"/>
        <v>11410608001533700</v>
      </c>
      <c r="B1854" s="55">
        <v>8001533700</v>
      </c>
      <c r="C1854" s="53">
        <v>114</v>
      </c>
      <c r="D1854" s="53">
        <v>106</v>
      </c>
      <c r="E1854" s="53">
        <v>4</v>
      </c>
      <c r="F1854" s="53">
        <v>0</v>
      </c>
      <c r="G1854" s="53">
        <v>0</v>
      </c>
      <c r="H1854" s="53">
        <v>5438</v>
      </c>
      <c r="I1854" s="53" t="s">
        <v>69298</v>
      </c>
      <c r="J1854" s="56">
        <v>6000</v>
      </c>
      <c r="K1854" s="53">
        <v>24000</v>
      </c>
      <c r="L1854" s="53"/>
      <c r="M1854" s="53"/>
      <c r="N1854" s="53"/>
      <c r="O1854" s="53"/>
      <c r="P1854" s="53"/>
    </row>
    <row r="1855" spans="1:16">
      <c r="A1855" s="3" t="str">
        <f t="shared" si="28"/>
        <v>11210608001533800</v>
      </c>
      <c r="B1855" s="55">
        <v>8001533800</v>
      </c>
      <c r="C1855" s="53">
        <v>112</v>
      </c>
      <c r="D1855" s="53">
        <v>106</v>
      </c>
      <c r="E1855" s="53">
        <v>0</v>
      </c>
      <c r="F1855" s="53">
        <v>1</v>
      </c>
      <c r="G1855" s="53">
        <v>0</v>
      </c>
      <c r="H1855" s="53">
        <v>5438</v>
      </c>
      <c r="I1855" s="53" t="s">
        <v>69298</v>
      </c>
      <c r="J1855" s="56">
        <v>8000</v>
      </c>
      <c r="K1855" s="53">
        <v>8000</v>
      </c>
      <c r="L1855" s="53"/>
      <c r="M1855" s="53"/>
      <c r="N1855" s="53"/>
      <c r="O1855" s="53"/>
      <c r="P1855" s="53"/>
    </row>
    <row r="1856" spans="1:16">
      <c r="A1856" s="3" t="str">
        <f t="shared" si="28"/>
        <v>11410608001533800</v>
      </c>
      <c r="B1856" s="55">
        <v>8001533800</v>
      </c>
      <c r="C1856" s="53">
        <v>114</v>
      </c>
      <c r="D1856" s="53">
        <v>106</v>
      </c>
      <c r="E1856" s="53">
        <v>1</v>
      </c>
      <c r="F1856" s="53">
        <v>0</v>
      </c>
      <c r="G1856" s="53">
        <v>0</v>
      </c>
      <c r="H1856" s="53">
        <v>5438</v>
      </c>
      <c r="I1856" s="53" t="s">
        <v>69298</v>
      </c>
      <c r="J1856" s="56">
        <v>8000</v>
      </c>
      <c r="K1856" s="53">
        <v>8000</v>
      </c>
      <c r="L1856" s="53"/>
      <c r="M1856" s="54"/>
      <c r="N1856" s="53"/>
      <c r="O1856" s="53"/>
      <c r="P1856" s="53"/>
    </row>
    <row r="1857" spans="1:16">
      <c r="A1857" s="3" t="str">
        <f t="shared" si="28"/>
        <v>11210608001533900</v>
      </c>
      <c r="B1857" s="55">
        <v>8001533900</v>
      </c>
      <c r="C1857" s="53">
        <v>112</v>
      </c>
      <c r="D1857" s="53">
        <v>106</v>
      </c>
      <c r="E1857" s="53">
        <v>4</v>
      </c>
      <c r="F1857" s="53">
        <v>0</v>
      </c>
      <c r="G1857" s="53">
        <v>0</v>
      </c>
      <c r="H1857" s="53">
        <v>5438</v>
      </c>
      <c r="I1857" s="53" t="s">
        <v>69298</v>
      </c>
      <c r="J1857" s="56">
        <v>7273</v>
      </c>
      <c r="K1857" s="53">
        <v>29092</v>
      </c>
      <c r="L1857" s="53"/>
      <c r="M1857" s="53"/>
      <c r="N1857" s="53"/>
      <c r="O1857" s="53"/>
      <c r="P1857" s="53"/>
    </row>
    <row r="1858" spans="1:16">
      <c r="A1858" s="3" t="str">
        <f t="shared" si="28"/>
        <v>11410608001533900</v>
      </c>
      <c r="B1858" s="55">
        <v>8001533900</v>
      </c>
      <c r="C1858" s="53">
        <v>114</v>
      </c>
      <c r="D1858" s="53">
        <v>106</v>
      </c>
      <c r="E1858" s="53">
        <v>1</v>
      </c>
      <c r="F1858" s="53">
        <v>0</v>
      </c>
      <c r="G1858" s="53">
        <v>0</v>
      </c>
      <c r="H1858" s="53">
        <v>5438</v>
      </c>
      <c r="I1858" s="53" t="s">
        <v>69298</v>
      </c>
      <c r="J1858" s="56">
        <v>7273</v>
      </c>
      <c r="K1858" s="53">
        <v>7273</v>
      </c>
      <c r="L1858" s="53"/>
      <c r="M1858" s="54"/>
      <c r="N1858" s="53"/>
      <c r="O1858" s="53"/>
      <c r="P1858" s="53"/>
    </row>
    <row r="1859" spans="1:16">
      <c r="A1859" s="3" t="str">
        <f t="shared" si="28"/>
        <v>11210608001534000</v>
      </c>
      <c r="B1859" s="55">
        <v>8001534000</v>
      </c>
      <c r="C1859" s="53">
        <v>112</v>
      </c>
      <c r="D1859" s="53">
        <v>106</v>
      </c>
      <c r="E1859" s="53">
        <v>4</v>
      </c>
      <c r="F1859" s="53">
        <v>0</v>
      </c>
      <c r="G1859" s="53">
        <v>0</v>
      </c>
      <c r="H1859" s="53">
        <v>5438</v>
      </c>
      <c r="I1859" s="53" t="s">
        <v>69298</v>
      </c>
      <c r="J1859" s="56">
        <v>4091</v>
      </c>
      <c r="K1859" s="53">
        <v>16364</v>
      </c>
      <c r="L1859" s="53"/>
      <c r="M1859" s="54"/>
      <c r="N1859" s="53"/>
      <c r="O1859" s="53"/>
      <c r="P1859" s="53"/>
    </row>
    <row r="1860" spans="1:16">
      <c r="A1860" s="3" t="str">
        <f t="shared" ref="A1860:A1923" si="29">CONCATENATE(C1860,D1860,IF(ISBLANK(B1860),"",IF(LEN(B1860)&lt;11,TEXT(B1860,"00000000000"),B1860)))</f>
        <v>11410608001534000</v>
      </c>
      <c r="B1860" s="55">
        <v>8001534000</v>
      </c>
      <c r="C1860" s="53">
        <v>114</v>
      </c>
      <c r="D1860" s="53">
        <v>106</v>
      </c>
      <c r="E1860" s="53">
        <v>3</v>
      </c>
      <c r="F1860" s="53">
        <v>0</v>
      </c>
      <c r="G1860" s="53">
        <v>0</v>
      </c>
      <c r="H1860" s="53">
        <v>5438</v>
      </c>
      <c r="I1860" s="53" t="s">
        <v>69298</v>
      </c>
      <c r="J1860" s="56">
        <v>4091</v>
      </c>
      <c r="K1860" s="53">
        <v>12273</v>
      </c>
      <c r="L1860" s="54"/>
      <c r="M1860" s="54"/>
      <c r="N1860" s="53"/>
      <c r="O1860" s="53"/>
      <c r="P1860" s="53"/>
    </row>
    <row r="1861" spans="1:16">
      <c r="A1861" s="3" t="str">
        <f t="shared" si="29"/>
        <v>11310608001534700</v>
      </c>
      <c r="B1861" s="55">
        <v>8001534700</v>
      </c>
      <c r="C1861" s="53">
        <v>113</v>
      </c>
      <c r="D1861" s="53">
        <v>106</v>
      </c>
      <c r="E1861" s="53">
        <v>0</v>
      </c>
      <c r="F1861" s="53">
        <v>0</v>
      </c>
      <c r="G1861" s="53">
        <v>0</v>
      </c>
      <c r="H1861" s="53">
        <v>5438</v>
      </c>
      <c r="I1861" s="53" t="s">
        <v>69298</v>
      </c>
      <c r="J1861" s="56">
        <v>2455</v>
      </c>
      <c r="K1861" s="53">
        <v>0</v>
      </c>
      <c r="L1861" s="53"/>
      <c r="M1861" s="54"/>
      <c r="N1861" s="53"/>
      <c r="O1861" s="53"/>
      <c r="P1861" s="53"/>
    </row>
    <row r="1862" spans="1:16">
      <c r="A1862" s="3" t="str">
        <f t="shared" si="29"/>
        <v>32710608001534700</v>
      </c>
      <c r="B1862" s="55">
        <v>8001534700</v>
      </c>
      <c r="C1862" s="53">
        <v>327</v>
      </c>
      <c r="D1862" s="53">
        <v>106</v>
      </c>
      <c r="E1862" s="53">
        <v>4</v>
      </c>
      <c r="F1862" s="53">
        <v>0</v>
      </c>
      <c r="G1862" s="53">
        <v>0</v>
      </c>
      <c r="H1862" s="53">
        <v>5438</v>
      </c>
      <c r="I1862" s="53" t="s">
        <v>69298</v>
      </c>
      <c r="J1862" s="56">
        <v>2455</v>
      </c>
      <c r="K1862" s="53">
        <v>9820</v>
      </c>
      <c r="L1862" s="53"/>
      <c r="M1862" s="53"/>
      <c r="N1862" s="53"/>
      <c r="O1862" s="53"/>
      <c r="P1862" s="53"/>
    </row>
    <row r="1863" spans="1:16">
      <c r="A1863" s="3" t="str">
        <f t="shared" si="29"/>
        <v>11310608001535000</v>
      </c>
      <c r="B1863" s="55">
        <v>8001535000</v>
      </c>
      <c r="C1863" s="53">
        <v>113</v>
      </c>
      <c r="D1863" s="53">
        <v>106</v>
      </c>
      <c r="E1863" s="53">
        <v>1</v>
      </c>
      <c r="F1863" s="53">
        <v>0</v>
      </c>
      <c r="G1863" s="53">
        <v>0</v>
      </c>
      <c r="H1863" s="53">
        <v>5438</v>
      </c>
      <c r="I1863" s="53" t="s">
        <v>69298</v>
      </c>
      <c r="J1863" s="56">
        <v>3182</v>
      </c>
      <c r="K1863" s="53">
        <v>3182</v>
      </c>
      <c r="L1863" s="53"/>
      <c r="M1863" s="53"/>
      <c r="N1863" s="53"/>
      <c r="O1863" s="53"/>
      <c r="P1863" s="53"/>
    </row>
    <row r="1864" spans="1:16">
      <c r="A1864" s="3" t="str">
        <f t="shared" si="29"/>
        <v>32710608001535000</v>
      </c>
      <c r="B1864" s="55">
        <v>8001535000</v>
      </c>
      <c r="C1864" s="53">
        <v>327</v>
      </c>
      <c r="D1864" s="53">
        <v>106</v>
      </c>
      <c r="E1864" s="53">
        <v>3</v>
      </c>
      <c r="F1864" s="53">
        <v>0</v>
      </c>
      <c r="G1864" s="53">
        <v>0</v>
      </c>
      <c r="H1864" s="53">
        <v>5438</v>
      </c>
      <c r="I1864" s="53" t="s">
        <v>69298</v>
      </c>
      <c r="J1864" s="56">
        <v>3182</v>
      </c>
      <c r="K1864" s="53">
        <v>9546</v>
      </c>
      <c r="L1864" s="53"/>
      <c r="M1864" s="53"/>
      <c r="N1864" s="53"/>
      <c r="O1864" s="53"/>
      <c r="P1864" s="53"/>
    </row>
    <row r="1865" spans="1:16">
      <c r="A1865" s="3" t="str">
        <f t="shared" si="29"/>
        <v>11310608001535100</v>
      </c>
      <c r="B1865" s="55">
        <v>8001535100</v>
      </c>
      <c r="C1865" s="53">
        <v>113</v>
      </c>
      <c r="D1865" s="53">
        <v>106</v>
      </c>
      <c r="E1865" s="53">
        <v>0</v>
      </c>
      <c r="F1865" s="53">
        <v>0</v>
      </c>
      <c r="G1865" s="53">
        <v>0</v>
      </c>
      <c r="H1865" s="53">
        <v>5438</v>
      </c>
      <c r="I1865" s="53" t="s">
        <v>69298</v>
      </c>
      <c r="J1865" s="56">
        <v>3182</v>
      </c>
      <c r="K1865" s="53">
        <v>0</v>
      </c>
      <c r="L1865" s="53"/>
      <c r="M1865" s="54"/>
      <c r="N1865" s="53"/>
      <c r="O1865" s="53"/>
      <c r="P1865" s="53"/>
    </row>
    <row r="1866" spans="1:16">
      <c r="A1866" s="3" t="str">
        <f t="shared" si="29"/>
        <v>32710608001535100</v>
      </c>
      <c r="B1866" s="55">
        <v>8001535100</v>
      </c>
      <c r="C1866" s="53">
        <v>327</v>
      </c>
      <c r="D1866" s="53">
        <v>106</v>
      </c>
      <c r="E1866" s="53">
        <v>1</v>
      </c>
      <c r="F1866" s="53">
        <v>0</v>
      </c>
      <c r="G1866" s="53">
        <v>0</v>
      </c>
      <c r="H1866" s="53">
        <v>5438</v>
      </c>
      <c r="I1866" s="53" t="s">
        <v>69298</v>
      </c>
      <c r="J1866" s="56">
        <v>3182</v>
      </c>
      <c r="K1866" s="53">
        <v>3182</v>
      </c>
      <c r="L1866" s="53"/>
      <c r="M1866" s="53"/>
      <c r="N1866" s="53"/>
      <c r="O1866" s="53"/>
      <c r="P1866" s="53"/>
    </row>
    <row r="1867" spans="1:16">
      <c r="A1867" s="3" t="str">
        <f t="shared" si="29"/>
        <v>11310608001535700</v>
      </c>
      <c r="B1867" s="55">
        <v>8001535700</v>
      </c>
      <c r="C1867" s="53">
        <v>113</v>
      </c>
      <c r="D1867" s="53">
        <v>106</v>
      </c>
      <c r="E1867" s="53">
        <v>0</v>
      </c>
      <c r="F1867" s="53">
        <v>0</v>
      </c>
      <c r="G1867" s="53">
        <v>0</v>
      </c>
      <c r="H1867" s="53">
        <v>5438</v>
      </c>
      <c r="I1867" s="53" t="s">
        <v>69298</v>
      </c>
      <c r="J1867" s="56">
        <v>2455</v>
      </c>
      <c r="K1867" s="53">
        <v>0</v>
      </c>
      <c r="L1867" s="53"/>
      <c r="M1867" s="53"/>
      <c r="N1867" s="53"/>
      <c r="O1867" s="53"/>
      <c r="P1867" s="53"/>
    </row>
    <row r="1868" spans="1:16">
      <c r="A1868" s="3" t="str">
        <f t="shared" si="29"/>
        <v>32710608001535700</v>
      </c>
      <c r="B1868" s="55">
        <v>8001535700</v>
      </c>
      <c r="C1868" s="53">
        <v>327</v>
      </c>
      <c r="D1868" s="53">
        <v>106</v>
      </c>
      <c r="E1868" s="53">
        <v>0</v>
      </c>
      <c r="F1868" s="53">
        <v>0</v>
      </c>
      <c r="G1868" s="53">
        <v>0</v>
      </c>
      <c r="H1868" s="53">
        <v>5438</v>
      </c>
      <c r="I1868" s="53" t="s">
        <v>69298</v>
      </c>
      <c r="J1868" s="56">
        <v>2455</v>
      </c>
      <c r="K1868" s="53">
        <v>0</v>
      </c>
      <c r="L1868" s="53"/>
      <c r="M1868" s="54"/>
      <c r="N1868" s="53"/>
      <c r="O1868" s="53"/>
      <c r="P1868" s="53"/>
    </row>
    <row r="1869" spans="1:16">
      <c r="A1869" s="3" t="str">
        <f t="shared" si="29"/>
        <v>11210608001558400</v>
      </c>
      <c r="B1869" s="55">
        <v>8001558400</v>
      </c>
      <c r="C1869" s="53">
        <v>112</v>
      </c>
      <c r="D1869" s="53">
        <v>106</v>
      </c>
      <c r="E1869" s="53">
        <v>2</v>
      </c>
      <c r="F1869" s="53">
        <v>0</v>
      </c>
      <c r="G1869" s="53">
        <v>0</v>
      </c>
      <c r="H1869" s="53">
        <v>5438</v>
      </c>
      <c r="I1869" s="53" t="s">
        <v>69298</v>
      </c>
      <c r="J1869" s="56">
        <v>7000</v>
      </c>
      <c r="K1869" s="53">
        <v>14000</v>
      </c>
      <c r="L1869" s="53"/>
      <c r="M1869" s="53"/>
      <c r="N1869" s="53"/>
      <c r="O1869" s="53"/>
      <c r="P1869" s="53"/>
    </row>
    <row r="1870" spans="1:16">
      <c r="A1870" s="3" t="str">
        <f t="shared" si="29"/>
        <v>11410608001558400</v>
      </c>
      <c r="B1870" s="55">
        <v>8001558400</v>
      </c>
      <c r="C1870" s="53">
        <v>114</v>
      </c>
      <c r="D1870" s="53">
        <v>106</v>
      </c>
      <c r="E1870" s="53">
        <v>2</v>
      </c>
      <c r="F1870" s="53">
        <v>0</v>
      </c>
      <c r="G1870" s="53">
        <v>0</v>
      </c>
      <c r="H1870" s="53">
        <v>5438</v>
      </c>
      <c r="I1870" s="53" t="s">
        <v>69298</v>
      </c>
      <c r="J1870" s="56">
        <v>7000</v>
      </c>
      <c r="K1870" s="53">
        <v>14000</v>
      </c>
      <c r="L1870" s="53"/>
      <c r="M1870" s="53"/>
      <c r="N1870" s="53"/>
      <c r="O1870" s="53"/>
      <c r="P1870" s="53"/>
    </row>
    <row r="1871" spans="1:16">
      <c r="A1871" s="3" t="str">
        <f t="shared" si="29"/>
        <v>11210608001558800</v>
      </c>
      <c r="B1871" s="55">
        <v>8001558800</v>
      </c>
      <c r="C1871" s="53">
        <v>112</v>
      </c>
      <c r="D1871" s="53">
        <v>106</v>
      </c>
      <c r="E1871" s="53">
        <v>0</v>
      </c>
      <c r="F1871" s="53">
        <v>0</v>
      </c>
      <c r="G1871" s="53">
        <v>0</v>
      </c>
      <c r="H1871" s="53">
        <v>5438</v>
      </c>
      <c r="I1871" s="53" t="s">
        <v>69298</v>
      </c>
      <c r="J1871" s="56">
        <v>6273</v>
      </c>
      <c r="K1871" s="53">
        <v>0</v>
      </c>
      <c r="L1871" s="54"/>
      <c r="M1871" s="54"/>
      <c r="N1871" s="53"/>
      <c r="O1871" s="53"/>
      <c r="P1871" s="53"/>
    </row>
    <row r="1872" spans="1:16">
      <c r="A1872" s="3" t="str">
        <f t="shared" si="29"/>
        <v>10810608001558800</v>
      </c>
      <c r="B1872" s="55">
        <v>8001558800</v>
      </c>
      <c r="C1872" s="53">
        <v>108</v>
      </c>
      <c r="D1872" s="53">
        <v>106</v>
      </c>
      <c r="E1872" s="53">
        <v>0</v>
      </c>
      <c r="F1872" s="53">
        <v>0</v>
      </c>
      <c r="G1872" s="53">
        <v>0</v>
      </c>
      <c r="H1872" s="53">
        <v>5438</v>
      </c>
      <c r="I1872" s="53" t="s">
        <v>69298</v>
      </c>
      <c r="J1872" s="56">
        <v>6273</v>
      </c>
      <c r="K1872" s="53">
        <v>0</v>
      </c>
      <c r="L1872" s="53"/>
      <c r="M1872" s="53"/>
      <c r="N1872" s="53"/>
      <c r="O1872" s="53"/>
      <c r="P1872" s="53"/>
    </row>
    <row r="1873" spans="1:16">
      <c r="A1873" s="3" t="str">
        <f t="shared" si="29"/>
        <v>11310608001565400</v>
      </c>
      <c r="B1873" s="55">
        <v>8001565400</v>
      </c>
      <c r="C1873" s="53">
        <v>113</v>
      </c>
      <c r="D1873" s="53">
        <v>106</v>
      </c>
      <c r="E1873" s="53">
        <v>5</v>
      </c>
      <c r="F1873" s="53">
        <v>0</v>
      </c>
      <c r="G1873" s="53">
        <v>0</v>
      </c>
      <c r="H1873" s="53">
        <v>5438</v>
      </c>
      <c r="I1873" s="53" t="s">
        <v>69298</v>
      </c>
      <c r="J1873" s="56">
        <v>10000</v>
      </c>
      <c r="K1873" s="53">
        <v>50000</v>
      </c>
      <c r="L1873" s="53"/>
      <c r="M1873" s="53"/>
      <c r="N1873" s="53"/>
      <c r="O1873" s="53"/>
      <c r="P1873" s="53"/>
    </row>
    <row r="1874" spans="1:16">
      <c r="A1874" s="3" t="str">
        <f t="shared" si="29"/>
        <v>11210608001565400</v>
      </c>
      <c r="B1874" s="55">
        <v>8001565400</v>
      </c>
      <c r="C1874" s="53">
        <v>112</v>
      </c>
      <c r="D1874" s="53">
        <v>106</v>
      </c>
      <c r="E1874" s="53">
        <v>3</v>
      </c>
      <c r="F1874" s="53">
        <v>0</v>
      </c>
      <c r="G1874" s="53">
        <v>0</v>
      </c>
      <c r="H1874" s="53">
        <v>5438</v>
      </c>
      <c r="I1874" s="53" t="s">
        <v>69298</v>
      </c>
      <c r="J1874" s="56">
        <v>10000</v>
      </c>
      <c r="K1874" s="53">
        <v>30000</v>
      </c>
      <c r="L1874" s="54"/>
      <c r="M1874" s="54"/>
      <c r="N1874" s="53"/>
      <c r="O1874" s="53"/>
      <c r="P1874" s="53"/>
    </row>
    <row r="1875" spans="1:16">
      <c r="A1875" s="3" t="str">
        <f t="shared" si="29"/>
        <v>11210608001565500</v>
      </c>
      <c r="B1875" s="55">
        <v>8001565500</v>
      </c>
      <c r="C1875" s="53">
        <v>112</v>
      </c>
      <c r="D1875" s="53">
        <v>106</v>
      </c>
      <c r="E1875" s="53">
        <v>1</v>
      </c>
      <c r="F1875" s="53">
        <v>2</v>
      </c>
      <c r="G1875" s="53">
        <v>0</v>
      </c>
      <c r="H1875" s="53">
        <v>5438</v>
      </c>
      <c r="I1875" s="53" t="s">
        <v>69298</v>
      </c>
      <c r="J1875" s="56">
        <v>10000</v>
      </c>
      <c r="K1875" s="53">
        <v>30000</v>
      </c>
      <c r="L1875" s="53"/>
      <c r="M1875" s="53"/>
      <c r="N1875" s="53"/>
      <c r="O1875" s="53"/>
      <c r="P1875" s="53"/>
    </row>
    <row r="1876" spans="1:16">
      <c r="A1876" s="3" t="str">
        <f t="shared" si="29"/>
        <v>11310608001565500</v>
      </c>
      <c r="B1876" s="55">
        <v>8001565500</v>
      </c>
      <c r="C1876" s="53">
        <v>113</v>
      </c>
      <c r="D1876" s="53">
        <v>106</v>
      </c>
      <c r="E1876" s="53">
        <v>3</v>
      </c>
      <c r="F1876" s="53">
        <v>0</v>
      </c>
      <c r="G1876" s="53">
        <v>0</v>
      </c>
      <c r="H1876" s="53">
        <v>5438</v>
      </c>
      <c r="I1876" s="53" t="s">
        <v>69298</v>
      </c>
      <c r="J1876" s="56">
        <v>10000</v>
      </c>
      <c r="K1876" s="53">
        <v>30000</v>
      </c>
      <c r="L1876" s="53"/>
      <c r="M1876" s="53"/>
      <c r="N1876" s="53"/>
      <c r="O1876" s="53"/>
      <c r="P1876" s="53"/>
    </row>
    <row r="1877" spans="1:16">
      <c r="A1877" s="3" t="str">
        <f t="shared" si="29"/>
        <v>32710608001565500</v>
      </c>
      <c r="B1877" s="55">
        <v>8001565500</v>
      </c>
      <c r="C1877" s="53">
        <v>327</v>
      </c>
      <c r="D1877" s="53">
        <v>106</v>
      </c>
      <c r="E1877" s="53">
        <v>3</v>
      </c>
      <c r="F1877" s="53">
        <v>0</v>
      </c>
      <c r="G1877" s="53">
        <v>0</v>
      </c>
      <c r="H1877" s="53">
        <v>5438</v>
      </c>
      <c r="I1877" s="53" t="s">
        <v>69298</v>
      </c>
      <c r="J1877" s="56">
        <v>10000</v>
      </c>
      <c r="K1877" s="53">
        <v>30000</v>
      </c>
      <c r="L1877" s="53"/>
      <c r="M1877" s="53"/>
      <c r="N1877" s="53"/>
      <c r="O1877" s="53"/>
      <c r="P1877" s="53"/>
    </row>
    <row r="1878" spans="1:16">
      <c r="A1878" s="3" t="str">
        <f t="shared" si="29"/>
        <v>11210608001565600</v>
      </c>
      <c r="B1878" s="55">
        <v>8001565600</v>
      </c>
      <c r="C1878" s="53">
        <v>112</v>
      </c>
      <c r="D1878" s="53">
        <v>106</v>
      </c>
      <c r="E1878" s="53">
        <v>5</v>
      </c>
      <c r="F1878" s="53">
        <v>0</v>
      </c>
      <c r="G1878" s="53">
        <v>0</v>
      </c>
      <c r="H1878" s="53">
        <v>5438</v>
      </c>
      <c r="I1878" s="53" t="s">
        <v>69298</v>
      </c>
      <c r="J1878" s="56">
        <v>9000</v>
      </c>
      <c r="K1878" s="53">
        <v>45000</v>
      </c>
      <c r="L1878" s="53"/>
      <c r="M1878" s="53"/>
      <c r="N1878" s="53"/>
      <c r="O1878" s="53"/>
      <c r="P1878" s="53"/>
    </row>
    <row r="1879" spans="1:16">
      <c r="A1879" s="3" t="str">
        <f t="shared" si="29"/>
        <v>11410608001565600</v>
      </c>
      <c r="B1879" s="55">
        <v>8001565600</v>
      </c>
      <c r="C1879" s="53">
        <v>114</v>
      </c>
      <c r="D1879" s="53">
        <v>106</v>
      </c>
      <c r="E1879" s="53">
        <v>7</v>
      </c>
      <c r="F1879" s="53">
        <v>0</v>
      </c>
      <c r="G1879" s="53">
        <v>0</v>
      </c>
      <c r="H1879" s="53">
        <v>5438</v>
      </c>
      <c r="I1879" s="53" t="s">
        <v>69298</v>
      </c>
      <c r="J1879" s="56">
        <v>9000</v>
      </c>
      <c r="K1879" s="53">
        <v>63000</v>
      </c>
      <c r="L1879" s="53"/>
      <c r="M1879" s="54"/>
      <c r="N1879" s="53"/>
      <c r="O1879" s="53"/>
      <c r="P1879" s="53"/>
    </row>
    <row r="1880" spans="1:16">
      <c r="A1880" s="3" t="str">
        <f t="shared" si="29"/>
        <v>16510608001565600</v>
      </c>
      <c r="B1880" s="55">
        <v>8001565600</v>
      </c>
      <c r="C1880" s="53">
        <v>165</v>
      </c>
      <c r="D1880" s="53">
        <v>106</v>
      </c>
      <c r="E1880" s="53">
        <v>3</v>
      </c>
      <c r="F1880" s="53">
        <v>0</v>
      </c>
      <c r="G1880" s="53">
        <v>0</v>
      </c>
      <c r="H1880" s="53">
        <v>5438</v>
      </c>
      <c r="I1880" s="53" t="s">
        <v>69298</v>
      </c>
      <c r="J1880" s="56">
        <v>9000</v>
      </c>
      <c r="K1880" s="53">
        <v>27000</v>
      </c>
      <c r="L1880" s="53"/>
      <c r="M1880" s="54"/>
      <c r="N1880" s="53"/>
      <c r="O1880" s="53"/>
      <c r="P1880" s="53"/>
    </row>
    <row r="1881" spans="1:16">
      <c r="A1881" s="3" t="str">
        <f t="shared" si="29"/>
        <v>11410608001571400</v>
      </c>
      <c r="B1881" s="55">
        <v>8001571400</v>
      </c>
      <c r="C1881" s="53">
        <v>114</v>
      </c>
      <c r="D1881" s="53">
        <v>106</v>
      </c>
      <c r="E1881" s="53">
        <v>0</v>
      </c>
      <c r="F1881" s="53">
        <v>0</v>
      </c>
      <c r="G1881" s="53">
        <v>0</v>
      </c>
      <c r="H1881" s="53">
        <v>5438</v>
      </c>
      <c r="I1881" s="53" t="s">
        <v>69298</v>
      </c>
      <c r="J1881" s="56">
        <v>1355</v>
      </c>
      <c r="K1881" s="53">
        <v>0</v>
      </c>
      <c r="L1881" s="54"/>
      <c r="M1881" s="53"/>
      <c r="N1881" s="53"/>
      <c r="O1881" s="53"/>
      <c r="P1881" s="53"/>
    </row>
    <row r="1882" spans="1:16">
      <c r="A1882" s="3" t="str">
        <f t="shared" si="29"/>
        <v>21210608001571500</v>
      </c>
      <c r="B1882" s="55">
        <v>8001571500</v>
      </c>
      <c r="C1882" s="53">
        <v>212</v>
      </c>
      <c r="D1882" s="53">
        <v>106</v>
      </c>
      <c r="E1882" s="53">
        <v>0</v>
      </c>
      <c r="F1882" s="53">
        <v>0</v>
      </c>
      <c r="G1882" s="53">
        <v>0</v>
      </c>
      <c r="H1882" s="53">
        <v>5438</v>
      </c>
      <c r="I1882" s="53" t="s">
        <v>69298</v>
      </c>
      <c r="J1882" s="56">
        <v>1355</v>
      </c>
      <c r="K1882" s="53">
        <v>0</v>
      </c>
      <c r="L1882" s="54"/>
      <c r="M1882" s="54"/>
      <c r="N1882" s="53"/>
      <c r="O1882" s="53"/>
      <c r="P1882" s="53"/>
    </row>
    <row r="1883" spans="1:16">
      <c r="A1883" s="3" t="str">
        <f t="shared" si="29"/>
        <v>11210608001579000</v>
      </c>
      <c r="B1883" s="55">
        <v>8001579000</v>
      </c>
      <c r="C1883" s="53">
        <v>112</v>
      </c>
      <c r="D1883" s="53">
        <v>106</v>
      </c>
      <c r="E1883" s="53">
        <v>5</v>
      </c>
      <c r="F1883" s="53">
        <v>0</v>
      </c>
      <c r="G1883" s="53">
        <v>0</v>
      </c>
      <c r="H1883" s="53">
        <v>5438</v>
      </c>
      <c r="I1883" s="53" t="s">
        <v>69298</v>
      </c>
      <c r="J1883" s="56">
        <v>8000</v>
      </c>
      <c r="K1883" s="53">
        <v>40000</v>
      </c>
      <c r="L1883" s="53"/>
      <c r="M1883" s="53"/>
      <c r="N1883" s="53"/>
      <c r="O1883" s="53"/>
      <c r="P1883" s="53"/>
    </row>
    <row r="1884" spans="1:16">
      <c r="A1884" s="3" t="str">
        <f t="shared" si="29"/>
        <v>11410608001579000</v>
      </c>
      <c r="B1884" s="55">
        <v>8001579000</v>
      </c>
      <c r="C1884" s="53">
        <v>114</v>
      </c>
      <c r="D1884" s="53">
        <v>106</v>
      </c>
      <c r="E1884" s="53">
        <v>4</v>
      </c>
      <c r="F1884" s="53">
        <v>0</v>
      </c>
      <c r="G1884" s="53">
        <v>0</v>
      </c>
      <c r="H1884" s="53">
        <v>5438</v>
      </c>
      <c r="I1884" s="53" t="s">
        <v>69298</v>
      </c>
      <c r="J1884" s="56">
        <v>8000</v>
      </c>
      <c r="K1884" s="53">
        <v>32000</v>
      </c>
      <c r="L1884" s="54"/>
      <c r="M1884" s="54"/>
      <c r="N1884" s="53"/>
      <c r="O1884" s="53"/>
      <c r="P1884" s="53"/>
    </row>
    <row r="1885" spans="1:16">
      <c r="A1885" s="3" t="str">
        <f t="shared" si="29"/>
        <v>11210608001579100</v>
      </c>
      <c r="B1885" s="55">
        <v>8001579100</v>
      </c>
      <c r="C1885" s="53">
        <v>112</v>
      </c>
      <c r="D1885" s="53">
        <v>106</v>
      </c>
      <c r="E1885" s="53">
        <v>3</v>
      </c>
      <c r="F1885" s="53">
        <v>0</v>
      </c>
      <c r="G1885" s="53">
        <v>0</v>
      </c>
      <c r="H1885" s="53">
        <v>5438</v>
      </c>
      <c r="I1885" s="53" t="s">
        <v>69298</v>
      </c>
      <c r="J1885" s="56">
        <v>9000</v>
      </c>
      <c r="K1885" s="53">
        <v>27000</v>
      </c>
      <c r="L1885" s="53"/>
      <c r="M1885" s="53"/>
      <c r="N1885" s="53"/>
      <c r="O1885" s="53"/>
      <c r="P1885" s="53"/>
    </row>
    <row r="1886" spans="1:16">
      <c r="A1886" s="3" t="str">
        <f t="shared" si="29"/>
        <v>11410608001579100</v>
      </c>
      <c r="B1886" s="55">
        <v>8001579100</v>
      </c>
      <c r="C1886" s="53">
        <v>114</v>
      </c>
      <c r="D1886" s="53">
        <v>106</v>
      </c>
      <c r="E1886" s="53">
        <v>3</v>
      </c>
      <c r="F1886" s="53">
        <v>0</v>
      </c>
      <c r="G1886" s="53">
        <v>0</v>
      </c>
      <c r="H1886" s="53">
        <v>5438</v>
      </c>
      <c r="I1886" s="53" t="s">
        <v>69298</v>
      </c>
      <c r="J1886" s="56">
        <v>9000</v>
      </c>
      <c r="K1886" s="53">
        <v>27000</v>
      </c>
      <c r="L1886" s="53"/>
      <c r="M1886" s="53"/>
      <c r="N1886" s="53"/>
      <c r="O1886" s="53"/>
      <c r="P1886" s="53"/>
    </row>
    <row r="1887" spans="1:16">
      <c r="A1887" s="3" t="str">
        <f t="shared" si="29"/>
        <v>10010608001579200</v>
      </c>
      <c r="B1887" s="55">
        <v>8001579200</v>
      </c>
      <c r="C1887" s="53">
        <v>100</v>
      </c>
      <c r="D1887" s="53">
        <v>106</v>
      </c>
      <c r="E1887" s="53">
        <v>5</v>
      </c>
      <c r="F1887" s="53">
        <v>0</v>
      </c>
      <c r="G1887" s="53">
        <v>0</v>
      </c>
      <c r="H1887" s="53">
        <v>5438</v>
      </c>
      <c r="I1887" s="53" t="s">
        <v>69298</v>
      </c>
      <c r="J1887" s="56">
        <v>14000</v>
      </c>
      <c r="K1887" s="53">
        <v>70000</v>
      </c>
      <c r="L1887" s="53"/>
      <c r="M1887" s="54"/>
      <c r="N1887" s="53"/>
      <c r="O1887" s="53"/>
      <c r="P1887" s="53"/>
    </row>
    <row r="1888" spans="1:16">
      <c r="A1888" s="3" t="str">
        <f t="shared" si="29"/>
        <v>11410608001579200</v>
      </c>
      <c r="B1888" s="55">
        <v>8001579200</v>
      </c>
      <c r="C1888" s="53">
        <v>114</v>
      </c>
      <c r="D1888" s="53">
        <v>106</v>
      </c>
      <c r="E1888" s="53">
        <v>2</v>
      </c>
      <c r="F1888" s="53">
        <v>0</v>
      </c>
      <c r="G1888" s="53">
        <v>0</v>
      </c>
      <c r="H1888" s="53">
        <v>5438</v>
      </c>
      <c r="I1888" s="53" t="s">
        <v>69298</v>
      </c>
      <c r="J1888" s="56">
        <v>14000</v>
      </c>
      <c r="K1888" s="53">
        <v>28000</v>
      </c>
      <c r="L1888" s="53"/>
      <c r="M1888" s="53"/>
      <c r="N1888" s="53"/>
      <c r="O1888" s="53"/>
      <c r="P1888" s="53"/>
    </row>
    <row r="1889" spans="1:16">
      <c r="A1889" s="3" t="str">
        <f t="shared" si="29"/>
        <v>10010608001579300</v>
      </c>
      <c r="B1889" s="55">
        <v>8001579300</v>
      </c>
      <c r="C1889" s="53">
        <v>100</v>
      </c>
      <c r="D1889" s="53">
        <v>106</v>
      </c>
      <c r="E1889" s="53">
        <v>5</v>
      </c>
      <c r="F1889" s="53">
        <v>0</v>
      </c>
      <c r="G1889" s="53">
        <v>0</v>
      </c>
      <c r="H1889" s="53">
        <v>5438</v>
      </c>
      <c r="I1889" s="53" t="s">
        <v>69298</v>
      </c>
      <c r="J1889" s="56">
        <v>5000</v>
      </c>
      <c r="K1889" s="53">
        <v>25000</v>
      </c>
      <c r="L1889" s="53"/>
      <c r="M1889" s="53"/>
      <c r="N1889" s="53"/>
      <c r="O1889" s="53"/>
      <c r="P1889" s="53"/>
    </row>
    <row r="1890" spans="1:16">
      <c r="A1890" s="3" t="str">
        <f t="shared" si="29"/>
        <v>11410608001579300</v>
      </c>
      <c r="B1890" s="55">
        <v>8001579300</v>
      </c>
      <c r="C1890" s="53">
        <v>114</v>
      </c>
      <c r="D1890" s="53">
        <v>106</v>
      </c>
      <c r="E1890" s="53">
        <v>4</v>
      </c>
      <c r="F1890" s="53">
        <v>0</v>
      </c>
      <c r="G1890" s="53">
        <v>0</v>
      </c>
      <c r="H1890" s="53">
        <v>5438</v>
      </c>
      <c r="I1890" s="53" t="s">
        <v>69298</v>
      </c>
      <c r="J1890" s="56">
        <v>5000</v>
      </c>
      <c r="K1890" s="53">
        <v>20000</v>
      </c>
      <c r="L1890" s="53"/>
      <c r="M1890" s="53"/>
      <c r="N1890" s="53"/>
      <c r="O1890" s="53"/>
      <c r="P1890" s="53"/>
    </row>
    <row r="1891" spans="1:16">
      <c r="A1891" s="3" t="str">
        <f t="shared" si="29"/>
        <v>11210608001579400</v>
      </c>
      <c r="B1891" s="55">
        <v>8001579400</v>
      </c>
      <c r="C1891" s="53">
        <v>112</v>
      </c>
      <c r="D1891" s="53">
        <v>106</v>
      </c>
      <c r="E1891" s="53">
        <v>5</v>
      </c>
      <c r="F1891" s="53">
        <v>0</v>
      </c>
      <c r="G1891" s="53">
        <v>0</v>
      </c>
      <c r="H1891" s="53">
        <v>5438</v>
      </c>
      <c r="I1891" s="53" t="s">
        <v>69298</v>
      </c>
      <c r="J1891" s="56">
        <v>2273</v>
      </c>
      <c r="K1891" s="53">
        <v>11365</v>
      </c>
      <c r="L1891" s="53"/>
      <c r="M1891" s="53"/>
      <c r="N1891" s="53"/>
      <c r="O1891" s="53"/>
      <c r="P1891" s="53"/>
    </row>
    <row r="1892" spans="1:16">
      <c r="A1892" s="3" t="str">
        <f t="shared" si="29"/>
        <v>11410608001579400</v>
      </c>
      <c r="B1892" s="55">
        <v>8001579400</v>
      </c>
      <c r="C1892" s="53">
        <v>114</v>
      </c>
      <c r="D1892" s="53">
        <v>106</v>
      </c>
      <c r="E1892" s="53">
        <v>5</v>
      </c>
      <c r="F1892" s="53">
        <v>0</v>
      </c>
      <c r="G1892" s="53">
        <v>0</v>
      </c>
      <c r="H1892" s="53">
        <v>5438</v>
      </c>
      <c r="I1892" s="53" t="s">
        <v>69298</v>
      </c>
      <c r="J1892" s="56">
        <v>2273</v>
      </c>
      <c r="K1892" s="53">
        <v>11365</v>
      </c>
      <c r="L1892" s="53"/>
      <c r="M1892" s="53"/>
      <c r="N1892" s="53"/>
      <c r="O1892" s="53"/>
      <c r="P1892" s="53"/>
    </row>
    <row r="1893" spans="1:16">
      <c r="A1893" s="3" t="str">
        <f t="shared" si="29"/>
        <v>11910608001579500</v>
      </c>
      <c r="B1893" s="55">
        <v>8001579500</v>
      </c>
      <c r="C1893" s="53">
        <v>119</v>
      </c>
      <c r="D1893" s="53">
        <v>106</v>
      </c>
      <c r="E1893" s="53">
        <v>3</v>
      </c>
      <c r="F1893" s="53">
        <v>0</v>
      </c>
      <c r="G1893" s="53">
        <v>0</v>
      </c>
      <c r="H1893" s="53">
        <v>5438</v>
      </c>
      <c r="I1893" s="53" t="s">
        <v>69298</v>
      </c>
      <c r="J1893" s="56">
        <v>10000</v>
      </c>
      <c r="K1893" s="53">
        <v>30000</v>
      </c>
      <c r="L1893" s="53"/>
      <c r="M1893" s="53"/>
      <c r="N1893" s="53"/>
      <c r="O1893" s="53"/>
      <c r="P1893" s="53"/>
    </row>
    <row r="1894" spans="1:16">
      <c r="A1894" s="3" t="str">
        <f t="shared" si="29"/>
        <v>11910608001579600</v>
      </c>
      <c r="B1894" s="55">
        <v>8001579600</v>
      </c>
      <c r="C1894" s="53">
        <v>119</v>
      </c>
      <c r="D1894" s="53">
        <v>106</v>
      </c>
      <c r="E1894" s="53">
        <v>1</v>
      </c>
      <c r="F1894" s="53">
        <v>0</v>
      </c>
      <c r="G1894" s="53">
        <v>0</v>
      </c>
      <c r="H1894" s="53">
        <v>5438</v>
      </c>
      <c r="I1894" s="53" t="s">
        <v>69298</v>
      </c>
      <c r="J1894" s="56">
        <v>9000</v>
      </c>
      <c r="K1894" s="53">
        <v>9000</v>
      </c>
      <c r="L1894" s="53"/>
      <c r="M1894" s="53"/>
      <c r="N1894" s="53"/>
      <c r="O1894" s="53"/>
      <c r="P1894" s="53"/>
    </row>
    <row r="1895" spans="1:16">
      <c r="A1895" s="3" t="str">
        <f t="shared" si="29"/>
        <v>11910608001579700</v>
      </c>
      <c r="B1895" s="55">
        <v>8001579700</v>
      </c>
      <c r="C1895" s="53">
        <v>119</v>
      </c>
      <c r="D1895" s="53">
        <v>106</v>
      </c>
      <c r="E1895" s="53">
        <v>1</v>
      </c>
      <c r="F1895" s="53">
        <v>1</v>
      </c>
      <c r="G1895" s="53">
        <v>0</v>
      </c>
      <c r="H1895" s="53">
        <v>5438</v>
      </c>
      <c r="I1895" s="53" t="s">
        <v>69298</v>
      </c>
      <c r="J1895" s="56">
        <v>6637</v>
      </c>
      <c r="K1895" s="53">
        <v>13274</v>
      </c>
      <c r="L1895" s="53"/>
      <c r="M1895" s="53"/>
      <c r="N1895" s="53"/>
      <c r="O1895" s="53"/>
      <c r="P1895" s="53"/>
    </row>
    <row r="1896" spans="1:16">
      <c r="A1896" s="3" t="str">
        <f t="shared" si="29"/>
        <v>98110608001581100</v>
      </c>
      <c r="B1896" s="55">
        <v>8001581100</v>
      </c>
      <c r="C1896" s="53">
        <v>981</v>
      </c>
      <c r="D1896" s="53">
        <v>106</v>
      </c>
      <c r="E1896" s="53">
        <v>7</v>
      </c>
      <c r="F1896" s="53">
        <v>0</v>
      </c>
      <c r="G1896" s="53">
        <v>0</v>
      </c>
      <c r="H1896" s="53">
        <v>5438</v>
      </c>
      <c r="I1896" s="53" t="s">
        <v>69298</v>
      </c>
      <c r="J1896" s="56">
        <v>2100</v>
      </c>
      <c r="K1896" s="53">
        <v>14700</v>
      </c>
      <c r="L1896" s="53"/>
      <c r="M1896" s="53"/>
      <c r="N1896" s="53"/>
      <c r="O1896" s="53"/>
      <c r="P1896" s="53"/>
    </row>
    <row r="1897" spans="1:16">
      <c r="A1897" s="3" t="str">
        <f t="shared" si="29"/>
        <v>98110608001581200</v>
      </c>
      <c r="B1897" s="55">
        <v>8001581200</v>
      </c>
      <c r="C1897" s="53">
        <v>981</v>
      </c>
      <c r="D1897" s="53">
        <v>106</v>
      </c>
      <c r="E1897" s="53">
        <v>11</v>
      </c>
      <c r="F1897" s="53">
        <v>0</v>
      </c>
      <c r="G1897" s="53">
        <v>0</v>
      </c>
      <c r="H1897" s="53">
        <v>5438</v>
      </c>
      <c r="I1897" s="53" t="s">
        <v>69298</v>
      </c>
      <c r="J1897" s="56">
        <v>2100</v>
      </c>
      <c r="K1897" s="53">
        <v>23100</v>
      </c>
      <c r="L1897" s="53"/>
      <c r="M1897" s="54"/>
      <c r="N1897" s="53"/>
      <c r="O1897" s="53"/>
      <c r="P1897" s="53"/>
    </row>
    <row r="1898" spans="1:16">
      <c r="A1898" s="3" t="str">
        <f t="shared" si="29"/>
        <v>98110608001581400</v>
      </c>
      <c r="B1898" s="55">
        <v>8001581400</v>
      </c>
      <c r="C1898" s="53">
        <v>981</v>
      </c>
      <c r="D1898" s="53">
        <v>106</v>
      </c>
      <c r="E1898" s="53">
        <v>10</v>
      </c>
      <c r="F1898" s="53">
        <v>0</v>
      </c>
      <c r="G1898" s="53">
        <v>0</v>
      </c>
      <c r="H1898" s="53">
        <v>5438</v>
      </c>
      <c r="I1898" s="53" t="s">
        <v>69298</v>
      </c>
      <c r="J1898" s="56">
        <v>2100</v>
      </c>
      <c r="K1898" s="53">
        <v>21000</v>
      </c>
      <c r="L1898" s="53"/>
      <c r="M1898" s="53"/>
      <c r="N1898" s="53"/>
      <c r="O1898" s="53"/>
      <c r="P1898" s="53"/>
    </row>
    <row r="1899" spans="1:16">
      <c r="A1899" s="3" t="str">
        <f t="shared" si="29"/>
        <v>98110608001581500</v>
      </c>
      <c r="B1899" s="55">
        <v>8001581500</v>
      </c>
      <c r="C1899" s="53">
        <v>981</v>
      </c>
      <c r="D1899" s="53">
        <v>106</v>
      </c>
      <c r="E1899" s="53">
        <v>7</v>
      </c>
      <c r="F1899" s="53">
        <v>0</v>
      </c>
      <c r="G1899" s="53">
        <v>0</v>
      </c>
      <c r="H1899" s="53">
        <v>5438</v>
      </c>
      <c r="I1899" s="53" t="s">
        <v>69298</v>
      </c>
      <c r="J1899" s="56">
        <v>2100</v>
      </c>
      <c r="K1899" s="53">
        <v>14700</v>
      </c>
      <c r="L1899" s="53"/>
      <c r="M1899" s="53"/>
      <c r="N1899" s="53"/>
      <c r="O1899" s="53"/>
      <c r="P1899" s="53"/>
    </row>
    <row r="1900" spans="1:16">
      <c r="A1900" s="3" t="str">
        <f t="shared" si="29"/>
        <v>98110608001581600</v>
      </c>
      <c r="B1900" s="55">
        <v>8001581600</v>
      </c>
      <c r="C1900" s="53">
        <v>981</v>
      </c>
      <c r="D1900" s="53">
        <v>106</v>
      </c>
      <c r="E1900" s="53">
        <v>6</v>
      </c>
      <c r="F1900" s="53">
        <v>0</v>
      </c>
      <c r="G1900" s="53">
        <v>0</v>
      </c>
      <c r="H1900" s="53">
        <v>5438</v>
      </c>
      <c r="I1900" s="53" t="s">
        <v>69298</v>
      </c>
      <c r="J1900" s="56">
        <v>2100</v>
      </c>
      <c r="K1900" s="53">
        <v>12600</v>
      </c>
      <c r="L1900" s="54"/>
      <c r="M1900" s="54"/>
      <c r="N1900" s="53"/>
      <c r="O1900" s="53"/>
      <c r="P1900" s="53"/>
    </row>
    <row r="1901" spans="1:16">
      <c r="A1901" s="3" t="str">
        <f t="shared" si="29"/>
        <v>98110608001581700</v>
      </c>
      <c r="B1901" s="55">
        <v>8001581700</v>
      </c>
      <c r="C1901" s="53">
        <v>981</v>
      </c>
      <c r="D1901" s="53">
        <v>106</v>
      </c>
      <c r="E1901" s="53">
        <v>5</v>
      </c>
      <c r="F1901" s="53">
        <v>0</v>
      </c>
      <c r="G1901" s="53">
        <v>0</v>
      </c>
      <c r="H1901" s="53">
        <v>5438</v>
      </c>
      <c r="I1901" s="53" t="s">
        <v>69298</v>
      </c>
      <c r="J1901" s="56">
        <v>2200</v>
      </c>
      <c r="K1901" s="53">
        <v>11000</v>
      </c>
      <c r="L1901" s="53"/>
      <c r="M1901" s="53"/>
      <c r="N1901" s="53"/>
      <c r="O1901" s="53"/>
      <c r="P1901" s="53"/>
    </row>
    <row r="1902" spans="1:16">
      <c r="A1902" s="3" t="str">
        <f t="shared" si="29"/>
        <v>98110608001581800</v>
      </c>
      <c r="B1902" s="55">
        <v>8001581800</v>
      </c>
      <c r="C1902" s="53">
        <v>981</v>
      </c>
      <c r="D1902" s="53">
        <v>106</v>
      </c>
      <c r="E1902" s="53">
        <v>12</v>
      </c>
      <c r="F1902" s="53">
        <v>0</v>
      </c>
      <c r="G1902" s="53">
        <v>0</v>
      </c>
      <c r="H1902" s="53">
        <v>5438</v>
      </c>
      <c r="I1902" s="53" t="s">
        <v>69298</v>
      </c>
      <c r="J1902" s="56">
        <v>2200</v>
      </c>
      <c r="K1902" s="53">
        <v>26400</v>
      </c>
      <c r="L1902" s="53"/>
      <c r="M1902" s="53"/>
      <c r="N1902" s="53"/>
      <c r="O1902" s="53"/>
      <c r="P1902" s="53"/>
    </row>
    <row r="1903" spans="1:16">
      <c r="A1903" s="3" t="str">
        <f t="shared" si="29"/>
        <v>98110608001581900</v>
      </c>
      <c r="B1903" s="55">
        <v>8001581900</v>
      </c>
      <c r="C1903" s="53">
        <v>981</v>
      </c>
      <c r="D1903" s="53">
        <v>106</v>
      </c>
      <c r="E1903" s="53">
        <v>8</v>
      </c>
      <c r="F1903" s="53">
        <v>0</v>
      </c>
      <c r="G1903" s="53">
        <v>0</v>
      </c>
      <c r="H1903" s="53">
        <v>5438</v>
      </c>
      <c r="I1903" s="53" t="s">
        <v>69298</v>
      </c>
      <c r="J1903" s="56">
        <v>2200</v>
      </c>
      <c r="K1903" s="53">
        <v>17600</v>
      </c>
      <c r="L1903" s="53"/>
      <c r="M1903" s="53"/>
      <c r="N1903" s="53"/>
      <c r="O1903" s="53"/>
      <c r="P1903" s="53"/>
    </row>
    <row r="1904" spans="1:16">
      <c r="A1904" s="3" t="str">
        <f t="shared" si="29"/>
        <v>98110608001582000</v>
      </c>
      <c r="B1904" s="55">
        <v>8001582000</v>
      </c>
      <c r="C1904" s="53">
        <v>981</v>
      </c>
      <c r="D1904" s="53">
        <v>106</v>
      </c>
      <c r="E1904" s="53">
        <v>5</v>
      </c>
      <c r="F1904" s="53">
        <v>0</v>
      </c>
      <c r="G1904" s="53">
        <v>0</v>
      </c>
      <c r="H1904" s="53">
        <v>5438</v>
      </c>
      <c r="I1904" s="53" t="s">
        <v>69298</v>
      </c>
      <c r="J1904" s="56">
        <v>2200</v>
      </c>
      <c r="K1904" s="53">
        <v>11000</v>
      </c>
      <c r="L1904" s="54"/>
      <c r="M1904" s="54"/>
      <c r="N1904" s="53"/>
      <c r="O1904" s="53"/>
      <c r="P1904" s="53"/>
    </row>
    <row r="1905" spans="1:16">
      <c r="A1905" s="3" t="str">
        <f t="shared" si="29"/>
        <v>98110608001582100</v>
      </c>
      <c r="B1905" s="55">
        <v>8001582100</v>
      </c>
      <c r="C1905" s="53">
        <v>981</v>
      </c>
      <c r="D1905" s="53">
        <v>106</v>
      </c>
      <c r="E1905" s="53">
        <v>6</v>
      </c>
      <c r="F1905" s="53">
        <v>0</v>
      </c>
      <c r="G1905" s="53">
        <v>0</v>
      </c>
      <c r="H1905" s="53">
        <v>5438</v>
      </c>
      <c r="I1905" s="53" t="s">
        <v>69298</v>
      </c>
      <c r="J1905" s="56">
        <v>2200</v>
      </c>
      <c r="K1905" s="53">
        <v>13200</v>
      </c>
      <c r="L1905" s="54"/>
      <c r="M1905" s="53"/>
      <c r="N1905" s="53"/>
      <c r="O1905" s="53"/>
      <c r="P1905" s="53"/>
    </row>
    <row r="1906" spans="1:16">
      <c r="A1906" s="3" t="str">
        <f t="shared" si="29"/>
        <v>98110608001582200</v>
      </c>
      <c r="B1906" s="55">
        <v>8001582200</v>
      </c>
      <c r="C1906" s="53">
        <v>981</v>
      </c>
      <c r="D1906" s="53">
        <v>106</v>
      </c>
      <c r="E1906" s="53">
        <v>0</v>
      </c>
      <c r="F1906" s="53">
        <v>0</v>
      </c>
      <c r="G1906" s="53">
        <v>0</v>
      </c>
      <c r="H1906" s="53">
        <v>5438</v>
      </c>
      <c r="I1906" s="53" t="s">
        <v>69298</v>
      </c>
      <c r="J1906" s="56">
        <v>450</v>
      </c>
      <c r="K1906" s="53">
        <v>0</v>
      </c>
      <c r="L1906" s="53"/>
      <c r="M1906" s="53"/>
      <c r="N1906" s="53"/>
      <c r="O1906" s="53"/>
      <c r="P1906" s="53"/>
    </row>
    <row r="1907" spans="1:16">
      <c r="A1907" s="3" t="str">
        <f t="shared" si="29"/>
        <v>98110608001582300</v>
      </c>
      <c r="B1907" s="55">
        <v>8001582300</v>
      </c>
      <c r="C1907" s="53">
        <v>981</v>
      </c>
      <c r="D1907" s="53">
        <v>106</v>
      </c>
      <c r="E1907" s="53">
        <v>0</v>
      </c>
      <c r="F1907" s="53">
        <v>0</v>
      </c>
      <c r="G1907" s="53">
        <v>0</v>
      </c>
      <c r="H1907" s="53">
        <v>5438</v>
      </c>
      <c r="I1907" s="53" t="s">
        <v>69298</v>
      </c>
      <c r="J1907" s="56">
        <v>450</v>
      </c>
      <c r="K1907" s="53">
        <v>0</v>
      </c>
      <c r="L1907" s="53"/>
      <c r="M1907" s="54"/>
      <c r="N1907" s="53"/>
      <c r="O1907" s="53"/>
      <c r="P1907" s="53"/>
    </row>
    <row r="1908" spans="1:16">
      <c r="A1908" s="3" t="str">
        <f t="shared" si="29"/>
        <v>11210608001595900</v>
      </c>
      <c r="B1908" s="55">
        <v>8001595900</v>
      </c>
      <c r="C1908" s="53">
        <v>112</v>
      </c>
      <c r="D1908" s="53">
        <v>106</v>
      </c>
      <c r="E1908" s="53">
        <v>2</v>
      </c>
      <c r="F1908" s="53">
        <v>0</v>
      </c>
      <c r="G1908" s="53">
        <v>0</v>
      </c>
      <c r="H1908" s="53">
        <v>5438</v>
      </c>
      <c r="I1908" s="53" t="s">
        <v>69298</v>
      </c>
      <c r="J1908" s="56">
        <v>6637</v>
      </c>
      <c r="K1908" s="53">
        <v>13274</v>
      </c>
      <c r="L1908" s="54"/>
      <c r="M1908" s="53"/>
      <c r="N1908" s="53"/>
      <c r="O1908" s="53"/>
      <c r="P1908" s="53"/>
    </row>
    <row r="1909" spans="1:16">
      <c r="A1909" s="3" t="str">
        <f t="shared" si="29"/>
        <v>11410608001595900</v>
      </c>
      <c r="B1909" s="55">
        <v>8001595900</v>
      </c>
      <c r="C1909" s="53">
        <v>114</v>
      </c>
      <c r="D1909" s="53">
        <v>106</v>
      </c>
      <c r="E1909" s="53">
        <v>2</v>
      </c>
      <c r="F1909" s="53">
        <v>0</v>
      </c>
      <c r="G1909" s="53">
        <v>0</v>
      </c>
      <c r="H1909" s="53">
        <v>5438</v>
      </c>
      <c r="I1909" s="53" t="s">
        <v>69298</v>
      </c>
      <c r="J1909" s="56">
        <v>6637</v>
      </c>
      <c r="K1909" s="53">
        <v>13274</v>
      </c>
      <c r="L1909" s="53"/>
      <c r="M1909" s="53"/>
      <c r="N1909" s="53"/>
      <c r="O1909" s="53"/>
      <c r="P1909" s="53"/>
    </row>
    <row r="1910" spans="1:16">
      <c r="A1910" s="3" t="str">
        <f t="shared" si="29"/>
        <v>11210608001596000</v>
      </c>
      <c r="B1910" s="55">
        <v>8001596000</v>
      </c>
      <c r="C1910" s="53">
        <v>112</v>
      </c>
      <c r="D1910" s="53">
        <v>106</v>
      </c>
      <c r="E1910" s="53">
        <v>3</v>
      </c>
      <c r="F1910" s="53">
        <v>0</v>
      </c>
      <c r="G1910" s="53">
        <v>0</v>
      </c>
      <c r="H1910" s="53">
        <v>5438</v>
      </c>
      <c r="I1910" s="53" t="s">
        <v>69298</v>
      </c>
      <c r="J1910" s="56">
        <v>7000</v>
      </c>
      <c r="K1910" s="53">
        <v>21000</v>
      </c>
      <c r="L1910" s="53"/>
      <c r="M1910" s="53"/>
      <c r="N1910" s="53"/>
      <c r="O1910" s="53"/>
      <c r="P1910" s="53"/>
    </row>
    <row r="1911" spans="1:16">
      <c r="A1911" s="3" t="str">
        <f t="shared" si="29"/>
        <v>11410608001596000</v>
      </c>
      <c r="B1911" s="55">
        <v>8001596000</v>
      </c>
      <c r="C1911" s="53">
        <v>114</v>
      </c>
      <c r="D1911" s="53">
        <v>106</v>
      </c>
      <c r="E1911" s="53">
        <v>2</v>
      </c>
      <c r="F1911" s="53">
        <v>0</v>
      </c>
      <c r="G1911" s="53">
        <v>0</v>
      </c>
      <c r="H1911" s="53">
        <v>5438</v>
      </c>
      <c r="I1911" s="53" t="s">
        <v>69298</v>
      </c>
      <c r="J1911" s="56">
        <v>7000</v>
      </c>
      <c r="K1911" s="53">
        <v>14000</v>
      </c>
      <c r="L1911" s="53"/>
      <c r="M1911" s="53"/>
      <c r="N1911" s="53"/>
      <c r="O1911" s="53"/>
      <c r="P1911" s="53"/>
    </row>
    <row r="1912" spans="1:16">
      <c r="A1912" s="3" t="str">
        <f t="shared" si="29"/>
        <v>11210608001596100</v>
      </c>
      <c r="B1912" s="55">
        <v>8001596100</v>
      </c>
      <c r="C1912" s="53">
        <v>112</v>
      </c>
      <c r="D1912" s="53">
        <v>106</v>
      </c>
      <c r="E1912" s="53">
        <v>3</v>
      </c>
      <c r="F1912" s="53">
        <v>0</v>
      </c>
      <c r="G1912" s="53">
        <v>0</v>
      </c>
      <c r="H1912" s="53">
        <v>5438</v>
      </c>
      <c r="I1912" s="53" t="s">
        <v>69298</v>
      </c>
      <c r="J1912" s="56">
        <v>9000</v>
      </c>
      <c r="K1912" s="53">
        <v>27000</v>
      </c>
      <c r="L1912" s="53"/>
      <c r="M1912" s="54"/>
      <c r="N1912" s="53"/>
      <c r="O1912" s="53"/>
      <c r="P1912" s="53"/>
    </row>
    <row r="1913" spans="1:16">
      <c r="A1913" s="3" t="str">
        <f t="shared" si="29"/>
        <v>11410608001596100</v>
      </c>
      <c r="B1913" s="55">
        <v>8001596100</v>
      </c>
      <c r="C1913" s="53">
        <v>114</v>
      </c>
      <c r="D1913" s="53">
        <v>106</v>
      </c>
      <c r="E1913" s="53">
        <v>3</v>
      </c>
      <c r="F1913" s="53">
        <v>0</v>
      </c>
      <c r="G1913" s="53">
        <v>0</v>
      </c>
      <c r="H1913" s="53">
        <v>5438</v>
      </c>
      <c r="I1913" s="53" t="s">
        <v>69298</v>
      </c>
      <c r="J1913" s="56">
        <v>9000</v>
      </c>
      <c r="K1913" s="53">
        <v>27000</v>
      </c>
      <c r="L1913" s="53"/>
      <c r="M1913" s="54"/>
      <c r="N1913" s="53"/>
      <c r="O1913" s="53"/>
      <c r="P1913" s="53"/>
    </row>
    <row r="1914" spans="1:16">
      <c r="A1914" s="3" t="str">
        <f t="shared" si="29"/>
        <v>11210608001596200</v>
      </c>
      <c r="B1914" s="55">
        <v>8001596200</v>
      </c>
      <c r="C1914" s="53">
        <v>112</v>
      </c>
      <c r="D1914" s="53">
        <v>106</v>
      </c>
      <c r="E1914" s="53">
        <v>3</v>
      </c>
      <c r="F1914" s="53">
        <v>0</v>
      </c>
      <c r="G1914" s="53">
        <v>0</v>
      </c>
      <c r="H1914" s="53">
        <v>5438</v>
      </c>
      <c r="I1914" s="53" t="s">
        <v>69298</v>
      </c>
      <c r="J1914" s="56">
        <v>9000</v>
      </c>
      <c r="K1914" s="53">
        <v>27000</v>
      </c>
      <c r="L1914" s="53"/>
      <c r="M1914" s="53"/>
      <c r="N1914" s="53"/>
      <c r="O1914" s="53"/>
      <c r="P1914" s="53"/>
    </row>
    <row r="1915" spans="1:16">
      <c r="A1915" s="3" t="str">
        <f t="shared" si="29"/>
        <v>11410608001596200</v>
      </c>
      <c r="B1915" s="55">
        <v>8001596200</v>
      </c>
      <c r="C1915" s="53">
        <v>114</v>
      </c>
      <c r="D1915" s="53">
        <v>106</v>
      </c>
      <c r="E1915" s="53">
        <v>1</v>
      </c>
      <c r="F1915" s="53">
        <v>1</v>
      </c>
      <c r="G1915" s="53">
        <v>0</v>
      </c>
      <c r="H1915" s="53">
        <v>5438</v>
      </c>
      <c r="I1915" s="53" t="s">
        <v>69298</v>
      </c>
      <c r="J1915" s="56">
        <v>9000</v>
      </c>
      <c r="K1915" s="53">
        <v>18000</v>
      </c>
      <c r="L1915" s="53"/>
      <c r="M1915" s="53"/>
      <c r="N1915" s="53"/>
      <c r="O1915" s="53"/>
      <c r="P1915" s="53"/>
    </row>
    <row r="1916" spans="1:16">
      <c r="A1916" s="3" t="str">
        <f t="shared" si="29"/>
        <v>11210608001596300</v>
      </c>
      <c r="B1916" s="55">
        <v>8001596300</v>
      </c>
      <c r="C1916" s="53">
        <v>112</v>
      </c>
      <c r="D1916" s="53">
        <v>106</v>
      </c>
      <c r="E1916" s="53">
        <v>1</v>
      </c>
      <c r="F1916" s="53">
        <v>1</v>
      </c>
      <c r="G1916" s="53">
        <v>0</v>
      </c>
      <c r="H1916" s="53">
        <v>5438</v>
      </c>
      <c r="I1916" s="53" t="s">
        <v>69298</v>
      </c>
      <c r="J1916" s="56">
        <v>11000</v>
      </c>
      <c r="K1916" s="53">
        <v>22000</v>
      </c>
      <c r="L1916" s="53"/>
      <c r="M1916" s="53"/>
      <c r="N1916" s="53"/>
      <c r="O1916" s="53"/>
      <c r="P1916" s="53"/>
    </row>
    <row r="1917" spans="1:16">
      <c r="A1917" s="3" t="str">
        <f t="shared" si="29"/>
        <v>11410608001596300</v>
      </c>
      <c r="B1917" s="55">
        <v>8001596300</v>
      </c>
      <c r="C1917" s="53">
        <v>114</v>
      </c>
      <c r="D1917" s="53">
        <v>106</v>
      </c>
      <c r="E1917" s="53">
        <v>2</v>
      </c>
      <c r="F1917" s="53">
        <v>0</v>
      </c>
      <c r="G1917" s="53">
        <v>0</v>
      </c>
      <c r="H1917" s="53">
        <v>5438</v>
      </c>
      <c r="I1917" s="53" t="s">
        <v>69298</v>
      </c>
      <c r="J1917" s="56">
        <v>11000</v>
      </c>
      <c r="K1917" s="53">
        <v>22000</v>
      </c>
      <c r="L1917" s="53"/>
      <c r="M1917" s="54"/>
      <c r="N1917" s="53"/>
      <c r="O1917" s="53"/>
      <c r="P1917" s="53"/>
    </row>
    <row r="1918" spans="1:16">
      <c r="A1918" s="3" t="str">
        <f t="shared" si="29"/>
        <v>11210608001596400</v>
      </c>
      <c r="B1918" s="55">
        <v>8001596400</v>
      </c>
      <c r="C1918" s="53">
        <v>112</v>
      </c>
      <c r="D1918" s="53">
        <v>106</v>
      </c>
      <c r="E1918" s="53">
        <v>3</v>
      </c>
      <c r="F1918" s="53">
        <v>0</v>
      </c>
      <c r="G1918" s="53">
        <v>0</v>
      </c>
      <c r="H1918" s="53">
        <v>5438</v>
      </c>
      <c r="I1918" s="53" t="s">
        <v>69298</v>
      </c>
      <c r="J1918" s="56">
        <v>4500</v>
      </c>
      <c r="K1918" s="53">
        <v>13500</v>
      </c>
      <c r="L1918" s="54"/>
      <c r="M1918" s="54"/>
      <c r="N1918" s="54"/>
      <c r="O1918" s="54"/>
      <c r="P1918" s="53"/>
    </row>
    <row r="1919" spans="1:16">
      <c r="A1919" s="3" t="str">
        <f t="shared" si="29"/>
        <v>11310608001596400</v>
      </c>
      <c r="B1919" s="55">
        <v>8001596400</v>
      </c>
      <c r="C1919" s="53">
        <v>113</v>
      </c>
      <c r="D1919" s="53">
        <v>106</v>
      </c>
      <c r="E1919" s="53">
        <v>3</v>
      </c>
      <c r="F1919" s="53">
        <v>0</v>
      </c>
      <c r="G1919" s="53">
        <v>0</v>
      </c>
      <c r="H1919" s="53">
        <v>5438</v>
      </c>
      <c r="I1919" s="53" t="s">
        <v>69298</v>
      </c>
      <c r="J1919" s="56">
        <v>4500</v>
      </c>
      <c r="K1919" s="53">
        <v>13500</v>
      </c>
      <c r="L1919" s="54"/>
      <c r="M1919" s="54"/>
      <c r="N1919" s="54"/>
      <c r="O1919" s="53"/>
      <c r="P1919" s="53"/>
    </row>
    <row r="1920" spans="1:16">
      <c r="A1920" s="3" t="str">
        <f t="shared" si="29"/>
        <v>11310608001596500</v>
      </c>
      <c r="B1920" s="55">
        <v>8001596500</v>
      </c>
      <c r="C1920" s="53">
        <v>113</v>
      </c>
      <c r="D1920" s="53">
        <v>106</v>
      </c>
      <c r="E1920" s="53">
        <v>2</v>
      </c>
      <c r="F1920" s="53">
        <v>0</v>
      </c>
      <c r="G1920" s="53">
        <v>0</v>
      </c>
      <c r="H1920" s="53">
        <v>5438</v>
      </c>
      <c r="I1920" s="53" t="s">
        <v>69298</v>
      </c>
      <c r="J1920" s="56">
        <v>3000</v>
      </c>
      <c r="K1920" s="53">
        <v>6000</v>
      </c>
      <c r="L1920" s="54"/>
      <c r="M1920" s="53"/>
      <c r="N1920" s="54"/>
      <c r="O1920" s="53"/>
      <c r="P1920" s="53"/>
    </row>
    <row r="1921" spans="1:16">
      <c r="A1921" s="3" t="str">
        <f t="shared" si="29"/>
        <v>15210608001596500</v>
      </c>
      <c r="B1921" s="55">
        <v>8001596500</v>
      </c>
      <c r="C1921" s="53">
        <v>152</v>
      </c>
      <c r="D1921" s="53">
        <v>106</v>
      </c>
      <c r="E1921" s="53">
        <v>3</v>
      </c>
      <c r="F1921" s="53">
        <v>0</v>
      </c>
      <c r="G1921" s="53">
        <v>0</v>
      </c>
      <c r="H1921" s="53">
        <v>5438</v>
      </c>
      <c r="I1921" s="53" t="s">
        <v>69298</v>
      </c>
      <c r="J1921" s="56">
        <v>3000</v>
      </c>
      <c r="K1921" s="53">
        <v>9000</v>
      </c>
      <c r="L1921" s="54"/>
      <c r="M1921" s="53"/>
      <c r="N1921" s="54"/>
      <c r="O1921" s="54"/>
      <c r="P1921" s="53"/>
    </row>
    <row r="1922" spans="1:16">
      <c r="A1922" s="3" t="str">
        <f t="shared" si="29"/>
        <v>11210608001602500</v>
      </c>
      <c r="B1922" s="55">
        <v>8001602500</v>
      </c>
      <c r="C1922" s="53">
        <v>112</v>
      </c>
      <c r="D1922" s="53">
        <v>106</v>
      </c>
      <c r="E1922" s="53">
        <v>1</v>
      </c>
      <c r="F1922" s="53">
        <v>1</v>
      </c>
      <c r="G1922" s="53">
        <v>0</v>
      </c>
      <c r="H1922" s="53">
        <v>5438</v>
      </c>
      <c r="I1922" s="53" t="s">
        <v>69298</v>
      </c>
      <c r="J1922" s="56">
        <v>10000</v>
      </c>
      <c r="K1922" s="53">
        <v>20000</v>
      </c>
      <c r="L1922" s="54"/>
      <c r="M1922" s="54"/>
      <c r="N1922" s="54"/>
      <c r="O1922" s="54"/>
      <c r="P1922" s="53"/>
    </row>
    <row r="1923" spans="1:16">
      <c r="A1923" s="3" t="str">
        <f t="shared" si="29"/>
        <v>11410608001602500</v>
      </c>
      <c r="B1923" s="55">
        <v>8001602500</v>
      </c>
      <c r="C1923" s="53">
        <v>114</v>
      </c>
      <c r="D1923" s="53">
        <v>106</v>
      </c>
      <c r="E1923" s="53">
        <v>1</v>
      </c>
      <c r="F1923" s="53">
        <v>0</v>
      </c>
      <c r="G1923" s="53">
        <v>0</v>
      </c>
      <c r="H1923" s="53">
        <v>5438</v>
      </c>
      <c r="I1923" s="53" t="s">
        <v>69298</v>
      </c>
      <c r="J1923" s="56">
        <v>10000</v>
      </c>
      <c r="K1923" s="53">
        <v>10000</v>
      </c>
      <c r="L1923" s="54"/>
      <c r="M1923" s="53"/>
      <c r="N1923" s="54"/>
      <c r="O1923" s="53"/>
      <c r="P1923" s="53"/>
    </row>
    <row r="1924" spans="1:16">
      <c r="A1924" s="3" t="str">
        <f t="shared" ref="A1924:A1987" si="30">CONCATENATE(C1924,D1924,IF(ISBLANK(B1924),"",IF(LEN(B1924)&lt;11,TEXT(B1924,"00000000000"),B1924)))</f>
        <v>10810608001602500</v>
      </c>
      <c r="B1924" s="55">
        <v>8001602500</v>
      </c>
      <c r="C1924" s="53">
        <v>108</v>
      </c>
      <c r="D1924" s="53">
        <v>106</v>
      </c>
      <c r="E1924" s="53">
        <v>2</v>
      </c>
      <c r="F1924" s="53">
        <v>0</v>
      </c>
      <c r="G1924" s="53">
        <v>0</v>
      </c>
      <c r="H1924" s="53">
        <v>5438</v>
      </c>
      <c r="I1924" s="53" t="s">
        <v>69298</v>
      </c>
      <c r="J1924" s="56">
        <v>10000</v>
      </c>
      <c r="K1924" s="53">
        <v>20000</v>
      </c>
      <c r="L1924" s="53"/>
      <c r="M1924" s="54"/>
      <c r="N1924" s="53"/>
      <c r="O1924" s="53"/>
      <c r="P1924" s="53"/>
    </row>
    <row r="1925" spans="1:16">
      <c r="A1925" s="3" t="str">
        <f t="shared" si="30"/>
        <v>11210608001602600</v>
      </c>
      <c r="B1925" s="55">
        <v>8001602600</v>
      </c>
      <c r="C1925" s="53">
        <v>112</v>
      </c>
      <c r="D1925" s="53">
        <v>106</v>
      </c>
      <c r="E1925" s="53">
        <v>3</v>
      </c>
      <c r="F1925" s="53">
        <v>0</v>
      </c>
      <c r="G1925" s="53">
        <v>0</v>
      </c>
      <c r="H1925" s="53">
        <v>5438</v>
      </c>
      <c r="I1925" s="53" t="s">
        <v>69298</v>
      </c>
      <c r="J1925" s="56">
        <v>11000</v>
      </c>
      <c r="K1925" s="53">
        <v>33000</v>
      </c>
      <c r="L1925" s="53"/>
      <c r="M1925" s="53"/>
      <c r="N1925" s="53"/>
      <c r="O1925" s="53"/>
      <c r="P1925" s="53"/>
    </row>
    <row r="1926" spans="1:16">
      <c r="A1926" s="3" t="str">
        <f t="shared" si="30"/>
        <v>11410608001602600</v>
      </c>
      <c r="B1926" s="55">
        <v>8001602600</v>
      </c>
      <c r="C1926" s="53">
        <v>114</v>
      </c>
      <c r="D1926" s="53">
        <v>106</v>
      </c>
      <c r="E1926" s="53">
        <v>2</v>
      </c>
      <c r="F1926" s="53">
        <v>0</v>
      </c>
      <c r="G1926" s="53">
        <v>0</v>
      </c>
      <c r="H1926" s="53">
        <v>5438</v>
      </c>
      <c r="I1926" s="53" t="s">
        <v>69298</v>
      </c>
      <c r="J1926" s="56">
        <v>11000</v>
      </c>
      <c r="K1926" s="53">
        <v>22000</v>
      </c>
      <c r="L1926" s="53"/>
      <c r="M1926" s="54"/>
      <c r="N1926" s="53"/>
      <c r="O1926" s="54"/>
      <c r="P1926" s="53"/>
    </row>
    <row r="1927" spans="1:16">
      <c r="A1927" s="3" t="str">
        <f t="shared" si="30"/>
        <v>11410608001634500</v>
      </c>
      <c r="B1927" s="55">
        <v>8001634500</v>
      </c>
      <c r="C1927" s="53">
        <v>114</v>
      </c>
      <c r="D1927" s="53">
        <v>106</v>
      </c>
      <c r="E1927" s="53">
        <v>2</v>
      </c>
      <c r="F1927" s="53">
        <v>0</v>
      </c>
      <c r="G1927" s="53">
        <v>0</v>
      </c>
      <c r="H1927" s="53">
        <v>5438</v>
      </c>
      <c r="I1927" s="53" t="s">
        <v>69298</v>
      </c>
      <c r="J1927" s="56">
        <v>6273</v>
      </c>
      <c r="K1927" s="53">
        <v>12546</v>
      </c>
      <c r="L1927" s="53"/>
      <c r="M1927" s="53"/>
      <c r="N1927" s="53"/>
      <c r="O1927" s="53"/>
      <c r="P1927" s="53"/>
    </row>
    <row r="1928" spans="1:16">
      <c r="A1928" s="3" t="str">
        <f t="shared" si="30"/>
        <v>15410608001634500</v>
      </c>
      <c r="B1928" s="55">
        <v>8001634500</v>
      </c>
      <c r="C1928" s="53">
        <v>154</v>
      </c>
      <c r="D1928" s="53">
        <v>106</v>
      </c>
      <c r="E1928" s="53">
        <v>2</v>
      </c>
      <c r="F1928" s="53">
        <v>0</v>
      </c>
      <c r="G1928" s="53">
        <v>0</v>
      </c>
      <c r="H1928" s="53">
        <v>5438</v>
      </c>
      <c r="I1928" s="53" t="s">
        <v>69298</v>
      </c>
      <c r="J1928" s="56">
        <v>6273</v>
      </c>
      <c r="K1928" s="53">
        <v>12546</v>
      </c>
      <c r="L1928" s="53"/>
      <c r="M1928" s="53"/>
      <c r="N1928" s="53"/>
      <c r="O1928" s="53"/>
      <c r="P1928" s="53"/>
    </row>
    <row r="1929" spans="1:16">
      <c r="A1929" s="3" t="str">
        <f t="shared" si="30"/>
        <v>11210608001634600</v>
      </c>
      <c r="B1929" s="55">
        <v>8001634600</v>
      </c>
      <c r="C1929" s="53">
        <v>112</v>
      </c>
      <c r="D1929" s="53">
        <v>106</v>
      </c>
      <c r="E1929" s="53">
        <v>0</v>
      </c>
      <c r="F1929" s="53">
        <v>0</v>
      </c>
      <c r="G1929" s="53">
        <v>4</v>
      </c>
      <c r="H1929" s="53">
        <v>5438</v>
      </c>
      <c r="I1929" s="53" t="s">
        <v>69298</v>
      </c>
      <c r="J1929" s="56">
        <v>12000</v>
      </c>
      <c r="K1929" s="53">
        <v>0</v>
      </c>
      <c r="L1929" s="53"/>
      <c r="M1929" s="53"/>
      <c r="N1929" s="53"/>
      <c r="O1929" s="53"/>
      <c r="P1929" s="53"/>
    </row>
    <row r="1930" spans="1:16">
      <c r="A1930" s="3" t="str">
        <f t="shared" si="30"/>
        <v>11210608001634700</v>
      </c>
      <c r="B1930" s="55">
        <v>8001634700</v>
      </c>
      <c r="C1930" s="53">
        <v>112</v>
      </c>
      <c r="D1930" s="53">
        <v>106</v>
      </c>
      <c r="E1930" s="53">
        <v>0</v>
      </c>
      <c r="F1930" s="53">
        <v>0</v>
      </c>
      <c r="G1930" s="53">
        <v>4</v>
      </c>
      <c r="H1930" s="53">
        <v>5438</v>
      </c>
      <c r="I1930" s="53" t="s">
        <v>69298</v>
      </c>
      <c r="J1930" s="56">
        <v>7000</v>
      </c>
      <c r="K1930" s="53">
        <v>0</v>
      </c>
      <c r="L1930" s="53"/>
      <c r="M1930" s="53"/>
      <c r="N1930" s="54"/>
      <c r="O1930" s="53"/>
      <c r="P1930" s="53"/>
    </row>
    <row r="1931" spans="1:16">
      <c r="A1931" s="3" t="str">
        <f t="shared" si="30"/>
        <v>15210608001634700</v>
      </c>
      <c r="B1931" s="55">
        <v>8001634700</v>
      </c>
      <c r="C1931" s="53">
        <v>152</v>
      </c>
      <c r="D1931" s="53">
        <v>106</v>
      </c>
      <c r="E1931" s="53">
        <v>0</v>
      </c>
      <c r="F1931" s="53">
        <v>0</v>
      </c>
      <c r="G1931" s="53">
        <v>3</v>
      </c>
      <c r="H1931" s="53">
        <v>5438</v>
      </c>
      <c r="I1931" s="53" t="s">
        <v>69298</v>
      </c>
      <c r="J1931" s="56">
        <v>7000</v>
      </c>
      <c r="K1931" s="53">
        <v>0</v>
      </c>
      <c r="L1931" s="53"/>
      <c r="M1931" s="53"/>
      <c r="N1931" s="54"/>
      <c r="O1931" s="54"/>
      <c r="P1931" s="53"/>
    </row>
    <row r="1932" spans="1:16">
      <c r="A1932" s="3" t="str">
        <f t="shared" si="30"/>
        <v>15210608001634800</v>
      </c>
      <c r="B1932" s="55">
        <v>8001634800</v>
      </c>
      <c r="C1932" s="53">
        <v>152</v>
      </c>
      <c r="D1932" s="53">
        <v>106</v>
      </c>
      <c r="E1932" s="53">
        <v>0</v>
      </c>
      <c r="F1932" s="53">
        <v>0</v>
      </c>
      <c r="G1932" s="53">
        <v>4</v>
      </c>
      <c r="H1932" s="53">
        <v>5438</v>
      </c>
      <c r="I1932" s="53" t="s">
        <v>69298</v>
      </c>
      <c r="J1932" s="56">
        <v>8364</v>
      </c>
      <c r="K1932" s="53">
        <v>0</v>
      </c>
      <c r="L1932" s="53"/>
      <c r="M1932" s="53"/>
      <c r="N1932" s="54"/>
      <c r="O1932" s="53"/>
      <c r="P1932" s="53"/>
    </row>
    <row r="1933" spans="1:16">
      <c r="A1933" s="3" t="str">
        <f t="shared" si="30"/>
        <v>15210608001634900</v>
      </c>
      <c r="B1933" s="55">
        <v>8001634900</v>
      </c>
      <c r="C1933" s="53">
        <v>152</v>
      </c>
      <c r="D1933" s="53">
        <v>106</v>
      </c>
      <c r="E1933" s="53">
        <v>0</v>
      </c>
      <c r="F1933" s="53">
        <v>0</v>
      </c>
      <c r="G1933" s="53">
        <v>3</v>
      </c>
      <c r="H1933" s="53">
        <v>5438</v>
      </c>
      <c r="I1933" s="53" t="s">
        <v>69298</v>
      </c>
      <c r="J1933" s="56">
        <v>4273</v>
      </c>
      <c r="K1933" s="53">
        <v>0</v>
      </c>
      <c r="L1933" s="53"/>
      <c r="M1933" s="53"/>
      <c r="N1933" s="54"/>
      <c r="O1933" s="54"/>
      <c r="P1933" s="53"/>
    </row>
    <row r="1934" spans="1:16">
      <c r="A1934" s="3" t="str">
        <f t="shared" si="30"/>
        <v>11210608001635000</v>
      </c>
      <c r="B1934" s="55">
        <v>8001635000</v>
      </c>
      <c r="C1934" s="53">
        <v>112</v>
      </c>
      <c r="D1934" s="53">
        <v>106</v>
      </c>
      <c r="E1934" s="53">
        <v>0</v>
      </c>
      <c r="F1934" s="53">
        <v>0</v>
      </c>
      <c r="G1934" s="53">
        <v>3</v>
      </c>
      <c r="H1934" s="53">
        <v>5438</v>
      </c>
      <c r="I1934" s="53" t="s">
        <v>69298</v>
      </c>
      <c r="J1934" s="56">
        <v>4000</v>
      </c>
      <c r="K1934" s="53">
        <v>0</v>
      </c>
      <c r="L1934" s="53"/>
      <c r="M1934" s="53"/>
      <c r="N1934" s="54"/>
      <c r="O1934" s="54"/>
      <c r="P1934" s="53"/>
    </row>
    <row r="1935" spans="1:16">
      <c r="A1935" s="3" t="str">
        <f t="shared" si="30"/>
        <v>10110608001635100</v>
      </c>
      <c r="B1935" s="55">
        <v>8001635100</v>
      </c>
      <c r="C1935" s="53">
        <v>101</v>
      </c>
      <c r="D1935" s="53">
        <v>106</v>
      </c>
      <c r="E1935" s="53">
        <v>0</v>
      </c>
      <c r="F1935" s="53">
        <v>0</v>
      </c>
      <c r="G1935" s="53">
        <v>5</v>
      </c>
      <c r="H1935" s="53">
        <v>5438</v>
      </c>
      <c r="I1935" s="53" t="s">
        <v>69298</v>
      </c>
      <c r="J1935" s="56">
        <v>3182</v>
      </c>
      <c r="K1935" s="53">
        <v>0</v>
      </c>
      <c r="L1935" s="53"/>
      <c r="M1935" s="53"/>
      <c r="N1935" s="54"/>
      <c r="O1935" s="54"/>
      <c r="P1935" s="53"/>
    </row>
    <row r="1936" spans="1:16">
      <c r="A1936" s="3" t="str">
        <f t="shared" si="30"/>
        <v>11210608001635200</v>
      </c>
      <c r="B1936" s="55">
        <v>8001635200</v>
      </c>
      <c r="C1936" s="53">
        <v>112</v>
      </c>
      <c r="D1936" s="53">
        <v>106</v>
      </c>
      <c r="E1936" s="53">
        <v>0</v>
      </c>
      <c r="F1936" s="53">
        <v>0</v>
      </c>
      <c r="G1936" s="53">
        <v>4</v>
      </c>
      <c r="H1936" s="53">
        <v>5438</v>
      </c>
      <c r="I1936" s="53" t="s">
        <v>69298</v>
      </c>
      <c r="J1936" s="56">
        <v>3591</v>
      </c>
      <c r="K1936" s="53">
        <v>0</v>
      </c>
      <c r="L1936" s="54"/>
      <c r="M1936" s="53"/>
      <c r="N1936" s="54"/>
      <c r="O1936" s="53"/>
      <c r="P1936" s="53"/>
    </row>
    <row r="1937" spans="1:16">
      <c r="A1937" s="3" t="str">
        <f t="shared" si="30"/>
        <v>10110608001646900</v>
      </c>
      <c r="B1937" s="55">
        <v>8001646900</v>
      </c>
      <c r="C1937" s="53">
        <v>101</v>
      </c>
      <c r="D1937" s="53">
        <v>106</v>
      </c>
      <c r="E1937" s="53">
        <v>3</v>
      </c>
      <c r="F1937" s="53">
        <v>0</v>
      </c>
      <c r="G1937" s="53">
        <v>0</v>
      </c>
      <c r="H1937" s="53">
        <v>5438</v>
      </c>
      <c r="I1937" s="53" t="s">
        <v>69298</v>
      </c>
      <c r="J1937" s="56">
        <v>6000</v>
      </c>
      <c r="K1937" s="53">
        <v>18000</v>
      </c>
      <c r="L1937" s="54"/>
      <c r="M1937" s="53"/>
      <c r="N1937" s="54"/>
      <c r="O1937" s="53"/>
      <c r="P1937" s="53"/>
    </row>
    <row r="1938" spans="1:16">
      <c r="A1938" s="3" t="str">
        <f t="shared" si="30"/>
        <v>10110608001647000</v>
      </c>
      <c r="B1938" s="55">
        <v>8001647000</v>
      </c>
      <c r="C1938" s="53">
        <v>101</v>
      </c>
      <c r="D1938" s="53">
        <v>106</v>
      </c>
      <c r="E1938" s="53">
        <v>3</v>
      </c>
      <c r="F1938" s="53">
        <v>0</v>
      </c>
      <c r="G1938" s="53">
        <v>0</v>
      </c>
      <c r="H1938" s="53">
        <v>5438</v>
      </c>
      <c r="I1938" s="53" t="s">
        <v>69298</v>
      </c>
      <c r="J1938" s="56">
        <v>4091</v>
      </c>
      <c r="K1938" s="53">
        <v>12273</v>
      </c>
      <c r="L1938" s="54"/>
      <c r="M1938" s="53"/>
      <c r="N1938" s="54"/>
      <c r="O1938" s="54"/>
      <c r="P1938" s="53"/>
    </row>
    <row r="1939" spans="1:16">
      <c r="A1939" s="3" t="str">
        <f t="shared" si="30"/>
        <v>15310608001647100</v>
      </c>
      <c r="B1939" s="55">
        <v>8001647100</v>
      </c>
      <c r="C1939" s="53">
        <v>153</v>
      </c>
      <c r="D1939" s="53">
        <v>106</v>
      </c>
      <c r="E1939" s="53">
        <v>0</v>
      </c>
      <c r="F1939" s="53">
        <v>0</v>
      </c>
      <c r="G1939" s="53">
        <v>4</v>
      </c>
      <c r="H1939" s="53">
        <v>5438</v>
      </c>
      <c r="I1939" s="53" t="s">
        <v>69298</v>
      </c>
      <c r="J1939" s="56">
        <v>11000</v>
      </c>
      <c r="K1939" s="53">
        <v>0</v>
      </c>
      <c r="L1939" s="54"/>
      <c r="M1939" s="54"/>
      <c r="N1939" s="54"/>
      <c r="O1939" s="53"/>
      <c r="P1939" s="53"/>
    </row>
    <row r="1940" spans="1:16">
      <c r="A1940" s="3" t="str">
        <f t="shared" si="30"/>
        <v>11210608001654700</v>
      </c>
      <c r="B1940" s="55">
        <v>8001654700</v>
      </c>
      <c r="C1940" s="53">
        <v>112</v>
      </c>
      <c r="D1940" s="53">
        <v>106</v>
      </c>
      <c r="E1940" s="53">
        <v>2</v>
      </c>
      <c r="F1940" s="53">
        <v>0</v>
      </c>
      <c r="G1940" s="53">
        <v>0</v>
      </c>
      <c r="H1940" s="53">
        <v>5438</v>
      </c>
      <c r="I1940" s="53" t="s">
        <v>69298</v>
      </c>
      <c r="J1940" s="56">
        <v>7000</v>
      </c>
      <c r="K1940" s="53">
        <v>14000</v>
      </c>
      <c r="L1940" s="54"/>
      <c r="M1940" s="53"/>
      <c r="N1940" s="54"/>
      <c r="O1940" s="53"/>
      <c r="P1940" s="53"/>
    </row>
    <row r="1941" spans="1:16">
      <c r="A1941" s="3" t="str">
        <f t="shared" si="30"/>
        <v>11310608001654700</v>
      </c>
      <c r="B1941" s="55">
        <v>8001654700</v>
      </c>
      <c r="C1941" s="53">
        <v>113</v>
      </c>
      <c r="D1941" s="53">
        <v>106</v>
      </c>
      <c r="E1941" s="53">
        <v>3</v>
      </c>
      <c r="F1941" s="53">
        <v>0</v>
      </c>
      <c r="G1941" s="53">
        <v>0</v>
      </c>
      <c r="H1941" s="53">
        <v>5438</v>
      </c>
      <c r="I1941" s="53" t="s">
        <v>69298</v>
      </c>
      <c r="J1941" s="56">
        <v>7000</v>
      </c>
      <c r="K1941" s="53">
        <v>21000</v>
      </c>
      <c r="L1941" s="54"/>
      <c r="M1941" s="53"/>
      <c r="N1941" s="54"/>
      <c r="O1941" s="53"/>
      <c r="P1941" s="53"/>
    </row>
    <row r="1942" spans="1:16">
      <c r="A1942" s="3" t="str">
        <f t="shared" si="30"/>
        <v>17910608001654700</v>
      </c>
      <c r="B1942" s="55">
        <v>8001654700</v>
      </c>
      <c r="C1942" s="53">
        <v>179</v>
      </c>
      <c r="D1942" s="53">
        <v>106</v>
      </c>
      <c r="E1942" s="53">
        <v>1</v>
      </c>
      <c r="F1942" s="53">
        <v>2</v>
      </c>
      <c r="G1942" s="53">
        <v>0</v>
      </c>
      <c r="H1942" s="53">
        <v>5438</v>
      </c>
      <c r="I1942" s="53" t="s">
        <v>69298</v>
      </c>
      <c r="J1942" s="56">
        <v>7000</v>
      </c>
      <c r="K1942" s="53">
        <v>21000</v>
      </c>
      <c r="L1942" s="54"/>
      <c r="M1942" s="53"/>
      <c r="N1942" s="54"/>
      <c r="O1942" s="53"/>
      <c r="P1942" s="53"/>
    </row>
    <row r="1943" spans="1:16">
      <c r="A1943" s="3" t="str">
        <f t="shared" si="30"/>
        <v>15210608001660000</v>
      </c>
      <c r="B1943" s="55">
        <v>8001660000</v>
      </c>
      <c r="C1943" s="53">
        <v>152</v>
      </c>
      <c r="D1943" s="53">
        <v>106</v>
      </c>
      <c r="E1943" s="53">
        <v>0</v>
      </c>
      <c r="F1943" s="53">
        <v>0</v>
      </c>
      <c r="G1943" s="53">
        <v>3</v>
      </c>
      <c r="H1943" s="53">
        <v>5438</v>
      </c>
      <c r="I1943" s="53" t="s">
        <v>69298</v>
      </c>
      <c r="J1943" s="56">
        <v>8000</v>
      </c>
      <c r="K1943" s="53">
        <v>0</v>
      </c>
      <c r="L1943" s="54"/>
      <c r="M1943" s="54"/>
      <c r="N1943" s="54"/>
      <c r="O1943" s="53"/>
      <c r="P1943" s="53"/>
    </row>
    <row r="1944" spans="1:16">
      <c r="A1944" s="3" t="str">
        <f t="shared" si="30"/>
        <v>15210608001660100</v>
      </c>
      <c r="B1944" s="55">
        <v>8001660100</v>
      </c>
      <c r="C1944" s="53">
        <v>152</v>
      </c>
      <c r="D1944" s="53">
        <v>106</v>
      </c>
      <c r="E1944" s="53">
        <v>0</v>
      </c>
      <c r="F1944" s="53">
        <v>0</v>
      </c>
      <c r="G1944" s="53">
        <v>3</v>
      </c>
      <c r="H1944" s="53">
        <v>5438</v>
      </c>
      <c r="I1944" s="53" t="s">
        <v>69298</v>
      </c>
      <c r="J1944" s="56">
        <v>9000</v>
      </c>
      <c r="K1944" s="53">
        <v>0</v>
      </c>
      <c r="L1944" s="53"/>
      <c r="M1944" s="53"/>
      <c r="N1944" s="53"/>
      <c r="O1944" s="53"/>
      <c r="P1944" s="53"/>
    </row>
    <row r="1945" spans="1:16">
      <c r="A1945" s="3" t="str">
        <f t="shared" si="30"/>
        <v>32710608001660200</v>
      </c>
      <c r="B1945" s="55">
        <v>8001660200</v>
      </c>
      <c r="C1945" s="53">
        <v>327</v>
      </c>
      <c r="D1945" s="53">
        <v>106</v>
      </c>
      <c r="E1945" s="53">
        <v>0</v>
      </c>
      <c r="F1945" s="53">
        <v>0</v>
      </c>
      <c r="G1945" s="53">
        <v>3</v>
      </c>
      <c r="H1945" s="53">
        <v>5438</v>
      </c>
      <c r="I1945" s="53" t="s">
        <v>69298</v>
      </c>
      <c r="J1945" s="56">
        <v>7000</v>
      </c>
      <c r="K1945" s="53">
        <v>0</v>
      </c>
      <c r="L1945" s="53"/>
      <c r="M1945" s="53"/>
      <c r="N1945" s="53"/>
      <c r="O1945" s="53"/>
      <c r="P1945" s="53"/>
    </row>
    <row r="1946" spans="1:16">
      <c r="A1946" s="3" t="str">
        <f t="shared" si="30"/>
        <v>32710608001660300</v>
      </c>
      <c r="B1946" s="55">
        <v>8001660300</v>
      </c>
      <c r="C1946" s="53">
        <v>327</v>
      </c>
      <c r="D1946" s="53">
        <v>106</v>
      </c>
      <c r="E1946" s="53">
        <v>0</v>
      </c>
      <c r="F1946" s="53">
        <v>0</v>
      </c>
      <c r="G1946" s="53">
        <v>4</v>
      </c>
      <c r="H1946" s="53">
        <v>5438</v>
      </c>
      <c r="I1946" s="53" t="s">
        <v>69298</v>
      </c>
      <c r="J1946" s="56">
        <v>7273</v>
      </c>
      <c r="K1946" s="53">
        <v>0</v>
      </c>
      <c r="L1946" s="53"/>
      <c r="M1946" s="53"/>
      <c r="N1946" s="53"/>
      <c r="O1946" s="54"/>
      <c r="P1946" s="53"/>
    </row>
    <row r="1947" spans="1:16">
      <c r="A1947" s="3" t="str">
        <f t="shared" si="30"/>
        <v>32710608001660400</v>
      </c>
      <c r="B1947" s="55">
        <v>8001660400</v>
      </c>
      <c r="C1947" s="53">
        <v>327</v>
      </c>
      <c r="D1947" s="53">
        <v>106</v>
      </c>
      <c r="E1947" s="53">
        <v>0</v>
      </c>
      <c r="F1947" s="53">
        <v>0</v>
      </c>
      <c r="G1947" s="53">
        <v>4</v>
      </c>
      <c r="H1947" s="53">
        <v>5438</v>
      </c>
      <c r="I1947" s="53" t="s">
        <v>69298</v>
      </c>
      <c r="J1947" s="56">
        <v>10000</v>
      </c>
      <c r="K1947" s="53">
        <v>0</v>
      </c>
      <c r="L1947" s="53"/>
      <c r="M1947" s="53"/>
      <c r="N1947" s="53"/>
      <c r="O1947" s="53"/>
      <c r="P1947" s="53"/>
    </row>
    <row r="1948" spans="1:16">
      <c r="A1948" s="3" t="str">
        <f t="shared" si="30"/>
        <v>32710608001660500</v>
      </c>
      <c r="B1948" s="55">
        <v>8001660500</v>
      </c>
      <c r="C1948" s="53">
        <v>327</v>
      </c>
      <c r="D1948" s="53">
        <v>106</v>
      </c>
      <c r="E1948" s="53">
        <v>0</v>
      </c>
      <c r="F1948" s="53">
        <v>0</v>
      </c>
      <c r="G1948" s="53">
        <v>3</v>
      </c>
      <c r="H1948" s="53">
        <v>5438</v>
      </c>
      <c r="I1948" s="53" t="s">
        <v>69298</v>
      </c>
      <c r="J1948" s="56">
        <v>4091</v>
      </c>
      <c r="K1948" s="53">
        <v>0</v>
      </c>
      <c r="L1948" s="54"/>
      <c r="M1948" s="53"/>
      <c r="N1948" s="54"/>
      <c r="O1948" s="53"/>
      <c r="P1948" s="53"/>
    </row>
    <row r="1949" spans="1:16">
      <c r="A1949" s="3" t="str">
        <f t="shared" si="30"/>
        <v>32710608001660600</v>
      </c>
      <c r="B1949" s="55">
        <v>8001660600</v>
      </c>
      <c r="C1949" s="53">
        <v>327</v>
      </c>
      <c r="D1949" s="53">
        <v>106</v>
      </c>
      <c r="E1949" s="53">
        <v>0</v>
      </c>
      <c r="F1949" s="53">
        <v>0</v>
      </c>
      <c r="G1949" s="53">
        <v>4</v>
      </c>
      <c r="H1949" s="53">
        <v>5438</v>
      </c>
      <c r="I1949" s="53" t="s">
        <v>69298</v>
      </c>
      <c r="J1949" s="56">
        <v>3591</v>
      </c>
      <c r="K1949" s="53">
        <v>0</v>
      </c>
      <c r="L1949" s="54"/>
      <c r="M1949" s="53"/>
      <c r="N1949" s="54"/>
      <c r="O1949" s="54"/>
      <c r="P1949" s="53"/>
    </row>
    <row r="1950" spans="1:16">
      <c r="A1950" s="3" t="str">
        <f t="shared" si="30"/>
        <v>32710608001660700</v>
      </c>
      <c r="B1950" s="55">
        <v>8001660700</v>
      </c>
      <c r="C1950" s="53">
        <v>327</v>
      </c>
      <c r="D1950" s="53">
        <v>106</v>
      </c>
      <c r="E1950" s="53">
        <v>0</v>
      </c>
      <c r="F1950" s="53">
        <v>0</v>
      </c>
      <c r="G1950" s="53">
        <v>4</v>
      </c>
      <c r="H1950" s="53">
        <v>5438</v>
      </c>
      <c r="I1950" s="53" t="s">
        <v>69298</v>
      </c>
      <c r="J1950" s="56">
        <v>4000</v>
      </c>
      <c r="K1950" s="53">
        <v>0</v>
      </c>
      <c r="L1950" s="54"/>
      <c r="M1950" s="53"/>
      <c r="N1950" s="54"/>
      <c r="O1950" s="53"/>
      <c r="P1950" s="53"/>
    </row>
    <row r="1951" spans="1:16">
      <c r="A1951" s="3" t="str">
        <f t="shared" si="30"/>
        <v>32710608001660800</v>
      </c>
      <c r="B1951" s="55">
        <v>8001660800</v>
      </c>
      <c r="C1951" s="53">
        <v>327</v>
      </c>
      <c r="D1951" s="53">
        <v>106</v>
      </c>
      <c r="E1951" s="53">
        <v>0</v>
      </c>
      <c r="F1951" s="53">
        <v>0</v>
      </c>
      <c r="G1951" s="53">
        <v>3</v>
      </c>
      <c r="H1951" s="53">
        <v>5438</v>
      </c>
      <c r="I1951" s="53" t="s">
        <v>69298</v>
      </c>
      <c r="J1951" s="56">
        <v>3000</v>
      </c>
      <c r="K1951" s="53">
        <v>0</v>
      </c>
      <c r="L1951" s="53"/>
      <c r="M1951" s="53"/>
      <c r="N1951" s="54"/>
      <c r="O1951" s="53"/>
      <c r="P1951" s="53"/>
    </row>
    <row r="1952" spans="1:16">
      <c r="A1952" s="3" t="str">
        <f t="shared" si="30"/>
        <v>15210608001672500</v>
      </c>
      <c r="B1952" s="55">
        <v>8001672500</v>
      </c>
      <c r="C1952" s="53">
        <v>152</v>
      </c>
      <c r="D1952" s="53">
        <v>106</v>
      </c>
      <c r="E1952" s="53">
        <v>0</v>
      </c>
      <c r="F1952" s="53">
        <v>0</v>
      </c>
      <c r="G1952" s="53">
        <v>3</v>
      </c>
      <c r="H1952" s="53">
        <v>5438</v>
      </c>
      <c r="I1952" s="53" t="s">
        <v>69298</v>
      </c>
      <c r="J1952" s="56">
        <v>2637</v>
      </c>
      <c r="K1952" s="53">
        <v>0</v>
      </c>
      <c r="L1952" s="54"/>
      <c r="M1952" s="53"/>
      <c r="N1952" s="54"/>
      <c r="O1952" s="53"/>
      <c r="P1952" s="53"/>
    </row>
    <row r="1953" spans="1:16">
      <c r="A1953" s="3" t="str">
        <f t="shared" si="30"/>
        <v>15210608001672600</v>
      </c>
      <c r="B1953" s="55">
        <v>8001672600</v>
      </c>
      <c r="C1953" s="53">
        <v>152</v>
      </c>
      <c r="D1953" s="53">
        <v>106</v>
      </c>
      <c r="E1953" s="53">
        <v>0</v>
      </c>
      <c r="F1953" s="53">
        <v>0</v>
      </c>
      <c r="G1953" s="53">
        <v>3</v>
      </c>
      <c r="H1953" s="53">
        <v>5438</v>
      </c>
      <c r="I1953" s="53" t="s">
        <v>69298</v>
      </c>
      <c r="J1953" s="56">
        <v>3591</v>
      </c>
      <c r="K1953" s="53">
        <v>0</v>
      </c>
      <c r="L1953" s="54"/>
      <c r="M1953" s="53"/>
      <c r="N1953" s="54"/>
      <c r="O1953" s="53"/>
      <c r="P1953" s="53"/>
    </row>
    <row r="1954" spans="1:16">
      <c r="A1954" s="3" t="str">
        <f t="shared" si="30"/>
        <v>15210608001672700</v>
      </c>
      <c r="B1954" s="55">
        <v>8001672700</v>
      </c>
      <c r="C1954" s="53">
        <v>152</v>
      </c>
      <c r="D1954" s="53">
        <v>106</v>
      </c>
      <c r="E1954" s="53">
        <v>0</v>
      </c>
      <c r="F1954" s="53">
        <v>0</v>
      </c>
      <c r="G1954" s="53">
        <v>3</v>
      </c>
      <c r="H1954" s="53">
        <v>5438</v>
      </c>
      <c r="I1954" s="53" t="s">
        <v>69298</v>
      </c>
      <c r="J1954" s="56">
        <v>2637</v>
      </c>
      <c r="K1954" s="53">
        <v>0</v>
      </c>
      <c r="L1954" s="54"/>
      <c r="M1954" s="53"/>
      <c r="N1954" s="54"/>
      <c r="O1954" s="53"/>
      <c r="P1954" s="53"/>
    </row>
    <row r="1955" spans="1:16">
      <c r="A1955" s="3" t="str">
        <f t="shared" si="30"/>
        <v>11210608001673300</v>
      </c>
      <c r="B1955" s="55">
        <v>8001673300</v>
      </c>
      <c r="C1955" s="53">
        <v>112</v>
      </c>
      <c r="D1955" s="53">
        <v>106</v>
      </c>
      <c r="E1955" s="53">
        <v>2</v>
      </c>
      <c r="F1955" s="53">
        <v>0</v>
      </c>
      <c r="G1955" s="53">
        <v>0</v>
      </c>
      <c r="H1955" s="53">
        <v>5438</v>
      </c>
      <c r="I1955" s="53" t="s">
        <v>69298</v>
      </c>
      <c r="J1955" s="56">
        <v>10000</v>
      </c>
      <c r="K1955" s="53">
        <v>20000</v>
      </c>
      <c r="L1955" s="54"/>
      <c r="M1955" s="53"/>
      <c r="N1955" s="54"/>
      <c r="O1955" s="53"/>
      <c r="P1955" s="53"/>
    </row>
    <row r="1956" spans="1:16">
      <c r="A1956" s="3" t="str">
        <f t="shared" si="30"/>
        <v>11310608001673300</v>
      </c>
      <c r="B1956" s="55">
        <v>8001673300</v>
      </c>
      <c r="C1956" s="53">
        <v>113</v>
      </c>
      <c r="D1956" s="53">
        <v>106</v>
      </c>
      <c r="E1956" s="53">
        <v>1</v>
      </c>
      <c r="F1956" s="53">
        <v>0</v>
      </c>
      <c r="G1956" s="53">
        <v>0</v>
      </c>
      <c r="H1956" s="53">
        <v>5438</v>
      </c>
      <c r="I1956" s="53" t="s">
        <v>69298</v>
      </c>
      <c r="J1956" s="56">
        <v>10000</v>
      </c>
      <c r="K1956" s="53">
        <v>10000</v>
      </c>
      <c r="L1956" s="54"/>
      <c r="M1956" s="53"/>
      <c r="N1956" s="54"/>
      <c r="O1956" s="53"/>
      <c r="P1956" s="53"/>
    </row>
    <row r="1957" spans="1:16">
      <c r="A1957" s="3" t="str">
        <f t="shared" si="30"/>
        <v>32710608001673300</v>
      </c>
      <c r="B1957" s="55">
        <v>8001673300</v>
      </c>
      <c r="C1957" s="53">
        <v>327</v>
      </c>
      <c r="D1957" s="53">
        <v>106</v>
      </c>
      <c r="E1957" s="53">
        <v>0</v>
      </c>
      <c r="F1957" s="53">
        <v>2</v>
      </c>
      <c r="G1957" s="53">
        <v>0</v>
      </c>
      <c r="H1957" s="53">
        <v>5438</v>
      </c>
      <c r="I1957" s="53" t="s">
        <v>69298</v>
      </c>
      <c r="J1957" s="56">
        <v>10000</v>
      </c>
      <c r="K1957" s="53">
        <v>20000</v>
      </c>
      <c r="L1957" s="54"/>
      <c r="M1957" s="53"/>
      <c r="N1957" s="54"/>
      <c r="O1957" s="53"/>
      <c r="P1957" s="53"/>
    </row>
    <row r="1958" spans="1:16">
      <c r="A1958" s="3" t="str">
        <f t="shared" si="30"/>
        <v>11210608001673400</v>
      </c>
      <c r="B1958" s="55">
        <v>8001673400</v>
      </c>
      <c r="C1958" s="53">
        <v>112</v>
      </c>
      <c r="D1958" s="53">
        <v>106</v>
      </c>
      <c r="E1958" s="53">
        <v>2</v>
      </c>
      <c r="F1958" s="53">
        <v>0</v>
      </c>
      <c r="G1958" s="53">
        <v>0</v>
      </c>
      <c r="H1958" s="53">
        <v>5438</v>
      </c>
      <c r="I1958" s="53" t="s">
        <v>69298</v>
      </c>
      <c r="J1958" s="56">
        <v>4000</v>
      </c>
      <c r="K1958" s="53">
        <v>8000</v>
      </c>
      <c r="L1958" s="54"/>
      <c r="M1958" s="53"/>
      <c r="N1958" s="54"/>
      <c r="O1958" s="53"/>
      <c r="P1958" s="53"/>
    </row>
    <row r="1959" spans="1:16">
      <c r="A1959" s="3" t="str">
        <f t="shared" si="30"/>
        <v>11310608001673400</v>
      </c>
      <c r="B1959" s="55">
        <v>8001673400</v>
      </c>
      <c r="C1959" s="53">
        <v>113</v>
      </c>
      <c r="D1959" s="53">
        <v>106</v>
      </c>
      <c r="E1959" s="53">
        <v>3</v>
      </c>
      <c r="F1959" s="53">
        <v>0</v>
      </c>
      <c r="G1959" s="53">
        <v>0</v>
      </c>
      <c r="H1959" s="53">
        <v>5438</v>
      </c>
      <c r="I1959" s="53" t="s">
        <v>69298</v>
      </c>
      <c r="J1959" s="56">
        <v>4000</v>
      </c>
      <c r="K1959" s="53">
        <v>12000</v>
      </c>
      <c r="L1959" s="54"/>
      <c r="M1959" s="53"/>
      <c r="N1959" s="54"/>
      <c r="O1959" s="53"/>
      <c r="P1959" s="53"/>
    </row>
    <row r="1960" spans="1:16">
      <c r="A1960" s="3" t="str">
        <f t="shared" si="30"/>
        <v>32710608001673400</v>
      </c>
      <c r="B1960" s="55">
        <v>8001673400</v>
      </c>
      <c r="C1960" s="53">
        <v>327</v>
      </c>
      <c r="D1960" s="53">
        <v>106</v>
      </c>
      <c r="E1960" s="53">
        <v>2</v>
      </c>
      <c r="F1960" s="53">
        <v>0</v>
      </c>
      <c r="G1960" s="53">
        <v>0</v>
      </c>
      <c r="H1960" s="53">
        <v>5438</v>
      </c>
      <c r="I1960" s="53" t="s">
        <v>69298</v>
      </c>
      <c r="J1960" s="56">
        <v>4000</v>
      </c>
      <c r="K1960" s="53">
        <v>8000</v>
      </c>
      <c r="L1960" s="54"/>
      <c r="M1960" s="53"/>
      <c r="N1960" s="54"/>
      <c r="O1960" s="53"/>
      <c r="P1960" s="53"/>
    </row>
    <row r="1961" spans="1:16">
      <c r="A1961" s="3" t="str">
        <f t="shared" si="30"/>
        <v>11210608001847700</v>
      </c>
      <c r="B1961" s="55">
        <v>8001847700</v>
      </c>
      <c r="C1961" s="53">
        <v>112</v>
      </c>
      <c r="D1961" s="53">
        <v>106</v>
      </c>
      <c r="E1961" s="53">
        <v>2</v>
      </c>
      <c r="F1961" s="53">
        <v>0</v>
      </c>
      <c r="G1961" s="53">
        <v>0</v>
      </c>
      <c r="H1961" s="53">
        <v>5438</v>
      </c>
      <c r="I1961" s="53" t="s">
        <v>69298</v>
      </c>
      <c r="J1961" s="56">
        <v>3000</v>
      </c>
      <c r="K1961" s="53">
        <v>6000</v>
      </c>
      <c r="L1961" s="54"/>
      <c r="M1961" s="53"/>
      <c r="N1961" s="54"/>
      <c r="O1961" s="53"/>
      <c r="P1961" s="53"/>
    </row>
    <row r="1962" spans="1:16">
      <c r="A1962" s="3" t="str">
        <f t="shared" si="30"/>
        <v>13210608001847700</v>
      </c>
      <c r="B1962" s="55">
        <v>8001847700</v>
      </c>
      <c r="C1962" s="53">
        <v>132</v>
      </c>
      <c r="D1962" s="53">
        <v>106</v>
      </c>
      <c r="E1962" s="53">
        <v>1</v>
      </c>
      <c r="F1962" s="53">
        <v>0</v>
      </c>
      <c r="G1962" s="53">
        <v>0</v>
      </c>
      <c r="H1962" s="53">
        <v>5438</v>
      </c>
      <c r="I1962" s="53" t="s">
        <v>69298</v>
      </c>
      <c r="J1962" s="56">
        <v>3000</v>
      </c>
      <c r="K1962" s="53">
        <v>3000</v>
      </c>
      <c r="L1962" s="54"/>
      <c r="M1962" s="53"/>
      <c r="N1962" s="54"/>
      <c r="O1962" s="53"/>
      <c r="P1962" s="53"/>
    </row>
    <row r="1963" spans="1:16">
      <c r="A1963" s="3" t="str">
        <f t="shared" si="30"/>
        <v>11210608001860000</v>
      </c>
      <c r="B1963" s="55">
        <v>8001860000</v>
      </c>
      <c r="C1963" s="53">
        <v>112</v>
      </c>
      <c r="D1963" s="53">
        <v>106</v>
      </c>
      <c r="E1963" s="53">
        <v>2</v>
      </c>
      <c r="F1963" s="53">
        <v>0</v>
      </c>
      <c r="G1963" s="53">
        <v>0</v>
      </c>
      <c r="H1963" s="53">
        <v>5438</v>
      </c>
      <c r="I1963" s="53" t="s">
        <v>69298</v>
      </c>
      <c r="J1963" s="56">
        <v>3819</v>
      </c>
      <c r="K1963" s="53">
        <v>7638</v>
      </c>
      <c r="L1963" s="53"/>
      <c r="M1963" s="53"/>
      <c r="N1963" s="54"/>
      <c r="O1963" s="54"/>
      <c r="P1963" s="53"/>
    </row>
    <row r="1964" spans="1:16">
      <c r="A1964" s="3" t="str">
        <f t="shared" si="30"/>
        <v>13210608001860000</v>
      </c>
      <c r="B1964" s="55">
        <v>8001860000</v>
      </c>
      <c r="C1964" s="53">
        <v>132</v>
      </c>
      <c r="D1964" s="53">
        <v>106</v>
      </c>
      <c r="E1964" s="53">
        <v>1</v>
      </c>
      <c r="F1964" s="53">
        <v>0</v>
      </c>
      <c r="G1964" s="53">
        <v>0</v>
      </c>
      <c r="H1964" s="53">
        <v>5438</v>
      </c>
      <c r="I1964" s="53" t="s">
        <v>69298</v>
      </c>
      <c r="J1964" s="56">
        <v>3819</v>
      </c>
      <c r="K1964" s="53">
        <v>3819</v>
      </c>
      <c r="L1964" s="54"/>
      <c r="M1964" s="53"/>
      <c r="N1964" s="54"/>
      <c r="O1964" s="53"/>
      <c r="P1964" s="53"/>
    </row>
    <row r="1965" spans="1:16">
      <c r="A1965" s="3" t="str">
        <f t="shared" si="30"/>
        <v>11410608001870000</v>
      </c>
      <c r="B1965" s="55">
        <v>8001870000</v>
      </c>
      <c r="C1965" s="53">
        <v>114</v>
      </c>
      <c r="D1965" s="53">
        <v>106</v>
      </c>
      <c r="E1965" s="53">
        <v>2</v>
      </c>
      <c r="F1965" s="53">
        <v>0</v>
      </c>
      <c r="G1965" s="53">
        <v>0</v>
      </c>
      <c r="H1965" s="53">
        <v>5438</v>
      </c>
      <c r="I1965" s="53" t="s">
        <v>69298</v>
      </c>
      <c r="J1965" s="56">
        <v>3000</v>
      </c>
      <c r="K1965" s="53">
        <v>6000</v>
      </c>
      <c r="L1965" s="53"/>
      <c r="M1965" s="54"/>
      <c r="N1965" s="54"/>
      <c r="O1965" s="53"/>
      <c r="P1965" s="53"/>
    </row>
    <row r="1966" spans="1:16">
      <c r="A1966" s="3" t="str">
        <f t="shared" si="30"/>
        <v>11210608001870000</v>
      </c>
      <c r="B1966" s="55">
        <v>8001870000</v>
      </c>
      <c r="C1966" s="53">
        <v>112</v>
      </c>
      <c r="D1966" s="53">
        <v>106</v>
      </c>
      <c r="E1966" s="53">
        <v>0</v>
      </c>
      <c r="F1966" s="53">
        <v>0</v>
      </c>
      <c r="G1966" s="53">
        <v>0</v>
      </c>
      <c r="H1966" s="53">
        <v>5438</v>
      </c>
      <c r="I1966" s="53" t="s">
        <v>69298</v>
      </c>
      <c r="J1966" s="56">
        <v>3000</v>
      </c>
      <c r="K1966" s="53">
        <v>0</v>
      </c>
      <c r="L1966" s="53"/>
      <c r="M1966" s="53"/>
      <c r="N1966" s="54"/>
      <c r="O1966" s="54"/>
      <c r="P1966" s="53"/>
    </row>
    <row r="1967" spans="1:16">
      <c r="A1967" s="3" t="str">
        <f t="shared" si="30"/>
        <v>11410608001870100</v>
      </c>
      <c r="B1967" s="55">
        <v>8001870100</v>
      </c>
      <c r="C1967" s="53">
        <v>114</v>
      </c>
      <c r="D1967" s="53">
        <v>106</v>
      </c>
      <c r="E1967" s="53">
        <v>0</v>
      </c>
      <c r="F1967" s="53">
        <v>0</v>
      </c>
      <c r="G1967" s="53">
        <v>0</v>
      </c>
      <c r="H1967" s="53">
        <v>5438</v>
      </c>
      <c r="I1967" s="53" t="s">
        <v>69298</v>
      </c>
      <c r="J1967" s="56">
        <v>3000</v>
      </c>
      <c r="K1967" s="53">
        <v>0</v>
      </c>
      <c r="L1967" s="53"/>
      <c r="M1967" s="53"/>
      <c r="N1967" s="54"/>
      <c r="O1967" s="53"/>
      <c r="P1967" s="53"/>
    </row>
    <row r="1968" spans="1:16">
      <c r="A1968" s="3" t="str">
        <f t="shared" si="30"/>
        <v>11210608001870100</v>
      </c>
      <c r="B1968" s="55">
        <v>8001870100</v>
      </c>
      <c r="C1968" s="53">
        <v>112</v>
      </c>
      <c r="D1968" s="53">
        <v>106</v>
      </c>
      <c r="E1968" s="53">
        <v>0</v>
      </c>
      <c r="F1968" s="53">
        <v>0</v>
      </c>
      <c r="G1968" s="53">
        <v>0</v>
      </c>
      <c r="H1968" s="53">
        <v>5438</v>
      </c>
      <c r="I1968" s="53" t="s">
        <v>69298</v>
      </c>
      <c r="J1968" s="56">
        <v>3000</v>
      </c>
      <c r="K1968" s="53">
        <v>0</v>
      </c>
      <c r="L1968" s="53"/>
      <c r="M1968" s="53"/>
      <c r="N1968" s="54"/>
      <c r="O1968" s="53"/>
      <c r="P1968" s="53"/>
    </row>
    <row r="1969" spans="1:16">
      <c r="A1969" s="3" t="str">
        <f t="shared" si="30"/>
        <v>10410608001870200</v>
      </c>
      <c r="B1969" s="55">
        <v>8001870200</v>
      </c>
      <c r="C1969" s="53">
        <v>104</v>
      </c>
      <c r="D1969" s="53">
        <v>106</v>
      </c>
      <c r="E1969" s="53">
        <v>3</v>
      </c>
      <c r="F1969" s="53">
        <v>0</v>
      </c>
      <c r="G1969" s="53">
        <v>0</v>
      </c>
      <c r="H1969" s="53">
        <v>5438</v>
      </c>
      <c r="I1969" s="53" t="s">
        <v>69298</v>
      </c>
      <c r="J1969" s="56">
        <v>3182</v>
      </c>
      <c r="K1969" s="53">
        <v>9546</v>
      </c>
      <c r="L1969" s="53"/>
      <c r="M1969" s="53"/>
      <c r="N1969" s="54"/>
      <c r="O1969" s="53"/>
      <c r="P1969" s="53"/>
    </row>
    <row r="1970" spans="1:16">
      <c r="A1970" s="3" t="str">
        <f t="shared" si="30"/>
        <v>17010608001870200</v>
      </c>
      <c r="B1970" s="55">
        <v>8001870200</v>
      </c>
      <c r="C1970" s="53">
        <v>170</v>
      </c>
      <c r="D1970" s="53">
        <v>106</v>
      </c>
      <c r="E1970" s="53">
        <v>3</v>
      </c>
      <c r="F1970" s="53">
        <v>0</v>
      </c>
      <c r="G1970" s="53">
        <v>0</v>
      </c>
      <c r="H1970" s="53">
        <v>5438</v>
      </c>
      <c r="I1970" s="53" t="s">
        <v>69298</v>
      </c>
      <c r="J1970" s="56">
        <v>3182</v>
      </c>
      <c r="K1970" s="53">
        <v>9546</v>
      </c>
      <c r="L1970" s="53"/>
      <c r="M1970" s="53"/>
      <c r="N1970" s="54"/>
      <c r="O1970" s="53"/>
      <c r="P1970" s="53"/>
    </row>
    <row r="1971" spans="1:16">
      <c r="A1971" s="3" t="str">
        <f t="shared" si="30"/>
        <v>10410608001870300</v>
      </c>
      <c r="B1971" s="55">
        <v>8001870300</v>
      </c>
      <c r="C1971" s="53">
        <v>104</v>
      </c>
      <c r="D1971" s="53">
        <v>106</v>
      </c>
      <c r="E1971" s="53">
        <v>2</v>
      </c>
      <c r="F1971" s="53">
        <v>0</v>
      </c>
      <c r="G1971" s="53">
        <v>0</v>
      </c>
      <c r="H1971" s="53">
        <v>5438</v>
      </c>
      <c r="I1971" s="53" t="s">
        <v>69298</v>
      </c>
      <c r="J1971" s="56">
        <v>3000</v>
      </c>
      <c r="K1971" s="53">
        <v>6000</v>
      </c>
      <c r="L1971" s="54"/>
      <c r="M1971" s="53"/>
      <c r="N1971" s="54"/>
      <c r="O1971" s="53"/>
      <c r="P1971" s="53"/>
    </row>
    <row r="1972" spans="1:16">
      <c r="A1972" s="3" t="str">
        <f t="shared" si="30"/>
        <v>17010608001870300</v>
      </c>
      <c r="B1972" s="55">
        <v>8001870300</v>
      </c>
      <c r="C1972" s="53">
        <v>170</v>
      </c>
      <c r="D1972" s="53">
        <v>106</v>
      </c>
      <c r="E1972" s="53">
        <v>2</v>
      </c>
      <c r="F1972" s="53">
        <v>0</v>
      </c>
      <c r="G1972" s="53">
        <v>0</v>
      </c>
      <c r="H1972" s="53">
        <v>5438</v>
      </c>
      <c r="I1972" s="53" t="s">
        <v>69298</v>
      </c>
      <c r="J1972" s="56">
        <v>3000</v>
      </c>
      <c r="K1972" s="53">
        <v>6000</v>
      </c>
      <c r="L1972" s="54"/>
      <c r="M1972" s="53"/>
      <c r="N1972" s="54"/>
      <c r="O1972" s="53"/>
      <c r="P1972" s="53"/>
    </row>
    <row r="1973" spans="1:16">
      <c r="A1973" s="3" t="str">
        <f t="shared" si="30"/>
        <v>10410608001870400</v>
      </c>
      <c r="B1973" s="55">
        <v>8001870400</v>
      </c>
      <c r="C1973" s="53">
        <v>104</v>
      </c>
      <c r="D1973" s="53">
        <v>106</v>
      </c>
      <c r="E1973" s="53">
        <v>0</v>
      </c>
      <c r="F1973" s="53">
        <v>0</v>
      </c>
      <c r="G1973" s="53">
        <v>0</v>
      </c>
      <c r="H1973" s="53">
        <v>5438</v>
      </c>
      <c r="I1973" s="53" t="s">
        <v>69298</v>
      </c>
      <c r="J1973" s="56">
        <v>3000</v>
      </c>
      <c r="K1973" s="53">
        <v>0</v>
      </c>
      <c r="L1973" s="53"/>
      <c r="M1973" s="53"/>
      <c r="N1973" s="53"/>
      <c r="O1973" s="53"/>
      <c r="P1973" s="53"/>
    </row>
    <row r="1974" spans="1:16">
      <c r="A1974" s="3" t="str">
        <f t="shared" si="30"/>
        <v>17010608001870400</v>
      </c>
      <c r="B1974" s="55">
        <v>8001870400</v>
      </c>
      <c r="C1974" s="53">
        <v>170</v>
      </c>
      <c r="D1974" s="53">
        <v>106</v>
      </c>
      <c r="E1974" s="53">
        <v>3</v>
      </c>
      <c r="F1974" s="53">
        <v>0</v>
      </c>
      <c r="G1974" s="53">
        <v>0</v>
      </c>
      <c r="H1974" s="53">
        <v>5438</v>
      </c>
      <c r="I1974" s="53" t="s">
        <v>69298</v>
      </c>
      <c r="J1974" s="56">
        <v>3000</v>
      </c>
      <c r="K1974" s="53">
        <v>9000</v>
      </c>
      <c r="L1974" s="53"/>
      <c r="M1974" s="53"/>
      <c r="N1974" s="53"/>
      <c r="O1974" s="53"/>
      <c r="P1974" s="53"/>
    </row>
    <row r="1975" spans="1:16">
      <c r="A1975" s="3" t="str">
        <f t="shared" si="30"/>
        <v>10410608001870500</v>
      </c>
      <c r="B1975" s="55">
        <v>8001870500</v>
      </c>
      <c r="C1975" s="53">
        <v>104</v>
      </c>
      <c r="D1975" s="53">
        <v>106</v>
      </c>
      <c r="E1975" s="53">
        <v>3</v>
      </c>
      <c r="F1975" s="53">
        <v>0</v>
      </c>
      <c r="G1975" s="53">
        <v>0</v>
      </c>
      <c r="H1975" s="53">
        <v>5438</v>
      </c>
      <c r="I1975" s="53" t="s">
        <v>69298</v>
      </c>
      <c r="J1975" s="56">
        <v>3000</v>
      </c>
      <c r="K1975" s="53">
        <v>9000</v>
      </c>
      <c r="L1975" s="54"/>
      <c r="M1975" s="53"/>
      <c r="N1975" s="54"/>
      <c r="O1975" s="53"/>
      <c r="P1975" s="53"/>
    </row>
    <row r="1976" spans="1:16">
      <c r="A1976" s="3" t="str">
        <f t="shared" si="30"/>
        <v>17010608001870500</v>
      </c>
      <c r="B1976" s="55">
        <v>8001870500</v>
      </c>
      <c r="C1976" s="53">
        <v>170</v>
      </c>
      <c r="D1976" s="53">
        <v>106</v>
      </c>
      <c r="E1976" s="53">
        <v>2</v>
      </c>
      <c r="F1976" s="53">
        <v>0</v>
      </c>
      <c r="G1976" s="53">
        <v>0</v>
      </c>
      <c r="H1976" s="53">
        <v>5438</v>
      </c>
      <c r="I1976" s="53" t="s">
        <v>69298</v>
      </c>
      <c r="J1976" s="56">
        <v>3000</v>
      </c>
      <c r="K1976" s="53">
        <v>6000</v>
      </c>
      <c r="L1976" s="54"/>
      <c r="M1976" s="53"/>
      <c r="N1976" s="54"/>
      <c r="O1976" s="53"/>
      <c r="P1976" s="53"/>
    </row>
    <row r="1977" spans="1:16">
      <c r="A1977" s="3" t="str">
        <f t="shared" si="30"/>
        <v>15210608001937200</v>
      </c>
      <c r="B1977" s="55">
        <v>8001937200</v>
      </c>
      <c r="C1977" s="53">
        <v>152</v>
      </c>
      <c r="D1977" s="53">
        <v>106</v>
      </c>
      <c r="E1977" s="53">
        <v>0</v>
      </c>
      <c r="F1977" s="53">
        <v>0</v>
      </c>
      <c r="G1977" s="53">
        <v>3</v>
      </c>
      <c r="H1977" s="53">
        <v>5438</v>
      </c>
      <c r="I1977" s="53" t="s">
        <v>69298</v>
      </c>
      <c r="J1977" s="56">
        <v>3182</v>
      </c>
      <c r="K1977" s="53">
        <v>0</v>
      </c>
      <c r="L1977" s="54"/>
      <c r="M1977" s="54"/>
      <c r="N1977" s="54"/>
      <c r="O1977" s="53"/>
      <c r="P1977" s="53"/>
    </row>
    <row r="1978" spans="1:16">
      <c r="A1978" s="3" t="str">
        <f t="shared" si="30"/>
        <v>15210608001937300</v>
      </c>
      <c r="B1978" s="55">
        <v>8001937300</v>
      </c>
      <c r="C1978" s="53">
        <v>152</v>
      </c>
      <c r="D1978" s="53">
        <v>106</v>
      </c>
      <c r="E1978" s="53">
        <v>0</v>
      </c>
      <c r="F1978" s="53">
        <v>0</v>
      </c>
      <c r="G1978" s="53">
        <v>3</v>
      </c>
      <c r="H1978" s="53">
        <v>5438</v>
      </c>
      <c r="I1978" s="53" t="s">
        <v>69298</v>
      </c>
      <c r="J1978" s="56">
        <v>3819</v>
      </c>
      <c r="K1978" s="53">
        <v>0</v>
      </c>
      <c r="L1978" s="54"/>
      <c r="M1978" s="53"/>
      <c r="N1978" s="54"/>
      <c r="O1978" s="53"/>
      <c r="P1978" s="53"/>
    </row>
    <row r="1979" spans="1:16">
      <c r="A1979" s="3" t="str">
        <f t="shared" si="30"/>
        <v>10210608001940800</v>
      </c>
      <c r="B1979" s="55">
        <v>8001940800</v>
      </c>
      <c r="C1979" s="53">
        <v>102</v>
      </c>
      <c r="D1979" s="53">
        <v>106</v>
      </c>
      <c r="E1979" s="53">
        <v>2</v>
      </c>
      <c r="F1979" s="53">
        <v>0</v>
      </c>
      <c r="G1979" s="53">
        <v>0</v>
      </c>
      <c r="H1979" s="53">
        <v>5438</v>
      </c>
      <c r="I1979" s="53" t="s">
        <v>69298</v>
      </c>
      <c r="J1979" s="56">
        <v>3182</v>
      </c>
      <c r="K1979" s="53">
        <v>6364</v>
      </c>
      <c r="L1979" s="53"/>
      <c r="M1979" s="53"/>
      <c r="N1979" s="54"/>
      <c r="O1979" s="54"/>
      <c r="P1979" s="53"/>
    </row>
    <row r="1980" spans="1:16">
      <c r="A1980" s="3" t="str">
        <f t="shared" si="30"/>
        <v>15310608001940800</v>
      </c>
      <c r="B1980" s="55">
        <v>8001940800</v>
      </c>
      <c r="C1980" s="53">
        <v>153</v>
      </c>
      <c r="D1980" s="53">
        <v>106</v>
      </c>
      <c r="E1980" s="53">
        <v>2</v>
      </c>
      <c r="F1980" s="53">
        <v>0</v>
      </c>
      <c r="G1980" s="53">
        <v>0</v>
      </c>
      <c r="H1980" s="53">
        <v>5438</v>
      </c>
      <c r="I1980" s="53" t="s">
        <v>69298</v>
      </c>
      <c r="J1980" s="56">
        <v>3182</v>
      </c>
      <c r="K1980" s="53">
        <v>6364</v>
      </c>
      <c r="L1980" s="53"/>
      <c r="M1980" s="53"/>
      <c r="N1980" s="54"/>
      <c r="O1980" s="53"/>
      <c r="P1980" s="53"/>
    </row>
    <row r="1981" spans="1:16">
      <c r="A1981" s="3" t="str">
        <f t="shared" si="30"/>
        <v>13810608001940900</v>
      </c>
      <c r="B1981" s="55">
        <v>8001940900</v>
      </c>
      <c r="C1981" s="53">
        <v>138</v>
      </c>
      <c r="D1981" s="53">
        <v>106</v>
      </c>
      <c r="E1981" s="53">
        <v>2</v>
      </c>
      <c r="F1981" s="53">
        <v>0</v>
      </c>
      <c r="G1981" s="53">
        <v>0</v>
      </c>
      <c r="H1981" s="53">
        <v>5438</v>
      </c>
      <c r="I1981" s="53" t="s">
        <v>69298</v>
      </c>
      <c r="J1981" s="56">
        <v>4000</v>
      </c>
      <c r="K1981" s="53">
        <v>8000</v>
      </c>
      <c r="L1981" s="54"/>
      <c r="M1981" s="54"/>
      <c r="N1981" s="54"/>
      <c r="O1981" s="54"/>
      <c r="P1981" s="53"/>
    </row>
    <row r="1982" spans="1:16">
      <c r="A1982" s="3" t="str">
        <f t="shared" si="30"/>
        <v>13810608001941000</v>
      </c>
      <c r="B1982" s="55">
        <v>8001941000</v>
      </c>
      <c r="C1982" s="53">
        <v>138</v>
      </c>
      <c r="D1982" s="53">
        <v>106</v>
      </c>
      <c r="E1982" s="53">
        <v>2</v>
      </c>
      <c r="F1982" s="53">
        <v>0</v>
      </c>
      <c r="G1982" s="53">
        <v>0</v>
      </c>
      <c r="H1982" s="53">
        <v>5438</v>
      </c>
      <c r="I1982" s="53" t="s">
        <v>69298</v>
      </c>
      <c r="J1982" s="56">
        <v>3000</v>
      </c>
      <c r="K1982" s="53">
        <v>6000</v>
      </c>
      <c r="L1982" s="54"/>
      <c r="M1982" s="53"/>
      <c r="N1982" s="54"/>
      <c r="O1982" s="53"/>
      <c r="P1982" s="53"/>
    </row>
    <row r="1983" spans="1:16">
      <c r="A1983" s="3" t="str">
        <f t="shared" si="30"/>
        <v>10210608001941200</v>
      </c>
      <c r="B1983" s="55">
        <v>8001941200</v>
      </c>
      <c r="C1983" s="53">
        <v>102</v>
      </c>
      <c r="D1983" s="53">
        <v>106</v>
      </c>
      <c r="E1983" s="53">
        <v>2</v>
      </c>
      <c r="F1983" s="53">
        <v>0</v>
      </c>
      <c r="G1983" s="53">
        <v>0</v>
      </c>
      <c r="H1983" s="53">
        <v>5438</v>
      </c>
      <c r="I1983" s="53" t="s">
        <v>69298</v>
      </c>
      <c r="J1983" s="56">
        <v>3364</v>
      </c>
      <c r="K1983" s="53">
        <v>6728</v>
      </c>
      <c r="L1983" s="53"/>
      <c r="M1983" s="53"/>
      <c r="N1983" s="54"/>
      <c r="O1983" s="53"/>
      <c r="P1983" s="53"/>
    </row>
    <row r="1984" spans="1:16">
      <c r="A1984" s="3" t="str">
        <f t="shared" si="30"/>
        <v>13810608001941300</v>
      </c>
      <c r="B1984" s="55">
        <v>8001941300</v>
      </c>
      <c r="C1984" s="53">
        <v>138</v>
      </c>
      <c r="D1984" s="53">
        <v>106</v>
      </c>
      <c r="E1984" s="53">
        <v>2</v>
      </c>
      <c r="F1984" s="53">
        <v>0</v>
      </c>
      <c r="G1984" s="53">
        <v>0</v>
      </c>
      <c r="H1984" s="53">
        <v>5438</v>
      </c>
      <c r="I1984" s="53" t="s">
        <v>69298</v>
      </c>
      <c r="J1984" s="56">
        <v>3364</v>
      </c>
      <c r="K1984" s="53">
        <v>6728</v>
      </c>
      <c r="L1984" s="53"/>
      <c r="M1984" s="53"/>
      <c r="N1984" s="54"/>
      <c r="O1984" s="54"/>
      <c r="P1984" s="53"/>
    </row>
    <row r="1985" spans="1:16">
      <c r="A1985" s="3" t="str">
        <f t="shared" si="30"/>
        <v>13810608001941400</v>
      </c>
      <c r="B1985" s="55">
        <v>8001941400</v>
      </c>
      <c r="C1985" s="53">
        <v>138</v>
      </c>
      <c r="D1985" s="53">
        <v>106</v>
      </c>
      <c r="E1985" s="53">
        <v>2</v>
      </c>
      <c r="F1985" s="53">
        <v>0</v>
      </c>
      <c r="G1985" s="53">
        <v>0</v>
      </c>
      <c r="H1985" s="53">
        <v>5438</v>
      </c>
      <c r="I1985" s="53" t="s">
        <v>69298</v>
      </c>
      <c r="J1985" s="56">
        <v>3000</v>
      </c>
      <c r="K1985" s="53">
        <v>6000</v>
      </c>
      <c r="L1985" s="53"/>
      <c r="M1985" s="53"/>
      <c r="N1985" s="54"/>
      <c r="O1985" s="54"/>
      <c r="P1985" s="53"/>
    </row>
    <row r="1986" spans="1:16">
      <c r="A1986" s="3" t="str">
        <f t="shared" si="30"/>
        <v>15210608001958100</v>
      </c>
      <c r="B1986" s="55">
        <v>8001958100</v>
      </c>
      <c r="C1986" s="53">
        <v>152</v>
      </c>
      <c r="D1986" s="53">
        <v>106</v>
      </c>
      <c r="E1986" s="53">
        <v>4</v>
      </c>
      <c r="F1986" s="53">
        <v>0</v>
      </c>
      <c r="G1986" s="53">
        <v>0</v>
      </c>
      <c r="H1986" s="53">
        <v>5438</v>
      </c>
      <c r="I1986" s="53" t="s">
        <v>69298</v>
      </c>
      <c r="J1986" s="56">
        <v>7000</v>
      </c>
      <c r="K1986" s="53">
        <v>28000</v>
      </c>
      <c r="L1986" s="53"/>
      <c r="M1986" s="53"/>
      <c r="N1986" s="54"/>
      <c r="O1986" s="54"/>
      <c r="P1986" s="53"/>
    </row>
    <row r="1987" spans="1:16">
      <c r="A1987" s="3" t="str">
        <f t="shared" si="30"/>
        <v>10010608001958200</v>
      </c>
      <c r="B1987" s="55">
        <v>8001958200</v>
      </c>
      <c r="C1987" s="53">
        <v>100</v>
      </c>
      <c r="D1987" s="53">
        <v>106</v>
      </c>
      <c r="E1987" s="53">
        <v>2</v>
      </c>
      <c r="F1987" s="53">
        <v>0</v>
      </c>
      <c r="G1987" s="53">
        <v>0</v>
      </c>
      <c r="H1987" s="53">
        <v>5438</v>
      </c>
      <c r="I1987" s="53" t="s">
        <v>69298</v>
      </c>
      <c r="J1987" s="56">
        <v>11000</v>
      </c>
      <c r="K1987" s="53">
        <v>22000</v>
      </c>
      <c r="L1987" s="53"/>
      <c r="M1987" s="53"/>
      <c r="N1987" s="53"/>
      <c r="O1987" s="53"/>
      <c r="P1987" s="53"/>
    </row>
    <row r="1988" spans="1:16">
      <c r="A1988" s="3" t="str">
        <f t="shared" ref="A1988:A2051" si="31">CONCATENATE(C1988,D1988,IF(ISBLANK(B1988),"",IF(LEN(B1988)&lt;11,TEXT(B1988,"00000000000"),B1988)))</f>
        <v>15210608001958200</v>
      </c>
      <c r="B1988" s="55">
        <v>8001958200</v>
      </c>
      <c r="C1988" s="53">
        <v>152</v>
      </c>
      <c r="D1988" s="53">
        <v>106</v>
      </c>
      <c r="E1988" s="53">
        <v>3</v>
      </c>
      <c r="F1988" s="53">
        <v>0</v>
      </c>
      <c r="G1988" s="53">
        <v>0</v>
      </c>
      <c r="H1988" s="53">
        <v>5438</v>
      </c>
      <c r="I1988" s="53" t="s">
        <v>69298</v>
      </c>
      <c r="J1988" s="56">
        <v>11000</v>
      </c>
      <c r="K1988" s="53">
        <v>33000</v>
      </c>
      <c r="L1988" s="53"/>
      <c r="M1988" s="53"/>
      <c r="N1988" s="53"/>
      <c r="O1988" s="53"/>
      <c r="P1988" s="53"/>
    </row>
    <row r="1989" spans="1:16">
      <c r="A1989" s="3" t="str">
        <f t="shared" si="31"/>
        <v>1121068A23FMJ0100</v>
      </c>
      <c r="B1989" s="55" t="s">
        <v>69299</v>
      </c>
      <c r="C1989" s="53">
        <v>112</v>
      </c>
      <c r="D1989" s="53">
        <v>106</v>
      </c>
      <c r="E1989" s="53">
        <v>0</v>
      </c>
      <c r="F1989" s="53">
        <v>0</v>
      </c>
      <c r="G1989" s="53">
        <v>0</v>
      </c>
      <c r="H1989" s="53">
        <v>5438</v>
      </c>
      <c r="I1989" s="53" t="s">
        <v>69298</v>
      </c>
      <c r="J1989" s="56">
        <v>5000</v>
      </c>
      <c r="K1989" s="53">
        <v>0</v>
      </c>
      <c r="L1989" s="53"/>
      <c r="M1989" s="53"/>
      <c r="N1989" s="53"/>
      <c r="O1989" s="53"/>
      <c r="P1989" s="53"/>
    </row>
    <row r="1990" spans="1:16">
      <c r="A1990" s="3" t="str">
        <f t="shared" si="31"/>
        <v>1141068A23FMJ0100</v>
      </c>
      <c r="B1990" s="55" t="s">
        <v>69299</v>
      </c>
      <c r="C1990" s="53">
        <v>114</v>
      </c>
      <c r="D1990" s="53">
        <v>106</v>
      </c>
      <c r="E1990" s="53">
        <v>0</v>
      </c>
      <c r="F1990" s="53">
        <v>0</v>
      </c>
      <c r="G1990" s="53">
        <v>0</v>
      </c>
      <c r="H1990" s="53">
        <v>5438</v>
      </c>
      <c r="I1990" s="53" t="s">
        <v>69298</v>
      </c>
      <c r="J1990" s="56">
        <v>5000</v>
      </c>
      <c r="K1990" s="53">
        <v>0</v>
      </c>
      <c r="L1990" s="53"/>
      <c r="M1990" s="53"/>
      <c r="N1990" s="53"/>
      <c r="O1990" s="54"/>
      <c r="P1990" s="53"/>
    </row>
    <row r="1991" spans="1:16">
      <c r="A1991" s="3" t="str">
        <f t="shared" si="31"/>
        <v>1121068A23FMJ0200</v>
      </c>
      <c r="B1991" s="55" t="s">
        <v>69300</v>
      </c>
      <c r="C1991" s="53">
        <v>112</v>
      </c>
      <c r="D1991" s="53">
        <v>106</v>
      </c>
      <c r="E1991" s="53">
        <v>0</v>
      </c>
      <c r="F1991" s="53">
        <v>0</v>
      </c>
      <c r="G1991" s="53">
        <v>0</v>
      </c>
      <c r="H1991" s="53">
        <v>5438</v>
      </c>
      <c r="I1991" s="53" t="s">
        <v>69298</v>
      </c>
      <c r="J1991" s="56">
        <v>6000</v>
      </c>
      <c r="K1991" s="53">
        <v>0</v>
      </c>
      <c r="L1991" s="53"/>
      <c r="M1991" s="53"/>
      <c r="N1991" s="53"/>
      <c r="O1991" s="53"/>
      <c r="P1991" s="53"/>
    </row>
    <row r="1992" spans="1:16">
      <c r="A1992" s="3" t="str">
        <f t="shared" si="31"/>
        <v>1141068A23FMJ0200</v>
      </c>
      <c r="B1992" s="55" t="s">
        <v>69300</v>
      </c>
      <c r="C1992" s="53">
        <v>114</v>
      </c>
      <c r="D1992" s="53">
        <v>106</v>
      </c>
      <c r="E1992" s="53">
        <v>0</v>
      </c>
      <c r="F1992" s="53">
        <v>0</v>
      </c>
      <c r="G1992" s="53">
        <v>0</v>
      </c>
      <c r="H1992" s="53">
        <v>5438</v>
      </c>
      <c r="I1992" s="53" t="s">
        <v>69298</v>
      </c>
      <c r="J1992" s="56">
        <v>6000</v>
      </c>
      <c r="K1992" s="53">
        <v>0</v>
      </c>
      <c r="L1992" s="53"/>
      <c r="M1992" s="54"/>
      <c r="N1992" s="53"/>
      <c r="O1992" s="53"/>
      <c r="P1992" s="53"/>
    </row>
    <row r="1993" spans="1:16">
      <c r="A1993" s="3" t="str">
        <f t="shared" si="31"/>
        <v>1621068A23FMJ0200</v>
      </c>
      <c r="B1993" s="55" t="s">
        <v>69300</v>
      </c>
      <c r="C1993" s="53">
        <v>162</v>
      </c>
      <c r="D1993" s="53">
        <v>106</v>
      </c>
      <c r="E1993" s="53">
        <v>0</v>
      </c>
      <c r="F1993" s="53">
        <v>0</v>
      </c>
      <c r="G1993" s="53">
        <v>0</v>
      </c>
      <c r="H1993" s="53">
        <v>5438</v>
      </c>
      <c r="I1993" s="53" t="s">
        <v>69298</v>
      </c>
      <c r="J1993" s="56">
        <v>6000</v>
      </c>
      <c r="K1993" s="53">
        <v>0</v>
      </c>
      <c r="L1993" s="53"/>
      <c r="M1993" s="53"/>
      <c r="N1993" s="53"/>
      <c r="O1993" s="53"/>
      <c r="P1993" s="53"/>
    </row>
    <row r="1994" spans="1:16">
      <c r="A1994" s="3" t="str">
        <f t="shared" si="31"/>
        <v>1141068A23FMJ0300</v>
      </c>
      <c r="B1994" s="55" t="s">
        <v>69301</v>
      </c>
      <c r="C1994" s="53">
        <v>114</v>
      </c>
      <c r="D1994" s="53">
        <v>106</v>
      </c>
      <c r="E1994" s="53">
        <v>0</v>
      </c>
      <c r="F1994" s="53">
        <v>0</v>
      </c>
      <c r="G1994" s="53">
        <v>0</v>
      </c>
      <c r="H1994" s="53">
        <v>5438</v>
      </c>
      <c r="I1994" s="53" t="s">
        <v>69298</v>
      </c>
      <c r="J1994" s="56">
        <v>5000</v>
      </c>
      <c r="K1994" s="53">
        <v>0</v>
      </c>
      <c r="L1994" s="53"/>
      <c r="M1994" s="53"/>
      <c r="N1994" s="53"/>
      <c r="O1994" s="54"/>
      <c r="P1994" s="53"/>
    </row>
    <row r="1995" spans="1:16">
      <c r="A1995" s="3" t="str">
        <f t="shared" si="31"/>
        <v>1141068A23FMJ0400</v>
      </c>
      <c r="B1995" s="55" t="s">
        <v>69302</v>
      </c>
      <c r="C1995" s="53">
        <v>114</v>
      </c>
      <c r="D1995" s="53">
        <v>106</v>
      </c>
      <c r="E1995" s="53">
        <v>0</v>
      </c>
      <c r="F1995" s="53">
        <v>0</v>
      </c>
      <c r="G1995" s="53">
        <v>0</v>
      </c>
      <c r="H1995" s="53">
        <v>5438</v>
      </c>
      <c r="I1995" s="53" t="s">
        <v>69298</v>
      </c>
      <c r="J1995" s="56">
        <v>6000</v>
      </c>
      <c r="K1995" s="53">
        <v>0</v>
      </c>
      <c r="L1995" s="53"/>
      <c r="M1995" s="53"/>
      <c r="N1995" s="54"/>
      <c r="O1995" s="54"/>
      <c r="P1995" s="53"/>
    </row>
    <row r="1996" spans="1:16">
      <c r="A1996" s="3" t="str">
        <f t="shared" si="31"/>
        <v>1621068A23FMJ0400</v>
      </c>
      <c r="B1996" s="55" t="s">
        <v>69302</v>
      </c>
      <c r="C1996" s="53">
        <v>162</v>
      </c>
      <c r="D1996" s="53">
        <v>106</v>
      </c>
      <c r="E1996" s="53">
        <v>0</v>
      </c>
      <c r="F1996" s="53">
        <v>0</v>
      </c>
      <c r="G1996" s="53">
        <v>0</v>
      </c>
      <c r="H1996" s="53">
        <v>5438</v>
      </c>
      <c r="I1996" s="53" t="s">
        <v>69298</v>
      </c>
      <c r="J1996" s="56">
        <v>6000</v>
      </c>
      <c r="K1996" s="53">
        <v>0</v>
      </c>
      <c r="L1996" s="53"/>
      <c r="M1996" s="53"/>
      <c r="N1996" s="54"/>
      <c r="O1996" s="54"/>
      <c r="P1996" s="53"/>
    </row>
    <row r="1997" spans="1:16">
      <c r="A1997" s="3" t="str">
        <f t="shared" si="31"/>
        <v>1121068A31F0J5100</v>
      </c>
      <c r="B1997" s="55" t="s">
        <v>69303</v>
      </c>
      <c r="C1997" s="53">
        <v>112</v>
      </c>
      <c r="D1997" s="53">
        <v>106</v>
      </c>
      <c r="E1997" s="53">
        <v>0</v>
      </c>
      <c r="F1997" s="53">
        <v>0</v>
      </c>
      <c r="G1997" s="53">
        <v>0</v>
      </c>
      <c r="H1997" s="53">
        <v>5438</v>
      </c>
      <c r="I1997" s="53" t="s">
        <v>69298</v>
      </c>
      <c r="J1997" s="56">
        <v>6364</v>
      </c>
      <c r="K1997" s="53">
        <v>0</v>
      </c>
      <c r="L1997" s="53"/>
      <c r="M1997" s="53"/>
      <c r="N1997" s="54"/>
      <c r="O1997" s="54"/>
      <c r="P1997" s="53"/>
    </row>
    <row r="1998" spans="1:16">
      <c r="A1998" s="3" t="str">
        <f t="shared" si="31"/>
        <v>1141068A31F0J6900</v>
      </c>
      <c r="B1998" s="55" t="s">
        <v>69304</v>
      </c>
      <c r="C1998" s="53">
        <v>114</v>
      </c>
      <c r="D1998" s="53">
        <v>106</v>
      </c>
      <c r="E1998" s="53">
        <v>0</v>
      </c>
      <c r="F1998" s="53">
        <v>0</v>
      </c>
      <c r="G1998" s="53">
        <v>0</v>
      </c>
      <c r="H1998" s="53">
        <v>5438</v>
      </c>
      <c r="I1998" s="53" t="s">
        <v>69298</v>
      </c>
      <c r="J1998" s="56">
        <v>3273</v>
      </c>
      <c r="K1998" s="53">
        <v>0</v>
      </c>
      <c r="L1998" s="53"/>
      <c r="M1998" s="53"/>
      <c r="N1998" s="53"/>
      <c r="O1998" s="54"/>
      <c r="P1998" s="53"/>
    </row>
    <row r="1999" spans="1:16">
      <c r="A1999" s="3" t="str">
        <f t="shared" si="31"/>
        <v>1141068A31FHJ0100</v>
      </c>
      <c r="B1999" s="55" t="s">
        <v>69305</v>
      </c>
      <c r="C1999" s="53">
        <v>114</v>
      </c>
      <c r="D1999" s="53">
        <v>106</v>
      </c>
      <c r="E1999" s="53">
        <v>0</v>
      </c>
      <c r="F1999" s="53">
        <v>0</v>
      </c>
      <c r="G1999" s="53">
        <v>0</v>
      </c>
      <c r="H1999" s="53">
        <v>5438</v>
      </c>
      <c r="I1999" s="53" t="s">
        <v>69298</v>
      </c>
      <c r="J1999" s="56">
        <v>3000</v>
      </c>
      <c r="K1999" s="53">
        <v>0</v>
      </c>
      <c r="L1999" s="54"/>
      <c r="M1999" s="53"/>
      <c r="N1999" s="53"/>
      <c r="O1999" s="53"/>
      <c r="P1999" s="53"/>
    </row>
    <row r="2000" spans="1:16">
      <c r="A2000" s="3" t="str">
        <f t="shared" si="31"/>
        <v>1121068A32FMJ0300</v>
      </c>
      <c r="B2000" s="55" t="s">
        <v>69306</v>
      </c>
      <c r="C2000" s="53">
        <v>112</v>
      </c>
      <c r="D2000" s="53">
        <v>106</v>
      </c>
      <c r="E2000" s="53">
        <v>0</v>
      </c>
      <c r="F2000" s="53">
        <v>0</v>
      </c>
      <c r="G2000" s="53">
        <v>0</v>
      </c>
      <c r="H2000" s="53">
        <v>5438</v>
      </c>
      <c r="I2000" s="53" t="s">
        <v>69298</v>
      </c>
      <c r="J2000" s="56">
        <v>6364</v>
      </c>
      <c r="K2000" s="53">
        <v>0</v>
      </c>
      <c r="L2000" s="53"/>
      <c r="M2000" s="53"/>
      <c r="N2000" s="53"/>
      <c r="O2000" s="53"/>
      <c r="P2000" s="53"/>
    </row>
    <row r="2001" spans="1:16">
      <c r="A2001" s="3" t="str">
        <f t="shared" si="31"/>
        <v>1651068A32FMJ0300</v>
      </c>
      <c r="B2001" s="55" t="s">
        <v>69306</v>
      </c>
      <c r="C2001" s="53">
        <v>165</v>
      </c>
      <c r="D2001" s="53">
        <v>106</v>
      </c>
      <c r="E2001" s="53">
        <v>0</v>
      </c>
      <c r="F2001" s="53">
        <v>0</v>
      </c>
      <c r="G2001" s="53">
        <v>0</v>
      </c>
      <c r="H2001" s="53">
        <v>5438</v>
      </c>
      <c r="I2001" s="53" t="s">
        <v>69298</v>
      </c>
      <c r="J2001" s="56">
        <v>6364</v>
      </c>
      <c r="K2001" s="53">
        <v>0</v>
      </c>
      <c r="L2001" s="54"/>
      <c r="M2001" s="53"/>
      <c r="N2001" s="53"/>
      <c r="O2001" s="53"/>
      <c r="P2001" s="53"/>
    </row>
    <row r="2002" spans="1:16">
      <c r="A2002" s="3" t="str">
        <f t="shared" si="31"/>
        <v>1001068A33F0J0100</v>
      </c>
      <c r="B2002" s="55" t="s">
        <v>69307</v>
      </c>
      <c r="C2002" s="53">
        <v>100</v>
      </c>
      <c r="D2002" s="53">
        <v>106</v>
      </c>
      <c r="E2002" s="53">
        <v>0</v>
      </c>
      <c r="F2002" s="53">
        <v>0</v>
      </c>
      <c r="G2002" s="53">
        <v>0</v>
      </c>
      <c r="H2002" s="53">
        <v>5438</v>
      </c>
      <c r="I2002" s="53" t="s">
        <v>69298</v>
      </c>
      <c r="J2002" s="56">
        <v>3273</v>
      </c>
      <c r="K2002" s="53">
        <v>0</v>
      </c>
      <c r="L2002" s="53"/>
      <c r="M2002" s="53"/>
      <c r="N2002" s="53"/>
      <c r="O2002" s="54"/>
      <c r="P2002" s="53"/>
    </row>
    <row r="2003" spans="1:16">
      <c r="A2003" s="3" t="str">
        <f t="shared" si="31"/>
        <v>1141068A33F0J0100</v>
      </c>
      <c r="B2003" s="55" t="s">
        <v>69307</v>
      </c>
      <c r="C2003" s="53">
        <v>114</v>
      </c>
      <c r="D2003" s="53">
        <v>106</v>
      </c>
      <c r="E2003" s="53">
        <v>0</v>
      </c>
      <c r="F2003" s="53">
        <v>0</v>
      </c>
      <c r="G2003" s="53">
        <v>0</v>
      </c>
      <c r="H2003" s="53">
        <v>5438</v>
      </c>
      <c r="I2003" s="53" t="s">
        <v>69298</v>
      </c>
      <c r="J2003" s="56">
        <v>3273</v>
      </c>
      <c r="K2003" s="53">
        <v>0</v>
      </c>
      <c r="L2003" s="53"/>
      <c r="M2003" s="53"/>
      <c r="N2003" s="53"/>
      <c r="O2003" s="53"/>
      <c r="P2003" s="53"/>
    </row>
    <row r="2004" spans="1:16">
      <c r="A2004" s="3" t="str">
        <f t="shared" si="31"/>
        <v>1141068A33F0J0800</v>
      </c>
      <c r="B2004" s="55" t="s">
        <v>69308</v>
      </c>
      <c r="C2004" s="53">
        <v>114</v>
      </c>
      <c r="D2004" s="53">
        <v>106</v>
      </c>
      <c r="E2004" s="53">
        <v>0</v>
      </c>
      <c r="F2004" s="53">
        <v>0</v>
      </c>
      <c r="G2004" s="53">
        <v>0</v>
      </c>
      <c r="H2004" s="53">
        <v>5438</v>
      </c>
      <c r="I2004" s="53" t="s">
        <v>69298</v>
      </c>
      <c r="J2004" s="56">
        <v>5637</v>
      </c>
      <c r="K2004" s="53">
        <v>0</v>
      </c>
      <c r="L2004" s="53"/>
      <c r="M2004" s="53"/>
      <c r="N2004" s="53"/>
      <c r="O2004" s="53"/>
      <c r="P2004" s="53"/>
    </row>
    <row r="2005" spans="1:16">
      <c r="A2005" s="3" t="str">
        <f t="shared" si="31"/>
        <v>1161068A33F0J1600</v>
      </c>
      <c r="B2005" s="55" t="s">
        <v>69309</v>
      </c>
      <c r="C2005" s="53">
        <v>116</v>
      </c>
      <c r="D2005" s="53">
        <v>106</v>
      </c>
      <c r="E2005" s="53">
        <v>0</v>
      </c>
      <c r="F2005" s="53">
        <v>0</v>
      </c>
      <c r="G2005" s="53">
        <v>0</v>
      </c>
      <c r="H2005" s="53">
        <v>5438</v>
      </c>
      <c r="I2005" s="53" t="s">
        <v>69298</v>
      </c>
      <c r="J2005" s="56">
        <v>3591</v>
      </c>
      <c r="K2005" s="53">
        <v>0</v>
      </c>
      <c r="L2005" s="53"/>
      <c r="M2005" s="53"/>
      <c r="N2005" s="53"/>
      <c r="O2005" s="53"/>
      <c r="P2005" s="53"/>
    </row>
    <row r="2006" spans="1:16">
      <c r="A2006" s="3" t="str">
        <f t="shared" si="31"/>
        <v>1121068A33F0J5000</v>
      </c>
      <c r="B2006" s="55" t="s">
        <v>69310</v>
      </c>
      <c r="C2006" s="53">
        <v>112</v>
      </c>
      <c r="D2006" s="53">
        <v>106</v>
      </c>
      <c r="E2006" s="53">
        <v>0</v>
      </c>
      <c r="F2006" s="53">
        <v>0</v>
      </c>
      <c r="G2006" s="53">
        <v>0</v>
      </c>
      <c r="H2006" s="53">
        <v>5438</v>
      </c>
      <c r="I2006" s="53" t="s">
        <v>69298</v>
      </c>
      <c r="J2006" s="56">
        <v>8000</v>
      </c>
      <c r="K2006" s="53">
        <v>0</v>
      </c>
      <c r="L2006" s="53"/>
      <c r="M2006" s="53"/>
      <c r="N2006" s="53"/>
      <c r="O2006" s="53"/>
      <c r="P2006" s="53"/>
    </row>
    <row r="2007" spans="1:16">
      <c r="A2007" s="3" t="str">
        <f t="shared" si="31"/>
        <v>1001068A33F0J8100</v>
      </c>
      <c r="B2007" s="55" t="s">
        <v>69311</v>
      </c>
      <c r="C2007" s="53">
        <v>100</v>
      </c>
      <c r="D2007" s="53">
        <v>106</v>
      </c>
      <c r="E2007" s="53">
        <v>0</v>
      </c>
      <c r="F2007" s="53">
        <v>0</v>
      </c>
      <c r="G2007" s="53">
        <v>0</v>
      </c>
      <c r="H2007" s="53">
        <v>5438</v>
      </c>
      <c r="I2007" s="53" t="s">
        <v>69298</v>
      </c>
      <c r="J2007" s="56">
        <v>2000</v>
      </c>
      <c r="K2007" s="53">
        <v>0</v>
      </c>
      <c r="L2007" s="53"/>
      <c r="M2007" s="53"/>
      <c r="N2007" s="53"/>
      <c r="O2007" s="54"/>
      <c r="P2007" s="53"/>
    </row>
    <row r="2008" spans="1:16">
      <c r="A2008" s="3" t="str">
        <f t="shared" si="31"/>
        <v>1121068A33F0J8100</v>
      </c>
      <c r="B2008" s="55" t="s">
        <v>69311</v>
      </c>
      <c r="C2008" s="53">
        <v>112</v>
      </c>
      <c r="D2008" s="53">
        <v>106</v>
      </c>
      <c r="E2008" s="53">
        <v>0</v>
      </c>
      <c r="F2008" s="53">
        <v>0</v>
      </c>
      <c r="G2008" s="53">
        <v>0</v>
      </c>
      <c r="H2008" s="53">
        <v>5438</v>
      </c>
      <c r="I2008" s="53" t="s">
        <v>69298</v>
      </c>
      <c r="J2008" s="56">
        <v>2000</v>
      </c>
      <c r="K2008" s="53">
        <v>0</v>
      </c>
      <c r="L2008" s="53"/>
      <c r="M2008" s="53"/>
      <c r="N2008" s="53"/>
      <c r="O2008" s="53"/>
      <c r="P2008" s="53"/>
    </row>
    <row r="2009" spans="1:16">
      <c r="A2009" s="3" t="str">
        <f t="shared" si="31"/>
        <v>1411068A33F0J8100</v>
      </c>
      <c r="B2009" s="55" t="s">
        <v>69311</v>
      </c>
      <c r="C2009" s="53">
        <v>141</v>
      </c>
      <c r="D2009" s="53">
        <v>106</v>
      </c>
      <c r="E2009" s="53">
        <v>0</v>
      </c>
      <c r="F2009" s="53">
        <v>0</v>
      </c>
      <c r="G2009" s="53">
        <v>0</v>
      </c>
      <c r="H2009" s="53">
        <v>5438</v>
      </c>
      <c r="I2009" s="53" t="s">
        <v>69298</v>
      </c>
      <c r="J2009" s="56">
        <v>2000</v>
      </c>
      <c r="K2009" s="53">
        <v>0</v>
      </c>
      <c r="L2009" s="53"/>
      <c r="M2009" s="53"/>
      <c r="N2009" s="53"/>
      <c r="O2009" s="53"/>
      <c r="P2009" s="53"/>
    </row>
    <row r="2010" spans="1:16">
      <c r="A2010" s="3" t="str">
        <f t="shared" si="31"/>
        <v>3271068A33F0J8100</v>
      </c>
      <c r="B2010" s="55" t="s">
        <v>69311</v>
      </c>
      <c r="C2010" s="53">
        <v>327</v>
      </c>
      <c r="D2010" s="53">
        <v>106</v>
      </c>
      <c r="E2010" s="53">
        <v>0</v>
      </c>
      <c r="F2010" s="53">
        <v>0</v>
      </c>
      <c r="G2010" s="53">
        <v>0</v>
      </c>
      <c r="H2010" s="53">
        <v>5438</v>
      </c>
      <c r="I2010" s="53" t="s">
        <v>69298</v>
      </c>
      <c r="J2010" s="56">
        <v>2000</v>
      </c>
      <c r="K2010" s="53">
        <v>0</v>
      </c>
      <c r="L2010" s="53"/>
      <c r="M2010" s="53"/>
      <c r="N2010" s="53"/>
      <c r="O2010" s="53"/>
      <c r="P2010" s="53"/>
    </row>
    <row r="2011" spans="1:16">
      <c r="A2011" s="3" t="str">
        <f t="shared" si="31"/>
        <v>3301068A33F0J8100</v>
      </c>
      <c r="B2011" s="55" t="s">
        <v>69311</v>
      </c>
      <c r="C2011" s="53">
        <v>330</v>
      </c>
      <c r="D2011" s="53">
        <v>106</v>
      </c>
      <c r="E2011" s="53">
        <v>0</v>
      </c>
      <c r="F2011" s="53">
        <v>0</v>
      </c>
      <c r="G2011" s="53">
        <v>0</v>
      </c>
      <c r="H2011" s="53">
        <v>5438</v>
      </c>
      <c r="I2011" s="53" t="s">
        <v>69298</v>
      </c>
      <c r="J2011" s="56">
        <v>2000</v>
      </c>
      <c r="K2011" s="53">
        <v>0</v>
      </c>
      <c r="L2011" s="53"/>
      <c r="M2011" s="53"/>
      <c r="N2011" s="53"/>
      <c r="O2011" s="54"/>
      <c r="P2011" s="53"/>
    </row>
    <row r="2012" spans="1:16">
      <c r="A2012" s="3" t="str">
        <f t="shared" si="31"/>
        <v>1221068A33F0J8200</v>
      </c>
      <c r="B2012" s="55" t="s">
        <v>69312</v>
      </c>
      <c r="C2012" s="53">
        <v>122</v>
      </c>
      <c r="D2012" s="53">
        <v>106</v>
      </c>
      <c r="E2012" s="53">
        <v>0</v>
      </c>
      <c r="F2012" s="53">
        <v>0</v>
      </c>
      <c r="G2012" s="53">
        <v>0</v>
      </c>
      <c r="H2012" s="53">
        <v>5438</v>
      </c>
      <c r="I2012" s="53" t="s">
        <v>69298</v>
      </c>
      <c r="J2012" s="56">
        <v>2000</v>
      </c>
      <c r="K2012" s="53">
        <v>0</v>
      </c>
      <c r="L2012" s="53"/>
      <c r="M2012" s="53"/>
      <c r="N2012" s="53"/>
      <c r="O2012" s="54"/>
      <c r="P2012" s="53"/>
    </row>
    <row r="2013" spans="1:16">
      <c r="A2013" s="3" t="str">
        <f t="shared" si="31"/>
        <v>1141068A33F0J8300</v>
      </c>
      <c r="B2013" s="55" t="s">
        <v>69313</v>
      </c>
      <c r="C2013" s="53">
        <v>114</v>
      </c>
      <c r="D2013" s="53">
        <v>106</v>
      </c>
      <c r="E2013" s="53">
        <v>0</v>
      </c>
      <c r="F2013" s="53">
        <v>0</v>
      </c>
      <c r="G2013" s="53">
        <v>0</v>
      </c>
      <c r="H2013" s="53">
        <v>5438</v>
      </c>
      <c r="I2013" s="53" t="s">
        <v>69298</v>
      </c>
      <c r="J2013" s="56">
        <v>2000</v>
      </c>
      <c r="K2013" s="53">
        <v>0</v>
      </c>
      <c r="L2013" s="53"/>
      <c r="M2013" s="53"/>
      <c r="N2013" s="53"/>
      <c r="O2013" s="53"/>
      <c r="P2013" s="53"/>
    </row>
    <row r="2014" spans="1:16">
      <c r="A2014" s="3" t="str">
        <f t="shared" si="31"/>
        <v>1981068A33F0J8400</v>
      </c>
      <c r="B2014" s="55" t="s">
        <v>69314</v>
      </c>
      <c r="C2014" s="53">
        <v>198</v>
      </c>
      <c r="D2014" s="53">
        <v>106</v>
      </c>
      <c r="E2014" s="53">
        <v>0</v>
      </c>
      <c r="F2014" s="53">
        <v>0</v>
      </c>
      <c r="G2014" s="53">
        <v>0</v>
      </c>
      <c r="H2014" s="53">
        <v>5438</v>
      </c>
      <c r="I2014" s="53" t="s">
        <v>69298</v>
      </c>
      <c r="J2014" s="56">
        <v>2000</v>
      </c>
      <c r="K2014" s="53">
        <v>0</v>
      </c>
      <c r="L2014" s="53"/>
      <c r="M2014" s="53"/>
      <c r="N2014" s="53"/>
      <c r="O2014" s="54"/>
      <c r="P2014" s="53"/>
    </row>
    <row r="2015" spans="1:16">
      <c r="A2015" s="3" t="str">
        <f t="shared" si="31"/>
        <v>1141068A33FBJ0800</v>
      </c>
      <c r="B2015" s="55" t="s">
        <v>69315</v>
      </c>
      <c r="C2015" s="53">
        <v>114</v>
      </c>
      <c r="D2015" s="53">
        <v>106</v>
      </c>
      <c r="E2015" s="53">
        <v>0</v>
      </c>
      <c r="F2015" s="53">
        <v>0</v>
      </c>
      <c r="G2015" s="53">
        <v>0</v>
      </c>
      <c r="H2015" s="53">
        <v>5438</v>
      </c>
      <c r="I2015" s="53" t="s">
        <v>69298</v>
      </c>
      <c r="J2015" s="56">
        <v>5000</v>
      </c>
      <c r="K2015" s="53">
        <v>0</v>
      </c>
      <c r="L2015" s="54"/>
      <c r="M2015" s="53"/>
      <c r="N2015" s="54"/>
      <c r="O2015" s="53"/>
      <c r="P2015" s="53"/>
    </row>
    <row r="2016" spans="1:16">
      <c r="A2016" s="3" t="str">
        <f t="shared" si="31"/>
        <v>1671068A33FBJ1000</v>
      </c>
      <c r="B2016" s="55" t="s">
        <v>69316</v>
      </c>
      <c r="C2016" s="53">
        <v>167</v>
      </c>
      <c r="D2016" s="53">
        <v>106</v>
      </c>
      <c r="E2016" s="53">
        <v>0</v>
      </c>
      <c r="F2016" s="53">
        <v>0</v>
      </c>
      <c r="G2016" s="53">
        <v>0</v>
      </c>
      <c r="H2016" s="53">
        <v>5438</v>
      </c>
      <c r="I2016" s="53" t="s">
        <v>69298</v>
      </c>
      <c r="J2016" s="56">
        <v>5000</v>
      </c>
      <c r="K2016" s="53">
        <v>0</v>
      </c>
      <c r="L2016" s="54"/>
      <c r="M2016" s="53"/>
      <c r="N2016" s="54"/>
      <c r="O2016" s="54"/>
      <c r="P2016" s="53"/>
    </row>
    <row r="2017" spans="1:16">
      <c r="A2017" s="3" t="str">
        <f t="shared" si="31"/>
        <v>1001068A33FJJ2400</v>
      </c>
      <c r="B2017" s="55" t="s">
        <v>69317</v>
      </c>
      <c r="C2017" s="53">
        <v>100</v>
      </c>
      <c r="D2017" s="53">
        <v>106</v>
      </c>
      <c r="E2017" s="53">
        <v>0</v>
      </c>
      <c r="F2017" s="53">
        <v>0</v>
      </c>
      <c r="G2017" s="53">
        <v>0</v>
      </c>
      <c r="H2017" s="53">
        <v>5438</v>
      </c>
      <c r="I2017" s="53" t="s">
        <v>69298</v>
      </c>
      <c r="J2017" s="56">
        <v>4500</v>
      </c>
      <c r="K2017" s="53">
        <v>0</v>
      </c>
      <c r="L2017" s="54"/>
      <c r="M2017" s="53"/>
      <c r="N2017" s="54"/>
      <c r="O2017" s="53"/>
      <c r="P2017" s="53"/>
    </row>
    <row r="2018" spans="1:16">
      <c r="A2018" s="3" t="str">
        <f t="shared" si="31"/>
        <v>1121068A33FTJ0800</v>
      </c>
      <c r="B2018" s="55" t="s">
        <v>69318</v>
      </c>
      <c r="C2018" s="53">
        <v>112</v>
      </c>
      <c r="D2018" s="53">
        <v>106</v>
      </c>
      <c r="E2018" s="53">
        <v>0</v>
      </c>
      <c r="F2018" s="53">
        <v>0</v>
      </c>
      <c r="G2018" s="53">
        <v>0</v>
      </c>
      <c r="H2018" s="53">
        <v>5438</v>
      </c>
      <c r="I2018" s="53" t="s">
        <v>69298</v>
      </c>
      <c r="J2018" s="56">
        <v>4000</v>
      </c>
      <c r="K2018" s="53">
        <v>0</v>
      </c>
      <c r="L2018" s="54"/>
      <c r="M2018" s="53"/>
      <c r="N2018" s="54"/>
      <c r="O2018" s="53"/>
      <c r="P2018" s="53"/>
    </row>
    <row r="2019" spans="1:16">
      <c r="A2019" s="3" t="str">
        <f t="shared" si="31"/>
        <v>1121068A33FTJ1300</v>
      </c>
      <c r="B2019" s="55" t="s">
        <v>69319</v>
      </c>
      <c r="C2019" s="53">
        <v>112</v>
      </c>
      <c r="D2019" s="53">
        <v>106</v>
      </c>
      <c r="E2019" s="53">
        <v>0</v>
      </c>
      <c r="F2019" s="53">
        <v>0</v>
      </c>
      <c r="G2019" s="53">
        <v>0</v>
      </c>
      <c r="H2019" s="53">
        <v>5438</v>
      </c>
      <c r="I2019" s="53" t="s">
        <v>69298</v>
      </c>
      <c r="J2019" s="56">
        <v>3591</v>
      </c>
      <c r="K2019" s="53">
        <v>0</v>
      </c>
      <c r="L2019" s="53"/>
      <c r="M2019" s="53"/>
      <c r="N2019" s="54"/>
      <c r="O2019" s="53"/>
      <c r="P2019" s="53"/>
    </row>
    <row r="2020" spans="1:16">
      <c r="A2020" s="3" t="str">
        <f t="shared" si="31"/>
        <v>1141068A33FTJ1300</v>
      </c>
      <c r="B2020" s="55" t="s">
        <v>69319</v>
      </c>
      <c r="C2020" s="53">
        <v>114</v>
      </c>
      <c r="D2020" s="53">
        <v>106</v>
      </c>
      <c r="E2020" s="53">
        <v>0</v>
      </c>
      <c r="F2020" s="53">
        <v>0</v>
      </c>
      <c r="G2020" s="53">
        <v>0</v>
      </c>
      <c r="H2020" s="53">
        <v>5438</v>
      </c>
      <c r="I2020" s="53" t="s">
        <v>69298</v>
      </c>
      <c r="J2020" s="56">
        <v>3591</v>
      </c>
      <c r="K2020" s="53">
        <v>0</v>
      </c>
      <c r="L2020" s="54"/>
      <c r="M2020" s="53"/>
      <c r="N2020" s="54"/>
      <c r="O2020" s="54"/>
      <c r="P2020" s="53"/>
    </row>
    <row r="2021" spans="1:16">
      <c r="A2021" s="3" t="str">
        <f t="shared" si="31"/>
        <v>1121068A33FTJ1500</v>
      </c>
      <c r="B2021" s="55" t="s">
        <v>69320</v>
      </c>
      <c r="C2021" s="53">
        <v>112</v>
      </c>
      <c r="D2021" s="53">
        <v>106</v>
      </c>
      <c r="E2021" s="53">
        <v>0</v>
      </c>
      <c r="F2021" s="53">
        <v>0</v>
      </c>
      <c r="G2021" s="53">
        <v>0</v>
      </c>
      <c r="H2021" s="53">
        <v>5438</v>
      </c>
      <c r="I2021" s="53" t="s">
        <v>69298</v>
      </c>
      <c r="J2021" s="56">
        <v>5000</v>
      </c>
      <c r="K2021" s="53">
        <v>0</v>
      </c>
      <c r="L2021" s="54"/>
      <c r="M2021" s="53"/>
      <c r="N2021" s="54"/>
      <c r="O2021" s="53"/>
      <c r="P2021" s="53"/>
    </row>
    <row r="2022" spans="1:16">
      <c r="A2022" s="3" t="str">
        <f t="shared" si="31"/>
        <v>1141068A33FTJ1500</v>
      </c>
      <c r="B2022" s="55" t="s">
        <v>69320</v>
      </c>
      <c r="C2022" s="53">
        <v>114</v>
      </c>
      <c r="D2022" s="53">
        <v>106</v>
      </c>
      <c r="E2022" s="53">
        <v>0</v>
      </c>
      <c r="F2022" s="53">
        <v>0</v>
      </c>
      <c r="G2022" s="53">
        <v>0</v>
      </c>
      <c r="H2022" s="53">
        <v>5438</v>
      </c>
      <c r="I2022" s="53" t="s">
        <v>69298</v>
      </c>
      <c r="J2022" s="56">
        <v>5000</v>
      </c>
      <c r="K2022" s="53">
        <v>0</v>
      </c>
      <c r="L2022" s="54"/>
      <c r="M2022" s="53"/>
      <c r="N2022" s="54"/>
      <c r="O2022" s="53"/>
      <c r="P2022" s="53"/>
    </row>
    <row r="2023" spans="1:16">
      <c r="A2023" s="3" t="str">
        <f t="shared" si="31"/>
        <v>1651068A33FTJ3000</v>
      </c>
      <c r="B2023" s="55" t="s">
        <v>69321</v>
      </c>
      <c r="C2023" s="53">
        <v>165</v>
      </c>
      <c r="D2023" s="53">
        <v>106</v>
      </c>
      <c r="E2023" s="53">
        <v>0</v>
      </c>
      <c r="F2023" s="53">
        <v>0</v>
      </c>
      <c r="G2023" s="53">
        <v>0</v>
      </c>
      <c r="H2023" s="53">
        <v>5438</v>
      </c>
      <c r="I2023" s="53" t="s">
        <v>69298</v>
      </c>
      <c r="J2023" s="56">
        <v>4091</v>
      </c>
      <c r="K2023" s="53">
        <v>0</v>
      </c>
      <c r="L2023" s="54"/>
      <c r="M2023" s="53"/>
      <c r="N2023" s="54"/>
      <c r="O2023" s="53"/>
      <c r="P2023" s="53"/>
    </row>
    <row r="2024" spans="1:16">
      <c r="A2024" s="3" t="str">
        <f t="shared" si="31"/>
        <v>1411068A33FTJ3100</v>
      </c>
      <c r="B2024" s="55" t="s">
        <v>69322</v>
      </c>
      <c r="C2024" s="53">
        <v>141</v>
      </c>
      <c r="D2024" s="53">
        <v>106</v>
      </c>
      <c r="E2024" s="53">
        <v>0</v>
      </c>
      <c r="F2024" s="53">
        <v>0</v>
      </c>
      <c r="G2024" s="53">
        <v>0</v>
      </c>
      <c r="H2024" s="53">
        <v>5438</v>
      </c>
      <c r="I2024" s="53" t="s">
        <v>69298</v>
      </c>
      <c r="J2024" s="56">
        <v>4091</v>
      </c>
      <c r="K2024" s="53">
        <v>0</v>
      </c>
      <c r="L2024" s="54"/>
      <c r="M2024" s="54"/>
      <c r="N2024" s="54"/>
      <c r="O2024" s="54"/>
      <c r="P2024" s="53"/>
    </row>
    <row r="2025" spans="1:16">
      <c r="A2025" s="3" t="str">
        <f t="shared" si="31"/>
        <v>1121068A34F0J1500</v>
      </c>
      <c r="B2025" s="55" t="s">
        <v>69323</v>
      </c>
      <c r="C2025" s="53">
        <v>112</v>
      </c>
      <c r="D2025" s="53">
        <v>106</v>
      </c>
      <c r="E2025" s="53">
        <v>0</v>
      </c>
      <c r="F2025" s="53">
        <v>0</v>
      </c>
      <c r="G2025" s="53">
        <v>0</v>
      </c>
      <c r="H2025" s="53">
        <v>5438</v>
      </c>
      <c r="I2025" s="53" t="s">
        <v>69298</v>
      </c>
      <c r="J2025" s="56">
        <v>9000</v>
      </c>
      <c r="K2025" s="53">
        <v>0</v>
      </c>
      <c r="L2025" s="54"/>
      <c r="M2025" s="54"/>
      <c r="N2025" s="54"/>
      <c r="O2025" s="53"/>
      <c r="P2025" s="53"/>
    </row>
    <row r="2026" spans="1:16">
      <c r="A2026" s="3" t="str">
        <f t="shared" si="31"/>
        <v>1191068A34F0J1500</v>
      </c>
      <c r="B2026" s="55" t="s">
        <v>69323</v>
      </c>
      <c r="C2026" s="53">
        <v>119</v>
      </c>
      <c r="D2026" s="53">
        <v>106</v>
      </c>
      <c r="E2026" s="53">
        <v>0</v>
      </c>
      <c r="F2026" s="53">
        <v>0</v>
      </c>
      <c r="G2026" s="53">
        <v>0</v>
      </c>
      <c r="H2026" s="53">
        <v>5438</v>
      </c>
      <c r="I2026" s="53" t="s">
        <v>69298</v>
      </c>
      <c r="J2026" s="56">
        <v>9000</v>
      </c>
      <c r="K2026" s="53">
        <v>0</v>
      </c>
      <c r="L2026" s="53"/>
      <c r="M2026" s="53"/>
      <c r="N2026" s="54"/>
      <c r="O2026" s="53"/>
      <c r="P2026" s="53"/>
    </row>
    <row r="2027" spans="1:16">
      <c r="A2027" s="3" t="str">
        <f t="shared" si="31"/>
        <v>1141068A34F0J1700</v>
      </c>
      <c r="B2027" s="55" t="s">
        <v>69324</v>
      </c>
      <c r="C2027" s="53">
        <v>114</v>
      </c>
      <c r="D2027" s="53">
        <v>106</v>
      </c>
      <c r="E2027" s="53">
        <v>0</v>
      </c>
      <c r="F2027" s="53">
        <v>0</v>
      </c>
      <c r="G2027" s="53">
        <v>0</v>
      </c>
      <c r="H2027" s="53">
        <v>5438</v>
      </c>
      <c r="I2027" s="53" t="s">
        <v>69298</v>
      </c>
      <c r="J2027" s="56">
        <v>9000</v>
      </c>
      <c r="K2027" s="53">
        <v>0</v>
      </c>
      <c r="L2027" s="53"/>
      <c r="M2027" s="53"/>
      <c r="N2027" s="54"/>
      <c r="O2027" s="53"/>
      <c r="P2027" s="53"/>
    </row>
    <row r="2028" spans="1:16">
      <c r="A2028" s="3" t="str">
        <f t="shared" si="31"/>
        <v>1621068A34F1R0900</v>
      </c>
      <c r="B2028" s="55" t="s">
        <v>69325</v>
      </c>
      <c r="C2028" s="53">
        <v>162</v>
      </c>
      <c r="D2028" s="53">
        <v>106</v>
      </c>
      <c r="E2028" s="53">
        <v>0</v>
      </c>
      <c r="F2028" s="53">
        <v>0</v>
      </c>
      <c r="G2028" s="53">
        <v>0</v>
      </c>
      <c r="H2028" s="53">
        <v>5438</v>
      </c>
      <c r="I2028" s="53" t="s">
        <v>69298</v>
      </c>
      <c r="J2028" s="56">
        <v>1355</v>
      </c>
      <c r="K2028" s="53">
        <v>0</v>
      </c>
      <c r="L2028" s="54"/>
      <c r="M2028" s="53"/>
      <c r="N2028" s="54"/>
      <c r="O2028" s="54"/>
      <c r="P2028" s="53"/>
    </row>
    <row r="2029" spans="1:16">
      <c r="A2029" s="3" t="str">
        <f t="shared" si="31"/>
        <v>3301068A34F1R1000</v>
      </c>
      <c r="B2029" s="55" t="s">
        <v>69326</v>
      </c>
      <c r="C2029" s="53">
        <v>330</v>
      </c>
      <c r="D2029" s="53">
        <v>106</v>
      </c>
      <c r="E2029" s="53">
        <v>0</v>
      </c>
      <c r="F2029" s="53">
        <v>0</v>
      </c>
      <c r="G2029" s="53">
        <v>0</v>
      </c>
      <c r="H2029" s="53">
        <v>5438</v>
      </c>
      <c r="I2029" s="53" t="s">
        <v>69298</v>
      </c>
      <c r="J2029" s="56">
        <v>1355</v>
      </c>
      <c r="K2029" s="53">
        <v>0</v>
      </c>
      <c r="L2029" s="54"/>
      <c r="M2029" s="53"/>
      <c r="N2029" s="54"/>
      <c r="O2029" s="53"/>
      <c r="P2029" s="53"/>
    </row>
    <row r="2030" spans="1:16">
      <c r="A2030" s="3" t="str">
        <f t="shared" si="31"/>
        <v>1001068A34FBJ0400</v>
      </c>
      <c r="B2030" s="55" t="s">
        <v>69327</v>
      </c>
      <c r="C2030" s="53">
        <v>100</v>
      </c>
      <c r="D2030" s="53">
        <v>106</v>
      </c>
      <c r="E2030" s="53">
        <v>0</v>
      </c>
      <c r="F2030" s="53">
        <v>0</v>
      </c>
      <c r="G2030" s="53">
        <v>0</v>
      </c>
      <c r="H2030" s="53">
        <v>5438</v>
      </c>
      <c r="I2030" s="53" t="s">
        <v>69298</v>
      </c>
      <c r="J2030" s="56">
        <v>4273</v>
      </c>
      <c r="K2030" s="53">
        <v>0</v>
      </c>
      <c r="L2030" s="54"/>
      <c r="M2030" s="53"/>
      <c r="N2030" s="54"/>
      <c r="O2030" s="54"/>
      <c r="P2030" s="53"/>
    </row>
    <row r="2031" spans="1:16">
      <c r="A2031" s="3" t="str">
        <f t="shared" si="31"/>
        <v>1141068A34FBJ0400</v>
      </c>
      <c r="B2031" s="55" t="s">
        <v>69327</v>
      </c>
      <c r="C2031" s="53">
        <v>114</v>
      </c>
      <c r="D2031" s="53">
        <v>106</v>
      </c>
      <c r="E2031" s="53">
        <v>0</v>
      </c>
      <c r="F2031" s="53">
        <v>0</v>
      </c>
      <c r="G2031" s="53">
        <v>0</v>
      </c>
      <c r="H2031" s="53">
        <v>5438</v>
      </c>
      <c r="I2031" s="53" t="s">
        <v>69298</v>
      </c>
      <c r="J2031" s="56">
        <v>4273</v>
      </c>
      <c r="K2031" s="53">
        <v>0</v>
      </c>
      <c r="L2031" s="53"/>
      <c r="M2031" s="53"/>
      <c r="N2031" s="54"/>
      <c r="O2031" s="54"/>
      <c r="P2031" s="53"/>
    </row>
    <row r="2032" spans="1:16">
      <c r="A2032" s="3" t="str">
        <f t="shared" si="31"/>
        <v>1531068A34FBJ0400</v>
      </c>
      <c r="B2032" s="55" t="s">
        <v>69327</v>
      </c>
      <c r="C2032" s="53">
        <v>153</v>
      </c>
      <c r="D2032" s="53">
        <v>106</v>
      </c>
      <c r="E2032" s="53">
        <v>0</v>
      </c>
      <c r="F2032" s="53">
        <v>0</v>
      </c>
      <c r="G2032" s="53">
        <v>0</v>
      </c>
      <c r="H2032" s="53">
        <v>5438</v>
      </c>
      <c r="I2032" s="53" t="s">
        <v>69298</v>
      </c>
      <c r="J2032" s="56">
        <v>4273</v>
      </c>
      <c r="K2032" s="53">
        <v>0</v>
      </c>
      <c r="L2032" s="53"/>
      <c r="M2032" s="54"/>
      <c r="N2032" s="54"/>
      <c r="O2032" s="54"/>
      <c r="P2032" s="53"/>
    </row>
    <row r="2033" spans="1:16">
      <c r="A2033" s="3" t="str">
        <f t="shared" si="31"/>
        <v>1411068A34FGJ0100</v>
      </c>
      <c r="B2033" s="55" t="s">
        <v>69328</v>
      </c>
      <c r="C2033" s="53">
        <v>141</v>
      </c>
      <c r="D2033" s="53">
        <v>106</v>
      </c>
      <c r="E2033" s="53">
        <v>0</v>
      </c>
      <c r="F2033" s="53">
        <v>0</v>
      </c>
      <c r="G2033" s="53">
        <v>0</v>
      </c>
      <c r="H2033" s="53">
        <v>5438</v>
      </c>
      <c r="I2033" s="53" t="s">
        <v>69298</v>
      </c>
      <c r="J2033" s="56">
        <v>2637</v>
      </c>
      <c r="K2033" s="53">
        <v>0</v>
      </c>
      <c r="L2033" s="53"/>
      <c r="M2033" s="54"/>
      <c r="N2033" s="54"/>
      <c r="O2033" s="54"/>
      <c r="P2033" s="53"/>
    </row>
    <row r="2034" spans="1:16">
      <c r="A2034" s="3" t="str">
        <f t="shared" si="31"/>
        <v>1651068A34FGJ0100</v>
      </c>
      <c r="B2034" s="55" t="s">
        <v>69328</v>
      </c>
      <c r="C2034" s="53">
        <v>165</v>
      </c>
      <c r="D2034" s="53">
        <v>106</v>
      </c>
      <c r="E2034" s="53">
        <v>0</v>
      </c>
      <c r="F2034" s="53">
        <v>0</v>
      </c>
      <c r="G2034" s="53">
        <v>0</v>
      </c>
      <c r="H2034" s="53">
        <v>5438</v>
      </c>
      <c r="I2034" s="53" t="s">
        <v>69298</v>
      </c>
      <c r="J2034" s="56">
        <v>2637</v>
      </c>
      <c r="K2034" s="53">
        <v>0</v>
      </c>
      <c r="L2034" s="53"/>
      <c r="M2034" s="53"/>
      <c r="N2034" s="54"/>
      <c r="O2034" s="53"/>
      <c r="P2034" s="53"/>
    </row>
    <row r="2035" spans="1:16">
      <c r="A2035" s="3" t="str">
        <f t="shared" si="31"/>
        <v>1161068A34FHJ0200</v>
      </c>
      <c r="B2035" s="55" t="s">
        <v>69329</v>
      </c>
      <c r="C2035" s="53">
        <v>116</v>
      </c>
      <c r="D2035" s="53">
        <v>106</v>
      </c>
      <c r="E2035" s="53">
        <v>0</v>
      </c>
      <c r="F2035" s="53">
        <v>0</v>
      </c>
      <c r="G2035" s="53">
        <v>0</v>
      </c>
      <c r="H2035" s="53">
        <v>5438</v>
      </c>
      <c r="I2035" s="53" t="s">
        <v>69298</v>
      </c>
      <c r="J2035" s="56">
        <v>3182</v>
      </c>
      <c r="K2035" s="53">
        <v>0</v>
      </c>
      <c r="L2035" s="53"/>
      <c r="M2035" s="53"/>
      <c r="N2035" s="54"/>
      <c r="O2035" s="53"/>
      <c r="P2035" s="53"/>
    </row>
    <row r="2036" spans="1:16">
      <c r="A2036" s="3" t="str">
        <f t="shared" si="31"/>
        <v>1181068A34FHJ0400</v>
      </c>
      <c r="B2036" s="55" t="s">
        <v>69330</v>
      </c>
      <c r="C2036" s="53">
        <v>118</v>
      </c>
      <c r="D2036" s="53">
        <v>106</v>
      </c>
      <c r="E2036" s="53">
        <v>0</v>
      </c>
      <c r="F2036" s="53">
        <v>0</v>
      </c>
      <c r="G2036" s="53">
        <v>0</v>
      </c>
      <c r="H2036" s="53">
        <v>5438</v>
      </c>
      <c r="I2036" s="53" t="s">
        <v>69298</v>
      </c>
      <c r="J2036" s="56">
        <v>3182</v>
      </c>
      <c r="K2036" s="53">
        <v>0</v>
      </c>
      <c r="L2036" s="53"/>
      <c r="M2036" s="54"/>
      <c r="N2036" s="54"/>
      <c r="O2036" s="54"/>
      <c r="P2036" s="53"/>
    </row>
    <row r="2037" spans="1:16">
      <c r="A2037" s="3" t="str">
        <f t="shared" si="31"/>
        <v>1191068A34FHJ0800</v>
      </c>
      <c r="B2037" s="55" t="s">
        <v>69331</v>
      </c>
      <c r="C2037" s="53">
        <v>119</v>
      </c>
      <c r="D2037" s="53">
        <v>106</v>
      </c>
      <c r="E2037" s="53">
        <v>0</v>
      </c>
      <c r="F2037" s="53">
        <v>0</v>
      </c>
      <c r="G2037" s="53">
        <v>0</v>
      </c>
      <c r="H2037" s="53">
        <v>5438</v>
      </c>
      <c r="I2037" s="53" t="s">
        <v>69298</v>
      </c>
      <c r="J2037" s="56">
        <v>2455</v>
      </c>
      <c r="K2037" s="53">
        <v>0</v>
      </c>
      <c r="L2037" s="53"/>
      <c r="M2037" s="54"/>
      <c r="N2037" s="54"/>
      <c r="O2037" s="53"/>
      <c r="P2037" s="53"/>
    </row>
    <row r="2038" spans="1:16">
      <c r="A2038" s="3" t="str">
        <f t="shared" si="31"/>
        <v>5101068A34FJJ0800</v>
      </c>
      <c r="B2038" s="55" t="s">
        <v>69332</v>
      </c>
      <c r="C2038" s="53">
        <v>510</v>
      </c>
      <c r="D2038" s="53">
        <v>106</v>
      </c>
      <c r="E2038" s="53">
        <v>0</v>
      </c>
      <c r="F2038" s="53">
        <v>0</v>
      </c>
      <c r="G2038" s="53">
        <v>0</v>
      </c>
      <c r="H2038" s="53">
        <v>5438</v>
      </c>
      <c r="I2038" s="53" t="s">
        <v>69298</v>
      </c>
      <c r="J2038" s="56">
        <v>3364</v>
      </c>
      <c r="K2038" s="53">
        <v>0</v>
      </c>
      <c r="L2038" s="53"/>
      <c r="M2038" s="53"/>
      <c r="N2038" s="54"/>
      <c r="O2038" s="53"/>
      <c r="P2038" s="53"/>
    </row>
    <row r="2039" spans="1:16">
      <c r="A2039" s="3" t="str">
        <f t="shared" si="31"/>
        <v>1001068A34FJJ2000</v>
      </c>
      <c r="B2039" s="55" t="s">
        <v>69333</v>
      </c>
      <c r="C2039" s="53">
        <v>100</v>
      </c>
      <c r="D2039" s="53">
        <v>106</v>
      </c>
      <c r="E2039" s="53">
        <v>0</v>
      </c>
      <c r="F2039" s="53">
        <v>0</v>
      </c>
      <c r="G2039" s="53">
        <v>0</v>
      </c>
      <c r="H2039" s="53">
        <v>5438</v>
      </c>
      <c r="I2039" s="53" t="s">
        <v>69298</v>
      </c>
      <c r="J2039" s="56">
        <v>4500</v>
      </c>
      <c r="K2039" s="53">
        <v>0</v>
      </c>
      <c r="L2039" s="53"/>
      <c r="M2039" s="53"/>
      <c r="N2039" s="54"/>
      <c r="O2039" s="54"/>
      <c r="P2039" s="53"/>
    </row>
    <row r="2040" spans="1:16">
      <c r="A2040" s="3" t="str">
        <f t="shared" si="31"/>
        <v>1141068A34FJJ2000</v>
      </c>
      <c r="B2040" s="55" t="s">
        <v>69333</v>
      </c>
      <c r="C2040" s="53">
        <v>114</v>
      </c>
      <c r="D2040" s="53">
        <v>106</v>
      </c>
      <c r="E2040" s="53">
        <v>0</v>
      </c>
      <c r="F2040" s="53">
        <v>0</v>
      </c>
      <c r="G2040" s="53">
        <v>0</v>
      </c>
      <c r="H2040" s="53">
        <v>5438</v>
      </c>
      <c r="I2040" s="53" t="s">
        <v>69298</v>
      </c>
      <c r="J2040" s="56">
        <v>4500</v>
      </c>
      <c r="K2040" s="53">
        <v>0</v>
      </c>
      <c r="L2040" s="53"/>
      <c r="M2040" s="53"/>
      <c r="N2040" s="54"/>
      <c r="O2040" s="53"/>
      <c r="P2040" s="53"/>
    </row>
    <row r="2041" spans="1:16">
      <c r="A2041" s="3" t="str">
        <f t="shared" si="31"/>
        <v>1001068A34FNJ0100</v>
      </c>
      <c r="B2041" s="55" t="s">
        <v>69334</v>
      </c>
      <c r="C2041" s="53">
        <v>100</v>
      </c>
      <c r="D2041" s="53">
        <v>106</v>
      </c>
      <c r="E2041" s="53">
        <v>0</v>
      </c>
      <c r="F2041" s="53">
        <v>0</v>
      </c>
      <c r="G2041" s="53">
        <v>0</v>
      </c>
      <c r="H2041" s="53">
        <v>5438</v>
      </c>
      <c r="I2041" s="53" t="s">
        <v>69298</v>
      </c>
      <c r="J2041" s="56">
        <v>10000</v>
      </c>
      <c r="K2041" s="53">
        <v>0</v>
      </c>
      <c r="L2041" s="53"/>
      <c r="M2041" s="53"/>
      <c r="N2041" s="54"/>
      <c r="O2041" s="53"/>
      <c r="P2041" s="53"/>
    </row>
    <row r="2042" spans="1:16">
      <c r="A2042" s="3" t="str">
        <f t="shared" si="31"/>
        <v>1161068A34FRJ0200</v>
      </c>
      <c r="B2042" s="55" t="s">
        <v>69335</v>
      </c>
      <c r="C2042" s="53">
        <v>116</v>
      </c>
      <c r="D2042" s="53">
        <v>106</v>
      </c>
      <c r="E2042" s="53">
        <v>0</v>
      </c>
      <c r="F2042" s="53">
        <v>0</v>
      </c>
      <c r="G2042" s="53">
        <v>0</v>
      </c>
      <c r="H2042" s="53">
        <v>5438</v>
      </c>
      <c r="I2042" s="53" t="s">
        <v>69298</v>
      </c>
      <c r="J2042" s="56">
        <v>9000</v>
      </c>
      <c r="K2042" s="53">
        <v>0</v>
      </c>
      <c r="L2042" s="54"/>
      <c r="M2042" s="53"/>
      <c r="N2042" s="54"/>
      <c r="O2042" s="53"/>
      <c r="P2042" s="53"/>
    </row>
    <row r="2043" spans="1:16">
      <c r="A2043" s="3" t="str">
        <f t="shared" si="31"/>
        <v>1001068A34FRJ0300</v>
      </c>
      <c r="B2043" s="55" t="s">
        <v>69336</v>
      </c>
      <c r="C2043" s="53">
        <v>100</v>
      </c>
      <c r="D2043" s="53">
        <v>106</v>
      </c>
      <c r="E2043" s="53">
        <v>0</v>
      </c>
      <c r="F2043" s="53">
        <v>0</v>
      </c>
      <c r="G2043" s="53">
        <v>0</v>
      </c>
      <c r="H2043" s="53">
        <v>5438</v>
      </c>
      <c r="I2043" s="53" t="s">
        <v>69298</v>
      </c>
      <c r="J2043" s="56">
        <v>10000</v>
      </c>
      <c r="K2043" s="56">
        <v>0</v>
      </c>
      <c r="L2043" s="53"/>
      <c r="M2043" s="53"/>
      <c r="N2043" s="54"/>
      <c r="O2043" s="53"/>
      <c r="P2043" s="53"/>
    </row>
    <row r="2044" spans="1:16">
      <c r="A2044" s="3" t="str">
        <f t="shared" si="31"/>
        <v>1121068A34FRJ0300</v>
      </c>
      <c r="B2044" s="55" t="s">
        <v>69336</v>
      </c>
      <c r="C2044" s="53">
        <v>112</v>
      </c>
      <c r="D2044" s="53">
        <v>106</v>
      </c>
      <c r="E2044" s="53">
        <v>0</v>
      </c>
      <c r="F2044" s="53">
        <v>0</v>
      </c>
      <c r="G2044" s="53">
        <v>0</v>
      </c>
      <c r="H2044" s="53">
        <v>5438</v>
      </c>
      <c r="I2044" s="53" t="s">
        <v>69298</v>
      </c>
      <c r="J2044" s="56">
        <v>10000</v>
      </c>
      <c r="K2044" s="56">
        <v>0</v>
      </c>
      <c r="L2044" s="54"/>
      <c r="M2044" s="53"/>
      <c r="N2044" s="54"/>
      <c r="O2044" s="53"/>
      <c r="P2044" s="53"/>
    </row>
    <row r="2045" spans="1:16">
      <c r="A2045" s="3" t="str">
        <f t="shared" si="31"/>
        <v>1141068A34FRJ0300</v>
      </c>
      <c r="B2045" s="55" t="s">
        <v>69336</v>
      </c>
      <c r="C2045" s="53">
        <v>114</v>
      </c>
      <c r="D2045" s="53">
        <v>106</v>
      </c>
      <c r="E2045" s="53">
        <v>0</v>
      </c>
      <c r="F2045" s="53">
        <v>0</v>
      </c>
      <c r="G2045" s="53">
        <v>0</v>
      </c>
      <c r="H2045" s="53">
        <v>5438</v>
      </c>
      <c r="I2045" s="53" t="s">
        <v>69298</v>
      </c>
      <c r="J2045" s="56">
        <v>10000</v>
      </c>
      <c r="K2045" s="53">
        <v>0</v>
      </c>
      <c r="L2045" s="54"/>
      <c r="M2045" s="53"/>
      <c r="N2045" s="53"/>
      <c r="O2045" s="53"/>
      <c r="P2045" s="53"/>
    </row>
    <row r="2046" spans="1:16">
      <c r="A2046" s="3" t="str">
        <f t="shared" si="31"/>
        <v>5001068A35F1R0100</v>
      </c>
      <c r="B2046" s="55" t="s">
        <v>69337</v>
      </c>
      <c r="C2046" s="53">
        <v>500</v>
      </c>
      <c r="D2046" s="53">
        <v>106</v>
      </c>
      <c r="E2046" s="53">
        <v>0</v>
      </c>
      <c r="F2046" s="53">
        <v>0</v>
      </c>
      <c r="G2046" s="53">
        <v>0</v>
      </c>
      <c r="H2046" s="53">
        <v>5438</v>
      </c>
      <c r="I2046" s="53" t="s">
        <v>69298</v>
      </c>
      <c r="J2046" s="56">
        <v>1355</v>
      </c>
      <c r="K2046" s="53">
        <v>0</v>
      </c>
      <c r="L2046" s="53"/>
      <c r="M2046" s="54"/>
      <c r="N2046" s="53"/>
      <c r="O2046" s="53"/>
      <c r="P2046" s="53"/>
    </row>
    <row r="2047" spans="1:16">
      <c r="A2047" s="3" t="str">
        <f t="shared" si="31"/>
        <v>5041068A35F1R0100</v>
      </c>
      <c r="B2047" s="55" t="s">
        <v>69337</v>
      </c>
      <c r="C2047" s="53">
        <v>504</v>
      </c>
      <c r="D2047" s="53">
        <v>106</v>
      </c>
      <c r="E2047" s="53">
        <v>0</v>
      </c>
      <c r="F2047" s="53">
        <v>0</v>
      </c>
      <c r="G2047" s="53">
        <v>0</v>
      </c>
      <c r="H2047" s="53">
        <v>5438</v>
      </c>
      <c r="I2047" s="53" t="s">
        <v>69298</v>
      </c>
      <c r="J2047" s="56">
        <v>1355</v>
      </c>
      <c r="K2047" s="53">
        <v>0</v>
      </c>
      <c r="L2047" s="54"/>
      <c r="M2047" s="53"/>
      <c r="N2047" s="54"/>
      <c r="O2047" s="54"/>
      <c r="P2047" s="53"/>
    </row>
    <row r="2048" spans="1:16">
      <c r="A2048" s="3" t="str">
        <f t="shared" si="31"/>
        <v>5051068A35F1R0100</v>
      </c>
      <c r="B2048" s="55" t="s">
        <v>69337</v>
      </c>
      <c r="C2048" s="53">
        <v>505</v>
      </c>
      <c r="D2048" s="53">
        <v>106</v>
      </c>
      <c r="E2048" s="53">
        <v>0</v>
      </c>
      <c r="F2048" s="53">
        <v>0</v>
      </c>
      <c r="G2048" s="53">
        <v>0</v>
      </c>
      <c r="H2048" s="53">
        <v>5438</v>
      </c>
      <c r="I2048" s="53" t="s">
        <v>69298</v>
      </c>
      <c r="J2048" s="56">
        <v>1355</v>
      </c>
      <c r="K2048" s="53">
        <v>0</v>
      </c>
      <c r="L2048" s="53"/>
      <c r="M2048" s="53"/>
      <c r="N2048" s="54"/>
      <c r="O2048" s="54"/>
      <c r="P2048" s="53"/>
    </row>
    <row r="2049" spans="1:16">
      <c r="A2049" s="3" t="str">
        <f t="shared" si="31"/>
        <v>5071068A35F1R0100</v>
      </c>
      <c r="B2049" s="55" t="s">
        <v>69337</v>
      </c>
      <c r="C2049" s="53">
        <v>507</v>
      </c>
      <c r="D2049" s="53">
        <v>106</v>
      </c>
      <c r="E2049" s="53">
        <v>0</v>
      </c>
      <c r="F2049" s="53">
        <v>0</v>
      </c>
      <c r="G2049" s="53">
        <v>0</v>
      </c>
      <c r="H2049" s="53">
        <v>5438</v>
      </c>
      <c r="I2049" s="53" t="s">
        <v>69298</v>
      </c>
      <c r="J2049" s="56">
        <v>1355</v>
      </c>
      <c r="K2049" s="53">
        <v>0</v>
      </c>
      <c r="L2049" s="53"/>
      <c r="M2049" s="53"/>
      <c r="N2049" s="54"/>
      <c r="O2049" s="53"/>
      <c r="P2049" s="53"/>
    </row>
    <row r="2050" spans="1:16">
      <c r="A2050" s="3" t="str">
        <f t="shared" si="31"/>
        <v>5131068A35F1R0100</v>
      </c>
      <c r="B2050" s="55" t="s">
        <v>69337</v>
      </c>
      <c r="C2050" s="53">
        <v>513</v>
      </c>
      <c r="D2050" s="53">
        <v>106</v>
      </c>
      <c r="E2050" s="53">
        <v>0</v>
      </c>
      <c r="F2050" s="53">
        <v>0</v>
      </c>
      <c r="G2050" s="53">
        <v>0</v>
      </c>
      <c r="H2050" s="53">
        <v>5438</v>
      </c>
      <c r="I2050" s="53" t="s">
        <v>69298</v>
      </c>
      <c r="J2050" s="56">
        <v>1355</v>
      </c>
      <c r="K2050" s="53">
        <v>0</v>
      </c>
      <c r="L2050" s="54"/>
      <c r="M2050" s="53"/>
      <c r="N2050" s="54"/>
      <c r="O2050" s="53"/>
      <c r="P2050" s="53"/>
    </row>
    <row r="2051" spans="1:16">
      <c r="A2051" s="3" t="str">
        <f t="shared" si="31"/>
        <v>1141068A38FZM0300</v>
      </c>
      <c r="B2051" s="55" t="s">
        <v>69338</v>
      </c>
      <c r="C2051" s="53">
        <v>114</v>
      </c>
      <c r="D2051" s="53">
        <v>106</v>
      </c>
      <c r="E2051" s="53">
        <v>0</v>
      </c>
      <c r="F2051" s="53">
        <v>0</v>
      </c>
      <c r="G2051" s="53">
        <v>0</v>
      </c>
      <c r="H2051" s="53">
        <v>5438</v>
      </c>
      <c r="I2051" s="53" t="s">
        <v>69298</v>
      </c>
      <c r="J2051" s="56">
        <v>9091</v>
      </c>
      <c r="K2051" s="53">
        <v>0</v>
      </c>
      <c r="L2051" s="53"/>
      <c r="M2051" s="53"/>
      <c r="N2051" s="54"/>
      <c r="O2051" s="53"/>
      <c r="P2051" s="53"/>
    </row>
    <row r="2052" spans="1:16">
      <c r="A2052" s="3" t="str">
        <f t="shared" ref="A2052:A2115" si="32">CONCATENATE(C2052,D2052,IF(ISBLANK(B2052),"",IF(LEN(B2052)&lt;11,TEXT(B2052,"00000000000"),B2052)))</f>
        <v>1161068A41F0J0100</v>
      </c>
      <c r="B2052" s="55" t="s">
        <v>54733</v>
      </c>
      <c r="C2052" s="53">
        <v>116</v>
      </c>
      <c r="D2052" s="53">
        <v>106</v>
      </c>
      <c r="E2052" s="53">
        <v>0</v>
      </c>
      <c r="F2052" s="53">
        <v>0</v>
      </c>
      <c r="G2052" s="53">
        <v>0</v>
      </c>
      <c r="H2052" s="53">
        <v>5438</v>
      </c>
      <c r="I2052" s="53" t="s">
        <v>69298</v>
      </c>
      <c r="J2052" s="56">
        <v>3591</v>
      </c>
      <c r="K2052" s="53">
        <v>0</v>
      </c>
      <c r="L2052" s="54"/>
      <c r="M2052" s="53"/>
      <c r="N2052" s="54"/>
      <c r="O2052" s="53"/>
      <c r="P2052" s="53"/>
    </row>
    <row r="2053" spans="1:16">
      <c r="A2053" s="3" t="str">
        <f t="shared" si="32"/>
        <v>1161068A41F0J0700</v>
      </c>
      <c r="B2053" s="55" t="s">
        <v>54743</v>
      </c>
      <c r="C2053" s="53">
        <v>116</v>
      </c>
      <c r="D2053" s="53">
        <v>106</v>
      </c>
      <c r="E2053" s="53">
        <v>0</v>
      </c>
      <c r="F2053" s="53">
        <v>0</v>
      </c>
      <c r="G2053" s="53">
        <v>0</v>
      </c>
      <c r="H2053" s="53">
        <v>5438</v>
      </c>
      <c r="I2053" s="53" t="s">
        <v>69298</v>
      </c>
      <c r="J2053" s="56">
        <v>11000</v>
      </c>
      <c r="K2053" s="53">
        <v>0</v>
      </c>
      <c r="L2053" s="54"/>
      <c r="M2053" s="54"/>
      <c r="N2053" s="54"/>
      <c r="O2053" s="53"/>
      <c r="P2053" s="53"/>
    </row>
    <row r="2054" spans="1:16">
      <c r="A2054" s="3" t="str">
        <f t="shared" si="32"/>
        <v>1341068A41F0J0700</v>
      </c>
      <c r="B2054" s="55" t="s">
        <v>54743</v>
      </c>
      <c r="C2054" s="53">
        <v>134</v>
      </c>
      <c r="D2054" s="53">
        <v>106</v>
      </c>
      <c r="E2054" s="53">
        <v>0</v>
      </c>
      <c r="F2054" s="53">
        <v>0</v>
      </c>
      <c r="G2054" s="53">
        <v>0</v>
      </c>
      <c r="H2054" s="53">
        <v>5438</v>
      </c>
      <c r="I2054" s="53" t="s">
        <v>69298</v>
      </c>
      <c r="J2054" s="56">
        <v>11000</v>
      </c>
      <c r="K2054" s="53">
        <v>0</v>
      </c>
      <c r="L2054" s="54"/>
      <c r="M2054" s="53"/>
      <c r="N2054" s="54"/>
      <c r="O2054" s="53"/>
      <c r="P2054" s="53"/>
    </row>
    <row r="2055" spans="1:16">
      <c r="A2055" s="3" t="str">
        <f t="shared" si="32"/>
        <v>1001068A41F0J0800</v>
      </c>
      <c r="B2055" s="55" t="s">
        <v>54746</v>
      </c>
      <c r="C2055" s="53">
        <v>100</v>
      </c>
      <c r="D2055" s="53">
        <v>106</v>
      </c>
      <c r="E2055" s="53">
        <v>0</v>
      </c>
      <c r="F2055" s="53">
        <v>0</v>
      </c>
      <c r="G2055" s="53">
        <v>0</v>
      </c>
      <c r="H2055" s="53">
        <v>5438</v>
      </c>
      <c r="I2055" s="53" t="s">
        <v>69298</v>
      </c>
      <c r="J2055" s="56">
        <v>7000</v>
      </c>
      <c r="K2055" s="53">
        <v>0</v>
      </c>
      <c r="L2055" s="54"/>
      <c r="M2055" s="53"/>
      <c r="N2055" s="53"/>
      <c r="O2055" s="53"/>
      <c r="P2055" s="53"/>
    </row>
    <row r="2056" spans="1:16">
      <c r="A2056" s="3" t="str">
        <f t="shared" si="32"/>
        <v>1121068A41F0J0800</v>
      </c>
      <c r="B2056" s="55" t="s">
        <v>54746</v>
      </c>
      <c r="C2056" s="53">
        <v>112</v>
      </c>
      <c r="D2056" s="53">
        <v>106</v>
      </c>
      <c r="E2056" s="53">
        <v>0</v>
      </c>
      <c r="F2056" s="53">
        <v>0</v>
      </c>
      <c r="G2056" s="53">
        <v>0</v>
      </c>
      <c r="H2056" s="53">
        <v>5438</v>
      </c>
      <c r="I2056" s="53" t="s">
        <v>69298</v>
      </c>
      <c r="J2056" s="56">
        <v>7000</v>
      </c>
      <c r="K2056" s="53">
        <v>0</v>
      </c>
      <c r="L2056" s="54"/>
      <c r="M2056" s="53"/>
      <c r="N2056" s="53"/>
      <c r="O2056" s="53"/>
      <c r="P2056" s="53"/>
    </row>
    <row r="2057" spans="1:16">
      <c r="A2057" s="3" t="str">
        <f t="shared" si="32"/>
        <v>1121068A41F0J1100</v>
      </c>
      <c r="B2057" s="55" t="s">
        <v>54752</v>
      </c>
      <c r="C2057" s="53">
        <v>112</v>
      </c>
      <c r="D2057" s="53">
        <v>106</v>
      </c>
      <c r="E2057" s="53">
        <v>0</v>
      </c>
      <c r="F2057" s="53">
        <v>0</v>
      </c>
      <c r="G2057" s="53">
        <v>0</v>
      </c>
      <c r="H2057" s="53">
        <v>5438</v>
      </c>
      <c r="I2057" s="53" t="s">
        <v>69298</v>
      </c>
      <c r="J2057" s="56">
        <v>12000</v>
      </c>
      <c r="K2057" s="53">
        <v>0</v>
      </c>
      <c r="L2057" s="54"/>
      <c r="M2057" s="54"/>
      <c r="N2057" s="53"/>
      <c r="O2057" s="54"/>
      <c r="P2057" s="53"/>
    </row>
    <row r="2058" spans="1:16">
      <c r="A2058" s="3" t="str">
        <f t="shared" si="32"/>
        <v>1121068A41F0J1700</v>
      </c>
      <c r="B2058" s="55" t="s">
        <v>54762</v>
      </c>
      <c r="C2058" s="53">
        <v>112</v>
      </c>
      <c r="D2058" s="53">
        <v>106</v>
      </c>
      <c r="E2058" s="53">
        <v>0</v>
      </c>
      <c r="F2058" s="53">
        <v>0</v>
      </c>
      <c r="G2058" s="53">
        <v>0</v>
      </c>
      <c r="H2058" s="53">
        <v>5438</v>
      </c>
      <c r="I2058" s="53" t="s">
        <v>69298</v>
      </c>
      <c r="J2058" s="56">
        <v>5637</v>
      </c>
      <c r="K2058" s="53">
        <v>0</v>
      </c>
      <c r="L2058" s="53"/>
      <c r="M2058" s="53"/>
      <c r="N2058" s="54"/>
      <c r="O2058" s="53"/>
      <c r="P2058" s="53"/>
    </row>
    <row r="2059" spans="1:16">
      <c r="A2059" s="3" t="str">
        <f t="shared" si="32"/>
        <v>1621068A41F0J1700</v>
      </c>
      <c r="B2059" s="55" t="s">
        <v>54762</v>
      </c>
      <c r="C2059" s="53">
        <v>162</v>
      </c>
      <c r="D2059" s="53">
        <v>106</v>
      </c>
      <c r="E2059" s="53">
        <v>0</v>
      </c>
      <c r="F2059" s="53">
        <v>0</v>
      </c>
      <c r="G2059" s="53">
        <v>0</v>
      </c>
      <c r="H2059" s="53">
        <v>5438</v>
      </c>
      <c r="I2059" s="53" t="s">
        <v>69298</v>
      </c>
      <c r="J2059" s="56">
        <v>5637</v>
      </c>
      <c r="K2059" s="53">
        <v>0</v>
      </c>
      <c r="L2059" s="53"/>
      <c r="M2059" s="53"/>
      <c r="N2059" s="54"/>
      <c r="O2059" s="53"/>
      <c r="P2059" s="53"/>
    </row>
    <row r="2060" spans="1:16">
      <c r="A2060" s="3" t="str">
        <f t="shared" si="32"/>
        <v>1001068A41F0J1800</v>
      </c>
      <c r="B2060" s="55" t="s">
        <v>54765</v>
      </c>
      <c r="C2060" s="53">
        <v>100</v>
      </c>
      <c r="D2060" s="53">
        <v>106</v>
      </c>
      <c r="E2060" s="53">
        <v>0</v>
      </c>
      <c r="F2060" s="53">
        <v>0</v>
      </c>
      <c r="G2060" s="53">
        <v>0</v>
      </c>
      <c r="H2060" s="53">
        <v>5438</v>
      </c>
      <c r="I2060" s="53" t="s">
        <v>69298</v>
      </c>
      <c r="J2060" s="56">
        <v>5000</v>
      </c>
      <c r="K2060" s="53">
        <v>0</v>
      </c>
      <c r="L2060" s="53"/>
      <c r="M2060" s="53"/>
      <c r="N2060" s="54"/>
      <c r="O2060" s="54"/>
      <c r="P2060" s="53"/>
    </row>
    <row r="2061" spans="1:16">
      <c r="A2061" s="3" t="str">
        <f t="shared" si="32"/>
        <v>1121068A41F0J2000</v>
      </c>
      <c r="B2061" s="55" t="s">
        <v>54769</v>
      </c>
      <c r="C2061" s="53">
        <v>112</v>
      </c>
      <c r="D2061" s="53">
        <v>106</v>
      </c>
      <c r="E2061" s="53">
        <v>0</v>
      </c>
      <c r="F2061" s="53">
        <v>0</v>
      </c>
      <c r="G2061" s="53">
        <v>0</v>
      </c>
      <c r="H2061" s="53">
        <v>5438</v>
      </c>
      <c r="I2061" s="53" t="s">
        <v>69298</v>
      </c>
      <c r="J2061" s="56">
        <v>11000</v>
      </c>
      <c r="K2061" s="53">
        <v>0</v>
      </c>
      <c r="L2061" s="54"/>
      <c r="M2061" s="53"/>
      <c r="N2061" s="54"/>
      <c r="O2061" s="53"/>
      <c r="P2061" s="53"/>
    </row>
    <row r="2062" spans="1:16">
      <c r="A2062" s="3" t="str">
        <f t="shared" si="32"/>
        <v>1121068A41F0J2200</v>
      </c>
      <c r="B2062" s="55" t="s">
        <v>54773</v>
      </c>
      <c r="C2062" s="53">
        <v>112</v>
      </c>
      <c r="D2062" s="53">
        <v>106</v>
      </c>
      <c r="E2062" s="53">
        <v>0</v>
      </c>
      <c r="F2062" s="53">
        <v>0</v>
      </c>
      <c r="G2062" s="53">
        <v>0</v>
      </c>
      <c r="H2062" s="53">
        <v>5438</v>
      </c>
      <c r="I2062" s="53" t="s">
        <v>69298</v>
      </c>
      <c r="J2062" s="56">
        <v>7273</v>
      </c>
      <c r="K2062" s="53">
        <v>0</v>
      </c>
      <c r="L2062" s="53"/>
      <c r="M2062" s="53"/>
      <c r="N2062" s="54"/>
      <c r="O2062" s="54"/>
      <c r="P2062" s="53"/>
    </row>
    <row r="2063" spans="1:16">
      <c r="A2063" s="3" t="str">
        <f t="shared" si="32"/>
        <v>1981068A41F0J2200</v>
      </c>
      <c r="B2063" s="55" t="s">
        <v>54773</v>
      </c>
      <c r="C2063" s="53">
        <v>198</v>
      </c>
      <c r="D2063" s="53">
        <v>106</v>
      </c>
      <c r="E2063" s="53">
        <v>0</v>
      </c>
      <c r="F2063" s="53">
        <v>0</v>
      </c>
      <c r="G2063" s="53">
        <v>0</v>
      </c>
      <c r="H2063" s="53">
        <v>5438</v>
      </c>
      <c r="I2063" s="53" t="s">
        <v>69298</v>
      </c>
      <c r="J2063" s="56">
        <v>7273</v>
      </c>
      <c r="K2063" s="53">
        <v>0</v>
      </c>
      <c r="L2063" s="53"/>
      <c r="M2063" s="53"/>
      <c r="N2063" s="54"/>
      <c r="O2063" s="54"/>
      <c r="P2063" s="53"/>
    </row>
    <row r="2064" spans="1:16">
      <c r="A2064" s="3" t="str">
        <f t="shared" si="32"/>
        <v>1081068A41F0J2400</v>
      </c>
      <c r="B2064" s="55" t="s">
        <v>54777</v>
      </c>
      <c r="C2064" s="53">
        <v>108</v>
      </c>
      <c r="D2064" s="53">
        <v>106</v>
      </c>
      <c r="E2064" s="53">
        <v>0</v>
      </c>
      <c r="F2064" s="53">
        <v>0</v>
      </c>
      <c r="G2064" s="53">
        <v>0</v>
      </c>
      <c r="H2064" s="53">
        <v>5438</v>
      </c>
      <c r="I2064" s="53" t="s">
        <v>69298</v>
      </c>
      <c r="J2064" s="56">
        <v>10000</v>
      </c>
      <c r="K2064" s="53">
        <v>0</v>
      </c>
      <c r="L2064" s="53"/>
      <c r="M2064" s="53"/>
      <c r="N2064" s="54"/>
      <c r="O2064" s="53"/>
      <c r="P2064" s="53"/>
    </row>
    <row r="2065" spans="1:16">
      <c r="A2065" s="3" t="str">
        <f t="shared" si="32"/>
        <v>1141068A41F0J2400</v>
      </c>
      <c r="B2065" s="55" t="s">
        <v>54777</v>
      </c>
      <c r="C2065" s="53">
        <v>114</v>
      </c>
      <c r="D2065" s="53">
        <v>106</v>
      </c>
      <c r="E2065" s="53">
        <v>0</v>
      </c>
      <c r="F2065" s="53">
        <v>0</v>
      </c>
      <c r="G2065" s="53">
        <v>0</v>
      </c>
      <c r="H2065" s="53">
        <v>5438</v>
      </c>
      <c r="I2065" s="53" t="s">
        <v>69298</v>
      </c>
      <c r="J2065" s="56">
        <v>10000</v>
      </c>
      <c r="K2065" s="53">
        <v>0</v>
      </c>
      <c r="L2065" s="53"/>
      <c r="M2065" s="53"/>
      <c r="N2065" s="54"/>
      <c r="O2065" s="53"/>
      <c r="P2065" s="53"/>
    </row>
    <row r="2066" spans="1:16">
      <c r="A2066" s="3" t="str">
        <f t="shared" si="32"/>
        <v>1121068A41F0J2500</v>
      </c>
      <c r="B2066" s="55" t="s">
        <v>54780</v>
      </c>
      <c r="C2066" s="53">
        <v>112</v>
      </c>
      <c r="D2066" s="53">
        <v>106</v>
      </c>
      <c r="E2066" s="53">
        <v>0</v>
      </c>
      <c r="F2066" s="53">
        <v>0</v>
      </c>
      <c r="G2066" s="53">
        <v>0</v>
      </c>
      <c r="H2066" s="53">
        <v>5438</v>
      </c>
      <c r="I2066" s="53" t="s">
        <v>69298</v>
      </c>
      <c r="J2066" s="56">
        <v>11000</v>
      </c>
      <c r="K2066" s="53">
        <v>0</v>
      </c>
      <c r="L2066" s="53"/>
      <c r="M2066" s="53"/>
      <c r="N2066" s="54"/>
      <c r="O2066" s="54"/>
      <c r="P2066" s="53"/>
    </row>
    <row r="2067" spans="1:16">
      <c r="A2067" s="3" t="str">
        <f t="shared" si="32"/>
        <v>1981068A41F0J3200</v>
      </c>
      <c r="B2067" s="55" t="s">
        <v>54784</v>
      </c>
      <c r="C2067" s="53">
        <v>198</v>
      </c>
      <c r="D2067" s="53">
        <v>106</v>
      </c>
      <c r="E2067" s="53">
        <v>0</v>
      </c>
      <c r="F2067" s="53">
        <v>0</v>
      </c>
      <c r="G2067" s="53">
        <v>0</v>
      </c>
      <c r="H2067" s="53">
        <v>5438</v>
      </c>
      <c r="I2067" s="53" t="s">
        <v>69298</v>
      </c>
      <c r="J2067" s="56">
        <v>7273</v>
      </c>
      <c r="K2067" s="53">
        <v>0</v>
      </c>
      <c r="L2067" s="53"/>
      <c r="M2067" s="53"/>
      <c r="N2067" s="54"/>
      <c r="O2067" s="53"/>
      <c r="P2067" s="53"/>
    </row>
    <row r="2068" spans="1:16">
      <c r="A2068" s="3" t="str">
        <f t="shared" si="32"/>
        <v>1121068A41F0J3600</v>
      </c>
      <c r="B2068" s="55" t="s">
        <v>54792</v>
      </c>
      <c r="C2068" s="53">
        <v>112</v>
      </c>
      <c r="D2068" s="53">
        <v>106</v>
      </c>
      <c r="E2068" s="53">
        <v>0</v>
      </c>
      <c r="F2068" s="53">
        <v>0</v>
      </c>
      <c r="G2068" s="53">
        <v>0</v>
      </c>
      <c r="H2068" s="53">
        <v>5438</v>
      </c>
      <c r="I2068" s="53" t="s">
        <v>69298</v>
      </c>
      <c r="J2068" s="56">
        <v>4273</v>
      </c>
      <c r="K2068" s="53">
        <v>0</v>
      </c>
      <c r="L2068" s="54"/>
      <c r="M2068" s="53"/>
      <c r="N2068" s="54"/>
      <c r="O2068" s="53"/>
      <c r="P2068" s="53"/>
    </row>
    <row r="2069" spans="1:16">
      <c r="A2069" s="3" t="str">
        <f t="shared" si="32"/>
        <v>1141068A41F0J3600</v>
      </c>
      <c r="B2069" s="55" t="s">
        <v>54792</v>
      </c>
      <c r="C2069" s="53">
        <v>114</v>
      </c>
      <c r="D2069" s="53">
        <v>106</v>
      </c>
      <c r="E2069" s="53">
        <v>0</v>
      </c>
      <c r="F2069" s="53">
        <v>0</v>
      </c>
      <c r="G2069" s="53">
        <v>0</v>
      </c>
      <c r="H2069" s="53">
        <v>5438</v>
      </c>
      <c r="I2069" s="53" t="s">
        <v>69298</v>
      </c>
      <c r="J2069" s="56">
        <v>4273</v>
      </c>
      <c r="K2069" s="53">
        <v>0</v>
      </c>
      <c r="L2069" s="54"/>
      <c r="M2069" s="53"/>
      <c r="N2069" s="54"/>
      <c r="O2069" s="53"/>
      <c r="P2069" s="53"/>
    </row>
    <row r="2070" spans="1:16">
      <c r="A2070" s="3" t="str">
        <f t="shared" si="32"/>
        <v>1001068A41F0J3900</v>
      </c>
      <c r="B2070" s="55" t="s">
        <v>54795</v>
      </c>
      <c r="C2070" s="53">
        <v>100</v>
      </c>
      <c r="D2070" s="53">
        <v>106</v>
      </c>
      <c r="E2070" s="53">
        <v>0</v>
      </c>
      <c r="F2070" s="53">
        <v>0</v>
      </c>
      <c r="G2070" s="53">
        <v>0</v>
      </c>
      <c r="H2070" s="53">
        <v>5438</v>
      </c>
      <c r="I2070" s="53" t="s">
        <v>69298</v>
      </c>
      <c r="J2070" s="56">
        <v>6364</v>
      </c>
      <c r="K2070" s="53">
        <v>0</v>
      </c>
      <c r="L2070" s="53"/>
      <c r="M2070" s="53"/>
      <c r="N2070" s="54"/>
      <c r="O2070" s="53"/>
      <c r="P2070" s="53"/>
    </row>
    <row r="2071" spans="1:16">
      <c r="A2071" s="3" t="str">
        <f t="shared" si="32"/>
        <v>1141068A41F0J3900</v>
      </c>
      <c r="B2071" s="55" t="s">
        <v>54795</v>
      </c>
      <c r="C2071" s="53">
        <v>114</v>
      </c>
      <c r="D2071" s="53">
        <v>106</v>
      </c>
      <c r="E2071" s="53">
        <v>0</v>
      </c>
      <c r="F2071" s="53">
        <v>0</v>
      </c>
      <c r="G2071" s="53">
        <v>0</v>
      </c>
      <c r="H2071" s="53">
        <v>5438</v>
      </c>
      <c r="I2071" s="53" t="s">
        <v>69298</v>
      </c>
      <c r="J2071" s="56">
        <v>6364</v>
      </c>
      <c r="K2071" s="53">
        <v>0</v>
      </c>
      <c r="L2071" s="54"/>
      <c r="M2071" s="53"/>
      <c r="N2071" s="54"/>
      <c r="O2071" s="53"/>
      <c r="P2071" s="53"/>
    </row>
    <row r="2072" spans="1:16">
      <c r="A2072" s="3" t="str">
        <f t="shared" si="32"/>
        <v>1121068A41F0J4100</v>
      </c>
      <c r="B2072" s="55" t="s">
        <v>54800</v>
      </c>
      <c r="C2072" s="53">
        <v>112</v>
      </c>
      <c r="D2072" s="53">
        <v>106</v>
      </c>
      <c r="E2072" s="53">
        <v>0</v>
      </c>
      <c r="F2072" s="53">
        <v>0</v>
      </c>
      <c r="G2072" s="53">
        <v>0</v>
      </c>
      <c r="H2072" s="53">
        <v>5438</v>
      </c>
      <c r="I2072" s="53" t="s">
        <v>69298</v>
      </c>
      <c r="J2072" s="56">
        <v>4728</v>
      </c>
      <c r="K2072" s="53">
        <v>0</v>
      </c>
      <c r="L2072" s="53"/>
      <c r="M2072" s="53"/>
      <c r="N2072" s="54"/>
      <c r="O2072" s="53"/>
      <c r="P2072" s="53"/>
    </row>
    <row r="2073" spans="1:16">
      <c r="A2073" s="3" t="str">
        <f t="shared" si="32"/>
        <v>1981068A41F0J4100</v>
      </c>
      <c r="B2073" s="55" t="s">
        <v>54800</v>
      </c>
      <c r="C2073" s="53">
        <v>198</v>
      </c>
      <c r="D2073" s="53">
        <v>106</v>
      </c>
      <c r="E2073" s="53">
        <v>0</v>
      </c>
      <c r="F2073" s="53">
        <v>0</v>
      </c>
      <c r="G2073" s="53">
        <v>0</v>
      </c>
      <c r="H2073" s="53">
        <v>5438</v>
      </c>
      <c r="I2073" s="53" t="s">
        <v>69298</v>
      </c>
      <c r="J2073" s="56">
        <v>4728</v>
      </c>
      <c r="K2073" s="53">
        <v>0</v>
      </c>
      <c r="L2073" s="53"/>
      <c r="M2073" s="53"/>
      <c r="N2073" s="54"/>
      <c r="O2073" s="53"/>
      <c r="P2073" s="53"/>
    </row>
    <row r="2074" spans="1:16">
      <c r="A2074" s="3" t="str">
        <f t="shared" si="32"/>
        <v>3271068A41F0J4100</v>
      </c>
      <c r="B2074" s="55" t="s">
        <v>54800</v>
      </c>
      <c r="C2074" s="53">
        <v>327</v>
      </c>
      <c r="D2074" s="53">
        <v>106</v>
      </c>
      <c r="E2074" s="53">
        <v>0</v>
      </c>
      <c r="F2074" s="53">
        <v>0</v>
      </c>
      <c r="G2074" s="53">
        <v>0</v>
      </c>
      <c r="H2074" s="53">
        <v>5438</v>
      </c>
      <c r="I2074" s="53" t="s">
        <v>69298</v>
      </c>
      <c r="J2074" s="56">
        <v>4728</v>
      </c>
      <c r="K2074" s="53">
        <v>0</v>
      </c>
      <c r="L2074" s="53"/>
      <c r="M2074" s="53"/>
      <c r="N2074" s="54"/>
      <c r="O2074" s="53"/>
      <c r="P2074" s="53"/>
    </row>
    <row r="2075" spans="1:16">
      <c r="A2075" s="3" t="str">
        <f t="shared" si="32"/>
        <v>1141068A41F0J4200</v>
      </c>
      <c r="B2075" s="55" t="s">
        <v>54804</v>
      </c>
      <c r="C2075" s="53">
        <v>114</v>
      </c>
      <c r="D2075" s="53">
        <v>106</v>
      </c>
      <c r="E2075" s="53">
        <v>0</v>
      </c>
      <c r="F2075" s="53">
        <v>0</v>
      </c>
      <c r="G2075" s="53">
        <v>0</v>
      </c>
      <c r="H2075" s="53">
        <v>5438</v>
      </c>
      <c r="I2075" s="53" t="s">
        <v>69298</v>
      </c>
      <c r="J2075" s="56">
        <v>8364</v>
      </c>
      <c r="K2075" s="53">
        <v>0</v>
      </c>
      <c r="L2075" s="54"/>
      <c r="M2075" s="53"/>
      <c r="N2075" s="54"/>
      <c r="O2075" s="53"/>
      <c r="P2075" s="53"/>
    </row>
    <row r="2076" spans="1:16">
      <c r="A2076" s="3" t="str">
        <f t="shared" si="32"/>
        <v>1141068A41F0J4300</v>
      </c>
      <c r="B2076" s="55" t="s">
        <v>54808</v>
      </c>
      <c r="C2076" s="53">
        <v>114</v>
      </c>
      <c r="D2076" s="53">
        <v>106</v>
      </c>
      <c r="E2076" s="53">
        <v>0</v>
      </c>
      <c r="F2076" s="53">
        <v>0</v>
      </c>
      <c r="G2076" s="53">
        <v>0</v>
      </c>
      <c r="H2076" s="53">
        <v>5438</v>
      </c>
      <c r="I2076" s="53" t="s">
        <v>69298</v>
      </c>
      <c r="J2076" s="56">
        <v>7273</v>
      </c>
      <c r="K2076" s="53">
        <v>0</v>
      </c>
      <c r="L2076" s="54"/>
      <c r="M2076" s="53"/>
      <c r="N2076" s="54"/>
      <c r="O2076" s="53"/>
      <c r="P2076" s="53"/>
    </row>
    <row r="2077" spans="1:16">
      <c r="A2077" s="3" t="str">
        <f t="shared" si="32"/>
        <v>1131068A41F0J4500</v>
      </c>
      <c r="B2077" s="55" t="s">
        <v>54813</v>
      </c>
      <c r="C2077" s="53">
        <v>113</v>
      </c>
      <c r="D2077" s="53">
        <v>106</v>
      </c>
      <c r="E2077" s="53">
        <v>0</v>
      </c>
      <c r="F2077" s="53">
        <v>0</v>
      </c>
      <c r="G2077" s="53">
        <v>0</v>
      </c>
      <c r="H2077" s="53">
        <v>5438</v>
      </c>
      <c r="I2077" s="53" t="s">
        <v>69298</v>
      </c>
      <c r="J2077" s="56">
        <v>6000</v>
      </c>
      <c r="K2077" s="53">
        <v>0</v>
      </c>
      <c r="L2077" s="53"/>
      <c r="M2077" s="53"/>
      <c r="N2077" s="54"/>
      <c r="O2077" s="53"/>
      <c r="P2077" s="53"/>
    </row>
    <row r="2078" spans="1:16">
      <c r="A2078" s="3" t="str">
        <f t="shared" si="32"/>
        <v>1121068A41F0J5100</v>
      </c>
      <c r="B2078" s="55" t="s">
        <v>54826</v>
      </c>
      <c r="C2078" s="53">
        <v>112</v>
      </c>
      <c r="D2078" s="53">
        <v>106</v>
      </c>
      <c r="E2078" s="53">
        <v>0</v>
      </c>
      <c r="F2078" s="53">
        <v>0</v>
      </c>
      <c r="G2078" s="53">
        <v>0</v>
      </c>
      <c r="H2078" s="53">
        <v>5438</v>
      </c>
      <c r="I2078" s="53" t="s">
        <v>69298</v>
      </c>
      <c r="J2078" s="56">
        <v>11000</v>
      </c>
      <c r="K2078" s="53">
        <v>0</v>
      </c>
      <c r="L2078" s="53"/>
      <c r="M2078" s="53"/>
      <c r="N2078" s="54"/>
      <c r="O2078" s="53"/>
      <c r="P2078" s="53"/>
    </row>
    <row r="2079" spans="1:16">
      <c r="A2079" s="3" t="str">
        <f t="shared" si="32"/>
        <v>1221068A41F0J5100</v>
      </c>
      <c r="B2079" s="55" t="s">
        <v>54826</v>
      </c>
      <c r="C2079" s="53">
        <v>122</v>
      </c>
      <c r="D2079" s="53">
        <v>106</v>
      </c>
      <c r="E2079" s="53">
        <v>0</v>
      </c>
      <c r="F2079" s="53">
        <v>0</v>
      </c>
      <c r="G2079" s="53">
        <v>0</v>
      </c>
      <c r="H2079" s="53">
        <v>5438</v>
      </c>
      <c r="I2079" s="53" t="s">
        <v>69298</v>
      </c>
      <c r="J2079" s="56">
        <v>11000</v>
      </c>
      <c r="K2079" s="53">
        <v>0</v>
      </c>
      <c r="L2079" s="53"/>
      <c r="M2079" s="53"/>
      <c r="N2079" s="54"/>
      <c r="O2079" s="54"/>
      <c r="P2079" s="53"/>
    </row>
    <row r="2080" spans="1:16">
      <c r="A2080" s="3" t="str">
        <f t="shared" si="32"/>
        <v>1981068A41F0J5100</v>
      </c>
      <c r="B2080" s="55" t="s">
        <v>54826</v>
      </c>
      <c r="C2080" s="53">
        <v>198</v>
      </c>
      <c r="D2080" s="53">
        <v>106</v>
      </c>
      <c r="E2080" s="53">
        <v>0</v>
      </c>
      <c r="F2080" s="53">
        <v>0</v>
      </c>
      <c r="G2080" s="53">
        <v>0</v>
      </c>
      <c r="H2080" s="53">
        <v>5438</v>
      </c>
      <c r="I2080" s="53" t="s">
        <v>69298</v>
      </c>
      <c r="J2080" s="56">
        <v>11000</v>
      </c>
      <c r="K2080" s="53">
        <v>0</v>
      </c>
      <c r="L2080" s="53"/>
      <c r="M2080" s="53"/>
      <c r="N2080" s="53"/>
      <c r="O2080" s="54"/>
      <c r="P2080" s="53"/>
    </row>
    <row r="2081" spans="1:16">
      <c r="A2081" s="3" t="str">
        <f t="shared" si="32"/>
        <v>1121068A41F0J5200</v>
      </c>
      <c r="B2081" s="55" t="s">
        <v>54827</v>
      </c>
      <c r="C2081" s="53">
        <v>112</v>
      </c>
      <c r="D2081" s="53">
        <v>106</v>
      </c>
      <c r="E2081" s="53">
        <v>0</v>
      </c>
      <c r="F2081" s="53">
        <v>0</v>
      </c>
      <c r="G2081" s="53">
        <v>0</v>
      </c>
      <c r="H2081" s="53">
        <v>5438</v>
      </c>
      <c r="I2081" s="53" t="s">
        <v>69298</v>
      </c>
      <c r="J2081" s="56">
        <v>5455</v>
      </c>
      <c r="K2081" s="53">
        <v>0</v>
      </c>
      <c r="L2081" s="53"/>
      <c r="M2081" s="53"/>
      <c r="N2081" s="53"/>
      <c r="O2081" s="53"/>
      <c r="P2081" s="53"/>
    </row>
    <row r="2082" spans="1:16">
      <c r="A2082" s="3" t="str">
        <f t="shared" si="32"/>
        <v>1981068A41F0J5200</v>
      </c>
      <c r="B2082" s="55" t="s">
        <v>54827</v>
      </c>
      <c r="C2082" s="53">
        <v>198</v>
      </c>
      <c r="D2082" s="53">
        <v>106</v>
      </c>
      <c r="E2082" s="53">
        <v>0</v>
      </c>
      <c r="F2082" s="53">
        <v>0</v>
      </c>
      <c r="G2082" s="53">
        <v>0</v>
      </c>
      <c r="H2082" s="53">
        <v>5438</v>
      </c>
      <c r="I2082" s="53" t="s">
        <v>69298</v>
      </c>
      <c r="J2082" s="56">
        <v>5455</v>
      </c>
      <c r="K2082" s="53">
        <v>0</v>
      </c>
      <c r="L2082" s="53"/>
      <c r="M2082" s="53"/>
      <c r="N2082" s="53"/>
      <c r="O2082" s="53"/>
      <c r="P2082" s="53"/>
    </row>
    <row r="2083" spans="1:16">
      <c r="A2083" s="3" t="str">
        <f t="shared" si="32"/>
        <v>1141068A41F1R0200</v>
      </c>
      <c r="B2083" s="55" t="s">
        <v>54833</v>
      </c>
      <c r="C2083" s="53">
        <v>114</v>
      </c>
      <c r="D2083" s="53">
        <v>106</v>
      </c>
      <c r="E2083" s="53">
        <v>0</v>
      </c>
      <c r="F2083" s="53">
        <v>0</v>
      </c>
      <c r="G2083" s="53">
        <v>0</v>
      </c>
      <c r="H2083" s="53">
        <v>5438</v>
      </c>
      <c r="I2083" s="53" t="s">
        <v>69298</v>
      </c>
      <c r="J2083" s="56">
        <v>1355</v>
      </c>
      <c r="K2083" s="53">
        <v>0</v>
      </c>
      <c r="L2083" s="53"/>
      <c r="M2083" s="53"/>
      <c r="N2083" s="53"/>
      <c r="O2083" s="53"/>
      <c r="P2083" s="53"/>
    </row>
    <row r="2084" spans="1:16">
      <c r="A2084" s="3" t="str">
        <f t="shared" si="32"/>
        <v>1411068A41F1R0200</v>
      </c>
      <c r="B2084" s="55" t="s">
        <v>54833</v>
      </c>
      <c r="C2084" s="53">
        <v>141</v>
      </c>
      <c r="D2084" s="53">
        <v>106</v>
      </c>
      <c r="E2084" s="53">
        <v>0</v>
      </c>
      <c r="F2084" s="53">
        <v>0</v>
      </c>
      <c r="G2084" s="53">
        <v>0</v>
      </c>
      <c r="H2084" s="53">
        <v>5438</v>
      </c>
      <c r="I2084" s="53" t="s">
        <v>69298</v>
      </c>
      <c r="J2084" s="56">
        <v>1355</v>
      </c>
      <c r="K2084" s="53">
        <v>0</v>
      </c>
      <c r="L2084" s="53"/>
      <c r="M2084" s="54"/>
      <c r="N2084" s="53"/>
      <c r="O2084" s="53"/>
      <c r="P2084" s="53"/>
    </row>
    <row r="2085" spans="1:16">
      <c r="A2085" s="3" t="str">
        <f t="shared" si="32"/>
        <v>1651068A41F1R0200</v>
      </c>
      <c r="B2085" s="55" t="s">
        <v>54833</v>
      </c>
      <c r="C2085" s="53">
        <v>165</v>
      </c>
      <c r="D2085" s="53">
        <v>106</v>
      </c>
      <c r="E2085" s="53">
        <v>0</v>
      </c>
      <c r="F2085" s="53">
        <v>0</v>
      </c>
      <c r="G2085" s="53">
        <v>0</v>
      </c>
      <c r="H2085" s="53">
        <v>5438</v>
      </c>
      <c r="I2085" s="53" t="s">
        <v>69298</v>
      </c>
      <c r="J2085" s="56">
        <v>1355</v>
      </c>
      <c r="K2085" s="53">
        <v>0</v>
      </c>
      <c r="L2085" s="54"/>
      <c r="M2085" s="54"/>
      <c r="N2085" s="53"/>
      <c r="O2085" s="54"/>
      <c r="P2085" s="53"/>
    </row>
    <row r="2086" spans="1:16">
      <c r="A2086" s="3" t="str">
        <f t="shared" si="32"/>
        <v>1141068A41F1R0300</v>
      </c>
      <c r="B2086" s="55" t="s">
        <v>54834</v>
      </c>
      <c r="C2086" s="53">
        <v>114</v>
      </c>
      <c r="D2086" s="53">
        <v>106</v>
      </c>
      <c r="E2086" s="53">
        <v>0</v>
      </c>
      <c r="F2086" s="53">
        <v>0</v>
      </c>
      <c r="G2086" s="53">
        <v>0</v>
      </c>
      <c r="H2086" s="53">
        <v>5438</v>
      </c>
      <c r="I2086" s="53" t="s">
        <v>69298</v>
      </c>
      <c r="J2086" s="56">
        <v>1355</v>
      </c>
      <c r="K2086" s="53">
        <v>0</v>
      </c>
      <c r="L2086" s="54"/>
      <c r="M2086" s="54"/>
      <c r="N2086" s="53"/>
      <c r="O2086" s="53"/>
      <c r="P2086" s="53"/>
    </row>
    <row r="2087" spans="1:16">
      <c r="A2087" s="3" t="str">
        <f t="shared" si="32"/>
        <v>1411068A41F1R0300</v>
      </c>
      <c r="B2087" s="55" t="s">
        <v>54834</v>
      </c>
      <c r="C2087" s="53">
        <v>141</v>
      </c>
      <c r="D2087" s="53">
        <v>106</v>
      </c>
      <c r="E2087" s="53">
        <v>0</v>
      </c>
      <c r="F2087" s="53">
        <v>0</v>
      </c>
      <c r="G2087" s="53">
        <v>0</v>
      </c>
      <c r="H2087" s="53">
        <v>5438</v>
      </c>
      <c r="I2087" s="53" t="s">
        <v>69298</v>
      </c>
      <c r="J2087" s="56">
        <v>1355</v>
      </c>
      <c r="K2087" s="53">
        <v>0</v>
      </c>
      <c r="L2087" s="54"/>
      <c r="M2087" s="54"/>
      <c r="N2087" s="53"/>
      <c r="O2087" s="53"/>
      <c r="P2087" s="53"/>
    </row>
    <row r="2088" spans="1:16">
      <c r="A2088" s="3" t="str">
        <f t="shared" si="32"/>
        <v>1541068A41F1R0300</v>
      </c>
      <c r="B2088" s="55" t="s">
        <v>54834</v>
      </c>
      <c r="C2088" s="53">
        <v>154</v>
      </c>
      <c r="D2088" s="53">
        <v>106</v>
      </c>
      <c r="E2088" s="53">
        <v>0</v>
      </c>
      <c r="F2088" s="53">
        <v>0</v>
      </c>
      <c r="G2088" s="53">
        <v>0</v>
      </c>
      <c r="H2088" s="53">
        <v>5438</v>
      </c>
      <c r="I2088" s="53" t="s">
        <v>69298</v>
      </c>
      <c r="J2088" s="56">
        <v>1355</v>
      </c>
      <c r="K2088" s="53">
        <v>0</v>
      </c>
      <c r="L2088" s="54"/>
      <c r="M2088" s="53"/>
      <c r="N2088" s="53"/>
      <c r="O2088" s="53"/>
      <c r="P2088" s="53"/>
    </row>
    <row r="2089" spans="1:16">
      <c r="A2089" s="3" t="str">
        <f t="shared" si="32"/>
        <v>1651068A41F1R0300</v>
      </c>
      <c r="B2089" s="55" t="s">
        <v>54834</v>
      </c>
      <c r="C2089" s="53">
        <v>165</v>
      </c>
      <c r="D2089" s="53">
        <v>106</v>
      </c>
      <c r="E2089" s="53">
        <v>0</v>
      </c>
      <c r="F2089" s="53">
        <v>0</v>
      </c>
      <c r="G2089" s="53">
        <v>0</v>
      </c>
      <c r="H2089" s="53">
        <v>5438</v>
      </c>
      <c r="I2089" s="53" t="s">
        <v>69298</v>
      </c>
      <c r="J2089" s="56">
        <v>1355</v>
      </c>
      <c r="K2089" s="53">
        <v>0</v>
      </c>
      <c r="L2089" s="53"/>
      <c r="M2089" s="53"/>
      <c r="N2089" s="53"/>
      <c r="O2089" s="53"/>
      <c r="P2089" s="53"/>
    </row>
    <row r="2090" spans="1:16">
      <c r="A2090" s="3" t="str">
        <f t="shared" si="32"/>
        <v>1001068A41F1R0400</v>
      </c>
      <c r="B2090" s="55" t="s">
        <v>54835</v>
      </c>
      <c r="C2090" s="53">
        <v>100</v>
      </c>
      <c r="D2090" s="53">
        <v>106</v>
      </c>
      <c r="E2090" s="53">
        <v>0</v>
      </c>
      <c r="F2090" s="53">
        <v>0</v>
      </c>
      <c r="G2090" s="53">
        <v>0</v>
      </c>
      <c r="H2090" s="53">
        <v>5438</v>
      </c>
      <c r="I2090" s="53" t="s">
        <v>69298</v>
      </c>
      <c r="J2090" s="56">
        <v>1355</v>
      </c>
      <c r="K2090" s="53">
        <v>0</v>
      </c>
      <c r="L2090" s="54"/>
      <c r="M2090" s="53"/>
      <c r="N2090" s="53"/>
      <c r="O2090" s="54"/>
      <c r="P2090" s="53"/>
    </row>
    <row r="2091" spans="1:16">
      <c r="A2091" s="3" t="str">
        <f t="shared" si="32"/>
        <v>1141068A41F1R0400</v>
      </c>
      <c r="B2091" s="55" t="s">
        <v>54835</v>
      </c>
      <c r="C2091" s="53">
        <v>114</v>
      </c>
      <c r="D2091" s="53">
        <v>106</v>
      </c>
      <c r="E2091" s="53">
        <v>0</v>
      </c>
      <c r="F2091" s="53">
        <v>0</v>
      </c>
      <c r="G2091" s="53">
        <v>0</v>
      </c>
      <c r="H2091" s="53">
        <v>5438</v>
      </c>
      <c r="I2091" s="53" t="s">
        <v>69298</v>
      </c>
      <c r="J2091" s="56">
        <v>1355</v>
      </c>
      <c r="K2091" s="53">
        <v>0</v>
      </c>
      <c r="L2091" s="53"/>
      <c r="M2091" s="53"/>
      <c r="N2091" s="53"/>
      <c r="O2091" s="54"/>
      <c r="P2091" s="53"/>
    </row>
    <row r="2092" spans="1:16">
      <c r="A2092" s="3" t="str">
        <f t="shared" si="32"/>
        <v>1411068A41F1R0400</v>
      </c>
      <c r="B2092" s="55" t="s">
        <v>54835</v>
      </c>
      <c r="C2092" s="53">
        <v>141</v>
      </c>
      <c r="D2092" s="53">
        <v>106</v>
      </c>
      <c r="E2092" s="53">
        <v>0</v>
      </c>
      <c r="F2092" s="53">
        <v>0</v>
      </c>
      <c r="G2092" s="53">
        <v>0</v>
      </c>
      <c r="H2092" s="53">
        <v>5438</v>
      </c>
      <c r="I2092" s="53" t="s">
        <v>69298</v>
      </c>
      <c r="J2092" s="56">
        <v>1355</v>
      </c>
      <c r="K2092" s="53">
        <v>0</v>
      </c>
      <c r="L2092" s="54"/>
      <c r="M2092" s="53"/>
      <c r="N2092" s="53"/>
      <c r="O2092" s="54"/>
      <c r="P2092" s="53"/>
    </row>
    <row r="2093" spans="1:16">
      <c r="A2093" s="3" t="str">
        <f t="shared" si="32"/>
        <v>1541068A41F1R0400</v>
      </c>
      <c r="B2093" s="55" t="s">
        <v>54835</v>
      </c>
      <c r="C2093" s="53">
        <v>154</v>
      </c>
      <c r="D2093" s="53">
        <v>106</v>
      </c>
      <c r="E2093" s="53">
        <v>0</v>
      </c>
      <c r="F2093" s="53">
        <v>0</v>
      </c>
      <c r="G2093" s="53">
        <v>0</v>
      </c>
      <c r="H2093" s="53">
        <v>5438</v>
      </c>
      <c r="I2093" s="53" t="s">
        <v>69298</v>
      </c>
      <c r="J2093" s="56">
        <v>1355</v>
      </c>
      <c r="K2093" s="53">
        <v>0</v>
      </c>
      <c r="L2093" s="53"/>
      <c r="M2093" s="53"/>
      <c r="N2093" s="53"/>
      <c r="O2093" s="54"/>
      <c r="P2093" s="53"/>
    </row>
    <row r="2094" spans="1:16">
      <c r="A2094" s="3" t="str">
        <f t="shared" si="32"/>
        <v>1651068A41F1R0400</v>
      </c>
      <c r="B2094" s="55" t="s">
        <v>54835</v>
      </c>
      <c r="C2094" s="53">
        <v>165</v>
      </c>
      <c r="D2094" s="53">
        <v>106</v>
      </c>
      <c r="E2094" s="53">
        <v>0</v>
      </c>
      <c r="F2094" s="53">
        <v>0</v>
      </c>
      <c r="G2094" s="53">
        <v>0</v>
      </c>
      <c r="H2094" s="53">
        <v>5438</v>
      </c>
      <c r="I2094" s="53" t="s">
        <v>69298</v>
      </c>
      <c r="J2094" s="56">
        <v>1355</v>
      </c>
      <c r="K2094" s="53">
        <v>0</v>
      </c>
      <c r="L2094" s="53"/>
      <c r="M2094" s="53"/>
      <c r="N2094" s="53"/>
      <c r="O2094" s="53"/>
      <c r="P2094" s="53"/>
    </row>
    <row r="2095" spans="1:16">
      <c r="A2095" s="3" t="str">
        <f t="shared" si="32"/>
        <v>1411068A41F1R0500</v>
      </c>
      <c r="B2095" s="55" t="s">
        <v>54836</v>
      </c>
      <c r="C2095" s="53">
        <v>141</v>
      </c>
      <c r="D2095" s="53">
        <v>106</v>
      </c>
      <c r="E2095" s="53">
        <v>0</v>
      </c>
      <c r="F2095" s="53">
        <v>0</v>
      </c>
      <c r="G2095" s="53">
        <v>0</v>
      </c>
      <c r="H2095" s="53">
        <v>5438</v>
      </c>
      <c r="I2095" s="53" t="s">
        <v>69298</v>
      </c>
      <c r="J2095" s="56">
        <v>1355</v>
      </c>
      <c r="K2095" s="53">
        <v>0</v>
      </c>
      <c r="L2095" s="53"/>
      <c r="M2095" s="53"/>
      <c r="N2095" s="53"/>
      <c r="O2095" s="53"/>
      <c r="P2095" s="53"/>
    </row>
    <row r="2096" spans="1:16">
      <c r="A2096" s="3" t="str">
        <f t="shared" si="32"/>
        <v>1541068A41F1R0500</v>
      </c>
      <c r="B2096" s="55" t="s">
        <v>54836</v>
      </c>
      <c r="C2096" s="53">
        <v>154</v>
      </c>
      <c r="D2096" s="53">
        <v>106</v>
      </c>
      <c r="E2096" s="53">
        <v>0</v>
      </c>
      <c r="F2096" s="53">
        <v>0</v>
      </c>
      <c r="G2096" s="53">
        <v>0</v>
      </c>
      <c r="H2096" s="53">
        <v>5438</v>
      </c>
      <c r="I2096" s="53" t="s">
        <v>69298</v>
      </c>
      <c r="J2096" s="56">
        <v>1355</v>
      </c>
      <c r="K2096" s="53">
        <v>0</v>
      </c>
      <c r="L2096" s="54"/>
      <c r="M2096" s="54"/>
      <c r="N2096" s="53"/>
      <c r="O2096" s="54"/>
      <c r="P2096" s="53"/>
    </row>
    <row r="2097" spans="1:16">
      <c r="A2097" s="3" t="str">
        <f t="shared" si="32"/>
        <v>1001068A41F1R0600</v>
      </c>
      <c r="B2097" s="55" t="s">
        <v>54837</v>
      </c>
      <c r="C2097" s="53">
        <v>100</v>
      </c>
      <c r="D2097" s="53">
        <v>106</v>
      </c>
      <c r="E2097" s="53">
        <v>0</v>
      </c>
      <c r="F2097" s="53">
        <v>0</v>
      </c>
      <c r="G2097" s="53">
        <v>0</v>
      </c>
      <c r="H2097" s="53">
        <v>5438</v>
      </c>
      <c r="I2097" s="53" t="s">
        <v>69298</v>
      </c>
      <c r="J2097" s="56">
        <v>1355</v>
      </c>
      <c r="K2097" s="53">
        <v>0</v>
      </c>
      <c r="L2097" s="54"/>
      <c r="M2097" s="53"/>
      <c r="N2097" s="53"/>
      <c r="O2097" s="54"/>
      <c r="P2097" s="53"/>
    </row>
    <row r="2098" spans="1:16">
      <c r="A2098" s="3" t="str">
        <f t="shared" si="32"/>
        <v>1141068A41F1R0600</v>
      </c>
      <c r="B2098" s="55" t="s">
        <v>54837</v>
      </c>
      <c r="C2098" s="53">
        <v>114</v>
      </c>
      <c r="D2098" s="53">
        <v>106</v>
      </c>
      <c r="E2098" s="53">
        <v>0</v>
      </c>
      <c r="F2098" s="53">
        <v>0</v>
      </c>
      <c r="G2098" s="53">
        <v>0</v>
      </c>
      <c r="H2098" s="53">
        <v>5438</v>
      </c>
      <c r="I2098" s="53" t="s">
        <v>69298</v>
      </c>
      <c r="J2098" s="56">
        <v>1355</v>
      </c>
      <c r="K2098" s="53">
        <v>0</v>
      </c>
      <c r="L2098" s="53"/>
      <c r="M2098" s="53"/>
      <c r="N2098" s="53"/>
      <c r="O2098" s="54"/>
      <c r="P2098" s="53"/>
    </row>
    <row r="2099" spans="1:16">
      <c r="A2099" s="3" t="str">
        <f t="shared" si="32"/>
        <v>1411068A41F1R0600</v>
      </c>
      <c r="B2099" s="55" t="s">
        <v>54837</v>
      </c>
      <c r="C2099" s="53">
        <v>141</v>
      </c>
      <c r="D2099" s="53">
        <v>106</v>
      </c>
      <c r="E2099" s="53">
        <v>0</v>
      </c>
      <c r="F2099" s="53">
        <v>0</v>
      </c>
      <c r="G2099" s="53">
        <v>0</v>
      </c>
      <c r="H2099" s="53">
        <v>5438</v>
      </c>
      <c r="I2099" s="53" t="s">
        <v>69298</v>
      </c>
      <c r="J2099" s="56">
        <v>1355</v>
      </c>
      <c r="K2099" s="53">
        <v>0</v>
      </c>
      <c r="L2099" s="54"/>
      <c r="M2099" s="53"/>
      <c r="N2099" s="53"/>
      <c r="O2099" s="53"/>
      <c r="P2099" s="53"/>
    </row>
    <row r="2100" spans="1:16">
      <c r="A2100" s="3" t="str">
        <f t="shared" si="32"/>
        <v>1541068A41F1R0600</v>
      </c>
      <c r="B2100" s="55" t="s">
        <v>54837</v>
      </c>
      <c r="C2100" s="53">
        <v>154</v>
      </c>
      <c r="D2100" s="53">
        <v>106</v>
      </c>
      <c r="E2100" s="53">
        <v>0</v>
      </c>
      <c r="F2100" s="53">
        <v>0</v>
      </c>
      <c r="G2100" s="53">
        <v>0</v>
      </c>
      <c r="H2100" s="53">
        <v>5438</v>
      </c>
      <c r="I2100" s="53" t="s">
        <v>69298</v>
      </c>
      <c r="J2100" s="56">
        <v>1355</v>
      </c>
      <c r="K2100" s="53">
        <v>0</v>
      </c>
      <c r="L2100" s="53"/>
      <c r="M2100" s="53"/>
      <c r="N2100" s="53"/>
      <c r="O2100" s="53"/>
      <c r="P2100" s="53"/>
    </row>
    <row r="2101" spans="1:16">
      <c r="A2101" s="3" t="str">
        <f t="shared" si="32"/>
        <v>1651068A41F1R0600</v>
      </c>
      <c r="B2101" s="55" t="s">
        <v>54837</v>
      </c>
      <c r="C2101" s="53">
        <v>165</v>
      </c>
      <c r="D2101" s="53">
        <v>106</v>
      </c>
      <c r="E2101" s="53">
        <v>0</v>
      </c>
      <c r="F2101" s="53">
        <v>0</v>
      </c>
      <c r="G2101" s="53">
        <v>0</v>
      </c>
      <c r="H2101" s="53">
        <v>5438</v>
      </c>
      <c r="I2101" s="53" t="s">
        <v>69298</v>
      </c>
      <c r="J2101" s="56">
        <v>1355</v>
      </c>
      <c r="K2101" s="53">
        <v>0</v>
      </c>
      <c r="L2101" s="53"/>
      <c r="M2101" s="53"/>
      <c r="N2101" s="53"/>
      <c r="O2101" s="53"/>
      <c r="P2101" s="53"/>
    </row>
    <row r="2102" spans="1:16">
      <c r="A2102" s="3" t="str">
        <f t="shared" si="32"/>
        <v>1001068A41F1R0700</v>
      </c>
      <c r="B2102" s="55" t="s">
        <v>54839</v>
      </c>
      <c r="C2102" s="53">
        <v>100</v>
      </c>
      <c r="D2102" s="53">
        <v>106</v>
      </c>
      <c r="E2102" s="53">
        <v>0</v>
      </c>
      <c r="F2102" s="53">
        <v>0</v>
      </c>
      <c r="G2102" s="53">
        <v>0</v>
      </c>
      <c r="H2102" s="53">
        <v>5438</v>
      </c>
      <c r="I2102" s="53" t="s">
        <v>69298</v>
      </c>
      <c r="J2102" s="56">
        <v>1355</v>
      </c>
      <c r="K2102" s="53">
        <v>0</v>
      </c>
      <c r="L2102" s="53"/>
      <c r="M2102" s="53"/>
      <c r="N2102" s="53"/>
      <c r="O2102" s="53"/>
      <c r="P2102" s="53"/>
    </row>
    <row r="2103" spans="1:16">
      <c r="A2103" s="3" t="str">
        <f t="shared" si="32"/>
        <v>1141068A41F1R0700</v>
      </c>
      <c r="B2103" s="55" t="s">
        <v>54839</v>
      </c>
      <c r="C2103" s="53">
        <v>114</v>
      </c>
      <c r="D2103" s="53">
        <v>106</v>
      </c>
      <c r="E2103" s="53">
        <v>0</v>
      </c>
      <c r="F2103" s="53">
        <v>0</v>
      </c>
      <c r="G2103" s="53">
        <v>0</v>
      </c>
      <c r="H2103" s="53">
        <v>5438</v>
      </c>
      <c r="I2103" s="53" t="s">
        <v>69298</v>
      </c>
      <c r="J2103" s="56">
        <v>1355</v>
      </c>
      <c r="K2103" s="53">
        <v>0</v>
      </c>
      <c r="L2103" s="53"/>
      <c r="M2103" s="53"/>
      <c r="N2103" s="53"/>
      <c r="O2103" s="53"/>
      <c r="P2103" s="53"/>
    </row>
    <row r="2104" spans="1:16">
      <c r="A2104" s="3" t="str">
        <f t="shared" si="32"/>
        <v>1411068A41F1R0700</v>
      </c>
      <c r="B2104" s="55" t="s">
        <v>54839</v>
      </c>
      <c r="C2104" s="53">
        <v>141</v>
      </c>
      <c r="D2104" s="53">
        <v>106</v>
      </c>
      <c r="E2104" s="53">
        <v>0</v>
      </c>
      <c r="F2104" s="53">
        <v>0</v>
      </c>
      <c r="G2104" s="53">
        <v>0</v>
      </c>
      <c r="H2104" s="53">
        <v>5438</v>
      </c>
      <c r="I2104" s="53" t="s">
        <v>69298</v>
      </c>
      <c r="J2104" s="56">
        <v>1355</v>
      </c>
      <c r="K2104" s="53">
        <v>0</v>
      </c>
      <c r="L2104" s="53"/>
      <c r="M2104" s="53"/>
      <c r="N2104" s="53"/>
      <c r="O2104" s="53"/>
      <c r="P2104" s="53"/>
    </row>
    <row r="2105" spans="1:16">
      <c r="A2105" s="3" t="str">
        <f t="shared" si="32"/>
        <v>1541068A41F1R0700</v>
      </c>
      <c r="B2105" s="55" t="s">
        <v>54839</v>
      </c>
      <c r="C2105" s="53">
        <v>154</v>
      </c>
      <c r="D2105" s="53">
        <v>106</v>
      </c>
      <c r="E2105" s="53">
        <v>0</v>
      </c>
      <c r="F2105" s="53">
        <v>0</v>
      </c>
      <c r="G2105" s="53">
        <v>0</v>
      </c>
      <c r="H2105" s="53">
        <v>5438</v>
      </c>
      <c r="I2105" s="53" t="s">
        <v>69298</v>
      </c>
      <c r="J2105" s="56">
        <v>1355</v>
      </c>
      <c r="K2105" s="53">
        <v>0</v>
      </c>
      <c r="L2105" s="54"/>
      <c r="M2105" s="53"/>
      <c r="N2105" s="53"/>
      <c r="O2105" s="53"/>
      <c r="P2105" s="53"/>
    </row>
    <row r="2106" spans="1:16">
      <c r="A2106" s="3" t="str">
        <f t="shared" si="32"/>
        <v>1651068A41F1R0700</v>
      </c>
      <c r="B2106" s="55" t="s">
        <v>54839</v>
      </c>
      <c r="C2106" s="53">
        <v>165</v>
      </c>
      <c r="D2106" s="53">
        <v>106</v>
      </c>
      <c r="E2106" s="53">
        <v>0</v>
      </c>
      <c r="F2106" s="53">
        <v>0</v>
      </c>
      <c r="G2106" s="53">
        <v>0</v>
      </c>
      <c r="H2106" s="53">
        <v>5438</v>
      </c>
      <c r="I2106" s="53" t="s">
        <v>69298</v>
      </c>
      <c r="J2106" s="56">
        <v>1355</v>
      </c>
      <c r="K2106" s="53">
        <v>0</v>
      </c>
      <c r="L2106" s="53"/>
      <c r="M2106" s="53"/>
      <c r="N2106" s="54"/>
      <c r="O2106" s="54"/>
      <c r="P2106" s="53"/>
    </row>
    <row r="2107" spans="1:16">
      <c r="A2107" s="3" t="str">
        <f t="shared" si="32"/>
        <v>1131068A41F1R0800</v>
      </c>
      <c r="B2107" s="55" t="s">
        <v>54840</v>
      </c>
      <c r="C2107" s="53">
        <v>113</v>
      </c>
      <c r="D2107" s="53">
        <v>106</v>
      </c>
      <c r="E2107" s="53">
        <v>0</v>
      </c>
      <c r="F2107" s="53">
        <v>0</v>
      </c>
      <c r="G2107" s="53">
        <v>0</v>
      </c>
      <c r="H2107" s="53">
        <v>5438</v>
      </c>
      <c r="I2107" s="53" t="s">
        <v>69298</v>
      </c>
      <c r="J2107" s="56">
        <v>1364</v>
      </c>
      <c r="K2107" s="53">
        <v>0</v>
      </c>
      <c r="L2107" s="53"/>
      <c r="M2107" s="54"/>
      <c r="N2107" s="54"/>
      <c r="O2107" s="53"/>
      <c r="P2107" s="53"/>
    </row>
    <row r="2108" spans="1:16">
      <c r="A2108" s="3" t="str">
        <f t="shared" si="32"/>
        <v>1141068A41F1R0800</v>
      </c>
      <c r="B2108" s="55" t="s">
        <v>54840</v>
      </c>
      <c r="C2108" s="53">
        <v>114</v>
      </c>
      <c r="D2108" s="53">
        <v>106</v>
      </c>
      <c r="E2108" s="53">
        <v>0</v>
      </c>
      <c r="F2108" s="53">
        <v>0</v>
      </c>
      <c r="G2108" s="53">
        <v>0</v>
      </c>
      <c r="H2108" s="53">
        <v>5438</v>
      </c>
      <c r="I2108" s="53" t="s">
        <v>69298</v>
      </c>
      <c r="J2108" s="56">
        <v>1364</v>
      </c>
      <c r="K2108" s="53">
        <v>0</v>
      </c>
      <c r="L2108" s="53"/>
      <c r="M2108" s="53"/>
      <c r="N2108" s="54"/>
      <c r="O2108" s="53"/>
      <c r="P2108" s="53"/>
    </row>
    <row r="2109" spans="1:16">
      <c r="A2109" s="3" t="str">
        <f t="shared" si="32"/>
        <v>3301068A41F1R0800</v>
      </c>
      <c r="B2109" s="55" t="s">
        <v>54840</v>
      </c>
      <c r="C2109" s="53">
        <v>330</v>
      </c>
      <c r="D2109" s="53">
        <v>106</v>
      </c>
      <c r="E2109" s="53">
        <v>0</v>
      </c>
      <c r="F2109" s="53">
        <v>0</v>
      </c>
      <c r="G2109" s="53">
        <v>0</v>
      </c>
      <c r="H2109" s="53">
        <v>5438</v>
      </c>
      <c r="I2109" s="53" t="s">
        <v>69298</v>
      </c>
      <c r="J2109" s="56">
        <v>1364</v>
      </c>
      <c r="K2109" s="53">
        <v>0</v>
      </c>
      <c r="L2109" s="53"/>
      <c r="M2109" s="53"/>
      <c r="N2109" s="53"/>
      <c r="O2109" s="53"/>
      <c r="P2109" s="53"/>
    </row>
    <row r="2110" spans="1:16">
      <c r="A2110" s="3" t="str">
        <f t="shared" si="32"/>
        <v>5001068A41F1R0900</v>
      </c>
      <c r="B2110" s="55" t="s">
        <v>54842</v>
      </c>
      <c r="C2110" s="53">
        <v>500</v>
      </c>
      <c r="D2110" s="53">
        <v>106</v>
      </c>
      <c r="E2110" s="53">
        <v>0</v>
      </c>
      <c r="F2110" s="53">
        <v>0</v>
      </c>
      <c r="G2110" s="53">
        <v>0</v>
      </c>
      <c r="H2110" s="53">
        <v>5438</v>
      </c>
      <c r="I2110" s="53" t="s">
        <v>69298</v>
      </c>
      <c r="J2110" s="56">
        <v>1355</v>
      </c>
      <c r="K2110" s="53">
        <v>0</v>
      </c>
      <c r="L2110" s="53"/>
      <c r="M2110" s="53"/>
      <c r="N2110" s="53"/>
      <c r="O2110" s="53"/>
      <c r="P2110" s="53"/>
    </row>
    <row r="2111" spans="1:16">
      <c r="A2111" s="3" t="str">
        <f t="shared" si="32"/>
        <v>5021068A41F1R0900</v>
      </c>
      <c r="B2111" s="55" t="s">
        <v>54842</v>
      </c>
      <c r="C2111" s="53">
        <v>502</v>
      </c>
      <c r="D2111" s="53">
        <v>106</v>
      </c>
      <c r="E2111" s="53">
        <v>0</v>
      </c>
      <c r="F2111" s="53">
        <v>0</v>
      </c>
      <c r="G2111" s="53">
        <v>0</v>
      </c>
      <c r="H2111" s="53">
        <v>5438</v>
      </c>
      <c r="I2111" s="53" t="s">
        <v>69298</v>
      </c>
      <c r="J2111" s="56">
        <v>1355</v>
      </c>
      <c r="K2111" s="53">
        <v>0</v>
      </c>
      <c r="L2111" s="53"/>
      <c r="M2111" s="53"/>
      <c r="N2111" s="53"/>
      <c r="O2111" s="54"/>
      <c r="P2111" s="53"/>
    </row>
    <row r="2112" spans="1:16">
      <c r="A2112" s="3" t="str">
        <f t="shared" si="32"/>
        <v>5041068A41F1R0900</v>
      </c>
      <c r="B2112" s="55" t="s">
        <v>54842</v>
      </c>
      <c r="C2112" s="53">
        <v>504</v>
      </c>
      <c r="D2112" s="53">
        <v>106</v>
      </c>
      <c r="E2112" s="53">
        <v>0</v>
      </c>
      <c r="F2112" s="53">
        <v>0</v>
      </c>
      <c r="G2112" s="53">
        <v>0</v>
      </c>
      <c r="H2112" s="53">
        <v>5438</v>
      </c>
      <c r="I2112" s="53" t="s">
        <v>69298</v>
      </c>
      <c r="J2112" s="56">
        <v>1355</v>
      </c>
      <c r="K2112" s="53">
        <v>0</v>
      </c>
      <c r="L2112" s="53"/>
      <c r="M2112" s="53"/>
      <c r="N2112" s="53"/>
      <c r="O2112" s="54"/>
      <c r="P2112" s="53"/>
    </row>
    <row r="2113" spans="1:16">
      <c r="A2113" s="3" t="str">
        <f t="shared" si="32"/>
        <v>5051068A41F1R0900</v>
      </c>
      <c r="B2113" s="55" t="s">
        <v>54842</v>
      </c>
      <c r="C2113" s="53">
        <v>505</v>
      </c>
      <c r="D2113" s="53">
        <v>106</v>
      </c>
      <c r="E2113" s="53">
        <v>0</v>
      </c>
      <c r="F2113" s="53">
        <v>0</v>
      </c>
      <c r="G2113" s="53">
        <v>0</v>
      </c>
      <c r="H2113" s="53">
        <v>5438</v>
      </c>
      <c r="I2113" s="53" t="s">
        <v>69298</v>
      </c>
      <c r="J2113" s="56">
        <v>1355</v>
      </c>
      <c r="K2113" s="53">
        <v>0</v>
      </c>
      <c r="L2113" s="54"/>
      <c r="M2113" s="53"/>
      <c r="N2113" s="54"/>
      <c r="O2113" s="53"/>
      <c r="P2113" s="53"/>
    </row>
    <row r="2114" spans="1:16">
      <c r="A2114" s="3" t="str">
        <f t="shared" si="32"/>
        <v>5071068A41F1R0900</v>
      </c>
      <c r="B2114" s="55" t="s">
        <v>54842</v>
      </c>
      <c r="C2114" s="53">
        <v>507</v>
      </c>
      <c r="D2114" s="53">
        <v>106</v>
      </c>
      <c r="E2114" s="53">
        <v>0</v>
      </c>
      <c r="F2114" s="53">
        <v>0</v>
      </c>
      <c r="G2114" s="53">
        <v>0</v>
      </c>
      <c r="H2114" s="53">
        <v>5438</v>
      </c>
      <c r="I2114" s="53" t="s">
        <v>69298</v>
      </c>
      <c r="J2114" s="56">
        <v>1355</v>
      </c>
      <c r="K2114" s="53">
        <v>0</v>
      </c>
      <c r="L2114" s="54"/>
      <c r="M2114" s="53"/>
      <c r="N2114" s="54"/>
      <c r="O2114" s="53"/>
      <c r="P2114" s="53"/>
    </row>
    <row r="2115" spans="1:16">
      <c r="A2115" s="3" t="str">
        <f t="shared" si="32"/>
        <v>5101068A41F1R0900</v>
      </c>
      <c r="B2115" s="55" t="s">
        <v>54842</v>
      </c>
      <c r="C2115" s="53">
        <v>510</v>
      </c>
      <c r="D2115" s="53">
        <v>106</v>
      </c>
      <c r="E2115" s="53">
        <v>0</v>
      </c>
      <c r="F2115" s="53">
        <v>0</v>
      </c>
      <c r="G2115" s="53">
        <v>0</v>
      </c>
      <c r="H2115" s="53">
        <v>5438</v>
      </c>
      <c r="I2115" s="53" t="s">
        <v>69298</v>
      </c>
      <c r="J2115" s="56">
        <v>1355</v>
      </c>
      <c r="K2115" s="53">
        <v>0</v>
      </c>
      <c r="L2115" s="54"/>
      <c r="M2115" s="53"/>
      <c r="N2115" s="54"/>
      <c r="O2115" s="53"/>
      <c r="P2115" s="53"/>
    </row>
    <row r="2116" spans="1:16">
      <c r="A2116" s="3" t="str">
        <f t="shared" ref="A2116:A2179" si="33">CONCATENATE(C2116,D2116,IF(ISBLANK(B2116),"",IF(LEN(B2116)&lt;11,TEXT(B2116,"00000000000"),B2116)))</f>
        <v>5121068A41F1R0900</v>
      </c>
      <c r="B2116" s="55" t="s">
        <v>54842</v>
      </c>
      <c r="C2116" s="53">
        <v>512</v>
      </c>
      <c r="D2116" s="53">
        <v>106</v>
      </c>
      <c r="E2116" s="53">
        <v>0</v>
      </c>
      <c r="F2116" s="53">
        <v>0</v>
      </c>
      <c r="G2116" s="53">
        <v>0</v>
      </c>
      <c r="H2116" s="53">
        <v>5438</v>
      </c>
      <c r="I2116" s="53" t="s">
        <v>69298</v>
      </c>
      <c r="J2116" s="56">
        <v>1355</v>
      </c>
      <c r="K2116" s="53">
        <v>0</v>
      </c>
      <c r="L2116" s="54"/>
      <c r="M2116" s="53"/>
      <c r="N2116" s="54"/>
      <c r="O2116" s="53"/>
      <c r="P2116" s="53"/>
    </row>
    <row r="2117" spans="1:16">
      <c r="A2117" s="3" t="str">
        <f t="shared" si="33"/>
        <v>5131068A41F1R0900</v>
      </c>
      <c r="B2117" s="55" t="s">
        <v>54842</v>
      </c>
      <c r="C2117" s="53">
        <v>513</v>
      </c>
      <c r="D2117" s="53">
        <v>106</v>
      </c>
      <c r="E2117" s="53">
        <v>0</v>
      </c>
      <c r="F2117" s="53">
        <v>0</v>
      </c>
      <c r="G2117" s="53">
        <v>0</v>
      </c>
      <c r="H2117" s="53">
        <v>5438</v>
      </c>
      <c r="I2117" s="53" t="s">
        <v>69298</v>
      </c>
      <c r="J2117" s="56">
        <v>1355</v>
      </c>
      <c r="K2117" s="53">
        <v>0</v>
      </c>
      <c r="L2117" s="54"/>
      <c r="M2117" s="53"/>
      <c r="N2117" s="54"/>
      <c r="O2117" s="53"/>
      <c r="P2117" s="53"/>
    </row>
    <row r="2118" spans="1:16">
      <c r="A2118" s="3" t="str">
        <f t="shared" si="33"/>
        <v>5171068A41F1R0900</v>
      </c>
      <c r="B2118" s="55" t="s">
        <v>54842</v>
      </c>
      <c r="C2118" s="53">
        <v>517</v>
      </c>
      <c r="D2118" s="53">
        <v>106</v>
      </c>
      <c r="E2118" s="53">
        <v>0</v>
      </c>
      <c r="F2118" s="53">
        <v>0</v>
      </c>
      <c r="G2118" s="53">
        <v>0</v>
      </c>
      <c r="H2118" s="53">
        <v>5438</v>
      </c>
      <c r="I2118" s="53" t="s">
        <v>69298</v>
      </c>
      <c r="J2118" s="56">
        <v>1355</v>
      </c>
      <c r="K2118" s="53">
        <v>0</v>
      </c>
      <c r="L2118" s="53"/>
      <c r="M2118" s="53"/>
      <c r="N2118" s="54"/>
      <c r="O2118" s="53"/>
      <c r="P2118" s="53"/>
    </row>
    <row r="2119" spans="1:16">
      <c r="A2119" s="3" t="str">
        <f t="shared" si="33"/>
        <v>5181068A41F1R0900</v>
      </c>
      <c r="B2119" s="55" t="s">
        <v>54842</v>
      </c>
      <c r="C2119" s="53">
        <v>518</v>
      </c>
      <c r="D2119" s="53">
        <v>106</v>
      </c>
      <c r="E2119" s="53">
        <v>0</v>
      </c>
      <c r="F2119" s="53">
        <v>0</v>
      </c>
      <c r="G2119" s="53">
        <v>0</v>
      </c>
      <c r="H2119" s="53">
        <v>5438</v>
      </c>
      <c r="I2119" s="53" t="s">
        <v>69298</v>
      </c>
      <c r="J2119" s="56">
        <v>1355</v>
      </c>
      <c r="K2119" s="53">
        <v>0</v>
      </c>
      <c r="L2119" s="53"/>
      <c r="M2119" s="53"/>
      <c r="N2119" s="53"/>
      <c r="O2119" s="53"/>
      <c r="P2119" s="53"/>
    </row>
    <row r="2120" spans="1:16">
      <c r="A2120" s="3" t="str">
        <f t="shared" si="33"/>
        <v>5191068A41F1R0900</v>
      </c>
      <c r="B2120" s="55" t="s">
        <v>54842</v>
      </c>
      <c r="C2120" s="53">
        <v>519</v>
      </c>
      <c r="D2120" s="53">
        <v>106</v>
      </c>
      <c r="E2120" s="53">
        <v>0</v>
      </c>
      <c r="F2120" s="53">
        <v>0</v>
      </c>
      <c r="G2120" s="53">
        <v>0</v>
      </c>
      <c r="H2120" s="53">
        <v>5438</v>
      </c>
      <c r="I2120" s="53" t="s">
        <v>69298</v>
      </c>
      <c r="J2120" s="56">
        <v>1355</v>
      </c>
      <c r="K2120" s="53">
        <v>0</v>
      </c>
      <c r="L2120" s="54"/>
      <c r="M2120" s="53"/>
      <c r="N2120" s="53"/>
      <c r="O2120" s="54"/>
      <c r="P2120" s="53"/>
    </row>
    <row r="2121" spans="1:16">
      <c r="A2121" s="3" t="str">
        <f t="shared" si="33"/>
        <v>5241068A41F1R0900</v>
      </c>
      <c r="B2121" s="55" t="s">
        <v>54842</v>
      </c>
      <c r="C2121" s="53">
        <v>524</v>
      </c>
      <c r="D2121" s="53">
        <v>106</v>
      </c>
      <c r="E2121" s="53">
        <v>0</v>
      </c>
      <c r="F2121" s="53">
        <v>0</v>
      </c>
      <c r="G2121" s="53">
        <v>0</v>
      </c>
      <c r="H2121" s="53">
        <v>5438</v>
      </c>
      <c r="I2121" s="53" t="s">
        <v>69298</v>
      </c>
      <c r="J2121" s="56">
        <v>1355</v>
      </c>
      <c r="K2121" s="53">
        <v>0</v>
      </c>
      <c r="L2121" s="53"/>
      <c r="M2121" s="53"/>
      <c r="N2121" s="53"/>
      <c r="O2121" s="53"/>
      <c r="P2121" s="53"/>
    </row>
    <row r="2122" spans="1:16">
      <c r="A2122" s="3" t="str">
        <f t="shared" si="33"/>
        <v>1121068A41F6J0300</v>
      </c>
      <c r="B2122" s="55" t="s">
        <v>54861</v>
      </c>
      <c r="C2122" s="53">
        <v>112</v>
      </c>
      <c r="D2122" s="53">
        <v>106</v>
      </c>
      <c r="E2122" s="53">
        <v>0</v>
      </c>
      <c r="F2122" s="53">
        <v>0</v>
      </c>
      <c r="G2122" s="53">
        <v>0</v>
      </c>
      <c r="H2122" s="53">
        <v>5438</v>
      </c>
      <c r="I2122" s="53" t="s">
        <v>69298</v>
      </c>
      <c r="J2122" s="56">
        <v>3000</v>
      </c>
      <c r="K2122" s="53">
        <v>0</v>
      </c>
      <c r="L2122" s="54"/>
      <c r="M2122" s="53"/>
      <c r="N2122" s="54"/>
      <c r="O2122" s="54"/>
      <c r="P2122" s="53"/>
    </row>
    <row r="2123" spans="1:16">
      <c r="A2123" s="3" t="str">
        <f t="shared" si="33"/>
        <v>1141068A41F6J0300</v>
      </c>
      <c r="B2123" s="55" t="s">
        <v>54861</v>
      </c>
      <c r="C2123" s="53">
        <v>114</v>
      </c>
      <c r="D2123" s="53">
        <v>106</v>
      </c>
      <c r="E2123" s="53">
        <v>0</v>
      </c>
      <c r="F2123" s="53">
        <v>0</v>
      </c>
      <c r="G2123" s="53">
        <v>0</v>
      </c>
      <c r="H2123" s="53">
        <v>5438</v>
      </c>
      <c r="I2123" s="53" t="s">
        <v>69298</v>
      </c>
      <c r="J2123" s="56">
        <v>3000</v>
      </c>
      <c r="K2123" s="53">
        <v>0</v>
      </c>
      <c r="L2123" s="54"/>
      <c r="M2123" s="54"/>
      <c r="N2123" s="54"/>
      <c r="O2123" s="53"/>
      <c r="P2123" s="53"/>
    </row>
    <row r="2124" spans="1:16">
      <c r="A2124" s="3" t="str">
        <f t="shared" si="33"/>
        <v>1001068A41FBJ0500</v>
      </c>
      <c r="B2124" s="55" t="s">
        <v>54866</v>
      </c>
      <c r="C2124" s="53">
        <v>100</v>
      </c>
      <c r="D2124" s="53">
        <v>106</v>
      </c>
      <c r="E2124" s="53">
        <v>0</v>
      </c>
      <c r="F2124" s="53">
        <v>0</v>
      </c>
      <c r="G2124" s="53">
        <v>0</v>
      </c>
      <c r="H2124" s="53">
        <v>5438</v>
      </c>
      <c r="I2124" s="53" t="s">
        <v>69298</v>
      </c>
      <c r="J2124" s="56">
        <v>3000</v>
      </c>
      <c r="K2124" s="53">
        <v>0</v>
      </c>
      <c r="L2124" s="54"/>
      <c r="M2124" s="53"/>
      <c r="N2124" s="54"/>
      <c r="O2124" s="53"/>
      <c r="P2124" s="53"/>
    </row>
    <row r="2125" spans="1:16">
      <c r="A2125" s="3" t="str">
        <f t="shared" si="33"/>
        <v>1121068A41FBJ0500</v>
      </c>
      <c r="B2125" s="55" t="s">
        <v>54866</v>
      </c>
      <c r="C2125" s="53">
        <v>112</v>
      </c>
      <c r="D2125" s="53">
        <v>106</v>
      </c>
      <c r="E2125" s="53">
        <v>0</v>
      </c>
      <c r="F2125" s="53">
        <v>0</v>
      </c>
      <c r="G2125" s="53">
        <v>0</v>
      </c>
      <c r="H2125" s="53">
        <v>5438</v>
      </c>
      <c r="I2125" s="53" t="s">
        <v>69298</v>
      </c>
      <c r="J2125" s="56">
        <v>3000</v>
      </c>
      <c r="K2125" s="53">
        <v>0</v>
      </c>
      <c r="L2125" s="54"/>
      <c r="M2125" s="53"/>
      <c r="N2125" s="54"/>
      <c r="O2125" s="53"/>
      <c r="P2125" s="53"/>
    </row>
    <row r="2126" spans="1:16">
      <c r="A2126" s="3" t="str">
        <f t="shared" si="33"/>
        <v>1981068A41FBJ0500</v>
      </c>
      <c r="B2126" s="55" t="s">
        <v>54866</v>
      </c>
      <c r="C2126" s="53">
        <v>198</v>
      </c>
      <c r="D2126" s="53">
        <v>106</v>
      </c>
      <c r="E2126" s="53">
        <v>0</v>
      </c>
      <c r="F2126" s="53">
        <v>0</v>
      </c>
      <c r="G2126" s="53">
        <v>0</v>
      </c>
      <c r="H2126" s="53">
        <v>5438</v>
      </c>
      <c r="I2126" s="53" t="s">
        <v>69298</v>
      </c>
      <c r="J2126" s="56">
        <v>3000</v>
      </c>
      <c r="K2126" s="53">
        <v>0</v>
      </c>
      <c r="L2126" s="54"/>
      <c r="M2126" s="53"/>
      <c r="N2126" s="54"/>
      <c r="O2126" s="53"/>
      <c r="P2126" s="53"/>
    </row>
    <row r="2127" spans="1:16">
      <c r="A2127" s="3" t="str">
        <f t="shared" si="33"/>
        <v>5001068A41FBJ0600</v>
      </c>
      <c r="B2127" s="55" t="s">
        <v>54868</v>
      </c>
      <c r="C2127" s="53">
        <v>500</v>
      </c>
      <c r="D2127" s="53">
        <v>106</v>
      </c>
      <c r="E2127" s="53">
        <v>0</v>
      </c>
      <c r="F2127" s="53">
        <v>0</v>
      </c>
      <c r="G2127" s="53">
        <v>0</v>
      </c>
      <c r="H2127" s="53">
        <v>5438</v>
      </c>
      <c r="I2127" s="53" t="s">
        <v>69298</v>
      </c>
      <c r="J2127" s="56">
        <v>3000</v>
      </c>
      <c r="K2127" s="53">
        <v>0</v>
      </c>
      <c r="L2127" s="54"/>
      <c r="M2127" s="53"/>
      <c r="N2127" s="54"/>
      <c r="O2127" s="53"/>
      <c r="P2127" s="53"/>
    </row>
    <row r="2128" spans="1:16">
      <c r="A2128" s="3" t="str">
        <f t="shared" si="33"/>
        <v>5031068A41FBJ0600</v>
      </c>
      <c r="B2128" s="55" t="s">
        <v>54868</v>
      </c>
      <c r="C2128" s="53">
        <v>503</v>
      </c>
      <c r="D2128" s="53">
        <v>106</v>
      </c>
      <c r="E2128" s="53">
        <v>0</v>
      </c>
      <c r="F2128" s="53">
        <v>0</v>
      </c>
      <c r="G2128" s="53">
        <v>0</v>
      </c>
      <c r="H2128" s="53">
        <v>5438</v>
      </c>
      <c r="I2128" s="53" t="s">
        <v>69298</v>
      </c>
      <c r="J2128" s="56">
        <v>3000</v>
      </c>
      <c r="K2128" s="53">
        <v>0</v>
      </c>
      <c r="L2128" s="53"/>
      <c r="M2128" s="53"/>
      <c r="N2128" s="53"/>
      <c r="O2128" s="53"/>
      <c r="P2128" s="53"/>
    </row>
    <row r="2129" spans="1:16">
      <c r="A2129" s="3" t="str">
        <f t="shared" si="33"/>
        <v>5041068A41FBJ0600</v>
      </c>
      <c r="B2129" s="55" t="s">
        <v>54868</v>
      </c>
      <c r="C2129" s="53">
        <v>504</v>
      </c>
      <c r="D2129" s="53">
        <v>106</v>
      </c>
      <c r="E2129" s="53">
        <v>0</v>
      </c>
      <c r="F2129" s="53">
        <v>0</v>
      </c>
      <c r="G2129" s="53">
        <v>0</v>
      </c>
      <c r="H2129" s="53">
        <v>5438</v>
      </c>
      <c r="I2129" s="53" t="s">
        <v>69298</v>
      </c>
      <c r="J2129" s="56">
        <v>3000</v>
      </c>
      <c r="K2129" s="53">
        <v>0</v>
      </c>
      <c r="L2129" s="53"/>
      <c r="M2129" s="53"/>
      <c r="N2129" s="53"/>
      <c r="O2129" s="53"/>
      <c r="P2129" s="53"/>
    </row>
    <row r="2130" spans="1:16">
      <c r="A2130" s="3" t="str">
        <f t="shared" si="33"/>
        <v>5051068A41FBJ0600</v>
      </c>
      <c r="B2130" s="55" t="s">
        <v>54868</v>
      </c>
      <c r="C2130" s="53">
        <v>505</v>
      </c>
      <c r="D2130" s="53">
        <v>106</v>
      </c>
      <c r="E2130" s="53">
        <v>0</v>
      </c>
      <c r="F2130" s="53">
        <v>0</v>
      </c>
      <c r="G2130" s="53">
        <v>0</v>
      </c>
      <c r="H2130" s="53">
        <v>5438</v>
      </c>
      <c r="I2130" s="53" t="s">
        <v>69298</v>
      </c>
      <c r="J2130" s="56">
        <v>3000</v>
      </c>
      <c r="K2130" s="53">
        <v>0</v>
      </c>
      <c r="L2130" s="54"/>
      <c r="M2130" s="54"/>
      <c r="N2130" s="53"/>
      <c r="O2130" s="53"/>
      <c r="P2130" s="53"/>
    </row>
    <row r="2131" spans="1:16">
      <c r="A2131" s="3" t="str">
        <f t="shared" si="33"/>
        <v>5061068A41FBJ0600</v>
      </c>
      <c r="B2131" s="55" t="s">
        <v>54868</v>
      </c>
      <c r="C2131" s="53">
        <v>506</v>
      </c>
      <c r="D2131" s="53">
        <v>106</v>
      </c>
      <c r="E2131" s="53">
        <v>0</v>
      </c>
      <c r="F2131" s="53">
        <v>0</v>
      </c>
      <c r="G2131" s="53">
        <v>0</v>
      </c>
      <c r="H2131" s="53">
        <v>5438</v>
      </c>
      <c r="I2131" s="53" t="s">
        <v>69298</v>
      </c>
      <c r="J2131" s="56">
        <v>3000</v>
      </c>
      <c r="K2131" s="53">
        <v>0</v>
      </c>
      <c r="L2131" s="53"/>
      <c r="M2131" s="53"/>
      <c r="N2131" s="53"/>
      <c r="O2131" s="53"/>
      <c r="P2131" s="53"/>
    </row>
    <row r="2132" spans="1:16">
      <c r="A2132" s="3" t="str">
        <f t="shared" si="33"/>
        <v>5071068A41FBJ0600</v>
      </c>
      <c r="B2132" s="55" t="s">
        <v>54868</v>
      </c>
      <c r="C2132" s="53">
        <v>507</v>
      </c>
      <c r="D2132" s="53">
        <v>106</v>
      </c>
      <c r="E2132" s="53">
        <v>0</v>
      </c>
      <c r="F2132" s="53">
        <v>0</v>
      </c>
      <c r="G2132" s="53">
        <v>0</v>
      </c>
      <c r="H2132" s="53">
        <v>5438</v>
      </c>
      <c r="I2132" s="53" t="s">
        <v>69298</v>
      </c>
      <c r="J2132" s="56">
        <v>3000</v>
      </c>
      <c r="K2132" s="53">
        <v>0</v>
      </c>
      <c r="L2132" s="54"/>
      <c r="M2132" s="53"/>
      <c r="N2132" s="53"/>
      <c r="O2132" s="53"/>
      <c r="P2132" s="53"/>
    </row>
    <row r="2133" spans="1:16">
      <c r="A2133" s="3" t="str">
        <f t="shared" si="33"/>
        <v>5081068A41FBJ0600</v>
      </c>
      <c r="B2133" s="55" t="s">
        <v>54868</v>
      </c>
      <c r="C2133" s="53">
        <v>508</v>
      </c>
      <c r="D2133" s="53">
        <v>106</v>
      </c>
      <c r="E2133" s="53">
        <v>0</v>
      </c>
      <c r="F2133" s="53">
        <v>0</v>
      </c>
      <c r="G2133" s="53">
        <v>0</v>
      </c>
      <c r="H2133" s="53">
        <v>5438</v>
      </c>
      <c r="I2133" s="53" t="s">
        <v>69298</v>
      </c>
      <c r="J2133" s="56">
        <v>3000</v>
      </c>
      <c r="K2133" s="53">
        <v>0</v>
      </c>
      <c r="L2133" s="53"/>
      <c r="M2133" s="53"/>
      <c r="N2133" s="53"/>
      <c r="O2133" s="53"/>
      <c r="P2133" s="53"/>
    </row>
    <row r="2134" spans="1:16">
      <c r="A2134" s="3" t="str">
        <f t="shared" si="33"/>
        <v>5091068A41FBJ0600</v>
      </c>
      <c r="B2134" s="55" t="s">
        <v>54868</v>
      </c>
      <c r="C2134" s="53">
        <v>509</v>
      </c>
      <c r="D2134" s="53">
        <v>106</v>
      </c>
      <c r="E2134" s="53">
        <v>0</v>
      </c>
      <c r="F2134" s="53">
        <v>0</v>
      </c>
      <c r="G2134" s="53">
        <v>0</v>
      </c>
      <c r="H2134" s="53">
        <v>5438</v>
      </c>
      <c r="I2134" s="53" t="s">
        <v>69298</v>
      </c>
      <c r="J2134" s="56">
        <v>3000</v>
      </c>
      <c r="K2134" s="53">
        <v>0</v>
      </c>
      <c r="L2134" s="53"/>
      <c r="M2134" s="53"/>
      <c r="N2134" s="53"/>
      <c r="O2134" s="53"/>
      <c r="P2134" s="53"/>
    </row>
    <row r="2135" spans="1:16">
      <c r="A2135" s="3" t="str">
        <f t="shared" si="33"/>
        <v>5101068A41FBJ0600</v>
      </c>
      <c r="B2135" s="55" t="s">
        <v>54868</v>
      </c>
      <c r="C2135" s="53">
        <v>510</v>
      </c>
      <c r="D2135" s="53">
        <v>106</v>
      </c>
      <c r="E2135" s="53">
        <v>0</v>
      </c>
      <c r="F2135" s="53">
        <v>0</v>
      </c>
      <c r="G2135" s="53">
        <v>0</v>
      </c>
      <c r="H2135" s="53">
        <v>5438</v>
      </c>
      <c r="I2135" s="53" t="s">
        <v>69298</v>
      </c>
      <c r="J2135" s="56">
        <v>3000</v>
      </c>
      <c r="K2135" s="53">
        <v>0</v>
      </c>
      <c r="L2135" s="53"/>
      <c r="M2135" s="53"/>
      <c r="N2135" s="53"/>
      <c r="O2135" s="53"/>
      <c r="P2135" s="53"/>
    </row>
    <row r="2136" spans="1:16">
      <c r="A2136" s="3" t="str">
        <f t="shared" si="33"/>
        <v>5111068A41FBJ0600</v>
      </c>
      <c r="B2136" s="55" t="s">
        <v>54868</v>
      </c>
      <c r="C2136" s="53">
        <v>511</v>
      </c>
      <c r="D2136" s="53">
        <v>106</v>
      </c>
      <c r="E2136" s="53">
        <v>0</v>
      </c>
      <c r="F2136" s="53">
        <v>0</v>
      </c>
      <c r="G2136" s="53">
        <v>0</v>
      </c>
      <c r="H2136" s="53">
        <v>5438</v>
      </c>
      <c r="I2136" s="53" t="s">
        <v>69298</v>
      </c>
      <c r="J2136" s="56">
        <v>3000</v>
      </c>
      <c r="K2136" s="53">
        <v>0</v>
      </c>
      <c r="L2136" s="53"/>
      <c r="M2136" s="54"/>
      <c r="N2136" s="54"/>
      <c r="O2136" s="54"/>
      <c r="P2136" s="53"/>
    </row>
    <row r="2137" spans="1:16">
      <c r="A2137" s="3" t="str">
        <f t="shared" si="33"/>
        <v>5121068A41FBJ0600</v>
      </c>
      <c r="B2137" s="55" t="s">
        <v>54868</v>
      </c>
      <c r="C2137" s="53">
        <v>512</v>
      </c>
      <c r="D2137" s="53">
        <v>106</v>
      </c>
      <c r="E2137" s="53">
        <v>0</v>
      </c>
      <c r="F2137" s="53">
        <v>0</v>
      </c>
      <c r="G2137" s="53">
        <v>0</v>
      </c>
      <c r="H2137" s="53">
        <v>5438</v>
      </c>
      <c r="I2137" s="53" t="s">
        <v>69298</v>
      </c>
      <c r="J2137" s="56">
        <v>3000</v>
      </c>
      <c r="K2137" s="53">
        <v>0</v>
      </c>
      <c r="L2137" s="54"/>
      <c r="M2137" s="53"/>
      <c r="N2137" s="54"/>
      <c r="O2137" s="54"/>
      <c r="P2137" s="53"/>
    </row>
    <row r="2138" spans="1:16">
      <c r="A2138" s="3" t="str">
        <f t="shared" si="33"/>
        <v>5131068A41FBJ0600</v>
      </c>
      <c r="B2138" s="55" t="s">
        <v>54868</v>
      </c>
      <c r="C2138" s="53">
        <v>513</v>
      </c>
      <c r="D2138" s="53">
        <v>106</v>
      </c>
      <c r="E2138" s="53">
        <v>0</v>
      </c>
      <c r="F2138" s="53">
        <v>0</v>
      </c>
      <c r="G2138" s="53">
        <v>0</v>
      </c>
      <c r="H2138" s="53">
        <v>5438</v>
      </c>
      <c r="I2138" s="53" t="s">
        <v>69298</v>
      </c>
      <c r="J2138" s="56">
        <v>3000</v>
      </c>
      <c r="K2138" s="53">
        <v>0</v>
      </c>
      <c r="L2138" s="53"/>
      <c r="M2138" s="53"/>
      <c r="N2138" s="54"/>
      <c r="O2138" s="53"/>
      <c r="P2138" s="53"/>
    </row>
    <row r="2139" spans="1:16">
      <c r="A2139" s="3" t="str">
        <f t="shared" si="33"/>
        <v>5171068A41FBJ0600</v>
      </c>
      <c r="B2139" s="55" t="s">
        <v>54868</v>
      </c>
      <c r="C2139" s="53">
        <v>517</v>
      </c>
      <c r="D2139" s="53">
        <v>106</v>
      </c>
      <c r="E2139" s="53">
        <v>0</v>
      </c>
      <c r="F2139" s="53">
        <v>0</v>
      </c>
      <c r="G2139" s="53">
        <v>0</v>
      </c>
      <c r="H2139" s="53">
        <v>5438</v>
      </c>
      <c r="I2139" s="53" t="s">
        <v>69298</v>
      </c>
      <c r="J2139" s="56">
        <v>3000</v>
      </c>
      <c r="K2139" s="53">
        <v>0</v>
      </c>
      <c r="L2139" s="54"/>
      <c r="M2139" s="53"/>
      <c r="N2139" s="54"/>
      <c r="O2139" s="54"/>
      <c r="P2139" s="53"/>
    </row>
    <row r="2140" spans="1:16">
      <c r="A2140" s="3" t="str">
        <f t="shared" si="33"/>
        <v>5181068A41FBJ0600</v>
      </c>
      <c r="B2140" s="55" t="s">
        <v>54868</v>
      </c>
      <c r="C2140" s="53">
        <v>518</v>
      </c>
      <c r="D2140" s="53">
        <v>106</v>
      </c>
      <c r="E2140" s="53">
        <v>0</v>
      </c>
      <c r="F2140" s="53">
        <v>0</v>
      </c>
      <c r="G2140" s="53">
        <v>0</v>
      </c>
      <c r="H2140" s="53">
        <v>5438</v>
      </c>
      <c r="I2140" s="53" t="s">
        <v>69298</v>
      </c>
      <c r="J2140" s="56">
        <v>3000</v>
      </c>
      <c r="K2140" s="53">
        <v>0</v>
      </c>
      <c r="L2140" s="54"/>
      <c r="M2140" s="53"/>
      <c r="N2140" s="54"/>
      <c r="O2140" s="54"/>
      <c r="P2140" s="53"/>
    </row>
    <row r="2141" spans="1:16">
      <c r="A2141" s="3" t="str">
        <f t="shared" si="33"/>
        <v>5191068A41FBJ0600</v>
      </c>
      <c r="B2141" s="55" t="s">
        <v>54868</v>
      </c>
      <c r="C2141" s="53">
        <v>519</v>
      </c>
      <c r="D2141" s="53">
        <v>106</v>
      </c>
      <c r="E2141" s="53">
        <v>0</v>
      </c>
      <c r="F2141" s="53">
        <v>0</v>
      </c>
      <c r="G2141" s="53">
        <v>0</v>
      </c>
      <c r="H2141" s="53">
        <v>5438</v>
      </c>
      <c r="I2141" s="53" t="s">
        <v>69298</v>
      </c>
      <c r="J2141" s="56">
        <v>3000</v>
      </c>
      <c r="K2141" s="53">
        <v>0</v>
      </c>
      <c r="L2141" s="54"/>
      <c r="M2141" s="53"/>
      <c r="N2141" s="54"/>
      <c r="O2141" s="53"/>
      <c r="P2141" s="53"/>
    </row>
    <row r="2142" spans="1:16">
      <c r="A2142" s="3" t="str">
        <f t="shared" si="33"/>
        <v>5241068A41FBJ0600</v>
      </c>
      <c r="B2142" s="55" t="s">
        <v>54868</v>
      </c>
      <c r="C2142" s="53">
        <v>524</v>
      </c>
      <c r="D2142" s="53">
        <v>106</v>
      </c>
      <c r="E2142" s="53">
        <v>0</v>
      </c>
      <c r="F2142" s="53">
        <v>0</v>
      </c>
      <c r="G2142" s="53">
        <v>0</v>
      </c>
      <c r="H2142" s="53">
        <v>5438</v>
      </c>
      <c r="I2142" s="53" t="s">
        <v>69298</v>
      </c>
      <c r="J2142" s="56">
        <v>3000</v>
      </c>
      <c r="K2142" s="53">
        <v>0</v>
      </c>
      <c r="L2142" s="53"/>
      <c r="M2142" s="53"/>
      <c r="N2142" s="53"/>
      <c r="O2142" s="53"/>
      <c r="P2142" s="53"/>
    </row>
    <row r="2143" spans="1:16">
      <c r="A2143" s="3" t="str">
        <f t="shared" si="33"/>
        <v>1141068A41FBJ1300</v>
      </c>
      <c r="B2143" s="55" t="s">
        <v>54886</v>
      </c>
      <c r="C2143" s="53">
        <v>114</v>
      </c>
      <c r="D2143" s="53">
        <v>106</v>
      </c>
      <c r="E2143" s="53">
        <v>0</v>
      </c>
      <c r="F2143" s="53">
        <v>0</v>
      </c>
      <c r="G2143" s="53">
        <v>0</v>
      </c>
      <c r="H2143" s="53">
        <v>5438</v>
      </c>
      <c r="I2143" s="53" t="s">
        <v>69298</v>
      </c>
      <c r="J2143" s="56">
        <v>2637</v>
      </c>
      <c r="K2143" s="53">
        <v>0</v>
      </c>
      <c r="L2143" s="53"/>
      <c r="M2143" s="54"/>
      <c r="N2143" s="53"/>
      <c r="O2143" s="53"/>
      <c r="P2143" s="53"/>
    </row>
    <row r="2144" spans="1:16">
      <c r="A2144" s="3" t="str">
        <f t="shared" si="33"/>
        <v>5001068A41FBJ2000</v>
      </c>
      <c r="B2144" s="55" t="s">
        <v>54902</v>
      </c>
      <c r="C2144" s="53">
        <v>500</v>
      </c>
      <c r="D2144" s="53">
        <v>106</v>
      </c>
      <c r="E2144" s="53">
        <v>0</v>
      </c>
      <c r="F2144" s="53">
        <v>0</v>
      </c>
      <c r="G2144" s="53">
        <v>0</v>
      </c>
      <c r="H2144" s="53">
        <v>5438</v>
      </c>
      <c r="I2144" s="53" t="s">
        <v>69298</v>
      </c>
      <c r="J2144" s="56">
        <v>3000</v>
      </c>
      <c r="K2144" s="53">
        <v>0</v>
      </c>
      <c r="L2144" s="54"/>
      <c r="M2144" s="53"/>
      <c r="N2144" s="53"/>
      <c r="O2144" s="53"/>
      <c r="P2144" s="53"/>
    </row>
    <row r="2145" spans="1:16">
      <c r="A2145" s="3" t="str">
        <f t="shared" si="33"/>
        <v>5031068A41FBJ2000</v>
      </c>
      <c r="B2145" s="55" t="s">
        <v>54902</v>
      </c>
      <c r="C2145" s="53">
        <v>503</v>
      </c>
      <c r="D2145" s="53">
        <v>106</v>
      </c>
      <c r="E2145" s="53">
        <v>0</v>
      </c>
      <c r="F2145" s="53">
        <v>0</v>
      </c>
      <c r="G2145" s="53">
        <v>0</v>
      </c>
      <c r="H2145" s="53">
        <v>5438</v>
      </c>
      <c r="I2145" s="53" t="s">
        <v>69298</v>
      </c>
      <c r="J2145" s="56">
        <v>3000</v>
      </c>
      <c r="K2145" s="53">
        <v>0</v>
      </c>
      <c r="L2145" s="53"/>
      <c r="M2145" s="53"/>
      <c r="N2145" s="54"/>
      <c r="O2145" s="53"/>
      <c r="P2145" s="53"/>
    </row>
    <row r="2146" spans="1:16">
      <c r="A2146" s="3" t="str">
        <f t="shared" si="33"/>
        <v>5061068A41FBJ2000</v>
      </c>
      <c r="B2146" s="55" t="s">
        <v>54902</v>
      </c>
      <c r="C2146" s="53">
        <v>506</v>
      </c>
      <c r="D2146" s="53">
        <v>106</v>
      </c>
      <c r="E2146" s="53">
        <v>0</v>
      </c>
      <c r="F2146" s="53">
        <v>0</v>
      </c>
      <c r="G2146" s="53">
        <v>0</v>
      </c>
      <c r="H2146" s="53">
        <v>5438</v>
      </c>
      <c r="I2146" s="53" t="s">
        <v>69298</v>
      </c>
      <c r="J2146" s="56">
        <v>3000</v>
      </c>
      <c r="K2146" s="53">
        <v>0</v>
      </c>
      <c r="L2146" s="53"/>
      <c r="M2146" s="53"/>
      <c r="N2146" s="54"/>
      <c r="O2146" s="54"/>
      <c r="P2146" s="53"/>
    </row>
    <row r="2147" spans="1:16">
      <c r="A2147" s="3" t="str">
        <f t="shared" si="33"/>
        <v>5071068A41FBJ2000</v>
      </c>
      <c r="B2147" s="55" t="s">
        <v>54902</v>
      </c>
      <c r="C2147" s="53">
        <v>507</v>
      </c>
      <c r="D2147" s="53">
        <v>106</v>
      </c>
      <c r="E2147" s="53">
        <v>0</v>
      </c>
      <c r="F2147" s="53">
        <v>0</v>
      </c>
      <c r="G2147" s="53">
        <v>0</v>
      </c>
      <c r="H2147" s="53">
        <v>5438</v>
      </c>
      <c r="I2147" s="53" t="s">
        <v>69298</v>
      </c>
      <c r="J2147" s="56">
        <v>3000</v>
      </c>
      <c r="K2147" s="53">
        <v>0</v>
      </c>
      <c r="L2147" s="53"/>
      <c r="M2147" s="53"/>
      <c r="N2147" s="54"/>
      <c r="O2147" s="53"/>
      <c r="P2147" s="53"/>
    </row>
    <row r="2148" spans="1:16">
      <c r="A2148" s="3" t="str">
        <f t="shared" si="33"/>
        <v>5091068A41FBJ2000</v>
      </c>
      <c r="B2148" s="55" t="s">
        <v>54902</v>
      </c>
      <c r="C2148" s="53">
        <v>509</v>
      </c>
      <c r="D2148" s="53">
        <v>106</v>
      </c>
      <c r="E2148" s="53">
        <v>0</v>
      </c>
      <c r="F2148" s="53">
        <v>0</v>
      </c>
      <c r="G2148" s="53">
        <v>0</v>
      </c>
      <c r="H2148" s="53">
        <v>5438</v>
      </c>
      <c r="I2148" s="53" t="s">
        <v>69298</v>
      </c>
      <c r="J2148" s="56">
        <v>3000</v>
      </c>
      <c r="K2148" s="53">
        <v>0</v>
      </c>
      <c r="L2148" s="54"/>
      <c r="M2148" s="53"/>
      <c r="N2148" s="54"/>
      <c r="O2148" s="53"/>
      <c r="P2148" s="53"/>
    </row>
    <row r="2149" spans="1:16">
      <c r="A2149" s="3" t="str">
        <f t="shared" si="33"/>
        <v>5101068A41FBJ2000</v>
      </c>
      <c r="B2149" s="55" t="s">
        <v>54902</v>
      </c>
      <c r="C2149" s="53">
        <v>510</v>
      </c>
      <c r="D2149" s="53">
        <v>106</v>
      </c>
      <c r="E2149" s="53">
        <v>0</v>
      </c>
      <c r="F2149" s="53">
        <v>0</v>
      </c>
      <c r="G2149" s="53">
        <v>0</v>
      </c>
      <c r="H2149" s="53">
        <v>5438</v>
      </c>
      <c r="I2149" s="53" t="s">
        <v>69298</v>
      </c>
      <c r="J2149" s="56">
        <v>3000</v>
      </c>
      <c r="K2149" s="53">
        <v>0</v>
      </c>
      <c r="L2149" s="53"/>
      <c r="M2149" s="53"/>
      <c r="N2149" s="54"/>
      <c r="O2149" s="54"/>
      <c r="P2149" s="53"/>
    </row>
    <row r="2150" spans="1:16">
      <c r="A2150" s="3" t="str">
        <f t="shared" si="33"/>
        <v>5121068A41FBJ2000</v>
      </c>
      <c r="B2150" s="55" t="s">
        <v>54902</v>
      </c>
      <c r="C2150" s="53">
        <v>512</v>
      </c>
      <c r="D2150" s="53">
        <v>106</v>
      </c>
      <c r="E2150" s="53">
        <v>0</v>
      </c>
      <c r="F2150" s="53">
        <v>0</v>
      </c>
      <c r="G2150" s="53">
        <v>0</v>
      </c>
      <c r="H2150" s="53">
        <v>5438</v>
      </c>
      <c r="I2150" s="53" t="s">
        <v>69298</v>
      </c>
      <c r="J2150" s="56">
        <v>3000</v>
      </c>
      <c r="K2150" s="53">
        <v>0</v>
      </c>
      <c r="L2150" s="54"/>
      <c r="M2150" s="53"/>
      <c r="N2150" s="54"/>
      <c r="O2150" s="54"/>
      <c r="P2150" s="53"/>
    </row>
    <row r="2151" spans="1:16">
      <c r="A2151" s="3" t="str">
        <f t="shared" si="33"/>
        <v>5131068A41FBJ2000</v>
      </c>
      <c r="B2151" s="55" t="s">
        <v>54902</v>
      </c>
      <c r="C2151" s="53">
        <v>513</v>
      </c>
      <c r="D2151" s="53">
        <v>106</v>
      </c>
      <c r="E2151" s="53">
        <v>0</v>
      </c>
      <c r="F2151" s="53">
        <v>0</v>
      </c>
      <c r="G2151" s="53">
        <v>0</v>
      </c>
      <c r="H2151" s="53">
        <v>5438</v>
      </c>
      <c r="I2151" s="53" t="s">
        <v>69298</v>
      </c>
      <c r="J2151" s="56">
        <v>3000</v>
      </c>
      <c r="K2151" s="53">
        <v>0</v>
      </c>
      <c r="L2151" s="54"/>
      <c r="M2151" s="53"/>
      <c r="N2151" s="54"/>
      <c r="O2151" s="54"/>
      <c r="P2151" s="53"/>
    </row>
    <row r="2152" spans="1:16">
      <c r="A2152" s="3" t="str">
        <f t="shared" si="33"/>
        <v>5171068A41FBJ2000</v>
      </c>
      <c r="B2152" s="55" t="s">
        <v>54902</v>
      </c>
      <c r="C2152" s="53">
        <v>517</v>
      </c>
      <c r="D2152" s="53">
        <v>106</v>
      </c>
      <c r="E2152" s="53">
        <v>0</v>
      </c>
      <c r="F2152" s="53">
        <v>0</v>
      </c>
      <c r="G2152" s="53">
        <v>0</v>
      </c>
      <c r="H2152" s="53">
        <v>5438</v>
      </c>
      <c r="I2152" s="53" t="s">
        <v>69298</v>
      </c>
      <c r="J2152" s="56">
        <v>3000</v>
      </c>
      <c r="K2152" s="53">
        <v>0</v>
      </c>
      <c r="L2152" s="53"/>
      <c r="M2152" s="53"/>
      <c r="N2152" s="54"/>
      <c r="O2152" s="54"/>
      <c r="P2152" s="53"/>
    </row>
    <row r="2153" spans="1:16">
      <c r="A2153" s="3" t="str">
        <f t="shared" si="33"/>
        <v>5181068A41FBJ2000</v>
      </c>
      <c r="B2153" s="55" t="s">
        <v>54902</v>
      </c>
      <c r="C2153" s="53">
        <v>518</v>
      </c>
      <c r="D2153" s="53">
        <v>106</v>
      </c>
      <c r="E2153" s="53">
        <v>0</v>
      </c>
      <c r="F2153" s="53">
        <v>0</v>
      </c>
      <c r="G2153" s="53">
        <v>0</v>
      </c>
      <c r="H2153" s="53">
        <v>5438</v>
      </c>
      <c r="I2153" s="53" t="s">
        <v>69298</v>
      </c>
      <c r="J2153" s="56">
        <v>3000</v>
      </c>
      <c r="K2153" s="53">
        <v>0</v>
      </c>
      <c r="L2153" s="53"/>
      <c r="M2153" s="53"/>
      <c r="N2153" s="54"/>
      <c r="O2153" s="53"/>
      <c r="P2153" s="53"/>
    </row>
    <row r="2154" spans="1:16">
      <c r="A2154" s="3" t="str">
        <f t="shared" si="33"/>
        <v>5191068A41FBJ2000</v>
      </c>
      <c r="B2154" s="55" t="s">
        <v>54902</v>
      </c>
      <c r="C2154" s="53">
        <v>519</v>
      </c>
      <c r="D2154" s="53">
        <v>106</v>
      </c>
      <c r="E2154" s="53">
        <v>0</v>
      </c>
      <c r="F2154" s="53">
        <v>0</v>
      </c>
      <c r="G2154" s="53">
        <v>0</v>
      </c>
      <c r="H2154" s="53">
        <v>5438</v>
      </c>
      <c r="I2154" s="53" t="s">
        <v>69298</v>
      </c>
      <c r="J2154" s="56">
        <v>3000</v>
      </c>
      <c r="K2154" s="53">
        <v>0</v>
      </c>
      <c r="L2154" s="53"/>
      <c r="M2154" s="53"/>
      <c r="N2154" s="54"/>
      <c r="O2154" s="54"/>
      <c r="P2154" s="53"/>
    </row>
    <row r="2155" spans="1:16">
      <c r="A2155" s="3" t="str">
        <f t="shared" si="33"/>
        <v>5241068A41FBJ2000</v>
      </c>
      <c r="B2155" s="55" t="s">
        <v>54902</v>
      </c>
      <c r="C2155" s="53">
        <v>524</v>
      </c>
      <c r="D2155" s="53">
        <v>106</v>
      </c>
      <c r="E2155" s="53">
        <v>0</v>
      </c>
      <c r="F2155" s="53">
        <v>0</v>
      </c>
      <c r="G2155" s="53">
        <v>0</v>
      </c>
      <c r="H2155" s="53">
        <v>5438</v>
      </c>
      <c r="I2155" s="53" t="s">
        <v>69298</v>
      </c>
      <c r="J2155" s="56">
        <v>3000</v>
      </c>
      <c r="K2155" s="53">
        <v>0</v>
      </c>
      <c r="L2155" s="53"/>
      <c r="M2155" s="53"/>
      <c r="N2155" s="54"/>
      <c r="O2155" s="54"/>
      <c r="P2155" s="53"/>
    </row>
    <row r="2156" spans="1:16">
      <c r="A2156" s="3" t="str">
        <f t="shared" si="33"/>
        <v>1001068A41FCJ0600</v>
      </c>
      <c r="B2156" s="55" t="s">
        <v>54914</v>
      </c>
      <c r="C2156" s="53">
        <v>100</v>
      </c>
      <c r="D2156" s="53">
        <v>106</v>
      </c>
      <c r="E2156" s="53">
        <v>0</v>
      </c>
      <c r="F2156" s="53">
        <v>0</v>
      </c>
      <c r="G2156" s="53">
        <v>0</v>
      </c>
      <c r="H2156" s="53">
        <v>5438</v>
      </c>
      <c r="I2156" s="53" t="s">
        <v>69298</v>
      </c>
      <c r="J2156" s="56">
        <v>4091</v>
      </c>
      <c r="K2156" s="53">
        <v>0</v>
      </c>
      <c r="L2156" s="53"/>
      <c r="M2156" s="53"/>
      <c r="N2156" s="53"/>
      <c r="O2156" s="54"/>
      <c r="P2156" s="53"/>
    </row>
    <row r="2157" spans="1:16">
      <c r="A2157" s="3" t="str">
        <f t="shared" si="33"/>
        <v>5001068A41FDJ0300</v>
      </c>
      <c r="B2157" s="55" t="s">
        <v>54926</v>
      </c>
      <c r="C2157" s="53">
        <v>500</v>
      </c>
      <c r="D2157" s="53">
        <v>106</v>
      </c>
      <c r="E2157" s="53">
        <v>0</v>
      </c>
      <c r="F2157" s="53">
        <v>0</v>
      </c>
      <c r="G2157" s="53">
        <v>0</v>
      </c>
      <c r="H2157" s="53">
        <v>5438</v>
      </c>
      <c r="I2157" s="53" t="s">
        <v>69298</v>
      </c>
      <c r="J2157" s="56">
        <v>2273</v>
      </c>
      <c r="K2157" s="53">
        <v>0</v>
      </c>
      <c r="L2157" s="53"/>
      <c r="M2157" s="53"/>
      <c r="N2157" s="53"/>
      <c r="O2157" s="53"/>
      <c r="P2157" s="53"/>
    </row>
    <row r="2158" spans="1:16">
      <c r="A2158" s="3" t="str">
        <f t="shared" si="33"/>
        <v>5121068A41FDJ0300</v>
      </c>
      <c r="B2158" s="55" t="s">
        <v>54926</v>
      </c>
      <c r="C2158" s="53">
        <v>512</v>
      </c>
      <c r="D2158" s="53">
        <v>106</v>
      </c>
      <c r="E2158" s="53">
        <v>0</v>
      </c>
      <c r="F2158" s="53">
        <v>0</v>
      </c>
      <c r="G2158" s="53">
        <v>0</v>
      </c>
      <c r="H2158" s="53">
        <v>5438</v>
      </c>
      <c r="I2158" s="53" t="s">
        <v>69298</v>
      </c>
      <c r="J2158" s="56">
        <v>2273</v>
      </c>
      <c r="K2158" s="53">
        <v>0</v>
      </c>
      <c r="L2158" s="53"/>
      <c r="M2158" s="53"/>
      <c r="N2158" s="53"/>
      <c r="O2158" s="53"/>
      <c r="P2158" s="53"/>
    </row>
    <row r="2159" spans="1:16">
      <c r="A2159" s="3" t="str">
        <f t="shared" si="33"/>
        <v>5171068A41FDJ0300</v>
      </c>
      <c r="B2159" s="55" t="s">
        <v>54926</v>
      </c>
      <c r="C2159" s="53">
        <v>517</v>
      </c>
      <c r="D2159" s="53">
        <v>106</v>
      </c>
      <c r="E2159" s="53">
        <v>0</v>
      </c>
      <c r="F2159" s="53">
        <v>0</v>
      </c>
      <c r="G2159" s="53">
        <v>0</v>
      </c>
      <c r="H2159" s="53">
        <v>5438</v>
      </c>
      <c r="I2159" s="53" t="s">
        <v>69298</v>
      </c>
      <c r="J2159" s="56">
        <v>2273</v>
      </c>
      <c r="K2159" s="53">
        <v>0</v>
      </c>
      <c r="L2159" s="53"/>
      <c r="M2159" s="53"/>
      <c r="N2159" s="53"/>
      <c r="O2159" s="53"/>
      <c r="P2159" s="53"/>
    </row>
    <row r="2160" spans="1:16">
      <c r="A2160" s="3" t="str">
        <f t="shared" si="33"/>
        <v>1381068A41FHJ0200</v>
      </c>
      <c r="B2160" s="55" t="s">
        <v>54931</v>
      </c>
      <c r="C2160" s="53">
        <v>138</v>
      </c>
      <c r="D2160" s="53">
        <v>106</v>
      </c>
      <c r="E2160" s="53">
        <v>0</v>
      </c>
      <c r="F2160" s="53">
        <v>0</v>
      </c>
      <c r="G2160" s="53">
        <v>0</v>
      </c>
      <c r="H2160" s="53">
        <v>5438</v>
      </c>
      <c r="I2160" s="53" t="s">
        <v>69298</v>
      </c>
      <c r="J2160" s="56">
        <v>3591</v>
      </c>
      <c r="K2160" s="53">
        <v>0</v>
      </c>
      <c r="L2160" s="54"/>
      <c r="M2160" s="53"/>
      <c r="N2160" s="53"/>
      <c r="O2160" s="53"/>
      <c r="P2160" s="53"/>
    </row>
    <row r="2161" spans="1:16">
      <c r="A2161" s="3" t="str">
        <f t="shared" si="33"/>
        <v>1381068A41FHJ0400</v>
      </c>
      <c r="B2161" s="55" t="s">
        <v>54935</v>
      </c>
      <c r="C2161" s="53">
        <v>138</v>
      </c>
      <c r="D2161" s="53">
        <v>106</v>
      </c>
      <c r="E2161" s="53">
        <v>0</v>
      </c>
      <c r="F2161" s="53">
        <v>0</v>
      </c>
      <c r="G2161" s="53">
        <v>0</v>
      </c>
      <c r="H2161" s="53">
        <v>5438</v>
      </c>
      <c r="I2161" s="53" t="s">
        <v>69298</v>
      </c>
      <c r="J2161" s="56">
        <v>3591</v>
      </c>
      <c r="K2161" s="53">
        <v>0</v>
      </c>
      <c r="L2161" s="53"/>
      <c r="M2161" s="54"/>
      <c r="N2161" s="53"/>
      <c r="O2161" s="53"/>
      <c r="P2161" s="53"/>
    </row>
    <row r="2162" spans="1:16">
      <c r="A2162" s="3" t="str">
        <f t="shared" si="33"/>
        <v>1161068A41FJJ0100</v>
      </c>
      <c r="B2162" s="55" t="s">
        <v>54939</v>
      </c>
      <c r="C2162" s="53">
        <v>116</v>
      </c>
      <c r="D2162" s="53">
        <v>106</v>
      </c>
      <c r="E2162" s="53">
        <v>0</v>
      </c>
      <c r="F2162" s="53">
        <v>0</v>
      </c>
      <c r="G2162" s="53">
        <v>0</v>
      </c>
      <c r="H2162" s="53">
        <v>5438</v>
      </c>
      <c r="I2162" s="53" t="s">
        <v>69298</v>
      </c>
      <c r="J2162" s="56">
        <v>4728</v>
      </c>
      <c r="K2162" s="53">
        <v>0</v>
      </c>
      <c r="L2162" s="54"/>
      <c r="M2162" s="53"/>
      <c r="N2162" s="54"/>
      <c r="O2162" s="54"/>
      <c r="P2162" s="53"/>
    </row>
    <row r="2163" spans="1:16">
      <c r="A2163" s="3" t="str">
        <f t="shared" si="33"/>
        <v>1341068A41FJJ0100</v>
      </c>
      <c r="B2163" s="55" t="s">
        <v>54939</v>
      </c>
      <c r="C2163" s="53">
        <v>134</v>
      </c>
      <c r="D2163" s="53">
        <v>106</v>
      </c>
      <c r="E2163" s="53">
        <v>0</v>
      </c>
      <c r="F2163" s="53">
        <v>0</v>
      </c>
      <c r="G2163" s="53">
        <v>0</v>
      </c>
      <c r="H2163" s="53">
        <v>5438</v>
      </c>
      <c r="I2163" s="53" t="s">
        <v>69298</v>
      </c>
      <c r="J2163" s="56">
        <v>4728</v>
      </c>
      <c r="K2163" s="53">
        <v>0</v>
      </c>
      <c r="L2163" s="54"/>
      <c r="M2163" s="53"/>
      <c r="N2163" s="54"/>
      <c r="O2163" s="53"/>
      <c r="P2163" s="53"/>
    </row>
    <row r="2164" spans="1:16">
      <c r="A2164" s="3" t="str">
        <f t="shared" si="33"/>
        <v>1001068A41FJJ0400</v>
      </c>
      <c r="B2164" s="55" t="s">
        <v>54946</v>
      </c>
      <c r="C2164" s="53">
        <v>100</v>
      </c>
      <c r="D2164" s="53">
        <v>106</v>
      </c>
      <c r="E2164" s="53">
        <v>0</v>
      </c>
      <c r="F2164" s="53">
        <v>0</v>
      </c>
      <c r="G2164" s="53">
        <v>0</v>
      </c>
      <c r="H2164" s="53">
        <v>5438</v>
      </c>
      <c r="I2164" s="53" t="s">
        <v>69298</v>
      </c>
      <c r="J2164" s="56">
        <v>3591</v>
      </c>
      <c r="K2164" s="53">
        <v>0</v>
      </c>
      <c r="L2164" s="54"/>
      <c r="M2164" s="53"/>
      <c r="N2164" s="54"/>
      <c r="O2164" s="54"/>
      <c r="P2164" s="53"/>
    </row>
    <row r="2165" spans="1:16">
      <c r="A2165" s="3" t="str">
        <f t="shared" si="33"/>
        <v>1121068A41FJJ0400</v>
      </c>
      <c r="B2165" s="55" t="s">
        <v>54946</v>
      </c>
      <c r="C2165" s="53">
        <v>112</v>
      </c>
      <c r="D2165" s="53">
        <v>106</v>
      </c>
      <c r="E2165" s="53">
        <v>0</v>
      </c>
      <c r="F2165" s="53">
        <v>0</v>
      </c>
      <c r="G2165" s="53">
        <v>0</v>
      </c>
      <c r="H2165" s="53">
        <v>5438</v>
      </c>
      <c r="I2165" s="53" t="s">
        <v>69298</v>
      </c>
      <c r="J2165" s="56">
        <v>3591</v>
      </c>
      <c r="K2165" s="53">
        <v>0</v>
      </c>
      <c r="L2165" s="54"/>
      <c r="M2165" s="53"/>
      <c r="N2165" s="54"/>
      <c r="O2165" s="54"/>
      <c r="P2165" s="53"/>
    </row>
    <row r="2166" spans="1:16">
      <c r="A2166" s="3" t="str">
        <f t="shared" si="33"/>
        <v>1981068A41FJJ0400</v>
      </c>
      <c r="B2166" s="55" t="s">
        <v>54946</v>
      </c>
      <c r="C2166" s="53">
        <v>198</v>
      </c>
      <c r="D2166" s="53">
        <v>106</v>
      </c>
      <c r="E2166" s="53">
        <v>0</v>
      </c>
      <c r="F2166" s="53">
        <v>0</v>
      </c>
      <c r="G2166" s="53">
        <v>0</v>
      </c>
      <c r="H2166" s="53">
        <v>5438</v>
      </c>
      <c r="I2166" s="53" t="s">
        <v>69298</v>
      </c>
      <c r="J2166" s="56">
        <v>3591</v>
      </c>
      <c r="K2166" s="53">
        <v>0</v>
      </c>
      <c r="L2166" s="54"/>
      <c r="M2166" s="53"/>
      <c r="N2166" s="54"/>
      <c r="O2166" s="53"/>
      <c r="P2166" s="53"/>
    </row>
    <row r="2167" spans="1:16">
      <c r="A2167" s="3" t="str">
        <f t="shared" si="33"/>
        <v>1001068A41FJJ0800</v>
      </c>
      <c r="B2167" s="55" t="s">
        <v>54953</v>
      </c>
      <c r="C2167" s="53">
        <v>100</v>
      </c>
      <c r="D2167" s="53">
        <v>106</v>
      </c>
      <c r="E2167" s="53">
        <v>0</v>
      </c>
      <c r="F2167" s="53">
        <v>0</v>
      </c>
      <c r="G2167" s="53">
        <v>0</v>
      </c>
      <c r="H2167" s="53">
        <v>5438</v>
      </c>
      <c r="I2167" s="53" t="s">
        <v>69298</v>
      </c>
      <c r="J2167" s="56">
        <v>3591</v>
      </c>
      <c r="K2167" s="53">
        <v>0</v>
      </c>
      <c r="L2167" s="54"/>
      <c r="M2167" s="53"/>
      <c r="N2167" s="54"/>
      <c r="O2167" s="53"/>
      <c r="P2167" s="53"/>
    </row>
    <row r="2168" spans="1:16">
      <c r="A2168" s="3" t="str">
        <f t="shared" si="33"/>
        <v>1121068A41FJJ0800</v>
      </c>
      <c r="B2168" s="55" t="s">
        <v>54953</v>
      </c>
      <c r="C2168" s="53">
        <v>112</v>
      </c>
      <c r="D2168" s="53">
        <v>106</v>
      </c>
      <c r="E2168" s="53">
        <v>0</v>
      </c>
      <c r="F2168" s="53">
        <v>0</v>
      </c>
      <c r="G2168" s="53">
        <v>0</v>
      </c>
      <c r="H2168" s="53">
        <v>5438</v>
      </c>
      <c r="I2168" s="53" t="s">
        <v>69298</v>
      </c>
      <c r="J2168" s="56">
        <v>3591</v>
      </c>
      <c r="K2168" s="53">
        <v>0</v>
      </c>
      <c r="L2168" s="53"/>
      <c r="M2168" s="53"/>
      <c r="N2168" s="53"/>
      <c r="O2168" s="53"/>
      <c r="P2168" s="53"/>
    </row>
    <row r="2169" spans="1:16">
      <c r="A2169" s="3" t="str">
        <f t="shared" si="33"/>
        <v>1621068A41FJJ0800</v>
      </c>
      <c r="B2169" s="55" t="s">
        <v>54953</v>
      </c>
      <c r="C2169" s="53">
        <v>162</v>
      </c>
      <c r="D2169" s="53">
        <v>106</v>
      </c>
      <c r="E2169" s="53">
        <v>0</v>
      </c>
      <c r="F2169" s="53">
        <v>0</v>
      </c>
      <c r="G2169" s="53">
        <v>0</v>
      </c>
      <c r="H2169" s="53">
        <v>5438</v>
      </c>
      <c r="I2169" s="53" t="s">
        <v>69298</v>
      </c>
      <c r="J2169" s="56">
        <v>3591</v>
      </c>
      <c r="K2169" s="53">
        <v>0</v>
      </c>
      <c r="L2169" s="53"/>
      <c r="M2169" s="54"/>
      <c r="N2169" s="53"/>
      <c r="O2169" s="53"/>
      <c r="P2169" s="53"/>
    </row>
    <row r="2170" spans="1:16">
      <c r="A2170" s="3" t="str">
        <f t="shared" si="33"/>
        <v>1001068A41FJJ0900</v>
      </c>
      <c r="B2170" s="55" t="s">
        <v>54957</v>
      </c>
      <c r="C2170" s="53">
        <v>100</v>
      </c>
      <c r="D2170" s="53">
        <v>106</v>
      </c>
      <c r="E2170" s="53">
        <v>0</v>
      </c>
      <c r="F2170" s="53">
        <v>0</v>
      </c>
      <c r="G2170" s="53">
        <v>0</v>
      </c>
      <c r="H2170" s="53">
        <v>5438</v>
      </c>
      <c r="I2170" s="53" t="s">
        <v>69298</v>
      </c>
      <c r="J2170" s="56">
        <v>3819</v>
      </c>
      <c r="K2170" s="53">
        <v>0</v>
      </c>
      <c r="L2170" s="53"/>
      <c r="M2170" s="53"/>
      <c r="N2170" s="53"/>
      <c r="O2170" s="54"/>
      <c r="P2170" s="53"/>
    </row>
    <row r="2171" spans="1:16">
      <c r="A2171" s="3" t="str">
        <f t="shared" si="33"/>
        <v>1121068A41FJJ0900</v>
      </c>
      <c r="B2171" s="55" t="s">
        <v>54957</v>
      </c>
      <c r="C2171" s="53">
        <v>112</v>
      </c>
      <c r="D2171" s="53">
        <v>106</v>
      </c>
      <c r="E2171" s="53">
        <v>0</v>
      </c>
      <c r="F2171" s="53">
        <v>0</v>
      </c>
      <c r="G2171" s="53">
        <v>0</v>
      </c>
      <c r="H2171" s="53">
        <v>5438</v>
      </c>
      <c r="I2171" s="53" t="s">
        <v>69298</v>
      </c>
      <c r="J2171" s="56">
        <v>3819</v>
      </c>
      <c r="K2171" s="53">
        <v>0</v>
      </c>
      <c r="L2171" s="53"/>
      <c r="M2171" s="54"/>
      <c r="N2171" s="53"/>
      <c r="O2171" s="53"/>
      <c r="P2171" s="53"/>
    </row>
    <row r="2172" spans="1:16">
      <c r="A2172" s="3" t="str">
        <f t="shared" si="33"/>
        <v>1621068A41FJJ0900</v>
      </c>
      <c r="B2172" s="55" t="s">
        <v>54957</v>
      </c>
      <c r="C2172" s="53">
        <v>162</v>
      </c>
      <c r="D2172" s="53">
        <v>106</v>
      </c>
      <c r="E2172" s="53">
        <v>0</v>
      </c>
      <c r="F2172" s="53">
        <v>0</v>
      </c>
      <c r="G2172" s="53">
        <v>0</v>
      </c>
      <c r="H2172" s="53">
        <v>5438</v>
      </c>
      <c r="I2172" s="53" t="s">
        <v>69298</v>
      </c>
      <c r="J2172" s="56">
        <v>3819</v>
      </c>
      <c r="K2172" s="53">
        <v>0</v>
      </c>
      <c r="L2172" s="53"/>
      <c r="M2172" s="53"/>
      <c r="N2172" s="53"/>
      <c r="O2172" s="53"/>
      <c r="P2172" s="53"/>
    </row>
    <row r="2173" spans="1:16">
      <c r="A2173" s="3" t="str">
        <f t="shared" si="33"/>
        <v>1981068A41FJJ0900</v>
      </c>
      <c r="B2173" s="55" t="s">
        <v>54957</v>
      </c>
      <c r="C2173" s="53">
        <v>198</v>
      </c>
      <c r="D2173" s="53">
        <v>106</v>
      </c>
      <c r="E2173" s="53">
        <v>0</v>
      </c>
      <c r="F2173" s="53">
        <v>0</v>
      </c>
      <c r="G2173" s="53">
        <v>0</v>
      </c>
      <c r="H2173" s="53">
        <v>5438</v>
      </c>
      <c r="I2173" s="53" t="s">
        <v>69298</v>
      </c>
      <c r="J2173" s="56">
        <v>3819</v>
      </c>
      <c r="K2173" s="53">
        <v>0</v>
      </c>
      <c r="L2173" s="53"/>
      <c r="M2173" s="53"/>
      <c r="N2173" s="53"/>
      <c r="O2173" s="53"/>
      <c r="P2173" s="53"/>
    </row>
    <row r="2174" spans="1:16">
      <c r="A2174" s="3" t="str">
        <f t="shared" si="33"/>
        <v>1121068A41FJJ1500</v>
      </c>
      <c r="B2174" s="55" t="s">
        <v>54965</v>
      </c>
      <c r="C2174" s="53">
        <v>112</v>
      </c>
      <c r="D2174" s="53">
        <v>106</v>
      </c>
      <c r="E2174" s="53">
        <v>0</v>
      </c>
      <c r="F2174" s="53">
        <v>0</v>
      </c>
      <c r="G2174" s="53">
        <v>0</v>
      </c>
      <c r="H2174" s="53">
        <v>5438</v>
      </c>
      <c r="I2174" s="53" t="s">
        <v>69298</v>
      </c>
      <c r="J2174" s="56">
        <v>4000</v>
      </c>
      <c r="K2174" s="53">
        <v>0</v>
      </c>
      <c r="L2174" s="54"/>
      <c r="M2174" s="54"/>
      <c r="N2174" s="54"/>
      <c r="O2174" s="53"/>
      <c r="P2174" s="53"/>
    </row>
    <row r="2175" spans="1:16">
      <c r="A2175" s="3" t="str">
        <f t="shared" si="33"/>
        <v>1001068A41FJJ2100</v>
      </c>
      <c r="B2175" s="55" t="s">
        <v>54972</v>
      </c>
      <c r="C2175" s="53">
        <v>100</v>
      </c>
      <c r="D2175" s="53">
        <v>106</v>
      </c>
      <c r="E2175" s="53">
        <v>0</v>
      </c>
      <c r="F2175" s="53">
        <v>0</v>
      </c>
      <c r="G2175" s="53">
        <v>0</v>
      </c>
      <c r="H2175" s="53">
        <v>5438</v>
      </c>
      <c r="I2175" s="53" t="s">
        <v>69298</v>
      </c>
      <c r="J2175" s="56">
        <v>4091</v>
      </c>
      <c r="K2175" s="53">
        <v>0</v>
      </c>
      <c r="L2175" s="53"/>
      <c r="M2175" s="53"/>
      <c r="N2175" s="54"/>
      <c r="O2175" s="53"/>
      <c r="P2175" s="53"/>
    </row>
    <row r="2176" spans="1:16">
      <c r="A2176" s="3" t="str">
        <f t="shared" si="33"/>
        <v>1981068A41FJJ2100</v>
      </c>
      <c r="B2176" s="55" t="s">
        <v>54972</v>
      </c>
      <c r="C2176" s="53">
        <v>198</v>
      </c>
      <c r="D2176" s="53">
        <v>106</v>
      </c>
      <c r="E2176" s="53">
        <v>0</v>
      </c>
      <c r="F2176" s="53">
        <v>0</v>
      </c>
      <c r="G2176" s="53">
        <v>0</v>
      </c>
      <c r="H2176" s="53">
        <v>5438</v>
      </c>
      <c r="I2176" s="53" t="s">
        <v>69298</v>
      </c>
      <c r="J2176" s="56">
        <v>4091</v>
      </c>
      <c r="K2176" s="53">
        <v>0</v>
      </c>
      <c r="L2176" s="53"/>
      <c r="M2176" s="53"/>
      <c r="N2176" s="54"/>
      <c r="O2176" s="53"/>
      <c r="P2176" s="53"/>
    </row>
    <row r="2177" spans="1:16">
      <c r="A2177" s="3" t="str">
        <f t="shared" si="33"/>
        <v>1001068A41FJJ2300</v>
      </c>
      <c r="B2177" s="55" t="s">
        <v>54975</v>
      </c>
      <c r="C2177" s="53">
        <v>100</v>
      </c>
      <c r="D2177" s="53">
        <v>106</v>
      </c>
      <c r="E2177" s="53">
        <v>0</v>
      </c>
      <c r="F2177" s="53">
        <v>0</v>
      </c>
      <c r="G2177" s="53">
        <v>0</v>
      </c>
      <c r="H2177" s="53">
        <v>5438</v>
      </c>
      <c r="I2177" s="53" t="s">
        <v>69298</v>
      </c>
      <c r="J2177" s="56">
        <v>4273</v>
      </c>
      <c r="K2177" s="53">
        <v>0</v>
      </c>
      <c r="L2177" s="54"/>
      <c r="M2177" s="53"/>
      <c r="N2177" s="54"/>
      <c r="O2177" s="54"/>
      <c r="P2177" s="53"/>
    </row>
    <row r="2178" spans="1:16">
      <c r="A2178" s="3" t="str">
        <f t="shared" si="33"/>
        <v>1531068A41FJJ2300</v>
      </c>
      <c r="B2178" s="55" t="s">
        <v>54975</v>
      </c>
      <c r="C2178" s="53">
        <v>153</v>
      </c>
      <c r="D2178" s="53">
        <v>106</v>
      </c>
      <c r="E2178" s="53">
        <v>0</v>
      </c>
      <c r="F2178" s="53">
        <v>0</v>
      </c>
      <c r="G2178" s="53">
        <v>0</v>
      </c>
      <c r="H2178" s="53">
        <v>5438</v>
      </c>
      <c r="I2178" s="53" t="s">
        <v>69298</v>
      </c>
      <c r="J2178" s="56">
        <v>4273</v>
      </c>
      <c r="K2178" s="53">
        <v>0</v>
      </c>
      <c r="L2178" s="54"/>
      <c r="M2178" s="53"/>
      <c r="N2178" s="54"/>
      <c r="O2178" s="53"/>
      <c r="P2178" s="53"/>
    </row>
    <row r="2179" spans="1:16">
      <c r="A2179" s="3" t="str">
        <f t="shared" si="33"/>
        <v>1371068A41FJJ3000</v>
      </c>
      <c r="B2179" s="55" t="s">
        <v>54987</v>
      </c>
      <c r="C2179" s="53">
        <v>137</v>
      </c>
      <c r="D2179" s="53">
        <v>106</v>
      </c>
      <c r="E2179" s="53">
        <v>0</v>
      </c>
      <c r="F2179" s="53">
        <v>0</v>
      </c>
      <c r="G2179" s="53">
        <v>0</v>
      </c>
      <c r="H2179" s="53">
        <v>5438</v>
      </c>
      <c r="I2179" s="53" t="s">
        <v>69298</v>
      </c>
      <c r="J2179" s="56">
        <v>4273</v>
      </c>
      <c r="K2179" s="53">
        <v>0</v>
      </c>
      <c r="L2179" s="53"/>
      <c r="M2179" s="53"/>
      <c r="N2179" s="54"/>
      <c r="O2179" s="54"/>
      <c r="P2179" s="53"/>
    </row>
    <row r="2180" spans="1:16">
      <c r="A2180" s="3" t="str">
        <f t="shared" ref="A2180:A2243" si="34">CONCATENATE(C2180,D2180,IF(ISBLANK(B2180),"",IF(LEN(B2180)&lt;11,TEXT(B2180,"00000000000"),B2180)))</f>
        <v>1121068A41FJJ3100</v>
      </c>
      <c r="B2180" s="55" t="s">
        <v>54990</v>
      </c>
      <c r="C2180" s="53">
        <v>112</v>
      </c>
      <c r="D2180" s="53">
        <v>106</v>
      </c>
      <c r="E2180" s="53">
        <v>0</v>
      </c>
      <c r="F2180" s="53">
        <v>0</v>
      </c>
      <c r="G2180" s="53">
        <v>0</v>
      </c>
      <c r="H2180" s="53">
        <v>5438</v>
      </c>
      <c r="I2180" s="53" t="s">
        <v>69298</v>
      </c>
      <c r="J2180" s="56">
        <v>4546</v>
      </c>
      <c r="K2180" s="53">
        <v>0</v>
      </c>
      <c r="L2180" s="53"/>
      <c r="M2180" s="54"/>
      <c r="N2180" s="54"/>
      <c r="O2180" s="53"/>
      <c r="P2180" s="53"/>
    </row>
    <row r="2181" spans="1:16">
      <c r="A2181" s="3" t="str">
        <f t="shared" si="34"/>
        <v>1981068A41FJJ3100</v>
      </c>
      <c r="B2181" s="55" t="s">
        <v>54990</v>
      </c>
      <c r="C2181" s="53">
        <v>198</v>
      </c>
      <c r="D2181" s="53">
        <v>106</v>
      </c>
      <c r="E2181" s="53">
        <v>0</v>
      </c>
      <c r="F2181" s="53">
        <v>0</v>
      </c>
      <c r="G2181" s="53">
        <v>0</v>
      </c>
      <c r="H2181" s="53">
        <v>5438</v>
      </c>
      <c r="I2181" s="53" t="s">
        <v>69298</v>
      </c>
      <c r="J2181" s="56">
        <v>4546</v>
      </c>
      <c r="K2181" s="53">
        <v>0</v>
      </c>
      <c r="L2181" s="54"/>
      <c r="M2181" s="53"/>
      <c r="N2181" s="54"/>
      <c r="O2181" s="53"/>
      <c r="P2181" s="53"/>
    </row>
    <row r="2182" spans="1:16">
      <c r="A2182" s="3" t="str">
        <f t="shared" si="34"/>
        <v>1131068A41FJJ3200</v>
      </c>
      <c r="B2182" s="55" t="s">
        <v>54993</v>
      </c>
      <c r="C2182" s="53">
        <v>113</v>
      </c>
      <c r="D2182" s="53">
        <v>106</v>
      </c>
      <c r="E2182" s="53">
        <v>0</v>
      </c>
      <c r="F2182" s="53">
        <v>0</v>
      </c>
      <c r="G2182" s="53">
        <v>0</v>
      </c>
      <c r="H2182" s="53">
        <v>5438</v>
      </c>
      <c r="I2182" s="53" t="s">
        <v>69298</v>
      </c>
      <c r="J2182" s="56">
        <v>3819</v>
      </c>
      <c r="K2182" s="53">
        <v>0</v>
      </c>
      <c r="L2182" s="53"/>
      <c r="M2182" s="53"/>
      <c r="N2182" s="54"/>
      <c r="O2182" s="53"/>
      <c r="P2182" s="53"/>
    </row>
    <row r="2183" spans="1:16">
      <c r="A2183" s="3" t="str">
        <f t="shared" si="34"/>
        <v>1121068A41FMJ0100</v>
      </c>
      <c r="B2183" s="55" t="s">
        <v>54995</v>
      </c>
      <c r="C2183" s="53">
        <v>112</v>
      </c>
      <c r="D2183" s="53">
        <v>106</v>
      </c>
      <c r="E2183" s="53">
        <v>0</v>
      </c>
      <c r="F2183" s="53">
        <v>0</v>
      </c>
      <c r="G2183" s="53">
        <v>0</v>
      </c>
      <c r="H2183" s="53">
        <v>5438</v>
      </c>
      <c r="I2183" s="53" t="s">
        <v>69298</v>
      </c>
      <c r="J2183" s="56">
        <v>6182</v>
      </c>
      <c r="K2183" s="53">
        <v>0</v>
      </c>
      <c r="L2183" s="54"/>
      <c r="M2183" s="53"/>
      <c r="N2183" s="54"/>
      <c r="O2183" s="54"/>
      <c r="P2183" s="53"/>
    </row>
    <row r="2184" spans="1:16">
      <c r="A2184" s="3" t="str">
        <f t="shared" si="34"/>
        <v>1141068A41FMJ0100</v>
      </c>
      <c r="B2184" s="55" t="s">
        <v>54995</v>
      </c>
      <c r="C2184" s="53">
        <v>114</v>
      </c>
      <c r="D2184" s="53">
        <v>106</v>
      </c>
      <c r="E2184" s="53">
        <v>0</v>
      </c>
      <c r="F2184" s="53">
        <v>0</v>
      </c>
      <c r="G2184" s="53">
        <v>0</v>
      </c>
      <c r="H2184" s="53">
        <v>5438</v>
      </c>
      <c r="I2184" s="53" t="s">
        <v>69298</v>
      </c>
      <c r="J2184" s="56">
        <v>6182</v>
      </c>
      <c r="K2184" s="53">
        <v>0</v>
      </c>
      <c r="L2184" s="54"/>
      <c r="M2184" s="53"/>
      <c r="N2184" s="54"/>
      <c r="O2184" s="53"/>
      <c r="P2184" s="53"/>
    </row>
    <row r="2185" spans="1:16">
      <c r="A2185" s="3" t="str">
        <f t="shared" si="34"/>
        <v>1121068A41FMJ0200</v>
      </c>
      <c r="B2185" s="55" t="s">
        <v>54997</v>
      </c>
      <c r="C2185" s="53">
        <v>112</v>
      </c>
      <c r="D2185" s="53">
        <v>106</v>
      </c>
      <c r="E2185" s="53">
        <v>0</v>
      </c>
      <c r="F2185" s="53">
        <v>0</v>
      </c>
      <c r="G2185" s="53">
        <v>0</v>
      </c>
      <c r="H2185" s="53">
        <v>5438</v>
      </c>
      <c r="I2185" s="53" t="s">
        <v>69298</v>
      </c>
      <c r="J2185" s="56">
        <v>6182</v>
      </c>
      <c r="K2185" s="53">
        <v>0</v>
      </c>
      <c r="L2185" s="54"/>
      <c r="M2185" s="53"/>
      <c r="N2185" s="54"/>
      <c r="O2185" s="53"/>
      <c r="P2185" s="53"/>
    </row>
    <row r="2186" spans="1:16">
      <c r="A2186" s="3" t="str">
        <f t="shared" si="34"/>
        <v>1231068A41FMJ0200</v>
      </c>
      <c r="B2186" s="55" t="s">
        <v>54997</v>
      </c>
      <c r="C2186" s="53">
        <v>123</v>
      </c>
      <c r="D2186" s="53">
        <v>106</v>
      </c>
      <c r="E2186" s="53">
        <v>0</v>
      </c>
      <c r="F2186" s="53">
        <v>0</v>
      </c>
      <c r="G2186" s="53">
        <v>0</v>
      </c>
      <c r="H2186" s="53">
        <v>5438</v>
      </c>
      <c r="I2186" s="53" t="s">
        <v>69298</v>
      </c>
      <c r="J2186" s="56">
        <v>6182</v>
      </c>
      <c r="K2186" s="53">
        <v>0</v>
      </c>
      <c r="L2186" s="54"/>
      <c r="M2186" s="53"/>
      <c r="N2186" s="54"/>
      <c r="O2186" s="53"/>
      <c r="P2186" s="53"/>
    </row>
    <row r="2187" spans="1:16">
      <c r="A2187" s="3" t="str">
        <f t="shared" si="34"/>
        <v>1121068A41FRJ0100</v>
      </c>
      <c r="B2187" s="55" t="s">
        <v>54998</v>
      </c>
      <c r="C2187" s="53">
        <v>112</v>
      </c>
      <c r="D2187" s="53">
        <v>106</v>
      </c>
      <c r="E2187" s="53">
        <v>0</v>
      </c>
      <c r="F2187" s="53">
        <v>0</v>
      </c>
      <c r="G2187" s="53">
        <v>0</v>
      </c>
      <c r="H2187" s="53">
        <v>5438</v>
      </c>
      <c r="I2187" s="53" t="s">
        <v>69298</v>
      </c>
      <c r="J2187" s="56">
        <v>11000</v>
      </c>
      <c r="K2187" s="53">
        <v>0</v>
      </c>
      <c r="L2187" s="54"/>
      <c r="M2187" s="53"/>
      <c r="N2187" s="54"/>
      <c r="O2187" s="53"/>
      <c r="P2187" s="53"/>
    </row>
    <row r="2188" spans="1:16">
      <c r="A2188" s="3" t="str">
        <f t="shared" si="34"/>
        <v>1121068A41FRJ0200</v>
      </c>
      <c r="B2188" s="55" t="s">
        <v>55001</v>
      </c>
      <c r="C2188" s="53">
        <v>112</v>
      </c>
      <c r="D2188" s="53">
        <v>106</v>
      </c>
      <c r="E2188" s="53">
        <v>0</v>
      </c>
      <c r="F2188" s="53">
        <v>0</v>
      </c>
      <c r="G2188" s="53">
        <v>0</v>
      </c>
      <c r="H2188" s="53">
        <v>5438</v>
      </c>
      <c r="I2188" s="53" t="s">
        <v>69298</v>
      </c>
      <c r="J2188" s="56">
        <v>10000</v>
      </c>
      <c r="K2188" s="53">
        <v>0</v>
      </c>
      <c r="L2188" s="54"/>
      <c r="M2188" s="53"/>
      <c r="N2188" s="54"/>
      <c r="O2188" s="53"/>
      <c r="P2188" s="53"/>
    </row>
    <row r="2189" spans="1:16">
      <c r="A2189" s="3" t="str">
        <f t="shared" si="34"/>
        <v>1121068A41FRJ0400</v>
      </c>
      <c r="B2189" s="55" t="s">
        <v>55005</v>
      </c>
      <c r="C2189" s="53">
        <v>112</v>
      </c>
      <c r="D2189" s="53">
        <v>106</v>
      </c>
      <c r="E2189" s="53">
        <v>0</v>
      </c>
      <c r="F2189" s="53">
        <v>0</v>
      </c>
      <c r="G2189" s="53">
        <v>0</v>
      </c>
      <c r="H2189" s="53">
        <v>5438</v>
      </c>
      <c r="I2189" s="53" t="s">
        <v>69298</v>
      </c>
      <c r="J2189" s="56">
        <v>10000</v>
      </c>
      <c r="K2189" s="53">
        <v>0</v>
      </c>
      <c r="L2189" s="53"/>
      <c r="M2189" s="53"/>
      <c r="N2189" s="54"/>
      <c r="O2189" s="53"/>
      <c r="P2189" s="53"/>
    </row>
    <row r="2190" spans="1:16">
      <c r="A2190" s="3" t="str">
        <f t="shared" si="34"/>
        <v>1121068A41FRJ0500</v>
      </c>
      <c r="B2190" s="55" t="s">
        <v>55007</v>
      </c>
      <c r="C2190" s="53">
        <v>112</v>
      </c>
      <c r="D2190" s="53">
        <v>106</v>
      </c>
      <c r="E2190" s="53">
        <v>0</v>
      </c>
      <c r="F2190" s="53">
        <v>0</v>
      </c>
      <c r="G2190" s="53">
        <v>0</v>
      </c>
      <c r="H2190" s="53">
        <v>5438</v>
      </c>
      <c r="I2190" s="53" t="s">
        <v>69298</v>
      </c>
      <c r="J2190" s="56">
        <v>9000</v>
      </c>
      <c r="K2190" s="53">
        <v>0</v>
      </c>
      <c r="L2190" s="53"/>
      <c r="M2190" s="53"/>
      <c r="N2190" s="54"/>
      <c r="O2190" s="53"/>
      <c r="P2190" s="53"/>
    </row>
    <row r="2191" spans="1:16">
      <c r="A2191" s="3" t="str">
        <f t="shared" si="34"/>
        <v>1121068A41FRJ0700</v>
      </c>
      <c r="B2191" s="55" t="s">
        <v>55008</v>
      </c>
      <c r="C2191" s="53">
        <v>112</v>
      </c>
      <c r="D2191" s="53">
        <v>106</v>
      </c>
      <c r="E2191" s="53">
        <v>0</v>
      </c>
      <c r="F2191" s="53">
        <v>0</v>
      </c>
      <c r="G2191" s="53">
        <v>0</v>
      </c>
      <c r="H2191" s="53">
        <v>5438</v>
      </c>
      <c r="I2191" s="53" t="s">
        <v>69298</v>
      </c>
      <c r="J2191" s="56">
        <v>10000</v>
      </c>
      <c r="K2191" s="53">
        <v>0</v>
      </c>
      <c r="L2191" s="53"/>
      <c r="M2191" s="54"/>
      <c r="N2191" s="53"/>
      <c r="O2191" s="53"/>
      <c r="P2191" s="53"/>
    </row>
    <row r="2192" spans="1:16">
      <c r="A2192" s="3" t="str">
        <f t="shared" si="34"/>
        <v>1131068A41FRJ0700</v>
      </c>
      <c r="B2192" s="55" t="s">
        <v>55008</v>
      </c>
      <c r="C2192" s="53">
        <v>113</v>
      </c>
      <c r="D2192" s="53">
        <v>106</v>
      </c>
      <c r="E2192" s="53">
        <v>0</v>
      </c>
      <c r="F2192" s="53">
        <v>0</v>
      </c>
      <c r="G2192" s="53">
        <v>0</v>
      </c>
      <c r="H2192" s="53">
        <v>5438</v>
      </c>
      <c r="I2192" s="53" t="s">
        <v>69298</v>
      </c>
      <c r="J2192" s="56">
        <v>10000</v>
      </c>
      <c r="K2192" s="53">
        <v>0</v>
      </c>
      <c r="L2192" s="53"/>
      <c r="M2192" s="53"/>
      <c r="N2192" s="53"/>
      <c r="O2192" s="53"/>
      <c r="P2192" s="53"/>
    </row>
    <row r="2193" spans="1:16">
      <c r="A2193" s="3" t="str">
        <f t="shared" si="34"/>
        <v>1141068A41FSJ0800</v>
      </c>
      <c r="B2193" s="55" t="s">
        <v>55016</v>
      </c>
      <c r="C2193" s="53">
        <v>114</v>
      </c>
      <c r="D2193" s="53">
        <v>106</v>
      </c>
      <c r="E2193" s="53">
        <v>0</v>
      </c>
      <c r="F2193" s="53">
        <v>0</v>
      </c>
      <c r="G2193" s="53">
        <v>0</v>
      </c>
      <c r="H2193" s="53">
        <v>5438</v>
      </c>
      <c r="I2193" s="53" t="s">
        <v>69298</v>
      </c>
      <c r="J2193" s="56">
        <v>5273</v>
      </c>
      <c r="K2193" s="53">
        <v>0</v>
      </c>
      <c r="L2193" s="53"/>
      <c r="M2193" s="53"/>
      <c r="N2193" s="53"/>
      <c r="O2193" s="53"/>
      <c r="P2193" s="53"/>
    </row>
    <row r="2194" spans="1:16">
      <c r="A2194" s="3" t="str">
        <f t="shared" si="34"/>
        <v>1411068A41FSJ0800</v>
      </c>
      <c r="B2194" s="55" t="s">
        <v>55016</v>
      </c>
      <c r="C2194" s="53">
        <v>141</v>
      </c>
      <c r="D2194" s="53">
        <v>106</v>
      </c>
      <c r="E2194" s="53">
        <v>0</v>
      </c>
      <c r="F2194" s="53">
        <v>0</v>
      </c>
      <c r="G2194" s="53">
        <v>0</v>
      </c>
      <c r="H2194" s="53">
        <v>5438</v>
      </c>
      <c r="I2194" s="53" t="s">
        <v>69298</v>
      </c>
      <c r="J2194" s="56">
        <v>5273</v>
      </c>
      <c r="K2194" s="53">
        <v>0</v>
      </c>
      <c r="L2194" s="53"/>
      <c r="M2194" s="53"/>
      <c r="N2194" s="53"/>
      <c r="O2194" s="53"/>
      <c r="P2194" s="53"/>
    </row>
    <row r="2195" spans="1:16">
      <c r="A2195" s="3" t="str">
        <f t="shared" si="34"/>
        <v>1121068A41FTJ0100</v>
      </c>
      <c r="B2195" s="55" t="s">
        <v>55019</v>
      </c>
      <c r="C2195" s="53">
        <v>112</v>
      </c>
      <c r="D2195" s="53">
        <v>106</v>
      </c>
      <c r="E2195" s="53">
        <v>0</v>
      </c>
      <c r="F2195" s="53">
        <v>0</v>
      </c>
      <c r="G2195" s="53">
        <v>0</v>
      </c>
      <c r="H2195" s="53">
        <v>5438</v>
      </c>
      <c r="I2195" s="53" t="s">
        <v>69298</v>
      </c>
      <c r="J2195" s="56">
        <v>2455</v>
      </c>
      <c r="K2195" s="53">
        <v>0</v>
      </c>
      <c r="L2195" s="53"/>
      <c r="M2195" s="53"/>
      <c r="N2195" s="53"/>
      <c r="O2195" s="53"/>
      <c r="P2195" s="53"/>
    </row>
    <row r="2196" spans="1:16">
      <c r="A2196" s="3" t="str">
        <f t="shared" si="34"/>
        <v>1231068A41FTJ0100</v>
      </c>
      <c r="B2196" s="55" t="s">
        <v>55019</v>
      </c>
      <c r="C2196" s="53">
        <v>123</v>
      </c>
      <c r="D2196" s="53">
        <v>106</v>
      </c>
      <c r="E2196" s="53">
        <v>0</v>
      </c>
      <c r="F2196" s="53">
        <v>0</v>
      </c>
      <c r="G2196" s="53">
        <v>0</v>
      </c>
      <c r="H2196" s="53">
        <v>5438</v>
      </c>
      <c r="I2196" s="53" t="s">
        <v>69298</v>
      </c>
      <c r="J2196" s="56">
        <v>2455</v>
      </c>
      <c r="K2196" s="53">
        <v>0</v>
      </c>
      <c r="L2196" s="53"/>
      <c r="M2196" s="53"/>
      <c r="N2196" s="53"/>
      <c r="O2196" s="53"/>
      <c r="P2196" s="53"/>
    </row>
    <row r="2197" spans="1:16">
      <c r="A2197" s="3" t="str">
        <f t="shared" si="34"/>
        <v>1121068A41FTJ0200</v>
      </c>
      <c r="B2197" s="55" t="s">
        <v>55021</v>
      </c>
      <c r="C2197" s="53">
        <v>112</v>
      </c>
      <c r="D2197" s="53">
        <v>106</v>
      </c>
      <c r="E2197" s="53">
        <v>0</v>
      </c>
      <c r="F2197" s="53">
        <v>0</v>
      </c>
      <c r="G2197" s="53">
        <v>0</v>
      </c>
      <c r="H2197" s="53">
        <v>5438</v>
      </c>
      <c r="I2197" s="53" t="s">
        <v>69298</v>
      </c>
      <c r="J2197" s="56">
        <v>4000</v>
      </c>
      <c r="K2197" s="53">
        <v>0</v>
      </c>
      <c r="L2197" s="53"/>
      <c r="M2197" s="53"/>
      <c r="N2197" s="53"/>
      <c r="O2197" s="53"/>
      <c r="P2197" s="53"/>
    </row>
    <row r="2198" spans="1:16">
      <c r="A2198" s="3" t="str">
        <f t="shared" si="34"/>
        <v>1121068A41FTJ0300</v>
      </c>
      <c r="B2198" s="55" t="s">
        <v>55023</v>
      </c>
      <c r="C2198" s="53">
        <v>112</v>
      </c>
      <c r="D2198" s="53">
        <v>106</v>
      </c>
      <c r="E2198" s="53">
        <v>0</v>
      </c>
      <c r="F2198" s="53">
        <v>0</v>
      </c>
      <c r="G2198" s="53">
        <v>0</v>
      </c>
      <c r="H2198" s="53">
        <v>5438</v>
      </c>
      <c r="I2198" s="53" t="s">
        <v>69298</v>
      </c>
      <c r="J2198" s="56">
        <v>5273</v>
      </c>
      <c r="K2198" s="53">
        <v>0</v>
      </c>
      <c r="L2198" s="54"/>
      <c r="M2198" s="53"/>
      <c r="N2198" s="53"/>
      <c r="O2198" s="53"/>
      <c r="P2198" s="53"/>
    </row>
    <row r="2199" spans="1:16">
      <c r="A2199" s="3" t="str">
        <f t="shared" si="34"/>
        <v>1121068A41FTJ0500</v>
      </c>
      <c r="B2199" s="55" t="s">
        <v>55027</v>
      </c>
      <c r="C2199" s="53">
        <v>112</v>
      </c>
      <c r="D2199" s="53">
        <v>106</v>
      </c>
      <c r="E2199" s="53">
        <v>0</v>
      </c>
      <c r="F2199" s="53">
        <v>0</v>
      </c>
      <c r="G2199" s="53">
        <v>0</v>
      </c>
      <c r="H2199" s="53">
        <v>5438</v>
      </c>
      <c r="I2199" s="53" t="s">
        <v>69298</v>
      </c>
      <c r="J2199" s="56">
        <v>3364</v>
      </c>
      <c r="K2199" s="53">
        <v>0</v>
      </c>
      <c r="L2199" s="53"/>
      <c r="M2199" s="53"/>
      <c r="N2199" s="53"/>
      <c r="O2199" s="53"/>
      <c r="P2199" s="53"/>
    </row>
    <row r="2200" spans="1:16">
      <c r="A2200" s="3" t="str">
        <f t="shared" si="34"/>
        <v>1621068A41FTJ0500</v>
      </c>
      <c r="B2200" s="55" t="s">
        <v>55027</v>
      </c>
      <c r="C2200" s="53">
        <v>162</v>
      </c>
      <c r="D2200" s="53">
        <v>106</v>
      </c>
      <c r="E2200" s="53">
        <v>0</v>
      </c>
      <c r="F2200" s="53">
        <v>0</v>
      </c>
      <c r="G2200" s="53">
        <v>0</v>
      </c>
      <c r="H2200" s="53">
        <v>5438</v>
      </c>
      <c r="I2200" s="53" t="s">
        <v>69298</v>
      </c>
      <c r="J2200" s="56">
        <v>3364</v>
      </c>
      <c r="K2200" s="53">
        <v>0</v>
      </c>
      <c r="L2200" s="54"/>
      <c r="M2200" s="53"/>
      <c r="N2200" s="54"/>
      <c r="O2200" s="54"/>
      <c r="P2200" s="53"/>
    </row>
    <row r="2201" spans="1:16">
      <c r="A2201" s="3" t="str">
        <f t="shared" si="34"/>
        <v>1121068A41FTJ0600</v>
      </c>
      <c r="B2201" s="55" t="s">
        <v>55030</v>
      </c>
      <c r="C2201" s="53">
        <v>112</v>
      </c>
      <c r="D2201" s="53">
        <v>106</v>
      </c>
      <c r="E2201" s="53">
        <v>0</v>
      </c>
      <c r="F2201" s="53">
        <v>0</v>
      </c>
      <c r="G2201" s="53">
        <v>0</v>
      </c>
      <c r="H2201" s="53">
        <v>5438</v>
      </c>
      <c r="I2201" s="53" t="s">
        <v>69298</v>
      </c>
      <c r="J2201" s="56">
        <v>3819</v>
      </c>
      <c r="K2201" s="53">
        <v>0</v>
      </c>
      <c r="L2201" s="53"/>
      <c r="M2201" s="53"/>
      <c r="N2201" s="54"/>
      <c r="O2201" s="54"/>
      <c r="P2201" s="53"/>
    </row>
    <row r="2202" spans="1:16">
      <c r="A2202" s="3" t="str">
        <f t="shared" si="34"/>
        <v>1121068A41FTJ0900</v>
      </c>
      <c r="B2202" s="55" t="s">
        <v>55034</v>
      </c>
      <c r="C2202" s="53">
        <v>112</v>
      </c>
      <c r="D2202" s="53">
        <v>106</v>
      </c>
      <c r="E2202" s="53">
        <v>0</v>
      </c>
      <c r="F2202" s="53">
        <v>0</v>
      </c>
      <c r="G2202" s="53">
        <v>0</v>
      </c>
      <c r="H2202" s="53">
        <v>5438</v>
      </c>
      <c r="I2202" s="53" t="s">
        <v>69298</v>
      </c>
      <c r="J2202" s="56">
        <v>4000</v>
      </c>
      <c r="K2202" s="53">
        <v>0</v>
      </c>
      <c r="L2202" s="53"/>
      <c r="M2202" s="53"/>
      <c r="N2202" s="53"/>
      <c r="O2202" s="53"/>
      <c r="P2202" s="53"/>
    </row>
    <row r="2203" spans="1:16">
      <c r="A2203" s="3" t="str">
        <f t="shared" si="34"/>
        <v>1981068A41FTJ1200</v>
      </c>
      <c r="B2203" s="55" t="s">
        <v>55041</v>
      </c>
      <c r="C2203" s="53">
        <v>198</v>
      </c>
      <c r="D2203" s="53">
        <v>106</v>
      </c>
      <c r="E2203" s="53">
        <v>0</v>
      </c>
      <c r="F2203" s="53">
        <v>0</v>
      </c>
      <c r="G2203" s="53">
        <v>0</v>
      </c>
      <c r="H2203" s="53">
        <v>5438</v>
      </c>
      <c r="I2203" s="53" t="s">
        <v>69298</v>
      </c>
      <c r="J2203" s="56">
        <v>4500</v>
      </c>
      <c r="K2203" s="53">
        <v>0</v>
      </c>
      <c r="L2203" s="53"/>
      <c r="M2203" s="53"/>
      <c r="N2203" s="53"/>
      <c r="O2203" s="53"/>
      <c r="P2203" s="53"/>
    </row>
    <row r="2204" spans="1:16">
      <c r="A2204" s="3" t="str">
        <f t="shared" si="34"/>
        <v>1001068A41FTJ1700</v>
      </c>
      <c r="B2204" s="55" t="s">
        <v>55045</v>
      </c>
      <c r="C2204" s="53">
        <v>100</v>
      </c>
      <c r="D2204" s="53">
        <v>106</v>
      </c>
      <c r="E2204" s="53">
        <v>0</v>
      </c>
      <c r="F2204" s="53">
        <v>0</v>
      </c>
      <c r="G2204" s="53">
        <v>0</v>
      </c>
      <c r="H2204" s="53">
        <v>5438</v>
      </c>
      <c r="I2204" s="53" t="s">
        <v>69298</v>
      </c>
      <c r="J2204" s="56">
        <v>4000</v>
      </c>
      <c r="K2204" s="53">
        <v>0</v>
      </c>
      <c r="L2204" s="53"/>
      <c r="M2204" s="53"/>
      <c r="N2204" s="53"/>
      <c r="O2204" s="53"/>
      <c r="P2204" s="53"/>
    </row>
    <row r="2205" spans="1:16">
      <c r="A2205" s="3" t="str">
        <f t="shared" si="34"/>
        <v>1141068A41FTJ1700</v>
      </c>
      <c r="B2205" s="55" t="s">
        <v>55045</v>
      </c>
      <c r="C2205" s="53">
        <v>114</v>
      </c>
      <c r="D2205" s="53">
        <v>106</v>
      </c>
      <c r="E2205" s="53">
        <v>0</v>
      </c>
      <c r="F2205" s="53">
        <v>0</v>
      </c>
      <c r="G2205" s="53">
        <v>0</v>
      </c>
      <c r="H2205" s="53">
        <v>5438</v>
      </c>
      <c r="I2205" s="53" t="s">
        <v>69298</v>
      </c>
      <c r="J2205" s="56">
        <v>4000</v>
      </c>
      <c r="K2205" s="53">
        <v>0</v>
      </c>
      <c r="L2205" s="53"/>
      <c r="M2205" s="53"/>
      <c r="N2205" s="53"/>
      <c r="O2205" s="53"/>
      <c r="P2205" s="53"/>
    </row>
    <row r="2206" spans="1:16">
      <c r="A2206" s="3" t="str">
        <f t="shared" si="34"/>
        <v>1531068A41FTJ1700</v>
      </c>
      <c r="B2206" s="55" t="s">
        <v>55045</v>
      </c>
      <c r="C2206" s="53">
        <v>153</v>
      </c>
      <c r="D2206" s="53">
        <v>106</v>
      </c>
      <c r="E2206" s="53">
        <v>0</v>
      </c>
      <c r="F2206" s="53">
        <v>0</v>
      </c>
      <c r="G2206" s="53">
        <v>0</v>
      </c>
      <c r="H2206" s="53">
        <v>5438</v>
      </c>
      <c r="I2206" s="53" t="s">
        <v>69298</v>
      </c>
      <c r="J2206" s="56">
        <v>4000</v>
      </c>
      <c r="K2206" s="53">
        <v>0</v>
      </c>
      <c r="L2206" s="53"/>
      <c r="M2206" s="53"/>
      <c r="N2206" s="53"/>
      <c r="O2206" s="53"/>
      <c r="P2206" s="53"/>
    </row>
    <row r="2207" spans="1:16">
      <c r="A2207" s="3" t="str">
        <f t="shared" si="34"/>
        <v>1121068A41FTJ1900</v>
      </c>
      <c r="B2207" s="55" t="s">
        <v>55048</v>
      </c>
      <c r="C2207" s="53">
        <v>112</v>
      </c>
      <c r="D2207" s="53">
        <v>106</v>
      </c>
      <c r="E2207" s="53">
        <v>0</v>
      </c>
      <c r="F2207" s="53">
        <v>0</v>
      </c>
      <c r="G2207" s="53">
        <v>0</v>
      </c>
      <c r="H2207" s="53">
        <v>5438</v>
      </c>
      <c r="I2207" s="53" t="s">
        <v>69298</v>
      </c>
      <c r="J2207" s="56">
        <v>3591</v>
      </c>
      <c r="K2207" s="53">
        <v>0</v>
      </c>
      <c r="L2207" s="53"/>
      <c r="M2207" s="53"/>
      <c r="N2207" s="53"/>
      <c r="O2207" s="53"/>
      <c r="P2207" s="53"/>
    </row>
    <row r="2208" spans="1:16">
      <c r="A2208" s="3" t="str">
        <f t="shared" si="34"/>
        <v>1121068A41FTJ2000</v>
      </c>
      <c r="B2208" s="55" t="s">
        <v>55051</v>
      </c>
      <c r="C2208" s="53">
        <v>112</v>
      </c>
      <c r="D2208" s="53">
        <v>106</v>
      </c>
      <c r="E2208" s="53">
        <v>0</v>
      </c>
      <c r="F2208" s="53">
        <v>0</v>
      </c>
      <c r="G2208" s="53">
        <v>0</v>
      </c>
      <c r="H2208" s="53">
        <v>5438</v>
      </c>
      <c r="I2208" s="53" t="s">
        <v>69298</v>
      </c>
      <c r="J2208" s="56">
        <v>3819</v>
      </c>
      <c r="K2208" s="53">
        <v>0</v>
      </c>
      <c r="L2208" s="53"/>
      <c r="M2208" s="53"/>
      <c r="N2208" s="53"/>
      <c r="O2208" s="53"/>
      <c r="P2208" s="53"/>
    </row>
    <row r="2209" spans="1:16">
      <c r="A2209" s="3" t="str">
        <f t="shared" si="34"/>
        <v>1981068A41FTJ2000</v>
      </c>
      <c r="B2209" s="55" t="s">
        <v>55051</v>
      </c>
      <c r="C2209" s="53">
        <v>198</v>
      </c>
      <c r="D2209" s="53">
        <v>106</v>
      </c>
      <c r="E2209" s="53">
        <v>0</v>
      </c>
      <c r="F2209" s="53">
        <v>0</v>
      </c>
      <c r="G2209" s="53">
        <v>0</v>
      </c>
      <c r="H2209" s="53">
        <v>5438</v>
      </c>
      <c r="I2209" s="53" t="s">
        <v>69298</v>
      </c>
      <c r="J2209" s="56">
        <v>3819</v>
      </c>
      <c r="K2209" s="53">
        <v>0</v>
      </c>
      <c r="L2209" s="53"/>
      <c r="M2209" s="53"/>
      <c r="N2209" s="53"/>
      <c r="O2209" s="53"/>
      <c r="P2209" s="53"/>
    </row>
    <row r="2210" spans="1:16">
      <c r="A2210" s="3" t="str">
        <f t="shared" si="34"/>
        <v>1001068A41Z7M0100</v>
      </c>
      <c r="B2210" s="55" t="s">
        <v>55073</v>
      </c>
      <c r="C2210" s="53">
        <v>100</v>
      </c>
      <c r="D2210" s="53">
        <v>106</v>
      </c>
      <c r="E2210" s="53">
        <v>0</v>
      </c>
      <c r="F2210" s="53">
        <v>0</v>
      </c>
      <c r="G2210" s="53">
        <v>0</v>
      </c>
      <c r="H2210" s="53">
        <v>5438</v>
      </c>
      <c r="I2210" s="53" t="s">
        <v>69298</v>
      </c>
      <c r="J2210" s="56">
        <v>319</v>
      </c>
      <c r="K2210" s="53">
        <v>0</v>
      </c>
      <c r="L2210" s="53"/>
      <c r="M2210" s="53"/>
      <c r="N2210" s="53"/>
      <c r="O2210" s="53"/>
      <c r="P2210" s="53"/>
    </row>
    <row r="2211" spans="1:16">
      <c r="A2211" s="3" t="str">
        <f t="shared" si="34"/>
        <v>1131068A41Z7M0100</v>
      </c>
      <c r="B2211" s="55" t="s">
        <v>55073</v>
      </c>
      <c r="C2211" s="53">
        <v>113</v>
      </c>
      <c r="D2211" s="53">
        <v>106</v>
      </c>
      <c r="E2211" s="53">
        <v>0</v>
      </c>
      <c r="F2211" s="53">
        <v>0</v>
      </c>
      <c r="G2211" s="53">
        <v>0</v>
      </c>
      <c r="H2211" s="53">
        <v>5438</v>
      </c>
      <c r="I2211" s="53" t="s">
        <v>69298</v>
      </c>
      <c r="J2211" s="56">
        <v>319</v>
      </c>
      <c r="K2211" s="53">
        <v>0</v>
      </c>
      <c r="L2211" s="53"/>
      <c r="M2211" s="53"/>
      <c r="N2211" s="53"/>
      <c r="O2211" s="53"/>
      <c r="P2211" s="53"/>
    </row>
    <row r="2212" spans="1:16">
      <c r="A2212" s="3" t="str">
        <f t="shared" si="34"/>
        <v>1141068A41Z7M0100</v>
      </c>
      <c r="B2212" s="55" t="s">
        <v>55073</v>
      </c>
      <c r="C2212" s="53">
        <v>114</v>
      </c>
      <c r="D2212" s="53">
        <v>106</v>
      </c>
      <c r="E2212" s="53">
        <v>0</v>
      </c>
      <c r="F2212" s="53">
        <v>0</v>
      </c>
      <c r="G2212" s="53">
        <v>0</v>
      </c>
      <c r="H2212" s="53">
        <v>5438</v>
      </c>
      <c r="I2212" s="53" t="s">
        <v>69298</v>
      </c>
      <c r="J2212" s="56">
        <v>319</v>
      </c>
      <c r="K2212" s="53">
        <v>0</v>
      </c>
      <c r="L2212" s="54"/>
      <c r="M2212" s="53"/>
      <c r="N2212" s="53"/>
      <c r="O2212" s="53"/>
      <c r="P2212" s="53"/>
    </row>
    <row r="2213" spans="1:16">
      <c r="A2213" s="3" t="str">
        <f t="shared" si="34"/>
        <v>1241068A41Z7M0100</v>
      </c>
      <c r="B2213" s="55" t="s">
        <v>55073</v>
      </c>
      <c r="C2213" s="53">
        <v>124</v>
      </c>
      <c r="D2213" s="53">
        <v>106</v>
      </c>
      <c r="E2213" s="53">
        <v>0</v>
      </c>
      <c r="F2213" s="53">
        <v>0</v>
      </c>
      <c r="G2213" s="53">
        <v>0</v>
      </c>
      <c r="H2213" s="53">
        <v>5438</v>
      </c>
      <c r="I2213" s="53" t="s">
        <v>69298</v>
      </c>
      <c r="J2213" s="56">
        <v>319</v>
      </c>
      <c r="K2213" s="53">
        <v>0</v>
      </c>
      <c r="L2213" s="53"/>
      <c r="M2213" s="53"/>
      <c r="N2213" s="54"/>
      <c r="O2213" s="53"/>
      <c r="P2213" s="53"/>
    </row>
    <row r="2214" spans="1:16">
      <c r="A2214" s="3" t="str">
        <f t="shared" si="34"/>
        <v>1491068A41Z7M0100</v>
      </c>
      <c r="B2214" s="55" t="s">
        <v>55073</v>
      </c>
      <c r="C2214" s="53">
        <v>149</v>
      </c>
      <c r="D2214" s="53">
        <v>106</v>
      </c>
      <c r="E2214" s="53">
        <v>0</v>
      </c>
      <c r="F2214" s="53">
        <v>0</v>
      </c>
      <c r="G2214" s="53">
        <v>0</v>
      </c>
      <c r="H2214" s="53">
        <v>5438</v>
      </c>
      <c r="I2214" s="53" t="s">
        <v>69298</v>
      </c>
      <c r="J2214" s="56">
        <v>319</v>
      </c>
      <c r="K2214" s="53">
        <v>0</v>
      </c>
      <c r="L2214" s="53"/>
      <c r="M2214" s="54"/>
      <c r="N2214" s="54"/>
      <c r="O2214" s="53"/>
      <c r="P2214" s="53"/>
    </row>
    <row r="2215" spans="1:16">
      <c r="A2215" s="3" t="str">
        <f t="shared" si="34"/>
        <v>1981068A41Z7M0100</v>
      </c>
      <c r="B2215" s="55" t="s">
        <v>55073</v>
      </c>
      <c r="C2215" s="53">
        <v>198</v>
      </c>
      <c r="D2215" s="53">
        <v>106</v>
      </c>
      <c r="E2215" s="53">
        <v>0</v>
      </c>
      <c r="F2215" s="53">
        <v>0</v>
      </c>
      <c r="G2215" s="53">
        <v>0</v>
      </c>
      <c r="H2215" s="53">
        <v>5438</v>
      </c>
      <c r="I2215" s="53" t="s">
        <v>69298</v>
      </c>
      <c r="J2215" s="56">
        <v>319</v>
      </c>
      <c r="K2215" s="53">
        <v>0</v>
      </c>
      <c r="L2215" s="53"/>
      <c r="M2215" s="53"/>
      <c r="N2215" s="54"/>
      <c r="O2215" s="53"/>
      <c r="P2215" s="53"/>
    </row>
    <row r="2216" spans="1:16">
      <c r="A2216" s="3" t="str">
        <f t="shared" si="34"/>
        <v>3271068A41Z7M0100</v>
      </c>
      <c r="B2216" s="55" t="s">
        <v>55073</v>
      </c>
      <c r="C2216" s="53">
        <v>327</v>
      </c>
      <c r="D2216" s="53">
        <v>106</v>
      </c>
      <c r="E2216" s="53">
        <v>0</v>
      </c>
      <c r="F2216" s="53">
        <v>0</v>
      </c>
      <c r="G2216" s="53">
        <v>0</v>
      </c>
      <c r="H2216" s="53">
        <v>5438</v>
      </c>
      <c r="I2216" s="53" t="s">
        <v>69298</v>
      </c>
      <c r="J2216" s="56">
        <v>319</v>
      </c>
      <c r="K2216" s="53">
        <v>0</v>
      </c>
      <c r="L2216" s="53"/>
      <c r="M2216" s="53"/>
      <c r="N2216" s="54"/>
      <c r="O2216" s="53"/>
      <c r="P2216" s="53"/>
    </row>
    <row r="2217" spans="1:16">
      <c r="A2217" s="3" t="str">
        <f t="shared" si="34"/>
        <v>1041068A42F0J0100</v>
      </c>
      <c r="B2217" s="55" t="s">
        <v>55075</v>
      </c>
      <c r="C2217" s="53">
        <v>104</v>
      </c>
      <c r="D2217" s="53">
        <v>106</v>
      </c>
      <c r="E2217" s="53">
        <v>0</v>
      </c>
      <c r="F2217" s="53">
        <v>0</v>
      </c>
      <c r="G2217" s="53">
        <v>0</v>
      </c>
      <c r="H2217" s="53">
        <v>5438</v>
      </c>
      <c r="I2217" s="53" t="s">
        <v>69298</v>
      </c>
      <c r="J2217" s="56">
        <v>11000</v>
      </c>
      <c r="K2217" s="53">
        <v>0</v>
      </c>
      <c r="L2217" s="54"/>
      <c r="M2217" s="53"/>
      <c r="N2217" s="54"/>
      <c r="O2217" s="53"/>
      <c r="P2217" s="53"/>
    </row>
    <row r="2218" spans="1:16">
      <c r="A2218" s="3" t="str">
        <f t="shared" si="34"/>
        <v>1141068A42F0J0100</v>
      </c>
      <c r="B2218" s="55" t="s">
        <v>55075</v>
      </c>
      <c r="C2218" s="53">
        <v>114</v>
      </c>
      <c r="D2218" s="53">
        <v>106</v>
      </c>
      <c r="E2218" s="53">
        <v>0</v>
      </c>
      <c r="F2218" s="53">
        <v>0</v>
      </c>
      <c r="G2218" s="53">
        <v>0</v>
      </c>
      <c r="H2218" s="53">
        <v>5438</v>
      </c>
      <c r="I2218" s="53" t="s">
        <v>69298</v>
      </c>
      <c r="J2218" s="56">
        <v>11000</v>
      </c>
      <c r="K2218" s="53">
        <v>0</v>
      </c>
      <c r="L2218" s="54"/>
      <c r="M2218" s="53"/>
      <c r="N2218" s="54"/>
      <c r="O2218" s="53"/>
      <c r="P2218" s="53"/>
    </row>
    <row r="2219" spans="1:16">
      <c r="A2219" s="3" t="str">
        <f t="shared" si="34"/>
        <v>1381068A42F0J0100</v>
      </c>
      <c r="B2219" s="55" t="s">
        <v>55075</v>
      </c>
      <c r="C2219" s="53">
        <v>138</v>
      </c>
      <c r="D2219" s="53">
        <v>106</v>
      </c>
      <c r="E2219" s="53">
        <v>0</v>
      </c>
      <c r="F2219" s="53">
        <v>0</v>
      </c>
      <c r="G2219" s="53">
        <v>0</v>
      </c>
      <c r="H2219" s="53">
        <v>5438</v>
      </c>
      <c r="I2219" s="53" t="s">
        <v>69298</v>
      </c>
      <c r="J2219" s="56">
        <v>11000</v>
      </c>
      <c r="K2219" s="53">
        <v>0</v>
      </c>
      <c r="L2219" s="53"/>
      <c r="M2219" s="53"/>
      <c r="N2219" s="54"/>
      <c r="O2219" s="54"/>
      <c r="P2219" s="53"/>
    </row>
    <row r="2220" spans="1:16">
      <c r="A2220" s="3" t="str">
        <f t="shared" si="34"/>
        <v>1121068A42F0J0200</v>
      </c>
      <c r="B2220" s="55" t="s">
        <v>55078</v>
      </c>
      <c r="C2220" s="53">
        <v>112</v>
      </c>
      <c r="D2220" s="53">
        <v>106</v>
      </c>
      <c r="E2220" s="53">
        <v>0</v>
      </c>
      <c r="F2220" s="53">
        <v>0</v>
      </c>
      <c r="G2220" s="53">
        <v>0</v>
      </c>
      <c r="H2220" s="53">
        <v>5438</v>
      </c>
      <c r="I2220" s="53" t="s">
        <v>69298</v>
      </c>
      <c r="J2220" s="56">
        <v>10000</v>
      </c>
      <c r="K2220" s="53">
        <v>0</v>
      </c>
      <c r="L2220" s="54"/>
      <c r="M2220" s="53"/>
      <c r="N2220" s="54"/>
      <c r="O2220" s="53"/>
      <c r="P2220" s="53"/>
    </row>
    <row r="2221" spans="1:16">
      <c r="A2221" s="3" t="str">
        <f t="shared" si="34"/>
        <v>1981068A42F0J0200</v>
      </c>
      <c r="B2221" s="55" t="s">
        <v>55078</v>
      </c>
      <c r="C2221" s="53">
        <v>198</v>
      </c>
      <c r="D2221" s="53">
        <v>106</v>
      </c>
      <c r="E2221" s="53">
        <v>0</v>
      </c>
      <c r="F2221" s="53">
        <v>0</v>
      </c>
      <c r="G2221" s="53">
        <v>0</v>
      </c>
      <c r="H2221" s="53">
        <v>5438</v>
      </c>
      <c r="I2221" s="53" t="s">
        <v>69298</v>
      </c>
      <c r="J2221" s="56">
        <v>10000</v>
      </c>
      <c r="K2221" s="53">
        <v>0</v>
      </c>
      <c r="L2221" s="53"/>
      <c r="M2221" s="53"/>
      <c r="N2221" s="54"/>
      <c r="O2221" s="53"/>
      <c r="P2221" s="53"/>
    </row>
    <row r="2222" spans="1:16">
      <c r="A2222" s="3" t="str">
        <f t="shared" si="34"/>
        <v>1121068A42F0J0300</v>
      </c>
      <c r="B2222" s="55" t="s">
        <v>55081</v>
      </c>
      <c r="C2222" s="53">
        <v>112</v>
      </c>
      <c r="D2222" s="53">
        <v>106</v>
      </c>
      <c r="E2222" s="53">
        <v>0</v>
      </c>
      <c r="F2222" s="53">
        <v>0</v>
      </c>
      <c r="G2222" s="53">
        <v>0</v>
      </c>
      <c r="H2222" s="53">
        <v>5438</v>
      </c>
      <c r="I2222" s="53" t="s">
        <v>69298</v>
      </c>
      <c r="J2222" s="56">
        <v>11000</v>
      </c>
      <c r="K2222" s="53">
        <v>0</v>
      </c>
      <c r="L2222" s="53"/>
      <c r="M2222" s="53"/>
      <c r="N2222" s="54"/>
      <c r="O2222" s="53"/>
      <c r="P2222" s="53"/>
    </row>
    <row r="2223" spans="1:16">
      <c r="A2223" s="3" t="str">
        <f t="shared" si="34"/>
        <v>1221068A42F0J0300</v>
      </c>
      <c r="B2223" s="55" t="s">
        <v>55081</v>
      </c>
      <c r="C2223" s="53">
        <v>122</v>
      </c>
      <c r="D2223" s="53">
        <v>106</v>
      </c>
      <c r="E2223" s="53">
        <v>0</v>
      </c>
      <c r="F2223" s="53">
        <v>0</v>
      </c>
      <c r="G2223" s="53">
        <v>0</v>
      </c>
      <c r="H2223" s="53">
        <v>5438</v>
      </c>
      <c r="I2223" s="53" t="s">
        <v>69298</v>
      </c>
      <c r="J2223" s="56">
        <v>11000</v>
      </c>
      <c r="K2223" s="53">
        <v>0</v>
      </c>
      <c r="L2223" s="53"/>
      <c r="M2223" s="53"/>
      <c r="N2223" s="54"/>
      <c r="O2223" s="53"/>
      <c r="P2223" s="53"/>
    </row>
    <row r="2224" spans="1:16">
      <c r="A2224" s="3" t="str">
        <f t="shared" si="34"/>
        <v>1981068A42F0J0300</v>
      </c>
      <c r="B2224" s="55" t="s">
        <v>55081</v>
      </c>
      <c r="C2224" s="53">
        <v>198</v>
      </c>
      <c r="D2224" s="53">
        <v>106</v>
      </c>
      <c r="E2224" s="53">
        <v>0</v>
      </c>
      <c r="F2224" s="53">
        <v>0</v>
      </c>
      <c r="G2224" s="53">
        <v>0</v>
      </c>
      <c r="H2224" s="53">
        <v>5438</v>
      </c>
      <c r="I2224" s="53" t="s">
        <v>69298</v>
      </c>
      <c r="J2224" s="56">
        <v>11000</v>
      </c>
      <c r="K2224" s="53">
        <v>0</v>
      </c>
      <c r="L2224" s="53"/>
      <c r="M2224" s="53"/>
      <c r="N2224" s="54"/>
      <c r="O2224" s="53"/>
      <c r="P2224" s="53"/>
    </row>
    <row r="2225" spans="1:16">
      <c r="A2225" s="3" t="str">
        <f t="shared" si="34"/>
        <v>1121068A42F0J0400</v>
      </c>
      <c r="B2225" s="55" t="s">
        <v>55083</v>
      </c>
      <c r="C2225" s="53">
        <v>112</v>
      </c>
      <c r="D2225" s="53">
        <v>106</v>
      </c>
      <c r="E2225" s="53">
        <v>0</v>
      </c>
      <c r="F2225" s="53">
        <v>0</v>
      </c>
      <c r="G2225" s="53">
        <v>0</v>
      </c>
      <c r="H2225" s="53">
        <v>5438</v>
      </c>
      <c r="I2225" s="53" t="s">
        <v>69298</v>
      </c>
      <c r="J2225" s="56">
        <v>11000</v>
      </c>
      <c r="K2225" s="53">
        <v>0</v>
      </c>
      <c r="L2225" s="54"/>
      <c r="M2225" s="53"/>
      <c r="N2225" s="54"/>
      <c r="O2225" s="54"/>
      <c r="P2225" s="53"/>
    </row>
    <row r="2226" spans="1:16">
      <c r="A2226" s="3" t="str">
        <f t="shared" si="34"/>
        <v>1221068A42F0J0400</v>
      </c>
      <c r="B2226" s="55" t="s">
        <v>55083</v>
      </c>
      <c r="C2226" s="53">
        <v>122</v>
      </c>
      <c r="D2226" s="53">
        <v>106</v>
      </c>
      <c r="E2226" s="53">
        <v>0</v>
      </c>
      <c r="F2226" s="53">
        <v>0</v>
      </c>
      <c r="G2226" s="53">
        <v>0</v>
      </c>
      <c r="H2226" s="53">
        <v>5438</v>
      </c>
      <c r="I2226" s="53" t="s">
        <v>69298</v>
      </c>
      <c r="J2226" s="56">
        <v>11000</v>
      </c>
      <c r="K2226" s="53">
        <v>0</v>
      </c>
      <c r="L2226" s="54"/>
      <c r="M2226" s="54"/>
      <c r="N2226" s="54"/>
      <c r="O2226" s="53"/>
      <c r="P2226" s="53"/>
    </row>
    <row r="2227" spans="1:16">
      <c r="A2227" s="3" t="str">
        <f t="shared" si="34"/>
        <v>1981068A42F0J0400</v>
      </c>
      <c r="B2227" s="55" t="s">
        <v>55083</v>
      </c>
      <c r="C2227" s="53">
        <v>198</v>
      </c>
      <c r="D2227" s="53">
        <v>106</v>
      </c>
      <c r="E2227" s="53">
        <v>0</v>
      </c>
      <c r="F2227" s="53">
        <v>0</v>
      </c>
      <c r="G2227" s="53">
        <v>0</v>
      </c>
      <c r="H2227" s="53">
        <v>5438</v>
      </c>
      <c r="I2227" s="53" t="s">
        <v>69298</v>
      </c>
      <c r="J2227" s="56">
        <v>11000</v>
      </c>
      <c r="K2227" s="53">
        <v>0</v>
      </c>
      <c r="L2227" s="53"/>
      <c r="M2227" s="54"/>
      <c r="N2227" s="54"/>
      <c r="O2227" s="53"/>
      <c r="P2227" s="53"/>
    </row>
    <row r="2228" spans="1:16">
      <c r="A2228" s="3" t="str">
        <f t="shared" si="34"/>
        <v>1121068A42F0J0500</v>
      </c>
      <c r="B2228" s="55" t="s">
        <v>55085</v>
      </c>
      <c r="C2228" s="53">
        <v>112</v>
      </c>
      <c r="D2228" s="53">
        <v>106</v>
      </c>
      <c r="E2228" s="53">
        <v>0</v>
      </c>
      <c r="F2228" s="53">
        <v>0</v>
      </c>
      <c r="G2228" s="53">
        <v>0</v>
      </c>
      <c r="H2228" s="53">
        <v>5438</v>
      </c>
      <c r="I2228" s="53" t="s">
        <v>69298</v>
      </c>
      <c r="J2228" s="56">
        <v>10000</v>
      </c>
      <c r="K2228" s="53">
        <v>0</v>
      </c>
      <c r="L2228" s="54"/>
      <c r="M2228" s="53"/>
      <c r="N2228" s="54"/>
      <c r="O2228" s="53"/>
      <c r="P2228" s="53"/>
    </row>
    <row r="2229" spans="1:16">
      <c r="A2229" s="3" t="str">
        <f t="shared" si="34"/>
        <v>1221068A42F0J0500</v>
      </c>
      <c r="B2229" s="55" t="s">
        <v>55085</v>
      </c>
      <c r="C2229" s="53">
        <v>122</v>
      </c>
      <c r="D2229" s="53">
        <v>106</v>
      </c>
      <c r="E2229" s="53">
        <v>0</v>
      </c>
      <c r="F2229" s="53">
        <v>0</v>
      </c>
      <c r="G2229" s="53">
        <v>0</v>
      </c>
      <c r="H2229" s="53">
        <v>5438</v>
      </c>
      <c r="I2229" s="53" t="s">
        <v>69298</v>
      </c>
      <c r="J2229" s="56">
        <v>10000</v>
      </c>
      <c r="K2229" s="53">
        <v>0</v>
      </c>
      <c r="L2229" s="53"/>
      <c r="M2229" s="53"/>
      <c r="N2229" s="54"/>
      <c r="O2229" s="53"/>
      <c r="P2229" s="53"/>
    </row>
    <row r="2230" spans="1:16">
      <c r="A2230" s="3" t="str">
        <f t="shared" si="34"/>
        <v>1121068A42F0J0600</v>
      </c>
      <c r="B2230" s="55" t="s">
        <v>55087</v>
      </c>
      <c r="C2230" s="53">
        <v>112</v>
      </c>
      <c r="D2230" s="53">
        <v>106</v>
      </c>
      <c r="E2230" s="53">
        <v>0</v>
      </c>
      <c r="F2230" s="53">
        <v>0</v>
      </c>
      <c r="G2230" s="53">
        <v>0</v>
      </c>
      <c r="H2230" s="53">
        <v>5438</v>
      </c>
      <c r="I2230" s="53" t="s">
        <v>69298</v>
      </c>
      <c r="J2230" s="56">
        <v>10000</v>
      </c>
      <c r="K2230" s="53">
        <v>0</v>
      </c>
      <c r="L2230" s="53"/>
      <c r="M2230" s="53"/>
      <c r="N2230" s="54"/>
      <c r="O2230" s="53"/>
      <c r="P2230" s="53"/>
    </row>
    <row r="2231" spans="1:16">
      <c r="A2231" s="3" t="str">
        <f t="shared" si="34"/>
        <v>1221068A42F0J0600</v>
      </c>
      <c r="B2231" s="55" t="s">
        <v>55087</v>
      </c>
      <c r="C2231" s="53">
        <v>122</v>
      </c>
      <c r="D2231" s="53">
        <v>106</v>
      </c>
      <c r="E2231" s="53">
        <v>0</v>
      </c>
      <c r="F2231" s="53">
        <v>0</v>
      </c>
      <c r="G2231" s="53">
        <v>0</v>
      </c>
      <c r="H2231" s="53">
        <v>5438</v>
      </c>
      <c r="I2231" s="53" t="s">
        <v>69298</v>
      </c>
      <c r="J2231" s="56">
        <v>10000</v>
      </c>
      <c r="K2231" s="53">
        <v>0</v>
      </c>
      <c r="L2231" s="53"/>
      <c r="M2231" s="53"/>
      <c r="N2231" s="54"/>
      <c r="O2231" s="53"/>
      <c r="P2231" s="53"/>
    </row>
    <row r="2232" spans="1:16">
      <c r="A2232" s="3" t="str">
        <f t="shared" si="34"/>
        <v>1981068A42F0J0600</v>
      </c>
      <c r="B2232" s="55" t="s">
        <v>55087</v>
      </c>
      <c r="C2232" s="53">
        <v>198</v>
      </c>
      <c r="D2232" s="53">
        <v>106</v>
      </c>
      <c r="E2232" s="53">
        <v>0</v>
      </c>
      <c r="F2232" s="53">
        <v>0</v>
      </c>
      <c r="G2232" s="53">
        <v>0</v>
      </c>
      <c r="H2232" s="53">
        <v>5438</v>
      </c>
      <c r="I2232" s="53" t="s">
        <v>69298</v>
      </c>
      <c r="J2232" s="56">
        <v>10000</v>
      </c>
      <c r="K2232" s="53">
        <v>0</v>
      </c>
      <c r="L2232" s="53"/>
      <c r="M2232" s="53"/>
      <c r="N2232" s="54"/>
      <c r="O2232" s="53"/>
      <c r="P2232" s="53"/>
    </row>
    <row r="2233" spans="1:16">
      <c r="A2233" s="3" t="str">
        <f t="shared" si="34"/>
        <v>1011068A42F0J1200</v>
      </c>
      <c r="B2233" s="55" t="s">
        <v>55094</v>
      </c>
      <c r="C2233" s="53">
        <v>101</v>
      </c>
      <c r="D2233" s="53">
        <v>106</v>
      </c>
      <c r="E2233" s="53">
        <v>0</v>
      </c>
      <c r="F2233" s="53">
        <v>0</v>
      </c>
      <c r="G2233" s="53">
        <v>0</v>
      </c>
      <c r="H2233" s="53">
        <v>5438</v>
      </c>
      <c r="I2233" s="53" t="s">
        <v>69298</v>
      </c>
      <c r="J2233" s="56">
        <v>12000</v>
      </c>
      <c r="K2233" s="53">
        <v>0</v>
      </c>
      <c r="L2233" s="53"/>
      <c r="M2233" s="53"/>
      <c r="N2233" s="54"/>
      <c r="O2233" s="53"/>
      <c r="P2233" s="53"/>
    </row>
    <row r="2234" spans="1:16">
      <c r="A2234" s="3" t="str">
        <f t="shared" si="34"/>
        <v>1141068A42F0J1200</v>
      </c>
      <c r="B2234" s="55" t="s">
        <v>55094</v>
      </c>
      <c r="C2234" s="53">
        <v>114</v>
      </c>
      <c r="D2234" s="53">
        <v>106</v>
      </c>
      <c r="E2234" s="53">
        <v>0</v>
      </c>
      <c r="F2234" s="53">
        <v>0</v>
      </c>
      <c r="G2234" s="53">
        <v>0</v>
      </c>
      <c r="H2234" s="53">
        <v>5438</v>
      </c>
      <c r="I2234" s="53" t="s">
        <v>69298</v>
      </c>
      <c r="J2234" s="56">
        <v>12000</v>
      </c>
      <c r="K2234" s="53">
        <v>0</v>
      </c>
      <c r="L2234" s="53"/>
      <c r="M2234" s="53"/>
      <c r="N2234" s="54"/>
      <c r="O2234" s="53"/>
      <c r="P2234" s="53"/>
    </row>
    <row r="2235" spans="1:16">
      <c r="A2235" s="3" t="str">
        <f t="shared" si="34"/>
        <v>1141068A42F0J1400</v>
      </c>
      <c r="B2235" s="55" t="s">
        <v>55096</v>
      </c>
      <c r="C2235" s="53">
        <v>114</v>
      </c>
      <c r="D2235" s="53">
        <v>106</v>
      </c>
      <c r="E2235" s="53">
        <v>0</v>
      </c>
      <c r="F2235" s="53">
        <v>0</v>
      </c>
      <c r="G2235" s="53">
        <v>0</v>
      </c>
      <c r="H2235" s="53">
        <v>5438</v>
      </c>
      <c r="I2235" s="53" t="s">
        <v>69298</v>
      </c>
      <c r="J2235" s="56">
        <v>7273</v>
      </c>
      <c r="K2235" s="53">
        <v>0</v>
      </c>
      <c r="L2235" s="53"/>
      <c r="M2235" s="53"/>
      <c r="N2235" s="54"/>
      <c r="O2235" s="53"/>
      <c r="P2235" s="53"/>
    </row>
    <row r="2236" spans="1:16">
      <c r="A2236" s="3" t="str">
        <f t="shared" si="34"/>
        <v>1001068A42F0J1500</v>
      </c>
      <c r="B2236" s="55" t="s">
        <v>55098</v>
      </c>
      <c r="C2236" s="53">
        <v>100</v>
      </c>
      <c r="D2236" s="53">
        <v>106</v>
      </c>
      <c r="E2236" s="53">
        <v>0</v>
      </c>
      <c r="F2236" s="53">
        <v>0</v>
      </c>
      <c r="G2236" s="53">
        <v>0</v>
      </c>
      <c r="H2236" s="53">
        <v>5438</v>
      </c>
      <c r="I2236" s="53" t="s">
        <v>69298</v>
      </c>
      <c r="J2236" s="56">
        <v>6364</v>
      </c>
      <c r="K2236" s="53">
        <v>0</v>
      </c>
      <c r="L2236" s="53"/>
      <c r="M2236" s="53"/>
      <c r="N2236" s="54"/>
      <c r="O2236" s="53"/>
      <c r="P2236" s="53"/>
    </row>
    <row r="2237" spans="1:16">
      <c r="A2237" s="3" t="str">
        <f t="shared" si="34"/>
        <v>1981068A42F0J1600</v>
      </c>
      <c r="B2237" s="55" t="s">
        <v>55102</v>
      </c>
      <c r="C2237" s="53">
        <v>198</v>
      </c>
      <c r="D2237" s="53">
        <v>106</v>
      </c>
      <c r="E2237" s="53">
        <v>0</v>
      </c>
      <c r="F2237" s="53">
        <v>0</v>
      </c>
      <c r="G2237" s="53">
        <v>0</v>
      </c>
      <c r="H2237" s="53">
        <v>5438</v>
      </c>
      <c r="I2237" s="53" t="s">
        <v>69298</v>
      </c>
      <c r="J2237" s="56">
        <v>9000</v>
      </c>
      <c r="K2237" s="53">
        <v>0</v>
      </c>
      <c r="L2237" s="53"/>
      <c r="M2237" s="53"/>
      <c r="N2237" s="54"/>
      <c r="O2237" s="53"/>
      <c r="P2237" s="53"/>
    </row>
    <row r="2238" spans="1:16">
      <c r="A2238" s="3" t="str">
        <f t="shared" si="34"/>
        <v>1121068A42F0J1700</v>
      </c>
      <c r="B2238" s="55" t="s">
        <v>55106</v>
      </c>
      <c r="C2238" s="53">
        <v>112</v>
      </c>
      <c r="D2238" s="53">
        <v>106</v>
      </c>
      <c r="E2238" s="53">
        <v>0</v>
      </c>
      <c r="F2238" s="53">
        <v>0</v>
      </c>
      <c r="G2238" s="53">
        <v>0</v>
      </c>
      <c r="H2238" s="53">
        <v>5438</v>
      </c>
      <c r="I2238" s="53" t="s">
        <v>69298</v>
      </c>
      <c r="J2238" s="56">
        <v>6637</v>
      </c>
      <c r="K2238" s="53">
        <v>0</v>
      </c>
      <c r="L2238" s="53"/>
      <c r="M2238" s="53"/>
      <c r="N2238" s="54"/>
      <c r="O2238" s="53"/>
      <c r="P2238" s="53"/>
    </row>
    <row r="2239" spans="1:16">
      <c r="A2239" s="3" t="str">
        <f t="shared" si="34"/>
        <v>1981068A42F0J1700</v>
      </c>
      <c r="B2239" s="55" t="s">
        <v>55106</v>
      </c>
      <c r="C2239" s="53">
        <v>198</v>
      </c>
      <c r="D2239" s="53">
        <v>106</v>
      </c>
      <c r="E2239" s="53">
        <v>0</v>
      </c>
      <c r="F2239" s="53">
        <v>0</v>
      </c>
      <c r="G2239" s="53">
        <v>0</v>
      </c>
      <c r="H2239" s="53">
        <v>5438</v>
      </c>
      <c r="I2239" s="53" t="s">
        <v>69298</v>
      </c>
      <c r="J2239" s="56">
        <v>6637</v>
      </c>
      <c r="K2239" s="53">
        <v>0</v>
      </c>
      <c r="L2239" s="54"/>
      <c r="M2239" s="53"/>
      <c r="N2239" s="54"/>
      <c r="O2239" s="53"/>
      <c r="P2239" s="53"/>
    </row>
    <row r="2240" spans="1:16">
      <c r="A2240" s="3" t="str">
        <f t="shared" si="34"/>
        <v>1001068A42F0J1800</v>
      </c>
      <c r="B2240" s="55" t="s">
        <v>55109</v>
      </c>
      <c r="C2240" s="53">
        <v>100</v>
      </c>
      <c r="D2240" s="53">
        <v>106</v>
      </c>
      <c r="E2240" s="53">
        <v>0</v>
      </c>
      <c r="F2240" s="53">
        <v>0</v>
      </c>
      <c r="G2240" s="53">
        <v>0</v>
      </c>
      <c r="H2240" s="53">
        <v>5438</v>
      </c>
      <c r="I2240" s="53" t="s">
        <v>69298</v>
      </c>
      <c r="J2240" s="56">
        <v>8000</v>
      </c>
      <c r="K2240" s="53">
        <v>0</v>
      </c>
      <c r="L2240" s="53"/>
      <c r="M2240" s="53"/>
      <c r="N2240" s="54"/>
      <c r="O2240" s="53"/>
      <c r="P2240" s="53"/>
    </row>
    <row r="2241" spans="1:16">
      <c r="A2241" s="3" t="str">
        <f t="shared" si="34"/>
        <v>1141068A42F0J1800</v>
      </c>
      <c r="B2241" s="55" t="s">
        <v>55109</v>
      </c>
      <c r="C2241" s="53">
        <v>114</v>
      </c>
      <c r="D2241" s="53">
        <v>106</v>
      </c>
      <c r="E2241" s="53">
        <v>0</v>
      </c>
      <c r="F2241" s="53">
        <v>0</v>
      </c>
      <c r="G2241" s="53">
        <v>0</v>
      </c>
      <c r="H2241" s="53">
        <v>5438</v>
      </c>
      <c r="I2241" s="53" t="s">
        <v>69298</v>
      </c>
      <c r="J2241" s="56">
        <v>8000</v>
      </c>
      <c r="K2241" s="53">
        <v>0</v>
      </c>
      <c r="L2241" s="53"/>
      <c r="M2241" s="53"/>
      <c r="N2241" s="54"/>
      <c r="O2241" s="53"/>
      <c r="P2241" s="53"/>
    </row>
    <row r="2242" spans="1:16">
      <c r="A2242" s="3" t="str">
        <f t="shared" si="34"/>
        <v>1001068A42F0J1900</v>
      </c>
      <c r="B2242" s="55" t="s">
        <v>55112</v>
      </c>
      <c r="C2242" s="53">
        <v>100</v>
      </c>
      <c r="D2242" s="53">
        <v>106</v>
      </c>
      <c r="E2242" s="53">
        <v>0</v>
      </c>
      <c r="F2242" s="53">
        <v>0</v>
      </c>
      <c r="G2242" s="53">
        <v>0</v>
      </c>
      <c r="H2242" s="53">
        <v>5438</v>
      </c>
      <c r="I2242" s="53" t="s">
        <v>69298</v>
      </c>
      <c r="J2242" s="56">
        <v>8000</v>
      </c>
      <c r="K2242" s="53">
        <v>0</v>
      </c>
      <c r="L2242" s="53"/>
      <c r="M2242" s="53"/>
      <c r="N2242" s="54"/>
      <c r="O2242" s="53"/>
      <c r="P2242" s="53"/>
    </row>
    <row r="2243" spans="1:16">
      <c r="A2243" s="3" t="str">
        <f t="shared" si="34"/>
        <v>1121068A42F0J1900</v>
      </c>
      <c r="B2243" s="55" t="s">
        <v>55112</v>
      </c>
      <c r="C2243" s="53">
        <v>112</v>
      </c>
      <c r="D2243" s="53">
        <v>106</v>
      </c>
      <c r="E2243" s="53">
        <v>0</v>
      </c>
      <c r="F2243" s="53">
        <v>0</v>
      </c>
      <c r="G2243" s="53">
        <v>0</v>
      </c>
      <c r="H2243" s="53">
        <v>5438</v>
      </c>
      <c r="I2243" s="53" t="s">
        <v>69298</v>
      </c>
      <c r="J2243" s="56">
        <v>8000</v>
      </c>
      <c r="K2243" s="53">
        <v>0</v>
      </c>
      <c r="L2243" s="54"/>
      <c r="M2243" s="53"/>
      <c r="N2243" s="53"/>
      <c r="O2243" s="53"/>
      <c r="P2243" s="53"/>
    </row>
    <row r="2244" spans="1:16">
      <c r="A2244" s="3" t="str">
        <f t="shared" ref="A2244:A2307" si="35">CONCATENATE(C2244,D2244,IF(ISBLANK(B2244),"",IF(LEN(B2244)&lt;11,TEXT(B2244,"00000000000"),B2244)))</f>
        <v>1121068A42F0J2000</v>
      </c>
      <c r="B2244" s="55" t="s">
        <v>55115</v>
      </c>
      <c r="C2244" s="53">
        <v>112</v>
      </c>
      <c r="D2244" s="53">
        <v>106</v>
      </c>
      <c r="E2244" s="53">
        <v>0</v>
      </c>
      <c r="F2244" s="53">
        <v>0</v>
      </c>
      <c r="G2244" s="53">
        <v>0</v>
      </c>
      <c r="H2244" s="53">
        <v>5438</v>
      </c>
      <c r="I2244" s="53" t="s">
        <v>69298</v>
      </c>
      <c r="J2244" s="56">
        <v>11000</v>
      </c>
      <c r="K2244" s="53">
        <v>0</v>
      </c>
      <c r="L2244" s="53"/>
      <c r="M2244" s="53"/>
      <c r="N2244" s="53"/>
      <c r="O2244" s="53"/>
      <c r="P2244" s="53"/>
    </row>
    <row r="2245" spans="1:16">
      <c r="A2245" s="3" t="str">
        <f t="shared" si="35"/>
        <v>1021068A42F0J2200</v>
      </c>
      <c r="B2245" s="55" t="s">
        <v>55121</v>
      </c>
      <c r="C2245" s="53">
        <v>102</v>
      </c>
      <c r="D2245" s="53">
        <v>106</v>
      </c>
      <c r="E2245" s="53">
        <v>0</v>
      </c>
      <c r="F2245" s="53">
        <v>0</v>
      </c>
      <c r="G2245" s="53">
        <v>0</v>
      </c>
      <c r="H2245" s="53">
        <v>5438</v>
      </c>
      <c r="I2245" s="53" t="s">
        <v>69298</v>
      </c>
      <c r="J2245" s="56">
        <v>6364</v>
      </c>
      <c r="K2245" s="53">
        <v>0</v>
      </c>
      <c r="L2245" s="53"/>
      <c r="M2245" s="53"/>
      <c r="N2245" s="53"/>
      <c r="O2245" s="53"/>
      <c r="P2245" s="53"/>
    </row>
    <row r="2246" spans="1:16">
      <c r="A2246" s="3" t="str">
        <f t="shared" si="35"/>
        <v>1121068A42F0J2300</v>
      </c>
      <c r="B2246" s="55" t="s">
        <v>55124</v>
      </c>
      <c r="C2246" s="53">
        <v>112</v>
      </c>
      <c r="D2246" s="53">
        <v>106</v>
      </c>
      <c r="E2246" s="53">
        <v>0</v>
      </c>
      <c r="F2246" s="53">
        <v>0</v>
      </c>
      <c r="G2246" s="53">
        <v>0</v>
      </c>
      <c r="H2246" s="53">
        <v>5438</v>
      </c>
      <c r="I2246" s="53" t="s">
        <v>69298</v>
      </c>
      <c r="J2246" s="56">
        <v>8000</v>
      </c>
      <c r="K2246" s="53">
        <v>0</v>
      </c>
      <c r="L2246" s="53"/>
      <c r="M2246" s="53"/>
      <c r="N2246" s="53"/>
      <c r="O2246" s="53"/>
      <c r="P2246" s="53"/>
    </row>
    <row r="2247" spans="1:16">
      <c r="A2247" s="3" t="str">
        <f t="shared" si="35"/>
        <v>1141068A42F0J2300</v>
      </c>
      <c r="B2247" s="55" t="s">
        <v>55124</v>
      </c>
      <c r="C2247" s="53">
        <v>114</v>
      </c>
      <c r="D2247" s="53">
        <v>106</v>
      </c>
      <c r="E2247" s="53">
        <v>0</v>
      </c>
      <c r="F2247" s="53">
        <v>0</v>
      </c>
      <c r="G2247" s="53">
        <v>0</v>
      </c>
      <c r="H2247" s="53">
        <v>5438</v>
      </c>
      <c r="I2247" s="53" t="s">
        <v>69298</v>
      </c>
      <c r="J2247" s="56">
        <v>8000</v>
      </c>
      <c r="K2247" s="53">
        <v>0</v>
      </c>
      <c r="L2247" s="53"/>
      <c r="M2247" s="53"/>
      <c r="N2247" s="53"/>
      <c r="O2247" s="53"/>
      <c r="P2247" s="53"/>
    </row>
    <row r="2248" spans="1:16">
      <c r="A2248" s="3" t="str">
        <f t="shared" si="35"/>
        <v>1981068A42F0J2400</v>
      </c>
      <c r="B2248" s="55" t="s">
        <v>55128</v>
      </c>
      <c r="C2248" s="53">
        <v>198</v>
      </c>
      <c r="D2248" s="53">
        <v>106</v>
      </c>
      <c r="E2248" s="53">
        <v>0</v>
      </c>
      <c r="F2248" s="53">
        <v>0</v>
      </c>
      <c r="G2248" s="53">
        <v>0</v>
      </c>
      <c r="H2248" s="53">
        <v>5438</v>
      </c>
      <c r="I2248" s="53" t="s">
        <v>69298</v>
      </c>
      <c r="J2248" s="56">
        <v>7273</v>
      </c>
      <c r="K2248" s="53">
        <v>0</v>
      </c>
      <c r="L2248" s="53"/>
      <c r="M2248" s="53"/>
      <c r="N2248" s="53"/>
      <c r="O2248" s="53"/>
      <c r="P2248" s="53"/>
    </row>
    <row r="2249" spans="1:16">
      <c r="A2249" s="3" t="str">
        <f t="shared" si="35"/>
        <v>1001068A42F0J2500</v>
      </c>
      <c r="B2249" s="55" t="s">
        <v>55131</v>
      </c>
      <c r="C2249" s="53">
        <v>100</v>
      </c>
      <c r="D2249" s="53">
        <v>106</v>
      </c>
      <c r="E2249" s="53">
        <v>0</v>
      </c>
      <c r="F2249" s="53">
        <v>0</v>
      </c>
      <c r="G2249" s="53">
        <v>0</v>
      </c>
      <c r="H2249" s="53">
        <v>5438</v>
      </c>
      <c r="I2249" s="53" t="s">
        <v>69298</v>
      </c>
      <c r="J2249" s="56">
        <v>7000</v>
      </c>
      <c r="K2249" s="53">
        <v>0</v>
      </c>
      <c r="L2249" s="54"/>
      <c r="M2249" s="53"/>
      <c r="N2249" s="54"/>
      <c r="O2249" s="53"/>
      <c r="P2249" s="53"/>
    </row>
    <row r="2250" spans="1:16">
      <c r="A2250" s="3" t="str">
        <f t="shared" si="35"/>
        <v>1141068A42F0J2500</v>
      </c>
      <c r="B2250" s="55" t="s">
        <v>55131</v>
      </c>
      <c r="C2250" s="53">
        <v>114</v>
      </c>
      <c r="D2250" s="53">
        <v>106</v>
      </c>
      <c r="E2250" s="53">
        <v>0</v>
      </c>
      <c r="F2250" s="53">
        <v>0</v>
      </c>
      <c r="G2250" s="53">
        <v>0</v>
      </c>
      <c r="H2250" s="53">
        <v>5438</v>
      </c>
      <c r="I2250" s="53" t="s">
        <v>69298</v>
      </c>
      <c r="J2250" s="56">
        <v>7000</v>
      </c>
      <c r="K2250" s="53">
        <v>0</v>
      </c>
      <c r="L2250" s="54"/>
      <c r="M2250" s="53"/>
      <c r="N2250" s="54"/>
      <c r="O2250" s="53"/>
      <c r="P2250" s="53"/>
    </row>
    <row r="2251" spans="1:16">
      <c r="A2251" s="3" t="str">
        <f t="shared" si="35"/>
        <v>1121068A42F0J2600</v>
      </c>
      <c r="B2251" s="55" t="s">
        <v>55134</v>
      </c>
      <c r="C2251" s="53">
        <v>112</v>
      </c>
      <c r="D2251" s="53">
        <v>106</v>
      </c>
      <c r="E2251" s="53">
        <v>0</v>
      </c>
      <c r="F2251" s="53">
        <v>0</v>
      </c>
      <c r="G2251" s="53">
        <v>0</v>
      </c>
      <c r="H2251" s="53">
        <v>5438</v>
      </c>
      <c r="I2251" s="53" t="s">
        <v>69298</v>
      </c>
      <c r="J2251" s="56">
        <v>7000</v>
      </c>
      <c r="K2251" s="53">
        <v>0</v>
      </c>
      <c r="L2251" s="53"/>
      <c r="M2251" s="53"/>
      <c r="N2251" s="54"/>
      <c r="O2251" s="53"/>
      <c r="P2251" s="53"/>
    </row>
    <row r="2252" spans="1:16">
      <c r="A2252" s="3" t="str">
        <f t="shared" si="35"/>
        <v>1981068A42F0J2600</v>
      </c>
      <c r="B2252" s="55" t="s">
        <v>55134</v>
      </c>
      <c r="C2252" s="53">
        <v>198</v>
      </c>
      <c r="D2252" s="53">
        <v>106</v>
      </c>
      <c r="E2252" s="53">
        <v>0</v>
      </c>
      <c r="F2252" s="53">
        <v>0</v>
      </c>
      <c r="G2252" s="53">
        <v>0</v>
      </c>
      <c r="H2252" s="53">
        <v>5438</v>
      </c>
      <c r="I2252" s="53" t="s">
        <v>69298</v>
      </c>
      <c r="J2252" s="56">
        <v>7000</v>
      </c>
      <c r="K2252" s="53">
        <v>0</v>
      </c>
      <c r="L2252" s="53"/>
      <c r="M2252" s="53"/>
      <c r="N2252" s="54"/>
      <c r="O2252" s="54"/>
      <c r="P2252" s="53"/>
    </row>
    <row r="2253" spans="1:16">
      <c r="A2253" s="3" t="str">
        <f t="shared" si="35"/>
        <v>3321068A42F0J2600</v>
      </c>
      <c r="B2253" s="55" t="s">
        <v>55134</v>
      </c>
      <c r="C2253" s="53">
        <v>332</v>
      </c>
      <c r="D2253" s="53">
        <v>106</v>
      </c>
      <c r="E2253" s="53">
        <v>0</v>
      </c>
      <c r="F2253" s="53">
        <v>0</v>
      </c>
      <c r="G2253" s="53">
        <v>0</v>
      </c>
      <c r="H2253" s="53">
        <v>5438</v>
      </c>
      <c r="I2253" s="53" t="s">
        <v>69298</v>
      </c>
      <c r="J2253" s="56">
        <v>7000</v>
      </c>
      <c r="K2253" s="53">
        <v>0</v>
      </c>
      <c r="L2253" s="54"/>
      <c r="M2253" s="53"/>
      <c r="N2253" s="54"/>
      <c r="O2253" s="53"/>
      <c r="P2253" s="53"/>
    </row>
    <row r="2254" spans="1:16">
      <c r="A2254" s="3" t="str">
        <f t="shared" si="35"/>
        <v>1121068A42F0J2700</v>
      </c>
      <c r="B2254" s="55" t="s">
        <v>55137</v>
      </c>
      <c r="C2254" s="53">
        <v>112</v>
      </c>
      <c r="D2254" s="53">
        <v>106</v>
      </c>
      <c r="E2254" s="53">
        <v>0</v>
      </c>
      <c r="F2254" s="53">
        <v>0</v>
      </c>
      <c r="G2254" s="53">
        <v>0</v>
      </c>
      <c r="H2254" s="53">
        <v>5438</v>
      </c>
      <c r="I2254" s="53" t="s">
        <v>69298</v>
      </c>
      <c r="J2254" s="56">
        <v>8000</v>
      </c>
      <c r="K2254" s="53">
        <v>0</v>
      </c>
      <c r="L2254" s="53"/>
      <c r="M2254" s="53"/>
      <c r="N2254" s="54"/>
      <c r="O2254" s="53"/>
      <c r="P2254" s="53"/>
    </row>
    <row r="2255" spans="1:16">
      <c r="A2255" s="3" t="str">
        <f t="shared" si="35"/>
        <v>1981068A42F0J2700</v>
      </c>
      <c r="B2255" s="55" t="s">
        <v>55137</v>
      </c>
      <c r="C2255" s="53">
        <v>198</v>
      </c>
      <c r="D2255" s="53">
        <v>106</v>
      </c>
      <c r="E2255" s="53">
        <v>0</v>
      </c>
      <c r="F2255" s="53">
        <v>0</v>
      </c>
      <c r="G2255" s="53">
        <v>0</v>
      </c>
      <c r="H2255" s="53">
        <v>5438</v>
      </c>
      <c r="I2255" s="53" t="s">
        <v>69298</v>
      </c>
      <c r="J2255" s="56">
        <v>8000</v>
      </c>
      <c r="K2255" s="53">
        <v>0</v>
      </c>
      <c r="L2255" s="53"/>
      <c r="M2255" s="53"/>
      <c r="N2255" s="54"/>
      <c r="O2255" s="54"/>
      <c r="P2255" s="53"/>
    </row>
    <row r="2256" spans="1:16">
      <c r="A2256" s="3" t="str">
        <f t="shared" si="35"/>
        <v>1001068A42F0J2800</v>
      </c>
      <c r="B2256" s="55" t="s">
        <v>55140</v>
      </c>
      <c r="C2256" s="53">
        <v>100</v>
      </c>
      <c r="D2256" s="53">
        <v>106</v>
      </c>
      <c r="E2256" s="53">
        <v>0</v>
      </c>
      <c r="F2256" s="53">
        <v>0</v>
      </c>
      <c r="G2256" s="53">
        <v>0</v>
      </c>
      <c r="H2256" s="53">
        <v>5438</v>
      </c>
      <c r="I2256" s="53" t="s">
        <v>69298</v>
      </c>
      <c r="J2256" s="56">
        <v>5000</v>
      </c>
      <c r="K2256" s="53">
        <v>0</v>
      </c>
      <c r="L2256" s="53"/>
      <c r="M2256" s="53"/>
      <c r="N2256" s="54"/>
      <c r="O2256" s="53"/>
      <c r="P2256" s="53"/>
    </row>
    <row r="2257" spans="1:16">
      <c r="A2257" s="3" t="str">
        <f t="shared" si="35"/>
        <v>1121068A42F0J2800</v>
      </c>
      <c r="B2257" s="55" t="s">
        <v>55140</v>
      </c>
      <c r="C2257" s="53">
        <v>112</v>
      </c>
      <c r="D2257" s="53">
        <v>106</v>
      </c>
      <c r="E2257" s="53">
        <v>0</v>
      </c>
      <c r="F2257" s="53">
        <v>0</v>
      </c>
      <c r="G2257" s="53">
        <v>0</v>
      </c>
      <c r="H2257" s="53">
        <v>5438</v>
      </c>
      <c r="I2257" s="53" t="s">
        <v>69298</v>
      </c>
      <c r="J2257" s="56">
        <v>5000</v>
      </c>
      <c r="K2257" s="53">
        <v>0</v>
      </c>
      <c r="L2257" s="53"/>
      <c r="M2257" s="53"/>
      <c r="N2257" s="54"/>
      <c r="O2257" s="53"/>
      <c r="P2257" s="53"/>
    </row>
    <row r="2258" spans="1:16">
      <c r="A2258" s="3" t="str">
        <f t="shared" si="35"/>
        <v>1121068A42F0J2900</v>
      </c>
      <c r="B2258" s="55" t="s">
        <v>55141</v>
      </c>
      <c r="C2258" s="53">
        <v>112</v>
      </c>
      <c r="D2258" s="53">
        <v>106</v>
      </c>
      <c r="E2258" s="53">
        <v>0</v>
      </c>
      <c r="F2258" s="53">
        <v>0</v>
      </c>
      <c r="G2258" s="53">
        <v>0</v>
      </c>
      <c r="H2258" s="53">
        <v>5438</v>
      </c>
      <c r="I2258" s="53" t="s">
        <v>69298</v>
      </c>
      <c r="J2258" s="56">
        <v>6364</v>
      </c>
      <c r="K2258" s="53">
        <v>0</v>
      </c>
      <c r="L2258" s="53"/>
      <c r="M2258" s="53"/>
      <c r="N2258" s="54"/>
      <c r="O2258" s="53"/>
      <c r="P2258" s="53"/>
    </row>
    <row r="2259" spans="1:16">
      <c r="A2259" s="3" t="str">
        <f t="shared" si="35"/>
        <v>1981068A42F0J2900</v>
      </c>
      <c r="B2259" s="55" t="s">
        <v>55141</v>
      </c>
      <c r="C2259" s="53">
        <v>198</v>
      </c>
      <c r="D2259" s="53">
        <v>106</v>
      </c>
      <c r="E2259" s="53">
        <v>0</v>
      </c>
      <c r="F2259" s="53">
        <v>0</v>
      </c>
      <c r="G2259" s="53">
        <v>0</v>
      </c>
      <c r="H2259" s="53">
        <v>5438</v>
      </c>
      <c r="I2259" s="53" t="s">
        <v>69298</v>
      </c>
      <c r="J2259" s="56">
        <v>6364</v>
      </c>
      <c r="K2259" s="53">
        <v>0</v>
      </c>
      <c r="L2259" s="53"/>
      <c r="M2259" s="54"/>
      <c r="N2259" s="54"/>
      <c r="O2259" s="54"/>
      <c r="P2259" s="53"/>
    </row>
    <row r="2260" spans="1:16">
      <c r="A2260" s="3" t="str">
        <f t="shared" si="35"/>
        <v>1981068A42F0J3000</v>
      </c>
      <c r="B2260" s="55" t="s">
        <v>55142</v>
      </c>
      <c r="C2260" s="53">
        <v>198</v>
      </c>
      <c r="D2260" s="53">
        <v>106</v>
      </c>
      <c r="E2260" s="53">
        <v>0</v>
      </c>
      <c r="F2260" s="53">
        <v>0</v>
      </c>
      <c r="G2260" s="53">
        <v>0</v>
      </c>
      <c r="H2260" s="53">
        <v>5438</v>
      </c>
      <c r="I2260" s="53" t="s">
        <v>69298</v>
      </c>
      <c r="J2260" s="56">
        <v>6000</v>
      </c>
      <c r="K2260" s="53">
        <v>0</v>
      </c>
      <c r="L2260" s="54"/>
      <c r="M2260" s="53"/>
      <c r="N2260" s="54"/>
      <c r="O2260" s="54"/>
      <c r="P2260" s="53"/>
    </row>
    <row r="2261" spans="1:16">
      <c r="A2261" s="3" t="str">
        <f t="shared" si="35"/>
        <v>1981068A42F0J3100</v>
      </c>
      <c r="B2261" s="55" t="s">
        <v>55144</v>
      </c>
      <c r="C2261" s="53">
        <v>198</v>
      </c>
      <c r="D2261" s="53">
        <v>106</v>
      </c>
      <c r="E2261" s="53">
        <v>0</v>
      </c>
      <c r="F2261" s="53">
        <v>0</v>
      </c>
      <c r="G2261" s="53">
        <v>0</v>
      </c>
      <c r="H2261" s="53">
        <v>5438</v>
      </c>
      <c r="I2261" s="53" t="s">
        <v>69298</v>
      </c>
      <c r="J2261" s="56">
        <v>7000</v>
      </c>
      <c r="K2261" s="53">
        <v>0</v>
      </c>
      <c r="L2261" s="54"/>
      <c r="M2261" s="53"/>
      <c r="N2261" s="54"/>
      <c r="O2261" s="54"/>
      <c r="P2261" s="53"/>
    </row>
    <row r="2262" spans="1:16">
      <c r="A2262" s="3" t="str">
        <f t="shared" si="35"/>
        <v>1121068A42F0J3200</v>
      </c>
      <c r="B2262" s="55" t="s">
        <v>55146</v>
      </c>
      <c r="C2262" s="53">
        <v>112</v>
      </c>
      <c r="D2262" s="53">
        <v>106</v>
      </c>
      <c r="E2262" s="53">
        <v>0</v>
      </c>
      <c r="F2262" s="53">
        <v>0</v>
      </c>
      <c r="G2262" s="53">
        <v>0</v>
      </c>
      <c r="H2262" s="53">
        <v>5438</v>
      </c>
      <c r="I2262" s="53" t="s">
        <v>69298</v>
      </c>
      <c r="J2262" s="56">
        <v>6364</v>
      </c>
      <c r="K2262" s="53">
        <v>0</v>
      </c>
      <c r="L2262" s="53"/>
      <c r="M2262" s="54"/>
      <c r="N2262" s="54"/>
      <c r="O2262" s="54"/>
      <c r="P2262" s="53"/>
    </row>
    <row r="2263" spans="1:16">
      <c r="A2263" s="3" t="str">
        <f t="shared" si="35"/>
        <v>1141068A42F0J3200</v>
      </c>
      <c r="B2263" s="55" t="s">
        <v>55146</v>
      </c>
      <c r="C2263" s="53">
        <v>114</v>
      </c>
      <c r="D2263" s="53">
        <v>106</v>
      </c>
      <c r="E2263" s="53">
        <v>0</v>
      </c>
      <c r="F2263" s="53">
        <v>0</v>
      </c>
      <c r="G2263" s="53">
        <v>0</v>
      </c>
      <c r="H2263" s="53">
        <v>5438</v>
      </c>
      <c r="I2263" s="53" t="s">
        <v>69298</v>
      </c>
      <c r="J2263" s="56">
        <v>6364</v>
      </c>
      <c r="K2263" s="53">
        <v>0</v>
      </c>
      <c r="L2263" s="54"/>
      <c r="M2263" s="53"/>
      <c r="N2263" s="54"/>
      <c r="O2263" s="54"/>
      <c r="P2263" s="53"/>
    </row>
    <row r="2264" spans="1:16">
      <c r="A2264" s="3" t="str">
        <f t="shared" si="35"/>
        <v>1121068A42F0J3300</v>
      </c>
      <c r="B2264" s="55" t="s">
        <v>55148</v>
      </c>
      <c r="C2264" s="53">
        <v>112</v>
      </c>
      <c r="D2264" s="53">
        <v>106</v>
      </c>
      <c r="E2264" s="53">
        <v>0</v>
      </c>
      <c r="F2264" s="53">
        <v>0</v>
      </c>
      <c r="G2264" s="53">
        <v>0</v>
      </c>
      <c r="H2264" s="53">
        <v>5438</v>
      </c>
      <c r="I2264" s="53" t="s">
        <v>69298</v>
      </c>
      <c r="J2264" s="56">
        <v>6000</v>
      </c>
      <c r="K2264" s="53">
        <v>0</v>
      </c>
      <c r="L2264" s="53"/>
      <c r="M2264" s="53"/>
      <c r="N2264" s="54"/>
      <c r="O2264" s="54"/>
      <c r="P2264" s="53"/>
    </row>
    <row r="2265" spans="1:16">
      <c r="A2265" s="3" t="str">
        <f t="shared" si="35"/>
        <v>1121068A42F0J3800</v>
      </c>
      <c r="B2265" s="55" t="s">
        <v>55157</v>
      </c>
      <c r="C2265" s="53">
        <v>112</v>
      </c>
      <c r="D2265" s="53">
        <v>106</v>
      </c>
      <c r="E2265" s="53">
        <v>0</v>
      </c>
      <c r="F2265" s="53">
        <v>0</v>
      </c>
      <c r="G2265" s="53">
        <v>0</v>
      </c>
      <c r="H2265" s="53">
        <v>5438</v>
      </c>
      <c r="I2265" s="53" t="s">
        <v>69298</v>
      </c>
      <c r="J2265" s="56">
        <v>6637</v>
      </c>
      <c r="K2265" s="53">
        <v>0</v>
      </c>
      <c r="L2265" s="54"/>
      <c r="M2265" s="53"/>
      <c r="N2265" s="54"/>
      <c r="O2265" s="54"/>
      <c r="P2265" s="53"/>
    </row>
    <row r="2266" spans="1:16">
      <c r="A2266" s="3" t="str">
        <f t="shared" si="35"/>
        <v>1141068A42F0J3800</v>
      </c>
      <c r="B2266" s="55" t="s">
        <v>55157</v>
      </c>
      <c r="C2266" s="53">
        <v>114</v>
      </c>
      <c r="D2266" s="53">
        <v>106</v>
      </c>
      <c r="E2266" s="53">
        <v>0</v>
      </c>
      <c r="F2266" s="53">
        <v>0</v>
      </c>
      <c r="G2266" s="53">
        <v>0</v>
      </c>
      <c r="H2266" s="53">
        <v>5438</v>
      </c>
      <c r="I2266" s="53" t="s">
        <v>69298</v>
      </c>
      <c r="J2266" s="56">
        <v>6637</v>
      </c>
      <c r="K2266" s="53">
        <v>0</v>
      </c>
      <c r="L2266" s="54"/>
      <c r="M2266" s="54"/>
      <c r="N2266" s="54"/>
      <c r="O2266" s="53"/>
      <c r="P2266" s="53"/>
    </row>
    <row r="2267" spans="1:16">
      <c r="A2267" s="3" t="str">
        <f t="shared" si="35"/>
        <v>1001068A42F0J3900</v>
      </c>
      <c r="B2267" s="55" t="s">
        <v>55162</v>
      </c>
      <c r="C2267" s="53">
        <v>100</v>
      </c>
      <c r="D2267" s="53">
        <v>106</v>
      </c>
      <c r="E2267" s="53">
        <v>0</v>
      </c>
      <c r="F2267" s="53">
        <v>0</v>
      </c>
      <c r="G2267" s="53">
        <v>0</v>
      </c>
      <c r="H2267" s="53">
        <v>5438</v>
      </c>
      <c r="I2267" s="53" t="s">
        <v>69298</v>
      </c>
      <c r="J2267" s="56">
        <v>8000</v>
      </c>
      <c r="K2267" s="53">
        <v>0</v>
      </c>
      <c r="L2267" s="54"/>
      <c r="M2267" s="53"/>
      <c r="N2267" s="54"/>
      <c r="O2267" s="54"/>
      <c r="P2267" s="53"/>
    </row>
    <row r="2268" spans="1:16">
      <c r="A2268" s="3" t="str">
        <f t="shared" si="35"/>
        <v>1121068A42F0J3900</v>
      </c>
      <c r="B2268" s="55" t="s">
        <v>55162</v>
      </c>
      <c r="C2268" s="53">
        <v>112</v>
      </c>
      <c r="D2268" s="53">
        <v>106</v>
      </c>
      <c r="E2268" s="53">
        <v>0</v>
      </c>
      <c r="F2268" s="53">
        <v>0</v>
      </c>
      <c r="G2268" s="53">
        <v>0</v>
      </c>
      <c r="H2268" s="53">
        <v>5438</v>
      </c>
      <c r="I2268" s="53" t="s">
        <v>69298</v>
      </c>
      <c r="J2268" s="56">
        <v>8000</v>
      </c>
      <c r="K2268" s="53">
        <v>0</v>
      </c>
      <c r="L2268" s="54"/>
      <c r="M2268" s="53"/>
      <c r="N2268" s="53"/>
      <c r="O2268" s="53"/>
      <c r="P2268" s="53"/>
    </row>
    <row r="2269" spans="1:16">
      <c r="A2269" s="3" t="str">
        <f t="shared" si="35"/>
        <v>1301068A42F0J4000</v>
      </c>
      <c r="B2269" s="55" t="s">
        <v>55165</v>
      </c>
      <c r="C2269" s="53">
        <v>130</v>
      </c>
      <c r="D2269" s="53">
        <v>106</v>
      </c>
      <c r="E2269" s="53">
        <v>0</v>
      </c>
      <c r="F2269" s="53">
        <v>0</v>
      </c>
      <c r="G2269" s="53">
        <v>0</v>
      </c>
      <c r="H2269" s="53">
        <v>5438</v>
      </c>
      <c r="I2269" s="53" t="s">
        <v>69298</v>
      </c>
      <c r="J2269" s="56">
        <v>11000</v>
      </c>
      <c r="K2269" s="53">
        <v>0</v>
      </c>
      <c r="L2269" s="53"/>
      <c r="M2269" s="53"/>
      <c r="N2269" s="53"/>
      <c r="O2269" s="53"/>
      <c r="P2269" s="53"/>
    </row>
    <row r="2270" spans="1:16">
      <c r="A2270" s="3" t="str">
        <f t="shared" si="35"/>
        <v>1121068A42F0J4200</v>
      </c>
      <c r="B2270" s="55" t="s">
        <v>55169</v>
      </c>
      <c r="C2270" s="53">
        <v>112</v>
      </c>
      <c r="D2270" s="53">
        <v>106</v>
      </c>
      <c r="E2270" s="53">
        <v>0</v>
      </c>
      <c r="F2270" s="53">
        <v>0</v>
      </c>
      <c r="G2270" s="53">
        <v>0</v>
      </c>
      <c r="H2270" s="53">
        <v>5438</v>
      </c>
      <c r="I2270" s="53" t="s">
        <v>69298</v>
      </c>
      <c r="J2270" s="56">
        <v>8000</v>
      </c>
      <c r="K2270" s="53">
        <v>0</v>
      </c>
      <c r="L2270" s="53"/>
      <c r="M2270" s="53"/>
      <c r="N2270" s="54"/>
      <c r="O2270" s="54"/>
      <c r="P2270" s="53"/>
    </row>
    <row r="2271" spans="1:16">
      <c r="A2271" s="3" t="str">
        <f t="shared" si="35"/>
        <v>1141068A42F0J4200</v>
      </c>
      <c r="B2271" s="55" t="s">
        <v>55169</v>
      </c>
      <c r="C2271" s="53">
        <v>114</v>
      </c>
      <c r="D2271" s="53">
        <v>106</v>
      </c>
      <c r="E2271" s="53">
        <v>0</v>
      </c>
      <c r="F2271" s="53">
        <v>0</v>
      </c>
      <c r="G2271" s="53">
        <v>0</v>
      </c>
      <c r="H2271" s="53">
        <v>5438</v>
      </c>
      <c r="I2271" s="53" t="s">
        <v>69298</v>
      </c>
      <c r="J2271" s="56">
        <v>8000</v>
      </c>
      <c r="K2271" s="53">
        <v>0</v>
      </c>
      <c r="L2271" s="53"/>
      <c r="M2271" s="53"/>
      <c r="N2271" s="54"/>
      <c r="O2271" s="53"/>
      <c r="P2271" s="53"/>
    </row>
    <row r="2272" spans="1:16">
      <c r="A2272" s="3" t="str">
        <f t="shared" si="35"/>
        <v>1021068A42F0J4300</v>
      </c>
      <c r="B2272" s="55" t="s">
        <v>55172</v>
      </c>
      <c r="C2272" s="53">
        <v>102</v>
      </c>
      <c r="D2272" s="53">
        <v>106</v>
      </c>
      <c r="E2272" s="53">
        <v>0</v>
      </c>
      <c r="F2272" s="53">
        <v>0</v>
      </c>
      <c r="G2272" s="53">
        <v>0</v>
      </c>
      <c r="H2272" s="53">
        <v>5438</v>
      </c>
      <c r="I2272" s="53" t="s">
        <v>69298</v>
      </c>
      <c r="J2272" s="56">
        <v>5000</v>
      </c>
      <c r="K2272" s="53">
        <v>0</v>
      </c>
      <c r="L2272" s="54"/>
      <c r="M2272" s="54"/>
      <c r="N2272" s="54"/>
      <c r="O2272" s="53"/>
      <c r="P2272" s="53"/>
    </row>
    <row r="2273" spans="1:16">
      <c r="A2273" s="3" t="str">
        <f t="shared" si="35"/>
        <v>1001068A42F0J4400</v>
      </c>
      <c r="B2273" s="55" t="s">
        <v>55175</v>
      </c>
      <c r="C2273" s="53">
        <v>100</v>
      </c>
      <c r="D2273" s="53">
        <v>106</v>
      </c>
      <c r="E2273" s="53">
        <v>0</v>
      </c>
      <c r="F2273" s="53">
        <v>0</v>
      </c>
      <c r="G2273" s="53">
        <v>0</v>
      </c>
      <c r="H2273" s="53">
        <v>5438</v>
      </c>
      <c r="I2273" s="53" t="s">
        <v>69298</v>
      </c>
      <c r="J2273" s="56">
        <v>6273</v>
      </c>
      <c r="K2273" s="53">
        <v>0</v>
      </c>
      <c r="L2273" s="53"/>
      <c r="M2273" s="53"/>
      <c r="N2273" s="54"/>
      <c r="O2273" s="53"/>
      <c r="P2273" s="53"/>
    </row>
    <row r="2274" spans="1:16">
      <c r="A2274" s="3" t="str">
        <f t="shared" si="35"/>
        <v>1121068A42F0J4600</v>
      </c>
      <c r="B2274" s="55" t="s">
        <v>55179</v>
      </c>
      <c r="C2274" s="53">
        <v>112</v>
      </c>
      <c r="D2274" s="53">
        <v>106</v>
      </c>
      <c r="E2274" s="53">
        <v>0</v>
      </c>
      <c r="F2274" s="53">
        <v>0</v>
      </c>
      <c r="G2274" s="53">
        <v>0</v>
      </c>
      <c r="H2274" s="53">
        <v>5438</v>
      </c>
      <c r="I2274" s="53" t="s">
        <v>69298</v>
      </c>
      <c r="J2274" s="56">
        <v>7273</v>
      </c>
      <c r="K2274" s="53">
        <v>0</v>
      </c>
      <c r="L2274" s="53"/>
      <c r="M2274" s="54"/>
      <c r="N2274" s="54"/>
      <c r="O2274" s="53"/>
      <c r="P2274" s="53"/>
    </row>
    <row r="2275" spans="1:16">
      <c r="A2275" s="3" t="str">
        <f t="shared" si="35"/>
        <v>1141068A42F0J4600</v>
      </c>
      <c r="B2275" s="55" t="s">
        <v>55179</v>
      </c>
      <c r="C2275" s="53">
        <v>114</v>
      </c>
      <c r="D2275" s="53">
        <v>106</v>
      </c>
      <c r="E2275" s="53">
        <v>0</v>
      </c>
      <c r="F2275" s="53">
        <v>0</v>
      </c>
      <c r="G2275" s="53">
        <v>0</v>
      </c>
      <c r="H2275" s="53">
        <v>5438</v>
      </c>
      <c r="I2275" s="53" t="s">
        <v>69298</v>
      </c>
      <c r="J2275" s="56">
        <v>7273</v>
      </c>
      <c r="K2275" s="53">
        <v>0</v>
      </c>
      <c r="L2275" s="53"/>
      <c r="M2275" s="54"/>
      <c r="N2275" s="53"/>
      <c r="O2275" s="53"/>
      <c r="P2275" s="53"/>
    </row>
    <row r="2276" spans="1:16">
      <c r="A2276" s="3" t="str">
        <f t="shared" si="35"/>
        <v>1651068A42FBJ0400</v>
      </c>
      <c r="B2276" s="55" t="s">
        <v>55186</v>
      </c>
      <c r="C2276" s="53">
        <v>165</v>
      </c>
      <c r="D2276" s="53">
        <v>106</v>
      </c>
      <c r="E2276" s="53">
        <v>0</v>
      </c>
      <c r="F2276" s="53">
        <v>0</v>
      </c>
      <c r="G2276" s="53">
        <v>0</v>
      </c>
      <c r="H2276" s="53">
        <v>5438</v>
      </c>
      <c r="I2276" s="53" t="s">
        <v>69298</v>
      </c>
      <c r="J2276" s="56">
        <v>2000</v>
      </c>
      <c r="K2276" s="53">
        <v>0</v>
      </c>
      <c r="L2276" s="53"/>
      <c r="M2276" s="54"/>
      <c r="N2276" s="53"/>
      <c r="O2276" s="53"/>
      <c r="P2276" s="53"/>
    </row>
    <row r="2277" spans="1:16">
      <c r="A2277" s="3" t="str">
        <f t="shared" si="35"/>
        <v>1121068A42FBJ0500</v>
      </c>
      <c r="B2277" s="55" t="s">
        <v>55189</v>
      </c>
      <c r="C2277" s="53">
        <v>112</v>
      </c>
      <c r="D2277" s="53">
        <v>106</v>
      </c>
      <c r="E2277" s="53">
        <v>0</v>
      </c>
      <c r="F2277" s="53">
        <v>0</v>
      </c>
      <c r="G2277" s="53">
        <v>0</v>
      </c>
      <c r="H2277" s="53">
        <v>5438</v>
      </c>
      <c r="I2277" s="53" t="s">
        <v>69298</v>
      </c>
      <c r="J2277" s="56">
        <v>2000</v>
      </c>
      <c r="K2277" s="53">
        <v>0</v>
      </c>
      <c r="L2277" s="53"/>
      <c r="M2277" s="53"/>
      <c r="N2277" s="54"/>
      <c r="O2277" s="53"/>
      <c r="P2277" s="53"/>
    </row>
    <row r="2278" spans="1:16">
      <c r="A2278" s="3" t="str">
        <f t="shared" si="35"/>
        <v>1981068A42FBJ0600</v>
      </c>
      <c r="B2278" s="55" t="s">
        <v>55191</v>
      </c>
      <c r="C2278" s="53">
        <v>198</v>
      </c>
      <c r="D2278" s="53">
        <v>106</v>
      </c>
      <c r="E2278" s="53">
        <v>0</v>
      </c>
      <c r="F2278" s="53">
        <v>0</v>
      </c>
      <c r="G2278" s="53">
        <v>0</v>
      </c>
      <c r="H2278" s="53">
        <v>5438</v>
      </c>
      <c r="I2278" s="53" t="s">
        <v>69298</v>
      </c>
      <c r="J2278" s="56">
        <v>2000</v>
      </c>
      <c r="K2278" s="53">
        <v>0</v>
      </c>
      <c r="L2278" s="53"/>
      <c r="M2278" s="53"/>
      <c r="N2278" s="54"/>
      <c r="O2278" s="53"/>
      <c r="P2278" s="53"/>
    </row>
    <row r="2279" spans="1:16">
      <c r="A2279" s="3" t="str">
        <f t="shared" si="35"/>
        <v>1021068A42FBJ0900</v>
      </c>
      <c r="B2279" s="55" t="s">
        <v>55193</v>
      </c>
      <c r="C2279" s="53">
        <v>102</v>
      </c>
      <c r="D2279" s="53">
        <v>106</v>
      </c>
      <c r="E2279" s="53">
        <v>0</v>
      </c>
      <c r="F2279" s="53">
        <v>0</v>
      </c>
      <c r="G2279" s="53">
        <v>0</v>
      </c>
      <c r="H2279" s="53">
        <v>5438</v>
      </c>
      <c r="I2279" s="53" t="s">
        <v>69298</v>
      </c>
      <c r="J2279" s="56">
        <v>2637</v>
      </c>
      <c r="K2279" s="53">
        <v>0</v>
      </c>
      <c r="L2279" s="53"/>
      <c r="M2279" s="53"/>
      <c r="N2279" s="54"/>
      <c r="O2279" s="53"/>
      <c r="P2279" s="53"/>
    </row>
    <row r="2280" spans="1:16">
      <c r="A2280" s="3" t="str">
        <f t="shared" si="35"/>
        <v>1021068A42FBJ1000</v>
      </c>
      <c r="B2280" s="55" t="s">
        <v>55197</v>
      </c>
      <c r="C2280" s="53">
        <v>102</v>
      </c>
      <c r="D2280" s="53">
        <v>106</v>
      </c>
      <c r="E2280" s="53">
        <v>0</v>
      </c>
      <c r="F2280" s="53">
        <v>0</v>
      </c>
      <c r="G2280" s="53">
        <v>0</v>
      </c>
      <c r="H2280" s="53">
        <v>5438</v>
      </c>
      <c r="I2280" s="53" t="s">
        <v>69298</v>
      </c>
      <c r="J2280" s="56">
        <v>3000</v>
      </c>
      <c r="K2280" s="53">
        <v>0</v>
      </c>
      <c r="L2280" s="53"/>
      <c r="M2280" s="54"/>
      <c r="N2280" s="54"/>
      <c r="O2280" s="53"/>
      <c r="P2280" s="53"/>
    </row>
    <row r="2281" spans="1:16">
      <c r="A2281" s="3" t="str">
        <f t="shared" si="35"/>
        <v>1141068A42FBJ1100</v>
      </c>
      <c r="B2281" s="55" t="s">
        <v>55200</v>
      </c>
      <c r="C2281" s="53">
        <v>114</v>
      </c>
      <c r="D2281" s="53">
        <v>106</v>
      </c>
      <c r="E2281" s="53">
        <v>0</v>
      </c>
      <c r="F2281" s="53">
        <v>0</v>
      </c>
      <c r="G2281" s="53">
        <v>0</v>
      </c>
      <c r="H2281" s="53">
        <v>5438</v>
      </c>
      <c r="I2281" s="53" t="s">
        <v>69298</v>
      </c>
      <c r="J2281" s="56">
        <v>3182</v>
      </c>
      <c r="K2281" s="53">
        <v>0</v>
      </c>
      <c r="L2281" s="53"/>
      <c r="M2281" s="53"/>
      <c r="N2281" s="54"/>
      <c r="O2281" s="54"/>
      <c r="P2281" s="53"/>
    </row>
    <row r="2282" spans="1:16">
      <c r="A2282" s="3" t="str">
        <f t="shared" si="35"/>
        <v>1381068A42FBJ1200</v>
      </c>
      <c r="B2282" s="55" t="s">
        <v>55203</v>
      </c>
      <c r="C2282" s="53">
        <v>138</v>
      </c>
      <c r="D2282" s="53">
        <v>106</v>
      </c>
      <c r="E2282" s="53">
        <v>0</v>
      </c>
      <c r="F2282" s="53">
        <v>0</v>
      </c>
      <c r="G2282" s="53">
        <v>0</v>
      </c>
      <c r="H2282" s="53">
        <v>5438</v>
      </c>
      <c r="I2282" s="53" t="s">
        <v>69298</v>
      </c>
      <c r="J2282" s="56">
        <v>2273</v>
      </c>
      <c r="K2282" s="53">
        <v>0</v>
      </c>
      <c r="L2282" s="53"/>
      <c r="M2282" s="54"/>
      <c r="N2282" s="54"/>
      <c r="O2282" s="53"/>
      <c r="P2282" s="53"/>
    </row>
    <row r="2283" spans="1:16">
      <c r="A2283" s="3" t="str">
        <f t="shared" si="35"/>
        <v>1701068A42FBJ1200</v>
      </c>
      <c r="B2283" s="55" t="s">
        <v>55203</v>
      </c>
      <c r="C2283" s="53">
        <v>170</v>
      </c>
      <c r="D2283" s="53">
        <v>106</v>
      </c>
      <c r="E2283" s="53">
        <v>0</v>
      </c>
      <c r="F2283" s="53">
        <v>0</v>
      </c>
      <c r="G2283" s="53">
        <v>0</v>
      </c>
      <c r="H2283" s="53">
        <v>5438</v>
      </c>
      <c r="I2283" s="53" t="s">
        <v>69298</v>
      </c>
      <c r="J2283" s="56">
        <v>2273</v>
      </c>
      <c r="K2283" s="53">
        <v>0</v>
      </c>
      <c r="L2283" s="54"/>
      <c r="M2283" s="54"/>
      <c r="N2283" s="54"/>
      <c r="O2283" s="53"/>
      <c r="P2283" s="53"/>
    </row>
    <row r="2284" spans="1:16">
      <c r="A2284" s="3" t="str">
        <f t="shared" si="35"/>
        <v>1381068A42FCJ0100</v>
      </c>
      <c r="B2284" s="55" t="s">
        <v>55206</v>
      </c>
      <c r="C2284" s="53">
        <v>138</v>
      </c>
      <c r="D2284" s="53">
        <v>106</v>
      </c>
      <c r="E2284" s="53">
        <v>0</v>
      </c>
      <c r="F2284" s="53">
        <v>0</v>
      </c>
      <c r="G2284" s="53">
        <v>0</v>
      </c>
      <c r="H2284" s="53">
        <v>5438</v>
      </c>
      <c r="I2284" s="53" t="s">
        <v>69298</v>
      </c>
      <c r="J2284" s="56">
        <v>2637</v>
      </c>
      <c r="K2284" s="53">
        <v>0</v>
      </c>
      <c r="L2284" s="54"/>
      <c r="M2284" s="54"/>
      <c r="N2284" s="54"/>
      <c r="O2284" s="53"/>
      <c r="P2284" s="53"/>
    </row>
    <row r="2285" spans="1:16">
      <c r="A2285" s="3" t="str">
        <f t="shared" si="35"/>
        <v>1381068A42FCJ0200</v>
      </c>
      <c r="B2285" s="55" t="s">
        <v>55209</v>
      </c>
      <c r="C2285" s="53">
        <v>138</v>
      </c>
      <c r="D2285" s="53">
        <v>106</v>
      </c>
      <c r="E2285" s="53">
        <v>0</v>
      </c>
      <c r="F2285" s="53">
        <v>0</v>
      </c>
      <c r="G2285" s="53">
        <v>0</v>
      </c>
      <c r="H2285" s="53">
        <v>5438</v>
      </c>
      <c r="I2285" s="53" t="s">
        <v>69298</v>
      </c>
      <c r="J2285" s="56">
        <v>2637</v>
      </c>
      <c r="K2285" s="53">
        <v>0</v>
      </c>
      <c r="L2285" s="53"/>
      <c r="M2285" s="53"/>
      <c r="N2285" s="54"/>
      <c r="O2285" s="53"/>
      <c r="P2285" s="53"/>
    </row>
    <row r="2286" spans="1:16">
      <c r="A2286" s="3" t="str">
        <f t="shared" si="35"/>
        <v>1021068A42FCJ0300</v>
      </c>
      <c r="B2286" s="55" t="s">
        <v>55211</v>
      </c>
      <c r="C2286" s="53">
        <v>102</v>
      </c>
      <c r="D2286" s="53">
        <v>106</v>
      </c>
      <c r="E2286" s="53">
        <v>0</v>
      </c>
      <c r="F2286" s="53">
        <v>0</v>
      </c>
      <c r="G2286" s="53">
        <v>0</v>
      </c>
      <c r="H2286" s="53">
        <v>5438</v>
      </c>
      <c r="I2286" s="53" t="s">
        <v>69298</v>
      </c>
      <c r="J2286" s="56">
        <v>3128</v>
      </c>
      <c r="K2286" s="53">
        <v>0</v>
      </c>
      <c r="L2286" s="54"/>
      <c r="M2286" s="53"/>
      <c r="N2286" s="54"/>
      <c r="O2286" s="53"/>
      <c r="P2286" s="53"/>
    </row>
    <row r="2287" spans="1:16">
      <c r="A2287" s="3" t="str">
        <f t="shared" si="35"/>
        <v>1121068A42FHJ0200</v>
      </c>
      <c r="B2287" s="55" t="s">
        <v>55212</v>
      </c>
      <c r="C2287" s="53">
        <v>112</v>
      </c>
      <c r="D2287" s="53">
        <v>106</v>
      </c>
      <c r="E2287" s="53">
        <v>0</v>
      </c>
      <c r="F2287" s="53">
        <v>0</v>
      </c>
      <c r="G2287" s="53">
        <v>0</v>
      </c>
      <c r="H2287" s="53">
        <v>5438</v>
      </c>
      <c r="I2287" s="53" t="s">
        <v>69298</v>
      </c>
      <c r="J2287" s="56">
        <v>3000</v>
      </c>
      <c r="K2287" s="53">
        <v>0</v>
      </c>
      <c r="L2287" s="53"/>
      <c r="M2287" s="53"/>
      <c r="N2287" s="54"/>
      <c r="O2287" s="53"/>
      <c r="P2287" s="53"/>
    </row>
    <row r="2288" spans="1:16">
      <c r="A2288" s="3" t="str">
        <f t="shared" si="35"/>
        <v>1981068A42FHJ0200</v>
      </c>
      <c r="B2288" s="55" t="s">
        <v>55212</v>
      </c>
      <c r="C2288" s="53">
        <v>198</v>
      </c>
      <c r="D2288" s="53">
        <v>106</v>
      </c>
      <c r="E2288" s="53">
        <v>0</v>
      </c>
      <c r="F2288" s="53">
        <v>0</v>
      </c>
      <c r="G2288" s="53">
        <v>0</v>
      </c>
      <c r="H2288" s="53">
        <v>5438</v>
      </c>
      <c r="I2288" s="53" t="s">
        <v>69298</v>
      </c>
      <c r="J2288" s="56">
        <v>3000</v>
      </c>
      <c r="K2288" s="53">
        <v>0</v>
      </c>
      <c r="L2288" s="53"/>
      <c r="M2288" s="53"/>
      <c r="N2288" s="54"/>
      <c r="O2288" s="53"/>
      <c r="P2288" s="53"/>
    </row>
    <row r="2289" spans="1:16">
      <c r="A2289" s="3" t="str">
        <f t="shared" si="35"/>
        <v>1121068A42FHJ0300</v>
      </c>
      <c r="B2289" s="55" t="s">
        <v>55217</v>
      </c>
      <c r="C2289" s="53">
        <v>112</v>
      </c>
      <c r="D2289" s="53">
        <v>106</v>
      </c>
      <c r="E2289" s="53">
        <v>0</v>
      </c>
      <c r="F2289" s="53">
        <v>0</v>
      </c>
      <c r="G2289" s="53">
        <v>0</v>
      </c>
      <c r="H2289" s="53">
        <v>5438</v>
      </c>
      <c r="I2289" s="53" t="s">
        <v>69298</v>
      </c>
      <c r="J2289" s="56">
        <v>2455</v>
      </c>
      <c r="K2289" s="53">
        <v>0</v>
      </c>
      <c r="L2289" s="53"/>
      <c r="M2289" s="54"/>
      <c r="N2289" s="53"/>
      <c r="O2289" s="53"/>
      <c r="P2289" s="53"/>
    </row>
    <row r="2290" spans="1:16">
      <c r="A2290" s="3" t="str">
        <f t="shared" si="35"/>
        <v>1141068A42FHJ0300</v>
      </c>
      <c r="B2290" s="55" t="s">
        <v>55217</v>
      </c>
      <c r="C2290" s="53">
        <v>114</v>
      </c>
      <c r="D2290" s="53">
        <v>106</v>
      </c>
      <c r="E2290" s="53">
        <v>0</v>
      </c>
      <c r="F2290" s="53">
        <v>0</v>
      </c>
      <c r="G2290" s="53">
        <v>0</v>
      </c>
      <c r="H2290" s="53">
        <v>5438</v>
      </c>
      <c r="I2290" s="53" t="s">
        <v>69298</v>
      </c>
      <c r="J2290" s="56">
        <v>2455</v>
      </c>
      <c r="K2290" s="53">
        <v>0</v>
      </c>
      <c r="L2290" s="53"/>
      <c r="M2290" s="54"/>
      <c r="N2290" s="53"/>
      <c r="O2290" s="53"/>
      <c r="P2290" s="53"/>
    </row>
    <row r="2291" spans="1:16">
      <c r="A2291" s="3" t="str">
        <f t="shared" si="35"/>
        <v>1121068A42FHJ0400</v>
      </c>
      <c r="B2291" s="55" t="s">
        <v>55220</v>
      </c>
      <c r="C2291" s="53">
        <v>112</v>
      </c>
      <c r="D2291" s="53">
        <v>106</v>
      </c>
      <c r="E2291" s="53">
        <v>0</v>
      </c>
      <c r="F2291" s="53">
        <v>0</v>
      </c>
      <c r="G2291" s="53">
        <v>0</v>
      </c>
      <c r="H2291" s="53">
        <v>5438</v>
      </c>
      <c r="I2291" s="53" t="s">
        <v>69298</v>
      </c>
      <c r="J2291" s="56">
        <v>3182</v>
      </c>
      <c r="K2291" s="53">
        <v>0</v>
      </c>
      <c r="L2291" s="53"/>
      <c r="M2291" s="54"/>
      <c r="N2291" s="53"/>
      <c r="O2291" s="53"/>
      <c r="P2291" s="53"/>
    </row>
    <row r="2292" spans="1:16">
      <c r="A2292" s="3" t="str">
        <f t="shared" si="35"/>
        <v>1121068A42FHJ0500</v>
      </c>
      <c r="B2292" s="55" t="s">
        <v>55222</v>
      </c>
      <c r="C2292" s="53">
        <v>112</v>
      </c>
      <c r="D2292" s="53">
        <v>106</v>
      </c>
      <c r="E2292" s="53">
        <v>0</v>
      </c>
      <c r="F2292" s="53">
        <v>0</v>
      </c>
      <c r="G2292" s="53">
        <v>0</v>
      </c>
      <c r="H2292" s="53">
        <v>5438</v>
      </c>
      <c r="I2292" s="53" t="s">
        <v>69298</v>
      </c>
      <c r="J2292" s="56">
        <v>3182</v>
      </c>
      <c r="K2292" s="53">
        <v>0</v>
      </c>
      <c r="L2292" s="53"/>
      <c r="M2292" s="53"/>
      <c r="N2292" s="54"/>
      <c r="O2292" s="53"/>
      <c r="P2292" s="53"/>
    </row>
    <row r="2293" spans="1:16">
      <c r="A2293" s="3" t="str">
        <f t="shared" si="35"/>
        <v>1001068A42FHJ0700</v>
      </c>
      <c r="B2293" s="55" t="s">
        <v>55228</v>
      </c>
      <c r="C2293" s="53">
        <v>100</v>
      </c>
      <c r="D2293" s="53">
        <v>106</v>
      </c>
      <c r="E2293" s="53">
        <v>0</v>
      </c>
      <c r="F2293" s="53">
        <v>0</v>
      </c>
      <c r="G2293" s="53">
        <v>0</v>
      </c>
      <c r="H2293" s="53">
        <v>5438</v>
      </c>
      <c r="I2293" s="53" t="s">
        <v>69298</v>
      </c>
      <c r="J2293" s="56">
        <v>2273</v>
      </c>
      <c r="K2293" s="53">
        <v>0</v>
      </c>
      <c r="L2293" s="54"/>
      <c r="M2293" s="53"/>
      <c r="N2293" s="54"/>
      <c r="O2293" s="53"/>
      <c r="P2293" s="53"/>
    </row>
    <row r="2294" spans="1:16">
      <c r="A2294" s="3" t="str">
        <f t="shared" si="35"/>
        <v>1141068A42FHJ0700</v>
      </c>
      <c r="B2294" s="55" t="s">
        <v>55228</v>
      </c>
      <c r="C2294" s="53">
        <v>114</v>
      </c>
      <c r="D2294" s="53">
        <v>106</v>
      </c>
      <c r="E2294" s="53">
        <v>0</v>
      </c>
      <c r="F2294" s="53">
        <v>0</v>
      </c>
      <c r="G2294" s="53">
        <v>0</v>
      </c>
      <c r="H2294" s="53">
        <v>5438</v>
      </c>
      <c r="I2294" s="53" t="s">
        <v>69298</v>
      </c>
      <c r="J2294" s="56">
        <v>2273</v>
      </c>
      <c r="K2294" s="53">
        <v>0</v>
      </c>
      <c r="L2294" s="54"/>
      <c r="M2294" s="53"/>
      <c r="N2294" s="54"/>
      <c r="O2294" s="53"/>
      <c r="P2294" s="53"/>
    </row>
    <row r="2295" spans="1:16">
      <c r="A2295" s="3" t="str">
        <f t="shared" si="35"/>
        <v>1041068A42FJJ0100</v>
      </c>
      <c r="B2295" s="55" t="s">
        <v>55230</v>
      </c>
      <c r="C2295" s="53">
        <v>104</v>
      </c>
      <c r="D2295" s="53">
        <v>106</v>
      </c>
      <c r="E2295" s="53">
        <v>0</v>
      </c>
      <c r="F2295" s="53">
        <v>0</v>
      </c>
      <c r="G2295" s="53">
        <v>0</v>
      </c>
      <c r="H2295" s="53">
        <v>5438</v>
      </c>
      <c r="I2295" s="53" t="s">
        <v>69298</v>
      </c>
      <c r="J2295" s="56">
        <v>5455</v>
      </c>
      <c r="K2295" s="53">
        <v>0</v>
      </c>
      <c r="L2295" s="54"/>
      <c r="M2295" s="53"/>
      <c r="N2295" s="54"/>
      <c r="O2295" s="53"/>
      <c r="P2295" s="53"/>
    </row>
    <row r="2296" spans="1:16">
      <c r="A2296" s="3" t="str">
        <f t="shared" si="35"/>
        <v>1141068A42FJJ0100</v>
      </c>
      <c r="B2296" s="55" t="s">
        <v>55230</v>
      </c>
      <c r="C2296" s="53">
        <v>114</v>
      </c>
      <c r="D2296" s="53">
        <v>106</v>
      </c>
      <c r="E2296" s="53">
        <v>0</v>
      </c>
      <c r="F2296" s="53">
        <v>0</v>
      </c>
      <c r="G2296" s="53">
        <v>0</v>
      </c>
      <c r="H2296" s="53">
        <v>5438</v>
      </c>
      <c r="I2296" s="53" t="s">
        <v>69298</v>
      </c>
      <c r="J2296" s="56">
        <v>5455</v>
      </c>
      <c r="K2296" s="53">
        <v>0</v>
      </c>
      <c r="L2296" s="54"/>
      <c r="M2296" s="54"/>
      <c r="N2296" s="54"/>
      <c r="O2296" s="53"/>
      <c r="P2296" s="53"/>
    </row>
    <row r="2297" spans="1:16">
      <c r="A2297" s="3" t="str">
        <f t="shared" si="35"/>
        <v>1381068A42FJJ0100</v>
      </c>
      <c r="B2297" s="55" t="s">
        <v>55230</v>
      </c>
      <c r="C2297" s="53">
        <v>138</v>
      </c>
      <c r="D2297" s="53">
        <v>106</v>
      </c>
      <c r="E2297" s="53">
        <v>0</v>
      </c>
      <c r="F2297" s="53">
        <v>0</v>
      </c>
      <c r="G2297" s="53">
        <v>0</v>
      </c>
      <c r="H2297" s="53">
        <v>5438</v>
      </c>
      <c r="I2297" s="53" t="s">
        <v>69298</v>
      </c>
      <c r="J2297" s="56">
        <v>5455</v>
      </c>
      <c r="K2297" s="53">
        <v>0</v>
      </c>
      <c r="L2297" s="53"/>
      <c r="M2297" s="53"/>
      <c r="N2297" s="54"/>
      <c r="O2297" s="53"/>
      <c r="P2297" s="53"/>
    </row>
    <row r="2298" spans="1:16">
      <c r="A2298" s="3" t="str">
        <f t="shared" si="35"/>
        <v>1411068A42FJJ0600</v>
      </c>
      <c r="B2298" s="55" t="s">
        <v>55237</v>
      </c>
      <c r="C2298" s="53">
        <v>141</v>
      </c>
      <c r="D2298" s="53">
        <v>106</v>
      </c>
      <c r="E2298" s="53">
        <v>0</v>
      </c>
      <c r="F2298" s="53">
        <v>0</v>
      </c>
      <c r="G2298" s="53">
        <v>0</v>
      </c>
      <c r="H2298" s="53">
        <v>5438</v>
      </c>
      <c r="I2298" s="53" t="s">
        <v>69298</v>
      </c>
      <c r="J2298" s="56">
        <v>4728</v>
      </c>
      <c r="K2298" s="53">
        <v>0</v>
      </c>
      <c r="L2298" s="53"/>
      <c r="M2298" s="53"/>
      <c r="N2298" s="54"/>
      <c r="O2298" s="53"/>
      <c r="P2298" s="53"/>
    </row>
    <row r="2299" spans="1:16">
      <c r="A2299" s="3" t="str">
        <f t="shared" si="35"/>
        <v>2111068A42FJJ0600</v>
      </c>
      <c r="B2299" s="55" t="s">
        <v>55237</v>
      </c>
      <c r="C2299" s="53">
        <v>211</v>
      </c>
      <c r="D2299" s="53">
        <v>106</v>
      </c>
      <c r="E2299" s="53">
        <v>0</v>
      </c>
      <c r="F2299" s="53">
        <v>0</v>
      </c>
      <c r="G2299" s="53">
        <v>0</v>
      </c>
      <c r="H2299" s="53">
        <v>5438</v>
      </c>
      <c r="I2299" s="53" t="s">
        <v>69298</v>
      </c>
      <c r="J2299" s="56">
        <v>4728</v>
      </c>
      <c r="K2299" s="53">
        <v>0</v>
      </c>
      <c r="L2299" s="53"/>
      <c r="M2299" s="53"/>
      <c r="N2299" s="54"/>
      <c r="O2299" s="53"/>
      <c r="P2299" s="53"/>
    </row>
    <row r="2300" spans="1:16">
      <c r="A2300" s="3" t="str">
        <f t="shared" si="35"/>
        <v>1141068A42FJJ0700</v>
      </c>
      <c r="B2300" s="55" t="s">
        <v>55241</v>
      </c>
      <c r="C2300" s="53">
        <v>114</v>
      </c>
      <c r="D2300" s="53">
        <v>106</v>
      </c>
      <c r="E2300" s="53">
        <v>0</v>
      </c>
      <c r="F2300" s="53">
        <v>0</v>
      </c>
      <c r="G2300" s="53">
        <v>0</v>
      </c>
      <c r="H2300" s="53">
        <v>5438</v>
      </c>
      <c r="I2300" s="53" t="s">
        <v>69298</v>
      </c>
      <c r="J2300" s="56">
        <v>5637</v>
      </c>
      <c r="K2300" s="53">
        <v>0</v>
      </c>
      <c r="L2300" s="53"/>
      <c r="M2300" s="53"/>
      <c r="N2300" s="53"/>
      <c r="O2300" s="53"/>
      <c r="P2300" s="53"/>
    </row>
    <row r="2301" spans="1:16">
      <c r="A2301" s="3" t="str">
        <f t="shared" si="35"/>
        <v>1411068A42FJJ0700</v>
      </c>
      <c r="B2301" s="55" t="s">
        <v>55241</v>
      </c>
      <c r="C2301" s="53">
        <v>141</v>
      </c>
      <c r="D2301" s="53">
        <v>106</v>
      </c>
      <c r="E2301" s="53">
        <v>0</v>
      </c>
      <c r="F2301" s="53">
        <v>0</v>
      </c>
      <c r="G2301" s="53">
        <v>0</v>
      </c>
      <c r="H2301" s="53">
        <v>5438</v>
      </c>
      <c r="I2301" s="53" t="s">
        <v>69298</v>
      </c>
      <c r="J2301" s="56">
        <v>5637</v>
      </c>
      <c r="K2301" s="53">
        <v>0</v>
      </c>
      <c r="L2301" s="53"/>
      <c r="M2301" s="53"/>
      <c r="N2301" s="53"/>
      <c r="O2301" s="53"/>
      <c r="P2301" s="53"/>
    </row>
    <row r="2302" spans="1:16">
      <c r="A2302" s="3" t="str">
        <f t="shared" si="35"/>
        <v>2111068A42FJJ0700</v>
      </c>
      <c r="B2302" s="55" t="s">
        <v>55241</v>
      </c>
      <c r="C2302" s="53">
        <v>211</v>
      </c>
      <c r="D2302" s="53">
        <v>106</v>
      </c>
      <c r="E2302" s="53">
        <v>0</v>
      </c>
      <c r="F2302" s="53">
        <v>0</v>
      </c>
      <c r="G2302" s="53">
        <v>0</v>
      </c>
      <c r="H2302" s="53">
        <v>5438</v>
      </c>
      <c r="I2302" s="53" t="s">
        <v>69298</v>
      </c>
      <c r="J2302" s="56">
        <v>5637</v>
      </c>
      <c r="K2302" s="53">
        <v>0</v>
      </c>
      <c r="L2302" s="53"/>
      <c r="M2302" s="54"/>
      <c r="N2302" s="54"/>
      <c r="O2302" s="53"/>
      <c r="P2302" s="53"/>
    </row>
    <row r="2303" spans="1:16">
      <c r="A2303" s="3" t="str">
        <f t="shared" si="35"/>
        <v>1121068A42FJJ0800</v>
      </c>
      <c r="B2303" s="55" t="s">
        <v>55244</v>
      </c>
      <c r="C2303" s="53">
        <v>112</v>
      </c>
      <c r="D2303" s="53">
        <v>106</v>
      </c>
      <c r="E2303" s="53">
        <v>0</v>
      </c>
      <c r="F2303" s="53">
        <v>0</v>
      </c>
      <c r="G2303" s="53">
        <v>0</v>
      </c>
      <c r="H2303" s="53">
        <v>5438</v>
      </c>
      <c r="I2303" s="53" t="s">
        <v>69298</v>
      </c>
      <c r="J2303" s="56">
        <v>3819</v>
      </c>
      <c r="K2303" s="53">
        <v>0</v>
      </c>
      <c r="L2303" s="53"/>
      <c r="M2303" s="53"/>
      <c r="N2303" s="54"/>
      <c r="O2303" s="53"/>
      <c r="P2303" s="53"/>
    </row>
    <row r="2304" spans="1:16">
      <c r="A2304" s="3" t="str">
        <f t="shared" si="35"/>
        <v>1981068A42FJJ0800</v>
      </c>
      <c r="B2304" s="55" t="s">
        <v>55244</v>
      </c>
      <c r="C2304" s="53">
        <v>198</v>
      </c>
      <c r="D2304" s="53">
        <v>106</v>
      </c>
      <c r="E2304" s="53">
        <v>0</v>
      </c>
      <c r="F2304" s="53">
        <v>0</v>
      </c>
      <c r="G2304" s="53">
        <v>0</v>
      </c>
      <c r="H2304" s="53">
        <v>5438</v>
      </c>
      <c r="I2304" s="53" t="s">
        <v>69298</v>
      </c>
      <c r="J2304" s="56">
        <v>3819</v>
      </c>
      <c r="K2304" s="53">
        <v>0</v>
      </c>
      <c r="L2304" s="54"/>
      <c r="M2304" s="53"/>
      <c r="N2304" s="54"/>
      <c r="O2304" s="54"/>
      <c r="P2304" s="53"/>
    </row>
    <row r="2305" spans="1:16">
      <c r="A2305" s="3" t="str">
        <f t="shared" si="35"/>
        <v>1001068A42FJJ1100</v>
      </c>
      <c r="B2305" s="55" t="s">
        <v>55250</v>
      </c>
      <c r="C2305" s="53">
        <v>100</v>
      </c>
      <c r="D2305" s="53">
        <v>106</v>
      </c>
      <c r="E2305" s="53">
        <v>0</v>
      </c>
      <c r="F2305" s="53">
        <v>0</v>
      </c>
      <c r="G2305" s="53">
        <v>0</v>
      </c>
      <c r="H2305" s="53">
        <v>5438</v>
      </c>
      <c r="I2305" s="53" t="s">
        <v>69298</v>
      </c>
      <c r="J2305" s="56">
        <v>4091</v>
      </c>
      <c r="K2305" s="53">
        <v>0</v>
      </c>
      <c r="L2305" s="54"/>
      <c r="M2305" s="53"/>
      <c r="N2305" s="54"/>
      <c r="O2305" s="53"/>
      <c r="P2305" s="53"/>
    </row>
    <row r="2306" spans="1:16">
      <c r="A2306" s="3" t="str">
        <f t="shared" si="35"/>
        <v>1651068A42FJJ1100</v>
      </c>
      <c r="B2306" s="55" t="s">
        <v>55250</v>
      </c>
      <c r="C2306" s="53">
        <v>165</v>
      </c>
      <c r="D2306" s="53">
        <v>106</v>
      </c>
      <c r="E2306" s="53">
        <v>0</v>
      </c>
      <c r="F2306" s="53">
        <v>0</v>
      </c>
      <c r="G2306" s="53">
        <v>0</v>
      </c>
      <c r="H2306" s="53">
        <v>5438</v>
      </c>
      <c r="I2306" s="53" t="s">
        <v>69298</v>
      </c>
      <c r="J2306" s="56">
        <v>4091</v>
      </c>
      <c r="K2306" s="53">
        <v>0</v>
      </c>
      <c r="L2306" s="54"/>
      <c r="M2306" s="53"/>
      <c r="N2306" s="54"/>
      <c r="O2306" s="53"/>
      <c r="P2306" s="53"/>
    </row>
    <row r="2307" spans="1:16">
      <c r="A2307" s="3" t="str">
        <f t="shared" si="35"/>
        <v>1001068A42FJJ1200</v>
      </c>
      <c r="B2307" s="55" t="s">
        <v>55253</v>
      </c>
      <c r="C2307" s="53">
        <v>100</v>
      </c>
      <c r="D2307" s="53">
        <v>106</v>
      </c>
      <c r="E2307" s="53">
        <v>0</v>
      </c>
      <c r="F2307" s="53">
        <v>0</v>
      </c>
      <c r="G2307" s="53">
        <v>0</v>
      </c>
      <c r="H2307" s="53">
        <v>5438</v>
      </c>
      <c r="I2307" s="53" t="s">
        <v>69298</v>
      </c>
      <c r="J2307" s="56">
        <v>5273</v>
      </c>
      <c r="K2307" s="53">
        <v>0</v>
      </c>
      <c r="L2307" s="54"/>
      <c r="M2307" s="54"/>
      <c r="N2307" s="54"/>
      <c r="O2307" s="53"/>
      <c r="P2307" s="53"/>
    </row>
    <row r="2308" spans="1:16">
      <c r="A2308" s="3" t="str">
        <f t="shared" ref="A2308:A2371" si="36">CONCATENATE(C2308,D2308,IF(ISBLANK(B2308),"",IF(LEN(B2308)&lt;11,TEXT(B2308,"00000000000"),B2308)))</f>
        <v>1651068A42FJJ1200</v>
      </c>
      <c r="B2308" s="55" t="s">
        <v>55253</v>
      </c>
      <c r="C2308" s="53">
        <v>165</v>
      </c>
      <c r="D2308" s="53">
        <v>106</v>
      </c>
      <c r="E2308" s="53">
        <v>0</v>
      </c>
      <c r="F2308" s="53">
        <v>0</v>
      </c>
      <c r="G2308" s="53">
        <v>0</v>
      </c>
      <c r="H2308" s="53">
        <v>5438</v>
      </c>
      <c r="I2308" s="53" t="s">
        <v>69298</v>
      </c>
      <c r="J2308" s="56">
        <v>5273</v>
      </c>
      <c r="K2308" s="53">
        <v>0</v>
      </c>
      <c r="L2308" s="54"/>
      <c r="M2308" s="53"/>
      <c r="N2308" s="54"/>
      <c r="O2308" s="54"/>
      <c r="P2308" s="53"/>
    </row>
    <row r="2309" spans="1:16">
      <c r="A2309" s="3" t="str">
        <f t="shared" si="36"/>
        <v>1001068A42FJJ1300</v>
      </c>
      <c r="B2309" s="55" t="s">
        <v>55256</v>
      </c>
      <c r="C2309" s="53">
        <v>100</v>
      </c>
      <c r="D2309" s="53">
        <v>106</v>
      </c>
      <c r="E2309" s="53">
        <v>0</v>
      </c>
      <c r="F2309" s="53">
        <v>0</v>
      </c>
      <c r="G2309" s="53">
        <v>0</v>
      </c>
      <c r="H2309" s="53">
        <v>5438</v>
      </c>
      <c r="I2309" s="53" t="s">
        <v>69298</v>
      </c>
      <c r="J2309" s="56">
        <v>4500</v>
      </c>
      <c r="K2309" s="53">
        <v>0</v>
      </c>
      <c r="L2309" s="54"/>
      <c r="M2309" s="53"/>
      <c r="N2309" s="54"/>
      <c r="O2309" s="53"/>
      <c r="P2309" s="53"/>
    </row>
    <row r="2310" spans="1:16">
      <c r="A2310" s="3" t="str">
        <f t="shared" si="36"/>
        <v>1141068A42FJJ1300</v>
      </c>
      <c r="B2310" s="55" t="s">
        <v>55256</v>
      </c>
      <c r="C2310" s="53">
        <v>114</v>
      </c>
      <c r="D2310" s="53">
        <v>106</v>
      </c>
      <c r="E2310" s="53">
        <v>0</v>
      </c>
      <c r="F2310" s="53">
        <v>0</v>
      </c>
      <c r="G2310" s="53">
        <v>0</v>
      </c>
      <c r="H2310" s="53">
        <v>5438</v>
      </c>
      <c r="I2310" s="53" t="s">
        <v>69298</v>
      </c>
      <c r="J2310" s="56">
        <v>4500</v>
      </c>
      <c r="K2310" s="53">
        <v>0</v>
      </c>
      <c r="L2310" s="54"/>
      <c r="M2310" s="54"/>
      <c r="N2310" s="54"/>
      <c r="O2310" s="54"/>
      <c r="P2310" s="53"/>
    </row>
    <row r="2311" spans="1:16">
      <c r="A2311" s="3" t="str">
        <f t="shared" si="36"/>
        <v>1521068A42FJJ1600</v>
      </c>
      <c r="B2311" s="55" t="s">
        <v>55261</v>
      </c>
      <c r="C2311" s="53">
        <v>152</v>
      </c>
      <c r="D2311" s="53">
        <v>106</v>
      </c>
      <c r="E2311" s="53">
        <v>0</v>
      </c>
      <c r="F2311" s="53">
        <v>0</v>
      </c>
      <c r="G2311" s="53">
        <v>0</v>
      </c>
      <c r="H2311" s="53">
        <v>5438</v>
      </c>
      <c r="I2311" s="53" t="s">
        <v>69298</v>
      </c>
      <c r="J2311" s="56">
        <v>4000</v>
      </c>
      <c r="K2311" s="53">
        <v>0</v>
      </c>
      <c r="L2311" s="54"/>
      <c r="M2311" s="53"/>
      <c r="N2311" s="54"/>
      <c r="O2311" s="53"/>
      <c r="P2311" s="53"/>
    </row>
    <row r="2312" spans="1:16">
      <c r="A2312" s="3" t="str">
        <f t="shared" si="36"/>
        <v>1571068A42FJJ1600</v>
      </c>
      <c r="B2312" s="55" t="s">
        <v>55261</v>
      </c>
      <c r="C2312" s="53">
        <v>157</v>
      </c>
      <c r="D2312" s="53">
        <v>106</v>
      </c>
      <c r="E2312" s="53">
        <v>0</v>
      </c>
      <c r="F2312" s="53">
        <v>0</v>
      </c>
      <c r="G2312" s="53">
        <v>0</v>
      </c>
      <c r="H2312" s="53">
        <v>5438</v>
      </c>
      <c r="I2312" s="53" t="s">
        <v>69298</v>
      </c>
      <c r="J2312" s="56">
        <v>4000</v>
      </c>
      <c r="K2312" s="53">
        <v>0</v>
      </c>
      <c r="L2312" s="54"/>
      <c r="M2312" s="54"/>
      <c r="N2312" s="54"/>
      <c r="O2312" s="53"/>
      <c r="P2312" s="53"/>
    </row>
    <row r="2313" spans="1:16">
      <c r="A2313" s="3" t="str">
        <f t="shared" si="36"/>
        <v>1021068A42FJJ1700</v>
      </c>
      <c r="B2313" s="55" t="s">
        <v>55264</v>
      </c>
      <c r="C2313" s="53">
        <v>102</v>
      </c>
      <c r="D2313" s="53">
        <v>106</v>
      </c>
      <c r="E2313" s="53">
        <v>0</v>
      </c>
      <c r="F2313" s="53">
        <v>0</v>
      </c>
      <c r="G2313" s="53">
        <v>0</v>
      </c>
      <c r="H2313" s="53">
        <v>5438</v>
      </c>
      <c r="I2313" s="53" t="s">
        <v>69298</v>
      </c>
      <c r="J2313" s="56">
        <v>4000</v>
      </c>
      <c r="K2313" s="53">
        <v>0</v>
      </c>
      <c r="L2313" s="54"/>
      <c r="M2313" s="53"/>
      <c r="N2313" s="54"/>
      <c r="O2313" s="53"/>
      <c r="P2313" s="53"/>
    </row>
    <row r="2314" spans="1:16">
      <c r="A2314" s="3" t="str">
        <f t="shared" si="36"/>
        <v>1651068A42FJJ1700</v>
      </c>
      <c r="B2314" s="55" t="s">
        <v>55264</v>
      </c>
      <c r="C2314" s="53">
        <v>165</v>
      </c>
      <c r="D2314" s="53">
        <v>106</v>
      </c>
      <c r="E2314" s="53">
        <v>0</v>
      </c>
      <c r="F2314" s="53">
        <v>0</v>
      </c>
      <c r="G2314" s="53">
        <v>0</v>
      </c>
      <c r="H2314" s="53">
        <v>5438</v>
      </c>
      <c r="I2314" s="53" t="s">
        <v>69298</v>
      </c>
      <c r="J2314" s="56">
        <v>4000</v>
      </c>
      <c r="K2314" s="53">
        <v>0</v>
      </c>
      <c r="L2314" s="54"/>
      <c r="M2314" s="53"/>
      <c r="N2314" s="53"/>
      <c r="O2314" s="53"/>
      <c r="P2314" s="53"/>
    </row>
    <row r="2315" spans="1:16">
      <c r="A2315" s="3" t="str">
        <f t="shared" si="36"/>
        <v>3321068A42FJJ1700</v>
      </c>
      <c r="B2315" s="55" t="s">
        <v>55264</v>
      </c>
      <c r="C2315" s="53">
        <v>332</v>
      </c>
      <c r="D2315" s="53">
        <v>106</v>
      </c>
      <c r="E2315" s="53">
        <v>0</v>
      </c>
      <c r="F2315" s="53">
        <v>0</v>
      </c>
      <c r="G2315" s="53">
        <v>0</v>
      </c>
      <c r="H2315" s="53">
        <v>5438</v>
      </c>
      <c r="I2315" s="53" t="s">
        <v>69298</v>
      </c>
      <c r="J2315" s="56">
        <v>4000</v>
      </c>
      <c r="K2315" s="53">
        <v>0</v>
      </c>
      <c r="L2315" s="53"/>
      <c r="M2315" s="54"/>
      <c r="N2315" s="53"/>
      <c r="O2315" s="54"/>
      <c r="P2315" s="53"/>
    </row>
    <row r="2316" spans="1:16">
      <c r="A2316" s="3" t="str">
        <f t="shared" si="36"/>
        <v>1001068A42FJJ1800</v>
      </c>
      <c r="B2316" s="55" t="s">
        <v>55267</v>
      </c>
      <c r="C2316" s="53">
        <v>100</v>
      </c>
      <c r="D2316" s="53">
        <v>106</v>
      </c>
      <c r="E2316" s="53">
        <v>0</v>
      </c>
      <c r="F2316" s="53">
        <v>0</v>
      </c>
      <c r="G2316" s="53">
        <v>0</v>
      </c>
      <c r="H2316" s="53">
        <v>5438</v>
      </c>
      <c r="I2316" s="53" t="s">
        <v>69298</v>
      </c>
      <c r="J2316" s="56">
        <v>4273</v>
      </c>
      <c r="K2316" s="53">
        <v>0</v>
      </c>
      <c r="L2316" s="53"/>
      <c r="M2316" s="53"/>
      <c r="N2316" s="53"/>
      <c r="O2316" s="54"/>
      <c r="P2316" s="53"/>
    </row>
    <row r="2317" spans="1:16">
      <c r="A2317" s="3" t="str">
        <f t="shared" si="36"/>
        <v>1001068A42FJJ1900</v>
      </c>
      <c r="B2317" s="55" t="s">
        <v>55269</v>
      </c>
      <c r="C2317" s="53">
        <v>100</v>
      </c>
      <c r="D2317" s="53">
        <v>106</v>
      </c>
      <c r="E2317" s="53">
        <v>0</v>
      </c>
      <c r="F2317" s="53">
        <v>0</v>
      </c>
      <c r="G2317" s="53">
        <v>0</v>
      </c>
      <c r="H2317" s="53">
        <v>5438</v>
      </c>
      <c r="I2317" s="53" t="s">
        <v>69298</v>
      </c>
      <c r="J2317" s="56">
        <v>4500</v>
      </c>
      <c r="K2317" s="53">
        <v>0</v>
      </c>
      <c r="L2317" s="53"/>
      <c r="M2317" s="53"/>
      <c r="N2317" s="53"/>
      <c r="O2317" s="53"/>
      <c r="P2317" s="53"/>
    </row>
    <row r="2318" spans="1:16">
      <c r="A2318" s="3" t="str">
        <f t="shared" si="36"/>
        <v>1521068A42FJJ1900</v>
      </c>
      <c r="B2318" s="55" t="s">
        <v>55269</v>
      </c>
      <c r="C2318" s="53">
        <v>152</v>
      </c>
      <c r="D2318" s="53">
        <v>106</v>
      </c>
      <c r="E2318" s="53">
        <v>0</v>
      </c>
      <c r="F2318" s="53">
        <v>0</v>
      </c>
      <c r="G2318" s="53">
        <v>0</v>
      </c>
      <c r="H2318" s="53">
        <v>5438</v>
      </c>
      <c r="I2318" s="53" t="s">
        <v>69298</v>
      </c>
      <c r="J2318" s="56">
        <v>4500</v>
      </c>
      <c r="K2318" s="53">
        <v>0</v>
      </c>
      <c r="L2318" s="53"/>
      <c r="M2318" s="53"/>
      <c r="N2318" s="53"/>
      <c r="O2318" s="53"/>
      <c r="P2318" s="53"/>
    </row>
    <row r="2319" spans="1:16">
      <c r="A2319" s="3" t="str">
        <f t="shared" si="36"/>
        <v>1141068A42FJJ2000</v>
      </c>
      <c r="B2319" s="55" t="s">
        <v>55271</v>
      </c>
      <c r="C2319" s="53">
        <v>114</v>
      </c>
      <c r="D2319" s="53">
        <v>106</v>
      </c>
      <c r="E2319" s="53">
        <v>0</v>
      </c>
      <c r="F2319" s="53">
        <v>0</v>
      </c>
      <c r="G2319" s="53">
        <v>0</v>
      </c>
      <c r="H2319" s="53">
        <v>5438</v>
      </c>
      <c r="I2319" s="53" t="s">
        <v>69298</v>
      </c>
      <c r="J2319" s="56">
        <v>4091</v>
      </c>
      <c r="K2319" s="53">
        <v>0</v>
      </c>
      <c r="L2319" s="53"/>
      <c r="M2319" s="53"/>
      <c r="N2319" s="53"/>
      <c r="O2319" s="53"/>
      <c r="P2319" s="53"/>
    </row>
    <row r="2320" spans="1:16">
      <c r="A2320" s="3" t="str">
        <f t="shared" si="36"/>
        <v>1381068A42FJJ2000</v>
      </c>
      <c r="B2320" s="55" t="s">
        <v>55271</v>
      </c>
      <c r="C2320" s="53">
        <v>138</v>
      </c>
      <c r="D2320" s="53">
        <v>106</v>
      </c>
      <c r="E2320" s="53">
        <v>0</v>
      </c>
      <c r="F2320" s="53">
        <v>0</v>
      </c>
      <c r="G2320" s="53">
        <v>0</v>
      </c>
      <c r="H2320" s="53">
        <v>5438</v>
      </c>
      <c r="I2320" s="53" t="s">
        <v>69298</v>
      </c>
      <c r="J2320" s="56">
        <v>4091</v>
      </c>
      <c r="K2320" s="53">
        <v>0</v>
      </c>
      <c r="L2320" s="53"/>
      <c r="M2320" s="53"/>
      <c r="N2320" s="53"/>
      <c r="O2320" s="53"/>
      <c r="P2320" s="53"/>
    </row>
    <row r="2321" spans="1:16">
      <c r="A2321" s="3" t="str">
        <f t="shared" si="36"/>
        <v>1141068A42FJJ2100</v>
      </c>
      <c r="B2321" s="55" t="s">
        <v>55274</v>
      </c>
      <c r="C2321" s="53">
        <v>114</v>
      </c>
      <c r="D2321" s="53">
        <v>106</v>
      </c>
      <c r="E2321" s="53">
        <v>0</v>
      </c>
      <c r="F2321" s="53">
        <v>0</v>
      </c>
      <c r="G2321" s="53">
        <v>0</v>
      </c>
      <c r="H2321" s="53">
        <v>5438</v>
      </c>
      <c r="I2321" s="53" t="s">
        <v>69298</v>
      </c>
      <c r="J2321" s="56">
        <v>4500</v>
      </c>
      <c r="K2321" s="53">
        <v>0</v>
      </c>
      <c r="L2321" s="53"/>
      <c r="M2321" s="53"/>
      <c r="N2321" s="53"/>
      <c r="O2321" s="53"/>
      <c r="P2321" s="53"/>
    </row>
    <row r="2322" spans="1:16">
      <c r="A2322" s="3" t="str">
        <f t="shared" si="36"/>
        <v>1381068A42FJJ2100</v>
      </c>
      <c r="B2322" s="55" t="s">
        <v>55274</v>
      </c>
      <c r="C2322" s="53">
        <v>138</v>
      </c>
      <c r="D2322" s="53">
        <v>106</v>
      </c>
      <c r="E2322" s="53">
        <v>0</v>
      </c>
      <c r="F2322" s="53">
        <v>0</v>
      </c>
      <c r="G2322" s="53">
        <v>0</v>
      </c>
      <c r="H2322" s="53">
        <v>5438</v>
      </c>
      <c r="I2322" s="53" t="s">
        <v>69298</v>
      </c>
      <c r="J2322" s="56">
        <v>4500</v>
      </c>
      <c r="K2322" s="53">
        <v>0</v>
      </c>
      <c r="L2322" s="53"/>
      <c r="M2322" s="53"/>
      <c r="N2322" s="53"/>
      <c r="O2322" s="54"/>
      <c r="P2322" s="53"/>
    </row>
    <row r="2323" spans="1:16">
      <c r="A2323" s="3" t="str">
        <f t="shared" si="36"/>
        <v>1121068A42FQJ0100</v>
      </c>
      <c r="B2323" s="55" t="s">
        <v>55277</v>
      </c>
      <c r="C2323" s="53">
        <v>112</v>
      </c>
      <c r="D2323" s="53">
        <v>106</v>
      </c>
      <c r="E2323" s="53">
        <v>0</v>
      </c>
      <c r="F2323" s="53">
        <v>0</v>
      </c>
      <c r="G2323" s="53">
        <v>0</v>
      </c>
      <c r="H2323" s="53">
        <v>5438</v>
      </c>
      <c r="I2323" s="53" t="s">
        <v>69298</v>
      </c>
      <c r="J2323" s="56">
        <v>4500</v>
      </c>
      <c r="K2323" s="53">
        <v>0</v>
      </c>
      <c r="L2323" s="54"/>
      <c r="M2323" s="53"/>
      <c r="N2323" s="53"/>
      <c r="O2323" s="53"/>
      <c r="P2323" s="53"/>
    </row>
    <row r="2324" spans="1:16">
      <c r="A2324" s="3" t="str">
        <f t="shared" si="36"/>
        <v>1221068A42FQJ0100</v>
      </c>
      <c r="B2324" s="55" t="s">
        <v>55277</v>
      </c>
      <c r="C2324" s="53">
        <v>122</v>
      </c>
      <c r="D2324" s="53">
        <v>106</v>
      </c>
      <c r="E2324" s="53">
        <v>0</v>
      </c>
      <c r="F2324" s="53">
        <v>0</v>
      </c>
      <c r="G2324" s="53">
        <v>0</v>
      </c>
      <c r="H2324" s="53">
        <v>5438</v>
      </c>
      <c r="I2324" s="53" t="s">
        <v>69298</v>
      </c>
      <c r="J2324" s="56">
        <v>4500</v>
      </c>
      <c r="K2324" s="53">
        <v>0</v>
      </c>
      <c r="L2324" s="53"/>
      <c r="M2324" s="53"/>
      <c r="N2324" s="53"/>
      <c r="O2324" s="53"/>
      <c r="P2324" s="53"/>
    </row>
    <row r="2325" spans="1:16">
      <c r="A2325" s="3" t="str">
        <f t="shared" si="36"/>
        <v>1981068A42FQJ0100</v>
      </c>
      <c r="B2325" s="55" t="s">
        <v>55277</v>
      </c>
      <c r="C2325" s="53">
        <v>198</v>
      </c>
      <c r="D2325" s="53">
        <v>106</v>
      </c>
      <c r="E2325" s="53">
        <v>0</v>
      </c>
      <c r="F2325" s="53">
        <v>0</v>
      </c>
      <c r="G2325" s="53">
        <v>0</v>
      </c>
      <c r="H2325" s="53">
        <v>5438</v>
      </c>
      <c r="I2325" s="53" t="s">
        <v>69298</v>
      </c>
      <c r="J2325" s="56">
        <v>4500</v>
      </c>
      <c r="K2325" s="53">
        <v>0</v>
      </c>
      <c r="L2325" s="54"/>
      <c r="M2325" s="53"/>
      <c r="N2325" s="53"/>
      <c r="O2325" s="53"/>
      <c r="P2325" s="53"/>
    </row>
    <row r="2326" spans="1:16">
      <c r="A2326" s="3" t="str">
        <f t="shared" si="36"/>
        <v>1121068A42FQJ0200</v>
      </c>
      <c r="B2326" s="55" t="s">
        <v>55280</v>
      </c>
      <c r="C2326" s="53">
        <v>112</v>
      </c>
      <c r="D2326" s="53">
        <v>106</v>
      </c>
      <c r="E2326" s="53">
        <v>0</v>
      </c>
      <c r="F2326" s="53">
        <v>0</v>
      </c>
      <c r="G2326" s="53">
        <v>0</v>
      </c>
      <c r="H2326" s="53">
        <v>5438</v>
      </c>
      <c r="I2326" s="53" t="s">
        <v>69298</v>
      </c>
      <c r="J2326" s="56">
        <v>4728</v>
      </c>
      <c r="K2326" s="53">
        <v>0</v>
      </c>
      <c r="L2326" s="53"/>
      <c r="M2326" s="53"/>
      <c r="N2326" s="53"/>
      <c r="O2326" s="54"/>
      <c r="P2326" s="53"/>
    </row>
    <row r="2327" spans="1:16">
      <c r="A2327" s="3" t="str">
        <f t="shared" si="36"/>
        <v>1981068A42FQJ0200</v>
      </c>
      <c r="B2327" s="55" t="s">
        <v>55280</v>
      </c>
      <c r="C2327" s="53">
        <v>198</v>
      </c>
      <c r="D2327" s="53">
        <v>106</v>
      </c>
      <c r="E2327" s="53">
        <v>0</v>
      </c>
      <c r="F2327" s="53">
        <v>0</v>
      </c>
      <c r="G2327" s="53">
        <v>0</v>
      </c>
      <c r="H2327" s="53">
        <v>5438</v>
      </c>
      <c r="I2327" s="53" t="s">
        <v>69298</v>
      </c>
      <c r="J2327" s="56">
        <v>4728</v>
      </c>
      <c r="K2327" s="53">
        <v>0</v>
      </c>
      <c r="L2327" s="53"/>
      <c r="M2327" s="53"/>
      <c r="N2327" s="54"/>
      <c r="O2327" s="54"/>
      <c r="P2327" s="53"/>
    </row>
    <row r="2328" spans="1:16">
      <c r="A2328" s="3" t="str">
        <f t="shared" si="36"/>
        <v>3271068A42FQJ0200</v>
      </c>
      <c r="B2328" s="55" t="s">
        <v>55280</v>
      </c>
      <c r="C2328" s="53">
        <v>327</v>
      </c>
      <c r="D2328" s="53">
        <v>106</v>
      </c>
      <c r="E2328" s="53">
        <v>0</v>
      </c>
      <c r="F2328" s="53">
        <v>0</v>
      </c>
      <c r="G2328" s="53">
        <v>0</v>
      </c>
      <c r="H2328" s="53">
        <v>5438</v>
      </c>
      <c r="I2328" s="53" t="s">
        <v>69298</v>
      </c>
      <c r="J2328" s="56">
        <v>4728</v>
      </c>
      <c r="K2328" s="53">
        <v>0</v>
      </c>
      <c r="L2328" s="53"/>
      <c r="M2328" s="53"/>
      <c r="N2328" s="54"/>
      <c r="O2328" s="54"/>
      <c r="P2328" s="53"/>
    </row>
    <row r="2329" spans="1:16">
      <c r="A2329" s="3" t="str">
        <f t="shared" si="36"/>
        <v>1121068A42FQJ0300</v>
      </c>
      <c r="B2329" s="55" t="s">
        <v>55282</v>
      </c>
      <c r="C2329" s="53">
        <v>112</v>
      </c>
      <c r="D2329" s="53">
        <v>106</v>
      </c>
      <c r="E2329" s="53">
        <v>0</v>
      </c>
      <c r="F2329" s="53">
        <v>0</v>
      </c>
      <c r="G2329" s="53">
        <v>0</v>
      </c>
      <c r="H2329" s="53">
        <v>5438</v>
      </c>
      <c r="I2329" s="53" t="s">
        <v>69298</v>
      </c>
      <c r="J2329" s="56">
        <v>4500</v>
      </c>
      <c r="K2329" s="53">
        <v>0</v>
      </c>
      <c r="L2329" s="53"/>
      <c r="M2329" s="53"/>
      <c r="N2329" s="54"/>
      <c r="O2329" s="53"/>
      <c r="P2329" s="53"/>
    </row>
    <row r="2330" spans="1:16">
      <c r="A2330" s="3" t="str">
        <f t="shared" si="36"/>
        <v>1981068A42FQJ0300</v>
      </c>
      <c r="B2330" s="55" t="s">
        <v>55282</v>
      </c>
      <c r="C2330" s="53">
        <v>198</v>
      </c>
      <c r="D2330" s="53">
        <v>106</v>
      </c>
      <c r="E2330" s="53">
        <v>0</v>
      </c>
      <c r="F2330" s="53">
        <v>0</v>
      </c>
      <c r="G2330" s="53">
        <v>0</v>
      </c>
      <c r="H2330" s="53">
        <v>5438</v>
      </c>
      <c r="I2330" s="53" t="s">
        <v>69298</v>
      </c>
      <c r="J2330" s="56">
        <v>4500</v>
      </c>
      <c r="K2330" s="53">
        <v>0</v>
      </c>
      <c r="L2330" s="53"/>
      <c r="M2330" s="53"/>
      <c r="N2330" s="54"/>
      <c r="O2330" s="53"/>
      <c r="P2330" s="53"/>
    </row>
    <row r="2331" spans="1:16">
      <c r="A2331" s="3" t="str">
        <f t="shared" si="36"/>
        <v>3271068A42FQJ0300</v>
      </c>
      <c r="B2331" s="55" t="s">
        <v>55282</v>
      </c>
      <c r="C2331" s="53">
        <v>327</v>
      </c>
      <c r="D2331" s="53">
        <v>106</v>
      </c>
      <c r="E2331" s="53">
        <v>0</v>
      </c>
      <c r="F2331" s="53">
        <v>0</v>
      </c>
      <c r="G2331" s="53">
        <v>0</v>
      </c>
      <c r="H2331" s="53">
        <v>5438</v>
      </c>
      <c r="I2331" s="53" t="s">
        <v>69298</v>
      </c>
      <c r="J2331" s="56">
        <v>4500</v>
      </c>
      <c r="K2331" s="53">
        <v>0</v>
      </c>
      <c r="L2331" s="54"/>
      <c r="M2331" s="53"/>
      <c r="N2331" s="54"/>
      <c r="O2331" s="53"/>
      <c r="P2331" s="53"/>
    </row>
    <row r="2332" spans="1:16">
      <c r="A2332" s="3" t="str">
        <f t="shared" si="36"/>
        <v>1121068A42FRJ0100</v>
      </c>
      <c r="B2332" s="55" t="s">
        <v>55284</v>
      </c>
      <c r="C2332" s="53">
        <v>112</v>
      </c>
      <c r="D2332" s="53">
        <v>106</v>
      </c>
      <c r="E2332" s="53">
        <v>0</v>
      </c>
      <c r="F2332" s="53">
        <v>0</v>
      </c>
      <c r="G2332" s="53">
        <v>0</v>
      </c>
      <c r="H2332" s="53">
        <v>5438</v>
      </c>
      <c r="I2332" s="53" t="s">
        <v>69298</v>
      </c>
      <c r="J2332" s="56">
        <v>10000</v>
      </c>
      <c r="K2332" s="53">
        <v>0</v>
      </c>
      <c r="L2332" s="53"/>
      <c r="M2332" s="53"/>
      <c r="N2332" s="54"/>
      <c r="O2332" s="54"/>
      <c r="P2332" s="53"/>
    </row>
    <row r="2333" spans="1:16">
      <c r="A2333" s="3" t="str">
        <f t="shared" si="36"/>
        <v>1221068A42FRJ0100</v>
      </c>
      <c r="B2333" s="55" t="s">
        <v>55284</v>
      </c>
      <c r="C2333" s="53">
        <v>122</v>
      </c>
      <c r="D2333" s="53">
        <v>106</v>
      </c>
      <c r="E2333" s="53">
        <v>0</v>
      </c>
      <c r="F2333" s="53">
        <v>0</v>
      </c>
      <c r="G2333" s="53">
        <v>0</v>
      </c>
      <c r="H2333" s="53">
        <v>5438</v>
      </c>
      <c r="I2333" s="53" t="s">
        <v>69298</v>
      </c>
      <c r="J2333" s="56">
        <v>10000</v>
      </c>
      <c r="K2333" s="53">
        <v>0</v>
      </c>
      <c r="L2333" s="54"/>
      <c r="M2333" s="54"/>
      <c r="N2333" s="54"/>
      <c r="O2333" s="54"/>
      <c r="P2333" s="53"/>
    </row>
    <row r="2334" spans="1:16">
      <c r="A2334" s="3" t="str">
        <f t="shared" si="36"/>
        <v>1981068A42FRJ0100</v>
      </c>
      <c r="B2334" s="55" t="s">
        <v>55284</v>
      </c>
      <c r="C2334" s="53">
        <v>198</v>
      </c>
      <c r="D2334" s="53">
        <v>106</v>
      </c>
      <c r="E2334" s="53">
        <v>0</v>
      </c>
      <c r="F2334" s="53">
        <v>0</v>
      </c>
      <c r="G2334" s="53">
        <v>0</v>
      </c>
      <c r="H2334" s="53">
        <v>5438</v>
      </c>
      <c r="I2334" s="53" t="s">
        <v>69298</v>
      </c>
      <c r="J2334" s="56">
        <v>10000</v>
      </c>
      <c r="K2334" s="53">
        <v>0</v>
      </c>
      <c r="L2334" s="53"/>
      <c r="M2334" s="53"/>
      <c r="N2334" s="54"/>
      <c r="O2334" s="53"/>
      <c r="P2334" s="53"/>
    </row>
    <row r="2335" spans="1:16">
      <c r="A2335" s="3" t="str">
        <f t="shared" si="36"/>
        <v>1021068A42FSJ0300</v>
      </c>
      <c r="B2335" s="55" t="s">
        <v>55290</v>
      </c>
      <c r="C2335" s="53">
        <v>102</v>
      </c>
      <c r="D2335" s="53">
        <v>106</v>
      </c>
      <c r="E2335" s="53">
        <v>0</v>
      </c>
      <c r="F2335" s="53">
        <v>0</v>
      </c>
      <c r="G2335" s="53">
        <v>0</v>
      </c>
      <c r="H2335" s="53">
        <v>5438</v>
      </c>
      <c r="I2335" s="53" t="s">
        <v>69298</v>
      </c>
      <c r="J2335" s="56">
        <v>4273</v>
      </c>
      <c r="K2335" s="53">
        <v>0</v>
      </c>
      <c r="L2335" s="54"/>
      <c r="M2335" s="53"/>
      <c r="N2335" s="54"/>
      <c r="O2335" s="53"/>
      <c r="P2335" s="53"/>
    </row>
    <row r="2336" spans="1:16">
      <c r="A2336" s="3" t="str">
        <f t="shared" si="36"/>
        <v>1651068A42FSJ0300</v>
      </c>
      <c r="B2336" s="55" t="s">
        <v>55290</v>
      </c>
      <c r="C2336" s="53">
        <v>165</v>
      </c>
      <c r="D2336" s="53">
        <v>106</v>
      </c>
      <c r="E2336" s="53">
        <v>0</v>
      </c>
      <c r="F2336" s="53">
        <v>0</v>
      </c>
      <c r="G2336" s="53">
        <v>0</v>
      </c>
      <c r="H2336" s="53">
        <v>5438</v>
      </c>
      <c r="I2336" s="53" t="s">
        <v>69298</v>
      </c>
      <c r="J2336" s="56">
        <v>4273</v>
      </c>
      <c r="K2336" s="53">
        <v>0</v>
      </c>
      <c r="L2336" s="53"/>
      <c r="M2336" s="53"/>
      <c r="N2336" s="53"/>
      <c r="O2336" s="53"/>
      <c r="P2336" s="53"/>
    </row>
    <row r="2337" spans="1:16">
      <c r="A2337" s="3" t="str">
        <f t="shared" si="36"/>
        <v>3321068A42FSJ0300</v>
      </c>
      <c r="B2337" s="55" t="s">
        <v>55290</v>
      </c>
      <c r="C2337" s="53">
        <v>332</v>
      </c>
      <c r="D2337" s="53">
        <v>106</v>
      </c>
      <c r="E2337" s="53">
        <v>0</v>
      </c>
      <c r="F2337" s="53">
        <v>0</v>
      </c>
      <c r="G2337" s="53">
        <v>0</v>
      </c>
      <c r="H2337" s="53">
        <v>5438</v>
      </c>
      <c r="I2337" s="53" t="s">
        <v>69298</v>
      </c>
      <c r="J2337" s="56">
        <v>4273</v>
      </c>
      <c r="K2337" s="53">
        <v>0</v>
      </c>
      <c r="L2337" s="53"/>
      <c r="M2337" s="53"/>
      <c r="N2337" s="53"/>
      <c r="O2337" s="54"/>
      <c r="P2337" s="53"/>
    </row>
    <row r="2338" spans="1:16">
      <c r="A2338" s="3" t="str">
        <f t="shared" si="36"/>
        <v>1001068A42FTJ0100</v>
      </c>
      <c r="B2338" s="55" t="s">
        <v>55293</v>
      </c>
      <c r="C2338" s="53">
        <v>100</v>
      </c>
      <c r="D2338" s="53">
        <v>106</v>
      </c>
      <c r="E2338" s="53">
        <v>0</v>
      </c>
      <c r="F2338" s="53">
        <v>0</v>
      </c>
      <c r="G2338" s="53">
        <v>0</v>
      </c>
      <c r="H2338" s="53">
        <v>5438</v>
      </c>
      <c r="I2338" s="53" t="s">
        <v>69298</v>
      </c>
      <c r="J2338" s="56">
        <v>4091</v>
      </c>
      <c r="K2338" s="53">
        <v>0</v>
      </c>
      <c r="L2338" s="53"/>
      <c r="M2338" s="53"/>
      <c r="N2338" s="53"/>
      <c r="O2338" s="53"/>
      <c r="P2338" s="53"/>
    </row>
    <row r="2339" spans="1:16">
      <c r="A2339" s="3" t="str">
        <f t="shared" si="36"/>
        <v>1121068A42FTJ0200</v>
      </c>
      <c r="B2339" s="55" t="s">
        <v>55296</v>
      </c>
      <c r="C2339" s="53">
        <v>112</v>
      </c>
      <c r="D2339" s="53">
        <v>106</v>
      </c>
      <c r="E2339" s="53">
        <v>0</v>
      </c>
      <c r="F2339" s="53">
        <v>0</v>
      </c>
      <c r="G2339" s="53">
        <v>0</v>
      </c>
      <c r="H2339" s="53">
        <v>5438</v>
      </c>
      <c r="I2339" s="53" t="s">
        <v>69298</v>
      </c>
      <c r="J2339" s="56">
        <v>4273</v>
      </c>
      <c r="K2339" s="53">
        <v>0</v>
      </c>
      <c r="L2339" s="53"/>
      <c r="M2339" s="53"/>
      <c r="N2339" s="53"/>
      <c r="O2339" s="53"/>
      <c r="P2339" s="53"/>
    </row>
    <row r="2340" spans="1:16">
      <c r="A2340" s="3" t="str">
        <f t="shared" si="36"/>
        <v>1141068A42FTJ0200</v>
      </c>
      <c r="B2340" s="55" t="s">
        <v>55296</v>
      </c>
      <c r="C2340" s="53">
        <v>114</v>
      </c>
      <c r="D2340" s="53">
        <v>106</v>
      </c>
      <c r="E2340" s="53">
        <v>0</v>
      </c>
      <c r="F2340" s="53">
        <v>0</v>
      </c>
      <c r="G2340" s="53">
        <v>0</v>
      </c>
      <c r="H2340" s="53">
        <v>5438</v>
      </c>
      <c r="I2340" s="53" t="s">
        <v>69298</v>
      </c>
      <c r="J2340" s="56">
        <v>4273</v>
      </c>
      <c r="K2340" s="53">
        <v>0</v>
      </c>
      <c r="L2340" s="54"/>
      <c r="M2340" s="53"/>
      <c r="N2340" s="54"/>
      <c r="O2340" s="53"/>
      <c r="P2340" s="53"/>
    </row>
    <row r="2341" spans="1:16">
      <c r="A2341" s="3" t="str">
        <f t="shared" si="36"/>
        <v>1121068A42FZJ0100</v>
      </c>
      <c r="B2341" s="55" t="s">
        <v>55302</v>
      </c>
      <c r="C2341" s="53">
        <v>112</v>
      </c>
      <c r="D2341" s="53">
        <v>106</v>
      </c>
      <c r="E2341" s="53">
        <v>0</v>
      </c>
      <c r="F2341" s="53">
        <v>0</v>
      </c>
      <c r="G2341" s="53">
        <v>0</v>
      </c>
      <c r="H2341" s="53">
        <v>5438</v>
      </c>
      <c r="I2341" s="53" t="s">
        <v>69298</v>
      </c>
      <c r="J2341" s="56">
        <v>2455</v>
      </c>
      <c r="K2341" s="53">
        <v>0</v>
      </c>
      <c r="L2341" s="53"/>
      <c r="M2341" s="53"/>
      <c r="N2341" s="54"/>
      <c r="O2341" s="53"/>
      <c r="P2341" s="53"/>
    </row>
    <row r="2342" spans="1:16">
      <c r="A2342" s="3" t="str">
        <f t="shared" si="36"/>
        <v>1651068A42FZJ0100</v>
      </c>
      <c r="B2342" s="55" t="s">
        <v>55302</v>
      </c>
      <c r="C2342" s="53">
        <v>165</v>
      </c>
      <c r="D2342" s="53">
        <v>106</v>
      </c>
      <c r="E2342" s="53">
        <v>0</v>
      </c>
      <c r="F2342" s="53">
        <v>0</v>
      </c>
      <c r="G2342" s="53">
        <v>0</v>
      </c>
      <c r="H2342" s="53">
        <v>5438</v>
      </c>
      <c r="I2342" s="53" t="s">
        <v>69298</v>
      </c>
      <c r="J2342" s="56">
        <v>2455</v>
      </c>
      <c r="K2342" s="53">
        <v>0</v>
      </c>
      <c r="L2342" s="53"/>
      <c r="M2342" s="53"/>
      <c r="N2342" s="53"/>
      <c r="O2342" s="53"/>
      <c r="P2342" s="53"/>
    </row>
    <row r="2343" spans="1:16">
      <c r="A2343" s="3" t="str">
        <f t="shared" si="36"/>
        <v>1001068A42FZJ0200</v>
      </c>
      <c r="B2343" s="55" t="s">
        <v>55306</v>
      </c>
      <c r="C2343" s="53">
        <v>100</v>
      </c>
      <c r="D2343" s="53">
        <v>106</v>
      </c>
      <c r="E2343" s="53">
        <v>0</v>
      </c>
      <c r="F2343" s="53">
        <v>0</v>
      </c>
      <c r="G2343" s="53">
        <v>0</v>
      </c>
      <c r="H2343" s="53">
        <v>5438</v>
      </c>
      <c r="I2343" s="53" t="s">
        <v>69298</v>
      </c>
      <c r="J2343" s="56">
        <v>2455</v>
      </c>
      <c r="K2343" s="53">
        <v>0</v>
      </c>
      <c r="L2343" s="53"/>
      <c r="M2343" s="54"/>
      <c r="N2343" s="53"/>
      <c r="O2343" s="53"/>
      <c r="P2343" s="53"/>
    </row>
    <row r="2344" spans="1:16">
      <c r="A2344" s="3" t="str">
        <f t="shared" si="36"/>
        <v>1121068A42FZJ0200</v>
      </c>
      <c r="B2344" s="55" t="s">
        <v>55306</v>
      </c>
      <c r="C2344" s="53">
        <v>112</v>
      </c>
      <c r="D2344" s="53">
        <v>106</v>
      </c>
      <c r="E2344" s="53">
        <v>0</v>
      </c>
      <c r="F2344" s="53">
        <v>0</v>
      </c>
      <c r="G2344" s="53">
        <v>0</v>
      </c>
      <c r="H2344" s="53">
        <v>5438</v>
      </c>
      <c r="I2344" s="53" t="s">
        <v>69298</v>
      </c>
      <c r="J2344" s="56">
        <v>2455</v>
      </c>
      <c r="K2344" s="53">
        <v>0</v>
      </c>
      <c r="L2344" s="53"/>
      <c r="M2344" s="53"/>
      <c r="N2344" s="54"/>
      <c r="O2344" s="53"/>
      <c r="P2344" s="53"/>
    </row>
    <row r="2345" spans="1:16">
      <c r="A2345" s="3" t="str">
        <f t="shared" si="36"/>
        <v>1141068A42FZJ0200</v>
      </c>
      <c r="B2345" s="55" t="s">
        <v>55306</v>
      </c>
      <c r="C2345" s="53">
        <v>114</v>
      </c>
      <c r="D2345" s="53">
        <v>106</v>
      </c>
      <c r="E2345" s="53">
        <v>0</v>
      </c>
      <c r="F2345" s="53">
        <v>0</v>
      </c>
      <c r="G2345" s="53">
        <v>0</v>
      </c>
      <c r="H2345" s="53">
        <v>5438</v>
      </c>
      <c r="I2345" s="53" t="s">
        <v>69298</v>
      </c>
      <c r="J2345" s="56">
        <v>2455</v>
      </c>
      <c r="K2345" s="53">
        <v>0</v>
      </c>
      <c r="L2345" s="53"/>
      <c r="M2345" s="53"/>
      <c r="N2345" s="54"/>
      <c r="O2345" s="53"/>
      <c r="P2345" s="53"/>
    </row>
    <row r="2346" spans="1:16">
      <c r="A2346" s="3" t="str">
        <f t="shared" si="36"/>
        <v>1121068A42FZJ0300</v>
      </c>
      <c r="B2346" s="55" t="s">
        <v>55310</v>
      </c>
      <c r="C2346" s="53">
        <v>112</v>
      </c>
      <c r="D2346" s="53">
        <v>106</v>
      </c>
      <c r="E2346" s="53">
        <v>0</v>
      </c>
      <c r="F2346" s="53">
        <v>0</v>
      </c>
      <c r="G2346" s="53">
        <v>0</v>
      </c>
      <c r="H2346" s="53">
        <v>5438</v>
      </c>
      <c r="I2346" s="53" t="s">
        <v>69298</v>
      </c>
      <c r="J2346" s="56">
        <v>4091</v>
      </c>
      <c r="K2346" s="53">
        <v>0</v>
      </c>
      <c r="L2346" s="53"/>
      <c r="M2346" s="54"/>
      <c r="N2346" s="54"/>
      <c r="O2346" s="53"/>
      <c r="P2346" s="53"/>
    </row>
    <row r="2347" spans="1:16">
      <c r="A2347" s="3" t="str">
        <f t="shared" si="36"/>
        <v>1981068A42FZJ0300</v>
      </c>
      <c r="B2347" s="55" t="s">
        <v>55310</v>
      </c>
      <c r="C2347" s="53">
        <v>198</v>
      </c>
      <c r="D2347" s="53">
        <v>106</v>
      </c>
      <c r="E2347" s="53">
        <v>0</v>
      </c>
      <c r="F2347" s="53">
        <v>0</v>
      </c>
      <c r="G2347" s="53">
        <v>0</v>
      </c>
      <c r="H2347" s="53">
        <v>5438</v>
      </c>
      <c r="I2347" s="53" t="s">
        <v>69298</v>
      </c>
      <c r="J2347" s="56">
        <v>4091</v>
      </c>
      <c r="K2347" s="53">
        <v>0</v>
      </c>
      <c r="L2347" s="53"/>
      <c r="M2347" s="54"/>
      <c r="N2347" s="53"/>
      <c r="O2347" s="53"/>
      <c r="P2347" s="53"/>
    </row>
    <row r="2348" spans="1:16">
      <c r="A2348" s="3" t="str">
        <f t="shared" si="36"/>
        <v>3271068A42FZJ0300</v>
      </c>
      <c r="B2348" s="55" t="s">
        <v>55310</v>
      </c>
      <c r="C2348" s="53">
        <v>327</v>
      </c>
      <c r="D2348" s="53">
        <v>106</v>
      </c>
      <c r="E2348" s="53">
        <v>0</v>
      </c>
      <c r="F2348" s="53">
        <v>0</v>
      </c>
      <c r="G2348" s="53">
        <v>0</v>
      </c>
      <c r="H2348" s="53">
        <v>5438</v>
      </c>
      <c r="I2348" s="53" t="s">
        <v>69298</v>
      </c>
      <c r="J2348" s="56">
        <v>4091</v>
      </c>
      <c r="K2348" s="53">
        <v>0</v>
      </c>
      <c r="L2348" s="53"/>
      <c r="M2348" s="53"/>
      <c r="N2348" s="53"/>
      <c r="O2348" s="53"/>
      <c r="P2348" s="53"/>
    </row>
    <row r="2349" spans="1:16">
      <c r="A2349" s="3" t="str">
        <f t="shared" si="36"/>
        <v>1121068A42FZJ0400</v>
      </c>
      <c r="B2349" s="55" t="s">
        <v>55313</v>
      </c>
      <c r="C2349" s="53">
        <v>112</v>
      </c>
      <c r="D2349" s="53">
        <v>106</v>
      </c>
      <c r="E2349" s="53">
        <v>0</v>
      </c>
      <c r="F2349" s="53">
        <v>0</v>
      </c>
      <c r="G2349" s="53">
        <v>0</v>
      </c>
      <c r="H2349" s="53">
        <v>5438</v>
      </c>
      <c r="I2349" s="53" t="s">
        <v>69298</v>
      </c>
      <c r="J2349" s="56">
        <v>3000</v>
      </c>
      <c r="K2349" s="53">
        <v>0</v>
      </c>
      <c r="L2349" s="53"/>
      <c r="M2349" s="53"/>
      <c r="N2349" s="53"/>
      <c r="O2349" s="53"/>
      <c r="P2349" s="53"/>
    </row>
    <row r="2350" spans="1:16">
      <c r="A2350" s="3" t="str">
        <f t="shared" si="36"/>
        <v>1651068A42FZJ0500</v>
      </c>
      <c r="B2350" s="55" t="s">
        <v>55315</v>
      </c>
      <c r="C2350" s="53">
        <v>165</v>
      </c>
      <c r="D2350" s="53">
        <v>106</v>
      </c>
      <c r="E2350" s="53">
        <v>0</v>
      </c>
      <c r="F2350" s="53">
        <v>0</v>
      </c>
      <c r="G2350" s="53">
        <v>0</v>
      </c>
      <c r="H2350" s="53">
        <v>5438</v>
      </c>
      <c r="I2350" s="53" t="s">
        <v>69298</v>
      </c>
      <c r="J2350" s="56">
        <v>3000</v>
      </c>
      <c r="K2350" s="53">
        <v>0</v>
      </c>
      <c r="L2350" s="53"/>
      <c r="M2350" s="54"/>
      <c r="N2350" s="53"/>
      <c r="O2350" s="53"/>
      <c r="P2350" s="53"/>
    </row>
    <row r="2351" spans="1:16">
      <c r="A2351" s="3" t="str">
        <f t="shared" si="36"/>
        <v>1981068A42FZJ0600</v>
      </c>
      <c r="B2351" s="55" t="s">
        <v>55317</v>
      </c>
      <c r="C2351" s="53">
        <v>198</v>
      </c>
      <c r="D2351" s="53">
        <v>106</v>
      </c>
      <c r="E2351" s="53">
        <v>0</v>
      </c>
      <c r="F2351" s="53">
        <v>0</v>
      </c>
      <c r="G2351" s="53">
        <v>0</v>
      </c>
      <c r="H2351" s="53">
        <v>5438</v>
      </c>
      <c r="I2351" s="53" t="s">
        <v>69298</v>
      </c>
      <c r="J2351" s="56">
        <v>3182</v>
      </c>
      <c r="K2351" s="53">
        <v>0</v>
      </c>
      <c r="L2351" s="53"/>
      <c r="M2351" s="53"/>
      <c r="N2351" s="53"/>
      <c r="O2351" s="54"/>
      <c r="P2351" s="53"/>
    </row>
    <row r="2352" spans="1:16">
      <c r="A2352" s="3" t="str">
        <f t="shared" si="36"/>
        <v>1301068A42LAM0100</v>
      </c>
      <c r="B2352" s="55" t="s">
        <v>55321</v>
      </c>
      <c r="C2352" s="53">
        <v>130</v>
      </c>
      <c r="D2352" s="53">
        <v>106</v>
      </c>
      <c r="E2352" s="53">
        <v>0</v>
      </c>
      <c r="F2352" s="53">
        <v>0</v>
      </c>
      <c r="G2352" s="53">
        <v>0</v>
      </c>
      <c r="H2352" s="53">
        <v>5438</v>
      </c>
      <c r="I2352" s="53" t="s">
        <v>69298</v>
      </c>
      <c r="J2352" s="56">
        <v>11000</v>
      </c>
      <c r="K2352" s="53">
        <v>0</v>
      </c>
      <c r="L2352" s="53"/>
      <c r="M2352" s="53"/>
      <c r="N2352" s="53"/>
      <c r="O2352" s="54"/>
      <c r="P2352" s="53"/>
    </row>
    <row r="2353" spans="1:16">
      <c r="A2353" s="3" t="str">
        <f t="shared" si="36"/>
        <v>1541068A42LAM0200</v>
      </c>
      <c r="B2353" s="55" t="s">
        <v>55324</v>
      </c>
      <c r="C2353" s="53">
        <v>154</v>
      </c>
      <c r="D2353" s="53">
        <v>106</v>
      </c>
      <c r="E2353" s="53">
        <v>0</v>
      </c>
      <c r="F2353" s="53">
        <v>0</v>
      </c>
      <c r="G2353" s="53">
        <v>0</v>
      </c>
      <c r="H2353" s="53">
        <v>5438</v>
      </c>
      <c r="I2353" s="53" t="s">
        <v>69298</v>
      </c>
      <c r="J2353" s="56">
        <v>11000</v>
      </c>
      <c r="K2353" s="53">
        <v>0</v>
      </c>
      <c r="L2353" s="53"/>
      <c r="M2353" s="54"/>
      <c r="N2353" s="53"/>
      <c r="O2353" s="53"/>
      <c r="P2353" s="53"/>
    </row>
    <row r="2354" spans="1:16">
      <c r="A2354" s="3" t="str">
        <f t="shared" si="36"/>
        <v>1141068A42LAM0300</v>
      </c>
      <c r="B2354" s="55" t="s">
        <v>55326</v>
      </c>
      <c r="C2354" s="53">
        <v>114</v>
      </c>
      <c r="D2354" s="53">
        <v>106</v>
      </c>
      <c r="E2354" s="53">
        <v>0</v>
      </c>
      <c r="F2354" s="53">
        <v>0</v>
      </c>
      <c r="G2354" s="53">
        <v>0</v>
      </c>
      <c r="H2354" s="53">
        <v>5438</v>
      </c>
      <c r="I2354" s="53" t="s">
        <v>69298</v>
      </c>
      <c r="J2354" s="56">
        <v>4091</v>
      </c>
      <c r="K2354" s="53">
        <v>0</v>
      </c>
      <c r="L2354" s="53"/>
      <c r="M2354" s="53"/>
      <c r="N2354" s="53"/>
      <c r="O2354" s="53"/>
      <c r="P2354" s="53"/>
    </row>
    <row r="2355" spans="1:16">
      <c r="A2355" s="3" t="str">
        <f t="shared" si="36"/>
        <v>3271068A42LAM0300</v>
      </c>
      <c r="B2355" s="55" t="s">
        <v>55326</v>
      </c>
      <c r="C2355" s="53">
        <v>327</v>
      </c>
      <c r="D2355" s="53">
        <v>106</v>
      </c>
      <c r="E2355" s="53">
        <v>0</v>
      </c>
      <c r="F2355" s="53">
        <v>0</v>
      </c>
      <c r="G2355" s="53">
        <v>0</v>
      </c>
      <c r="H2355" s="53">
        <v>5438</v>
      </c>
      <c r="I2355" s="53" t="s">
        <v>69298</v>
      </c>
      <c r="J2355" s="56">
        <v>4091</v>
      </c>
      <c r="K2355" s="53">
        <v>0</v>
      </c>
      <c r="L2355" s="54"/>
      <c r="M2355" s="53"/>
      <c r="N2355" s="53"/>
      <c r="O2355" s="53"/>
      <c r="P2355" s="53"/>
    </row>
    <row r="2356" spans="1:16">
      <c r="A2356" s="3" t="str">
        <f t="shared" si="36"/>
        <v>1001068A43F0J0200</v>
      </c>
      <c r="B2356" s="55" t="s">
        <v>55347</v>
      </c>
      <c r="C2356" s="53">
        <v>100</v>
      </c>
      <c r="D2356" s="53">
        <v>106</v>
      </c>
      <c r="E2356" s="53">
        <v>0</v>
      </c>
      <c r="F2356" s="53">
        <v>0</v>
      </c>
      <c r="G2356" s="53">
        <v>0</v>
      </c>
      <c r="H2356" s="53">
        <v>5438</v>
      </c>
      <c r="I2356" s="53" t="s">
        <v>69298</v>
      </c>
      <c r="J2356" s="56">
        <v>6637</v>
      </c>
      <c r="K2356" s="53">
        <v>0</v>
      </c>
      <c r="L2356" s="53"/>
      <c r="M2356" s="54"/>
      <c r="N2356" s="53"/>
      <c r="O2356" s="53"/>
      <c r="P2356" s="53"/>
    </row>
    <row r="2357" spans="1:16">
      <c r="A2357" s="3" t="str">
        <f t="shared" si="36"/>
        <v>1121068A43F0J0200</v>
      </c>
      <c r="B2357" s="55" t="s">
        <v>55347</v>
      </c>
      <c r="C2357" s="53">
        <v>112</v>
      </c>
      <c r="D2357" s="53">
        <v>106</v>
      </c>
      <c r="E2357" s="53">
        <v>0</v>
      </c>
      <c r="F2357" s="53">
        <v>0</v>
      </c>
      <c r="G2357" s="53">
        <v>0</v>
      </c>
      <c r="H2357" s="53">
        <v>5438</v>
      </c>
      <c r="I2357" s="53" t="s">
        <v>69298</v>
      </c>
      <c r="J2357" s="56">
        <v>6637</v>
      </c>
      <c r="K2357" s="53">
        <v>0</v>
      </c>
      <c r="L2357" s="53"/>
      <c r="M2357" s="54"/>
      <c r="N2357" s="53"/>
      <c r="O2357" s="54"/>
      <c r="P2357" s="53"/>
    </row>
    <row r="2358" spans="1:16">
      <c r="A2358" s="3" t="str">
        <f t="shared" si="36"/>
        <v>1981068A43F0J0200</v>
      </c>
      <c r="B2358" s="55" t="s">
        <v>55347</v>
      </c>
      <c r="C2358" s="53">
        <v>198</v>
      </c>
      <c r="D2358" s="53">
        <v>106</v>
      </c>
      <c r="E2358" s="53">
        <v>0</v>
      </c>
      <c r="F2358" s="53">
        <v>0</v>
      </c>
      <c r="G2358" s="53">
        <v>0</v>
      </c>
      <c r="H2358" s="53">
        <v>5438</v>
      </c>
      <c r="I2358" s="53" t="s">
        <v>69298</v>
      </c>
      <c r="J2358" s="56">
        <v>6637</v>
      </c>
      <c r="K2358" s="53">
        <v>0</v>
      </c>
      <c r="L2358" s="54"/>
      <c r="M2358" s="53"/>
      <c r="N2358" s="53"/>
      <c r="O2358" s="53"/>
      <c r="P2358" s="53"/>
    </row>
    <row r="2359" spans="1:16">
      <c r="A2359" s="3" t="str">
        <f t="shared" si="36"/>
        <v>1001068A43F0J0300</v>
      </c>
      <c r="B2359" s="55" t="s">
        <v>55349</v>
      </c>
      <c r="C2359" s="53">
        <v>100</v>
      </c>
      <c r="D2359" s="53">
        <v>106</v>
      </c>
      <c r="E2359" s="53">
        <v>0</v>
      </c>
      <c r="F2359" s="53">
        <v>0</v>
      </c>
      <c r="G2359" s="53">
        <v>0</v>
      </c>
      <c r="H2359" s="53">
        <v>5438</v>
      </c>
      <c r="I2359" s="53" t="s">
        <v>69298</v>
      </c>
      <c r="J2359" s="56">
        <v>4728</v>
      </c>
      <c r="K2359" s="53">
        <v>0</v>
      </c>
      <c r="L2359" s="53"/>
      <c r="M2359" s="53"/>
      <c r="N2359" s="54"/>
      <c r="O2359" s="53"/>
      <c r="P2359" s="53"/>
    </row>
    <row r="2360" spans="1:16">
      <c r="A2360" s="3" t="str">
        <f t="shared" si="36"/>
        <v>1001068A43F0J0400</v>
      </c>
      <c r="B2360" s="55" t="s">
        <v>55351</v>
      </c>
      <c r="C2360" s="53">
        <v>100</v>
      </c>
      <c r="D2360" s="53">
        <v>106</v>
      </c>
      <c r="E2360" s="53">
        <v>0</v>
      </c>
      <c r="F2360" s="53">
        <v>0</v>
      </c>
      <c r="G2360" s="53">
        <v>0</v>
      </c>
      <c r="H2360" s="53">
        <v>5438</v>
      </c>
      <c r="I2360" s="53" t="s">
        <v>69298</v>
      </c>
      <c r="J2360" s="56">
        <v>4728</v>
      </c>
      <c r="K2360" s="53">
        <v>0</v>
      </c>
      <c r="L2360" s="54"/>
      <c r="M2360" s="53"/>
      <c r="N2360" s="54"/>
      <c r="O2360" s="54"/>
      <c r="P2360" s="53"/>
    </row>
    <row r="2361" spans="1:16">
      <c r="A2361" s="3" t="str">
        <f t="shared" si="36"/>
        <v>1001068A43F0J0500</v>
      </c>
      <c r="B2361" s="55" t="s">
        <v>55353</v>
      </c>
      <c r="C2361" s="53">
        <v>100</v>
      </c>
      <c r="D2361" s="53">
        <v>106</v>
      </c>
      <c r="E2361" s="53">
        <v>0</v>
      </c>
      <c r="F2361" s="53">
        <v>0</v>
      </c>
      <c r="G2361" s="53">
        <v>0</v>
      </c>
      <c r="H2361" s="53">
        <v>5438</v>
      </c>
      <c r="I2361" s="53" t="s">
        <v>69298</v>
      </c>
      <c r="J2361" s="56">
        <v>4728</v>
      </c>
      <c r="K2361" s="53">
        <v>0</v>
      </c>
      <c r="L2361" s="54"/>
      <c r="M2361" s="53"/>
      <c r="N2361" s="54"/>
      <c r="O2361" s="53"/>
      <c r="P2361" s="53"/>
    </row>
    <row r="2362" spans="1:16">
      <c r="A2362" s="3" t="str">
        <f t="shared" si="36"/>
        <v>1001068A43F0J0600</v>
      </c>
      <c r="B2362" s="55" t="s">
        <v>55355</v>
      </c>
      <c r="C2362" s="53">
        <v>100</v>
      </c>
      <c r="D2362" s="53">
        <v>106</v>
      </c>
      <c r="E2362" s="53">
        <v>0</v>
      </c>
      <c r="F2362" s="53">
        <v>0</v>
      </c>
      <c r="G2362" s="53">
        <v>0</v>
      </c>
      <c r="H2362" s="53">
        <v>5438</v>
      </c>
      <c r="I2362" s="53" t="s">
        <v>69298</v>
      </c>
      <c r="J2362" s="56">
        <v>4728</v>
      </c>
      <c r="K2362" s="53">
        <v>0</v>
      </c>
      <c r="L2362" s="53"/>
      <c r="M2362" s="53"/>
      <c r="N2362" s="54"/>
      <c r="O2362" s="53"/>
      <c r="P2362" s="53"/>
    </row>
    <row r="2363" spans="1:16">
      <c r="A2363" s="3" t="str">
        <f t="shared" si="36"/>
        <v>1001068A43F0J0700</v>
      </c>
      <c r="B2363" s="55" t="s">
        <v>55357</v>
      </c>
      <c r="C2363" s="53">
        <v>100</v>
      </c>
      <c r="D2363" s="53">
        <v>106</v>
      </c>
      <c r="E2363" s="53">
        <v>0</v>
      </c>
      <c r="F2363" s="53">
        <v>0</v>
      </c>
      <c r="G2363" s="53">
        <v>0</v>
      </c>
      <c r="H2363" s="53">
        <v>5438</v>
      </c>
      <c r="I2363" s="53" t="s">
        <v>69298</v>
      </c>
      <c r="J2363" s="56">
        <v>4728</v>
      </c>
      <c r="K2363" s="53">
        <v>0</v>
      </c>
      <c r="L2363" s="54"/>
      <c r="M2363" s="53"/>
      <c r="N2363" s="54"/>
      <c r="O2363" s="54"/>
      <c r="P2363" s="53"/>
    </row>
    <row r="2364" spans="1:16">
      <c r="A2364" s="3" t="str">
        <f t="shared" si="36"/>
        <v>1001068A43F0J0900</v>
      </c>
      <c r="B2364" s="55" t="s">
        <v>55359</v>
      </c>
      <c r="C2364" s="53">
        <v>100</v>
      </c>
      <c r="D2364" s="53">
        <v>106</v>
      </c>
      <c r="E2364" s="53">
        <v>0</v>
      </c>
      <c r="F2364" s="53">
        <v>0</v>
      </c>
      <c r="G2364" s="53">
        <v>0</v>
      </c>
      <c r="H2364" s="53">
        <v>5438</v>
      </c>
      <c r="I2364" s="53" t="s">
        <v>69298</v>
      </c>
      <c r="J2364" s="56">
        <v>4273</v>
      </c>
      <c r="K2364" s="53">
        <v>0</v>
      </c>
      <c r="L2364" s="54"/>
      <c r="M2364" s="53"/>
      <c r="N2364" s="54"/>
      <c r="O2364" s="53"/>
      <c r="P2364" s="53"/>
    </row>
    <row r="2365" spans="1:16">
      <c r="A2365" s="3" t="str">
        <f t="shared" si="36"/>
        <v>1121068A43F0J0900</v>
      </c>
      <c r="B2365" s="55" t="s">
        <v>55359</v>
      </c>
      <c r="C2365" s="53">
        <v>112</v>
      </c>
      <c r="D2365" s="53">
        <v>106</v>
      </c>
      <c r="E2365" s="53">
        <v>0</v>
      </c>
      <c r="F2365" s="53">
        <v>0</v>
      </c>
      <c r="G2365" s="53">
        <v>0</v>
      </c>
      <c r="H2365" s="53">
        <v>5438</v>
      </c>
      <c r="I2365" s="53" t="s">
        <v>69298</v>
      </c>
      <c r="J2365" s="56">
        <v>4273</v>
      </c>
      <c r="K2365" s="53">
        <v>0</v>
      </c>
      <c r="L2365" s="53"/>
      <c r="M2365" s="53"/>
      <c r="N2365" s="54"/>
      <c r="O2365" s="54"/>
      <c r="P2365" s="53"/>
    </row>
    <row r="2366" spans="1:16">
      <c r="A2366" s="3" t="str">
        <f t="shared" si="36"/>
        <v>3301068A43F0J0900</v>
      </c>
      <c r="B2366" s="55" t="s">
        <v>55359</v>
      </c>
      <c r="C2366" s="53">
        <v>330</v>
      </c>
      <c r="D2366" s="53">
        <v>106</v>
      </c>
      <c r="E2366" s="53">
        <v>0</v>
      </c>
      <c r="F2366" s="53">
        <v>0</v>
      </c>
      <c r="G2366" s="53">
        <v>0</v>
      </c>
      <c r="H2366" s="53">
        <v>5438</v>
      </c>
      <c r="I2366" s="53" t="s">
        <v>69298</v>
      </c>
      <c r="J2366" s="56">
        <v>4273</v>
      </c>
      <c r="K2366" s="53">
        <v>0</v>
      </c>
      <c r="L2366" s="53"/>
      <c r="M2366" s="53"/>
      <c r="N2366" s="54"/>
      <c r="O2366" s="53"/>
      <c r="P2366" s="53"/>
    </row>
    <row r="2367" spans="1:16">
      <c r="A2367" s="3" t="str">
        <f t="shared" si="36"/>
        <v>1121068A43F0J1000</v>
      </c>
      <c r="B2367" s="55" t="s">
        <v>55360</v>
      </c>
      <c r="C2367" s="53">
        <v>112</v>
      </c>
      <c r="D2367" s="53">
        <v>106</v>
      </c>
      <c r="E2367" s="53">
        <v>0</v>
      </c>
      <c r="F2367" s="53">
        <v>0</v>
      </c>
      <c r="G2367" s="53">
        <v>0</v>
      </c>
      <c r="H2367" s="53">
        <v>5438</v>
      </c>
      <c r="I2367" s="53" t="s">
        <v>69298</v>
      </c>
      <c r="J2367" s="56">
        <v>6182</v>
      </c>
      <c r="K2367" s="53">
        <v>0</v>
      </c>
      <c r="L2367" s="54"/>
      <c r="M2367" s="54"/>
      <c r="N2367" s="54"/>
      <c r="O2367" s="53"/>
      <c r="P2367" s="53"/>
    </row>
    <row r="2368" spans="1:16">
      <c r="A2368" s="3" t="str">
        <f t="shared" si="36"/>
        <v>3301068A43F0J1000</v>
      </c>
      <c r="B2368" s="55" t="s">
        <v>55360</v>
      </c>
      <c r="C2368" s="53">
        <v>330</v>
      </c>
      <c r="D2368" s="53">
        <v>106</v>
      </c>
      <c r="E2368" s="53">
        <v>0</v>
      </c>
      <c r="F2368" s="53">
        <v>0</v>
      </c>
      <c r="G2368" s="53">
        <v>0</v>
      </c>
      <c r="H2368" s="53">
        <v>5438</v>
      </c>
      <c r="I2368" s="53" t="s">
        <v>69298</v>
      </c>
      <c r="J2368" s="56">
        <v>6182</v>
      </c>
      <c r="K2368" s="53">
        <v>0</v>
      </c>
      <c r="L2368" s="53"/>
      <c r="M2368" s="54"/>
      <c r="N2368" s="53"/>
      <c r="O2368" s="54"/>
      <c r="P2368" s="53"/>
    </row>
    <row r="2369" spans="1:16">
      <c r="A2369" s="3" t="str">
        <f t="shared" si="36"/>
        <v>1121068A43F0J1100</v>
      </c>
      <c r="B2369" s="55" t="s">
        <v>55361</v>
      </c>
      <c r="C2369" s="53">
        <v>112</v>
      </c>
      <c r="D2369" s="53">
        <v>106</v>
      </c>
      <c r="E2369" s="53">
        <v>0</v>
      </c>
      <c r="F2369" s="53">
        <v>0</v>
      </c>
      <c r="G2369" s="53">
        <v>0</v>
      </c>
      <c r="H2369" s="53">
        <v>5438</v>
      </c>
      <c r="I2369" s="53" t="s">
        <v>69298</v>
      </c>
      <c r="J2369" s="56">
        <v>7000</v>
      </c>
      <c r="K2369" s="53">
        <v>0</v>
      </c>
      <c r="L2369" s="53"/>
      <c r="M2369" s="53"/>
      <c r="N2369" s="53"/>
      <c r="O2369" s="53"/>
      <c r="P2369" s="53"/>
    </row>
    <row r="2370" spans="1:16">
      <c r="A2370" s="3" t="str">
        <f t="shared" si="36"/>
        <v>3301068A43F0J1100</v>
      </c>
      <c r="B2370" s="55" t="s">
        <v>55361</v>
      </c>
      <c r="C2370" s="53">
        <v>330</v>
      </c>
      <c r="D2370" s="53">
        <v>106</v>
      </c>
      <c r="E2370" s="53">
        <v>0</v>
      </c>
      <c r="F2370" s="53">
        <v>0</v>
      </c>
      <c r="G2370" s="53">
        <v>0</v>
      </c>
      <c r="H2370" s="53">
        <v>5438</v>
      </c>
      <c r="I2370" s="53" t="s">
        <v>69298</v>
      </c>
      <c r="J2370" s="56">
        <v>7000</v>
      </c>
      <c r="K2370" s="53">
        <v>0</v>
      </c>
      <c r="L2370" s="53"/>
      <c r="M2370" s="53"/>
      <c r="N2370" s="53"/>
      <c r="O2370" s="53"/>
      <c r="P2370" s="53"/>
    </row>
    <row r="2371" spans="1:16">
      <c r="A2371" s="3" t="str">
        <f t="shared" si="36"/>
        <v>1121068A43F0J1200</v>
      </c>
      <c r="B2371" s="55" t="s">
        <v>55362</v>
      </c>
      <c r="C2371" s="53">
        <v>112</v>
      </c>
      <c r="D2371" s="53">
        <v>106</v>
      </c>
      <c r="E2371" s="53">
        <v>0</v>
      </c>
      <c r="F2371" s="53">
        <v>0</v>
      </c>
      <c r="G2371" s="53">
        <v>0</v>
      </c>
      <c r="H2371" s="53">
        <v>5438</v>
      </c>
      <c r="I2371" s="53" t="s">
        <v>69298</v>
      </c>
      <c r="J2371" s="56">
        <v>7000</v>
      </c>
      <c r="K2371" s="53">
        <v>0</v>
      </c>
      <c r="L2371" s="53"/>
      <c r="M2371" s="53"/>
      <c r="N2371" s="53"/>
      <c r="O2371" s="53"/>
      <c r="P2371" s="53"/>
    </row>
    <row r="2372" spans="1:16">
      <c r="A2372" s="3" t="str">
        <f t="shared" ref="A2372:A2435" si="37">CONCATENATE(C2372,D2372,IF(ISBLANK(B2372),"",IF(LEN(B2372)&lt;11,TEXT(B2372,"00000000000"),B2372)))</f>
        <v>1141068A43F0J1200</v>
      </c>
      <c r="B2372" s="55" t="s">
        <v>55362</v>
      </c>
      <c r="C2372" s="53">
        <v>114</v>
      </c>
      <c r="D2372" s="53">
        <v>106</v>
      </c>
      <c r="E2372" s="53">
        <v>0</v>
      </c>
      <c r="F2372" s="53">
        <v>0</v>
      </c>
      <c r="G2372" s="53">
        <v>0</v>
      </c>
      <c r="H2372" s="53">
        <v>5438</v>
      </c>
      <c r="I2372" s="53" t="s">
        <v>69298</v>
      </c>
      <c r="J2372" s="56">
        <v>7000</v>
      </c>
      <c r="K2372" s="53">
        <v>0</v>
      </c>
      <c r="L2372" s="54"/>
      <c r="M2372" s="53"/>
      <c r="N2372" s="54"/>
      <c r="O2372" s="53"/>
      <c r="P2372" s="53"/>
    </row>
    <row r="2373" spans="1:16">
      <c r="A2373" s="3" t="str">
        <f t="shared" si="37"/>
        <v>1621068A43F0J1200</v>
      </c>
      <c r="B2373" s="55" t="s">
        <v>55362</v>
      </c>
      <c r="C2373" s="53">
        <v>162</v>
      </c>
      <c r="D2373" s="53">
        <v>106</v>
      </c>
      <c r="E2373" s="53">
        <v>0</v>
      </c>
      <c r="F2373" s="53">
        <v>0</v>
      </c>
      <c r="G2373" s="53">
        <v>0</v>
      </c>
      <c r="H2373" s="53">
        <v>5438</v>
      </c>
      <c r="I2373" s="53" t="s">
        <v>69298</v>
      </c>
      <c r="J2373" s="56">
        <v>7000</v>
      </c>
      <c r="K2373" s="53">
        <v>0</v>
      </c>
      <c r="L2373" s="53"/>
      <c r="M2373" s="54"/>
      <c r="N2373" s="54"/>
      <c r="O2373" s="53"/>
      <c r="P2373" s="53"/>
    </row>
    <row r="2374" spans="1:16">
      <c r="A2374" s="3" t="str">
        <f t="shared" si="37"/>
        <v>3301068A43F0J1200</v>
      </c>
      <c r="B2374" s="55" t="s">
        <v>55362</v>
      </c>
      <c r="C2374" s="53">
        <v>330</v>
      </c>
      <c r="D2374" s="53">
        <v>106</v>
      </c>
      <c r="E2374" s="53">
        <v>0</v>
      </c>
      <c r="F2374" s="53">
        <v>0</v>
      </c>
      <c r="G2374" s="53">
        <v>0</v>
      </c>
      <c r="H2374" s="53">
        <v>5438</v>
      </c>
      <c r="I2374" s="53" t="s">
        <v>69298</v>
      </c>
      <c r="J2374" s="56">
        <v>7000</v>
      </c>
      <c r="K2374" s="53">
        <v>0</v>
      </c>
      <c r="L2374" s="54"/>
      <c r="M2374" s="53"/>
      <c r="N2374" s="54"/>
      <c r="O2374" s="53"/>
      <c r="P2374" s="53"/>
    </row>
    <row r="2375" spans="1:16">
      <c r="A2375" s="3" t="str">
        <f t="shared" si="37"/>
        <v>1121068A43F0J1300</v>
      </c>
      <c r="B2375" s="55" t="s">
        <v>55364</v>
      </c>
      <c r="C2375" s="53">
        <v>112</v>
      </c>
      <c r="D2375" s="53">
        <v>106</v>
      </c>
      <c r="E2375" s="53">
        <v>0</v>
      </c>
      <c r="F2375" s="53">
        <v>0</v>
      </c>
      <c r="G2375" s="53">
        <v>0</v>
      </c>
      <c r="H2375" s="53">
        <v>5438</v>
      </c>
      <c r="I2375" s="53" t="s">
        <v>69298</v>
      </c>
      <c r="J2375" s="56">
        <v>5637</v>
      </c>
      <c r="K2375" s="53">
        <v>0</v>
      </c>
      <c r="L2375" s="54"/>
      <c r="M2375" s="53"/>
      <c r="N2375" s="54"/>
      <c r="O2375" s="54"/>
      <c r="P2375" s="53"/>
    </row>
    <row r="2376" spans="1:16">
      <c r="A2376" s="3" t="str">
        <f t="shared" si="37"/>
        <v>1141068A43F0J1300</v>
      </c>
      <c r="B2376" s="55" t="s">
        <v>55364</v>
      </c>
      <c r="C2376" s="53">
        <v>114</v>
      </c>
      <c r="D2376" s="53">
        <v>106</v>
      </c>
      <c r="E2376" s="53">
        <v>0</v>
      </c>
      <c r="F2376" s="53">
        <v>0</v>
      </c>
      <c r="G2376" s="53">
        <v>0</v>
      </c>
      <c r="H2376" s="53">
        <v>5438</v>
      </c>
      <c r="I2376" s="53" t="s">
        <v>69298</v>
      </c>
      <c r="J2376" s="56">
        <v>5637</v>
      </c>
      <c r="K2376" s="53">
        <v>0</v>
      </c>
      <c r="L2376" s="54"/>
      <c r="M2376" s="53"/>
      <c r="N2376" s="54"/>
      <c r="O2376" s="53"/>
      <c r="P2376" s="53"/>
    </row>
    <row r="2377" spans="1:16">
      <c r="A2377" s="3" t="str">
        <f t="shared" si="37"/>
        <v>1621068A43F0J1300</v>
      </c>
      <c r="B2377" s="55" t="s">
        <v>55364</v>
      </c>
      <c r="C2377" s="53">
        <v>162</v>
      </c>
      <c r="D2377" s="53">
        <v>106</v>
      </c>
      <c r="E2377" s="53">
        <v>0</v>
      </c>
      <c r="F2377" s="53">
        <v>0</v>
      </c>
      <c r="G2377" s="53">
        <v>0</v>
      </c>
      <c r="H2377" s="53">
        <v>5438</v>
      </c>
      <c r="I2377" s="53" t="s">
        <v>69298</v>
      </c>
      <c r="J2377" s="56">
        <v>5637</v>
      </c>
      <c r="K2377" s="53">
        <v>0</v>
      </c>
      <c r="L2377" s="54"/>
      <c r="M2377" s="53"/>
      <c r="N2377" s="54"/>
      <c r="O2377" s="53"/>
      <c r="P2377" s="53"/>
    </row>
    <row r="2378" spans="1:16">
      <c r="A2378" s="3" t="str">
        <f t="shared" si="37"/>
        <v>3301068A43F0J1300</v>
      </c>
      <c r="B2378" s="55" t="s">
        <v>55364</v>
      </c>
      <c r="C2378" s="53">
        <v>330</v>
      </c>
      <c r="D2378" s="53">
        <v>106</v>
      </c>
      <c r="E2378" s="53">
        <v>0</v>
      </c>
      <c r="F2378" s="53">
        <v>0</v>
      </c>
      <c r="G2378" s="53">
        <v>0</v>
      </c>
      <c r="H2378" s="53">
        <v>5438</v>
      </c>
      <c r="I2378" s="53" t="s">
        <v>69298</v>
      </c>
      <c r="J2378" s="56">
        <v>5637</v>
      </c>
      <c r="K2378" s="53">
        <v>0</v>
      </c>
      <c r="L2378" s="53"/>
      <c r="M2378" s="53"/>
      <c r="N2378" s="54"/>
      <c r="O2378" s="53"/>
      <c r="P2378" s="53"/>
    </row>
    <row r="2379" spans="1:16">
      <c r="A2379" s="3" t="str">
        <f t="shared" si="37"/>
        <v>1121068A43F0J1400</v>
      </c>
      <c r="B2379" s="55" t="s">
        <v>55367</v>
      </c>
      <c r="C2379" s="53">
        <v>112</v>
      </c>
      <c r="D2379" s="53">
        <v>106</v>
      </c>
      <c r="E2379" s="53">
        <v>0</v>
      </c>
      <c r="F2379" s="53">
        <v>0</v>
      </c>
      <c r="G2379" s="53">
        <v>0</v>
      </c>
      <c r="H2379" s="53">
        <v>5438</v>
      </c>
      <c r="I2379" s="53" t="s">
        <v>69298</v>
      </c>
      <c r="J2379" s="56">
        <v>13000</v>
      </c>
      <c r="K2379" s="53">
        <v>0</v>
      </c>
      <c r="L2379" s="54"/>
      <c r="M2379" s="53"/>
      <c r="N2379" s="54"/>
      <c r="O2379" s="53"/>
      <c r="P2379" s="53"/>
    </row>
    <row r="2380" spans="1:16">
      <c r="A2380" s="3" t="str">
        <f t="shared" si="37"/>
        <v>1121068A43F0J1500</v>
      </c>
      <c r="B2380" s="55" t="s">
        <v>55370</v>
      </c>
      <c r="C2380" s="53">
        <v>112</v>
      </c>
      <c r="D2380" s="53">
        <v>106</v>
      </c>
      <c r="E2380" s="53">
        <v>0</v>
      </c>
      <c r="F2380" s="53">
        <v>0</v>
      </c>
      <c r="G2380" s="53">
        <v>0</v>
      </c>
      <c r="H2380" s="53">
        <v>5438</v>
      </c>
      <c r="I2380" s="53" t="s">
        <v>69298</v>
      </c>
      <c r="J2380" s="56">
        <v>12000</v>
      </c>
      <c r="K2380" s="53">
        <v>0</v>
      </c>
      <c r="L2380" s="54"/>
      <c r="M2380" s="53"/>
      <c r="N2380" s="54"/>
      <c r="O2380" s="53"/>
      <c r="P2380" s="53"/>
    </row>
    <row r="2381" spans="1:16">
      <c r="A2381" s="3" t="str">
        <f t="shared" si="37"/>
        <v>1121068A43F0J1600</v>
      </c>
      <c r="B2381" s="55" t="s">
        <v>55373</v>
      </c>
      <c r="C2381" s="53">
        <v>112</v>
      </c>
      <c r="D2381" s="53">
        <v>106</v>
      </c>
      <c r="E2381" s="53">
        <v>0</v>
      </c>
      <c r="F2381" s="53">
        <v>0</v>
      </c>
      <c r="G2381" s="53">
        <v>0</v>
      </c>
      <c r="H2381" s="53">
        <v>5438</v>
      </c>
      <c r="I2381" s="53" t="s">
        <v>69298</v>
      </c>
      <c r="J2381" s="56">
        <v>7273</v>
      </c>
      <c r="K2381" s="53">
        <v>0</v>
      </c>
      <c r="L2381" s="54"/>
      <c r="M2381" s="53"/>
      <c r="N2381" s="53"/>
      <c r="O2381" s="53"/>
      <c r="P2381" s="53"/>
    </row>
    <row r="2382" spans="1:16">
      <c r="A2382" s="3" t="str">
        <f t="shared" si="37"/>
        <v>1981068A43F0J1600</v>
      </c>
      <c r="B2382" s="55" t="s">
        <v>55373</v>
      </c>
      <c r="C2382" s="53">
        <v>198</v>
      </c>
      <c r="D2382" s="53">
        <v>106</v>
      </c>
      <c r="E2382" s="53">
        <v>0</v>
      </c>
      <c r="F2382" s="53">
        <v>0</v>
      </c>
      <c r="G2382" s="53">
        <v>0</v>
      </c>
      <c r="H2382" s="53">
        <v>5438</v>
      </c>
      <c r="I2382" s="53" t="s">
        <v>69298</v>
      </c>
      <c r="J2382" s="56">
        <v>7273</v>
      </c>
      <c r="K2382" s="53">
        <v>0</v>
      </c>
      <c r="L2382" s="53"/>
      <c r="M2382" s="53"/>
      <c r="N2382" s="53"/>
      <c r="O2382" s="53"/>
      <c r="P2382" s="53"/>
    </row>
    <row r="2383" spans="1:16">
      <c r="A2383" s="3" t="str">
        <f t="shared" si="37"/>
        <v>3301068A43F0J1600</v>
      </c>
      <c r="B2383" s="55" t="s">
        <v>55373</v>
      </c>
      <c r="C2383" s="53">
        <v>330</v>
      </c>
      <c r="D2383" s="53">
        <v>106</v>
      </c>
      <c r="E2383" s="53">
        <v>0</v>
      </c>
      <c r="F2383" s="53">
        <v>0</v>
      </c>
      <c r="G2383" s="53">
        <v>0</v>
      </c>
      <c r="H2383" s="53">
        <v>5438</v>
      </c>
      <c r="I2383" s="53" t="s">
        <v>69298</v>
      </c>
      <c r="J2383" s="56">
        <v>7273</v>
      </c>
      <c r="K2383" s="53">
        <v>0</v>
      </c>
      <c r="L2383" s="53"/>
      <c r="M2383" s="53"/>
      <c r="N2383" s="53"/>
      <c r="O2383" s="53"/>
      <c r="P2383" s="53"/>
    </row>
    <row r="2384" spans="1:16">
      <c r="A2384" s="3" t="str">
        <f t="shared" si="37"/>
        <v>1121068A43F0J1700</v>
      </c>
      <c r="B2384" s="55" t="s">
        <v>55374</v>
      </c>
      <c r="C2384" s="53">
        <v>112</v>
      </c>
      <c r="D2384" s="53">
        <v>106</v>
      </c>
      <c r="E2384" s="53">
        <v>0</v>
      </c>
      <c r="F2384" s="53">
        <v>0</v>
      </c>
      <c r="G2384" s="53">
        <v>0</v>
      </c>
      <c r="H2384" s="53">
        <v>5438</v>
      </c>
      <c r="I2384" s="53" t="s">
        <v>69298</v>
      </c>
      <c r="J2384" s="56">
        <v>7273</v>
      </c>
      <c r="K2384" s="53">
        <v>0</v>
      </c>
      <c r="L2384" s="53"/>
      <c r="M2384" s="53"/>
      <c r="N2384" s="53"/>
      <c r="O2384" s="53"/>
      <c r="P2384" s="53"/>
    </row>
    <row r="2385" spans="1:16">
      <c r="A2385" s="3" t="str">
        <f t="shared" si="37"/>
        <v>3301068A43F0J1700</v>
      </c>
      <c r="B2385" s="55" t="s">
        <v>55374</v>
      </c>
      <c r="C2385" s="53">
        <v>330</v>
      </c>
      <c r="D2385" s="53">
        <v>106</v>
      </c>
      <c r="E2385" s="53">
        <v>0</v>
      </c>
      <c r="F2385" s="53">
        <v>0</v>
      </c>
      <c r="G2385" s="53">
        <v>0</v>
      </c>
      <c r="H2385" s="53">
        <v>5438</v>
      </c>
      <c r="I2385" s="53" t="s">
        <v>69298</v>
      </c>
      <c r="J2385" s="56">
        <v>7273</v>
      </c>
      <c r="K2385" s="53">
        <v>0</v>
      </c>
      <c r="L2385" s="53"/>
      <c r="M2385" s="53"/>
      <c r="N2385" s="53"/>
      <c r="O2385" s="53"/>
      <c r="P2385" s="53"/>
    </row>
    <row r="2386" spans="1:16">
      <c r="A2386" s="3" t="str">
        <f t="shared" si="37"/>
        <v>1121068A43F0J1800</v>
      </c>
      <c r="B2386" s="55" t="s">
        <v>55375</v>
      </c>
      <c r="C2386" s="53">
        <v>112</v>
      </c>
      <c r="D2386" s="53">
        <v>106</v>
      </c>
      <c r="E2386" s="53">
        <v>0</v>
      </c>
      <c r="F2386" s="53">
        <v>0</v>
      </c>
      <c r="G2386" s="53">
        <v>0</v>
      </c>
      <c r="H2386" s="53">
        <v>5438</v>
      </c>
      <c r="I2386" s="53" t="s">
        <v>69298</v>
      </c>
      <c r="J2386" s="56">
        <v>11000</v>
      </c>
      <c r="K2386" s="53">
        <v>0</v>
      </c>
      <c r="L2386" s="53"/>
      <c r="M2386" s="53"/>
      <c r="N2386" s="53"/>
      <c r="O2386" s="54"/>
      <c r="P2386" s="53"/>
    </row>
    <row r="2387" spans="1:16">
      <c r="A2387" s="3" t="str">
        <f t="shared" si="37"/>
        <v>1221068A43F0J1800</v>
      </c>
      <c r="B2387" s="55" t="s">
        <v>55375</v>
      </c>
      <c r="C2387" s="53">
        <v>122</v>
      </c>
      <c r="D2387" s="53">
        <v>106</v>
      </c>
      <c r="E2387" s="53">
        <v>0</v>
      </c>
      <c r="F2387" s="53">
        <v>0</v>
      </c>
      <c r="G2387" s="53">
        <v>0</v>
      </c>
      <c r="H2387" s="53">
        <v>5438</v>
      </c>
      <c r="I2387" s="53" t="s">
        <v>69298</v>
      </c>
      <c r="J2387" s="56">
        <v>11000</v>
      </c>
      <c r="K2387" s="53">
        <v>0</v>
      </c>
      <c r="L2387" s="53"/>
      <c r="M2387" s="53"/>
      <c r="N2387" s="53"/>
      <c r="O2387" s="54"/>
      <c r="P2387" s="53"/>
    </row>
    <row r="2388" spans="1:16">
      <c r="A2388" s="3" t="str">
        <f t="shared" si="37"/>
        <v>1981068A43F0J1800</v>
      </c>
      <c r="B2388" s="55" t="s">
        <v>55375</v>
      </c>
      <c r="C2388" s="53">
        <v>198</v>
      </c>
      <c r="D2388" s="53">
        <v>106</v>
      </c>
      <c r="E2388" s="53">
        <v>0</v>
      </c>
      <c r="F2388" s="53">
        <v>0</v>
      </c>
      <c r="G2388" s="53">
        <v>0</v>
      </c>
      <c r="H2388" s="53">
        <v>5438</v>
      </c>
      <c r="I2388" s="53" t="s">
        <v>69298</v>
      </c>
      <c r="J2388" s="56">
        <v>11000</v>
      </c>
      <c r="K2388" s="53">
        <v>0</v>
      </c>
      <c r="L2388" s="53"/>
      <c r="M2388" s="53"/>
      <c r="N2388" s="54"/>
      <c r="O2388" s="53"/>
      <c r="P2388" s="53"/>
    </row>
    <row r="2389" spans="1:16">
      <c r="A2389" s="3" t="str">
        <f t="shared" si="37"/>
        <v>1001068A43F0J1900</v>
      </c>
      <c r="B2389" s="55" t="s">
        <v>55378</v>
      </c>
      <c r="C2389" s="53">
        <v>100</v>
      </c>
      <c r="D2389" s="53">
        <v>106</v>
      </c>
      <c r="E2389" s="53">
        <v>0</v>
      </c>
      <c r="F2389" s="53">
        <v>0</v>
      </c>
      <c r="G2389" s="53">
        <v>0</v>
      </c>
      <c r="H2389" s="53">
        <v>5438</v>
      </c>
      <c r="I2389" s="53" t="s">
        <v>69298</v>
      </c>
      <c r="J2389" s="56">
        <v>10000</v>
      </c>
      <c r="K2389" s="53">
        <v>0</v>
      </c>
      <c r="L2389" s="54"/>
      <c r="M2389" s="53"/>
      <c r="N2389" s="54"/>
      <c r="O2389" s="53"/>
      <c r="P2389" s="53"/>
    </row>
    <row r="2390" spans="1:16">
      <c r="A2390" s="3" t="str">
        <f t="shared" si="37"/>
        <v>1121068A43F0J1900</v>
      </c>
      <c r="B2390" s="55" t="s">
        <v>55378</v>
      </c>
      <c r="C2390" s="53">
        <v>112</v>
      </c>
      <c r="D2390" s="53">
        <v>106</v>
      </c>
      <c r="E2390" s="53">
        <v>0</v>
      </c>
      <c r="F2390" s="53">
        <v>0</v>
      </c>
      <c r="G2390" s="53">
        <v>0</v>
      </c>
      <c r="H2390" s="53">
        <v>5438</v>
      </c>
      <c r="I2390" s="53" t="s">
        <v>69298</v>
      </c>
      <c r="J2390" s="56">
        <v>10000</v>
      </c>
      <c r="K2390" s="53">
        <v>0</v>
      </c>
      <c r="L2390" s="53"/>
      <c r="M2390" s="54"/>
      <c r="N2390" s="53"/>
      <c r="O2390" s="53"/>
      <c r="P2390" s="53"/>
    </row>
    <row r="2391" spans="1:16">
      <c r="A2391" s="3" t="str">
        <f t="shared" si="37"/>
        <v>1141068A43F0J1900</v>
      </c>
      <c r="B2391" s="55" t="s">
        <v>55378</v>
      </c>
      <c r="C2391" s="53">
        <v>114</v>
      </c>
      <c r="D2391" s="53">
        <v>106</v>
      </c>
      <c r="E2391" s="53">
        <v>0</v>
      </c>
      <c r="F2391" s="53">
        <v>0</v>
      </c>
      <c r="G2391" s="53">
        <v>0</v>
      </c>
      <c r="H2391" s="53">
        <v>5438</v>
      </c>
      <c r="I2391" s="53" t="s">
        <v>69298</v>
      </c>
      <c r="J2391" s="56">
        <v>10000</v>
      </c>
      <c r="K2391" s="53">
        <v>0</v>
      </c>
      <c r="L2391" s="53"/>
      <c r="M2391" s="54"/>
      <c r="N2391" s="53"/>
      <c r="O2391" s="53"/>
      <c r="P2391" s="53"/>
    </row>
    <row r="2392" spans="1:16">
      <c r="A2392" s="3" t="str">
        <f t="shared" si="37"/>
        <v>1121068A43F0J2000</v>
      </c>
      <c r="B2392" s="55" t="s">
        <v>55379</v>
      </c>
      <c r="C2392" s="53">
        <v>112</v>
      </c>
      <c r="D2392" s="53">
        <v>106</v>
      </c>
      <c r="E2392" s="53">
        <v>0</v>
      </c>
      <c r="F2392" s="53">
        <v>0</v>
      </c>
      <c r="G2392" s="53">
        <v>0</v>
      </c>
      <c r="H2392" s="53">
        <v>5438</v>
      </c>
      <c r="I2392" s="53" t="s">
        <v>69298</v>
      </c>
      <c r="J2392" s="56">
        <v>10000</v>
      </c>
      <c r="K2392" s="53">
        <v>0</v>
      </c>
      <c r="L2392" s="53"/>
      <c r="M2392" s="53"/>
      <c r="N2392" s="53"/>
      <c r="O2392" s="53"/>
      <c r="P2392" s="53"/>
    </row>
    <row r="2393" spans="1:16">
      <c r="A2393" s="3" t="str">
        <f t="shared" si="37"/>
        <v>1141068A43F0J2000</v>
      </c>
      <c r="B2393" s="55" t="s">
        <v>55379</v>
      </c>
      <c r="C2393" s="53">
        <v>114</v>
      </c>
      <c r="D2393" s="53">
        <v>106</v>
      </c>
      <c r="E2393" s="53">
        <v>0</v>
      </c>
      <c r="F2393" s="53">
        <v>0</v>
      </c>
      <c r="G2393" s="53">
        <v>0</v>
      </c>
      <c r="H2393" s="53">
        <v>5438</v>
      </c>
      <c r="I2393" s="53" t="s">
        <v>69298</v>
      </c>
      <c r="J2393" s="56">
        <v>10000</v>
      </c>
      <c r="K2393" s="53">
        <v>0</v>
      </c>
      <c r="L2393" s="53"/>
      <c r="M2393" s="53"/>
      <c r="N2393" s="53"/>
      <c r="O2393" s="53"/>
      <c r="P2393" s="53"/>
    </row>
    <row r="2394" spans="1:16">
      <c r="A2394" s="3" t="str">
        <f t="shared" si="37"/>
        <v>3301068A43F0J2000</v>
      </c>
      <c r="B2394" s="55" t="s">
        <v>55379</v>
      </c>
      <c r="C2394" s="53">
        <v>330</v>
      </c>
      <c r="D2394" s="53">
        <v>106</v>
      </c>
      <c r="E2394" s="53">
        <v>0</v>
      </c>
      <c r="F2394" s="53">
        <v>0</v>
      </c>
      <c r="G2394" s="53">
        <v>0</v>
      </c>
      <c r="H2394" s="53">
        <v>5438</v>
      </c>
      <c r="I2394" s="53" t="s">
        <v>69298</v>
      </c>
      <c r="J2394" s="56">
        <v>10000</v>
      </c>
      <c r="K2394" s="53">
        <v>0</v>
      </c>
      <c r="L2394" s="53"/>
      <c r="M2394" s="53"/>
      <c r="N2394" s="53"/>
      <c r="O2394" s="53"/>
      <c r="P2394" s="53"/>
    </row>
    <row r="2395" spans="1:16">
      <c r="A2395" s="3" t="str">
        <f t="shared" si="37"/>
        <v>1121068A43F0J2300</v>
      </c>
      <c r="B2395" s="55" t="s">
        <v>55381</v>
      </c>
      <c r="C2395" s="53">
        <v>112</v>
      </c>
      <c r="D2395" s="53">
        <v>106</v>
      </c>
      <c r="E2395" s="53">
        <v>0</v>
      </c>
      <c r="F2395" s="53">
        <v>0</v>
      </c>
      <c r="G2395" s="53">
        <v>0</v>
      </c>
      <c r="H2395" s="53">
        <v>5438</v>
      </c>
      <c r="I2395" s="53" t="s">
        <v>69298</v>
      </c>
      <c r="J2395" s="56">
        <v>10000</v>
      </c>
      <c r="K2395" s="53">
        <v>0</v>
      </c>
      <c r="L2395" s="53"/>
      <c r="M2395" s="53"/>
      <c r="N2395" s="53"/>
      <c r="O2395" s="53"/>
      <c r="P2395" s="53"/>
    </row>
    <row r="2396" spans="1:16">
      <c r="A2396" s="3" t="str">
        <f t="shared" si="37"/>
        <v>1141068A43F0J2300</v>
      </c>
      <c r="B2396" s="55" t="s">
        <v>55381</v>
      </c>
      <c r="C2396" s="53">
        <v>114</v>
      </c>
      <c r="D2396" s="53">
        <v>106</v>
      </c>
      <c r="E2396" s="53">
        <v>0</v>
      </c>
      <c r="F2396" s="53">
        <v>0</v>
      </c>
      <c r="G2396" s="53">
        <v>0</v>
      </c>
      <c r="H2396" s="53">
        <v>5438</v>
      </c>
      <c r="I2396" s="53" t="s">
        <v>69298</v>
      </c>
      <c r="J2396" s="56">
        <v>10000</v>
      </c>
      <c r="K2396" s="53">
        <v>0</v>
      </c>
      <c r="L2396" s="54"/>
      <c r="M2396" s="54"/>
      <c r="N2396" s="54"/>
      <c r="O2396" s="53"/>
      <c r="P2396" s="53"/>
    </row>
    <row r="2397" spans="1:16">
      <c r="A2397" s="3" t="str">
        <f t="shared" si="37"/>
        <v>1981068A43F0J2300</v>
      </c>
      <c r="B2397" s="55" t="s">
        <v>55381</v>
      </c>
      <c r="C2397" s="53">
        <v>198</v>
      </c>
      <c r="D2397" s="53">
        <v>106</v>
      </c>
      <c r="E2397" s="53">
        <v>0</v>
      </c>
      <c r="F2397" s="53">
        <v>0</v>
      </c>
      <c r="G2397" s="53">
        <v>0</v>
      </c>
      <c r="H2397" s="53">
        <v>5438</v>
      </c>
      <c r="I2397" s="53" t="s">
        <v>69298</v>
      </c>
      <c r="J2397" s="56">
        <v>10000</v>
      </c>
      <c r="K2397" s="53">
        <v>0</v>
      </c>
      <c r="L2397" s="54"/>
      <c r="M2397" s="54"/>
      <c r="N2397" s="54"/>
      <c r="O2397" s="54"/>
      <c r="P2397" s="53"/>
    </row>
    <row r="2398" spans="1:16">
      <c r="A2398" s="3" t="str">
        <f t="shared" si="37"/>
        <v>1121068A43F0J2400</v>
      </c>
      <c r="B2398" s="55" t="s">
        <v>55383</v>
      </c>
      <c r="C2398" s="53">
        <v>112</v>
      </c>
      <c r="D2398" s="53">
        <v>106</v>
      </c>
      <c r="E2398" s="53">
        <v>0</v>
      </c>
      <c r="F2398" s="53">
        <v>0</v>
      </c>
      <c r="G2398" s="53">
        <v>0</v>
      </c>
      <c r="H2398" s="53">
        <v>5438</v>
      </c>
      <c r="I2398" s="53" t="s">
        <v>69298</v>
      </c>
      <c r="J2398" s="56">
        <v>10000</v>
      </c>
      <c r="K2398" s="53">
        <v>0</v>
      </c>
      <c r="L2398" s="53"/>
      <c r="M2398" s="53"/>
      <c r="N2398" s="54"/>
      <c r="O2398" s="53"/>
      <c r="P2398" s="53"/>
    </row>
    <row r="2399" spans="1:16">
      <c r="A2399" s="3" t="str">
        <f t="shared" si="37"/>
        <v>1141068A43F0J2400</v>
      </c>
      <c r="B2399" s="55" t="s">
        <v>55383</v>
      </c>
      <c r="C2399" s="53">
        <v>114</v>
      </c>
      <c r="D2399" s="53">
        <v>106</v>
      </c>
      <c r="E2399" s="53">
        <v>0</v>
      </c>
      <c r="F2399" s="53">
        <v>0</v>
      </c>
      <c r="G2399" s="53">
        <v>0</v>
      </c>
      <c r="H2399" s="53">
        <v>5438</v>
      </c>
      <c r="I2399" s="53" t="s">
        <v>69298</v>
      </c>
      <c r="J2399" s="56">
        <v>10000</v>
      </c>
      <c r="K2399" s="53">
        <v>0</v>
      </c>
      <c r="L2399" s="53"/>
      <c r="M2399" s="53"/>
      <c r="N2399" s="54"/>
      <c r="O2399" s="53"/>
      <c r="P2399" s="53"/>
    </row>
    <row r="2400" spans="1:16">
      <c r="A2400" s="3" t="str">
        <f t="shared" si="37"/>
        <v>1981068A43F0J2400</v>
      </c>
      <c r="B2400" s="55" t="s">
        <v>55383</v>
      </c>
      <c r="C2400" s="53">
        <v>198</v>
      </c>
      <c r="D2400" s="53">
        <v>106</v>
      </c>
      <c r="E2400" s="53">
        <v>0</v>
      </c>
      <c r="F2400" s="53">
        <v>0</v>
      </c>
      <c r="G2400" s="53">
        <v>0</v>
      </c>
      <c r="H2400" s="53">
        <v>5438</v>
      </c>
      <c r="I2400" s="53" t="s">
        <v>69298</v>
      </c>
      <c r="J2400" s="56">
        <v>10000</v>
      </c>
      <c r="K2400" s="53">
        <v>0</v>
      </c>
      <c r="L2400" s="53"/>
      <c r="M2400" s="53"/>
      <c r="N2400" s="54"/>
      <c r="O2400" s="53"/>
      <c r="P2400" s="53"/>
    </row>
    <row r="2401" spans="1:16">
      <c r="A2401" s="3" t="str">
        <f t="shared" si="37"/>
        <v>1121068A43F0J2500</v>
      </c>
      <c r="B2401" s="55" t="s">
        <v>55385</v>
      </c>
      <c r="C2401" s="53">
        <v>112</v>
      </c>
      <c r="D2401" s="53">
        <v>106</v>
      </c>
      <c r="E2401" s="53">
        <v>0</v>
      </c>
      <c r="F2401" s="53">
        <v>0</v>
      </c>
      <c r="G2401" s="53">
        <v>0</v>
      </c>
      <c r="H2401" s="53">
        <v>5438</v>
      </c>
      <c r="I2401" s="53" t="s">
        <v>69298</v>
      </c>
      <c r="J2401" s="56">
        <v>11000</v>
      </c>
      <c r="K2401" s="53">
        <v>0</v>
      </c>
      <c r="L2401" s="53"/>
      <c r="M2401" s="53"/>
      <c r="N2401" s="53"/>
      <c r="O2401" s="54"/>
      <c r="P2401" s="53"/>
    </row>
    <row r="2402" spans="1:16">
      <c r="A2402" s="3" t="str">
        <f t="shared" si="37"/>
        <v>1141068A43F0J2500</v>
      </c>
      <c r="B2402" s="55" t="s">
        <v>55385</v>
      </c>
      <c r="C2402" s="53">
        <v>114</v>
      </c>
      <c r="D2402" s="53">
        <v>106</v>
      </c>
      <c r="E2402" s="53">
        <v>0</v>
      </c>
      <c r="F2402" s="53">
        <v>0</v>
      </c>
      <c r="G2402" s="53">
        <v>0</v>
      </c>
      <c r="H2402" s="53">
        <v>5438</v>
      </c>
      <c r="I2402" s="53" t="s">
        <v>69298</v>
      </c>
      <c r="J2402" s="56">
        <v>11000</v>
      </c>
      <c r="K2402" s="53">
        <v>0</v>
      </c>
      <c r="L2402" s="53"/>
      <c r="M2402" s="54"/>
      <c r="N2402" s="53"/>
      <c r="O2402" s="53"/>
      <c r="P2402" s="53"/>
    </row>
    <row r="2403" spans="1:16">
      <c r="A2403" s="3" t="str">
        <f t="shared" si="37"/>
        <v>1981068A43F0J2500</v>
      </c>
      <c r="B2403" s="55" t="s">
        <v>55385</v>
      </c>
      <c r="C2403" s="53">
        <v>198</v>
      </c>
      <c r="D2403" s="53">
        <v>106</v>
      </c>
      <c r="E2403" s="53">
        <v>0</v>
      </c>
      <c r="F2403" s="53">
        <v>0</v>
      </c>
      <c r="G2403" s="53">
        <v>0</v>
      </c>
      <c r="H2403" s="53">
        <v>5438</v>
      </c>
      <c r="I2403" s="53" t="s">
        <v>69298</v>
      </c>
      <c r="J2403" s="56">
        <v>11000</v>
      </c>
      <c r="K2403" s="53">
        <v>0</v>
      </c>
      <c r="L2403" s="53"/>
      <c r="M2403" s="53"/>
      <c r="N2403" s="53"/>
      <c r="O2403" s="53"/>
      <c r="P2403" s="53"/>
    </row>
    <row r="2404" spans="1:16">
      <c r="A2404" s="3" t="str">
        <f t="shared" si="37"/>
        <v>1001068A43F0J2600</v>
      </c>
      <c r="B2404" s="55" t="s">
        <v>55387</v>
      </c>
      <c r="C2404" s="53">
        <v>100</v>
      </c>
      <c r="D2404" s="53">
        <v>106</v>
      </c>
      <c r="E2404" s="53">
        <v>0</v>
      </c>
      <c r="F2404" s="53">
        <v>0</v>
      </c>
      <c r="G2404" s="53">
        <v>0</v>
      </c>
      <c r="H2404" s="53">
        <v>5438</v>
      </c>
      <c r="I2404" s="53" t="s">
        <v>69298</v>
      </c>
      <c r="J2404" s="56">
        <v>9000</v>
      </c>
      <c r="K2404" s="53">
        <v>0</v>
      </c>
      <c r="L2404" s="53"/>
      <c r="M2404" s="53"/>
      <c r="N2404" s="53"/>
      <c r="O2404" s="53"/>
      <c r="P2404" s="53"/>
    </row>
    <row r="2405" spans="1:16">
      <c r="A2405" s="3" t="str">
        <f t="shared" si="37"/>
        <v>1121068A43F0J2600</v>
      </c>
      <c r="B2405" s="55" t="s">
        <v>55387</v>
      </c>
      <c r="C2405" s="53">
        <v>112</v>
      </c>
      <c r="D2405" s="53">
        <v>106</v>
      </c>
      <c r="E2405" s="53">
        <v>0</v>
      </c>
      <c r="F2405" s="53">
        <v>0</v>
      </c>
      <c r="G2405" s="53">
        <v>0</v>
      </c>
      <c r="H2405" s="53">
        <v>5438</v>
      </c>
      <c r="I2405" s="53" t="s">
        <v>69298</v>
      </c>
      <c r="J2405" s="56">
        <v>9000</v>
      </c>
      <c r="K2405" s="53">
        <v>0</v>
      </c>
      <c r="L2405" s="53"/>
      <c r="M2405" s="53"/>
      <c r="N2405" s="53"/>
      <c r="O2405" s="53"/>
      <c r="P2405" s="53"/>
    </row>
    <row r="2406" spans="1:16">
      <c r="A2406" s="3" t="str">
        <f t="shared" si="37"/>
        <v>1141068A43F0J2600</v>
      </c>
      <c r="B2406" s="55" t="s">
        <v>55387</v>
      </c>
      <c r="C2406" s="53">
        <v>114</v>
      </c>
      <c r="D2406" s="53">
        <v>106</v>
      </c>
      <c r="E2406" s="53">
        <v>0</v>
      </c>
      <c r="F2406" s="53">
        <v>0</v>
      </c>
      <c r="G2406" s="53">
        <v>0</v>
      </c>
      <c r="H2406" s="53">
        <v>5438</v>
      </c>
      <c r="I2406" s="53" t="s">
        <v>69298</v>
      </c>
      <c r="J2406" s="56">
        <v>9000</v>
      </c>
      <c r="K2406" s="53">
        <v>0</v>
      </c>
      <c r="L2406" s="53"/>
      <c r="M2406" s="53"/>
      <c r="N2406" s="53"/>
      <c r="O2406" s="53"/>
      <c r="P2406" s="53"/>
    </row>
    <row r="2407" spans="1:16">
      <c r="A2407" s="3" t="str">
        <f t="shared" si="37"/>
        <v>1081068A43F0J2700</v>
      </c>
      <c r="B2407" s="55" t="s">
        <v>55389</v>
      </c>
      <c r="C2407" s="53">
        <v>108</v>
      </c>
      <c r="D2407" s="53">
        <v>106</v>
      </c>
      <c r="E2407" s="53">
        <v>0</v>
      </c>
      <c r="F2407" s="53">
        <v>0</v>
      </c>
      <c r="G2407" s="53">
        <v>0</v>
      </c>
      <c r="H2407" s="53">
        <v>5438</v>
      </c>
      <c r="I2407" s="53" t="s">
        <v>69298</v>
      </c>
      <c r="J2407" s="56">
        <v>7000</v>
      </c>
      <c r="K2407" s="53">
        <v>0</v>
      </c>
      <c r="L2407" s="53"/>
      <c r="M2407" s="53"/>
      <c r="N2407" s="53"/>
      <c r="O2407" s="53"/>
      <c r="P2407" s="53"/>
    </row>
    <row r="2408" spans="1:16">
      <c r="A2408" s="3" t="str">
        <f t="shared" si="37"/>
        <v>1121068A43F0J2700</v>
      </c>
      <c r="B2408" s="55" t="s">
        <v>55389</v>
      </c>
      <c r="C2408" s="53">
        <v>112</v>
      </c>
      <c r="D2408" s="53">
        <v>106</v>
      </c>
      <c r="E2408" s="53">
        <v>0</v>
      </c>
      <c r="F2408" s="53">
        <v>0</v>
      </c>
      <c r="G2408" s="53">
        <v>0</v>
      </c>
      <c r="H2408" s="53">
        <v>5438</v>
      </c>
      <c r="I2408" s="53" t="s">
        <v>69298</v>
      </c>
      <c r="J2408" s="56">
        <v>7000</v>
      </c>
      <c r="K2408" s="53">
        <v>0</v>
      </c>
      <c r="L2408" s="54"/>
      <c r="M2408" s="53"/>
      <c r="N2408" s="53"/>
      <c r="O2408" s="53"/>
      <c r="P2408" s="53"/>
    </row>
    <row r="2409" spans="1:16">
      <c r="A2409" s="3" t="str">
        <f t="shared" si="37"/>
        <v>1131068A43F0J2700</v>
      </c>
      <c r="B2409" s="55" t="s">
        <v>55389</v>
      </c>
      <c r="C2409" s="53">
        <v>113</v>
      </c>
      <c r="D2409" s="53">
        <v>106</v>
      </c>
      <c r="E2409" s="53">
        <v>0</v>
      </c>
      <c r="F2409" s="53">
        <v>0</v>
      </c>
      <c r="G2409" s="53">
        <v>0</v>
      </c>
      <c r="H2409" s="53">
        <v>5438</v>
      </c>
      <c r="I2409" s="53" t="s">
        <v>69298</v>
      </c>
      <c r="J2409" s="56">
        <v>7000</v>
      </c>
      <c r="K2409" s="53">
        <v>0</v>
      </c>
      <c r="L2409" s="53"/>
      <c r="M2409" s="53"/>
      <c r="N2409" s="53"/>
      <c r="O2409" s="53"/>
      <c r="P2409" s="53"/>
    </row>
    <row r="2410" spans="1:16">
      <c r="A2410" s="3" t="str">
        <f t="shared" si="37"/>
        <v>1081068A43F0J2800</v>
      </c>
      <c r="B2410" s="55" t="s">
        <v>55392</v>
      </c>
      <c r="C2410" s="53">
        <v>108</v>
      </c>
      <c r="D2410" s="53">
        <v>106</v>
      </c>
      <c r="E2410" s="53">
        <v>0</v>
      </c>
      <c r="F2410" s="53">
        <v>0</v>
      </c>
      <c r="G2410" s="53">
        <v>0</v>
      </c>
      <c r="H2410" s="53">
        <v>5438</v>
      </c>
      <c r="I2410" s="53" t="s">
        <v>69298</v>
      </c>
      <c r="J2410" s="56">
        <v>8000</v>
      </c>
      <c r="K2410" s="53">
        <v>0</v>
      </c>
      <c r="L2410" s="53"/>
      <c r="M2410" s="53"/>
      <c r="N2410" s="53"/>
      <c r="O2410" s="53"/>
      <c r="P2410" s="53"/>
    </row>
    <row r="2411" spans="1:16">
      <c r="A2411" s="3" t="str">
        <f t="shared" si="37"/>
        <v>1121068A43F0J2800</v>
      </c>
      <c r="B2411" s="55" t="s">
        <v>55392</v>
      </c>
      <c r="C2411" s="53">
        <v>112</v>
      </c>
      <c r="D2411" s="53">
        <v>106</v>
      </c>
      <c r="E2411" s="53">
        <v>0</v>
      </c>
      <c r="F2411" s="53">
        <v>0</v>
      </c>
      <c r="G2411" s="53">
        <v>0</v>
      </c>
      <c r="H2411" s="53">
        <v>5438</v>
      </c>
      <c r="I2411" s="53" t="s">
        <v>69298</v>
      </c>
      <c r="J2411" s="56">
        <v>8000</v>
      </c>
      <c r="K2411" s="53">
        <v>0</v>
      </c>
      <c r="L2411" s="53"/>
      <c r="M2411" s="53"/>
      <c r="N2411" s="53"/>
      <c r="O2411" s="53"/>
      <c r="P2411" s="53"/>
    </row>
    <row r="2412" spans="1:16">
      <c r="A2412" s="3" t="str">
        <f t="shared" si="37"/>
        <v>1131068A43F0J2800</v>
      </c>
      <c r="B2412" s="55" t="s">
        <v>55392</v>
      </c>
      <c r="C2412" s="53">
        <v>113</v>
      </c>
      <c r="D2412" s="53">
        <v>106</v>
      </c>
      <c r="E2412" s="53">
        <v>0</v>
      </c>
      <c r="F2412" s="53">
        <v>0</v>
      </c>
      <c r="G2412" s="53">
        <v>0</v>
      </c>
      <c r="H2412" s="53">
        <v>5438</v>
      </c>
      <c r="I2412" s="53" t="s">
        <v>69298</v>
      </c>
      <c r="J2412" s="56">
        <v>8000</v>
      </c>
      <c r="K2412" s="53">
        <v>0</v>
      </c>
      <c r="L2412" s="53"/>
      <c r="M2412" s="53"/>
      <c r="N2412" s="53"/>
      <c r="O2412" s="53"/>
      <c r="P2412" s="53"/>
    </row>
    <row r="2413" spans="1:16">
      <c r="A2413" s="3" t="str">
        <f t="shared" si="37"/>
        <v>1121068A43F0J2900</v>
      </c>
      <c r="B2413" s="55" t="s">
        <v>55395</v>
      </c>
      <c r="C2413" s="53">
        <v>112</v>
      </c>
      <c r="D2413" s="53">
        <v>106</v>
      </c>
      <c r="E2413" s="53">
        <v>0</v>
      </c>
      <c r="F2413" s="53">
        <v>0</v>
      </c>
      <c r="G2413" s="53">
        <v>0</v>
      </c>
      <c r="H2413" s="53">
        <v>5438</v>
      </c>
      <c r="I2413" s="53" t="s">
        <v>69298</v>
      </c>
      <c r="J2413" s="56">
        <v>10000</v>
      </c>
      <c r="K2413" s="53">
        <v>0</v>
      </c>
      <c r="L2413" s="53"/>
      <c r="M2413" s="53"/>
      <c r="N2413" s="53"/>
      <c r="O2413" s="53"/>
      <c r="P2413" s="53"/>
    </row>
    <row r="2414" spans="1:16">
      <c r="A2414" s="3" t="str">
        <f t="shared" si="37"/>
        <v>1141068A43F0J2900</v>
      </c>
      <c r="B2414" s="55" t="s">
        <v>55395</v>
      </c>
      <c r="C2414" s="53">
        <v>114</v>
      </c>
      <c r="D2414" s="53">
        <v>106</v>
      </c>
      <c r="E2414" s="53">
        <v>0</v>
      </c>
      <c r="F2414" s="53">
        <v>0</v>
      </c>
      <c r="G2414" s="53">
        <v>0</v>
      </c>
      <c r="H2414" s="53">
        <v>5438</v>
      </c>
      <c r="I2414" s="53" t="s">
        <v>69298</v>
      </c>
      <c r="J2414" s="56">
        <v>10000</v>
      </c>
      <c r="K2414" s="53">
        <v>0</v>
      </c>
      <c r="L2414" s="53"/>
      <c r="M2414" s="53"/>
      <c r="N2414" s="53"/>
      <c r="O2414" s="53"/>
      <c r="P2414" s="53"/>
    </row>
    <row r="2415" spans="1:16">
      <c r="A2415" s="3" t="str">
        <f t="shared" si="37"/>
        <v>1121068A43F0J3000</v>
      </c>
      <c r="B2415" s="55" t="s">
        <v>55397</v>
      </c>
      <c r="C2415" s="53">
        <v>112</v>
      </c>
      <c r="D2415" s="53">
        <v>106</v>
      </c>
      <c r="E2415" s="53">
        <v>0</v>
      </c>
      <c r="F2415" s="53">
        <v>0</v>
      </c>
      <c r="G2415" s="53">
        <v>0</v>
      </c>
      <c r="H2415" s="53">
        <v>5438</v>
      </c>
      <c r="I2415" s="53" t="s">
        <v>69298</v>
      </c>
      <c r="J2415" s="56">
        <v>12000</v>
      </c>
      <c r="K2415" s="53">
        <v>0</v>
      </c>
      <c r="L2415" s="53"/>
      <c r="M2415" s="53"/>
      <c r="N2415" s="53"/>
      <c r="O2415" s="53"/>
      <c r="P2415" s="53"/>
    </row>
    <row r="2416" spans="1:16">
      <c r="A2416" s="3" t="str">
        <f t="shared" si="37"/>
        <v>1141068A43F0J3000</v>
      </c>
      <c r="B2416" s="55" t="s">
        <v>55397</v>
      </c>
      <c r="C2416" s="53">
        <v>114</v>
      </c>
      <c r="D2416" s="53">
        <v>106</v>
      </c>
      <c r="E2416" s="53">
        <v>0</v>
      </c>
      <c r="F2416" s="53">
        <v>0</v>
      </c>
      <c r="G2416" s="53">
        <v>0</v>
      </c>
      <c r="H2416" s="53">
        <v>5438</v>
      </c>
      <c r="I2416" s="53" t="s">
        <v>69298</v>
      </c>
      <c r="J2416" s="56">
        <v>12000</v>
      </c>
      <c r="K2416" s="53">
        <v>0</v>
      </c>
      <c r="L2416" s="53"/>
      <c r="M2416" s="53"/>
      <c r="N2416" s="53"/>
      <c r="O2416" s="53"/>
      <c r="P2416" s="53"/>
    </row>
    <row r="2417" spans="1:16">
      <c r="A2417" s="3" t="str">
        <f t="shared" si="37"/>
        <v>1121068A43F0J3100</v>
      </c>
      <c r="B2417" s="55" t="s">
        <v>55399</v>
      </c>
      <c r="C2417" s="53">
        <v>112</v>
      </c>
      <c r="D2417" s="53">
        <v>106</v>
      </c>
      <c r="E2417" s="53">
        <v>0</v>
      </c>
      <c r="F2417" s="53">
        <v>0</v>
      </c>
      <c r="G2417" s="53">
        <v>0</v>
      </c>
      <c r="H2417" s="53">
        <v>5438</v>
      </c>
      <c r="I2417" s="53" t="s">
        <v>69298</v>
      </c>
      <c r="J2417" s="56">
        <v>10000</v>
      </c>
      <c r="K2417" s="53">
        <v>0</v>
      </c>
      <c r="L2417" s="53"/>
      <c r="M2417" s="54"/>
      <c r="N2417" s="53"/>
      <c r="O2417" s="53"/>
      <c r="P2417" s="53"/>
    </row>
    <row r="2418" spans="1:16">
      <c r="A2418" s="3" t="str">
        <f t="shared" si="37"/>
        <v>1141068A43F0J3100</v>
      </c>
      <c r="B2418" s="55" t="s">
        <v>55399</v>
      </c>
      <c r="C2418" s="53">
        <v>114</v>
      </c>
      <c r="D2418" s="53">
        <v>106</v>
      </c>
      <c r="E2418" s="53">
        <v>0</v>
      </c>
      <c r="F2418" s="53">
        <v>0</v>
      </c>
      <c r="G2418" s="53">
        <v>0</v>
      </c>
      <c r="H2418" s="53">
        <v>5438</v>
      </c>
      <c r="I2418" s="53" t="s">
        <v>69298</v>
      </c>
      <c r="J2418" s="56">
        <v>10000</v>
      </c>
      <c r="K2418" s="53">
        <v>0</v>
      </c>
      <c r="L2418" s="53"/>
      <c r="M2418" s="53"/>
      <c r="N2418" s="53"/>
      <c r="O2418" s="53"/>
      <c r="P2418" s="53"/>
    </row>
    <row r="2419" spans="1:16">
      <c r="A2419" s="3" t="str">
        <f t="shared" si="37"/>
        <v>1231068A43F0J3200</v>
      </c>
      <c r="B2419" s="55" t="s">
        <v>55401</v>
      </c>
      <c r="C2419" s="53">
        <v>123</v>
      </c>
      <c r="D2419" s="53">
        <v>106</v>
      </c>
      <c r="E2419" s="53">
        <v>0</v>
      </c>
      <c r="F2419" s="53">
        <v>0</v>
      </c>
      <c r="G2419" s="53">
        <v>0</v>
      </c>
      <c r="H2419" s="53">
        <v>5438</v>
      </c>
      <c r="I2419" s="53" t="s">
        <v>69298</v>
      </c>
      <c r="J2419" s="56">
        <v>7000</v>
      </c>
      <c r="K2419" s="53">
        <v>0</v>
      </c>
      <c r="L2419" s="53"/>
      <c r="M2419" s="54"/>
      <c r="N2419" s="53"/>
      <c r="O2419" s="53"/>
      <c r="P2419" s="53"/>
    </row>
    <row r="2420" spans="1:16">
      <c r="A2420" s="3" t="str">
        <f t="shared" si="37"/>
        <v>1231068A43F0J3300</v>
      </c>
      <c r="B2420" s="55" t="s">
        <v>55403</v>
      </c>
      <c r="C2420" s="53">
        <v>123</v>
      </c>
      <c r="D2420" s="53">
        <v>106</v>
      </c>
      <c r="E2420" s="53">
        <v>0</v>
      </c>
      <c r="F2420" s="53">
        <v>0</v>
      </c>
      <c r="G2420" s="53">
        <v>0</v>
      </c>
      <c r="H2420" s="53">
        <v>5438</v>
      </c>
      <c r="I2420" s="53" t="s">
        <v>69298</v>
      </c>
      <c r="J2420" s="56">
        <v>8364</v>
      </c>
      <c r="K2420" s="53">
        <v>0</v>
      </c>
      <c r="L2420" s="54"/>
      <c r="M2420" s="53"/>
      <c r="N2420" s="53"/>
      <c r="O2420" s="53"/>
      <c r="P2420" s="53"/>
    </row>
    <row r="2421" spans="1:16">
      <c r="A2421" s="3" t="str">
        <f t="shared" si="37"/>
        <v>1231068A43F0J3400</v>
      </c>
      <c r="B2421" s="55" t="s">
        <v>55405</v>
      </c>
      <c r="C2421" s="53">
        <v>123</v>
      </c>
      <c r="D2421" s="53">
        <v>106</v>
      </c>
      <c r="E2421" s="53">
        <v>0</v>
      </c>
      <c r="F2421" s="53">
        <v>0</v>
      </c>
      <c r="G2421" s="53">
        <v>0</v>
      </c>
      <c r="H2421" s="53">
        <v>5438</v>
      </c>
      <c r="I2421" s="53" t="s">
        <v>69298</v>
      </c>
      <c r="J2421" s="56">
        <v>9000</v>
      </c>
      <c r="K2421" s="53">
        <v>0</v>
      </c>
      <c r="L2421" s="53"/>
      <c r="M2421" s="53"/>
      <c r="N2421" s="54"/>
      <c r="O2421" s="54"/>
      <c r="P2421" s="53"/>
    </row>
    <row r="2422" spans="1:16">
      <c r="A2422" s="3" t="str">
        <f t="shared" si="37"/>
        <v>1121068A43F0J3500</v>
      </c>
      <c r="B2422" s="55" t="s">
        <v>55406</v>
      </c>
      <c r="C2422" s="53">
        <v>112</v>
      </c>
      <c r="D2422" s="53">
        <v>106</v>
      </c>
      <c r="E2422" s="53">
        <v>0</v>
      </c>
      <c r="F2422" s="53">
        <v>0</v>
      </c>
      <c r="G2422" s="53">
        <v>0</v>
      </c>
      <c r="H2422" s="53">
        <v>5438</v>
      </c>
      <c r="I2422" s="53" t="s">
        <v>69298</v>
      </c>
      <c r="J2422" s="56">
        <v>6000</v>
      </c>
      <c r="K2422" s="53">
        <v>0</v>
      </c>
      <c r="L2422" s="53"/>
      <c r="M2422" s="53"/>
      <c r="N2422" s="54"/>
      <c r="O2422" s="53"/>
      <c r="P2422" s="53"/>
    </row>
    <row r="2423" spans="1:16">
      <c r="A2423" s="3" t="str">
        <f t="shared" si="37"/>
        <v>1621068A43F0J3500</v>
      </c>
      <c r="B2423" s="55" t="s">
        <v>55406</v>
      </c>
      <c r="C2423" s="53">
        <v>162</v>
      </c>
      <c r="D2423" s="53">
        <v>106</v>
      </c>
      <c r="E2423" s="53">
        <v>0</v>
      </c>
      <c r="F2423" s="53">
        <v>0</v>
      </c>
      <c r="G2423" s="53">
        <v>0</v>
      </c>
      <c r="H2423" s="53">
        <v>5438</v>
      </c>
      <c r="I2423" s="53" t="s">
        <v>69298</v>
      </c>
      <c r="J2423" s="56">
        <v>6000</v>
      </c>
      <c r="K2423" s="53">
        <v>0</v>
      </c>
      <c r="L2423" s="53"/>
      <c r="M2423" s="53"/>
      <c r="N2423" s="54"/>
      <c r="O2423" s="53"/>
      <c r="P2423" s="53"/>
    </row>
    <row r="2424" spans="1:16">
      <c r="A2424" s="3" t="str">
        <f t="shared" si="37"/>
        <v>1121068A43F0J3600</v>
      </c>
      <c r="B2424" s="55" t="s">
        <v>55408</v>
      </c>
      <c r="C2424" s="53">
        <v>112</v>
      </c>
      <c r="D2424" s="53">
        <v>106</v>
      </c>
      <c r="E2424" s="53">
        <v>0</v>
      </c>
      <c r="F2424" s="53">
        <v>0</v>
      </c>
      <c r="G2424" s="53">
        <v>0</v>
      </c>
      <c r="H2424" s="53">
        <v>5438</v>
      </c>
      <c r="I2424" s="53" t="s">
        <v>69298</v>
      </c>
      <c r="J2424" s="56">
        <v>6000</v>
      </c>
      <c r="K2424" s="53">
        <v>0</v>
      </c>
      <c r="L2424" s="53"/>
      <c r="M2424" s="54"/>
      <c r="N2424" s="54"/>
      <c r="O2424" s="53"/>
      <c r="P2424" s="53"/>
    </row>
    <row r="2425" spans="1:16">
      <c r="A2425" s="3" t="str">
        <f t="shared" si="37"/>
        <v>1621068A43F0J3600</v>
      </c>
      <c r="B2425" s="55" t="s">
        <v>55408</v>
      </c>
      <c r="C2425" s="53">
        <v>162</v>
      </c>
      <c r="D2425" s="53">
        <v>106</v>
      </c>
      <c r="E2425" s="53">
        <v>0</v>
      </c>
      <c r="F2425" s="53">
        <v>0</v>
      </c>
      <c r="G2425" s="53">
        <v>0</v>
      </c>
      <c r="H2425" s="53">
        <v>5438</v>
      </c>
      <c r="I2425" s="53" t="s">
        <v>69298</v>
      </c>
      <c r="J2425" s="56">
        <v>6000</v>
      </c>
      <c r="K2425" s="53">
        <v>0</v>
      </c>
      <c r="L2425" s="53"/>
      <c r="M2425" s="53"/>
      <c r="N2425" s="54"/>
      <c r="O2425" s="53"/>
      <c r="P2425" s="53"/>
    </row>
    <row r="2426" spans="1:16">
      <c r="A2426" s="3" t="str">
        <f t="shared" si="37"/>
        <v>1001068A43F0J3700</v>
      </c>
      <c r="B2426" s="55" t="s">
        <v>55410</v>
      </c>
      <c r="C2426" s="53">
        <v>100</v>
      </c>
      <c r="D2426" s="53">
        <v>106</v>
      </c>
      <c r="E2426" s="53">
        <v>0</v>
      </c>
      <c r="F2426" s="53">
        <v>0</v>
      </c>
      <c r="G2426" s="53">
        <v>0</v>
      </c>
      <c r="H2426" s="53">
        <v>5438</v>
      </c>
      <c r="I2426" s="53" t="s">
        <v>69298</v>
      </c>
      <c r="J2426" s="56">
        <v>6637</v>
      </c>
      <c r="K2426" s="53">
        <v>0</v>
      </c>
      <c r="L2426" s="53"/>
      <c r="M2426" s="53"/>
      <c r="N2426" s="54"/>
      <c r="O2426" s="53"/>
      <c r="P2426" s="53"/>
    </row>
    <row r="2427" spans="1:16">
      <c r="A2427" s="3" t="str">
        <f t="shared" si="37"/>
        <v>1131068A43F0J3700</v>
      </c>
      <c r="B2427" s="55" t="s">
        <v>55410</v>
      </c>
      <c r="C2427" s="53">
        <v>113</v>
      </c>
      <c r="D2427" s="53">
        <v>106</v>
      </c>
      <c r="E2427" s="53">
        <v>0</v>
      </c>
      <c r="F2427" s="53">
        <v>0</v>
      </c>
      <c r="G2427" s="53">
        <v>0</v>
      </c>
      <c r="H2427" s="53">
        <v>5438</v>
      </c>
      <c r="I2427" s="53" t="s">
        <v>69298</v>
      </c>
      <c r="J2427" s="56">
        <v>6637</v>
      </c>
      <c r="K2427" s="53">
        <v>0</v>
      </c>
      <c r="L2427" s="53"/>
      <c r="M2427" s="53"/>
      <c r="N2427" s="54"/>
      <c r="O2427" s="53"/>
      <c r="P2427" s="53"/>
    </row>
    <row r="2428" spans="1:16">
      <c r="A2428" s="3" t="str">
        <f t="shared" si="37"/>
        <v>1141068A43F0J3700</v>
      </c>
      <c r="B2428" s="55" t="s">
        <v>55410</v>
      </c>
      <c r="C2428" s="53">
        <v>114</v>
      </c>
      <c r="D2428" s="53">
        <v>106</v>
      </c>
      <c r="E2428" s="53">
        <v>0</v>
      </c>
      <c r="F2428" s="53">
        <v>0</v>
      </c>
      <c r="G2428" s="53">
        <v>0</v>
      </c>
      <c r="H2428" s="53">
        <v>5438</v>
      </c>
      <c r="I2428" s="53" t="s">
        <v>69298</v>
      </c>
      <c r="J2428" s="56">
        <v>6637</v>
      </c>
      <c r="K2428" s="53">
        <v>0</v>
      </c>
      <c r="L2428" s="53"/>
      <c r="M2428" s="53"/>
      <c r="N2428" s="54"/>
      <c r="O2428" s="54"/>
      <c r="P2428" s="53"/>
    </row>
    <row r="2429" spans="1:16">
      <c r="A2429" s="3" t="str">
        <f t="shared" si="37"/>
        <v>1141068A43F0J3800</v>
      </c>
      <c r="B2429" s="55" t="s">
        <v>55411</v>
      </c>
      <c r="C2429" s="53">
        <v>114</v>
      </c>
      <c r="D2429" s="53">
        <v>106</v>
      </c>
      <c r="E2429" s="53">
        <v>0</v>
      </c>
      <c r="F2429" s="53">
        <v>0</v>
      </c>
      <c r="G2429" s="53">
        <v>0</v>
      </c>
      <c r="H2429" s="53">
        <v>5438</v>
      </c>
      <c r="I2429" s="53" t="s">
        <v>69298</v>
      </c>
      <c r="J2429" s="56">
        <v>6000</v>
      </c>
      <c r="K2429" s="53">
        <v>0</v>
      </c>
      <c r="L2429" s="53"/>
      <c r="M2429" s="54"/>
      <c r="N2429" s="53"/>
      <c r="O2429" s="53"/>
      <c r="P2429" s="53"/>
    </row>
    <row r="2430" spans="1:16">
      <c r="A2430" s="3" t="str">
        <f t="shared" si="37"/>
        <v>1261068A43F0J3800</v>
      </c>
      <c r="B2430" s="55" t="s">
        <v>55411</v>
      </c>
      <c r="C2430" s="53">
        <v>126</v>
      </c>
      <c r="D2430" s="53">
        <v>106</v>
      </c>
      <c r="E2430" s="53">
        <v>0</v>
      </c>
      <c r="F2430" s="53">
        <v>0</v>
      </c>
      <c r="G2430" s="53">
        <v>0</v>
      </c>
      <c r="H2430" s="53">
        <v>5438</v>
      </c>
      <c r="I2430" s="53" t="s">
        <v>69298</v>
      </c>
      <c r="J2430" s="56">
        <v>6000</v>
      </c>
      <c r="K2430" s="53">
        <v>0</v>
      </c>
      <c r="L2430" s="54"/>
      <c r="M2430" s="54"/>
      <c r="N2430" s="53"/>
      <c r="O2430" s="53"/>
      <c r="P2430" s="53"/>
    </row>
    <row r="2431" spans="1:16">
      <c r="A2431" s="3" t="str">
        <f t="shared" si="37"/>
        <v>1651068A43F0J3800</v>
      </c>
      <c r="B2431" s="55" t="s">
        <v>55411</v>
      </c>
      <c r="C2431" s="53">
        <v>165</v>
      </c>
      <c r="D2431" s="53">
        <v>106</v>
      </c>
      <c r="E2431" s="53">
        <v>0</v>
      </c>
      <c r="F2431" s="53">
        <v>0</v>
      </c>
      <c r="G2431" s="53">
        <v>0</v>
      </c>
      <c r="H2431" s="53">
        <v>5438</v>
      </c>
      <c r="I2431" s="53" t="s">
        <v>69298</v>
      </c>
      <c r="J2431" s="56">
        <v>6000</v>
      </c>
      <c r="K2431" s="53">
        <v>0</v>
      </c>
      <c r="L2431" s="53"/>
      <c r="M2431" s="53"/>
      <c r="N2431" s="53"/>
      <c r="O2431" s="53"/>
      <c r="P2431" s="53"/>
    </row>
    <row r="2432" spans="1:16">
      <c r="A2432" s="3" t="str">
        <f t="shared" si="37"/>
        <v>1121068A43F0J3900</v>
      </c>
      <c r="B2432" s="55" t="s">
        <v>55413</v>
      </c>
      <c r="C2432" s="53">
        <v>112</v>
      </c>
      <c r="D2432" s="53">
        <v>106</v>
      </c>
      <c r="E2432" s="53">
        <v>0</v>
      </c>
      <c r="F2432" s="53">
        <v>0</v>
      </c>
      <c r="G2432" s="53">
        <v>0</v>
      </c>
      <c r="H2432" s="53">
        <v>5438</v>
      </c>
      <c r="I2432" s="53" t="s">
        <v>69298</v>
      </c>
      <c r="J2432" s="56">
        <v>9000</v>
      </c>
      <c r="K2432" s="53">
        <v>0</v>
      </c>
      <c r="L2432" s="53"/>
      <c r="M2432" s="54"/>
      <c r="N2432" s="53"/>
      <c r="O2432" s="53"/>
      <c r="P2432" s="53"/>
    </row>
    <row r="2433" spans="1:16">
      <c r="A2433" s="3" t="str">
        <f t="shared" si="37"/>
        <v>1981068A43F0J3900</v>
      </c>
      <c r="B2433" s="55" t="s">
        <v>55413</v>
      </c>
      <c r="C2433" s="53">
        <v>198</v>
      </c>
      <c r="D2433" s="53">
        <v>106</v>
      </c>
      <c r="E2433" s="53">
        <v>0</v>
      </c>
      <c r="F2433" s="53">
        <v>0</v>
      </c>
      <c r="G2433" s="53">
        <v>0</v>
      </c>
      <c r="H2433" s="53">
        <v>5438</v>
      </c>
      <c r="I2433" s="53" t="s">
        <v>69298</v>
      </c>
      <c r="J2433" s="56">
        <v>9000</v>
      </c>
      <c r="K2433" s="53">
        <v>0</v>
      </c>
      <c r="L2433" s="53"/>
      <c r="M2433" s="54"/>
      <c r="N2433" s="53"/>
      <c r="O2433" s="53"/>
      <c r="P2433" s="53"/>
    </row>
    <row r="2434" spans="1:16">
      <c r="A2434" s="3" t="str">
        <f t="shared" si="37"/>
        <v>1121068A43F0J4000</v>
      </c>
      <c r="B2434" s="55" t="s">
        <v>55416</v>
      </c>
      <c r="C2434" s="53">
        <v>112</v>
      </c>
      <c r="D2434" s="53">
        <v>106</v>
      </c>
      <c r="E2434" s="53">
        <v>0</v>
      </c>
      <c r="F2434" s="53">
        <v>0</v>
      </c>
      <c r="G2434" s="53">
        <v>0</v>
      </c>
      <c r="H2434" s="53">
        <v>5438</v>
      </c>
      <c r="I2434" s="53" t="s">
        <v>69298</v>
      </c>
      <c r="J2434" s="56">
        <v>9000</v>
      </c>
      <c r="K2434" s="53">
        <v>0</v>
      </c>
      <c r="L2434" s="53"/>
      <c r="M2434" s="54"/>
      <c r="N2434" s="53"/>
      <c r="O2434" s="53"/>
      <c r="P2434" s="53"/>
    </row>
    <row r="2435" spans="1:16">
      <c r="A2435" s="3" t="str">
        <f t="shared" si="37"/>
        <v>1981068A43F0J4000</v>
      </c>
      <c r="B2435" s="55" t="s">
        <v>55416</v>
      </c>
      <c r="C2435" s="53">
        <v>198</v>
      </c>
      <c r="D2435" s="53">
        <v>106</v>
      </c>
      <c r="E2435" s="53">
        <v>0</v>
      </c>
      <c r="F2435" s="53">
        <v>0</v>
      </c>
      <c r="G2435" s="53">
        <v>0</v>
      </c>
      <c r="H2435" s="53">
        <v>5438</v>
      </c>
      <c r="I2435" s="53" t="s">
        <v>69298</v>
      </c>
      <c r="J2435" s="56">
        <v>9000</v>
      </c>
      <c r="K2435" s="53">
        <v>0</v>
      </c>
      <c r="L2435" s="53"/>
      <c r="M2435" s="53"/>
      <c r="N2435" s="53"/>
      <c r="O2435" s="53"/>
      <c r="P2435" s="53"/>
    </row>
    <row r="2436" spans="1:16">
      <c r="A2436" s="3" t="str">
        <f t="shared" ref="A2436:A2499" si="38">CONCATENATE(C2436,D2436,IF(ISBLANK(B2436),"",IF(LEN(B2436)&lt;11,TEXT(B2436,"00000000000"),B2436)))</f>
        <v>1141068A43F0J4100</v>
      </c>
      <c r="B2436" s="55" t="s">
        <v>55418</v>
      </c>
      <c r="C2436" s="53">
        <v>114</v>
      </c>
      <c r="D2436" s="53">
        <v>106</v>
      </c>
      <c r="E2436" s="53">
        <v>0</v>
      </c>
      <c r="F2436" s="53">
        <v>0</v>
      </c>
      <c r="G2436" s="53">
        <v>0</v>
      </c>
      <c r="H2436" s="53">
        <v>5438</v>
      </c>
      <c r="I2436" s="53" t="s">
        <v>69298</v>
      </c>
      <c r="J2436" s="56">
        <v>8364</v>
      </c>
      <c r="K2436" s="53">
        <v>0</v>
      </c>
      <c r="L2436" s="53"/>
      <c r="M2436" s="53"/>
      <c r="N2436" s="53"/>
      <c r="O2436" s="53"/>
      <c r="P2436" s="53"/>
    </row>
    <row r="2437" spans="1:16">
      <c r="A2437" s="3" t="str">
        <f t="shared" si="38"/>
        <v>1321068A43F0J4100</v>
      </c>
      <c r="B2437" s="55" t="s">
        <v>55418</v>
      </c>
      <c r="C2437" s="53">
        <v>132</v>
      </c>
      <c r="D2437" s="53">
        <v>106</v>
      </c>
      <c r="E2437" s="53">
        <v>0</v>
      </c>
      <c r="F2437" s="53">
        <v>0</v>
      </c>
      <c r="G2437" s="53">
        <v>0</v>
      </c>
      <c r="H2437" s="53">
        <v>5438</v>
      </c>
      <c r="I2437" s="53" t="s">
        <v>69298</v>
      </c>
      <c r="J2437" s="56">
        <v>8364</v>
      </c>
      <c r="K2437" s="53">
        <v>0</v>
      </c>
      <c r="L2437" s="53"/>
      <c r="M2437" s="53"/>
      <c r="N2437" s="54"/>
      <c r="O2437" s="54"/>
      <c r="P2437" s="53"/>
    </row>
    <row r="2438" spans="1:16">
      <c r="A2438" s="3" t="str">
        <f t="shared" si="38"/>
        <v>1141068A43F0J4200</v>
      </c>
      <c r="B2438" s="55" t="s">
        <v>55420</v>
      </c>
      <c r="C2438" s="53">
        <v>114</v>
      </c>
      <c r="D2438" s="53">
        <v>106</v>
      </c>
      <c r="E2438" s="53">
        <v>0</v>
      </c>
      <c r="F2438" s="53">
        <v>0</v>
      </c>
      <c r="G2438" s="53">
        <v>0</v>
      </c>
      <c r="H2438" s="53">
        <v>5438</v>
      </c>
      <c r="I2438" s="53" t="s">
        <v>69298</v>
      </c>
      <c r="J2438" s="56">
        <v>9000</v>
      </c>
      <c r="K2438" s="53">
        <v>0</v>
      </c>
      <c r="L2438" s="53"/>
      <c r="M2438" s="53"/>
      <c r="N2438" s="54"/>
      <c r="O2438" s="53"/>
      <c r="P2438" s="53"/>
    </row>
    <row r="2439" spans="1:16">
      <c r="A2439" s="3" t="str">
        <f t="shared" si="38"/>
        <v>1321068A43F0J4200</v>
      </c>
      <c r="B2439" s="55" t="s">
        <v>55420</v>
      </c>
      <c r="C2439" s="53">
        <v>132</v>
      </c>
      <c r="D2439" s="53">
        <v>106</v>
      </c>
      <c r="E2439" s="53">
        <v>0</v>
      </c>
      <c r="F2439" s="53">
        <v>0</v>
      </c>
      <c r="G2439" s="53">
        <v>0</v>
      </c>
      <c r="H2439" s="53">
        <v>5438</v>
      </c>
      <c r="I2439" s="53" t="s">
        <v>69298</v>
      </c>
      <c r="J2439" s="56">
        <v>9000</v>
      </c>
      <c r="K2439" s="53">
        <v>0</v>
      </c>
      <c r="L2439" s="54"/>
      <c r="M2439" s="53"/>
      <c r="N2439" s="54"/>
      <c r="O2439" s="53"/>
      <c r="P2439" s="53"/>
    </row>
    <row r="2440" spans="1:16">
      <c r="A2440" s="3" t="str">
        <f t="shared" si="38"/>
        <v>1121068A43F0J4300</v>
      </c>
      <c r="B2440" s="55" t="s">
        <v>55422</v>
      </c>
      <c r="C2440" s="53">
        <v>112</v>
      </c>
      <c r="D2440" s="53">
        <v>106</v>
      </c>
      <c r="E2440" s="53">
        <v>0</v>
      </c>
      <c r="F2440" s="53">
        <v>0</v>
      </c>
      <c r="G2440" s="53">
        <v>0</v>
      </c>
      <c r="H2440" s="53">
        <v>5438</v>
      </c>
      <c r="I2440" s="53" t="s">
        <v>69298</v>
      </c>
      <c r="J2440" s="56">
        <v>8000</v>
      </c>
      <c r="K2440" s="53">
        <v>0</v>
      </c>
      <c r="L2440" s="53"/>
      <c r="M2440" s="53"/>
      <c r="N2440" s="54"/>
      <c r="O2440" s="53"/>
      <c r="P2440" s="53"/>
    </row>
    <row r="2441" spans="1:16">
      <c r="A2441" s="3" t="str">
        <f t="shared" si="38"/>
        <v>1231068A43F0J4300</v>
      </c>
      <c r="B2441" s="55" t="s">
        <v>55422</v>
      </c>
      <c r="C2441" s="53">
        <v>123</v>
      </c>
      <c r="D2441" s="53">
        <v>106</v>
      </c>
      <c r="E2441" s="53">
        <v>0</v>
      </c>
      <c r="F2441" s="53">
        <v>0</v>
      </c>
      <c r="G2441" s="53">
        <v>0</v>
      </c>
      <c r="H2441" s="53">
        <v>5438</v>
      </c>
      <c r="I2441" s="53" t="s">
        <v>69298</v>
      </c>
      <c r="J2441" s="56">
        <v>8000</v>
      </c>
      <c r="K2441" s="53">
        <v>0</v>
      </c>
      <c r="L2441" s="54"/>
      <c r="M2441" s="53"/>
      <c r="N2441" s="54"/>
      <c r="O2441" s="53"/>
      <c r="P2441" s="53"/>
    </row>
    <row r="2442" spans="1:16">
      <c r="A2442" s="3" t="str">
        <f t="shared" si="38"/>
        <v>1001068A43F0J4400</v>
      </c>
      <c r="B2442" s="55" t="s">
        <v>55425</v>
      </c>
      <c r="C2442" s="53">
        <v>100</v>
      </c>
      <c r="D2442" s="53">
        <v>106</v>
      </c>
      <c r="E2442" s="53">
        <v>0</v>
      </c>
      <c r="F2442" s="53">
        <v>0</v>
      </c>
      <c r="G2442" s="53">
        <v>0</v>
      </c>
      <c r="H2442" s="53">
        <v>5438</v>
      </c>
      <c r="I2442" s="53" t="s">
        <v>69298</v>
      </c>
      <c r="J2442" s="56">
        <v>7273</v>
      </c>
      <c r="K2442" s="53">
        <v>0</v>
      </c>
      <c r="L2442" s="53"/>
      <c r="M2442" s="53"/>
      <c r="N2442" s="54"/>
      <c r="O2442" s="53"/>
      <c r="P2442" s="53"/>
    </row>
    <row r="2443" spans="1:16">
      <c r="A2443" s="3" t="str">
        <f t="shared" si="38"/>
        <v>1141068A43F0J4400</v>
      </c>
      <c r="B2443" s="55" t="s">
        <v>55425</v>
      </c>
      <c r="C2443" s="53">
        <v>114</v>
      </c>
      <c r="D2443" s="53">
        <v>106</v>
      </c>
      <c r="E2443" s="53">
        <v>0</v>
      </c>
      <c r="F2443" s="53">
        <v>0</v>
      </c>
      <c r="G2443" s="53">
        <v>0</v>
      </c>
      <c r="H2443" s="53">
        <v>5438</v>
      </c>
      <c r="I2443" s="53" t="s">
        <v>69298</v>
      </c>
      <c r="J2443" s="56">
        <v>7273</v>
      </c>
      <c r="K2443" s="53">
        <v>0</v>
      </c>
      <c r="L2443" s="53"/>
      <c r="M2443" s="53"/>
      <c r="N2443" s="54"/>
      <c r="O2443" s="53"/>
      <c r="P2443" s="53"/>
    </row>
    <row r="2444" spans="1:16">
      <c r="A2444" s="3" t="str">
        <f t="shared" si="38"/>
        <v>1651068A43F0J4400</v>
      </c>
      <c r="B2444" s="55" t="s">
        <v>55425</v>
      </c>
      <c r="C2444" s="53">
        <v>165</v>
      </c>
      <c r="D2444" s="53">
        <v>106</v>
      </c>
      <c r="E2444" s="53">
        <v>0</v>
      </c>
      <c r="F2444" s="53">
        <v>0</v>
      </c>
      <c r="G2444" s="53">
        <v>0</v>
      </c>
      <c r="H2444" s="53">
        <v>5438</v>
      </c>
      <c r="I2444" s="53" t="s">
        <v>69298</v>
      </c>
      <c r="J2444" s="56">
        <v>7273</v>
      </c>
      <c r="K2444" s="53">
        <v>0</v>
      </c>
      <c r="L2444" s="53"/>
      <c r="M2444" s="53"/>
      <c r="N2444" s="54"/>
      <c r="O2444" s="53"/>
      <c r="P2444" s="53"/>
    </row>
    <row r="2445" spans="1:16">
      <c r="A2445" s="3" t="str">
        <f t="shared" si="38"/>
        <v>1121068A43F0J4500</v>
      </c>
      <c r="B2445" s="55" t="s">
        <v>55428</v>
      </c>
      <c r="C2445" s="53">
        <v>112</v>
      </c>
      <c r="D2445" s="53">
        <v>106</v>
      </c>
      <c r="E2445" s="53">
        <v>0</v>
      </c>
      <c r="F2445" s="53">
        <v>0</v>
      </c>
      <c r="G2445" s="53">
        <v>0</v>
      </c>
      <c r="H2445" s="53">
        <v>5438</v>
      </c>
      <c r="I2445" s="53" t="s">
        <v>69298</v>
      </c>
      <c r="J2445" s="56">
        <v>7273</v>
      </c>
      <c r="K2445" s="53">
        <v>0</v>
      </c>
      <c r="L2445" s="53"/>
      <c r="M2445" s="53"/>
      <c r="N2445" s="53"/>
      <c r="O2445" s="54"/>
      <c r="P2445" s="53"/>
    </row>
    <row r="2446" spans="1:16">
      <c r="A2446" s="3" t="str">
        <f t="shared" si="38"/>
        <v>1981068A43F0J4500</v>
      </c>
      <c r="B2446" s="55" t="s">
        <v>55428</v>
      </c>
      <c r="C2446" s="53">
        <v>198</v>
      </c>
      <c r="D2446" s="53">
        <v>106</v>
      </c>
      <c r="E2446" s="53">
        <v>0</v>
      </c>
      <c r="F2446" s="53">
        <v>0</v>
      </c>
      <c r="G2446" s="53">
        <v>0</v>
      </c>
      <c r="H2446" s="53">
        <v>5438</v>
      </c>
      <c r="I2446" s="53" t="s">
        <v>69298</v>
      </c>
      <c r="J2446" s="56">
        <v>7273</v>
      </c>
      <c r="K2446" s="53">
        <v>0</v>
      </c>
      <c r="L2446" s="53"/>
      <c r="M2446" s="53"/>
      <c r="N2446" s="53"/>
      <c r="O2446" s="53"/>
      <c r="P2446" s="53"/>
    </row>
    <row r="2447" spans="1:16">
      <c r="A2447" s="3" t="str">
        <f t="shared" si="38"/>
        <v>1121068A43F0J4600</v>
      </c>
      <c r="B2447" s="55" t="s">
        <v>55432</v>
      </c>
      <c r="C2447" s="53">
        <v>112</v>
      </c>
      <c r="D2447" s="53">
        <v>106</v>
      </c>
      <c r="E2447" s="53">
        <v>0</v>
      </c>
      <c r="F2447" s="53">
        <v>0</v>
      </c>
      <c r="G2447" s="53">
        <v>0</v>
      </c>
      <c r="H2447" s="53">
        <v>5438</v>
      </c>
      <c r="I2447" s="53" t="s">
        <v>69298</v>
      </c>
      <c r="J2447" s="56">
        <v>9000</v>
      </c>
      <c r="K2447" s="53">
        <v>0</v>
      </c>
      <c r="L2447" s="53"/>
      <c r="M2447" s="53"/>
      <c r="N2447" s="53"/>
      <c r="O2447" s="53"/>
      <c r="P2447" s="53"/>
    </row>
    <row r="2448" spans="1:16">
      <c r="A2448" s="3" t="str">
        <f t="shared" si="38"/>
        <v>1981068A43F0J4600</v>
      </c>
      <c r="B2448" s="55" t="s">
        <v>55432</v>
      </c>
      <c r="C2448" s="53">
        <v>198</v>
      </c>
      <c r="D2448" s="53">
        <v>106</v>
      </c>
      <c r="E2448" s="53">
        <v>0</v>
      </c>
      <c r="F2448" s="53">
        <v>0</v>
      </c>
      <c r="G2448" s="53">
        <v>0</v>
      </c>
      <c r="H2448" s="53">
        <v>5438</v>
      </c>
      <c r="I2448" s="53" t="s">
        <v>69298</v>
      </c>
      <c r="J2448" s="56">
        <v>9000</v>
      </c>
      <c r="K2448" s="53">
        <v>0</v>
      </c>
      <c r="L2448" s="53"/>
      <c r="M2448" s="53"/>
      <c r="N2448" s="53"/>
      <c r="O2448" s="53"/>
      <c r="P2448" s="53"/>
    </row>
    <row r="2449" spans="1:16">
      <c r="A2449" s="3" t="str">
        <f t="shared" si="38"/>
        <v>1121068A43F0J4700</v>
      </c>
      <c r="B2449" s="55" t="s">
        <v>55436</v>
      </c>
      <c r="C2449" s="53">
        <v>112</v>
      </c>
      <c r="D2449" s="53">
        <v>106</v>
      </c>
      <c r="E2449" s="53">
        <v>0</v>
      </c>
      <c r="F2449" s="53">
        <v>0</v>
      </c>
      <c r="G2449" s="53">
        <v>0</v>
      </c>
      <c r="H2449" s="53">
        <v>5438</v>
      </c>
      <c r="I2449" s="53" t="s">
        <v>69298</v>
      </c>
      <c r="J2449" s="56">
        <v>8364</v>
      </c>
      <c r="K2449" s="53">
        <v>0</v>
      </c>
      <c r="L2449" s="53"/>
      <c r="M2449" s="53"/>
      <c r="N2449" s="53"/>
      <c r="O2449" s="53"/>
      <c r="P2449" s="53"/>
    </row>
    <row r="2450" spans="1:16">
      <c r="A2450" s="3" t="str">
        <f t="shared" si="38"/>
        <v>1981068A43F0J4700</v>
      </c>
      <c r="B2450" s="55" t="s">
        <v>55436</v>
      </c>
      <c r="C2450" s="53">
        <v>198</v>
      </c>
      <c r="D2450" s="53">
        <v>106</v>
      </c>
      <c r="E2450" s="53">
        <v>0</v>
      </c>
      <c r="F2450" s="53">
        <v>0</v>
      </c>
      <c r="G2450" s="53">
        <v>0</v>
      </c>
      <c r="H2450" s="53">
        <v>5438</v>
      </c>
      <c r="I2450" s="53" t="s">
        <v>69298</v>
      </c>
      <c r="J2450" s="56">
        <v>8364</v>
      </c>
      <c r="K2450" s="53">
        <v>0</v>
      </c>
      <c r="L2450" s="53"/>
      <c r="M2450" s="53"/>
      <c r="N2450" s="53"/>
      <c r="O2450" s="53"/>
      <c r="P2450" s="53"/>
    </row>
    <row r="2451" spans="1:16">
      <c r="A2451" s="3" t="str">
        <f t="shared" si="38"/>
        <v>1121068A43F0J4800</v>
      </c>
      <c r="B2451" s="55" t="s">
        <v>55439</v>
      </c>
      <c r="C2451" s="53">
        <v>112</v>
      </c>
      <c r="D2451" s="53">
        <v>106</v>
      </c>
      <c r="E2451" s="53">
        <v>0</v>
      </c>
      <c r="F2451" s="53">
        <v>0</v>
      </c>
      <c r="G2451" s="53">
        <v>0</v>
      </c>
      <c r="H2451" s="53">
        <v>5438</v>
      </c>
      <c r="I2451" s="53" t="s">
        <v>69298</v>
      </c>
      <c r="J2451" s="56">
        <v>10000</v>
      </c>
      <c r="K2451" s="53">
        <v>0</v>
      </c>
      <c r="L2451" s="54"/>
      <c r="M2451" s="53"/>
      <c r="N2451" s="54"/>
      <c r="O2451" s="54"/>
      <c r="P2451" s="53"/>
    </row>
    <row r="2452" spans="1:16">
      <c r="A2452" s="3" t="str">
        <f t="shared" si="38"/>
        <v>1981068A43F0J4800</v>
      </c>
      <c r="B2452" s="55" t="s">
        <v>55439</v>
      </c>
      <c r="C2452" s="53">
        <v>198</v>
      </c>
      <c r="D2452" s="53">
        <v>106</v>
      </c>
      <c r="E2452" s="53">
        <v>0</v>
      </c>
      <c r="F2452" s="53">
        <v>0</v>
      </c>
      <c r="G2452" s="53">
        <v>0</v>
      </c>
      <c r="H2452" s="53">
        <v>5438</v>
      </c>
      <c r="I2452" s="53" t="s">
        <v>69298</v>
      </c>
      <c r="J2452" s="56">
        <v>10000</v>
      </c>
      <c r="K2452" s="53">
        <v>0</v>
      </c>
      <c r="L2452" s="54"/>
      <c r="M2452" s="54"/>
      <c r="N2452" s="54"/>
      <c r="O2452" s="53"/>
      <c r="P2452" s="53"/>
    </row>
    <row r="2453" spans="1:16">
      <c r="A2453" s="3" t="str">
        <f t="shared" si="38"/>
        <v>1141068A43F0J4900</v>
      </c>
      <c r="B2453" s="55" t="s">
        <v>55442</v>
      </c>
      <c r="C2453" s="53">
        <v>114</v>
      </c>
      <c r="D2453" s="53">
        <v>106</v>
      </c>
      <c r="E2453" s="53">
        <v>0</v>
      </c>
      <c r="F2453" s="53">
        <v>0</v>
      </c>
      <c r="G2453" s="53">
        <v>0</v>
      </c>
      <c r="H2453" s="53">
        <v>5438</v>
      </c>
      <c r="I2453" s="53" t="s">
        <v>69298</v>
      </c>
      <c r="J2453" s="56">
        <v>9000</v>
      </c>
      <c r="K2453" s="53">
        <v>0</v>
      </c>
      <c r="L2453" s="53"/>
      <c r="M2453" s="53"/>
      <c r="N2453" s="54"/>
      <c r="O2453" s="53"/>
      <c r="P2453" s="53"/>
    </row>
    <row r="2454" spans="1:16">
      <c r="A2454" s="3" t="str">
        <f t="shared" si="38"/>
        <v>1241068A43F0J4900</v>
      </c>
      <c r="B2454" s="55" t="s">
        <v>55442</v>
      </c>
      <c r="C2454" s="53">
        <v>124</v>
      </c>
      <c r="D2454" s="53">
        <v>106</v>
      </c>
      <c r="E2454" s="53">
        <v>0</v>
      </c>
      <c r="F2454" s="53">
        <v>0</v>
      </c>
      <c r="G2454" s="53">
        <v>0</v>
      </c>
      <c r="H2454" s="53">
        <v>5438</v>
      </c>
      <c r="I2454" s="53" t="s">
        <v>69298</v>
      </c>
      <c r="J2454" s="56">
        <v>9000</v>
      </c>
      <c r="K2454" s="53">
        <v>0</v>
      </c>
      <c r="L2454" s="53"/>
      <c r="M2454" s="53"/>
      <c r="N2454" s="54"/>
      <c r="O2454" s="53"/>
      <c r="P2454" s="53"/>
    </row>
    <row r="2455" spans="1:16">
      <c r="A2455" s="3" t="str">
        <f t="shared" si="38"/>
        <v>1651068A43F0J4900</v>
      </c>
      <c r="B2455" s="55" t="s">
        <v>55442</v>
      </c>
      <c r="C2455" s="53">
        <v>165</v>
      </c>
      <c r="D2455" s="53">
        <v>106</v>
      </c>
      <c r="E2455" s="53">
        <v>0</v>
      </c>
      <c r="F2455" s="53">
        <v>0</v>
      </c>
      <c r="G2455" s="53">
        <v>0</v>
      </c>
      <c r="H2455" s="53">
        <v>5438</v>
      </c>
      <c r="I2455" s="53" t="s">
        <v>69298</v>
      </c>
      <c r="J2455" s="56">
        <v>9000</v>
      </c>
      <c r="K2455" s="53">
        <v>0</v>
      </c>
      <c r="L2455" s="53"/>
      <c r="M2455" s="53"/>
      <c r="N2455" s="54"/>
      <c r="O2455" s="53"/>
      <c r="P2455" s="53"/>
    </row>
    <row r="2456" spans="1:16">
      <c r="A2456" s="3" t="str">
        <f t="shared" si="38"/>
        <v>1141068A43F0J5000</v>
      </c>
      <c r="B2456" s="55" t="s">
        <v>55444</v>
      </c>
      <c r="C2456" s="53">
        <v>114</v>
      </c>
      <c r="D2456" s="53">
        <v>106</v>
      </c>
      <c r="E2456" s="53">
        <v>0</v>
      </c>
      <c r="F2456" s="53">
        <v>0</v>
      </c>
      <c r="G2456" s="53">
        <v>0</v>
      </c>
      <c r="H2456" s="53">
        <v>5438</v>
      </c>
      <c r="I2456" s="53" t="s">
        <v>69298</v>
      </c>
      <c r="J2456" s="56">
        <v>6273</v>
      </c>
      <c r="K2456" s="53">
        <v>0</v>
      </c>
      <c r="L2456" s="53"/>
      <c r="M2456" s="53"/>
      <c r="N2456" s="54"/>
      <c r="O2456" s="53"/>
      <c r="P2456" s="53"/>
    </row>
    <row r="2457" spans="1:16">
      <c r="A2457" s="3" t="str">
        <f t="shared" si="38"/>
        <v>1241068A43F0J5000</v>
      </c>
      <c r="B2457" s="55" t="s">
        <v>55444</v>
      </c>
      <c r="C2457" s="53">
        <v>124</v>
      </c>
      <c r="D2457" s="53">
        <v>106</v>
      </c>
      <c r="E2457" s="53">
        <v>0</v>
      </c>
      <c r="F2457" s="53">
        <v>0</v>
      </c>
      <c r="G2457" s="53">
        <v>0</v>
      </c>
      <c r="H2457" s="53">
        <v>5438</v>
      </c>
      <c r="I2457" s="53" t="s">
        <v>69298</v>
      </c>
      <c r="J2457" s="56">
        <v>6273</v>
      </c>
      <c r="K2457" s="53">
        <v>0</v>
      </c>
      <c r="L2457" s="53"/>
      <c r="M2457" s="53"/>
      <c r="N2457" s="53"/>
      <c r="O2457" s="53"/>
      <c r="P2457" s="53"/>
    </row>
    <row r="2458" spans="1:16">
      <c r="A2458" s="3" t="str">
        <f t="shared" si="38"/>
        <v>1651068A43F0J5000</v>
      </c>
      <c r="B2458" s="55" t="s">
        <v>55444</v>
      </c>
      <c r="C2458" s="53">
        <v>165</v>
      </c>
      <c r="D2458" s="53">
        <v>106</v>
      </c>
      <c r="E2458" s="53">
        <v>0</v>
      </c>
      <c r="F2458" s="53">
        <v>0</v>
      </c>
      <c r="G2458" s="53">
        <v>0</v>
      </c>
      <c r="H2458" s="53">
        <v>5438</v>
      </c>
      <c r="I2458" s="53" t="s">
        <v>69298</v>
      </c>
      <c r="J2458" s="56">
        <v>6273</v>
      </c>
      <c r="K2458" s="53">
        <v>0</v>
      </c>
      <c r="L2458" s="54"/>
      <c r="M2458" s="53"/>
      <c r="N2458" s="53"/>
      <c r="O2458" s="53"/>
      <c r="P2458" s="53"/>
    </row>
    <row r="2459" spans="1:16">
      <c r="A2459" s="3" t="str">
        <f t="shared" si="38"/>
        <v>1141068A43F0J5100</v>
      </c>
      <c r="B2459" s="55" t="s">
        <v>55446</v>
      </c>
      <c r="C2459" s="53">
        <v>114</v>
      </c>
      <c r="D2459" s="53">
        <v>106</v>
      </c>
      <c r="E2459" s="53">
        <v>0</v>
      </c>
      <c r="F2459" s="53">
        <v>0</v>
      </c>
      <c r="G2459" s="53">
        <v>0</v>
      </c>
      <c r="H2459" s="53">
        <v>5438</v>
      </c>
      <c r="I2459" s="53" t="s">
        <v>69298</v>
      </c>
      <c r="J2459" s="56">
        <v>7000</v>
      </c>
      <c r="K2459" s="53">
        <v>0</v>
      </c>
      <c r="L2459" s="53"/>
      <c r="M2459" s="53"/>
      <c r="N2459" s="53"/>
      <c r="O2459" s="53"/>
      <c r="P2459" s="53"/>
    </row>
    <row r="2460" spans="1:16">
      <c r="A2460" s="3" t="str">
        <f t="shared" si="38"/>
        <v>1241068A43F0J5100</v>
      </c>
      <c r="B2460" s="55" t="s">
        <v>55446</v>
      </c>
      <c r="C2460" s="53">
        <v>124</v>
      </c>
      <c r="D2460" s="53">
        <v>106</v>
      </c>
      <c r="E2460" s="53">
        <v>0</v>
      </c>
      <c r="F2460" s="53">
        <v>0</v>
      </c>
      <c r="G2460" s="53">
        <v>0</v>
      </c>
      <c r="H2460" s="53">
        <v>5438</v>
      </c>
      <c r="I2460" s="53" t="s">
        <v>69298</v>
      </c>
      <c r="J2460" s="56">
        <v>7000</v>
      </c>
      <c r="K2460" s="53">
        <v>0</v>
      </c>
      <c r="L2460" s="53"/>
      <c r="M2460" s="53"/>
      <c r="N2460" s="53"/>
      <c r="O2460" s="53"/>
      <c r="P2460" s="53"/>
    </row>
    <row r="2461" spans="1:16">
      <c r="A2461" s="3" t="str">
        <f t="shared" si="38"/>
        <v>1651068A43F0J5100</v>
      </c>
      <c r="B2461" s="55" t="s">
        <v>55446</v>
      </c>
      <c r="C2461" s="53">
        <v>165</v>
      </c>
      <c r="D2461" s="53">
        <v>106</v>
      </c>
      <c r="E2461" s="53">
        <v>0</v>
      </c>
      <c r="F2461" s="53">
        <v>0</v>
      </c>
      <c r="G2461" s="53">
        <v>0</v>
      </c>
      <c r="H2461" s="53">
        <v>5438</v>
      </c>
      <c r="I2461" s="53" t="s">
        <v>69298</v>
      </c>
      <c r="J2461" s="56">
        <v>7000</v>
      </c>
      <c r="K2461" s="53">
        <v>0</v>
      </c>
      <c r="L2461" s="53"/>
      <c r="M2461" s="53"/>
      <c r="N2461" s="53"/>
      <c r="O2461" s="53"/>
      <c r="P2461" s="53"/>
    </row>
    <row r="2462" spans="1:16">
      <c r="A2462" s="3" t="str">
        <f t="shared" si="38"/>
        <v>1141068A43F0J5200</v>
      </c>
      <c r="B2462" s="55" t="s">
        <v>55448</v>
      </c>
      <c r="C2462" s="53">
        <v>114</v>
      </c>
      <c r="D2462" s="53">
        <v>106</v>
      </c>
      <c r="E2462" s="53">
        <v>0</v>
      </c>
      <c r="F2462" s="53">
        <v>0</v>
      </c>
      <c r="G2462" s="53">
        <v>0</v>
      </c>
      <c r="H2462" s="53">
        <v>5438</v>
      </c>
      <c r="I2462" s="53" t="s">
        <v>69298</v>
      </c>
      <c r="J2462" s="56">
        <v>6273</v>
      </c>
      <c r="K2462" s="53">
        <v>0</v>
      </c>
      <c r="L2462" s="54"/>
      <c r="M2462" s="53"/>
      <c r="N2462" s="53"/>
      <c r="O2462" s="53"/>
      <c r="P2462" s="53"/>
    </row>
    <row r="2463" spans="1:16">
      <c r="A2463" s="3" t="str">
        <f t="shared" si="38"/>
        <v>1531068A43F0J5300</v>
      </c>
      <c r="B2463" s="55" t="s">
        <v>55450</v>
      </c>
      <c r="C2463" s="53">
        <v>153</v>
      </c>
      <c r="D2463" s="53">
        <v>106</v>
      </c>
      <c r="E2463" s="53">
        <v>0</v>
      </c>
      <c r="F2463" s="53">
        <v>0</v>
      </c>
      <c r="G2463" s="53">
        <v>0</v>
      </c>
      <c r="H2463" s="53">
        <v>5438</v>
      </c>
      <c r="I2463" s="53" t="s">
        <v>69298</v>
      </c>
      <c r="J2463" s="56">
        <v>6273</v>
      </c>
      <c r="K2463" s="53">
        <v>0</v>
      </c>
      <c r="L2463" s="53"/>
      <c r="M2463" s="53"/>
      <c r="N2463" s="53"/>
      <c r="O2463" s="53"/>
      <c r="P2463" s="53"/>
    </row>
    <row r="2464" spans="1:16">
      <c r="A2464" s="3" t="str">
        <f t="shared" si="38"/>
        <v>1361068A43F0J5400</v>
      </c>
      <c r="B2464" s="55" t="s">
        <v>55452</v>
      </c>
      <c r="C2464" s="53">
        <v>136</v>
      </c>
      <c r="D2464" s="53">
        <v>106</v>
      </c>
      <c r="E2464" s="53">
        <v>0</v>
      </c>
      <c r="F2464" s="53">
        <v>0</v>
      </c>
      <c r="G2464" s="53">
        <v>0</v>
      </c>
      <c r="H2464" s="53">
        <v>5438</v>
      </c>
      <c r="I2464" s="53" t="s">
        <v>69298</v>
      </c>
      <c r="J2464" s="56">
        <v>6273</v>
      </c>
      <c r="K2464" s="53">
        <v>0</v>
      </c>
      <c r="L2464" s="54"/>
      <c r="M2464" s="54"/>
      <c r="N2464" s="53"/>
      <c r="O2464" s="53"/>
      <c r="P2464" s="53"/>
    </row>
    <row r="2465" spans="1:16">
      <c r="A2465" s="3" t="str">
        <f t="shared" si="38"/>
        <v>1651068A43F0J5500</v>
      </c>
      <c r="B2465" s="55" t="s">
        <v>55454</v>
      </c>
      <c r="C2465" s="53">
        <v>165</v>
      </c>
      <c r="D2465" s="53">
        <v>106</v>
      </c>
      <c r="E2465" s="53">
        <v>0</v>
      </c>
      <c r="F2465" s="53">
        <v>0</v>
      </c>
      <c r="G2465" s="53">
        <v>0</v>
      </c>
      <c r="H2465" s="53">
        <v>5438</v>
      </c>
      <c r="I2465" s="53" t="s">
        <v>69298</v>
      </c>
      <c r="J2465" s="56">
        <v>6273</v>
      </c>
      <c r="K2465" s="53">
        <v>0</v>
      </c>
      <c r="L2465" s="53"/>
      <c r="M2465" s="53"/>
      <c r="N2465" s="53"/>
      <c r="O2465" s="53"/>
      <c r="P2465" s="53"/>
    </row>
    <row r="2466" spans="1:16">
      <c r="A2466" s="3" t="str">
        <f t="shared" si="38"/>
        <v>1121068A43F0J5600</v>
      </c>
      <c r="B2466" s="55" t="s">
        <v>55456</v>
      </c>
      <c r="C2466" s="53">
        <v>112</v>
      </c>
      <c r="D2466" s="53">
        <v>106</v>
      </c>
      <c r="E2466" s="53">
        <v>0</v>
      </c>
      <c r="F2466" s="53">
        <v>0</v>
      </c>
      <c r="G2466" s="53">
        <v>0</v>
      </c>
      <c r="H2466" s="53">
        <v>5438</v>
      </c>
      <c r="I2466" s="53" t="s">
        <v>69298</v>
      </c>
      <c r="J2466" s="56">
        <v>8000</v>
      </c>
      <c r="K2466" s="53">
        <v>0</v>
      </c>
      <c r="L2466" s="54"/>
      <c r="M2466" s="53"/>
      <c r="N2466" s="53"/>
      <c r="O2466" s="53"/>
      <c r="P2466" s="53"/>
    </row>
    <row r="2467" spans="1:16">
      <c r="A2467" s="3" t="str">
        <f t="shared" si="38"/>
        <v>1131068A43F0J5600</v>
      </c>
      <c r="B2467" s="55" t="s">
        <v>55456</v>
      </c>
      <c r="C2467" s="53">
        <v>113</v>
      </c>
      <c r="D2467" s="53">
        <v>106</v>
      </c>
      <c r="E2467" s="53">
        <v>0</v>
      </c>
      <c r="F2467" s="53">
        <v>0</v>
      </c>
      <c r="G2467" s="53">
        <v>0</v>
      </c>
      <c r="H2467" s="53">
        <v>5438</v>
      </c>
      <c r="I2467" s="53" t="s">
        <v>69298</v>
      </c>
      <c r="J2467" s="56">
        <v>8000</v>
      </c>
      <c r="K2467" s="53">
        <v>0</v>
      </c>
      <c r="L2467" s="53"/>
      <c r="M2467" s="53"/>
      <c r="N2467" s="53"/>
      <c r="O2467" s="53"/>
      <c r="P2467" s="53"/>
    </row>
    <row r="2468" spans="1:16">
      <c r="A2468" s="3" t="str">
        <f t="shared" si="38"/>
        <v>1141068A43F0J5600</v>
      </c>
      <c r="B2468" s="55" t="s">
        <v>55456</v>
      </c>
      <c r="C2468" s="53">
        <v>114</v>
      </c>
      <c r="D2468" s="53">
        <v>106</v>
      </c>
      <c r="E2468" s="53">
        <v>0</v>
      </c>
      <c r="F2468" s="53">
        <v>0</v>
      </c>
      <c r="G2468" s="53">
        <v>0</v>
      </c>
      <c r="H2468" s="53">
        <v>5438</v>
      </c>
      <c r="I2468" s="53" t="s">
        <v>69298</v>
      </c>
      <c r="J2468" s="56">
        <v>8000</v>
      </c>
      <c r="K2468" s="53">
        <v>0</v>
      </c>
      <c r="L2468" s="54"/>
      <c r="M2468" s="53"/>
      <c r="N2468" s="53"/>
      <c r="O2468" s="53"/>
      <c r="P2468" s="53"/>
    </row>
    <row r="2469" spans="1:16">
      <c r="A2469" s="3" t="str">
        <f t="shared" si="38"/>
        <v>1241068A43F0J5600</v>
      </c>
      <c r="B2469" s="55" t="s">
        <v>55456</v>
      </c>
      <c r="C2469" s="53">
        <v>124</v>
      </c>
      <c r="D2469" s="53">
        <v>106</v>
      </c>
      <c r="E2469" s="53">
        <v>0</v>
      </c>
      <c r="F2469" s="53">
        <v>0</v>
      </c>
      <c r="G2469" s="53">
        <v>0</v>
      </c>
      <c r="H2469" s="53">
        <v>5438</v>
      </c>
      <c r="I2469" s="53" t="s">
        <v>69298</v>
      </c>
      <c r="J2469" s="56">
        <v>8000</v>
      </c>
      <c r="K2469" s="53">
        <v>0</v>
      </c>
      <c r="L2469" s="53"/>
      <c r="M2469" s="53"/>
      <c r="N2469" s="53"/>
      <c r="O2469" s="53"/>
      <c r="P2469" s="53"/>
    </row>
    <row r="2470" spans="1:16">
      <c r="A2470" s="3" t="str">
        <f t="shared" si="38"/>
        <v>1431068A43F0J5600</v>
      </c>
      <c r="B2470" s="55" t="s">
        <v>55456</v>
      </c>
      <c r="C2470" s="53">
        <v>143</v>
      </c>
      <c r="D2470" s="53">
        <v>106</v>
      </c>
      <c r="E2470" s="53">
        <v>0</v>
      </c>
      <c r="F2470" s="53">
        <v>0</v>
      </c>
      <c r="G2470" s="53">
        <v>0</v>
      </c>
      <c r="H2470" s="53">
        <v>5438</v>
      </c>
      <c r="I2470" s="53" t="s">
        <v>69298</v>
      </c>
      <c r="J2470" s="56">
        <v>8000</v>
      </c>
      <c r="K2470" s="53">
        <v>0</v>
      </c>
      <c r="L2470" s="53"/>
      <c r="M2470" s="53"/>
      <c r="N2470" s="53"/>
      <c r="O2470" s="54"/>
      <c r="P2470" s="53"/>
    </row>
    <row r="2471" spans="1:16">
      <c r="A2471" s="3" t="str">
        <f t="shared" si="38"/>
        <v>3271068A43F0J5600</v>
      </c>
      <c r="B2471" s="55" t="s">
        <v>55456</v>
      </c>
      <c r="C2471" s="53">
        <v>327</v>
      </c>
      <c r="D2471" s="53">
        <v>106</v>
      </c>
      <c r="E2471" s="53">
        <v>0</v>
      </c>
      <c r="F2471" s="53">
        <v>0</v>
      </c>
      <c r="G2471" s="53">
        <v>0</v>
      </c>
      <c r="H2471" s="53">
        <v>5438</v>
      </c>
      <c r="I2471" s="53" t="s">
        <v>69298</v>
      </c>
      <c r="J2471" s="56">
        <v>8000</v>
      </c>
      <c r="K2471" s="53">
        <v>0</v>
      </c>
      <c r="L2471" s="53"/>
      <c r="M2471" s="53"/>
      <c r="N2471" s="53"/>
      <c r="O2471" s="53"/>
      <c r="P2471" s="53"/>
    </row>
    <row r="2472" spans="1:16">
      <c r="A2472" s="3" t="str">
        <f t="shared" si="38"/>
        <v>1001068A43F0J5700</v>
      </c>
      <c r="B2472" s="55" t="s">
        <v>55458</v>
      </c>
      <c r="C2472" s="53">
        <v>100</v>
      </c>
      <c r="D2472" s="53">
        <v>106</v>
      </c>
      <c r="E2472" s="53">
        <v>0</v>
      </c>
      <c r="F2472" s="53">
        <v>0</v>
      </c>
      <c r="G2472" s="53">
        <v>0</v>
      </c>
      <c r="H2472" s="53">
        <v>5438</v>
      </c>
      <c r="I2472" s="53" t="s">
        <v>69298</v>
      </c>
      <c r="J2472" s="56">
        <v>7000</v>
      </c>
      <c r="K2472" s="53">
        <v>0</v>
      </c>
      <c r="L2472" s="53"/>
      <c r="M2472" s="54"/>
      <c r="N2472" s="53"/>
      <c r="O2472" s="53"/>
      <c r="P2472" s="53"/>
    </row>
    <row r="2473" spans="1:16">
      <c r="A2473" s="3" t="str">
        <f t="shared" si="38"/>
        <v>1121068A43F0J5700</v>
      </c>
      <c r="B2473" s="55" t="s">
        <v>55458</v>
      </c>
      <c r="C2473" s="53">
        <v>112</v>
      </c>
      <c r="D2473" s="53">
        <v>106</v>
      </c>
      <c r="E2473" s="53">
        <v>0</v>
      </c>
      <c r="F2473" s="53">
        <v>0</v>
      </c>
      <c r="G2473" s="53">
        <v>0</v>
      </c>
      <c r="H2473" s="53">
        <v>5438</v>
      </c>
      <c r="I2473" s="53" t="s">
        <v>69298</v>
      </c>
      <c r="J2473" s="56">
        <v>7000</v>
      </c>
      <c r="K2473" s="53">
        <v>0</v>
      </c>
      <c r="L2473" s="53"/>
      <c r="M2473" s="53"/>
      <c r="N2473" s="53"/>
      <c r="O2473" s="53"/>
      <c r="P2473" s="53"/>
    </row>
    <row r="2474" spans="1:16">
      <c r="A2474" s="3" t="str">
        <f t="shared" si="38"/>
        <v>1141068A43F0J5700</v>
      </c>
      <c r="B2474" s="55" t="s">
        <v>55458</v>
      </c>
      <c r="C2474" s="53">
        <v>114</v>
      </c>
      <c r="D2474" s="53">
        <v>106</v>
      </c>
      <c r="E2474" s="53">
        <v>0</v>
      </c>
      <c r="F2474" s="53">
        <v>0</v>
      </c>
      <c r="G2474" s="53">
        <v>0</v>
      </c>
      <c r="H2474" s="53">
        <v>5438</v>
      </c>
      <c r="I2474" s="53" t="s">
        <v>69298</v>
      </c>
      <c r="J2474" s="56">
        <v>7000</v>
      </c>
      <c r="K2474" s="53">
        <v>0</v>
      </c>
      <c r="L2474" s="53"/>
      <c r="M2474" s="53"/>
      <c r="N2474" s="53"/>
      <c r="O2474" s="53"/>
      <c r="P2474" s="53"/>
    </row>
    <row r="2475" spans="1:16">
      <c r="A2475" s="3" t="str">
        <f t="shared" si="38"/>
        <v>1001068A43F0J5800</v>
      </c>
      <c r="B2475" s="55" t="s">
        <v>55460</v>
      </c>
      <c r="C2475" s="53">
        <v>100</v>
      </c>
      <c r="D2475" s="53">
        <v>106</v>
      </c>
      <c r="E2475" s="53">
        <v>0</v>
      </c>
      <c r="F2475" s="53">
        <v>0</v>
      </c>
      <c r="G2475" s="53">
        <v>0</v>
      </c>
      <c r="H2475" s="53">
        <v>5438</v>
      </c>
      <c r="I2475" s="53" t="s">
        <v>69298</v>
      </c>
      <c r="J2475" s="56">
        <v>9000</v>
      </c>
      <c r="K2475" s="53">
        <v>0</v>
      </c>
      <c r="L2475" s="53"/>
      <c r="M2475" s="53"/>
      <c r="N2475" s="53"/>
      <c r="O2475" s="53"/>
      <c r="P2475" s="53"/>
    </row>
    <row r="2476" spans="1:16">
      <c r="A2476" s="3" t="str">
        <f t="shared" si="38"/>
        <v>1121068A43F0J5800</v>
      </c>
      <c r="B2476" s="55" t="s">
        <v>55460</v>
      </c>
      <c r="C2476" s="53">
        <v>112</v>
      </c>
      <c r="D2476" s="53">
        <v>106</v>
      </c>
      <c r="E2476" s="53">
        <v>0</v>
      </c>
      <c r="F2476" s="53">
        <v>0</v>
      </c>
      <c r="G2476" s="53">
        <v>0</v>
      </c>
      <c r="H2476" s="53">
        <v>5438</v>
      </c>
      <c r="I2476" s="53" t="s">
        <v>69298</v>
      </c>
      <c r="J2476" s="56">
        <v>9000</v>
      </c>
      <c r="K2476" s="53">
        <v>0</v>
      </c>
      <c r="L2476" s="53"/>
      <c r="M2476" s="53"/>
      <c r="N2476" s="53"/>
      <c r="O2476" s="53"/>
      <c r="P2476" s="53"/>
    </row>
    <row r="2477" spans="1:16">
      <c r="A2477" s="3" t="str">
        <f t="shared" si="38"/>
        <v>1141068A43F0J5800</v>
      </c>
      <c r="B2477" s="55" t="s">
        <v>55460</v>
      </c>
      <c r="C2477" s="53">
        <v>114</v>
      </c>
      <c r="D2477" s="53">
        <v>106</v>
      </c>
      <c r="E2477" s="53">
        <v>0</v>
      </c>
      <c r="F2477" s="53">
        <v>0</v>
      </c>
      <c r="G2477" s="53">
        <v>0</v>
      </c>
      <c r="H2477" s="53">
        <v>5438</v>
      </c>
      <c r="I2477" s="53" t="s">
        <v>69298</v>
      </c>
      <c r="J2477" s="56">
        <v>9000</v>
      </c>
      <c r="K2477" s="53">
        <v>0</v>
      </c>
      <c r="L2477" s="53"/>
      <c r="M2477" s="53"/>
      <c r="N2477" s="53"/>
      <c r="O2477" s="53"/>
      <c r="P2477" s="53"/>
    </row>
    <row r="2478" spans="1:16">
      <c r="A2478" s="3" t="str">
        <f t="shared" si="38"/>
        <v>1001068A43F0J5900</v>
      </c>
      <c r="B2478" s="55" t="s">
        <v>55462</v>
      </c>
      <c r="C2478" s="53">
        <v>100</v>
      </c>
      <c r="D2478" s="53">
        <v>106</v>
      </c>
      <c r="E2478" s="53">
        <v>0</v>
      </c>
      <c r="F2478" s="53">
        <v>0</v>
      </c>
      <c r="G2478" s="53">
        <v>0</v>
      </c>
      <c r="H2478" s="53">
        <v>5438</v>
      </c>
      <c r="I2478" s="53" t="s">
        <v>69298</v>
      </c>
      <c r="J2478" s="56">
        <v>7000</v>
      </c>
      <c r="K2478" s="53">
        <v>0</v>
      </c>
      <c r="L2478" s="53"/>
      <c r="M2478" s="53"/>
      <c r="N2478" s="53"/>
      <c r="O2478" s="53"/>
      <c r="P2478" s="53"/>
    </row>
    <row r="2479" spans="1:16">
      <c r="A2479" s="3" t="str">
        <f t="shared" si="38"/>
        <v>1121068A43F0J5900</v>
      </c>
      <c r="B2479" s="55" t="s">
        <v>55462</v>
      </c>
      <c r="C2479" s="53">
        <v>112</v>
      </c>
      <c r="D2479" s="53">
        <v>106</v>
      </c>
      <c r="E2479" s="53">
        <v>0</v>
      </c>
      <c r="F2479" s="53">
        <v>0</v>
      </c>
      <c r="G2479" s="53">
        <v>0</v>
      </c>
      <c r="H2479" s="53">
        <v>5438</v>
      </c>
      <c r="I2479" s="53" t="s">
        <v>69298</v>
      </c>
      <c r="J2479" s="56">
        <v>7000</v>
      </c>
      <c r="K2479" s="53">
        <v>0</v>
      </c>
      <c r="L2479" s="53"/>
      <c r="M2479" s="53"/>
      <c r="N2479" s="53"/>
      <c r="O2479" s="53"/>
      <c r="P2479" s="53"/>
    </row>
    <row r="2480" spans="1:16">
      <c r="A2480" s="3" t="str">
        <f t="shared" si="38"/>
        <v>1141068A43F0J5900</v>
      </c>
      <c r="B2480" s="55" t="s">
        <v>55462</v>
      </c>
      <c r="C2480" s="53">
        <v>114</v>
      </c>
      <c r="D2480" s="53">
        <v>106</v>
      </c>
      <c r="E2480" s="53">
        <v>0</v>
      </c>
      <c r="F2480" s="53">
        <v>0</v>
      </c>
      <c r="G2480" s="53">
        <v>0</v>
      </c>
      <c r="H2480" s="53">
        <v>5438</v>
      </c>
      <c r="I2480" s="53" t="s">
        <v>69298</v>
      </c>
      <c r="J2480" s="56">
        <v>7000</v>
      </c>
      <c r="K2480" s="53">
        <v>0</v>
      </c>
      <c r="L2480" s="53"/>
      <c r="M2480" s="54"/>
      <c r="N2480" s="53"/>
      <c r="O2480" s="53"/>
      <c r="P2480" s="53"/>
    </row>
    <row r="2481" spans="1:16">
      <c r="A2481" s="3" t="str">
        <f t="shared" si="38"/>
        <v>1141068A43F0J6000</v>
      </c>
      <c r="B2481" s="55" t="s">
        <v>55464</v>
      </c>
      <c r="C2481" s="53">
        <v>114</v>
      </c>
      <c r="D2481" s="53">
        <v>106</v>
      </c>
      <c r="E2481" s="53">
        <v>0</v>
      </c>
      <c r="F2481" s="53">
        <v>0</v>
      </c>
      <c r="G2481" s="53">
        <v>0</v>
      </c>
      <c r="H2481" s="53">
        <v>5438</v>
      </c>
      <c r="I2481" s="53" t="s">
        <v>69298</v>
      </c>
      <c r="J2481" s="56">
        <v>7000</v>
      </c>
      <c r="K2481" s="53">
        <v>0</v>
      </c>
      <c r="L2481" s="53"/>
      <c r="M2481" s="53"/>
      <c r="N2481" s="53"/>
      <c r="O2481" s="53"/>
      <c r="P2481" s="53"/>
    </row>
    <row r="2482" spans="1:16">
      <c r="A2482" s="3" t="str">
        <f t="shared" si="38"/>
        <v>1181068A43F0J6000</v>
      </c>
      <c r="B2482" s="55" t="s">
        <v>55464</v>
      </c>
      <c r="C2482" s="53">
        <v>118</v>
      </c>
      <c r="D2482" s="53">
        <v>106</v>
      </c>
      <c r="E2482" s="53">
        <v>0</v>
      </c>
      <c r="F2482" s="53">
        <v>0</v>
      </c>
      <c r="G2482" s="53">
        <v>0</v>
      </c>
      <c r="H2482" s="53">
        <v>5438</v>
      </c>
      <c r="I2482" s="53" t="s">
        <v>69298</v>
      </c>
      <c r="J2482" s="56">
        <v>7000</v>
      </c>
      <c r="K2482" s="53">
        <v>0</v>
      </c>
      <c r="L2482" s="54"/>
      <c r="M2482" s="53"/>
      <c r="N2482" s="53"/>
      <c r="O2482" s="53"/>
      <c r="P2482" s="53"/>
    </row>
    <row r="2483" spans="1:16">
      <c r="A2483" s="3" t="str">
        <f t="shared" si="38"/>
        <v>1091068A43F0J6200</v>
      </c>
      <c r="B2483" s="55" t="s">
        <v>55466</v>
      </c>
      <c r="C2483" s="53">
        <v>109</v>
      </c>
      <c r="D2483" s="53">
        <v>106</v>
      </c>
      <c r="E2483" s="53">
        <v>0</v>
      </c>
      <c r="F2483" s="53">
        <v>0</v>
      </c>
      <c r="G2483" s="53">
        <v>0</v>
      </c>
      <c r="H2483" s="53">
        <v>5438</v>
      </c>
      <c r="I2483" s="53" t="s">
        <v>69298</v>
      </c>
      <c r="J2483" s="56">
        <v>7000</v>
      </c>
      <c r="K2483" s="53">
        <v>0</v>
      </c>
      <c r="L2483" s="53"/>
      <c r="M2483" s="54"/>
      <c r="N2483" s="53"/>
      <c r="O2483" s="53"/>
      <c r="P2483" s="53"/>
    </row>
    <row r="2484" spans="1:16">
      <c r="A2484" s="3" t="str">
        <f t="shared" si="38"/>
        <v>1121068A43F0J6200</v>
      </c>
      <c r="B2484" s="55" t="s">
        <v>55466</v>
      </c>
      <c r="C2484" s="53">
        <v>112</v>
      </c>
      <c r="D2484" s="53">
        <v>106</v>
      </c>
      <c r="E2484" s="53">
        <v>0</v>
      </c>
      <c r="F2484" s="53">
        <v>0</v>
      </c>
      <c r="G2484" s="53">
        <v>0</v>
      </c>
      <c r="H2484" s="53">
        <v>5438</v>
      </c>
      <c r="I2484" s="53" t="s">
        <v>69298</v>
      </c>
      <c r="J2484" s="56">
        <v>7000</v>
      </c>
      <c r="K2484" s="53">
        <v>0</v>
      </c>
      <c r="L2484" s="53"/>
      <c r="M2484" s="54"/>
      <c r="N2484" s="53"/>
      <c r="O2484" s="53"/>
      <c r="P2484" s="53"/>
    </row>
    <row r="2485" spans="1:16">
      <c r="A2485" s="3" t="str">
        <f t="shared" si="38"/>
        <v>1091068A43F0J6300</v>
      </c>
      <c r="B2485" s="55" t="s">
        <v>55468</v>
      </c>
      <c r="C2485" s="53">
        <v>109</v>
      </c>
      <c r="D2485" s="53">
        <v>106</v>
      </c>
      <c r="E2485" s="53">
        <v>0</v>
      </c>
      <c r="F2485" s="53">
        <v>0</v>
      </c>
      <c r="G2485" s="53">
        <v>0</v>
      </c>
      <c r="H2485" s="53">
        <v>5438</v>
      </c>
      <c r="I2485" s="53" t="s">
        <v>69298</v>
      </c>
      <c r="J2485" s="56">
        <v>7000</v>
      </c>
      <c r="K2485" s="53">
        <v>0</v>
      </c>
      <c r="L2485" s="53"/>
      <c r="M2485" s="54"/>
      <c r="N2485" s="53"/>
      <c r="O2485" s="53"/>
      <c r="P2485" s="53"/>
    </row>
    <row r="2486" spans="1:16">
      <c r="A2486" s="3" t="str">
        <f t="shared" si="38"/>
        <v>1121068A43F0J6300</v>
      </c>
      <c r="B2486" s="55" t="s">
        <v>55468</v>
      </c>
      <c r="C2486" s="53">
        <v>112</v>
      </c>
      <c r="D2486" s="53">
        <v>106</v>
      </c>
      <c r="E2486" s="53">
        <v>0</v>
      </c>
      <c r="F2486" s="53">
        <v>0</v>
      </c>
      <c r="G2486" s="53">
        <v>0</v>
      </c>
      <c r="H2486" s="53">
        <v>5438</v>
      </c>
      <c r="I2486" s="53" t="s">
        <v>69298</v>
      </c>
      <c r="J2486" s="56">
        <v>7000</v>
      </c>
      <c r="K2486" s="53">
        <v>0</v>
      </c>
      <c r="L2486" s="54"/>
      <c r="M2486" s="53"/>
      <c r="N2486" s="53"/>
      <c r="O2486" s="53"/>
      <c r="P2486" s="53"/>
    </row>
    <row r="2487" spans="1:16">
      <c r="A2487" s="3" t="str">
        <f t="shared" si="38"/>
        <v>1091068A43F0J6400</v>
      </c>
      <c r="B2487" s="55" t="s">
        <v>55470</v>
      </c>
      <c r="C2487" s="53">
        <v>109</v>
      </c>
      <c r="D2487" s="53">
        <v>106</v>
      </c>
      <c r="E2487" s="53">
        <v>0</v>
      </c>
      <c r="F2487" s="53">
        <v>0</v>
      </c>
      <c r="G2487" s="53">
        <v>0</v>
      </c>
      <c r="H2487" s="53">
        <v>5438</v>
      </c>
      <c r="I2487" s="53" t="s">
        <v>69298</v>
      </c>
      <c r="J2487" s="56">
        <v>8000</v>
      </c>
      <c r="K2487" s="53">
        <v>0</v>
      </c>
      <c r="L2487" s="53"/>
      <c r="M2487" s="53"/>
      <c r="N2487" s="53"/>
      <c r="O2487" s="53"/>
      <c r="P2487" s="53"/>
    </row>
    <row r="2488" spans="1:16">
      <c r="A2488" s="3" t="str">
        <f t="shared" si="38"/>
        <v>1121068A43F0J6400</v>
      </c>
      <c r="B2488" s="55" t="s">
        <v>55470</v>
      </c>
      <c r="C2488" s="53">
        <v>112</v>
      </c>
      <c r="D2488" s="53">
        <v>106</v>
      </c>
      <c r="E2488" s="53">
        <v>0</v>
      </c>
      <c r="F2488" s="53">
        <v>0</v>
      </c>
      <c r="G2488" s="53">
        <v>0</v>
      </c>
      <c r="H2488" s="53">
        <v>5438</v>
      </c>
      <c r="I2488" s="53" t="s">
        <v>69298</v>
      </c>
      <c r="J2488" s="56">
        <v>8000</v>
      </c>
      <c r="K2488" s="53">
        <v>0</v>
      </c>
      <c r="L2488" s="53"/>
      <c r="M2488" s="53"/>
      <c r="N2488" s="53"/>
      <c r="O2488" s="53"/>
      <c r="P2488" s="53"/>
    </row>
    <row r="2489" spans="1:16">
      <c r="A2489" s="3" t="str">
        <f t="shared" si="38"/>
        <v>1141068A43F0J6500</v>
      </c>
      <c r="B2489" s="55" t="s">
        <v>55472</v>
      </c>
      <c r="C2489" s="53">
        <v>114</v>
      </c>
      <c r="D2489" s="53">
        <v>106</v>
      </c>
      <c r="E2489" s="53">
        <v>0</v>
      </c>
      <c r="F2489" s="53">
        <v>0</v>
      </c>
      <c r="G2489" s="53">
        <v>0</v>
      </c>
      <c r="H2489" s="53">
        <v>5438</v>
      </c>
      <c r="I2489" s="53" t="s">
        <v>69298</v>
      </c>
      <c r="J2489" s="56">
        <v>12000</v>
      </c>
      <c r="K2489" s="53">
        <v>0</v>
      </c>
      <c r="L2489" s="53"/>
      <c r="M2489" s="53"/>
      <c r="N2489" s="53"/>
      <c r="O2489" s="53"/>
      <c r="P2489" s="53"/>
    </row>
    <row r="2490" spans="1:16">
      <c r="A2490" s="3" t="str">
        <f t="shared" si="38"/>
        <v>1651068A43F0J6500</v>
      </c>
      <c r="B2490" s="55" t="s">
        <v>55472</v>
      </c>
      <c r="C2490" s="53">
        <v>165</v>
      </c>
      <c r="D2490" s="53">
        <v>106</v>
      </c>
      <c r="E2490" s="53">
        <v>0</v>
      </c>
      <c r="F2490" s="53">
        <v>0</v>
      </c>
      <c r="G2490" s="53">
        <v>0</v>
      </c>
      <c r="H2490" s="53">
        <v>5438</v>
      </c>
      <c r="I2490" s="53" t="s">
        <v>69298</v>
      </c>
      <c r="J2490" s="56">
        <v>12000</v>
      </c>
      <c r="K2490" s="53">
        <v>0</v>
      </c>
      <c r="L2490" s="53"/>
      <c r="M2490" s="53"/>
      <c r="N2490" s="53"/>
      <c r="O2490" s="53"/>
      <c r="P2490" s="53"/>
    </row>
    <row r="2491" spans="1:16">
      <c r="A2491" s="3" t="str">
        <f t="shared" si="38"/>
        <v>1001068A43F0J6600</v>
      </c>
      <c r="B2491" s="55" t="s">
        <v>55474</v>
      </c>
      <c r="C2491" s="53">
        <v>100</v>
      </c>
      <c r="D2491" s="53">
        <v>106</v>
      </c>
      <c r="E2491" s="53">
        <v>0</v>
      </c>
      <c r="F2491" s="53">
        <v>0</v>
      </c>
      <c r="G2491" s="53">
        <v>0</v>
      </c>
      <c r="H2491" s="53">
        <v>5438</v>
      </c>
      <c r="I2491" s="53" t="s">
        <v>69298</v>
      </c>
      <c r="J2491" s="56">
        <v>8000</v>
      </c>
      <c r="K2491" s="53">
        <v>0</v>
      </c>
      <c r="L2491" s="53"/>
      <c r="M2491" s="53"/>
      <c r="N2491" s="53"/>
      <c r="O2491" s="53"/>
      <c r="P2491" s="53"/>
    </row>
    <row r="2492" spans="1:16">
      <c r="A2492" s="3" t="str">
        <f t="shared" si="38"/>
        <v>1141068A43F0J6600</v>
      </c>
      <c r="B2492" s="55" t="s">
        <v>55474</v>
      </c>
      <c r="C2492" s="53">
        <v>114</v>
      </c>
      <c r="D2492" s="53">
        <v>106</v>
      </c>
      <c r="E2492" s="53">
        <v>0</v>
      </c>
      <c r="F2492" s="53">
        <v>0</v>
      </c>
      <c r="G2492" s="53">
        <v>0</v>
      </c>
      <c r="H2492" s="53">
        <v>5438</v>
      </c>
      <c r="I2492" s="53" t="s">
        <v>69298</v>
      </c>
      <c r="J2492" s="56">
        <v>8000</v>
      </c>
      <c r="K2492" s="53">
        <v>0</v>
      </c>
      <c r="L2492" s="53"/>
      <c r="M2492" s="54"/>
      <c r="N2492" s="53"/>
      <c r="O2492" s="53"/>
      <c r="P2492" s="53"/>
    </row>
    <row r="2493" spans="1:16">
      <c r="A2493" s="3" t="str">
        <f t="shared" si="38"/>
        <v>1231068A43F0J6700</v>
      </c>
      <c r="B2493" s="55" t="s">
        <v>55476</v>
      </c>
      <c r="C2493" s="53">
        <v>123</v>
      </c>
      <c r="D2493" s="53">
        <v>106</v>
      </c>
      <c r="E2493" s="53">
        <v>0</v>
      </c>
      <c r="F2493" s="53">
        <v>0</v>
      </c>
      <c r="G2493" s="53">
        <v>0</v>
      </c>
      <c r="H2493" s="53">
        <v>5438</v>
      </c>
      <c r="I2493" s="53" t="s">
        <v>69298</v>
      </c>
      <c r="J2493" s="56">
        <v>2000</v>
      </c>
      <c r="K2493" s="53">
        <v>0</v>
      </c>
      <c r="L2493" s="53"/>
      <c r="M2493" s="53"/>
      <c r="N2493" s="53"/>
      <c r="O2493" s="54"/>
      <c r="P2493" s="53"/>
    </row>
    <row r="2494" spans="1:16">
      <c r="A2494" s="3" t="str">
        <f t="shared" si="38"/>
        <v>3271068A43F0J6800</v>
      </c>
      <c r="B2494" s="55" t="s">
        <v>55479</v>
      </c>
      <c r="C2494" s="53">
        <v>327</v>
      </c>
      <c r="D2494" s="53">
        <v>106</v>
      </c>
      <c r="E2494" s="53">
        <v>0</v>
      </c>
      <c r="F2494" s="53">
        <v>0</v>
      </c>
      <c r="G2494" s="53">
        <v>0</v>
      </c>
      <c r="H2494" s="53">
        <v>5438</v>
      </c>
      <c r="I2494" s="53" t="s">
        <v>69298</v>
      </c>
      <c r="J2494" s="56">
        <v>2000</v>
      </c>
      <c r="K2494" s="53">
        <v>0</v>
      </c>
      <c r="L2494" s="53"/>
      <c r="M2494" s="54"/>
      <c r="N2494" s="53"/>
      <c r="O2494" s="54"/>
      <c r="P2494" s="53"/>
    </row>
    <row r="2495" spans="1:16">
      <c r="A2495" s="3" t="str">
        <f t="shared" si="38"/>
        <v>3301068A43F0J6800</v>
      </c>
      <c r="B2495" s="55" t="s">
        <v>55479</v>
      </c>
      <c r="C2495" s="53">
        <v>330</v>
      </c>
      <c r="D2495" s="53">
        <v>106</v>
      </c>
      <c r="E2495" s="53">
        <v>0</v>
      </c>
      <c r="F2495" s="53">
        <v>0</v>
      </c>
      <c r="G2495" s="53">
        <v>0</v>
      </c>
      <c r="H2495" s="53">
        <v>5438</v>
      </c>
      <c r="I2495" s="53" t="s">
        <v>69298</v>
      </c>
      <c r="J2495" s="56">
        <v>2000</v>
      </c>
      <c r="K2495" s="53">
        <v>0</v>
      </c>
      <c r="L2495" s="53"/>
      <c r="M2495" s="53"/>
      <c r="N2495" s="53"/>
      <c r="O2495" s="53"/>
      <c r="P2495" s="53"/>
    </row>
    <row r="2496" spans="1:16">
      <c r="A2496" s="3" t="str">
        <f t="shared" si="38"/>
        <v>1131068A43F0J7200</v>
      </c>
      <c r="B2496" s="55" t="s">
        <v>55481</v>
      </c>
      <c r="C2496" s="53">
        <v>113</v>
      </c>
      <c r="D2496" s="53">
        <v>106</v>
      </c>
      <c r="E2496" s="53">
        <v>0</v>
      </c>
      <c r="F2496" s="53">
        <v>0</v>
      </c>
      <c r="G2496" s="53">
        <v>0</v>
      </c>
      <c r="H2496" s="53">
        <v>5438</v>
      </c>
      <c r="I2496" s="53" t="s">
        <v>69298</v>
      </c>
      <c r="J2496" s="56">
        <v>2000</v>
      </c>
      <c r="K2496" s="53">
        <v>0</v>
      </c>
      <c r="L2496" s="53"/>
      <c r="M2496" s="53"/>
      <c r="N2496" s="53"/>
      <c r="O2496" s="53"/>
      <c r="P2496" s="53"/>
    </row>
    <row r="2497" spans="1:16">
      <c r="A2497" s="3" t="str">
        <f t="shared" si="38"/>
        <v>1141068A43F0J7300</v>
      </c>
      <c r="B2497" s="55" t="s">
        <v>55483</v>
      </c>
      <c r="C2497" s="53">
        <v>114</v>
      </c>
      <c r="D2497" s="53">
        <v>106</v>
      </c>
      <c r="E2497" s="53">
        <v>0</v>
      </c>
      <c r="F2497" s="53">
        <v>0</v>
      </c>
      <c r="G2497" s="53">
        <v>0</v>
      </c>
      <c r="H2497" s="53">
        <v>5438</v>
      </c>
      <c r="I2497" s="53" t="s">
        <v>69298</v>
      </c>
      <c r="J2497" s="56">
        <v>6000</v>
      </c>
      <c r="K2497" s="53">
        <v>0</v>
      </c>
      <c r="L2497" s="53"/>
      <c r="M2497" s="53"/>
      <c r="N2497" s="53"/>
      <c r="O2497" s="53"/>
      <c r="P2497" s="53"/>
    </row>
    <row r="2498" spans="1:16">
      <c r="A2498" s="3" t="str">
        <f t="shared" si="38"/>
        <v>1121068A43F0J7400</v>
      </c>
      <c r="B2498" s="55" t="s">
        <v>55485</v>
      </c>
      <c r="C2498" s="53">
        <v>112</v>
      </c>
      <c r="D2498" s="53">
        <v>106</v>
      </c>
      <c r="E2498" s="53">
        <v>0</v>
      </c>
      <c r="F2498" s="53">
        <v>0</v>
      </c>
      <c r="G2498" s="53">
        <v>0</v>
      </c>
      <c r="H2498" s="53">
        <v>5438</v>
      </c>
      <c r="I2498" s="53" t="s">
        <v>69298</v>
      </c>
      <c r="J2498" s="56">
        <v>6637</v>
      </c>
      <c r="K2498" s="53">
        <v>0</v>
      </c>
      <c r="L2498" s="53"/>
      <c r="M2498" s="53"/>
      <c r="N2498" s="53"/>
      <c r="O2498" s="53"/>
      <c r="P2498" s="53"/>
    </row>
    <row r="2499" spans="1:16">
      <c r="A2499" s="3" t="str">
        <f t="shared" si="38"/>
        <v>3301068A43F0J7400</v>
      </c>
      <c r="B2499" s="55" t="s">
        <v>55485</v>
      </c>
      <c r="C2499" s="53">
        <v>330</v>
      </c>
      <c r="D2499" s="53">
        <v>106</v>
      </c>
      <c r="E2499" s="53">
        <v>0</v>
      </c>
      <c r="F2499" s="53">
        <v>0</v>
      </c>
      <c r="G2499" s="53">
        <v>0</v>
      </c>
      <c r="H2499" s="53">
        <v>5438</v>
      </c>
      <c r="I2499" s="53" t="s">
        <v>69298</v>
      </c>
      <c r="J2499" s="56">
        <v>6637</v>
      </c>
      <c r="K2499" s="53">
        <v>0</v>
      </c>
      <c r="L2499" s="53"/>
      <c r="M2499" s="53"/>
      <c r="N2499" s="53"/>
      <c r="O2499" s="53"/>
      <c r="P2499" s="53"/>
    </row>
    <row r="2500" spans="1:16">
      <c r="A2500" s="3" t="str">
        <f t="shared" ref="A2500:A2563" si="39">CONCATENATE(C2500,D2500,IF(ISBLANK(B2500),"",IF(LEN(B2500)&lt;11,TEXT(B2500,"00000000000"),B2500)))</f>
        <v>1001068A43F0J7500</v>
      </c>
      <c r="B2500" s="55" t="s">
        <v>55488</v>
      </c>
      <c r="C2500" s="53">
        <v>100</v>
      </c>
      <c r="D2500" s="53">
        <v>106</v>
      </c>
      <c r="E2500" s="53">
        <v>0</v>
      </c>
      <c r="F2500" s="53">
        <v>0</v>
      </c>
      <c r="G2500" s="53">
        <v>0</v>
      </c>
      <c r="H2500" s="53">
        <v>5438</v>
      </c>
      <c r="I2500" s="53" t="s">
        <v>69298</v>
      </c>
      <c r="J2500" s="56">
        <v>6000</v>
      </c>
      <c r="K2500" s="53">
        <v>0</v>
      </c>
      <c r="L2500" s="53"/>
      <c r="M2500" s="53"/>
      <c r="N2500" s="53"/>
      <c r="O2500" s="53"/>
      <c r="P2500" s="53"/>
    </row>
    <row r="2501" spans="1:16">
      <c r="A2501" s="3" t="str">
        <f t="shared" si="39"/>
        <v>1001068A43F0J7600</v>
      </c>
      <c r="B2501" s="55" t="s">
        <v>55491</v>
      </c>
      <c r="C2501" s="53">
        <v>100</v>
      </c>
      <c r="D2501" s="53">
        <v>106</v>
      </c>
      <c r="E2501" s="53">
        <v>0</v>
      </c>
      <c r="F2501" s="53">
        <v>0</v>
      </c>
      <c r="G2501" s="53">
        <v>0</v>
      </c>
      <c r="H2501" s="53">
        <v>5438</v>
      </c>
      <c r="I2501" s="53" t="s">
        <v>69298</v>
      </c>
      <c r="J2501" s="56">
        <v>6273</v>
      </c>
      <c r="K2501" s="53">
        <v>0</v>
      </c>
      <c r="L2501" s="53"/>
      <c r="M2501" s="54"/>
      <c r="N2501" s="53"/>
      <c r="O2501" s="53"/>
      <c r="P2501" s="53"/>
    </row>
    <row r="2502" spans="1:16">
      <c r="A2502" s="3" t="str">
        <f t="shared" si="39"/>
        <v>1231068A43F0J7600</v>
      </c>
      <c r="B2502" s="55" t="s">
        <v>55491</v>
      </c>
      <c r="C2502" s="53">
        <v>123</v>
      </c>
      <c r="D2502" s="53">
        <v>106</v>
      </c>
      <c r="E2502" s="53">
        <v>0</v>
      </c>
      <c r="F2502" s="53">
        <v>0</v>
      </c>
      <c r="G2502" s="53">
        <v>0</v>
      </c>
      <c r="H2502" s="53">
        <v>5438</v>
      </c>
      <c r="I2502" s="53" t="s">
        <v>69298</v>
      </c>
      <c r="J2502" s="56">
        <v>6273</v>
      </c>
      <c r="K2502" s="53">
        <v>0</v>
      </c>
      <c r="L2502" s="53"/>
      <c r="M2502" s="53"/>
      <c r="N2502" s="53"/>
      <c r="O2502" s="53"/>
      <c r="P2502" s="53"/>
    </row>
    <row r="2503" spans="1:16">
      <c r="A2503" s="3" t="str">
        <f t="shared" si="39"/>
        <v>1001068A43F0J7700</v>
      </c>
      <c r="B2503" s="55" t="s">
        <v>55494</v>
      </c>
      <c r="C2503" s="53">
        <v>100</v>
      </c>
      <c r="D2503" s="53">
        <v>106</v>
      </c>
      <c r="E2503" s="53">
        <v>0</v>
      </c>
      <c r="F2503" s="53">
        <v>0</v>
      </c>
      <c r="G2503" s="53">
        <v>0</v>
      </c>
      <c r="H2503" s="53">
        <v>5438</v>
      </c>
      <c r="I2503" s="53" t="s">
        <v>69298</v>
      </c>
      <c r="J2503" s="56">
        <v>6637</v>
      </c>
      <c r="K2503" s="53">
        <v>0</v>
      </c>
      <c r="L2503" s="53"/>
      <c r="M2503" s="53"/>
      <c r="N2503" s="53"/>
      <c r="O2503" s="53"/>
      <c r="P2503" s="53"/>
    </row>
    <row r="2504" spans="1:16">
      <c r="A2504" s="3" t="str">
        <f t="shared" si="39"/>
        <v>1231068A43F0J7700</v>
      </c>
      <c r="B2504" s="55" t="s">
        <v>55494</v>
      </c>
      <c r="C2504" s="53">
        <v>123</v>
      </c>
      <c r="D2504" s="53">
        <v>106</v>
      </c>
      <c r="E2504" s="53">
        <v>0</v>
      </c>
      <c r="F2504" s="53">
        <v>0</v>
      </c>
      <c r="G2504" s="53">
        <v>0</v>
      </c>
      <c r="H2504" s="53">
        <v>5438</v>
      </c>
      <c r="I2504" s="53" t="s">
        <v>69298</v>
      </c>
      <c r="J2504" s="56">
        <v>6637</v>
      </c>
      <c r="K2504" s="53">
        <v>0</v>
      </c>
      <c r="L2504" s="53"/>
      <c r="M2504" s="53"/>
      <c r="N2504" s="53"/>
      <c r="O2504" s="53"/>
      <c r="P2504" s="53"/>
    </row>
    <row r="2505" spans="1:16">
      <c r="A2505" s="3" t="str">
        <f t="shared" si="39"/>
        <v>1001068A43F0J7900</v>
      </c>
      <c r="B2505" s="55" t="s">
        <v>55497</v>
      </c>
      <c r="C2505" s="53">
        <v>100</v>
      </c>
      <c r="D2505" s="53">
        <v>106</v>
      </c>
      <c r="E2505" s="53">
        <v>0</v>
      </c>
      <c r="F2505" s="53">
        <v>0</v>
      </c>
      <c r="G2505" s="53">
        <v>0</v>
      </c>
      <c r="H2505" s="53">
        <v>5438</v>
      </c>
      <c r="I2505" s="53" t="s">
        <v>69298</v>
      </c>
      <c r="J2505" s="56">
        <v>7000</v>
      </c>
      <c r="K2505" s="53">
        <v>0</v>
      </c>
      <c r="L2505" s="53"/>
      <c r="M2505" s="53"/>
      <c r="N2505" s="53"/>
      <c r="O2505" s="53"/>
      <c r="P2505" s="53"/>
    </row>
    <row r="2506" spans="1:16">
      <c r="A2506" s="3" t="str">
        <f t="shared" si="39"/>
        <v>3271068A43F0J7900</v>
      </c>
      <c r="B2506" s="55" t="s">
        <v>55497</v>
      </c>
      <c r="C2506" s="53">
        <v>327</v>
      </c>
      <c r="D2506" s="53">
        <v>106</v>
      </c>
      <c r="E2506" s="53">
        <v>0</v>
      </c>
      <c r="F2506" s="53">
        <v>0</v>
      </c>
      <c r="G2506" s="53">
        <v>0</v>
      </c>
      <c r="H2506" s="53">
        <v>5438</v>
      </c>
      <c r="I2506" s="53" t="s">
        <v>69298</v>
      </c>
      <c r="J2506" s="56">
        <v>7000</v>
      </c>
      <c r="K2506" s="53">
        <v>0</v>
      </c>
      <c r="L2506" s="53"/>
      <c r="M2506" s="53"/>
      <c r="N2506" s="53"/>
      <c r="O2506" s="53"/>
      <c r="P2506" s="53"/>
    </row>
    <row r="2507" spans="1:16">
      <c r="A2507" s="3" t="str">
        <f t="shared" si="39"/>
        <v>1001068A43F0J8000</v>
      </c>
      <c r="B2507" s="55" t="s">
        <v>55499</v>
      </c>
      <c r="C2507" s="53">
        <v>100</v>
      </c>
      <c r="D2507" s="53">
        <v>106</v>
      </c>
      <c r="E2507" s="53">
        <v>0</v>
      </c>
      <c r="F2507" s="53">
        <v>0</v>
      </c>
      <c r="G2507" s="53">
        <v>0</v>
      </c>
      <c r="H2507" s="53">
        <v>5438</v>
      </c>
      <c r="I2507" s="53" t="s">
        <v>69298</v>
      </c>
      <c r="J2507" s="56">
        <v>7273</v>
      </c>
      <c r="K2507" s="53">
        <v>0</v>
      </c>
      <c r="L2507" s="53"/>
      <c r="M2507" s="53"/>
      <c r="N2507" s="53"/>
      <c r="O2507" s="53"/>
      <c r="P2507" s="53"/>
    </row>
    <row r="2508" spans="1:16">
      <c r="A2508" s="3" t="str">
        <f t="shared" si="39"/>
        <v>3271068A43F0J8000</v>
      </c>
      <c r="B2508" s="55" t="s">
        <v>55499</v>
      </c>
      <c r="C2508" s="53">
        <v>327</v>
      </c>
      <c r="D2508" s="53">
        <v>106</v>
      </c>
      <c r="E2508" s="53">
        <v>0</v>
      </c>
      <c r="F2508" s="53">
        <v>0</v>
      </c>
      <c r="G2508" s="53">
        <v>0</v>
      </c>
      <c r="H2508" s="53">
        <v>5438</v>
      </c>
      <c r="I2508" s="53" t="s">
        <v>69298</v>
      </c>
      <c r="J2508" s="56">
        <v>7273</v>
      </c>
      <c r="K2508" s="53">
        <v>0</v>
      </c>
      <c r="L2508" s="53"/>
      <c r="M2508" s="53"/>
      <c r="N2508" s="53"/>
      <c r="O2508" s="53"/>
      <c r="P2508" s="53"/>
    </row>
    <row r="2509" spans="1:16">
      <c r="A2509" s="3" t="str">
        <f t="shared" si="39"/>
        <v>1001068A43F0J8100</v>
      </c>
      <c r="B2509" s="55" t="s">
        <v>55501</v>
      </c>
      <c r="C2509" s="53">
        <v>100</v>
      </c>
      <c r="D2509" s="53">
        <v>106</v>
      </c>
      <c r="E2509" s="53">
        <v>0</v>
      </c>
      <c r="F2509" s="53">
        <v>0</v>
      </c>
      <c r="G2509" s="53">
        <v>0</v>
      </c>
      <c r="H2509" s="53">
        <v>5438</v>
      </c>
      <c r="I2509" s="53" t="s">
        <v>69298</v>
      </c>
      <c r="J2509" s="56">
        <v>8000</v>
      </c>
      <c r="K2509" s="53">
        <v>0</v>
      </c>
      <c r="L2509" s="53"/>
      <c r="M2509" s="53"/>
      <c r="N2509" s="53"/>
      <c r="O2509" s="53"/>
      <c r="P2509" s="53"/>
    </row>
    <row r="2510" spans="1:16">
      <c r="A2510" s="3" t="str">
        <f t="shared" si="39"/>
        <v>3271068A43F0J8100</v>
      </c>
      <c r="B2510" s="55" t="s">
        <v>55501</v>
      </c>
      <c r="C2510" s="53">
        <v>327</v>
      </c>
      <c r="D2510" s="53">
        <v>106</v>
      </c>
      <c r="E2510" s="53">
        <v>0</v>
      </c>
      <c r="F2510" s="53">
        <v>0</v>
      </c>
      <c r="G2510" s="53">
        <v>0</v>
      </c>
      <c r="H2510" s="53">
        <v>5438</v>
      </c>
      <c r="I2510" s="53" t="s">
        <v>69298</v>
      </c>
      <c r="J2510" s="56">
        <v>8000</v>
      </c>
      <c r="K2510" s="53">
        <v>0</v>
      </c>
      <c r="L2510" s="53"/>
      <c r="M2510" s="53"/>
      <c r="N2510" s="54"/>
      <c r="O2510" s="53"/>
      <c r="P2510" s="53"/>
    </row>
    <row r="2511" spans="1:16">
      <c r="A2511" s="3" t="str">
        <f t="shared" si="39"/>
        <v>1531068A43F0J8200</v>
      </c>
      <c r="B2511" s="55" t="s">
        <v>55503</v>
      </c>
      <c r="C2511" s="53">
        <v>153</v>
      </c>
      <c r="D2511" s="53">
        <v>106</v>
      </c>
      <c r="E2511" s="53">
        <v>0</v>
      </c>
      <c r="F2511" s="53">
        <v>0</v>
      </c>
      <c r="G2511" s="53">
        <v>0</v>
      </c>
      <c r="H2511" s="53">
        <v>5438</v>
      </c>
      <c r="I2511" s="53" t="s">
        <v>69298</v>
      </c>
      <c r="J2511" s="56">
        <v>6273</v>
      </c>
      <c r="K2511" s="53">
        <v>0</v>
      </c>
      <c r="L2511" s="53"/>
      <c r="M2511" s="53"/>
      <c r="N2511" s="54"/>
      <c r="O2511" s="53"/>
      <c r="P2511" s="53"/>
    </row>
    <row r="2512" spans="1:16">
      <c r="A2512" s="3" t="str">
        <f t="shared" si="39"/>
        <v>1141068A43F0J8300</v>
      </c>
      <c r="B2512" s="55" t="s">
        <v>55505</v>
      </c>
      <c r="C2512" s="53">
        <v>114</v>
      </c>
      <c r="D2512" s="53">
        <v>106</v>
      </c>
      <c r="E2512" s="53">
        <v>0</v>
      </c>
      <c r="F2512" s="53">
        <v>0</v>
      </c>
      <c r="G2512" s="53">
        <v>0</v>
      </c>
      <c r="H2512" s="53">
        <v>5438</v>
      </c>
      <c r="I2512" s="53" t="s">
        <v>69298</v>
      </c>
      <c r="J2512" s="56">
        <v>6273</v>
      </c>
      <c r="K2512" s="53">
        <v>0</v>
      </c>
      <c r="L2512" s="53"/>
      <c r="M2512" s="53"/>
      <c r="N2512" s="54"/>
      <c r="O2512" s="53"/>
      <c r="P2512" s="53"/>
    </row>
    <row r="2513" spans="1:16">
      <c r="A2513" s="3" t="str">
        <f t="shared" si="39"/>
        <v>1141068A43F0J8400</v>
      </c>
      <c r="B2513" s="55" t="s">
        <v>55507</v>
      </c>
      <c r="C2513" s="53">
        <v>114</v>
      </c>
      <c r="D2513" s="53">
        <v>106</v>
      </c>
      <c r="E2513" s="53">
        <v>0</v>
      </c>
      <c r="F2513" s="53">
        <v>0</v>
      </c>
      <c r="G2513" s="53">
        <v>0</v>
      </c>
      <c r="H2513" s="53">
        <v>5438</v>
      </c>
      <c r="I2513" s="53" t="s">
        <v>69298</v>
      </c>
      <c r="J2513" s="56">
        <v>6000</v>
      </c>
      <c r="K2513" s="53">
        <v>0</v>
      </c>
      <c r="L2513" s="53"/>
      <c r="M2513" s="53"/>
      <c r="N2513" s="54"/>
      <c r="O2513" s="53"/>
      <c r="P2513" s="53"/>
    </row>
    <row r="2514" spans="1:16">
      <c r="A2514" s="3" t="str">
        <f t="shared" si="39"/>
        <v>1361068A43F0J8500</v>
      </c>
      <c r="B2514" s="55" t="s">
        <v>55509</v>
      </c>
      <c r="C2514" s="53">
        <v>136</v>
      </c>
      <c r="D2514" s="53">
        <v>106</v>
      </c>
      <c r="E2514" s="53">
        <v>0</v>
      </c>
      <c r="F2514" s="53">
        <v>0</v>
      </c>
      <c r="G2514" s="53">
        <v>0</v>
      </c>
      <c r="H2514" s="53">
        <v>5438</v>
      </c>
      <c r="I2514" s="53" t="s">
        <v>69298</v>
      </c>
      <c r="J2514" s="56">
        <v>6000</v>
      </c>
      <c r="K2514" s="53">
        <v>0</v>
      </c>
      <c r="L2514" s="54"/>
      <c r="M2514" s="53"/>
      <c r="N2514" s="54"/>
      <c r="O2514" s="53"/>
      <c r="P2514" s="53"/>
    </row>
    <row r="2515" spans="1:16">
      <c r="A2515" s="3" t="str">
        <f t="shared" si="39"/>
        <v>1411068A43F0J8600</v>
      </c>
      <c r="B2515" s="55" t="s">
        <v>55511</v>
      </c>
      <c r="C2515" s="53">
        <v>141</v>
      </c>
      <c r="D2515" s="53">
        <v>106</v>
      </c>
      <c r="E2515" s="53">
        <v>0</v>
      </c>
      <c r="F2515" s="53">
        <v>0</v>
      </c>
      <c r="G2515" s="53">
        <v>0</v>
      </c>
      <c r="H2515" s="53">
        <v>5438</v>
      </c>
      <c r="I2515" s="53" t="s">
        <v>69298</v>
      </c>
      <c r="J2515" s="56">
        <v>6637</v>
      </c>
      <c r="K2515" s="53">
        <v>0</v>
      </c>
      <c r="L2515" s="53"/>
      <c r="M2515" s="53"/>
      <c r="N2515" s="53"/>
      <c r="O2515" s="53"/>
      <c r="P2515" s="53"/>
    </row>
    <row r="2516" spans="1:16">
      <c r="A2516" s="3" t="str">
        <f t="shared" si="39"/>
        <v>1001068A43F0J8700</v>
      </c>
      <c r="B2516" s="55" t="s">
        <v>55513</v>
      </c>
      <c r="C2516" s="53">
        <v>100</v>
      </c>
      <c r="D2516" s="53">
        <v>106</v>
      </c>
      <c r="E2516" s="53">
        <v>0</v>
      </c>
      <c r="F2516" s="53">
        <v>0</v>
      </c>
      <c r="G2516" s="53">
        <v>0</v>
      </c>
      <c r="H2516" s="53">
        <v>5438</v>
      </c>
      <c r="I2516" s="53" t="s">
        <v>69298</v>
      </c>
      <c r="J2516" s="56">
        <v>6637</v>
      </c>
      <c r="K2516" s="53">
        <v>0</v>
      </c>
      <c r="L2516" s="53"/>
      <c r="M2516" s="53"/>
      <c r="N2516" s="53"/>
      <c r="O2516" s="53"/>
      <c r="P2516" s="53"/>
    </row>
    <row r="2517" spans="1:16">
      <c r="A2517" s="3" t="str">
        <f t="shared" si="39"/>
        <v>1981068A43F0J8800</v>
      </c>
      <c r="B2517" s="55" t="s">
        <v>55515</v>
      </c>
      <c r="C2517" s="53">
        <v>198</v>
      </c>
      <c r="D2517" s="53">
        <v>106</v>
      </c>
      <c r="E2517" s="53">
        <v>0</v>
      </c>
      <c r="F2517" s="53">
        <v>0</v>
      </c>
      <c r="G2517" s="53">
        <v>0</v>
      </c>
      <c r="H2517" s="53">
        <v>5438</v>
      </c>
      <c r="I2517" s="53" t="s">
        <v>69298</v>
      </c>
      <c r="J2517" s="56">
        <v>6637</v>
      </c>
      <c r="K2517" s="53">
        <v>0</v>
      </c>
      <c r="L2517" s="53"/>
      <c r="M2517" s="53"/>
      <c r="N2517" s="53"/>
      <c r="O2517" s="53"/>
      <c r="P2517" s="53"/>
    </row>
    <row r="2518" spans="1:16">
      <c r="A2518" s="3" t="str">
        <f t="shared" si="39"/>
        <v>1981068A43F0J8900</v>
      </c>
      <c r="B2518" s="55" t="s">
        <v>55517</v>
      </c>
      <c r="C2518" s="53">
        <v>198</v>
      </c>
      <c r="D2518" s="53">
        <v>106</v>
      </c>
      <c r="E2518" s="53">
        <v>0</v>
      </c>
      <c r="F2518" s="53">
        <v>0</v>
      </c>
      <c r="G2518" s="53">
        <v>0</v>
      </c>
      <c r="H2518" s="53">
        <v>5438</v>
      </c>
      <c r="I2518" s="53" t="s">
        <v>69298</v>
      </c>
      <c r="J2518" s="56">
        <v>7273</v>
      </c>
      <c r="K2518" s="53">
        <v>0</v>
      </c>
      <c r="L2518" s="53"/>
      <c r="M2518" s="54"/>
      <c r="N2518" s="53"/>
      <c r="O2518" s="53"/>
      <c r="P2518" s="53"/>
    </row>
    <row r="2519" spans="1:16">
      <c r="A2519" s="3" t="str">
        <f t="shared" si="39"/>
        <v>1121068A43F0J9000</v>
      </c>
      <c r="B2519" s="55" t="s">
        <v>55519</v>
      </c>
      <c r="C2519" s="53">
        <v>112</v>
      </c>
      <c r="D2519" s="53">
        <v>106</v>
      </c>
      <c r="E2519" s="53">
        <v>0</v>
      </c>
      <c r="F2519" s="53">
        <v>0</v>
      </c>
      <c r="G2519" s="53">
        <v>0</v>
      </c>
      <c r="H2519" s="53">
        <v>5438</v>
      </c>
      <c r="I2519" s="53" t="s">
        <v>69298</v>
      </c>
      <c r="J2519" s="56">
        <v>9000</v>
      </c>
      <c r="K2519" s="53">
        <v>0</v>
      </c>
      <c r="L2519" s="53"/>
      <c r="M2519" s="54"/>
      <c r="N2519" s="53"/>
      <c r="O2519" s="53"/>
      <c r="P2519" s="53"/>
    </row>
    <row r="2520" spans="1:16">
      <c r="A2520" s="3" t="str">
        <f t="shared" si="39"/>
        <v>3301068A43F0J9000</v>
      </c>
      <c r="B2520" s="55" t="s">
        <v>55519</v>
      </c>
      <c r="C2520" s="53">
        <v>330</v>
      </c>
      <c r="D2520" s="53">
        <v>106</v>
      </c>
      <c r="E2520" s="53">
        <v>0</v>
      </c>
      <c r="F2520" s="53">
        <v>0</v>
      </c>
      <c r="G2520" s="53">
        <v>0</v>
      </c>
      <c r="H2520" s="53">
        <v>5438</v>
      </c>
      <c r="I2520" s="53" t="s">
        <v>69298</v>
      </c>
      <c r="J2520" s="56">
        <v>9000</v>
      </c>
      <c r="K2520" s="53">
        <v>0</v>
      </c>
      <c r="L2520" s="53"/>
      <c r="M2520" s="54"/>
      <c r="N2520" s="53"/>
      <c r="O2520" s="53"/>
      <c r="P2520" s="53"/>
    </row>
    <row r="2521" spans="1:16">
      <c r="A2521" s="3" t="str">
        <f t="shared" si="39"/>
        <v>1121068A43F0J9100</v>
      </c>
      <c r="B2521" s="55" t="s">
        <v>55521</v>
      </c>
      <c r="C2521" s="53">
        <v>112</v>
      </c>
      <c r="D2521" s="53">
        <v>106</v>
      </c>
      <c r="E2521" s="53">
        <v>0</v>
      </c>
      <c r="F2521" s="53">
        <v>0</v>
      </c>
      <c r="G2521" s="53">
        <v>0</v>
      </c>
      <c r="H2521" s="53">
        <v>5438</v>
      </c>
      <c r="I2521" s="53" t="s">
        <v>69298</v>
      </c>
      <c r="J2521" s="56">
        <v>6000</v>
      </c>
      <c r="K2521" s="53">
        <v>0</v>
      </c>
      <c r="L2521" s="53"/>
      <c r="M2521" s="53"/>
      <c r="N2521" s="53"/>
      <c r="O2521" s="53"/>
      <c r="P2521" s="53"/>
    </row>
    <row r="2522" spans="1:16">
      <c r="A2522" s="3" t="str">
        <f t="shared" si="39"/>
        <v>3301068A43F0J9100</v>
      </c>
      <c r="B2522" s="55" t="s">
        <v>55521</v>
      </c>
      <c r="C2522" s="53">
        <v>330</v>
      </c>
      <c r="D2522" s="53">
        <v>106</v>
      </c>
      <c r="E2522" s="53">
        <v>0</v>
      </c>
      <c r="F2522" s="53">
        <v>0</v>
      </c>
      <c r="G2522" s="53">
        <v>0</v>
      </c>
      <c r="H2522" s="53">
        <v>5438</v>
      </c>
      <c r="I2522" s="53" t="s">
        <v>69298</v>
      </c>
      <c r="J2522" s="56">
        <v>6000</v>
      </c>
      <c r="K2522" s="53">
        <v>0</v>
      </c>
      <c r="L2522" s="53"/>
      <c r="M2522" s="53"/>
      <c r="N2522" s="53"/>
      <c r="O2522" s="53"/>
      <c r="P2522" s="53"/>
    </row>
    <row r="2523" spans="1:16">
      <c r="A2523" s="3" t="str">
        <f t="shared" si="39"/>
        <v>1121068A43F0J9200</v>
      </c>
      <c r="B2523" s="55" t="s">
        <v>55523</v>
      </c>
      <c r="C2523" s="53">
        <v>112</v>
      </c>
      <c r="D2523" s="53">
        <v>106</v>
      </c>
      <c r="E2523" s="53">
        <v>0</v>
      </c>
      <c r="F2523" s="53">
        <v>0</v>
      </c>
      <c r="G2523" s="53">
        <v>0</v>
      </c>
      <c r="H2523" s="53">
        <v>5438</v>
      </c>
      <c r="I2523" s="53" t="s">
        <v>69298</v>
      </c>
      <c r="J2523" s="56">
        <v>7000</v>
      </c>
      <c r="K2523" s="53">
        <v>0</v>
      </c>
      <c r="L2523" s="53"/>
      <c r="M2523" s="53"/>
      <c r="N2523" s="53"/>
      <c r="O2523" s="53"/>
      <c r="P2523" s="53"/>
    </row>
    <row r="2524" spans="1:16">
      <c r="A2524" s="3" t="str">
        <f t="shared" si="39"/>
        <v>3301068A43F0J9200</v>
      </c>
      <c r="B2524" s="55" t="s">
        <v>55523</v>
      </c>
      <c r="C2524" s="53">
        <v>330</v>
      </c>
      <c r="D2524" s="53">
        <v>106</v>
      </c>
      <c r="E2524" s="53">
        <v>0</v>
      </c>
      <c r="F2524" s="53">
        <v>0</v>
      </c>
      <c r="G2524" s="53">
        <v>0</v>
      </c>
      <c r="H2524" s="53">
        <v>5438</v>
      </c>
      <c r="I2524" s="53" t="s">
        <v>69298</v>
      </c>
      <c r="J2524" s="56">
        <v>7000</v>
      </c>
      <c r="K2524" s="53">
        <v>0</v>
      </c>
      <c r="L2524" s="53"/>
      <c r="M2524" s="53"/>
      <c r="N2524" s="53"/>
      <c r="O2524" s="53"/>
      <c r="P2524" s="53"/>
    </row>
    <row r="2525" spans="1:16">
      <c r="A2525" s="3" t="str">
        <f t="shared" si="39"/>
        <v>1621068A43F0J9300</v>
      </c>
      <c r="B2525" s="55" t="s">
        <v>55525</v>
      </c>
      <c r="C2525" s="53">
        <v>162</v>
      </c>
      <c r="D2525" s="53">
        <v>106</v>
      </c>
      <c r="E2525" s="53">
        <v>0</v>
      </c>
      <c r="F2525" s="53">
        <v>0</v>
      </c>
      <c r="G2525" s="53">
        <v>0</v>
      </c>
      <c r="H2525" s="53">
        <v>5438</v>
      </c>
      <c r="I2525" s="53" t="s">
        <v>69298</v>
      </c>
      <c r="J2525" s="56">
        <v>8364</v>
      </c>
      <c r="K2525" s="53">
        <v>0</v>
      </c>
      <c r="L2525" s="53"/>
      <c r="M2525" s="54"/>
      <c r="N2525" s="53"/>
      <c r="O2525" s="53"/>
      <c r="P2525" s="53"/>
    </row>
    <row r="2526" spans="1:16">
      <c r="A2526" s="3" t="str">
        <f t="shared" si="39"/>
        <v>1981068A43F0J9300</v>
      </c>
      <c r="B2526" s="55" t="s">
        <v>55525</v>
      </c>
      <c r="C2526" s="53">
        <v>198</v>
      </c>
      <c r="D2526" s="53">
        <v>106</v>
      </c>
      <c r="E2526" s="53">
        <v>0</v>
      </c>
      <c r="F2526" s="53">
        <v>0</v>
      </c>
      <c r="G2526" s="53">
        <v>0</v>
      </c>
      <c r="H2526" s="53">
        <v>5438</v>
      </c>
      <c r="I2526" s="53" t="s">
        <v>69298</v>
      </c>
      <c r="J2526" s="56">
        <v>8364</v>
      </c>
      <c r="K2526" s="53">
        <v>0</v>
      </c>
      <c r="L2526" s="53"/>
      <c r="M2526" s="53"/>
      <c r="N2526" s="53"/>
      <c r="O2526" s="53"/>
      <c r="P2526" s="53"/>
    </row>
    <row r="2527" spans="1:16">
      <c r="A2527" s="3" t="str">
        <f t="shared" si="39"/>
        <v>1621068A43F0J9400</v>
      </c>
      <c r="B2527" s="55" t="s">
        <v>55528</v>
      </c>
      <c r="C2527" s="53">
        <v>162</v>
      </c>
      <c r="D2527" s="53">
        <v>106</v>
      </c>
      <c r="E2527" s="53">
        <v>0</v>
      </c>
      <c r="F2527" s="53">
        <v>0</v>
      </c>
      <c r="G2527" s="53">
        <v>0</v>
      </c>
      <c r="H2527" s="53">
        <v>5438</v>
      </c>
      <c r="I2527" s="53" t="s">
        <v>69298</v>
      </c>
      <c r="J2527" s="56">
        <v>9000</v>
      </c>
      <c r="K2527" s="53">
        <v>0</v>
      </c>
      <c r="L2527" s="53"/>
      <c r="M2527" s="53"/>
      <c r="N2527" s="53"/>
      <c r="O2527" s="53"/>
      <c r="P2527" s="53"/>
    </row>
    <row r="2528" spans="1:16">
      <c r="A2528" s="3" t="str">
        <f t="shared" si="39"/>
        <v>1981068A43F0J9400</v>
      </c>
      <c r="B2528" s="55" t="s">
        <v>55528</v>
      </c>
      <c r="C2528" s="53">
        <v>198</v>
      </c>
      <c r="D2528" s="53">
        <v>106</v>
      </c>
      <c r="E2528" s="53">
        <v>0</v>
      </c>
      <c r="F2528" s="53">
        <v>0</v>
      </c>
      <c r="G2528" s="53">
        <v>0</v>
      </c>
      <c r="H2528" s="53">
        <v>5438</v>
      </c>
      <c r="I2528" s="53" t="s">
        <v>69298</v>
      </c>
      <c r="J2528" s="56">
        <v>9000</v>
      </c>
      <c r="K2528" s="53">
        <v>0</v>
      </c>
      <c r="L2528" s="54"/>
      <c r="M2528" s="53"/>
      <c r="N2528" s="54"/>
      <c r="O2528" s="53"/>
      <c r="P2528" s="53"/>
    </row>
    <row r="2529" spans="1:16">
      <c r="A2529" s="3" t="str">
        <f t="shared" si="39"/>
        <v>1621068A43F0J9500</v>
      </c>
      <c r="B2529" s="55" t="s">
        <v>55531</v>
      </c>
      <c r="C2529" s="53">
        <v>162</v>
      </c>
      <c r="D2529" s="53">
        <v>106</v>
      </c>
      <c r="E2529" s="53">
        <v>0</v>
      </c>
      <c r="F2529" s="53">
        <v>0</v>
      </c>
      <c r="G2529" s="53">
        <v>0</v>
      </c>
      <c r="H2529" s="53">
        <v>5438</v>
      </c>
      <c r="I2529" s="53" t="s">
        <v>69298</v>
      </c>
      <c r="J2529" s="56">
        <v>11000</v>
      </c>
      <c r="K2529" s="53">
        <v>0</v>
      </c>
      <c r="L2529" s="54"/>
      <c r="M2529" s="53"/>
      <c r="N2529" s="54"/>
      <c r="O2529" s="53"/>
      <c r="P2529" s="53"/>
    </row>
    <row r="2530" spans="1:16">
      <c r="A2530" s="3" t="str">
        <f t="shared" si="39"/>
        <v>1981068A43F0J9500</v>
      </c>
      <c r="B2530" s="55" t="s">
        <v>55531</v>
      </c>
      <c r="C2530" s="53">
        <v>198</v>
      </c>
      <c r="D2530" s="53">
        <v>106</v>
      </c>
      <c r="E2530" s="53">
        <v>0</v>
      </c>
      <c r="F2530" s="53">
        <v>0</v>
      </c>
      <c r="G2530" s="53">
        <v>0</v>
      </c>
      <c r="H2530" s="53">
        <v>5438</v>
      </c>
      <c r="I2530" s="53" t="s">
        <v>69298</v>
      </c>
      <c r="J2530" s="56">
        <v>11000</v>
      </c>
      <c r="K2530" s="53">
        <v>0</v>
      </c>
      <c r="L2530" s="54"/>
      <c r="M2530" s="53"/>
      <c r="N2530" s="54"/>
      <c r="O2530" s="54"/>
      <c r="P2530" s="53"/>
    </row>
    <row r="2531" spans="1:16">
      <c r="A2531" s="3" t="str">
        <f t="shared" si="39"/>
        <v>1081068A43F0J9600</v>
      </c>
      <c r="B2531" s="55" t="s">
        <v>55533</v>
      </c>
      <c r="C2531" s="53">
        <v>108</v>
      </c>
      <c r="D2531" s="53">
        <v>106</v>
      </c>
      <c r="E2531" s="53">
        <v>0</v>
      </c>
      <c r="F2531" s="53">
        <v>0</v>
      </c>
      <c r="G2531" s="53">
        <v>0</v>
      </c>
      <c r="H2531" s="53">
        <v>5438</v>
      </c>
      <c r="I2531" s="53" t="s">
        <v>69298</v>
      </c>
      <c r="J2531" s="56">
        <v>6364</v>
      </c>
      <c r="K2531" s="53">
        <v>0</v>
      </c>
      <c r="L2531" s="53"/>
      <c r="M2531" s="53"/>
      <c r="N2531" s="54"/>
      <c r="O2531" s="53"/>
      <c r="P2531" s="53"/>
    </row>
    <row r="2532" spans="1:16">
      <c r="A2532" s="3" t="str">
        <f t="shared" si="39"/>
        <v>1121068A43F0J9600</v>
      </c>
      <c r="B2532" s="55" t="s">
        <v>55533</v>
      </c>
      <c r="C2532" s="53">
        <v>112</v>
      </c>
      <c r="D2532" s="53">
        <v>106</v>
      </c>
      <c r="E2532" s="53">
        <v>0</v>
      </c>
      <c r="F2532" s="53">
        <v>0</v>
      </c>
      <c r="G2532" s="53">
        <v>0</v>
      </c>
      <c r="H2532" s="53">
        <v>5438</v>
      </c>
      <c r="I2532" s="53" t="s">
        <v>69298</v>
      </c>
      <c r="J2532" s="56">
        <v>6364</v>
      </c>
      <c r="K2532" s="53">
        <v>0</v>
      </c>
      <c r="L2532" s="54"/>
      <c r="M2532" s="53"/>
      <c r="N2532" s="53"/>
      <c r="O2532" s="54"/>
      <c r="P2532" s="53"/>
    </row>
    <row r="2533" spans="1:16">
      <c r="A2533" s="3" t="str">
        <f t="shared" si="39"/>
        <v>1121068A43F0J9700</v>
      </c>
      <c r="B2533" s="55" t="s">
        <v>55536</v>
      </c>
      <c r="C2533" s="53">
        <v>112</v>
      </c>
      <c r="D2533" s="53">
        <v>106</v>
      </c>
      <c r="E2533" s="53">
        <v>0</v>
      </c>
      <c r="F2533" s="53">
        <v>0</v>
      </c>
      <c r="G2533" s="53">
        <v>0</v>
      </c>
      <c r="H2533" s="53">
        <v>5438</v>
      </c>
      <c r="I2533" s="53" t="s">
        <v>69298</v>
      </c>
      <c r="J2533" s="56">
        <v>8364</v>
      </c>
      <c r="K2533" s="53">
        <v>0</v>
      </c>
      <c r="L2533" s="54"/>
      <c r="M2533" s="53"/>
      <c r="N2533" s="53"/>
      <c r="O2533" s="53"/>
      <c r="P2533" s="53"/>
    </row>
    <row r="2534" spans="1:16">
      <c r="A2534" s="3" t="str">
        <f t="shared" si="39"/>
        <v>3301068A43F0J9700</v>
      </c>
      <c r="B2534" s="55" t="s">
        <v>55536</v>
      </c>
      <c r="C2534" s="53">
        <v>330</v>
      </c>
      <c r="D2534" s="53">
        <v>106</v>
      </c>
      <c r="E2534" s="53">
        <v>0</v>
      </c>
      <c r="F2534" s="53">
        <v>0</v>
      </c>
      <c r="G2534" s="53">
        <v>0</v>
      </c>
      <c r="H2534" s="53">
        <v>5438</v>
      </c>
      <c r="I2534" s="53" t="s">
        <v>69298</v>
      </c>
      <c r="J2534" s="56">
        <v>8364</v>
      </c>
      <c r="K2534" s="53">
        <v>0</v>
      </c>
      <c r="L2534" s="54"/>
      <c r="M2534" s="53"/>
      <c r="N2534" s="53"/>
      <c r="O2534" s="53"/>
      <c r="P2534" s="53"/>
    </row>
    <row r="2535" spans="1:16">
      <c r="A2535" s="3" t="str">
        <f t="shared" si="39"/>
        <v>1121068A43F0J9800</v>
      </c>
      <c r="B2535" s="55" t="s">
        <v>55538</v>
      </c>
      <c r="C2535" s="53">
        <v>112</v>
      </c>
      <c r="D2535" s="53">
        <v>106</v>
      </c>
      <c r="E2535" s="53">
        <v>0</v>
      </c>
      <c r="F2535" s="53">
        <v>0</v>
      </c>
      <c r="G2535" s="53">
        <v>0</v>
      </c>
      <c r="H2535" s="53">
        <v>5438</v>
      </c>
      <c r="I2535" s="53" t="s">
        <v>69298</v>
      </c>
      <c r="J2535" s="56">
        <v>8364</v>
      </c>
      <c r="K2535" s="53">
        <v>0</v>
      </c>
      <c r="L2535" s="53"/>
      <c r="M2535" s="53"/>
      <c r="N2535" s="53"/>
      <c r="O2535" s="53"/>
      <c r="P2535" s="53"/>
    </row>
    <row r="2536" spans="1:16">
      <c r="A2536" s="3" t="str">
        <f t="shared" si="39"/>
        <v>3301068A43F0J9800</v>
      </c>
      <c r="B2536" s="55" t="s">
        <v>55538</v>
      </c>
      <c r="C2536" s="53">
        <v>330</v>
      </c>
      <c r="D2536" s="53">
        <v>106</v>
      </c>
      <c r="E2536" s="53">
        <v>0</v>
      </c>
      <c r="F2536" s="53">
        <v>0</v>
      </c>
      <c r="G2536" s="53">
        <v>0</v>
      </c>
      <c r="H2536" s="53">
        <v>5438</v>
      </c>
      <c r="I2536" s="53" t="s">
        <v>69298</v>
      </c>
      <c r="J2536" s="56">
        <v>8364</v>
      </c>
      <c r="K2536" s="53">
        <v>0</v>
      </c>
      <c r="L2536" s="53"/>
      <c r="M2536" s="54"/>
      <c r="N2536" s="53"/>
      <c r="O2536" s="54"/>
      <c r="P2536" s="53"/>
    </row>
    <row r="2537" spans="1:16">
      <c r="A2537" s="3" t="str">
        <f t="shared" si="39"/>
        <v>1121068A43F0J9900</v>
      </c>
      <c r="B2537" s="55" t="s">
        <v>55540</v>
      </c>
      <c r="C2537" s="53">
        <v>112</v>
      </c>
      <c r="D2537" s="53">
        <v>106</v>
      </c>
      <c r="E2537" s="53">
        <v>0</v>
      </c>
      <c r="F2537" s="53">
        <v>0</v>
      </c>
      <c r="G2537" s="53">
        <v>0</v>
      </c>
      <c r="H2537" s="53">
        <v>5438</v>
      </c>
      <c r="I2537" s="53" t="s">
        <v>69298</v>
      </c>
      <c r="J2537" s="56">
        <v>12000</v>
      </c>
      <c r="K2537" s="53">
        <v>0</v>
      </c>
      <c r="L2537" s="53"/>
      <c r="M2537" s="54"/>
      <c r="N2537" s="53"/>
      <c r="O2537" s="53"/>
      <c r="P2537" s="53"/>
    </row>
    <row r="2538" spans="1:16">
      <c r="A2538" s="3" t="str">
        <f t="shared" si="39"/>
        <v>3301068A43F0J9900</v>
      </c>
      <c r="B2538" s="55" t="s">
        <v>55540</v>
      </c>
      <c r="C2538" s="53">
        <v>330</v>
      </c>
      <c r="D2538" s="53">
        <v>106</v>
      </c>
      <c r="E2538" s="53">
        <v>0</v>
      </c>
      <c r="F2538" s="53">
        <v>0</v>
      </c>
      <c r="G2538" s="53">
        <v>0</v>
      </c>
      <c r="H2538" s="53">
        <v>5438</v>
      </c>
      <c r="I2538" s="53" t="s">
        <v>69298</v>
      </c>
      <c r="J2538" s="56">
        <v>12000</v>
      </c>
      <c r="K2538" s="53">
        <v>0</v>
      </c>
      <c r="L2538" s="53"/>
      <c r="M2538" s="53"/>
      <c r="N2538" s="53"/>
      <c r="O2538" s="54"/>
      <c r="P2538" s="53"/>
    </row>
    <row r="2539" spans="1:16">
      <c r="A2539" s="3" t="str">
        <f t="shared" si="39"/>
        <v>1141068A43F1R0200</v>
      </c>
      <c r="B2539" s="55" t="s">
        <v>55542</v>
      </c>
      <c r="C2539" s="53">
        <v>114</v>
      </c>
      <c r="D2539" s="53">
        <v>106</v>
      </c>
      <c r="E2539" s="53">
        <v>0</v>
      </c>
      <c r="F2539" s="53">
        <v>0</v>
      </c>
      <c r="G2539" s="53">
        <v>0</v>
      </c>
      <c r="H2539" s="53">
        <v>5438</v>
      </c>
      <c r="I2539" s="53" t="s">
        <v>69298</v>
      </c>
      <c r="J2539" s="56">
        <v>1800</v>
      </c>
      <c r="K2539" s="53">
        <v>0</v>
      </c>
      <c r="L2539" s="53"/>
      <c r="M2539" s="53"/>
      <c r="N2539" s="53"/>
      <c r="O2539" s="53"/>
      <c r="P2539" s="53"/>
    </row>
    <row r="2540" spans="1:16">
      <c r="A2540" s="3" t="str">
        <f t="shared" si="39"/>
        <v>1531068A43F1R0300</v>
      </c>
      <c r="B2540" s="55" t="s">
        <v>55545</v>
      </c>
      <c r="C2540" s="53">
        <v>153</v>
      </c>
      <c r="D2540" s="53">
        <v>106</v>
      </c>
      <c r="E2540" s="53">
        <v>0</v>
      </c>
      <c r="F2540" s="53">
        <v>0</v>
      </c>
      <c r="G2540" s="53">
        <v>0</v>
      </c>
      <c r="H2540" s="53">
        <v>5438</v>
      </c>
      <c r="I2540" s="53" t="s">
        <v>69298</v>
      </c>
      <c r="J2540" s="56">
        <v>1800</v>
      </c>
      <c r="K2540" s="53">
        <v>0</v>
      </c>
      <c r="L2540" s="53"/>
      <c r="M2540" s="54"/>
      <c r="N2540" s="53"/>
      <c r="O2540" s="54"/>
      <c r="P2540" s="53"/>
    </row>
    <row r="2541" spans="1:16">
      <c r="A2541" s="3" t="str">
        <f t="shared" si="39"/>
        <v>1361068A43F1R0400</v>
      </c>
      <c r="B2541" s="55" t="s">
        <v>55547</v>
      </c>
      <c r="C2541" s="53">
        <v>136</v>
      </c>
      <c r="D2541" s="53">
        <v>106</v>
      </c>
      <c r="E2541" s="53">
        <v>0</v>
      </c>
      <c r="F2541" s="53">
        <v>0</v>
      </c>
      <c r="G2541" s="53">
        <v>0</v>
      </c>
      <c r="H2541" s="53">
        <v>5438</v>
      </c>
      <c r="I2541" s="53" t="s">
        <v>69298</v>
      </c>
      <c r="J2541" s="56">
        <v>1800</v>
      </c>
      <c r="K2541" s="53">
        <v>0</v>
      </c>
      <c r="L2541" s="53"/>
      <c r="M2541" s="53"/>
      <c r="N2541" s="53"/>
      <c r="O2541" s="53"/>
      <c r="P2541" s="53"/>
    </row>
    <row r="2542" spans="1:16">
      <c r="A2542" s="3" t="str">
        <f t="shared" si="39"/>
        <v>1651068A43F1R0500</v>
      </c>
      <c r="B2542" s="55" t="s">
        <v>55549</v>
      </c>
      <c r="C2542" s="53">
        <v>165</v>
      </c>
      <c r="D2542" s="53">
        <v>106</v>
      </c>
      <c r="E2542" s="53">
        <v>0</v>
      </c>
      <c r="F2542" s="53">
        <v>0</v>
      </c>
      <c r="G2542" s="53">
        <v>0</v>
      </c>
      <c r="H2542" s="53">
        <v>5438</v>
      </c>
      <c r="I2542" s="53" t="s">
        <v>69298</v>
      </c>
      <c r="J2542" s="56">
        <v>1800</v>
      </c>
      <c r="K2542" s="53">
        <v>0</v>
      </c>
      <c r="L2542" s="54"/>
      <c r="M2542" s="53"/>
      <c r="N2542" s="53"/>
      <c r="O2542" s="53"/>
      <c r="P2542" s="53"/>
    </row>
    <row r="2543" spans="1:16">
      <c r="A2543" s="3" t="str">
        <f t="shared" si="39"/>
        <v>1671068A43F1R0600</v>
      </c>
      <c r="B2543" s="55" t="s">
        <v>55551</v>
      </c>
      <c r="C2543" s="53">
        <v>167</v>
      </c>
      <c r="D2543" s="53">
        <v>106</v>
      </c>
      <c r="E2543" s="53">
        <v>0</v>
      </c>
      <c r="F2543" s="53">
        <v>0</v>
      </c>
      <c r="G2543" s="53">
        <v>0</v>
      </c>
      <c r="H2543" s="53">
        <v>5438</v>
      </c>
      <c r="I2543" s="53" t="s">
        <v>69298</v>
      </c>
      <c r="J2543" s="56">
        <v>2273</v>
      </c>
      <c r="K2543" s="53">
        <v>0</v>
      </c>
      <c r="L2543" s="53"/>
      <c r="M2543" s="53"/>
      <c r="N2543" s="53"/>
      <c r="O2543" s="53"/>
      <c r="P2543" s="53"/>
    </row>
    <row r="2544" spans="1:16">
      <c r="A2544" s="3" t="str">
        <f t="shared" si="39"/>
        <v>1002158A43F4P0100</v>
      </c>
      <c r="B2544" s="55" t="s">
        <v>55553</v>
      </c>
      <c r="C2544" s="53">
        <v>100</v>
      </c>
      <c r="D2544" s="53">
        <v>215</v>
      </c>
      <c r="E2544" s="53">
        <v>0</v>
      </c>
      <c r="F2544" s="53">
        <v>0</v>
      </c>
      <c r="G2544" s="53">
        <v>0</v>
      </c>
      <c r="H2544" s="53">
        <v>5438</v>
      </c>
      <c r="I2544" s="53" t="s">
        <v>69298</v>
      </c>
      <c r="J2544" s="56">
        <v>3000</v>
      </c>
      <c r="K2544" s="53">
        <v>0</v>
      </c>
      <c r="L2544" s="53"/>
      <c r="M2544" s="53"/>
      <c r="N2544" s="53"/>
      <c r="O2544" s="53"/>
      <c r="P2544" s="53"/>
    </row>
    <row r="2545" spans="1:16">
      <c r="A2545" s="3" t="str">
        <f t="shared" si="39"/>
        <v>1132158A43F4P0100</v>
      </c>
      <c r="B2545" s="55" t="s">
        <v>55553</v>
      </c>
      <c r="C2545" s="53">
        <v>113</v>
      </c>
      <c r="D2545" s="53">
        <v>215</v>
      </c>
      <c r="E2545" s="53">
        <v>0</v>
      </c>
      <c r="F2545" s="53">
        <v>0</v>
      </c>
      <c r="G2545" s="53">
        <v>0</v>
      </c>
      <c r="H2545" s="53">
        <v>5438</v>
      </c>
      <c r="I2545" s="53" t="s">
        <v>69298</v>
      </c>
      <c r="J2545" s="56">
        <v>3000</v>
      </c>
      <c r="K2545" s="53">
        <v>0</v>
      </c>
      <c r="L2545" s="53"/>
      <c r="M2545" s="53"/>
      <c r="N2545" s="53"/>
      <c r="O2545" s="53"/>
      <c r="P2545" s="53"/>
    </row>
    <row r="2546" spans="1:16">
      <c r="A2546" s="3" t="str">
        <f t="shared" si="39"/>
        <v>1002158A43F4P0300</v>
      </c>
      <c r="B2546" s="55" t="s">
        <v>55556</v>
      </c>
      <c r="C2546" s="53">
        <v>100</v>
      </c>
      <c r="D2546" s="53">
        <v>215</v>
      </c>
      <c r="E2546" s="53">
        <v>0</v>
      </c>
      <c r="F2546" s="53">
        <v>0</v>
      </c>
      <c r="G2546" s="53">
        <v>0</v>
      </c>
      <c r="H2546" s="53">
        <v>5438</v>
      </c>
      <c r="I2546" s="53" t="s">
        <v>69298</v>
      </c>
      <c r="J2546" s="56">
        <v>2455</v>
      </c>
      <c r="K2546" s="53">
        <v>0</v>
      </c>
      <c r="L2546" s="53"/>
      <c r="M2546" s="53"/>
      <c r="N2546" s="53"/>
      <c r="O2546" s="54"/>
      <c r="P2546" s="53"/>
    </row>
    <row r="2547" spans="1:16">
      <c r="A2547" s="3" t="str">
        <f t="shared" si="39"/>
        <v>1132158A43F4P0300</v>
      </c>
      <c r="B2547" s="55" t="s">
        <v>55556</v>
      </c>
      <c r="C2547" s="53">
        <v>113</v>
      </c>
      <c r="D2547" s="53">
        <v>215</v>
      </c>
      <c r="E2547" s="53">
        <v>0</v>
      </c>
      <c r="F2547" s="53">
        <v>0</v>
      </c>
      <c r="G2547" s="53">
        <v>0</v>
      </c>
      <c r="H2547" s="53">
        <v>5438</v>
      </c>
      <c r="I2547" s="53" t="s">
        <v>69298</v>
      </c>
      <c r="J2547" s="56">
        <v>2455</v>
      </c>
      <c r="K2547" s="53">
        <v>0</v>
      </c>
      <c r="L2547" s="53"/>
      <c r="M2547" s="53"/>
      <c r="N2547" s="53"/>
      <c r="O2547" s="54"/>
      <c r="P2547" s="53"/>
    </row>
    <row r="2548" spans="1:16">
      <c r="A2548" s="3" t="str">
        <f t="shared" si="39"/>
        <v>1002158A43F4P0400</v>
      </c>
      <c r="B2548" s="55" t="s">
        <v>55558</v>
      </c>
      <c r="C2548" s="53">
        <v>100</v>
      </c>
      <c r="D2548" s="53">
        <v>215</v>
      </c>
      <c r="E2548" s="53">
        <v>0</v>
      </c>
      <c r="F2548" s="53">
        <v>0</v>
      </c>
      <c r="G2548" s="53">
        <v>0</v>
      </c>
      <c r="H2548" s="53">
        <v>5438</v>
      </c>
      <c r="I2548" s="53" t="s">
        <v>69298</v>
      </c>
      <c r="J2548" s="56">
        <v>2455</v>
      </c>
      <c r="K2548" s="53">
        <v>0</v>
      </c>
      <c r="L2548" s="53"/>
      <c r="M2548" s="53"/>
      <c r="N2548" s="53"/>
      <c r="O2548" s="53"/>
      <c r="P2548" s="53"/>
    </row>
    <row r="2549" spans="1:16">
      <c r="A2549" s="3" t="str">
        <f t="shared" si="39"/>
        <v>1132158A43F4P0400</v>
      </c>
      <c r="B2549" s="55" t="s">
        <v>55558</v>
      </c>
      <c r="C2549" s="53">
        <v>113</v>
      </c>
      <c r="D2549" s="53">
        <v>215</v>
      </c>
      <c r="E2549" s="53">
        <v>0</v>
      </c>
      <c r="F2549" s="53">
        <v>0</v>
      </c>
      <c r="G2549" s="53">
        <v>0</v>
      </c>
      <c r="H2549" s="53">
        <v>5438</v>
      </c>
      <c r="I2549" s="53" t="s">
        <v>69298</v>
      </c>
      <c r="J2549" s="56">
        <v>2455</v>
      </c>
      <c r="K2549" s="53">
        <v>0</v>
      </c>
      <c r="L2549" s="54"/>
      <c r="M2549" s="54"/>
      <c r="N2549" s="53"/>
      <c r="O2549" s="53"/>
      <c r="P2549" s="53"/>
    </row>
    <row r="2550" spans="1:16">
      <c r="A2550" s="3" t="str">
        <f t="shared" si="39"/>
        <v>1002158A43F4P0600</v>
      </c>
      <c r="B2550" s="55" t="s">
        <v>55560</v>
      </c>
      <c r="C2550" s="53">
        <v>100</v>
      </c>
      <c r="D2550" s="53">
        <v>215</v>
      </c>
      <c r="E2550" s="53">
        <v>0</v>
      </c>
      <c r="F2550" s="53">
        <v>0</v>
      </c>
      <c r="G2550" s="53">
        <v>0</v>
      </c>
      <c r="H2550" s="53">
        <v>5438</v>
      </c>
      <c r="I2550" s="53" t="s">
        <v>69298</v>
      </c>
      <c r="J2550" s="56">
        <v>1637</v>
      </c>
      <c r="K2550" s="53">
        <v>0</v>
      </c>
      <c r="L2550" s="54"/>
      <c r="M2550" s="53"/>
      <c r="N2550" s="54"/>
      <c r="O2550" s="53"/>
      <c r="P2550" s="53"/>
    </row>
    <row r="2551" spans="1:16">
      <c r="A2551" s="3" t="str">
        <f t="shared" si="39"/>
        <v>1122158A43F4P0600</v>
      </c>
      <c r="B2551" s="55" t="s">
        <v>55560</v>
      </c>
      <c r="C2551" s="53">
        <v>112</v>
      </c>
      <c r="D2551" s="53">
        <v>215</v>
      </c>
      <c r="E2551" s="53">
        <v>0</v>
      </c>
      <c r="F2551" s="53">
        <v>0</v>
      </c>
      <c r="G2551" s="53">
        <v>0</v>
      </c>
      <c r="H2551" s="53">
        <v>5438</v>
      </c>
      <c r="I2551" s="53" t="s">
        <v>69298</v>
      </c>
      <c r="J2551" s="56">
        <v>1637</v>
      </c>
      <c r="K2551" s="53">
        <v>0</v>
      </c>
      <c r="L2551" s="53"/>
      <c r="M2551" s="53"/>
      <c r="N2551" s="54"/>
      <c r="O2551" s="53"/>
      <c r="P2551" s="53"/>
    </row>
    <row r="2552" spans="1:16">
      <c r="A2552" s="3" t="str">
        <f t="shared" si="39"/>
        <v>1142158A43F4P0600</v>
      </c>
      <c r="B2552" s="55" t="s">
        <v>55560</v>
      </c>
      <c r="C2552" s="53">
        <v>114</v>
      </c>
      <c r="D2552" s="53">
        <v>215</v>
      </c>
      <c r="E2552" s="53">
        <v>0</v>
      </c>
      <c r="F2552" s="53">
        <v>0</v>
      </c>
      <c r="G2552" s="53">
        <v>0</v>
      </c>
      <c r="H2552" s="53">
        <v>5438</v>
      </c>
      <c r="I2552" s="53" t="s">
        <v>69298</v>
      </c>
      <c r="J2552" s="56">
        <v>1637</v>
      </c>
      <c r="K2552" s="53">
        <v>0</v>
      </c>
      <c r="L2552" s="54"/>
      <c r="M2552" s="53"/>
      <c r="N2552" s="54"/>
      <c r="O2552" s="54"/>
      <c r="P2552" s="53"/>
    </row>
    <row r="2553" spans="1:16">
      <c r="A2553" s="3" t="str">
        <f t="shared" si="39"/>
        <v>1002158A43F4P0700</v>
      </c>
      <c r="B2553" s="55" t="s">
        <v>55562</v>
      </c>
      <c r="C2553" s="53">
        <v>100</v>
      </c>
      <c r="D2553" s="53">
        <v>215</v>
      </c>
      <c r="E2553" s="53">
        <v>0</v>
      </c>
      <c r="F2553" s="53">
        <v>0</v>
      </c>
      <c r="G2553" s="53">
        <v>0</v>
      </c>
      <c r="H2553" s="53">
        <v>5438</v>
      </c>
      <c r="I2553" s="53" t="s">
        <v>69298</v>
      </c>
      <c r="J2553" s="56">
        <v>1637</v>
      </c>
      <c r="K2553" s="53">
        <v>0</v>
      </c>
      <c r="L2553" s="54"/>
      <c r="M2553" s="53"/>
      <c r="N2553" s="54"/>
      <c r="O2553" s="53"/>
      <c r="P2553" s="53"/>
    </row>
    <row r="2554" spans="1:16">
      <c r="A2554" s="3" t="str">
        <f t="shared" si="39"/>
        <v>1122158A43F4P0700</v>
      </c>
      <c r="B2554" s="55" t="s">
        <v>55562</v>
      </c>
      <c r="C2554" s="53">
        <v>112</v>
      </c>
      <c r="D2554" s="53">
        <v>215</v>
      </c>
      <c r="E2554" s="53">
        <v>0</v>
      </c>
      <c r="F2554" s="53">
        <v>0</v>
      </c>
      <c r="G2554" s="53">
        <v>0</v>
      </c>
      <c r="H2554" s="53">
        <v>5438</v>
      </c>
      <c r="I2554" s="53" t="s">
        <v>69298</v>
      </c>
      <c r="J2554" s="56">
        <v>1637</v>
      </c>
      <c r="K2554" s="53">
        <v>0</v>
      </c>
      <c r="L2554" s="53"/>
      <c r="M2554" s="53"/>
      <c r="N2554" s="54"/>
      <c r="O2554" s="53"/>
      <c r="P2554" s="53"/>
    </row>
    <row r="2555" spans="1:16">
      <c r="A2555" s="3" t="str">
        <f t="shared" si="39"/>
        <v>1142158A43F4P0700</v>
      </c>
      <c r="B2555" s="55" t="s">
        <v>55562</v>
      </c>
      <c r="C2555" s="53">
        <v>114</v>
      </c>
      <c r="D2555" s="53">
        <v>215</v>
      </c>
      <c r="E2555" s="53">
        <v>0</v>
      </c>
      <c r="F2555" s="53">
        <v>0</v>
      </c>
      <c r="G2555" s="53">
        <v>0</v>
      </c>
      <c r="H2555" s="53">
        <v>5438</v>
      </c>
      <c r="I2555" s="53" t="s">
        <v>69298</v>
      </c>
      <c r="J2555" s="56">
        <v>1637</v>
      </c>
      <c r="K2555" s="53">
        <v>0</v>
      </c>
      <c r="L2555" s="53"/>
      <c r="M2555" s="53"/>
      <c r="N2555" s="54"/>
      <c r="O2555" s="53"/>
      <c r="P2555" s="53"/>
    </row>
    <row r="2556" spans="1:16">
      <c r="A2556" s="3" t="str">
        <f t="shared" si="39"/>
        <v>1002158A43F4P0900</v>
      </c>
      <c r="B2556" s="55" t="s">
        <v>55564</v>
      </c>
      <c r="C2556" s="53">
        <v>100</v>
      </c>
      <c r="D2556" s="53">
        <v>215</v>
      </c>
      <c r="E2556" s="53">
        <v>0</v>
      </c>
      <c r="F2556" s="53">
        <v>0</v>
      </c>
      <c r="G2556" s="53">
        <v>0</v>
      </c>
      <c r="H2556" s="53">
        <v>5438</v>
      </c>
      <c r="I2556" s="53" t="s">
        <v>69298</v>
      </c>
      <c r="J2556" s="56">
        <v>1637</v>
      </c>
      <c r="K2556" s="53">
        <v>0</v>
      </c>
      <c r="L2556" s="53"/>
      <c r="M2556" s="54"/>
      <c r="N2556" s="54"/>
      <c r="O2556" s="53"/>
      <c r="P2556" s="53"/>
    </row>
    <row r="2557" spans="1:16">
      <c r="A2557" s="3" t="str">
        <f t="shared" si="39"/>
        <v>1122158A43F4P0900</v>
      </c>
      <c r="B2557" s="55" t="s">
        <v>55564</v>
      </c>
      <c r="C2557" s="53">
        <v>112</v>
      </c>
      <c r="D2557" s="53">
        <v>215</v>
      </c>
      <c r="E2557" s="53">
        <v>0</v>
      </c>
      <c r="F2557" s="53">
        <v>0</v>
      </c>
      <c r="G2557" s="53">
        <v>0</v>
      </c>
      <c r="H2557" s="53">
        <v>5438</v>
      </c>
      <c r="I2557" s="53" t="s">
        <v>69298</v>
      </c>
      <c r="J2557" s="56">
        <v>1637</v>
      </c>
      <c r="K2557" s="53">
        <v>0</v>
      </c>
      <c r="L2557" s="53"/>
      <c r="M2557" s="53"/>
      <c r="N2557" s="53"/>
      <c r="O2557" s="54"/>
      <c r="P2557" s="53"/>
    </row>
    <row r="2558" spans="1:16">
      <c r="A2558" s="3" t="str">
        <f t="shared" si="39"/>
        <v>1142158A43F4P0900</v>
      </c>
      <c r="B2558" s="55" t="s">
        <v>55564</v>
      </c>
      <c r="C2558" s="53">
        <v>114</v>
      </c>
      <c r="D2558" s="53">
        <v>215</v>
      </c>
      <c r="E2558" s="53">
        <v>0</v>
      </c>
      <c r="F2558" s="53">
        <v>0</v>
      </c>
      <c r="G2558" s="53">
        <v>0</v>
      </c>
      <c r="H2558" s="53">
        <v>5438</v>
      </c>
      <c r="I2558" s="53" t="s">
        <v>69298</v>
      </c>
      <c r="J2558" s="56">
        <v>1637</v>
      </c>
      <c r="K2558" s="53">
        <v>0</v>
      </c>
      <c r="L2558" s="53"/>
      <c r="M2558" s="53"/>
      <c r="N2558" s="53"/>
      <c r="O2558" s="54"/>
      <c r="P2558" s="53"/>
    </row>
    <row r="2559" spans="1:16">
      <c r="A2559" s="3" t="str">
        <f t="shared" si="39"/>
        <v>1001068A43F6J0100</v>
      </c>
      <c r="B2559" s="55" t="s">
        <v>55565</v>
      </c>
      <c r="C2559" s="53">
        <v>100</v>
      </c>
      <c r="D2559" s="53">
        <v>106</v>
      </c>
      <c r="E2559" s="53">
        <v>0</v>
      </c>
      <c r="F2559" s="53">
        <v>0</v>
      </c>
      <c r="G2559" s="53">
        <v>0</v>
      </c>
      <c r="H2559" s="53">
        <v>5438</v>
      </c>
      <c r="I2559" s="53" t="s">
        <v>69298</v>
      </c>
      <c r="J2559" s="56">
        <v>6273</v>
      </c>
      <c r="K2559" s="53">
        <v>0</v>
      </c>
      <c r="L2559" s="53"/>
      <c r="M2559" s="53"/>
      <c r="N2559" s="53"/>
      <c r="O2559" s="53"/>
      <c r="P2559" s="53"/>
    </row>
    <row r="2560" spans="1:16">
      <c r="A2560" s="3" t="str">
        <f t="shared" si="39"/>
        <v>1141068A43F6J0100</v>
      </c>
      <c r="B2560" s="55" t="s">
        <v>55565</v>
      </c>
      <c r="C2560" s="53">
        <v>114</v>
      </c>
      <c r="D2560" s="53">
        <v>106</v>
      </c>
      <c r="E2560" s="53">
        <v>0</v>
      </c>
      <c r="F2560" s="53">
        <v>0</v>
      </c>
      <c r="G2560" s="53">
        <v>0</v>
      </c>
      <c r="H2560" s="53">
        <v>5438</v>
      </c>
      <c r="I2560" s="53" t="s">
        <v>69298</v>
      </c>
      <c r="J2560" s="56">
        <v>6273</v>
      </c>
      <c r="K2560" s="53">
        <v>0</v>
      </c>
      <c r="L2560" s="53"/>
      <c r="M2560" s="53"/>
      <c r="N2560" s="53"/>
      <c r="O2560" s="53"/>
      <c r="P2560" s="53"/>
    </row>
    <row r="2561" spans="1:16">
      <c r="A2561" s="3" t="str">
        <f t="shared" si="39"/>
        <v>1001068A43F6J0200</v>
      </c>
      <c r="B2561" s="55" t="s">
        <v>55568</v>
      </c>
      <c r="C2561" s="53">
        <v>100</v>
      </c>
      <c r="D2561" s="53">
        <v>106</v>
      </c>
      <c r="E2561" s="53">
        <v>0</v>
      </c>
      <c r="F2561" s="53">
        <v>0</v>
      </c>
      <c r="G2561" s="53">
        <v>0</v>
      </c>
      <c r="H2561" s="53">
        <v>5438</v>
      </c>
      <c r="I2561" s="53" t="s">
        <v>69298</v>
      </c>
      <c r="J2561" s="56">
        <v>5455</v>
      </c>
      <c r="K2561" s="53">
        <v>0</v>
      </c>
      <c r="L2561" s="53"/>
      <c r="M2561" s="53"/>
      <c r="N2561" s="53"/>
      <c r="O2561" s="54"/>
      <c r="P2561" s="53"/>
    </row>
    <row r="2562" spans="1:16">
      <c r="A2562" s="3" t="str">
        <f t="shared" si="39"/>
        <v>1131068A43F6J0200</v>
      </c>
      <c r="B2562" s="55" t="s">
        <v>55568</v>
      </c>
      <c r="C2562" s="53">
        <v>113</v>
      </c>
      <c r="D2562" s="53">
        <v>106</v>
      </c>
      <c r="E2562" s="53">
        <v>0</v>
      </c>
      <c r="F2562" s="53">
        <v>0</v>
      </c>
      <c r="G2562" s="53">
        <v>0</v>
      </c>
      <c r="H2562" s="53">
        <v>5438</v>
      </c>
      <c r="I2562" s="53" t="s">
        <v>69298</v>
      </c>
      <c r="J2562" s="56">
        <v>5455</v>
      </c>
      <c r="K2562" s="53">
        <v>0</v>
      </c>
      <c r="L2562" s="53"/>
      <c r="M2562" s="54"/>
      <c r="N2562" s="53"/>
      <c r="O2562" s="53"/>
      <c r="P2562" s="53"/>
    </row>
    <row r="2563" spans="1:16">
      <c r="A2563" s="3" t="str">
        <f t="shared" si="39"/>
        <v>1001068A43F6J0300</v>
      </c>
      <c r="B2563" s="55" t="s">
        <v>55569</v>
      </c>
      <c r="C2563" s="53">
        <v>100</v>
      </c>
      <c r="D2563" s="53">
        <v>106</v>
      </c>
      <c r="E2563" s="53">
        <v>0</v>
      </c>
      <c r="F2563" s="53">
        <v>0</v>
      </c>
      <c r="G2563" s="53">
        <v>0</v>
      </c>
      <c r="H2563" s="53">
        <v>5438</v>
      </c>
      <c r="I2563" s="53" t="s">
        <v>69298</v>
      </c>
      <c r="J2563" s="56">
        <v>5637</v>
      </c>
      <c r="K2563" s="53">
        <v>0</v>
      </c>
      <c r="L2563" s="53"/>
      <c r="M2563" s="53"/>
      <c r="N2563" s="53"/>
      <c r="O2563" s="54"/>
      <c r="P2563" s="53"/>
    </row>
    <row r="2564" spans="1:16">
      <c r="A2564" s="3" t="str">
        <f t="shared" ref="A2564:A2627" si="40">CONCATENATE(C2564,D2564,IF(ISBLANK(B2564),"",IF(LEN(B2564)&lt;11,TEXT(B2564,"00000000000"),B2564)))</f>
        <v>1141068A43F6J0300</v>
      </c>
      <c r="B2564" s="55" t="s">
        <v>55569</v>
      </c>
      <c r="C2564" s="53">
        <v>114</v>
      </c>
      <c r="D2564" s="53">
        <v>106</v>
      </c>
      <c r="E2564" s="53">
        <v>0</v>
      </c>
      <c r="F2564" s="53">
        <v>0</v>
      </c>
      <c r="G2564" s="53">
        <v>0</v>
      </c>
      <c r="H2564" s="53">
        <v>5438</v>
      </c>
      <c r="I2564" s="53" t="s">
        <v>69298</v>
      </c>
      <c r="J2564" s="56">
        <v>5637</v>
      </c>
      <c r="K2564" s="53">
        <v>0</v>
      </c>
      <c r="L2564" s="53"/>
      <c r="M2564" s="53"/>
      <c r="N2564" s="53"/>
      <c r="O2564" s="53"/>
      <c r="P2564" s="53"/>
    </row>
    <row r="2565" spans="1:16">
      <c r="A2565" s="3" t="str">
        <f t="shared" si="40"/>
        <v>1141068A43F6J0400</v>
      </c>
      <c r="B2565" s="55" t="s">
        <v>55571</v>
      </c>
      <c r="C2565" s="53">
        <v>114</v>
      </c>
      <c r="D2565" s="53">
        <v>106</v>
      </c>
      <c r="E2565" s="53">
        <v>0</v>
      </c>
      <c r="F2565" s="53">
        <v>0</v>
      </c>
      <c r="G2565" s="53">
        <v>0</v>
      </c>
      <c r="H2565" s="53">
        <v>5438</v>
      </c>
      <c r="I2565" s="53" t="s">
        <v>69298</v>
      </c>
      <c r="J2565" s="56">
        <v>5455</v>
      </c>
      <c r="K2565" s="53">
        <v>0</v>
      </c>
      <c r="L2565" s="53"/>
      <c r="M2565" s="53"/>
      <c r="N2565" s="53"/>
      <c r="O2565" s="53"/>
      <c r="P2565" s="53"/>
    </row>
    <row r="2566" spans="1:16">
      <c r="A2566" s="3" t="str">
        <f t="shared" si="40"/>
        <v>1231068A43F6J0400</v>
      </c>
      <c r="B2566" s="55" t="s">
        <v>55571</v>
      </c>
      <c r="C2566" s="53">
        <v>123</v>
      </c>
      <c r="D2566" s="53">
        <v>106</v>
      </c>
      <c r="E2566" s="53">
        <v>0</v>
      </c>
      <c r="F2566" s="53">
        <v>0</v>
      </c>
      <c r="G2566" s="53">
        <v>0</v>
      </c>
      <c r="H2566" s="53">
        <v>5438</v>
      </c>
      <c r="I2566" s="53" t="s">
        <v>69298</v>
      </c>
      <c r="J2566" s="56">
        <v>5455</v>
      </c>
      <c r="K2566" s="53">
        <v>0</v>
      </c>
      <c r="L2566" s="53"/>
      <c r="M2566" s="53"/>
      <c r="N2566" s="53"/>
      <c r="O2566" s="53"/>
      <c r="P2566" s="53"/>
    </row>
    <row r="2567" spans="1:16">
      <c r="A2567" s="3" t="str">
        <f t="shared" si="40"/>
        <v>1121068A43F6J0500</v>
      </c>
      <c r="B2567" s="55" t="s">
        <v>55573</v>
      </c>
      <c r="C2567" s="53">
        <v>112</v>
      </c>
      <c r="D2567" s="53">
        <v>106</v>
      </c>
      <c r="E2567" s="53">
        <v>0</v>
      </c>
      <c r="F2567" s="53">
        <v>0</v>
      </c>
      <c r="G2567" s="53">
        <v>0</v>
      </c>
      <c r="H2567" s="53">
        <v>5438</v>
      </c>
      <c r="I2567" s="53" t="s">
        <v>69298</v>
      </c>
      <c r="J2567" s="56">
        <v>3000</v>
      </c>
      <c r="K2567" s="53">
        <v>0</v>
      </c>
      <c r="L2567" s="53"/>
      <c r="M2567" s="53"/>
      <c r="N2567" s="54"/>
      <c r="O2567" s="53"/>
      <c r="P2567" s="53"/>
    </row>
    <row r="2568" spans="1:16">
      <c r="A2568" s="3" t="str">
        <f t="shared" si="40"/>
        <v>1141068A43F6J0500</v>
      </c>
      <c r="B2568" s="55" t="s">
        <v>55573</v>
      </c>
      <c r="C2568" s="53">
        <v>114</v>
      </c>
      <c r="D2568" s="53">
        <v>106</v>
      </c>
      <c r="E2568" s="53">
        <v>0</v>
      </c>
      <c r="F2568" s="53">
        <v>0</v>
      </c>
      <c r="G2568" s="53">
        <v>0</v>
      </c>
      <c r="H2568" s="53">
        <v>5438</v>
      </c>
      <c r="I2568" s="53" t="s">
        <v>69298</v>
      </c>
      <c r="J2568" s="56">
        <v>3000</v>
      </c>
      <c r="K2568" s="53">
        <v>0</v>
      </c>
      <c r="L2568" s="53"/>
      <c r="M2568" s="53"/>
      <c r="N2568" s="54"/>
      <c r="O2568" s="54"/>
      <c r="P2568" s="53"/>
    </row>
    <row r="2569" spans="1:16">
      <c r="A2569" s="3" t="str">
        <f t="shared" si="40"/>
        <v>1121068A43F6J0600</v>
      </c>
      <c r="B2569" s="55" t="s">
        <v>55577</v>
      </c>
      <c r="C2569" s="53">
        <v>112</v>
      </c>
      <c r="D2569" s="53">
        <v>106</v>
      </c>
      <c r="E2569" s="53">
        <v>0</v>
      </c>
      <c r="F2569" s="53">
        <v>0</v>
      </c>
      <c r="G2569" s="53">
        <v>0</v>
      </c>
      <c r="H2569" s="53">
        <v>5438</v>
      </c>
      <c r="I2569" s="53" t="s">
        <v>69298</v>
      </c>
      <c r="J2569" s="56">
        <v>3000</v>
      </c>
      <c r="K2569" s="53">
        <v>0</v>
      </c>
      <c r="L2569" s="53"/>
      <c r="M2569" s="54"/>
      <c r="N2569" s="54"/>
      <c r="O2569" s="54"/>
      <c r="P2569" s="53"/>
    </row>
    <row r="2570" spans="1:16">
      <c r="A2570" s="3" t="str">
        <f t="shared" si="40"/>
        <v>1981068A43F6J0600</v>
      </c>
      <c r="B2570" s="55" t="s">
        <v>55577</v>
      </c>
      <c r="C2570" s="53">
        <v>198</v>
      </c>
      <c r="D2570" s="53">
        <v>106</v>
      </c>
      <c r="E2570" s="53">
        <v>0</v>
      </c>
      <c r="F2570" s="53">
        <v>0</v>
      </c>
      <c r="G2570" s="53">
        <v>0</v>
      </c>
      <c r="H2570" s="53">
        <v>5438</v>
      </c>
      <c r="I2570" s="53" t="s">
        <v>69298</v>
      </c>
      <c r="J2570" s="56">
        <v>3000</v>
      </c>
      <c r="K2570" s="53">
        <v>0</v>
      </c>
      <c r="L2570" s="54"/>
      <c r="M2570" s="53"/>
      <c r="N2570" s="54"/>
      <c r="O2570" s="54"/>
      <c r="P2570" s="53"/>
    </row>
    <row r="2571" spans="1:16">
      <c r="A2571" s="3" t="str">
        <f t="shared" si="40"/>
        <v>1001068A43F6J0700</v>
      </c>
      <c r="B2571" s="55" t="s">
        <v>55580</v>
      </c>
      <c r="C2571" s="53">
        <v>100</v>
      </c>
      <c r="D2571" s="53">
        <v>106</v>
      </c>
      <c r="E2571" s="53">
        <v>0</v>
      </c>
      <c r="F2571" s="53">
        <v>0</v>
      </c>
      <c r="G2571" s="53">
        <v>0</v>
      </c>
      <c r="H2571" s="53">
        <v>5438</v>
      </c>
      <c r="I2571" s="53" t="s">
        <v>69298</v>
      </c>
      <c r="J2571" s="56">
        <v>3000</v>
      </c>
      <c r="K2571" s="53">
        <v>0</v>
      </c>
      <c r="L2571" s="53"/>
      <c r="M2571" s="53"/>
      <c r="N2571" s="54"/>
      <c r="O2571" s="53"/>
      <c r="P2571" s="53"/>
    </row>
    <row r="2572" spans="1:16">
      <c r="A2572" s="3" t="str">
        <f t="shared" si="40"/>
        <v>1121068A43F6J0700</v>
      </c>
      <c r="B2572" s="55" t="s">
        <v>55580</v>
      </c>
      <c r="C2572" s="53">
        <v>112</v>
      </c>
      <c r="D2572" s="53">
        <v>106</v>
      </c>
      <c r="E2572" s="53">
        <v>0</v>
      </c>
      <c r="F2572" s="53">
        <v>0</v>
      </c>
      <c r="G2572" s="53">
        <v>0</v>
      </c>
      <c r="H2572" s="53">
        <v>5438</v>
      </c>
      <c r="I2572" s="53" t="s">
        <v>69298</v>
      </c>
      <c r="J2572" s="56">
        <v>3000</v>
      </c>
      <c r="K2572" s="53">
        <v>0</v>
      </c>
      <c r="L2572" s="54"/>
      <c r="M2572" s="53"/>
      <c r="N2572" s="54"/>
      <c r="O2572" s="53"/>
      <c r="P2572" s="53"/>
    </row>
    <row r="2573" spans="1:16">
      <c r="A2573" s="3" t="str">
        <f t="shared" si="40"/>
        <v>1131068A43FBJ0500</v>
      </c>
      <c r="B2573" s="55" t="s">
        <v>55588</v>
      </c>
      <c r="C2573" s="53">
        <v>113</v>
      </c>
      <c r="D2573" s="53">
        <v>106</v>
      </c>
      <c r="E2573" s="53">
        <v>0</v>
      </c>
      <c r="F2573" s="53">
        <v>0</v>
      </c>
      <c r="G2573" s="53">
        <v>0</v>
      </c>
      <c r="H2573" s="53">
        <v>5438</v>
      </c>
      <c r="I2573" s="53" t="s">
        <v>69298</v>
      </c>
      <c r="J2573" s="56">
        <v>3182</v>
      </c>
      <c r="K2573" s="53">
        <v>0</v>
      </c>
      <c r="L2573" s="53"/>
      <c r="M2573" s="54"/>
      <c r="N2573" s="53"/>
      <c r="O2573" s="54"/>
      <c r="P2573" s="53"/>
    </row>
    <row r="2574" spans="1:16">
      <c r="A2574" s="3" t="str">
        <f t="shared" si="40"/>
        <v>1411068A43FBJ0600</v>
      </c>
      <c r="B2574" s="55" t="s">
        <v>55590</v>
      </c>
      <c r="C2574" s="53">
        <v>141</v>
      </c>
      <c r="D2574" s="53">
        <v>106</v>
      </c>
      <c r="E2574" s="53">
        <v>0</v>
      </c>
      <c r="F2574" s="53">
        <v>0</v>
      </c>
      <c r="G2574" s="53">
        <v>0</v>
      </c>
      <c r="H2574" s="53">
        <v>5438</v>
      </c>
      <c r="I2574" s="53" t="s">
        <v>69298</v>
      </c>
      <c r="J2574" s="56">
        <v>3182</v>
      </c>
      <c r="K2574" s="53">
        <v>0</v>
      </c>
      <c r="L2574" s="53"/>
      <c r="M2574" s="53"/>
      <c r="N2574" s="53"/>
      <c r="O2574" s="53"/>
      <c r="P2574" s="53"/>
    </row>
    <row r="2575" spans="1:16">
      <c r="A2575" s="3" t="str">
        <f t="shared" si="40"/>
        <v>1321068A43FBJ0700</v>
      </c>
      <c r="B2575" s="55" t="s">
        <v>55592</v>
      </c>
      <c r="C2575" s="53">
        <v>132</v>
      </c>
      <c r="D2575" s="53">
        <v>106</v>
      </c>
      <c r="E2575" s="53">
        <v>0</v>
      </c>
      <c r="F2575" s="53">
        <v>0</v>
      </c>
      <c r="G2575" s="53">
        <v>0</v>
      </c>
      <c r="H2575" s="53">
        <v>5438</v>
      </c>
      <c r="I2575" s="53" t="s">
        <v>69298</v>
      </c>
      <c r="J2575" s="56">
        <v>3182</v>
      </c>
      <c r="K2575" s="53">
        <v>0</v>
      </c>
      <c r="L2575" s="53"/>
      <c r="M2575" s="54"/>
      <c r="N2575" s="53"/>
      <c r="O2575" s="54"/>
      <c r="P2575" s="53"/>
    </row>
    <row r="2576" spans="1:16">
      <c r="A2576" s="3" t="str">
        <f t="shared" si="40"/>
        <v>1351068A43FBJ0800</v>
      </c>
      <c r="B2576" s="55" t="s">
        <v>55594</v>
      </c>
      <c r="C2576" s="53">
        <v>135</v>
      </c>
      <c r="D2576" s="53">
        <v>106</v>
      </c>
      <c r="E2576" s="53">
        <v>0</v>
      </c>
      <c r="F2576" s="53">
        <v>0</v>
      </c>
      <c r="G2576" s="53">
        <v>0</v>
      </c>
      <c r="H2576" s="53">
        <v>5438</v>
      </c>
      <c r="I2576" s="53" t="s">
        <v>69298</v>
      </c>
      <c r="J2576" s="56">
        <v>3182</v>
      </c>
      <c r="K2576" s="53">
        <v>0</v>
      </c>
      <c r="L2576" s="53"/>
      <c r="M2576" s="54"/>
      <c r="N2576" s="53"/>
      <c r="O2576" s="53"/>
      <c r="P2576" s="53"/>
    </row>
    <row r="2577" spans="1:16">
      <c r="A2577" s="3" t="str">
        <f t="shared" si="40"/>
        <v>1961068A43FBJ0900</v>
      </c>
      <c r="B2577" s="55" t="s">
        <v>55596</v>
      </c>
      <c r="C2577" s="53">
        <v>196</v>
      </c>
      <c r="D2577" s="53">
        <v>106</v>
      </c>
      <c r="E2577" s="53">
        <v>0</v>
      </c>
      <c r="F2577" s="53">
        <v>0</v>
      </c>
      <c r="G2577" s="53">
        <v>0</v>
      </c>
      <c r="H2577" s="53">
        <v>5438</v>
      </c>
      <c r="I2577" s="53" t="s">
        <v>69298</v>
      </c>
      <c r="J2577" s="56">
        <v>3182</v>
      </c>
      <c r="K2577" s="53">
        <v>0</v>
      </c>
      <c r="L2577" s="53"/>
      <c r="M2577" s="53"/>
      <c r="N2577" s="53"/>
      <c r="O2577" s="53"/>
      <c r="P2577" s="53"/>
    </row>
    <row r="2578" spans="1:16">
      <c r="A2578" s="3" t="str">
        <f t="shared" si="40"/>
        <v>1121068A43FBJ1000</v>
      </c>
      <c r="B2578" s="55" t="s">
        <v>55598</v>
      </c>
      <c r="C2578" s="53">
        <v>112</v>
      </c>
      <c r="D2578" s="53">
        <v>106</v>
      </c>
      <c r="E2578" s="53">
        <v>0</v>
      </c>
      <c r="F2578" s="53">
        <v>0</v>
      </c>
      <c r="G2578" s="53">
        <v>0</v>
      </c>
      <c r="H2578" s="53">
        <v>5438</v>
      </c>
      <c r="I2578" s="53" t="s">
        <v>69298</v>
      </c>
      <c r="J2578" s="56">
        <v>3000</v>
      </c>
      <c r="K2578" s="53">
        <v>0</v>
      </c>
      <c r="L2578" s="53"/>
      <c r="M2578" s="53"/>
      <c r="N2578" s="53"/>
      <c r="O2578" s="53"/>
      <c r="P2578" s="53"/>
    </row>
    <row r="2579" spans="1:16">
      <c r="A2579" s="3" t="str">
        <f t="shared" si="40"/>
        <v>1141068A43FBJ1000</v>
      </c>
      <c r="B2579" s="55" t="s">
        <v>55598</v>
      </c>
      <c r="C2579" s="53">
        <v>114</v>
      </c>
      <c r="D2579" s="53">
        <v>106</v>
      </c>
      <c r="E2579" s="53">
        <v>0</v>
      </c>
      <c r="F2579" s="53">
        <v>0</v>
      </c>
      <c r="G2579" s="53">
        <v>0</v>
      </c>
      <c r="H2579" s="53">
        <v>5438</v>
      </c>
      <c r="I2579" s="53" t="s">
        <v>69298</v>
      </c>
      <c r="J2579" s="56">
        <v>3000</v>
      </c>
      <c r="K2579" s="53">
        <v>0</v>
      </c>
      <c r="L2579" s="53"/>
      <c r="M2579" s="53"/>
      <c r="N2579" s="53"/>
      <c r="O2579" s="53"/>
      <c r="P2579" s="53"/>
    </row>
    <row r="2580" spans="1:16">
      <c r="A2580" s="3" t="str">
        <f t="shared" si="40"/>
        <v>1241068A43FBJ1000</v>
      </c>
      <c r="B2580" s="55" t="s">
        <v>55598</v>
      </c>
      <c r="C2580" s="53">
        <v>124</v>
      </c>
      <c r="D2580" s="53">
        <v>106</v>
      </c>
      <c r="E2580" s="53">
        <v>0</v>
      </c>
      <c r="F2580" s="53">
        <v>0</v>
      </c>
      <c r="G2580" s="53">
        <v>0</v>
      </c>
      <c r="H2580" s="53">
        <v>5438</v>
      </c>
      <c r="I2580" s="53" t="s">
        <v>69298</v>
      </c>
      <c r="J2580" s="56">
        <v>3000</v>
      </c>
      <c r="K2580" s="53">
        <v>0</v>
      </c>
      <c r="L2580" s="53"/>
      <c r="M2580" s="53"/>
      <c r="N2580" s="53"/>
      <c r="O2580" s="53"/>
      <c r="P2580" s="53"/>
    </row>
    <row r="2581" spans="1:16">
      <c r="A2581" s="3" t="str">
        <f t="shared" si="40"/>
        <v>1001068A43FBJ1100</v>
      </c>
      <c r="B2581" s="55" t="s">
        <v>55599</v>
      </c>
      <c r="C2581" s="53">
        <v>100</v>
      </c>
      <c r="D2581" s="53">
        <v>106</v>
      </c>
      <c r="E2581" s="53">
        <v>0</v>
      </c>
      <c r="F2581" s="53">
        <v>0</v>
      </c>
      <c r="G2581" s="53">
        <v>0</v>
      </c>
      <c r="H2581" s="53">
        <v>5438</v>
      </c>
      <c r="I2581" s="53" t="s">
        <v>69298</v>
      </c>
      <c r="J2581" s="56">
        <v>2455</v>
      </c>
      <c r="K2581" s="53">
        <v>0</v>
      </c>
      <c r="L2581" s="53"/>
      <c r="M2581" s="54"/>
      <c r="N2581" s="53"/>
      <c r="O2581" s="53"/>
      <c r="P2581" s="53"/>
    </row>
    <row r="2582" spans="1:16">
      <c r="A2582" s="3" t="str">
        <f t="shared" si="40"/>
        <v>1161068A43FBJ1100</v>
      </c>
      <c r="B2582" s="55" t="s">
        <v>55599</v>
      </c>
      <c r="C2582" s="53">
        <v>116</v>
      </c>
      <c r="D2582" s="53">
        <v>106</v>
      </c>
      <c r="E2582" s="53">
        <v>0</v>
      </c>
      <c r="F2582" s="53">
        <v>0</v>
      </c>
      <c r="G2582" s="53">
        <v>0</v>
      </c>
      <c r="H2582" s="53">
        <v>5438</v>
      </c>
      <c r="I2582" s="53" t="s">
        <v>69298</v>
      </c>
      <c r="J2582" s="56">
        <v>2455</v>
      </c>
      <c r="K2582" s="53">
        <v>0</v>
      </c>
      <c r="L2582" s="53"/>
      <c r="M2582" s="54"/>
      <c r="N2582" s="53"/>
      <c r="O2582" s="53"/>
      <c r="P2582" s="53"/>
    </row>
    <row r="2583" spans="1:16">
      <c r="A2583" s="3" t="str">
        <f t="shared" si="40"/>
        <v>1181068A43FBJ1100</v>
      </c>
      <c r="B2583" s="55" t="s">
        <v>55599</v>
      </c>
      <c r="C2583" s="53">
        <v>118</v>
      </c>
      <c r="D2583" s="53">
        <v>106</v>
      </c>
      <c r="E2583" s="53">
        <v>0</v>
      </c>
      <c r="F2583" s="53">
        <v>0</v>
      </c>
      <c r="G2583" s="53">
        <v>0</v>
      </c>
      <c r="H2583" s="53">
        <v>5438</v>
      </c>
      <c r="I2583" s="53" t="s">
        <v>69298</v>
      </c>
      <c r="J2583" s="56">
        <v>2455</v>
      </c>
      <c r="K2583" s="53">
        <v>0</v>
      </c>
      <c r="L2583" s="53"/>
      <c r="M2583" s="54"/>
      <c r="N2583" s="53"/>
      <c r="O2583" s="54"/>
      <c r="P2583" s="53"/>
    </row>
    <row r="2584" spans="1:16">
      <c r="A2584" s="3" t="str">
        <f t="shared" si="40"/>
        <v>3271068A43FBJ1100</v>
      </c>
      <c r="B2584" s="55" t="s">
        <v>55599</v>
      </c>
      <c r="C2584" s="53">
        <v>327</v>
      </c>
      <c r="D2584" s="53">
        <v>106</v>
      </c>
      <c r="E2584" s="53">
        <v>0</v>
      </c>
      <c r="F2584" s="53">
        <v>0</v>
      </c>
      <c r="G2584" s="53">
        <v>0</v>
      </c>
      <c r="H2584" s="53">
        <v>5438</v>
      </c>
      <c r="I2584" s="53" t="s">
        <v>69298</v>
      </c>
      <c r="J2584" s="56">
        <v>2455</v>
      </c>
      <c r="K2584" s="53">
        <v>0</v>
      </c>
      <c r="L2584" s="54"/>
      <c r="M2584" s="53"/>
      <c r="N2584" s="53"/>
      <c r="O2584" s="54"/>
      <c r="P2584" s="53"/>
    </row>
    <row r="2585" spans="1:16">
      <c r="A2585" s="3" t="str">
        <f t="shared" si="40"/>
        <v>3301068A43FBJ1100</v>
      </c>
      <c r="B2585" s="55" t="s">
        <v>55599</v>
      </c>
      <c r="C2585" s="53">
        <v>330</v>
      </c>
      <c r="D2585" s="53">
        <v>106</v>
      </c>
      <c r="E2585" s="53">
        <v>0</v>
      </c>
      <c r="F2585" s="53">
        <v>0</v>
      </c>
      <c r="G2585" s="53">
        <v>0</v>
      </c>
      <c r="H2585" s="53">
        <v>5438</v>
      </c>
      <c r="I2585" s="53" t="s">
        <v>69298</v>
      </c>
      <c r="J2585" s="56">
        <v>2455</v>
      </c>
      <c r="K2585" s="53">
        <v>0</v>
      </c>
      <c r="L2585" s="53"/>
      <c r="M2585" s="53"/>
      <c r="N2585" s="53"/>
      <c r="O2585" s="53"/>
      <c r="P2585" s="53"/>
    </row>
    <row r="2586" spans="1:16">
      <c r="A2586" s="3" t="str">
        <f t="shared" si="40"/>
        <v>1141068A43FBJ1300</v>
      </c>
      <c r="B2586" s="55" t="s">
        <v>55600</v>
      </c>
      <c r="C2586" s="53">
        <v>114</v>
      </c>
      <c r="D2586" s="53">
        <v>106</v>
      </c>
      <c r="E2586" s="53">
        <v>0</v>
      </c>
      <c r="F2586" s="53">
        <v>0</v>
      </c>
      <c r="G2586" s="53">
        <v>0</v>
      </c>
      <c r="H2586" s="53">
        <v>5438</v>
      </c>
      <c r="I2586" s="53" t="s">
        <v>69298</v>
      </c>
      <c r="J2586" s="56">
        <v>3000</v>
      </c>
      <c r="K2586" s="53">
        <v>0</v>
      </c>
      <c r="L2586" s="53"/>
      <c r="M2586" s="54"/>
      <c r="N2586" s="53"/>
      <c r="O2586" s="53"/>
      <c r="P2586" s="53"/>
    </row>
    <row r="2587" spans="1:16">
      <c r="A2587" s="3" t="str">
        <f t="shared" si="40"/>
        <v>1241068A43FBJ1300</v>
      </c>
      <c r="B2587" s="55" t="s">
        <v>55600</v>
      </c>
      <c r="C2587" s="53">
        <v>124</v>
      </c>
      <c r="D2587" s="53">
        <v>106</v>
      </c>
      <c r="E2587" s="53">
        <v>0</v>
      </c>
      <c r="F2587" s="53">
        <v>0</v>
      </c>
      <c r="G2587" s="53">
        <v>0</v>
      </c>
      <c r="H2587" s="53">
        <v>5438</v>
      </c>
      <c r="I2587" s="53" t="s">
        <v>69298</v>
      </c>
      <c r="J2587" s="56">
        <v>3000</v>
      </c>
      <c r="K2587" s="53">
        <v>0</v>
      </c>
      <c r="L2587" s="53"/>
      <c r="M2587" s="53"/>
      <c r="N2587" s="53"/>
      <c r="O2587" s="53"/>
      <c r="P2587" s="53"/>
    </row>
    <row r="2588" spans="1:16">
      <c r="A2588" s="3" t="str">
        <f t="shared" si="40"/>
        <v>1651068A43FBJ1300</v>
      </c>
      <c r="B2588" s="55" t="s">
        <v>55600</v>
      </c>
      <c r="C2588" s="53">
        <v>165</v>
      </c>
      <c r="D2588" s="53">
        <v>106</v>
      </c>
      <c r="E2588" s="53">
        <v>0</v>
      </c>
      <c r="F2588" s="53">
        <v>0</v>
      </c>
      <c r="G2588" s="53">
        <v>0</v>
      </c>
      <c r="H2588" s="53">
        <v>5438</v>
      </c>
      <c r="I2588" s="53" t="s">
        <v>69298</v>
      </c>
      <c r="J2588" s="56">
        <v>3000</v>
      </c>
      <c r="K2588" s="53">
        <v>0</v>
      </c>
      <c r="L2588" s="53"/>
      <c r="M2588" s="53"/>
      <c r="N2588" s="53"/>
      <c r="O2588" s="53"/>
      <c r="P2588" s="53"/>
    </row>
    <row r="2589" spans="1:16">
      <c r="A2589" s="3" t="str">
        <f t="shared" si="40"/>
        <v>1141068A43FBJ1400</v>
      </c>
      <c r="B2589" s="55" t="s">
        <v>55602</v>
      </c>
      <c r="C2589" s="53">
        <v>114</v>
      </c>
      <c r="D2589" s="53">
        <v>106</v>
      </c>
      <c r="E2589" s="53">
        <v>0</v>
      </c>
      <c r="F2589" s="53">
        <v>0</v>
      </c>
      <c r="G2589" s="53">
        <v>0</v>
      </c>
      <c r="H2589" s="53">
        <v>5438</v>
      </c>
      <c r="I2589" s="53" t="s">
        <v>69298</v>
      </c>
      <c r="J2589" s="56">
        <v>4000</v>
      </c>
      <c r="K2589" s="53">
        <v>0</v>
      </c>
      <c r="L2589" s="53"/>
      <c r="M2589" s="53"/>
      <c r="N2589" s="53"/>
      <c r="O2589" s="53"/>
      <c r="P2589" s="53"/>
    </row>
    <row r="2590" spans="1:16">
      <c r="A2590" s="3" t="str">
        <f t="shared" si="40"/>
        <v>1671068A43FBJ1400</v>
      </c>
      <c r="B2590" s="55" t="s">
        <v>55602</v>
      </c>
      <c r="C2590" s="53">
        <v>167</v>
      </c>
      <c r="D2590" s="53">
        <v>106</v>
      </c>
      <c r="E2590" s="53">
        <v>0</v>
      </c>
      <c r="F2590" s="53">
        <v>0</v>
      </c>
      <c r="G2590" s="53">
        <v>0</v>
      </c>
      <c r="H2590" s="53">
        <v>5438</v>
      </c>
      <c r="I2590" s="53" t="s">
        <v>69298</v>
      </c>
      <c r="J2590" s="56">
        <v>4000</v>
      </c>
      <c r="K2590" s="53">
        <v>0</v>
      </c>
      <c r="L2590" s="53"/>
      <c r="M2590" s="53"/>
      <c r="N2590" s="53"/>
      <c r="O2590" s="53"/>
      <c r="P2590" s="53"/>
    </row>
    <row r="2591" spans="1:16">
      <c r="A2591" s="3" t="str">
        <f t="shared" si="40"/>
        <v>1121068A43FBJ1500</v>
      </c>
      <c r="B2591" s="55" t="s">
        <v>55604</v>
      </c>
      <c r="C2591" s="53">
        <v>112</v>
      </c>
      <c r="D2591" s="53">
        <v>106</v>
      </c>
      <c r="E2591" s="53">
        <v>0</v>
      </c>
      <c r="F2591" s="53">
        <v>0</v>
      </c>
      <c r="G2591" s="53">
        <v>0</v>
      </c>
      <c r="H2591" s="53">
        <v>5438</v>
      </c>
      <c r="I2591" s="53" t="s">
        <v>69298</v>
      </c>
      <c r="J2591" s="56">
        <v>2637</v>
      </c>
      <c r="K2591" s="53">
        <v>0</v>
      </c>
      <c r="L2591" s="53"/>
      <c r="M2591" s="53"/>
      <c r="N2591" s="53"/>
      <c r="O2591" s="53"/>
      <c r="P2591" s="53"/>
    </row>
    <row r="2592" spans="1:16">
      <c r="A2592" s="3" t="str">
        <f t="shared" si="40"/>
        <v>1141068A43FBJ1500</v>
      </c>
      <c r="B2592" s="55" t="s">
        <v>55604</v>
      </c>
      <c r="C2592" s="53">
        <v>114</v>
      </c>
      <c r="D2592" s="53">
        <v>106</v>
      </c>
      <c r="E2592" s="53">
        <v>0</v>
      </c>
      <c r="F2592" s="53">
        <v>0</v>
      </c>
      <c r="G2592" s="53">
        <v>0</v>
      </c>
      <c r="H2592" s="53">
        <v>5438</v>
      </c>
      <c r="I2592" s="53" t="s">
        <v>69298</v>
      </c>
      <c r="J2592" s="56">
        <v>2637</v>
      </c>
      <c r="K2592" s="53">
        <v>0</v>
      </c>
      <c r="L2592" s="53"/>
      <c r="M2592" s="53"/>
      <c r="N2592" s="53"/>
      <c r="O2592" s="54"/>
      <c r="P2592" s="53"/>
    </row>
    <row r="2593" spans="1:16">
      <c r="A2593" s="3" t="str">
        <f t="shared" si="40"/>
        <v>3301068A43FBJ1500</v>
      </c>
      <c r="B2593" s="55" t="s">
        <v>55604</v>
      </c>
      <c r="C2593" s="53">
        <v>330</v>
      </c>
      <c r="D2593" s="53">
        <v>106</v>
      </c>
      <c r="E2593" s="53">
        <v>0</v>
      </c>
      <c r="F2593" s="53">
        <v>0</v>
      </c>
      <c r="G2593" s="53">
        <v>0</v>
      </c>
      <c r="H2593" s="53">
        <v>5438</v>
      </c>
      <c r="I2593" s="53" t="s">
        <v>69298</v>
      </c>
      <c r="J2593" s="56">
        <v>2637</v>
      </c>
      <c r="K2593" s="53">
        <v>0</v>
      </c>
      <c r="L2593" s="53"/>
      <c r="M2593" s="53"/>
      <c r="N2593" s="53"/>
      <c r="O2593" s="53"/>
      <c r="P2593" s="53"/>
    </row>
    <row r="2594" spans="1:16">
      <c r="A2594" s="3" t="str">
        <f t="shared" si="40"/>
        <v>3321068A43FBJ1500</v>
      </c>
      <c r="B2594" s="55" t="s">
        <v>55604</v>
      </c>
      <c r="C2594" s="53">
        <v>332</v>
      </c>
      <c r="D2594" s="53">
        <v>106</v>
      </c>
      <c r="E2594" s="53">
        <v>0</v>
      </c>
      <c r="F2594" s="53">
        <v>0</v>
      </c>
      <c r="G2594" s="53">
        <v>0</v>
      </c>
      <c r="H2594" s="53">
        <v>5438</v>
      </c>
      <c r="I2594" s="53" t="s">
        <v>69298</v>
      </c>
      <c r="J2594" s="56">
        <v>2637</v>
      </c>
      <c r="K2594" s="53">
        <v>0</v>
      </c>
      <c r="L2594" s="53"/>
      <c r="M2594" s="53"/>
      <c r="N2594" s="53"/>
      <c r="O2594" s="54"/>
      <c r="P2594" s="53"/>
    </row>
    <row r="2595" spans="1:16">
      <c r="A2595" s="3" t="str">
        <f t="shared" si="40"/>
        <v>3351068A43FBJ1500</v>
      </c>
      <c r="B2595" s="55" t="s">
        <v>55604</v>
      </c>
      <c r="C2595" s="53">
        <v>335</v>
      </c>
      <c r="D2595" s="53">
        <v>106</v>
      </c>
      <c r="E2595" s="53">
        <v>0</v>
      </c>
      <c r="F2595" s="53">
        <v>0</v>
      </c>
      <c r="G2595" s="53">
        <v>0</v>
      </c>
      <c r="H2595" s="53">
        <v>5438</v>
      </c>
      <c r="I2595" s="53" t="s">
        <v>69298</v>
      </c>
      <c r="J2595" s="56">
        <v>2637</v>
      </c>
      <c r="K2595" s="53">
        <v>0</v>
      </c>
      <c r="L2595" s="53"/>
      <c r="M2595" s="53"/>
      <c r="N2595" s="53"/>
      <c r="O2595" s="53"/>
      <c r="P2595" s="53"/>
    </row>
    <row r="2596" spans="1:16">
      <c r="A2596" s="3" t="str">
        <f t="shared" si="40"/>
        <v>1021068A43FBJ1600</v>
      </c>
      <c r="B2596" s="55" t="s">
        <v>55605</v>
      </c>
      <c r="C2596" s="53">
        <v>102</v>
      </c>
      <c r="D2596" s="53">
        <v>106</v>
      </c>
      <c r="E2596" s="53">
        <v>0</v>
      </c>
      <c r="F2596" s="53">
        <v>0</v>
      </c>
      <c r="G2596" s="53">
        <v>0</v>
      </c>
      <c r="H2596" s="53">
        <v>5438</v>
      </c>
      <c r="I2596" s="53" t="s">
        <v>69298</v>
      </c>
      <c r="J2596" s="56">
        <v>3591</v>
      </c>
      <c r="K2596" s="53">
        <v>0</v>
      </c>
      <c r="L2596" s="53"/>
      <c r="M2596" s="54"/>
      <c r="N2596" s="54"/>
      <c r="O2596" s="53"/>
      <c r="P2596" s="53"/>
    </row>
    <row r="2597" spans="1:16">
      <c r="A2597" s="3" t="str">
        <f t="shared" si="40"/>
        <v>1231068A43FBJ1600</v>
      </c>
      <c r="B2597" s="55" t="s">
        <v>55605</v>
      </c>
      <c r="C2597" s="53">
        <v>123</v>
      </c>
      <c r="D2597" s="53">
        <v>106</v>
      </c>
      <c r="E2597" s="53">
        <v>0</v>
      </c>
      <c r="F2597" s="53">
        <v>0</v>
      </c>
      <c r="G2597" s="53">
        <v>0</v>
      </c>
      <c r="H2597" s="53">
        <v>5438</v>
      </c>
      <c r="I2597" s="53" t="s">
        <v>69298</v>
      </c>
      <c r="J2597" s="56">
        <v>3591</v>
      </c>
      <c r="K2597" s="53">
        <v>0</v>
      </c>
      <c r="L2597" s="54"/>
      <c r="M2597" s="54"/>
      <c r="N2597" s="54"/>
      <c r="O2597" s="53"/>
      <c r="P2597" s="53"/>
    </row>
    <row r="2598" spans="1:16">
      <c r="A2598" s="3" t="str">
        <f t="shared" si="40"/>
        <v>1231068A43FBJ1700</v>
      </c>
      <c r="B2598" s="55" t="s">
        <v>55609</v>
      </c>
      <c r="C2598" s="53">
        <v>123</v>
      </c>
      <c r="D2598" s="53">
        <v>106</v>
      </c>
      <c r="E2598" s="53">
        <v>0</v>
      </c>
      <c r="F2598" s="53">
        <v>0</v>
      </c>
      <c r="G2598" s="53">
        <v>0</v>
      </c>
      <c r="H2598" s="53">
        <v>5438</v>
      </c>
      <c r="I2598" s="53" t="s">
        <v>69298</v>
      </c>
      <c r="J2598" s="56">
        <v>3182</v>
      </c>
      <c r="K2598" s="56">
        <v>0</v>
      </c>
      <c r="L2598" s="53"/>
      <c r="M2598" s="54"/>
      <c r="N2598" s="54"/>
      <c r="O2598" s="53"/>
      <c r="P2598" s="53"/>
    </row>
    <row r="2599" spans="1:16">
      <c r="A2599" s="3" t="str">
        <f t="shared" si="40"/>
        <v>1121068A43FBJ1800</v>
      </c>
      <c r="B2599" s="55" t="s">
        <v>55611</v>
      </c>
      <c r="C2599" s="53">
        <v>112</v>
      </c>
      <c r="D2599" s="53">
        <v>106</v>
      </c>
      <c r="E2599" s="53">
        <v>0</v>
      </c>
      <c r="F2599" s="53">
        <v>0</v>
      </c>
      <c r="G2599" s="53">
        <v>0</v>
      </c>
      <c r="H2599" s="53">
        <v>5438</v>
      </c>
      <c r="I2599" s="53" t="s">
        <v>69298</v>
      </c>
      <c r="J2599" s="56">
        <v>2909</v>
      </c>
      <c r="K2599" s="56">
        <v>0</v>
      </c>
      <c r="L2599" s="53"/>
      <c r="M2599" s="53"/>
      <c r="N2599" s="54"/>
      <c r="O2599" s="53"/>
      <c r="P2599" s="53"/>
    </row>
    <row r="2600" spans="1:16">
      <c r="A2600" s="3" t="str">
        <f t="shared" si="40"/>
        <v>1021068A43FBJ1900</v>
      </c>
      <c r="B2600" s="55" t="s">
        <v>55614</v>
      </c>
      <c r="C2600" s="53">
        <v>102</v>
      </c>
      <c r="D2600" s="53">
        <v>106</v>
      </c>
      <c r="E2600" s="53">
        <v>0</v>
      </c>
      <c r="F2600" s="53">
        <v>0</v>
      </c>
      <c r="G2600" s="53">
        <v>0</v>
      </c>
      <c r="H2600" s="53">
        <v>5438</v>
      </c>
      <c r="I2600" s="53" t="s">
        <v>69298</v>
      </c>
      <c r="J2600" s="56">
        <v>3000</v>
      </c>
      <c r="K2600" s="53">
        <v>0</v>
      </c>
      <c r="L2600" s="53"/>
      <c r="M2600" s="54"/>
      <c r="N2600" s="54"/>
      <c r="O2600" s="54"/>
      <c r="P2600" s="53"/>
    </row>
    <row r="2601" spans="1:16">
      <c r="A2601" s="3" t="str">
        <f t="shared" si="40"/>
        <v>1001068A43FBJ2000</v>
      </c>
      <c r="B2601" s="55" t="s">
        <v>55617</v>
      </c>
      <c r="C2601" s="53">
        <v>100</v>
      </c>
      <c r="D2601" s="53">
        <v>106</v>
      </c>
      <c r="E2601" s="53">
        <v>0</v>
      </c>
      <c r="F2601" s="53">
        <v>0</v>
      </c>
      <c r="G2601" s="53">
        <v>0</v>
      </c>
      <c r="H2601" s="53">
        <v>5438</v>
      </c>
      <c r="I2601" s="53" t="s">
        <v>69298</v>
      </c>
      <c r="J2601" s="56">
        <v>1819</v>
      </c>
      <c r="K2601" s="53">
        <v>0</v>
      </c>
      <c r="L2601" s="53"/>
      <c r="M2601" s="53"/>
      <c r="N2601" s="54"/>
      <c r="O2601" s="53"/>
      <c r="P2601" s="53"/>
    </row>
    <row r="2602" spans="1:16">
      <c r="A2602" s="3" t="str">
        <f t="shared" si="40"/>
        <v>1141068A43FBJ2000</v>
      </c>
      <c r="B2602" s="55" t="s">
        <v>55617</v>
      </c>
      <c r="C2602" s="53">
        <v>114</v>
      </c>
      <c r="D2602" s="53">
        <v>106</v>
      </c>
      <c r="E2602" s="53">
        <v>0</v>
      </c>
      <c r="F2602" s="53">
        <v>0</v>
      </c>
      <c r="G2602" s="53">
        <v>0</v>
      </c>
      <c r="H2602" s="53">
        <v>5438</v>
      </c>
      <c r="I2602" s="53" t="s">
        <v>69298</v>
      </c>
      <c r="J2602" s="56">
        <v>1819</v>
      </c>
      <c r="K2602" s="53">
        <v>0</v>
      </c>
      <c r="L2602" s="53"/>
      <c r="M2602" s="53"/>
      <c r="N2602" s="54"/>
      <c r="O2602" s="53"/>
      <c r="P2602" s="53"/>
    </row>
    <row r="2603" spans="1:16">
      <c r="A2603" s="3" t="str">
        <f t="shared" si="40"/>
        <v>1121068A43FBJ2100</v>
      </c>
      <c r="B2603" s="55" t="s">
        <v>55619</v>
      </c>
      <c r="C2603" s="53">
        <v>112</v>
      </c>
      <c r="D2603" s="53">
        <v>106</v>
      </c>
      <c r="E2603" s="53">
        <v>0</v>
      </c>
      <c r="F2603" s="53">
        <v>0</v>
      </c>
      <c r="G2603" s="53">
        <v>0</v>
      </c>
      <c r="H2603" s="53">
        <v>5438</v>
      </c>
      <c r="I2603" s="53" t="s">
        <v>69298</v>
      </c>
      <c r="J2603" s="56">
        <v>2455</v>
      </c>
      <c r="K2603" s="53">
        <v>0</v>
      </c>
      <c r="L2603" s="54"/>
      <c r="M2603" s="53"/>
      <c r="N2603" s="54"/>
      <c r="O2603" s="53"/>
      <c r="P2603" s="53"/>
    </row>
    <row r="2604" spans="1:16">
      <c r="A2604" s="3" t="str">
        <f t="shared" si="40"/>
        <v>1141068A43FBJ2100</v>
      </c>
      <c r="B2604" s="55" t="s">
        <v>55619</v>
      </c>
      <c r="C2604" s="53">
        <v>114</v>
      </c>
      <c r="D2604" s="53">
        <v>106</v>
      </c>
      <c r="E2604" s="53">
        <v>0</v>
      </c>
      <c r="F2604" s="53">
        <v>0</v>
      </c>
      <c r="G2604" s="53">
        <v>0</v>
      </c>
      <c r="H2604" s="53">
        <v>5438</v>
      </c>
      <c r="I2604" s="53" t="s">
        <v>69298</v>
      </c>
      <c r="J2604" s="56">
        <v>2455</v>
      </c>
      <c r="K2604" s="53">
        <v>0</v>
      </c>
      <c r="L2604" s="53"/>
      <c r="M2604" s="53"/>
      <c r="N2604" s="54"/>
      <c r="O2604" s="54"/>
      <c r="P2604" s="53"/>
    </row>
    <row r="2605" spans="1:16">
      <c r="A2605" s="3" t="str">
        <f t="shared" si="40"/>
        <v>1141068A43FBJ2200</v>
      </c>
      <c r="B2605" s="55" t="s">
        <v>55622</v>
      </c>
      <c r="C2605" s="53">
        <v>114</v>
      </c>
      <c r="D2605" s="53">
        <v>106</v>
      </c>
      <c r="E2605" s="53">
        <v>0</v>
      </c>
      <c r="F2605" s="53">
        <v>0</v>
      </c>
      <c r="G2605" s="53">
        <v>0</v>
      </c>
      <c r="H2605" s="53">
        <v>5438</v>
      </c>
      <c r="I2605" s="53" t="s">
        <v>69298</v>
      </c>
      <c r="J2605" s="56">
        <v>2000</v>
      </c>
      <c r="K2605" s="53">
        <v>0</v>
      </c>
      <c r="L2605" s="54"/>
      <c r="M2605" s="53"/>
      <c r="N2605" s="54"/>
      <c r="O2605" s="54"/>
      <c r="P2605" s="53"/>
    </row>
    <row r="2606" spans="1:16">
      <c r="A2606" s="3" t="str">
        <f t="shared" si="40"/>
        <v>1021068A43FBJ2300</v>
      </c>
      <c r="B2606" s="55" t="s">
        <v>55624</v>
      </c>
      <c r="C2606" s="53">
        <v>102</v>
      </c>
      <c r="D2606" s="53">
        <v>106</v>
      </c>
      <c r="E2606" s="53">
        <v>0</v>
      </c>
      <c r="F2606" s="53">
        <v>0</v>
      </c>
      <c r="G2606" s="53">
        <v>0</v>
      </c>
      <c r="H2606" s="53">
        <v>5438</v>
      </c>
      <c r="I2606" s="53" t="s">
        <v>69298</v>
      </c>
      <c r="J2606" s="56">
        <v>3000</v>
      </c>
      <c r="K2606" s="53">
        <v>0</v>
      </c>
      <c r="L2606" s="53"/>
      <c r="M2606" s="53"/>
      <c r="N2606" s="54"/>
      <c r="O2606" s="53"/>
      <c r="P2606" s="53"/>
    </row>
    <row r="2607" spans="1:16">
      <c r="A2607" s="3" t="str">
        <f t="shared" si="40"/>
        <v>1121068A43FBJ2300</v>
      </c>
      <c r="B2607" s="55" t="s">
        <v>55624</v>
      </c>
      <c r="C2607" s="53">
        <v>112</v>
      </c>
      <c r="D2607" s="53">
        <v>106</v>
      </c>
      <c r="E2607" s="53">
        <v>0</v>
      </c>
      <c r="F2607" s="53">
        <v>0</v>
      </c>
      <c r="G2607" s="53">
        <v>0</v>
      </c>
      <c r="H2607" s="53">
        <v>5438</v>
      </c>
      <c r="I2607" s="53" t="s">
        <v>69298</v>
      </c>
      <c r="J2607" s="56">
        <v>3000</v>
      </c>
      <c r="K2607" s="53">
        <v>0</v>
      </c>
      <c r="L2607" s="53"/>
      <c r="M2607" s="54"/>
      <c r="N2607" s="54"/>
      <c r="O2607" s="54"/>
      <c r="P2607" s="53"/>
    </row>
    <row r="2608" spans="1:16">
      <c r="A2608" s="3" t="str">
        <f t="shared" si="40"/>
        <v>1141068A43FBJ2300</v>
      </c>
      <c r="B2608" s="55" t="s">
        <v>55624</v>
      </c>
      <c r="C2608" s="53">
        <v>114</v>
      </c>
      <c r="D2608" s="53">
        <v>106</v>
      </c>
      <c r="E2608" s="53">
        <v>0</v>
      </c>
      <c r="F2608" s="53">
        <v>0</v>
      </c>
      <c r="G2608" s="53">
        <v>0</v>
      </c>
      <c r="H2608" s="53">
        <v>5438</v>
      </c>
      <c r="I2608" s="53" t="s">
        <v>69298</v>
      </c>
      <c r="J2608" s="56">
        <v>3000</v>
      </c>
      <c r="K2608" s="53">
        <v>0</v>
      </c>
      <c r="L2608" s="53"/>
      <c r="M2608" s="53"/>
      <c r="N2608" s="54"/>
      <c r="O2608" s="53"/>
      <c r="P2608" s="53"/>
    </row>
    <row r="2609" spans="1:16">
      <c r="A2609" s="3" t="str">
        <f t="shared" si="40"/>
        <v>1381068A43FBJ2400</v>
      </c>
      <c r="B2609" s="55" t="s">
        <v>55626</v>
      </c>
      <c r="C2609" s="53">
        <v>138</v>
      </c>
      <c r="D2609" s="53">
        <v>106</v>
      </c>
      <c r="E2609" s="53">
        <v>0</v>
      </c>
      <c r="F2609" s="53">
        <v>0</v>
      </c>
      <c r="G2609" s="53">
        <v>0</v>
      </c>
      <c r="H2609" s="53">
        <v>5438</v>
      </c>
      <c r="I2609" s="53" t="s">
        <v>69298</v>
      </c>
      <c r="J2609" s="56">
        <v>2500</v>
      </c>
      <c r="K2609" s="53">
        <v>0</v>
      </c>
      <c r="L2609" s="53"/>
      <c r="M2609" s="53"/>
      <c r="N2609" s="54"/>
      <c r="O2609" s="54"/>
      <c r="P2609" s="53"/>
    </row>
    <row r="2610" spans="1:16">
      <c r="A2610" s="3" t="str">
        <f t="shared" si="40"/>
        <v>1381068A43FBJ2500</v>
      </c>
      <c r="B2610" s="55" t="s">
        <v>55629</v>
      </c>
      <c r="C2610" s="53">
        <v>138</v>
      </c>
      <c r="D2610" s="53">
        <v>106</v>
      </c>
      <c r="E2610" s="53">
        <v>0</v>
      </c>
      <c r="F2610" s="53">
        <v>0</v>
      </c>
      <c r="G2610" s="53">
        <v>0</v>
      </c>
      <c r="H2610" s="53">
        <v>5438</v>
      </c>
      <c r="I2610" s="53" t="s">
        <v>69298</v>
      </c>
      <c r="J2610" s="56">
        <v>3000</v>
      </c>
      <c r="K2610" s="53">
        <v>0</v>
      </c>
      <c r="L2610" s="53"/>
      <c r="M2610" s="53"/>
      <c r="N2610" s="54"/>
      <c r="O2610" s="53"/>
      <c r="P2610" s="53"/>
    </row>
    <row r="2611" spans="1:16">
      <c r="A2611" s="3" t="str">
        <f t="shared" si="40"/>
        <v>1001068A43FBJ2600</v>
      </c>
      <c r="B2611" s="55" t="s">
        <v>55632</v>
      </c>
      <c r="C2611" s="53">
        <v>100</v>
      </c>
      <c r="D2611" s="53">
        <v>106</v>
      </c>
      <c r="E2611" s="53">
        <v>0</v>
      </c>
      <c r="F2611" s="53">
        <v>0</v>
      </c>
      <c r="G2611" s="53">
        <v>0</v>
      </c>
      <c r="H2611" s="53">
        <v>5438</v>
      </c>
      <c r="I2611" s="53" t="s">
        <v>69298</v>
      </c>
      <c r="J2611" s="56">
        <v>3591</v>
      </c>
      <c r="K2611" s="53">
        <v>0</v>
      </c>
      <c r="L2611" s="53"/>
      <c r="M2611" s="54"/>
      <c r="N2611" s="53"/>
      <c r="O2611" s="53"/>
      <c r="P2611" s="53"/>
    </row>
    <row r="2612" spans="1:16">
      <c r="A2612" s="3" t="str">
        <f t="shared" si="40"/>
        <v>1141068A43FBJ2600</v>
      </c>
      <c r="B2612" s="55" t="s">
        <v>55632</v>
      </c>
      <c r="C2612" s="53">
        <v>114</v>
      </c>
      <c r="D2612" s="53">
        <v>106</v>
      </c>
      <c r="E2612" s="53">
        <v>0</v>
      </c>
      <c r="F2612" s="53">
        <v>0</v>
      </c>
      <c r="G2612" s="53">
        <v>0</v>
      </c>
      <c r="H2612" s="53">
        <v>5438</v>
      </c>
      <c r="I2612" s="53" t="s">
        <v>69298</v>
      </c>
      <c r="J2612" s="56">
        <v>3591</v>
      </c>
      <c r="K2612" s="53">
        <v>0</v>
      </c>
      <c r="L2612" s="53"/>
      <c r="M2612" s="53"/>
      <c r="N2612" s="53"/>
      <c r="O2612" s="53"/>
      <c r="P2612" s="53"/>
    </row>
    <row r="2613" spans="1:16">
      <c r="A2613" s="3" t="str">
        <f t="shared" si="40"/>
        <v>1001068A43FBJ2700</v>
      </c>
      <c r="B2613" s="55" t="s">
        <v>55634</v>
      </c>
      <c r="C2613" s="53">
        <v>100</v>
      </c>
      <c r="D2613" s="53">
        <v>106</v>
      </c>
      <c r="E2613" s="53">
        <v>0</v>
      </c>
      <c r="F2613" s="53">
        <v>0</v>
      </c>
      <c r="G2613" s="53">
        <v>0</v>
      </c>
      <c r="H2613" s="53">
        <v>5438</v>
      </c>
      <c r="I2613" s="53" t="s">
        <v>69298</v>
      </c>
      <c r="J2613" s="56">
        <v>3000</v>
      </c>
      <c r="K2613" s="53">
        <v>0</v>
      </c>
      <c r="L2613" s="53"/>
      <c r="M2613" s="53"/>
      <c r="N2613" s="53"/>
      <c r="O2613" s="54"/>
      <c r="P2613" s="53"/>
    </row>
    <row r="2614" spans="1:16">
      <c r="A2614" s="3" t="str">
        <f t="shared" si="40"/>
        <v>1121068A43FBJ2700</v>
      </c>
      <c r="B2614" s="55" t="s">
        <v>55634</v>
      </c>
      <c r="C2614" s="53">
        <v>112</v>
      </c>
      <c r="D2614" s="53">
        <v>106</v>
      </c>
      <c r="E2614" s="53">
        <v>0</v>
      </c>
      <c r="F2614" s="53">
        <v>0</v>
      </c>
      <c r="G2614" s="53">
        <v>0</v>
      </c>
      <c r="H2614" s="53">
        <v>5438</v>
      </c>
      <c r="I2614" s="53" t="s">
        <v>69298</v>
      </c>
      <c r="J2614" s="56">
        <v>3000</v>
      </c>
      <c r="K2614" s="53">
        <v>0</v>
      </c>
      <c r="L2614" s="53"/>
      <c r="M2614" s="53"/>
      <c r="N2614" s="53"/>
      <c r="O2614" s="53"/>
      <c r="P2614" s="53"/>
    </row>
    <row r="2615" spans="1:16">
      <c r="A2615" s="3" t="str">
        <f t="shared" si="40"/>
        <v>3301068A43FBJ2700</v>
      </c>
      <c r="B2615" s="55" t="s">
        <v>55634</v>
      </c>
      <c r="C2615" s="53">
        <v>330</v>
      </c>
      <c r="D2615" s="53">
        <v>106</v>
      </c>
      <c r="E2615" s="53">
        <v>0</v>
      </c>
      <c r="F2615" s="53">
        <v>0</v>
      </c>
      <c r="G2615" s="53">
        <v>0</v>
      </c>
      <c r="H2615" s="53">
        <v>5438</v>
      </c>
      <c r="I2615" s="53" t="s">
        <v>69298</v>
      </c>
      <c r="J2615" s="56">
        <v>3000</v>
      </c>
      <c r="K2615" s="53">
        <v>0</v>
      </c>
      <c r="L2615" s="53"/>
      <c r="M2615" s="53"/>
      <c r="N2615" s="53"/>
      <c r="O2615" s="53"/>
      <c r="P2615" s="53"/>
    </row>
    <row r="2616" spans="1:16">
      <c r="A2616" s="3" t="str">
        <f t="shared" si="40"/>
        <v>1231068A43FHJ0100</v>
      </c>
      <c r="B2616" s="55" t="s">
        <v>55637</v>
      </c>
      <c r="C2616" s="53">
        <v>123</v>
      </c>
      <c r="D2616" s="53">
        <v>106</v>
      </c>
      <c r="E2616" s="53">
        <v>0</v>
      </c>
      <c r="F2616" s="53">
        <v>0</v>
      </c>
      <c r="G2616" s="53">
        <v>0</v>
      </c>
      <c r="H2616" s="53">
        <v>5438</v>
      </c>
      <c r="I2616" s="53" t="s">
        <v>69298</v>
      </c>
      <c r="J2616" s="56">
        <v>3591</v>
      </c>
      <c r="K2616" s="53">
        <v>0</v>
      </c>
      <c r="L2616" s="53"/>
      <c r="M2616" s="54"/>
      <c r="N2616" s="53"/>
      <c r="O2616" s="53"/>
      <c r="P2616" s="53"/>
    </row>
    <row r="2617" spans="1:16">
      <c r="A2617" s="3" t="str">
        <f t="shared" si="40"/>
        <v>1121068A43FHJ0200</v>
      </c>
      <c r="B2617" s="55" t="s">
        <v>55639</v>
      </c>
      <c r="C2617" s="53">
        <v>112</v>
      </c>
      <c r="D2617" s="53">
        <v>106</v>
      </c>
      <c r="E2617" s="53">
        <v>0</v>
      </c>
      <c r="F2617" s="53">
        <v>0</v>
      </c>
      <c r="G2617" s="53">
        <v>0</v>
      </c>
      <c r="H2617" s="53">
        <v>5438</v>
      </c>
      <c r="I2617" s="53" t="s">
        <v>69298</v>
      </c>
      <c r="J2617" s="56">
        <v>3000</v>
      </c>
      <c r="K2617" s="53">
        <v>0</v>
      </c>
      <c r="L2617" s="53"/>
      <c r="M2617" s="53"/>
      <c r="N2617" s="53"/>
      <c r="O2617" s="53"/>
      <c r="P2617" s="53"/>
    </row>
    <row r="2618" spans="1:16">
      <c r="A2618" s="3" t="str">
        <f t="shared" si="40"/>
        <v>1141068A43FHJ0200</v>
      </c>
      <c r="B2618" s="55" t="s">
        <v>55639</v>
      </c>
      <c r="C2618" s="53">
        <v>114</v>
      </c>
      <c r="D2618" s="53">
        <v>106</v>
      </c>
      <c r="E2618" s="53">
        <v>0</v>
      </c>
      <c r="F2618" s="53">
        <v>0</v>
      </c>
      <c r="G2618" s="53">
        <v>0</v>
      </c>
      <c r="H2618" s="53">
        <v>5438</v>
      </c>
      <c r="I2618" s="53" t="s">
        <v>69298</v>
      </c>
      <c r="J2618" s="56">
        <v>3000</v>
      </c>
      <c r="K2618" s="53">
        <v>0</v>
      </c>
      <c r="L2618" s="53"/>
      <c r="M2618" s="54"/>
      <c r="N2618" s="53"/>
      <c r="O2618" s="53"/>
      <c r="P2618" s="53"/>
    </row>
    <row r="2619" spans="1:16">
      <c r="A2619" s="3" t="str">
        <f t="shared" si="40"/>
        <v>1651068A43FHJ0200</v>
      </c>
      <c r="B2619" s="55" t="s">
        <v>55639</v>
      </c>
      <c r="C2619" s="53">
        <v>165</v>
      </c>
      <c r="D2619" s="53">
        <v>106</v>
      </c>
      <c r="E2619" s="53">
        <v>0</v>
      </c>
      <c r="F2619" s="53">
        <v>0</v>
      </c>
      <c r="G2619" s="53">
        <v>0</v>
      </c>
      <c r="H2619" s="53">
        <v>5438</v>
      </c>
      <c r="I2619" s="53" t="s">
        <v>69298</v>
      </c>
      <c r="J2619" s="56">
        <v>3000</v>
      </c>
      <c r="K2619" s="53">
        <v>0</v>
      </c>
      <c r="L2619" s="53"/>
      <c r="M2619" s="54"/>
      <c r="N2619" s="53"/>
      <c r="O2619" s="53"/>
      <c r="P2619" s="53"/>
    </row>
    <row r="2620" spans="1:16">
      <c r="A2620" s="3" t="str">
        <f t="shared" si="40"/>
        <v>1121068A43FHJ0300</v>
      </c>
      <c r="B2620" s="55" t="s">
        <v>55643</v>
      </c>
      <c r="C2620" s="53">
        <v>112</v>
      </c>
      <c r="D2620" s="53">
        <v>106</v>
      </c>
      <c r="E2620" s="53">
        <v>0</v>
      </c>
      <c r="F2620" s="53">
        <v>0</v>
      </c>
      <c r="G2620" s="53">
        <v>0</v>
      </c>
      <c r="H2620" s="53">
        <v>5438</v>
      </c>
      <c r="I2620" s="53" t="s">
        <v>69298</v>
      </c>
      <c r="J2620" s="56">
        <v>3182</v>
      </c>
      <c r="K2620" s="53">
        <v>0</v>
      </c>
      <c r="L2620" s="53"/>
      <c r="M2620" s="54"/>
      <c r="N2620" s="53"/>
      <c r="O2620" s="53"/>
      <c r="P2620" s="53"/>
    </row>
    <row r="2621" spans="1:16">
      <c r="A2621" s="3" t="str">
        <f t="shared" si="40"/>
        <v>1121068A43FHJ0400</v>
      </c>
      <c r="B2621" s="55" t="s">
        <v>55646</v>
      </c>
      <c r="C2621" s="53">
        <v>112</v>
      </c>
      <c r="D2621" s="53">
        <v>106</v>
      </c>
      <c r="E2621" s="53">
        <v>0</v>
      </c>
      <c r="F2621" s="53">
        <v>0</v>
      </c>
      <c r="G2621" s="53">
        <v>0</v>
      </c>
      <c r="H2621" s="53">
        <v>5438</v>
      </c>
      <c r="I2621" s="53" t="s">
        <v>69298</v>
      </c>
      <c r="J2621" s="56">
        <v>3182</v>
      </c>
      <c r="K2621" s="53">
        <v>0</v>
      </c>
      <c r="L2621" s="53"/>
      <c r="M2621" s="53"/>
      <c r="N2621" s="53"/>
      <c r="O2621" s="53"/>
      <c r="P2621" s="53"/>
    </row>
    <row r="2622" spans="1:16">
      <c r="A2622" s="3" t="str">
        <f t="shared" si="40"/>
        <v>3301068A43FHJ0400</v>
      </c>
      <c r="B2622" s="55" t="s">
        <v>55646</v>
      </c>
      <c r="C2622" s="53">
        <v>330</v>
      </c>
      <c r="D2622" s="53">
        <v>106</v>
      </c>
      <c r="E2622" s="53">
        <v>0</v>
      </c>
      <c r="F2622" s="53">
        <v>0</v>
      </c>
      <c r="G2622" s="53">
        <v>0</v>
      </c>
      <c r="H2622" s="53">
        <v>5438</v>
      </c>
      <c r="I2622" s="53" t="s">
        <v>69298</v>
      </c>
      <c r="J2622" s="56">
        <v>3182</v>
      </c>
      <c r="K2622" s="53">
        <v>0</v>
      </c>
      <c r="L2622" s="53"/>
      <c r="M2622" s="54"/>
      <c r="N2622" s="53"/>
      <c r="O2622" s="53"/>
      <c r="P2622" s="53"/>
    </row>
    <row r="2623" spans="1:16">
      <c r="A2623" s="3" t="str">
        <f t="shared" si="40"/>
        <v>1121068A43FHJ0500</v>
      </c>
      <c r="B2623" s="55" t="s">
        <v>55649</v>
      </c>
      <c r="C2623" s="53">
        <v>112</v>
      </c>
      <c r="D2623" s="53">
        <v>106</v>
      </c>
      <c r="E2623" s="53">
        <v>0</v>
      </c>
      <c r="F2623" s="53">
        <v>0</v>
      </c>
      <c r="G2623" s="53">
        <v>0</v>
      </c>
      <c r="H2623" s="53">
        <v>5438</v>
      </c>
      <c r="I2623" s="53" t="s">
        <v>69298</v>
      </c>
      <c r="J2623" s="56">
        <v>3364</v>
      </c>
      <c r="K2623" s="53">
        <v>0</v>
      </c>
      <c r="L2623" s="53"/>
      <c r="M2623" s="54"/>
      <c r="N2623" s="53"/>
      <c r="O2623" s="53"/>
      <c r="P2623" s="53"/>
    </row>
    <row r="2624" spans="1:16">
      <c r="A2624" s="3" t="str">
        <f t="shared" si="40"/>
        <v>1141068A43FHJ0500</v>
      </c>
      <c r="B2624" s="55" t="s">
        <v>55649</v>
      </c>
      <c r="C2624" s="53">
        <v>114</v>
      </c>
      <c r="D2624" s="53">
        <v>106</v>
      </c>
      <c r="E2624" s="53">
        <v>0</v>
      </c>
      <c r="F2624" s="53">
        <v>0</v>
      </c>
      <c r="G2624" s="53">
        <v>0</v>
      </c>
      <c r="H2624" s="53">
        <v>5438</v>
      </c>
      <c r="I2624" s="53" t="s">
        <v>69298</v>
      </c>
      <c r="J2624" s="56">
        <v>3364</v>
      </c>
      <c r="K2624" s="53">
        <v>0</v>
      </c>
      <c r="L2624" s="53"/>
      <c r="M2624" s="53"/>
      <c r="N2624" s="53"/>
      <c r="O2624" s="53"/>
      <c r="P2624" s="53"/>
    </row>
    <row r="2625" spans="1:16">
      <c r="A2625" s="3" t="str">
        <f t="shared" si="40"/>
        <v>1121068A43FHJ0600</v>
      </c>
      <c r="B2625" s="55" t="s">
        <v>55652</v>
      </c>
      <c r="C2625" s="53">
        <v>112</v>
      </c>
      <c r="D2625" s="53">
        <v>106</v>
      </c>
      <c r="E2625" s="53">
        <v>0</v>
      </c>
      <c r="F2625" s="53">
        <v>0</v>
      </c>
      <c r="G2625" s="53">
        <v>0</v>
      </c>
      <c r="H2625" s="53">
        <v>5438</v>
      </c>
      <c r="I2625" s="53" t="s">
        <v>69298</v>
      </c>
      <c r="J2625" s="56">
        <v>3182</v>
      </c>
      <c r="K2625" s="53">
        <v>0</v>
      </c>
      <c r="L2625" s="53"/>
      <c r="M2625" s="53"/>
      <c r="N2625" s="53"/>
      <c r="O2625" s="53"/>
      <c r="P2625" s="53"/>
    </row>
    <row r="2626" spans="1:16">
      <c r="A2626" s="3" t="str">
        <f t="shared" si="40"/>
        <v>1141068A43FHJ0600</v>
      </c>
      <c r="B2626" s="55" t="s">
        <v>55652</v>
      </c>
      <c r="C2626" s="53">
        <v>114</v>
      </c>
      <c r="D2626" s="53">
        <v>106</v>
      </c>
      <c r="E2626" s="53">
        <v>0</v>
      </c>
      <c r="F2626" s="53">
        <v>0</v>
      </c>
      <c r="G2626" s="53">
        <v>0</v>
      </c>
      <c r="H2626" s="53">
        <v>5438</v>
      </c>
      <c r="I2626" s="53" t="s">
        <v>69298</v>
      </c>
      <c r="J2626" s="56">
        <v>3182</v>
      </c>
      <c r="K2626" s="53">
        <v>0</v>
      </c>
      <c r="L2626" s="53"/>
      <c r="M2626" s="53"/>
      <c r="N2626" s="53"/>
      <c r="O2626" s="53"/>
      <c r="P2626" s="53"/>
    </row>
    <row r="2627" spans="1:16">
      <c r="A2627" s="3" t="str">
        <f t="shared" si="40"/>
        <v>1981068A43FHJ0700</v>
      </c>
      <c r="B2627" s="55" t="s">
        <v>55655</v>
      </c>
      <c r="C2627" s="53">
        <v>198</v>
      </c>
      <c r="D2627" s="53">
        <v>106</v>
      </c>
      <c r="E2627" s="53">
        <v>0</v>
      </c>
      <c r="F2627" s="53">
        <v>0</v>
      </c>
      <c r="G2627" s="53">
        <v>0</v>
      </c>
      <c r="H2627" s="53">
        <v>5438</v>
      </c>
      <c r="I2627" s="53" t="s">
        <v>69298</v>
      </c>
      <c r="J2627" s="56">
        <v>3182</v>
      </c>
      <c r="K2627" s="53">
        <v>0</v>
      </c>
      <c r="L2627" s="53"/>
      <c r="M2627" s="54"/>
      <c r="N2627" s="53"/>
      <c r="O2627" s="53"/>
      <c r="P2627" s="53"/>
    </row>
    <row r="2628" spans="1:16">
      <c r="A2628" s="3" t="str">
        <f t="shared" ref="A2628:A2691" si="41">CONCATENATE(C2628,D2628,IF(ISBLANK(B2628),"",IF(LEN(B2628)&lt;11,TEXT(B2628,"00000000000"),B2628)))</f>
        <v>1121068A43FHJ0800</v>
      </c>
      <c r="B2628" s="55" t="s">
        <v>55657</v>
      </c>
      <c r="C2628" s="53">
        <v>112</v>
      </c>
      <c r="D2628" s="53">
        <v>106</v>
      </c>
      <c r="E2628" s="53">
        <v>0</v>
      </c>
      <c r="F2628" s="53">
        <v>0</v>
      </c>
      <c r="G2628" s="53">
        <v>0</v>
      </c>
      <c r="H2628" s="53">
        <v>5438</v>
      </c>
      <c r="I2628" s="53" t="s">
        <v>69298</v>
      </c>
      <c r="J2628" s="56">
        <v>3182</v>
      </c>
      <c r="K2628" s="53">
        <v>0</v>
      </c>
      <c r="L2628" s="53"/>
      <c r="M2628" s="54"/>
      <c r="N2628" s="53"/>
      <c r="O2628" s="53"/>
      <c r="P2628" s="53"/>
    </row>
    <row r="2629" spans="1:16">
      <c r="A2629" s="3" t="str">
        <f t="shared" si="41"/>
        <v>1381068A43FHJ0900</v>
      </c>
      <c r="B2629" s="55" t="s">
        <v>55659</v>
      </c>
      <c r="C2629" s="53">
        <v>138</v>
      </c>
      <c r="D2629" s="53">
        <v>106</v>
      </c>
      <c r="E2629" s="53">
        <v>0</v>
      </c>
      <c r="F2629" s="53">
        <v>0</v>
      </c>
      <c r="G2629" s="53">
        <v>0</v>
      </c>
      <c r="H2629" s="53">
        <v>5438</v>
      </c>
      <c r="I2629" s="53" t="s">
        <v>69298</v>
      </c>
      <c r="J2629" s="56">
        <v>2000</v>
      </c>
      <c r="K2629" s="53">
        <v>0</v>
      </c>
      <c r="L2629" s="53"/>
      <c r="M2629" s="53"/>
      <c r="N2629" s="53"/>
      <c r="O2629" s="53"/>
      <c r="P2629" s="53"/>
    </row>
    <row r="2630" spans="1:16">
      <c r="A2630" s="3" t="str">
        <f t="shared" si="41"/>
        <v>1121068A43FHJ1000</v>
      </c>
      <c r="B2630" s="55" t="s">
        <v>55661</v>
      </c>
      <c r="C2630" s="53">
        <v>112</v>
      </c>
      <c r="D2630" s="53">
        <v>106</v>
      </c>
      <c r="E2630" s="53">
        <v>0</v>
      </c>
      <c r="F2630" s="53">
        <v>0</v>
      </c>
      <c r="G2630" s="53">
        <v>0</v>
      </c>
      <c r="H2630" s="53">
        <v>5438</v>
      </c>
      <c r="I2630" s="53" t="s">
        <v>69298</v>
      </c>
      <c r="J2630" s="56">
        <v>3819</v>
      </c>
      <c r="K2630" s="53">
        <v>0</v>
      </c>
      <c r="L2630" s="53"/>
      <c r="M2630" s="54"/>
      <c r="N2630" s="53"/>
      <c r="O2630" s="53"/>
      <c r="P2630" s="53"/>
    </row>
    <row r="2631" spans="1:16">
      <c r="A2631" s="3" t="str">
        <f t="shared" si="41"/>
        <v>1141068A43FHJ1000</v>
      </c>
      <c r="B2631" s="55" t="s">
        <v>55661</v>
      </c>
      <c r="C2631" s="53">
        <v>114</v>
      </c>
      <c r="D2631" s="53">
        <v>106</v>
      </c>
      <c r="E2631" s="53">
        <v>0</v>
      </c>
      <c r="F2631" s="53">
        <v>0</v>
      </c>
      <c r="G2631" s="53">
        <v>0</v>
      </c>
      <c r="H2631" s="53">
        <v>5438</v>
      </c>
      <c r="I2631" s="53" t="s">
        <v>69298</v>
      </c>
      <c r="J2631" s="56">
        <v>3819</v>
      </c>
      <c r="K2631" s="53">
        <v>0</v>
      </c>
      <c r="L2631" s="53"/>
      <c r="M2631" s="53"/>
      <c r="N2631" s="53"/>
      <c r="O2631" s="53"/>
      <c r="P2631" s="53"/>
    </row>
    <row r="2632" spans="1:16">
      <c r="A2632" s="3" t="str">
        <f t="shared" si="41"/>
        <v>1121068A43FHJ1100</v>
      </c>
      <c r="B2632" s="55" t="s">
        <v>55663</v>
      </c>
      <c r="C2632" s="53">
        <v>112</v>
      </c>
      <c r="D2632" s="53">
        <v>106</v>
      </c>
      <c r="E2632" s="53">
        <v>0</v>
      </c>
      <c r="F2632" s="53">
        <v>0</v>
      </c>
      <c r="G2632" s="53">
        <v>0</v>
      </c>
      <c r="H2632" s="53">
        <v>5438</v>
      </c>
      <c r="I2632" s="53" t="s">
        <v>69298</v>
      </c>
      <c r="J2632" s="56">
        <v>3819</v>
      </c>
      <c r="K2632" s="53">
        <v>0</v>
      </c>
      <c r="L2632" s="53"/>
      <c r="M2632" s="53"/>
      <c r="N2632" s="53"/>
      <c r="O2632" s="54"/>
      <c r="P2632" s="53"/>
    </row>
    <row r="2633" spans="1:16">
      <c r="A2633" s="3" t="str">
        <f t="shared" si="41"/>
        <v>1141068A43FHJ1100</v>
      </c>
      <c r="B2633" s="55" t="s">
        <v>55663</v>
      </c>
      <c r="C2633" s="53">
        <v>114</v>
      </c>
      <c r="D2633" s="53">
        <v>106</v>
      </c>
      <c r="E2633" s="53">
        <v>0</v>
      </c>
      <c r="F2633" s="53">
        <v>0</v>
      </c>
      <c r="G2633" s="53">
        <v>0</v>
      </c>
      <c r="H2633" s="53">
        <v>5438</v>
      </c>
      <c r="I2633" s="53" t="s">
        <v>69298</v>
      </c>
      <c r="J2633" s="56">
        <v>3819</v>
      </c>
      <c r="K2633" s="53">
        <v>0</v>
      </c>
      <c r="L2633" s="53"/>
      <c r="M2633" s="53"/>
      <c r="N2633" s="53"/>
      <c r="O2633" s="53"/>
      <c r="P2633" s="53"/>
    </row>
    <row r="2634" spans="1:16">
      <c r="A2634" s="3" t="str">
        <f t="shared" si="41"/>
        <v>1121068A43FJJ0100</v>
      </c>
      <c r="B2634" s="55" t="s">
        <v>55665</v>
      </c>
      <c r="C2634" s="53">
        <v>112</v>
      </c>
      <c r="D2634" s="53">
        <v>106</v>
      </c>
      <c r="E2634" s="53">
        <v>0</v>
      </c>
      <c r="F2634" s="53">
        <v>0</v>
      </c>
      <c r="G2634" s="53">
        <v>0</v>
      </c>
      <c r="H2634" s="53">
        <v>5438</v>
      </c>
      <c r="I2634" s="53" t="s">
        <v>69298</v>
      </c>
      <c r="J2634" s="56">
        <v>3591</v>
      </c>
      <c r="K2634" s="53">
        <v>0</v>
      </c>
      <c r="L2634" s="53"/>
      <c r="M2634" s="53"/>
      <c r="N2634" s="53"/>
      <c r="O2634" s="53"/>
      <c r="P2634" s="53"/>
    </row>
    <row r="2635" spans="1:16">
      <c r="A2635" s="3" t="str">
        <f t="shared" si="41"/>
        <v>1141068A43FJJ0100</v>
      </c>
      <c r="B2635" s="55" t="s">
        <v>55665</v>
      </c>
      <c r="C2635" s="53">
        <v>114</v>
      </c>
      <c r="D2635" s="53">
        <v>106</v>
      </c>
      <c r="E2635" s="53">
        <v>0</v>
      </c>
      <c r="F2635" s="53">
        <v>0</v>
      </c>
      <c r="G2635" s="53">
        <v>0</v>
      </c>
      <c r="H2635" s="53">
        <v>5438</v>
      </c>
      <c r="I2635" s="53" t="s">
        <v>69298</v>
      </c>
      <c r="J2635" s="56">
        <v>3591</v>
      </c>
      <c r="K2635" s="53">
        <v>0</v>
      </c>
      <c r="L2635" s="53"/>
      <c r="M2635" s="53"/>
      <c r="N2635" s="53"/>
      <c r="O2635" s="54"/>
      <c r="P2635" s="53"/>
    </row>
    <row r="2636" spans="1:16">
      <c r="A2636" s="3" t="str">
        <f t="shared" si="41"/>
        <v>3301068A43FJJ0100</v>
      </c>
      <c r="B2636" s="55" t="s">
        <v>55665</v>
      </c>
      <c r="C2636" s="53">
        <v>330</v>
      </c>
      <c r="D2636" s="53">
        <v>106</v>
      </c>
      <c r="E2636" s="53">
        <v>0</v>
      </c>
      <c r="F2636" s="53">
        <v>0</v>
      </c>
      <c r="G2636" s="53">
        <v>0</v>
      </c>
      <c r="H2636" s="53">
        <v>5438</v>
      </c>
      <c r="I2636" s="53" t="s">
        <v>69298</v>
      </c>
      <c r="J2636" s="56">
        <v>3591</v>
      </c>
      <c r="K2636" s="53">
        <v>0</v>
      </c>
      <c r="L2636" s="53"/>
      <c r="M2636" s="53"/>
      <c r="N2636" s="53"/>
      <c r="O2636" s="53"/>
      <c r="P2636" s="53"/>
    </row>
    <row r="2637" spans="1:16">
      <c r="A2637" s="3" t="str">
        <f t="shared" si="41"/>
        <v>1121068A43FJJ0200</v>
      </c>
      <c r="B2637" s="55" t="s">
        <v>55666</v>
      </c>
      <c r="C2637" s="53">
        <v>112</v>
      </c>
      <c r="D2637" s="53">
        <v>106</v>
      </c>
      <c r="E2637" s="53">
        <v>0</v>
      </c>
      <c r="F2637" s="53">
        <v>0</v>
      </c>
      <c r="G2637" s="53">
        <v>0</v>
      </c>
      <c r="H2637" s="53">
        <v>5438</v>
      </c>
      <c r="I2637" s="53" t="s">
        <v>69298</v>
      </c>
      <c r="J2637" s="56">
        <v>3182</v>
      </c>
      <c r="K2637" s="53">
        <v>0</v>
      </c>
      <c r="L2637" s="53"/>
      <c r="M2637" s="53"/>
      <c r="N2637" s="53"/>
      <c r="O2637" s="53"/>
      <c r="P2637" s="53"/>
    </row>
    <row r="2638" spans="1:16">
      <c r="A2638" s="3" t="str">
        <f t="shared" si="41"/>
        <v>1141068A43FJJ0200</v>
      </c>
      <c r="B2638" s="55" t="s">
        <v>55666</v>
      </c>
      <c r="C2638" s="53">
        <v>114</v>
      </c>
      <c r="D2638" s="53">
        <v>106</v>
      </c>
      <c r="E2638" s="53">
        <v>0</v>
      </c>
      <c r="F2638" s="53">
        <v>0</v>
      </c>
      <c r="G2638" s="53">
        <v>0</v>
      </c>
      <c r="H2638" s="53">
        <v>5438</v>
      </c>
      <c r="I2638" s="53" t="s">
        <v>69298</v>
      </c>
      <c r="J2638" s="56">
        <v>3182</v>
      </c>
      <c r="K2638" s="53">
        <v>0</v>
      </c>
      <c r="L2638" s="53"/>
      <c r="M2638" s="53"/>
      <c r="N2638" s="53"/>
      <c r="O2638" s="53"/>
      <c r="P2638" s="53"/>
    </row>
    <row r="2639" spans="1:16">
      <c r="A2639" s="3" t="str">
        <f t="shared" si="41"/>
        <v>3301068A43FJJ0200</v>
      </c>
      <c r="B2639" s="55" t="s">
        <v>55666</v>
      </c>
      <c r="C2639" s="53">
        <v>330</v>
      </c>
      <c r="D2639" s="53">
        <v>106</v>
      </c>
      <c r="E2639" s="53">
        <v>0</v>
      </c>
      <c r="F2639" s="53">
        <v>0</v>
      </c>
      <c r="G2639" s="53">
        <v>0</v>
      </c>
      <c r="H2639" s="53">
        <v>5438</v>
      </c>
      <c r="I2639" s="53" t="s">
        <v>69298</v>
      </c>
      <c r="J2639" s="56">
        <v>3182</v>
      </c>
      <c r="K2639" s="53">
        <v>0</v>
      </c>
      <c r="L2639" s="53"/>
      <c r="M2639" s="53"/>
      <c r="N2639" s="53"/>
      <c r="O2639" s="53"/>
      <c r="P2639" s="53"/>
    </row>
    <row r="2640" spans="1:16">
      <c r="A2640" s="3" t="str">
        <f t="shared" si="41"/>
        <v>1081068A43FJJ0400</v>
      </c>
      <c r="B2640" s="55" t="s">
        <v>55668</v>
      </c>
      <c r="C2640" s="53">
        <v>108</v>
      </c>
      <c r="D2640" s="53">
        <v>106</v>
      </c>
      <c r="E2640" s="53">
        <v>0</v>
      </c>
      <c r="F2640" s="53">
        <v>0</v>
      </c>
      <c r="G2640" s="53">
        <v>0</v>
      </c>
      <c r="H2640" s="53">
        <v>5438</v>
      </c>
      <c r="I2640" s="53" t="s">
        <v>69298</v>
      </c>
      <c r="J2640" s="56">
        <v>4546</v>
      </c>
      <c r="K2640" s="53">
        <v>0</v>
      </c>
      <c r="L2640" s="53"/>
      <c r="M2640" s="53"/>
      <c r="N2640" s="53"/>
      <c r="O2640" s="53"/>
      <c r="P2640" s="53"/>
    </row>
    <row r="2641" spans="1:16">
      <c r="A2641" s="3" t="str">
        <f t="shared" si="41"/>
        <v>1121068A43FJJ0400</v>
      </c>
      <c r="B2641" s="55" t="s">
        <v>55668</v>
      </c>
      <c r="C2641" s="53">
        <v>112</v>
      </c>
      <c r="D2641" s="53">
        <v>106</v>
      </c>
      <c r="E2641" s="53">
        <v>0</v>
      </c>
      <c r="F2641" s="53">
        <v>0</v>
      </c>
      <c r="G2641" s="53">
        <v>0</v>
      </c>
      <c r="H2641" s="53">
        <v>5438</v>
      </c>
      <c r="I2641" s="53" t="s">
        <v>69298</v>
      </c>
      <c r="J2641" s="56">
        <v>4546</v>
      </c>
      <c r="K2641" s="53">
        <v>0</v>
      </c>
      <c r="L2641" s="53"/>
      <c r="M2641" s="53"/>
      <c r="N2641" s="53"/>
      <c r="O2641" s="53"/>
      <c r="P2641" s="53"/>
    </row>
    <row r="2642" spans="1:16">
      <c r="A2642" s="3" t="str">
        <f t="shared" si="41"/>
        <v>1131068A43FJJ0400</v>
      </c>
      <c r="B2642" s="55" t="s">
        <v>55668</v>
      </c>
      <c r="C2642" s="53">
        <v>113</v>
      </c>
      <c r="D2642" s="53">
        <v>106</v>
      </c>
      <c r="E2642" s="53">
        <v>0</v>
      </c>
      <c r="F2642" s="53">
        <v>0</v>
      </c>
      <c r="G2642" s="53">
        <v>0</v>
      </c>
      <c r="H2642" s="53">
        <v>5438</v>
      </c>
      <c r="I2642" s="53" t="s">
        <v>69298</v>
      </c>
      <c r="J2642" s="56">
        <v>4546</v>
      </c>
      <c r="K2642" s="53">
        <v>0</v>
      </c>
      <c r="L2642" s="53"/>
      <c r="M2642" s="53"/>
      <c r="N2642" s="53"/>
      <c r="O2642" s="53"/>
      <c r="P2642" s="53"/>
    </row>
    <row r="2643" spans="1:16">
      <c r="A2643" s="3" t="str">
        <f t="shared" si="41"/>
        <v>1121068A43FJJ0600</v>
      </c>
      <c r="B2643" s="55" t="s">
        <v>55671</v>
      </c>
      <c r="C2643" s="53">
        <v>112</v>
      </c>
      <c r="D2643" s="53">
        <v>106</v>
      </c>
      <c r="E2643" s="53">
        <v>0</v>
      </c>
      <c r="F2643" s="53">
        <v>0</v>
      </c>
      <c r="G2643" s="53">
        <v>0</v>
      </c>
      <c r="H2643" s="53">
        <v>5438</v>
      </c>
      <c r="I2643" s="53" t="s">
        <v>69298</v>
      </c>
      <c r="J2643" s="56">
        <v>4000</v>
      </c>
      <c r="K2643" s="53">
        <v>0</v>
      </c>
      <c r="L2643" s="53"/>
      <c r="M2643" s="53"/>
      <c r="N2643" s="53"/>
      <c r="O2643" s="53"/>
      <c r="P2643" s="53"/>
    </row>
    <row r="2644" spans="1:16">
      <c r="A2644" s="3" t="str">
        <f t="shared" si="41"/>
        <v>1621068A43FJJ0600</v>
      </c>
      <c r="B2644" s="55" t="s">
        <v>55671</v>
      </c>
      <c r="C2644" s="53">
        <v>162</v>
      </c>
      <c r="D2644" s="53">
        <v>106</v>
      </c>
      <c r="E2644" s="53">
        <v>0</v>
      </c>
      <c r="F2644" s="53">
        <v>0</v>
      </c>
      <c r="G2644" s="53">
        <v>0</v>
      </c>
      <c r="H2644" s="53">
        <v>5438</v>
      </c>
      <c r="I2644" s="53" t="s">
        <v>69298</v>
      </c>
      <c r="J2644" s="56">
        <v>4000</v>
      </c>
      <c r="K2644" s="53">
        <v>0</v>
      </c>
      <c r="L2644" s="53"/>
      <c r="M2644" s="53"/>
      <c r="N2644" s="53"/>
      <c r="O2644" s="53"/>
      <c r="P2644" s="53"/>
    </row>
    <row r="2645" spans="1:16">
      <c r="A2645" s="3" t="str">
        <f t="shared" si="41"/>
        <v>1121068A43FJJ0700</v>
      </c>
      <c r="B2645" s="55" t="s">
        <v>55673</v>
      </c>
      <c r="C2645" s="53">
        <v>112</v>
      </c>
      <c r="D2645" s="53">
        <v>106</v>
      </c>
      <c r="E2645" s="53">
        <v>0</v>
      </c>
      <c r="F2645" s="53">
        <v>0</v>
      </c>
      <c r="G2645" s="53">
        <v>0</v>
      </c>
      <c r="H2645" s="53">
        <v>5438</v>
      </c>
      <c r="I2645" s="53" t="s">
        <v>69298</v>
      </c>
      <c r="J2645" s="56">
        <v>3819</v>
      </c>
      <c r="K2645" s="53">
        <v>0</v>
      </c>
      <c r="L2645" s="53"/>
      <c r="M2645" s="53"/>
      <c r="N2645" s="53"/>
      <c r="O2645" s="53"/>
      <c r="P2645" s="53"/>
    </row>
    <row r="2646" spans="1:16">
      <c r="A2646" s="3" t="str">
        <f t="shared" si="41"/>
        <v>1981068A43FJJ0700</v>
      </c>
      <c r="B2646" s="55" t="s">
        <v>55673</v>
      </c>
      <c r="C2646" s="53">
        <v>198</v>
      </c>
      <c r="D2646" s="53">
        <v>106</v>
      </c>
      <c r="E2646" s="53">
        <v>0</v>
      </c>
      <c r="F2646" s="53">
        <v>0</v>
      </c>
      <c r="G2646" s="53">
        <v>0</v>
      </c>
      <c r="H2646" s="53">
        <v>5438</v>
      </c>
      <c r="I2646" s="53" t="s">
        <v>69298</v>
      </c>
      <c r="J2646" s="56">
        <v>3819</v>
      </c>
      <c r="K2646" s="53">
        <v>0</v>
      </c>
      <c r="L2646" s="53"/>
      <c r="M2646" s="53"/>
      <c r="N2646" s="53"/>
      <c r="O2646" s="53"/>
      <c r="P2646" s="53"/>
    </row>
    <row r="2647" spans="1:16">
      <c r="A2647" s="3" t="str">
        <f t="shared" si="41"/>
        <v>1141068A43FJJ0800</v>
      </c>
      <c r="B2647" s="55" t="s">
        <v>55676</v>
      </c>
      <c r="C2647" s="53">
        <v>114</v>
      </c>
      <c r="D2647" s="53">
        <v>106</v>
      </c>
      <c r="E2647" s="53">
        <v>0</v>
      </c>
      <c r="F2647" s="53">
        <v>0</v>
      </c>
      <c r="G2647" s="53">
        <v>0</v>
      </c>
      <c r="H2647" s="53">
        <v>5438</v>
      </c>
      <c r="I2647" s="53" t="s">
        <v>69298</v>
      </c>
      <c r="J2647" s="56">
        <v>3819</v>
      </c>
      <c r="K2647" s="53">
        <v>0</v>
      </c>
      <c r="L2647" s="53"/>
      <c r="M2647" s="54"/>
      <c r="N2647" s="53"/>
      <c r="O2647" s="53"/>
      <c r="P2647" s="53"/>
    </row>
    <row r="2648" spans="1:16">
      <c r="A2648" s="3" t="str">
        <f t="shared" si="41"/>
        <v>1141068A43FJJ0900</v>
      </c>
      <c r="B2648" s="55" t="s">
        <v>55678</v>
      </c>
      <c r="C2648" s="53">
        <v>114</v>
      </c>
      <c r="D2648" s="53">
        <v>106</v>
      </c>
      <c r="E2648" s="53">
        <v>0</v>
      </c>
      <c r="F2648" s="53">
        <v>0</v>
      </c>
      <c r="G2648" s="53">
        <v>0</v>
      </c>
      <c r="H2648" s="53">
        <v>5438</v>
      </c>
      <c r="I2648" s="53" t="s">
        <v>69298</v>
      </c>
      <c r="J2648" s="56">
        <v>4000</v>
      </c>
      <c r="K2648" s="53">
        <v>0</v>
      </c>
      <c r="L2648" s="53"/>
      <c r="M2648" s="53"/>
      <c r="N2648" s="53"/>
      <c r="O2648" s="53"/>
      <c r="P2648" s="53"/>
    </row>
    <row r="2649" spans="1:16">
      <c r="A2649" s="3" t="str">
        <f t="shared" si="41"/>
        <v>1141068A43FJJ1000</v>
      </c>
      <c r="B2649" s="55" t="s">
        <v>55680</v>
      </c>
      <c r="C2649" s="53">
        <v>114</v>
      </c>
      <c r="D2649" s="53">
        <v>106</v>
      </c>
      <c r="E2649" s="53">
        <v>0</v>
      </c>
      <c r="F2649" s="53">
        <v>0</v>
      </c>
      <c r="G2649" s="53">
        <v>0</v>
      </c>
      <c r="H2649" s="53">
        <v>5438</v>
      </c>
      <c r="I2649" s="53" t="s">
        <v>69298</v>
      </c>
      <c r="J2649" s="56">
        <v>5000</v>
      </c>
      <c r="K2649" s="53">
        <v>0</v>
      </c>
      <c r="L2649" s="53"/>
      <c r="M2649" s="53"/>
      <c r="N2649" s="53"/>
      <c r="O2649" s="53"/>
      <c r="P2649" s="53"/>
    </row>
    <row r="2650" spans="1:16">
      <c r="A2650" s="3" t="str">
        <f t="shared" si="41"/>
        <v>1141068A43FJJ1100</v>
      </c>
      <c r="B2650" s="55" t="s">
        <v>55682</v>
      </c>
      <c r="C2650" s="53">
        <v>114</v>
      </c>
      <c r="D2650" s="53">
        <v>106</v>
      </c>
      <c r="E2650" s="53">
        <v>0</v>
      </c>
      <c r="F2650" s="53">
        <v>0</v>
      </c>
      <c r="G2650" s="53">
        <v>0</v>
      </c>
      <c r="H2650" s="53">
        <v>5438</v>
      </c>
      <c r="I2650" s="53" t="s">
        <v>69298</v>
      </c>
      <c r="J2650" s="56">
        <v>4000</v>
      </c>
      <c r="K2650" s="53">
        <v>0</v>
      </c>
      <c r="L2650" s="53"/>
      <c r="M2650" s="53"/>
      <c r="N2650" s="53"/>
      <c r="O2650" s="53"/>
      <c r="P2650" s="53"/>
    </row>
    <row r="2651" spans="1:16">
      <c r="A2651" s="3" t="str">
        <f t="shared" si="41"/>
        <v>1141068A43FJJ1200</v>
      </c>
      <c r="B2651" s="55" t="s">
        <v>55684</v>
      </c>
      <c r="C2651" s="53">
        <v>114</v>
      </c>
      <c r="D2651" s="53">
        <v>106</v>
      </c>
      <c r="E2651" s="53">
        <v>0</v>
      </c>
      <c r="F2651" s="53">
        <v>0</v>
      </c>
      <c r="G2651" s="53">
        <v>0</v>
      </c>
      <c r="H2651" s="53">
        <v>5438</v>
      </c>
      <c r="I2651" s="53" t="s">
        <v>69298</v>
      </c>
      <c r="J2651" s="56">
        <v>4728</v>
      </c>
      <c r="K2651" s="53">
        <v>0</v>
      </c>
      <c r="L2651" s="53"/>
      <c r="M2651" s="53"/>
      <c r="N2651" s="54"/>
      <c r="O2651" s="53"/>
      <c r="P2651" s="53"/>
    </row>
    <row r="2652" spans="1:16">
      <c r="A2652" s="3" t="str">
        <f t="shared" si="41"/>
        <v>1181068A43FJJ1200</v>
      </c>
      <c r="B2652" s="55" t="s">
        <v>55684</v>
      </c>
      <c r="C2652" s="53">
        <v>118</v>
      </c>
      <c r="D2652" s="53">
        <v>106</v>
      </c>
      <c r="E2652" s="53">
        <v>0</v>
      </c>
      <c r="F2652" s="53">
        <v>0</v>
      </c>
      <c r="G2652" s="53">
        <v>0</v>
      </c>
      <c r="H2652" s="53">
        <v>5438</v>
      </c>
      <c r="I2652" s="53" t="s">
        <v>69298</v>
      </c>
      <c r="J2652" s="56">
        <v>4728</v>
      </c>
      <c r="K2652" s="53">
        <v>0</v>
      </c>
      <c r="L2652" s="53"/>
      <c r="M2652" s="53"/>
      <c r="N2652" s="54"/>
      <c r="O2652" s="53"/>
      <c r="P2652" s="53"/>
    </row>
    <row r="2653" spans="1:16">
      <c r="A2653" s="3" t="str">
        <f t="shared" si="41"/>
        <v>1141068A43FJJ1300</v>
      </c>
      <c r="B2653" s="55" t="s">
        <v>55686</v>
      </c>
      <c r="C2653" s="53">
        <v>114</v>
      </c>
      <c r="D2653" s="53">
        <v>106</v>
      </c>
      <c r="E2653" s="53">
        <v>0</v>
      </c>
      <c r="F2653" s="53">
        <v>0</v>
      </c>
      <c r="G2653" s="53">
        <v>0</v>
      </c>
      <c r="H2653" s="53">
        <v>5438</v>
      </c>
      <c r="I2653" s="53" t="s">
        <v>69298</v>
      </c>
      <c r="J2653" s="56">
        <v>4091</v>
      </c>
      <c r="K2653" s="53">
        <v>0</v>
      </c>
      <c r="L2653" s="53"/>
      <c r="M2653" s="53"/>
      <c r="N2653" s="54"/>
      <c r="O2653" s="54"/>
      <c r="P2653" s="53"/>
    </row>
    <row r="2654" spans="1:16">
      <c r="A2654" s="3" t="str">
        <f t="shared" si="41"/>
        <v>1181068A43FJJ1300</v>
      </c>
      <c r="B2654" s="55" t="s">
        <v>55686</v>
      </c>
      <c r="C2654" s="53">
        <v>118</v>
      </c>
      <c r="D2654" s="53">
        <v>106</v>
      </c>
      <c r="E2654" s="53">
        <v>0</v>
      </c>
      <c r="F2654" s="53">
        <v>0</v>
      </c>
      <c r="G2654" s="53">
        <v>0</v>
      </c>
      <c r="H2654" s="53">
        <v>5438</v>
      </c>
      <c r="I2654" s="53" t="s">
        <v>69298</v>
      </c>
      <c r="J2654" s="56">
        <v>4091</v>
      </c>
      <c r="K2654" s="53">
        <v>0</v>
      </c>
      <c r="L2654" s="53"/>
      <c r="M2654" s="53"/>
      <c r="N2654" s="54"/>
      <c r="O2654" s="53"/>
      <c r="P2654" s="53"/>
    </row>
    <row r="2655" spans="1:16">
      <c r="A2655" s="3" t="str">
        <f t="shared" si="41"/>
        <v>1021068A43FJJ1500</v>
      </c>
      <c r="B2655" s="55" t="s">
        <v>55688</v>
      </c>
      <c r="C2655" s="53">
        <v>102</v>
      </c>
      <c r="D2655" s="53">
        <v>106</v>
      </c>
      <c r="E2655" s="53">
        <v>0</v>
      </c>
      <c r="F2655" s="53">
        <v>0</v>
      </c>
      <c r="G2655" s="53">
        <v>0</v>
      </c>
      <c r="H2655" s="53">
        <v>5438</v>
      </c>
      <c r="I2655" s="53" t="s">
        <v>69298</v>
      </c>
      <c r="J2655" s="56">
        <v>4500</v>
      </c>
      <c r="K2655" s="53">
        <v>0</v>
      </c>
      <c r="L2655" s="54"/>
      <c r="M2655" s="53"/>
      <c r="N2655" s="54"/>
      <c r="O2655" s="53"/>
      <c r="P2655" s="53"/>
    </row>
    <row r="2656" spans="1:16">
      <c r="A2656" s="3" t="str">
        <f t="shared" si="41"/>
        <v>1231068A43FJJ1500</v>
      </c>
      <c r="B2656" s="55" t="s">
        <v>55688</v>
      </c>
      <c r="C2656" s="53">
        <v>123</v>
      </c>
      <c r="D2656" s="53">
        <v>106</v>
      </c>
      <c r="E2656" s="53">
        <v>0</v>
      </c>
      <c r="F2656" s="53">
        <v>0</v>
      </c>
      <c r="G2656" s="53">
        <v>0</v>
      </c>
      <c r="H2656" s="53">
        <v>5438</v>
      </c>
      <c r="I2656" s="53" t="s">
        <v>69298</v>
      </c>
      <c r="J2656" s="56">
        <v>4500</v>
      </c>
      <c r="K2656" s="53">
        <v>0</v>
      </c>
      <c r="L2656" s="54"/>
      <c r="M2656" s="53"/>
      <c r="N2656" s="54"/>
      <c r="O2656" s="53"/>
      <c r="P2656" s="53"/>
    </row>
    <row r="2657" spans="1:16">
      <c r="A2657" s="3" t="str">
        <f t="shared" si="41"/>
        <v>1121068A43FJJ1600</v>
      </c>
      <c r="B2657" s="55" t="s">
        <v>55691</v>
      </c>
      <c r="C2657" s="53">
        <v>112</v>
      </c>
      <c r="D2657" s="53">
        <v>106</v>
      </c>
      <c r="E2657" s="53">
        <v>0</v>
      </c>
      <c r="F2657" s="53">
        <v>0</v>
      </c>
      <c r="G2657" s="53">
        <v>0</v>
      </c>
      <c r="H2657" s="53">
        <v>5438</v>
      </c>
      <c r="I2657" s="53" t="s">
        <v>69298</v>
      </c>
      <c r="J2657" s="56">
        <v>4000</v>
      </c>
      <c r="K2657" s="53">
        <v>0</v>
      </c>
      <c r="L2657" s="53"/>
      <c r="M2657" s="53"/>
      <c r="N2657" s="53"/>
      <c r="O2657" s="54"/>
      <c r="P2657" s="53"/>
    </row>
    <row r="2658" spans="1:16">
      <c r="A2658" s="3" t="str">
        <f t="shared" si="41"/>
        <v>1141068A43FJJ1600</v>
      </c>
      <c r="B2658" s="55" t="s">
        <v>55691</v>
      </c>
      <c r="C2658" s="53">
        <v>114</v>
      </c>
      <c r="D2658" s="53">
        <v>106</v>
      </c>
      <c r="E2658" s="53">
        <v>0</v>
      </c>
      <c r="F2658" s="53">
        <v>0</v>
      </c>
      <c r="G2658" s="53">
        <v>0</v>
      </c>
      <c r="H2658" s="53">
        <v>5438</v>
      </c>
      <c r="I2658" s="53" t="s">
        <v>69298</v>
      </c>
      <c r="J2658" s="56">
        <v>4000</v>
      </c>
      <c r="K2658" s="53">
        <v>0</v>
      </c>
      <c r="L2658" s="53"/>
      <c r="M2658" s="53"/>
      <c r="N2658" s="53"/>
      <c r="O2658" s="54"/>
      <c r="P2658" s="53"/>
    </row>
    <row r="2659" spans="1:16">
      <c r="A2659" s="3" t="str">
        <f t="shared" si="41"/>
        <v>1121068A43FJJ1700</v>
      </c>
      <c r="B2659" s="55" t="s">
        <v>55694</v>
      </c>
      <c r="C2659" s="53">
        <v>112</v>
      </c>
      <c r="D2659" s="53">
        <v>106</v>
      </c>
      <c r="E2659" s="53">
        <v>0</v>
      </c>
      <c r="F2659" s="53">
        <v>0</v>
      </c>
      <c r="G2659" s="53">
        <v>0</v>
      </c>
      <c r="H2659" s="53">
        <v>5438</v>
      </c>
      <c r="I2659" s="53" t="s">
        <v>69298</v>
      </c>
      <c r="J2659" s="56">
        <v>5637</v>
      </c>
      <c r="K2659" s="53">
        <v>0</v>
      </c>
      <c r="L2659" s="54"/>
      <c r="M2659" s="53"/>
      <c r="N2659" s="53"/>
      <c r="O2659" s="54"/>
      <c r="P2659" s="53"/>
    </row>
    <row r="2660" spans="1:16">
      <c r="A2660" s="3" t="str">
        <f t="shared" si="41"/>
        <v>1141068A43FJJ1700</v>
      </c>
      <c r="B2660" s="55" t="s">
        <v>55694</v>
      </c>
      <c r="C2660" s="53">
        <v>114</v>
      </c>
      <c r="D2660" s="53">
        <v>106</v>
      </c>
      <c r="E2660" s="53">
        <v>0</v>
      </c>
      <c r="F2660" s="53">
        <v>0</v>
      </c>
      <c r="G2660" s="53">
        <v>0</v>
      </c>
      <c r="H2660" s="53">
        <v>5438</v>
      </c>
      <c r="I2660" s="53" t="s">
        <v>69298</v>
      </c>
      <c r="J2660" s="56">
        <v>5637</v>
      </c>
      <c r="K2660" s="53">
        <v>0</v>
      </c>
      <c r="L2660" s="53"/>
      <c r="M2660" s="53"/>
      <c r="N2660" s="53"/>
      <c r="O2660" s="53"/>
      <c r="P2660" s="53"/>
    </row>
    <row r="2661" spans="1:16">
      <c r="A2661" s="3" t="str">
        <f t="shared" si="41"/>
        <v>1321068A43FJJ1800</v>
      </c>
      <c r="B2661" s="55" t="s">
        <v>55697</v>
      </c>
      <c r="C2661" s="53">
        <v>132</v>
      </c>
      <c r="D2661" s="53">
        <v>106</v>
      </c>
      <c r="E2661" s="53">
        <v>0</v>
      </c>
      <c r="F2661" s="53">
        <v>0</v>
      </c>
      <c r="G2661" s="53">
        <v>0</v>
      </c>
      <c r="H2661" s="53">
        <v>5438</v>
      </c>
      <c r="I2661" s="53" t="s">
        <v>69298</v>
      </c>
      <c r="J2661" s="56">
        <v>3819</v>
      </c>
      <c r="K2661" s="53">
        <v>0</v>
      </c>
      <c r="L2661" s="53"/>
      <c r="M2661" s="53"/>
      <c r="N2661" s="53"/>
      <c r="O2661" s="53"/>
      <c r="P2661" s="53"/>
    </row>
    <row r="2662" spans="1:16">
      <c r="A2662" s="3" t="str">
        <f t="shared" si="41"/>
        <v>1531068A43FJJ1900</v>
      </c>
      <c r="B2662" s="55" t="s">
        <v>55699</v>
      </c>
      <c r="C2662" s="53">
        <v>153</v>
      </c>
      <c r="D2662" s="53">
        <v>106</v>
      </c>
      <c r="E2662" s="53">
        <v>0</v>
      </c>
      <c r="F2662" s="53">
        <v>0</v>
      </c>
      <c r="G2662" s="53">
        <v>0</v>
      </c>
      <c r="H2662" s="53">
        <v>5438</v>
      </c>
      <c r="I2662" s="53" t="s">
        <v>69298</v>
      </c>
      <c r="J2662" s="56">
        <v>4091</v>
      </c>
      <c r="K2662" s="53">
        <v>0</v>
      </c>
      <c r="L2662" s="53"/>
      <c r="M2662" s="53"/>
      <c r="N2662" s="53"/>
      <c r="O2662" s="53"/>
      <c r="P2662" s="53"/>
    </row>
    <row r="2663" spans="1:16">
      <c r="A2663" s="3" t="str">
        <f t="shared" si="41"/>
        <v>1361068A43FJJ2000</v>
      </c>
      <c r="B2663" s="55" t="s">
        <v>55701</v>
      </c>
      <c r="C2663" s="53">
        <v>136</v>
      </c>
      <c r="D2663" s="53">
        <v>106</v>
      </c>
      <c r="E2663" s="53">
        <v>0</v>
      </c>
      <c r="F2663" s="53">
        <v>0</v>
      </c>
      <c r="G2663" s="53">
        <v>0</v>
      </c>
      <c r="H2663" s="53">
        <v>5438</v>
      </c>
      <c r="I2663" s="53" t="s">
        <v>69298</v>
      </c>
      <c r="J2663" s="56">
        <v>4091</v>
      </c>
      <c r="K2663" s="53">
        <v>0</v>
      </c>
      <c r="L2663" s="54"/>
      <c r="M2663" s="54"/>
      <c r="N2663" s="53"/>
      <c r="O2663" s="53"/>
      <c r="P2663" s="53"/>
    </row>
    <row r="2664" spans="1:16">
      <c r="A2664" s="3" t="str">
        <f t="shared" si="41"/>
        <v>1021068A43FJJ2100</v>
      </c>
      <c r="B2664" s="55" t="s">
        <v>55703</v>
      </c>
      <c r="C2664" s="53">
        <v>102</v>
      </c>
      <c r="D2664" s="53">
        <v>106</v>
      </c>
      <c r="E2664" s="53">
        <v>0</v>
      </c>
      <c r="F2664" s="53">
        <v>0</v>
      </c>
      <c r="G2664" s="53">
        <v>0</v>
      </c>
      <c r="H2664" s="53">
        <v>5438</v>
      </c>
      <c r="I2664" s="53" t="s">
        <v>69298</v>
      </c>
      <c r="J2664" s="56">
        <v>4728</v>
      </c>
      <c r="K2664" s="53">
        <v>0</v>
      </c>
      <c r="L2664" s="54"/>
      <c r="M2664" s="53"/>
      <c r="N2664" s="53"/>
      <c r="O2664" s="53"/>
      <c r="P2664" s="53"/>
    </row>
    <row r="2665" spans="1:16">
      <c r="A2665" s="3" t="str">
        <f t="shared" si="41"/>
        <v>1361068A43FJJ2200</v>
      </c>
      <c r="B2665" s="55" t="s">
        <v>55705</v>
      </c>
      <c r="C2665" s="53">
        <v>136</v>
      </c>
      <c r="D2665" s="53">
        <v>106</v>
      </c>
      <c r="E2665" s="53">
        <v>0</v>
      </c>
      <c r="F2665" s="53">
        <v>0</v>
      </c>
      <c r="G2665" s="53">
        <v>0</v>
      </c>
      <c r="H2665" s="53">
        <v>5438</v>
      </c>
      <c r="I2665" s="53" t="s">
        <v>69298</v>
      </c>
      <c r="J2665" s="56">
        <v>4728</v>
      </c>
      <c r="K2665" s="53">
        <v>0</v>
      </c>
      <c r="L2665" s="53"/>
      <c r="M2665" s="53"/>
      <c r="N2665" s="53"/>
      <c r="O2665" s="53"/>
      <c r="P2665" s="53"/>
    </row>
    <row r="2666" spans="1:16">
      <c r="A2666" s="3" t="str">
        <f t="shared" si="41"/>
        <v>1001068A43FJJ2300</v>
      </c>
      <c r="B2666" s="55" t="s">
        <v>55707</v>
      </c>
      <c r="C2666" s="53">
        <v>100</v>
      </c>
      <c r="D2666" s="53">
        <v>106</v>
      </c>
      <c r="E2666" s="53">
        <v>0</v>
      </c>
      <c r="F2666" s="53">
        <v>0</v>
      </c>
      <c r="G2666" s="53">
        <v>0</v>
      </c>
      <c r="H2666" s="53">
        <v>5438</v>
      </c>
      <c r="I2666" s="53" t="s">
        <v>69298</v>
      </c>
      <c r="J2666" s="56">
        <v>4000</v>
      </c>
      <c r="K2666" s="53">
        <v>0</v>
      </c>
      <c r="L2666" s="53"/>
      <c r="M2666" s="53"/>
      <c r="N2666" s="53"/>
      <c r="O2666" s="53"/>
      <c r="P2666" s="53"/>
    </row>
    <row r="2667" spans="1:16">
      <c r="A2667" s="3" t="str">
        <f t="shared" si="41"/>
        <v>1001068A43FJJ2400</v>
      </c>
      <c r="B2667" s="55" t="s">
        <v>55709</v>
      </c>
      <c r="C2667" s="53">
        <v>100</v>
      </c>
      <c r="D2667" s="53">
        <v>106</v>
      </c>
      <c r="E2667" s="53">
        <v>0</v>
      </c>
      <c r="F2667" s="53">
        <v>0</v>
      </c>
      <c r="G2667" s="53">
        <v>0</v>
      </c>
      <c r="H2667" s="53">
        <v>5438</v>
      </c>
      <c r="I2667" s="53" t="s">
        <v>69298</v>
      </c>
      <c r="J2667" s="56">
        <v>4000</v>
      </c>
      <c r="K2667" s="53">
        <v>0</v>
      </c>
      <c r="L2667" s="53"/>
      <c r="M2667" s="53"/>
      <c r="N2667" s="53"/>
      <c r="O2667" s="53"/>
      <c r="P2667" s="53"/>
    </row>
    <row r="2668" spans="1:16">
      <c r="A2668" s="3" t="str">
        <f t="shared" si="41"/>
        <v>1981068A43FJJ2500</v>
      </c>
      <c r="B2668" s="55" t="s">
        <v>55711</v>
      </c>
      <c r="C2668" s="53">
        <v>198</v>
      </c>
      <c r="D2668" s="53">
        <v>106</v>
      </c>
      <c r="E2668" s="53">
        <v>0</v>
      </c>
      <c r="F2668" s="53">
        <v>0</v>
      </c>
      <c r="G2668" s="53">
        <v>0</v>
      </c>
      <c r="H2668" s="53">
        <v>5438</v>
      </c>
      <c r="I2668" s="53" t="s">
        <v>69298</v>
      </c>
      <c r="J2668" s="56">
        <v>4000</v>
      </c>
      <c r="K2668" s="53">
        <v>0</v>
      </c>
      <c r="L2668" s="53"/>
      <c r="M2668" s="53"/>
      <c r="N2668" s="53"/>
      <c r="O2668" s="53"/>
      <c r="P2668" s="53"/>
    </row>
    <row r="2669" spans="1:16">
      <c r="A2669" s="3" t="str">
        <f t="shared" si="41"/>
        <v>1121068A43FJJ2600</v>
      </c>
      <c r="B2669" s="55" t="s">
        <v>55713</v>
      </c>
      <c r="C2669" s="53">
        <v>112</v>
      </c>
      <c r="D2669" s="53">
        <v>106</v>
      </c>
      <c r="E2669" s="53">
        <v>0</v>
      </c>
      <c r="F2669" s="53">
        <v>0</v>
      </c>
      <c r="G2669" s="53">
        <v>0</v>
      </c>
      <c r="H2669" s="53">
        <v>5438</v>
      </c>
      <c r="I2669" s="53" t="s">
        <v>69298</v>
      </c>
      <c r="J2669" s="56">
        <v>4000</v>
      </c>
      <c r="K2669" s="53">
        <v>0</v>
      </c>
      <c r="L2669" s="53"/>
      <c r="M2669" s="53"/>
      <c r="N2669" s="53"/>
      <c r="O2669" s="53"/>
      <c r="P2669" s="53"/>
    </row>
    <row r="2670" spans="1:16">
      <c r="A2670" s="3" t="str">
        <f t="shared" si="41"/>
        <v>3301068A43FJJ2600</v>
      </c>
      <c r="B2670" s="55" t="s">
        <v>55713</v>
      </c>
      <c r="C2670" s="53">
        <v>330</v>
      </c>
      <c r="D2670" s="53">
        <v>106</v>
      </c>
      <c r="E2670" s="53">
        <v>0</v>
      </c>
      <c r="F2670" s="53">
        <v>0</v>
      </c>
      <c r="G2670" s="53">
        <v>0</v>
      </c>
      <c r="H2670" s="53">
        <v>5438</v>
      </c>
      <c r="I2670" s="53" t="s">
        <v>69298</v>
      </c>
      <c r="J2670" s="56">
        <v>4000</v>
      </c>
      <c r="K2670" s="53">
        <v>0</v>
      </c>
      <c r="L2670" s="53"/>
      <c r="M2670" s="53"/>
      <c r="N2670" s="53"/>
      <c r="O2670" s="53"/>
      <c r="P2670" s="53"/>
    </row>
    <row r="2671" spans="1:16">
      <c r="A2671" s="3" t="str">
        <f t="shared" si="41"/>
        <v>1121068A43FKJ0100</v>
      </c>
      <c r="B2671" s="55" t="s">
        <v>55715</v>
      </c>
      <c r="C2671" s="53">
        <v>112</v>
      </c>
      <c r="D2671" s="53">
        <v>106</v>
      </c>
      <c r="E2671" s="53">
        <v>0</v>
      </c>
      <c r="F2671" s="53">
        <v>0</v>
      </c>
      <c r="G2671" s="53">
        <v>0</v>
      </c>
      <c r="H2671" s="53">
        <v>5438</v>
      </c>
      <c r="I2671" s="53" t="s">
        <v>69298</v>
      </c>
      <c r="J2671" s="56">
        <v>5273</v>
      </c>
      <c r="K2671" s="53">
        <v>0</v>
      </c>
      <c r="L2671" s="53"/>
      <c r="M2671" s="54"/>
      <c r="N2671" s="53"/>
      <c r="O2671" s="53"/>
      <c r="P2671" s="53"/>
    </row>
    <row r="2672" spans="1:16">
      <c r="A2672" s="3" t="str">
        <f t="shared" si="41"/>
        <v>1141068A43FKJ0100</v>
      </c>
      <c r="B2672" s="55" t="s">
        <v>55715</v>
      </c>
      <c r="C2672" s="53">
        <v>114</v>
      </c>
      <c r="D2672" s="53">
        <v>106</v>
      </c>
      <c r="E2672" s="53">
        <v>0</v>
      </c>
      <c r="F2672" s="53">
        <v>0</v>
      </c>
      <c r="G2672" s="53">
        <v>0</v>
      </c>
      <c r="H2672" s="53">
        <v>5438</v>
      </c>
      <c r="I2672" s="53" t="s">
        <v>69298</v>
      </c>
      <c r="J2672" s="56">
        <v>5273</v>
      </c>
      <c r="K2672" s="53">
        <v>0</v>
      </c>
      <c r="L2672" s="53"/>
      <c r="M2672" s="54"/>
      <c r="N2672" s="53"/>
      <c r="O2672" s="53"/>
      <c r="P2672" s="53"/>
    </row>
    <row r="2673" spans="1:16">
      <c r="A2673" s="3" t="str">
        <f t="shared" si="41"/>
        <v>1221068A43FKJ0100</v>
      </c>
      <c r="B2673" s="55" t="s">
        <v>55715</v>
      </c>
      <c r="C2673" s="53">
        <v>122</v>
      </c>
      <c r="D2673" s="53">
        <v>106</v>
      </c>
      <c r="E2673" s="53">
        <v>0</v>
      </c>
      <c r="F2673" s="53">
        <v>0</v>
      </c>
      <c r="G2673" s="53">
        <v>0</v>
      </c>
      <c r="H2673" s="53">
        <v>5438</v>
      </c>
      <c r="I2673" s="53" t="s">
        <v>69298</v>
      </c>
      <c r="J2673" s="56">
        <v>5273</v>
      </c>
      <c r="K2673" s="53">
        <v>0</v>
      </c>
      <c r="L2673" s="53"/>
      <c r="M2673" s="53"/>
      <c r="N2673" s="53"/>
      <c r="O2673" s="53"/>
      <c r="P2673" s="53"/>
    </row>
    <row r="2674" spans="1:16">
      <c r="A2674" s="3" t="str">
        <f t="shared" si="41"/>
        <v>1121068A43FKJ0200</v>
      </c>
      <c r="B2674" s="55" t="s">
        <v>55718</v>
      </c>
      <c r="C2674" s="53">
        <v>112</v>
      </c>
      <c r="D2674" s="53">
        <v>106</v>
      </c>
      <c r="E2674" s="53">
        <v>0</v>
      </c>
      <c r="F2674" s="53">
        <v>0</v>
      </c>
      <c r="G2674" s="53">
        <v>0</v>
      </c>
      <c r="H2674" s="53">
        <v>5438</v>
      </c>
      <c r="I2674" s="53" t="s">
        <v>69298</v>
      </c>
      <c r="J2674" s="56">
        <v>5273</v>
      </c>
      <c r="K2674" s="53">
        <v>0</v>
      </c>
      <c r="L2674" s="53"/>
      <c r="M2674" s="53"/>
      <c r="N2674" s="53"/>
      <c r="O2674" s="53"/>
      <c r="P2674" s="53"/>
    </row>
    <row r="2675" spans="1:16">
      <c r="A2675" s="3" t="str">
        <f t="shared" si="41"/>
        <v>1141068A43FKJ0200</v>
      </c>
      <c r="B2675" s="55" t="s">
        <v>55718</v>
      </c>
      <c r="C2675" s="53">
        <v>114</v>
      </c>
      <c r="D2675" s="53">
        <v>106</v>
      </c>
      <c r="E2675" s="53">
        <v>0</v>
      </c>
      <c r="F2675" s="53">
        <v>0</v>
      </c>
      <c r="G2675" s="53">
        <v>0</v>
      </c>
      <c r="H2675" s="53">
        <v>5438</v>
      </c>
      <c r="I2675" s="53" t="s">
        <v>69298</v>
      </c>
      <c r="J2675" s="56">
        <v>5273</v>
      </c>
      <c r="K2675" s="53">
        <v>0</v>
      </c>
      <c r="L2675" s="53"/>
      <c r="M2675" s="53"/>
      <c r="N2675" s="53"/>
      <c r="O2675" s="53"/>
      <c r="P2675" s="53"/>
    </row>
    <row r="2676" spans="1:16">
      <c r="A2676" s="3" t="str">
        <f t="shared" si="41"/>
        <v>1221068A43FKJ0200</v>
      </c>
      <c r="B2676" s="55" t="s">
        <v>55718</v>
      </c>
      <c r="C2676" s="53">
        <v>122</v>
      </c>
      <c r="D2676" s="53">
        <v>106</v>
      </c>
      <c r="E2676" s="53">
        <v>0</v>
      </c>
      <c r="F2676" s="53">
        <v>0</v>
      </c>
      <c r="G2676" s="53">
        <v>0</v>
      </c>
      <c r="H2676" s="53">
        <v>5438</v>
      </c>
      <c r="I2676" s="53" t="s">
        <v>69298</v>
      </c>
      <c r="J2676" s="56">
        <v>5273</v>
      </c>
      <c r="K2676" s="53">
        <v>0</v>
      </c>
      <c r="L2676" s="53"/>
      <c r="M2676" s="53"/>
      <c r="N2676" s="53"/>
      <c r="O2676" s="53"/>
      <c r="P2676" s="53"/>
    </row>
    <row r="2677" spans="1:16">
      <c r="A2677" s="3" t="str">
        <f t="shared" si="41"/>
        <v>1121068A43FKJ0300</v>
      </c>
      <c r="B2677" s="55" t="s">
        <v>55720</v>
      </c>
      <c r="C2677" s="53">
        <v>112</v>
      </c>
      <c r="D2677" s="53">
        <v>106</v>
      </c>
      <c r="E2677" s="53">
        <v>0</v>
      </c>
      <c r="F2677" s="53">
        <v>0</v>
      </c>
      <c r="G2677" s="53">
        <v>0</v>
      </c>
      <c r="H2677" s="53">
        <v>5438</v>
      </c>
      <c r="I2677" s="53" t="s">
        <v>69298</v>
      </c>
      <c r="J2677" s="56">
        <v>5273</v>
      </c>
      <c r="K2677" s="53">
        <v>0</v>
      </c>
      <c r="L2677" s="53"/>
      <c r="M2677" s="53"/>
      <c r="N2677" s="53"/>
      <c r="O2677" s="53"/>
      <c r="P2677" s="53"/>
    </row>
    <row r="2678" spans="1:16">
      <c r="A2678" s="3" t="str">
        <f t="shared" si="41"/>
        <v>1141068A43FKJ0300</v>
      </c>
      <c r="B2678" s="55" t="s">
        <v>55720</v>
      </c>
      <c r="C2678" s="53">
        <v>114</v>
      </c>
      <c r="D2678" s="53">
        <v>106</v>
      </c>
      <c r="E2678" s="53">
        <v>0</v>
      </c>
      <c r="F2678" s="53">
        <v>0</v>
      </c>
      <c r="G2678" s="53">
        <v>0</v>
      </c>
      <c r="H2678" s="53">
        <v>5438</v>
      </c>
      <c r="I2678" s="53" t="s">
        <v>69298</v>
      </c>
      <c r="J2678" s="56">
        <v>5273</v>
      </c>
      <c r="K2678" s="53">
        <v>0</v>
      </c>
      <c r="L2678" s="53"/>
      <c r="M2678" s="53"/>
      <c r="N2678" s="53"/>
      <c r="O2678" s="53"/>
      <c r="P2678" s="53"/>
    </row>
    <row r="2679" spans="1:16">
      <c r="A2679" s="3" t="str">
        <f t="shared" si="41"/>
        <v>1221068A43FKJ0300</v>
      </c>
      <c r="B2679" s="55" t="s">
        <v>55720</v>
      </c>
      <c r="C2679" s="53">
        <v>122</v>
      </c>
      <c r="D2679" s="53">
        <v>106</v>
      </c>
      <c r="E2679" s="53">
        <v>0</v>
      </c>
      <c r="F2679" s="53">
        <v>0</v>
      </c>
      <c r="G2679" s="53">
        <v>0</v>
      </c>
      <c r="H2679" s="53">
        <v>5438</v>
      </c>
      <c r="I2679" s="53" t="s">
        <v>69298</v>
      </c>
      <c r="J2679" s="56">
        <v>5273</v>
      </c>
      <c r="K2679" s="53">
        <v>0</v>
      </c>
      <c r="L2679" s="53"/>
      <c r="M2679" s="53"/>
      <c r="N2679" s="53"/>
      <c r="O2679" s="53"/>
      <c r="P2679" s="53"/>
    </row>
    <row r="2680" spans="1:16">
      <c r="A2680" s="3" t="str">
        <f t="shared" si="41"/>
        <v>1001068A43FKJ0400</v>
      </c>
      <c r="B2680" s="55" t="s">
        <v>55722</v>
      </c>
      <c r="C2680" s="53">
        <v>100</v>
      </c>
      <c r="D2680" s="53">
        <v>106</v>
      </c>
      <c r="E2680" s="53">
        <v>0</v>
      </c>
      <c r="F2680" s="53">
        <v>0</v>
      </c>
      <c r="G2680" s="53">
        <v>0</v>
      </c>
      <c r="H2680" s="53">
        <v>5438</v>
      </c>
      <c r="I2680" s="53" t="s">
        <v>69298</v>
      </c>
      <c r="J2680" s="56">
        <v>6273</v>
      </c>
      <c r="K2680" s="53">
        <v>0</v>
      </c>
      <c r="L2680" s="53"/>
      <c r="M2680" s="54"/>
      <c r="N2680" s="53"/>
      <c r="O2680" s="53"/>
      <c r="P2680" s="53"/>
    </row>
    <row r="2681" spans="1:16">
      <c r="A2681" s="3" t="str">
        <f t="shared" si="41"/>
        <v>1141068A43FKJ0400</v>
      </c>
      <c r="B2681" s="55" t="s">
        <v>55722</v>
      </c>
      <c r="C2681" s="53">
        <v>114</v>
      </c>
      <c r="D2681" s="53">
        <v>106</v>
      </c>
      <c r="E2681" s="53">
        <v>0</v>
      </c>
      <c r="F2681" s="53">
        <v>0</v>
      </c>
      <c r="G2681" s="53">
        <v>0</v>
      </c>
      <c r="H2681" s="53">
        <v>5438</v>
      </c>
      <c r="I2681" s="53" t="s">
        <v>69298</v>
      </c>
      <c r="J2681" s="56">
        <v>6273</v>
      </c>
      <c r="K2681" s="53">
        <v>0</v>
      </c>
      <c r="L2681" s="53"/>
      <c r="M2681" s="53"/>
      <c r="N2681" s="53"/>
      <c r="O2681" s="53"/>
      <c r="P2681" s="53"/>
    </row>
    <row r="2682" spans="1:16">
      <c r="A2682" s="3" t="str">
        <f t="shared" si="41"/>
        <v>1311068A43FKJ0400</v>
      </c>
      <c r="B2682" s="55" t="s">
        <v>55722</v>
      </c>
      <c r="C2682" s="53">
        <v>131</v>
      </c>
      <c r="D2682" s="53">
        <v>106</v>
      </c>
      <c r="E2682" s="53">
        <v>0</v>
      </c>
      <c r="F2682" s="53">
        <v>0</v>
      </c>
      <c r="G2682" s="53">
        <v>0</v>
      </c>
      <c r="H2682" s="53">
        <v>5438</v>
      </c>
      <c r="I2682" s="53" t="s">
        <v>69298</v>
      </c>
      <c r="J2682" s="56">
        <v>6273</v>
      </c>
      <c r="K2682" s="53">
        <v>0</v>
      </c>
      <c r="L2682" s="53"/>
      <c r="M2682" s="53"/>
      <c r="N2682" s="53"/>
      <c r="O2682" s="53"/>
      <c r="P2682" s="53"/>
    </row>
    <row r="2683" spans="1:16">
      <c r="A2683" s="3" t="str">
        <f t="shared" si="41"/>
        <v>1001068A43FKJ0500</v>
      </c>
      <c r="B2683" s="55" t="s">
        <v>55724</v>
      </c>
      <c r="C2683" s="53">
        <v>100</v>
      </c>
      <c r="D2683" s="53">
        <v>106</v>
      </c>
      <c r="E2683" s="53">
        <v>0</v>
      </c>
      <c r="F2683" s="53">
        <v>0</v>
      </c>
      <c r="G2683" s="53">
        <v>0</v>
      </c>
      <c r="H2683" s="53">
        <v>5438</v>
      </c>
      <c r="I2683" s="53" t="s">
        <v>69298</v>
      </c>
      <c r="J2683" s="56">
        <v>6273</v>
      </c>
      <c r="K2683" s="53">
        <v>0</v>
      </c>
      <c r="L2683" s="53"/>
      <c r="M2683" s="53"/>
      <c r="N2683" s="53"/>
      <c r="O2683" s="53"/>
      <c r="P2683" s="53"/>
    </row>
    <row r="2684" spans="1:16">
      <c r="A2684" s="3" t="str">
        <f t="shared" si="41"/>
        <v>1141068A43FKJ0500</v>
      </c>
      <c r="B2684" s="55" t="s">
        <v>55724</v>
      </c>
      <c r="C2684" s="53">
        <v>114</v>
      </c>
      <c r="D2684" s="53">
        <v>106</v>
      </c>
      <c r="E2684" s="53">
        <v>0</v>
      </c>
      <c r="F2684" s="53">
        <v>0</v>
      </c>
      <c r="G2684" s="53">
        <v>0</v>
      </c>
      <c r="H2684" s="53">
        <v>5438</v>
      </c>
      <c r="I2684" s="53" t="s">
        <v>69298</v>
      </c>
      <c r="J2684" s="56">
        <v>6273</v>
      </c>
      <c r="K2684" s="53">
        <v>0</v>
      </c>
      <c r="L2684" s="54"/>
      <c r="M2684" s="53"/>
      <c r="N2684" s="53"/>
      <c r="O2684" s="53"/>
      <c r="P2684" s="53"/>
    </row>
    <row r="2685" spans="1:16">
      <c r="A2685" s="3" t="str">
        <f t="shared" si="41"/>
        <v>1221068A43FKJ0500</v>
      </c>
      <c r="B2685" s="55" t="s">
        <v>55724</v>
      </c>
      <c r="C2685" s="53">
        <v>122</v>
      </c>
      <c r="D2685" s="53">
        <v>106</v>
      </c>
      <c r="E2685" s="53">
        <v>0</v>
      </c>
      <c r="F2685" s="53">
        <v>0</v>
      </c>
      <c r="G2685" s="53">
        <v>0</v>
      </c>
      <c r="H2685" s="53">
        <v>5438</v>
      </c>
      <c r="I2685" s="53" t="s">
        <v>69298</v>
      </c>
      <c r="J2685" s="56">
        <v>6273</v>
      </c>
      <c r="K2685" s="53">
        <v>0</v>
      </c>
      <c r="L2685" s="53"/>
      <c r="M2685" s="53"/>
      <c r="N2685" s="53"/>
      <c r="O2685" s="53"/>
      <c r="P2685" s="53"/>
    </row>
    <row r="2686" spans="1:16">
      <c r="A2686" s="3" t="str">
        <f t="shared" si="41"/>
        <v>1121068A43FKJ0600</v>
      </c>
      <c r="B2686" s="55" t="s">
        <v>55726</v>
      </c>
      <c r="C2686" s="53">
        <v>112</v>
      </c>
      <c r="D2686" s="53">
        <v>106</v>
      </c>
      <c r="E2686" s="53">
        <v>0</v>
      </c>
      <c r="F2686" s="53">
        <v>0</v>
      </c>
      <c r="G2686" s="53">
        <v>0</v>
      </c>
      <c r="H2686" s="53">
        <v>5438</v>
      </c>
      <c r="I2686" s="53" t="s">
        <v>69298</v>
      </c>
      <c r="J2686" s="56">
        <v>3591</v>
      </c>
      <c r="K2686" s="53">
        <v>0</v>
      </c>
      <c r="L2686" s="53"/>
      <c r="M2686" s="53"/>
      <c r="N2686" s="53"/>
      <c r="O2686" s="53"/>
      <c r="P2686" s="53"/>
    </row>
    <row r="2687" spans="1:16">
      <c r="A2687" s="3" t="str">
        <f t="shared" si="41"/>
        <v>1121068A43FRJ0100</v>
      </c>
      <c r="B2687" s="55" t="s">
        <v>55728</v>
      </c>
      <c r="C2687" s="53">
        <v>112</v>
      </c>
      <c r="D2687" s="53">
        <v>106</v>
      </c>
      <c r="E2687" s="53">
        <v>0</v>
      </c>
      <c r="F2687" s="53">
        <v>0</v>
      </c>
      <c r="G2687" s="53">
        <v>0</v>
      </c>
      <c r="H2687" s="53">
        <v>5438</v>
      </c>
      <c r="I2687" s="53" t="s">
        <v>69298</v>
      </c>
      <c r="J2687" s="56">
        <v>11000</v>
      </c>
      <c r="K2687" s="53">
        <v>0</v>
      </c>
      <c r="L2687" s="54"/>
      <c r="M2687" s="53"/>
      <c r="N2687" s="53"/>
      <c r="O2687" s="53"/>
      <c r="P2687" s="53"/>
    </row>
    <row r="2688" spans="1:16">
      <c r="A2688" s="3" t="str">
        <f t="shared" si="41"/>
        <v>1141068A43FRJ0100</v>
      </c>
      <c r="B2688" s="55" t="s">
        <v>55728</v>
      </c>
      <c r="C2688" s="53">
        <v>114</v>
      </c>
      <c r="D2688" s="53">
        <v>106</v>
      </c>
      <c r="E2688" s="53">
        <v>0</v>
      </c>
      <c r="F2688" s="53">
        <v>0</v>
      </c>
      <c r="G2688" s="53">
        <v>0</v>
      </c>
      <c r="H2688" s="53">
        <v>5438</v>
      </c>
      <c r="I2688" s="53" t="s">
        <v>69298</v>
      </c>
      <c r="J2688" s="56">
        <v>11000</v>
      </c>
      <c r="K2688" s="53">
        <v>0</v>
      </c>
      <c r="L2688" s="53"/>
      <c r="M2688" s="53"/>
      <c r="N2688" s="53"/>
      <c r="O2688" s="53"/>
      <c r="P2688" s="53"/>
    </row>
    <row r="2689" spans="1:16">
      <c r="A2689" s="3" t="str">
        <f t="shared" si="41"/>
        <v>1121068A43FRJ0200</v>
      </c>
      <c r="B2689" s="55" t="s">
        <v>55731</v>
      </c>
      <c r="C2689" s="53">
        <v>112</v>
      </c>
      <c r="D2689" s="53">
        <v>106</v>
      </c>
      <c r="E2689" s="53">
        <v>0</v>
      </c>
      <c r="F2689" s="53">
        <v>0</v>
      </c>
      <c r="G2689" s="53">
        <v>0</v>
      </c>
      <c r="H2689" s="53">
        <v>5438</v>
      </c>
      <c r="I2689" s="53" t="s">
        <v>69298</v>
      </c>
      <c r="J2689" s="56">
        <v>10000</v>
      </c>
      <c r="K2689" s="53">
        <v>0</v>
      </c>
      <c r="L2689" s="53"/>
      <c r="M2689" s="53"/>
      <c r="N2689" s="53"/>
      <c r="O2689" s="53"/>
      <c r="P2689" s="53"/>
    </row>
    <row r="2690" spans="1:16">
      <c r="A2690" s="3" t="str">
        <f t="shared" si="41"/>
        <v>1131068A43FRJ0200</v>
      </c>
      <c r="B2690" s="55" t="s">
        <v>55731</v>
      </c>
      <c r="C2690" s="53">
        <v>113</v>
      </c>
      <c r="D2690" s="53">
        <v>106</v>
      </c>
      <c r="E2690" s="53">
        <v>0</v>
      </c>
      <c r="F2690" s="53">
        <v>0</v>
      </c>
      <c r="G2690" s="53">
        <v>0</v>
      </c>
      <c r="H2690" s="53">
        <v>5438</v>
      </c>
      <c r="I2690" s="53" t="s">
        <v>69298</v>
      </c>
      <c r="J2690" s="56">
        <v>10000</v>
      </c>
      <c r="K2690" s="53">
        <v>0</v>
      </c>
      <c r="L2690" s="53"/>
      <c r="M2690" s="53"/>
      <c r="N2690" s="53"/>
      <c r="O2690" s="53"/>
      <c r="P2690" s="53"/>
    </row>
    <row r="2691" spans="1:16">
      <c r="A2691" s="3" t="str">
        <f t="shared" si="41"/>
        <v>1241068A43FRJ0200</v>
      </c>
      <c r="B2691" s="55" t="s">
        <v>55731</v>
      </c>
      <c r="C2691" s="53">
        <v>124</v>
      </c>
      <c r="D2691" s="53">
        <v>106</v>
      </c>
      <c r="E2691" s="53">
        <v>0</v>
      </c>
      <c r="F2691" s="53">
        <v>0</v>
      </c>
      <c r="G2691" s="53">
        <v>0</v>
      </c>
      <c r="H2691" s="53">
        <v>5438</v>
      </c>
      <c r="I2691" s="53" t="s">
        <v>69298</v>
      </c>
      <c r="J2691" s="56">
        <v>10000</v>
      </c>
      <c r="K2691" s="53">
        <v>0</v>
      </c>
      <c r="L2691" s="53"/>
      <c r="M2691" s="54"/>
      <c r="N2691" s="53"/>
      <c r="O2691" s="53"/>
      <c r="P2691" s="53"/>
    </row>
    <row r="2692" spans="1:16">
      <c r="A2692" s="3" t="str">
        <f t="shared" ref="A2692:A2755" si="42">CONCATENATE(C2692,D2692,IF(ISBLANK(B2692),"",IF(LEN(B2692)&lt;11,TEXT(B2692,"00000000000"),B2692)))</f>
        <v>1121068A43FRJ0300</v>
      </c>
      <c r="B2692" s="55" t="s">
        <v>55732</v>
      </c>
      <c r="C2692" s="53">
        <v>112</v>
      </c>
      <c r="D2692" s="53">
        <v>106</v>
      </c>
      <c r="E2692" s="53">
        <v>0</v>
      </c>
      <c r="F2692" s="53">
        <v>0</v>
      </c>
      <c r="G2692" s="53">
        <v>0</v>
      </c>
      <c r="H2692" s="53">
        <v>5438</v>
      </c>
      <c r="I2692" s="53" t="s">
        <v>69298</v>
      </c>
      <c r="J2692" s="56">
        <v>10000</v>
      </c>
      <c r="K2692" s="53">
        <v>0</v>
      </c>
      <c r="L2692" s="53"/>
      <c r="M2692" s="54"/>
      <c r="N2692" s="53"/>
      <c r="O2692" s="53"/>
      <c r="P2692" s="53"/>
    </row>
    <row r="2693" spans="1:16">
      <c r="A2693" s="3" t="str">
        <f t="shared" si="42"/>
        <v>1141068A43FRJ0300</v>
      </c>
      <c r="B2693" s="55" t="s">
        <v>55732</v>
      </c>
      <c r="C2693" s="53">
        <v>114</v>
      </c>
      <c r="D2693" s="53">
        <v>106</v>
      </c>
      <c r="E2693" s="53">
        <v>0</v>
      </c>
      <c r="F2693" s="53">
        <v>0</v>
      </c>
      <c r="G2693" s="53">
        <v>0</v>
      </c>
      <c r="H2693" s="53">
        <v>5438</v>
      </c>
      <c r="I2693" s="53" t="s">
        <v>69298</v>
      </c>
      <c r="J2693" s="56">
        <v>10000</v>
      </c>
      <c r="K2693" s="53">
        <v>0</v>
      </c>
      <c r="L2693" s="53"/>
      <c r="M2693" s="53"/>
      <c r="N2693" s="53"/>
      <c r="O2693" s="53"/>
      <c r="P2693" s="53"/>
    </row>
    <row r="2694" spans="1:16">
      <c r="A2694" s="3" t="str">
        <f t="shared" si="42"/>
        <v>1121068A43FRJ0400</v>
      </c>
      <c r="B2694" s="55" t="s">
        <v>55734</v>
      </c>
      <c r="C2694" s="53">
        <v>112</v>
      </c>
      <c r="D2694" s="53">
        <v>106</v>
      </c>
      <c r="E2694" s="53">
        <v>0</v>
      </c>
      <c r="F2694" s="53">
        <v>0</v>
      </c>
      <c r="G2694" s="53">
        <v>0</v>
      </c>
      <c r="H2694" s="53">
        <v>5438</v>
      </c>
      <c r="I2694" s="53" t="s">
        <v>69298</v>
      </c>
      <c r="J2694" s="56">
        <v>10000</v>
      </c>
      <c r="K2694" s="53">
        <v>0</v>
      </c>
      <c r="L2694" s="54"/>
      <c r="M2694" s="53"/>
      <c r="N2694" s="53"/>
      <c r="O2694" s="53"/>
      <c r="P2694" s="53"/>
    </row>
    <row r="2695" spans="1:16">
      <c r="A2695" s="3" t="str">
        <f t="shared" si="42"/>
        <v>1141068A43FRJ0400</v>
      </c>
      <c r="B2695" s="55" t="s">
        <v>55734</v>
      </c>
      <c r="C2695" s="53">
        <v>114</v>
      </c>
      <c r="D2695" s="53">
        <v>106</v>
      </c>
      <c r="E2695" s="53">
        <v>0</v>
      </c>
      <c r="F2695" s="53">
        <v>0</v>
      </c>
      <c r="G2695" s="53">
        <v>0</v>
      </c>
      <c r="H2695" s="53">
        <v>5438</v>
      </c>
      <c r="I2695" s="53" t="s">
        <v>69298</v>
      </c>
      <c r="J2695" s="56">
        <v>10000</v>
      </c>
      <c r="K2695" s="53">
        <v>0</v>
      </c>
      <c r="L2695" s="53"/>
      <c r="M2695" s="53"/>
      <c r="N2695" s="53"/>
      <c r="O2695" s="53"/>
      <c r="P2695" s="53"/>
    </row>
    <row r="2696" spans="1:16">
      <c r="A2696" s="3" t="str">
        <f t="shared" si="42"/>
        <v>1651068A43FRJ0400</v>
      </c>
      <c r="B2696" s="55" t="s">
        <v>55734</v>
      </c>
      <c r="C2696" s="53">
        <v>165</v>
      </c>
      <c r="D2696" s="53">
        <v>106</v>
      </c>
      <c r="E2696" s="53">
        <v>0</v>
      </c>
      <c r="F2696" s="53">
        <v>0</v>
      </c>
      <c r="G2696" s="53">
        <v>0</v>
      </c>
      <c r="H2696" s="53">
        <v>5438</v>
      </c>
      <c r="I2696" s="53" t="s">
        <v>69298</v>
      </c>
      <c r="J2696" s="56">
        <v>10000</v>
      </c>
      <c r="K2696" s="53">
        <v>0</v>
      </c>
      <c r="L2696" s="53"/>
      <c r="M2696" s="54"/>
      <c r="N2696" s="53"/>
      <c r="O2696" s="53"/>
      <c r="P2696" s="53"/>
    </row>
    <row r="2697" spans="1:16">
      <c r="A2697" s="3" t="str">
        <f t="shared" si="42"/>
        <v>1121068A43FRJ0500</v>
      </c>
      <c r="B2697" s="55" t="s">
        <v>55735</v>
      </c>
      <c r="C2697" s="53">
        <v>112</v>
      </c>
      <c r="D2697" s="53">
        <v>106</v>
      </c>
      <c r="E2697" s="53">
        <v>0</v>
      </c>
      <c r="F2697" s="53">
        <v>0</v>
      </c>
      <c r="G2697" s="53">
        <v>0</v>
      </c>
      <c r="H2697" s="53">
        <v>5438</v>
      </c>
      <c r="I2697" s="53" t="s">
        <v>69298</v>
      </c>
      <c r="J2697" s="56">
        <v>9000</v>
      </c>
      <c r="K2697" s="53">
        <v>0</v>
      </c>
      <c r="L2697" s="53"/>
      <c r="M2697" s="53"/>
      <c r="N2697" s="53"/>
      <c r="O2697" s="53"/>
      <c r="P2697" s="53"/>
    </row>
    <row r="2698" spans="1:16">
      <c r="A2698" s="3" t="str">
        <f t="shared" si="42"/>
        <v>1141068A43FRJ0500</v>
      </c>
      <c r="B2698" s="55" t="s">
        <v>55735</v>
      </c>
      <c r="C2698" s="53">
        <v>114</v>
      </c>
      <c r="D2698" s="53">
        <v>106</v>
      </c>
      <c r="E2698" s="53">
        <v>0</v>
      </c>
      <c r="F2698" s="53">
        <v>0</v>
      </c>
      <c r="G2698" s="53">
        <v>0</v>
      </c>
      <c r="H2698" s="53">
        <v>5438</v>
      </c>
      <c r="I2698" s="53" t="s">
        <v>69298</v>
      </c>
      <c r="J2698" s="56">
        <v>9000</v>
      </c>
      <c r="K2698" s="53">
        <v>0</v>
      </c>
      <c r="L2698" s="53"/>
      <c r="M2698" s="53"/>
      <c r="N2698" s="53"/>
      <c r="O2698" s="53"/>
      <c r="P2698" s="53"/>
    </row>
    <row r="2699" spans="1:16">
      <c r="A2699" s="3" t="str">
        <f t="shared" si="42"/>
        <v>1651068A43FRJ0500</v>
      </c>
      <c r="B2699" s="55" t="s">
        <v>55735</v>
      </c>
      <c r="C2699" s="53">
        <v>165</v>
      </c>
      <c r="D2699" s="53">
        <v>106</v>
      </c>
      <c r="E2699" s="53">
        <v>0</v>
      </c>
      <c r="F2699" s="53">
        <v>0</v>
      </c>
      <c r="G2699" s="53">
        <v>0</v>
      </c>
      <c r="H2699" s="53">
        <v>5438</v>
      </c>
      <c r="I2699" s="53" t="s">
        <v>69298</v>
      </c>
      <c r="J2699" s="56">
        <v>9000</v>
      </c>
      <c r="K2699" s="53">
        <v>0</v>
      </c>
      <c r="L2699" s="53"/>
      <c r="M2699" s="53"/>
      <c r="N2699" s="53"/>
      <c r="O2699" s="53"/>
      <c r="P2699" s="53"/>
    </row>
    <row r="2700" spans="1:16">
      <c r="A2700" s="3" t="str">
        <f t="shared" si="42"/>
        <v>1981068A43FRJ0500</v>
      </c>
      <c r="B2700" s="55" t="s">
        <v>55735</v>
      </c>
      <c r="C2700" s="53">
        <v>198</v>
      </c>
      <c r="D2700" s="53">
        <v>106</v>
      </c>
      <c r="E2700" s="53">
        <v>0</v>
      </c>
      <c r="F2700" s="53">
        <v>0</v>
      </c>
      <c r="G2700" s="53">
        <v>0</v>
      </c>
      <c r="H2700" s="53">
        <v>5438</v>
      </c>
      <c r="I2700" s="53" t="s">
        <v>69298</v>
      </c>
      <c r="J2700" s="56">
        <v>9000</v>
      </c>
      <c r="K2700" s="53">
        <v>0</v>
      </c>
      <c r="L2700" s="53"/>
      <c r="M2700" s="53"/>
      <c r="N2700" s="53"/>
      <c r="O2700" s="53"/>
      <c r="P2700" s="53"/>
    </row>
    <row r="2701" spans="1:16">
      <c r="A2701" s="3" t="str">
        <f t="shared" si="42"/>
        <v>1121068A43FRJ0600</v>
      </c>
      <c r="B2701" s="55" t="s">
        <v>55736</v>
      </c>
      <c r="C2701" s="53">
        <v>112</v>
      </c>
      <c r="D2701" s="53">
        <v>106</v>
      </c>
      <c r="E2701" s="53">
        <v>0</v>
      </c>
      <c r="F2701" s="53">
        <v>0</v>
      </c>
      <c r="G2701" s="53">
        <v>0</v>
      </c>
      <c r="H2701" s="53">
        <v>5438</v>
      </c>
      <c r="I2701" s="53" t="s">
        <v>69298</v>
      </c>
      <c r="J2701" s="56">
        <v>10000</v>
      </c>
      <c r="K2701" s="53">
        <v>0</v>
      </c>
      <c r="L2701" s="53"/>
      <c r="M2701" s="53"/>
      <c r="N2701" s="53"/>
      <c r="O2701" s="53"/>
      <c r="P2701" s="53"/>
    </row>
    <row r="2702" spans="1:16">
      <c r="A2702" s="3" t="str">
        <f t="shared" si="42"/>
        <v>1141068A43FRJ0600</v>
      </c>
      <c r="B2702" s="55" t="s">
        <v>55736</v>
      </c>
      <c r="C2702" s="53">
        <v>114</v>
      </c>
      <c r="D2702" s="53">
        <v>106</v>
      </c>
      <c r="E2702" s="53">
        <v>0</v>
      </c>
      <c r="F2702" s="53">
        <v>0</v>
      </c>
      <c r="G2702" s="53">
        <v>0</v>
      </c>
      <c r="H2702" s="53">
        <v>5438</v>
      </c>
      <c r="I2702" s="53" t="s">
        <v>69298</v>
      </c>
      <c r="J2702" s="56">
        <v>10000</v>
      </c>
      <c r="K2702" s="53">
        <v>0</v>
      </c>
      <c r="L2702" s="53"/>
      <c r="M2702" s="53"/>
      <c r="N2702" s="53"/>
      <c r="O2702" s="53"/>
      <c r="P2702" s="53"/>
    </row>
    <row r="2703" spans="1:16">
      <c r="A2703" s="3" t="str">
        <f t="shared" si="42"/>
        <v>1221068A43FRJ0600</v>
      </c>
      <c r="B2703" s="55" t="s">
        <v>55736</v>
      </c>
      <c r="C2703" s="53">
        <v>122</v>
      </c>
      <c r="D2703" s="53">
        <v>106</v>
      </c>
      <c r="E2703" s="53">
        <v>0</v>
      </c>
      <c r="F2703" s="53">
        <v>0</v>
      </c>
      <c r="G2703" s="53">
        <v>0</v>
      </c>
      <c r="H2703" s="53">
        <v>5438</v>
      </c>
      <c r="I2703" s="53" t="s">
        <v>69298</v>
      </c>
      <c r="J2703" s="56">
        <v>10000</v>
      </c>
      <c r="K2703" s="53">
        <v>0</v>
      </c>
      <c r="L2703" s="53"/>
      <c r="M2703" s="53"/>
      <c r="N2703" s="53"/>
      <c r="O2703" s="53"/>
      <c r="P2703" s="53"/>
    </row>
    <row r="2704" spans="1:16">
      <c r="A2704" s="3" t="str">
        <f t="shared" si="42"/>
        <v>1121068A43FRJ0700</v>
      </c>
      <c r="B2704" s="55" t="s">
        <v>55737</v>
      </c>
      <c r="C2704" s="53">
        <v>112</v>
      </c>
      <c r="D2704" s="53">
        <v>106</v>
      </c>
      <c r="E2704" s="53">
        <v>0</v>
      </c>
      <c r="F2704" s="53">
        <v>0</v>
      </c>
      <c r="G2704" s="53">
        <v>0</v>
      </c>
      <c r="H2704" s="53">
        <v>5438</v>
      </c>
      <c r="I2704" s="53" t="s">
        <v>69298</v>
      </c>
      <c r="J2704" s="56">
        <v>9000</v>
      </c>
      <c r="K2704" s="53">
        <v>0</v>
      </c>
      <c r="L2704" s="53"/>
      <c r="M2704" s="54"/>
      <c r="N2704" s="53"/>
      <c r="O2704" s="53"/>
      <c r="P2704" s="53"/>
    </row>
    <row r="2705" spans="1:16">
      <c r="A2705" s="3" t="str">
        <f t="shared" si="42"/>
        <v>1141068A43FRJ0700</v>
      </c>
      <c r="B2705" s="55" t="s">
        <v>55737</v>
      </c>
      <c r="C2705" s="53">
        <v>114</v>
      </c>
      <c r="D2705" s="53">
        <v>106</v>
      </c>
      <c r="E2705" s="53">
        <v>0</v>
      </c>
      <c r="F2705" s="53">
        <v>0</v>
      </c>
      <c r="G2705" s="53">
        <v>0</v>
      </c>
      <c r="H2705" s="53">
        <v>5438</v>
      </c>
      <c r="I2705" s="53" t="s">
        <v>69298</v>
      </c>
      <c r="J2705" s="56">
        <v>9000</v>
      </c>
      <c r="K2705" s="53">
        <v>0</v>
      </c>
      <c r="L2705" s="53"/>
      <c r="M2705" s="53"/>
      <c r="N2705" s="53"/>
      <c r="O2705" s="53"/>
      <c r="P2705" s="53"/>
    </row>
    <row r="2706" spans="1:16">
      <c r="A2706" s="3" t="str">
        <f t="shared" si="42"/>
        <v>1981068A43FRJ0700</v>
      </c>
      <c r="B2706" s="55" t="s">
        <v>55737</v>
      </c>
      <c r="C2706" s="53">
        <v>198</v>
      </c>
      <c r="D2706" s="53">
        <v>106</v>
      </c>
      <c r="E2706" s="53">
        <v>0</v>
      </c>
      <c r="F2706" s="53">
        <v>0</v>
      </c>
      <c r="G2706" s="53">
        <v>0</v>
      </c>
      <c r="H2706" s="53">
        <v>5438</v>
      </c>
      <c r="I2706" s="53" t="s">
        <v>69298</v>
      </c>
      <c r="J2706" s="56">
        <v>9000</v>
      </c>
      <c r="K2706" s="53">
        <v>0</v>
      </c>
      <c r="L2706" s="53"/>
      <c r="M2706" s="53"/>
      <c r="N2706" s="53"/>
      <c r="O2706" s="53"/>
      <c r="P2706" s="53"/>
    </row>
    <row r="2707" spans="1:16">
      <c r="A2707" s="3" t="str">
        <f t="shared" si="42"/>
        <v>1221068A43FRJ0800</v>
      </c>
      <c r="B2707" s="55" t="s">
        <v>55739</v>
      </c>
      <c r="C2707" s="53">
        <v>122</v>
      </c>
      <c r="D2707" s="53">
        <v>106</v>
      </c>
      <c r="E2707" s="53">
        <v>0</v>
      </c>
      <c r="F2707" s="53">
        <v>0</v>
      </c>
      <c r="G2707" s="53">
        <v>0</v>
      </c>
      <c r="H2707" s="53">
        <v>5438</v>
      </c>
      <c r="I2707" s="53" t="s">
        <v>69298</v>
      </c>
      <c r="J2707" s="56">
        <v>9000</v>
      </c>
      <c r="K2707" s="53">
        <v>0</v>
      </c>
      <c r="L2707" s="54"/>
      <c r="M2707" s="53"/>
      <c r="N2707" s="53"/>
      <c r="O2707" s="53"/>
      <c r="P2707" s="53"/>
    </row>
    <row r="2708" spans="1:16">
      <c r="A2708" s="3" t="str">
        <f t="shared" si="42"/>
        <v>1531068A43FRJ0800</v>
      </c>
      <c r="B2708" s="55" t="s">
        <v>55739</v>
      </c>
      <c r="C2708" s="53">
        <v>153</v>
      </c>
      <c r="D2708" s="53">
        <v>106</v>
      </c>
      <c r="E2708" s="53">
        <v>0</v>
      </c>
      <c r="F2708" s="53">
        <v>0</v>
      </c>
      <c r="G2708" s="53">
        <v>0</v>
      </c>
      <c r="H2708" s="53">
        <v>5438</v>
      </c>
      <c r="I2708" s="53" t="s">
        <v>69298</v>
      </c>
      <c r="J2708" s="56">
        <v>9000</v>
      </c>
      <c r="K2708" s="53">
        <v>0</v>
      </c>
      <c r="L2708" s="54"/>
      <c r="M2708" s="53"/>
      <c r="N2708" s="53"/>
      <c r="O2708" s="53"/>
      <c r="P2708" s="53"/>
    </row>
    <row r="2709" spans="1:16">
      <c r="A2709" s="3" t="str">
        <f t="shared" si="42"/>
        <v>1651068A43FRJ0800</v>
      </c>
      <c r="B2709" s="55" t="s">
        <v>55739</v>
      </c>
      <c r="C2709" s="53">
        <v>165</v>
      </c>
      <c r="D2709" s="53">
        <v>106</v>
      </c>
      <c r="E2709" s="53">
        <v>0</v>
      </c>
      <c r="F2709" s="53">
        <v>0</v>
      </c>
      <c r="G2709" s="53">
        <v>0</v>
      </c>
      <c r="H2709" s="53">
        <v>5438</v>
      </c>
      <c r="I2709" s="53" t="s">
        <v>69298</v>
      </c>
      <c r="J2709" s="56">
        <v>9000</v>
      </c>
      <c r="K2709" s="53">
        <v>0</v>
      </c>
      <c r="L2709" s="54"/>
      <c r="M2709" s="53"/>
      <c r="N2709" s="53"/>
      <c r="O2709" s="53"/>
      <c r="P2709" s="53"/>
    </row>
    <row r="2710" spans="1:16">
      <c r="A2710" s="3" t="str">
        <f t="shared" si="42"/>
        <v>1981068A43FRJ0800</v>
      </c>
      <c r="B2710" s="55" t="s">
        <v>55739</v>
      </c>
      <c r="C2710" s="53">
        <v>198</v>
      </c>
      <c r="D2710" s="53">
        <v>106</v>
      </c>
      <c r="E2710" s="53">
        <v>0</v>
      </c>
      <c r="F2710" s="53">
        <v>0</v>
      </c>
      <c r="G2710" s="53">
        <v>0</v>
      </c>
      <c r="H2710" s="53">
        <v>5438</v>
      </c>
      <c r="I2710" s="53" t="s">
        <v>69298</v>
      </c>
      <c r="J2710" s="56">
        <v>9000</v>
      </c>
      <c r="K2710" s="53">
        <v>0</v>
      </c>
      <c r="L2710" s="54"/>
      <c r="M2710" s="53"/>
      <c r="N2710" s="53"/>
      <c r="O2710" s="53"/>
      <c r="P2710" s="53"/>
    </row>
    <row r="2711" spans="1:16">
      <c r="A2711" s="3" t="str">
        <f t="shared" si="42"/>
        <v>1121068A43FRJ0900</v>
      </c>
      <c r="B2711" s="55" t="s">
        <v>55741</v>
      </c>
      <c r="C2711" s="53">
        <v>112</v>
      </c>
      <c r="D2711" s="53">
        <v>106</v>
      </c>
      <c r="E2711" s="53">
        <v>0</v>
      </c>
      <c r="F2711" s="53">
        <v>0</v>
      </c>
      <c r="G2711" s="53">
        <v>0</v>
      </c>
      <c r="H2711" s="53">
        <v>5438</v>
      </c>
      <c r="I2711" s="53" t="s">
        <v>69298</v>
      </c>
      <c r="J2711" s="56">
        <v>9000</v>
      </c>
      <c r="K2711" s="53">
        <v>0</v>
      </c>
      <c r="L2711" s="54"/>
      <c r="M2711" s="53"/>
      <c r="N2711" s="53"/>
      <c r="O2711" s="53"/>
      <c r="P2711" s="53"/>
    </row>
    <row r="2712" spans="1:16">
      <c r="A2712" s="3" t="str">
        <f t="shared" si="42"/>
        <v>1141068A43FRJ0900</v>
      </c>
      <c r="B2712" s="55" t="s">
        <v>55741</v>
      </c>
      <c r="C2712" s="53">
        <v>114</v>
      </c>
      <c r="D2712" s="53">
        <v>106</v>
      </c>
      <c r="E2712" s="53">
        <v>0</v>
      </c>
      <c r="F2712" s="53">
        <v>0</v>
      </c>
      <c r="G2712" s="53">
        <v>0</v>
      </c>
      <c r="H2712" s="53">
        <v>5438</v>
      </c>
      <c r="I2712" s="53" t="s">
        <v>69298</v>
      </c>
      <c r="J2712" s="56">
        <v>9000</v>
      </c>
      <c r="K2712" s="53">
        <v>0</v>
      </c>
      <c r="L2712" s="53"/>
      <c r="M2712" s="53"/>
      <c r="N2712" s="53"/>
      <c r="O2712" s="53"/>
      <c r="P2712" s="53"/>
    </row>
    <row r="2713" spans="1:16">
      <c r="A2713" s="3" t="str">
        <f t="shared" si="42"/>
        <v>1651068A43FRJ0900</v>
      </c>
      <c r="B2713" s="55" t="s">
        <v>55741</v>
      </c>
      <c r="C2713" s="53">
        <v>165</v>
      </c>
      <c r="D2713" s="53">
        <v>106</v>
      </c>
      <c r="E2713" s="53">
        <v>0</v>
      </c>
      <c r="F2713" s="53">
        <v>0</v>
      </c>
      <c r="G2713" s="53">
        <v>0</v>
      </c>
      <c r="H2713" s="53">
        <v>5438</v>
      </c>
      <c r="I2713" s="53" t="s">
        <v>69298</v>
      </c>
      <c r="J2713" s="56">
        <v>9000</v>
      </c>
      <c r="K2713" s="53">
        <v>0</v>
      </c>
      <c r="L2713" s="53"/>
      <c r="M2713" s="53"/>
      <c r="N2713" s="53"/>
      <c r="O2713" s="53"/>
      <c r="P2713" s="53"/>
    </row>
    <row r="2714" spans="1:16">
      <c r="A2714" s="3" t="str">
        <f t="shared" si="42"/>
        <v>2121068A43FRJ0900</v>
      </c>
      <c r="B2714" s="55" t="s">
        <v>55741</v>
      </c>
      <c r="C2714" s="53">
        <v>212</v>
      </c>
      <c r="D2714" s="53">
        <v>106</v>
      </c>
      <c r="E2714" s="53">
        <v>0</v>
      </c>
      <c r="F2714" s="53">
        <v>0</v>
      </c>
      <c r="G2714" s="53">
        <v>0</v>
      </c>
      <c r="H2714" s="53">
        <v>5438</v>
      </c>
      <c r="I2714" s="53" t="s">
        <v>69298</v>
      </c>
      <c r="J2714" s="56">
        <v>9000</v>
      </c>
      <c r="K2714" s="53">
        <v>0</v>
      </c>
      <c r="L2714" s="53"/>
      <c r="M2714" s="53"/>
      <c r="N2714" s="53"/>
      <c r="O2714" s="53"/>
      <c r="P2714" s="53"/>
    </row>
    <row r="2715" spans="1:16">
      <c r="A2715" s="3" t="str">
        <f t="shared" si="42"/>
        <v>1141068A43FSJ0200</v>
      </c>
      <c r="B2715" s="55" t="s">
        <v>55743</v>
      </c>
      <c r="C2715" s="53">
        <v>114</v>
      </c>
      <c r="D2715" s="53">
        <v>106</v>
      </c>
      <c r="E2715" s="53">
        <v>0</v>
      </c>
      <c r="F2715" s="53">
        <v>0</v>
      </c>
      <c r="G2715" s="53">
        <v>0</v>
      </c>
      <c r="H2715" s="53">
        <v>5438</v>
      </c>
      <c r="I2715" s="53" t="s">
        <v>69298</v>
      </c>
      <c r="J2715" s="56">
        <v>4000</v>
      </c>
      <c r="K2715" s="53">
        <v>0</v>
      </c>
      <c r="L2715" s="53"/>
      <c r="M2715" s="53"/>
      <c r="N2715" s="53"/>
      <c r="O2715" s="53"/>
      <c r="P2715" s="53"/>
    </row>
    <row r="2716" spans="1:16">
      <c r="A2716" s="3" t="str">
        <f t="shared" si="42"/>
        <v>1531068A43FSJ0300</v>
      </c>
      <c r="B2716" s="55" t="s">
        <v>55745</v>
      </c>
      <c r="C2716" s="53">
        <v>153</v>
      </c>
      <c r="D2716" s="53">
        <v>106</v>
      </c>
      <c r="E2716" s="53">
        <v>0</v>
      </c>
      <c r="F2716" s="53">
        <v>0</v>
      </c>
      <c r="G2716" s="53">
        <v>0</v>
      </c>
      <c r="H2716" s="53">
        <v>5438</v>
      </c>
      <c r="I2716" s="53" t="s">
        <v>69298</v>
      </c>
      <c r="J2716" s="56">
        <v>4000</v>
      </c>
      <c r="K2716" s="53">
        <v>0</v>
      </c>
      <c r="L2716" s="53"/>
      <c r="M2716" s="53"/>
      <c r="N2716" s="53"/>
      <c r="O2716" s="53"/>
      <c r="P2716" s="53"/>
    </row>
    <row r="2717" spans="1:16">
      <c r="A2717" s="3" t="str">
        <f t="shared" si="42"/>
        <v>1361068A43FSJ0400</v>
      </c>
      <c r="B2717" s="55" t="s">
        <v>55747</v>
      </c>
      <c r="C2717" s="53">
        <v>136</v>
      </c>
      <c r="D2717" s="53">
        <v>106</v>
      </c>
      <c r="E2717" s="53">
        <v>0</v>
      </c>
      <c r="F2717" s="53">
        <v>0</v>
      </c>
      <c r="G2717" s="53">
        <v>0</v>
      </c>
      <c r="H2717" s="53">
        <v>5438</v>
      </c>
      <c r="I2717" s="53" t="s">
        <v>69298</v>
      </c>
      <c r="J2717" s="56">
        <v>4000</v>
      </c>
      <c r="K2717" s="53">
        <v>0</v>
      </c>
      <c r="L2717" s="53"/>
      <c r="M2717" s="53"/>
      <c r="N2717" s="53"/>
      <c r="O2717" s="53"/>
      <c r="P2717" s="53"/>
    </row>
    <row r="2718" spans="1:16">
      <c r="A2718" s="3" t="str">
        <f t="shared" si="42"/>
        <v>1651068A43FSJ0500</v>
      </c>
      <c r="B2718" s="55" t="s">
        <v>55749</v>
      </c>
      <c r="C2718" s="53">
        <v>165</v>
      </c>
      <c r="D2718" s="53">
        <v>106</v>
      </c>
      <c r="E2718" s="53">
        <v>0</v>
      </c>
      <c r="F2718" s="53">
        <v>0</v>
      </c>
      <c r="G2718" s="53">
        <v>0</v>
      </c>
      <c r="H2718" s="53">
        <v>5438</v>
      </c>
      <c r="I2718" s="53" t="s">
        <v>69298</v>
      </c>
      <c r="J2718" s="56">
        <v>4000</v>
      </c>
      <c r="K2718" s="53">
        <v>0</v>
      </c>
      <c r="L2718" s="53"/>
      <c r="M2718" s="53"/>
      <c r="N2718" s="53"/>
      <c r="O2718" s="53"/>
      <c r="P2718" s="53"/>
    </row>
    <row r="2719" spans="1:16">
      <c r="A2719" s="3" t="str">
        <f t="shared" si="42"/>
        <v>1121068A43FTJ0100</v>
      </c>
      <c r="B2719" s="55" t="s">
        <v>55751</v>
      </c>
      <c r="C2719" s="53">
        <v>112</v>
      </c>
      <c r="D2719" s="53">
        <v>106</v>
      </c>
      <c r="E2719" s="53">
        <v>0</v>
      </c>
      <c r="F2719" s="53">
        <v>0</v>
      </c>
      <c r="G2719" s="53">
        <v>0</v>
      </c>
      <c r="H2719" s="53">
        <v>5438</v>
      </c>
      <c r="I2719" s="53" t="s">
        <v>69298</v>
      </c>
      <c r="J2719" s="56">
        <v>4000</v>
      </c>
      <c r="K2719" s="53">
        <v>0</v>
      </c>
      <c r="L2719" s="53"/>
      <c r="M2719" s="53"/>
      <c r="N2719" s="53"/>
      <c r="O2719" s="53"/>
      <c r="P2719" s="53"/>
    </row>
    <row r="2720" spans="1:16">
      <c r="A2720" s="3" t="str">
        <f t="shared" si="42"/>
        <v>1141068A43FTJ0100</v>
      </c>
      <c r="B2720" s="55" t="s">
        <v>55751</v>
      </c>
      <c r="C2720" s="53">
        <v>114</v>
      </c>
      <c r="D2720" s="53">
        <v>106</v>
      </c>
      <c r="E2720" s="53">
        <v>0</v>
      </c>
      <c r="F2720" s="53">
        <v>0</v>
      </c>
      <c r="G2720" s="53">
        <v>0</v>
      </c>
      <c r="H2720" s="53">
        <v>5438</v>
      </c>
      <c r="I2720" s="53" t="s">
        <v>69298</v>
      </c>
      <c r="J2720" s="56">
        <v>4000</v>
      </c>
      <c r="K2720" s="53">
        <v>0</v>
      </c>
      <c r="L2720" s="53"/>
      <c r="M2720" s="53"/>
      <c r="N2720" s="53"/>
      <c r="O2720" s="53"/>
      <c r="P2720" s="53"/>
    </row>
    <row r="2721" spans="1:16">
      <c r="A2721" s="3" t="str">
        <f t="shared" si="42"/>
        <v>3301068A43FTJ0100</v>
      </c>
      <c r="B2721" s="55" t="s">
        <v>55751</v>
      </c>
      <c r="C2721" s="53">
        <v>330</v>
      </c>
      <c r="D2721" s="53">
        <v>106</v>
      </c>
      <c r="E2721" s="53">
        <v>0</v>
      </c>
      <c r="F2721" s="53">
        <v>0</v>
      </c>
      <c r="G2721" s="53">
        <v>0</v>
      </c>
      <c r="H2721" s="53">
        <v>5438</v>
      </c>
      <c r="I2721" s="53" t="s">
        <v>69298</v>
      </c>
      <c r="J2721" s="56">
        <v>4000</v>
      </c>
      <c r="K2721" s="53">
        <v>0</v>
      </c>
      <c r="L2721" s="54"/>
      <c r="M2721" s="53"/>
      <c r="N2721" s="53"/>
      <c r="O2721" s="53"/>
      <c r="P2721" s="53"/>
    </row>
    <row r="2722" spans="1:16">
      <c r="A2722" s="3" t="str">
        <f t="shared" si="42"/>
        <v>1121068A43FTJ0200</v>
      </c>
      <c r="B2722" s="55" t="s">
        <v>55753</v>
      </c>
      <c r="C2722" s="53">
        <v>112</v>
      </c>
      <c r="D2722" s="53">
        <v>106</v>
      </c>
      <c r="E2722" s="53">
        <v>0</v>
      </c>
      <c r="F2722" s="53">
        <v>0</v>
      </c>
      <c r="G2722" s="53">
        <v>0</v>
      </c>
      <c r="H2722" s="53">
        <v>5438</v>
      </c>
      <c r="I2722" s="53" t="s">
        <v>69298</v>
      </c>
      <c r="J2722" s="56">
        <v>3000</v>
      </c>
      <c r="K2722" s="53">
        <v>0</v>
      </c>
      <c r="L2722" s="53"/>
      <c r="M2722" s="53"/>
      <c r="N2722" s="53"/>
      <c r="O2722" s="53"/>
      <c r="P2722" s="53"/>
    </row>
    <row r="2723" spans="1:16">
      <c r="A2723" s="3" t="str">
        <f t="shared" si="42"/>
        <v>1141068A43FTJ0200</v>
      </c>
      <c r="B2723" s="55" t="s">
        <v>55753</v>
      </c>
      <c r="C2723" s="53">
        <v>114</v>
      </c>
      <c r="D2723" s="53">
        <v>106</v>
      </c>
      <c r="E2723" s="53">
        <v>0</v>
      </c>
      <c r="F2723" s="53">
        <v>0</v>
      </c>
      <c r="G2723" s="53">
        <v>0</v>
      </c>
      <c r="H2723" s="53">
        <v>5438</v>
      </c>
      <c r="I2723" s="53" t="s">
        <v>69298</v>
      </c>
      <c r="J2723" s="56">
        <v>3000</v>
      </c>
      <c r="K2723" s="53">
        <v>0</v>
      </c>
      <c r="L2723" s="53"/>
      <c r="M2723" s="53"/>
      <c r="N2723" s="53"/>
      <c r="O2723" s="53"/>
      <c r="P2723" s="53"/>
    </row>
    <row r="2724" spans="1:16">
      <c r="A2724" s="3" t="str">
        <f t="shared" si="42"/>
        <v>3301068A43FTJ0200</v>
      </c>
      <c r="B2724" s="55" t="s">
        <v>55753</v>
      </c>
      <c r="C2724" s="53">
        <v>330</v>
      </c>
      <c r="D2724" s="53">
        <v>106</v>
      </c>
      <c r="E2724" s="53">
        <v>0</v>
      </c>
      <c r="F2724" s="53">
        <v>0</v>
      </c>
      <c r="G2724" s="53">
        <v>0</v>
      </c>
      <c r="H2724" s="53">
        <v>5438</v>
      </c>
      <c r="I2724" s="53" t="s">
        <v>69298</v>
      </c>
      <c r="J2724" s="56">
        <v>3000</v>
      </c>
      <c r="K2724" s="53">
        <v>0</v>
      </c>
      <c r="L2724" s="53"/>
      <c r="M2724" s="53"/>
      <c r="N2724" s="53"/>
      <c r="O2724" s="53"/>
      <c r="P2724" s="53"/>
    </row>
    <row r="2725" spans="1:16">
      <c r="A2725" s="3" t="str">
        <f t="shared" si="42"/>
        <v>1121068A43FTJ0300</v>
      </c>
      <c r="B2725" s="55" t="s">
        <v>55755</v>
      </c>
      <c r="C2725" s="53">
        <v>112</v>
      </c>
      <c r="D2725" s="53">
        <v>106</v>
      </c>
      <c r="E2725" s="53">
        <v>0</v>
      </c>
      <c r="F2725" s="53">
        <v>0</v>
      </c>
      <c r="G2725" s="53">
        <v>0</v>
      </c>
      <c r="H2725" s="53">
        <v>5438</v>
      </c>
      <c r="I2725" s="53" t="s">
        <v>69298</v>
      </c>
      <c r="J2725" s="56">
        <v>2455</v>
      </c>
      <c r="K2725" s="53">
        <v>0</v>
      </c>
      <c r="L2725" s="53"/>
      <c r="M2725" s="53"/>
      <c r="N2725" s="53"/>
      <c r="O2725" s="53"/>
      <c r="P2725" s="53"/>
    </row>
    <row r="2726" spans="1:16">
      <c r="A2726" s="3" t="str">
        <f t="shared" si="42"/>
        <v>1161068A43FTJ0300</v>
      </c>
      <c r="B2726" s="55" t="s">
        <v>55755</v>
      </c>
      <c r="C2726" s="53">
        <v>116</v>
      </c>
      <c r="D2726" s="53">
        <v>106</v>
      </c>
      <c r="E2726" s="53">
        <v>0</v>
      </c>
      <c r="F2726" s="53">
        <v>0</v>
      </c>
      <c r="G2726" s="53">
        <v>0</v>
      </c>
      <c r="H2726" s="53">
        <v>5438</v>
      </c>
      <c r="I2726" s="53" t="s">
        <v>69298</v>
      </c>
      <c r="J2726" s="56">
        <v>2455</v>
      </c>
      <c r="K2726" s="53">
        <v>0</v>
      </c>
      <c r="L2726" s="53"/>
      <c r="M2726" s="53"/>
      <c r="N2726" s="53"/>
      <c r="O2726" s="53"/>
      <c r="P2726" s="53"/>
    </row>
    <row r="2727" spans="1:16">
      <c r="A2727" s="3" t="str">
        <f t="shared" si="42"/>
        <v>1231068A43FTJ0300</v>
      </c>
      <c r="B2727" s="55" t="s">
        <v>55755</v>
      </c>
      <c r="C2727" s="53">
        <v>123</v>
      </c>
      <c r="D2727" s="53">
        <v>106</v>
      </c>
      <c r="E2727" s="53">
        <v>0</v>
      </c>
      <c r="F2727" s="53">
        <v>0</v>
      </c>
      <c r="G2727" s="53">
        <v>0</v>
      </c>
      <c r="H2727" s="53">
        <v>5438</v>
      </c>
      <c r="I2727" s="53" t="s">
        <v>69298</v>
      </c>
      <c r="J2727" s="56">
        <v>2455</v>
      </c>
      <c r="K2727" s="53">
        <v>0</v>
      </c>
      <c r="L2727" s="53"/>
      <c r="M2727" s="54"/>
      <c r="N2727" s="53"/>
      <c r="O2727" s="53"/>
      <c r="P2727" s="53"/>
    </row>
    <row r="2728" spans="1:16">
      <c r="A2728" s="3" t="str">
        <f t="shared" si="42"/>
        <v>1121068A43FTJ0400</v>
      </c>
      <c r="B2728" s="55" t="s">
        <v>55756</v>
      </c>
      <c r="C2728" s="53">
        <v>112</v>
      </c>
      <c r="D2728" s="53">
        <v>106</v>
      </c>
      <c r="E2728" s="53">
        <v>0</v>
      </c>
      <c r="F2728" s="53">
        <v>0</v>
      </c>
      <c r="G2728" s="53">
        <v>0</v>
      </c>
      <c r="H2728" s="53">
        <v>5438</v>
      </c>
      <c r="I2728" s="53" t="s">
        <v>69298</v>
      </c>
      <c r="J2728" s="56">
        <v>6000</v>
      </c>
      <c r="K2728" s="53">
        <v>0</v>
      </c>
      <c r="L2728" s="53"/>
      <c r="M2728" s="53"/>
      <c r="N2728" s="53"/>
      <c r="O2728" s="53"/>
      <c r="P2728" s="53"/>
    </row>
    <row r="2729" spans="1:16">
      <c r="A2729" s="3" t="str">
        <f t="shared" si="42"/>
        <v>1121068A43FTJ0500</v>
      </c>
      <c r="B2729" s="55" t="s">
        <v>55758</v>
      </c>
      <c r="C2729" s="53">
        <v>112</v>
      </c>
      <c r="D2729" s="53">
        <v>106</v>
      </c>
      <c r="E2729" s="53">
        <v>0</v>
      </c>
      <c r="F2729" s="53">
        <v>0</v>
      </c>
      <c r="G2729" s="53">
        <v>0</v>
      </c>
      <c r="H2729" s="53">
        <v>5438</v>
      </c>
      <c r="I2729" s="53" t="s">
        <v>69298</v>
      </c>
      <c r="J2729" s="56">
        <v>2637</v>
      </c>
      <c r="K2729" s="53">
        <v>0</v>
      </c>
      <c r="L2729" s="53"/>
      <c r="M2729" s="53"/>
      <c r="N2729" s="53"/>
      <c r="O2729" s="53"/>
      <c r="P2729" s="53"/>
    </row>
    <row r="2730" spans="1:16">
      <c r="A2730" s="3" t="str">
        <f t="shared" si="42"/>
        <v>1141068A43FTJ0500</v>
      </c>
      <c r="B2730" s="55" t="s">
        <v>55758</v>
      </c>
      <c r="C2730" s="53">
        <v>114</v>
      </c>
      <c r="D2730" s="53">
        <v>106</v>
      </c>
      <c r="E2730" s="53">
        <v>0</v>
      </c>
      <c r="F2730" s="53">
        <v>0</v>
      </c>
      <c r="G2730" s="53">
        <v>0</v>
      </c>
      <c r="H2730" s="53">
        <v>5438</v>
      </c>
      <c r="I2730" s="53" t="s">
        <v>69298</v>
      </c>
      <c r="J2730" s="56">
        <v>2637</v>
      </c>
      <c r="K2730" s="53">
        <v>0</v>
      </c>
      <c r="L2730" s="53"/>
      <c r="M2730" s="54"/>
      <c r="N2730" s="53"/>
      <c r="O2730" s="53"/>
      <c r="P2730" s="53"/>
    </row>
    <row r="2731" spans="1:16">
      <c r="A2731" s="3" t="str">
        <f t="shared" si="42"/>
        <v>1231068A43FTJ0500</v>
      </c>
      <c r="B2731" s="55" t="s">
        <v>55758</v>
      </c>
      <c r="C2731" s="53">
        <v>123</v>
      </c>
      <c r="D2731" s="53">
        <v>106</v>
      </c>
      <c r="E2731" s="53">
        <v>0</v>
      </c>
      <c r="F2731" s="53">
        <v>0</v>
      </c>
      <c r="G2731" s="53">
        <v>0</v>
      </c>
      <c r="H2731" s="53">
        <v>5438</v>
      </c>
      <c r="I2731" s="53" t="s">
        <v>69298</v>
      </c>
      <c r="J2731" s="56">
        <v>2637</v>
      </c>
      <c r="K2731" s="53">
        <v>0</v>
      </c>
      <c r="L2731" s="54"/>
      <c r="M2731" s="53"/>
      <c r="N2731" s="53"/>
      <c r="O2731" s="53"/>
      <c r="P2731" s="53"/>
    </row>
    <row r="2732" spans="1:16">
      <c r="A2732" s="3" t="str">
        <f t="shared" si="42"/>
        <v>1121068A43FZJ0100</v>
      </c>
      <c r="B2732" s="55" t="s">
        <v>55760</v>
      </c>
      <c r="C2732" s="53">
        <v>112</v>
      </c>
      <c r="D2732" s="53">
        <v>106</v>
      </c>
      <c r="E2732" s="53">
        <v>0</v>
      </c>
      <c r="F2732" s="53">
        <v>0</v>
      </c>
      <c r="G2732" s="53">
        <v>0</v>
      </c>
      <c r="H2732" s="53">
        <v>5438</v>
      </c>
      <c r="I2732" s="53" t="s">
        <v>69298</v>
      </c>
      <c r="J2732" s="56">
        <v>2637</v>
      </c>
      <c r="K2732" s="53">
        <v>0</v>
      </c>
      <c r="L2732" s="53"/>
      <c r="M2732" s="54"/>
      <c r="N2732" s="53"/>
      <c r="O2732" s="53"/>
      <c r="P2732" s="53"/>
    </row>
    <row r="2733" spans="1:16">
      <c r="A2733" s="3" t="str">
        <f t="shared" si="42"/>
        <v>1141068A43FZJ0100</v>
      </c>
      <c r="B2733" s="55" t="s">
        <v>55760</v>
      </c>
      <c r="C2733" s="53">
        <v>114</v>
      </c>
      <c r="D2733" s="53">
        <v>106</v>
      </c>
      <c r="E2733" s="53">
        <v>0</v>
      </c>
      <c r="F2733" s="53">
        <v>0</v>
      </c>
      <c r="G2733" s="53">
        <v>0</v>
      </c>
      <c r="H2733" s="53">
        <v>5438</v>
      </c>
      <c r="I2733" s="53" t="s">
        <v>69298</v>
      </c>
      <c r="J2733" s="56">
        <v>2637</v>
      </c>
      <c r="K2733" s="53">
        <v>0</v>
      </c>
      <c r="L2733" s="53"/>
      <c r="M2733" s="53"/>
      <c r="N2733" s="53"/>
      <c r="O2733" s="53"/>
      <c r="P2733" s="53"/>
    </row>
    <row r="2734" spans="1:16">
      <c r="A2734" s="3" t="str">
        <f t="shared" si="42"/>
        <v>1241068A43FZJ0100</v>
      </c>
      <c r="B2734" s="55" t="s">
        <v>55760</v>
      </c>
      <c r="C2734" s="53">
        <v>124</v>
      </c>
      <c r="D2734" s="53">
        <v>106</v>
      </c>
      <c r="E2734" s="53">
        <v>0</v>
      </c>
      <c r="F2734" s="53">
        <v>0</v>
      </c>
      <c r="G2734" s="53">
        <v>0</v>
      </c>
      <c r="H2734" s="53">
        <v>5438</v>
      </c>
      <c r="I2734" s="53" t="s">
        <v>69298</v>
      </c>
      <c r="J2734" s="56">
        <v>2637</v>
      </c>
      <c r="K2734" s="53">
        <v>0</v>
      </c>
      <c r="L2734" s="53"/>
      <c r="M2734" s="54"/>
      <c r="N2734" s="53"/>
      <c r="O2734" s="53"/>
      <c r="P2734" s="53"/>
    </row>
    <row r="2735" spans="1:16">
      <c r="A2735" s="3" t="str">
        <f t="shared" si="42"/>
        <v>1001068A43FZJ0200</v>
      </c>
      <c r="B2735" s="55" t="s">
        <v>55764</v>
      </c>
      <c r="C2735" s="53">
        <v>100</v>
      </c>
      <c r="D2735" s="53">
        <v>106</v>
      </c>
      <c r="E2735" s="53">
        <v>0</v>
      </c>
      <c r="F2735" s="53">
        <v>0</v>
      </c>
      <c r="G2735" s="53">
        <v>0</v>
      </c>
      <c r="H2735" s="53">
        <v>5438</v>
      </c>
      <c r="I2735" s="53" t="s">
        <v>69298</v>
      </c>
      <c r="J2735" s="56">
        <v>4273</v>
      </c>
      <c r="K2735" s="53">
        <v>0</v>
      </c>
      <c r="L2735" s="53"/>
      <c r="M2735" s="53"/>
      <c r="N2735" s="53"/>
      <c r="O2735" s="53"/>
      <c r="P2735" s="53"/>
    </row>
    <row r="2736" spans="1:16">
      <c r="A2736" s="3" t="str">
        <f t="shared" si="42"/>
        <v>1141068A43FZJ0200</v>
      </c>
      <c r="B2736" s="55" t="s">
        <v>55764</v>
      </c>
      <c r="C2736" s="53">
        <v>114</v>
      </c>
      <c r="D2736" s="53">
        <v>106</v>
      </c>
      <c r="E2736" s="53">
        <v>0</v>
      </c>
      <c r="F2736" s="53">
        <v>0</v>
      </c>
      <c r="G2736" s="53">
        <v>0</v>
      </c>
      <c r="H2736" s="53">
        <v>5438</v>
      </c>
      <c r="I2736" s="53" t="s">
        <v>69298</v>
      </c>
      <c r="J2736" s="56">
        <v>4273</v>
      </c>
      <c r="K2736" s="53">
        <v>0</v>
      </c>
      <c r="L2736" s="53"/>
      <c r="M2736" s="54"/>
      <c r="N2736" s="53"/>
      <c r="O2736" s="53"/>
      <c r="P2736" s="53"/>
    </row>
    <row r="2737" spans="1:16">
      <c r="A2737" s="3" t="str">
        <f t="shared" si="42"/>
        <v>1221068A43FZJ0200</v>
      </c>
      <c r="B2737" s="55" t="s">
        <v>55764</v>
      </c>
      <c r="C2737" s="53">
        <v>122</v>
      </c>
      <c r="D2737" s="53">
        <v>106</v>
      </c>
      <c r="E2737" s="53">
        <v>0</v>
      </c>
      <c r="F2737" s="53">
        <v>0</v>
      </c>
      <c r="G2737" s="53">
        <v>0</v>
      </c>
      <c r="H2737" s="53">
        <v>5438</v>
      </c>
      <c r="I2737" s="53" t="s">
        <v>69298</v>
      </c>
      <c r="J2737" s="56">
        <v>4273</v>
      </c>
      <c r="K2737" s="53">
        <v>0</v>
      </c>
      <c r="L2737" s="53"/>
      <c r="M2737" s="53"/>
      <c r="N2737" s="53"/>
      <c r="O2737" s="53"/>
      <c r="P2737" s="53"/>
    </row>
    <row r="2738" spans="1:16">
      <c r="A2738" s="3" t="str">
        <f t="shared" si="42"/>
        <v>1141068A43FZJ0300</v>
      </c>
      <c r="B2738" s="55" t="s">
        <v>55766</v>
      </c>
      <c r="C2738" s="53">
        <v>114</v>
      </c>
      <c r="D2738" s="53">
        <v>106</v>
      </c>
      <c r="E2738" s="53">
        <v>0</v>
      </c>
      <c r="F2738" s="53">
        <v>0</v>
      </c>
      <c r="G2738" s="53">
        <v>0</v>
      </c>
      <c r="H2738" s="53">
        <v>5438</v>
      </c>
      <c r="I2738" s="53" t="s">
        <v>69298</v>
      </c>
      <c r="J2738" s="56">
        <v>3819</v>
      </c>
      <c r="K2738" s="53">
        <v>0</v>
      </c>
      <c r="L2738" s="53"/>
      <c r="M2738" s="53"/>
      <c r="N2738" s="53"/>
      <c r="O2738" s="53"/>
      <c r="P2738" s="53"/>
    </row>
    <row r="2739" spans="1:16">
      <c r="A2739" s="3" t="str">
        <f t="shared" si="42"/>
        <v>1221068A43FZJ0300</v>
      </c>
      <c r="B2739" s="55" t="s">
        <v>55766</v>
      </c>
      <c r="C2739" s="53">
        <v>122</v>
      </c>
      <c r="D2739" s="53">
        <v>106</v>
      </c>
      <c r="E2739" s="53">
        <v>0</v>
      </c>
      <c r="F2739" s="53">
        <v>0</v>
      </c>
      <c r="G2739" s="53">
        <v>0</v>
      </c>
      <c r="H2739" s="53">
        <v>5438</v>
      </c>
      <c r="I2739" s="53" t="s">
        <v>69298</v>
      </c>
      <c r="J2739" s="56">
        <v>3819</v>
      </c>
      <c r="K2739" s="53">
        <v>0</v>
      </c>
      <c r="L2739" s="53"/>
      <c r="M2739" s="53"/>
      <c r="N2739" s="53"/>
      <c r="O2739" s="53"/>
      <c r="P2739" s="53"/>
    </row>
    <row r="2740" spans="1:16">
      <c r="A2740" s="3" t="str">
        <f t="shared" si="42"/>
        <v>1141068A43FZJ0400</v>
      </c>
      <c r="B2740" s="55" t="s">
        <v>55768</v>
      </c>
      <c r="C2740" s="53">
        <v>114</v>
      </c>
      <c r="D2740" s="53">
        <v>106</v>
      </c>
      <c r="E2740" s="53">
        <v>0</v>
      </c>
      <c r="F2740" s="53">
        <v>0</v>
      </c>
      <c r="G2740" s="53">
        <v>0</v>
      </c>
      <c r="H2740" s="53">
        <v>5438</v>
      </c>
      <c r="I2740" s="53" t="s">
        <v>69298</v>
      </c>
      <c r="J2740" s="56">
        <v>3819</v>
      </c>
      <c r="K2740" s="53">
        <v>0</v>
      </c>
      <c r="L2740" s="53"/>
      <c r="M2740" s="53"/>
      <c r="N2740" s="53"/>
      <c r="O2740" s="53"/>
      <c r="P2740" s="53"/>
    </row>
    <row r="2741" spans="1:16">
      <c r="A2741" s="3" t="str">
        <f t="shared" si="42"/>
        <v>1221068A43FZJ0400</v>
      </c>
      <c r="B2741" s="55" t="s">
        <v>55768</v>
      </c>
      <c r="C2741" s="53">
        <v>122</v>
      </c>
      <c r="D2741" s="53">
        <v>106</v>
      </c>
      <c r="E2741" s="53">
        <v>0</v>
      </c>
      <c r="F2741" s="53">
        <v>0</v>
      </c>
      <c r="G2741" s="53">
        <v>0</v>
      </c>
      <c r="H2741" s="53">
        <v>5438</v>
      </c>
      <c r="I2741" s="53" t="s">
        <v>69298</v>
      </c>
      <c r="J2741" s="56">
        <v>3819</v>
      </c>
      <c r="K2741" s="53">
        <v>0</v>
      </c>
      <c r="L2741" s="54"/>
      <c r="M2741" s="53"/>
      <c r="N2741" s="53"/>
      <c r="O2741" s="53"/>
      <c r="P2741" s="53"/>
    </row>
    <row r="2742" spans="1:16">
      <c r="A2742" s="3" t="str">
        <f t="shared" si="42"/>
        <v>1541068A43FZJ0500</v>
      </c>
      <c r="B2742" s="55" t="s">
        <v>55770</v>
      </c>
      <c r="C2742" s="53">
        <v>154</v>
      </c>
      <c r="D2742" s="53">
        <v>106</v>
      </c>
      <c r="E2742" s="53">
        <v>0</v>
      </c>
      <c r="F2742" s="53">
        <v>0</v>
      </c>
      <c r="G2742" s="53">
        <v>0</v>
      </c>
      <c r="H2742" s="53">
        <v>5438</v>
      </c>
      <c r="I2742" s="53" t="s">
        <v>69298</v>
      </c>
      <c r="J2742" s="56">
        <v>3000</v>
      </c>
      <c r="K2742" s="53">
        <v>0</v>
      </c>
      <c r="L2742" s="54"/>
      <c r="M2742" s="53"/>
      <c r="N2742" s="53"/>
      <c r="O2742" s="53"/>
      <c r="P2742" s="53"/>
    </row>
    <row r="2743" spans="1:16">
      <c r="A2743" s="3" t="str">
        <f t="shared" si="42"/>
        <v>1361068A43FZJ0600</v>
      </c>
      <c r="B2743" s="55" t="s">
        <v>55772</v>
      </c>
      <c r="C2743" s="53">
        <v>136</v>
      </c>
      <c r="D2743" s="53">
        <v>106</v>
      </c>
      <c r="E2743" s="53">
        <v>0</v>
      </c>
      <c r="F2743" s="53">
        <v>0</v>
      </c>
      <c r="G2743" s="53">
        <v>0</v>
      </c>
      <c r="H2743" s="53">
        <v>5438</v>
      </c>
      <c r="I2743" s="53" t="s">
        <v>69298</v>
      </c>
      <c r="J2743" s="56">
        <v>3000</v>
      </c>
      <c r="K2743" s="53">
        <v>0</v>
      </c>
      <c r="L2743" s="54"/>
      <c r="M2743" s="53"/>
      <c r="N2743" s="53"/>
      <c r="O2743" s="53"/>
      <c r="P2743" s="53"/>
    </row>
    <row r="2744" spans="1:16">
      <c r="A2744" s="3" t="str">
        <f t="shared" si="42"/>
        <v>1141068A43Z9M0100</v>
      </c>
      <c r="B2744" s="55" t="s">
        <v>55774</v>
      </c>
      <c r="C2744" s="53">
        <v>114</v>
      </c>
      <c r="D2744" s="53">
        <v>106</v>
      </c>
      <c r="E2744" s="53">
        <v>0</v>
      </c>
      <c r="F2744" s="53">
        <v>0</v>
      </c>
      <c r="G2744" s="53">
        <v>0</v>
      </c>
      <c r="H2744" s="53">
        <v>5438</v>
      </c>
      <c r="I2744" s="53" t="s">
        <v>69298</v>
      </c>
      <c r="J2744" s="56">
        <v>6273</v>
      </c>
      <c r="K2744" s="53">
        <v>0</v>
      </c>
      <c r="L2744" s="54"/>
      <c r="M2744" s="53"/>
      <c r="N2744" s="53"/>
      <c r="O2744" s="53"/>
      <c r="P2744" s="53"/>
    </row>
    <row r="2745" spans="1:16">
      <c r="A2745" s="3" t="str">
        <f t="shared" si="42"/>
        <v>3561068A43Z9M0100</v>
      </c>
      <c r="B2745" s="55" t="s">
        <v>55774</v>
      </c>
      <c r="C2745" s="53">
        <v>356</v>
      </c>
      <c r="D2745" s="53">
        <v>106</v>
      </c>
      <c r="E2745" s="53">
        <v>0</v>
      </c>
      <c r="F2745" s="53">
        <v>0</v>
      </c>
      <c r="G2745" s="53">
        <v>0</v>
      </c>
      <c r="H2745" s="53">
        <v>5438</v>
      </c>
      <c r="I2745" s="53" t="s">
        <v>69298</v>
      </c>
      <c r="J2745" s="56">
        <v>6273</v>
      </c>
      <c r="K2745" s="53">
        <v>0</v>
      </c>
      <c r="L2745" s="53"/>
      <c r="M2745" s="53"/>
      <c r="N2745" s="53"/>
      <c r="O2745" s="53"/>
      <c r="P2745" s="53"/>
    </row>
    <row r="2746" spans="1:16">
      <c r="A2746" s="3" t="str">
        <f t="shared" si="42"/>
        <v>1001068A43Z9M0200</v>
      </c>
      <c r="B2746" s="55" t="s">
        <v>55777</v>
      </c>
      <c r="C2746" s="53">
        <v>100</v>
      </c>
      <c r="D2746" s="53">
        <v>106</v>
      </c>
      <c r="E2746" s="53">
        <v>0</v>
      </c>
      <c r="F2746" s="53">
        <v>0</v>
      </c>
      <c r="G2746" s="53">
        <v>0</v>
      </c>
      <c r="H2746" s="53">
        <v>5438</v>
      </c>
      <c r="I2746" s="53" t="s">
        <v>69298</v>
      </c>
      <c r="J2746" s="56">
        <v>6273</v>
      </c>
      <c r="K2746" s="53">
        <v>0</v>
      </c>
      <c r="L2746" s="53"/>
      <c r="M2746" s="53"/>
      <c r="N2746" s="53"/>
      <c r="O2746" s="53"/>
      <c r="P2746" s="53"/>
    </row>
    <row r="2747" spans="1:16">
      <c r="A2747" s="3" t="str">
        <f t="shared" si="42"/>
        <v>1141068A43Z9M0200</v>
      </c>
      <c r="B2747" s="55" t="s">
        <v>55777</v>
      </c>
      <c r="C2747" s="53">
        <v>114</v>
      </c>
      <c r="D2747" s="53">
        <v>106</v>
      </c>
      <c r="E2747" s="53">
        <v>0</v>
      </c>
      <c r="F2747" s="53">
        <v>0</v>
      </c>
      <c r="G2747" s="53">
        <v>0</v>
      </c>
      <c r="H2747" s="53">
        <v>5438</v>
      </c>
      <c r="I2747" s="53" t="s">
        <v>69298</v>
      </c>
      <c r="J2747" s="56">
        <v>6273</v>
      </c>
      <c r="K2747" s="53">
        <v>0</v>
      </c>
      <c r="L2747" s="54"/>
      <c r="M2747" s="53"/>
      <c r="N2747" s="53"/>
      <c r="O2747" s="53"/>
      <c r="P2747" s="53"/>
    </row>
    <row r="2748" spans="1:16">
      <c r="A2748" s="3" t="str">
        <f t="shared" si="42"/>
        <v>1001068A43Z9M0300</v>
      </c>
      <c r="B2748" s="55" t="s">
        <v>55779</v>
      </c>
      <c r="C2748" s="53">
        <v>100</v>
      </c>
      <c r="D2748" s="53">
        <v>106</v>
      </c>
      <c r="E2748" s="53">
        <v>0</v>
      </c>
      <c r="F2748" s="53">
        <v>0</v>
      </c>
      <c r="G2748" s="53">
        <v>0</v>
      </c>
      <c r="H2748" s="53">
        <v>5438</v>
      </c>
      <c r="I2748" s="53" t="s">
        <v>69298</v>
      </c>
      <c r="J2748" s="56">
        <v>4546</v>
      </c>
      <c r="K2748" s="53">
        <v>0</v>
      </c>
      <c r="L2748" s="53"/>
      <c r="M2748" s="53"/>
      <c r="N2748" s="53"/>
      <c r="O2748" s="53"/>
      <c r="P2748" s="53"/>
    </row>
    <row r="2749" spans="1:16">
      <c r="A2749" s="3" t="str">
        <f t="shared" si="42"/>
        <v>1131068A43Z9M0300</v>
      </c>
      <c r="B2749" s="55" t="s">
        <v>55779</v>
      </c>
      <c r="C2749" s="53">
        <v>113</v>
      </c>
      <c r="D2749" s="53">
        <v>106</v>
      </c>
      <c r="E2749" s="53">
        <v>0</v>
      </c>
      <c r="F2749" s="53">
        <v>0</v>
      </c>
      <c r="G2749" s="53">
        <v>0</v>
      </c>
      <c r="H2749" s="53">
        <v>5438</v>
      </c>
      <c r="I2749" s="53" t="s">
        <v>69298</v>
      </c>
      <c r="J2749" s="56">
        <v>4546</v>
      </c>
      <c r="K2749" s="53">
        <v>0</v>
      </c>
      <c r="L2749" s="54"/>
      <c r="M2749" s="53"/>
      <c r="N2749" s="53"/>
      <c r="O2749" s="53"/>
      <c r="P2749" s="53"/>
    </row>
    <row r="2750" spans="1:16">
      <c r="A2750" s="3" t="str">
        <f t="shared" si="42"/>
        <v>1001068A43Z9M0400</v>
      </c>
      <c r="B2750" s="55" t="s">
        <v>55781</v>
      </c>
      <c r="C2750" s="53">
        <v>100</v>
      </c>
      <c r="D2750" s="53">
        <v>106</v>
      </c>
      <c r="E2750" s="53">
        <v>0</v>
      </c>
      <c r="F2750" s="53">
        <v>0</v>
      </c>
      <c r="G2750" s="53">
        <v>0</v>
      </c>
      <c r="H2750" s="53">
        <v>5438</v>
      </c>
      <c r="I2750" s="53" t="s">
        <v>69298</v>
      </c>
      <c r="J2750" s="56">
        <v>4546</v>
      </c>
      <c r="K2750" s="53">
        <v>0</v>
      </c>
      <c r="L2750" s="54"/>
      <c r="M2750" s="53"/>
      <c r="N2750" s="53"/>
      <c r="O2750" s="53"/>
      <c r="P2750" s="53"/>
    </row>
    <row r="2751" spans="1:16">
      <c r="A2751" s="3" t="str">
        <f t="shared" si="42"/>
        <v>1131068A43Z9M0400</v>
      </c>
      <c r="B2751" s="55" t="s">
        <v>55781</v>
      </c>
      <c r="C2751" s="53">
        <v>113</v>
      </c>
      <c r="D2751" s="53">
        <v>106</v>
      </c>
      <c r="E2751" s="53">
        <v>0</v>
      </c>
      <c r="F2751" s="53">
        <v>0</v>
      </c>
      <c r="G2751" s="53">
        <v>0</v>
      </c>
      <c r="H2751" s="53">
        <v>5438</v>
      </c>
      <c r="I2751" s="53" t="s">
        <v>69298</v>
      </c>
      <c r="J2751" s="56">
        <v>4546</v>
      </c>
      <c r="K2751" s="53">
        <v>0</v>
      </c>
      <c r="L2751" s="53"/>
      <c r="M2751" s="53"/>
      <c r="N2751" s="53"/>
      <c r="O2751" s="53"/>
      <c r="P2751" s="53"/>
    </row>
    <row r="2752" spans="1:16">
      <c r="A2752" s="3" t="str">
        <f t="shared" si="42"/>
        <v>1121068A44F0J0100</v>
      </c>
      <c r="B2752" s="55" t="s">
        <v>55786</v>
      </c>
      <c r="C2752" s="53">
        <v>112</v>
      </c>
      <c r="D2752" s="53">
        <v>106</v>
      </c>
      <c r="E2752" s="53">
        <v>0</v>
      </c>
      <c r="F2752" s="53">
        <v>0</v>
      </c>
      <c r="G2752" s="53">
        <v>0</v>
      </c>
      <c r="H2752" s="53">
        <v>5438</v>
      </c>
      <c r="I2752" s="53" t="s">
        <v>69298</v>
      </c>
      <c r="J2752" s="56">
        <v>5273</v>
      </c>
      <c r="K2752" s="53">
        <v>0</v>
      </c>
      <c r="L2752" s="53"/>
      <c r="M2752" s="53"/>
      <c r="N2752" s="53"/>
      <c r="O2752" s="53"/>
      <c r="P2752" s="53"/>
    </row>
    <row r="2753" spans="1:16">
      <c r="A2753" s="3" t="str">
        <f t="shared" si="42"/>
        <v>1141068A44F0J0100</v>
      </c>
      <c r="B2753" s="55" t="s">
        <v>55786</v>
      </c>
      <c r="C2753" s="53">
        <v>114</v>
      </c>
      <c r="D2753" s="53">
        <v>106</v>
      </c>
      <c r="E2753" s="53">
        <v>0</v>
      </c>
      <c r="F2753" s="53">
        <v>0</v>
      </c>
      <c r="G2753" s="53">
        <v>0</v>
      </c>
      <c r="H2753" s="53">
        <v>5438</v>
      </c>
      <c r="I2753" s="53" t="s">
        <v>69298</v>
      </c>
      <c r="J2753" s="56">
        <v>5273</v>
      </c>
      <c r="K2753" s="53">
        <v>0</v>
      </c>
      <c r="L2753" s="53"/>
      <c r="M2753" s="53"/>
      <c r="N2753" s="53"/>
      <c r="O2753" s="53"/>
      <c r="P2753" s="53"/>
    </row>
    <row r="2754" spans="1:16">
      <c r="A2754" s="3" t="str">
        <f t="shared" si="42"/>
        <v>1621068A44F0J0100</v>
      </c>
      <c r="B2754" s="55" t="s">
        <v>55786</v>
      </c>
      <c r="C2754" s="53">
        <v>162</v>
      </c>
      <c r="D2754" s="53">
        <v>106</v>
      </c>
      <c r="E2754" s="53">
        <v>0</v>
      </c>
      <c r="F2754" s="53">
        <v>0</v>
      </c>
      <c r="G2754" s="53">
        <v>0</v>
      </c>
      <c r="H2754" s="53">
        <v>5438</v>
      </c>
      <c r="I2754" s="53" t="s">
        <v>69298</v>
      </c>
      <c r="J2754" s="56">
        <v>5273</v>
      </c>
      <c r="K2754" s="53">
        <v>0</v>
      </c>
      <c r="L2754" s="54"/>
      <c r="M2754" s="53"/>
      <c r="N2754" s="53"/>
      <c r="O2754" s="53"/>
      <c r="P2754" s="53"/>
    </row>
    <row r="2755" spans="1:16">
      <c r="A2755" s="3" t="str">
        <f t="shared" si="42"/>
        <v>3301068A44F0J0100</v>
      </c>
      <c r="B2755" s="55" t="s">
        <v>55786</v>
      </c>
      <c r="C2755" s="53">
        <v>330</v>
      </c>
      <c r="D2755" s="53">
        <v>106</v>
      </c>
      <c r="E2755" s="53">
        <v>0</v>
      </c>
      <c r="F2755" s="53">
        <v>0</v>
      </c>
      <c r="G2755" s="53">
        <v>0</v>
      </c>
      <c r="H2755" s="53">
        <v>5438</v>
      </c>
      <c r="I2755" s="53" t="s">
        <v>69298</v>
      </c>
      <c r="J2755" s="56">
        <v>5273</v>
      </c>
      <c r="K2755" s="53">
        <v>0</v>
      </c>
      <c r="L2755" s="53"/>
      <c r="M2755" s="54"/>
      <c r="N2755" s="53"/>
      <c r="O2755" s="53"/>
      <c r="P2755" s="53"/>
    </row>
    <row r="2756" spans="1:16">
      <c r="A2756" s="3" t="str">
        <f t="shared" ref="A2756:A2819" si="43">CONCATENATE(C2756,D2756,IF(ISBLANK(B2756),"",IF(LEN(B2756)&lt;11,TEXT(B2756,"00000000000"),B2756)))</f>
        <v>1001068A44F0J0200</v>
      </c>
      <c r="B2756" s="55" t="s">
        <v>55790</v>
      </c>
      <c r="C2756" s="53">
        <v>100</v>
      </c>
      <c r="D2756" s="53">
        <v>106</v>
      </c>
      <c r="E2756" s="53">
        <v>0</v>
      </c>
      <c r="F2756" s="53">
        <v>0</v>
      </c>
      <c r="G2756" s="53">
        <v>0</v>
      </c>
      <c r="H2756" s="53">
        <v>5438</v>
      </c>
      <c r="I2756" s="53" t="s">
        <v>69298</v>
      </c>
      <c r="J2756" s="56">
        <v>7000</v>
      </c>
      <c r="K2756" s="53">
        <v>0</v>
      </c>
      <c r="L2756" s="53"/>
      <c r="M2756" s="53"/>
      <c r="N2756" s="53"/>
      <c r="O2756" s="53"/>
      <c r="P2756" s="53"/>
    </row>
    <row r="2757" spans="1:16">
      <c r="A2757" s="3" t="str">
        <f t="shared" si="43"/>
        <v>1981068A44F0J0200</v>
      </c>
      <c r="B2757" s="55" t="s">
        <v>55790</v>
      </c>
      <c r="C2757" s="53">
        <v>198</v>
      </c>
      <c r="D2757" s="53">
        <v>106</v>
      </c>
      <c r="E2757" s="53">
        <v>0</v>
      </c>
      <c r="F2757" s="53">
        <v>0</v>
      </c>
      <c r="G2757" s="53">
        <v>0</v>
      </c>
      <c r="H2757" s="53">
        <v>5438</v>
      </c>
      <c r="I2757" s="53" t="s">
        <v>69298</v>
      </c>
      <c r="J2757" s="56">
        <v>7000</v>
      </c>
      <c r="K2757" s="53">
        <v>0</v>
      </c>
      <c r="L2757" s="53"/>
      <c r="M2757" s="54"/>
      <c r="N2757" s="53"/>
      <c r="O2757" s="53"/>
      <c r="P2757" s="53"/>
    </row>
    <row r="2758" spans="1:16">
      <c r="A2758" s="3" t="str">
        <f t="shared" si="43"/>
        <v>1001068A44F0J0300</v>
      </c>
      <c r="B2758" s="55" t="s">
        <v>55795</v>
      </c>
      <c r="C2758" s="53">
        <v>100</v>
      </c>
      <c r="D2758" s="53">
        <v>106</v>
      </c>
      <c r="E2758" s="53">
        <v>0</v>
      </c>
      <c r="F2758" s="53">
        <v>0</v>
      </c>
      <c r="G2758" s="53">
        <v>0</v>
      </c>
      <c r="H2758" s="53">
        <v>5438</v>
      </c>
      <c r="I2758" s="53" t="s">
        <v>69298</v>
      </c>
      <c r="J2758" s="56">
        <v>7000</v>
      </c>
      <c r="K2758" s="53">
        <v>0</v>
      </c>
      <c r="L2758" s="53"/>
      <c r="M2758" s="54"/>
      <c r="N2758" s="53"/>
      <c r="O2758" s="53"/>
      <c r="P2758" s="53"/>
    </row>
    <row r="2759" spans="1:16">
      <c r="A2759" s="3" t="str">
        <f t="shared" si="43"/>
        <v>1981068A44F0J0300</v>
      </c>
      <c r="B2759" s="55" t="s">
        <v>55795</v>
      </c>
      <c r="C2759" s="53">
        <v>198</v>
      </c>
      <c r="D2759" s="53">
        <v>106</v>
      </c>
      <c r="E2759" s="53">
        <v>0</v>
      </c>
      <c r="F2759" s="53">
        <v>0</v>
      </c>
      <c r="G2759" s="53">
        <v>0</v>
      </c>
      <c r="H2759" s="53">
        <v>5438</v>
      </c>
      <c r="I2759" s="53" t="s">
        <v>69298</v>
      </c>
      <c r="J2759" s="56">
        <v>7000</v>
      </c>
      <c r="K2759" s="53">
        <v>0</v>
      </c>
      <c r="L2759" s="53"/>
      <c r="M2759" s="53"/>
      <c r="N2759" s="53"/>
      <c r="O2759" s="53"/>
      <c r="P2759" s="53"/>
    </row>
    <row r="2760" spans="1:16">
      <c r="A2760" s="3" t="str">
        <f t="shared" si="43"/>
        <v>1001068A44F0J0400</v>
      </c>
      <c r="B2760" s="55" t="s">
        <v>55798</v>
      </c>
      <c r="C2760" s="53">
        <v>100</v>
      </c>
      <c r="D2760" s="53">
        <v>106</v>
      </c>
      <c r="E2760" s="53">
        <v>0</v>
      </c>
      <c r="F2760" s="53">
        <v>0</v>
      </c>
      <c r="G2760" s="53">
        <v>0</v>
      </c>
      <c r="H2760" s="53">
        <v>5438</v>
      </c>
      <c r="I2760" s="53" t="s">
        <v>69298</v>
      </c>
      <c r="J2760" s="56">
        <v>8000</v>
      </c>
      <c r="K2760" s="53">
        <v>0</v>
      </c>
      <c r="L2760" s="53"/>
      <c r="M2760" s="53"/>
      <c r="N2760" s="53"/>
      <c r="O2760" s="53"/>
      <c r="P2760" s="53"/>
    </row>
    <row r="2761" spans="1:16">
      <c r="A2761" s="3" t="str">
        <f t="shared" si="43"/>
        <v>1981068A44F0J0400</v>
      </c>
      <c r="B2761" s="55" t="s">
        <v>55798</v>
      </c>
      <c r="C2761" s="53">
        <v>198</v>
      </c>
      <c r="D2761" s="53">
        <v>106</v>
      </c>
      <c r="E2761" s="53">
        <v>0</v>
      </c>
      <c r="F2761" s="53">
        <v>0</v>
      </c>
      <c r="G2761" s="53">
        <v>0</v>
      </c>
      <c r="H2761" s="53">
        <v>5438</v>
      </c>
      <c r="I2761" s="53" t="s">
        <v>69298</v>
      </c>
      <c r="J2761" s="56">
        <v>8000</v>
      </c>
      <c r="K2761" s="53">
        <v>0</v>
      </c>
      <c r="L2761" s="53"/>
      <c r="M2761" s="53"/>
      <c r="N2761" s="53"/>
      <c r="O2761" s="53"/>
      <c r="P2761" s="53"/>
    </row>
    <row r="2762" spans="1:16">
      <c r="A2762" s="3" t="str">
        <f t="shared" si="43"/>
        <v>1141068A44F0J0500</v>
      </c>
      <c r="B2762" s="55" t="s">
        <v>55801</v>
      </c>
      <c r="C2762" s="53">
        <v>114</v>
      </c>
      <c r="D2762" s="53">
        <v>106</v>
      </c>
      <c r="E2762" s="53">
        <v>0</v>
      </c>
      <c r="F2762" s="53">
        <v>0</v>
      </c>
      <c r="G2762" s="53">
        <v>0</v>
      </c>
      <c r="H2762" s="53">
        <v>5438</v>
      </c>
      <c r="I2762" s="53" t="s">
        <v>69298</v>
      </c>
      <c r="J2762" s="56">
        <v>6000</v>
      </c>
      <c r="K2762" s="53">
        <v>0</v>
      </c>
      <c r="L2762" s="53"/>
      <c r="M2762" s="53"/>
      <c r="N2762" s="53"/>
      <c r="O2762" s="53"/>
      <c r="P2762" s="53"/>
    </row>
    <row r="2763" spans="1:16">
      <c r="A2763" s="3" t="str">
        <f t="shared" si="43"/>
        <v>1231068A44F0J0600</v>
      </c>
      <c r="B2763" s="55" t="s">
        <v>55804</v>
      </c>
      <c r="C2763" s="53">
        <v>123</v>
      </c>
      <c r="D2763" s="53">
        <v>106</v>
      </c>
      <c r="E2763" s="53">
        <v>0</v>
      </c>
      <c r="F2763" s="53">
        <v>0</v>
      </c>
      <c r="G2763" s="53">
        <v>0</v>
      </c>
      <c r="H2763" s="53">
        <v>5438</v>
      </c>
      <c r="I2763" s="53" t="s">
        <v>69298</v>
      </c>
      <c r="J2763" s="56">
        <v>6364</v>
      </c>
      <c r="K2763" s="53">
        <v>0</v>
      </c>
      <c r="L2763" s="53"/>
      <c r="M2763" s="53"/>
      <c r="N2763" s="53"/>
      <c r="O2763" s="53"/>
      <c r="P2763" s="53"/>
    </row>
    <row r="2764" spans="1:16">
      <c r="A2764" s="3" t="str">
        <f t="shared" si="43"/>
        <v>1141068A44F0J0700</v>
      </c>
      <c r="B2764" s="55" t="s">
        <v>55807</v>
      </c>
      <c r="C2764" s="53">
        <v>114</v>
      </c>
      <c r="D2764" s="53">
        <v>106</v>
      </c>
      <c r="E2764" s="53">
        <v>0</v>
      </c>
      <c r="F2764" s="53">
        <v>0</v>
      </c>
      <c r="G2764" s="53">
        <v>0</v>
      </c>
      <c r="H2764" s="53">
        <v>5438</v>
      </c>
      <c r="I2764" s="53" t="s">
        <v>69298</v>
      </c>
      <c r="J2764" s="56">
        <v>8000</v>
      </c>
      <c r="K2764" s="53">
        <v>0</v>
      </c>
      <c r="L2764" s="53"/>
      <c r="M2764" s="53"/>
      <c r="N2764" s="53"/>
      <c r="O2764" s="53"/>
      <c r="P2764" s="53"/>
    </row>
    <row r="2765" spans="1:16">
      <c r="A2765" s="3" t="str">
        <f t="shared" si="43"/>
        <v>1141068A44F0J0800</v>
      </c>
      <c r="B2765" s="55" t="s">
        <v>55809</v>
      </c>
      <c r="C2765" s="53">
        <v>114</v>
      </c>
      <c r="D2765" s="53">
        <v>106</v>
      </c>
      <c r="E2765" s="53">
        <v>0</v>
      </c>
      <c r="F2765" s="53">
        <v>0</v>
      </c>
      <c r="G2765" s="53">
        <v>0</v>
      </c>
      <c r="H2765" s="53">
        <v>5438</v>
      </c>
      <c r="I2765" s="53" t="s">
        <v>69298</v>
      </c>
      <c r="J2765" s="56">
        <v>7000</v>
      </c>
      <c r="K2765" s="53">
        <v>0</v>
      </c>
      <c r="L2765" s="53"/>
      <c r="M2765" s="53"/>
      <c r="N2765" s="53"/>
      <c r="O2765" s="53"/>
      <c r="P2765" s="53"/>
    </row>
    <row r="2766" spans="1:16">
      <c r="A2766" s="3" t="str">
        <f t="shared" si="43"/>
        <v>1121068A44F0J1000</v>
      </c>
      <c r="B2766" s="55" t="s">
        <v>55813</v>
      </c>
      <c r="C2766" s="53">
        <v>112</v>
      </c>
      <c r="D2766" s="53">
        <v>106</v>
      </c>
      <c r="E2766" s="53">
        <v>0</v>
      </c>
      <c r="F2766" s="53">
        <v>0</v>
      </c>
      <c r="G2766" s="53">
        <v>0</v>
      </c>
      <c r="H2766" s="53">
        <v>5438</v>
      </c>
      <c r="I2766" s="53" t="s">
        <v>69298</v>
      </c>
      <c r="J2766" s="56">
        <v>5000</v>
      </c>
      <c r="K2766" s="53">
        <v>0</v>
      </c>
      <c r="L2766" s="53"/>
      <c r="M2766" s="53"/>
      <c r="N2766" s="53"/>
      <c r="O2766" s="53"/>
      <c r="P2766" s="53"/>
    </row>
    <row r="2767" spans="1:16">
      <c r="A2767" s="3" t="str">
        <f t="shared" si="43"/>
        <v>1981068A44F0J1100</v>
      </c>
      <c r="B2767" s="55" t="s">
        <v>55816</v>
      </c>
      <c r="C2767" s="53">
        <v>198</v>
      </c>
      <c r="D2767" s="53">
        <v>106</v>
      </c>
      <c r="E2767" s="53">
        <v>0</v>
      </c>
      <c r="F2767" s="53">
        <v>0</v>
      </c>
      <c r="G2767" s="53">
        <v>0</v>
      </c>
      <c r="H2767" s="53">
        <v>5438</v>
      </c>
      <c r="I2767" s="53" t="s">
        <v>69298</v>
      </c>
      <c r="J2767" s="56">
        <v>5455</v>
      </c>
      <c r="K2767" s="53">
        <v>0</v>
      </c>
      <c r="L2767" s="53"/>
      <c r="M2767" s="53"/>
      <c r="N2767" s="53"/>
      <c r="O2767" s="53"/>
      <c r="P2767" s="53"/>
    </row>
    <row r="2768" spans="1:16">
      <c r="A2768" s="3" t="str">
        <f t="shared" si="43"/>
        <v>1981068A44F0J1200</v>
      </c>
      <c r="B2768" s="55" t="s">
        <v>55818</v>
      </c>
      <c r="C2768" s="53">
        <v>198</v>
      </c>
      <c r="D2768" s="53">
        <v>106</v>
      </c>
      <c r="E2768" s="53">
        <v>0</v>
      </c>
      <c r="F2768" s="53">
        <v>0</v>
      </c>
      <c r="G2768" s="53">
        <v>0</v>
      </c>
      <c r="H2768" s="53">
        <v>5438</v>
      </c>
      <c r="I2768" s="53" t="s">
        <v>69298</v>
      </c>
      <c r="J2768" s="56">
        <v>7273</v>
      </c>
      <c r="K2768" s="53">
        <v>0</v>
      </c>
      <c r="L2768" s="53"/>
      <c r="M2768" s="54"/>
      <c r="N2768" s="53"/>
      <c r="O2768" s="53"/>
      <c r="P2768" s="53"/>
    </row>
    <row r="2769" spans="1:16">
      <c r="A2769" s="3" t="str">
        <f t="shared" si="43"/>
        <v>1121068A44F0J1300</v>
      </c>
      <c r="B2769" s="55" t="s">
        <v>55820</v>
      </c>
      <c r="C2769" s="53">
        <v>112</v>
      </c>
      <c r="D2769" s="53">
        <v>106</v>
      </c>
      <c r="E2769" s="53">
        <v>0</v>
      </c>
      <c r="F2769" s="53">
        <v>0</v>
      </c>
      <c r="G2769" s="53">
        <v>0</v>
      </c>
      <c r="H2769" s="53">
        <v>5438</v>
      </c>
      <c r="I2769" s="53" t="s">
        <v>69298</v>
      </c>
      <c r="J2769" s="56">
        <v>11000</v>
      </c>
      <c r="K2769" s="53">
        <v>0</v>
      </c>
      <c r="L2769" s="53"/>
      <c r="M2769" s="54"/>
      <c r="N2769" s="53"/>
      <c r="O2769" s="53"/>
      <c r="P2769" s="53"/>
    </row>
    <row r="2770" spans="1:16">
      <c r="A2770" s="3" t="str">
        <f t="shared" si="43"/>
        <v>3321068A44F0J1300</v>
      </c>
      <c r="B2770" s="55" t="s">
        <v>55820</v>
      </c>
      <c r="C2770" s="53">
        <v>332</v>
      </c>
      <c r="D2770" s="53">
        <v>106</v>
      </c>
      <c r="E2770" s="53">
        <v>0</v>
      </c>
      <c r="F2770" s="53">
        <v>0</v>
      </c>
      <c r="G2770" s="53">
        <v>0</v>
      </c>
      <c r="H2770" s="53">
        <v>5438</v>
      </c>
      <c r="I2770" s="53" t="s">
        <v>69298</v>
      </c>
      <c r="J2770" s="56">
        <v>11000</v>
      </c>
      <c r="K2770" s="53">
        <v>0</v>
      </c>
      <c r="L2770" s="54"/>
      <c r="M2770" s="54"/>
      <c r="N2770" s="53"/>
      <c r="O2770" s="53"/>
      <c r="P2770" s="53"/>
    </row>
    <row r="2771" spans="1:16">
      <c r="A2771" s="3" t="str">
        <f t="shared" si="43"/>
        <v>1121068A44F0J1400</v>
      </c>
      <c r="B2771" s="55" t="s">
        <v>55823</v>
      </c>
      <c r="C2771" s="53">
        <v>112</v>
      </c>
      <c r="D2771" s="53">
        <v>106</v>
      </c>
      <c r="E2771" s="53">
        <v>0</v>
      </c>
      <c r="F2771" s="53">
        <v>0</v>
      </c>
      <c r="G2771" s="53">
        <v>0</v>
      </c>
      <c r="H2771" s="53">
        <v>5438</v>
      </c>
      <c r="I2771" s="53" t="s">
        <v>69298</v>
      </c>
      <c r="J2771" s="56">
        <v>12000</v>
      </c>
      <c r="K2771" s="53">
        <v>0</v>
      </c>
      <c r="L2771" s="53"/>
      <c r="M2771" s="53"/>
      <c r="N2771" s="53"/>
      <c r="O2771" s="53"/>
      <c r="P2771" s="53"/>
    </row>
    <row r="2772" spans="1:16">
      <c r="A2772" s="3" t="str">
        <f t="shared" si="43"/>
        <v>3321068A44F0J1400</v>
      </c>
      <c r="B2772" s="55" t="s">
        <v>55823</v>
      </c>
      <c r="C2772" s="53">
        <v>332</v>
      </c>
      <c r="D2772" s="53">
        <v>106</v>
      </c>
      <c r="E2772" s="53">
        <v>0</v>
      </c>
      <c r="F2772" s="53">
        <v>0</v>
      </c>
      <c r="G2772" s="53">
        <v>0</v>
      </c>
      <c r="H2772" s="53">
        <v>5438</v>
      </c>
      <c r="I2772" s="53" t="s">
        <v>69298</v>
      </c>
      <c r="J2772" s="56">
        <v>12000</v>
      </c>
      <c r="K2772" s="53">
        <v>0</v>
      </c>
      <c r="L2772" s="53"/>
      <c r="M2772" s="53"/>
      <c r="N2772" s="53"/>
      <c r="O2772" s="53"/>
      <c r="P2772" s="53"/>
    </row>
    <row r="2773" spans="1:16">
      <c r="A2773" s="3" t="str">
        <f t="shared" si="43"/>
        <v>1021068A44F0J1500</v>
      </c>
      <c r="B2773" s="55" t="s">
        <v>55825</v>
      </c>
      <c r="C2773" s="53">
        <v>102</v>
      </c>
      <c r="D2773" s="53">
        <v>106</v>
      </c>
      <c r="E2773" s="53">
        <v>0</v>
      </c>
      <c r="F2773" s="53">
        <v>0</v>
      </c>
      <c r="G2773" s="53">
        <v>0</v>
      </c>
      <c r="H2773" s="53">
        <v>5438</v>
      </c>
      <c r="I2773" s="53" t="s">
        <v>69298</v>
      </c>
      <c r="J2773" s="56">
        <v>12000</v>
      </c>
      <c r="K2773" s="53">
        <v>0</v>
      </c>
      <c r="L2773" s="53"/>
      <c r="M2773" s="53"/>
      <c r="N2773" s="53"/>
      <c r="O2773" s="53"/>
      <c r="P2773" s="53"/>
    </row>
    <row r="2774" spans="1:16">
      <c r="A2774" s="3" t="str">
        <f t="shared" si="43"/>
        <v>3321068A44F0J1500</v>
      </c>
      <c r="B2774" s="55" t="s">
        <v>55825</v>
      </c>
      <c r="C2774" s="53">
        <v>332</v>
      </c>
      <c r="D2774" s="53">
        <v>106</v>
      </c>
      <c r="E2774" s="53">
        <v>0</v>
      </c>
      <c r="F2774" s="53">
        <v>0</v>
      </c>
      <c r="G2774" s="53">
        <v>0</v>
      </c>
      <c r="H2774" s="53">
        <v>5438</v>
      </c>
      <c r="I2774" s="53" t="s">
        <v>69298</v>
      </c>
      <c r="J2774" s="56">
        <v>12000</v>
      </c>
      <c r="K2774" s="53">
        <v>0</v>
      </c>
      <c r="L2774" s="53"/>
      <c r="M2774" s="53"/>
      <c r="N2774" s="53"/>
      <c r="O2774" s="53"/>
      <c r="P2774" s="53"/>
    </row>
    <row r="2775" spans="1:16">
      <c r="A2775" s="3" t="str">
        <f t="shared" si="43"/>
        <v>1191068A44F0J1700</v>
      </c>
      <c r="B2775" s="55" t="s">
        <v>55827</v>
      </c>
      <c r="C2775" s="53">
        <v>119</v>
      </c>
      <c r="D2775" s="53">
        <v>106</v>
      </c>
      <c r="E2775" s="53">
        <v>0</v>
      </c>
      <c r="F2775" s="53">
        <v>0</v>
      </c>
      <c r="G2775" s="53">
        <v>0</v>
      </c>
      <c r="H2775" s="53">
        <v>5438</v>
      </c>
      <c r="I2775" s="53" t="s">
        <v>69298</v>
      </c>
      <c r="J2775" s="56">
        <v>7273</v>
      </c>
      <c r="K2775" s="53">
        <v>0</v>
      </c>
      <c r="L2775" s="53"/>
      <c r="M2775" s="54"/>
      <c r="N2775" s="53"/>
      <c r="O2775" s="53"/>
      <c r="P2775" s="53"/>
    </row>
    <row r="2776" spans="1:16">
      <c r="A2776" s="3" t="str">
        <f t="shared" si="43"/>
        <v>1191068A44F0J1800</v>
      </c>
      <c r="B2776" s="55" t="s">
        <v>55830</v>
      </c>
      <c r="C2776" s="53">
        <v>119</v>
      </c>
      <c r="D2776" s="53">
        <v>106</v>
      </c>
      <c r="E2776" s="53">
        <v>0</v>
      </c>
      <c r="F2776" s="53">
        <v>0</v>
      </c>
      <c r="G2776" s="53">
        <v>0</v>
      </c>
      <c r="H2776" s="53">
        <v>5438</v>
      </c>
      <c r="I2776" s="53" t="s">
        <v>69298</v>
      </c>
      <c r="J2776" s="56">
        <v>6273</v>
      </c>
      <c r="K2776" s="53">
        <v>0</v>
      </c>
      <c r="L2776" s="54"/>
      <c r="M2776" s="53"/>
      <c r="N2776" s="53"/>
      <c r="O2776" s="53"/>
      <c r="P2776" s="53"/>
    </row>
    <row r="2777" spans="1:16">
      <c r="A2777" s="3" t="str">
        <f t="shared" si="43"/>
        <v>1091068A44F0J2100</v>
      </c>
      <c r="B2777" s="55" t="s">
        <v>55832</v>
      </c>
      <c r="C2777" s="53">
        <v>109</v>
      </c>
      <c r="D2777" s="53">
        <v>106</v>
      </c>
      <c r="E2777" s="53">
        <v>0</v>
      </c>
      <c r="F2777" s="53">
        <v>0</v>
      </c>
      <c r="G2777" s="53">
        <v>0</v>
      </c>
      <c r="H2777" s="53">
        <v>5438</v>
      </c>
      <c r="I2777" s="53" t="s">
        <v>69298</v>
      </c>
      <c r="J2777" s="56">
        <v>11000</v>
      </c>
      <c r="K2777" s="53">
        <v>0</v>
      </c>
      <c r="L2777" s="54"/>
      <c r="M2777" s="53"/>
      <c r="N2777" s="53"/>
      <c r="O2777" s="53"/>
      <c r="P2777" s="53"/>
    </row>
    <row r="2778" spans="1:16">
      <c r="A2778" s="3" t="str">
        <f t="shared" si="43"/>
        <v>1321068A44F0J2100</v>
      </c>
      <c r="B2778" s="55" t="s">
        <v>55832</v>
      </c>
      <c r="C2778" s="53">
        <v>132</v>
      </c>
      <c r="D2778" s="53">
        <v>106</v>
      </c>
      <c r="E2778" s="53">
        <v>0</v>
      </c>
      <c r="F2778" s="53">
        <v>0</v>
      </c>
      <c r="G2778" s="53">
        <v>0</v>
      </c>
      <c r="H2778" s="53">
        <v>5438</v>
      </c>
      <c r="I2778" s="53" t="s">
        <v>69298</v>
      </c>
      <c r="J2778" s="56">
        <v>11000</v>
      </c>
      <c r="K2778" s="53">
        <v>0</v>
      </c>
      <c r="L2778" s="53"/>
      <c r="M2778" s="53"/>
      <c r="N2778" s="53"/>
      <c r="O2778" s="53"/>
      <c r="P2778" s="53"/>
    </row>
    <row r="2779" spans="1:16">
      <c r="A2779" s="3" t="str">
        <f t="shared" si="43"/>
        <v>1091068A44F0J2200</v>
      </c>
      <c r="B2779" s="55" t="s">
        <v>55834</v>
      </c>
      <c r="C2779" s="53">
        <v>109</v>
      </c>
      <c r="D2779" s="53">
        <v>106</v>
      </c>
      <c r="E2779" s="53">
        <v>0</v>
      </c>
      <c r="F2779" s="53">
        <v>0</v>
      </c>
      <c r="G2779" s="53">
        <v>0</v>
      </c>
      <c r="H2779" s="53">
        <v>5438</v>
      </c>
      <c r="I2779" s="53" t="s">
        <v>69298</v>
      </c>
      <c r="J2779" s="56">
        <v>12000</v>
      </c>
      <c r="K2779" s="53">
        <v>0</v>
      </c>
      <c r="L2779" s="53"/>
      <c r="M2779" s="54"/>
      <c r="N2779" s="53"/>
      <c r="O2779" s="53"/>
      <c r="P2779" s="53"/>
    </row>
    <row r="2780" spans="1:16">
      <c r="A2780" s="3" t="str">
        <f t="shared" si="43"/>
        <v>1321068A44F0J2200</v>
      </c>
      <c r="B2780" s="55" t="s">
        <v>55834</v>
      </c>
      <c r="C2780" s="53">
        <v>132</v>
      </c>
      <c r="D2780" s="53">
        <v>106</v>
      </c>
      <c r="E2780" s="53">
        <v>0</v>
      </c>
      <c r="F2780" s="53">
        <v>0</v>
      </c>
      <c r="G2780" s="53">
        <v>0</v>
      </c>
      <c r="H2780" s="53">
        <v>5438</v>
      </c>
      <c r="I2780" s="53" t="s">
        <v>69298</v>
      </c>
      <c r="J2780" s="56">
        <v>12000</v>
      </c>
      <c r="K2780" s="53">
        <v>0</v>
      </c>
      <c r="L2780" s="54"/>
      <c r="M2780" s="53"/>
      <c r="N2780" s="53"/>
      <c r="O2780" s="53"/>
      <c r="P2780" s="53"/>
    </row>
    <row r="2781" spans="1:16">
      <c r="A2781" s="3" t="str">
        <f t="shared" si="43"/>
        <v>1131068A44F0J2300</v>
      </c>
      <c r="B2781" s="55" t="s">
        <v>55836</v>
      </c>
      <c r="C2781" s="53">
        <v>113</v>
      </c>
      <c r="D2781" s="53">
        <v>106</v>
      </c>
      <c r="E2781" s="53">
        <v>0</v>
      </c>
      <c r="F2781" s="53">
        <v>0</v>
      </c>
      <c r="G2781" s="53">
        <v>0</v>
      </c>
      <c r="H2781" s="53">
        <v>5438</v>
      </c>
      <c r="I2781" s="53" t="s">
        <v>69298</v>
      </c>
      <c r="J2781" s="56">
        <v>2000</v>
      </c>
      <c r="K2781" s="53">
        <v>0</v>
      </c>
      <c r="L2781" s="53"/>
      <c r="M2781" s="54"/>
      <c r="N2781" s="53"/>
      <c r="O2781" s="53"/>
      <c r="P2781" s="53"/>
    </row>
    <row r="2782" spans="1:16">
      <c r="A2782" s="3" t="str">
        <f t="shared" si="43"/>
        <v>1121068A44F0N0100</v>
      </c>
      <c r="B2782" s="55" t="s">
        <v>55839</v>
      </c>
      <c r="C2782" s="53">
        <v>112</v>
      </c>
      <c r="D2782" s="53">
        <v>106</v>
      </c>
      <c r="E2782" s="53">
        <v>0</v>
      </c>
      <c r="F2782" s="53">
        <v>0</v>
      </c>
      <c r="G2782" s="53">
        <v>0</v>
      </c>
      <c r="H2782" s="53">
        <v>5438</v>
      </c>
      <c r="I2782" s="53" t="s">
        <v>69298</v>
      </c>
      <c r="J2782" s="56">
        <v>5000</v>
      </c>
      <c r="K2782" s="53">
        <v>0</v>
      </c>
      <c r="L2782" s="53"/>
      <c r="M2782" s="54"/>
      <c r="N2782" s="53"/>
      <c r="O2782" s="53"/>
      <c r="P2782" s="53"/>
    </row>
    <row r="2783" spans="1:16">
      <c r="A2783" s="3" t="str">
        <f t="shared" si="43"/>
        <v>1131068A44F0N0100</v>
      </c>
      <c r="B2783" s="55" t="s">
        <v>55839</v>
      </c>
      <c r="C2783" s="53">
        <v>113</v>
      </c>
      <c r="D2783" s="53">
        <v>106</v>
      </c>
      <c r="E2783" s="53">
        <v>0</v>
      </c>
      <c r="F2783" s="53">
        <v>0</v>
      </c>
      <c r="G2783" s="53">
        <v>0</v>
      </c>
      <c r="H2783" s="53">
        <v>5438</v>
      </c>
      <c r="I2783" s="53" t="s">
        <v>69298</v>
      </c>
      <c r="J2783" s="56">
        <v>5000</v>
      </c>
      <c r="K2783" s="53">
        <v>0</v>
      </c>
      <c r="L2783" s="53"/>
      <c r="M2783" s="53"/>
      <c r="N2783" s="53"/>
      <c r="O2783" s="53"/>
      <c r="P2783" s="53"/>
    </row>
    <row r="2784" spans="1:16">
      <c r="A2784" s="3" t="str">
        <f t="shared" si="43"/>
        <v>3271068A44F1R0100</v>
      </c>
      <c r="B2784" s="55" t="s">
        <v>55842</v>
      </c>
      <c r="C2784" s="53">
        <v>327</v>
      </c>
      <c r="D2784" s="53">
        <v>106</v>
      </c>
      <c r="E2784" s="53">
        <v>0</v>
      </c>
      <c r="F2784" s="53">
        <v>0</v>
      </c>
      <c r="G2784" s="53">
        <v>0</v>
      </c>
      <c r="H2784" s="53">
        <v>5438</v>
      </c>
      <c r="I2784" s="53" t="s">
        <v>69298</v>
      </c>
      <c r="J2784" s="56">
        <v>1355</v>
      </c>
      <c r="K2784" s="53">
        <v>0</v>
      </c>
      <c r="L2784" s="53"/>
      <c r="M2784" s="53"/>
      <c r="N2784" s="53"/>
      <c r="O2784" s="53"/>
      <c r="P2784" s="53"/>
    </row>
    <row r="2785" spans="1:16">
      <c r="A2785" s="3" t="str">
        <f t="shared" si="43"/>
        <v>3301068A44F1R0100</v>
      </c>
      <c r="B2785" s="55" t="s">
        <v>55842</v>
      </c>
      <c r="C2785" s="53">
        <v>330</v>
      </c>
      <c r="D2785" s="53">
        <v>106</v>
      </c>
      <c r="E2785" s="53">
        <v>0</v>
      </c>
      <c r="F2785" s="53">
        <v>0</v>
      </c>
      <c r="G2785" s="53">
        <v>0</v>
      </c>
      <c r="H2785" s="53">
        <v>5438</v>
      </c>
      <c r="I2785" s="53" t="s">
        <v>69298</v>
      </c>
      <c r="J2785" s="56">
        <v>1355</v>
      </c>
      <c r="K2785" s="53">
        <v>0</v>
      </c>
      <c r="L2785" s="54"/>
      <c r="M2785" s="54"/>
      <c r="N2785" s="53"/>
      <c r="O2785" s="53"/>
      <c r="P2785" s="53"/>
    </row>
    <row r="2786" spans="1:16">
      <c r="A2786" s="3" t="str">
        <f t="shared" si="43"/>
        <v>1981068A44FBJ0100</v>
      </c>
      <c r="B2786" s="55" t="s">
        <v>55845</v>
      </c>
      <c r="C2786" s="53">
        <v>198</v>
      </c>
      <c r="D2786" s="53">
        <v>106</v>
      </c>
      <c r="E2786" s="53">
        <v>0</v>
      </c>
      <c r="F2786" s="53">
        <v>0</v>
      </c>
      <c r="G2786" s="53">
        <v>0</v>
      </c>
      <c r="H2786" s="53">
        <v>5438</v>
      </c>
      <c r="I2786" s="53" t="s">
        <v>69298</v>
      </c>
      <c r="J2786" s="56">
        <v>3819</v>
      </c>
      <c r="K2786" s="53">
        <v>0</v>
      </c>
      <c r="L2786" s="53"/>
      <c r="M2786" s="53"/>
      <c r="N2786" s="53"/>
      <c r="O2786" s="53"/>
      <c r="P2786" s="53"/>
    </row>
    <row r="2787" spans="1:16">
      <c r="A2787" s="3" t="str">
        <f t="shared" si="43"/>
        <v>1021068A44FBJ0200</v>
      </c>
      <c r="B2787" s="55" t="s">
        <v>55847</v>
      </c>
      <c r="C2787" s="53">
        <v>102</v>
      </c>
      <c r="D2787" s="53">
        <v>106</v>
      </c>
      <c r="E2787" s="53">
        <v>0</v>
      </c>
      <c r="F2787" s="53">
        <v>0</v>
      </c>
      <c r="G2787" s="53">
        <v>0</v>
      </c>
      <c r="H2787" s="53">
        <v>5438</v>
      </c>
      <c r="I2787" s="53" t="s">
        <v>69298</v>
      </c>
      <c r="J2787" s="56">
        <v>3182</v>
      </c>
      <c r="K2787" s="53">
        <v>0</v>
      </c>
      <c r="L2787" s="53"/>
      <c r="M2787" s="53"/>
      <c r="N2787" s="53"/>
      <c r="O2787" s="53"/>
      <c r="P2787" s="53"/>
    </row>
    <row r="2788" spans="1:16">
      <c r="A2788" s="3" t="str">
        <f t="shared" si="43"/>
        <v>1311068A44FBJ0300</v>
      </c>
      <c r="B2788" s="55" t="s">
        <v>55849</v>
      </c>
      <c r="C2788" s="53">
        <v>131</v>
      </c>
      <c r="D2788" s="53">
        <v>106</v>
      </c>
      <c r="E2788" s="53">
        <v>0</v>
      </c>
      <c r="F2788" s="53">
        <v>0</v>
      </c>
      <c r="G2788" s="53">
        <v>0</v>
      </c>
      <c r="H2788" s="53">
        <v>5438</v>
      </c>
      <c r="I2788" s="53" t="s">
        <v>69298</v>
      </c>
      <c r="J2788" s="56">
        <v>3182</v>
      </c>
      <c r="K2788" s="53">
        <v>0</v>
      </c>
      <c r="L2788" s="53"/>
      <c r="M2788" s="53"/>
      <c r="N2788" s="53"/>
      <c r="O2788" s="53"/>
      <c r="P2788" s="53"/>
    </row>
    <row r="2789" spans="1:16">
      <c r="A2789" s="3" t="str">
        <f t="shared" si="43"/>
        <v>1041068A44FBJ0400</v>
      </c>
      <c r="B2789" s="55" t="s">
        <v>55851</v>
      </c>
      <c r="C2789" s="53">
        <v>104</v>
      </c>
      <c r="D2789" s="53">
        <v>106</v>
      </c>
      <c r="E2789" s="53">
        <v>0</v>
      </c>
      <c r="F2789" s="53">
        <v>0</v>
      </c>
      <c r="G2789" s="53">
        <v>0</v>
      </c>
      <c r="H2789" s="53">
        <v>5438</v>
      </c>
      <c r="I2789" s="53" t="s">
        <v>69298</v>
      </c>
      <c r="J2789" s="56">
        <v>3000</v>
      </c>
      <c r="K2789" s="53">
        <v>0</v>
      </c>
      <c r="L2789" s="53"/>
      <c r="M2789" s="53"/>
      <c r="N2789" s="53"/>
      <c r="O2789" s="53"/>
      <c r="P2789" s="53"/>
    </row>
    <row r="2790" spans="1:16">
      <c r="A2790" s="3" t="str">
        <f t="shared" si="43"/>
        <v>1141068A44FBJ0400</v>
      </c>
      <c r="B2790" s="55" t="s">
        <v>55851</v>
      </c>
      <c r="C2790" s="53">
        <v>114</v>
      </c>
      <c r="D2790" s="53">
        <v>106</v>
      </c>
      <c r="E2790" s="53">
        <v>0</v>
      </c>
      <c r="F2790" s="53">
        <v>0</v>
      </c>
      <c r="G2790" s="53">
        <v>0</v>
      </c>
      <c r="H2790" s="53">
        <v>5438</v>
      </c>
      <c r="I2790" s="53" t="s">
        <v>69298</v>
      </c>
      <c r="J2790" s="56">
        <v>3000</v>
      </c>
      <c r="K2790" s="53">
        <v>0</v>
      </c>
      <c r="L2790" s="54"/>
      <c r="M2790" s="53"/>
      <c r="N2790" s="53"/>
      <c r="O2790" s="53"/>
      <c r="P2790" s="53"/>
    </row>
    <row r="2791" spans="1:16">
      <c r="A2791" s="3" t="str">
        <f t="shared" si="43"/>
        <v>1121068A44FHJ0100</v>
      </c>
      <c r="B2791" s="55" t="s">
        <v>55853</v>
      </c>
      <c r="C2791" s="53">
        <v>112</v>
      </c>
      <c r="D2791" s="53">
        <v>106</v>
      </c>
      <c r="E2791" s="53">
        <v>0</v>
      </c>
      <c r="F2791" s="53">
        <v>0</v>
      </c>
      <c r="G2791" s="53">
        <v>0</v>
      </c>
      <c r="H2791" s="53">
        <v>5438</v>
      </c>
      <c r="I2791" s="53" t="s">
        <v>69298</v>
      </c>
      <c r="J2791" s="56">
        <v>2637</v>
      </c>
      <c r="K2791" s="53">
        <v>0</v>
      </c>
      <c r="L2791" s="53"/>
      <c r="M2791" s="53"/>
      <c r="N2791" s="53"/>
      <c r="O2791" s="53"/>
      <c r="P2791" s="53"/>
    </row>
    <row r="2792" spans="1:16">
      <c r="A2792" s="3" t="str">
        <f t="shared" si="43"/>
        <v>1651068A44FHJ0100</v>
      </c>
      <c r="B2792" s="55" t="s">
        <v>55853</v>
      </c>
      <c r="C2792" s="53">
        <v>165</v>
      </c>
      <c r="D2792" s="53">
        <v>106</v>
      </c>
      <c r="E2792" s="53">
        <v>0</v>
      </c>
      <c r="F2792" s="53">
        <v>0</v>
      </c>
      <c r="G2792" s="53">
        <v>0</v>
      </c>
      <c r="H2792" s="53">
        <v>5438</v>
      </c>
      <c r="I2792" s="53" t="s">
        <v>69298</v>
      </c>
      <c r="J2792" s="56">
        <v>2637</v>
      </c>
      <c r="K2792" s="53">
        <v>0</v>
      </c>
      <c r="L2792" s="53"/>
      <c r="M2792" s="53"/>
      <c r="N2792" s="53"/>
      <c r="O2792" s="53"/>
      <c r="P2792" s="53"/>
    </row>
    <row r="2793" spans="1:16">
      <c r="A2793" s="3" t="str">
        <f t="shared" si="43"/>
        <v>1001068A44FJJ0100</v>
      </c>
      <c r="B2793" s="55" t="s">
        <v>55858</v>
      </c>
      <c r="C2793" s="53">
        <v>100</v>
      </c>
      <c r="D2793" s="53">
        <v>106</v>
      </c>
      <c r="E2793" s="53">
        <v>0</v>
      </c>
      <c r="F2793" s="53">
        <v>0</v>
      </c>
      <c r="G2793" s="53">
        <v>0</v>
      </c>
      <c r="H2793" s="53">
        <v>5438</v>
      </c>
      <c r="I2793" s="53" t="s">
        <v>69298</v>
      </c>
      <c r="J2793" s="56">
        <v>4500</v>
      </c>
      <c r="K2793" s="53">
        <v>0</v>
      </c>
      <c r="L2793" s="53"/>
      <c r="M2793" s="54"/>
      <c r="N2793" s="53"/>
      <c r="O2793" s="53"/>
      <c r="P2793" s="53"/>
    </row>
    <row r="2794" spans="1:16">
      <c r="A2794" s="3" t="str">
        <f t="shared" si="43"/>
        <v>1981068A44FJJ0100</v>
      </c>
      <c r="B2794" s="55" t="s">
        <v>55858</v>
      </c>
      <c r="C2794" s="53">
        <v>198</v>
      </c>
      <c r="D2794" s="53">
        <v>106</v>
      </c>
      <c r="E2794" s="53">
        <v>0</v>
      </c>
      <c r="F2794" s="53">
        <v>0</v>
      </c>
      <c r="G2794" s="53">
        <v>0</v>
      </c>
      <c r="H2794" s="53">
        <v>5438</v>
      </c>
      <c r="I2794" s="53" t="s">
        <v>69298</v>
      </c>
      <c r="J2794" s="56">
        <v>4500</v>
      </c>
      <c r="K2794" s="53">
        <v>0</v>
      </c>
      <c r="L2794" s="54"/>
      <c r="M2794" s="53"/>
      <c r="N2794" s="53"/>
      <c r="O2794" s="53"/>
      <c r="P2794" s="53"/>
    </row>
    <row r="2795" spans="1:16">
      <c r="A2795" s="3" t="str">
        <f t="shared" si="43"/>
        <v>1141068A44FJJ0200</v>
      </c>
      <c r="B2795" s="55" t="s">
        <v>55863</v>
      </c>
      <c r="C2795" s="53">
        <v>114</v>
      </c>
      <c r="D2795" s="53">
        <v>106</v>
      </c>
      <c r="E2795" s="53">
        <v>0</v>
      </c>
      <c r="F2795" s="53">
        <v>0</v>
      </c>
      <c r="G2795" s="53">
        <v>0</v>
      </c>
      <c r="H2795" s="53">
        <v>5438</v>
      </c>
      <c r="I2795" s="53" t="s">
        <v>69298</v>
      </c>
      <c r="J2795" s="56">
        <v>4091</v>
      </c>
      <c r="K2795" s="53">
        <v>0</v>
      </c>
      <c r="L2795" s="53"/>
      <c r="M2795" s="53"/>
      <c r="N2795" s="53"/>
      <c r="O2795" s="53"/>
      <c r="P2795" s="53"/>
    </row>
    <row r="2796" spans="1:16">
      <c r="A2796" s="3" t="str">
        <f t="shared" si="43"/>
        <v>1141068A44FJJ0400</v>
      </c>
      <c r="B2796" s="55" t="s">
        <v>55866</v>
      </c>
      <c r="C2796" s="53">
        <v>114</v>
      </c>
      <c r="D2796" s="53">
        <v>106</v>
      </c>
      <c r="E2796" s="53">
        <v>0</v>
      </c>
      <c r="F2796" s="53">
        <v>0</v>
      </c>
      <c r="G2796" s="53">
        <v>0</v>
      </c>
      <c r="H2796" s="53">
        <v>5438</v>
      </c>
      <c r="I2796" s="53" t="s">
        <v>69298</v>
      </c>
      <c r="J2796" s="56">
        <v>4273</v>
      </c>
      <c r="K2796" s="53">
        <v>0</v>
      </c>
      <c r="L2796" s="53"/>
      <c r="M2796" s="53"/>
      <c r="N2796" s="53"/>
      <c r="O2796" s="53"/>
      <c r="P2796" s="53"/>
    </row>
    <row r="2797" spans="1:16">
      <c r="A2797" s="3" t="str">
        <f t="shared" si="43"/>
        <v>1001068A44FJJ0600</v>
      </c>
      <c r="B2797" s="55" t="s">
        <v>55871</v>
      </c>
      <c r="C2797" s="53">
        <v>100</v>
      </c>
      <c r="D2797" s="53">
        <v>106</v>
      </c>
      <c r="E2797" s="53">
        <v>0</v>
      </c>
      <c r="F2797" s="53">
        <v>0</v>
      </c>
      <c r="G2797" s="53">
        <v>0</v>
      </c>
      <c r="H2797" s="53">
        <v>5438</v>
      </c>
      <c r="I2797" s="53" t="s">
        <v>69298</v>
      </c>
      <c r="J2797" s="56">
        <v>4500</v>
      </c>
      <c r="K2797" s="53">
        <v>0</v>
      </c>
      <c r="L2797" s="53"/>
      <c r="M2797" s="53"/>
      <c r="N2797" s="53"/>
      <c r="O2797" s="53"/>
      <c r="P2797" s="53"/>
    </row>
    <row r="2798" spans="1:16">
      <c r="A2798" s="3" t="str">
        <f t="shared" si="43"/>
        <v>1981068A44FJJ0700</v>
      </c>
      <c r="B2798" s="55" t="s">
        <v>55873</v>
      </c>
      <c r="C2798" s="53">
        <v>198</v>
      </c>
      <c r="D2798" s="53">
        <v>106</v>
      </c>
      <c r="E2798" s="53">
        <v>0</v>
      </c>
      <c r="F2798" s="53">
        <v>0</v>
      </c>
      <c r="G2798" s="53">
        <v>0</v>
      </c>
      <c r="H2798" s="53">
        <v>5438</v>
      </c>
      <c r="I2798" s="53" t="s">
        <v>69298</v>
      </c>
      <c r="J2798" s="56">
        <v>4000</v>
      </c>
      <c r="K2798" s="53">
        <v>0</v>
      </c>
      <c r="L2798" s="53"/>
      <c r="M2798" s="53"/>
      <c r="N2798" s="53"/>
      <c r="O2798" s="53"/>
      <c r="P2798" s="53"/>
    </row>
    <row r="2799" spans="1:16">
      <c r="A2799" s="3" t="str">
        <f t="shared" si="43"/>
        <v>1041068A44FJJ0800</v>
      </c>
      <c r="B2799" s="55" t="s">
        <v>55875</v>
      </c>
      <c r="C2799" s="53">
        <v>104</v>
      </c>
      <c r="D2799" s="53">
        <v>106</v>
      </c>
      <c r="E2799" s="53">
        <v>0</v>
      </c>
      <c r="F2799" s="53">
        <v>0</v>
      </c>
      <c r="G2799" s="53">
        <v>0</v>
      </c>
      <c r="H2799" s="53">
        <v>5438</v>
      </c>
      <c r="I2799" s="53" t="s">
        <v>69298</v>
      </c>
      <c r="J2799" s="56">
        <v>3591</v>
      </c>
      <c r="K2799" s="53">
        <v>0</v>
      </c>
      <c r="L2799" s="53"/>
      <c r="M2799" s="53"/>
      <c r="N2799" s="53"/>
      <c r="O2799" s="53"/>
      <c r="P2799" s="53"/>
    </row>
    <row r="2800" spans="1:16">
      <c r="A2800" s="3" t="str">
        <f t="shared" si="43"/>
        <v>1141068A44FJJ0800</v>
      </c>
      <c r="B2800" s="55" t="s">
        <v>55875</v>
      </c>
      <c r="C2800" s="53">
        <v>114</v>
      </c>
      <c r="D2800" s="53">
        <v>106</v>
      </c>
      <c r="E2800" s="53">
        <v>0</v>
      </c>
      <c r="F2800" s="53">
        <v>0</v>
      </c>
      <c r="G2800" s="53">
        <v>0</v>
      </c>
      <c r="H2800" s="53">
        <v>5438</v>
      </c>
      <c r="I2800" s="53" t="s">
        <v>69298</v>
      </c>
      <c r="J2800" s="56">
        <v>3591</v>
      </c>
      <c r="K2800" s="53">
        <v>0</v>
      </c>
      <c r="L2800" s="53"/>
      <c r="M2800" s="53"/>
      <c r="N2800" s="53"/>
      <c r="O2800" s="53"/>
      <c r="P2800" s="53"/>
    </row>
    <row r="2801" spans="1:16">
      <c r="A2801" s="3" t="str">
        <f t="shared" si="43"/>
        <v>1651068A44FRJ0100</v>
      </c>
      <c r="B2801" s="55" t="s">
        <v>55877</v>
      </c>
      <c r="C2801" s="53">
        <v>165</v>
      </c>
      <c r="D2801" s="53">
        <v>106</v>
      </c>
      <c r="E2801" s="53">
        <v>0</v>
      </c>
      <c r="F2801" s="53">
        <v>0</v>
      </c>
      <c r="G2801" s="53">
        <v>0</v>
      </c>
      <c r="H2801" s="53">
        <v>5438</v>
      </c>
      <c r="I2801" s="53" t="s">
        <v>69298</v>
      </c>
      <c r="J2801" s="56">
        <v>10000</v>
      </c>
      <c r="K2801" s="53">
        <v>0</v>
      </c>
      <c r="L2801" s="53"/>
      <c r="M2801" s="53"/>
      <c r="N2801" s="53"/>
      <c r="O2801" s="53"/>
      <c r="P2801" s="53"/>
    </row>
    <row r="2802" spans="1:16">
      <c r="A2802" s="3" t="str">
        <f t="shared" si="43"/>
        <v>1141068A44FRJ0100</v>
      </c>
      <c r="B2802" s="55" t="s">
        <v>55877</v>
      </c>
      <c r="C2802" s="53">
        <v>114</v>
      </c>
      <c r="D2802" s="53">
        <v>106</v>
      </c>
      <c r="E2802" s="53">
        <v>0</v>
      </c>
      <c r="F2802" s="53">
        <v>0</v>
      </c>
      <c r="G2802" s="53">
        <v>0</v>
      </c>
      <c r="H2802" s="53">
        <v>5438</v>
      </c>
      <c r="I2802" s="53" t="s">
        <v>69298</v>
      </c>
      <c r="J2802" s="56">
        <v>10000</v>
      </c>
      <c r="K2802" s="53">
        <v>0</v>
      </c>
      <c r="L2802" s="53"/>
      <c r="M2802" s="53"/>
      <c r="N2802" s="53"/>
      <c r="O2802" s="53"/>
      <c r="P2802" s="53"/>
    </row>
    <row r="2803" spans="1:16">
      <c r="A2803" s="3" t="str">
        <f t="shared" si="43"/>
        <v>1121068A44FRJ0200</v>
      </c>
      <c r="B2803" s="55" t="s">
        <v>55880</v>
      </c>
      <c r="C2803" s="53">
        <v>112</v>
      </c>
      <c r="D2803" s="53">
        <v>106</v>
      </c>
      <c r="E2803" s="53">
        <v>0</v>
      </c>
      <c r="F2803" s="53">
        <v>0</v>
      </c>
      <c r="G2803" s="53">
        <v>0</v>
      </c>
      <c r="H2803" s="53">
        <v>5438</v>
      </c>
      <c r="I2803" s="53" t="s">
        <v>69298</v>
      </c>
      <c r="J2803" s="56">
        <v>10000</v>
      </c>
      <c r="K2803" s="53">
        <v>0</v>
      </c>
      <c r="L2803" s="53"/>
      <c r="M2803" s="53"/>
      <c r="N2803" s="53"/>
      <c r="O2803" s="53"/>
      <c r="P2803" s="53"/>
    </row>
    <row r="2804" spans="1:16">
      <c r="A2804" s="3" t="str">
        <f t="shared" si="43"/>
        <v>1141068A44FRJ0200</v>
      </c>
      <c r="B2804" s="55" t="s">
        <v>55880</v>
      </c>
      <c r="C2804" s="53">
        <v>114</v>
      </c>
      <c r="D2804" s="53">
        <v>106</v>
      </c>
      <c r="E2804" s="53">
        <v>0</v>
      </c>
      <c r="F2804" s="53">
        <v>0</v>
      </c>
      <c r="G2804" s="53">
        <v>0</v>
      </c>
      <c r="H2804" s="53">
        <v>5438</v>
      </c>
      <c r="I2804" s="53" t="s">
        <v>69298</v>
      </c>
      <c r="J2804" s="56">
        <v>10000</v>
      </c>
      <c r="K2804" s="53">
        <v>0</v>
      </c>
      <c r="L2804" s="53"/>
      <c r="M2804" s="53"/>
      <c r="N2804" s="53"/>
      <c r="O2804" s="53"/>
      <c r="P2804" s="53"/>
    </row>
    <row r="2805" spans="1:16">
      <c r="A2805" s="3" t="str">
        <f t="shared" si="43"/>
        <v>1651068A44FRJ0200</v>
      </c>
      <c r="B2805" s="55" t="s">
        <v>55880</v>
      </c>
      <c r="C2805" s="53">
        <v>165</v>
      </c>
      <c r="D2805" s="53">
        <v>106</v>
      </c>
      <c r="E2805" s="53">
        <v>0</v>
      </c>
      <c r="F2805" s="53">
        <v>0</v>
      </c>
      <c r="G2805" s="53">
        <v>0</v>
      </c>
      <c r="H2805" s="53">
        <v>5438</v>
      </c>
      <c r="I2805" s="53" t="s">
        <v>69298</v>
      </c>
      <c r="J2805" s="56">
        <v>10000</v>
      </c>
      <c r="K2805" s="53">
        <v>0</v>
      </c>
      <c r="L2805" s="53"/>
      <c r="M2805" s="54"/>
      <c r="N2805" s="53"/>
      <c r="O2805" s="53"/>
      <c r="P2805" s="53"/>
    </row>
    <row r="2806" spans="1:16">
      <c r="A2806" s="3" t="str">
        <f t="shared" si="43"/>
        <v>1141068A44FRJ0300</v>
      </c>
      <c r="B2806" s="55" t="s">
        <v>55882</v>
      </c>
      <c r="C2806" s="53">
        <v>114</v>
      </c>
      <c r="D2806" s="53">
        <v>106</v>
      </c>
      <c r="E2806" s="53">
        <v>0</v>
      </c>
      <c r="F2806" s="53">
        <v>0</v>
      </c>
      <c r="G2806" s="53">
        <v>0</v>
      </c>
      <c r="H2806" s="53">
        <v>5438</v>
      </c>
      <c r="I2806" s="53" t="s">
        <v>69298</v>
      </c>
      <c r="J2806" s="56">
        <v>9000</v>
      </c>
      <c r="K2806" s="53">
        <v>0</v>
      </c>
      <c r="L2806" s="53"/>
      <c r="M2806" s="53"/>
      <c r="N2806" s="53"/>
      <c r="O2806" s="53"/>
      <c r="P2806" s="53"/>
    </row>
    <row r="2807" spans="1:16">
      <c r="A2807" s="3" t="str">
        <f t="shared" si="43"/>
        <v>1001068A44FRJ0300</v>
      </c>
      <c r="B2807" s="55" t="s">
        <v>55882</v>
      </c>
      <c r="C2807" s="53">
        <v>100</v>
      </c>
      <c r="D2807" s="53">
        <v>106</v>
      </c>
      <c r="E2807" s="53">
        <v>0</v>
      </c>
      <c r="F2807" s="53">
        <v>0</v>
      </c>
      <c r="G2807" s="53">
        <v>0</v>
      </c>
      <c r="H2807" s="53">
        <v>5438</v>
      </c>
      <c r="I2807" s="53" t="s">
        <v>69298</v>
      </c>
      <c r="J2807" s="56">
        <v>9000</v>
      </c>
      <c r="K2807" s="53">
        <v>0</v>
      </c>
      <c r="L2807" s="53"/>
      <c r="M2807" s="53"/>
      <c r="N2807" s="53"/>
      <c r="O2807" s="53"/>
      <c r="P2807" s="53"/>
    </row>
    <row r="2808" spans="1:16">
      <c r="A2808" s="3" t="str">
        <f t="shared" si="43"/>
        <v>1121068A44FRJ0400</v>
      </c>
      <c r="B2808" s="55" t="s">
        <v>55883</v>
      </c>
      <c r="C2808" s="53">
        <v>112</v>
      </c>
      <c r="D2808" s="53">
        <v>106</v>
      </c>
      <c r="E2808" s="53">
        <v>0</v>
      </c>
      <c r="F2808" s="53">
        <v>0</v>
      </c>
      <c r="G2808" s="53">
        <v>0</v>
      </c>
      <c r="H2808" s="53">
        <v>5438</v>
      </c>
      <c r="I2808" s="53" t="s">
        <v>69298</v>
      </c>
      <c r="J2808" s="56">
        <v>10000</v>
      </c>
      <c r="K2808" s="53">
        <v>0</v>
      </c>
      <c r="L2808" s="53"/>
      <c r="M2808" s="53"/>
      <c r="N2808" s="53"/>
      <c r="O2808" s="53"/>
      <c r="P2808" s="53"/>
    </row>
    <row r="2809" spans="1:16">
      <c r="A2809" s="3" t="str">
        <f t="shared" si="43"/>
        <v>1141068A44FRJ0400</v>
      </c>
      <c r="B2809" s="55" t="s">
        <v>55883</v>
      </c>
      <c r="C2809" s="53">
        <v>114</v>
      </c>
      <c r="D2809" s="53">
        <v>106</v>
      </c>
      <c r="E2809" s="53">
        <v>0</v>
      </c>
      <c r="F2809" s="53">
        <v>0</v>
      </c>
      <c r="G2809" s="53">
        <v>0</v>
      </c>
      <c r="H2809" s="53">
        <v>5438</v>
      </c>
      <c r="I2809" s="53" t="s">
        <v>69298</v>
      </c>
      <c r="J2809" s="56">
        <v>10000</v>
      </c>
      <c r="K2809" s="53">
        <v>0</v>
      </c>
      <c r="L2809" s="53"/>
      <c r="M2809" s="53"/>
      <c r="N2809" s="53"/>
      <c r="O2809" s="53"/>
      <c r="P2809" s="53"/>
    </row>
    <row r="2810" spans="1:16">
      <c r="A2810" s="3" t="str">
        <f t="shared" si="43"/>
        <v>1161068A44FRJ0400</v>
      </c>
      <c r="B2810" s="55" t="s">
        <v>55883</v>
      </c>
      <c r="C2810" s="53">
        <v>116</v>
      </c>
      <c r="D2810" s="53">
        <v>106</v>
      </c>
      <c r="E2810" s="53">
        <v>0</v>
      </c>
      <c r="F2810" s="53">
        <v>0</v>
      </c>
      <c r="G2810" s="53">
        <v>0</v>
      </c>
      <c r="H2810" s="53">
        <v>5438</v>
      </c>
      <c r="I2810" s="53" t="s">
        <v>69298</v>
      </c>
      <c r="J2810" s="56">
        <v>10000</v>
      </c>
      <c r="K2810" s="53">
        <v>0</v>
      </c>
      <c r="L2810" s="53"/>
      <c r="M2810" s="53"/>
      <c r="N2810" s="53"/>
      <c r="O2810" s="53"/>
      <c r="P2810" s="53"/>
    </row>
    <row r="2811" spans="1:16">
      <c r="A2811" s="3" t="str">
        <f t="shared" si="43"/>
        <v>1091068A44FRJ0600</v>
      </c>
      <c r="B2811" s="55" t="s">
        <v>55885</v>
      </c>
      <c r="C2811" s="53">
        <v>109</v>
      </c>
      <c r="D2811" s="53">
        <v>106</v>
      </c>
      <c r="E2811" s="53">
        <v>0</v>
      </c>
      <c r="F2811" s="53">
        <v>0</v>
      </c>
      <c r="G2811" s="53">
        <v>0</v>
      </c>
      <c r="H2811" s="53">
        <v>5438</v>
      </c>
      <c r="I2811" s="53" t="s">
        <v>69298</v>
      </c>
      <c r="J2811" s="56">
        <v>10000</v>
      </c>
      <c r="K2811" s="53">
        <v>0</v>
      </c>
      <c r="L2811" s="53"/>
      <c r="M2811" s="53"/>
      <c r="N2811" s="53"/>
      <c r="O2811" s="53"/>
      <c r="P2811" s="53"/>
    </row>
    <row r="2812" spans="1:16">
      <c r="A2812" s="3" t="str">
        <f t="shared" si="43"/>
        <v>1321068A44FRJ0600</v>
      </c>
      <c r="B2812" s="55" t="s">
        <v>55885</v>
      </c>
      <c r="C2812" s="53">
        <v>132</v>
      </c>
      <c r="D2812" s="53">
        <v>106</v>
      </c>
      <c r="E2812" s="53">
        <v>0</v>
      </c>
      <c r="F2812" s="53">
        <v>0</v>
      </c>
      <c r="G2812" s="53">
        <v>0</v>
      </c>
      <c r="H2812" s="53">
        <v>5438</v>
      </c>
      <c r="I2812" s="53" t="s">
        <v>69298</v>
      </c>
      <c r="J2812" s="56">
        <v>10000</v>
      </c>
      <c r="K2812" s="53">
        <v>0</v>
      </c>
      <c r="L2812" s="54"/>
      <c r="M2812" s="53"/>
      <c r="N2812" s="53"/>
      <c r="O2812" s="54"/>
      <c r="P2812" s="53"/>
    </row>
    <row r="2813" spans="1:16">
      <c r="A2813" s="3" t="str">
        <f t="shared" si="43"/>
        <v>1091068A44FTJ0200</v>
      </c>
      <c r="B2813" s="55" t="s">
        <v>55886</v>
      </c>
      <c r="C2813" s="53">
        <v>109</v>
      </c>
      <c r="D2813" s="53">
        <v>106</v>
      </c>
      <c r="E2813" s="53">
        <v>0</v>
      </c>
      <c r="F2813" s="53">
        <v>0</v>
      </c>
      <c r="G2813" s="53">
        <v>0</v>
      </c>
      <c r="H2813" s="53">
        <v>5438</v>
      </c>
      <c r="I2813" s="53" t="s">
        <v>69298</v>
      </c>
      <c r="J2813" s="56">
        <v>6000</v>
      </c>
      <c r="K2813" s="53">
        <v>0</v>
      </c>
      <c r="L2813" s="53"/>
      <c r="M2813" s="54"/>
      <c r="N2813" s="53"/>
      <c r="O2813" s="53"/>
      <c r="P2813" s="53"/>
    </row>
    <row r="2814" spans="1:16">
      <c r="A2814" s="3" t="str">
        <f t="shared" si="43"/>
        <v>1321068A44FTJ0200</v>
      </c>
      <c r="B2814" s="55" t="s">
        <v>55886</v>
      </c>
      <c r="C2814" s="53">
        <v>132</v>
      </c>
      <c r="D2814" s="53">
        <v>106</v>
      </c>
      <c r="E2814" s="53">
        <v>0</v>
      </c>
      <c r="F2814" s="53">
        <v>0</v>
      </c>
      <c r="G2814" s="53">
        <v>0</v>
      </c>
      <c r="H2814" s="53">
        <v>5438</v>
      </c>
      <c r="I2814" s="53" t="s">
        <v>69298</v>
      </c>
      <c r="J2814" s="56">
        <v>6000</v>
      </c>
      <c r="K2814" s="53">
        <v>0</v>
      </c>
      <c r="L2814" s="53"/>
      <c r="M2814" s="53"/>
      <c r="N2814" s="53"/>
      <c r="O2814" s="53"/>
      <c r="P2814" s="53"/>
    </row>
    <row r="2815" spans="1:16">
      <c r="A2815" s="3" t="str">
        <f t="shared" si="43"/>
        <v>3301068A51F0J0100</v>
      </c>
      <c r="B2815" s="55" t="s">
        <v>55901</v>
      </c>
      <c r="C2815" s="53">
        <v>330</v>
      </c>
      <c r="D2815" s="53">
        <v>106</v>
      </c>
      <c r="E2815" s="53">
        <v>0</v>
      </c>
      <c r="F2815" s="53">
        <v>0</v>
      </c>
      <c r="G2815" s="53">
        <v>0</v>
      </c>
      <c r="H2815" s="53">
        <v>5438</v>
      </c>
      <c r="I2815" s="53" t="s">
        <v>69298</v>
      </c>
      <c r="J2815" s="56">
        <v>2000</v>
      </c>
      <c r="K2815" s="53">
        <v>0</v>
      </c>
      <c r="L2815" s="54"/>
      <c r="M2815" s="53"/>
      <c r="N2815" s="53"/>
      <c r="O2815" s="53"/>
      <c r="P2815" s="53"/>
    </row>
    <row r="2816" spans="1:16">
      <c r="A2816" s="3" t="str">
        <f t="shared" si="43"/>
        <v>1001068A51F0J0200</v>
      </c>
      <c r="B2816" s="55" t="s">
        <v>55904</v>
      </c>
      <c r="C2816" s="53">
        <v>100</v>
      </c>
      <c r="D2816" s="53">
        <v>106</v>
      </c>
      <c r="E2816" s="53">
        <v>0</v>
      </c>
      <c r="F2816" s="53">
        <v>0</v>
      </c>
      <c r="G2816" s="53">
        <v>0</v>
      </c>
      <c r="H2816" s="53">
        <v>5438</v>
      </c>
      <c r="I2816" s="53" t="s">
        <v>69298</v>
      </c>
      <c r="J2816" s="56">
        <v>2000</v>
      </c>
      <c r="K2816" s="53">
        <v>0</v>
      </c>
      <c r="L2816" s="53"/>
      <c r="M2816" s="54"/>
      <c r="N2816" s="53"/>
      <c r="O2816" s="53"/>
      <c r="P2816" s="53"/>
    </row>
    <row r="2817" spans="1:16">
      <c r="A2817" s="3" t="str">
        <f t="shared" si="43"/>
        <v>1131068A51F0J0300</v>
      </c>
      <c r="B2817" s="55" t="s">
        <v>55906</v>
      </c>
      <c r="C2817" s="53">
        <v>113</v>
      </c>
      <c r="D2817" s="53">
        <v>106</v>
      </c>
      <c r="E2817" s="53">
        <v>0</v>
      </c>
      <c r="F2817" s="53">
        <v>0</v>
      </c>
      <c r="G2817" s="53">
        <v>0</v>
      </c>
      <c r="H2817" s="53">
        <v>5438</v>
      </c>
      <c r="I2817" s="53" t="s">
        <v>69298</v>
      </c>
      <c r="J2817" s="56">
        <v>2000</v>
      </c>
      <c r="K2817" s="53">
        <v>0</v>
      </c>
      <c r="L2817" s="53"/>
      <c r="M2817" s="54"/>
      <c r="N2817" s="53"/>
      <c r="O2817" s="53"/>
      <c r="P2817" s="53"/>
    </row>
    <row r="2818" spans="1:16">
      <c r="A2818" s="3" t="str">
        <f t="shared" si="43"/>
        <v>1141068C43L0H0100</v>
      </c>
      <c r="B2818" s="55" t="s">
        <v>55913</v>
      </c>
      <c r="C2818" s="53">
        <v>114</v>
      </c>
      <c r="D2818" s="53">
        <v>106</v>
      </c>
      <c r="E2818" s="53">
        <v>0</v>
      </c>
      <c r="F2818" s="53">
        <v>0</v>
      </c>
      <c r="G2818" s="53">
        <v>0</v>
      </c>
      <c r="H2818" s="53">
        <v>5438</v>
      </c>
      <c r="I2818" s="53" t="s">
        <v>69298</v>
      </c>
      <c r="J2818" s="56">
        <v>16000</v>
      </c>
      <c r="K2818" s="53">
        <v>0</v>
      </c>
      <c r="L2818" s="54"/>
      <c r="M2818" s="54"/>
      <c r="N2818" s="53"/>
      <c r="O2818" s="53"/>
      <c r="P2818" s="53"/>
    </row>
    <row r="2819" spans="1:16">
      <c r="A2819" s="3" t="str">
        <f t="shared" si="43"/>
        <v>1681068C43L0H0100</v>
      </c>
      <c r="B2819" s="55" t="s">
        <v>55913</v>
      </c>
      <c r="C2819" s="53">
        <v>168</v>
      </c>
      <c r="D2819" s="53">
        <v>106</v>
      </c>
      <c r="E2819" s="53">
        <v>0</v>
      </c>
      <c r="F2819" s="53">
        <v>0</v>
      </c>
      <c r="G2819" s="53">
        <v>0</v>
      </c>
      <c r="H2819" s="53">
        <v>5438</v>
      </c>
      <c r="I2819" s="53" t="s">
        <v>69298</v>
      </c>
      <c r="J2819" s="56">
        <v>16000</v>
      </c>
      <c r="K2819" s="53">
        <v>0</v>
      </c>
      <c r="L2819" s="54"/>
      <c r="M2819" s="53"/>
      <c r="N2819" s="53"/>
      <c r="O2819" s="53"/>
      <c r="P2819" s="53"/>
    </row>
    <row r="2820" spans="1:16">
      <c r="A2820" s="3" t="str">
        <f t="shared" ref="A2820:A2883" si="44">CONCATENATE(C2820,D2820,IF(ISBLANK(B2820),"",IF(LEN(B2820)&lt;11,TEXT(B2820,"00000000000"),B2820)))</f>
        <v>1081068C43L0H0200</v>
      </c>
      <c r="B2820" s="55" t="s">
        <v>55916</v>
      </c>
      <c r="C2820" s="53">
        <v>108</v>
      </c>
      <c r="D2820" s="53">
        <v>106</v>
      </c>
      <c r="E2820" s="53">
        <v>0</v>
      </c>
      <c r="F2820" s="53">
        <v>0</v>
      </c>
      <c r="G2820" s="53">
        <v>0</v>
      </c>
      <c r="H2820" s="53">
        <v>5438</v>
      </c>
      <c r="I2820" s="53" t="s">
        <v>69298</v>
      </c>
      <c r="J2820" s="56">
        <v>18000</v>
      </c>
      <c r="K2820" s="53">
        <v>0</v>
      </c>
      <c r="L2820" s="53"/>
      <c r="M2820" s="54"/>
      <c r="N2820" s="53"/>
      <c r="O2820" s="53"/>
      <c r="P2820" s="53"/>
    </row>
    <row r="2821" spans="1:16">
      <c r="A2821" s="3" t="str">
        <f t="shared" si="44"/>
        <v>1321068C43L0H0200</v>
      </c>
      <c r="B2821" s="55" t="s">
        <v>55916</v>
      </c>
      <c r="C2821" s="53">
        <v>132</v>
      </c>
      <c r="D2821" s="53">
        <v>106</v>
      </c>
      <c r="E2821" s="53">
        <v>0</v>
      </c>
      <c r="F2821" s="53">
        <v>0</v>
      </c>
      <c r="G2821" s="53">
        <v>0</v>
      </c>
      <c r="H2821" s="53">
        <v>5438</v>
      </c>
      <c r="I2821" s="53" t="s">
        <v>69298</v>
      </c>
      <c r="J2821" s="56">
        <v>18000</v>
      </c>
      <c r="K2821" s="53">
        <v>0</v>
      </c>
      <c r="L2821" s="53"/>
      <c r="M2821" s="53"/>
      <c r="N2821" s="53"/>
      <c r="O2821" s="53"/>
      <c r="P2821" s="53"/>
    </row>
    <row r="2822" spans="1:16">
      <c r="A2822" s="3" t="str">
        <f t="shared" si="44"/>
        <v>1001068C43L0H0300</v>
      </c>
      <c r="B2822" s="55" t="s">
        <v>55918</v>
      </c>
      <c r="C2822" s="53">
        <v>100</v>
      </c>
      <c r="D2822" s="53">
        <v>106</v>
      </c>
      <c r="E2822" s="53">
        <v>0</v>
      </c>
      <c r="F2822" s="53">
        <v>0</v>
      </c>
      <c r="G2822" s="53">
        <v>0</v>
      </c>
      <c r="H2822" s="53">
        <v>5438</v>
      </c>
      <c r="I2822" s="53" t="s">
        <v>69298</v>
      </c>
      <c r="J2822" s="56">
        <v>19000</v>
      </c>
      <c r="K2822" s="53">
        <v>0</v>
      </c>
      <c r="L2822" s="54"/>
      <c r="M2822" s="53"/>
      <c r="N2822" s="53"/>
      <c r="O2822" s="53"/>
      <c r="P2822" s="53"/>
    </row>
    <row r="2823" spans="1:16">
      <c r="A2823" s="3" t="str">
        <f t="shared" si="44"/>
        <v>1121068C43L0H0300</v>
      </c>
      <c r="B2823" s="55" t="s">
        <v>55918</v>
      </c>
      <c r="C2823" s="53">
        <v>112</v>
      </c>
      <c r="D2823" s="53">
        <v>106</v>
      </c>
      <c r="E2823" s="53">
        <v>0</v>
      </c>
      <c r="F2823" s="53">
        <v>0</v>
      </c>
      <c r="G2823" s="53">
        <v>0</v>
      </c>
      <c r="H2823" s="53">
        <v>5438</v>
      </c>
      <c r="I2823" s="53" t="s">
        <v>69298</v>
      </c>
      <c r="J2823" s="56">
        <v>19000</v>
      </c>
      <c r="K2823" s="53">
        <v>0</v>
      </c>
      <c r="L2823" s="53"/>
      <c r="M2823" s="54"/>
      <c r="N2823" s="53"/>
      <c r="O2823" s="53"/>
      <c r="P2823" s="53"/>
    </row>
    <row r="2824" spans="1:16">
      <c r="A2824" s="3" t="str">
        <f t="shared" si="44"/>
        <v>1001068C43L2D0100</v>
      </c>
      <c r="B2824" s="55" t="s">
        <v>55920</v>
      </c>
      <c r="C2824" s="53">
        <v>100</v>
      </c>
      <c r="D2824" s="53">
        <v>106</v>
      </c>
      <c r="E2824" s="53">
        <v>0</v>
      </c>
      <c r="F2824" s="53">
        <v>0</v>
      </c>
      <c r="G2824" s="53">
        <v>0</v>
      </c>
      <c r="H2824" s="53">
        <v>5438</v>
      </c>
      <c r="I2824" s="53" t="s">
        <v>69298</v>
      </c>
      <c r="J2824" s="56">
        <v>12000</v>
      </c>
      <c r="K2824" s="53">
        <v>0</v>
      </c>
      <c r="L2824" s="54"/>
      <c r="M2824" s="53"/>
      <c r="N2824" s="53"/>
      <c r="O2824" s="53"/>
      <c r="P2824" s="53"/>
    </row>
    <row r="2825" spans="1:16">
      <c r="A2825" s="3" t="str">
        <f t="shared" si="44"/>
        <v>1121068C43L2D0100</v>
      </c>
      <c r="B2825" s="55" t="s">
        <v>55920</v>
      </c>
      <c r="C2825" s="53">
        <v>112</v>
      </c>
      <c r="D2825" s="53">
        <v>106</v>
      </c>
      <c r="E2825" s="53">
        <v>0</v>
      </c>
      <c r="F2825" s="53">
        <v>0</v>
      </c>
      <c r="G2825" s="53">
        <v>0</v>
      </c>
      <c r="H2825" s="53">
        <v>5438</v>
      </c>
      <c r="I2825" s="53" t="s">
        <v>69298</v>
      </c>
      <c r="J2825" s="56">
        <v>12000</v>
      </c>
      <c r="K2825" s="53">
        <v>0</v>
      </c>
      <c r="L2825" s="53"/>
      <c r="M2825" s="53"/>
      <c r="N2825" s="53"/>
      <c r="O2825" s="53"/>
      <c r="P2825" s="53"/>
    </row>
    <row r="2826" spans="1:16">
      <c r="A2826" s="3" t="str">
        <f t="shared" si="44"/>
        <v>9819818P34ZZM0100</v>
      </c>
      <c r="B2826" s="55" t="s">
        <v>69339</v>
      </c>
      <c r="C2826" s="53">
        <v>981</v>
      </c>
      <c r="D2826" s="53">
        <v>981</v>
      </c>
      <c r="E2826" s="53">
        <v>0</v>
      </c>
      <c r="F2826" s="53">
        <v>0</v>
      </c>
      <c r="G2826" s="53">
        <v>0</v>
      </c>
      <c r="H2826" s="53">
        <v>5438</v>
      </c>
      <c r="I2826" s="53" t="s">
        <v>69298</v>
      </c>
      <c r="J2826" s="56">
        <v>1600</v>
      </c>
      <c r="K2826" s="53">
        <v>0</v>
      </c>
      <c r="L2826" s="53"/>
      <c r="M2826" s="53"/>
      <c r="N2826" s="53"/>
      <c r="O2826" s="53"/>
      <c r="P2826" s="53"/>
    </row>
    <row r="2827" spans="1:16">
      <c r="A2827" s="3" t="str">
        <f t="shared" si="44"/>
        <v>9819818P34ZZM0200</v>
      </c>
      <c r="B2827" s="55" t="s">
        <v>69340</v>
      </c>
      <c r="C2827" s="53">
        <v>981</v>
      </c>
      <c r="D2827" s="53">
        <v>981</v>
      </c>
      <c r="E2827" s="53">
        <v>0</v>
      </c>
      <c r="F2827" s="53">
        <v>0</v>
      </c>
      <c r="G2827" s="53">
        <v>0</v>
      </c>
      <c r="H2827" s="53">
        <v>5438</v>
      </c>
      <c r="I2827" s="53" t="s">
        <v>69298</v>
      </c>
      <c r="J2827" s="56">
        <v>1600</v>
      </c>
      <c r="K2827" s="53">
        <v>0</v>
      </c>
      <c r="L2827" s="53"/>
      <c r="M2827" s="53"/>
      <c r="N2827" s="53"/>
      <c r="O2827" s="53"/>
      <c r="P2827" s="53"/>
    </row>
    <row r="2828" spans="1:16">
      <c r="A2828" s="3" t="str">
        <f t="shared" si="44"/>
        <v>9819818P34ZZM0300</v>
      </c>
      <c r="B2828" s="55" t="s">
        <v>69341</v>
      </c>
      <c r="C2828" s="53">
        <v>981</v>
      </c>
      <c r="D2828" s="53">
        <v>981</v>
      </c>
      <c r="E2828" s="53">
        <v>0</v>
      </c>
      <c r="F2828" s="53">
        <v>0</v>
      </c>
      <c r="G2828" s="53">
        <v>0</v>
      </c>
      <c r="H2828" s="53">
        <v>5438</v>
      </c>
      <c r="I2828" s="53" t="s">
        <v>69298</v>
      </c>
      <c r="J2828" s="56">
        <v>1600</v>
      </c>
      <c r="K2828" s="53">
        <v>0</v>
      </c>
      <c r="L2828" s="53"/>
      <c r="M2828" s="53"/>
      <c r="N2828" s="53"/>
      <c r="O2828" s="53"/>
      <c r="P2828" s="53"/>
    </row>
    <row r="2829" spans="1:16">
      <c r="A2829" s="3" t="str">
        <f t="shared" si="44"/>
        <v>9819818P34ZZM0600</v>
      </c>
      <c r="B2829" s="55" t="s">
        <v>69342</v>
      </c>
      <c r="C2829" s="53">
        <v>981</v>
      </c>
      <c r="D2829" s="53">
        <v>981</v>
      </c>
      <c r="E2829" s="53">
        <v>0</v>
      </c>
      <c r="F2829" s="53">
        <v>0</v>
      </c>
      <c r="G2829" s="53">
        <v>0</v>
      </c>
      <c r="H2829" s="53">
        <v>5438</v>
      </c>
      <c r="I2829" s="53" t="s">
        <v>69298</v>
      </c>
      <c r="J2829" s="56">
        <v>900</v>
      </c>
      <c r="K2829" s="53">
        <v>0</v>
      </c>
      <c r="L2829" s="53"/>
      <c r="M2829" s="53"/>
      <c r="N2829" s="53"/>
      <c r="O2829" s="53"/>
      <c r="P2829" s="53"/>
    </row>
    <row r="2830" spans="1:16">
      <c r="A2830" s="3" t="str">
        <f t="shared" si="44"/>
        <v>9819818P41ZZM0100</v>
      </c>
      <c r="B2830" s="55" t="s">
        <v>55933</v>
      </c>
      <c r="C2830" s="53">
        <v>981</v>
      </c>
      <c r="D2830" s="53">
        <v>981</v>
      </c>
      <c r="E2830" s="53">
        <v>0</v>
      </c>
      <c r="F2830" s="53">
        <v>0</v>
      </c>
      <c r="G2830" s="53">
        <v>0</v>
      </c>
      <c r="H2830" s="53">
        <v>5438</v>
      </c>
      <c r="I2830" s="53" t="s">
        <v>69298</v>
      </c>
      <c r="J2830" s="56">
        <v>1600</v>
      </c>
      <c r="K2830" s="53">
        <v>0</v>
      </c>
      <c r="L2830" s="53"/>
      <c r="M2830" s="53"/>
      <c r="N2830" s="53"/>
      <c r="O2830" s="53"/>
      <c r="P2830" s="53"/>
    </row>
    <row r="2831" spans="1:16">
      <c r="A2831" s="3" t="str">
        <f t="shared" si="44"/>
        <v>9819818P41ZZM0200</v>
      </c>
      <c r="B2831" s="55" t="s">
        <v>55936</v>
      </c>
      <c r="C2831" s="53">
        <v>981</v>
      </c>
      <c r="D2831" s="53">
        <v>981</v>
      </c>
      <c r="E2831" s="53">
        <v>0</v>
      </c>
      <c r="F2831" s="53">
        <v>0</v>
      </c>
      <c r="G2831" s="53">
        <v>0</v>
      </c>
      <c r="H2831" s="53">
        <v>5438</v>
      </c>
      <c r="I2831" s="53" t="s">
        <v>69298</v>
      </c>
      <c r="J2831" s="56">
        <v>1600</v>
      </c>
      <c r="K2831" s="53">
        <v>0</v>
      </c>
      <c r="L2831" s="53"/>
      <c r="M2831" s="54"/>
      <c r="N2831" s="53"/>
      <c r="O2831" s="53"/>
      <c r="P2831" s="53"/>
    </row>
    <row r="2832" spans="1:16">
      <c r="A2832" s="3" t="str">
        <f t="shared" si="44"/>
        <v>9819818P41ZZM0500</v>
      </c>
      <c r="B2832" s="55" t="s">
        <v>55942</v>
      </c>
      <c r="C2832" s="53">
        <v>981</v>
      </c>
      <c r="D2832" s="53">
        <v>981</v>
      </c>
      <c r="E2832" s="53">
        <v>0</v>
      </c>
      <c r="F2832" s="53">
        <v>0</v>
      </c>
      <c r="G2832" s="53">
        <v>0</v>
      </c>
      <c r="H2832" s="53">
        <v>5438</v>
      </c>
      <c r="I2832" s="53" t="s">
        <v>69298</v>
      </c>
      <c r="J2832" s="56">
        <v>900</v>
      </c>
      <c r="K2832" s="53">
        <v>0</v>
      </c>
      <c r="L2832" s="53"/>
      <c r="M2832" s="53"/>
      <c r="N2832" s="53"/>
      <c r="O2832" s="54"/>
      <c r="P2832" s="53"/>
    </row>
    <row r="2833" spans="1:16">
      <c r="A2833" s="3" t="str">
        <f t="shared" si="44"/>
        <v>9819818P41ZZM0600</v>
      </c>
      <c r="B2833" s="55" t="s">
        <v>55944</v>
      </c>
      <c r="C2833" s="53">
        <v>981</v>
      </c>
      <c r="D2833" s="53">
        <v>981</v>
      </c>
      <c r="E2833" s="53">
        <v>0</v>
      </c>
      <c r="F2833" s="53">
        <v>0</v>
      </c>
      <c r="G2833" s="53">
        <v>0</v>
      </c>
      <c r="H2833" s="53">
        <v>5438</v>
      </c>
      <c r="I2833" s="53" t="s">
        <v>69298</v>
      </c>
      <c r="J2833" s="56">
        <v>900</v>
      </c>
      <c r="K2833" s="53">
        <v>0</v>
      </c>
      <c r="L2833" s="53"/>
      <c r="M2833" s="53"/>
      <c r="N2833" s="53"/>
      <c r="O2833" s="53"/>
      <c r="P2833" s="53"/>
    </row>
    <row r="2834" spans="1:16">
      <c r="A2834" s="3" t="str">
        <f t="shared" si="44"/>
        <v>9819818P41ZZM0700</v>
      </c>
      <c r="B2834" s="55" t="s">
        <v>55946</v>
      </c>
      <c r="C2834" s="53">
        <v>981</v>
      </c>
      <c r="D2834" s="53">
        <v>981</v>
      </c>
      <c r="E2834" s="53">
        <v>0</v>
      </c>
      <c r="F2834" s="53">
        <v>0</v>
      </c>
      <c r="G2834" s="53">
        <v>0</v>
      </c>
      <c r="H2834" s="53">
        <v>5438</v>
      </c>
      <c r="I2834" s="53" t="s">
        <v>69298</v>
      </c>
      <c r="J2834" s="56">
        <v>800</v>
      </c>
      <c r="K2834" s="53">
        <v>0</v>
      </c>
      <c r="L2834" s="53"/>
      <c r="M2834" s="53"/>
      <c r="N2834" s="53"/>
      <c r="O2834" s="53"/>
      <c r="P2834" s="53"/>
    </row>
    <row r="2835" spans="1:16">
      <c r="A2835" s="3" t="str">
        <f t="shared" si="44"/>
        <v>1021068P43FBJ0100</v>
      </c>
      <c r="B2835" s="55" t="s">
        <v>55961</v>
      </c>
      <c r="C2835" s="53">
        <v>102</v>
      </c>
      <c r="D2835" s="53">
        <v>106</v>
      </c>
      <c r="E2835" s="53">
        <v>0</v>
      </c>
      <c r="F2835" s="53">
        <v>0</v>
      </c>
      <c r="G2835" s="53">
        <v>0</v>
      </c>
      <c r="H2835" s="53">
        <v>5438</v>
      </c>
      <c r="I2835" s="53" t="s">
        <v>69298</v>
      </c>
      <c r="J2835" s="56">
        <v>2000</v>
      </c>
      <c r="K2835" s="53">
        <v>0</v>
      </c>
      <c r="L2835" s="53"/>
      <c r="M2835" s="53"/>
      <c r="N2835" s="53"/>
      <c r="O2835" s="53"/>
      <c r="P2835" s="53"/>
    </row>
    <row r="2836" spans="1:16">
      <c r="A2836" s="3" t="str">
        <f t="shared" si="44"/>
        <v>1411068P43FBJ0200</v>
      </c>
      <c r="B2836" s="55" t="s">
        <v>55964</v>
      </c>
      <c r="C2836" s="53">
        <v>141</v>
      </c>
      <c r="D2836" s="53">
        <v>106</v>
      </c>
      <c r="E2836" s="53">
        <v>0</v>
      </c>
      <c r="F2836" s="53">
        <v>0</v>
      </c>
      <c r="G2836" s="53">
        <v>0</v>
      </c>
      <c r="H2836" s="53">
        <v>5438</v>
      </c>
      <c r="I2836" s="53" t="s">
        <v>69298</v>
      </c>
      <c r="J2836" s="56">
        <v>2000</v>
      </c>
      <c r="K2836" s="53">
        <v>0</v>
      </c>
      <c r="L2836" s="53"/>
      <c r="M2836" s="53"/>
      <c r="N2836" s="53"/>
      <c r="O2836" s="53"/>
      <c r="P2836" s="53"/>
    </row>
    <row r="2837" spans="1:16">
      <c r="A2837" s="3" t="str">
        <f t="shared" si="44"/>
        <v>1231068P43FBJ0300</v>
      </c>
      <c r="B2837" s="55" t="s">
        <v>55966</v>
      </c>
      <c r="C2837" s="53">
        <v>123</v>
      </c>
      <c r="D2837" s="53">
        <v>106</v>
      </c>
      <c r="E2837" s="53">
        <v>0</v>
      </c>
      <c r="F2837" s="53">
        <v>0</v>
      </c>
      <c r="G2837" s="53">
        <v>0</v>
      </c>
      <c r="H2837" s="53">
        <v>5438</v>
      </c>
      <c r="I2837" s="53" t="s">
        <v>69298</v>
      </c>
      <c r="J2837" s="56">
        <v>2000</v>
      </c>
      <c r="K2837" s="53">
        <v>0</v>
      </c>
      <c r="L2837" s="53"/>
      <c r="M2837" s="54"/>
      <c r="N2837" s="53"/>
      <c r="O2837" s="53"/>
      <c r="P2837" s="53"/>
    </row>
    <row r="2838" spans="1:16">
      <c r="A2838" s="3" t="str">
        <f t="shared" si="44"/>
        <v>1001068P43FBJ0400</v>
      </c>
      <c r="B2838" s="55" t="s">
        <v>55968</v>
      </c>
      <c r="C2838" s="53">
        <v>100</v>
      </c>
      <c r="D2838" s="53">
        <v>106</v>
      </c>
      <c r="E2838" s="53">
        <v>0</v>
      </c>
      <c r="F2838" s="53">
        <v>0</v>
      </c>
      <c r="G2838" s="53">
        <v>0</v>
      </c>
      <c r="H2838" s="53">
        <v>5438</v>
      </c>
      <c r="I2838" s="53" t="s">
        <v>69298</v>
      </c>
      <c r="J2838" s="56">
        <v>2000</v>
      </c>
      <c r="K2838" s="53">
        <v>0</v>
      </c>
      <c r="L2838" s="53"/>
      <c r="M2838" s="54"/>
      <c r="N2838" s="53"/>
      <c r="O2838" s="53"/>
      <c r="P2838" s="53"/>
    </row>
    <row r="2839" spans="1:16">
      <c r="A2839" s="3" t="str">
        <f t="shared" si="44"/>
        <v>1531068P43FBJ0500</v>
      </c>
      <c r="B2839" s="55" t="s">
        <v>55970</v>
      </c>
      <c r="C2839" s="53">
        <v>153</v>
      </c>
      <c r="D2839" s="53">
        <v>106</v>
      </c>
      <c r="E2839" s="53">
        <v>0</v>
      </c>
      <c r="F2839" s="53">
        <v>0</v>
      </c>
      <c r="G2839" s="53">
        <v>0</v>
      </c>
      <c r="H2839" s="53">
        <v>5438</v>
      </c>
      <c r="I2839" s="53" t="s">
        <v>69298</v>
      </c>
      <c r="J2839" s="56">
        <v>2000</v>
      </c>
      <c r="K2839" s="53">
        <v>0</v>
      </c>
      <c r="L2839" s="53"/>
      <c r="M2839" s="53"/>
      <c r="N2839" s="54"/>
      <c r="O2839" s="54"/>
      <c r="P2839" s="53"/>
    </row>
    <row r="2840" spans="1:16">
      <c r="A2840" s="3" t="str">
        <f t="shared" si="44"/>
        <v>1361068P43FBJ0600</v>
      </c>
      <c r="B2840" s="55" t="s">
        <v>55972</v>
      </c>
      <c r="C2840" s="53">
        <v>136</v>
      </c>
      <c r="D2840" s="53">
        <v>106</v>
      </c>
      <c r="E2840" s="53">
        <v>0</v>
      </c>
      <c r="F2840" s="53">
        <v>0</v>
      </c>
      <c r="G2840" s="53">
        <v>0</v>
      </c>
      <c r="H2840" s="53">
        <v>5438</v>
      </c>
      <c r="I2840" s="53" t="s">
        <v>69298</v>
      </c>
      <c r="J2840" s="56">
        <v>2000</v>
      </c>
      <c r="K2840" s="53">
        <v>0</v>
      </c>
      <c r="L2840" s="53"/>
      <c r="M2840" s="54"/>
      <c r="N2840" s="54"/>
      <c r="O2840" s="54"/>
      <c r="P2840" s="53"/>
    </row>
    <row r="2841" spans="1:16">
      <c r="A2841" s="3" t="str">
        <f t="shared" si="44"/>
        <v>1361068P44FBJ0100</v>
      </c>
      <c r="B2841" s="55" t="s">
        <v>55974</v>
      </c>
      <c r="C2841" s="53">
        <v>136</v>
      </c>
      <c r="D2841" s="53">
        <v>106</v>
      </c>
      <c r="E2841" s="53">
        <v>0</v>
      </c>
      <c r="F2841" s="53">
        <v>0</v>
      </c>
      <c r="G2841" s="53">
        <v>0</v>
      </c>
      <c r="H2841" s="53">
        <v>5438</v>
      </c>
      <c r="I2841" s="53" t="s">
        <v>69298</v>
      </c>
      <c r="J2841" s="56">
        <v>2000</v>
      </c>
      <c r="K2841" s="53">
        <v>0</v>
      </c>
      <c r="L2841" s="53"/>
      <c r="M2841" s="53"/>
      <c r="N2841" s="54"/>
      <c r="O2841" s="53"/>
      <c r="P2841" s="53"/>
    </row>
    <row r="2842" spans="1:16">
      <c r="A2842" s="3" t="str">
        <f t="shared" si="44"/>
        <v>1001068P44FBJ0200</v>
      </c>
      <c r="B2842" s="55" t="s">
        <v>55977</v>
      </c>
      <c r="C2842" s="53">
        <v>100</v>
      </c>
      <c r="D2842" s="53">
        <v>106</v>
      </c>
      <c r="E2842" s="53">
        <v>0</v>
      </c>
      <c r="F2842" s="53">
        <v>0</v>
      </c>
      <c r="G2842" s="53">
        <v>0</v>
      </c>
      <c r="H2842" s="53">
        <v>5438</v>
      </c>
      <c r="I2842" s="53" t="s">
        <v>69298</v>
      </c>
      <c r="J2842" s="56">
        <v>3500</v>
      </c>
      <c r="K2842" s="53">
        <v>0</v>
      </c>
      <c r="L2842" s="53"/>
      <c r="M2842" s="54"/>
      <c r="N2842" s="54"/>
      <c r="O2842" s="53"/>
      <c r="P2842" s="53"/>
    </row>
    <row r="2843" spans="1:16">
      <c r="A2843" s="3" t="str">
        <f t="shared" si="44"/>
        <v>1141068P44FBJ0300</v>
      </c>
      <c r="B2843" s="55" t="s">
        <v>55979</v>
      </c>
      <c r="C2843" s="53">
        <v>114</v>
      </c>
      <c r="D2843" s="53">
        <v>106</v>
      </c>
      <c r="E2843" s="53">
        <v>0</v>
      </c>
      <c r="F2843" s="53">
        <v>0</v>
      </c>
      <c r="G2843" s="53">
        <v>0</v>
      </c>
      <c r="H2843" s="53">
        <v>5438</v>
      </c>
      <c r="I2843" s="53" t="s">
        <v>69298</v>
      </c>
      <c r="J2843" s="56">
        <v>3500</v>
      </c>
      <c r="K2843" s="53">
        <v>0</v>
      </c>
      <c r="L2843" s="53"/>
      <c r="M2843" s="53"/>
      <c r="N2843" s="53"/>
      <c r="O2843" s="53"/>
      <c r="P2843" s="53"/>
    </row>
    <row r="2844" spans="1:16">
      <c r="A2844" s="3" t="str">
        <f t="shared" si="44"/>
        <v>1001068P44ZZJ0100</v>
      </c>
      <c r="B2844" s="55" t="s">
        <v>55981</v>
      </c>
      <c r="C2844" s="53">
        <v>100</v>
      </c>
      <c r="D2844" s="53">
        <v>106</v>
      </c>
      <c r="E2844" s="53">
        <v>0</v>
      </c>
      <c r="F2844" s="53">
        <v>0</v>
      </c>
      <c r="G2844" s="53">
        <v>0</v>
      </c>
      <c r="H2844" s="53">
        <v>5438</v>
      </c>
      <c r="I2844" s="53" t="s">
        <v>69298</v>
      </c>
      <c r="J2844" s="56">
        <v>5000</v>
      </c>
      <c r="K2844" s="53">
        <v>0</v>
      </c>
      <c r="L2844" s="53"/>
      <c r="M2844" s="53"/>
      <c r="N2844" s="53"/>
      <c r="O2844" s="53"/>
      <c r="P2844" s="53"/>
    </row>
    <row r="2845" spans="1:16">
      <c r="A2845" s="3" t="str">
        <f t="shared" si="44"/>
        <v>1001068P44ZZJ0200</v>
      </c>
      <c r="B2845" s="55" t="s">
        <v>55984</v>
      </c>
      <c r="C2845" s="53">
        <v>100</v>
      </c>
      <c r="D2845" s="53">
        <v>106</v>
      </c>
      <c r="E2845" s="53">
        <v>0</v>
      </c>
      <c r="F2845" s="53">
        <v>0</v>
      </c>
      <c r="G2845" s="53">
        <v>0</v>
      </c>
      <c r="H2845" s="53">
        <v>5438</v>
      </c>
      <c r="I2845" s="53" t="s">
        <v>69298</v>
      </c>
      <c r="J2845" s="56">
        <v>7000</v>
      </c>
      <c r="K2845" s="53">
        <v>0</v>
      </c>
      <c r="L2845" s="53"/>
      <c r="M2845" s="53"/>
      <c r="N2845" s="53"/>
      <c r="O2845" s="53"/>
      <c r="P2845" s="53"/>
    </row>
    <row r="2846" spans="1:16">
      <c r="A2846" s="3" t="str">
        <f t="shared" si="44"/>
        <v>1321068S33ZZM2500</v>
      </c>
      <c r="B2846" s="55" t="s">
        <v>69343</v>
      </c>
      <c r="C2846" s="53">
        <v>132</v>
      </c>
      <c r="D2846" s="53">
        <v>106</v>
      </c>
      <c r="E2846" s="53">
        <v>0</v>
      </c>
      <c r="F2846" s="53">
        <v>0</v>
      </c>
      <c r="G2846" s="53">
        <v>0</v>
      </c>
      <c r="H2846" s="53">
        <v>5438</v>
      </c>
      <c r="I2846" s="53" t="s">
        <v>69298</v>
      </c>
      <c r="J2846" s="56">
        <v>3364</v>
      </c>
      <c r="K2846" s="53">
        <v>0</v>
      </c>
      <c r="L2846" s="53"/>
      <c r="M2846" s="53"/>
      <c r="N2846" s="53"/>
      <c r="O2846" s="53"/>
      <c r="P2846" s="53"/>
    </row>
    <row r="2847" spans="1:16">
      <c r="A2847" s="3" t="str">
        <f t="shared" si="44"/>
        <v>3111068S43FBJ1900</v>
      </c>
      <c r="B2847" s="55" t="s">
        <v>56189</v>
      </c>
      <c r="C2847" s="53">
        <v>311</v>
      </c>
      <c r="D2847" s="53">
        <v>106</v>
      </c>
      <c r="E2847" s="53">
        <v>0</v>
      </c>
      <c r="F2847" s="53">
        <v>0</v>
      </c>
      <c r="G2847" s="53">
        <v>0</v>
      </c>
      <c r="H2847" s="53">
        <v>5438</v>
      </c>
      <c r="I2847" s="53" t="s">
        <v>69298</v>
      </c>
      <c r="J2847" s="56">
        <v>3000</v>
      </c>
      <c r="K2847" s="53">
        <v>0</v>
      </c>
      <c r="L2847" s="53"/>
      <c r="M2847" s="54"/>
      <c r="N2847" s="53"/>
      <c r="O2847" s="53"/>
      <c r="P2847" s="53"/>
    </row>
    <row r="2848" spans="1:16">
      <c r="A2848" s="3" t="str">
        <f t="shared" si="44"/>
        <v>1651068W33F0J1400</v>
      </c>
      <c r="B2848" s="55" t="s">
        <v>69344</v>
      </c>
      <c r="C2848" s="53">
        <v>165</v>
      </c>
      <c r="D2848" s="53">
        <v>106</v>
      </c>
      <c r="E2848" s="53">
        <v>0</v>
      </c>
      <c r="F2848" s="53">
        <v>0</v>
      </c>
      <c r="G2848" s="53">
        <v>0</v>
      </c>
      <c r="H2848" s="53">
        <v>5438</v>
      </c>
      <c r="I2848" s="53" t="s">
        <v>69298</v>
      </c>
      <c r="J2848" s="56">
        <v>7273</v>
      </c>
      <c r="K2848" s="53">
        <v>0</v>
      </c>
      <c r="L2848" s="53"/>
      <c r="M2848" s="54"/>
      <c r="N2848" s="53"/>
      <c r="O2848" s="53"/>
      <c r="P2848" s="53"/>
    </row>
    <row r="2849" spans="1:16">
      <c r="A2849" s="3" t="str">
        <f t="shared" si="44"/>
        <v>1621068W34F0J0100</v>
      </c>
      <c r="B2849" s="55" t="s">
        <v>69345</v>
      </c>
      <c r="C2849" s="53">
        <v>162</v>
      </c>
      <c r="D2849" s="53">
        <v>106</v>
      </c>
      <c r="E2849" s="53">
        <v>0</v>
      </c>
      <c r="F2849" s="53">
        <v>0</v>
      </c>
      <c r="G2849" s="53">
        <v>0</v>
      </c>
      <c r="H2849" s="53">
        <v>5438</v>
      </c>
      <c r="I2849" s="53" t="s">
        <v>69298</v>
      </c>
      <c r="J2849" s="56">
        <v>6637</v>
      </c>
      <c r="K2849" s="53">
        <v>0</v>
      </c>
      <c r="L2849" s="53"/>
      <c r="M2849" s="54"/>
      <c r="N2849" s="53"/>
      <c r="O2849" s="53"/>
      <c r="P2849" s="53"/>
    </row>
    <row r="2850" spans="1:16">
      <c r="A2850" s="3" t="str">
        <f t="shared" si="44"/>
        <v>1231068W34F0J0200</v>
      </c>
      <c r="B2850" s="55" t="s">
        <v>69346</v>
      </c>
      <c r="C2850" s="53">
        <v>123</v>
      </c>
      <c r="D2850" s="53">
        <v>106</v>
      </c>
      <c r="E2850" s="53">
        <v>0</v>
      </c>
      <c r="F2850" s="53">
        <v>0</v>
      </c>
      <c r="G2850" s="53">
        <v>0</v>
      </c>
      <c r="H2850" s="53">
        <v>5438</v>
      </c>
      <c r="I2850" s="53" t="s">
        <v>69298</v>
      </c>
      <c r="J2850" s="56">
        <v>8000</v>
      </c>
      <c r="K2850" s="53">
        <v>0</v>
      </c>
      <c r="L2850" s="53"/>
      <c r="M2850" s="54"/>
      <c r="N2850" s="53"/>
      <c r="O2850" s="54"/>
      <c r="P2850" s="53"/>
    </row>
    <row r="2851" spans="1:16">
      <c r="A2851" s="3" t="str">
        <f t="shared" si="44"/>
        <v>1621068W34FJJ0100</v>
      </c>
      <c r="B2851" s="55" t="s">
        <v>69347</v>
      </c>
      <c r="C2851" s="53">
        <v>162</v>
      </c>
      <c r="D2851" s="53">
        <v>106</v>
      </c>
      <c r="E2851" s="53">
        <v>0</v>
      </c>
      <c r="F2851" s="53">
        <v>0</v>
      </c>
      <c r="G2851" s="53">
        <v>0</v>
      </c>
      <c r="H2851" s="53">
        <v>5438</v>
      </c>
      <c r="I2851" s="53" t="s">
        <v>69298</v>
      </c>
      <c r="J2851" s="56">
        <v>4091</v>
      </c>
      <c r="K2851" s="53">
        <v>0</v>
      </c>
      <c r="L2851" s="53"/>
      <c r="M2851" s="53"/>
      <c r="N2851" s="53"/>
      <c r="O2851" s="53"/>
      <c r="P2851" s="53"/>
    </row>
    <row r="2852" spans="1:16">
      <c r="A2852" s="3" t="str">
        <f t="shared" si="44"/>
        <v>1321068W34FTJ0100</v>
      </c>
      <c r="B2852" s="55" t="s">
        <v>69348</v>
      </c>
      <c r="C2852" s="53">
        <v>132</v>
      </c>
      <c r="D2852" s="53">
        <v>106</v>
      </c>
      <c r="E2852" s="53">
        <v>0</v>
      </c>
      <c r="F2852" s="53">
        <v>0</v>
      </c>
      <c r="G2852" s="53">
        <v>0</v>
      </c>
      <c r="H2852" s="53">
        <v>5438</v>
      </c>
      <c r="I2852" s="53" t="s">
        <v>69298</v>
      </c>
      <c r="J2852" s="56">
        <v>4273</v>
      </c>
      <c r="K2852" s="53">
        <v>0</v>
      </c>
      <c r="L2852" s="53"/>
      <c r="M2852" s="53"/>
      <c r="N2852" s="53"/>
      <c r="O2852" s="53"/>
      <c r="P2852" s="53"/>
    </row>
    <row r="2853" spans="1:16">
      <c r="A2853" s="3" t="str">
        <f t="shared" si="44"/>
        <v>1361068W41F0J0100</v>
      </c>
      <c r="B2853" s="55" t="s">
        <v>56308</v>
      </c>
      <c r="C2853" s="53">
        <v>136</v>
      </c>
      <c r="D2853" s="53">
        <v>106</v>
      </c>
      <c r="E2853" s="53">
        <v>0</v>
      </c>
      <c r="F2853" s="53">
        <v>0</v>
      </c>
      <c r="G2853" s="53">
        <v>0</v>
      </c>
      <c r="H2853" s="53">
        <v>5438</v>
      </c>
      <c r="I2853" s="53" t="s">
        <v>69298</v>
      </c>
      <c r="J2853" s="56">
        <v>8000</v>
      </c>
      <c r="K2853" s="53">
        <v>0</v>
      </c>
      <c r="L2853" s="54"/>
      <c r="M2853" s="53"/>
      <c r="N2853" s="53"/>
      <c r="O2853" s="53"/>
      <c r="P2853" s="53"/>
    </row>
    <row r="2854" spans="1:16">
      <c r="A2854" s="3" t="str">
        <f t="shared" si="44"/>
        <v>1541068W41F0J0200</v>
      </c>
      <c r="B2854" s="55" t="s">
        <v>56311</v>
      </c>
      <c r="C2854" s="53">
        <v>154</v>
      </c>
      <c r="D2854" s="53">
        <v>106</v>
      </c>
      <c r="E2854" s="53">
        <v>0</v>
      </c>
      <c r="F2854" s="53">
        <v>0</v>
      </c>
      <c r="G2854" s="53">
        <v>0</v>
      </c>
      <c r="H2854" s="53">
        <v>5438</v>
      </c>
      <c r="I2854" s="53" t="s">
        <v>69298</v>
      </c>
      <c r="J2854" s="56">
        <v>8000</v>
      </c>
      <c r="K2854" s="53">
        <v>0</v>
      </c>
      <c r="L2854" s="53"/>
      <c r="M2854" s="53"/>
      <c r="N2854" s="53"/>
      <c r="O2854" s="53"/>
      <c r="P2854" s="53"/>
    </row>
    <row r="2855" spans="1:16">
      <c r="A2855" s="3" t="str">
        <f t="shared" si="44"/>
        <v>1131068W41F0J1100</v>
      </c>
      <c r="B2855" s="55" t="s">
        <v>56329</v>
      </c>
      <c r="C2855" s="53">
        <v>113</v>
      </c>
      <c r="D2855" s="53">
        <v>106</v>
      </c>
      <c r="E2855" s="53">
        <v>0</v>
      </c>
      <c r="F2855" s="53">
        <v>0</v>
      </c>
      <c r="G2855" s="53">
        <v>0</v>
      </c>
      <c r="H2855" s="53">
        <v>5438</v>
      </c>
      <c r="I2855" s="53" t="s">
        <v>69298</v>
      </c>
      <c r="J2855" s="56">
        <v>6637</v>
      </c>
      <c r="K2855" s="53">
        <v>0</v>
      </c>
      <c r="L2855" s="53"/>
      <c r="M2855" s="53"/>
      <c r="N2855" s="53"/>
      <c r="O2855" s="53"/>
      <c r="P2855" s="53"/>
    </row>
    <row r="2856" spans="1:16">
      <c r="A2856" s="3" t="str">
        <f t="shared" si="44"/>
        <v>1361068W41FJJ0100</v>
      </c>
      <c r="B2856" s="55" t="s">
        <v>56339</v>
      </c>
      <c r="C2856" s="53">
        <v>136</v>
      </c>
      <c r="D2856" s="53">
        <v>106</v>
      </c>
      <c r="E2856" s="53">
        <v>0</v>
      </c>
      <c r="F2856" s="53">
        <v>0</v>
      </c>
      <c r="G2856" s="53">
        <v>0</v>
      </c>
      <c r="H2856" s="53">
        <v>5438</v>
      </c>
      <c r="I2856" s="53" t="s">
        <v>69298</v>
      </c>
      <c r="J2856" s="56">
        <v>4728</v>
      </c>
      <c r="K2856" s="53">
        <v>0</v>
      </c>
      <c r="L2856" s="53"/>
      <c r="M2856" s="53"/>
      <c r="N2856" s="53"/>
      <c r="O2856" s="53"/>
      <c r="P2856" s="53"/>
    </row>
    <row r="2857" spans="1:16">
      <c r="A2857" s="3" t="str">
        <f t="shared" si="44"/>
        <v>1011068W41FJJ0600</v>
      </c>
      <c r="B2857" s="55" t="s">
        <v>56350</v>
      </c>
      <c r="C2857" s="53">
        <v>101</v>
      </c>
      <c r="D2857" s="53">
        <v>106</v>
      </c>
      <c r="E2857" s="53">
        <v>0</v>
      </c>
      <c r="F2857" s="53">
        <v>0</v>
      </c>
      <c r="G2857" s="53">
        <v>0</v>
      </c>
      <c r="H2857" s="53">
        <v>5438</v>
      </c>
      <c r="I2857" s="53" t="s">
        <v>69298</v>
      </c>
      <c r="J2857" s="56">
        <v>4000</v>
      </c>
      <c r="K2857" s="53">
        <v>0</v>
      </c>
      <c r="L2857" s="53"/>
      <c r="M2857" s="53"/>
      <c r="N2857" s="53"/>
      <c r="O2857" s="53"/>
      <c r="P2857" s="53"/>
    </row>
    <row r="2858" spans="1:16">
      <c r="A2858" s="3" t="str">
        <f t="shared" si="44"/>
        <v>1131068W41FJJ0700</v>
      </c>
      <c r="B2858" s="55" t="s">
        <v>56351</v>
      </c>
      <c r="C2858" s="53">
        <v>113</v>
      </c>
      <c r="D2858" s="53">
        <v>106</v>
      </c>
      <c r="E2858" s="53">
        <v>0</v>
      </c>
      <c r="F2858" s="53">
        <v>0</v>
      </c>
      <c r="G2858" s="53">
        <v>0</v>
      </c>
      <c r="H2858" s="53">
        <v>5438</v>
      </c>
      <c r="I2858" s="53" t="s">
        <v>69298</v>
      </c>
      <c r="J2858" s="56">
        <v>4500</v>
      </c>
      <c r="K2858" s="53">
        <v>0</v>
      </c>
      <c r="L2858" s="53"/>
      <c r="M2858" s="54"/>
      <c r="N2858" s="54"/>
      <c r="O2858" s="53"/>
      <c r="P2858" s="53"/>
    </row>
    <row r="2859" spans="1:16">
      <c r="A2859" s="3" t="str">
        <f t="shared" si="44"/>
        <v>1121068W41FJJ0800</v>
      </c>
      <c r="B2859" s="55" t="s">
        <v>56352</v>
      </c>
      <c r="C2859" s="53">
        <v>112</v>
      </c>
      <c r="D2859" s="53">
        <v>106</v>
      </c>
      <c r="E2859" s="53">
        <v>0</v>
      </c>
      <c r="F2859" s="53">
        <v>0</v>
      </c>
      <c r="G2859" s="53">
        <v>0</v>
      </c>
      <c r="H2859" s="53">
        <v>5438</v>
      </c>
      <c r="I2859" s="53" t="s">
        <v>69298</v>
      </c>
      <c r="J2859" s="56">
        <v>4273</v>
      </c>
      <c r="K2859" s="53">
        <v>0</v>
      </c>
      <c r="L2859" s="53"/>
      <c r="M2859" s="53"/>
      <c r="N2859" s="54"/>
      <c r="O2859" s="53"/>
      <c r="P2859" s="53"/>
    </row>
    <row r="2860" spans="1:16">
      <c r="A2860" s="3" t="str">
        <f t="shared" si="44"/>
        <v>1131068W41FJJ0800</v>
      </c>
      <c r="B2860" s="55" t="s">
        <v>56352</v>
      </c>
      <c r="C2860" s="53">
        <v>113</v>
      </c>
      <c r="D2860" s="53">
        <v>106</v>
      </c>
      <c r="E2860" s="53">
        <v>0</v>
      </c>
      <c r="F2860" s="53">
        <v>0</v>
      </c>
      <c r="G2860" s="53">
        <v>0</v>
      </c>
      <c r="H2860" s="53">
        <v>5438</v>
      </c>
      <c r="I2860" s="53" t="s">
        <v>69298</v>
      </c>
      <c r="J2860" s="56">
        <v>4273</v>
      </c>
      <c r="K2860" s="53">
        <v>0</v>
      </c>
      <c r="L2860" s="53"/>
      <c r="M2860" s="53"/>
      <c r="N2860" s="54"/>
      <c r="O2860" s="53"/>
      <c r="P2860" s="53"/>
    </row>
    <row r="2861" spans="1:16">
      <c r="A2861" s="3" t="str">
        <f t="shared" si="44"/>
        <v>1541068W41FTJ0200</v>
      </c>
      <c r="B2861" s="55" t="s">
        <v>56357</v>
      </c>
      <c r="C2861" s="53">
        <v>154</v>
      </c>
      <c r="D2861" s="53">
        <v>106</v>
      </c>
      <c r="E2861" s="53">
        <v>0</v>
      </c>
      <c r="F2861" s="53">
        <v>0</v>
      </c>
      <c r="G2861" s="53">
        <v>0</v>
      </c>
      <c r="H2861" s="53">
        <v>5438</v>
      </c>
      <c r="I2861" s="53" t="s">
        <v>69298</v>
      </c>
      <c r="J2861" s="56">
        <v>4091</v>
      </c>
      <c r="K2861" s="53">
        <v>0</v>
      </c>
      <c r="L2861" s="53"/>
      <c r="M2861" s="53"/>
      <c r="N2861" s="54"/>
      <c r="O2861" s="53"/>
      <c r="P2861" s="53"/>
    </row>
    <row r="2862" spans="1:16">
      <c r="A2862" s="3" t="str">
        <f t="shared" si="44"/>
        <v>1321068W41FTJ0400</v>
      </c>
      <c r="B2862" s="55" t="s">
        <v>56361</v>
      </c>
      <c r="C2862" s="53">
        <v>132</v>
      </c>
      <c r="D2862" s="53">
        <v>106</v>
      </c>
      <c r="E2862" s="53">
        <v>0</v>
      </c>
      <c r="F2862" s="53">
        <v>0</v>
      </c>
      <c r="G2862" s="53">
        <v>0</v>
      </c>
      <c r="H2862" s="53">
        <v>5438</v>
      </c>
      <c r="I2862" s="53" t="s">
        <v>69298</v>
      </c>
      <c r="J2862" s="56">
        <v>5000</v>
      </c>
      <c r="K2862" s="53">
        <v>0</v>
      </c>
      <c r="L2862" s="54"/>
      <c r="M2862" s="53"/>
      <c r="N2862" s="54"/>
      <c r="O2862" s="53"/>
      <c r="P2862" s="53"/>
    </row>
    <row r="2863" spans="1:16">
      <c r="A2863" s="3" t="str">
        <f t="shared" si="44"/>
        <v>1121068W41FTJ0600</v>
      </c>
      <c r="B2863" s="55" t="s">
        <v>56366</v>
      </c>
      <c r="C2863" s="53">
        <v>112</v>
      </c>
      <c r="D2863" s="53">
        <v>106</v>
      </c>
      <c r="E2863" s="53">
        <v>0</v>
      </c>
      <c r="F2863" s="53">
        <v>0</v>
      </c>
      <c r="G2863" s="53">
        <v>0</v>
      </c>
      <c r="H2863" s="53">
        <v>5438</v>
      </c>
      <c r="I2863" s="53" t="s">
        <v>69298</v>
      </c>
      <c r="J2863" s="56">
        <v>5000</v>
      </c>
      <c r="K2863" s="53">
        <v>0</v>
      </c>
      <c r="L2863" s="53"/>
      <c r="M2863" s="53"/>
      <c r="N2863" s="54"/>
      <c r="O2863" s="53"/>
      <c r="P2863" s="53"/>
    </row>
    <row r="2864" spans="1:16">
      <c r="A2864" s="3" t="str">
        <f t="shared" si="44"/>
        <v>1131068W41FTJ0600</v>
      </c>
      <c r="B2864" s="55" t="s">
        <v>56366</v>
      </c>
      <c r="C2864" s="53">
        <v>113</v>
      </c>
      <c r="D2864" s="53">
        <v>106</v>
      </c>
      <c r="E2864" s="53">
        <v>0</v>
      </c>
      <c r="F2864" s="53">
        <v>0</v>
      </c>
      <c r="G2864" s="53">
        <v>0</v>
      </c>
      <c r="H2864" s="53">
        <v>5438</v>
      </c>
      <c r="I2864" s="53" t="s">
        <v>69298</v>
      </c>
      <c r="J2864" s="56">
        <v>5000</v>
      </c>
      <c r="K2864" s="53">
        <v>0</v>
      </c>
      <c r="L2864" s="53"/>
      <c r="M2864" s="53"/>
      <c r="N2864" s="54"/>
      <c r="O2864" s="53"/>
      <c r="P2864" s="53"/>
    </row>
    <row r="2865" spans="1:16">
      <c r="A2865" s="3" t="str">
        <f t="shared" si="44"/>
        <v>1021068W42F0J0400</v>
      </c>
      <c r="B2865" s="55" t="s">
        <v>56376</v>
      </c>
      <c r="C2865" s="53">
        <v>102</v>
      </c>
      <c r="D2865" s="53">
        <v>106</v>
      </c>
      <c r="E2865" s="53">
        <v>0</v>
      </c>
      <c r="F2865" s="53">
        <v>0</v>
      </c>
      <c r="G2865" s="53">
        <v>0</v>
      </c>
      <c r="H2865" s="53">
        <v>5438</v>
      </c>
      <c r="I2865" s="53" t="s">
        <v>69298</v>
      </c>
      <c r="J2865" s="56">
        <v>6637</v>
      </c>
      <c r="K2865" s="53">
        <v>0</v>
      </c>
      <c r="L2865" s="53"/>
      <c r="M2865" s="53"/>
      <c r="N2865" s="54"/>
      <c r="O2865" s="53"/>
      <c r="P2865" s="53"/>
    </row>
    <row r="2866" spans="1:16">
      <c r="A2866" s="3" t="str">
        <f t="shared" si="44"/>
        <v>1021068W42F0J0500</v>
      </c>
      <c r="B2866" s="55" t="s">
        <v>56378</v>
      </c>
      <c r="C2866" s="53">
        <v>102</v>
      </c>
      <c r="D2866" s="53">
        <v>106</v>
      </c>
      <c r="E2866" s="53">
        <v>0</v>
      </c>
      <c r="F2866" s="53">
        <v>0</v>
      </c>
      <c r="G2866" s="53">
        <v>0</v>
      </c>
      <c r="H2866" s="53">
        <v>5438</v>
      </c>
      <c r="I2866" s="53" t="s">
        <v>69298</v>
      </c>
      <c r="J2866" s="56">
        <v>6000</v>
      </c>
      <c r="K2866" s="53">
        <v>0</v>
      </c>
      <c r="L2866" s="53"/>
      <c r="M2866" s="54"/>
      <c r="N2866" s="54"/>
      <c r="O2866" s="53"/>
      <c r="P2866" s="53"/>
    </row>
    <row r="2867" spans="1:16">
      <c r="A2867" s="3" t="str">
        <f t="shared" si="44"/>
        <v>1121068W42F0J0600</v>
      </c>
      <c r="B2867" s="55" t="s">
        <v>56380</v>
      </c>
      <c r="C2867" s="53">
        <v>112</v>
      </c>
      <c r="D2867" s="53">
        <v>106</v>
      </c>
      <c r="E2867" s="53">
        <v>0</v>
      </c>
      <c r="F2867" s="53">
        <v>0</v>
      </c>
      <c r="G2867" s="53">
        <v>0</v>
      </c>
      <c r="H2867" s="53">
        <v>5438</v>
      </c>
      <c r="I2867" s="53" t="s">
        <v>69298</v>
      </c>
      <c r="J2867" s="56">
        <v>6000</v>
      </c>
      <c r="K2867" s="53">
        <v>0</v>
      </c>
      <c r="L2867" s="53"/>
      <c r="M2867" s="53"/>
      <c r="N2867" s="54"/>
      <c r="O2867" s="53"/>
      <c r="P2867" s="53"/>
    </row>
    <row r="2868" spans="1:16">
      <c r="A2868" s="3" t="str">
        <f t="shared" si="44"/>
        <v>1531068W42F0J0600</v>
      </c>
      <c r="B2868" s="55" t="s">
        <v>56380</v>
      </c>
      <c r="C2868" s="53">
        <v>153</v>
      </c>
      <c r="D2868" s="53">
        <v>106</v>
      </c>
      <c r="E2868" s="53">
        <v>0</v>
      </c>
      <c r="F2868" s="53">
        <v>0</v>
      </c>
      <c r="G2868" s="53">
        <v>0</v>
      </c>
      <c r="H2868" s="53">
        <v>5438</v>
      </c>
      <c r="I2868" s="53" t="s">
        <v>69298</v>
      </c>
      <c r="J2868" s="56">
        <v>6000</v>
      </c>
      <c r="K2868" s="53">
        <v>0</v>
      </c>
      <c r="L2868" s="54"/>
      <c r="M2868" s="53"/>
      <c r="N2868" s="54"/>
      <c r="O2868" s="53"/>
      <c r="P2868" s="53"/>
    </row>
    <row r="2869" spans="1:16">
      <c r="A2869" s="3" t="str">
        <f t="shared" si="44"/>
        <v>1001068W42F0J0700</v>
      </c>
      <c r="B2869" s="55" t="s">
        <v>56382</v>
      </c>
      <c r="C2869" s="53">
        <v>100</v>
      </c>
      <c r="D2869" s="53">
        <v>106</v>
      </c>
      <c r="E2869" s="53">
        <v>0</v>
      </c>
      <c r="F2869" s="53">
        <v>0</v>
      </c>
      <c r="G2869" s="53">
        <v>0</v>
      </c>
      <c r="H2869" s="53">
        <v>5438</v>
      </c>
      <c r="I2869" s="53" t="s">
        <v>69298</v>
      </c>
      <c r="J2869" s="56">
        <v>5455</v>
      </c>
      <c r="K2869" s="53">
        <v>0</v>
      </c>
      <c r="L2869" s="53"/>
      <c r="M2869" s="53"/>
      <c r="N2869" s="54"/>
      <c r="O2869" s="53"/>
      <c r="P2869" s="53"/>
    </row>
    <row r="2870" spans="1:16">
      <c r="A2870" s="3" t="str">
        <f t="shared" si="44"/>
        <v>1121068W42FSJ0100</v>
      </c>
      <c r="B2870" s="55" t="s">
        <v>56407</v>
      </c>
      <c r="C2870" s="53">
        <v>112</v>
      </c>
      <c r="D2870" s="53">
        <v>106</v>
      </c>
      <c r="E2870" s="53">
        <v>0</v>
      </c>
      <c r="F2870" s="53">
        <v>0</v>
      </c>
      <c r="G2870" s="53">
        <v>0</v>
      </c>
      <c r="H2870" s="53">
        <v>5438</v>
      </c>
      <c r="I2870" s="53" t="s">
        <v>69298</v>
      </c>
      <c r="J2870" s="56">
        <v>4273</v>
      </c>
      <c r="K2870" s="53">
        <v>0</v>
      </c>
      <c r="L2870" s="53"/>
      <c r="M2870" s="53"/>
      <c r="N2870" s="54"/>
      <c r="O2870" s="53"/>
      <c r="P2870" s="53"/>
    </row>
    <row r="2871" spans="1:16">
      <c r="A2871" s="3" t="str">
        <f t="shared" si="44"/>
        <v>1531068W42FSJ0100</v>
      </c>
      <c r="B2871" s="55" t="s">
        <v>56407</v>
      </c>
      <c r="C2871" s="53">
        <v>153</v>
      </c>
      <c r="D2871" s="53">
        <v>106</v>
      </c>
      <c r="E2871" s="53">
        <v>0</v>
      </c>
      <c r="F2871" s="53">
        <v>0</v>
      </c>
      <c r="G2871" s="53">
        <v>0</v>
      </c>
      <c r="H2871" s="53">
        <v>5438</v>
      </c>
      <c r="I2871" s="53" t="s">
        <v>69298</v>
      </c>
      <c r="J2871" s="56">
        <v>4273</v>
      </c>
      <c r="K2871" s="53">
        <v>0</v>
      </c>
      <c r="L2871" s="53"/>
      <c r="M2871" s="53"/>
      <c r="N2871" s="54"/>
      <c r="O2871" s="54"/>
      <c r="P2871" s="53"/>
    </row>
    <row r="2872" spans="1:16">
      <c r="A2872" s="3" t="str">
        <f t="shared" si="44"/>
        <v>1121068W42FTJ0300</v>
      </c>
      <c r="B2872" s="55" t="s">
        <v>56412</v>
      </c>
      <c r="C2872" s="53">
        <v>112</v>
      </c>
      <c r="D2872" s="53">
        <v>106</v>
      </c>
      <c r="E2872" s="53">
        <v>0</v>
      </c>
      <c r="F2872" s="53">
        <v>0</v>
      </c>
      <c r="G2872" s="53">
        <v>0</v>
      </c>
      <c r="H2872" s="53">
        <v>5438</v>
      </c>
      <c r="I2872" s="53" t="s">
        <v>69298</v>
      </c>
      <c r="J2872" s="56">
        <v>4091</v>
      </c>
      <c r="K2872" s="53">
        <v>0</v>
      </c>
      <c r="L2872" s="53"/>
      <c r="M2872" s="54"/>
      <c r="N2872" s="54"/>
      <c r="O2872" s="53"/>
      <c r="P2872" s="53"/>
    </row>
    <row r="2873" spans="1:16">
      <c r="A2873" s="3" t="str">
        <f t="shared" si="44"/>
        <v>1621068W43F0J0100</v>
      </c>
      <c r="B2873" s="55" t="s">
        <v>56417</v>
      </c>
      <c r="C2873" s="53">
        <v>162</v>
      </c>
      <c r="D2873" s="53">
        <v>106</v>
      </c>
      <c r="E2873" s="53">
        <v>0</v>
      </c>
      <c r="F2873" s="53">
        <v>0</v>
      </c>
      <c r="G2873" s="53">
        <v>0</v>
      </c>
      <c r="H2873" s="53">
        <v>5438</v>
      </c>
      <c r="I2873" s="53" t="s">
        <v>69298</v>
      </c>
      <c r="J2873" s="56">
        <v>7637</v>
      </c>
      <c r="K2873" s="53">
        <v>0</v>
      </c>
      <c r="L2873" s="54"/>
      <c r="M2873" s="53"/>
      <c r="N2873" s="54"/>
      <c r="O2873" s="53"/>
      <c r="P2873" s="53"/>
    </row>
    <row r="2874" spans="1:16">
      <c r="A2874" s="3" t="str">
        <f t="shared" si="44"/>
        <v>1121068W43F0J0200</v>
      </c>
      <c r="B2874" s="55" t="s">
        <v>56420</v>
      </c>
      <c r="C2874" s="53">
        <v>112</v>
      </c>
      <c r="D2874" s="53">
        <v>106</v>
      </c>
      <c r="E2874" s="53">
        <v>0</v>
      </c>
      <c r="F2874" s="53">
        <v>0</v>
      </c>
      <c r="G2874" s="53">
        <v>0</v>
      </c>
      <c r="H2874" s="53">
        <v>5438</v>
      </c>
      <c r="I2874" s="53" t="s">
        <v>69298</v>
      </c>
      <c r="J2874" s="56">
        <v>7637</v>
      </c>
      <c r="K2874" s="53">
        <v>0</v>
      </c>
      <c r="L2874" s="54"/>
      <c r="M2874" s="53"/>
      <c r="N2874" s="54"/>
      <c r="O2874" s="53"/>
      <c r="P2874" s="53"/>
    </row>
    <row r="2875" spans="1:16">
      <c r="A2875" s="3" t="str">
        <f t="shared" si="44"/>
        <v>1141068W43F0J0300</v>
      </c>
      <c r="B2875" s="55" t="s">
        <v>56422</v>
      </c>
      <c r="C2875" s="53">
        <v>114</v>
      </c>
      <c r="D2875" s="53">
        <v>106</v>
      </c>
      <c r="E2875" s="53">
        <v>0</v>
      </c>
      <c r="F2875" s="53">
        <v>0</v>
      </c>
      <c r="G2875" s="53">
        <v>0</v>
      </c>
      <c r="H2875" s="53">
        <v>5438</v>
      </c>
      <c r="I2875" s="53" t="s">
        <v>69298</v>
      </c>
      <c r="J2875" s="56">
        <v>7637</v>
      </c>
      <c r="K2875" s="53">
        <v>0</v>
      </c>
      <c r="L2875" s="54"/>
      <c r="M2875" s="53"/>
      <c r="N2875" s="54"/>
      <c r="O2875" s="53"/>
      <c r="P2875" s="53"/>
    </row>
    <row r="2876" spans="1:16">
      <c r="A2876" s="3" t="str">
        <f t="shared" si="44"/>
        <v>1541068W43F0J0400</v>
      </c>
      <c r="B2876" s="55" t="s">
        <v>56424</v>
      </c>
      <c r="C2876" s="53">
        <v>154</v>
      </c>
      <c r="D2876" s="53">
        <v>106</v>
      </c>
      <c r="E2876" s="53">
        <v>0</v>
      </c>
      <c r="F2876" s="53">
        <v>0</v>
      </c>
      <c r="G2876" s="53">
        <v>0</v>
      </c>
      <c r="H2876" s="53">
        <v>5438</v>
      </c>
      <c r="I2876" s="53" t="s">
        <v>69298</v>
      </c>
      <c r="J2876" s="56">
        <v>7637</v>
      </c>
      <c r="K2876" s="53">
        <v>0</v>
      </c>
      <c r="L2876" s="53"/>
      <c r="M2876" s="53"/>
      <c r="N2876" s="53"/>
      <c r="O2876" s="53"/>
      <c r="P2876" s="53"/>
    </row>
    <row r="2877" spans="1:16">
      <c r="A2877" s="3" t="str">
        <f t="shared" si="44"/>
        <v>1651068W43F0J0500</v>
      </c>
      <c r="B2877" s="55" t="s">
        <v>56426</v>
      </c>
      <c r="C2877" s="53">
        <v>165</v>
      </c>
      <c r="D2877" s="53">
        <v>106</v>
      </c>
      <c r="E2877" s="53">
        <v>0</v>
      </c>
      <c r="F2877" s="53">
        <v>0</v>
      </c>
      <c r="G2877" s="53">
        <v>0</v>
      </c>
      <c r="H2877" s="53">
        <v>5438</v>
      </c>
      <c r="I2877" s="53" t="s">
        <v>69298</v>
      </c>
      <c r="J2877" s="56">
        <v>7637</v>
      </c>
      <c r="K2877" s="53">
        <v>0</v>
      </c>
      <c r="L2877" s="53"/>
      <c r="M2877" s="53"/>
      <c r="N2877" s="53"/>
      <c r="O2877" s="53"/>
      <c r="P2877" s="53"/>
    </row>
    <row r="2878" spans="1:16">
      <c r="A2878" s="3" t="str">
        <f t="shared" si="44"/>
        <v>1441068W43F0J0600</v>
      </c>
      <c r="B2878" s="55" t="s">
        <v>56428</v>
      </c>
      <c r="C2878" s="53">
        <v>144</v>
      </c>
      <c r="D2878" s="53">
        <v>106</v>
      </c>
      <c r="E2878" s="53">
        <v>0</v>
      </c>
      <c r="F2878" s="53">
        <v>0</v>
      </c>
      <c r="G2878" s="53">
        <v>0</v>
      </c>
      <c r="H2878" s="53">
        <v>5438</v>
      </c>
      <c r="I2878" s="53" t="s">
        <v>69298</v>
      </c>
      <c r="J2878" s="56">
        <v>7637</v>
      </c>
      <c r="K2878" s="53">
        <v>0</v>
      </c>
      <c r="L2878" s="53"/>
      <c r="M2878" s="53"/>
      <c r="N2878" s="53"/>
      <c r="O2878" s="53"/>
      <c r="P2878" s="53"/>
    </row>
    <row r="2879" spans="1:16">
      <c r="A2879" s="3" t="str">
        <f t="shared" si="44"/>
        <v>1361068W43F0J0700</v>
      </c>
      <c r="B2879" s="55" t="s">
        <v>56430</v>
      </c>
      <c r="C2879" s="53">
        <v>136</v>
      </c>
      <c r="D2879" s="53">
        <v>106</v>
      </c>
      <c r="E2879" s="53">
        <v>0</v>
      </c>
      <c r="F2879" s="53">
        <v>0</v>
      </c>
      <c r="G2879" s="53">
        <v>0</v>
      </c>
      <c r="H2879" s="53">
        <v>5438</v>
      </c>
      <c r="I2879" s="53" t="s">
        <v>69298</v>
      </c>
      <c r="J2879" s="56">
        <v>7637</v>
      </c>
      <c r="K2879" s="53">
        <v>0</v>
      </c>
      <c r="L2879" s="53"/>
      <c r="M2879" s="53"/>
      <c r="N2879" s="53"/>
      <c r="O2879" s="53"/>
      <c r="P2879" s="53"/>
    </row>
    <row r="2880" spans="1:16">
      <c r="A2880" s="3" t="str">
        <f t="shared" si="44"/>
        <v>1001068W43F0J0800</v>
      </c>
      <c r="B2880" s="55" t="s">
        <v>56432</v>
      </c>
      <c r="C2880" s="53">
        <v>100</v>
      </c>
      <c r="D2880" s="53">
        <v>106</v>
      </c>
      <c r="E2880" s="53">
        <v>0</v>
      </c>
      <c r="F2880" s="53">
        <v>0</v>
      </c>
      <c r="G2880" s="53">
        <v>0</v>
      </c>
      <c r="H2880" s="53">
        <v>5438</v>
      </c>
      <c r="I2880" s="53" t="s">
        <v>69298</v>
      </c>
      <c r="J2880" s="56">
        <v>7273</v>
      </c>
      <c r="K2880" s="53">
        <v>0</v>
      </c>
      <c r="L2880" s="53"/>
      <c r="M2880" s="53"/>
      <c r="N2880" s="53"/>
      <c r="O2880" s="53"/>
      <c r="P2880" s="53"/>
    </row>
    <row r="2881" spans="1:16">
      <c r="A2881" s="3" t="str">
        <f t="shared" si="44"/>
        <v>1311068W43F0J0900</v>
      </c>
      <c r="B2881" s="55" t="s">
        <v>56434</v>
      </c>
      <c r="C2881" s="53">
        <v>131</v>
      </c>
      <c r="D2881" s="53">
        <v>106</v>
      </c>
      <c r="E2881" s="53">
        <v>0</v>
      </c>
      <c r="F2881" s="53">
        <v>0</v>
      </c>
      <c r="G2881" s="53">
        <v>0</v>
      </c>
      <c r="H2881" s="53">
        <v>5438</v>
      </c>
      <c r="I2881" s="53" t="s">
        <v>69298</v>
      </c>
      <c r="J2881" s="56">
        <v>7273</v>
      </c>
      <c r="K2881" s="53">
        <v>0</v>
      </c>
      <c r="L2881" s="54"/>
      <c r="M2881" s="53"/>
      <c r="N2881" s="53"/>
      <c r="O2881" s="53"/>
      <c r="P2881" s="53"/>
    </row>
    <row r="2882" spans="1:16">
      <c r="A2882" s="3" t="str">
        <f t="shared" si="44"/>
        <v>1111068W43F0J1000</v>
      </c>
      <c r="B2882" s="55" t="s">
        <v>56436</v>
      </c>
      <c r="C2882" s="53">
        <v>111</v>
      </c>
      <c r="D2882" s="53">
        <v>106</v>
      </c>
      <c r="E2882" s="53">
        <v>0</v>
      </c>
      <c r="F2882" s="53">
        <v>0</v>
      </c>
      <c r="G2882" s="53">
        <v>0</v>
      </c>
      <c r="H2882" s="53">
        <v>5438</v>
      </c>
      <c r="I2882" s="53" t="s">
        <v>69298</v>
      </c>
      <c r="J2882" s="56">
        <v>7273</v>
      </c>
      <c r="K2882" s="53">
        <v>0</v>
      </c>
      <c r="L2882" s="53"/>
      <c r="M2882" s="53"/>
      <c r="N2882" s="53"/>
      <c r="O2882" s="53"/>
      <c r="P2882" s="53"/>
    </row>
    <row r="2883" spans="1:16">
      <c r="A2883" s="3" t="str">
        <f t="shared" si="44"/>
        <v>1121068W43F0J1500</v>
      </c>
      <c r="B2883" s="55" t="s">
        <v>56447</v>
      </c>
      <c r="C2883" s="53">
        <v>112</v>
      </c>
      <c r="D2883" s="53">
        <v>106</v>
      </c>
      <c r="E2883" s="53">
        <v>0</v>
      </c>
      <c r="F2883" s="53">
        <v>0</v>
      </c>
      <c r="G2883" s="53">
        <v>0</v>
      </c>
      <c r="H2883" s="53">
        <v>5438</v>
      </c>
      <c r="I2883" s="53" t="s">
        <v>69298</v>
      </c>
      <c r="J2883" s="56">
        <v>6000</v>
      </c>
      <c r="K2883" s="53">
        <v>0</v>
      </c>
      <c r="L2883" s="53"/>
      <c r="M2883" s="53"/>
      <c r="N2883" s="53"/>
      <c r="O2883" s="53"/>
      <c r="P2883" s="53"/>
    </row>
    <row r="2884" spans="1:16">
      <c r="A2884" s="3" t="str">
        <f t="shared" ref="A2884:A2947" si="45">CONCATENATE(C2884,D2884,IF(ISBLANK(B2884),"",IF(LEN(B2884)&lt;11,TEXT(B2884,"00000000000"),B2884)))</f>
        <v>1621068W43F0J1600</v>
      </c>
      <c r="B2884" s="55" t="s">
        <v>56449</v>
      </c>
      <c r="C2884" s="53">
        <v>162</v>
      </c>
      <c r="D2884" s="53">
        <v>106</v>
      </c>
      <c r="E2884" s="53">
        <v>0</v>
      </c>
      <c r="F2884" s="53">
        <v>0</v>
      </c>
      <c r="G2884" s="53">
        <v>0</v>
      </c>
      <c r="H2884" s="53">
        <v>5438</v>
      </c>
      <c r="I2884" s="53" t="s">
        <v>69298</v>
      </c>
      <c r="J2884" s="56">
        <v>6000</v>
      </c>
      <c r="K2884" s="53">
        <v>0</v>
      </c>
      <c r="L2884" s="53"/>
      <c r="M2884" s="53"/>
      <c r="N2884" s="53"/>
      <c r="O2884" s="53"/>
      <c r="P2884" s="53"/>
    </row>
    <row r="2885" spans="1:16">
      <c r="A2885" s="3" t="str">
        <f t="shared" si="45"/>
        <v>1141068W43F0J1700</v>
      </c>
      <c r="B2885" s="55" t="s">
        <v>56451</v>
      </c>
      <c r="C2885" s="53">
        <v>114</v>
      </c>
      <c r="D2885" s="53">
        <v>106</v>
      </c>
      <c r="E2885" s="53">
        <v>0</v>
      </c>
      <c r="F2885" s="53">
        <v>0</v>
      </c>
      <c r="G2885" s="53">
        <v>0</v>
      </c>
      <c r="H2885" s="53">
        <v>5438</v>
      </c>
      <c r="I2885" s="53" t="s">
        <v>69298</v>
      </c>
      <c r="J2885" s="56">
        <v>6000</v>
      </c>
      <c r="K2885" s="53">
        <v>0</v>
      </c>
      <c r="L2885" s="53"/>
      <c r="M2885" s="54"/>
      <c r="N2885" s="53"/>
      <c r="O2885" s="53"/>
      <c r="P2885" s="53"/>
    </row>
    <row r="2886" spans="1:16">
      <c r="A2886" s="3" t="str">
        <f t="shared" si="45"/>
        <v>1541068W43F0J1800</v>
      </c>
      <c r="B2886" s="55" t="s">
        <v>56453</v>
      </c>
      <c r="C2886" s="53">
        <v>154</v>
      </c>
      <c r="D2886" s="53">
        <v>106</v>
      </c>
      <c r="E2886" s="53">
        <v>0</v>
      </c>
      <c r="F2886" s="53">
        <v>0</v>
      </c>
      <c r="G2886" s="53">
        <v>0</v>
      </c>
      <c r="H2886" s="53">
        <v>5438</v>
      </c>
      <c r="I2886" s="53" t="s">
        <v>69298</v>
      </c>
      <c r="J2886" s="56">
        <v>6000</v>
      </c>
      <c r="K2886" s="53">
        <v>0</v>
      </c>
      <c r="L2886" s="53"/>
      <c r="M2886" s="53"/>
      <c r="N2886" s="53"/>
      <c r="O2886" s="53"/>
      <c r="P2886" s="53"/>
    </row>
    <row r="2887" spans="1:16">
      <c r="A2887" s="3" t="str">
        <f t="shared" si="45"/>
        <v>1651068W43F0J1900</v>
      </c>
      <c r="B2887" s="55" t="s">
        <v>56455</v>
      </c>
      <c r="C2887" s="53">
        <v>165</v>
      </c>
      <c r="D2887" s="53">
        <v>106</v>
      </c>
      <c r="E2887" s="53">
        <v>0</v>
      </c>
      <c r="F2887" s="53">
        <v>0</v>
      </c>
      <c r="G2887" s="53">
        <v>0</v>
      </c>
      <c r="H2887" s="53">
        <v>5438</v>
      </c>
      <c r="I2887" s="53" t="s">
        <v>69298</v>
      </c>
      <c r="J2887" s="56">
        <v>6000</v>
      </c>
      <c r="K2887" s="53">
        <v>0</v>
      </c>
      <c r="L2887" s="53"/>
      <c r="M2887" s="53"/>
      <c r="N2887" s="53"/>
      <c r="O2887" s="53"/>
      <c r="P2887" s="53"/>
    </row>
    <row r="2888" spans="1:16">
      <c r="A2888" s="3" t="str">
        <f t="shared" si="45"/>
        <v>1441068W43F0J2000</v>
      </c>
      <c r="B2888" s="55" t="s">
        <v>56457</v>
      </c>
      <c r="C2888" s="53">
        <v>144</v>
      </c>
      <c r="D2888" s="53">
        <v>106</v>
      </c>
      <c r="E2888" s="53">
        <v>0</v>
      </c>
      <c r="F2888" s="53">
        <v>0</v>
      </c>
      <c r="G2888" s="53">
        <v>0</v>
      </c>
      <c r="H2888" s="53">
        <v>5438</v>
      </c>
      <c r="I2888" s="53" t="s">
        <v>69298</v>
      </c>
      <c r="J2888" s="56">
        <v>6000</v>
      </c>
      <c r="K2888" s="53">
        <v>0</v>
      </c>
      <c r="L2888" s="53"/>
      <c r="M2888" s="53"/>
      <c r="N2888" s="53"/>
      <c r="O2888" s="53"/>
      <c r="P2888" s="53"/>
    </row>
    <row r="2889" spans="1:16">
      <c r="A2889" s="3" t="str">
        <f t="shared" si="45"/>
        <v>1361068W43F0J2100</v>
      </c>
      <c r="B2889" s="55" t="s">
        <v>56459</v>
      </c>
      <c r="C2889" s="53">
        <v>136</v>
      </c>
      <c r="D2889" s="53">
        <v>106</v>
      </c>
      <c r="E2889" s="53">
        <v>0</v>
      </c>
      <c r="F2889" s="53">
        <v>0</v>
      </c>
      <c r="G2889" s="53">
        <v>0</v>
      </c>
      <c r="H2889" s="53">
        <v>5438</v>
      </c>
      <c r="I2889" s="53" t="s">
        <v>69298</v>
      </c>
      <c r="J2889" s="56">
        <v>6000</v>
      </c>
      <c r="K2889" s="53">
        <v>0</v>
      </c>
      <c r="L2889" s="53"/>
      <c r="M2889" s="53"/>
      <c r="N2889" s="53"/>
      <c r="O2889" s="53"/>
      <c r="P2889" s="53"/>
    </row>
    <row r="2890" spans="1:16">
      <c r="A2890" s="3" t="str">
        <f t="shared" si="45"/>
        <v>1021068W43F0J2200</v>
      </c>
      <c r="B2890" s="55" t="s">
        <v>56461</v>
      </c>
      <c r="C2890" s="53">
        <v>102</v>
      </c>
      <c r="D2890" s="53">
        <v>106</v>
      </c>
      <c r="E2890" s="53">
        <v>0</v>
      </c>
      <c r="F2890" s="53">
        <v>0</v>
      </c>
      <c r="G2890" s="53">
        <v>0</v>
      </c>
      <c r="H2890" s="53">
        <v>5438</v>
      </c>
      <c r="I2890" s="53" t="s">
        <v>69298</v>
      </c>
      <c r="J2890" s="56">
        <v>8000</v>
      </c>
      <c r="K2890" s="53">
        <v>0</v>
      </c>
      <c r="L2890" s="54"/>
      <c r="M2890" s="54"/>
      <c r="N2890" s="53"/>
      <c r="O2890" s="53"/>
      <c r="P2890" s="53"/>
    </row>
    <row r="2891" spans="1:16">
      <c r="A2891" s="3" t="str">
        <f t="shared" si="45"/>
        <v>1001068W43F0J2300</v>
      </c>
      <c r="B2891" s="55" t="s">
        <v>56463</v>
      </c>
      <c r="C2891" s="53">
        <v>100</v>
      </c>
      <c r="D2891" s="53">
        <v>106</v>
      </c>
      <c r="E2891" s="53">
        <v>0</v>
      </c>
      <c r="F2891" s="53">
        <v>0</v>
      </c>
      <c r="G2891" s="53">
        <v>0</v>
      </c>
      <c r="H2891" s="53">
        <v>5438</v>
      </c>
      <c r="I2891" s="53" t="s">
        <v>69298</v>
      </c>
      <c r="J2891" s="56">
        <v>6000</v>
      </c>
      <c r="K2891" s="53">
        <v>0</v>
      </c>
      <c r="L2891" s="54"/>
      <c r="M2891" s="54"/>
      <c r="N2891" s="53"/>
      <c r="O2891" s="53"/>
      <c r="P2891" s="53"/>
    </row>
    <row r="2892" spans="1:16">
      <c r="A2892" s="3" t="str">
        <f t="shared" si="45"/>
        <v>1001068W43F0J2400</v>
      </c>
      <c r="B2892" s="55" t="s">
        <v>56465</v>
      </c>
      <c r="C2892" s="53">
        <v>100</v>
      </c>
      <c r="D2892" s="53">
        <v>106</v>
      </c>
      <c r="E2892" s="53">
        <v>0</v>
      </c>
      <c r="F2892" s="53">
        <v>0</v>
      </c>
      <c r="G2892" s="53">
        <v>0</v>
      </c>
      <c r="H2892" s="53">
        <v>5438</v>
      </c>
      <c r="I2892" s="53" t="s">
        <v>69298</v>
      </c>
      <c r="J2892" s="56">
        <v>7273</v>
      </c>
      <c r="K2892" s="53">
        <v>0</v>
      </c>
      <c r="L2892" s="53"/>
      <c r="M2892" s="54"/>
      <c r="N2892" s="53"/>
      <c r="O2892" s="53"/>
      <c r="P2892" s="53"/>
    </row>
    <row r="2893" spans="1:16">
      <c r="A2893" s="3" t="str">
        <f t="shared" si="45"/>
        <v>1141068W43F0J2400</v>
      </c>
      <c r="B2893" s="55" t="s">
        <v>56465</v>
      </c>
      <c r="C2893" s="53">
        <v>114</v>
      </c>
      <c r="D2893" s="53">
        <v>106</v>
      </c>
      <c r="E2893" s="53">
        <v>0</v>
      </c>
      <c r="F2893" s="53">
        <v>0</v>
      </c>
      <c r="G2893" s="53">
        <v>0</v>
      </c>
      <c r="H2893" s="53">
        <v>5438</v>
      </c>
      <c r="I2893" s="53" t="s">
        <v>69298</v>
      </c>
      <c r="J2893" s="56">
        <v>7273</v>
      </c>
      <c r="K2893" s="53">
        <v>0</v>
      </c>
      <c r="L2893" s="53"/>
      <c r="M2893" s="53"/>
      <c r="N2893" s="54"/>
      <c r="O2893" s="53"/>
      <c r="P2893" s="53"/>
    </row>
    <row r="2894" spans="1:16">
      <c r="A2894" s="3" t="str">
        <f t="shared" si="45"/>
        <v>1231068W43F0J2500</v>
      </c>
      <c r="B2894" s="55" t="s">
        <v>56467</v>
      </c>
      <c r="C2894" s="53">
        <v>123</v>
      </c>
      <c r="D2894" s="53">
        <v>106</v>
      </c>
      <c r="E2894" s="53">
        <v>0</v>
      </c>
      <c r="F2894" s="53">
        <v>0</v>
      </c>
      <c r="G2894" s="53">
        <v>0</v>
      </c>
      <c r="H2894" s="53">
        <v>5438</v>
      </c>
      <c r="I2894" s="53" t="s">
        <v>69298</v>
      </c>
      <c r="J2894" s="56">
        <v>7273</v>
      </c>
      <c r="K2894" s="53">
        <v>0</v>
      </c>
      <c r="L2894" s="53"/>
      <c r="M2894" s="53"/>
      <c r="N2894" s="54"/>
      <c r="O2894" s="53"/>
      <c r="P2894" s="53"/>
    </row>
    <row r="2895" spans="1:16">
      <c r="A2895" s="3" t="str">
        <f t="shared" si="45"/>
        <v>1121068W43F0J2600</v>
      </c>
      <c r="B2895" s="55" t="s">
        <v>56468</v>
      </c>
      <c r="C2895" s="53">
        <v>112</v>
      </c>
      <c r="D2895" s="53">
        <v>106</v>
      </c>
      <c r="E2895" s="53">
        <v>0</v>
      </c>
      <c r="F2895" s="53">
        <v>0</v>
      </c>
      <c r="G2895" s="53">
        <v>0</v>
      </c>
      <c r="H2895" s="53">
        <v>5438</v>
      </c>
      <c r="I2895" s="53" t="s">
        <v>69298</v>
      </c>
      <c r="J2895" s="56">
        <v>7273</v>
      </c>
      <c r="K2895" s="53">
        <v>0</v>
      </c>
      <c r="L2895" s="54"/>
      <c r="M2895" s="54"/>
      <c r="N2895" s="54"/>
      <c r="O2895" s="53"/>
      <c r="P2895" s="53"/>
    </row>
    <row r="2896" spans="1:16">
      <c r="A2896" s="3" t="str">
        <f t="shared" si="45"/>
        <v>1621068W43FBJ0300</v>
      </c>
      <c r="B2896" s="55" t="s">
        <v>56473</v>
      </c>
      <c r="C2896" s="53">
        <v>162</v>
      </c>
      <c r="D2896" s="53">
        <v>106</v>
      </c>
      <c r="E2896" s="53">
        <v>0</v>
      </c>
      <c r="F2896" s="53">
        <v>0</v>
      </c>
      <c r="G2896" s="53">
        <v>0</v>
      </c>
      <c r="H2896" s="53">
        <v>5438</v>
      </c>
      <c r="I2896" s="53" t="s">
        <v>69298</v>
      </c>
      <c r="J2896" s="56">
        <v>3819</v>
      </c>
      <c r="K2896" s="53">
        <v>0</v>
      </c>
      <c r="L2896" s="53"/>
      <c r="M2896" s="53"/>
      <c r="N2896" s="54"/>
      <c r="O2896" s="53"/>
      <c r="P2896" s="53"/>
    </row>
    <row r="2897" spans="1:16">
      <c r="A2897" s="3" t="str">
        <f t="shared" si="45"/>
        <v>1141068W43FJJ0500</v>
      </c>
      <c r="B2897" s="55" t="s">
        <v>56482</v>
      </c>
      <c r="C2897" s="53">
        <v>114</v>
      </c>
      <c r="D2897" s="53">
        <v>106</v>
      </c>
      <c r="E2897" s="53">
        <v>0</v>
      </c>
      <c r="F2897" s="53">
        <v>0</v>
      </c>
      <c r="G2897" s="53">
        <v>0</v>
      </c>
      <c r="H2897" s="53">
        <v>5438</v>
      </c>
      <c r="I2897" s="53" t="s">
        <v>69298</v>
      </c>
      <c r="J2897" s="56">
        <v>3819</v>
      </c>
      <c r="K2897" s="53">
        <v>0</v>
      </c>
      <c r="L2897" s="53"/>
      <c r="M2897" s="53"/>
      <c r="N2897" s="53"/>
      <c r="O2897" s="53"/>
      <c r="P2897" s="53"/>
    </row>
    <row r="2898" spans="1:16">
      <c r="A2898" s="3" t="str">
        <f t="shared" si="45"/>
        <v>1531068W43FJJ0600</v>
      </c>
      <c r="B2898" s="55" t="s">
        <v>56484</v>
      </c>
      <c r="C2898" s="53">
        <v>153</v>
      </c>
      <c r="D2898" s="53">
        <v>106</v>
      </c>
      <c r="E2898" s="53">
        <v>0</v>
      </c>
      <c r="F2898" s="53">
        <v>0</v>
      </c>
      <c r="G2898" s="53">
        <v>0</v>
      </c>
      <c r="H2898" s="53">
        <v>5438</v>
      </c>
      <c r="I2898" s="53" t="s">
        <v>69298</v>
      </c>
      <c r="J2898" s="56">
        <v>4500</v>
      </c>
      <c r="K2898" s="53">
        <v>0</v>
      </c>
      <c r="L2898" s="53"/>
      <c r="M2898" s="53"/>
      <c r="N2898" s="53"/>
      <c r="O2898" s="53"/>
      <c r="P2898" s="53"/>
    </row>
    <row r="2899" spans="1:16">
      <c r="A2899" s="3" t="str">
        <f t="shared" si="45"/>
        <v>1141068W43FJJ0700</v>
      </c>
      <c r="B2899" s="55" t="s">
        <v>56486</v>
      </c>
      <c r="C2899" s="53">
        <v>114</v>
      </c>
      <c r="D2899" s="53">
        <v>106</v>
      </c>
      <c r="E2899" s="53">
        <v>0</v>
      </c>
      <c r="F2899" s="53">
        <v>0</v>
      </c>
      <c r="G2899" s="53">
        <v>0</v>
      </c>
      <c r="H2899" s="53">
        <v>5438</v>
      </c>
      <c r="I2899" s="53" t="s">
        <v>69298</v>
      </c>
      <c r="J2899" s="56">
        <v>4273</v>
      </c>
      <c r="K2899" s="53">
        <v>0</v>
      </c>
      <c r="L2899" s="53"/>
      <c r="M2899" s="53"/>
      <c r="N2899" s="53"/>
      <c r="O2899" s="53"/>
      <c r="P2899" s="53"/>
    </row>
    <row r="2900" spans="1:16">
      <c r="A2900" s="3" t="str">
        <f t="shared" si="45"/>
        <v>1121068W43FJJ0800</v>
      </c>
      <c r="B2900" s="55" t="s">
        <v>56488</v>
      </c>
      <c r="C2900" s="53">
        <v>112</v>
      </c>
      <c r="D2900" s="53">
        <v>106</v>
      </c>
      <c r="E2900" s="53">
        <v>0</v>
      </c>
      <c r="F2900" s="53">
        <v>0</v>
      </c>
      <c r="G2900" s="53">
        <v>0</v>
      </c>
      <c r="H2900" s="53">
        <v>5438</v>
      </c>
      <c r="I2900" s="53" t="s">
        <v>69298</v>
      </c>
      <c r="J2900" s="56">
        <v>4091</v>
      </c>
      <c r="K2900" s="53">
        <v>0</v>
      </c>
      <c r="L2900" s="53"/>
      <c r="M2900" s="53"/>
      <c r="N2900" s="53"/>
      <c r="O2900" s="53"/>
      <c r="P2900" s="53"/>
    </row>
    <row r="2901" spans="1:16">
      <c r="A2901" s="3" t="str">
        <f t="shared" si="45"/>
        <v/>
      </c>
      <c r="B2901" s="55"/>
      <c r="C2901" s="53"/>
      <c r="D2901" s="53"/>
      <c r="E2901" s="53"/>
      <c r="F2901" s="53"/>
      <c r="G2901" s="53"/>
      <c r="H2901" s="53"/>
      <c r="I2901" s="53"/>
      <c r="J2901" s="56"/>
      <c r="K2901" s="53"/>
      <c r="L2901" s="53"/>
      <c r="M2901" s="53"/>
      <c r="N2901" s="53"/>
      <c r="O2901" s="53"/>
      <c r="P2901" s="53"/>
    </row>
    <row r="2902" spans="1:16">
      <c r="A2902" s="3" t="str">
        <f t="shared" si="45"/>
        <v/>
      </c>
      <c r="B2902" s="55"/>
      <c r="C2902" s="53"/>
      <c r="D2902" s="53"/>
      <c r="E2902" s="53"/>
      <c r="F2902" s="53"/>
      <c r="G2902" s="53"/>
      <c r="H2902" s="53"/>
      <c r="I2902" s="53"/>
      <c r="J2902" s="56"/>
      <c r="K2902" s="53"/>
      <c r="L2902" s="53"/>
      <c r="M2902" s="53"/>
      <c r="N2902" s="53"/>
      <c r="O2902" s="53"/>
      <c r="P2902" s="53"/>
    </row>
    <row r="2903" spans="1:16">
      <c r="A2903" s="3" t="str">
        <f t="shared" si="45"/>
        <v/>
      </c>
      <c r="B2903" s="55"/>
      <c r="C2903" s="53"/>
      <c r="D2903" s="53"/>
      <c r="E2903" s="53"/>
      <c r="F2903" s="53"/>
      <c r="G2903" s="53"/>
      <c r="H2903" s="53"/>
      <c r="I2903" s="53"/>
      <c r="J2903" s="56"/>
      <c r="K2903" s="53"/>
      <c r="L2903" s="53"/>
      <c r="M2903" s="53"/>
      <c r="N2903" s="53"/>
      <c r="O2903" s="53"/>
      <c r="P2903" s="53"/>
    </row>
    <row r="2904" spans="1:16">
      <c r="A2904" s="3" t="str">
        <f t="shared" si="45"/>
        <v/>
      </c>
      <c r="B2904" s="55"/>
      <c r="C2904" s="53"/>
      <c r="D2904" s="53"/>
      <c r="E2904" s="53"/>
      <c r="F2904" s="53"/>
      <c r="G2904" s="53"/>
      <c r="H2904" s="53"/>
      <c r="I2904" s="53"/>
      <c r="J2904" s="56"/>
      <c r="K2904" s="53"/>
      <c r="L2904" s="53"/>
      <c r="M2904" s="53"/>
      <c r="N2904" s="53"/>
      <c r="O2904" s="53"/>
      <c r="P2904" s="53"/>
    </row>
    <row r="2905" spans="1:16">
      <c r="A2905" s="3" t="str">
        <f t="shared" si="45"/>
        <v/>
      </c>
      <c r="B2905" s="55"/>
      <c r="C2905" s="53"/>
      <c r="D2905" s="53"/>
      <c r="E2905" s="53"/>
      <c r="F2905" s="53"/>
      <c r="G2905" s="53"/>
      <c r="H2905" s="53"/>
      <c r="I2905" s="53"/>
      <c r="J2905" s="56"/>
      <c r="K2905" s="53"/>
      <c r="L2905" s="53"/>
      <c r="M2905" s="53"/>
      <c r="N2905" s="53"/>
      <c r="O2905" s="53"/>
      <c r="P2905" s="53"/>
    </row>
    <row r="2906" spans="1:16">
      <c r="A2906" s="3" t="str">
        <f t="shared" si="45"/>
        <v/>
      </c>
      <c r="B2906" s="55"/>
      <c r="C2906" s="53"/>
      <c r="D2906" s="53"/>
      <c r="E2906" s="53"/>
      <c r="F2906" s="53"/>
      <c r="G2906" s="53"/>
      <c r="H2906" s="53"/>
      <c r="I2906" s="53"/>
      <c r="J2906" s="56"/>
      <c r="K2906" s="53"/>
      <c r="L2906" s="53"/>
      <c r="M2906" s="53"/>
      <c r="N2906" s="53"/>
      <c r="O2906" s="53"/>
      <c r="P2906" s="53"/>
    </row>
    <row r="2907" spans="1:16">
      <c r="A2907" s="3" t="str">
        <f t="shared" si="45"/>
        <v/>
      </c>
      <c r="B2907" s="55"/>
      <c r="C2907" s="53"/>
      <c r="D2907" s="53"/>
      <c r="E2907" s="53"/>
      <c r="F2907" s="53"/>
      <c r="G2907" s="53"/>
      <c r="H2907" s="53"/>
      <c r="I2907" s="53"/>
      <c r="J2907" s="56"/>
      <c r="K2907" s="53"/>
      <c r="L2907" s="53"/>
      <c r="M2907" s="54"/>
      <c r="N2907" s="53"/>
      <c r="O2907" s="53"/>
      <c r="P2907" s="53"/>
    </row>
    <row r="2908" spans="1:16">
      <c r="A2908" s="3" t="str">
        <f t="shared" si="45"/>
        <v/>
      </c>
      <c r="B2908" s="55"/>
      <c r="C2908" s="53"/>
      <c r="D2908" s="53"/>
      <c r="E2908" s="53"/>
      <c r="F2908" s="53"/>
      <c r="G2908" s="53"/>
      <c r="H2908" s="53"/>
      <c r="I2908" s="53"/>
      <c r="J2908" s="56"/>
      <c r="K2908" s="53"/>
      <c r="L2908" s="53"/>
      <c r="M2908" s="53"/>
      <c r="N2908" s="53"/>
      <c r="O2908" s="53"/>
      <c r="P2908" s="53"/>
    </row>
    <row r="2909" spans="1:16">
      <c r="A2909" s="3" t="str">
        <f t="shared" si="45"/>
        <v/>
      </c>
      <c r="B2909" s="55"/>
      <c r="C2909" s="53"/>
      <c r="D2909" s="53"/>
      <c r="E2909" s="53"/>
      <c r="F2909" s="53"/>
      <c r="G2909" s="53"/>
      <c r="H2909" s="53"/>
      <c r="I2909" s="53"/>
      <c r="J2909" s="56"/>
      <c r="K2909" s="53"/>
      <c r="L2909" s="53"/>
      <c r="M2909" s="53"/>
      <c r="N2909" s="53"/>
      <c r="O2909" s="53"/>
      <c r="P2909" s="53"/>
    </row>
    <row r="2910" spans="1:16">
      <c r="A2910" s="3" t="str">
        <f t="shared" si="45"/>
        <v/>
      </c>
      <c r="B2910" s="55"/>
      <c r="C2910" s="53"/>
      <c r="D2910" s="53"/>
      <c r="E2910" s="53"/>
      <c r="F2910" s="53"/>
      <c r="G2910" s="53"/>
      <c r="H2910" s="53"/>
      <c r="I2910" s="53"/>
      <c r="J2910" s="56"/>
      <c r="K2910" s="53"/>
      <c r="L2910" s="53"/>
      <c r="M2910" s="53"/>
      <c r="N2910" s="53"/>
      <c r="O2910" s="53"/>
      <c r="P2910" s="53"/>
    </row>
    <row r="2911" spans="1:16">
      <c r="A2911" s="3" t="str">
        <f t="shared" si="45"/>
        <v/>
      </c>
      <c r="B2911" s="55"/>
      <c r="C2911" s="53"/>
      <c r="D2911" s="53"/>
      <c r="E2911" s="53"/>
      <c r="F2911" s="53"/>
      <c r="G2911" s="53"/>
      <c r="H2911" s="53"/>
      <c r="I2911" s="53"/>
      <c r="J2911" s="56"/>
      <c r="K2911" s="53"/>
      <c r="L2911" s="53"/>
      <c r="M2911" s="54"/>
      <c r="N2911" s="53"/>
      <c r="O2911" s="53"/>
      <c r="P2911" s="53"/>
    </row>
    <row r="2912" spans="1:16">
      <c r="A2912" s="3" t="str">
        <f t="shared" si="45"/>
        <v/>
      </c>
      <c r="B2912" s="55"/>
      <c r="C2912" s="53"/>
      <c r="D2912" s="53"/>
      <c r="E2912" s="53"/>
      <c r="F2912" s="53"/>
      <c r="G2912" s="53"/>
      <c r="H2912" s="53"/>
      <c r="I2912" s="53"/>
      <c r="J2912" s="56"/>
      <c r="K2912" s="53"/>
      <c r="L2912" s="54"/>
      <c r="M2912" s="53"/>
      <c r="N2912" s="53"/>
      <c r="O2912" s="53"/>
      <c r="P2912" s="53"/>
    </row>
    <row r="2913" spans="1:16">
      <c r="A2913" s="3" t="str">
        <f t="shared" si="45"/>
        <v/>
      </c>
      <c r="B2913" s="55"/>
      <c r="C2913" s="53"/>
      <c r="D2913" s="53"/>
      <c r="E2913" s="53"/>
      <c r="F2913" s="53"/>
      <c r="G2913" s="53"/>
      <c r="H2913" s="53"/>
      <c r="I2913" s="53"/>
      <c r="J2913" s="56"/>
      <c r="K2913" s="53"/>
      <c r="L2913" s="53"/>
      <c r="M2913" s="53"/>
      <c r="N2913" s="54"/>
      <c r="O2913" s="53"/>
      <c r="P2913" s="53"/>
    </row>
    <row r="2914" spans="1:16">
      <c r="A2914" s="3" t="str">
        <f t="shared" si="45"/>
        <v/>
      </c>
      <c r="B2914" s="55"/>
      <c r="C2914" s="53"/>
      <c r="D2914" s="53"/>
      <c r="E2914" s="53"/>
      <c r="F2914" s="53"/>
      <c r="G2914" s="53"/>
      <c r="H2914" s="53"/>
      <c r="I2914" s="53"/>
      <c r="J2914" s="56"/>
      <c r="K2914" s="53"/>
      <c r="L2914" s="54"/>
      <c r="M2914" s="53"/>
      <c r="N2914" s="54"/>
      <c r="O2914" s="53"/>
      <c r="P2914" s="53"/>
    </row>
    <row r="2915" spans="1:16">
      <c r="A2915" s="3" t="str">
        <f t="shared" si="45"/>
        <v/>
      </c>
      <c r="B2915" s="55"/>
      <c r="C2915" s="53"/>
      <c r="D2915" s="53"/>
      <c r="E2915" s="53"/>
      <c r="F2915" s="53"/>
      <c r="G2915" s="53"/>
      <c r="H2915" s="53"/>
      <c r="I2915" s="53"/>
      <c r="J2915" s="56"/>
      <c r="K2915" s="53"/>
      <c r="L2915" s="54"/>
      <c r="M2915" s="53"/>
      <c r="N2915" s="53"/>
      <c r="O2915" s="53"/>
      <c r="P2915" s="53"/>
    </row>
    <row r="2916" spans="1:16">
      <c r="A2916" s="3" t="str">
        <f t="shared" si="45"/>
        <v/>
      </c>
      <c r="B2916" s="55"/>
      <c r="C2916" s="53"/>
      <c r="D2916" s="53"/>
      <c r="E2916" s="53"/>
      <c r="F2916" s="53"/>
      <c r="G2916" s="53"/>
      <c r="H2916" s="53"/>
      <c r="I2916" s="53"/>
      <c r="J2916" s="53"/>
      <c r="K2916" s="53"/>
      <c r="L2916" s="53"/>
      <c r="M2916" s="53"/>
      <c r="N2916" s="53"/>
      <c r="O2916" s="53"/>
      <c r="P2916" s="53"/>
    </row>
    <row r="2917" spans="1:16">
      <c r="A2917" s="3" t="str">
        <f t="shared" si="45"/>
        <v/>
      </c>
      <c r="B2917" s="55"/>
      <c r="C2917" s="53"/>
      <c r="D2917" s="53"/>
      <c r="E2917" s="53"/>
      <c r="F2917" s="53"/>
      <c r="G2917" s="53"/>
      <c r="H2917" s="53"/>
      <c r="I2917" s="53"/>
      <c r="J2917" s="56"/>
      <c r="K2917" s="53"/>
      <c r="L2917" s="53"/>
      <c r="M2917" s="53"/>
      <c r="N2917" s="53"/>
      <c r="O2917" s="53"/>
      <c r="P2917" s="53"/>
    </row>
    <row r="2918" spans="1:16">
      <c r="A2918" s="3" t="str">
        <f t="shared" si="45"/>
        <v/>
      </c>
      <c r="B2918" s="55"/>
      <c r="C2918" s="53"/>
      <c r="D2918" s="53"/>
      <c r="E2918" s="53"/>
      <c r="F2918" s="53"/>
      <c r="G2918" s="53"/>
      <c r="H2918" s="53"/>
      <c r="I2918" s="53"/>
      <c r="J2918" s="56"/>
      <c r="K2918" s="53"/>
      <c r="L2918" s="53"/>
      <c r="M2918" s="53"/>
      <c r="N2918" s="53"/>
      <c r="O2918" s="53"/>
      <c r="P2918" s="53"/>
    </row>
    <row r="2919" spans="1:16">
      <c r="A2919" s="3" t="str">
        <f t="shared" si="45"/>
        <v/>
      </c>
      <c r="B2919" s="55"/>
      <c r="C2919" s="53"/>
      <c r="D2919" s="53"/>
      <c r="E2919" s="53"/>
      <c r="F2919" s="53"/>
      <c r="G2919" s="53"/>
      <c r="H2919" s="53"/>
      <c r="I2919" s="53"/>
      <c r="J2919" s="56"/>
      <c r="K2919" s="53"/>
      <c r="L2919" s="53"/>
      <c r="M2919" s="53"/>
      <c r="N2919" s="54"/>
      <c r="O2919" s="53"/>
      <c r="P2919" s="53"/>
    </row>
    <row r="2920" spans="1:16">
      <c r="A2920" s="3" t="str">
        <f t="shared" si="45"/>
        <v/>
      </c>
      <c r="B2920" s="55"/>
      <c r="C2920" s="53"/>
      <c r="D2920" s="53"/>
      <c r="E2920" s="53"/>
      <c r="F2920" s="53"/>
      <c r="G2920" s="53"/>
      <c r="H2920" s="53"/>
      <c r="I2920" s="53"/>
      <c r="J2920" s="56"/>
      <c r="K2920" s="53"/>
      <c r="L2920" s="53"/>
      <c r="M2920" s="53"/>
      <c r="N2920" s="54"/>
      <c r="O2920" s="53"/>
      <c r="P2920" s="53"/>
    </row>
    <row r="2921" spans="1:16">
      <c r="A2921" s="3" t="str">
        <f t="shared" si="45"/>
        <v/>
      </c>
      <c r="B2921" s="55"/>
      <c r="C2921" s="53"/>
      <c r="D2921" s="53"/>
      <c r="E2921" s="53"/>
      <c r="F2921" s="53"/>
      <c r="G2921" s="53"/>
      <c r="H2921" s="53"/>
      <c r="I2921" s="53"/>
      <c r="J2921" s="56"/>
      <c r="K2921" s="53"/>
      <c r="L2921" s="53"/>
      <c r="M2921" s="53"/>
      <c r="N2921" s="54"/>
      <c r="O2921" s="53"/>
      <c r="P2921" s="53"/>
    </row>
    <row r="2922" spans="1:16">
      <c r="A2922" s="3" t="str">
        <f t="shared" si="45"/>
        <v/>
      </c>
      <c r="B2922" s="55"/>
      <c r="C2922" s="53"/>
      <c r="D2922" s="53"/>
      <c r="E2922" s="53"/>
      <c r="F2922" s="53"/>
      <c r="G2922" s="53"/>
      <c r="H2922" s="53"/>
      <c r="I2922" s="53"/>
      <c r="J2922" s="56"/>
      <c r="K2922" s="53"/>
      <c r="L2922" s="53"/>
      <c r="M2922" s="53"/>
      <c r="N2922" s="53"/>
      <c r="O2922" s="53"/>
      <c r="P2922" s="53"/>
    </row>
    <row r="2923" spans="1:16">
      <c r="A2923" s="3" t="str">
        <f t="shared" si="45"/>
        <v/>
      </c>
      <c r="B2923" s="55"/>
      <c r="C2923" s="53"/>
      <c r="D2923" s="53"/>
      <c r="E2923" s="53"/>
      <c r="F2923" s="53"/>
      <c r="G2923" s="53"/>
      <c r="H2923" s="53"/>
      <c r="I2923" s="53"/>
      <c r="J2923" s="56"/>
      <c r="K2923" s="53"/>
      <c r="L2923" s="53"/>
      <c r="M2923" s="53"/>
      <c r="N2923" s="53"/>
      <c r="O2923" s="53"/>
      <c r="P2923" s="53"/>
    </row>
    <row r="2924" spans="1:16">
      <c r="A2924" s="3" t="str">
        <f t="shared" si="45"/>
        <v/>
      </c>
      <c r="B2924" s="55"/>
      <c r="C2924" s="53"/>
      <c r="D2924" s="53"/>
      <c r="E2924" s="53"/>
      <c r="F2924" s="53"/>
      <c r="G2924" s="53"/>
      <c r="H2924" s="53"/>
      <c r="I2924" s="53"/>
      <c r="J2924" s="56"/>
      <c r="K2924" s="53"/>
      <c r="L2924" s="53"/>
      <c r="M2924" s="53"/>
      <c r="N2924" s="53"/>
      <c r="O2924" s="53"/>
      <c r="P2924" s="53"/>
    </row>
    <row r="2925" spans="1:16">
      <c r="A2925" s="3" t="str">
        <f t="shared" si="45"/>
        <v/>
      </c>
      <c r="B2925" s="55"/>
      <c r="C2925" s="53"/>
      <c r="D2925" s="53"/>
      <c r="E2925" s="53"/>
      <c r="F2925" s="53"/>
      <c r="G2925" s="53"/>
      <c r="H2925" s="53"/>
      <c r="I2925" s="53"/>
      <c r="J2925" s="56"/>
      <c r="K2925" s="53"/>
      <c r="L2925" s="53"/>
      <c r="M2925" s="53"/>
      <c r="N2925" s="53"/>
      <c r="O2925" s="53"/>
      <c r="P2925" s="53"/>
    </row>
    <row r="2926" spans="1:16">
      <c r="A2926" s="3" t="str">
        <f t="shared" si="45"/>
        <v/>
      </c>
      <c r="B2926" s="55"/>
      <c r="C2926" s="53"/>
      <c r="D2926" s="53"/>
      <c r="E2926" s="53"/>
      <c r="F2926" s="53"/>
      <c r="G2926" s="53"/>
      <c r="H2926" s="53"/>
      <c r="I2926" s="53"/>
      <c r="J2926" s="56"/>
      <c r="K2926" s="53"/>
      <c r="L2926" s="53"/>
      <c r="M2926" s="53"/>
      <c r="N2926" s="53"/>
      <c r="O2926" s="53"/>
      <c r="P2926" s="53"/>
    </row>
    <row r="2927" spans="1:16">
      <c r="A2927" s="3" t="str">
        <f t="shared" si="45"/>
        <v/>
      </c>
      <c r="B2927" s="55"/>
      <c r="C2927" s="53"/>
      <c r="D2927" s="53"/>
      <c r="E2927" s="53"/>
      <c r="F2927" s="53"/>
      <c r="G2927" s="53"/>
      <c r="H2927" s="53"/>
      <c r="I2927" s="53"/>
      <c r="J2927" s="56"/>
      <c r="K2927" s="53"/>
      <c r="L2927" s="54"/>
      <c r="M2927" s="53"/>
      <c r="N2927" s="53"/>
      <c r="O2927" s="53"/>
      <c r="P2927" s="53"/>
    </row>
    <row r="2928" spans="1:16">
      <c r="A2928" s="3" t="str">
        <f t="shared" si="45"/>
        <v/>
      </c>
      <c r="B2928" s="55"/>
      <c r="C2928" s="53"/>
      <c r="D2928" s="53"/>
      <c r="E2928" s="53"/>
      <c r="F2928" s="53"/>
      <c r="G2928" s="53"/>
      <c r="H2928" s="53"/>
      <c r="I2928" s="53"/>
      <c r="J2928" s="56"/>
      <c r="K2928" s="53"/>
      <c r="L2928" s="54"/>
      <c r="M2928" s="53"/>
      <c r="N2928" s="53"/>
      <c r="O2928" s="53"/>
      <c r="P2928" s="53"/>
    </row>
    <row r="2929" spans="1:16">
      <c r="A2929" s="3" t="str">
        <f t="shared" si="45"/>
        <v/>
      </c>
      <c r="B2929" s="55"/>
      <c r="C2929" s="53"/>
      <c r="D2929" s="53"/>
      <c r="E2929" s="53"/>
      <c r="F2929" s="53"/>
      <c r="G2929" s="53"/>
      <c r="H2929" s="53"/>
      <c r="I2929" s="53"/>
      <c r="J2929" s="56"/>
      <c r="K2929" s="53"/>
      <c r="L2929" s="53"/>
      <c r="M2929" s="53"/>
      <c r="N2929" s="53"/>
      <c r="O2929" s="53"/>
      <c r="P2929" s="53"/>
    </row>
    <row r="2930" spans="1:16">
      <c r="A2930" s="3" t="str">
        <f t="shared" si="45"/>
        <v/>
      </c>
      <c r="B2930" s="55"/>
      <c r="C2930" s="53"/>
      <c r="D2930" s="53"/>
      <c r="E2930" s="53"/>
      <c r="F2930" s="53"/>
      <c r="G2930" s="53"/>
      <c r="H2930" s="53"/>
      <c r="I2930" s="53"/>
      <c r="J2930" s="56"/>
      <c r="K2930" s="53"/>
      <c r="L2930" s="54"/>
      <c r="M2930" s="53"/>
      <c r="N2930" s="53"/>
      <c r="O2930" s="53"/>
      <c r="P2930" s="53"/>
    </row>
    <row r="2931" spans="1:16">
      <c r="A2931" s="3" t="str">
        <f t="shared" si="45"/>
        <v/>
      </c>
      <c r="B2931" s="55"/>
      <c r="C2931" s="53"/>
      <c r="D2931" s="53"/>
      <c r="E2931" s="53"/>
      <c r="F2931" s="53"/>
      <c r="G2931" s="53"/>
      <c r="H2931" s="53"/>
      <c r="I2931" s="53"/>
      <c r="J2931" s="56"/>
      <c r="K2931" s="53"/>
      <c r="L2931" s="53"/>
      <c r="M2931" s="53"/>
      <c r="N2931" s="53"/>
      <c r="O2931" s="53"/>
      <c r="P2931" s="53"/>
    </row>
    <row r="2932" spans="1:16">
      <c r="A2932" s="3" t="str">
        <f t="shared" si="45"/>
        <v/>
      </c>
      <c r="B2932" s="55"/>
      <c r="C2932" s="53"/>
      <c r="D2932" s="53"/>
      <c r="E2932" s="53"/>
      <c r="F2932" s="53"/>
      <c r="G2932" s="53"/>
      <c r="H2932" s="53"/>
      <c r="I2932" s="53"/>
      <c r="J2932" s="56"/>
      <c r="K2932" s="53"/>
      <c r="L2932" s="54"/>
      <c r="M2932" s="53"/>
      <c r="N2932" s="53"/>
      <c r="O2932" s="53"/>
      <c r="P2932" s="53"/>
    </row>
    <row r="2933" spans="1:16">
      <c r="A2933" s="3" t="str">
        <f t="shared" si="45"/>
        <v/>
      </c>
      <c r="B2933" s="55"/>
      <c r="C2933" s="53"/>
      <c r="D2933" s="53"/>
      <c r="E2933" s="53"/>
      <c r="F2933" s="53"/>
      <c r="G2933" s="53"/>
      <c r="H2933" s="53"/>
      <c r="I2933" s="53"/>
      <c r="J2933" s="56"/>
      <c r="K2933" s="53"/>
      <c r="L2933" s="53"/>
      <c r="M2933" s="54"/>
      <c r="N2933" s="53"/>
      <c r="O2933" s="53"/>
      <c r="P2933" s="53"/>
    </row>
    <row r="2934" spans="1:16">
      <c r="A2934" s="3" t="str">
        <f t="shared" si="45"/>
        <v/>
      </c>
      <c r="B2934" s="55"/>
      <c r="C2934" s="53"/>
      <c r="D2934" s="53"/>
      <c r="E2934" s="53"/>
      <c r="F2934" s="53"/>
      <c r="G2934" s="53"/>
      <c r="H2934" s="53"/>
      <c r="I2934" s="53"/>
      <c r="J2934" s="56"/>
      <c r="K2934" s="53"/>
      <c r="L2934" s="53"/>
      <c r="M2934" s="53"/>
      <c r="N2934" s="53"/>
      <c r="O2934" s="53"/>
      <c r="P2934" s="53"/>
    </row>
    <row r="2935" spans="1:16">
      <c r="A2935" s="3" t="str">
        <f t="shared" si="45"/>
        <v/>
      </c>
      <c r="B2935" s="55"/>
      <c r="C2935" s="53"/>
      <c r="D2935" s="53"/>
      <c r="E2935" s="53"/>
      <c r="F2935" s="53"/>
      <c r="G2935" s="53"/>
      <c r="H2935" s="53"/>
      <c r="I2935" s="53"/>
      <c r="J2935" s="56"/>
      <c r="K2935" s="53"/>
      <c r="L2935" s="53"/>
      <c r="M2935" s="53"/>
      <c r="N2935" s="53"/>
      <c r="O2935" s="54"/>
      <c r="P2935" s="53"/>
    </row>
    <row r="2936" spans="1:16">
      <c r="A2936" s="3" t="str">
        <f t="shared" si="45"/>
        <v/>
      </c>
      <c r="B2936" s="55"/>
      <c r="C2936" s="53"/>
      <c r="D2936" s="53"/>
      <c r="E2936" s="53"/>
      <c r="F2936" s="53"/>
      <c r="G2936" s="53"/>
      <c r="H2936" s="53"/>
      <c r="I2936" s="53"/>
      <c r="J2936" s="56"/>
      <c r="K2936" s="53"/>
      <c r="L2936" s="53"/>
      <c r="M2936" s="53"/>
      <c r="N2936" s="53"/>
      <c r="O2936" s="53"/>
      <c r="P2936" s="53"/>
    </row>
    <row r="2937" spans="1:16">
      <c r="A2937" s="3" t="str">
        <f t="shared" si="45"/>
        <v/>
      </c>
      <c r="B2937" s="55"/>
      <c r="C2937" s="53"/>
      <c r="D2937" s="53"/>
      <c r="E2937" s="53"/>
      <c r="F2937" s="53"/>
      <c r="G2937" s="53"/>
      <c r="H2937" s="53"/>
      <c r="I2937" s="53"/>
      <c r="J2937" s="56"/>
      <c r="K2937" s="53"/>
      <c r="L2937" s="53"/>
      <c r="M2937" s="53"/>
      <c r="N2937" s="53"/>
      <c r="O2937" s="53"/>
      <c r="P2937" s="53"/>
    </row>
    <row r="2938" spans="1:16">
      <c r="A2938" s="3" t="str">
        <f t="shared" si="45"/>
        <v/>
      </c>
      <c r="B2938" s="55"/>
      <c r="C2938" s="53"/>
      <c r="D2938" s="53"/>
      <c r="E2938" s="53"/>
      <c r="F2938" s="53"/>
      <c r="G2938" s="53"/>
      <c r="H2938" s="53"/>
      <c r="I2938" s="53"/>
      <c r="J2938" s="56"/>
      <c r="K2938" s="53"/>
      <c r="L2938" s="53"/>
      <c r="M2938" s="54"/>
      <c r="N2938" s="53"/>
      <c r="O2938" s="53"/>
      <c r="P2938" s="53"/>
    </row>
    <row r="2939" spans="1:16">
      <c r="A2939" s="3" t="str">
        <f t="shared" si="45"/>
        <v/>
      </c>
      <c r="B2939" s="55"/>
      <c r="C2939" s="53"/>
      <c r="D2939" s="53"/>
      <c r="E2939" s="53"/>
      <c r="F2939" s="53"/>
      <c r="G2939" s="53"/>
      <c r="H2939" s="53"/>
      <c r="I2939" s="53"/>
      <c r="J2939" s="56"/>
      <c r="K2939" s="53"/>
      <c r="L2939" s="53"/>
      <c r="M2939" s="54"/>
      <c r="N2939" s="53"/>
      <c r="O2939" s="54"/>
      <c r="P2939" s="53"/>
    </row>
    <row r="2940" spans="1:16">
      <c r="A2940" s="3" t="str">
        <f t="shared" si="45"/>
        <v/>
      </c>
      <c r="B2940" s="55"/>
      <c r="C2940" s="53"/>
      <c r="D2940" s="53"/>
      <c r="E2940" s="53"/>
      <c r="F2940" s="53"/>
      <c r="G2940" s="53"/>
      <c r="H2940" s="53"/>
      <c r="I2940" s="53"/>
      <c r="J2940" s="56"/>
      <c r="K2940" s="53"/>
      <c r="L2940" s="53"/>
      <c r="M2940" s="53"/>
      <c r="N2940" s="53"/>
      <c r="O2940" s="53"/>
      <c r="P2940" s="53"/>
    </row>
    <row r="2941" spans="1:16">
      <c r="A2941" s="3" t="str">
        <f t="shared" si="45"/>
        <v/>
      </c>
      <c r="B2941" s="55"/>
      <c r="C2941" s="53"/>
      <c r="D2941" s="53"/>
      <c r="E2941" s="53"/>
      <c r="F2941" s="53"/>
      <c r="G2941" s="53"/>
      <c r="H2941" s="53"/>
      <c r="I2941" s="53"/>
      <c r="J2941" s="56"/>
      <c r="K2941" s="53"/>
      <c r="L2941" s="53"/>
      <c r="M2941" s="53"/>
      <c r="N2941" s="53"/>
      <c r="O2941" s="53"/>
      <c r="P2941" s="53"/>
    </row>
    <row r="2942" spans="1:16">
      <c r="A2942" s="3" t="str">
        <f t="shared" si="45"/>
        <v/>
      </c>
      <c r="B2942" s="55"/>
      <c r="C2942" s="53"/>
      <c r="D2942" s="53"/>
      <c r="E2942" s="53"/>
      <c r="F2942" s="53"/>
      <c r="G2942" s="53"/>
      <c r="H2942" s="53"/>
      <c r="I2942" s="53"/>
      <c r="J2942" s="56"/>
      <c r="K2942" s="53"/>
      <c r="L2942" s="53"/>
      <c r="M2942" s="53"/>
      <c r="N2942" s="53"/>
      <c r="O2942" s="53"/>
      <c r="P2942" s="53"/>
    </row>
    <row r="2943" spans="1:16">
      <c r="A2943" s="3" t="str">
        <f t="shared" si="45"/>
        <v/>
      </c>
      <c r="B2943" s="55"/>
      <c r="C2943" s="53"/>
      <c r="D2943" s="53"/>
      <c r="E2943" s="53"/>
      <c r="F2943" s="53"/>
      <c r="G2943" s="53"/>
      <c r="H2943" s="53"/>
      <c r="I2943" s="53"/>
      <c r="J2943" s="56"/>
      <c r="K2943" s="53"/>
      <c r="L2943" s="53"/>
      <c r="M2943" s="53"/>
      <c r="N2943" s="53"/>
      <c r="O2943" s="53"/>
      <c r="P2943" s="53"/>
    </row>
    <row r="2944" spans="1:16">
      <c r="A2944" s="3" t="str">
        <f t="shared" si="45"/>
        <v/>
      </c>
      <c r="B2944" s="55"/>
      <c r="C2944" s="53"/>
      <c r="D2944" s="53"/>
      <c r="E2944" s="53"/>
      <c r="F2944" s="53"/>
      <c r="G2944" s="53"/>
      <c r="H2944" s="53"/>
      <c r="I2944" s="53"/>
      <c r="J2944" s="56"/>
      <c r="K2944" s="53"/>
      <c r="L2944" s="53"/>
      <c r="M2944" s="54"/>
      <c r="N2944" s="53"/>
      <c r="O2944" s="53"/>
      <c r="P2944" s="53"/>
    </row>
    <row r="2945" spans="1:16">
      <c r="A2945" s="3" t="str">
        <f t="shared" si="45"/>
        <v/>
      </c>
      <c r="B2945" s="55"/>
      <c r="C2945" s="53"/>
      <c r="D2945" s="53"/>
      <c r="E2945" s="53"/>
      <c r="F2945" s="53"/>
      <c r="G2945" s="53"/>
      <c r="H2945" s="53"/>
      <c r="I2945" s="53"/>
      <c r="J2945" s="56"/>
      <c r="K2945" s="53"/>
      <c r="L2945" s="53"/>
      <c r="M2945" s="53"/>
      <c r="N2945" s="53"/>
      <c r="O2945" s="53"/>
      <c r="P2945" s="53"/>
    </row>
    <row r="2946" spans="1:16">
      <c r="A2946" s="3" t="str">
        <f t="shared" si="45"/>
        <v/>
      </c>
      <c r="B2946" s="55"/>
      <c r="C2946" s="53"/>
      <c r="D2946" s="53"/>
      <c r="E2946" s="53"/>
      <c r="F2946" s="53"/>
      <c r="G2946" s="53"/>
      <c r="H2946" s="53"/>
      <c r="I2946" s="53"/>
      <c r="J2946" s="56"/>
      <c r="K2946" s="53"/>
      <c r="L2946" s="53"/>
      <c r="M2946" s="53"/>
      <c r="N2946" s="53"/>
      <c r="O2946" s="53"/>
      <c r="P2946" s="53"/>
    </row>
    <row r="2947" spans="1:16">
      <c r="A2947" s="3" t="str">
        <f t="shared" si="45"/>
        <v/>
      </c>
      <c r="B2947" s="55"/>
      <c r="C2947" s="53"/>
      <c r="D2947" s="53"/>
      <c r="E2947" s="53"/>
      <c r="F2947" s="53"/>
      <c r="G2947" s="53"/>
      <c r="H2947" s="53"/>
      <c r="I2947" s="53"/>
      <c r="J2947" s="56"/>
      <c r="K2947" s="53"/>
      <c r="L2947" s="53"/>
      <c r="M2947" s="53"/>
      <c r="N2947" s="53"/>
      <c r="O2947" s="53"/>
      <c r="P2947" s="53"/>
    </row>
    <row r="2948" spans="1:16">
      <c r="A2948" s="3" t="str">
        <f t="shared" ref="A2948:A3011" si="46">CONCATENATE(C2948,D2948,IF(ISBLANK(B2948),"",IF(LEN(B2948)&lt;11,TEXT(B2948,"00000000000"),B2948)))</f>
        <v/>
      </c>
      <c r="B2948" s="55"/>
      <c r="C2948" s="53"/>
      <c r="D2948" s="53"/>
      <c r="E2948" s="53"/>
      <c r="F2948" s="53"/>
      <c r="G2948" s="53"/>
      <c r="H2948" s="53"/>
      <c r="I2948" s="53"/>
      <c r="J2948" s="56"/>
      <c r="K2948" s="56"/>
      <c r="L2948" s="53"/>
      <c r="M2948" s="53"/>
      <c r="N2948" s="53"/>
      <c r="O2948" s="53"/>
      <c r="P2948" s="53"/>
    </row>
    <row r="2949" spans="1:16">
      <c r="A2949" s="3" t="str">
        <f t="shared" si="46"/>
        <v/>
      </c>
      <c r="B2949" s="55"/>
      <c r="C2949" s="53"/>
      <c r="D2949" s="53"/>
      <c r="E2949" s="53"/>
      <c r="F2949" s="53"/>
      <c r="G2949" s="53"/>
      <c r="H2949" s="53"/>
      <c r="I2949" s="53"/>
      <c r="J2949" s="56"/>
      <c r="K2949" s="56"/>
      <c r="L2949" s="53"/>
      <c r="M2949" s="54"/>
      <c r="N2949" s="53"/>
      <c r="O2949" s="53"/>
      <c r="P2949" s="53"/>
    </row>
    <row r="2950" spans="1:16">
      <c r="A2950" s="3" t="str">
        <f t="shared" si="46"/>
        <v/>
      </c>
      <c r="B2950" s="55"/>
      <c r="C2950" s="53"/>
      <c r="D2950" s="53"/>
      <c r="E2950" s="53"/>
      <c r="F2950" s="53"/>
      <c r="G2950" s="53"/>
      <c r="H2950" s="53"/>
      <c r="I2950" s="53"/>
      <c r="J2950" s="56"/>
      <c r="K2950" s="56"/>
      <c r="L2950" s="53"/>
      <c r="M2950" s="53"/>
      <c r="N2950" s="53"/>
      <c r="O2950" s="53"/>
      <c r="P2950" s="53"/>
    </row>
    <row r="2951" spans="1:16">
      <c r="A2951" s="3" t="str">
        <f t="shared" si="46"/>
        <v/>
      </c>
      <c r="B2951" s="55"/>
      <c r="C2951" s="53"/>
      <c r="D2951" s="53"/>
      <c r="E2951" s="53"/>
      <c r="F2951" s="53"/>
      <c r="G2951" s="53"/>
      <c r="H2951" s="53"/>
      <c r="I2951" s="53"/>
      <c r="J2951" s="56"/>
      <c r="K2951" s="53"/>
      <c r="L2951" s="53"/>
      <c r="M2951" s="53"/>
      <c r="N2951" s="53"/>
      <c r="O2951" s="54"/>
      <c r="P2951" s="53"/>
    </row>
    <row r="2952" spans="1:16">
      <c r="A2952" s="3" t="str">
        <f t="shared" si="46"/>
        <v/>
      </c>
      <c r="B2952" s="55"/>
      <c r="C2952" s="53"/>
      <c r="D2952" s="53"/>
      <c r="E2952" s="53"/>
      <c r="F2952" s="53"/>
      <c r="G2952" s="53"/>
      <c r="H2952" s="53"/>
      <c r="I2952" s="53"/>
      <c r="J2952" s="56"/>
      <c r="K2952" s="53"/>
      <c r="L2952" s="53"/>
      <c r="M2952" s="53"/>
      <c r="N2952" s="53"/>
      <c r="O2952" s="54"/>
      <c r="P2952" s="53"/>
    </row>
    <row r="2953" spans="1:16">
      <c r="A2953" s="3" t="str">
        <f t="shared" si="46"/>
        <v/>
      </c>
      <c r="B2953" s="55"/>
      <c r="C2953" s="53"/>
      <c r="D2953" s="53"/>
      <c r="E2953" s="53"/>
      <c r="F2953" s="53"/>
      <c r="G2953" s="53"/>
      <c r="H2953" s="53"/>
      <c r="I2953" s="53"/>
      <c r="J2953" s="56"/>
      <c r="K2953" s="53"/>
      <c r="L2953" s="53"/>
      <c r="M2953" s="53"/>
      <c r="N2953" s="53"/>
      <c r="O2953" s="53"/>
      <c r="P2953" s="53"/>
    </row>
    <row r="2954" spans="1:16">
      <c r="A2954" s="3" t="str">
        <f t="shared" si="46"/>
        <v/>
      </c>
      <c r="B2954" s="55"/>
      <c r="C2954" s="53"/>
      <c r="D2954" s="53"/>
      <c r="E2954" s="53"/>
      <c r="F2954" s="53"/>
      <c r="G2954" s="53"/>
      <c r="H2954" s="53"/>
      <c r="I2954" s="53"/>
      <c r="J2954" s="56"/>
      <c r="K2954" s="53"/>
      <c r="L2954" s="53"/>
      <c r="M2954" s="53"/>
      <c r="N2954" s="53"/>
      <c r="O2954" s="53"/>
      <c r="P2954" s="53"/>
    </row>
    <row r="2955" spans="1:16">
      <c r="A2955" s="3" t="str">
        <f t="shared" si="46"/>
        <v/>
      </c>
      <c r="B2955" s="55"/>
      <c r="C2955" s="53"/>
      <c r="D2955" s="53"/>
      <c r="E2955" s="53"/>
      <c r="F2955" s="53"/>
      <c r="G2955" s="53"/>
      <c r="H2955" s="53"/>
      <c r="I2955" s="53"/>
      <c r="J2955" s="56"/>
      <c r="K2955" s="53"/>
      <c r="L2955" s="53"/>
      <c r="M2955" s="53"/>
      <c r="N2955" s="53"/>
      <c r="O2955" s="53"/>
      <c r="P2955" s="53"/>
    </row>
    <row r="2956" spans="1:16">
      <c r="A2956" s="3" t="str">
        <f t="shared" si="46"/>
        <v/>
      </c>
      <c r="B2956" s="55"/>
      <c r="C2956" s="53"/>
      <c r="D2956" s="53"/>
      <c r="E2956" s="53"/>
      <c r="F2956" s="53"/>
      <c r="G2956" s="53"/>
      <c r="H2956" s="53"/>
      <c r="I2956" s="53"/>
      <c r="J2956" s="56"/>
      <c r="K2956" s="53"/>
      <c r="L2956" s="53"/>
      <c r="M2956" s="53"/>
      <c r="N2956" s="53"/>
      <c r="O2956" s="54"/>
      <c r="P2956" s="53"/>
    </row>
    <row r="2957" spans="1:16">
      <c r="A2957" s="3" t="str">
        <f t="shared" si="46"/>
        <v/>
      </c>
      <c r="B2957" s="55"/>
      <c r="C2957" s="53"/>
      <c r="D2957" s="53"/>
      <c r="E2957" s="53"/>
      <c r="F2957" s="53"/>
      <c r="G2957" s="53"/>
      <c r="H2957" s="53"/>
      <c r="I2957" s="53"/>
      <c r="J2957" s="56"/>
      <c r="K2957" s="53"/>
      <c r="L2957" s="53"/>
      <c r="M2957" s="54"/>
      <c r="N2957" s="53"/>
      <c r="O2957" s="53"/>
      <c r="P2957" s="53"/>
    </row>
    <row r="2958" spans="1:16">
      <c r="A2958" s="3" t="str">
        <f t="shared" si="46"/>
        <v/>
      </c>
      <c r="B2958" s="55"/>
      <c r="C2958" s="53"/>
      <c r="D2958" s="53"/>
      <c r="E2958" s="53"/>
      <c r="F2958" s="53"/>
      <c r="G2958" s="53"/>
      <c r="H2958" s="53"/>
      <c r="I2958" s="53"/>
      <c r="J2958" s="56"/>
      <c r="K2958" s="53"/>
      <c r="L2958" s="53"/>
      <c r="M2958" s="54"/>
      <c r="N2958" s="53"/>
      <c r="O2958" s="53"/>
      <c r="P2958" s="53"/>
    </row>
    <row r="2959" spans="1:16">
      <c r="A2959" s="3" t="str">
        <f t="shared" si="46"/>
        <v/>
      </c>
      <c r="B2959" s="55"/>
      <c r="C2959" s="53"/>
      <c r="D2959" s="53"/>
      <c r="E2959" s="53"/>
      <c r="F2959" s="53"/>
      <c r="G2959" s="53"/>
      <c r="H2959" s="53"/>
      <c r="I2959" s="53"/>
      <c r="J2959" s="56"/>
      <c r="K2959" s="53"/>
      <c r="L2959" s="54"/>
      <c r="M2959" s="53"/>
      <c r="N2959" s="54"/>
      <c r="O2959" s="53"/>
      <c r="P2959" s="53"/>
    </row>
    <row r="2960" spans="1:16">
      <c r="A2960" s="3" t="str">
        <f t="shared" si="46"/>
        <v/>
      </c>
      <c r="B2960" s="55"/>
      <c r="C2960" s="53"/>
      <c r="D2960" s="53"/>
      <c r="E2960" s="53"/>
      <c r="F2960" s="53"/>
      <c r="G2960" s="53"/>
      <c r="H2960" s="53"/>
      <c r="I2960" s="53"/>
      <c r="J2960" s="56"/>
      <c r="K2960" s="53"/>
      <c r="L2960" s="54"/>
      <c r="M2960" s="53"/>
      <c r="N2960" s="54"/>
      <c r="O2960" s="54"/>
      <c r="P2960" s="53"/>
    </row>
    <row r="2961" spans="1:16">
      <c r="A2961" s="3" t="str">
        <f t="shared" si="46"/>
        <v/>
      </c>
      <c r="B2961" s="55"/>
      <c r="C2961" s="53"/>
      <c r="D2961" s="53"/>
      <c r="E2961" s="53"/>
      <c r="F2961" s="53"/>
      <c r="G2961" s="53"/>
      <c r="H2961" s="53"/>
      <c r="I2961" s="53"/>
      <c r="J2961" s="56"/>
      <c r="K2961" s="53"/>
      <c r="L2961" s="54"/>
      <c r="M2961" s="54"/>
      <c r="N2961" s="54"/>
      <c r="O2961" s="53"/>
      <c r="P2961" s="53"/>
    </row>
    <row r="2962" spans="1:16">
      <c r="A2962" s="3" t="str">
        <f t="shared" si="46"/>
        <v/>
      </c>
      <c r="B2962" s="55"/>
      <c r="C2962" s="53"/>
      <c r="D2962" s="53"/>
      <c r="E2962" s="53"/>
      <c r="F2962" s="53"/>
      <c r="G2962" s="53"/>
      <c r="H2962" s="53"/>
      <c r="I2962" s="53"/>
      <c r="J2962" s="56"/>
      <c r="K2962" s="53"/>
      <c r="L2962" s="54"/>
      <c r="M2962" s="53"/>
      <c r="N2962" s="54"/>
      <c r="O2962" s="53"/>
      <c r="P2962" s="53"/>
    </row>
    <row r="2963" spans="1:16">
      <c r="A2963" s="3" t="str">
        <f t="shared" si="46"/>
        <v/>
      </c>
      <c r="B2963" s="55"/>
      <c r="C2963" s="53"/>
      <c r="D2963" s="53"/>
      <c r="E2963" s="53"/>
      <c r="F2963" s="53"/>
      <c r="G2963" s="53"/>
      <c r="H2963" s="53"/>
      <c r="I2963" s="53"/>
      <c r="J2963" s="56"/>
      <c r="K2963" s="53"/>
      <c r="L2963" s="54"/>
      <c r="M2963" s="53"/>
      <c r="N2963" s="54"/>
      <c r="O2963" s="53"/>
      <c r="P2963" s="53"/>
    </row>
    <row r="2964" spans="1:16">
      <c r="A2964" s="3" t="str">
        <f t="shared" si="46"/>
        <v/>
      </c>
      <c r="B2964" s="55"/>
      <c r="C2964" s="53"/>
      <c r="D2964" s="53"/>
      <c r="E2964" s="53"/>
      <c r="F2964" s="53"/>
      <c r="G2964" s="53"/>
      <c r="H2964" s="53"/>
      <c r="I2964" s="53"/>
      <c r="J2964" s="56"/>
      <c r="K2964" s="53"/>
      <c r="L2964" s="54"/>
      <c r="M2964" s="53"/>
      <c r="N2964" s="54"/>
      <c r="O2964" s="53"/>
      <c r="P2964" s="53"/>
    </row>
    <row r="2965" spans="1:16">
      <c r="A2965" s="3" t="str">
        <f t="shared" si="46"/>
        <v/>
      </c>
      <c r="B2965" s="55"/>
      <c r="C2965" s="53"/>
      <c r="D2965" s="53"/>
      <c r="E2965" s="53"/>
      <c r="F2965" s="53"/>
      <c r="G2965" s="53"/>
      <c r="H2965" s="53"/>
      <c r="I2965" s="53"/>
      <c r="J2965" s="56"/>
      <c r="K2965" s="53"/>
      <c r="L2965" s="54"/>
      <c r="M2965" s="53"/>
      <c r="N2965" s="54"/>
      <c r="O2965" s="53"/>
      <c r="P2965" s="53"/>
    </row>
    <row r="2966" spans="1:16">
      <c r="A2966" s="3" t="str">
        <f t="shared" si="46"/>
        <v/>
      </c>
      <c r="B2966" s="55"/>
      <c r="C2966" s="53"/>
      <c r="D2966" s="53"/>
      <c r="E2966" s="53"/>
      <c r="F2966" s="53"/>
      <c r="G2966" s="53"/>
      <c r="H2966" s="53"/>
      <c r="I2966" s="53"/>
      <c r="J2966" s="56"/>
      <c r="K2966" s="53"/>
      <c r="L2966" s="54"/>
      <c r="M2966" s="53"/>
      <c r="N2966" s="54"/>
      <c r="O2966" s="53"/>
      <c r="P2966" s="53"/>
    </row>
    <row r="2967" spans="1:16">
      <c r="A2967" s="3" t="str">
        <f t="shared" si="46"/>
        <v/>
      </c>
      <c r="B2967" s="55"/>
      <c r="C2967" s="53"/>
      <c r="D2967" s="53"/>
      <c r="E2967" s="53"/>
      <c r="F2967" s="53"/>
      <c r="G2967" s="53"/>
      <c r="H2967" s="53"/>
      <c r="I2967" s="53"/>
      <c r="J2967" s="56"/>
      <c r="K2967" s="53"/>
      <c r="L2967" s="53"/>
      <c r="M2967" s="53"/>
      <c r="N2967" s="53"/>
      <c r="O2967" s="53"/>
      <c r="P2967" s="53"/>
    </row>
    <row r="2968" spans="1:16">
      <c r="A2968" s="3" t="str">
        <f t="shared" si="46"/>
        <v/>
      </c>
      <c r="B2968" s="55"/>
      <c r="C2968" s="53"/>
      <c r="D2968" s="53"/>
      <c r="E2968" s="53"/>
      <c r="F2968" s="53"/>
      <c r="G2968" s="53"/>
      <c r="H2968" s="53"/>
      <c r="I2968" s="53"/>
      <c r="J2968" s="56"/>
      <c r="K2968" s="53"/>
      <c r="L2968" s="54"/>
      <c r="M2968" s="53"/>
      <c r="N2968" s="53"/>
      <c r="O2968" s="54"/>
      <c r="P2968" s="53"/>
    </row>
    <row r="2969" spans="1:16">
      <c r="A2969" s="3" t="str">
        <f t="shared" si="46"/>
        <v/>
      </c>
      <c r="B2969" s="55"/>
      <c r="C2969" s="53"/>
      <c r="D2969" s="53"/>
      <c r="E2969" s="53"/>
      <c r="F2969" s="53"/>
      <c r="G2969" s="53"/>
      <c r="H2969" s="53"/>
      <c r="I2969" s="53"/>
      <c r="J2969" s="56"/>
      <c r="K2969" s="53"/>
      <c r="L2969" s="53"/>
      <c r="M2969" s="54"/>
      <c r="N2969" s="53"/>
      <c r="O2969" s="53"/>
      <c r="P2969" s="53"/>
    </row>
    <row r="2970" spans="1:16">
      <c r="A2970" s="3" t="str">
        <f t="shared" si="46"/>
        <v/>
      </c>
      <c r="B2970" s="55"/>
      <c r="C2970" s="53"/>
      <c r="D2970" s="53"/>
      <c r="E2970" s="53"/>
      <c r="F2970" s="53"/>
      <c r="G2970" s="53"/>
      <c r="H2970" s="53"/>
      <c r="I2970" s="53"/>
      <c r="J2970" s="56"/>
      <c r="K2970" s="53"/>
      <c r="L2970" s="54"/>
      <c r="M2970" s="53"/>
      <c r="N2970" s="53"/>
      <c r="O2970" s="53"/>
      <c r="P2970" s="53"/>
    </row>
    <row r="2971" spans="1:16">
      <c r="A2971" s="3" t="str">
        <f t="shared" si="46"/>
        <v/>
      </c>
      <c r="B2971" s="55"/>
      <c r="C2971" s="53"/>
      <c r="D2971" s="53"/>
      <c r="E2971" s="53"/>
      <c r="F2971" s="53"/>
      <c r="G2971" s="53"/>
      <c r="H2971" s="53"/>
      <c r="I2971" s="53"/>
      <c r="J2971" s="56"/>
      <c r="K2971" s="53"/>
      <c r="L2971" s="54"/>
      <c r="M2971" s="53"/>
      <c r="N2971" s="53"/>
      <c r="O2971" s="54"/>
      <c r="P2971" s="53"/>
    </row>
    <row r="2972" spans="1:16">
      <c r="A2972" s="3" t="str">
        <f t="shared" si="46"/>
        <v/>
      </c>
      <c r="B2972" s="55"/>
      <c r="C2972" s="53"/>
      <c r="D2972" s="53"/>
      <c r="E2972" s="53"/>
      <c r="F2972" s="53"/>
      <c r="G2972" s="53"/>
      <c r="H2972" s="53"/>
      <c r="I2972" s="53"/>
      <c r="J2972" s="56"/>
      <c r="K2972" s="53"/>
      <c r="L2972" s="54"/>
      <c r="M2972" s="54"/>
      <c r="N2972" s="53"/>
      <c r="O2972" s="53"/>
      <c r="P2972" s="53"/>
    </row>
    <row r="2973" spans="1:16">
      <c r="A2973" s="3" t="str">
        <f t="shared" si="46"/>
        <v/>
      </c>
      <c r="B2973" s="55"/>
      <c r="C2973" s="53"/>
      <c r="D2973" s="53"/>
      <c r="E2973" s="53"/>
      <c r="F2973" s="53"/>
      <c r="G2973" s="53"/>
      <c r="H2973" s="53"/>
      <c r="I2973" s="53"/>
      <c r="J2973" s="56"/>
      <c r="K2973" s="53"/>
      <c r="L2973" s="53"/>
      <c r="M2973" s="53"/>
      <c r="N2973" s="54"/>
      <c r="O2973" s="53"/>
      <c r="P2973" s="53"/>
    </row>
    <row r="2974" spans="1:16">
      <c r="A2974" s="3" t="str">
        <f t="shared" si="46"/>
        <v/>
      </c>
      <c r="B2974" s="55"/>
      <c r="C2974" s="53"/>
      <c r="D2974" s="53"/>
      <c r="E2974" s="53"/>
      <c r="F2974" s="53"/>
      <c r="G2974" s="53"/>
      <c r="H2974" s="53"/>
      <c r="I2974" s="53"/>
      <c r="J2974" s="56"/>
      <c r="K2974" s="53"/>
      <c r="L2974" s="53"/>
      <c r="M2974" s="53"/>
      <c r="N2974" s="54"/>
      <c r="O2974" s="53"/>
      <c r="P2974" s="53"/>
    </row>
    <row r="2975" spans="1:16">
      <c r="A2975" s="3" t="str">
        <f t="shared" si="46"/>
        <v/>
      </c>
      <c r="B2975" s="55"/>
      <c r="C2975" s="53"/>
      <c r="D2975" s="53"/>
      <c r="E2975" s="53"/>
      <c r="F2975" s="53"/>
      <c r="G2975" s="53"/>
      <c r="H2975" s="53"/>
      <c r="I2975" s="53"/>
      <c r="J2975" s="56"/>
      <c r="K2975" s="53"/>
      <c r="L2975" s="53"/>
      <c r="M2975" s="53"/>
      <c r="N2975" s="54"/>
      <c r="O2975" s="54"/>
      <c r="P2975" s="53"/>
    </row>
    <row r="2976" spans="1:16">
      <c r="A2976" s="3" t="str">
        <f t="shared" si="46"/>
        <v/>
      </c>
      <c r="B2976" s="55"/>
      <c r="C2976" s="53"/>
      <c r="D2976" s="53"/>
      <c r="E2976" s="53"/>
      <c r="F2976" s="53"/>
      <c r="G2976" s="53"/>
      <c r="H2976" s="53"/>
      <c r="I2976" s="53"/>
      <c r="J2976" s="56"/>
      <c r="K2976" s="53"/>
      <c r="L2976" s="53"/>
      <c r="M2976" s="53"/>
      <c r="N2976" s="54"/>
      <c r="O2976" s="54"/>
      <c r="P2976" s="53"/>
    </row>
    <row r="2977" spans="1:16">
      <c r="A2977" s="3" t="str">
        <f t="shared" si="46"/>
        <v/>
      </c>
      <c r="B2977" s="55"/>
      <c r="C2977" s="53"/>
      <c r="D2977" s="53"/>
      <c r="E2977" s="53"/>
      <c r="F2977" s="53"/>
      <c r="G2977" s="53"/>
      <c r="H2977" s="53"/>
      <c r="I2977" s="53"/>
      <c r="J2977" s="56"/>
      <c r="K2977" s="53"/>
      <c r="L2977" s="53"/>
      <c r="M2977" s="53"/>
      <c r="N2977" s="54"/>
      <c r="O2977" s="53"/>
      <c r="P2977" s="53"/>
    </row>
    <row r="2978" spans="1:16">
      <c r="A2978" s="3" t="str">
        <f t="shared" si="46"/>
        <v/>
      </c>
      <c r="B2978" s="55"/>
      <c r="C2978" s="53"/>
      <c r="D2978" s="53"/>
      <c r="E2978" s="53"/>
      <c r="F2978" s="53"/>
      <c r="G2978" s="53"/>
      <c r="H2978" s="53"/>
      <c r="I2978" s="53"/>
      <c r="J2978" s="56"/>
      <c r="K2978" s="53"/>
      <c r="L2978" s="53"/>
      <c r="M2978" s="53"/>
      <c r="N2978" s="53"/>
      <c r="O2978" s="53"/>
      <c r="P2978" s="53"/>
    </row>
    <row r="2979" spans="1:16">
      <c r="A2979" s="3" t="str">
        <f t="shared" si="46"/>
        <v/>
      </c>
      <c r="B2979" s="55"/>
      <c r="C2979" s="53"/>
      <c r="D2979" s="53"/>
      <c r="E2979" s="53"/>
      <c r="F2979" s="53"/>
      <c r="G2979" s="53"/>
      <c r="H2979" s="53"/>
      <c r="I2979" s="53"/>
      <c r="J2979" s="56"/>
      <c r="K2979" s="53"/>
      <c r="L2979" s="53"/>
      <c r="M2979" s="53"/>
      <c r="N2979" s="53"/>
      <c r="O2979" s="53"/>
      <c r="P2979" s="53"/>
    </row>
    <row r="2980" spans="1:16">
      <c r="A2980" s="3" t="str">
        <f t="shared" si="46"/>
        <v/>
      </c>
      <c r="B2980" s="55"/>
      <c r="C2980" s="53"/>
      <c r="D2980" s="53"/>
      <c r="E2980" s="53"/>
      <c r="F2980" s="53"/>
      <c r="G2980" s="53"/>
      <c r="H2980" s="53"/>
      <c r="I2980" s="53"/>
      <c r="J2980" s="56"/>
      <c r="K2980" s="53"/>
      <c r="L2980" s="53"/>
      <c r="M2980" s="53"/>
      <c r="N2980" s="53"/>
      <c r="O2980" s="53"/>
      <c r="P2980" s="53"/>
    </row>
    <row r="2981" spans="1:16">
      <c r="A2981" s="3" t="str">
        <f t="shared" si="46"/>
        <v/>
      </c>
      <c r="B2981" s="55"/>
      <c r="C2981" s="53"/>
      <c r="D2981" s="53"/>
      <c r="E2981" s="53"/>
      <c r="F2981" s="53"/>
      <c r="G2981" s="53"/>
      <c r="H2981" s="53"/>
      <c r="I2981" s="53"/>
      <c r="J2981" s="56"/>
      <c r="K2981" s="53"/>
      <c r="L2981" s="53"/>
      <c r="M2981" s="53"/>
      <c r="N2981" s="53"/>
      <c r="O2981" s="53"/>
      <c r="P2981" s="53"/>
    </row>
    <row r="2982" spans="1:16">
      <c r="A2982" s="3" t="str">
        <f t="shared" si="46"/>
        <v/>
      </c>
      <c r="B2982" s="55"/>
      <c r="C2982" s="53"/>
      <c r="D2982" s="53"/>
      <c r="E2982" s="53"/>
      <c r="F2982" s="53"/>
      <c r="G2982" s="53"/>
      <c r="H2982" s="53"/>
      <c r="I2982" s="53"/>
      <c r="J2982" s="56"/>
      <c r="K2982" s="53"/>
      <c r="L2982" s="53"/>
      <c r="M2982" s="54"/>
      <c r="N2982" s="53"/>
      <c r="O2982" s="53"/>
      <c r="P2982" s="53"/>
    </row>
    <row r="2983" spans="1:16">
      <c r="A2983" s="3" t="str">
        <f t="shared" si="46"/>
        <v/>
      </c>
      <c r="B2983" s="55"/>
      <c r="C2983" s="53"/>
      <c r="D2983" s="53"/>
      <c r="E2983" s="53"/>
      <c r="F2983" s="53"/>
      <c r="G2983" s="53"/>
      <c r="H2983" s="53"/>
      <c r="I2983" s="53"/>
      <c r="J2983" s="56"/>
      <c r="K2983" s="53"/>
      <c r="L2983" s="53"/>
      <c r="M2983" s="54"/>
      <c r="N2983" s="53"/>
      <c r="O2983" s="53"/>
      <c r="P2983" s="53"/>
    </row>
    <row r="2984" spans="1:16">
      <c r="A2984" s="3" t="str">
        <f t="shared" si="46"/>
        <v/>
      </c>
      <c r="B2984" s="55"/>
      <c r="C2984" s="53"/>
      <c r="D2984" s="53"/>
      <c r="E2984" s="53"/>
      <c r="F2984" s="53"/>
      <c r="G2984" s="53"/>
      <c r="H2984" s="53"/>
      <c r="I2984" s="53"/>
      <c r="J2984" s="56"/>
      <c r="K2984" s="53"/>
      <c r="L2984" s="53"/>
      <c r="M2984" s="53"/>
      <c r="N2984" s="53"/>
      <c r="O2984" s="53"/>
      <c r="P2984" s="53"/>
    </row>
    <row r="2985" spans="1:16">
      <c r="A2985" s="3" t="str">
        <f t="shared" si="46"/>
        <v/>
      </c>
      <c r="B2985" s="55"/>
      <c r="C2985" s="53"/>
      <c r="D2985" s="53"/>
      <c r="E2985" s="53"/>
      <c r="F2985" s="53"/>
      <c r="G2985" s="53"/>
      <c r="H2985" s="53"/>
      <c r="I2985" s="53"/>
      <c r="J2985" s="56"/>
      <c r="K2985" s="53"/>
      <c r="L2985" s="53"/>
      <c r="M2985" s="53"/>
      <c r="N2985" s="53"/>
      <c r="O2985" s="53"/>
      <c r="P2985" s="53"/>
    </row>
    <row r="2986" spans="1:16">
      <c r="A2986" s="3" t="str">
        <f t="shared" si="46"/>
        <v/>
      </c>
      <c r="B2986" s="55"/>
      <c r="C2986" s="53"/>
      <c r="D2986" s="53"/>
      <c r="E2986" s="53"/>
      <c r="F2986" s="53"/>
      <c r="G2986" s="53"/>
      <c r="H2986" s="53"/>
      <c r="I2986" s="53"/>
      <c r="J2986" s="56"/>
      <c r="K2986" s="53"/>
      <c r="L2986" s="53"/>
      <c r="M2986" s="54"/>
      <c r="N2986" s="53"/>
      <c r="O2986" s="53"/>
      <c r="P2986" s="53"/>
    </row>
    <row r="2987" spans="1:16">
      <c r="A2987" s="3" t="str">
        <f t="shared" si="46"/>
        <v/>
      </c>
      <c r="B2987" s="55"/>
      <c r="C2987" s="53"/>
      <c r="D2987" s="53"/>
      <c r="E2987" s="53"/>
      <c r="F2987" s="53"/>
      <c r="G2987" s="53"/>
      <c r="H2987" s="53"/>
      <c r="I2987" s="53"/>
      <c r="J2987" s="56"/>
      <c r="K2987" s="53"/>
      <c r="L2987" s="53"/>
      <c r="M2987" s="53"/>
      <c r="N2987" s="53"/>
      <c r="O2987" s="53"/>
      <c r="P2987" s="53"/>
    </row>
    <row r="2988" spans="1:16">
      <c r="A2988" s="3" t="str">
        <f t="shared" si="46"/>
        <v/>
      </c>
      <c r="B2988" s="55"/>
      <c r="C2988" s="53"/>
      <c r="D2988" s="53"/>
      <c r="E2988" s="53"/>
      <c r="F2988" s="53"/>
      <c r="G2988" s="53"/>
      <c r="H2988" s="53"/>
      <c r="I2988" s="53"/>
      <c r="J2988" s="56"/>
      <c r="K2988" s="53"/>
      <c r="L2988" s="53"/>
      <c r="M2988" s="53"/>
      <c r="N2988" s="53"/>
      <c r="O2988" s="53"/>
      <c r="P2988" s="53"/>
    </row>
    <row r="2989" spans="1:16">
      <c r="A2989" s="3" t="str">
        <f t="shared" si="46"/>
        <v/>
      </c>
      <c r="B2989" s="55"/>
      <c r="C2989" s="53"/>
      <c r="D2989" s="53"/>
      <c r="E2989" s="53"/>
      <c r="F2989" s="53"/>
      <c r="G2989" s="53"/>
      <c r="H2989" s="53"/>
      <c r="I2989" s="53"/>
      <c r="J2989" s="56"/>
      <c r="K2989" s="53"/>
      <c r="L2989" s="53"/>
      <c r="M2989" s="53"/>
      <c r="N2989" s="53"/>
      <c r="O2989" s="53"/>
      <c r="P2989" s="53"/>
    </row>
    <row r="2990" spans="1:16">
      <c r="A2990" s="3" t="str">
        <f t="shared" si="46"/>
        <v/>
      </c>
      <c r="B2990" s="55"/>
      <c r="C2990" s="53"/>
      <c r="D2990" s="53"/>
      <c r="E2990" s="53"/>
      <c r="F2990" s="53"/>
      <c r="G2990" s="53"/>
      <c r="H2990" s="53"/>
      <c r="I2990" s="53"/>
      <c r="J2990" s="56"/>
      <c r="K2990" s="53"/>
      <c r="L2990" s="54"/>
      <c r="M2990" s="54"/>
      <c r="N2990" s="53"/>
      <c r="O2990" s="53"/>
      <c r="P2990" s="53"/>
    </row>
    <row r="2991" spans="1:16">
      <c r="A2991" s="3" t="str">
        <f t="shared" si="46"/>
        <v/>
      </c>
      <c r="B2991" s="55"/>
      <c r="C2991" s="53"/>
      <c r="D2991" s="53"/>
      <c r="E2991" s="53"/>
      <c r="F2991" s="53"/>
      <c r="G2991" s="53"/>
      <c r="H2991" s="53"/>
      <c r="I2991" s="53"/>
      <c r="J2991" s="56"/>
      <c r="K2991" s="53"/>
      <c r="L2991" s="54"/>
      <c r="M2991" s="54"/>
      <c r="N2991" s="53"/>
      <c r="O2991" s="53"/>
      <c r="P2991" s="53"/>
    </row>
    <row r="2992" spans="1:16">
      <c r="A2992" s="3" t="str">
        <f t="shared" si="46"/>
        <v/>
      </c>
      <c r="B2992" s="55"/>
      <c r="C2992" s="53"/>
      <c r="D2992" s="53"/>
      <c r="E2992" s="53"/>
      <c r="F2992" s="53"/>
      <c r="G2992" s="53"/>
      <c r="H2992" s="53"/>
      <c r="I2992" s="53"/>
      <c r="J2992" s="56"/>
      <c r="K2992" s="53"/>
      <c r="L2992" s="53"/>
      <c r="M2992" s="53"/>
      <c r="N2992" s="53"/>
      <c r="O2992" s="53"/>
      <c r="P2992" s="53"/>
    </row>
    <row r="2993" spans="1:16">
      <c r="A2993" s="3" t="str">
        <f t="shared" si="46"/>
        <v/>
      </c>
      <c r="B2993" s="55"/>
      <c r="C2993" s="53"/>
      <c r="D2993" s="53"/>
      <c r="E2993" s="53"/>
      <c r="F2993" s="53"/>
      <c r="G2993" s="53"/>
      <c r="H2993" s="53"/>
      <c r="I2993" s="53"/>
      <c r="J2993" s="56"/>
      <c r="K2993" s="53"/>
      <c r="L2993" s="53"/>
      <c r="M2993" s="53"/>
      <c r="N2993" s="53"/>
      <c r="O2993" s="53"/>
      <c r="P2993" s="53"/>
    </row>
    <row r="2994" spans="1:16">
      <c r="A2994" s="3" t="str">
        <f t="shared" si="46"/>
        <v/>
      </c>
      <c r="B2994" s="55"/>
      <c r="C2994" s="53"/>
      <c r="D2994" s="53"/>
      <c r="E2994" s="53"/>
      <c r="F2994" s="53"/>
      <c r="G2994" s="53"/>
      <c r="H2994" s="53"/>
      <c r="I2994" s="53"/>
      <c r="J2994" s="56"/>
      <c r="K2994" s="53"/>
      <c r="L2994" s="53"/>
      <c r="M2994" s="53"/>
      <c r="N2994" s="53"/>
      <c r="O2994" s="53"/>
      <c r="P2994" s="53"/>
    </row>
    <row r="2995" spans="1:16">
      <c r="A2995" s="3" t="str">
        <f t="shared" si="46"/>
        <v/>
      </c>
      <c r="B2995" s="55"/>
      <c r="C2995" s="53"/>
      <c r="D2995" s="53"/>
      <c r="E2995" s="53"/>
      <c r="F2995" s="53"/>
      <c r="G2995" s="53"/>
      <c r="H2995" s="53"/>
      <c r="I2995" s="53"/>
      <c r="J2995" s="56"/>
      <c r="K2995" s="53"/>
      <c r="L2995" s="53"/>
      <c r="M2995" s="53"/>
      <c r="N2995" s="53"/>
      <c r="O2995" s="53"/>
      <c r="P2995" s="53"/>
    </row>
    <row r="2996" spans="1:16">
      <c r="A2996" s="3" t="str">
        <f t="shared" si="46"/>
        <v/>
      </c>
      <c r="B2996" s="55"/>
      <c r="C2996" s="53"/>
      <c r="D2996" s="53"/>
      <c r="E2996" s="53"/>
      <c r="F2996" s="53"/>
      <c r="G2996" s="53"/>
      <c r="H2996" s="53"/>
      <c r="I2996" s="53"/>
      <c r="J2996" s="56"/>
      <c r="K2996" s="53"/>
      <c r="L2996" s="53"/>
      <c r="M2996" s="54"/>
      <c r="N2996" s="53"/>
      <c r="O2996" s="53"/>
      <c r="P2996" s="53"/>
    </row>
    <row r="2997" spans="1:16">
      <c r="A2997" s="3" t="str">
        <f t="shared" si="46"/>
        <v/>
      </c>
      <c r="B2997" s="55"/>
      <c r="C2997" s="53"/>
      <c r="D2997" s="53"/>
      <c r="E2997" s="53"/>
      <c r="F2997" s="53"/>
      <c r="G2997" s="53"/>
      <c r="H2997" s="53"/>
      <c r="I2997" s="53"/>
      <c r="J2997" s="56"/>
      <c r="K2997" s="53"/>
      <c r="L2997" s="53"/>
      <c r="M2997" s="54"/>
      <c r="N2997" s="53"/>
      <c r="O2997" s="53"/>
      <c r="P2997" s="53"/>
    </row>
    <row r="2998" spans="1:16">
      <c r="A2998" s="3" t="str">
        <f t="shared" si="46"/>
        <v/>
      </c>
      <c r="B2998" s="55"/>
      <c r="C2998" s="53"/>
      <c r="D2998" s="53"/>
      <c r="E2998" s="53"/>
      <c r="F2998" s="53"/>
      <c r="G2998" s="53"/>
      <c r="H2998" s="53"/>
      <c r="I2998" s="53"/>
      <c r="J2998" s="56"/>
      <c r="K2998" s="53"/>
      <c r="L2998" s="53"/>
      <c r="M2998" s="54"/>
      <c r="N2998" s="53"/>
      <c r="O2998" s="53"/>
      <c r="P2998" s="53"/>
    </row>
    <row r="2999" spans="1:16">
      <c r="A2999" s="3" t="str">
        <f t="shared" si="46"/>
        <v/>
      </c>
      <c r="B2999" s="55"/>
      <c r="C2999" s="53"/>
      <c r="D2999" s="53"/>
      <c r="E2999" s="53"/>
      <c r="F2999" s="53"/>
      <c r="G2999" s="53"/>
      <c r="H2999" s="53"/>
      <c r="I2999" s="53"/>
      <c r="J2999" s="56"/>
      <c r="K2999" s="53"/>
      <c r="L2999" s="53"/>
      <c r="M2999" s="53"/>
      <c r="N2999" s="53"/>
      <c r="O2999" s="53"/>
      <c r="P2999" s="53"/>
    </row>
    <row r="3000" spans="1:16">
      <c r="A3000" s="3" t="str">
        <f t="shared" si="46"/>
        <v/>
      </c>
      <c r="B3000" s="55"/>
      <c r="C3000" s="53"/>
      <c r="D3000" s="53"/>
      <c r="E3000" s="53"/>
      <c r="F3000" s="53"/>
      <c r="G3000" s="53"/>
      <c r="H3000" s="53"/>
      <c r="I3000" s="53"/>
      <c r="J3000" s="56"/>
      <c r="K3000" s="53"/>
      <c r="L3000" s="53"/>
      <c r="M3000" s="53"/>
      <c r="N3000" s="53"/>
      <c r="O3000" s="53"/>
      <c r="P3000" s="53"/>
    </row>
    <row r="3001" spans="1:16">
      <c r="A3001" s="3" t="str">
        <f t="shared" si="46"/>
        <v/>
      </c>
      <c r="B3001" s="55"/>
      <c r="C3001" s="53"/>
      <c r="D3001" s="53"/>
      <c r="E3001" s="53"/>
      <c r="F3001" s="53"/>
      <c r="G3001" s="53"/>
      <c r="H3001" s="53"/>
      <c r="I3001" s="53"/>
      <c r="J3001" s="56"/>
      <c r="K3001" s="53"/>
      <c r="L3001" s="53"/>
      <c r="M3001" s="54"/>
      <c r="N3001" s="53"/>
      <c r="O3001" s="53"/>
      <c r="P3001" s="53"/>
    </row>
    <row r="3002" spans="1:16">
      <c r="A3002" s="3" t="str">
        <f t="shared" si="46"/>
        <v/>
      </c>
      <c r="B3002" s="55"/>
      <c r="C3002" s="53"/>
      <c r="D3002" s="53"/>
      <c r="E3002" s="53"/>
      <c r="F3002" s="53"/>
      <c r="G3002" s="53"/>
      <c r="H3002" s="53"/>
      <c r="I3002" s="53"/>
      <c r="J3002" s="56"/>
      <c r="K3002" s="53"/>
      <c r="L3002" s="53"/>
      <c r="M3002" s="53"/>
      <c r="N3002" s="53"/>
      <c r="O3002" s="53"/>
      <c r="P3002" s="53"/>
    </row>
    <row r="3003" spans="1:16">
      <c r="A3003" s="3" t="str">
        <f t="shared" si="46"/>
        <v/>
      </c>
      <c r="B3003" s="55"/>
      <c r="C3003" s="53"/>
      <c r="D3003" s="53"/>
      <c r="E3003" s="53"/>
      <c r="F3003" s="53"/>
      <c r="G3003" s="53"/>
      <c r="H3003" s="53"/>
      <c r="I3003" s="53"/>
      <c r="J3003" s="56"/>
      <c r="K3003" s="53"/>
      <c r="L3003" s="53"/>
      <c r="M3003" s="53"/>
      <c r="N3003" s="53"/>
      <c r="O3003" s="53"/>
      <c r="P3003" s="53"/>
    </row>
    <row r="3004" spans="1:16">
      <c r="A3004" s="3" t="str">
        <f t="shared" si="46"/>
        <v/>
      </c>
      <c r="B3004" s="55"/>
      <c r="C3004" s="53"/>
      <c r="D3004" s="53"/>
      <c r="E3004" s="53"/>
      <c r="F3004" s="53"/>
      <c r="G3004" s="53"/>
      <c r="H3004" s="53"/>
      <c r="I3004" s="53"/>
      <c r="J3004" s="56"/>
      <c r="K3004" s="53"/>
      <c r="L3004" s="53"/>
      <c r="M3004" s="53"/>
      <c r="N3004" s="53"/>
      <c r="O3004" s="53"/>
      <c r="P3004" s="53"/>
    </row>
    <row r="3005" spans="1:16">
      <c r="A3005" s="3" t="str">
        <f t="shared" si="46"/>
        <v/>
      </c>
      <c r="B3005" s="55"/>
      <c r="C3005" s="53"/>
      <c r="D3005" s="53"/>
      <c r="E3005" s="53"/>
      <c r="F3005" s="53"/>
      <c r="G3005" s="53"/>
      <c r="H3005" s="53"/>
      <c r="I3005" s="53"/>
      <c r="J3005" s="56"/>
      <c r="K3005" s="53"/>
      <c r="L3005" s="53"/>
      <c r="M3005" s="53"/>
      <c r="N3005" s="53"/>
      <c r="O3005" s="53"/>
      <c r="P3005" s="53"/>
    </row>
    <row r="3006" spans="1:16">
      <c r="A3006" s="3" t="str">
        <f t="shared" si="46"/>
        <v/>
      </c>
      <c r="B3006" s="55"/>
      <c r="C3006" s="53"/>
      <c r="D3006" s="53"/>
      <c r="E3006" s="53"/>
      <c r="F3006" s="53"/>
      <c r="G3006" s="53"/>
      <c r="H3006" s="53"/>
      <c r="I3006" s="53"/>
      <c r="J3006" s="56"/>
      <c r="K3006" s="53"/>
      <c r="L3006" s="53"/>
      <c r="M3006" s="53"/>
      <c r="N3006" s="53"/>
      <c r="O3006" s="53"/>
      <c r="P3006" s="53"/>
    </row>
    <row r="3007" spans="1:16">
      <c r="A3007" s="3" t="str">
        <f t="shared" si="46"/>
        <v/>
      </c>
      <c r="B3007" s="55"/>
      <c r="C3007" s="53"/>
      <c r="D3007" s="53"/>
      <c r="E3007" s="53"/>
      <c r="F3007" s="53"/>
      <c r="G3007" s="53"/>
      <c r="H3007" s="53"/>
      <c r="I3007" s="53"/>
      <c r="J3007" s="56"/>
      <c r="K3007" s="53"/>
      <c r="L3007" s="53"/>
      <c r="M3007" s="53"/>
      <c r="N3007" s="53"/>
      <c r="O3007" s="53"/>
      <c r="P3007" s="53"/>
    </row>
    <row r="3008" spans="1:16">
      <c r="A3008" s="3" t="str">
        <f t="shared" si="46"/>
        <v/>
      </c>
      <c r="B3008" s="55"/>
      <c r="C3008" s="53"/>
      <c r="D3008" s="53"/>
      <c r="E3008" s="53"/>
      <c r="F3008" s="53"/>
      <c r="G3008" s="53"/>
      <c r="H3008" s="53"/>
      <c r="I3008" s="53"/>
      <c r="J3008" s="56"/>
      <c r="K3008" s="53"/>
      <c r="L3008" s="53"/>
      <c r="M3008" s="53"/>
      <c r="N3008" s="53"/>
      <c r="O3008" s="53"/>
      <c r="P3008" s="53"/>
    </row>
    <row r="3009" spans="1:16">
      <c r="A3009" s="3" t="str">
        <f t="shared" si="46"/>
        <v/>
      </c>
      <c r="B3009" s="55"/>
      <c r="C3009" s="53"/>
      <c r="D3009" s="53"/>
      <c r="E3009" s="53"/>
      <c r="F3009" s="53"/>
      <c r="G3009" s="53"/>
      <c r="H3009" s="53"/>
      <c r="I3009" s="53"/>
      <c r="J3009" s="56"/>
      <c r="K3009" s="53"/>
      <c r="L3009" s="53"/>
      <c r="M3009" s="53"/>
      <c r="N3009" s="53"/>
      <c r="O3009" s="53"/>
      <c r="P3009" s="53"/>
    </row>
    <row r="3010" spans="1:16">
      <c r="A3010" s="3" t="str">
        <f t="shared" si="46"/>
        <v/>
      </c>
      <c r="B3010" s="55"/>
      <c r="C3010" s="53"/>
      <c r="D3010" s="53"/>
      <c r="E3010" s="53"/>
      <c r="F3010" s="53"/>
      <c r="G3010" s="53"/>
      <c r="H3010" s="53"/>
      <c r="I3010" s="53"/>
      <c r="J3010" s="56"/>
      <c r="K3010" s="53"/>
      <c r="L3010" s="53"/>
      <c r="M3010" s="53"/>
      <c r="N3010" s="53"/>
      <c r="O3010" s="53"/>
      <c r="P3010" s="53"/>
    </row>
    <row r="3011" spans="1:16">
      <c r="A3011" s="3" t="str">
        <f t="shared" si="46"/>
        <v/>
      </c>
      <c r="B3011" s="55"/>
      <c r="C3011" s="53"/>
      <c r="D3011" s="53"/>
      <c r="E3011" s="53"/>
      <c r="F3011" s="53"/>
      <c r="G3011" s="53"/>
      <c r="H3011" s="53"/>
      <c r="I3011" s="53"/>
      <c r="J3011" s="56"/>
      <c r="K3011" s="53"/>
      <c r="L3011" s="53"/>
      <c r="M3011" s="54"/>
      <c r="N3011" s="53"/>
      <c r="O3011" s="53"/>
      <c r="P3011" s="53"/>
    </row>
    <row r="3012" spans="1:16">
      <c r="A3012" s="3" t="str">
        <f t="shared" ref="A3012:A3075" si="47">CONCATENATE(C3012,D3012,IF(ISBLANK(B3012),"",IF(LEN(B3012)&lt;11,TEXT(B3012,"00000000000"),B3012)))</f>
        <v/>
      </c>
      <c r="B3012" s="55"/>
      <c r="C3012" s="53"/>
      <c r="D3012" s="53"/>
      <c r="E3012" s="53"/>
      <c r="F3012" s="53"/>
      <c r="G3012" s="53"/>
      <c r="H3012" s="53"/>
      <c r="I3012" s="53"/>
      <c r="J3012" s="56"/>
      <c r="K3012" s="53"/>
      <c r="L3012" s="53"/>
      <c r="M3012" s="54"/>
      <c r="N3012" s="53"/>
      <c r="O3012" s="53"/>
      <c r="P3012" s="53"/>
    </row>
    <row r="3013" spans="1:16">
      <c r="A3013" s="3" t="str">
        <f t="shared" si="47"/>
        <v/>
      </c>
      <c r="B3013" s="55"/>
      <c r="C3013" s="53"/>
      <c r="D3013" s="53"/>
      <c r="E3013" s="53"/>
      <c r="F3013" s="53"/>
      <c r="G3013" s="53"/>
      <c r="H3013" s="53"/>
      <c r="I3013" s="53"/>
      <c r="J3013" s="56"/>
      <c r="K3013" s="53"/>
      <c r="L3013" s="54"/>
      <c r="M3013" s="53"/>
      <c r="N3013" s="53"/>
      <c r="O3013" s="53"/>
      <c r="P3013" s="53"/>
    </row>
    <row r="3014" spans="1:16">
      <c r="A3014" s="3" t="str">
        <f t="shared" si="47"/>
        <v/>
      </c>
      <c r="B3014" s="55"/>
      <c r="C3014" s="53"/>
      <c r="D3014" s="53"/>
      <c r="E3014" s="53"/>
      <c r="F3014" s="53"/>
      <c r="G3014" s="53"/>
      <c r="H3014" s="53"/>
      <c r="I3014" s="53"/>
      <c r="J3014" s="56"/>
      <c r="K3014" s="53"/>
      <c r="L3014" s="53"/>
      <c r="M3014" s="53"/>
      <c r="N3014" s="53"/>
      <c r="O3014" s="53"/>
      <c r="P3014" s="53"/>
    </row>
    <row r="3015" spans="1:16">
      <c r="A3015" s="3" t="str">
        <f t="shared" si="47"/>
        <v/>
      </c>
      <c r="B3015" s="55"/>
      <c r="C3015" s="53"/>
      <c r="D3015" s="53"/>
      <c r="E3015" s="53"/>
      <c r="F3015" s="53"/>
      <c r="G3015" s="53"/>
      <c r="H3015" s="53"/>
      <c r="I3015" s="53"/>
      <c r="J3015" s="56"/>
      <c r="K3015" s="53"/>
      <c r="L3015" s="53"/>
      <c r="M3015" s="54"/>
      <c r="N3015" s="53"/>
      <c r="O3015" s="53"/>
      <c r="P3015" s="53"/>
    </row>
    <row r="3016" spans="1:16">
      <c r="A3016" s="3" t="str">
        <f t="shared" si="47"/>
        <v/>
      </c>
      <c r="B3016" s="55"/>
      <c r="C3016" s="53"/>
      <c r="D3016" s="53"/>
      <c r="E3016" s="53"/>
      <c r="F3016" s="53"/>
      <c r="G3016" s="53"/>
      <c r="H3016" s="53"/>
      <c r="I3016" s="53"/>
      <c r="J3016" s="56"/>
      <c r="K3016" s="53"/>
      <c r="L3016" s="53"/>
      <c r="M3016" s="54"/>
      <c r="N3016" s="53"/>
      <c r="O3016" s="53"/>
      <c r="P3016" s="53"/>
    </row>
    <row r="3017" spans="1:16">
      <c r="A3017" s="3" t="str">
        <f t="shared" si="47"/>
        <v/>
      </c>
      <c r="B3017" s="55"/>
      <c r="C3017" s="53"/>
      <c r="D3017" s="53"/>
      <c r="E3017" s="53"/>
      <c r="F3017" s="53"/>
      <c r="G3017" s="53"/>
      <c r="H3017" s="53"/>
      <c r="I3017" s="53"/>
      <c r="J3017" s="56"/>
      <c r="K3017" s="53"/>
      <c r="L3017" s="53"/>
      <c r="M3017" s="53"/>
      <c r="N3017" s="53"/>
      <c r="O3017" s="53"/>
      <c r="P3017" s="53"/>
    </row>
    <row r="3018" spans="1:16">
      <c r="A3018" s="3" t="str">
        <f t="shared" si="47"/>
        <v/>
      </c>
      <c r="B3018" s="55"/>
      <c r="C3018" s="53"/>
      <c r="D3018" s="53"/>
      <c r="E3018" s="53"/>
      <c r="F3018" s="53"/>
      <c r="G3018" s="53"/>
      <c r="H3018" s="53"/>
      <c r="I3018" s="53"/>
      <c r="J3018" s="56"/>
      <c r="K3018" s="53"/>
      <c r="L3018" s="53"/>
      <c r="M3018" s="54"/>
      <c r="N3018" s="53"/>
      <c r="O3018" s="53"/>
      <c r="P3018" s="53"/>
    </row>
    <row r="3019" spans="1:16">
      <c r="A3019" s="3" t="str">
        <f t="shared" si="47"/>
        <v/>
      </c>
      <c r="B3019" s="55"/>
      <c r="C3019" s="53"/>
      <c r="D3019" s="53"/>
      <c r="E3019" s="53"/>
      <c r="F3019" s="53"/>
      <c r="G3019" s="53"/>
      <c r="H3019" s="53"/>
      <c r="I3019" s="53"/>
      <c r="J3019" s="56"/>
      <c r="K3019" s="53"/>
      <c r="L3019" s="53"/>
      <c r="M3019" s="53"/>
      <c r="N3019" s="53"/>
      <c r="O3019" s="53"/>
      <c r="P3019" s="53"/>
    </row>
    <row r="3020" spans="1:16">
      <c r="A3020" s="3" t="str">
        <f t="shared" si="47"/>
        <v/>
      </c>
      <c r="B3020" s="55"/>
      <c r="C3020" s="53"/>
      <c r="D3020" s="53"/>
      <c r="E3020" s="53"/>
      <c r="F3020" s="53"/>
      <c r="G3020" s="53"/>
      <c r="H3020" s="53"/>
      <c r="I3020" s="53"/>
      <c r="J3020" s="56"/>
      <c r="K3020" s="53"/>
      <c r="L3020" s="53"/>
      <c r="M3020" s="53"/>
      <c r="N3020" s="53"/>
      <c r="O3020" s="53"/>
      <c r="P3020" s="53"/>
    </row>
    <row r="3021" spans="1:16">
      <c r="A3021" s="3" t="str">
        <f t="shared" si="47"/>
        <v/>
      </c>
      <c r="B3021" s="55"/>
      <c r="C3021" s="53"/>
      <c r="D3021" s="53"/>
      <c r="E3021" s="53"/>
      <c r="F3021" s="53"/>
      <c r="G3021" s="53"/>
      <c r="H3021" s="53"/>
      <c r="I3021" s="53"/>
      <c r="J3021" s="56"/>
      <c r="K3021" s="53"/>
      <c r="L3021" s="53"/>
      <c r="M3021" s="54"/>
      <c r="N3021" s="53"/>
      <c r="O3021" s="53"/>
      <c r="P3021" s="53"/>
    </row>
    <row r="3022" spans="1:16">
      <c r="A3022" s="3" t="str">
        <f t="shared" si="47"/>
        <v/>
      </c>
      <c r="B3022" s="55"/>
      <c r="C3022" s="53"/>
      <c r="D3022" s="53"/>
      <c r="E3022" s="53"/>
      <c r="F3022" s="53"/>
      <c r="G3022" s="53"/>
      <c r="H3022" s="53"/>
      <c r="I3022" s="53"/>
      <c r="J3022" s="56"/>
      <c r="K3022" s="53"/>
      <c r="L3022" s="53"/>
      <c r="M3022" s="53"/>
      <c r="N3022" s="53"/>
      <c r="O3022" s="53"/>
      <c r="P3022" s="53"/>
    </row>
    <row r="3023" spans="1:16">
      <c r="A3023" s="3" t="str">
        <f t="shared" si="47"/>
        <v/>
      </c>
      <c r="B3023" s="55"/>
      <c r="C3023" s="53"/>
      <c r="D3023" s="53"/>
      <c r="E3023" s="53"/>
      <c r="F3023" s="53"/>
      <c r="G3023" s="53"/>
      <c r="H3023" s="53"/>
      <c r="I3023" s="53"/>
      <c r="J3023" s="56"/>
      <c r="K3023" s="53"/>
      <c r="L3023" s="53"/>
      <c r="M3023" s="54"/>
      <c r="N3023" s="53"/>
      <c r="O3023" s="53"/>
      <c r="P3023" s="53"/>
    </row>
    <row r="3024" spans="1:16">
      <c r="A3024" s="3" t="str">
        <f t="shared" si="47"/>
        <v/>
      </c>
      <c r="B3024" s="55"/>
      <c r="C3024" s="53"/>
      <c r="D3024" s="53"/>
      <c r="E3024" s="53"/>
      <c r="F3024" s="53"/>
      <c r="G3024" s="53"/>
      <c r="H3024" s="53"/>
      <c r="I3024" s="53"/>
      <c r="J3024" s="56"/>
      <c r="K3024" s="53"/>
      <c r="L3024" s="53"/>
      <c r="M3024" s="54"/>
      <c r="N3024" s="53"/>
      <c r="O3024" s="53"/>
      <c r="P3024" s="53"/>
    </row>
    <row r="3025" spans="1:16">
      <c r="A3025" s="3" t="str">
        <f t="shared" si="47"/>
        <v/>
      </c>
      <c r="B3025" s="55"/>
      <c r="C3025" s="53"/>
      <c r="D3025" s="53"/>
      <c r="E3025" s="53"/>
      <c r="F3025" s="53"/>
      <c r="G3025" s="53"/>
      <c r="H3025" s="53"/>
      <c r="I3025" s="53"/>
      <c r="J3025" s="56"/>
      <c r="K3025" s="53"/>
      <c r="L3025" s="53"/>
      <c r="M3025" s="53"/>
      <c r="N3025" s="53"/>
      <c r="O3025" s="53"/>
      <c r="P3025" s="53"/>
    </row>
    <row r="3026" spans="1:16">
      <c r="A3026" s="3" t="str">
        <f t="shared" si="47"/>
        <v/>
      </c>
      <c r="B3026" s="55"/>
      <c r="C3026" s="53"/>
      <c r="D3026" s="53"/>
      <c r="E3026" s="53"/>
      <c r="F3026" s="53"/>
      <c r="G3026" s="53"/>
      <c r="H3026" s="53"/>
      <c r="I3026" s="53"/>
      <c r="J3026" s="56"/>
      <c r="K3026" s="53"/>
      <c r="L3026" s="53"/>
      <c r="M3026" s="53"/>
      <c r="N3026" s="53"/>
      <c r="O3026" s="53"/>
      <c r="P3026" s="53"/>
    </row>
    <row r="3027" spans="1:16">
      <c r="A3027" s="3" t="str">
        <f t="shared" si="47"/>
        <v/>
      </c>
      <c r="B3027" s="55"/>
      <c r="C3027" s="53"/>
      <c r="D3027" s="53"/>
      <c r="E3027" s="53"/>
      <c r="F3027" s="53"/>
      <c r="G3027" s="53"/>
      <c r="H3027" s="53"/>
      <c r="I3027" s="53"/>
      <c r="J3027" s="56"/>
      <c r="K3027" s="53"/>
      <c r="L3027" s="53"/>
      <c r="M3027" s="54"/>
      <c r="N3027" s="53"/>
      <c r="O3027" s="53"/>
      <c r="P3027" s="53"/>
    </row>
    <row r="3028" spans="1:16">
      <c r="A3028" s="3" t="str">
        <f t="shared" si="47"/>
        <v/>
      </c>
      <c r="B3028" s="55"/>
      <c r="C3028" s="53"/>
      <c r="D3028" s="53"/>
      <c r="E3028" s="53"/>
      <c r="F3028" s="53"/>
      <c r="G3028" s="53"/>
      <c r="H3028" s="53"/>
      <c r="I3028" s="53"/>
      <c r="J3028" s="56"/>
      <c r="K3028" s="53"/>
      <c r="L3028" s="53"/>
      <c r="M3028" s="54"/>
      <c r="N3028" s="53"/>
      <c r="O3028" s="53"/>
      <c r="P3028" s="53"/>
    </row>
    <row r="3029" spans="1:16">
      <c r="A3029" s="3" t="str">
        <f t="shared" si="47"/>
        <v/>
      </c>
      <c r="B3029" s="55"/>
      <c r="C3029" s="53"/>
      <c r="D3029" s="53"/>
      <c r="E3029" s="53"/>
      <c r="F3029" s="53"/>
      <c r="G3029" s="53"/>
      <c r="H3029" s="53"/>
      <c r="I3029" s="53"/>
      <c r="J3029" s="56"/>
      <c r="K3029" s="53"/>
      <c r="L3029" s="53"/>
      <c r="M3029" s="54"/>
      <c r="N3029" s="53"/>
      <c r="O3029" s="53"/>
      <c r="P3029" s="53"/>
    </row>
    <row r="3030" spans="1:16">
      <c r="A3030" s="3" t="str">
        <f t="shared" si="47"/>
        <v/>
      </c>
      <c r="B3030" s="55"/>
      <c r="C3030" s="53"/>
      <c r="D3030" s="53"/>
      <c r="E3030" s="53"/>
      <c r="F3030" s="53"/>
      <c r="G3030" s="53"/>
      <c r="H3030" s="53"/>
      <c r="I3030" s="53"/>
      <c r="J3030" s="56"/>
      <c r="K3030" s="53"/>
      <c r="L3030" s="53"/>
      <c r="M3030" s="53"/>
      <c r="N3030" s="53"/>
      <c r="O3030" s="53"/>
      <c r="P3030" s="53"/>
    </row>
    <row r="3031" spans="1:16">
      <c r="A3031" s="3" t="str">
        <f t="shared" si="47"/>
        <v/>
      </c>
      <c r="B3031" s="55"/>
      <c r="C3031" s="53"/>
      <c r="D3031" s="53"/>
      <c r="E3031" s="53"/>
      <c r="F3031" s="53"/>
      <c r="G3031" s="53"/>
      <c r="H3031" s="53"/>
      <c r="I3031" s="53"/>
      <c r="J3031" s="56"/>
      <c r="K3031" s="56"/>
      <c r="L3031" s="54"/>
      <c r="M3031" s="53"/>
      <c r="N3031" s="54"/>
      <c r="O3031" s="53"/>
      <c r="P3031" s="53"/>
    </row>
    <row r="3032" spans="1:16">
      <c r="A3032" s="3" t="str">
        <f t="shared" si="47"/>
        <v/>
      </c>
      <c r="B3032" s="55"/>
      <c r="C3032" s="53"/>
      <c r="D3032" s="53"/>
      <c r="E3032" s="53"/>
      <c r="F3032" s="53"/>
      <c r="G3032" s="53"/>
      <c r="H3032" s="53"/>
      <c r="I3032" s="53"/>
      <c r="J3032" s="56"/>
      <c r="K3032" s="56"/>
      <c r="L3032" s="54"/>
      <c r="M3032" s="54"/>
      <c r="N3032" s="53"/>
      <c r="O3032" s="53"/>
      <c r="P3032" s="53"/>
    </row>
    <row r="3033" spans="1:16">
      <c r="A3033" s="3" t="str">
        <f t="shared" si="47"/>
        <v/>
      </c>
      <c r="B3033" s="55"/>
      <c r="C3033" s="53"/>
      <c r="D3033" s="53"/>
      <c r="E3033" s="53"/>
      <c r="F3033" s="53"/>
      <c r="G3033" s="53"/>
      <c r="H3033" s="53"/>
      <c r="I3033" s="53"/>
      <c r="J3033" s="56"/>
      <c r="K3033" s="53"/>
      <c r="L3033" s="54"/>
      <c r="M3033" s="53"/>
      <c r="N3033" s="53"/>
      <c r="O3033" s="53"/>
      <c r="P3033" s="53"/>
    </row>
    <row r="3034" spans="1:16">
      <c r="A3034" s="3" t="str">
        <f t="shared" si="47"/>
        <v/>
      </c>
      <c r="B3034" s="55"/>
      <c r="C3034" s="53"/>
      <c r="D3034" s="53"/>
      <c r="E3034" s="53"/>
      <c r="F3034" s="53"/>
      <c r="G3034" s="53"/>
      <c r="H3034" s="53"/>
      <c r="I3034" s="53"/>
      <c r="J3034" s="56"/>
      <c r="K3034" s="53"/>
      <c r="L3034" s="54"/>
      <c r="M3034" s="53"/>
      <c r="N3034" s="53"/>
      <c r="O3034" s="53"/>
      <c r="P3034" s="53"/>
    </row>
    <row r="3035" spans="1:16">
      <c r="A3035" s="3" t="str">
        <f t="shared" si="47"/>
        <v/>
      </c>
      <c r="B3035" s="55"/>
      <c r="C3035" s="53"/>
      <c r="D3035" s="53"/>
      <c r="E3035" s="53"/>
      <c r="F3035" s="53"/>
      <c r="G3035" s="53"/>
      <c r="H3035" s="53"/>
      <c r="I3035" s="53"/>
      <c r="J3035" s="56"/>
      <c r="K3035" s="53"/>
      <c r="L3035" s="53"/>
      <c r="M3035" s="53"/>
      <c r="N3035" s="53"/>
      <c r="O3035" s="53"/>
      <c r="P3035" s="53"/>
    </row>
    <row r="3036" spans="1:16">
      <c r="A3036" s="3" t="str">
        <f t="shared" si="47"/>
        <v/>
      </c>
      <c r="B3036" s="55"/>
      <c r="C3036" s="53"/>
      <c r="D3036" s="53"/>
      <c r="E3036" s="53"/>
      <c r="F3036" s="53"/>
      <c r="G3036" s="53"/>
      <c r="H3036" s="53"/>
      <c r="I3036" s="53"/>
      <c r="J3036" s="56"/>
      <c r="K3036" s="53"/>
      <c r="L3036" s="54"/>
      <c r="M3036" s="53"/>
      <c r="N3036" s="53"/>
      <c r="O3036" s="53"/>
      <c r="P3036" s="53"/>
    </row>
    <row r="3037" spans="1:16">
      <c r="A3037" s="3" t="str">
        <f t="shared" si="47"/>
        <v/>
      </c>
      <c r="B3037" s="55"/>
      <c r="C3037" s="53"/>
      <c r="D3037" s="53"/>
      <c r="E3037" s="53"/>
      <c r="F3037" s="53"/>
      <c r="G3037" s="53"/>
      <c r="H3037" s="53"/>
      <c r="I3037" s="53"/>
      <c r="J3037" s="56"/>
      <c r="K3037" s="53"/>
      <c r="L3037" s="53"/>
      <c r="M3037" s="53"/>
      <c r="N3037" s="53"/>
      <c r="O3037" s="53"/>
      <c r="P3037" s="53"/>
    </row>
    <row r="3038" spans="1:16">
      <c r="A3038" s="3" t="str">
        <f t="shared" si="47"/>
        <v/>
      </c>
      <c r="B3038" s="55"/>
      <c r="C3038" s="53"/>
      <c r="D3038" s="53"/>
      <c r="E3038" s="53"/>
      <c r="F3038" s="53"/>
      <c r="G3038" s="53"/>
      <c r="H3038" s="53"/>
      <c r="I3038" s="53"/>
      <c r="J3038" s="56"/>
      <c r="K3038" s="53"/>
      <c r="L3038" s="53"/>
      <c r="M3038" s="54"/>
      <c r="N3038" s="53"/>
      <c r="O3038" s="53"/>
      <c r="P3038" s="53"/>
    </row>
    <row r="3039" spans="1:16">
      <c r="A3039" s="3" t="str">
        <f t="shared" si="47"/>
        <v/>
      </c>
      <c r="B3039" s="55"/>
      <c r="C3039" s="53"/>
      <c r="D3039" s="53"/>
      <c r="E3039" s="53"/>
      <c r="F3039" s="53"/>
      <c r="G3039" s="53"/>
      <c r="H3039" s="53"/>
      <c r="I3039" s="53"/>
      <c r="J3039" s="56"/>
      <c r="K3039" s="53"/>
      <c r="L3039" s="53"/>
      <c r="M3039" s="53"/>
      <c r="N3039" s="53"/>
      <c r="O3039" s="53"/>
      <c r="P3039" s="53"/>
    </row>
    <row r="3040" spans="1:16">
      <c r="A3040" s="3" t="str">
        <f t="shared" si="47"/>
        <v/>
      </c>
      <c r="B3040" s="55"/>
      <c r="C3040" s="53"/>
      <c r="D3040" s="53"/>
      <c r="E3040" s="53"/>
      <c r="F3040" s="53"/>
      <c r="G3040" s="53"/>
      <c r="H3040" s="53"/>
      <c r="I3040" s="53"/>
      <c r="J3040" s="56"/>
      <c r="K3040" s="53"/>
      <c r="L3040" s="53"/>
      <c r="M3040" s="53"/>
      <c r="N3040" s="53"/>
      <c r="O3040" s="53"/>
      <c r="P3040" s="53"/>
    </row>
    <row r="3041" spans="1:16">
      <c r="A3041" s="3" t="str">
        <f t="shared" si="47"/>
        <v/>
      </c>
      <c r="B3041" s="55"/>
      <c r="C3041" s="53"/>
      <c r="D3041" s="53"/>
      <c r="E3041" s="53"/>
      <c r="F3041" s="53"/>
      <c r="G3041" s="53"/>
      <c r="H3041" s="53"/>
      <c r="I3041" s="53"/>
      <c r="J3041" s="56"/>
      <c r="K3041" s="53"/>
      <c r="L3041" s="53"/>
      <c r="M3041" s="54"/>
      <c r="N3041" s="53"/>
      <c r="O3041" s="53"/>
      <c r="P3041" s="53"/>
    </row>
    <row r="3042" spans="1:16">
      <c r="A3042" s="3" t="str">
        <f t="shared" si="47"/>
        <v/>
      </c>
      <c r="B3042" s="55"/>
      <c r="C3042" s="53"/>
      <c r="D3042" s="53"/>
      <c r="E3042" s="53"/>
      <c r="F3042" s="53"/>
      <c r="G3042" s="53"/>
      <c r="H3042" s="53"/>
      <c r="I3042" s="53"/>
      <c r="J3042" s="56"/>
      <c r="K3042" s="53"/>
      <c r="L3042" s="53"/>
      <c r="M3042" s="54"/>
      <c r="N3042" s="53"/>
      <c r="O3042" s="53"/>
      <c r="P3042" s="53"/>
    </row>
    <row r="3043" spans="1:16">
      <c r="A3043" s="3" t="str">
        <f t="shared" si="47"/>
        <v/>
      </c>
      <c r="B3043" s="55"/>
      <c r="C3043" s="53"/>
      <c r="D3043" s="53"/>
      <c r="E3043" s="53"/>
      <c r="F3043" s="53"/>
      <c r="G3043" s="53"/>
      <c r="H3043" s="53"/>
      <c r="I3043" s="53"/>
      <c r="J3043" s="56"/>
      <c r="K3043" s="53"/>
      <c r="L3043" s="53"/>
      <c r="M3043" s="53"/>
      <c r="N3043" s="53"/>
      <c r="O3043" s="53"/>
      <c r="P3043" s="53"/>
    </row>
    <row r="3044" spans="1:16">
      <c r="A3044" s="3" t="str">
        <f t="shared" si="47"/>
        <v/>
      </c>
      <c r="B3044" s="55"/>
      <c r="C3044" s="53"/>
      <c r="D3044" s="53"/>
      <c r="E3044" s="53"/>
      <c r="F3044" s="53"/>
      <c r="G3044" s="53"/>
      <c r="H3044" s="53"/>
      <c r="I3044" s="53"/>
      <c r="J3044" s="56"/>
      <c r="K3044" s="53"/>
      <c r="L3044" s="53"/>
      <c r="M3044" s="53"/>
      <c r="N3044" s="53"/>
      <c r="O3044" s="53"/>
      <c r="P3044" s="53"/>
    </row>
    <row r="3045" spans="1:16">
      <c r="A3045" s="3" t="str">
        <f t="shared" si="47"/>
        <v/>
      </c>
      <c r="B3045" s="55"/>
      <c r="C3045" s="53"/>
      <c r="D3045" s="53"/>
      <c r="E3045" s="53"/>
      <c r="F3045" s="53"/>
      <c r="G3045" s="53"/>
      <c r="H3045" s="53"/>
      <c r="I3045" s="53"/>
      <c r="J3045" s="56"/>
      <c r="K3045" s="53"/>
      <c r="L3045" s="53"/>
      <c r="M3045" s="53"/>
      <c r="N3045" s="53"/>
      <c r="O3045" s="53"/>
      <c r="P3045" s="53"/>
    </row>
    <row r="3046" spans="1:16">
      <c r="A3046" s="3" t="str">
        <f t="shared" si="47"/>
        <v/>
      </c>
      <c r="B3046" s="55"/>
      <c r="C3046" s="53"/>
      <c r="D3046" s="53"/>
      <c r="E3046" s="53"/>
      <c r="F3046" s="53"/>
      <c r="G3046" s="53"/>
      <c r="H3046" s="53"/>
      <c r="I3046" s="53"/>
      <c r="J3046" s="56"/>
      <c r="K3046" s="53"/>
      <c r="L3046" s="53"/>
      <c r="M3046" s="53"/>
      <c r="N3046" s="53"/>
      <c r="O3046" s="53"/>
      <c r="P3046" s="53"/>
    </row>
    <row r="3047" spans="1:16">
      <c r="A3047" s="3" t="str">
        <f t="shared" si="47"/>
        <v/>
      </c>
      <c r="B3047" s="55"/>
      <c r="C3047" s="53"/>
      <c r="D3047" s="53"/>
      <c r="E3047" s="53"/>
      <c r="F3047" s="53"/>
      <c r="G3047" s="53"/>
      <c r="H3047" s="53"/>
      <c r="I3047" s="53"/>
      <c r="J3047" s="56"/>
      <c r="K3047" s="53"/>
      <c r="L3047" s="53"/>
      <c r="M3047" s="54"/>
      <c r="N3047" s="53"/>
      <c r="O3047" s="53"/>
      <c r="P3047" s="53"/>
    </row>
    <row r="3048" spans="1:16">
      <c r="A3048" s="3" t="str">
        <f t="shared" si="47"/>
        <v/>
      </c>
      <c r="B3048" s="55"/>
      <c r="C3048" s="53"/>
      <c r="D3048" s="53"/>
      <c r="E3048" s="53"/>
      <c r="F3048" s="53"/>
      <c r="G3048" s="53"/>
      <c r="H3048" s="53"/>
      <c r="I3048" s="53"/>
      <c r="J3048" s="56"/>
      <c r="K3048" s="53"/>
      <c r="L3048" s="53"/>
      <c r="M3048" s="53"/>
      <c r="N3048" s="53"/>
      <c r="O3048" s="53"/>
      <c r="P3048" s="53"/>
    </row>
    <row r="3049" spans="1:16">
      <c r="A3049" s="3" t="str">
        <f t="shared" si="47"/>
        <v/>
      </c>
      <c r="B3049" s="55"/>
      <c r="C3049" s="53"/>
      <c r="D3049" s="53"/>
      <c r="E3049" s="53"/>
      <c r="F3049" s="53"/>
      <c r="G3049" s="53"/>
      <c r="H3049" s="53"/>
      <c r="I3049" s="53"/>
      <c r="J3049" s="56"/>
      <c r="K3049" s="53"/>
      <c r="L3049" s="53"/>
      <c r="M3049" s="53"/>
      <c r="N3049" s="53"/>
      <c r="O3049" s="53"/>
      <c r="P3049" s="53"/>
    </row>
    <row r="3050" spans="1:16">
      <c r="A3050" s="3" t="str">
        <f t="shared" si="47"/>
        <v/>
      </c>
      <c r="B3050" s="55"/>
      <c r="C3050" s="53"/>
      <c r="D3050" s="53"/>
      <c r="E3050" s="53"/>
      <c r="F3050" s="53"/>
      <c r="G3050" s="53"/>
      <c r="H3050" s="53"/>
      <c r="I3050" s="53"/>
      <c r="J3050" s="56"/>
      <c r="K3050" s="53"/>
      <c r="L3050" s="53"/>
      <c r="M3050" s="54"/>
      <c r="N3050" s="53"/>
      <c r="O3050" s="53"/>
      <c r="P3050" s="53"/>
    </row>
    <row r="3051" spans="1:16">
      <c r="A3051" s="3" t="str">
        <f t="shared" si="47"/>
        <v/>
      </c>
      <c r="B3051" s="55"/>
      <c r="C3051" s="53"/>
      <c r="D3051" s="53"/>
      <c r="E3051" s="53"/>
      <c r="F3051" s="53"/>
      <c r="G3051" s="53"/>
      <c r="H3051" s="53"/>
      <c r="I3051" s="53"/>
      <c r="J3051" s="56"/>
      <c r="K3051" s="53"/>
      <c r="L3051" s="53"/>
      <c r="M3051" s="54"/>
      <c r="N3051" s="53"/>
      <c r="O3051" s="53"/>
      <c r="P3051" s="53"/>
    </row>
    <row r="3052" spans="1:16">
      <c r="A3052" s="3" t="str">
        <f t="shared" si="47"/>
        <v/>
      </c>
      <c r="B3052" s="55"/>
      <c r="C3052" s="53"/>
      <c r="D3052" s="53"/>
      <c r="E3052" s="53"/>
      <c r="F3052" s="53"/>
      <c r="G3052" s="53"/>
      <c r="H3052" s="53"/>
      <c r="I3052" s="53"/>
      <c r="J3052" s="56"/>
      <c r="K3052" s="53"/>
      <c r="L3052" s="53"/>
      <c r="M3052" s="53"/>
      <c r="N3052" s="53"/>
      <c r="O3052" s="53"/>
      <c r="P3052" s="53"/>
    </row>
    <row r="3053" spans="1:16">
      <c r="A3053" s="3" t="str">
        <f t="shared" si="47"/>
        <v/>
      </c>
      <c r="B3053" s="55"/>
      <c r="C3053" s="53"/>
      <c r="D3053" s="53"/>
      <c r="E3053" s="53"/>
      <c r="F3053" s="53"/>
      <c r="G3053" s="53"/>
      <c r="H3053" s="53"/>
      <c r="I3053" s="53"/>
      <c r="J3053" s="56"/>
      <c r="K3053" s="53"/>
      <c r="L3053" s="53"/>
      <c r="M3053" s="54"/>
      <c r="N3053" s="53"/>
      <c r="O3053" s="53"/>
      <c r="P3053" s="53"/>
    </row>
    <row r="3054" spans="1:16">
      <c r="A3054" s="3" t="str">
        <f t="shared" si="47"/>
        <v/>
      </c>
      <c r="B3054" s="55"/>
      <c r="C3054" s="53"/>
      <c r="D3054" s="53"/>
      <c r="E3054" s="53"/>
      <c r="F3054" s="53"/>
      <c r="G3054" s="53"/>
      <c r="H3054" s="53"/>
      <c r="I3054" s="53"/>
      <c r="J3054" s="56"/>
      <c r="K3054" s="53"/>
      <c r="L3054" s="53"/>
      <c r="M3054" s="53"/>
      <c r="N3054" s="53"/>
      <c r="O3054" s="53"/>
      <c r="P3054" s="53"/>
    </row>
    <row r="3055" spans="1:16">
      <c r="A3055" s="3" t="str">
        <f t="shared" si="47"/>
        <v/>
      </c>
      <c r="B3055" s="55"/>
      <c r="C3055" s="53"/>
      <c r="D3055" s="53"/>
      <c r="E3055" s="53"/>
      <c r="F3055" s="53"/>
      <c r="G3055" s="53"/>
      <c r="H3055" s="53"/>
      <c r="I3055" s="53"/>
      <c r="J3055" s="56"/>
      <c r="K3055" s="53"/>
      <c r="L3055" s="53"/>
      <c r="M3055" s="53"/>
      <c r="N3055" s="53"/>
      <c r="O3055" s="53"/>
      <c r="P3055" s="53"/>
    </row>
    <row r="3056" spans="1:16">
      <c r="A3056" s="3" t="str">
        <f t="shared" si="47"/>
        <v/>
      </c>
      <c r="B3056" s="55"/>
      <c r="C3056" s="53"/>
      <c r="D3056" s="53"/>
      <c r="E3056" s="53"/>
      <c r="F3056" s="53"/>
      <c r="G3056" s="53"/>
      <c r="H3056" s="53"/>
      <c r="I3056" s="53"/>
      <c r="J3056" s="56"/>
      <c r="K3056" s="53"/>
      <c r="L3056" s="53"/>
      <c r="M3056" s="53"/>
      <c r="N3056" s="53"/>
      <c r="O3056" s="53"/>
      <c r="P3056" s="53"/>
    </row>
    <row r="3057" spans="1:16">
      <c r="A3057" s="3" t="str">
        <f t="shared" si="47"/>
        <v/>
      </c>
      <c r="B3057" s="55"/>
      <c r="C3057" s="53"/>
      <c r="D3057" s="53"/>
      <c r="E3057" s="53"/>
      <c r="F3057" s="53"/>
      <c r="G3057" s="53"/>
      <c r="H3057" s="53"/>
      <c r="I3057" s="53"/>
      <c r="J3057" s="56"/>
      <c r="K3057" s="53"/>
      <c r="L3057" s="53"/>
      <c r="M3057" s="53"/>
      <c r="N3057" s="53"/>
      <c r="O3057" s="53"/>
      <c r="P3057" s="53"/>
    </row>
    <row r="3058" spans="1:16">
      <c r="A3058" s="3" t="str">
        <f t="shared" si="47"/>
        <v/>
      </c>
      <c r="B3058" s="55"/>
      <c r="C3058" s="53"/>
      <c r="D3058" s="53"/>
      <c r="E3058" s="53"/>
      <c r="F3058" s="53"/>
      <c r="G3058" s="53"/>
      <c r="H3058" s="53"/>
      <c r="I3058" s="53"/>
      <c r="J3058" s="56"/>
      <c r="K3058" s="53"/>
      <c r="L3058" s="53"/>
      <c r="M3058" s="54"/>
      <c r="N3058" s="53"/>
      <c r="O3058" s="53"/>
      <c r="P3058" s="53"/>
    </row>
    <row r="3059" spans="1:16">
      <c r="A3059" s="3" t="str">
        <f t="shared" si="47"/>
        <v/>
      </c>
      <c r="B3059" s="55"/>
      <c r="C3059" s="53"/>
      <c r="D3059" s="53"/>
      <c r="E3059" s="53"/>
      <c r="F3059" s="53"/>
      <c r="G3059" s="53"/>
      <c r="H3059" s="53"/>
      <c r="I3059" s="53"/>
      <c r="J3059" s="56"/>
      <c r="K3059" s="53"/>
      <c r="L3059" s="53"/>
      <c r="M3059" s="54"/>
      <c r="N3059" s="53"/>
      <c r="O3059" s="53"/>
      <c r="P3059" s="53"/>
    </row>
    <row r="3060" spans="1:16">
      <c r="A3060" s="3" t="str">
        <f t="shared" si="47"/>
        <v/>
      </c>
      <c r="B3060" s="55"/>
      <c r="C3060" s="53"/>
      <c r="D3060" s="53"/>
      <c r="E3060" s="53"/>
      <c r="F3060" s="53"/>
      <c r="G3060" s="53"/>
      <c r="H3060" s="53"/>
      <c r="I3060" s="53"/>
      <c r="J3060" s="56"/>
      <c r="K3060" s="53"/>
      <c r="L3060" s="53"/>
      <c r="M3060" s="54"/>
      <c r="N3060" s="53"/>
      <c r="O3060" s="53"/>
      <c r="P3060" s="53"/>
    </row>
    <row r="3061" spans="1:16">
      <c r="A3061" s="3" t="str">
        <f t="shared" si="47"/>
        <v/>
      </c>
      <c r="B3061" s="55"/>
      <c r="C3061" s="53"/>
      <c r="D3061" s="53"/>
      <c r="E3061" s="53"/>
      <c r="F3061" s="53"/>
      <c r="G3061" s="53"/>
      <c r="H3061" s="53"/>
      <c r="I3061" s="53"/>
      <c r="J3061" s="56"/>
      <c r="K3061" s="53"/>
      <c r="L3061" s="53"/>
      <c r="M3061" s="53"/>
      <c r="N3061" s="53"/>
      <c r="O3061" s="53"/>
      <c r="P3061" s="53"/>
    </row>
    <row r="3062" spans="1:16">
      <c r="A3062" s="3" t="str">
        <f t="shared" si="47"/>
        <v/>
      </c>
      <c r="B3062" s="55"/>
      <c r="C3062" s="53"/>
      <c r="D3062" s="53"/>
      <c r="E3062" s="53"/>
      <c r="F3062" s="53"/>
      <c r="G3062" s="53"/>
      <c r="H3062" s="53"/>
      <c r="I3062" s="53"/>
      <c r="J3062" s="56"/>
      <c r="K3062" s="53"/>
      <c r="L3062" s="53"/>
      <c r="M3062" s="53"/>
      <c r="N3062" s="53"/>
      <c r="O3062" s="53"/>
      <c r="P3062" s="53"/>
    </row>
    <row r="3063" spans="1:16">
      <c r="A3063" s="3" t="str">
        <f t="shared" si="47"/>
        <v/>
      </c>
      <c r="B3063" s="55"/>
      <c r="C3063" s="53"/>
      <c r="D3063" s="53"/>
      <c r="E3063" s="53"/>
      <c r="F3063" s="53"/>
      <c r="G3063" s="53"/>
      <c r="H3063" s="53"/>
      <c r="I3063" s="53"/>
      <c r="J3063" s="56"/>
      <c r="K3063" s="53"/>
      <c r="L3063" s="54"/>
      <c r="M3063" s="53"/>
      <c r="N3063" s="53"/>
      <c r="O3063" s="53"/>
      <c r="P3063" s="53"/>
    </row>
    <row r="3064" spans="1:16">
      <c r="A3064" s="3" t="str">
        <f t="shared" si="47"/>
        <v/>
      </c>
      <c r="B3064" s="55"/>
      <c r="C3064" s="53"/>
      <c r="D3064" s="53"/>
      <c r="E3064" s="53"/>
      <c r="F3064" s="53"/>
      <c r="G3064" s="53"/>
      <c r="H3064" s="53"/>
      <c r="I3064" s="53"/>
      <c r="J3064" s="56"/>
      <c r="K3064" s="53"/>
      <c r="L3064" s="53"/>
      <c r="M3064" s="53"/>
      <c r="N3064" s="53"/>
      <c r="O3064" s="53"/>
      <c r="P3064" s="53"/>
    </row>
    <row r="3065" spans="1:16">
      <c r="A3065" s="3" t="str">
        <f t="shared" si="47"/>
        <v/>
      </c>
      <c r="B3065" s="55"/>
      <c r="C3065" s="53"/>
      <c r="D3065" s="53"/>
      <c r="E3065" s="53"/>
      <c r="F3065" s="53"/>
      <c r="G3065" s="53"/>
      <c r="H3065" s="53"/>
      <c r="I3065" s="53"/>
      <c r="J3065" s="56"/>
      <c r="K3065" s="53"/>
      <c r="L3065" s="53"/>
      <c r="M3065" s="53"/>
      <c r="N3065" s="53"/>
      <c r="O3065" s="53"/>
      <c r="P3065" s="53"/>
    </row>
    <row r="3066" spans="1:16">
      <c r="A3066" s="3" t="str">
        <f t="shared" si="47"/>
        <v/>
      </c>
      <c r="B3066" s="55"/>
      <c r="C3066" s="53"/>
      <c r="D3066" s="53"/>
      <c r="E3066" s="53"/>
      <c r="F3066" s="53"/>
      <c r="G3066" s="53"/>
      <c r="H3066" s="53"/>
      <c r="I3066" s="53"/>
      <c r="J3066" s="56"/>
      <c r="K3066" s="53"/>
      <c r="L3066" s="54"/>
      <c r="M3066" s="54"/>
      <c r="N3066" s="53"/>
      <c r="O3066" s="53"/>
      <c r="P3066" s="53"/>
    </row>
    <row r="3067" spans="1:16">
      <c r="A3067" s="3" t="str">
        <f t="shared" si="47"/>
        <v/>
      </c>
      <c r="B3067" s="55"/>
      <c r="C3067" s="53"/>
      <c r="D3067" s="53"/>
      <c r="E3067" s="53"/>
      <c r="F3067" s="53"/>
      <c r="G3067" s="53"/>
      <c r="H3067" s="53"/>
      <c r="I3067" s="53"/>
      <c r="J3067" s="56"/>
      <c r="K3067" s="53"/>
      <c r="L3067" s="54"/>
      <c r="M3067" s="53"/>
      <c r="N3067" s="53"/>
      <c r="O3067" s="54"/>
      <c r="P3067" s="53"/>
    </row>
    <row r="3068" spans="1:16">
      <c r="A3068" s="3" t="str">
        <f t="shared" si="47"/>
        <v/>
      </c>
      <c r="B3068" s="55"/>
      <c r="C3068" s="53"/>
      <c r="D3068" s="53"/>
      <c r="E3068" s="53"/>
      <c r="F3068" s="53"/>
      <c r="G3068" s="53"/>
      <c r="H3068" s="53"/>
      <c r="I3068" s="53"/>
      <c r="J3068" s="56"/>
      <c r="K3068" s="53"/>
      <c r="L3068" s="54"/>
      <c r="M3068" s="53"/>
      <c r="N3068" s="53"/>
      <c r="O3068" s="53"/>
      <c r="P3068" s="53"/>
    </row>
    <row r="3069" spans="1:16">
      <c r="A3069" s="3" t="str">
        <f t="shared" si="47"/>
        <v/>
      </c>
      <c r="B3069" s="55"/>
      <c r="C3069" s="53"/>
      <c r="D3069" s="53"/>
      <c r="E3069" s="53"/>
      <c r="F3069" s="53"/>
      <c r="G3069" s="53"/>
      <c r="H3069" s="53"/>
      <c r="I3069" s="53"/>
      <c r="J3069" s="56"/>
      <c r="K3069" s="53"/>
      <c r="L3069" s="54"/>
      <c r="M3069" s="53"/>
      <c r="N3069" s="53"/>
      <c r="O3069" s="53"/>
      <c r="P3069" s="53"/>
    </row>
    <row r="3070" spans="1:16">
      <c r="A3070" s="3" t="str">
        <f t="shared" si="47"/>
        <v/>
      </c>
      <c r="B3070" s="55"/>
      <c r="C3070" s="53"/>
      <c r="D3070" s="53"/>
      <c r="E3070" s="53"/>
      <c r="F3070" s="53"/>
      <c r="G3070" s="53"/>
      <c r="H3070" s="53"/>
      <c r="I3070" s="53"/>
      <c r="J3070" s="56"/>
      <c r="K3070" s="53"/>
      <c r="L3070" s="53"/>
      <c r="M3070" s="53"/>
      <c r="N3070" s="53"/>
      <c r="O3070" s="53"/>
      <c r="P3070" s="53"/>
    </row>
    <row r="3071" spans="1:16">
      <c r="A3071" s="3" t="str">
        <f t="shared" si="47"/>
        <v/>
      </c>
      <c r="B3071" s="55"/>
      <c r="C3071" s="53"/>
      <c r="D3071" s="53"/>
      <c r="E3071" s="53"/>
      <c r="F3071" s="53"/>
      <c r="G3071" s="53"/>
      <c r="H3071" s="53"/>
      <c r="I3071" s="53"/>
      <c r="J3071" s="56"/>
      <c r="K3071" s="53"/>
      <c r="L3071" s="53"/>
      <c r="M3071" s="53"/>
      <c r="N3071" s="53"/>
      <c r="O3071" s="53"/>
      <c r="P3071" s="53"/>
    </row>
    <row r="3072" spans="1:16">
      <c r="A3072" s="3" t="str">
        <f t="shared" si="47"/>
        <v/>
      </c>
      <c r="B3072" s="55"/>
      <c r="C3072" s="53"/>
      <c r="D3072" s="53"/>
      <c r="E3072" s="53"/>
      <c r="F3072" s="53"/>
      <c r="G3072" s="53"/>
      <c r="H3072" s="53"/>
      <c r="I3072" s="53"/>
      <c r="J3072" s="56"/>
      <c r="K3072" s="53"/>
      <c r="L3072" s="53"/>
      <c r="M3072" s="53"/>
      <c r="N3072" s="53"/>
      <c r="O3072" s="53"/>
      <c r="P3072" s="53"/>
    </row>
    <row r="3073" spans="1:16">
      <c r="A3073" s="3" t="str">
        <f t="shared" si="47"/>
        <v/>
      </c>
      <c r="B3073" s="55"/>
      <c r="C3073" s="53"/>
      <c r="D3073" s="53"/>
      <c r="E3073" s="53"/>
      <c r="F3073" s="53"/>
      <c r="G3073" s="53"/>
      <c r="H3073" s="53"/>
      <c r="I3073" s="53"/>
      <c r="J3073" s="56"/>
      <c r="K3073" s="53"/>
      <c r="L3073" s="53"/>
      <c r="M3073" s="53"/>
      <c r="N3073" s="53"/>
      <c r="O3073" s="53"/>
      <c r="P3073" s="53"/>
    </row>
    <row r="3074" spans="1:16">
      <c r="A3074" s="3" t="str">
        <f t="shared" si="47"/>
        <v/>
      </c>
      <c r="B3074" s="55"/>
      <c r="C3074" s="53"/>
      <c r="D3074" s="53"/>
      <c r="E3074" s="53"/>
      <c r="F3074" s="53"/>
      <c r="G3074" s="53"/>
      <c r="H3074" s="53"/>
      <c r="I3074" s="53"/>
      <c r="J3074" s="56"/>
      <c r="K3074" s="53"/>
      <c r="L3074" s="54"/>
      <c r="M3074" s="54"/>
      <c r="N3074" s="54"/>
      <c r="O3074" s="53"/>
      <c r="P3074" s="53"/>
    </row>
    <row r="3075" spans="1:16">
      <c r="A3075" s="3" t="str">
        <f t="shared" si="47"/>
        <v/>
      </c>
      <c r="B3075" s="55"/>
      <c r="C3075" s="53"/>
      <c r="D3075" s="53"/>
      <c r="E3075" s="53"/>
      <c r="F3075" s="53"/>
      <c r="G3075" s="53"/>
      <c r="H3075" s="53"/>
      <c r="I3075" s="53"/>
      <c r="J3075" s="56"/>
      <c r="K3075" s="53"/>
      <c r="L3075" s="53"/>
      <c r="M3075" s="53"/>
      <c r="N3075" s="53"/>
      <c r="O3075" s="53"/>
      <c r="P3075" s="53"/>
    </row>
    <row r="3076" spans="1:16">
      <c r="A3076" s="3" t="str">
        <f t="shared" ref="A3076:A3139" si="48">CONCATENATE(C3076,D3076,IF(ISBLANK(B3076),"",IF(LEN(B3076)&lt;11,TEXT(B3076,"00000000000"),B3076)))</f>
        <v/>
      </c>
      <c r="B3076" s="55"/>
      <c r="C3076" s="53"/>
      <c r="D3076" s="53"/>
      <c r="E3076" s="53"/>
      <c r="F3076" s="53"/>
      <c r="G3076" s="53"/>
      <c r="H3076" s="53"/>
      <c r="I3076" s="53"/>
      <c r="J3076" s="56"/>
      <c r="K3076" s="53"/>
      <c r="L3076" s="53"/>
      <c r="M3076" s="53"/>
      <c r="N3076" s="53"/>
      <c r="O3076" s="53"/>
      <c r="P3076" s="53"/>
    </row>
    <row r="3077" spans="1:16">
      <c r="A3077" s="3" t="str">
        <f t="shared" si="48"/>
        <v/>
      </c>
      <c r="B3077" s="55"/>
      <c r="C3077" s="53"/>
      <c r="D3077" s="53"/>
      <c r="E3077" s="53"/>
      <c r="F3077" s="53"/>
      <c r="G3077" s="53"/>
      <c r="H3077" s="53"/>
      <c r="I3077" s="53"/>
      <c r="J3077" s="56"/>
      <c r="K3077" s="56"/>
      <c r="L3077" s="53"/>
      <c r="M3077" s="53"/>
      <c r="N3077" s="53"/>
      <c r="O3077" s="53"/>
      <c r="P3077" s="53"/>
    </row>
    <row r="3078" spans="1:16">
      <c r="A3078" s="3" t="str">
        <f t="shared" si="48"/>
        <v/>
      </c>
      <c r="B3078" s="55"/>
      <c r="C3078" s="53"/>
      <c r="D3078" s="53"/>
      <c r="E3078" s="53"/>
      <c r="F3078" s="53"/>
      <c r="G3078" s="53"/>
      <c r="H3078" s="53"/>
      <c r="I3078" s="53"/>
      <c r="J3078" s="56"/>
      <c r="K3078" s="56"/>
      <c r="L3078" s="53"/>
      <c r="M3078" s="53"/>
      <c r="N3078" s="53"/>
      <c r="O3078" s="53"/>
      <c r="P3078" s="53"/>
    </row>
    <row r="3079" spans="1:16">
      <c r="A3079" s="3" t="str">
        <f t="shared" si="48"/>
        <v/>
      </c>
      <c r="B3079" s="55"/>
      <c r="C3079" s="53"/>
      <c r="D3079" s="53"/>
      <c r="E3079" s="53"/>
      <c r="F3079" s="53"/>
      <c r="G3079" s="53"/>
      <c r="H3079" s="53"/>
      <c r="I3079" s="53"/>
      <c r="J3079" s="56"/>
      <c r="K3079" s="56"/>
      <c r="L3079" s="53"/>
      <c r="M3079" s="53"/>
      <c r="N3079" s="53"/>
      <c r="O3079" s="53"/>
      <c r="P3079" s="53"/>
    </row>
    <row r="3080" spans="1:16">
      <c r="A3080" s="3" t="str">
        <f t="shared" si="48"/>
        <v/>
      </c>
      <c r="B3080" s="55"/>
      <c r="C3080" s="53"/>
      <c r="D3080" s="53"/>
      <c r="E3080" s="53"/>
      <c r="F3080" s="53"/>
      <c r="G3080" s="53"/>
      <c r="H3080" s="53"/>
      <c r="I3080" s="53"/>
      <c r="J3080" s="56"/>
      <c r="K3080" s="56"/>
      <c r="L3080" s="53"/>
      <c r="M3080" s="53"/>
      <c r="N3080" s="53"/>
      <c r="O3080" s="53"/>
      <c r="P3080" s="53"/>
    </row>
    <row r="3081" spans="1:16">
      <c r="A3081" s="3" t="str">
        <f t="shared" si="48"/>
        <v/>
      </c>
      <c r="B3081" s="55"/>
      <c r="C3081" s="53"/>
      <c r="D3081" s="53"/>
      <c r="E3081" s="53"/>
      <c r="F3081" s="53"/>
      <c r="G3081" s="53"/>
      <c r="H3081" s="53"/>
      <c r="I3081" s="53"/>
      <c r="J3081" s="56"/>
      <c r="K3081" s="56"/>
      <c r="L3081" s="53"/>
      <c r="M3081" s="53"/>
      <c r="N3081" s="53"/>
      <c r="O3081" s="53"/>
      <c r="P3081" s="53"/>
    </row>
    <row r="3082" spans="1:16">
      <c r="A3082" s="3" t="str">
        <f t="shared" si="48"/>
        <v/>
      </c>
      <c r="B3082" s="55"/>
      <c r="C3082" s="53"/>
      <c r="D3082" s="53"/>
      <c r="E3082" s="53"/>
      <c r="F3082" s="53"/>
      <c r="G3082" s="53"/>
      <c r="H3082" s="53"/>
      <c r="I3082" s="53"/>
      <c r="J3082" s="56"/>
      <c r="K3082" s="56"/>
      <c r="L3082" s="53"/>
      <c r="M3082" s="53"/>
      <c r="N3082" s="53"/>
      <c r="O3082" s="53"/>
      <c r="P3082" s="53"/>
    </row>
    <row r="3083" spans="1:16">
      <c r="A3083" s="3" t="str">
        <f t="shared" si="48"/>
        <v/>
      </c>
      <c r="B3083" s="55"/>
      <c r="C3083" s="53"/>
      <c r="D3083" s="53"/>
      <c r="E3083" s="53"/>
      <c r="F3083" s="53"/>
      <c r="G3083" s="53"/>
      <c r="H3083" s="53"/>
      <c r="I3083" s="53"/>
      <c r="J3083" s="56"/>
      <c r="K3083" s="56"/>
      <c r="L3083" s="53"/>
      <c r="M3083" s="53"/>
      <c r="N3083" s="53"/>
      <c r="O3083" s="53"/>
      <c r="P3083" s="53"/>
    </row>
    <row r="3084" spans="1:16">
      <c r="A3084" s="3" t="str">
        <f t="shared" si="48"/>
        <v/>
      </c>
      <c r="B3084" s="55"/>
      <c r="C3084" s="53"/>
      <c r="D3084" s="53"/>
      <c r="E3084" s="53"/>
      <c r="F3084" s="53"/>
      <c r="G3084" s="53"/>
      <c r="H3084" s="53"/>
      <c r="I3084" s="53"/>
      <c r="J3084" s="56"/>
      <c r="K3084" s="56"/>
      <c r="L3084" s="53"/>
      <c r="M3084" s="53"/>
      <c r="N3084" s="53"/>
      <c r="O3084" s="53"/>
      <c r="P3084" s="53"/>
    </row>
    <row r="3085" spans="1:16">
      <c r="A3085" s="3" t="str">
        <f t="shared" si="48"/>
        <v/>
      </c>
      <c r="B3085" s="55"/>
      <c r="C3085" s="53"/>
      <c r="D3085" s="53"/>
      <c r="E3085" s="53"/>
      <c r="F3085" s="53"/>
      <c r="G3085" s="53"/>
      <c r="H3085" s="53"/>
      <c r="I3085" s="53"/>
      <c r="J3085" s="56"/>
      <c r="K3085" s="56"/>
      <c r="L3085" s="53"/>
      <c r="M3085" s="53"/>
      <c r="N3085" s="53"/>
      <c r="O3085" s="53"/>
      <c r="P3085" s="53"/>
    </row>
    <row r="3086" spans="1:16">
      <c r="A3086" s="3" t="str">
        <f t="shared" si="48"/>
        <v/>
      </c>
      <c r="B3086" s="55"/>
      <c r="C3086" s="53"/>
      <c r="D3086" s="53"/>
      <c r="E3086" s="53"/>
      <c r="F3086" s="53"/>
      <c r="G3086" s="53"/>
      <c r="H3086" s="53"/>
      <c r="I3086" s="53"/>
      <c r="J3086" s="56"/>
      <c r="K3086" s="53"/>
      <c r="L3086" s="53"/>
      <c r="M3086" s="53"/>
      <c r="N3086" s="53"/>
      <c r="O3086" s="53"/>
      <c r="P3086" s="53"/>
    </row>
    <row r="3087" spans="1:16">
      <c r="A3087" s="3" t="str">
        <f t="shared" si="48"/>
        <v/>
      </c>
      <c r="B3087" s="55"/>
      <c r="C3087" s="53"/>
      <c r="D3087" s="53"/>
      <c r="E3087" s="53"/>
      <c r="F3087" s="53"/>
      <c r="G3087" s="53"/>
      <c r="H3087" s="53"/>
      <c r="I3087" s="53"/>
      <c r="J3087" s="56"/>
      <c r="K3087" s="53"/>
      <c r="L3087" s="53"/>
      <c r="M3087" s="53"/>
      <c r="N3087" s="53"/>
      <c r="O3087" s="53"/>
      <c r="P3087" s="53"/>
    </row>
    <row r="3088" spans="1:16">
      <c r="A3088" s="3" t="str">
        <f t="shared" si="48"/>
        <v/>
      </c>
      <c r="B3088" s="55"/>
      <c r="C3088" s="53"/>
      <c r="D3088" s="53"/>
      <c r="E3088" s="53"/>
      <c r="F3088" s="53"/>
      <c r="G3088" s="53"/>
      <c r="H3088" s="53"/>
      <c r="I3088" s="53"/>
      <c r="J3088" s="56"/>
      <c r="K3088" s="53"/>
      <c r="L3088" s="53"/>
      <c r="M3088" s="53"/>
      <c r="N3088" s="53"/>
      <c r="O3088" s="53"/>
      <c r="P3088" s="53"/>
    </row>
    <row r="3089" spans="1:16">
      <c r="A3089" s="3" t="str">
        <f t="shared" si="48"/>
        <v/>
      </c>
      <c r="B3089" s="55"/>
      <c r="C3089" s="53"/>
      <c r="D3089" s="53"/>
      <c r="E3089" s="53"/>
      <c r="F3089" s="53"/>
      <c r="G3089" s="53"/>
      <c r="H3089" s="53"/>
      <c r="I3089" s="53"/>
      <c r="J3089" s="56"/>
      <c r="K3089" s="53"/>
      <c r="L3089" s="53"/>
      <c r="M3089" s="53"/>
      <c r="N3089" s="53"/>
      <c r="O3089" s="53"/>
      <c r="P3089" s="53"/>
    </row>
    <row r="3090" spans="1:16">
      <c r="A3090" s="3" t="str">
        <f t="shared" si="48"/>
        <v/>
      </c>
      <c r="B3090" s="55"/>
      <c r="C3090" s="53"/>
      <c r="D3090" s="53"/>
      <c r="E3090" s="53"/>
      <c r="F3090" s="53"/>
      <c r="G3090" s="53"/>
      <c r="H3090" s="53"/>
      <c r="I3090" s="53"/>
      <c r="J3090" s="56"/>
      <c r="K3090" s="53"/>
      <c r="L3090" s="53"/>
      <c r="M3090" s="53"/>
      <c r="N3090" s="53"/>
      <c r="O3090" s="53"/>
      <c r="P3090" s="53"/>
    </row>
    <row r="3091" spans="1:16">
      <c r="A3091" s="3" t="str">
        <f t="shared" si="48"/>
        <v/>
      </c>
      <c r="B3091" s="55"/>
      <c r="C3091" s="53"/>
      <c r="D3091" s="53"/>
      <c r="E3091" s="53"/>
      <c r="F3091" s="53"/>
      <c r="G3091" s="53"/>
      <c r="H3091" s="53"/>
      <c r="I3091" s="53"/>
      <c r="J3091" s="56"/>
      <c r="K3091" s="53"/>
      <c r="L3091" s="53"/>
      <c r="M3091" s="53"/>
      <c r="N3091" s="53"/>
      <c r="O3091" s="53"/>
      <c r="P3091" s="53"/>
    </row>
    <row r="3092" spans="1:16">
      <c r="A3092" s="3" t="str">
        <f t="shared" si="48"/>
        <v/>
      </c>
      <c r="B3092" s="55"/>
      <c r="C3092" s="53"/>
      <c r="D3092" s="53"/>
      <c r="E3092" s="53"/>
      <c r="F3092" s="53"/>
      <c r="G3092" s="53"/>
      <c r="H3092" s="53"/>
      <c r="I3092" s="53"/>
      <c r="J3092" s="56"/>
      <c r="K3092" s="53"/>
      <c r="L3092" s="53"/>
      <c r="M3092" s="53"/>
      <c r="N3092" s="53"/>
      <c r="O3092" s="53"/>
      <c r="P3092" s="53"/>
    </row>
    <row r="3093" spans="1:16">
      <c r="A3093" s="3" t="str">
        <f t="shared" si="48"/>
        <v/>
      </c>
      <c r="B3093" s="55"/>
      <c r="C3093" s="53"/>
      <c r="D3093" s="53"/>
      <c r="E3093" s="53"/>
      <c r="F3093" s="53"/>
      <c r="G3093" s="53"/>
      <c r="H3093" s="53"/>
      <c r="I3093" s="53"/>
      <c r="J3093" s="56"/>
      <c r="K3093" s="53"/>
      <c r="L3093" s="53"/>
      <c r="M3093" s="53"/>
      <c r="N3093" s="53"/>
      <c r="O3093" s="53"/>
      <c r="P3093" s="53"/>
    </row>
    <row r="3094" spans="1:16">
      <c r="A3094" s="3" t="str">
        <f t="shared" si="48"/>
        <v/>
      </c>
      <c r="B3094" s="55"/>
      <c r="C3094" s="53"/>
      <c r="D3094" s="53"/>
      <c r="E3094" s="53"/>
      <c r="F3094" s="53"/>
      <c r="G3094" s="53"/>
      <c r="H3094" s="53"/>
      <c r="I3094" s="53"/>
      <c r="J3094" s="56"/>
      <c r="K3094" s="53"/>
      <c r="L3094" s="53"/>
      <c r="M3094" s="53"/>
      <c r="N3094" s="53"/>
      <c r="O3094" s="53"/>
      <c r="P3094" s="53"/>
    </row>
    <row r="3095" spans="1:16">
      <c r="A3095" s="3" t="str">
        <f t="shared" si="48"/>
        <v/>
      </c>
      <c r="B3095" s="55"/>
      <c r="C3095" s="53"/>
      <c r="D3095" s="53"/>
      <c r="E3095" s="53"/>
      <c r="F3095" s="53"/>
      <c r="G3095" s="53"/>
      <c r="H3095" s="53"/>
      <c r="I3095" s="53"/>
      <c r="J3095" s="56"/>
      <c r="K3095" s="53"/>
      <c r="L3095" s="53"/>
      <c r="M3095" s="53"/>
      <c r="N3095" s="53"/>
      <c r="O3095" s="53"/>
      <c r="P3095" s="53"/>
    </row>
    <row r="3096" spans="1:16">
      <c r="A3096" s="3" t="str">
        <f t="shared" si="48"/>
        <v/>
      </c>
      <c r="B3096" s="55"/>
      <c r="C3096" s="53"/>
      <c r="D3096" s="53"/>
      <c r="E3096" s="53"/>
      <c r="F3096" s="53"/>
      <c r="G3096" s="53"/>
      <c r="H3096" s="53"/>
      <c r="I3096" s="53"/>
      <c r="J3096" s="56"/>
      <c r="K3096" s="53"/>
      <c r="L3096" s="53"/>
      <c r="M3096" s="53"/>
      <c r="N3096" s="53"/>
      <c r="O3096" s="53"/>
      <c r="P3096" s="53"/>
    </row>
    <row r="3097" spans="1:16">
      <c r="A3097" s="3" t="str">
        <f t="shared" si="48"/>
        <v/>
      </c>
      <c r="B3097" s="55"/>
      <c r="C3097" s="53"/>
      <c r="D3097" s="53"/>
      <c r="E3097" s="53"/>
      <c r="F3097" s="53"/>
      <c r="G3097" s="53"/>
      <c r="H3097" s="53"/>
      <c r="I3097" s="53"/>
      <c r="J3097" s="56"/>
      <c r="K3097" s="53"/>
      <c r="L3097" s="53"/>
      <c r="M3097" s="53"/>
      <c r="N3097" s="53"/>
      <c r="O3097" s="53"/>
      <c r="P3097" s="53"/>
    </row>
    <row r="3098" spans="1:16">
      <c r="A3098" s="3" t="str">
        <f t="shared" si="48"/>
        <v/>
      </c>
      <c r="B3098" s="55"/>
      <c r="C3098" s="53"/>
      <c r="D3098" s="53"/>
      <c r="E3098" s="53"/>
      <c r="F3098" s="53"/>
      <c r="G3098" s="53"/>
      <c r="H3098" s="53"/>
      <c r="I3098" s="53"/>
      <c r="J3098" s="56"/>
      <c r="K3098" s="53"/>
      <c r="L3098" s="53"/>
      <c r="M3098" s="53"/>
      <c r="N3098" s="54"/>
      <c r="O3098" s="53"/>
      <c r="P3098" s="53"/>
    </row>
    <row r="3099" spans="1:16">
      <c r="A3099" s="3" t="str">
        <f t="shared" si="48"/>
        <v/>
      </c>
      <c r="B3099" s="55"/>
      <c r="C3099" s="53"/>
      <c r="D3099" s="53"/>
      <c r="E3099" s="53"/>
      <c r="F3099" s="53"/>
      <c r="G3099" s="53"/>
      <c r="H3099" s="53"/>
      <c r="I3099" s="53"/>
      <c r="J3099" s="56"/>
      <c r="K3099" s="56"/>
      <c r="L3099" s="54"/>
      <c r="M3099" s="53"/>
      <c r="N3099" s="54"/>
      <c r="O3099" s="53"/>
      <c r="P3099" s="53"/>
    </row>
    <row r="3100" spans="1:16">
      <c r="A3100" s="3" t="str">
        <f t="shared" si="48"/>
        <v/>
      </c>
      <c r="B3100" s="55"/>
      <c r="C3100" s="53"/>
      <c r="D3100" s="53"/>
      <c r="E3100" s="53"/>
      <c r="F3100" s="53"/>
      <c r="G3100" s="53"/>
      <c r="H3100" s="53"/>
      <c r="I3100" s="53"/>
      <c r="J3100" s="56"/>
      <c r="K3100" s="56"/>
      <c r="L3100" s="53"/>
      <c r="M3100" s="53"/>
      <c r="N3100" s="54"/>
      <c r="O3100" s="54"/>
      <c r="P3100" s="53"/>
    </row>
    <row r="3101" spans="1:16">
      <c r="A3101" s="3" t="str">
        <f t="shared" si="48"/>
        <v/>
      </c>
      <c r="B3101" s="55"/>
      <c r="C3101" s="53"/>
      <c r="D3101" s="53"/>
      <c r="E3101" s="53"/>
      <c r="F3101" s="53"/>
      <c r="G3101" s="53"/>
      <c r="H3101" s="53"/>
      <c r="I3101" s="53"/>
      <c r="J3101" s="56"/>
      <c r="K3101" s="53"/>
      <c r="L3101" s="53"/>
      <c r="M3101" s="54"/>
      <c r="N3101" s="54"/>
      <c r="O3101" s="53"/>
      <c r="P3101" s="53"/>
    </row>
    <row r="3102" spans="1:16">
      <c r="A3102" s="3" t="str">
        <f t="shared" si="48"/>
        <v/>
      </c>
      <c r="B3102" s="55"/>
      <c r="C3102" s="53"/>
      <c r="D3102" s="53"/>
      <c r="E3102" s="53"/>
      <c r="F3102" s="53"/>
      <c r="G3102" s="53"/>
      <c r="H3102" s="53"/>
      <c r="I3102" s="53"/>
      <c r="J3102" s="56"/>
      <c r="K3102" s="53"/>
      <c r="L3102" s="53"/>
      <c r="M3102" s="53"/>
      <c r="N3102" s="53"/>
      <c r="O3102" s="53"/>
      <c r="P3102" s="53"/>
    </row>
    <row r="3103" spans="1:16">
      <c r="A3103" s="3" t="str">
        <f t="shared" si="48"/>
        <v/>
      </c>
      <c r="B3103" s="55"/>
      <c r="C3103" s="53"/>
      <c r="D3103" s="53"/>
      <c r="E3103" s="53"/>
      <c r="F3103" s="53"/>
      <c r="G3103" s="53"/>
      <c r="H3103" s="53"/>
      <c r="I3103" s="53"/>
      <c r="J3103" s="56"/>
      <c r="K3103" s="53"/>
      <c r="L3103" s="53"/>
      <c r="M3103" s="53"/>
      <c r="N3103" s="53"/>
      <c r="O3103" s="53"/>
      <c r="P3103" s="53"/>
    </row>
    <row r="3104" spans="1:16">
      <c r="A3104" s="3" t="str">
        <f t="shared" si="48"/>
        <v/>
      </c>
      <c r="B3104" s="55"/>
      <c r="C3104" s="53"/>
      <c r="D3104" s="53"/>
      <c r="E3104" s="53"/>
      <c r="F3104" s="53"/>
      <c r="G3104" s="53"/>
      <c r="H3104" s="53"/>
      <c r="I3104" s="53"/>
      <c r="J3104" s="56"/>
      <c r="K3104" s="56"/>
      <c r="L3104" s="53"/>
      <c r="M3104" s="54"/>
      <c r="N3104" s="54"/>
      <c r="O3104" s="54"/>
      <c r="P3104" s="53"/>
    </row>
    <row r="3105" spans="1:16">
      <c r="A3105" s="3" t="str">
        <f t="shared" si="48"/>
        <v/>
      </c>
      <c r="B3105" s="55"/>
      <c r="C3105" s="53"/>
      <c r="D3105" s="53"/>
      <c r="E3105" s="53"/>
      <c r="F3105" s="53"/>
      <c r="G3105" s="53"/>
      <c r="H3105" s="53"/>
      <c r="I3105" s="53"/>
      <c r="J3105" s="56"/>
      <c r="K3105" s="56"/>
      <c r="L3105" s="53"/>
      <c r="M3105" s="54"/>
      <c r="N3105" s="54"/>
      <c r="O3105" s="53"/>
      <c r="P3105" s="53"/>
    </row>
    <row r="3106" spans="1:16">
      <c r="A3106" s="3" t="str">
        <f t="shared" si="48"/>
        <v/>
      </c>
      <c r="B3106" s="55"/>
      <c r="C3106" s="53"/>
      <c r="D3106" s="53"/>
      <c r="E3106" s="53"/>
      <c r="F3106" s="53"/>
      <c r="G3106" s="53"/>
      <c r="H3106" s="53"/>
      <c r="I3106" s="53"/>
      <c r="J3106" s="56"/>
      <c r="K3106" s="53"/>
      <c r="L3106" s="53"/>
      <c r="M3106" s="54"/>
      <c r="N3106" s="53"/>
      <c r="O3106" s="53"/>
      <c r="P3106" s="53"/>
    </row>
    <row r="3107" spans="1:16">
      <c r="A3107" s="3" t="str">
        <f t="shared" si="48"/>
        <v/>
      </c>
      <c r="B3107" s="55"/>
      <c r="C3107" s="53"/>
      <c r="D3107" s="53"/>
      <c r="E3107" s="53"/>
      <c r="F3107" s="53"/>
      <c r="G3107" s="53"/>
      <c r="H3107" s="53"/>
      <c r="I3107" s="53"/>
      <c r="J3107" s="56"/>
      <c r="K3107" s="56"/>
      <c r="L3107" s="54"/>
      <c r="M3107" s="53"/>
      <c r="N3107" s="53"/>
      <c r="O3107" s="53"/>
      <c r="P3107" s="53"/>
    </row>
    <row r="3108" spans="1:16">
      <c r="A3108" s="3" t="str">
        <f t="shared" si="48"/>
        <v/>
      </c>
      <c r="B3108" s="55"/>
      <c r="C3108" s="53"/>
      <c r="D3108" s="53"/>
      <c r="E3108" s="53"/>
      <c r="F3108" s="53"/>
      <c r="G3108" s="53"/>
      <c r="H3108" s="53"/>
      <c r="I3108" s="53"/>
      <c r="J3108" s="56"/>
      <c r="K3108" s="56"/>
      <c r="L3108" s="53"/>
      <c r="M3108" s="54"/>
      <c r="N3108" s="53"/>
      <c r="O3108" s="53"/>
      <c r="P3108" s="53"/>
    </row>
    <row r="3109" spans="1:16">
      <c r="A3109" s="3" t="str">
        <f t="shared" si="48"/>
        <v/>
      </c>
      <c r="B3109" s="55"/>
      <c r="C3109" s="53"/>
      <c r="D3109" s="53"/>
      <c r="E3109" s="53"/>
      <c r="F3109" s="53"/>
      <c r="G3109" s="53"/>
      <c r="H3109" s="53"/>
      <c r="I3109" s="53"/>
      <c r="J3109" s="56"/>
      <c r="K3109" s="56"/>
      <c r="L3109" s="54"/>
      <c r="M3109" s="53"/>
      <c r="N3109" s="53"/>
      <c r="O3109" s="54"/>
      <c r="P3109" s="53"/>
    </row>
    <row r="3110" spans="1:16">
      <c r="A3110" s="3" t="str">
        <f t="shared" si="48"/>
        <v/>
      </c>
      <c r="B3110" s="55"/>
      <c r="C3110" s="53"/>
      <c r="D3110" s="53"/>
      <c r="E3110" s="53"/>
      <c r="F3110" s="53"/>
      <c r="G3110" s="53"/>
      <c r="H3110" s="53"/>
      <c r="I3110" s="53"/>
      <c r="J3110" s="56"/>
      <c r="K3110" s="56"/>
      <c r="L3110" s="53"/>
      <c r="M3110" s="54"/>
      <c r="N3110" s="53"/>
      <c r="O3110" s="53"/>
      <c r="P3110" s="53"/>
    </row>
    <row r="3111" spans="1:16">
      <c r="A3111" s="3" t="str">
        <f t="shared" si="48"/>
        <v/>
      </c>
      <c r="B3111" s="55"/>
      <c r="C3111" s="53"/>
      <c r="D3111" s="53"/>
      <c r="E3111" s="53"/>
      <c r="F3111" s="53"/>
      <c r="G3111" s="53"/>
      <c r="H3111" s="53"/>
      <c r="I3111" s="53"/>
      <c r="J3111" s="56"/>
      <c r="K3111" s="56"/>
      <c r="L3111" s="53"/>
      <c r="M3111" s="54"/>
      <c r="N3111" s="53"/>
      <c r="O3111" s="54"/>
      <c r="P3111" s="53"/>
    </row>
    <row r="3112" spans="1:16">
      <c r="A3112" s="3" t="str">
        <f t="shared" si="48"/>
        <v/>
      </c>
      <c r="B3112" s="55"/>
      <c r="C3112" s="53"/>
      <c r="D3112" s="53"/>
      <c r="E3112" s="53"/>
      <c r="F3112" s="53"/>
      <c r="G3112" s="53"/>
      <c r="H3112" s="53"/>
      <c r="I3112" s="53"/>
      <c r="J3112" s="56"/>
      <c r="K3112" s="56"/>
      <c r="L3112" s="53"/>
      <c r="M3112" s="54"/>
      <c r="N3112" s="53"/>
      <c r="O3112" s="53"/>
      <c r="P3112" s="53"/>
    </row>
    <row r="3113" spans="1:16">
      <c r="A3113" s="3" t="str">
        <f t="shared" si="48"/>
        <v/>
      </c>
      <c r="B3113" s="55"/>
      <c r="C3113" s="53"/>
      <c r="D3113" s="53"/>
      <c r="E3113" s="53"/>
      <c r="F3113" s="53"/>
      <c r="G3113" s="53"/>
      <c r="H3113" s="53"/>
      <c r="I3113" s="53"/>
      <c r="J3113" s="56"/>
      <c r="K3113" s="56"/>
      <c r="L3113" s="53"/>
      <c r="M3113" s="53"/>
      <c r="N3113" s="53"/>
      <c r="O3113" s="53"/>
      <c r="P3113" s="53"/>
    </row>
    <row r="3114" spans="1:16">
      <c r="A3114" s="3" t="str">
        <f t="shared" si="48"/>
        <v/>
      </c>
      <c r="B3114" s="55"/>
      <c r="C3114" s="53"/>
      <c r="D3114" s="53"/>
      <c r="E3114" s="53"/>
      <c r="F3114" s="53"/>
      <c r="G3114" s="53"/>
      <c r="H3114" s="53"/>
      <c r="I3114" s="53"/>
      <c r="J3114" s="56"/>
      <c r="K3114" s="56"/>
      <c r="L3114" s="53"/>
      <c r="M3114" s="54"/>
      <c r="N3114" s="53"/>
      <c r="O3114" s="53"/>
      <c r="P3114" s="53"/>
    </row>
    <row r="3115" spans="1:16">
      <c r="A3115" s="3" t="str">
        <f t="shared" si="48"/>
        <v/>
      </c>
      <c r="B3115" s="55"/>
      <c r="C3115" s="53"/>
      <c r="D3115" s="53"/>
      <c r="E3115" s="53"/>
      <c r="F3115" s="53"/>
      <c r="G3115" s="53"/>
      <c r="H3115" s="53"/>
      <c r="I3115" s="53"/>
      <c r="J3115" s="56"/>
      <c r="K3115" s="56"/>
      <c r="L3115" s="53"/>
      <c r="M3115" s="53"/>
      <c r="N3115" s="53"/>
      <c r="O3115" s="54"/>
      <c r="P3115" s="53"/>
    </row>
    <row r="3116" spans="1:16">
      <c r="A3116" s="3" t="str">
        <f t="shared" si="48"/>
        <v/>
      </c>
      <c r="B3116" s="55"/>
      <c r="C3116" s="53"/>
      <c r="D3116" s="53"/>
      <c r="E3116" s="53"/>
      <c r="F3116" s="53"/>
      <c r="G3116" s="53"/>
      <c r="H3116" s="53"/>
      <c r="I3116" s="53"/>
      <c r="J3116" s="56"/>
      <c r="K3116" s="56"/>
      <c r="L3116" s="54"/>
      <c r="M3116" s="53"/>
      <c r="N3116" s="53"/>
      <c r="O3116" s="53"/>
      <c r="P3116" s="53"/>
    </row>
    <row r="3117" spans="1:16">
      <c r="A3117" s="3" t="str">
        <f t="shared" si="48"/>
        <v/>
      </c>
      <c r="B3117" s="55"/>
      <c r="C3117" s="53"/>
      <c r="D3117" s="53"/>
      <c r="E3117" s="53"/>
      <c r="F3117" s="53"/>
      <c r="G3117" s="53"/>
      <c r="H3117" s="53"/>
      <c r="I3117" s="53"/>
      <c r="J3117" s="56"/>
      <c r="K3117" s="56"/>
      <c r="L3117" s="53"/>
      <c r="M3117" s="53"/>
      <c r="N3117" s="53"/>
      <c r="O3117" s="53"/>
      <c r="P3117" s="53"/>
    </row>
    <row r="3118" spans="1:16">
      <c r="A3118" s="3" t="str">
        <f t="shared" si="48"/>
        <v/>
      </c>
      <c r="B3118" s="55"/>
      <c r="C3118" s="53"/>
      <c r="D3118" s="53"/>
      <c r="E3118" s="53"/>
      <c r="F3118" s="53"/>
      <c r="G3118" s="53"/>
      <c r="H3118" s="53"/>
      <c r="I3118" s="53"/>
      <c r="J3118" s="56"/>
      <c r="K3118" s="56"/>
      <c r="L3118" s="53"/>
      <c r="M3118" s="53"/>
      <c r="N3118" s="53"/>
      <c r="O3118" s="53"/>
      <c r="P3118" s="53"/>
    </row>
    <row r="3119" spans="1:16">
      <c r="A3119" s="3" t="str">
        <f t="shared" si="48"/>
        <v/>
      </c>
      <c r="B3119" s="55"/>
      <c r="C3119" s="53"/>
      <c r="D3119" s="53"/>
      <c r="E3119" s="53"/>
      <c r="F3119" s="53"/>
      <c r="G3119" s="53"/>
      <c r="H3119" s="53"/>
      <c r="I3119" s="53"/>
      <c r="J3119" s="56"/>
      <c r="K3119" s="53"/>
      <c r="L3119" s="53"/>
      <c r="M3119" s="54"/>
      <c r="N3119" s="53"/>
      <c r="O3119" s="53"/>
      <c r="P3119" s="53"/>
    </row>
    <row r="3120" spans="1:16">
      <c r="A3120" s="3" t="str">
        <f t="shared" si="48"/>
        <v/>
      </c>
      <c r="B3120" s="55"/>
      <c r="C3120" s="53"/>
      <c r="D3120" s="53"/>
      <c r="E3120" s="53"/>
      <c r="F3120" s="53"/>
      <c r="G3120" s="53"/>
      <c r="H3120" s="53"/>
      <c r="I3120" s="53"/>
      <c r="J3120" s="56"/>
      <c r="K3120" s="53"/>
      <c r="L3120" s="53"/>
      <c r="M3120" s="54"/>
      <c r="N3120" s="53"/>
      <c r="O3120" s="53"/>
      <c r="P3120" s="53"/>
    </row>
    <row r="3121" spans="1:16">
      <c r="A3121" s="3" t="str">
        <f t="shared" si="48"/>
        <v/>
      </c>
      <c r="B3121" s="55"/>
      <c r="C3121" s="53"/>
      <c r="D3121" s="53"/>
      <c r="E3121" s="53"/>
      <c r="F3121" s="53"/>
      <c r="G3121" s="53"/>
      <c r="H3121" s="53"/>
      <c r="I3121" s="53"/>
      <c r="J3121" s="56"/>
      <c r="K3121" s="53"/>
      <c r="L3121" s="53"/>
      <c r="M3121" s="53"/>
      <c r="N3121" s="53"/>
      <c r="O3121" s="53"/>
      <c r="P3121" s="53"/>
    </row>
    <row r="3122" spans="1:16">
      <c r="A3122" s="3" t="str">
        <f t="shared" si="48"/>
        <v/>
      </c>
      <c r="B3122" s="55"/>
      <c r="C3122" s="53"/>
      <c r="D3122" s="53"/>
      <c r="E3122" s="53"/>
      <c r="F3122" s="53"/>
      <c r="G3122" s="53"/>
      <c r="H3122" s="53"/>
      <c r="I3122" s="53"/>
      <c r="J3122" s="56"/>
      <c r="K3122" s="53"/>
      <c r="L3122" s="53"/>
      <c r="M3122" s="54"/>
      <c r="N3122" s="53"/>
      <c r="O3122" s="53"/>
      <c r="P3122" s="53"/>
    </row>
    <row r="3123" spans="1:16">
      <c r="A3123" s="3" t="str">
        <f t="shared" si="48"/>
        <v/>
      </c>
      <c r="B3123" s="55"/>
      <c r="C3123" s="53"/>
      <c r="D3123" s="53"/>
      <c r="E3123" s="53"/>
      <c r="F3123" s="53"/>
      <c r="G3123" s="53"/>
      <c r="H3123" s="53"/>
      <c r="I3123" s="53"/>
      <c r="J3123" s="56"/>
      <c r="K3123" s="53"/>
      <c r="L3123" s="53"/>
      <c r="M3123" s="53"/>
      <c r="N3123" s="53"/>
      <c r="O3123" s="53"/>
      <c r="P3123" s="53"/>
    </row>
    <row r="3124" spans="1:16">
      <c r="A3124" s="3" t="str">
        <f t="shared" si="48"/>
        <v/>
      </c>
      <c r="B3124" s="55"/>
      <c r="C3124" s="53"/>
      <c r="D3124" s="53"/>
      <c r="E3124" s="53"/>
      <c r="F3124" s="53"/>
      <c r="G3124" s="53"/>
      <c r="H3124" s="53"/>
      <c r="I3124" s="53"/>
      <c r="J3124" s="56"/>
      <c r="K3124" s="53"/>
      <c r="L3124" s="53"/>
      <c r="M3124" s="53"/>
      <c r="N3124" s="53"/>
      <c r="O3124" s="53"/>
      <c r="P3124" s="53"/>
    </row>
    <row r="3125" spans="1:16">
      <c r="A3125" s="3" t="str">
        <f t="shared" si="48"/>
        <v/>
      </c>
      <c r="B3125" s="55"/>
      <c r="C3125" s="53"/>
      <c r="D3125" s="53"/>
      <c r="E3125" s="53"/>
      <c r="F3125" s="53"/>
      <c r="G3125" s="53"/>
      <c r="H3125" s="53"/>
      <c r="I3125" s="53"/>
      <c r="J3125" s="56"/>
      <c r="K3125" s="53"/>
      <c r="L3125" s="53"/>
      <c r="M3125" s="54"/>
      <c r="N3125" s="53"/>
      <c r="O3125" s="53"/>
      <c r="P3125" s="53"/>
    </row>
    <row r="3126" spans="1:16">
      <c r="A3126" s="3" t="str">
        <f t="shared" si="48"/>
        <v/>
      </c>
      <c r="B3126" s="55"/>
      <c r="C3126" s="53"/>
      <c r="D3126" s="53"/>
      <c r="E3126" s="53"/>
      <c r="F3126" s="53"/>
      <c r="G3126" s="53"/>
      <c r="H3126" s="53"/>
      <c r="I3126" s="53"/>
      <c r="J3126" s="56"/>
      <c r="K3126" s="53"/>
      <c r="L3126" s="54"/>
      <c r="M3126" s="54"/>
      <c r="N3126" s="53"/>
      <c r="O3126" s="53"/>
      <c r="P3126" s="53"/>
    </row>
    <row r="3127" spans="1:16">
      <c r="A3127" s="3" t="str">
        <f t="shared" si="48"/>
        <v/>
      </c>
      <c r="B3127" s="55"/>
      <c r="C3127" s="53"/>
      <c r="D3127" s="53"/>
      <c r="E3127" s="53"/>
      <c r="F3127" s="53"/>
      <c r="G3127" s="53"/>
      <c r="H3127" s="53"/>
      <c r="I3127" s="53"/>
      <c r="J3127" s="56"/>
      <c r="K3127" s="53"/>
      <c r="L3127" s="53"/>
      <c r="M3127" s="53"/>
      <c r="N3127" s="54"/>
      <c r="O3127" s="53"/>
      <c r="P3127" s="53"/>
    </row>
    <row r="3128" spans="1:16">
      <c r="A3128" s="3" t="str">
        <f t="shared" si="48"/>
        <v/>
      </c>
      <c r="B3128" s="55"/>
      <c r="C3128" s="53"/>
      <c r="D3128" s="53"/>
      <c r="E3128" s="53"/>
      <c r="F3128" s="53"/>
      <c r="G3128" s="53"/>
      <c r="H3128" s="53"/>
      <c r="I3128" s="53"/>
      <c r="J3128" s="56"/>
      <c r="K3128" s="53"/>
      <c r="L3128" s="54"/>
      <c r="M3128" s="53"/>
      <c r="N3128" s="54"/>
      <c r="O3128" s="53"/>
      <c r="P3128" s="53"/>
    </row>
    <row r="3129" spans="1:16">
      <c r="A3129" s="3" t="str">
        <f t="shared" si="48"/>
        <v/>
      </c>
      <c r="B3129" s="55"/>
      <c r="C3129" s="53"/>
      <c r="D3129" s="53"/>
      <c r="E3129" s="53"/>
      <c r="F3129" s="53"/>
      <c r="G3129" s="53"/>
      <c r="H3129" s="53"/>
      <c r="I3129" s="53"/>
      <c r="J3129" s="56"/>
      <c r="K3129" s="53"/>
      <c r="L3129" s="54"/>
      <c r="M3129" s="53"/>
      <c r="N3129" s="54"/>
      <c r="O3129" s="53"/>
      <c r="P3129" s="53"/>
    </row>
    <row r="3130" spans="1:16">
      <c r="A3130" s="3" t="str">
        <f t="shared" si="48"/>
        <v/>
      </c>
      <c r="B3130" s="55"/>
      <c r="C3130" s="53"/>
      <c r="D3130" s="53"/>
      <c r="E3130" s="53"/>
      <c r="F3130" s="53"/>
      <c r="G3130" s="53"/>
      <c r="H3130" s="53"/>
      <c r="I3130" s="53"/>
      <c r="J3130" s="56"/>
      <c r="K3130" s="53"/>
      <c r="L3130" s="53"/>
      <c r="M3130" s="53"/>
      <c r="N3130" s="53"/>
      <c r="O3130" s="53"/>
      <c r="P3130" s="53"/>
    </row>
    <row r="3131" spans="1:16">
      <c r="A3131" s="3" t="str">
        <f t="shared" si="48"/>
        <v/>
      </c>
      <c r="B3131" s="55"/>
      <c r="C3131" s="53"/>
      <c r="D3131" s="53"/>
      <c r="E3131" s="53"/>
      <c r="F3131" s="53"/>
      <c r="G3131" s="53"/>
      <c r="H3131" s="53"/>
      <c r="I3131" s="53"/>
      <c r="J3131" s="56"/>
      <c r="K3131" s="56"/>
      <c r="L3131" s="53"/>
      <c r="M3131" s="53"/>
      <c r="N3131" s="53"/>
      <c r="O3131" s="53"/>
      <c r="P3131" s="53"/>
    </row>
    <row r="3132" spans="1:16">
      <c r="A3132" s="3" t="str">
        <f t="shared" si="48"/>
        <v/>
      </c>
      <c r="B3132" s="55"/>
      <c r="C3132" s="53"/>
      <c r="D3132" s="53"/>
      <c r="E3132" s="53"/>
      <c r="F3132" s="53"/>
      <c r="G3132" s="53"/>
      <c r="H3132" s="53"/>
      <c r="I3132" s="53"/>
      <c r="J3132" s="56"/>
      <c r="K3132" s="56"/>
      <c r="L3132" s="53"/>
      <c r="M3132" s="53"/>
      <c r="N3132" s="53"/>
      <c r="O3132" s="53"/>
      <c r="P3132" s="53"/>
    </row>
    <row r="3133" spans="1:16">
      <c r="A3133" s="3" t="str">
        <f t="shared" si="48"/>
        <v/>
      </c>
      <c r="B3133" s="55"/>
      <c r="C3133" s="53"/>
      <c r="D3133" s="53"/>
      <c r="E3133" s="53"/>
      <c r="F3133" s="53"/>
      <c r="G3133" s="53"/>
      <c r="H3133" s="53"/>
      <c r="I3133" s="53"/>
      <c r="J3133" s="56"/>
      <c r="K3133" s="53"/>
      <c r="L3133" s="54"/>
      <c r="M3133" s="53"/>
      <c r="N3133" s="53"/>
      <c r="O3133" s="53"/>
      <c r="P3133" s="53"/>
    </row>
    <row r="3134" spans="1:16">
      <c r="A3134" s="3" t="str">
        <f t="shared" si="48"/>
        <v/>
      </c>
      <c r="B3134" s="55"/>
      <c r="C3134" s="53"/>
      <c r="D3134" s="53"/>
      <c r="E3134" s="53"/>
      <c r="F3134" s="53"/>
      <c r="G3134" s="53"/>
      <c r="H3134" s="53"/>
      <c r="I3134" s="53"/>
      <c r="J3134" s="56"/>
      <c r="K3134" s="56"/>
      <c r="L3134" s="53"/>
      <c r="M3134" s="54"/>
      <c r="N3134" s="53"/>
      <c r="O3134" s="53"/>
      <c r="P3134" s="53"/>
    </row>
    <row r="3135" spans="1:16">
      <c r="A3135" s="3" t="str">
        <f t="shared" si="48"/>
        <v/>
      </c>
      <c r="B3135" s="55"/>
      <c r="C3135" s="53"/>
      <c r="D3135" s="53"/>
      <c r="E3135" s="53"/>
      <c r="F3135" s="53"/>
      <c r="G3135" s="53"/>
      <c r="H3135" s="53"/>
      <c r="I3135" s="53"/>
      <c r="J3135" s="56"/>
      <c r="K3135" s="56"/>
      <c r="L3135" s="53"/>
      <c r="M3135" s="53"/>
      <c r="N3135" s="53"/>
      <c r="O3135" s="53"/>
      <c r="P3135" s="53"/>
    </row>
    <row r="3136" spans="1:16">
      <c r="A3136" s="3" t="str">
        <f t="shared" si="48"/>
        <v/>
      </c>
      <c r="B3136" s="55"/>
      <c r="C3136" s="53"/>
      <c r="D3136" s="53"/>
      <c r="E3136" s="53"/>
      <c r="F3136" s="53"/>
      <c r="G3136" s="53"/>
      <c r="H3136" s="53"/>
      <c r="I3136" s="53"/>
      <c r="J3136" s="56"/>
      <c r="K3136" s="56"/>
      <c r="L3136" s="53"/>
      <c r="M3136" s="53"/>
      <c r="N3136" s="53"/>
      <c r="O3136" s="53"/>
      <c r="P3136" s="53"/>
    </row>
    <row r="3137" spans="1:16">
      <c r="A3137" s="3" t="str">
        <f t="shared" si="48"/>
        <v/>
      </c>
      <c r="B3137" s="55"/>
      <c r="C3137" s="53"/>
      <c r="D3137" s="53"/>
      <c r="E3137" s="53"/>
      <c r="F3137" s="53"/>
      <c r="G3137" s="53"/>
      <c r="H3137" s="53"/>
      <c r="I3137" s="53"/>
      <c r="J3137" s="56"/>
      <c r="K3137" s="56"/>
      <c r="L3137" s="53"/>
      <c r="M3137" s="53"/>
      <c r="N3137" s="53"/>
      <c r="O3137" s="53"/>
      <c r="P3137" s="53"/>
    </row>
    <row r="3138" spans="1:16">
      <c r="A3138" s="3" t="str">
        <f t="shared" si="48"/>
        <v/>
      </c>
      <c r="B3138" s="55"/>
      <c r="C3138" s="53"/>
      <c r="D3138" s="53"/>
      <c r="E3138" s="53"/>
      <c r="F3138" s="53"/>
      <c r="G3138" s="53"/>
      <c r="H3138" s="53"/>
      <c r="I3138" s="53"/>
      <c r="J3138" s="56"/>
      <c r="K3138" s="56"/>
      <c r="L3138" s="53"/>
      <c r="M3138" s="53"/>
      <c r="N3138" s="53"/>
      <c r="O3138" s="53"/>
      <c r="P3138" s="53"/>
    </row>
    <row r="3139" spans="1:16">
      <c r="A3139" s="3" t="str">
        <f t="shared" si="48"/>
        <v/>
      </c>
      <c r="B3139" s="55"/>
      <c r="C3139" s="53"/>
      <c r="D3139" s="53"/>
      <c r="E3139" s="53"/>
      <c r="F3139" s="53"/>
      <c r="G3139" s="53"/>
      <c r="H3139" s="53"/>
      <c r="I3139" s="53"/>
      <c r="J3139" s="56"/>
      <c r="K3139" s="56"/>
      <c r="L3139" s="53"/>
      <c r="M3139" s="54"/>
      <c r="N3139" s="53"/>
      <c r="O3139" s="53"/>
      <c r="P3139" s="53"/>
    </row>
    <row r="3140" spans="1:16">
      <c r="A3140" s="3" t="str">
        <f t="shared" ref="A3140:A3203" si="49">CONCATENATE(C3140,D3140,IF(ISBLANK(B3140),"",IF(LEN(B3140)&lt;11,TEXT(B3140,"00000000000"),B3140)))</f>
        <v/>
      </c>
      <c r="B3140" s="55"/>
      <c r="C3140" s="53"/>
      <c r="D3140" s="53"/>
      <c r="E3140" s="53"/>
      <c r="F3140" s="53"/>
      <c r="G3140" s="53"/>
      <c r="H3140" s="53"/>
      <c r="I3140" s="53"/>
      <c r="J3140" s="56"/>
      <c r="K3140" s="56"/>
      <c r="L3140" s="53"/>
      <c r="M3140" s="53"/>
      <c r="N3140" s="54"/>
      <c r="O3140" s="53"/>
      <c r="P3140" s="53"/>
    </row>
    <row r="3141" spans="1:16">
      <c r="A3141" s="3" t="str">
        <f t="shared" si="49"/>
        <v/>
      </c>
      <c r="B3141" s="55"/>
      <c r="C3141" s="53"/>
      <c r="D3141" s="53"/>
      <c r="E3141" s="53"/>
      <c r="F3141" s="53"/>
      <c r="G3141" s="53"/>
      <c r="H3141" s="53"/>
      <c r="I3141" s="53"/>
      <c r="J3141" s="56"/>
      <c r="K3141" s="53"/>
      <c r="L3141" s="53"/>
      <c r="M3141" s="54"/>
      <c r="N3141" s="54"/>
      <c r="O3141" s="53"/>
      <c r="P3141" s="53"/>
    </row>
    <row r="3142" spans="1:16">
      <c r="A3142" s="3" t="str">
        <f t="shared" si="49"/>
        <v/>
      </c>
      <c r="B3142" s="55"/>
      <c r="C3142" s="53"/>
      <c r="D3142" s="53"/>
      <c r="E3142" s="53"/>
      <c r="F3142" s="53"/>
      <c r="G3142" s="53"/>
      <c r="H3142" s="53"/>
      <c r="I3142" s="53"/>
      <c r="J3142" s="56"/>
      <c r="K3142" s="53"/>
      <c r="L3142" s="53"/>
      <c r="M3142" s="53"/>
      <c r="N3142" s="54"/>
      <c r="O3142" s="53"/>
      <c r="P3142" s="53"/>
    </row>
    <row r="3143" spans="1:16">
      <c r="A3143" s="3" t="str">
        <f t="shared" si="49"/>
        <v/>
      </c>
      <c r="B3143" s="55"/>
      <c r="C3143" s="53"/>
      <c r="D3143" s="53"/>
      <c r="E3143" s="53"/>
      <c r="F3143" s="53"/>
      <c r="G3143" s="53"/>
      <c r="H3143" s="53"/>
      <c r="I3143" s="53"/>
      <c r="J3143" s="56"/>
      <c r="K3143" s="56"/>
      <c r="L3143" s="53"/>
      <c r="M3143" s="54"/>
      <c r="N3143" s="54"/>
      <c r="O3143" s="54"/>
      <c r="P3143" s="53"/>
    </row>
    <row r="3144" spans="1:16">
      <c r="A3144" s="3" t="str">
        <f t="shared" si="49"/>
        <v/>
      </c>
      <c r="B3144" s="55"/>
      <c r="C3144" s="53"/>
      <c r="D3144" s="53"/>
      <c r="E3144" s="53"/>
      <c r="F3144" s="53"/>
      <c r="G3144" s="53"/>
      <c r="H3144" s="53"/>
      <c r="I3144" s="53"/>
      <c r="J3144" s="56"/>
      <c r="K3144" s="56"/>
      <c r="L3144" s="53"/>
      <c r="M3144" s="53"/>
      <c r="N3144" s="53"/>
      <c r="O3144" s="53"/>
      <c r="P3144" s="53"/>
    </row>
    <row r="3145" spans="1:16">
      <c r="A3145" s="3" t="str">
        <f t="shared" si="49"/>
        <v/>
      </c>
      <c r="B3145" s="55"/>
      <c r="C3145" s="53"/>
      <c r="D3145" s="53"/>
      <c r="E3145" s="53"/>
      <c r="F3145" s="53"/>
      <c r="G3145" s="53"/>
      <c r="H3145" s="53"/>
      <c r="I3145" s="53"/>
      <c r="J3145" s="56"/>
      <c r="K3145" s="53"/>
      <c r="L3145" s="54"/>
      <c r="M3145" s="53"/>
      <c r="N3145" s="53"/>
      <c r="O3145" s="53"/>
      <c r="P3145" s="53"/>
    </row>
    <row r="3146" spans="1:16">
      <c r="A3146" s="3" t="str">
        <f t="shared" si="49"/>
        <v/>
      </c>
      <c r="B3146" s="55"/>
      <c r="C3146" s="53"/>
      <c r="D3146" s="53"/>
      <c r="E3146" s="53"/>
      <c r="F3146" s="53"/>
      <c r="G3146" s="53"/>
      <c r="H3146" s="53"/>
      <c r="I3146" s="53"/>
      <c r="J3146" s="56"/>
      <c r="K3146" s="56"/>
      <c r="L3146" s="54"/>
      <c r="M3146" s="54"/>
      <c r="N3146" s="53"/>
      <c r="O3146" s="53"/>
      <c r="P3146" s="53"/>
    </row>
    <row r="3147" spans="1:16">
      <c r="A3147" s="3" t="str">
        <f t="shared" si="49"/>
        <v/>
      </c>
      <c r="B3147" s="55"/>
      <c r="C3147" s="53"/>
      <c r="D3147" s="53"/>
      <c r="E3147" s="53"/>
      <c r="F3147" s="53"/>
      <c r="G3147" s="53"/>
      <c r="H3147" s="53"/>
      <c r="I3147" s="53"/>
      <c r="J3147" s="56"/>
      <c r="K3147" s="56"/>
      <c r="L3147" s="53"/>
      <c r="M3147" s="54"/>
      <c r="N3147" s="53"/>
      <c r="O3147" s="53"/>
      <c r="P3147" s="53"/>
    </row>
    <row r="3148" spans="1:16">
      <c r="A3148" s="3" t="str">
        <f t="shared" si="49"/>
        <v/>
      </c>
      <c r="B3148" s="55"/>
      <c r="C3148" s="53"/>
      <c r="D3148" s="53"/>
      <c r="E3148" s="53"/>
      <c r="F3148" s="53"/>
      <c r="G3148" s="53"/>
      <c r="H3148" s="53"/>
      <c r="I3148" s="53"/>
      <c r="J3148" s="56"/>
      <c r="K3148" s="56"/>
      <c r="L3148" s="54"/>
      <c r="M3148" s="53"/>
      <c r="N3148" s="53"/>
      <c r="O3148" s="53"/>
      <c r="P3148" s="53"/>
    </row>
    <row r="3149" spans="1:16">
      <c r="A3149" s="3" t="str">
        <f t="shared" si="49"/>
        <v/>
      </c>
      <c r="B3149" s="55"/>
      <c r="C3149" s="53"/>
      <c r="D3149" s="53"/>
      <c r="E3149" s="53"/>
      <c r="F3149" s="53"/>
      <c r="G3149" s="53"/>
      <c r="H3149" s="53"/>
      <c r="I3149" s="53"/>
      <c r="J3149" s="56"/>
      <c r="K3149" s="53"/>
      <c r="L3149" s="54"/>
      <c r="M3149" s="53"/>
      <c r="N3149" s="53"/>
      <c r="O3149" s="54"/>
      <c r="P3149" s="53"/>
    </row>
    <row r="3150" spans="1:16">
      <c r="A3150" s="3" t="str">
        <f t="shared" si="49"/>
        <v/>
      </c>
      <c r="B3150" s="55"/>
      <c r="C3150" s="53"/>
      <c r="D3150" s="53"/>
      <c r="E3150" s="53"/>
      <c r="F3150" s="53"/>
      <c r="G3150" s="53"/>
      <c r="H3150" s="53"/>
      <c r="I3150" s="53"/>
      <c r="J3150" s="56"/>
      <c r="K3150" s="53"/>
      <c r="L3150" s="54"/>
      <c r="M3150" s="53"/>
      <c r="N3150" s="53"/>
      <c r="O3150" s="53"/>
      <c r="P3150" s="53"/>
    </row>
    <row r="3151" spans="1:16">
      <c r="A3151" s="3" t="str">
        <f t="shared" si="49"/>
        <v/>
      </c>
      <c r="B3151" s="55"/>
      <c r="C3151" s="53"/>
      <c r="D3151" s="53"/>
      <c r="E3151" s="53"/>
      <c r="F3151" s="53"/>
      <c r="G3151" s="53"/>
      <c r="H3151" s="53"/>
      <c r="I3151" s="53"/>
      <c r="J3151" s="56"/>
      <c r="K3151" s="56"/>
      <c r="L3151" s="54"/>
      <c r="M3151" s="54"/>
      <c r="N3151" s="53"/>
      <c r="O3151" s="53"/>
      <c r="P3151" s="53"/>
    </row>
    <row r="3152" spans="1:16">
      <c r="A3152" s="3" t="str">
        <f t="shared" si="49"/>
        <v/>
      </c>
      <c r="B3152" s="55"/>
      <c r="C3152" s="53"/>
      <c r="D3152" s="53"/>
      <c r="E3152" s="53"/>
      <c r="F3152" s="53"/>
      <c r="G3152" s="53"/>
      <c r="H3152" s="53"/>
      <c r="I3152" s="53"/>
      <c r="J3152" s="56"/>
      <c r="K3152" s="56"/>
      <c r="L3152" s="53"/>
      <c r="M3152" s="54"/>
      <c r="N3152" s="53"/>
      <c r="O3152" s="53"/>
      <c r="P3152" s="53"/>
    </row>
    <row r="3153" spans="1:16">
      <c r="A3153" s="3" t="str">
        <f t="shared" si="49"/>
        <v/>
      </c>
      <c r="B3153" s="55"/>
      <c r="C3153" s="53"/>
      <c r="D3153" s="53"/>
      <c r="E3153" s="53"/>
      <c r="F3153" s="53"/>
      <c r="G3153" s="53"/>
      <c r="H3153" s="53"/>
      <c r="I3153" s="53"/>
      <c r="J3153" s="56"/>
      <c r="K3153" s="56"/>
      <c r="L3153" s="53"/>
      <c r="M3153" s="53"/>
      <c r="N3153" s="53"/>
      <c r="O3153" s="53"/>
      <c r="P3153" s="53"/>
    </row>
    <row r="3154" spans="1:16">
      <c r="A3154" s="3" t="str">
        <f t="shared" si="49"/>
        <v/>
      </c>
      <c r="B3154" s="55"/>
      <c r="C3154" s="53"/>
      <c r="D3154" s="53"/>
      <c r="E3154" s="53"/>
      <c r="F3154" s="53"/>
      <c r="G3154" s="53"/>
      <c r="H3154" s="53"/>
      <c r="I3154" s="53"/>
      <c r="J3154" s="56"/>
      <c r="K3154" s="56"/>
      <c r="L3154" s="53"/>
      <c r="M3154" s="53"/>
      <c r="N3154" s="53"/>
      <c r="O3154" s="54"/>
      <c r="P3154" s="53"/>
    </row>
    <row r="3155" spans="1:16">
      <c r="A3155" s="3" t="str">
        <f t="shared" si="49"/>
        <v/>
      </c>
      <c r="B3155" s="55"/>
      <c r="C3155" s="53"/>
      <c r="D3155" s="53"/>
      <c r="E3155" s="53"/>
      <c r="F3155" s="53"/>
      <c r="G3155" s="53"/>
      <c r="H3155" s="53"/>
      <c r="I3155" s="53"/>
      <c r="J3155" s="56"/>
      <c r="K3155" s="56"/>
      <c r="L3155" s="53"/>
      <c r="M3155" s="53"/>
      <c r="N3155" s="54"/>
      <c r="O3155" s="54"/>
      <c r="P3155" s="53"/>
    </row>
    <row r="3156" spans="1:16">
      <c r="A3156" s="3" t="str">
        <f t="shared" si="49"/>
        <v/>
      </c>
      <c r="B3156" s="55"/>
      <c r="C3156" s="53"/>
      <c r="D3156" s="53"/>
      <c r="E3156" s="53"/>
      <c r="F3156" s="53"/>
      <c r="G3156" s="53"/>
      <c r="H3156" s="53"/>
      <c r="I3156" s="53"/>
      <c r="J3156" s="56"/>
      <c r="K3156" s="53"/>
      <c r="L3156" s="53"/>
      <c r="M3156" s="53"/>
      <c r="N3156" s="54"/>
      <c r="O3156" s="54"/>
      <c r="P3156" s="53"/>
    </row>
    <row r="3157" spans="1:16">
      <c r="A3157" s="3" t="str">
        <f t="shared" si="49"/>
        <v/>
      </c>
      <c r="B3157" s="55"/>
      <c r="C3157" s="53"/>
      <c r="D3157" s="53"/>
      <c r="E3157" s="53"/>
      <c r="F3157" s="53"/>
      <c r="G3157" s="53"/>
      <c r="H3157" s="53"/>
      <c r="I3157" s="53"/>
      <c r="J3157" s="56"/>
      <c r="K3157" s="56"/>
      <c r="L3157" s="53"/>
      <c r="M3157" s="54"/>
      <c r="N3157" s="54"/>
      <c r="O3157" s="53"/>
      <c r="P3157" s="53"/>
    </row>
    <row r="3158" spans="1:16">
      <c r="A3158" s="3" t="str">
        <f t="shared" si="49"/>
        <v/>
      </c>
      <c r="B3158" s="55"/>
      <c r="C3158" s="53"/>
      <c r="D3158" s="53"/>
      <c r="E3158" s="53"/>
      <c r="F3158" s="53"/>
      <c r="G3158" s="53"/>
      <c r="H3158" s="53"/>
      <c r="I3158" s="53"/>
      <c r="J3158" s="56"/>
      <c r="K3158" s="56"/>
      <c r="L3158" s="53"/>
      <c r="M3158" s="54"/>
      <c r="N3158" s="53"/>
      <c r="O3158" s="53"/>
      <c r="P3158" s="53"/>
    </row>
    <row r="3159" spans="1:16">
      <c r="A3159" s="3" t="str">
        <f t="shared" si="49"/>
        <v/>
      </c>
      <c r="B3159" s="55"/>
      <c r="C3159" s="53"/>
      <c r="D3159" s="53"/>
      <c r="E3159" s="53"/>
      <c r="F3159" s="53"/>
      <c r="G3159" s="53"/>
      <c r="H3159" s="53"/>
      <c r="I3159" s="53"/>
      <c r="J3159" s="56"/>
      <c r="K3159" s="53"/>
      <c r="L3159" s="54"/>
      <c r="M3159" s="53"/>
      <c r="N3159" s="53"/>
      <c r="O3159" s="53"/>
      <c r="P3159" s="53"/>
    </row>
    <row r="3160" spans="1:16">
      <c r="A3160" s="3" t="str">
        <f t="shared" si="49"/>
        <v/>
      </c>
      <c r="B3160" s="55"/>
      <c r="C3160" s="53"/>
      <c r="D3160" s="53"/>
      <c r="E3160" s="53"/>
      <c r="F3160" s="53"/>
      <c r="G3160" s="53"/>
      <c r="H3160" s="53"/>
      <c r="I3160" s="53"/>
      <c r="J3160" s="56"/>
      <c r="K3160" s="53"/>
      <c r="L3160" s="54"/>
      <c r="M3160" s="54"/>
      <c r="N3160" s="53"/>
      <c r="O3160" s="54"/>
      <c r="P3160" s="53"/>
    </row>
    <row r="3161" spans="1:16">
      <c r="A3161" s="3" t="str">
        <f t="shared" si="49"/>
        <v/>
      </c>
      <c r="B3161" s="55"/>
      <c r="C3161" s="53"/>
      <c r="D3161" s="53"/>
      <c r="E3161" s="53"/>
      <c r="F3161" s="53"/>
      <c r="G3161" s="53"/>
      <c r="H3161" s="53"/>
      <c r="I3161" s="53"/>
      <c r="J3161" s="56"/>
      <c r="K3161" s="53"/>
      <c r="L3161" s="53"/>
      <c r="M3161" s="53"/>
      <c r="N3161" s="53"/>
      <c r="O3161" s="53"/>
      <c r="P3161" s="53"/>
    </row>
    <row r="3162" spans="1:16">
      <c r="A3162" s="3" t="str">
        <f t="shared" si="49"/>
        <v/>
      </c>
      <c r="B3162" s="55"/>
      <c r="C3162" s="53"/>
      <c r="D3162" s="53"/>
      <c r="E3162" s="53"/>
      <c r="F3162" s="53"/>
      <c r="G3162" s="53"/>
      <c r="H3162" s="53"/>
      <c r="I3162" s="53"/>
      <c r="J3162" s="56"/>
      <c r="K3162" s="53"/>
      <c r="L3162" s="54"/>
      <c r="M3162" s="54"/>
      <c r="N3162" s="53"/>
      <c r="O3162" s="53"/>
      <c r="P3162" s="53"/>
    </row>
    <row r="3163" spans="1:16">
      <c r="A3163" s="3" t="str">
        <f t="shared" si="49"/>
        <v/>
      </c>
      <c r="B3163" s="55"/>
      <c r="C3163" s="53"/>
      <c r="D3163" s="53"/>
      <c r="E3163" s="53"/>
      <c r="F3163" s="53"/>
      <c r="G3163" s="53"/>
      <c r="H3163" s="53"/>
      <c r="I3163" s="53"/>
      <c r="J3163" s="56"/>
      <c r="K3163" s="53"/>
      <c r="L3163" s="53"/>
      <c r="M3163" s="54"/>
      <c r="N3163" s="53"/>
      <c r="O3163" s="53"/>
      <c r="P3163" s="53"/>
    </row>
    <row r="3164" spans="1:16">
      <c r="A3164" s="3" t="str">
        <f t="shared" si="49"/>
        <v/>
      </c>
      <c r="B3164" s="55"/>
      <c r="C3164" s="53"/>
      <c r="D3164" s="53"/>
      <c r="E3164" s="53"/>
      <c r="F3164" s="53"/>
      <c r="G3164" s="53"/>
      <c r="H3164" s="53"/>
      <c r="I3164" s="53"/>
      <c r="J3164" s="56"/>
      <c r="K3164" s="53"/>
      <c r="L3164" s="54"/>
      <c r="M3164" s="54"/>
      <c r="N3164" s="53"/>
      <c r="O3164" s="53"/>
      <c r="P3164" s="53"/>
    </row>
    <row r="3165" spans="1:16">
      <c r="A3165" s="3" t="str">
        <f t="shared" si="49"/>
        <v/>
      </c>
      <c r="B3165" s="55"/>
      <c r="C3165" s="53"/>
      <c r="D3165" s="53"/>
      <c r="E3165" s="53"/>
      <c r="F3165" s="53"/>
      <c r="G3165" s="53"/>
      <c r="H3165" s="53"/>
      <c r="I3165" s="53"/>
      <c r="J3165" s="56"/>
      <c r="K3165" s="53"/>
      <c r="L3165" s="54"/>
      <c r="M3165" s="53"/>
      <c r="N3165" s="53"/>
      <c r="O3165" s="53"/>
      <c r="P3165" s="53"/>
    </row>
    <row r="3166" spans="1:16">
      <c r="A3166" s="3" t="str">
        <f t="shared" si="49"/>
        <v/>
      </c>
      <c r="B3166" s="55"/>
      <c r="C3166" s="53"/>
      <c r="D3166" s="53"/>
      <c r="E3166" s="53"/>
      <c r="F3166" s="53"/>
      <c r="G3166" s="53"/>
      <c r="H3166" s="53"/>
      <c r="I3166" s="53"/>
      <c r="J3166" s="56"/>
      <c r="K3166" s="53"/>
      <c r="L3166" s="53"/>
      <c r="M3166" s="53"/>
      <c r="N3166" s="53"/>
      <c r="O3166" s="53"/>
      <c r="P3166" s="53"/>
    </row>
    <row r="3167" spans="1:16">
      <c r="A3167" s="3" t="str">
        <f t="shared" si="49"/>
        <v/>
      </c>
      <c r="B3167" s="55"/>
      <c r="C3167" s="53"/>
      <c r="D3167" s="53"/>
      <c r="E3167" s="53"/>
      <c r="F3167" s="53"/>
      <c r="G3167" s="53"/>
      <c r="H3167" s="53"/>
      <c r="I3167" s="53"/>
      <c r="J3167" s="56"/>
      <c r="K3167" s="53"/>
      <c r="L3167" s="53"/>
      <c r="M3167" s="54"/>
      <c r="N3167" s="53"/>
      <c r="O3167" s="53"/>
      <c r="P3167" s="53"/>
    </row>
    <row r="3168" spans="1:16">
      <c r="A3168" s="3" t="str">
        <f t="shared" si="49"/>
        <v/>
      </c>
      <c r="B3168" s="55"/>
      <c r="C3168" s="53"/>
      <c r="D3168" s="53"/>
      <c r="E3168" s="53"/>
      <c r="F3168" s="53"/>
      <c r="G3168" s="53"/>
      <c r="H3168" s="53"/>
      <c r="I3168" s="53"/>
      <c r="J3168" s="56"/>
      <c r="K3168" s="53"/>
      <c r="L3168" s="54"/>
      <c r="M3168" s="53"/>
      <c r="N3168" s="53"/>
      <c r="O3168" s="53"/>
      <c r="P3168" s="53"/>
    </row>
    <row r="3169" spans="1:16">
      <c r="A3169" s="3" t="str">
        <f t="shared" si="49"/>
        <v/>
      </c>
      <c r="B3169" s="55"/>
      <c r="C3169" s="53"/>
      <c r="D3169" s="53"/>
      <c r="E3169" s="53"/>
      <c r="F3169" s="53"/>
      <c r="G3169" s="53"/>
      <c r="H3169" s="53"/>
      <c r="I3169" s="53"/>
      <c r="J3169" s="56"/>
      <c r="K3169" s="53"/>
      <c r="L3169" s="54"/>
      <c r="M3169" s="53"/>
      <c r="N3169" s="53"/>
      <c r="O3169" s="54"/>
      <c r="P3169" s="53"/>
    </row>
    <row r="3170" spans="1:16">
      <c r="A3170" s="3" t="str">
        <f t="shared" si="49"/>
        <v/>
      </c>
      <c r="B3170" s="55"/>
      <c r="C3170" s="53"/>
      <c r="D3170" s="53"/>
      <c r="E3170" s="53"/>
      <c r="F3170" s="53"/>
      <c r="G3170" s="53"/>
      <c r="H3170" s="53"/>
      <c r="I3170" s="53"/>
      <c r="J3170" s="56"/>
      <c r="K3170" s="53"/>
      <c r="L3170" s="53"/>
      <c r="M3170" s="53"/>
      <c r="N3170" s="53"/>
      <c r="O3170" s="53"/>
      <c r="P3170" s="53"/>
    </row>
    <row r="3171" spans="1:16">
      <c r="A3171" s="3" t="str">
        <f t="shared" si="49"/>
        <v/>
      </c>
      <c r="B3171" s="55"/>
      <c r="C3171" s="53"/>
      <c r="D3171" s="53"/>
      <c r="E3171" s="53"/>
      <c r="F3171" s="53"/>
      <c r="G3171" s="53"/>
      <c r="H3171" s="53"/>
      <c r="I3171" s="53"/>
      <c r="J3171" s="56"/>
      <c r="K3171" s="53"/>
      <c r="L3171" s="53"/>
      <c r="M3171" s="53"/>
      <c r="N3171" s="53"/>
      <c r="O3171" s="53"/>
      <c r="P3171" s="53"/>
    </row>
    <row r="3172" spans="1:16">
      <c r="A3172" s="3" t="str">
        <f t="shared" si="49"/>
        <v/>
      </c>
      <c r="B3172" s="55"/>
      <c r="C3172" s="53"/>
      <c r="D3172" s="53"/>
      <c r="E3172" s="53"/>
      <c r="F3172" s="53"/>
      <c r="G3172" s="53"/>
      <c r="H3172" s="53"/>
      <c r="I3172" s="53"/>
      <c r="J3172" s="56"/>
      <c r="K3172" s="53"/>
      <c r="L3172" s="53"/>
      <c r="M3172" s="53"/>
      <c r="N3172" s="53"/>
      <c r="O3172" s="53"/>
      <c r="P3172" s="53"/>
    </row>
    <row r="3173" spans="1:16">
      <c r="A3173" s="3" t="str">
        <f t="shared" si="49"/>
        <v/>
      </c>
      <c r="B3173" s="55"/>
      <c r="C3173" s="53"/>
      <c r="D3173" s="53"/>
      <c r="E3173" s="53"/>
      <c r="F3173" s="53"/>
      <c r="G3173" s="53"/>
      <c r="H3173" s="53"/>
      <c r="I3173" s="53"/>
      <c r="J3173" s="56"/>
      <c r="K3173" s="53"/>
      <c r="L3173" s="53"/>
      <c r="M3173" s="53"/>
      <c r="N3173" s="53"/>
      <c r="O3173" s="54"/>
      <c r="P3173" s="53"/>
    </row>
    <row r="3174" spans="1:16">
      <c r="A3174" s="3" t="str">
        <f t="shared" si="49"/>
        <v/>
      </c>
      <c r="B3174" s="55"/>
      <c r="C3174" s="53"/>
      <c r="D3174" s="53"/>
      <c r="E3174" s="53"/>
      <c r="F3174" s="53"/>
      <c r="G3174" s="53"/>
      <c r="H3174" s="53"/>
      <c r="I3174" s="53"/>
      <c r="J3174" s="56"/>
      <c r="K3174" s="53"/>
      <c r="L3174" s="53"/>
      <c r="M3174" s="54"/>
      <c r="N3174" s="53"/>
      <c r="O3174" s="53"/>
      <c r="P3174" s="53"/>
    </row>
    <row r="3175" spans="1:16">
      <c r="A3175" s="3" t="str">
        <f t="shared" si="49"/>
        <v/>
      </c>
      <c r="B3175" s="55"/>
      <c r="C3175" s="53"/>
      <c r="D3175" s="53"/>
      <c r="E3175" s="53"/>
      <c r="F3175" s="53"/>
      <c r="G3175" s="53"/>
      <c r="H3175" s="53"/>
      <c r="I3175" s="53"/>
      <c r="J3175" s="56"/>
      <c r="K3175" s="53"/>
      <c r="L3175" s="53"/>
      <c r="M3175" s="54"/>
      <c r="N3175" s="53"/>
      <c r="O3175" s="53"/>
      <c r="P3175" s="53"/>
    </row>
    <row r="3176" spans="1:16">
      <c r="A3176" s="3" t="str">
        <f t="shared" si="49"/>
        <v/>
      </c>
      <c r="B3176" s="55"/>
      <c r="C3176" s="53"/>
      <c r="D3176" s="53"/>
      <c r="E3176" s="53"/>
      <c r="F3176" s="53"/>
      <c r="G3176" s="53"/>
      <c r="H3176" s="53"/>
      <c r="I3176" s="53"/>
      <c r="J3176" s="56"/>
      <c r="K3176" s="56"/>
      <c r="L3176" s="53"/>
      <c r="M3176" s="53"/>
      <c r="N3176" s="53"/>
      <c r="O3176" s="53"/>
      <c r="P3176" s="53"/>
    </row>
    <row r="3177" spans="1:16">
      <c r="A3177" s="3" t="str">
        <f t="shared" si="49"/>
        <v/>
      </c>
      <c r="B3177" s="55"/>
      <c r="C3177" s="53"/>
      <c r="D3177" s="53"/>
      <c r="E3177" s="53"/>
      <c r="F3177" s="53"/>
      <c r="G3177" s="53"/>
      <c r="H3177" s="53"/>
      <c r="I3177" s="53"/>
      <c r="J3177" s="56"/>
      <c r="K3177" s="56"/>
      <c r="L3177" s="53"/>
      <c r="M3177" s="54"/>
      <c r="N3177" s="53"/>
      <c r="O3177" s="53"/>
      <c r="P3177" s="53"/>
    </row>
    <row r="3178" spans="1:16">
      <c r="A3178" s="3" t="str">
        <f t="shared" si="49"/>
        <v/>
      </c>
      <c r="B3178" s="55"/>
      <c r="C3178" s="53"/>
      <c r="D3178" s="53"/>
      <c r="E3178" s="53"/>
      <c r="F3178" s="53"/>
      <c r="G3178" s="53"/>
      <c r="H3178" s="53"/>
      <c r="I3178" s="53"/>
      <c r="J3178" s="56"/>
      <c r="K3178" s="53"/>
      <c r="L3178" s="53"/>
      <c r="M3178" s="54"/>
      <c r="N3178" s="53"/>
      <c r="O3178" s="53"/>
      <c r="P3178" s="53"/>
    </row>
    <row r="3179" spans="1:16">
      <c r="A3179" s="3" t="str">
        <f t="shared" si="49"/>
        <v/>
      </c>
      <c r="B3179" s="55"/>
      <c r="C3179" s="53"/>
      <c r="D3179" s="53"/>
      <c r="E3179" s="53"/>
      <c r="F3179" s="53"/>
      <c r="G3179" s="53"/>
      <c r="H3179" s="53"/>
      <c r="I3179" s="53"/>
      <c r="J3179" s="56"/>
      <c r="K3179" s="56"/>
      <c r="L3179" s="53"/>
      <c r="M3179" s="53"/>
      <c r="N3179" s="53"/>
      <c r="O3179" s="53"/>
      <c r="P3179" s="53"/>
    </row>
    <row r="3180" spans="1:16">
      <c r="A3180" s="3" t="str">
        <f t="shared" si="49"/>
        <v/>
      </c>
      <c r="B3180" s="55"/>
      <c r="C3180" s="53"/>
      <c r="D3180" s="53"/>
      <c r="E3180" s="53"/>
      <c r="F3180" s="53"/>
      <c r="G3180" s="53"/>
      <c r="H3180" s="53"/>
      <c r="I3180" s="53"/>
      <c r="J3180" s="56"/>
      <c r="K3180" s="56"/>
      <c r="L3180" s="53"/>
      <c r="M3180" s="53"/>
      <c r="N3180" s="53"/>
      <c r="O3180" s="53"/>
      <c r="P3180" s="53"/>
    </row>
    <row r="3181" spans="1:16">
      <c r="A3181" s="3" t="str">
        <f t="shared" si="49"/>
        <v/>
      </c>
      <c r="B3181" s="55"/>
      <c r="C3181" s="53"/>
      <c r="D3181" s="53"/>
      <c r="E3181" s="53"/>
      <c r="F3181" s="53"/>
      <c r="G3181" s="53"/>
      <c r="H3181" s="53"/>
      <c r="I3181" s="53"/>
      <c r="J3181" s="56"/>
      <c r="K3181" s="56"/>
      <c r="L3181" s="53"/>
      <c r="M3181" s="53"/>
      <c r="N3181" s="53"/>
      <c r="O3181" s="53"/>
      <c r="P3181" s="53"/>
    </row>
    <row r="3182" spans="1:16">
      <c r="A3182" s="3" t="str">
        <f t="shared" si="49"/>
        <v/>
      </c>
      <c r="B3182" s="55"/>
      <c r="C3182" s="53"/>
      <c r="D3182" s="53"/>
      <c r="E3182" s="53"/>
      <c r="F3182" s="53"/>
      <c r="G3182" s="53"/>
      <c r="H3182" s="53"/>
      <c r="I3182" s="53"/>
      <c r="J3182" s="56"/>
      <c r="K3182" s="53"/>
      <c r="L3182" s="53"/>
      <c r="M3182" s="53"/>
      <c r="N3182" s="53"/>
      <c r="O3182" s="53"/>
      <c r="P3182" s="53"/>
    </row>
    <row r="3183" spans="1:16">
      <c r="A3183" s="3" t="str">
        <f t="shared" si="49"/>
        <v/>
      </c>
      <c r="B3183" s="55"/>
      <c r="C3183" s="53"/>
      <c r="D3183" s="53"/>
      <c r="E3183" s="53"/>
      <c r="F3183" s="53"/>
      <c r="G3183" s="53"/>
      <c r="H3183" s="53"/>
      <c r="I3183" s="53"/>
      <c r="J3183" s="56"/>
      <c r="K3183" s="53"/>
      <c r="L3183" s="54"/>
      <c r="M3183" s="54"/>
      <c r="N3183" s="53"/>
      <c r="O3183" s="53"/>
      <c r="P3183" s="53"/>
    </row>
    <row r="3184" spans="1:16">
      <c r="A3184" s="3" t="str">
        <f t="shared" si="49"/>
        <v/>
      </c>
      <c r="B3184" s="55"/>
      <c r="C3184" s="53"/>
      <c r="D3184" s="53"/>
      <c r="E3184" s="53"/>
      <c r="F3184" s="53"/>
      <c r="G3184" s="53"/>
      <c r="H3184" s="53"/>
      <c r="I3184" s="53"/>
      <c r="J3184" s="56"/>
      <c r="K3184" s="53"/>
      <c r="L3184" s="54"/>
      <c r="M3184" s="53"/>
      <c r="N3184" s="53"/>
      <c r="O3184" s="53"/>
      <c r="P3184" s="53"/>
    </row>
    <row r="3185" spans="1:16">
      <c r="A3185" s="3" t="str">
        <f t="shared" si="49"/>
        <v/>
      </c>
      <c r="B3185" s="55"/>
      <c r="C3185" s="53"/>
      <c r="D3185" s="53"/>
      <c r="E3185" s="53"/>
      <c r="F3185" s="53"/>
      <c r="G3185" s="53"/>
      <c r="H3185" s="53"/>
      <c r="I3185" s="53"/>
      <c r="J3185" s="56"/>
      <c r="K3185" s="53"/>
      <c r="L3185" s="53"/>
      <c r="M3185" s="53"/>
      <c r="N3185" s="53"/>
      <c r="O3185" s="54"/>
      <c r="P3185" s="53"/>
    </row>
    <row r="3186" spans="1:16">
      <c r="A3186" s="3" t="str">
        <f t="shared" si="49"/>
        <v/>
      </c>
      <c r="B3186" s="55"/>
      <c r="C3186" s="53"/>
      <c r="D3186" s="53"/>
      <c r="E3186" s="53"/>
      <c r="F3186" s="53"/>
      <c r="G3186" s="53"/>
      <c r="H3186" s="53"/>
      <c r="I3186" s="53"/>
      <c r="J3186" s="56"/>
      <c r="K3186" s="53"/>
      <c r="L3186" s="53"/>
      <c r="M3186" s="53"/>
      <c r="N3186" s="53"/>
      <c r="O3186" s="53"/>
      <c r="P3186" s="53"/>
    </row>
    <row r="3187" spans="1:16">
      <c r="A3187" s="3" t="str">
        <f t="shared" si="49"/>
        <v/>
      </c>
      <c r="B3187" s="55"/>
      <c r="C3187" s="53"/>
      <c r="D3187" s="53"/>
      <c r="E3187" s="53"/>
      <c r="F3187" s="53"/>
      <c r="G3187" s="53"/>
      <c r="H3187" s="53"/>
      <c r="I3187" s="53"/>
      <c r="J3187" s="56"/>
      <c r="K3187" s="53"/>
      <c r="L3187" s="53"/>
      <c r="M3187" s="53"/>
      <c r="N3187" s="53"/>
      <c r="O3187" s="53"/>
      <c r="P3187" s="53"/>
    </row>
    <row r="3188" spans="1:16">
      <c r="A3188" s="3" t="str">
        <f t="shared" si="49"/>
        <v/>
      </c>
      <c r="B3188" s="55"/>
      <c r="C3188" s="53"/>
      <c r="D3188" s="53"/>
      <c r="E3188" s="53"/>
      <c r="F3188" s="53"/>
      <c r="G3188" s="53"/>
      <c r="H3188" s="53"/>
      <c r="I3188" s="53"/>
      <c r="J3188" s="56"/>
      <c r="K3188" s="53"/>
      <c r="L3188" s="53"/>
      <c r="M3188" s="53"/>
      <c r="N3188" s="53"/>
      <c r="O3188" s="53"/>
      <c r="P3188" s="53"/>
    </row>
    <row r="3189" spans="1:16">
      <c r="A3189" s="3" t="str">
        <f t="shared" si="49"/>
        <v/>
      </c>
      <c r="B3189" s="55"/>
      <c r="C3189" s="53"/>
      <c r="D3189" s="53"/>
      <c r="E3189" s="53"/>
      <c r="F3189" s="53"/>
      <c r="G3189" s="53"/>
      <c r="H3189" s="53"/>
      <c r="I3189" s="53"/>
      <c r="J3189" s="56"/>
      <c r="K3189" s="53"/>
      <c r="L3189" s="53"/>
      <c r="M3189" s="53"/>
      <c r="N3189" s="53"/>
      <c r="O3189" s="53"/>
      <c r="P3189" s="53"/>
    </row>
    <row r="3190" spans="1:16">
      <c r="A3190" s="3" t="str">
        <f t="shared" si="49"/>
        <v/>
      </c>
      <c r="B3190" s="55"/>
      <c r="C3190" s="53"/>
      <c r="D3190" s="53"/>
      <c r="E3190" s="53"/>
      <c r="F3190" s="53"/>
      <c r="G3190" s="53"/>
      <c r="H3190" s="53"/>
      <c r="I3190" s="53"/>
      <c r="J3190" s="56"/>
      <c r="K3190" s="53"/>
      <c r="L3190" s="53"/>
      <c r="M3190" s="53"/>
      <c r="N3190" s="53"/>
      <c r="O3190" s="53"/>
      <c r="P3190" s="53"/>
    </row>
    <row r="3191" spans="1:16">
      <c r="A3191" s="3" t="str">
        <f t="shared" si="49"/>
        <v/>
      </c>
      <c r="B3191" s="55"/>
      <c r="C3191" s="53"/>
      <c r="D3191" s="53"/>
      <c r="E3191" s="53"/>
      <c r="F3191" s="53"/>
      <c r="G3191" s="53"/>
      <c r="H3191" s="53"/>
      <c r="I3191" s="53"/>
      <c r="J3191" s="56"/>
      <c r="K3191" s="53"/>
      <c r="L3191" s="54"/>
      <c r="M3191" s="54"/>
      <c r="N3191" s="53"/>
      <c r="O3191" s="53"/>
      <c r="P3191" s="53"/>
    </row>
    <row r="3192" spans="1:16">
      <c r="A3192" s="3" t="str">
        <f t="shared" si="49"/>
        <v/>
      </c>
      <c r="B3192" s="55"/>
      <c r="C3192" s="53"/>
      <c r="D3192" s="53"/>
      <c r="E3192" s="53"/>
      <c r="F3192" s="53"/>
      <c r="G3192" s="53"/>
      <c r="H3192" s="53"/>
      <c r="I3192" s="53"/>
      <c r="J3192" s="56"/>
      <c r="K3192" s="53"/>
      <c r="L3192" s="54"/>
      <c r="M3192" s="53"/>
      <c r="N3192" s="53"/>
      <c r="O3192" s="53"/>
      <c r="P3192" s="53"/>
    </row>
    <row r="3193" spans="1:16">
      <c r="A3193" s="3" t="str">
        <f t="shared" si="49"/>
        <v/>
      </c>
      <c r="B3193" s="55"/>
      <c r="C3193" s="53"/>
      <c r="D3193" s="53"/>
      <c r="E3193" s="53"/>
      <c r="F3193" s="53"/>
      <c r="G3193" s="53"/>
      <c r="H3193" s="53"/>
      <c r="I3193" s="53"/>
      <c r="J3193" s="56"/>
      <c r="K3193" s="53"/>
      <c r="L3193" s="53"/>
      <c r="M3193" s="53"/>
      <c r="N3193" s="53"/>
      <c r="O3193" s="53"/>
      <c r="P3193" s="53"/>
    </row>
    <row r="3194" spans="1:16">
      <c r="A3194" s="3" t="str">
        <f t="shared" si="49"/>
        <v/>
      </c>
      <c r="B3194" s="55"/>
      <c r="C3194" s="53"/>
      <c r="D3194" s="53"/>
      <c r="E3194" s="53"/>
      <c r="F3194" s="53"/>
      <c r="G3194" s="53"/>
      <c r="H3194" s="53"/>
      <c r="I3194" s="53"/>
      <c r="J3194" s="56"/>
      <c r="K3194" s="53"/>
      <c r="L3194" s="53"/>
      <c r="M3194" s="54"/>
      <c r="N3194" s="53"/>
      <c r="O3194" s="53"/>
      <c r="P3194" s="53"/>
    </row>
    <row r="3195" spans="1:16">
      <c r="A3195" s="3" t="str">
        <f t="shared" si="49"/>
        <v/>
      </c>
      <c r="B3195" s="55"/>
      <c r="C3195" s="53"/>
      <c r="D3195" s="53"/>
      <c r="E3195" s="53"/>
      <c r="F3195" s="53"/>
      <c r="G3195" s="53"/>
      <c r="H3195" s="53"/>
      <c r="I3195" s="53"/>
      <c r="J3195" s="56"/>
      <c r="K3195" s="53"/>
      <c r="L3195" s="54"/>
      <c r="M3195" s="53"/>
      <c r="N3195" s="53"/>
      <c r="O3195" s="54"/>
      <c r="P3195" s="53"/>
    </row>
    <row r="3196" spans="1:16">
      <c r="A3196" s="3" t="str">
        <f t="shared" si="49"/>
        <v/>
      </c>
      <c r="B3196" s="55"/>
      <c r="C3196" s="53"/>
      <c r="D3196" s="53"/>
      <c r="E3196" s="53"/>
      <c r="F3196" s="53"/>
      <c r="G3196" s="53"/>
      <c r="H3196" s="53"/>
      <c r="I3196" s="53"/>
      <c r="J3196" s="56"/>
      <c r="K3196" s="53"/>
      <c r="L3196" s="53"/>
      <c r="M3196" s="54"/>
      <c r="N3196" s="53"/>
      <c r="O3196" s="53"/>
      <c r="P3196" s="53"/>
    </row>
    <row r="3197" spans="1:16">
      <c r="A3197" s="3" t="str">
        <f t="shared" si="49"/>
        <v/>
      </c>
      <c r="B3197" s="55"/>
      <c r="C3197" s="53"/>
      <c r="D3197" s="53"/>
      <c r="E3197" s="53"/>
      <c r="F3197" s="53"/>
      <c r="G3197" s="53"/>
      <c r="H3197" s="53"/>
      <c r="I3197" s="53"/>
      <c r="J3197" s="56"/>
      <c r="K3197" s="56"/>
      <c r="L3197" s="54"/>
      <c r="M3197" s="54"/>
      <c r="N3197" s="53"/>
      <c r="O3197" s="53"/>
      <c r="P3197" s="53"/>
    </row>
    <row r="3198" spans="1:16">
      <c r="A3198" s="3" t="str">
        <f t="shared" si="49"/>
        <v/>
      </c>
      <c r="B3198" s="55"/>
      <c r="C3198" s="53"/>
      <c r="D3198" s="53"/>
      <c r="E3198" s="53"/>
      <c r="F3198" s="53"/>
      <c r="G3198" s="53"/>
      <c r="H3198" s="53"/>
      <c r="I3198" s="53"/>
      <c r="J3198" s="56"/>
      <c r="K3198" s="56"/>
      <c r="L3198" s="53"/>
      <c r="M3198" s="53"/>
      <c r="N3198" s="53"/>
      <c r="O3198" s="53"/>
      <c r="P3198" s="53"/>
    </row>
    <row r="3199" spans="1:16">
      <c r="A3199" s="3" t="str">
        <f t="shared" si="49"/>
        <v/>
      </c>
      <c r="B3199" s="55"/>
      <c r="C3199" s="53"/>
      <c r="D3199" s="53"/>
      <c r="E3199" s="53"/>
      <c r="F3199" s="53"/>
      <c r="G3199" s="53"/>
      <c r="H3199" s="53"/>
      <c r="I3199" s="53"/>
      <c r="J3199" s="56"/>
      <c r="K3199" s="56"/>
      <c r="L3199" s="54"/>
      <c r="M3199" s="53"/>
      <c r="N3199" s="53"/>
      <c r="O3199" s="53"/>
      <c r="P3199" s="53"/>
    </row>
    <row r="3200" spans="1:16">
      <c r="A3200" s="3" t="str">
        <f t="shared" si="49"/>
        <v/>
      </c>
      <c r="B3200" s="55"/>
      <c r="C3200" s="53"/>
      <c r="D3200" s="53"/>
      <c r="E3200" s="53"/>
      <c r="F3200" s="53"/>
      <c r="G3200" s="53"/>
      <c r="H3200" s="53"/>
      <c r="I3200" s="53"/>
      <c r="J3200" s="56"/>
      <c r="K3200" s="56"/>
      <c r="L3200" s="53"/>
      <c r="M3200" s="54"/>
      <c r="N3200" s="53"/>
      <c r="O3200" s="53"/>
      <c r="P3200" s="53"/>
    </row>
    <row r="3201" spans="1:16">
      <c r="A3201" s="3" t="str">
        <f t="shared" si="49"/>
        <v/>
      </c>
      <c r="B3201" s="55"/>
      <c r="C3201" s="53"/>
      <c r="D3201" s="53"/>
      <c r="E3201" s="53"/>
      <c r="F3201" s="53"/>
      <c r="G3201" s="53"/>
      <c r="H3201" s="53"/>
      <c r="I3201" s="53"/>
      <c r="J3201" s="56"/>
      <c r="K3201" s="56"/>
      <c r="L3201" s="53"/>
      <c r="M3201" s="54"/>
      <c r="N3201" s="53"/>
      <c r="O3201" s="54"/>
      <c r="P3201" s="53"/>
    </row>
    <row r="3202" spans="1:16">
      <c r="A3202" s="3" t="str">
        <f t="shared" si="49"/>
        <v/>
      </c>
      <c r="B3202" s="55"/>
      <c r="C3202" s="53"/>
      <c r="D3202" s="53"/>
      <c r="E3202" s="53"/>
      <c r="F3202" s="53"/>
      <c r="G3202" s="53"/>
      <c r="H3202" s="53"/>
      <c r="I3202" s="53"/>
      <c r="J3202" s="56"/>
      <c r="K3202" s="56"/>
      <c r="L3202" s="53"/>
      <c r="M3202" s="53"/>
      <c r="N3202" s="53"/>
      <c r="O3202" s="54"/>
      <c r="P3202" s="53"/>
    </row>
    <row r="3203" spans="1:16">
      <c r="A3203" s="3" t="str">
        <f t="shared" si="49"/>
        <v/>
      </c>
      <c r="B3203" s="55"/>
      <c r="C3203" s="53"/>
      <c r="D3203" s="53"/>
      <c r="E3203" s="53"/>
      <c r="F3203" s="53"/>
      <c r="G3203" s="53"/>
      <c r="H3203" s="53"/>
      <c r="I3203" s="53"/>
      <c r="J3203" s="56"/>
      <c r="K3203" s="56"/>
      <c r="L3203" s="53"/>
      <c r="M3203" s="54"/>
      <c r="N3203" s="53"/>
      <c r="O3203" s="53"/>
      <c r="P3203" s="53"/>
    </row>
    <row r="3204" spans="1:16">
      <c r="A3204" s="3" t="str">
        <f t="shared" ref="A3204:A3267" si="50">CONCATENATE(C3204,D3204,IF(ISBLANK(B3204),"",IF(LEN(B3204)&lt;11,TEXT(B3204,"00000000000"),B3204)))</f>
        <v/>
      </c>
      <c r="B3204" s="55"/>
      <c r="C3204" s="53"/>
      <c r="D3204" s="53"/>
      <c r="E3204" s="53"/>
      <c r="F3204" s="53"/>
      <c r="G3204" s="53"/>
      <c r="H3204" s="53"/>
      <c r="I3204" s="53"/>
      <c r="J3204" s="56"/>
      <c r="K3204" s="56"/>
      <c r="L3204" s="53"/>
      <c r="M3204" s="54"/>
      <c r="N3204" s="53"/>
      <c r="O3204" s="53"/>
      <c r="P3204" s="53"/>
    </row>
    <row r="3205" spans="1:16">
      <c r="A3205" s="3" t="str">
        <f t="shared" si="50"/>
        <v/>
      </c>
      <c r="B3205" s="55"/>
      <c r="C3205" s="53"/>
      <c r="D3205" s="53"/>
      <c r="E3205" s="53"/>
      <c r="F3205" s="53"/>
      <c r="G3205" s="53"/>
      <c r="H3205" s="53"/>
      <c r="I3205" s="53"/>
      <c r="J3205" s="56"/>
      <c r="K3205" s="56"/>
      <c r="L3205" s="53"/>
      <c r="M3205" s="53"/>
      <c r="N3205" s="53"/>
      <c r="O3205" s="53"/>
      <c r="P3205" s="53"/>
    </row>
    <row r="3206" spans="1:16">
      <c r="A3206" s="3" t="str">
        <f t="shared" si="50"/>
        <v/>
      </c>
      <c r="B3206" s="55"/>
      <c r="C3206" s="53"/>
      <c r="D3206" s="53"/>
      <c r="E3206" s="53"/>
      <c r="F3206" s="53"/>
      <c r="G3206" s="53"/>
      <c r="H3206" s="53"/>
      <c r="I3206" s="53"/>
      <c r="J3206" s="56"/>
      <c r="K3206" s="56"/>
      <c r="L3206" s="53"/>
      <c r="M3206" s="54"/>
      <c r="N3206" s="53"/>
      <c r="O3206" s="54"/>
      <c r="P3206" s="53"/>
    </row>
    <row r="3207" spans="1:16">
      <c r="A3207" s="3" t="str">
        <f t="shared" si="50"/>
        <v/>
      </c>
      <c r="B3207" s="55"/>
      <c r="C3207" s="53"/>
      <c r="D3207" s="53"/>
      <c r="E3207" s="53"/>
      <c r="F3207" s="53"/>
      <c r="G3207" s="53"/>
      <c r="H3207" s="53"/>
      <c r="I3207" s="53"/>
      <c r="J3207" s="56"/>
      <c r="K3207" s="56"/>
      <c r="L3207" s="53"/>
      <c r="M3207" s="54"/>
      <c r="N3207" s="53"/>
      <c r="O3207" s="53"/>
      <c r="P3207" s="53"/>
    </row>
    <row r="3208" spans="1:16">
      <c r="A3208" s="3" t="str">
        <f t="shared" si="50"/>
        <v/>
      </c>
      <c r="B3208" s="55"/>
      <c r="C3208" s="53"/>
      <c r="D3208" s="53"/>
      <c r="E3208" s="53"/>
      <c r="F3208" s="53"/>
      <c r="G3208" s="53"/>
      <c r="H3208" s="53"/>
      <c r="I3208" s="53"/>
      <c r="J3208" s="56"/>
      <c r="K3208" s="56"/>
      <c r="L3208" s="53"/>
      <c r="M3208" s="54"/>
      <c r="N3208" s="53"/>
      <c r="O3208" s="53"/>
      <c r="P3208" s="53"/>
    </row>
    <row r="3209" spans="1:16">
      <c r="A3209" s="3" t="str">
        <f t="shared" si="50"/>
        <v/>
      </c>
      <c r="B3209" s="55"/>
      <c r="C3209" s="53"/>
      <c r="D3209" s="53"/>
      <c r="E3209" s="53"/>
      <c r="F3209" s="53"/>
      <c r="G3209" s="53"/>
      <c r="H3209" s="53"/>
      <c r="I3209" s="53"/>
      <c r="J3209" s="56"/>
      <c r="K3209" s="53"/>
      <c r="L3209" s="53"/>
      <c r="M3209" s="53"/>
      <c r="N3209" s="53"/>
      <c r="O3209" s="54"/>
      <c r="P3209" s="53"/>
    </row>
    <row r="3210" spans="1:16">
      <c r="A3210" s="3" t="str">
        <f t="shared" si="50"/>
        <v/>
      </c>
      <c r="B3210" s="55"/>
      <c r="C3210" s="53"/>
      <c r="D3210" s="53"/>
      <c r="E3210" s="53"/>
      <c r="F3210" s="53"/>
      <c r="G3210" s="53"/>
      <c r="H3210" s="53"/>
      <c r="I3210" s="53"/>
      <c r="J3210" s="56"/>
      <c r="K3210" s="53"/>
      <c r="L3210" s="53"/>
      <c r="M3210" s="53"/>
      <c r="N3210" s="53"/>
      <c r="O3210" s="54"/>
      <c r="P3210" s="53"/>
    </row>
    <row r="3211" spans="1:16">
      <c r="A3211" s="3" t="str">
        <f t="shared" si="50"/>
        <v/>
      </c>
      <c r="B3211" s="55"/>
      <c r="C3211" s="53"/>
      <c r="D3211" s="53"/>
      <c r="E3211" s="53"/>
      <c r="F3211" s="53"/>
      <c r="G3211" s="53"/>
      <c r="H3211" s="53"/>
      <c r="I3211" s="53"/>
      <c r="J3211" s="56"/>
      <c r="K3211" s="53"/>
      <c r="L3211" s="53"/>
      <c r="M3211" s="53"/>
      <c r="N3211" s="53"/>
      <c r="O3211" s="53"/>
      <c r="P3211" s="53"/>
    </row>
    <row r="3212" spans="1:16">
      <c r="A3212" s="3" t="str">
        <f t="shared" si="50"/>
        <v/>
      </c>
      <c r="B3212" s="55"/>
      <c r="C3212" s="53"/>
      <c r="D3212" s="53"/>
      <c r="E3212" s="53"/>
      <c r="F3212" s="53"/>
      <c r="G3212" s="53"/>
      <c r="H3212" s="53"/>
      <c r="I3212" s="53"/>
      <c r="J3212" s="56"/>
      <c r="K3212" s="53"/>
      <c r="L3212" s="53"/>
      <c r="M3212" s="54"/>
      <c r="N3212" s="53"/>
      <c r="O3212" s="53"/>
      <c r="P3212" s="53"/>
    </row>
    <row r="3213" spans="1:16">
      <c r="A3213" s="3" t="str">
        <f t="shared" si="50"/>
        <v/>
      </c>
      <c r="B3213" s="55"/>
      <c r="C3213" s="53"/>
      <c r="D3213" s="53"/>
      <c r="E3213" s="53"/>
      <c r="F3213" s="53"/>
      <c r="G3213" s="53"/>
      <c r="H3213" s="53"/>
      <c r="I3213" s="53"/>
      <c r="J3213" s="56"/>
      <c r="K3213" s="53"/>
      <c r="L3213" s="53"/>
      <c r="M3213" s="53"/>
      <c r="N3213" s="53"/>
      <c r="O3213" s="53"/>
      <c r="P3213" s="53"/>
    </row>
    <row r="3214" spans="1:16">
      <c r="A3214" s="3" t="str">
        <f t="shared" si="50"/>
        <v/>
      </c>
      <c r="B3214" s="55"/>
      <c r="C3214" s="53"/>
      <c r="D3214" s="53"/>
      <c r="E3214" s="53"/>
      <c r="F3214" s="53"/>
      <c r="G3214" s="53"/>
      <c r="H3214" s="53"/>
      <c r="I3214" s="53"/>
      <c r="J3214" s="56"/>
      <c r="K3214" s="56"/>
      <c r="L3214" s="54"/>
      <c r="M3214" s="53"/>
      <c r="N3214" s="53"/>
      <c r="O3214" s="53"/>
      <c r="P3214" s="53"/>
    </row>
    <row r="3215" spans="1:16">
      <c r="A3215" s="3" t="str">
        <f t="shared" si="50"/>
        <v/>
      </c>
      <c r="B3215" s="55"/>
      <c r="C3215" s="53"/>
      <c r="D3215" s="53"/>
      <c r="E3215" s="53"/>
      <c r="F3215" s="53"/>
      <c r="G3215" s="53"/>
      <c r="H3215" s="53"/>
      <c r="I3215" s="53"/>
      <c r="J3215" s="56"/>
      <c r="K3215" s="56"/>
      <c r="L3215" s="54"/>
      <c r="M3215" s="53"/>
      <c r="N3215" s="53"/>
      <c r="O3215" s="53"/>
      <c r="P3215" s="53"/>
    </row>
    <row r="3216" spans="1:16">
      <c r="A3216" s="3" t="str">
        <f t="shared" si="50"/>
        <v/>
      </c>
      <c r="B3216" s="55"/>
      <c r="C3216" s="53"/>
      <c r="D3216" s="53"/>
      <c r="E3216" s="53"/>
      <c r="F3216" s="53"/>
      <c r="G3216" s="53"/>
      <c r="H3216" s="53"/>
      <c r="I3216" s="53"/>
      <c r="J3216" s="56"/>
      <c r="K3216" s="53"/>
      <c r="L3216" s="54"/>
      <c r="M3216" s="53"/>
      <c r="N3216" s="53"/>
      <c r="O3216" s="53"/>
      <c r="P3216" s="53"/>
    </row>
    <row r="3217" spans="1:16">
      <c r="A3217" s="3" t="str">
        <f t="shared" si="50"/>
        <v/>
      </c>
      <c r="B3217" s="55"/>
      <c r="C3217" s="53"/>
      <c r="D3217" s="53"/>
      <c r="E3217" s="53"/>
      <c r="F3217" s="53"/>
      <c r="G3217" s="53"/>
      <c r="H3217" s="53"/>
      <c r="I3217" s="53"/>
      <c r="J3217" s="56"/>
      <c r="K3217" s="53"/>
      <c r="L3217" s="54"/>
      <c r="M3217" s="54"/>
      <c r="N3217" s="53"/>
      <c r="O3217" s="53"/>
      <c r="P3217" s="53"/>
    </row>
    <row r="3218" spans="1:16">
      <c r="A3218" s="3" t="str">
        <f t="shared" si="50"/>
        <v/>
      </c>
      <c r="B3218" s="55"/>
      <c r="C3218" s="53"/>
      <c r="D3218" s="53"/>
      <c r="E3218" s="53"/>
      <c r="F3218" s="53"/>
      <c r="G3218" s="53"/>
      <c r="H3218" s="53"/>
      <c r="I3218" s="53"/>
      <c r="J3218" s="56"/>
      <c r="K3218" s="53"/>
      <c r="L3218" s="54"/>
      <c r="M3218" s="53"/>
      <c r="N3218" s="53"/>
      <c r="O3218" s="53"/>
      <c r="P3218" s="53"/>
    </row>
    <row r="3219" spans="1:16">
      <c r="A3219" s="3" t="str">
        <f t="shared" si="50"/>
        <v/>
      </c>
      <c r="B3219" s="55"/>
      <c r="C3219" s="53"/>
      <c r="D3219" s="53"/>
      <c r="E3219" s="53"/>
      <c r="F3219" s="53"/>
      <c r="G3219" s="53"/>
      <c r="H3219" s="53"/>
      <c r="I3219" s="53"/>
      <c r="J3219" s="56"/>
      <c r="K3219" s="53"/>
      <c r="L3219" s="54"/>
      <c r="M3219" s="54"/>
      <c r="N3219" s="53"/>
      <c r="O3219" s="53"/>
      <c r="P3219" s="53"/>
    </row>
    <row r="3220" spans="1:16">
      <c r="A3220" s="3" t="str">
        <f t="shared" si="50"/>
        <v/>
      </c>
      <c r="B3220" s="55"/>
      <c r="C3220" s="53"/>
      <c r="D3220" s="53"/>
      <c r="E3220" s="53"/>
      <c r="F3220" s="53"/>
      <c r="G3220" s="53"/>
      <c r="H3220" s="53"/>
      <c r="I3220" s="53"/>
      <c r="J3220" s="56"/>
      <c r="K3220" s="53"/>
      <c r="L3220" s="53"/>
      <c r="M3220" s="54"/>
      <c r="N3220" s="53"/>
      <c r="O3220" s="53"/>
      <c r="P3220" s="53"/>
    </row>
    <row r="3221" spans="1:16">
      <c r="A3221" s="3" t="str">
        <f t="shared" si="50"/>
        <v/>
      </c>
      <c r="B3221" s="55"/>
      <c r="C3221" s="53"/>
      <c r="D3221" s="53"/>
      <c r="E3221" s="53"/>
      <c r="F3221" s="53"/>
      <c r="G3221" s="53"/>
      <c r="H3221" s="53"/>
      <c r="I3221" s="53"/>
      <c r="J3221" s="56"/>
      <c r="K3221" s="53"/>
      <c r="L3221" s="53"/>
      <c r="M3221" s="53"/>
      <c r="N3221" s="53"/>
      <c r="O3221" s="53"/>
      <c r="P3221" s="53"/>
    </row>
    <row r="3222" spans="1:16">
      <c r="A3222" s="3" t="str">
        <f t="shared" si="50"/>
        <v/>
      </c>
      <c r="B3222" s="55"/>
      <c r="C3222" s="53"/>
      <c r="D3222" s="53"/>
      <c r="E3222" s="53"/>
      <c r="F3222" s="53"/>
      <c r="G3222" s="53"/>
      <c r="H3222" s="53"/>
      <c r="I3222" s="53"/>
      <c r="J3222" s="56"/>
      <c r="K3222" s="53"/>
      <c r="L3222" s="53"/>
      <c r="M3222" s="53"/>
      <c r="N3222" s="53"/>
      <c r="O3222" s="53"/>
      <c r="P3222" s="53"/>
    </row>
    <row r="3223" spans="1:16">
      <c r="A3223" s="3" t="str">
        <f t="shared" si="50"/>
        <v/>
      </c>
      <c r="B3223" s="55"/>
      <c r="C3223" s="53"/>
      <c r="D3223" s="53"/>
      <c r="E3223" s="53"/>
      <c r="F3223" s="53"/>
      <c r="G3223" s="53"/>
      <c r="H3223" s="53"/>
      <c r="I3223" s="53"/>
      <c r="J3223" s="56"/>
      <c r="K3223" s="53"/>
      <c r="L3223" s="53"/>
      <c r="M3223" s="53"/>
      <c r="N3223" s="53"/>
      <c r="O3223" s="53"/>
      <c r="P3223" s="53"/>
    </row>
    <row r="3224" spans="1:16">
      <c r="A3224" s="3" t="str">
        <f t="shared" si="50"/>
        <v/>
      </c>
      <c r="B3224" s="55"/>
      <c r="C3224" s="53"/>
      <c r="D3224" s="53"/>
      <c r="E3224" s="53"/>
      <c r="F3224" s="53"/>
      <c r="G3224" s="53"/>
      <c r="H3224" s="53"/>
      <c r="I3224" s="53"/>
      <c r="J3224" s="56"/>
      <c r="K3224" s="53"/>
      <c r="L3224" s="53"/>
      <c r="M3224" s="53"/>
      <c r="N3224" s="53"/>
      <c r="O3224" s="53"/>
      <c r="P3224" s="53"/>
    </row>
    <row r="3225" spans="1:16">
      <c r="A3225" s="3" t="str">
        <f t="shared" si="50"/>
        <v/>
      </c>
      <c r="B3225" s="55"/>
      <c r="C3225" s="53"/>
      <c r="D3225" s="53"/>
      <c r="E3225" s="53"/>
      <c r="F3225" s="53"/>
      <c r="G3225" s="53"/>
      <c r="H3225" s="53"/>
      <c r="I3225" s="53"/>
      <c r="J3225" s="56"/>
      <c r="K3225" s="56"/>
      <c r="L3225" s="53"/>
      <c r="M3225" s="53"/>
      <c r="N3225" s="53"/>
      <c r="O3225" s="53"/>
      <c r="P3225" s="53"/>
    </row>
    <row r="3226" spans="1:16">
      <c r="A3226" s="3" t="str">
        <f t="shared" si="50"/>
        <v/>
      </c>
      <c r="B3226" s="55"/>
      <c r="C3226" s="53"/>
      <c r="D3226" s="53"/>
      <c r="E3226" s="53"/>
      <c r="F3226" s="53"/>
      <c r="G3226" s="53"/>
      <c r="H3226" s="53"/>
      <c r="I3226" s="53"/>
      <c r="J3226" s="56"/>
      <c r="K3226" s="56"/>
      <c r="L3226" s="53"/>
      <c r="M3226" s="54"/>
      <c r="N3226" s="53"/>
      <c r="O3226" s="53"/>
      <c r="P3226" s="53"/>
    </row>
    <row r="3227" spans="1:16">
      <c r="A3227" s="3" t="str">
        <f t="shared" si="50"/>
        <v/>
      </c>
      <c r="B3227" s="55"/>
      <c r="C3227" s="53"/>
      <c r="D3227" s="53"/>
      <c r="E3227" s="53"/>
      <c r="F3227" s="53"/>
      <c r="G3227" s="53"/>
      <c r="H3227" s="53"/>
      <c r="I3227" s="53"/>
      <c r="J3227" s="56"/>
      <c r="K3227" s="56"/>
      <c r="L3227" s="53"/>
      <c r="M3227" s="53"/>
      <c r="N3227" s="53"/>
      <c r="O3227" s="54"/>
      <c r="P3227" s="53"/>
    </row>
    <row r="3228" spans="1:16">
      <c r="A3228" s="3" t="str">
        <f t="shared" si="50"/>
        <v/>
      </c>
      <c r="B3228" s="55"/>
      <c r="C3228" s="53"/>
      <c r="D3228" s="53"/>
      <c r="E3228" s="53"/>
      <c r="F3228" s="53"/>
      <c r="G3228" s="53"/>
      <c r="H3228" s="53"/>
      <c r="I3228" s="53"/>
      <c r="J3228" s="56"/>
      <c r="K3228" s="56"/>
      <c r="L3228" s="53"/>
      <c r="M3228" s="53"/>
      <c r="N3228" s="53"/>
      <c r="O3228" s="53"/>
      <c r="P3228" s="53"/>
    </row>
    <row r="3229" spans="1:16">
      <c r="A3229" s="3" t="str">
        <f t="shared" si="50"/>
        <v/>
      </c>
      <c r="B3229" s="55"/>
      <c r="C3229" s="53"/>
      <c r="D3229" s="53"/>
      <c r="E3229" s="53"/>
      <c r="F3229" s="53"/>
      <c r="G3229" s="53"/>
      <c r="H3229" s="53"/>
      <c r="I3229" s="53"/>
      <c r="J3229" s="56"/>
      <c r="K3229" s="56"/>
      <c r="L3229" s="53"/>
      <c r="M3229" s="53"/>
      <c r="N3229" s="53"/>
      <c r="O3229" s="53"/>
      <c r="P3229" s="53"/>
    </row>
    <row r="3230" spans="1:16">
      <c r="A3230" s="3" t="str">
        <f t="shared" si="50"/>
        <v/>
      </c>
      <c r="B3230" s="55"/>
      <c r="C3230" s="53"/>
      <c r="D3230" s="53"/>
      <c r="E3230" s="53"/>
      <c r="F3230" s="53"/>
      <c r="G3230" s="53"/>
      <c r="H3230" s="53"/>
      <c r="I3230" s="53"/>
      <c r="J3230" s="56"/>
      <c r="K3230" s="56"/>
      <c r="L3230" s="53"/>
      <c r="M3230" s="53"/>
      <c r="N3230" s="53"/>
      <c r="O3230" s="54"/>
      <c r="P3230" s="53"/>
    </row>
    <row r="3231" spans="1:16">
      <c r="A3231" s="3" t="str">
        <f t="shared" si="50"/>
        <v/>
      </c>
      <c r="B3231" s="55"/>
      <c r="C3231" s="53"/>
      <c r="D3231" s="53"/>
      <c r="E3231" s="53"/>
      <c r="F3231" s="53"/>
      <c r="G3231" s="53"/>
      <c r="H3231" s="53"/>
      <c r="I3231" s="53"/>
      <c r="J3231" s="56"/>
      <c r="K3231" s="56"/>
      <c r="L3231" s="54"/>
      <c r="M3231" s="54"/>
      <c r="N3231" s="53"/>
      <c r="O3231" s="54"/>
      <c r="P3231" s="53"/>
    </row>
    <row r="3232" spans="1:16">
      <c r="A3232" s="3" t="str">
        <f t="shared" si="50"/>
        <v/>
      </c>
      <c r="B3232" s="55"/>
      <c r="C3232" s="53"/>
      <c r="D3232" s="53"/>
      <c r="E3232" s="53"/>
      <c r="F3232" s="53"/>
      <c r="G3232" s="53"/>
      <c r="H3232" s="53"/>
      <c r="I3232" s="53"/>
      <c r="J3232" s="56"/>
      <c r="K3232" s="56"/>
      <c r="L3232" s="54"/>
      <c r="M3232" s="54"/>
      <c r="N3232" s="53"/>
      <c r="O3232" s="53"/>
      <c r="P3232" s="53"/>
    </row>
    <row r="3233" spans="1:16">
      <c r="A3233" s="3" t="str">
        <f t="shared" si="50"/>
        <v/>
      </c>
      <c r="B3233" s="55"/>
      <c r="C3233" s="53"/>
      <c r="D3233" s="53"/>
      <c r="E3233" s="53"/>
      <c r="F3233" s="53"/>
      <c r="G3233" s="53"/>
      <c r="H3233" s="53"/>
      <c r="I3233" s="53"/>
      <c r="J3233" s="56"/>
      <c r="K3233" s="56"/>
      <c r="L3233" s="53"/>
      <c r="M3233" s="53"/>
      <c r="N3233" s="53"/>
      <c r="O3233" s="54"/>
      <c r="P3233" s="53"/>
    </row>
    <row r="3234" spans="1:16">
      <c r="A3234" s="3" t="str">
        <f t="shared" si="50"/>
        <v/>
      </c>
      <c r="B3234" s="55"/>
      <c r="C3234" s="53"/>
      <c r="D3234" s="53"/>
      <c r="E3234" s="53"/>
      <c r="F3234" s="53"/>
      <c r="G3234" s="53"/>
      <c r="H3234" s="53"/>
      <c r="I3234" s="53"/>
      <c r="J3234" s="56"/>
      <c r="K3234" s="56"/>
      <c r="L3234" s="54"/>
      <c r="M3234" s="53"/>
      <c r="N3234" s="53"/>
      <c r="O3234" s="53"/>
      <c r="P3234" s="53"/>
    </row>
    <row r="3235" spans="1:16">
      <c r="A3235" s="3" t="str">
        <f t="shared" si="50"/>
        <v/>
      </c>
      <c r="B3235" s="55"/>
      <c r="C3235" s="53"/>
      <c r="D3235" s="53"/>
      <c r="E3235" s="53"/>
      <c r="F3235" s="53"/>
      <c r="G3235" s="53"/>
      <c r="H3235" s="53"/>
      <c r="I3235" s="53"/>
      <c r="J3235" s="56"/>
      <c r="K3235" s="56"/>
      <c r="L3235" s="53"/>
      <c r="M3235" s="53"/>
      <c r="N3235" s="53"/>
      <c r="O3235" s="53"/>
      <c r="P3235" s="53"/>
    </row>
    <row r="3236" spans="1:16">
      <c r="A3236" s="3" t="str">
        <f t="shared" si="50"/>
        <v/>
      </c>
      <c r="B3236" s="55"/>
      <c r="C3236" s="53"/>
      <c r="D3236" s="53"/>
      <c r="E3236" s="53"/>
      <c r="F3236" s="53"/>
      <c r="G3236" s="53"/>
      <c r="H3236" s="53"/>
      <c r="I3236" s="53"/>
      <c r="J3236" s="56"/>
      <c r="K3236" s="53"/>
      <c r="L3236" s="53"/>
      <c r="M3236" s="53"/>
      <c r="N3236" s="53"/>
      <c r="O3236" s="53"/>
      <c r="P3236" s="53"/>
    </row>
    <row r="3237" spans="1:16">
      <c r="A3237" s="3" t="str">
        <f t="shared" si="50"/>
        <v/>
      </c>
      <c r="B3237" s="55"/>
      <c r="C3237" s="53"/>
      <c r="D3237" s="53"/>
      <c r="E3237" s="53"/>
      <c r="F3237" s="53"/>
      <c r="G3237" s="53"/>
      <c r="H3237" s="53"/>
      <c r="I3237" s="53"/>
      <c r="J3237" s="56"/>
      <c r="K3237" s="53"/>
      <c r="L3237" s="54"/>
      <c r="M3237" s="54"/>
      <c r="N3237" s="53"/>
      <c r="O3237" s="53"/>
      <c r="P3237" s="53"/>
    </row>
    <row r="3238" spans="1:16">
      <c r="A3238" s="3" t="str">
        <f t="shared" si="50"/>
        <v/>
      </c>
      <c r="B3238" s="55"/>
      <c r="C3238" s="53"/>
      <c r="D3238" s="53"/>
      <c r="E3238" s="53"/>
      <c r="F3238" s="53"/>
      <c r="G3238" s="53"/>
      <c r="H3238" s="53"/>
      <c r="I3238" s="53"/>
      <c r="J3238" s="56"/>
      <c r="K3238" s="56"/>
      <c r="L3238" s="53"/>
      <c r="M3238" s="53"/>
      <c r="N3238" s="54"/>
      <c r="O3238" s="53"/>
      <c r="P3238" s="53"/>
    </row>
    <row r="3239" spans="1:16">
      <c r="A3239" s="3" t="str">
        <f t="shared" si="50"/>
        <v/>
      </c>
      <c r="B3239" s="55"/>
      <c r="C3239" s="53"/>
      <c r="D3239" s="53"/>
      <c r="E3239" s="53"/>
      <c r="F3239" s="53"/>
      <c r="G3239" s="53"/>
      <c r="H3239" s="53"/>
      <c r="I3239" s="53"/>
      <c r="J3239" s="56"/>
      <c r="K3239" s="56"/>
      <c r="L3239" s="53"/>
      <c r="M3239" s="53"/>
      <c r="N3239" s="54"/>
      <c r="O3239" s="53"/>
      <c r="P3239" s="53"/>
    </row>
    <row r="3240" spans="1:16">
      <c r="A3240" s="3" t="str">
        <f t="shared" si="50"/>
        <v/>
      </c>
      <c r="B3240" s="55"/>
      <c r="C3240" s="53"/>
      <c r="D3240" s="53"/>
      <c r="E3240" s="53"/>
      <c r="F3240" s="53"/>
      <c r="G3240" s="53"/>
      <c r="H3240" s="53"/>
      <c r="I3240" s="53"/>
      <c r="J3240" s="56"/>
      <c r="K3240" s="56"/>
      <c r="L3240" s="53"/>
      <c r="M3240" s="53"/>
      <c r="N3240" s="54"/>
      <c r="O3240" s="54"/>
      <c r="P3240" s="53"/>
    </row>
    <row r="3241" spans="1:16">
      <c r="A3241" s="3" t="str">
        <f t="shared" si="50"/>
        <v/>
      </c>
      <c r="B3241" s="55"/>
      <c r="C3241" s="53"/>
      <c r="D3241" s="53"/>
      <c r="E3241" s="53"/>
      <c r="F3241" s="53"/>
      <c r="G3241" s="53"/>
      <c r="H3241" s="53"/>
      <c r="I3241" s="53"/>
      <c r="J3241" s="56"/>
      <c r="K3241" s="56"/>
      <c r="L3241" s="53"/>
      <c r="M3241" s="53"/>
      <c r="N3241" s="54"/>
      <c r="O3241" s="54"/>
      <c r="P3241" s="53"/>
    </row>
    <row r="3242" spans="1:16">
      <c r="A3242" s="3" t="str">
        <f t="shared" si="50"/>
        <v/>
      </c>
      <c r="B3242" s="55"/>
      <c r="C3242" s="53"/>
      <c r="D3242" s="53"/>
      <c r="E3242" s="53"/>
      <c r="F3242" s="53"/>
      <c r="G3242" s="53"/>
      <c r="H3242" s="53"/>
      <c r="I3242" s="53"/>
      <c r="J3242" s="56"/>
      <c r="K3242" s="56"/>
      <c r="L3242" s="53"/>
      <c r="M3242" s="53"/>
      <c r="N3242" s="53"/>
      <c r="O3242" s="53"/>
      <c r="P3242" s="53"/>
    </row>
    <row r="3243" spans="1:16">
      <c r="A3243" s="3" t="str">
        <f t="shared" si="50"/>
        <v/>
      </c>
      <c r="B3243" s="55"/>
      <c r="C3243" s="53"/>
      <c r="D3243" s="53"/>
      <c r="E3243" s="53"/>
      <c r="F3243" s="53"/>
      <c r="G3243" s="53"/>
      <c r="H3243" s="53"/>
      <c r="I3243" s="53"/>
      <c r="J3243" s="56"/>
      <c r="K3243" s="56"/>
      <c r="L3243" s="53"/>
      <c r="M3243" s="53"/>
      <c r="N3243" s="53"/>
      <c r="O3243" s="53"/>
      <c r="P3243" s="53"/>
    </row>
    <row r="3244" spans="1:16">
      <c r="A3244" s="3" t="str">
        <f t="shared" si="50"/>
        <v/>
      </c>
      <c r="B3244" s="55"/>
      <c r="C3244" s="53"/>
      <c r="D3244" s="53"/>
      <c r="E3244" s="53"/>
      <c r="F3244" s="53"/>
      <c r="G3244" s="53"/>
      <c r="H3244" s="53"/>
      <c r="I3244" s="53"/>
      <c r="J3244" s="56"/>
      <c r="K3244" s="56"/>
      <c r="L3244" s="53"/>
      <c r="M3244" s="53"/>
      <c r="N3244" s="53"/>
      <c r="O3244" s="53"/>
      <c r="P3244" s="53"/>
    </row>
    <row r="3245" spans="1:16">
      <c r="A3245" s="3" t="str">
        <f t="shared" si="50"/>
        <v/>
      </c>
      <c r="B3245" s="55"/>
      <c r="C3245" s="53"/>
      <c r="D3245" s="53"/>
      <c r="E3245" s="53"/>
      <c r="F3245" s="53"/>
      <c r="G3245" s="53"/>
      <c r="H3245" s="53"/>
      <c r="I3245" s="53"/>
      <c r="J3245" s="56"/>
      <c r="K3245" s="56"/>
      <c r="L3245" s="53"/>
      <c r="M3245" s="53"/>
      <c r="N3245" s="53"/>
      <c r="O3245" s="53"/>
      <c r="P3245" s="53"/>
    </row>
    <row r="3246" spans="1:16">
      <c r="A3246" s="3" t="str">
        <f t="shared" si="50"/>
        <v/>
      </c>
      <c r="B3246" s="55"/>
      <c r="C3246" s="53"/>
      <c r="D3246" s="53"/>
      <c r="E3246" s="53"/>
      <c r="F3246" s="53"/>
      <c r="G3246" s="53"/>
      <c r="H3246" s="53"/>
      <c r="I3246" s="53"/>
      <c r="J3246" s="56"/>
      <c r="K3246" s="56"/>
      <c r="L3246" s="53"/>
      <c r="M3246" s="53"/>
      <c r="N3246" s="53"/>
      <c r="O3246" s="53"/>
      <c r="P3246" s="53"/>
    </row>
    <row r="3247" spans="1:16">
      <c r="A3247" s="3" t="str">
        <f t="shared" si="50"/>
        <v/>
      </c>
      <c r="B3247" s="55"/>
      <c r="C3247" s="53"/>
      <c r="D3247" s="53"/>
      <c r="E3247" s="53"/>
      <c r="F3247" s="53"/>
      <c r="G3247" s="53"/>
      <c r="H3247" s="53"/>
      <c r="I3247" s="53"/>
      <c r="J3247" s="56"/>
      <c r="K3247" s="56"/>
      <c r="L3247" s="53"/>
      <c r="M3247" s="53"/>
      <c r="N3247" s="53"/>
      <c r="O3247" s="53"/>
      <c r="P3247" s="53"/>
    </row>
    <row r="3248" spans="1:16">
      <c r="A3248" s="3" t="str">
        <f t="shared" si="50"/>
        <v/>
      </c>
      <c r="B3248" s="55"/>
      <c r="C3248" s="53"/>
      <c r="D3248" s="53"/>
      <c r="E3248" s="53"/>
      <c r="F3248" s="53"/>
      <c r="G3248" s="53"/>
      <c r="H3248" s="53"/>
      <c r="I3248" s="53"/>
      <c r="J3248" s="56"/>
      <c r="K3248" s="56"/>
      <c r="L3248" s="53"/>
      <c r="M3248" s="53"/>
      <c r="N3248" s="53"/>
      <c r="O3248" s="53"/>
      <c r="P3248" s="53"/>
    </row>
    <row r="3249" spans="1:16">
      <c r="A3249" s="3" t="str">
        <f t="shared" si="50"/>
        <v/>
      </c>
      <c r="B3249" s="55"/>
      <c r="C3249" s="53"/>
      <c r="D3249" s="53"/>
      <c r="E3249" s="53"/>
      <c r="F3249" s="53"/>
      <c r="G3249" s="53"/>
      <c r="H3249" s="53"/>
      <c r="I3249" s="53"/>
      <c r="J3249" s="56"/>
      <c r="K3249" s="56"/>
      <c r="L3249" s="53"/>
      <c r="M3249" s="53"/>
      <c r="N3249" s="53"/>
      <c r="O3249" s="53"/>
      <c r="P3249" s="53"/>
    </row>
    <row r="3250" spans="1:16">
      <c r="A3250" s="3" t="str">
        <f t="shared" si="50"/>
        <v/>
      </c>
      <c r="B3250" s="55"/>
      <c r="C3250" s="53"/>
      <c r="D3250" s="53"/>
      <c r="E3250" s="53"/>
      <c r="F3250" s="53"/>
      <c r="G3250" s="53"/>
      <c r="H3250" s="53"/>
      <c r="I3250" s="53"/>
      <c r="J3250" s="56"/>
      <c r="K3250" s="56"/>
      <c r="L3250" s="53"/>
      <c r="M3250" s="53"/>
      <c r="N3250" s="53"/>
      <c r="O3250" s="53"/>
      <c r="P3250" s="53"/>
    </row>
    <row r="3251" spans="1:16">
      <c r="A3251" s="3" t="str">
        <f t="shared" si="50"/>
        <v/>
      </c>
      <c r="B3251" s="55"/>
      <c r="C3251" s="53"/>
      <c r="D3251" s="53"/>
      <c r="E3251" s="53"/>
      <c r="F3251" s="53"/>
      <c r="G3251" s="53"/>
      <c r="H3251" s="53"/>
      <c r="I3251" s="53"/>
      <c r="J3251" s="56"/>
      <c r="K3251" s="56"/>
      <c r="L3251" s="53"/>
      <c r="M3251" s="53"/>
      <c r="N3251" s="53"/>
      <c r="O3251" s="53"/>
      <c r="P3251" s="53"/>
    </row>
    <row r="3252" spans="1:16">
      <c r="A3252" s="3" t="str">
        <f t="shared" si="50"/>
        <v/>
      </c>
      <c r="B3252" s="55"/>
      <c r="C3252" s="53"/>
      <c r="D3252" s="53"/>
      <c r="E3252" s="53"/>
      <c r="F3252" s="53"/>
      <c r="G3252" s="53"/>
      <c r="H3252" s="53"/>
      <c r="I3252" s="53"/>
      <c r="J3252" s="56"/>
      <c r="K3252" s="56"/>
      <c r="L3252" s="53"/>
      <c r="M3252" s="53"/>
      <c r="N3252" s="53"/>
      <c r="O3252" s="54"/>
      <c r="P3252" s="53"/>
    </row>
    <row r="3253" spans="1:16">
      <c r="A3253" s="3" t="str">
        <f t="shared" si="50"/>
        <v/>
      </c>
      <c r="B3253" s="55"/>
      <c r="C3253" s="53"/>
      <c r="D3253" s="53"/>
      <c r="E3253" s="53"/>
      <c r="F3253" s="53"/>
      <c r="G3253" s="53"/>
      <c r="H3253" s="53"/>
      <c r="I3253" s="53"/>
      <c r="J3253" s="56"/>
      <c r="K3253" s="53"/>
      <c r="L3253" s="53"/>
      <c r="M3253" s="53"/>
      <c r="N3253" s="53"/>
      <c r="O3253" s="53"/>
      <c r="P3253" s="53"/>
    </row>
    <row r="3254" spans="1:16">
      <c r="A3254" s="3" t="str">
        <f t="shared" si="50"/>
        <v/>
      </c>
      <c r="B3254" s="55"/>
      <c r="C3254" s="53"/>
      <c r="D3254" s="53"/>
      <c r="E3254" s="53"/>
      <c r="F3254" s="53"/>
      <c r="G3254" s="53"/>
      <c r="H3254" s="53"/>
      <c r="I3254" s="53"/>
      <c r="J3254" s="56"/>
      <c r="K3254" s="53"/>
      <c r="L3254" s="53"/>
      <c r="M3254" s="53"/>
      <c r="N3254" s="53"/>
      <c r="O3254" s="54"/>
      <c r="P3254" s="53"/>
    </row>
    <row r="3255" spans="1:16">
      <c r="A3255" s="3" t="str">
        <f t="shared" si="50"/>
        <v/>
      </c>
      <c r="B3255" s="55"/>
      <c r="C3255" s="53"/>
      <c r="D3255" s="53"/>
      <c r="E3255" s="53"/>
      <c r="F3255" s="53"/>
      <c r="G3255" s="53"/>
      <c r="H3255" s="53"/>
      <c r="I3255" s="53"/>
      <c r="J3255" s="56"/>
      <c r="K3255" s="53"/>
      <c r="L3255" s="53"/>
      <c r="M3255" s="53"/>
      <c r="N3255" s="53"/>
      <c r="O3255" s="53"/>
      <c r="P3255" s="53"/>
    </row>
    <row r="3256" spans="1:16">
      <c r="A3256" s="3" t="str">
        <f t="shared" si="50"/>
        <v/>
      </c>
      <c r="B3256" s="55"/>
      <c r="C3256" s="53"/>
      <c r="D3256" s="53"/>
      <c r="E3256" s="53"/>
      <c r="F3256" s="53"/>
      <c r="G3256" s="53"/>
      <c r="H3256" s="53"/>
      <c r="I3256" s="53"/>
      <c r="J3256" s="56"/>
      <c r="K3256" s="56"/>
      <c r="L3256" s="54"/>
      <c r="M3256" s="53"/>
      <c r="N3256" s="53"/>
      <c r="O3256" s="54"/>
      <c r="P3256" s="53"/>
    </row>
    <row r="3257" spans="1:16">
      <c r="A3257" s="3" t="str">
        <f t="shared" si="50"/>
        <v/>
      </c>
      <c r="B3257" s="55"/>
      <c r="C3257" s="53"/>
      <c r="D3257" s="53"/>
      <c r="E3257" s="53"/>
      <c r="F3257" s="53"/>
      <c r="G3257" s="53"/>
      <c r="H3257" s="53"/>
      <c r="I3257" s="53"/>
      <c r="J3257" s="56"/>
      <c r="K3257" s="56"/>
      <c r="L3257" s="53"/>
      <c r="M3257" s="54"/>
      <c r="N3257" s="53"/>
      <c r="O3257" s="53"/>
      <c r="P3257" s="53"/>
    </row>
    <row r="3258" spans="1:16">
      <c r="A3258" s="3" t="str">
        <f t="shared" si="50"/>
        <v/>
      </c>
      <c r="B3258" s="55"/>
      <c r="C3258" s="53"/>
      <c r="D3258" s="53"/>
      <c r="E3258" s="53"/>
      <c r="F3258" s="53"/>
      <c r="G3258" s="53"/>
      <c r="H3258" s="53"/>
      <c r="I3258" s="53"/>
      <c r="J3258" s="56"/>
      <c r="K3258" s="53"/>
      <c r="L3258" s="54"/>
      <c r="M3258" s="54"/>
      <c r="N3258" s="54"/>
      <c r="O3258" s="53"/>
      <c r="P3258" s="53"/>
    </row>
    <row r="3259" spans="1:16">
      <c r="A3259" s="3" t="str">
        <f t="shared" si="50"/>
        <v/>
      </c>
      <c r="B3259" s="55"/>
      <c r="C3259" s="53"/>
      <c r="D3259" s="53"/>
      <c r="E3259" s="53"/>
      <c r="F3259" s="53"/>
      <c r="G3259" s="53"/>
      <c r="H3259" s="53"/>
      <c r="I3259" s="53"/>
      <c r="J3259" s="56"/>
      <c r="K3259" s="56"/>
      <c r="L3259" s="53"/>
      <c r="M3259" s="54"/>
      <c r="N3259" s="54"/>
      <c r="O3259" s="53"/>
      <c r="P3259" s="53"/>
    </row>
    <row r="3260" spans="1:16">
      <c r="A3260" s="3" t="str">
        <f t="shared" si="50"/>
        <v/>
      </c>
      <c r="B3260" s="55"/>
      <c r="C3260" s="53"/>
      <c r="D3260" s="53"/>
      <c r="E3260" s="53"/>
      <c r="F3260" s="53"/>
      <c r="G3260" s="53"/>
      <c r="H3260" s="53"/>
      <c r="I3260" s="53"/>
      <c r="J3260" s="56"/>
      <c r="K3260" s="56"/>
      <c r="L3260" s="53"/>
      <c r="M3260" s="53"/>
      <c r="N3260" s="53"/>
      <c r="O3260" s="54"/>
      <c r="P3260" s="53"/>
    </row>
    <row r="3261" spans="1:16">
      <c r="A3261" s="3" t="str">
        <f t="shared" si="50"/>
        <v/>
      </c>
      <c r="B3261" s="55"/>
      <c r="C3261" s="53"/>
      <c r="D3261" s="53"/>
      <c r="E3261" s="53"/>
      <c r="F3261" s="53"/>
      <c r="G3261" s="53"/>
      <c r="H3261" s="53"/>
      <c r="I3261" s="53"/>
      <c r="J3261" s="56"/>
      <c r="K3261" s="53"/>
      <c r="L3261" s="53"/>
      <c r="M3261" s="53"/>
      <c r="N3261" s="53"/>
      <c r="O3261" s="54"/>
      <c r="P3261" s="53"/>
    </row>
    <row r="3262" spans="1:16">
      <c r="A3262" s="3" t="str">
        <f t="shared" si="50"/>
        <v/>
      </c>
      <c r="B3262" s="55"/>
      <c r="C3262" s="53"/>
      <c r="D3262" s="53"/>
      <c r="E3262" s="53"/>
      <c r="F3262" s="53"/>
      <c r="G3262" s="53"/>
      <c r="H3262" s="53"/>
      <c r="I3262" s="53"/>
      <c r="J3262" s="56"/>
      <c r="K3262" s="56"/>
      <c r="L3262" s="53"/>
      <c r="M3262" s="53"/>
      <c r="N3262" s="53"/>
      <c r="O3262" s="53"/>
      <c r="P3262" s="53"/>
    </row>
    <row r="3263" spans="1:16">
      <c r="A3263" s="3" t="str">
        <f t="shared" si="50"/>
        <v/>
      </c>
      <c r="B3263" s="55"/>
      <c r="C3263" s="53"/>
      <c r="D3263" s="53"/>
      <c r="E3263" s="53"/>
      <c r="F3263" s="53"/>
      <c r="G3263" s="53"/>
      <c r="H3263" s="53"/>
      <c r="I3263" s="53"/>
      <c r="J3263" s="56"/>
      <c r="K3263" s="56"/>
      <c r="L3263" s="53"/>
      <c r="M3263" s="54"/>
      <c r="N3263" s="53"/>
      <c r="O3263" s="53"/>
      <c r="P3263" s="53"/>
    </row>
    <row r="3264" spans="1:16">
      <c r="A3264" s="3" t="str">
        <f t="shared" si="50"/>
        <v/>
      </c>
      <c r="B3264" s="55"/>
      <c r="C3264" s="53"/>
      <c r="D3264" s="53"/>
      <c r="E3264" s="53"/>
      <c r="F3264" s="53"/>
      <c r="G3264" s="53"/>
      <c r="H3264" s="53"/>
      <c r="I3264" s="53"/>
      <c r="J3264" s="56"/>
      <c r="K3264" s="56"/>
      <c r="L3264" s="53"/>
      <c r="M3264" s="53"/>
      <c r="N3264" s="53"/>
      <c r="O3264" s="53"/>
      <c r="P3264" s="53"/>
    </row>
    <row r="3265" spans="1:16">
      <c r="A3265" s="3" t="str">
        <f t="shared" si="50"/>
        <v/>
      </c>
      <c r="B3265" s="55"/>
      <c r="C3265" s="53"/>
      <c r="D3265" s="53"/>
      <c r="E3265" s="53"/>
      <c r="F3265" s="53"/>
      <c r="G3265" s="53"/>
      <c r="H3265" s="53"/>
      <c r="I3265" s="53"/>
      <c r="J3265" s="56"/>
      <c r="K3265" s="56"/>
      <c r="L3265" s="53"/>
      <c r="M3265" s="53"/>
      <c r="N3265" s="53"/>
      <c r="O3265" s="53"/>
      <c r="P3265" s="53"/>
    </row>
    <row r="3266" spans="1:16">
      <c r="A3266" s="3" t="str">
        <f t="shared" si="50"/>
        <v/>
      </c>
      <c r="B3266" s="55"/>
      <c r="C3266" s="53"/>
      <c r="D3266" s="53"/>
      <c r="E3266" s="53"/>
      <c r="F3266" s="53"/>
      <c r="G3266" s="53"/>
      <c r="H3266" s="53"/>
      <c r="I3266" s="53"/>
      <c r="J3266" s="56"/>
      <c r="K3266" s="56"/>
      <c r="L3266" s="53"/>
      <c r="M3266" s="53"/>
      <c r="N3266" s="54"/>
      <c r="O3266" s="53"/>
      <c r="P3266" s="53"/>
    </row>
    <row r="3267" spans="1:16">
      <c r="A3267" s="3" t="str">
        <f t="shared" si="50"/>
        <v/>
      </c>
      <c r="B3267" s="55"/>
      <c r="C3267" s="53"/>
      <c r="D3267" s="53"/>
      <c r="E3267" s="53"/>
      <c r="F3267" s="53"/>
      <c r="G3267" s="53"/>
      <c r="H3267" s="53"/>
      <c r="I3267" s="53"/>
      <c r="J3267" s="56"/>
      <c r="K3267" s="56"/>
      <c r="L3267" s="53"/>
      <c r="M3267" s="54"/>
      <c r="N3267" s="54"/>
      <c r="O3267" s="54"/>
      <c r="P3267" s="53"/>
    </row>
    <row r="3268" spans="1:16">
      <c r="A3268" s="3" t="str">
        <f t="shared" ref="A3268:A3331" si="51">CONCATENATE(C3268,D3268,IF(ISBLANK(B3268),"",IF(LEN(B3268)&lt;11,TEXT(B3268,"00000000000"),B3268)))</f>
        <v/>
      </c>
      <c r="B3268" s="55"/>
      <c r="C3268" s="53"/>
      <c r="D3268" s="53"/>
      <c r="E3268" s="53"/>
      <c r="F3268" s="53"/>
      <c r="G3268" s="53"/>
      <c r="H3268" s="53"/>
      <c r="I3268" s="53"/>
      <c r="J3268" s="56"/>
      <c r="K3268" s="53"/>
      <c r="L3268" s="53"/>
      <c r="M3268" s="53"/>
      <c r="N3268" s="54"/>
      <c r="O3268" s="53"/>
      <c r="P3268" s="53"/>
    </row>
    <row r="3269" spans="1:16">
      <c r="A3269" s="3" t="str">
        <f t="shared" si="51"/>
        <v/>
      </c>
      <c r="B3269" s="55"/>
      <c r="C3269" s="53"/>
      <c r="D3269" s="53"/>
      <c r="E3269" s="53"/>
      <c r="F3269" s="53"/>
      <c r="G3269" s="53"/>
      <c r="H3269" s="53"/>
      <c r="I3269" s="53"/>
      <c r="J3269" s="56"/>
      <c r="K3269" s="53"/>
      <c r="L3269" s="53"/>
      <c r="M3269" s="54"/>
      <c r="N3269" s="54"/>
      <c r="O3269" s="53"/>
      <c r="P3269" s="53"/>
    </row>
    <row r="3270" spans="1:16">
      <c r="A3270" s="3" t="str">
        <f t="shared" si="51"/>
        <v/>
      </c>
      <c r="B3270" s="55"/>
      <c r="C3270" s="53"/>
      <c r="D3270" s="53"/>
      <c r="E3270" s="53"/>
      <c r="F3270" s="53"/>
      <c r="G3270" s="53"/>
      <c r="H3270" s="53"/>
      <c r="I3270" s="53"/>
      <c r="J3270" s="56"/>
      <c r="K3270" s="53"/>
      <c r="L3270" s="53"/>
      <c r="M3270" s="53"/>
      <c r="N3270" s="54"/>
      <c r="O3270" s="54"/>
      <c r="P3270" s="53"/>
    </row>
    <row r="3271" spans="1:16">
      <c r="A3271" s="3" t="str">
        <f t="shared" si="51"/>
        <v/>
      </c>
      <c r="B3271" s="55"/>
      <c r="C3271" s="53"/>
      <c r="D3271" s="53"/>
      <c r="E3271" s="53"/>
      <c r="F3271" s="53"/>
      <c r="G3271" s="53"/>
      <c r="H3271" s="53"/>
      <c r="I3271" s="53"/>
      <c r="J3271" s="56"/>
      <c r="K3271" s="53"/>
      <c r="L3271" s="53"/>
      <c r="M3271" s="53"/>
      <c r="N3271" s="54"/>
      <c r="O3271" s="53"/>
      <c r="P3271" s="53"/>
    </row>
    <row r="3272" spans="1:16">
      <c r="A3272" s="3" t="str">
        <f t="shared" si="51"/>
        <v/>
      </c>
      <c r="B3272" s="55"/>
      <c r="C3272" s="53"/>
      <c r="D3272" s="53"/>
      <c r="E3272" s="53"/>
      <c r="F3272" s="53"/>
      <c r="G3272" s="53"/>
      <c r="H3272" s="53"/>
      <c r="I3272" s="53"/>
      <c r="J3272" s="56"/>
      <c r="K3272" s="56"/>
      <c r="L3272" s="53"/>
      <c r="M3272" s="54"/>
      <c r="N3272" s="54"/>
      <c r="O3272" s="53"/>
      <c r="P3272" s="53"/>
    </row>
    <row r="3273" spans="1:16">
      <c r="A3273" s="3" t="str">
        <f t="shared" si="51"/>
        <v/>
      </c>
      <c r="B3273" s="55"/>
      <c r="C3273" s="53"/>
      <c r="D3273" s="53"/>
      <c r="E3273" s="53"/>
      <c r="F3273" s="53"/>
      <c r="G3273" s="53"/>
      <c r="H3273" s="53"/>
      <c r="I3273" s="53"/>
      <c r="J3273" s="56"/>
      <c r="K3273" s="56"/>
      <c r="L3273" s="53"/>
      <c r="M3273" s="54"/>
      <c r="N3273" s="54"/>
      <c r="O3273" s="53"/>
      <c r="P3273" s="53"/>
    </row>
    <row r="3274" spans="1:16">
      <c r="A3274" s="3" t="str">
        <f t="shared" si="51"/>
        <v/>
      </c>
      <c r="B3274" s="55"/>
      <c r="C3274" s="53"/>
      <c r="D3274" s="53"/>
      <c r="E3274" s="53"/>
      <c r="F3274" s="53"/>
      <c r="G3274" s="53"/>
      <c r="H3274" s="53"/>
      <c r="I3274" s="53"/>
      <c r="J3274" s="56"/>
      <c r="K3274" s="53"/>
      <c r="L3274" s="53"/>
      <c r="M3274" s="53"/>
      <c r="N3274" s="53"/>
      <c r="O3274" s="53"/>
      <c r="P3274" s="53"/>
    </row>
    <row r="3275" spans="1:16">
      <c r="A3275" s="3" t="str">
        <f t="shared" si="51"/>
        <v/>
      </c>
      <c r="B3275" s="55"/>
      <c r="C3275" s="53"/>
      <c r="D3275" s="53"/>
      <c r="E3275" s="53"/>
      <c r="F3275" s="53"/>
      <c r="G3275" s="53"/>
      <c r="H3275" s="53"/>
      <c r="I3275" s="53"/>
      <c r="J3275" s="56"/>
      <c r="K3275" s="53"/>
      <c r="L3275" s="53"/>
      <c r="M3275" s="54"/>
      <c r="N3275" s="53"/>
      <c r="O3275" s="53"/>
      <c r="P3275" s="53"/>
    </row>
    <row r="3276" spans="1:16">
      <c r="A3276" s="3" t="str">
        <f t="shared" si="51"/>
        <v/>
      </c>
      <c r="B3276" s="55"/>
      <c r="C3276" s="53"/>
      <c r="D3276" s="53"/>
      <c r="E3276" s="53"/>
      <c r="F3276" s="53"/>
      <c r="G3276" s="53"/>
      <c r="H3276" s="53"/>
      <c r="I3276" s="53"/>
      <c r="J3276" s="56"/>
      <c r="K3276" s="56"/>
      <c r="L3276" s="54"/>
      <c r="M3276" s="54"/>
      <c r="N3276" s="53"/>
      <c r="O3276" s="53"/>
      <c r="P3276" s="53"/>
    </row>
    <row r="3277" spans="1:16">
      <c r="A3277" s="3" t="str">
        <f t="shared" si="51"/>
        <v/>
      </c>
      <c r="B3277" s="55"/>
      <c r="C3277" s="53"/>
      <c r="D3277" s="53"/>
      <c r="E3277" s="53"/>
      <c r="F3277" s="53"/>
      <c r="G3277" s="53"/>
      <c r="H3277" s="53"/>
      <c r="I3277" s="53"/>
      <c r="J3277" s="56"/>
      <c r="K3277" s="56"/>
      <c r="L3277" s="54"/>
      <c r="M3277" s="54"/>
      <c r="N3277" s="53"/>
      <c r="O3277" s="53"/>
      <c r="P3277" s="53"/>
    </row>
    <row r="3278" spans="1:16">
      <c r="A3278" s="3" t="str">
        <f t="shared" si="51"/>
        <v/>
      </c>
      <c r="B3278" s="55"/>
      <c r="C3278" s="53"/>
      <c r="D3278" s="53"/>
      <c r="E3278" s="53"/>
      <c r="F3278" s="53"/>
      <c r="G3278" s="53"/>
      <c r="H3278" s="53"/>
      <c r="I3278" s="53"/>
      <c r="J3278" s="56"/>
      <c r="K3278" s="56"/>
      <c r="L3278" s="53"/>
      <c r="M3278" s="54"/>
      <c r="N3278" s="53"/>
      <c r="O3278" s="53"/>
      <c r="P3278" s="53"/>
    </row>
    <row r="3279" spans="1:16">
      <c r="A3279" s="3" t="str">
        <f t="shared" si="51"/>
        <v/>
      </c>
      <c r="B3279" s="55"/>
      <c r="C3279" s="53"/>
      <c r="D3279" s="53"/>
      <c r="E3279" s="53"/>
      <c r="F3279" s="53"/>
      <c r="G3279" s="53"/>
      <c r="H3279" s="53"/>
      <c r="I3279" s="53"/>
      <c r="J3279" s="56"/>
      <c r="K3279" s="56"/>
      <c r="L3279" s="53"/>
      <c r="M3279" s="54"/>
      <c r="N3279" s="53"/>
      <c r="O3279" s="53"/>
      <c r="P3279" s="53"/>
    </row>
    <row r="3280" spans="1:16">
      <c r="A3280" s="3" t="str">
        <f t="shared" si="51"/>
        <v/>
      </c>
      <c r="B3280" s="55"/>
      <c r="C3280" s="53"/>
      <c r="D3280" s="53"/>
      <c r="E3280" s="53"/>
      <c r="F3280" s="53"/>
      <c r="G3280" s="53"/>
      <c r="H3280" s="53"/>
      <c r="I3280" s="53"/>
      <c r="J3280" s="56"/>
      <c r="K3280" s="56"/>
      <c r="L3280" s="53"/>
      <c r="M3280" s="53"/>
      <c r="N3280" s="53"/>
      <c r="O3280" s="54"/>
      <c r="P3280" s="53"/>
    </row>
    <row r="3281" spans="1:16">
      <c r="A3281" s="3" t="str">
        <f t="shared" si="51"/>
        <v/>
      </c>
      <c r="B3281" s="55"/>
      <c r="C3281" s="53"/>
      <c r="D3281" s="53"/>
      <c r="E3281" s="53"/>
      <c r="F3281" s="53"/>
      <c r="G3281" s="53"/>
      <c r="H3281" s="53"/>
      <c r="I3281" s="53"/>
      <c r="J3281" s="56"/>
      <c r="K3281" s="56"/>
      <c r="L3281" s="53"/>
      <c r="M3281" s="53"/>
      <c r="N3281" s="53"/>
      <c r="O3281" s="53"/>
      <c r="P3281" s="53"/>
    </row>
    <row r="3282" spans="1:16">
      <c r="A3282" s="3" t="str">
        <f t="shared" si="51"/>
        <v/>
      </c>
      <c r="B3282" s="55"/>
      <c r="C3282" s="53"/>
      <c r="D3282" s="53"/>
      <c r="E3282" s="53"/>
      <c r="F3282" s="53"/>
      <c r="G3282" s="53"/>
      <c r="H3282" s="53"/>
      <c r="I3282" s="53"/>
      <c r="J3282" s="56"/>
      <c r="K3282" s="56"/>
      <c r="L3282" s="53"/>
      <c r="M3282" s="54"/>
      <c r="N3282" s="53"/>
      <c r="O3282" s="53"/>
      <c r="P3282" s="53"/>
    </row>
    <row r="3283" spans="1:16">
      <c r="A3283" s="3" t="str">
        <f t="shared" si="51"/>
        <v/>
      </c>
      <c r="B3283" s="55"/>
      <c r="C3283" s="53"/>
      <c r="D3283" s="53"/>
      <c r="E3283" s="53"/>
      <c r="F3283" s="53"/>
      <c r="G3283" s="53"/>
      <c r="H3283" s="53"/>
      <c r="I3283" s="53"/>
      <c r="J3283" s="56"/>
      <c r="K3283" s="53"/>
      <c r="L3283" s="54"/>
      <c r="M3283" s="54"/>
      <c r="N3283" s="53"/>
      <c r="O3283" s="53"/>
      <c r="P3283" s="53"/>
    </row>
    <row r="3284" spans="1:16">
      <c r="A3284" s="3" t="str">
        <f t="shared" si="51"/>
        <v/>
      </c>
      <c r="B3284" s="55"/>
      <c r="C3284" s="53"/>
      <c r="D3284" s="53"/>
      <c r="E3284" s="53"/>
      <c r="F3284" s="53"/>
      <c r="G3284" s="53"/>
      <c r="H3284" s="53"/>
      <c r="I3284" s="53"/>
      <c r="J3284" s="56"/>
      <c r="K3284" s="56"/>
      <c r="L3284" s="53"/>
      <c r="M3284" s="54"/>
      <c r="N3284" s="53"/>
      <c r="O3284" s="53"/>
      <c r="P3284" s="53"/>
    </row>
    <row r="3285" spans="1:16">
      <c r="A3285" s="3" t="str">
        <f t="shared" si="51"/>
        <v/>
      </c>
      <c r="B3285" s="55"/>
      <c r="C3285" s="53"/>
      <c r="D3285" s="53"/>
      <c r="E3285" s="53"/>
      <c r="F3285" s="53"/>
      <c r="G3285" s="53"/>
      <c r="H3285" s="53"/>
      <c r="I3285" s="53"/>
      <c r="J3285" s="56"/>
      <c r="K3285" s="56"/>
      <c r="L3285" s="53"/>
      <c r="M3285" s="54"/>
      <c r="N3285" s="53"/>
      <c r="O3285" s="54"/>
      <c r="P3285" s="53"/>
    </row>
    <row r="3286" spans="1:16">
      <c r="A3286" s="3" t="str">
        <f t="shared" si="51"/>
        <v/>
      </c>
      <c r="B3286" s="55"/>
      <c r="C3286" s="53"/>
      <c r="D3286" s="53"/>
      <c r="E3286" s="53"/>
      <c r="F3286" s="53"/>
      <c r="G3286" s="53"/>
      <c r="H3286" s="53"/>
      <c r="I3286" s="53"/>
      <c r="J3286" s="56"/>
      <c r="K3286" s="56"/>
      <c r="L3286" s="53"/>
      <c r="M3286" s="53"/>
      <c r="N3286" s="53"/>
      <c r="O3286" s="53"/>
      <c r="P3286" s="53"/>
    </row>
    <row r="3287" spans="1:16">
      <c r="A3287" s="3" t="str">
        <f t="shared" si="51"/>
        <v/>
      </c>
      <c r="B3287" s="55"/>
      <c r="C3287" s="53"/>
      <c r="D3287" s="53"/>
      <c r="E3287" s="53"/>
      <c r="F3287" s="53"/>
      <c r="G3287" s="53"/>
      <c r="H3287" s="53"/>
      <c r="I3287" s="53"/>
      <c r="J3287" s="56"/>
      <c r="K3287" s="56"/>
      <c r="L3287" s="53"/>
      <c r="M3287" s="54"/>
      <c r="N3287" s="53"/>
      <c r="O3287" s="53"/>
      <c r="P3287" s="53"/>
    </row>
    <row r="3288" spans="1:16">
      <c r="A3288" s="3" t="str">
        <f t="shared" si="51"/>
        <v/>
      </c>
      <c r="B3288" s="55"/>
      <c r="C3288" s="53"/>
      <c r="D3288" s="53"/>
      <c r="E3288" s="53"/>
      <c r="F3288" s="53"/>
      <c r="G3288" s="53"/>
      <c r="H3288" s="53"/>
      <c r="I3288" s="53"/>
      <c r="J3288" s="56"/>
      <c r="K3288" s="56"/>
      <c r="L3288" s="53"/>
      <c r="M3288" s="53"/>
      <c r="N3288" s="53"/>
      <c r="O3288" s="53"/>
      <c r="P3288" s="53"/>
    </row>
    <row r="3289" spans="1:16">
      <c r="A3289" s="3" t="str">
        <f t="shared" si="51"/>
        <v/>
      </c>
      <c r="B3289" s="55"/>
      <c r="C3289" s="53"/>
      <c r="D3289" s="53"/>
      <c r="E3289" s="53"/>
      <c r="F3289" s="53"/>
      <c r="G3289" s="53"/>
      <c r="H3289" s="53"/>
      <c r="I3289" s="53"/>
      <c r="J3289" s="56"/>
      <c r="K3289" s="56"/>
      <c r="L3289" s="53"/>
      <c r="M3289" s="53"/>
      <c r="N3289" s="53"/>
      <c r="O3289" s="53"/>
      <c r="P3289" s="53"/>
    </row>
    <row r="3290" spans="1:16">
      <c r="A3290" s="3" t="str">
        <f t="shared" si="51"/>
        <v/>
      </c>
      <c r="B3290" s="55"/>
      <c r="C3290" s="53"/>
      <c r="D3290" s="53"/>
      <c r="E3290" s="53"/>
      <c r="F3290" s="53"/>
      <c r="G3290" s="53"/>
      <c r="H3290" s="53"/>
      <c r="I3290" s="53"/>
      <c r="J3290" s="56"/>
      <c r="K3290" s="56"/>
      <c r="L3290" s="53"/>
      <c r="M3290" s="54"/>
      <c r="N3290" s="53"/>
      <c r="O3290" s="53"/>
      <c r="P3290" s="53"/>
    </row>
    <row r="3291" spans="1:16">
      <c r="A3291" s="3" t="str">
        <f t="shared" si="51"/>
        <v/>
      </c>
      <c r="B3291" s="55"/>
      <c r="C3291" s="53"/>
      <c r="D3291" s="53"/>
      <c r="E3291" s="53"/>
      <c r="F3291" s="53"/>
      <c r="G3291" s="53"/>
      <c r="H3291" s="53"/>
      <c r="I3291" s="53"/>
      <c r="J3291" s="56"/>
      <c r="K3291" s="56"/>
      <c r="L3291" s="53"/>
      <c r="M3291" s="53"/>
      <c r="N3291" s="53"/>
      <c r="O3291" s="53"/>
      <c r="P3291" s="53"/>
    </row>
    <row r="3292" spans="1:16">
      <c r="A3292" s="3" t="str">
        <f t="shared" si="51"/>
        <v/>
      </c>
      <c r="B3292" s="55"/>
      <c r="C3292" s="53"/>
      <c r="D3292" s="53"/>
      <c r="E3292" s="53"/>
      <c r="F3292" s="53"/>
      <c r="G3292" s="53"/>
      <c r="H3292" s="53"/>
      <c r="I3292" s="53"/>
      <c r="J3292" s="56"/>
      <c r="K3292" s="56"/>
      <c r="L3292" s="53"/>
      <c r="M3292" s="53"/>
      <c r="N3292" s="53"/>
      <c r="O3292" s="53"/>
      <c r="P3292" s="53"/>
    </row>
    <row r="3293" spans="1:16">
      <c r="A3293" s="3" t="str">
        <f t="shared" si="51"/>
        <v/>
      </c>
      <c r="B3293" s="55"/>
      <c r="C3293" s="53"/>
      <c r="D3293" s="53"/>
      <c r="E3293" s="53"/>
      <c r="F3293" s="53"/>
      <c r="G3293" s="53"/>
      <c r="H3293" s="53"/>
      <c r="I3293" s="53"/>
      <c r="J3293" s="56"/>
      <c r="K3293" s="56"/>
      <c r="L3293" s="53"/>
      <c r="M3293" s="53"/>
      <c r="N3293" s="53"/>
      <c r="O3293" s="53"/>
      <c r="P3293" s="53"/>
    </row>
    <row r="3294" spans="1:16">
      <c r="A3294" s="3" t="str">
        <f t="shared" si="51"/>
        <v/>
      </c>
      <c r="B3294" s="55"/>
      <c r="C3294" s="53"/>
      <c r="D3294" s="53"/>
      <c r="E3294" s="53"/>
      <c r="F3294" s="53"/>
      <c r="G3294" s="53"/>
      <c r="H3294" s="53"/>
      <c r="I3294" s="53"/>
      <c r="J3294" s="56"/>
      <c r="K3294" s="53"/>
      <c r="L3294" s="53"/>
      <c r="M3294" s="53"/>
      <c r="N3294" s="53"/>
      <c r="O3294" s="53"/>
      <c r="P3294" s="53"/>
    </row>
    <row r="3295" spans="1:16">
      <c r="A3295" s="3" t="str">
        <f t="shared" si="51"/>
        <v/>
      </c>
      <c r="B3295" s="55"/>
      <c r="C3295" s="53"/>
      <c r="D3295" s="53"/>
      <c r="E3295" s="53"/>
      <c r="F3295" s="53"/>
      <c r="G3295" s="53"/>
      <c r="H3295" s="53"/>
      <c r="I3295" s="53"/>
      <c r="J3295" s="56"/>
      <c r="K3295" s="53"/>
      <c r="L3295" s="53"/>
      <c r="M3295" s="53"/>
      <c r="N3295" s="53"/>
      <c r="O3295" s="53"/>
      <c r="P3295" s="53"/>
    </row>
    <row r="3296" spans="1:16">
      <c r="A3296" s="3" t="str">
        <f t="shared" si="51"/>
        <v/>
      </c>
      <c r="B3296" s="55"/>
      <c r="C3296" s="53"/>
      <c r="D3296" s="53"/>
      <c r="E3296" s="53"/>
      <c r="F3296" s="53"/>
      <c r="G3296" s="53"/>
      <c r="H3296" s="53"/>
      <c r="I3296" s="53"/>
      <c r="J3296" s="56"/>
      <c r="K3296" s="53"/>
      <c r="L3296" s="53"/>
      <c r="M3296" s="54"/>
      <c r="N3296" s="53"/>
      <c r="O3296" s="53"/>
      <c r="P3296" s="53"/>
    </row>
    <row r="3297" spans="1:16">
      <c r="A3297" s="3" t="str">
        <f t="shared" si="51"/>
        <v/>
      </c>
      <c r="B3297" s="55"/>
      <c r="C3297" s="53"/>
      <c r="D3297" s="53"/>
      <c r="E3297" s="53"/>
      <c r="F3297" s="53"/>
      <c r="G3297" s="53"/>
      <c r="H3297" s="53"/>
      <c r="I3297" s="53"/>
      <c r="J3297" s="56"/>
      <c r="K3297" s="56"/>
      <c r="L3297" s="53"/>
      <c r="M3297" s="53"/>
      <c r="N3297" s="54"/>
      <c r="O3297" s="53"/>
      <c r="P3297" s="53"/>
    </row>
    <row r="3298" spans="1:16">
      <c r="A3298" s="3" t="str">
        <f t="shared" si="51"/>
        <v/>
      </c>
      <c r="B3298" s="55"/>
      <c r="C3298" s="53"/>
      <c r="D3298" s="53"/>
      <c r="E3298" s="53"/>
      <c r="F3298" s="53"/>
      <c r="G3298" s="53"/>
      <c r="H3298" s="53"/>
      <c r="I3298" s="53"/>
      <c r="J3298" s="56"/>
      <c r="K3298" s="56"/>
      <c r="L3298" s="54"/>
      <c r="M3298" s="54"/>
      <c r="N3298" s="54"/>
      <c r="O3298" s="53"/>
      <c r="P3298" s="53"/>
    </row>
    <row r="3299" spans="1:16">
      <c r="A3299" s="3" t="str">
        <f t="shared" si="51"/>
        <v/>
      </c>
      <c r="B3299" s="55"/>
      <c r="C3299" s="53"/>
      <c r="D3299" s="53"/>
      <c r="E3299" s="53"/>
      <c r="F3299" s="53"/>
      <c r="G3299" s="53"/>
      <c r="H3299" s="53"/>
      <c r="I3299" s="53"/>
      <c r="J3299" s="56"/>
      <c r="K3299" s="56"/>
      <c r="L3299" s="53"/>
      <c r="M3299" s="54"/>
      <c r="N3299" s="54"/>
      <c r="O3299" s="53"/>
      <c r="P3299" s="53"/>
    </row>
    <row r="3300" spans="1:16">
      <c r="A3300" s="3" t="str">
        <f t="shared" si="51"/>
        <v/>
      </c>
      <c r="B3300" s="55"/>
      <c r="C3300" s="53"/>
      <c r="D3300" s="53"/>
      <c r="E3300" s="53"/>
      <c r="F3300" s="53"/>
      <c r="G3300" s="53"/>
      <c r="H3300" s="53"/>
      <c r="I3300" s="53"/>
      <c r="J3300" s="56"/>
      <c r="K3300" s="56"/>
      <c r="L3300" s="53"/>
      <c r="M3300" s="53"/>
      <c r="N3300" s="54"/>
      <c r="O3300" s="53"/>
      <c r="P3300" s="53"/>
    </row>
    <row r="3301" spans="1:16">
      <c r="A3301" s="3" t="str">
        <f t="shared" si="51"/>
        <v/>
      </c>
      <c r="B3301" s="55"/>
      <c r="C3301" s="53"/>
      <c r="D3301" s="53"/>
      <c r="E3301" s="53"/>
      <c r="F3301" s="53"/>
      <c r="G3301" s="53"/>
      <c r="H3301" s="53"/>
      <c r="I3301" s="53"/>
      <c r="J3301" s="56"/>
      <c r="K3301" s="56"/>
      <c r="L3301" s="53"/>
      <c r="M3301" s="54"/>
      <c r="N3301" s="54"/>
      <c r="O3301" s="54"/>
      <c r="P3301" s="53"/>
    </row>
    <row r="3302" spans="1:16">
      <c r="A3302" s="3" t="str">
        <f t="shared" si="51"/>
        <v/>
      </c>
      <c r="B3302" s="55"/>
      <c r="C3302" s="53"/>
      <c r="D3302" s="53"/>
      <c r="E3302" s="53"/>
      <c r="F3302" s="53"/>
      <c r="G3302" s="53"/>
      <c r="H3302" s="53"/>
      <c r="I3302" s="53"/>
      <c r="J3302" s="56"/>
      <c r="K3302" s="56"/>
      <c r="L3302" s="53"/>
      <c r="M3302" s="53"/>
      <c r="N3302" s="54"/>
      <c r="O3302" s="53"/>
      <c r="P3302" s="53"/>
    </row>
    <row r="3303" spans="1:16">
      <c r="A3303" s="3" t="str">
        <f t="shared" si="51"/>
        <v/>
      </c>
      <c r="B3303" s="55"/>
      <c r="C3303" s="53"/>
      <c r="D3303" s="53"/>
      <c r="E3303" s="53"/>
      <c r="F3303" s="53"/>
      <c r="G3303" s="53"/>
      <c r="H3303" s="53"/>
      <c r="I3303" s="53"/>
      <c r="J3303" s="56"/>
      <c r="K3303" s="56"/>
      <c r="L3303" s="54"/>
      <c r="M3303" s="54"/>
      <c r="N3303" s="53"/>
      <c r="O3303" s="53"/>
      <c r="P3303" s="53"/>
    </row>
    <row r="3304" spans="1:16">
      <c r="A3304" s="3" t="str">
        <f t="shared" si="51"/>
        <v/>
      </c>
      <c r="B3304" s="55"/>
      <c r="C3304" s="53"/>
      <c r="D3304" s="53"/>
      <c r="E3304" s="53"/>
      <c r="F3304" s="53"/>
      <c r="G3304" s="53"/>
      <c r="H3304" s="53"/>
      <c r="I3304" s="53"/>
      <c r="J3304" s="56"/>
      <c r="K3304" s="56"/>
      <c r="L3304" s="54"/>
      <c r="M3304" s="53"/>
      <c r="N3304" s="53"/>
      <c r="O3304" s="53"/>
      <c r="P3304" s="53"/>
    </row>
    <row r="3305" spans="1:16">
      <c r="A3305" s="3" t="str">
        <f t="shared" si="51"/>
        <v/>
      </c>
      <c r="B3305" s="55"/>
      <c r="C3305" s="53"/>
      <c r="D3305" s="53"/>
      <c r="E3305" s="53"/>
      <c r="F3305" s="53"/>
      <c r="G3305" s="53"/>
      <c r="H3305" s="53"/>
      <c r="I3305" s="53"/>
      <c r="J3305" s="56"/>
      <c r="K3305" s="56"/>
      <c r="L3305" s="53"/>
      <c r="M3305" s="54"/>
      <c r="N3305" s="54"/>
      <c r="O3305" s="53"/>
      <c r="P3305" s="53"/>
    </row>
    <row r="3306" spans="1:16">
      <c r="A3306" s="3" t="str">
        <f t="shared" si="51"/>
        <v/>
      </c>
      <c r="B3306" s="55"/>
      <c r="C3306" s="53"/>
      <c r="D3306" s="53"/>
      <c r="E3306" s="53"/>
      <c r="F3306" s="53"/>
      <c r="G3306" s="53"/>
      <c r="H3306" s="53"/>
      <c r="I3306" s="53"/>
      <c r="J3306" s="56"/>
      <c r="K3306" s="56"/>
      <c r="L3306" s="54"/>
      <c r="M3306" s="54"/>
      <c r="N3306" s="54"/>
      <c r="O3306" s="53"/>
      <c r="P3306" s="53"/>
    </row>
    <row r="3307" spans="1:16">
      <c r="A3307" s="3" t="str">
        <f t="shared" si="51"/>
        <v/>
      </c>
      <c r="B3307" s="55"/>
      <c r="C3307" s="53"/>
      <c r="D3307" s="53"/>
      <c r="E3307" s="53"/>
      <c r="F3307" s="53"/>
      <c r="G3307" s="53"/>
      <c r="H3307" s="53"/>
      <c r="I3307" s="53"/>
      <c r="J3307" s="56"/>
      <c r="K3307" s="56"/>
      <c r="L3307" s="53"/>
      <c r="M3307" s="53"/>
      <c r="N3307" s="54"/>
      <c r="O3307" s="54"/>
      <c r="P3307" s="53"/>
    </row>
    <row r="3308" spans="1:16">
      <c r="A3308" s="3" t="str">
        <f t="shared" si="51"/>
        <v/>
      </c>
      <c r="B3308" s="55"/>
      <c r="C3308" s="53"/>
      <c r="D3308" s="53"/>
      <c r="E3308" s="53"/>
      <c r="F3308" s="53"/>
      <c r="G3308" s="53"/>
      <c r="H3308" s="53"/>
      <c r="I3308" s="53"/>
      <c r="J3308" s="56"/>
      <c r="K3308" s="56"/>
      <c r="L3308" s="54"/>
      <c r="M3308" s="53"/>
      <c r="N3308" s="54"/>
      <c r="O3308" s="54"/>
      <c r="P3308" s="53"/>
    </row>
    <row r="3309" spans="1:16">
      <c r="A3309" s="3" t="str">
        <f t="shared" si="51"/>
        <v/>
      </c>
      <c r="B3309" s="55"/>
      <c r="C3309" s="53"/>
      <c r="D3309" s="53"/>
      <c r="E3309" s="53"/>
      <c r="F3309" s="53"/>
      <c r="G3309" s="53"/>
      <c r="H3309" s="53"/>
      <c r="I3309" s="53"/>
      <c r="J3309" s="56"/>
      <c r="K3309" s="56"/>
      <c r="L3309" s="53"/>
      <c r="M3309" s="54"/>
      <c r="N3309" s="53"/>
      <c r="O3309" s="54"/>
      <c r="P3309" s="53"/>
    </row>
    <row r="3310" spans="1:16">
      <c r="A3310" s="3" t="str">
        <f t="shared" si="51"/>
        <v/>
      </c>
      <c r="B3310" s="55"/>
      <c r="C3310" s="53"/>
      <c r="D3310" s="53"/>
      <c r="E3310" s="53"/>
      <c r="F3310" s="53"/>
      <c r="G3310" s="53"/>
      <c r="H3310" s="53"/>
      <c r="I3310" s="53"/>
      <c r="J3310" s="56"/>
      <c r="K3310" s="56"/>
      <c r="L3310" s="54"/>
      <c r="M3310" s="54"/>
      <c r="N3310" s="53"/>
      <c r="O3310" s="53"/>
      <c r="P3310" s="53"/>
    </row>
    <row r="3311" spans="1:16">
      <c r="A3311" s="3" t="str">
        <f t="shared" si="51"/>
        <v/>
      </c>
      <c r="B3311" s="55"/>
      <c r="C3311" s="53"/>
      <c r="D3311" s="53"/>
      <c r="E3311" s="53"/>
      <c r="F3311" s="53"/>
      <c r="G3311" s="53"/>
      <c r="H3311" s="53"/>
      <c r="I3311" s="53"/>
      <c r="J3311" s="56"/>
      <c r="K3311" s="56"/>
      <c r="L3311" s="53"/>
      <c r="M3311" s="54"/>
      <c r="N3311" s="53"/>
      <c r="O3311" s="53"/>
      <c r="P3311" s="53"/>
    </row>
    <row r="3312" spans="1:16">
      <c r="A3312" s="3" t="str">
        <f t="shared" si="51"/>
        <v/>
      </c>
      <c r="B3312" s="55"/>
      <c r="C3312" s="53"/>
      <c r="D3312" s="53"/>
      <c r="E3312" s="53"/>
      <c r="F3312" s="53"/>
      <c r="G3312" s="53"/>
      <c r="H3312" s="53"/>
      <c r="I3312" s="53"/>
      <c r="J3312" s="56"/>
      <c r="K3312" s="56"/>
      <c r="L3312" s="53"/>
      <c r="M3312" s="54"/>
      <c r="N3312" s="53"/>
      <c r="O3312" s="53"/>
      <c r="P3312" s="53"/>
    </row>
    <row r="3313" spans="1:16">
      <c r="A3313" s="3" t="str">
        <f t="shared" si="51"/>
        <v/>
      </c>
      <c r="B3313" s="55"/>
      <c r="C3313" s="53"/>
      <c r="D3313" s="53"/>
      <c r="E3313" s="53"/>
      <c r="F3313" s="53"/>
      <c r="G3313" s="53"/>
      <c r="H3313" s="53"/>
      <c r="I3313" s="53"/>
      <c r="J3313" s="56"/>
      <c r="K3313" s="56"/>
      <c r="L3313" s="53"/>
      <c r="M3313" s="54"/>
      <c r="N3313" s="53"/>
      <c r="O3313" s="53"/>
      <c r="P3313" s="53"/>
    </row>
    <row r="3314" spans="1:16">
      <c r="A3314" s="3" t="str">
        <f t="shared" si="51"/>
        <v/>
      </c>
      <c r="B3314" s="55"/>
      <c r="C3314" s="53"/>
      <c r="D3314" s="53"/>
      <c r="E3314" s="53"/>
      <c r="F3314" s="53"/>
      <c r="G3314" s="53"/>
      <c r="H3314" s="53"/>
      <c r="I3314" s="53"/>
      <c r="J3314" s="56"/>
      <c r="K3314" s="56"/>
      <c r="L3314" s="53"/>
      <c r="M3314" s="53"/>
      <c r="N3314" s="53"/>
      <c r="O3314" s="53"/>
      <c r="P3314" s="53"/>
    </row>
    <row r="3315" spans="1:16">
      <c r="A3315" s="3" t="str">
        <f t="shared" si="51"/>
        <v/>
      </c>
      <c r="B3315" s="55"/>
      <c r="C3315" s="53"/>
      <c r="D3315" s="53"/>
      <c r="E3315" s="53"/>
      <c r="F3315" s="53"/>
      <c r="G3315" s="53"/>
      <c r="H3315" s="53"/>
      <c r="I3315" s="53"/>
      <c r="J3315" s="56"/>
      <c r="K3315" s="56"/>
      <c r="L3315" s="53"/>
      <c r="M3315" s="53"/>
      <c r="N3315" s="53"/>
      <c r="O3315" s="53"/>
      <c r="P3315" s="53"/>
    </row>
    <row r="3316" spans="1:16">
      <c r="A3316" s="3" t="str">
        <f t="shared" si="51"/>
        <v/>
      </c>
      <c r="B3316" s="55"/>
      <c r="C3316" s="53"/>
      <c r="D3316" s="53"/>
      <c r="E3316" s="53"/>
      <c r="F3316" s="53"/>
      <c r="G3316" s="53"/>
      <c r="H3316" s="53"/>
      <c r="I3316" s="53"/>
      <c r="J3316" s="56"/>
      <c r="K3316" s="56"/>
      <c r="L3316" s="53"/>
      <c r="M3316" s="53"/>
      <c r="N3316" s="53"/>
      <c r="O3316" s="53"/>
      <c r="P3316" s="53"/>
    </row>
    <row r="3317" spans="1:16">
      <c r="A3317" s="3" t="str">
        <f t="shared" si="51"/>
        <v/>
      </c>
      <c r="B3317" s="55"/>
      <c r="C3317" s="53"/>
      <c r="D3317" s="53"/>
      <c r="E3317" s="53"/>
      <c r="F3317" s="53"/>
      <c r="G3317" s="53"/>
      <c r="H3317" s="53"/>
      <c r="I3317" s="53"/>
      <c r="J3317" s="56"/>
      <c r="K3317" s="56"/>
      <c r="L3317" s="53"/>
      <c r="M3317" s="53"/>
      <c r="N3317" s="53"/>
      <c r="O3317" s="53"/>
      <c r="P3317" s="53"/>
    </row>
    <row r="3318" spans="1:16">
      <c r="A3318" s="3" t="str">
        <f t="shared" si="51"/>
        <v/>
      </c>
      <c r="B3318" s="55"/>
      <c r="C3318" s="53"/>
      <c r="D3318" s="53"/>
      <c r="E3318" s="53"/>
      <c r="F3318" s="53"/>
      <c r="G3318" s="53"/>
      <c r="H3318" s="53"/>
      <c r="I3318" s="53"/>
      <c r="J3318" s="56"/>
      <c r="K3318" s="56"/>
      <c r="L3318" s="53"/>
      <c r="M3318" s="54"/>
      <c r="N3318" s="53"/>
      <c r="O3318" s="54"/>
      <c r="P3318" s="53"/>
    </row>
    <row r="3319" spans="1:16">
      <c r="A3319" s="3" t="str">
        <f t="shared" si="51"/>
        <v/>
      </c>
      <c r="B3319" s="55"/>
      <c r="C3319" s="53"/>
      <c r="D3319" s="53"/>
      <c r="E3319" s="53"/>
      <c r="F3319" s="53"/>
      <c r="G3319" s="53"/>
      <c r="H3319" s="53"/>
      <c r="I3319" s="53"/>
      <c r="J3319" s="56"/>
      <c r="K3319" s="56"/>
      <c r="L3319" s="53"/>
      <c r="M3319" s="53"/>
      <c r="N3319" s="53"/>
      <c r="O3319" s="53"/>
      <c r="P3319" s="53"/>
    </row>
    <row r="3320" spans="1:16">
      <c r="A3320" s="3" t="str">
        <f t="shared" si="51"/>
        <v/>
      </c>
      <c r="B3320" s="55"/>
      <c r="C3320" s="53"/>
      <c r="D3320" s="53"/>
      <c r="E3320" s="53"/>
      <c r="F3320" s="53"/>
      <c r="G3320" s="53"/>
      <c r="H3320" s="53"/>
      <c r="I3320" s="53"/>
      <c r="J3320" s="56"/>
      <c r="K3320" s="56"/>
      <c r="L3320" s="53"/>
      <c r="M3320" s="53"/>
      <c r="N3320" s="53"/>
      <c r="O3320" s="53"/>
      <c r="P3320" s="53"/>
    </row>
    <row r="3321" spans="1:16">
      <c r="A3321" s="3" t="str">
        <f t="shared" si="51"/>
        <v/>
      </c>
      <c r="B3321" s="55"/>
      <c r="C3321" s="53"/>
      <c r="D3321" s="53"/>
      <c r="E3321" s="53"/>
      <c r="F3321" s="53"/>
      <c r="G3321" s="53"/>
      <c r="H3321" s="53"/>
      <c r="I3321" s="53"/>
      <c r="J3321" s="56"/>
      <c r="K3321" s="56"/>
      <c r="L3321" s="53"/>
      <c r="M3321" s="53"/>
      <c r="N3321" s="53"/>
      <c r="O3321" s="53"/>
      <c r="P3321" s="53"/>
    </row>
    <row r="3322" spans="1:16">
      <c r="A3322" s="3" t="str">
        <f t="shared" si="51"/>
        <v/>
      </c>
      <c r="B3322" s="55"/>
      <c r="C3322" s="53"/>
      <c r="D3322" s="53"/>
      <c r="E3322" s="53"/>
      <c r="F3322" s="53"/>
      <c r="G3322" s="53"/>
      <c r="H3322" s="53"/>
      <c r="I3322" s="53"/>
      <c r="J3322" s="56"/>
      <c r="K3322" s="53"/>
      <c r="L3322" s="54"/>
      <c r="M3322" s="53"/>
      <c r="N3322" s="53"/>
      <c r="O3322" s="53"/>
      <c r="P3322" s="53"/>
    </row>
    <row r="3323" spans="1:16">
      <c r="A3323" s="3" t="str">
        <f t="shared" si="51"/>
        <v/>
      </c>
      <c r="B3323" s="55"/>
      <c r="C3323" s="53"/>
      <c r="D3323" s="53"/>
      <c r="E3323" s="53"/>
      <c r="F3323" s="53"/>
      <c r="G3323" s="53"/>
      <c r="H3323" s="53"/>
      <c r="I3323" s="53"/>
      <c r="J3323" s="56"/>
      <c r="K3323" s="53"/>
      <c r="L3323" s="54"/>
      <c r="M3323" s="53"/>
      <c r="N3323" s="53"/>
      <c r="O3323" s="53"/>
      <c r="P3323" s="53"/>
    </row>
    <row r="3324" spans="1:16">
      <c r="A3324" s="3" t="str">
        <f t="shared" si="51"/>
        <v/>
      </c>
      <c r="B3324" s="55"/>
      <c r="C3324" s="53"/>
      <c r="D3324" s="53"/>
      <c r="E3324" s="53"/>
      <c r="F3324" s="53"/>
      <c r="G3324" s="53"/>
      <c r="H3324" s="53"/>
      <c r="I3324" s="53"/>
      <c r="J3324" s="56"/>
      <c r="K3324" s="56"/>
      <c r="L3324" s="53"/>
      <c r="M3324" s="53"/>
      <c r="N3324" s="53"/>
      <c r="O3324" s="54"/>
      <c r="P3324" s="53"/>
    </row>
    <row r="3325" spans="1:16">
      <c r="A3325" s="3" t="str">
        <f t="shared" si="51"/>
        <v/>
      </c>
      <c r="B3325" s="55"/>
      <c r="C3325" s="53"/>
      <c r="D3325" s="53"/>
      <c r="E3325" s="53"/>
      <c r="F3325" s="53"/>
      <c r="G3325" s="53"/>
      <c r="H3325" s="53"/>
      <c r="I3325" s="53"/>
      <c r="J3325" s="56"/>
      <c r="K3325" s="56"/>
      <c r="L3325" s="53"/>
      <c r="M3325" s="53"/>
      <c r="N3325" s="53"/>
      <c r="O3325" s="53"/>
      <c r="P3325" s="53"/>
    </row>
    <row r="3326" spans="1:16">
      <c r="A3326" s="3" t="str">
        <f t="shared" si="51"/>
        <v/>
      </c>
      <c r="B3326" s="55"/>
      <c r="C3326" s="53"/>
      <c r="D3326" s="53"/>
      <c r="E3326" s="53"/>
      <c r="F3326" s="53"/>
      <c r="G3326" s="53"/>
      <c r="H3326" s="53"/>
      <c r="I3326" s="53"/>
      <c r="J3326" s="56"/>
      <c r="K3326" s="56"/>
      <c r="L3326" s="53"/>
      <c r="M3326" s="54"/>
      <c r="N3326" s="53"/>
      <c r="O3326" s="53"/>
      <c r="P3326" s="53"/>
    </row>
    <row r="3327" spans="1:16">
      <c r="A3327" s="3" t="str">
        <f t="shared" si="51"/>
        <v/>
      </c>
      <c r="B3327" s="55"/>
      <c r="C3327" s="53"/>
      <c r="D3327" s="53"/>
      <c r="E3327" s="53"/>
      <c r="F3327" s="53"/>
      <c r="G3327" s="53"/>
      <c r="H3327" s="53"/>
      <c r="I3327" s="53"/>
      <c r="J3327" s="56"/>
      <c r="K3327" s="56"/>
      <c r="L3327" s="53"/>
      <c r="M3327" s="54"/>
      <c r="N3327" s="53"/>
      <c r="O3327" s="53"/>
      <c r="P3327" s="53"/>
    </row>
    <row r="3328" spans="1:16">
      <c r="A3328" s="3" t="str">
        <f t="shared" si="51"/>
        <v/>
      </c>
      <c r="B3328" s="55"/>
      <c r="C3328" s="53"/>
      <c r="D3328" s="53"/>
      <c r="E3328" s="53"/>
      <c r="F3328" s="53"/>
      <c r="G3328" s="53"/>
      <c r="H3328" s="53"/>
      <c r="I3328" s="53"/>
      <c r="J3328" s="56"/>
      <c r="K3328" s="53"/>
      <c r="L3328" s="53"/>
      <c r="M3328" s="53"/>
      <c r="N3328" s="53"/>
      <c r="O3328" s="53"/>
      <c r="P3328" s="53"/>
    </row>
    <row r="3329" spans="1:16">
      <c r="A3329" s="3" t="str">
        <f t="shared" si="51"/>
        <v/>
      </c>
      <c r="B3329" s="55"/>
      <c r="C3329" s="53"/>
      <c r="D3329" s="53"/>
      <c r="E3329" s="53"/>
      <c r="F3329" s="53"/>
      <c r="G3329" s="53"/>
      <c r="H3329" s="53"/>
      <c r="I3329" s="53"/>
      <c r="J3329" s="56"/>
      <c r="K3329" s="56"/>
      <c r="L3329" s="53"/>
      <c r="M3329" s="53"/>
      <c r="N3329" s="53"/>
      <c r="O3329" s="53"/>
      <c r="P3329" s="53"/>
    </row>
    <row r="3330" spans="1:16">
      <c r="A3330" s="3" t="str">
        <f t="shared" si="51"/>
        <v/>
      </c>
      <c r="B3330" s="55"/>
      <c r="C3330" s="53"/>
      <c r="D3330" s="53"/>
      <c r="E3330" s="53"/>
      <c r="F3330" s="53"/>
      <c r="G3330" s="53"/>
      <c r="H3330" s="53"/>
      <c r="I3330" s="53"/>
      <c r="J3330" s="56"/>
      <c r="K3330" s="56"/>
      <c r="L3330" s="53"/>
      <c r="M3330" s="54"/>
      <c r="N3330" s="54"/>
      <c r="O3330" s="53"/>
      <c r="P3330" s="53"/>
    </row>
    <row r="3331" spans="1:16">
      <c r="A3331" s="3" t="str">
        <f t="shared" si="51"/>
        <v/>
      </c>
      <c r="B3331" s="55"/>
      <c r="C3331" s="53"/>
      <c r="D3331" s="53"/>
      <c r="E3331" s="53"/>
      <c r="F3331" s="53"/>
      <c r="G3331" s="53"/>
      <c r="H3331" s="53"/>
      <c r="I3331" s="53"/>
      <c r="J3331" s="56"/>
      <c r="K3331" s="53"/>
      <c r="L3331" s="53"/>
      <c r="M3331" s="54"/>
      <c r="N3331" s="54"/>
      <c r="O3331" s="53"/>
      <c r="P3331" s="53"/>
    </row>
    <row r="3332" spans="1:16">
      <c r="A3332" s="3" t="str">
        <f t="shared" ref="A3332:A3395" si="52">CONCATENATE(C3332,D3332,IF(ISBLANK(B3332),"",IF(LEN(B3332)&lt;11,TEXT(B3332,"00000000000"),B3332)))</f>
        <v/>
      </c>
      <c r="B3332" s="55"/>
      <c r="C3332" s="53"/>
      <c r="D3332" s="53"/>
      <c r="E3332" s="53"/>
      <c r="F3332" s="53"/>
      <c r="G3332" s="53"/>
      <c r="H3332" s="53"/>
      <c r="I3332" s="53"/>
      <c r="J3332" s="56"/>
      <c r="K3332" s="53"/>
      <c r="L3332" s="53"/>
      <c r="M3332" s="54"/>
      <c r="N3332" s="54"/>
      <c r="O3332" s="54"/>
      <c r="P3332" s="53"/>
    </row>
    <row r="3333" spans="1:16">
      <c r="A3333" s="3" t="str">
        <f t="shared" si="52"/>
        <v/>
      </c>
      <c r="B3333" s="55"/>
      <c r="C3333" s="53"/>
      <c r="D3333" s="53"/>
      <c r="E3333" s="53"/>
      <c r="F3333" s="53"/>
      <c r="G3333" s="53"/>
      <c r="H3333" s="53"/>
      <c r="I3333" s="53"/>
      <c r="J3333" s="56"/>
      <c r="K3333" s="56"/>
      <c r="L3333" s="53"/>
      <c r="M3333" s="54"/>
      <c r="N3333" s="54"/>
      <c r="O3333" s="54"/>
      <c r="P3333" s="53"/>
    </row>
    <row r="3334" spans="1:16">
      <c r="A3334" s="3" t="str">
        <f t="shared" si="52"/>
        <v/>
      </c>
      <c r="B3334" s="55"/>
      <c r="C3334" s="53"/>
      <c r="D3334" s="53"/>
      <c r="E3334" s="53"/>
      <c r="F3334" s="53"/>
      <c r="G3334" s="53"/>
      <c r="H3334" s="53"/>
      <c r="I3334" s="53"/>
      <c r="J3334" s="56"/>
      <c r="K3334" s="56"/>
      <c r="L3334" s="53"/>
      <c r="M3334" s="54"/>
      <c r="N3334" s="54"/>
      <c r="O3334" s="54"/>
      <c r="P3334" s="53"/>
    </row>
    <row r="3335" spans="1:16">
      <c r="A3335" s="3" t="str">
        <f t="shared" si="52"/>
        <v/>
      </c>
      <c r="B3335" s="55"/>
      <c r="C3335" s="53"/>
      <c r="D3335" s="53"/>
      <c r="E3335" s="53"/>
      <c r="F3335" s="53"/>
      <c r="G3335" s="53"/>
      <c r="H3335" s="53"/>
      <c r="I3335" s="53"/>
      <c r="J3335" s="56"/>
      <c r="K3335" s="56"/>
      <c r="L3335" s="53"/>
      <c r="M3335" s="53"/>
      <c r="N3335" s="54"/>
      <c r="O3335" s="53"/>
      <c r="P3335" s="53"/>
    </row>
    <row r="3336" spans="1:16">
      <c r="A3336" s="3" t="str">
        <f t="shared" si="52"/>
        <v/>
      </c>
      <c r="B3336" s="55"/>
      <c r="C3336" s="53"/>
      <c r="D3336" s="53"/>
      <c r="E3336" s="53"/>
      <c r="F3336" s="53"/>
      <c r="G3336" s="53"/>
      <c r="H3336" s="53"/>
      <c r="I3336" s="53"/>
      <c r="J3336" s="56"/>
      <c r="K3336" s="56"/>
      <c r="L3336" s="53"/>
      <c r="M3336" s="54"/>
      <c r="N3336" s="54"/>
      <c r="O3336" s="54"/>
      <c r="P3336" s="53"/>
    </row>
    <row r="3337" spans="1:16">
      <c r="A3337" s="3" t="str">
        <f t="shared" si="52"/>
        <v/>
      </c>
      <c r="B3337" s="55"/>
      <c r="C3337" s="53"/>
      <c r="D3337" s="53"/>
      <c r="E3337" s="53"/>
      <c r="F3337" s="53"/>
      <c r="G3337" s="53"/>
      <c r="H3337" s="53"/>
      <c r="I3337" s="53"/>
      <c r="J3337" s="56"/>
      <c r="K3337" s="56"/>
      <c r="L3337" s="53"/>
      <c r="M3337" s="54"/>
      <c r="N3337" s="54"/>
      <c r="O3337" s="53"/>
      <c r="P3337" s="53"/>
    </row>
    <row r="3338" spans="1:16">
      <c r="A3338" s="3" t="str">
        <f t="shared" si="52"/>
        <v/>
      </c>
      <c r="B3338" s="55"/>
      <c r="C3338" s="53"/>
      <c r="D3338" s="53"/>
      <c r="E3338" s="53"/>
      <c r="F3338" s="53"/>
      <c r="G3338" s="53"/>
      <c r="H3338" s="53"/>
      <c r="I3338" s="53"/>
      <c r="J3338" s="56"/>
      <c r="K3338" s="56"/>
      <c r="L3338" s="53"/>
      <c r="M3338" s="54"/>
      <c r="N3338" s="54"/>
      <c r="O3338" s="54"/>
      <c r="P3338" s="53"/>
    </row>
    <row r="3339" spans="1:16">
      <c r="A3339" s="3" t="str">
        <f t="shared" si="52"/>
        <v/>
      </c>
      <c r="B3339" s="55"/>
      <c r="C3339" s="53"/>
      <c r="D3339" s="53"/>
      <c r="E3339" s="53"/>
      <c r="F3339" s="53"/>
      <c r="G3339" s="53"/>
      <c r="H3339" s="53"/>
      <c r="I3339" s="53"/>
      <c r="J3339" s="56"/>
      <c r="K3339" s="56"/>
      <c r="L3339" s="54"/>
      <c r="M3339" s="53"/>
      <c r="N3339" s="54"/>
      <c r="O3339" s="53"/>
      <c r="P3339" s="53"/>
    </row>
    <row r="3340" spans="1:16">
      <c r="A3340" s="3" t="str">
        <f t="shared" si="52"/>
        <v/>
      </c>
      <c r="B3340" s="55"/>
      <c r="C3340" s="53"/>
      <c r="D3340" s="53"/>
      <c r="E3340" s="53"/>
      <c r="F3340" s="53"/>
      <c r="G3340" s="53"/>
      <c r="H3340" s="53"/>
      <c r="I3340" s="53"/>
      <c r="J3340" s="56"/>
      <c r="K3340" s="56"/>
      <c r="L3340" s="53"/>
      <c r="M3340" s="53"/>
      <c r="N3340" s="54"/>
      <c r="O3340" s="54"/>
      <c r="P3340" s="53"/>
    </row>
    <row r="3341" spans="1:16">
      <c r="A3341" s="3" t="str">
        <f t="shared" si="52"/>
        <v/>
      </c>
      <c r="B3341" s="55"/>
      <c r="C3341" s="53"/>
      <c r="D3341" s="53"/>
      <c r="E3341" s="53"/>
      <c r="F3341" s="53"/>
      <c r="G3341" s="53"/>
      <c r="H3341" s="53"/>
      <c r="I3341" s="53"/>
      <c r="J3341" s="56"/>
      <c r="K3341" s="56"/>
      <c r="L3341" s="53"/>
      <c r="M3341" s="54"/>
      <c r="N3341" s="54"/>
      <c r="O3341" s="53"/>
      <c r="P3341" s="53"/>
    </row>
    <row r="3342" spans="1:16">
      <c r="A3342" s="3" t="str">
        <f t="shared" si="52"/>
        <v/>
      </c>
      <c r="B3342" s="55"/>
      <c r="C3342" s="53"/>
      <c r="D3342" s="53"/>
      <c r="E3342" s="53"/>
      <c r="F3342" s="53"/>
      <c r="G3342" s="53"/>
      <c r="H3342" s="53"/>
      <c r="I3342" s="53"/>
      <c r="J3342" s="56"/>
      <c r="K3342" s="56"/>
      <c r="L3342" s="53"/>
      <c r="M3342" s="53"/>
      <c r="N3342" s="54"/>
      <c r="O3342" s="53"/>
      <c r="P3342" s="53"/>
    </row>
    <row r="3343" spans="1:16">
      <c r="A3343" s="3" t="str">
        <f t="shared" si="52"/>
        <v/>
      </c>
      <c r="B3343" s="55"/>
      <c r="C3343" s="53"/>
      <c r="D3343" s="53"/>
      <c r="E3343" s="53"/>
      <c r="F3343" s="53"/>
      <c r="G3343" s="53"/>
      <c r="H3343" s="53"/>
      <c r="I3343" s="53"/>
      <c r="J3343" s="56"/>
      <c r="K3343" s="56"/>
      <c r="L3343" s="53"/>
      <c r="M3343" s="54"/>
      <c r="N3343" s="54"/>
      <c r="O3343" s="53"/>
      <c r="P3343" s="53"/>
    </row>
    <row r="3344" spans="1:16">
      <c r="A3344" s="3" t="str">
        <f t="shared" si="52"/>
        <v/>
      </c>
      <c r="B3344" s="55"/>
      <c r="C3344" s="53"/>
      <c r="D3344" s="53"/>
      <c r="E3344" s="53"/>
      <c r="F3344" s="53"/>
      <c r="G3344" s="53"/>
      <c r="H3344" s="53"/>
      <c r="I3344" s="53"/>
      <c r="J3344" s="56"/>
      <c r="K3344" s="56"/>
      <c r="L3344" s="54"/>
      <c r="M3344" s="53"/>
      <c r="N3344" s="54"/>
      <c r="O3344" s="53"/>
      <c r="P3344" s="53"/>
    </row>
    <row r="3345" spans="1:16">
      <c r="A3345" s="3" t="str">
        <f t="shared" si="52"/>
        <v/>
      </c>
      <c r="B3345" s="55"/>
      <c r="C3345" s="53"/>
      <c r="D3345" s="53"/>
      <c r="E3345" s="53"/>
      <c r="F3345" s="53"/>
      <c r="G3345" s="53"/>
      <c r="H3345" s="53"/>
      <c r="I3345" s="53"/>
      <c r="J3345" s="56"/>
      <c r="K3345" s="56"/>
      <c r="L3345" s="54"/>
      <c r="M3345" s="54"/>
      <c r="N3345" s="54"/>
      <c r="O3345" s="53"/>
      <c r="P3345" s="53"/>
    </row>
    <row r="3346" spans="1:16">
      <c r="A3346" s="3" t="str">
        <f t="shared" si="52"/>
        <v/>
      </c>
      <c r="B3346" s="55"/>
      <c r="C3346" s="53"/>
      <c r="D3346" s="53"/>
      <c r="E3346" s="53"/>
      <c r="F3346" s="53"/>
      <c r="G3346" s="53"/>
      <c r="H3346" s="53"/>
      <c r="I3346" s="53"/>
      <c r="J3346" s="56"/>
      <c r="K3346" s="53"/>
      <c r="L3346" s="53"/>
      <c r="M3346" s="53"/>
      <c r="N3346" s="53"/>
      <c r="O3346" s="53"/>
      <c r="P3346" s="53"/>
    </row>
    <row r="3347" spans="1:16">
      <c r="A3347" s="3" t="str">
        <f t="shared" si="52"/>
        <v/>
      </c>
      <c r="B3347" s="55"/>
      <c r="C3347" s="53"/>
      <c r="D3347" s="53"/>
      <c r="E3347" s="53"/>
      <c r="F3347" s="53"/>
      <c r="G3347" s="53"/>
      <c r="H3347" s="53"/>
      <c r="I3347" s="53"/>
      <c r="J3347" s="56"/>
      <c r="K3347" s="56"/>
      <c r="L3347" s="53"/>
      <c r="M3347" s="53"/>
      <c r="N3347" s="53"/>
      <c r="O3347" s="53"/>
      <c r="P3347" s="53"/>
    </row>
    <row r="3348" spans="1:16">
      <c r="A3348" s="3" t="str">
        <f t="shared" si="52"/>
        <v/>
      </c>
      <c r="B3348" s="55"/>
      <c r="C3348" s="53"/>
      <c r="D3348" s="53"/>
      <c r="E3348" s="53"/>
      <c r="F3348" s="53"/>
      <c r="G3348" s="53"/>
      <c r="H3348" s="53"/>
      <c r="I3348" s="53"/>
      <c r="J3348" s="56"/>
      <c r="K3348" s="56"/>
      <c r="L3348" s="53"/>
      <c r="M3348" s="54"/>
      <c r="N3348" s="53"/>
      <c r="O3348" s="53"/>
      <c r="P3348" s="53"/>
    </row>
    <row r="3349" spans="1:16">
      <c r="A3349" s="3" t="str">
        <f t="shared" si="52"/>
        <v/>
      </c>
      <c r="B3349" s="55"/>
      <c r="C3349" s="53"/>
      <c r="D3349" s="53"/>
      <c r="E3349" s="53"/>
      <c r="F3349" s="53"/>
      <c r="G3349" s="53"/>
      <c r="H3349" s="53"/>
      <c r="I3349" s="53"/>
      <c r="J3349" s="56"/>
      <c r="K3349" s="56"/>
      <c r="L3349" s="53"/>
      <c r="M3349" s="54"/>
      <c r="N3349" s="53"/>
      <c r="O3349" s="53"/>
      <c r="P3349" s="53"/>
    </row>
    <row r="3350" spans="1:16">
      <c r="A3350" s="3" t="str">
        <f t="shared" si="52"/>
        <v/>
      </c>
      <c r="B3350" s="55"/>
      <c r="C3350" s="53"/>
      <c r="D3350" s="53"/>
      <c r="E3350" s="53"/>
      <c r="F3350" s="53"/>
      <c r="G3350" s="53"/>
      <c r="H3350" s="53"/>
      <c r="I3350" s="53"/>
      <c r="J3350" s="56"/>
      <c r="K3350" s="56"/>
      <c r="L3350" s="54"/>
      <c r="M3350" s="53"/>
      <c r="N3350" s="53"/>
      <c r="O3350" s="53"/>
      <c r="P3350" s="53"/>
    </row>
    <row r="3351" spans="1:16">
      <c r="A3351" s="3" t="str">
        <f t="shared" si="52"/>
        <v/>
      </c>
      <c r="B3351" s="55"/>
      <c r="C3351" s="53"/>
      <c r="D3351" s="53"/>
      <c r="E3351" s="53"/>
      <c r="F3351" s="53"/>
      <c r="G3351" s="53"/>
      <c r="H3351" s="53"/>
      <c r="I3351" s="53"/>
      <c r="J3351" s="56"/>
      <c r="K3351" s="53"/>
      <c r="L3351" s="54"/>
      <c r="M3351" s="54"/>
      <c r="N3351" s="53"/>
      <c r="O3351" s="53"/>
      <c r="P3351" s="53"/>
    </row>
    <row r="3352" spans="1:16">
      <c r="A3352" s="3" t="str">
        <f t="shared" si="52"/>
        <v/>
      </c>
      <c r="B3352" s="55"/>
      <c r="C3352" s="53"/>
      <c r="D3352" s="53"/>
      <c r="E3352" s="53"/>
      <c r="F3352" s="53"/>
      <c r="G3352" s="53"/>
      <c r="H3352" s="53"/>
      <c r="I3352" s="53"/>
      <c r="J3352" s="56"/>
      <c r="K3352" s="56"/>
      <c r="L3352" s="54"/>
      <c r="M3352" s="53"/>
      <c r="N3352" s="53"/>
      <c r="O3352" s="53"/>
      <c r="P3352" s="53"/>
    </row>
    <row r="3353" spans="1:16">
      <c r="A3353" s="3" t="str">
        <f t="shared" si="52"/>
        <v/>
      </c>
      <c r="B3353" s="55"/>
      <c r="C3353" s="53"/>
      <c r="D3353" s="53"/>
      <c r="E3353" s="53"/>
      <c r="F3353" s="53"/>
      <c r="G3353" s="53"/>
      <c r="H3353" s="53"/>
      <c r="I3353" s="53"/>
      <c r="J3353" s="56"/>
      <c r="K3353" s="56"/>
      <c r="L3353" s="53"/>
      <c r="M3353" s="53"/>
      <c r="N3353" s="53"/>
      <c r="O3353" s="53"/>
      <c r="P3353" s="53"/>
    </row>
    <row r="3354" spans="1:16">
      <c r="A3354" s="3" t="str">
        <f t="shared" si="52"/>
        <v/>
      </c>
      <c r="B3354" s="55"/>
      <c r="C3354" s="53"/>
      <c r="D3354" s="53"/>
      <c r="E3354" s="53"/>
      <c r="F3354" s="53"/>
      <c r="G3354" s="53"/>
      <c r="H3354" s="53"/>
      <c r="I3354" s="53"/>
      <c r="J3354" s="56"/>
      <c r="K3354" s="56"/>
      <c r="L3354" s="53"/>
      <c r="M3354" s="53"/>
      <c r="N3354" s="53"/>
      <c r="O3354" s="53"/>
      <c r="P3354" s="53"/>
    </row>
    <row r="3355" spans="1:16">
      <c r="A3355" s="3" t="str">
        <f t="shared" si="52"/>
        <v/>
      </c>
      <c r="B3355" s="55"/>
      <c r="C3355" s="53"/>
      <c r="D3355" s="53"/>
      <c r="E3355" s="53"/>
      <c r="F3355" s="53"/>
      <c r="G3355" s="53"/>
      <c r="H3355" s="53"/>
      <c r="I3355" s="53"/>
      <c r="J3355" s="56"/>
      <c r="K3355" s="56"/>
      <c r="L3355" s="53"/>
      <c r="M3355" s="53"/>
      <c r="N3355" s="53"/>
      <c r="O3355" s="53"/>
      <c r="P3355" s="53"/>
    </row>
    <row r="3356" spans="1:16">
      <c r="A3356" s="3" t="str">
        <f t="shared" si="52"/>
        <v/>
      </c>
      <c r="B3356" s="55"/>
      <c r="C3356" s="53"/>
      <c r="D3356" s="53"/>
      <c r="E3356" s="53"/>
      <c r="F3356" s="53"/>
      <c r="G3356" s="53"/>
      <c r="H3356" s="53"/>
      <c r="I3356" s="53"/>
      <c r="J3356" s="56"/>
      <c r="K3356" s="56"/>
      <c r="L3356" s="53"/>
      <c r="M3356" s="53"/>
      <c r="N3356" s="53"/>
      <c r="O3356" s="53"/>
      <c r="P3356" s="53"/>
    </row>
    <row r="3357" spans="1:16">
      <c r="A3357" s="3" t="str">
        <f t="shared" si="52"/>
        <v/>
      </c>
      <c r="B3357" s="55"/>
      <c r="C3357" s="53"/>
      <c r="D3357" s="53"/>
      <c r="E3357" s="53"/>
      <c r="F3357" s="53"/>
      <c r="G3357" s="53"/>
      <c r="H3357" s="53"/>
      <c r="I3357" s="53"/>
      <c r="J3357" s="56"/>
      <c r="K3357" s="56"/>
      <c r="L3357" s="53"/>
      <c r="M3357" s="54"/>
      <c r="N3357" s="53"/>
      <c r="O3357" s="53"/>
      <c r="P3357" s="53"/>
    </row>
    <row r="3358" spans="1:16">
      <c r="A3358" s="3" t="str">
        <f t="shared" si="52"/>
        <v/>
      </c>
      <c r="B3358" s="55"/>
      <c r="C3358" s="53"/>
      <c r="D3358" s="53"/>
      <c r="E3358" s="53"/>
      <c r="F3358" s="53"/>
      <c r="G3358" s="53"/>
      <c r="H3358" s="53"/>
      <c r="I3358" s="53"/>
      <c r="J3358" s="56"/>
      <c r="K3358" s="56"/>
      <c r="L3358" s="53"/>
      <c r="M3358" s="54"/>
      <c r="N3358" s="53"/>
      <c r="O3358" s="53"/>
      <c r="P3358" s="53"/>
    </row>
    <row r="3359" spans="1:16">
      <c r="A3359" s="3" t="str">
        <f t="shared" si="52"/>
        <v/>
      </c>
      <c r="B3359" s="55"/>
      <c r="C3359" s="53"/>
      <c r="D3359" s="53"/>
      <c r="E3359" s="53"/>
      <c r="F3359" s="53"/>
      <c r="G3359" s="53"/>
      <c r="H3359" s="53"/>
      <c r="I3359" s="53"/>
      <c r="J3359" s="56"/>
      <c r="K3359" s="56"/>
      <c r="L3359" s="53"/>
      <c r="M3359" s="53"/>
      <c r="N3359" s="54"/>
      <c r="O3359" s="53"/>
      <c r="P3359" s="53"/>
    </row>
    <row r="3360" spans="1:16">
      <c r="A3360" s="3" t="str">
        <f t="shared" si="52"/>
        <v/>
      </c>
      <c r="B3360" s="55"/>
      <c r="C3360" s="53"/>
      <c r="D3360" s="53"/>
      <c r="E3360" s="53"/>
      <c r="F3360" s="53"/>
      <c r="G3360" s="53"/>
      <c r="H3360" s="53"/>
      <c r="I3360" s="53"/>
      <c r="J3360" s="56"/>
      <c r="K3360" s="56"/>
      <c r="L3360" s="53"/>
      <c r="M3360" s="53"/>
      <c r="N3360" s="54"/>
      <c r="O3360" s="53"/>
      <c r="P3360" s="53"/>
    </row>
    <row r="3361" spans="1:16">
      <c r="A3361" s="3" t="str">
        <f t="shared" si="52"/>
        <v/>
      </c>
      <c r="B3361" s="55"/>
      <c r="C3361" s="53"/>
      <c r="D3361" s="53"/>
      <c r="E3361" s="53"/>
      <c r="F3361" s="53"/>
      <c r="G3361" s="53"/>
      <c r="H3361" s="53"/>
      <c r="I3361" s="53"/>
      <c r="J3361" s="56"/>
      <c r="K3361" s="56"/>
      <c r="L3361" s="53"/>
      <c r="M3361" s="53"/>
      <c r="N3361" s="54"/>
      <c r="O3361" s="53"/>
      <c r="P3361" s="53"/>
    </row>
    <row r="3362" spans="1:16">
      <c r="A3362" s="3" t="str">
        <f t="shared" si="52"/>
        <v/>
      </c>
      <c r="B3362" s="55"/>
      <c r="C3362" s="53"/>
      <c r="D3362" s="53"/>
      <c r="E3362" s="53"/>
      <c r="F3362" s="53"/>
      <c r="G3362" s="53"/>
      <c r="H3362" s="53"/>
      <c r="I3362" s="53"/>
      <c r="J3362" s="56"/>
      <c r="K3362" s="56"/>
      <c r="L3362" s="54"/>
      <c r="M3362" s="53"/>
      <c r="N3362" s="54"/>
      <c r="O3362" s="53"/>
      <c r="P3362" s="53"/>
    </row>
    <row r="3363" spans="1:16">
      <c r="A3363" s="3" t="str">
        <f t="shared" si="52"/>
        <v/>
      </c>
      <c r="B3363" s="55"/>
      <c r="C3363" s="53"/>
      <c r="D3363" s="53"/>
      <c r="E3363" s="53"/>
      <c r="F3363" s="53"/>
      <c r="G3363" s="53"/>
      <c r="H3363" s="53"/>
      <c r="I3363" s="53"/>
      <c r="J3363" s="56"/>
      <c r="K3363" s="56"/>
      <c r="L3363" s="53"/>
      <c r="M3363" s="53"/>
      <c r="N3363" s="54"/>
      <c r="O3363" s="54"/>
      <c r="P3363" s="53"/>
    </row>
    <row r="3364" spans="1:16">
      <c r="A3364" s="3" t="str">
        <f t="shared" si="52"/>
        <v/>
      </c>
      <c r="B3364" s="55"/>
      <c r="C3364" s="53"/>
      <c r="D3364" s="53"/>
      <c r="E3364" s="53"/>
      <c r="F3364" s="53"/>
      <c r="G3364" s="53"/>
      <c r="H3364" s="53"/>
      <c r="I3364" s="53"/>
      <c r="J3364" s="56"/>
      <c r="K3364" s="56"/>
      <c r="L3364" s="53"/>
      <c r="M3364" s="53"/>
      <c r="N3364" s="54"/>
      <c r="O3364" s="53"/>
      <c r="P3364" s="53"/>
    </row>
    <row r="3365" spans="1:16">
      <c r="A3365" s="3" t="str">
        <f t="shared" si="52"/>
        <v/>
      </c>
      <c r="B3365" s="55"/>
      <c r="C3365" s="53"/>
      <c r="D3365" s="53"/>
      <c r="E3365" s="53"/>
      <c r="F3365" s="53"/>
      <c r="G3365" s="53"/>
      <c r="H3365" s="53"/>
      <c r="I3365" s="53"/>
      <c r="J3365" s="56"/>
      <c r="K3365" s="56"/>
      <c r="L3365" s="54"/>
      <c r="M3365" s="53"/>
      <c r="N3365" s="54"/>
      <c r="O3365" s="53"/>
      <c r="P3365" s="53"/>
    </row>
    <row r="3366" spans="1:16">
      <c r="A3366" s="3" t="str">
        <f t="shared" si="52"/>
        <v/>
      </c>
      <c r="B3366" s="55"/>
      <c r="C3366" s="53"/>
      <c r="D3366" s="53"/>
      <c r="E3366" s="53"/>
      <c r="F3366" s="53"/>
      <c r="G3366" s="53"/>
      <c r="H3366" s="53"/>
      <c r="I3366" s="53"/>
      <c r="J3366" s="56"/>
      <c r="K3366" s="56"/>
      <c r="L3366" s="53"/>
      <c r="M3366" s="53"/>
      <c r="N3366" s="53"/>
      <c r="O3366" s="54"/>
      <c r="P3366" s="53"/>
    </row>
    <row r="3367" spans="1:16">
      <c r="A3367" s="3" t="str">
        <f t="shared" si="52"/>
        <v/>
      </c>
      <c r="B3367" s="55"/>
      <c r="C3367" s="53"/>
      <c r="D3367" s="53"/>
      <c r="E3367" s="53"/>
      <c r="F3367" s="53"/>
      <c r="G3367" s="53"/>
      <c r="H3367" s="53"/>
      <c r="I3367" s="53"/>
      <c r="J3367" s="56"/>
      <c r="K3367" s="56"/>
      <c r="L3367" s="53"/>
      <c r="M3367" s="53"/>
      <c r="N3367" s="53"/>
      <c r="O3367" s="54"/>
      <c r="P3367" s="53"/>
    </row>
    <row r="3368" spans="1:16">
      <c r="A3368" s="3" t="str">
        <f t="shared" si="52"/>
        <v/>
      </c>
      <c r="B3368" s="55"/>
      <c r="C3368" s="53"/>
      <c r="D3368" s="53"/>
      <c r="E3368" s="53"/>
      <c r="F3368" s="53"/>
      <c r="G3368" s="53"/>
      <c r="H3368" s="53"/>
      <c r="I3368" s="53"/>
      <c r="J3368" s="56"/>
      <c r="K3368" s="56"/>
      <c r="L3368" s="53"/>
      <c r="M3368" s="53"/>
      <c r="N3368" s="53"/>
      <c r="O3368" s="54"/>
      <c r="P3368" s="53"/>
    </row>
    <row r="3369" spans="1:16">
      <c r="A3369" s="3" t="str">
        <f t="shared" si="52"/>
        <v/>
      </c>
      <c r="B3369" s="55"/>
      <c r="C3369" s="53"/>
      <c r="D3369" s="53"/>
      <c r="E3369" s="53"/>
      <c r="F3369" s="53"/>
      <c r="G3369" s="53"/>
      <c r="H3369" s="53"/>
      <c r="I3369" s="53"/>
      <c r="J3369" s="56"/>
      <c r="K3369" s="56"/>
      <c r="L3369" s="54"/>
      <c r="M3369" s="53"/>
      <c r="N3369" s="53"/>
      <c r="O3369" s="53"/>
      <c r="P3369" s="53"/>
    </row>
    <row r="3370" spans="1:16">
      <c r="A3370" s="3" t="str">
        <f t="shared" si="52"/>
        <v/>
      </c>
      <c r="B3370" s="55"/>
      <c r="C3370" s="53"/>
      <c r="D3370" s="53"/>
      <c r="E3370" s="53"/>
      <c r="F3370" s="53"/>
      <c r="G3370" s="53"/>
      <c r="H3370" s="53"/>
      <c r="I3370" s="53"/>
      <c r="J3370" s="56"/>
      <c r="K3370" s="53"/>
      <c r="L3370" s="53"/>
      <c r="M3370" s="53"/>
      <c r="N3370" s="53"/>
      <c r="O3370" s="53"/>
      <c r="P3370" s="53"/>
    </row>
    <row r="3371" spans="1:16">
      <c r="A3371" s="3" t="str">
        <f t="shared" si="52"/>
        <v/>
      </c>
      <c r="B3371" s="55"/>
      <c r="C3371" s="53"/>
      <c r="D3371" s="53"/>
      <c r="E3371" s="53"/>
      <c r="F3371" s="53"/>
      <c r="G3371" s="53"/>
      <c r="H3371" s="53"/>
      <c r="I3371" s="53"/>
      <c r="J3371" s="56"/>
      <c r="K3371" s="53"/>
      <c r="L3371" s="54"/>
      <c r="M3371" s="54"/>
      <c r="N3371" s="53"/>
      <c r="O3371" s="53"/>
      <c r="P3371" s="53"/>
    </row>
    <row r="3372" spans="1:16">
      <c r="A3372" s="3" t="str">
        <f t="shared" si="52"/>
        <v/>
      </c>
      <c r="B3372" s="55"/>
      <c r="C3372" s="53"/>
      <c r="D3372" s="53"/>
      <c r="E3372" s="53"/>
      <c r="F3372" s="53"/>
      <c r="G3372" s="53"/>
      <c r="H3372" s="53"/>
      <c r="I3372" s="53"/>
      <c r="J3372" s="56"/>
      <c r="K3372" s="56"/>
      <c r="L3372" s="53"/>
      <c r="M3372" s="53"/>
      <c r="N3372" s="53"/>
      <c r="O3372" s="53"/>
      <c r="P3372" s="53"/>
    </row>
    <row r="3373" spans="1:16">
      <c r="A3373" s="3" t="str">
        <f t="shared" si="52"/>
        <v/>
      </c>
      <c r="B3373" s="55"/>
      <c r="C3373" s="53"/>
      <c r="D3373" s="53"/>
      <c r="E3373" s="53"/>
      <c r="F3373" s="53"/>
      <c r="G3373" s="53"/>
      <c r="H3373" s="53"/>
      <c r="I3373" s="53"/>
      <c r="J3373" s="56"/>
      <c r="K3373" s="56"/>
      <c r="L3373" s="54"/>
      <c r="M3373" s="53"/>
      <c r="N3373" s="53"/>
      <c r="O3373" s="53"/>
      <c r="P3373" s="53"/>
    </row>
    <row r="3374" spans="1:16">
      <c r="A3374" s="3" t="str">
        <f t="shared" si="52"/>
        <v/>
      </c>
      <c r="B3374" s="55"/>
      <c r="C3374" s="53"/>
      <c r="D3374" s="53"/>
      <c r="E3374" s="53"/>
      <c r="F3374" s="53"/>
      <c r="G3374" s="53"/>
      <c r="H3374" s="53"/>
      <c r="I3374" s="53"/>
      <c r="J3374" s="56"/>
      <c r="K3374" s="56"/>
      <c r="L3374" s="53"/>
      <c r="M3374" s="53"/>
      <c r="N3374" s="53"/>
      <c r="O3374" s="53"/>
      <c r="P3374" s="53"/>
    </row>
    <row r="3375" spans="1:16">
      <c r="A3375" s="3" t="str">
        <f t="shared" si="52"/>
        <v/>
      </c>
      <c r="B3375" s="55"/>
      <c r="C3375" s="53"/>
      <c r="D3375" s="53"/>
      <c r="E3375" s="53"/>
      <c r="F3375" s="53"/>
      <c r="G3375" s="53"/>
      <c r="H3375" s="53"/>
      <c r="I3375" s="53"/>
      <c r="J3375" s="56"/>
      <c r="K3375" s="56"/>
      <c r="L3375" s="53"/>
      <c r="M3375" s="53"/>
      <c r="N3375" s="53"/>
      <c r="O3375" s="53"/>
      <c r="P3375" s="53"/>
    </row>
    <row r="3376" spans="1:16">
      <c r="A3376" s="3" t="str">
        <f t="shared" si="52"/>
        <v/>
      </c>
      <c r="B3376" s="55"/>
      <c r="C3376" s="53"/>
      <c r="D3376" s="53"/>
      <c r="E3376" s="53"/>
      <c r="F3376" s="53"/>
      <c r="G3376" s="53"/>
      <c r="H3376" s="53"/>
      <c r="I3376" s="53"/>
      <c r="J3376" s="56"/>
      <c r="K3376" s="56"/>
      <c r="L3376" s="54"/>
      <c r="M3376" s="54"/>
      <c r="N3376" s="53"/>
      <c r="O3376" s="53"/>
      <c r="P3376" s="53"/>
    </row>
    <row r="3377" spans="1:16">
      <c r="A3377" s="3" t="str">
        <f t="shared" si="52"/>
        <v/>
      </c>
      <c r="B3377" s="55"/>
      <c r="C3377" s="53"/>
      <c r="D3377" s="53"/>
      <c r="E3377" s="53"/>
      <c r="F3377" s="53"/>
      <c r="G3377" s="53"/>
      <c r="H3377" s="53"/>
      <c r="I3377" s="53"/>
      <c r="J3377" s="56"/>
      <c r="K3377" s="53"/>
      <c r="L3377" s="54"/>
      <c r="M3377" s="53"/>
      <c r="N3377" s="53"/>
      <c r="O3377" s="53"/>
      <c r="P3377" s="53"/>
    </row>
    <row r="3378" spans="1:16">
      <c r="A3378" s="3" t="str">
        <f t="shared" si="52"/>
        <v/>
      </c>
      <c r="B3378" s="55"/>
      <c r="C3378" s="53"/>
      <c r="D3378" s="53"/>
      <c r="E3378" s="53"/>
      <c r="F3378" s="53"/>
      <c r="G3378" s="53"/>
      <c r="H3378" s="53"/>
      <c r="I3378" s="53"/>
      <c r="J3378" s="56"/>
      <c r="K3378" s="53"/>
      <c r="L3378" s="54"/>
      <c r="M3378" s="53"/>
      <c r="N3378" s="53"/>
      <c r="O3378" s="53"/>
      <c r="P3378" s="53"/>
    </row>
    <row r="3379" spans="1:16">
      <c r="A3379" s="3" t="str">
        <f t="shared" si="52"/>
        <v/>
      </c>
      <c r="B3379" s="55"/>
      <c r="C3379" s="53"/>
      <c r="D3379" s="53"/>
      <c r="E3379" s="53"/>
      <c r="F3379" s="53"/>
      <c r="G3379" s="53"/>
      <c r="H3379" s="53"/>
      <c r="I3379" s="53"/>
      <c r="J3379" s="56"/>
      <c r="K3379" s="56"/>
      <c r="L3379" s="53"/>
      <c r="M3379" s="54"/>
      <c r="N3379" s="53"/>
      <c r="O3379" s="53"/>
      <c r="P3379" s="53"/>
    </row>
    <row r="3380" spans="1:16">
      <c r="A3380" s="3" t="str">
        <f t="shared" si="52"/>
        <v/>
      </c>
      <c r="B3380" s="55"/>
      <c r="C3380" s="53"/>
      <c r="D3380" s="53"/>
      <c r="E3380" s="53"/>
      <c r="F3380" s="53"/>
      <c r="G3380" s="53"/>
      <c r="H3380" s="53"/>
      <c r="I3380" s="53"/>
      <c r="J3380" s="56"/>
      <c r="K3380" s="56"/>
      <c r="L3380" s="53"/>
      <c r="M3380" s="54"/>
      <c r="N3380" s="53"/>
      <c r="O3380" s="53"/>
      <c r="P3380" s="53"/>
    </row>
    <row r="3381" spans="1:16">
      <c r="A3381" s="3" t="str">
        <f t="shared" si="52"/>
        <v/>
      </c>
      <c r="B3381" s="55"/>
      <c r="C3381" s="53"/>
      <c r="D3381" s="53"/>
      <c r="E3381" s="53"/>
      <c r="F3381" s="53"/>
      <c r="G3381" s="53"/>
      <c r="H3381" s="53"/>
      <c r="I3381" s="53"/>
      <c r="J3381" s="56"/>
      <c r="K3381" s="56"/>
      <c r="L3381" s="54"/>
      <c r="M3381" s="54"/>
      <c r="N3381" s="53"/>
      <c r="O3381" s="53"/>
      <c r="P3381" s="53"/>
    </row>
    <row r="3382" spans="1:16">
      <c r="A3382" s="3" t="str">
        <f t="shared" si="52"/>
        <v/>
      </c>
      <c r="B3382" s="55"/>
      <c r="C3382" s="53"/>
      <c r="D3382" s="53"/>
      <c r="E3382" s="53"/>
      <c r="F3382" s="53"/>
      <c r="G3382" s="53"/>
      <c r="H3382" s="53"/>
      <c r="I3382" s="53"/>
      <c r="J3382" s="56"/>
      <c r="K3382" s="56"/>
      <c r="L3382" s="53"/>
      <c r="M3382" s="54"/>
      <c r="N3382" s="53"/>
      <c r="O3382" s="53"/>
      <c r="P3382" s="53"/>
    </row>
    <row r="3383" spans="1:16">
      <c r="A3383" s="3" t="str">
        <f t="shared" si="52"/>
        <v/>
      </c>
      <c r="B3383" s="55"/>
      <c r="C3383" s="53"/>
      <c r="D3383" s="53"/>
      <c r="E3383" s="53"/>
      <c r="F3383" s="53"/>
      <c r="G3383" s="53"/>
      <c r="H3383" s="53"/>
      <c r="I3383" s="53"/>
      <c r="J3383" s="56"/>
      <c r="K3383" s="56"/>
      <c r="L3383" s="53"/>
      <c r="M3383" s="53"/>
      <c r="N3383" s="53"/>
      <c r="O3383" s="53"/>
      <c r="P3383" s="53"/>
    </row>
    <row r="3384" spans="1:16">
      <c r="A3384" s="3" t="str">
        <f t="shared" si="52"/>
        <v/>
      </c>
      <c r="B3384" s="55"/>
      <c r="C3384" s="53"/>
      <c r="D3384" s="53"/>
      <c r="E3384" s="53"/>
      <c r="F3384" s="53"/>
      <c r="G3384" s="53"/>
      <c r="H3384" s="53"/>
      <c r="I3384" s="53"/>
      <c r="J3384" s="56"/>
      <c r="K3384" s="56"/>
      <c r="L3384" s="53"/>
      <c r="M3384" s="54"/>
      <c r="N3384" s="54"/>
      <c r="O3384" s="53"/>
      <c r="P3384" s="53"/>
    </row>
    <row r="3385" spans="1:16">
      <c r="A3385" s="3" t="str">
        <f t="shared" si="52"/>
        <v/>
      </c>
      <c r="B3385" s="55"/>
      <c r="C3385" s="53"/>
      <c r="D3385" s="53"/>
      <c r="E3385" s="53"/>
      <c r="F3385" s="53"/>
      <c r="G3385" s="53"/>
      <c r="H3385" s="53"/>
      <c r="I3385" s="53"/>
      <c r="J3385" s="56"/>
      <c r="K3385" s="53"/>
      <c r="L3385" s="53"/>
      <c r="M3385" s="54"/>
      <c r="N3385" s="54"/>
      <c r="O3385" s="53"/>
      <c r="P3385" s="53"/>
    </row>
    <row r="3386" spans="1:16">
      <c r="A3386" s="3" t="str">
        <f t="shared" si="52"/>
        <v/>
      </c>
      <c r="B3386" s="55"/>
      <c r="C3386" s="53"/>
      <c r="D3386" s="53"/>
      <c r="E3386" s="53"/>
      <c r="F3386" s="53"/>
      <c r="G3386" s="53"/>
      <c r="H3386" s="53"/>
      <c r="I3386" s="53"/>
      <c r="J3386" s="56"/>
      <c r="K3386" s="53"/>
      <c r="L3386" s="54"/>
      <c r="M3386" s="54"/>
      <c r="N3386" s="54"/>
      <c r="O3386" s="53"/>
      <c r="P3386" s="53"/>
    </row>
    <row r="3387" spans="1:16">
      <c r="A3387" s="3" t="str">
        <f t="shared" si="52"/>
        <v/>
      </c>
      <c r="B3387" s="55"/>
      <c r="C3387" s="53"/>
      <c r="D3387" s="53"/>
      <c r="E3387" s="53"/>
      <c r="F3387" s="53"/>
      <c r="G3387" s="53"/>
      <c r="H3387" s="53"/>
      <c r="I3387" s="53"/>
      <c r="J3387" s="56"/>
      <c r="K3387" s="56"/>
      <c r="L3387" s="53"/>
      <c r="M3387" s="53"/>
      <c r="N3387" s="54"/>
      <c r="O3387" s="53"/>
      <c r="P3387" s="53"/>
    </row>
    <row r="3388" spans="1:16">
      <c r="A3388" s="3" t="str">
        <f t="shared" si="52"/>
        <v/>
      </c>
      <c r="B3388" s="55"/>
      <c r="C3388" s="53"/>
      <c r="D3388" s="53"/>
      <c r="E3388" s="53"/>
      <c r="F3388" s="53"/>
      <c r="G3388" s="53"/>
      <c r="H3388" s="53"/>
      <c r="I3388" s="53"/>
      <c r="J3388" s="56"/>
      <c r="K3388" s="56"/>
      <c r="L3388" s="53"/>
      <c r="M3388" s="54"/>
      <c r="N3388" s="54"/>
      <c r="O3388" s="53"/>
      <c r="P3388" s="53"/>
    </row>
    <row r="3389" spans="1:16">
      <c r="A3389" s="3" t="str">
        <f t="shared" si="52"/>
        <v/>
      </c>
      <c r="B3389" s="55"/>
      <c r="C3389" s="53"/>
      <c r="D3389" s="53"/>
      <c r="E3389" s="53"/>
      <c r="F3389" s="53"/>
      <c r="G3389" s="53"/>
      <c r="H3389" s="53"/>
      <c r="I3389" s="53"/>
      <c r="J3389" s="56"/>
      <c r="K3389" s="53"/>
      <c r="L3389" s="53"/>
      <c r="M3389" s="53"/>
      <c r="N3389" s="54"/>
      <c r="O3389" s="53"/>
      <c r="P3389" s="53"/>
    </row>
    <row r="3390" spans="1:16">
      <c r="A3390" s="3" t="str">
        <f t="shared" si="52"/>
        <v/>
      </c>
      <c r="B3390" s="55"/>
      <c r="C3390" s="53"/>
      <c r="D3390" s="53"/>
      <c r="E3390" s="53"/>
      <c r="F3390" s="53"/>
      <c r="G3390" s="53"/>
      <c r="H3390" s="53"/>
      <c r="I3390" s="53"/>
      <c r="J3390" s="56"/>
      <c r="K3390" s="56"/>
      <c r="L3390" s="54"/>
      <c r="M3390" s="53"/>
      <c r="N3390" s="53"/>
      <c r="O3390" s="53"/>
      <c r="P3390" s="53"/>
    </row>
    <row r="3391" spans="1:16">
      <c r="A3391" s="3" t="str">
        <f t="shared" si="52"/>
        <v/>
      </c>
      <c r="B3391" s="55"/>
      <c r="C3391" s="53"/>
      <c r="D3391" s="53"/>
      <c r="E3391" s="53"/>
      <c r="F3391" s="53"/>
      <c r="G3391" s="53"/>
      <c r="H3391" s="53"/>
      <c r="I3391" s="53"/>
      <c r="J3391" s="56"/>
      <c r="K3391" s="56"/>
      <c r="L3391" s="54"/>
      <c r="M3391" s="53"/>
      <c r="N3391" s="53"/>
      <c r="O3391" s="53"/>
      <c r="P3391" s="53"/>
    </row>
    <row r="3392" spans="1:16">
      <c r="A3392" s="3" t="str">
        <f t="shared" si="52"/>
        <v/>
      </c>
      <c r="B3392" s="55"/>
      <c r="C3392" s="53"/>
      <c r="D3392" s="53"/>
      <c r="E3392" s="53"/>
      <c r="F3392" s="53"/>
      <c r="G3392" s="53"/>
      <c r="H3392" s="53"/>
      <c r="I3392" s="53"/>
      <c r="J3392" s="56"/>
      <c r="K3392" s="56"/>
      <c r="L3392" s="53"/>
      <c r="M3392" s="54"/>
      <c r="N3392" s="53"/>
      <c r="O3392" s="53"/>
      <c r="P3392" s="53"/>
    </row>
    <row r="3393" spans="1:16">
      <c r="A3393" s="3" t="str">
        <f t="shared" si="52"/>
        <v/>
      </c>
      <c r="B3393" s="55"/>
      <c r="C3393" s="53"/>
      <c r="D3393" s="53"/>
      <c r="E3393" s="53"/>
      <c r="F3393" s="53"/>
      <c r="G3393" s="53"/>
      <c r="H3393" s="53"/>
      <c r="I3393" s="53"/>
      <c r="J3393" s="56"/>
      <c r="K3393" s="56"/>
      <c r="L3393" s="53"/>
      <c r="M3393" s="54"/>
      <c r="N3393" s="53"/>
      <c r="O3393" s="53"/>
      <c r="P3393" s="53"/>
    </row>
    <row r="3394" spans="1:16">
      <c r="A3394" s="3" t="str">
        <f t="shared" si="52"/>
        <v/>
      </c>
      <c r="B3394" s="55"/>
      <c r="C3394" s="53"/>
      <c r="D3394" s="53"/>
      <c r="E3394" s="53"/>
      <c r="F3394" s="53"/>
      <c r="G3394" s="53"/>
      <c r="H3394" s="53"/>
      <c r="I3394" s="53"/>
      <c r="J3394" s="56"/>
      <c r="K3394" s="56"/>
      <c r="L3394" s="53"/>
      <c r="M3394" s="53"/>
      <c r="N3394" s="53"/>
      <c r="O3394" s="53"/>
      <c r="P3394" s="53"/>
    </row>
    <row r="3395" spans="1:16">
      <c r="A3395" s="3" t="str">
        <f t="shared" si="52"/>
        <v/>
      </c>
      <c r="B3395" s="55"/>
      <c r="C3395" s="53"/>
      <c r="D3395" s="53"/>
      <c r="E3395" s="53"/>
      <c r="F3395" s="53"/>
      <c r="G3395" s="53"/>
      <c r="H3395" s="53"/>
      <c r="I3395" s="53"/>
      <c r="J3395" s="56"/>
      <c r="K3395" s="56"/>
      <c r="L3395" s="54"/>
      <c r="M3395" s="54"/>
      <c r="N3395" s="53"/>
      <c r="O3395" s="54"/>
      <c r="P3395" s="53"/>
    </row>
    <row r="3396" spans="1:16">
      <c r="A3396" s="3" t="str">
        <f t="shared" ref="A3396:A3459" si="53">CONCATENATE(C3396,D3396,IF(ISBLANK(B3396),"",IF(LEN(B3396)&lt;11,TEXT(B3396,"00000000000"),B3396)))</f>
        <v/>
      </c>
      <c r="B3396" s="55"/>
      <c r="C3396" s="53"/>
      <c r="D3396" s="53"/>
      <c r="E3396" s="53"/>
      <c r="F3396" s="53"/>
      <c r="G3396" s="53"/>
      <c r="H3396" s="53"/>
      <c r="I3396" s="53"/>
      <c r="J3396" s="56"/>
      <c r="K3396" s="56"/>
      <c r="L3396" s="53"/>
      <c r="M3396" s="54"/>
      <c r="N3396" s="54"/>
      <c r="O3396" s="53"/>
      <c r="P3396" s="53"/>
    </row>
    <row r="3397" spans="1:16">
      <c r="A3397" s="3" t="str">
        <f t="shared" si="53"/>
        <v/>
      </c>
      <c r="B3397" s="55"/>
      <c r="C3397" s="53"/>
      <c r="D3397" s="53"/>
      <c r="E3397" s="53"/>
      <c r="F3397" s="53"/>
      <c r="G3397" s="53"/>
      <c r="H3397" s="53"/>
      <c r="I3397" s="53"/>
      <c r="J3397" s="56"/>
      <c r="K3397" s="56"/>
      <c r="L3397" s="54"/>
      <c r="M3397" s="54"/>
      <c r="N3397" s="54"/>
      <c r="O3397" s="53"/>
      <c r="P3397" s="53"/>
    </row>
    <row r="3398" spans="1:16">
      <c r="A3398" s="3" t="str">
        <f t="shared" si="53"/>
        <v/>
      </c>
      <c r="B3398" s="55"/>
      <c r="C3398" s="53"/>
      <c r="D3398" s="53"/>
      <c r="E3398" s="53"/>
      <c r="F3398" s="53"/>
      <c r="G3398" s="53"/>
      <c r="H3398" s="53"/>
      <c r="I3398" s="53"/>
      <c r="J3398" s="56"/>
      <c r="K3398" s="56"/>
      <c r="L3398" s="53"/>
      <c r="M3398" s="54"/>
      <c r="N3398" s="54"/>
      <c r="O3398" s="54"/>
      <c r="P3398" s="53"/>
    </row>
    <row r="3399" spans="1:16">
      <c r="A3399" s="3" t="str">
        <f t="shared" si="53"/>
        <v/>
      </c>
      <c r="B3399" s="55"/>
      <c r="C3399" s="53"/>
      <c r="D3399" s="53"/>
      <c r="E3399" s="53"/>
      <c r="F3399" s="53"/>
      <c r="G3399" s="53"/>
      <c r="H3399" s="53"/>
      <c r="I3399" s="53"/>
      <c r="J3399" s="56"/>
      <c r="K3399" s="56"/>
      <c r="L3399" s="53"/>
      <c r="M3399" s="54"/>
      <c r="N3399" s="53"/>
      <c r="O3399" s="53"/>
      <c r="P3399" s="53"/>
    </row>
    <row r="3400" spans="1:16">
      <c r="A3400" s="3" t="str">
        <f t="shared" si="53"/>
        <v/>
      </c>
      <c r="B3400" s="55"/>
      <c r="C3400" s="53"/>
      <c r="D3400" s="53"/>
      <c r="E3400" s="53"/>
      <c r="F3400" s="53"/>
      <c r="G3400" s="53"/>
      <c r="H3400" s="53"/>
      <c r="I3400" s="53"/>
      <c r="J3400" s="56"/>
      <c r="K3400" s="56"/>
      <c r="L3400" s="53"/>
      <c r="M3400" s="53"/>
      <c r="N3400" s="53"/>
      <c r="O3400" s="53"/>
      <c r="P3400" s="53"/>
    </row>
    <row r="3401" spans="1:16">
      <c r="A3401" s="3" t="str">
        <f t="shared" si="53"/>
        <v/>
      </c>
      <c r="B3401" s="55"/>
      <c r="C3401" s="53"/>
      <c r="D3401" s="53"/>
      <c r="E3401" s="53"/>
      <c r="F3401" s="53"/>
      <c r="G3401" s="53"/>
      <c r="H3401" s="53"/>
      <c r="I3401" s="53"/>
      <c r="J3401" s="56"/>
      <c r="K3401" s="56"/>
      <c r="L3401" s="53"/>
      <c r="M3401" s="54"/>
      <c r="N3401" s="53"/>
      <c r="O3401" s="54"/>
      <c r="P3401" s="53"/>
    </row>
    <row r="3402" spans="1:16">
      <c r="A3402" s="3" t="str">
        <f t="shared" si="53"/>
        <v/>
      </c>
      <c r="B3402" s="55"/>
      <c r="C3402" s="53"/>
      <c r="D3402" s="53"/>
      <c r="E3402" s="53"/>
      <c r="F3402" s="53"/>
      <c r="G3402" s="53"/>
      <c r="H3402" s="53"/>
      <c r="I3402" s="53"/>
      <c r="J3402" s="56"/>
      <c r="K3402" s="56"/>
      <c r="L3402" s="53"/>
      <c r="M3402" s="53"/>
      <c r="N3402" s="53"/>
      <c r="O3402" s="53"/>
      <c r="P3402" s="53"/>
    </row>
    <row r="3403" spans="1:16">
      <c r="A3403" s="3" t="str">
        <f t="shared" si="53"/>
        <v/>
      </c>
      <c r="B3403" s="55"/>
      <c r="C3403" s="53"/>
      <c r="D3403" s="53"/>
      <c r="E3403" s="53"/>
      <c r="F3403" s="53"/>
      <c r="G3403" s="53"/>
      <c r="H3403" s="53"/>
      <c r="I3403" s="53"/>
      <c r="J3403" s="56"/>
      <c r="K3403" s="56"/>
      <c r="L3403" s="53"/>
      <c r="M3403" s="54"/>
      <c r="N3403" s="53"/>
      <c r="O3403" s="53"/>
      <c r="P3403" s="53"/>
    </row>
    <row r="3404" spans="1:16">
      <c r="A3404" s="3" t="str">
        <f t="shared" si="53"/>
        <v/>
      </c>
      <c r="B3404" s="55"/>
      <c r="C3404" s="53"/>
      <c r="D3404" s="53"/>
      <c r="E3404" s="53"/>
      <c r="F3404" s="53"/>
      <c r="G3404" s="53"/>
      <c r="H3404" s="53"/>
      <c r="I3404" s="53"/>
      <c r="J3404" s="56"/>
      <c r="K3404" s="56"/>
      <c r="L3404" s="53"/>
      <c r="M3404" s="53"/>
      <c r="N3404" s="53"/>
      <c r="O3404" s="53"/>
      <c r="P3404" s="53"/>
    </row>
    <row r="3405" spans="1:16">
      <c r="A3405" s="3" t="str">
        <f t="shared" si="53"/>
        <v/>
      </c>
      <c r="B3405" s="55"/>
      <c r="C3405" s="53"/>
      <c r="D3405" s="53"/>
      <c r="E3405" s="53"/>
      <c r="F3405" s="53"/>
      <c r="G3405" s="53"/>
      <c r="H3405" s="53"/>
      <c r="I3405" s="53"/>
      <c r="J3405" s="56"/>
      <c r="K3405" s="56"/>
      <c r="L3405" s="53"/>
      <c r="M3405" s="53"/>
      <c r="N3405" s="54"/>
      <c r="O3405" s="53"/>
      <c r="P3405" s="53"/>
    </row>
    <row r="3406" spans="1:16">
      <c r="A3406" s="3" t="str">
        <f t="shared" si="53"/>
        <v/>
      </c>
      <c r="B3406" s="55"/>
      <c r="C3406" s="53"/>
      <c r="D3406" s="53"/>
      <c r="E3406" s="53"/>
      <c r="F3406" s="53"/>
      <c r="G3406" s="53"/>
      <c r="H3406" s="53"/>
      <c r="I3406" s="53"/>
      <c r="J3406" s="56"/>
      <c r="K3406" s="56"/>
      <c r="L3406" s="53"/>
      <c r="M3406" s="53"/>
      <c r="N3406" s="54"/>
      <c r="O3406" s="53"/>
      <c r="P3406" s="53"/>
    </row>
    <row r="3407" spans="1:16">
      <c r="A3407" s="3" t="str">
        <f t="shared" si="53"/>
        <v/>
      </c>
      <c r="B3407" s="55"/>
      <c r="C3407" s="53"/>
      <c r="D3407" s="53"/>
      <c r="E3407" s="53"/>
      <c r="F3407" s="53"/>
      <c r="G3407" s="53"/>
      <c r="H3407" s="53"/>
      <c r="I3407" s="53"/>
      <c r="J3407" s="56"/>
      <c r="K3407" s="56"/>
      <c r="L3407" s="53"/>
      <c r="M3407" s="53"/>
      <c r="N3407" s="54"/>
      <c r="O3407" s="53"/>
      <c r="P3407" s="53"/>
    </row>
    <row r="3408" spans="1:16">
      <c r="A3408" s="3" t="str">
        <f t="shared" si="53"/>
        <v/>
      </c>
      <c r="B3408" s="55"/>
      <c r="C3408" s="53"/>
      <c r="D3408" s="53"/>
      <c r="E3408" s="53"/>
      <c r="F3408" s="53"/>
      <c r="G3408" s="53"/>
      <c r="H3408" s="53"/>
      <c r="I3408" s="53"/>
      <c r="J3408" s="56"/>
      <c r="K3408" s="56"/>
      <c r="L3408" s="53"/>
      <c r="M3408" s="53"/>
      <c r="N3408" s="54"/>
      <c r="O3408" s="53"/>
      <c r="P3408" s="53"/>
    </row>
    <row r="3409" spans="1:16">
      <c r="A3409" s="3" t="str">
        <f t="shared" si="53"/>
        <v/>
      </c>
      <c r="B3409" s="55"/>
      <c r="C3409" s="53"/>
      <c r="D3409" s="53"/>
      <c r="E3409" s="53"/>
      <c r="F3409" s="53"/>
      <c r="G3409" s="53"/>
      <c r="H3409" s="53"/>
      <c r="I3409" s="53"/>
      <c r="J3409" s="56"/>
      <c r="K3409" s="56"/>
      <c r="L3409" s="53"/>
      <c r="M3409" s="53"/>
      <c r="N3409" s="54"/>
      <c r="O3409" s="53"/>
      <c r="P3409" s="53"/>
    </row>
    <row r="3410" spans="1:16">
      <c r="A3410" s="3" t="str">
        <f t="shared" si="53"/>
        <v/>
      </c>
      <c r="B3410" s="55"/>
      <c r="C3410" s="53"/>
      <c r="D3410" s="53"/>
      <c r="E3410" s="53"/>
      <c r="F3410" s="53"/>
      <c r="G3410" s="53"/>
      <c r="H3410" s="53"/>
      <c r="I3410" s="53"/>
      <c r="J3410" s="56"/>
      <c r="K3410" s="53"/>
      <c r="L3410" s="53"/>
      <c r="M3410" s="54"/>
      <c r="N3410" s="54"/>
      <c r="O3410" s="53"/>
      <c r="P3410" s="53"/>
    </row>
    <row r="3411" spans="1:16">
      <c r="A3411" s="3" t="str">
        <f t="shared" si="53"/>
        <v/>
      </c>
      <c r="B3411" s="55"/>
      <c r="C3411" s="53"/>
      <c r="D3411" s="53"/>
      <c r="E3411" s="53"/>
      <c r="F3411" s="53"/>
      <c r="G3411" s="53"/>
      <c r="H3411" s="53"/>
      <c r="I3411" s="53"/>
      <c r="J3411" s="56"/>
      <c r="K3411" s="53"/>
      <c r="L3411" s="54"/>
      <c r="M3411" s="53"/>
      <c r="N3411" s="54"/>
      <c r="O3411" s="53"/>
      <c r="P3411" s="53"/>
    </row>
    <row r="3412" spans="1:16">
      <c r="A3412" s="3" t="str">
        <f t="shared" si="53"/>
        <v/>
      </c>
      <c r="B3412" s="55"/>
      <c r="C3412" s="53"/>
      <c r="D3412" s="53"/>
      <c r="E3412" s="53"/>
      <c r="F3412" s="53"/>
      <c r="G3412" s="53"/>
      <c r="H3412" s="53"/>
      <c r="I3412" s="53"/>
      <c r="J3412" s="56"/>
      <c r="K3412" s="56"/>
      <c r="L3412" s="53"/>
      <c r="M3412" s="53"/>
      <c r="N3412" s="53"/>
      <c r="O3412" s="53"/>
      <c r="P3412" s="53"/>
    </row>
    <row r="3413" spans="1:16">
      <c r="A3413" s="3" t="str">
        <f t="shared" si="53"/>
        <v/>
      </c>
      <c r="B3413" s="55"/>
      <c r="C3413" s="53"/>
      <c r="D3413" s="53"/>
      <c r="E3413" s="53"/>
      <c r="F3413" s="53"/>
      <c r="G3413" s="53"/>
      <c r="H3413" s="53"/>
      <c r="I3413" s="53"/>
      <c r="J3413" s="56"/>
      <c r="K3413" s="56"/>
      <c r="L3413" s="53"/>
      <c r="M3413" s="53"/>
      <c r="N3413" s="53"/>
      <c r="O3413" s="53"/>
      <c r="P3413" s="53"/>
    </row>
    <row r="3414" spans="1:16">
      <c r="A3414" s="3" t="str">
        <f t="shared" si="53"/>
        <v/>
      </c>
      <c r="B3414" s="55"/>
      <c r="C3414" s="53"/>
      <c r="D3414" s="53"/>
      <c r="E3414" s="53"/>
      <c r="F3414" s="53"/>
      <c r="G3414" s="53"/>
      <c r="H3414" s="53"/>
      <c r="I3414" s="53"/>
      <c r="J3414" s="56"/>
      <c r="K3414" s="56"/>
      <c r="L3414" s="53"/>
      <c r="M3414" s="54"/>
      <c r="N3414" s="53"/>
      <c r="O3414" s="53"/>
      <c r="P3414" s="53"/>
    </row>
    <row r="3415" spans="1:16">
      <c r="A3415" s="3" t="str">
        <f t="shared" si="53"/>
        <v/>
      </c>
      <c r="B3415" s="55"/>
      <c r="C3415" s="53"/>
      <c r="D3415" s="53"/>
      <c r="E3415" s="53"/>
      <c r="F3415" s="53"/>
      <c r="G3415" s="53"/>
      <c r="H3415" s="53"/>
      <c r="I3415" s="53"/>
      <c r="J3415" s="56"/>
      <c r="K3415" s="56"/>
      <c r="L3415" s="53"/>
      <c r="M3415" s="53"/>
      <c r="N3415" s="53"/>
      <c r="O3415" s="53"/>
      <c r="P3415" s="53"/>
    </row>
    <row r="3416" spans="1:16">
      <c r="A3416" s="3" t="str">
        <f t="shared" si="53"/>
        <v/>
      </c>
      <c r="B3416" s="55"/>
      <c r="C3416" s="53"/>
      <c r="D3416" s="53"/>
      <c r="E3416" s="53"/>
      <c r="F3416" s="53"/>
      <c r="G3416" s="53"/>
      <c r="H3416" s="53"/>
      <c r="I3416" s="53"/>
      <c r="J3416" s="56"/>
      <c r="K3416" s="56"/>
      <c r="L3416" s="53"/>
      <c r="M3416" s="53"/>
      <c r="N3416" s="53"/>
      <c r="O3416" s="54"/>
      <c r="P3416" s="53"/>
    </row>
    <row r="3417" spans="1:16">
      <c r="A3417" s="3" t="str">
        <f t="shared" si="53"/>
        <v/>
      </c>
      <c r="B3417" s="55"/>
      <c r="C3417" s="53"/>
      <c r="D3417" s="53"/>
      <c r="E3417" s="53"/>
      <c r="F3417" s="53"/>
      <c r="G3417" s="53"/>
      <c r="H3417" s="53"/>
      <c r="I3417" s="53"/>
      <c r="J3417" s="56"/>
      <c r="K3417" s="56"/>
      <c r="L3417" s="53"/>
      <c r="M3417" s="54"/>
      <c r="N3417" s="54"/>
      <c r="O3417" s="53"/>
      <c r="P3417" s="53"/>
    </row>
    <row r="3418" spans="1:16">
      <c r="A3418" s="3" t="str">
        <f t="shared" si="53"/>
        <v/>
      </c>
      <c r="B3418" s="55"/>
      <c r="C3418" s="53"/>
      <c r="D3418" s="53"/>
      <c r="E3418" s="53"/>
      <c r="F3418" s="53"/>
      <c r="G3418" s="53"/>
      <c r="H3418" s="53"/>
      <c r="I3418" s="53"/>
      <c r="J3418" s="56"/>
      <c r="K3418" s="56"/>
      <c r="L3418" s="53"/>
      <c r="M3418" s="53"/>
      <c r="N3418" s="54"/>
      <c r="O3418" s="53"/>
      <c r="P3418" s="53"/>
    </row>
    <row r="3419" spans="1:16">
      <c r="A3419" s="3" t="str">
        <f t="shared" si="53"/>
        <v/>
      </c>
      <c r="B3419" s="55"/>
      <c r="C3419" s="53"/>
      <c r="D3419" s="53"/>
      <c r="E3419" s="53"/>
      <c r="F3419" s="53"/>
      <c r="G3419" s="53"/>
      <c r="H3419" s="53"/>
      <c r="I3419" s="53"/>
      <c r="J3419" s="56"/>
      <c r="K3419" s="56"/>
      <c r="L3419" s="53"/>
      <c r="M3419" s="54"/>
      <c r="N3419" s="54"/>
      <c r="O3419" s="54"/>
      <c r="P3419" s="53"/>
    </row>
    <row r="3420" spans="1:16">
      <c r="A3420" s="3" t="str">
        <f t="shared" si="53"/>
        <v/>
      </c>
      <c r="B3420" s="55"/>
      <c r="C3420" s="53"/>
      <c r="D3420" s="53"/>
      <c r="E3420" s="53"/>
      <c r="F3420" s="53"/>
      <c r="G3420" s="53"/>
      <c r="H3420" s="53"/>
      <c r="I3420" s="53"/>
      <c r="J3420" s="56"/>
      <c r="K3420" s="56"/>
      <c r="L3420" s="53"/>
      <c r="M3420" s="53"/>
      <c r="N3420" s="54"/>
      <c r="O3420" s="53"/>
      <c r="P3420" s="53"/>
    </row>
    <row r="3421" spans="1:16">
      <c r="A3421" s="3" t="str">
        <f t="shared" si="53"/>
        <v/>
      </c>
      <c r="B3421" s="55"/>
      <c r="C3421" s="53"/>
      <c r="D3421" s="53"/>
      <c r="E3421" s="53"/>
      <c r="F3421" s="53"/>
      <c r="G3421" s="53"/>
      <c r="H3421" s="53"/>
      <c r="I3421" s="53"/>
      <c r="J3421" s="56"/>
      <c r="K3421" s="56"/>
      <c r="L3421" s="53"/>
      <c r="M3421" s="54"/>
      <c r="N3421" s="54"/>
      <c r="O3421" s="53"/>
      <c r="P3421" s="53"/>
    </row>
    <row r="3422" spans="1:16">
      <c r="A3422" s="3" t="str">
        <f t="shared" si="53"/>
        <v/>
      </c>
      <c r="B3422" s="55"/>
      <c r="C3422" s="53"/>
      <c r="D3422" s="53"/>
      <c r="E3422" s="53"/>
      <c r="F3422" s="53"/>
      <c r="G3422" s="53"/>
      <c r="H3422" s="53"/>
      <c r="I3422" s="53"/>
      <c r="J3422" s="56"/>
      <c r="K3422" s="56"/>
      <c r="L3422" s="53"/>
      <c r="M3422" s="53"/>
      <c r="N3422" s="54"/>
      <c r="O3422" s="53"/>
      <c r="P3422" s="53"/>
    </row>
    <row r="3423" spans="1:16">
      <c r="A3423" s="3" t="str">
        <f t="shared" si="53"/>
        <v/>
      </c>
      <c r="B3423" s="55"/>
      <c r="C3423" s="53"/>
      <c r="D3423" s="53"/>
      <c r="E3423" s="53"/>
      <c r="F3423" s="53"/>
      <c r="G3423" s="53"/>
      <c r="H3423" s="53"/>
      <c r="I3423" s="53"/>
      <c r="J3423" s="56"/>
      <c r="K3423" s="56"/>
      <c r="L3423" s="53"/>
      <c r="M3423" s="54"/>
      <c r="N3423" s="54"/>
      <c r="O3423" s="53"/>
      <c r="P3423" s="53"/>
    </row>
    <row r="3424" spans="1:16">
      <c r="A3424" s="3" t="str">
        <f t="shared" si="53"/>
        <v/>
      </c>
      <c r="B3424" s="55"/>
      <c r="C3424" s="53"/>
      <c r="D3424" s="53"/>
      <c r="E3424" s="53"/>
      <c r="F3424" s="53"/>
      <c r="G3424" s="53"/>
      <c r="H3424" s="53"/>
      <c r="I3424" s="53"/>
      <c r="J3424" s="56"/>
      <c r="K3424" s="56"/>
      <c r="L3424" s="54"/>
      <c r="M3424" s="54"/>
      <c r="N3424" s="53"/>
      <c r="O3424" s="53"/>
      <c r="P3424" s="53"/>
    </row>
    <row r="3425" spans="1:16">
      <c r="A3425" s="3" t="str">
        <f t="shared" si="53"/>
        <v/>
      </c>
      <c r="B3425" s="55"/>
      <c r="C3425" s="53"/>
      <c r="D3425" s="53"/>
      <c r="E3425" s="53"/>
      <c r="F3425" s="53"/>
      <c r="G3425" s="53"/>
      <c r="H3425" s="53"/>
      <c r="I3425" s="53"/>
      <c r="J3425" s="56"/>
      <c r="K3425" s="56"/>
      <c r="L3425" s="53"/>
      <c r="M3425" s="53"/>
      <c r="N3425" s="53"/>
      <c r="O3425" s="53"/>
      <c r="P3425" s="53"/>
    </row>
    <row r="3426" spans="1:16">
      <c r="A3426" s="3" t="str">
        <f t="shared" si="53"/>
        <v/>
      </c>
      <c r="B3426" s="55"/>
      <c r="C3426" s="53"/>
      <c r="D3426" s="53"/>
      <c r="E3426" s="53"/>
      <c r="F3426" s="53"/>
      <c r="G3426" s="53"/>
      <c r="H3426" s="53"/>
      <c r="I3426" s="53"/>
      <c r="J3426" s="56"/>
      <c r="K3426" s="56"/>
      <c r="L3426" s="53"/>
      <c r="M3426" s="54"/>
      <c r="N3426" s="53"/>
      <c r="O3426" s="54"/>
      <c r="P3426" s="53"/>
    </row>
    <row r="3427" spans="1:16">
      <c r="A3427" s="3" t="str">
        <f t="shared" si="53"/>
        <v/>
      </c>
      <c r="B3427" s="55"/>
      <c r="C3427" s="53"/>
      <c r="D3427" s="53"/>
      <c r="E3427" s="53"/>
      <c r="F3427" s="53"/>
      <c r="G3427" s="53"/>
      <c r="H3427" s="53"/>
      <c r="I3427" s="53"/>
      <c r="J3427" s="56"/>
      <c r="K3427" s="56"/>
      <c r="L3427" s="53"/>
      <c r="M3427" s="54"/>
      <c r="N3427" s="53"/>
      <c r="O3427" s="53"/>
      <c r="P3427" s="53"/>
    </row>
    <row r="3428" spans="1:16">
      <c r="A3428" s="3" t="str">
        <f t="shared" si="53"/>
        <v/>
      </c>
      <c r="B3428" s="55"/>
      <c r="C3428" s="53"/>
      <c r="D3428" s="53"/>
      <c r="E3428" s="53"/>
      <c r="F3428" s="53"/>
      <c r="G3428" s="53"/>
      <c r="H3428" s="53"/>
      <c r="I3428" s="53"/>
      <c r="J3428" s="56"/>
      <c r="K3428" s="56"/>
      <c r="L3428" s="53"/>
      <c r="M3428" s="54"/>
      <c r="N3428" s="53"/>
      <c r="O3428" s="53"/>
      <c r="P3428" s="53"/>
    </row>
    <row r="3429" spans="1:16">
      <c r="A3429" s="3" t="str">
        <f t="shared" si="53"/>
        <v/>
      </c>
      <c r="B3429" s="55"/>
      <c r="C3429" s="53"/>
      <c r="D3429" s="53"/>
      <c r="E3429" s="53"/>
      <c r="F3429" s="53"/>
      <c r="G3429" s="53"/>
      <c r="H3429" s="53"/>
      <c r="I3429" s="53"/>
      <c r="J3429" s="56"/>
      <c r="K3429" s="56"/>
      <c r="L3429" s="53"/>
      <c r="M3429" s="54"/>
      <c r="N3429" s="53"/>
      <c r="O3429" s="53"/>
      <c r="P3429" s="53"/>
    </row>
    <row r="3430" spans="1:16">
      <c r="A3430" s="3" t="str">
        <f t="shared" si="53"/>
        <v/>
      </c>
      <c r="B3430" s="55"/>
      <c r="C3430" s="53"/>
      <c r="D3430" s="53"/>
      <c r="E3430" s="53"/>
      <c r="F3430" s="53"/>
      <c r="G3430" s="53"/>
      <c r="H3430" s="53"/>
      <c r="I3430" s="53"/>
      <c r="J3430" s="56"/>
      <c r="K3430" s="56"/>
      <c r="L3430" s="53"/>
      <c r="M3430" s="53"/>
      <c r="N3430" s="53"/>
      <c r="O3430" s="53"/>
      <c r="P3430" s="53"/>
    </row>
    <row r="3431" spans="1:16">
      <c r="A3431" s="3" t="str">
        <f t="shared" si="53"/>
        <v/>
      </c>
      <c r="B3431" s="55"/>
      <c r="C3431" s="53"/>
      <c r="D3431" s="53"/>
      <c r="E3431" s="53"/>
      <c r="F3431" s="53"/>
      <c r="G3431" s="53"/>
      <c r="H3431" s="53"/>
      <c r="I3431" s="53"/>
      <c r="J3431" s="56"/>
      <c r="K3431" s="56"/>
      <c r="L3431" s="53"/>
      <c r="M3431" s="53"/>
      <c r="N3431" s="54"/>
      <c r="O3431" s="53"/>
      <c r="P3431" s="53"/>
    </row>
    <row r="3432" spans="1:16">
      <c r="A3432" s="3" t="str">
        <f t="shared" si="53"/>
        <v/>
      </c>
      <c r="B3432" s="55"/>
      <c r="C3432" s="53"/>
      <c r="D3432" s="53"/>
      <c r="E3432" s="53"/>
      <c r="F3432" s="53"/>
      <c r="G3432" s="53"/>
      <c r="H3432" s="53"/>
      <c r="I3432" s="53"/>
      <c r="J3432" s="56"/>
      <c r="K3432" s="56"/>
      <c r="L3432" s="53"/>
      <c r="M3432" s="54"/>
      <c r="N3432" s="54"/>
      <c r="O3432" s="54"/>
      <c r="P3432" s="53"/>
    </row>
    <row r="3433" spans="1:16">
      <c r="A3433" s="3" t="str">
        <f t="shared" si="53"/>
        <v/>
      </c>
      <c r="B3433" s="55"/>
      <c r="C3433" s="53"/>
      <c r="D3433" s="53"/>
      <c r="E3433" s="53"/>
      <c r="F3433" s="53"/>
      <c r="G3433" s="53"/>
      <c r="H3433" s="53"/>
      <c r="I3433" s="53"/>
      <c r="J3433" s="56"/>
      <c r="K3433" s="56"/>
      <c r="L3433" s="53"/>
      <c r="M3433" s="54"/>
      <c r="N3433" s="54"/>
      <c r="O3433" s="54"/>
      <c r="P3433" s="53"/>
    </row>
    <row r="3434" spans="1:16">
      <c r="A3434" s="3" t="str">
        <f t="shared" si="53"/>
        <v/>
      </c>
      <c r="B3434" s="55"/>
      <c r="C3434" s="53"/>
      <c r="D3434" s="53"/>
      <c r="E3434" s="53"/>
      <c r="F3434" s="53"/>
      <c r="G3434" s="53"/>
      <c r="H3434" s="53"/>
      <c r="I3434" s="53"/>
      <c r="J3434" s="56"/>
      <c r="K3434" s="56"/>
      <c r="L3434" s="53"/>
      <c r="M3434" s="53"/>
      <c r="N3434" s="54"/>
      <c r="O3434" s="54"/>
      <c r="P3434" s="53"/>
    </row>
    <row r="3435" spans="1:16">
      <c r="A3435" s="3" t="str">
        <f t="shared" si="53"/>
        <v/>
      </c>
      <c r="B3435" s="55"/>
      <c r="C3435" s="53"/>
      <c r="D3435" s="53"/>
      <c r="E3435" s="53"/>
      <c r="F3435" s="53"/>
      <c r="G3435" s="53"/>
      <c r="H3435" s="53"/>
      <c r="I3435" s="53"/>
      <c r="J3435" s="56"/>
      <c r="K3435" s="56"/>
      <c r="L3435" s="53"/>
      <c r="M3435" s="53"/>
      <c r="N3435" s="54"/>
      <c r="O3435" s="54"/>
      <c r="P3435" s="53"/>
    </row>
    <row r="3436" spans="1:16">
      <c r="A3436" s="3" t="str">
        <f t="shared" si="53"/>
        <v/>
      </c>
      <c r="B3436" s="55"/>
      <c r="C3436" s="53"/>
      <c r="D3436" s="53"/>
      <c r="E3436" s="53"/>
      <c r="F3436" s="53"/>
      <c r="G3436" s="53"/>
      <c r="H3436" s="53"/>
      <c r="I3436" s="53"/>
      <c r="J3436" s="56"/>
      <c r="K3436" s="56"/>
      <c r="L3436" s="53"/>
      <c r="M3436" s="54"/>
      <c r="N3436" s="54"/>
      <c r="O3436" s="53"/>
      <c r="P3436" s="53"/>
    </row>
    <row r="3437" spans="1:16">
      <c r="A3437" s="3" t="str">
        <f t="shared" si="53"/>
        <v/>
      </c>
      <c r="B3437" s="55"/>
      <c r="C3437" s="53"/>
      <c r="D3437" s="53"/>
      <c r="E3437" s="53"/>
      <c r="F3437" s="53"/>
      <c r="G3437" s="53"/>
      <c r="H3437" s="53"/>
      <c r="I3437" s="53"/>
      <c r="J3437" s="56"/>
      <c r="K3437" s="56"/>
      <c r="L3437" s="53"/>
      <c r="M3437" s="53"/>
      <c r="N3437" s="53"/>
      <c r="O3437" s="53"/>
      <c r="P3437" s="53"/>
    </row>
    <row r="3438" spans="1:16">
      <c r="A3438" s="3" t="str">
        <f t="shared" si="53"/>
        <v/>
      </c>
      <c r="B3438" s="55"/>
      <c r="C3438" s="53"/>
      <c r="D3438" s="53"/>
      <c r="E3438" s="53"/>
      <c r="F3438" s="53"/>
      <c r="G3438" s="53"/>
      <c r="H3438" s="53"/>
      <c r="I3438" s="53"/>
      <c r="J3438" s="56"/>
      <c r="K3438" s="56"/>
      <c r="L3438" s="53"/>
      <c r="M3438" s="53"/>
      <c r="N3438" s="53"/>
      <c r="O3438" s="53"/>
      <c r="P3438" s="53"/>
    </row>
    <row r="3439" spans="1:16">
      <c r="A3439" s="3" t="str">
        <f t="shared" si="53"/>
        <v/>
      </c>
      <c r="B3439" s="55"/>
      <c r="C3439" s="53"/>
      <c r="D3439" s="53"/>
      <c r="E3439" s="53"/>
      <c r="F3439" s="53"/>
      <c r="G3439" s="53"/>
      <c r="H3439" s="53"/>
      <c r="I3439" s="53"/>
      <c r="J3439" s="56"/>
      <c r="K3439" s="53"/>
      <c r="L3439" s="53"/>
      <c r="M3439" s="54"/>
      <c r="N3439" s="53"/>
      <c r="O3439" s="53"/>
      <c r="P3439" s="53"/>
    </row>
    <row r="3440" spans="1:16">
      <c r="A3440" s="3" t="str">
        <f t="shared" si="53"/>
        <v/>
      </c>
      <c r="B3440" s="55"/>
      <c r="C3440" s="53"/>
      <c r="D3440" s="53"/>
      <c r="E3440" s="53"/>
      <c r="F3440" s="53"/>
      <c r="G3440" s="53"/>
      <c r="H3440" s="53"/>
      <c r="I3440" s="53"/>
      <c r="J3440" s="56"/>
      <c r="K3440" s="56"/>
      <c r="L3440" s="53"/>
      <c r="M3440" s="53"/>
      <c r="N3440" s="53"/>
      <c r="O3440" s="53"/>
      <c r="P3440" s="53"/>
    </row>
    <row r="3441" spans="1:16">
      <c r="A3441" s="3" t="str">
        <f t="shared" si="53"/>
        <v/>
      </c>
      <c r="B3441" s="55"/>
      <c r="C3441" s="53"/>
      <c r="D3441" s="53"/>
      <c r="E3441" s="53"/>
      <c r="F3441" s="53"/>
      <c r="G3441" s="53"/>
      <c r="H3441" s="53"/>
      <c r="I3441" s="53"/>
      <c r="J3441" s="56"/>
      <c r="K3441" s="56"/>
      <c r="L3441" s="53"/>
      <c r="M3441" s="54"/>
      <c r="N3441" s="53"/>
      <c r="O3441" s="54"/>
      <c r="P3441" s="53"/>
    </row>
    <row r="3442" spans="1:16">
      <c r="A3442" s="3" t="str">
        <f t="shared" si="53"/>
        <v/>
      </c>
      <c r="B3442" s="55"/>
      <c r="C3442" s="53"/>
      <c r="D3442" s="53"/>
      <c r="E3442" s="53"/>
      <c r="F3442" s="53"/>
      <c r="G3442" s="53"/>
      <c r="H3442" s="53"/>
      <c r="I3442" s="53"/>
      <c r="J3442" s="56"/>
      <c r="K3442" s="53"/>
      <c r="L3442" s="53"/>
      <c r="M3442" s="54"/>
      <c r="N3442" s="53"/>
      <c r="O3442" s="54"/>
      <c r="P3442" s="53"/>
    </row>
    <row r="3443" spans="1:16">
      <c r="A3443" s="3" t="str">
        <f t="shared" si="53"/>
        <v/>
      </c>
      <c r="B3443" s="55"/>
      <c r="C3443" s="53"/>
      <c r="D3443" s="53"/>
      <c r="E3443" s="53"/>
      <c r="F3443" s="53"/>
      <c r="G3443" s="53"/>
      <c r="H3443" s="53"/>
      <c r="I3443" s="53"/>
      <c r="J3443" s="56"/>
      <c r="K3443" s="56"/>
      <c r="L3443" s="53"/>
      <c r="M3443" s="53"/>
      <c r="N3443" s="54"/>
      <c r="O3443" s="53"/>
      <c r="P3443" s="53"/>
    </row>
    <row r="3444" spans="1:16">
      <c r="A3444" s="3" t="str">
        <f t="shared" si="53"/>
        <v/>
      </c>
      <c r="B3444" s="55"/>
      <c r="C3444" s="53"/>
      <c r="D3444" s="53"/>
      <c r="E3444" s="53"/>
      <c r="F3444" s="53"/>
      <c r="G3444" s="53"/>
      <c r="H3444" s="53"/>
      <c r="I3444" s="53"/>
      <c r="J3444" s="56"/>
      <c r="K3444" s="56"/>
      <c r="L3444" s="53"/>
      <c r="M3444" s="53"/>
      <c r="N3444" s="54"/>
      <c r="O3444" s="53"/>
      <c r="P3444" s="53"/>
    </row>
    <row r="3445" spans="1:16">
      <c r="A3445" s="3" t="str">
        <f t="shared" si="53"/>
        <v/>
      </c>
      <c r="B3445" s="55"/>
      <c r="C3445" s="53"/>
      <c r="D3445" s="53"/>
      <c r="E3445" s="53"/>
      <c r="F3445" s="53"/>
      <c r="G3445" s="53"/>
      <c r="H3445" s="53"/>
      <c r="I3445" s="53"/>
      <c r="J3445" s="56"/>
      <c r="K3445" s="56"/>
      <c r="L3445" s="53"/>
      <c r="M3445" s="53"/>
      <c r="N3445" s="54"/>
      <c r="O3445" s="53"/>
      <c r="P3445" s="53"/>
    </row>
    <row r="3446" spans="1:16">
      <c r="A3446" s="3" t="str">
        <f t="shared" si="53"/>
        <v/>
      </c>
      <c r="B3446" s="55"/>
      <c r="C3446" s="53"/>
      <c r="D3446" s="53"/>
      <c r="E3446" s="53"/>
      <c r="F3446" s="53"/>
      <c r="G3446" s="53"/>
      <c r="H3446" s="53"/>
      <c r="I3446" s="53"/>
      <c r="J3446" s="56"/>
      <c r="K3446" s="56"/>
      <c r="L3446" s="53"/>
      <c r="M3446" s="53"/>
      <c r="N3446" s="54"/>
      <c r="O3446" s="53"/>
      <c r="P3446" s="53"/>
    </row>
    <row r="3447" spans="1:16">
      <c r="A3447" s="3" t="str">
        <f t="shared" si="53"/>
        <v/>
      </c>
      <c r="B3447" s="55"/>
      <c r="C3447" s="53"/>
      <c r="D3447" s="53"/>
      <c r="E3447" s="53"/>
      <c r="F3447" s="53"/>
      <c r="G3447" s="53"/>
      <c r="H3447" s="53"/>
      <c r="I3447" s="53"/>
      <c r="J3447" s="56"/>
      <c r="K3447" s="56"/>
      <c r="L3447" s="53"/>
      <c r="M3447" s="53"/>
      <c r="N3447" s="54"/>
      <c r="O3447" s="53"/>
      <c r="P3447" s="53"/>
    </row>
    <row r="3448" spans="1:16">
      <c r="A3448" s="3" t="str">
        <f t="shared" si="53"/>
        <v/>
      </c>
      <c r="B3448" s="55"/>
      <c r="C3448" s="53"/>
      <c r="D3448" s="53"/>
      <c r="E3448" s="53"/>
      <c r="F3448" s="53"/>
      <c r="G3448" s="53"/>
      <c r="H3448" s="53"/>
      <c r="I3448" s="53"/>
      <c r="J3448" s="56"/>
      <c r="K3448" s="56"/>
      <c r="L3448" s="53"/>
      <c r="M3448" s="53"/>
      <c r="N3448" s="54"/>
      <c r="O3448" s="53"/>
      <c r="P3448" s="53"/>
    </row>
    <row r="3449" spans="1:16">
      <c r="A3449" s="3" t="str">
        <f t="shared" si="53"/>
        <v/>
      </c>
      <c r="B3449" s="55"/>
      <c r="C3449" s="53"/>
      <c r="D3449" s="53"/>
      <c r="E3449" s="53"/>
      <c r="F3449" s="53"/>
      <c r="G3449" s="53"/>
      <c r="H3449" s="53"/>
      <c r="I3449" s="53"/>
      <c r="J3449" s="56"/>
      <c r="K3449" s="56"/>
      <c r="L3449" s="53"/>
      <c r="M3449" s="54"/>
      <c r="N3449" s="54"/>
      <c r="O3449" s="53"/>
      <c r="P3449" s="53"/>
    </row>
    <row r="3450" spans="1:16">
      <c r="A3450" s="3" t="str">
        <f t="shared" si="53"/>
        <v/>
      </c>
      <c r="B3450" s="55"/>
      <c r="C3450" s="53"/>
      <c r="D3450" s="53"/>
      <c r="E3450" s="53"/>
      <c r="F3450" s="53"/>
      <c r="G3450" s="53"/>
      <c r="H3450" s="53"/>
      <c r="I3450" s="53"/>
      <c r="J3450" s="56"/>
      <c r="K3450" s="56"/>
      <c r="L3450" s="54"/>
      <c r="M3450" s="53"/>
      <c r="N3450" s="53"/>
      <c r="O3450" s="53"/>
      <c r="P3450" s="53"/>
    </row>
    <row r="3451" spans="1:16">
      <c r="A3451" s="3" t="str">
        <f t="shared" si="53"/>
        <v/>
      </c>
      <c r="B3451" s="55"/>
      <c r="C3451" s="53"/>
      <c r="D3451" s="53"/>
      <c r="E3451" s="53"/>
      <c r="F3451" s="53"/>
      <c r="G3451" s="53"/>
      <c r="H3451" s="53"/>
      <c r="I3451" s="53"/>
      <c r="J3451" s="56"/>
      <c r="K3451" s="56"/>
      <c r="L3451" s="53"/>
      <c r="M3451" s="53"/>
      <c r="N3451" s="53"/>
      <c r="O3451" s="53"/>
      <c r="P3451" s="53"/>
    </row>
    <row r="3452" spans="1:16">
      <c r="A3452" s="3" t="str">
        <f t="shared" si="53"/>
        <v/>
      </c>
      <c r="B3452" s="55"/>
      <c r="C3452" s="53"/>
      <c r="D3452" s="53"/>
      <c r="E3452" s="53"/>
      <c r="F3452" s="53"/>
      <c r="G3452" s="53"/>
      <c r="H3452" s="53"/>
      <c r="I3452" s="53"/>
      <c r="J3452" s="56"/>
      <c r="K3452" s="56"/>
      <c r="L3452" s="53"/>
      <c r="M3452" s="53"/>
      <c r="N3452" s="53"/>
      <c r="O3452" s="53"/>
      <c r="P3452" s="53"/>
    </row>
    <row r="3453" spans="1:16">
      <c r="A3453" s="3" t="str">
        <f t="shared" si="53"/>
        <v/>
      </c>
      <c r="B3453" s="55"/>
      <c r="C3453" s="53"/>
      <c r="D3453" s="53"/>
      <c r="E3453" s="53"/>
      <c r="F3453" s="53"/>
      <c r="G3453" s="53"/>
      <c r="H3453" s="53"/>
      <c r="I3453" s="53"/>
      <c r="J3453" s="56"/>
      <c r="K3453" s="56"/>
      <c r="L3453" s="53"/>
      <c r="M3453" s="54"/>
      <c r="N3453" s="54"/>
      <c r="O3453" s="53"/>
      <c r="P3453" s="53"/>
    </row>
    <row r="3454" spans="1:16">
      <c r="A3454" s="3" t="str">
        <f t="shared" si="53"/>
        <v/>
      </c>
      <c r="B3454" s="55"/>
      <c r="C3454" s="53"/>
      <c r="D3454" s="53"/>
      <c r="E3454" s="53"/>
      <c r="F3454" s="53"/>
      <c r="G3454" s="53"/>
      <c r="H3454" s="53"/>
      <c r="I3454" s="53"/>
      <c r="J3454" s="56"/>
      <c r="K3454" s="56"/>
      <c r="L3454" s="53"/>
      <c r="M3454" s="54"/>
      <c r="N3454" s="54"/>
      <c r="O3454" s="53"/>
      <c r="P3454" s="53"/>
    </row>
    <row r="3455" spans="1:16">
      <c r="A3455" s="3" t="str">
        <f t="shared" si="53"/>
        <v/>
      </c>
      <c r="B3455" s="55"/>
      <c r="C3455" s="53"/>
      <c r="D3455" s="53"/>
      <c r="E3455" s="53"/>
      <c r="F3455" s="53"/>
      <c r="G3455" s="53"/>
      <c r="H3455" s="53"/>
      <c r="I3455" s="53"/>
      <c r="J3455" s="56"/>
      <c r="K3455" s="56"/>
      <c r="L3455" s="53"/>
      <c r="M3455" s="53"/>
      <c r="N3455" s="54"/>
      <c r="O3455" s="54"/>
      <c r="P3455" s="53"/>
    </row>
    <row r="3456" spans="1:16">
      <c r="A3456" s="3" t="str">
        <f t="shared" si="53"/>
        <v/>
      </c>
      <c r="B3456" s="55"/>
      <c r="C3456" s="53"/>
      <c r="D3456" s="53"/>
      <c r="E3456" s="53"/>
      <c r="F3456" s="53"/>
      <c r="G3456" s="53"/>
      <c r="H3456" s="53"/>
      <c r="I3456" s="53"/>
      <c r="J3456" s="56"/>
      <c r="K3456" s="56"/>
      <c r="L3456" s="54"/>
      <c r="M3456" s="53"/>
      <c r="N3456" s="54"/>
      <c r="O3456" s="53"/>
      <c r="P3456" s="53"/>
    </row>
    <row r="3457" spans="1:16">
      <c r="A3457" s="3" t="str">
        <f t="shared" si="53"/>
        <v/>
      </c>
      <c r="B3457" s="55"/>
      <c r="C3457" s="53"/>
      <c r="D3457" s="53"/>
      <c r="E3457" s="53"/>
      <c r="F3457" s="53"/>
      <c r="G3457" s="53"/>
      <c r="H3457" s="53"/>
      <c r="I3457" s="53"/>
      <c r="J3457" s="56"/>
      <c r="K3457" s="56"/>
      <c r="L3457" s="53"/>
      <c r="M3457" s="54"/>
      <c r="N3457" s="54"/>
      <c r="O3457" s="53"/>
      <c r="P3457" s="53"/>
    </row>
    <row r="3458" spans="1:16">
      <c r="A3458" s="3" t="str">
        <f t="shared" si="53"/>
        <v/>
      </c>
      <c r="B3458" s="55"/>
      <c r="C3458" s="53"/>
      <c r="D3458" s="53"/>
      <c r="E3458" s="53"/>
      <c r="F3458" s="53"/>
      <c r="G3458" s="53"/>
      <c r="H3458" s="53"/>
      <c r="I3458" s="53"/>
      <c r="J3458" s="56"/>
      <c r="K3458" s="56"/>
      <c r="L3458" s="53"/>
      <c r="M3458" s="53"/>
      <c r="N3458" s="54"/>
      <c r="O3458" s="53"/>
      <c r="P3458" s="53"/>
    </row>
    <row r="3459" spans="1:16">
      <c r="A3459" s="3" t="str">
        <f t="shared" si="53"/>
        <v/>
      </c>
      <c r="B3459" s="55"/>
      <c r="C3459" s="53"/>
      <c r="D3459" s="53"/>
      <c r="E3459" s="53"/>
      <c r="F3459" s="53"/>
      <c r="G3459" s="53"/>
      <c r="H3459" s="53"/>
      <c r="I3459" s="53"/>
      <c r="J3459" s="56"/>
      <c r="K3459" s="56"/>
      <c r="L3459" s="53"/>
      <c r="M3459" s="53"/>
      <c r="N3459" s="54"/>
      <c r="O3459" s="53"/>
      <c r="P3459" s="53"/>
    </row>
    <row r="3460" spans="1:16">
      <c r="A3460" s="3" t="str">
        <f t="shared" ref="A3460:A3523" si="54">CONCATENATE(C3460,D3460,IF(ISBLANK(B3460),"",IF(LEN(B3460)&lt;11,TEXT(B3460,"00000000000"),B3460)))</f>
        <v/>
      </c>
      <c r="B3460" s="55"/>
      <c r="C3460" s="53"/>
      <c r="D3460" s="53"/>
      <c r="E3460" s="53"/>
      <c r="F3460" s="53"/>
      <c r="G3460" s="53"/>
      <c r="H3460" s="53"/>
      <c r="I3460" s="53"/>
      <c r="J3460" s="56"/>
      <c r="K3460" s="56"/>
      <c r="L3460" s="53"/>
      <c r="M3460" s="53"/>
      <c r="N3460" s="53"/>
      <c r="O3460" s="53"/>
      <c r="P3460" s="53"/>
    </row>
    <row r="3461" spans="1:16">
      <c r="A3461" s="3" t="str">
        <f t="shared" si="54"/>
        <v/>
      </c>
      <c r="B3461" s="55"/>
      <c r="C3461" s="53"/>
      <c r="D3461" s="53"/>
      <c r="E3461" s="53"/>
      <c r="F3461" s="53"/>
      <c r="G3461" s="53"/>
      <c r="H3461" s="53"/>
      <c r="I3461" s="53"/>
      <c r="J3461" s="56"/>
      <c r="K3461" s="56"/>
      <c r="L3461" s="53"/>
      <c r="M3461" s="53"/>
      <c r="N3461" s="54"/>
      <c r="O3461" s="53"/>
      <c r="P3461" s="53"/>
    </row>
    <row r="3462" spans="1:16">
      <c r="A3462" s="3" t="str">
        <f t="shared" si="54"/>
        <v/>
      </c>
      <c r="B3462" s="55"/>
      <c r="C3462" s="53"/>
      <c r="D3462" s="53"/>
      <c r="E3462" s="53"/>
      <c r="F3462" s="53"/>
      <c r="G3462" s="53"/>
      <c r="H3462" s="53"/>
      <c r="I3462" s="53"/>
      <c r="J3462" s="56"/>
      <c r="K3462" s="56"/>
      <c r="L3462" s="53"/>
      <c r="M3462" s="54"/>
      <c r="N3462" s="53"/>
      <c r="O3462" s="53"/>
      <c r="P3462" s="53"/>
    </row>
    <row r="3463" spans="1:16">
      <c r="A3463" s="3" t="str">
        <f t="shared" si="54"/>
        <v/>
      </c>
      <c r="B3463" s="55"/>
      <c r="C3463" s="53"/>
      <c r="D3463" s="53"/>
      <c r="E3463" s="53"/>
      <c r="F3463" s="53"/>
      <c r="G3463" s="53"/>
      <c r="H3463" s="53"/>
      <c r="I3463" s="53"/>
      <c r="J3463" s="56"/>
      <c r="K3463" s="56"/>
      <c r="L3463" s="53"/>
      <c r="M3463" s="54"/>
      <c r="N3463" s="54"/>
      <c r="O3463" s="54"/>
      <c r="P3463" s="53"/>
    </row>
    <row r="3464" spans="1:16">
      <c r="A3464" s="3" t="str">
        <f t="shared" si="54"/>
        <v/>
      </c>
      <c r="B3464" s="55"/>
      <c r="C3464" s="53"/>
      <c r="D3464" s="53"/>
      <c r="E3464" s="53"/>
      <c r="F3464" s="53"/>
      <c r="G3464" s="53"/>
      <c r="H3464" s="53"/>
      <c r="I3464" s="53"/>
      <c r="J3464" s="56"/>
      <c r="K3464" s="56"/>
      <c r="L3464" s="53"/>
      <c r="M3464" s="53"/>
      <c r="N3464" s="53"/>
      <c r="O3464" s="53"/>
      <c r="P3464" s="53"/>
    </row>
    <row r="3465" spans="1:16">
      <c r="A3465" s="3" t="str">
        <f t="shared" si="54"/>
        <v/>
      </c>
      <c r="B3465" s="55"/>
      <c r="C3465" s="53"/>
      <c r="D3465" s="53"/>
      <c r="E3465" s="53"/>
      <c r="F3465" s="53"/>
      <c r="G3465" s="53"/>
      <c r="H3465" s="53"/>
      <c r="I3465" s="53"/>
      <c r="J3465" s="56"/>
      <c r="K3465" s="56"/>
      <c r="L3465" s="53"/>
      <c r="M3465" s="53"/>
      <c r="N3465" s="53"/>
      <c r="O3465" s="53"/>
      <c r="P3465" s="53"/>
    </row>
    <row r="3466" spans="1:16">
      <c r="A3466" s="3" t="str">
        <f t="shared" si="54"/>
        <v/>
      </c>
      <c r="B3466" s="55"/>
      <c r="C3466" s="53"/>
      <c r="D3466" s="53"/>
      <c r="E3466" s="53"/>
      <c r="F3466" s="53"/>
      <c r="G3466" s="53"/>
      <c r="H3466" s="53"/>
      <c r="I3466" s="53"/>
      <c r="J3466" s="56"/>
      <c r="K3466" s="56"/>
      <c r="L3466" s="53"/>
      <c r="M3466" s="53"/>
      <c r="N3466" s="53"/>
      <c r="O3466" s="53"/>
      <c r="P3466" s="53"/>
    </row>
    <row r="3467" spans="1:16">
      <c r="A3467" s="3" t="str">
        <f t="shared" si="54"/>
        <v/>
      </c>
      <c r="B3467" s="55"/>
      <c r="C3467" s="53"/>
      <c r="D3467" s="53"/>
      <c r="E3467" s="53"/>
      <c r="F3467" s="53"/>
      <c r="G3467" s="53"/>
      <c r="H3467" s="53"/>
      <c r="I3467" s="53"/>
      <c r="J3467" s="56"/>
      <c r="K3467" s="56"/>
      <c r="L3467" s="53"/>
      <c r="M3467" s="53"/>
      <c r="N3467" s="53"/>
      <c r="O3467" s="53"/>
      <c r="P3467" s="53"/>
    </row>
    <row r="3468" spans="1:16">
      <c r="A3468" s="3" t="str">
        <f t="shared" si="54"/>
        <v/>
      </c>
      <c r="B3468" s="55"/>
      <c r="C3468" s="53"/>
      <c r="D3468" s="53"/>
      <c r="E3468" s="53"/>
      <c r="F3468" s="53"/>
      <c r="G3468" s="53"/>
      <c r="H3468" s="53"/>
      <c r="I3468" s="53"/>
      <c r="J3468" s="56"/>
      <c r="K3468" s="56"/>
      <c r="L3468" s="53"/>
      <c r="M3468" s="53"/>
      <c r="N3468" s="53"/>
      <c r="O3468" s="53"/>
      <c r="P3468" s="53"/>
    </row>
    <row r="3469" spans="1:16">
      <c r="A3469" s="3" t="str">
        <f t="shared" si="54"/>
        <v/>
      </c>
      <c r="B3469" s="55"/>
      <c r="C3469" s="53"/>
      <c r="D3469" s="53"/>
      <c r="E3469" s="53"/>
      <c r="F3469" s="53"/>
      <c r="G3469" s="53"/>
      <c r="H3469" s="53"/>
      <c r="I3469" s="53"/>
      <c r="J3469" s="56"/>
      <c r="K3469" s="56"/>
      <c r="L3469" s="53"/>
      <c r="M3469" s="53"/>
      <c r="N3469" s="53"/>
      <c r="O3469" s="53"/>
      <c r="P3469" s="53"/>
    </row>
    <row r="3470" spans="1:16">
      <c r="A3470" s="3" t="str">
        <f t="shared" si="54"/>
        <v/>
      </c>
      <c r="B3470" s="55"/>
      <c r="C3470" s="53"/>
      <c r="D3470" s="53"/>
      <c r="E3470" s="53"/>
      <c r="F3470" s="53"/>
      <c r="G3470" s="53"/>
      <c r="H3470" s="53"/>
      <c r="I3470" s="53"/>
      <c r="J3470" s="56"/>
      <c r="K3470" s="56"/>
      <c r="L3470" s="54"/>
      <c r="M3470" s="53"/>
      <c r="N3470" s="54"/>
      <c r="O3470" s="53"/>
      <c r="P3470" s="53"/>
    </row>
    <row r="3471" spans="1:16">
      <c r="A3471" s="3" t="str">
        <f t="shared" si="54"/>
        <v/>
      </c>
      <c r="B3471" s="55"/>
      <c r="C3471" s="53"/>
      <c r="D3471" s="53"/>
      <c r="E3471" s="53"/>
      <c r="F3471" s="53"/>
      <c r="G3471" s="53"/>
      <c r="H3471" s="53"/>
      <c r="I3471" s="53"/>
      <c r="J3471" s="56"/>
      <c r="K3471" s="56"/>
      <c r="L3471" s="54"/>
      <c r="M3471" s="54"/>
      <c r="N3471" s="54"/>
      <c r="O3471" s="53"/>
      <c r="P3471" s="53"/>
    </row>
    <row r="3472" spans="1:16">
      <c r="A3472" s="3" t="str">
        <f t="shared" si="54"/>
        <v/>
      </c>
      <c r="B3472" s="55"/>
      <c r="C3472" s="53"/>
      <c r="D3472" s="53"/>
      <c r="E3472" s="53"/>
      <c r="F3472" s="53"/>
      <c r="G3472" s="53"/>
      <c r="H3472" s="53"/>
      <c r="I3472" s="53"/>
      <c r="J3472" s="56"/>
      <c r="K3472" s="56"/>
      <c r="L3472" s="54"/>
      <c r="M3472" s="54"/>
      <c r="N3472" s="54"/>
      <c r="O3472" s="54"/>
      <c r="P3472" s="53"/>
    </row>
    <row r="3473" spans="1:16">
      <c r="A3473" s="3" t="str">
        <f t="shared" si="54"/>
        <v/>
      </c>
      <c r="B3473" s="55"/>
      <c r="C3473" s="53"/>
      <c r="D3473" s="53"/>
      <c r="E3473" s="53"/>
      <c r="F3473" s="53"/>
      <c r="G3473" s="53"/>
      <c r="H3473" s="53"/>
      <c r="I3473" s="53"/>
      <c r="J3473" s="56"/>
      <c r="K3473" s="56"/>
      <c r="L3473" s="54"/>
      <c r="M3473" s="53"/>
      <c r="N3473" s="54"/>
      <c r="O3473" s="53"/>
      <c r="P3473" s="53"/>
    </row>
    <row r="3474" spans="1:16">
      <c r="A3474" s="3" t="str">
        <f t="shared" si="54"/>
        <v/>
      </c>
      <c r="B3474" s="55"/>
      <c r="C3474" s="53"/>
      <c r="D3474" s="53"/>
      <c r="E3474" s="53"/>
      <c r="F3474" s="53"/>
      <c r="G3474" s="53"/>
      <c r="H3474" s="53"/>
      <c r="I3474" s="53"/>
      <c r="J3474" s="56"/>
      <c r="K3474" s="56"/>
      <c r="L3474" s="53"/>
      <c r="M3474" s="54"/>
      <c r="N3474" s="54"/>
      <c r="O3474" s="53"/>
      <c r="P3474" s="53"/>
    </row>
    <row r="3475" spans="1:16">
      <c r="A3475" s="3" t="str">
        <f t="shared" si="54"/>
        <v/>
      </c>
      <c r="B3475" s="55"/>
      <c r="C3475" s="53"/>
      <c r="D3475" s="53"/>
      <c r="E3475" s="53"/>
      <c r="F3475" s="53"/>
      <c r="G3475" s="53"/>
      <c r="H3475" s="53"/>
      <c r="I3475" s="53"/>
      <c r="J3475" s="56"/>
      <c r="K3475" s="56"/>
      <c r="L3475" s="54"/>
      <c r="M3475" s="53"/>
      <c r="N3475" s="54"/>
      <c r="O3475" s="53"/>
      <c r="P3475" s="53"/>
    </row>
    <row r="3476" spans="1:16">
      <c r="A3476" s="3" t="str">
        <f t="shared" si="54"/>
        <v/>
      </c>
      <c r="B3476" s="55"/>
      <c r="C3476" s="53"/>
      <c r="D3476" s="53"/>
      <c r="E3476" s="53"/>
      <c r="F3476" s="53"/>
      <c r="G3476" s="53"/>
      <c r="H3476" s="53"/>
      <c r="I3476" s="53"/>
      <c r="J3476" s="56"/>
      <c r="K3476" s="56"/>
      <c r="L3476" s="54"/>
      <c r="M3476" s="53"/>
      <c r="N3476" s="54"/>
      <c r="O3476" s="53"/>
      <c r="P3476" s="53"/>
    </row>
    <row r="3477" spans="1:16">
      <c r="A3477" s="3" t="str">
        <f t="shared" si="54"/>
        <v/>
      </c>
      <c r="B3477" s="55"/>
      <c r="C3477" s="53"/>
      <c r="D3477" s="53"/>
      <c r="E3477" s="53"/>
      <c r="F3477" s="53"/>
      <c r="G3477" s="53"/>
      <c r="H3477" s="53"/>
      <c r="I3477" s="53"/>
      <c r="J3477" s="56"/>
      <c r="K3477" s="56"/>
      <c r="L3477" s="54"/>
      <c r="M3477" s="54"/>
      <c r="N3477" s="54"/>
      <c r="O3477" s="54"/>
      <c r="P3477" s="53"/>
    </row>
    <row r="3478" spans="1:16">
      <c r="A3478" s="3" t="str">
        <f t="shared" si="54"/>
        <v/>
      </c>
      <c r="B3478" s="55"/>
      <c r="C3478" s="53"/>
      <c r="D3478" s="53"/>
      <c r="E3478" s="53"/>
      <c r="F3478" s="53"/>
      <c r="G3478" s="53"/>
      <c r="H3478" s="53"/>
      <c r="I3478" s="53"/>
      <c r="J3478" s="56"/>
      <c r="K3478" s="56"/>
      <c r="L3478" s="54"/>
      <c r="M3478" s="53"/>
      <c r="N3478" s="54"/>
      <c r="O3478" s="53"/>
      <c r="P3478" s="53"/>
    </row>
    <row r="3479" spans="1:16">
      <c r="A3479" s="3" t="str">
        <f t="shared" si="54"/>
        <v/>
      </c>
      <c r="B3479" s="55"/>
      <c r="C3479" s="53"/>
      <c r="D3479" s="53"/>
      <c r="E3479" s="53"/>
      <c r="F3479" s="53"/>
      <c r="G3479" s="53"/>
      <c r="H3479" s="53"/>
      <c r="I3479" s="53"/>
      <c r="J3479" s="56"/>
      <c r="K3479" s="56"/>
      <c r="L3479" s="53"/>
      <c r="M3479" s="53"/>
      <c r="N3479" s="53"/>
      <c r="O3479" s="53"/>
      <c r="P3479" s="53"/>
    </row>
    <row r="3480" spans="1:16">
      <c r="A3480" s="3" t="str">
        <f t="shared" si="54"/>
        <v/>
      </c>
      <c r="B3480" s="55"/>
      <c r="C3480" s="53"/>
      <c r="D3480" s="53"/>
      <c r="E3480" s="53"/>
      <c r="F3480" s="53"/>
      <c r="G3480" s="53"/>
      <c r="H3480" s="53"/>
      <c r="I3480" s="53"/>
      <c r="J3480" s="56"/>
      <c r="K3480" s="56"/>
      <c r="L3480" s="53"/>
      <c r="M3480" s="53"/>
      <c r="N3480" s="53"/>
      <c r="O3480" s="53"/>
      <c r="P3480" s="53"/>
    </row>
    <row r="3481" spans="1:16">
      <c r="A3481" s="3" t="str">
        <f t="shared" si="54"/>
        <v/>
      </c>
      <c r="B3481" s="55"/>
      <c r="C3481" s="53"/>
      <c r="D3481" s="53"/>
      <c r="E3481" s="53"/>
      <c r="F3481" s="53"/>
      <c r="G3481" s="53"/>
      <c r="H3481" s="53"/>
      <c r="I3481" s="53"/>
      <c r="J3481" s="56"/>
      <c r="K3481" s="56"/>
      <c r="L3481" s="53"/>
      <c r="M3481" s="53"/>
      <c r="N3481" s="53"/>
      <c r="O3481" s="53"/>
      <c r="P3481" s="53"/>
    </row>
    <row r="3482" spans="1:16">
      <c r="A3482" s="3" t="str">
        <f t="shared" si="54"/>
        <v/>
      </c>
      <c r="B3482" s="55"/>
      <c r="C3482" s="53"/>
      <c r="D3482" s="53"/>
      <c r="E3482" s="53"/>
      <c r="F3482" s="53"/>
      <c r="G3482" s="53"/>
      <c r="H3482" s="53"/>
      <c r="I3482" s="53"/>
      <c r="J3482" s="56"/>
      <c r="K3482" s="56"/>
      <c r="L3482" s="53"/>
      <c r="M3482" s="53"/>
      <c r="N3482" s="53"/>
      <c r="O3482" s="53"/>
      <c r="P3482" s="53"/>
    </row>
    <row r="3483" spans="1:16">
      <c r="A3483" s="3" t="str">
        <f t="shared" si="54"/>
        <v/>
      </c>
      <c r="B3483" s="55"/>
      <c r="C3483" s="53"/>
      <c r="D3483" s="53"/>
      <c r="E3483" s="53"/>
      <c r="F3483" s="53"/>
      <c r="G3483" s="53"/>
      <c r="H3483" s="53"/>
      <c r="I3483" s="53"/>
      <c r="J3483" s="56"/>
      <c r="K3483" s="56"/>
      <c r="L3483" s="53"/>
      <c r="M3483" s="53"/>
      <c r="N3483" s="53"/>
      <c r="O3483" s="53"/>
      <c r="P3483" s="53"/>
    </row>
    <row r="3484" spans="1:16">
      <c r="A3484" s="3" t="str">
        <f t="shared" si="54"/>
        <v/>
      </c>
      <c r="B3484" s="55"/>
      <c r="C3484" s="53"/>
      <c r="D3484" s="53"/>
      <c r="E3484" s="53"/>
      <c r="F3484" s="53"/>
      <c r="G3484" s="53"/>
      <c r="H3484" s="53"/>
      <c r="I3484" s="53"/>
      <c r="J3484" s="56"/>
      <c r="K3484" s="56"/>
      <c r="L3484" s="53"/>
      <c r="M3484" s="54"/>
      <c r="N3484" s="53"/>
      <c r="O3484" s="54"/>
      <c r="P3484" s="53"/>
    </row>
    <row r="3485" spans="1:16">
      <c r="A3485" s="3" t="str">
        <f t="shared" si="54"/>
        <v/>
      </c>
      <c r="B3485" s="55"/>
      <c r="C3485" s="53"/>
      <c r="D3485" s="53"/>
      <c r="E3485" s="53"/>
      <c r="F3485" s="53"/>
      <c r="G3485" s="53"/>
      <c r="H3485" s="53"/>
      <c r="I3485" s="53"/>
      <c r="J3485" s="56"/>
      <c r="K3485" s="56"/>
      <c r="L3485" s="53"/>
      <c r="M3485" s="53"/>
      <c r="N3485" s="53"/>
      <c r="O3485" s="53"/>
      <c r="P3485" s="53"/>
    </row>
    <row r="3486" spans="1:16">
      <c r="A3486" s="3" t="str">
        <f t="shared" si="54"/>
        <v/>
      </c>
      <c r="B3486" s="55"/>
      <c r="C3486" s="53"/>
      <c r="D3486" s="53"/>
      <c r="E3486" s="53"/>
      <c r="F3486" s="53"/>
      <c r="G3486" s="53"/>
      <c r="H3486" s="53"/>
      <c r="I3486" s="53"/>
      <c r="J3486" s="56"/>
      <c r="K3486" s="56"/>
      <c r="L3486" s="54"/>
      <c r="M3486" s="54"/>
      <c r="N3486" s="53"/>
      <c r="O3486" s="53"/>
      <c r="P3486" s="53"/>
    </row>
    <row r="3487" spans="1:16">
      <c r="A3487" s="3" t="str">
        <f t="shared" si="54"/>
        <v/>
      </c>
      <c r="B3487" s="55"/>
      <c r="C3487" s="53"/>
      <c r="D3487" s="53"/>
      <c r="E3487" s="53"/>
      <c r="F3487" s="53"/>
      <c r="G3487" s="53"/>
      <c r="H3487" s="53"/>
      <c r="I3487" s="53"/>
      <c r="J3487" s="56"/>
      <c r="K3487" s="56"/>
      <c r="L3487" s="53"/>
      <c r="M3487" s="53"/>
      <c r="N3487" s="53"/>
      <c r="O3487" s="53"/>
      <c r="P3487" s="53"/>
    </row>
    <row r="3488" spans="1:16">
      <c r="A3488" s="3" t="str">
        <f t="shared" si="54"/>
        <v/>
      </c>
      <c r="B3488" s="55"/>
      <c r="C3488" s="53"/>
      <c r="D3488" s="53"/>
      <c r="E3488" s="53"/>
      <c r="F3488" s="53"/>
      <c r="G3488" s="53"/>
      <c r="H3488" s="53"/>
      <c r="I3488" s="53"/>
      <c r="J3488" s="56"/>
      <c r="K3488" s="56"/>
      <c r="L3488" s="53"/>
      <c r="M3488" s="53"/>
      <c r="N3488" s="53"/>
      <c r="O3488" s="53"/>
      <c r="P3488" s="53"/>
    </row>
    <row r="3489" spans="1:16">
      <c r="A3489" s="3" t="str">
        <f t="shared" si="54"/>
        <v/>
      </c>
      <c r="B3489" s="55"/>
      <c r="C3489" s="53"/>
      <c r="D3489" s="53"/>
      <c r="E3489" s="53"/>
      <c r="F3489" s="53"/>
      <c r="G3489" s="53"/>
      <c r="H3489" s="53"/>
      <c r="I3489" s="53"/>
      <c r="J3489" s="56"/>
      <c r="K3489" s="56"/>
      <c r="L3489" s="53"/>
      <c r="M3489" s="54"/>
      <c r="N3489" s="53"/>
      <c r="O3489" s="53"/>
      <c r="P3489" s="53"/>
    </row>
    <row r="3490" spans="1:16">
      <c r="A3490" s="3" t="str">
        <f t="shared" si="54"/>
        <v/>
      </c>
      <c r="B3490" s="55"/>
      <c r="C3490" s="53"/>
      <c r="D3490" s="53"/>
      <c r="E3490" s="53"/>
      <c r="F3490" s="53"/>
      <c r="G3490" s="53"/>
      <c r="H3490" s="53"/>
      <c r="I3490" s="53"/>
      <c r="J3490" s="56"/>
      <c r="K3490" s="56"/>
      <c r="L3490" s="53"/>
      <c r="M3490" s="53"/>
      <c r="N3490" s="53"/>
      <c r="O3490" s="53"/>
      <c r="P3490" s="53"/>
    </row>
    <row r="3491" spans="1:16">
      <c r="A3491" s="3" t="str">
        <f t="shared" si="54"/>
        <v/>
      </c>
      <c r="B3491" s="55"/>
      <c r="C3491" s="53"/>
      <c r="D3491" s="53"/>
      <c r="E3491" s="53"/>
      <c r="F3491" s="53"/>
      <c r="G3491" s="53"/>
      <c r="H3491" s="53"/>
      <c r="I3491" s="53"/>
      <c r="J3491" s="56"/>
      <c r="K3491" s="56"/>
      <c r="L3491" s="53"/>
      <c r="M3491" s="53"/>
      <c r="N3491" s="53"/>
      <c r="O3491" s="53"/>
      <c r="P3491" s="53"/>
    </row>
    <row r="3492" spans="1:16">
      <c r="A3492" s="3" t="str">
        <f t="shared" si="54"/>
        <v/>
      </c>
      <c r="B3492" s="55"/>
      <c r="C3492" s="53"/>
      <c r="D3492" s="53"/>
      <c r="E3492" s="53"/>
      <c r="F3492" s="53"/>
      <c r="G3492" s="53"/>
      <c r="H3492" s="53"/>
      <c r="I3492" s="53"/>
      <c r="J3492" s="56"/>
      <c r="K3492" s="56"/>
      <c r="L3492" s="53"/>
      <c r="M3492" s="54"/>
      <c r="N3492" s="53"/>
      <c r="O3492" s="54"/>
      <c r="P3492" s="53"/>
    </row>
    <row r="3493" spans="1:16">
      <c r="A3493" s="3" t="str">
        <f t="shared" si="54"/>
        <v/>
      </c>
      <c r="B3493" s="55"/>
      <c r="C3493" s="53"/>
      <c r="D3493" s="53"/>
      <c r="E3493" s="53"/>
      <c r="F3493" s="53"/>
      <c r="G3493" s="53"/>
      <c r="H3493" s="53"/>
      <c r="I3493" s="53"/>
      <c r="J3493" s="56"/>
      <c r="K3493" s="56"/>
      <c r="L3493" s="53"/>
      <c r="M3493" s="54"/>
      <c r="N3493" s="53"/>
      <c r="O3493" s="54"/>
      <c r="P3493" s="53"/>
    </row>
    <row r="3494" spans="1:16">
      <c r="A3494" s="3" t="str">
        <f t="shared" si="54"/>
        <v/>
      </c>
      <c r="B3494" s="55"/>
      <c r="C3494" s="53"/>
      <c r="D3494" s="53"/>
      <c r="E3494" s="53"/>
      <c r="F3494" s="53"/>
      <c r="G3494" s="53"/>
      <c r="H3494" s="53"/>
      <c r="I3494" s="53"/>
      <c r="J3494" s="56"/>
      <c r="K3494" s="56"/>
      <c r="L3494" s="53"/>
      <c r="M3494" s="53"/>
      <c r="N3494" s="54"/>
      <c r="O3494" s="53"/>
      <c r="P3494" s="53"/>
    </row>
    <row r="3495" spans="1:16">
      <c r="A3495" s="3" t="str">
        <f t="shared" si="54"/>
        <v/>
      </c>
      <c r="B3495" s="55"/>
      <c r="C3495" s="53"/>
      <c r="D3495" s="53"/>
      <c r="E3495" s="53"/>
      <c r="F3495" s="53"/>
      <c r="G3495" s="53"/>
      <c r="H3495" s="53"/>
      <c r="I3495" s="53"/>
      <c r="J3495" s="56"/>
      <c r="K3495" s="56"/>
      <c r="L3495" s="53"/>
      <c r="M3495" s="53"/>
      <c r="N3495" s="54"/>
      <c r="O3495" s="53"/>
      <c r="P3495" s="53"/>
    </row>
    <row r="3496" spans="1:16">
      <c r="A3496" s="3" t="str">
        <f t="shared" si="54"/>
        <v/>
      </c>
      <c r="B3496" s="55"/>
      <c r="C3496" s="53"/>
      <c r="D3496" s="53"/>
      <c r="E3496" s="53"/>
      <c r="F3496" s="53"/>
      <c r="G3496" s="53"/>
      <c r="H3496" s="53"/>
      <c r="I3496" s="53"/>
      <c r="J3496" s="56"/>
      <c r="K3496" s="56"/>
      <c r="L3496" s="53"/>
      <c r="M3496" s="53"/>
      <c r="N3496" s="54"/>
      <c r="O3496" s="53"/>
      <c r="P3496" s="53"/>
    </row>
    <row r="3497" spans="1:16">
      <c r="A3497" s="3" t="str">
        <f t="shared" si="54"/>
        <v/>
      </c>
      <c r="B3497" s="55"/>
      <c r="C3497" s="53"/>
      <c r="D3497" s="53"/>
      <c r="E3497" s="53"/>
      <c r="F3497" s="53"/>
      <c r="G3497" s="53"/>
      <c r="H3497" s="53"/>
      <c r="I3497" s="53"/>
      <c r="J3497" s="56"/>
      <c r="K3497" s="56"/>
      <c r="L3497" s="53"/>
      <c r="M3497" s="53"/>
      <c r="N3497" s="54"/>
      <c r="O3497" s="54"/>
      <c r="P3497" s="53"/>
    </row>
    <row r="3498" spans="1:16">
      <c r="A3498" s="3" t="str">
        <f t="shared" si="54"/>
        <v/>
      </c>
      <c r="B3498" s="55"/>
      <c r="C3498" s="53"/>
      <c r="D3498" s="53"/>
      <c r="E3498" s="53"/>
      <c r="F3498" s="53"/>
      <c r="G3498" s="53"/>
      <c r="H3498" s="53"/>
      <c r="I3498" s="53"/>
      <c r="J3498" s="56"/>
      <c r="K3498" s="53"/>
      <c r="L3498" s="53"/>
      <c r="M3498" s="54"/>
      <c r="N3498" s="54"/>
      <c r="O3498" s="53"/>
      <c r="P3498" s="53"/>
    </row>
    <row r="3499" spans="1:16">
      <c r="A3499" s="3" t="str">
        <f t="shared" si="54"/>
        <v/>
      </c>
      <c r="B3499" s="55"/>
      <c r="C3499" s="53"/>
      <c r="D3499" s="53"/>
      <c r="E3499" s="53"/>
      <c r="F3499" s="53"/>
      <c r="G3499" s="53"/>
      <c r="H3499" s="53"/>
      <c r="I3499" s="53"/>
      <c r="J3499" s="56"/>
      <c r="K3499" s="56"/>
      <c r="L3499" s="54"/>
      <c r="M3499" s="53"/>
      <c r="N3499" s="54"/>
      <c r="O3499" s="53"/>
      <c r="P3499" s="53"/>
    </row>
    <row r="3500" spans="1:16">
      <c r="A3500" s="3" t="str">
        <f t="shared" si="54"/>
        <v/>
      </c>
      <c r="B3500" s="55"/>
      <c r="C3500" s="53"/>
      <c r="D3500" s="53"/>
      <c r="E3500" s="53"/>
      <c r="F3500" s="53"/>
      <c r="G3500" s="53"/>
      <c r="H3500" s="53"/>
      <c r="I3500" s="53"/>
      <c r="J3500" s="56"/>
      <c r="K3500" s="56"/>
      <c r="L3500" s="53"/>
      <c r="M3500" s="54"/>
      <c r="N3500" s="54"/>
      <c r="O3500" s="53"/>
      <c r="P3500" s="53"/>
    </row>
    <row r="3501" spans="1:16">
      <c r="A3501" s="3" t="str">
        <f t="shared" si="54"/>
        <v/>
      </c>
      <c r="B3501" s="55"/>
      <c r="C3501" s="53"/>
      <c r="D3501" s="53"/>
      <c r="E3501" s="53"/>
      <c r="F3501" s="53"/>
      <c r="G3501" s="53"/>
      <c r="H3501" s="53"/>
      <c r="I3501" s="53"/>
      <c r="J3501" s="56"/>
      <c r="K3501" s="53"/>
      <c r="L3501" s="54"/>
      <c r="M3501" s="53"/>
      <c r="N3501" s="54"/>
      <c r="O3501" s="54"/>
      <c r="P3501" s="53"/>
    </row>
    <row r="3502" spans="1:16">
      <c r="A3502" s="3" t="str">
        <f t="shared" si="54"/>
        <v/>
      </c>
      <c r="B3502" s="55"/>
      <c r="C3502" s="53"/>
      <c r="D3502" s="53"/>
      <c r="E3502" s="53"/>
      <c r="F3502" s="53"/>
      <c r="G3502" s="53"/>
      <c r="H3502" s="53"/>
      <c r="I3502" s="53"/>
      <c r="J3502" s="56"/>
      <c r="K3502" s="53"/>
      <c r="L3502" s="53"/>
      <c r="M3502" s="54"/>
      <c r="N3502" s="54"/>
      <c r="O3502" s="53"/>
      <c r="P3502" s="53"/>
    </row>
    <row r="3503" spans="1:16">
      <c r="A3503" s="3" t="str">
        <f t="shared" si="54"/>
        <v/>
      </c>
      <c r="B3503" s="55"/>
      <c r="C3503" s="53"/>
      <c r="D3503" s="53"/>
      <c r="E3503" s="53"/>
      <c r="F3503" s="53"/>
      <c r="G3503" s="53"/>
      <c r="H3503" s="53"/>
      <c r="I3503" s="53"/>
      <c r="J3503" s="56"/>
      <c r="K3503" s="53"/>
      <c r="L3503" s="53"/>
      <c r="M3503" s="53"/>
      <c r="N3503" s="54"/>
      <c r="O3503" s="53"/>
      <c r="P3503" s="53"/>
    </row>
    <row r="3504" spans="1:16">
      <c r="A3504" s="3" t="str">
        <f t="shared" si="54"/>
        <v/>
      </c>
      <c r="B3504" s="55"/>
      <c r="C3504" s="53"/>
      <c r="D3504" s="53"/>
      <c r="E3504" s="53"/>
      <c r="F3504" s="53"/>
      <c r="G3504" s="53"/>
      <c r="H3504" s="53"/>
      <c r="I3504" s="53"/>
      <c r="J3504" s="56"/>
      <c r="K3504" s="53"/>
      <c r="L3504" s="53"/>
      <c r="M3504" s="54"/>
      <c r="N3504" s="54"/>
      <c r="O3504" s="53"/>
      <c r="P3504" s="53"/>
    </row>
    <row r="3505" spans="1:16">
      <c r="A3505" s="3" t="str">
        <f t="shared" si="54"/>
        <v/>
      </c>
      <c r="B3505" s="55"/>
      <c r="C3505" s="53"/>
      <c r="D3505" s="53"/>
      <c r="E3505" s="53"/>
      <c r="F3505" s="53"/>
      <c r="G3505" s="53"/>
      <c r="H3505" s="53"/>
      <c r="I3505" s="53"/>
      <c r="J3505" s="56"/>
      <c r="K3505" s="53"/>
      <c r="L3505" s="53"/>
      <c r="M3505" s="53"/>
      <c r="N3505" s="54"/>
      <c r="O3505" s="53"/>
      <c r="P3505" s="53"/>
    </row>
    <row r="3506" spans="1:16">
      <c r="A3506" s="3" t="str">
        <f t="shared" si="54"/>
        <v/>
      </c>
      <c r="B3506" s="55"/>
      <c r="C3506" s="53"/>
      <c r="D3506" s="53"/>
      <c r="E3506" s="53"/>
      <c r="F3506" s="53"/>
      <c r="G3506" s="53"/>
      <c r="H3506" s="53"/>
      <c r="I3506" s="53"/>
      <c r="J3506" s="56"/>
      <c r="K3506" s="53"/>
      <c r="L3506" s="53"/>
      <c r="M3506" s="54"/>
      <c r="N3506" s="53"/>
      <c r="O3506" s="53"/>
      <c r="P3506" s="53"/>
    </row>
    <row r="3507" spans="1:16">
      <c r="A3507" s="3" t="str">
        <f t="shared" si="54"/>
        <v/>
      </c>
      <c r="B3507" s="55"/>
      <c r="C3507" s="53"/>
      <c r="D3507" s="53"/>
      <c r="E3507" s="53"/>
      <c r="F3507" s="53"/>
      <c r="G3507" s="53"/>
      <c r="H3507" s="53"/>
      <c r="I3507" s="53"/>
      <c r="J3507" s="56"/>
      <c r="K3507" s="53"/>
      <c r="L3507" s="53"/>
      <c r="M3507" s="54"/>
      <c r="N3507" s="53"/>
      <c r="O3507" s="53"/>
      <c r="P3507" s="53"/>
    </row>
    <row r="3508" spans="1:16">
      <c r="A3508" s="3" t="str">
        <f t="shared" si="54"/>
        <v/>
      </c>
      <c r="B3508" s="55"/>
      <c r="C3508" s="53"/>
      <c r="D3508" s="53"/>
      <c r="E3508" s="53"/>
      <c r="F3508" s="53"/>
      <c r="G3508" s="53"/>
      <c r="H3508" s="53"/>
      <c r="I3508" s="53"/>
      <c r="J3508" s="56"/>
      <c r="K3508" s="53"/>
      <c r="L3508" s="53"/>
      <c r="M3508" s="54"/>
      <c r="N3508" s="53"/>
      <c r="O3508" s="53"/>
      <c r="P3508" s="53"/>
    </row>
    <row r="3509" spans="1:16">
      <c r="A3509" s="3" t="str">
        <f t="shared" si="54"/>
        <v/>
      </c>
      <c r="B3509" s="55"/>
      <c r="C3509" s="53"/>
      <c r="D3509" s="53"/>
      <c r="E3509" s="53"/>
      <c r="F3509" s="53"/>
      <c r="G3509" s="53"/>
      <c r="H3509" s="53"/>
      <c r="I3509" s="53"/>
      <c r="J3509" s="56"/>
      <c r="K3509" s="53"/>
      <c r="L3509" s="53"/>
      <c r="M3509" s="54"/>
      <c r="N3509" s="54"/>
      <c r="O3509" s="53"/>
      <c r="P3509" s="53"/>
    </row>
    <row r="3510" spans="1:16">
      <c r="A3510" s="3" t="str">
        <f t="shared" si="54"/>
        <v/>
      </c>
      <c r="B3510" s="55"/>
      <c r="C3510" s="53"/>
      <c r="D3510" s="53"/>
      <c r="E3510" s="53"/>
      <c r="F3510" s="53"/>
      <c r="G3510" s="53"/>
      <c r="H3510" s="53"/>
      <c r="I3510" s="53"/>
      <c r="J3510" s="56"/>
      <c r="K3510" s="53"/>
      <c r="L3510" s="53"/>
      <c r="M3510" s="54"/>
      <c r="N3510" s="54"/>
      <c r="O3510" s="53"/>
      <c r="P3510" s="53"/>
    </row>
    <row r="3511" spans="1:16">
      <c r="A3511" s="3" t="str">
        <f t="shared" si="54"/>
        <v/>
      </c>
      <c r="B3511" s="55"/>
      <c r="C3511" s="53"/>
      <c r="D3511" s="53"/>
      <c r="E3511" s="53"/>
      <c r="F3511" s="53"/>
      <c r="G3511" s="53"/>
      <c r="H3511" s="53"/>
      <c r="I3511" s="53"/>
      <c r="J3511" s="56"/>
      <c r="K3511" s="53"/>
      <c r="L3511" s="53"/>
      <c r="M3511" s="54"/>
      <c r="N3511" s="54"/>
      <c r="O3511" s="53"/>
      <c r="P3511" s="53"/>
    </row>
    <row r="3512" spans="1:16">
      <c r="A3512" s="3" t="str">
        <f t="shared" si="54"/>
        <v/>
      </c>
      <c r="B3512" s="55"/>
      <c r="C3512" s="53"/>
      <c r="D3512" s="53"/>
      <c r="E3512" s="53"/>
      <c r="F3512" s="53"/>
      <c r="G3512" s="53"/>
      <c r="H3512" s="53"/>
      <c r="I3512" s="53"/>
      <c r="J3512" s="56"/>
      <c r="K3512" s="53"/>
      <c r="L3512" s="53"/>
      <c r="M3512" s="53"/>
      <c r="N3512" s="53"/>
      <c r="O3512" s="53"/>
      <c r="P3512" s="53"/>
    </row>
    <row r="3513" spans="1:16">
      <c r="A3513" s="3" t="str">
        <f t="shared" si="54"/>
        <v/>
      </c>
      <c r="B3513" s="55"/>
      <c r="C3513" s="53"/>
      <c r="D3513" s="53"/>
      <c r="E3513" s="53"/>
      <c r="F3513" s="53"/>
      <c r="G3513" s="53"/>
      <c r="H3513" s="53"/>
      <c r="I3513" s="53"/>
      <c r="J3513" s="56"/>
      <c r="K3513" s="53"/>
      <c r="L3513" s="53"/>
      <c r="M3513" s="54"/>
      <c r="N3513" s="53"/>
      <c r="O3513" s="53"/>
      <c r="P3513" s="53"/>
    </row>
    <row r="3514" spans="1:16">
      <c r="A3514" s="3" t="str">
        <f t="shared" si="54"/>
        <v/>
      </c>
      <c r="B3514" s="55"/>
      <c r="C3514" s="53"/>
      <c r="D3514" s="53"/>
      <c r="E3514" s="53"/>
      <c r="F3514" s="53"/>
      <c r="G3514" s="53"/>
      <c r="H3514" s="53"/>
      <c r="I3514" s="53"/>
      <c r="J3514" s="56"/>
      <c r="K3514" s="56"/>
      <c r="L3514" s="53"/>
      <c r="M3514" s="53"/>
      <c r="N3514" s="53"/>
      <c r="O3514" s="53"/>
      <c r="P3514" s="53"/>
    </row>
    <row r="3515" spans="1:16">
      <c r="A3515" s="3" t="str">
        <f t="shared" si="54"/>
        <v/>
      </c>
      <c r="B3515" s="55"/>
      <c r="C3515" s="53"/>
      <c r="D3515" s="53"/>
      <c r="E3515" s="53"/>
      <c r="F3515" s="53"/>
      <c r="G3515" s="53"/>
      <c r="H3515" s="53"/>
      <c r="I3515" s="53"/>
      <c r="J3515" s="56"/>
      <c r="K3515" s="56"/>
      <c r="L3515" s="53"/>
      <c r="M3515" s="54"/>
      <c r="N3515" s="53"/>
      <c r="O3515" s="54"/>
      <c r="P3515" s="53"/>
    </row>
    <row r="3516" spans="1:16">
      <c r="A3516" s="3" t="str">
        <f t="shared" si="54"/>
        <v/>
      </c>
      <c r="B3516" s="55"/>
      <c r="C3516" s="53"/>
      <c r="D3516" s="53"/>
      <c r="E3516" s="53"/>
      <c r="F3516" s="53"/>
      <c r="G3516" s="53"/>
      <c r="H3516" s="53"/>
      <c r="I3516" s="53"/>
      <c r="J3516" s="56"/>
      <c r="K3516" s="56"/>
      <c r="L3516" s="53"/>
      <c r="M3516" s="53"/>
      <c r="N3516" s="53"/>
      <c r="O3516" s="53"/>
      <c r="P3516" s="53"/>
    </row>
    <row r="3517" spans="1:16">
      <c r="A3517" s="3" t="str">
        <f t="shared" si="54"/>
        <v/>
      </c>
      <c r="B3517" s="55"/>
      <c r="C3517" s="53"/>
      <c r="D3517" s="53"/>
      <c r="E3517" s="53"/>
      <c r="F3517" s="53"/>
      <c r="G3517" s="53"/>
      <c r="H3517" s="53"/>
      <c r="I3517" s="53"/>
      <c r="J3517" s="56"/>
      <c r="K3517" s="56"/>
      <c r="L3517" s="54"/>
      <c r="M3517" s="54"/>
      <c r="N3517" s="53"/>
      <c r="O3517" s="53"/>
      <c r="P3517" s="53"/>
    </row>
    <row r="3518" spans="1:16">
      <c r="A3518" s="3" t="str">
        <f t="shared" si="54"/>
        <v/>
      </c>
      <c r="B3518" s="55"/>
      <c r="C3518" s="53"/>
      <c r="D3518" s="53"/>
      <c r="E3518" s="53"/>
      <c r="F3518" s="53"/>
      <c r="G3518" s="53"/>
      <c r="H3518" s="53"/>
      <c r="I3518" s="53"/>
      <c r="J3518" s="56"/>
      <c r="K3518" s="56"/>
      <c r="L3518" s="53"/>
      <c r="M3518" s="53"/>
      <c r="N3518" s="53"/>
      <c r="O3518" s="53"/>
      <c r="P3518" s="53"/>
    </row>
    <row r="3519" spans="1:16">
      <c r="A3519" s="3" t="str">
        <f t="shared" si="54"/>
        <v/>
      </c>
      <c r="B3519" s="55"/>
      <c r="C3519" s="53"/>
      <c r="D3519" s="53"/>
      <c r="E3519" s="53"/>
      <c r="F3519" s="53"/>
      <c r="G3519" s="53"/>
      <c r="H3519" s="53"/>
      <c r="I3519" s="53"/>
      <c r="J3519" s="56"/>
      <c r="K3519" s="53"/>
      <c r="L3519" s="53"/>
      <c r="M3519" s="53"/>
      <c r="N3519" s="53"/>
      <c r="O3519" s="53"/>
      <c r="P3519" s="53"/>
    </row>
    <row r="3520" spans="1:16">
      <c r="A3520" s="3" t="str">
        <f t="shared" si="54"/>
        <v/>
      </c>
      <c r="B3520" s="55"/>
      <c r="C3520" s="53"/>
      <c r="D3520" s="53"/>
      <c r="E3520" s="53"/>
      <c r="F3520" s="53"/>
      <c r="G3520" s="53"/>
      <c r="H3520" s="53"/>
      <c r="I3520" s="53"/>
      <c r="J3520" s="56"/>
      <c r="K3520" s="56"/>
      <c r="L3520" s="53"/>
      <c r="M3520" s="54"/>
      <c r="N3520" s="53"/>
      <c r="O3520" s="53"/>
      <c r="P3520" s="53"/>
    </row>
    <row r="3521" spans="1:16">
      <c r="A3521" s="3" t="str">
        <f t="shared" si="54"/>
        <v/>
      </c>
      <c r="B3521" s="55"/>
      <c r="C3521" s="53"/>
      <c r="D3521" s="53"/>
      <c r="E3521" s="53"/>
      <c r="F3521" s="53"/>
      <c r="G3521" s="53"/>
      <c r="H3521" s="53"/>
      <c r="I3521" s="53"/>
      <c r="J3521" s="56"/>
      <c r="K3521" s="56"/>
      <c r="L3521" s="53"/>
      <c r="M3521" s="53"/>
      <c r="N3521" s="53"/>
      <c r="O3521" s="53"/>
      <c r="P3521" s="53"/>
    </row>
    <row r="3522" spans="1:16">
      <c r="A3522" s="3" t="str">
        <f t="shared" si="54"/>
        <v/>
      </c>
      <c r="B3522" s="55"/>
      <c r="C3522" s="53"/>
      <c r="D3522" s="53"/>
      <c r="E3522" s="53"/>
      <c r="F3522" s="53"/>
      <c r="G3522" s="53"/>
      <c r="H3522" s="53"/>
      <c r="I3522" s="53"/>
      <c r="J3522" s="56"/>
      <c r="K3522" s="56"/>
      <c r="L3522" s="53"/>
      <c r="M3522" s="53"/>
      <c r="N3522" s="53"/>
      <c r="O3522" s="54"/>
      <c r="P3522" s="53"/>
    </row>
    <row r="3523" spans="1:16">
      <c r="A3523" s="3" t="str">
        <f t="shared" si="54"/>
        <v/>
      </c>
      <c r="B3523" s="55"/>
      <c r="C3523" s="53"/>
      <c r="D3523" s="53"/>
      <c r="E3523" s="53"/>
      <c r="F3523" s="53"/>
      <c r="G3523" s="53"/>
      <c r="H3523" s="53"/>
      <c r="I3523" s="53"/>
      <c r="J3523" s="56"/>
      <c r="K3523" s="56"/>
      <c r="L3523" s="53"/>
      <c r="M3523" s="54"/>
      <c r="N3523" s="53"/>
      <c r="O3523" s="53"/>
      <c r="P3523" s="53"/>
    </row>
    <row r="3524" spans="1:16">
      <c r="A3524" s="3" t="str">
        <f t="shared" ref="A3524:A3587" si="55">CONCATENATE(C3524,D3524,IF(ISBLANK(B3524),"",IF(LEN(B3524)&lt;11,TEXT(B3524,"00000000000"),B3524)))</f>
        <v/>
      </c>
      <c r="B3524" s="55"/>
      <c r="C3524" s="53"/>
      <c r="D3524" s="53"/>
      <c r="E3524" s="53"/>
      <c r="F3524" s="53"/>
      <c r="G3524" s="53"/>
      <c r="H3524" s="53"/>
      <c r="I3524" s="53"/>
      <c r="J3524" s="56"/>
      <c r="K3524" s="56"/>
      <c r="L3524" s="53"/>
      <c r="M3524" s="53"/>
      <c r="N3524" s="53"/>
      <c r="O3524" s="53"/>
      <c r="P3524" s="53"/>
    </row>
    <row r="3525" spans="1:16">
      <c r="A3525" s="3" t="str">
        <f t="shared" si="55"/>
        <v/>
      </c>
      <c r="B3525" s="55"/>
      <c r="C3525" s="53"/>
      <c r="D3525" s="53"/>
      <c r="E3525" s="53"/>
      <c r="F3525" s="53"/>
      <c r="G3525" s="53"/>
      <c r="H3525" s="53"/>
      <c r="I3525" s="53"/>
      <c r="J3525" s="56"/>
      <c r="K3525" s="56"/>
      <c r="L3525" s="53"/>
      <c r="M3525" s="54"/>
      <c r="N3525" s="53"/>
      <c r="O3525" s="53"/>
      <c r="P3525" s="53"/>
    </row>
    <row r="3526" spans="1:16">
      <c r="A3526" s="3" t="str">
        <f t="shared" si="55"/>
        <v/>
      </c>
      <c r="B3526" s="55"/>
      <c r="C3526" s="53"/>
      <c r="D3526" s="53"/>
      <c r="E3526" s="53"/>
      <c r="F3526" s="53"/>
      <c r="G3526" s="53"/>
      <c r="H3526" s="53"/>
      <c r="I3526" s="53"/>
      <c r="J3526" s="56"/>
      <c r="K3526" s="56"/>
      <c r="L3526" s="53"/>
      <c r="M3526" s="53"/>
      <c r="N3526" s="54"/>
      <c r="O3526" s="53"/>
      <c r="P3526" s="53"/>
    </row>
    <row r="3527" spans="1:16">
      <c r="A3527" s="3" t="str">
        <f t="shared" si="55"/>
        <v/>
      </c>
      <c r="B3527" s="55"/>
      <c r="C3527" s="53"/>
      <c r="D3527" s="53"/>
      <c r="E3527" s="53"/>
      <c r="F3527" s="53"/>
      <c r="G3527" s="53"/>
      <c r="H3527" s="53"/>
      <c r="I3527" s="53"/>
      <c r="J3527" s="56"/>
      <c r="K3527" s="56"/>
      <c r="L3527" s="53"/>
      <c r="M3527" s="53"/>
      <c r="N3527" s="54"/>
      <c r="O3527" s="53"/>
      <c r="P3527" s="53"/>
    </row>
    <row r="3528" spans="1:16">
      <c r="A3528" s="3" t="str">
        <f t="shared" si="55"/>
        <v/>
      </c>
      <c r="B3528" s="55"/>
      <c r="C3528" s="53"/>
      <c r="D3528" s="53"/>
      <c r="E3528" s="53"/>
      <c r="F3528" s="53"/>
      <c r="G3528" s="53"/>
      <c r="H3528" s="53"/>
      <c r="I3528" s="53"/>
      <c r="J3528" s="56"/>
      <c r="K3528" s="56"/>
      <c r="L3528" s="53"/>
      <c r="M3528" s="53"/>
      <c r="N3528" s="53"/>
      <c r="O3528" s="54"/>
      <c r="P3528" s="53"/>
    </row>
    <row r="3529" spans="1:16">
      <c r="A3529" s="3" t="str">
        <f t="shared" si="55"/>
        <v/>
      </c>
      <c r="B3529" s="55"/>
      <c r="C3529" s="53"/>
      <c r="D3529" s="53"/>
      <c r="E3529" s="53"/>
      <c r="F3529" s="53"/>
      <c r="G3529" s="53"/>
      <c r="H3529" s="53"/>
      <c r="I3529" s="53"/>
      <c r="J3529" s="56"/>
      <c r="K3529" s="53"/>
      <c r="L3529" s="53"/>
      <c r="M3529" s="53"/>
      <c r="N3529" s="53"/>
      <c r="O3529" s="54"/>
      <c r="P3529" s="53"/>
    </row>
    <row r="3530" spans="1:16">
      <c r="A3530" s="3" t="str">
        <f t="shared" si="55"/>
        <v/>
      </c>
      <c r="B3530" s="55"/>
      <c r="C3530" s="53"/>
      <c r="D3530" s="53"/>
      <c r="E3530" s="53"/>
      <c r="F3530" s="53"/>
      <c r="G3530" s="53"/>
      <c r="H3530" s="53"/>
      <c r="I3530" s="53"/>
      <c r="J3530" s="56"/>
      <c r="K3530" s="53"/>
      <c r="L3530" s="53"/>
      <c r="M3530" s="53"/>
      <c r="N3530" s="53"/>
      <c r="O3530" s="54"/>
      <c r="P3530" s="53"/>
    </row>
    <row r="3531" spans="1:16">
      <c r="A3531" s="3" t="str">
        <f t="shared" si="55"/>
        <v/>
      </c>
      <c r="B3531" s="55"/>
      <c r="C3531" s="53"/>
      <c r="D3531" s="53"/>
      <c r="E3531" s="53"/>
      <c r="F3531" s="53"/>
      <c r="G3531" s="53"/>
      <c r="H3531" s="53"/>
      <c r="I3531" s="53"/>
      <c r="J3531" s="56"/>
      <c r="K3531" s="56"/>
      <c r="L3531" s="54"/>
      <c r="M3531" s="53"/>
      <c r="N3531" s="53"/>
      <c r="O3531" s="53"/>
      <c r="P3531" s="53"/>
    </row>
    <row r="3532" spans="1:16">
      <c r="A3532" s="3" t="str">
        <f t="shared" si="55"/>
        <v/>
      </c>
      <c r="B3532" s="55"/>
      <c r="C3532" s="53"/>
      <c r="D3532" s="53"/>
      <c r="E3532" s="53"/>
      <c r="F3532" s="53"/>
      <c r="G3532" s="53"/>
      <c r="H3532" s="53"/>
      <c r="I3532" s="53"/>
      <c r="J3532" s="56"/>
      <c r="K3532" s="56"/>
      <c r="L3532" s="54"/>
      <c r="M3532" s="53"/>
      <c r="N3532" s="53"/>
      <c r="O3532" s="54"/>
      <c r="P3532" s="53"/>
    </row>
    <row r="3533" spans="1:16">
      <c r="A3533" s="3" t="str">
        <f t="shared" si="55"/>
        <v/>
      </c>
      <c r="B3533" s="55"/>
      <c r="C3533" s="53"/>
      <c r="D3533" s="53"/>
      <c r="E3533" s="53"/>
      <c r="F3533" s="53"/>
      <c r="G3533" s="53"/>
      <c r="H3533" s="53"/>
      <c r="I3533" s="53"/>
      <c r="J3533" s="56"/>
      <c r="K3533" s="56"/>
      <c r="L3533" s="53"/>
      <c r="M3533" s="53"/>
      <c r="N3533" s="53"/>
      <c r="O3533" s="53"/>
      <c r="P3533" s="53"/>
    </row>
    <row r="3534" spans="1:16">
      <c r="A3534" s="3" t="str">
        <f t="shared" si="55"/>
        <v/>
      </c>
      <c r="B3534" s="55"/>
      <c r="C3534" s="53"/>
      <c r="D3534" s="53"/>
      <c r="E3534" s="53"/>
      <c r="F3534" s="53"/>
      <c r="G3534" s="53"/>
      <c r="H3534" s="53"/>
      <c r="I3534" s="53"/>
      <c r="J3534" s="56"/>
      <c r="K3534" s="56"/>
      <c r="L3534" s="53"/>
      <c r="M3534" s="53"/>
      <c r="N3534" s="53"/>
      <c r="O3534" s="53"/>
      <c r="P3534" s="53"/>
    </row>
    <row r="3535" spans="1:16">
      <c r="A3535" s="3" t="str">
        <f t="shared" si="55"/>
        <v/>
      </c>
      <c r="B3535" s="55"/>
      <c r="C3535" s="53"/>
      <c r="D3535" s="53"/>
      <c r="E3535" s="53"/>
      <c r="F3535" s="53"/>
      <c r="G3535" s="53"/>
      <c r="H3535" s="53"/>
      <c r="I3535" s="53"/>
      <c r="J3535" s="56"/>
      <c r="K3535" s="53"/>
      <c r="L3535" s="53"/>
      <c r="M3535" s="54"/>
      <c r="N3535" s="53"/>
      <c r="O3535" s="53"/>
      <c r="P3535" s="53"/>
    </row>
    <row r="3536" spans="1:16">
      <c r="A3536" s="3" t="str">
        <f t="shared" si="55"/>
        <v/>
      </c>
      <c r="B3536" s="55"/>
      <c r="C3536" s="53"/>
      <c r="D3536" s="53"/>
      <c r="E3536" s="53"/>
      <c r="F3536" s="53"/>
      <c r="G3536" s="53"/>
      <c r="H3536" s="53"/>
      <c r="I3536" s="53"/>
      <c r="J3536" s="56"/>
      <c r="K3536" s="53"/>
      <c r="L3536" s="53"/>
      <c r="M3536" s="54"/>
      <c r="N3536" s="53"/>
      <c r="O3536" s="53"/>
      <c r="P3536" s="53"/>
    </row>
    <row r="3537" spans="1:16">
      <c r="A3537" s="3" t="str">
        <f t="shared" si="55"/>
        <v/>
      </c>
      <c r="B3537" s="55"/>
      <c r="C3537" s="53"/>
      <c r="D3537" s="53"/>
      <c r="E3537" s="53"/>
      <c r="F3537" s="53"/>
      <c r="G3537" s="53"/>
      <c r="H3537" s="53"/>
      <c r="I3537" s="53"/>
      <c r="J3537" s="56"/>
      <c r="K3537" s="53"/>
      <c r="L3537" s="53"/>
      <c r="M3537" s="54"/>
      <c r="N3537" s="53"/>
      <c r="O3537" s="53"/>
      <c r="P3537" s="53"/>
    </row>
    <row r="3538" spans="1:16">
      <c r="A3538" s="3" t="str">
        <f t="shared" si="55"/>
        <v/>
      </c>
      <c r="B3538" s="55"/>
      <c r="C3538" s="53"/>
      <c r="D3538" s="53"/>
      <c r="E3538" s="53"/>
      <c r="F3538" s="53"/>
      <c r="G3538" s="53"/>
      <c r="H3538" s="53"/>
      <c r="I3538" s="53"/>
      <c r="J3538" s="56"/>
      <c r="K3538" s="56"/>
      <c r="L3538" s="53"/>
      <c r="M3538" s="54"/>
      <c r="N3538" s="53"/>
      <c r="O3538" s="53"/>
      <c r="P3538" s="53"/>
    </row>
    <row r="3539" spans="1:16">
      <c r="A3539" s="3" t="str">
        <f t="shared" si="55"/>
        <v/>
      </c>
      <c r="B3539" s="55"/>
      <c r="C3539" s="53"/>
      <c r="D3539" s="53"/>
      <c r="E3539" s="53"/>
      <c r="F3539" s="53"/>
      <c r="G3539" s="53"/>
      <c r="H3539" s="53"/>
      <c r="I3539" s="53"/>
      <c r="J3539" s="56"/>
      <c r="K3539" s="56"/>
      <c r="L3539" s="53"/>
      <c r="M3539" s="54"/>
      <c r="N3539" s="53"/>
      <c r="O3539" s="53"/>
      <c r="P3539" s="53"/>
    </row>
    <row r="3540" spans="1:16">
      <c r="A3540" s="3" t="str">
        <f t="shared" si="55"/>
        <v/>
      </c>
      <c r="B3540" s="55"/>
      <c r="C3540" s="53"/>
      <c r="D3540" s="53"/>
      <c r="E3540" s="53"/>
      <c r="F3540" s="53"/>
      <c r="G3540" s="53"/>
      <c r="H3540" s="53"/>
      <c r="I3540" s="53"/>
      <c r="J3540" s="56"/>
      <c r="K3540" s="56"/>
      <c r="L3540" s="53"/>
      <c r="M3540" s="54"/>
      <c r="N3540" s="53"/>
      <c r="O3540" s="54"/>
      <c r="P3540" s="53"/>
    </row>
    <row r="3541" spans="1:16">
      <c r="A3541" s="3" t="str">
        <f t="shared" si="55"/>
        <v/>
      </c>
      <c r="B3541" s="55"/>
      <c r="C3541" s="53"/>
      <c r="D3541" s="53"/>
      <c r="E3541" s="53"/>
      <c r="F3541" s="53"/>
      <c r="G3541" s="53"/>
      <c r="H3541" s="53"/>
      <c r="I3541" s="53"/>
      <c r="J3541" s="56"/>
      <c r="K3541" s="53"/>
      <c r="L3541" s="53"/>
      <c r="M3541" s="54"/>
      <c r="N3541" s="53"/>
      <c r="O3541" s="53"/>
      <c r="P3541" s="53"/>
    </row>
    <row r="3542" spans="1:16">
      <c r="A3542" s="3" t="str">
        <f t="shared" si="55"/>
        <v/>
      </c>
      <c r="B3542" s="55"/>
      <c r="C3542" s="53"/>
      <c r="D3542" s="53"/>
      <c r="E3542" s="53"/>
      <c r="F3542" s="53"/>
      <c r="G3542" s="53"/>
      <c r="H3542" s="53"/>
      <c r="I3542" s="53"/>
      <c r="J3542" s="56"/>
      <c r="K3542" s="56"/>
      <c r="L3542" s="53"/>
      <c r="M3542" s="54"/>
      <c r="N3542" s="53"/>
      <c r="O3542" s="53"/>
      <c r="P3542" s="53"/>
    </row>
    <row r="3543" spans="1:16">
      <c r="A3543" s="3" t="str">
        <f t="shared" si="55"/>
        <v/>
      </c>
      <c r="B3543" s="55"/>
      <c r="C3543" s="53"/>
      <c r="D3543" s="53"/>
      <c r="E3543" s="53"/>
      <c r="F3543" s="53"/>
      <c r="G3543" s="53"/>
      <c r="H3543" s="53"/>
      <c r="I3543" s="53"/>
      <c r="J3543" s="56"/>
      <c r="K3543" s="56"/>
      <c r="L3543" s="54"/>
      <c r="M3543" s="54"/>
      <c r="N3543" s="53"/>
      <c r="O3543" s="54"/>
      <c r="P3543" s="53"/>
    </row>
    <row r="3544" spans="1:16">
      <c r="A3544" s="3" t="str">
        <f t="shared" si="55"/>
        <v/>
      </c>
      <c r="B3544" s="55"/>
      <c r="C3544" s="53"/>
      <c r="D3544" s="53"/>
      <c r="E3544" s="53"/>
      <c r="F3544" s="53"/>
      <c r="G3544" s="53"/>
      <c r="H3544" s="53"/>
      <c r="I3544" s="53"/>
      <c r="J3544" s="56"/>
      <c r="K3544" s="56"/>
      <c r="L3544" s="53"/>
      <c r="M3544" s="54"/>
      <c r="N3544" s="53"/>
      <c r="O3544" s="53"/>
      <c r="P3544" s="53"/>
    </row>
    <row r="3545" spans="1:16">
      <c r="A3545" s="3" t="str">
        <f t="shared" si="55"/>
        <v/>
      </c>
      <c r="B3545" s="55"/>
      <c r="C3545" s="53"/>
      <c r="D3545" s="53"/>
      <c r="E3545" s="53"/>
      <c r="F3545" s="53"/>
      <c r="G3545" s="53"/>
      <c r="H3545" s="53"/>
      <c r="I3545" s="53"/>
      <c r="J3545" s="56"/>
      <c r="K3545" s="56"/>
      <c r="L3545" s="53"/>
      <c r="M3545" s="53"/>
      <c r="N3545" s="53"/>
      <c r="O3545" s="53"/>
      <c r="P3545" s="53"/>
    </row>
    <row r="3546" spans="1:16">
      <c r="A3546" s="3" t="str">
        <f t="shared" si="55"/>
        <v/>
      </c>
      <c r="B3546" s="55"/>
      <c r="C3546" s="53"/>
      <c r="D3546" s="53"/>
      <c r="E3546" s="53"/>
      <c r="F3546" s="53"/>
      <c r="G3546" s="53"/>
      <c r="H3546" s="53"/>
      <c r="I3546" s="53"/>
      <c r="J3546" s="56"/>
      <c r="K3546" s="56"/>
      <c r="L3546" s="53"/>
      <c r="M3546" s="53"/>
      <c r="N3546" s="53"/>
      <c r="O3546" s="53"/>
      <c r="P3546" s="53"/>
    </row>
    <row r="3547" spans="1:16">
      <c r="A3547" s="3" t="str">
        <f t="shared" si="55"/>
        <v/>
      </c>
      <c r="B3547" s="55"/>
      <c r="C3547" s="53"/>
      <c r="D3547" s="53"/>
      <c r="E3547" s="53"/>
      <c r="F3547" s="53"/>
      <c r="G3547" s="53"/>
      <c r="H3547" s="53"/>
      <c r="I3547" s="53"/>
      <c r="J3547" s="56"/>
      <c r="K3547" s="56"/>
      <c r="L3547" s="53"/>
      <c r="M3547" s="53"/>
      <c r="N3547" s="54"/>
      <c r="O3547" s="54"/>
      <c r="P3547" s="53"/>
    </row>
    <row r="3548" spans="1:16">
      <c r="A3548" s="3" t="str">
        <f t="shared" si="55"/>
        <v/>
      </c>
      <c r="B3548" s="55"/>
      <c r="C3548" s="53"/>
      <c r="D3548" s="53"/>
      <c r="E3548" s="53"/>
      <c r="F3548" s="53"/>
      <c r="G3548" s="53"/>
      <c r="H3548" s="53"/>
      <c r="I3548" s="53"/>
      <c r="J3548" s="56"/>
      <c r="K3548" s="56"/>
      <c r="L3548" s="53"/>
      <c r="M3548" s="54"/>
      <c r="N3548" s="54"/>
      <c r="O3548" s="53"/>
      <c r="P3548" s="53"/>
    </row>
    <row r="3549" spans="1:16">
      <c r="A3549" s="3" t="str">
        <f t="shared" si="55"/>
        <v/>
      </c>
      <c r="B3549" s="55"/>
      <c r="C3549" s="53"/>
      <c r="D3549" s="53"/>
      <c r="E3549" s="53"/>
      <c r="F3549" s="53"/>
      <c r="G3549" s="53"/>
      <c r="H3549" s="53"/>
      <c r="I3549" s="53"/>
      <c r="J3549" s="56"/>
      <c r="K3549" s="56"/>
      <c r="L3549" s="53"/>
      <c r="M3549" s="54"/>
      <c r="N3549" s="54"/>
      <c r="O3549" s="54"/>
      <c r="P3549" s="53"/>
    </row>
    <row r="3550" spans="1:16">
      <c r="A3550" s="3" t="str">
        <f t="shared" si="55"/>
        <v/>
      </c>
      <c r="B3550" s="55"/>
      <c r="C3550" s="53"/>
      <c r="D3550" s="53"/>
      <c r="E3550" s="53"/>
      <c r="F3550" s="53"/>
      <c r="G3550" s="53"/>
      <c r="H3550" s="53"/>
      <c r="I3550" s="53"/>
      <c r="J3550" s="56"/>
      <c r="K3550" s="56"/>
      <c r="L3550" s="53"/>
      <c r="M3550" s="54"/>
      <c r="N3550" s="54"/>
      <c r="O3550" s="53"/>
      <c r="P3550" s="53"/>
    </row>
    <row r="3551" spans="1:16">
      <c r="A3551" s="3" t="str">
        <f t="shared" si="55"/>
        <v/>
      </c>
      <c r="B3551" s="55"/>
      <c r="C3551" s="53"/>
      <c r="D3551" s="53"/>
      <c r="E3551" s="53"/>
      <c r="F3551" s="53"/>
      <c r="G3551" s="53"/>
      <c r="H3551" s="53"/>
      <c r="I3551" s="53"/>
      <c r="J3551" s="56"/>
      <c r="K3551" s="56"/>
      <c r="L3551" s="53"/>
      <c r="M3551" s="53"/>
      <c r="N3551" s="54"/>
      <c r="O3551" s="53"/>
      <c r="P3551" s="53"/>
    </row>
    <row r="3552" spans="1:16">
      <c r="A3552" s="3" t="str">
        <f t="shared" si="55"/>
        <v/>
      </c>
      <c r="B3552" s="55"/>
      <c r="C3552" s="53"/>
      <c r="D3552" s="53"/>
      <c r="E3552" s="53"/>
      <c r="F3552" s="53"/>
      <c r="G3552" s="53"/>
      <c r="H3552" s="53"/>
      <c r="I3552" s="53"/>
      <c r="J3552" s="56"/>
      <c r="K3552" s="56"/>
      <c r="L3552" s="53"/>
      <c r="M3552" s="54"/>
      <c r="N3552" s="53"/>
      <c r="O3552" s="53"/>
      <c r="P3552" s="53"/>
    </row>
    <row r="3553" spans="1:16">
      <c r="A3553" s="3" t="str">
        <f t="shared" si="55"/>
        <v/>
      </c>
      <c r="B3553" s="55"/>
      <c r="C3553" s="53"/>
      <c r="D3553" s="53"/>
      <c r="E3553" s="53"/>
      <c r="F3553" s="53"/>
      <c r="G3553" s="53"/>
      <c r="H3553" s="53"/>
      <c r="I3553" s="53"/>
      <c r="J3553" s="56"/>
      <c r="K3553" s="56"/>
      <c r="L3553" s="53"/>
      <c r="M3553" s="54"/>
      <c r="N3553" s="53"/>
      <c r="O3553" s="53"/>
      <c r="P3553" s="53"/>
    </row>
    <row r="3554" spans="1:16">
      <c r="A3554" s="3" t="str">
        <f t="shared" si="55"/>
        <v/>
      </c>
      <c r="B3554" s="55"/>
      <c r="C3554" s="53"/>
      <c r="D3554" s="53"/>
      <c r="E3554" s="53"/>
      <c r="F3554" s="53"/>
      <c r="G3554" s="53"/>
      <c r="H3554" s="53"/>
      <c r="I3554" s="53"/>
      <c r="J3554" s="56"/>
      <c r="K3554" s="53"/>
      <c r="L3554" s="53"/>
      <c r="M3554" s="54"/>
      <c r="N3554" s="53"/>
      <c r="O3554" s="53"/>
      <c r="P3554" s="53"/>
    </row>
    <row r="3555" spans="1:16">
      <c r="A3555" s="3" t="str">
        <f t="shared" si="55"/>
        <v/>
      </c>
      <c r="B3555" s="55"/>
      <c r="C3555" s="53"/>
      <c r="D3555" s="53"/>
      <c r="E3555" s="53"/>
      <c r="F3555" s="53"/>
      <c r="G3555" s="53"/>
      <c r="H3555" s="53"/>
      <c r="I3555" s="53"/>
      <c r="J3555" s="56"/>
      <c r="K3555" s="56"/>
      <c r="L3555" s="53"/>
      <c r="M3555" s="54"/>
      <c r="N3555" s="53"/>
      <c r="O3555" s="53"/>
      <c r="P3555" s="53"/>
    </row>
    <row r="3556" spans="1:16">
      <c r="A3556" s="3" t="str">
        <f t="shared" si="55"/>
        <v/>
      </c>
      <c r="B3556" s="55"/>
      <c r="C3556" s="53"/>
      <c r="D3556" s="53"/>
      <c r="E3556" s="53"/>
      <c r="F3556" s="53"/>
      <c r="G3556" s="53"/>
      <c r="H3556" s="53"/>
      <c r="I3556" s="53"/>
      <c r="J3556" s="56"/>
      <c r="K3556" s="56"/>
      <c r="L3556" s="53"/>
      <c r="M3556" s="54"/>
      <c r="N3556" s="53"/>
      <c r="O3556" s="53"/>
      <c r="P3556" s="53"/>
    </row>
    <row r="3557" spans="1:16">
      <c r="A3557" s="3" t="str">
        <f t="shared" si="55"/>
        <v/>
      </c>
      <c r="B3557" s="55"/>
      <c r="C3557" s="53"/>
      <c r="D3557" s="53"/>
      <c r="E3557" s="53"/>
      <c r="F3557" s="53"/>
      <c r="G3557" s="53"/>
      <c r="H3557" s="53"/>
      <c r="I3557" s="53"/>
      <c r="J3557" s="56"/>
      <c r="K3557" s="56"/>
      <c r="L3557" s="53"/>
      <c r="M3557" s="54"/>
      <c r="N3557" s="53"/>
      <c r="O3557" s="53"/>
      <c r="P3557" s="53"/>
    </row>
    <row r="3558" spans="1:16">
      <c r="A3558" s="3" t="str">
        <f t="shared" si="55"/>
        <v/>
      </c>
      <c r="B3558" s="55"/>
      <c r="C3558" s="53"/>
      <c r="D3558" s="53"/>
      <c r="E3558" s="53"/>
      <c r="F3558" s="53"/>
      <c r="G3558" s="53"/>
      <c r="H3558" s="53"/>
      <c r="I3558" s="53"/>
      <c r="J3558" s="56"/>
      <c r="K3558" s="56"/>
      <c r="L3558" s="53"/>
      <c r="M3558" s="53"/>
      <c r="N3558" s="54"/>
      <c r="O3558" s="53"/>
      <c r="P3558" s="53"/>
    </row>
    <row r="3559" spans="1:16">
      <c r="A3559" s="3" t="str">
        <f t="shared" si="55"/>
        <v/>
      </c>
      <c r="B3559" s="55"/>
      <c r="C3559" s="53"/>
      <c r="D3559" s="53"/>
      <c r="E3559" s="53"/>
      <c r="F3559" s="53"/>
      <c r="G3559" s="53"/>
      <c r="H3559" s="53"/>
      <c r="I3559" s="53"/>
      <c r="J3559" s="56"/>
      <c r="K3559" s="56"/>
      <c r="L3559" s="54"/>
      <c r="M3559" s="53"/>
      <c r="N3559" s="54"/>
      <c r="O3559" s="53"/>
      <c r="P3559" s="53"/>
    </row>
    <row r="3560" spans="1:16">
      <c r="A3560" s="3" t="str">
        <f t="shared" si="55"/>
        <v/>
      </c>
      <c r="B3560" s="55"/>
      <c r="C3560" s="53"/>
      <c r="D3560" s="53"/>
      <c r="E3560" s="53"/>
      <c r="F3560" s="53"/>
      <c r="G3560" s="53"/>
      <c r="H3560" s="53"/>
      <c r="I3560" s="53"/>
      <c r="J3560" s="56"/>
      <c r="K3560" s="53"/>
      <c r="L3560" s="53"/>
      <c r="M3560" s="54"/>
      <c r="N3560" s="54"/>
      <c r="O3560" s="53"/>
      <c r="P3560" s="53"/>
    </row>
    <row r="3561" spans="1:16">
      <c r="A3561" s="3" t="str">
        <f t="shared" si="55"/>
        <v/>
      </c>
      <c r="B3561" s="55"/>
      <c r="C3561" s="53"/>
      <c r="D3561" s="53"/>
      <c r="E3561" s="53"/>
      <c r="F3561" s="53"/>
      <c r="G3561" s="53"/>
      <c r="H3561" s="53"/>
      <c r="I3561" s="53"/>
      <c r="J3561" s="56"/>
      <c r="K3561" s="53"/>
      <c r="L3561" s="54"/>
      <c r="M3561" s="54"/>
      <c r="N3561" s="54"/>
      <c r="O3561" s="54"/>
      <c r="P3561" s="53"/>
    </row>
    <row r="3562" spans="1:16">
      <c r="A3562" s="3" t="str">
        <f t="shared" si="55"/>
        <v/>
      </c>
      <c r="B3562" s="55"/>
      <c r="C3562" s="53"/>
      <c r="D3562" s="53"/>
      <c r="E3562" s="53"/>
      <c r="F3562" s="53"/>
      <c r="G3562" s="53"/>
      <c r="H3562" s="53"/>
      <c r="I3562" s="53"/>
      <c r="J3562" s="56"/>
      <c r="K3562" s="53"/>
      <c r="L3562" s="53"/>
      <c r="M3562" s="53"/>
      <c r="N3562" s="53"/>
      <c r="O3562" s="53"/>
      <c r="P3562" s="53"/>
    </row>
    <row r="3563" spans="1:16">
      <c r="A3563" s="3" t="str">
        <f t="shared" si="55"/>
        <v/>
      </c>
      <c r="B3563" s="55"/>
      <c r="C3563" s="53"/>
      <c r="D3563" s="53"/>
      <c r="E3563" s="53"/>
      <c r="F3563" s="53"/>
      <c r="G3563" s="53"/>
      <c r="H3563" s="53"/>
      <c r="I3563" s="53"/>
      <c r="J3563" s="56"/>
      <c r="K3563" s="53"/>
      <c r="L3563" s="53"/>
      <c r="M3563" s="53"/>
      <c r="N3563" s="53"/>
      <c r="O3563" s="53"/>
      <c r="P3563" s="53"/>
    </row>
    <row r="3564" spans="1:16">
      <c r="A3564" s="3" t="str">
        <f t="shared" si="55"/>
        <v/>
      </c>
      <c r="B3564" s="55"/>
      <c r="C3564" s="53"/>
      <c r="D3564" s="53"/>
      <c r="E3564" s="53"/>
      <c r="F3564" s="53"/>
      <c r="G3564" s="53"/>
      <c r="H3564" s="53"/>
      <c r="I3564" s="53"/>
      <c r="J3564" s="56"/>
      <c r="K3564" s="53"/>
      <c r="L3564" s="53"/>
      <c r="M3564" s="53"/>
      <c r="N3564" s="53"/>
      <c r="O3564" s="53"/>
      <c r="P3564" s="53"/>
    </row>
    <row r="3565" spans="1:16">
      <c r="A3565" s="3" t="str">
        <f t="shared" si="55"/>
        <v/>
      </c>
      <c r="B3565" s="55"/>
      <c r="C3565" s="53"/>
      <c r="D3565" s="53"/>
      <c r="E3565" s="53"/>
      <c r="F3565" s="53"/>
      <c r="G3565" s="53"/>
      <c r="H3565" s="53"/>
      <c r="I3565" s="53"/>
      <c r="J3565" s="56"/>
      <c r="K3565" s="56"/>
      <c r="L3565" s="53"/>
      <c r="M3565" s="53"/>
      <c r="N3565" s="53"/>
      <c r="O3565" s="53"/>
      <c r="P3565" s="53"/>
    </row>
    <row r="3566" spans="1:16">
      <c r="A3566" s="3" t="str">
        <f t="shared" si="55"/>
        <v/>
      </c>
      <c r="B3566" s="55"/>
      <c r="C3566" s="53"/>
      <c r="D3566" s="53"/>
      <c r="E3566" s="53"/>
      <c r="F3566" s="53"/>
      <c r="G3566" s="53"/>
      <c r="H3566" s="53"/>
      <c r="I3566" s="53"/>
      <c r="J3566" s="56"/>
      <c r="K3566" s="56"/>
      <c r="L3566" s="54"/>
      <c r="M3566" s="54"/>
      <c r="N3566" s="53"/>
      <c r="O3566" s="53"/>
      <c r="P3566" s="53"/>
    </row>
    <row r="3567" spans="1:16">
      <c r="A3567" s="3" t="str">
        <f t="shared" si="55"/>
        <v/>
      </c>
      <c r="B3567" s="55"/>
      <c r="C3567" s="53"/>
      <c r="D3567" s="53"/>
      <c r="E3567" s="53"/>
      <c r="F3567" s="53"/>
      <c r="G3567" s="53"/>
      <c r="H3567" s="53"/>
      <c r="I3567" s="53"/>
      <c r="J3567" s="56"/>
      <c r="K3567" s="56"/>
      <c r="L3567" s="53"/>
      <c r="M3567" s="54"/>
      <c r="N3567" s="53"/>
      <c r="O3567" s="53"/>
      <c r="P3567" s="53"/>
    </row>
    <row r="3568" spans="1:16">
      <c r="A3568" s="3" t="str">
        <f t="shared" si="55"/>
        <v/>
      </c>
      <c r="B3568" s="55"/>
      <c r="C3568" s="53"/>
      <c r="D3568" s="53"/>
      <c r="E3568" s="53"/>
      <c r="F3568" s="53"/>
      <c r="G3568" s="53"/>
      <c r="H3568" s="53"/>
      <c r="I3568" s="53"/>
      <c r="J3568" s="56"/>
      <c r="K3568" s="56"/>
      <c r="L3568" s="54"/>
      <c r="M3568" s="53"/>
      <c r="N3568" s="53"/>
      <c r="O3568" s="53"/>
      <c r="P3568" s="53"/>
    </row>
    <row r="3569" spans="1:16">
      <c r="A3569" s="3" t="str">
        <f t="shared" si="55"/>
        <v/>
      </c>
      <c r="B3569" s="55"/>
      <c r="C3569" s="53"/>
      <c r="D3569" s="53"/>
      <c r="E3569" s="53"/>
      <c r="F3569" s="53"/>
      <c r="G3569" s="53"/>
      <c r="H3569" s="53"/>
      <c r="I3569" s="53"/>
      <c r="J3569" s="56"/>
      <c r="K3569" s="56"/>
      <c r="L3569" s="53"/>
      <c r="M3569" s="54"/>
      <c r="N3569" s="53"/>
      <c r="O3569" s="54"/>
      <c r="P3569" s="53"/>
    </row>
    <row r="3570" spans="1:16">
      <c r="A3570" s="3" t="str">
        <f t="shared" si="55"/>
        <v/>
      </c>
      <c r="B3570" s="55"/>
      <c r="C3570" s="53"/>
      <c r="D3570" s="53"/>
      <c r="E3570" s="53"/>
      <c r="F3570" s="53"/>
      <c r="G3570" s="53"/>
      <c r="H3570" s="53"/>
      <c r="I3570" s="53"/>
      <c r="J3570" s="56"/>
      <c r="K3570" s="56"/>
      <c r="L3570" s="53"/>
      <c r="M3570" s="53"/>
      <c r="N3570" s="53"/>
      <c r="O3570" s="53"/>
      <c r="P3570" s="53"/>
    </row>
    <row r="3571" spans="1:16">
      <c r="A3571" s="3" t="str">
        <f t="shared" si="55"/>
        <v/>
      </c>
      <c r="B3571" s="55"/>
      <c r="C3571" s="53"/>
      <c r="D3571" s="53"/>
      <c r="E3571" s="53"/>
      <c r="F3571" s="53"/>
      <c r="G3571" s="53"/>
      <c r="H3571" s="53"/>
      <c r="I3571" s="53"/>
      <c r="J3571" s="56"/>
      <c r="K3571" s="56"/>
      <c r="L3571" s="53"/>
      <c r="M3571" s="53"/>
      <c r="N3571" s="53"/>
      <c r="O3571" s="53"/>
      <c r="P3571" s="53"/>
    </row>
    <row r="3572" spans="1:16">
      <c r="A3572" s="3" t="str">
        <f t="shared" si="55"/>
        <v/>
      </c>
      <c r="B3572" s="55"/>
      <c r="C3572" s="53"/>
      <c r="D3572" s="53"/>
      <c r="E3572" s="53"/>
      <c r="F3572" s="53"/>
      <c r="G3572" s="53"/>
      <c r="H3572" s="53"/>
      <c r="I3572" s="53"/>
      <c r="J3572" s="56"/>
      <c r="K3572" s="56"/>
      <c r="L3572" s="53"/>
      <c r="M3572" s="53"/>
      <c r="N3572" s="53"/>
      <c r="O3572" s="53"/>
      <c r="P3572" s="53"/>
    </row>
    <row r="3573" spans="1:16">
      <c r="A3573" s="3" t="str">
        <f t="shared" si="55"/>
        <v/>
      </c>
      <c r="B3573" s="55"/>
      <c r="C3573" s="53"/>
      <c r="D3573" s="53"/>
      <c r="E3573" s="53"/>
      <c r="F3573" s="53"/>
      <c r="G3573" s="53"/>
      <c r="H3573" s="53"/>
      <c r="I3573" s="53"/>
      <c r="J3573" s="56"/>
      <c r="K3573" s="56"/>
      <c r="L3573" s="53"/>
      <c r="M3573" s="54"/>
      <c r="N3573" s="53"/>
      <c r="O3573" s="53"/>
      <c r="P3573" s="53"/>
    </row>
    <row r="3574" spans="1:16">
      <c r="A3574" s="3" t="str">
        <f t="shared" si="55"/>
        <v/>
      </c>
      <c r="B3574" s="55"/>
      <c r="C3574" s="53"/>
      <c r="D3574" s="53"/>
      <c r="E3574" s="53"/>
      <c r="F3574" s="53"/>
      <c r="G3574" s="53"/>
      <c r="H3574" s="53"/>
      <c r="I3574" s="53"/>
      <c r="J3574" s="56"/>
      <c r="K3574" s="56"/>
      <c r="L3574" s="54"/>
      <c r="M3574" s="53"/>
      <c r="N3574" s="53"/>
      <c r="O3574" s="53"/>
      <c r="P3574" s="53"/>
    </row>
    <row r="3575" spans="1:16">
      <c r="A3575" s="3" t="str">
        <f t="shared" si="55"/>
        <v/>
      </c>
      <c r="B3575" s="55"/>
      <c r="C3575" s="53"/>
      <c r="D3575" s="53"/>
      <c r="E3575" s="53"/>
      <c r="F3575" s="53"/>
      <c r="G3575" s="53"/>
      <c r="H3575" s="53"/>
      <c r="I3575" s="53"/>
      <c r="J3575" s="56"/>
      <c r="K3575" s="56"/>
      <c r="L3575" s="53"/>
      <c r="M3575" s="53"/>
      <c r="N3575" s="53"/>
      <c r="O3575" s="53"/>
      <c r="P3575" s="53"/>
    </row>
    <row r="3576" spans="1:16">
      <c r="A3576" s="3" t="str">
        <f t="shared" si="55"/>
        <v/>
      </c>
      <c r="B3576" s="55"/>
      <c r="C3576" s="53"/>
      <c r="D3576" s="53"/>
      <c r="E3576" s="53"/>
      <c r="F3576" s="53"/>
      <c r="G3576" s="53"/>
      <c r="H3576" s="53"/>
      <c r="I3576" s="53"/>
      <c r="J3576" s="56"/>
      <c r="K3576" s="56"/>
      <c r="L3576" s="53"/>
      <c r="M3576" s="53"/>
      <c r="N3576" s="53"/>
      <c r="O3576" s="53"/>
      <c r="P3576" s="53"/>
    </row>
    <row r="3577" spans="1:16">
      <c r="A3577" s="3" t="str">
        <f t="shared" si="55"/>
        <v/>
      </c>
      <c r="B3577" s="55"/>
      <c r="C3577" s="53"/>
      <c r="D3577" s="53"/>
      <c r="E3577" s="53"/>
      <c r="F3577" s="53"/>
      <c r="G3577" s="53"/>
      <c r="H3577" s="53"/>
      <c r="I3577" s="53"/>
      <c r="J3577" s="56"/>
      <c r="K3577" s="56"/>
      <c r="L3577" s="53"/>
      <c r="M3577" s="53"/>
      <c r="N3577" s="53"/>
      <c r="O3577" s="53"/>
      <c r="P3577" s="53"/>
    </row>
    <row r="3578" spans="1:16">
      <c r="A3578" s="3" t="str">
        <f t="shared" si="55"/>
        <v/>
      </c>
      <c r="B3578" s="55"/>
      <c r="C3578" s="53"/>
      <c r="D3578" s="53"/>
      <c r="E3578" s="53"/>
      <c r="F3578" s="53"/>
      <c r="G3578" s="53"/>
      <c r="H3578" s="53"/>
      <c r="I3578" s="53"/>
      <c r="J3578" s="56"/>
      <c r="K3578" s="56"/>
      <c r="L3578" s="53"/>
      <c r="M3578" s="53"/>
      <c r="N3578" s="53"/>
      <c r="O3578" s="53"/>
      <c r="P3578" s="53"/>
    </row>
    <row r="3579" spans="1:16">
      <c r="A3579" s="3" t="str">
        <f t="shared" si="55"/>
        <v/>
      </c>
      <c r="B3579" s="55"/>
      <c r="C3579" s="53"/>
      <c r="D3579" s="53"/>
      <c r="E3579" s="53"/>
      <c r="F3579" s="53"/>
      <c r="G3579" s="53"/>
      <c r="H3579" s="53"/>
      <c r="I3579" s="53"/>
      <c r="J3579" s="56"/>
      <c r="K3579" s="56"/>
      <c r="L3579" s="54"/>
      <c r="M3579" s="54"/>
      <c r="N3579" s="53"/>
      <c r="O3579" s="53"/>
      <c r="P3579" s="53"/>
    </row>
    <row r="3580" spans="1:16">
      <c r="A3580" s="3" t="str">
        <f t="shared" si="55"/>
        <v/>
      </c>
      <c r="B3580" s="55"/>
      <c r="C3580" s="53"/>
      <c r="D3580" s="53"/>
      <c r="E3580" s="53"/>
      <c r="F3580" s="53"/>
      <c r="G3580" s="53"/>
      <c r="H3580" s="53"/>
      <c r="I3580" s="53"/>
      <c r="J3580" s="56"/>
      <c r="K3580" s="56"/>
      <c r="L3580" s="53"/>
      <c r="M3580" s="54"/>
      <c r="N3580" s="53"/>
      <c r="O3580" s="53"/>
      <c r="P3580" s="53"/>
    </row>
    <row r="3581" spans="1:16">
      <c r="A3581" s="3" t="str">
        <f t="shared" si="55"/>
        <v/>
      </c>
      <c r="B3581" s="55"/>
      <c r="C3581" s="53"/>
      <c r="D3581" s="53"/>
      <c r="E3581" s="53"/>
      <c r="F3581" s="53"/>
      <c r="G3581" s="53"/>
      <c r="H3581" s="53"/>
      <c r="I3581" s="53"/>
      <c r="J3581" s="56"/>
      <c r="K3581" s="56"/>
      <c r="L3581" s="53"/>
      <c r="M3581" s="53"/>
      <c r="N3581" s="54"/>
      <c r="O3581" s="54"/>
      <c r="P3581" s="53"/>
    </row>
    <row r="3582" spans="1:16">
      <c r="A3582" s="3" t="str">
        <f t="shared" si="55"/>
        <v/>
      </c>
      <c r="B3582" s="55"/>
      <c r="C3582" s="53"/>
      <c r="D3582" s="53"/>
      <c r="E3582" s="53"/>
      <c r="F3582" s="53"/>
      <c r="G3582" s="53"/>
      <c r="H3582" s="53"/>
      <c r="I3582" s="53"/>
      <c r="J3582" s="56"/>
      <c r="K3582" s="56"/>
      <c r="L3582" s="53"/>
      <c r="M3582" s="53"/>
      <c r="N3582" s="54"/>
      <c r="O3582" s="54"/>
      <c r="P3582" s="53"/>
    </row>
    <row r="3583" spans="1:16">
      <c r="A3583" s="3" t="str">
        <f t="shared" si="55"/>
        <v/>
      </c>
      <c r="B3583" s="55"/>
      <c r="C3583" s="53"/>
      <c r="D3583" s="53"/>
      <c r="E3583" s="53"/>
      <c r="F3583" s="53"/>
      <c r="G3583" s="53"/>
      <c r="H3583" s="53"/>
      <c r="I3583" s="53"/>
      <c r="J3583" s="56"/>
      <c r="K3583" s="56"/>
      <c r="L3583" s="53"/>
      <c r="M3583" s="53"/>
      <c r="N3583" s="54"/>
      <c r="O3583" s="54"/>
      <c r="P3583" s="53"/>
    </row>
    <row r="3584" spans="1:16">
      <c r="A3584" s="3" t="str">
        <f t="shared" si="55"/>
        <v/>
      </c>
      <c r="B3584" s="55"/>
      <c r="C3584" s="53"/>
      <c r="D3584" s="53"/>
      <c r="E3584" s="53"/>
      <c r="F3584" s="53"/>
      <c r="G3584" s="53"/>
      <c r="H3584" s="53"/>
      <c r="I3584" s="53"/>
      <c r="J3584" s="56"/>
      <c r="K3584" s="56"/>
      <c r="L3584" s="53"/>
      <c r="M3584" s="53"/>
      <c r="N3584" s="54"/>
      <c r="O3584" s="53"/>
      <c r="P3584" s="53"/>
    </row>
    <row r="3585" spans="1:16">
      <c r="A3585" s="3" t="str">
        <f t="shared" si="55"/>
        <v/>
      </c>
      <c r="B3585" s="55"/>
      <c r="C3585" s="53"/>
      <c r="D3585" s="53"/>
      <c r="E3585" s="53"/>
      <c r="F3585" s="53"/>
      <c r="G3585" s="53"/>
      <c r="H3585" s="53"/>
      <c r="I3585" s="53"/>
      <c r="J3585" s="56"/>
      <c r="K3585" s="56"/>
      <c r="L3585" s="53"/>
      <c r="M3585" s="54"/>
      <c r="N3585" s="54"/>
      <c r="O3585" s="54"/>
      <c r="P3585" s="53"/>
    </row>
    <row r="3586" spans="1:16">
      <c r="A3586" s="3" t="str">
        <f t="shared" si="55"/>
        <v/>
      </c>
      <c r="B3586" s="55"/>
      <c r="C3586" s="53"/>
      <c r="D3586" s="53"/>
      <c r="E3586" s="53"/>
      <c r="F3586" s="53"/>
      <c r="G3586" s="53"/>
      <c r="H3586" s="53"/>
      <c r="I3586" s="53"/>
      <c r="J3586" s="56"/>
      <c r="K3586" s="56"/>
      <c r="L3586" s="53"/>
      <c r="M3586" s="53"/>
      <c r="N3586" s="54"/>
      <c r="O3586" s="54"/>
      <c r="P3586" s="53"/>
    </row>
    <row r="3587" spans="1:16">
      <c r="A3587" s="3" t="str">
        <f t="shared" si="55"/>
        <v/>
      </c>
      <c r="B3587" s="55"/>
      <c r="C3587" s="53"/>
      <c r="D3587" s="53"/>
      <c r="E3587" s="53"/>
      <c r="F3587" s="53"/>
      <c r="G3587" s="53"/>
      <c r="H3587" s="53"/>
      <c r="I3587" s="53"/>
      <c r="J3587" s="56"/>
      <c r="K3587" s="56"/>
      <c r="L3587" s="53"/>
      <c r="M3587" s="53"/>
      <c r="N3587" s="54"/>
      <c r="O3587" s="53"/>
      <c r="P3587" s="53"/>
    </row>
    <row r="3588" spans="1:16">
      <c r="A3588" s="3" t="str">
        <f t="shared" ref="A3588:A3651" si="56">CONCATENATE(C3588,D3588,IF(ISBLANK(B3588),"",IF(LEN(B3588)&lt;11,TEXT(B3588,"00000000000"),B3588)))</f>
        <v/>
      </c>
      <c r="B3588" s="55"/>
      <c r="C3588" s="53"/>
      <c r="D3588" s="53"/>
      <c r="E3588" s="53"/>
      <c r="F3588" s="53"/>
      <c r="G3588" s="53"/>
      <c r="H3588" s="53"/>
      <c r="I3588" s="53"/>
      <c r="J3588" s="56"/>
      <c r="K3588" s="56"/>
      <c r="L3588" s="53"/>
      <c r="M3588" s="53"/>
      <c r="N3588" s="54"/>
      <c r="O3588" s="53"/>
      <c r="P3588" s="53"/>
    </row>
    <row r="3589" spans="1:16">
      <c r="A3589" s="3" t="str">
        <f t="shared" si="56"/>
        <v/>
      </c>
      <c r="B3589" s="55"/>
      <c r="C3589" s="53"/>
      <c r="D3589" s="53"/>
      <c r="E3589" s="53"/>
      <c r="F3589" s="53"/>
      <c r="G3589" s="53"/>
      <c r="H3589" s="53"/>
      <c r="I3589" s="53"/>
      <c r="J3589" s="56"/>
      <c r="K3589" s="56"/>
      <c r="L3589" s="53"/>
      <c r="M3589" s="53"/>
      <c r="N3589" s="54"/>
      <c r="O3589" s="54"/>
      <c r="P3589" s="53"/>
    </row>
    <row r="3590" spans="1:16">
      <c r="A3590" s="3" t="str">
        <f t="shared" si="56"/>
        <v/>
      </c>
      <c r="B3590" s="55"/>
      <c r="C3590" s="53"/>
      <c r="D3590" s="53"/>
      <c r="E3590" s="53"/>
      <c r="F3590" s="53"/>
      <c r="G3590" s="53"/>
      <c r="H3590" s="53"/>
      <c r="I3590" s="53"/>
      <c r="J3590" s="56"/>
      <c r="K3590" s="56"/>
      <c r="L3590" s="53"/>
      <c r="M3590" s="54"/>
      <c r="N3590" s="54"/>
      <c r="O3590" s="53"/>
      <c r="P3590" s="53"/>
    </row>
    <row r="3591" spans="1:16">
      <c r="A3591" s="3" t="str">
        <f t="shared" si="56"/>
        <v/>
      </c>
      <c r="B3591" s="55"/>
      <c r="C3591" s="53"/>
      <c r="D3591" s="53"/>
      <c r="E3591" s="53"/>
      <c r="F3591" s="53"/>
      <c r="G3591" s="53"/>
      <c r="H3591" s="53"/>
      <c r="I3591" s="53"/>
      <c r="J3591" s="56"/>
      <c r="K3591" s="56"/>
      <c r="L3591" s="53"/>
      <c r="M3591" s="54"/>
      <c r="N3591" s="54"/>
      <c r="O3591" s="53"/>
      <c r="P3591" s="53"/>
    </row>
    <row r="3592" spans="1:16">
      <c r="A3592" s="3" t="str">
        <f t="shared" si="56"/>
        <v/>
      </c>
      <c r="B3592" s="55"/>
      <c r="C3592" s="53"/>
      <c r="D3592" s="53"/>
      <c r="E3592" s="53"/>
      <c r="F3592" s="53"/>
      <c r="G3592" s="53"/>
      <c r="H3592" s="53"/>
      <c r="I3592" s="53"/>
      <c r="J3592" s="56"/>
      <c r="K3592" s="56"/>
      <c r="L3592" s="53"/>
      <c r="M3592" s="53"/>
      <c r="N3592" s="54"/>
      <c r="O3592" s="53"/>
      <c r="P3592" s="53"/>
    </row>
    <row r="3593" spans="1:16">
      <c r="A3593" s="3" t="str">
        <f t="shared" si="56"/>
        <v/>
      </c>
      <c r="B3593" s="55"/>
      <c r="C3593" s="53"/>
      <c r="D3593" s="53"/>
      <c r="E3593" s="53"/>
      <c r="F3593" s="53"/>
      <c r="G3593" s="53"/>
      <c r="H3593" s="53"/>
      <c r="I3593" s="53"/>
      <c r="J3593" s="56"/>
      <c r="K3593" s="56"/>
      <c r="L3593" s="53"/>
      <c r="M3593" s="53"/>
      <c r="N3593" s="54"/>
      <c r="O3593" s="53"/>
      <c r="P3593" s="53"/>
    </row>
    <row r="3594" spans="1:16">
      <c r="A3594" s="3" t="str">
        <f t="shared" si="56"/>
        <v/>
      </c>
      <c r="B3594" s="55"/>
      <c r="C3594" s="53"/>
      <c r="D3594" s="53"/>
      <c r="E3594" s="53"/>
      <c r="F3594" s="53"/>
      <c r="G3594" s="53"/>
      <c r="H3594" s="53"/>
      <c r="I3594" s="53"/>
      <c r="J3594" s="56"/>
      <c r="K3594" s="56"/>
      <c r="L3594" s="54"/>
      <c r="M3594" s="53"/>
      <c r="N3594" s="54"/>
      <c r="O3594" s="53"/>
      <c r="P3594" s="53"/>
    </row>
    <row r="3595" spans="1:16">
      <c r="A3595" s="3" t="str">
        <f t="shared" si="56"/>
        <v/>
      </c>
      <c r="B3595" s="55"/>
      <c r="C3595" s="53"/>
      <c r="D3595" s="53"/>
      <c r="E3595" s="53"/>
      <c r="F3595" s="53"/>
      <c r="G3595" s="53"/>
      <c r="H3595" s="53"/>
      <c r="I3595" s="53"/>
      <c r="J3595" s="56"/>
      <c r="K3595" s="56"/>
      <c r="L3595" s="53"/>
      <c r="M3595" s="54"/>
      <c r="N3595" s="54"/>
      <c r="O3595" s="53"/>
      <c r="P3595" s="53"/>
    </row>
    <row r="3596" spans="1:16">
      <c r="A3596" s="3" t="str">
        <f t="shared" si="56"/>
        <v/>
      </c>
      <c r="B3596" s="55"/>
      <c r="C3596" s="53"/>
      <c r="D3596" s="53"/>
      <c r="E3596" s="53"/>
      <c r="F3596" s="53"/>
      <c r="G3596" s="53"/>
      <c r="H3596" s="53"/>
      <c r="I3596" s="53"/>
      <c r="J3596" s="56"/>
      <c r="K3596" s="56"/>
      <c r="L3596" s="53"/>
      <c r="M3596" s="53"/>
      <c r="N3596" s="54"/>
      <c r="O3596" s="53"/>
      <c r="P3596" s="53"/>
    </row>
    <row r="3597" spans="1:16">
      <c r="A3597" s="3" t="str">
        <f t="shared" si="56"/>
        <v/>
      </c>
      <c r="B3597" s="55"/>
      <c r="C3597" s="53"/>
      <c r="D3597" s="53"/>
      <c r="E3597" s="53"/>
      <c r="F3597" s="53"/>
      <c r="G3597" s="53"/>
      <c r="H3597" s="53"/>
      <c r="I3597" s="53"/>
      <c r="J3597" s="56"/>
      <c r="K3597" s="56"/>
      <c r="L3597" s="53"/>
      <c r="M3597" s="53"/>
      <c r="N3597" s="54"/>
      <c r="O3597" s="53"/>
      <c r="P3597" s="53"/>
    </row>
    <row r="3598" spans="1:16">
      <c r="A3598" s="3" t="str">
        <f t="shared" si="56"/>
        <v/>
      </c>
      <c r="B3598" s="55"/>
      <c r="C3598" s="53"/>
      <c r="D3598" s="53"/>
      <c r="E3598" s="53"/>
      <c r="F3598" s="53"/>
      <c r="G3598" s="53"/>
      <c r="H3598" s="53"/>
      <c r="I3598" s="53"/>
      <c r="J3598" s="56"/>
      <c r="K3598" s="56"/>
      <c r="L3598" s="53"/>
      <c r="M3598" s="53"/>
      <c r="N3598" s="54"/>
      <c r="O3598" s="53"/>
      <c r="P3598" s="53"/>
    </row>
    <row r="3599" spans="1:16">
      <c r="A3599" s="3" t="str">
        <f t="shared" si="56"/>
        <v/>
      </c>
      <c r="B3599" s="55"/>
      <c r="C3599" s="53"/>
      <c r="D3599" s="53"/>
      <c r="E3599" s="53"/>
      <c r="F3599" s="53"/>
      <c r="G3599" s="53"/>
      <c r="H3599" s="53"/>
      <c r="I3599" s="53"/>
      <c r="J3599" s="56"/>
      <c r="K3599" s="53"/>
      <c r="L3599" s="53"/>
      <c r="M3599" s="53"/>
      <c r="N3599" s="54"/>
      <c r="O3599" s="53"/>
      <c r="P3599" s="53"/>
    </row>
    <row r="3600" spans="1:16">
      <c r="A3600" s="3" t="str">
        <f t="shared" si="56"/>
        <v/>
      </c>
      <c r="B3600" s="55"/>
      <c r="C3600" s="53"/>
      <c r="D3600" s="53"/>
      <c r="E3600" s="53"/>
      <c r="F3600" s="53"/>
      <c r="G3600" s="53"/>
      <c r="H3600" s="53"/>
      <c r="I3600" s="53"/>
      <c r="J3600" s="56"/>
      <c r="K3600" s="56"/>
      <c r="L3600" s="53"/>
      <c r="M3600" s="54"/>
      <c r="N3600" s="53"/>
      <c r="O3600" s="53"/>
      <c r="P3600" s="53"/>
    </row>
    <row r="3601" spans="1:16">
      <c r="A3601" s="3" t="str">
        <f t="shared" si="56"/>
        <v/>
      </c>
      <c r="B3601" s="55"/>
      <c r="C3601" s="53"/>
      <c r="D3601" s="53"/>
      <c r="E3601" s="53"/>
      <c r="F3601" s="53"/>
      <c r="G3601" s="53"/>
      <c r="H3601" s="53"/>
      <c r="I3601" s="53"/>
      <c r="J3601" s="56"/>
      <c r="K3601" s="56"/>
      <c r="L3601" s="53"/>
      <c r="M3601" s="54"/>
      <c r="N3601" s="53"/>
      <c r="O3601" s="54"/>
      <c r="P3601" s="53"/>
    </row>
    <row r="3602" spans="1:16">
      <c r="A3602" s="3" t="str">
        <f t="shared" si="56"/>
        <v/>
      </c>
      <c r="B3602" s="55"/>
      <c r="C3602" s="53"/>
      <c r="D3602" s="53"/>
      <c r="E3602" s="53"/>
      <c r="F3602" s="53"/>
      <c r="G3602" s="53"/>
      <c r="H3602" s="53"/>
      <c r="I3602" s="53"/>
      <c r="J3602" s="56"/>
      <c r="K3602" s="56"/>
      <c r="L3602" s="53"/>
      <c r="M3602" s="53"/>
      <c r="N3602" s="53"/>
      <c r="O3602" s="53"/>
      <c r="P3602" s="53"/>
    </row>
    <row r="3603" spans="1:16">
      <c r="A3603" s="3" t="str">
        <f t="shared" si="56"/>
        <v/>
      </c>
      <c r="B3603" s="55"/>
      <c r="C3603" s="53"/>
      <c r="D3603" s="53"/>
      <c r="E3603" s="53"/>
      <c r="F3603" s="53"/>
      <c r="G3603" s="53"/>
      <c r="H3603" s="53"/>
      <c r="I3603" s="53"/>
      <c r="J3603" s="56"/>
      <c r="K3603" s="56"/>
      <c r="L3603" s="53"/>
      <c r="M3603" s="53"/>
      <c r="N3603" s="53"/>
      <c r="O3603" s="53"/>
      <c r="P3603" s="53"/>
    </row>
    <row r="3604" spans="1:16">
      <c r="A3604" s="3" t="str">
        <f t="shared" si="56"/>
        <v/>
      </c>
      <c r="B3604" s="55"/>
      <c r="C3604" s="53"/>
      <c r="D3604" s="53"/>
      <c r="E3604" s="53"/>
      <c r="F3604" s="53"/>
      <c r="G3604" s="53"/>
      <c r="H3604" s="53"/>
      <c r="I3604" s="53"/>
      <c r="J3604" s="56"/>
      <c r="K3604" s="56"/>
      <c r="L3604" s="53"/>
      <c r="M3604" s="54"/>
      <c r="N3604" s="53"/>
      <c r="O3604" s="54"/>
      <c r="P3604" s="53"/>
    </row>
    <row r="3605" spans="1:16">
      <c r="A3605" s="3" t="str">
        <f t="shared" si="56"/>
        <v/>
      </c>
      <c r="B3605" s="55"/>
      <c r="C3605" s="53"/>
      <c r="D3605" s="53"/>
      <c r="E3605" s="53"/>
      <c r="F3605" s="53"/>
      <c r="G3605" s="53"/>
      <c r="H3605" s="53"/>
      <c r="I3605" s="53"/>
      <c r="J3605" s="56"/>
      <c r="K3605" s="56"/>
      <c r="L3605" s="53"/>
      <c r="M3605" s="53"/>
      <c r="N3605" s="53"/>
      <c r="O3605" s="53"/>
      <c r="P3605" s="53"/>
    </row>
    <row r="3606" spans="1:16">
      <c r="A3606" s="3" t="str">
        <f t="shared" si="56"/>
        <v/>
      </c>
      <c r="B3606" s="55"/>
      <c r="C3606" s="53"/>
      <c r="D3606" s="53"/>
      <c r="E3606" s="53"/>
      <c r="F3606" s="53"/>
      <c r="G3606" s="53"/>
      <c r="H3606" s="53"/>
      <c r="I3606" s="53"/>
      <c r="J3606" s="56"/>
      <c r="K3606" s="56"/>
      <c r="L3606" s="53"/>
      <c r="M3606" s="53"/>
      <c r="N3606" s="53"/>
      <c r="O3606" s="53"/>
      <c r="P3606" s="53"/>
    </row>
    <row r="3607" spans="1:16">
      <c r="A3607" s="3" t="str">
        <f t="shared" si="56"/>
        <v/>
      </c>
      <c r="B3607" s="55"/>
      <c r="C3607" s="53"/>
      <c r="D3607" s="53"/>
      <c r="E3607" s="53"/>
      <c r="F3607" s="53"/>
      <c r="G3607" s="53"/>
      <c r="H3607" s="53"/>
      <c r="I3607" s="53"/>
      <c r="J3607" s="56"/>
      <c r="K3607" s="56"/>
      <c r="L3607" s="53"/>
      <c r="M3607" s="53"/>
      <c r="N3607" s="53"/>
      <c r="O3607" s="53"/>
      <c r="P3607" s="53"/>
    </row>
    <row r="3608" spans="1:16">
      <c r="A3608" s="3" t="str">
        <f t="shared" si="56"/>
        <v/>
      </c>
      <c r="B3608" s="55"/>
      <c r="C3608" s="53"/>
      <c r="D3608" s="53"/>
      <c r="E3608" s="53"/>
      <c r="F3608" s="53"/>
      <c r="G3608" s="53"/>
      <c r="H3608" s="53"/>
      <c r="I3608" s="53"/>
      <c r="J3608" s="56"/>
      <c r="K3608" s="56"/>
      <c r="L3608" s="53"/>
      <c r="M3608" s="53"/>
      <c r="N3608" s="53"/>
      <c r="O3608" s="53"/>
      <c r="P3608" s="53"/>
    </row>
    <row r="3609" spans="1:16">
      <c r="A3609" s="3" t="str">
        <f t="shared" si="56"/>
        <v/>
      </c>
      <c r="B3609" s="55"/>
      <c r="C3609" s="53"/>
      <c r="D3609" s="53"/>
      <c r="E3609" s="53"/>
      <c r="F3609" s="53"/>
      <c r="G3609" s="53"/>
      <c r="H3609" s="53"/>
      <c r="I3609" s="53"/>
      <c r="J3609" s="56"/>
      <c r="K3609" s="56"/>
      <c r="L3609" s="53"/>
      <c r="M3609" s="53"/>
      <c r="N3609" s="53"/>
      <c r="O3609" s="53"/>
      <c r="P3609" s="53"/>
    </row>
    <row r="3610" spans="1:16">
      <c r="A3610" s="3" t="str">
        <f t="shared" si="56"/>
        <v/>
      </c>
      <c r="B3610" s="55"/>
      <c r="C3610" s="53"/>
      <c r="D3610" s="53"/>
      <c r="E3610" s="53"/>
      <c r="F3610" s="53"/>
      <c r="G3610" s="53"/>
      <c r="H3610" s="53"/>
      <c r="I3610" s="53"/>
      <c r="J3610" s="56"/>
      <c r="K3610" s="56"/>
      <c r="L3610" s="53"/>
      <c r="M3610" s="54"/>
      <c r="N3610" s="54"/>
      <c r="O3610" s="53"/>
      <c r="P3610" s="53"/>
    </row>
    <row r="3611" spans="1:16">
      <c r="A3611" s="3" t="str">
        <f t="shared" si="56"/>
        <v/>
      </c>
      <c r="B3611" s="55"/>
      <c r="C3611" s="53"/>
      <c r="D3611" s="53"/>
      <c r="E3611" s="53"/>
      <c r="F3611" s="53"/>
      <c r="G3611" s="53"/>
      <c r="H3611" s="53"/>
      <c r="I3611" s="53"/>
      <c r="J3611" s="56"/>
      <c r="K3611" s="56"/>
      <c r="L3611" s="54"/>
      <c r="M3611" s="54"/>
      <c r="N3611" s="54"/>
      <c r="O3611" s="53"/>
      <c r="P3611" s="53"/>
    </row>
    <row r="3612" spans="1:16">
      <c r="A3612" s="3" t="str">
        <f t="shared" si="56"/>
        <v/>
      </c>
      <c r="B3612" s="55"/>
      <c r="C3612" s="53"/>
      <c r="D3612" s="53"/>
      <c r="E3612" s="53"/>
      <c r="F3612" s="53"/>
      <c r="G3612" s="53"/>
      <c r="H3612" s="53"/>
      <c r="I3612" s="53"/>
      <c r="J3612" s="56"/>
      <c r="K3612" s="56"/>
      <c r="L3612" s="53"/>
      <c r="M3612" s="53"/>
      <c r="N3612" s="54"/>
      <c r="O3612" s="53"/>
      <c r="P3612" s="53"/>
    </row>
    <row r="3613" spans="1:16">
      <c r="A3613" s="3" t="str">
        <f t="shared" si="56"/>
        <v/>
      </c>
      <c r="B3613" s="55"/>
      <c r="C3613" s="53"/>
      <c r="D3613" s="53"/>
      <c r="E3613" s="53"/>
      <c r="F3613" s="53"/>
      <c r="G3613" s="53"/>
      <c r="H3613" s="53"/>
      <c r="I3613" s="53"/>
      <c r="J3613" s="53"/>
      <c r="K3613" s="53"/>
      <c r="L3613" s="53"/>
      <c r="M3613" s="54"/>
      <c r="N3613" s="54"/>
      <c r="O3613" s="53"/>
      <c r="P3613" s="53"/>
    </row>
    <row r="3614" spans="1:16">
      <c r="A3614" s="3" t="str">
        <f t="shared" si="56"/>
        <v/>
      </c>
      <c r="B3614" s="55"/>
      <c r="C3614" s="53"/>
      <c r="D3614" s="53"/>
      <c r="E3614" s="53"/>
      <c r="F3614" s="53"/>
      <c r="G3614" s="53"/>
      <c r="H3614" s="53"/>
      <c r="I3614" s="53"/>
      <c r="J3614" s="56"/>
      <c r="K3614" s="56"/>
      <c r="L3614" s="53"/>
      <c r="M3614" s="53"/>
      <c r="N3614" s="53"/>
      <c r="O3614" s="53"/>
      <c r="P3614" s="53"/>
    </row>
    <row r="3615" spans="1:16">
      <c r="A3615" s="3" t="str">
        <f t="shared" si="56"/>
        <v/>
      </c>
      <c r="B3615" s="55"/>
      <c r="C3615" s="53"/>
      <c r="D3615" s="53"/>
      <c r="E3615" s="53"/>
      <c r="F3615" s="53"/>
      <c r="G3615" s="53"/>
      <c r="H3615" s="53"/>
      <c r="I3615" s="53"/>
      <c r="J3615" s="56"/>
      <c r="K3615" s="56"/>
      <c r="L3615" s="53"/>
      <c r="M3615" s="54"/>
      <c r="N3615" s="53"/>
      <c r="O3615" s="53"/>
      <c r="P3615" s="53"/>
    </row>
    <row r="3616" spans="1:16">
      <c r="A3616" s="3" t="str">
        <f t="shared" si="56"/>
        <v/>
      </c>
      <c r="B3616" s="55"/>
      <c r="C3616" s="53"/>
      <c r="D3616" s="53"/>
      <c r="E3616" s="53"/>
      <c r="F3616" s="53"/>
      <c r="G3616" s="53"/>
      <c r="H3616" s="53"/>
      <c r="I3616" s="53"/>
      <c r="J3616" s="56"/>
      <c r="K3616" s="56"/>
      <c r="L3616" s="53"/>
      <c r="M3616" s="53"/>
      <c r="N3616" s="53"/>
      <c r="O3616" s="54"/>
      <c r="P3616" s="53"/>
    </row>
    <row r="3617" spans="1:16">
      <c r="A3617" s="3" t="str">
        <f t="shared" si="56"/>
        <v/>
      </c>
      <c r="B3617" s="55"/>
      <c r="C3617" s="53"/>
      <c r="D3617" s="53"/>
      <c r="E3617" s="53"/>
      <c r="F3617" s="53"/>
      <c r="G3617" s="53"/>
      <c r="H3617" s="53"/>
      <c r="I3617" s="53"/>
      <c r="J3617" s="56"/>
      <c r="K3617" s="56"/>
      <c r="L3617" s="53"/>
      <c r="M3617" s="53"/>
      <c r="N3617" s="53"/>
      <c r="O3617" s="53"/>
      <c r="P3617" s="53"/>
    </row>
    <row r="3618" spans="1:16">
      <c r="A3618" s="3" t="str">
        <f t="shared" si="56"/>
        <v/>
      </c>
      <c r="B3618" s="55"/>
      <c r="C3618" s="53"/>
      <c r="D3618" s="53"/>
      <c r="E3618" s="53"/>
      <c r="F3618" s="53"/>
      <c r="G3618" s="53"/>
      <c r="H3618" s="53"/>
      <c r="I3618" s="53"/>
      <c r="J3618" s="56"/>
      <c r="K3618" s="56"/>
      <c r="L3618" s="53"/>
      <c r="M3618" s="54"/>
      <c r="N3618" s="53"/>
      <c r="O3618" s="53"/>
      <c r="P3618" s="53"/>
    </row>
    <row r="3619" spans="1:16">
      <c r="A3619" s="3" t="str">
        <f t="shared" si="56"/>
        <v/>
      </c>
      <c r="B3619" s="55"/>
      <c r="C3619" s="53"/>
      <c r="D3619" s="53"/>
      <c r="E3619" s="53"/>
      <c r="F3619" s="53"/>
      <c r="G3619" s="53"/>
      <c r="H3619" s="53"/>
      <c r="I3619" s="53"/>
      <c r="J3619" s="56"/>
      <c r="K3619" s="56"/>
      <c r="L3619" s="54"/>
      <c r="M3619" s="53"/>
      <c r="N3619" s="54"/>
      <c r="O3619" s="53"/>
      <c r="P3619" s="53"/>
    </row>
    <row r="3620" spans="1:16">
      <c r="A3620" s="3" t="str">
        <f t="shared" si="56"/>
        <v/>
      </c>
      <c r="B3620" s="55"/>
      <c r="C3620" s="53"/>
      <c r="D3620" s="53"/>
      <c r="E3620" s="53"/>
      <c r="F3620" s="53"/>
      <c r="G3620" s="53"/>
      <c r="H3620" s="53"/>
      <c r="I3620" s="53"/>
      <c r="J3620" s="56"/>
      <c r="K3620" s="56"/>
      <c r="L3620" s="54"/>
      <c r="M3620" s="53"/>
      <c r="N3620" s="54"/>
      <c r="O3620" s="53"/>
      <c r="P3620" s="53"/>
    </row>
    <row r="3621" spans="1:16">
      <c r="A3621" s="3" t="str">
        <f t="shared" si="56"/>
        <v/>
      </c>
      <c r="B3621" s="55"/>
      <c r="C3621" s="53"/>
      <c r="D3621" s="53"/>
      <c r="E3621" s="53"/>
      <c r="F3621" s="53"/>
      <c r="G3621" s="53"/>
      <c r="H3621" s="53"/>
      <c r="I3621" s="53"/>
      <c r="J3621" s="56"/>
      <c r="K3621" s="56"/>
      <c r="L3621" s="54"/>
      <c r="M3621" s="53"/>
      <c r="N3621" s="54"/>
      <c r="O3621" s="53"/>
      <c r="P3621" s="53"/>
    </row>
    <row r="3622" spans="1:16">
      <c r="A3622" s="3" t="str">
        <f t="shared" si="56"/>
        <v/>
      </c>
      <c r="B3622" s="55"/>
      <c r="C3622" s="53"/>
      <c r="D3622" s="53"/>
      <c r="E3622" s="53"/>
      <c r="F3622" s="53"/>
      <c r="G3622" s="53"/>
      <c r="H3622" s="53"/>
      <c r="I3622" s="53"/>
      <c r="J3622" s="56"/>
      <c r="K3622" s="56"/>
      <c r="L3622" s="53"/>
      <c r="M3622" s="54"/>
      <c r="N3622" s="53"/>
      <c r="O3622" s="53"/>
      <c r="P3622" s="53"/>
    </row>
    <row r="3623" spans="1:16">
      <c r="A3623" s="3" t="str">
        <f t="shared" si="56"/>
        <v/>
      </c>
      <c r="B3623" s="55"/>
      <c r="C3623" s="53"/>
      <c r="D3623" s="53"/>
      <c r="E3623" s="53"/>
      <c r="F3623" s="53"/>
      <c r="G3623" s="53"/>
      <c r="H3623" s="53"/>
      <c r="I3623" s="53"/>
      <c r="J3623" s="56"/>
      <c r="K3623" s="56"/>
      <c r="L3623" s="53"/>
      <c r="M3623" s="54"/>
      <c r="N3623" s="53"/>
      <c r="O3623" s="53"/>
      <c r="P3623" s="53"/>
    </row>
    <row r="3624" spans="1:16">
      <c r="A3624" s="3" t="str">
        <f t="shared" si="56"/>
        <v/>
      </c>
      <c r="B3624" s="55"/>
      <c r="C3624" s="53"/>
      <c r="D3624" s="53"/>
      <c r="E3624" s="53"/>
      <c r="F3624" s="53"/>
      <c r="G3624" s="53"/>
      <c r="H3624" s="53"/>
      <c r="I3624" s="53"/>
      <c r="J3624" s="56"/>
      <c r="K3624" s="56"/>
      <c r="L3624" s="53"/>
      <c r="M3624" s="53"/>
      <c r="N3624" s="54"/>
      <c r="O3624" s="53"/>
      <c r="P3624" s="53"/>
    </row>
    <row r="3625" spans="1:16">
      <c r="A3625" s="3" t="str">
        <f t="shared" si="56"/>
        <v/>
      </c>
      <c r="B3625" s="55"/>
      <c r="C3625" s="53"/>
      <c r="D3625" s="53"/>
      <c r="E3625" s="53"/>
      <c r="F3625" s="53"/>
      <c r="G3625" s="53"/>
      <c r="H3625" s="53"/>
      <c r="I3625" s="53"/>
      <c r="J3625" s="56"/>
      <c r="K3625" s="56"/>
      <c r="L3625" s="53"/>
      <c r="M3625" s="53"/>
      <c r="N3625" s="54"/>
      <c r="O3625" s="53"/>
      <c r="P3625" s="53"/>
    </row>
    <row r="3626" spans="1:16">
      <c r="A3626" s="3" t="str">
        <f t="shared" si="56"/>
        <v/>
      </c>
      <c r="B3626" s="55"/>
      <c r="C3626" s="53"/>
      <c r="D3626" s="53"/>
      <c r="E3626" s="53"/>
      <c r="F3626" s="53"/>
      <c r="G3626" s="53"/>
      <c r="H3626" s="53"/>
      <c r="I3626" s="53"/>
      <c r="J3626" s="56"/>
      <c r="K3626" s="56"/>
      <c r="L3626" s="53"/>
      <c r="M3626" s="53"/>
      <c r="N3626" s="54"/>
      <c r="O3626" s="53"/>
      <c r="P3626" s="53"/>
    </row>
    <row r="3627" spans="1:16">
      <c r="A3627" s="3" t="str">
        <f t="shared" si="56"/>
        <v/>
      </c>
      <c r="B3627" s="55"/>
      <c r="C3627" s="53"/>
      <c r="D3627" s="53"/>
      <c r="E3627" s="53"/>
      <c r="F3627" s="53"/>
      <c r="G3627" s="53"/>
      <c r="H3627" s="53"/>
      <c r="I3627" s="53"/>
      <c r="J3627" s="56"/>
      <c r="K3627" s="56"/>
      <c r="L3627" s="53"/>
      <c r="M3627" s="54"/>
      <c r="N3627" s="54"/>
      <c r="O3627" s="53"/>
      <c r="P3627" s="53"/>
    </row>
    <row r="3628" spans="1:16">
      <c r="A3628" s="3" t="str">
        <f t="shared" si="56"/>
        <v/>
      </c>
      <c r="B3628" s="55"/>
      <c r="C3628" s="53"/>
      <c r="D3628" s="53"/>
      <c r="E3628" s="53"/>
      <c r="F3628" s="53"/>
      <c r="G3628" s="53"/>
      <c r="H3628" s="53"/>
      <c r="I3628" s="53"/>
      <c r="J3628" s="56"/>
      <c r="K3628" s="56"/>
      <c r="L3628" s="53"/>
      <c r="M3628" s="53"/>
      <c r="N3628" s="53"/>
      <c r="O3628" s="53"/>
      <c r="P3628" s="53"/>
    </row>
    <row r="3629" spans="1:16">
      <c r="A3629" s="3" t="str">
        <f t="shared" si="56"/>
        <v/>
      </c>
      <c r="B3629" s="55"/>
      <c r="C3629" s="53"/>
      <c r="D3629" s="53"/>
      <c r="E3629" s="53"/>
      <c r="F3629" s="53"/>
      <c r="G3629" s="53"/>
      <c r="H3629" s="53"/>
      <c r="I3629" s="53"/>
      <c r="J3629" s="56"/>
      <c r="K3629" s="56"/>
      <c r="L3629" s="53"/>
      <c r="M3629" s="53"/>
      <c r="N3629" s="53"/>
      <c r="O3629" s="53"/>
      <c r="P3629" s="53"/>
    </row>
    <row r="3630" spans="1:16">
      <c r="A3630" s="3" t="str">
        <f t="shared" si="56"/>
        <v/>
      </c>
      <c r="B3630" s="55"/>
      <c r="C3630" s="53"/>
      <c r="D3630" s="53"/>
      <c r="E3630" s="53"/>
      <c r="F3630" s="53"/>
      <c r="G3630" s="53"/>
      <c r="H3630" s="53"/>
      <c r="I3630" s="53"/>
      <c r="J3630" s="56"/>
      <c r="K3630" s="56"/>
      <c r="L3630" s="53"/>
      <c r="M3630" s="54"/>
      <c r="N3630" s="54"/>
      <c r="O3630" s="53"/>
      <c r="P3630" s="53"/>
    </row>
    <row r="3631" spans="1:16">
      <c r="A3631" s="3" t="str">
        <f t="shared" si="56"/>
        <v/>
      </c>
      <c r="B3631" s="55"/>
      <c r="C3631" s="53"/>
      <c r="D3631" s="53"/>
      <c r="E3631" s="53"/>
      <c r="F3631" s="53"/>
      <c r="G3631" s="53"/>
      <c r="H3631" s="53"/>
      <c r="I3631" s="53"/>
      <c r="J3631" s="56"/>
      <c r="K3631" s="56"/>
      <c r="L3631" s="53"/>
      <c r="M3631" s="54"/>
      <c r="N3631" s="54"/>
      <c r="O3631" s="53"/>
      <c r="P3631" s="53"/>
    </row>
    <row r="3632" spans="1:16">
      <c r="A3632" s="3" t="str">
        <f t="shared" si="56"/>
        <v/>
      </c>
      <c r="B3632" s="55"/>
      <c r="C3632" s="53"/>
      <c r="D3632" s="53"/>
      <c r="E3632" s="53"/>
      <c r="F3632" s="53"/>
      <c r="G3632" s="53"/>
      <c r="H3632" s="53"/>
      <c r="I3632" s="53"/>
      <c r="J3632" s="56"/>
      <c r="K3632" s="56"/>
      <c r="L3632" s="54"/>
      <c r="M3632" s="53"/>
      <c r="N3632" s="53"/>
      <c r="O3632" s="53"/>
      <c r="P3632" s="53"/>
    </row>
    <row r="3633" spans="1:16">
      <c r="A3633" s="3" t="str">
        <f t="shared" si="56"/>
        <v/>
      </c>
      <c r="B3633" s="55"/>
      <c r="C3633" s="53"/>
      <c r="D3633" s="53"/>
      <c r="E3633" s="53"/>
      <c r="F3633" s="53"/>
      <c r="G3633" s="53"/>
      <c r="H3633" s="53"/>
      <c r="I3633" s="53"/>
      <c r="J3633" s="56"/>
      <c r="K3633" s="56"/>
      <c r="L3633" s="53"/>
      <c r="M3633" s="53"/>
      <c r="N3633" s="53"/>
      <c r="O3633" s="53"/>
      <c r="P3633" s="53"/>
    </row>
    <row r="3634" spans="1:16">
      <c r="A3634" s="3" t="str">
        <f t="shared" si="56"/>
        <v/>
      </c>
      <c r="B3634" s="55"/>
      <c r="C3634" s="53"/>
      <c r="D3634" s="53"/>
      <c r="E3634" s="53"/>
      <c r="F3634" s="53"/>
      <c r="G3634" s="53"/>
      <c r="H3634" s="53"/>
      <c r="I3634" s="53"/>
      <c r="J3634" s="56"/>
      <c r="K3634" s="56"/>
      <c r="L3634" s="54"/>
      <c r="M3634" s="53"/>
      <c r="N3634" s="53"/>
      <c r="O3634" s="53"/>
      <c r="P3634" s="53"/>
    </row>
    <row r="3635" spans="1:16">
      <c r="A3635" s="3" t="str">
        <f t="shared" si="56"/>
        <v/>
      </c>
      <c r="B3635" s="55"/>
      <c r="C3635" s="53"/>
      <c r="D3635" s="53"/>
      <c r="E3635" s="53"/>
      <c r="F3635" s="53"/>
      <c r="G3635" s="53"/>
      <c r="H3635" s="53"/>
      <c r="I3635" s="53"/>
      <c r="J3635" s="56"/>
      <c r="K3635" s="56"/>
      <c r="L3635" s="54"/>
      <c r="M3635" s="53"/>
      <c r="N3635" s="53"/>
      <c r="O3635" s="54"/>
      <c r="P3635" s="53"/>
    </row>
    <row r="3636" spans="1:16">
      <c r="A3636" s="3" t="str">
        <f t="shared" si="56"/>
        <v/>
      </c>
      <c r="B3636" s="55"/>
      <c r="C3636" s="53"/>
      <c r="D3636" s="53"/>
      <c r="E3636" s="53"/>
      <c r="F3636" s="53"/>
      <c r="G3636" s="53"/>
      <c r="H3636" s="53"/>
      <c r="I3636" s="53"/>
      <c r="J3636" s="56"/>
      <c r="K3636" s="56"/>
      <c r="L3636" s="54"/>
      <c r="M3636" s="53"/>
      <c r="N3636" s="53"/>
      <c r="O3636" s="53"/>
      <c r="P3636" s="53"/>
    </row>
    <row r="3637" spans="1:16">
      <c r="A3637" s="3" t="str">
        <f t="shared" si="56"/>
        <v/>
      </c>
      <c r="B3637" s="55"/>
      <c r="C3637" s="53"/>
      <c r="D3637" s="53"/>
      <c r="E3637" s="53"/>
      <c r="F3637" s="53"/>
      <c r="G3637" s="53"/>
      <c r="H3637" s="53"/>
      <c r="I3637" s="53"/>
      <c r="J3637" s="56"/>
      <c r="K3637" s="56"/>
      <c r="L3637" s="54"/>
      <c r="M3637" s="54"/>
      <c r="N3637" s="53"/>
      <c r="O3637" s="54"/>
      <c r="P3637" s="53"/>
    </row>
    <row r="3638" spans="1:16">
      <c r="A3638" s="3" t="str">
        <f t="shared" si="56"/>
        <v/>
      </c>
      <c r="B3638" s="55"/>
      <c r="C3638" s="53"/>
      <c r="D3638" s="53"/>
      <c r="E3638" s="53"/>
      <c r="F3638" s="53"/>
      <c r="G3638" s="53"/>
      <c r="H3638" s="53"/>
      <c r="I3638" s="53"/>
      <c r="J3638" s="56"/>
      <c r="K3638" s="56"/>
      <c r="L3638" s="53"/>
      <c r="M3638" s="53"/>
      <c r="N3638" s="53"/>
      <c r="O3638" s="53"/>
      <c r="P3638" s="53"/>
    </row>
    <row r="3639" spans="1:16">
      <c r="A3639" s="3" t="str">
        <f t="shared" si="56"/>
        <v/>
      </c>
      <c r="B3639" s="55"/>
      <c r="C3639" s="53"/>
      <c r="D3639" s="53"/>
      <c r="E3639" s="53"/>
      <c r="F3639" s="53"/>
      <c r="G3639" s="53"/>
      <c r="H3639" s="53"/>
      <c r="I3639" s="53"/>
      <c r="J3639" s="56"/>
      <c r="K3639" s="56"/>
      <c r="L3639" s="53"/>
      <c r="M3639" s="54"/>
      <c r="N3639" s="53"/>
      <c r="O3639" s="53"/>
      <c r="P3639" s="53"/>
    </row>
    <row r="3640" spans="1:16">
      <c r="A3640" s="3" t="str">
        <f t="shared" si="56"/>
        <v/>
      </c>
      <c r="B3640" s="55"/>
      <c r="C3640" s="53"/>
      <c r="D3640" s="53"/>
      <c r="E3640" s="53"/>
      <c r="F3640" s="53"/>
      <c r="G3640" s="53"/>
      <c r="H3640" s="53"/>
      <c r="I3640" s="53"/>
      <c r="J3640" s="56"/>
      <c r="K3640" s="56"/>
      <c r="L3640" s="53"/>
      <c r="M3640" s="54"/>
      <c r="N3640" s="53"/>
      <c r="O3640" s="53"/>
      <c r="P3640" s="53"/>
    </row>
    <row r="3641" spans="1:16">
      <c r="A3641" s="3" t="str">
        <f t="shared" si="56"/>
        <v/>
      </c>
      <c r="B3641" s="55"/>
      <c r="C3641" s="53"/>
      <c r="D3641" s="53"/>
      <c r="E3641" s="53"/>
      <c r="F3641" s="53"/>
      <c r="G3641" s="53"/>
      <c r="H3641" s="53"/>
      <c r="I3641" s="53"/>
      <c r="J3641" s="56"/>
      <c r="K3641" s="56"/>
      <c r="L3641" s="54"/>
      <c r="M3641" s="53"/>
      <c r="N3641" s="53"/>
      <c r="O3641" s="53"/>
      <c r="P3641" s="53"/>
    </row>
    <row r="3642" spans="1:16">
      <c r="A3642" s="3" t="str">
        <f t="shared" si="56"/>
        <v/>
      </c>
      <c r="B3642" s="55"/>
      <c r="C3642" s="53"/>
      <c r="D3642" s="53"/>
      <c r="E3642" s="53"/>
      <c r="F3642" s="53"/>
      <c r="G3642" s="53"/>
      <c r="H3642" s="53"/>
      <c r="I3642" s="53"/>
      <c r="J3642" s="56"/>
      <c r="K3642" s="56"/>
      <c r="L3642" s="54"/>
      <c r="M3642" s="54"/>
      <c r="N3642" s="53"/>
      <c r="O3642" s="54"/>
      <c r="P3642" s="53"/>
    </row>
    <row r="3643" spans="1:16">
      <c r="A3643" s="3" t="str">
        <f t="shared" si="56"/>
        <v/>
      </c>
      <c r="B3643" s="55"/>
      <c r="C3643" s="53"/>
      <c r="D3643" s="53"/>
      <c r="E3643" s="53"/>
      <c r="F3643" s="53"/>
      <c r="G3643" s="53"/>
      <c r="H3643" s="53"/>
      <c r="I3643" s="53"/>
      <c r="J3643" s="56"/>
      <c r="K3643" s="56"/>
      <c r="L3643" s="54"/>
      <c r="M3643" s="53"/>
      <c r="N3643" s="53"/>
      <c r="O3643" s="53"/>
      <c r="P3643" s="53"/>
    </row>
    <row r="3644" spans="1:16">
      <c r="A3644" s="3" t="str">
        <f t="shared" si="56"/>
        <v/>
      </c>
      <c r="B3644" s="55"/>
      <c r="C3644" s="53"/>
      <c r="D3644" s="53"/>
      <c r="E3644" s="53"/>
      <c r="F3644" s="53"/>
      <c r="G3644" s="53"/>
      <c r="H3644" s="53"/>
      <c r="I3644" s="53"/>
      <c r="J3644" s="56"/>
      <c r="K3644" s="56"/>
      <c r="L3644" s="54"/>
      <c r="M3644" s="54"/>
      <c r="N3644" s="53"/>
      <c r="O3644" s="53"/>
      <c r="P3644" s="53"/>
    </row>
    <row r="3645" spans="1:16">
      <c r="A3645" s="3" t="str">
        <f t="shared" si="56"/>
        <v/>
      </c>
      <c r="B3645" s="55"/>
      <c r="C3645" s="53"/>
      <c r="D3645" s="53"/>
      <c r="E3645" s="53"/>
      <c r="F3645" s="53"/>
      <c r="G3645" s="53"/>
      <c r="H3645" s="53"/>
      <c r="I3645" s="53"/>
      <c r="J3645" s="56"/>
      <c r="K3645" s="56"/>
      <c r="L3645" s="54"/>
      <c r="M3645" s="53"/>
      <c r="N3645" s="53"/>
      <c r="O3645" s="53"/>
      <c r="P3645" s="53"/>
    </row>
    <row r="3646" spans="1:16">
      <c r="A3646" s="3" t="str">
        <f t="shared" si="56"/>
        <v/>
      </c>
      <c r="B3646" s="55"/>
      <c r="C3646" s="53"/>
      <c r="D3646" s="53"/>
      <c r="E3646" s="53"/>
      <c r="F3646" s="53"/>
      <c r="G3646" s="53"/>
      <c r="H3646" s="53"/>
      <c r="I3646" s="53"/>
      <c r="J3646" s="56"/>
      <c r="K3646" s="56"/>
      <c r="L3646" s="54"/>
      <c r="M3646" s="54"/>
      <c r="N3646" s="53"/>
      <c r="O3646" s="53"/>
      <c r="P3646" s="53"/>
    </row>
    <row r="3647" spans="1:16">
      <c r="A3647" s="3" t="str">
        <f t="shared" si="56"/>
        <v/>
      </c>
      <c r="B3647" s="55"/>
      <c r="C3647" s="53"/>
      <c r="D3647" s="53"/>
      <c r="E3647" s="53"/>
      <c r="F3647" s="53"/>
      <c r="G3647" s="53"/>
      <c r="H3647" s="53"/>
      <c r="I3647" s="53"/>
      <c r="J3647" s="56"/>
      <c r="K3647" s="56"/>
      <c r="L3647" s="54"/>
      <c r="M3647" s="53"/>
      <c r="N3647" s="53"/>
      <c r="O3647" s="54"/>
      <c r="P3647" s="53"/>
    </row>
    <row r="3648" spans="1:16">
      <c r="A3648" s="3" t="str">
        <f t="shared" si="56"/>
        <v/>
      </c>
      <c r="B3648" s="55"/>
      <c r="C3648" s="53"/>
      <c r="D3648" s="53"/>
      <c r="E3648" s="53"/>
      <c r="F3648" s="53"/>
      <c r="G3648" s="53"/>
      <c r="H3648" s="53"/>
      <c r="I3648" s="53"/>
      <c r="J3648" s="56"/>
      <c r="K3648" s="53"/>
      <c r="L3648" s="54"/>
      <c r="M3648" s="54"/>
      <c r="N3648" s="53"/>
      <c r="O3648" s="53"/>
      <c r="P3648" s="53"/>
    </row>
    <row r="3649" spans="1:16">
      <c r="A3649" s="3" t="str">
        <f t="shared" si="56"/>
        <v/>
      </c>
      <c r="B3649" s="55"/>
      <c r="C3649" s="53"/>
      <c r="D3649" s="53"/>
      <c r="E3649" s="53"/>
      <c r="F3649" s="53"/>
      <c r="G3649" s="53"/>
      <c r="H3649" s="53"/>
      <c r="I3649" s="53"/>
      <c r="J3649" s="56"/>
      <c r="K3649" s="56"/>
      <c r="L3649" s="54"/>
      <c r="M3649" s="53"/>
      <c r="N3649" s="54"/>
      <c r="O3649" s="53"/>
      <c r="P3649" s="53"/>
    </row>
    <row r="3650" spans="1:16">
      <c r="A3650" s="3" t="str">
        <f t="shared" si="56"/>
        <v/>
      </c>
      <c r="B3650" s="55"/>
      <c r="C3650" s="53"/>
      <c r="D3650" s="53"/>
      <c r="E3650" s="53"/>
      <c r="F3650" s="53"/>
      <c r="G3650" s="53"/>
      <c r="H3650" s="53"/>
      <c r="I3650" s="53"/>
      <c r="J3650" s="56"/>
      <c r="K3650" s="56"/>
      <c r="L3650" s="54"/>
      <c r="M3650" s="54"/>
      <c r="N3650" s="54"/>
      <c r="O3650" s="54"/>
      <c r="P3650" s="53"/>
    </row>
    <row r="3651" spans="1:16">
      <c r="A3651" s="3" t="str">
        <f t="shared" si="56"/>
        <v/>
      </c>
      <c r="B3651" s="55"/>
      <c r="C3651" s="53"/>
      <c r="D3651" s="53"/>
      <c r="E3651" s="53"/>
      <c r="F3651" s="53"/>
      <c r="G3651" s="53"/>
      <c r="H3651" s="53"/>
      <c r="I3651" s="53"/>
      <c r="J3651" s="56"/>
      <c r="K3651" s="56"/>
      <c r="L3651" s="53"/>
      <c r="M3651" s="53"/>
      <c r="N3651" s="54"/>
      <c r="O3651" s="54"/>
      <c r="P3651" s="53"/>
    </row>
    <row r="3652" spans="1:16">
      <c r="A3652" s="3" t="str">
        <f t="shared" ref="A3652:A3715" si="57">CONCATENATE(C3652,D3652,IF(ISBLANK(B3652),"",IF(LEN(B3652)&lt;11,TEXT(B3652,"00000000000"),B3652)))</f>
        <v/>
      </c>
      <c r="B3652" s="55"/>
      <c r="C3652" s="53"/>
      <c r="D3652" s="53"/>
      <c r="E3652" s="53"/>
      <c r="F3652" s="53"/>
      <c r="G3652" s="53"/>
      <c r="H3652" s="53"/>
      <c r="I3652" s="53"/>
      <c r="J3652" s="56"/>
      <c r="K3652" s="56"/>
      <c r="L3652" s="54"/>
      <c r="M3652" s="54"/>
      <c r="N3652" s="54"/>
      <c r="O3652" s="54"/>
      <c r="P3652" s="53"/>
    </row>
    <row r="3653" spans="1:16">
      <c r="A3653" s="3" t="str">
        <f t="shared" si="57"/>
        <v/>
      </c>
      <c r="B3653" s="55"/>
      <c r="C3653" s="53"/>
      <c r="D3653" s="53"/>
      <c r="E3653" s="53"/>
      <c r="F3653" s="53"/>
      <c r="G3653" s="53"/>
      <c r="H3653" s="53"/>
      <c r="I3653" s="53"/>
      <c r="J3653" s="56"/>
      <c r="K3653" s="56"/>
      <c r="L3653" s="54"/>
      <c r="M3653" s="54"/>
      <c r="N3653" s="54"/>
      <c r="O3653" s="53"/>
      <c r="P3653" s="53"/>
    </row>
    <row r="3654" spans="1:16">
      <c r="A3654" s="3" t="str">
        <f t="shared" si="57"/>
        <v/>
      </c>
      <c r="B3654" s="55"/>
      <c r="C3654" s="53"/>
      <c r="D3654" s="53"/>
      <c r="E3654" s="53"/>
      <c r="F3654" s="53"/>
      <c r="G3654" s="53"/>
      <c r="H3654" s="53"/>
      <c r="I3654" s="53"/>
      <c r="J3654" s="56"/>
      <c r="K3654" s="56"/>
      <c r="L3654" s="53"/>
      <c r="M3654" s="54"/>
      <c r="N3654" s="54"/>
      <c r="O3654" s="53"/>
      <c r="P3654" s="53"/>
    </row>
    <row r="3655" spans="1:16">
      <c r="A3655" s="3" t="str">
        <f t="shared" si="57"/>
        <v/>
      </c>
      <c r="B3655" s="55"/>
      <c r="C3655" s="53"/>
      <c r="D3655" s="53"/>
      <c r="E3655" s="53"/>
      <c r="F3655" s="53"/>
      <c r="G3655" s="53"/>
      <c r="H3655" s="53"/>
      <c r="I3655" s="53"/>
      <c r="J3655" s="56"/>
      <c r="K3655" s="56"/>
      <c r="L3655" s="54"/>
      <c r="M3655" s="53"/>
      <c r="N3655" s="53"/>
      <c r="O3655" s="53"/>
      <c r="P3655" s="53"/>
    </row>
    <row r="3656" spans="1:16">
      <c r="A3656" s="3" t="str">
        <f t="shared" si="57"/>
        <v/>
      </c>
      <c r="B3656" s="55"/>
      <c r="C3656" s="53"/>
      <c r="D3656" s="53"/>
      <c r="E3656" s="53"/>
      <c r="F3656" s="53"/>
      <c r="G3656" s="53"/>
      <c r="H3656" s="53"/>
      <c r="I3656" s="53"/>
      <c r="J3656" s="56"/>
      <c r="K3656" s="56"/>
      <c r="L3656" s="54"/>
      <c r="M3656" s="53"/>
      <c r="N3656" s="53"/>
      <c r="O3656" s="54"/>
      <c r="P3656" s="53"/>
    </row>
    <row r="3657" spans="1:16">
      <c r="A3657" s="3" t="str">
        <f t="shared" si="57"/>
        <v/>
      </c>
      <c r="B3657" s="55"/>
      <c r="C3657" s="53"/>
      <c r="D3657" s="53"/>
      <c r="E3657" s="53"/>
      <c r="F3657" s="53"/>
      <c r="G3657" s="53"/>
      <c r="H3657" s="53"/>
      <c r="I3657" s="53"/>
      <c r="J3657" s="56"/>
      <c r="K3657" s="56"/>
      <c r="L3657" s="53"/>
      <c r="M3657" s="54"/>
      <c r="N3657" s="53"/>
      <c r="O3657" s="54"/>
      <c r="P3657" s="53"/>
    </row>
    <row r="3658" spans="1:16">
      <c r="A3658" s="3" t="str">
        <f t="shared" si="57"/>
        <v/>
      </c>
      <c r="B3658" s="55"/>
      <c r="C3658" s="53"/>
      <c r="D3658" s="53"/>
      <c r="E3658" s="53"/>
      <c r="F3658" s="53"/>
      <c r="G3658" s="53"/>
      <c r="H3658" s="53"/>
      <c r="I3658" s="53"/>
      <c r="J3658" s="56"/>
      <c r="K3658" s="56"/>
      <c r="L3658" s="53"/>
      <c r="M3658" s="54"/>
      <c r="N3658" s="53"/>
      <c r="O3658" s="53"/>
      <c r="P3658" s="53"/>
    </row>
    <row r="3659" spans="1:16">
      <c r="A3659" s="3" t="str">
        <f t="shared" si="57"/>
        <v/>
      </c>
      <c r="B3659" s="55"/>
      <c r="C3659" s="53"/>
      <c r="D3659" s="53"/>
      <c r="E3659" s="53"/>
      <c r="F3659" s="53"/>
      <c r="G3659" s="53"/>
      <c r="H3659" s="53"/>
      <c r="I3659" s="53"/>
      <c r="J3659" s="56"/>
      <c r="K3659" s="56"/>
      <c r="L3659" s="53"/>
      <c r="M3659" s="53"/>
      <c r="N3659" s="54"/>
      <c r="O3659" s="53"/>
      <c r="P3659" s="53"/>
    </row>
    <row r="3660" spans="1:16">
      <c r="A3660" s="3" t="str">
        <f t="shared" si="57"/>
        <v/>
      </c>
      <c r="B3660" s="55"/>
      <c r="C3660" s="53"/>
      <c r="D3660" s="53"/>
      <c r="E3660" s="53"/>
      <c r="F3660" s="53"/>
      <c r="G3660" s="53"/>
      <c r="H3660" s="53"/>
      <c r="I3660" s="53"/>
      <c r="J3660" s="56"/>
      <c r="K3660" s="56"/>
      <c r="L3660" s="53"/>
      <c r="M3660" s="54"/>
      <c r="N3660" s="54"/>
      <c r="O3660" s="54"/>
      <c r="P3660" s="53"/>
    </row>
    <row r="3661" spans="1:16">
      <c r="A3661" s="3" t="str">
        <f t="shared" si="57"/>
        <v/>
      </c>
      <c r="B3661" s="55"/>
      <c r="C3661" s="53"/>
      <c r="D3661" s="53"/>
      <c r="E3661" s="53"/>
      <c r="F3661" s="53"/>
      <c r="G3661" s="53"/>
      <c r="H3661" s="53"/>
      <c r="I3661" s="53"/>
      <c r="J3661" s="56"/>
      <c r="K3661" s="56"/>
      <c r="L3661" s="53"/>
      <c r="M3661" s="53"/>
      <c r="N3661" s="54"/>
      <c r="O3661" s="53"/>
      <c r="P3661" s="53"/>
    </row>
    <row r="3662" spans="1:16">
      <c r="A3662" s="3" t="str">
        <f t="shared" si="57"/>
        <v/>
      </c>
      <c r="B3662" s="55"/>
      <c r="C3662" s="53"/>
      <c r="D3662" s="53"/>
      <c r="E3662" s="53"/>
      <c r="F3662" s="53"/>
      <c r="G3662" s="53"/>
      <c r="H3662" s="53"/>
      <c r="I3662" s="53"/>
      <c r="J3662" s="56"/>
      <c r="K3662" s="56"/>
      <c r="L3662" s="53"/>
      <c r="M3662" s="53"/>
      <c r="N3662" s="54"/>
      <c r="O3662" s="53"/>
      <c r="P3662" s="53"/>
    </row>
    <row r="3663" spans="1:16">
      <c r="A3663" s="3" t="str">
        <f t="shared" si="57"/>
        <v/>
      </c>
      <c r="B3663" s="55"/>
      <c r="C3663" s="53"/>
      <c r="D3663" s="53"/>
      <c r="E3663" s="53"/>
      <c r="F3663" s="53"/>
      <c r="G3663" s="53"/>
      <c r="H3663" s="53"/>
      <c r="I3663" s="53"/>
      <c r="J3663" s="56"/>
      <c r="K3663" s="56"/>
      <c r="L3663" s="53"/>
      <c r="M3663" s="54"/>
      <c r="N3663" s="54"/>
      <c r="O3663" s="53"/>
      <c r="P3663" s="53"/>
    </row>
    <row r="3664" spans="1:16">
      <c r="A3664" s="3" t="str">
        <f t="shared" si="57"/>
        <v/>
      </c>
      <c r="B3664" s="55"/>
      <c r="C3664" s="53"/>
      <c r="D3664" s="53"/>
      <c r="E3664" s="53"/>
      <c r="F3664" s="53"/>
      <c r="G3664" s="53"/>
      <c r="H3664" s="53"/>
      <c r="I3664" s="53"/>
      <c r="J3664" s="56"/>
      <c r="K3664" s="56"/>
      <c r="L3664" s="53"/>
      <c r="M3664" s="53"/>
      <c r="N3664" s="54"/>
      <c r="O3664" s="53"/>
      <c r="P3664" s="53"/>
    </row>
    <row r="3665" spans="1:16">
      <c r="A3665" s="3" t="str">
        <f t="shared" si="57"/>
        <v/>
      </c>
      <c r="B3665" s="55"/>
      <c r="C3665" s="53"/>
      <c r="D3665" s="53"/>
      <c r="E3665" s="53"/>
      <c r="F3665" s="53"/>
      <c r="G3665" s="53"/>
      <c r="H3665" s="53"/>
      <c r="I3665" s="53"/>
      <c r="J3665" s="56"/>
      <c r="K3665" s="56"/>
      <c r="L3665" s="53"/>
      <c r="M3665" s="54"/>
      <c r="N3665" s="53"/>
      <c r="O3665" s="53"/>
      <c r="P3665" s="53"/>
    </row>
    <row r="3666" spans="1:16">
      <c r="A3666" s="3" t="str">
        <f t="shared" si="57"/>
        <v/>
      </c>
      <c r="B3666" s="55"/>
      <c r="C3666" s="53"/>
      <c r="D3666" s="53"/>
      <c r="E3666" s="53"/>
      <c r="F3666" s="53"/>
      <c r="G3666" s="53"/>
      <c r="H3666" s="53"/>
      <c r="I3666" s="53"/>
      <c r="J3666" s="56"/>
      <c r="K3666" s="56"/>
      <c r="L3666" s="53"/>
      <c r="M3666" s="54"/>
      <c r="N3666" s="53"/>
      <c r="O3666" s="53"/>
      <c r="P3666" s="53"/>
    </row>
    <row r="3667" spans="1:16">
      <c r="A3667" s="3" t="str">
        <f t="shared" si="57"/>
        <v/>
      </c>
      <c r="B3667" s="55"/>
      <c r="C3667" s="53"/>
      <c r="D3667" s="53"/>
      <c r="E3667" s="53"/>
      <c r="F3667" s="53"/>
      <c r="G3667" s="53"/>
      <c r="H3667" s="53"/>
      <c r="I3667" s="53"/>
      <c r="J3667" s="56"/>
      <c r="K3667" s="56"/>
      <c r="L3667" s="53"/>
      <c r="M3667" s="53"/>
      <c r="N3667" s="53"/>
      <c r="O3667" s="53"/>
      <c r="P3667" s="53"/>
    </row>
    <row r="3668" spans="1:16">
      <c r="A3668" s="3" t="str">
        <f t="shared" si="57"/>
        <v/>
      </c>
      <c r="B3668" s="55"/>
      <c r="C3668" s="53"/>
      <c r="D3668" s="53"/>
      <c r="E3668" s="53"/>
      <c r="F3668" s="53"/>
      <c r="G3668" s="53"/>
      <c r="H3668" s="53"/>
      <c r="I3668" s="53"/>
      <c r="J3668" s="56"/>
      <c r="K3668" s="56"/>
      <c r="L3668" s="53"/>
      <c r="M3668" s="54"/>
      <c r="N3668" s="53"/>
      <c r="O3668" s="53"/>
      <c r="P3668" s="53"/>
    </row>
    <row r="3669" spans="1:16">
      <c r="A3669" s="3" t="str">
        <f t="shared" si="57"/>
        <v/>
      </c>
      <c r="B3669" s="55"/>
      <c r="C3669" s="53"/>
      <c r="D3669" s="53"/>
      <c r="E3669" s="53"/>
      <c r="F3669" s="53"/>
      <c r="G3669" s="53"/>
      <c r="H3669" s="53"/>
      <c r="I3669" s="53"/>
      <c r="J3669" s="56"/>
      <c r="K3669" s="56"/>
      <c r="L3669" s="53"/>
      <c r="M3669" s="53"/>
      <c r="N3669" s="53"/>
      <c r="O3669" s="53"/>
      <c r="P3669" s="53"/>
    </row>
    <row r="3670" spans="1:16">
      <c r="A3670" s="3" t="str">
        <f t="shared" si="57"/>
        <v/>
      </c>
      <c r="B3670" s="55"/>
      <c r="C3670" s="53"/>
      <c r="D3670" s="53"/>
      <c r="E3670" s="53"/>
      <c r="F3670" s="53"/>
      <c r="G3670" s="53"/>
      <c r="H3670" s="53"/>
      <c r="I3670" s="53"/>
      <c r="J3670" s="56"/>
      <c r="K3670" s="56"/>
      <c r="L3670" s="53"/>
      <c r="M3670" s="54"/>
      <c r="N3670" s="53"/>
      <c r="O3670" s="53"/>
      <c r="P3670" s="53"/>
    </row>
    <row r="3671" spans="1:16">
      <c r="A3671" s="3" t="str">
        <f t="shared" si="57"/>
        <v/>
      </c>
      <c r="B3671" s="55"/>
      <c r="C3671" s="53"/>
      <c r="D3671" s="53"/>
      <c r="E3671" s="53"/>
      <c r="F3671" s="53"/>
      <c r="G3671" s="53"/>
      <c r="H3671" s="53"/>
      <c r="I3671" s="53"/>
      <c r="J3671" s="56"/>
      <c r="K3671" s="56"/>
      <c r="L3671" s="53"/>
      <c r="M3671" s="53"/>
      <c r="N3671" s="53"/>
      <c r="O3671" s="53"/>
      <c r="P3671" s="53"/>
    </row>
    <row r="3672" spans="1:16">
      <c r="A3672" s="3" t="str">
        <f t="shared" si="57"/>
        <v/>
      </c>
      <c r="B3672" s="55"/>
      <c r="C3672" s="53"/>
      <c r="D3672" s="53"/>
      <c r="E3672" s="53"/>
      <c r="F3672" s="53"/>
      <c r="G3672" s="53"/>
      <c r="H3672" s="53"/>
      <c r="I3672" s="53"/>
      <c r="J3672" s="56"/>
      <c r="K3672" s="56"/>
      <c r="L3672" s="53"/>
      <c r="M3672" s="54"/>
      <c r="N3672" s="53"/>
      <c r="O3672" s="53"/>
      <c r="P3672" s="53"/>
    </row>
    <row r="3673" spans="1:16">
      <c r="A3673" s="3" t="str">
        <f t="shared" si="57"/>
        <v/>
      </c>
      <c r="B3673" s="55"/>
      <c r="C3673" s="53"/>
      <c r="D3673" s="53"/>
      <c r="E3673" s="53"/>
      <c r="F3673" s="53"/>
      <c r="G3673" s="53"/>
      <c r="H3673" s="53"/>
      <c r="I3673" s="53"/>
      <c r="J3673" s="56"/>
      <c r="K3673" s="56"/>
      <c r="L3673" s="53"/>
      <c r="M3673" s="54"/>
      <c r="N3673" s="54"/>
      <c r="O3673" s="53"/>
      <c r="P3673" s="53"/>
    </row>
    <row r="3674" spans="1:16">
      <c r="A3674" s="3" t="str">
        <f t="shared" si="57"/>
        <v/>
      </c>
      <c r="B3674" s="55"/>
      <c r="C3674" s="53"/>
      <c r="D3674" s="53"/>
      <c r="E3674" s="53"/>
      <c r="F3674" s="53"/>
      <c r="G3674" s="53"/>
      <c r="H3674" s="53"/>
      <c r="I3674" s="53"/>
      <c r="J3674" s="56"/>
      <c r="K3674" s="56"/>
      <c r="L3674" s="53"/>
      <c r="M3674" s="54"/>
      <c r="N3674" s="54"/>
      <c r="O3674" s="53"/>
      <c r="P3674" s="53"/>
    </row>
    <row r="3675" spans="1:16">
      <c r="A3675" s="3" t="str">
        <f t="shared" si="57"/>
        <v/>
      </c>
      <c r="B3675" s="55"/>
      <c r="C3675" s="53"/>
      <c r="D3675" s="53"/>
      <c r="E3675" s="53"/>
      <c r="F3675" s="53"/>
      <c r="G3675" s="53"/>
      <c r="H3675" s="53"/>
      <c r="I3675" s="53"/>
      <c r="J3675" s="56"/>
      <c r="K3675" s="53"/>
      <c r="L3675" s="53"/>
      <c r="M3675" s="54"/>
      <c r="N3675" s="54"/>
      <c r="O3675" s="53"/>
      <c r="P3675" s="53"/>
    </row>
    <row r="3676" spans="1:16">
      <c r="A3676" s="3" t="str">
        <f t="shared" si="57"/>
        <v/>
      </c>
      <c r="B3676" s="55"/>
      <c r="C3676" s="53"/>
      <c r="D3676" s="53"/>
      <c r="E3676" s="53"/>
      <c r="F3676" s="53"/>
      <c r="G3676" s="53"/>
      <c r="H3676" s="53"/>
      <c r="I3676" s="53"/>
      <c r="J3676" s="56"/>
      <c r="K3676" s="56"/>
      <c r="L3676" s="53"/>
      <c r="M3676" s="54"/>
      <c r="N3676" s="53"/>
      <c r="O3676" s="53"/>
      <c r="P3676" s="53"/>
    </row>
    <row r="3677" spans="1:16">
      <c r="A3677" s="3" t="str">
        <f t="shared" si="57"/>
        <v/>
      </c>
      <c r="B3677" s="55"/>
      <c r="C3677" s="53"/>
      <c r="D3677" s="53"/>
      <c r="E3677" s="53"/>
      <c r="F3677" s="53"/>
      <c r="G3677" s="53"/>
      <c r="H3677" s="53"/>
      <c r="I3677" s="53"/>
      <c r="J3677" s="56"/>
      <c r="K3677" s="56"/>
      <c r="L3677" s="53"/>
      <c r="M3677" s="53"/>
      <c r="N3677" s="53"/>
      <c r="O3677" s="53"/>
      <c r="P3677" s="53"/>
    </row>
    <row r="3678" spans="1:16">
      <c r="A3678" s="3" t="str">
        <f t="shared" si="57"/>
        <v/>
      </c>
      <c r="B3678" s="55"/>
      <c r="C3678" s="53"/>
      <c r="D3678" s="53"/>
      <c r="E3678" s="53"/>
      <c r="F3678" s="53"/>
      <c r="G3678" s="53"/>
      <c r="H3678" s="53"/>
      <c r="I3678" s="53"/>
      <c r="J3678" s="56"/>
      <c r="K3678" s="56"/>
      <c r="L3678" s="53"/>
      <c r="M3678" s="53"/>
      <c r="N3678" s="53"/>
      <c r="O3678" s="53"/>
      <c r="P3678" s="53"/>
    </row>
    <row r="3679" spans="1:16">
      <c r="A3679" s="3" t="str">
        <f t="shared" si="57"/>
        <v/>
      </c>
      <c r="B3679" s="55"/>
      <c r="C3679" s="53"/>
      <c r="D3679" s="53"/>
      <c r="E3679" s="53"/>
      <c r="F3679" s="53"/>
      <c r="G3679" s="53"/>
      <c r="H3679" s="53"/>
      <c r="I3679" s="53"/>
      <c r="J3679" s="56"/>
      <c r="K3679" s="53"/>
      <c r="L3679" s="54"/>
      <c r="M3679" s="54"/>
      <c r="N3679" s="53"/>
      <c r="O3679" s="53"/>
      <c r="P3679" s="53"/>
    </row>
    <row r="3680" spans="1:16">
      <c r="A3680" s="3" t="str">
        <f t="shared" si="57"/>
        <v/>
      </c>
      <c r="B3680" s="55"/>
      <c r="C3680" s="53"/>
      <c r="D3680" s="53"/>
      <c r="E3680" s="53"/>
      <c r="F3680" s="53"/>
      <c r="G3680" s="53"/>
      <c r="H3680" s="53"/>
      <c r="I3680" s="53"/>
      <c r="J3680" s="56"/>
      <c r="K3680" s="56"/>
      <c r="L3680" s="53"/>
      <c r="M3680" s="54"/>
      <c r="N3680" s="53"/>
      <c r="O3680" s="53"/>
      <c r="P3680" s="53"/>
    </row>
    <row r="3681" spans="1:16">
      <c r="A3681" s="3" t="str">
        <f t="shared" si="57"/>
        <v/>
      </c>
      <c r="B3681" s="55"/>
      <c r="C3681" s="53"/>
      <c r="D3681" s="53"/>
      <c r="E3681" s="53"/>
      <c r="F3681" s="53"/>
      <c r="G3681" s="53"/>
      <c r="H3681" s="53"/>
      <c r="I3681" s="53"/>
      <c r="J3681" s="56"/>
      <c r="K3681" s="56"/>
      <c r="L3681" s="54"/>
      <c r="M3681" s="54"/>
      <c r="N3681" s="54"/>
      <c r="O3681" s="54"/>
      <c r="P3681" s="53"/>
    </row>
    <row r="3682" spans="1:16">
      <c r="A3682" s="3" t="str">
        <f t="shared" si="57"/>
        <v/>
      </c>
      <c r="B3682" s="55"/>
      <c r="C3682" s="53"/>
      <c r="D3682" s="53"/>
      <c r="E3682" s="53"/>
      <c r="F3682" s="53"/>
      <c r="G3682" s="53"/>
      <c r="H3682" s="53"/>
      <c r="I3682" s="53"/>
      <c r="J3682" s="56"/>
      <c r="K3682" s="56"/>
      <c r="L3682" s="54"/>
      <c r="M3682" s="53"/>
      <c r="N3682" s="53"/>
      <c r="O3682" s="53"/>
      <c r="P3682" s="53"/>
    </row>
    <row r="3683" spans="1:16">
      <c r="A3683" s="3" t="str">
        <f t="shared" si="57"/>
        <v/>
      </c>
      <c r="B3683" s="55"/>
      <c r="C3683" s="53"/>
      <c r="D3683" s="53"/>
      <c r="E3683" s="53"/>
      <c r="F3683" s="53"/>
      <c r="G3683" s="53"/>
      <c r="H3683" s="53"/>
      <c r="I3683" s="53"/>
      <c r="J3683" s="56"/>
      <c r="K3683" s="56"/>
      <c r="L3683" s="53"/>
      <c r="M3683" s="54"/>
      <c r="N3683" s="53"/>
      <c r="O3683" s="53"/>
      <c r="P3683" s="53"/>
    </row>
    <row r="3684" spans="1:16">
      <c r="A3684" s="3" t="str">
        <f t="shared" si="57"/>
        <v/>
      </c>
      <c r="B3684" s="55"/>
      <c r="C3684" s="53"/>
      <c r="D3684" s="53"/>
      <c r="E3684" s="53"/>
      <c r="F3684" s="53"/>
      <c r="G3684" s="53"/>
      <c r="H3684" s="53"/>
      <c r="I3684" s="53"/>
      <c r="J3684" s="56"/>
      <c r="K3684" s="56"/>
      <c r="L3684" s="53"/>
      <c r="M3684" s="54"/>
      <c r="N3684" s="53"/>
      <c r="O3684" s="53"/>
      <c r="P3684" s="53"/>
    </row>
    <row r="3685" spans="1:16">
      <c r="A3685" s="3" t="str">
        <f t="shared" si="57"/>
        <v/>
      </c>
      <c r="B3685" s="55"/>
      <c r="C3685" s="53"/>
      <c r="D3685" s="53"/>
      <c r="E3685" s="53"/>
      <c r="F3685" s="53"/>
      <c r="G3685" s="53"/>
      <c r="H3685" s="53"/>
      <c r="I3685" s="53"/>
      <c r="J3685" s="56"/>
      <c r="K3685" s="56"/>
      <c r="L3685" s="54"/>
      <c r="M3685" s="54"/>
      <c r="N3685" s="54"/>
      <c r="O3685" s="53"/>
      <c r="P3685" s="53"/>
    </row>
    <row r="3686" spans="1:16">
      <c r="A3686" s="3" t="str">
        <f t="shared" si="57"/>
        <v/>
      </c>
      <c r="B3686" s="55"/>
      <c r="C3686" s="53"/>
      <c r="D3686" s="53"/>
      <c r="E3686" s="53"/>
      <c r="F3686" s="53"/>
      <c r="G3686" s="53"/>
      <c r="H3686" s="53"/>
      <c r="I3686" s="53"/>
      <c r="J3686" s="56"/>
      <c r="K3686" s="56"/>
      <c r="L3686" s="53"/>
      <c r="M3686" s="53"/>
      <c r="N3686" s="54"/>
      <c r="O3686" s="53"/>
      <c r="P3686" s="53"/>
    </row>
    <row r="3687" spans="1:16">
      <c r="A3687" s="3" t="str">
        <f t="shared" si="57"/>
        <v/>
      </c>
      <c r="B3687" s="55"/>
      <c r="C3687" s="53"/>
      <c r="D3687" s="53"/>
      <c r="E3687" s="53"/>
      <c r="F3687" s="53"/>
      <c r="G3687" s="53"/>
      <c r="H3687" s="53"/>
      <c r="I3687" s="53"/>
      <c r="J3687" s="56"/>
      <c r="K3687" s="56"/>
      <c r="L3687" s="54"/>
      <c r="M3687" s="53"/>
      <c r="N3687" s="54"/>
      <c r="O3687" s="53"/>
      <c r="P3687" s="53"/>
    </row>
    <row r="3688" spans="1:16">
      <c r="A3688" s="3" t="str">
        <f t="shared" si="57"/>
        <v/>
      </c>
      <c r="B3688" s="55"/>
      <c r="C3688" s="53"/>
      <c r="D3688" s="53"/>
      <c r="E3688" s="53"/>
      <c r="F3688" s="53"/>
      <c r="G3688" s="53"/>
      <c r="H3688" s="53"/>
      <c r="I3688" s="53"/>
      <c r="J3688" s="56"/>
      <c r="K3688" s="56"/>
      <c r="L3688" s="53"/>
      <c r="M3688" s="53"/>
      <c r="N3688" s="54"/>
      <c r="O3688" s="54"/>
      <c r="P3688" s="53"/>
    </row>
    <row r="3689" spans="1:16">
      <c r="A3689" s="3" t="str">
        <f t="shared" si="57"/>
        <v/>
      </c>
      <c r="B3689" s="55"/>
      <c r="C3689" s="53"/>
      <c r="D3689" s="53"/>
      <c r="E3689" s="53"/>
      <c r="F3689" s="53"/>
      <c r="G3689" s="53"/>
      <c r="H3689" s="53"/>
      <c r="I3689" s="53"/>
      <c r="J3689" s="56"/>
      <c r="K3689" s="56"/>
      <c r="L3689" s="54"/>
      <c r="M3689" s="53"/>
      <c r="N3689" s="53"/>
      <c r="O3689" s="53"/>
      <c r="P3689" s="53"/>
    </row>
    <row r="3690" spans="1:16">
      <c r="A3690" s="3" t="str">
        <f t="shared" si="57"/>
        <v/>
      </c>
      <c r="B3690" s="55"/>
      <c r="C3690" s="53"/>
      <c r="D3690" s="53"/>
      <c r="E3690" s="53"/>
      <c r="F3690" s="53"/>
      <c r="G3690" s="53"/>
      <c r="H3690" s="53"/>
      <c r="I3690" s="53"/>
      <c r="J3690" s="56"/>
      <c r="K3690" s="56"/>
      <c r="L3690" s="54"/>
      <c r="M3690" s="53"/>
      <c r="N3690" s="53"/>
      <c r="O3690" s="53"/>
      <c r="P3690" s="53"/>
    </row>
    <row r="3691" spans="1:16">
      <c r="A3691" s="3" t="str">
        <f t="shared" si="57"/>
        <v/>
      </c>
      <c r="B3691" s="55"/>
      <c r="C3691" s="53"/>
      <c r="D3691" s="53"/>
      <c r="E3691" s="53"/>
      <c r="F3691" s="53"/>
      <c r="G3691" s="53"/>
      <c r="H3691" s="53"/>
      <c r="I3691" s="53"/>
      <c r="J3691" s="56"/>
      <c r="K3691" s="56"/>
      <c r="L3691" s="54"/>
      <c r="M3691" s="53"/>
      <c r="N3691" s="53"/>
      <c r="O3691" s="53"/>
      <c r="P3691" s="53"/>
    </row>
    <row r="3692" spans="1:16">
      <c r="A3692" s="3" t="str">
        <f t="shared" si="57"/>
        <v/>
      </c>
      <c r="B3692" s="55"/>
      <c r="C3692" s="53"/>
      <c r="D3692" s="53"/>
      <c r="E3692" s="53"/>
      <c r="F3692" s="53"/>
      <c r="G3692" s="53"/>
      <c r="H3692" s="53"/>
      <c r="I3692" s="53"/>
      <c r="J3692" s="56"/>
      <c r="K3692" s="56"/>
      <c r="L3692" s="54"/>
      <c r="M3692" s="53"/>
      <c r="N3692" s="53"/>
      <c r="O3692" s="53"/>
      <c r="P3692" s="53"/>
    </row>
    <row r="3693" spans="1:16">
      <c r="A3693" s="3" t="str">
        <f t="shared" si="57"/>
        <v/>
      </c>
      <c r="B3693" s="55"/>
      <c r="C3693" s="53"/>
      <c r="D3693" s="53"/>
      <c r="E3693" s="53"/>
      <c r="F3693" s="53"/>
      <c r="G3693" s="53"/>
      <c r="H3693" s="53"/>
      <c r="I3693" s="53"/>
      <c r="J3693" s="56"/>
      <c r="K3693" s="56"/>
      <c r="L3693" s="54"/>
      <c r="M3693" s="53"/>
      <c r="N3693" s="53"/>
      <c r="O3693" s="53"/>
      <c r="P3693" s="53"/>
    </row>
    <row r="3694" spans="1:16">
      <c r="A3694" s="3" t="str">
        <f t="shared" si="57"/>
        <v/>
      </c>
      <c r="B3694" s="55"/>
      <c r="C3694" s="53"/>
      <c r="D3694" s="53"/>
      <c r="E3694" s="53"/>
      <c r="F3694" s="53"/>
      <c r="G3694" s="53"/>
      <c r="H3694" s="53"/>
      <c r="I3694" s="53"/>
      <c r="J3694" s="56"/>
      <c r="K3694" s="56"/>
      <c r="L3694" s="54"/>
      <c r="M3694" s="54"/>
      <c r="N3694" s="53"/>
      <c r="O3694" s="53"/>
      <c r="P3694" s="53"/>
    </row>
    <row r="3695" spans="1:16">
      <c r="A3695" s="3" t="str">
        <f t="shared" si="57"/>
        <v/>
      </c>
      <c r="B3695" s="55"/>
      <c r="C3695" s="53"/>
      <c r="D3695" s="53"/>
      <c r="E3695" s="53"/>
      <c r="F3695" s="53"/>
      <c r="G3695" s="53"/>
      <c r="H3695" s="53"/>
      <c r="I3695" s="53"/>
      <c r="J3695" s="56"/>
      <c r="K3695" s="56"/>
      <c r="L3695" s="53"/>
      <c r="M3695" s="54"/>
      <c r="N3695" s="54"/>
      <c r="O3695" s="53"/>
      <c r="P3695" s="53"/>
    </row>
    <row r="3696" spans="1:16">
      <c r="A3696" s="3" t="str">
        <f t="shared" si="57"/>
        <v/>
      </c>
      <c r="B3696" s="55"/>
      <c r="C3696" s="53"/>
      <c r="D3696" s="53"/>
      <c r="E3696" s="53"/>
      <c r="F3696" s="53"/>
      <c r="G3696" s="53"/>
      <c r="H3696" s="53"/>
      <c r="I3696" s="53"/>
      <c r="J3696" s="56"/>
      <c r="K3696" s="56"/>
      <c r="L3696" s="53"/>
      <c r="M3696" s="54"/>
      <c r="N3696" s="54"/>
      <c r="O3696" s="53"/>
      <c r="P3696" s="53"/>
    </row>
    <row r="3697" spans="1:16">
      <c r="A3697" s="3" t="str">
        <f t="shared" si="57"/>
        <v/>
      </c>
      <c r="B3697" s="55"/>
      <c r="C3697" s="53"/>
      <c r="D3697" s="53"/>
      <c r="E3697" s="53"/>
      <c r="F3697" s="53"/>
      <c r="G3697" s="53"/>
      <c r="H3697" s="53"/>
      <c r="I3697" s="53"/>
      <c r="J3697" s="56"/>
      <c r="K3697" s="56"/>
      <c r="L3697" s="53"/>
      <c r="M3697" s="53"/>
      <c r="N3697" s="54"/>
      <c r="O3697" s="53"/>
      <c r="P3697" s="53"/>
    </row>
    <row r="3698" spans="1:16">
      <c r="A3698" s="3" t="str">
        <f t="shared" si="57"/>
        <v/>
      </c>
      <c r="B3698" s="55"/>
      <c r="C3698" s="53"/>
      <c r="D3698" s="53"/>
      <c r="E3698" s="53"/>
      <c r="F3698" s="53"/>
      <c r="G3698" s="53"/>
      <c r="H3698" s="53"/>
      <c r="I3698" s="53"/>
      <c r="J3698" s="56"/>
      <c r="K3698" s="56"/>
      <c r="L3698" s="53"/>
      <c r="M3698" s="53"/>
      <c r="N3698" s="54"/>
      <c r="O3698" s="54"/>
      <c r="P3698" s="53"/>
    </row>
    <row r="3699" spans="1:16">
      <c r="A3699" s="3" t="str">
        <f t="shared" si="57"/>
        <v/>
      </c>
      <c r="B3699" s="55"/>
      <c r="C3699" s="53"/>
      <c r="D3699" s="53"/>
      <c r="E3699" s="53"/>
      <c r="F3699" s="53"/>
      <c r="G3699" s="53"/>
      <c r="H3699" s="53"/>
      <c r="I3699" s="53"/>
      <c r="J3699" s="56"/>
      <c r="K3699" s="56"/>
      <c r="L3699" s="53"/>
      <c r="M3699" s="54"/>
      <c r="N3699" s="54"/>
      <c r="O3699" s="54"/>
      <c r="P3699" s="53"/>
    </row>
    <row r="3700" spans="1:16">
      <c r="A3700" s="3" t="str">
        <f t="shared" si="57"/>
        <v/>
      </c>
      <c r="B3700" s="55"/>
      <c r="C3700" s="53"/>
      <c r="D3700" s="53"/>
      <c r="E3700" s="53"/>
      <c r="F3700" s="53"/>
      <c r="G3700" s="53"/>
      <c r="H3700" s="53"/>
      <c r="I3700" s="53"/>
      <c r="J3700" s="56"/>
      <c r="K3700" s="56"/>
      <c r="L3700" s="53"/>
      <c r="M3700" s="54"/>
      <c r="N3700" s="54"/>
      <c r="O3700" s="53"/>
      <c r="P3700" s="53"/>
    </row>
    <row r="3701" spans="1:16">
      <c r="A3701" s="3" t="str">
        <f t="shared" si="57"/>
        <v/>
      </c>
      <c r="B3701" s="55"/>
      <c r="C3701" s="53"/>
      <c r="D3701" s="53"/>
      <c r="E3701" s="53"/>
      <c r="F3701" s="53"/>
      <c r="G3701" s="53"/>
      <c r="H3701" s="53"/>
      <c r="I3701" s="53"/>
      <c r="J3701" s="56"/>
      <c r="K3701" s="56"/>
      <c r="L3701" s="54"/>
      <c r="M3701" s="53"/>
      <c r="N3701" s="54"/>
      <c r="O3701" s="53"/>
      <c r="P3701" s="53"/>
    </row>
    <row r="3702" spans="1:16">
      <c r="A3702" s="3" t="str">
        <f t="shared" si="57"/>
        <v/>
      </c>
      <c r="B3702" s="55"/>
      <c r="C3702" s="53"/>
      <c r="D3702" s="53"/>
      <c r="E3702" s="53"/>
      <c r="F3702" s="53"/>
      <c r="G3702" s="53"/>
      <c r="H3702" s="53"/>
      <c r="I3702" s="53"/>
      <c r="J3702" s="56"/>
      <c r="K3702" s="56"/>
      <c r="L3702" s="54"/>
      <c r="M3702" s="53"/>
      <c r="N3702" s="54"/>
      <c r="O3702" s="53"/>
      <c r="P3702" s="53"/>
    </row>
    <row r="3703" spans="1:16">
      <c r="A3703" s="3" t="str">
        <f t="shared" si="57"/>
        <v/>
      </c>
      <c r="B3703" s="55"/>
      <c r="C3703" s="53"/>
      <c r="D3703" s="53"/>
      <c r="E3703" s="53"/>
      <c r="F3703" s="53"/>
      <c r="G3703" s="53"/>
      <c r="H3703" s="53"/>
      <c r="I3703" s="53"/>
      <c r="J3703" s="56"/>
      <c r="K3703" s="56"/>
      <c r="L3703" s="54"/>
      <c r="M3703" s="53"/>
      <c r="N3703" s="54"/>
      <c r="O3703" s="53"/>
      <c r="P3703" s="53"/>
    </row>
    <row r="3704" spans="1:16">
      <c r="A3704" s="3" t="str">
        <f t="shared" si="57"/>
        <v/>
      </c>
      <c r="B3704" s="55"/>
      <c r="C3704" s="53"/>
      <c r="D3704" s="53"/>
      <c r="E3704" s="53"/>
      <c r="F3704" s="53"/>
      <c r="G3704" s="53"/>
      <c r="H3704" s="53"/>
      <c r="I3704" s="53"/>
      <c r="J3704" s="56"/>
      <c r="K3704" s="56"/>
      <c r="L3704" s="54"/>
      <c r="M3704" s="53"/>
      <c r="N3704" s="54"/>
      <c r="O3704" s="53"/>
      <c r="P3704" s="53"/>
    </row>
    <row r="3705" spans="1:16">
      <c r="A3705" s="3" t="str">
        <f t="shared" si="57"/>
        <v/>
      </c>
      <c r="B3705" s="55"/>
      <c r="C3705" s="53"/>
      <c r="D3705" s="53"/>
      <c r="E3705" s="53"/>
      <c r="F3705" s="53"/>
      <c r="G3705" s="53"/>
      <c r="H3705" s="53"/>
      <c r="I3705" s="53"/>
      <c r="J3705" s="56"/>
      <c r="K3705" s="56"/>
      <c r="L3705" s="54"/>
      <c r="M3705" s="53"/>
      <c r="N3705" s="54"/>
      <c r="O3705" s="53"/>
      <c r="P3705" s="53"/>
    </row>
    <row r="3706" spans="1:16">
      <c r="A3706" s="3" t="str">
        <f t="shared" si="57"/>
        <v/>
      </c>
      <c r="B3706" s="55"/>
      <c r="C3706" s="53"/>
      <c r="D3706" s="53"/>
      <c r="E3706" s="53"/>
      <c r="F3706" s="53"/>
      <c r="G3706" s="53"/>
      <c r="H3706" s="53"/>
      <c r="I3706" s="53"/>
      <c r="J3706" s="56"/>
      <c r="K3706" s="56"/>
      <c r="L3706" s="54"/>
      <c r="M3706" s="53"/>
      <c r="N3706" s="54"/>
      <c r="O3706" s="53"/>
      <c r="P3706" s="53"/>
    </row>
    <row r="3707" spans="1:16">
      <c r="A3707" s="3" t="str">
        <f t="shared" si="57"/>
        <v/>
      </c>
      <c r="B3707" s="55"/>
      <c r="C3707" s="53"/>
      <c r="D3707" s="53"/>
      <c r="E3707" s="53"/>
      <c r="F3707" s="53"/>
      <c r="G3707" s="53"/>
      <c r="H3707" s="53"/>
      <c r="I3707" s="53"/>
      <c r="J3707" s="56"/>
      <c r="K3707" s="56"/>
      <c r="L3707" s="54"/>
      <c r="M3707" s="53"/>
      <c r="N3707" s="54"/>
      <c r="O3707" s="53"/>
      <c r="P3707" s="53"/>
    </row>
    <row r="3708" spans="1:16">
      <c r="A3708" s="3" t="str">
        <f t="shared" si="57"/>
        <v/>
      </c>
      <c r="B3708" s="55"/>
      <c r="C3708" s="53"/>
      <c r="D3708" s="53"/>
      <c r="E3708" s="53"/>
      <c r="F3708" s="53"/>
      <c r="G3708" s="53"/>
      <c r="H3708" s="53"/>
      <c r="I3708" s="53"/>
      <c r="J3708" s="56"/>
      <c r="K3708" s="56"/>
      <c r="L3708" s="54"/>
      <c r="M3708" s="53"/>
      <c r="N3708" s="54"/>
      <c r="O3708" s="53"/>
      <c r="P3708" s="53"/>
    </row>
    <row r="3709" spans="1:16">
      <c r="A3709" s="3" t="str">
        <f t="shared" si="57"/>
        <v/>
      </c>
      <c r="B3709" s="55"/>
      <c r="C3709" s="53"/>
      <c r="D3709" s="53"/>
      <c r="E3709" s="53"/>
      <c r="F3709" s="53"/>
      <c r="G3709" s="53"/>
      <c r="H3709" s="53"/>
      <c r="I3709" s="53"/>
      <c r="J3709" s="56"/>
      <c r="K3709" s="56"/>
      <c r="L3709" s="54"/>
      <c r="M3709" s="53"/>
      <c r="N3709" s="54"/>
      <c r="O3709" s="53"/>
      <c r="P3709" s="53"/>
    </row>
    <row r="3710" spans="1:16">
      <c r="A3710" s="3" t="str">
        <f t="shared" si="57"/>
        <v/>
      </c>
      <c r="B3710" s="55"/>
      <c r="C3710" s="53"/>
      <c r="D3710" s="53"/>
      <c r="E3710" s="53"/>
      <c r="F3710" s="53"/>
      <c r="G3710" s="53"/>
      <c r="H3710" s="53"/>
      <c r="I3710" s="53"/>
      <c r="J3710" s="56"/>
      <c r="K3710" s="56"/>
      <c r="L3710" s="54"/>
      <c r="M3710" s="53"/>
      <c r="N3710" s="54"/>
      <c r="O3710" s="53"/>
      <c r="P3710" s="53"/>
    </row>
    <row r="3711" spans="1:16">
      <c r="A3711" s="3" t="str">
        <f t="shared" si="57"/>
        <v/>
      </c>
      <c r="B3711" s="55"/>
      <c r="C3711" s="53"/>
      <c r="D3711" s="53"/>
      <c r="E3711" s="53"/>
      <c r="F3711" s="53"/>
      <c r="G3711" s="53"/>
      <c r="H3711" s="53"/>
      <c r="I3711" s="53"/>
      <c r="J3711" s="56"/>
      <c r="K3711" s="56"/>
      <c r="L3711" s="54"/>
      <c r="M3711" s="53"/>
      <c r="N3711" s="54"/>
      <c r="O3711" s="53"/>
      <c r="P3711" s="53"/>
    </row>
    <row r="3712" spans="1:16">
      <c r="A3712" s="3" t="str">
        <f t="shared" si="57"/>
        <v/>
      </c>
      <c r="B3712" s="55"/>
      <c r="C3712" s="53"/>
      <c r="D3712" s="53"/>
      <c r="E3712" s="53"/>
      <c r="F3712" s="53"/>
      <c r="G3712" s="53"/>
      <c r="H3712" s="53"/>
      <c r="I3712" s="53"/>
      <c r="J3712" s="56"/>
      <c r="K3712" s="56"/>
      <c r="L3712" s="54"/>
      <c r="M3712" s="53"/>
      <c r="N3712" s="54"/>
      <c r="O3712" s="53"/>
      <c r="P3712" s="53"/>
    </row>
    <row r="3713" spans="1:16">
      <c r="A3713" s="3" t="str">
        <f t="shared" si="57"/>
        <v/>
      </c>
      <c r="B3713" s="55"/>
      <c r="C3713" s="53"/>
      <c r="D3713" s="53"/>
      <c r="E3713" s="53"/>
      <c r="F3713" s="53"/>
      <c r="G3713" s="53"/>
      <c r="H3713" s="53"/>
      <c r="I3713" s="53"/>
      <c r="J3713" s="56"/>
      <c r="K3713" s="56"/>
      <c r="L3713" s="53"/>
      <c r="M3713" s="53"/>
      <c r="N3713" s="54"/>
      <c r="O3713" s="54"/>
      <c r="P3713" s="53"/>
    </row>
    <row r="3714" spans="1:16">
      <c r="A3714" s="3" t="str">
        <f t="shared" si="57"/>
        <v/>
      </c>
      <c r="B3714" s="55"/>
      <c r="C3714" s="53"/>
      <c r="D3714" s="53"/>
      <c r="E3714" s="53"/>
      <c r="F3714" s="53"/>
      <c r="G3714" s="53"/>
      <c r="H3714" s="53"/>
      <c r="I3714" s="53"/>
      <c r="J3714" s="56"/>
      <c r="K3714" s="56"/>
      <c r="L3714" s="53"/>
      <c r="M3714" s="53"/>
      <c r="N3714" s="54"/>
      <c r="O3714" s="53"/>
      <c r="P3714" s="53"/>
    </row>
    <row r="3715" spans="1:16">
      <c r="A3715" s="3" t="str">
        <f t="shared" si="57"/>
        <v/>
      </c>
      <c r="B3715" s="55"/>
      <c r="C3715" s="53"/>
      <c r="D3715" s="53"/>
      <c r="E3715" s="53"/>
      <c r="F3715" s="53"/>
      <c r="G3715" s="53"/>
      <c r="H3715" s="53"/>
      <c r="I3715" s="53"/>
      <c r="J3715" s="56"/>
      <c r="K3715" s="56"/>
      <c r="L3715" s="54"/>
      <c r="M3715" s="54"/>
      <c r="N3715" s="54"/>
      <c r="O3715" s="54"/>
      <c r="P3715" s="53"/>
    </row>
    <row r="3716" spans="1:16">
      <c r="A3716" s="3" t="str">
        <f t="shared" ref="A3716:A3779" si="58">CONCATENATE(C3716,D3716,IF(ISBLANK(B3716),"",IF(LEN(B3716)&lt;11,TEXT(B3716,"00000000000"),B3716)))</f>
        <v/>
      </c>
      <c r="B3716" s="55"/>
      <c r="C3716" s="53"/>
      <c r="D3716" s="53"/>
      <c r="E3716" s="53"/>
      <c r="F3716" s="53"/>
      <c r="G3716" s="53"/>
      <c r="H3716" s="53"/>
      <c r="I3716" s="53"/>
      <c r="J3716" s="56"/>
      <c r="K3716" s="56"/>
      <c r="L3716" s="53"/>
      <c r="M3716" s="53"/>
      <c r="N3716" s="54"/>
      <c r="O3716" s="53"/>
      <c r="P3716" s="53"/>
    </row>
    <row r="3717" spans="1:16">
      <c r="A3717" s="3" t="str">
        <f t="shared" si="58"/>
        <v/>
      </c>
      <c r="B3717" s="55"/>
      <c r="C3717" s="53"/>
      <c r="D3717" s="53"/>
      <c r="E3717" s="53"/>
      <c r="F3717" s="53"/>
      <c r="G3717" s="53"/>
      <c r="H3717" s="53"/>
      <c r="I3717" s="53"/>
      <c r="J3717" s="56"/>
      <c r="K3717" s="56"/>
      <c r="L3717" s="53"/>
      <c r="M3717" s="53"/>
      <c r="N3717" s="54"/>
      <c r="O3717" s="53"/>
      <c r="P3717" s="53"/>
    </row>
    <row r="3718" spans="1:16">
      <c r="A3718" s="3" t="str">
        <f t="shared" si="58"/>
        <v/>
      </c>
      <c r="B3718" s="55"/>
      <c r="C3718" s="53"/>
      <c r="D3718" s="53"/>
      <c r="E3718" s="53"/>
      <c r="F3718" s="53"/>
      <c r="G3718" s="53"/>
      <c r="H3718" s="53"/>
      <c r="I3718" s="53"/>
      <c r="J3718" s="56"/>
      <c r="K3718" s="56"/>
      <c r="L3718" s="53"/>
      <c r="M3718" s="54"/>
      <c r="N3718" s="54"/>
      <c r="O3718" s="53"/>
      <c r="P3718" s="53"/>
    </row>
    <row r="3719" spans="1:16">
      <c r="A3719" s="3" t="str">
        <f t="shared" si="58"/>
        <v/>
      </c>
      <c r="B3719" s="55"/>
      <c r="C3719" s="53"/>
      <c r="D3719" s="53"/>
      <c r="E3719" s="53"/>
      <c r="F3719" s="53"/>
      <c r="G3719" s="53"/>
      <c r="H3719" s="53"/>
      <c r="I3719" s="53"/>
      <c r="J3719" s="56"/>
      <c r="K3719" s="56"/>
      <c r="L3719" s="53"/>
      <c r="M3719" s="54"/>
      <c r="N3719" s="54"/>
      <c r="O3719" s="54"/>
      <c r="P3719" s="53"/>
    </row>
    <row r="3720" spans="1:16">
      <c r="A3720" s="3" t="str">
        <f t="shared" si="58"/>
        <v/>
      </c>
      <c r="B3720" s="55"/>
      <c r="C3720" s="53"/>
      <c r="D3720" s="53"/>
      <c r="E3720" s="53"/>
      <c r="F3720" s="53"/>
      <c r="G3720" s="53"/>
      <c r="H3720" s="53"/>
      <c r="I3720" s="53"/>
      <c r="J3720" s="56"/>
      <c r="K3720" s="56"/>
      <c r="L3720" s="54"/>
      <c r="M3720" s="54"/>
      <c r="N3720" s="54"/>
      <c r="O3720" s="54"/>
      <c r="P3720" s="53"/>
    </row>
    <row r="3721" spans="1:16">
      <c r="A3721" s="3" t="str">
        <f t="shared" si="58"/>
        <v/>
      </c>
      <c r="B3721" s="55"/>
      <c r="C3721" s="53"/>
      <c r="D3721" s="53"/>
      <c r="E3721" s="53"/>
      <c r="F3721" s="53"/>
      <c r="G3721" s="53"/>
      <c r="H3721" s="53"/>
      <c r="I3721" s="53"/>
      <c r="J3721" s="56"/>
      <c r="K3721" s="56"/>
      <c r="L3721" s="54"/>
      <c r="M3721" s="53"/>
      <c r="N3721" s="54"/>
      <c r="O3721" s="53"/>
      <c r="P3721" s="53"/>
    </row>
    <row r="3722" spans="1:16">
      <c r="A3722" s="3" t="str">
        <f t="shared" si="58"/>
        <v/>
      </c>
      <c r="B3722" s="55"/>
      <c r="C3722" s="53"/>
      <c r="D3722" s="53"/>
      <c r="E3722" s="53"/>
      <c r="F3722" s="53"/>
      <c r="G3722" s="53"/>
      <c r="H3722" s="53"/>
      <c r="I3722" s="53"/>
      <c r="J3722" s="56"/>
      <c r="K3722" s="56"/>
      <c r="L3722" s="53"/>
      <c r="M3722" s="53"/>
      <c r="N3722" s="53"/>
      <c r="O3722" s="53"/>
      <c r="P3722" s="53"/>
    </row>
    <row r="3723" spans="1:16">
      <c r="A3723" s="3" t="str">
        <f t="shared" si="58"/>
        <v/>
      </c>
      <c r="B3723" s="55"/>
      <c r="C3723" s="53"/>
      <c r="D3723" s="53"/>
      <c r="E3723" s="53"/>
      <c r="F3723" s="53"/>
      <c r="G3723" s="53"/>
      <c r="H3723" s="53"/>
      <c r="I3723" s="53"/>
      <c r="J3723" s="56"/>
      <c r="K3723" s="56"/>
      <c r="L3723" s="53"/>
      <c r="M3723" s="54"/>
      <c r="N3723" s="53"/>
      <c r="O3723" s="54"/>
      <c r="P3723" s="53"/>
    </row>
    <row r="3724" spans="1:16">
      <c r="A3724" s="3" t="str">
        <f t="shared" si="58"/>
        <v/>
      </c>
      <c r="B3724" s="55"/>
      <c r="C3724" s="53"/>
      <c r="D3724" s="53"/>
      <c r="E3724" s="53"/>
      <c r="F3724" s="53"/>
      <c r="G3724" s="53"/>
      <c r="H3724" s="53"/>
      <c r="I3724" s="53"/>
      <c r="J3724" s="56"/>
      <c r="K3724" s="56"/>
      <c r="L3724" s="53"/>
      <c r="M3724" s="53"/>
      <c r="N3724" s="53"/>
      <c r="O3724" s="53"/>
      <c r="P3724" s="53"/>
    </row>
    <row r="3725" spans="1:16">
      <c r="A3725" s="3" t="str">
        <f t="shared" si="58"/>
        <v/>
      </c>
      <c r="B3725" s="55"/>
      <c r="C3725" s="53"/>
      <c r="D3725" s="53"/>
      <c r="E3725" s="53"/>
      <c r="F3725" s="53"/>
      <c r="G3725" s="53"/>
      <c r="H3725" s="53"/>
      <c r="I3725" s="53"/>
      <c r="J3725" s="56"/>
      <c r="K3725" s="56"/>
      <c r="L3725" s="53"/>
      <c r="M3725" s="54"/>
      <c r="N3725" s="53"/>
      <c r="O3725" s="53"/>
      <c r="P3725" s="53"/>
    </row>
    <row r="3726" spans="1:16">
      <c r="A3726" s="3" t="str">
        <f t="shared" si="58"/>
        <v/>
      </c>
      <c r="B3726" s="55"/>
      <c r="C3726" s="53"/>
      <c r="D3726" s="53"/>
      <c r="E3726" s="53"/>
      <c r="F3726" s="53"/>
      <c r="G3726" s="53"/>
      <c r="H3726" s="53"/>
      <c r="I3726" s="53"/>
      <c r="J3726" s="56"/>
      <c r="K3726" s="56"/>
      <c r="L3726" s="53"/>
      <c r="M3726" s="54"/>
      <c r="N3726" s="53"/>
      <c r="O3726" s="53"/>
      <c r="P3726" s="53"/>
    </row>
    <row r="3727" spans="1:16">
      <c r="A3727" s="3" t="str">
        <f t="shared" si="58"/>
        <v/>
      </c>
      <c r="B3727" s="55"/>
      <c r="C3727" s="53"/>
      <c r="D3727" s="53"/>
      <c r="E3727" s="53"/>
      <c r="F3727" s="53"/>
      <c r="G3727" s="53"/>
      <c r="H3727" s="53"/>
      <c r="I3727" s="53"/>
      <c r="J3727" s="56"/>
      <c r="K3727" s="56"/>
      <c r="L3727" s="53"/>
      <c r="M3727" s="54"/>
      <c r="N3727" s="53"/>
      <c r="O3727" s="53"/>
      <c r="P3727" s="53"/>
    </row>
    <row r="3728" spans="1:16">
      <c r="A3728" s="3" t="str">
        <f t="shared" si="58"/>
        <v/>
      </c>
      <c r="B3728" s="55"/>
      <c r="C3728" s="53"/>
      <c r="D3728" s="53"/>
      <c r="E3728" s="53"/>
      <c r="F3728" s="53"/>
      <c r="G3728" s="53"/>
      <c r="H3728" s="53"/>
      <c r="I3728" s="53"/>
      <c r="J3728" s="56"/>
      <c r="K3728" s="56"/>
      <c r="L3728" s="54"/>
      <c r="M3728" s="53"/>
      <c r="N3728" s="54"/>
      <c r="O3728" s="53"/>
      <c r="P3728" s="53"/>
    </row>
    <row r="3729" spans="1:16">
      <c r="A3729" s="3" t="str">
        <f t="shared" si="58"/>
        <v/>
      </c>
      <c r="B3729" s="55"/>
      <c r="C3729" s="53"/>
      <c r="D3729" s="53"/>
      <c r="E3729" s="53"/>
      <c r="F3729" s="53"/>
      <c r="G3729" s="53"/>
      <c r="H3729" s="53"/>
      <c r="I3729" s="53"/>
      <c r="J3729" s="56"/>
      <c r="K3729" s="56"/>
      <c r="L3729" s="54"/>
      <c r="M3729" s="53"/>
      <c r="N3729" s="54"/>
      <c r="O3729" s="53"/>
      <c r="P3729" s="53"/>
    </row>
    <row r="3730" spans="1:16">
      <c r="A3730" s="3" t="str">
        <f t="shared" si="58"/>
        <v/>
      </c>
      <c r="B3730" s="55"/>
      <c r="C3730" s="53"/>
      <c r="D3730" s="53"/>
      <c r="E3730" s="53"/>
      <c r="F3730" s="53"/>
      <c r="G3730" s="53"/>
      <c r="H3730" s="53"/>
      <c r="I3730" s="53"/>
      <c r="J3730" s="56"/>
      <c r="K3730" s="56"/>
      <c r="L3730" s="54"/>
      <c r="M3730" s="53"/>
      <c r="N3730" s="54"/>
      <c r="O3730" s="53"/>
      <c r="P3730" s="53"/>
    </row>
    <row r="3731" spans="1:16">
      <c r="A3731" s="3" t="str">
        <f t="shared" si="58"/>
        <v/>
      </c>
      <c r="B3731" s="55"/>
      <c r="C3731" s="53"/>
      <c r="D3731" s="53"/>
      <c r="E3731" s="53"/>
      <c r="F3731" s="53"/>
      <c r="G3731" s="53"/>
      <c r="H3731" s="53"/>
      <c r="I3731" s="53"/>
      <c r="J3731" s="56"/>
      <c r="K3731" s="56"/>
      <c r="L3731" s="53"/>
      <c r="M3731" s="53"/>
      <c r="N3731" s="53"/>
      <c r="O3731" s="53"/>
      <c r="P3731" s="53"/>
    </row>
    <row r="3732" spans="1:16">
      <c r="A3732" s="3" t="str">
        <f t="shared" si="58"/>
        <v/>
      </c>
      <c r="B3732" s="55"/>
      <c r="C3732" s="53"/>
      <c r="D3732" s="53"/>
      <c r="E3732" s="53"/>
      <c r="F3732" s="53"/>
      <c r="G3732" s="53"/>
      <c r="H3732" s="53"/>
      <c r="I3732" s="53"/>
      <c r="J3732" s="56"/>
      <c r="K3732" s="56"/>
      <c r="L3732" s="53"/>
      <c r="M3732" s="53"/>
      <c r="N3732" s="53"/>
      <c r="O3732" s="53"/>
      <c r="P3732" s="53"/>
    </row>
    <row r="3733" spans="1:16">
      <c r="A3733" s="3" t="str">
        <f t="shared" si="58"/>
        <v/>
      </c>
      <c r="B3733" s="55"/>
      <c r="C3733" s="53"/>
      <c r="D3733" s="53"/>
      <c r="E3733" s="53"/>
      <c r="F3733" s="53"/>
      <c r="G3733" s="53"/>
      <c r="H3733" s="53"/>
      <c r="I3733" s="53"/>
      <c r="J3733" s="56"/>
      <c r="K3733" s="56"/>
      <c r="L3733" s="53"/>
      <c r="M3733" s="53"/>
      <c r="N3733" s="53"/>
      <c r="O3733" s="53"/>
      <c r="P3733" s="53"/>
    </row>
    <row r="3734" spans="1:16">
      <c r="A3734" s="3" t="str">
        <f t="shared" si="58"/>
        <v/>
      </c>
      <c r="B3734" s="55"/>
      <c r="C3734" s="53"/>
      <c r="D3734" s="53"/>
      <c r="E3734" s="53"/>
      <c r="F3734" s="53"/>
      <c r="G3734" s="53"/>
      <c r="H3734" s="53"/>
      <c r="I3734" s="53"/>
      <c r="J3734" s="56"/>
      <c r="K3734" s="56"/>
      <c r="L3734" s="53"/>
      <c r="M3734" s="54"/>
      <c r="N3734" s="53"/>
      <c r="O3734" s="53"/>
      <c r="P3734" s="53"/>
    </row>
    <row r="3735" spans="1:16">
      <c r="A3735" s="3" t="str">
        <f t="shared" si="58"/>
        <v/>
      </c>
      <c r="B3735" s="55"/>
      <c r="C3735" s="53"/>
      <c r="D3735" s="53"/>
      <c r="E3735" s="53"/>
      <c r="F3735" s="53"/>
      <c r="G3735" s="53"/>
      <c r="H3735" s="53"/>
      <c r="I3735" s="53"/>
      <c r="J3735" s="56"/>
      <c r="K3735" s="53"/>
      <c r="L3735" s="53"/>
      <c r="M3735" s="54"/>
      <c r="N3735" s="53"/>
      <c r="O3735" s="53"/>
      <c r="P3735" s="53"/>
    </row>
    <row r="3736" spans="1:16">
      <c r="A3736" s="3" t="str">
        <f t="shared" si="58"/>
        <v/>
      </c>
      <c r="B3736" s="55"/>
      <c r="C3736" s="53"/>
      <c r="D3736" s="53"/>
      <c r="E3736" s="53"/>
      <c r="F3736" s="53"/>
      <c r="G3736" s="53"/>
      <c r="H3736" s="53"/>
      <c r="I3736" s="53"/>
      <c r="J3736" s="56"/>
      <c r="K3736" s="53"/>
      <c r="L3736" s="53"/>
      <c r="M3736" s="54"/>
      <c r="N3736" s="53"/>
      <c r="O3736" s="53"/>
      <c r="P3736" s="53"/>
    </row>
    <row r="3737" spans="1:16">
      <c r="A3737" s="3" t="str">
        <f t="shared" si="58"/>
        <v/>
      </c>
      <c r="B3737" s="55"/>
      <c r="C3737" s="53"/>
      <c r="D3737" s="53"/>
      <c r="E3737" s="53"/>
      <c r="F3737" s="53"/>
      <c r="G3737" s="53"/>
      <c r="H3737" s="53"/>
      <c r="I3737" s="53"/>
      <c r="J3737" s="56"/>
      <c r="K3737" s="56"/>
      <c r="L3737" s="53"/>
      <c r="M3737" s="53"/>
      <c r="N3737" s="53"/>
      <c r="O3737" s="53"/>
      <c r="P3737" s="53"/>
    </row>
    <row r="3738" spans="1:16">
      <c r="A3738" s="3" t="str">
        <f t="shared" si="58"/>
        <v/>
      </c>
      <c r="B3738" s="55"/>
      <c r="C3738" s="53"/>
      <c r="D3738" s="53"/>
      <c r="E3738" s="53"/>
      <c r="F3738" s="53"/>
      <c r="G3738" s="53"/>
      <c r="H3738" s="53"/>
      <c r="I3738" s="53"/>
      <c r="J3738" s="56"/>
      <c r="K3738" s="56"/>
      <c r="L3738" s="53"/>
      <c r="M3738" s="54"/>
      <c r="N3738" s="53"/>
      <c r="O3738" s="53"/>
      <c r="P3738" s="53"/>
    </row>
    <row r="3739" spans="1:16">
      <c r="A3739" s="3" t="str">
        <f t="shared" si="58"/>
        <v/>
      </c>
      <c r="B3739" s="55"/>
      <c r="C3739" s="53"/>
      <c r="D3739" s="53"/>
      <c r="E3739" s="53"/>
      <c r="F3739" s="53"/>
      <c r="G3739" s="53"/>
      <c r="H3739" s="53"/>
      <c r="I3739" s="53"/>
      <c r="J3739" s="56"/>
      <c r="K3739" s="56"/>
      <c r="L3739" s="53"/>
      <c r="M3739" s="54"/>
      <c r="N3739" s="54"/>
      <c r="O3739" s="54"/>
      <c r="P3739" s="53"/>
    </row>
    <row r="3740" spans="1:16">
      <c r="A3740" s="3" t="str">
        <f t="shared" si="58"/>
        <v/>
      </c>
      <c r="B3740" s="55"/>
      <c r="C3740" s="53"/>
      <c r="D3740" s="53"/>
      <c r="E3740" s="53"/>
      <c r="F3740" s="53"/>
      <c r="G3740" s="53"/>
      <c r="H3740" s="53"/>
      <c r="I3740" s="53"/>
      <c r="J3740" s="56"/>
      <c r="K3740" s="56"/>
      <c r="L3740" s="53"/>
      <c r="M3740" s="54"/>
      <c r="N3740" s="54"/>
      <c r="O3740" s="53"/>
      <c r="P3740" s="53"/>
    </row>
    <row r="3741" spans="1:16">
      <c r="A3741" s="3" t="str">
        <f t="shared" si="58"/>
        <v/>
      </c>
      <c r="B3741" s="55"/>
      <c r="C3741" s="53"/>
      <c r="D3741" s="53"/>
      <c r="E3741" s="53"/>
      <c r="F3741" s="53"/>
      <c r="G3741" s="53"/>
      <c r="H3741" s="53"/>
      <c r="I3741" s="53"/>
      <c r="J3741" s="56"/>
      <c r="K3741" s="56"/>
      <c r="L3741" s="53"/>
      <c r="M3741" s="53"/>
      <c r="N3741" s="54"/>
      <c r="O3741" s="53"/>
      <c r="P3741" s="53"/>
    </row>
    <row r="3742" spans="1:16">
      <c r="A3742" s="3" t="str">
        <f t="shared" si="58"/>
        <v/>
      </c>
      <c r="B3742" s="55"/>
      <c r="C3742" s="53"/>
      <c r="D3742" s="53"/>
      <c r="E3742" s="53"/>
      <c r="F3742" s="53"/>
      <c r="G3742" s="53"/>
      <c r="H3742" s="53"/>
      <c r="I3742" s="53"/>
      <c r="J3742" s="56"/>
      <c r="K3742" s="56"/>
      <c r="L3742" s="54"/>
      <c r="M3742" s="54"/>
      <c r="N3742" s="54"/>
      <c r="O3742" s="53"/>
      <c r="P3742" s="53"/>
    </row>
    <row r="3743" spans="1:16">
      <c r="A3743" s="3" t="str">
        <f t="shared" si="58"/>
        <v/>
      </c>
      <c r="B3743" s="55"/>
      <c r="C3743" s="53"/>
      <c r="D3743" s="53"/>
      <c r="E3743" s="53"/>
      <c r="F3743" s="53"/>
      <c r="G3743" s="53"/>
      <c r="H3743" s="53"/>
      <c r="I3743" s="53"/>
      <c r="J3743" s="56"/>
      <c r="K3743" s="56"/>
      <c r="L3743" s="54"/>
      <c r="M3743" s="53"/>
      <c r="N3743" s="54"/>
      <c r="O3743" s="53"/>
      <c r="P3743" s="53"/>
    </row>
    <row r="3744" spans="1:16">
      <c r="A3744" s="3" t="str">
        <f t="shared" si="58"/>
        <v/>
      </c>
      <c r="B3744" s="55"/>
      <c r="C3744" s="53"/>
      <c r="D3744" s="53"/>
      <c r="E3744" s="53"/>
      <c r="F3744" s="53"/>
      <c r="G3744" s="53"/>
      <c r="H3744" s="53"/>
      <c r="I3744" s="53"/>
      <c r="J3744" s="56"/>
      <c r="K3744" s="56"/>
      <c r="L3744" s="54"/>
      <c r="M3744" s="53"/>
      <c r="N3744" s="54"/>
      <c r="O3744" s="53"/>
      <c r="P3744" s="53"/>
    </row>
    <row r="3745" spans="1:16">
      <c r="A3745" s="3" t="str">
        <f t="shared" si="58"/>
        <v/>
      </c>
      <c r="B3745" s="55"/>
      <c r="C3745" s="53"/>
      <c r="D3745" s="53"/>
      <c r="E3745" s="53"/>
      <c r="F3745" s="53"/>
      <c r="G3745" s="53"/>
      <c r="H3745" s="53"/>
      <c r="I3745" s="53"/>
      <c r="J3745" s="56"/>
      <c r="K3745" s="56"/>
      <c r="L3745" s="54"/>
      <c r="M3745" s="53"/>
      <c r="N3745" s="54"/>
      <c r="O3745" s="53"/>
      <c r="P3745" s="53"/>
    </row>
    <row r="3746" spans="1:16">
      <c r="A3746" s="3" t="str">
        <f t="shared" si="58"/>
        <v/>
      </c>
      <c r="B3746" s="55"/>
      <c r="C3746" s="53"/>
      <c r="D3746" s="53"/>
      <c r="E3746" s="53"/>
      <c r="F3746" s="53"/>
      <c r="G3746" s="53"/>
      <c r="H3746" s="53"/>
      <c r="I3746" s="53"/>
      <c r="J3746" s="56"/>
      <c r="K3746" s="56"/>
      <c r="L3746" s="54"/>
      <c r="M3746" s="53"/>
      <c r="N3746" s="54"/>
      <c r="O3746" s="53"/>
      <c r="P3746" s="53"/>
    </row>
    <row r="3747" spans="1:16">
      <c r="A3747" s="3" t="str">
        <f t="shared" si="58"/>
        <v/>
      </c>
      <c r="B3747" s="55"/>
      <c r="C3747" s="53"/>
      <c r="D3747" s="53"/>
      <c r="E3747" s="53"/>
      <c r="F3747" s="53"/>
      <c r="G3747" s="53"/>
      <c r="H3747" s="53"/>
      <c r="I3747" s="53"/>
      <c r="J3747" s="56"/>
      <c r="K3747" s="56"/>
      <c r="L3747" s="54"/>
      <c r="M3747" s="53"/>
      <c r="N3747" s="54"/>
      <c r="O3747" s="53"/>
      <c r="P3747" s="53"/>
    </row>
    <row r="3748" spans="1:16">
      <c r="A3748" s="3" t="str">
        <f t="shared" si="58"/>
        <v/>
      </c>
      <c r="B3748" s="55"/>
      <c r="C3748" s="53"/>
      <c r="D3748" s="53"/>
      <c r="E3748" s="53"/>
      <c r="F3748" s="53"/>
      <c r="G3748" s="53"/>
      <c r="H3748" s="53"/>
      <c r="I3748" s="53"/>
      <c r="J3748" s="56"/>
      <c r="K3748" s="56"/>
      <c r="L3748" s="54"/>
      <c r="M3748" s="53"/>
      <c r="N3748" s="54"/>
      <c r="O3748" s="53"/>
      <c r="P3748" s="53"/>
    </row>
    <row r="3749" spans="1:16">
      <c r="A3749" s="3" t="str">
        <f t="shared" si="58"/>
        <v/>
      </c>
      <c r="B3749" s="55"/>
      <c r="C3749" s="53"/>
      <c r="D3749" s="53"/>
      <c r="E3749" s="53"/>
      <c r="F3749" s="53"/>
      <c r="G3749" s="53"/>
      <c r="H3749" s="53"/>
      <c r="I3749" s="53"/>
      <c r="J3749" s="56"/>
      <c r="K3749" s="56"/>
      <c r="L3749" s="54"/>
      <c r="M3749" s="53"/>
      <c r="N3749" s="54"/>
      <c r="O3749" s="53"/>
      <c r="P3749" s="53"/>
    </row>
    <row r="3750" spans="1:16">
      <c r="A3750" s="3" t="str">
        <f t="shared" si="58"/>
        <v/>
      </c>
      <c r="B3750" s="55"/>
      <c r="C3750" s="53"/>
      <c r="D3750" s="53"/>
      <c r="E3750" s="53"/>
      <c r="F3750" s="53"/>
      <c r="G3750" s="53"/>
      <c r="H3750" s="53"/>
      <c r="I3750" s="53"/>
      <c r="J3750" s="56"/>
      <c r="K3750" s="56"/>
      <c r="L3750" s="53"/>
      <c r="M3750" s="53"/>
      <c r="N3750" s="53"/>
      <c r="O3750" s="53"/>
      <c r="P3750" s="53"/>
    </row>
    <row r="3751" spans="1:16">
      <c r="A3751" s="3" t="str">
        <f t="shared" si="58"/>
        <v/>
      </c>
      <c r="B3751" s="55"/>
      <c r="C3751" s="53"/>
      <c r="D3751" s="53"/>
      <c r="E3751" s="53"/>
      <c r="F3751" s="53"/>
      <c r="G3751" s="53"/>
      <c r="H3751" s="53"/>
      <c r="I3751" s="53"/>
      <c r="J3751" s="56"/>
      <c r="K3751" s="56"/>
      <c r="L3751" s="53"/>
      <c r="M3751" s="53"/>
      <c r="N3751" s="53"/>
      <c r="O3751" s="53"/>
      <c r="P3751" s="53"/>
    </row>
    <row r="3752" spans="1:16">
      <c r="A3752" s="3" t="str">
        <f t="shared" si="58"/>
        <v/>
      </c>
      <c r="B3752" s="55"/>
      <c r="C3752" s="53"/>
      <c r="D3752" s="53"/>
      <c r="E3752" s="53"/>
      <c r="F3752" s="53"/>
      <c r="G3752" s="53"/>
      <c r="H3752" s="53"/>
      <c r="I3752" s="53"/>
      <c r="J3752" s="56"/>
      <c r="K3752" s="56"/>
      <c r="L3752" s="53"/>
      <c r="M3752" s="53"/>
      <c r="N3752" s="53"/>
      <c r="O3752" s="53"/>
      <c r="P3752" s="53"/>
    </row>
    <row r="3753" spans="1:16">
      <c r="A3753" s="3" t="str">
        <f t="shared" si="58"/>
        <v/>
      </c>
      <c r="B3753" s="55"/>
      <c r="C3753" s="53"/>
      <c r="D3753" s="53"/>
      <c r="E3753" s="53"/>
      <c r="F3753" s="53"/>
      <c r="G3753" s="53"/>
      <c r="H3753" s="53"/>
      <c r="I3753" s="53"/>
      <c r="J3753" s="56"/>
      <c r="K3753" s="56"/>
      <c r="L3753" s="53"/>
      <c r="M3753" s="53"/>
      <c r="N3753" s="54"/>
      <c r="O3753" s="53"/>
      <c r="P3753" s="53"/>
    </row>
    <row r="3754" spans="1:16">
      <c r="A3754" s="3" t="str">
        <f t="shared" si="58"/>
        <v/>
      </c>
      <c r="B3754" s="55"/>
      <c r="C3754" s="53"/>
      <c r="D3754" s="53"/>
      <c r="E3754" s="53"/>
      <c r="F3754" s="53"/>
      <c r="G3754" s="53"/>
      <c r="H3754" s="53"/>
      <c r="I3754" s="53"/>
      <c r="J3754" s="56"/>
      <c r="K3754" s="56"/>
      <c r="L3754" s="53"/>
      <c r="M3754" s="53"/>
      <c r="N3754" s="54"/>
      <c r="O3754" s="53"/>
      <c r="P3754" s="53"/>
    </row>
    <row r="3755" spans="1:16">
      <c r="A3755" s="3" t="str">
        <f t="shared" si="58"/>
        <v/>
      </c>
      <c r="B3755" s="55"/>
      <c r="C3755" s="53"/>
      <c r="D3755" s="53"/>
      <c r="E3755" s="53"/>
      <c r="F3755" s="53"/>
      <c r="G3755" s="53"/>
      <c r="H3755" s="53"/>
      <c r="I3755" s="53"/>
      <c r="J3755" s="56"/>
      <c r="K3755" s="56"/>
      <c r="L3755" s="53"/>
      <c r="M3755" s="54"/>
      <c r="N3755" s="54"/>
      <c r="O3755" s="53"/>
      <c r="P3755" s="53"/>
    </row>
    <row r="3756" spans="1:16">
      <c r="A3756" s="3" t="str">
        <f t="shared" si="58"/>
        <v/>
      </c>
      <c r="B3756" s="55"/>
      <c r="C3756" s="53"/>
      <c r="D3756" s="53"/>
      <c r="E3756" s="53"/>
      <c r="F3756" s="53"/>
      <c r="G3756" s="53"/>
      <c r="H3756" s="53"/>
      <c r="I3756" s="53"/>
      <c r="J3756" s="56"/>
      <c r="K3756" s="56"/>
      <c r="L3756" s="53"/>
      <c r="M3756" s="54"/>
      <c r="N3756" s="54"/>
      <c r="O3756" s="53"/>
      <c r="P3756" s="53"/>
    </row>
    <row r="3757" spans="1:16">
      <c r="A3757" s="3" t="str">
        <f t="shared" si="58"/>
        <v/>
      </c>
      <c r="B3757" s="55"/>
      <c r="C3757" s="53"/>
      <c r="D3757" s="53"/>
      <c r="E3757" s="53"/>
      <c r="F3757" s="53"/>
      <c r="G3757" s="53"/>
      <c r="H3757" s="53"/>
      <c r="I3757" s="53"/>
      <c r="J3757" s="56"/>
      <c r="K3757" s="56"/>
      <c r="L3757" s="54"/>
      <c r="M3757" s="54"/>
      <c r="N3757" s="54"/>
      <c r="O3757" s="54"/>
      <c r="P3757" s="53"/>
    </row>
    <row r="3758" spans="1:16">
      <c r="A3758" s="3" t="str">
        <f t="shared" si="58"/>
        <v/>
      </c>
      <c r="B3758" s="55"/>
      <c r="C3758" s="53"/>
      <c r="D3758" s="53"/>
      <c r="E3758" s="53"/>
      <c r="F3758" s="53"/>
      <c r="G3758" s="53"/>
      <c r="H3758" s="53"/>
      <c r="I3758" s="53"/>
      <c r="J3758" s="56"/>
      <c r="K3758" s="56"/>
      <c r="L3758" s="54"/>
      <c r="M3758" s="53"/>
      <c r="N3758" s="54"/>
      <c r="O3758" s="53"/>
      <c r="P3758" s="53"/>
    </row>
    <row r="3759" spans="1:16">
      <c r="A3759" s="3" t="str">
        <f t="shared" si="58"/>
        <v/>
      </c>
      <c r="B3759" s="55"/>
      <c r="C3759" s="53"/>
      <c r="D3759" s="53"/>
      <c r="E3759" s="53"/>
      <c r="F3759" s="53"/>
      <c r="G3759" s="53"/>
      <c r="H3759" s="53"/>
      <c r="I3759" s="53"/>
      <c r="J3759" s="56"/>
      <c r="K3759" s="56"/>
      <c r="L3759" s="53"/>
      <c r="M3759" s="53"/>
      <c r="N3759" s="54"/>
      <c r="O3759" s="53"/>
      <c r="P3759" s="53"/>
    </row>
    <row r="3760" spans="1:16">
      <c r="A3760" s="3" t="str">
        <f t="shared" si="58"/>
        <v/>
      </c>
      <c r="B3760" s="55"/>
      <c r="C3760" s="53"/>
      <c r="D3760" s="53"/>
      <c r="E3760" s="53"/>
      <c r="F3760" s="53"/>
      <c r="G3760" s="53"/>
      <c r="H3760" s="53"/>
      <c r="I3760" s="53"/>
      <c r="J3760" s="56"/>
      <c r="K3760" s="56"/>
      <c r="L3760" s="54"/>
      <c r="M3760" s="53"/>
      <c r="N3760" s="54"/>
      <c r="O3760" s="53"/>
      <c r="P3760" s="53"/>
    </row>
    <row r="3761" spans="1:16">
      <c r="A3761" s="3" t="str">
        <f t="shared" si="58"/>
        <v/>
      </c>
      <c r="B3761" s="55"/>
      <c r="C3761" s="53"/>
      <c r="D3761" s="53"/>
      <c r="E3761" s="53"/>
      <c r="F3761" s="53"/>
      <c r="G3761" s="53"/>
      <c r="H3761" s="53"/>
      <c r="I3761" s="53"/>
      <c r="J3761" s="56"/>
      <c r="K3761" s="56"/>
      <c r="L3761" s="53"/>
      <c r="M3761" s="54"/>
      <c r="N3761" s="54"/>
      <c r="O3761" s="53"/>
      <c r="P3761" s="53"/>
    </row>
    <row r="3762" spans="1:16">
      <c r="A3762" s="3" t="str">
        <f t="shared" si="58"/>
        <v/>
      </c>
      <c r="B3762" s="55"/>
      <c r="C3762" s="53"/>
      <c r="D3762" s="53"/>
      <c r="E3762" s="53"/>
      <c r="F3762" s="53"/>
      <c r="G3762" s="53"/>
      <c r="H3762" s="53"/>
      <c r="I3762" s="53"/>
      <c r="J3762" s="56"/>
      <c r="K3762" s="56"/>
      <c r="L3762" s="53"/>
      <c r="M3762" s="54"/>
      <c r="N3762" s="54"/>
      <c r="O3762" s="53"/>
      <c r="P3762" s="53"/>
    </row>
    <row r="3763" spans="1:16">
      <c r="A3763" s="3" t="str">
        <f t="shared" si="58"/>
        <v/>
      </c>
      <c r="B3763" s="55"/>
      <c r="C3763" s="53"/>
      <c r="D3763" s="53"/>
      <c r="E3763" s="53"/>
      <c r="F3763" s="53"/>
      <c r="G3763" s="53"/>
      <c r="H3763" s="53"/>
      <c r="I3763" s="53"/>
      <c r="J3763" s="56"/>
      <c r="K3763" s="56"/>
      <c r="L3763" s="54"/>
      <c r="M3763" s="54"/>
      <c r="N3763" s="54"/>
      <c r="O3763" s="54"/>
      <c r="P3763" s="53"/>
    </row>
    <row r="3764" spans="1:16">
      <c r="A3764" s="3" t="str">
        <f t="shared" si="58"/>
        <v/>
      </c>
      <c r="B3764" s="55"/>
      <c r="C3764" s="53"/>
      <c r="D3764" s="53"/>
      <c r="E3764" s="53"/>
      <c r="F3764" s="53"/>
      <c r="G3764" s="53"/>
      <c r="H3764" s="53"/>
      <c r="I3764" s="53"/>
      <c r="J3764" s="56"/>
      <c r="K3764" s="56"/>
      <c r="L3764" s="54"/>
      <c r="M3764" s="54"/>
      <c r="N3764" s="54"/>
      <c r="O3764" s="54"/>
      <c r="P3764" s="53"/>
    </row>
    <row r="3765" spans="1:16">
      <c r="A3765" s="3" t="str">
        <f t="shared" si="58"/>
        <v/>
      </c>
      <c r="B3765" s="55"/>
      <c r="C3765" s="53"/>
      <c r="D3765" s="53"/>
      <c r="E3765" s="53"/>
      <c r="F3765" s="53"/>
      <c r="G3765" s="53"/>
      <c r="H3765" s="53"/>
      <c r="I3765" s="53"/>
      <c r="J3765" s="56"/>
      <c r="K3765" s="56"/>
      <c r="L3765" s="54"/>
      <c r="M3765" s="54"/>
      <c r="N3765" s="54"/>
      <c r="O3765" s="53"/>
      <c r="P3765" s="53"/>
    </row>
    <row r="3766" spans="1:16">
      <c r="A3766" s="3" t="str">
        <f t="shared" si="58"/>
        <v/>
      </c>
      <c r="B3766" s="55"/>
      <c r="C3766" s="53"/>
      <c r="D3766" s="53"/>
      <c r="E3766" s="53"/>
      <c r="F3766" s="53"/>
      <c r="G3766" s="53"/>
      <c r="H3766" s="53"/>
      <c r="I3766" s="53"/>
      <c r="J3766" s="56"/>
      <c r="K3766" s="56"/>
      <c r="L3766" s="53"/>
      <c r="M3766" s="53"/>
      <c r="N3766" s="54"/>
      <c r="O3766" s="54"/>
      <c r="P3766" s="53"/>
    </row>
    <row r="3767" spans="1:16">
      <c r="A3767" s="3" t="str">
        <f t="shared" si="58"/>
        <v/>
      </c>
      <c r="B3767" s="55"/>
      <c r="C3767" s="53"/>
      <c r="D3767" s="53"/>
      <c r="E3767" s="53"/>
      <c r="F3767" s="53"/>
      <c r="G3767" s="53"/>
      <c r="H3767" s="53"/>
      <c r="I3767" s="53"/>
      <c r="J3767" s="56"/>
      <c r="K3767" s="56"/>
      <c r="L3767" s="53"/>
      <c r="M3767" s="54"/>
      <c r="N3767" s="54"/>
      <c r="O3767" s="53"/>
      <c r="P3767" s="53"/>
    </row>
    <row r="3768" spans="1:16">
      <c r="A3768" s="3" t="str">
        <f t="shared" si="58"/>
        <v/>
      </c>
      <c r="B3768" s="55"/>
      <c r="C3768" s="53"/>
      <c r="D3768" s="53"/>
      <c r="E3768" s="53"/>
      <c r="F3768" s="53"/>
      <c r="G3768" s="53"/>
      <c r="H3768" s="53"/>
      <c r="I3768" s="53"/>
      <c r="J3768" s="56"/>
      <c r="K3768" s="56"/>
      <c r="L3768" s="53"/>
      <c r="M3768" s="54"/>
      <c r="N3768" s="54"/>
      <c r="O3768" s="53"/>
      <c r="P3768" s="53"/>
    </row>
    <row r="3769" spans="1:16">
      <c r="A3769" s="3" t="str">
        <f t="shared" si="58"/>
        <v/>
      </c>
      <c r="B3769" s="55"/>
      <c r="C3769" s="53"/>
      <c r="D3769" s="53"/>
      <c r="E3769" s="53"/>
      <c r="F3769" s="53"/>
      <c r="G3769" s="53"/>
      <c r="H3769" s="53"/>
      <c r="I3769" s="53"/>
      <c r="J3769" s="56"/>
      <c r="K3769" s="56"/>
      <c r="L3769" s="53"/>
      <c r="M3769" s="53"/>
      <c r="N3769" s="54"/>
      <c r="O3769" s="53"/>
      <c r="P3769" s="53"/>
    </row>
    <row r="3770" spans="1:16">
      <c r="A3770" s="3" t="str">
        <f t="shared" si="58"/>
        <v/>
      </c>
      <c r="B3770" s="55"/>
      <c r="C3770" s="53"/>
      <c r="D3770" s="53"/>
      <c r="E3770" s="53"/>
      <c r="F3770" s="53"/>
      <c r="G3770" s="53"/>
      <c r="H3770" s="53"/>
      <c r="I3770" s="53"/>
      <c r="J3770" s="56"/>
      <c r="K3770" s="56"/>
      <c r="L3770" s="54"/>
      <c r="M3770" s="54"/>
      <c r="N3770" s="54"/>
      <c r="O3770" s="54"/>
      <c r="P3770" s="53"/>
    </row>
    <row r="3771" spans="1:16">
      <c r="A3771" s="3" t="str">
        <f t="shared" si="58"/>
        <v/>
      </c>
      <c r="B3771" s="55"/>
      <c r="C3771" s="53"/>
      <c r="D3771" s="53"/>
      <c r="E3771" s="53"/>
      <c r="F3771" s="53"/>
      <c r="G3771" s="53"/>
      <c r="H3771" s="53"/>
      <c r="I3771" s="53"/>
      <c r="J3771" s="56"/>
      <c r="K3771" s="56"/>
      <c r="L3771" s="54"/>
      <c r="M3771" s="53"/>
      <c r="N3771" s="54"/>
      <c r="O3771" s="53"/>
      <c r="P3771" s="53"/>
    </row>
    <row r="3772" spans="1:16">
      <c r="A3772" s="3" t="str">
        <f t="shared" si="58"/>
        <v/>
      </c>
      <c r="B3772" s="55"/>
      <c r="C3772" s="53"/>
      <c r="D3772" s="53"/>
      <c r="E3772" s="53"/>
      <c r="F3772" s="53"/>
      <c r="G3772" s="53"/>
      <c r="H3772" s="53"/>
      <c r="I3772" s="53"/>
      <c r="J3772" s="56"/>
      <c r="K3772" s="56"/>
      <c r="L3772" s="53"/>
      <c r="M3772" s="54"/>
      <c r="N3772" s="54"/>
      <c r="O3772" s="54"/>
      <c r="P3772" s="53"/>
    </row>
    <row r="3773" spans="1:16">
      <c r="A3773" s="3" t="str">
        <f t="shared" si="58"/>
        <v/>
      </c>
      <c r="B3773" s="55"/>
      <c r="C3773" s="53"/>
      <c r="D3773" s="53"/>
      <c r="E3773" s="53"/>
      <c r="F3773" s="53"/>
      <c r="G3773" s="53"/>
      <c r="H3773" s="53"/>
      <c r="I3773" s="53"/>
      <c r="J3773" s="56"/>
      <c r="K3773" s="56"/>
      <c r="L3773" s="54"/>
      <c r="M3773" s="53"/>
      <c r="N3773" s="54"/>
      <c r="O3773" s="53"/>
      <c r="P3773" s="53"/>
    </row>
    <row r="3774" spans="1:16">
      <c r="A3774" s="3" t="str">
        <f t="shared" si="58"/>
        <v/>
      </c>
      <c r="B3774" s="55"/>
      <c r="C3774" s="53"/>
      <c r="D3774" s="53"/>
      <c r="E3774" s="53"/>
      <c r="F3774" s="53"/>
      <c r="G3774" s="53"/>
      <c r="H3774" s="53"/>
      <c r="I3774" s="53"/>
      <c r="J3774" s="56"/>
      <c r="K3774" s="56"/>
      <c r="L3774" s="54"/>
      <c r="M3774" s="54"/>
      <c r="N3774" s="54"/>
      <c r="O3774" s="54"/>
      <c r="P3774" s="53"/>
    </row>
    <row r="3775" spans="1:16">
      <c r="A3775" s="3" t="str">
        <f t="shared" si="58"/>
        <v/>
      </c>
      <c r="B3775" s="55"/>
      <c r="C3775" s="53"/>
      <c r="D3775" s="53"/>
      <c r="E3775" s="53"/>
      <c r="F3775" s="53"/>
      <c r="G3775" s="53"/>
      <c r="H3775" s="53"/>
      <c r="I3775" s="53"/>
      <c r="J3775" s="56"/>
      <c r="K3775" s="56"/>
      <c r="L3775" s="53"/>
      <c r="M3775" s="54"/>
      <c r="N3775" s="53"/>
      <c r="O3775" s="53"/>
      <c r="P3775" s="53"/>
    </row>
    <row r="3776" spans="1:16">
      <c r="A3776" s="3" t="str">
        <f t="shared" si="58"/>
        <v/>
      </c>
      <c r="B3776" s="55"/>
      <c r="C3776" s="53"/>
      <c r="D3776" s="53"/>
      <c r="E3776" s="53"/>
      <c r="F3776" s="53"/>
      <c r="G3776" s="53"/>
      <c r="H3776" s="53"/>
      <c r="I3776" s="53"/>
      <c r="J3776" s="56"/>
      <c r="K3776" s="56"/>
      <c r="L3776" s="53"/>
      <c r="M3776" s="54"/>
      <c r="N3776" s="53"/>
      <c r="O3776" s="54"/>
      <c r="P3776" s="53"/>
    </row>
    <row r="3777" spans="1:16">
      <c r="A3777" s="3" t="str">
        <f t="shared" si="58"/>
        <v/>
      </c>
      <c r="B3777" s="55"/>
      <c r="C3777" s="53"/>
      <c r="D3777" s="53"/>
      <c r="E3777" s="53"/>
      <c r="F3777" s="53"/>
      <c r="G3777" s="53"/>
      <c r="H3777" s="53"/>
      <c r="I3777" s="53"/>
      <c r="J3777" s="56"/>
      <c r="K3777" s="56"/>
      <c r="L3777" s="53"/>
      <c r="M3777" s="54"/>
      <c r="N3777" s="53"/>
      <c r="O3777" s="54"/>
      <c r="P3777" s="53"/>
    </row>
    <row r="3778" spans="1:16">
      <c r="A3778" s="3" t="str">
        <f t="shared" si="58"/>
        <v/>
      </c>
      <c r="B3778" s="55"/>
      <c r="C3778" s="53"/>
      <c r="D3778" s="53"/>
      <c r="E3778" s="53"/>
      <c r="F3778" s="53"/>
      <c r="G3778" s="53"/>
      <c r="H3778" s="53"/>
      <c r="I3778" s="53"/>
      <c r="J3778" s="56"/>
      <c r="K3778" s="56"/>
      <c r="L3778" s="54"/>
      <c r="M3778" s="53"/>
      <c r="N3778" s="54"/>
      <c r="O3778" s="53"/>
      <c r="P3778" s="53"/>
    </row>
    <row r="3779" spans="1:16">
      <c r="A3779" s="3" t="str">
        <f t="shared" si="58"/>
        <v/>
      </c>
      <c r="B3779" s="55"/>
      <c r="C3779" s="53"/>
      <c r="D3779" s="53"/>
      <c r="E3779" s="53"/>
      <c r="F3779" s="53"/>
      <c r="G3779" s="53"/>
      <c r="H3779" s="53"/>
      <c r="I3779" s="53"/>
      <c r="J3779" s="56"/>
      <c r="K3779" s="56"/>
      <c r="L3779" s="54"/>
      <c r="M3779" s="53"/>
      <c r="N3779" s="54"/>
      <c r="O3779" s="53"/>
      <c r="P3779" s="53"/>
    </row>
    <row r="3780" spans="1:16">
      <c r="A3780" s="3" t="str">
        <f t="shared" ref="A3780:A3843" si="59">CONCATENATE(C3780,D3780,IF(ISBLANK(B3780),"",IF(LEN(B3780)&lt;11,TEXT(B3780,"00000000000"),B3780)))</f>
        <v/>
      </c>
      <c r="B3780" s="55"/>
      <c r="C3780" s="53"/>
      <c r="D3780" s="53"/>
      <c r="E3780" s="53"/>
      <c r="F3780" s="53"/>
      <c r="G3780" s="53"/>
      <c r="H3780" s="53"/>
      <c r="I3780" s="53"/>
      <c r="J3780" s="56"/>
      <c r="K3780" s="56"/>
      <c r="L3780" s="54"/>
      <c r="M3780" s="53"/>
      <c r="N3780" s="54"/>
      <c r="O3780" s="53"/>
      <c r="P3780" s="53"/>
    </row>
    <row r="3781" spans="1:16">
      <c r="A3781" s="3" t="str">
        <f t="shared" si="59"/>
        <v/>
      </c>
      <c r="B3781" s="55"/>
      <c r="C3781" s="53"/>
      <c r="D3781" s="53"/>
      <c r="E3781" s="53"/>
      <c r="F3781" s="53"/>
      <c r="G3781" s="53"/>
      <c r="H3781" s="53"/>
      <c r="I3781" s="53"/>
      <c r="J3781" s="56"/>
      <c r="K3781" s="56"/>
      <c r="L3781" s="53"/>
      <c r="M3781" s="54"/>
      <c r="N3781" s="53"/>
      <c r="O3781" s="53"/>
      <c r="P3781" s="53"/>
    </row>
    <row r="3782" spans="1:16">
      <c r="A3782" s="3" t="str">
        <f t="shared" si="59"/>
        <v/>
      </c>
      <c r="B3782" s="55"/>
      <c r="C3782" s="53"/>
      <c r="D3782" s="53"/>
      <c r="E3782" s="53"/>
      <c r="F3782" s="53"/>
      <c r="G3782" s="53"/>
      <c r="H3782" s="53"/>
      <c r="I3782" s="53"/>
      <c r="J3782" s="56"/>
      <c r="K3782" s="56"/>
      <c r="L3782" s="53"/>
      <c r="M3782" s="54"/>
      <c r="N3782" s="53"/>
      <c r="O3782" s="54"/>
      <c r="P3782" s="53"/>
    </row>
    <row r="3783" spans="1:16">
      <c r="A3783" s="3" t="str">
        <f t="shared" si="59"/>
        <v/>
      </c>
      <c r="B3783" s="55"/>
      <c r="C3783" s="53"/>
      <c r="D3783" s="53"/>
      <c r="E3783" s="53"/>
      <c r="F3783" s="53"/>
      <c r="G3783" s="53"/>
      <c r="H3783" s="53"/>
      <c r="I3783" s="53"/>
      <c r="J3783" s="56"/>
      <c r="K3783" s="56"/>
      <c r="L3783" s="54"/>
      <c r="M3783" s="53"/>
      <c r="N3783" s="53"/>
      <c r="O3783" s="53"/>
      <c r="P3783" s="53"/>
    </row>
    <row r="3784" spans="1:16">
      <c r="A3784" s="3" t="str">
        <f t="shared" si="59"/>
        <v/>
      </c>
      <c r="B3784" s="55"/>
      <c r="C3784" s="53"/>
      <c r="D3784" s="53"/>
      <c r="E3784" s="53"/>
      <c r="F3784" s="53"/>
      <c r="G3784" s="53"/>
      <c r="H3784" s="53"/>
      <c r="I3784" s="53"/>
      <c r="J3784" s="56"/>
      <c r="K3784" s="56"/>
      <c r="L3784" s="53"/>
      <c r="M3784" s="54"/>
      <c r="N3784" s="54"/>
      <c r="O3784" s="54"/>
      <c r="P3784" s="53"/>
    </row>
    <row r="3785" spans="1:16">
      <c r="A3785" s="3" t="str">
        <f t="shared" si="59"/>
        <v/>
      </c>
      <c r="B3785" s="55"/>
      <c r="C3785" s="53"/>
      <c r="D3785" s="53"/>
      <c r="E3785" s="53"/>
      <c r="F3785" s="53"/>
      <c r="G3785" s="53"/>
      <c r="H3785" s="53"/>
      <c r="I3785" s="53"/>
      <c r="J3785" s="56"/>
      <c r="K3785" s="53"/>
      <c r="L3785" s="53"/>
      <c r="M3785" s="53"/>
      <c r="N3785" s="54"/>
      <c r="O3785" s="54"/>
      <c r="P3785" s="53"/>
    </row>
    <row r="3786" spans="1:16">
      <c r="A3786" s="3" t="str">
        <f t="shared" si="59"/>
        <v/>
      </c>
      <c r="B3786" s="55"/>
      <c r="C3786" s="53"/>
      <c r="D3786" s="53"/>
      <c r="E3786" s="53"/>
      <c r="F3786" s="53"/>
      <c r="G3786" s="53"/>
      <c r="H3786" s="53"/>
      <c r="I3786" s="53"/>
      <c r="J3786" s="56"/>
      <c r="K3786" s="56"/>
      <c r="L3786" s="53"/>
      <c r="M3786" s="54"/>
      <c r="N3786" s="54"/>
      <c r="O3786" s="53"/>
      <c r="P3786" s="53"/>
    </row>
    <row r="3787" spans="1:16">
      <c r="A3787" s="3" t="str">
        <f t="shared" si="59"/>
        <v/>
      </c>
      <c r="B3787" s="55"/>
      <c r="C3787" s="53"/>
      <c r="D3787" s="53"/>
      <c r="E3787" s="53"/>
      <c r="F3787" s="53"/>
      <c r="G3787" s="53"/>
      <c r="H3787" s="53"/>
      <c r="I3787" s="53"/>
      <c r="J3787" s="56"/>
      <c r="K3787" s="56"/>
      <c r="L3787" s="53"/>
      <c r="M3787" s="53"/>
      <c r="N3787" s="54"/>
      <c r="O3787" s="54"/>
      <c r="P3787" s="53"/>
    </row>
    <row r="3788" spans="1:16">
      <c r="A3788" s="3" t="str">
        <f t="shared" si="59"/>
        <v/>
      </c>
      <c r="B3788" s="55"/>
      <c r="C3788" s="53"/>
      <c r="D3788" s="53"/>
      <c r="E3788" s="53"/>
      <c r="F3788" s="53"/>
      <c r="G3788" s="53"/>
      <c r="H3788" s="53"/>
      <c r="I3788" s="53"/>
      <c r="J3788" s="56"/>
      <c r="K3788" s="56"/>
      <c r="L3788" s="54"/>
      <c r="M3788" s="53"/>
      <c r="N3788" s="54"/>
      <c r="O3788" s="53"/>
      <c r="P3788" s="53"/>
    </row>
    <row r="3789" spans="1:16">
      <c r="A3789" s="3" t="str">
        <f t="shared" si="59"/>
        <v/>
      </c>
      <c r="B3789" s="55"/>
      <c r="C3789" s="53"/>
      <c r="D3789" s="53"/>
      <c r="E3789" s="53"/>
      <c r="F3789" s="53"/>
      <c r="G3789" s="53"/>
      <c r="H3789" s="53"/>
      <c r="I3789" s="53"/>
      <c r="J3789" s="56"/>
      <c r="K3789" s="56"/>
      <c r="L3789" s="54"/>
      <c r="M3789" s="53"/>
      <c r="N3789" s="54"/>
      <c r="O3789" s="53"/>
      <c r="P3789" s="53"/>
    </row>
    <row r="3790" spans="1:16">
      <c r="A3790" s="3" t="str">
        <f t="shared" si="59"/>
        <v/>
      </c>
      <c r="B3790" s="55"/>
      <c r="C3790" s="53"/>
      <c r="D3790" s="53"/>
      <c r="E3790" s="53"/>
      <c r="F3790" s="53"/>
      <c r="G3790" s="53"/>
      <c r="H3790" s="53"/>
      <c r="I3790" s="53"/>
      <c r="J3790" s="56"/>
      <c r="K3790" s="56"/>
      <c r="L3790" s="54"/>
      <c r="M3790" s="53"/>
      <c r="N3790" s="54"/>
      <c r="O3790" s="53"/>
      <c r="P3790" s="53"/>
    </row>
    <row r="3791" spans="1:16">
      <c r="A3791" s="3" t="str">
        <f t="shared" si="59"/>
        <v/>
      </c>
      <c r="B3791" s="55"/>
      <c r="C3791" s="53"/>
      <c r="D3791" s="53"/>
      <c r="E3791" s="53"/>
      <c r="F3791" s="53"/>
      <c r="G3791" s="53"/>
      <c r="H3791" s="53"/>
      <c r="I3791" s="53"/>
      <c r="J3791" s="56"/>
      <c r="K3791" s="56"/>
      <c r="L3791" s="54"/>
      <c r="M3791" s="54"/>
      <c r="N3791" s="53"/>
      <c r="O3791" s="53"/>
      <c r="P3791" s="53"/>
    </row>
    <row r="3792" spans="1:16">
      <c r="A3792" s="3" t="str">
        <f t="shared" si="59"/>
        <v/>
      </c>
      <c r="B3792" s="55"/>
      <c r="C3792" s="53"/>
      <c r="D3792" s="53"/>
      <c r="E3792" s="53"/>
      <c r="F3792" s="53"/>
      <c r="G3792" s="53"/>
      <c r="H3792" s="53"/>
      <c r="I3792" s="53"/>
      <c r="J3792" s="56"/>
      <c r="K3792" s="56"/>
      <c r="L3792" s="54"/>
      <c r="M3792" s="54"/>
      <c r="N3792" s="53"/>
      <c r="O3792" s="54"/>
      <c r="P3792" s="53"/>
    </row>
    <row r="3793" spans="1:16">
      <c r="A3793" s="3" t="str">
        <f t="shared" si="59"/>
        <v/>
      </c>
      <c r="B3793" s="55"/>
      <c r="C3793" s="53"/>
      <c r="D3793" s="53"/>
      <c r="E3793" s="53"/>
      <c r="F3793" s="53"/>
      <c r="G3793" s="53"/>
      <c r="H3793" s="53"/>
      <c r="I3793" s="53"/>
      <c r="J3793" s="56"/>
      <c r="K3793" s="56"/>
      <c r="L3793" s="53"/>
      <c r="M3793" s="54"/>
      <c r="N3793" s="53"/>
      <c r="O3793" s="53"/>
      <c r="P3793" s="53"/>
    </row>
    <row r="3794" spans="1:16">
      <c r="A3794" s="3" t="str">
        <f t="shared" si="59"/>
        <v/>
      </c>
      <c r="B3794" s="55"/>
      <c r="C3794" s="53"/>
      <c r="D3794" s="53"/>
      <c r="E3794" s="53"/>
      <c r="F3794" s="53"/>
      <c r="G3794" s="53"/>
      <c r="H3794" s="53"/>
      <c r="I3794" s="53"/>
      <c r="J3794" s="56"/>
      <c r="K3794" s="56"/>
      <c r="L3794" s="53"/>
      <c r="M3794" s="53"/>
      <c r="N3794" s="53"/>
      <c r="O3794" s="53"/>
      <c r="P3794" s="53"/>
    </row>
    <row r="3795" spans="1:16">
      <c r="A3795" s="3" t="str">
        <f t="shared" si="59"/>
        <v/>
      </c>
      <c r="B3795" s="55"/>
      <c r="C3795" s="53"/>
      <c r="D3795" s="53"/>
      <c r="E3795" s="53"/>
      <c r="F3795" s="53"/>
      <c r="G3795" s="53"/>
      <c r="H3795" s="53"/>
      <c r="I3795" s="53"/>
      <c r="J3795" s="56"/>
      <c r="K3795" s="56"/>
      <c r="L3795" s="53"/>
      <c r="M3795" s="54"/>
      <c r="N3795" s="53"/>
      <c r="O3795" s="53"/>
      <c r="P3795" s="53"/>
    </row>
    <row r="3796" spans="1:16">
      <c r="A3796" s="3" t="str">
        <f t="shared" si="59"/>
        <v/>
      </c>
      <c r="B3796" s="55"/>
      <c r="C3796" s="53"/>
      <c r="D3796" s="53"/>
      <c r="E3796" s="53"/>
      <c r="F3796" s="53"/>
      <c r="G3796" s="53"/>
      <c r="H3796" s="53"/>
      <c r="I3796" s="53"/>
      <c r="J3796" s="56"/>
      <c r="K3796" s="56"/>
      <c r="L3796" s="54"/>
      <c r="M3796" s="53"/>
      <c r="N3796" s="53"/>
      <c r="O3796" s="53"/>
      <c r="P3796" s="53"/>
    </row>
    <row r="3797" spans="1:16">
      <c r="A3797" s="3" t="str">
        <f t="shared" si="59"/>
        <v/>
      </c>
      <c r="B3797" s="55"/>
      <c r="C3797" s="53"/>
      <c r="D3797" s="53"/>
      <c r="E3797" s="53"/>
      <c r="F3797" s="53"/>
      <c r="G3797" s="53"/>
      <c r="H3797" s="53"/>
      <c r="I3797" s="53"/>
      <c r="J3797" s="56"/>
      <c r="K3797" s="56"/>
      <c r="L3797" s="53"/>
      <c r="M3797" s="54"/>
      <c r="N3797" s="53"/>
      <c r="O3797" s="53"/>
      <c r="P3797" s="53"/>
    </row>
    <row r="3798" spans="1:16">
      <c r="A3798" s="3" t="str">
        <f t="shared" si="59"/>
        <v/>
      </c>
      <c r="B3798" s="55"/>
      <c r="C3798" s="53"/>
      <c r="D3798" s="53"/>
      <c r="E3798" s="53"/>
      <c r="F3798" s="53"/>
      <c r="G3798" s="53"/>
      <c r="H3798" s="53"/>
      <c r="I3798" s="53"/>
      <c r="J3798" s="56"/>
      <c r="K3798" s="56"/>
      <c r="L3798" s="53"/>
      <c r="M3798" s="54"/>
      <c r="N3798" s="53"/>
      <c r="O3798" s="54"/>
      <c r="P3798" s="53"/>
    </row>
    <row r="3799" spans="1:16">
      <c r="A3799" s="3" t="str">
        <f t="shared" si="59"/>
        <v/>
      </c>
      <c r="B3799" s="55"/>
      <c r="C3799" s="53"/>
      <c r="D3799" s="53"/>
      <c r="E3799" s="53"/>
      <c r="F3799" s="53"/>
      <c r="G3799" s="53"/>
      <c r="H3799" s="53"/>
      <c r="I3799" s="53"/>
      <c r="J3799" s="56"/>
      <c r="K3799" s="56"/>
      <c r="L3799" s="53"/>
      <c r="M3799" s="54"/>
      <c r="N3799" s="53"/>
      <c r="O3799" s="53"/>
      <c r="P3799" s="53"/>
    </row>
    <row r="3800" spans="1:16">
      <c r="A3800" s="3" t="str">
        <f t="shared" si="59"/>
        <v/>
      </c>
      <c r="B3800" s="55"/>
      <c r="C3800" s="53"/>
      <c r="D3800" s="53"/>
      <c r="E3800" s="53"/>
      <c r="F3800" s="53"/>
      <c r="G3800" s="53"/>
      <c r="H3800" s="53"/>
      <c r="I3800" s="53"/>
      <c r="J3800" s="56"/>
      <c r="K3800" s="56"/>
      <c r="L3800" s="54"/>
      <c r="M3800" s="53"/>
      <c r="N3800" s="54"/>
      <c r="O3800" s="53"/>
      <c r="P3800" s="53"/>
    </row>
    <row r="3801" spans="1:16">
      <c r="A3801" s="3" t="str">
        <f t="shared" si="59"/>
        <v/>
      </c>
      <c r="B3801" s="55"/>
      <c r="C3801" s="53"/>
      <c r="D3801" s="53"/>
      <c r="E3801" s="53"/>
      <c r="F3801" s="53"/>
      <c r="G3801" s="53"/>
      <c r="H3801" s="53"/>
      <c r="I3801" s="53"/>
      <c r="J3801" s="56"/>
      <c r="K3801" s="56"/>
      <c r="L3801" s="54"/>
      <c r="M3801" s="53"/>
      <c r="N3801" s="54"/>
      <c r="O3801" s="53"/>
      <c r="P3801" s="53"/>
    </row>
    <row r="3802" spans="1:16">
      <c r="A3802" s="3" t="str">
        <f t="shared" si="59"/>
        <v/>
      </c>
      <c r="B3802" s="55"/>
      <c r="C3802" s="53"/>
      <c r="D3802" s="53"/>
      <c r="E3802" s="53"/>
      <c r="F3802" s="53"/>
      <c r="G3802" s="53"/>
      <c r="H3802" s="53"/>
      <c r="I3802" s="53"/>
      <c r="J3802" s="56"/>
      <c r="K3802" s="56"/>
      <c r="L3802" s="54"/>
      <c r="M3802" s="53"/>
      <c r="N3802" s="54"/>
      <c r="O3802" s="53"/>
      <c r="P3802" s="53"/>
    </row>
    <row r="3803" spans="1:16">
      <c r="A3803" s="3" t="str">
        <f t="shared" si="59"/>
        <v/>
      </c>
      <c r="B3803" s="55"/>
      <c r="C3803" s="53"/>
      <c r="D3803" s="53"/>
      <c r="E3803" s="53"/>
      <c r="F3803" s="53"/>
      <c r="G3803" s="53"/>
      <c r="H3803" s="53"/>
      <c r="I3803" s="53"/>
      <c r="J3803" s="56"/>
      <c r="K3803" s="56"/>
      <c r="L3803" s="54"/>
      <c r="M3803" s="53"/>
      <c r="N3803" s="54"/>
      <c r="O3803" s="53"/>
      <c r="P3803" s="53"/>
    </row>
    <row r="3804" spans="1:16">
      <c r="A3804" s="3" t="str">
        <f t="shared" si="59"/>
        <v/>
      </c>
      <c r="B3804" s="55"/>
      <c r="C3804" s="53"/>
      <c r="D3804" s="53"/>
      <c r="E3804" s="53"/>
      <c r="F3804" s="53"/>
      <c r="G3804" s="53"/>
      <c r="H3804" s="53"/>
      <c r="I3804" s="53"/>
      <c r="J3804" s="56"/>
      <c r="K3804" s="56"/>
      <c r="L3804" s="54"/>
      <c r="M3804" s="53"/>
      <c r="N3804" s="54"/>
      <c r="O3804" s="53"/>
      <c r="P3804" s="53"/>
    </row>
    <row r="3805" spans="1:16">
      <c r="A3805" s="3" t="str">
        <f t="shared" si="59"/>
        <v/>
      </c>
      <c r="B3805" s="55"/>
      <c r="C3805" s="53"/>
      <c r="D3805" s="53"/>
      <c r="E3805" s="53"/>
      <c r="F3805" s="53"/>
      <c r="G3805" s="53"/>
      <c r="H3805" s="53"/>
      <c r="I3805" s="53"/>
      <c r="J3805" s="56"/>
      <c r="K3805" s="56"/>
      <c r="L3805" s="54"/>
      <c r="M3805" s="53"/>
      <c r="N3805" s="54"/>
      <c r="O3805" s="53"/>
      <c r="P3805" s="53"/>
    </row>
    <row r="3806" spans="1:16">
      <c r="A3806" s="3" t="str">
        <f t="shared" si="59"/>
        <v/>
      </c>
      <c r="B3806" s="55"/>
      <c r="C3806" s="53"/>
      <c r="D3806" s="53"/>
      <c r="E3806" s="53"/>
      <c r="F3806" s="53"/>
      <c r="G3806" s="53"/>
      <c r="H3806" s="53"/>
      <c r="I3806" s="53"/>
      <c r="J3806" s="56"/>
      <c r="K3806" s="56"/>
      <c r="L3806" s="54"/>
      <c r="M3806" s="53"/>
      <c r="N3806" s="54"/>
      <c r="O3806" s="53"/>
      <c r="P3806" s="53"/>
    </row>
    <row r="3807" spans="1:16">
      <c r="A3807" s="3" t="str">
        <f t="shared" si="59"/>
        <v/>
      </c>
      <c r="B3807" s="55"/>
      <c r="C3807" s="53"/>
      <c r="D3807" s="53"/>
      <c r="E3807" s="53"/>
      <c r="F3807" s="53"/>
      <c r="G3807" s="53"/>
      <c r="H3807" s="53"/>
      <c r="I3807" s="53"/>
      <c r="J3807" s="56"/>
      <c r="K3807" s="56"/>
      <c r="L3807" s="54"/>
      <c r="M3807" s="54"/>
      <c r="N3807" s="54"/>
      <c r="O3807" s="54"/>
      <c r="P3807" s="53"/>
    </row>
    <row r="3808" spans="1:16">
      <c r="A3808" s="3" t="str">
        <f t="shared" si="59"/>
        <v/>
      </c>
      <c r="B3808" s="55"/>
      <c r="C3808" s="53"/>
      <c r="D3808" s="53"/>
      <c r="E3808" s="53"/>
      <c r="F3808" s="53"/>
      <c r="G3808" s="53"/>
      <c r="H3808" s="53"/>
      <c r="I3808" s="53"/>
      <c r="J3808" s="56"/>
      <c r="K3808" s="56"/>
      <c r="L3808" s="54"/>
      <c r="M3808" s="53"/>
      <c r="N3808" s="54"/>
      <c r="O3808" s="53"/>
      <c r="P3808" s="53"/>
    </row>
    <row r="3809" spans="1:16">
      <c r="A3809" s="3" t="str">
        <f t="shared" si="59"/>
        <v/>
      </c>
      <c r="B3809" s="55"/>
      <c r="C3809" s="53"/>
      <c r="D3809" s="53"/>
      <c r="E3809" s="53"/>
      <c r="F3809" s="53"/>
      <c r="G3809" s="53"/>
      <c r="H3809" s="53"/>
      <c r="I3809" s="53"/>
      <c r="J3809" s="56"/>
      <c r="K3809" s="56"/>
      <c r="L3809" s="53"/>
      <c r="M3809" s="54"/>
      <c r="N3809" s="53"/>
      <c r="O3809" s="54"/>
      <c r="P3809" s="53"/>
    </row>
    <row r="3810" spans="1:16">
      <c r="A3810" s="3" t="str">
        <f t="shared" si="59"/>
        <v/>
      </c>
      <c r="B3810" s="55"/>
      <c r="C3810" s="53"/>
      <c r="D3810" s="53"/>
      <c r="E3810" s="53"/>
      <c r="F3810" s="53"/>
      <c r="G3810" s="53"/>
      <c r="H3810" s="53"/>
      <c r="I3810" s="53"/>
      <c r="J3810" s="56"/>
      <c r="K3810" s="56"/>
      <c r="L3810" s="53"/>
      <c r="M3810" s="53"/>
      <c r="N3810" s="53"/>
      <c r="O3810" s="53"/>
      <c r="P3810" s="53"/>
    </row>
    <row r="3811" spans="1:16">
      <c r="A3811" s="3" t="str">
        <f t="shared" si="59"/>
        <v/>
      </c>
      <c r="B3811" s="55"/>
      <c r="C3811" s="53"/>
      <c r="D3811" s="53"/>
      <c r="E3811" s="53"/>
      <c r="F3811" s="53"/>
      <c r="G3811" s="53"/>
      <c r="H3811" s="53"/>
      <c r="I3811" s="53"/>
      <c r="J3811" s="56"/>
      <c r="K3811" s="56"/>
      <c r="L3811" s="53"/>
      <c r="M3811" s="54"/>
      <c r="N3811" s="53"/>
      <c r="O3811" s="54"/>
      <c r="P3811" s="53"/>
    </row>
    <row r="3812" spans="1:16">
      <c r="A3812" s="3" t="str">
        <f t="shared" si="59"/>
        <v/>
      </c>
      <c r="B3812" s="55"/>
      <c r="C3812" s="53"/>
      <c r="D3812" s="53"/>
      <c r="E3812" s="53"/>
      <c r="F3812" s="53"/>
      <c r="G3812" s="53"/>
      <c r="H3812" s="53"/>
      <c r="I3812" s="53"/>
      <c r="J3812" s="56"/>
      <c r="K3812" s="56"/>
      <c r="L3812" s="53"/>
      <c r="M3812" s="53"/>
      <c r="N3812" s="53"/>
      <c r="O3812" s="54"/>
      <c r="P3812" s="53"/>
    </row>
    <row r="3813" spans="1:16">
      <c r="A3813" s="3" t="str">
        <f t="shared" si="59"/>
        <v/>
      </c>
      <c r="B3813" s="55"/>
      <c r="C3813" s="53"/>
      <c r="D3813" s="53"/>
      <c r="E3813" s="53"/>
      <c r="F3813" s="53"/>
      <c r="G3813" s="53"/>
      <c r="H3813" s="53"/>
      <c r="I3813" s="53"/>
      <c r="J3813" s="56"/>
      <c r="K3813" s="56"/>
      <c r="L3813" s="53"/>
      <c r="M3813" s="54"/>
      <c r="N3813" s="53"/>
      <c r="O3813" s="53"/>
      <c r="P3813" s="53"/>
    </row>
    <row r="3814" spans="1:16">
      <c r="A3814" s="3" t="str">
        <f t="shared" si="59"/>
        <v/>
      </c>
      <c r="B3814" s="55"/>
      <c r="C3814" s="53"/>
      <c r="D3814" s="53"/>
      <c r="E3814" s="53"/>
      <c r="F3814" s="53"/>
      <c r="G3814" s="53"/>
      <c r="H3814" s="53"/>
      <c r="I3814" s="53"/>
      <c r="J3814" s="56"/>
      <c r="K3814" s="56"/>
      <c r="L3814" s="53"/>
      <c r="M3814" s="53"/>
      <c r="N3814" s="53"/>
      <c r="O3814" s="53"/>
      <c r="P3814" s="53"/>
    </row>
    <row r="3815" spans="1:16">
      <c r="A3815" s="3" t="str">
        <f t="shared" si="59"/>
        <v/>
      </c>
      <c r="B3815" s="55"/>
      <c r="C3815" s="53"/>
      <c r="D3815" s="53"/>
      <c r="E3815" s="53"/>
      <c r="F3815" s="53"/>
      <c r="G3815" s="53"/>
      <c r="H3815" s="53"/>
      <c r="I3815" s="53"/>
      <c r="J3815" s="56"/>
      <c r="K3815" s="56"/>
      <c r="L3815" s="53"/>
      <c r="M3815" s="54"/>
      <c r="N3815" s="53"/>
      <c r="O3815" s="54"/>
      <c r="P3815" s="53"/>
    </row>
    <row r="3816" spans="1:16">
      <c r="A3816" s="3" t="str">
        <f t="shared" si="59"/>
        <v/>
      </c>
      <c r="B3816" s="55"/>
      <c r="C3816" s="53"/>
      <c r="D3816" s="53"/>
      <c r="E3816" s="53"/>
      <c r="F3816" s="53"/>
      <c r="G3816" s="53"/>
      <c r="H3816" s="53"/>
      <c r="I3816" s="53"/>
      <c r="J3816" s="56"/>
      <c r="K3816" s="56"/>
      <c r="L3816" s="53"/>
      <c r="M3816" s="54"/>
      <c r="N3816" s="53"/>
      <c r="O3816" s="53"/>
      <c r="P3816" s="53"/>
    </row>
    <row r="3817" spans="1:16">
      <c r="A3817" s="3" t="str">
        <f t="shared" si="59"/>
        <v/>
      </c>
      <c r="B3817" s="55"/>
      <c r="C3817" s="53"/>
      <c r="D3817" s="53"/>
      <c r="E3817" s="53"/>
      <c r="F3817" s="53"/>
      <c r="G3817" s="53"/>
      <c r="H3817" s="53"/>
      <c r="I3817" s="53"/>
      <c r="J3817" s="56"/>
      <c r="K3817" s="56"/>
      <c r="L3817" s="54"/>
      <c r="M3817" s="53"/>
      <c r="N3817" s="53"/>
      <c r="O3817" s="53"/>
      <c r="P3817" s="53"/>
    </row>
    <row r="3818" spans="1:16">
      <c r="A3818" s="3" t="str">
        <f t="shared" si="59"/>
        <v/>
      </c>
      <c r="B3818" s="55"/>
      <c r="C3818" s="53"/>
      <c r="D3818" s="53"/>
      <c r="E3818" s="53"/>
      <c r="F3818" s="53"/>
      <c r="G3818" s="53"/>
      <c r="H3818" s="53"/>
      <c r="I3818" s="53"/>
      <c r="J3818" s="56"/>
      <c r="K3818" s="56"/>
      <c r="L3818" s="53"/>
      <c r="M3818" s="53"/>
      <c r="N3818" s="53"/>
      <c r="O3818" s="54"/>
      <c r="P3818" s="53"/>
    </row>
    <row r="3819" spans="1:16">
      <c r="A3819" s="3" t="str">
        <f t="shared" si="59"/>
        <v/>
      </c>
      <c r="B3819" s="55"/>
      <c r="C3819" s="53"/>
      <c r="D3819" s="53"/>
      <c r="E3819" s="53"/>
      <c r="F3819" s="53"/>
      <c r="G3819" s="53"/>
      <c r="H3819" s="53"/>
      <c r="I3819" s="53"/>
      <c r="J3819" s="56"/>
      <c r="K3819" s="56"/>
      <c r="L3819" s="53"/>
      <c r="M3819" s="54"/>
      <c r="N3819" s="53"/>
      <c r="O3819" s="53"/>
      <c r="P3819" s="53"/>
    </row>
    <row r="3820" spans="1:16">
      <c r="A3820" s="3" t="str">
        <f t="shared" si="59"/>
        <v/>
      </c>
      <c r="B3820" s="55"/>
      <c r="C3820" s="53"/>
      <c r="D3820" s="53"/>
      <c r="E3820" s="53"/>
      <c r="F3820" s="53"/>
      <c r="G3820" s="53"/>
      <c r="H3820" s="53"/>
      <c r="I3820" s="53"/>
      <c r="J3820" s="56"/>
      <c r="K3820" s="56"/>
      <c r="L3820" s="53"/>
      <c r="M3820" s="54"/>
      <c r="N3820" s="53"/>
      <c r="O3820" s="53"/>
      <c r="P3820" s="53"/>
    </row>
    <row r="3821" spans="1:16">
      <c r="A3821" s="3" t="str">
        <f t="shared" si="59"/>
        <v/>
      </c>
      <c r="B3821" s="55"/>
      <c r="C3821" s="53"/>
      <c r="D3821" s="53"/>
      <c r="E3821" s="53"/>
      <c r="F3821" s="53"/>
      <c r="G3821" s="53"/>
      <c r="H3821" s="53"/>
      <c r="I3821" s="53"/>
      <c r="J3821" s="56"/>
      <c r="K3821" s="56"/>
      <c r="L3821" s="53"/>
      <c r="M3821" s="54"/>
      <c r="N3821" s="53"/>
      <c r="O3821" s="53"/>
      <c r="P3821" s="53"/>
    </row>
    <row r="3822" spans="1:16">
      <c r="A3822" s="3" t="str">
        <f t="shared" si="59"/>
        <v/>
      </c>
      <c r="B3822" s="55"/>
      <c r="C3822" s="53"/>
      <c r="D3822" s="53"/>
      <c r="E3822" s="53"/>
      <c r="F3822" s="53"/>
      <c r="G3822" s="53"/>
      <c r="H3822" s="53"/>
      <c r="I3822" s="53"/>
      <c r="J3822" s="56"/>
      <c r="K3822" s="56"/>
      <c r="L3822" s="53"/>
      <c r="M3822" s="53"/>
      <c r="N3822" s="53"/>
      <c r="O3822" s="53"/>
      <c r="P3822" s="53"/>
    </row>
    <row r="3823" spans="1:16">
      <c r="A3823" s="3" t="str">
        <f t="shared" si="59"/>
        <v/>
      </c>
      <c r="B3823" s="55"/>
      <c r="C3823" s="53"/>
      <c r="D3823" s="53"/>
      <c r="E3823" s="53"/>
      <c r="F3823" s="53"/>
      <c r="G3823" s="53"/>
      <c r="H3823" s="53"/>
      <c r="I3823" s="53"/>
      <c r="J3823" s="56"/>
      <c r="K3823" s="56"/>
      <c r="L3823" s="53"/>
      <c r="M3823" s="54"/>
      <c r="N3823" s="53"/>
      <c r="O3823" s="53"/>
      <c r="P3823" s="53"/>
    </row>
    <row r="3824" spans="1:16">
      <c r="A3824" s="3" t="str">
        <f t="shared" si="59"/>
        <v/>
      </c>
      <c r="B3824" s="55"/>
      <c r="C3824" s="53"/>
      <c r="D3824" s="53"/>
      <c r="E3824" s="53"/>
      <c r="F3824" s="53"/>
      <c r="G3824" s="53"/>
      <c r="H3824" s="53"/>
      <c r="I3824" s="53"/>
      <c r="J3824" s="56"/>
      <c r="K3824" s="56"/>
      <c r="L3824" s="53"/>
      <c r="M3824" s="53"/>
      <c r="N3824" s="53"/>
      <c r="O3824" s="53"/>
      <c r="P3824" s="53"/>
    </row>
    <row r="3825" spans="1:16">
      <c r="A3825" s="3" t="str">
        <f t="shared" si="59"/>
        <v/>
      </c>
      <c r="B3825" s="55"/>
      <c r="C3825" s="53"/>
      <c r="D3825" s="53"/>
      <c r="E3825" s="53"/>
      <c r="F3825" s="53"/>
      <c r="G3825" s="53"/>
      <c r="H3825" s="53"/>
      <c r="I3825" s="53"/>
      <c r="J3825" s="56"/>
      <c r="K3825" s="56"/>
      <c r="L3825" s="53"/>
      <c r="M3825" s="54"/>
      <c r="N3825" s="53"/>
      <c r="O3825" s="53"/>
      <c r="P3825" s="53"/>
    </row>
    <row r="3826" spans="1:16">
      <c r="A3826" s="3" t="str">
        <f t="shared" si="59"/>
        <v/>
      </c>
      <c r="B3826" s="55"/>
      <c r="C3826" s="53"/>
      <c r="D3826" s="53"/>
      <c r="E3826" s="53"/>
      <c r="F3826" s="53"/>
      <c r="G3826" s="53"/>
      <c r="H3826" s="53"/>
      <c r="I3826" s="53"/>
      <c r="J3826" s="56"/>
      <c r="K3826" s="56"/>
      <c r="L3826" s="53"/>
      <c r="M3826" s="54"/>
      <c r="N3826" s="53"/>
      <c r="O3826" s="53"/>
      <c r="P3826" s="53"/>
    </row>
    <row r="3827" spans="1:16">
      <c r="A3827" s="3" t="str">
        <f t="shared" si="59"/>
        <v/>
      </c>
      <c r="B3827" s="55"/>
      <c r="C3827" s="53"/>
      <c r="D3827" s="53"/>
      <c r="E3827" s="53"/>
      <c r="F3827" s="53"/>
      <c r="G3827" s="53"/>
      <c r="H3827" s="53"/>
      <c r="I3827" s="53"/>
      <c r="J3827" s="56"/>
      <c r="K3827" s="56"/>
      <c r="L3827" s="53"/>
      <c r="M3827" s="53"/>
      <c r="N3827" s="53"/>
      <c r="O3827" s="53"/>
      <c r="P3827" s="53"/>
    </row>
    <row r="3828" spans="1:16">
      <c r="A3828" s="3" t="str">
        <f t="shared" si="59"/>
        <v/>
      </c>
      <c r="B3828" s="55"/>
      <c r="C3828" s="53"/>
      <c r="D3828" s="53"/>
      <c r="E3828" s="53"/>
      <c r="F3828" s="53"/>
      <c r="G3828" s="53"/>
      <c r="H3828" s="53"/>
      <c r="I3828" s="53"/>
      <c r="J3828" s="56"/>
      <c r="K3828" s="56"/>
      <c r="L3828" s="53"/>
      <c r="M3828" s="53"/>
      <c r="N3828" s="53"/>
      <c r="O3828" s="53"/>
      <c r="P3828" s="53"/>
    </row>
    <row r="3829" spans="1:16">
      <c r="A3829" s="3" t="str">
        <f t="shared" si="59"/>
        <v/>
      </c>
      <c r="B3829" s="55"/>
      <c r="C3829" s="53"/>
      <c r="D3829" s="53"/>
      <c r="E3829" s="53"/>
      <c r="F3829" s="53"/>
      <c r="G3829" s="53"/>
      <c r="H3829" s="53"/>
      <c r="I3829" s="53"/>
      <c r="J3829" s="56"/>
      <c r="K3829" s="56"/>
      <c r="L3829" s="53"/>
      <c r="M3829" s="53"/>
      <c r="N3829" s="53"/>
      <c r="O3829" s="53"/>
      <c r="P3829" s="53"/>
    </row>
    <row r="3830" spans="1:16">
      <c r="A3830" s="3" t="str">
        <f t="shared" si="59"/>
        <v/>
      </c>
      <c r="B3830" s="55"/>
      <c r="C3830" s="53"/>
      <c r="D3830" s="53"/>
      <c r="E3830" s="53"/>
      <c r="F3830" s="53"/>
      <c r="G3830" s="53"/>
      <c r="H3830" s="53"/>
      <c r="I3830" s="53"/>
      <c r="J3830" s="56"/>
      <c r="K3830" s="56"/>
      <c r="L3830" s="53"/>
      <c r="M3830" s="54"/>
      <c r="N3830" s="54"/>
      <c r="O3830" s="53"/>
      <c r="P3830" s="53"/>
    </row>
    <row r="3831" spans="1:16">
      <c r="A3831" s="3" t="str">
        <f t="shared" si="59"/>
        <v/>
      </c>
      <c r="B3831" s="55"/>
      <c r="C3831" s="53"/>
      <c r="D3831" s="53"/>
      <c r="E3831" s="53"/>
      <c r="F3831" s="53"/>
      <c r="G3831" s="53"/>
      <c r="H3831" s="53"/>
      <c r="I3831" s="53"/>
      <c r="J3831" s="56"/>
      <c r="K3831" s="56"/>
      <c r="L3831" s="53"/>
      <c r="M3831" s="54"/>
      <c r="N3831" s="54"/>
      <c r="O3831" s="53"/>
      <c r="P3831" s="53"/>
    </row>
    <row r="3832" spans="1:16">
      <c r="A3832" s="3" t="str">
        <f t="shared" si="59"/>
        <v/>
      </c>
      <c r="B3832" s="55"/>
      <c r="C3832" s="53"/>
      <c r="D3832" s="53"/>
      <c r="E3832" s="53"/>
      <c r="F3832" s="53"/>
      <c r="G3832" s="53"/>
      <c r="H3832" s="53"/>
      <c r="I3832" s="53"/>
      <c r="J3832" s="56"/>
      <c r="K3832" s="56"/>
      <c r="L3832" s="53"/>
      <c r="M3832" s="53"/>
      <c r="N3832" s="53"/>
      <c r="O3832" s="53"/>
      <c r="P3832" s="53"/>
    </row>
    <row r="3833" spans="1:16">
      <c r="A3833" s="3" t="str">
        <f t="shared" si="59"/>
        <v/>
      </c>
      <c r="B3833" s="55"/>
      <c r="C3833" s="53"/>
      <c r="D3833" s="53"/>
      <c r="E3833" s="53"/>
      <c r="F3833" s="53"/>
      <c r="G3833" s="53"/>
      <c r="H3833" s="53"/>
      <c r="I3833" s="53"/>
      <c r="J3833" s="56"/>
      <c r="K3833" s="56"/>
      <c r="L3833" s="53"/>
      <c r="M3833" s="53"/>
      <c r="N3833" s="53"/>
      <c r="O3833" s="53"/>
      <c r="P3833" s="53"/>
    </row>
    <row r="3834" spans="1:16">
      <c r="A3834" s="3" t="str">
        <f t="shared" si="59"/>
        <v/>
      </c>
      <c r="B3834" s="55"/>
      <c r="C3834" s="53"/>
      <c r="D3834" s="53"/>
      <c r="E3834" s="53"/>
      <c r="F3834" s="53"/>
      <c r="G3834" s="53"/>
      <c r="H3834" s="53"/>
      <c r="I3834" s="53"/>
      <c r="J3834" s="56"/>
      <c r="K3834" s="56"/>
      <c r="L3834" s="53"/>
      <c r="M3834" s="54"/>
      <c r="N3834" s="53"/>
      <c r="O3834" s="54"/>
      <c r="P3834" s="53"/>
    </row>
    <row r="3835" spans="1:16">
      <c r="A3835" s="3" t="str">
        <f t="shared" si="59"/>
        <v/>
      </c>
      <c r="B3835" s="55"/>
      <c r="C3835" s="53"/>
      <c r="D3835" s="53"/>
      <c r="E3835" s="53"/>
      <c r="F3835" s="53"/>
      <c r="G3835" s="53"/>
      <c r="H3835" s="53"/>
      <c r="I3835" s="53"/>
      <c r="J3835" s="56"/>
      <c r="K3835" s="56"/>
      <c r="L3835" s="53"/>
      <c r="M3835" s="53"/>
      <c r="N3835" s="53"/>
      <c r="O3835" s="53"/>
      <c r="P3835" s="53"/>
    </row>
    <row r="3836" spans="1:16">
      <c r="A3836" s="3" t="str">
        <f t="shared" si="59"/>
        <v/>
      </c>
      <c r="B3836" s="55"/>
      <c r="C3836" s="53"/>
      <c r="D3836" s="53"/>
      <c r="E3836" s="53"/>
      <c r="F3836" s="53"/>
      <c r="G3836" s="53"/>
      <c r="H3836" s="53"/>
      <c r="I3836" s="53"/>
      <c r="J3836" s="56"/>
      <c r="K3836" s="56"/>
      <c r="L3836" s="53"/>
      <c r="M3836" s="53"/>
      <c r="N3836" s="53"/>
      <c r="O3836" s="54"/>
      <c r="P3836" s="53"/>
    </row>
    <row r="3837" spans="1:16">
      <c r="A3837" s="3" t="str">
        <f t="shared" si="59"/>
        <v/>
      </c>
      <c r="B3837" s="55"/>
      <c r="C3837" s="53"/>
      <c r="D3837" s="53"/>
      <c r="E3837" s="53"/>
      <c r="F3837" s="53"/>
      <c r="G3837" s="53"/>
      <c r="H3837" s="53"/>
      <c r="I3837" s="53"/>
      <c r="J3837" s="56"/>
      <c r="K3837" s="56"/>
      <c r="L3837" s="53"/>
      <c r="M3837" s="54"/>
      <c r="N3837" s="53"/>
      <c r="O3837" s="54"/>
      <c r="P3837" s="53"/>
    </row>
    <row r="3838" spans="1:16">
      <c r="A3838" s="3" t="str">
        <f t="shared" si="59"/>
        <v/>
      </c>
      <c r="B3838" s="55"/>
      <c r="C3838" s="53"/>
      <c r="D3838" s="53"/>
      <c r="E3838" s="53"/>
      <c r="F3838" s="53"/>
      <c r="G3838" s="53"/>
      <c r="H3838" s="53"/>
      <c r="I3838" s="53"/>
      <c r="J3838" s="56"/>
      <c r="K3838" s="56"/>
      <c r="L3838" s="54"/>
      <c r="M3838" s="54"/>
      <c r="N3838" s="54"/>
      <c r="O3838" s="54"/>
      <c r="P3838" s="53"/>
    </row>
    <row r="3839" spans="1:16">
      <c r="A3839" s="3" t="str">
        <f t="shared" si="59"/>
        <v/>
      </c>
      <c r="B3839" s="55"/>
      <c r="C3839" s="53"/>
      <c r="D3839" s="53"/>
      <c r="E3839" s="53"/>
      <c r="F3839" s="53"/>
      <c r="G3839" s="53"/>
      <c r="H3839" s="53"/>
      <c r="I3839" s="53"/>
      <c r="J3839" s="56"/>
      <c r="K3839" s="56"/>
      <c r="L3839" s="54"/>
      <c r="M3839" s="53"/>
      <c r="N3839" s="54"/>
      <c r="O3839" s="53"/>
      <c r="P3839" s="53"/>
    </row>
    <row r="3840" spans="1:16">
      <c r="A3840" s="3" t="str">
        <f t="shared" si="59"/>
        <v/>
      </c>
      <c r="B3840" s="55"/>
      <c r="C3840" s="53"/>
      <c r="D3840" s="53"/>
      <c r="E3840" s="53"/>
      <c r="F3840" s="53"/>
      <c r="G3840" s="53"/>
      <c r="H3840" s="53"/>
      <c r="I3840" s="53"/>
      <c r="J3840" s="56"/>
      <c r="K3840" s="56"/>
      <c r="L3840" s="54"/>
      <c r="M3840" s="53"/>
      <c r="N3840" s="54"/>
      <c r="O3840" s="53"/>
      <c r="P3840" s="53"/>
    </row>
    <row r="3841" spans="1:16">
      <c r="A3841" s="3" t="str">
        <f t="shared" si="59"/>
        <v/>
      </c>
      <c r="B3841" s="55"/>
      <c r="C3841" s="53"/>
      <c r="D3841" s="53"/>
      <c r="E3841" s="53"/>
      <c r="F3841" s="53"/>
      <c r="G3841" s="53"/>
      <c r="H3841" s="53"/>
      <c r="I3841" s="53"/>
      <c r="J3841" s="56"/>
      <c r="K3841" s="56"/>
      <c r="L3841" s="54"/>
      <c r="M3841" s="53"/>
      <c r="N3841" s="54"/>
      <c r="O3841" s="53"/>
      <c r="P3841" s="53"/>
    </row>
    <row r="3842" spans="1:16">
      <c r="A3842" s="3" t="str">
        <f t="shared" si="59"/>
        <v/>
      </c>
      <c r="B3842" s="55"/>
      <c r="C3842" s="53"/>
      <c r="D3842" s="53"/>
      <c r="E3842" s="53"/>
      <c r="F3842" s="53"/>
      <c r="G3842" s="53"/>
      <c r="H3842" s="53"/>
      <c r="I3842" s="53"/>
      <c r="J3842" s="56"/>
      <c r="K3842" s="56"/>
      <c r="L3842" s="54"/>
      <c r="M3842" s="53"/>
      <c r="N3842" s="54"/>
      <c r="O3842" s="53"/>
      <c r="P3842" s="53"/>
    </row>
    <row r="3843" spans="1:16">
      <c r="A3843" s="3" t="str">
        <f t="shared" si="59"/>
        <v/>
      </c>
      <c r="B3843" s="55"/>
      <c r="C3843" s="53"/>
      <c r="D3843" s="53"/>
      <c r="E3843" s="53"/>
      <c r="F3843" s="53"/>
      <c r="G3843" s="53"/>
      <c r="H3843" s="53"/>
      <c r="I3843" s="53"/>
      <c r="J3843" s="56"/>
      <c r="K3843" s="56"/>
      <c r="L3843" s="54"/>
      <c r="M3843" s="53"/>
      <c r="N3843" s="54"/>
      <c r="O3843" s="53"/>
      <c r="P3843" s="53"/>
    </row>
    <row r="3844" spans="1:16">
      <c r="A3844" s="3" t="str">
        <f t="shared" ref="A3844:A3907" si="60">CONCATENATE(C3844,D3844,IF(ISBLANK(B3844),"",IF(LEN(B3844)&lt;11,TEXT(B3844,"00000000000"),B3844)))</f>
        <v/>
      </c>
      <c r="B3844" s="55"/>
      <c r="C3844" s="53"/>
      <c r="D3844" s="53"/>
      <c r="E3844" s="53"/>
      <c r="F3844" s="53"/>
      <c r="G3844" s="53"/>
      <c r="H3844" s="53"/>
      <c r="I3844" s="53"/>
      <c r="J3844" s="56"/>
      <c r="K3844" s="56"/>
      <c r="L3844" s="54"/>
      <c r="M3844" s="53"/>
      <c r="N3844" s="54"/>
      <c r="O3844" s="53"/>
      <c r="P3844" s="53"/>
    </row>
    <row r="3845" spans="1:16">
      <c r="A3845" s="3" t="str">
        <f t="shared" si="60"/>
        <v/>
      </c>
      <c r="B3845" s="55"/>
      <c r="C3845" s="53"/>
      <c r="D3845" s="53"/>
      <c r="E3845" s="53"/>
      <c r="F3845" s="53"/>
      <c r="G3845" s="53"/>
      <c r="H3845" s="53"/>
      <c r="I3845" s="53"/>
      <c r="J3845" s="56"/>
      <c r="K3845" s="56"/>
      <c r="L3845" s="54"/>
      <c r="M3845" s="53"/>
      <c r="N3845" s="54"/>
      <c r="O3845" s="53"/>
      <c r="P3845" s="53"/>
    </row>
    <row r="3846" spans="1:16">
      <c r="A3846" s="3" t="str">
        <f t="shared" si="60"/>
        <v/>
      </c>
      <c r="B3846" s="55"/>
      <c r="C3846" s="53"/>
      <c r="D3846" s="53"/>
      <c r="E3846" s="53"/>
      <c r="F3846" s="53"/>
      <c r="G3846" s="53"/>
      <c r="H3846" s="53"/>
      <c r="I3846" s="53"/>
      <c r="J3846" s="56"/>
      <c r="K3846" s="56"/>
      <c r="L3846" s="54"/>
      <c r="M3846" s="53"/>
      <c r="N3846" s="54"/>
      <c r="O3846" s="53"/>
      <c r="P3846" s="53"/>
    </row>
    <row r="3847" spans="1:16">
      <c r="A3847" s="3" t="str">
        <f t="shared" si="60"/>
        <v/>
      </c>
      <c r="B3847" s="55"/>
      <c r="C3847" s="53"/>
      <c r="D3847" s="53"/>
      <c r="E3847" s="53"/>
      <c r="F3847" s="53"/>
      <c r="G3847" s="53"/>
      <c r="H3847" s="53"/>
      <c r="I3847" s="53"/>
      <c r="J3847" s="56"/>
      <c r="K3847" s="56"/>
      <c r="L3847" s="54"/>
      <c r="M3847" s="53"/>
      <c r="N3847" s="54"/>
      <c r="O3847" s="53"/>
      <c r="P3847" s="53"/>
    </row>
    <row r="3848" spans="1:16">
      <c r="A3848" s="3" t="str">
        <f t="shared" si="60"/>
        <v/>
      </c>
      <c r="B3848" s="55"/>
      <c r="C3848" s="53"/>
      <c r="D3848" s="53"/>
      <c r="E3848" s="53"/>
      <c r="F3848" s="53"/>
      <c r="G3848" s="53"/>
      <c r="H3848" s="53"/>
      <c r="I3848" s="53"/>
      <c r="J3848" s="56"/>
      <c r="K3848" s="56"/>
      <c r="L3848" s="54"/>
      <c r="M3848" s="53"/>
      <c r="N3848" s="54"/>
      <c r="O3848" s="53"/>
      <c r="P3848" s="53"/>
    </row>
    <row r="3849" spans="1:16">
      <c r="A3849" s="3" t="str">
        <f t="shared" si="60"/>
        <v/>
      </c>
      <c r="B3849" s="55"/>
      <c r="C3849" s="53"/>
      <c r="D3849" s="53"/>
      <c r="E3849" s="53"/>
      <c r="F3849" s="53"/>
      <c r="G3849" s="53"/>
      <c r="H3849" s="53"/>
      <c r="I3849" s="53"/>
      <c r="J3849" s="56"/>
      <c r="K3849" s="56"/>
      <c r="L3849" s="54"/>
      <c r="M3849" s="53"/>
      <c r="N3849" s="54"/>
      <c r="O3849" s="53"/>
      <c r="P3849" s="53"/>
    </row>
    <row r="3850" spans="1:16">
      <c r="A3850" s="3" t="str">
        <f t="shared" si="60"/>
        <v/>
      </c>
      <c r="B3850" s="55"/>
      <c r="C3850" s="53"/>
      <c r="D3850" s="53"/>
      <c r="E3850" s="53"/>
      <c r="F3850" s="53"/>
      <c r="G3850" s="53"/>
      <c r="H3850" s="53"/>
      <c r="I3850" s="53"/>
      <c r="J3850" s="56"/>
      <c r="K3850" s="56"/>
      <c r="L3850" s="54"/>
      <c r="M3850" s="53"/>
      <c r="N3850" s="54"/>
      <c r="O3850" s="53"/>
      <c r="P3850" s="53"/>
    </row>
    <row r="3851" spans="1:16">
      <c r="A3851" s="3" t="str">
        <f t="shared" si="60"/>
        <v/>
      </c>
      <c r="B3851" s="55"/>
      <c r="C3851" s="53"/>
      <c r="D3851" s="53"/>
      <c r="E3851" s="53"/>
      <c r="F3851" s="53"/>
      <c r="G3851" s="53"/>
      <c r="H3851" s="53"/>
      <c r="I3851" s="53"/>
      <c r="J3851" s="56"/>
      <c r="K3851" s="56"/>
      <c r="L3851" s="54"/>
      <c r="M3851" s="53"/>
      <c r="N3851" s="54"/>
      <c r="O3851" s="53"/>
      <c r="P3851" s="53"/>
    </row>
    <row r="3852" spans="1:16">
      <c r="A3852" s="3" t="str">
        <f t="shared" si="60"/>
        <v/>
      </c>
      <c r="B3852" s="55"/>
      <c r="C3852" s="53"/>
      <c r="D3852" s="53"/>
      <c r="E3852" s="53"/>
      <c r="F3852" s="53"/>
      <c r="G3852" s="53"/>
      <c r="H3852" s="53"/>
      <c r="I3852" s="53"/>
      <c r="J3852" s="56"/>
      <c r="K3852" s="56"/>
      <c r="L3852" s="53"/>
      <c r="M3852" s="54"/>
      <c r="N3852" s="53"/>
      <c r="O3852" s="53"/>
      <c r="P3852" s="53"/>
    </row>
    <row r="3853" spans="1:16">
      <c r="A3853" s="3" t="str">
        <f t="shared" si="60"/>
        <v/>
      </c>
      <c r="B3853" s="55"/>
      <c r="C3853" s="53"/>
      <c r="D3853" s="53"/>
      <c r="E3853" s="53"/>
      <c r="F3853" s="53"/>
      <c r="G3853" s="53"/>
      <c r="H3853" s="53"/>
      <c r="I3853" s="53"/>
      <c r="J3853" s="56"/>
      <c r="K3853" s="56"/>
      <c r="L3853" s="53"/>
      <c r="M3853" s="54"/>
      <c r="N3853" s="53"/>
      <c r="O3853" s="53"/>
      <c r="P3853" s="53"/>
    </row>
    <row r="3854" spans="1:16">
      <c r="A3854" s="3" t="str">
        <f t="shared" si="60"/>
        <v/>
      </c>
      <c r="B3854" s="55"/>
      <c r="C3854" s="53"/>
      <c r="D3854" s="53"/>
      <c r="E3854" s="53"/>
      <c r="F3854" s="53"/>
      <c r="G3854" s="53"/>
      <c r="H3854" s="53"/>
      <c r="I3854" s="53"/>
      <c r="J3854" s="56"/>
      <c r="K3854" s="56"/>
      <c r="L3854" s="54"/>
      <c r="M3854" s="54"/>
      <c r="N3854" s="53"/>
      <c r="O3854" s="53"/>
      <c r="P3854" s="53"/>
    </row>
    <row r="3855" spans="1:16">
      <c r="A3855" s="3" t="str">
        <f t="shared" si="60"/>
        <v/>
      </c>
      <c r="B3855" s="55"/>
      <c r="C3855" s="53"/>
      <c r="D3855" s="53"/>
      <c r="E3855" s="53"/>
      <c r="F3855" s="53"/>
      <c r="G3855" s="53"/>
      <c r="H3855" s="53"/>
      <c r="I3855" s="53"/>
      <c r="J3855" s="56"/>
      <c r="K3855" s="56"/>
      <c r="L3855" s="53"/>
      <c r="M3855" s="54"/>
      <c r="N3855" s="53"/>
      <c r="O3855" s="53"/>
      <c r="P3855" s="53"/>
    </row>
    <row r="3856" spans="1:16">
      <c r="A3856" s="3" t="str">
        <f t="shared" si="60"/>
        <v/>
      </c>
      <c r="B3856" s="55"/>
      <c r="C3856" s="53"/>
      <c r="D3856" s="53"/>
      <c r="E3856" s="53"/>
      <c r="F3856" s="53"/>
      <c r="G3856" s="53"/>
      <c r="H3856" s="53"/>
      <c r="I3856" s="53"/>
      <c r="J3856" s="56"/>
      <c r="K3856" s="56"/>
      <c r="L3856" s="53"/>
      <c r="M3856" s="54"/>
      <c r="N3856" s="53"/>
      <c r="O3856" s="54"/>
      <c r="P3856" s="53"/>
    </row>
    <row r="3857" spans="1:16">
      <c r="A3857" s="3" t="str">
        <f t="shared" si="60"/>
        <v/>
      </c>
      <c r="B3857" s="55"/>
      <c r="C3857" s="53"/>
      <c r="D3857" s="53"/>
      <c r="E3857" s="53"/>
      <c r="F3857" s="53"/>
      <c r="G3857" s="53"/>
      <c r="H3857" s="53"/>
      <c r="I3857" s="53"/>
      <c r="J3857" s="56"/>
      <c r="K3857" s="56"/>
      <c r="L3857" s="53"/>
      <c r="M3857" s="53"/>
      <c r="N3857" s="53"/>
      <c r="O3857" s="54"/>
      <c r="P3857" s="53"/>
    </row>
    <row r="3858" spans="1:16">
      <c r="A3858" s="3" t="str">
        <f t="shared" si="60"/>
        <v/>
      </c>
      <c r="B3858" s="55"/>
      <c r="C3858" s="53"/>
      <c r="D3858" s="53"/>
      <c r="E3858" s="53"/>
      <c r="F3858" s="53"/>
      <c r="G3858" s="53"/>
      <c r="H3858" s="53"/>
      <c r="I3858" s="53"/>
      <c r="J3858" s="56"/>
      <c r="K3858" s="56"/>
      <c r="L3858" s="53"/>
      <c r="M3858" s="53"/>
      <c r="N3858" s="53"/>
      <c r="O3858" s="53"/>
      <c r="P3858" s="53"/>
    </row>
    <row r="3859" spans="1:16">
      <c r="A3859" s="3" t="str">
        <f t="shared" si="60"/>
        <v/>
      </c>
      <c r="B3859" s="55"/>
      <c r="C3859" s="53"/>
      <c r="D3859" s="53"/>
      <c r="E3859" s="53"/>
      <c r="F3859" s="53"/>
      <c r="G3859" s="53"/>
      <c r="H3859" s="53"/>
      <c r="I3859" s="53"/>
      <c r="J3859" s="56"/>
      <c r="K3859" s="56"/>
      <c r="L3859" s="53"/>
      <c r="M3859" s="53"/>
      <c r="N3859" s="53"/>
      <c r="O3859" s="54"/>
      <c r="P3859" s="53"/>
    </row>
    <row r="3860" spans="1:16">
      <c r="A3860" s="3" t="str">
        <f t="shared" si="60"/>
        <v/>
      </c>
      <c r="B3860" s="55"/>
      <c r="C3860" s="53"/>
      <c r="D3860" s="53"/>
      <c r="E3860" s="53"/>
      <c r="F3860" s="53"/>
      <c r="G3860" s="53"/>
      <c r="H3860" s="53"/>
      <c r="I3860" s="53"/>
      <c r="J3860" s="56"/>
      <c r="K3860" s="56"/>
      <c r="L3860" s="53"/>
      <c r="M3860" s="53"/>
      <c r="N3860" s="53"/>
      <c r="O3860" s="54"/>
      <c r="P3860" s="53"/>
    </row>
    <row r="3861" spans="1:16">
      <c r="A3861" s="3" t="str">
        <f t="shared" si="60"/>
        <v/>
      </c>
      <c r="B3861" s="55"/>
      <c r="C3861" s="53"/>
      <c r="D3861" s="53"/>
      <c r="E3861" s="53"/>
      <c r="F3861" s="53"/>
      <c r="G3861" s="53"/>
      <c r="H3861" s="53"/>
      <c r="I3861" s="53"/>
      <c r="J3861" s="56"/>
      <c r="K3861" s="56"/>
      <c r="L3861" s="53"/>
      <c r="M3861" s="54"/>
      <c r="N3861" s="54"/>
      <c r="O3861" s="54"/>
      <c r="P3861" s="53"/>
    </row>
    <row r="3862" spans="1:16">
      <c r="A3862" s="3" t="str">
        <f t="shared" si="60"/>
        <v/>
      </c>
      <c r="B3862" s="55"/>
      <c r="C3862" s="53"/>
      <c r="D3862" s="53"/>
      <c r="E3862" s="53"/>
      <c r="F3862" s="53"/>
      <c r="G3862" s="53"/>
      <c r="H3862" s="53"/>
      <c r="I3862" s="53"/>
      <c r="J3862" s="56"/>
      <c r="K3862" s="56"/>
      <c r="L3862" s="54"/>
      <c r="M3862" s="54"/>
      <c r="N3862" s="54"/>
      <c r="O3862" s="53"/>
      <c r="P3862" s="53"/>
    </row>
    <row r="3863" spans="1:16">
      <c r="A3863" s="3" t="str">
        <f t="shared" si="60"/>
        <v/>
      </c>
      <c r="B3863" s="55"/>
      <c r="C3863" s="53"/>
      <c r="D3863" s="53"/>
      <c r="E3863" s="53"/>
      <c r="F3863" s="53"/>
      <c r="G3863" s="53"/>
      <c r="H3863" s="53"/>
      <c r="I3863" s="53"/>
      <c r="J3863" s="56"/>
      <c r="K3863" s="56"/>
      <c r="L3863" s="54"/>
      <c r="M3863" s="53"/>
      <c r="N3863" s="54"/>
      <c r="O3863" s="53"/>
      <c r="P3863" s="53"/>
    </row>
    <row r="3864" spans="1:16">
      <c r="A3864" s="3" t="str">
        <f t="shared" si="60"/>
        <v/>
      </c>
      <c r="B3864" s="55"/>
      <c r="C3864" s="53"/>
      <c r="D3864" s="53"/>
      <c r="E3864" s="53"/>
      <c r="F3864" s="53"/>
      <c r="G3864" s="53"/>
      <c r="H3864" s="53"/>
      <c r="I3864" s="53"/>
      <c r="J3864" s="56"/>
      <c r="K3864" s="56"/>
      <c r="L3864" s="54"/>
      <c r="M3864" s="53"/>
      <c r="N3864" s="54"/>
      <c r="O3864" s="53"/>
      <c r="P3864" s="53"/>
    </row>
    <row r="3865" spans="1:16">
      <c r="A3865" s="3" t="str">
        <f t="shared" si="60"/>
        <v/>
      </c>
      <c r="B3865" s="55"/>
      <c r="C3865" s="53"/>
      <c r="D3865" s="53"/>
      <c r="E3865" s="53"/>
      <c r="F3865" s="53"/>
      <c r="G3865" s="53"/>
      <c r="H3865" s="53"/>
      <c r="I3865" s="53"/>
      <c r="J3865" s="56"/>
      <c r="K3865" s="56"/>
      <c r="L3865" s="53"/>
      <c r="M3865" s="54"/>
      <c r="N3865" s="54"/>
      <c r="O3865" s="54"/>
      <c r="P3865" s="53"/>
    </row>
    <row r="3866" spans="1:16">
      <c r="A3866" s="3" t="str">
        <f t="shared" si="60"/>
        <v/>
      </c>
      <c r="B3866" s="55"/>
      <c r="C3866" s="53"/>
      <c r="D3866" s="53"/>
      <c r="E3866" s="53"/>
      <c r="F3866" s="53"/>
      <c r="G3866" s="53"/>
      <c r="H3866" s="53"/>
      <c r="I3866" s="53"/>
      <c r="J3866" s="56"/>
      <c r="K3866" s="56"/>
      <c r="L3866" s="54"/>
      <c r="M3866" s="53"/>
      <c r="N3866" s="54"/>
      <c r="O3866" s="53"/>
      <c r="P3866" s="53"/>
    </row>
    <row r="3867" spans="1:16">
      <c r="A3867" s="3" t="str">
        <f t="shared" si="60"/>
        <v/>
      </c>
      <c r="B3867" s="55"/>
      <c r="C3867" s="53"/>
      <c r="D3867" s="53"/>
      <c r="E3867" s="53"/>
      <c r="F3867" s="53"/>
      <c r="G3867" s="53"/>
      <c r="H3867" s="53"/>
      <c r="I3867" s="53"/>
      <c r="J3867" s="56"/>
      <c r="K3867" s="56"/>
      <c r="L3867" s="53"/>
      <c r="M3867" s="54"/>
      <c r="N3867" s="54"/>
      <c r="O3867" s="53"/>
      <c r="P3867" s="53"/>
    </row>
    <row r="3868" spans="1:16">
      <c r="A3868" s="3" t="str">
        <f t="shared" si="60"/>
        <v/>
      </c>
      <c r="B3868" s="55"/>
      <c r="C3868" s="53"/>
      <c r="D3868" s="53"/>
      <c r="E3868" s="53"/>
      <c r="F3868" s="53"/>
      <c r="G3868" s="53"/>
      <c r="H3868" s="53"/>
      <c r="I3868" s="53"/>
      <c r="J3868" s="56"/>
      <c r="K3868" s="56"/>
      <c r="L3868" s="53"/>
      <c r="M3868" s="53"/>
      <c r="N3868" s="54"/>
      <c r="O3868" s="53"/>
      <c r="P3868" s="53"/>
    </row>
    <row r="3869" spans="1:16">
      <c r="A3869" s="3" t="str">
        <f t="shared" si="60"/>
        <v/>
      </c>
      <c r="B3869" s="55"/>
      <c r="C3869" s="53"/>
      <c r="D3869" s="53"/>
      <c r="E3869" s="53"/>
      <c r="F3869" s="53"/>
      <c r="G3869" s="53"/>
      <c r="H3869" s="53"/>
      <c r="I3869" s="53"/>
      <c r="J3869" s="56"/>
      <c r="K3869" s="56"/>
      <c r="L3869" s="54"/>
      <c r="M3869" s="54"/>
      <c r="N3869" s="54"/>
      <c r="O3869" s="53"/>
      <c r="P3869" s="53"/>
    </row>
    <row r="3870" spans="1:16">
      <c r="A3870" s="3" t="str">
        <f t="shared" si="60"/>
        <v/>
      </c>
      <c r="B3870" s="55"/>
      <c r="C3870" s="53"/>
      <c r="D3870" s="53"/>
      <c r="E3870" s="53"/>
      <c r="F3870" s="53"/>
      <c r="G3870" s="53"/>
      <c r="H3870" s="53"/>
      <c r="I3870" s="53"/>
      <c r="J3870" s="56"/>
      <c r="K3870" s="56"/>
      <c r="L3870" s="54"/>
      <c r="M3870" s="54"/>
      <c r="N3870" s="54"/>
      <c r="O3870" s="53"/>
      <c r="P3870" s="53"/>
    </row>
    <row r="3871" spans="1:16">
      <c r="A3871" s="3" t="str">
        <f t="shared" si="60"/>
        <v/>
      </c>
      <c r="B3871" s="55"/>
      <c r="C3871" s="53"/>
      <c r="D3871" s="53"/>
      <c r="E3871" s="53"/>
      <c r="F3871" s="53"/>
      <c r="G3871" s="53"/>
      <c r="H3871" s="53"/>
      <c r="I3871" s="53"/>
      <c r="J3871" s="56"/>
      <c r="K3871" s="56"/>
      <c r="L3871" s="54"/>
      <c r="M3871" s="54"/>
      <c r="N3871" s="54"/>
      <c r="O3871" s="53"/>
      <c r="P3871" s="53"/>
    </row>
    <row r="3872" spans="1:16">
      <c r="A3872" s="3" t="str">
        <f t="shared" si="60"/>
        <v/>
      </c>
      <c r="B3872" s="55"/>
      <c r="C3872" s="53"/>
      <c r="D3872" s="53"/>
      <c r="E3872" s="53"/>
      <c r="F3872" s="53"/>
      <c r="G3872" s="53"/>
      <c r="H3872" s="53"/>
      <c r="I3872" s="53"/>
      <c r="J3872" s="56"/>
      <c r="K3872" s="56"/>
      <c r="L3872" s="54"/>
      <c r="M3872" s="54"/>
      <c r="N3872" s="54"/>
      <c r="O3872" s="54"/>
      <c r="P3872" s="53"/>
    </row>
    <row r="3873" spans="1:16">
      <c r="A3873" s="3" t="str">
        <f t="shared" si="60"/>
        <v/>
      </c>
      <c r="B3873" s="55"/>
      <c r="C3873" s="53"/>
      <c r="D3873" s="53"/>
      <c r="E3873" s="53"/>
      <c r="F3873" s="53"/>
      <c r="G3873" s="53"/>
      <c r="H3873" s="53"/>
      <c r="I3873" s="53"/>
      <c r="J3873" s="56"/>
      <c r="K3873" s="56"/>
      <c r="L3873" s="54"/>
      <c r="M3873" s="53"/>
      <c r="N3873" s="54"/>
      <c r="O3873" s="53"/>
      <c r="P3873" s="53"/>
    </row>
    <row r="3874" spans="1:16">
      <c r="A3874" s="3" t="str">
        <f t="shared" si="60"/>
        <v/>
      </c>
      <c r="B3874" s="55"/>
      <c r="C3874" s="53"/>
      <c r="D3874" s="53"/>
      <c r="E3874" s="53"/>
      <c r="F3874" s="53"/>
      <c r="G3874" s="53"/>
      <c r="H3874" s="53"/>
      <c r="I3874" s="53"/>
      <c r="J3874" s="56"/>
      <c r="K3874" s="56"/>
      <c r="L3874" s="54"/>
      <c r="M3874" s="54"/>
      <c r="N3874" s="54"/>
      <c r="O3874" s="53"/>
      <c r="P3874" s="53"/>
    </row>
    <row r="3875" spans="1:16">
      <c r="A3875" s="3" t="str">
        <f t="shared" si="60"/>
        <v/>
      </c>
      <c r="B3875" s="55"/>
      <c r="C3875" s="53"/>
      <c r="D3875" s="53"/>
      <c r="E3875" s="53"/>
      <c r="F3875" s="53"/>
      <c r="G3875" s="53"/>
      <c r="H3875" s="53"/>
      <c r="I3875" s="53"/>
      <c r="J3875" s="56"/>
      <c r="K3875" s="56"/>
      <c r="L3875" s="53"/>
      <c r="M3875" s="54"/>
      <c r="N3875" s="53"/>
      <c r="O3875" s="53"/>
      <c r="P3875" s="53"/>
    </row>
    <row r="3876" spans="1:16">
      <c r="A3876" s="3" t="str">
        <f t="shared" si="60"/>
        <v/>
      </c>
      <c r="B3876" s="55"/>
      <c r="C3876" s="53"/>
      <c r="D3876" s="53"/>
      <c r="E3876" s="53"/>
      <c r="F3876" s="53"/>
      <c r="G3876" s="53"/>
      <c r="H3876" s="53"/>
      <c r="I3876" s="53"/>
      <c r="J3876" s="56"/>
      <c r="K3876" s="56"/>
      <c r="L3876" s="53"/>
      <c r="M3876" s="54"/>
      <c r="N3876" s="53"/>
      <c r="O3876" s="54"/>
      <c r="P3876" s="53"/>
    </row>
    <row r="3877" spans="1:16">
      <c r="A3877" s="3" t="str">
        <f t="shared" si="60"/>
        <v/>
      </c>
      <c r="B3877" s="55"/>
      <c r="C3877" s="53"/>
      <c r="D3877" s="53"/>
      <c r="E3877" s="53"/>
      <c r="F3877" s="53"/>
      <c r="G3877" s="53"/>
      <c r="H3877" s="53"/>
      <c r="I3877" s="53"/>
      <c r="J3877" s="56"/>
      <c r="K3877" s="56"/>
      <c r="L3877" s="54"/>
      <c r="M3877" s="54"/>
      <c r="N3877" s="53"/>
      <c r="O3877" s="53"/>
      <c r="P3877" s="53"/>
    </row>
    <row r="3878" spans="1:16">
      <c r="A3878" s="3" t="str">
        <f t="shared" si="60"/>
        <v/>
      </c>
      <c r="B3878" s="55"/>
      <c r="C3878" s="53"/>
      <c r="D3878" s="53"/>
      <c r="E3878" s="53"/>
      <c r="F3878" s="53"/>
      <c r="G3878" s="53"/>
      <c r="H3878" s="53"/>
      <c r="I3878" s="53"/>
      <c r="J3878" s="56"/>
      <c r="K3878" s="56"/>
      <c r="L3878" s="53"/>
      <c r="M3878" s="53"/>
      <c r="N3878" s="53"/>
      <c r="O3878" s="53"/>
      <c r="P3878" s="53"/>
    </row>
    <row r="3879" spans="1:16">
      <c r="A3879" s="3" t="str">
        <f t="shared" si="60"/>
        <v/>
      </c>
      <c r="B3879" s="55"/>
      <c r="C3879" s="53"/>
      <c r="D3879" s="53"/>
      <c r="E3879" s="53"/>
      <c r="F3879" s="53"/>
      <c r="G3879" s="53"/>
      <c r="H3879" s="53"/>
      <c r="I3879" s="53"/>
      <c r="J3879" s="56"/>
      <c r="K3879" s="56"/>
      <c r="L3879" s="53"/>
      <c r="M3879" s="54"/>
      <c r="N3879" s="53"/>
      <c r="O3879" s="54"/>
      <c r="P3879" s="53"/>
    </row>
    <row r="3880" spans="1:16">
      <c r="A3880" s="3" t="str">
        <f t="shared" si="60"/>
        <v/>
      </c>
      <c r="B3880" s="55"/>
      <c r="C3880" s="53"/>
      <c r="D3880" s="53"/>
      <c r="E3880" s="53"/>
      <c r="F3880" s="53"/>
      <c r="G3880" s="53"/>
      <c r="H3880" s="53"/>
      <c r="I3880" s="53"/>
      <c r="J3880" s="56"/>
      <c r="K3880" s="56"/>
      <c r="L3880" s="53"/>
      <c r="M3880" s="53"/>
      <c r="N3880" s="53"/>
      <c r="O3880" s="53"/>
      <c r="P3880" s="53"/>
    </row>
    <row r="3881" spans="1:16">
      <c r="A3881" s="3" t="str">
        <f t="shared" si="60"/>
        <v/>
      </c>
      <c r="B3881" s="55"/>
      <c r="C3881" s="53"/>
      <c r="D3881" s="53"/>
      <c r="E3881" s="53"/>
      <c r="F3881" s="53"/>
      <c r="G3881" s="53"/>
      <c r="H3881" s="53"/>
      <c r="I3881" s="53"/>
      <c r="J3881" s="56"/>
      <c r="K3881" s="56"/>
      <c r="L3881" s="53"/>
      <c r="M3881" s="53"/>
      <c r="N3881" s="53"/>
      <c r="O3881" s="53"/>
      <c r="P3881" s="53"/>
    </row>
    <row r="3882" spans="1:16">
      <c r="A3882" s="3" t="str">
        <f t="shared" si="60"/>
        <v/>
      </c>
      <c r="B3882" s="55"/>
      <c r="C3882" s="53"/>
      <c r="D3882" s="53"/>
      <c r="E3882" s="53"/>
      <c r="F3882" s="53"/>
      <c r="G3882" s="53"/>
      <c r="H3882" s="53"/>
      <c r="I3882" s="53"/>
      <c r="J3882" s="56"/>
      <c r="K3882" s="56"/>
      <c r="L3882" s="53"/>
      <c r="M3882" s="53"/>
      <c r="N3882" s="53"/>
      <c r="O3882" s="53"/>
      <c r="P3882" s="53"/>
    </row>
    <row r="3883" spans="1:16">
      <c r="A3883" s="3" t="str">
        <f t="shared" si="60"/>
        <v/>
      </c>
      <c r="B3883" s="55"/>
      <c r="C3883" s="53"/>
      <c r="D3883" s="53"/>
      <c r="E3883" s="53"/>
      <c r="F3883" s="53"/>
      <c r="G3883" s="53"/>
      <c r="H3883" s="53"/>
      <c r="I3883" s="53"/>
      <c r="J3883" s="56"/>
      <c r="K3883" s="56"/>
      <c r="L3883" s="53"/>
      <c r="M3883" s="53"/>
      <c r="N3883" s="53"/>
      <c r="O3883" s="53"/>
      <c r="P3883" s="53"/>
    </row>
    <row r="3884" spans="1:16">
      <c r="A3884" s="3" t="str">
        <f t="shared" si="60"/>
        <v/>
      </c>
      <c r="B3884" s="55"/>
      <c r="C3884" s="53"/>
      <c r="D3884" s="53"/>
      <c r="E3884" s="53"/>
      <c r="F3884" s="53"/>
      <c r="G3884" s="53"/>
      <c r="H3884" s="53"/>
      <c r="I3884" s="53"/>
      <c r="J3884" s="56"/>
      <c r="K3884" s="56"/>
      <c r="L3884" s="53"/>
      <c r="M3884" s="54"/>
      <c r="N3884" s="53"/>
      <c r="O3884" s="54"/>
      <c r="P3884" s="53"/>
    </row>
    <row r="3885" spans="1:16">
      <c r="A3885" s="3" t="str">
        <f t="shared" si="60"/>
        <v/>
      </c>
      <c r="B3885" s="55"/>
      <c r="C3885" s="53"/>
      <c r="D3885" s="53"/>
      <c r="E3885" s="53"/>
      <c r="F3885" s="53"/>
      <c r="G3885" s="53"/>
      <c r="H3885" s="53"/>
      <c r="I3885" s="53"/>
      <c r="J3885" s="56"/>
      <c r="K3885" s="56"/>
      <c r="L3885" s="53"/>
      <c r="M3885" s="53"/>
      <c r="N3885" s="53"/>
      <c r="O3885" s="53"/>
      <c r="P3885" s="53"/>
    </row>
    <row r="3886" spans="1:16">
      <c r="A3886" s="3" t="str">
        <f t="shared" si="60"/>
        <v/>
      </c>
      <c r="B3886" s="55"/>
      <c r="C3886" s="53"/>
      <c r="D3886" s="53"/>
      <c r="E3886" s="53"/>
      <c r="F3886" s="53"/>
      <c r="G3886" s="53"/>
      <c r="H3886" s="53"/>
      <c r="I3886" s="53"/>
      <c r="J3886" s="56"/>
      <c r="K3886" s="56"/>
      <c r="L3886" s="53"/>
      <c r="M3886" s="53"/>
      <c r="N3886" s="53"/>
      <c r="O3886" s="53"/>
      <c r="P3886" s="53"/>
    </row>
    <row r="3887" spans="1:16">
      <c r="A3887" s="3" t="str">
        <f t="shared" si="60"/>
        <v/>
      </c>
      <c r="B3887" s="55"/>
      <c r="C3887" s="53"/>
      <c r="D3887" s="53"/>
      <c r="E3887" s="53"/>
      <c r="F3887" s="53"/>
      <c r="G3887" s="53"/>
      <c r="H3887" s="53"/>
      <c r="I3887" s="53"/>
      <c r="J3887" s="56"/>
      <c r="K3887" s="56"/>
      <c r="L3887" s="54"/>
      <c r="M3887" s="54"/>
      <c r="N3887" s="54"/>
      <c r="O3887" s="54"/>
      <c r="P3887" s="53"/>
    </row>
    <row r="3888" spans="1:16">
      <c r="A3888" s="3" t="str">
        <f t="shared" si="60"/>
        <v/>
      </c>
      <c r="B3888" s="55"/>
      <c r="C3888" s="53"/>
      <c r="D3888" s="53"/>
      <c r="E3888" s="53"/>
      <c r="F3888" s="53"/>
      <c r="G3888" s="53"/>
      <c r="H3888" s="53"/>
      <c r="I3888" s="53"/>
      <c r="J3888" s="56"/>
      <c r="K3888" s="56"/>
      <c r="L3888" s="53"/>
      <c r="M3888" s="54"/>
      <c r="N3888" s="54"/>
      <c r="O3888" s="54"/>
      <c r="P3888" s="53"/>
    </row>
    <row r="3889" spans="1:16">
      <c r="A3889" s="3" t="str">
        <f t="shared" si="60"/>
        <v/>
      </c>
      <c r="B3889" s="55"/>
      <c r="C3889" s="53"/>
      <c r="D3889" s="53"/>
      <c r="E3889" s="53"/>
      <c r="F3889" s="53"/>
      <c r="G3889" s="53"/>
      <c r="H3889" s="53"/>
      <c r="I3889" s="53"/>
      <c r="J3889" s="56"/>
      <c r="K3889" s="56"/>
      <c r="L3889" s="54"/>
      <c r="M3889" s="54"/>
      <c r="N3889" s="54"/>
      <c r="O3889" s="54"/>
      <c r="P3889" s="53"/>
    </row>
    <row r="3890" spans="1:16">
      <c r="A3890" s="3" t="str">
        <f t="shared" si="60"/>
        <v/>
      </c>
      <c r="B3890" s="55"/>
      <c r="C3890" s="53"/>
      <c r="D3890" s="53"/>
      <c r="E3890" s="53"/>
      <c r="F3890" s="53"/>
      <c r="G3890" s="53"/>
      <c r="H3890" s="53"/>
      <c r="I3890" s="53"/>
      <c r="J3890" s="56"/>
      <c r="K3890" s="56"/>
      <c r="L3890" s="53"/>
      <c r="M3890" s="53"/>
      <c r="N3890" s="54"/>
      <c r="O3890" s="53"/>
      <c r="P3890" s="53"/>
    </row>
    <row r="3891" spans="1:16">
      <c r="A3891" s="3" t="str">
        <f t="shared" si="60"/>
        <v/>
      </c>
      <c r="B3891" s="55"/>
      <c r="C3891" s="53"/>
      <c r="D3891" s="53"/>
      <c r="E3891" s="53"/>
      <c r="F3891" s="53"/>
      <c r="G3891" s="53"/>
      <c r="H3891" s="53"/>
      <c r="I3891" s="53"/>
      <c r="J3891" s="56"/>
      <c r="K3891" s="56"/>
      <c r="L3891" s="53"/>
      <c r="M3891" s="53"/>
      <c r="N3891" s="54"/>
      <c r="O3891" s="53"/>
      <c r="P3891" s="53"/>
    </row>
    <row r="3892" spans="1:16">
      <c r="A3892" s="3" t="str">
        <f t="shared" si="60"/>
        <v/>
      </c>
      <c r="B3892" s="55"/>
      <c r="C3892" s="53"/>
      <c r="D3892" s="53"/>
      <c r="E3892" s="53"/>
      <c r="F3892" s="53"/>
      <c r="G3892" s="53"/>
      <c r="H3892" s="53"/>
      <c r="I3892" s="53"/>
      <c r="J3892" s="56"/>
      <c r="K3892" s="56"/>
      <c r="L3892" s="53"/>
      <c r="M3892" s="54"/>
      <c r="N3892" s="54"/>
      <c r="O3892" s="53"/>
      <c r="P3892" s="53"/>
    </row>
    <row r="3893" spans="1:16">
      <c r="A3893" s="3" t="str">
        <f t="shared" si="60"/>
        <v/>
      </c>
      <c r="B3893" s="55"/>
      <c r="C3893" s="53"/>
      <c r="D3893" s="53"/>
      <c r="E3893" s="53"/>
      <c r="F3893" s="53"/>
      <c r="G3893" s="53"/>
      <c r="H3893" s="53"/>
      <c r="I3893" s="53"/>
      <c r="J3893" s="56"/>
      <c r="K3893" s="56"/>
      <c r="L3893" s="54"/>
      <c r="M3893" s="53"/>
      <c r="N3893" s="54"/>
      <c r="O3893" s="53"/>
      <c r="P3893" s="53"/>
    </row>
    <row r="3894" spans="1:16">
      <c r="A3894" s="3" t="str">
        <f t="shared" si="60"/>
        <v/>
      </c>
      <c r="B3894" s="55"/>
      <c r="C3894" s="53"/>
      <c r="D3894" s="53"/>
      <c r="E3894" s="53"/>
      <c r="F3894" s="53"/>
      <c r="G3894" s="53"/>
      <c r="H3894" s="53"/>
      <c r="I3894" s="53"/>
      <c r="J3894" s="56"/>
      <c r="K3894" s="56"/>
      <c r="L3894" s="54"/>
      <c r="M3894" s="53"/>
      <c r="N3894" s="54"/>
      <c r="O3894" s="53"/>
      <c r="P3894" s="53"/>
    </row>
    <row r="3895" spans="1:16">
      <c r="A3895" s="3" t="str">
        <f t="shared" si="60"/>
        <v/>
      </c>
      <c r="B3895" s="55"/>
      <c r="C3895" s="53"/>
      <c r="D3895" s="53"/>
      <c r="E3895" s="53"/>
      <c r="F3895" s="53"/>
      <c r="G3895" s="53"/>
      <c r="H3895" s="53"/>
      <c r="I3895" s="53"/>
      <c r="J3895" s="56"/>
      <c r="K3895" s="56"/>
      <c r="L3895" s="54"/>
      <c r="M3895" s="53"/>
      <c r="N3895" s="54"/>
      <c r="O3895" s="53"/>
      <c r="P3895" s="53"/>
    </row>
    <row r="3896" spans="1:16">
      <c r="A3896" s="3" t="str">
        <f t="shared" si="60"/>
        <v/>
      </c>
      <c r="B3896" s="55"/>
      <c r="C3896" s="53"/>
      <c r="D3896" s="53"/>
      <c r="E3896" s="53"/>
      <c r="F3896" s="53"/>
      <c r="G3896" s="53"/>
      <c r="H3896" s="53"/>
      <c r="I3896" s="53"/>
      <c r="J3896" s="56"/>
      <c r="K3896" s="56"/>
      <c r="L3896" s="54"/>
      <c r="M3896" s="54"/>
      <c r="N3896" s="54"/>
      <c r="O3896" s="54"/>
      <c r="P3896" s="53"/>
    </row>
    <row r="3897" spans="1:16">
      <c r="A3897" s="3" t="str">
        <f t="shared" si="60"/>
        <v/>
      </c>
      <c r="B3897" s="55"/>
      <c r="C3897" s="53"/>
      <c r="D3897" s="53"/>
      <c r="E3897" s="53"/>
      <c r="F3897" s="53"/>
      <c r="G3897" s="53"/>
      <c r="H3897" s="53"/>
      <c r="I3897" s="53"/>
      <c r="J3897" s="56"/>
      <c r="K3897" s="56"/>
      <c r="L3897" s="53"/>
      <c r="M3897" s="53"/>
      <c r="N3897" s="53"/>
      <c r="O3897" s="53"/>
      <c r="P3897" s="53"/>
    </row>
    <row r="3898" spans="1:16">
      <c r="A3898" s="3" t="str">
        <f t="shared" si="60"/>
        <v/>
      </c>
      <c r="B3898" s="55"/>
      <c r="C3898" s="53"/>
      <c r="D3898" s="53"/>
      <c r="E3898" s="53"/>
      <c r="F3898" s="53"/>
      <c r="G3898" s="53"/>
      <c r="H3898" s="53"/>
      <c r="I3898" s="53"/>
      <c r="J3898" s="56"/>
      <c r="K3898" s="56"/>
      <c r="L3898" s="53"/>
      <c r="M3898" s="53"/>
      <c r="N3898" s="53"/>
      <c r="O3898" s="53"/>
      <c r="P3898" s="53"/>
    </row>
    <row r="3899" spans="1:16">
      <c r="A3899" s="3" t="str">
        <f t="shared" si="60"/>
        <v/>
      </c>
      <c r="B3899" s="55"/>
      <c r="C3899" s="53"/>
      <c r="D3899" s="53"/>
      <c r="E3899" s="53"/>
      <c r="F3899" s="53"/>
      <c r="G3899" s="53"/>
      <c r="H3899" s="53"/>
      <c r="I3899" s="53"/>
      <c r="J3899" s="56"/>
      <c r="K3899" s="56"/>
      <c r="L3899" s="53"/>
      <c r="M3899" s="53"/>
      <c r="N3899" s="53"/>
      <c r="O3899" s="53"/>
      <c r="P3899" s="53"/>
    </row>
    <row r="3900" spans="1:16">
      <c r="A3900" s="3" t="str">
        <f t="shared" si="60"/>
        <v/>
      </c>
      <c r="B3900" s="55"/>
      <c r="C3900" s="53"/>
      <c r="D3900" s="53"/>
      <c r="E3900" s="53"/>
      <c r="F3900" s="53"/>
      <c r="G3900" s="53"/>
      <c r="H3900" s="53"/>
      <c r="I3900" s="53"/>
      <c r="J3900" s="56"/>
      <c r="K3900" s="56"/>
      <c r="L3900" s="53"/>
      <c r="M3900" s="53"/>
      <c r="N3900" s="53"/>
      <c r="O3900" s="53"/>
      <c r="P3900" s="53"/>
    </row>
    <row r="3901" spans="1:16">
      <c r="A3901" s="3" t="str">
        <f t="shared" si="60"/>
        <v/>
      </c>
      <c r="B3901" s="55"/>
      <c r="C3901" s="53"/>
      <c r="D3901" s="53"/>
      <c r="E3901" s="53"/>
      <c r="F3901" s="53"/>
      <c r="G3901" s="53"/>
      <c r="H3901" s="53"/>
      <c r="I3901" s="53"/>
      <c r="J3901" s="56"/>
      <c r="K3901" s="56"/>
      <c r="L3901" s="53"/>
      <c r="M3901" s="53"/>
      <c r="N3901" s="53"/>
      <c r="O3901" s="53"/>
      <c r="P3901" s="53"/>
    </row>
    <row r="3902" spans="1:16">
      <c r="A3902" s="3" t="str">
        <f t="shared" si="60"/>
        <v/>
      </c>
      <c r="B3902" s="55"/>
      <c r="C3902" s="53"/>
      <c r="D3902" s="53"/>
      <c r="E3902" s="53"/>
      <c r="F3902" s="53"/>
      <c r="G3902" s="53"/>
      <c r="H3902" s="53"/>
      <c r="I3902" s="53"/>
      <c r="J3902" s="56"/>
      <c r="K3902" s="56"/>
      <c r="L3902" s="53"/>
      <c r="M3902" s="53"/>
      <c r="N3902" s="53"/>
      <c r="O3902" s="53"/>
      <c r="P3902" s="53"/>
    </row>
    <row r="3903" spans="1:16">
      <c r="A3903" s="3" t="str">
        <f t="shared" si="60"/>
        <v/>
      </c>
      <c r="B3903" s="55"/>
      <c r="C3903" s="53"/>
      <c r="D3903" s="53"/>
      <c r="E3903" s="53"/>
      <c r="F3903" s="53"/>
      <c r="G3903" s="53"/>
      <c r="H3903" s="53"/>
      <c r="I3903" s="53"/>
      <c r="J3903" s="56"/>
      <c r="K3903" s="56"/>
      <c r="L3903" s="53"/>
      <c r="M3903" s="53"/>
      <c r="N3903" s="53"/>
      <c r="O3903" s="53"/>
      <c r="P3903" s="53"/>
    </row>
    <row r="3904" spans="1:16">
      <c r="A3904" s="3" t="str">
        <f t="shared" si="60"/>
        <v/>
      </c>
      <c r="B3904" s="55"/>
      <c r="C3904" s="53"/>
      <c r="D3904" s="53"/>
      <c r="E3904" s="53"/>
      <c r="F3904" s="53"/>
      <c r="G3904" s="53"/>
      <c r="H3904" s="53"/>
      <c r="I3904" s="53"/>
      <c r="J3904" s="56"/>
      <c r="K3904" s="56"/>
      <c r="L3904" s="53"/>
      <c r="M3904" s="53"/>
      <c r="N3904" s="53"/>
      <c r="O3904" s="53"/>
      <c r="P3904" s="53"/>
    </row>
    <row r="3905" spans="1:16">
      <c r="A3905" s="3" t="str">
        <f t="shared" si="60"/>
        <v/>
      </c>
      <c r="B3905" s="55"/>
      <c r="C3905" s="53"/>
      <c r="D3905" s="53"/>
      <c r="E3905" s="53"/>
      <c r="F3905" s="53"/>
      <c r="G3905" s="53"/>
      <c r="H3905" s="53"/>
      <c r="I3905" s="53"/>
      <c r="J3905" s="56"/>
      <c r="K3905" s="56"/>
      <c r="L3905" s="53"/>
      <c r="M3905" s="53"/>
      <c r="N3905" s="53"/>
      <c r="O3905" s="53"/>
      <c r="P3905" s="53"/>
    </row>
    <row r="3906" spans="1:16">
      <c r="A3906" s="3" t="str">
        <f t="shared" si="60"/>
        <v/>
      </c>
      <c r="B3906" s="55"/>
      <c r="C3906" s="53"/>
      <c r="D3906" s="53"/>
      <c r="E3906" s="53"/>
      <c r="F3906" s="53"/>
      <c r="G3906" s="53"/>
      <c r="H3906" s="53"/>
      <c r="I3906" s="53"/>
      <c r="J3906" s="56"/>
      <c r="K3906" s="56"/>
      <c r="L3906" s="53"/>
      <c r="M3906" s="53"/>
      <c r="N3906" s="53"/>
      <c r="O3906" s="53"/>
      <c r="P3906" s="53"/>
    </row>
    <row r="3907" spans="1:16">
      <c r="A3907" s="3" t="str">
        <f t="shared" si="60"/>
        <v/>
      </c>
      <c r="B3907" s="55"/>
      <c r="C3907" s="53"/>
      <c r="D3907" s="53"/>
      <c r="E3907" s="53"/>
      <c r="F3907" s="53"/>
      <c r="G3907" s="53"/>
      <c r="H3907" s="53"/>
      <c r="I3907" s="53"/>
      <c r="J3907" s="56"/>
      <c r="K3907" s="56"/>
      <c r="L3907" s="53"/>
      <c r="M3907" s="54"/>
      <c r="N3907" s="53"/>
      <c r="O3907" s="54"/>
      <c r="P3907" s="53"/>
    </row>
    <row r="3908" spans="1:16">
      <c r="A3908" s="3" t="str">
        <f t="shared" ref="A3908:A3971" si="61">CONCATENATE(C3908,D3908,IF(ISBLANK(B3908),"",IF(LEN(B3908)&lt;11,TEXT(B3908,"00000000000"),B3908)))</f>
        <v/>
      </c>
      <c r="B3908" s="55"/>
      <c r="C3908" s="53"/>
      <c r="D3908" s="53"/>
      <c r="E3908" s="53"/>
      <c r="F3908" s="53"/>
      <c r="G3908" s="53"/>
      <c r="H3908" s="53"/>
      <c r="I3908" s="53"/>
      <c r="J3908" s="56"/>
      <c r="K3908" s="56"/>
      <c r="L3908" s="53"/>
      <c r="M3908" s="54"/>
      <c r="N3908" s="53"/>
      <c r="O3908" s="54"/>
      <c r="P3908" s="53"/>
    </row>
    <row r="3909" spans="1:16">
      <c r="A3909" s="3" t="str">
        <f t="shared" si="61"/>
        <v/>
      </c>
      <c r="B3909" s="55"/>
      <c r="C3909" s="53"/>
      <c r="D3909" s="53"/>
      <c r="E3909" s="53"/>
      <c r="F3909" s="53"/>
      <c r="G3909" s="53"/>
      <c r="H3909" s="53"/>
      <c r="I3909" s="53"/>
      <c r="J3909" s="56"/>
      <c r="K3909" s="56"/>
      <c r="L3909" s="53"/>
      <c r="M3909" s="53"/>
      <c r="N3909" s="53"/>
      <c r="O3909" s="54"/>
      <c r="P3909" s="53"/>
    </row>
    <row r="3910" spans="1:16">
      <c r="A3910" s="3" t="str">
        <f t="shared" si="61"/>
        <v/>
      </c>
      <c r="B3910" s="55"/>
      <c r="C3910" s="53"/>
      <c r="D3910" s="53"/>
      <c r="E3910" s="53"/>
      <c r="F3910" s="53"/>
      <c r="G3910" s="53"/>
      <c r="H3910" s="53"/>
      <c r="I3910" s="53"/>
      <c r="J3910" s="56"/>
      <c r="K3910" s="56"/>
      <c r="L3910" s="53"/>
      <c r="M3910" s="53"/>
      <c r="N3910" s="53"/>
      <c r="O3910" s="54"/>
      <c r="P3910" s="53"/>
    </row>
    <row r="3911" spans="1:16">
      <c r="A3911" s="3" t="str">
        <f t="shared" si="61"/>
        <v/>
      </c>
      <c r="B3911" s="55"/>
      <c r="C3911" s="53"/>
      <c r="D3911" s="53"/>
      <c r="E3911" s="53"/>
      <c r="F3911" s="53"/>
      <c r="G3911" s="53"/>
      <c r="H3911" s="53"/>
      <c r="I3911" s="53"/>
      <c r="J3911" s="56"/>
      <c r="K3911" s="56"/>
      <c r="L3911" s="54"/>
      <c r="M3911" s="53"/>
      <c r="N3911" s="53"/>
      <c r="O3911" s="53"/>
      <c r="P3911" s="53"/>
    </row>
    <row r="3912" spans="1:16">
      <c r="A3912" s="3" t="str">
        <f t="shared" si="61"/>
        <v/>
      </c>
      <c r="B3912" s="55"/>
      <c r="C3912" s="53"/>
      <c r="D3912" s="53"/>
      <c r="E3912" s="53"/>
      <c r="F3912" s="53"/>
      <c r="G3912" s="53"/>
      <c r="H3912" s="53"/>
      <c r="I3912" s="53"/>
      <c r="J3912" s="56"/>
      <c r="K3912" s="56"/>
      <c r="L3912" s="54"/>
      <c r="M3912" s="54"/>
      <c r="N3912" s="53"/>
      <c r="O3912" s="53"/>
      <c r="P3912" s="53"/>
    </row>
    <row r="3913" spans="1:16">
      <c r="A3913" s="3" t="str">
        <f t="shared" si="61"/>
        <v/>
      </c>
      <c r="B3913" s="55"/>
      <c r="C3913" s="53"/>
      <c r="D3913" s="53"/>
      <c r="E3913" s="53"/>
      <c r="F3913" s="53"/>
      <c r="G3913" s="53"/>
      <c r="H3913" s="53"/>
      <c r="I3913" s="53"/>
      <c r="J3913" s="56"/>
      <c r="K3913" s="56"/>
      <c r="L3913" s="54"/>
      <c r="M3913" s="54"/>
      <c r="N3913" s="53"/>
      <c r="O3913" s="53"/>
      <c r="P3913" s="53"/>
    </row>
    <row r="3914" spans="1:16">
      <c r="A3914" s="3" t="str">
        <f t="shared" si="61"/>
        <v/>
      </c>
      <c r="B3914" s="55"/>
      <c r="C3914" s="53"/>
      <c r="D3914" s="53"/>
      <c r="E3914" s="53"/>
      <c r="F3914" s="53"/>
      <c r="G3914" s="53"/>
      <c r="H3914" s="53"/>
      <c r="I3914" s="53"/>
      <c r="J3914" s="56"/>
      <c r="K3914" s="56"/>
      <c r="L3914" s="53"/>
      <c r="M3914" s="53"/>
      <c r="N3914" s="53"/>
      <c r="O3914" s="53"/>
      <c r="P3914" s="53"/>
    </row>
    <row r="3915" spans="1:16">
      <c r="A3915" s="3" t="str">
        <f t="shared" si="61"/>
        <v/>
      </c>
      <c r="B3915" s="55"/>
      <c r="C3915" s="53"/>
      <c r="D3915" s="53"/>
      <c r="E3915" s="53"/>
      <c r="F3915" s="53"/>
      <c r="G3915" s="53"/>
      <c r="H3915" s="53"/>
      <c r="I3915" s="53"/>
      <c r="J3915" s="56"/>
      <c r="K3915" s="56"/>
      <c r="L3915" s="54"/>
      <c r="M3915" s="53"/>
      <c r="N3915" s="53"/>
      <c r="O3915" s="53"/>
      <c r="P3915" s="53"/>
    </row>
    <row r="3916" spans="1:16">
      <c r="A3916" s="3" t="str">
        <f t="shared" si="61"/>
        <v/>
      </c>
      <c r="B3916" s="55"/>
      <c r="C3916" s="53"/>
      <c r="D3916" s="53"/>
      <c r="E3916" s="53"/>
      <c r="F3916" s="53"/>
      <c r="G3916" s="53"/>
      <c r="H3916" s="53"/>
      <c r="I3916" s="53"/>
      <c r="J3916" s="56"/>
      <c r="K3916" s="56"/>
      <c r="L3916" s="53"/>
      <c r="M3916" s="54"/>
      <c r="N3916" s="53"/>
      <c r="O3916" s="54"/>
      <c r="P3916" s="53"/>
    </row>
    <row r="3917" spans="1:16">
      <c r="A3917" s="3" t="str">
        <f t="shared" si="61"/>
        <v/>
      </c>
      <c r="B3917" s="55"/>
      <c r="C3917" s="53"/>
      <c r="D3917" s="53"/>
      <c r="E3917" s="53"/>
      <c r="F3917" s="53"/>
      <c r="G3917" s="53"/>
      <c r="H3917" s="53"/>
      <c r="I3917" s="53"/>
      <c r="J3917" s="56"/>
      <c r="K3917" s="56"/>
      <c r="L3917" s="53"/>
      <c r="M3917" s="53"/>
      <c r="N3917" s="53"/>
      <c r="O3917" s="54"/>
      <c r="P3917" s="53"/>
    </row>
    <row r="3918" spans="1:16">
      <c r="A3918" s="3" t="str">
        <f t="shared" si="61"/>
        <v/>
      </c>
      <c r="B3918" s="55"/>
      <c r="C3918" s="53"/>
      <c r="D3918" s="53"/>
      <c r="E3918" s="53"/>
      <c r="F3918" s="53"/>
      <c r="G3918" s="53"/>
      <c r="H3918" s="53"/>
      <c r="I3918" s="53"/>
      <c r="J3918" s="56"/>
      <c r="K3918" s="56"/>
      <c r="L3918" s="53"/>
      <c r="M3918" s="54"/>
      <c r="N3918" s="53"/>
      <c r="O3918" s="54"/>
      <c r="P3918" s="53"/>
    </row>
    <row r="3919" spans="1:16">
      <c r="A3919" s="3" t="str">
        <f t="shared" si="61"/>
        <v/>
      </c>
      <c r="B3919" s="55"/>
      <c r="C3919" s="53"/>
      <c r="D3919" s="53"/>
      <c r="E3919" s="53"/>
      <c r="F3919" s="53"/>
      <c r="G3919" s="53"/>
      <c r="H3919" s="53"/>
      <c r="I3919" s="53"/>
      <c r="J3919" s="56"/>
      <c r="K3919" s="56"/>
      <c r="L3919" s="53"/>
      <c r="M3919" s="54"/>
      <c r="N3919" s="53"/>
      <c r="O3919" s="54"/>
      <c r="P3919" s="53"/>
    </row>
    <row r="3920" spans="1:16">
      <c r="A3920" s="3" t="str">
        <f t="shared" si="61"/>
        <v/>
      </c>
      <c r="B3920" s="55"/>
      <c r="C3920" s="53"/>
      <c r="D3920" s="53"/>
      <c r="E3920" s="53"/>
      <c r="F3920" s="53"/>
      <c r="G3920" s="53"/>
      <c r="H3920" s="53"/>
      <c r="I3920" s="53"/>
      <c r="J3920" s="56"/>
      <c r="K3920" s="56"/>
      <c r="L3920" s="53"/>
      <c r="M3920" s="54"/>
      <c r="N3920" s="53"/>
      <c r="O3920" s="53"/>
      <c r="P3920" s="53"/>
    </row>
    <row r="3921" spans="1:16">
      <c r="A3921" s="3" t="str">
        <f t="shared" si="61"/>
        <v/>
      </c>
      <c r="B3921" s="55"/>
      <c r="C3921" s="53"/>
      <c r="D3921" s="53"/>
      <c r="E3921" s="53"/>
      <c r="F3921" s="53"/>
      <c r="G3921" s="53"/>
      <c r="H3921" s="53"/>
      <c r="I3921" s="53"/>
      <c r="J3921" s="56"/>
      <c r="K3921" s="56"/>
      <c r="L3921" s="54"/>
      <c r="M3921" s="54"/>
      <c r="N3921" s="53"/>
      <c r="O3921" s="54"/>
      <c r="P3921" s="53"/>
    </row>
    <row r="3922" spans="1:16">
      <c r="A3922" s="3" t="str">
        <f t="shared" si="61"/>
        <v/>
      </c>
      <c r="B3922" s="55"/>
      <c r="C3922" s="53"/>
      <c r="D3922" s="53"/>
      <c r="E3922" s="53"/>
      <c r="F3922" s="53"/>
      <c r="G3922" s="53"/>
      <c r="H3922" s="53"/>
      <c r="I3922" s="53"/>
      <c r="J3922" s="56"/>
      <c r="K3922" s="56"/>
      <c r="L3922" s="54"/>
      <c r="M3922" s="54"/>
      <c r="N3922" s="53"/>
      <c r="O3922" s="54"/>
      <c r="P3922" s="53"/>
    </row>
    <row r="3923" spans="1:16">
      <c r="A3923" s="3" t="str">
        <f t="shared" si="61"/>
        <v/>
      </c>
      <c r="B3923" s="55"/>
      <c r="C3923" s="53"/>
      <c r="D3923" s="53"/>
      <c r="E3923" s="53"/>
      <c r="F3923" s="53"/>
      <c r="G3923" s="53"/>
      <c r="H3923" s="53"/>
      <c r="I3923" s="53"/>
      <c r="J3923" s="56"/>
      <c r="K3923" s="56"/>
      <c r="L3923" s="53"/>
      <c r="M3923" s="54"/>
      <c r="N3923" s="53"/>
      <c r="O3923" s="54"/>
      <c r="P3923" s="53"/>
    </row>
    <row r="3924" spans="1:16">
      <c r="A3924" s="3" t="str">
        <f t="shared" si="61"/>
        <v/>
      </c>
      <c r="B3924" s="55"/>
      <c r="C3924" s="53"/>
      <c r="D3924" s="53"/>
      <c r="E3924" s="53"/>
      <c r="F3924" s="53"/>
      <c r="G3924" s="53"/>
      <c r="H3924" s="53"/>
      <c r="I3924" s="53"/>
      <c r="J3924" s="56"/>
      <c r="K3924" s="56"/>
      <c r="L3924" s="54"/>
      <c r="M3924" s="54"/>
      <c r="N3924" s="53"/>
      <c r="O3924" s="54"/>
      <c r="P3924" s="53"/>
    </row>
    <row r="3925" spans="1:16">
      <c r="A3925" s="3" t="str">
        <f t="shared" si="61"/>
        <v/>
      </c>
      <c r="B3925" s="55"/>
      <c r="C3925" s="53"/>
      <c r="D3925" s="53"/>
      <c r="E3925" s="53"/>
      <c r="F3925" s="53"/>
      <c r="G3925" s="53"/>
      <c r="H3925" s="53"/>
      <c r="I3925" s="53"/>
      <c r="J3925" s="56"/>
      <c r="K3925" s="56"/>
      <c r="L3925" s="54"/>
      <c r="M3925" s="53"/>
      <c r="N3925" s="53"/>
      <c r="O3925" s="53"/>
      <c r="P3925" s="53"/>
    </row>
    <row r="3926" spans="1:16">
      <c r="A3926" s="3" t="str">
        <f t="shared" si="61"/>
        <v/>
      </c>
      <c r="B3926" s="55"/>
      <c r="C3926" s="53"/>
      <c r="D3926" s="53"/>
      <c r="E3926" s="53"/>
      <c r="F3926" s="53"/>
      <c r="G3926" s="53"/>
      <c r="H3926" s="53"/>
      <c r="I3926" s="53"/>
      <c r="J3926" s="56"/>
      <c r="K3926" s="56"/>
      <c r="L3926" s="54"/>
      <c r="M3926" s="54"/>
      <c r="N3926" s="53"/>
      <c r="O3926" s="53"/>
      <c r="P3926" s="53"/>
    </row>
    <row r="3927" spans="1:16">
      <c r="A3927" s="3" t="str">
        <f t="shared" si="61"/>
        <v/>
      </c>
      <c r="B3927" s="55"/>
      <c r="C3927" s="53"/>
      <c r="D3927" s="53"/>
      <c r="E3927" s="53"/>
      <c r="F3927" s="53"/>
      <c r="G3927" s="53"/>
      <c r="H3927" s="53"/>
      <c r="I3927" s="53"/>
      <c r="J3927" s="56"/>
      <c r="K3927" s="56"/>
      <c r="L3927" s="53"/>
      <c r="M3927" s="54"/>
      <c r="N3927" s="53"/>
      <c r="O3927" s="54"/>
      <c r="P3927" s="53"/>
    </row>
    <row r="3928" spans="1:16">
      <c r="A3928" s="3" t="str">
        <f t="shared" si="61"/>
        <v/>
      </c>
      <c r="B3928" s="55"/>
      <c r="C3928" s="53"/>
      <c r="D3928" s="53"/>
      <c r="E3928" s="53"/>
      <c r="F3928" s="53"/>
      <c r="G3928" s="53"/>
      <c r="H3928" s="53"/>
      <c r="I3928" s="53"/>
      <c r="J3928" s="56"/>
      <c r="K3928" s="56"/>
      <c r="L3928" s="53"/>
      <c r="M3928" s="53"/>
      <c r="N3928" s="53"/>
      <c r="O3928" s="53"/>
      <c r="P3928" s="53"/>
    </row>
    <row r="3929" spans="1:16">
      <c r="A3929" s="3" t="str">
        <f t="shared" si="61"/>
        <v/>
      </c>
      <c r="B3929" s="55"/>
      <c r="C3929" s="53"/>
      <c r="D3929" s="53"/>
      <c r="E3929" s="53"/>
      <c r="F3929" s="53"/>
      <c r="G3929" s="53"/>
      <c r="H3929" s="53"/>
      <c r="I3929" s="53"/>
      <c r="J3929" s="56"/>
      <c r="K3929" s="56"/>
      <c r="L3929" s="53"/>
      <c r="M3929" s="54"/>
      <c r="N3929" s="53"/>
      <c r="O3929" s="54"/>
      <c r="P3929" s="53"/>
    </row>
    <row r="3930" spans="1:16">
      <c r="A3930" s="3" t="str">
        <f t="shared" si="61"/>
        <v/>
      </c>
      <c r="B3930" s="55"/>
      <c r="C3930" s="53"/>
      <c r="D3930" s="53"/>
      <c r="E3930" s="53"/>
      <c r="F3930" s="53"/>
      <c r="G3930" s="53"/>
      <c r="H3930" s="53"/>
      <c r="I3930" s="53"/>
      <c r="J3930" s="56"/>
      <c r="K3930" s="56"/>
      <c r="L3930" s="53"/>
      <c r="M3930" s="54"/>
      <c r="N3930" s="53"/>
      <c r="O3930" s="54"/>
      <c r="P3930" s="53"/>
    </row>
    <row r="3931" spans="1:16">
      <c r="A3931" s="3" t="str">
        <f t="shared" si="61"/>
        <v/>
      </c>
      <c r="B3931" s="55"/>
      <c r="C3931" s="53"/>
      <c r="D3931" s="53"/>
      <c r="E3931" s="53"/>
      <c r="F3931" s="53"/>
      <c r="G3931" s="53"/>
      <c r="H3931" s="53"/>
      <c r="I3931" s="53"/>
      <c r="J3931" s="56"/>
      <c r="K3931" s="56"/>
      <c r="L3931" s="53"/>
      <c r="M3931" s="54"/>
      <c r="N3931" s="53"/>
      <c r="O3931" s="54"/>
      <c r="P3931" s="53"/>
    </row>
    <row r="3932" spans="1:16">
      <c r="A3932" s="3" t="str">
        <f t="shared" si="61"/>
        <v/>
      </c>
      <c r="B3932" s="55"/>
      <c r="C3932" s="53"/>
      <c r="D3932" s="53"/>
      <c r="E3932" s="53"/>
      <c r="F3932" s="53"/>
      <c r="G3932" s="53"/>
      <c r="H3932" s="53"/>
      <c r="I3932" s="53"/>
      <c r="J3932" s="56"/>
      <c r="K3932" s="56"/>
      <c r="L3932" s="54"/>
      <c r="M3932" s="53"/>
      <c r="N3932" s="53"/>
      <c r="O3932" s="53"/>
      <c r="P3932" s="53"/>
    </row>
    <row r="3933" spans="1:16">
      <c r="A3933" s="3" t="str">
        <f t="shared" si="61"/>
        <v/>
      </c>
      <c r="B3933" s="55"/>
      <c r="C3933" s="53"/>
      <c r="D3933" s="53"/>
      <c r="E3933" s="53"/>
      <c r="F3933" s="53"/>
      <c r="G3933" s="53"/>
      <c r="H3933" s="53"/>
      <c r="I3933" s="53"/>
      <c r="J3933" s="56"/>
      <c r="K3933" s="56"/>
      <c r="L3933" s="54"/>
      <c r="M3933" s="54"/>
      <c r="N3933" s="53"/>
      <c r="O3933" s="53"/>
      <c r="P3933" s="53"/>
    </row>
    <row r="3934" spans="1:16">
      <c r="A3934" s="3" t="str">
        <f t="shared" si="61"/>
        <v/>
      </c>
      <c r="B3934" s="55"/>
      <c r="C3934" s="53"/>
      <c r="D3934" s="53"/>
      <c r="E3934" s="53"/>
      <c r="F3934" s="53"/>
      <c r="G3934" s="53"/>
      <c r="H3934" s="53"/>
      <c r="I3934" s="53"/>
      <c r="J3934" s="56"/>
      <c r="K3934" s="56"/>
      <c r="L3934" s="53"/>
      <c r="M3934" s="53"/>
      <c r="N3934" s="53"/>
      <c r="O3934" s="53"/>
      <c r="P3934" s="53"/>
    </row>
    <row r="3935" spans="1:16">
      <c r="A3935" s="3" t="str">
        <f t="shared" si="61"/>
        <v/>
      </c>
      <c r="B3935" s="55"/>
      <c r="C3935" s="53"/>
      <c r="D3935" s="53"/>
      <c r="E3935" s="53"/>
      <c r="F3935" s="53"/>
      <c r="G3935" s="53"/>
      <c r="H3935" s="53"/>
      <c r="I3935" s="53"/>
      <c r="J3935" s="56"/>
      <c r="K3935" s="56"/>
      <c r="L3935" s="53"/>
      <c r="M3935" s="54"/>
      <c r="N3935" s="53"/>
      <c r="O3935" s="54"/>
      <c r="P3935" s="53"/>
    </row>
    <row r="3936" spans="1:16">
      <c r="A3936" s="3" t="str">
        <f t="shared" si="61"/>
        <v/>
      </c>
      <c r="B3936" s="55"/>
      <c r="C3936" s="53"/>
      <c r="D3936" s="53"/>
      <c r="E3936" s="53"/>
      <c r="F3936" s="53"/>
      <c r="G3936" s="53"/>
      <c r="H3936" s="53"/>
      <c r="I3936" s="53"/>
      <c r="J3936" s="56"/>
      <c r="K3936" s="56"/>
      <c r="L3936" s="53"/>
      <c r="M3936" s="53"/>
      <c r="N3936" s="53"/>
      <c r="O3936" s="53"/>
      <c r="P3936" s="53"/>
    </row>
    <row r="3937" spans="1:16">
      <c r="A3937" s="3" t="str">
        <f t="shared" si="61"/>
        <v/>
      </c>
      <c r="B3937" s="55"/>
      <c r="C3937" s="53"/>
      <c r="D3937" s="53"/>
      <c r="E3937" s="53"/>
      <c r="F3937" s="53"/>
      <c r="G3937" s="53"/>
      <c r="H3937" s="53"/>
      <c r="I3937" s="53"/>
      <c r="J3937" s="56"/>
      <c r="K3937" s="56"/>
      <c r="L3937" s="53"/>
      <c r="M3937" s="54"/>
      <c r="N3937" s="53"/>
      <c r="O3937" s="54"/>
      <c r="P3937" s="53"/>
    </row>
    <row r="3938" spans="1:16">
      <c r="A3938" s="3" t="str">
        <f t="shared" si="61"/>
        <v/>
      </c>
      <c r="B3938" s="55"/>
      <c r="C3938" s="53"/>
      <c r="D3938" s="53"/>
      <c r="E3938" s="53"/>
      <c r="F3938" s="53"/>
      <c r="G3938" s="53"/>
      <c r="H3938" s="53"/>
      <c r="I3938" s="53"/>
      <c r="J3938" s="56"/>
      <c r="K3938" s="53"/>
      <c r="L3938" s="53"/>
      <c r="M3938" s="54"/>
      <c r="N3938" s="53"/>
      <c r="O3938" s="54"/>
      <c r="P3938" s="53"/>
    </row>
    <row r="3939" spans="1:16">
      <c r="A3939" s="3" t="str">
        <f t="shared" si="61"/>
        <v/>
      </c>
      <c r="B3939" s="55"/>
      <c r="C3939" s="53"/>
      <c r="D3939" s="53"/>
      <c r="E3939" s="53"/>
      <c r="F3939" s="53"/>
      <c r="G3939" s="53"/>
      <c r="H3939" s="53"/>
      <c r="I3939" s="53"/>
      <c r="J3939" s="56"/>
      <c r="K3939" s="53"/>
      <c r="L3939" s="53"/>
      <c r="M3939" s="54"/>
      <c r="N3939" s="53"/>
      <c r="O3939" s="54"/>
      <c r="P3939" s="53"/>
    </row>
    <row r="3940" spans="1:16">
      <c r="A3940" s="3" t="str">
        <f t="shared" si="61"/>
        <v/>
      </c>
      <c r="B3940" s="55"/>
      <c r="C3940" s="53"/>
      <c r="D3940" s="53"/>
      <c r="E3940" s="53"/>
      <c r="F3940" s="53"/>
      <c r="G3940" s="53"/>
      <c r="H3940" s="53"/>
      <c r="I3940" s="53"/>
      <c r="J3940" s="56"/>
      <c r="K3940" s="53"/>
      <c r="L3940" s="53"/>
      <c r="M3940" s="54"/>
      <c r="N3940" s="53"/>
      <c r="O3940" s="54"/>
      <c r="P3940" s="53"/>
    </row>
    <row r="3941" spans="1:16">
      <c r="A3941" s="3" t="str">
        <f t="shared" si="61"/>
        <v/>
      </c>
      <c r="B3941" s="55"/>
      <c r="C3941" s="53"/>
      <c r="D3941" s="53"/>
      <c r="E3941" s="53"/>
      <c r="F3941" s="53"/>
      <c r="G3941" s="53"/>
      <c r="H3941" s="53"/>
      <c r="I3941" s="53"/>
      <c r="J3941" s="56"/>
      <c r="K3941" s="53"/>
      <c r="L3941" s="53"/>
      <c r="M3941" s="54"/>
      <c r="N3941" s="53"/>
      <c r="O3941" s="53"/>
      <c r="P3941" s="53"/>
    </row>
    <row r="3942" spans="1:16">
      <c r="A3942" s="3" t="str">
        <f t="shared" si="61"/>
        <v/>
      </c>
      <c r="B3942" s="55"/>
      <c r="C3942" s="53"/>
      <c r="D3942" s="53"/>
      <c r="E3942" s="53"/>
      <c r="F3942" s="53"/>
      <c r="G3942" s="53"/>
      <c r="H3942" s="53"/>
      <c r="I3942" s="53"/>
      <c r="J3942" s="56"/>
      <c r="K3942" s="53"/>
      <c r="L3942" s="53"/>
      <c r="M3942" s="54"/>
      <c r="N3942" s="53"/>
      <c r="O3942" s="54"/>
      <c r="P3942" s="53"/>
    </row>
    <row r="3943" spans="1:16">
      <c r="A3943" s="3" t="str">
        <f t="shared" si="61"/>
        <v/>
      </c>
      <c r="B3943" s="55"/>
      <c r="C3943" s="53"/>
      <c r="D3943" s="53"/>
      <c r="E3943" s="53"/>
      <c r="F3943" s="53"/>
      <c r="G3943" s="53"/>
      <c r="H3943" s="53"/>
      <c r="I3943" s="53"/>
      <c r="J3943" s="56"/>
      <c r="K3943" s="53"/>
      <c r="L3943" s="53"/>
      <c r="M3943" s="54"/>
      <c r="N3943" s="53"/>
      <c r="O3943" s="54"/>
      <c r="P3943" s="53"/>
    </row>
    <row r="3944" spans="1:16">
      <c r="A3944" s="3" t="str">
        <f t="shared" si="61"/>
        <v/>
      </c>
      <c r="B3944" s="55"/>
      <c r="C3944" s="53"/>
      <c r="D3944" s="53"/>
      <c r="E3944" s="53"/>
      <c r="F3944" s="53"/>
      <c r="G3944" s="53"/>
      <c r="H3944" s="53"/>
      <c r="I3944" s="53"/>
      <c r="J3944" s="56"/>
      <c r="K3944" s="53"/>
      <c r="L3944" s="53"/>
      <c r="M3944" s="54"/>
      <c r="N3944" s="53"/>
      <c r="O3944" s="54"/>
      <c r="P3944" s="53"/>
    </row>
    <row r="3945" spans="1:16">
      <c r="A3945" s="3" t="str">
        <f t="shared" si="61"/>
        <v/>
      </c>
      <c r="B3945" s="55"/>
      <c r="C3945" s="53"/>
      <c r="D3945" s="53"/>
      <c r="E3945" s="53"/>
      <c r="F3945" s="53"/>
      <c r="G3945" s="53"/>
      <c r="H3945" s="53"/>
      <c r="I3945" s="53"/>
      <c r="J3945" s="56"/>
      <c r="K3945" s="56"/>
      <c r="L3945" s="53"/>
      <c r="M3945" s="54"/>
      <c r="N3945" s="53"/>
      <c r="O3945" s="54"/>
      <c r="P3945" s="53"/>
    </row>
    <row r="3946" spans="1:16">
      <c r="A3946" s="3" t="str">
        <f t="shared" si="61"/>
        <v/>
      </c>
      <c r="B3946" s="55"/>
      <c r="C3946" s="53"/>
      <c r="D3946" s="53"/>
      <c r="E3946" s="53"/>
      <c r="F3946" s="53"/>
      <c r="G3946" s="53"/>
      <c r="H3946" s="53"/>
      <c r="I3946" s="53"/>
      <c r="J3946" s="56"/>
      <c r="K3946" s="56"/>
      <c r="L3946" s="53"/>
      <c r="M3946" s="54"/>
      <c r="N3946" s="53"/>
      <c r="O3946" s="54"/>
      <c r="P3946" s="53"/>
    </row>
    <row r="3947" spans="1:16">
      <c r="A3947" s="3" t="str">
        <f t="shared" si="61"/>
        <v/>
      </c>
      <c r="B3947" s="55"/>
      <c r="C3947" s="53"/>
      <c r="D3947" s="53"/>
      <c r="E3947" s="53"/>
      <c r="F3947" s="53"/>
      <c r="G3947" s="53"/>
      <c r="H3947" s="53"/>
      <c r="I3947" s="53"/>
      <c r="J3947" s="56"/>
      <c r="K3947" s="53"/>
      <c r="L3947" s="53"/>
      <c r="M3947" s="53"/>
      <c r="N3947" s="53"/>
      <c r="O3947" s="54"/>
      <c r="P3947" s="53"/>
    </row>
    <row r="3948" spans="1:16">
      <c r="A3948" s="3" t="str">
        <f t="shared" si="61"/>
        <v/>
      </c>
      <c r="B3948" s="55"/>
      <c r="C3948" s="53"/>
      <c r="D3948" s="53"/>
      <c r="E3948" s="53"/>
      <c r="F3948" s="53"/>
      <c r="G3948" s="53"/>
      <c r="H3948" s="53"/>
      <c r="I3948" s="53"/>
      <c r="J3948" s="56"/>
      <c r="K3948" s="53"/>
      <c r="L3948" s="53"/>
      <c r="M3948" s="54"/>
      <c r="N3948" s="53"/>
      <c r="O3948" s="54"/>
      <c r="P3948" s="53"/>
    </row>
    <row r="3949" spans="1:16">
      <c r="A3949" s="3" t="str">
        <f t="shared" si="61"/>
        <v/>
      </c>
      <c r="B3949" s="55"/>
      <c r="C3949" s="53"/>
      <c r="D3949" s="53"/>
      <c r="E3949" s="53"/>
      <c r="F3949" s="53"/>
      <c r="G3949" s="53"/>
      <c r="H3949" s="53"/>
      <c r="I3949" s="53"/>
      <c r="J3949" s="56"/>
      <c r="K3949" s="53"/>
      <c r="L3949" s="53"/>
      <c r="M3949" s="54"/>
      <c r="N3949" s="53"/>
      <c r="O3949" s="54"/>
      <c r="P3949" s="53"/>
    </row>
    <row r="3950" spans="1:16">
      <c r="A3950" s="3" t="str">
        <f t="shared" si="61"/>
        <v/>
      </c>
      <c r="B3950" s="55"/>
      <c r="C3950" s="53"/>
      <c r="D3950" s="53"/>
      <c r="E3950" s="53"/>
      <c r="F3950" s="53"/>
      <c r="G3950" s="53"/>
      <c r="H3950" s="53"/>
      <c r="I3950" s="53"/>
      <c r="J3950" s="56"/>
      <c r="K3950" s="53"/>
      <c r="L3950" s="53"/>
      <c r="M3950" s="54"/>
      <c r="N3950" s="53"/>
      <c r="O3950" s="54"/>
      <c r="P3950" s="53"/>
    </row>
    <row r="3951" spans="1:16">
      <c r="A3951" s="3" t="str">
        <f t="shared" si="61"/>
        <v/>
      </c>
      <c r="B3951" s="55"/>
      <c r="C3951" s="53"/>
      <c r="D3951" s="53"/>
      <c r="E3951" s="53"/>
      <c r="F3951" s="53"/>
      <c r="G3951" s="53"/>
      <c r="H3951" s="53"/>
      <c r="I3951" s="53"/>
      <c r="J3951" s="56"/>
      <c r="K3951" s="53"/>
      <c r="L3951" s="53"/>
      <c r="M3951" s="54"/>
      <c r="N3951" s="53"/>
      <c r="O3951" s="54"/>
      <c r="P3951" s="53"/>
    </row>
    <row r="3952" spans="1:16">
      <c r="A3952" s="3" t="str">
        <f t="shared" si="61"/>
        <v/>
      </c>
      <c r="B3952" s="55"/>
      <c r="C3952" s="53"/>
      <c r="D3952" s="53"/>
      <c r="E3952" s="53"/>
      <c r="F3952" s="53"/>
      <c r="G3952" s="53"/>
      <c r="H3952" s="53"/>
      <c r="I3952" s="53"/>
      <c r="J3952" s="56"/>
      <c r="K3952" s="53"/>
      <c r="L3952" s="53"/>
      <c r="M3952" s="54"/>
      <c r="N3952" s="53"/>
      <c r="O3952" s="54"/>
      <c r="P3952" s="53"/>
    </row>
    <row r="3953" spans="1:16">
      <c r="A3953" s="3" t="str">
        <f t="shared" si="61"/>
        <v/>
      </c>
      <c r="B3953" s="55"/>
      <c r="C3953" s="53"/>
      <c r="D3953" s="53"/>
      <c r="E3953" s="53"/>
      <c r="F3953" s="53"/>
      <c r="G3953" s="53"/>
      <c r="H3953" s="53"/>
      <c r="I3953" s="53"/>
      <c r="J3953" s="56"/>
      <c r="K3953" s="53"/>
      <c r="L3953" s="53"/>
      <c r="M3953" s="54"/>
      <c r="N3953" s="53"/>
      <c r="O3953" s="53"/>
      <c r="P3953" s="53"/>
    </row>
    <row r="3954" spans="1:16">
      <c r="A3954" s="3" t="str">
        <f t="shared" si="61"/>
        <v/>
      </c>
      <c r="B3954" s="55"/>
      <c r="C3954" s="53"/>
      <c r="D3954" s="53"/>
      <c r="E3954" s="53"/>
      <c r="F3954" s="53"/>
      <c r="G3954" s="53"/>
      <c r="H3954" s="53"/>
      <c r="I3954" s="53"/>
      <c r="J3954" s="56"/>
      <c r="K3954" s="56"/>
      <c r="L3954" s="53"/>
      <c r="M3954" s="53"/>
      <c r="N3954" s="53"/>
      <c r="O3954" s="53"/>
      <c r="P3954" s="53"/>
    </row>
    <row r="3955" spans="1:16">
      <c r="A3955" s="3" t="str">
        <f t="shared" si="61"/>
        <v/>
      </c>
      <c r="B3955" s="55"/>
      <c r="C3955" s="53"/>
      <c r="D3955" s="53"/>
      <c r="E3955" s="53"/>
      <c r="F3955" s="53"/>
      <c r="G3955" s="53"/>
      <c r="H3955" s="53"/>
      <c r="I3955" s="53"/>
      <c r="J3955" s="56"/>
      <c r="K3955" s="56"/>
      <c r="L3955" s="53"/>
      <c r="M3955" s="53"/>
      <c r="N3955" s="53"/>
      <c r="O3955" s="53"/>
      <c r="P3955" s="53"/>
    </row>
    <row r="3956" spans="1:16">
      <c r="A3956" s="3" t="str">
        <f t="shared" si="61"/>
        <v/>
      </c>
      <c r="B3956" s="55"/>
      <c r="C3956" s="53"/>
      <c r="D3956" s="53"/>
      <c r="E3956" s="53"/>
      <c r="F3956" s="53"/>
      <c r="G3956" s="53"/>
      <c r="H3956" s="53"/>
      <c r="I3956" s="53"/>
      <c r="J3956" s="56"/>
      <c r="K3956" s="56"/>
      <c r="L3956" s="53"/>
      <c r="M3956" s="54"/>
      <c r="N3956" s="53"/>
      <c r="O3956" s="54"/>
      <c r="P3956" s="53"/>
    </row>
    <row r="3957" spans="1:16">
      <c r="A3957" s="3" t="str">
        <f t="shared" si="61"/>
        <v/>
      </c>
      <c r="B3957" s="55"/>
      <c r="C3957" s="53"/>
      <c r="D3957" s="53"/>
      <c r="E3957" s="53"/>
      <c r="F3957" s="53"/>
      <c r="G3957" s="53"/>
      <c r="H3957" s="53"/>
      <c r="I3957" s="53"/>
      <c r="J3957" s="56"/>
      <c r="K3957" s="56"/>
      <c r="L3957" s="53"/>
      <c r="M3957" s="54"/>
      <c r="N3957" s="53"/>
      <c r="O3957" s="54"/>
      <c r="P3957" s="53"/>
    </row>
    <row r="3958" spans="1:16">
      <c r="A3958" s="3" t="str">
        <f t="shared" si="61"/>
        <v/>
      </c>
      <c r="B3958" s="55"/>
      <c r="C3958" s="53"/>
      <c r="D3958" s="53"/>
      <c r="E3958" s="53"/>
      <c r="F3958" s="53"/>
      <c r="G3958" s="53"/>
      <c r="H3958" s="53"/>
      <c r="I3958" s="53"/>
      <c r="J3958" s="56"/>
      <c r="K3958" s="56"/>
      <c r="L3958" s="54"/>
      <c r="M3958" s="53"/>
      <c r="N3958" s="54"/>
      <c r="O3958" s="53"/>
      <c r="P3958" s="53"/>
    </row>
    <row r="3959" spans="1:16">
      <c r="A3959" s="3" t="str">
        <f t="shared" si="61"/>
        <v/>
      </c>
      <c r="B3959" s="55"/>
      <c r="C3959" s="53"/>
      <c r="D3959" s="53"/>
      <c r="E3959" s="53"/>
      <c r="F3959" s="53"/>
      <c r="G3959" s="53"/>
      <c r="H3959" s="53"/>
      <c r="I3959" s="53"/>
      <c r="J3959" s="56"/>
      <c r="K3959" s="56"/>
      <c r="L3959" s="54"/>
      <c r="M3959" s="53"/>
      <c r="N3959" s="54"/>
      <c r="O3959" s="53"/>
      <c r="P3959" s="53"/>
    </row>
    <row r="3960" spans="1:16">
      <c r="A3960" s="3" t="str">
        <f t="shared" si="61"/>
        <v/>
      </c>
      <c r="B3960" s="55"/>
      <c r="C3960" s="53"/>
      <c r="D3960" s="53"/>
      <c r="E3960" s="53"/>
      <c r="F3960" s="53"/>
      <c r="G3960" s="53"/>
      <c r="H3960" s="53"/>
      <c r="I3960" s="53"/>
      <c r="J3960" s="56"/>
      <c r="K3960" s="56"/>
      <c r="L3960" s="54"/>
      <c r="M3960" s="53"/>
      <c r="N3960" s="54"/>
      <c r="O3960" s="53"/>
      <c r="P3960" s="53"/>
    </row>
    <row r="3961" spans="1:16">
      <c r="A3961" s="3" t="str">
        <f t="shared" si="61"/>
        <v/>
      </c>
      <c r="B3961" s="55"/>
      <c r="C3961" s="53"/>
      <c r="D3961" s="53"/>
      <c r="E3961" s="53"/>
      <c r="F3961" s="53"/>
      <c r="G3961" s="53"/>
      <c r="H3961" s="53"/>
      <c r="I3961" s="53"/>
      <c r="J3961" s="56"/>
      <c r="K3961" s="56"/>
      <c r="L3961" s="54"/>
      <c r="M3961" s="53"/>
      <c r="N3961" s="54"/>
      <c r="O3961" s="53"/>
      <c r="P3961" s="53"/>
    </row>
    <row r="3962" spans="1:16">
      <c r="A3962" s="3" t="str">
        <f t="shared" si="61"/>
        <v/>
      </c>
      <c r="B3962" s="55"/>
      <c r="C3962" s="53"/>
      <c r="D3962" s="53"/>
      <c r="E3962" s="53"/>
      <c r="F3962" s="53"/>
      <c r="G3962" s="53"/>
      <c r="H3962" s="53"/>
      <c r="I3962" s="53"/>
      <c r="J3962" s="56"/>
      <c r="K3962" s="56"/>
      <c r="L3962" s="54"/>
      <c r="M3962" s="53"/>
      <c r="N3962" s="54"/>
      <c r="O3962" s="53"/>
      <c r="P3962" s="53"/>
    </row>
    <row r="3963" spans="1:16">
      <c r="A3963" s="3" t="str">
        <f t="shared" si="61"/>
        <v/>
      </c>
      <c r="B3963" s="55"/>
      <c r="C3963" s="53"/>
      <c r="D3963" s="53"/>
      <c r="E3963" s="53"/>
      <c r="F3963" s="53"/>
      <c r="G3963" s="53"/>
      <c r="H3963" s="53"/>
      <c r="I3963" s="53"/>
      <c r="J3963" s="56"/>
      <c r="K3963" s="56"/>
      <c r="L3963" s="53"/>
      <c r="M3963" s="54"/>
      <c r="N3963" s="54"/>
      <c r="O3963" s="53"/>
      <c r="P3963" s="53"/>
    </row>
    <row r="3964" spans="1:16">
      <c r="A3964" s="3" t="str">
        <f t="shared" si="61"/>
        <v/>
      </c>
      <c r="B3964" s="55"/>
      <c r="C3964" s="53"/>
      <c r="D3964" s="53"/>
      <c r="E3964" s="53"/>
      <c r="F3964" s="53"/>
      <c r="G3964" s="53"/>
      <c r="H3964" s="53"/>
      <c r="I3964" s="53"/>
      <c r="J3964" s="56"/>
      <c r="K3964" s="56"/>
      <c r="L3964" s="53"/>
      <c r="M3964" s="53"/>
      <c r="N3964" s="54"/>
      <c r="O3964" s="53"/>
      <c r="P3964" s="53"/>
    </row>
    <row r="3965" spans="1:16">
      <c r="A3965" s="3" t="str">
        <f t="shared" si="61"/>
        <v/>
      </c>
      <c r="B3965" s="55"/>
      <c r="C3965" s="53"/>
      <c r="D3965" s="53"/>
      <c r="E3965" s="53"/>
      <c r="F3965" s="53"/>
      <c r="G3965" s="53"/>
      <c r="H3965" s="53"/>
      <c r="I3965" s="53"/>
      <c r="J3965" s="56"/>
      <c r="K3965" s="56"/>
      <c r="L3965" s="54"/>
      <c r="M3965" s="54"/>
      <c r="N3965" s="54"/>
      <c r="O3965" s="53"/>
      <c r="P3965" s="53"/>
    </row>
    <row r="3966" spans="1:16">
      <c r="A3966" s="3" t="str">
        <f t="shared" si="61"/>
        <v/>
      </c>
      <c r="B3966" s="55"/>
      <c r="C3966" s="53"/>
      <c r="D3966" s="53"/>
      <c r="E3966" s="53"/>
      <c r="F3966" s="53"/>
      <c r="G3966" s="53"/>
      <c r="H3966" s="53"/>
      <c r="I3966" s="53"/>
      <c r="J3966" s="56"/>
      <c r="K3966" s="56"/>
      <c r="L3966" s="54"/>
      <c r="M3966" s="53"/>
      <c r="N3966" s="54"/>
      <c r="O3966" s="53"/>
      <c r="P3966" s="53"/>
    </row>
    <row r="3967" spans="1:16">
      <c r="A3967" s="3" t="str">
        <f t="shared" si="61"/>
        <v/>
      </c>
      <c r="B3967" s="55"/>
      <c r="C3967" s="53"/>
      <c r="D3967" s="53"/>
      <c r="E3967" s="53"/>
      <c r="F3967" s="53"/>
      <c r="G3967" s="53"/>
      <c r="H3967" s="53"/>
      <c r="I3967" s="53"/>
      <c r="J3967" s="56"/>
      <c r="K3967" s="56"/>
      <c r="L3967" s="54"/>
      <c r="M3967" s="54"/>
      <c r="N3967" s="54"/>
      <c r="O3967" s="54"/>
      <c r="P3967" s="53"/>
    </row>
    <row r="3968" spans="1:16">
      <c r="A3968" s="3" t="str">
        <f t="shared" si="61"/>
        <v/>
      </c>
      <c r="B3968" s="55"/>
      <c r="C3968" s="53"/>
      <c r="D3968" s="53"/>
      <c r="E3968" s="53"/>
      <c r="F3968" s="53"/>
      <c r="G3968" s="53"/>
      <c r="H3968" s="53"/>
      <c r="I3968" s="53"/>
      <c r="J3968" s="56"/>
      <c r="K3968" s="56"/>
      <c r="L3968" s="54"/>
      <c r="M3968" s="54"/>
      <c r="N3968" s="54"/>
      <c r="O3968" s="54"/>
      <c r="P3968" s="53"/>
    </row>
    <row r="3969" spans="1:16">
      <c r="A3969" s="3" t="str">
        <f t="shared" si="61"/>
        <v/>
      </c>
      <c r="B3969" s="55"/>
      <c r="C3969" s="53"/>
      <c r="D3969" s="53"/>
      <c r="E3969" s="53"/>
      <c r="F3969" s="53"/>
      <c r="G3969" s="53"/>
      <c r="H3969" s="53"/>
      <c r="I3969" s="53"/>
      <c r="J3969" s="56"/>
      <c r="K3969" s="56"/>
      <c r="L3969" s="54"/>
      <c r="M3969" s="53"/>
      <c r="N3969" s="54"/>
      <c r="O3969" s="53"/>
      <c r="P3969" s="53"/>
    </row>
    <row r="3970" spans="1:16">
      <c r="A3970" s="3" t="str">
        <f t="shared" si="61"/>
        <v/>
      </c>
      <c r="B3970" s="55"/>
      <c r="C3970" s="53"/>
      <c r="D3970" s="53"/>
      <c r="E3970" s="53"/>
      <c r="F3970" s="53"/>
      <c r="G3970" s="53"/>
      <c r="H3970" s="53"/>
      <c r="I3970" s="53"/>
      <c r="J3970" s="56"/>
      <c r="K3970" s="56"/>
      <c r="L3970" s="54"/>
      <c r="M3970" s="53"/>
      <c r="N3970" s="54"/>
      <c r="O3970" s="53"/>
      <c r="P3970" s="53"/>
    </row>
    <row r="3971" spans="1:16">
      <c r="A3971" s="3" t="str">
        <f t="shared" si="61"/>
        <v/>
      </c>
      <c r="B3971" s="55"/>
      <c r="C3971" s="53"/>
      <c r="D3971" s="53"/>
      <c r="E3971" s="53"/>
      <c r="F3971" s="53"/>
      <c r="G3971" s="53"/>
      <c r="H3971" s="53"/>
      <c r="I3971" s="53"/>
      <c r="J3971" s="56"/>
      <c r="K3971" s="56"/>
      <c r="L3971" s="54"/>
      <c r="M3971" s="54"/>
      <c r="N3971" s="54"/>
      <c r="O3971" s="53"/>
      <c r="P3971" s="53"/>
    </row>
    <row r="3972" spans="1:16">
      <c r="A3972" s="3" t="str">
        <f t="shared" ref="A3972:A4035" si="62">CONCATENATE(C3972,D3972,IF(ISBLANK(B3972),"",IF(LEN(B3972)&lt;11,TEXT(B3972,"00000000000"),B3972)))</f>
        <v/>
      </c>
      <c r="B3972" s="55"/>
      <c r="C3972" s="53"/>
      <c r="D3972" s="53"/>
      <c r="E3972" s="53"/>
      <c r="F3972" s="53"/>
      <c r="G3972" s="53"/>
      <c r="H3972" s="53"/>
      <c r="I3972" s="53"/>
      <c r="J3972" s="56"/>
      <c r="K3972" s="56"/>
      <c r="L3972" s="53"/>
      <c r="M3972" s="53"/>
      <c r="N3972" s="53"/>
      <c r="O3972" s="53"/>
      <c r="P3972" s="53"/>
    </row>
    <row r="3973" spans="1:16">
      <c r="A3973" s="3" t="str">
        <f t="shared" si="62"/>
        <v/>
      </c>
      <c r="B3973" s="55"/>
      <c r="C3973" s="53"/>
      <c r="D3973" s="53"/>
      <c r="E3973" s="53"/>
      <c r="F3973" s="53"/>
      <c r="G3973" s="53"/>
      <c r="H3973" s="53"/>
      <c r="I3973" s="53"/>
      <c r="J3973" s="56"/>
      <c r="K3973" s="56"/>
      <c r="L3973" s="53"/>
      <c r="M3973" s="53"/>
      <c r="N3973" s="53"/>
      <c r="O3973" s="53"/>
      <c r="P3973" s="53"/>
    </row>
    <row r="3974" spans="1:16">
      <c r="A3974" s="3" t="str">
        <f t="shared" si="62"/>
        <v/>
      </c>
      <c r="B3974" s="55"/>
      <c r="C3974" s="53"/>
      <c r="D3974" s="53"/>
      <c r="E3974" s="53"/>
      <c r="F3974" s="53"/>
      <c r="G3974" s="53"/>
      <c r="H3974" s="53"/>
      <c r="I3974" s="53"/>
      <c r="J3974" s="56"/>
      <c r="K3974" s="56"/>
      <c r="L3974" s="53"/>
      <c r="M3974" s="53"/>
      <c r="N3974" s="53"/>
      <c r="O3974" s="53"/>
      <c r="P3974" s="53"/>
    </row>
    <row r="3975" spans="1:16">
      <c r="A3975" s="3" t="str">
        <f t="shared" si="62"/>
        <v/>
      </c>
      <c r="B3975" s="55"/>
      <c r="C3975" s="53"/>
      <c r="D3975" s="53"/>
      <c r="E3975" s="53"/>
      <c r="F3975" s="53"/>
      <c r="G3975" s="53"/>
      <c r="H3975" s="53"/>
      <c r="I3975" s="53"/>
      <c r="J3975" s="56"/>
      <c r="K3975" s="56"/>
      <c r="L3975" s="53"/>
      <c r="M3975" s="53"/>
      <c r="N3975" s="53"/>
      <c r="O3975" s="53"/>
      <c r="P3975" s="53"/>
    </row>
    <row r="3976" spans="1:16">
      <c r="A3976" s="3" t="str">
        <f t="shared" si="62"/>
        <v/>
      </c>
      <c r="B3976" s="55"/>
      <c r="C3976" s="53"/>
      <c r="D3976" s="53"/>
      <c r="E3976" s="53"/>
      <c r="F3976" s="53"/>
      <c r="G3976" s="53"/>
      <c r="H3976" s="53"/>
      <c r="I3976" s="53"/>
      <c r="J3976" s="56"/>
      <c r="K3976" s="56"/>
      <c r="L3976" s="53"/>
      <c r="M3976" s="53"/>
      <c r="N3976" s="53"/>
      <c r="O3976" s="53"/>
      <c r="P3976" s="53"/>
    </row>
    <row r="3977" spans="1:16">
      <c r="A3977" s="3" t="str">
        <f t="shared" si="62"/>
        <v/>
      </c>
      <c r="B3977" s="55"/>
      <c r="C3977" s="53"/>
      <c r="D3977" s="53"/>
      <c r="E3977" s="53"/>
      <c r="F3977" s="53"/>
      <c r="G3977" s="53"/>
      <c r="H3977" s="53"/>
      <c r="I3977" s="53"/>
      <c r="J3977" s="56"/>
      <c r="K3977" s="56"/>
      <c r="L3977" s="53"/>
      <c r="M3977" s="54"/>
      <c r="N3977" s="53"/>
      <c r="O3977" s="54"/>
      <c r="P3977" s="53"/>
    </row>
    <row r="3978" spans="1:16">
      <c r="A3978" s="3" t="str">
        <f t="shared" si="62"/>
        <v/>
      </c>
      <c r="B3978" s="55"/>
      <c r="C3978" s="53"/>
      <c r="D3978" s="53"/>
      <c r="E3978" s="53"/>
      <c r="F3978" s="53"/>
      <c r="G3978" s="53"/>
      <c r="H3978" s="53"/>
      <c r="I3978" s="53"/>
      <c r="J3978" s="56"/>
      <c r="K3978" s="56"/>
      <c r="L3978" s="53"/>
      <c r="M3978" s="53"/>
      <c r="N3978" s="53"/>
      <c r="O3978" s="53"/>
      <c r="P3978" s="53"/>
    </row>
    <row r="3979" spans="1:16">
      <c r="A3979" s="3" t="str">
        <f t="shared" si="62"/>
        <v/>
      </c>
      <c r="B3979" s="55"/>
      <c r="C3979" s="53"/>
      <c r="D3979" s="53"/>
      <c r="E3979" s="53"/>
      <c r="F3979" s="53"/>
      <c r="G3979" s="53"/>
      <c r="H3979" s="53"/>
      <c r="I3979" s="53"/>
      <c r="J3979" s="56"/>
      <c r="K3979" s="53"/>
      <c r="L3979" s="53"/>
      <c r="M3979" s="53"/>
      <c r="N3979" s="53"/>
      <c r="O3979" s="54"/>
      <c r="P3979" s="53"/>
    </row>
    <row r="3980" spans="1:16">
      <c r="A3980" s="3" t="str">
        <f t="shared" si="62"/>
        <v/>
      </c>
      <c r="B3980" s="55"/>
      <c r="C3980" s="53"/>
      <c r="D3980" s="53"/>
      <c r="E3980" s="53"/>
      <c r="F3980" s="53"/>
      <c r="G3980" s="53"/>
      <c r="H3980" s="53"/>
      <c r="I3980" s="53"/>
      <c r="J3980" s="56"/>
      <c r="K3980" s="53"/>
      <c r="L3980" s="53"/>
      <c r="M3980" s="54"/>
      <c r="N3980" s="53"/>
      <c r="O3980" s="54"/>
      <c r="P3980" s="53"/>
    </row>
    <row r="3981" spans="1:16">
      <c r="A3981" s="3" t="str">
        <f t="shared" si="62"/>
        <v/>
      </c>
      <c r="B3981" s="55"/>
      <c r="C3981" s="53"/>
      <c r="D3981" s="53"/>
      <c r="E3981" s="53"/>
      <c r="F3981" s="53"/>
      <c r="G3981" s="53"/>
      <c r="H3981" s="53"/>
      <c r="I3981" s="53"/>
      <c r="J3981" s="56"/>
      <c r="K3981" s="53"/>
      <c r="L3981" s="54"/>
      <c r="M3981" s="53"/>
      <c r="N3981" s="53"/>
      <c r="O3981" s="53"/>
      <c r="P3981" s="53"/>
    </row>
    <row r="3982" spans="1:16">
      <c r="A3982" s="3" t="str">
        <f t="shared" si="62"/>
        <v/>
      </c>
      <c r="B3982" s="55"/>
      <c r="C3982" s="53"/>
      <c r="D3982" s="53"/>
      <c r="E3982" s="53"/>
      <c r="F3982" s="53"/>
      <c r="G3982" s="53"/>
      <c r="H3982" s="53"/>
      <c r="I3982" s="53"/>
      <c r="J3982" s="56"/>
      <c r="K3982" s="53"/>
      <c r="L3982" s="53"/>
      <c r="M3982" s="53"/>
      <c r="N3982" s="53"/>
      <c r="O3982" s="53"/>
      <c r="P3982" s="53"/>
    </row>
    <row r="3983" spans="1:16">
      <c r="A3983" s="3" t="str">
        <f t="shared" si="62"/>
        <v/>
      </c>
      <c r="B3983" s="55"/>
      <c r="C3983" s="53"/>
      <c r="D3983" s="53"/>
      <c r="E3983" s="53"/>
      <c r="F3983" s="53"/>
      <c r="G3983" s="53"/>
      <c r="H3983" s="53"/>
      <c r="I3983" s="53"/>
      <c r="J3983" s="56"/>
      <c r="K3983" s="56"/>
      <c r="L3983" s="54"/>
      <c r="M3983" s="54"/>
      <c r="N3983" s="54"/>
      <c r="O3983" s="53"/>
      <c r="P3983" s="53"/>
    </row>
    <row r="3984" spans="1:16">
      <c r="A3984" s="3" t="str">
        <f t="shared" si="62"/>
        <v/>
      </c>
      <c r="B3984" s="55"/>
      <c r="C3984" s="53"/>
      <c r="D3984" s="53"/>
      <c r="E3984" s="53"/>
      <c r="F3984" s="53"/>
      <c r="G3984" s="53"/>
      <c r="H3984" s="53"/>
      <c r="I3984" s="53"/>
      <c r="J3984" s="56"/>
      <c r="K3984" s="56"/>
      <c r="L3984" s="54"/>
      <c r="M3984" s="53"/>
      <c r="N3984" s="54"/>
      <c r="O3984" s="53"/>
      <c r="P3984" s="53"/>
    </row>
    <row r="3985" spans="1:16">
      <c r="A3985" s="3" t="str">
        <f t="shared" si="62"/>
        <v/>
      </c>
      <c r="B3985" s="55"/>
      <c r="C3985" s="53"/>
      <c r="D3985" s="53"/>
      <c r="E3985" s="53"/>
      <c r="F3985" s="53"/>
      <c r="G3985" s="53"/>
      <c r="H3985" s="53"/>
      <c r="I3985" s="53"/>
      <c r="J3985" s="56"/>
      <c r="K3985" s="56"/>
      <c r="L3985" s="54"/>
      <c r="M3985" s="53"/>
      <c r="N3985" s="54"/>
      <c r="O3985" s="53"/>
      <c r="P3985" s="53"/>
    </row>
    <row r="3986" spans="1:16">
      <c r="A3986" s="3" t="str">
        <f t="shared" si="62"/>
        <v/>
      </c>
      <c r="B3986" s="55"/>
      <c r="C3986" s="53"/>
      <c r="D3986" s="53"/>
      <c r="E3986" s="53"/>
      <c r="F3986" s="53"/>
      <c r="G3986" s="53"/>
      <c r="H3986" s="53"/>
      <c r="I3986" s="53"/>
      <c r="J3986" s="56"/>
      <c r="K3986" s="56"/>
      <c r="L3986" s="54"/>
      <c r="M3986" s="53"/>
      <c r="N3986" s="54"/>
      <c r="O3986" s="53"/>
      <c r="P3986" s="53"/>
    </row>
    <row r="3987" spans="1:16">
      <c r="A3987" s="3" t="str">
        <f t="shared" si="62"/>
        <v/>
      </c>
      <c r="B3987" s="55"/>
      <c r="C3987" s="53"/>
      <c r="D3987" s="53"/>
      <c r="E3987" s="53"/>
      <c r="F3987" s="53"/>
      <c r="G3987" s="53"/>
      <c r="H3987" s="53"/>
      <c r="I3987" s="53"/>
      <c r="J3987" s="56"/>
      <c r="K3987" s="56"/>
      <c r="L3987" s="54"/>
      <c r="M3987" s="53"/>
      <c r="N3987" s="54"/>
      <c r="O3987" s="53"/>
      <c r="P3987" s="53"/>
    </row>
    <row r="3988" spans="1:16">
      <c r="A3988" s="3" t="str">
        <f t="shared" si="62"/>
        <v/>
      </c>
      <c r="B3988" s="55"/>
      <c r="C3988" s="53"/>
      <c r="D3988" s="53"/>
      <c r="E3988" s="53"/>
      <c r="F3988" s="53"/>
      <c r="G3988" s="53"/>
      <c r="H3988" s="53"/>
      <c r="I3988" s="53"/>
      <c r="J3988" s="56"/>
      <c r="K3988" s="56"/>
      <c r="L3988" s="54"/>
      <c r="M3988" s="53"/>
      <c r="N3988" s="54"/>
      <c r="O3988" s="53"/>
      <c r="P3988" s="53"/>
    </row>
    <row r="3989" spans="1:16">
      <c r="A3989" s="3" t="str">
        <f t="shared" si="62"/>
        <v/>
      </c>
      <c r="B3989" s="55"/>
      <c r="C3989" s="53"/>
      <c r="D3989" s="53"/>
      <c r="E3989" s="53"/>
      <c r="F3989" s="53"/>
      <c r="G3989" s="53"/>
      <c r="H3989" s="53"/>
      <c r="I3989" s="53"/>
      <c r="J3989" s="56"/>
      <c r="K3989" s="56"/>
      <c r="L3989" s="54"/>
      <c r="M3989" s="53"/>
      <c r="N3989" s="54"/>
      <c r="O3989" s="53"/>
      <c r="P3989" s="53"/>
    </row>
    <row r="3990" spans="1:16">
      <c r="A3990" s="3" t="str">
        <f t="shared" si="62"/>
        <v/>
      </c>
      <c r="B3990" s="55"/>
      <c r="C3990" s="53"/>
      <c r="D3990" s="53"/>
      <c r="E3990" s="53"/>
      <c r="F3990" s="53"/>
      <c r="G3990" s="53"/>
      <c r="H3990" s="53"/>
      <c r="I3990" s="53"/>
      <c r="J3990" s="56"/>
      <c r="K3990" s="56"/>
      <c r="L3990" s="54"/>
      <c r="M3990" s="53"/>
      <c r="N3990" s="54"/>
      <c r="O3990" s="53"/>
      <c r="P3990" s="53"/>
    </row>
    <row r="3991" spans="1:16">
      <c r="A3991" s="3" t="str">
        <f t="shared" si="62"/>
        <v/>
      </c>
      <c r="B3991" s="55"/>
      <c r="C3991" s="53"/>
      <c r="D3991" s="53"/>
      <c r="E3991" s="53"/>
      <c r="F3991" s="53"/>
      <c r="G3991" s="53"/>
      <c r="H3991" s="53"/>
      <c r="I3991" s="53"/>
      <c r="J3991" s="56"/>
      <c r="K3991" s="56"/>
      <c r="L3991" s="54"/>
      <c r="M3991" s="54"/>
      <c r="N3991" s="54"/>
      <c r="O3991" s="54"/>
      <c r="P3991" s="53"/>
    </row>
    <row r="3992" spans="1:16">
      <c r="A3992" s="3" t="str">
        <f t="shared" si="62"/>
        <v/>
      </c>
      <c r="B3992" s="55"/>
      <c r="C3992" s="53"/>
      <c r="D3992" s="53"/>
      <c r="E3992" s="53"/>
      <c r="F3992" s="53"/>
      <c r="G3992" s="53"/>
      <c r="H3992" s="53"/>
      <c r="I3992" s="53"/>
      <c r="J3992" s="56"/>
      <c r="K3992" s="56"/>
      <c r="L3992" s="54"/>
      <c r="M3992" s="53"/>
      <c r="N3992" s="54"/>
      <c r="O3992" s="53"/>
      <c r="P3992" s="53"/>
    </row>
    <row r="3993" spans="1:16">
      <c r="A3993" s="3" t="str">
        <f t="shared" si="62"/>
        <v/>
      </c>
      <c r="B3993" s="55"/>
      <c r="C3993" s="53"/>
      <c r="D3993" s="53"/>
      <c r="E3993" s="53"/>
      <c r="F3993" s="53"/>
      <c r="G3993" s="53"/>
      <c r="H3993" s="53"/>
      <c r="I3993" s="53"/>
      <c r="J3993" s="56"/>
      <c r="K3993" s="56"/>
      <c r="L3993" s="54"/>
      <c r="M3993" s="53"/>
      <c r="N3993" s="54"/>
      <c r="O3993" s="53"/>
      <c r="P3993" s="53"/>
    </row>
    <row r="3994" spans="1:16">
      <c r="A3994" s="3" t="str">
        <f t="shared" si="62"/>
        <v/>
      </c>
      <c r="B3994" s="55"/>
      <c r="C3994" s="53"/>
      <c r="D3994" s="53"/>
      <c r="E3994" s="53"/>
      <c r="F3994" s="53"/>
      <c r="G3994" s="53"/>
      <c r="H3994" s="53"/>
      <c r="I3994" s="53"/>
      <c r="J3994" s="56"/>
      <c r="K3994" s="56"/>
      <c r="L3994" s="53"/>
      <c r="M3994" s="54"/>
      <c r="N3994" s="53"/>
      <c r="O3994" s="54"/>
      <c r="P3994" s="53"/>
    </row>
    <row r="3995" spans="1:16">
      <c r="A3995" s="3" t="str">
        <f t="shared" si="62"/>
        <v/>
      </c>
      <c r="B3995" s="55"/>
      <c r="C3995" s="53"/>
      <c r="D3995" s="53"/>
      <c r="E3995" s="53"/>
      <c r="F3995" s="53"/>
      <c r="G3995" s="53"/>
      <c r="H3995" s="53"/>
      <c r="I3995" s="53"/>
      <c r="J3995" s="56"/>
      <c r="K3995" s="56"/>
      <c r="L3995" s="53"/>
      <c r="M3995" s="53"/>
      <c r="N3995" s="53"/>
      <c r="O3995" s="53"/>
      <c r="P3995" s="53"/>
    </row>
    <row r="3996" spans="1:16">
      <c r="A3996" s="3" t="str">
        <f t="shared" si="62"/>
        <v/>
      </c>
      <c r="B3996" s="55"/>
      <c r="C3996" s="53"/>
      <c r="D3996" s="53"/>
      <c r="E3996" s="53"/>
      <c r="F3996" s="53"/>
      <c r="G3996" s="53"/>
      <c r="H3996" s="53"/>
      <c r="I3996" s="53"/>
      <c r="J3996" s="56"/>
      <c r="K3996" s="56"/>
      <c r="L3996" s="53"/>
      <c r="M3996" s="53"/>
      <c r="N3996" s="53"/>
      <c r="O3996" s="53"/>
      <c r="P3996" s="53"/>
    </row>
    <row r="3997" spans="1:16">
      <c r="A3997" s="3" t="str">
        <f t="shared" si="62"/>
        <v/>
      </c>
      <c r="B3997" s="55"/>
      <c r="C3997" s="53"/>
      <c r="D3997" s="53"/>
      <c r="E3997" s="53"/>
      <c r="F3997" s="53"/>
      <c r="G3997" s="53"/>
      <c r="H3997" s="53"/>
      <c r="I3997" s="53"/>
      <c r="J3997" s="56"/>
      <c r="K3997" s="56"/>
      <c r="L3997" s="53"/>
      <c r="M3997" s="54"/>
      <c r="N3997" s="53"/>
      <c r="O3997" s="53"/>
      <c r="P3997" s="53"/>
    </row>
    <row r="3998" spans="1:16">
      <c r="A3998" s="3" t="str">
        <f t="shared" si="62"/>
        <v/>
      </c>
      <c r="B3998" s="55"/>
      <c r="C3998" s="53"/>
      <c r="D3998" s="53"/>
      <c r="E3998" s="53"/>
      <c r="F3998" s="53"/>
      <c r="G3998" s="53"/>
      <c r="H3998" s="53"/>
      <c r="I3998" s="53"/>
      <c r="J3998" s="56"/>
      <c r="K3998" s="56"/>
      <c r="L3998" s="54"/>
      <c r="M3998" s="54"/>
      <c r="N3998" s="53"/>
      <c r="O3998" s="53"/>
      <c r="P3998" s="53"/>
    </row>
    <row r="3999" spans="1:16">
      <c r="A3999" s="3" t="str">
        <f t="shared" si="62"/>
        <v/>
      </c>
      <c r="B3999" s="55"/>
      <c r="C3999" s="53"/>
      <c r="D3999" s="53"/>
      <c r="E3999" s="53"/>
      <c r="F3999" s="53"/>
      <c r="G3999" s="53"/>
      <c r="H3999" s="53"/>
      <c r="I3999" s="53"/>
      <c r="J3999" s="56"/>
      <c r="K3999" s="56"/>
      <c r="L3999" s="53"/>
      <c r="M3999" s="54"/>
      <c r="N3999" s="53"/>
      <c r="O3999" s="53"/>
      <c r="P3999" s="53"/>
    </row>
    <row r="4000" spans="1:16">
      <c r="A4000" s="3" t="str">
        <f t="shared" si="62"/>
        <v/>
      </c>
      <c r="B4000" s="55"/>
      <c r="C4000" s="53"/>
      <c r="D4000" s="53"/>
      <c r="E4000" s="53"/>
      <c r="F4000" s="53"/>
      <c r="G4000" s="53"/>
      <c r="H4000" s="53"/>
      <c r="I4000" s="53"/>
      <c r="J4000" s="56"/>
      <c r="K4000" s="56"/>
      <c r="L4000" s="53"/>
      <c r="M4000" s="53"/>
      <c r="N4000" s="53"/>
      <c r="O4000" s="53"/>
      <c r="P4000" s="53"/>
    </row>
    <row r="4001" spans="1:16">
      <c r="A4001" s="3" t="str">
        <f t="shared" si="62"/>
        <v/>
      </c>
      <c r="B4001" s="55"/>
      <c r="C4001" s="53"/>
      <c r="D4001" s="53"/>
      <c r="E4001" s="53"/>
      <c r="F4001" s="53"/>
      <c r="G4001" s="53"/>
      <c r="H4001" s="53"/>
      <c r="I4001" s="53"/>
      <c r="J4001" s="56"/>
      <c r="K4001" s="56"/>
      <c r="L4001" s="53"/>
      <c r="M4001" s="53"/>
      <c r="N4001" s="53"/>
      <c r="O4001" s="53"/>
      <c r="P4001" s="53"/>
    </row>
    <row r="4002" spans="1:16">
      <c r="A4002" s="3" t="str">
        <f t="shared" si="62"/>
        <v/>
      </c>
      <c r="B4002" s="55"/>
      <c r="C4002" s="53"/>
      <c r="D4002" s="53"/>
      <c r="E4002" s="53"/>
      <c r="F4002" s="53"/>
      <c r="G4002" s="53"/>
      <c r="H4002" s="53"/>
      <c r="I4002" s="53"/>
      <c r="J4002" s="56"/>
      <c r="K4002" s="56"/>
      <c r="L4002" s="53"/>
      <c r="M4002" s="54"/>
      <c r="N4002" s="53"/>
      <c r="O4002" s="54"/>
      <c r="P4002" s="53"/>
    </row>
    <row r="4003" spans="1:16">
      <c r="A4003" s="3" t="str">
        <f t="shared" si="62"/>
        <v/>
      </c>
      <c r="B4003" s="55"/>
      <c r="C4003" s="53"/>
      <c r="D4003" s="53"/>
      <c r="E4003" s="53"/>
      <c r="F4003" s="53"/>
      <c r="G4003" s="53"/>
      <c r="H4003" s="53"/>
      <c r="I4003" s="53"/>
      <c r="J4003" s="56"/>
      <c r="K4003" s="56"/>
      <c r="L4003" s="53"/>
      <c r="M4003" s="53"/>
      <c r="N4003" s="53"/>
      <c r="O4003" s="53"/>
      <c r="P4003" s="53"/>
    </row>
    <row r="4004" spans="1:16">
      <c r="A4004" s="3" t="str">
        <f t="shared" si="62"/>
        <v/>
      </c>
      <c r="B4004" s="55"/>
      <c r="C4004" s="53"/>
      <c r="D4004" s="53"/>
      <c r="E4004" s="53"/>
      <c r="F4004" s="53"/>
      <c r="G4004" s="53"/>
      <c r="H4004" s="53"/>
      <c r="I4004" s="53"/>
      <c r="J4004" s="56"/>
      <c r="K4004" s="56"/>
      <c r="L4004" s="53"/>
      <c r="M4004" s="53"/>
      <c r="N4004" s="53"/>
      <c r="O4004" s="53"/>
      <c r="P4004" s="53"/>
    </row>
    <row r="4005" spans="1:16">
      <c r="A4005" s="3" t="str">
        <f t="shared" si="62"/>
        <v/>
      </c>
      <c r="B4005" s="55"/>
      <c r="C4005" s="53"/>
      <c r="D4005" s="53"/>
      <c r="E4005" s="53"/>
      <c r="F4005" s="53"/>
      <c r="G4005" s="53"/>
      <c r="H4005" s="53"/>
      <c r="I4005" s="53"/>
      <c r="J4005" s="56"/>
      <c r="K4005" s="56"/>
      <c r="L4005" s="53"/>
      <c r="M4005" s="53"/>
      <c r="N4005" s="53"/>
      <c r="O4005" s="53"/>
      <c r="P4005" s="53"/>
    </row>
    <row r="4006" spans="1:16">
      <c r="A4006" s="3" t="str">
        <f t="shared" si="62"/>
        <v/>
      </c>
      <c r="B4006" s="55"/>
      <c r="C4006" s="53"/>
      <c r="D4006" s="53"/>
      <c r="E4006" s="53"/>
      <c r="F4006" s="53"/>
      <c r="G4006" s="53"/>
      <c r="H4006" s="53"/>
      <c r="I4006" s="53"/>
      <c r="J4006" s="56"/>
      <c r="K4006" s="56"/>
      <c r="L4006" s="53"/>
      <c r="M4006" s="53"/>
      <c r="N4006" s="53"/>
      <c r="O4006" s="53"/>
      <c r="P4006" s="53"/>
    </row>
    <row r="4007" spans="1:16">
      <c r="A4007" s="3" t="str">
        <f t="shared" si="62"/>
        <v/>
      </c>
      <c r="B4007" s="55"/>
      <c r="C4007" s="53"/>
      <c r="D4007" s="53"/>
      <c r="E4007" s="53"/>
      <c r="F4007" s="53"/>
      <c r="G4007" s="53"/>
      <c r="H4007" s="53"/>
      <c r="I4007" s="53"/>
      <c r="J4007" s="56"/>
      <c r="K4007" s="56"/>
      <c r="L4007" s="53"/>
      <c r="M4007" s="53"/>
      <c r="N4007" s="53"/>
      <c r="O4007" s="53"/>
      <c r="P4007" s="53"/>
    </row>
    <row r="4008" spans="1:16">
      <c r="A4008" s="3" t="str">
        <f t="shared" si="62"/>
        <v/>
      </c>
      <c r="B4008" s="55"/>
      <c r="C4008" s="53"/>
      <c r="D4008" s="53"/>
      <c r="E4008" s="53"/>
      <c r="F4008" s="53"/>
      <c r="G4008" s="53"/>
      <c r="H4008" s="53"/>
      <c r="I4008" s="53"/>
      <c r="J4008" s="56"/>
      <c r="K4008" s="56"/>
      <c r="L4008" s="53"/>
      <c r="M4008" s="53"/>
      <c r="N4008" s="53"/>
      <c r="O4008" s="53"/>
      <c r="P4008" s="53"/>
    </row>
    <row r="4009" spans="1:16">
      <c r="A4009" s="3" t="str">
        <f t="shared" si="62"/>
        <v/>
      </c>
      <c r="B4009" s="55"/>
      <c r="C4009" s="53"/>
      <c r="D4009" s="53"/>
      <c r="E4009" s="53"/>
      <c r="F4009" s="53"/>
      <c r="G4009" s="53"/>
      <c r="H4009" s="53"/>
      <c r="I4009" s="53"/>
      <c r="J4009" s="56"/>
      <c r="K4009" s="56"/>
      <c r="L4009" s="54"/>
      <c r="M4009" s="53"/>
      <c r="N4009" s="54"/>
      <c r="O4009" s="53"/>
      <c r="P4009" s="53"/>
    </row>
    <row r="4010" spans="1:16">
      <c r="A4010" s="3" t="str">
        <f t="shared" si="62"/>
        <v/>
      </c>
      <c r="B4010" s="55"/>
      <c r="C4010" s="53"/>
      <c r="D4010" s="53"/>
      <c r="E4010" s="53"/>
      <c r="F4010" s="53"/>
      <c r="G4010" s="53"/>
      <c r="H4010" s="53"/>
      <c r="I4010" s="53"/>
      <c r="J4010" s="56"/>
      <c r="K4010" s="56"/>
      <c r="L4010" s="54"/>
      <c r="M4010" s="53"/>
      <c r="N4010" s="54"/>
      <c r="O4010" s="53"/>
      <c r="P4010" s="53"/>
    </row>
    <row r="4011" spans="1:16">
      <c r="A4011" s="3" t="str">
        <f t="shared" si="62"/>
        <v/>
      </c>
      <c r="B4011" s="55"/>
      <c r="C4011" s="53"/>
      <c r="D4011" s="53"/>
      <c r="E4011" s="53"/>
      <c r="F4011" s="53"/>
      <c r="G4011" s="53"/>
      <c r="H4011" s="53"/>
      <c r="I4011" s="53"/>
      <c r="J4011" s="56"/>
      <c r="K4011" s="56"/>
      <c r="L4011" s="54"/>
      <c r="M4011" s="53"/>
      <c r="N4011" s="54"/>
      <c r="O4011" s="53"/>
      <c r="P4011" s="53"/>
    </row>
    <row r="4012" spans="1:16">
      <c r="A4012" s="3" t="str">
        <f t="shared" si="62"/>
        <v/>
      </c>
      <c r="B4012" s="55"/>
      <c r="C4012" s="53"/>
      <c r="D4012" s="53"/>
      <c r="E4012" s="53"/>
      <c r="F4012" s="53"/>
      <c r="G4012" s="53"/>
      <c r="H4012" s="53"/>
      <c r="I4012" s="53"/>
      <c r="J4012" s="56"/>
      <c r="K4012" s="56"/>
      <c r="L4012" s="54"/>
      <c r="M4012" s="53"/>
      <c r="N4012" s="54"/>
      <c r="O4012" s="53"/>
      <c r="P4012" s="53"/>
    </row>
    <row r="4013" spans="1:16">
      <c r="A4013" s="3" t="str">
        <f t="shared" si="62"/>
        <v/>
      </c>
      <c r="B4013" s="55"/>
      <c r="C4013" s="53"/>
      <c r="D4013" s="53"/>
      <c r="E4013" s="53"/>
      <c r="F4013" s="53"/>
      <c r="G4013" s="53"/>
      <c r="H4013" s="53"/>
      <c r="I4013" s="53"/>
      <c r="J4013" s="56"/>
      <c r="K4013" s="56"/>
      <c r="L4013" s="54"/>
      <c r="M4013" s="53"/>
      <c r="N4013" s="54"/>
      <c r="O4013" s="53"/>
      <c r="P4013" s="53"/>
    </row>
    <row r="4014" spans="1:16">
      <c r="A4014" s="3" t="str">
        <f t="shared" si="62"/>
        <v/>
      </c>
      <c r="B4014" s="55"/>
      <c r="C4014" s="53"/>
      <c r="D4014" s="53"/>
      <c r="E4014" s="53"/>
      <c r="F4014" s="53"/>
      <c r="G4014" s="53"/>
      <c r="H4014" s="53"/>
      <c r="I4014" s="53"/>
      <c r="J4014" s="56"/>
      <c r="K4014" s="56"/>
      <c r="L4014" s="54"/>
      <c r="M4014" s="53"/>
      <c r="N4014" s="54"/>
      <c r="O4014" s="53"/>
      <c r="P4014" s="53"/>
    </row>
    <row r="4015" spans="1:16">
      <c r="A4015" s="3" t="str">
        <f t="shared" si="62"/>
        <v/>
      </c>
      <c r="B4015" s="55"/>
      <c r="C4015" s="53"/>
      <c r="D4015" s="53"/>
      <c r="E4015" s="53"/>
      <c r="F4015" s="53"/>
      <c r="G4015" s="53"/>
      <c r="H4015" s="53"/>
      <c r="I4015" s="53"/>
      <c r="J4015" s="56"/>
      <c r="K4015" s="56"/>
      <c r="L4015" s="53"/>
      <c r="M4015" s="54"/>
      <c r="N4015" s="53"/>
      <c r="O4015" s="53"/>
      <c r="P4015" s="53"/>
    </row>
    <row r="4016" spans="1:16">
      <c r="A4016" s="3" t="str">
        <f t="shared" si="62"/>
        <v/>
      </c>
      <c r="B4016" s="55"/>
      <c r="C4016" s="53"/>
      <c r="D4016" s="53"/>
      <c r="E4016" s="53"/>
      <c r="F4016" s="53"/>
      <c r="G4016" s="53"/>
      <c r="H4016" s="53"/>
      <c r="I4016" s="53"/>
      <c r="J4016" s="56"/>
      <c r="K4016" s="56"/>
      <c r="L4016" s="54"/>
      <c r="M4016" s="54"/>
      <c r="N4016" s="53"/>
      <c r="O4016" s="54"/>
      <c r="P4016" s="53"/>
    </row>
    <row r="4017" spans="1:16">
      <c r="A4017" s="3" t="str">
        <f t="shared" si="62"/>
        <v/>
      </c>
      <c r="B4017" s="55"/>
      <c r="C4017" s="53"/>
      <c r="D4017" s="53"/>
      <c r="E4017" s="53"/>
      <c r="F4017" s="53"/>
      <c r="G4017" s="53"/>
      <c r="H4017" s="53"/>
      <c r="I4017" s="53"/>
      <c r="J4017" s="56"/>
      <c r="K4017" s="56"/>
      <c r="L4017" s="53"/>
      <c r="M4017" s="54"/>
      <c r="N4017" s="53"/>
      <c r="O4017" s="54"/>
      <c r="P4017" s="53"/>
    </row>
    <row r="4018" spans="1:16">
      <c r="A4018" s="3" t="str">
        <f t="shared" si="62"/>
        <v/>
      </c>
      <c r="B4018" s="55"/>
      <c r="C4018" s="53"/>
      <c r="D4018" s="53"/>
      <c r="E4018" s="53"/>
      <c r="F4018" s="53"/>
      <c r="G4018" s="53"/>
      <c r="H4018" s="53"/>
      <c r="I4018" s="53"/>
      <c r="J4018" s="56"/>
      <c r="K4018" s="56"/>
      <c r="L4018" s="53"/>
      <c r="M4018" s="54"/>
      <c r="N4018" s="53"/>
      <c r="O4018" s="54"/>
      <c r="P4018" s="53"/>
    </row>
    <row r="4019" spans="1:16">
      <c r="A4019" s="3" t="str">
        <f t="shared" si="62"/>
        <v/>
      </c>
      <c r="B4019" s="55"/>
      <c r="C4019" s="53"/>
      <c r="D4019" s="53"/>
      <c r="E4019" s="53"/>
      <c r="F4019" s="53"/>
      <c r="G4019" s="53"/>
      <c r="H4019" s="53"/>
      <c r="I4019" s="53"/>
      <c r="J4019" s="56"/>
      <c r="K4019" s="56"/>
      <c r="L4019" s="54"/>
      <c r="M4019" s="53"/>
      <c r="N4019" s="53"/>
      <c r="O4019" s="53"/>
      <c r="P4019" s="53"/>
    </row>
    <row r="4020" spans="1:16">
      <c r="A4020" s="3" t="str">
        <f t="shared" si="62"/>
        <v/>
      </c>
      <c r="B4020" s="55"/>
      <c r="C4020" s="53"/>
      <c r="D4020" s="53"/>
      <c r="E4020" s="53"/>
      <c r="F4020" s="53"/>
      <c r="G4020" s="53"/>
      <c r="H4020" s="53"/>
      <c r="I4020" s="53"/>
      <c r="J4020" s="56"/>
      <c r="K4020" s="56"/>
      <c r="L4020" s="53"/>
      <c r="M4020" s="53"/>
      <c r="N4020" s="53"/>
      <c r="O4020" s="54"/>
      <c r="P4020" s="53"/>
    </row>
    <row r="4021" spans="1:16">
      <c r="A4021" s="3" t="str">
        <f t="shared" si="62"/>
        <v/>
      </c>
      <c r="B4021" s="55"/>
      <c r="C4021" s="53"/>
      <c r="D4021" s="53"/>
      <c r="E4021" s="53"/>
      <c r="F4021" s="53"/>
      <c r="G4021" s="53"/>
      <c r="H4021" s="53"/>
      <c r="I4021" s="53"/>
      <c r="J4021" s="56"/>
      <c r="K4021" s="56"/>
      <c r="L4021" s="53"/>
      <c r="M4021" s="54"/>
      <c r="N4021" s="53"/>
      <c r="O4021" s="53"/>
      <c r="P4021" s="53"/>
    </row>
    <row r="4022" spans="1:16">
      <c r="A4022" s="3" t="str">
        <f t="shared" si="62"/>
        <v/>
      </c>
      <c r="B4022" s="55"/>
      <c r="C4022" s="53"/>
      <c r="D4022" s="53"/>
      <c r="E4022" s="53"/>
      <c r="F4022" s="53"/>
      <c r="G4022" s="53"/>
      <c r="H4022" s="53"/>
      <c r="I4022" s="53"/>
      <c r="J4022" s="56"/>
      <c r="K4022" s="56"/>
      <c r="L4022" s="53"/>
      <c r="M4022" s="53"/>
      <c r="N4022" s="53"/>
      <c r="O4022" s="53"/>
      <c r="P4022" s="53"/>
    </row>
    <row r="4023" spans="1:16">
      <c r="A4023" s="3" t="str">
        <f t="shared" si="62"/>
        <v/>
      </c>
      <c r="B4023" s="55"/>
      <c r="C4023" s="53"/>
      <c r="D4023" s="53"/>
      <c r="E4023" s="53"/>
      <c r="F4023" s="53"/>
      <c r="G4023" s="53"/>
      <c r="H4023" s="53"/>
      <c r="I4023" s="53"/>
      <c r="J4023" s="56"/>
      <c r="K4023" s="56"/>
      <c r="L4023" s="53"/>
      <c r="M4023" s="54"/>
      <c r="N4023" s="53"/>
      <c r="O4023" s="53"/>
      <c r="P4023" s="53"/>
    </row>
    <row r="4024" spans="1:16">
      <c r="A4024" s="3" t="str">
        <f t="shared" si="62"/>
        <v/>
      </c>
      <c r="B4024" s="55"/>
      <c r="C4024" s="53"/>
      <c r="D4024" s="53"/>
      <c r="E4024" s="53"/>
      <c r="F4024" s="53"/>
      <c r="G4024" s="53"/>
      <c r="H4024" s="53"/>
      <c r="I4024" s="53"/>
      <c r="J4024" s="56"/>
      <c r="K4024" s="56"/>
      <c r="L4024" s="54"/>
      <c r="M4024" s="53"/>
      <c r="N4024" s="53"/>
      <c r="O4024" s="53"/>
      <c r="P4024" s="53"/>
    </row>
    <row r="4025" spans="1:16">
      <c r="A4025" s="3" t="str">
        <f t="shared" si="62"/>
        <v/>
      </c>
      <c r="B4025" s="55"/>
      <c r="C4025" s="53"/>
      <c r="D4025" s="53"/>
      <c r="E4025" s="53"/>
      <c r="F4025" s="53"/>
      <c r="G4025" s="53"/>
      <c r="H4025" s="53"/>
      <c r="I4025" s="53"/>
      <c r="J4025" s="56"/>
      <c r="K4025" s="56"/>
      <c r="L4025" s="54"/>
      <c r="M4025" s="53"/>
      <c r="N4025" s="53"/>
      <c r="O4025" s="53"/>
      <c r="P4025" s="53"/>
    </row>
    <row r="4026" spans="1:16">
      <c r="A4026" s="3" t="str">
        <f t="shared" si="62"/>
        <v/>
      </c>
      <c r="B4026" s="55"/>
      <c r="C4026" s="53"/>
      <c r="D4026" s="53"/>
      <c r="E4026" s="53"/>
      <c r="F4026" s="53"/>
      <c r="G4026" s="53"/>
      <c r="H4026" s="53"/>
      <c r="I4026" s="53"/>
      <c r="J4026" s="56"/>
      <c r="K4026" s="56"/>
      <c r="L4026" s="53"/>
      <c r="M4026" s="53"/>
      <c r="N4026" s="53"/>
      <c r="O4026" s="53"/>
      <c r="P4026" s="53"/>
    </row>
    <row r="4027" spans="1:16">
      <c r="A4027" s="3" t="str">
        <f t="shared" si="62"/>
        <v/>
      </c>
      <c r="B4027" s="55"/>
      <c r="C4027" s="53"/>
      <c r="D4027" s="53"/>
      <c r="E4027" s="53"/>
      <c r="F4027" s="53"/>
      <c r="G4027" s="53"/>
      <c r="H4027" s="53"/>
      <c r="I4027" s="53"/>
      <c r="J4027" s="56"/>
      <c r="K4027" s="56"/>
      <c r="L4027" s="53"/>
      <c r="M4027" s="54"/>
      <c r="N4027" s="53"/>
      <c r="O4027" s="54"/>
      <c r="P4027" s="53"/>
    </row>
    <row r="4028" spans="1:16">
      <c r="A4028" s="3" t="str">
        <f t="shared" si="62"/>
        <v/>
      </c>
      <c r="B4028" s="55"/>
      <c r="C4028" s="53"/>
      <c r="D4028" s="53"/>
      <c r="E4028" s="53"/>
      <c r="F4028" s="53"/>
      <c r="G4028" s="53"/>
      <c r="H4028" s="53"/>
      <c r="I4028" s="53"/>
      <c r="J4028" s="56"/>
      <c r="K4028" s="56"/>
      <c r="L4028" s="53"/>
      <c r="M4028" s="54"/>
      <c r="N4028" s="53"/>
      <c r="O4028" s="53"/>
      <c r="P4028" s="53"/>
    </row>
    <row r="4029" spans="1:16">
      <c r="A4029" s="3" t="str">
        <f t="shared" si="62"/>
        <v/>
      </c>
      <c r="B4029" s="55"/>
      <c r="C4029" s="53"/>
      <c r="D4029" s="53"/>
      <c r="E4029" s="53"/>
      <c r="F4029" s="53"/>
      <c r="G4029" s="53"/>
      <c r="H4029" s="53"/>
      <c r="I4029" s="53"/>
      <c r="J4029" s="56"/>
      <c r="K4029" s="56"/>
      <c r="L4029" s="53"/>
      <c r="M4029" s="53"/>
      <c r="N4029" s="53"/>
      <c r="O4029" s="54"/>
      <c r="P4029" s="53"/>
    </row>
    <row r="4030" spans="1:16">
      <c r="A4030" s="3" t="str">
        <f t="shared" si="62"/>
        <v/>
      </c>
      <c r="B4030" s="55"/>
      <c r="C4030" s="53"/>
      <c r="D4030" s="53"/>
      <c r="E4030" s="53"/>
      <c r="F4030" s="53"/>
      <c r="G4030" s="53"/>
      <c r="H4030" s="53"/>
      <c r="I4030" s="53"/>
      <c r="J4030" s="56"/>
      <c r="K4030" s="56"/>
      <c r="L4030" s="53"/>
      <c r="M4030" s="53"/>
      <c r="N4030" s="53"/>
      <c r="O4030" s="53"/>
      <c r="P4030" s="53"/>
    </row>
    <row r="4031" spans="1:16">
      <c r="A4031" s="3" t="str">
        <f t="shared" si="62"/>
        <v/>
      </c>
      <c r="B4031" s="55"/>
      <c r="C4031" s="53"/>
      <c r="D4031" s="53"/>
      <c r="E4031" s="53"/>
      <c r="F4031" s="53"/>
      <c r="G4031" s="53"/>
      <c r="H4031" s="53"/>
      <c r="I4031" s="53"/>
      <c r="J4031" s="56"/>
      <c r="K4031" s="56"/>
      <c r="L4031" s="53"/>
      <c r="M4031" s="53"/>
      <c r="N4031" s="53"/>
      <c r="O4031" s="53"/>
      <c r="P4031" s="53"/>
    </row>
    <row r="4032" spans="1:16">
      <c r="A4032" s="3" t="str">
        <f t="shared" si="62"/>
        <v/>
      </c>
      <c r="B4032" s="55"/>
      <c r="C4032" s="53"/>
      <c r="D4032" s="53"/>
      <c r="E4032" s="53"/>
      <c r="F4032" s="53"/>
      <c r="G4032" s="53"/>
      <c r="H4032" s="53"/>
      <c r="I4032" s="53"/>
      <c r="J4032" s="56"/>
      <c r="K4032" s="56"/>
      <c r="L4032" s="53"/>
      <c r="M4032" s="54"/>
      <c r="N4032" s="54"/>
      <c r="O4032" s="53"/>
      <c r="P4032" s="53"/>
    </row>
    <row r="4033" spans="1:16">
      <c r="A4033" s="3" t="str">
        <f t="shared" si="62"/>
        <v/>
      </c>
      <c r="B4033" s="55"/>
      <c r="C4033" s="53"/>
      <c r="D4033" s="53"/>
      <c r="E4033" s="53"/>
      <c r="F4033" s="53"/>
      <c r="G4033" s="53"/>
      <c r="H4033" s="53"/>
      <c r="I4033" s="53"/>
      <c r="J4033" s="56"/>
      <c r="K4033" s="56"/>
      <c r="L4033" s="53"/>
      <c r="M4033" s="54"/>
      <c r="N4033" s="54"/>
      <c r="O4033" s="54"/>
      <c r="P4033" s="53"/>
    </row>
    <row r="4034" spans="1:16">
      <c r="A4034" s="3" t="str">
        <f t="shared" si="62"/>
        <v/>
      </c>
      <c r="B4034" s="55"/>
      <c r="C4034" s="53"/>
      <c r="D4034" s="53"/>
      <c r="E4034" s="53"/>
      <c r="F4034" s="53"/>
      <c r="G4034" s="53"/>
      <c r="H4034" s="53"/>
      <c r="I4034" s="53"/>
      <c r="J4034" s="56"/>
      <c r="K4034" s="56"/>
      <c r="L4034" s="53"/>
      <c r="M4034" s="54"/>
      <c r="N4034" s="54"/>
      <c r="O4034" s="53"/>
      <c r="P4034" s="53"/>
    </row>
    <row r="4035" spans="1:16">
      <c r="A4035" s="3" t="str">
        <f t="shared" si="62"/>
        <v/>
      </c>
      <c r="B4035" s="55"/>
      <c r="C4035" s="53"/>
      <c r="D4035" s="53"/>
      <c r="E4035" s="53"/>
      <c r="F4035" s="53"/>
      <c r="G4035" s="53"/>
      <c r="H4035" s="53"/>
      <c r="I4035" s="53"/>
      <c r="J4035" s="56"/>
      <c r="K4035" s="56"/>
      <c r="L4035" s="53"/>
      <c r="M4035" s="54"/>
      <c r="N4035" s="54"/>
      <c r="O4035" s="53"/>
      <c r="P4035" s="53"/>
    </row>
    <row r="4036" spans="1:16">
      <c r="A4036" s="3" t="str">
        <f t="shared" ref="A4036:A4099" si="63">CONCATENATE(C4036,D4036,IF(ISBLANK(B4036),"",IF(LEN(B4036)&lt;11,TEXT(B4036,"00000000000"),B4036)))</f>
        <v/>
      </c>
      <c r="B4036" s="55"/>
      <c r="C4036" s="53"/>
      <c r="D4036" s="53"/>
      <c r="E4036" s="53"/>
      <c r="F4036" s="53"/>
      <c r="G4036" s="53"/>
      <c r="H4036" s="53"/>
      <c r="I4036" s="53"/>
      <c r="J4036" s="56"/>
      <c r="K4036" s="56"/>
      <c r="L4036" s="54"/>
      <c r="M4036" s="54"/>
      <c r="N4036" s="54"/>
      <c r="O4036" s="53"/>
      <c r="P4036" s="53"/>
    </row>
    <row r="4037" spans="1:16">
      <c r="A4037" s="3" t="str">
        <f t="shared" si="63"/>
        <v/>
      </c>
      <c r="B4037" s="55"/>
      <c r="C4037" s="53"/>
      <c r="D4037" s="53"/>
      <c r="E4037" s="53"/>
      <c r="F4037" s="53"/>
      <c r="G4037" s="53"/>
      <c r="H4037" s="53"/>
      <c r="I4037" s="53"/>
      <c r="J4037" s="56"/>
      <c r="K4037" s="56"/>
      <c r="L4037" s="53"/>
      <c r="M4037" s="54"/>
      <c r="N4037" s="54"/>
      <c r="O4037" s="53"/>
      <c r="P4037" s="53"/>
    </row>
    <row r="4038" spans="1:16">
      <c r="A4038" s="3" t="str">
        <f t="shared" si="63"/>
        <v/>
      </c>
      <c r="B4038" s="55"/>
      <c r="C4038" s="53"/>
      <c r="D4038" s="53"/>
      <c r="E4038" s="53"/>
      <c r="F4038" s="53"/>
      <c r="G4038" s="53"/>
      <c r="H4038" s="53"/>
      <c r="I4038" s="53"/>
      <c r="J4038" s="56"/>
      <c r="K4038" s="56"/>
      <c r="L4038" s="54"/>
      <c r="M4038" s="54"/>
      <c r="N4038" s="54"/>
      <c r="O4038" s="54"/>
      <c r="P4038" s="53"/>
    </row>
    <row r="4039" spans="1:16">
      <c r="A4039" s="3" t="str">
        <f t="shared" si="63"/>
        <v/>
      </c>
      <c r="B4039" s="55"/>
      <c r="C4039" s="53"/>
      <c r="D4039" s="53"/>
      <c r="E4039" s="53"/>
      <c r="F4039" s="53"/>
      <c r="G4039" s="53"/>
      <c r="H4039" s="53"/>
      <c r="I4039" s="53"/>
      <c r="J4039" s="56"/>
      <c r="K4039" s="56"/>
      <c r="L4039" s="54"/>
      <c r="M4039" s="54"/>
      <c r="N4039" s="53"/>
      <c r="O4039" s="53"/>
      <c r="P4039" s="53"/>
    </row>
    <row r="4040" spans="1:16">
      <c r="A4040" s="3" t="str">
        <f t="shared" si="63"/>
        <v/>
      </c>
      <c r="B4040" s="55"/>
      <c r="C4040" s="53"/>
      <c r="D4040" s="53"/>
      <c r="E4040" s="53"/>
      <c r="F4040" s="53"/>
      <c r="G4040" s="53"/>
      <c r="H4040" s="53"/>
      <c r="I4040" s="53"/>
      <c r="J4040" s="56"/>
      <c r="K4040" s="56"/>
      <c r="L4040" s="53"/>
      <c r="M4040" s="53"/>
      <c r="N4040" s="53"/>
      <c r="O4040" s="53"/>
      <c r="P4040" s="53"/>
    </row>
    <row r="4041" spans="1:16">
      <c r="A4041" s="3" t="str">
        <f t="shared" si="63"/>
        <v/>
      </c>
      <c r="B4041" s="55"/>
      <c r="C4041" s="53"/>
      <c r="D4041" s="53"/>
      <c r="E4041" s="53"/>
      <c r="F4041" s="53"/>
      <c r="G4041" s="53"/>
      <c r="H4041" s="53"/>
      <c r="I4041" s="53"/>
      <c r="J4041" s="56"/>
      <c r="K4041" s="56"/>
      <c r="L4041" s="53"/>
      <c r="M4041" s="53"/>
      <c r="N4041" s="53"/>
      <c r="O4041" s="53"/>
      <c r="P4041" s="53"/>
    </row>
    <row r="4042" spans="1:16">
      <c r="A4042" s="3" t="str">
        <f t="shared" si="63"/>
        <v/>
      </c>
      <c r="B4042" s="55"/>
      <c r="C4042" s="53"/>
      <c r="D4042" s="53"/>
      <c r="E4042" s="53"/>
      <c r="F4042" s="53"/>
      <c r="G4042" s="53"/>
      <c r="H4042" s="53"/>
      <c r="I4042" s="53"/>
      <c r="J4042" s="56"/>
      <c r="K4042" s="56"/>
      <c r="L4042" s="53"/>
      <c r="M4042" s="54"/>
      <c r="N4042" s="53"/>
      <c r="O4042" s="53"/>
      <c r="P4042" s="53"/>
    </row>
    <row r="4043" spans="1:16">
      <c r="A4043" s="3" t="str">
        <f t="shared" si="63"/>
        <v/>
      </c>
      <c r="B4043" s="55"/>
      <c r="C4043" s="53"/>
      <c r="D4043" s="53"/>
      <c r="E4043" s="53"/>
      <c r="F4043" s="53"/>
      <c r="G4043" s="53"/>
      <c r="H4043" s="53"/>
      <c r="I4043" s="53"/>
      <c r="J4043" s="56"/>
      <c r="K4043" s="56"/>
      <c r="L4043" s="53"/>
      <c r="M4043" s="53"/>
      <c r="N4043" s="53"/>
      <c r="O4043" s="53"/>
      <c r="P4043" s="53"/>
    </row>
    <row r="4044" spans="1:16">
      <c r="A4044" s="3" t="str">
        <f t="shared" si="63"/>
        <v/>
      </c>
      <c r="B4044" s="55"/>
      <c r="C4044" s="53"/>
      <c r="D4044" s="53"/>
      <c r="E4044" s="53"/>
      <c r="F4044" s="53"/>
      <c r="G4044" s="53"/>
      <c r="H4044" s="53"/>
      <c r="I4044" s="53"/>
      <c r="J4044" s="56"/>
      <c r="K4044" s="56"/>
      <c r="L4044" s="53"/>
      <c r="M4044" s="53"/>
      <c r="N4044" s="53"/>
      <c r="O4044" s="53"/>
      <c r="P4044" s="53"/>
    </row>
    <row r="4045" spans="1:16">
      <c r="A4045" s="3" t="str">
        <f t="shared" si="63"/>
        <v/>
      </c>
      <c r="B4045" s="55"/>
      <c r="C4045" s="53"/>
      <c r="D4045" s="53"/>
      <c r="E4045" s="53"/>
      <c r="F4045" s="53"/>
      <c r="G4045" s="53"/>
      <c r="H4045" s="53"/>
      <c r="I4045" s="53"/>
      <c r="J4045" s="56"/>
      <c r="K4045" s="56"/>
      <c r="L4045" s="53"/>
      <c r="M4045" s="53"/>
      <c r="N4045" s="53"/>
      <c r="O4045" s="53"/>
      <c r="P4045" s="53"/>
    </row>
    <row r="4046" spans="1:16">
      <c r="A4046" s="3" t="str">
        <f t="shared" si="63"/>
        <v/>
      </c>
      <c r="B4046" s="55"/>
      <c r="C4046" s="53"/>
      <c r="D4046" s="53"/>
      <c r="E4046" s="53"/>
      <c r="F4046" s="53"/>
      <c r="G4046" s="53"/>
      <c r="H4046" s="53"/>
      <c r="I4046" s="53"/>
      <c r="J4046" s="56"/>
      <c r="K4046" s="56"/>
      <c r="L4046" s="54"/>
      <c r="M4046" s="53"/>
      <c r="N4046" s="54"/>
      <c r="O4046" s="53"/>
      <c r="P4046" s="53"/>
    </row>
    <row r="4047" spans="1:16">
      <c r="A4047" s="3" t="str">
        <f t="shared" si="63"/>
        <v/>
      </c>
      <c r="B4047" s="55"/>
      <c r="C4047" s="53"/>
      <c r="D4047" s="53"/>
      <c r="E4047" s="53"/>
      <c r="F4047" s="53"/>
      <c r="G4047" s="53"/>
      <c r="H4047" s="53"/>
      <c r="I4047" s="53"/>
      <c r="J4047" s="56"/>
      <c r="K4047" s="56"/>
      <c r="L4047" s="54"/>
      <c r="M4047" s="53"/>
      <c r="N4047" s="54"/>
      <c r="O4047" s="53"/>
      <c r="P4047" s="53"/>
    </row>
    <row r="4048" spans="1:16">
      <c r="A4048" s="3" t="str">
        <f t="shared" si="63"/>
        <v/>
      </c>
      <c r="B4048" s="55"/>
      <c r="C4048" s="53"/>
      <c r="D4048" s="53"/>
      <c r="E4048" s="53"/>
      <c r="F4048" s="53"/>
      <c r="G4048" s="53"/>
      <c r="H4048" s="53"/>
      <c r="I4048" s="53"/>
      <c r="J4048" s="56"/>
      <c r="K4048" s="56"/>
      <c r="L4048" s="54"/>
      <c r="M4048" s="53"/>
      <c r="N4048" s="54"/>
      <c r="O4048" s="53"/>
      <c r="P4048" s="53"/>
    </row>
    <row r="4049" spans="1:16">
      <c r="A4049" s="3" t="str">
        <f t="shared" si="63"/>
        <v/>
      </c>
      <c r="B4049" s="55"/>
      <c r="C4049" s="53"/>
      <c r="D4049" s="53"/>
      <c r="E4049" s="53"/>
      <c r="F4049" s="53"/>
      <c r="G4049" s="53"/>
      <c r="H4049" s="53"/>
      <c r="I4049" s="53"/>
      <c r="J4049" s="56"/>
      <c r="K4049" s="56"/>
      <c r="L4049" s="54"/>
      <c r="M4049" s="54"/>
      <c r="N4049" s="54"/>
      <c r="O4049" s="54"/>
      <c r="P4049" s="53"/>
    </row>
    <row r="4050" spans="1:16">
      <c r="A4050" s="3" t="str">
        <f t="shared" si="63"/>
        <v/>
      </c>
      <c r="B4050" s="55"/>
      <c r="C4050" s="53"/>
      <c r="D4050" s="53"/>
      <c r="E4050" s="53"/>
      <c r="F4050" s="53"/>
      <c r="G4050" s="53"/>
      <c r="H4050" s="53"/>
      <c r="I4050" s="53"/>
      <c r="J4050" s="56"/>
      <c r="K4050" s="56"/>
      <c r="L4050" s="54"/>
      <c r="M4050" s="53"/>
      <c r="N4050" s="54"/>
      <c r="O4050" s="53"/>
      <c r="P4050" s="53"/>
    </row>
    <row r="4051" spans="1:16">
      <c r="A4051" s="3" t="str">
        <f t="shared" si="63"/>
        <v/>
      </c>
      <c r="B4051" s="55"/>
      <c r="C4051" s="53"/>
      <c r="D4051" s="53"/>
      <c r="E4051" s="53"/>
      <c r="F4051" s="53"/>
      <c r="G4051" s="53"/>
      <c r="H4051" s="53"/>
      <c r="I4051" s="53"/>
      <c r="J4051" s="56"/>
      <c r="K4051" s="56"/>
      <c r="L4051" s="54"/>
      <c r="M4051" s="54"/>
      <c r="N4051" s="54"/>
      <c r="O4051" s="54"/>
      <c r="P4051" s="53"/>
    </row>
    <row r="4052" spans="1:16">
      <c r="A4052" s="3" t="str">
        <f t="shared" si="63"/>
        <v/>
      </c>
      <c r="B4052" s="55"/>
      <c r="C4052" s="53"/>
      <c r="D4052" s="53"/>
      <c r="E4052" s="53"/>
      <c r="F4052" s="53"/>
      <c r="G4052" s="53"/>
      <c r="H4052" s="53"/>
      <c r="I4052" s="53"/>
      <c r="J4052" s="56"/>
      <c r="K4052" s="56"/>
      <c r="L4052" s="53"/>
      <c r="M4052" s="53"/>
      <c r="N4052" s="54"/>
      <c r="O4052" s="54"/>
      <c r="P4052" s="53"/>
    </row>
    <row r="4053" spans="1:16">
      <c r="A4053" s="3" t="str">
        <f t="shared" si="63"/>
        <v/>
      </c>
      <c r="B4053" s="55"/>
      <c r="C4053" s="53"/>
      <c r="D4053" s="53"/>
      <c r="E4053" s="53"/>
      <c r="F4053" s="53"/>
      <c r="G4053" s="53"/>
      <c r="H4053" s="53"/>
      <c r="I4053" s="53"/>
      <c r="J4053" s="56"/>
      <c r="K4053" s="56"/>
      <c r="L4053" s="54"/>
      <c r="M4053" s="53"/>
      <c r="N4053" s="54"/>
      <c r="O4053" s="53"/>
      <c r="P4053" s="53"/>
    </row>
    <row r="4054" spans="1:16">
      <c r="A4054" s="3" t="str">
        <f t="shared" si="63"/>
        <v/>
      </c>
      <c r="B4054" s="55"/>
      <c r="C4054" s="53"/>
      <c r="D4054" s="53"/>
      <c r="E4054" s="53"/>
      <c r="F4054" s="53"/>
      <c r="G4054" s="53"/>
      <c r="H4054" s="53"/>
      <c r="I4054" s="53"/>
      <c r="J4054" s="56"/>
      <c r="K4054" s="56"/>
      <c r="L4054" s="54"/>
      <c r="M4054" s="54"/>
      <c r="N4054" s="54"/>
      <c r="O4054" s="54"/>
      <c r="P4054" s="53"/>
    </row>
    <row r="4055" spans="1:16">
      <c r="A4055" s="3" t="str">
        <f t="shared" si="63"/>
        <v/>
      </c>
      <c r="B4055" s="55"/>
      <c r="C4055" s="53"/>
      <c r="D4055" s="53"/>
      <c r="E4055" s="53"/>
      <c r="F4055" s="53"/>
      <c r="G4055" s="53"/>
      <c r="H4055" s="53"/>
      <c r="I4055" s="53"/>
      <c r="J4055" s="56"/>
      <c r="K4055" s="56"/>
      <c r="L4055" s="53"/>
      <c r="M4055" s="53"/>
      <c r="N4055" s="53"/>
      <c r="O4055" s="53"/>
      <c r="P4055" s="53"/>
    </row>
    <row r="4056" spans="1:16">
      <c r="A4056" s="3" t="str">
        <f t="shared" si="63"/>
        <v/>
      </c>
      <c r="B4056" s="55"/>
      <c r="C4056" s="53"/>
      <c r="D4056" s="53"/>
      <c r="E4056" s="53"/>
      <c r="F4056" s="53"/>
      <c r="G4056" s="53"/>
      <c r="H4056" s="53"/>
      <c r="I4056" s="53"/>
      <c r="J4056" s="56"/>
      <c r="K4056" s="56"/>
      <c r="L4056" s="53"/>
      <c r="M4056" s="53"/>
      <c r="N4056" s="53"/>
      <c r="O4056" s="53"/>
      <c r="P4056" s="53"/>
    </row>
    <row r="4057" spans="1:16">
      <c r="A4057" s="3" t="str">
        <f t="shared" si="63"/>
        <v/>
      </c>
      <c r="B4057" s="55"/>
      <c r="C4057" s="53"/>
      <c r="D4057" s="53"/>
      <c r="E4057" s="53"/>
      <c r="F4057" s="53"/>
      <c r="G4057" s="53"/>
      <c r="H4057" s="53"/>
      <c r="I4057" s="53"/>
      <c r="J4057" s="56"/>
      <c r="K4057" s="56"/>
      <c r="L4057" s="53"/>
      <c r="M4057" s="53"/>
      <c r="N4057" s="53"/>
      <c r="O4057" s="53"/>
      <c r="P4057" s="53"/>
    </row>
    <row r="4058" spans="1:16">
      <c r="A4058" s="3" t="str">
        <f t="shared" si="63"/>
        <v/>
      </c>
      <c r="B4058" s="55"/>
      <c r="C4058" s="53"/>
      <c r="D4058" s="53"/>
      <c r="E4058" s="53"/>
      <c r="F4058" s="53"/>
      <c r="G4058" s="53"/>
      <c r="H4058" s="53"/>
      <c r="I4058" s="53"/>
      <c r="J4058" s="56"/>
      <c r="K4058" s="56"/>
      <c r="L4058" s="53"/>
      <c r="M4058" s="53"/>
      <c r="N4058" s="53"/>
      <c r="O4058" s="53"/>
      <c r="P4058" s="53"/>
    </row>
    <row r="4059" spans="1:16">
      <c r="A4059" s="3" t="str">
        <f t="shared" si="63"/>
        <v/>
      </c>
      <c r="B4059" s="55"/>
      <c r="C4059" s="53"/>
      <c r="D4059" s="53"/>
      <c r="E4059" s="53"/>
      <c r="F4059" s="53"/>
      <c r="G4059" s="53"/>
      <c r="H4059" s="53"/>
      <c r="I4059" s="53"/>
      <c r="J4059" s="56"/>
      <c r="K4059" s="56"/>
      <c r="L4059" s="53"/>
      <c r="M4059" s="53"/>
      <c r="N4059" s="53"/>
      <c r="O4059" s="53"/>
      <c r="P4059" s="53"/>
    </row>
    <row r="4060" spans="1:16">
      <c r="A4060" s="3" t="str">
        <f t="shared" si="63"/>
        <v/>
      </c>
      <c r="B4060" s="55"/>
      <c r="C4060" s="53"/>
      <c r="D4060" s="53"/>
      <c r="E4060" s="53"/>
      <c r="F4060" s="53"/>
      <c r="G4060" s="53"/>
      <c r="H4060" s="53"/>
      <c r="I4060" s="53"/>
      <c r="J4060" s="56"/>
      <c r="K4060" s="56"/>
      <c r="L4060" s="53"/>
      <c r="M4060" s="53"/>
      <c r="N4060" s="53"/>
      <c r="O4060" s="53"/>
      <c r="P4060" s="53"/>
    </row>
    <row r="4061" spans="1:16">
      <c r="A4061" s="3" t="str">
        <f t="shared" si="63"/>
        <v/>
      </c>
      <c r="B4061" s="55"/>
      <c r="C4061" s="53"/>
      <c r="D4061" s="53"/>
      <c r="E4061" s="53"/>
      <c r="F4061" s="53"/>
      <c r="G4061" s="53"/>
      <c r="H4061" s="53"/>
      <c r="I4061" s="53"/>
      <c r="J4061" s="56"/>
      <c r="K4061" s="56"/>
      <c r="L4061" s="53"/>
      <c r="M4061" s="53"/>
      <c r="N4061" s="53"/>
      <c r="O4061" s="53"/>
      <c r="P4061" s="53"/>
    </row>
    <row r="4062" spans="1:16">
      <c r="A4062" s="3" t="str">
        <f t="shared" si="63"/>
        <v/>
      </c>
      <c r="B4062" s="55"/>
      <c r="C4062" s="53"/>
      <c r="D4062" s="53"/>
      <c r="E4062" s="53"/>
      <c r="F4062" s="53"/>
      <c r="G4062" s="53"/>
      <c r="H4062" s="53"/>
      <c r="I4062" s="53"/>
      <c r="J4062" s="56"/>
      <c r="K4062" s="56"/>
      <c r="L4062" s="53"/>
      <c r="M4062" s="54"/>
      <c r="N4062" s="53"/>
      <c r="O4062" s="54"/>
      <c r="P4062" s="53"/>
    </row>
    <row r="4063" spans="1:16">
      <c r="A4063" s="3" t="str">
        <f t="shared" si="63"/>
        <v/>
      </c>
      <c r="B4063" s="55"/>
      <c r="C4063" s="53"/>
      <c r="D4063" s="53"/>
      <c r="E4063" s="53"/>
      <c r="F4063" s="53"/>
      <c r="G4063" s="53"/>
      <c r="H4063" s="53"/>
      <c r="I4063" s="53"/>
      <c r="J4063" s="56"/>
      <c r="K4063" s="56"/>
      <c r="L4063" s="53"/>
      <c r="M4063" s="54"/>
      <c r="N4063" s="53"/>
      <c r="O4063" s="53"/>
      <c r="P4063" s="53"/>
    </row>
    <row r="4064" spans="1:16">
      <c r="A4064" s="3" t="str">
        <f t="shared" si="63"/>
        <v/>
      </c>
      <c r="B4064" s="55"/>
      <c r="C4064" s="53"/>
      <c r="D4064" s="53"/>
      <c r="E4064" s="53"/>
      <c r="F4064" s="53"/>
      <c r="G4064" s="53"/>
      <c r="H4064" s="53"/>
      <c r="I4064" s="53"/>
      <c r="J4064" s="56"/>
      <c r="K4064" s="56"/>
      <c r="L4064" s="54"/>
      <c r="M4064" s="54"/>
      <c r="N4064" s="53"/>
      <c r="O4064" s="53"/>
      <c r="P4064" s="53"/>
    </row>
    <row r="4065" spans="1:16">
      <c r="A4065" s="3" t="str">
        <f t="shared" si="63"/>
        <v/>
      </c>
      <c r="B4065" s="55"/>
      <c r="C4065" s="53"/>
      <c r="D4065" s="53"/>
      <c r="E4065" s="53"/>
      <c r="F4065" s="53"/>
      <c r="G4065" s="53"/>
      <c r="H4065" s="53"/>
      <c r="I4065" s="53"/>
      <c r="J4065" s="56"/>
      <c r="K4065" s="56"/>
      <c r="L4065" s="53"/>
      <c r="M4065" s="54"/>
      <c r="N4065" s="53"/>
      <c r="O4065" s="53"/>
      <c r="P4065" s="53"/>
    </row>
    <row r="4066" spans="1:16">
      <c r="A4066" s="3" t="str">
        <f t="shared" si="63"/>
        <v/>
      </c>
      <c r="B4066" s="55"/>
      <c r="C4066" s="53"/>
      <c r="D4066" s="53"/>
      <c r="E4066" s="53"/>
      <c r="F4066" s="53"/>
      <c r="G4066" s="53"/>
      <c r="H4066" s="53"/>
      <c r="I4066" s="53"/>
      <c r="J4066" s="56"/>
      <c r="K4066" s="56"/>
      <c r="L4066" s="53"/>
      <c r="M4066" s="53"/>
      <c r="N4066" s="53"/>
      <c r="O4066" s="53"/>
      <c r="P4066" s="53"/>
    </row>
    <row r="4067" spans="1:16">
      <c r="A4067" s="3" t="str">
        <f t="shared" si="63"/>
        <v/>
      </c>
      <c r="B4067" s="55"/>
      <c r="C4067" s="53"/>
      <c r="D4067" s="53"/>
      <c r="E4067" s="53"/>
      <c r="F4067" s="53"/>
      <c r="G4067" s="53"/>
      <c r="H4067" s="53"/>
      <c r="I4067" s="53"/>
      <c r="J4067" s="56"/>
      <c r="K4067" s="56"/>
      <c r="L4067" s="53"/>
      <c r="M4067" s="54"/>
      <c r="N4067" s="53"/>
      <c r="O4067" s="53"/>
      <c r="P4067" s="53"/>
    </row>
    <row r="4068" spans="1:16">
      <c r="A4068" s="3" t="str">
        <f t="shared" si="63"/>
        <v/>
      </c>
      <c r="B4068" s="55"/>
      <c r="C4068" s="53"/>
      <c r="D4068" s="53"/>
      <c r="E4068" s="53"/>
      <c r="F4068" s="53"/>
      <c r="G4068" s="53"/>
      <c r="H4068" s="53"/>
      <c r="I4068" s="53"/>
      <c r="J4068" s="56"/>
      <c r="K4068" s="56"/>
      <c r="L4068" s="54"/>
      <c r="M4068" s="53"/>
      <c r="N4068" s="54"/>
      <c r="O4068" s="53"/>
      <c r="P4068" s="53"/>
    </row>
    <row r="4069" spans="1:16">
      <c r="A4069" s="3" t="str">
        <f t="shared" si="63"/>
        <v/>
      </c>
      <c r="B4069" s="55"/>
      <c r="C4069" s="53"/>
      <c r="D4069" s="53"/>
      <c r="E4069" s="53"/>
      <c r="F4069" s="53"/>
      <c r="G4069" s="53"/>
      <c r="H4069" s="53"/>
      <c r="I4069" s="53"/>
      <c r="J4069" s="56"/>
      <c r="K4069" s="56"/>
      <c r="L4069" s="54"/>
      <c r="M4069" s="53"/>
      <c r="N4069" s="54"/>
      <c r="O4069" s="53"/>
      <c r="P4069" s="53"/>
    </row>
    <row r="4070" spans="1:16">
      <c r="A4070" s="3" t="str">
        <f t="shared" si="63"/>
        <v/>
      </c>
      <c r="B4070" s="55"/>
      <c r="C4070" s="53"/>
      <c r="D4070" s="53"/>
      <c r="E4070" s="53"/>
      <c r="F4070" s="53"/>
      <c r="G4070" s="53"/>
      <c r="H4070" s="53"/>
      <c r="I4070" s="53"/>
      <c r="J4070" s="56"/>
      <c r="K4070" s="56"/>
      <c r="L4070" s="54"/>
      <c r="M4070" s="53"/>
      <c r="N4070" s="54"/>
      <c r="O4070" s="53"/>
      <c r="P4070" s="53"/>
    </row>
    <row r="4071" spans="1:16">
      <c r="A4071" s="3" t="str">
        <f t="shared" si="63"/>
        <v/>
      </c>
      <c r="B4071" s="55"/>
      <c r="C4071" s="53"/>
      <c r="D4071" s="53"/>
      <c r="E4071" s="53"/>
      <c r="F4071" s="53"/>
      <c r="G4071" s="53"/>
      <c r="H4071" s="53"/>
      <c r="I4071" s="53"/>
      <c r="J4071" s="56"/>
      <c r="K4071" s="56"/>
      <c r="L4071" s="54"/>
      <c r="M4071" s="53"/>
      <c r="N4071" s="54"/>
      <c r="O4071" s="53"/>
      <c r="P4071" s="53"/>
    </row>
    <row r="4072" spans="1:16">
      <c r="A4072" s="3" t="str">
        <f t="shared" si="63"/>
        <v/>
      </c>
      <c r="B4072" s="55"/>
      <c r="C4072" s="53"/>
      <c r="D4072" s="53"/>
      <c r="E4072" s="53"/>
      <c r="F4072" s="53"/>
      <c r="G4072" s="53"/>
      <c r="H4072" s="53"/>
      <c r="I4072" s="53"/>
      <c r="J4072" s="56"/>
      <c r="K4072" s="56"/>
      <c r="L4072" s="53"/>
      <c r="M4072" s="54"/>
      <c r="N4072" s="53"/>
      <c r="O4072" s="54"/>
      <c r="P4072" s="53"/>
    </row>
    <row r="4073" spans="1:16">
      <c r="A4073" s="3" t="str">
        <f t="shared" si="63"/>
        <v/>
      </c>
      <c r="B4073" s="55"/>
      <c r="C4073" s="53"/>
      <c r="D4073" s="53"/>
      <c r="E4073" s="53"/>
      <c r="F4073" s="53"/>
      <c r="G4073" s="53"/>
      <c r="H4073" s="53"/>
      <c r="I4073" s="53"/>
      <c r="J4073" s="56"/>
      <c r="K4073" s="56"/>
      <c r="L4073" s="53"/>
      <c r="M4073" s="53"/>
      <c r="N4073" s="53"/>
      <c r="O4073" s="53"/>
      <c r="P4073" s="53"/>
    </row>
    <row r="4074" spans="1:16">
      <c r="A4074" s="3" t="str">
        <f t="shared" si="63"/>
        <v/>
      </c>
      <c r="B4074" s="55"/>
      <c r="C4074" s="53"/>
      <c r="D4074" s="53"/>
      <c r="E4074" s="53"/>
      <c r="F4074" s="53"/>
      <c r="G4074" s="53"/>
      <c r="H4074" s="53"/>
      <c r="I4074" s="53"/>
      <c r="J4074" s="56"/>
      <c r="K4074" s="56"/>
      <c r="L4074" s="53"/>
      <c r="M4074" s="53"/>
      <c r="N4074" s="53"/>
      <c r="O4074" s="53"/>
      <c r="P4074" s="53"/>
    </row>
    <row r="4075" spans="1:16">
      <c r="A4075" s="3" t="str">
        <f t="shared" si="63"/>
        <v/>
      </c>
      <c r="B4075" s="55"/>
      <c r="C4075" s="53"/>
      <c r="D4075" s="53"/>
      <c r="E4075" s="53"/>
      <c r="F4075" s="53"/>
      <c r="G4075" s="53"/>
      <c r="H4075" s="53"/>
      <c r="I4075" s="53"/>
      <c r="J4075" s="56"/>
      <c r="K4075" s="56"/>
      <c r="L4075" s="53"/>
      <c r="M4075" s="53"/>
      <c r="N4075" s="53"/>
      <c r="O4075" s="53"/>
      <c r="P4075" s="53"/>
    </row>
    <row r="4076" spans="1:16">
      <c r="A4076" s="3" t="str">
        <f t="shared" si="63"/>
        <v/>
      </c>
      <c r="B4076" s="55"/>
      <c r="C4076" s="53"/>
      <c r="D4076" s="53"/>
      <c r="E4076" s="53"/>
      <c r="F4076" s="53"/>
      <c r="G4076" s="53"/>
      <c r="H4076" s="53"/>
      <c r="I4076" s="53"/>
      <c r="J4076" s="56"/>
      <c r="K4076" s="56"/>
      <c r="L4076" s="53"/>
      <c r="M4076" s="53"/>
      <c r="N4076" s="53"/>
      <c r="O4076" s="53"/>
      <c r="P4076" s="53"/>
    </row>
    <row r="4077" spans="1:16">
      <c r="A4077" s="3" t="str">
        <f t="shared" si="63"/>
        <v/>
      </c>
      <c r="B4077" s="55"/>
      <c r="C4077" s="53"/>
      <c r="D4077" s="53"/>
      <c r="E4077" s="53"/>
      <c r="F4077" s="53"/>
      <c r="G4077" s="53"/>
      <c r="H4077" s="53"/>
      <c r="I4077" s="53"/>
      <c r="J4077" s="56"/>
      <c r="K4077" s="56"/>
      <c r="L4077" s="53"/>
      <c r="M4077" s="53"/>
      <c r="N4077" s="53"/>
      <c r="O4077" s="54"/>
      <c r="P4077" s="53"/>
    </row>
    <row r="4078" spans="1:16">
      <c r="A4078" s="3" t="str">
        <f t="shared" si="63"/>
        <v/>
      </c>
      <c r="B4078" s="55"/>
      <c r="C4078" s="53"/>
      <c r="D4078" s="53"/>
      <c r="E4078" s="53"/>
      <c r="F4078" s="53"/>
      <c r="G4078" s="53"/>
      <c r="H4078" s="53"/>
      <c r="I4078" s="53"/>
      <c r="J4078" s="56"/>
      <c r="K4078" s="56"/>
      <c r="L4078" s="53"/>
      <c r="M4078" s="53"/>
      <c r="N4078" s="53"/>
      <c r="O4078" s="53"/>
      <c r="P4078" s="53"/>
    </row>
    <row r="4079" spans="1:16">
      <c r="A4079" s="3" t="str">
        <f t="shared" si="63"/>
        <v/>
      </c>
      <c r="B4079" s="55"/>
      <c r="C4079" s="53"/>
      <c r="D4079" s="53"/>
      <c r="E4079" s="53"/>
      <c r="F4079" s="53"/>
      <c r="G4079" s="53"/>
      <c r="H4079" s="53"/>
      <c r="I4079" s="53"/>
      <c r="J4079" s="56"/>
      <c r="K4079" s="56"/>
      <c r="L4079" s="54"/>
      <c r="M4079" s="54"/>
      <c r="N4079" s="53"/>
      <c r="O4079" s="53"/>
      <c r="P4079" s="53"/>
    </row>
    <row r="4080" spans="1:16">
      <c r="A4080" s="3" t="str">
        <f t="shared" si="63"/>
        <v/>
      </c>
      <c r="B4080" s="55"/>
      <c r="C4080" s="53"/>
      <c r="D4080" s="53"/>
      <c r="E4080" s="53"/>
      <c r="F4080" s="53"/>
      <c r="G4080" s="53"/>
      <c r="H4080" s="53"/>
      <c r="I4080" s="53"/>
      <c r="J4080" s="56"/>
      <c r="K4080" s="56"/>
      <c r="L4080" s="53"/>
      <c r="M4080" s="53"/>
      <c r="N4080" s="53"/>
      <c r="O4080" s="53"/>
      <c r="P4080" s="53"/>
    </row>
    <row r="4081" spans="1:16">
      <c r="A4081" s="3" t="str">
        <f t="shared" si="63"/>
        <v/>
      </c>
      <c r="B4081" s="55"/>
      <c r="C4081" s="53"/>
      <c r="D4081" s="53"/>
      <c r="E4081" s="53"/>
      <c r="F4081" s="53"/>
      <c r="G4081" s="53"/>
      <c r="H4081" s="53"/>
      <c r="I4081" s="53"/>
      <c r="J4081" s="56"/>
      <c r="K4081" s="56"/>
      <c r="L4081" s="53"/>
      <c r="M4081" s="53"/>
      <c r="N4081" s="53"/>
      <c r="O4081" s="53"/>
      <c r="P4081" s="53"/>
    </row>
    <row r="4082" spans="1:16">
      <c r="A4082" s="3" t="str">
        <f t="shared" si="63"/>
        <v/>
      </c>
      <c r="B4082" s="55"/>
      <c r="C4082" s="53"/>
      <c r="D4082" s="53"/>
      <c r="E4082" s="53"/>
      <c r="F4082" s="53"/>
      <c r="G4082" s="53"/>
      <c r="H4082" s="53"/>
      <c r="I4082" s="53"/>
      <c r="J4082" s="56"/>
      <c r="K4082" s="56"/>
      <c r="L4082" s="53"/>
      <c r="M4082" s="54"/>
      <c r="N4082" s="53"/>
      <c r="O4082" s="53"/>
      <c r="P4082" s="53"/>
    </row>
    <row r="4083" spans="1:16">
      <c r="A4083" s="3" t="str">
        <f t="shared" si="63"/>
        <v/>
      </c>
      <c r="B4083" s="55"/>
      <c r="C4083" s="53"/>
      <c r="D4083" s="53"/>
      <c r="E4083" s="53"/>
      <c r="F4083" s="53"/>
      <c r="G4083" s="53"/>
      <c r="H4083" s="53"/>
      <c r="I4083" s="53"/>
      <c r="J4083" s="56"/>
      <c r="K4083" s="56"/>
      <c r="L4083" s="53"/>
      <c r="M4083" s="54"/>
      <c r="N4083" s="53"/>
      <c r="O4083" s="54"/>
      <c r="P4083" s="53"/>
    </row>
    <row r="4084" spans="1:16">
      <c r="A4084" s="3" t="str">
        <f t="shared" si="63"/>
        <v/>
      </c>
      <c r="B4084" s="55"/>
      <c r="C4084" s="53"/>
      <c r="D4084" s="53"/>
      <c r="E4084" s="53"/>
      <c r="F4084" s="53"/>
      <c r="G4084" s="53"/>
      <c r="H4084" s="53"/>
      <c r="I4084" s="53"/>
      <c r="J4084" s="56"/>
      <c r="K4084" s="56"/>
      <c r="L4084" s="53"/>
      <c r="M4084" s="54"/>
      <c r="N4084" s="53"/>
      <c r="O4084" s="53"/>
      <c r="P4084" s="53"/>
    </row>
    <row r="4085" spans="1:16">
      <c r="A4085" s="3" t="str">
        <f t="shared" si="63"/>
        <v/>
      </c>
      <c r="B4085" s="55"/>
      <c r="C4085" s="53"/>
      <c r="D4085" s="53"/>
      <c r="E4085" s="53"/>
      <c r="F4085" s="53"/>
      <c r="G4085" s="53"/>
      <c r="H4085" s="53"/>
      <c r="I4085" s="53"/>
      <c r="J4085" s="56"/>
      <c r="K4085" s="56"/>
      <c r="L4085" s="53"/>
      <c r="M4085" s="54"/>
      <c r="N4085" s="54"/>
      <c r="O4085" s="54"/>
      <c r="P4085" s="53"/>
    </row>
    <row r="4086" spans="1:16">
      <c r="A4086" s="3" t="str">
        <f t="shared" si="63"/>
        <v/>
      </c>
      <c r="B4086" s="55"/>
      <c r="C4086" s="53"/>
      <c r="D4086" s="53"/>
      <c r="E4086" s="53"/>
      <c r="F4086" s="53"/>
      <c r="G4086" s="53"/>
      <c r="H4086" s="53"/>
      <c r="I4086" s="53"/>
      <c r="J4086" s="56"/>
      <c r="K4086" s="56"/>
      <c r="L4086" s="54"/>
      <c r="M4086" s="53"/>
      <c r="N4086" s="54"/>
      <c r="O4086" s="53"/>
      <c r="P4086" s="53"/>
    </row>
    <row r="4087" spans="1:16">
      <c r="A4087" s="3" t="str">
        <f t="shared" si="63"/>
        <v/>
      </c>
      <c r="B4087" s="55"/>
      <c r="C4087" s="53"/>
      <c r="D4087" s="53"/>
      <c r="E4087" s="53"/>
      <c r="F4087" s="53"/>
      <c r="G4087" s="53"/>
      <c r="H4087" s="53"/>
      <c r="I4087" s="53"/>
      <c r="J4087" s="56"/>
      <c r="K4087" s="56"/>
      <c r="L4087" s="53"/>
      <c r="M4087" s="53"/>
      <c r="N4087" s="53"/>
      <c r="O4087" s="54"/>
      <c r="P4087" s="53"/>
    </row>
    <row r="4088" spans="1:16">
      <c r="A4088" s="3" t="str">
        <f t="shared" si="63"/>
        <v/>
      </c>
      <c r="B4088" s="55"/>
      <c r="C4088" s="53"/>
      <c r="D4088" s="53"/>
      <c r="E4088" s="53"/>
      <c r="F4088" s="53"/>
      <c r="G4088" s="53"/>
      <c r="H4088" s="53"/>
      <c r="I4088" s="53"/>
      <c r="J4088" s="56"/>
      <c r="K4088" s="56"/>
      <c r="L4088" s="53"/>
      <c r="M4088" s="53"/>
      <c r="N4088" s="53"/>
      <c r="O4088" s="53"/>
      <c r="P4088" s="53"/>
    </row>
    <row r="4089" spans="1:16">
      <c r="A4089" s="3" t="str">
        <f t="shared" si="63"/>
        <v/>
      </c>
      <c r="B4089" s="55"/>
      <c r="C4089" s="53"/>
      <c r="D4089" s="53"/>
      <c r="E4089" s="53"/>
      <c r="F4089" s="53"/>
      <c r="G4089" s="53"/>
      <c r="H4089" s="53"/>
      <c r="I4089" s="53"/>
      <c r="J4089" s="56"/>
      <c r="K4089" s="56"/>
      <c r="L4089" s="53"/>
      <c r="M4089" s="53"/>
      <c r="N4089" s="53"/>
      <c r="O4089" s="53"/>
      <c r="P4089" s="53"/>
    </row>
    <row r="4090" spans="1:16">
      <c r="A4090" s="3" t="str">
        <f t="shared" si="63"/>
        <v/>
      </c>
      <c r="B4090" s="55"/>
      <c r="C4090" s="53"/>
      <c r="D4090" s="53"/>
      <c r="E4090" s="53"/>
      <c r="F4090" s="53"/>
      <c r="G4090" s="53"/>
      <c r="H4090" s="53"/>
      <c r="I4090" s="53"/>
      <c r="J4090" s="56"/>
      <c r="K4090" s="56"/>
      <c r="L4090" s="53"/>
      <c r="M4090" s="54"/>
      <c r="N4090" s="53"/>
      <c r="O4090" s="53"/>
      <c r="P4090" s="53"/>
    </row>
    <row r="4091" spans="1:16">
      <c r="A4091" s="3" t="str">
        <f t="shared" si="63"/>
        <v/>
      </c>
      <c r="B4091" s="55"/>
      <c r="C4091" s="53"/>
      <c r="D4091" s="53"/>
      <c r="E4091" s="53"/>
      <c r="F4091" s="53"/>
      <c r="G4091" s="53"/>
      <c r="H4091" s="53"/>
      <c r="I4091" s="53"/>
      <c r="J4091" s="56"/>
      <c r="K4091" s="56"/>
      <c r="L4091" s="53"/>
      <c r="M4091" s="54"/>
      <c r="N4091" s="53"/>
      <c r="O4091" s="53"/>
      <c r="P4091" s="53"/>
    </row>
    <row r="4092" spans="1:16">
      <c r="A4092" s="3" t="str">
        <f t="shared" si="63"/>
        <v/>
      </c>
      <c r="B4092" s="55"/>
      <c r="C4092" s="53"/>
      <c r="D4092" s="53"/>
      <c r="E4092" s="53"/>
      <c r="F4092" s="53"/>
      <c r="G4092" s="53"/>
      <c r="H4092" s="53"/>
      <c r="I4092" s="53"/>
      <c r="J4092" s="56"/>
      <c r="K4092" s="56"/>
      <c r="L4092" s="53"/>
      <c r="M4092" s="54"/>
      <c r="N4092" s="53"/>
      <c r="O4092" s="53"/>
      <c r="P4092" s="53"/>
    </row>
    <row r="4093" spans="1:16">
      <c r="A4093" s="3" t="str">
        <f t="shared" si="63"/>
        <v/>
      </c>
      <c r="B4093" s="55"/>
      <c r="C4093" s="53"/>
      <c r="D4093" s="53"/>
      <c r="E4093" s="53"/>
      <c r="F4093" s="53"/>
      <c r="G4093" s="53"/>
      <c r="H4093" s="53"/>
      <c r="I4093" s="53"/>
      <c r="J4093" s="56"/>
      <c r="K4093" s="56"/>
      <c r="L4093" s="54"/>
      <c r="M4093" s="54"/>
      <c r="N4093" s="53"/>
      <c r="O4093" s="53"/>
      <c r="P4093" s="53"/>
    </row>
    <row r="4094" spans="1:16">
      <c r="A4094" s="3" t="str">
        <f t="shared" si="63"/>
        <v/>
      </c>
      <c r="B4094" s="55"/>
      <c r="C4094" s="53"/>
      <c r="D4094" s="53"/>
      <c r="E4094" s="53"/>
      <c r="F4094" s="53"/>
      <c r="G4094" s="53"/>
      <c r="H4094" s="53"/>
      <c r="I4094" s="53"/>
      <c r="J4094" s="56"/>
      <c r="K4094" s="56"/>
      <c r="L4094" s="54"/>
      <c r="M4094" s="54"/>
      <c r="N4094" s="53"/>
      <c r="O4094" s="54"/>
      <c r="P4094" s="53"/>
    </row>
    <row r="4095" spans="1:16">
      <c r="A4095" s="3" t="str">
        <f t="shared" si="63"/>
        <v/>
      </c>
      <c r="B4095" s="55"/>
      <c r="C4095" s="53"/>
      <c r="D4095" s="53"/>
      <c r="E4095" s="53"/>
      <c r="F4095" s="53"/>
      <c r="G4095" s="53"/>
      <c r="H4095" s="53"/>
      <c r="I4095" s="53"/>
      <c r="J4095" s="56"/>
      <c r="K4095" s="56"/>
      <c r="L4095" s="54"/>
      <c r="M4095" s="53"/>
      <c r="N4095" s="53"/>
      <c r="O4095" s="53"/>
      <c r="P4095" s="53"/>
    </row>
    <row r="4096" spans="1:16">
      <c r="A4096" s="3" t="str">
        <f t="shared" si="63"/>
        <v/>
      </c>
      <c r="B4096" s="55"/>
      <c r="C4096" s="53"/>
      <c r="D4096" s="53"/>
      <c r="E4096" s="53"/>
      <c r="F4096" s="53"/>
      <c r="G4096" s="53"/>
      <c r="H4096" s="53"/>
      <c r="I4096" s="53"/>
      <c r="J4096" s="56"/>
      <c r="K4096" s="56"/>
      <c r="L4096" s="54"/>
      <c r="M4096" s="53"/>
      <c r="N4096" s="54"/>
      <c r="O4096" s="53"/>
      <c r="P4096" s="53"/>
    </row>
    <row r="4097" spans="1:16">
      <c r="A4097" s="3" t="str">
        <f t="shared" si="63"/>
        <v/>
      </c>
      <c r="B4097" s="55"/>
      <c r="C4097" s="53"/>
      <c r="D4097" s="53"/>
      <c r="E4097" s="53"/>
      <c r="F4097" s="53"/>
      <c r="G4097" s="53"/>
      <c r="H4097" s="53"/>
      <c r="I4097" s="53"/>
      <c r="J4097" s="56"/>
      <c r="K4097" s="56"/>
      <c r="L4097" s="54"/>
      <c r="M4097" s="53"/>
      <c r="N4097" s="54"/>
      <c r="O4097" s="53"/>
      <c r="P4097" s="53"/>
    </row>
    <row r="4098" spans="1:16">
      <c r="A4098" s="3" t="str">
        <f t="shared" si="63"/>
        <v/>
      </c>
      <c r="B4098" s="55"/>
      <c r="C4098" s="53"/>
      <c r="D4098" s="53"/>
      <c r="E4098" s="53"/>
      <c r="F4098" s="53"/>
      <c r="G4098" s="53"/>
      <c r="H4098" s="53"/>
      <c r="I4098" s="53"/>
      <c r="J4098" s="56"/>
      <c r="K4098" s="56"/>
      <c r="L4098" s="53"/>
      <c r="M4098" s="54"/>
      <c r="N4098" s="54"/>
      <c r="O4098" s="54"/>
      <c r="P4098" s="53"/>
    </row>
    <row r="4099" spans="1:16">
      <c r="A4099" s="3" t="str">
        <f t="shared" si="63"/>
        <v/>
      </c>
      <c r="B4099" s="55"/>
      <c r="C4099" s="53"/>
      <c r="D4099" s="53"/>
      <c r="E4099" s="53"/>
      <c r="F4099" s="53"/>
      <c r="G4099" s="53"/>
      <c r="H4099" s="53"/>
      <c r="I4099" s="53"/>
      <c r="J4099" s="56"/>
      <c r="K4099" s="56"/>
      <c r="L4099" s="54"/>
      <c r="M4099" s="53"/>
      <c r="N4099" s="54"/>
      <c r="O4099" s="53"/>
      <c r="P4099" s="53"/>
    </row>
    <row r="4100" spans="1:16">
      <c r="A4100" s="3" t="str">
        <f t="shared" ref="A4100:A4163" si="64">CONCATENATE(C4100,D4100,IF(ISBLANK(B4100),"",IF(LEN(B4100)&lt;11,TEXT(B4100,"00000000000"),B4100)))</f>
        <v/>
      </c>
      <c r="B4100" s="55"/>
      <c r="C4100" s="53"/>
      <c r="D4100" s="53"/>
      <c r="E4100" s="53"/>
      <c r="F4100" s="53"/>
      <c r="G4100" s="53"/>
      <c r="H4100" s="53"/>
      <c r="I4100" s="53"/>
      <c r="J4100" s="56"/>
      <c r="K4100" s="56"/>
      <c r="L4100" s="54"/>
      <c r="M4100" s="54"/>
      <c r="N4100" s="54"/>
      <c r="O4100" s="54"/>
      <c r="P4100" s="53"/>
    </row>
    <row r="4101" spans="1:16">
      <c r="A4101" s="3" t="str">
        <f t="shared" si="64"/>
        <v/>
      </c>
      <c r="B4101" s="55"/>
      <c r="C4101" s="53"/>
      <c r="D4101" s="53"/>
      <c r="E4101" s="53"/>
      <c r="F4101" s="53"/>
      <c r="G4101" s="53"/>
      <c r="H4101" s="53"/>
      <c r="I4101" s="53"/>
      <c r="J4101" s="56"/>
      <c r="K4101" s="56"/>
      <c r="L4101" s="53"/>
      <c r="M4101" s="53"/>
      <c r="N4101" s="54"/>
      <c r="O4101" s="54"/>
      <c r="P4101" s="53"/>
    </row>
    <row r="4102" spans="1:16">
      <c r="A4102" s="3" t="str">
        <f t="shared" si="64"/>
        <v/>
      </c>
      <c r="B4102" s="55"/>
      <c r="C4102" s="53"/>
      <c r="D4102" s="53"/>
      <c r="E4102" s="53"/>
      <c r="F4102" s="53"/>
      <c r="G4102" s="53"/>
      <c r="H4102" s="53"/>
      <c r="I4102" s="53"/>
      <c r="J4102" s="56"/>
      <c r="K4102" s="56"/>
      <c r="L4102" s="54"/>
      <c r="M4102" s="53"/>
      <c r="N4102" s="54"/>
      <c r="O4102" s="53"/>
      <c r="P4102" s="53"/>
    </row>
    <row r="4103" spans="1:16">
      <c r="A4103" s="3" t="str">
        <f t="shared" si="64"/>
        <v/>
      </c>
      <c r="B4103" s="55"/>
      <c r="C4103" s="53"/>
      <c r="D4103" s="53"/>
      <c r="E4103" s="53"/>
      <c r="F4103" s="53"/>
      <c r="G4103" s="53"/>
      <c r="H4103" s="53"/>
      <c r="I4103" s="53"/>
      <c r="J4103" s="56"/>
      <c r="K4103" s="56"/>
      <c r="L4103" s="54"/>
      <c r="M4103" s="53"/>
      <c r="N4103" s="54"/>
      <c r="O4103" s="54"/>
      <c r="P4103" s="53"/>
    </row>
    <row r="4104" spans="1:16">
      <c r="A4104" s="3" t="str">
        <f t="shared" si="64"/>
        <v/>
      </c>
      <c r="B4104" s="55"/>
      <c r="C4104" s="53"/>
      <c r="D4104" s="53"/>
      <c r="E4104" s="53"/>
      <c r="F4104" s="53"/>
      <c r="G4104" s="53"/>
      <c r="H4104" s="53"/>
      <c r="I4104" s="53"/>
      <c r="J4104" s="56"/>
      <c r="K4104" s="56"/>
      <c r="L4104" s="54"/>
      <c r="M4104" s="53"/>
      <c r="N4104" s="54"/>
      <c r="O4104" s="53"/>
      <c r="P4104" s="53"/>
    </row>
    <row r="4105" spans="1:16">
      <c r="A4105" s="3" t="str">
        <f t="shared" si="64"/>
        <v/>
      </c>
      <c r="B4105" s="55"/>
      <c r="C4105" s="53"/>
      <c r="D4105" s="53"/>
      <c r="E4105" s="53"/>
      <c r="F4105" s="53"/>
      <c r="G4105" s="53"/>
      <c r="H4105" s="53"/>
      <c r="I4105" s="53"/>
      <c r="J4105" s="56"/>
      <c r="K4105" s="56"/>
      <c r="L4105" s="54"/>
      <c r="M4105" s="54"/>
      <c r="N4105" s="54"/>
      <c r="O4105" s="54"/>
      <c r="P4105" s="53"/>
    </row>
    <row r="4106" spans="1:16">
      <c r="A4106" s="3" t="str">
        <f t="shared" si="64"/>
        <v/>
      </c>
      <c r="B4106" s="55"/>
      <c r="C4106" s="53"/>
      <c r="D4106" s="53"/>
      <c r="E4106" s="53"/>
      <c r="F4106" s="53"/>
      <c r="G4106" s="53"/>
      <c r="H4106" s="53"/>
      <c r="I4106" s="53"/>
      <c r="J4106" s="56"/>
      <c r="K4106" s="56"/>
      <c r="L4106" s="54"/>
      <c r="M4106" s="53"/>
      <c r="N4106" s="54"/>
      <c r="O4106" s="53"/>
      <c r="P4106" s="53"/>
    </row>
    <row r="4107" spans="1:16">
      <c r="A4107" s="3" t="str">
        <f t="shared" si="64"/>
        <v/>
      </c>
      <c r="B4107" s="55"/>
      <c r="C4107" s="53"/>
      <c r="D4107" s="53"/>
      <c r="E4107" s="53"/>
      <c r="F4107" s="53"/>
      <c r="G4107" s="53"/>
      <c r="H4107" s="53"/>
      <c r="I4107" s="53"/>
      <c r="J4107" s="56"/>
      <c r="K4107" s="56"/>
      <c r="L4107" s="54"/>
      <c r="M4107" s="54"/>
      <c r="N4107" s="54"/>
      <c r="O4107" s="54"/>
      <c r="P4107" s="53"/>
    </row>
    <row r="4108" spans="1:16">
      <c r="A4108" s="3" t="str">
        <f t="shared" si="64"/>
        <v/>
      </c>
      <c r="B4108" s="55"/>
      <c r="C4108" s="53"/>
      <c r="D4108" s="53"/>
      <c r="E4108" s="53"/>
      <c r="F4108" s="53"/>
      <c r="G4108" s="53"/>
      <c r="H4108" s="53"/>
      <c r="I4108" s="53"/>
      <c r="J4108" s="56"/>
      <c r="K4108" s="56"/>
      <c r="L4108" s="54"/>
      <c r="M4108" s="53"/>
      <c r="N4108" s="54"/>
      <c r="O4108" s="53"/>
      <c r="P4108" s="53"/>
    </row>
    <row r="4109" spans="1:16">
      <c r="A4109" s="3" t="str">
        <f t="shared" si="64"/>
        <v/>
      </c>
      <c r="B4109" s="55"/>
      <c r="C4109" s="53"/>
      <c r="D4109" s="53"/>
      <c r="E4109" s="53"/>
      <c r="F4109" s="53"/>
      <c r="G4109" s="53"/>
      <c r="H4109" s="53"/>
      <c r="I4109" s="53"/>
      <c r="J4109" s="56"/>
      <c r="K4109" s="56"/>
      <c r="L4109" s="54"/>
      <c r="M4109" s="53"/>
      <c r="N4109" s="54"/>
      <c r="O4109" s="53"/>
      <c r="P4109" s="53"/>
    </row>
    <row r="4110" spans="1:16">
      <c r="A4110" s="3" t="str">
        <f t="shared" si="64"/>
        <v/>
      </c>
      <c r="B4110" s="55"/>
      <c r="C4110" s="53"/>
      <c r="D4110" s="53"/>
      <c r="E4110" s="53"/>
      <c r="F4110" s="53"/>
      <c r="G4110" s="53"/>
      <c r="H4110" s="53"/>
      <c r="I4110" s="53"/>
      <c r="J4110" s="56"/>
      <c r="K4110" s="56"/>
      <c r="L4110" s="53"/>
      <c r="M4110" s="53"/>
      <c r="N4110" s="54"/>
      <c r="O4110" s="53"/>
      <c r="P4110" s="53"/>
    </row>
    <row r="4111" spans="1:16">
      <c r="A4111" s="3" t="str">
        <f t="shared" si="64"/>
        <v/>
      </c>
      <c r="B4111" s="55"/>
      <c r="C4111" s="53"/>
      <c r="D4111" s="53"/>
      <c r="E4111" s="53"/>
      <c r="F4111" s="53"/>
      <c r="G4111" s="53"/>
      <c r="H4111" s="53"/>
      <c r="I4111" s="53"/>
      <c r="J4111" s="56"/>
      <c r="K4111" s="56"/>
      <c r="L4111" s="54"/>
      <c r="M4111" s="53"/>
      <c r="N4111" s="54"/>
      <c r="O4111" s="53"/>
      <c r="P4111" s="53"/>
    </row>
    <row r="4112" spans="1:16">
      <c r="A4112" s="3" t="str">
        <f t="shared" si="64"/>
        <v/>
      </c>
      <c r="B4112" s="55"/>
      <c r="C4112" s="53"/>
      <c r="D4112" s="53"/>
      <c r="E4112" s="53"/>
      <c r="F4112" s="53"/>
      <c r="G4112" s="53"/>
      <c r="H4112" s="53"/>
      <c r="I4112" s="53"/>
      <c r="J4112" s="56"/>
      <c r="K4112" s="56"/>
      <c r="L4112" s="54"/>
      <c r="M4112" s="53"/>
      <c r="N4112" s="54"/>
      <c r="O4112" s="53"/>
      <c r="P4112" s="53"/>
    </row>
    <row r="4113" spans="1:16">
      <c r="A4113" s="3" t="str">
        <f t="shared" si="64"/>
        <v/>
      </c>
      <c r="B4113" s="55"/>
      <c r="C4113" s="53"/>
      <c r="D4113" s="53"/>
      <c r="E4113" s="53"/>
      <c r="F4113" s="53"/>
      <c r="G4113" s="53"/>
      <c r="H4113" s="53"/>
      <c r="I4113" s="53"/>
      <c r="J4113" s="56"/>
      <c r="K4113" s="56"/>
      <c r="L4113" s="54"/>
      <c r="M4113" s="53"/>
      <c r="N4113" s="54"/>
      <c r="O4113" s="53"/>
      <c r="P4113" s="53"/>
    </row>
    <row r="4114" spans="1:16">
      <c r="A4114" s="3" t="str">
        <f t="shared" si="64"/>
        <v/>
      </c>
      <c r="B4114" s="55"/>
      <c r="C4114" s="53"/>
      <c r="D4114" s="53"/>
      <c r="E4114" s="53"/>
      <c r="F4114" s="53"/>
      <c r="G4114" s="53"/>
      <c r="H4114" s="53"/>
      <c r="I4114" s="53"/>
      <c r="J4114" s="56"/>
      <c r="K4114" s="56"/>
      <c r="L4114" s="54"/>
      <c r="M4114" s="53"/>
      <c r="N4114" s="54"/>
      <c r="O4114" s="53"/>
      <c r="P4114" s="53"/>
    </row>
    <row r="4115" spans="1:16">
      <c r="A4115" s="3" t="str">
        <f t="shared" si="64"/>
        <v/>
      </c>
      <c r="B4115" s="55"/>
      <c r="C4115" s="53"/>
      <c r="D4115" s="53"/>
      <c r="E4115" s="53"/>
      <c r="F4115" s="53"/>
      <c r="G4115" s="53"/>
      <c r="H4115" s="53"/>
      <c r="I4115" s="53"/>
      <c r="J4115" s="56"/>
      <c r="K4115" s="56"/>
      <c r="L4115" s="54"/>
      <c r="M4115" s="54"/>
      <c r="N4115" s="54"/>
      <c r="O4115" s="54"/>
      <c r="P4115" s="53"/>
    </row>
    <row r="4116" spans="1:16">
      <c r="A4116" s="3" t="str">
        <f t="shared" si="64"/>
        <v/>
      </c>
      <c r="B4116" s="55"/>
      <c r="C4116" s="53"/>
      <c r="D4116" s="53"/>
      <c r="E4116" s="53"/>
      <c r="F4116" s="53"/>
      <c r="G4116" s="53"/>
      <c r="H4116" s="53"/>
      <c r="I4116" s="53"/>
      <c r="J4116" s="56"/>
      <c r="K4116" s="56"/>
      <c r="L4116" s="54"/>
      <c r="M4116" s="53"/>
      <c r="N4116" s="54"/>
      <c r="O4116" s="53"/>
      <c r="P4116" s="53"/>
    </row>
    <row r="4117" spans="1:16">
      <c r="A4117" s="3" t="str">
        <f t="shared" si="64"/>
        <v/>
      </c>
      <c r="B4117" s="55"/>
      <c r="C4117" s="53"/>
      <c r="D4117" s="53"/>
      <c r="E4117" s="53"/>
      <c r="F4117" s="53"/>
      <c r="G4117" s="53"/>
      <c r="H4117" s="53"/>
      <c r="I4117" s="53"/>
      <c r="J4117" s="56"/>
      <c r="K4117" s="56"/>
      <c r="L4117" s="54"/>
      <c r="M4117" s="54"/>
      <c r="N4117" s="54"/>
      <c r="O4117" s="54"/>
      <c r="P4117" s="53"/>
    </row>
    <row r="4118" spans="1:16">
      <c r="A4118" s="3" t="str">
        <f t="shared" si="64"/>
        <v/>
      </c>
      <c r="B4118" s="55"/>
      <c r="C4118" s="53"/>
      <c r="D4118" s="53"/>
      <c r="E4118" s="53"/>
      <c r="F4118" s="53"/>
      <c r="G4118" s="53"/>
      <c r="H4118" s="53"/>
      <c r="I4118" s="53"/>
      <c r="J4118" s="56"/>
      <c r="K4118" s="56"/>
      <c r="L4118" s="54"/>
      <c r="M4118" s="54"/>
      <c r="N4118" s="54"/>
      <c r="O4118" s="54"/>
      <c r="P4118" s="53"/>
    </row>
    <row r="4119" spans="1:16">
      <c r="A4119" s="3" t="str">
        <f t="shared" si="64"/>
        <v/>
      </c>
      <c r="B4119" s="55"/>
      <c r="C4119" s="53"/>
      <c r="D4119" s="53"/>
      <c r="E4119" s="53"/>
      <c r="F4119" s="53"/>
      <c r="G4119" s="53"/>
      <c r="H4119" s="53"/>
      <c r="I4119" s="53"/>
      <c r="J4119" s="56"/>
      <c r="K4119" s="56"/>
      <c r="L4119" s="54"/>
      <c r="M4119" s="53"/>
      <c r="N4119" s="54"/>
      <c r="O4119" s="53"/>
      <c r="P4119" s="53"/>
    </row>
    <row r="4120" spans="1:16">
      <c r="A4120" s="3" t="str">
        <f t="shared" si="64"/>
        <v/>
      </c>
      <c r="B4120" s="55"/>
      <c r="C4120" s="53"/>
      <c r="D4120" s="53"/>
      <c r="E4120" s="53"/>
      <c r="F4120" s="53"/>
      <c r="G4120" s="53"/>
      <c r="H4120" s="53"/>
      <c r="I4120" s="53"/>
      <c r="J4120" s="56"/>
      <c r="K4120" s="56"/>
      <c r="L4120" s="54"/>
      <c r="M4120" s="53"/>
      <c r="N4120" s="54"/>
      <c r="O4120" s="53"/>
      <c r="P4120" s="53"/>
    </row>
    <row r="4121" spans="1:16">
      <c r="A4121" s="3" t="str">
        <f t="shared" si="64"/>
        <v/>
      </c>
      <c r="B4121" s="55"/>
      <c r="C4121" s="53"/>
      <c r="D4121" s="53"/>
      <c r="E4121" s="53"/>
      <c r="F4121" s="53"/>
      <c r="G4121" s="53"/>
      <c r="H4121" s="53"/>
      <c r="I4121" s="53"/>
      <c r="J4121" s="53"/>
      <c r="K4121" s="56"/>
      <c r="L4121" s="54"/>
      <c r="M4121" s="53"/>
      <c r="N4121" s="54"/>
      <c r="O4121" s="53"/>
      <c r="P4121" s="53"/>
    </row>
    <row r="4122" spans="1:16">
      <c r="A4122" s="3" t="str">
        <f t="shared" si="64"/>
        <v/>
      </c>
      <c r="B4122" s="55"/>
      <c r="C4122" s="53"/>
      <c r="D4122" s="53"/>
      <c r="E4122" s="53"/>
      <c r="F4122" s="53"/>
      <c r="G4122" s="53"/>
      <c r="H4122" s="53"/>
      <c r="I4122" s="53"/>
      <c r="J4122" s="56"/>
      <c r="K4122" s="56"/>
      <c r="L4122" s="54"/>
      <c r="M4122" s="53"/>
      <c r="N4122" s="54"/>
      <c r="O4122" s="53"/>
      <c r="P4122" s="53"/>
    </row>
    <row r="4123" spans="1:16">
      <c r="A4123" s="3" t="str">
        <f t="shared" si="64"/>
        <v/>
      </c>
      <c r="B4123" s="55"/>
      <c r="C4123" s="53"/>
      <c r="D4123" s="53"/>
      <c r="E4123" s="53"/>
      <c r="F4123" s="53"/>
      <c r="G4123" s="53"/>
      <c r="H4123" s="53"/>
      <c r="I4123" s="53"/>
      <c r="J4123" s="56"/>
      <c r="K4123" s="56"/>
      <c r="L4123" s="54"/>
      <c r="M4123" s="54"/>
      <c r="N4123" s="54"/>
      <c r="O4123" s="54"/>
      <c r="P4123" s="53"/>
    </row>
    <row r="4124" spans="1:16">
      <c r="A4124" s="3" t="str">
        <f t="shared" si="64"/>
        <v/>
      </c>
      <c r="B4124" s="55"/>
      <c r="C4124" s="53"/>
      <c r="D4124" s="53"/>
      <c r="E4124" s="53"/>
      <c r="F4124" s="53"/>
      <c r="G4124" s="53"/>
      <c r="H4124" s="53"/>
      <c r="I4124" s="53"/>
      <c r="J4124" s="56"/>
      <c r="K4124" s="56"/>
      <c r="L4124" s="54"/>
      <c r="M4124" s="53"/>
      <c r="N4124" s="54"/>
      <c r="O4124" s="53"/>
      <c r="P4124" s="53"/>
    </row>
    <row r="4125" spans="1:16">
      <c r="A4125" s="3" t="str">
        <f t="shared" si="64"/>
        <v/>
      </c>
      <c r="B4125" s="55"/>
      <c r="C4125" s="53"/>
      <c r="D4125" s="53"/>
      <c r="E4125" s="53"/>
      <c r="F4125" s="53"/>
      <c r="G4125" s="53"/>
      <c r="H4125" s="53"/>
      <c r="I4125" s="53"/>
      <c r="J4125" s="56"/>
      <c r="K4125" s="56"/>
      <c r="L4125" s="54"/>
      <c r="M4125" s="53"/>
      <c r="N4125" s="54"/>
      <c r="O4125" s="53"/>
      <c r="P4125" s="53"/>
    </row>
    <row r="4126" spans="1:16">
      <c r="A4126" s="3" t="str">
        <f t="shared" si="64"/>
        <v/>
      </c>
      <c r="B4126" s="55"/>
      <c r="C4126" s="53"/>
      <c r="D4126" s="53"/>
      <c r="E4126" s="53"/>
      <c r="F4126" s="53"/>
      <c r="G4126" s="53"/>
      <c r="H4126" s="53"/>
      <c r="I4126" s="53"/>
      <c r="J4126" s="56"/>
      <c r="K4126" s="56"/>
      <c r="L4126" s="53"/>
      <c r="M4126" s="53"/>
      <c r="N4126" s="53"/>
      <c r="O4126" s="53"/>
      <c r="P4126" s="53"/>
    </row>
    <row r="4127" spans="1:16">
      <c r="A4127" s="3" t="str">
        <f t="shared" si="64"/>
        <v/>
      </c>
      <c r="B4127" s="55"/>
      <c r="C4127" s="53"/>
      <c r="D4127" s="53"/>
      <c r="E4127" s="53"/>
      <c r="F4127" s="53"/>
      <c r="G4127" s="53"/>
      <c r="H4127" s="53"/>
      <c r="I4127" s="53"/>
      <c r="J4127" s="56"/>
      <c r="K4127" s="56"/>
      <c r="L4127" s="53"/>
      <c r="M4127" s="53"/>
      <c r="N4127" s="53"/>
      <c r="O4127" s="53"/>
      <c r="P4127" s="53"/>
    </row>
    <row r="4128" spans="1:16">
      <c r="A4128" s="3" t="str">
        <f t="shared" si="64"/>
        <v/>
      </c>
      <c r="B4128" s="55"/>
      <c r="C4128" s="53"/>
      <c r="D4128" s="53"/>
      <c r="E4128" s="53"/>
      <c r="F4128" s="53"/>
      <c r="G4128" s="53"/>
      <c r="H4128" s="53"/>
      <c r="I4128" s="53"/>
      <c r="J4128" s="56"/>
      <c r="K4128" s="56"/>
      <c r="L4128" s="53"/>
      <c r="M4128" s="53"/>
      <c r="N4128" s="53"/>
      <c r="O4128" s="53"/>
      <c r="P4128" s="53"/>
    </row>
    <row r="4129" spans="1:16">
      <c r="A4129" s="3" t="str">
        <f t="shared" si="64"/>
        <v/>
      </c>
      <c r="B4129" s="55"/>
      <c r="C4129" s="53"/>
      <c r="D4129" s="53"/>
      <c r="E4129" s="53"/>
      <c r="F4129" s="53"/>
      <c r="G4129" s="53"/>
      <c r="H4129" s="53"/>
      <c r="I4129" s="53"/>
      <c r="J4129" s="56"/>
      <c r="K4129" s="56"/>
      <c r="L4129" s="53"/>
      <c r="M4129" s="54"/>
      <c r="N4129" s="53"/>
      <c r="O4129" s="53"/>
      <c r="P4129" s="53"/>
    </row>
    <row r="4130" spans="1:16">
      <c r="A4130" s="3" t="str">
        <f t="shared" si="64"/>
        <v/>
      </c>
      <c r="B4130" s="55"/>
      <c r="C4130" s="53"/>
      <c r="D4130" s="53"/>
      <c r="E4130" s="53"/>
      <c r="F4130" s="53"/>
      <c r="G4130" s="53"/>
      <c r="H4130" s="53"/>
      <c r="I4130" s="53"/>
      <c r="J4130" s="56"/>
      <c r="K4130" s="56"/>
      <c r="L4130" s="53"/>
      <c r="M4130" s="53"/>
      <c r="N4130" s="53"/>
      <c r="O4130" s="54"/>
      <c r="P4130" s="53"/>
    </row>
    <row r="4131" spans="1:16">
      <c r="A4131" s="3" t="str">
        <f t="shared" si="64"/>
        <v/>
      </c>
      <c r="B4131" s="55"/>
      <c r="C4131" s="53"/>
      <c r="D4131" s="53"/>
      <c r="E4131" s="53"/>
      <c r="F4131" s="53"/>
      <c r="G4131" s="53"/>
      <c r="H4131" s="53"/>
      <c r="I4131" s="53"/>
      <c r="J4131" s="56"/>
      <c r="K4131" s="56"/>
      <c r="L4131" s="53"/>
      <c r="M4131" s="53"/>
      <c r="N4131" s="53"/>
      <c r="O4131" s="53"/>
      <c r="P4131" s="53"/>
    </row>
    <row r="4132" spans="1:16">
      <c r="A4132" s="3" t="str">
        <f t="shared" si="64"/>
        <v/>
      </c>
      <c r="B4132" s="55"/>
      <c r="C4132" s="53"/>
      <c r="D4132" s="53"/>
      <c r="E4132" s="53"/>
      <c r="F4132" s="53"/>
      <c r="G4132" s="53"/>
      <c r="H4132" s="53"/>
      <c r="I4132" s="53"/>
      <c r="J4132" s="56"/>
      <c r="K4132" s="56"/>
      <c r="L4132" s="54"/>
      <c r="M4132" s="53"/>
      <c r="N4132" s="53"/>
      <c r="O4132" s="53"/>
      <c r="P4132" s="53"/>
    </row>
    <row r="4133" spans="1:16">
      <c r="A4133" s="3" t="str">
        <f t="shared" si="64"/>
        <v/>
      </c>
      <c r="B4133" s="55"/>
      <c r="C4133" s="53"/>
      <c r="D4133" s="53"/>
      <c r="E4133" s="53"/>
      <c r="F4133" s="53"/>
      <c r="G4133" s="53"/>
      <c r="H4133" s="53"/>
      <c r="I4133" s="53"/>
      <c r="J4133" s="56"/>
      <c r="K4133" s="56"/>
      <c r="L4133" s="53"/>
      <c r="M4133" s="53"/>
      <c r="N4133" s="53"/>
      <c r="O4133" s="53"/>
      <c r="P4133" s="53"/>
    </row>
    <row r="4134" spans="1:16">
      <c r="A4134" s="3" t="str">
        <f t="shared" si="64"/>
        <v/>
      </c>
      <c r="B4134" s="55"/>
      <c r="C4134" s="53"/>
      <c r="D4134" s="53"/>
      <c r="E4134" s="53"/>
      <c r="F4134" s="53"/>
      <c r="G4134" s="53"/>
      <c r="H4134" s="53"/>
      <c r="I4134" s="53"/>
      <c r="J4134" s="56"/>
      <c r="K4134" s="56"/>
      <c r="L4134" s="53"/>
      <c r="M4134" s="53"/>
      <c r="N4134" s="53"/>
      <c r="O4134" s="53"/>
      <c r="P4134" s="53"/>
    </row>
    <row r="4135" spans="1:16">
      <c r="A4135" s="3" t="str">
        <f t="shared" si="64"/>
        <v/>
      </c>
      <c r="B4135" s="55"/>
      <c r="C4135" s="53"/>
      <c r="D4135" s="53"/>
      <c r="E4135" s="53"/>
      <c r="F4135" s="53"/>
      <c r="G4135" s="53"/>
      <c r="H4135" s="53"/>
      <c r="I4135" s="53"/>
      <c r="J4135" s="56"/>
      <c r="K4135" s="56"/>
      <c r="L4135" s="53"/>
      <c r="M4135" s="54"/>
      <c r="N4135" s="53"/>
      <c r="O4135" s="54"/>
      <c r="P4135" s="53"/>
    </row>
    <row r="4136" spans="1:16">
      <c r="A4136" s="3" t="str">
        <f t="shared" si="64"/>
        <v/>
      </c>
      <c r="B4136" s="55"/>
      <c r="C4136" s="53"/>
      <c r="D4136" s="53"/>
      <c r="E4136" s="53"/>
      <c r="F4136" s="53"/>
      <c r="G4136" s="53"/>
      <c r="H4136" s="53"/>
      <c r="I4136" s="53"/>
      <c r="J4136" s="56"/>
      <c r="K4136" s="56"/>
      <c r="L4136" s="53"/>
      <c r="M4136" s="53"/>
      <c r="N4136" s="53"/>
      <c r="O4136" s="53"/>
      <c r="P4136" s="53"/>
    </row>
    <row r="4137" spans="1:16">
      <c r="A4137" s="3" t="str">
        <f t="shared" si="64"/>
        <v/>
      </c>
      <c r="B4137" s="55"/>
      <c r="C4137" s="53"/>
      <c r="D4137" s="53"/>
      <c r="E4137" s="53"/>
      <c r="F4137" s="53"/>
      <c r="G4137" s="53"/>
      <c r="H4137" s="53"/>
      <c r="I4137" s="53"/>
      <c r="J4137" s="56"/>
      <c r="K4137" s="56"/>
      <c r="L4137" s="53"/>
      <c r="M4137" s="54"/>
      <c r="N4137" s="53"/>
      <c r="O4137" s="53"/>
      <c r="P4137" s="53"/>
    </row>
    <row r="4138" spans="1:16">
      <c r="A4138" s="3" t="str">
        <f t="shared" si="64"/>
        <v/>
      </c>
      <c r="B4138" s="55"/>
      <c r="C4138" s="53"/>
      <c r="D4138" s="53"/>
      <c r="E4138" s="53"/>
      <c r="F4138" s="53"/>
      <c r="G4138" s="53"/>
      <c r="H4138" s="53"/>
      <c r="I4138" s="53"/>
      <c r="J4138" s="56"/>
      <c r="K4138" s="56"/>
      <c r="L4138" s="53"/>
      <c r="M4138" s="53"/>
      <c r="N4138" s="53"/>
      <c r="O4138" s="53"/>
      <c r="P4138" s="53"/>
    </row>
    <row r="4139" spans="1:16">
      <c r="A4139" s="3" t="str">
        <f t="shared" si="64"/>
        <v/>
      </c>
      <c r="B4139" s="55"/>
      <c r="C4139" s="53"/>
      <c r="D4139" s="53"/>
      <c r="E4139" s="53"/>
      <c r="F4139" s="53"/>
      <c r="G4139" s="53"/>
      <c r="H4139" s="53"/>
      <c r="I4139" s="53"/>
      <c r="J4139" s="56"/>
      <c r="K4139" s="56"/>
      <c r="L4139" s="54"/>
      <c r="M4139" s="54"/>
      <c r="N4139" s="53"/>
      <c r="O4139" s="53"/>
      <c r="P4139" s="53"/>
    </row>
    <row r="4140" spans="1:16">
      <c r="A4140" s="3" t="str">
        <f t="shared" si="64"/>
        <v/>
      </c>
      <c r="B4140" s="55"/>
      <c r="C4140" s="53"/>
      <c r="D4140" s="53"/>
      <c r="E4140" s="53"/>
      <c r="F4140" s="53"/>
      <c r="G4140" s="53"/>
      <c r="H4140" s="53"/>
      <c r="I4140" s="53"/>
      <c r="J4140" s="56"/>
      <c r="K4140" s="56"/>
      <c r="L4140" s="53"/>
      <c r="M4140" s="53"/>
      <c r="N4140" s="53"/>
      <c r="O4140" s="53"/>
      <c r="P4140" s="53"/>
    </row>
    <row r="4141" spans="1:16">
      <c r="A4141" s="3" t="str">
        <f t="shared" si="64"/>
        <v/>
      </c>
      <c r="B4141" s="55"/>
      <c r="C4141" s="53"/>
      <c r="D4141" s="53"/>
      <c r="E4141" s="53"/>
      <c r="F4141" s="53"/>
      <c r="G4141" s="53"/>
      <c r="H4141" s="53"/>
      <c r="I4141" s="53"/>
      <c r="J4141" s="56"/>
      <c r="K4141" s="56"/>
      <c r="L4141" s="53"/>
      <c r="M4141" s="54"/>
      <c r="N4141" s="53"/>
      <c r="O4141" s="53"/>
      <c r="P4141" s="53"/>
    </row>
    <row r="4142" spans="1:16">
      <c r="A4142" s="3" t="str">
        <f t="shared" si="64"/>
        <v/>
      </c>
      <c r="B4142" s="55"/>
      <c r="C4142" s="53"/>
      <c r="D4142" s="53"/>
      <c r="E4142" s="53"/>
      <c r="F4142" s="53"/>
      <c r="G4142" s="53"/>
      <c r="H4142" s="53"/>
      <c r="I4142" s="53"/>
      <c r="J4142" s="56"/>
      <c r="K4142" s="56"/>
      <c r="L4142" s="53"/>
      <c r="M4142" s="53"/>
      <c r="N4142" s="53"/>
      <c r="O4142" s="54"/>
      <c r="P4142" s="53"/>
    </row>
    <row r="4143" spans="1:16">
      <c r="A4143" s="3" t="str">
        <f t="shared" si="64"/>
        <v/>
      </c>
      <c r="B4143" s="55"/>
      <c r="C4143" s="53"/>
      <c r="D4143" s="53"/>
      <c r="E4143" s="53"/>
      <c r="F4143" s="53"/>
      <c r="G4143" s="53"/>
      <c r="H4143" s="53"/>
      <c r="I4143" s="53"/>
      <c r="J4143" s="56"/>
      <c r="K4143" s="56"/>
      <c r="L4143" s="54"/>
      <c r="M4143" s="53"/>
      <c r="N4143" s="53"/>
      <c r="O4143" s="53"/>
      <c r="P4143" s="53"/>
    </row>
    <row r="4144" spans="1:16">
      <c r="A4144" s="3" t="str">
        <f t="shared" si="64"/>
        <v/>
      </c>
      <c r="B4144" s="55"/>
      <c r="C4144" s="53"/>
      <c r="D4144" s="53"/>
      <c r="E4144" s="53"/>
      <c r="F4144" s="53"/>
      <c r="G4144" s="53"/>
      <c r="H4144" s="53"/>
      <c r="I4144" s="53"/>
      <c r="J4144" s="56"/>
      <c r="K4144" s="56"/>
      <c r="L4144" s="54"/>
      <c r="M4144" s="53"/>
      <c r="N4144" s="53"/>
      <c r="O4144" s="53"/>
      <c r="P4144" s="53"/>
    </row>
    <row r="4145" spans="1:16">
      <c r="A4145" s="3" t="str">
        <f t="shared" si="64"/>
        <v/>
      </c>
      <c r="B4145" s="55"/>
      <c r="C4145" s="53"/>
      <c r="D4145" s="53"/>
      <c r="E4145" s="53"/>
      <c r="F4145" s="53"/>
      <c r="G4145" s="53"/>
      <c r="H4145" s="53"/>
      <c r="I4145" s="53"/>
      <c r="J4145" s="56"/>
      <c r="K4145" s="56"/>
      <c r="L4145" s="54"/>
      <c r="M4145" s="54"/>
      <c r="N4145" s="53"/>
      <c r="O4145" s="54"/>
      <c r="P4145" s="53"/>
    </row>
    <row r="4146" spans="1:16">
      <c r="A4146" s="3" t="str">
        <f t="shared" si="64"/>
        <v/>
      </c>
      <c r="B4146" s="55"/>
      <c r="C4146" s="53"/>
      <c r="D4146" s="53"/>
      <c r="E4146" s="53"/>
      <c r="F4146" s="53"/>
      <c r="G4146" s="53"/>
      <c r="H4146" s="53"/>
      <c r="I4146" s="53"/>
      <c r="J4146" s="56"/>
      <c r="K4146" s="56"/>
      <c r="L4146" s="54"/>
      <c r="M4146" s="54"/>
      <c r="N4146" s="53"/>
      <c r="O4146" s="53"/>
      <c r="P4146" s="53"/>
    </row>
    <row r="4147" spans="1:16">
      <c r="A4147" s="3" t="str">
        <f t="shared" si="64"/>
        <v/>
      </c>
      <c r="B4147" s="55"/>
      <c r="C4147" s="53"/>
      <c r="D4147" s="53"/>
      <c r="E4147" s="53"/>
      <c r="F4147" s="53"/>
      <c r="G4147" s="53"/>
      <c r="H4147" s="53"/>
      <c r="I4147" s="53"/>
      <c r="J4147" s="56"/>
      <c r="K4147" s="56"/>
      <c r="L4147" s="54"/>
      <c r="M4147" s="53"/>
      <c r="N4147" s="53"/>
      <c r="O4147" s="53"/>
      <c r="P4147" s="53"/>
    </row>
    <row r="4148" spans="1:16">
      <c r="A4148" s="3" t="str">
        <f t="shared" si="64"/>
        <v/>
      </c>
      <c r="B4148" s="55"/>
      <c r="C4148" s="53"/>
      <c r="D4148" s="53"/>
      <c r="E4148" s="53"/>
      <c r="F4148" s="53"/>
      <c r="G4148" s="53"/>
      <c r="H4148" s="53"/>
      <c r="I4148" s="53"/>
      <c r="J4148" s="56"/>
      <c r="K4148" s="56"/>
      <c r="L4148" s="54"/>
      <c r="M4148" s="53"/>
      <c r="N4148" s="53"/>
      <c r="O4148" s="53"/>
      <c r="P4148" s="53"/>
    </row>
    <row r="4149" spans="1:16">
      <c r="A4149" s="3" t="str">
        <f t="shared" si="64"/>
        <v/>
      </c>
      <c r="B4149" s="55"/>
      <c r="C4149" s="53"/>
      <c r="D4149" s="53"/>
      <c r="E4149" s="53"/>
      <c r="F4149" s="53"/>
      <c r="G4149" s="53"/>
      <c r="H4149" s="53"/>
      <c r="I4149" s="53"/>
      <c r="J4149" s="56"/>
      <c r="K4149" s="56"/>
      <c r="L4149" s="53"/>
      <c r="M4149" s="54"/>
      <c r="N4149" s="53"/>
      <c r="O4149" s="53"/>
      <c r="P4149" s="53"/>
    </row>
    <row r="4150" spans="1:16">
      <c r="A4150" s="3" t="str">
        <f t="shared" si="64"/>
        <v/>
      </c>
      <c r="B4150" s="55"/>
      <c r="C4150" s="53"/>
      <c r="D4150" s="53"/>
      <c r="E4150" s="53"/>
      <c r="F4150" s="53"/>
      <c r="G4150" s="53"/>
      <c r="H4150" s="53"/>
      <c r="I4150" s="53"/>
      <c r="J4150" s="56"/>
      <c r="K4150" s="56"/>
      <c r="L4150" s="54"/>
      <c r="M4150" s="53"/>
      <c r="N4150" s="53"/>
      <c r="O4150" s="53"/>
      <c r="P4150" s="53"/>
    </row>
    <row r="4151" spans="1:16">
      <c r="A4151" s="3" t="str">
        <f t="shared" si="64"/>
        <v/>
      </c>
      <c r="B4151" s="55"/>
      <c r="C4151" s="53"/>
      <c r="D4151" s="53"/>
      <c r="E4151" s="53"/>
      <c r="F4151" s="53"/>
      <c r="G4151" s="53"/>
      <c r="H4151" s="53"/>
      <c r="I4151" s="53"/>
      <c r="J4151" s="56"/>
      <c r="K4151" s="56"/>
      <c r="L4151" s="53"/>
      <c r="M4151" s="53"/>
      <c r="N4151" s="53"/>
      <c r="O4151" s="53"/>
      <c r="P4151" s="53"/>
    </row>
    <row r="4152" spans="1:16">
      <c r="A4152" s="3" t="str">
        <f t="shared" si="64"/>
        <v/>
      </c>
      <c r="B4152" s="55"/>
      <c r="C4152" s="53"/>
      <c r="D4152" s="53"/>
      <c r="E4152" s="53"/>
      <c r="F4152" s="53"/>
      <c r="G4152" s="53"/>
      <c r="H4152" s="53"/>
      <c r="I4152" s="53"/>
      <c r="J4152" s="56"/>
      <c r="K4152" s="56"/>
      <c r="L4152" s="54"/>
      <c r="M4152" s="53"/>
      <c r="N4152" s="53"/>
      <c r="O4152" s="53"/>
      <c r="P4152" s="53"/>
    </row>
    <row r="4153" spans="1:16">
      <c r="A4153" s="3" t="str">
        <f t="shared" si="64"/>
        <v/>
      </c>
      <c r="B4153" s="55"/>
      <c r="C4153" s="53"/>
      <c r="D4153" s="53"/>
      <c r="E4153" s="53"/>
      <c r="F4153" s="53"/>
      <c r="G4153" s="53"/>
      <c r="H4153" s="53"/>
      <c r="I4153" s="53"/>
      <c r="J4153" s="56"/>
      <c r="K4153" s="56"/>
      <c r="L4153" s="54"/>
      <c r="M4153" s="53"/>
      <c r="N4153" s="53"/>
      <c r="O4153" s="53"/>
      <c r="P4153" s="53"/>
    </row>
    <row r="4154" spans="1:16">
      <c r="A4154" s="3" t="str">
        <f t="shared" si="64"/>
        <v/>
      </c>
      <c r="B4154" s="55"/>
      <c r="C4154" s="53"/>
      <c r="D4154" s="53"/>
      <c r="E4154" s="53"/>
      <c r="F4154" s="53"/>
      <c r="G4154" s="53"/>
      <c r="H4154" s="53"/>
      <c r="I4154" s="53"/>
      <c r="J4154" s="56"/>
      <c r="K4154" s="56"/>
      <c r="L4154" s="54"/>
      <c r="M4154" s="53"/>
      <c r="N4154" s="53"/>
      <c r="O4154" s="53"/>
      <c r="P4154" s="53"/>
    </row>
    <row r="4155" spans="1:16">
      <c r="A4155" s="3" t="str">
        <f t="shared" si="64"/>
        <v/>
      </c>
      <c r="B4155" s="55"/>
      <c r="C4155" s="53"/>
      <c r="D4155" s="53"/>
      <c r="E4155" s="53"/>
      <c r="F4155" s="53"/>
      <c r="G4155" s="53"/>
      <c r="H4155" s="53"/>
      <c r="I4155" s="53"/>
      <c r="J4155" s="56"/>
      <c r="K4155" s="56"/>
      <c r="L4155" s="54"/>
      <c r="M4155" s="54"/>
      <c r="N4155" s="53"/>
      <c r="O4155" s="53"/>
      <c r="P4155" s="53"/>
    </row>
    <row r="4156" spans="1:16">
      <c r="A4156" s="3" t="str">
        <f t="shared" si="64"/>
        <v/>
      </c>
      <c r="B4156" s="55"/>
      <c r="C4156" s="53"/>
      <c r="D4156" s="53"/>
      <c r="E4156" s="53"/>
      <c r="F4156" s="53"/>
      <c r="G4156" s="53"/>
      <c r="H4156" s="53"/>
      <c r="I4156" s="53"/>
      <c r="J4156" s="56"/>
      <c r="K4156" s="56"/>
      <c r="L4156" s="54"/>
      <c r="M4156" s="54"/>
      <c r="N4156" s="53"/>
      <c r="O4156" s="54"/>
      <c r="P4156" s="53"/>
    </row>
    <row r="4157" spans="1:16">
      <c r="A4157" s="3" t="str">
        <f t="shared" si="64"/>
        <v/>
      </c>
      <c r="B4157" s="55"/>
      <c r="C4157" s="53"/>
      <c r="D4157" s="53"/>
      <c r="E4157" s="53"/>
      <c r="F4157" s="53"/>
      <c r="G4157" s="53"/>
      <c r="H4157" s="53"/>
      <c r="I4157" s="53"/>
      <c r="J4157" s="56"/>
      <c r="K4157" s="56"/>
      <c r="L4157" s="54"/>
      <c r="M4157" s="53"/>
      <c r="N4157" s="53"/>
      <c r="O4157" s="53"/>
      <c r="P4157" s="53"/>
    </row>
    <row r="4158" spans="1:16">
      <c r="A4158" s="3" t="str">
        <f t="shared" si="64"/>
        <v/>
      </c>
      <c r="B4158" s="55"/>
      <c r="C4158" s="53"/>
      <c r="D4158" s="53"/>
      <c r="E4158" s="53"/>
      <c r="F4158" s="53"/>
      <c r="G4158" s="53"/>
      <c r="H4158" s="53"/>
      <c r="I4158" s="53"/>
      <c r="J4158" s="56"/>
      <c r="K4158" s="56"/>
      <c r="L4158" s="53"/>
      <c r="M4158" s="53"/>
      <c r="N4158" s="53"/>
      <c r="O4158" s="53"/>
      <c r="P4158" s="53"/>
    </row>
    <row r="4159" spans="1:16">
      <c r="A4159" s="3" t="str">
        <f t="shared" si="64"/>
        <v/>
      </c>
      <c r="B4159" s="55"/>
      <c r="C4159" s="53"/>
      <c r="D4159" s="53"/>
      <c r="E4159" s="53"/>
      <c r="F4159" s="53"/>
      <c r="G4159" s="53"/>
      <c r="H4159" s="53"/>
      <c r="I4159" s="53"/>
      <c r="J4159" s="56"/>
      <c r="K4159" s="56"/>
      <c r="L4159" s="53"/>
      <c r="M4159" s="54"/>
      <c r="N4159" s="53"/>
      <c r="O4159" s="54"/>
      <c r="P4159" s="53"/>
    </row>
    <row r="4160" spans="1:16">
      <c r="A4160" s="3" t="str">
        <f t="shared" si="64"/>
        <v/>
      </c>
      <c r="B4160" s="55"/>
      <c r="C4160" s="53"/>
      <c r="D4160" s="53"/>
      <c r="E4160" s="53"/>
      <c r="F4160" s="53"/>
      <c r="G4160" s="53"/>
      <c r="H4160" s="53"/>
      <c r="I4160" s="53"/>
      <c r="J4160" s="56"/>
      <c r="K4160" s="56"/>
      <c r="L4160" s="53"/>
      <c r="M4160" s="54"/>
      <c r="N4160" s="53"/>
      <c r="O4160" s="53"/>
      <c r="P4160" s="53"/>
    </row>
    <row r="4161" spans="1:16">
      <c r="A4161" s="3" t="str">
        <f t="shared" si="64"/>
        <v/>
      </c>
      <c r="B4161" s="55"/>
      <c r="C4161" s="53"/>
      <c r="D4161" s="53"/>
      <c r="E4161" s="53"/>
      <c r="F4161" s="53"/>
      <c r="G4161" s="53"/>
      <c r="H4161" s="53"/>
      <c r="I4161" s="53"/>
      <c r="J4161" s="56"/>
      <c r="K4161" s="56"/>
      <c r="L4161" s="53"/>
      <c r="M4161" s="53"/>
      <c r="N4161" s="53"/>
      <c r="O4161" s="53"/>
      <c r="P4161" s="53"/>
    </row>
    <row r="4162" spans="1:16">
      <c r="A4162" s="3" t="str">
        <f t="shared" si="64"/>
        <v/>
      </c>
      <c r="B4162" s="55"/>
      <c r="C4162" s="53"/>
      <c r="D4162" s="53"/>
      <c r="E4162" s="53"/>
      <c r="F4162" s="53"/>
      <c r="G4162" s="53"/>
      <c r="H4162" s="53"/>
      <c r="I4162" s="53"/>
      <c r="J4162" s="56"/>
      <c r="K4162" s="56"/>
      <c r="L4162" s="53"/>
      <c r="M4162" s="54"/>
      <c r="N4162" s="53"/>
      <c r="O4162" s="53"/>
      <c r="P4162" s="53"/>
    </row>
    <row r="4163" spans="1:16">
      <c r="A4163" s="3" t="str">
        <f t="shared" si="64"/>
        <v/>
      </c>
      <c r="B4163" s="55"/>
      <c r="C4163" s="53"/>
      <c r="D4163" s="53"/>
      <c r="E4163" s="53"/>
      <c r="F4163" s="53"/>
      <c r="G4163" s="53"/>
      <c r="H4163" s="53"/>
      <c r="I4163" s="53"/>
      <c r="J4163" s="56"/>
      <c r="K4163" s="56"/>
      <c r="L4163" s="54"/>
      <c r="M4163" s="54"/>
      <c r="N4163" s="53"/>
      <c r="O4163" s="54"/>
      <c r="P4163" s="53"/>
    </row>
    <row r="4164" spans="1:16">
      <c r="A4164" s="3" t="str">
        <f t="shared" ref="A4164:A4227" si="65">CONCATENATE(C4164,D4164,IF(ISBLANK(B4164),"",IF(LEN(B4164)&lt;11,TEXT(B4164,"00000000000"),B4164)))</f>
        <v/>
      </c>
      <c r="B4164" s="55"/>
      <c r="C4164" s="53"/>
      <c r="D4164" s="53"/>
      <c r="E4164" s="53"/>
      <c r="F4164" s="53"/>
      <c r="G4164" s="53"/>
      <c r="H4164" s="53"/>
      <c r="I4164" s="53"/>
      <c r="J4164" s="56"/>
      <c r="K4164" s="56"/>
      <c r="L4164" s="54"/>
      <c r="M4164" s="53"/>
      <c r="N4164" s="53"/>
      <c r="O4164" s="54"/>
      <c r="P4164" s="53"/>
    </row>
    <row r="4165" spans="1:16">
      <c r="A4165" s="3" t="str">
        <f t="shared" si="65"/>
        <v/>
      </c>
      <c r="B4165" s="55"/>
      <c r="C4165" s="53"/>
      <c r="D4165" s="53"/>
      <c r="E4165" s="53"/>
      <c r="F4165" s="53"/>
      <c r="G4165" s="53"/>
      <c r="H4165" s="53"/>
      <c r="I4165" s="53"/>
      <c r="J4165" s="56"/>
      <c r="K4165" s="56"/>
      <c r="L4165" s="53"/>
      <c r="M4165" s="53"/>
      <c r="N4165" s="53"/>
      <c r="O4165" s="53"/>
      <c r="P4165" s="53"/>
    </row>
    <row r="4166" spans="1:16">
      <c r="A4166" s="3" t="str">
        <f t="shared" si="65"/>
        <v/>
      </c>
      <c r="B4166" s="55"/>
      <c r="C4166" s="53"/>
      <c r="D4166" s="53"/>
      <c r="E4166" s="53"/>
      <c r="F4166" s="53"/>
      <c r="G4166" s="53"/>
      <c r="H4166" s="53"/>
      <c r="I4166" s="53"/>
      <c r="J4166" s="56"/>
      <c r="K4166" s="56"/>
      <c r="L4166" s="53"/>
      <c r="M4166" s="53"/>
      <c r="N4166" s="53"/>
      <c r="O4166" s="53"/>
      <c r="P4166" s="53"/>
    </row>
    <row r="4167" spans="1:16">
      <c r="A4167" s="3" t="str">
        <f t="shared" si="65"/>
        <v/>
      </c>
      <c r="B4167" s="55"/>
      <c r="C4167" s="53"/>
      <c r="D4167" s="53"/>
      <c r="E4167" s="53"/>
      <c r="F4167" s="53"/>
      <c r="G4167" s="53"/>
      <c r="H4167" s="53"/>
      <c r="I4167" s="53"/>
      <c r="J4167" s="56"/>
      <c r="K4167" s="56"/>
      <c r="L4167" s="53"/>
      <c r="M4167" s="53"/>
      <c r="N4167" s="53"/>
      <c r="O4167" s="53"/>
      <c r="P4167" s="53"/>
    </row>
    <row r="4168" spans="1:16">
      <c r="A4168" s="3" t="str">
        <f t="shared" si="65"/>
        <v/>
      </c>
      <c r="B4168" s="55"/>
      <c r="C4168" s="53"/>
      <c r="D4168" s="53"/>
      <c r="E4168" s="53"/>
      <c r="F4168" s="53"/>
      <c r="G4168" s="53"/>
      <c r="H4168" s="53"/>
      <c r="I4168" s="53"/>
      <c r="J4168" s="56"/>
      <c r="K4168" s="56"/>
      <c r="L4168" s="53"/>
      <c r="M4168" s="54"/>
      <c r="N4168" s="53"/>
      <c r="O4168" s="54"/>
      <c r="P4168" s="53"/>
    </row>
    <row r="4169" spans="1:16">
      <c r="A4169" s="3" t="str">
        <f t="shared" si="65"/>
        <v/>
      </c>
      <c r="B4169" s="55"/>
      <c r="C4169" s="53"/>
      <c r="D4169" s="53"/>
      <c r="E4169" s="53"/>
      <c r="F4169" s="53"/>
      <c r="G4169" s="53"/>
      <c r="H4169" s="53"/>
      <c r="I4169" s="53"/>
      <c r="J4169" s="56"/>
      <c r="K4169" s="56"/>
      <c r="L4169" s="53"/>
      <c r="M4169" s="53"/>
      <c r="N4169" s="53"/>
      <c r="O4169" s="53"/>
      <c r="P4169" s="53"/>
    </row>
    <row r="4170" spans="1:16">
      <c r="A4170" s="3" t="str">
        <f t="shared" si="65"/>
        <v/>
      </c>
      <c r="B4170" s="55"/>
      <c r="C4170" s="53"/>
      <c r="D4170" s="53"/>
      <c r="E4170" s="53"/>
      <c r="F4170" s="53"/>
      <c r="G4170" s="53"/>
      <c r="H4170" s="53"/>
      <c r="I4170" s="53"/>
      <c r="J4170" s="56"/>
      <c r="K4170" s="56"/>
      <c r="L4170" s="53"/>
      <c r="M4170" s="53"/>
      <c r="N4170" s="53"/>
      <c r="O4170" s="53"/>
      <c r="P4170" s="53"/>
    </row>
    <row r="4171" spans="1:16">
      <c r="A4171" s="3" t="str">
        <f t="shared" si="65"/>
        <v/>
      </c>
      <c r="B4171" s="55"/>
      <c r="C4171" s="53"/>
      <c r="D4171" s="53"/>
      <c r="E4171" s="53"/>
      <c r="F4171" s="53"/>
      <c r="G4171" s="53"/>
      <c r="H4171" s="53"/>
      <c r="I4171" s="53"/>
      <c r="J4171" s="56"/>
      <c r="K4171" s="56"/>
      <c r="L4171" s="53"/>
      <c r="M4171" s="53"/>
      <c r="N4171" s="53"/>
      <c r="O4171" s="53"/>
      <c r="P4171" s="53"/>
    </row>
    <row r="4172" spans="1:16">
      <c r="A4172" s="3" t="str">
        <f t="shared" si="65"/>
        <v/>
      </c>
      <c r="B4172" s="55"/>
      <c r="C4172" s="53"/>
      <c r="D4172" s="53"/>
      <c r="E4172" s="53"/>
      <c r="F4172" s="53"/>
      <c r="G4172" s="53"/>
      <c r="H4172" s="53"/>
      <c r="I4172" s="53"/>
      <c r="J4172" s="56"/>
      <c r="K4172" s="56"/>
      <c r="L4172" s="53"/>
      <c r="M4172" s="53"/>
      <c r="N4172" s="53"/>
      <c r="O4172" s="54"/>
      <c r="P4172" s="53"/>
    </row>
    <row r="4173" spans="1:16">
      <c r="A4173" s="3" t="str">
        <f t="shared" si="65"/>
        <v/>
      </c>
      <c r="B4173" s="55"/>
      <c r="C4173" s="53"/>
      <c r="D4173" s="53"/>
      <c r="E4173" s="53"/>
      <c r="F4173" s="53"/>
      <c r="G4173" s="53"/>
      <c r="H4173" s="53"/>
      <c r="I4173" s="53"/>
      <c r="J4173" s="56"/>
      <c r="K4173" s="56"/>
      <c r="L4173" s="53"/>
      <c r="M4173" s="53"/>
      <c r="N4173" s="53"/>
      <c r="O4173" s="53"/>
      <c r="P4173" s="53"/>
    </row>
    <row r="4174" spans="1:16">
      <c r="A4174" s="3" t="str">
        <f t="shared" si="65"/>
        <v/>
      </c>
      <c r="B4174" s="55"/>
      <c r="C4174" s="53"/>
      <c r="D4174" s="53"/>
      <c r="E4174" s="53"/>
      <c r="F4174" s="53"/>
      <c r="G4174" s="53"/>
      <c r="H4174" s="53"/>
      <c r="I4174" s="53"/>
      <c r="J4174" s="56"/>
      <c r="K4174" s="56"/>
      <c r="L4174" s="53"/>
      <c r="M4174" s="53"/>
      <c r="N4174" s="53"/>
      <c r="O4174" s="53"/>
      <c r="P4174" s="53"/>
    </row>
    <row r="4175" spans="1:16">
      <c r="A4175" s="3" t="str">
        <f t="shared" si="65"/>
        <v/>
      </c>
      <c r="B4175" s="55"/>
      <c r="C4175" s="53"/>
      <c r="D4175" s="53"/>
      <c r="E4175" s="53"/>
      <c r="F4175" s="53"/>
      <c r="G4175" s="53"/>
      <c r="H4175" s="53"/>
      <c r="I4175" s="53"/>
      <c r="J4175" s="56"/>
      <c r="K4175" s="56"/>
      <c r="L4175" s="53"/>
      <c r="M4175" s="53"/>
      <c r="N4175" s="53"/>
      <c r="O4175" s="53"/>
      <c r="P4175" s="53"/>
    </row>
    <row r="4176" spans="1:16">
      <c r="A4176" s="3" t="str">
        <f t="shared" si="65"/>
        <v/>
      </c>
      <c r="B4176" s="55"/>
      <c r="C4176" s="53"/>
      <c r="D4176" s="53"/>
      <c r="E4176" s="53"/>
      <c r="F4176" s="53"/>
      <c r="G4176" s="53"/>
      <c r="H4176" s="53"/>
      <c r="I4176" s="53"/>
      <c r="J4176" s="56"/>
      <c r="K4176" s="56"/>
      <c r="L4176" s="53"/>
      <c r="M4176" s="53"/>
      <c r="N4176" s="53"/>
      <c r="O4176" s="53"/>
      <c r="P4176" s="53"/>
    </row>
    <row r="4177" spans="1:16">
      <c r="A4177" s="3" t="str">
        <f t="shared" si="65"/>
        <v/>
      </c>
      <c r="B4177" s="55"/>
      <c r="C4177" s="53"/>
      <c r="D4177" s="53"/>
      <c r="E4177" s="53"/>
      <c r="F4177" s="53"/>
      <c r="G4177" s="53"/>
      <c r="H4177" s="53"/>
      <c r="I4177" s="53"/>
      <c r="J4177" s="56"/>
      <c r="K4177" s="56"/>
      <c r="L4177" s="53"/>
      <c r="M4177" s="53"/>
      <c r="N4177" s="53"/>
      <c r="O4177" s="53"/>
      <c r="P4177" s="53"/>
    </row>
    <row r="4178" spans="1:16">
      <c r="A4178" s="3" t="str">
        <f t="shared" si="65"/>
        <v/>
      </c>
      <c r="B4178" s="55"/>
      <c r="C4178" s="53"/>
      <c r="D4178" s="53"/>
      <c r="E4178" s="53"/>
      <c r="F4178" s="53"/>
      <c r="G4178" s="53"/>
      <c r="H4178" s="53"/>
      <c r="I4178" s="53"/>
      <c r="J4178" s="56"/>
      <c r="K4178" s="56"/>
      <c r="L4178" s="53"/>
      <c r="M4178" s="54"/>
      <c r="N4178" s="53"/>
      <c r="O4178" s="54"/>
      <c r="P4178" s="53"/>
    </row>
    <row r="4179" spans="1:16">
      <c r="A4179" s="3" t="str">
        <f t="shared" si="65"/>
        <v/>
      </c>
      <c r="B4179" s="55"/>
      <c r="C4179" s="53"/>
      <c r="D4179" s="53"/>
      <c r="E4179" s="53"/>
      <c r="F4179" s="53"/>
      <c r="G4179" s="53"/>
      <c r="H4179" s="53"/>
      <c r="I4179" s="53"/>
      <c r="J4179" s="56"/>
      <c r="K4179" s="56"/>
      <c r="L4179" s="53"/>
      <c r="M4179" s="53"/>
      <c r="N4179" s="53"/>
      <c r="O4179" s="53"/>
      <c r="P4179" s="53"/>
    </row>
    <row r="4180" spans="1:16">
      <c r="A4180" s="3" t="str">
        <f t="shared" si="65"/>
        <v/>
      </c>
      <c r="B4180" s="55"/>
      <c r="C4180" s="53"/>
      <c r="D4180" s="53"/>
      <c r="E4180" s="53"/>
      <c r="F4180" s="53"/>
      <c r="G4180" s="53"/>
      <c r="H4180" s="53"/>
      <c r="I4180" s="53"/>
      <c r="J4180" s="56"/>
      <c r="K4180" s="56"/>
      <c r="L4180" s="53"/>
      <c r="M4180" s="53"/>
      <c r="N4180" s="53"/>
      <c r="O4180" s="53"/>
      <c r="P4180" s="53"/>
    </row>
    <row r="4181" spans="1:16">
      <c r="A4181" s="3" t="str">
        <f t="shared" si="65"/>
        <v/>
      </c>
      <c r="B4181" s="55"/>
      <c r="C4181" s="53"/>
      <c r="D4181" s="53"/>
      <c r="E4181" s="53"/>
      <c r="F4181" s="53"/>
      <c r="G4181" s="53"/>
      <c r="H4181" s="53"/>
      <c r="I4181" s="53"/>
      <c r="J4181" s="56"/>
      <c r="K4181" s="56"/>
      <c r="L4181" s="54"/>
      <c r="M4181" s="53"/>
      <c r="N4181" s="53"/>
      <c r="O4181" s="53"/>
      <c r="P4181" s="53"/>
    </row>
    <row r="4182" spans="1:16">
      <c r="A4182" s="3" t="str">
        <f t="shared" si="65"/>
        <v/>
      </c>
      <c r="B4182" s="55"/>
      <c r="C4182" s="53"/>
      <c r="D4182" s="53"/>
      <c r="E4182" s="53"/>
      <c r="F4182" s="53"/>
      <c r="G4182" s="53"/>
      <c r="H4182" s="53"/>
      <c r="I4182" s="53"/>
      <c r="J4182" s="56"/>
      <c r="K4182" s="56"/>
      <c r="L4182" s="53"/>
      <c r="M4182" s="53"/>
      <c r="N4182" s="53"/>
      <c r="O4182" s="53"/>
      <c r="P4182" s="53"/>
    </row>
    <row r="4183" spans="1:16">
      <c r="A4183" s="3" t="str">
        <f t="shared" si="65"/>
        <v/>
      </c>
      <c r="B4183" s="55"/>
      <c r="C4183" s="53"/>
      <c r="D4183" s="53"/>
      <c r="E4183" s="53"/>
      <c r="F4183" s="53"/>
      <c r="G4183" s="53"/>
      <c r="H4183" s="53"/>
      <c r="I4183" s="53"/>
      <c r="J4183" s="56"/>
      <c r="K4183" s="56"/>
      <c r="L4183" s="53"/>
      <c r="M4183" s="53"/>
      <c r="N4183" s="53"/>
      <c r="O4183" s="53"/>
      <c r="P4183" s="53"/>
    </row>
    <row r="4184" spans="1:16">
      <c r="A4184" s="3" t="str">
        <f t="shared" si="65"/>
        <v/>
      </c>
      <c r="B4184" s="55"/>
      <c r="C4184" s="53"/>
      <c r="D4184" s="53"/>
      <c r="E4184" s="53"/>
      <c r="F4184" s="53"/>
      <c r="G4184" s="53"/>
      <c r="H4184" s="53"/>
      <c r="I4184" s="53"/>
      <c r="J4184" s="56"/>
      <c r="K4184" s="56"/>
      <c r="L4184" s="53"/>
      <c r="M4184" s="53"/>
      <c r="N4184" s="53"/>
      <c r="O4184" s="53"/>
      <c r="P4184" s="53"/>
    </row>
    <row r="4185" spans="1:16">
      <c r="A4185" s="3" t="str">
        <f t="shared" si="65"/>
        <v/>
      </c>
      <c r="B4185" s="55"/>
      <c r="C4185" s="53"/>
      <c r="D4185" s="53"/>
      <c r="E4185" s="53"/>
      <c r="F4185" s="53"/>
      <c r="G4185" s="53"/>
      <c r="H4185" s="53"/>
      <c r="I4185" s="53"/>
      <c r="J4185" s="56"/>
      <c r="K4185" s="56"/>
      <c r="L4185" s="53"/>
      <c r="M4185" s="54"/>
      <c r="N4185" s="53"/>
      <c r="O4185" s="54"/>
      <c r="P4185" s="53"/>
    </row>
    <row r="4186" spans="1:16">
      <c r="A4186" s="3" t="str">
        <f t="shared" si="65"/>
        <v/>
      </c>
      <c r="B4186" s="55"/>
      <c r="C4186" s="53"/>
      <c r="D4186" s="53"/>
      <c r="E4186" s="53"/>
      <c r="F4186" s="53"/>
      <c r="G4186" s="53"/>
      <c r="H4186" s="53"/>
      <c r="I4186" s="53"/>
      <c r="J4186" s="56"/>
      <c r="K4186" s="56"/>
      <c r="L4186" s="53"/>
      <c r="M4186" s="54"/>
      <c r="N4186" s="53"/>
      <c r="O4186" s="54"/>
      <c r="P4186" s="53"/>
    </row>
    <row r="4187" spans="1:16">
      <c r="A4187" s="3" t="str">
        <f t="shared" si="65"/>
        <v/>
      </c>
      <c r="B4187" s="55"/>
      <c r="C4187" s="53"/>
      <c r="D4187" s="53"/>
      <c r="E4187" s="53"/>
      <c r="F4187" s="53"/>
      <c r="G4187" s="53"/>
      <c r="H4187" s="53"/>
      <c r="I4187" s="53"/>
      <c r="J4187" s="56"/>
      <c r="K4187" s="56"/>
      <c r="L4187" s="53"/>
      <c r="M4187" s="53"/>
      <c r="N4187" s="53"/>
      <c r="O4187" s="53"/>
      <c r="P4187" s="53"/>
    </row>
    <row r="4188" spans="1:16">
      <c r="A4188" s="3" t="str">
        <f t="shared" si="65"/>
        <v/>
      </c>
      <c r="B4188" s="55"/>
      <c r="C4188" s="53"/>
      <c r="D4188" s="53"/>
      <c r="E4188" s="53"/>
      <c r="F4188" s="53"/>
      <c r="G4188" s="53"/>
      <c r="H4188" s="53"/>
      <c r="I4188" s="53"/>
      <c r="J4188" s="56"/>
      <c r="K4188" s="56"/>
      <c r="L4188" s="54"/>
      <c r="M4188" s="53"/>
      <c r="N4188" s="53"/>
      <c r="O4188" s="53"/>
      <c r="P4188" s="53"/>
    </row>
    <row r="4189" spans="1:16">
      <c r="A4189" s="3" t="str">
        <f t="shared" si="65"/>
        <v/>
      </c>
      <c r="B4189" s="55"/>
      <c r="C4189" s="53"/>
      <c r="D4189" s="53"/>
      <c r="E4189" s="53"/>
      <c r="F4189" s="53"/>
      <c r="G4189" s="53"/>
      <c r="H4189" s="53"/>
      <c r="I4189" s="53"/>
      <c r="J4189" s="56"/>
      <c r="K4189" s="56"/>
      <c r="L4189" s="53"/>
      <c r="M4189" s="53"/>
      <c r="N4189" s="53"/>
      <c r="O4189" s="53"/>
      <c r="P4189" s="53"/>
    </row>
    <row r="4190" spans="1:16">
      <c r="A4190" s="3" t="str">
        <f t="shared" si="65"/>
        <v/>
      </c>
      <c r="B4190" s="55"/>
      <c r="C4190" s="53"/>
      <c r="D4190" s="53"/>
      <c r="E4190" s="53"/>
      <c r="F4190" s="53"/>
      <c r="G4190" s="53"/>
      <c r="H4190" s="53"/>
      <c r="I4190" s="53"/>
      <c r="J4190" s="56"/>
      <c r="K4190" s="56"/>
      <c r="L4190" s="53"/>
      <c r="M4190" s="53"/>
      <c r="N4190" s="53"/>
      <c r="O4190" s="53"/>
      <c r="P4190" s="53"/>
    </row>
    <row r="4191" spans="1:16">
      <c r="A4191" s="3" t="str">
        <f t="shared" si="65"/>
        <v/>
      </c>
      <c r="B4191" s="55"/>
      <c r="C4191" s="53"/>
      <c r="D4191" s="53"/>
      <c r="E4191" s="53"/>
      <c r="F4191" s="53"/>
      <c r="G4191" s="53"/>
      <c r="H4191" s="53"/>
      <c r="I4191" s="53"/>
      <c r="J4191" s="56"/>
      <c r="K4191" s="56"/>
      <c r="L4191" s="53"/>
      <c r="M4191" s="54"/>
      <c r="N4191" s="53"/>
      <c r="O4191" s="54"/>
      <c r="P4191" s="53"/>
    </row>
    <row r="4192" spans="1:16">
      <c r="A4192" s="3" t="str">
        <f t="shared" si="65"/>
        <v/>
      </c>
      <c r="B4192" s="55"/>
      <c r="C4192" s="53"/>
      <c r="D4192" s="53"/>
      <c r="E4192" s="53"/>
      <c r="F4192" s="53"/>
      <c r="G4192" s="53"/>
      <c r="H4192" s="53"/>
      <c r="I4192" s="53"/>
      <c r="J4192" s="56"/>
      <c r="K4192" s="56"/>
      <c r="L4192" s="53"/>
      <c r="M4192" s="53"/>
      <c r="N4192" s="53"/>
      <c r="O4192" s="53"/>
      <c r="P4192" s="53"/>
    </row>
    <row r="4193" spans="1:16">
      <c r="A4193" s="3" t="str">
        <f t="shared" si="65"/>
        <v/>
      </c>
      <c r="B4193" s="55"/>
      <c r="C4193" s="53"/>
      <c r="D4193" s="53"/>
      <c r="E4193" s="53"/>
      <c r="F4193" s="53"/>
      <c r="G4193" s="53"/>
      <c r="H4193" s="53"/>
      <c r="I4193" s="53"/>
      <c r="J4193" s="56"/>
      <c r="K4193" s="56"/>
      <c r="L4193" s="53"/>
      <c r="M4193" s="54"/>
      <c r="N4193" s="53"/>
      <c r="O4193" s="53"/>
      <c r="P4193" s="53"/>
    </row>
    <row r="4194" spans="1:16">
      <c r="A4194" s="3" t="str">
        <f t="shared" si="65"/>
        <v/>
      </c>
      <c r="B4194" s="55"/>
      <c r="C4194" s="53"/>
      <c r="D4194" s="53"/>
      <c r="E4194" s="53"/>
      <c r="F4194" s="53"/>
      <c r="G4194" s="53"/>
      <c r="H4194" s="53"/>
      <c r="I4194" s="53"/>
      <c r="J4194" s="56"/>
      <c r="K4194" s="56"/>
      <c r="L4194" s="53"/>
      <c r="M4194" s="53"/>
      <c r="N4194" s="53"/>
      <c r="O4194" s="53"/>
      <c r="P4194" s="53"/>
    </row>
    <row r="4195" spans="1:16">
      <c r="A4195" s="3" t="str">
        <f t="shared" si="65"/>
        <v/>
      </c>
      <c r="B4195" s="55"/>
      <c r="C4195" s="53"/>
      <c r="D4195" s="53"/>
      <c r="E4195" s="53"/>
      <c r="F4195" s="53"/>
      <c r="G4195" s="53"/>
      <c r="H4195" s="53"/>
      <c r="I4195" s="53"/>
      <c r="J4195" s="56"/>
      <c r="K4195" s="56"/>
      <c r="L4195" s="53"/>
      <c r="M4195" s="53"/>
      <c r="N4195" s="53"/>
      <c r="O4195" s="53"/>
      <c r="P4195" s="53"/>
    </row>
    <row r="4196" spans="1:16">
      <c r="A4196" s="3" t="str">
        <f t="shared" si="65"/>
        <v/>
      </c>
      <c r="B4196" s="55"/>
      <c r="C4196" s="53"/>
      <c r="D4196" s="53"/>
      <c r="E4196" s="53"/>
      <c r="F4196" s="53"/>
      <c r="G4196" s="53"/>
      <c r="H4196" s="53"/>
      <c r="I4196" s="53"/>
      <c r="J4196" s="56"/>
      <c r="K4196" s="56"/>
      <c r="L4196" s="53"/>
      <c r="M4196" s="53"/>
      <c r="N4196" s="53"/>
      <c r="O4196" s="53"/>
      <c r="P4196" s="53"/>
    </row>
    <row r="4197" spans="1:16">
      <c r="A4197" s="3" t="str">
        <f t="shared" si="65"/>
        <v/>
      </c>
      <c r="B4197" s="55"/>
      <c r="C4197" s="53"/>
      <c r="D4197" s="53"/>
      <c r="E4197" s="53"/>
      <c r="F4197" s="53"/>
      <c r="G4197" s="53"/>
      <c r="H4197" s="53"/>
      <c r="I4197" s="53"/>
      <c r="J4197" s="56"/>
      <c r="K4197" s="56"/>
      <c r="L4197" s="53"/>
      <c r="M4197" s="53"/>
      <c r="N4197" s="53"/>
      <c r="O4197" s="53"/>
      <c r="P4197" s="53"/>
    </row>
    <row r="4198" spans="1:16">
      <c r="A4198" s="3" t="str">
        <f t="shared" si="65"/>
        <v/>
      </c>
      <c r="B4198" s="55"/>
      <c r="C4198" s="53"/>
      <c r="D4198" s="53"/>
      <c r="E4198" s="53"/>
      <c r="F4198" s="53"/>
      <c r="G4198" s="53"/>
      <c r="H4198" s="53"/>
      <c r="I4198" s="53"/>
      <c r="J4198" s="56"/>
      <c r="K4198" s="56"/>
      <c r="L4198" s="53"/>
      <c r="M4198" s="53"/>
      <c r="N4198" s="53"/>
      <c r="O4198" s="53"/>
      <c r="P4198" s="53"/>
    </row>
    <row r="4199" spans="1:16">
      <c r="A4199" s="3" t="str">
        <f t="shared" si="65"/>
        <v/>
      </c>
      <c r="B4199" s="55"/>
      <c r="C4199" s="53"/>
      <c r="D4199" s="53"/>
      <c r="E4199" s="53"/>
      <c r="F4199" s="53"/>
      <c r="G4199" s="53"/>
      <c r="H4199" s="53"/>
      <c r="I4199" s="53"/>
      <c r="J4199" s="56"/>
      <c r="K4199" s="56"/>
      <c r="L4199" s="53"/>
      <c r="M4199" s="54"/>
      <c r="N4199" s="53"/>
      <c r="O4199" s="54"/>
      <c r="P4199" s="53"/>
    </row>
    <row r="4200" spans="1:16">
      <c r="A4200" s="3" t="str">
        <f t="shared" si="65"/>
        <v/>
      </c>
      <c r="B4200" s="55"/>
      <c r="C4200" s="53"/>
      <c r="D4200" s="53"/>
      <c r="E4200" s="53"/>
      <c r="F4200" s="53"/>
      <c r="G4200" s="53"/>
      <c r="H4200" s="53"/>
      <c r="I4200" s="53"/>
      <c r="J4200" s="56"/>
      <c r="K4200" s="56"/>
      <c r="L4200" s="53"/>
      <c r="M4200" s="54"/>
      <c r="N4200" s="53"/>
      <c r="O4200" s="54"/>
      <c r="P4200" s="53"/>
    </row>
    <row r="4201" spans="1:16">
      <c r="A4201" s="3" t="str">
        <f t="shared" si="65"/>
        <v/>
      </c>
      <c r="B4201" s="55"/>
      <c r="C4201" s="53"/>
      <c r="D4201" s="53"/>
      <c r="E4201" s="53"/>
      <c r="F4201" s="53"/>
      <c r="G4201" s="53"/>
      <c r="H4201" s="53"/>
      <c r="I4201" s="53"/>
      <c r="J4201" s="56"/>
      <c r="K4201" s="56"/>
      <c r="L4201" s="53"/>
      <c r="M4201" s="53"/>
      <c r="N4201" s="53"/>
      <c r="O4201" s="53"/>
      <c r="P4201" s="53"/>
    </row>
    <row r="4202" spans="1:16">
      <c r="A4202" s="3" t="str">
        <f t="shared" si="65"/>
        <v/>
      </c>
      <c r="B4202" s="55"/>
      <c r="C4202" s="53"/>
      <c r="D4202" s="53"/>
      <c r="E4202" s="53"/>
      <c r="F4202" s="53"/>
      <c r="G4202" s="53"/>
      <c r="H4202" s="53"/>
      <c r="I4202" s="53"/>
      <c r="J4202" s="56"/>
      <c r="K4202" s="56"/>
      <c r="L4202" s="53"/>
      <c r="M4202" s="54"/>
      <c r="N4202" s="53"/>
      <c r="O4202" s="54"/>
      <c r="P4202" s="53"/>
    </row>
    <row r="4203" spans="1:16">
      <c r="A4203" s="3" t="str">
        <f t="shared" si="65"/>
        <v/>
      </c>
      <c r="B4203" s="55"/>
      <c r="C4203" s="53"/>
      <c r="D4203" s="53"/>
      <c r="E4203" s="53"/>
      <c r="F4203" s="53"/>
      <c r="G4203" s="53"/>
      <c r="H4203" s="53"/>
      <c r="I4203" s="53"/>
      <c r="J4203" s="56"/>
      <c r="K4203" s="56"/>
      <c r="L4203" s="53"/>
      <c r="M4203" s="53"/>
      <c r="N4203" s="53"/>
      <c r="O4203" s="54"/>
      <c r="P4203" s="53"/>
    </row>
    <row r="4204" spans="1:16">
      <c r="A4204" s="3" t="str">
        <f t="shared" si="65"/>
        <v/>
      </c>
      <c r="B4204" s="55"/>
      <c r="C4204" s="53"/>
      <c r="D4204" s="53"/>
      <c r="E4204" s="53"/>
      <c r="F4204" s="53"/>
      <c r="G4204" s="53"/>
      <c r="H4204" s="53"/>
      <c r="I4204" s="53"/>
      <c r="J4204" s="56"/>
      <c r="K4204" s="56"/>
      <c r="L4204" s="53"/>
      <c r="M4204" s="54"/>
      <c r="N4204" s="53"/>
      <c r="O4204" s="54"/>
      <c r="P4204" s="53"/>
    </row>
    <row r="4205" spans="1:16">
      <c r="A4205" s="3" t="str">
        <f t="shared" si="65"/>
        <v/>
      </c>
      <c r="B4205" s="55"/>
      <c r="C4205" s="53"/>
      <c r="D4205" s="53"/>
      <c r="E4205" s="53"/>
      <c r="F4205" s="53"/>
      <c r="G4205" s="53"/>
      <c r="H4205" s="53"/>
      <c r="I4205" s="53"/>
      <c r="J4205" s="56"/>
      <c r="K4205" s="56"/>
      <c r="L4205" s="53"/>
      <c r="M4205" s="53"/>
      <c r="N4205" s="53"/>
      <c r="O4205" s="53"/>
      <c r="P4205" s="53"/>
    </row>
    <row r="4206" spans="1:16">
      <c r="A4206" s="3" t="str">
        <f t="shared" si="65"/>
        <v/>
      </c>
      <c r="B4206" s="55"/>
      <c r="C4206" s="53"/>
      <c r="D4206" s="53"/>
      <c r="E4206" s="53"/>
      <c r="F4206" s="53"/>
      <c r="G4206" s="53"/>
      <c r="H4206" s="53"/>
      <c r="I4206" s="53"/>
      <c r="J4206" s="56"/>
      <c r="K4206" s="56"/>
      <c r="L4206" s="53"/>
      <c r="M4206" s="54"/>
      <c r="N4206" s="53"/>
      <c r="O4206" s="54"/>
      <c r="P4206" s="53"/>
    </row>
    <row r="4207" spans="1:16">
      <c r="A4207" s="3" t="str">
        <f t="shared" si="65"/>
        <v/>
      </c>
      <c r="B4207" s="55"/>
      <c r="C4207" s="53"/>
      <c r="D4207" s="53"/>
      <c r="E4207" s="53"/>
      <c r="F4207" s="53"/>
      <c r="G4207" s="53"/>
      <c r="H4207" s="53"/>
      <c r="I4207" s="53"/>
      <c r="J4207" s="56"/>
      <c r="K4207" s="56"/>
      <c r="L4207" s="53"/>
      <c r="M4207" s="54"/>
      <c r="N4207" s="53"/>
      <c r="O4207" s="54"/>
      <c r="P4207" s="53"/>
    </row>
    <row r="4208" spans="1:16">
      <c r="A4208" s="3" t="str">
        <f t="shared" si="65"/>
        <v/>
      </c>
      <c r="B4208" s="55"/>
      <c r="C4208" s="53"/>
      <c r="D4208" s="53"/>
      <c r="E4208" s="53"/>
      <c r="F4208" s="53"/>
      <c r="G4208" s="53"/>
      <c r="H4208" s="53"/>
      <c r="I4208" s="53"/>
      <c r="J4208" s="56"/>
      <c r="K4208" s="56"/>
      <c r="L4208" s="53"/>
      <c r="M4208" s="54"/>
      <c r="N4208" s="53"/>
      <c r="O4208" s="54"/>
      <c r="P4208" s="53"/>
    </row>
    <row r="4209" spans="1:16">
      <c r="A4209" s="3" t="str">
        <f t="shared" si="65"/>
        <v/>
      </c>
      <c r="B4209" s="55"/>
      <c r="C4209" s="53"/>
      <c r="D4209" s="53"/>
      <c r="E4209" s="53"/>
      <c r="F4209" s="53"/>
      <c r="G4209" s="53"/>
      <c r="H4209" s="53"/>
      <c r="I4209" s="53"/>
      <c r="J4209" s="56"/>
      <c r="K4209" s="56"/>
      <c r="L4209" s="53"/>
      <c r="M4209" s="53"/>
      <c r="N4209" s="53"/>
      <c r="O4209" s="53"/>
      <c r="P4209" s="53"/>
    </row>
    <row r="4210" spans="1:16">
      <c r="A4210" s="3" t="str">
        <f t="shared" si="65"/>
        <v/>
      </c>
      <c r="B4210" s="55"/>
      <c r="C4210" s="53"/>
      <c r="D4210" s="53"/>
      <c r="E4210" s="53"/>
      <c r="F4210" s="53"/>
      <c r="G4210" s="53"/>
      <c r="H4210" s="53"/>
      <c r="I4210" s="53"/>
      <c r="J4210" s="56"/>
      <c r="K4210" s="56"/>
      <c r="L4210" s="53"/>
      <c r="M4210" s="53"/>
      <c r="N4210" s="53"/>
      <c r="O4210" s="53"/>
      <c r="P4210" s="53"/>
    </row>
    <row r="4211" spans="1:16">
      <c r="A4211" s="3" t="str">
        <f t="shared" si="65"/>
        <v/>
      </c>
      <c r="B4211" s="55"/>
      <c r="C4211" s="53"/>
      <c r="D4211" s="53"/>
      <c r="E4211" s="53"/>
      <c r="F4211" s="53"/>
      <c r="G4211" s="53"/>
      <c r="H4211" s="53"/>
      <c r="I4211" s="53"/>
      <c r="J4211" s="56"/>
      <c r="K4211" s="56"/>
      <c r="L4211" s="53"/>
      <c r="M4211" s="53"/>
      <c r="N4211" s="53"/>
      <c r="O4211" s="53"/>
      <c r="P4211" s="53"/>
    </row>
    <row r="4212" spans="1:16">
      <c r="A4212" s="3" t="str">
        <f t="shared" si="65"/>
        <v/>
      </c>
      <c r="B4212" s="55"/>
      <c r="C4212" s="53"/>
      <c r="D4212" s="53"/>
      <c r="E4212" s="53"/>
      <c r="F4212" s="53"/>
      <c r="G4212" s="53"/>
      <c r="H4212" s="53"/>
      <c r="I4212" s="53"/>
      <c r="J4212" s="56"/>
      <c r="K4212" s="56"/>
      <c r="L4212" s="53"/>
      <c r="M4212" s="53"/>
      <c r="N4212" s="53"/>
      <c r="O4212" s="53"/>
      <c r="P4212" s="53"/>
    </row>
    <row r="4213" spans="1:16">
      <c r="A4213" s="3" t="str">
        <f t="shared" si="65"/>
        <v/>
      </c>
      <c r="B4213" s="55"/>
      <c r="C4213" s="53"/>
      <c r="D4213" s="53"/>
      <c r="E4213" s="53"/>
      <c r="F4213" s="53"/>
      <c r="G4213" s="53"/>
      <c r="H4213" s="53"/>
      <c r="I4213" s="53"/>
      <c r="J4213" s="56"/>
      <c r="K4213" s="56"/>
      <c r="L4213" s="53"/>
      <c r="M4213" s="53"/>
      <c r="N4213" s="53"/>
      <c r="O4213" s="53"/>
      <c r="P4213" s="53"/>
    </row>
    <row r="4214" spans="1:16">
      <c r="A4214" s="3" t="str">
        <f t="shared" si="65"/>
        <v/>
      </c>
      <c r="B4214" s="55"/>
      <c r="C4214" s="53"/>
      <c r="D4214" s="53"/>
      <c r="E4214" s="53"/>
      <c r="F4214" s="53"/>
      <c r="G4214" s="53"/>
      <c r="H4214" s="53"/>
      <c r="I4214" s="53"/>
      <c r="J4214" s="56"/>
      <c r="K4214" s="56"/>
      <c r="L4214" s="54"/>
      <c r="M4214" s="53"/>
      <c r="N4214" s="54"/>
      <c r="O4214" s="53"/>
      <c r="P4214" s="53"/>
    </row>
    <row r="4215" spans="1:16">
      <c r="A4215" s="3" t="str">
        <f t="shared" si="65"/>
        <v/>
      </c>
      <c r="B4215" s="55"/>
      <c r="C4215" s="53"/>
      <c r="D4215" s="53"/>
      <c r="E4215" s="53"/>
      <c r="F4215" s="53"/>
      <c r="G4215" s="53"/>
      <c r="H4215" s="53"/>
      <c r="I4215" s="53"/>
      <c r="J4215" s="56"/>
      <c r="K4215" s="56"/>
      <c r="L4215" s="54"/>
      <c r="M4215" s="53"/>
      <c r="N4215" s="54"/>
      <c r="O4215" s="53"/>
      <c r="P4215" s="53"/>
    </row>
    <row r="4216" spans="1:16">
      <c r="A4216" s="3" t="str">
        <f t="shared" si="65"/>
        <v/>
      </c>
      <c r="B4216" s="55"/>
      <c r="C4216" s="53"/>
      <c r="D4216" s="53"/>
      <c r="E4216" s="53"/>
      <c r="F4216" s="53"/>
      <c r="G4216" s="53"/>
      <c r="H4216" s="53"/>
      <c r="I4216" s="53"/>
      <c r="J4216" s="56"/>
      <c r="K4216" s="56"/>
      <c r="L4216" s="53"/>
      <c r="M4216" s="53"/>
      <c r="N4216" s="53"/>
      <c r="O4216" s="53"/>
      <c r="P4216" s="53"/>
    </row>
    <row r="4217" spans="1:16">
      <c r="A4217" s="3" t="str">
        <f t="shared" si="65"/>
        <v/>
      </c>
      <c r="B4217" s="55"/>
      <c r="C4217" s="53"/>
      <c r="D4217" s="53"/>
      <c r="E4217" s="53"/>
      <c r="F4217" s="53"/>
      <c r="G4217" s="53"/>
      <c r="H4217" s="53"/>
      <c r="I4217" s="53"/>
      <c r="J4217" s="56"/>
      <c r="K4217" s="53"/>
      <c r="L4217" s="53"/>
      <c r="M4217" s="53"/>
      <c r="N4217" s="53"/>
      <c r="O4217" s="53"/>
      <c r="P4217" s="53"/>
    </row>
    <row r="4218" spans="1:16">
      <c r="A4218" s="3" t="str">
        <f t="shared" si="65"/>
        <v/>
      </c>
      <c r="B4218" s="55"/>
      <c r="C4218" s="53"/>
      <c r="D4218" s="53"/>
      <c r="E4218" s="53"/>
      <c r="F4218" s="53"/>
      <c r="G4218" s="53"/>
      <c r="H4218" s="53"/>
      <c r="I4218" s="53"/>
      <c r="J4218" s="56"/>
      <c r="K4218" s="53"/>
      <c r="L4218" s="53"/>
      <c r="M4218" s="53"/>
      <c r="N4218" s="53"/>
      <c r="O4218" s="53"/>
      <c r="P4218" s="53"/>
    </row>
    <row r="4219" spans="1:16">
      <c r="A4219" s="3" t="str">
        <f t="shared" si="65"/>
        <v/>
      </c>
      <c r="B4219" s="55"/>
      <c r="C4219" s="53"/>
      <c r="D4219" s="53"/>
      <c r="E4219" s="53"/>
      <c r="F4219" s="53"/>
      <c r="G4219" s="53"/>
      <c r="H4219" s="53"/>
      <c r="I4219" s="53"/>
      <c r="J4219" s="56"/>
      <c r="K4219" s="53"/>
      <c r="L4219" s="53"/>
      <c r="M4219" s="53"/>
      <c r="N4219" s="53"/>
      <c r="O4219" s="53"/>
      <c r="P4219" s="53"/>
    </row>
    <row r="4220" spans="1:16">
      <c r="A4220" s="3" t="str">
        <f t="shared" si="65"/>
        <v/>
      </c>
      <c r="B4220" s="55"/>
      <c r="C4220" s="53"/>
      <c r="D4220" s="53"/>
      <c r="E4220" s="53"/>
      <c r="F4220" s="53"/>
      <c r="G4220" s="53"/>
      <c r="H4220" s="53"/>
      <c r="I4220" s="53"/>
      <c r="J4220" s="56"/>
      <c r="K4220" s="53"/>
      <c r="L4220" s="53"/>
      <c r="M4220" s="53"/>
      <c r="N4220" s="53"/>
      <c r="O4220" s="53"/>
      <c r="P4220" s="53"/>
    </row>
    <row r="4221" spans="1:16">
      <c r="A4221" s="3" t="str">
        <f t="shared" si="65"/>
        <v/>
      </c>
      <c r="B4221" s="55"/>
      <c r="C4221" s="53"/>
      <c r="D4221" s="53"/>
      <c r="E4221" s="53"/>
      <c r="F4221" s="53"/>
      <c r="G4221" s="53"/>
      <c r="H4221" s="53"/>
      <c r="I4221" s="53"/>
      <c r="J4221" s="56"/>
      <c r="K4221" s="53"/>
      <c r="L4221" s="53"/>
      <c r="M4221" s="53"/>
      <c r="N4221" s="53"/>
      <c r="O4221" s="53"/>
      <c r="P4221" s="53"/>
    </row>
    <row r="4222" spans="1:16">
      <c r="A4222" s="3" t="str">
        <f t="shared" si="65"/>
        <v/>
      </c>
      <c r="B4222" s="55"/>
      <c r="C4222" s="53"/>
      <c r="D4222" s="53"/>
      <c r="E4222" s="53"/>
      <c r="F4222" s="53"/>
      <c r="G4222" s="53"/>
      <c r="H4222" s="53"/>
      <c r="I4222" s="53"/>
      <c r="J4222" s="56"/>
      <c r="K4222" s="53"/>
      <c r="L4222" s="53"/>
      <c r="M4222" s="53"/>
      <c r="N4222" s="53"/>
      <c r="O4222" s="53"/>
      <c r="P4222" s="53"/>
    </row>
    <row r="4223" spans="1:16">
      <c r="A4223" s="3" t="str">
        <f t="shared" si="65"/>
        <v/>
      </c>
      <c r="B4223" s="55"/>
      <c r="C4223" s="53"/>
      <c r="D4223" s="53"/>
      <c r="E4223" s="53"/>
      <c r="F4223" s="53"/>
      <c r="G4223" s="53"/>
      <c r="H4223" s="53"/>
      <c r="I4223" s="53"/>
      <c r="J4223" s="56"/>
      <c r="K4223" s="53"/>
      <c r="L4223" s="53"/>
      <c r="M4223" s="53"/>
      <c r="N4223" s="53"/>
      <c r="O4223" s="53"/>
      <c r="P4223" s="53"/>
    </row>
    <row r="4224" spans="1:16">
      <c r="A4224" s="3" t="str">
        <f t="shared" si="65"/>
        <v/>
      </c>
      <c r="B4224" s="55"/>
      <c r="C4224" s="53"/>
      <c r="D4224" s="53"/>
      <c r="E4224" s="53"/>
      <c r="F4224" s="53"/>
      <c r="G4224" s="53"/>
      <c r="H4224" s="53"/>
      <c r="I4224" s="53"/>
      <c r="J4224" s="56"/>
      <c r="K4224" s="53"/>
      <c r="L4224" s="53"/>
      <c r="M4224" s="53"/>
      <c r="N4224" s="53"/>
      <c r="O4224" s="53"/>
      <c r="P4224" s="53"/>
    </row>
    <row r="4225" spans="1:16">
      <c r="A4225" s="3" t="str">
        <f t="shared" si="65"/>
        <v/>
      </c>
      <c r="B4225" s="55"/>
      <c r="C4225" s="53"/>
      <c r="D4225" s="53"/>
      <c r="E4225" s="53"/>
      <c r="F4225" s="53"/>
      <c r="G4225" s="53"/>
      <c r="H4225" s="53"/>
      <c r="I4225" s="53"/>
      <c r="J4225" s="56"/>
      <c r="K4225" s="53"/>
      <c r="L4225" s="53"/>
      <c r="M4225" s="53"/>
      <c r="N4225" s="53"/>
      <c r="O4225" s="53"/>
      <c r="P4225" s="53"/>
    </row>
    <row r="4226" spans="1:16">
      <c r="A4226" s="3" t="str">
        <f t="shared" si="65"/>
        <v/>
      </c>
      <c r="B4226" s="55"/>
      <c r="C4226" s="53"/>
      <c r="D4226" s="53"/>
      <c r="E4226" s="53"/>
      <c r="F4226" s="53"/>
      <c r="G4226" s="53"/>
      <c r="H4226" s="53"/>
      <c r="I4226" s="53"/>
      <c r="J4226" s="56"/>
      <c r="K4226" s="53"/>
      <c r="L4226" s="53"/>
      <c r="M4226" s="53"/>
      <c r="N4226" s="53"/>
      <c r="O4226" s="53"/>
      <c r="P4226" s="53"/>
    </row>
    <row r="4227" spans="1:16">
      <c r="A4227" s="3" t="str">
        <f t="shared" si="65"/>
        <v/>
      </c>
      <c r="B4227" s="55"/>
      <c r="C4227" s="53"/>
      <c r="D4227" s="53"/>
      <c r="E4227" s="53"/>
      <c r="F4227" s="53"/>
      <c r="G4227" s="53"/>
      <c r="H4227" s="53"/>
      <c r="I4227" s="53"/>
      <c r="J4227" s="56"/>
      <c r="K4227" s="53"/>
      <c r="L4227" s="53"/>
      <c r="M4227" s="53"/>
      <c r="N4227" s="53"/>
      <c r="O4227" s="53"/>
      <c r="P4227" s="53"/>
    </row>
    <row r="4228" spans="1:16">
      <c r="A4228" s="3" t="str">
        <f t="shared" ref="A4228:A4291" si="66">CONCATENATE(C4228,D4228,IF(ISBLANK(B4228),"",IF(LEN(B4228)&lt;11,TEXT(B4228,"00000000000"),B4228)))</f>
        <v/>
      </c>
      <c r="B4228" s="55"/>
      <c r="C4228" s="53"/>
      <c r="D4228" s="53"/>
      <c r="E4228" s="53"/>
      <c r="F4228" s="53"/>
      <c r="G4228" s="53"/>
      <c r="H4228" s="53"/>
      <c r="I4228" s="53"/>
      <c r="J4228" s="56"/>
      <c r="K4228" s="53"/>
      <c r="L4228" s="53"/>
      <c r="M4228" s="53"/>
      <c r="N4228" s="53"/>
      <c r="O4228" s="53"/>
      <c r="P4228" s="53"/>
    </row>
    <row r="4229" spans="1:16">
      <c r="A4229" s="3" t="str">
        <f t="shared" si="66"/>
        <v/>
      </c>
      <c r="B4229" s="55"/>
      <c r="C4229" s="53"/>
      <c r="D4229" s="53"/>
      <c r="E4229" s="53"/>
      <c r="F4229" s="53"/>
      <c r="G4229" s="53"/>
      <c r="H4229" s="53"/>
      <c r="I4229" s="53"/>
      <c r="J4229" s="56"/>
      <c r="K4229" s="53"/>
      <c r="L4229" s="53"/>
      <c r="M4229" s="53"/>
      <c r="N4229" s="53"/>
      <c r="O4229" s="53"/>
      <c r="P4229" s="53"/>
    </row>
    <row r="4230" spans="1:16">
      <c r="A4230" s="3" t="str">
        <f t="shared" si="66"/>
        <v/>
      </c>
      <c r="B4230" s="55"/>
      <c r="C4230" s="53"/>
      <c r="D4230" s="53"/>
      <c r="E4230" s="53"/>
      <c r="F4230" s="53"/>
      <c r="G4230" s="53"/>
      <c r="H4230" s="53"/>
      <c r="I4230" s="53"/>
      <c r="J4230" s="56"/>
      <c r="K4230" s="53"/>
      <c r="L4230" s="53"/>
      <c r="M4230" s="53"/>
      <c r="N4230" s="53"/>
      <c r="O4230" s="53"/>
      <c r="P4230" s="53"/>
    </row>
    <row r="4231" spans="1:16">
      <c r="A4231" s="3" t="str">
        <f t="shared" si="66"/>
        <v/>
      </c>
      <c r="B4231" s="55"/>
      <c r="C4231" s="53"/>
      <c r="D4231" s="53"/>
      <c r="E4231" s="53"/>
      <c r="F4231" s="53"/>
      <c r="G4231" s="53"/>
      <c r="H4231" s="53"/>
      <c r="I4231" s="53"/>
      <c r="J4231" s="56"/>
      <c r="K4231" s="53"/>
      <c r="L4231" s="53"/>
      <c r="M4231" s="53"/>
      <c r="N4231" s="53"/>
      <c r="O4231" s="53"/>
      <c r="P4231" s="53"/>
    </row>
    <row r="4232" spans="1:16">
      <c r="A4232" s="3" t="str">
        <f t="shared" si="66"/>
        <v/>
      </c>
      <c r="B4232" s="53"/>
      <c r="C4232" s="53"/>
      <c r="D4232" s="53"/>
      <c r="E4232" s="53"/>
      <c r="F4232" s="53"/>
      <c r="G4232" s="53"/>
      <c r="H4232" s="53"/>
      <c r="I4232" s="53"/>
      <c r="J4232" s="56"/>
      <c r="K4232" s="53"/>
      <c r="L4232" s="53"/>
      <c r="M4232" s="53"/>
      <c r="N4232" s="53"/>
      <c r="O4232" s="53"/>
      <c r="P4232" s="53"/>
    </row>
    <row r="4233" spans="1:16">
      <c r="A4233" s="3" t="str">
        <f t="shared" si="66"/>
        <v/>
      </c>
      <c r="B4233" s="53"/>
      <c r="C4233" s="53"/>
      <c r="D4233" s="53"/>
      <c r="E4233" s="53"/>
      <c r="F4233" s="53"/>
      <c r="G4233" s="53"/>
      <c r="H4233" s="53"/>
      <c r="I4233" s="53"/>
      <c r="J4233" s="56"/>
      <c r="K4233" s="53"/>
      <c r="L4233" s="53"/>
      <c r="M4233" s="53"/>
      <c r="N4233" s="53"/>
      <c r="O4233" s="54"/>
      <c r="P4233" s="53"/>
    </row>
    <row r="4234" spans="1:16">
      <c r="A4234" s="3" t="str">
        <f t="shared" si="66"/>
        <v/>
      </c>
      <c r="B4234" s="53"/>
      <c r="C4234" s="53"/>
      <c r="D4234" s="53"/>
      <c r="E4234" s="53"/>
      <c r="F4234" s="53"/>
      <c r="G4234" s="53"/>
      <c r="H4234" s="53"/>
      <c r="I4234" s="53"/>
      <c r="J4234" s="56"/>
      <c r="K4234" s="53"/>
      <c r="L4234" s="53"/>
      <c r="M4234" s="54"/>
      <c r="N4234" s="53"/>
      <c r="O4234" s="54"/>
      <c r="P4234" s="53"/>
    </row>
    <row r="4235" spans="1:16">
      <c r="A4235" s="3" t="str">
        <f t="shared" si="66"/>
        <v/>
      </c>
      <c r="B4235" s="53"/>
      <c r="C4235" s="53"/>
      <c r="D4235" s="53"/>
      <c r="E4235" s="53"/>
      <c r="F4235" s="53"/>
      <c r="G4235" s="53"/>
      <c r="H4235" s="53"/>
      <c r="I4235" s="53"/>
      <c r="J4235" s="56"/>
      <c r="K4235" s="53"/>
      <c r="L4235" s="53"/>
      <c r="M4235" s="53"/>
      <c r="N4235" s="53"/>
      <c r="O4235" s="53"/>
      <c r="P4235" s="53"/>
    </row>
    <row r="4236" spans="1:16">
      <c r="A4236" s="3" t="str">
        <f t="shared" si="66"/>
        <v/>
      </c>
      <c r="B4236" s="53"/>
      <c r="C4236" s="53"/>
      <c r="D4236" s="53"/>
      <c r="E4236" s="53"/>
      <c r="F4236" s="53"/>
      <c r="G4236" s="53"/>
      <c r="H4236" s="53"/>
      <c r="I4236" s="53"/>
      <c r="J4236" s="56"/>
      <c r="K4236" s="53"/>
      <c r="L4236" s="53"/>
      <c r="M4236" s="53"/>
      <c r="N4236" s="53"/>
      <c r="O4236" s="53"/>
      <c r="P4236" s="53"/>
    </row>
    <row r="4237" spans="1:16">
      <c r="A4237" s="3" t="str">
        <f t="shared" si="66"/>
        <v/>
      </c>
      <c r="B4237" s="53"/>
      <c r="C4237" s="53"/>
      <c r="D4237" s="53"/>
      <c r="E4237" s="53"/>
      <c r="F4237" s="53"/>
      <c r="G4237" s="53"/>
      <c r="H4237" s="53"/>
      <c r="I4237" s="53"/>
      <c r="J4237" s="56"/>
      <c r="K4237" s="53"/>
      <c r="L4237" s="54"/>
      <c r="M4237" s="53"/>
      <c r="N4237" s="54"/>
      <c r="O4237" s="54"/>
      <c r="P4237" s="53"/>
    </row>
    <row r="4238" spans="1:16">
      <c r="A4238" s="3" t="str">
        <f t="shared" si="66"/>
        <v/>
      </c>
      <c r="B4238" s="53"/>
      <c r="C4238" s="53"/>
      <c r="D4238" s="53"/>
      <c r="E4238" s="53"/>
      <c r="F4238" s="53"/>
      <c r="G4238" s="53"/>
      <c r="H4238" s="53"/>
      <c r="I4238" s="53"/>
      <c r="J4238" s="56"/>
      <c r="K4238" s="53"/>
      <c r="L4238" s="53"/>
      <c r="M4238" s="54"/>
      <c r="N4238" s="53"/>
      <c r="O4238" s="54"/>
      <c r="P4238" s="53"/>
    </row>
    <row r="4239" spans="1:16">
      <c r="A4239" s="3" t="str">
        <f t="shared" si="66"/>
        <v/>
      </c>
      <c r="B4239" s="53"/>
      <c r="C4239" s="53"/>
      <c r="D4239" s="53"/>
      <c r="E4239" s="53"/>
      <c r="F4239" s="53"/>
      <c r="G4239" s="53"/>
      <c r="H4239" s="53"/>
      <c r="I4239" s="53"/>
      <c r="J4239" s="56"/>
      <c r="K4239" s="53"/>
      <c r="L4239" s="53"/>
      <c r="M4239" s="53"/>
      <c r="N4239" s="53"/>
      <c r="O4239" s="53"/>
      <c r="P4239" s="53"/>
    </row>
    <row r="4240" spans="1:16">
      <c r="A4240" s="3" t="str">
        <f t="shared" si="66"/>
        <v/>
      </c>
      <c r="B4240" s="53"/>
      <c r="C4240" s="53"/>
      <c r="D4240" s="53"/>
      <c r="E4240" s="53"/>
      <c r="F4240" s="53"/>
      <c r="G4240" s="53"/>
      <c r="H4240" s="53"/>
      <c r="I4240" s="53"/>
      <c r="J4240" s="56"/>
      <c r="K4240" s="53"/>
      <c r="L4240" s="53"/>
      <c r="M4240" s="53"/>
      <c r="N4240" s="53"/>
      <c r="O4240" s="53"/>
      <c r="P4240" s="53"/>
    </row>
    <row r="4241" spans="1:16">
      <c r="A4241" s="3" t="str">
        <f t="shared" si="66"/>
        <v/>
      </c>
      <c r="B4241" s="53"/>
      <c r="C4241" s="53"/>
      <c r="D4241" s="53"/>
      <c r="E4241" s="53"/>
      <c r="F4241" s="53"/>
      <c r="G4241" s="53"/>
      <c r="H4241" s="53"/>
      <c r="I4241" s="53"/>
      <c r="J4241" s="56"/>
      <c r="K4241" s="53"/>
      <c r="L4241" s="53"/>
      <c r="M4241" s="53"/>
      <c r="N4241" s="53"/>
      <c r="O4241" s="53"/>
      <c r="P4241" s="53"/>
    </row>
    <row r="4242" spans="1:16">
      <c r="A4242" s="3" t="str">
        <f t="shared" si="66"/>
        <v/>
      </c>
      <c r="B4242" s="53"/>
      <c r="C4242" s="53"/>
      <c r="D4242" s="53"/>
      <c r="E4242" s="53"/>
      <c r="F4242" s="53"/>
      <c r="G4242" s="53"/>
      <c r="H4242" s="53"/>
      <c r="I4242" s="53"/>
      <c r="J4242" s="56"/>
      <c r="K4242" s="53"/>
      <c r="L4242" s="53"/>
      <c r="M4242" s="53"/>
      <c r="N4242" s="53"/>
      <c r="O4242" s="53"/>
      <c r="P4242" s="53"/>
    </row>
    <row r="4243" spans="1:16">
      <c r="A4243" s="3" t="str">
        <f t="shared" si="66"/>
        <v/>
      </c>
      <c r="B4243" s="53"/>
      <c r="C4243" s="53"/>
      <c r="D4243" s="53"/>
      <c r="E4243" s="53"/>
      <c r="F4243" s="53"/>
      <c r="G4243" s="53"/>
      <c r="H4243" s="53"/>
      <c r="I4243" s="53"/>
      <c r="J4243" s="56"/>
      <c r="K4243" s="53"/>
      <c r="L4243" s="53"/>
      <c r="M4243" s="53"/>
      <c r="N4243" s="53"/>
      <c r="O4243" s="53"/>
      <c r="P4243" s="53"/>
    </row>
    <row r="4244" spans="1:16">
      <c r="A4244" s="3" t="str">
        <f t="shared" si="66"/>
        <v/>
      </c>
      <c r="B4244" s="53"/>
      <c r="C4244" s="53"/>
      <c r="D4244" s="53"/>
      <c r="E4244" s="53"/>
      <c r="F4244" s="53"/>
      <c r="G4244" s="53"/>
      <c r="H4244" s="53"/>
      <c r="I4244" s="53"/>
      <c r="J4244" s="56"/>
      <c r="K4244" s="53"/>
      <c r="L4244" s="53"/>
      <c r="M4244" s="53"/>
      <c r="N4244" s="53"/>
      <c r="O4244" s="53"/>
      <c r="P4244" s="53"/>
    </row>
    <row r="4245" spans="1:16">
      <c r="A4245" s="3" t="str">
        <f t="shared" si="66"/>
        <v/>
      </c>
      <c r="B4245" s="53"/>
      <c r="C4245" s="53"/>
      <c r="D4245" s="53"/>
      <c r="E4245" s="53"/>
      <c r="F4245" s="53"/>
      <c r="G4245" s="53"/>
      <c r="H4245" s="53"/>
      <c r="I4245" s="53"/>
      <c r="J4245" s="56"/>
      <c r="K4245" s="53"/>
      <c r="L4245" s="53"/>
      <c r="M4245" s="53"/>
      <c r="N4245" s="53"/>
      <c r="O4245" s="53"/>
      <c r="P4245" s="53"/>
    </row>
    <row r="4246" spans="1:16">
      <c r="A4246" s="3" t="str">
        <f t="shared" si="66"/>
        <v/>
      </c>
      <c r="B4246" s="53"/>
      <c r="C4246" s="53"/>
      <c r="D4246" s="53"/>
      <c r="E4246" s="53"/>
      <c r="F4246" s="53"/>
      <c r="G4246" s="53"/>
      <c r="H4246" s="53"/>
      <c r="I4246" s="53"/>
      <c r="J4246" s="56"/>
      <c r="K4246" s="53"/>
      <c r="L4246" s="53"/>
      <c r="M4246" s="53"/>
      <c r="N4246" s="53"/>
      <c r="O4246" s="54"/>
      <c r="P4246" s="53"/>
    </row>
    <row r="4247" spans="1:16">
      <c r="A4247" s="3" t="str">
        <f t="shared" si="66"/>
        <v/>
      </c>
      <c r="B4247" s="53"/>
      <c r="C4247" s="53"/>
      <c r="D4247" s="53"/>
      <c r="E4247" s="53"/>
      <c r="F4247" s="53"/>
      <c r="G4247" s="53"/>
      <c r="H4247" s="53"/>
      <c r="I4247" s="53"/>
      <c r="J4247" s="56"/>
      <c r="K4247" s="53"/>
      <c r="L4247" s="53"/>
      <c r="M4247" s="54"/>
      <c r="N4247" s="53"/>
      <c r="O4247" s="53"/>
      <c r="P4247" s="53"/>
    </row>
    <row r="4248" spans="1:16">
      <c r="A4248" s="3" t="str">
        <f t="shared" si="66"/>
        <v/>
      </c>
      <c r="B4248" s="53"/>
      <c r="C4248" s="53"/>
      <c r="D4248" s="53"/>
      <c r="E4248" s="53"/>
      <c r="F4248" s="53"/>
      <c r="G4248" s="53"/>
      <c r="H4248" s="53"/>
      <c r="I4248" s="53"/>
      <c r="J4248" s="56"/>
      <c r="K4248" s="53"/>
      <c r="L4248" s="53"/>
      <c r="M4248" s="53"/>
      <c r="N4248" s="53"/>
      <c r="O4248" s="53"/>
      <c r="P4248" s="53"/>
    </row>
    <row r="4249" spans="1:16">
      <c r="A4249" s="3" t="str">
        <f t="shared" si="66"/>
        <v/>
      </c>
      <c r="B4249" s="53"/>
      <c r="C4249" s="53"/>
      <c r="D4249" s="53"/>
      <c r="E4249" s="53"/>
      <c r="F4249" s="53"/>
      <c r="G4249" s="53"/>
      <c r="H4249" s="53"/>
      <c r="I4249" s="53"/>
      <c r="J4249" s="56"/>
      <c r="K4249" s="53"/>
      <c r="L4249" s="53"/>
      <c r="M4249" s="54"/>
      <c r="N4249" s="53"/>
      <c r="O4249" s="53"/>
      <c r="P4249" s="53"/>
    </row>
    <row r="4250" spans="1:16">
      <c r="A4250" s="3" t="str">
        <f t="shared" si="66"/>
        <v/>
      </c>
      <c r="B4250" s="53"/>
      <c r="C4250" s="53"/>
      <c r="D4250" s="53"/>
      <c r="E4250" s="53"/>
      <c r="F4250" s="53"/>
      <c r="G4250" s="53"/>
      <c r="H4250" s="53"/>
      <c r="I4250" s="53"/>
      <c r="J4250" s="56"/>
      <c r="K4250" s="53"/>
      <c r="L4250" s="53"/>
      <c r="M4250" s="54"/>
      <c r="N4250" s="53"/>
      <c r="O4250" s="53"/>
      <c r="P4250" s="53"/>
    </row>
    <row r="4251" spans="1:16">
      <c r="A4251" s="3" t="str">
        <f t="shared" si="66"/>
        <v/>
      </c>
      <c r="B4251" s="53"/>
      <c r="C4251" s="53"/>
      <c r="D4251" s="53"/>
      <c r="E4251" s="53"/>
      <c r="F4251" s="53"/>
      <c r="G4251" s="53"/>
      <c r="H4251" s="53"/>
      <c r="I4251" s="53"/>
      <c r="J4251" s="56"/>
      <c r="K4251" s="53"/>
      <c r="L4251" s="53"/>
      <c r="M4251" s="53"/>
      <c r="N4251" s="53"/>
      <c r="O4251" s="53"/>
      <c r="P4251" s="53"/>
    </row>
    <row r="4252" spans="1:16">
      <c r="A4252" s="3" t="str">
        <f t="shared" si="66"/>
        <v/>
      </c>
      <c r="B4252" s="53"/>
      <c r="C4252" s="53"/>
      <c r="D4252" s="53"/>
      <c r="E4252" s="53"/>
      <c r="F4252" s="53"/>
      <c r="G4252" s="53"/>
      <c r="H4252" s="53"/>
      <c r="I4252" s="53"/>
      <c r="J4252" s="56"/>
      <c r="K4252" s="53"/>
      <c r="L4252" s="53"/>
      <c r="M4252" s="53"/>
      <c r="N4252" s="53"/>
      <c r="O4252" s="53"/>
      <c r="P4252" s="53"/>
    </row>
    <row r="4253" spans="1:16">
      <c r="A4253" s="3" t="str">
        <f t="shared" si="66"/>
        <v/>
      </c>
      <c r="B4253" s="53"/>
      <c r="C4253" s="53"/>
      <c r="D4253" s="53"/>
      <c r="E4253" s="53"/>
      <c r="F4253" s="53"/>
      <c r="G4253" s="53"/>
      <c r="H4253" s="53"/>
      <c r="I4253" s="53"/>
      <c r="J4253" s="56"/>
      <c r="K4253" s="53"/>
      <c r="L4253" s="53"/>
      <c r="M4253" s="53"/>
      <c r="N4253" s="53"/>
      <c r="O4253" s="53"/>
      <c r="P4253" s="53"/>
    </row>
    <row r="4254" spans="1:16">
      <c r="A4254" s="3" t="str">
        <f t="shared" si="66"/>
        <v/>
      </c>
      <c r="B4254" s="53"/>
      <c r="C4254" s="53"/>
      <c r="D4254" s="53"/>
      <c r="E4254" s="53"/>
      <c r="F4254" s="53"/>
      <c r="G4254" s="53"/>
      <c r="H4254" s="53"/>
      <c r="I4254" s="53"/>
      <c r="J4254" s="56"/>
      <c r="K4254" s="53"/>
      <c r="L4254" s="53"/>
      <c r="M4254" s="53"/>
      <c r="N4254" s="53"/>
      <c r="O4254" s="54"/>
      <c r="P4254" s="53"/>
    </row>
    <row r="4255" spans="1:16">
      <c r="A4255" s="3" t="str">
        <f t="shared" si="66"/>
        <v/>
      </c>
      <c r="B4255" s="53"/>
      <c r="C4255" s="53"/>
      <c r="D4255" s="53"/>
      <c r="E4255" s="53"/>
      <c r="F4255" s="53"/>
      <c r="G4255" s="53"/>
      <c r="H4255" s="53"/>
      <c r="I4255" s="53"/>
      <c r="J4255" s="56"/>
      <c r="K4255" s="53"/>
      <c r="L4255" s="53"/>
      <c r="M4255" s="53"/>
      <c r="N4255" s="53"/>
      <c r="O4255" s="53"/>
      <c r="P4255" s="53"/>
    </row>
    <row r="4256" spans="1:16">
      <c r="A4256" s="3" t="str">
        <f t="shared" si="66"/>
        <v/>
      </c>
      <c r="B4256" s="53"/>
      <c r="C4256" s="53"/>
      <c r="D4256" s="53"/>
      <c r="E4256" s="53"/>
      <c r="F4256" s="53"/>
      <c r="G4256" s="53"/>
      <c r="H4256" s="53"/>
      <c r="I4256" s="53"/>
      <c r="J4256" s="56"/>
      <c r="K4256" s="53"/>
      <c r="L4256" s="53"/>
      <c r="M4256" s="53"/>
      <c r="N4256" s="53"/>
      <c r="O4256" s="53"/>
      <c r="P4256" s="53"/>
    </row>
    <row r="4257" spans="1:16">
      <c r="A4257" s="3" t="str">
        <f t="shared" si="66"/>
        <v/>
      </c>
      <c r="B4257" s="53"/>
      <c r="C4257" s="53"/>
      <c r="D4257" s="53"/>
      <c r="E4257" s="53"/>
      <c r="F4257" s="53"/>
      <c r="G4257" s="53"/>
      <c r="H4257" s="53"/>
      <c r="I4257" s="53"/>
      <c r="J4257" s="56"/>
      <c r="K4257" s="53"/>
      <c r="L4257" s="53"/>
      <c r="M4257" s="53"/>
      <c r="N4257" s="53"/>
      <c r="O4257" s="53"/>
      <c r="P4257" s="53"/>
    </row>
    <row r="4258" spans="1:16">
      <c r="A4258" s="3" t="str">
        <f t="shared" si="66"/>
        <v/>
      </c>
      <c r="B4258" s="53"/>
      <c r="C4258" s="53"/>
      <c r="D4258" s="53"/>
      <c r="E4258" s="53"/>
      <c r="F4258" s="53"/>
      <c r="G4258" s="53"/>
      <c r="H4258" s="53"/>
      <c r="I4258" s="53"/>
      <c r="J4258" s="56"/>
      <c r="K4258" s="53"/>
      <c r="L4258" s="53"/>
      <c r="M4258" s="53"/>
      <c r="N4258" s="53"/>
      <c r="O4258" s="53"/>
      <c r="P4258" s="53"/>
    </row>
    <row r="4259" spans="1:16">
      <c r="A4259" s="3" t="str">
        <f t="shared" si="66"/>
        <v/>
      </c>
      <c r="B4259" s="53"/>
      <c r="C4259" s="53"/>
      <c r="D4259" s="53"/>
      <c r="E4259" s="53"/>
      <c r="F4259" s="53"/>
      <c r="G4259" s="53"/>
      <c r="H4259" s="53"/>
      <c r="I4259" s="53"/>
      <c r="J4259" s="56"/>
      <c r="K4259" s="53"/>
      <c r="L4259" s="53"/>
      <c r="M4259" s="53"/>
      <c r="N4259" s="53"/>
      <c r="O4259" s="53"/>
      <c r="P4259" s="53"/>
    </row>
    <row r="4260" spans="1:16">
      <c r="A4260" s="3" t="str">
        <f t="shared" si="66"/>
        <v/>
      </c>
      <c r="B4260" s="53"/>
      <c r="C4260" s="53"/>
      <c r="D4260" s="53"/>
      <c r="E4260" s="53"/>
      <c r="F4260" s="53"/>
      <c r="G4260" s="53"/>
      <c r="H4260" s="53"/>
      <c r="I4260" s="53"/>
      <c r="J4260" s="56"/>
      <c r="K4260" s="53"/>
      <c r="L4260" s="53"/>
      <c r="M4260" s="53"/>
      <c r="N4260" s="53"/>
      <c r="O4260" s="54"/>
      <c r="P4260" s="53"/>
    </row>
    <row r="4261" spans="1:16">
      <c r="A4261" s="3" t="str">
        <f t="shared" si="66"/>
        <v/>
      </c>
      <c r="B4261" s="53"/>
      <c r="C4261" s="53"/>
      <c r="D4261" s="53"/>
      <c r="E4261" s="53"/>
      <c r="F4261" s="53"/>
      <c r="G4261" s="53"/>
      <c r="H4261" s="53"/>
      <c r="I4261" s="53"/>
      <c r="J4261" s="56"/>
      <c r="K4261" s="53"/>
      <c r="L4261" s="53"/>
      <c r="M4261" s="53"/>
      <c r="N4261" s="53"/>
      <c r="O4261" s="53"/>
      <c r="P4261" s="53"/>
    </row>
    <row r="4262" spans="1:16">
      <c r="A4262" s="3" t="str">
        <f t="shared" si="66"/>
        <v/>
      </c>
      <c r="B4262" s="53"/>
      <c r="C4262" s="53"/>
      <c r="D4262" s="53"/>
      <c r="E4262" s="53"/>
      <c r="F4262" s="53"/>
      <c r="G4262" s="53"/>
      <c r="H4262" s="53"/>
      <c r="I4262" s="53"/>
      <c r="J4262" s="56"/>
      <c r="K4262" s="53"/>
      <c r="L4262" s="53"/>
      <c r="M4262" s="53"/>
      <c r="N4262" s="53"/>
      <c r="O4262" s="53"/>
      <c r="P4262" s="53"/>
    </row>
    <row r="4263" spans="1:16">
      <c r="A4263" s="3" t="str">
        <f t="shared" si="66"/>
        <v/>
      </c>
      <c r="B4263" s="53"/>
      <c r="C4263" s="53"/>
      <c r="D4263" s="53"/>
      <c r="E4263" s="53"/>
      <c r="F4263" s="53"/>
      <c r="G4263" s="53"/>
      <c r="H4263" s="53"/>
      <c r="I4263" s="53"/>
      <c r="J4263" s="56"/>
      <c r="K4263" s="53"/>
      <c r="L4263" s="53"/>
      <c r="M4263" s="53"/>
      <c r="N4263" s="53"/>
      <c r="O4263" s="53"/>
      <c r="P4263" s="53"/>
    </row>
    <row r="4264" spans="1:16">
      <c r="A4264" s="3" t="str">
        <f t="shared" si="66"/>
        <v/>
      </c>
      <c r="B4264" s="53"/>
      <c r="C4264" s="53"/>
      <c r="D4264" s="53"/>
      <c r="E4264" s="53"/>
      <c r="F4264" s="53"/>
      <c r="G4264" s="53"/>
      <c r="H4264" s="53"/>
      <c r="I4264" s="53"/>
      <c r="J4264" s="56"/>
      <c r="K4264" s="53"/>
      <c r="L4264" s="53"/>
      <c r="M4264" s="53"/>
      <c r="N4264" s="53"/>
      <c r="O4264" s="53"/>
      <c r="P4264" s="53"/>
    </row>
    <row r="4265" spans="1:16">
      <c r="A4265" s="3" t="str">
        <f t="shared" si="66"/>
        <v/>
      </c>
      <c r="B4265" s="53"/>
      <c r="C4265" s="53"/>
      <c r="D4265" s="53"/>
      <c r="E4265" s="53"/>
      <c r="F4265" s="53"/>
      <c r="G4265" s="53"/>
      <c r="H4265" s="53"/>
      <c r="I4265" s="53"/>
      <c r="J4265" s="56"/>
      <c r="K4265" s="53"/>
      <c r="L4265" s="53"/>
      <c r="M4265" s="53"/>
      <c r="N4265" s="53"/>
      <c r="O4265" s="53"/>
      <c r="P4265" s="53"/>
    </row>
    <row r="4266" spans="1:16">
      <c r="A4266" s="3" t="str">
        <f t="shared" si="66"/>
        <v/>
      </c>
      <c r="B4266" s="53"/>
      <c r="C4266" s="53"/>
      <c r="D4266" s="53"/>
      <c r="E4266" s="53"/>
      <c r="F4266" s="53"/>
      <c r="G4266" s="53"/>
      <c r="H4266" s="53"/>
      <c r="I4266" s="53"/>
      <c r="J4266" s="56"/>
      <c r="K4266" s="53"/>
      <c r="L4266" s="53"/>
      <c r="M4266" s="54"/>
      <c r="N4266" s="53"/>
      <c r="O4266" s="54"/>
      <c r="P4266" s="53"/>
    </row>
    <row r="4267" spans="1:16">
      <c r="A4267" s="3" t="str">
        <f t="shared" si="66"/>
        <v/>
      </c>
      <c r="B4267" s="53"/>
      <c r="C4267" s="53"/>
      <c r="D4267" s="53"/>
      <c r="E4267" s="53"/>
      <c r="F4267" s="53"/>
      <c r="G4267" s="53"/>
      <c r="H4267" s="53"/>
      <c r="I4267" s="53"/>
      <c r="J4267" s="56"/>
      <c r="K4267" s="53"/>
      <c r="L4267" s="53"/>
      <c r="M4267" s="54"/>
      <c r="N4267" s="53"/>
      <c r="O4267" s="53"/>
      <c r="P4267" s="53"/>
    </row>
    <row r="4268" spans="1:16">
      <c r="A4268" s="3" t="str">
        <f t="shared" si="66"/>
        <v/>
      </c>
      <c r="B4268" s="53"/>
      <c r="C4268" s="53"/>
      <c r="D4268" s="53"/>
      <c r="E4268" s="53"/>
      <c r="F4268" s="53"/>
      <c r="G4268" s="53"/>
      <c r="H4268" s="53"/>
      <c r="I4268" s="53"/>
      <c r="J4268" s="56"/>
      <c r="K4268" s="53"/>
      <c r="L4268" s="53"/>
      <c r="M4268" s="53"/>
      <c r="N4268" s="53"/>
      <c r="O4268" s="53"/>
      <c r="P4268" s="53"/>
    </row>
    <row r="4269" spans="1:16">
      <c r="A4269" s="3" t="str">
        <f t="shared" si="66"/>
        <v/>
      </c>
      <c r="B4269" s="53"/>
      <c r="C4269" s="53"/>
      <c r="D4269" s="53"/>
      <c r="E4269" s="53"/>
      <c r="F4269" s="53"/>
      <c r="G4269" s="53"/>
      <c r="H4269" s="53"/>
      <c r="I4269" s="53"/>
      <c r="J4269" s="56"/>
      <c r="K4269" s="53"/>
      <c r="L4269" s="53"/>
      <c r="M4269" s="53"/>
      <c r="N4269" s="53"/>
      <c r="O4269" s="53"/>
      <c r="P4269" s="53"/>
    </row>
    <row r="4270" spans="1:16">
      <c r="A4270" s="3" t="str">
        <f t="shared" si="66"/>
        <v/>
      </c>
      <c r="B4270" s="53"/>
      <c r="C4270" s="53"/>
      <c r="D4270" s="53"/>
      <c r="E4270" s="53"/>
      <c r="F4270" s="53"/>
      <c r="G4270" s="53"/>
      <c r="H4270" s="53"/>
      <c r="I4270" s="53"/>
      <c r="J4270" s="56"/>
      <c r="K4270" s="53"/>
      <c r="L4270" s="53"/>
      <c r="M4270" s="53"/>
      <c r="N4270" s="53"/>
      <c r="O4270" s="53"/>
      <c r="P4270" s="53"/>
    </row>
    <row r="4271" spans="1:16">
      <c r="A4271" s="3" t="str">
        <f t="shared" si="66"/>
        <v/>
      </c>
      <c r="B4271" s="53"/>
      <c r="C4271" s="53"/>
      <c r="D4271" s="53"/>
      <c r="E4271" s="53"/>
      <c r="F4271" s="53"/>
      <c r="G4271" s="53"/>
      <c r="H4271" s="53"/>
      <c r="I4271" s="53"/>
      <c r="J4271" s="56"/>
      <c r="K4271" s="53"/>
      <c r="L4271" s="53"/>
      <c r="M4271" s="53"/>
      <c r="N4271" s="53"/>
      <c r="O4271" s="53"/>
      <c r="P4271" s="53"/>
    </row>
    <row r="4272" spans="1:16">
      <c r="A4272" s="3" t="str">
        <f t="shared" si="66"/>
        <v/>
      </c>
      <c r="B4272" s="53"/>
      <c r="C4272" s="53"/>
      <c r="D4272" s="53"/>
      <c r="E4272" s="53"/>
      <c r="F4272" s="53"/>
      <c r="G4272" s="53"/>
      <c r="H4272" s="53"/>
      <c r="I4272" s="53"/>
      <c r="J4272" s="56"/>
      <c r="K4272" s="53"/>
      <c r="L4272" s="53"/>
      <c r="M4272" s="53"/>
      <c r="N4272" s="53"/>
      <c r="O4272" s="53"/>
      <c r="P4272" s="53"/>
    </row>
    <row r="4273" spans="1:16">
      <c r="A4273" s="3" t="str">
        <f t="shared" si="66"/>
        <v/>
      </c>
      <c r="B4273" s="53"/>
      <c r="C4273" s="53"/>
      <c r="D4273" s="53"/>
      <c r="E4273" s="53"/>
      <c r="F4273" s="53"/>
      <c r="G4273" s="53"/>
      <c r="H4273" s="53"/>
      <c r="I4273" s="53"/>
      <c r="J4273" s="56"/>
      <c r="K4273" s="53"/>
      <c r="L4273" s="53"/>
      <c r="M4273" s="53"/>
      <c r="N4273" s="53"/>
      <c r="O4273" s="53"/>
      <c r="P4273" s="53"/>
    </row>
    <row r="4274" spans="1:16">
      <c r="A4274" s="3" t="str">
        <f t="shared" si="66"/>
        <v/>
      </c>
      <c r="B4274" s="53"/>
      <c r="C4274" s="53"/>
      <c r="D4274" s="53"/>
      <c r="E4274" s="53"/>
      <c r="F4274" s="53"/>
      <c r="G4274" s="53"/>
      <c r="H4274" s="53"/>
      <c r="I4274" s="53"/>
      <c r="J4274" s="56"/>
      <c r="K4274" s="53"/>
      <c r="L4274" s="53"/>
      <c r="M4274" s="53"/>
      <c r="N4274" s="53"/>
      <c r="O4274" s="54"/>
      <c r="P4274" s="53"/>
    </row>
    <row r="4275" spans="1:16">
      <c r="A4275" s="3" t="str">
        <f t="shared" si="66"/>
        <v/>
      </c>
      <c r="B4275" s="53"/>
      <c r="C4275" s="53"/>
      <c r="D4275" s="53"/>
      <c r="E4275" s="53"/>
      <c r="F4275" s="53"/>
      <c r="G4275" s="53"/>
      <c r="H4275" s="53"/>
      <c r="I4275" s="53"/>
      <c r="J4275" s="56"/>
      <c r="K4275" s="53"/>
      <c r="L4275" s="53"/>
      <c r="M4275" s="54"/>
      <c r="N4275" s="53"/>
      <c r="O4275" s="53"/>
      <c r="P4275" s="53"/>
    </row>
    <row r="4276" spans="1:16">
      <c r="A4276" s="3" t="str">
        <f t="shared" si="66"/>
        <v/>
      </c>
      <c r="B4276" s="53"/>
      <c r="C4276" s="53"/>
      <c r="D4276" s="53"/>
      <c r="E4276" s="53"/>
      <c r="F4276" s="53"/>
      <c r="G4276" s="53"/>
      <c r="H4276" s="53"/>
      <c r="I4276" s="53"/>
      <c r="J4276" s="56"/>
      <c r="K4276" s="53"/>
      <c r="L4276" s="53"/>
      <c r="M4276" s="53"/>
      <c r="N4276" s="53"/>
      <c r="O4276" s="53"/>
      <c r="P4276" s="53"/>
    </row>
    <row r="4277" spans="1:16">
      <c r="A4277" s="3" t="str">
        <f t="shared" si="66"/>
        <v/>
      </c>
      <c r="B4277" s="53"/>
      <c r="C4277" s="53"/>
      <c r="D4277" s="53"/>
      <c r="E4277" s="53"/>
      <c r="F4277" s="53"/>
      <c r="G4277" s="53"/>
      <c r="H4277" s="53"/>
      <c r="I4277" s="53"/>
      <c r="J4277" s="56"/>
      <c r="K4277" s="53"/>
      <c r="L4277" s="53"/>
      <c r="M4277" s="53"/>
      <c r="N4277" s="53"/>
      <c r="O4277" s="53"/>
      <c r="P4277" s="53"/>
    </row>
    <row r="4278" spans="1:16">
      <c r="A4278" s="3" t="str">
        <f t="shared" si="66"/>
        <v/>
      </c>
      <c r="B4278" s="53"/>
      <c r="C4278" s="53"/>
      <c r="D4278" s="53"/>
      <c r="E4278" s="53"/>
      <c r="F4278" s="53"/>
      <c r="G4278" s="53"/>
      <c r="H4278" s="53"/>
      <c r="I4278" s="53"/>
      <c r="J4278" s="56"/>
      <c r="K4278" s="53"/>
      <c r="L4278" s="53"/>
      <c r="M4278" s="53"/>
      <c r="N4278" s="53"/>
      <c r="O4278" s="53"/>
      <c r="P4278" s="53"/>
    </row>
    <row r="4279" spans="1:16">
      <c r="A4279" s="3" t="str">
        <f t="shared" si="66"/>
        <v/>
      </c>
      <c r="B4279" s="53"/>
      <c r="C4279" s="53"/>
      <c r="D4279" s="53"/>
      <c r="E4279" s="53"/>
      <c r="F4279" s="53"/>
      <c r="G4279" s="53"/>
      <c r="H4279" s="53"/>
      <c r="I4279" s="53"/>
      <c r="J4279" s="56"/>
      <c r="K4279" s="53"/>
      <c r="L4279" s="53"/>
      <c r="M4279" s="53"/>
      <c r="N4279" s="53"/>
      <c r="O4279" s="53"/>
      <c r="P4279" s="53"/>
    </row>
    <row r="4280" spans="1:16">
      <c r="A4280" s="3" t="str">
        <f t="shared" si="66"/>
        <v/>
      </c>
      <c r="B4280" s="53"/>
      <c r="C4280" s="53"/>
      <c r="D4280" s="53"/>
      <c r="E4280" s="53"/>
      <c r="F4280" s="53"/>
      <c r="G4280" s="53"/>
      <c r="H4280" s="53"/>
      <c r="I4280" s="53"/>
      <c r="J4280" s="56"/>
      <c r="K4280" s="53"/>
      <c r="L4280" s="53"/>
      <c r="M4280" s="53"/>
      <c r="N4280" s="53"/>
      <c r="O4280" s="53"/>
      <c r="P4280" s="53"/>
    </row>
    <row r="4281" spans="1:16">
      <c r="A4281" s="3" t="str">
        <f t="shared" si="66"/>
        <v/>
      </c>
      <c r="B4281" s="53"/>
      <c r="C4281" s="53"/>
      <c r="D4281" s="53"/>
      <c r="E4281" s="53"/>
      <c r="F4281" s="53"/>
      <c r="G4281" s="53"/>
      <c r="H4281" s="53"/>
      <c r="I4281" s="53"/>
      <c r="J4281" s="56"/>
      <c r="K4281" s="53"/>
      <c r="L4281" s="53"/>
      <c r="M4281" s="53"/>
      <c r="N4281" s="53"/>
      <c r="O4281" s="53"/>
      <c r="P4281" s="53"/>
    </row>
    <row r="4282" spans="1:16">
      <c r="A4282" s="3" t="str">
        <f t="shared" si="66"/>
        <v/>
      </c>
      <c r="B4282" s="53"/>
      <c r="C4282" s="53"/>
      <c r="D4282" s="53"/>
      <c r="E4282" s="53"/>
      <c r="F4282" s="53"/>
      <c r="G4282" s="53"/>
      <c r="H4282" s="53"/>
      <c r="I4282" s="53"/>
      <c r="J4282" s="56"/>
      <c r="K4282" s="53"/>
      <c r="L4282" s="53"/>
      <c r="M4282" s="53"/>
      <c r="N4282" s="53"/>
      <c r="O4282" s="53"/>
      <c r="P4282" s="53"/>
    </row>
    <row r="4283" spans="1:16">
      <c r="A4283" s="3" t="str">
        <f t="shared" si="66"/>
        <v/>
      </c>
      <c r="B4283" s="53"/>
      <c r="C4283" s="53"/>
      <c r="D4283" s="53"/>
      <c r="E4283" s="53"/>
      <c r="F4283" s="53"/>
      <c r="G4283" s="53"/>
      <c r="H4283" s="53"/>
      <c r="I4283" s="53"/>
      <c r="J4283" s="56"/>
      <c r="K4283" s="53"/>
      <c r="L4283" s="53"/>
      <c r="M4283" s="53"/>
      <c r="N4283" s="53"/>
      <c r="O4283" s="54"/>
      <c r="P4283" s="53"/>
    </row>
    <row r="4284" spans="1:16">
      <c r="A4284" s="3" t="str">
        <f t="shared" si="66"/>
        <v/>
      </c>
      <c r="B4284" s="53"/>
      <c r="C4284" s="53"/>
      <c r="D4284" s="53"/>
      <c r="E4284" s="53"/>
      <c r="F4284" s="53"/>
      <c r="G4284" s="53"/>
      <c r="H4284" s="53"/>
      <c r="I4284" s="53"/>
      <c r="J4284" s="56"/>
      <c r="K4284" s="53"/>
      <c r="L4284" s="53"/>
      <c r="M4284" s="53"/>
      <c r="N4284" s="53"/>
      <c r="O4284" s="53"/>
      <c r="P4284" s="53"/>
    </row>
    <row r="4285" spans="1:16">
      <c r="A4285" s="3" t="str">
        <f t="shared" si="66"/>
        <v/>
      </c>
      <c r="B4285" s="53"/>
      <c r="C4285" s="53"/>
      <c r="D4285" s="53"/>
      <c r="E4285" s="53"/>
      <c r="F4285" s="53"/>
      <c r="G4285" s="53"/>
      <c r="H4285" s="53"/>
      <c r="I4285" s="53"/>
      <c r="J4285" s="56"/>
      <c r="K4285" s="53"/>
      <c r="L4285" s="53"/>
      <c r="M4285" s="53"/>
      <c r="N4285" s="53"/>
      <c r="O4285" s="53"/>
      <c r="P4285" s="53"/>
    </row>
    <row r="4286" spans="1:16">
      <c r="A4286" s="3" t="str">
        <f t="shared" si="66"/>
        <v/>
      </c>
      <c r="B4286" s="53"/>
      <c r="C4286" s="53"/>
      <c r="D4286" s="53"/>
      <c r="E4286" s="53"/>
      <c r="F4286" s="53"/>
      <c r="G4286" s="53"/>
      <c r="H4286" s="53"/>
      <c r="I4286" s="53"/>
      <c r="J4286" s="56"/>
      <c r="K4286" s="53"/>
      <c r="L4286" s="53"/>
      <c r="M4286" s="53"/>
      <c r="N4286" s="53"/>
      <c r="O4286" s="53"/>
      <c r="P4286" s="53"/>
    </row>
    <row r="4287" spans="1:16">
      <c r="A4287" s="3" t="str">
        <f t="shared" si="66"/>
        <v/>
      </c>
      <c r="B4287" s="53"/>
      <c r="C4287" s="53"/>
      <c r="D4287" s="53"/>
      <c r="E4287" s="53"/>
      <c r="F4287" s="53"/>
      <c r="G4287" s="53"/>
      <c r="H4287" s="53"/>
      <c r="I4287" s="53"/>
      <c r="J4287" s="56"/>
      <c r="K4287" s="53"/>
      <c r="L4287" s="53"/>
      <c r="M4287" s="53"/>
      <c r="N4287" s="53"/>
      <c r="O4287" s="53"/>
      <c r="P4287" s="53"/>
    </row>
    <row r="4288" spans="1:16">
      <c r="A4288" s="3" t="str">
        <f t="shared" si="66"/>
        <v/>
      </c>
      <c r="B4288" s="53"/>
      <c r="C4288" s="53"/>
      <c r="D4288" s="53"/>
      <c r="E4288" s="53"/>
      <c r="F4288" s="53"/>
      <c r="G4288" s="53"/>
      <c r="H4288" s="53"/>
      <c r="I4288" s="53"/>
      <c r="J4288" s="56"/>
      <c r="K4288" s="53"/>
      <c r="L4288" s="53"/>
      <c r="M4288" s="54"/>
      <c r="N4288" s="53"/>
      <c r="O4288" s="54"/>
      <c r="P4288" s="53"/>
    </row>
    <row r="4289" spans="1:16">
      <c r="A4289" s="3" t="str">
        <f t="shared" si="66"/>
        <v/>
      </c>
      <c r="B4289" s="53"/>
      <c r="C4289" s="53"/>
      <c r="D4289" s="53"/>
      <c r="E4289" s="53"/>
      <c r="F4289" s="53"/>
      <c r="G4289" s="53"/>
      <c r="H4289" s="53"/>
      <c r="I4289" s="53"/>
      <c r="J4289" s="56"/>
      <c r="K4289" s="53"/>
      <c r="L4289" s="53"/>
      <c r="M4289" s="53"/>
      <c r="N4289" s="53"/>
      <c r="O4289" s="54"/>
      <c r="P4289" s="53"/>
    </row>
    <row r="4290" spans="1:16">
      <c r="A4290" s="3" t="str">
        <f t="shared" si="66"/>
        <v/>
      </c>
      <c r="B4290" s="53"/>
      <c r="C4290" s="53"/>
      <c r="D4290" s="53"/>
      <c r="E4290" s="53"/>
      <c r="F4290" s="53"/>
      <c r="G4290" s="53"/>
      <c r="H4290" s="53"/>
      <c r="I4290" s="53"/>
      <c r="J4290" s="56"/>
      <c r="K4290" s="53"/>
      <c r="L4290" s="53"/>
      <c r="M4290" s="54"/>
      <c r="N4290" s="53"/>
      <c r="O4290" s="54"/>
      <c r="P4290" s="53"/>
    </row>
    <row r="4291" spans="1:16">
      <c r="A4291" s="3" t="str">
        <f t="shared" si="66"/>
        <v/>
      </c>
      <c r="B4291" s="53"/>
      <c r="C4291" s="53"/>
      <c r="D4291" s="53"/>
      <c r="E4291" s="53"/>
      <c r="F4291" s="53"/>
      <c r="G4291" s="53"/>
      <c r="H4291" s="53"/>
      <c r="I4291" s="53"/>
      <c r="J4291" s="56"/>
      <c r="K4291" s="53"/>
      <c r="L4291" s="53"/>
      <c r="M4291" s="54"/>
      <c r="N4291" s="53"/>
      <c r="O4291" s="53"/>
      <c r="P4291" s="53"/>
    </row>
    <row r="4292" spans="1:16">
      <c r="A4292" s="3" t="str">
        <f t="shared" ref="A4292:A4355" si="67">CONCATENATE(C4292,D4292,IF(ISBLANK(B4292),"",IF(LEN(B4292)&lt;11,TEXT(B4292,"00000000000"),B4292)))</f>
        <v/>
      </c>
      <c r="B4292" s="53"/>
      <c r="C4292" s="53"/>
      <c r="D4292" s="53"/>
      <c r="E4292" s="53"/>
      <c r="F4292" s="53"/>
      <c r="G4292" s="53"/>
      <c r="H4292" s="53"/>
      <c r="I4292" s="53"/>
      <c r="J4292" s="56"/>
      <c r="K4292" s="53"/>
      <c r="L4292" s="53"/>
      <c r="M4292" s="54"/>
      <c r="N4292" s="53"/>
      <c r="O4292" s="54"/>
      <c r="P4292" s="53"/>
    </row>
    <row r="4293" spans="1:16">
      <c r="A4293" s="3" t="str">
        <f t="shared" si="67"/>
        <v/>
      </c>
      <c r="B4293" s="53"/>
      <c r="C4293" s="53"/>
      <c r="D4293" s="53"/>
      <c r="E4293" s="53"/>
      <c r="F4293" s="53"/>
      <c r="G4293" s="53"/>
      <c r="H4293" s="53"/>
      <c r="I4293" s="53"/>
      <c r="J4293" s="56"/>
      <c r="K4293" s="53"/>
      <c r="L4293" s="53"/>
      <c r="M4293" s="54"/>
      <c r="N4293" s="53"/>
      <c r="O4293" s="53"/>
      <c r="P4293" s="53"/>
    </row>
    <row r="4294" spans="1:16">
      <c r="A4294" s="3" t="str">
        <f t="shared" si="67"/>
        <v/>
      </c>
      <c r="B4294" s="53"/>
      <c r="C4294" s="53"/>
      <c r="D4294" s="53"/>
      <c r="E4294" s="53"/>
      <c r="F4294" s="53"/>
      <c r="G4294" s="53"/>
      <c r="H4294" s="53"/>
      <c r="I4294" s="53"/>
      <c r="J4294" s="56"/>
      <c r="K4294" s="53"/>
      <c r="L4294" s="53"/>
      <c r="M4294" s="53"/>
      <c r="N4294" s="53"/>
      <c r="O4294" s="53"/>
      <c r="P4294" s="53"/>
    </row>
    <row r="4295" spans="1:16">
      <c r="A4295" s="3" t="str">
        <f t="shared" si="67"/>
        <v/>
      </c>
      <c r="B4295" s="53"/>
      <c r="C4295" s="53"/>
      <c r="D4295" s="53"/>
      <c r="E4295" s="53"/>
      <c r="F4295" s="53"/>
      <c r="G4295" s="53"/>
      <c r="H4295" s="53"/>
      <c r="I4295" s="53"/>
      <c r="J4295" s="56"/>
      <c r="K4295" s="53"/>
      <c r="L4295" s="53"/>
      <c r="M4295" s="53"/>
      <c r="N4295" s="53"/>
      <c r="O4295" s="53"/>
      <c r="P4295" s="53"/>
    </row>
    <row r="4296" spans="1:16">
      <c r="A4296" s="3" t="str">
        <f t="shared" si="67"/>
        <v/>
      </c>
      <c r="B4296" s="53"/>
      <c r="C4296" s="53"/>
      <c r="D4296" s="53"/>
      <c r="E4296" s="53"/>
      <c r="F4296" s="53"/>
      <c r="G4296" s="53"/>
      <c r="H4296" s="53"/>
      <c r="I4296" s="53"/>
      <c r="J4296" s="56"/>
      <c r="K4296" s="53"/>
      <c r="L4296" s="53"/>
      <c r="M4296" s="53"/>
      <c r="N4296" s="53"/>
      <c r="O4296" s="53"/>
      <c r="P4296" s="53"/>
    </row>
    <row r="4297" spans="1:16">
      <c r="A4297" s="3" t="str">
        <f t="shared" si="67"/>
        <v/>
      </c>
      <c r="B4297" s="53"/>
      <c r="C4297" s="53"/>
      <c r="D4297" s="53"/>
      <c r="E4297" s="53"/>
      <c r="F4297" s="53"/>
      <c r="G4297" s="53"/>
      <c r="H4297" s="53"/>
      <c r="I4297" s="53"/>
      <c r="J4297" s="56"/>
      <c r="K4297" s="53"/>
      <c r="L4297" s="53"/>
      <c r="M4297" s="54"/>
      <c r="N4297" s="53"/>
      <c r="O4297" s="54"/>
      <c r="P4297" s="53"/>
    </row>
    <row r="4298" spans="1:16">
      <c r="A4298" s="3" t="str">
        <f t="shared" si="67"/>
        <v/>
      </c>
      <c r="B4298" s="53"/>
      <c r="C4298" s="53"/>
      <c r="D4298" s="53"/>
      <c r="E4298" s="53"/>
      <c r="F4298" s="53"/>
      <c r="G4298" s="53"/>
      <c r="H4298" s="53"/>
      <c r="I4298" s="53"/>
      <c r="J4298" s="56"/>
      <c r="K4298" s="53"/>
      <c r="L4298" s="53"/>
      <c r="M4298" s="53"/>
      <c r="N4298" s="53"/>
      <c r="O4298" s="53"/>
      <c r="P4298" s="53"/>
    </row>
    <row r="4299" spans="1:16">
      <c r="A4299" s="3" t="str">
        <f t="shared" si="67"/>
        <v/>
      </c>
      <c r="B4299" s="53"/>
      <c r="C4299" s="53"/>
      <c r="D4299" s="53"/>
      <c r="E4299" s="53"/>
      <c r="F4299" s="53"/>
      <c r="G4299" s="53"/>
      <c r="H4299" s="53"/>
      <c r="I4299" s="53"/>
      <c r="J4299" s="56"/>
      <c r="K4299" s="53"/>
      <c r="L4299" s="53"/>
      <c r="M4299" s="53"/>
      <c r="N4299" s="53"/>
      <c r="O4299" s="53"/>
      <c r="P4299" s="53"/>
    </row>
    <row r="4300" spans="1:16">
      <c r="A4300" s="3" t="str">
        <f t="shared" si="67"/>
        <v/>
      </c>
      <c r="B4300" s="53"/>
      <c r="C4300" s="53"/>
      <c r="D4300" s="53"/>
      <c r="E4300" s="53"/>
      <c r="F4300" s="53"/>
      <c r="G4300" s="53"/>
      <c r="H4300" s="53"/>
      <c r="I4300" s="53"/>
      <c r="J4300" s="56"/>
      <c r="K4300" s="53"/>
      <c r="L4300" s="53"/>
      <c r="M4300" s="53"/>
      <c r="N4300" s="53"/>
      <c r="O4300" s="53"/>
      <c r="P4300" s="53"/>
    </row>
    <row r="4301" spans="1:16">
      <c r="A4301" s="3" t="str">
        <f t="shared" si="67"/>
        <v/>
      </c>
      <c r="B4301" s="53"/>
      <c r="C4301" s="53"/>
      <c r="D4301" s="53"/>
      <c r="E4301" s="53"/>
      <c r="F4301" s="53"/>
      <c r="G4301" s="53"/>
      <c r="H4301" s="53"/>
      <c r="I4301" s="53"/>
      <c r="J4301" s="56"/>
      <c r="K4301" s="53"/>
      <c r="L4301" s="53"/>
      <c r="M4301" s="53"/>
      <c r="N4301" s="53"/>
      <c r="O4301" s="53"/>
      <c r="P4301" s="53"/>
    </row>
    <row r="4302" spans="1:16">
      <c r="A4302" s="3" t="str">
        <f t="shared" si="67"/>
        <v/>
      </c>
      <c r="B4302" s="53"/>
      <c r="C4302" s="53"/>
      <c r="D4302" s="53"/>
      <c r="E4302" s="53"/>
      <c r="F4302" s="53"/>
      <c r="G4302" s="53"/>
      <c r="H4302" s="53"/>
      <c r="I4302" s="53"/>
      <c r="J4302" s="56"/>
      <c r="K4302" s="53"/>
      <c r="L4302" s="53"/>
      <c r="M4302" s="53"/>
      <c r="N4302" s="53"/>
      <c r="O4302" s="53"/>
      <c r="P4302" s="53"/>
    </row>
    <row r="4303" spans="1:16">
      <c r="A4303" s="3" t="str">
        <f t="shared" si="67"/>
        <v/>
      </c>
      <c r="B4303" s="53"/>
      <c r="C4303" s="53"/>
      <c r="D4303" s="53"/>
      <c r="E4303" s="53"/>
      <c r="F4303" s="53"/>
      <c r="G4303" s="53"/>
      <c r="H4303" s="53"/>
      <c r="I4303" s="53"/>
      <c r="J4303" s="56"/>
      <c r="K4303" s="53"/>
      <c r="L4303" s="53"/>
      <c r="M4303" s="53"/>
      <c r="N4303" s="53"/>
      <c r="O4303" s="53"/>
      <c r="P4303" s="53"/>
    </row>
    <row r="4304" spans="1:16">
      <c r="A4304" s="3" t="str">
        <f t="shared" si="67"/>
        <v/>
      </c>
      <c r="B4304" s="53"/>
      <c r="C4304" s="53"/>
      <c r="D4304" s="53"/>
      <c r="E4304" s="53"/>
      <c r="F4304" s="53"/>
      <c r="G4304" s="53"/>
      <c r="H4304" s="53"/>
      <c r="I4304" s="53"/>
      <c r="J4304" s="56"/>
      <c r="K4304" s="53"/>
      <c r="L4304" s="53"/>
      <c r="M4304" s="53"/>
      <c r="N4304" s="53"/>
      <c r="O4304" s="53"/>
      <c r="P4304" s="53"/>
    </row>
    <row r="4305" spans="1:16">
      <c r="A4305" s="3" t="str">
        <f t="shared" si="67"/>
        <v/>
      </c>
      <c r="B4305" s="53"/>
      <c r="C4305" s="53"/>
      <c r="D4305" s="53"/>
      <c r="E4305" s="53"/>
      <c r="F4305" s="53"/>
      <c r="G4305" s="53"/>
      <c r="H4305" s="53"/>
      <c r="I4305" s="53"/>
      <c r="J4305" s="56"/>
      <c r="K4305" s="53"/>
      <c r="L4305" s="53"/>
      <c r="M4305" s="53"/>
      <c r="N4305" s="53"/>
      <c r="O4305" s="54"/>
      <c r="P4305" s="53"/>
    </row>
    <row r="4306" spans="1:16">
      <c r="A4306" s="3" t="str">
        <f t="shared" si="67"/>
        <v/>
      </c>
      <c r="B4306" s="53"/>
      <c r="C4306" s="53"/>
      <c r="D4306" s="53"/>
      <c r="E4306" s="53"/>
      <c r="F4306" s="53"/>
      <c r="G4306" s="53"/>
      <c r="H4306" s="53"/>
      <c r="I4306" s="53"/>
      <c r="J4306" s="56"/>
      <c r="K4306" s="53"/>
      <c r="L4306" s="53"/>
      <c r="M4306" s="53"/>
      <c r="N4306" s="53"/>
      <c r="O4306" s="53"/>
      <c r="P4306" s="53"/>
    </row>
    <row r="4307" spans="1:16">
      <c r="A4307" s="3" t="str">
        <f t="shared" si="67"/>
        <v/>
      </c>
      <c r="B4307" s="53"/>
      <c r="C4307" s="53"/>
      <c r="D4307" s="53"/>
      <c r="E4307" s="53"/>
      <c r="F4307" s="53"/>
      <c r="G4307" s="53"/>
      <c r="H4307" s="53"/>
      <c r="I4307" s="53"/>
      <c r="J4307" s="56"/>
      <c r="K4307" s="53"/>
      <c r="L4307" s="53"/>
      <c r="M4307" s="53"/>
      <c r="N4307" s="53"/>
      <c r="O4307" s="53"/>
      <c r="P4307" s="53"/>
    </row>
    <row r="4308" spans="1:16">
      <c r="A4308" s="3" t="str">
        <f t="shared" si="67"/>
        <v/>
      </c>
      <c r="B4308" s="53"/>
      <c r="C4308" s="53"/>
      <c r="D4308" s="53"/>
      <c r="E4308" s="53"/>
      <c r="F4308" s="53"/>
      <c r="G4308" s="53"/>
      <c r="H4308" s="53"/>
      <c r="I4308" s="53"/>
      <c r="J4308" s="56"/>
      <c r="K4308" s="53"/>
      <c r="L4308" s="53"/>
      <c r="M4308" s="53"/>
      <c r="N4308" s="53"/>
      <c r="O4308" s="53"/>
      <c r="P4308" s="53"/>
    </row>
    <row r="4309" spans="1:16">
      <c r="A4309" s="3" t="str">
        <f t="shared" si="67"/>
        <v/>
      </c>
      <c r="B4309" s="53"/>
      <c r="C4309" s="53"/>
      <c r="D4309" s="53"/>
      <c r="E4309" s="53"/>
      <c r="F4309" s="53"/>
      <c r="G4309" s="53"/>
      <c r="H4309" s="53"/>
      <c r="I4309" s="53"/>
      <c r="J4309" s="56"/>
      <c r="K4309" s="53"/>
      <c r="L4309" s="53"/>
      <c r="M4309" s="54"/>
      <c r="N4309" s="53"/>
      <c r="O4309" s="54"/>
      <c r="P4309" s="53"/>
    </row>
    <row r="4310" spans="1:16">
      <c r="A4310" s="3" t="str">
        <f t="shared" si="67"/>
        <v/>
      </c>
      <c r="B4310" s="53"/>
      <c r="C4310" s="53"/>
      <c r="D4310" s="53"/>
      <c r="E4310" s="53"/>
      <c r="F4310" s="53"/>
      <c r="G4310" s="53"/>
      <c r="H4310" s="53"/>
      <c r="I4310" s="53"/>
      <c r="J4310" s="56"/>
      <c r="K4310" s="53"/>
      <c r="L4310" s="53"/>
      <c r="M4310" s="54"/>
      <c r="N4310" s="53"/>
      <c r="O4310" s="54"/>
      <c r="P4310" s="53"/>
    </row>
    <row r="4311" spans="1:16">
      <c r="A4311" s="3" t="str">
        <f t="shared" si="67"/>
        <v/>
      </c>
      <c r="B4311" s="53"/>
      <c r="C4311" s="53"/>
      <c r="D4311" s="53"/>
      <c r="E4311" s="53"/>
      <c r="F4311" s="53"/>
      <c r="G4311" s="53"/>
      <c r="H4311" s="53"/>
      <c r="I4311" s="53"/>
      <c r="J4311" s="56"/>
      <c r="K4311" s="53"/>
      <c r="L4311" s="53"/>
      <c r="M4311" s="53"/>
      <c r="N4311" s="53"/>
      <c r="O4311" s="54"/>
      <c r="P4311" s="53"/>
    </row>
    <row r="4312" spans="1:16">
      <c r="A4312" s="3" t="str">
        <f t="shared" si="67"/>
        <v/>
      </c>
      <c r="B4312" s="53"/>
      <c r="C4312" s="53"/>
      <c r="D4312" s="53"/>
      <c r="E4312" s="53"/>
      <c r="F4312" s="53"/>
      <c r="G4312" s="53"/>
      <c r="H4312" s="53"/>
      <c r="I4312" s="53"/>
      <c r="J4312" s="56"/>
      <c r="K4312" s="53"/>
      <c r="L4312" s="53"/>
      <c r="M4312" s="53"/>
      <c r="N4312" s="53"/>
      <c r="O4312" s="53"/>
      <c r="P4312" s="53"/>
    </row>
    <row r="4313" spans="1:16">
      <c r="A4313" s="3" t="str">
        <f t="shared" si="67"/>
        <v/>
      </c>
      <c r="B4313" s="53"/>
      <c r="C4313" s="53"/>
      <c r="D4313" s="53"/>
      <c r="E4313" s="53"/>
      <c r="F4313" s="53"/>
      <c r="G4313" s="53"/>
      <c r="H4313" s="53"/>
      <c r="I4313" s="53"/>
      <c r="J4313" s="56"/>
      <c r="K4313" s="53"/>
      <c r="L4313" s="53"/>
      <c r="M4313" s="53"/>
      <c r="N4313" s="53"/>
      <c r="O4313" s="54"/>
      <c r="P4313" s="53"/>
    </row>
    <row r="4314" spans="1:16">
      <c r="A4314" s="3" t="str">
        <f t="shared" si="67"/>
        <v/>
      </c>
      <c r="B4314" s="53"/>
      <c r="C4314" s="53"/>
      <c r="D4314" s="53"/>
      <c r="E4314" s="53"/>
      <c r="F4314" s="53"/>
      <c r="G4314" s="53"/>
      <c r="H4314" s="53"/>
      <c r="I4314" s="53"/>
      <c r="J4314" s="56"/>
      <c r="K4314" s="53"/>
      <c r="L4314" s="53"/>
      <c r="M4314" s="54"/>
      <c r="N4314" s="53"/>
      <c r="O4314" s="54"/>
      <c r="P4314" s="53"/>
    </row>
    <row r="4315" spans="1:16">
      <c r="A4315" s="3" t="str">
        <f t="shared" si="67"/>
        <v/>
      </c>
      <c r="B4315" s="53"/>
      <c r="C4315" s="53"/>
      <c r="D4315" s="53"/>
      <c r="E4315" s="53"/>
      <c r="F4315" s="53"/>
      <c r="G4315" s="53"/>
      <c r="H4315" s="53"/>
      <c r="I4315" s="53"/>
      <c r="J4315" s="56"/>
      <c r="K4315" s="53"/>
      <c r="L4315" s="53"/>
      <c r="M4315" s="53"/>
      <c r="N4315" s="53"/>
      <c r="O4315" s="53"/>
      <c r="P4315" s="53"/>
    </row>
    <row r="4316" spans="1:16">
      <c r="A4316" s="3" t="str">
        <f t="shared" si="67"/>
        <v/>
      </c>
      <c r="B4316" s="53"/>
      <c r="C4316" s="53"/>
      <c r="D4316" s="53"/>
      <c r="E4316" s="53"/>
      <c r="F4316" s="53"/>
      <c r="G4316" s="53"/>
      <c r="H4316" s="53"/>
      <c r="I4316" s="53"/>
      <c r="J4316" s="56"/>
      <c r="K4316" s="53"/>
      <c r="L4316" s="53"/>
      <c r="M4316" s="53"/>
      <c r="N4316" s="53"/>
      <c r="O4316" s="53"/>
      <c r="P4316" s="53"/>
    </row>
    <row r="4317" spans="1:16">
      <c r="A4317" s="3" t="str">
        <f t="shared" si="67"/>
        <v/>
      </c>
      <c r="B4317" s="53"/>
      <c r="C4317" s="53"/>
      <c r="D4317" s="53"/>
      <c r="E4317" s="53"/>
      <c r="F4317" s="53"/>
      <c r="G4317" s="53"/>
      <c r="H4317" s="53"/>
      <c r="I4317" s="53"/>
      <c r="J4317" s="56"/>
      <c r="K4317" s="53"/>
      <c r="L4317" s="53"/>
      <c r="M4317" s="53"/>
      <c r="N4317" s="53"/>
      <c r="O4317" s="53"/>
      <c r="P4317" s="53"/>
    </row>
    <row r="4318" spans="1:16">
      <c r="A4318" s="3" t="str">
        <f t="shared" si="67"/>
        <v/>
      </c>
      <c r="B4318" s="53"/>
      <c r="C4318" s="53"/>
      <c r="D4318" s="53"/>
      <c r="E4318" s="53"/>
      <c r="F4318" s="53"/>
      <c r="G4318" s="53"/>
      <c r="H4318" s="53"/>
      <c r="I4318" s="53"/>
      <c r="J4318" s="56"/>
      <c r="K4318" s="53"/>
      <c r="L4318" s="53"/>
      <c r="M4318" s="53"/>
      <c r="N4318" s="53"/>
      <c r="O4318" s="53"/>
      <c r="P4318" s="53"/>
    </row>
    <row r="4319" spans="1:16">
      <c r="A4319" s="3" t="str">
        <f t="shared" si="67"/>
        <v/>
      </c>
      <c r="B4319" s="53"/>
      <c r="C4319" s="53"/>
      <c r="D4319" s="53"/>
      <c r="E4319" s="53"/>
      <c r="F4319" s="53"/>
      <c r="G4319" s="53"/>
      <c r="H4319" s="53"/>
      <c r="I4319" s="53"/>
      <c r="J4319" s="56"/>
      <c r="K4319" s="53"/>
      <c r="L4319" s="53"/>
      <c r="M4319" s="53"/>
      <c r="N4319" s="53"/>
      <c r="O4319" s="53"/>
      <c r="P4319" s="53"/>
    </row>
    <row r="4320" spans="1:16">
      <c r="A4320" s="3" t="str">
        <f t="shared" si="67"/>
        <v/>
      </c>
      <c r="B4320" s="53"/>
      <c r="C4320" s="53"/>
      <c r="D4320" s="53"/>
      <c r="E4320" s="53"/>
      <c r="F4320" s="53"/>
      <c r="G4320" s="53"/>
      <c r="H4320" s="53"/>
      <c r="I4320" s="53"/>
      <c r="J4320" s="56"/>
      <c r="K4320" s="53"/>
      <c r="L4320" s="53"/>
      <c r="M4320" s="53"/>
      <c r="N4320" s="53"/>
      <c r="O4320" s="53"/>
      <c r="P4320" s="53"/>
    </row>
    <row r="4321" spans="1:16">
      <c r="A4321" s="3" t="str">
        <f t="shared" si="67"/>
        <v/>
      </c>
      <c r="B4321" s="53"/>
      <c r="C4321" s="53"/>
      <c r="D4321" s="53"/>
      <c r="E4321" s="53"/>
      <c r="F4321" s="53"/>
      <c r="G4321" s="53"/>
      <c r="H4321" s="53"/>
      <c r="I4321" s="53"/>
      <c r="J4321" s="56"/>
      <c r="K4321" s="53"/>
      <c r="L4321" s="53"/>
      <c r="M4321" s="53"/>
      <c r="N4321" s="53"/>
      <c r="O4321" s="53"/>
      <c r="P4321" s="53"/>
    </row>
    <row r="4322" spans="1:16">
      <c r="A4322" s="3" t="str">
        <f t="shared" si="67"/>
        <v/>
      </c>
      <c r="B4322" s="53"/>
      <c r="C4322" s="53"/>
      <c r="D4322" s="53"/>
      <c r="E4322" s="53"/>
      <c r="F4322" s="53"/>
      <c r="G4322" s="53"/>
      <c r="H4322" s="53"/>
      <c r="I4322" s="53"/>
      <c r="J4322" s="56"/>
      <c r="K4322" s="53"/>
      <c r="L4322" s="53"/>
      <c r="M4322" s="54"/>
      <c r="N4322" s="53"/>
      <c r="O4322" s="53"/>
      <c r="P4322" s="53"/>
    </row>
    <row r="4323" spans="1:16">
      <c r="A4323" s="3" t="str">
        <f t="shared" si="67"/>
        <v/>
      </c>
      <c r="B4323" s="53"/>
      <c r="C4323" s="53"/>
      <c r="D4323" s="53"/>
      <c r="E4323" s="53"/>
      <c r="F4323" s="53"/>
      <c r="G4323" s="53"/>
      <c r="H4323" s="53"/>
      <c r="I4323" s="53"/>
      <c r="J4323" s="56"/>
      <c r="K4323" s="53"/>
      <c r="L4323" s="53"/>
      <c r="M4323" s="53"/>
      <c r="N4323" s="53"/>
      <c r="O4323" s="53"/>
      <c r="P4323" s="53"/>
    </row>
    <row r="4324" spans="1:16">
      <c r="A4324" s="3" t="str">
        <f t="shared" si="67"/>
        <v/>
      </c>
      <c r="B4324" s="53"/>
      <c r="C4324" s="53"/>
      <c r="D4324" s="53"/>
      <c r="E4324" s="53"/>
      <c r="F4324" s="53"/>
      <c r="G4324" s="53"/>
      <c r="H4324" s="53"/>
      <c r="I4324" s="53"/>
      <c r="J4324" s="56"/>
      <c r="K4324" s="53"/>
      <c r="L4324" s="53"/>
      <c r="M4324" s="53"/>
      <c r="N4324" s="53"/>
      <c r="O4324" s="53"/>
      <c r="P4324" s="53"/>
    </row>
    <row r="4325" spans="1:16">
      <c r="A4325" s="3" t="str">
        <f t="shared" si="67"/>
        <v/>
      </c>
      <c r="B4325" s="53"/>
      <c r="C4325" s="53"/>
      <c r="D4325" s="53"/>
      <c r="E4325" s="53"/>
      <c r="F4325" s="53"/>
      <c r="G4325" s="53"/>
      <c r="H4325" s="53"/>
      <c r="I4325" s="53"/>
      <c r="J4325" s="56"/>
      <c r="K4325" s="53"/>
      <c r="L4325" s="53"/>
      <c r="M4325" s="53"/>
      <c r="N4325" s="53"/>
      <c r="O4325" s="53"/>
      <c r="P4325" s="53"/>
    </row>
    <row r="4326" spans="1:16">
      <c r="A4326" s="3" t="str">
        <f t="shared" si="67"/>
        <v/>
      </c>
      <c r="B4326" s="53"/>
      <c r="C4326" s="53"/>
      <c r="D4326" s="53"/>
      <c r="E4326" s="53"/>
      <c r="F4326" s="53"/>
      <c r="G4326" s="53"/>
      <c r="H4326" s="53"/>
      <c r="I4326" s="53"/>
      <c r="J4326" s="56"/>
      <c r="K4326" s="53"/>
      <c r="L4326" s="53"/>
      <c r="M4326" s="53"/>
      <c r="N4326" s="53"/>
      <c r="O4326" s="53"/>
      <c r="P4326" s="53"/>
    </row>
    <row r="4327" spans="1:16">
      <c r="A4327" s="3" t="str">
        <f t="shared" si="67"/>
        <v/>
      </c>
      <c r="B4327" s="53"/>
      <c r="C4327" s="53"/>
      <c r="D4327" s="53"/>
      <c r="E4327" s="53"/>
      <c r="F4327" s="53"/>
      <c r="G4327" s="53"/>
      <c r="H4327" s="53"/>
      <c r="I4327" s="53"/>
      <c r="J4327" s="56"/>
      <c r="K4327" s="53"/>
      <c r="L4327" s="53"/>
      <c r="M4327" s="53"/>
      <c r="N4327" s="53"/>
      <c r="O4327" s="53"/>
      <c r="P4327" s="53"/>
    </row>
    <row r="4328" spans="1:16">
      <c r="A4328" s="3" t="str">
        <f t="shared" si="67"/>
        <v/>
      </c>
      <c r="B4328" s="53"/>
      <c r="C4328" s="53"/>
      <c r="D4328" s="53"/>
      <c r="E4328" s="53"/>
      <c r="F4328" s="53"/>
      <c r="G4328" s="53"/>
      <c r="H4328" s="53"/>
      <c r="I4328" s="53"/>
      <c r="J4328" s="56"/>
      <c r="K4328" s="53"/>
      <c r="L4328" s="53"/>
      <c r="M4328" s="53"/>
      <c r="N4328" s="53"/>
      <c r="O4328" s="53"/>
      <c r="P4328" s="53"/>
    </row>
    <row r="4329" spans="1:16">
      <c r="A4329" s="3" t="str">
        <f t="shared" si="67"/>
        <v/>
      </c>
      <c r="B4329" s="53"/>
      <c r="C4329" s="53"/>
      <c r="D4329" s="53"/>
      <c r="E4329" s="53"/>
      <c r="F4329" s="53"/>
      <c r="G4329" s="53"/>
      <c r="H4329" s="53"/>
      <c r="I4329" s="53"/>
      <c r="J4329" s="56"/>
      <c r="K4329" s="53"/>
      <c r="L4329" s="53"/>
      <c r="M4329" s="53"/>
      <c r="N4329" s="53"/>
      <c r="O4329" s="53"/>
      <c r="P4329" s="53"/>
    </row>
    <row r="4330" spans="1:16">
      <c r="A4330" s="3" t="str">
        <f t="shared" si="67"/>
        <v/>
      </c>
      <c r="B4330" s="53"/>
      <c r="C4330" s="53"/>
      <c r="D4330" s="53"/>
      <c r="E4330" s="53"/>
      <c r="F4330" s="53"/>
      <c r="G4330" s="53"/>
      <c r="H4330" s="53"/>
      <c r="I4330" s="53"/>
      <c r="J4330" s="56"/>
      <c r="K4330" s="53"/>
      <c r="L4330" s="53"/>
      <c r="M4330" s="53"/>
      <c r="N4330" s="53"/>
      <c r="O4330" s="53"/>
      <c r="P4330" s="53"/>
    </row>
    <row r="4331" spans="1:16">
      <c r="A4331" s="3" t="str">
        <f t="shared" si="67"/>
        <v/>
      </c>
      <c r="B4331" s="53"/>
      <c r="C4331" s="53"/>
      <c r="D4331" s="53"/>
      <c r="E4331" s="53"/>
      <c r="F4331" s="53"/>
      <c r="G4331" s="53"/>
      <c r="H4331" s="53"/>
      <c r="I4331" s="53"/>
      <c r="J4331" s="56"/>
      <c r="K4331" s="53"/>
      <c r="L4331" s="53"/>
      <c r="M4331" s="53"/>
      <c r="N4331" s="53"/>
      <c r="O4331" s="53"/>
      <c r="P4331" s="53"/>
    </row>
    <row r="4332" spans="1:16">
      <c r="A4332" s="3" t="str">
        <f t="shared" si="67"/>
        <v/>
      </c>
      <c r="B4332" s="53"/>
      <c r="C4332" s="53"/>
      <c r="D4332" s="53"/>
      <c r="E4332" s="53"/>
      <c r="F4332" s="53"/>
      <c r="G4332" s="53"/>
      <c r="H4332" s="53"/>
      <c r="I4332" s="53"/>
      <c r="J4332" s="56"/>
      <c r="K4332" s="53"/>
      <c r="L4332" s="53"/>
      <c r="M4332" s="53"/>
      <c r="N4332" s="53"/>
      <c r="O4332" s="53"/>
      <c r="P4332" s="53"/>
    </row>
    <row r="4333" spans="1:16">
      <c r="A4333" s="3" t="str">
        <f t="shared" si="67"/>
        <v/>
      </c>
      <c r="B4333" s="53"/>
      <c r="C4333" s="53"/>
      <c r="D4333" s="53"/>
      <c r="E4333" s="53"/>
      <c r="F4333" s="53"/>
      <c r="G4333" s="53"/>
      <c r="H4333" s="53"/>
      <c r="I4333" s="53"/>
      <c r="J4333" s="56"/>
      <c r="K4333" s="53"/>
      <c r="L4333" s="53"/>
      <c r="M4333" s="53"/>
      <c r="N4333" s="53"/>
      <c r="O4333" s="53"/>
      <c r="P4333" s="53"/>
    </row>
    <row r="4334" spans="1:16">
      <c r="A4334" s="3" t="str">
        <f t="shared" si="67"/>
        <v/>
      </c>
      <c r="B4334" s="53"/>
      <c r="C4334" s="53"/>
      <c r="D4334" s="53"/>
      <c r="E4334" s="53"/>
      <c r="F4334" s="53"/>
      <c r="G4334" s="53"/>
      <c r="H4334" s="53"/>
      <c r="I4334" s="53"/>
      <c r="J4334" s="56"/>
      <c r="K4334" s="53"/>
      <c r="L4334" s="53"/>
      <c r="M4334" s="53"/>
      <c r="N4334" s="53"/>
      <c r="O4334" s="53"/>
      <c r="P4334" s="53"/>
    </row>
    <row r="4335" spans="1:16">
      <c r="A4335" s="3" t="str">
        <f t="shared" si="67"/>
        <v/>
      </c>
      <c r="B4335" s="53"/>
      <c r="C4335" s="53"/>
      <c r="D4335" s="53"/>
      <c r="E4335" s="53"/>
      <c r="F4335" s="53"/>
      <c r="G4335" s="53"/>
      <c r="H4335" s="53"/>
      <c r="I4335" s="53"/>
      <c r="J4335" s="56"/>
      <c r="K4335" s="53"/>
      <c r="L4335" s="53"/>
      <c r="M4335" s="54"/>
      <c r="N4335" s="53"/>
      <c r="O4335" s="53"/>
      <c r="P4335" s="53"/>
    </row>
    <row r="4336" spans="1:16">
      <c r="A4336" s="3" t="str">
        <f t="shared" si="67"/>
        <v/>
      </c>
      <c r="B4336" s="53"/>
      <c r="C4336" s="53"/>
      <c r="D4336" s="53"/>
      <c r="E4336" s="53"/>
      <c r="F4336" s="53"/>
      <c r="G4336" s="53"/>
      <c r="H4336" s="53"/>
      <c r="I4336" s="53"/>
      <c r="J4336" s="56"/>
      <c r="K4336" s="53"/>
      <c r="L4336" s="53"/>
      <c r="M4336" s="53"/>
      <c r="N4336" s="53"/>
      <c r="O4336" s="53"/>
      <c r="P4336" s="53"/>
    </row>
    <row r="4337" spans="1:16">
      <c r="A4337" s="3" t="str">
        <f t="shared" si="67"/>
        <v/>
      </c>
      <c r="B4337" s="53"/>
      <c r="C4337" s="53"/>
      <c r="D4337" s="53"/>
      <c r="E4337" s="53"/>
      <c r="F4337" s="53"/>
      <c r="G4337" s="53"/>
      <c r="H4337" s="53"/>
      <c r="I4337" s="53"/>
      <c r="J4337" s="56"/>
      <c r="K4337" s="53"/>
      <c r="L4337" s="53"/>
      <c r="M4337" s="53"/>
      <c r="N4337" s="53"/>
      <c r="O4337" s="53"/>
      <c r="P4337" s="53"/>
    </row>
    <row r="4338" spans="1:16">
      <c r="A4338" s="3" t="str">
        <f t="shared" si="67"/>
        <v/>
      </c>
      <c r="B4338" s="53"/>
      <c r="C4338" s="53"/>
      <c r="D4338" s="53"/>
      <c r="E4338" s="53"/>
      <c r="F4338" s="53"/>
      <c r="G4338" s="53"/>
      <c r="H4338" s="53"/>
      <c r="I4338" s="53"/>
      <c r="J4338" s="56"/>
      <c r="K4338" s="53"/>
      <c r="L4338" s="53"/>
      <c r="M4338" s="53"/>
      <c r="N4338" s="53"/>
      <c r="O4338" s="53"/>
      <c r="P4338" s="53"/>
    </row>
    <row r="4339" spans="1:16">
      <c r="A4339" s="3" t="str">
        <f t="shared" si="67"/>
        <v/>
      </c>
      <c r="B4339" s="53"/>
      <c r="C4339" s="53"/>
      <c r="D4339" s="53"/>
      <c r="E4339" s="53"/>
      <c r="F4339" s="53"/>
      <c r="G4339" s="53"/>
      <c r="H4339" s="53"/>
      <c r="I4339" s="53"/>
      <c r="J4339" s="56"/>
      <c r="K4339" s="53"/>
      <c r="L4339" s="53"/>
      <c r="M4339" s="53"/>
      <c r="N4339" s="53"/>
      <c r="O4339" s="53"/>
      <c r="P4339" s="53"/>
    </row>
    <row r="4340" spans="1:16">
      <c r="A4340" s="3" t="str">
        <f t="shared" si="67"/>
        <v/>
      </c>
      <c r="B4340" s="53"/>
      <c r="C4340" s="53"/>
      <c r="D4340" s="53"/>
      <c r="E4340" s="53"/>
      <c r="F4340" s="53"/>
      <c r="G4340" s="53"/>
      <c r="H4340" s="53"/>
      <c r="I4340" s="53"/>
      <c r="J4340" s="56"/>
      <c r="K4340" s="53"/>
      <c r="L4340" s="53"/>
      <c r="M4340" s="53"/>
      <c r="N4340" s="53"/>
      <c r="O4340" s="53"/>
      <c r="P4340" s="53"/>
    </row>
    <row r="4341" spans="1:16">
      <c r="A4341" s="3" t="str">
        <f t="shared" si="67"/>
        <v/>
      </c>
      <c r="B4341" s="53"/>
      <c r="C4341" s="53"/>
      <c r="D4341" s="53"/>
      <c r="E4341" s="53"/>
      <c r="F4341" s="53"/>
      <c r="G4341" s="53"/>
      <c r="H4341" s="53"/>
      <c r="I4341" s="53"/>
      <c r="J4341" s="56"/>
      <c r="K4341" s="53"/>
      <c r="L4341" s="53"/>
      <c r="M4341" s="53"/>
      <c r="N4341" s="53"/>
      <c r="O4341" s="53"/>
      <c r="P4341" s="53"/>
    </row>
    <row r="4342" spans="1:16">
      <c r="A4342" s="3" t="str">
        <f t="shared" si="67"/>
        <v/>
      </c>
      <c r="B4342" s="53"/>
      <c r="C4342" s="53"/>
      <c r="D4342" s="53"/>
      <c r="E4342" s="53"/>
      <c r="F4342" s="53"/>
      <c r="G4342" s="53"/>
      <c r="H4342" s="53"/>
      <c r="I4342" s="53"/>
      <c r="J4342" s="56"/>
      <c r="K4342" s="53"/>
      <c r="L4342" s="53"/>
      <c r="M4342" s="54"/>
      <c r="N4342" s="53"/>
      <c r="O4342" s="53"/>
      <c r="P4342" s="53"/>
    </row>
    <row r="4343" spans="1:16">
      <c r="A4343" s="3" t="str">
        <f t="shared" si="67"/>
        <v/>
      </c>
      <c r="B4343" s="53"/>
      <c r="C4343" s="53"/>
      <c r="D4343" s="53"/>
      <c r="E4343" s="53"/>
      <c r="F4343" s="53"/>
      <c r="G4343" s="53"/>
      <c r="H4343" s="53"/>
      <c r="I4343" s="53"/>
      <c r="J4343" s="56"/>
      <c r="K4343" s="53"/>
      <c r="L4343" s="53"/>
      <c r="M4343" s="53"/>
      <c r="N4343" s="53"/>
      <c r="O4343" s="53"/>
      <c r="P4343" s="53"/>
    </row>
    <row r="4344" spans="1:16">
      <c r="A4344" s="3" t="str">
        <f t="shared" si="67"/>
        <v/>
      </c>
      <c r="B4344" s="53"/>
      <c r="C4344" s="53"/>
      <c r="D4344" s="53"/>
      <c r="E4344" s="53"/>
      <c r="F4344" s="53"/>
      <c r="G4344" s="53"/>
      <c r="H4344" s="53"/>
      <c r="I4344" s="53"/>
      <c r="J4344" s="56"/>
      <c r="K4344" s="53"/>
      <c r="L4344" s="53"/>
      <c r="M4344" s="53"/>
      <c r="N4344" s="53"/>
      <c r="O4344" s="53"/>
      <c r="P4344" s="53"/>
    </row>
    <row r="4345" spans="1:16">
      <c r="A4345" s="3" t="str">
        <f t="shared" si="67"/>
        <v/>
      </c>
      <c r="B4345" s="53"/>
      <c r="C4345" s="53"/>
      <c r="D4345" s="53"/>
      <c r="E4345" s="53"/>
      <c r="F4345" s="53"/>
      <c r="G4345" s="53"/>
      <c r="H4345" s="53"/>
      <c r="I4345" s="53"/>
      <c r="J4345" s="56"/>
      <c r="K4345" s="53"/>
      <c r="L4345" s="53"/>
      <c r="M4345" s="53"/>
      <c r="N4345" s="53"/>
      <c r="O4345" s="53"/>
      <c r="P4345" s="53"/>
    </row>
    <row r="4346" spans="1:16">
      <c r="A4346" s="3" t="str">
        <f t="shared" si="67"/>
        <v/>
      </c>
      <c r="B4346" s="53"/>
      <c r="C4346" s="53"/>
      <c r="D4346" s="53"/>
      <c r="E4346" s="53"/>
      <c r="F4346" s="53"/>
      <c r="G4346" s="53"/>
      <c r="H4346" s="53"/>
      <c r="I4346" s="53"/>
      <c r="J4346" s="56"/>
      <c r="K4346" s="53"/>
      <c r="L4346" s="53"/>
      <c r="M4346" s="53"/>
      <c r="N4346" s="53"/>
      <c r="O4346" s="53"/>
      <c r="P4346" s="53"/>
    </row>
    <row r="4347" spans="1:16">
      <c r="A4347" s="3" t="str">
        <f t="shared" si="67"/>
        <v/>
      </c>
      <c r="B4347" s="53"/>
      <c r="C4347" s="53"/>
      <c r="D4347" s="53"/>
      <c r="E4347" s="53"/>
      <c r="F4347" s="53"/>
      <c r="G4347" s="53"/>
      <c r="H4347" s="53"/>
      <c r="I4347" s="53"/>
      <c r="J4347" s="56"/>
      <c r="K4347" s="53"/>
      <c r="L4347" s="53"/>
      <c r="M4347" s="54"/>
      <c r="N4347" s="53"/>
      <c r="O4347" s="53"/>
      <c r="P4347" s="53"/>
    </row>
    <row r="4348" spans="1:16">
      <c r="A4348" s="3" t="str">
        <f t="shared" si="67"/>
        <v/>
      </c>
      <c r="B4348" s="53"/>
      <c r="C4348" s="53"/>
      <c r="D4348" s="53"/>
      <c r="E4348" s="53"/>
      <c r="F4348" s="53"/>
      <c r="G4348" s="53"/>
      <c r="H4348" s="53"/>
      <c r="I4348" s="53"/>
      <c r="J4348" s="56"/>
      <c r="K4348" s="53"/>
      <c r="L4348" s="53"/>
      <c r="M4348" s="54"/>
      <c r="N4348" s="53"/>
      <c r="O4348" s="53"/>
      <c r="P4348" s="53"/>
    </row>
    <row r="4349" spans="1:16">
      <c r="A4349" s="3" t="str">
        <f t="shared" si="67"/>
        <v/>
      </c>
      <c r="B4349" s="53"/>
      <c r="C4349" s="53"/>
      <c r="D4349" s="53"/>
      <c r="E4349" s="53"/>
      <c r="F4349" s="53"/>
      <c r="G4349" s="53"/>
      <c r="H4349" s="53"/>
      <c r="I4349" s="53"/>
      <c r="J4349" s="56"/>
      <c r="K4349" s="53"/>
      <c r="L4349" s="53"/>
      <c r="M4349" s="54"/>
      <c r="N4349" s="53"/>
      <c r="O4349" s="53"/>
      <c r="P4349" s="53"/>
    </row>
    <row r="4350" spans="1:16">
      <c r="A4350" s="3" t="str">
        <f t="shared" si="67"/>
        <v/>
      </c>
      <c r="B4350" s="53"/>
      <c r="C4350" s="53"/>
      <c r="D4350" s="53"/>
      <c r="E4350" s="53"/>
      <c r="F4350" s="53"/>
      <c r="G4350" s="53"/>
      <c r="H4350" s="53"/>
      <c r="I4350" s="53"/>
      <c r="J4350" s="56"/>
      <c r="K4350" s="53"/>
      <c r="L4350" s="53"/>
      <c r="M4350" s="53"/>
      <c r="N4350" s="53"/>
      <c r="O4350" s="53"/>
      <c r="P4350" s="53"/>
    </row>
    <row r="4351" spans="1:16">
      <c r="A4351" s="3" t="str">
        <f t="shared" si="67"/>
        <v/>
      </c>
      <c r="B4351" s="53"/>
      <c r="C4351" s="53"/>
      <c r="D4351" s="53"/>
      <c r="E4351" s="53"/>
      <c r="F4351" s="53"/>
      <c r="G4351" s="53"/>
      <c r="H4351" s="53"/>
      <c r="I4351" s="53"/>
      <c r="J4351" s="56"/>
      <c r="K4351" s="53"/>
      <c r="L4351" s="53"/>
      <c r="M4351" s="53"/>
      <c r="N4351" s="53"/>
      <c r="O4351" s="53"/>
      <c r="P4351" s="53"/>
    </row>
    <row r="4352" spans="1:16">
      <c r="A4352" s="3" t="str">
        <f t="shared" si="67"/>
        <v/>
      </c>
      <c r="B4352" s="53"/>
      <c r="C4352" s="53"/>
      <c r="D4352" s="53"/>
      <c r="E4352" s="53"/>
      <c r="F4352" s="53"/>
      <c r="G4352" s="53"/>
      <c r="H4352" s="53"/>
      <c r="I4352" s="53"/>
      <c r="J4352" s="56"/>
      <c r="K4352" s="53"/>
      <c r="L4352" s="53"/>
      <c r="M4352" s="54"/>
      <c r="N4352" s="53"/>
      <c r="O4352" s="53"/>
      <c r="P4352" s="53"/>
    </row>
    <row r="4353" spans="1:16">
      <c r="A4353" s="3" t="str">
        <f t="shared" si="67"/>
        <v/>
      </c>
      <c r="B4353" s="53"/>
      <c r="C4353" s="53"/>
      <c r="D4353" s="53"/>
      <c r="E4353" s="53"/>
      <c r="F4353" s="53"/>
      <c r="G4353" s="53"/>
      <c r="H4353" s="53"/>
      <c r="I4353" s="53"/>
      <c r="J4353" s="56"/>
      <c r="K4353" s="53"/>
      <c r="L4353" s="53"/>
      <c r="M4353" s="53"/>
      <c r="N4353" s="53"/>
      <c r="O4353" s="53"/>
      <c r="P4353" s="53"/>
    </row>
    <row r="4354" spans="1:16">
      <c r="A4354" s="3" t="str">
        <f t="shared" si="67"/>
        <v/>
      </c>
      <c r="B4354" s="53"/>
      <c r="C4354" s="53"/>
      <c r="D4354" s="53"/>
      <c r="E4354" s="53"/>
      <c r="F4354" s="53"/>
      <c r="G4354" s="53"/>
      <c r="H4354" s="53"/>
      <c r="I4354" s="53"/>
      <c r="J4354" s="56"/>
      <c r="K4354" s="53"/>
      <c r="L4354" s="53"/>
      <c r="M4354" s="54"/>
      <c r="N4354" s="53"/>
      <c r="O4354" s="53"/>
      <c r="P4354" s="53"/>
    </row>
    <row r="4355" spans="1:16">
      <c r="A4355" s="3" t="str">
        <f t="shared" si="67"/>
        <v/>
      </c>
      <c r="B4355" s="53"/>
      <c r="C4355" s="53"/>
      <c r="D4355" s="53"/>
      <c r="E4355" s="53"/>
      <c r="F4355" s="53"/>
      <c r="G4355" s="53"/>
      <c r="H4355" s="53"/>
      <c r="I4355" s="53"/>
      <c r="J4355" s="56"/>
      <c r="K4355" s="53"/>
      <c r="L4355" s="53"/>
      <c r="M4355" s="53"/>
      <c r="N4355" s="53"/>
      <c r="O4355" s="53"/>
      <c r="P4355" s="53"/>
    </row>
    <row r="4356" spans="1:16">
      <c r="A4356" s="3" t="str">
        <f t="shared" ref="A4356:A4419" si="68">CONCATENATE(C4356,D4356,IF(ISBLANK(B4356),"",IF(LEN(B4356)&lt;11,TEXT(B4356,"00000000000"),B4356)))</f>
        <v/>
      </c>
      <c r="B4356" s="53"/>
      <c r="C4356" s="53"/>
      <c r="D4356" s="53"/>
      <c r="E4356" s="53"/>
      <c r="F4356" s="53"/>
      <c r="G4356" s="53"/>
      <c r="H4356" s="53"/>
      <c r="I4356" s="53"/>
      <c r="J4356" s="56"/>
      <c r="K4356" s="53"/>
      <c r="L4356" s="53"/>
      <c r="M4356" s="53"/>
      <c r="N4356" s="53"/>
      <c r="O4356" s="53"/>
      <c r="P4356" s="53"/>
    </row>
    <row r="4357" spans="1:16">
      <c r="A4357" s="3" t="str">
        <f t="shared" si="68"/>
        <v/>
      </c>
      <c r="B4357" s="53"/>
      <c r="C4357" s="53"/>
      <c r="D4357" s="53"/>
      <c r="E4357" s="53"/>
      <c r="F4357" s="53"/>
      <c r="G4357" s="53"/>
      <c r="H4357" s="53"/>
      <c r="I4357" s="53"/>
      <c r="J4357" s="56"/>
      <c r="K4357" s="53"/>
      <c r="L4357" s="53"/>
      <c r="M4357" s="54"/>
      <c r="N4357" s="53"/>
      <c r="O4357" s="53"/>
      <c r="P4357" s="53"/>
    </row>
    <row r="4358" spans="1:16">
      <c r="A4358" s="3" t="str">
        <f t="shared" si="68"/>
        <v/>
      </c>
      <c r="B4358" s="53"/>
      <c r="C4358" s="53"/>
      <c r="D4358" s="53"/>
      <c r="E4358" s="53"/>
      <c r="F4358" s="53"/>
      <c r="G4358" s="53"/>
      <c r="H4358" s="53"/>
      <c r="I4358" s="53"/>
      <c r="J4358" s="56"/>
      <c r="K4358" s="53"/>
      <c r="L4358" s="53"/>
      <c r="M4358" s="53"/>
      <c r="N4358" s="53"/>
      <c r="O4358" s="53"/>
      <c r="P4358" s="53"/>
    </row>
    <row r="4359" spans="1:16">
      <c r="A4359" s="3" t="str">
        <f t="shared" si="68"/>
        <v/>
      </c>
      <c r="B4359" s="53"/>
      <c r="C4359" s="53"/>
      <c r="D4359" s="53"/>
      <c r="E4359" s="53"/>
      <c r="F4359" s="53"/>
      <c r="G4359" s="53"/>
      <c r="H4359" s="53"/>
      <c r="I4359" s="53"/>
      <c r="J4359" s="56"/>
      <c r="K4359" s="53"/>
      <c r="L4359" s="53"/>
      <c r="M4359" s="53"/>
      <c r="N4359" s="53"/>
      <c r="O4359" s="53"/>
      <c r="P4359" s="53"/>
    </row>
    <row r="4360" spans="1:16">
      <c r="A4360" s="3" t="str">
        <f t="shared" si="68"/>
        <v/>
      </c>
      <c r="B4360" s="53"/>
      <c r="C4360" s="53"/>
      <c r="D4360" s="53"/>
      <c r="E4360" s="53"/>
      <c r="F4360" s="53"/>
      <c r="G4360" s="53"/>
      <c r="H4360" s="53"/>
      <c r="I4360" s="53"/>
      <c r="J4360" s="56"/>
      <c r="K4360" s="53"/>
      <c r="L4360" s="53"/>
      <c r="M4360" s="54"/>
      <c r="N4360" s="53"/>
      <c r="O4360" s="53"/>
      <c r="P4360" s="53"/>
    </row>
    <row r="4361" spans="1:16">
      <c r="A4361" s="3" t="str">
        <f t="shared" si="68"/>
        <v/>
      </c>
      <c r="B4361" s="53"/>
      <c r="C4361" s="53"/>
      <c r="D4361" s="53"/>
      <c r="E4361" s="53"/>
      <c r="F4361" s="53"/>
      <c r="G4361" s="53"/>
      <c r="H4361" s="53"/>
      <c r="I4361" s="53"/>
      <c r="J4361" s="56"/>
      <c r="K4361" s="53"/>
      <c r="L4361" s="53"/>
      <c r="M4361" s="53"/>
      <c r="N4361" s="53"/>
      <c r="O4361" s="53"/>
      <c r="P4361" s="53"/>
    </row>
    <row r="4362" spans="1:16">
      <c r="A4362" s="3" t="str">
        <f t="shared" si="68"/>
        <v/>
      </c>
      <c r="B4362" s="53"/>
      <c r="C4362" s="53"/>
      <c r="D4362" s="53"/>
      <c r="E4362" s="53"/>
      <c r="F4362" s="53"/>
      <c r="G4362" s="53"/>
      <c r="H4362" s="53"/>
      <c r="I4362" s="53"/>
      <c r="J4362" s="56"/>
      <c r="K4362" s="53"/>
      <c r="L4362" s="53"/>
      <c r="M4362" s="54"/>
      <c r="N4362" s="53"/>
      <c r="O4362" s="53"/>
      <c r="P4362" s="53"/>
    </row>
    <row r="4363" spans="1:16">
      <c r="A4363" s="3" t="str">
        <f t="shared" si="68"/>
        <v/>
      </c>
      <c r="B4363" s="53"/>
      <c r="C4363" s="53"/>
      <c r="D4363" s="53"/>
      <c r="E4363" s="53"/>
      <c r="F4363" s="53"/>
      <c r="G4363" s="53"/>
      <c r="H4363" s="53"/>
      <c r="I4363" s="53"/>
      <c r="J4363" s="56"/>
      <c r="K4363" s="53"/>
      <c r="L4363" s="53"/>
      <c r="M4363" s="53"/>
      <c r="N4363" s="53"/>
      <c r="O4363" s="53"/>
      <c r="P4363" s="53"/>
    </row>
    <row r="4364" spans="1:16">
      <c r="A4364" s="3" t="str">
        <f t="shared" si="68"/>
        <v/>
      </c>
      <c r="B4364" s="53"/>
      <c r="C4364" s="53"/>
      <c r="D4364" s="53"/>
      <c r="E4364" s="53"/>
      <c r="F4364" s="53"/>
      <c r="G4364" s="53"/>
      <c r="H4364" s="53"/>
      <c r="I4364" s="53"/>
      <c r="J4364" s="56"/>
      <c r="K4364" s="53"/>
      <c r="L4364" s="53"/>
      <c r="M4364" s="54"/>
      <c r="N4364" s="53"/>
      <c r="O4364" s="53"/>
      <c r="P4364" s="53"/>
    </row>
    <row r="4365" spans="1:16">
      <c r="A4365" s="3" t="str">
        <f t="shared" si="68"/>
        <v/>
      </c>
      <c r="B4365" s="53"/>
      <c r="C4365" s="53"/>
      <c r="D4365" s="53"/>
      <c r="E4365" s="53"/>
      <c r="F4365" s="53"/>
      <c r="G4365" s="53"/>
      <c r="H4365" s="53"/>
      <c r="I4365" s="53"/>
      <c r="J4365" s="56"/>
      <c r="K4365" s="53"/>
      <c r="L4365" s="54"/>
      <c r="M4365" s="53"/>
      <c r="N4365" s="53"/>
      <c r="O4365" s="53"/>
      <c r="P4365" s="53"/>
    </row>
    <row r="4366" spans="1:16">
      <c r="A4366" s="3" t="str">
        <f t="shared" si="68"/>
        <v/>
      </c>
      <c r="B4366" s="53"/>
      <c r="C4366" s="53"/>
      <c r="D4366" s="53"/>
      <c r="E4366" s="53"/>
      <c r="F4366" s="53"/>
      <c r="G4366" s="53"/>
      <c r="H4366" s="53"/>
      <c r="I4366" s="53"/>
      <c r="J4366" s="56"/>
      <c r="K4366" s="53"/>
      <c r="L4366" s="53"/>
      <c r="M4366" s="53"/>
      <c r="N4366" s="53"/>
      <c r="O4366" s="53"/>
      <c r="P4366" s="53"/>
    </row>
    <row r="4367" spans="1:16">
      <c r="A4367" s="3" t="str">
        <f t="shared" si="68"/>
        <v/>
      </c>
      <c r="B4367" s="53"/>
      <c r="C4367" s="53"/>
      <c r="D4367" s="53"/>
      <c r="E4367" s="53"/>
      <c r="F4367" s="53"/>
      <c r="G4367" s="53"/>
      <c r="H4367" s="53"/>
      <c r="I4367" s="53"/>
      <c r="J4367" s="56"/>
      <c r="K4367" s="53"/>
      <c r="L4367" s="53"/>
      <c r="M4367" s="54"/>
      <c r="N4367" s="53"/>
      <c r="O4367" s="54"/>
      <c r="P4367" s="53"/>
    </row>
    <row r="4368" spans="1:16">
      <c r="A4368" s="3" t="str">
        <f t="shared" si="68"/>
        <v/>
      </c>
      <c r="B4368" s="53"/>
      <c r="C4368" s="53"/>
      <c r="D4368" s="53"/>
      <c r="E4368" s="53"/>
      <c r="F4368" s="53"/>
      <c r="G4368" s="53"/>
      <c r="H4368" s="53"/>
      <c r="I4368" s="53"/>
      <c r="J4368" s="56"/>
      <c r="K4368" s="53"/>
      <c r="L4368" s="53"/>
      <c r="M4368" s="53"/>
      <c r="N4368" s="53"/>
      <c r="O4368" s="53"/>
      <c r="P4368" s="53"/>
    </row>
    <row r="4369" spans="1:16">
      <c r="A4369" s="3" t="str">
        <f t="shared" si="68"/>
        <v/>
      </c>
      <c r="B4369" s="53"/>
      <c r="C4369" s="53"/>
      <c r="D4369" s="53"/>
      <c r="E4369" s="53"/>
      <c r="F4369" s="53"/>
      <c r="G4369" s="53"/>
      <c r="H4369" s="53"/>
      <c r="I4369" s="53"/>
      <c r="J4369" s="56"/>
      <c r="K4369" s="53"/>
      <c r="L4369" s="53"/>
      <c r="M4369" s="53"/>
      <c r="N4369" s="53"/>
      <c r="O4369" s="53"/>
      <c r="P4369" s="53"/>
    </row>
    <row r="4370" spans="1:16">
      <c r="A4370" s="3" t="str">
        <f t="shared" si="68"/>
        <v/>
      </c>
      <c r="B4370" s="53"/>
      <c r="C4370" s="53"/>
      <c r="D4370" s="53"/>
      <c r="E4370" s="53"/>
      <c r="F4370" s="53"/>
      <c r="G4370" s="53"/>
      <c r="H4370" s="53"/>
      <c r="I4370" s="53"/>
      <c r="J4370" s="56"/>
      <c r="K4370" s="53"/>
      <c r="L4370" s="53"/>
      <c r="M4370" s="53"/>
      <c r="N4370" s="53"/>
      <c r="O4370" s="53"/>
      <c r="P4370" s="53"/>
    </row>
    <row r="4371" spans="1:16">
      <c r="A4371" s="3" t="str">
        <f t="shared" si="68"/>
        <v/>
      </c>
      <c r="B4371" s="53"/>
      <c r="C4371" s="53"/>
      <c r="D4371" s="53"/>
      <c r="E4371" s="53"/>
      <c r="F4371" s="53"/>
      <c r="G4371" s="53"/>
      <c r="H4371" s="53"/>
      <c r="I4371" s="53"/>
      <c r="J4371" s="56"/>
      <c r="K4371" s="53"/>
      <c r="L4371" s="53"/>
      <c r="M4371" s="54"/>
      <c r="N4371" s="53"/>
      <c r="O4371" s="54"/>
      <c r="P4371" s="53"/>
    </row>
    <row r="4372" spans="1:16">
      <c r="A4372" s="3" t="str">
        <f t="shared" si="68"/>
        <v/>
      </c>
      <c r="B4372" s="53"/>
      <c r="C4372" s="53"/>
      <c r="D4372" s="53"/>
      <c r="E4372" s="53"/>
      <c r="F4372" s="53"/>
      <c r="G4372" s="53"/>
      <c r="H4372" s="53"/>
      <c r="I4372" s="53"/>
      <c r="J4372" s="56"/>
      <c r="K4372" s="53"/>
      <c r="L4372" s="53"/>
      <c r="M4372" s="53"/>
      <c r="N4372" s="53"/>
      <c r="O4372" s="53"/>
      <c r="P4372" s="53"/>
    </row>
    <row r="4373" spans="1:16">
      <c r="A4373" s="3" t="str">
        <f t="shared" si="68"/>
        <v/>
      </c>
      <c r="B4373" s="53"/>
      <c r="C4373" s="53"/>
      <c r="D4373" s="53"/>
      <c r="E4373" s="53"/>
      <c r="F4373" s="53"/>
      <c r="G4373" s="53"/>
      <c r="H4373" s="53"/>
      <c r="I4373" s="53"/>
      <c r="J4373" s="56"/>
      <c r="K4373" s="53"/>
      <c r="L4373" s="53"/>
      <c r="M4373" s="53"/>
      <c r="N4373" s="53"/>
      <c r="O4373" s="53"/>
      <c r="P4373" s="53"/>
    </row>
    <row r="4374" spans="1:16">
      <c r="A4374" s="3" t="str">
        <f t="shared" si="68"/>
        <v/>
      </c>
      <c r="B4374" s="53"/>
      <c r="C4374" s="53"/>
      <c r="D4374" s="53"/>
      <c r="E4374" s="53"/>
      <c r="F4374" s="53"/>
      <c r="G4374" s="53"/>
      <c r="H4374" s="53"/>
      <c r="I4374" s="53"/>
      <c r="J4374" s="56"/>
      <c r="K4374" s="53"/>
      <c r="L4374" s="53"/>
      <c r="M4374" s="53"/>
      <c r="N4374" s="53"/>
      <c r="O4374" s="53"/>
      <c r="P4374" s="53"/>
    </row>
    <row r="4375" spans="1:16">
      <c r="A4375" s="3" t="str">
        <f t="shared" si="68"/>
        <v/>
      </c>
      <c r="B4375" s="53"/>
      <c r="C4375" s="53"/>
      <c r="D4375" s="53"/>
      <c r="E4375" s="53"/>
      <c r="F4375" s="53"/>
      <c r="G4375" s="53"/>
      <c r="H4375" s="53"/>
      <c r="I4375" s="53"/>
      <c r="J4375" s="56"/>
      <c r="K4375" s="53"/>
      <c r="L4375" s="53"/>
      <c r="M4375" s="53"/>
      <c r="N4375" s="53"/>
      <c r="O4375" s="54"/>
      <c r="P4375" s="53"/>
    </row>
    <row r="4376" spans="1:16">
      <c r="A4376" s="3" t="str">
        <f t="shared" si="68"/>
        <v/>
      </c>
      <c r="B4376" s="53"/>
      <c r="C4376" s="53"/>
      <c r="D4376" s="53"/>
      <c r="E4376" s="53"/>
      <c r="F4376" s="53"/>
      <c r="G4376" s="53"/>
      <c r="H4376" s="53"/>
      <c r="I4376" s="53"/>
      <c r="J4376" s="56"/>
      <c r="K4376" s="53"/>
      <c r="L4376" s="53"/>
      <c r="M4376" s="54"/>
      <c r="N4376" s="53"/>
      <c r="O4376" s="54"/>
      <c r="P4376" s="53"/>
    </row>
    <row r="4377" spans="1:16">
      <c r="A4377" s="3" t="str">
        <f t="shared" si="68"/>
        <v/>
      </c>
      <c r="B4377" s="53"/>
      <c r="C4377" s="53"/>
      <c r="D4377" s="53"/>
      <c r="E4377" s="53"/>
      <c r="F4377" s="53"/>
      <c r="G4377" s="53"/>
      <c r="H4377" s="53"/>
      <c r="I4377" s="53"/>
      <c r="J4377" s="56"/>
      <c r="K4377" s="53"/>
      <c r="L4377" s="53"/>
      <c r="M4377" s="53"/>
      <c r="N4377" s="53"/>
      <c r="O4377" s="53"/>
      <c r="P4377" s="53"/>
    </row>
    <row r="4378" spans="1:16">
      <c r="A4378" s="3" t="str">
        <f t="shared" si="68"/>
        <v/>
      </c>
      <c r="B4378" s="53"/>
      <c r="C4378" s="53"/>
      <c r="D4378" s="53"/>
      <c r="E4378" s="53"/>
      <c r="F4378" s="53"/>
      <c r="G4378" s="53"/>
      <c r="H4378" s="53"/>
      <c r="I4378" s="53"/>
      <c r="J4378" s="56"/>
      <c r="K4378" s="53"/>
      <c r="L4378" s="53"/>
      <c r="M4378" s="54"/>
      <c r="N4378" s="53"/>
      <c r="O4378" s="54"/>
      <c r="P4378" s="53"/>
    </row>
    <row r="4379" spans="1:16">
      <c r="A4379" s="3" t="str">
        <f t="shared" si="68"/>
        <v/>
      </c>
      <c r="B4379" s="53"/>
      <c r="C4379" s="53"/>
      <c r="D4379" s="53"/>
      <c r="E4379" s="53"/>
      <c r="F4379" s="53"/>
      <c r="G4379" s="53"/>
      <c r="H4379" s="53"/>
      <c r="I4379" s="53"/>
      <c r="J4379" s="56"/>
      <c r="K4379" s="53"/>
      <c r="L4379" s="53"/>
      <c r="M4379" s="53"/>
      <c r="N4379" s="53"/>
      <c r="O4379" s="53"/>
      <c r="P4379" s="53"/>
    </row>
    <row r="4380" spans="1:16">
      <c r="A4380" s="3" t="str">
        <f t="shared" si="68"/>
        <v/>
      </c>
      <c r="B4380" s="53"/>
      <c r="C4380" s="53"/>
      <c r="D4380" s="53"/>
      <c r="E4380" s="53"/>
      <c r="F4380" s="53"/>
      <c r="G4380" s="53"/>
      <c r="H4380" s="53"/>
      <c r="I4380" s="53"/>
      <c r="J4380" s="56"/>
      <c r="K4380" s="53"/>
      <c r="L4380" s="53"/>
      <c r="M4380" s="53"/>
      <c r="N4380" s="53"/>
      <c r="O4380" s="53"/>
      <c r="P4380" s="53"/>
    </row>
    <row r="4381" spans="1:16">
      <c r="A4381" s="3" t="str">
        <f t="shared" si="68"/>
        <v/>
      </c>
      <c r="B4381" s="53"/>
      <c r="C4381" s="53"/>
      <c r="D4381" s="53"/>
      <c r="E4381" s="53"/>
      <c r="F4381" s="53"/>
      <c r="G4381" s="53"/>
      <c r="H4381" s="53"/>
      <c r="I4381" s="53"/>
      <c r="J4381" s="56"/>
      <c r="K4381" s="53"/>
      <c r="L4381" s="53"/>
      <c r="M4381" s="53"/>
      <c r="N4381" s="53"/>
      <c r="O4381" s="54"/>
      <c r="P4381" s="53"/>
    </row>
    <row r="4382" spans="1:16">
      <c r="A4382" s="3" t="str">
        <f t="shared" si="68"/>
        <v/>
      </c>
      <c r="B4382" s="53"/>
      <c r="C4382" s="53"/>
      <c r="D4382" s="53"/>
      <c r="E4382" s="53"/>
      <c r="F4382" s="53"/>
      <c r="G4382" s="53"/>
      <c r="H4382" s="53"/>
      <c r="I4382" s="53"/>
      <c r="J4382" s="56"/>
      <c r="K4382" s="53"/>
      <c r="L4382" s="53"/>
      <c r="M4382" s="54"/>
      <c r="N4382" s="53"/>
      <c r="O4382" s="54"/>
      <c r="P4382" s="53"/>
    </row>
    <row r="4383" spans="1:16">
      <c r="A4383" s="3" t="str">
        <f t="shared" si="68"/>
        <v/>
      </c>
      <c r="B4383" s="53"/>
      <c r="C4383" s="53"/>
      <c r="D4383" s="53"/>
      <c r="E4383" s="53"/>
      <c r="F4383" s="53"/>
      <c r="G4383" s="53"/>
      <c r="H4383" s="53"/>
      <c r="I4383" s="53"/>
      <c r="J4383" s="56"/>
      <c r="K4383" s="53"/>
      <c r="L4383" s="53"/>
      <c r="M4383" s="53"/>
      <c r="N4383" s="53"/>
      <c r="O4383" s="53"/>
      <c r="P4383" s="53"/>
    </row>
    <row r="4384" spans="1:16">
      <c r="A4384" s="3" t="str">
        <f t="shared" si="68"/>
        <v/>
      </c>
      <c r="B4384" s="53"/>
      <c r="C4384" s="53"/>
      <c r="D4384" s="53"/>
      <c r="E4384" s="53"/>
      <c r="F4384" s="53"/>
      <c r="G4384" s="53"/>
      <c r="H4384" s="53"/>
      <c r="I4384" s="53"/>
      <c r="J4384" s="56"/>
      <c r="K4384" s="53"/>
      <c r="L4384" s="53"/>
      <c r="M4384" s="53"/>
      <c r="N4384" s="53"/>
      <c r="O4384" s="53"/>
      <c r="P4384" s="53"/>
    </row>
    <row r="4385" spans="1:16">
      <c r="A4385" s="3" t="str">
        <f t="shared" si="68"/>
        <v/>
      </c>
      <c r="B4385" s="53"/>
      <c r="C4385" s="53"/>
      <c r="D4385" s="53"/>
      <c r="E4385" s="53"/>
      <c r="F4385" s="53"/>
      <c r="G4385" s="53"/>
      <c r="H4385" s="53"/>
      <c r="I4385" s="53"/>
      <c r="J4385" s="56"/>
      <c r="K4385" s="53"/>
      <c r="L4385" s="54"/>
      <c r="M4385" s="53"/>
      <c r="N4385" s="54"/>
      <c r="O4385" s="54"/>
      <c r="P4385" s="53"/>
    </row>
    <row r="4386" spans="1:16">
      <c r="A4386" s="3" t="str">
        <f t="shared" si="68"/>
        <v/>
      </c>
      <c r="B4386" s="53"/>
      <c r="C4386" s="53"/>
      <c r="D4386" s="53"/>
      <c r="E4386" s="53"/>
      <c r="F4386" s="53"/>
      <c r="G4386" s="53"/>
      <c r="H4386" s="53"/>
      <c r="I4386" s="53"/>
      <c r="J4386" s="56"/>
      <c r="K4386" s="53"/>
      <c r="L4386" s="54"/>
      <c r="M4386" s="53"/>
      <c r="N4386" s="54"/>
      <c r="O4386" s="54"/>
      <c r="P4386" s="53"/>
    </row>
    <row r="4387" spans="1:16">
      <c r="A4387" s="3" t="str">
        <f t="shared" si="68"/>
        <v/>
      </c>
      <c r="B4387" s="53"/>
      <c r="C4387" s="53"/>
      <c r="D4387" s="53"/>
      <c r="E4387" s="53"/>
      <c r="F4387" s="53"/>
      <c r="G4387" s="53"/>
      <c r="H4387" s="53"/>
      <c r="I4387" s="53"/>
      <c r="J4387" s="56"/>
      <c r="K4387" s="53"/>
      <c r="L4387" s="53"/>
      <c r="M4387" s="53"/>
      <c r="N4387" s="53"/>
      <c r="O4387" s="53"/>
      <c r="P4387" s="53"/>
    </row>
    <row r="4388" spans="1:16">
      <c r="A4388" s="3" t="str">
        <f t="shared" si="68"/>
        <v/>
      </c>
      <c r="B4388" s="53"/>
      <c r="C4388" s="53"/>
      <c r="D4388" s="53"/>
      <c r="E4388" s="53"/>
      <c r="F4388" s="53"/>
      <c r="G4388" s="53"/>
      <c r="H4388" s="53"/>
      <c r="I4388" s="53"/>
      <c r="J4388" s="56"/>
      <c r="K4388" s="53"/>
      <c r="L4388" s="54"/>
      <c r="M4388" s="54"/>
      <c r="N4388" s="54"/>
      <c r="O4388" s="54"/>
      <c r="P4388" s="53"/>
    </row>
    <row r="4389" spans="1:16">
      <c r="A4389" s="3" t="str">
        <f t="shared" si="68"/>
        <v/>
      </c>
      <c r="B4389" s="53"/>
      <c r="C4389" s="53"/>
      <c r="D4389" s="53"/>
      <c r="E4389" s="53"/>
      <c r="F4389" s="53"/>
      <c r="G4389" s="53"/>
      <c r="H4389" s="53"/>
      <c r="I4389" s="53"/>
      <c r="J4389" s="56"/>
      <c r="K4389" s="53"/>
      <c r="L4389" s="54"/>
      <c r="M4389" s="53"/>
      <c r="N4389" s="53"/>
      <c r="O4389" s="54"/>
      <c r="P4389" s="53"/>
    </row>
    <row r="4390" spans="1:16">
      <c r="A4390" s="3" t="str">
        <f t="shared" si="68"/>
        <v/>
      </c>
      <c r="B4390" s="53"/>
      <c r="C4390" s="53"/>
      <c r="D4390" s="53"/>
      <c r="E4390" s="53"/>
      <c r="F4390" s="53"/>
      <c r="G4390" s="53"/>
      <c r="H4390" s="53"/>
      <c r="I4390" s="53"/>
      <c r="J4390" s="56"/>
      <c r="K4390" s="53"/>
      <c r="L4390" s="53"/>
      <c r="M4390" s="54"/>
      <c r="N4390" s="53"/>
      <c r="O4390" s="54"/>
      <c r="P4390" s="53"/>
    </row>
    <row r="4391" spans="1:16">
      <c r="A4391" s="3" t="str">
        <f t="shared" si="68"/>
        <v/>
      </c>
      <c r="B4391" s="53"/>
      <c r="C4391" s="53"/>
      <c r="D4391" s="53"/>
      <c r="E4391" s="53"/>
      <c r="F4391" s="53"/>
      <c r="G4391" s="53"/>
      <c r="H4391" s="53"/>
      <c r="I4391" s="53"/>
      <c r="J4391" s="56"/>
      <c r="K4391" s="53"/>
      <c r="L4391" s="53"/>
      <c r="M4391" s="53"/>
      <c r="N4391" s="53"/>
      <c r="O4391" s="53"/>
      <c r="P4391" s="53"/>
    </row>
    <row r="4392" spans="1:16">
      <c r="A4392" s="3" t="str">
        <f t="shared" si="68"/>
        <v/>
      </c>
      <c r="B4392" s="53"/>
      <c r="C4392" s="53"/>
      <c r="D4392" s="53"/>
      <c r="E4392" s="53"/>
      <c r="F4392" s="53"/>
      <c r="G4392" s="53"/>
      <c r="H4392" s="53"/>
      <c r="I4392" s="53"/>
      <c r="J4392" s="56"/>
      <c r="K4392" s="53"/>
      <c r="L4392" s="53"/>
      <c r="M4392" s="54"/>
      <c r="N4392" s="53"/>
      <c r="O4392" s="53"/>
      <c r="P4392" s="53"/>
    </row>
    <row r="4393" spans="1:16">
      <c r="A4393" s="3" t="str">
        <f t="shared" si="68"/>
        <v/>
      </c>
      <c r="B4393" s="53"/>
      <c r="C4393" s="53"/>
      <c r="D4393" s="53"/>
      <c r="E4393" s="53"/>
      <c r="F4393" s="53"/>
      <c r="G4393" s="53"/>
      <c r="H4393" s="53"/>
      <c r="I4393" s="53"/>
      <c r="J4393" s="56"/>
      <c r="K4393" s="53"/>
      <c r="L4393" s="53"/>
      <c r="M4393" s="53"/>
      <c r="N4393" s="53"/>
      <c r="O4393" s="53"/>
      <c r="P4393" s="53"/>
    </row>
    <row r="4394" spans="1:16">
      <c r="A4394" s="3" t="str">
        <f t="shared" si="68"/>
        <v/>
      </c>
      <c r="B4394" s="53"/>
      <c r="C4394" s="53"/>
      <c r="D4394" s="53"/>
      <c r="E4394" s="53"/>
      <c r="F4394" s="53"/>
      <c r="G4394" s="53"/>
      <c r="H4394" s="53"/>
      <c r="I4394" s="53"/>
      <c r="J4394" s="56"/>
      <c r="K4394" s="53"/>
      <c r="L4394" s="53"/>
      <c r="M4394" s="54"/>
      <c r="N4394" s="53"/>
      <c r="O4394" s="54"/>
      <c r="P4394" s="53"/>
    </row>
    <row r="4395" spans="1:16">
      <c r="A4395" s="3" t="str">
        <f t="shared" si="68"/>
        <v/>
      </c>
      <c r="B4395" s="53"/>
      <c r="C4395" s="53"/>
      <c r="D4395" s="53"/>
      <c r="E4395" s="53"/>
      <c r="F4395" s="53"/>
      <c r="G4395" s="53"/>
      <c r="H4395" s="53"/>
      <c r="I4395" s="53"/>
      <c r="J4395" s="56"/>
      <c r="K4395" s="53"/>
      <c r="L4395" s="53"/>
      <c r="M4395" s="53"/>
      <c r="N4395" s="53"/>
      <c r="O4395" s="53"/>
      <c r="P4395" s="53"/>
    </row>
    <row r="4396" spans="1:16">
      <c r="A4396" s="3" t="str">
        <f t="shared" si="68"/>
        <v/>
      </c>
      <c r="B4396" s="53"/>
      <c r="C4396" s="53"/>
      <c r="D4396" s="53"/>
      <c r="E4396" s="53"/>
      <c r="F4396" s="53"/>
      <c r="G4396" s="53"/>
      <c r="H4396" s="53"/>
      <c r="I4396" s="53"/>
      <c r="J4396" s="56"/>
      <c r="K4396" s="53"/>
      <c r="L4396" s="53"/>
      <c r="M4396" s="53"/>
      <c r="N4396" s="53"/>
      <c r="O4396" s="53"/>
      <c r="P4396" s="53"/>
    </row>
    <row r="4397" spans="1:16">
      <c r="A4397" s="3" t="str">
        <f t="shared" si="68"/>
        <v/>
      </c>
      <c r="B4397" s="53"/>
      <c r="C4397" s="53"/>
      <c r="D4397" s="53"/>
      <c r="E4397" s="53"/>
      <c r="F4397" s="53"/>
      <c r="G4397" s="53"/>
      <c r="H4397" s="53"/>
      <c r="I4397" s="53"/>
      <c r="J4397" s="56"/>
      <c r="K4397" s="53"/>
      <c r="L4397" s="53"/>
      <c r="M4397" s="53"/>
      <c r="N4397" s="53"/>
      <c r="O4397" s="53"/>
      <c r="P4397" s="53"/>
    </row>
    <row r="4398" spans="1:16">
      <c r="A4398" s="3" t="str">
        <f t="shared" si="68"/>
        <v/>
      </c>
      <c r="B4398" s="53"/>
      <c r="C4398" s="53"/>
      <c r="D4398" s="53"/>
      <c r="E4398" s="53"/>
      <c r="F4398" s="53"/>
      <c r="G4398" s="53"/>
      <c r="H4398" s="53"/>
      <c r="I4398" s="53"/>
      <c r="J4398" s="56"/>
      <c r="K4398" s="53"/>
      <c r="L4398" s="53"/>
      <c r="M4398" s="53"/>
      <c r="N4398" s="53"/>
      <c r="O4398" s="53"/>
      <c r="P4398" s="53"/>
    </row>
    <row r="4399" spans="1:16">
      <c r="A4399" s="3" t="str">
        <f t="shared" si="68"/>
        <v/>
      </c>
      <c r="B4399" s="53"/>
      <c r="C4399" s="53"/>
      <c r="D4399" s="53"/>
      <c r="E4399" s="53"/>
      <c r="F4399" s="53"/>
      <c r="G4399" s="53"/>
      <c r="H4399" s="53"/>
      <c r="I4399" s="53"/>
      <c r="J4399" s="56"/>
      <c r="K4399" s="53"/>
      <c r="L4399" s="53"/>
      <c r="M4399" s="53"/>
      <c r="N4399" s="53"/>
      <c r="O4399" s="53"/>
      <c r="P4399" s="53"/>
    </row>
    <row r="4400" spans="1:16">
      <c r="A4400" s="3" t="str">
        <f t="shared" si="68"/>
        <v/>
      </c>
      <c r="B4400" s="53"/>
      <c r="C4400" s="53"/>
      <c r="D4400" s="53"/>
      <c r="E4400" s="53"/>
      <c r="F4400" s="53"/>
      <c r="G4400" s="53"/>
      <c r="H4400" s="53"/>
      <c r="I4400" s="53"/>
      <c r="J4400" s="56"/>
      <c r="K4400" s="53"/>
      <c r="L4400" s="53"/>
      <c r="M4400" s="54"/>
      <c r="N4400" s="53"/>
      <c r="O4400" s="53"/>
      <c r="P4400" s="53"/>
    </row>
    <row r="4401" spans="1:16">
      <c r="A4401" s="3" t="str">
        <f t="shared" si="68"/>
        <v/>
      </c>
      <c r="B4401" s="53"/>
      <c r="C4401" s="53"/>
      <c r="D4401" s="53"/>
      <c r="E4401" s="53"/>
      <c r="F4401" s="53"/>
      <c r="G4401" s="53"/>
      <c r="H4401" s="53"/>
      <c r="I4401" s="53"/>
      <c r="J4401" s="56"/>
      <c r="K4401" s="53"/>
      <c r="L4401" s="53"/>
      <c r="M4401" s="54"/>
      <c r="N4401" s="53"/>
      <c r="O4401" s="53"/>
      <c r="P4401" s="53"/>
    </row>
    <row r="4402" spans="1:16">
      <c r="A4402" s="3" t="str">
        <f t="shared" si="68"/>
        <v/>
      </c>
      <c r="B4402" s="53"/>
      <c r="C4402" s="53"/>
      <c r="D4402" s="53"/>
      <c r="E4402" s="53"/>
      <c r="F4402" s="53"/>
      <c r="G4402" s="53"/>
      <c r="H4402" s="53"/>
      <c r="I4402" s="53"/>
      <c r="J4402" s="56"/>
      <c r="K4402" s="53"/>
      <c r="L4402" s="53"/>
      <c r="M4402" s="53"/>
      <c r="N4402" s="53"/>
      <c r="O4402" s="53"/>
      <c r="P4402" s="53"/>
    </row>
    <row r="4403" spans="1:16">
      <c r="A4403" s="3" t="str">
        <f t="shared" si="68"/>
        <v/>
      </c>
      <c r="B4403" s="53"/>
      <c r="C4403" s="53"/>
      <c r="D4403" s="53"/>
      <c r="E4403" s="53"/>
      <c r="F4403" s="53"/>
      <c r="G4403" s="53"/>
      <c r="H4403" s="53"/>
      <c r="I4403" s="53"/>
      <c r="J4403" s="56"/>
      <c r="K4403" s="53"/>
      <c r="L4403" s="53"/>
      <c r="M4403" s="53"/>
      <c r="N4403" s="53"/>
      <c r="O4403" s="53"/>
      <c r="P4403" s="53"/>
    </row>
    <row r="4404" spans="1:16">
      <c r="A4404" s="3" t="str">
        <f t="shared" si="68"/>
        <v/>
      </c>
      <c r="B4404" s="53"/>
      <c r="C4404" s="53"/>
      <c r="D4404" s="53"/>
      <c r="E4404" s="53"/>
      <c r="F4404" s="53"/>
      <c r="G4404" s="53"/>
      <c r="H4404" s="53"/>
      <c r="I4404" s="53"/>
      <c r="J4404" s="56"/>
      <c r="K4404" s="53"/>
      <c r="L4404" s="53"/>
      <c r="M4404" s="53"/>
      <c r="N4404" s="53"/>
      <c r="O4404" s="53"/>
      <c r="P4404" s="53"/>
    </row>
    <row r="4405" spans="1:16">
      <c r="A4405" s="3" t="str">
        <f t="shared" si="68"/>
        <v/>
      </c>
      <c r="B4405" s="53"/>
      <c r="C4405" s="53"/>
      <c r="D4405" s="53"/>
      <c r="E4405" s="53"/>
      <c r="F4405" s="53"/>
      <c r="G4405" s="53"/>
      <c r="H4405" s="53"/>
      <c r="I4405" s="53"/>
      <c r="J4405" s="56"/>
      <c r="K4405" s="53"/>
      <c r="L4405" s="53"/>
      <c r="M4405" s="53"/>
      <c r="N4405" s="53"/>
      <c r="O4405" s="53"/>
      <c r="P4405" s="53"/>
    </row>
    <row r="4406" spans="1:16">
      <c r="A4406" s="3" t="str">
        <f t="shared" si="68"/>
        <v/>
      </c>
      <c r="B4406" s="53"/>
      <c r="C4406" s="53"/>
      <c r="D4406" s="53"/>
      <c r="E4406" s="53"/>
      <c r="F4406" s="53"/>
      <c r="G4406" s="53"/>
      <c r="H4406" s="53"/>
      <c r="I4406" s="53"/>
      <c r="J4406" s="56"/>
      <c r="K4406" s="53"/>
      <c r="L4406" s="53"/>
      <c r="M4406" s="53"/>
      <c r="N4406" s="53"/>
      <c r="O4406" s="54"/>
      <c r="P4406" s="53"/>
    </row>
    <row r="4407" spans="1:16">
      <c r="A4407" s="3" t="str">
        <f t="shared" si="68"/>
        <v/>
      </c>
      <c r="B4407" s="53"/>
      <c r="C4407" s="53"/>
      <c r="D4407" s="53"/>
      <c r="E4407" s="53"/>
      <c r="F4407" s="53"/>
      <c r="G4407" s="53"/>
      <c r="H4407" s="53"/>
      <c r="I4407" s="53"/>
      <c r="J4407" s="56"/>
      <c r="K4407" s="53"/>
      <c r="L4407" s="53"/>
      <c r="M4407" s="54"/>
      <c r="N4407" s="53"/>
      <c r="O4407" s="53"/>
      <c r="P4407" s="53"/>
    </row>
    <row r="4408" spans="1:16">
      <c r="A4408" s="3" t="str">
        <f t="shared" si="68"/>
        <v/>
      </c>
      <c r="B4408" s="53"/>
      <c r="C4408" s="53"/>
      <c r="D4408" s="53"/>
      <c r="E4408" s="53"/>
      <c r="F4408" s="53"/>
      <c r="G4408" s="53"/>
      <c r="H4408" s="53"/>
      <c r="I4408" s="53"/>
      <c r="J4408" s="56"/>
      <c r="K4408" s="53"/>
      <c r="L4408" s="54"/>
      <c r="M4408" s="54"/>
      <c r="N4408" s="53"/>
      <c r="O4408" s="53"/>
      <c r="P4408" s="53"/>
    </row>
    <row r="4409" spans="1:16">
      <c r="A4409" s="3" t="str">
        <f t="shared" si="68"/>
        <v/>
      </c>
      <c r="B4409" s="53"/>
      <c r="C4409" s="53"/>
      <c r="D4409" s="53"/>
      <c r="E4409" s="53"/>
      <c r="F4409" s="53"/>
      <c r="G4409" s="53"/>
      <c r="H4409" s="53"/>
      <c r="I4409" s="53"/>
      <c r="J4409" s="56"/>
      <c r="K4409" s="53"/>
      <c r="L4409" s="53"/>
      <c r="M4409" s="54"/>
      <c r="N4409" s="53"/>
      <c r="O4409" s="53"/>
      <c r="P4409" s="53"/>
    </row>
    <row r="4410" spans="1:16">
      <c r="A4410" s="3" t="str">
        <f t="shared" si="68"/>
        <v/>
      </c>
      <c r="B4410" s="53"/>
      <c r="C4410" s="53"/>
      <c r="D4410" s="53"/>
      <c r="E4410" s="53"/>
      <c r="F4410" s="53"/>
      <c r="G4410" s="53"/>
      <c r="H4410" s="53"/>
      <c r="I4410" s="53"/>
      <c r="J4410" s="56"/>
      <c r="K4410" s="53"/>
      <c r="L4410" s="53"/>
      <c r="M4410" s="54"/>
      <c r="N4410" s="53"/>
      <c r="O4410" s="53"/>
      <c r="P4410" s="53"/>
    </row>
    <row r="4411" spans="1:16">
      <c r="A4411" s="3" t="str">
        <f t="shared" si="68"/>
        <v/>
      </c>
      <c r="B4411" s="53"/>
      <c r="C4411" s="53"/>
      <c r="D4411" s="53"/>
      <c r="E4411" s="53"/>
      <c r="F4411" s="53"/>
      <c r="G4411" s="53"/>
      <c r="H4411" s="53"/>
      <c r="I4411" s="53"/>
      <c r="J4411" s="56"/>
      <c r="K4411" s="53"/>
      <c r="L4411" s="53"/>
      <c r="M4411" s="54"/>
      <c r="N4411" s="53"/>
      <c r="O4411" s="53"/>
      <c r="P4411" s="53"/>
    </row>
    <row r="4412" spans="1:16">
      <c r="A4412" s="3" t="str">
        <f t="shared" si="68"/>
        <v/>
      </c>
      <c r="B4412" s="53"/>
      <c r="C4412" s="53"/>
      <c r="D4412" s="53"/>
      <c r="E4412" s="53"/>
      <c r="F4412" s="53"/>
      <c r="G4412" s="53"/>
      <c r="H4412" s="53"/>
      <c r="I4412" s="53"/>
      <c r="J4412" s="56"/>
      <c r="K4412" s="53"/>
      <c r="L4412" s="54"/>
      <c r="M4412" s="53"/>
      <c r="N4412" s="54"/>
      <c r="O4412" s="53"/>
      <c r="P4412" s="53"/>
    </row>
    <row r="4413" spans="1:16">
      <c r="A4413" s="3" t="str">
        <f t="shared" si="68"/>
        <v/>
      </c>
      <c r="B4413" s="53"/>
      <c r="C4413" s="53"/>
      <c r="D4413" s="53"/>
      <c r="E4413" s="53"/>
      <c r="F4413" s="53"/>
      <c r="G4413" s="53"/>
      <c r="H4413" s="53"/>
      <c r="I4413" s="53"/>
      <c r="J4413" s="56"/>
      <c r="K4413" s="53"/>
      <c r="L4413" s="53"/>
      <c r="M4413" s="53"/>
      <c r="N4413" s="53"/>
      <c r="O4413" s="53"/>
      <c r="P4413" s="53"/>
    </row>
    <row r="4414" spans="1:16">
      <c r="A4414" s="3" t="str">
        <f t="shared" si="68"/>
        <v/>
      </c>
      <c r="B4414" s="53"/>
      <c r="C4414" s="53"/>
      <c r="D4414" s="53"/>
      <c r="E4414" s="53"/>
      <c r="F4414" s="53"/>
      <c r="G4414" s="53"/>
      <c r="H4414" s="53"/>
      <c r="I4414" s="53"/>
      <c r="J4414" s="56"/>
      <c r="K4414" s="53"/>
      <c r="L4414" s="53"/>
      <c r="M4414" s="53"/>
      <c r="N4414" s="54"/>
      <c r="O4414" s="53"/>
      <c r="P4414" s="53"/>
    </row>
    <row r="4415" spans="1:16">
      <c r="A4415" s="3" t="str">
        <f t="shared" si="68"/>
        <v/>
      </c>
      <c r="B4415" s="53"/>
      <c r="C4415" s="53"/>
      <c r="D4415" s="53"/>
      <c r="E4415" s="53"/>
      <c r="F4415" s="53"/>
      <c r="G4415" s="53"/>
      <c r="H4415" s="53"/>
      <c r="I4415" s="53"/>
      <c r="J4415" s="56"/>
      <c r="K4415" s="53"/>
      <c r="L4415" s="53"/>
      <c r="M4415" s="53"/>
      <c r="N4415" s="54"/>
      <c r="O4415" s="54"/>
      <c r="P4415" s="53"/>
    </row>
    <row r="4416" spans="1:16">
      <c r="A4416" s="3" t="str">
        <f t="shared" si="68"/>
        <v/>
      </c>
      <c r="B4416" s="53"/>
      <c r="C4416" s="53"/>
      <c r="D4416" s="53"/>
      <c r="E4416" s="53"/>
      <c r="F4416" s="53"/>
      <c r="G4416" s="53"/>
      <c r="H4416" s="53"/>
      <c r="I4416" s="53"/>
      <c r="J4416" s="56"/>
      <c r="K4416" s="53"/>
      <c r="L4416" s="53"/>
      <c r="M4416" s="53"/>
      <c r="N4416" s="54"/>
      <c r="O4416" s="54"/>
      <c r="P4416" s="53"/>
    </row>
    <row r="4417" spans="1:16">
      <c r="A4417" s="3" t="str">
        <f t="shared" si="68"/>
        <v/>
      </c>
      <c r="B4417" s="53"/>
      <c r="C4417" s="53"/>
      <c r="D4417" s="53"/>
      <c r="E4417" s="53"/>
      <c r="F4417" s="53"/>
      <c r="G4417" s="53"/>
      <c r="H4417" s="53"/>
      <c r="I4417" s="53"/>
      <c r="J4417" s="56"/>
      <c r="K4417" s="53"/>
      <c r="L4417" s="53"/>
      <c r="M4417" s="53"/>
      <c r="N4417" s="53"/>
      <c r="O4417" s="53"/>
      <c r="P4417" s="53"/>
    </row>
    <row r="4418" spans="1:16">
      <c r="A4418" s="3" t="str">
        <f t="shared" si="68"/>
        <v/>
      </c>
      <c r="B4418" s="53"/>
      <c r="C4418" s="53"/>
      <c r="D4418" s="53"/>
      <c r="E4418" s="53"/>
      <c r="F4418" s="53"/>
      <c r="G4418" s="53"/>
      <c r="H4418" s="53"/>
      <c r="I4418" s="53"/>
      <c r="J4418" s="56"/>
      <c r="K4418" s="53"/>
      <c r="L4418" s="54"/>
      <c r="M4418" s="53"/>
      <c r="N4418" s="54"/>
      <c r="O4418" s="54"/>
      <c r="P4418" s="53"/>
    </row>
    <row r="4419" spans="1:16">
      <c r="A4419" s="3" t="str">
        <f t="shared" si="68"/>
        <v/>
      </c>
      <c r="B4419" s="53"/>
      <c r="C4419" s="53"/>
      <c r="D4419" s="53"/>
      <c r="E4419" s="53"/>
      <c r="F4419" s="53"/>
      <c r="G4419" s="53"/>
      <c r="H4419" s="53"/>
      <c r="I4419" s="53"/>
      <c r="J4419" s="56"/>
      <c r="K4419" s="53"/>
      <c r="L4419" s="53"/>
      <c r="M4419" s="53"/>
      <c r="N4419" s="53"/>
      <c r="O4419" s="53"/>
      <c r="P4419" s="53"/>
    </row>
    <row r="4420" spans="1:16">
      <c r="A4420" s="3" t="str">
        <f t="shared" ref="A4420:A4483" si="69">CONCATENATE(C4420,D4420,IF(ISBLANK(B4420),"",IF(LEN(B4420)&lt;11,TEXT(B4420,"00000000000"),B4420)))</f>
        <v/>
      </c>
      <c r="B4420" s="53"/>
      <c r="C4420" s="53"/>
      <c r="D4420" s="53"/>
      <c r="E4420" s="53"/>
      <c r="F4420" s="53"/>
      <c r="G4420" s="53"/>
      <c r="H4420" s="53"/>
      <c r="I4420" s="53"/>
      <c r="J4420" s="56"/>
      <c r="K4420" s="53"/>
      <c r="L4420" s="54"/>
      <c r="M4420" s="53"/>
      <c r="N4420" s="54"/>
      <c r="O4420" s="53"/>
      <c r="P4420" s="53"/>
    </row>
    <row r="4421" spans="1:16">
      <c r="A4421" s="3" t="str">
        <f t="shared" si="69"/>
        <v/>
      </c>
      <c r="B4421" s="53"/>
      <c r="C4421" s="53"/>
      <c r="D4421" s="53"/>
      <c r="E4421" s="53"/>
      <c r="F4421" s="53"/>
      <c r="G4421" s="53"/>
      <c r="H4421" s="53"/>
      <c r="I4421" s="53"/>
      <c r="J4421" s="56"/>
      <c r="K4421" s="53"/>
      <c r="L4421" s="54"/>
      <c r="M4421" s="53"/>
      <c r="N4421" s="54"/>
      <c r="O4421" s="53"/>
      <c r="P4421" s="53"/>
    </row>
    <row r="4422" spans="1:16">
      <c r="A4422" s="3" t="str">
        <f t="shared" si="69"/>
        <v/>
      </c>
      <c r="B4422" s="53"/>
      <c r="C4422" s="53"/>
      <c r="D4422" s="53"/>
      <c r="E4422" s="53"/>
      <c r="F4422" s="53"/>
      <c r="G4422" s="53"/>
      <c r="H4422" s="53"/>
      <c r="I4422" s="53"/>
      <c r="J4422" s="56"/>
      <c r="K4422" s="53"/>
      <c r="L4422" s="53"/>
      <c r="M4422" s="53"/>
      <c r="N4422" s="53"/>
      <c r="O4422" s="53"/>
      <c r="P4422" s="53"/>
    </row>
    <row r="4423" spans="1:16">
      <c r="A4423" s="3" t="str">
        <f t="shared" si="69"/>
        <v/>
      </c>
      <c r="B4423" s="53"/>
      <c r="C4423" s="53"/>
      <c r="D4423" s="53"/>
      <c r="E4423" s="53"/>
      <c r="F4423" s="53"/>
      <c r="G4423" s="53"/>
      <c r="H4423" s="53"/>
      <c r="I4423" s="53"/>
      <c r="J4423" s="56"/>
      <c r="K4423" s="53"/>
      <c r="L4423" s="53"/>
      <c r="M4423" s="53"/>
      <c r="N4423" s="53"/>
      <c r="O4423" s="53"/>
      <c r="P4423" s="53"/>
    </row>
    <row r="4424" spans="1:16">
      <c r="A4424" s="3" t="str">
        <f t="shared" si="69"/>
        <v/>
      </c>
      <c r="B4424" s="53"/>
      <c r="C4424" s="53"/>
      <c r="D4424" s="53"/>
      <c r="E4424" s="53"/>
      <c r="F4424" s="53"/>
      <c r="G4424" s="53"/>
      <c r="H4424" s="53"/>
      <c r="I4424" s="53"/>
      <c r="J4424" s="56"/>
      <c r="K4424" s="53"/>
      <c r="L4424" s="54"/>
      <c r="M4424" s="53"/>
      <c r="N4424" s="54"/>
      <c r="O4424" s="53"/>
      <c r="P4424" s="53"/>
    </row>
    <row r="4425" spans="1:16">
      <c r="A4425" s="3" t="str">
        <f t="shared" si="69"/>
        <v/>
      </c>
      <c r="B4425" s="53"/>
      <c r="C4425" s="53"/>
      <c r="D4425" s="53"/>
      <c r="E4425" s="53"/>
      <c r="F4425" s="53"/>
      <c r="G4425" s="53"/>
      <c r="H4425" s="53"/>
      <c r="I4425" s="53"/>
      <c r="J4425" s="56"/>
      <c r="K4425" s="53"/>
      <c r="L4425" s="54"/>
      <c r="M4425" s="53"/>
      <c r="N4425" s="54"/>
      <c r="O4425" s="53"/>
      <c r="P4425" s="53"/>
    </row>
    <row r="4426" spans="1:16">
      <c r="A4426" s="3" t="str">
        <f t="shared" si="69"/>
        <v/>
      </c>
      <c r="B4426" s="53"/>
      <c r="C4426" s="53"/>
      <c r="D4426" s="53"/>
      <c r="E4426" s="53"/>
      <c r="F4426" s="53"/>
      <c r="G4426" s="53"/>
      <c r="H4426" s="53"/>
      <c r="I4426" s="53"/>
      <c r="J4426" s="56"/>
      <c r="K4426" s="53"/>
      <c r="L4426" s="53"/>
      <c r="M4426" s="53"/>
      <c r="N4426" s="53"/>
      <c r="O4426" s="53"/>
      <c r="P4426" s="53"/>
    </row>
    <row r="4427" spans="1:16">
      <c r="A4427" s="3" t="str">
        <f t="shared" si="69"/>
        <v/>
      </c>
      <c r="B4427" s="53"/>
      <c r="C4427" s="53"/>
      <c r="D4427" s="53"/>
      <c r="E4427" s="53"/>
      <c r="F4427" s="53"/>
      <c r="G4427" s="53"/>
      <c r="H4427" s="53"/>
      <c r="I4427" s="53"/>
      <c r="J4427" s="56"/>
      <c r="K4427" s="53"/>
      <c r="L4427" s="53"/>
      <c r="M4427" s="53"/>
      <c r="N4427" s="53"/>
      <c r="O4427" s="54"/>
      <c r="P4427" s="53"/>
    </row>
    <row r="4428" spans="1:16">
      <c r="A4428" s="3" t="str">
        <f t="shared" si="69"/>
        <v/>
      </c>
      <c r="B4428" s="53"/>
      <c r="C4428" s="53"/>
      <c r="D4428" s="53"/>
      <c r="E4428" s="53"/>
      <c r="F4428" s="53"/>
      <c r="G4428" s="53"/>
      <c r="H4428" s="53"/>
      <c r="I4428" s="53"/>
      <c r="J4428" s="56"/>
      <c r="K4428" s="53"/>
      <c r="L4428" s="54"/>
      <c r="M4428" s="53"/>
      <c r="N4428" s="54"/>
      <c r="O4428" s="54"/>
      <c r="P4428" s="53"/>
    </row>
    <row r="4429" spans="1:16">
      <c r="A4429" s="3" t="str">
        <f t="shared" si="69"/>
        <v/>
      </c>
      <c r="B4429" s="53"/>
      <c r="C4429" s="53"/>
      <c r="D4429" s="53"/>
      <c r="E4429" s="53"/>
      <c r="F4429" s="53"/>
      <c r="G4429" s="53"/>
      <c r="H4429" s="53"/>
      <c r="I4429" s="53"/>
      <c r="J4429" s="56"/>
      <c r="K4429" s="53"/>
      <c r="L4429" s="53"/>
      <c r="M4429" s="53"/>
      <c r="N4429" s="54"/>
      <c r="O4429" s="53"/>
      <c r="P4429" s="53"/>
    </row>
    <row r="4430" spans="1:16">
      <c r="A4430" s="3" t="str">
        <f t="shared" si="69"/>
        <v/>
      </c>
      <c r="B4430" s="53"/>
      <c r="C4430" s="53"/>
      <c r="D4430" s="53"/>
      <c r="E4430" s="53"/>
      <c r="F4430" s="53"/>
      <c r="G4430" s="53"/>
      <c r="H4430" s="53"/>
      <c r="I4430" s="53"/>
      <c r="J4430" s="56"/>
      <c r="K4430" s="53"/>
      <c r="L4430" s="53"/>
      <c r="M4430" s="53"/>
      <c r="N4430" s="53"/>
      <c r="O4430" s="54"/>
      <c r="P4430" s="53"/>
    </row>
    <row r="4431" spans="1:16">
      <c r="A4431" s="3" t="str">
        <f t="shared" si="69"/>
        <v/>
      </c>
      <c r="B4431" s="53"/>
      <c r="C4431" s="53"/>
      <c r="D4431" s="53"/>
      <c r="E4431" s="53"/>
      <c r="F4431" s="53"/>
      <c r="G4431" s="53"/>
      <c r="H4431" s="53"/>
      <c r="I4431" s="53"/>
      <c r="J4431" s="56"/>
      <c r="K4431" s="53"/>
      <c r="L4431" s="54"/>
      <c r="M4431" s="54"/>
      <c r="N4431" s="53"/>
      <c r="O4431" s="53"/>
      <c r="P4431" s="53"/>
    </row>
    <row r="4432" spans="1:16">
      <c r="A4432" s="3" t="str">
        <f t="shared" si="69"/>
        <v/>
      </c>
      <c r="B4432" s="53"/>
      <c r="C4432" s="53"/>
      <c r="D4432" s="53"/>
      <c r="E4432" s="53"/>
      <c r="F4432" s="53"/>
      <c r="G4432" s="53"/>
      <c r="H4432" s="53"/>
      <c r="I4432" s="53"/>
      <c r="J4432" s="56"/>
      <c r="K4432" s="53"/>
      <c r="L4432" s="53"/>
      <c r="M4432" s="54"/>
      <c r="N4432" s="53"/>
      <c r="O4432" s="53"/>
      <c r="P4432" s="53"/>
    </row>
    <row r="4433" spans="1:16">
      <c r="A4433" s="3" t="str">
        <f t="shared" si="69"/>
        <v/>
      </c>
      <c r="B4433" s="53"/>
      <c r="C4433" s="53"/>
      <c r="D4433" s="53"/>
      <c r="E4433" s="53"/>
      <c r="F4433" s="53"/>
      <c r="G4433" s="53"/>
      <c r="H4433" s="53"/>
      <c r="I4433" s="53"/>
      <c r="J4433" s="56"/>
      <c r="K4433" s="53"/>
      <c r="L4433" s="53"/>
      <c r="M4433" s="53"/>
      <c r="N4433" s="53"/>
      <c r="O4433" s="53"/>
      <c r="P4433" s="53"/>
    </row>
    <row r="4434" spans="1:16">
      <c r="A4434" s="3" t="str">
        <f t="shared" si="69"/>
        <v/>
      </c>
      <c r="B4434" s="53"/>
      <c r="C4434" s="53"/>
      <c r="D4434" s="53"/>
      <c r="E4434" s="53"/>
      <c r="F4434" s="53"/>
      <c r="G4434" s="53"/>
      <c r="H4434" s="53"/>
      <c r="I4434" s="53"/>
      <c r="J4434" s="56"/>
      <c r="K4434" s="53"/>
      <c r="L4434" s="53"/>
      <c r="M4434" s="53"/>
      <c r="N4434" s="53"/>
      <c r="O4434" s="53"/>
      <c r="P4434" s="53"/>
    </row>
    <row r="4435" spans="1:16">
      <c r="A4435" s="3" t="str">
        <f t="shared" si="69"/>
        <v/>
      </c>
      <c r="B4435" s="53"/>
      <c r="C4435" s="53"/>
      <c r="D4435" s="53"/>
      <c r="E4435" s="53"/>
      <c r="F4435" s="53"/>
      <c r="G4435" s="53"/>
      <c r="H4435" s="53"/>
      <c r="I4435" s="53"/>
      <c r="J4435" s="56"/>
      <c r="K4435" s="53"/>
      <c r="L4435" s="53"/>
      <c r="M4435" s="53"/>
      <c r="N4435" s="53"/>
      <c r="O4435" s="53"/>
      <c r="P4435" s="53"/>
    </row>
    <row r="4436" spans="1:16">
      <c r="A4436" s="3" t="str">
        <f t="shared" si="69"/>
        <v/>
      </c>
      <c r="B4436" s="53"/>
      <c r="C4436" s="53"/>
      <c r="D4436" s="53"/>
      <c r="E4436" s="53"/>
      <c r="F4436" s="53"/>
      <c r="G4436" s="53"/>
      <c r="H4436" s="53"/>
      <c r="I4436" s="53"/>
      <c r="J4436" s="56"/>
      <c r="K4436" s="53"/>
      <c r="L4436" s="53"/>
      <c r="M4436" s="53"/>
      <c r="N4436" s="53"/>
      <c r="O4436" s="53"/>
      <c r="P4436" s="53"/>
    </row>
    <row r="4437" spans="1:16">
      <c r="A4437" s="3" t="str">
        <f t="shared" si="69"/>
        <v/>
      </c>
      <c r="B4437" s="53"/>
      <c r="C4437" s="53"/>
      <c r="D4437" s="53"/>
      <c r="E4437" s="53"/>
      <c r="F4437" s="53"/>
      <c r="G4437" s="53"/>
      <c r="H4437" s="53"/>
      <c r="I4437" s="53"/>
      <c r="J4437" s="56"/>
      <c r="K4437" s="53"/>
      <c r="L4437" s="53"/>
      <c r="M4437" s="53"/>
      <c r="N4437" s="53"/>
      <c r="O4437" s="54"/>
      <c r="P4437" s="53"/>
    </row>
    <row r="4438" spans="1:16">
      <c r="A4438" s="3" t="str">
        <f t="shared" si="69"/>
        <v/>
      </c>
      <c r="B4438" s="53"/>
      <c r="C4438" s="53"/>
      <c r="D4438" s="53"/>
      <c r="E4438" s="53"/>
      <c r="F4438" s="53"/>
      <c r="G4438" s="53"/>
      <c r="H4438" s="53"/>
      <c r="I4438" s="53"/>
      <c r="J4438" s="56"/>
      <c r="K4438" s="53"/>
      <c r="L4438" s="53"/>
      <c r="M4438" s="53"/>
      <c r="N4438" s="53"/>
      <c r="O4438" s="54"/>
      <c r="P4438" s="53"/>
    </row>
    <row r="4439" spans="1:16">
      <c r="A4439" s="3" t="str">
        <f t="shared" si="69"/>
        <v/>
      </c>
      <c r="B4439" s="53"/>
      <c r="C4439" s="53"/>
      <c r="D4439" s="53"/>
      <c r="E4439" s="53"/>
      <c r="F4439" s="53"/>
      <c r="G4439" s="53"/>
      <c r="H4439" s="53"/>
      <c r="I4439" s="53"/>
      <c r="J4439" s="56"/>
      <c r="K4439" s="53"/>
      <c r="L4439" s="53"/>
      <c r="M4439" s="53"/>
      <c r="N4439" s="53"/>
      <c r="O4439" s="54"/>
      <c r="P4439" s="53"/>
    </row>
    <row r="4440" spans="1:16">
      <c r="A4440" s="3" t="str">
        <f t="shared" si="69"/>
        <v/>
      </c>
      <c r="B4440" s="53"/>
      <c r="C4440" s="53"/>
      <c r="D4440" s="53"/>
      <c r="E4440" s="53"/>
      <c r="F4440" s="53"/>
      <c r="G4440" s="53"/>
      <c r="H4440" s="53"/>
      <c r="I4440" s="53"/>
      <c r="J4440" s="56"/>
      <c r="K4440" s="53"/>
      <c r="L4440" s="53"/>
      <c r="M4440" s="53"/>
      <c r="N4440" s="53"/>
      <c r="O4440" s="53"/>
      <c r="P4440" s="53"/>
    </row>
    <row r="4441" spans="1:16">
      <c r="A4441" s="3" t="str">
        <f t="shared" si="69"/>
        <v/>
      </c>
      <c r="B4441" s="53"/>
      <c r="C4441" s="53"/>
      <c r="D4441" s="53"/>
      <c r="E4441" s="53"/>
      <c r="F4441" s="53"/>
      <c r="G4441" s="53"/>
      <c r="H4441" s="53"/>
      <c r="I4441" s="53"/>
      <c r="J4441" s="56"/>
      <c r="K4441" s="53"/>
      <c r="L4441" s="53"/>
      <c r="M4441" s="53"/>
      <c r="N4441" s="53"/>
      <c r="O4441" s="54"/>
      <c r="P4441" s="53"/>
    </row>
    <row r="4442" spans="1:16">
      <c r="A4442" s="3" t="str">
        <f t="shared" si="69"/>
        <v/>
      </c>
      <c r="B4442" s="53"/>
      <c r="C4442" s="53"/>
      <c r="D4442" s="53"/>
      <c r="E4442" s="53"/>
      <c r="F4442" s="53"/>
      <c r="G4442" s="53"/>
      <c r="H4442" s="53"/>
      <c r="I4442" s="53"/>
      <c r="J4442" s="56"/>
      <c r="K4442" s="53"/>
      <c r="L4442" s="53"/>
      <c r="M4442" s="53"/>
      <c r="N4442" s="53"/>
      <c r="O4442" s="54"/>
      <c r="P4442" s="53"/>
    </row>
    <row r="4443" spans="1:16">
      <c r="A4443" s="3" t="str">
        <f t="shared" si="69"/>
        <v/>
      </c>
      <c r="B4443" s="53"/>
      <c r="C4443" s="53"/>
      <c r="D4443" s="53"/>
      <c r="E4443" s="53"/>
      <c r="F4443" s="53"/>
      <c r="G4443" s="53"/>
      <c r="H4443" s="53"/>
      <c r="I4443" s="53"/>
      <c r="J4443" s="56"/>
      <c r="K4443" s="53"/>
      <c r="L4443" s="53"/>
      <c r="M4443" s="54"/>
      <c r="N4443" s="53"/>
      <c r="O4443" s="54"/>
      <c r="P4443" s="53"/>
    </row>
    <row r="4444" spans="1:16">
      <c r="A4444" s="3" t="str">
        <f t="shared" si="69"/>
        <v/>
      </c>
      <c r="B4444" s="53"/>
      <c r="C4444" s="53"/>
      <c r="D4444" s="53"/>
      <c r="E4444" s="53"/>
      <c r="F4444" s="53"/>
      <c r="G4444" s="53"/>
      <c r="H4444" s="53"/>
      <c r="I4444" s="53"/>
      <c r="J4444" s="56"/>
      <c r="K4444" s="53"/>
      <c r="L4444" s="53"/>
      <c r="M4444" s="53"/>
      <c r="N4444" s="53"/>
      <c r="O4444" s="53"/>
      <c r="P4444" s="53"/>
    </row>
    <row r="4445" spans="1:16">
      <c r="A4445" s="3" t="str">
        <f t="shared" si="69"/>
        <v/>
      </c>
      <c r="B4445" s="53"/>
      <c r="C4445" s="53"/>
      <c r="D4445" s="53"/>
      <c r="E4445" s="53"/>
      <c r="F4445" s="53"/>
      <c r="G4445" s="53"/>
      <c r="H4445" s="53"/>
      <c r="I4445" s="53"/>
      <c r="J4445" s="56"/>
      <c r="K4445" s="53"/>
      <c r="L4445" s="53"/>
      <c r="M4445" s="53"/>
      <c r="N4445" s="53"/>
      <c r="O4445" s="54"/>
      <c r="P4445" s="53"/>
    </row>
    <row r="4446" spans="1:16">
      <c r="A4446" s="3" t="str">
        <f t="shared" si="69"/>
        <v/>
      </c>
      <c r="B4446" s="53"/>
      <c r="C4446" s="53"/>
      <c r="D4446" s="53"/>
      <c r="E4446" s="53"/>
      <c r="F4446" s="53"/>
      <c r="G4446" s="53"/>
      <c r="H4446" s="53"/>
      <c r="I4446" s="53"/>
      <c r="J4446" s="56"/>
      <c r="K4446" s="53"/>
      <c r="L4446" s="53"/>
      <c r="M4446" s="54"/>
      <c r="N4446" s="53"/>
      <c r="O4446" s="54"/>
      <c r="P4446" s="53"/>
    </row>
    <row r="4447" spans="1:16">
      <c r="A4447" s="3" t="str">
        <f t="shared" si="69"/>
        <v/>
      </c>
      <c r="B4447" s="53"/>
      <c r="C4447" s="53"/>
      <c r="D4447" s="53"/>
      <c r="E4447" s="53"/>
      <c r="F4447" s="53"/>
      <c r="G4447" s="53"/>
      <c r="H4447" s="53"/>
      <c r="I4447" s="53"/>
      <c r="J4447" s="56"/>
      <c r="K4447" s="53"/>
      <c r="L4447" s="53"/>
      <c r="M4447" s="53"/>
      <c r="N4447" s="53"/>
      <c r="O4447" s="53"/>
      <c r="P4447" s="53"/>
    </row>
    <row r="4448" spans="1:16">
      <c r="A4448" s="3" t="str">
        <f t="shared" si="69"/>
        <v/>
      </c>
      <c r="B4448" s="53"/>
      <c r="C4448" s="53"/>
      <c r="D4448" s="53"/>
      <c r="E4448" s="53"/>
      <c r="F4448" s="53"/>
      <c r="G4448" s="53"/>
      <c r="H4448" s="53"/>
      <c r="I4448" s="53"/>
      <c r="J4448" s="56"/>
      <c r="K4448" s="53"/>
      <c r="L4448" s="53"/>
      <c r="M4448" s="54"/>
      <c r="N4448" s="53"/>
      <c r="O4448" s="53"/>
      <c r="P4448" s="53"/>
    </row>
    <row r="4449" spans="1:16">
      <c r="A4449" s="3" t="str">
        <f t="shared" si="69"/>
        <v/>
      </c>
      <c r="B4449" s="53"/>
      <c r="C4449" s="53"/>
      <c r="D4449" s="53"/>
      <c r="E4449" s="53"/>
      <c r="F4449" s="53"/>
      <c r="G4449" s="53"/>
      <c r="H4449" s="53"/>
      <c r="I4449" s="53"/>
      <c r="J4449" s="56"/>
      <c r="K4449" s="53"/>
      <c r="L4449" s="53"/>
      <c r="M4449" s="53"/>
      <c r="N4449" s="53"/>
      <c r="O4449" s="53"/>
      <c r="P4449" s="53"/>
    </row>
    <row r="4450" spans="1:16">
      <c r="A4450" s="3" t="str">
        <f t="shared" si="69"/>
        <v/>
      </c>
      <c r="B4450" s="53"/>
      <c r="C4450" s="53"/>
      <c r="D4450" s="53"/>
      <c r="E4450" s="53"/>
      <c r="F4450" s="53"/>
      <c r="G4450" s="53"/>
      <c r="H4450" s="53"/>
      <c r="I4450" s="53"/>
      <c r="J4450" s="56"/>
      <c r="K4450" s="53"/>
      <c r="L4450" s="53"/>
      <c r="M4450" s="53"/>
      <c r="N4450" s="53"/>
      <c r="O4450" s="53"/>
      <c r="P4450" s="53"/>
    </row>
    <row r="4451" spans="1:16">
      <c r="A4451" s="3" t="str">
        <f t="shared" si="69"/>
        <v/>
      </c>
      <c r="B4451" s="53"/>
      <c r="C4451" s="53"/>
      <c r="D4451" s="53"/>
      <c r="E4451" s="53"/>
      <c r="F4451" s="53"/>
      <c r="G4451" s="53"/>
      <c r="H4451" s="53"/>
      <c r="I4451" s="53"/>
      <c r="J4451" s="56"/>
      <c r="K4451" s="53"/>
      <c r="L4451" s="53"/>
      <c r="M4451" s="54"/>
      <c r="N4451" s="53"/>
      <c r="O4451" s="53"/>
      <c r="P4451" s="53"/>
    </row>
    <row r="4452" spans="1:16">
      <c r="A4452" s="3" t="str">
        <f t="shared" si="69"/>
        <v/>
      </c>
      <c r="B4452" s="53"/>
      <c r="C4452" s="53"/>
      <c r="D4452" s="53"/>
      <c r="E4452" s="53"/>
      <c r="F4452" s="53"/>
      <c r="G4452" s="53"/>
      <c r="H4452" s="53"/>
      <c r="I4452" s="53"/>
      <c r="J4452" s="56"/>
      <c r="K4452" s="53"/>
      <c r="L4452" s="53"/>
      <c r="M4452" s="54"/>
      <c r="N4452" s="53"/>
      <c r="O4452" s="53"/>
      <c r="P4452" s="53"/>
    </row>
    <row r="4453" spans="1:16">
      <c r="A4453" s="3" t="str">
        <f t="shared" si="69"/>
        <v/>
      </c>
      <c r="B4453" s="53"/>
      <c r="C4453" s="53"/>
      <c r="D4453" s="53"/>
      <c r="E4453" s="53"/>
      <c r="F4453" s="53"/>
      <c r="G4453" s="53"/>
      <c r="H4453" s="53"/>
      <c r="I4453" s="53"/>
      <c r="J4453" s="56"/>
      <c r="K4453" s="53"/>
      <c r="L4453" s="53"/>
      <c r="M4453" s="53"/>
      <c r="N4453" s="53"/>
      <c r="O4453" s="54"/>
      <c r="P4453" s="53"/>
    </row>
    <row r="4454" spans="1:16">
      <c r="A4454" s="3" t="str">
        <f t="shared" si="69"/>
        <v/>
      </c>
      <c r="B4454" s="53"/>
      <c r="C4454" s="53"/>
      <c r="D4454" s="53"/>
      <c r="E4454" s="53"/>
      <c r="F4454" s="53"/>
      <c r="G4454" s="53"/>
      <c r="H4454" s="53"/>
      <c r="I4454" s="53"/>
      <c r="J4454" s="56"/>
      <c r="K4454" s="53"/>
      <c r="L4454" s="53"/>
      <c r="M4454" s="53"/>
      <c r="N4454" s="53"/>
      <c r="O4454" s="53"/>
      <c r="P4454" s="53"/>
    </row>
    <row r="4455" spans="1:16">
      <c r="A4455" s="3" t="str">
        <f t="shared" si="69"/>
        <v/>
      </c>
      <c r="B4455" s="53"/>
      <c r="C4455" s="53"/>
      <c r="D4455" s="53"/>
      <c r="E4455" s="53"/>
      <c r="F4455" s="53"/>
      <c r="G4455" s="53"/>
      <c r="H4455" s="53"/>
      <c r="I4455" s="53"/>
      <c r="J4455" s="56"/>
      <c r="K4455" s="53"/>
      <c r="L4455" s="53"/>
      <c r="M4455" s="53"/>
      <c r="N4455" s="53"/>
      <c r="O4455" s="53"/>
      <c r="P4455" s="53"/>
    </row>
    <row r="4456" spans="1:16">
      <c r="A4456" s="3" t="str">
        <f t="shared" si="69"/>
        <v/>
      </c>
      <c r="B4456" s="53"/>
      <c r="C4456" s="53"/>
      <c r="D4456" s="53"/>
      <c r="E4456" s="53"/>
      <c r="F4456" s="53"/>
      <c r="G4456" s="53"/>
      <c r="H4456" s="53"/>
      <c r="I4456" s="53"/>
      <c r="J4456" s="56"/>
      <c r="K4456" s="53"/>
      <c r="L4456" s="53"/>
      <c r="M4456" s="53"/>
      <c r="N4456" s="53"/>
      <c r="O4456" s="53"/>
      <c r="P4456" s="53"/>
    </row>
    <row r="4457" spans="1:16">
      <c r="A4457" s="3" t="str">
        <f t="shared" si="69"/>
        <v/>
      </c>
      <c r="B4457" s="53"/>
      <c r="C4457" s="53"/>
      <c r="D4457" s="53"/>
      <c r="E4457" s="53"/>
      <c r="F4457" s="53"/>
      <c r="G4457" s="53"/>
      <c r="H4457" s="53"/>
      <c r="I4457" s="53"/>
      <c r="J4457" s="56"/>
      <c r="K4457" s="53"/>
      <c r="L4457" s="53"/>
      <c r="M4457" s="53"/>
      <c r="N4457" s="53"/>
      <c r="O4457" s="53"/>
      <c r="P4457" s="53"/>
    </row>
    <row r="4458" spans="1:16">
      <c r="A4458" s="3" t="str">
        <f t="shared" si="69"/>
        <v/>
      </c>
      <c r="B4458" s="53"/>
      <c r="C4458" s="53"/>
      <c r="D4458" s="53"/>
      <c r="E4458" s="53"/>
      <c r="F4458" s="53"/>
      <c r="G4458" s="53"/>
      <c r="H4458" s="53"/>
      <c r="I4458" s="53"/>
      <c r="J4458" s="56"/>
      <c r="K4458" s="53"/>
      <c r="L4458" s="53"/>
      <c r="M4458" s="53"/>
      <c r="N4458" s="53"/>
      <c r="O4458" s="53"/>
      <c r="P4458" s="53"/>
    </row>
    <row r="4459" spans="1:16">
      <c r="A4459" s="3" t="str">
        <f t="shared" si="69"/>
        <v/>
      </c>
      <c r="B4459" s="53"/>
      <c r="C4459" s="53"/>
      <c r="D4459" s="53"/>
      <c r="E4459" s="53"/>
      <c r="F4459" s="53"/>
      <c r="G4459" s="53"/>
      <c r="H4459" s="53"/>
      <c r="I4459" s="53"/>
      <c r="J4459" s="56"/>
      <c r="K4459" s="53"/>
      <c r="L4459" s="53"/>
      <c r="M4459" s="53"/>
      <c r="N4459" s="53"/>
      <c r="O4459" s="53"/>
      <c r="P4459" s="53"/>
    </row>
    <row r="4460" spans="1:16">
      <c r="A4460" s="3" t="str">
        <f t="shared" si="69"/>
        <v/>
      </c>
      <c r="B4460" s="53"/>
      <c r="C4460" s="53"/>
      <c r="D4460" s="53"/>
      <c r="E4460" s="53"/>
      <c r="F4460" s="53"/>
      <c r="G4460" s="53"/>
      <c r="H4460" s="53"/>
      <c r="I4460" s="53"/>
      <c r="J4460" s="56"/>
      <c r="K4460" s="53"/>
      <c r="L4460" s="53"/>
      <c r="M4460" s="53"/>
      <c r="N4460" s="53"/>
      <c r="O4460" s="53"/>
      <c r="P4460" s="53"/>
    </row>
    <row r="4461" spans="1:16">
      <c r="A4461" s="3" t="str">
        <f t="shared" si="69"/>
        <v/>
      </c>
      <c r="B4461" s="53"/>
      <c r="C4461" s="53"/>
      <c r="D4461" s="53"/>
      <c r="E4461" s="53"/>
      <c r="F4461" s="53"/>
      <c r="G4461" s="53"/>
      <c r="H4461" s="53"/>
      <c r="I4461" s="53"/>
      <c r="J4461" s="56"/>
      <c r="K4461" s="53"/>
      <c r="L4461" s="53"/>
      <c r="M4461" s="53"/>
      <c r="N4461" s="53"/>
      <c r="O4461" s="53"/>
      <c r="P4461" s="53"/>
    </row>
    <row r="4462" spans="1:16">
      <c r="A4462" s="3" t="str">
        <f t="shared" si="69"/>
        <v/>
      </c>
      <c r="B4462" s="53"/>
      <c r="C4462" s="53"/>
      <c r="D4462" s="53"/>
      <c r="E4462" s="53"/>
      <c r="F4462" s="53"/>
      <c r="G4462" s="53"/>
      <c r="H4462" s="53"/>
      <c r="I4462" s="53"/>
      <c r="J4462" s="56"/>
      <c r="K4462" s="53"/>
      <c r="L4462" s="53"/>
      <c r="M4462" s="53"/>
      <c r="N4462" s="53"/>
      <c r="O4462" s="53"/>
      <c r="P4462" s="53"/>
    </row>
    <row r="4463" spans="1:16">
      <c r="A4463" s="3" t="str">
        <f t="shared" si="69"/>
        <v/>
      </c>
      <c r="B4463" s="53"/>
      <c r="C4463" s="53"/>
      <c r="D4463" s="53"/>
      <c r="E4463" s="53"/>
      <c r="F4463" s="53"/>
      <c r="G4463" s="53"/>
      <c r="H4463" s="53"/>
      <c r="I4463" s="53"/>
      <c r="J4463" s="56"/>
      <c r="K4463" s="53"/>
      <c r="L4463" s="53"/>
      <c r="M4463" s="53"/>
      <c r="N4463" s="53"/>
      <c r="O4463" s="53"/>
      <c r="P4463" s="53"/>
    </row>
    <row r="4464" spans="1:16">
      <c r="A4464" s="3" t="str">
        <f t="shared" si="69"/>
        <v/>
      </c>
      <c r="B4464" s="53"/>
      <c r="C4464" s="53"/>
      <c r="D4464" s="53"/>
      <c r="E4464" s="53"/>
      <c r="F4464" s="53"/>
      <c r="G4464" s="53"/>
      <c r="H4464" s="53"/>
      <c r="I4464" s="53"/>
      <c r="J4464" s="56"/>
      <c r="K4464" s="53"/>
      <c r="L4464" s="53"/>
      <c r="M4464" s="53"/>
      <c r="N4464" s="53"/>
      <c r="O4464" s="54"/>
      <c r="P4464" s="53"/>
    </row>
    <row r="4465" spans="1:16">
      <c r="A4465" s="3" t="str">
        <f t="shared" si="69"/>
        <v/>
      </c>
      <c r="B4465" s="53"/>
      <c r="C4465" s="53"/>
      <c r="D4465" s="53"/>
      <c r="E4465" s="53"/>
      <c r="F4465" s="53"/>
      <c r="G4465" s="53"/>
      <c r="H4465" s="53"/>
      <c r="I4465" s="53"/>
      <c r="J4465" s="56"/>
      <c r="K4465" s="53"/>
      <c r="L4465" s="53"/>
      <c r="M4465" s="53"/>
      <c r="N4465" s="53"/>
      <c r="O4465" s="53"/>
      <c r="P4465" s="53"/>
    </row>
    <row r="4466" spans="1:16">
      <c r="A4466" s="3" t="str">
        <f t="shared" si="69"/>
        <v/>
      </c>
      <c r="B4466" s="53"/>
      <c r="C4466" s="53"/>
      <c r="D4466" s="53"/>
      <c r="E4466" s="53"/>
      <c r="F4466" s="53"/>
      <c r="G4466" s="53"/>
      <c r="H4466" s="53"/>
      <c r="I4466" s="53"/>
      <c r="J4466" s="56"/>
      <c r="K4466" s="53"/>
      <c r="L4466" s="53"/>
      <c r="M4466" s="53"/>
      <c r="N4466" s="53"/>
      <c r="O4466" s="53"/>
      <c r="P4466" s="53"/>
    </row>
    <row r="4467" spans="1:16">
      <c r="A4467" s="3" t="str">
        <f t="shared" si="69"/>
        <v/>
      </c>
      <c r="B4467" s="53"/>
      <c r="C4467" s="53"/>
      <c r="D4467" s="53"/>
      <c r="E4467" s="53"/>
      <c r="F4467" s="53"/>
      <c r="G4467" s="53"/>
      <c r="H4467" s="53"/>
      <c r="I4467" s="53"/>
      <c r="J4467" s="56"/>
      <c r="K4467" s="53"/>
      <c r="L4467" s="53"/>
      <c r="M4467" s="53"/>
      <c r="N4467" s="53"/>
      <c r="O4467" s="53"/>
      <c r="P4467" s="53"/>
    </row>
    <row r="4468" spans="1:16">
      <c r="A4468" s="3" t="str">
        <f t="shared" si="69"/>
        <v/>
      </c>
      <c r="B4468" s="53"/>
      <c r="C4468" s="53"/>
      <c r="D4468" s="53"/>
      <c r="E4468" s="53"/>
      <c r="F4468" s="53"/>
      <c r="G4468" s="53"/>
      <c r="H4468" s="53"/>
      <c r="I4468" s="53"/>
      <c r="J4468" s="56"/>
      <c r="K4468" s="53"/>
      <c r="L4468" s="53"/>
      <c r="M4468" s="53"/>
      <c r="N4468" s="53"/>
      <c r="O4468" s="53"/>
      <c r="P4468" s="53"/>
    </row>
    <row r="4469" spans="1:16">
      <c r="A4469" s="3" t="str">
        <f t="shared" si="69"/>
        <v/>
      </c>
      <c r="B4469" s="53"/>
      <c r="C4469" s="53"/>
      <c r="D4469" s="53"/>
      <c r="E4469" s="53"/>
      <c r="F4469" s="53"/>
      <c r="G4469" s="53"/>
      <c r="H4469" s="53"/>
      <c r="I4469" s="53"/>
      <c r="J4469" s="56"/>
      <c r="K4469" s="53"/>
      <c r="L4469" s="53"/>
      <c r="M4469" s="53"/>
      <c r="N4469" s="53"/>
      <c r="O4469" s="53"/>
      <c r="P4469" s="53"/>
    </row>
    <row r="4470" spans="1:16">
      <c r="A4470" s="3" t="str">
        <f t="shared" si="69"/>
        <v/>
      </c>
      <c r="B4470" s="53"/>
      <c r="C4470" s="53"/>
      <c r="D4470" s="53"/>
      <c r="E4470" s="53"/>
      <c r="F4470" s="53"/>
      <c r="G4470" s="53"/>
      <c r="H4470" s="53"/>
      <c r="I4470" s="53"/>
      <c r="J4470" s="56"/>
      <c r="K4470" s="53"/>
      <c r="L4470" s="53"/>
      <c r="M4470" s="53"/>
      <c r="N4470" s="53"/>
      <c r="O4470" s="53"/>
      <c r="P4470" s="53"/>
    </row>
    <row r="4471" spans="1:16">
      <c r="A4471" s="3" t="str">
        <f t="shared" si="69"/>
        <v/>
      </c>
      <c r="B4471" s="53"/>
      <c r="C4471" s="53"/>
      <c r="D4471" s="53"/>
      <c r="E4471" s="53"/>
      <c r="F4471" s="53"/>
      <c r="G4471" s="53"/>
      <c r="H4471" s="53"/>
      <c r="I4471" s="53"/>
      <c r="J4471" s="56"/>
      <c r="K4471" s="53"/>
      <c r="L4471" s="53"/>
      <c r="M4471" s="53"/>
      <c r="N4471" s="53"/>
      <c r="O4471" s="53"/>
      <c r="P4471" s="53"/>
    </row>
    <row r="4472" spans="1:16">
      <c r="A4472" s="3" t="str">
        <f t="shared" si="69"/>
        <v/>
      </c>
      <c r="B4472" s="53"/>
      <c r="C4472" s="53"/>
      <c r="D4472" s="53"/>
      <c r="E4472" s="53"/>
      <c r="F4472" s="53"/>
      <c r="G4472" s="53"/>
      <c r="H4472" s="53"/>
      <c r="I4472" s="53"/>
      <c r="J4472" s="56"/>
      <c r="K4472" s="53"/>
      <c r="L4472" s="53"/>
      <c r="M4472" s="53"/>
      <c r="N4472" s="53"/>
      <c r="O4472" s="54"/>
      <c r="P4472" s="53"/>
    </row>
    <row r="4473" spans="1:16">
      <c r="A4473" s="3" t="str">
        <f t="shared" si="69"/>
        <v/>
      </c>
      <c r="B4473" s="53"/>
      <c r="C4473" s="53"/>
      <c r="D4473" s="53"/>
      <c r="E4473" s="53"/>
      <c r="F4473" s="53"/>
      <c r="G4473" s="53"/>
      <c r="H4473" s="53"/>
      <c r="I4473" s="53"/>
      <c r="J4473" s="56"/>
      <c r="K4473" s="53"/>
      <c r="L4473" s="53"/>
      <c r="M4473" s="54"/>
      <c r="N4473" s="53"/>
      <c r="O4473" s="54"/>
      <c r="P4473" s="53"/>
    </row>
    <row r="4474" spans="1:16">
      <c r="A4474" s="3" t="str">
        <f t="shared" si="69"/>
        <v/>
      </c>
      <c r="B4474" s="53"/>
      <c r="C4474" s="53"/>
      <c r="D4474" s="53"/>
      <c r="E4474" s="53"/>
      <c r="F4474" s="53"/>
      <c r="G4474" s="53"/>
      <c r="H4474" s="53"/>
      <c r="I4474" s="53"/>
      <c r="J4474" s="56"/>
      <c r="K4474" s="53"/>
      <c r="L4474" s="53"/>
      <c r="M4474" s="53"/>
      <c r="N4474" s="53"/>
      <c r="O4474" s="54"/>
      <c r="P4474" s="53"/>
    </row>
    <row r="4475" spans="1:16">
      <c r="A4475" s="3" t="str">
        <f t="shared" si="69"/>
        <v/>
      </c>
      <c r="B4475" s="53"/>
      <c r="C4475" s="53"/>
      <c r="D4475" s="53"/>
      <c r="E4475" s="53"/>
      <c r="F4475" s="53"/>
      <c r="G4475" s="53"/>
      <c r="H4475" s="53"/>
      <c r="I4475" s="53"/>
      <c r="J4475" s="56"/>
      <c r="K4475" s="53"/>
      <c r="L4475" s="53"/>
      <c r="M4475" s="53"/>
      <c r="N4475" s="53"/>
      <c r="O4475" s="53"/>
      <c r="P4475" s="53"/>
    </row>
    <row r="4476" spans="1:16">
      <c r="A4476" s="3" t="str">
        <f t="shared" si="69"/>
        <v/>
      </c>
      <c r="B4476" s="53"/>
      <c r="C4476" s="53"/>
      <c r="D4476" s="53"/>
      <c r="E4476" s="53"/>
      <c r="F4476" s="53"/>
      <c r="G4476" s="53"/>
      <c r="H4476" s="53"/>
      <c r="I4476" s="53"/>
      <c r="J4476" s="56"/>
      <c r="K4476" s="53"/>
      <c r="L4476" s="53"/>
      <c r="M4476" s="53"/>
      <c r="N4476" s="53"/>
      <c r="O4476" s="54"/>
      <c r="P4476" s="53"/>
    </row>
    <row r="4477" spans="1:16">
      <c r="A4477" s="3" t="str">
        <f t="shared" si="69"/>
        <v/>
      </c>
      <c r="B4477" s="53"/>
      <c r="C4477" s="53"/>
      <c r="D4477" s="53"/>
      <c r="E4477" s="53"/>
      <c r="F4477" s="53"/>
      <c r="G4477" s="53"/>
      <c r="H4477" s="53"/>
      <c r="I4477" s="53"/>
      <c r="J4477" s="56"/>
      <c r="K4477" s="53"/>
      <c r="L4477" s="53"/>
      <c r="M4477" s="54"/>
      <c r="N4477" s="53"/>
      <c r="O4477" s="53"/>
      <c r="P4477" s="53"/>
    </row>
    <row r="4478" spans="1:16">
      <c r="A4478" s="3" t="str">
        <f t="shared" si="69"/>
        <v/>
      </c>
      <c r="B4478" s="53"/>
      <c r="C4478" s="53"/>
      <c r="D4478" s="53"/>
      <c r="E4478" s="53"/>
      <c r="F4478" s="53"/>
      <c r="G4478" s="53"/>
      <c r="H4478" s="53"/>
      <c r="I4478" s="53"/>
      <c r="J4478" s="56"/>
      <c r="K4478" s="53"/>
      <c r="L4478" s="53"/>
      <c r="M4478" s="53"/>
      <c r="N4478" s="53"/>
      <c r="O4478" s="53"/>
      <c r="P4478" s="53"/>
    </row>
    <row r="4479" spans="1:16">
      <c r="A4479" s="3" t="str">
        <f t="shared" si="69"/>
        <v/>
      </c>
      <c r="B4479" s="53"/>
      <c r="C4479" s="53"/>
      <c r="D4479" s="53"/>
      <c r="E4479" s="53"/>
      <c r="F4479" s="53"/>
      <c r="G4479" s="53"/>
      <c r="H4479" s="53"/>
      <c r="I4479" s="53"/>
      <c r="J4479" s="56"/>
      <c r="K4479" s="53"/>
      <c r="L4479" s="53"/>
      <c r="M4479" s="53"/>
      <c r="N4479" s="53"/>
      <c r="O4479" s="54"/>
      <c r="P4479" s="53"/>
    </row>
    <row r="4480" spans="1:16">
      <c r="A4480" s="3" t="str">
        <f t="shared" si="69"/>
        <v/>
      </c>
      <c r="B4480" s="53"/>
      <c r="C4480" s="53"/>
      <c r="D4480" s="53"/>
      <c r="E4480" s="53"/>
      <c r="F4480" s="53"/>
      <c r="G4480" s="53"/>
      <c r="H4480" s="53"/>
      <c r="I4480" s="53"/>
      <c r="J4480" s="56"/>
      <c r="K4480" s="53"/>
      <c r="L4480" s="53"/>
      <c r="M4480" s="53"/>
      <c r="N4480" s="53"/>
      <c r="O4480" s="54"/>
      <c r="P4480" s="53"/>
    </row>
    <row r="4481" spans="1:16">
      <c r="A4481" s="3" t="str">
        <f t="shared" si="69"/>
        <v/>
      </c>
      <c r="B4481" s="53"/>
      <c r="C4481" s="53"/>
      <c r="D4481" s="53"/>
      <c r="E4481" s="53"/>
      <c r="F4481" s="53"/>
      <c r="G4481" s="53"/>
      <c r="H4481" s="53"/>
      <c r="I4481" s="53"/>
      <c r="J4481" s="56"/>
      <c r="K4481" s="53"/>
      <c r="L4481" s="53"/>
      <c r="M4481" s="53"/>
      <c r="N4481" s="53"/>
      <c r="O4481" s="54"/>
      <c r="P4481" s="53"/>
    </row>
    <row r="4482" spans="1:16">
      <c r="A4482" s="3" t="str">
        <f t="shared" si="69"/>
        <v/>
      </c>
      <c r="B4482" s="53"/>
      <c r="C4482" s="53"/>
      <c r="D4482" s="53"/>
      <c r="E4482" s="53"/>
      <c r="F4482" s="53"/>
      <c r="G4482" s="53"/>
      <c r="H4482" s="53"/>
      <c r="I4482" s="53"/>
      <c r="J4482" s="56"/>
      <c r="K4482" s="53"/>
      <c r="L4482" s="53"/>
      <c r="M4482" s="53"/>
      <c r="N4482" s="53"/>
      <c r="O4482" s="54"/>
      <c r="P4482" s="53"/>
    </row>
    <row r="4483" spans="1:16">
      <c r="A4483" s="3" t="str">
        <f t="shared" si="69"/>
        <v/>
      </c>
      <c r="B4483" s="53"/>
      <c r="C4483" s="53"/>
      <c r="D4483" s="53"/>
      <c r="E4483" s="53"/>
      <c r="F4483" s="53"/>
      <c r="G4483" s="53"/>
      <c r="H4483" s="53"/>
      <c r="I4483" s="53"/>
      <c r="J4483" s="56"/>
      <c r="K4483" s="53"/>
      <c r="L4483" s="53"/>
      <c r="M4483" s="54"/>
      <c r="N4483" s="53"/>
      <c r="O4483" s="54"/>
      <c r="P4483" s="53"/>
    </row>
    <row r="4484" spans="1:16">
      <c r="A4484" s="3" t="str">
        <f t="shared" ref="A4484:A4547" si="70">CONCATENATE(C4484,D4484,IF(ISBLANK(B4484),"",IF(LEN(B4484)&lt;11,TEXT(B4484,"00000000000"),B4484)))</f>
        <v/>
      </c>
      <c r="B4484" s="53"/>
      <c r="C4484" s="53"/>
      <c r="D4484" s="53"/>
      <c r="E4484" s="53"/>
      <c r="F4484" s="53"/>
      <c r="G4484" s="53"/>
      <c r="H4484" s="53"/>
      <c r="I4484" s="53"/>
      <c r="J4484" s="56"/>
      <c r="K4484" s="53"/>
      <c r="L4484" s="53"/>
      <c r="M4484" s="53"/>
      <c r="N4484" s="53"/>
      <c r="O4484" s="53"/>
      <c r="P4484" s="53"/>
    </row>
    <row r="4485" spans="1:16">
      <c r="A4485" s="3" t="str">
        <f t="shared" si="70"/>
        <v/>
      </c>
      <c r="B4485" s="53"/>
      <c r="C4485" s="53"/>
      <c r="D4485" s="53"/>
      <c r="E4485" s="53"/>
      <c r="F4485" s="53"/>
      <c r="G4485" s="53"/>
      <c r="H4485" s="53"/>
      <c r="I4485" s="53"/>
      <c r="J4485" s="56"/>
      <c r="K4485" s="53"/>
      <c r="L4485" s="53"/>
      <c r="M4485" s="53"/>
      <c r="N4485" s="53"/>
      <c r="O4485" s="53"/>
      <c r="P4485" s="53"/>
    </row>
    <row r="4486" spans="1:16">
      <c r="A4486" s="3" t="str">
        <f t="shared" si="70"/>
        <v/>
      </c>
      <c r="B4486" s="53"/>
      <c r="C4486" s="53"/>
      <c r="D4486" s="53"/>
      <c r="E4486" s="53"/>
      <c r="F4486" s="53"/>
      <c r="G4486" s="53"/>
      <c r="H4486" s="53"/>
      <c r="I4486" s="53"/>
      <c r="J4486" s="56"/>
      <c r="K4486" s="53"/>
      <c r="L4486" s="53"/>
      <c r="M4486" s="53"/>
      <c r="N4486" s="53"/>
      <c r="O4486" s="53"/>
      <c r="P4486" s="53"/>
    </row>
    <row r="4487" spans="1:16">
      <c r="A4487" s="3" t="str">
        <f t="shared" si="70"/>
        <v/>
      </c>
      <c r="B4487" s="53"/>
      <c r="C4487" s="53"/>
      <c r="D4487" s="53"/>
      <c r="E4487" s="53"/>
      <c r="F4487" s="53"/>
      <c r="G4487" s="53"/>
      <c r="H4487" s="53"/>
      <c r="I4487" s="53"/>
      <c r="J4487" s="56"/>
      <c r="K4487" s="53"/>
      <c r="L4487" s="53"/>
      <c r="M4487" s="53"/>
      <c r="N4487" s="53"/>
      <c r="O4487" s="53"/>
      <c r="P4487" s="53"/>
    </row>
    <row r="4488" spans="1:16">
      <c r="A4488" s="3" t="str">
        <f t="shared" si="70"/>
        <v/>
      </c>
      <c r="B4488" s="53"/>
      <c r="C4488" s="53"/>
      <c r="D4488" s="53"/>
      <c r="E4488" s="53"/>
      <c r="F4488" s="53"/>
      <c r="G4488" s="53"/>
      <c r="H4488" s="53"/>
      <c r="I4488" s="53"/>
      <c r="J4488" s="56"/>
      <c r="K4488" s="53"/>
      <c r="L4488" s="53"/>
      <c r="M4488" s="54"/>
      <c r="N4488" s="53"/>
      <c r="O4488" s="54"/>
      <c r="P4488" s="53"/>
    </row>
    <row r="4489" spans="1:16">
      <c r="A4489" s="3" t="str">
        <f t="shared" si="70"/>
        <v/>
      </c>
      <c r="B4489" s="53"/>
      <c r="C4489" s="53"/>
      <c r="D4489" s="53"/>
      <c r="E4489" s="53"/>
      <c r="F4489" s="53"/>
      <c r="G4489" s="53"/>
      <c r="H4489" s="53"/>
      <c r="I4489" s="53"/>
      <c r="J4489" s="56"/>
      <c r="K4489" s="53"/>
      <c r="L4489" s="53"/>
      <c r="M4489" s="53"/>
      <c r="N4489" s="53"/>
      <c r="O4489" s="54"/>
      <c r="P4489" s="53"/>
    </row>
    <row r="4490" spans="1:16">
      <c r="A4490" s="3" t="str">
        <f t="shared" si="70"/>
        <v/>
      </c>
      <c r="B4490" s="53"/>
      <c r="C4490" s="53"/>
      <c r="D4490" s="53"/>
      <c r="E4490" s="53"/>
      <c r="F4490" s="53"/>
      <c r="G4490" s="53"/>
      <c r="H4490" s="53"/>
      <c r="I4490" s="53"/>
      <c r="J4490" s="56"/>
      <c r="K4490" s="53"/>
      <c r="L4490" s="53"/>
      <c r="M4490" s="54"/>
      <c r="N4490" s="53"/>
      <c r="O4490" s="54"/>
      <c r="P4490" s="53"/>
    </row>
    <row r="4491" spans="1:16">
      <c r="A4491" s="3" t="str">
        <f t="shared" si="70"/>
        <v/>
      </c>
      <c r="B4491" s="53"/>
      <c r="C4491" s="53"/>
      <c r="D4491" s="53"/>
      <c r="E4491" s="53"/>
      <c r="F4491" s="53"/>
      <c r="G4491" s="53"/>
      <c r="H4491" s="53"/>
      <c r="I4491" s="53"/>
      <c r="J4491" s="56"/>
      <c r="K4491" s="53"/>
      <c r="L4491" s="53"/>
      <c r="M4491" s="53"/>
      <c r="N4491" s="53"/>
      <c r="O4491" s="53"/>
      <c r="P4491" s="53"/>
    </row>
    <row r="4492" spans="1:16">
      <c r="A4492" s="3" t="str">
        <f t="shared" si="70"/>
        <v/>
      </c>
      <c r="B4492" s="53"/>
      <c r="C4492" s="53"/>
      <c r="D4492" s="53"/>
      <c r="E4492" s="53"/>
      <c r="F4492" s="53"/>
      <c r="G4492" s="53"/>
      <c r="H4492" s="53"/>
      <c r="I4492" s="53"/>
      <c r="J4492" s="56"/>
      <c r="K4492" s="53"/>
      <c r="L4492" s="53"/>
      <c r="M4492" s="53"/>
      <c r="N4492" s="53"/>
      <c r="O4492" s="53"/>
      <c r="P4492" s="53"/>
    </row>
    <row r="4493" spans="1:16">
      <c r="A4493" s="3" t="str">
        <f t="shared" si="70"/>
        <v/>
      </c>
      <c r="B4493" s="53"/>
      <c r="C4493" s="53"/>
      <c r="D4493" s="53"/>
      <c r="E4493" s="53"/>
      <c r="F4493" s="53"/>
      <c r="G4493" s="53"/>
      <c r="H4493" s="53"/>
      <c r="I4493" s="53"/>
      <c r="J4493" s="56"/>
      <c r="K4493" s="53"/>
      <c r="L4493" s="53"/>
      <c r="M4493" s="54"/>
      <c r="N4493" s="53"/>
      <c r="O4493" s="54"/>
      <c r="P4493" s="53"/>
    </row>
    <row r="4494" spans="1:16">
      <c r="A4494" s="3" t="str">
        <f t="shared" si="70"/>
        <v/>
      </c>
      <c r="B4494" s="53"/>
      <c r="C4494" s="53"/>
      <c r="D4494" s="53"/>
      <c r="E4494" s="53"/>
      <c r="F4494" s="53"/>
      <c r="G4494" s="53"/>
      <c r="H4494" s="53"/>
      <c r="I4494" s="53"/>
      <c r="J4494" s="56"/>
      <c r="K4494" s="53"/>
      <c r="L4494" s="53"/>
      <c r="M4494" s="54"/>
      <c r="N4494" s="53"/>
      <c r="O4494" s="54"/>
      <c r="P4494" s="53"/>
    </row>
    <row r="4495" spans="1:16">
      <c r="A4495" s="3" t="str">
        <f t="shared" si="70"/>
        <v/>
      </c>
      <c r="B4495" s="53"/>
      <c r="C4495" s="53"/>
      <c r="D4495" s="53"/>
      <c r="E4495" s="53"/>
      <c r="F4495" s="53"/>
      <c r="G4495" s="53"/>
      <c r="H4495" s="53"/>
      <c r="I4495" s="53"/>
      <c r="J4495" s="56"/>
      <c r="K4495" s="53"/>
      <c r="L4495" s="53"/>
      <c r="M4495" s="53"/>
      <c r="N4495" s="53"/>
      <c r="O4495" s="54"/>
      <c r="P4495" s="53"/>
    </row>
    <row r="4496" spans="1:16">
      <c r="A4496" s="3" t="str">
        <f t="shared" si="70"/>
        <v/>
      </c>
      <c r="B4496" s="53"/>
      <c r="C4496" s="53"/>
      <c r="D4496" s="53"/>
      <c r="E4496" s="53"/>
      <c r="F4496" s="53"/>
      <c r="G4496" s="53"/>
      <c r="H4496" s="53"/>
      <c r="I4496" s="53"/>
      <c r="J4496" s="56"/>
      <c r="K4496" s="53"/>
      <c r="L4496" s="53"/>
      <c r="M4496" s="53"/>
      <c r="N4496" s="53"/>
      <c r="O4496" s="54"/>
      <c r="P4496" s="53"/>
    </row>
    <row r="4497" spans="1:16">
      <c r="A4497" s="3" t="str">
        <f t="shared" si="70"/>
        <v/>
      </c>
      <c r="B4497" s="53"/>
      <c r="C4497" s="53"/>
      <c r="D4497" s="53"/>
      <c r="E4497" s="53"/>
      <c r="F4497" s="53"/>
      <c r="G4497" s="53"/>
      <c r="H4497" s="53"/>
      <c r="I4497" s="53"/>
      <c r="J4497" s="56"/>
      <c r="K4497" s="53"/>
      <c r="L4497" s="53"/>
      <c r="M4497" s="53"/>
      <c r="N4497" s="53"/>
      <c r="O4497" s="53"/>
      <c r="P4497" s="53"/>
    </row>
    <row r="4498" spans="1:16">
      <c r="A4498" s="3" t="str">
        <f t="shared" si="70"/>
        <v/>
      </c>
      <c r="B4498" s="53"/>
      <c r="C4498" s="53"/>
      <c r="D4498" s="53"/>
      <c r="E4498" s="53"/>
      <c r="F4498" s="53"/>
      <c r="G4498" s="53"/>
      <c r="H4498" s="53"/>
      <c r="I4498" s="53"/>
      <c r="J4498" s="56"/>
      <c r="K4498" s="53"/>
      <c r="L4498" s="54"/>
      <c r="M4498" s="54"/>
      <c r="N4498" s="54"/>
      <c r="O4498" s="54"/>
      <c r="P4498" s="53"/>
    </row>
    <row r="4499" spans="1:16">
      <c r="A4499" s="3" t="str">
        <f t="shared" si="70"/>
        <v/>
      </c>
      <c r="B4499" s="53"/>
      <c r="C4499" s="53"/>
      <c r="D4499" s="53"/>
      <c r="E4499" s="53"/>
      <c r="F4499" s="53"/>
      <c r="G4499" s="53"/>
      <c r="H4499" s="53"/>
      <c r="I4499" s="53"/>
      <c r="J4499" s="56"/>
      <c r="K4499" s="53"/>
      <c r="L4499" s="53"/>
      <c r="M4499" s="53"/>
      <c r="N4499" s="53"/>
      <c r="O4499" s="53"/>
      <c r="P4499" s="53"/>
    </row>
    <row r="4500" spans="1:16">
      <c r="A4500" s="3" t="str">
        <f t="shared" si="70"/>
        <v/>
      </c>
      <c r="B4500" s="53"/>
      <c r="C4500" s="53"/>
      <c r="D4500" s="53"/>
      <c r="E4500" s="53"/>
      <c r="F4500" s="53"/>
      <c r="G4500" s="53"/>
      <c r="H4500" s="53"/>
      <c r="I4500" s="53"/>
      <c r="J4500" s="56"/>
      <c r="K4500" s="53"/>
      <c r="L4500" s="53"/>
      <c r="M4500" s="54"/>
      <c r="N4500" s="53"/>
      <c r="O4500" s="54"/>
      <c r="P4500" s="53"/>
    </row>
    <row r="4501" spans="1:16">
      <c r="A4501" s="3" t="str">
        <f t="shared" si="70"/>
        <v/>
      </c>
      <c r="B4501" s="53"/>
      <c r="C4501" s="53"/>
      <c r="D4501" s="53"/>
      <c r="E4501" s="53"/>
      <c r="F4501" s="53"/>
      <c r="G4501" s="53"/>
      <c r="H4501" s="53"/>
      <c r="I4501" s="53"/>
      <c r="J4501" s="56"/>
      <c r="K4501" s="53"/>
      <c r="L4501" s="54"/>
      <c r="M4501" s="53"/>
      <c r="N4501" s="54"/>
      <c r="O4501" s="53"/>
      <c r="P4501" s="53"/>
    </row>
    <row r="4502" spans="1:16">
      <c r="A4502" s="3" t="str">
        <f t="shared" si="70"/>
        <v/>
      </c>
      <c r="B4502" s="53"/>
      <c r="C4502" s="53"/>
      <c r="D4502" s="53"/>
      <c r="E4502" s="53"/>
      <c r="F4502" s="53"/>
      <c r="G4502" s="53"/>
      <c r="H4502" s="53"/>
      <c r="I4502" s="53"/>
      <c r="J4502" s="56"/>
      <c r="K4502" s="53"/>
      <c r="L4502" s="53"/>
      <c r="M4502" s="53"/>
      <c r="N4502" s="53"/>
      <c r="O4502" s="53"/>
      <c r="P4502" s="53"/>
    </row>
    <row r="4503" spans="1:16">
      <c r="A4503" s="3" t="str">
        <f t="shared" si="70"/>
        <v/>
      </c>
      <c r="B4503" s="53"/>
      <c r="C4503" s="53"/>
      <c r="D4503" s="53"/>
      <c r="E4503" s="53"/>
      <c r="F4503" s="53"/>
      <c r="G4503" s="53"/>
      <c r="H4503" s="53"/>
      <c r="I4503" s="53"/>
      <c r="J4503" s="56"/>
      <c r="K4503" s="53"/>
      <c r="L4503" s="53"/>
      <c r="M4503" s="53"/>
      <c r="N4503" s="53"/>
      <c r="O4503" s="53"/>
      <c r="P4503" s="53"/>
    </row>
    <row r="4504" spans="1:16">
      <c r="A4504" s="3" t="str">
        <f t="shared" si="70"/>
        <v/>
      </c>
      <c r="B4504" s="53"/>
      <c r="C4504" s="53"/>
      <c r="D4504" s="53"/>
      <c r="E4504" s="53"/>
      <c r="F4504" s="53"/>
      <c r="G4504" s="53"/>
      <c r="H4504" s="53"/>
      <c r="I4504" s="53"/>
      <c r="J4504" s="56"/>
      <c r="K4504" s="53"/>
      <c r="L4504" s="53"/>
      <c r="M4504" s="53"/>
      <c r="N4504" s="53"/>
      <c r="O4504" s="54"/>
      <c r="P4504" s="53"/>
    </row>
    <row r="4505" spans="1:16">
      <c r="A4505" s="3" t="str">
        <f t="shared" si="70"/>
        <v/>
      </c>
      <c r="B4505" s="53"/>
      <c r="C4505" s="53"/>
      <c r="D4505" s="53"/>
      <c r="E4505" s="53"/>
      <c r="F4505" s="53"/>
      <c r="G4505" s="53"/>
      <c r="H4505" s="53"/>
      <c r="I4505" s="53"/>
      <c r="J4505" s="56"/>
      <c r="K4505" s="53"/>
      <c r="L4505" s="53"/>
      <c r="M4505" s="54"/>
      <c r="N4505" s="53"/>
      <c r="O4505" s="54"/>
      <c r="P4505" s="53"/>
    </row>
    <row r="4506" spans="1:16">
      <c r="A4506" s="3" t="str">
        <f t="shared" si="70"/>
        <v/>
      </c>
      <c r="B4506" s="53"/>
      <c r="C4506" s="53"/>
      <c r="D4506" s="53"/>
      <c r="E4506" s="53"/>
      <c r="F4506" s="53"/>
      <c r="G4506" s="53"/>
      <c r="H4506" s="53"/>
      <c r="I4506" s="53"/>
      <c r="J4506" s="56"/>
      <c r="K4506" s="53"/>
      <c r="L4506" s="53"/>
      <c r="M4506" s="53"/>
      <c r="N4506" s="53"/>
      <c r="O4506" s="54"/>
      <c r="P4506" s="53"/>
    </row>
    <row r="4507" spans="1:16">
      <c r="A4507" s="3" t="str">
        <f t="shared" si="70"/>
        <v/>
      </c>
      <c r="B4507" s="53"/>
      <c r="C4507" s="53"/>
      <c r="D4507" s="53"/>
      <c r="E4507" s="53"/>
      <c r="F4507" s="53"/>
      <c r="G4507" s="53"/>
      <c r="H4507" s="53"/>
      <c r="I4507" s="53"/>
      <c r="J4507" s="56"/>
      <c r="K4507" s="53"/>
      <c r="L4507" s="54"/>
      <c r="M4507" s="54"/>
      <c r="N4507" s="54"/>
      <c r="O4507" s="54"/>
      <c r="P4507" s="53"/>
    </row>
    <row r="4508" spans="1:16">
      <c r="A4508" s="3" t="str">
        <f t="shared" si="70"/>
        <v/>
      </c>
      <c r="B4508" s="53"/>
      <c r="C4508" s="53"/>
      <c r="D4508" s="53"/>
      <c r="E4508" s="53"/>
      <c r="F4508" s="53"/>
      <c r="G4508" s="53"/>
      <c r="H4508" s="53"/>
      <c r="I4508" s="53"/>
      <c r="J4508" s="56"/>
      <c r="K4508" s="53"/>
      <c r="L4508" s="53"/>
      <c r="M4508" s="54"/>
      <c r="N4508" s="53"/>
      <c r="O4508" s="54"/>
      <c r="P4508" s="53"/>
    </row>
    <row r="4509" spans="1:16">
      <c r="A4509" s="3" t="str">
        <f t="shared" si="70"/>
        <v/>
      </c>
      <c r="B4509" s="53"/>
      <c r="C4509" s="53"/>
      <c r="D4509" s="53"/>
      <c r="E4509" s="53"/>
      <c r="F4509" s="53"/>
      <c r="G4509" s="53"/>
      <c r="H4509" s="53"/>
      <c r="I4509" s="53"/>
      <c r="J4509" s="56"/>
      <c r="K4509" s="53"/>
      <c r="L4509" s="53"/>
      <c r="M4509" s="54"/>
      <c r="N4509" s="53"/>
      <c r="O4509" s="54"/>
      <c r="P4509" s="53"/>
    </row>
    <row r="4510" spans="1:16">
      <c r="A4510" s="3" t="str">
        <f t="shared" si="70"/>
        <v/>
      </c>
      <c r="B4510" s="53"/>
      <c r="C4510" s="53"/>
      <c r="D4510" s="53"/>
      <c r="E4510" s="53"/>
      <c r="F4510" s="53"/>
      <c r="G4510" s="53"/>
      <c r="H4510" s="53"/>
      <c r="I4510" s="53"/>
      <c r="J4510" s="56"/>
      <c r="K4510" s="53"/>
      <c r="L4510" s="53"/>
      <c r="M4510" s="53"/>
      <c r="N4510" s="53"/>
      <c r="O4510" s="54"/>
      <c r="P4510" s="53"/>
    </row>
    <row r="4511" spans="1:16">
      <c r="A4511" s="3" t="str">
        <f t="shared" si="70"/>
        <v/>
      </c>
      <c r="B4511" s="53"/>
      <c r="C4511" s="53"/>
      <c r="D4511" s="53"/>
      <c r="E4511" s="53"/>
      <c r="F4511" s="53"/>
      <c r="G4511" s="53"/>
      <c r="H4511" s="53"/>
      <c r="I4511" s="53"/>
      <c r="J4511" s="56"/>
      <c r="K4511" s="53"/>
      <c r="L4511" s="53"/>
      <c r="M4511" s="53"/>
      <c r="N4511" s="53"/>
      <c r="O4511" s="53"/>
      <c r="P4511" s="53"/>
    </row>
    <row r="4512" spans="1:16">
      <c r="A4512" s="3" t="str">
        <f t="shared" si="70"/>
        <v/>
      </c>
      <c r="B4512" s="53"/>
      <c r="C4512" s="53"/>
      <c r="D4512" s="53"/>
      <c r="E4512" s="53"/>
      <c r="F4512" s="53"/>
      <c r="G4512" s="53"/>
      <c r="H4512" s="53"/>
      <c r="I4512" s="53"/>
      <c r="J4512" s="56"/>
      <c r="K4512" s="53"/>
      <c r="L4512" s="53"/>
      <c r="M4512" s="54"/>
      <c r="N4512" s="53"/>
      <c r="O4512" s="54"/>
      <c r="P4512" s="53"/>
    </row>
    <row r="4513" spans="1:16">
      <c r="A4513" s="3" t="str">
        <f t="shared" si="70"/>
        <v/>
      </c>
      <c r="B4513" s="53"/>
      <c r="C4513" s="53"/>
      <c r="D4513" s="53"/>
      <c r="E4513" s="53"/>
      <c r="F4513" s="53"/>
      <c r="G4513" s="53"/>
      <c r="H4513" s="53"/>
      <c r="I4513" s="53"/>
      <c r="J4513" s="56"/>
      <c r="K4513" s="53"/>
      <c r="L4513" s="53"/>
      <c r="M4513" s="53"/>
      <c r="N4513" s="53"/>
      <c r="O4513" s="53"/>
      <c r="P4513" s="53"/>
    </row>
    <row r="4514" spans="1:16">
      <c r="A4514" s="3" t="str">
        <f t="shared" si="70"/>
        <v/>
      </c>
      <c r="B4514" s="53"/>
      <c r="C4514" s="53"/>
      <c r="D4514" s="53"/>
      <c r="E4514" s="53"/>
      <c r="F4514" s="53"/>
      <c r="G4514" s="53"/>
      <c r="H4514" s="53"/>
      <c r="I4514" s="53"/>
      <c r="J4514" s="56"/>
      <c r="K4514" s="53"/>
      <c r="L4514" s="53"/>
      <c r="M4514" s="53"/>
      <c r="N4514" s="53"/>
      <c r="O4514" s="53"/>
      <c r="P4514" s="53"/>
    </row>
    <row r="4515" spans="1:16">
      <c r="A4515" s="3" t="str">
        <f t="shared" si="70"/>
        <v/>
      </c>
      <c r="B4515" s="53"/>
      <c r="C4515" s="53"/>
      <c r="D4515" s="53"/>
      <c r="E4515" s="53"/>
      <c r="F4515" s="53"/>
      <c r="G4515" s="53"/>
      <c r="H4515" s="53"/>
      <c r="I4515" s="53"/>
      <c r="J4515" s="56"/>
      <c r="K4515" s="53"/>
      <c r="L4515" s="53"/>
      <c r="M4515" s="53"/>
      <c r="N4515" s="53"/>
      <c r="O4515" s="54"/>
      <c r="P4515" s="53"/>
    </row>
    <row r="4516" spans="1:16">
      <c r="A4516" s="3" t="str">
        <f t="shared" si="70"/>
        <v/>
      </c>
      <c r="B4516" s="53"/>
      <c r="C4516" s="53"/>
      <c r="D4516" s="53"/>
      <c r="E4516" s="53"/>
      <c r="F4516" s="53"/>
      <c r="G4516" s="53"/>
      <c r="H4516" s="53"/>
      <c r="I4516" s="53"/>
      <c r="J4516" s="56"/>
      <c r="K4516" s="53"/>
      <c r="L4516" s="53"/>
      <c r="M4516" s="53"/>
      <c r="N4516" s="53"/>
      <c r="O4516" s="53"/>
      <c r="P4516" s="53"/>
    </row>
    <row r="4517" spans="1:16">
      <c r="A4517" s="3" t="str">
        <f t="shared" si="70"/>
        <v/>
      </c>
      <c r="B4517" s="53"/>
      <c r="C4517" s="53"/>
      <c r="D4517" s="53"/>
      <c r="E4517" s="53"/>
      <c r="F4517" s="53"/>
      <c r="G4517" s="53"/>
      <c r="H4517" s="53"/>
      <c r="I4517" s="53"/>
      <c r="J4517" s="56"/>
      <c r="K4517" s="53"/>
      <c r="L4517" s="53"/>
      <c r="M4517" s="54"/>
      <c r="N4517" s="53"/>
      <c r="O4517" s="54"/>
      <c r="P4517" s="53"/>
    </row>
    <row r="4518" spans="1:16">
      <c r="A4518" s="3" t="str">
        <f t="shared" si="70"/>
        <v/>
      </c>
      <c r="B4518" s="53"/>
      <c r="C4518" s="53"/>
      <c r="D4518" s="53"/>
      <c r="E4518" s="53"/>
      <c r="F4518" s="53"/>
      <c r="G4518" s="53"/>
      <c r="H4518" s="53"/>
      <c r="I4518" s="53"/>
      <c r="J4518" s="56"/>
      <c r="K4518" s="53"/>
      <c r="L4518" s="53"/>
      <c r="M4518" s="53"/>
      <c r="N4518" s="53"/>
      <c r="O4518" s="53"/>
      <c r="P4518" s="53"/>
    </row>
    <row r="4519" spans="1:16">
      <c r="A4519" s="3" t="str">
        <f t="shared" si="70"/>
        <v/>
      </c>
      <c r="B4519" s="53"/>
      <c r="C4519" s="53"/>
      <c r="D4519" s="53"/>
      <c r="E4519" s="53"/>
      <c r="F4519" s="53"/>
      <c r="G4519" s="53"/>
      <c r="H4519" s="53"/>
      <c r="I4519" s="53"/>
      <c r="J4519" s="56"/>
      <c r="K4519" s="53"/>
      <c r="L4519" s="53"/>
      <c r="M4519" s="53"/>
      <c r="N4519" s="53"/>
      <c r="O4519" s="53"/>
      <c r="P4519" s="53"/>
    </row>
    <row r="4520" spans="1:16">
      <c r="A4520" s="3" t="str">
        <f t="shared" si="70"/>
        <v/>
      </c>
      <c r="B4520" s="53"/>
      <c r="C4520" s="53"/>
      <c r="D4520" s="53"/>
      <c r="E4520" s="53"/>
      <c r="F4520" s="53"/>
      <c r="G4520" s="53"/>
      <c r="H4520" s="53"/>
      <c r="I4520" s="53"/>
      <c r="J4520" s="56"/>
      <c r="K4520" s="53"/>
      <c r="L4520" s="53"/>
      <c r="M4520" s="53"/>
      <c r="N4520" s="53"/>
      <c r="O4520" s="53"/>
      <c r="P4520" s="53"/>
    </row>
    <row r="4521" spans="1:16">
      <c r="A4521" s="3" t="str">
        <f t="shared" si="70"/>
        <v/>
      </c>
      <c r="B4521" s="53"/>
      <c r="C4521" s="53"/>
      <c r="D4521" s="53"/>
      <c r="E4521" s="53"/>
      <c r="F4521" s="53"/>
      <c r="G4521" s="53"/>
      <c r="H4521" s="53"/>
      <c r="I4521" s="53"/>
      <c r="J4521" s="56"/>
      <c r="K4521" s="53"/>
      <c r="L4521" s="53"/>
      <c r="M4521" s="53"/>
      <c r="N4521" s="53"/>
      <c r="O4521" s="53"/>
      <c r="P4521" s="53"/>
    </row>
    <row r="4522" spans="1:16">
      <c r="A4522" s="3" t="str">
        <f t="shared" si="70"/>
        <v/>
      </c>
      <c r="B4522" s="53"/>
      <c r="C4522" s="53"/>
      <c r="D4522" s="53"/>
      <c r="E4522" s="53"/>
      <c r="F4522" s="53"/>
      <c r="G4522" s="53"/>
      <c r="H4522" s="53"/>
      <c r="I4522" s="53"/>
      <c r="J4522" s="56"/>
      <c r="K4522" s="53"/>
      <c r="L4522" s="53"/>
      <c r="M4522" s="53"/>
      <c r="N4522" s="53"/>
      <c r="O4522" s="54"/>
      <c r="P4522" s="53"/>
    </row>
    <row r="4523" spans="1:16">
      <c r="A4523" s="3" t="str">
        <f t="shared" si="70"/>
        <v/>
      </c>
      <c r="B4523" s="53"/>
      <c r="C4523" s="53"/>
      <c r="D4523" s="53"/>
      <c r="E4523" s="53"/>
      <c r="F4523" s="53"/>
      <c r="G4523" s="53"/>
      <c r="H4523" s="53"/>
      <c r="I4523" s="53"/>
      <c r="J4523" s="56"/>
      <c r="K4523" s="53"/>
      <c r="L4523" s="53"/>
      <c r="M4523" s="53"/>
      <c r="N4523" s="53"/>
      <c r="O4523" s="54"/>
      <c r="P4523" s="53"/>
    </row>
    <row r="4524" spans="1:16">
      <c r="A4524" s="3" t="str">
        <f t="shared" si="70"/>
        <v/>
      </c>
      <c r="B4524" s="53"/>
      <c r="C4524" s="53"/>
      <c r="D4524" s="53"/>
      <c r="E4524" s="53"/>
      <c r="F4524" s="53"/>
      <c r="G4524" s="53"/>
      <c r="H4524" s="53"/>
      <c r="I4524" s="53"/>
      <c r="J4524" s="56"/>
      <c r="K4524" s="53"/>
      <c r="L4524" s="53"/>
      <c r="M4524" s="53"/>
      <c r="N4524" s="53"/>
      <c r="O4524" s="53"/>
      <c r="P4524" s="53"/>
    </row>
    <row r="4525" spans="1:16">
      <c r="A4525" s="3" t="str">
        <f t="shared" si="70"/>
        <v/>
      </c>
      <c r="B4525" s="53"/>
      <c r="C4525" s="53"/>
      <c r="D4525" s="53"/>
      <c r="E4525" s="53"/>
      <c r="F4525" s="53"/>
      <c r="G4525" s="53"/>
      <c r="H4525" s="53"/>
      <c r="I4525" s="53"/>
      <c r="J4525" s="56"/>
      <c r="K4525" s="53"/>
      <c r="L4525" s="53"/>
      <c r="M4525" s="53"/>
      <c r="N4525" s="53"/>
      <c r="O4525" s="54"/>
      <c r="P4525" s="53"/>
    </row>
    <row r="4526" spans="1:16">
      <c r="A4526" s="3" t="str">
        <f t="shared" si="70"/>
        <v/>
      </c>
      <c r="B4526" s="53"/>
      <c r="C4526" s="53"/>
      <c r="D4526" s="53"/>
      <c r="E4526" s="53"/>
      <c r="F4526" s="53"/>
      <c r="G4526" s="53"/>
      <c r="H4526" s="53"/>
      <c r="I4526" s="53"/>
      <c r="J4526" s="56"/>
      <c r="K4526" s="53"/>
      <c r="L4526" s="53"/>
      <c r="M4526" s="53"/>
      <c r="N4526" s="53"/>
      <c r="O4526" s="54"/>
      <c r="P4526" s="53"/>
    </row>
    <row r="4527" spans="1:16">
      <c r="A4527" s="3" t="str">
        <f t="shared" si="70"/>
        <v/>
      </c>
      <c r="B4527" s="53"/>
      <c r="C4527" s="53"/>
      <c r="D4527" s="53"/>
      <c r="E4527" s="53"/>
      <c r="F4527" s="53"/>
      <c r="G4527" s="53"/>
      <c r="H4527" s="53"/>
      <c r="I4527" s="53"/>
      <c r="J4527" s="56"/>
      <c r="K4527" s="53"/>
      <c r="L4527" s="53"/>
      <c r="M4527" s="53"/>
      <c r="N4527" s="53"/>
      <c r="O4527" s="53"/>
      <c r="P4527" s="53"/>
    </row>
    <row r="4528" spans="1:16">
      <c r="A4528" s="3" t="str">
        <f t="shared" si="70"/>
        <v/>
      </c>
      <c r="B4528" s="53"/>
      <c r="C4528" s="53"/>
      <c r="D4528" s="53"/>
      <c r="E4528" s="53"/>
      <c r="F4528" s="53"/>
      <c r="G4528" s="53"/>
      <c r="H4528" s="53"/>
      <c r="I4528" s="53"/>
      <c r="J4528" s="56"/>
      <c r="K4528" s="53"/>
      <c r="L4528" s="53"/>
      <c r="M4528" s="53"/>
      <c r="N4528" s="53"/>
      <c r="O4528" s="53"/>
      <c r="P4528" s="53"/>
    </row>
    <row r="4529" spans="1:16">
      <c r="A4529" s="3" t="str">
        <f t="shared" si="70"/>
        <v/>
      </c>
      <c r="B4529" s="53"/>
      <c r="C4529" s="53"/>
      <c r="D4529" s="53"/>
      <c r="E4529" s="53"/>
      <c r="F4529" s="53"/>
      <c r="G4529" s="53"/>
      <c r="H4529" s="53"/>
      <c r="I4529" s="53"/>
      <c r="J4529" s="56"/>
      <c r="K4529" s="53"/>
      <c r="L4529" s="53"/>
      <c r="M4529" s="53"/>
      <c r="N4529" s="53"/>
      <c r="O4529" s="53"/>
      <c r="P4529" s="53"/>
    </row>
    <row r="4530" spans="1:16">
      <c r="A4530" s="3" t="str">
        <f t="shared" si="70"/>
        <v/>
      </c>
      <c r="B4530" s="53"/>
      <c r="C4530" s="53"/>
      <c r="D4530" s="53"/>
      <c r="E4530" s="53"/>
      <c r="F4530" s="53"/>
      <c r="G4530" s="53"/>
      <c r="H4530" s="53"/>
      <c r="I4530" s="53"/>
      <c r="J4530" s="56"/>
      <c r="K4530" s="53"/>
      <c r="L4530" s="53"/>
      <c r="M4530" s="53"/>
      <c r="N4530" s="53"/>
      <c r="O4530" s="54"/>
      <c r="P4530" s="53"/>
    </row>
    <row r="4531" spans="1:16">
      <c r="A4531" s="3" t="str">
        <f t="shared" si="70"/>
        <v/>
      </c>
      <c r="B4531" s="53"/>
      <c r="C4531" s="53"/>
      <c r="D4531" s="53"/>
      <c r="E4531" s="53"/>
      <c r="F4531" s="53"/>
      <c r="G4531" s="53"/>
      <c r="H4531" s="53"/>
      <c r="I4531" s="53"/>
      <c r="J4531" s="56"/>
      <c r="K4531" s="53"/>
      <c r="L4531" s="53"/>
      <c r="M4531" s="53"/>
      <c r="N4531" s="53"/>
      <c r="O4531" s="53"/>
      <c r="P4531" s="53"/>
    </row>
    <row r="4532" spans="1:16">
      <c r="A4532" s="3" t="str">
        <f t="shared" si="70"/>
        <v/>
      </c>
      <c r="B4532" s="53"/>
      <c r="C4532" s="53"/>
      <c r="D4532" s="53"/>
      <c r="E4532" s="53"/>
      <c r="F4532" s="53"/>
      <c r="G4532" s="53"/>
      <c r="H4532" s="53"/>
      <c r="I4532" s="53"/>
      <c r="J4532" s="56"/>
      <c r="K4532" s="53"/>
      <c r="L4532" s="53"/>
      <c r="M4532" s="53"/>
      <c r="N4532" s="53"/>
      <c r="O4532" s="54"/>
      <c r="P4532" s="53"/>
    </row>
    <row r="4533" spans="1:16">
      <c r="A4533" s="3" t="str">
        <f t="shared" si="70"/>
        <v/>
      </c>
      <c r="B4533" s="53"/>
      <c r="C4533" s="53"/>
      <c r="D4533" s="53"/>
      <c r="E4533" s="53"/>
      <c r="F4533" s="53"/>
      <c r="G4533" s="53"/>
      <c r="H4533" s="53"/>
      <c r="I4533" s="53"/>
      <c r="J4533" s="56"/>
      <c r="K4533" s="53"/>
      <c r="L4533" s="53"/>
      <c r="M4533" s="53"/>
      <c r="N4533" s="54"/>
      <c r="O4533" s="54"/>
      <c r="P4533" s="53"/>
    </row>
    <row r="4534" spans="1:16">
      <c r="A4534" s="3" t="str">
        <f t="shared" si="70"/>
        <v/>
      </c>
      <c r="B4534" s="53"/>
      <c r="C4534" s="53"/>
      <c r="D4534" s="53"/>
      <c r="E4534" s="53"/>
      <c r="F4534" s="53"/>
      <c r="G4534" s="53"/>
      <c r="H4534" s="53"/>
      <c r="I4534" s="53"/>
      <c r="J4534" s="56"/>
      <c r="K4534" s="53"/>
      <c r="L4534" s="53"/>
      <c r="M4534" s="53"/>
      <c r="N4534" s="53"/>
      <c r="O4534" s="53"/>
      <c r="P4534" s="53"/>
    </row>
    <row r="4535" spans="1:16">
      <c r="A4535" s="3" t="str">
        <f t="shared" si="70"/>
        <v/>
      </c>
      <c r="B4535" s="53"/>
      <c r="C4535" s="53"/>
      <c r="D4535" s="53"/>
      <c r="E4535" s="53"/>
      <c r="F4535" s="53"/>
      <c r="G4535" s="53"/>
      <c r="H4535" s="53"/>
      <c r="I4535" s="53"/>
      <c r="J4535" s="56"/>
      <c r="K4535" s="53"/>
      <c r="L4535" s="53"/>
      <c r="M4535" s="53"/>
      <c r="N4535" s="53"/>
      <c r="O4535" s="54"/>
      <c r="P4535" s="53"/>
    </row>
    <row r="4536" spans="1:16">
      <c r="A4536" s="3" t="str">
        <f t="shared" si="70"/>
        <v/>
      </c>
      <c r="B4536" s="53"/>
      <c r="C4536" s="53"/>
      <c r="D4536" s="53"/>
      <c r="E4536" s="53"/>
      <c r="F4536" s="53"/>
      <c r="G4536" s="53"/>
      <c r="H4536" s="53"/>
      <c r="I4536" s="53"/>
      <c r="J4536" s="56"/>
      <c r="K4536" s="53"/>
      <c r="L4536" s="53"/>
      <c r="M4536" s="53"/>
      <c r="N4536" s="53"/>
      <c r="O4536" s="54"/>
      <c r="P4536" s="53"/>
    </row>
    <row r="4537" spans="1:16">
      <c r="A4537" s="3" t="str">
        <f t="shared" si="70"/>
        <v/>
      </c>
      <c r="B4537" s="53"/>
      <c r="C4537" s="53"/>
      <c r="D4537" s="53"/>
      <c r="E4537" s="53"/>
      <c r="F4537" s="53"/>
      <c r="G4537" s="53"/>
      <c r="H4537" s="53"/>
      <c r="I4537" s="53"/>
      <c r="J4537" s="56"/>
      <c r="K4537" s="53"/>
      <c r="L4537" s="53"/>
      <c r="M4537" s="54"/>
      <c r="N4537" s="53"/>
      <c r="O4537" s="54"/>
      <c r="P4537" s="53"/>
    </row>
    <row r="4538" spans="1:16">
      <c r="A4538" s="3" t="str">
        <f t="shared" si="70"/>
        <v/>
      </c>
      <c r="B4538" s="53"/>
      <c r="C4538" s="53"/>
      <c r="D4538" s="53"/>
      <c r="E4538" s="53"/>
      <c r="F4538" s="53"/>
      <c r="G4538" s="53"/>
      <c r="H4538" s="53"/>
      <c r="I4538" s="53"/>
      <c r="J4538" s="56"/>
      <c r="K4538" s="53"/>
      <c r="L4538" s="53"/>
      <c r="M4538" s="53"/>
      <c r="N4538" s="53"/>
      <c r="O4538" s="54"/>
      <c r="P4538" s="53"/>
    </row>
    <row r="4539" spans="1:16">
      <c r="A4539" s="3" t="str">
        <f t="shared" si="70"/>
        <v/>
      </c>
      <c r="B4539" s="53"/>
      <c r="C4539" s="53"/>
      <c r="D4539" s="53"/>
      <c r="E4539" s="53"/>
      <c r="F4539" s="53"/>
      <c r="G4539" s="53"/>
      <c r="H4539" s="53"/>
      <c r="I4539" s="53"/>
      <c r="J4539" s="56"/>
      <c r="K4539" s="53"/>
      <c r="L4539" s="53"/>
      <c r="M4539" s="53"/>
      <c r="N4539" s="53"/>
      <c r="O4539" s="53"/>
      <c r="P4539" s="53"/>
    </row>
    <row r="4540" spans="1:16">
      <c r="A4540" s="3" t="str">
        <f t="shared" si="70"/>
        <v/>
      </c>
      <c r="B4540" s="53"/>
      <c r="C4540" s="53"/>
      <c r="D4540" s="53"/>
      <c r="E4540" s="53"/>
      <c r="F4540" s="53"/>
      <c r="G4540" s="53"/>
      <c r="H4540" s="53"/>
      <c r="I4540" s="53"/>
      <c r="J4540" s="56"/>
      <c r="K4540" s="53"/>
      <c r="L4540" s="53"/>
      <c r="M4540" s="53"/>
      <c r="N4540" s="53"/>
      <c r="O4540" s="53"/>
      <c r="P4540" s="53"/>
    </row>
    <row r="4541" spans="1:16">
      <c r="A4541" s="3" t="str">
        <f t="shared" si="70"/>
        <v/>
      </c>
      <c r="B4541" s="53"/>
      <c r="C4541" s="53"/>
      <c r="D4541" s="53"/>
      <c r="E4541" s="53"/>
      <c r="F4541" s="53"/>
      <c r="G4541" s="53"/>
      <c r="H4541" s="53"/>
      <c r="I4541" s="53"/>
      <c r="J4541" s="56"/>
      <c r="K4541" s="53"/>
      <c r="L4541" s="53"/>
      <c r="M4541" s="53"/>
      <c r="N4541" s="53"/>
      <c r="O4541" s="54"/>
      <c r="P4541" s="53"/>
    </row>
    <row r="4542" spans="1:16">
      <c r="A4542" s="3" t="str">
        <f t="shared" si="70"/>
        <v/>
      </c>
      <c r="B4542" s="53"/>
      <c r="C4542" s="53"/>
      <c r="D4542" s="53"/>
      <c r="E4542" s="53"/>
      <c r="F4542" s="53"/>
      <c r="G4542" s="53"/>
      <c r="H4542" s="53"/>
      <c r="I4542" s="53"/>
      <c r="J4542" s="56"/>
      <c r="K4542" s="53"/>
      <c r="L4542" s="53"/>
      <c r="M4542" s="54"/>
      <c r="N4542" s="53"/>
      <c r="O4542" s="54"/>
      <c r="P4542" s="53"/>
    </row>
    <row r="4543" spans="1:16">
      <c r="A4543" s="3" t="str">
        <f t="shared" si="70"/>
        <v/>
      </c>
      <c r="B4543" s="53"/>
      <c r="C4543" s="53"/>
      <c r="D4543" s="53"/>
      <c r="E4543" s="53"/>
      <c r="F4543" s="53"/>
      <c r="G4543" s="53"/>
      <c r="H4543" s="53"/>
      <c r="I4543" s="53"/>
      <c r="J4543" s="56"/>
      <c r="K4543" s="53"/>
      <c r="L4543" s="53"/>
      <c r="M4543" s="53"/>
      <c r="N4543" s="53"/>
      <c r="O4543" s="54"/>
      <c r="P4543" s="53"/>
    </row>
    <row r="4544" spans="1:16">
      <c r="A4544" s="3" t="str">
        <f t="shared" si="70"/>
        <v/>
      </c>
      <c r="B4544" s="53"/>
      <c r="C4544" s="53"/>
      <c r="D4544" s="53"/>
      <c r="E4544" s="53"/>
      <c r="F4544" s="53"/>
      <c r="G4544" s="53"/>
      <c r="H4544" s="53"/>
      <c r="I4544" s="53"/>
      <c r="J4544" s="56"/>
      <c r="K4544" s="53"/>
      <c r="L4544" s="53"/>
      <c r="M4544" s="53"/>
      <c r="N4544" s="53"/>
      <c r="O4544" s="54"/>
      <c r="P4544" s="53"/>
    </row>
    <row r="4545" spans="1:16">
      <c r="A4545" s="3" t="str">
        <f t="shared" si="70"/>
        <v/>
      </c>
      <c r="B4545" s="53"/>
      <c r="C4545" s="53"/>
      <c r="D4545" s="53"/>
      <c r="E4545" s="53"/>
      <c r="F4545" s="53"/>
      <c r="G4545" s="53"/>
      <c r="H4545" s="53"/>
      <c r="I4545" s="53"/>
      <c r="J4545" s="56"/>
      <c r="K4545" s="53"/>
      <c r="L4545" s="53"/>
      <c r="M4545" s="53"/>
      <c r="N4545" s="53"/>
      <c r="O4545" s="53"/>
      <c r="P4545" s="53"/>
    </row>
    <row r="4546" spans="1:16">
      <c r="A4546" s="3" t="str">
        <f t="shared" si="70"/>
        <v/>
      </c>
      <c r="B4546" s="53"/>
      <c r="C4546" s="53"/>
      <c r="D4546" s="53"/>
      <c r="E4546" s="53"/>
      <c r="F4546" s="53"/>
      <c r="G4546" s="53"/>
      <c r="H4546" s="53"/>
      <c r="I4546" s="53"/>
      <c r="J4546" s="56"/>
      <c r="K4546" s="53"/>
      <c r="L4546" s="53"/>
      <c r="M4546" s="53"/>
      <c r="N4546" s="53"/>
      <c r="O4546" s="54"/>
      <c r="P4546" s="53"/>
    </row>
    <row r="4547" spans="1:16">
      <c r="A4547" s="3" t="str">
        <f t="shared" si="70"/>
        <v/>
      </c>
      <c r="B4547" s="53"/>
      <c r="C4547" s="53"/>
      <c r="D4547" s="53"/>
      <c r="E4547" s="53"/>
      <c r="F4547" s="53"/>
      <c r="G4547" s="53"/>
      <c r="H4547" s="53"/>
      <c r="I4547" s="53"/>
      <c r="J4547" s="56"/>
      <c r="K4547" s="53"/>
      <c r="L4547" s="53"/>
      <c r="M4547" s="54"/>
      <c r="N4547" s="53"/>
      <c r="O4547" s="54"/>
      <c r="P4547" s="53"/>
    </row>
    <row r="4548" spans="1:16">
      <c r="A4548" s="3" t="str">
        <f t="shared" ref="A4548:A4611" si="71">CONCATENATE(C4548,D4548,IF(ISBLANK(B4548),"",IF(LEN(B4548)&lt;11,TEXT(B4548,"00000000000"),B4548)))</f>
        <v/>
      </c>
      <c r="B4548" s="53"/>
      <c r="C4548" s="53"/>
      <c r="D4548" s="53"/>
      <c r="E4548" s="53"/>
      <c r="F4548" s="53"/>
      <c r="G4548" s="53"/>
      <c r="H4548" s="53"/>
      <c r="I4548" s="53"/>
      <c r="J4548" s="56"/>
      <c r="K4548" s="53"/>
      <c r="L4548" s="54"/>
      <c r="M4548" s="54"/>
      <c r="N4548" s="54"/>
      <c r="O4548" s="54"/>
      <c r="P4548" s="53"/>
    </row>
    <row r="4549" spans="1:16">
      <c r="A4549" s="3" t="str">
        <f t="shared" si="71"/>
        <v/>
      </c>
      <c r="B4549" s="53"/>
      <c r="C4549" s="53"/>
      <c r="D4549" s="53"/>
      <c r="E4549" s="53"/>
      <c r="F4549" s="53"/>
      <c r="G4549" s="53"/>
      <c r="H4549" s="53"/>
      <c r="I4549" s="53"/>
      <c r="J4549" s="56"/>
      <c r="K4549" s="53"/>
      <c r="L4549" s="53"/>
      <c r="M4549" s="53"/>
      <c r="N4549" s="54"/>
      <c r="O4549" s="54"/>
      <c r="P4549" s="53"/>
    </row>
    <row r="4550" spans="1:16">
      <c r="A4550" s="3" t="str">
        <f t="shared" si="71"/>
        <v/>
      </c>
      <c r="B4550" s="53"/>
      <c r="C4550" s="53"/>
      <c r="D4550" s="53"/>
      <c r="E4550" s="53"/>
      <c r="F4550" s="53"/>
      <c r="G4550" s="53"/>
      <c r="H4550" s="53"/>
      <c r="I4550" s="53"/>
      <c r="J4550" s="56"/>
      <c r="K4550" s="53"/>
      <c r="L4550" s="53"/>
      <c r="M4550" s="54"/>
      <c r="N4550" s="53"/>
      <c r="O4550" s="54"/>
      <c r="P4550" s="53"/>
    </row>
    <row r="4551" spans="1:16">
      <c r="A4551" s="3" t="str">
        <f t="shared" si="71"/>
        <v/>
      </c>
      <c r="B4551" s="53"/>
      <c r="C4551" s="53"/>
      <c r="D4551" s="53"/>
      <c r="E4551" s="53"/>
      <c r="F4551" s="53"/>
      <c r="G4551" s="53"/>
      <c r="H4551" s="53"/>
      <c r="I4551" s="53"/>
      <c r="J4551" s="56"/>
      <c r="K4551" s="53"/>
      <c r="L4551" s="53"/>
      <c r="M4551" s="53"/>
      <c r="N4551" s="53"/>
      <c r="O4551" s="54"/>
      <c r="P4551" s="53"/>
    </row>
    <row r="4552" spans="1:16">
      <c r="A4552" s="3" t="str">
        <f t="shared" si="71"/>
        <v/>
      </c>
      <c r="B4552" s="53"/>
      <c r="C4552" s="53"/>
      <c r="D4552" s="53"/>
      <c r="E4552" s="53"/>
      <c r="F4552" s="53"/>
      <c r="G4552" s="53"/>
      <c r="H4552" s="53"/>
      <c r="I4552" s="53"/>
      <c r="J4552" s="56"/>
      <c r="K4552" s="53"/>
      <c r="L4552" s="53"/>
      <c r="M4552" s="53"/>
      <c r="N4552" s="53"/>
      <c r="O4552" s="53"/>
      <c r="P4552" s="53"/>
    </row>
    <row r="4553" spans="1:16">
      <c r="A4553" s="3" t="str">
        <f t="shared" si="71"/>
        <v/>
      </c>
      <c r="B4553" s="53"/>
      <c r="C4553" s="53"/>
      <c r="D4553" s="53"/>
      <c r="E4553" s="53"/>
      <c r="F4553" s="53"/>
      <c r="G4553" s="53"/>
      <c r="H4553" s="53"/>
      <c r="I4553" s="53"/>
      <c r="J4553" s="56"/>
      <c r="K4553" s="53"/>
      <c r="L4553" s="53"/>
      <c r="M4553" s="53"/>
      <c r="N4553" s="53"/>
      <c r="O4553" s="53"/>
      <c r="P4553" s="53"/>
    </row>
    <row r="4554" spans="1:16">
      <c r="A4554" s="3" t="str">
        <f t="shared" si="71"/>
        <v/>
      </c>
      <c r="B4554" s="53"/>
      <c r="C4554" s="53"/>
      <c r="D4554" s="53"/>
      <c r="E4554" s="53"/>
      <c r="F4554" s="53"/>
      <c r="G4554" s="53"/>
      <c r="H4554" s="53"/>
      <c r="I4554" s="53"/>
      <c r="J4554" s="56"/>
      <c r="K4554" s="53"/>
      <c r="L4554" s="53"/>
      <c r="M4554" s="53"/>
      <c r="N4554" s="53"/>
      <c r="O4554" s="53"/>
      <c r="P4554" s="53"/>
    </row>
    <row r="4555" spans="1:16">
      <c r="A4555" s="3" t="str">
        <f t="shared" si="71"/>
        <v/>
      </c>
      <c r="B4555" s="53"/>
      <c r="C4555" s="53"/>
      <c r="D4555" s="53"/>
      <c r="E4555" s="53"/>
      <c r="F4555" s="53"/>
      <c r="G4555" s="53"/>
      <c r="H4555" s="53"/>
      <c r="I4555" s="53"/>
      <c r="J4555" s="56"/>
      <c r="K4555" s="53"/>
      <c r="L4555" s="53"/>
      <c r="M4555" s="53"/>
      <c r="N4555" s="53"/>
      <c r="O4555" s="53"/>
      <c r="P4555" s="53"/>
    </row>
    <row r="4556" spans="1:16">
      <c r="A4556" s="3" t="str">
        <f t="shared" si="71"/>
        <v/>
      </c>
      <c r="B4556" s="53"/>
      <c r="C4556" s="53"/>
      <c r="D4556" s="53"/>
      <c r="E4556" s="53"/>
      <c r="F4556" s="53"/>
      <c r="G4556" s="53"/>
      <c r="H4556" s="53"/>
      <c r="I4556" s="53"/>
      <c r="J4556" s="56"/>
      <c r="K4556" s="53"/>
      <c r="L4556" s="53"/>
      <c r="M4556" s="53"/>
      <c r="N4556" s="53"/>
      <c r="O4556" s="53"/>
      <c r="P4556" s="53"/>
    </row>
    <row r="4557" spans="1:16">
      <c r="A4557" s="3" t="str">
        <f t="shared" si="71"/>
        <v/>
      </c>
      <c r="B4557" s="53"/>
      <c r="C4557" s="53"/>
      <c r="D4557" s="53"/>
      <c r="E4557" s="53"/>
      <c r="F4557" s="53"/>
      <c r="G4557" s="53"/>
      <c r="H4557" s="53"/>
      <c r="I4557" s="53"/>
      <c r="J4557" s="56"/>
      <c r="K4557" s="53"/>
      <c r="L4557" s="53"/>
      <c r="M4557" s="53"/>
      <c r="N4557" s="53"/>
      <c r="O4557" s="54"/>
      <c r="P4557" s="53"/>
    </row>
    <row r="4558" spans="1:16">
      <c r="A4558" s="3" t="str">
        <f t="shared" si="71"/>
        <v/>
      </c>
      <c r="B4558" s="53"/>
      <c r="C4558" s="53"/>
      <c r="D4558" s="53"/>
      <c r="E4558" s="53"/>
      <c r="F4558" s="53"/>
      <c r="G4558" s="53"/>
      <c r="H4558" s="53"/>
      <c r="I4558" s="53"/>
      <c r="J4558" s="56"/>
      <c r="K4558" s="53"/>
      <c r="L4558" s="53"/>
      <c r="M4558" s="53"/>
      <c r="N4558" s="53"/>
      <c r="O4558" s="54"/>
      <c r="P4558" s="53"/>
    </row>
    <row r="4559" spans="1:16">
      <c r="A4559" s="3" t="str">
        <f t="shared" si="71"/>
        <v/>
      </c>
      <c r="B4559" s="53"/>
      <c r="C4559" s="53"/>
      <c r="D4559" s="53"/>
      <c r="E4559" s="53"/>
      <c r="F4559" s="53"/>
      <c r="G4559" s="53"/>
      <c r="H4559" s="53"/>
      <c r="I4559" s="53"/>
      <c r="J4559" s="56"/>
      <c r="K4559" s="53"/>
      <c r="L4559" s="53"/>
      <c r="M4559" s="53"/>
      <c r="N4559" s="53"/>
      <c r="O4559" s="53"/>
      <c r="P4559" s="53"/>
    </row>
    <row r="4560" spans="1:16">
      <c r="A4560" s="3" t="str">
        <f t="shared" si="71"/>
        <v/>
      </c>
      <c r="B4560" s="53"/>
      <c r="C4560" s="53"/>
      <c r="D4560" s="53"/>
      <c r="E4560" s="53"/>
      <c r="F4560" s="53"/>
      <c r="G4560" s="53"/>
      <c r="H4560" s="53"/>
      <c r="I4560" s="53"/>
      <c r="J4560" s="56"/>
      <c r="K4560" s="53"/>
      <c r="L4560" s="53"/>
      <c r="M4560" s="54"/>
      <c r="N4560" s="53"/>
      <c r="O4560" s="54"/>
      <c r="P4560" s="53"/>
    </row>
    <row r="4561" spans="1:16">
      <c r="A4561" s="3" t="str">
        <f t="shared" si="71"/>
        <v/>
      </c>
      <c r="B4561" s="53"/>
      <c r="C4561" s="53"/>
      <c r="D4561" s="53"/>
      <c r="E4561" s="53"/>
      <c r="F4561" s="53"/>
      <c r="G4561" s="53"/>
      <c r="H4561" s="53"/>
      <c r="I4561" s="53"/>
      <c r="J4561" s="56"/>
      <c r="K4561" s="53"/>
      <c r="L4561" s="53"/>
      <c r="M4561" s="53"/>
      <c r="N4561" s="53"/>
      <c r="O4561" s="53"/>
      <c r="P4561" s="53"/>
    </row>
    <row r="4562" spans="1:16">
      <c r="A4562" s="3" t="str">
        <f t="shared" si="71"/>
        <v/>
      </c>
      <c r="B4562" s="53"/>
      <c r="C4562" s="53"/>
      <c r="D4562" s="53"/>
      <c r="E4562" s="53"/>
      <c r="F4562" s="53"/>
      <c r="G4562" s="53"/>
      <c r="H4562" s="53"/>
      <c r="I4562" s="53"/>
      <c r="J4562" s="56"/>
      <c r="K4562" s="53"/>
      <c r="L4562" s="53"/>
      <c r="M4562" s="53"/>
      <c r="N4562" s="53"/>
      <c r="O4562" s="54"/>
      <c r="P4562" s="53"/>
    </row>
    <row r="4563" spans="1:16">
      <c r="A4563" s="3" t="str">
        <f t="shared" si="71"/>
        <v/>
      </c>
      <c r="B4563" s="53"/>
      <c r="C4563" s="53"/>
      <c r="D4563" s="53"/>
      <c r="E4563" s="53"/>
      <c r="F4563" s="53"/>
      <c r="G4563" s="53"/>
      <c r="H4563" s="53"/>
      <c r="I4563" s="53"/>
      <c r="J4563" s="56"/>
      <c r="K4563" s="53"/>
      <c r="L4563" s="53"/>
      <c r="M4563" s="53"/>
      <c r="N4563" s="53"/>
      <c r="O4563" s="53"/>
      <c r="P4563" s="53"/>
    </row>
    <row r="4564" spans="1:16">
      <c r="A4564" s="3" t="str">
        <f t="shared" si="71"/>
        <v/>
      </c>
      <c r="B4564" s="53"/>
      <c r="C4564" s="53"/>
      <c r="D4564" s="53"/>
      <c r="E4564" s="53"/>
      <c r="F4564" s="53"/>
      <c r="G4564" s="53"/>
      <c r="H4564" s="53"/>
      <c r="I4564" s="53"/>
      <c r="J4564" s="56"/>
      <c r="K4564" s="53"/>
      <c r="L4564" s="53"/>
      <c r="M4564" s="53"/>
      <c r="N4564" s="53"/>
      <c r="O4564" s="53"/>
      <c r="P4564" s="53"/>
    </row>
    <row r="4565" spans="1:16">
      <c r="A4565" s="3" t="str">
        <f t="shared" si="71"/>
        <v/>
      </c>
      <c r="B4565" s="53"/>
      <c r="C4565" s="53"/>
      <c r="D4565" s="53"/>
      <c r="E4565" s="53"/>
      <c r="F4565" s="53"/>
      <c r="G4565" s="53"/>
      <c r="H4565" s="53"/>
      <c r="I4565" s="53"/>
      <c r="J4565" s="56"/>
      <c r="K4565" s="53"/>
      <c r="L4565" s="53"/>
      <c r="M4565" s="53"/>
      <c r="N4565" s="53"/>
      <c r="O4565" s="53"/>
      <c r="P4565" s="53"/>
    </row>
    <row r="4566" spans="1:16">
      <c r="A4566" s="3" t="str">
        <f t="shared" si="71"/>
        <v/>
      </c>
      <c r="B4566" s="53"/>
      <c r="C4566" s="53"/>
      <c r="D4566" s="53"/>
      <c r="E4566" s="53"/>
      <c r="F4566" s="53"/>
      <c r="G4566" s="53"/>
      <c r="H4566" s="53"/>
      <c r="I4566" s="53"/>
      <c r="J4566" s="56"/>
      <c r="K4566" s="53"/>
      <c r="L4566" s="53"/>
      <c r="M4566" s="54"/>
      <c r="N4566" s="53"/>
      <c r="O4566" s="54"/>
      <c r="P4566" s="53"/>
    </row>
    <row r="4567" spans="1:16">
      <c r="A4567" s="3" t="str">
        <f t="shared" si="71"/>
        <v/>
      </c>
      <c r="B4567" s="53"/>
      <c r="C4567" s="53"/>
      <c r="D4567" s="53"/>
      <c r="E4567" s="53"/>
      <c r="F4567" s="53"/>
      <c r="G4567" s="53"/>
      <c r="H4567" s="53"/>
      <c r="I4567" s="53"/>
      <c r="J4567" s="56"/>
      <c r="K4567" s="53"/>
      <c r="L4567" s="53"/>
      <c r="M4567" s="54"/>
      <c r="N4567" s="53"/>
      <c r="O4567" s="54"/>
      <c r="P4567" s="53"/>
    </row>
    <row r="4568" spans="1:16">
      <c r="A4568" s="3" t="str">
        <f t="shared" si="71"/>
        <v/>
      </c>
      <c r="B4568" s="53"/>
      <c r="C4568" s="53"/>
      <c r="D4568" s="53"/>
      <c r="E4568" s="53"/>
      <c r="F4568" s="53"/>
      <c r="G4568" s="53"/>
      <c r="H4568" s="53"/>
      <c r="I4568" s="53"/>
      <c r="J4568" s="56"/>
      <c r="K4568" s="53"/>
      <c r="L4568" s="53"/>
      <c r="M4568" s="53"/>
      <c r="N4568" s="53"/>
      <c r="O4568" s="54"/>
      <c r="P4568" s="53"/>
    </row>
    <row r="4569" spans="1:16">
      <c r="A4569" s="3" t="str">
        <f t="shared" si="71"/>
        <v/>
      </c>
      <c r="B4569" s="53"/>
      <c r="C4569" s="53"/>
      <c r="D4569" s="53"/>
      <c r="E4569" s="53"/>
      <c r="F4569" s="53"/>
      <c r="G4569" s="53"/>
      <c r="H4569" s="53"/>
      <c r="I4569" s="53"/>
      <c r="J4569" s="56"/>
      <c r="K4569" s="53"/>
      <c r="L4569" s="53"/>
      <c r="M4569" s="54"/>
      <c r="N4569" s="53"/>
      <c r="O4569" s="54"/>
      <c r="P4569" s="53"/>
    </row>
    <row r="4570" spans="1:16">
      <c r="A4570" s="3" t="str">
        <f t="shared" si="71"/>
        <v/>
      </c>
      <c r="B4570" s="53"/>
      <c r="C4570" s="53"/>
      <c r="D4570" s="53"/>
      <c r="E4570" s="53"/>
      <c r="F4570" s="53"/>
      <c r="G4570" s="53"/>
      <c r="H4570" s="53"/>
      <c r="I4570" s="53"/>
      <c r="J4570" s="56"/>
      <c r="K4570" s="53"/>
      <c r="L4570" s="53"/>
      <c r="M4570" s="53"/>
      <c r="N4570" s="53"/>
      <c r="O4570" s="54"/>
      <c r="P4570" s="53"/>
    </row>
    <row r="4571" spans="1:16">
      <c r="A4571" s="3" t="str">
        <f t="shared" si="71"/>
        <v/>
      </c>
      <c r="B4571" s="53"/>
      <c r="C4571" s="53"/>
      <c r="D4571" s="53"/>
      <c r="E4571" s="53"/>
      <c r="F4571" s="53"/>
      <c r="G4571" s="53"/>
      <c r="H4571" s="53"/>
      <c r="I4571" s="53"/>
      <c r="J4571" s="56"/>
      <c r="K4571" s="53"/>
      <c r="L4571" s="53"/>
      <c r="M4571" s="53"/>
      <c r="N4571" s="53"/>
      <c r="O4571" s="53"/>
      <c r="P4571" s="53"/>
    </row>
    <row r="4572" spans="1:16">
      <c r="A4572" s="3" t="str">
        <f t="shared" si="71"/>
        <v/>
      </c>
      <c r="B4572" s="53"/>
      <c r="C4572" s="53"/>
      <c r="D4572" s="53"/>
      <c r="E4572" s="53"/>
      <c r="F4572" s="53"/>
      <c r="G4572" s="53"/>
      <c r="H4572" s="53"/>
      <c r="I4572" s="53"/>
      <c r="J4572" s="56"/>
      <c r="K4572" s="53"/>
      <c r="L4572" s="53"/>
      <c r="M4572" s="54"/>
      <c r="N4572" s="53"/>
      <c r="O4572" s="53"/>
      <c r="P4572" s="53"/>
    </row>
    <row r="4573" spans="1:16">
      <c r="A4573" s="3" t="str">
        <f t="shared" si="71"/>
        <v/>
      </c>
      <c r="B4573" s="53"/>
      <c r="C4573" s="53"/>
      <c r="D4573" s="53"/>
      <c r="E4573" s="53"/>
      <c r="F4573" s="53"/>
      <c r="G4573" s="53"/>
      <c r="H4573" s="53"/>
      <c r="I4573" s="53"/>
      <c r="J4573" s="56"/>
      <c r="K4573" s="53"/>
      <c r="L4573" s="53"/>
      <c r="M4573" s="53"/>
      <c r="N4573" s="53"/>
      <c r="O4573" s="54"/>
      <c r="P4573" s="53"/>
    </row>
    <row r="4574" spans="1:16">
      <c r="A4574" s="3" t="str">
        <f t="shared" si="71"/>
        <v/>
      </c>
      <c r="B4574" s="53"/>
      <c r="C4574" s="53"/>
      <c r="D4574" s="53"/>
      <c r="E4574" s="53"/>
      <c r="F4574" s="53"/>
      <c r="G4574" s="53"/>
      <c r="H4574" s="53"/>
      <c r="I4574" s="53"/>
      <c r="J4574" s="56"/>
      <c r="K4574" s="53"/>
      <c r="L4574" s="53"/>
      <c r="M4574" s="54"/>
      <c r="N4574" s="53"/>
      <c r="O4574" s="54"/>
      <c r="P4574" s="53"/>
    </row>
    <row r="4575" spans="1:16">
      <c r="A4575" s="3" t="str">
        <f t="shared" si="71"/>
        <v/>
      </c>
      <c r="B4575" s="53"/>
      <c r="C4575" s="53"/>
      <c r="D4575" s="53"/>
      <c r="E4575" s="53"/>
      <c r="F4575" s="53"/>
      <c r="G4575" s="53"/>
      <c r="H4575" s="53"/>
      <c r="I4575" s="53"/>
      <c r="J4575" s="56"/>
      <c r="K4575" s="53"/>
      <c r="L4575" s="53"/>
      <c r="M4575" s="54"/>
      <c r="N4575" s="53"/>
      <c r="O4575" s="54"/>
      <c r="P4575" s="53"/>
    </row>
    <row r="4576" spans="1:16">
      <c r="A4576" s="3" t="str">
        <f t="shared" si="71"/>
        <v/>
      </c>
      <c r="B4576" s="53"/>
      <c r="C4576" s="53"/>
      <c r="D4576" s="53"/>
      <c r="E4576" s="53"/>
      <c r="F4576" s="53"/>
      <c r="G4576" s="53"/>
      <c r="H4576" s="53"/>
      <c r="I4576" s="53"/>
      <c r="J4576" s="56"/>
      <c r="K4576" s="53"/>
      <c r="L4576" s="53"/>
      <c r="M4576" s="53"/>
      <c r="N4576" s="53"/>
      <c r="O4576" s="53"/>
      <c r="P4576" s="53"/>
    </row>
    <row r="4577" spans="1:16">
      <c r="A4577" s="3" t="str">
        <f t="shared" si="71"/>
        <v/>
      </c>
      <c r="B4577" s="53"/>
      <c r="C4577" s="53"/>
      <c r="D4577" s="53"/>
      <c r="E4577" s="53"/>
      <c r="F4577" s="53"/>
      <c r="G4577" s="53"/>
      <c r="H4577" s="53"/>
      <c r="I4577" s="53"/>
      <c r="J4577" s="56"/>
      <c r="K4577" s="53"/>
      <c r="L4577" s="53"/>
      <c r="M4577" s="53"/>
      <c r="N4577" s="53"/>
      <c r="O4577" s="53"/>
      <c r="P4577" s="53"/>
    </row>
    <row r="4578" spans="1:16">
      <c r="A4578" s="3" t="str">
        <f t="shared" si="71"/>
        <v/>
      </c>
      <c r="B4578" s="53"/>
      <c r="C4578" s="53"/>
      <c r="D4578" s="53"/>
      <c r="E4578" s="53"/>
      <c r="F4578" s="53"/>
      <c r="G4578" s="53"/>
      <c r="H4578" s="53"/>
      <c r="I4578" s="53"/>
      <c r="J4578" s="56"/>
      <c r="K4578" s="53"/>
      <c r="L4578" s="53"/>
      <c r="M4578" s="53"/>
      <c r="N4578" s="53"/>
      <c r="O4578" s="53"/>
      <c r="P4578" s="53"/>
    </row>
    <row r="4579" spans="1:16">
      <c r="A4579" s="3" t="str">
        <f t="shared" si="71"/>
        <v/>
      </c>
      <c r="B4579" s="53"/>
      <c r="C4579" s="53"/>
      <c r="D4579" s="53"/>
      <c r="E4579" s="53"/>
      <c r="F4579" s="53"/>
      <c r="G4579" s="53"/>
      <c r="H4579" s="53"/>
      <c r="I4579" s="53"/>
      <c r="J4579" s="56"/>
      <c r="K4579" s="53"/>
      <c r="L4579" s="53"/>
      <c r="M4579" s="53"/>
      <c r="N4579" s="53"/>
      <c r="O4579" s="53"/>
      <c r="P4579" s="53"/>
    </row>
    <row r="4580" spans="1:16">
      <c r="A4580" s="3" t="str">
        <f t="shared" si="71"/>
        <v/>
      </c>
      <c r="B4580" s="53"/>
      <c r="C4580" s="53"/>
      <c r="D4580" s="53"/>
      <c r="E4580" s="53"/>
      <c r="F4580" s="53"/>
      <c r="G4580" s="53"/>
      <c r="H4580" s="53"/>
      <c r="I4580" s="53"/>
      <c r="J4580" s="56"/>
      <c r="K4580" s="53"/>
      <c r="L4580" s="53"/>
      <c r="M4580" s="53"/>
      <c r="N4580" s="53"/>
      <c r="O4580" s="53"/>
      <c r="P4580" s="53"/>
    </row>
    <row r="4581" spans="1:16">
      <c r="A4581" s="3" t="str">
        <f t="shared" si="71"/>
        <v/>
      </c>
      <c r="B4581" s="53"/>
      <c r="C4581" s="53"/>
      <c r="D4581" s="53"/>
      <c r="E4581" s="53"/>
      <c r="F4581" s="53"/>
      <c r="G4581" s="53"/>
      <c r="H4581" s="53"/>
      <c r="I4581" s="53"/>
      <c r="J4581" s="56"/>
      <c r="K4581" s="53"/>
      <c r="L4581" s="53"/>
      <c r="M4581" s="54"/>
      <c r="N4581" s="53"/>
      <c r="O4581" s="53"/>
      <c r="P4581" s="53"/>
    </row>
    <row r="4582" spans="1:16">
      <c r="A4582" s="3" t="str">
        <f t="shared" si="71"/>
        <v/>
      </c>
      <c r="B4582" s="53"/>
      <c r="C4582" s="53"/>
      <c r="D4582" s="53"/>
      <c r="E4582" s="53"/>
      <c r="F4582" s="53"/>
      <c r="G4582" s="53"/>
      <c r="H4582" s="53"/>
      <c r="I4582" s="53"/>
      <c r="J4582" s="56"/>
      <c r="K4582" s="53"/>
      <c r="L4582" s="53"/>
      <c r="M4582" s="53"/>
      <c r="N4582" s="53"/>
      <c r="O4582" s="53"/>
      <c r="P4582" s="53"/>
    </row>
    <row r="4583" spans="1:16">
      <c r="A4583" s="3" t="str">
        <f t="shared" si="71"/>
        <v/>
      </c>
      <c r="B4583" s="53"/>
      <c r="C4583" s="53"/>
      <c r="D4583" s="53"/>
      <c r="E4583" s="53"/>
      <c r="F4583" s="53"/>
      <c r="G4583" s="53"/>
      <c r="H4583" s="53"/>
      <c r="I4583" s="53"/>
      <c r="J4583" s="56"/>
      <c r="K4583" s="53"/>
      <c r="L4583" s="53"/>
      <c r="M4583" s="54"/>
      <c r="N4583" s="53"/>
      <c r="O4583" s="54"/>
      <c r="P4583" s="53"/>
    </row>
    <row r="4584" spans="1:16">
      <c r="A4584" s="3" t="str">
        <f t="shared" si="71"/>
        <v/>
      </c>
      <c r="B4584" s="53"/>
      <c r="C4584" s="53"/>
      <c r="D4584" s="53"/>
      <c r="E4584" s="53"/>
      <c r="F4584" s="53"/>
      <c r="G4584" s="53"/>
      <c r="H4584" s="53"/>
      <c r="I4584" s="53"/>
      <c r="J4584" s="56"/>
      <c r="K4584" s="53"/>
      <c r="L4584" s="53"/>
      <c r="M4584" s="54"/>
      <c r="N4584" s="53"/>
      <c r="O4584" s="54"/>
      <c r="P4584" s="53"/>
    </row>
    <row r="4585" spans="1:16">
      <c r="A4585" s="3" t="str">
        <f t="shared" si="71"/>
        <v/>
      </c>
      <c r="B4585" s="53"/>
      <c r="C4585" s="53"/>
      <c r="D4585" s="53"/>
      <c r="E4585" s="53"/>
      <c r="F4585" s="53"/>
      <c r="G4585" s="53"/>
      <c r="H4585" s="53"/>
      <c r="I4585" s="53"/>
      <c r="J4585" s="56"/>
      <c r="K4585" s="53"/>
      <c r="L4585" s="53"/>
      <c r="M4585" s="54"/>
      <c r="N4585" s="53"/>
      <c r="O4585" s="53"/>
      <c r="P4585" s="53"/>
    </row>
    <row r="4586" spans="1:16">
      <c r="A4586" s="3" t="str">
        <f t="shared" si="71"/>
        <v/>
      </c>
      <c r="B4586" s="53"/>
      <c r="C4586" s="53"/>
      <c r="D4586" s="53"/>
      <c r="E4586" s="53"/>
      <c r="F4586" s="53"/>
      <c r="G4586" s="53"/>
      <c r="H4586" s="53"/>
      <c r="I4586" s="53"/>
      <c r="J4586" s="56"/>
      <c r="K4586" s="53"/>
      <c r="L4586" s="53"/>
      <c r="M4586" s="53"/>
      <c r="N4586" s="53"/>
      <c r="O4586" s="54"/>
      <c r="P4586" s="53"/>
    </row>
    <row r="4587" spans="1:16">
      <c r="A4587" s="3" t="str">
        <f t="shared" si="71"/>
        <v/>
      </c>
      <c r="B4587" s="53"/>
      <c r="C4587" s="53"/>
      <c r="D4587" s="53"/>
      <c r="E4587" s="53"/>
      <c r="F4587" s="53"/>
      <c r="G4587" s="53"/>
      <c r="H4587" s="53"/>
      <c r="I4587" s="53"/>
      <c r="J4587" s="56"/>
      <c r="K4587" s="53"/>
      <c r="L4587" s="53"/>
      <c r="M4587" s="53"/>
      <c r="N4587" s="53"/>
      <c r="O4587" s="53"/>
      <c r="P4587" s="53"/>
    </row>
    <row r="4588" spans="1:16">
      <c r="A4588" s="3" t="str">
        <f t="shared" si="71"/>
        <v/>
      </c>
      <c r="B4588" s="53"/>
      <c r="C4588" s="53"/>
      <c r="D4588" s="53"/>
      <c r="E4588" s="53"/>
      <c r="F4588" s="53"/>
      <c r="G4588" s="53"/>
      <c r="H4588" s="53"/>
      <c r="I4588" s="53"/>
      <c r="J4588" s="56"/>
      <c r="K4588" s="53"/>
      <c r="L4588" s="53"/>
      <c r="M4588" s="53"/>
      <c r="N4588" s="53"/>
      <c r="O4588" s="54"/>
      <c r="P4588" s="53"/>
    </row>
    <row r="4589" spans="1:16">
      <c r="A4589" s="3" t="str">
        <f t="shared" si="71"/>
        <v/>
      </c>
      <c r="B4589" s="53"/>
      <c r="C4589" s="53"/>
      <c r="D4589" s="53"/>
      <c r="E4589" s="53"/>
      <c r="F4589" s="53"/>
      <c r="G4589" s="53"/>
      <c r="H4589" s="53"/>
      <c r="I4589" s="53"/>
      <c r="J4589" s="56"/>
      <c r="K4589" s="53"/>
      <c r="L4589" s="54"/>
      <c r="M4589" s="53"/>
      <c r="N4589" s="54"/>
      <c r="O4589" s="54"/>
      <c r="P4589" s="53"/>
    </row>
    <row r="4590" spans="1:16">
      <c r="A4590" s="3" t="str">
        <f t="shared" si="71"/>
        <v/>
      </c>
      <c r="B4590" s="53"/>
      <c r="C4590" s="53"/>
      <c r="D4590" s="53"/>
      <c r="E4590" s="53"/>
      <c r="F4590" s="53"/>
      <c r="G4590" s="53"/>
      <c r="H4590" s="53"/>
      <c r="I4590" s="53"/>
      <c r="J4590" s="56"/>
      <c r="K4590" s="53"/>
      <c r="L4590" s="53"/>
      <c r="M4590" s="53"/>
      <c r="N4590" s="53"/>
      <c r="O4590" s="53"/>
      <c r="P4590" s="53"/>
    </row>
    <row r="4591" spans="1:16">
      <c r="A4591" s="3" t="str">
        <f t="shared" si="71"/>
        <v/>
      </c>
      <c r="B4591" s="53"/>
      <c r="C4591" s="53"/>
      <c r="D4591" s="53"/>
      <c r="E4591" s="53"/>
      <c r="F4591" s="53"/>
      <c r="G4591" s="53"/>
      <c r="H4591" s="53"/>
      <c r="I4591" s="53"/>
      <c r="J4591" s="56"/>
      <c r="K4591" s="53"/>
      <c r="L4591" s="53"/>
      <c r="M4591" s="53"/>
      <c r="N4591" s="53"/>
      <c r="O4591" s="53"/>
      <c r="P4591" s="53"/>
    </row>
    <row r="4592" spans="1:16">
      <c r="A4592" s="3" t="str">
        <f t="shared" si="71"/>
        <v/>
      </c>
      <c r="B4592" s="53"/>
      <c r="C4592" s="53"/>
      <c r="D4592" s="53"/>
      <c r="E4592" s="53"/>
      <c r="F4592" s="53"/>
      <c r="G4592" s="53"/>
      <c r="H4592" s="53"/>
      <c r="I4592" s="53"/>
      <c r="J4592" s="56"/>
      <c r="K4592" s="53"/>
      <c r="L4592" s="53"/>
      <c r="M4592" s="53"/>
      <c r="N4592" s="53"/>
      <c r="O4592" s="54"/>
      <c r="P4592" s="53"/>
    </row>
    <row r="4593" spans="1:16">
      <c r="A4593" s="3" t="str">
        <f t="shared" si="71"/>
        <v/>
      </c>
      <c r="B4593" s="53"/>
      <c r="C4593" s="53"/>
      <c r="D4593" s="53"/>
      <c r="E4593" s="53"/>
      <c r="F4593" s="53"/>
      <c r="G4593" s="53"/>
      <c r="H4593" s="53"/>
      <c r="I4593" s="53"/>
      <c r="J4593" s="56"/>
      <c r="K4593" s="53"/>
      <c r="L4593" s="53"/>
      <c r="M4593" s="53"/>
      <c r="N4593" s="53"/>
      <c r="O4593" s="53"/>
      <c r="P4593" s="53"/>
    </row>
    <row r="4594" spans="1:16">
      <c r="A4594" s="3" t="str">
        <f t="shared" si="71"/>
        <v/>
      </c>
      <c r="B4594" s="53"/>
      <c r="C4594" s="53"/>
      <c r="D4594" s="53"/>
      <c r="E4594" s="53"/>
      <c r="F4594" s="53"/>
      <c r="G4594" s="53"/>
      <c r="H4594" s="53"/>
      <c r="I4594" s="53"/>
      <c r="J4594" s="56"/>
      <c r="K4594" s="53"/>
      <c r="L4594" s="53"/>
      <c r="M4594" s="54"/>
      <c r="N4594" s="53"/>
      <c r="O4594" s="54"/>
      <c r="P4594" s="53"/>
    </row>
    <row r="4595" spans="1:16">
      <c r="A4595" s="3" t="str">
        <f t="shared" si="71"/>
        <v/>
      </c>
      <c r="B4595" s="53"/>
      <c r="C4595" s="53"/>
      <c r="D4595" s="53"/>
      <c r="E4595" s="53"/>
      <c r="F4595" s="53"/>
      <c r="G4595" s="53"/>
      <c r="H4595" s="53"/>
      <c r="I4595" s="53"/>
      <c r="J4595" s="56"/>
      <c r="K4595" s="53"/>
      <c r="L4595" s="53"/>
      <c r="M4595" s="54"/>
      <c r="N4595" s="53"/>
      <c r="O4595" s="53"/>
      <c r="P4595" s="53"/>
    </row>
    <row r="4596" spans="1:16">
      <c r="A4596" s="3" t="str">
        <f t="shared" si="71"/>
        <v/>
      </c>
      <c r="B4596" s="53"/>
      <c r="C4596" s="53"/>
      <c r="D4596" s="53"/>
      <c r="E4596" s="53"/>
      <c r="F4596" s="53"/>
      <c r="G4596" s="53"/>
      <c r="H4596" s="53"/>
      <c r="I4596" s="53"/>
      <c r="J4596" s="56"/>
      <c r="K4596" s="53"/>
      <c r="L4596" s="53"/>
      <c r="M4596" s="53"/>
      <c r="N4596" s="53"/>
      <c r="O4596" s="53"/>
      <c r="P4596" s="53"/>
    </row>
    <row r="4597" spans="1:16">
      <c r="A4597" s="3" t="str">
        <f t="shared" si="71"/>
        <v/>
      </c>
      <c r="B4597" s="53"/>
      <c r="C4597" s="53"/>
      <c r="D4597" s="53"/>
      <c r="E4597" s="53"/>
      <c r="F4597" s="53"/>
      <c r="G4597" s="53"/>
      <c r="H4597" s="53"/>
      <c r="I4597" s="53"/>
      <c r="J4597" s="56"/>
      <c r="K4597" s="53"/>
      <c r="L4597" s="53"/>
      <c r="M4597" s="53"/>
      <c r="N4597" s="54"/>
      <c r="O4597" s="53"/>
      <c r="P4597" s="53"/>
    </row>
    <row r="4598" spans="1:16">
      <c r="A4598" s="3" t="str">
        <f t="shared" si="71"/>
        <v/>
      </c>
      <c r="B4598" s="53"/>
      <c r="C4598" s="53"/>
      <c r="D4598" s="53"/>
      <c r="E4598" s="53"/>
      <c r="F4598" s="53"/>
      <c r="G4598" s="53"/>
      <c r="H4598" s="53"/>
      <c r="I4598" s="53"/>
      <c r="J4598" s="56"/>
      <c r="K4598" s="53"/>
      <c r="L4598" s="54"/>
      <c r="M4598" s="53"/>
      <c r="N4598" s="54"/>
      <c r="O4598" s="54"/>
      <c r="P4598" s="53"/>
    </row>
    <row r="4599" spans="1:16">
      <c r="A4599" s="3" t="str">
        <f t="shared" si="71"/>
        <v/>
      </c>
      <c r="B4599" s="53"/>
      <c r="C4599" s="53"/>
      <c r="D4599" s="53"/>
      <c r="E4599" s="53"/>
      <c r="F4599" s="53"/>
      <c r="G4599" s="53"/>
      <c r="H4599" s="53"/>
      <c r="I4599" s="53"/>
      <c r="J4599" s="56"/>
      <c r="K4599" s="53"/>
      <c r="L4599" s="53"/>
      <c r="M4599" s="53"/>
      <c r="N4599" s="54"/>
      <c r="O4599" s="53"/>
      <c r="P4599" s="53"/>
    </row>
    <row r="4600" spans="1:16">
      <c r="A4600" s="3" t="str">
        <f t="shared" si="71"/>
        <v/>
      </c>
      <c r="B4600" s="53"/>
      <c r="C4600" s="53"/>
      <c r="D4600" s="53"/>
      <c r="E4600" s="53"/>
      <c r="F4600" s="53"/>
      <c r="G4600" s="53"/>
      <c r="H4600" s="53"/>
      <c r="I4600" s="53"/>
      <c r="J4600" s="56"/>
      <c r="K4600" s="53"/>
      <c r="L4600" s="54"/>
      <c r="M4600" s="54"/>
      <c r="N4600" s="54"/>
      <c r="O4600" s="53"/>
      <c r="P4600" s="53"/>
    </row>
    <row r="4601" spans="1:16">
      <c r="A4601" s="3" t="str">
        <f t="shared" si="71"/>
        <v/>
      </c>
      <c r="B4601" s="53"/>
      <c r="C4601" s="53"/>
      <c r="D4601" s="53"/>
      <c r="E4601" s="53"/>
      <c r="F4601" s="53"/>
      <c r="G4601" s="53"/>
      <c r="H4601" s="53"/>
      <c r="I4601" s="53"/>
      <c r="J4601" s="56"/>
      <c r="K4601" s="53"/>
      <c r="L4601" s="53"/>
      <c r="M4601" s="53"/>
      <c r="N4601" s="54"/>
      <c r="O4601" s="53"/>
      <c r="P4601" s="53"/>
    </row>
    <row r="4602" spans="1:16">
      <c r="A4602" s="3" t="str">
        <f t="shared" si="71"/>
        <v/>
      </c>
      <c r="B4602" s="53"/>
      <c r="C4602" s="53"/>
      <c r="D4602" s="53"/>
      <c r="E4602" s="53"/>
      <c r="F4602" s="53"/>
      <c r="G4602" s="53"/>
      <c r="H4602" s="53"/>
      <c r="I4602" s="53"/>
      <c r="J4602" s="56"/>
      <c r="K4602" s="53"/>
      <c r="L4602" s="53"/>
      <c r="M4602" s="53"/>
      <c r="N4602" s="54"/>
      <c r="O4602" s="53"/>
      <c r="P4602" s="53"/>
    </row>
    <row r="4603" spans="1:16">
      <c r="A4603" s="3" t="str">
        <f t="shared" si="71"/>
        <v/>
      </c>
      <c r="B4603" s="53"/>
      <c r="C4603" s="53"/>
      <c r="D4603" s="53"/>
      <c r="E4603" s="53"/>
      <c r="F4603" s="53"/>
      <c r="G4603" s="53"/>
      <c r="H4603" s="53"/>
      <c r="I4603" s="53"/>
      <c r="J4603" s="56"/>
      <c r="K4603" s="53"/>
      <c r="L4603" s="54"/>
      <c r="M4603" s="53"/>
      <c r="N4603" s="54"/>
      <c r="O4603" s="53"/>
      <c r="P4603" s="53"/>
    </row>
    <row r="4604" spans="1:16">
      <c r="A4604" s="3" t="str">
        <f t="shared" si="71"/>
        <v/>
      </c>
      <c r="B4604" s="53"/>
      <c r="C4604" s="53"/>
      <c r="D4604" s="53"/>
      <c r="E4604" s="53"/>
      <c r="F4604" s="53"/>
      <c r="G4604" s="53"/>
      <c r="H4604" s="53"/>
      <c r="I4604" s="53"/>
      <c r="J4604" s="56"/>
      <c r="K4604" s="53"/>
      <c r="L4604" s="54"/>
      <c r="M4604" s="53"/>
      <c r="N4604" s="54"/>
      <c r="O4604" s="53"/>
      <c r="P4604" s="53"/>
    </row>
    <row r="4605" spans="1:16">
      <c r="A4605" s="3" t="str">
        <f t="shared" si="71"/>
        <v/>
      </c>
      <c r="B4605" s="53"/>
      <c r="C4605" s="53"/>
      <c r="D4605" s="53"/>
      <c r="E4605" s="53"/>
      <c r="F4605" s="53"/>
      <c r="G4605" s="53"/>
      <c r="H4605" s="53"/>
      <c r="I4605" s="53"/>
      <c r="J4605" s="56"/>
      <c r="K4605" s="53"/>
      <c r="L4605" s="53"/>
      <c r="M4605" s="53"/>
      <c r="N4605" s="54"/>
      <c r="O4605" s="53"/>
      <c r="P4605" s="53"/>
    </row>
    <row r="4606" spans="1:16">
      <c r="A4606" s="3" t="str">
        <f t="shared" si="71"/>
        <v/>
      </c>
      <c r="B4606" s="53"/>
      <c r="C4606" s="53"/>
      <c r="D4606" s="53"/>
      <c r="E4606" s="53"/>
      <c r="F4606" s="53"/>
      <c r="G4606" s="53"/>
      <c r="H4606" s="53"/>
      <c r="I4606" s="53"/>
      <c r="J4606" s="56"/>
      <c r="K4606" s="53"/>
      <c r="L4606" s="54"/>
      <c r="M4606" s="53"/>
      <c r="N4606" s="54"/>
      <c r="O4606" s="53"/>
      <c r="P4606" s="53"/>
    </row>
    <row r="4607" spans="1:16">
      <c r="A4607" s="3" t="str">
        <f t="shared" si="71"/>
        <v/>
      </c>
      <c r="B4607" s="53"/>
      <c r="C4607" s="53"/>
      <c r="D4607" s="53"/>
      <c r="E4607" s="53"/>
      <c r="F4607" s="53"/>
      <c r="G4607" s="53"/>
      <c r="H4607" s="53"/>
      <c r="I4607" s="53"/>
      <c r="J4607" s="56"/>
      <c r="K4607" s="53"/>
      <c r="L4607" s="53"/>
      <c r="M4607" s="53"/>
      <c r="N4607" s="53"/>
      <c r="O4607" s="53"/>
      <c r="P4607" s="53"/>
    </row>
    <row r="4608" spans="1:16">
      <c r="A4608" s="3" t="str">
        <f t="shared" si="71"/>
        <v/>
      </c>
      <c r="B4608" s="53"/>
      <c r="C4608" s="53"/>
      <c r="D4608" s="53"/>
      <c r="E4608" s="53"/>
      <c r="F4608" s="53"/>
      <c r="G4608" s="53"/>
      <c r="H4608" s="53"/>
      <c r="I4608" s="53"/>
      <c r="J4608" s="56"/>
      <c r="K4608" s="53"/>
      <c r="L4608" s="53"/>
      <c r="M4608" s="53"/>
      <c r="N4608" s="53"/>
      <c r="O4608" s="53"/>
      <c r="P4608" s="53"/>
    </row>
    <row r="4609" spans="1:16">
      <c r="A4609" s="3" t="str">
        <f t="shared" si="71"/>
        <v/>
      </c>
      <c r="B4609" s="53"/>
      <c r="C4609" s="53"/>
      <c r="D4609" s="53"/>
      <c r="E4609" s="53"/>
      <c r="F4609" s="53"/>
      <c r="G4609" s="53"/>
      <c r="H4609" s="53"/>
      <c r="I4609" s="53"/>
      <c r="J4609" s="56"/>
      <c r="K4609" s="53"/>
      <c r="L4609" s="53"/>
      <c r="M4609" s="53"/>
      <c r="N4609" s="53"/>
      <c r="O4609" s="53"/>
      <c r="P4609" s="53"/>
    </row>
    <row r="4610" spans="1:16">
      <c r="A4610" s="3" t="str">
        <f t="shared" si="71"/>
        <v/>
      </c>
      <c r="B4610" s="53"/>
      <c r="C4610" s="53"/>
      <c r="D4610" s="53"/>
      <c r="E4610" s="53"/>
      <c r="F4610" s="53"/>
      <c r="G4610" s="53"/>
      <c r="H4610" s="53"/>
      <c r="I4610" s="53"/>
      <c r="J4610" s="56"/>
      <c r="K4610" s="53"/>
      <c r="L4610" s="53"/>
      <c r="M4610" s="54"/>
      <c r="N4610" s="54"/>
      <c r="O4610" s="53"/>
      <c r="P4610" s="53"/>
    </row>
    <row r="4611" spans="1:16">
      <c r="A4611" s="3" t="str">
        <f t="shared" si="71"/>
        <v/>
      </c>
      <c r="B4611" s="53"/>
      <c r="C4611" s="53"/>
      <c r="D4611" s="53"/>
      <c r="E4611" s="53"/>
      <c r="F4611" s="53"/>
      <c r="G4611" s="53"/>
      <c r="H4611" s="53"/>
      <c r="I4611" s="53"/>
      <c r="J4611" s="56"/>
      <c r="K4611" s="53"/>
      <c r="L4611" s="53"/>
      <c r="M4611" s="53"/>
      <c r="N4611" s="54"/>
      <c r="O4611" s="53"/>
      <c r="P4611" s="53"/>
    </row>
    <row r="4612" spans="1:16">
      <c r="A4612" s="3" t="str">
        <f t="shared" ref="A4612:A4675" si="72">CONCATENATE(C4612,D4612,IF(ISBLANK(B4612),"",IF(LEN(B4612)&lt;11,TEXT(B4612,"00000000000"),B4612)))</f>
        <v/>
      </c>
      <c r="B4612" s="53"/>
      <c r="C4612" s="53"/>
      <c r="D4612" s="53"/>
      <c r="E4612" s="53"/>
      <c r="F4612" s="53"/>
      <c r="G4612" s="53"/>
      <c r="H4612" s="53"/>
      <c r="I4612" s="53"/>
      <c r="J4612" s="56"/>
      <c r="K4612" s="53"/>
      <c r="L4612" s="53"/>
      <c r="M4612" s="54"/>
      <c r="N4612" s="53"/>
      <c r="O4612" s="54"/>
      <c r="P4612" s="53"/>
    </row>
    <row r="4613" spans="1:16">
      <c r="A4613" s="3" t="str">
        <f t="shared" si="72"/>
        <v/>
      </c>
      <c r="B4613" s="53"/>
      <c r="C4613" s="53"/>
      <c r="D4613" s="53"/>
      <c r="E4613" s="53"/>
      <c r="F4613" s="53"/>
      <c r="G4613" s="53"/>
      <c r="H4613" s="53"/>
      <c r="I4613" s="53"/>
      <c r="J4613" s="56"/>
      <c r="K4613" s="53"/>
      <c r="L4613" s="53"/>
      <c r="M4613" s="54"/>
      <c r="N4613" s="53"/>
      <c r="O4613" s="53"/>
      <c r="P4613" s="53"/>
    </row>
    <row r="4614" spans="1:16">
      <c r="A4614" s="3" t="str">
        <f t="shared" si="72"/>
        <v/>
      </c>
      <c r="B4614" s="53"/>
      <c r="C4614" s="53"/>
      <c r="D4614" s="53"/>
      <c r="E4614" s="53"/>
      <c r="F4614" s="53"/>
      <c r="G4614" s="53"/>
      <c r="H4614" s="53"/>
      <c r="I4614" s="53"/>
      <c r="J4614" s="56"/>
      <c r="K4614" s="53"/>
      <c r="L4614" s="53"/>
      <c r="M4614" s="53"/>
      <c r="N4614" s="53"/>
      <c r="O4614" s="54"/>
      <c r="P4614" s="53"/>
    </row>
    <row r="4615" spans="1:16">
      <c r="A4615" s="3" t="str">
        <f t="shared" si="72"/>
        <v/>
      </c>
      <c r="B4615" s="53"/>
      <c r="C4615" s="53"/>
      <c r="D4615" s="53"/>
      <c r="E4615" s="53"/>
      <c r="F4615" s="53"/>
      <c r="G4615" s="53"/>
      <c r="H4615" s="53"/>
      <c r="I4615" s="53"/>
      <c r="J4615" s="56"/>
      <c r="K4615" s="53"/>
      <c r="L4615" s="53"/>
      <c r="M4615" s="53"/>
      <c r="N4615" s="54"/>
      <c r="O4615" s="53"/>
      <c r="P4615" s="53"/>
    </row>
    <row r="4616" spans="1:16">
      <c r="A4616" s="3" t="str">
        <f t="shared" si="72"/>
        <v/>
      </c>
      <c r="B4616" s="53"/>
      <c r="C4616" s="53"/>
      <c r="D4616" s="53"/>
      <c r="E4616" s="53"/>
      <c r="F4616" s="53"/>
      <c r="G4616" s="53"/>
      <c r="H4616" s="53"/>
      <c r="I4616" s="53"/>
      <c r="J4616" s="56"/>
      <c r="K4616" s="53"/>
      <c r="L4616" s="53"/>
      <c r="M4616" s="54"/>
      <c r="N4616" s="54"/>
      <c r="O4616" s="53"/>
      <c r="P4616" s="53"/>
    </row>
    <row r="4617" spans="1:16">
      <c r="A4617" s="3" t="str">
        <f t="shared" si="72"/>
        <v/>
      </c>
      <c r="B4617" s="53"/>
      <c r="C4617" s="53"/>
      <c r="D4617" s="53"/>
      <c r="E4617" s="53"/>
      <c r="F4617" s="53"/>
      <c r="G4617" s="53"/>
      <c r="H4617" s="53"/>
      <c r="I4617" s="53"/>
      <c r="J4617" s="56"/>
      <c r="K4617" s="53"/>
      <c r="L4617" s="53"/>
      <c r="M4617" s="53"/>
      <c r="N4617" s="54"/>
      <c r="O4617" s="54"/>
      <c r="P4617" s="53"/>
    </row>
    <row r="4618" spans="1:16">
      <c r="A4618" s="3" t="str">
        <f t="shared" si="72"/>
        <v/>
      </c>
      <c r="B4618" s="53"/>
      <c r="C4618" s="53"/>
      <c r="D4618" s="53"/>
      <c r="E4618" s="53"/>
      <c r="F4618" s="53"/>
      <c r="G4618" s="53"/>
      <c r="H4618" s="53"/>
      <c r="I4618" s="53"/>
      <c r="J4618" s="56"/>
      <c r="K4618" s="53"/>
      <c r="L4618" s="53"/>
      <c r="M4618" s="53"/>
      <c r="N4618" s="53"/>
      <c r="O4618" s="53"/>
      <c r="P4618" s="53"/>
    </row>
    <row r="4619" spans="1:16">
      <c r="A4619" s="3" t="str">
        <f t="shared" si="72"/>
        <v/>
      </c>
      <c r="B4619" s="53"/>
      <c r="C4619" s="53"/>
      <c r="D4619" s="53"/>
      <c r="E4619" s="53"/>
      <c r="F4619" s="53"/>
      <c r="G4619" s="53"/>
      <c r="H4619" s="53"/>
      <c r="I4619" s="53"/>
      <c r="J4619" s="56"/>
      <c r="K4619" s="53"/>
      <c r="L4619" s="54"/>
      <c r="M4619" s="53"/>
      <c r="N4619" s="54"/>
      <c r="O4619" s="54"/>
      <c r="P4619" s="53"/>
    </row>
    <row r="4620" spans="1:16">
      <c r="A4620" s="3" t="str">
        <f t="shared" si="72"/>
        <v/>
      </c>
      <c r="B4620" s="53"/>
      <c r="C4620" s="53"/>
      <c r="D4620" s="53"/>
      <c r="E4620" s="53"/>
      <c r="F4620" s="53"/>
      <c r="G4620" s="53"/>
      <c r="H4620" s="53"/>
      <c r="I4620" s="53"/>
      <c r="J4620" s="56"/>
      <c r="K4620" s="53"/>
      <c r="L4620" s="53"/>
      <c r="M4620" s="53"/>
      <c r="N4620" s="53"/>
      <c r="O4620" s="53"/>
      <c r="P4620" s="53"/>
    </row>
    <row r="4621" spans="1:16">
      <c r="A4621" s="3" t="str">
        <f t="shared" si="72"/>
        <v/>
      </c>
      <c r="B4621" s="53"/>
      <c r="C4621" s="53"/>
      <c r="D4621" s="53"/>
      <c r="E4621" s="53"/>
      <c r="F4621" s="53"/>
      <c r="G4621" s="53"/>
      <c r="H4621" s="53"/>
      <c r="I4621" s="53"/>
      <c r="J4621" s="56"/>
      <c r="K4621" s="53"/>
      <c r="L4621" s="53"/>
      <c r="M4621" s="53"/>
      <c r="N4621" s="53"/>
      <c r="O4621" s="54"/>
      <c r="P4621" s="53"/>
    </row>
    <row r="4622" spans="1:16">
      <c r="A4622" s="3" t="str">
        <f t="shared" si="72"/>
        <v/>
      </c>
      <c r="B4622" s="53"/>
      <c r="C4622" s="53"/>
      <c r="D4622" s="53"/>
      <c r="E4622" s="53"/>
      <c r="F4622" s="53"/>
      <c r="G4622" s="53"/>
      <c r="H4622" s="53"/>
      <c r="I4622" s="53"/>
      <c r="J4622" s="56"/>
      <c r="K4622" s="53"/>
      <c r="L4622" s="54"/>
      <c r="M4622" s="53"/>
      <c r="N4622" s="53"/>
      <c r="O4622" s="54"/>
      <c r="P4622" s="53"/>
    </row>
    <row r="4623" spans="1:16">
      <c r="A4623" s="3" t="str">
        <f t="shared" si="72"/>
        <v/>
      </c>
      <c r="B4623" s="53"/>
      <c r="C4623" s="53"/>
      <c r="D4623" s="53"/>
      <c r="E4623" s="53"/>
      <c r="F4623" s="53"/>
      <c r="G4623" s="53"/>
      <c r="H4623" s="53"/>
      <c r="I4623" s="53"/>
      <c r="J4623" s="56"/>
      <c r="K4623" s="53"/>
      <c r="L4623" s="54"/>
      <c r="M4623" s="53"/>
      <c r="N4623" s="53"/>
      <c r="O4623" s="53"/>
      <c r="P4623" s="53"/>
    </row>
    <row r="4624" spans="1:16">
      <c r="A4624" s="3" t="str">
        <f t="shared" si="72"/>
        <v/>
      </c>
      <c r="B4624" s="53"/>
      <c r="C4624" s="53"/>
      <c r="D4624" s="53"/>
      <c r="E4624" s="53"/>
      <c r="F4624" s="53"/>
      <c r="G4624" s="53"/>
      <c r="H4624" s="53"/>
      <c r="I4624" s="53"/>
      <c r="J4624" s="56"/>
      <c r="K4624" s="53"/>
      <c r="L4624" s="54"/>
      <c r="M4624" s="53"/>
      <c r="N4624" s="53"/>
      <c r="O4624" s="54"/>
      <c r="P4624" s="53"/>
    </row>
    <row r="4625" spans="1:16">
      <c r="A4625" s="3" t="str">
        <f t="shared" si="72"/>
        <v/>
      </c>
      <c r="B4625" s="53"/>
      <c r="C4625" s="53"/>
      <c r="D4625" s="53"/>
      <c r="E4625" s="53"/>
      <c r="F4625" s="53"/>
      <c r="G4625" s="53"/>
      <c r="H4625" s="53"/>
      <c r="I4625" s="53"/>
      <c r="J4625" s="56"/>
      <c r="K4625" s="53"/>
      <c r="L4625" s="53"/>
      <c r="M4625" s="53"/>
      <c r="N4625" s="53"/>
      <c r="O4625" s="53"/>
      <c r="P4625" s="53"/>
    </row>
    <row r="4626" spans="1:16">
      <c r="A4626" s="3" t="str">
        <f t="shared" si="72"/>
        <v/>
      </c>
      <c r="B4626" s="53"/>
      <c r="C4626" s="53"/>
      <c r="D4626" s="53"/>
      <c r="E4626" s="53"/>
      <c r="F4626" s="53"/>
      <c r="G4626" s="53"/>
      <c r="H4626" s="53"/>
      <c r="I4626" s="53"/>
      <c r="J4626" s="56"/>
      <c r="K4626" s="53"/>
      <c r="L4626" s="53"/>
      <c r="M4626" s="54"/>
      <c r="N4626" s="54"/>
      <c r="O4626" s="53"/>
      <c r="P4626" s="53"/>
    </row>
    <row r="4627" spans="1:16">
      <c r="A4627" s="3" t="str">
        <f t="shared" si="72"/>
        <v/>
      </c>
      <c r="B4627" s="53"/>
      <c r="C4627" s="53"/>
      <c r="D4627" s="53"/>
      <c r="E4627" s="53"/>
      <c r="F4627" s="53"/>
      <c r="G4627" s="53"/>
      <c r="H4627" s="53"/>
      <c r="I4627" s="53"/>
      <c r="J4627" s="56"/>
      <c r="K4627" s="53"/>
      <c r="L4627" s="53"/>
      <c r="M4627" s="54"/>
      <c r="N4627" s="54"/>
      <c r="O4627" s="53"/>
      <c r="P4627" s="53"/>
    </row>
    <row r="4628" spans="1:16">
      <c r="A4628" s="3" t="str">
        <f t="shared" si="72"/>
        <v/>
      </c>
      <c r="B4628" s="53"/>
      <c r="C4628" s="53"/>
      <c r="D4628" s="53"/>
      <c r="E4628" s="53"/>
      <c r="F4628" s="53"/>
      <c r="G4628" s="53"/>
      <c r="H4628" s="53"/>
      <c r="I4628" s="53"/>
      <c r="J4628" s="56"/>
      <c r="K4628" s="53"/>
      <c r="L4628" s="53"/>
      <c r="M4628" s="53"/>
      <c r="N4628" s="54"/>
      <c r="O4628" s="53"/>
      <c r="P4628" s="53"/>
    </row>
    <row r="4629" spans="1:16">
      <c r="A4629" s="3" t="str">
        <f t="shared" si="72"/>
        <v/>
      </c>
      <c r="B4629" s="53"/>
      <c r="C4629" s="53"/>
      <c r="D4629" s="53"/>
      <c r="E4629" s="53"/>
      <c r="F4629" s="53"/>
      <c r="G4629" s="53"/>
      <c r="H4629" s="53"/>
      <c r="I4629" s="53"/>
      <c r="J4629" s="56"/>
      <c r="K4629" s="53"/>
      <c r="L4629" s="53"/>
      <c r="M4629" s="53"/>
      <c r="N4629" s="54"/>
      <c r="O4629" s="53"/>
      <c r="P4629" s="53"/>
    </row>
    <row r="4630" spans="1:16">
      <c r="A4630" s="3" t="str">
        <f t="shared" si="72"/>
        <v/>
      </c>
      <c r="B4630" s="53"/>
      <c r="C4630" s="53"/>
      <c r="D4630" s="53"/>
      <c r="E4630" s="53"/>
      <c r="F4630" s="53"/>
      <c r="G4630" s="53"/>
      <c r="H4630" s="53"/>
      <c r="I4630" s="53"/>
      <c r="J4630" s="56"/>
      <c r="K4630" s="53"/>
      <c r="L4630" s="53"/>
      <c r="M4630" s="53"/>
      <c r="N4630" s="53"/>
      <c r="O4630" s="53"/>
      <c r="P4630" s="53"/>
    </row>
    <row r="4631" spans="1:16">
      <c r="A4631" s="3" t="str">
        <f t="shared" si="72"/>
        <v/>
      </c>
      <c r="B4631" s="53"/>
      <c r="C4631" s="53"/>
      <c r="D4631" s="53"/>
      <c r="E4631" s="53"/>
      <c r="F4631" s="53"/>
      <c r="G4631" s="53"/>
      <c r="H4631" s="53"/>
      <c r="I4631" s="53"/>
      <c r="J4631" s="56"/>
      <c r="K4631" s="53"/>
      <c r="L4631" s="53"/>
      <c r="M4631" s="54"/>
      <c r="N4631" s="53"/>
      <c r="O4631" s="53"/>
      <c r="P4631" s="53"/>
    </row>
    <row r="4632" spans="1:16">
      <c r="A4632" s="3" t="str">
        <f t="shared" si="72"/>
        <v/>
      </c>
      <c r="B4632" s="53"/>
      <c r="C4632" s="53"/>
      <c r="D4632" s="53"/>
      <c r="E4632" s="53"/>
      <c r="F4632" s="53"/>
      <c r="G4632" s="53"/>
      <c r="H4632" s="53"/>
      <c r="I4632" s="53"/>
      <c r="J4632" s="56"/>
      <c r="K4632" s="53"/>
      <c r="L4632" s="54"/>
      <c r="M4632" s="53"/>
      <c r="N4632" s="54"/>
      <c r="O4632" s="53"/>
      <c r="P4632" s="53"/>
    </row>
    <row r="4633" spans="1:16">
      <c r="A4633" s="3" t="str">
        <f t="shared" si="72"/>
        <v/>
      </c>
      <c r="B4633" s="53"/>
      <c r="C4633" s="53"/>
      <c r="D4633" s="53"/>
      <c r="E4633" s="53"/>
      <c r="F4633" s="53"/>
      <c r="G4633" s="53"/>
      <c r="H4633" s="53"/>
      <c r="I4633" s="53"/>
      <c r="J4633" s="56"/>
      <c r="K4633" s="53"/>
      <c r="L4633" s="53"/>
      <c r="M4633" s="53"/>
      <c r="N4633" s="54"/>
      <c r="O4633" s="53"/>
      <c r="P4633" s="53"/>
    </row>
    <row r="4634" spans="1:16">
      <c r="A4634" s="3" t="str">
        <f t="shared" si="72"/>
        <v/>
      </c>
      <c r="B4634" s="53"/>
      <c r="C4634" s="53"/>
      <c r="D4634" s="53"/>
      <c r="E4634" s="53"/>
      <c r="F4634" s="53"/>
      <c r="G4634" s="53"/>
      <c r="H4634" s="53"/>
      <c r="I4634" s="53"/>
      <c r="J4634" s="56"/>
      <c r="K4634" s="53"/>
      <c r="L4634" s="54"/>
      <c r="M4634" s="53"/>
      <c r="N4634" s="54"/>
      <c r="O4634" s="53"/>
      <c r="P4634" s="53"/>
    </row>
    <row r="4635" spans="1:16">
      <c r="A4635" s="3" t="str">
        <f t="shared" si="72"/>
        <v/>
      </c>
      <c r="B4635" s="53"/>
      <c r="C4635" s="53"/>
      <c r="D4635" s="53"/>
      <c r="E4635" s="53"/>
      <c r="F4635" s="53"/>
      <c r="G4635" s="53"/>
      <c r="H4635" s="53"/>
      <c r="I4635" s="53"/>
      <c r="J4635" s="56"/>
      <c r="K4635" s="53"/>
      <c r="L4635" s="54"/>
      <c r="M4635" s="53"/>
      <c r="N4635" s="54"/>
      <c r="O4635" s="53"/>
      <c r="P4635" s="53"/>
    </row>
    <row r="4636" spans="1:16">
      <c r="A4636" s="3" t="str">
        <f t="shared" si="72"/>
        <v/>
      </c>
      <c r="B4636" s="53"/>
      <c r="C4636" s="53"/>
      <c r="D4636" s="53"/>
      <c r="E4636" s="53"/>
      <c r="F4636" s="53"/>
      <c r="G4636" s="53"/>
      <c r="H4636" s="53"/>
      <c r="I4636" s="53"/>
      <c r="J4636" s="56"/>
      <c r="K4636" s="53"/>
      <c r="L4636" s="54"/>
      <c r="M4636" s="53"/>
      <c r="N4636" s="54"/>
      <c r="O4636" s="53"/>
      <c r="P4636" s="53"/>
    </row>
    <row r="4637" spans="1:16">
      <c r="A4637" s="3" t="str">
        <f t="shared" si="72"/>
        <v/>
      </c>
      <c r="B4637" s="53"/>
      <c r="C4637" s="53"/>
      <c r="D4637" s="53"/>
      <c r="E4637" s="53"/>
      <c r="F4637" s="53"/>
      <c r="G4637" s="53"/>
      <c r="H4637" s="53"/>
      <c r="I4637" s="53"/>
      <c r="J4637" s="56"/>
      <c r="K4637" s="53"/>
      <c r="L4637" s="54"/>
      <c r="M4637" s="54"/>
      <c r="N4637" s="54"/>
      <c r="O4637" s="53"/>
      <c r="P4637" s="53"/>
    </row>
    <row r="4638" spans="1:16">
      <c r="A4638" s="3" t="str">
        <f t="shared" si="72"/>
        <v/>
      </c>
      <c r="B4638" s="53"/>
      <c r="C4638" s="53"/>
      <c r="D4638" s="53"/>
      <c r="E4638" s="53"/>
      <c r="F4638" s="53"/>
      <c r="G4638" s="53"/>
      <c r="H4638" s="53"/>
      <c r="I4638" s="53"/>
      <c r="J4638" s="56"/>
      <c r="K4638" s="53"/>
      <c r="L4638" s="54"/>
      <c r="M4638" s="53"/>
      <c r="N4638" s="54"/>
      <c r="O4638" s="54"/>
      <c r="P4638" s="53"/>
    </row>
    <row r="4639" spans="1:16">
      <c r="A4639" s="3" t="str">
        <f t="shared" si="72"/>
        <v/>
      </c>
      <c r="B4639" s="53"/>
      <c r="C4639" s="53"/>
      <c r="D4639" s="53"/>
      <c r="E4639" s="53"/>
      <c r="F4639" s="53"/>
      <c r="G4639" s="53"/>
      <c r="H4639" s="53"/>
      <c r="I4639" s="53"/>
      <c r="J4639" s="56"/>
      <c r="K4639" s="53"/>
      <c r="L4639" s="54"/>
      <c r="M4639" s="53"/>
      <c r="N4639" s="54"/>
      <c r="O4639" s="53"/>
      <c r="P4639" s="53"/>
    </row>
    <row r="4640" spans="1:16">
      <c r="A4640" s="3" t="str">
        <f t="shared" si="72"/>
        <v/>
      </c>
      <c r="B4640" s="53"/>
      <c r="C4640" s="53"/>
      <c r="D4640" s="53"/>
      <c r="E4640" s="53"/>
      <c r="F4640" s="53"/>
      <c r="G4640" s="53"/>
      <c r="H4640" s="53"/>
      <c r="I4640" s="53"/>
      <c r="J4640" s="56"/>
      <c r="K4640" s="53"/>
      <c r="L4640" s="54"/>
      <c r="M4640" s="53"/>
      <c r="N4640" s="54"/>
      <c r="O4640" s="53"/>
      <c r="P4640" s="53"/>
    </row>
    <row r="4641" spans="1:16">
      <c r="A4641" s="3" t="str">
        <f t="shared" si="72"/>
        <v/>
      </c>
      <c r="B4641" s="53"/>
      <c r="C4641" s="53"/>
      <c r="D4641" s="53"/>
      <c r="E4641" s="53"/>
      <c r="F4641" s="53"/>
      <c r="G4641" s="53"/>
      <c r="H4641" s="53"/>
      <c r="I4641" s="53"/>
      <c r="J4641" s="56"/>
      <c r="K4641" s="53"/>
      <c r="L4641" s="53"/>
      <c r="M4641" s="53"/>
      <c r="N4641" s="54"/>
      <c r="O4641" s="53"/>
      <c r="P4641" s="53"/>
    </row>
    <row r="4642" spans="1:16">
      <c r="A4642" s="3" t="str">
        <f t="shared" si="72"/>
        <v/>
      </c>
      <c r="B4642" s="53"/>
      <c r="C4642" s="53"/>
      <c r="D4642" s="53"/>
      <c r="E4642" s="53"/>
      <c r="F4642" s="53"/>
      <c r="G4642" s="53"/>
      <c r="H4642" s="53"/>
      <c r="I4642" s="53"/>
      <c r="J4642" s="56"/>
      <c r="K4642" s="53"/>
      <c r="L4642" s="54"/>
      <c r="M4642" s="53"/>
      <c r="N4642" s="54"/>
      <c r="O4642" s="53"/>
      <c r="P4642" s="53"/>
    </row>
    <row r="4643" spans="1:16">
      <c r="A4643" s="3" t="str">
        <f t="shared" si="72"/>
        <v/>
      </c>
      <c r="B4643" s="53"/>
      <c r="C4643" s="53"/>
      <c r="D4643" s="53"/>
      <c r="E4643" s="53"/>
      <c r="F4643" s="53"/>
      <c r="G4643" s="53"/>
      <c r="H4643" s="53"/>
      <c r="I4643" s="53"/>
      <c r="J4643" s="56"/>
      <c r="K4643" s="53"/>
      <c r="L4643" s="54"/>
      <c r="M4643" s="53"/>
      <c r="N4643" s="54"/>
      <c r="O4643" s="54"/>
      <c r="P4643" s="53"/>
    </row>
    <row r="4644" spans="1:16">
      <c r="A4644" s="3" t="str">
        <f t="shared" si="72"/>
        <v/>
      </c>
      <c r="B4644" s="53"/>
      <c r="C4644" s="53"/>
      <c r="D4644" s="53"/>
      <c r="E4644" s="53"/>
      <c r="F4644" s="53"/>
      <c r="G4644" s="53"/>
      <c r="H4644" s="53"/>
      <c r="I4644" s="53"/>
      <c r="J4644" s="56"/>
      <c r="K4644" s="53"/>
      <c r="L4644" s="53"/>
      <c r="M4644" s="53"/>
      <c r="N4644" s="53"/>
      <c r="O4644" s="54"/>
      <c r="P4644" s="53"/>
    </row>
    <row r="4645" spans="1:16">
      <c r="A4645" s="3" t="str">
        <f t="shared" si="72"/>
        <v/>
      </c>
      <c r="B4645" s="53"/>
      <c r="C4645" s="53"/>
      <c r="D4645" s="53"/>
      <c r="E4645" s="53"/>
      <c r="F4645" s="53"/>
      <c r="G4645" s="53"/>
      <c r="H4645" s="53"/>
      <c r="I4645" s="53"/>
      <c r="J4645" s="56"/>
      <c r="K4645" s="53"/>
      <c r="L4645" s="53"/>
      <c r="M4645" s="53"/>
      <c r="N4645" s="53"/>
      <c r="O4645" s="54"/>
      <c r="P4645" s="53"/>
    </row>
    <row r="4646" spans="1:16">
      <c r="A4646" s="3" t="str">
        <f t="shared" si="72"/>
        <v/>
      </c>
      <c r="B4646" s="53"/>
      <c r="C4646" s="53"/>
      <c r="D4646" s="53"/>
      <c r="E4646" s="53"/>
      <c r="F4646" s="53"/>
      <c r="G4646" s="53"/>
      <c r="H4646" s="53"/>
      <c r="I4646" s="53"/>
      <c r="J4646" s="56"/>
      <c r="K4646" s="53"/>
      <c r="L4646" s="53"/>
      <c r="M4646" s="53"/>
      <c r="N4646" s="53"/>
      <c r="O4646" s="54"/>
      <c r="P4646" s="53"/>
    </row>
    <row r="4647" spans="1:16">
      <c r="A4647" s="3" t="str">
        <f t="shared" si="72"/>
        <v/>
      </c>
      <c r="B4647" s="53"/>
      <c r="C4647" s="53"/>
      <c r="D4647" s="53"/>
      <c r="E4647" s="53"/>
      <c r="F4647" s="53"/>
      <c r="G4647" s="53"/>
      <c r="H4647" s="53"/>
      <c r="I4647" s="53"/>
      <c r="J4647" s="56"/>
      <c r="K4647" s="53"/>
      <c r="L4647" s="53"/>
      <c r="M4647" s="53"/>
      <c r="N4647" s="53"/>
      <c r="O4647" s="53"/>
      <c r="P4647" s="53"/>
    </row>
    <row r="4648" spans="1:16">
      <c r="A4648" s="3" t="str">
        <f t="shared" si="72"/>
        <v/>
      </c>
      <c r="B4648" s="53"/>
      <c r="C4648" s="53"/>
      <c r="D4648" s="53"/>
      <c r="E4648" s="53"/>
      <c r="F4648" s="53"/>
      <c r="G4648" s="53"/>
      <c r="H4648" s="53"/>
      <c r="I4648" s="53"/>
      <c r="J4648" s="56"/>
      <c r="K4648" s="53"/>
      <c r="L4648" s="53"/>
      <c r="M4648" s="53"/>
      <c r="N4648" s="53"/>
      <c r="O4648" s="53"/>
      <c r="P4648" s="53"/>
    </row>
    <row r="4649" spans="1:16">
      <c r="A4649" s="3" t="str">
        <f t="shared" si="72"/>
        <v/>
      </c>
      <c r="B4649" s="53"/>
      <c r="C4649" s="53"/>
      <c r="D4649" s="53"/>
      <c r="E4649" s="53"/>
      <c r="F4649" s="53"/>
      <c r="G4649" s="53"/>
      <c r="H4649" s="53"/>
      <c r="I4649" s="53"/>
      <c r="J4649" s="56"/>
      <c r="K4649" s="53"/>
      <c r="L4649" s="53"/>
      <c r="M4649" s="53"/>
      <c r="N4649" s="53"/>
      <c r="O4649" s="53"/>
      <c r="P4649" s="53"/>
    </row>
    <row r="4650" spans="1:16">
      <c r="A4650" s="3" t="str">
        <f t="shared" si="72"/>
        <v/>
      </c>
      <c r="B4650" s="53"/>
      <c r="C4650" s="53"/>
      <c r="D4650" s="53"/>
      <c r="E4650" s="53"/>
      <c r="F4650" s="53"/>
      <c r="G4650" s="53"/>
      <c r="H4650" s="53"/>
      <c r="I4650" s="53"/>
      <c r="J4650" s="56"/>
      <c r="K4650" s="53"/>
      <c r="L4650" s="53"/>
      <c r="M4650" s="53"/>
      <c r="N4650" s="54"/>
      <c r="O4650" s="53"/>
      <c r="P4650" s="53"/>
    </row>
    <row r="4651" spans="1:16">
      <c r="A4651" s="3" t="str">
        <f t="shared" si="72"/>
        <v/>
      </c>
      <c r="B4651" s="53"/>
      <c r="C4651" s="53"/>
      <c r="D4651" s="53"/>
      <c r="E4651" s="53"/>
      <c r="F4651" s="53"/>
      <c r="G4651" s="53"/>
      <c r="H4651" s="53"/>
      <c r="I4651" s="53"/>
      <c r="J4651" s="56"/>
      <c r="K4651" s="53"/>
      <c r="L4651" s="53"/>
      <c r="M4651" s="53"/>
      <c r="N4651" s="54"/>
      <c r="O4651" s="53"/>
      <c r="P4651" s="53"/>
    </row>
    <row r="4652" spans="1:16">
      <c r="A4652" s="3" t="str">
        <f t="shared" si="72"/>
        <v/>
      </c>
      <c r="B4652" s="53"/>
      <c r="C4652" s="53"/>
      <c r="D4652" s="53"/>
      <c r="E4652" s="53"/>
      <c r="F4652" s="53"/>
      <c r="G4652" s="53"/>
      <c r="H4652" s="53"/>
      <c r="I4652" s="53"/>
      <c r="J4652" s="56"/>
      <c r="K4652" s="53"/>
      <c r="L4652" s="53"/>
      <c r="M4652" s="54"/>
      <c r="N4652" s="54"/>
      <c r="O4652" s="53"/>
      <c r="P4652" s="53"/>
    </row>
    <row r="4653" spans="1:16">
      <c r="A4653" s="3" t="str">
        <f t="shared" si="72"/>
        <v/>
      </c>
      <c r="B4653" s="53"/>
      <c r="C4653" s="53"/>
      <c r="D4653" s="53"/>
      <c r="E4653" s="53"/>
      <c r="F4653" s="53"/>
      <c r="G4653" s="53"/>
      <c r="H4653" s="53"/>
      <c r="I4653" s="53"/>
      <c r="J4653" s="56"/>
      <c r="K4653" s="53"/>
      <c r="L4653" s="54"/>
      <c r="M4653" s="53"/>
      <c r="N4653" s="54"/>
      <c r="O4653" s="53"/>
      <c r="P4653" s="53"/>
    </row>
    <row r="4654" spans="1:16">
      <c r="A4654" s="3" t="str">
        <f t="shared" si="72"/>
        <v/>
      </c>
      <c r="B4654" s="53"/>
      <c r="C4654" s="53"/>
      <c r="D4654" s="53"/>
      <c r="E4654" s="53"/>
      <c r="F4654" s="53"/>
      <c r="G4654" s="53"/>
      <c r="H4654" s="53"/>
      <c r="I4654" s="53"/>
      <c r="J4654" s="56"/>
      <c r="K4654" s="53"/>
      <c r="L4654" s="54"/>
      <c r="M4654" s="53"/>
      <c r="N4654" s="54"/>
      <c r="O4654" s="53"/>
      <c r="P4654" s="53"/>
    </row>
    <row r="4655" spans="1:16">
      <c r="A4655" s="3" t="str">
        <f t="shared" si="72"/>
        <v/>
      </c>
      <c r="B4655" s="53"/>
      <c r="C4655" s="53"/>
      <c r="D4655" s="53"/>
      <c r="E4655" s="53"/>
      <c r="F4655" s="53"/>
      <c r="G4655" s="53"/>
      <c r="H4655" s="53"/>
      <c r="I4655" s="53"/>
      <c r="J4655" s="56"/>
      <c r="K4655" s="53"/>
      <c r="L4655" s="53"/>
      <c r="M4655" s="53"/>
      <c r="N4655" s="54"/>
      <c r="O4655" s="54"/>
      <c r="P4655" s="53"/>
    </row>
    <row r="4656" spans="1:16">
      <c r="A4656" s="3" t="str">
        <f t="shared" si="72"/>
        <v/>
      </c>
      <c r="B4656" s="53"/>
      <c r="C4656" s="53"/>
      <c r="D4656" s="53"/>
      <c r="E4656" s="53"/>
      <c r="F4656" s="53"/>
      <c r="G4656" s="53"/>
      <c r="H4656" s="53"/>
      <c r="I4656" s="53"/>
      <c r="J4656" s="56"/>
      <c r="K4656" s="53"/>
      <c r="L4656" s="53"/>
      <c r="M4656" s="53"/>
      <c r="N4656" s="53"/>
      <c r="O4656" s="53"/>
      <c r="P4656" s="53"/>
    </row>
    <row r="4657" spans="1:16">
      <c r="A4657" s="3" t="str">
        <f t="shared" si="72"/>
        <v/>
      </c>
      <c r="B4657" s="53"/>
      <c r="C4657" s="53"/>
      <c r="D4657" s="53"/>
      <c r="E4657" s="53"/>
      <c r="F4657" s="53"/>
      <c r="G4657" s="53"/>
      <c r="H4657" s="53"/>
      <c r="I4657" s="53"/>
      <c r="J4657" s="56"/>
      <c r="K4657" s="53"/>
      <c r="L4657" s="53"/>
      <c r="M4657" s="53"/>
      <c r="N4657" s="53"/>
      <c r="O4657" s="53"/>
      <c r="P4657" s="53"/>
    </row>
    <row r="4658" spans="1:16">
      <c r="A4658" s="3" t="str">
        <f t="shared" si="72"/>
        <v/>
      </c>
      <c r="B4658" s="53"/>
      <c r="C4658" s="53"/>
      <c r="D4658" s="53"/>
      <c r="E4658" s="53"/>
      <c r="F4658" s="53"/>
      <c r="G4658" s="53"/>
      <c r="H4658" s="53"/>
      <c r="I4658" s="53"/>
      <c r="J4658" s="56"/>
      <c r="K4658" s="53"/>
      <c r="L4658" s="53"/>
      <c r="M4658" s="53"/>
      <c r="N4658" s="53"/>
      <c r="O4658" s="54"/>
      <c r="P4658" s="53"/>
    </row>
    <row r="4659" spans="1:16">
      <c r="A4659" s="3" t="str">
        <f t="shared" si="72"/>
        <v/>
      </c>
      <c r="B4659" s="53"/>
      <c r="C4659" s="53"/>
      <c r="D4659" s="53"/>
      <c r="E4659" s="53"/>
      <c r="F4659" s="53"/>
      <c r="G4659" s="53"/>
      <c r="H4659" s="53"/>
      <c r="I4659" s="53"/>
      <c r="J4659" s="56"/>
      <c r="K4659" s="53"/>
      <c r="L4659" s="53"/>
      <c r="M4659" s="53"/>
      <c r="N4659" s="54"/>
      <c r="O4659" s="54"/>
      <c r="P4659" s="53"/>
    </row>
    <row r="4660" spans="1:16">
      <c r="A4660" s="3" t="str">
        <f t="shared" si="72"/>
        <v/>
      </c>
      <c r="B4660" s="53"/>
      <c r="C4660" s="53"/>
      <c r="D4660" s="53"/>
      <c r="E4660" s="53"/>
      <c r="F4660" s="53"/>
      <c r="G4660" s="53"/>
      <c r="H4660" s="53"/>
      <c r="I4660" s="53"/>
      <c r="J4660" s="56"/>
      <c r="K4660" s="53"/>
      <c r="L4660" s="53"/>
      <c r="M4660" s="53"/>
      <c r="N4660" s="54"/>
      <c r="O4660" s="54"/>
      <c r="P4660" s="53"/>
    </row>
    <row r="4661" spans="1:16">
      <c r="A4661" s="3" t="str">
        <f t="shared" si="72"/>
        <v/>
      </c>
      <c r="B4661" s="53"/>
      <c r="C4661" s="53"/>
      <c r="D4661" s="53"/>
      <c r="E4661" s="53"/>
      <c r="F4661" s="53"/>
      <c r="G4661" s="53"/>
      <c r="H4661" s="53"/>
      <c r="I4661" s="53"/>
      <c r="J4661" s="56"/>
      <c r="K4661" s="53"/>
      <c r="L4661" s="53"/>
      <c r="M4661" s="53"/>
      <c r="N4661" s="54"/>
      <c r="O4661" s="54"/>
      <c r="P4661" s="53"/>
    </row>
    <row r="4662" spans="1:16">
      <c r="A4662" s="3" t="str">
        <f t="shared" si="72"/>
        <v/>
      </c>
      <c r="B4662" s="53"/>
      <c r="C4662" s="53"/>
      <c r="D4662" s="53"/>
      <c r="E4662" s="53"/>
      <c r="F4662" s="53"/>
      <c r="G4662" s="53"/>
      <c r="H4662" s="53"/>
      <c r="I4662" s="53"/>
      <c r="J4662" s="56"/>
      <c r="K4662" s="53"/>
      <c r="L4662" s="53"/>
      <c r="M4662" s="53"/>
      <c r="N4662" s="53"/>
      <c r="O4662" s="53"/>
      <c r="P4662" s="53"/>
    </row>
    <row r="4663" spans="1:16">
      <c r="A4663" s="3" t="str">
        <f t="shared" si="72"/>
        <v/>
      </c>
      <c r="B4663" s="53"/>
      <c r="C4663" s="53"/>
      <c r="D4663" s="53"/>
      <c r="E4663" s="53"/>
      <c r="F4663" s="53"/>
      <c r="G4663" s="53"/>
      <c r="H4663" s="53"/>
      <c r="I4663" s="53"/>
      <c r="J4663" s="56"/>
      <c r="K4663" s="53"/>
      <c r="L4663" s="53"/>
      <c r="M4663" s="53"/>
      <c r="N4663" s="53"/>
      <c r="O4663" s="53"/>
      <c r="P4663" s="53"/>
    </row>
    <row r="4664" spans="1:16">
      <c r="A4664" s="3" t="str">
        <f t="shared" si="72"/>
        <v/>
      </c>
      <c r="B4664" s="53"/>
      <c r="C4664" s="53"/>
      <c r="D4664" s="53"/>
      <c r="E4664" s="53"/>
      <c r="F4664" s="53"/>
      <c r="G4664" s="53"/>
      <c r="H4664" s="53"/>
      <c r="I4664" s="53"/>
      <c r="J4664" s="56"/>
      <c r="K4664" s="53"/>
      <c r="L4664" s="53"/>
      <c r="M4664" s="53"/>
      <c r="N4664" s="53"/>
      <c r="O4664" s="53"/>
      <c r="P4664" s="53"/>
    </row>
    <row r="4665" spans="1:16">
      <c r="A4665" s="3" t="str">
        <f t="shared" si="72"/>
        <v/>
      </c>
      <c r="B4665" s="53"/>
      <c r="C4665" s="53"/>
      <c r="D4665" s="53"/>
      <c r="E4665" s="53"/>
      <c r="F4665" s="53"/>
      <c r="G4665" s="53"/>
      <c r="H4665" s="53"/>
      <c r="I4665" s="53"/>
      <c r="J4665" s="56"/>
      <c r="K4665" s="53"/>
      <c r="L4665" s="53"/>
      <c r="M4665" s="53"/>
      <c r="N4665" s="54"/>
      <c r="O4665" s="53"/>
      <c r="P4665" s="53"/>
    </row>
    <row r="4666" spans="1:16">
      <c r="A4666" s="3" t="str">
        <f t="shared" si="72"/>
        <v/>
      </c>
      <c r="B4666" s="53"/>
      <c r="C4666" s="53"/>
      <c r="D4666" s="53"/>
      <c r="E4666" s="53"/>
      <c r="F4666" s="53"/>
      <c r="G4666" s="53"/>
      <c r="H4666" s="53"/>
      <c r="I4666" s="53"/>
      <c r="J4666" s="56"/>
      <c r="K4666" s="53"/>
      <c r="L4666" s="53"/>
      <c r="M4666" s="53"/>
      <c r="N4666" s="54"/>
      <c r="O4666" s="53"/>
      <c r="P4666" s="53"/>
    </row>
    <row r="4667" spans="1:16">
      <c r="A4667" s="3" t="str">
        <f t="shared" si="72"/>
        <v/>
      </c>
      <c r="B4667" s="53"/>
      <c r="C4667" s="53"/>
      <c r="D4667" s="53"/>
      <c r="E4667" s="53"/>
      <c r="F4667" s="53"/>
      <c r="G4667" s="53"/>
      <c r="H4667" s="53"/>
      <c r="I4667" s="53"/>
      <c r="J4667" s="56"/>
      <c r="K4667" s="53"/>
      <c r="L4667" s="53"/>
      <c r="M4667" s="53"/>
      <c r="N4667" s="54"/>
      <c r="O4667" s="53"/>
      <c r="P4667" s="53"/>
    </row>
    <row r="4668" spans="1:16">
      <c r="A4668" s="3" t="str">
        <f t="shared" si="72"/>
        <v/>
      </c>
      <c r="B4668" s="53"/>
      <c r="C4668" s="53"/>
      <c r="D4668" s="53"/>
      <c r="E4668" s="53"/>
      <c r="F4668" s="53"/>
      <c r="G4668" s="53"/>
      <c r="H4668" s="53"/>
      <c r="I4668" s="53"/>
      <c r="J4668" s="56"/>
      <c r="K4668" s="53"/>
      <c r="L4668" s="53"/>
      <c r="M4668" s="54"/>
      <c r="N4668" s="53"/>
      <c r="O4668" s="53"/>
      <c r="P4668" s="53"/>
    </row>
    <row r="4669" spans="1:16">
      <c r="A4669" s="3" t="str">
        <f t="shared" si="72"/>
        <v/>
      </c>
      <c r="B4669" s="53"/>
      <c r="C4669" s="53"/>
      <c r="D4669" s="53"/>
      <c r="E4669" s="53"/>
      <c r="F4669" s="53"/>
      <c r="G4669" s="53"/>
      <c r="H4669" s="53"/>
      <c r="I4669" s="53"/>
      <c r="J4669" s="56"/>
      <c r="K4669" s="53"/>
      <c r="L4669" s="53"/>
      <c r="M4669" s="54"/>
      <c r="N4669" s="53"/>
      <c r="O4669" s="53"/>
      <c r="P4669" s="53"/>
    </row>
    <row r="4670" spans="1:16">
      <c r="A4670" s="3" t="str">
        <f t="shared" si="72"/>
        <v/>
      </c>
      <c r="B4670" s="53"/>
      <c r="C4670" s="53"/>
      <c r="D4670" s="53"/>
      <c r="E4670" s="53"/>
      <c r="F4670" s="53"/>
      <c r="G4670" s="53"/>
      <c r="H4670" s="53"/>
      <c r="I4670" s="53"/>
      <c r="J4670" s="56"/>
      <c r="K4670" s="53"/>
      <c r="L4670" s="53"/>
      <c r="M4670" s="53"/>
      <c r="N4670" s="53"/>
      <c r="O4670" s="53"/>
      <c r="P4670" s="53"/>
    </row>
    <row r="4671" spans="1:16">
      <c r="A4671" s="3" t="str">
        <f t="shared" si="72"/>
        <v/>
      </c>
      <c r="B4671" s="53"/>
      <c r="C4671" s="53"/>
      <c r="D4671" s="53"/>
      <c r="E4671" s="53"/>
      <c r="F4671" s="53"/>
      <c r="G4671" s="53"/>
      <c r="H4671" s="53"/>
      <c r="I4671" s="53"/>
      <c r="J4671" s="56"/>
      <c r="K4671" s="53"/>
      <c r="L4671" s="53"/>
      <c r="M4671" s="54"/>
      <c r="N4671" s="53"/>
      <c r="O4671" s="54"/>
      <c r="P4671" s="53"/>
    </row>
    <row r="4672" spans="1:16">
      <c r="A4672" s="3" t="str">
        <f t="shared" si="72"/>
        <v/>
      </c>
      <c r="B4672" s="53"/>
      <c r="C4672" s="53"/>
      <c r="D4672" s="53"/>
      <c r="E4672" s="53"/>
      <c r="F4672" s="53"/>
      <c r="G4672" s="53"/>
      <c r="H4672" s="53"/>
      <c r="I4672" s="53"/>
      <c r="J4672" s="56"/>
      <c r="K4672" s="53"/>
      <c r="L4672" s="53"/>
      <c r="M4672" s="53"/>
      <c r="N4672" s="53"/>
      <c r="O4672" s="53"/>
      <c r="P4672" s="53"/>
    </row>
    <row r="4673" spans="1:16">
      <c r="A4673" s="3" t="str">
        <f t="shared" si="72"/>
        <v/>
      </c>
      <c r="B4673" s="53"/>
      <c r="C4673" s="53"/>
      <c r="D4673" s="53"/>
      <c r="E4673" s="53"/>
      <c r="F4673" s="53"/>
      <c r="G4673" s="53"/>
      <c r="H4673" s="53"/>
      <c r="I4673" s="53"/>
      <c r="J4673" s="56"/>
      <c r="K4673" s="53"/>
      <c r="L4673" s="53"/>
      <c r="M4673" s="53"/>
      <c r="N4673" s="53"/>
      <c r="O4673" s="53"/>
      <c r="P4673" s="53"/>
    </row>
    <row r="4674" spans="1:16">
      <c r="A4674" s="3" t="str">
        <f t="shared" si="72"/>
        <v/>
      </c>
      <c r="B4674" s="53"/>
      <c r="C4674" s="53"/>
      <c r="D4674" s="53"/>
      <c r="E4674" s="53"/>
      <c r="F4674" s="53"/>
      <c r="G4674" s="53"/>
      <c r="H4674" s="53"/>
      <c r="I4674" s="53"/>
      <c r="J4674" s="56"/>
      <c r="K4674" s="53"/>
      <c r="L4674" s="53"/>
      <c r="M4674" s="53"/>
      <c r="N4674" s="53"/>
      <c r="O4674" s="53"/>
      <c r="P4674" s="53"/>
    </row>
    <row r="4675" spans="1:16">
      <c r="A4675" s="3" t="str">
        <f t="shared" si="72"/>
        <v/>
      </c>
      <c r="B4675" s="53"/>
      <c r="C4675" s="53"/>
      <c r="D4675" s="53"/>
      <c r="E4675" s="53"/>
      <c r="F4675" s="53"/>
      <c r="G4675" s="53"/>
      <c r="H4675" s="53"/>
      <c r="I4675" s="53"/>
      <c r="J4675" s="56"/>
      <c r="K4675" s="53"/>
      <c r="L4675" s="53"/>
      <c r="M4675" s="53"/>
      <c r="N4675" s="53"/>
      <c r="O4675" s="54"/>
      <c r="P4675" s="53"/>
    </row>
    <row r="4676" spans="1:16">
      <c r="A4676" s="3" t="str">
        <f t="shared" ref="A4676:A4739" si="73">CONCATENATE(C4676,D4676,IF(ISBLANK(B4676),"",IF(LEN(B4676)&lt;11,TEXT(B4676,"00000000000"),B4676)))</f>
        <v/>
      </c>
      <c r="B4676" s="53"/>
      <c r="C4676" s="53"/>
      <c r="D4676" s="53"/>
      <c r="E4676" s="53"/>
      <c r="F4676" s="53"/>
      <c r="G4676" s="53"/>
      <c r="H4676" s="53"/>
      <c r="I4676" s="53"/>
      <c r="J4676" s="56"/>
      <c r="K4676" s="53"/>
      <c r="L4676" s="53"/>
      <c r="M4676" s="53"/>
      <c r="N4676" s="53"/>
      <c r="O4676" s="53"/>
      <c r="P4676" s="53"/>
    </row>
    <row r="4677" spans="1:16">
      <c r="A4677" s="3" t="str">
        <f t="shared" si="73"/>
        <v/>
      </c>
      <c r="B4677" s="53"/>
      <c r="C4677" s="53"/>
      <c r="D4677" s="53"/>
      <c r="E4677" s="53"/>
      <c r="F4677" s="53"/>
      <c r="G4677" s="53"/>
      <c r="H4677" s="53"/>
      <c r="I4677" s="53"/>
      <c r="J4677" s="56"/>
      <c r="K4677" s="53"/>
      <c r="L4677" s="53"/>
      <c r="M4677" s="53"/>
      <c r="N4677" s="53"/>
      <c r="O4677" s="53"/>
      <c r="P4677" s="53"/>
    </row>
    <row r="4678" spans="1:16">
      <c r="A4678" s="3" t="str">
        <f t="shared" si="73"/>
        <v/>
      </c>
      <c r="B4678" s="53"/>
      <c r="C4678" s="53"/>
      <c r="D4678" s="53"/>
      <c r="E4678" s="53"/>
      <c r="F4678" s="53"/>
      <c r="G4678" s="53"/>
      <c r="H4678" s="53"/>
      <c r="I4678" s="53"/>
      <c r="J4678" s="56"/>
      <c r="K4678" s="53"/>
      <c r="L4678" s="53"/>
      <c r="M4678" s="53"/>
      <c r="N4678" s="53"/>
      <c r="O4678" s="54"/>
      <c r="P4678" s="53"/>
    </row>
    <row r="4679" spans="1:16">
      <c r="A4679" s="3" t="str">
        <f t="shared" si="73"/>
        <v/>
      </c>
      <c r="B4679" s="53"/>
      <c r="C4679" s="53"/>
      <c r="D4679" s="53"/>
      <c r="E4679" s="53"/>
      <c r="F4679" s="53"/>
      <c r="G4679" s="53"/>
      <c r="H4679" s="53"/>
      <c r="I4679" s="53"/>
      <c r="J4679" s="56"/>
      <c r="K4679" s="53"/>
      <c r="L4679" s="53"/>
      <c r="M4679" s="53"/>
      <c r="N4679" s="53"/>
      <c r="O4679" s="54"/>
      <c r="P4679" s="53"/>
    </row>
    <row r="4680" spans="1:16">
      <c r="A4680" s="3" t="str">
        <f t="shared" si="73"/>
        <v/>
      </c>
      <c r="B4680" s="53"/>
      <c r="C4680" s="53"/>
      <c r="D4680" s="53"/>
      <c r="E4680" s="53"/>
      <c r="F4680" s="53"/>
      <c r="G4680" s="53"/>
      <c r="H4680" s="53"/>
      <c r="I4680" s="53"/>
      <c r="J4680" s="56"/>
      <c r="K4680" s="53"/>
      <c r="L4680" s="53"/>
      <c r="M4680" s="54"/>
      <c r="N4680" s="53"/>
      <c r="O4680" s="53"/>
      <c r="P4680" s="53"/>
    </row>
    <row r="4681" spans="1:16">
      <c r="A4681" s="3" t="str">
        <f t="shared" si="73"/>
        <v/>
      </c>
      <c r="B4681" s="53"/>
      <c r="C4681" s="53"/>
      <c r="D4681" s="53"/>
      <c r="E4681" s="53"/>
      <c r="F4681" s="53"/>
      <c r="G4681" s="53"/>
      <c r="H4681" s="53"/>
      <c r="I4681" s="53"/>
      <c r="J4681" s="56"/>
      <c r="K4681" s="53"/>
      <c r="L4681" s="53"/>
      <c r="M4681" s="53"/>
      <c r="N4681" s="53"/>
      <c r="O4681" s="54"/>
      <c r="P4681" s="53"/>
    </row>
    <row r="4682" spans="1:16">
      <c r="A4682" s="3" t="str">
        <f t="shared" si="73"/>
        <v/>
      </c>
      <c r="B4682" s="53"/>
      <c r="C4682" s="53"/>
      <c r="D4682" s="53"/>
      <c r="E4682" s="53"/>
      <c r="F4682" s="53"/>
      <c r="G4682" s="53"/>
      <c r="H4682" s="53"/>
      <c r="I4682" s="53"/>
      <c r="J4682" s="56"/>
      <c r="K4682" s="53"/>
      <c r="L4682" s="53"/>
      <c r="M4682" s="54"/>
      <c r="N4682" s="54"/>
      <c r="O4682" s="53"/>
      <c r="P4682" s="53"/>
    </row>
    <row r="4683" spans="1:16">
      <c r="A4683" s="3" t="str">
        <f t="shared" si="73"/>
        <v/>
      </c>
      <c r="B4683" s="53"/>
      <c r="C4683" s="53"/>
      <c r="D4683" s="53"/>
      <c r="E4683" s="53"/>
      <c r="F4683" s="53"/>
      <c r="G4683" s="53"/>
      <c r="H4683" s="53"/>
      <c r="I4683" s="53"/>
      <c r="J4683" s="56"/>
      <c r="K4683" s="53"/>
      <c r="L4683" s="54"/>
      <c r="M4683" s="53"/>
      <c r="N4683" s="54"/>
      <c r="O4683" s="53"/>
      <c r="P4683" s="53"/>
    </row>
    <row r="4684" spans="1:16">
      <c r="A4684" s="3" t="str">
        <f t="shared" si="73"/>
        <v/>
      </c>
      <c r="B4684" s="53"/>
      <c r="C4684" s="53"/>
      <c r="D4684" s="53"/>
      <c r="E4684" s="53"/>
      <c r="F4684" s="53"/>
      <c r="G4684" s="53"/>
      <c r="H4684" s="53"/>
      <c r="I4684" s="53"/>
      <c r="J4684" s="56"/>
      <c r="K4684" s="53"/>
      <c r="L4684" s="54"/>
      <c r="M4684" s="53"/>
      <c r="N4684" s="54"/>
      <c r="O4684" s="53"/>
      <c r="P4684" s="53"/>
    </row>
    <row r="4685" spans="1:16">
      <c r="A4685" s="3" t="str">
        <f t="shared" si="73"/>
        <v/>
      </c>
      <c r="B4685" s="53"/>
      <c r="C4685" s="53"/>
      <c r="D4685" s="53"/>
      <c r="E4685" s="53"/>
      <c r="F4685" s="53"/>
      <c r="G4685" s="53"/>
      <c r="H4685" s="53"/>
      <c r="I4685" s="53"/>
      <c r="J4685" s="56"/>
      <c r="K4685" s="53"/>
      <c r="L4685" s="53"/>
      <c r="M4685" s="53"/>
      <c r="N4685" s="53"/>
      <c r="O4685" s="54"/>
      <c r="P4685" s="53"/>
    </row>
    <row r="4686" spans="1:16">
      <c r="A4686" s="3" t="str">
        <f t="shared" si="73"/>
        <v/>
      </c>
      <c r="B4686" s="53"/>
      <c r="C4686" s="53"/>
      <c r="D4686" s="53"/>
      <c r="E4686" s="53"/>
      <c r="F4686" s="53"/>
      <c r="G4686" s="53"/>
      <c r="H4686" s="53"/>
      <c r="I4686" s="53"/>
      <c r="J4686" s="56"/>
      <c r="K4686" s="53"/>
      <c r="L4686" s="53"/>
      <c r="M4686" s="53"/>
      <c r="N4686" s="53"/>
      <c r="O4686" s="54"/>
      <c r="P4686" s="53"/>
    </row>
    <row r="4687" spans="1:16">
      <c r="A4687" s="3" t="str">
        <f t="shared" si="73"/>
        <v/>
      </c>
      <c r="B4687" s="53"/>
      <c r="C4687" s="53"/>
      <c r="D4687" s="53"/>
      <c r="E4687" s="53"/>
      <c r="F4687" s="53"/>
      <c r="G4687" s="53"/>
      <c r="H4687" s="53"/>
      <c r="I4687" s="53"/>
      <c r="J4687" s="56"/>
      <c r="K4687" s="53"/>
      <c r="L4687" s="53"/>
      <c r="M4687" s="53"/>
      <c r="N4687" s="53"/>
      <c r="O4687" s="53"/>
      <c r="P4687" s="53"/>
    </row>
    <row r="4688" spans="1:16">
      <c r="A4688" s="3" t="str">
        <f t="shared" si="73"/>
        <v/>
      </c>
      <c r="B4688" s="53"/>
      <c r="C4688" s="53"/>
      <c r="D4688" s="53"/>
      <c r="E4688" s="53"/>
      <c r="F4688" s="53"/>
      <c r="G4688" s="53"/>
      <c r="H4688" s="53"/>
      <c r="I4688" s="53"/>
      <c r="J4688" s="56"/>
      <c r="K4688" s="53"/>
      <c r="L4688" s="53"/>
      <c r="M4688" s="53"/>
      <c r="N4688" s="53"/>
      <c r="O4688" s="53"/>
      <c r="P4688" s="53"/>
    </row>
    <row r="4689" spans="1:16">
      <c r="A4689" s="3" t="str">
        <f t="shared" si="73"/>
        <v/>
      </c>
      <c r="B4689" s="53"/>
      <c r="C4689" s="53"/>
      <c r="D4689" s="53"/>
      <c r="E4689" s="53"/>
      <c r="F4689" s="53"/>
      <c r="G4689" s="53"/>
      <c r="H4689" s="53"/>
      <c r="I4689" s="53"/>
      <c r="J4689" s="56"/>
      <c r="K4689" s="53"/>
      <c r="L4689" s="53"/>
      <c r="M4689" s="54"/>
      <c r="N4689" s="53"/>
      <c r="O4689" s="53"/>
      <c r="P4689" s="53"/>
    </row>
    <row r="4690" spans="1:16">
      <c r="A4690" s="3" t="str">
        <f t="shared" si="73"/>
        <v/>
      </c>
      <c r="B4690" s="53"/>
      <c r="C4690" s="53"/>
      <c r="D4690" s="53"/>
      <c r="E4690" s="53"/>
      <c r="F4690" s="53"/>
      <c r="G4690" s="53"/>
      <c r="H4690" s="53"/>
      <c r="I4690" s="53"/>
      <c r="J4690" s="56"/>
      <c r="K4690" s="53"/>
      <c r="L4690" s="53"/>
      <c r="M4690" s="54"/>
      <c r="N4690" s="53"/>
      <c r="O4690" s="53"/>
      <c r="P4690" s="53"/>
    </row>
    <row r="4691" spans="1:16">
      <c r="A4691" s="3" t="str">
        <f t="shared" si="73"/>
        <v/>
      </c>
      <c r="B4691" s="53"/>
      <c r="C4691" s="53"/>
      <c r="D4691" s="53"/>
      <c r="E4691" s="53"/>
      <c r="F4691" s="53"/>
      <c r="G4691" s="53"/>
      <c r="H4691" s="53"/>
      <c r="I4691" s="53"/>
      <c r="J4691" s="56"/>
      <c r="K4691" s="53"/>
      <c r="L4691" s="53"/>
      <c r="M4691" s="54"/>
      <c r="N4691" s="54"/>
      <c r="O4691" s="53"/>
      <c r="P4691" s="53"/>
    </row>
    <row r="4692" spans="1:16">
      <c r="A4692" s="3" t="str">
        <f t="shared" si="73"/>
        <v/>
      </c>
      <c r="B4692" s="53"/>
      <c r="C4692" s="53"/>
      <c r="D4692" s="53"/>
      <c r="E4692" s="53"/>
      <c r="F4692" s="53"/>
      <c r="G4692" s="53"/>
      <c r="H4692" s="53"/>
      <c r="I4692" s="53"/>
      <c r="J4692" s="56"/>
      <c r="K4692" s="53"/>
      <c r="L4692" s="53"/>
      <c r="M4692" s="53"/>
      <c r="N4692" s="54"/>
      <c r="O4692" s="53"/>
      <c r="P4692" s="53"/>
    </row>
    <row r="4693" spans="1:16">
      <c r="A4693" s="3" t="str">
        <f t="shared" si="73"/>
        <v/>
      </c>
      <c r="B4693" s="53"/>
      <c r="C4693" s="53"/>
      <c r="D4693" s="53"/>
      <c r="E4693" s="53"/>
      <c r="F4693" s="53"/>
      <c r="G4693" s="53"/>
      <c r="H4693" s="53"/>
      <c r="I4693" s="53"/>
      <c r="J4693" s="56"/>
      <c r="K4693" s="53"/>
      <c r="L4693" s="53"/>
      <c r="M4693" s="53"/>
      <c r="N4693" s="54"/>
      <c r="O4693" s="53"/>
      <c r="P4693" s="53"/>
    </row>
    <row r="4694" spans="1:16">
      <c r="A4694" s="3" t="str">
        <f t="shared" si="73"/>
        <v/>
      </c>
      <c r="B4694" s="53"/>
      <c r="C4694" s="53"/>
      <c r="D4694" s="53"/>
      <c r="E4694" s="53"/>
      <c r="F4694" s="53"/>
      <c r="G4694" s="53"/>
      <c r="H4694" s="53"/>
      <c r="I4694" s="53"/>
      <c r="J4694" s="56"/>
      <c r="K4694" s="53"/>
      <c r="L4694" s="53"/>
      <c r="M4694" s="53"/>
      <c r="N4694" s="53"/>
      <c r="O4694" s="53"/>
      <c r="P4694" s="53"/>
    </row>
    <row r="4695" spans="1:16">
      <c r="A4695" s="3" t="str">
        <f t="shared" si="73"/>
        <v/>
      </c>
      <c r="B4695" s="53"/>
      <c r="C4695" s="53"/>
      <c r="D4695" s="53"/>
      <c r="E4695" s="53"/>
      <c r="F4695" s="53"/>
      <c r="G4695" s="53"/>
      <c r="H4695" s="53"/>
      <c r="I4695" s="53"/>
      <c r="J4695" s="56"/>
      <c r="K4695" s="53"/>
      <c r="L4695" s="53"/>
      <c r="M4695" s="53"/>
      <c r="N4695" s="53"/>
      <c r="O4695" s="53"/>
      <c r="P4695" s="53"/>
    </row>
    <row r="4696" spans="1:16">
      <c r="A4696" s="3" t="str">
        <f t="shared" si="73"/>
        <v/>
      </c>
      <c r="B4696" s="53"/>
      <c r="C4696" s="53"/>
      <c r="D4696" s="53"/>
      <c r="E4696" s="53"/>
      <c r="F4696" s="53"/>
      <c r="G4696" s="53"/>
      <c r="H4696" s="53"/>
      <c r="I4696" s="53"/>
      <c r="J4696" s="56"/>
      <c r="K4696" s="53"/>
      <c r="L4696" s="53"/>
      <c r="M4696" s="53"/>
      <c r="N4696" s="53"/>
      <c r="O4696" s="53"/>
      <c r="P4696" s="53"/>
    </row>
    <row r="4697" spans="1:16">
      <c r="A4697" s="3" t="str">
        <f t="shared" si="73"/>
        <v/>
      </c>
      <c r="B4697" s="53"/>
      <c r="C4697" s="53"/>
      <c r="D4697" s="53"/>
      <c r="E4697" s="53"/>
      <c r="F4697" s="53"/>
      <c r="G4697" s="53"/>
      <c r="H4697" s="53"/>
      <c r="I4697" s="53"/>
      <c r="J4697" s="56"/>
      <c r="K4697" s="53"/>
      <c r="L4697" s="53"/>
      <c r="M4697" s="54"/>
      <c r="N4697" s="53"/>
      <c r="O4697" s="53"/>
      <c r="P4697" s="53"/>
    </row>
    <row r="4698" spans="1:16">
      <c r="A4698" s="3" t="str">
        <f t="shared" si="73"/>
        <v/>
      </c>
      <c r="B4698" s="53"/>
      <c r="C4698" s="53"/>
      <c r="D4698" s="53"/>
      <c r="E4698" s="53"/>
      <c r="F4698" s="53"/>
      <c r="G4698" s="53"/>
      <c r="H4698" s="53"/>
      <c r="I4698" s="53"/>
      <c r="J4698" s="56"/>
      <c r="K4698" s="53"/>
      <c r="L4698" s="53"/>
      <c r="M4698" s="53"/>
      <c r="N4698" s="53"/>
      <c r="O4698" s="53"/>
      <c r="P4698" s="53"/>
    </row>
    <row r="4699" spans="1:16">
      <c r="A4699" s="3" t="str">
        <f t="shared" si="73"/>
        <v/>
      </c>
      <c r="B4699" s="53"/>
      <c r="C4699" s="53"/>
      <c r="D4699" s="53"/>
      <c r="E4699" s="53"/>
      <c r="F4699" s="53"/>
      <c r="G4699" s="53"/>
      <c r="H4699" s="53"/>
      <c r="I4699" s="53"/>
      <c r="J4699" s="56"/>
      <c r="K4699" s="53"/>
      <c r="L4699" s="53"/>
      <c r="M4699" s="53"/>
      <c r="N4699" s="53"/>
      <c r="O4699" s="54"/>
      <c r="P4699" s="53"/>
    </row>
    <row r="4700" spans="1:16">
      <c r="A4700" s="3" t="str">
        <f t="shared" si="73"/>
        <v/>
      </c>
      <c r="B4700" s="53"/>
      <c r="C4700" s="53"/>
      <c r="D4700" s="53"/>
      <c r="E4700" s="53"/>
      <c r="F4700" s="53"/>
      <c r="G4700" s="53"/>
      <c r="H4700" s="53"/>
      <c r="I4700" s="53"/>
      <c r="J4700" s="56"/>
      <c r="K4700" s="53"/>
      <c r="L4700" s="53"/>
      <c r="M4700" s="54"/>
      <c r="N4700" s="53"/>
      <c r="O4700" s="54"/>
      <c r="P4700" s="53"/>
    </row>
    <row r="4701" spans="1:16">
      <c r="A4701" s="3" t="str">
        <f t="shared" si="73"/>
        <v/>
      </c>
      <c r="B4701" s="53"/>
      <c r="C4701" s="53"/>
      <c r="D4701" s="53"/>
      <c r="E4701" s="53"/>
      <c r="F4701" s="53"/>
      <c r="G4701" s="53"/>
      <c r="H4701" s="53"/>
      <c r="I4701" s="53"/>
      <c r="J4701" s="56"/>
      <c r="K4701" s="53"/>
      <c r="L4701" s="53"/>
      <c r="M4701" s="53"/>
      <c r="N4701" s="54"/>
      <c r="O4701" s="53"/>
      <c r="P4701" s="53"/>
    </row>
    <row r="4702" spans="1:16">
      <c r="A4702" s="3" t="str">
        <f t="shared" si="73"/>
        <v/>
      </c>
      <c r="B4702" s="53"/>
      <c r="C4702" s="53"/>
      <c r="D4702" s="53"/>
      <c r="E4702" s="53"/>
      <c r="F4702" s="53"/>
      <c r="G4702" s="53"/>
      <c r="H4702" s="53"/>
      <c r="I4702" s="53"/>
      <c r="J4702" s="56"/>
      <c r="K4702" s="53"/>
      <c r="L4702" s="53"/>
      <c r="M4702" s="53"/>
      <c r="N4702" s="54"/>
      <c r="O4702" s="53"/>
      <c r="P4702" s="53"/>
    </row>
    <row r="4703" spans="1:16">
      <c r="A4703" s="3" t="str">
        <f t="shared" si="73"/>
        <v/>
      </c>
      <c r="B4703" s="53"/>
      <c r="C4703" s="53"/>
      <c r="D4703" s="53"/>
      <c r="E4703" s="53"/>
      <c r="F4703" s="53"/>
      <c r="G4703" s="53"/>
      <c r="H4703" s="53"/>
      <c r="I4703" s="53"/>
      <c r="J4703" s="56"/>
      <c r="K4703" s="53"/>
      <c r="L4703" s="53"/>
      <c r="M4703" s="53"/>
      <c r="N4703" s="54"/>
      <c r="O4703" s="53"/>
      <c r="P4703" s="53"/>
    </row>
    <row r="4704" spans="1:16">
      <c r="A4704" s="3" t="str">
        <f t="shared" si="73"/>
        <v/>
      </c>
      <c r="B4704" s="53"/>
      <c r="C4704" s="53"/>
      <c r="D4704" s="53"/>
      <c r="E4704" s="53"/>
      <c r="F4704" s="53"/>
      <c r="G4704" s="53"/>
      <c r="H4704" s="53"/>
      <c r="I4704" s="53"/>
      <c r="J4704" s="56"/>
      <c r="K4704" s="53"/>
      <c r="L4704" s="54"/>
      <c r="M4704" s="53"/>
      <c r="N4704" s="53"/>
      <c r="O4704" s="54"/>
      <c r="P4704" s="53"/>
    </row>
    <row r="4705" spans="1:16">
      <c r="A4705" s="3" t="str">
        <f t="shared" si="73"/>
        <v/>
      </c>
      <c r="B4705" s="53"/>
      <c r="C4705" s="53"/>
      <c r="D4705" s="53"/>
      <c r="E4705" s="53"/>
      <c r="F4705" s="53"/>
      <c r="G4705" s="53"/>
      <c r="H4705" s="53"/>
      <c r="I4705" s="53"/>
      <c r="J4705" s="56"/>
      <c r="K4705" s="53"/>
      <c r="L4705" s="53"/>
      <c r="M4705" s="54"/>
      <c r="N4705" s="53"/>
      <c r="O4705" s="53"/>
      <c r="P4705" s="53"/>
    </row>
    <row r="4706" spans="1:16">
      <c r="A4706" s="3" t="str">
        <f t="shared" si="73"/>
        <v/>
      </c>
      <c r="B4706" s="53"/>
      <c r="C4706" s="53"/>
      <c r="D4706" s="53"/>
      <c r="E4706" s="53"/>
      <c r="F4706" s="53"/>
      <c r="G4706" s="53"/>
      <c r="H4706" s="53"/>
      <c r="I4706" s="53"/>
      <c r="J4706" s="56"/>
      <c r="K4706" s="53"/>
      <c r="L4706" s="53"/>
      <c r="M4706" s="53"/>
      <c r="N4706" s="53"/>
      <c r="O4706" s="53"/>
      <c r="P4706" s="53"/>
    </row>
    <row r="4707" spans="1:16">
      <c r="A4707" s="3" t="str">
        <f t="shared" si="73"/>
        <v/>
      </c>
      <c r="B4707" s="53"/>
      <c r="C4707" s="53"/>
      <c r="D4707" s="53"/>
      <c r="E4707" s="53"/>
      <c r="F4707" s="53"/>
      <c r="G4707" s="53"/>
      <c r="H4707" s="53"/>
      <c r="I4707" s="53"/>
      <c r="J4707" s="56"/>
      <c r="K4707" s="53"/>
      <c r="L4707" s="53"/>
      <c r="M4707" s="54"/>
      <c r="N4707" s="54"/>
      <c r="O4707" s="53"/>
      <c r="P4707" s="53"/>
    </row>
    <row r="4708" spans="1:16">
      <c r="A4708" s="3" t="str">
        <f t="shared" si="73"/>
        <v/>
      </c>
      <c r="B4708" s="53"/>
      <c r="C4708" s="53"/>
      <c r="D4708" s="53"/>
      <c r="E4708" s="53"/>
      <c r="F4708" s="53"/>
      <c r="G4708" s="53"/>
      <c r="H4708" s="53"/>
      <c r="I4708" s="53"/>
      <c r="J4708" s="56"/>
      <c r="K4708" s="53"/>
      <c r="L4708" s="53"/>
      <c r="M4708" s="54"/>
      <c r="N4708" s="54"/>
      <c r="O4708" s="53"/>
      <c r="P4708" s="53"/>
    </row>
    <row r="4709" spans="1:16">
      <c r="A4709" s="3" t="str">
        <f t="shared" si="73"/>
        <v/>
      </c>
      <c r="B4709" s="53"/>
      <c r="C4709" s="53"/>
      <c r="D4709" s="53"/>
      <c r="E4709" s="53"/>
      <c r="F4709" s="53"/>
      <c r="G4709" s="53"/>
      <c r="H4709" s="53"/>
      <c r="I4709" s="53"/>
      <c r="J4709" s="56"/>
      <c r="K4709" s="53"/>
      <c r="L4709" s="54"/>
      <c r="M4709" s="53"/>
      <c r="N4709" s="54"/>
      <c r="O4709" s="53"/>
      <c r="P4709" s="53"/>
    </row>
    <row r="4710" spans="1:16">
      <c r="A4710" s="3" t="str">
        <f t="shared" si="73"/>
        <v/>
      </c>
      <c r="B4710" s="53"/>
      <c r="C4710" s="53"/>
      <c r="D4710" s="53"/>
      <c r="E4710" s="53"/>
      <c r="F4710" s="53"/>
      <c r="G4710" s="53"/>
      <c r="H4710" s="53"/>
      <c r="I4710" s="53"/>
      <c r="J4710" s="56"/>
      <c r="K4710" s="53"/>
      <c r="L4710" s="53"/>
      <c r="M4710" s="53"/>
      <c r="N4710" s="53"/>
      <c r="O4710" s="53"/>
      <c r="P4710" s="53"/>
    </row>
    <row r="4711" spans="1:16">
      <c r="A4711" s="3" t="str">
        <f t="shared" si="73"/>
        <v/>
      </c>
      <c r="B4711" s="53"/>
      <c r="C4711" s="53"/>
      <c r="D4711" s="53"/>
      <c r="E4711" s="53"/>
      <c r="F4711" s="53"/>
      <c r="G4711" s="53"/>
      <c r="H4711" s="53"/>
      <c r="I4711" s="53"/>
      <c r="J4711" s="56"/>
      <c r="K4711" s="53"/>
      <c r="L4711" s="53"/>
      <c r="M4711" s="53"/>
      <c r="N4711" s="53"/>
      <c r="O4711" s="53"/>
      <c r="P4711" s="53"/>
    </row>
    <row r="4712" spans="1:16">
      <c r="A4712" s="3" t="str">
        <f t="shared" si="73"/>
        <v/>
      </c>
      <c r="B4712" s="53"/>
      <c r="C4712" s="53"/>
      <c r="D4712" s="53"/>
      <c r="E4712" s="53"/>
      <c r="F4712" s="53"/>
      <c r="G4712" s="53"/>
      <c r="H4712" s="53"/>
      <c r="I4712" s="53"/>
      <c r="J4712" s="56"/>
      <c r="K4712" s="53"/>
      <c r="L4712" s="53"/>
      <c r="M4712" s="53"/>
      <c r="N4712" s="53"/>
      <c r="O4712" s="53"/>
      <c r="P4712" s="53"/>
    </row>
    <row r="4713" spans="1:16">
      <c r="A4713" s="3" t="str">
        <f t="shared" si="73"/>
        <v/>
      </c>
      <c r="B4713" s="53"/>
      <c r="C4713" s="53"/>
      <c r="D4713" s="53"/>
      <c r="E4713" s="53"/>
      <c r="F4713" s="53"/>
      <c r="G4713" s="53"/>
      <c r="H4713" s="53"/>
      <c r="I4713" s="53"/>
      <c r="J4713" s="56"/>
      <c r="K4713" s="53"/>
      <c r="L4713" s="53"/>
      <c r="M4713" s="53"/>
      <c r="N4713" s="53"/>
      <c r="O4713" s="53"/>
      <c r="P4713" s="53"/>
    </row>
    <row r="4714" spans="1:16">
      <c r="A4714" s="3" t="str">
        <f t="shared" si="73"/>
        <v/>
      </c>
      <c r="B4714" s="53"/>
      <c r="C4714" s="53"/>
      <c r="D4714" s="53"/>
      <c r="E4714" s="53"/>
      <c r="F4714" s="53"/>
      <c r="G4714" s="53"/>
      <c r="H4714" s="53"/>
      <c r="I4714" s="53"/>
      <c r="J4714" s="56"/>
      <c r="K4714" s="53"/>
      <c r="L4714" s="53"/>
      <c r="M4714" s="53"/>
      <c r="N4714" s="53"/>
      <c r="O4714" s="53"/>
      <c r="P4714" s="53"/>
    </row>
    <row r="4715" spans="1:16">
      <c r="A4715" s="3" t="str">
        <f t="shared" si="73"/>
        <v/>
      </c>
      <c r="B4715" s="53"/>
      <c r="C4715" s="53"/>
      <c r="D4715" s="53"/>
      <c r="E4715" s="53"/>
      <c r="F4715" s="53"/>
      <c r="G4715" s="53"/>
      <c r="H4715" s="53"/>
      <c r="I4715" s="53"/>
      <c r="J4715" s="56"/>
      <c r="K4715" s="53"/>
      <c r="L4715" s="53"/>
      <c r="M4715" s="54"/>
      <c r="N4715" s="53"/>
      <c r="O4715" s="53"/>
      <c r="P4715" s="53"/>
    </row>
    <row r="4716" spans="1:16">
      <c r="A4716" s="3" t="str">
        <f t="shared" si="73"/>
        <v/>
      </c>
      <c r="B4716" s="53"/>
      <c r="C4716" s="53"/>
      <c r="D4716" s="53"/>
      <c r="E4716" s="53"/>
      <c r="F4716" s="53"/>
      <c r="G4716" s="53"/>
      <c r="H4716" s="53"/>
      <c r="I4716" s="53"/>
      <c r="J4716" s="56"/>
      <c r="K4716" s="53"/>
      <c r="L4716" s="53"/>
      <c r="M4716" s="53"/>
      <c r="N4716" s="53"/>
      <c r="O4716" s="53"/>
      <c r="P4716" s="53"/>
    </row>
    <row r="4717" spans="1:16">
      <c r="A4717" s="3" t="str">
        <f t="shared" si="73"/>
        <v/>
      </c>
      <c r="B4717" s="53"/>
      <c r="C4717" s="53"/>
      <c r="D4717" s="53"/>
      <c r="E4717" s="53"/>
      <c r="F4717" s="53"/>
      <c r="G4717" s="53"/>
      <c r="H4717" s="53"/>
      <c r="I4717" s="53"/>
      <c r="J4717" s="56"/>
      <c r="K4717" s="53"/>
      <c r="L4717" s="53"/>
      <c r="M4717" s="53"/>
      <c r="N4717" s="53"/>
      <c r="O4717" s="53"/>
      <c r="P4717" s="53"/>
    </row>
    <row r="4718" spans="1:16">
      <c r="A4718" s="3" t="str">
        <f t="shared" si="73"/>
        <v/>
      </c>
      <c r="B4718" s="53"/>
      <c r="C4718" s="53"/>
      <c r="D4718" s="53"/>
      <c r="E4718" s="53"/>
      <c r="F4718" s="53"/>
      <c r="G4718" s="53"/>
      <c r="H4718" s="53"/>
      <c r="I4718" s="53"/>
      <c r="J4718" s="56"/>
      <c r="K4718" s="53"/>
      <c r="L4718" s="53"/>
      <c r="M4718" s="53"/>
      <c r="N4718" s="53"/>
      <c r="O4718" s="53"/>
      <c r="P4718" s="53"/>
    </row>
    <row r="4719" spans="1:16">
      <c r="A4719" s="3" t="str">
        <f t="shared" si="73"/>
        <v/>
      </c>
      <c r="B4719" s="53"/>
      <c r="C4719" s="53"/>
      <c r="D4719" s="53"/>
      <c r="E4719" s="53"/>
      <c r="F4719" s="53"/>
      <c r="G4719" s="53"/>
      <c r="H4719" s="53"/>
      <c r="I4719" s="53"/>
      <c r="J4719" s="56"/>
      <c r="K4719" s="53"/>
      <c r="L4719" s="53"/>
      <c r="M4719" s="54"/>
      <c r="N4719" s="53"/>
      <c r="O4719" s="53"/>
      <c r="P4719" s="53"/>
    </row>
    <row r="4720" spans="1:16">
      <c r="A4720" s="3" t="str">
        <f t="shared" si="73"/>
        <v/>
      </c>
      <c r="B4720" s="53"/>
      <c r="C4720" s="53"/>
      <c r="D4720" s="53"/>
      <c r="E4720" s="53"/>
      <c r="F4720" s="53"/>
      <c r="G4720" s="53"/>
      <c r="H4720" s="53"/>
      <c r="I4720" s="53"/>
      <c r="J4720" s="56"/>
      <c r="K4720" s="53"/>
      <c r="L4720" s="53"/>
      <c r="M4720" s="53"/>
      <c r="N4720" s="53"/>
      <c r="O4720" s="54"/>
      <c r="P4720" s="53"/>
    </row>
    <row r="4721" spans="1:16">
      <c r="A4721" s="3" t="str">
        <f t="shared" si="73"/>
        <v/>
      </c>
      <c r="B4721" s="53"/>
      <c r="C4721" s="53"/>
      <c r="D4721" s="53"/>
      <c r="E4721" s="53"/>
      <c r="F4721" s="53"/>
      <c r="G4721" s="53"/>
      <c r="H4721" s="53"/>
      <c r="I4721" s="53"/>
      <c r="J4721" s="56"/>
      <c r="K4721" s="53"/>
      <c r="L4721" s="53"/>
      <c r="M4721" s="54"/>
      <c r="N4721" s="53"/>
      <c r="O4721" s="54"/>
      <c r="P4721" s="53"/>
    </row>
    <row r="4722" spans="1:16">
      <c r="A4722" s="3" t="str">
        <f t="shared" si="73"/>
        <v/>
      </c>
      <c r="B4722" s="53"/>
      <c r="C4722" s="53"/>
      <c r="D4722" s="53"/>
      <c r="E4722" s="53"/>
      <c r="F4722" s="53"/>
      <c r="G4722" s="53"/>
      <c r="H4722" s="53"/>
      <c r="I4722" s="53"/>
      <c r="J4722" s="56"/>
      <c r="K4722" s="53"/>
      <c r="L4722" s="53"/>
      <c r="M4722" s="53"/>
      <c r="N4722" s="53"/>
      <c r="O4722" s="53"/>
      <c r="P4722" s="53"/>
    </row>
    <row r="4723" spans="1:16">
      <c r="A4723" s="3" t="str">
        <f t="shared" si="73"/>
        <v/>
      </c>
      <c r="B4723" s="53"/>
      <c r="C4723" s="53"/>
      <c r="D4723" s="53"/>
      <c r="E4723" s="53"/>
      <c r="F4723" s="53"/>
      <c r="G4723" s="53"/>
      <c r="H4723" s="53"/>
      <c r="I4723" s="53"/>
      <c r="J4723" s="56"/>
      <c r="K4723" s="53"/>
      <c r="L4723" s="53"/>
      <c r="M4723" s="53"/>
      <c r="N4723" s="53"/>
      <c r="O4723" s="53"/>
      <c r="P4723" s="53"/>
    </row>
    <row r="4724" spans="1:16">
      <c r="A4724" s="3" t="str">
        <f t="shared" si="73"/>
        <v/>
      </c>
      <c r="B4724" s="53"/>
      <c r="C4724" s="53"/>
      <c r="D4724" s="53"/>
      <c r="E4724" s="53"/>
      <c r="F4724" s="53"/>
      <c r="G4724" s="53"/>
      <c r="H4724" s="53"/>
      <c r="I4724" s="53"/>
      <c r="J4724" s="56"/>
      <c r="K4724" s="53"/>
      <c r="L4724" s="53"/>
      <c r="M4724" s="53"/>
      <c r="N4724" s="53"/>
      <c r="O4724" s="54"/>
      <c r="P4724" s="53"/>
    </row>
    <row r="4725" spans="1:16">
      <c r="A4725" s="3" t="str">
        <f t="shared" si="73"/>
        <v/>
      </c>
      <c r="B4725" s="53"/>
      <c r="C4725" s="53"/>
      <c r="D4725" s="53"/>
      <c r="E4725" s="53"/>
      <c r="F4725" s="53"/>
      <c r="G4725" s="53"/>
      <c r="H4725" s="53"/>
      <c r="I4725" s="53"/>
      <c r="J4725" s="56"/>
      <c r="K4725" s="53"/>
      <c r="L4725" s="53"/>
      <c r="M4725" s="53"/>
      <c r="N4725" s="53"/>
      <c r="O4725" s="53"/>
      <c r="P4725" s="53"/>
    </row>
    <row r="4726" spans="1:16">
      <c r="A4726" s="3" t="str">
        <f t="shared" si="73"/>
        <v/>
      </c>
      <c r="B4726" s="53"/>
      <c r="C4726" s="53"/>
      <c r="D4726" s="53"/>
      <c r="E4726" s="53"/>
      <c r="F4726" s="53"/>
      <c r="G4726" s="53"/>
      <c r="H4726" s="53"/>
      <c r="I4726" s="53"/>
      <c r="J4726" s="56"/>
      <c r="K4726" s="53"/>
      <c r="L4726" s="53"/>
      <c r="M4726" s="53"/>
      <c r="N4726" s="53"/>
      <c r="O4726" s="53"/>
      <c r="P4726" s="53"/>
    </row>
    <row r="4727" spans="1:16">
      <c r="A4727" s="3" t="str">
        <f t="shared" si="73"/>
        <v/>
      </c>
      <c r="B4727" s="53"/>
      <c r="C4727" s="53"/>
      <c r="D4727" s="53"/>
      <c r="E4727" s="53"/>
      <c r="F4727" s="53"/>
      <c r="G4727" s="53"/>
      <c r="H4727" s="53"/>
      <c r="I4727" s="53"/>
      <c r="J4727" s="56"/>
      <c r="K4727" s="53"/>
      <c r="L4727" s="54"/>
      <c r="M4727" s="53"/>
      <c r="N4727" s="54"/>
      <c r="O4727" s="54"/>
      <c r="P4727" s="53"/>
    </row>
    <row r="4728" spans="1:16">
      <c r="A4728" s="3" t="str">
        <f t="shared" si="73"/>
        <v/>
      </c>
      <c r="B4728" s="53"/>
      <c r="C4728" s="53"/>
      <c r="D4728" s="53"/>
      <c r="E4728" s="53"/>
      <c r="F4728" s="53"/>
      <c r="G4728" s="53"/>
      <c r="H4728" s="53"/>
      <c r="I4728" s="53"/>
      <c r="J4728" s="56"/>
      <c r="K4728" s="53"/>
      <c r="L4728" s="54"/>
      <c r="M4728" s="53"/>
      <c r="N4728" s="54"/>
      <c r="O4728" s="53"/>
      <c r="P4728" s="53"/>
    </row>
    <row r="4729" spans="1:16">
      <c r="A4729" s="3" t="str">
        <f t="shared" si="73"/>
        <v/>
      </c>
      <c r="B4729" s="53"/>
      <c r="C4729" s="53"/>
      <c r="D4729" s="53"/>
      <c r="E4729" s="53"/>
      <c r="F4729" s="53"/>
      <c r="G4729" s="53"/>
      <c r="H4729" s="53"/>
      <c r="I4729" s="53"/>
      <c r="J4729" s="56"/>
      <c r="K4729" s="53"/>
      <c r="L4729" s="53"/>
      <c r="M4729" s="53"/>
      <c r="N4729" s="54"/>
      <c r="O4729" s="54"/>
      <c r="P4729" s="53"/>
    </row>
    <row r="4730" spans="1:16">
      <c r="A4730" s="3" t="str">
        <f t="shared" si="73"/>
        <v/>
      </c>
      <c r="B4730" s="53"/>
      <c r="C4730" s="53"/>
      <c r="D4730" s="53"/>
      <c r="E4730" s="53"/>
      <c r="F4730" s="53"/>
      <c r="G4730" s="53"/>
      <c r="H4730" s="53"/>
      <c r="I4730" s="53"/>
      <c r="J4730" s="56"/>
      <c r="K4730" s="53"/>
      <c r="L4730" s="54"/>
      <c r="M4730" s="53"/>
      <c r="N4730" s="54"/>
      <c r="O4730" s="54"/>
      <c r="P4730" s="53"/>
    </row>
    <row r="4731" spans="1:16">
      <c r="A4731" s="3" t="str">
        <f t="shared" si="73"/>
        <v/>
      </c>
      <c r="B4731" s="53"/>
      <c r="C4731" s="53"/>
      <c r="D4731" s="53"/>
      <c r="E4731" s="53"/>
      <c r="F4731" s="53"/>
      <c r="G4731" s="53"/>
      <c r="H4731" s="53"/>
      <c r="I4731" s="53"/>
      <c r="J4731" s="56"/>
      <c r="K4731" s="53"/>
      <c r="L4731" s="54"/>
      <c r="M4731" s="53"/>
      <c r="N4731" s="54"/>
      <c r="O4731" s="53"/>
      <c r="P4731" s="53"/>
    </row>
    <row r="4732" spans="1:16">
      <c r="A4732" s="3" t="str">
        <f t="shared" si="73"/>
        <v/>
      </c>
      <c r="B4732" s="53"/>
      <c r="C4732" s="53"/>
      <c r="D4732" s="53"/>
      <c r="E4732" s="53"/>
      <c r="F4732" s="53"/>
      <c r="G4732" s="53"/>
      <c r="H4732" s="53"/>
      <c r="I4732" s="53"/>
      <c r="J4732" s="56"/>
      <c r="K4732" s="53"/>
      <c r="L4732" s="53"/>
      <c r="M4732" s="53"/>
      <c r="N4732" s="54"/>
      <c r="O4732" s="53"/>
      <c r="P4732" s="53"/>
    </row>
    <row r="4733" spans="1:16">
      <c r="A4733" s="3" t="str">
        <f t="shared" si="73"/>
        <v/>
      </c>
      <c r="B4733" s="53"/>
      <c r="C4733" s="53"/>
      <c r="D4733" s="53"/>
      <c r="E4733" s="53"/>
      <c r="F4733" s="53"/>
      <c r="G4733" s="53"/>
      <c r="H4733" s="53"/>
      <c r="I4733" s="53"/>
      <c r="J4733" s="56"/>
      <c r="K4733" s="53"/>
      <c r="L4733" s="54"/>
      <c r="M4733" s="53"/>
      <c r="N4733" s="54"/>
      <c r="O4733" s="53"/>
      <c r="P4733" s="53"/>
    </row>
    <row r="4734" spans="1:16">
      <c r="A4734" s="3" t="str">
        <f t="shared" si="73"/>
        <v/>
      </c>
      <c r="B4734" s="53"/>
      <c r="C4734" s="53"/>
      <c r="D4734" s="53"/>
      <c r="E4734" s="53"/>
      <c r="F4734" s="53"/>
      <c r="G4734" s="53"/>
      <c r="H4734" s="53"/>
      <c r="I4734" s="53"/>
      <c r="J4734" s="56"/>
      <c r="K4734" s="53"/>
      <c r="L4734" s="54"/>
      <c r="M4734" s="53"/>
      <c r="N4734" s="54"/>
      <c r="O4734" s="54"/>
      <c r="P4734" s="53"/>
    </row>
    <row r="4735" spans="1:16">
      <c r="A4735" s="3" t="str">
        <f t="shared" si="73"/>
        <v/>
      </c>
      <c r="B4735" s="53"/>
      <c r="C4735" s="53"/>
      <c r="D4735" s="53"/>
      <c r="E4735" s="53"/>
      <c r="F4735" s="53"/>
      <c r="G4735" s="53"/>
      <c r="H4735" s="53"/>
      <c r="I4735" s="53"/>
      <c r="J4735" s="56"/>
      <c r="K4735" s="53"/>
      <c r="L4735" s="54"/>
      <c r="M4735" s="54"/>
      <c r="N4735" s="54"/>
      <c r="O4735" s="53"/>
      <c r="P4735" s="53"/>
    </row>
    <row r="4736" spans="1:16">
      <c r="A4736" s="3" t="str">
        <f t="shared" si="73"/>
        <v/>
      </c>
      <c r="B4736" s="53"/>
      <c r="C4736" s="53"/>
      <c r="D4736" s="53"/>
      <c r="E4736" s="53"/>
      <c r="F4736" s="53"/>
      <c r="G4736" s="53"/>
      <c r="H4736" s="53"/>
      <c r="I4736" s="53"/>
      <c r="J4736" s="56"/>
      <c r="K4736" s="53"/>
      <c r="L4736" s="53"/>
      <c r="M4736" s="53"/>
      <c r="N4736" s="53"/>
      <c r="O4736" s="53"/>
      <c r="P4736" s="53"/>
    </row>
    <row r="4737" spans="1:16">
      <c r="A4737" s="3" t="str">
        <f t="shared" si="73"/>
        <v/>
      </c>
      <c r="B4737" s="53"/>
      <c r="C4737" s="53"/>
      <c r="D4737" s="53"/>
      <c r="E4737" s="53"/>
      <c r="F4737" s="53"/>
      <c r="G4737" s="53"/>
      <c r="H4737" s="53"/>
      <c r="I4737" s="53"/>
      <c r="J4737" s="56"/>
      <c r="K4737" s="53"/>
      <c r="L4737" s="53"/>
      <c r="M4737" s="53"/>
      <c r="N4737" s="54"/>
      <c r="O4737" s="54"/>
      <c r="P4737" s="53"/>
    </row>
    <row r="4738" spans="1:16">
      <c r="A4738" s="3" t="str">
        <f t="shared" si="73"/>
        <v/>
      </c>
      <c r="B4738" s="53"/>
      <c r="C4738" s="53"/>
      <c r="D4738" s="53"/>
      <c r="E4738" s="53"/>
      <c r="F4738" s="53"/>
      <c r="G4738" s="53"/>
      <c r="H4738" s="53"/>
      <c r="I4738" s="53"/>
      <c r="J4738" s="56"/>
      <c r="K4738" s="53"/>
      <c r="L4738" s="53"/>
      <c r="M4738" s="53"/>
      <c r="N4738" s="53"/>
      <c r="O4738" s="53"/>
      <c r="P4738" s="53"/>
    </row>
    <row r="4739" spans="1:16">
      <c r="A4739" s="3" t="str">
        <f t="shared" si="73"/>
        <v/>
      </c>
      <c r="B4739" s="53"/>
      <c r="C4739" s="53"/>
      <c r="D4739" s="53"/>
      <c r="E4739" s="53"/>
      <c r="F4739" s="53"/>
      <c r="G4739" s="53"/>
      <c r="H4739" s="53"/>
      <c r="I4739" s="53"/>
      <c r="J4739" s="56"/>
      <c r="K4739" s="53"/>
      <c r="L4739" s="53"/>
      <c r="M4739" s="53"/>
      <c r="N4739" s="53"/>
      <c r="O4739" s="53"/>
      <c r="P4739" s="53"/>
    </row>
    <row r="4740" spans="1:16">
      <c r="A4740" s="3" t="str">
        <f t="shared" ref="A4740:A4803" si="74">CONCATENATE(C4740,D4740,IF(ISBLANK(B4740),"",IF(LEN(B4740)&lt;11,TEXT(B4740,"00000000000"),B4740)))</f>
        <v/>
      </c>
      <c r="B4740" s="53"/>
      <c r="C4740" s="53"/>
      <c r="D4740" s="53"/>
      <c r="E4740" s="53"/>
      <c r="F4740" s="53"/>
      <c r="G4740" s="53"/>
      <c r="H4740" s="53"/>
      <c r="I4740" s="53"/>
      <c r="J4740" s="56"/>
      <c r="K4740" s="53"/>
      <c r="L4740" s="53"/>
      <c r="M4740" s="53"/>
      <c r="N4740" s="53"/>
      <c r="O4740" s="53"/>
      <c r="P4740" s="53"/>
    </row>
    <row r="4741" spans="1:16">
      <c r="A4741" s="3" t="str">
        <f t="shared" si="74"/>
        <v/>
      </c>
      <c r="B4741" s="53"/>
      <c r="C4741" s="53"/>
      <c r="D4741" s="53"/>
      <c r="E4741" s="53"/>
      <c r="F4741" s="53"/>
      <c r="G4741" s="53"/>
      <c r="H4741" s="53"/>
      <c r="I4741" s="53"/>
      <c r="J4741" s="56"/>
      <c r="K4741" s="53"/>
      <c r="L4741" s="53"/>
      <c r="M4741" s="53"/>
      <c r="N4741" s="53"/>
      <c r="O4741" s="53"/>
      <c r="P4741" s="53"/>
    </row>
    <row r="4742" spans="1:16">
      <c r="A4742" s="3" t="str">
        <f t="shared" si="74"/>
        <v/>
      </c>
      <c r="B4742" s="53"/>
      <c r="C4742" s="53"/>
      <c r="D4742" s="53"/>
      <c r="E4742" s="53"/>
      <c r="F4742" s="53"/>
      <c r="G4742" s="53"/>
      <c r="H4742" s="53"/>
      <c r="I4742" s="53"/>
      <c r="J4742" s="56"/>
      <c r="K4742" s="53"/>
      <c r="L4742" s="53"/>
      <c r="M4742" s="53"/>
      <c r="N4742" s="53"/>
      <c r="O4742" s="53"/>
      <c r="P4742" s="53"/>
    </row>
    <row r="4743" spans="1:16">
      <c r="A4743" s="3" t="str">
        <f t="shared" si="74"/>
        <v/>
      </c>
      <c r="B4743" s="53"/>
      <c r="C4743" s="53"/>
      <c r="D4743" s="53"/>
      <c r="E4743" s="53"/>
      <c r="F4743" s="53"/>
      <c r="G4743" s="53"/>
      <c r="H4743" s="53"/>
      <c r="I4743" s="53"/>
      <c r="J4743" s="56"/>
      <c r="K4743" s="53"/>
      <c r="L4743" s="53"/>
      <c r="M4743" s="53"/>
      <c r="N4743" s="53"/>
      <c r="O4743" s="54"/>
      <c r="P4743" s="53"/>
    </row>
    <row r="4744" spans="1:16">
      <c r="A4744" s="3" t="str">
        <f t="shared" si="74"/>
        <v/>
      </c>
      <c r="B4744" s="53"/>
      <c r="C4744" s="53"/>
      <c r="D4744" s="53"/>
      <c r="E4744" s="53"/>
      <c r="F4744" s="53"/>
      <c r="G4744" s="53"/>
      <c r="H4744" s="53"/>
      <c r="I4744" s="53"/>
      <c r="J4744" s="56"/>
      <c r="K4744" s="53"/>
      <c r="L4744" s="54"/>
      <c r="M4744" s="54"/>
      <c r="N4744" s="54"/>
      <c r="O4744" s="54"/>
      <c r="P4744" s="53"/>
    </row>
    <row r="4745" spans="1:16">
      <c r="A4745" s="3" t="str">
        <f t="shared" si="74"/>
        <v/>
      </c>
      <c r="B4745" s="53"/>
      <c r="C4745" s="53"/>
      <c r="D4745" s="53"/>
      <c r="E4745" s="53"/>
      <c r="F4745" s="53"/>
      <c r="G4745" s="53"/>
      <c r="H4745" s="53"/>
      <c r="I4745" s="53"/>
      <c r="J4745" s="56"/>
      <c r="K4745" s="53"/>
      <c r="L4745" s="53"/>
      <c r="M4745" s="54"/>
      <c r="N4745" s="53"/>
      <c r="O4745" s="54"/>
      <c r="P4745" s="53"/>
    </row>
    <row r="4746" spans="1:16">
      <c r="A4746" s="3" t="str">
        <f t="shared" si="74"/>
        <v/>
      </c>
      <c r="B4746" s="53"/>
      <c r="C4746" s="53"/>
      <c r="D4746" s="53"/>
      <c r="E4746" s="53"/>
      <c r="F4746" s="53"/>
      <c r="G4746" s="53"/>
      <c r="H4746" s="53"/>
      <c r="I4746" s="53"/>
      <c r="J4746" s="56"/>
      <c r="K4746" s="53"/>
      <c r="L4746" s="54"/>
      <c r="M4746" s="53"/>
      <c r="N4746" s="54"/>
      <c r="O4746" s="54"/>
      <c r="P4746" s="53"/>
    </row>
    <row r="4747" spans="1:16">
      <c r="A4747" s="3" t="str">
        <f t="shared" si="74"/>
        <v/>
      </c>
      <c r="B4747" s="53"/>
      <c r="C4747" s="53"/>
      <c r="D4747" s="53"/>
      <c r="E4747" s="53"/>
      <c r="F4747" s="53"/>
      <c r="G4747" s="53"/>
      <c r="H4747" s="53"/>
      <c r="I4747" s="53"/>
      <c r="J4747" s="56"/>
      <c r="K4747" s="53"/>
      <c r="L4747" s="53"/>
      <c r="M4747" s="53"/>
      <c r="N4747" s="53"/>
      <c r="O4747" s="54"/>
      <c r="P4747" s="53"/>
    </row>
    <row r="4748" spans="1:16">
      <c r="A4748" s="3" t="str">
        <f t="shared" si="74"/>
        <v/>
      </c>
      <c r="B4748" s="53"/>
      <c r="C4748" s="53"/>
      <c r="D4748" s="53"/>
      <c r="E4748" s="53"/>
      <c r="F4748" s="53"/>
      <c r="G4748" s="53"/>
      <c r="H4748" s="53"/>
      <c r="I4748" s="53"/>
      <c r="J4748" s="56"/>
      <c r="K4748" s="53"/>
      <c r="L4748" s="53"/>
      <c r="M4748" s="53"/>
      <c r="N4748" s="53"/>
      <c r="O4748" s="54"/>
      <c r="P4748" s="53"/>
    </row>
    <row r="4749" spans="1:16">
      <c r="A4749" s="3" t="str">
        <f t="shared" si="74"/>
        <v/>
      </c>
      <c r="B4749" s="53"/>
      <c r="C4749" s="53"/>
      <c r="D4749" s="53"/>
      <c r="E4749" s="53"/>
      <c r="F4749" s="53"/>
      <c r="G4749" s="53"/>
      <c r="H4749" s="53"/>
      <c r="I4749" s="53"/>
      <c r="J4749" s="56"/>
      <c r="K4749" s="53"/>
      <c r="L4749" s="53"/>
      <c r="M4749" s="53"/>
      <c r="N4749" s="53"/>
      <c r="O4749" s="53"/>
      <c r="P4749" s="53"/>
    </row>
    <row r="4750" spans="1:16">
      <c r="A4750" s="3" t="str">
        <f t="shared" si="74"/>
        <v/>
      </c>
      <c r="B4750" s="53"/>
      <c r="C4750" s="53"/>
      <c r="D4750" s="53"/>
      <c r="E4750" s="53"/>
      <c r="F4750" s="53"/>
      <c r="G4750" s="53"/>
      <c r="H4750" s="53"/>
      <c r="I4750" s="53"/>
      <c r="J4750" s="56"/>
      <c r="K4750" s="53"/>
      <c r="L4750" s="54"/>
      <c r="M4750" s="53"/>
      <c r="N4750" s="54"/>
      <c r="O4750" s="54"/>
      <c r="P4750" s="53"/>
    </row>
    <row r="4751" spans="1:16">
      <c r="A4751" s="3" t="str">
        <f t="shared" si="74"/>
        <v/>
      </c>
      <c r="B4751" s="53"/>
      <c r="C4751" s="53"/>
      <c r="D4751" s="53"/>
      <c r="E4751" s="53"/>
      <c r="F4751" s="53"/>
      <c r="G4751" s="53"/>
      <c r="H4751" s="53"/>
      <c r="I4751" s="53"/>
      <c r="J4751" s="56"/>
      <c r="K4751" s="53"/>
      <c r="L4751" s="53"/>
      <c r="M4751" s="53"/>
      <c r="N4751" s="53"/>
      <c r="O4751" s="54"/>
      <c r="P4751" s="53"/>
    </row>
    <row r="4752" spans="1:16">
      <c r="A4752" s="3" t="str">
        <f t="shared" si="74"/>
        <v/>
      </c>
      <c r="B4752" s="53"/>
      <c r="C4752" s="53"/>
      <c r="D4752" s="53"/>
      <c r="E4752" s="53"/>
      <c r="F4752" s="53"/>
      <c r="G4752" s="53"/>
      <c r="H4752" s="53"/>
      <c r="I4752" s="53"/>
      <c r="J4752" s="56"/>
      <c r="K4752" s="53"/>
      <c r="L4752" s="53"/>
      <c r="M4752" s="54"/>
      <c r="N4752" s="53"/>
      <c r="O4752" s="53"/>
      <c r="P4752" s="53"/>
    </row>
    <row r="4753" spans="1:16">
      <c r="A4753" s="3" t="str">
        <f t="shared" si="74"/>
        <v/>
      </c>
      <c r="B4753" s="53"/>
      <c r="C4753" s="53"/>
      <c r="D4753" s="53"/>
      <c r="E4753" s="53"/>
      <c r="F4753" s="53"/>
      <c r="G4753" s="53"/>
      <c r="H4753" s="53"/>
      <c r="I4753" s="53"/>
      <c r="J4753" s="56"/>
      <c r="K4753" s="53"/>
      <c r="L4753" s="54"/>
      <c r="M4753" s="54"/>
      <c r="N4753" s="54"/>
      <c r="O4753" s="54"/>
      <c r="P4753" s="53"/>
    </row>
    <row r="4754" spans="1:16">
      <c r="A4754" s="3" t="str">
        <f t="shared" si="74"/>
        <v/>
      </c>
      <c r="B4754" s="53"/>
      <c r="C4754" s="53"/>
      <c r="D4754" s="53"/>
      <c r="E4754" s="53"/>
      <c r="F4754" s="53"/>
      <c r="G4754" s="53"/>
      <c r="H4754" s="53"/>
      <c r="I4754" s="53"/>
      <c r="J4754" s="56"/>
      <c r="K4754" s="53"/>
      <c r="L4754" s="54"/>
      <c r="M4754" s="53"/>
      <c r="N4754" s="54"/>
      <c r="O4754" s="54"/>
      <c r="P4754" s="53"/>
    </row>
    <row r="4755" spans="1:16">
      <c r="A4755" s="3" t="str">
        <f t="shared" si="74"/>
        <v/>
      </c>
      <c r="B4755" s="53"/>
      <c r="C4755" s="53"/>
      <c r="D4755" s="53"/>
      <c r="E4755" s="53"/>
      <c r="F4755" s="53"/>
      <c r="G4755" s="53"/>
      <c r="H4755" s="53"/>
      <c r="I4755" s="53"/>
      <c r="J4755" s="56"/>
      <c r="K4755" s="53"/>
      <c r="L4755" s="53"/>
      <c r="M4755" s="53"/>
      <c r="N4755" s="53"/>
      <c r="O4755" s="54"/>
      <c r="P4755" s="53"/>
    </row>
    <row r="4756" spans="1:16">
      <c r="A4756" s="3" t="str">
        <f t="shared" si="74"/>
        <v/>
      </c>
      <c r="B4756" s="53"/>
      <c r="C4756" s="53"/>
      <c r="D4756" s="53"/>
      <c r="E4756" s="53"/>
      <c r="F4756" s="53"/>
      <c r="G4756" s="53"/>
      <c r="H4756" s="53"/>
      <c r="I4756" s="53"/>
      <c r="J4756" s="56"/>
      <c r="K4756" s="53"/>
      <c r="L4756" s="53"/>
      <c r="M4756" s="54"/>
      <c r="N4756" s="53"/>
      <c r="O4756" s="54"/>
      <c r="P4756" s="53"/>
    </row>
    <row r="4757" spans="1:16">
      <c r="A4757" s="3" t="str">
        <f t="shared" si="74"/>
        <v/>
      </c>
      <c r="B4757" s="53"/>
      <c r="C4757" s="53"/>
      <c r="D4757" s="53"/>
      <c r="E4757" s="53"/>
      <c r="F4757" s="53"/>
      <c r="G4757" s="53"/>
      <c r="H4757" s="53"/>
      <c r="I4757" s="53"/>
      <c r="J4757" s="56"/>
      <c r="K4757" s="53"/>
      <c r="L4757" s="53"/>
      <c r="M4757" s="54"/>
      <c r="N4757" s="53"/>
      <c r="O4757" s="54"/>
      <c r="P4757" s="53"/>
    </row>
    <row r="4758" spans="1:16">
      <c r="A4758" s="3" t="str">
        <f t="shared" si="74"/>
        <v/>
      </c>
      <c r="B4758" s="53"/>
      <c r="C4758" s="53"/>
      <c r="D4758" s="53"/>
      <c r="E4758" s="53"/>
      <c r="F4758" s="53"/>
      <c r="G4758" s="53"/>
      <c r="H4758" s="53"/>
      <c r="I4758" s="53"/>
      <c r="J4758" s="56"/>
      <c r="K4758" s="53"/>
      <c r="L4758" s="53"/>
      <c r="M4758" s="54"/>
      <c r="N4758" s="53"/>
      <c r="O4758" s="53"/>
      <c r="P4758" s="53"/>
    </row>
    <row r="4759" spans="1:16">
      <c r="A4759" s="3" t="str">
        <f t="shared" si="74"/>
        <v/>
      </c>
      <c r="B4759" s="53"/>
      <c r="C4759" s="53"/>
      <c r="D4759" s="53"/>
      <c r="E4759" s="53"/>
      <c r="F4759" s="53"/>
      <c r="G4759" s="53"/>
      <c r="H4759" s="53"/>
      <c r="I4759" s="53"/>
      <c r="J4759" s="56"/>
      <c r="K4759" s="53"/>
      <c r="L4759" s="53"/>
      <c r="M4759" s="53"/>
      <c r="N4759" s="53"/>
      <c r="O4759" s="54"/>
      <c r="P4759" s="53"/>
    </row>
    <row r="4760" spans="1:16">
      <c r="A4760" s="3" t="str">
        <f t="shared" si="74"/>
        <v/>
      </c>
      <c r="B4760" s="53"/>
      <c r="C4760" s="53"/>
      <c r="D4760" s="53"/>
      <c r="E4760" s="53"/>
      <c r="F4760" s="53"/>
      <c r="G4760" s="53"/>
      <c r="H4760" s="53"/>
      <c r="I4760" s="53"/>
      <c r="J4760" s="56"/>
      <c r="K4760" s="53"/>
      <c r="L4760" s="54"/>
      <c r="M4760" s="53"/>
      <c r="N4760" s="54"/>
      <c r="O4760" s="54"/>
      <c r="P4760" s="53"/>
    </row>
    <row r="4761" spans="1:16">
      <c r="A4761" s="3" t="str">
        <f t="shared" si="74"/>
        <v/>
      </c>
      <c r="B4761" s="53"/>
      <c r="C4761" s="53"/>
      <c r="D4761" s="53"/>
      <c r="E4761" s="53"/>
      <c r="F4761" s="53"/>
      <c r="G4761" s="53"/>
      <c r="H4761" s="53"/>
      <c r="I4761" s="53"/>
      <c r="J4761" s="56"/>
      <c r="K4761" s="53"/>
      <c r="L4761" s="54"/>
      <c r="M4761" s="54"/>
      <c r="N4761" s="54"/>
      <c r="O4761" s="54"/>
      <c r="P4761" s="53"/>
    </row>
    <row r="4762" spans="1:16">
      <c r="A4762" s="3" t="str">
        <f t="shared" si="74"/>
        <v/>
      </c>
      <c r="B4762" s="53"/>
      <c r="C4762" s="53"/>
      <c r="D4762" s="53"/>
      <c r="E4762" s="53"/>
      <c r="F4762" s="53"/>
      <c r="G4762" s="53"/>
      <c r="H4762" s="53"/>
      <c r="I4762" s="53"/>
      <c r="J4762" s="56"/>
      <c r="K4762" s="53"/>
      <c r="L4762" s="54"/>
      <c r="M4762" s="54"/>
      <c r="N4762" s="54"/>
      <c r="O4762" s="53"/>
      <c r="P4762" s="53"/>
    </row>
    <row r="4763" spans="1:16">
      <c r="A4763" s="3" t="str">
        <f t="shared" si="74"/>
        <v/>
      </c>
      <c r="B4763" s="53"/>
      <c r="C4763" s="53"/>
      <c r="D4763" s="53"/>
      <c r="E4763" s="53"/>
      <c r="F4763" s="53"/>
      <c r="G4763" s="53"/>
      <c r="H4763" s="53"/>
      <c r="I4763" s="53"/>
      <c r="J4763" s="56"/>
      <c r="K4763" s="53"/>
      <c r="L4763" s="54"/>
      <c r="M4763" s="54"/>
      <c r="N4763" s="54"/>
      <c r="O4763" s="54"/>
      <c r="P4763" s="53"/>
    </row>
    <row r="4764" spans="1:16">
      <c r="A4764" s="3" t="str">
        <f t="shared" si="74"/>
        <v/>
      </c>
      <c r="B4764" s="53"/>
      <c r="C4764" s="53"/>
      <c r="D4764" s="53"/>
      <c r="E4764" s="53"/>
      <c r="F4764" s="53"/>
      <c r="G4764" s="53"/>
      <c r="H4764" s="53"/>
      <c r="I4764" s="53"/>
      <c r="J4764" s="56"/>
      <c r="K4764" s="53"/>
      <c r="L4764" s="53"/>
      <c r="M4764" s="53"/>
      <c r="N4764" s="54"/>
      <c r="O4764" s="54"/>
      <c r="P4764" s="53"/>
    </row>
    <row r="4765" spans="1:16">
      <c r="A4765" s="3" t="str">
        <f t="shared" si="74"/>
        <v/>
      </c>
      <c r="B4765" s="53"/>
      <c r="C4765" s="53"/>
      <c r="D4765" s="53"/>
      <c r="E4765" s="53"/>
      <c r="F4765" s="53"/>
      <c r="G4765" s="53"/>
      <c r="H4765" s="53"/>
      <c r="I4765" s="53"/>
      <c r="J4765" s="56"/>
      <c r="K4765" s="53"/>
      <c r="L4765" s="53"/>
      <c r="M4765" s="53"/>
      <c r="N4765" s="54"/>
      <c r="O4765" s="53"/>
      <c r="P4765" s="53"/>
    </row>
    <row r="4766" spans="1:16">
      <c r="A4766" s="3" t="str">
        <f t="shared" si="74"/>
        <v/>
      </c>
      <c r="B4766" s="53"/>
      <c r="C4766" s="53"/>
      <c r="D4766" s="53"/>
      <c r="E4766" s="53"/>
      <c r="F4766" s="53"/>
      <c r="G4766" s="53"/>
      <c r="H4766" s="53"/>
      <c r="I4766" s="53"/>
      <c r="J4766" s="56"/>
      <c r="K4766" s="53"/>
      <c r="L4766" s="54"/>
      <c r="M4766" s="53"/>
      <c r="N4766" s="54"/>
      <c r="O4766" s="53"/>
      <c r="P4766" s="53"/>
    </row>
    <row r="4767" spans="1:16">
      <c r="A4767" s="3" t="str">
        <f t="shared" si="74"/>
        <v/>
      </c>
      <c r="B4767" s="53"/>
      <c r="C4767" s="53"/>
      <c r="D4767" s="53"/>
      <c r="E4767" s="53"/>
      <c r="F4767" s="53"/>
      <c r="G4767" s="53"/>
      <c r="H4767" s="53"/>
      <c r="I4767" s="53"/>
      <c r="J4767" s="56"/>
      <c r="K4767" s="53"/>
      <c r="L4767" s="53"/>
      <c r="M4767" s="53"/>
      <c r="N4767" s="54"/>
      <c r="O4767" s="53"/>
      <c r="P4767" s="53"/>
    </row>
    <row r="4768" spans="1:16">
      <c r="A4768" s="3" t="str">
        <f t="shared" si="74"/>
        <v/>
      </c>
      <c r="B4768" s="53"/>
      <c r="C4768" s="53"/>
      <c r="D4768" s="53"/>
      <c r="E4768" s="53"/>
      <c r="F4768" s="53"/>
      <c r="G4768" s="53"/>
      <c r="H4768" s="53"/>
      <c r="I4768" s="53"/>
      <c r="J4768" s="56"/>
      <c r="K4768" s="53"/>
      <c r="L4768" s="54"/>
      <c r="M4768" s="53"/>
      <c r="N4768" s="54"/>
      <c r="O4768" s="53"/>
      <c r="P4768" s="53"/>
    </row>
    <row r="4769" spans="1:16">
      <c r="A4769" s="3" t="str">
        <f t="shared" si="74"/>
        <v/>
      </c>
      <c r="B4769" s="53"/>
      <c r="C4769" s="53"/>
      <c r="D4769" s="53"/>
      <c r="E4769" s="53"/>
      <c r="F4769" s="53"/>
      <c r="G4769" s="53"/>
      <c r="H4769" s="53"/>
      <c r="I4769" s="53"/>
      <c r="J4769" s="56"/>
      <c r="K4769" s="53"/>
      <c r="L4769" s="53"/>
      <c r="M4769" s="53"/>
      <c r="N4769" s="54"/>
      <c r="O4769" s="53"/>
      <c r="P4769" s="53"/>
    </row>
    <row r="4770" spans="1:16">
      <c r="A4770" s="3" t="str">
        <f t="shared" si="74"/>
        <v/>
      </c>
      <c r="B4770" s="53"/>
      <c r="C4770" s="53"/>
      <c r="D4770" s="53"/>
      <c r="E4770" s="53"/>
      <c r="F4770" s="53"/>
      <c r="G4770" s="53"/>
      <c r="H4770" s="53"/>
      <c r="I4770" s="53"/>
      <c r="J4770" s="56"/>
      <c r="K4770" s="53"/>
      <c r="L4770" s="54"/>
      <c r="M4770" s="53"/>
      <c r="N4770" s="54"/>
      <c r="O4770" s="53"/>
      <c r="P4770" s="53"/>
    </row>
    <row r="4771" spans="1:16">
      <c r="A4771" s="3" t="str">
        <f t="shared" si="74"/>
        <v/>
      </c>
      <c r="B4771" s="53"/>
      <c r="C4771" s="53"/>
      <c r="D4771" s="53"/>
      <c r="E4771" s="53"/>
      <c r="F4771" s="53"/>
      <c r="G4771" s="53"/>
      <c r="H4771" s="53"/>
      <c r="I4771" s="53"/>
      <c r="J4771" s="56"/>
      <c r="K4771" s="53"/>
      <c r="L4771" s="54"/>
      <c r="M4771" s="53"/>
      <c r="N4771" s="54"/>
      <c r="O4771" s="53"/>
      <c r="P4771" s="53"/>
    </row>
    <row r="4772" spans="1:16">
      <c r="A4772" s="3" t="str">
        <f t="shared" si="74"/>
        <v/>
      </c>
      <c r="B4772" s="53"/>
      <c r="C4772" s="53"/>
      <c r="D4772" s="53"/>
      <c r="E4772" s="53"/>
      <c r="F4772" s="53"/>
      <c r="G4772" s="53"/>
      <c r="H4772" s="53"/>
      <c r="I4772" s="53"/>
      <c r="J4772" s="56"/>
      <c r="K4772" s="53"/>
      <c r="L4772" s="54"/>
      <c r="M4772" s="53"/>
      <c r="N4772" s="54"/>
      <c r="O4772" s="53"/>
      <c r="P4772" s="53"/>
    </row>
    <row r="4773" spans="1:16">
      <c r="A4773" s="3" t="str">
        <f t="shared" si="74"/>
        <v/>
      </c>
      <c r="B4773" s="53"/>
      <c r="C4773" s="53"/>
      <c r="D4773" s="53"/>
      <c r="E4773" s="53"/>
      <c r="F4773" s="53"/>
      <c r="G4773" s="53"/>
      <c r="H4773" s="53"/>
      <c r="I4773" s="53"/>
      <c r="J4773" s="56"/>
      <c r="K4773" s="53"/>
      <c r="L4773" s="54"/>
      <c r="M4773" s="54"/>
      <c r="N4773" s="54"/>
      <c r="O4773" s="53"/>
      <c r="P4773" s="53"/>
    </row>
    <row r="4774" spans="1:16">
      <c r="A4774" s="3" t="str">
        <f t="shared" si="74"/>
        <v/>
      </c>
      <c r="B4774" s="53"/>
      <c r="C4774" s="53"/>
      <c r="D4774" s="53"/>
      <c r="E4774" s="53"/>
      <c r="F4774" s="53"/>
      <c r="G4774" s="53"/>
      <c r="H4774" s="53"/>
      <c r="I4774" s="53"/>
      <c r="J4774" s="56"/>
      <c r="K4774" s="53"/>
      <c r="L4774" s="53"/>
      <c r="M4774" s="53"/>
      <c r="N4774" s="54"/>
      <c r="O4774" s="53"/>
      <c r="P4774" s="53"/>
    </row>
    <row r="4775" spans="1:16">
      <c r="A4775" s="3" t="str">
        <f t="shared" si="74"/>
        <v/>
      </c>
      <c r="B4775" s="53"/>
      <c r="C4775" s="53"/>
      <c r="D4775" s="53"/>
      <c r="E4775" s="53"/>
      <c r="F4775" s="53"/>
      <c r="G4775" s="53"/>
      <c r="H4775" s="53"/>
      <c r="I4775" s="53"/>
      <c r="J4775" s="56"/>
      <c r="K4775" s="53"/>
      <c r="L4775" s="53"/>
      <c r="M4775" s="53"/>
      <c r="N4775" s="54"/>
      <c r="O4775" s="53"/>
      <c r="P4775" s="53"/>
    </row>
    <row r="4776" spans="1:16">
      <c r="A4776" s="3" t="str">
        <f t="shared" si="74"/>
        <v/>
      </c>
      <c r="B4776" s="53"/>
      <c r="C4776" s="53"/>
      <c r="D4776" s="53"/>
      <c r="E4776" s="53"/>
      <c r="F4776" s="53"/>
      <c r="G4776" s="53"/>
      <c r="H4776" s="53"/>
      <c r="I4776" s="53"/>
      <c r="J4776" s="56"/>
      <c r="K4776" s="53"/>
      <c r="L4776" s="54"/>
      <c r="M4776" s="53"/>
      <c r="N4776" s="54"/>
      <c r="O4776" s="53"/>
      <c r="P4776" s="53"/>
    </row>
    <row r="4777" spans="1:16">
      <c r="A4777" s="3" t="str">
        <f t="shared" si="74"/>
        <v/>
      </c>
      <c r="B4777" s="53"/>
      <c r="C4777" s="53"/>
      <c r="D4777" s="53"/>
      <c r="E4777" s="53"/>
      <c r="F4777" s="53"/>
      <c r="G4777" s="53"/>
      <c r="H4777" s="53"/>
      <c r="I4777" s="53"/>
      <c r="J4777" s="56"/>
      <c r="K4777" s="53"/>
      <c r="L4777" s="54"/>
      <c r="M4777" s="53"/>
      <c r="N4777" s="54"/>
      <c r="O4777" s="53"/>
      <c r="P4777" s="53"/>
    </row>
    <row r="4778" spans="1:16">
      <c r="A4778" s="3" t="str">
        <f t="shared" si="74"/>
        <v/>
      </c>
      <c r="B4778" s="53"/>
      <c r="C4778" s="53"/>
      <c r="D4778" s="53"/>
      <c r="E4778" s="53"/>
      <c r="F4778" s="53"/>
      <c r="G4778" s="53"/>
      <c r="H4778" s="53"/>
      <c r="I4778" s="53"/>
      <c r="J4778" s="56"/>
      <c r="K4778" s="53"/>
      <c r="L4778" s="54"/>
      <c r="M4778" s="53"/>
      <c r="N4778" s="54"/>
      <c r="O4778" s="53"/>
      <c r="P4778" s="53"/>
    </row>
    <row r="4779" spans="1:16">
      <c r="A4779" s="3" t="str">
        <f t="shared" si="74"/>
        <v/>
      </c>
      <c r="B4779" s="53"/>
      <c r="C4779" s="53"/>
      <c r="D4779" s="53"/>
      <c r="E4779" s="53"/>
      <c r="F4779" s="53"/>
      <c r="G4779" s="53"/>
      <c r="H4779" s="53"/>
      <c r="I4779" s="53"/>
      <c r="J4779" s="56"/>
      <c r="K4779" s="53"/>
      <c r="L4779" s="54"/>
      <c r="M4779" s="53"/>
      <c r="N4779" s="54"/>
      <c r="O4779" s="53"/>
      <c r="P4779" s="53"/>
    </row>
    <row r="4780" spans="1:16">
      <c r="A4780" s="3" t="str">
        <f t="shared" si="74"/>
        <v/>
      </c>
      <c r="B4780" s="53"/>
      <c r="C4780" s="53"/>
      <c r="D4780" s="53"/>
      <c r="E4780" s="53"/>
      <c r="F4780" s="53"/>
      <c r="G4780" s="53"/>
      <c r="H4780" s="53"/>
      <c r="I4780" s="53"/>
      <c r="J4780" s="56"/>
      <c r="K4780" s="53"/>
      <c r="L4780" s="54"/>
      <c r="M4780" s="54"/>
      <c r="N4780" s="54"/>
      <c r="O4780" s="53"/>
      <c r="P4780" s="53"/>
    </row>
    <row r="4781" spans="1:16">
      <c r="A4781" s="3" t="str">
        <f t="shared" si="74"/>
        <v/>
      </c>
      <c r="B4781" s="53"/>
      <c r="C4781" s="53"/>
      <c r="D4781" s="53"/>
      <c r="E4781" s="53"/>
      <c r="F4781" s="53"/>
      <c r="G4781" s="53"/>
      <c r="H4781" s="53"/>
      <c r="I4781" s="53"/>
      <c r="J4781" s="56"/>
      <c r="K4781" s="53"/>
      <c r="L4781" s="53"/>
      <c r="M4781" s="53"/>
      <c r="N4781" s="53"/>
      <c r="O4781" s="53"/>
      <c r="P4781" s="53"/>
    </row>
    <row r="4782" spans="1:16">
      <c r="A4782" s="3" t="str">
        <f t="shared" si="74"/>
        <v/>
      </c>
      <c r="B4782" s="53"/>
      <c r="C4782" s="53"/>
      <c r="D4782" s="53"/>
      <c r="E4782" s="53"/>
      <c r="F4782" s="53"/>
      <c r="G4782" s="53"/>
      <c r="H4782" s="53"/>
      <c r="I4782" s="53"/>
      <c r="J4782" s="56"/>
      <c r="K4782" s="53"/>
      <c r="L4782" s="53"/>
      <c r="M4782" s="54"/>
      <c r="N4782" s="53"/>
      <c r="O4782" s="53"/>
      <c r="P4782" s="53"/>
    </row>
    <row r="4783" spans="1:16">
      <c r="A4783" s="3" t="str">
        <f t="shared" si="74"/>
        <v/>
      </c>
      <c r="B4783" s="53"/>
      <c r="C4783" s="53"/>
      <c r="D4783" s="53"/>
      <c r="E4783" s="53"/>
      <c r="F4783" s="53"/>
      <c r="G4783" s="53"/>
      <c r="H4783" s="53"/>
      <c r="I4783" s="53"/>
      <c r="J4783" s="56"/>
      <c r="K4783" s="53"/>
      <c r="L4783" s="53"/>
      <c r="M4783" s="53"/>
      <c r="N4783" s="53"/>
      <c r="O4783" s="54"/>
      <c r="P4783" s="53"/>
    </row>
    <row r="4784" spans="1:16">
      <c r="A4784" s="3" t="str">
        <f t="shared" si="74"/>
        <v/>
      </c>
      <c r="B4784" s="53"/>
      <c r="C4784" s="53"/>
      <c r="D4784" s="53"/>
      <c r="E4784" s="53"/>
      <c r="F4784" s="53"/>
      <c r="G4784" s="53"/>
      <c r="H4784" s="53"/>
      <c r="I4784" s="53"/>
      <c r="J4784" s="56"/>
      <c r="K4784" s="53"/>
      <c r="L4784" s="53"/>
      <c r="M4784" s="54"/>
      <c r="N4784" s="53"/>
      <c r="O4784" s="53"/>
      <c r="P4784" s="53"/>
    </row>
    <row r="4785" spans="1:16">
      <c r="A4785" s="3" t="str">
        <f t="shared" si="74"/>
        <v/>
      </c>
      <c r="B4785" s="53"/>
      <c r="C4785" s="53"/>
      <c r="D4785" s="53"/>
      <c r="E4785" s="53"/>
      <c r="F4785" s="53"/>
      <c r="G4785" s="53"/>
      <c r="H4785" s="53"/>
      <c r="I4785" s="53"/>
      <c r="J4785" s="56"/>
      <c r="K4785" s="53"/>
      <c r="L4785" s="53"/>
      <c r="M4785" s="53"/>
      <c r="N4785" s="53"/>
      <c r="O4785" s="53"/>
      <c r="P4785" s="53"/>
    </row>
    <row r="4786" spans="1:16">
      <c r="A4786" s="3" t="str">
        <f t="shared" si="74"/>
        <v/>
      </c>
      <c r="B4786" s="53"/>
      <c r="C4786" s="53"/>
      <c r="D4786" s="53"/>
      <c r="E4786" s="53"/>
      <c r="F4786" s="53"/>
      <c r="G4786" s="53"/>
      <c r="H4786" s="53"/>
      <c r="I4786" s="53"/>
      <c r="J4786" s="56"/>
      <c r="K4786" s="53"/>
      <c r="L4786" s="53"/>
      <c r="M4786" s="53"/>
      <c r="N4786" s="53"/>
      <c r="O4786" s="53"/>
      <c r="P4786" s="53"/>
    </row>
    <row r="4787" spans="1:16">
      <c r="A4787" s="3" t="str">
        <f t="shared" si="74"/>
        <v/>
      </c>
      <c r="B4787" s="53"/>
      <c r="C4787" s="53"/>
      <c r="D4787" s="53"/>
      <c r="E4787" s="53"/>
      <c r="F4787" s="53"/>
      <c r="G4787" s="53"/>
      <c r="H4787" s="53"/>
      <c r="I4787" s="53"/>
      <c r="J4787" s="56"/>
      <c r="K4787" s="53"/>
      <c r="L4787" s="53"/>
      <c r="M4787" s="53"/>
      <c r="N4787" s="53"/>
      <c r="O4787" s="53"/>
      <c r="P4787" s="53"/>
    </row>
    <row r="4788" spans="1:16">
      <c r="A4788" s="3" t="str">
        <f t="shared" si="74"/>
        <v/>
      </c>
      <c r="B4788" s="53"/>
      <c r="C4788" s="53"/>
      <c r="D4788" s="53"/>
      <c r="E4788" s="53"/>
      <c r="F4788" s="53"/>
      <c r="G4788" s="53"/>
      <c r="H4788" s="53"/>
      <c r="I4788" s="53"/>
      <c r="J4788" s="56"/>
      <c r="K4788" s="53"/>
      <c r="L4788" s="53"/>
      <c r="M4788" s="53"/>
      <c r="N4788" s="53"/>
      <c r="O4788" s="53"/>
      <c r="P4788" s="53"/>
    </row>
    <row r="4789" spans="1:16">
      <c r="A4789" s="3" t="str">
        <f t="shared" si="74"/>
        <v/>
      </c>
      <c r="B4789" s="53"/>
      <c r="C4789" s="53"/>
      <c r="D4789" s="53"/>
      <c r="E4789" s="53"/>
      <c r="F4789" s="53"/>
      <c r="G4789" s="53"/>
      <c r="H4789" s="53"/>
      <c r="I4789" s="53"/>
      <c r="J4789" s="56"/>
      <c r="K4789" s="53"/>
      <c r="L4789" s="53"/>
      <c r="M4789" s="53"/>
      <c r="N4789" s="53"/>
      <c r="O4789" s="53"/>
      <c r="P4789" s="53"/>
    </row>
    <row r="4790" spans="1:16">
      <c r="A4790" s="3" t="str">
        <f t="shared" si="74"/>
        <v/>
      </c>
      <c r="B4790" s="53"/>
      <c r="C4790" s="53"/>
      <c r="D4790" s="53"/>
      <c r="E4790" s="53"/>
      <c r="F4790" s="53"/>
      <c r="G4790" s="53"/>
      <c r="H4790" s="53"/>
      <c r="I4790" s="53"/>
      <c r="J4790" s="56"/>
      <c r="K4790" s="53"/>
      <c r="L4790" s="53"/>
      <c r="M4790" s="53"/>
      <c r="N4790" s="53"/>
      <c r="O4790" s="53"/>
      <c r="P4790" s="53"/>
    </row>
    <row r="4791" spans="1:16">
      <c r="A4791" s="3" t="str">
        <f t="shared" si="74"/>
        <v/>
      </c>
      <c r="B4791" s="53"/>
      <c r="C4791" s="53"/>
      <c r="D4791" s="53"/>
      <c r="E4791" s="53"/>
      <c r="F4791" s="53"/>
      <c r="G4791" s="53"/>
      <c r="H4791" s="53"/>
      <c r="I4791" s="53"/>
      <c r="J4791" s="56"/>
      <c r="K4791" s="53"/>
      <c r="L4791" s="53"/>
      <c r="M4791" s="53"/>
      <c r="N4791" s="53"/>
      <c r="O4791" s="53"/>
      <c r="P4791" s="53"/>
    </row>
    <row r="4792" spans="1:16">
      <c r="A4792" s="3" t="str">
        <f t="shared" si="74"/>
        <v/>
      </c>
      <c r="B4792" s="53"/>
      <c r="C4792" s="53"/>
      <c r="D4792" s="53"/>
      <c r="E4792" s="53"/>
      <c r="F4792" s="53"/>
      <c r="G4792" s="53"/>
      <c r="H4792" s="53"/>
      <c r="I4792" s="53"/>
      <c r="J4792" s="56"/>
      <c r="K4792" s="53"/>
      <c r="L4792" s="54"/>
      <c r="M4792" s="54"/>
      <c r="N4792" s="54"/>
      <c r="O4792" s="53"/>
      <c r="P4792" s="53"/>
    </row>
    <row r="4793" spans="1:16">
      <c r="A4793" s="3" t="str">
        <f t="shared" si="74"/>
        <v/>
      </c>
      <c r="B4793" s="53"/>
      <c r="C4793" s="53"/>
      <c r="D4793" s="53"/>
      <c r="E4793" s="53"/>
      <c r="F4793" s="53"/>
      <c r="G4793" s="53"/>
      <c r="H4793" s="53"/>
      <c r="I4793" s="53"/>
      <c r="J4793" s="56"/>
      <c r="K4793" s="53"/>
      <c r="L4793" s="53"/>
      <c r="M4793" s="54"/>
      <c r="N4793" s="53"/>
      <c r="O4793" s="54"/>
      <c r="P4793" s="53"/>
    </row>
    <row r="4794" spans="1:16">
      <c r="A4794" s="3" t="str">
        <f t="shared" si="74"/>
        <v/>
      </c>
      <c r="B4794" s="53"/>
      <c r="C4794" s="53"/>
      <c r="D4794" s="53"/>
      <c r="E4794" s="53"/>
      <c r="F4794" s="53"/>
      <c r="G4794" s="53"/>
      <c r="H4794" s="53"/>
      <c r="I4794" s="53"/>
      <c r="J4794" s="56"/>
      <c r="K4794" s="53"/>
      <c r="L4794" s="54"/>
      <c r="M4794" s="53"/>
      <c r="N4794" s="54"/>
      <c r="O4794" s="53"/>
      <c r="P4794" s="53"/>
    </row>
    <row r="4795" spans="1:16">
      <c r="A4795" s="3" t="str">
        <f t="shared" si="74"/>
        <v/>
      </c>
      <c r="B4795" s="53"/>
      <c r="C4795" s="53"/>
      <c r="D4795" s="53"/>
      <c r="E4795" s="53"/>
      <c r="F4795" s="53"/>
      <c r="G4795" s="53"/>
      <c r="H4795" s="53"/>
      <c r="I4795" s="53"/>
      <c r="J4795" s="56"/>
      <c r="K4795" s="53"/>
      <c r="L4795" s="53"/>
      <c r="M4795" s="53"/>
      <c r="N4795" s="53"/>
      <c r="O4795" s="53"/>
      <c r="P4795" s="53"/>
    </row>
    <row r="4796" spans="1:16">
      <c r="A4796" s="3" t="str">
        <f t="shared" si="74"/>
        <v/>
      </c>
      <c r="B4796" s="53"/>
      <c r="C4796" s="53"/>
      <c r="D4796" s="53"/>
      <c r="E4796" s="53"/>
      <c r="F4796" s="53"/>
      <c r="G4796" s="53"/>
      <c r="H4796" s="53"/>
      <c r="I4796" s="53"/>
      <c r="J4796" s="56"/>
      <c r="K4796" s="53"/>
      <c r="L4796" s="53"/>
      <c r="M4796" s="53"/>
      <c r="N4796" s="53"/>
      <c r="O4796" s="54"/>
      <c r="P4796" s="53"/>
    </row>
    <row r="4797" spans="1:16">
      <c r="A4797" s="3" t="str">
        <f t="shared" si="74"/>
        <v/>
      </c>
      <c r="B4797" s="53"/>
      <c r="C4797" s="53"/>
      <c r="D4797" s="53"/>
      <c r="E4797" s="53"/>
      <c r="F4797" s="53"/>
      <c r="G4797" s="53"/>
      <c r="H4797" s="53"/>
      <c r="I4797" s="53"/>
      <c r="J4797" s="56"/>
      <c r="K4797" s="53"/>
      <c r="L4797" s="54"/>
      <c r="M4797" s="53"/>
      <c r="N4797" s="54"/>
      <c r="O4797" s="53"/>
      <c r="P4797" s="53"/>
    </row>
    <row r="4798" spans="1:16">
      <c r="A4798" s="3" t="str">
        <f t="shared" si="74"/>
        <v/>
      </c>
      <c r="B4798" s="53"/>
      <c r="C4798" s="53"/>
      <c r="D4798" s="53"/>
      <c r="E4798" s="53"/>
      <c r="F4798" s="53"/>
      <c r="G4798" s="53"/>
      <c r="H4798" s="53"/>
      <c r="I4798" s="53"/>
      <c r="J4798" s="56"/>
      <c r="K4798" s="53"/>
      <c r="L4798" s="53"/>
      <c r="M4798" s="53"/>
      <c r="N4798" s="53"/>
      <c r="O4798" s="54"/>
      <c r="P4798" s="53"/>
    </row>
    <row r="4799" spans="1:16">
      <c r="A4799" s="3" t="str">
        <f t="shared" si="74"/>
        <v/>
      </c>
      <c r="B4799" s="53"/>
      <c r="C4799" s="53"/>
      <c r="D4799" s="53"/>
      <c r="E4799" s="53"/>
      <c r="F4799" s="53"/>
      <c r="G4799" s="53"/>
      <c r="H4799" s="53"/>
      <c r="I4799" s="53"/>
      <c r="J4799" s="56"/>
      <c r="K4799" s="53"/>
      <c r="L4799" s="53"/>
      <c r="M4799" s="54"/>
      <c r="N4799" s="53"/>
      <c r="O4799" s="53"/>
      <c r="P4799" s="53"/>
    </row>
    <row r="4800" spans="1:16">
      <c r="A4800" s="3" t="str">
        <f t="shared" si="74"/>
        <v/>
      </c>
      <c r="B4800" s="53"/>
      <c r="C4800" s="53"/>
      <c r="D4800" s="53"/>
      <c r="E4800" s="53"/>
      <c r="F4800" s="53"/>
      <c r="G4800" s="53"/>
      <c r="H4800" s="53"/>
      <c r="I4800" s="53"/>
      <c r="J4800" s="56"/>
      <c r="K4800" s="53"/>
      <c r="L4800" s="53"/>
      <c r="M4800" s="53"/>
      <c r="N4800" s="53"/>
      <c r="O4800" s="54"/>
      <c r="P4800" s="53"/>
    </row>
    <row r="4801" spans="1:16">
      <c r="A4801" s="3" t="str">
        <f t="shared" si="74"/>
        <v/>
      </c>
      <c r="B4801" s="53"/>
      <c r="C4801" s="53"/>
      <c r="D4801" s="53"/>
      <c r="E4801" s="53"/>
      <c r="F4801" s="53"/>
      <c r="G4801" s="53"/>
      <c r="H4801" s="53"/>
      <c r="I4801" s="53"/>
      <c r="J4801" s="56"/>
      <c r="K4801" s="53"/>
      <c r="L4801" s="53"/>
      <c r="M4801" s="53"/>
      <c r="N4801" s="53"/>
      <c r="O4801" s="53"/>
      <c r="P4801" s="53"/>
    </row>
    <row r="4802" spans="1:16">
      <c r="A4802" s="3" t="str">
        <f t="shared" si="74"/>
        <v/>
      </c>
      <c r="B4802" s="53"/>
      <c r="C4802" s="53"/>
      <c r="D4802" s="53"/>
      <c r="E4802" s="53"/>
      <c r="F4802" s="53"/>
      <c r="G4802" s="53"/>
      <c r="H4802" s="53"/>
      <c r="I4802" s="53"/>
      <c r="J4802" s="56"/>
      <c r="K4802" s="53"/>
      <c r="L4802" s="53"/>
      <c r="M4802" s="53"/>
      <c r="N4802" s="53"/>
      <c r="O4802" s="53"/>
      <c r="P4802" s="53"/>
    </row>
    <row r="4803" spans="1:16">
      <c r="A4803" s="3" t="str">
        <f t="shared" si="74"/>
        <v/>
      </c>
      <c r="B4803" s="53"/>
      <c r="C4803" s="53"/>
      <c r="D4803" s="53"/>
      <c r="E4803" s="53"/>
      <c r="F4803" s="53"/>
      <c r="G4803" s="53"/>
      <c r="H4803" s="53"/>
      <c r="I4803" s="53"/>
      <c r="J4803" s="56"/>
      <c r="K4803" s="53"/>
      <c r="L4803" s="53"/>
      <c r="M4803" s="53"/>
      <c r="N4803" s="53"/>
      <c r="O4803" s="53"/>
      <c r="P4803" s="53"/>
    </row>
    <row r="4804" spans="1:16">
      <c r="A4804" s="3" t="str">
        <f t="shared" ref="A4804:A4867" si="75">CONCATENATE(C4804,D4804,IF(ISBLANK(B4804),"",IF(LEN(B4804)&lt;11,TEXT(B4804,"00000000000"),B4804)))</f>
        <v/>
      </c>
      <c r="B4804" s="53"/>
      <c r="C4804" s="53"/>
      <c r="D4804" s="53"/>
      <c r="E4804" s="53"/>
      <c r="F4804" s="53"/>
      <c r="G4804" s="53"/>
      <c r="H4804" s="53"/>
      <c r="I4804" s="53"/>
      <c r="J4804" s="56"/>
      <c r="K4804" s="53"/>
      <c r="L4804" s="53"/>
      <c r="M4804" s="53"/>
      <c r="N4804" s="53"/>
      <c r="O4804" s="53"/>
      <c r="P4804" s="53"/>
    </row>
    <row r="4805" spans="1:16">
      <c r="A4805" s="3" t="str">
        <f t="shared" si="75"/>
        <v/>
      </c>
      <c r="B4805" s="53"/>
      <c r="C4805" s="53"/>
      <c r="D4805" s="53"/>
      <c r="E4805" s="53"/>
      <c r="F4805" s="53"/>
      <c r="G4805" s="53"/>
      <c r="H4805" s="53"/>
      <c r="I4805" s="53"/>
      <c r="J4805" s="56"/>
      <c r="K4805" s="53"/>
      <c r="L4805" s="53"/>
      <c r="M4805" s="53"/>
      <c r="N4805" s="53"/>
      <c r="O4805" s="53"/>
      <c r="P4805" s="53"/>
    </row>
    <row r="4806" spans="1:16">
      <c r="A4806" s="3" t="str">
        <f t="shared" si="75"/>
        <v/>
      </c>
      <c r="B4806" s="53"/>
      <c r="C4806" s="53"/>
      <c r="D4806" s="53"/>
      <c r="E4806" s="53"/>
      <c r="F4806" s="53"/>
      <c r="G4806" s="53"/>
      <c r="H4806" s="53"/>
      <c r="I4806" s="53"/>
      <c r="J4806" s="56"/>
      <c r="K4806" s="53"/>
      <c r="L4806" s="53"/>
      <c r="M4806" s="53"/>
      <c r="N4806" s="53"/>
      <c r="O4806" s="53"/>
      <c r="P4806" s="53"/>
    </row>
    <row r="4807" spans="1:16">
      <c r="A4807" s="3" t="str">
        <f t="shared" si="75"/>
        <v/>
      </c>
      <c r="B4807" s="53"/>
      <c r="C4807" s="53"/>
      <c r="D4807" s="53"/>
      <c r="E4807" s="53"/>
      <c r="F4807" s="53"/>
      <c r="G4807" s="53"/>
      <c r="H4807" s="53"/>
      <c r="I4807" s="53"/>
      <c r="J4807" s="56"/>
      <c r="K4807" s="53"/>
      <c r="L4807" s="53"/>
      <c r="M4807" s="53"/>
      <c r="N4807" s="53"/>
      <c r="O4807" s="53"/>
      <c r="P4807" s="53"/>
    </row>
    <row r="4808" spans="1:16">
      <c r="A4808" s="3" t="str">
        <f t="shared" si="75"/>
        <v/>
      </c>
      <c r="B4808" s="53"/>
      <c r="C4808" s="53"/>
      <c r="D4808" s="53"/>
      <c r="E4808" s="53"/>
      <c r="F4808" s="53"/>
      <c r="G4808" s="53"/>
      <c r="H4808" s="53"/>
      <c r="I4808" s="53"/>
      <c r="J4808" s="56"/>
      <c r="K4808" s="53"/>
      <c r="L4808" s="53"/>
      <c r="M4808" s="53"/>
      <c r="N4808" s="53"/>
      <c r="O4808" s="53"/>
      <c r="P4808" s="53"/>
    </row>
    <row r="4809" spans="1:16">
      <c r="A4809" s="3" t="str">
        <f t="shared" si="75"/>
        <v/>
      </c>
      <c r="B4809" s="53"/>
      <c r="C4809" s="53"/>
      <c r="D4809" s="53"/>
      <c r="E4809" s="53"/>
      <c r="F4809" s="53"/>
      <c r="G4809" s="53"/>
      <c r="H4809" s="53"/>
      <c r="I4809" s="53"/>
      <c r="J4809" s="56"/>
      <c r="K4809" s="53"/>
      <c r="L4809" s="53"/>
      <c r="M4809" s="53"/>
      <c r="N4809" s="54"/>
      <c r="O4809" s="53"/>
      <c r="P4809" s="53"/>
    </row>
    <row r="4810" spans="1:16">
      <c r="A4810" s="3" t="str">
        <f t="shared" si="75"/>
        <v/>
      </c>
      <c r="B4810" s="53"/>
      <c r="C4810" s="53"/>
      <c r="D4810" s="53"/>
      <c r="E4810" s="53"/>
      <c r="F4810" s="53"/>
      <c r="G4810" s="53"/>
      <c r="H4810" s="53"/>
      <c r="I4810" s="53"/>
      <c r="J4810" s="56"/>
      <c r="K4810" s="53"/>
      <c r="L4810" s="53"/>
      <c r="M4810" s="53"/>
      <c r="N4810" s="54"/>
      <c r="O4810" s="53"/>
      <c r="P4810" s="53"/>
    </row>
    <row r="4811" spans="1:16">
      <c r="A4811" s="3" t="str">
        <f t="shared" si="75"/>
        <v/>
      </c>
      <c r="B4811" s="53"/>
      <c r="C4811" s="53"/>
      <c r="D4811" s="53"/>
      <c r="E4811" s="53"/>
      <c r="F4811" s="53"/>
      <c r="G4811" s="53"/>
      <c r="H4811" s="53"/>
      <c r="I4811" s="53"/>
      <c r="J4811" s="56"/>
      <c r="K4811" s="53"/>
      <c r="L4811" s="53"/>
      <c r="M4811" s="53"/>
      <c r="N4811" s="54"/>
      <c r="O4811" s="53"/>
      <c r="P4811" s="53"/>
    </row>
    <row r="4812" spans="1:16">
      <c r="A4812" s="3" t="str">
        <f t="shared" si="75"/>
        <v/>
      </c>
      <c r="B4812" s="53"/>
      <c r="C4812" s="53"/>
      <c r="D4812" s="53"/>
      <c r="E4812" s="53"/>
      <c r="F4812" s="53"/>
      <c r="G4812" s="53"/>
      <c r="H4812" s="53"/>
      <c r="I4812" s="53"/>
      <c r="J4812" s="56"/>
      <c r="K4812" s="53"/>
      <c r="L4812" s="53"/>
      <c r="M4812" s="53"/>
      <c r="N4812" s="54"/>
      <c r="O4812" s="53"/>
      <c r="P4812" s="53"/>
    </row>
    <row r="4813" spans="1:16">
      <c r="A4813" s="3" t="str">
        <f t="shared" si="75"/>
        <v/>
      </c>
      <c r="B4813" s="53"/>
      <c r="C4813" s="53"/>
      <c r="D4813" s="53"/>
      <c r="E4813" s="53"/>
      <c r="F4813" s="53"/>
      <c r="G4813" s="53"/>
      <c r="H4813" s="53"/>
      <c r="I4813" s="53"/>
      <c r="J4813" s="56"/>
      <c r="K4813" s="53"/>
      <c r="L4813" s="53"/>
      <c r="M4813" s="53"/>
      <c r="N4813" s="53"/>
      <c r="O4813" s="53"/>
      <c r="P4813" s="53"/>
    </row>
    <row r="4814" spans="1:16">
      <c r="A4814" s="3" t="str">
        <f t="shared" si="75"/>
        <v/>
      </c>
      <c r="B4814" s="53"/>
      <c r="C4814" s="53"/>
      <c r="D4814" s="53"/>
      <c r="E4814" s="53"/>
      <c r="F4814" s="53"/>
      <c r="G4814" s="53"/>
      <c r="H4814" s="53"/>
      <c r="I4814" s="53"/>
      <c r="J4814" s="56"/>
      <c r="K4814" s="53"/>
      <c r="L4814" s="53"/>
      <c r="M4814" s="53"/>
      <c r="N4814" s="53"/>
      <c r="O4814" s="53"/>
      <c r="P4814" s="53"/>
    </row>
    <row r="4815" spans="1:16">
      <c r="A4815" s="3" t="str">
        <f t="shared" si="75"/>
        <v/>
      </c>
      <c r="B4815" s="53"/>
      <c r="C4815" s="53"/>
      <c r="D4815" s="53"/>
      <c r="E4815" s="53"/>
      <c r="F4815" s="53"/>
      <c r="G4815" s="53"/>
      <c r="H4815" s="53"/>
      <c r="I4815" s="53"/>
      <c r="J4815" s="56"/>
      <c r="K4815" s="53"/>
      <c r="L4815" s="53"/>
      <c r="M4815" s="54"/>
      <c r="N4815" s="53"/>
      <c r="O4815" s="53"/>
      <c r="P4815" s="53"/>
    </row>
    <row r="4816" spans="1:16">
      <c r="A4816" s="3" t="str">
        <f t="shared" si="75"/>
        <v/>
      </c>
      <c r="B4816" s="53"/>
      <c r="C4816" s="53"/>
      <c r="D4816" s="53"/>
      <c r="E4816" s="53"/>
      <c r="F4816" s="53"/>
      <c r="G4816" s="53"/>
      <c r="H4816" s="53"/>
      <c r="I4816" s="53"/>
      <c r="J4816" s="56"/>
      <c r="K4816" s="53"/>
      <c r="L4816" s="54"/>
      <c r="M4816" s="53"/>
      <c r="N4816" s="54"/>
      <c r="O4816" s="53"/>
      <c r="P4816" s="53"/>
    </row>
    <row r="4817" spans="1:16">
      <c r="A4817" s="3" t="str">
        <f t="shared" si="75"/>
        <v/>
      </c>
      <c r="B4817" s="53"/>
      <c r="C4817" s="53"/>
      <c r="D4817" s="53"/>
      <c r="E4817" s="53"/>
      <c r="F4817" s="53"/>
      <c r="G4817" s="53"/>
      <c r="H4817" s="53"/>
      <c r="I4817" s="53"/>
      <c r="J4817" s="56"/>
      <c r="K4817" s="53"/>
      <c r="L4817" s="54"/>
      <c r="M4817" s="54"/>
      <c r="N4817" s="54"/>
      <c r="O4817" s="53"/>
      <c r="P4817" s="53"/>
    </row>
    <row r="4818" spans="1:16">
      <c r="A4818" s="3" t="str">
        <f t="shared" si="75"/>
        <v/>
      </c>
      <c r="B4818" s="53"/>
      <c r="C4818" s="53"/>
      <c r="D4818" s="53"/>
      <c r="E4818" s="53"/>
      <c r="F4818" s="53"/>
      <c r="G4818" s="53"/>
      <c r="H4818" s="53"/>
      <c r="I4818" s="53"/>
      <c r="J4818" s="56"/>
      <c r="K4818" s="53"/>
      <c r="L4818" s="53"/>
      <c r="M4818" s="53"/>
      <c r="N4818" s="53"/>
      <c r="O4818" s="53"/>
      <c r="P4818" s="53"/>
    </row>
    <row r="4819" spans="1:16">
      <c r="A4819" s="3" t="str">
        <f t="shared" si="75"/>
        <v/>
      </c>
      <c r="B4819" s="53"/>
      <c r="C4819" s="53"/>
      <c r="D4819" s="53"/>
      <c r="E4819" s="53"/>
      <c r="F4819" s="53"/>
      <c r="G4819" s="53"/>
      <c r="H4819" s="53"/>
      <c r="I4819" s="53"/>
      <c r="J4819" s="56"/>
      <c r="K4819" s="53"/>
      <c r="L4819" s="53"/>
      <c r="M4819" s="53"/>
      <c r="N4819" s="53"/>
      <c r="O4819" s="53"/>
      <c r="P4819" s="53"/>
    </row>
    <row r="4820" spans="1:16">
      <c r="A4820" s="3" t="str">
        <f t="shared" si="75"/>
        <v/>
      </c>
      <c r="B4820" s="53"/>
      <c r="C4820" s="53"/>
      <c r="D4820" s="53"/>
      <c r="E4820" s="53"/>
      <c r="F4820" s="53"/>
      <c r="G4820" s="53"/>
      <c r="H4820" s="53"/>
      <c r="I4820" s="53"/>
      <c r="J4820" s="56"/>
      <c r="K4820" s="53"/>
      <c r="L4820" s="53"/>
      <c r="M4820" s="53"/>
      <c r="N4820" s="53"/>
      <c r="O4820" s="53"/>
      <c r="P4820" s="53"/>
    </row>
    <row r="4821" spans="1:16">
      <c r="A4821" s="3" t="str">
        <f t="shared" si="75"/>
        <v/>
      </c>
      <c r="B4821" s="53"/>
      <c r="C4821" s="53"/>
      <c r="D4821" s="53"/>
      <c r="E4821" s="53"/>
      <c r="F4821" s="53"/>
      <c r="G4821" s="53"/>
      <c r="H4821" s="53"/>
      <c r="I4821" s="53"/>
      <c r="J4821" s="56"/>
      <c r="K4821" s="53"/>
      <c r="L4821" s="53"/>
      <c r="M4821" s="53"/>
      <c r="N4821" s="53"/>
      <c r="O4821" s="53"/>
      <c r="P4821" s="53"/>
    </row>
    <row r="4822" spans="1:16">
      <c r="A4822" s="3" t="str">
        <f t="shared" si="75"/>
        <v/>
      </c>
      <c r="B4822" s="53"/>
      <c r="C4822" s="53"/>
      <c r="D4822" s="53"/>
      <c r="E4822" s="53"/>
      <c r="F4822" s="53"/>
      <c r="G4822" s="53"/>
      <c r="H4822" s="53"/>
      <c r="I4822" s="53"/>
      <c r="J4822" s="56"/>
      <c r="K4822" s="53"/>
      <c r="L4822" s="53"/>
      <c r="M4822" s="53"/>
      <c r="N4822" s="53"/>
      <c r="O4822" s="53"/>
      <c r="P4822" s="53"/>
    </row>
    <row r="4823" spans="1:16">
      <c r="A4823" s="3" t="str">
        <f t="shared" si="75"/>
        <v/>
      </c>
      <c r="B4823" s="53"/>
      <c r="C4823" s="53"/>
      <c r="D4823" s="53"/>
      <c r="E4823" s="53"/>
      <c r="F4823" s="53"/>
      <c r="G4823" s="53"/>
      <c r="H4823" s="53"/>
      <c r="I4823" s="53"/>
      <c r="J4823" s="56"/>
      <c r="K4823" s="53"/>
      <c r="L4823" s="53"/>
      <c r="M4823" s="53"/>
      <c r="N4823" s="53"/>
      <c r="O4823" s="53"/>
      <c r="P4823" s="53"/>
    </row>
    <row r="4824" spans="1:16">
      <c r="A4824" s="3" t="str">
        <f t="shared" si="75"/>
        <v/>
      </c>
      <c r="B4824" s="53"/>
      <c r="C4824" s="53"/>
      <c r="D4824" s="53"/>
      <c r="E4824" s="53"/>
      <c r="F4824" s="53"/>
      <c r="G4824" s="53"/>
      <c r="H4824" s="53"/>
      <c r="I4824" s="53"/>
      <c r="J4824" s="56"/>
      <c r="K4824" s="53"/>
      <c r="L4824" s="53"/>
      <c r="M4824" s="53"/>
      <c r="N4824" s="53"/>
      <c r="O4824" s="53"/>
      <c r="P4824" s="53"/>
    </row>
    <row r="4825" spans="1:16">
      <c r="A4825" s="3" t="str">
        <f t="shared" si="75"/>
        <v/>
      </c>
      <c r="B4825" s="53"/>
      <c r="C4825" s="53"/>
      <c r="D4825" s="53"/>
      <c r="E4825" s="53"/>
      <c r="F4825" s="53"/>
      <c r="G4825" s="53"/>
      <c r="H4825" s="53"/>
      <c r="I4825" s="53"/>
      <c r="J4825" s="56"/>
      <c r="K4825" s="53"/>
      <c r="L4825" s="53"/>
      <c r="M4825" s="53"/>
      <c r="N4825" s="53"/>
      <c r="O4825" s="53"/>
      <c r="P4825" s="53"/>
    </row>
    <row r="4826" spans="1:16">
      <c r="A4826" s="3" t="str">
        <f t="shared" si="75"/>
        <v/>
      </c>
      <c r="B4826" s="53"/>
      <c r="C4826" s="53"/>
      <c r="D4826" s="53"/>
      <c r="E4826" s="53"/>
      <c r="F4826" s="53"/>
      <c r="G4826" s="53"/>
      <c r="H4826" s="53"/>
      <c r="I4826" s="53"/>
      <c r="J4826" s="56"/>
      <c r="K4826" s="53"/>
      <c r="L4826" s="53"/>
      <c r="M4826" s="53"/>
      <c r="N4826" s="53"/>
      <c r="O4826" s="53"/>
      <c r="P4826" s="53"/>
    </row>
    <row r="4827" spans="1:16">
      <c r="A4827" s="3" t="str">
        <f t="shared" si="75"/>
        <v/>
      </c>
      <c r="B4827" s="53"/>
      <c r="C4827" s="53"/>
      <c r="D4827" s="53"/>
      <c r="E4827" s="53"/>
      <c r="F4827" s="53"/>
      <c r="G4827" s="53"/>
      <c r="H4827" s="53"/>
      <c r="I4827" s="53"/>
      <c r="J4827" s="56"/>
      <c r="K4827" s="53"/>
      <c r="L4827" s="53"/>
      <c r="M4827" s="53"/>
      <c r="N4827" s="53"/>
      <c r="O4827" s="53"/>
      <c r="P4827" s="53"/>
    </row>
    <row r="4828" spans="1:16">
      <c r="A4828" s="3" t="str">
        <f t="shared" si="75"/>
        <v/>
      </c>
      <c r="B4828" s="53"/>
      <c r="C4828" s="53"/>
      <c r="D4828" s="53"/>
      <c r="E4828" s="53"/>
      <c r="F4828" s="53"/>
      <c r="G4828" s="53"/>
      <c r="H4828" s="53"/>
      <c r="I4828" s="53"/>
      <c r="J4828" s="56"/>
      <c r="K4828" s="53"/>
      <c r="L4828" s="53"/>
      <c r="M4828" s="53"/>
      <c r="N4828" s="53"/>
      <c r="O4828" s="53"/>
      <c r="P4828" s="53"/>
    </row>
    <row r="4829" spans="1:16">
      <c r="A4829" s="3" t="str">
        <f t="shared" si="75"/>
        <v/>
      </c>
      <c r="B4829" s="53"/>
      <c r="C4829" s="53"/>
      <c r="D4829" s="53"/>
      <c r="E4829" s="53"/>
      <c r="F4829" s="53"/>
      <c r="G4829" s="53"/>
      <c r="H4829" s="53"/>
      <c r="I4829" s="53"/>
      <c r="J4829" s="56"/>
      <c r="K4829" s="53"/>
      <c r="L4829" s="53"/>
      <c r="M4829" s="53"/>
      <c r="N4829" s="53"/>
      <c r="O4829" s="53"/>
      <c r="P4829" s="53"/>
    </row>
    <row r="4830" spans="1:16">
      <c r="A4830" s="3" t="str">
        <f t="shared" si="75"/>
        <v/>
      </c>
      <c r="B4830" s="53"/>
      <c r="C4830" s="53"/>
      <c r="D4830" s="53"/>
      <c r="E4830" s="53"/>
      <c r="F4830" s="53"/>
      <c r="G4830" s="53"/>
      <c r="H4830" s="53"/>
      <c r="I4830" s="53"/>
      <c r="J4830" s="56"/>
      <c r="K4830" s="53"/>
      <c r="L4830" s="53"/>
      <c r="M4830" s="53"/>
      <c r="N4830" s="53"/>
      <c r="O4830" s="53"/>
      <c r="P4830" s="53"/>
    </row>
    <row r="4831" spans="1:16">
      <c r="A4831" s="3" t="str">
        <f t="shared" si="75"/>
        <v/>
      </c>
      <c r="B4831" s="53"/>
      <c r="C4831" s="53"/>
      <c r="D4831" s="53"/>
      <c r="E4831" s="53"/>
      <c r="F4831" s="53"/>
      <c r="G4831" s="53"/>
      <c r="H4831" s="53"/>
      <c r="I4831" s="53"/>
      <c r="J4831" s="56"/>
      <c r="K4831" s="53"/>
      <c r="L4831" s="53"/>
      <c r="M4831" s="53"/>
      <c r="N4831" s="53"/>
      <c r="O4831" s="53"/>
      <c r="P4831" s="53"/>
    </row>
    <row r="4832" spans="1:16">
      <c r="A4832" s="3" t="str">
        <f t="shared" si="75"/>
        <v/>
      </c>
      <c r="B4832" s="53"/>
      <c r="C4832" s="53"/>
      <c r="D4832" s="53"/>
      <c r="E4832" s="53"/>
      <c r="F4832" s="53"/>
      <c r="G4832" s="53"/>
      <c r="H4832" s="53"/>
      <c r="I4832" s="53"/>
      <c r="J4832" s="56"/>
      <c r="K4832" s="53"/>
      <c r="L4832" s="53"/>
      <c r="M4832" s="53"/>
      <c r="N4832" s="53"/>
      <c r="O4832" s="53"/>
      <c r="P4832" s="53"/>
    </row>
    <row r="4833" spans="1:16">
      <c r="A4833" s="3" t="str">
        <f t="shared" si="75"/>
        <v/>
      </c>
      <c r="B4833" s="53"/>
      <c r="C4833" s="53"/>
      <c r="D4833" s="53"/>
      <c r="E4833" s="53"/>
      <c r="F4833" s="53"/>
      <c r="G4833" s="53"/>
      <c r="H4833" s="53"/>
      <c r="I4833" s="53"/>
      <c r="J4833" s="56"/>
      <c r="K4833" s="53"/>
      <c r="L4833" s="53"/>
      <c r="M4833" s="53"/>
      <c r="N4833" s="54"/>
      <c r="O4833" s="54"/>
      <c r="P4833" s="53"/>
    </row>
    <row r="4834" spans="1:16">
      <c r="A4834" s="3" t="str">
        <f t="shared" si="75"/>
        <v/>
      </c>
      <c r="B4834" s="53"/>
      <c r="C4834" s="53"/>
      <c r="D4834" s="53"/>
      <c r="E4834" s="53"/>
      <c r="F4834" s="53"/>
      <c r="G4834" s="53"/>
      <c r="H4834" s="53"/>
      <c r="I4834" s="53"/>
      <c r="J4834" s="56"/>
      <c r="K4834" s="53"/>
      <c r="L4834" s="53"/>
      <c r="M4834" s="53"/>
      <c r="N4834" s="54"/>
      <c r="O4834" s="53"/>
      <c r="P4834" s="53"/>
    </row>
    <row r="4835" spans="1:16">
      <c r="A4835" s="3" t="str">
        <f t="shared" si="75"/>
        <v/>
      </c>
      <c r="B4835" s="53"/>
      <c r="C4835" s="53"/>
      <c r="D4835" s="53"/>
      <c r="E4835" s="53"/>
      <c r="F4835" s="53"/>
      <c r="G4835" s="53"/>
      <c r="H4835" s="53"/>
      <c r="I4835" s="53"/>
      <c r="J4835" s="56"/>
      <c r="K4835" s="53"/>
      <c r="L4835" s="53"/>
      <c r="M4835" s="53"/>
      <c r="N4835" s="54"/>
      <c r="O4835" s="53"/>
      <c r="P4835" s="53"/>
    </row>
    <row r="4836" spans="1:16">
      <c r="A4836" s="3" t="str">
        <f t="shared" si="75"/>
        <v/>
      </c>
      <c r="B4836" s="53"/>
      <c r="C4836" s="53"/>
      <c r="D4836" s="53"/>
      <c r="E4836" s="53"/>
      <c r="F4836" s="53"/>
      <c r="G4836" s="53"/>
      <c r="H4836" s="53"/>
      <c r="I4836" s="53"/>
      <c r="J4836" s="56"/>
      <c r="K4836" s="53"/>
      <c r="L4836" s="53"/>
      <c r="M4836" s="54"/>
      <c r="N4836" s="54"/>
      <c r="O4836" s="53"/>
      <c r="P4836" s="53"/>
    </row>
    <row r="4837" spans="1:16">
      <c r="A4837" s="3" t="str">
        <f t="shared" si="75"/>
        <v/>
      </c>
      <c r="B4837" s="53"/>
      <c r="C4837" s="53"/>
      <c r="D4837" s="53"/>
      <c r="E4837" s="53"/>
      <c r="F4837" s="53"/>
      <c r="G4837" s="53"/>
      <c r="H4837" s="53"/>
      <c r="I4837" s="53"/>
      <c r="J4837" s="56"/>
      <c r="K4837" s="53"/>
      <c r="L4837" s="53"/>
      <c r="M4837" s="53"/>
      <c r="N4837" s="54"/>
      <c r="O4837" s="53"/>
      <c r="P4837" s="53"/>
    </row>
    <row r="4838" spans="1:16">
      <c r="A4838" s="3" t="str">
        <f t="shared" si="75"/>
        <v/>
      </c>
      <c r="B4838" s="53"/>
      <c r="C4838" s="53"/>
      <c r="D4838" s="53"/>
      <c r="E4838" s="53"/>
      <c r="F4838" s="53"/>
      <c r="G4838" s="53"/>
      <c r="H4838" s="53"/>
      <c r="I4838" s="53"/>
      <c r="J4838" s="56"/>
      <c r="K4838" s="53"/>
      <c r="L4838" s="54"/>
      <c r="M4838" s="53"/>
      <c r="N4838" s="54"/>
      <c r="O4838" s="54"/>
      <c r="P4838" s="53"/>
    </row>
    <row r="4839" spans="1:16">
      <c r="A4839" s="3" t="str">
        <f t="shared" si="75"/>
        <v/>
      </c>
      <c r="B4839" s="53"/>
      <c r="C4839" s="53"/>
      <c r="D4839" s="53"/>
      <c r="E4839" s="53"/>
      <c r="F4839" s="53"/>
      <c r="G4839" s="53"/>
      <c r="H4839" s="53"/>
      <c r="I4839" s="53"/>
      <c r="J4839" s="56"/>
      <c r="K4839" s="53"/>
      <c r="L4839" s="53"/>
      <c r="M4839" s="53"/>
      <c r="N4839" s="53"/>
      <c r="O4839" s="53"/>
      <c r="P4839" s="53"/>
    </row>
    <row r="4840" spans="1:16">
      <c r="A4840" s="3" t="str">
        <f t="shared" si="75"/>
        <v/>
      </c>
      <c r="B4840" s="53"/>
      <c r="C4840" s="53"/>
      <c r="D4840" s="53"/>
      <c r="E4840" s="53"/>
      <c r="F4840" s="53"/>
      <c r="G4840" s="53"/>
      <c r="H4840" s="53"/>
      <c r="I4840" s="53"/>
      <c r="J4840" s="56"/>
      <c r="K4840" s="53"/>
      <c r="L4840" s="53"/>
      <c r="M4840" s="53"/>
      <c r="N4840" s="53"/>
      <c r="O4840" s="54"/>
      <c r="P4840" s="53"/>
    </row>
    <row r="4841" spans="1:16">
      <c r="A4841" s="3" t="str">
        <f t="shared" si="75"/>
        <v/>
      </c>
      <c r="B4841" s="53"/>
      <c r="C4841" s="53"/>
      <c r="D4841" s="53"/>
      <c r="E4841" s="53"/>
      <c r="F4841" s="53"/>
      <c r="G4841" s="53"/>
      <c r="H4841" s="53"/>
      <c r="I4841" s="53"/>
      <c r="J4841" s="56"/>
      <c r="K4841" s="53"/>
      <c r="L4841" s="53"/>
      <c r="M4841" s="53"/>
      <c r="N4841" s="53"/>
      <c r="O4841" s="53"/>
      <c r="P4841" s="53"/>
    </row>
    <row r="4842" spans="1:16">
      <c r="A4842" s="3" t="str">
        <f t="shared" si="75"/>
        <v/>
      </c>
      <c r="B4842" s="53"/>
      <c r="C4842" s="53"/>
      <c r="D4842" s="53"/>
      <c r="E4842" s="53"/>
      <c r="F4842" s="53"/>
      <c r="G4842" s="53"/>
      <c r="H4842" s="53"/>
      <c r="I4842" s="53"/>
      <c r="J4842" s="56"/>
      <c r="K4842" s="53"/>
      <c r="L4842" s="54"/>
      <c r="M4842" s="54"/>
      <c r="N4842" s="54"/>
      <c r="O4842" s="54"/>
      <c r="P4842" s="53"/>
    </row>
    <row r="4843" spans="1:16">
      <c r="A4843" s="3" t="str">
        <f t="shared" si="75"/>
        <v/>
      </c>
      <c r="B4843" s="53"/>
      <c r="C4843" s="53"/>
      <c r="D4843" s="53"/>
      <c r="E4843" s="53"/>
      <c r="F4843" s="53"/>
      <c r="G4843" s="53"/>
      <c r="H4843" s="53"/>
      <c r="I4843" s="53"/>
      <c r="J4843" s="56"/>
      <c r="K4843" s="53"/>
      <c r="L4843" s="53"/>
      <c r="M4843" s="53"/>
      <c r="N4843" s="53"/>
      <c r="O4843" s="54"/>
      <c r="P4843" s="53"/>
    </row>
    <row r="4844" spans="1:16">
      <c r="A4844" s="3" t="str">
        <f t="shared" si="75"/>
        <v/>
      </c>
      <c r="B4844" s="53"/>
      <c r="C4844" s="53"/>
      <c r="D4844" s="53"/>
      <c r="E4844" s="53"/>
      <c r="F4844" s="53"/>
      <c r="G4844" s="53"/>
      <c r="H4844" s="53"/>
      <c r="I4844" s="53"/>
      <c r="J4844" s="56"/>
      <c r="K4844" s="53"/>
      <c r="L4844" s="53"/>
      <c r="M4844" s="54"/>
      <c r="N4844" s="53"/>
      <c r="O4844" s="54"/>
      <c r="P4844" s="53"/>
    </row>
    <row r="4845" spans="1:16">
      <c r="A4845" s="3" t="str">
        <f t="shared" si="75"/>
        <v/>
      </c>
      <c r="B4845" s="53"/>
      <c r="C4845" s="53"/>
      <c r="D4845" s="53"/>
      <c r="E4845" s="53"/>
      <c r="F4845" s="53"/>
      <c r="G4845" s="53"/>
      <c r="H4845" s="53"/>
      <c r="I4845" s="53"/>
      <c r="J4845" s="56"/>
      <c r="K4845" s="53"/>
      <c r="L4845" s="54"/>
      <c r="M4845" s="53"/>
      <c r="N4845" s="54"/>
      <c r="O4845" s="53"/>
      <c r="P4845" s="53"/>
    </row>
    <row r="4846" spans="1:16">
      <c r="A4846" s="3" t="str">
        <f t="shared" si="75"/>
        <v/>
      </c>
      <c r="B4846" s="53"/>
      <c r="C4846" s="53"/>
      <c r="D4846" s="53"/>
      <c r="E4846" s="53"/>
      <c r="F4846" s="53"/>
      <c r="G4846" s="53"/>
      <c r="H4846" s="53"/>
      <c r="I4846" s="53"/>
      <c r="J4846" s="56"/>
      <c r="K4846" s="53"/>
      <c r="L4846" s="53"/>
      <c r="M4846" s="54"/>
      <c r="N4846" s="54"/>
      <c r="O4846" s="54"/>
      <c r="P4846" s="53"/>
    </row>
    <row r="4847" spans="1:16">
      <c r="A4847" s="3" t="str">
        <f t="shared" si="75"/>
        <v/>
      </c>
      <c r="B4847" s="53"/>
      <c r="C4847" s="53"/>
      <c r="D4847" s="53"/>
      <c r="E4847" s="53"/>
      <c r="F4847" s="53"/>
      <c r="G4847" s="53"/>
      <c r="H4847" s="53"/>
      <c r="I4847" s="53"/>
      <c r="J4847" s="56"/>
      <c r="K4847" s="53"/>
      <c r="L4847" s="53"/>
      <c r="M4847" s="53"/>
      <c r="N4847" s="53"/>
      <c r="O4847" s="54"/>
      <c r="P4847" s="53"/>
    </row>
    <row r="4848" spans="1:16">
      <c r="A4848" s="3" t="str">
        <f t="shared" si="75"/>
        <v/>
      </c>
      <c r="B4848" s="53"/>
      <c r="C4848" s="53"/>
      <c r="D4848" s="53"/>
      <c r="E4848" s="53"/>
      <c r="F4848" s="53"/>
      <c r="G4848" s="53"/>
      <c r="H4848" s="53"/>
      <c r="I4848" s="53"/>
      <c r="J4848" s="56"/>
      <c r="K4848" s="53"/>
      <c r="L4848" s="54"/>
      <c r="M4848" s="53"/>
      <c r="N4848" s="54"/>
      <c r="O4848" s="54"/>
      <c r="P4848" s="53"/>
    </row>
    <row r="4849" spans="1:16">
      <c r="A4849" s="3" t="str">
        <f t="shared" si="75"/>
        <v/>
      </c>
      <c r="B4849" s="53"/>
      <c r="C4849" s="53"/>
      <c r="D4849" s="53"/>
      <c r="E4849" s="53"/>
      <c r="F4849" s="53"/>
      <c r="G4849" s="53"/>
      <c r="H4849" s="53"/>
      <c r="I4849" s="53"/>
      <c r="J4849" s="56"/>
      <c r="K4849" s="53"/>
      <c r="L4849" s="53"/>
      <c r="M4849" s="53"/>
      <c r="N4849" s="53"/>
      <c r="O4849" s="53"/>
      <c r="P4849" s="53"/>
    </row>
    <row r="4850" spans="1:16">
      <c r="A4850" s="3" t="str">
        <f t="shared" si="75"/>
        <v/>
      </c>
      <c r="B4850" s="53"/>
      <c r="C4850" s="53"/>
      <c r="D4850" s="53"/>
      <c r="E4850" s="53"/>
      <c r="F4850" s="53"/>
      <c r="G4850" s="53"/>
      <c r="H4850" s="53"/>
      <c r="I4850" s="53"/>
      <c r="J4850" s="56"/>
      <c r="K4850" s="53"/>
      <c r="L4850" s="53"/>
      <c r="M4850" s="53"/>
      <c r="N4850" s="53"/>
      <c r="O4850" s="53"/>
      <c r="P4850" s="53"/>
    </row>
    <row r="4851" spans="1:16">
      <c r="A4851" s="3" t="str">
        <f t="shared" si="75"/>
        <v/>
      </c>
      <c r="B4851" s="53"/>
      <c r="C4851" s="53"/>
      <c r="D4851" s="53"/>
      <c r="E4851" s="53"/>
      <c r="F4851" s="53"/>
      <c r="G4851" s="53"/>
      <c r="H4851" s="53"/>
      <c r="I4851" s="53"/>
      <c r="J4851" s="56"/>
      <c r="K4851" s="53"/>
      <c r="L4851" s="53"/>
      <c r="M4851" s="53"/>
      <c r="N4851" s="53"/>
      <c r="O4851" s="53"/>
      <c r="P4851" s="53"/>
    </row>
    <row r="4852" spans="1:16">
      <c r="A4852" s="3" t="str">
        <f t="shared" si="75"/>
        <v/>
      </c>
      <c r="B4852" s="53"/>
      <c r="C4852" s="53"/>
      <c r="D4852" s="53"/>
      <c r="E4852" s="53"/>
      <c r="F4852" s="53"/>
      <c r="G4852" s="53"/>
      <c r="H4852" s="53"/>
      <c r="I4852" s="53"/>
      <c r="J4852" s="56"/>
      <c r="K4852" s="53"/>
      <c r="L4852" s="53"/>
      <c r="M4852" s="54"/>
      <c r="N4852" s="53"/>
      <c r="O4852" s="53"/>
      <c r="P4852" s="53"/>
    </row>
    <row r="4853" spans="1:16">
      <c r="A4853" s="3" t="str">
        <f t="shared" si="75"/>
        <v/>
      </c>
      <c r="B4853" s="53"/>
      <c r="C4853" s="53"/>
      <c r="D4853" s="53"/>
      <c r="E4853" s="53"/>
      <c r="F4853" s="53"/>
      <c r="G4853" s="53"/>
      <c r="H4853" s="53"/>
      <c r="I4853" s="53"/>
      <c r="J4853" s="56"/>
      <c r="K4853" s="53"/>
      <c r="L4853" s="53"/>
      <c r="M4853" s="54"/>
      <c r="N4853" s="54"/>
      <c r="O4853" s="54"/>
      <c r="P4853" s="53"/>
    </row>
    <row r="4854" spans="1:16">
      <c r="A4854" s="3" t="str">
        <f t="shared" si="75"/>
        <v/>
      </c>
      <c r="B4854" s="53"/>
      <c r="C4854" s="53"/>
      <c r="D4854" s="53"/>
      <c r="E4854" s="53"/>
      <c r="F4854" s="53"/>
      <c r="G4854" s="53"/>
      <c r="H4854" s="53"/>
      <c r="I4854" s="53"/>
      <c r="J4854" s="56"/>
      <c r="K4854" s="53"/>
      <c r="L4854" s="53"/>
      <c r="M4854" s="53"/>
      <c r="N4854" s="54"/>
      <c r="O4854" s="54"/>
      <c r="P4854" s="53"/>
    </row>
    <row r="4855" spans="1:16">
      <c r="A4855" s="3" t="str">
        <f t="shared" si="75"/>
        <v/>
      </c>
      <c r="B4855" s="53"/>
      <c r="C4855" s="53"/>
      <c r="D4855" s="53"/>
      <c r="E4855" s="53"/>
      <c r="F4855" s="53"/>
      <c r="G4855" s="53"/>
      <c r="H4855" s="53"/>
      <c r="I4855" s="53"/>
      <c r="J4855" s="56"/>
      <c r="K4855" s="53"/>
      <c r="L4855" s="54"/>
      <c r="M4855" s="54"/>
      <c r="N4855" s="54"/>
      <c r="O4855" s="53"/>
      <c r="P4855" s="53"/>
    </row>
    <row r="4856" spans="1:16">
      <c r="A4856" s="3" t="str">
        <f t="shared" si="75"/>
        <v/>
      </c>
      <c r="B4856" s="53"/>
      <c r="C4856" s="53"/>
      <c r="D4856" s="53"/>
      <c r="E4856" s="53"/>
      <c r="F4856" s="53"/>
      <c r="G4856" s="53"/>
      <c r="H4856" s="53"/>
      <c r="I4856" s="53"/>
      <c r="J4856" s="56"/>
      <c r="K4856" s="53"/>
      <c r="L4856" s="54"/>
      <c r="M4856" s="53"/>
      <c r="N4856" s="54"/>
      <c r="O4856" s="53"/>
      <c r="P4856" s="53"/>
    </row>
    <row r="4857" spans="1:16">
      <c r="A4857" s="3" t="str">
        <f t="shared" si="75"/>
        <v/>
      </c>
      <c r="B4857" s="53"/>
      <c r="C4857" s="53"/>
      <c r="D4857" s="53"/>
      <c r="E4857" s="53"/>
      <c r="F4857" s="53"/>
      <c r="G4857" s="53"/>
      <c r="H4857" s="53"/>
      <c r="I4857" s="53"/>
      <c r="J4857" s="56"/>
      <c r="K4857" s="53"/>
      <c r="L4857" s="53"/>
      <c r="M4857" s="53"/>
      <c r="N4857" s="53"/>
      <c r="O4857" s="53"/>
      <c r="P4857" s="53"/>
    </row>
    <row r="4858" spans="1:16">
      <c r="A4858" s="3" t="str">
        <f t="shared" si="75"/>
        <v/>
      </c>
      <c r="B4858" s="53"/>
      <c r="C4858" s="53"/>
      <c r="D4858" s="53"/>
      <c r="E4858" s="53"/>
      <c r="F4858" s="53"/>
      <c r="G4858" s="53"/>
      <c r="H4858" s="53"/>
      <c r="I4858" s="53"/>
      <c r="J4858" s="56"/>
      <c r="K4858" s="53"/>
      <c r="L4858" s="53"/>
      <c r="M4858" s="53"/>
      <c r="N4858" s="53"/>
      <c r="O4858" s="53"/>
      <c r="P4858" s="53"/>
    </row>
    <row r="4859" spans="1:16">
      <c r="A4859" s="3" t="str">
        <f t="shared" si="75"/>
        <v/>
      </c>
      <c r="B4859" s="53"/>
      <c r="C4859" s="53"/>
      <c r="D4859" s="53"/>
      <c r="E4859" s="53"/>
      <c r="F4859" s="53"/>
      <c r="G4859" s="53"/>
      <c r="H4859" s="53"/>
      <c r="I4859" s="53"/>
      <c r="J4859" s="56"/>
      <c r="K4859" s="53"/>
      <c r="L4859" s="53"/>
      <c r="M4859" s="54"/>
      <c r="N4859" s="53"/>
      <c r="O4859" s="53"/>
      <c r="P4859" s="53"/>
    </row>
    <row r="4860" spans="1:16">
      <c r="A4860" s="3" t="str">
        <f t="shared" si="75"/>
        <v/>
      </c>
      <c r="B4860" s="53"/>
      <c r="C4860" s="53"/>
      <c r="D4860" s="53"/>
      <c r="E4860" s="53"/>
      <c r="F4860" s="53"/>
      <c r="G4860" s="53"/>
      <c r="H4860" s="53"/>
      <c r="I4860" s="53"/>
      <c r="J4860" s="56"/>
      <c r="K4860" s="53"/>
      <c r="L4860" s="53"/>
      <c r="M4860" s="53"/>
      <c r="N4860" s="54"/>
      <c r="O4860" s="54"/>
      <c r="P4860" s="53"/>
    </row>
    <row r="4861" spans="1:16">
      <c r="A4861" s="3" t="str">
        <f t="shared" si="75"/>
        <v/>
      </c>
      <c r="B4861" s="53"/>
      <c r="C4861" s="53"/>
      <c r="D4861" s="53"/>
      <c r="E4861" s="53"/>
      <c r="F4861" s="53"/>
      <c r="G4861" s="53"/>
      <c r="H4861" s="53"/>
      <c r="I4861" s="53"/>
      <c r="J4861" s="56"/>
      <c r="K4861" s="53"/>
      <c r="L4861" s="53"/>
      <c r="M4861" s="53"/>
      <c r="N4861" s="54"/>
      <c r="O4861" s="53"/>
      <c r="P4861" s="53"/>
    </row>
    <row r="4862" spans="1:16">
      <c r="A4862" s="3" t="str">
        <f t="shared" si="75"/>
        <v/>
      </c>
      <c r="B4862" s="53"/>
      <c r="C4862" s="53"/>
      <c r="D4862" s="53"/>
      <c r="E4862" s="53"/>
      <c r="F4862" s="53"/>
      <c r="G4862" s="53"/>
      <c r="H4862" s="53"/>
      <c r="I4862" s="53"/>
      <c r="J4862" s="56"/>
      <c r="K4862" s="53"/>
      <c r="L4862" s="53"/>
      <c r="M4862" s="53"/>
      <c r="N4862" s="54"/>
      <c r="O4862" s="53"/>
      <c r="P4862" s="53"/>
    </row>
    <row r="4863" spans="1:16">
      <c r="A4863" s="3" t="str">
        <f t="shared" si="75"/>
        <v/>
      </c>
      <c r="B4863" s="53"/>
      <c r="C4863" s="53"/>
      <c r="D4863" s="53"/>
      <c r="E4863" s="53"/>
      <c r="F4863" s="53"/>
      <c r="G4863" s="53"/>
      <c r="H4863" s="53"/>
      <c r="I4863" s="53"/>
      <c r="J4863" s="56"/>
      <c r="K4863" s="53"/>
      <c r="L4863" s="53"/>
      <c r="M4863" s="54"/>
      <c r="N4863" s="53"/>
      <c r="O4863" s="53"/>
      <c r="P4863" s="53"/>
    </row>
    <row r="4864" spans="1:16">
      <c r="A4864" s="3" t="str">
        <f t="shared" si="75"/>
        <v/>
      </c>
      <c r="B4864" s="53"/>
      <c r="C4864" s="53"/>
      <c r="D4864" s="53"/>
      <c r="E4864" s="53"/>
      <c r="F4864" s="53"/>
      <c r="G4864" s="53"/>
      <c r="H4864" s="53"/>
      <c r="I4864" s="53"/>
      <c r="J4864" s="56"/>
      <c r="K4864" s="53"/>
      <c r="L4864" s="53"/>
      <c r="M4864" s="54"/>
      <c r="N4864" s="53"/>
      <c r="O4864" s="53"/>
      <c r="P4864" s="53"/>
    </row>
    <row r="4865" spans="1:16">
      <c r="A4865" s="3" t="str">
        <f t="shared" si="75"/>
        <v/>
      </c>
      <c r="B4865" s="53"/>
      <c r="C4865" s="53"/>
      <c r="D4865" s="53"/>
      <c r="E4865" s="53"/>
      <c r="F4865" s="53"/>
      <c r="G4865" s="53"/>
      <c r="H4865" s="53"/>
      <c r="I4865" s="53"/>
      <c r="J4865" s="56"/>
      <c r="K4865" s="53"/>
      <c r="L4865" s="53"/>
      <c r="M4865" s="54"/>
      <c r="N4865" s="53"/>
      <c r="O4865" s="54"/>
      <c r="P4865" s="53"/>
    </row>
    <row r="4866" spans="1:16">
      <c r="A4866" s="3" t="str">
        <f t="shared" si="75"/>
        <v/>
      </c>
      <c r="B4866" s="53"/>
      <c r="C4866" s="53"/>
      <c r="D4866" s="53"/>
      <c r="E4866" s="53"/>
      <c r="F4866" s="53"/>
      <c r="G4866" s="53"/>
      <c r="H4866" s="53"/>
      <c r="I4866" s="53"/>
      <c r="J4866" s="56"/>
      <c r="K4866" s="53"/>
      <c r="L4866" s="53"/>
      <c r="M4866" s="53"/>
      <c r="N4866" s="53"/>
      <c r="O4866" s="53"/>
      <c r="P4866" s="53"/>
    </row>
    <row r="4867" spans="1:16">
      <c r="A4867" s="3" t="str">
        <f t="shared" si="75"/>
        <v/>
      </c>
      <c r="B4867" s="53"/>
      <c r="C4867" s="53"/>
      <c r="D4867" s="53"/>
      <c r="E4867" s="53"/>
      <c r="F4867" s="53"/>
      <c r="G4867" s="53"/>
      <c r="H4867" s="53"/>
      <c r="I4867" s="53"/>
      <c r="J4867" s="56"/>
      <c r="K4867" s="53"/>
      <c r="L4867" s="53"/>
      <c r="M4867" s="54"/>
      <c r="N4867" s="53"/>
      <c r="O4867" s="53"/>
      <c r="P4867" s="53"/>
    </row>
    <row r="4868" spans="1:16">
      <c r="A4868" s="3" t="str">
        <f t="shared" ref="A4868:A4931" si="76">CONCATENATE(C4868,D4868,IF(ISBLANK(B4868),"",IF(LEN(B4868)&lt;11,TEXT(B4868,"00000000000"),B4868)))</f>
        <v/>
      </c>
      <c r="B4868" s="53"/>
      <c r="C4868" s="53"/>
      <c r="D4868" s="53"/>
      <c r="E4868" s="53"/>
      <c r="F4868" s="53"/>
      <c r="G4868" s="53"/>
      <c r="H4868" s="53"/>
      <c r="I4868" s="53"/>
      <c r="J4868" s="56"/>
      <c r="K4868" s="53"/>
      <c r="L4868" s="53"/>
      <c r="M4868" s="53"/>
      <c r="N4868" s="53"/>
      <c r="O4868" s="53"/>
      <c r="P4868" s="53"/>
    </row>
    <row r="4869" spans="1:16">
      <c r="A4869" s="3" t="str">
        <f t="shared" si="76"/>
        <v/>
      </c>
      <c r="B4869" s="53"/>
      <c r="C4869" s="53"/>
      <c r="D4869" s="53"/>
      <c r="E4869" s="53"/>
      <c r="F4869" s="53"/>
      <c r="G4869" s="53"/>
      <c r="H4869" s="53"/>
      <c r="I4869" s="53"/>
      <c r="J4869" s="56"/>
      <c r="K4869" s="53"/>
      <c r="L4869" s="53"/>
      <c r="M4869" s="54"/>
      <c r="N4869" s="53"/>
      <c r="O4869" s="53"/>
      <c r="P4869" s="53"/>
    </row>
    <row r="4870" spans="1:16">
      <c r="A4870" s="3" t="str">
        <f t="shared" si="76"/>
        <v/>
      </c>
      <c r="B4870" s="53"/>
      <c r="C4870" s="53"/>
      <c r="D4870" s="53"/>
      <c r="E4870" s="53"/>
      <c r="F4870" s="53"/>
      <c r="G4870" s="53"/>
      <c r="H4870" s="53"/>
      <c r="I4870" s="53"/>
      <c r="J4870" s="56"/>
      <c r="K4870" s="53"/>
      <c r="L4870" s="53"/>
      <c r="M4870" s="53"/>
      <c r="N4870" s="53"/>
      <c r="O4870" s="53"/>
      <c r="P4870" s="53"/>
    </row>
    <row r="4871" spans="1:16">
      <c r="A4871" s="3" t="str">
        <f t="shared" si="76"/>
        <v/>
      </c>
      <c r="B4871" s="53"/>
      <c r="C4871" s="53"/>
      <c r="D4871" s="53"/>
      <c r="E4871" s="53"/>
      <c r="F4871" s="53"/>
      <c r="G4871" s="53"/>
      <c r="H4871" s="53"/>
      <c r="I4871" s="53"/>
      <c r="J4871" s="56"/>
      <c r="K4871" s="53"/>
      <c r="L4871" s="53"/>
      <c r="M4871" s="54"/>
      <c r="N4871" s="53"/>
      <c r="O4871" s="53"/>
      <c r="P4871" s="53"/>
    </row>
    <row r="4872" spans="1:16">
      <c r="A4872" s="3" t="str">
        <f t="shared" si="76"/>
        <v/>
      </c>
      <c r="B4872" s="53"/>
      <c r="C4872" s="53"/>
      <c r="D4872" s="53"/>
      <c r="E4872" s="53"/>
      <c r="F4872" s="53"/>
      <c r="G4872" s="53"/>
      <c r="H4872" s="53"/>
      <c r="I4872" s="53"/>
      <c r="J4872" s="56"/>
      <c r="K4872" s="53"/>
      <c r="L4872" s="53"/>
      <c r="M4872" s="53"/>
      <c r="N4872" s="53"/>
      <c r="O4872" s="53"/>
      <c r="P4872" s="53"/>
    </row>
    <row r="4873" spans="1:16">
      <c r="A4873" s="3" t="str">
        <f t="shared" si="76"/>
        <v/>
      </c>
      <c r="B4873" s="53"/>
      <c r="C4873" s="53"/>
      <c r="D4873" s="53"/>
      <c r="E4873" s="53"/>
      <c r="F4873" s="53"/>
      <c r="G4873" s="53"/>
      <c r="H4873" s="53"/>
      <c r="I4873" s="53"/>
      <c r="J4873" s="56"/>
      <c r="K4873" s="53"/>
      <c r="L4873" s="53"/>
      <c r="M4873" s="54"/>
      <c r="N4873" s="53"/>
      <c r="O4873" s="53"/>
      <c r="P4873" s="53"/>
    </row>
    <row r="4874" spans="1:16">
      <c r="A4874" s="3" t="str">
        <f t="shared" si="76"/>
        <v/>
      </c>
      <c r="B4874" s="53"/>
      <c r="C4874" s="53"/>
      <c r="D4874" s="53"/>
      <c r="E4874" s="53"/>
      <c r="F4874" s="53"/>
      <c r="G4874" s="53"/>
      <c r="H4874" s="53"/>
      <c r="I4874" s="53"/>
      <c r="J4874" s="56"/>
      <c r="K4874" s="53"/>
      <c r="L4874" s="53"/>
      <c r="M4874" s="53"/>
      <c r="N4874" s="53"/>
      <c r="O4874" s="53"/>
      <c r="P4874" s="53"/>
    </row>
    <row r="4875" spans="1:16">
      <c r="A4875" s="3" t="str">
        <f t="shared" si="76"/>
        <v/>
      </c>
      <c r="B4875" s="53"/>
      <c r="C4875" s="53"/>
      <c r="D4875" s="53"/>
      <c r="E4875" s="53"/>
      <c r="F4875" s="53"/>
      <c r="G4875" s="53"/>
      <c r="H4875" s="53"/>
      <c r="I4875" s="53"/>
      <c r="J4875" s="56"/>
      <c r="K4875" s="53"/>
      <c r="L4875" s="53"/>
      <c r="M4875" s="53"/>
      <c r="N4875" s="53"/>
      <c r="O4875" s="53"/>
      <c r="P4875" s="53"/>
    </row>
    <row r="4876" spans="1:16">
      <c r="A4876" s="3" t="str">
        <f t="shared" si="76"/>
        <v/>
      </c>
      <c r="B4876" s="53"/>
      <c r="C4876" s="53"/>
      <c r="D4876" s="53"/>
      <c r="E4876" s="53"/>
      <c r="F4876" s="53"/>
      <c r="G4876" s="53"/>
      <c r="H4876" s="53"/>
      <c r="I4876" s="53"/>
      <c r="J4876" s="56"/>
      <c r="K4876" s="53"/>
      <c r="L4876" s="54"/>
      <c r="M4876" s="53"/>
      <c r="N4876" s="53"/>
      <c r="O4876" s="53"/>
      <c r="P4876" s="53"/>
    </row>
    <row r="4877" spans="1:16">
      <c r="A4877" s="3" t="str">
        <f t="shared" si="76"/>
        <v/>
      </c>
      <c r="B4877" s="53"/>
      <c r="C4877" s="53"/>
      <c r="D4877" s="53"/>
      <c r="E4877" s="53"/>
      <c r="F4877" s="53"/>
      <c r="G4877" s="53"/>
      <c r="H4877" s="53"/>
      <c r="I4877" s="53"/>
      <c r="J4877" s="56"/>
      <c r="K4877" s="53"/>
      <c r="L4877" s="53"/>
      <c r="M4877" s="53"/>
      <c r="N4877" s="53"/>
      <c r="O4877" s="53"/>
      <c r="P4877" s="53"/>
    </row>
    <row r="4878" spans="1:16">
      <c r="A4878" s="3" t="str">
        <f t="shared" si="76"/>
        <v/>
      </c>
      <c r="B4878" s="53"/>
      <c r="C4878" s="53"/>
      <c r="D4878" s="53"/>
      <c r="E4878" s="53"/>
      <c r="F4878" s="53"/>
      <c r="G4878" s="53"/>
      <c r="H4878" s="53"/>
      <c r="I4878" s="53"/>
      <c r="J4878" s="56"/>
      <c r="K4878" s="53"/>
      <c r="L4878" s="53"/>
      <c r="M4878" s="53"/>
      <c r="N4878" s="53"/>
      <c r="O4878" s="53"/>
      <c r="P4878" s="53"/>
    </row>
    <row r="4879" spans="1:16">
      <c r="A4879" s="3" t="str">
        <f t="shared" si="76"/>
        <v/>
      </c>
      <c r="B4879" s="53"/>
      <c r="C4879" s="53"/>
      <c r="D4879" s="53"/>
      <c r="E4879" s="53"/>
      <c r="F4879" s="53"/>
      <c r="G4879" s="53"/>
      <c r="H4879" s="53"/>
      <c r="I4879" s="53"/>
      <c r="J4879" s="56"/>
      <c r="K4879" s="53"/>
      <c r="L4879" s="53"/>
      <c r="M4879" s="54"/>
      <c r="N4879" s="53"/>
      <c r="O4879" s="53"/>
      <c r="P4879" s="53"/>
    </row>
    <row r="4880" spans="1:16">
      <c r="A4880" s="3" t="str">
        <f t="shared" si="76"/>
        <v/>
      </c>
      <c r="B4880" s="53"/>
      <c r="C4880" s="53"/>
      <c r="D4880" s="53"/>
      <c r="E4880" s="53"/>
      <c r="F4880" s="53"/>
      <c r="G4880" s="53"/>
      <c r="H4880" s="53"/>
      <c r="I4880" s="53"/>
      <c r="J4880" s="56"/>
      <c r="K4880" s="53"/>
      <c r="L4880" s="53"/>
      <c r="M4880" s="53"/>
      <c r="N4880" s="53"/>
      <c r="O4880" s="53"/>
      <c r="P4880" s="53"/>
    </row>
    <row r="4881" spans="1:16">
      <c r="A4881" s="3" t="str">
        <f t="shared" si="76"/>
        <v/>
      </c>
      <c r="B4881" s="53"/>
      <c r="C4881" s="53"/>
      <c r="D4881" s="53"/>
      <c r="E4881" s="53"/>
      <c r="F4881" s="53"/>
      <c r="G4881" s="53"/>
      <c r="H4881" s="53"/>
      <c r="I4881" s="53"/>
      <c r="J4881" s="56"/>
      <c r="K4881" s="53"/>
      <c r="L4881" s="53"/>
      <c r="M4881" s="53"/>
      <c r="N4881" s="53"/>
      <c r="O4881" s="53"/>
      <c r="P4881" s="53"/>
    </row>
    <row r="4882" spans="1:16">
      <c r="A4882" s="3" t="str">
        <f t="shared" si="76"/>
        <v/>
      </c>
      <c r="B4882" s="53"/>
      <c r="C4882" s="53"/>
      <c r="D4882" s="53"/>
      <c r="E4882" s="53"/>
      <c r="F4882" s="53"/>
      <c r="G4882" s="53"/>
      <c r="H4882" s="53"/>
      <c r="I4882" s="53"/>
      <c r="J4882" s="56"/>
      <c r="K4882" s="53"/>
      <c r="L4882" s="54"/>
      <c r="M4882" s="53"/>
      <c r="N4882" s="53"/>
      <c r="O4882" s="53"/>
      <c r="P4882" s="53"/>
    </row>
    <row r="4883" spans="1:16">
      <c r="A4883" s="3" t="str">
        <f t="shared" si="76"/>
        <v/>
      </c>
      <c r="B4883" s="53"/>
      <c r="C4883" s="53"/>
      <c r="D4883" s="53"/>
      <c r="E4883" s="53"/>
      <c r="F4883" s="53"/>
      <c r="G4883" s="53"/>
      <c r="H4883" s="53"/>
      <c r="I4883" s="53"/>
      <c r="J4883" s="56"/>
      <c r="K4883" s="53"/>
      <c r="L4883" s="53"/>
      <c r="M4883" s="54"/>
      <c r="N4883" s="53"/>
      <c r="O4883" s="53"/>
      <c r="P4883" s="53"/>
    </row>
    <row r="4884" spans="1:16">
      <c r="A4884" s="3" t="str">
        <f t="shared" si="76"/>
        <v/>
      </c>
      <c r="B4884" s="53"/>
      <c r="C4884" s="53"/>
      <c r="D4884" s="53"/>
      <c r="E4884" s="53"/>
      <c r="F4884" s="53"/>
      <c r="G4884" s="53"/>
      <c r="H4884" s="53"/>
      <c r="I4884" s="53"/>
      <c r="J4884" s="56"/>
      <c r="K4884" s="53"/>
      <c r="L4884" s="53"/>
      <c r="M4884" s="53"/>
      <c r="N4884" s="53"/>
      <c r="O4884" s="53"/>
      <c r="P4884" s="53"/>
    </row>
    <row r="4885" spans="1:16">
      <c r="A4885" s="3" t="str">
        <f t="shared" si="76"/>
        <v/>
      </c>
      <c r="B4885" s="53"/>
      <c r="C4885" s="53"/>
      <c r="D4885" s="53"/>
      <c r="E4885" s="53"/>
      <c r="F4885" s="53"/>
      <c r="G4885" s="53"/>
      <c r="H4885" s="53"/>
      <c r="I4885" s="53"/>
      <c r="J4885" s="56"/>
      <c r="K4885" s="53"/>
      <c r="L4885" s="53"/>
      <c r="M4885" s="53"/>
      <c r="N4885" s="53"/>
      <c r="O4885" s="53"/>
      <c r="P4885" s="53"/>
    </row>
    <row r="4886" spans="1:16">
      <c r="A4886" s="3" t="str">
        <f t="shared" si="76"/>
        <v/>
      </c>
      <c r="B4886" s="53"/>
      <c r="C4886" s="53"/>
      <c r="D4886" s="53"/>
      <c r="E4886" s="53"/>
      <c r="F4886" s="53"/>
      <c r="G4886" s="53"/>
      <c r="H4886" s="53"/>
      <c r="I4886" s="53"/>
      <c r="J4886" s="56"/>
      <c r="K4886" s="53"/>
      <c r="L4886" s="54"/>
      <c r="M4886" s="53"/>
      <c r="N4886" s="53"/>
      <c r="O4886" s="53"/>
      <c r="P4886" s="53"/>
    </row>
    <row r="4887" spans="1:16">
      <c r="A4887" s="3" t="str">
        <f t="shared" si="76"/>
        <v/>
      </c>
      <c r="B4887" s="53"/>
      <c r="C4887" s="53"/>
      <c r="D4887" s="53"/>
      <c r="E4887" s="53"/>
      <c r="F4887" s="53"/>
      <c r="G4887" s="53"/>
      <c r="H4887" s="53"/>
      <c r="I4887" s="53"/>
      <c r="J4887" s="56"/>
      <c r="K4887" s="53"/>
      <c r="L4887" s="53"/>
      <c r="M4887" s="53"/>
      <c r="N4887" s="53"/>
      <c r="O4887" s="53"/>
      <c r="P4887" s="53"/>
    </row>
    <row r="4888" spans="1:16">
      <c r="A4888" s="3" t="str">
        <f t="shared" si="76"/>
        <v/>
      </c>
      <c r="B4888" s="53"/>
      <c r="C4888" s="53"/>
      <c r="D4888" s="53"/>
      <c r="E4888" s="53"/>
      <c r="F4888" s="53"/>
      <c r="G4888" s="53"/>
      <c r="H4888" s="53"/>
      <c r="I4888" s="53"/>
      <c r="J4888" s="56"/>
      <c r="K4888" s="53"/>
      <c r="L4888" s="53"/>
      <c r="M4888" s="53"/>
      <c r="N4888" s="53"/>
      <c r="O4888" s="53"/>
      <c r="P4888" s="53"/>
    </row>
    <row r="4889" spans="1:16">
      <c r="A4889" s="3" t="str">
        <f t="shared" si="76"/>
        <v/>
      </c>
      <c r="B4889" s="53"/>
      <c r="C4889" s="53"/>
      <c r="D4889" s="53"/>
      <c r="E4889" s="53"/>
      <c r="F4889" s="53"/>
      <c r="G4889" s="53"/>
      <c r="H4889" s="53"/>
      <c r="I4889" s="53"/>
      <c r="J4889" s="56"/>
      <c r="K4889" s="53"/>
      <c r="L4889" s="54"/>
      <c r="M4889" s="53"/>
      <c r="N4889" s="53"/>
      <c r="O4889" s="53"/>
      <c r="P4889" s="53"/>
    </row>
    <row r="4890" spans="1:16">
      <c r="A4890" s="3" t="str">
        <f t="shared" si="76"/>
        <v/>
      </c>
      <c r="B4890" s="53"/>
      <c r="C4890" s="53"/>
      <c r="D4890" s="53"/>
      <c r="E4890" s="53"/>
      <c r="F4890" s="53"/>
      <c r="G4890" s="53"/>
      <c r="H4890" s="53"/>
      <c r="I4890" s="53"/>
      <c r="J4890" s="56"/>
      <c r="K4890" s="53"/>
      <c r="L4890" s="53"/>
      <c r="M4890" s="54"/>
      <c r="N4890" s="53"/>
      <c r="O4890" s="53"/>
      <c r="P4890" s="53"/>
    </row>
    <row r="4891" spans="1:16">
      <c r="A4891" s="3" t="str">
        <f t="shared" si="76"/>
        <v/>
      </c>
      <c r="B4891" s="53"/>
      <c r="C4891" s="53"/>
      <c r="D4891" s="53"/>
      <c r="E4891" s="53"/>
      <c r="F4891" s="53"/>
      <c r="G4891" s="53"/>
      <c r="H4891" s="53"/>
      <c r="I4891" s="53"/>
      <c r="J4891" s="56"/>
      <c r="K4891" s="53"/>
      <c r="L4891" s="53"/>
      <c r="M4891" s="53"/>
      <c r="N4891" s="53"/>
      <c r="O4891" s="53"/>
      <c r="P4891" s="53"/>
    </row>
    <row r="4892" spans="1:16">
      <c r="A4892" s="3" t="str">
        <f t="shared" si="76"/>
        <v/>
      </c>
      <c r="B4892" s="53"/>
      <c r="C4892" s="53"/>
      <c r="D4892" s="53"/>
      <c r="E4892" s="53"/>
      <c r="F4892" s="53"/>
      <c r="G4892" s="53"/>
      <c r="H4892" s="53"/>
      <c r="I4892" s="53"/>
      <c r="J4892" s="56"/>
      <c r="K4892" s="53"/>
      <c r="L4892" s="53"/>
      <c r="M4892" s="53"/>
      <c r="N4892" s="53"/>
      <c r="O4892" s="53"/>
      <c r="P4892" s="53"/>
    </row>
    <row r="4893" spans="1:16">
      <c r="A4893" s="3" t="str">
        <f t="shared" si="76"/>
        <v/>
      </c>
      <c r="B4893" s="53"/>
      <c r="C4893" s="53"/>
      <c r="D4893" s="53"/>
      <c r="E4893" s="53"/>
      <c r="F4893" s="53"/>
      <c r="G4893" s="53"/>
      <c r="H4893" s="53"/>
      <c r="I4893" s="53"/>
      <c r="J4893" s="56"/>
      <c r="K4893" s="53"/>
      <c r="L4893" s="53"/>
      <c r="M4893" s="54"/>
      <c r="N4893" s="53"/>
      <c r="O4893" s="53"/>
      <c r="P4893" s="53"/>
    </row>
    <row r="4894" spans="1:16">
      <c r="A4894" s="3" t="str">
        <f t="shared" si="76"/>
        <v/>
      </c>
      <c r="B4894" s="53"/>
      <c r="C4894" s="53"/>
      <c r="D4894" s="53"/>
      <c r="E4894" s="53"/>
      <c r="F4894" s="53"/>
      <c r="G4894" s="53"/>
      <c r="H4894" s="53"/>
      <c r="I4894" s="53"/>
      <c r="J4894" s="56"/>
      <c r="K4894" s="53"/>
      <c r="L4894" s="53"/>
      <c r="M4894" s="53"/>
      <c r="N4894" s="53"/>
      <c r="O4894" s="53"/>
      <c r="P4894" s="53"/>
    </row>
    <row r="4895" spans="1:16">
      <c r="A4895" s="3" t="str">
        <f t="shared" si="76"/>
        <v/>
      </c>
      <c r="B4895" s="53"/>
      <c r="C4895" s="53"/>
      <c r="D4895" s="53"/>
      <c r="E4895" s="53"/>
      <c r="F4895" s="53"/>
      <c r="G4895" s="53"/>
      <c r="H4895" s="53"/>
      <c r="I4895" s="53"/>
      <c r="J4895" s="56"/>
      <c r="K4895" s="53"/>
      <c r="L4895" s="53"/>
      <c r="M4895" s="53"/>
      <c r="N4895" s="53"/>
      <c r="O4895" s="53"/>
      <c r="P4895" s="53"/>
    </row>
    <row r="4896" spans="1:16">
      <c r="A4896" s="3" t="str">
        <f t="shared" si="76"/>
        <v/>
      </c>
      <c r="B4896" s="53"/>
      <c r="C4896" s="53"/>
      <c r="D4896" s="53"/>
      <c r="E4896" s="53"/>
      <c r="F4896" s="53"/>
      <c r="G4896" s="53"/>
      <c r="H4896" s="53"/>
      <c r="I4896" s="53"/>
      <c r="J4896" s="56"/>
      <c r="K4896" s="53"/>
      <c r="L4896" s="53"/>
      <c r="M4896" s="54"/>
      <c r="N4896" s="53"/>
      <c r="O4896" s="53"/>
      <c r="P4896" s="53"/>
    </row>
    <row r="4897" spans="1:16">
      <c r="A4897" s="3" t="str">
        <f t="shared" si="76"/>
        <v/>
      </c>
      <c r="B4897" s="53"/>
      <c r="C4897" s="53"/>
      <c r="D4897" s="53"/>
      <c r="E4897" s="53"/>
      <c r="F4897" s="53"/>
      <c r="G4897" s="53"/>
      <c r="H4897" s="53"/>
      <c r="I4897" s="53"/>
      <c r="J4897" s="56"/>
      <c r="K4897" s="53"/>
      <c r="L4897" s="53"/>
      <c r="M4897" s="53"/>
      <c r="N4897" s="53"/>
      <c r="O4897" s="53"/>
      <c r="P4897" s="53"/>
    </row>
    <row r="4898" spans="1:16">
      <c r="A4898" s="3" t="str">
        <f t="shared" si="76"/>
        <v/>
      </c>
      <c r="B4898" s="53"/>
      <c r="C4898" s="53"/>
      <c r="D4898" s="53"/>
      <c r="E4898" s="53"/>
      <c r="F4898" s="53"/>
      <c r="G4898" s="53"/>
      <c r="H4898" s="53"/>
      <c r="I4898" s="53"/>
      <c r="J4898" s="56"/>
      <c r="K4898" s="53"/>
      <c r="L4898" s="53"/>
      <c r="M4898" s="53"/>
      <c r="N4898" s="53"/>
      <c r="O4898" s="53"/>
      <c r="P4898" s="53"/>
    </row>
    <row r="4899" spans="1:16">
      <c r="A4899" s="3" t="str">
        <f t="shared" si="76"/>
        <v/>
      </c>
      <c r="B4899" s="53"/>
      <c r="C4899" s="53"/>
      <c r="D4899" s="53"/>
      <c r="E4899" s="53"/>
      <c r="F4899" s="53"/>
      <c r="G4899" s="53"/>
      <c r="H4899" s="53"/>
      <c r="I4899" s="53"/>
      <c r="J4899" s="56"/>
      <c r="K4899" s="53"/>
      <c r="L4899" s="53"/>
      <c r="M4899" s="53"/>
      <c r="N4899" s="53"/>
      <c r="O4899" s="53"/>
      <c r="P4899" s="53"/>
    </row>
    <row r="4900" spans="1:16">
      <c r="A4900" s="3" t="str">
        <f t="shared" si="76"/>
        <v/>
      </c>
      <c r="B4900" s="53"/>
      <c r="C4900" s="53"/>
      <c r="D4900" s="53"/>
      <c r="E4900" s="53"/>
      <c r="F4900" s="53"/>
      <c r="G4900" s="53"/>
      <c r="H4900" s="53"/>
      <c r="I4900" s="53"/>
      <c r="J4900" s="56"/>
      <c r="K4900" s="53"/>
      <c r="L4900" s="53"/>
      <c r="M4900" s="53"/>
      <c r="N4900" s="53"/>
      <c r="O4900" s="53"/>
      <c r="P4900" s="53"/>
    </row>
    <row r="4901" spans="1:16">
      <c r="A4901" s="3" t="str">
        <f t="shared" si="76"/>
        <v/>
      </c>
      <c r="B4901" s="53"/>
      <c r="C4901" s="53"/>
      <c r="D4901" s="53"/>
      <c r="E4901" s="53"/>
      <c r="F4901" s="53"/>
      <c r="G4901" s="53"/>
      <c r="H4901" s="53"/>
      <c r="I4901" s="53"/>
      <c r="J4901" s="56"/>
      <c r="K4901" s="53"/>
      <c r="L4901" s="53"/>
      <c r="M4901" s="53"/>
      <c r="N4901" s="53"/>
      <c r="O4901" s="53"/>
      <c r="P4901" s="53"/>
    </row>
    <row r="4902" spans="1:16">
      <c r="A4902" s="3" t="str">
        <f t="shared" si="76"/>
        <v/>
      </c>
      <c r="B4902" s="53"/>
      <c r="C4902" s="53"/>
      <c r="D4902" s="53"/>
      <c r="E4902" s="53"/>
      <c r="F4902" s="53"/>
      <c r="G4902" s="53"/>
      <c r="H4902" s="53"/>
      <c r="I4902" s="53"/>
      <c r="J4902" s="56"/>
      <c r="K4902" s="53"/>
      <c r="L4902" s="53"/>
      <c r="M4902" s="53"/>
      <c r="N4902" s="53"/>
      <c r="O4902" s="53"/>
      <c r="P4902" s="53"/>
    </row>
    <row r="4903" spans="1:16">
      <c r="A4903" s="3" t="str">
        <f t="shared" si="76"/>
        <v/>
      </c>
      <c r="B4903" s="53"/>
      <c r="C4903" s="53"/>
      <c r="D4903" s="53"/>
      <c r="E4903" s="53"/>
      <c r="F4903" s="53"/>
      <c r="G4903" s="53"/>
      <c r="H4903" s="53"/>
      <c r="I4903" s="53"/>
      <c r="J4903" s="56"/>
      <c r="K4903" s="53"/>
      <c r="L4903" s="53"/>
      <c r="M4903" s="53"/>
      <c r="N4903" s="53"/>
      <c r="O4903" s="53"/>
      <c r="P4903" s="53"/>
    </row>
    <row r="4904" spans="1:16">
      <c r="A4904" s="3" t="str">
        <f t="shared" si="76"/>
        <v/>
      </c>
      <c r="B4904" s="53"/>
      <c r="C4904" s="53"/>
      <c r="D4904" s="53"/>
      <c r="E4904" s="53"/>
      <c r="F4904" s="53"/>
      <c r="G4904" s="53"/>
      <c r="H4904" s="53"/>
      <c r="I4904" s="53"/>
      <c r="J4904" s="56"/>
      <c r="K4904" s="53"/>
      <c r="L4904" s="53"/>
      <c r="M4904" s="54"/>
      <c r="N4904" s="53"/>
      <c r="O4904" s="53"/>
      <c r="P4904" s="53"/>
    </row>
    <row r="4905" spans="1:16">
      <c r="A4905" s="3" t="str">
        <f t="shared" si="76"/>
        <v/>
      </c>
      <c r="B4905" s="53"/>
      <c r="C4905" s="53"/>
      <c r="D4905" s="53"/>
      <c r="E4905" s="53"/>
      <c r="F4905" s="53"/>
      <c r="G4905" s="53"/>
      <c r="H4905" s="53"/>
      <c r="I4905" s="53"/>
      <c r="J4905" s="56"/>
      <c r="K4905" s="53"/>
      <c r="L4905" s="53"/>
      <c r="M4905" s="53"/>
      <c r="N4905" s="53"/>
      <c r="O4905" s="53"/>
      <c r="P4905" s="53"/>
    </row>
    <row r="4906" spans="1:16">
      <c r="A4906" s="3" t="str">
        <f t="shared" si="76"/>
        <v/>
      </c>
      <c r="B4906" s="53"/>
      <c r="C4906" s="53"/>
      <c r="D4906" s="53"/>
      <c r="E4906" s="53"/>
      <c r="F4906" s="53"/>
      <c r="G4906" s="53"/>
      <c r="H4906" s="53"/>
      <c r="I4906" s="53"/>
      <c r="J4906" s="56"/>
      <c r="K4906" s="53"/>
      <c r="L4906" s="53"/>
      <c r="M4906" s="54"/>
      <c r="N4906" s="53"/>
      <c r="O4906" s="53"/>
      <c r="P4906" s="53"/>
    </row>
    <row r="4907" spans="1:16">
      <c r="A4907" s="3" t="str">
        <f t="shared" si="76"/>
        <v/>
      </c>
      <c r="B4907" s="53"/>
      <c r="C4907" s="53"/>
      <c r="D4907" s="53"/>
      <c r="E4907" s="53"/>
      <c r="F4907" s="53"/>
      <c r="G4907" s="53"/>
      <c r="H4907" s="53"/>
      <c r="I4907" s="53"/>
      <c r="J4907" s="56"/>
      <c r="K4907" s="53"/>
      <c r="L4907" s="54"/>
      <c r="M4907" s="54"/>
      <c r="N4907" s="53"/>
      <c r="O4907" s="53"/>
      <c r="P4907" s="53"/>
    </row>
    <row r="4908" spans="1:16">
      <c r="A4908" s="3" t="str">
        <f t="shared" si="76"/>
        <v/>
      </c>
      <c r="B4908" s="53"/>
      <c r="C4908" s="53"/>
      <c r="D4908" s="53"/>
      <c r="E4908" s="53"/>
      <c r="F4908" s="53"/>
      <c r="G4908" s="53"/>
      <c r="H4908" s="53"/>
      <c r="I4908" s="53"/>
      <c r="J4908" s="56"/>
      <c r="K4908" s="53"/>
      <c r="L4908" s="54"/>
      <c r="M4908" s="53"/>
      <c r="N4908" s="53"/>
      <c r="O4908" s="53"/>
      <c r="P4908" s="53"/>
    </row>
    <row r="4909" spans="1:16">
      <c r="A4909" s="3" t="str">
        <f t="shared" si="76"/>
        <v/>
      </c>
      <c r="B4909" s="53"/>
      <c r="C4909" s="53"/>
      <c r="D4909" s="53"/>
      <c r="E4909" s="53"/>
      <c r="F4909" s="53"/>
      <c r="G4909" s="53"/>
      <c r="H4909" s="53"/>
      <c r="I4909" s="53"/>
      <c r="J4909" s="56"/>
      <c r="K4909" s="53"/>
      <c r="L4909" s="54"/>
      <c r="M4909" s="53"/>
      <c r="N4909" s="53"/>
      <c r="O4909" s="53"/>
      <c r="P4909" s="53"/>
    </row>
    <row r="4910" spans="1:16">
      <c r="A4910" s="3" t="str">
        <f t="shared" si="76"/>
        <v/>
      </c>
      <c r="B4910" s="53"/>
      <c r="C4910" s="53"/>
      <c r="D4910" s="53"/>
      <c r="E4910" s="53"/>
      <c r="F4910" s="53"/>
      <c r="G4910" s="53"/>
      <c r="H4910" s="53"/>
      <c r="I4910" s="53"/>
      <c r="J4910" s="56"/>
      <c r="K4910" s="53"/>
      <c r="L4910" s="54"/>
      <c r="M4910" s="53"/>
      <c r="N4910" s="53"/>
      <c r="O4910" s="53"/>
      <c r="P4910" s="53"/>
    </row>
    <row r="4911" spans="1:16">
      <c r="A4911" s="3" t="str">
        <f t="shared" si="76"/>
        <v/>
      </c>
      <c r="B4911" s="53"/>
      <c r="C4911" s="53"/>
      <c r="D4911" s="53"/>
      <c r="E4911" s="53"/>
      <c r="F4911" s="53"/>
      <c r="G4911" s="53"/>
      <c r="H4911" s="53"/>
      <c r="I4911" s="53"/>
      <c r="J4911" s="56"/>
      <c r="K4911" s="53"/>
      <c r="L4911" s="54"/>
      <c r="M4911" s="54"/>
      <c r="N4911" s="53"/>
      <c r="O4911" s="53"/>
      <c r="P4911" s="53"/>
    </row>
    <row r="4912" spans="1:16">
      <c r="A4912" s="3" t="str">
        <f t="shared" si="76"/>
        <v/>
      </c>
      <c r="B4912" s="53"/>
      <c r="C4912" s="53"/>
      <c r="D4912" s="53"/>
      <c r="E4912" s="53"/>
      <c r="F4912" s="53"/>
      <c r="G4912" s="53"/>
      <c r="H4912" s="53"/>
      <c r="I4912" s="53"/>
      <c r="J4912" s="56"/>
      <c r="K4912" s="53"/>
      <c r="L4912" s="53"/>
      <c r="M4912" s="53"/>
      <c r="N4912" s="53"/>
      <c r="O4912" s="53"/>
      <c r="P4912" s="53"/>
    </row>
    <row r="4913" spans="1:16">
      <c r="A4913" s="3" t="str">
        <f t="shared" si="76"/>
        <v/>
      </c>
      <c r="B4913" s="53"/>
      <c r="C4913" s="53"/>
      <c r="D4913" s="53"/>
      <c r="E4913" s="53"/>
      <c r="F4913" s="53"/>
      <c r="G4913" s="53"/>
      <c r="H4913" s="53"/>
      <c r="I4913" s="53"/>
      <c r="J4913" s="56"/>
      <c r="K4913" s="53"/>
      <c r="L4913" s="53"/>
      <c r="M4913" s="54"/>
      <c r="N4913" s="53"/>
      <c r="O4913" s="53"/>
      <c r="P4913" s="53"/>
    </row>
    <row r="4914" spans="1:16">
      <c r="A4914" s="3" t="str">
        <f t="shared" si="76"/>
        <v/>
      </c>
      <c r="B4914" s="53"/>
      <c r="C4914" s="53"/>
      <c r="D4914" s="53"/>
      <c r="E4914" s="53"/>
      <c r="F4914" s="53"/>
      <c r="G4914" s="53"/>
      <c r="H4914" s="53"/>
      <c r="I4914" s="53"/>
      <c r="J4914" s="56"/>
      <c r="K4914" s="53"/>
      <c r="L4914" s="53"/>
      <c r="M4914" s="53"/>
      <c r="N4914" s="53"/>
      <c r="O4914" s="53"/>
      <c r="P4914" s="53"/>
    </row>
    <row r="4915" spans="1:16">
      <c r="A4915" s="3" t="str">
        <f t="shared" si="76"/>
        <v/>
      </c>
      <c r="B4915" s="53"/>
      <c r="C4915" s="53"/>
      <c r="D4915" s="53"/>
      <c r="E4915" s="53"/>
      <c r="F4915" s="53"/>
      <c r="G4915" s="53"/>
      <c r="H4915" s="53"/>
      <c r="I4915" s="53"/>
      <c r="J4915" s="56"/>
      <c r="K4915" s="53"/>
      <c r="L4915" s="54"/>
      <c r="M4915" s="54"/>
      <c r="N4915" s="53"/>
      <c r="O4915" s="53"/>
      <c r="P4915" s="53"/>
    </row>
    <row r="4916" spans="1:16">
      <c r="A4916" s="3" t="str">
        <f t="shared" si="76"/>
        <v/>
      </c>
      <c r="B4916" s="53"/>
      <c r="C4916" s="53"/>
      <c r="D4916" s="53"/>
      <c r="E4916" s="53"/>
      <c r="F4916" s="53"/>
      <c r="G4916" s="53"/>
      <c r="H4916" s="53"/>
      <c r="I4916" s="53"/>
      <c r="J4916" s="56"/>
      <c r="K4916" s="53"/>
      <c r="L4916" s="54"/>
      <c r="M4916" s="54"/>
      <c r="N4916" s="53"/>
      <c r="O4916" s="53"/>
      <c r="P4916" s="53"/>
    </row>
    <row r="4917" spans="1:16">
      <c r="A4917" s="3" t="str">
        <f t="shared" si="76"/>
        <v/>
      </c>
      <c r="B4917" s="53"/>
      <c r="C4917" s="53"/>
      <c r="D4917" s="53"/>
      <c r="E4917" s="53"/>
      <c r="F4917" s="53"/>
      <c r="G4917" s="53"/>
      <c r="H4917" s="53"/>
      <c r="I4917" s="53"/>
      <c r="J4917" s="56"/>
      <c r="K4917" s="53"/>
      <c r="L4917" s="53"/>
      <c r="M4917" s="53"/>
      <c r="N4917" s="53"/>
      <c r="O4917" s="53"/>
      <c r="P4917" s="53"/>
    </row>
    <row r="4918" spans="1:16">
      <c r="A4918" s="3" t="str">
        <f t="shared" si="76"/>
        <v/>
      </c>
      <c r="B4918" s="53"/>
      <c r="C4918" s="53"/>
      <c r="D4918" s="53"/>
      <c r="E4918" s="53"/>
      <c r="F4918" s="53"/>
      <c r="G4918" s="53"/>
      <c r="H4918" s="53"/>
      <c r="I4918" s="53"/>
      <c r="J4918" s="56"/>
      <c r="K4918" s="53"/>
      <c r="L4918" s="53"/>
      <c r="M4918" s="54"/>
      <c r="N4918" s="53"/>
      <c r="O4918" s="53"/>
      <c r="P4918" s="53"/>
    </row>
    <row r="4919" spans="1:16">
      <c r="A4919" s="3" t="str">
        <f t="shared" si="76"/>
        <v/>
      </c>
      <c r="B4919" s="53"/>
      <c r="C4919" s="53"/>
      <c r="D4919" s="53"/>
      <c r="E4919" s="53"/>
      <c r="F4919" s="53"/>
      <c r="G4919" s="53"/>
      <c r="H4919" s="53"/>
      <c r="I4919" s="53"/>
      <c r="J4919" s="56"/>
      <c r="K4919" s="53"/>
      <c r="L4919" s="53"/>
      <c r="M4919" s="53"/>
      <c r="N4919" s="53"/>
      <c r="O4919" s="53"/>
      <c r="P4919" s="53"/>
    </row>
    <row r="4920" spans="1:16">
      <c r="A4920" s="3" t="str">
        <f t="shared" si="76"/>
        <v/>
      </c>
      <c r="B4920" s="53"/>
      <c r="C4920" s="53"/>
      <c r="D4920" s="53"/>
      <c r="E4920" s="53"/>
      <c r="F4920" s="53"/>
      <c r="G4920" s="53"/>
      <c r="H4920" s="53"/>
      <c r="I4920" s="53"/>
      <c r="J4920" s="56"/>
      <c r="K4920" s="53"/>
      <c r="L4920" s="54"/>
      <c r="M4920" s="53"/>
      <c r="N4920" s="53"/>
      <c r="O4920" s="53"/>
      <c r="P4920" s="53"/>
    </row>
    <row r="4921" spans="1:16">
      <c r="A4921" s="3" t="str">
        <f t="shared" si="76"/>
        <v/>
      </c>
      <c r="B4921" s="53"/>
      <c r="C4921" s="53"/>
      <c r="D4921" s="53"/>
      <c r="E4921" s="53"/>
      <c r="F4921" s="53"/>
      <c r="G4921" s="53"/>
      <c r="H4921" s="53"/>
      <c r="I4921" s="53"/>
      <c r="J4921" s="56"/>
      <c r="K4921" s="53"/>
      <c r="L4921" s="54"/>
      <c r="M4921" s="53"/>
      <c r="N4921" s="53"/>
      <c r="O4921" s="53"/>
      <c r="P4921" s="53"/>
    </row>
    <row r="4922" spans="1:16">
      <c r="A4922" s="3" t="str">
        <f t="shared" si="76"/>
        <v/>
      </c>
      <c r="B4922" s="53"/>
      <c r="C4922" s="53"/>
      <c r="D4922" s="53"/>
      <c r="E4922" s="53"/>
      <c r="F4922" s="53"/>
      <c r="G4922" s="53"/>
      <c r="H4922" s="53"/>
      <c r="I4922" s="53"/>
      <c r="J4922" s="56"/>
      <c r="K4922" s="53"/>
      <c r="L4922" s="54"/>
      <c r="M4922" s="54"/>
      <c r="N4922" s="53"/>
      <c r="O4922" s="53"/>
      <c r="P4922" s="53"/>
    </row>
    <row r="4923" spans="1:16">
      <c r="A4923" s="3" t="str">
        <f t="shared" si="76"/>
        <v/>
      </c>
      <c r="B4923" s="53"/>
      <c r="C4923" s="53"/>
      <c r="D4923" s="53"/>
      <c r="E4923" s="53"/>
      <c r="F4923" s="53"/>
      <c r="G4923" s="53"/>
      <c r="H4923" s="53"/>
      <c r="I4923" s="53"/>
      <c r="J4923" s="56"/>
      <c r="K4923" s="53"/>
      <c r="L4923" s="53"/>
      <c r="M4923" s="54"/>
      <c r="N4923" s="53"/>
      <c r="O4923" s="53"/>
      <c r="P4923" s="53"/>
    </row>
    <row r="4924" spans="1:16">
      <c r="A4924" s="3" t="str">
        <f t="shared" si="76"/>
        <v/>
      </c>
      <c r="B4924" s="53"/>
      <c r="C4924" s="53"/>
      <c r="D4924" s="53"/>
      <c r="E4924" s="53"/>
      <c r="F4924" s="53"/>
      <c r="G4924" s="53"/>
      <c r="H4924" s="53"/>
      <c r="I4924" s="53"/>
      <c r="J4924" s="56"/>
      <c r="K4924" s="53"/>
      <c r="L4924" s="53"/>
      <c r="M4924" s="53"/>
      <c r="N4924" s="53"/>
      <c r="O4924" s="53"/>
      <c r="P4924" s="53"/>
    </row>
    <row r="4925" spans="1:16">
      <c r="A4925" s="3" t="str">
        <f t="shared" si="76"/>
        <v/>
      </c>
      <c r="B4925" s="53"/>
      <c r="C4925" s="53"/>
      <c r="D4925" s="53"/>
      <c r="E4925" s="53"/>
      <c r="F4925" s="53"/>
      <c r="G4925" s="53"/>
      <c r="H4925" s="53"/>
      <c r="I4925" s="53"/>
      <c r="J4925" s="56"/>
      <c r="K4925" s="53"/>
      <c r="L4925" s="53"/>
      <c r="M4925" s="53"/>
      <c r="N4925" s="53"/>
      <c r="O4925" s="53"/>
      <c r="P4925" s="53"/>
    </row>
    <row r="4926" spans="1:16">
      <c r="A4926" s="3" t="str">
        <f t="shared" si="76"/>
        <v/>
      </c>
      <c r="B4926" s="53"/>
      <c r="C4926" s="53"/>
      <c r="D4926" s="53"/>
      <c r="E4926" s="53"/>
      <c r="F4926" s="53"/>
      <c r="G4926" s="53"/>
      <c r="H4926" s="53"/>
      <c r="I4926" s="53"/>
      <c r="J4926" s="56"/>
      <c r="K4926" s="53"/>
      <c r="L4926" s="53"/>
      <c r="M4926" s="53"/>
      <c r="N4926" s="53"/>
      <c r="O4926" s="53"/>
      <c r="P4926" s="53"/>
    </row>
    <row r="4927" spans="1:16">
      <c r="A4927" s="3" t="str">
        <f t="shared" si="76"/>
        <v/>
      </c>
      <c r="B4927" s="53"/>
      <c r="C4927" s="53"/>
      <c r="D4927" s="53"/>
      <c r="E4927" s="53"/>
      <c r="F4927" s="53"/>
      <c r="G4927" s="53"/>
      <c r="H4927" s="53"/>
      <c r="I4927" s="53"/>
      <c r="J4927" s="56"/>
      <c r="K4927" s="53"/>
      <c r="L4927" s="53"/>
      <c r="M4927" s="53"/>
      <c r="N4927" s="53"/>
      <c r="O4927" s="53"/>
      <c r="P4927" s="53"/>
    </row>
    <row r="4928" spans="1:16">
      <c r="A4928" s="3" t="str">
        <f t="shared" si="76"/>
        <v/>
      </c>
      <c r="B4928" s="53"/>
      <c r="C4928" s="53"/>
      <c r="D4928" s="53"/>
      <c r="E4928" s="53"/>
      <c r="F4928" s="53"/>
      <c r="G4928" s="53"/>
      <c r="H4928" s="53"/>
      <c r="I4928" s="53"/>
      <c r="J4928" s="56"/>
      <c r="K4928" s="53"/>
      <c r="L4928" s="54"/>
      <c r="M4928" s="54"/>
      <c r="N4928" s="53"/>
      <c r="O4928" s="53"/>
      <c r="P4928" s="53"/>
    </row>
    <row r="4929" spans="1:16">
      <c r="A4929" s="3" t="str">
        <f t="shared" si="76"/>
        <v/>
      </c>
      <c r="B4929" s="53"/>
      <c r="C4929" s="53"/>
      <c r="D4929" s="53"/>
      <c r="E4929" s="53"/>
      <c r="F4929" s="53"/>
      <c r="G4929" s="53"/>
      <c r="H4929" s="53"/>
      <c r="I4929" s="53"/>
      <c r="J4929" s="56"/>
      <c r="K4929" s="53"/>
      <c r="L4929" s="53"/>
      <c r="M4929" s="53"/>
      <c r="N4929" s="53"/>
      <c r="O4929" s="53"/>
      <c r="P4929" s="53"/>
    </row>
    <row r="4930" spans="1:16">
      <c r="A4930" s="3" t="str">
        <f t="shared" si="76"/>
        <v/>
      </c>
      <c r="B4930" s="53"/>
      <c r="C4930" s="53"/>
      <c r="D4930" s="53"/>
      <c r="E4930" s="53"/>
      <c r="F4930" s="53"/>
      <c r="G4930" s="53"/>
      <c r="H4930" s="53"/>
      <c r="I4930" s="53"/>
      <c r="J4930" s="56"/>
      <c r="K4930" s="53"/>
      <c r="L4930" s="53"/>
      <c r="M4930" s="53"/>
      <c r="N4930" s="53"/>
      <c r="O4930" s="53"/>
      <c r="P4930" s="53"/>
    </row>
    <row r="4931" spans="1:16">
      <c r="A4931" s="3" t="str">
        <f t="shared" si="76"/>
        <v/>
      </c>
      <c r="B4931" s="53"/>
      <c r="C4931" s="53"/>
      <c r="D4931" s="53"/>
      <c r="E4931" s="53"/>
      <c r="F4931" s="53"/>
      <c r="G4931" s="53"/>
      <c r="H4931" s="53"/>
      <c r="I4931" s="53"/>
      <c r="J4931" s="56"/>
      <c r="K4931" s="53"/>
      <c r="L4931" s="53"/>
      <c r="M4931" s="53"/>
      <c r="N4931" s="53"/>
      <c r="O4931" s="53"/>
      <c r="P4931" s="53"/>
    </row>
    <row r="4932" spans="1:16">
      <c r="A4932" s="3" t="str">
        <f t="shared" ref="A4932:A4995" si="77">CONCATENATE(C4932,D4932,IF(ISBLANK(B4932),"",IF(LEN(B4932)&lt;11,TEXT(B4932,"00000000000"),B4932)))</f>
        <v/>
      </c>
      <c r="B4932" s="53"/>
      <c r="C4932" s="53"/>
      <c r="D4932" s="53"/>
      <c r="E4932" s="53"/>
      <c r="F4932" s="53"/>
      <c r="G4932" s="53"/>
      <c r="H4932" s="53"/>
      <c r="I4932" s="53"/>
      <c r="J4932" s="56"/>
      <c r="K4932" s="53"/>
      <c r="L4932" s="53"/>
      <c r="M4932" s="53"/>
      <c r="N4932" s="53"/>
      <c r="O4932" s="53"/>
      <c r="P4932" s="53"/>
    </row>
    <row r="4933" spans="1:16">
      <c r="A4933" s="3" t="str">
        <f t="shared" si="77"/>
        <v/>
      </c>
      <c r="B4933" s="53"/>
      <c r="C4933" s="53"/>
      <c r="D4933" s="53"/>
      <c r="E4933" s="53"/>
      <c r="F4933" s="53"/>
      <c r="G4933" s="53"/>
      <c r="H4933" s="53"/>
      <c r="I4933" s="53"/>
      <c r="J4933" s="56"/>
      <c r="K4933" s="53"/>
      <c r="L4933" s="53"/>
      <c r="M4933" s="53"/>
      <c r="N4933" s="53"/>
      <c r="O4933" s="53"/>
      <c r="P4933" s="53"/>
    </row>
    <row r="4934" spans="1:16">
      <c r="A4934" s="3" t="str">
        <f t="shared" si="77"/>
        <v/>
      </c>
      <c r="B4934" s="53"/>
      <c r="C4934" s="53"/>
      <c r="D4934" s="53"/>
      <c r="E4934" s="53"/>
      <c r="F4934" s="53"/>
      <c r="G4934" s="53"/>
      <c r="H4934" s="53"/>
      <c r="I4934" s="53"/>
      <c r="J4934" s="56"/>
      <c r="K4934" s="53"/>
      <c r="L4934" s="53"/>
      <c r="M4934" s="53"/>
      <c r="N4934" s="53"/>
      <c r="O4934" s="53"/>
      <c r="P4934" s="53"/>
    </row>
    <row r="4935" spans="1:16">
      <c r="A4935" s="3" t="str">
        <f t="shared" si="77"/>
        <v/>
      </c>
      <c r="B4935" s="53"/>
      <c r="C4935" s="53"/>
      <c r="D4935" s="53"/>
      <c r="E4935" s="53"/>
      <c r="F4935" s="53"/>
      <c r="G4935" s="53"/>
      <c r="H4935" s="53"/>
      <c r="I4935" s="53"/>
      <c r="J4935" s="56"/>
      <c r="K4935" s="53"/>
      <c r="L4935" s="53"/>
      <c r="M4935" s="53"/>
      <c r="N4935" s="53"/>
      <c r="O4935" s="53"/>
      <c r="P4935" s="53"/>
    </row>
    <row r="4936" spans="1:16">
      <c r="A4936" s="3" t="str">
        <f t="shared" si="77"/>
        <v/>
      </c>
      <c r="B4936" s="53"/>
      <c r="C4936" s="53"/>
      <c r="D4936" s="53"/>
      <c r="E4936" s="53"/>
      <c r="F4936" s="53"/>
      <c r="G4936" s="53"/>
      <c r="H4936" s="53"/>
      <c r="I4936" s="53"/>
      <c r="J4936" s="56"/>
      <c r="K4936" s="53"/>
      <c r="L4936" s="54"/>
      <c r="M4936" s="53"/>
      <c r="N4936" s="53"/>
      <c r="O4936" s="53"/>
      <c r="P4936" s="53"/>
    </row>
    <row r="4937" spans="1:16">
      <c r="A4937" s="3" t="str">
        <f t="shared" si="77"/>
        <v/>
      </c>
      <c r="B4937" s="53"/>
      <c r="C4937" s="53"/>
      <c r="D4937" s="53"/>
      <c r="E4937" s="53"/>
      <c r="F4937" s="53"/>
      <c r="G4937" s="53"/>
      <c r="H4937" s="53"/>
      <c r="I4937" s="53"/>
      <c r="J4937" s="56"/>
      <c r="K4937" s="53"/>
      <c r="L4937" s="53"/>
      <c r="M4937" s="53"/>
      <c r="N4937" s="53"/>
      <c r="O4937" s="53"/>
      <c r="P4937" s="53"/>
    </row>
    <row r="4938" spans="1:16">
      <c r="A4938" s="3" t="str">
        <f t="shared" si="77"/>
        <v/>
      </c>
      <c r="B4938" s="53"/>
      <c r="C4938" s="53"/>
      <c r="D4938" s="53"/>
      <c r="E4938" s="53"/>
      <c r="F4938" s="53"/>
      <c r="G4938" s="53"/>
      <c r="H4938" s="53"/>
      <c r="I4938" s="53"/>
      <c r="J4938" s="56"/>
      <c r="K4938" s="53"/>
      <c r="L4938" s="53"/>
      <c r="M4938" s="53"/>
      <c r="N4938" s="53"/>
      <c r="O4938" s="53"/>
      <c r="P4938" s="53"/>
    </row>
    <row r="4939" spans="1:16">
      <c r="A4939" s="3" t="str">
        <f t="shared" si="77"/>
        <v/>
      </c>
      <c r="B4939" s="53"/>
      <c r="C4939" s="53"/>
      <c r="D4939" s="53"/>
      <c r="E4939" s="53"/>
      <c r="F4939" s="53"/>
      <c r="G4939" s="53"/>
      <c r="H4939" s="53"/>
      <c r="I4939" s="53"/>
      <c r="J4939" s="56"/>
      <c r="K4939" s="53"/>
      <c r="L4939" s="53"/>
      <c r="M4939" s="54"/>
      <c r="N4939" s="53"/>
      <c r="O4939" s="53"/>
      <c r="P4939" s="53"/>
    </row>
    <row r="4940" spans="1:16">
      <c r="A4940" s="3" t="str">
        <f t="shared" si="77"/>
        <v/>
      </c>
      <c r="B4940" s="53"/>
      <c r="C4940" s="53"/>
      <c r="D4940" s="53"/>
      <c r="E4940" s="53"/>
      <c r="F4940" s="53"/>
      <c r="G4940" s="53"/>
      <c r="H4940" s="53"/>
      <c r="I4940" s="53"/>
      <c r="J4940" s="56"/>
      <c r="K4940" s="53"/>
      <c r="L4940" s="53"/>
      <c r="M4940" s="53"/>
      <c r="N4940" s="53"/>
      <c r="O4940" s="53"/>
      <c r="P4940" s="53"/>
    </row>
    <row r="4941" spans="1:16">
      <c r="A4941" s="3" t="str">
        <f t="shared" si="77"/>
        <v/>
      </c>
      <c r="B4941" s="53"/>
      <c r="C4941" s="53"/>
      <c r="D4941" s="53"/>
      <c r="E4941" s="53"/>
      <c r="F4941" s="53"/>
      <c r="G4941" s="53"/>
      <c r="H4941" s="53"/>
      <c r="I4941" s="53"/>
      <c r="J4941" s="56"/>
      <c r="K4941" s="53"/>
      <c r="L4941" s="53"/>
      <c r="M4941" s="53"/>
      <c r="N4941" s="53"/>
      <c r="O4941" s="53"/>
      <c r="P4941" s="53"/>
    </row>
    <row r="4942" spans="1:16">
      <c r="A4942" s="3" t="str">
        <f t="shared" si="77"/>
        <v/>
      </c>
      <c r="B4942" s="53"/>
      <c r="C4942" s="53"/>
      <c r="D4942" s="53"/>
      <c r="E4942" s="53"/>
      <c r="F4942" s="53"/>
      <c r="G4942" s="53"/>
      <c r="H4942" s="53"/>
      <c r="I4942" s="53"/>
      <c r="J4942" s="56"/>
      <c r="K4942" s="53"/>
      <c r="L4942" s="53"/>
      <c r="M4942" s="53"/>
      <c r="N4942" s="53"/>
      <c r="O4942" s="53"/>
      <c r="P4942" s="53"/>
    </row>
    <row r="4943" spans="1:16">
      <c r="A4943" s="3" t="str">
        <f t="shared" si="77"/>
        <v/>
      </c>
      <c r="B4943" s="53"/>
      <c r="C4943" s="53"/>
      <c r="D4943" s="53"/>
      <c r="E4943" s="53"/>
      <c r="F4943" s="53"/>
      <c r="G4943" s="53"/>
      <c r="H4943" s="53"/>
      <c r="I4943" s="53"/>
      <c r="J4943" s="56"/>
      <c r="K4943" s="53"/>
      <c r="L4943" s="54"/>
      <c r="M4943" s="53"/>
      <c r="N4943" s="53"/>
      <c r="O4943" s="53"/>
      <c r="P4943" s="53"/>
    </row>
    <row r="4944" spans="1:16">
      <c r="A4944" s="3" t="str">
        <f t="shared" si="77"/>
        <v/>
      </c>
      <c r="B4944" s="53"/>
      <c r="C4944" s="53"/>
      <c r="D4944" s="53"/>
      <c r="E4944" s="53"/>
      <c r="F4944" s="53"/>
      <c r="G4944" s="53"/>
      <c r="H4944" s="53"/>
      <c r="I4944" s="53"/>
      <c r="J4944" s="56"/>
      <c r="K4944" s="53"/>
      <c r="L4944" s="54"/>
      <c r="M4944" s="53"/>
      <c r="N4944" s="53"/>
      <c r="O4944" s="53"/>
      <c r="P4944" s="53"/>
    </row>
    <row r="4945" spans="1:16">
      <c r="A4945" s="3" t="str">
        <f t="shared" si="77"/>
        <v/>
      </c>
      <c r="B4945" s="53"/>
      <c r="C4945" s="53"/>
      <c r="D4945" s="53"/>
      <c r="E4945" s="53"/>
      <c r="F4945" s="53"/>
      <c r="G4945" s="53"/>
      <c r="H4945" s="53"/>
      <c r="I4945" s="53"/>
      <c r="J4945" s="56"/>
      <c r="K4945" s="53"/>
      <c r="L4945" s="54"/>
      <c r="M4945" s="53"/>
      <c r="N4945" s="53"/>
      <c r="O4945" s="53"/>
      <c r="P4945" s="53"/>
    </row>
    <row r="4946" spans="1:16">
      <c r="A4946" s="3" t="str">
        <f t="shared" si="77"/>
        <v/>
      </c>
      <c r="B4946" s="53"/>
      <c r="C4946" s="53"/>
      <c r="D4946" s="53"/>
      <c r="E4946" s="53"/>
      <c r="F4946" s="53"/>
      <c r="G4946" s="53"/>
      <c r="H4946" s="53"/>
      <c r="I4946" s="53"/>
      <c r="J4946" s="56"/>
      <c r="K4946" s="53"/>
      <c r="L4946" s="53"/>
      <c r="M4946" s="53"/>
      <c r="N4946" s="53"/>
      <c r="O4946" s="53"/>
      <c r="P4946" s="53"/>
    </row>
    <row r="4947" spans="1:16">
      <c r="A4947" s="3" t="str">
        <f t="shared" si="77"/>
        <v/>
      </c>
      <c r="B4947" s="53"/>
      <c r="C4947" s="53"/>
      <c r="D4947" s="53"/>
      <c r="E4947" s="53"/>
      <c r="F4947" s="53"/>
      <c r="G4947" s="53"/>
      <c r="H4947" s="53"/>
      <c r="I4947" s="53"/>
      <c r="J4947" s="56"/>
      <c r="K4947" s="53"/>
      <c r="L4947" s="53"/>
      <c r="M4947" s="53"/>
      <c r="N4947" s="53"/>
      <c r="O4947" s="53"/>
      <c r="P4947" s="53"/>
    </row>
    <row r="4948" spans="1:16">
      <c r="A4948" s="3" t="str">
        <f t="shared" si="77"/>
        <v/>
      </c>
      <c r="B4948" s="53"/>
      <c r="C4948" s="53"/>
      <c r="D4948" s="53"/>
      <c r="E4948" s="53"/>
      <c r="F4948" s="53"/>
      <c r="G4948" s="53"/>
      <c r="H4948" s="53"/>
      <c r="I4948" s="53"/>
      <c r="J4948" s="56"/>
      <c r="K4948" s="53"/>
      <c r="L4948" s="53"/>
      <c r="M4948" s="53"/>
      <c r="N4948" s="53"/>
      <c r="O4948" s="53"/>
      <c r="P4948" s="53"/>
    </row>
    <row r="4949" spans="1:16">
      <c r="A4949" s="3" t="str">
        <f t="shared" si="77"/>
        <v/>
      </c>
      <c r="B4949" s="53"/>
      <c r="C4949" s="53"/>
      <c r="D4949" s="53"/>
      <c r="E4949" s="53"/>
      <c r="F4949" s="53"/>
      <c r="G4949" s="53"/>
      <c r="H4949" s="53"/>
      <c r="I4949" s="53"/>
      <c r="J4949" s="56"/>
      <c r="K4949" s="53"/>
      <c r="L4949" s="53"/>
      <c r="M4949" s="53"/>
      <c r="N4949" s="53"/>
      <c r="O4949" s="53"/>
      <c r="P4949" s="53"/>
    </row>
    <row r="4950" spans="1:16">
      <c r="A4950" s="3" t="str">
        <f t="shared" si="77"/>
        <v/>
      </c>
      <c r="B4950" s="53"/>
      <c r="C4950" s="53"/>
      <c r="D4950" s="53"/>
      <c r="E4950" s="53"/>
      <c r="F4950" s="53"/>
      <c r="G4950" s="53"/>
      <c r="H4950" s="53"/>
      <c r="I4950" s="53"/>
      <c r="J4950" s="56"/>
      <c r="K4950" s="53"/>
      <c r="L4950" s="53"/>
      <c r="M4950" s="53"/>
      <c r="N4950" s="53"/>
      <c r="O4950" s="53"/>
      <c r="P4950" s="53"/>
    </row>
    <row r="4951" spans="1:16">
      <c r="A4951" s="3" t="str">
        <f t="shared" si="77"/>
        <v/>
      </c>
      <c r="B4951" s="53"/>
      <c r="C4951" s="53"/>
      <c r="D4951" s="53"/>
      <c r="E4951" s="53"/>
      <c r="F4951" s="53"/>
      <c r="G4951" s="53"/>
      <c r="H4951" s="53"/>
      <c r="I4951" s="53"/>
      <c r="J4951" s="56"/>
      <c r="K4951" s="53"/>
      <c r="L4951" s="53"/>
      <c r="M4951" s="53"/>
      <c r="N4951" s="53"/>
      <c r="O4951" s="53"/>
      <c r="P4951" s="53"/>
    </row>
    <row r="4952" spans="1:16">
      <c r="A4952" s="3" t="str">
        <f t="shared" si="77"/>
        <v/>
      </c>
      <c r="B4952" s="53"/>
      <c r="C4952" s="53"/>
      <c r="D4952" s="53"/>
      <c r="E4952" s="53"/>
      <c r="F4952" s="53"/>
      <c r="G4952" s="53"/>
      <c r="H4952" s="53"/>
      <c r="I4952" s="53"/>
      <c r="J4952" s="56"/>
      <c r="K4952" s="53"/>
      <c r="L4952" s="53"/>
      <c r="M4952" s="53"/>
      <c r="N4952" s="53"/>
      <c r="O4952" s="53"/>
      <c r="P4952" s="53"/>
    </row>
    <row r="4953" spans="1:16">
      <c r="A4953" s="3" t="str">
        <f t="shared" si="77"/>
        <v/>
      </c>
      <c r="B4953" s="53"/>
      <c r="C4953" s="53"/>
      <c r="D4953" s="53"/>
      <c r="E4953" s="53"/>
      <c r="F4953" s="53"/>
      <c r="G4953" s="53"/>
      <c r="H4953" s="53"/>
      <c r="I4953" s="53"/>
      <c r="J4953" s="56"/>
      <c r="K4953" s="53"/>
      <c r="L4953" s="53"/>
      <c r="M4953" s="53"/>
      <c r="N4953" s="53"/>
      <c r="O4953" s="53"/>
      <c r="P4953" s="53"/>
    </row>
    <row r="4954" spans="1:16">
      <c r="A4954" s="3" t="str">
        <f t="shared" si="77"/>
        <v/>
      </c>
      <c r="B4954" s="53"/>
      <c r="C4954" s="53"/>
      <c r="D4954" s="53"/>
      <c r="E4954" s="53"/>
      <c r="F4954" s="53"/>
      <c r="G4954" s="53"/>
      <c r="H4954" s="53"/>
      <c r="I4954" s="53"/>
      <c r="J4954" s="56"/>
      <c r="K4954" s="53"/>
      <c r="L4954" s="53"/>
      <c r="M4954" s="53"/>
      <c r="N4954" s="53"/>
      <c r="O4954" s="53"/>
      <c r="P4954" s="53"/>
    </row>
    <row r="4955" spans="1:16">
      <c r="A4955" s="3" t="str">
        <f t="shared" si="77"/>
        <v/>
      </c>
      <c r="B4955" s="53"/>
      <c r="C4955" s="53"/>
      <c r="D4955" s="53"/>
      <c r="E4955" s="53"/>
      <c r="F4955" s="53"/>
      <c r="G4955" s="53"/>
      <c r="H4955" s="53"/>
      <c r="I4955" s="53"/>
      <c r="J4955" s="56"/>
      <c r="K4955" s="53"/>
      <c r="L4955" s="53"/>
      <c r="M4955" s="53"/>
      <c r="N4955" s="53"/>
      <c r="O4955" s="53"/>
      <c r="P4955" s="53"/>
    </row>
    <row r="4956" spans="1:16">
      <c r="A4956" s="3" t="str">
        <f t="shared" si="77"/>
        <v/>
      </c>
      <c r="B4956" s="53"/>
      <c r="C4956" s="53"/>
      <c r="D4956" s="53"/>
      <c r="E4956" s="53"/>
      <c r="F4956" s="53"/>
      <c r="G4956" s="53"/>
      <c r="H4956" s="53"/>
      <c r="I4956" s="53"/>
      <c r="J4956" s="56"/>
      <c r="K4956" s="53"/>
      <c r="L4956" s="53"/>
      <c r="M4956" s="53"/>
      <c r="N4956" s="53"/>
      <c r="O4956" s="53"/>
      <c r="P4956" s="53"/>
    </row>
    <row r="4957" spans="1:16">
      <c r="A4957" s="3" t="str">
        <f t="shared" si="77"/>
        <v/>
      </c>
      <c r="B4957" s="53"/>
      <c r="C4957" s="53"/>
      <c r="D4957" s="53"/>
      <c r="E4957" s="53"/>
      <c r="F4957" s="53"/>
      <c r="G4957" s="53"/>
      <c r="H4957" s="53"/>
      <c r="I4957" s="53"/>
      <c r="J4957" s="56"/>
      <c r="K4957" s="53"/>
      <c r="L4957" s="54"/>
      <c r="M4957" s="54"/>
      <c r="N4957" s="53"/>
      <c r="O4957" s="53"/>
      <c r="P4957" s="53"/>
    </row>
    <row r="4958" spans="1:16">
      <c r="A4958" s="3" t="str">
        <f t="shared" si="77"/>
        <v/>
      </c>
      <c r="B4958" s="53"/>
      <c r="C4958" s="53"/>
      <c r="D4958" s="53"/>
      <c r="E4958" s="53"/>
      <c r="F4958" s="53"/>
      <c r="G4958" s="53"/>
      <c r="H4958" s="53"/>
      <c r="I4958" s="53"/>
      <c r="J4958" s="56"/>
      <c r="K4958" s="53"/>
      <c r="L4958" s="53"/>
      <c r="M4958" s="53"/>
      <c r="N4958" s="53"/>
      <c r="O4958" s="53"/>
      <c r="P4958" s="53"/>
    </row>
    <row r="4959" spans="1:16">
      <c r="A4959" s="3" t="str">
        <f t="shared" si="77"/>
        <v/>
      </c>
      <c r="B4959" s="53"/>
      <c r="C4959" s="53"/>
      <c r="D4959" s="53"/>
      <c r="E4959" s="53"/>
      <c r="F4959" s="53"/>
      <c r="G4959" s="53"/>
      <c r="H4959" s="53"/>
      <c r="I4959" s="53"/>
      <c r="J4959" s="56"/>
      <c r="K4959" s="53"/>
      <c r="L4959" s="53"/>
      <c r="M4959" s="53"/>
      <c r="N4959" s="53"/>
      <c r="O4959" s="53"/>
      <c r="P4959" s="53"/>
    </row>
    <row r="4960" spans="1:16">
      <c r="A4960" s="3" t="str">
        <f t="shared" si="77"/>
        <v/>
      </c>
      <c r="B4960" s="53"/>
      <c r="C4960" s="53"/>
      <c r="D4960" s="53"/>
      <c r="E4960" s="53"/>
      <c r="F4960" s="53"/>
      <c r="G4960" s="53"/>
      <c r="H4960" s="53"/>
      <c r="I4960" s="53"/>
      <c r="J4960" s="56"/>
      <c r="K4960" s="53"/>
      <c r="L4960" s="53"/>
      <c r="M4960" s="54"/>
      <c r="N4960" s="53"/>
      <c r="O4960" s="53"/>
      <c r="P4960" s="53"/>
    </row>
    <row r="4961" spans="1:16">
      <c r="A4961" s="3" t="str">
        <f t="shared" si="77"/>
        <v/>
      </c>
      <c r="B4961" s="53"/>
      <c r="C4961" s="53"/>
      <c r="D4961" s="53"/>
      <c r="E4961" s="53"/>
      <c r="F4961" s="53"/>
      <c r="G4961" s="53"/>
      <c r="H4961" s="53"/>
      <c r="I4961" s="53"/>
      <c r="J4961" s="56"/>
      <c r="K4961" s="53"/>
      <c r="L4961" s="53"/>
      <c r="M4961" s="53"/>
      <c r="N4961" s="53"/>
      <c r="O4961" s="53"/>
      <c r="P4961" s="53"/>
    </row>
    <row r="4962" spans="1:16">
      <c r="A4962" s="3" t="str">
        <f t="shared" si="77"/>
        <v/>
      </c>
      <c r="B4962" s="53"/>
      <c r="C4962" s="53"/>
      <c r="D4962" s="53"/>
      <c r="E4962" s="53"/>
      <c r="F4962" s="53"/>
      <c r="G4962" s="53"/>
      <c r="H4962" s="53"/>
      <c r="I4962" s="53"/>
      <c r="J4962" s="56"/>
      <c r="K4962" s="53"/>
      <c r="L4962" s="53"/>
      <c r="M4962" s="53"/>
      <c r="N4962" s="53"/>
      <c r="O4962" s="53"/>
      <c r="P4962" s="53"/>
    </row>
    <row r="4963" spans="1:16">
      <c r="A4963" s="3" t="str">
        <f t="shared" si="77"/>
        <v/>
      </c>
      <c r="B4963" s="53"/>
      <c r="C4963" s="53"/>
      <c r="D4963" s="53"/>
      <c r="E4963" s="53"/>
      <c r="F4963" s="53"/>
      <c r="G4963" s="53"/>
      <c r="H4963" s="53"/>
      <c r="I4963" s="53"/>
      <c r="J4963" s="56"/>
      <c r="K4963" s="53"/>
      <c r="L4963" s="53"/>
      <c r="M4963" s="53"/>
      <c r="N4963" s="53"/>
      <c r="O4963" s="53"/>
      <c r="P4963" s="53"/>
    </row>
    <row r="4964" spans="1:16">
      <c r="A4964" s="3" t="str">
        <f t="shared" si="77"/>
        <v/>
      </c>
      <c r="B4964" s="53"/>
      <c r="C4964" s="53"/>
      <c r="D4964" s="53"/>
      <c r="E4964" s="53"/>
      <c r="F4964" s="53"/>
      <c r="G4964" s="53"/>
      <c r="H4964" s="53"/>
      <c r="I4964" s="53"/>
      <c r="J4964" s="56"/>
      <c r="K4964" s="53"/>
      <c r="L4964" s="53"/>
      <c r="M4964" s="54"/>
      <c r="N4964" s="53"/>
      <c r="O4964" s="53"/>
      <c r="P4964" s="53"/>
    </row>
    <row r="4965" spans="1:16">
      <c r="A4965" s="3" t="str">
        <f t="shared" si="77"/>
        <v/>
      </c>
      <c r="B4965" s="53"/>
      <c r="C4965" s="53"/>
      <c r="D4965" s="53"/>
      <c r="E4965" s="53"/>
      <c r="F4965" s="53"/>
      <c r="G4965" s="53"/>
      <c r="H4965" s="53"/>
      <c r="I4965" s="53"/>
      <c r="J4965" s="56"/>
      <c r="K4965" s="53"/>
      <c r="L4965" s="53"/>
      <c r="M4965" s="53"/>
      <c r="N4965" s="53"/>
      <c r="O4965" s="53"/>
      <c r="P4965" s="53"/>
    </row>
    <row r="4966" spans="1:16">
      <c r="A4966" s="3" t="str">
        <f t="shared" si="77"/>
        <v/>
      </c>
      <c r="B4966" s="53"/>
      <c r="C4966" s="53"/>
      <c r="D4966" s="53"/>
      <c r="E4966" s="53"/>
      <c r="F4966" s="53"/>
      <c r="G4966" s="53"/>
      <c r="H4966" s="53"/>
      <c r="I4966" s="53"/>
      <c r="J4966" s="56"/>
      <c r="K4966" s="53"/>
      <c r="L4966" s="53"/>
      <c r="M4966" s="54"/>
      <c r="N4966" s="53"/>
      <c r="O4966" s="53"/>
      <c r="P4966" s="53"/>
    </row>
    <row r="4967" spans="1:16">
      <c r="A4967" s="3" t="str">
        <f t="shared" si="77"/>
        <v/>
      </c>
      <c r="B4967" s="53"/>
      <c r="C4967" s="53"/>
      <c r="D4967" s="53"/>
      <c r="E4967" s="53"/>
      <c r="F4967" s="53"/>
      <c r="G4967" s="53"/>
      <c r="H4967" s="53"/>
      <c r="I4967" s="53"/>
      <c r="J4967" s="56"/>
      <c r="K4967" s="53"/>
      <c r="L4967" s="54"/>
      <c r="M4967" s="53"/>
      <c r="N4967" s="53"/>
      <c r="O4967" s="53"/>
      <c r="P4967" s="53"/>
    </row>
    <row r="4968" spans="1:16">
      <c r="A4968" s="3" t="str">
        <f t="shared" si="77"/>
        <v/>
      </c>
      <c r="B4968" s="53"/>
      <c r="C4968" s="53"/>
      <c r="D4968" s="53"/>
      <c r="E4968" s="53"/>
      <c r="F4968" s="53"/>
      <c r="G4968" s="53"/>
      <c r="H4968" s="53"/>
      <c r="I4968" s="53"/>
      <c r="J4968" s="56"/>
      <c r="K4968" s="53"/>
      <c r="L4968" s="53"/>
      <c r="M4968" s="53"/>
      <c r="N4968" s="53"/>
      <c r="O4968" s="53"/>
      <c r="P4968" s="53"/>
    </row>
    <row r="4969" spans="1:16">
      <c r="A4969" s="3" t="str">
        <f t="shared" si="77"/>
        <v/>
      </c>
      <c r="B4969" s="53"/>
      <c r="C4969" s="53"/>
      <c r="D4969" s="53"/>
      <c r="E4969" s="53"/>
      <c r="F4969" s="53"/>
      <c r="G4969" s="53"/>
      <c r="H4969" s="53"/>
      <c r="I4969" s="53"/>
      <c r="J4969" s="56"/>
      <c r="K4969" s="53"/>
      <c r="L4969" s="53"/>
      <c r="M4969" s="53"/>
      <c r="N4969" s="53"/>
      <c r="O4969" s="53"/>
      <c r="P4969" s="53"/>
    </row>
    <row r="4970" spans="1:16">
      <c r="A4970" s="3" t="str">
        <f t="shared" si="77"/>
        <v/>
      </c>
      <c r="B4970" s="53"/>
      <c r="C4970" s="53"/>
      <c r="D4970" s="53"/>
      <c r="E4970" s="53"/>
      <c r="F4970" s="53"/>
      <c r="G4970" s="53"/>
      <c r="H4970" s="53"/>
      <c r="I4970" s="53"/>
      <c r="J4970" s="56"/>
      <c r="K4970" s="53"/>
      <c r="L4970" s="53"/>
      <c r="M4970" s="53"/>
      <c r="N4970" s="53"/>
      <c r="O4970" s="53"/>
      <c r="P4970" s="53"/>
    </row>
    <row r="4971" spans="1:16">
      <c r="A4971" s="3" t="str">
        <f t="shared" si="77"/>
        <v/>
      </c>
      <c r="B4971" s="53"/>
      <c r="C4971" s="53"/>
      <c r="D4971" s="53"/>
      <c r="E4971" s="53"/>
      <c r="F4971" s="53"/>
      <c r="G4971" s="53"/>
      <c r="H4971" s="53"/>
      <c r="I4971" s="53"/>
      <c r="J4971" s="56"/>
      <c r="K4971" s="53"/>
      <c r="L4971" s="53"/>
      <c r="M4971" s="53"/>
      <c r="N4971" s="53"/>
      <c r="O4971" s="53"/>
      <c r="P4971" s="53"/>
    </row>
    <row r="4972" spans="1:16">
      <c r="A4972" s="3" t="str">
        <f t="shared" si="77"/>
        <v/>
      </c>
      <c r="B4972" s="53"/>
      <c r="C4972" s="53"/>
      <c r="D4972" s="53"/>
      <c r="E4972" s="53"/>
      <c r="F4972" s="53"/>
      <c r="G4972" s="53"/>
      <c r="H4972" s="53"/>
      <c r="I4972" s="53"/>
      <c r="J4972" s="56"/>
      <c r="K4972" s="53"/>
      <c r="L4972" s="53"/>
      <c r="M4972" s="54"/>
      <c r="N4972" s="53"/>
      <c r="O4972" s="53"/>
      <c r="P4972" s="53"/>
    </row>
    <row r="4973" spans="1:16">
      <c r="A4973" s="3" t="str">
        <f t="shared" si="77"/>
        <v/>
      </c>
      <c r="B4973" s="53"/>
      <c r="C4973" s="53"/>
      <c r="D4973" s="53"/>
      <c r="E4973" s="53"/>
      <c r="F4973" s="53"/>
      <c r="G4973" s="53"/>
      <c r="H4973" s="53"/>
      <c r="I4973" s="53"/>
      <c r="J4973" s="56"/>
      <c r="K4973" s="53"/>
      <c r="L4973" s="53"/>
      <c r="M4973" s="53"/>
      <c r="N4973" s="53"/>
      <c r="O4973" s="53"/>
      <c r="P4973" s="53"/>
    </row>
    <row r="4974" spans="1:16">
      <c r="A4974" s="3" t="str">
        <f t="shared" si="77"/>
        <v/>
      </c>
      <c r="B4974" s="53"/>
      <c r="C4974" s="53"/>
      <c r="D4974" s="53"/>
      <c r="E4974" s="53"/>
      <c r="F4974" s="53"/>
      <c r="G4974" s="53"/>
      <c r="H4974" s="53"/>
      <c r="I4974" s="53"/>
      <c r="J4974" s="56"/>
      <c r="K4974" s="53"/>
      <c r="L4974" s="53"/>
      <c r="M4974" s="53"/>
      <c r="N4974" s="53"/>
      <c r="O4974" s="54"/>
      <c r="P4974" s="53"/>
    </row>
    <row r="4975" spans="1:16">
      <c r="A4975" s="3" t="str">
        <f t="shared" si="77"/>
        <v/>
      </c>
      <c r="B4975" s="53"/>
      <c r="C4975" s="53"/>
      <c r="D4975" s="53"/>
      <c r="E4975" s="53"/>
      <c r="F4975" s="53"/>
      <c r="G4975" s="53"/>
      <c r="H4975" s="53"/>
      <c r="I4975" s="53"/>
      <c r="J4975" s="56"/>
      <c r="K4975" s="53"/>
      <c r="L4975" s="53"/>
      <c r="M4975" s="53"/>
      <c r="N4975" s="53"/>
      <c r="O4975" s="54"/>
      <c r="P4975" s="53"/>
    </row>
    <row r="4976" spans="1:16">
      <c r="A4976" s="3" t="str">
        <f t="shared" si="77"/>
        <v/>
      </c>
      <c r="B4976" s="53"/>
      <c r="C4976" s="53"/>
      <c r="D4976" s="53"/>
      <c r="E4976" s="53"/>
      <c r="F4976" s="53"/>
      <c r="G4976" s="53"/>
      <c r="H4976" s="53"/>
      <c r="I4976" s="53"/>
      <c r="J4976" s="56"/>
      <c r="K4976" s="53"/>
      <c r="L4976" s="53"/>
      <c r="M4976" s="53"/>
      <c r="N4976" s="53"/>
      <c r="O4976" s="54"/>
      <c r="P4976" s="53"/>
    </row>
    <row r="4977" spans="1:16">
      <c r="A4977" s="3" t="str">
        <f t="shared" si="77"/>
        <v/>
      </c>
      <c r="B4977" s="53"/>
      <c r="C4977" s="53"/>
      <c r="D4977" s="53"/>
      <c r="E4977" s="53"/>
      <c r="F4977" s="53"/>
      <c r="G4977" s="53"/>
      <c r="H4977" s="53"/>
      <c r="I4977" s="53"/>
      <c r="J4977" s="56"/>
      <c r="K4977" s="53"/>
      <c r="L4977" s="53"/>
      <c r="M4977" s="53"/>
      <c r="N4977" s="53"/>
      <c r="O4977" s="54"/>
      <c r="P4977" s="53"/>
    </row>
    <row r="4978" spans="1:16">
      <c r="A4978" s="3" t="str">
        <f t="shared" si="77"/>
        <v/>
      </c>
      <c r="B4978" s="53"/>
      <c r="C4978" s="53"/>
      <c r="D4978" s="53"/>
      <c r="E4978" s="53"/>
      <c r="F4978" s="53"/>
      <c r="G4978" s="53"/>
      <c r="H4978" s="53"/>
      <c r="I4978" s="53"/>
      <c r="J4978" s="56"/>
      <c r="K4978" s="53"/>
      <c r="L4978" s="53"/>
      <c r="M4978" s="53"/>
      <c r="N4978" s="53"/>
      <c r="O4978" s="54"/>
      <c r="P4978" s="53"/>
    </row>
    <row r="4979" spans="1:16">
      <c r="A4979" s="3" t="str">
        <f t="shared" si="77"/>
        <v/>
      </c>
      <c r="B4979" s="53"/>
      <c r="C4979" s="53"/>
      <c r="D4979" s="53"/>
      <c r="E4979" s="53"/>
      <c r="F4979" s="53"/>
      <c r="G4979" s="53"/>
      <c r="H4979" s="53"/>
      <c r="I4979" s="53"/>
      <c r="J4979" s="56"/>
      <c r="K4979" s="53"/>
      <c r="L4979" s="53"/>
      <c r="M4979" s="53"/>
      <c r="N4979" s="53"/>
      <c r="O4979" s="53"/>
      <c r="P4979" s="53"/>
    </row>
    <row r="4980" spans="1:16">
      <c r="A4980" s="3" t="str">
        <f t="shared" si="77"/>
        <v/>
      </c>
      <c r="B4980" s="53"/>
      <c r="C4980" s="53"/>
      <c r="D4980" s="53"/>
      <c r="E4980" s="53"/>
      <c r="F4980" s="53"/>
      <c r="G4980" s="53"/>
      <c r="H4980" s="53"/>
      <c r="I4980" s="53"/>
      <c r="J4980" s="56"/>
      <c r="K4980" s="53"/>
      <c r="L4980" s="53"/>
      <c r="M4980" s="53"/>
      <c r="N4980" s="53"/>
      <c r="O4980" s="54"/>
      <c r="P4980" s="53"/>
    </row>
    <row r="4981" spans="1:16">
      <c r="A4981" s="3" t="str">
        <f t="shared" si="77"/>
        <v/>
      </c>
      <c r="B4981" s="53"/>
      <c r="C4981" s="53"/>
      <c r="D4981" s="53"/>
      <c r="E4981" s="53"/>
      <c r="F4981" s="53"/>
      <c r="G4981" s="53"/>
      <c r="H4981" s="53"/>
      <c r="I4981" s="53"/>
      <c r="J4981" s="56"/>
      <c r="K4981" s="53"/>
      <c r="L4981" s="53"/>
      <c r="M4981" s="53"/>
      <c r="N4981" s="53"/>
      <c r="O4981" s="53"/>
      <c r="P4981" s="53"/>
    </row>
    <row r="4982" spans="1:16">
      <c r="A4982" s="3" t="str">
        <f t="shared" si="77"/>
        <v/>
      </c>
      <c r="B4982" s="53"/>
      <c r="C4982" s="53"/>
      <c r="D4982" s="53"/>
      <c r="E4982" s="53"/>
      <c r="F4982" s="53"/>
      <c r="G4982" s="53"/>
      <c r="H4982" s="53"/>
      <c r="I4982" s="53"/>
      <c r="J4982" s="56"/>
      <c r="K4982" s="53"/>
      <c r="L4982" s="53"/>
      <c r="M4982" s="53"/>
      <c r="N4982" s="53"/>
      <c r="O4982" s="54"/>
      <c r="P4982" s="53"/>
    </row>
    <row r="4983" spans="1:16">
      <c r="A4983" s="3" t="str">
        <f t="shared" si="77"/>
        <v/>
      </c>
      <c r="B4983" s="53"/>
      <c r="C4983" s="53"/>
      <c r="D4983" s="53"/>
      <c r="E4983" s="53"/>
      <c r="F4983" s="53"/>
      <c r="G4983" s="53"/>
      <c r="H4983" s="53"/>
      <c r="I4983" s="53"/>
      <c r="J4983" s="56"/>
      <c r="K4983" s="53"/>
      <c r="L4983" s="53"/>
      <c r="M4983" s="53"/>
      <c r="N4983" s="53"/>
      <c r="O4983" s="53"/>
      <c r="P4983" s="53"/>
    </row>
    <row r="4984" spans="1:16">
      <c r="A4984" s="3" t="str">
        <f t="shared" si="77"/>
        <v/>
      </c>
      <c r="B4984" s="53"/>
      <c r="C4984" s="53"/>
      <c r="D4984" s="53"/>
      <c r="E4984" s="53"/>
      <c r="F4984" s="53"/>
      <c r="G4984" s="53"/>
      <c r="H4984" s="53"/>
      <c r="I4984" s="53"/>
      <c r="J4984" s="56"/>
      <c r="K4984" s="53"/>
      <c r="L4984" s="53"/>
      <c r="M4984" s="54"/>
      <c r="N4984" s="53"/>
      <c r="O4984" s="54"/>
      <c r="P4984" s="53"/>
    </row>
    <row r="4985" spans="1:16">
      <c r="A4985" s="3" t="str">
        <f t="shared" si="77"/>
        <v/>
      </c>
      <c r="B4985" s="53"/>
      <c r="C4985" s="53"/>
      <c r="D4985" s="53"/>
      <c r="E4985" s="53"/>
      <c r="F4985" s="53"/>
      <c r="G4985" s="53"/>
      <c r="H4985" s="53"/>
      <c r="I4985" s="53"/>
      <c r="J4985" s="56"/>
      <c r="K4985" s="53"/>
      <c r="L4985" s="53"/>
      <c r="M4985" s="53"/>
      <c r="N4985" s="53"/>
      <c r="O4985" s="54"/>
      <c r="P4985" s="53"/>
    </row>
    <row r="4986" spans="1:16">
      <c r="A4986" s="3" t="str">
        <f t="shared" si="77"/>
        <v/>
      </c>
      <c r="B4986" s="53"/>
      <c r="C4986" s="53"/>
      <c r="D4986" s="53"/>
      <c r="E4986" s="53"/>
      <c r="F4986" s="53"/>
      <c r="G4986" s="53"/>
      <c r="H4986" s="53"/>
      <c r="I4986" s="53"/>
      <c r="J4986" s="56"/>
      <c r="K4986" s="53"/>
      <c r="L4986" s="53"/>
      <c r="M4986" s="54"/>
      <c r="N4986" s="53"/>
      <c r="O4986" s="54"/>
      <c r="P4986" s="53"/>
    </row>
    <row r="4987" spans="1:16">
      <c r="A4987" s="3" t="str">
        <f t="shared" si="77"/>
        <v/>
      </c>
      <c r="B4987" s="53"/>
      <c r="C4987" s="53"/>
      <c r="D4987" s="53"/>
      <c r="E4987" s="53"/>
      <c r="F4987" s="53"/>
      <c r="G4987" s="53"/>
      <c r="H4987" s="53"/>
      <c r="I4987" s="53"/>
      <c r="J4987" s="56"/>
      <c r="K4987" s="53"/>
      <c r="L4987" s="53"/>
      <c r="M4987" s="53"/>
      <c r="N4987" s="53"/>
      <c r="O4987" s="54"/>
      <c r="P4987" s="53"/>
    </row>
    <row r="4988" spans="1:16">
      <c r="A4988" s="3" t="str">
        <f t="shared" si="77"/>
        <v/>
      </c>
      <c r="B4988" s="53"/>
      <c r="C4988" s="53"/>
      <c r="D4988" s="53"/>
      <c r="E4988" s="53"/>
      <c r="F4988" s="53"/>
      <c r="G4988" s="53"/>
      <c r="H4988" s="53"/>
      <c r="I4988" s="53"/>
      <c r="J4988" s="56"/>
      <c r="K4988" s="53"/>
      <c r="L4988" s="53"/>
      <c r="M4988" s="53"/>
      <c r="N4988" s="53"/>
      <c r="O4988" s="54"/>
      <c r="P4988" s="53"/>
    </row>
    <row r="4989" spans="1:16">
      <c r="A4989" s="3" t="str">
        <f t="shared" si="77"/>
        <v/>
      </c>
      <c r="B4989" s="53"/>
      <c r="C4989" s="53"/>
      <c r="D4989" s="53"/>
      <c r="E4989" s="53"/>
      <c r="F4989" s="53"/>
      <c r="G4989" s="53"/>
      <c r="H4989" s="53"/>
      <c r="I4989" s="53"/>
      <c r="J4989" s="56"/>
      <c r="K4989" s="53"/>
      <c r="L4989" s="53"/>
      <c r="M4989" s="53"/>
      <c r="N4989" s="53"/>
      <c r="O4989" s="53"/>
      <c r="P4989" s="53"/>
    </row>
    <row r="4990" spans="1:16">
      <c r="A4990" s="3" t="str">
        <f t="shared" si="77"/>
        <v/>
      </c>
      <c r="B4990" s="53"/>
      <c r="C4990" s="53"/>
      <c r="D4990" s="53"/>
      <c r="E4990" s="53"/>
      <c r="F4990" s="53"/>
      <c r="G4990" s="53"/>
      <c r="H4990" s="53"/>
      <c r="I4990" s="53"/>
      <c r="J4990" s="56"/>
      <c r="K4990" s="53"/>
      <c r="L4990" s="53"/>
      <c r="M4990" s="53"/>
      <c r="N4990" s="53"/>
      <c r="O4990" s="53"/>
      <c r="P4990" s="53"/>
    </row>
    <row r="4991" spans="1:16">
      <c r="A4991" s="3" t="str">
        <f t="shared" si="77"/>
        <v/>
      </c>
      <c r="B4991" s="53"/>
      <c r="C4991" s="53"/>
      <c r="D4991" s="53"/>
      <c r="E4991" s="53"/>
      <c r="F4991" s="53"/>
      <c r="G4991" s="53"/>
      <c r="H4991" s="53"/>
      <c r="I4991" s="53"/>
      <c r="J4991" s="56"/>
      <c r="K4991" s="53"/>
      <c r="L4991" s="53"/>
      <c r="M4991" s="53"/>
      <c r="N4991" s="53"/>
      <c r="O4991" s="54"/>
      <c r="P4991" s="53"/>
    </row>
    <row r="4992" spans="1:16">
      <c r="A4992" s="3" t="str">
        <f t="shared" si="77"/>
        <v/>
      </c>
      <c r="B4992" s="53"/>
      <c r="C4992" s="53"/>
      <c r="D4992" s="53"/>
      <c r="E4992" s="53"/>
      <c r="F4992" s="53"/>
      <c r="G4992" s="53"/>
      <c r="H4992" s="53"/>
      <c r="I4992" s="53"/>
      <c r="J4992" s="56"/>
      <c r="K4992" s="53"/>
      <c r="L4992" s="53"/>
      <c r="M4992" s="54"/>
      <c r="N4992" s="53"/>
      <c r="O4992" s="54"/>
      <c r="P4992" s="53"/>
    </row>
    <row r="4993" spans="1:16">
      <c r="A4993" s="3" t="str">
        <f t="shared" si="77"/>
        <v/>
      </c>
      <c r="B4993" s="53"/>
      <c r="C4993" s="53"/>
      <c r="D4993" s="53"/>
      <c r="E4993" s="53"/>
      <c r="F4993" s="53"/>
      <c r="G4993" s="53"/>
      <c r="H4993" s="53"/>
      <c r="I4993" s="53"/>
      <c r="J4993" s="56"/>
      <c r="K4993" s="53"/>
      <c r="L4993" s="53"/>
      <c r="M4993" s="53"/>
      <c r="N4993" s="53"/>
      <c r="O4993" s="53"/>
      <c r="P4993" s="53"/>
    </row>
    <row r="4994" spans="1:16">
      <c r="A4994" s="3" t="str">
        <f t="shared" si="77"/>
        <v/>
      </c>
      <c r="B4994" s="53"/>
      <c r="C4994" s="53"/>
      <c r="D4994" s="53"/>
      <c r="E4994" s="53"/>
      <c r="F4994" s="53"/>
      <c r="G4994" s="53"/>
      <c r="H4994" s="53"/>
      <c r="I4994" s="53"/>
      <c r="J4994" s="56"/>
      <c r="K4994" s="53"/>
      <c r="L4994" s="53"/>
      <c r="M4994" s="53"/>
      <c r="N4994" s="53"/>
      <c r="O4994" s="53"/>
      <c r="P4994" s="53"/>
    </row>
    <row r="4995" spans="1:16">
      <c r="A4995" s="3" t="str">
        <f t="shared" si="77"/>
        <v/>
      </c>
      <c r="B4995" s="53"/>
      <c r="C4995" s="53"/>
      <c r="D4995" s="53"/>
      <c r="E4995" s="53"/>
      <c r="F4995" s="53"/>
      <c r="G4995" s="53"/>
      <c r="H4995" s="53"/>
      <c r="I4995" s="53"/>
      <c r="J4995" s="56"/>
      <c r="K4995" s="53"/>
      <c r="L4995" s="53"/>
      <c r="M4995" s="53"/>
      <c r="N4995" s="53"/>
      <c r="O4995" s="53"/>
      <c r="P4995" s="53"/>
    </row>
    <row r="4996" spans="1:16">
      <c r="A4996" s="3" t="str">
        <f t="shared" ref="A4996:A5059" si="78">CONCATENATE(C4996,D4996,IF(ISBLANK(B4996),"",IF(LEN(B4996)&lt;11,TEXT(B4996,"00000000000"),B4996)))</f>
        <v/>
      </c>
      <c r="B4996" s="53"/>
      <c r="C4996" s="53"/>
      <c r="D4996" s="53"/>
      <c r="E4996" s="53"/>
      <c r="F4996" s="53"/>
      <c r="G4996" s="53"/>
      <c r="H4996" s="53"/>
      <c r="I4996" s="53"/>
      <c r="J4996" s="56"/>
      <c r="K4996" s="53"/>
      <c r="L4996" s="53"/>
      <c r="M4996" s="53"/>
      <c r="N4996" s="53"/>
      <c r="O4996" s="54"/>
      <c r="P4996" s="53"/>
    </row>
    <row r="4997" spans="1:16">
      <c r="A4997" s="3" t="str">
        <f t="shared" si="78"/>
        <v/>
      </c>
      <c r="B4997" s="53"/>
      <c r="C4997" s="53"/>
      <c r="D4997" s="53"/>
      <c r="E4997" s="53"/>
      <c r="F4997" s="53"/>
      <c r="G4997" s="53"/>
      <c r="H4997" s="53"/>
      <c r="I4997" s="53"/>
      <c r="J4997" s="56"/>
      <c r="K4997" s="53"/>
      <c r="L4997" s="53"/>
      <c r="M4997" s="54"/>
      <c r="N4997" s="53"/>
      <c r="O4997" s="54"/>
      <c r="P4997" s="53"/>
    </row>
    <row r="4998" spans="1:16">
      <c r="A4998" s="3" t="str">
        <f t="shared" si="78"/>
        <v/>
      </c>
      <c r="B4998" s="53"/>
      <c r="C4998" s="53"/>
      <c r="D4998" s="53"/>
      <c r="E4998" s="53"/>
      <c r="F4998" s="53"/>
      <c r="G4998" s="53"/>
      <c r="H4998" s="53"/>
      <c r="I4998" s="53"/>
      <c r="J4998" s="56"/>
      <c r="K4998" s="53"/>
      <c r="L4998" s="53"/>
      <c r="M4998" s="53"/>
      <c r="N4998" s="53"/>
      <c r="O4998" s="53"/>
      <c r="P4998" s="53"/>
    </row>
    <row r="4999" spans="1:16">
      <c r="A4999" s="3" t="str">
        <f t="shared" si="78"/>
        <v/>
      </c>
      <c r="B4999" s="53"/>
      <c r="C4999" s="53"/>
      <c r="D4999" s="53"/>
      <c r="E4999" s="53"/>
      <c r="F4999" s="53"/>
      <c r="G4999" s="53"/>
      <c r="H4999" s="53"/>
      <c r="I4999" s="53"/>
      <c r="J4999" s="56"/>
      <c r="K4999" s="53"/>
      <c r="L4999" s="53"/>
      <c r="M4999" s="53"/>
      <c r="N4999" s="53"/>
      <c r="O4999" s="54"/>
      <c r="P4999" s="53"/>
    </row>
    <row r="5000" spans="1:16">
      <c r="A5000" s="3" t="str">
        <f t="shared" si="78"/>
        <v/>
      </c>
      <c r="B5000" s="53"/>
      <c r="C5000" s="53"/>
      <c r="D5000" s="53"/>
      <c r="E5000" s="53"/>
      <c r="F5000" s="53"/>
      <c r="G5000" s="53"/>
      <c r="H5000" s="53"/>
      <c r="I5000" s="53"/>
      <c r="J5000" s="56"/>
      <c r="K5000" s="53"/>
      <c r="L5000" s="53"/>
      <c r="M5000" s="53"/>
      <c r="N5000" s="53"/>
      <c r="O5000" s="53"/>
      <c r="P5000" s="53"/>
    </row>
    <row r="5001" spans="1:16">
      <c r="A5001" s="3" t="str">
        <f t="shared" si="78"/>
        <v/>
      </c>
      <c r="B5001" s="53"/>
      <c r="C5001" s="53"/>
      <c r="D5001" s="53"/>
      <c r="E5001" s="53"/>
      <c r="F5001" s="53"/>
      <c r="G5001" s="53"/>
      <c r="H5001" s="53"/>
      <c r="I5001" s="53"/>
      <c r="J5001" s="56"/>
      <c r="K5001" s="53"/>
      <c r="L5001" s="53"/>
      <c r="M5001" s="54"/>
      <c r="N5001" s="53"/>
      <c r="O5001" s="54"/>
      <c r="P5001" s="53"/>
    </row>
    <row r="5002" spans="1:16">
      <c r="A5002" s="3" t="str">
        <f t="shared" si="78"/>
        <v/>
      </c>
      <c r="B5002" s="53"/>
      <c r="C5002" s="53"/>
      <c r="D5002" s="53"/>
      <c r="E5002" s="53"/>
      <c r="F5002" s="53"/>
      <c r="G5002" s="53"/>
      <c r="H5002" s="53"/>
      <c r="I5002" s="53"/>
      <c r="J5002" s="56"/>
      <c r="K5002" s="53"/>
      <c r="L5002" s="53"/>
      <c r="M5002" s="53"/>
      <c r="N5002" s="53"/>
      <c r="O5002" s="53"/>
      <c r="P5002" s="53"/>
    </row>
    <row r="5003" spans="1:16">
      <c r="A5003" s="3" t="str">
        <f t="shared" si="78"/>
        <v/>
      </c>
      <c r="B5003" s="53"/>
      <c r="C5003" s="53"/>
      <c r="D5003" s="53"/>
      <c r="E5003" s="53"/>
      <c r="F5003" s="53"/>
      <c r="G5003" s="53"/>
      <c r="H5003" s="53"/>
      <c r="I5003" s="53"/>
      <c r="J5003" s="56"/>
      <c r="K5003" s="53"/>
      <c r="L5003" s="53"/>
      <c r="M5003" s="53"/>
      <c r="N5003" s="53"/>
      <c r="O5003" s="54"/>
      <c r="P5003" s="53"/>
    </row>
    <row r="5004" spans="1:16">
      <c r="A5004" s="3" t="str">
        <f t="shared" si="78"/>
        <v/>
      </c>
      <c r="B5004" s="53"/>
      <c r="C5004" s="53"/>
      <c r="D5004" s="53"/>
      <c r="E5004" s="53"/>
      <c r="F5004" s="53"/>
      <c r="G5004" s="53"/>
      <c r="H5004" s="53"/>
      <c r="I5004" s="53"/>
      <c r="J5004" s="56"/>
      <c r="K5004" s="53"/>
      <c r="L5004" s="53"/>
      <c r="M5004" s="53"/>
      <c r="N5004" s="53"/>
      <c r="O5004" s="54"/>
      <c r="P5004" s="53"/>
    </row>
    <row r="5005" spans="1:16">
      <c r="A5005" s="3" t="str">
        <f t="shared" si="78"/>
        <v/>
      </c>
      <c r="B5005" s="53"/>
      <c r="C5005" s="53"/>
      <c r="D5005" s="53"/>
      <c r="E5005" s="53"/>
      <c r="F5005" s="53"/>
      <c r="G5005" s="53"/>
      <c r="H5005" s="53"/>
      <c r="I5005" s="53"/>
      <c r="J5005" s="56"/>
      <c r="K5005" s="53"/>
      <c r="L5005" s="53"/>
      <c r="M5005" s="54"/>
      <c r="N5005" s="53"/>
      <c r="O5005" s="54"/>
      <c r="P5005" s="53"/>
    </row>
    <row r="5006" spans="1:16">
      <c r="A5006" s="3" t="str">
        <f t="shared" si="78"/>
        <v/>
      </c>
      <c r="B5006" s="53"/>
      <c r="C5006" s="53"/>
      <c r="D5006" s="53"/>
      <c r="E5006" s="53"/>
      <c r="F5006" s="53"/>
      <c r="G5006" s="53"/>
      <c r="H5006" s="53"/>
      <c r="I5006" s="53"/>
      <c r="J5006" s="56"/>
      <c r="K5006" s="53"/>
      <c r="L5006" s="53"/>
      <c r="M5006" s="53"/>
      <c r="N5006" s="53"/>
      <c r="O5006" s="54"/>
      <c r="P5006" s="53"/>
    </row>
    <row r="5007" spans="1:16">
      <c r="A5007" s="3" t="str">
        <f t="shared" si="78"/>
        <v/>
      </c>
      <c r="B5007" s="53"/>
      <c r="C5007" s="53"/>
      <c r="D5007" s="53"/>
      <c r="E5007" s="53"/>
      <c r="F5007" s="53"/>
      <c r="G5007" s="53"/>
      <c r="H5007" s="53"/>
      <c r="I5007" s="53"/>
      <c r="J5007" s="56"/>
      <c r="K5007" s="53"/>
      <c r="L5007" s="53"/>
      <c r="M5007" s="53"/>
      <c r="N5007" s="53"/>
      <c r="O5007" s="54"/>
      <c r="P5007" s="53"/>
    </row>
    <row r="5008" spans="1:16">
      <c r="A5008" s="3" t="str">
        <f t="shared" si="78"/>
        <v/>
      </c>
      <c r="B5008" s="53"/>
      <c r="C5008" s="53"/>
      <c r="D5008" s="53"/>
      <c r="E5008" s="53"/>
      <c r="F5008" s="53"/>
      <c r="G5008" s="53"/>
      <c r="H5008" s="53"/>
      <c r="I5008" s="53"/>
      <c r="J5008" s="56"/>
      <c r="K5008" s="53"/>
      <c r="L5008" s="53"/>
      <c r="M5008" s="53"/>
      <c r="N5008" s="53"/>
      <c r="O5008" s="54"/>
      <c r="P5008" s="53"/>
    </row>
    <row r="5009" spans="1:16">
      <c r="A5009" s="3" t="str">
        <f t="shared" si="78"/>
        <v/>
      </c>
      <c r="B5009" s="53"/>
      <c r="C5009" s="53"/>
      <c r="D5009" s="53"/>
      <c r="E5009" s="53"/>
      <c r="F5009" s="53"/>
      <c r="G5009" s="53"/>
      <c r="H5009" s="53"/>
      <c r="I5009" s="53"/>
      <c r="J5009" s="56"/>
      <c r="K5009" s="53"/>
      <c r="L5009" s="53"/>
      <c r="M5009" s="54"/>
      <c r="N5009" s="53"/>
      <c r="O5009" s="54"/>
      <c r="P5009" s="53"/>
    </row>
    <row r="5010" spans="1:16">
      <c r="A5010" s="3" t="str">
        <f t="shared" si="78"/>
        <v/>
      </c>
      <c r="B5010" s="53"/>
      <c r="C5010" s="53"/>
      <c r="D5010" s="53"/>
      <c r="E5010" s="53"/>
      <c r="F5010" s="53"/>
      <c r="G5010" s="53"/>
      <c r="H5010" s="53"/>
      <c r="I5010" s="53"/>
      <c r="J5010" s="56"/>
      <c r="K5010" s="53"/>
      <c r="L5010" s="53"/>
      <c r="M5010" s="53"/>
      <c r="N5010" s="53"/>
      <c r="O5010" s="53"/>
      <c r="P5010" s="53"/>
    </row>
    <row r="5011" spans="1:16">
      <c r="A5011" s="3" t="str">
        <f t="shared" si="78"/>
        <v/>
      </c>
      <c r="B5011" s="53"/>
      <c r="C5011" s="53"/>
      <c r="D5011" s="53"/>
      <c r="E5011" s="53"/>
      <c r="F5011" s="53"/>
      <c r="G5011" s="53"/>
      <c r="H5011" s="53"/>
      <c r="I5011" s="53"/>
      <c r="J5011" s="56"/>
      <c r="K5011" s="53"/>
      <c r="L5011" s="53"/>
      <c r="M5011" s="53"/>
      <c r="N5011" s="53"/>
      <c r="O5011" s="54"/>
      <c r="P5011" s="53"/>
    </row>
    <row r="5012" spans="1:16">
      <c r="A5012" s="3" t="str">
        <f t="shared" si="78"/>
        <v/>
      </c>
      <c r="B5012" s="53"/>
      <c r="C5012" s="53"/>
      <c r="D5012" s="53"/>
      <c r="E5012" s="53"/>
      <c r="F5012" s="53"/>
      <c r="G5012" s="53"/>
      <c r="H5012" s="53"/>
      <c r="I5012" s="53"/>
      <c r="J5012" s="56"/>
      <c r="K5012" s="53"/>
      <c r="L5012" s="53"/>
      <c r="M5012" s="53"/>
      <c r="N5012" s="53"/>
      <c r="O5012" s="53"/>
      <c r="P5012" s="53"/>
    </row>
    <row r="5013" spans="1:16">
      <c r="A5013" s="3" t="str">
        <f t="shared" si="78"/>
        <v/>
      </c>
      <c r="B5013" s="53"/>
      <c r="C5013" s="53"/>
      <c r="D5013" s="53"/>
      <c r="E5013" s="53"/>
      <c r="F5013" s="53"/>
      <c r="G5013" s="53"/>
      <c r="H5013" s="53"/>
      <c r="I5013" s="53"/>
      <c r="J5013" s="56"/>
      <c r="K5013" s="53"/>
      <c r="L5013" s="53"/>
      <c r="M5013" s="53"/>
      <c r="N5013" s="53"/>
      <c r="O5013" s="54"/>
      <c r="P5013" s="53"/>
    </row>
    <row r="5014" spans="1:16">
      <c r="A5014" s="3" t="str">
        <f t="shared" si="78"/>
        <v/>
      </c>
      <c r="B5014" s="53"/>
      <c r="C5014" s="53"/>
      <c r="D5014" s="53"/>
      <c r="E5014" s="53"/>
      <c r="F5014" s="53"/>
      <c r="G5014" s="53"/>
      <c r="H5014" s="53"/>
      <c r="I5014" s="53"/>
      <c r="J5014" s="56"/>
      <c r="K5014" s="53"/>
      <c r="L5014" s="53"/>
      <c r="M5014" s="53"/>
      <c r="N5014" s="53"/>
      <c r="O5014" s="54"/>
      <c r="P5014" s="53"/>
    </row>
    <row r="5015" spans="1:16">
      <c r="A5015" s="3" t="str">
        <f t="shared" si="78"/>
        <v/>
      </c>
      <c r="B5015" s="53"/>
      <c r="C5015" s="53"/>
      <c r="D5015" s="53"/>
      <c r="E5015" s="53"/>
      <c r="F5015" s="53"/>
      <c r="G5015" s="53"/>
      <c r="H5015" s="53"/>
      <c r="I5015" s="53"/>
      <c r="J5015" s="56"/>
      <c r="K5015" s="53"/>
      <c r="L5015" s="53"/>
      <c r="M5015" s="54"/>
      <c r="N5015" s="53"/>
      <c r="O5015" s="54"/>
      <c r="P5015" s="53"/>
    </row>
    <row r="5016" spans="1:16">
      <c r="A5016" s="3" t="str">
        <f t="shared" si="78"/>
        <v/>
      </c>
      <c r="B5016" s="53"/>
      <c r="C5016" s="53"/>
      <c r="D5016" s="53"/>
      <c r="E5016" s="53"/>
      <c r="F5016" s="53"/>
      <c r="G5016" s="53"/>
      <c r="H5016" s="53"/>
      <c r="I5016" s="53"/>
      <c r="J5016" s="56"/>
      <c r="K5016" s="53"/>
      <c r="L5016" s="53"/>
      <c r="M5016" s="53"/>
      <c r="N5016" s="53"/>
      <c r="O5016" s="54"/>
      <c r="P5016" s="53"/>
    </row>
    <row r="5017" spans="1:16">
      <c r="A5017" s="3" t="str">
        <f t="shared" si="78"/>
        <v/>
      </c>
      <c r="B5017" s="53"/>
      <c r="C5017" s="53"/>
      <c r="D5017" s="53"/>
      <c r="E5017" s="53"/>
      <c r="F5017" s="53"/>
      <c r="G5017" s="53"/>
      <c r="H5017" s="53"/>
      <c r="I5017" s="53"/>
      <c r="J5017" s="56"/>
      <c r="K5017" s="53"/>
      <c r="L5017" s="53"/>
      <c r="M5017" s="53"/>
      <c r="N5017" s="53"/>
      <c r="O5017" s="54"/>
      <c r="P5017" s="53"/>
    </row>
    <row r="5018" spans="1:16">
      <c r="A5018" s="3" t="str">
        <f t="shared" si="78"/>
        <v/>
      </c>
      <c r="B5018" s="53"/>
      <c r="C5018" s="53"/>
      <c r="D5018" s="53"/>
      <c r="E5018" s="53"/>
      <c r="F5018" s="53"/>
      <c r="G5018" s="53"/>
      <c r="H5018" s="53"/>
      <c r="I5018" s="53"/>
      <c r="J5018" s="56"/>
      <c r="K5018" s="53"/>
      <c r="L5018" s="53"/>
      <c r="M5018" s="53"/>
      <c r="N5018" s="53"/>
      <c r="O5018" s="54"/>
      <c r="P5018" s="53"/>
    </row>
    <row r="5019" spans="1:16">
      <c r="A5019" s="3" t="str">
        <f t="shared" si="78"/>
        <v/>
      </c>
      <c r="B5019" s="53"/>
      <c r="C5019" s="53"/>
      <c r="D5019" s="53"/>
      <c r="E5019" s="53"/>
      <c r="F5019" s="53"/>
      <c r="G5019" s="53"/>
      <c r="H5019" s="53"/>
      <c r="I5019" s="53"/>
      <c r="J5019" s="56"/>
      <c r="K5019" s="53"/>
      <c r="L5019" s="53"/>
      <c r="M5019" s="53"/>
      <c r="N5019" s="53"/>
      <c r="O5019" s="54"/>
      <c r="P5019" s="53"/>
    </row>
    <row r="5020" spans="1:16">
      <c r="A5020" s="3" t="str">
        <f t="shared" si="78"/>
        <v/>
      </c>
      <c r="B5020" s="53"/>
      <c r="C5020" s="53"/>
      <c r="D5020" s="53"/>
      <c r="E5020" s="53"/>
      <c r="F5020" s="53"/>
      <c r="G5020" s="53"/>
      <c r="H5020" s="53"/>
      <c r="I5020" s="53"/>
      <c r="J5020" s="56"/>
      <c r="K5020" s="53"/>
      <c r="L5020" s="53"/>
      <c r="M5020" s="53"/>
      <c r="N5020" s="53"/>
      <c r="O5020" s="54"/>
      <c r="P5020" s="53"/>
    </row>
    <row r="5021" spans="1:16">
      <c r="A5021" s="3" t="str">
        <f t="shared" si="78"/>
        <v/>
      </c>
      <c r="B5021" s="53"/>
      <c r="C5021" s="53"/>
      <c r="D5021" s="53"/>
      <c r="E5021" s="53"/>
      <c r="F5021" s="53"/>
      <c r="G5021" s="53"/>
      <c r="H5021" s="53"/>
      <c r="I5021" s="53"/>
      <c r="J5021" s="56"/>
      <c r="K5021" s="53"/>
      <c r="L5021" s="53"/>
      <c r="M5021" s="54"/>
      <c r="N5021" s="53"/>
      <c r="O5021" s="54"/>
      <c r="P5021" s="53"/>
    </row>
    <row r="5022" spans="1:16">
      <c r="A5022" s="3" t="str">
        <f t="shared" si="78"/>
        <v/>
      </c>
      <c r="B5022" s="53"/>
      <c r="C5022" s="53"/>
      <c r="D5022" s="53"/>
      <c r="E5022" s="53"/>
      <c r="F5022" s="53"/>
      <c r="G5022" s="53"/>
      <c r="H5022" s="53"/>
      <c r="I5022" s="53"/>
      <c r="J5022" s="56"/>
      <c r="K5022" s="53"/>
      <c r="L5022" s="53"/>
      <c r="M5022" s="54"/>
      <c r="N5022" s="53"/>
      <c r="O5022" s="53"/>
      <c r="P5022" s="53"/>
    </row>
    <row r="5023" spans="1:16">
      <c r="A5023" s="3" t="str">
        <f t="shared" si="78"/>
        <v/>
      </c>
      <c r="B5023" s="53"/>
      <c r="C5023" s="53"/>
      <c r="D5023" s="53"/>
      <c r="E5023" s="53"/>
      <c r="F5023" s="53"/>
      <c r="G5023" s="53"/>
      <c r="H5023" s="53"/>
      <c r="I5023" s="53"/>
      <c r="J5023" s="56"/>
      <c r="K5023" s="53"/>
      <c r="L5023" s="53"/>
      <c r="M5023" s="53"/>
      <c r="N5023" s="53"/>
      <c r="O5023" s="53"/>
      <c r="P5023" s="53"/>
    </row>
    <row r="5024" spans="1:16">
      <c r="A5024" s="3" t="str">
        <f t="shared" si="78"/>
        <v/>
      </c>
      <c r="B5024" s="53"/>
      <c r="C5024" s="53"/>
      <c r="D5024" s="53"/>
      <c r="E5024" s="53"/>
      <c r="F5024" s="53"/>
      <c r="G5024" s="53"/>
      <c r="H5024" s="53"/>
      <c r="I5024" s="53"/>
      <c r="J5024" s="56"/>
      <c r="K5024" s="53"/>
      <c r="L5024" s="54"/>
      <c r="M5024" s="53"/>
      <c r="N5024" s="53"/>
      <c r="O5024" s="53"/>
      <c r="P5024" s="53"/>
    </row>
    <row r="5025" spans="1:16">
      <c r="A5025" s="3" t="str">
        <f t="shared" si="78"/>
        <v/>
      </c>
      <c r="B5025" s="53"/>
      <c r="C5025" s="53"/>
      <c r="D5025" s="53"/>
      <c r="E5025" s="53"/>
      <c r="F5025" s="53"/>
      <c r="G5025" s="53"/>
      <c r="H5025" s="53"/>
      <c r="I5025" s="53"/>
      <c r="J5025" s="56"/>
      <c r="K5025" s="53"/>
      <c r="L5025" s="53"/>
      <c r="M5025" s="53"/>
      <c r="N5025" s="53"/>
      <c r="O5025" s="53"/>
      <c r="P5025" s="53"/>
    </row>
    <row r="5026" spans="1:16">
      <c r="A5026" s="3" t="str">
        <f t="shared" si="78"/>
        <v/>
      </c>
      <c r="B5026" s="53"/>
      <c r="C5026" s="53"/>
      <c r="D5026" s="53"/>
      <c r="E5026" s="53"/>
      <c r="F5026" s="53"/>
      <c r="G5026" s="53"/>
      <c r="H5026" s="53"/>
      <c r="I5026" s="53"/>
      <c r="J5026" s="56"/>
      <c r="K5026" s="53"/>
      <c r="L5026" s="53"/>
      <c r="M5026" s="53"/>
      <c r="N5026" s="53"/>
      <c r="O5026" s="53"/>
      <c r="P5026" s="53"/>
    </row>
    <row r="5027" spans="1:16">
      <c r="A5027" s="3" t="str">
        <f t="shared" si="78"/>
        <v/>
      </c>
      <c r="B5027" s="53"/>
      <c r="C5027" s="53"/>
      <c r="D5027" s="53"/>
      <c r="E5027" s="53"/>
      <c r="F5027" s="53"/>
      <c r="G5027" s="53"/>
      <c r="H5027" s="53"/>
      <c r="I5027" s="53"/>
      <c r="J5027" s="56"/>
      <c r="K5027" s="53"/>
      <c r="L5027" s="53"/>
      <c r="M5027" s="54"/>
      <c r="N5027" s="53"/>
      <c r="O5027" s="53"/>
      <c r="P5027" s="53"/>
    </row>
    <row r="5028" spans="1:16">
      <c r="A5028" s="3" t="str">
        <f t="shared" si="78"/>
        <v/>
      </c>
      <c r="B5028" s="53"/>
      <c r="C5028" s="53"/>
      <c r="D5028" s="53"/>
      <c r="E5028" s="53"/>
      <c r="F5028" s="53"/>
      <c r="G5028" s="53"/>
      <c r="H5028" s="53"/>
      <c r="I5028" s="53"/>
      <c r="J5028" s="56"/>
      <c r="K5028" s="53"/>
      <c r="L5028" s="54"/>
      <c r="M5028" s="53"/>
      <c r="N5028" s="53"/>
      <c r="O5028" s="54"/>
      <c r="P5028" s="53"/>
    </row>
    <row r="5029" spans="1:16">
      <c r="A5029" s="3" t="str">
        <f t="shared" si="78"/>
        <v/>
      </c>
      <c r="B5029" s="53"/>
      <c r="C5029" s="53"/>
      <c r="D5029" s="53"/>
      <c r="E5029" s="53"/>
      <c r="F5029" s="53"/>
      <c r="G5029" s="53"/>
      <c r="H5029" s="53"/>
      <c r="I5029" s="53"/>
      <c r="J5029" s="56"/>
      <c r="K5029" s="53"/>
      <c r="L5029" s="53"/>
      <c r="M5029" s="53"/>
      <c r="N5029" s="53"/>
      <c r="O5029" s="53"/>
      <c r="P5029" s="53"/>
    </row>
    <row r="5030" spans="1:16">
      <c r="A5030" s="3" t="str">
        <f t="shared" si="78"/>
        <v/>
      </c>
      <c r="B5030" s="53"/>
      <c r="C5030" s="53"/>
      <c r="D5030" s="53"/>
      <c r="E5030" s="53"/>
      <c r="F5030" s="53"/>
      <c r="G5030" s="53"/>
      <c r="H5030" s="53"/>
      <c r="I5030" s="53"/>
      <c r="J5030" s="56"/>
      <c r="K5030" s="53"/>
      <c r="L5030" s="53"/>
      <c r="M5030" s="54"/>
      <c r="N5030" s="53"/>
      <c r="O5030" s="53"/>
      <c r="P5030" s="53"/>
    </row>
    <row r="5031" spans="1:16">
      <c r="A5031" s="3" t="str">
        <f t="shared" si="78"/>
        <v/>
      </c>
      <c r="B5031" s="53"/>
      <c r="C5031" s="53"/>
      <c r="D5031" s="53"/>
      <c r="E5031" s="53"/>
      <c r="F5031" s="53"/>
      <c r="G5031" s="53"/>
      <c r="H5031" s="53"/>
      <c r="I5031" s="53"/>
      <c r="J5031" s="56"/>
      <c r="K5031" s="53"/>
      <c r="L5031" s="53"/>
      <c r="M5031" s="54"/>
      <c r="N5031" s="53"/>
      <c r="O5031" s="53"/>
      <c r="P5031" s="53"/>
    </row>
    <row r="5032" spans="1:16">
      <c r="A5032" s="3" t="str">
        <f t="shared" si="78"/>
        <v/>
      </c>
      <c r="B5032" s="53"/>
      <c r="C5032" s="53"/>
      <c r="D5032" s="53"/>
      <c r="E5032" s="53"/>
      <c r="F5032" s="53"/>
      <c r="G5032" s="53"/>
      <c r="H5032" s="53"/>
      <c r="I5032" s="53"/>
      <c r="J5032" s="56"/>
      <c r="K5032" s="53"/>
      <c r="L5032" s="53"/>
      <c r="M5032" s="53"/>
      <c r="N5032" s="53"/>
      <c r="O5032" s="53"/>
      <c r="P5032" s="53"/>
    </row>
    <row r="5033" spans="1:16">
      <c r="A5033" s="3" t="str">
        <f t="shared" si="78"/>
        <v/>
      </c>
      <c r="B5033" s="53"/>
      <c r="C5033" s="53"/>
      <c r="D5033" s="53"/>
      <c r="E5033" s="53"/>
      <c r="F5033" s="53"/>
      <c r="G5033" s="53"/>
      <c r="H5033" s="53"/>
      <c r="I5033" s="53"/>
      <c r="J5033" s="56"/>
      <c r="K5033" s="53"/>
      <c r="L5033" s="53"/>
      <c r="M5033" s="53"/>
      <c r="N5033" s="53"/>
      <c r="O5033" s="53"/>
      <c r="P5033" s="53"/>
    </row>
    <row r="5034" spans="1:16">
      <c r="A5034" s="3" t="str">
        <f t="shared" si="78"/>
        <v/>
      </c>
      <c r="B5034" s="53"/>
      <c r="C5034" s="53"/>
      <c r="D5034" s="53"/>
      <c r="E5034" s="53"/>
      <c r="F5034" s="53"/>
      <c r="G5034" s="53"/>
      <c r="H5034" s="53"/>
      <c r="I5034" s="53"/>
      <c r="J5034" s="56"/>
      <c r="K5034" s="53"/>
      <c r="L5034" s="53"/>
      <c r="M5034" s="54"/>
      <c r="N5034" s="53"/>
      <c r="O5034" s="53"/>
      <c r="P5034" s="53"/>
    </row>
    <row r="5035" spans="1:16">
      <c r="A5035" s="3" t="str">
        <f t="shared" si="78"/>
        <v/>
      </c>
      <c r="B5035" s="53"/>
      <c r="C5035" s="53"/>
      <c r="D5035" s="53"/>
      <c r="E5035" s="53"/>
      <c r="F5035" s="53"/>
      <c r="G5035" s="53"/>
      <c r="H5035" s="53"/>
      <c r="I5035" s="53"/>
      <c r="J5035" s="56"/>
      <c r="K5035" s="53"/>
      <c r="L5035" s="53"/>
      <c r="M5035" s="53"/>
      <c r="N5035" s="53"/>
      <c r="O5035" s="53"/>
      <c r="P5035" s="53"/>
    </row>
    <row r="5036" spans="1:16">
      <c r="A5036" s="3" t="str">
        <f t="shared" si="78"/>
        <v/>
      </c>
      <c r="B5036" s="53"/>
      <c r="C5036" s="53"/>
      <c r="D5036" s="53"/>
      <c r="E5036" s="53"/>
      <c r="F5036" s="53"/>
      <c r="G5036" s="53"/>
      <c r="H5036" s="53"/>
      <c r="I5036" s="53"/>
      <c r="J5036" s="56"/>
      <c r="K5036" s="53"/>
      <c r="L5036" s="53"/>
      <c r="M5036" s="53"/>
      <c r="N5036" s="53"/>
      <c r="O5036" s="53"/>
      <c r="P5036" s="53"/>
    </row>
    <row r="5037" spans="1:16">
      <c r="A5037" s="3" t="str">
        <f t="shared" si="78"/>
        <v/>
      </c>
      <c r="B5037" s="53"/>
      <c r="C5037" s="53"/>
      <c r="D5037" s="53"/>
      <c r="E5037" s="53"/>
      <c r="F5037" s="53"/>
      <c r="G5037" s="53"/>
      <c r="H5037" s="53"/>
      <c r="I5037" s="53"/>
      <c r="J5037" s="56"/>
      <c r="K5037" s="53"/>
      <c r="L5037" s="53"/>
      <c r="M5037" s="53"/>
      <c r="N5037" s="53"/>
      <c r="O5037" s="53"/>
      <c r="P5037" s="53"/>
    </row>
    <row r="5038" spans="1:16">
      <c r="A5038" s="3" t="str">
        <f t="shared" si="78"/>
        <v/>
      </c>
      <c r="B5038" s="53"/>
      <c r="C5038" s="53"/>
      <c r="D5038" s="53"/>
      <c r="E5038" s="53"/>
      <c r="F5038" s="53"/>
      <c r="G5038" s="53"/>
      <c r="H5038" s="53"/>
      <c r="I5038" s="53"/>
      <c r="J5038" s="56"/>
      <c r="K5038" s="53"/>
      <c r="L5038" s="53"/>
      <c r="M5038" s="53"/>
      <c r="N5038" s="53"/>
      <c r="O5038" s="53"/>
      <c r="P5038" s="53"/>
    </row>
    <row r="5039" spans="1:16">
      <c r="A5039" s="3" t="str">
        <f t="shared" si="78"/>
        <v/>
      </c>
      <c r="B5039" s="53"/>
      <c r="C5039" s="53"/>
      <c r="D5039" s="53"/>
      <c r="E5039" s="53"/>
      <c r="F5039" s="53"/>
      <c r="G5039" s="53"/>
      <c r="H5039" s="53"/>
      <c r="I5039" s="53"/>
      <c r="J5039" s="56"/>
      <c r="K5039" s="53"/>
      <c r="L5039" s="53"/>
      <c r="M5039" s="53"/>
      <c r="N5039" s="53"/>
      <c r="O5039" s="53"/>
      <c r="P5039" s="53"/>
    </row>
    <row r="5040" spans="1:16">
      <c r="A5040" s="3" t="str">
        <f t="shared" si="78"/>
        <v/>
      </c>
      <c r="B5040" s="53"/>
      <c r="C5040" s="53"/>
      <c r="D5040" s="53"/>
      <c r="E5040" s="53"/>
      <c r="F5040" s="53"/>
      <c r="G5040" s="53"/>
      <c r="H5040" s="53"/>
      <c r="I5040" s="53"/>
      <c r="J5040" s="56"/>
      <c r="K5040" s="53"/>
      <c r="L5040" s="53"/>
      <c r="M5040" s="53"/>
      <c r="N5040" s="53"/>
      <c r="O5040" s="53"/>
      <c r="P5040" s="53"/>
    </row>
    <row r="5041" spans="1:16">
      <c r="A5041" s="3" t="str">
        <f t="shared" si="78"/>
        <v/>
      </c>
      <c r="B5041" s="53"/>
      <c r="C5041" s="53"/>
      <c r="D5041" s="53"/>
      <c r="E5041" s="53"/>
      <c r="F5041" s="53"/>
      <c r="G5041" s="53"/>
      <c r="H5041" s="53"/>
      <c r="I5041" s="53"/>
      <c r="J5041" s="56"/>
      <c r="K5041" s="53"/>
      <c r="L5041" s="54"/>
      <c r="M5041" s="53"/>
      <c r="N5041" s="53"/>
      <c r="O5041" s="53"/>
      <c r="P5041" s="53"/>
    </row>
    <row r="5042" spans="1:16">
      <c r="A5042" s="3" t="str">
        <f t="shared" si="78"/>
        <v/>
      </c>
      <c r="B5042" s="53"/>
      <c r="C5042" s="53"/>
      <c r="D5042" s="53"/>
      <c r="E5042" s="53"/>
      <c r="F5042" s="53"/>
      <c r="G5042" s="53"/>
      <c r="H5042" s="53"/>
      <c r="I5042" s="53"/>
      <c r="J5042" s="56"/>
      <c r="K5042" s="53"/>
      <c r="L5042" s="54"/>
      <c r="M5042" s="54"/>
      <c r="N5042" s="53"/>
      <c r="O5042" s="53"/>
      <c r="P5042" s="53"/>
    </row>
    <row r="5043" spans="1:16">
      <c r="A5043" s="3" t="str">
        <f t="shared" si="78"/>
        <v/>
      </c>
      <c r="B5043" s="53"/>
      <c r="C5043" s="53"/>
      <c r="D5043" s="53"/>
      <c r="E5043" s="53"/>
      <c r="F5043" s="53"/>
      <c r="G5043" s="53"/>
      <c r="H5043" s="53"/>
      <c r="I5043" s="53"/>
      <c r="J5043" s="56"/>
      <c r="K5043" s="53"/>
      <c r="L5043" s="54"/>
      <c r="M5043" s="53"/>
      <c r="N5043" s="53"/>
      <c r="O5043" s="53"/>
      <c r="P5043" s="53"/>
    </row>
    <row r="5044" spans="1:16">
      <c r="A5044" s="3" t="str">
        <f t="shared" si="78"/>
        <v/>
      </c>
      <c r="B5044" s="53"/>
      <c r="C5044" s="53"/>
      <c r="D5044" s="53"/>
      <c r="E5044" s="53"/>
      <c r="F5044" s="53"/>
      <c r="G5044" s="53"/>
      <c r="H5044" s="53"/>
      <c r="I5044" s="53"/>
      <c r="J5044" s="56"/>
      <c r="K5044" s="53"/>
      <c r="L5044" s="53"/>
      <c r="M5044" s="53"/>
      <c r="N5044" s="53"/>
      <c r="O5044" s="53"/>
      <c r="P5044" s="53"/>
    </row>
    <row r="5045" spans="1:16">
      <c r="A5045" s="3" t="str">
        <f t="shared" si="78"/>
        <v/>
      </c>
      <c r="B5045" s="53"/>
      <c r="C5045" s="53"/>
      <c r="D5045" s="53"/>
      <c r="E5045" s="53"/>
      <c r="F5045" s="53"/>
      <c r="G5045" s="53"/>
      <c r="H5045" s="53"/>
      <c r="I5045" s="53"/>
      <c r="J5045" s="56"/>
      <c r="K5045" s="53"/>
      <c r="L5045" s="54"/>
      <c r="M5045" s="53"/>
      <c r="N5045" s="53"/>
      <c r="O5045" s="53"/>
      <c r="P5045" s="53"/>
    </row>
    <row r="5046" spans="1:16">
      <c r="A5046" s="3" t="str">
        <f t="shared" si="78"/>
        <v/>
      </c>
      <c r="B5046" s="53"/>
      <c r="C5046" s="53"/>
      <c r="D5046" s="53"/>
      <c r="E5046" s="53"/>
      <c r="F5046" s="53"/>
      <c r="G5046" s="53"/>
      <c r="H5046" s="53"/>
      <c r="I5046" s="53"/>
      <c r="J5046" s="56"/>
      <c r="K5046" s="53"/>
      <c r="L5046" s="53"/>
      <c r="M5046" s="54"/>
      <c r="N5046" s="53"/>
      <c r="O5046" s="53"/>
      <c r="P5046" s="53"/>
    </row>
    <row r="5047" spans="1:16">
      <c r="A5047" s="3" t="str">
        <f t="shared" si="78"/>
        <v/>
      </c>
      <c r="B5047" s="53"/>
      <c r="C5047" s="53"/>
      <c r="D5047" s="53"/>
      <c r="E5047" s="53"/>
      <c r="F5047" s="53"/>
      <c r="G5047" s="53"/>
      <c r="H5047" s="53"/>
      <c r="I5047" s="53"/>
      <c r="J5047" s="56"/>
      <c r="K5047" s="53"/>
      <c r="L5047" s="53"/>
      <c r="M5047" s="53"/>
      <c r="N5047" s="53"/>
      <c r="O5047" s="53"/>
      <c r="P5047" s="53"/>
    </row>
    <row r="5048" spans="1:16">
      <c r="A5048" s="3" t="str">
        <f t="shared" si="78"/>
        <v/>
      </c>
      <c r="B5048" s="53"/>
      <c r="C5048" s="53"/>
      <c r="D5048" s="53"/>
      <c r="E5048" s="53"/>
      <c r="F5048" s="53"/>
      <c r="G5048" s="53"/>
      <c r="H5048" s="53"/>
      <c r="I5048" s="53"/>
      <c r="J5048" s="56"/>
      <c r="K5048" s="53"/>
      <c r="L5048" s="53"/>
      <c r="M5048" s="54"/>
      <c r="N5048" s="53"/>
      <c r="O5048" s="53"/>
      <c r="P5048" s="53"/>
    </row>
    <row r="5049" spans="1:16">
      <c r="A5049" s="3" t="str">
        <f t="shared" si="78"/>
        <v/>
      </c>
      <c r="B5049" s="53"/>
      <c r="C5049" s="53"/>
      <c r="D5049" s="53"/>
      <c r="E5049" s="53"/>
      <c r="F5049" s="53"/>
      <c r="G5049" s="53"/>
      <c r="H5049" s="53"/>
      <c r="I5049" s="53"/>
      <c r="J5049" s="56"/>
      <c r="K5049" s="53"/>
      <c r="L5049" s="53"/>
      <c r="M5049" s="53"/>
      <c r="N5049" s="53"/>
      <c r="O5049" s="53"/>
      <c r="P5049" s="53"/>
    </row>
    <row r="5050" spans="1:16">
      <c r="A5050" s="3" t="str">
        <f t="shared" si="78"/>
        <v/>
      </c>
      <c r="B5050" s="53"/>
      <c r="C5050" s="53"/>
      <c r="D5050" s="53"/>
      <c r="E5050" s="53"/>
      <c r="F5050" s="53"/>
      <c r="G5050" s="53"/>
      <c r="H5050" s="53"/>
      <c r="I5050" s="53"/>
      <c r="J5050" s="56"/>
      <c r="K5050" s="53"/>
      <c r="L5050" s="54"/>
      <c r="M5050" s="53"/>
      <c r="N5050" s="53"/>
      <c r="O5050" s="53"/>
      <c r="P5050" s="53"/>
    </row>
    <row r="5051" spans="1:16">
      <c r="A5051" s="3" t="str">
        <f t="shared" si="78"/>
        <v/>
      </c>
      <c r="B5051" s="53"/>
      <c r="C5051" s="53"/>
      <c r="D5051" s="53"/>
      <c r="E5051" s="53"/>
      <c r="F5051" s="53"/>
      <c r="G5051" s="53"/>
      <c r="H5051" s="53"/>
      <c r="I5051" s="53"/>
      <c r="J5051" s="56"/>
      <c r="K5051" s="53"/>
      <c r="L5051" s="54"/>
      <c r="M5051" s="53"/>
      <c r="N5051" s="53"/>
      <c r="O5051" s="53"/>
      <c r="P5051" s="53"/>
    </row>
    <row r="5052" spans="1:16">
      <c r="A5052" s="3" t="str">
        <f t="shared" si="78"/>
        <v/>
      </c>
      <c r="B5052" s="53"/>
      <c r="C5052" s="53"/>
      <c r="D5052" s="53"/>
      <c r="E5052" s="53"/>
      <c r="F5052" s="53"/>
      <c r="G5052" s="53"/>
      <c r="H5052" s="53"/>
      <c r="I5052" s="53"/>
      <c r="J5052" s="56"/>
      <c r="K5052" s="53"/>
      <c r="L5052" s="54"/>
      <c r="M5052" s="53"/>
      <c r="N5052" s="53"/>
      <c r="O5052" s="54"/>
      <c r="P5052" s="53"/>
    </row>
    <row r="5053" spans="1:16">
      <c r="A5053" s="3" t="str">
        <f t="shared" si="78"/>
        <v/>
      </c>
      <c r="B5053" s="53"/>
      <c r="C5053" s="53"/>
      <c r="D5053" s="53"/>
      <c r="E5053" s="53"/>
      <c r="F5053" s="53"/>
      <c r="G5053" s="53"/>
      <c r="H5053" s="53"/>
      <c r="I5053" s="53"/>
      <c r="J5053" s="56"/>
      <c r="K5053" s="53"/>
      <c r="L5053" s="53"/>
      <c r="M5053" s="54"/>
      <c r="N5053" s="53"/>
      <c r="O5053" s="54"/>
      <c r="P5053" s="53"/>
    </row>
    <row r="5054" spans="1:16">
      <c r="A5054" s="3" t="str">
        <f t="shared" si="78"/>
        <v/>
      </c>
      <c r="B5054" s="53"/>
      <c r="C5054" s="53"/>
      <c r="D5054" s="53"/>
      <c r="E5054" s="53"/>
      <c r="F5054" s="53"/>
      <c r="G5054" s="53"/>
      <c r="H5054" s="53"/>
      <c r="I5054" s="53"/>
      <c r="J5054" s="56"/>
      <c r="K5054" s="53"/>
      <c r="L5054" s="54"/>
      <c r="M5054" s="53"/>
      <c r="N5054" s="53"/>
      <c r="O5054" s="53"/>
      <c r="P5054" s="53"/>
    </row>
    <row r="5055" spans="1:16">
      <c r="A5055" s="3" t="str">
        <f t="shared" si="78"/>
        <v/>
      </c>
      <c r="B5055" s="53"/>
      <c r="C5055" s="53"/>
      <c r="D5055" s="53"/>
      <c r="E5055" s="53"/>
      <c r="F5055" s="53"/>
      <c r="G5055" s="53"/>
      <c r="H5055" s="53"/>
      <c r="I5055" s="53"/>
      <c r="J5055" s="56"/>
      <c r="K5055" s="53"/>
      <c r="L5055" s="53"/>
      <c r="M5055" s="54"/>
      <c r="N5055" s="53"/>
      <c r="O5055" s="53"/>
      <c r="P5055" s="53"/>
    </row>
    <row r="5056" spans="1:16">
      <c r="A5056" s="3" t="str">
        <f t="shared" si="78"/>
        <v/>
      </c>
      <c r="B5056" s="53"/>
      <c r="C5056" s="53"/>
      <c r="D5056" s="53"/>
      <c r="E5056" s="53"/>
      <c r="F5056" s="53"/>
      <c r="G5056" s="53"/>
      <c r="H5056" s="53"/>
      <c r="I5056" s="53"/>
      <c r="J5056" s="56"/>
      <c r="K5056" s="53"/>
      <c r="L5056" s="54"/>
      <c r="M5056" s="53"/>
      <c r="N5056" s="53"/>
      <c r="O5056" s="54"/>
      <c r="P5056" s="53"/>
    </row>
    <row r="5057" spans="1:16">
      <c r="A5057" s="3" t="str">
        <f t="shared" si="78"/>
        <v/>
      </c>
      <c r="B5057" s="53"/>
      <c r="C5057" s="53"/>
      <c r="D5057" s="53"/>
      <c r="E5057" s="53"/>
      <c r="F5057" s="53"/>
      <c r="G5057" s="53"/>
      <c r="H5057" s="53"/>
      <c r="I5057" s="53"/>
      <c r="J5057" s="56"/>
      <c r="K5057" s="53"/>
      <c r="L5057" s="53"/>
      <c r="M5057" s="54"/>
      <c r="N5057" s="54"/>
      <c r="O5057" s="53"/>
      <c r="P5057" s="53"/>
    </row>
    <row r="5058" spans="1:16">
      <c r="A5058" s="3" t="str">
        <f t="shared" si="78"/>
        <v/>
      </c>
      <c r="B5058" s="53"/>
      <c r="C5058" s="53"/>
      <c r="D5058" s="53"/>
      <c r="E5058" s="53"/>
      <c r="F5058" s="53"/>
      <c r="G5058" s="53"/>
      <c r="H5058" s="53"/>
      <c r="I5058" s="53"/>
      <c r="J5058" s="56"/>
      <c r="K5058" s="53"/>
      <c r="L5058" s="54"/>
      <c r="M5058" s="53"/>
      <c r="N5058" s="54"/>
      <c r="O5058" s="53"/>
      <c r="P5058" s="53"/>
    </row>
    <row r="5059" spans="1:16">
      <c r="A5059" s="3" t="str">
        <f t="shared" si="78"/>
        <v/>
      </c>
      <c r="B5059" s="53"/>
      <c r="C5059" s="53"/>
      <c r="D5059" s="53"/>
      <c r="E5059" s="53"/>
      <c r="F5059" s="53"/>
      <c r="G5059" s="53"/>
      <c r="H5059" s="53"/>
      <c r="I5059" s="53"/>
      <c r="J5059" s="56"/>
      <c r="K5059" s="53"/>
      <c r="L5059" s="53"/>
      <c r="M5059" s="53"/>
      <c r="N5059" s="54"/>
      <c r="O5059" s="53"/>
      <c r="P5059" s="53"/>
    </row>
    <row r="5060" spans="1:16">
      <c r="A5060" s="3" t="str">
        <f t="shared" ref="A5060:A5123" si="79">CONCATENATE(C5060,D5060,IF(ISBLANK(B5060),"",IF(LEN(B5060)&lt;11,TEXT(B5060,"00000000000"),B5060)))</f>
        <v/>
      </c>
      <c r="B5060" s="53"/>
      <c r="C5060" s="53"/>
      <c r="D5060" s="53"/>
      <c r="E5060" s="53"/>
      <c r="F5060" s="53"/>
      <c r="G5060" s="53"/>
      <c r="H5060" s="53"/>
      <c r="I5060" s="53"/>
      <c r="J5060" s="56"/>
      <c r="K5060" s="53"/>
      <c r="L5060" s="53"/>
      <c r="M5060" s="53"/>
      <c r="N5060" s="53"/>
      <c r="O5060" s="53"/>
      <c r="P5060" s="53"/>
    </row>
    <row r="5061" spans="1:16">
      <c r="A5061" s="3" t="str">
        <f t="shared" si="79"/>
        <v/>
      </c>
      <c r="B5061" s="53"/>
      <c r="C5061" s="53"/>
      <c r="D5061" s="53"/>
      <c r="E5061" s="53"/>
      <c r="F5061" s="53"/>
      <c r="G5061" s="53"/>
      <c r="H5061" s="53"/>
      <c r="I5061" s="53"/>
      <c r="J5061" s="56"/>
      <c r="K5061" s="53"/>
      <c r="L5061" s="53"/>
      <c r="M5061" s="53"/>
      <c r="N5061" s="53"/>
      <c r="O5061" s="54"/>
      <c r="P5061" s="53"/>
    </row>
    <row r="5062" spans="1:16">
      <c r="A5062" s="3" t="str">
        <f t="shared" si="79"/>
        <v/>
      </c>
      <c r="B5062" s="53"/>
      <c r="C5062" s="53"/>
      <c r="D5062" s="53"/>
      <c r="E5062" s="53"/>
      <c r="F5062" s="53"/>
      <c r="G5062" s="53"/>
      <c r="H5062" s="53"/>
      <c r="I5062" s="53"/>
      <c r="J5062" s="56"/>
      <c r="K5062" s="53"/>
      <c r="L5062" s="54"/>
      <c r="M5062" s="53"/>
      <c r="N5062" s="53"/>
      <c r="O5062" s="54"/>
      <c r="P5062" s="53"/>
    </row>
    <row r="5063" spans="1:16">
      <c r="A5063" s="3" t="str">
        <f t="shared" si="79"/>
        <v/>
      </c>
      <c r="B5063" s="53"/>
      <c r="C5063" s="53"/>
      <c r="D5063" s="53"/>
      <c r="E5063" s="53"/>
      <c r="F5063" s="53"/>
      <c r="G5063" s="53"/>
      <c r="H5063" s="53"/>
      <c r="I5063" s="53"/>
      <c r="J5063" s="56"/>
      <c r="K5063" s="53"/>
      <c r="L5063" s="53"/>
      <c r="M5063" s="53"/>
      <c r="N5063" s="53"/>
      <c r="O5063" s="53"/>
      <c r="P5063" s="53"/>
    </row>
    <row r="5064" spans="1:16">
      <c r="A5064" s="3" t="str">
        <f t="shared" si="79"/>
        <v/>
      </c>
      <c r="B5064" s="53"/>
      <c r="C5064" s="53"/>
      <c r="D5064" s="53"/>
      <c r="E5064" s="53"/>
      <c r="F5064" s="53"/>
      <c r="G5064" s="53"/>
      <c r="H5064" s="53"/>
      <c r="I5064" s="53"/>
      <c r="J5064" s="56"/>
      <c r="K5064" s="53"/>
      <c r="L5064" s="54"/>
      <c r="M5064" s="53"/>
      <c r="N5064" s="53"/>
      <c r="O5064" s="54"/>
      <c r="P5064" s="53"/>
    </row>
    <row r="5065" spans="1:16">
      <c r="A5065" s="3" t="str">
        <f t="shared" si="79"/>
        <v/>
      </c>
      <c r="B5065" s="53"/>
      <c r="C5065" s="53"/>
      <c r="D5065" s="53"/>
      <c r="E5065" s="53"/>
      <c r="F5065" s="53"/>
      <c r="G5065" s="53"/>
      <c r="H5065" s="53"/>
      <c r="I5065" s="53"/>
      <c r="J5065" s="56"/>
      <c r="K5065" s="53"/>
      <c r="L5065" s="53"/>
      <c r="M5065" s="53"/>
      <c r="N5065" s="53"/>
      <c r="O5065" s="54"/>
      <c r="P5065" s="53"/>
    </row>
    <row r="5066" spans="1:16">
      <c r="A5066" s="3" t="str">
        <f t="shared" si="79"/>
        <v/>
      </c>
      <c r="B5066" s="53"/>
      <c r="C5066" s="53"/>
      <c r="D5066" s="53"/>
      <c r="E5066" s="53"/>
      <c r="F5066" s="53"/>
      <c r="G5066" s="53"/>
      <c r="H5066" s="53"/>
      <c r="I5066" s="53"/>
      <c r="J5066" s="56"/>
      <c r="K5066" s="53"/>
      <c r="L5066" s="53"/>
      <c r="M5066" s="53"/>
      <c r="N5066" s="53"/>
      <c r="O5066" s="53"/>
      <c r="P5066" s="53"/>
    </row>
    <row r="5067" spans="1:16">
      <c r="A5067" s="3" t="str">
        <f t="shared" si="79"/>
        <v/>
      </c>
      <c r="B5067" s="53"/>
      <c r="C5067" s="53"/>
      <c r="D5067" s="53"/>
      <c r="E5067" s="53"/>
      <c r="F5067" s="53"/>
      <c r="G5067" s="53"/>
      <c r="H5067" s="53"/>
      <c r="I5067" s="53"/>
      <c r="J5067" s="56"/>
      <c r="K5067" s="53"/>
      <c r="L5067" s="53"/>
      <c r="M5067" s="53"/>
      <c r="N5067" s="53"/>
      <c r="O5067" s="53"/>
      <c r="P5067" s="53"/>
    </row>
    <row r="5068" spans="1:16">
      <c r="A5068" s="3" t="str">
        <f t="shared" si="79"/>
        <v/>
      </c>
      <c r="B5068" s="53"/>
      <c r="C5068" s="53"/>
      <c r="D5068" s="53"/>
      <c r="E5068" s="53"/>
      <c r="F5068" s="53"/>
      <c r="G5068" s="53"/>
      <c r="H5068" s="53"/>
      <c r="I5068" s="53"/>
      <c r="J5068" s="56"/>
      <c r="K5068" s="53"/>
      <c r="L5068" s="53"/>
      <c r="M5068" s="53"/>
      <c r="N5068" s="53"/>
      <c r="O5068" s="54"/>
      <c r="P5068" s="53"/>
    </row>
    <row r="5069" spans="1:16">
      <c r="A5069" s="3" t="str">
        <f t="shared" si="79"/>
        <v/>
      </c>
      <c r="B5069" s="53"/>
      <c r="C5069" s="53"/>
      <c r="D5069" s="53"/>
      <c r="E5069" s="53"/>
      <c r="F5069" s="53"/>
      <c r="G5069" s="53"/>
      <c r="H5069" s="53"/>
      <c r="I5069" s="53"/>
      <c r="J5069" s="56"/>
      <c r="K5069" s="53"/>
      <c r="L5069" s="53"/>
      <c r="M5069" s="53"/>
      <c r="N5069" s="53"/>
      <c r="O5069" s="54"/>
      <c r="P5069" s="53"/>
    </row>
    <row r="5070" spans="1:16">
      <c r="A5070" s="3" t="str">
        <f t="shared" si="79"/>
        <v/>
      </c>
      <c r="B5070" s="53"/>
      <c r="C5070" s="53"/>
      <c r="D5070" s="53"/>
      <c r="E5070" s="53"/>
      <c r="F5070" s="53"/>
      <c r="G5070" s="53"/>
      <c r="H5070" s="53"/>
      <c r="I5070" s="53"/>
      <c r="J5070" s="56"/>
      <c r="K5070" s="53"/>
      <c r="L5070" s="54"/>
      <c r="M5070" s="53"/>
      <c r="N5070" s="53"/>
      <c r="O5070" s="54"/>
      <c r="P5070" s="53"/>
    </row>
    <row r="5071" spans="1:16">
      <c r="A5071" s="3" t="str">
        <f t="shared" si="79"/>
        <v/>
      </c>
      <c r="B5071" s="53"/>
      <c r="C5071" s="53"/>
      <c r="D5071" s="53"/>
      <c r="E5071" s="53"/>
      <c r="F5071" s="53"/>
      <c r="G5071" s="53"/>
      <c r="H5071" s="53"/>
      <c r="I5071" s="53"/>
      <c r="J5071" s="56"/>
      <c r="K5071" s="53"/>
      <c r="L5071" s="54"/>
      <c r="M5071" s="53"/>
      <c r="N5071" s="53"/>
      <c r="O5071" s="53"/>
      <c r="P5071" s="53"/>
    </row>
    <row r="5072" spans="1:16">
      <c r="A5072" s="3" t="str">
        <f t="shared" si="79"/>
        <v/>
      </c>
      <c r="B5072" s="53"/>
      <c r="C5072" s="53"/>
      <c r="D5072" s="53"/>
      <c r="E5072" s="53"/>
      <c r="F5072" s="53"/>
      <c r="G5072" s="53"/>
      <c r="H5072" s="53"/>
      <c r="I5072" s="53"/>
      <c r="J5072" s="56"/>
      <c r="K5072" s="53"/>
      <c r="L5072" s="54"/>
      <c r="M5072" s="53"/>
      <c r="N5072" s="53"/>
      <c r="O5072" s="54"/>
      <c r="P5072" s="53"/>
    </row>
    <row r="5073" spans="1:16">
      <c r="A5073" s="3" t="str">
        <f t="shared" si="79"/>
        <v/>
      </c>
      <c r="B5073" s="53"/>
      <c r="C5073" s="53"/>
      <c r="D5073" s="53"/>
      <c r="E5073" s="53"/>
      <c r="F5073" s="53"/>
      <c r="G5073" s="53"/>
      <c r="H5073" s="53"/>
      <c r="I5073" s="53"/>
      <c r="J5073" s="56"/>
      <c r="K5073" s="53"/>
      <c r="L5073" s="54"/>
      <c r="M5073" s="54"/>
      <c r="N5073" s="53"/>
      <c r="O5073" s="53"/>
      <c r="P5073" s="53"/>
    </row>
    <row r="5074" spans="1:16">
      <c r="A5074" s="3" t="str">
        <f t="shared" si="79"/>
        <v/>
      </c>
      <c r="B5074" s="53"/>
      <c r="C5074" s="53"/>
      <c r="D5074" s="53"/>
      <c r="E5074" s="53"/>
      <c r="F5074" s="53"/>
      <c r="G5074" s="53"/>
      <c r="H5074" s="53"/>
      <c r="I5074" s="53"/>
      <c r="J5074" s="56"/>
      <c r="K5074" s="53"/>
      <c r="L5074" s="54"/>
      <c r="M5074" s="53"/>
      <c r="N5074" s="53"/>
      <c r="O5074" s="54"/>
      <c r="P5074" s="53"/>
    </row>
    <row r="5075" spans="1:16">
      <c r="A5075" s="3" t="str">
        <f t="shared" si="79"/>
        <v/>
      </c>
      <c r="B5075" s="53"/>
      <c r="C5075" s="53"/>
      <c r="D5075" s="53"/>
      <c r="E5075" s="53"/>
      <c r="F5075" s="53"/>
      <c r="G5075" s="53"/>
      <c r="H5075" s="53"/>
      <c r="I5075" s="53"/>
      <c r="J5075" s="56"/>
      <c r="K5075" s="53"/>
      <c r="L5075" s="54"/>
      <c r="M5075" s="53"/>
      <c r="N5075" s="53"/>
      <c r="O5075" s="54"/>
      <c r="P5075" s="53"/>
    </row>
    <row r="5076" spans="1:16">
      <c r="A5076" s="3" t="str">
        <f t="shared" si="79"/>
        <v/>
      </c>
      <c r="B5076" s="53"/>
      <c r="C5076" s="53"/>
      <c r="D5076" s="53"/>
      <c r="E5076" s="53"/>
      <c r="F5076" s="53"/>
      <c r="G5076" s="53"/>
      <c r="H5076" s="53"/>
      <c r="I5076" s="53"/>
      <c r="J5076" s="56"/>
      <c r="K5076" s="53"/>
      <c r="L5076" s="54"/>
      <c r="M5076" s="53"/>
      <c r="N5076" s="53"/>
      <c r="O5076" s="54"/>
      <c r="P5076" s="53"/>
    </row>
    <row r="5077" spans="1:16">
      <c r="A5077" s="3" t="str">
        <f t="shared" si="79"/>
        <v/>
      </c>
      <c r="B5077" s="53"/>
      <c r="C5077" s="53"/>
      <c r="D5077" s="53"/>
      <c r="E5077" s="53"/>
      <c r="F5077" s="53"/>
      <c r="G5077" s="53"/>
      <c r="H5077" s="53"/>
      <c r="I5077" s="53"/>
      <c r="J5077" s="56"/>
      <c r="K5077" s="53"/>
      <c r="L5077" s="53"/>
      <c r="M5077" s="53"/>
      <c r="N5077" s="53"/>
      <c r="O5077" s="53"/>
      <c r="P5077" s="53"/>
    </row>
    <row r="5078" spans="1:16">
      <c r="A5078" s="3" t="str">
        <f t="shared" si="79"/>
        <v/>
      </c>
      <c r="B5078" s="53"/>
      <c r="C5078" s="53"/>
      <c r="D5078" s="53"/>
      <c r="E5078" s="53"/>
      <c r="F5078" s="53"/>
      <c r="G5078" s="53"/>
      <c r="H5078" s="53"/>
      <c r="I5078" s="53"/>
      <c r="J5078" s="56"/>
      <c r="K5078" s="53"/>
      <c r="L5078" s="53"/>
      <c r="M5078" s="53"/>
      <c r="N5078" s="53"/>
      <c r="O5078" s="53"/>
      <c r="P5078" s="53"/>
    </row>
    <row r="5079" spans="1:16">
      <c r="A5079" s="3" t="str">
        <f t="shared" si="79"/>
        <v/>
      </c>
      <c r="B5079" s="53"/>
      <c r="C5079" s="53"/>
      <c r="D5079" s="53"/>
      <c r="E5079" s="53"/>
      <c r="F5079" s="53"/>
      <c r="G5079" s="53"/>
      <c r="H5079" s="53"/>
      <c r="I5079" s="53"/>
      <c r="J5079" s="56"/>
      <c r="K5079" s="53"/>
      <c r="L5079" s="53"/>
      <c r="M5079" s="54"/>
      <c r="N5079" s="53"/>
      <c r="O5079" s="54"/>
      <c r="P5079" s="53"/>
    </row>
    <row r="5080" spans="1:16">
      <c r="A5080" s="3" t="str">
        <f t="shared" si="79"/>
        <v/>
      </c>
      <c r="B5080" s="53"/>
      <c r="C5080" s="53"/>
      <c r="D5080" s="53"/>
      <c r="E5080" s="53"/>
      <c r="F5080" s="53"/>
      <c r="G5080" s="53"/>
      <c r="H5080" s="53"/>
      <c r="I5080" s="53"/>
      <c r="J5080" s="56"/>
      <c r="K5080" s="53"/>
      <c r="L5080" s="53"/>
      <c r="M5080" s="53"/>
      <c r="N5080" s="53"/>
      <c r="O5080" s="53"/>
      <c r="P5080" s="53"/>
    </row>
    <row r="5081" spans="1:16">
      <c r="A5081" s="3" t="str">
        <f t="shared" si="79"/>
        <v/>
      </c>
      <c r="B5081" s="53"/>
      <c r="C5081" s="53"/>
      <c r="D5081" s="53"/>
      <c r="E5081" s="53"/>
      <c r="F5081" s="53"/>
      <c r="G5081" s="53"/>
      <c r="H5081" s="53"/>
      <c r="I5081" s="53"/>
      <c r="J5081" s="56"/>
      <c r="K5081" s="53"/>
      <c r="L5081" s="53"/>
      <c r="M5081" s="54"/>
      <c r="N5081" s="53"/>
      <c r="O5081" s="54"/>
      <c r="P5081" s="53"/>
    </row>
    <row r="5082" spans="1:16">
      <c r="A5082" s="3" t="str">
        <f t="shared" si="79"/>
        <v/>
      </c>
      <c r="B5082" s="53"/>
      <c r="C5082" s="53"/>
      <c r="D5082" s="53"/>
      <c r="E5082" s="53"/>
      <c r="F5082" s="53"/>
      <c r="G5082" s="53"/>
      <c r="H5082" s="53"/>
      <c r="I5082" s="53"/>
      <c r="J5082" s="56"/>
      <c r="K5082" s="53"/>
      <c r="L5082" s="54"/>
      <c r="M5082" s="54"/>
      <c r="N5082" s="53"/>
      <c r="O5082" s="53"/>
      <c r="P5082" s="53"/>
    </row>
    <row r="5083" spans="1:16">
      <c r="A5083" s="3" t="str">
        <f t="shared" si="79"/>
        <v/>
      </c>
      <c r="B5083" s="53"/>
      <c r="C5083" s="53"/>
      <c r="D5083" s="53"/>
      <c r="E5083" s="53"/>
      <c r="F5083" s="53"/>
      <c r="G5083" s="53"/>
      <c r="H5083" s="53"/>
      <c r="I5083" s="53"/>
      <c r="J5083" s="56"/>
      <c r="K5083" s="53"/>
      <c r="L5083" s="53"/>
      <c r="M5083" s="53"/>
      <c r="N5083" s="53"/>
      <c r="O5083" s="53"/>
      <c r="P5083" s="53"/>
    </row>
    <row r="5084" spans="1:16">
      <c r="A5084" s="3" t="str">
        <f t="shared" si="79"/>
        <v/>
      </c>
      <c r="B5084" s="53"/>
      <c r="C5084" s="53"/>
      <c r="D5084" s="53"/>
      <c r="E5084" s="53"/>
      <c r="F5084" s="53"/>
      <c r="G5084" s="53"/>
      <c r="H5084" s="53"/>
      <c r="I5084" s="53"/>
      <c r="J5084" s="56"/>
      <c r="K5084" s="53"/>
      <c r="L5084" s="53"/>
      <c r="M5084" s="54"/>
      <c r="N5084" s="53"/>
      <c r="O5084" s="53"/>
      <c r="P5084" s="53"/>
    </row>
    <row r="5085" spans="1:16">
      <c r="A5085" s="3" t="str">
        <f t="shared" si="79"/>
        <v/>
      </c>
      <c r="B5085" s="53"/>
      <c r="C5085" s="53"/>
      <c r="D5085" s="53"/>
      <c r="E5085" s="53"/>
      <c r="F5085" s="53"/>
      <c r="G5085" s="53"/>
      <c r="H5085" s="53"/>
      <c r="I5085" s="53"/>
      <c r="J5085" s="56"/>
      <c r="K5085" s="53"/>
      <c r="L5085" s="54"/>
      <c r="M5085" s="53"/>
      <c r="N5085" s="53"/>
      <c r="O5085" s="53"/>
      <c r="P5085" s="53"/>
    </row>
    <row r="5086" spans="1:16">
      <c r="A5086" s="3" t="str">
        <f t="shared" si="79"/>
        <v/>
      </c>
      <c r="B5086" s="53"/>
      <c r="C5086" s="53"/>
      <c r="D5086" s="53"/>
      <c r="E5086" s="53"/>
      <c r="F5086" s="53"/>
      <c r="G5086" s="53"/>
      <c r="H5086" s="53"/>
      <c r="I5086" s="53"/>
      <c r="J5086" s="56"/>
      <c r="K5086" s="53"/>
      <c r="L5086" s="54"/>
      <c r="M5086" s="54"/>
      <c r="N5086" s="53"/>
      <c r="O5086" s="54"/>
      <c r="P5086" s="53"/>
    </row>
    <row r="5087" spans="1:16">
      <c r="A5087" s="3" t="str">
        <f t="shared" si="79"/>
        <v/>
      </c>
      <c r="B5087" s="53"/>
      <c r="C5087" s="53"/>
      <c r="D5087" s="53"/>
      <c r="E5087" s="53"/>
      <c r="F5087" s="53"/>
      <c r="G5087" s="53"/>
      <c r="H5087" s="53"/>
      <c r="I5087" s="53"/>
      <c r="J5087" s="56"/>
      <c r="K5087" s="53"/>
      <c r="L5087" s="54"/>
      <c r="M5087" s="54"/>
      <c r="N5087" s="53"/>
      <c r="O5087" s="53"/>
      <c r="P5087" s="53"/>
    </row>
    <row r="5088" spans="1:16">
      <c r="A5088" s="3" t="str">
        <f t="shared" si="79"/>
        <v/>
      </c>
      <c r="B5088" s="53"/>
      <c r="C5088" s="53"/>
      <c r="D5088" s="53"/>
      <c r="E5088" s="53"/>
      <c r="F5088" s="53"/>
      <c r="G5088" s="53"/>
      <c r="H5088" s="53"/>
      <c r="I5088" s="53"/>
      <c r="J5088" s="56"/>
      <c r="K5088" s="53"/>
      <c r="L5088" s="54"/>
      <c r="M5088" s="53"/>
      <c r="N5088" s="53"/>
      <c r="O5088" s="54"/>
      <c r="P5088" s="53"/>
    </row>
    <row r="5089" spans="1:16">
      <c r="A5089" s="3" t="str">
        <f t="shared" si="79"/>
        <v/>
      </c>
      <c r="B5089" s="53"/>
      <c r="C5089" s="53"/>
      <c r="D5089" s="53"/>
      <c r="E5089" s="53"/>
      <c r="F5089" s="53"/>
      <c r="G5089" s="53"/>
      <c r="H5089" s="53"/>
      <c r="I5089" s="53"/>
      <c r="J5089" s="56"/>
      <c r="K5089" s="53"/>
      <c r="L5089" s="54"/>
      <c r="M5089" s="53"/>
      <c r="N5089" s="53"/>
      <c r="O5089" s="53"/>
      <c r="P5089" s="53"/>
    </row>
    <row r="5090" spans="1:16">
      <c r="A5090" s="3" t="str">
        <f t="shared" si="79"/>
        <v/>
      </c>
      <c r="B5090" s="53"/>
      <c r="C5090" s="53"/>
      <c r="D5090" s="53"/>
      <c r="E5090" s="53"/>
      <c r="F5090" s="53"/>
      <c r="G5090" s="53"/>
      <c r="H5090" s="53"/>
      <c r="I5090" s="53"/>
      <c r="J5090" s="56"/>
      <c r="K5090" s="53"/>
      <c r="L5090" s="53"/>
      <c r="M5090" s="54"/>
      <c r="N5090" s="53"/>
      <c r="O5090" s="53"/>
      <c r="P5090" s="53"/>
    </row>
    <row r="5091" spans="1:16">
      <c r="A5091" s="3" t="str">
        <f t="shared" si="79"/>
        <v/>
      </c>
      <c r="B5091" s="53"/>
      <c r="C5091" s="53"/>
      <c r="D5091" s="53"/>
      <c r="E5091" s="53"/>
      <c r="F5091" s="53"/>
      <c r="G5091" s="53"/>
      <c r="H5091" s="53"/>
      <c r="I5091" s="53"/>
      <c r="J5091" s="56"/>
      <c r="K5091" s="53"/>
      <c r="L5091" s="53"/>
      <c r="M5091" s="53"/>
      <c r="N5091" s="53"/>
      <c r="O5091" s="53"/>
      <c r="P5091" s="53"/>
    </row>
    <row r="5092" spans="1:16">
      <c r="A5092" s="3" t="str">
        <f t="shared" si="79"/>
        <v/>
      </c>
      <c r="B5092" s="53"/>
      <c r="C5092" s="53"/>
      <c r="D5092" s="53"/>
      <c r="E5092" s="53"/>
      <c r="F5092" s="53"/>
      <c r="G5092" s="53"/>
      <c r="H5092" s="53"/>
      <c r="I5092" s="53"/>
      <c r="J5092" s="56"/>
      <c r="K5092" s="53"/>
      <c r="L5092" s="53"/>
      <c r="M5092" s="53"/>
      <c r="N5092" s="53"/>
      <c r="O5092" s="53"/>
      <c r="P5092" s="53"/>
    </row>
    <row r="5093" spans="1:16">
      <c r="A5093" s="3" t="str">
        <f t="shared" si="79"/>
        <v/>
      </c>
      <c r="B5093" s="53"/>
      <c r="C5093" s="53"/>
      <c r="D5093" s="53"/>
      <c r="E5093" s="53"/>
      <c r="F5093" s="53"/>
      <c r="G5093" s="53"/>
      <c r="H5093" s="53"/>
      <c r="I5093" s="53"/>
      <c r="J5093" s="56"/>
      <c r="K5093" s="53"/>
      <c r="L5093" s="53"/>
      <c r="M5093" s="53"/>
      <c r="N5093" s="53"/>
      <c r="O5093" s="53"/>
      <c r="P5093" s="53"/>
    </row>
    <row r="5094" spans="1:16">
      <c r="A5094" s="3" t="str">
        <f t="shared" si="79"/>
        <v/>
      </c>
      <c r="B5094" s="53"/>
      <c r="C5094" s="53"/>
      <c r="D5094" s="53"/>
      <c r="E5094" s="53"/>
      <c r="F5094" s="53"/>
      <c r="G5094" s="53"/>
      <c r="H5094" s="53"/>
      <c r="I5094" s="53"/>
      <c r="J5094" s="56"/>
      <c r="K5094" s="53"/>
      <c r="L5094" s="53"/>
      <c r="M5094" s="54"/>
      <c r="N5094" s="53"/>
      <c r="O5094" s="54"/>
      <c r="P5094" s="53"/>
    </row>
    <row r="5095" spans="1:16">
      <c r="A5095" s="3" t="str">
        <f t="shared" si="79"/>
        <v/>
      </c>
      <c r="B5095" s="53"/>
      <c r="C5095" s="53"/>
      <c r="D5095" s="53"/>
      <c r="E5095" s="53"/>
      <c r="F5095" s="53"/>
      <c r="G5095" s="53"/>
      <c r="H5095" s="53"/>
      <c r="I5095" s="53"/>
      <c r="J5095" s="56"/>
      <c r="K5095" s="53"/>
      <c r="L5095" s="53"/>
      <c r="M5095" s="54"/>
      <c r="N5095" s="53"/>
      <c r="O5095" s="54"/>
      <c r="P5095" s="53"/>
    </row>
    <row r="5096" spans="1:16">
      <c r="A5096" s="3" t="str">
        <f t="shared" si="79"/>
        <v/>
      </c>
      <c r="B5096" s="53"/>
      <c r="C5096" s="53"/>
      <c r="D5096" s="53"/>
      <c r="E5096" s="53"/>
      <c r="F5096" s="53"/>
      <c r="G5096" s="53"/>
      <c r="H5096" s="53"/>
      <c r="I5096" s="53"/>
      <c r="J5096" s="56"/>
      <c r="K5096" s="53"/>
      <c r="L5096" s="53"/>
      <c r="M5096" s="53"/>
      <c r="N5096" s="53"/>
      <c r="O5096" s="54"/>
      <c r="P5096" s="53"/>
    </row>
    <row r="5097" spans="1:16">
      <c r="A5097" s="3" t="str">
        <f t="shared" si="79"/>
        <v/>
      </c>
      <c r="B5097" s="53"/>
      <c r="C5097" s="53"/>
      <c r="D5097" s="53"/>
      <c r="E5097" s="53"/>
      <c r="F5097" s="53"/>
      <c r="G5097" s="53"/>
      <c r="H5097" s="53"/>
      <c r="I5097" s="53"/>
      <c r="J5097" s="56"/>
      <c r="K5097" s="53"/>
      <c r="L5097" s="53"/>
      <c r="M5097" s="54"/>
      <c r="N5097" s="53"/>
      <c r="O5097" s="53"/>
      <c r="P5097" s="53"/>
    </row>
    <row r="5098" spans="1:16">
      <c r="A5098" s="3" t="str">
        <f t="shared" si="79"/>
        <v/>
      </c>
      <c r="B5098" s="53"/>
      <c r="C5098" s="53"/>
      <c r="D5098" s="53"/>
      <c r="E5098" s="53"/>
      <c r="F5098" s="53"/>
      <c r="G5098" s="53"/>
      <c r="H5098" s="53"/>
      <c r="I5098" s="53"/>
      <c r="J5098" s="56"/>
      <c r="K5098" s="53"/>
      <c r="L5098" s="53"/>
      <c r="M5098" s="53"/>
      <c r="N5098" s="53"/>
      <c r="O5098" s="53"/>
      <c r="P5098" s="53"/>
    </row>
    <row r="5099" spans="1:16">
      <c r="A5099" s="3" t="str">
        <f t="shared" si="79"/>
        <v/>
      </c>
      <c r="B5099" s="53"/>
      <c r="C5099" s="53"/>
      <c r="D5099" s="53"/>
      <c r="E5099" s="53"/>
      <c r="F5099" s="53"/>
      <c r="G5099" s="53"/>
      <c r="H5099" s="53"/>
      <c r="I5099" s="53"/>
      <c r="J5099" s="56"/>
      <c r="K5099" s="53"/>
      <c r="L5099" s="53"/>
      <c r="M5099" s="53"/>
      <c r="N5099" s="53"/>
      <c r="O5099" s="53"/>
      <c r="P5099" s="53"/>
    </row>
    <row r="5100" spans="1:16">
      <c r="A5100" s="3" t="str">
        <f t="shared" si="79"/>
        <v/>
      </c>
      <c r="B5100" s="53"/>
      <c r="C5100" s="53"/>
      <c r="D5100" s="53"/>
      <c r="E5100" s="53"/>
      <c r="F5100" s="53"/>
      <c r="G5100" s="53"/>
      <c r="H5100" s="53"/>
      <c r="I5100" s="53"/>
      <c r="J5100" s="56"/>
      <c r="K5100" s="53"/>
      <c r="L5100" s="53"/>
      <c r="M5100" s="53"/>
      <c r="N5100" s="53"/>
      <c r="O5100" s="54"/>
      <c r="P5100" s="53"/>
    </row>
    <row r="5101" spans="1:16">
      <c r="A5101" s="3" t="str">
        <f t="shared" si="79"/>
        <v/>
      </c>
      <c r="B5101" s="53"/>
      <c r="C5101" s="53"/>
      <c r="D5101" s="53"/>
      <c r="E5101" s="53"/>
      <c r="F5101" s="53"/>
      <c r="G5101" s="53"/>
      <c r="H5101" s="53"/>
      <c r="I5101" s="53"/>
      <c r="J5101" s="56"/>
      <c r="K5101" s="53"/>
      <c r="L5101" s="54"/>
      <c r="M5101" s="54"/>
      <c r="N5101" s="53"/>
      <c r="O5101" s="53"/>
      <c r="P5101" s="53"/>
    </row>
    <row r="5102" spans="1:16">
      <c r="A5102" s="3" t="str">
        <f t="shared" si="79"/>
        <v/>
      </c>
      <c r="B5102" s="53"/>
      <c r="C5102" s="53"/>
      <c r="D5102" s="53"/>
      <c r="E5102" s="53"/>
      <c r="F5102" s="53"/>
      <c r="G5102" s="53"/>
      <c r="H5102" s="53"/>
      <c r="I5102" s="53"/>
      <c r="J5102" s="56"/>
      <c r="K5102" s="53"/>
      <c r="L5102" s="53"/>
      <c r="M5102" s="53"/>
      <c r="N5102" s="53"/>
      <c r="O5102" s="53"/>
      <c r="P5102" s="53"/>
    </row>
    <row r="5103" spans="1:16">
      <c r="A5103" s="3" t="str">
        <f t="shared" si="79"/>
        <v/>
      </c>
      <c r="B5103" s="53"/>
      <c r="C5103" s="53"/>
      <c r="D5103" s="53"/>
      <c r="E5103" s="53"/>
      <c r="F5103" s="53"/>
      <c r="G5103" s="53"/>
      <c r="H5103" s="53"/>
      <c r="I5103" s="53"/>
      <c r="J5103" s="56"/>
      <c r="K5103" s="53"/>
      <c r="L5103" s="54"/>
      <c r="M5103" s="53"/>
      <c r="N5103" s="53"/>
      <c r="O5103" s="53"/>
      <c r="P5103" s="53"/>
    </row>
    <row r="5104" spans="1:16">
      <c r="A5104" s="3" t="str">
        <f t="shared" si="79"/>
        <v/>
      </c>
      <c r="B5104" s="53"/>
      <c r="C5104" s="53"/>
      <c r="D5104" s="53"/>
      <c r="E5104" s="53"/>
      <c r="F5104" s="53"/>
      <c r="G5104" s="53"/>
      <c r="H5104" s="53"/>
      <c r="I5104" s="53"/>
      <c r="J5104" s="56"/>
      <c r="K5104" s="53"/>
      <c r="L5104" s="53"/>
      <c r="M5104" s="53"/>
      <c r="N5104" s="53"/>
      <c r="O5104" s="53"/>
      <c r="P5104" s="53"/>
    </row>
    <row r="5105" spans="1:16">
      <c r="A5105" s="3" t="str">
        <f t="shared" si="79"/>
        <v/>
      </c>
      <c r="B5105" s="53"/>
      <c r="C5105" s="53"/>
      <c r="D5105" s="53"/>
      <c r="E5105" s="53"/>
      <c r="F5105" s="53"/>
      <c r="G5105" s="53"/>
      <c r="H5105" s="53"/>
      <c r="I5105" s="53"/>
      <c r="J5105" s="56"/>
      <c r="K5105" s="53"/>
      <c r="L5105" s="53"/>
      <c r="M5105" s="53"/>
      <c r="N5105" s="53"/>
      <c r="O5105" s="53"/>
      <c r="P5105" s="53"/>
    </row>
    <row r="5106" spans="1:16">
      <c r="A5106" s="3" t="str">
        <f t="shared" si="79"/>
        <v/>
      </c>
      <c r="B5106" s="53"/>
      <c r="C5106" s="53"/>
      <c r="D5106" s="53"/>
      <c r="E5106" s="53"/>
      <c r="F5106" s="53"/>
      <c r="G5106" s="53"/>
      <c r="H5106" s="53"/>
      <c r="I5106" s="53"/>
      <c r="J5106" s="56"/>
      <c r="K5106" s="53"/>
      <c r="L5106" s="53"/>
      <c r="M5106" s="53"/>
      <c r="N5106" s="53"/>
      <c r="O5106" s="53"/>
      <c r="P5106" s="53"/>
    </row>
    <row r="5107" spans="1:16">
      <c r="A5107" s="3" t="str">
        <f t="shared" si="79"/>
        <v/>
      </c>
      <c r="B5107" s="53"/>
      <c r="C5107" s="53"/>
      <c r="D5107" s="53"/>
      <c r="E5107" s="53"/>
      <c r="F5107" s="53"/>
      <c r="G5107" s="53"/>
      <c r="H5107" s="53"/>
      <c r="I5107" s="53"/>
      <c r="J5107" s="56"/>
      <c r="K5107" s="53"/>
      <c r="L5107" s="53"/>
      <c r="M5107" s="53"/>
      <c r="N5107" s="53"/>
      <c r="O5107" s="53"/>
      <c r="P5107" s="53"/>
    </row>
    <row r="5108" spans="1:16">
      <c r="A5108" s="3" t="str">
        <f t="shared" si="79"/>
        <v/>
      </c>
      <c r="B5108" s="53"/>
      <c r="C5108" s="53"/>
      <c r="D5108" s="53"/>
      <c r="E5108" s="53"/>
      <c r="F5108" s="53"/>
      <c r="G5108" s="53"/>
      <c r="H5108" s="53"/>
      <c r="I5108" s="53"/>
      <c r="J5108" s="56"/>
      <c r="K5108" s="53"/>
      <c r="L5108" s="53"/>
      <c r="M5108" s="54"/>
      <c r="N5108" s="53"/>
      <c r="O5108" s="53"/>
      <c r="P5108" s="53"/>
    </row>
    <row r="5109" spans="1:16">
      <c r="A5109" s="3" t="str">
        <f t="shared" si="79"/>
        <v/>
      </c>
      <c r="B5109" s="53"/>
      <c r="C5109" s="53"/>
      <c r="D5109" s="53"/>
      <c r="E5109" s="53"/>
      <c r="F5109" s="53"/>
      <c r="G5109" s="53"/>
      <c r="H5109" s="53"/>
      <c r="I5109" s="53"/>
      <c r="J5109" s="56"/>
      <c r="K5109" s="53"/>
      <c r="L5109" s="53"/>
      <c r="M5109" s="53"/>
      <c r="N5109" s="53"/>
      <c r="O5109" s="53"/>
      <c r="P5109" s="53"/>
    </row>
    <row r="5110" spans="1:16">
      <c r="A5110" s="3" t="str">
        <f t="shared" si="79"/>
        <v/>
      </c>
      <c r="B5110" s="53"/>
      <c r="C5110" s="53"/>
      <c r="D5110" s="53"/>
      <c r="E5110" s="53"/>
      <c r="F5110" s="53"/>
      <c r="G5110" s="53"/>
      <c r="H5110" s="53"/>
      <c r="I5110" s="53"/>
      <c r="J5110" s="56"/>
      <c r="K5110" s="53"/>
      <c r="L5110" s="53"/>
      <c r="M5110" s="53"/>
      <c r="N5110" s="53"/>
      <c r="O5110" s="53"/>
      <c r="P5110" s="53"/>
    </row>
    <row r="5111" spans="1:16">
      <c r="A5111" s="3" t="str">
        <f t="shared" si="79"/>
        <v/>
      </c>
      <c r="B5111" s="53"/>
      <c r="C5111" s="53"/>
      <c r="D5111" s="53"/>
      <c r="E5111" s="53"/>
      <c r="F5111" s="53"/>
      <c r="G5111" s="53"/>
      <c r="H5111" s="53"/>
      <c r="I5111" s="53"/>
      <c r="J5111" s="56"/>
      <c r="K5111" s="53"/>
      <c r="L5111" s="53"/>
      <c r="M5111" s="53"/>
      <c r="N5111" s="53"/>
      <c r="O5111" s="53"/>
      <c r="P5111" s="53"/>
    </row>
    <row r="5112" spans="1:16">
      <c r="A5112" s="3" t="str">
        <f t="shared" si="79"/>
        <v/>
      </c>
      <c r="B5112" s="53"/>
      <c r="C5112" s="53"/>
      <c r="D5112" s="53"/>
      <c r="E5112" s="53"/>
      <c r="F5112" s="53"/>
      <c r="G5112" s="53"/>
      <c r="H5112" s="53"/>
      <c r="I5112" s="53"/>
      <c r="J5112" s="56"/>
      <c r="K5112" s="53"/>
      <c r="L5112" s="53"/>
      <c r="M5112" s="53"/>
      <c r="N5112" s="53"/>
      <c r="O5112" s="53"/>
      <c r="P5112" s="53"/>
    </row>
    <row r="5113" spans="1:16">
      <c r="A5113" s="3" t="str">
        <f t="shared" si="79"/>
        <v/>
      </c>
      <c r="B5113" s="53"/>
      <c r="C5113" s="53"/>
      <c r="D5113" s="53"/>
      <c r="E5113" s="53"/>
      <c r="F5113" s="53"/>
      <c r="G5113" s="53"/>
      <c r="H5113" s="53"/>
      <c r="I5113" s="53"/>
      <c r="J5113" s="56"/>
      <c r="K5113" s="53"/>
      <c r="L5113" s="53"/>
      <c r="M5113" s="53"/>
      <c r="N5113" s="53"/>
      <c r="O5113" s="54"/>
      <c r="P5113" s="53"/>
    </row>
    <row r="5114" spans="1:16">
      <c r="A5114" s="3" t="str">
        <f t="shared" si="79"/>
        <v/>
      </c>
      <c r="B5114" s="53"/>
      <c r="C5114" s="53"/>
      <c r="D5114" s="53"/>
      <c r="E5114" s="53"/>
      <c r="F5114" s="53"/>
      <c r="G5114" s="53"/>
      <c r="H5114" s="53"/>
      <c r="I5114" s="53"/>
      <c r="J5114" s="56"/>
      <c r="K5114" s="53"/>
      <c r="L5114" s="53"/>
      <c r="M5114" s="53"/>
      <c r="N5114" s="53"/>
      <c r="O5114" s="53"/>
      <c r="P5114" s="53"/>
    </row>
    <row r="5115" spans="1:16">
      <c r="A5115" s="3" t="str">
        <f t="shared" si="79"/>
        <v/>
      </c>
      <c r="B5115" s="53"/>
      <c r="C5115" s="53"/>
      <c r="D5115" s="53"/>
      <c r="E5115" s="53"/>
      <c r="F5115" s="53"/>
      <c r="G5115" s="53"/>
      <c r="H5115" s="53"/>
      <c r="I5115" s="53"/>
      <c r="J5115" s="56"/>
      <c r="K5115" s="53"/>
      <c r="L5115" s="53"/>
      <c r="M5115" s="53"/>
      <c r="N5115" s="53"/>
      <c r="O5115" s="54"/>
      <c r="P5115" s="53"/>
    </row>
    <row r="5116" spans="1:16">
      <c r="A5116" s="3" t="str">
        <f t="shared" si="79"/>
        <v/>
      </c>
      <c r="B5116" s="53"/>
      <c r="C5116" s="53"/>
      <c r="D5116" s="53"/>
      <c r="E5116" s="53"/>
      <c r="F5116" s="53"/>
      <c r="G5116" s="53"/>
      <c r="H5116" s="53"/>
      <c r="I5116" s="53"/>
      <c r="J5116" s="56"/>
      <c r="K5116" s="53"/>
      <c r="L5116" s="53"/>
      <c r="M5116" s="53"/>
      <c r="N5116" s="53"/>
      <c r="O5116" s="53"/>
      <c r="P5116" s="53"/>
    </row>
    <row r="5117" spans="1:16">
      <c r="A5117" s="3" t="str">
        <f t="shared" si="79"/>
        <v/>
      </c>
      <c r="B5117" s="53"/>
      <c r="C5117" s="53"/>
      <c r="D5117" s="53"/>
      <c r="E5117" s="53"/>
      <c r="F5117" s="53"/>
      <c r="G5117" s="53"/>
      <c r="H5117" s="53"/>
      <c r="I5117" s="53"/>
      <c r="J5117" s="56"/>
      <c r="K5117" s="53"/>
      <c r="L5117" s="53"/>
      <c r="M5117" s="53"/>
      <c r="N5117" s="54"/>
      <c r="O5117" s="53"/>
      <c r="P5117" s="53"/>
    </row>
    <row r="5118" spans="1:16">
      <c r="A5118" s="3" t="str">
        <f t="shared" si="79"/>
        <v/>
      </c>
      <c r="B5118" s="53"/>
      <c r="C5118" s="53"/>
      <c r="D5118" s="53"/>
      <c r="E5118" s="53"/>
      <c r="F5118" s="53"/>
      <c r="G5118" s="53"/>
      <c r="H5118" s="53"/>
      <c r="I5118" s="53"/>
      <c r="J5118" s="56"/>
      <c r="K5118" s="53"/>
      <c r="L5118" s="53"/>
      <c r="M5118" s="54"/>
      <c r="N5118" s="54"/>
      <c r="O5118" s="54"/>
      <c r="P5118" s="53"/>
    </row>
    <row r="5119" spans="1:16">
      <c r="A5119" s="3" t="str">
        <f t="shared" si="79"/>
        <v/>
      </c>
      <c r="B5119" s="53"/>
      <c r="C5119" s="53"/>
      <c r="D5119" s="53"/>
      <c r="E5119" s="53"/>
      <c r="F5119" s="53"/>
      <c r="G5119" s="53"/>
      <c r="H5119" s="53"/>
      <c r="I5119" s="53"/>
      <c r="J5119" s="56"/>
      <c r="K5119" s="53"/>
      <c r="L5119" s="53"/>
      <c r="M5119" s="54"/>
      <c r="N5119" s="54"/>
      <c r="O5119" s="54"/>
      <c r="P5119" s="53"/>
    </row>
    <row r="5120" spans="1:16">
      <c r="A5120" s="3" t="str">
        <f t="shared" si="79"/>
        <v/>
      </c>
      <c r="B5120" s="53"/>
      <c r="C5120" s="53"/>
      <c r="D5120" s="53"/>
      <c r="E5120" s="53"/>
      <c r="F5120" s="53"/>
      <c r="G5120" s="53"/>
      <c r="H5120" s="53"/>
      <c r="I5120" s="53"/>
      <c r="J5120" s="56"/>
      <c r="K5120" s="53"/>
      <c r="L5120" s="53"/>
      <c r="M5120" s="53"/>
      <c r="N5120" s="54"/>
      <c r="O5120" s="54"/>
      <c r="P5120" s="53"/>
    </row>
    <row r="5121" spans="1:16">
      <c r="A5121" s="3" t="str">
        <f t="shared" si="79"/>
        <v/>
      </c>
      <c r="B5121" s="53"/>
      <c r="C5121" s="53"/>
      <c r="D5121" s="53"/>
      <c r="E5121" s="53"/>
      <c r="F5121" s="53"/>
      <c r="G5121" s="53"/>
      <c r="H5121" s="53"/>
      <c r="I5121" s="53"/>
      <c r="J5121" s="56"/>
      <c r="K5121" s="53"/>
      <c r="L5121" s="53"/>
      <c r="M5121" s="54"/>
      <c r="N5121" s="54"/>
      <c r="O5121" s="53"/>
      <c r="P5121" s="53"/>
    </row>
    <row r="5122" spans="1:16">
      <c r="A5122" s="3" t="str">
        <f t="shared" si="79"/>
        <v/>
      </c>
      <c r="B5122" s="53"/>
      <c r="C5122" s="53"/>
      <c r="D5122" s="53"/>
      <c r="E5122" s="53"/>
      <c r="F5122" s="53"/>
      <c r="G5122" s="53"/>
      <c r="H5122" s="53"/>
      <c r="I5122" s="53"/>
      <c r="J5122" s="56"/>
      <c r="K5122" s="53"/>
      <c r="L5122" s="54"/>
      <c r="M5122" s="53"/>
      <c r="N5122" s="54"/>
      <c r="O5122" s="54"/>
      <c r="P5122" s="53"/>
    </row>
    <row r="5123" spans="1:16">
      <c r="A5123" s="3" t="str">
        <f t="shared" si="79"/>
        <v/>
      </c>
      <c r="B5123" s="53"/>
      <c r="C5123" s="53"/>
      <c r="D5123" s="53"/>
      <c r="E5123" s="53"/>
      <c r="F5123" s="53"/>
      <c r="G5123" s="53"/>
      <c r="H5123" s="53"/>
      <c r="I5123" s="53"/>
      <c r="J5123" s="56"/>
      <c r="K5123" s="53"/>
      <c r="L5123" s="53"/>
      <c r="M5123" s="53"/>
      <c r="N5123" s="54"/>
      <c r="O5123" s="53"/>
      <c r="P5123" s="53"/>
    </row>
    <row r="5124" spans="1:16">
      <c r="A5124" s="3" t="str">
        <f t="shared" ref="A5124:A5187" si="80">CONCATENATE(C5124,D5124,IF(ISBLANK(B5124),"",IF(LEN(B5124)&lt;11,TEXT(B5124,"00000000000"),B5124)))</f>
        <v/>
      </c>
      <c r="B5124" s="53"/>
      <c r="C5124" s="53"/>
      <c r="D5124" s="53"/>
      <c r="E5124" s="53"/>
      <c r="F5124" s="53"/>
      <c r="G5124" s="53"/>
      <c r="H5124" s="53"/>
      <c r="I5124" s="53"/>
      <c r="J5124" s="56"/>
      <c r="K5124" s="53"/>
      <c r="L5124" s="54"/>
      <c r="M5124" s="53"/>
      <c r="N5124" s="54"/>
      <c r="O5124" s="53"/>
      <c r="P5124" s="53"/>
    </row>
    <row r="5125" spans="1:16">
      <c r="A5125" s="3" t="str">
        <f t="shared" si="80"/>
        <v/>
      </c>
      <c r="B5125" s="53"/>
      <c r="C5125" s="53"/>
      <c r="D5125" s="53"/>
      <c r="E5125" s="53"/>
      <c r="F5125" s="53"/>
      <c r="G5125" s="53"/>
      <c r="H5125" s="53"/>
      <c r="I5125" s="53"/>
      <c r="J5125" s="56"/>
      <c r="K5125" s="53"/>
      <c r="L5125" s="53"/>
      <c r="M5125" s="53"/>
      <c r="N5125" s="54"/>
      <c r="O5125" s="53"/>
      <c r="P5125" s="53"/>
    </row>
    <row r="5126" spans="1:16">
      <c r="A5126" s="3" t="str">
        <f t="shared" si="80"/>
        <v/>
      </c>
      <c r="B5126" s="53"/>
      <c r="C5126" s="53"/>
      <c r="D5126" s="53"/>
      <c r="E5126" s="53"/>
      <c r="F5126" s="53"/>
      <c r="G5126" s="53"/>
      <c r="H5126" s="53"/>
      <c r="I5126" s="53"/>
      <c r="J5126" s="56"/>
      <c r="K5126" s="53"/>
      <c r="L5126" s="53"/>
      <c r="M5126" s="54"/>
      <c r="N5126" s="54"/>
      <c r="O5126" s="53"/>
      <c r="P5126" s="53"/>
    </row>
    <row r="5127" spans="1:16">
      <c r="A5127" s="3" t="str">
        <f t="shared" si="80"/>
        <v/>
      </c>
      <c r="B5127" s="53"/>
      <c r="C5127" s="53"/>
      <c r="D5127" s="53"/>
      <c r="E5127" s="53"/>
      <c r="F5127" s="53"/>
      <c r="G5127" s="53"/>
      <c r="H5127" s="53"/>
      <c r="I5127" s="53"/>
      <c r="J5127" s="56"/>
      <c r="K5127" s="53"/>
      <c r="L5127" s="53"/>
      <c r="M5127" s="53"/>
      <c r="N5127" s="54"/>
      <c r="O5127" s="54"/>
      <c r="P5127" s="53"/>
    </row>
    <row r="5128" spans="1:16">
      <c r="A5128" s="3" t="str">
        <f t="shared" si="80"/>
        <v/>
      </c>
      <c r="B5128" s="53"/>
      <c r="C5128" s="53"/>
      <c r="D5128" s="53"/>
      <c r="E5128" s="53"/>
      <c r="F5128" s="53"/>
      <c r="G5128" s="53"/>
      <c r="H5128" s="53"/>
      <c r="I5128" s="53"/>
      <c r="J5128" s="56"/>
      <c r="K5128" s="53"/>
      <c r="L5128" s="53"/>
      <c r="M5128" s="53"/>
      <c r="N5128" s="53"/>
      <c r="O5128" s="53"/>
      <c r="P5128" s="53"/>
    </row>
    <row r="5129" spans="1:16">
      <c r="A5129" s="3" t="str">
        <f t="shared" si="80"/>
        <v/>
      </c>
      <c r="B5129" s="53"/>
      <c r="C5129" s="53"/>
      <c r="D5129" s="53"/>
      <c r="E5129" s="53"/>
      <c r="F5129" s="53"/>
      <c r="G5129" s="53"/>
      <c r="H5129" s="53"/>
      <c r="I5129" s="53"/>
      <c r="J5129" s="56"/>
      <c r="K5129" s="53"/>
      <c r="L5129" s="53"/>
      <c r="M5129" s="53"/>
      <c r="N5129" s="53"/>
      <c r="O5129" s="53"/>
      <c r="P5129" s="53"/>
    </row>
    <row r="5130" spans="1:16">
      <c r="A5130" s="3" t="str">
        <f t="shared" si="80"/>
        <v/>
      </c>
      <c r="B5130" s="53"/>
      <c r="C5130" s="53"/>
      <c r="D5130" s="53"/>
      <c r="E5130" s="53"/>
      <c r="F5130" s="53"/>
      <c r="G5130" s="53"/>
      <c r="H5130" s="53"/>
      <c r="I5130" s="53"/>
      <c r="J5130" s="56"/>
      <c r="K5130" s="53"/>
      <c r="L5130" s="53"/>
      <c r="M5130" s="53"/>
      <c r="N5130" s="53"/>
      <c r="O5130" s="53"/>
      <c r="P5130" s="53"/>
    </row>
    <row r="5131" spans="1:16">
      <c r="A5131" s="3" t="str">
        <f t="shared" si="80"/>
        <v/>
      </c>
      <c r="B5131" s="53"/>
      <c r="C5131" s="53"/>
      <c r="D5131" s="53"/>
      <c r="E5131" s="53"/>
      <c r="F5131" s="53"/>
      <c r="G5131" s="53"/>
      <c r="H5131" s="53"/>
      <c r="I5131" s="53"/>
      <c r="J5131" s="56"/>
      <c r="K5131" s="53"/>
      <c r="L5131" s="53"/>
      <c r="M5131" s="53"/>
      <c r="N5131" s="54"/>
      <c r="O5131" s="53"/>
      <c r="P5131" s="53"/>
    </row>
    <row r="5132" spans="1:16">
      <c r="A5132" s="3" t="str">
        <f t="shared" si="80"/>
        <v/>
      </c>
      <c r="B5132" s="53"/>
      <c r="C5132" s="53"/>
      <c r="D5132" s="53"/>
      <c r="E5132" s="53"/>
      <c r="F5132" s="53"/>
      <c r="G5132" s="53"/>
      <c r="H5132" s="53"/>
      <c r="I5132" s="53"/>
      <c r="J5132" s="56"/>
      <c r="K5132" s="53"/>
      <c r="L5132" s="53"/>
      <c r="M5132" s="54"/>
      <c r="N5132" s="54"/>
      <c r="O5132" s="53"/>
      <c r="P5132" s="53"/>
    </row>
    <row r="5133" spans="1:16">
      <c r="A5133" s="3" t="str">
        <f t="shared" si="80"/>
        <v/>
      </c>
      <c r="B5133" s="53"/>
      <c r="C5133" s="53"/>
      <c r="D5133" s="53"/>
      <c r="E5133" s="53"/>
      <c r="F5133" s="53"/>
      <c r="G5133" s="53"/>
      <c r="H5133" s="53"/>
      <c r="I5133" s="53"/>
      <c r="J5133" s="56"/>
      <c r="K5133" s="53"/>
      <c r="L5133" s="53"/>
      <c r="M5133" s="54"/>
      <c r="N5133" s="54"/>
      <c r="O5133" s="53"/>
      <c r="P5133" s="53"/>
    </row>
    <row r="5134" spans="1:16">
      <c r="A5134" s="3" t="str">
        <f t="shared" si="80"/>
        <v/>
      </c>
      <c r="B5134" s="53"/>
      <c r="C5134" s="53"/>
      <c r="D5134" s="53"/>
      <c r="E5134" s="53"/>
      <c r="F5134" s="53"/>
      <c r="G5134" s="53"/>
      <c r="H5134" s="53"/>
      <c r="I5134" s="53"/>
      <c r="J5134" s="56"/>
      <c r="K5134" s="53"/>
      <c r="L5134" s="54"/>
      <c r="M5134" s="54"/>
      <c r="N5134" s="54"/>
      <c r="O5134" s="53"/>
      <c r="P5134" s="53"/>
    </row>
    <row r="5135" spans="1:16">
      <c r="A5135" s="3" t="str">
        <f t="shared" si="80"/>
        <v/>
      </c>
      <c r="B5135" s="53"/>
      <c r="C5135" s="53"/>
      <c r="D5135" s="53"/>
      <c r="E5135" s="53"/>
      <c r="F5135" s="53"/>
      <c r="G5135" s="53"/>
      <c r="H5135" s="53"/>
      <c r="I5135" s="53"/>
      <c r="J5135" s="56"/>
      <c r="K5135" s="53"/>
      <c r="L5135" s="53"/>
      <c r="M5135" s="53"/>
      <c r="N5135" s="54"/>
      <c r="O5135" s="53"/>
      <c r="P5135" s="53"/>
    </row>
    <row r="5136" spans="1:16">
      <c r="A5136" s="3" t="str">
        <f t="shared" si="80"/>
        <v/>
      </c>
      <c r="B5136" s="53"/>
      <c r="C5136" s="53"/>
      <c r="D5136" s="53"/>
      <c r="E5136" s="53"/>
      <c r="F5136" s="53"/>
      <c r="G5136" s="53"/>
      <c r="H5136" s="53"/>
      <c r="I5136" s="53"/>
      <c r="J5136" s="56"/>
      <c r="K5136" s="53"/>
      <c r="L5136" s="53"/>
      <c r="M5136" s="54"/>
      <c r="N5136" s="54"/>
      <c r="O5136" s="53"/>
      <c r="P5136" s="53"/>
    </row>
    <row r="5137" spans="1:16">
      <c r="A5137" s="3" t="str">
        <f t="shared" si="80"/>
        <v/>
      </c>
      <c r="B5137" s="53"/>
      <c r="C5137" s="53"/>
      <c r="D5137" s="53"/>
      <c r="E5137" s="53"/>
      <c r="F5137" s="53"/>
      <c r="G5137" s="53"/>
      <c r="H5137" s="53"/>
      <c r="I5137" s="53"/>
      <c r="J5137" s="56"/>
      <c r="K5137" s="53"/>
      <c r="L5137" s="53"/>
      <c r="M5137" s="54"/>
      <c r="N5137" s="54"/>
      <c r="O5137" s="53"/>
      <c r="P5137" s="53"/>
    </row>
    <row r="5138" spans="1:16">
      <c r="A5138" s="3" t="str">
        <f t="shared" si="80"/>
        <v/>
      </c>
      <c r="B5138" s="53"/>
      <c r="C5138" s="53"/>
      <c r="D5138" s="53"/>
      <c r="E5138" s="53"/>
      <c r="F5138" s="53"/>
      <c r="G5138" s="53"/>
      <c r="H5138" s="53"/>
      <c r="I5138" s="53"/>
      <c r="J5138" s="56"/>
      <c r="K5138" s="53"/>
      <c r="L5138" s="53"/>
      <c r="M5138" s="53"/>
      <c r="N5138" s="54"/>
      <c r="O5138" s="53"/>
      <c r="P5138" s="53"/>
    </row>
    <row r="5139" spans="1:16">
      <c r="A5139" s="3" t="str">
        <f t="shared" si="80"/>
        <v/>
      </c>
      <c r="B5139" s="53"/>
      <c r="C5139" s="53"/>
      <c r="D5139" s="53"/>
      <c r="E5139" s="53"/>
      <c r="F5139" s="53"/>
      <c r="G5139" s="53"/>
      <c r="H5139" s="53"/>
      <c r="I5139" s="53"/>
      <c r="J5139" s="56"/>
      <c r="K5139" s="53"/>
      <c r="L5139" s="53"/>
      <c r="M5139" s="53"/>
      <c r="N5139" s="54"/>
      <c r="O5139" s="53"/>
      <c r="P5139" s="53"/>
    </row>
    <row r="5140" spans="1:16">
      <c r="A5140" s="3" t="str">
        <f t="shared" si="80"/>
        <v/>
      </c>
      <c r="B5140" s="53"/>
      <c r="C5140" s="53"/>
      <c r="D5140" s="53"/>
      <c r="E5140" s="53"/>
      <c r="F5140" s="53"/>
      <c r="G5140" s="53"/>
      <c r="H5140" s="53"/>
      <c r="I5140" s="53"/>
      <c r="J5140" s="56"/>
      <c r="K5140" s="53"/>
      <c r="L5140" s="53"/>
      <c r="M5140" s="54"/>
      <c r="N5140" s="54"/>
      <c r="O5140" s="53"/>
      <c r="P5140" s="53"/>
    </row>
    <row r="5141" spans="1:16">
      <c r="A5141" s="3" t="str">
        <f t="shared" si="80"/>
        <v/>
      </c>
      <c r="B5141" s="53"/>
      <c r="C5141" s="53"/>
      <c r="D5141" s="53"/>
      <c r="E5141" s="53"/>
      <c r="F5141" s="53"/>
      <c r="G5141" s="53"/>
      <c r="H5141" s="53"/>
      <c r="I5141" s="53"/>
      <c r="J5141" s="56"/>
      <c r="K5141" s="53"/>
      <c r="L5141" s="53"/>
      <c r="M5141" s="54"/>
      <c r="N5141" s="54"/>
      <c r="O5141" s="53"/>
      <c r="P5141" s="53"/>
    </row>
    <row r="5142" spans="1:16">
      <c r="A5142" s="3" t="str">
        <f t="shared" si="80"/>
        <v/>
      </c>
      <c r="B5142" s="53"/>
      <c r="C5142" s="53"/>
      <c r="D5142" s="53"/>
      <c r="E5142" s="53"/>
      <c r="F5142" s="53"/>
      <c r="G5142" s="53"/>
      <c r="H5142" s="53"/>
      <c r="I5142" s="53"/>
      <c r="J5142" s="56"/>
      <c r="K5142" s="53"/>
      <c r="L5142" s="53"/>
      <c r="M5142" s="53"/>
      <c r="N5142" s="54"/>
      <c r="O5142" s="53"/>
      <c r="P5142" s="53"/>
    </row>
    <row r="5143" spans="1:16">
      <c r="A5143" s="3" t="str">
        <f t="shared" si="80"/>
        <v/>
      </c>
      <c r="B5143" s="53"/>
      <c r="C5143" s="53"/>
      <c r="D5143" s="53"/>
      <c r="E5143" s="53"/>
      <c r="F5143" s="53"/>
      <c r="G5143" s="53"/>
      <c r="H5143" s="53"/>
      <c r="I5143" s="53"/>
      <c r="J5143" s="56"/>
      <c r="K5143" s="53"/>
      <c r="L5143" s="53"/>
      <c r="M5143" s="54"/>
      <c r="N5143" s="54"/>
      <c r="O5143" s="53"/>
      <c r="P5143" s="53"/>
    </row>
    <row r="5144" spans="1:16">
      <c r="A5144" s="3" t="str">
        <f t="shared" si="80"/>
        <v/>
      </c>
      <c r="B5144" s="53"/>
      <c r="C5144" s="53"/>
      <c r="D5144" s="53"/>
      <c r="E5144" s="53"/>
      <c r="F5144" s="53"/>
      <c r="G5144" s="53"/>
      <c r="H5144" s="53"/>
      <c r="I5144" s="53"/>
      <c r="J5144" s="56"/>
      <c r="K5144" s="53"/>
      <c r="L5144" s="53"/>
      <c r="M5144" s="53"/>
      <c r="N5144" s="54"/>
      <c r="O5144" s="53"/>
      <c r="P5144" s="53"/>
    </row>
    <row r="5145" spans="1:16">
      <c r="A5145" s="3" t="str">
        <f t="shared" si="80"/>
        <v/>
      </c>
      <c r="B5145" s="53"/>
      <c r="C5145" s="53"/>
      <c r="D5145" s="53"/>
      <c r="E5145" s="53"/>
      <c r="F5145" s="53"/>
      <c r="G5145" s="53"/>
      <c r="H5145" s="53"/>
      <c r="I5145" s="53"/>
      <c r="J5145" s="56"/>
      <c r="K5145" s="53"/>
      <c r="L5145" s="53"/>
      <c r="M5145" s="53"/>
      <c r="N5145" s="54"/>
      <c r="O5145" s="53"/>
      <c r="P5145" s="53"/>
    </row>
    <row r="5146" spans="1:16">
      <c r="A5146" s="3" t="str">
        <f t="shared" si="80"/>
        <v/>
      </c>
      <c r="B5146" s="53"/>
      <c r="C5146" s="53"/>
      <c r="D5146" s="53"/>
      <c r="E5146" s="53"/>
      <c r="F5146" s="53"/>
      <c r="G5146" s="53"/>
      <c r="H5146" s="53"/>
      <c r="I5146" s="53"/>
      <c r="J5146" s="56"/>
      <c r="K5146" s="53"/>
      <c r="L5146" s="54"/>
      <c r="M5146" s="54"/>
      <c r="N5146" s="54"/>
      <c r="O5146" s="53"/>
      <c r="P5146" s="53"/>
    </row>
    <row r="5147" spans="1:16">
      <c r="A5147" s="3" t="str">
        <f t="shared" si="80"/>
        <v/>
      </c>
      <c r="B5147" s="53"/>
      <c r="C5147" s="53"/>
      <c r="D5147" s="53"/>
      <c r="E5147" s="53"/>
      <c r="F5147" s="53"/>
      <c r="G5147" s="53"/>
      <c r="H5147" s="53"/>
      <c r="I5147" s="53"/>
      <c r="J5147" s="56"/>
      <c r="K5147" s="53"/>
      <c r="L5147" s="54"/>
      <c r="M5147" s="53"/>
      <c r="N5147" s="54"/>
      <c r="O5147" s="53"/>
      <c r="P5147" s="53"/>
    </row>
    <row r="5148" spans="1:16">
      <c r="A5148" s="3" t="str">
        <f t="shared" si="80"/>
        <v/>
      </c>
      <c r="B5148" s="53"/>
      <c r="C5148" s="53"/>
      <c r="D5148" s="53"/>
      <c r="E5148" s="53"/>
      <c r="F5148" s="53"/>
      <c r="G5148" s="53"/>
      <c r="H5148" s="53"/>
      <c r="I5148" s="53"/>
      <c r="J5148" s="56"/>
      <c r="K5148" s="53"/>
      <c r="L5148" s="53"/>
      <c r="M5148" s="53"/>
      <c r="N5148" s="53"/>
      <c r="O5148" s="53"/>
      <c r="P5148" s="53"/>
    </row>
    <row r="5149" spans="1:16">
      <c r="A5149" s="3" t="str">
        <f t="shared" si="80"/>
        <v/>
      </c>
      <c r="B5149" s="53"/>
      <c r="C5149" s="53"/>
      <c r="D5149" s="53"/>
      <c r="E5149" s="53"/>
      <c r="F5149" s="53"/>
      <c r="G5149" s="53"/>
      <c r="H5149" s="53"/>
      <c r="I5149" s="53"/>
      <c r="J5149" s="56"/>
      <c r="K5149" s="53"/>
      <c r="L5149" s="53"/>
      <c r="M5149" s="53"/>
      <c r="N5149" s="53"/>
      <c r="O5149" s="53"/>
      <c r="P5149" s="53"/>
    </row>
    <row r="5150" spans="1:16">
      <c r="A5150" s="3" t="str">
        <f t="shared" si="80"/>
        <v/>
      </c>
      <c r="B5150" s="53"/>
      <c r="C5150" s="53"/>
      <c r="D5150" s="53"/>
      <c r="E5150" s="53"/>
      <c r="F5150" s="53"/>
      <c r="G5150" s="53"/>
      <c r="H5150" s="53"/>
      <c r="I5150" s="53"/>
      <c r="J5150" s="56"/>
      <c r="K5150" s="53"/>
      <c r="L5150" s="53"/>
      <c r="M5150" s="53"/>
      <c r="N5150" s="53"/>
      <c r="O5150" s="53"/>
      <c r="P5150" s="53"/>
    </row>
    <row r="5151" spans="1:16">
      <c r="A5151" s="3" t="str">
        <f t="shared" si="80"/>
        <v/>
      </c>
      <c r="B5151" s="53"/>
      <c r="C5151" s="53"/>
      <c r="D5151" s="53"/>
      <c r="E5151" s="53"/>
      <c r="F5151" s="53"/>
      <c r="G5151" s="53"/>
      <c r="H5151" s="53"/>
      <c r="I5151" s="53"/>
      <c r="J5151" s="56"/>
      <c r="K5151" s="53"/>
      <c r="L5151" s="53"/>
      <c r="M5151" s="53"/>
      <c r="N5151" s="54"/>
      <c r="O5151" s="53"/>
      <c r="P5151" s="53"/>
    </row>
    <row r="5152" spans="1:16">
      <c r="A5152" s="3" t="str">
        <f t="shared" si="80"/>
        <v/>
      </c>
      <c r="B5152" s="53"/>
      <c r="C5152" s="53"/>
      <c r="D5152" s="53"/>
      <c r="E5152" s="53"/>
      <c r="F5152" s="53"/>
      <c r="G5152" s="53"/>
      <c r="H5152" s="53"/>
      <c r="I5152" s="53"/>
      <c r="J5152" s="56"/>
      <c r="K5152" s="53"/>
      <c r="L5152" s="53"/>
      <c r="M5152" s="54"/>
      <c r="N5152" s="54"/>
      <c r="O5152" s="54"/>
      <c r="P5152" s="53"/>
    </row>
    <row r="5153" spans="1:16">
      <c r="A5153" s="3" t="str">
        <f t="shared" si="80"/>
        <v/>
      </c>
      <c r="B5153" s="53"/>
      <c r="C5153" s="53"/>
      <c r="D5153" s="53"/>
      <c r="E5153" s="53"/>
      <c r="F5153" s="53"/>
      <c r="G5153" s="53"/>
      <c r="H5153" s="53"/>
      <c r="I5153" s="53"/>
      <c r="J5153" s="56"/>
      <c r="K5153" s="53"/>
      <c r="L5153" s="53"/>
      <c r="M5153" s="53"/>
      <c r="N5153" s="54"/>
      <c r="O5153" s="54"/>
      <c r="P5153" s="53"/>
    </row>
    <row r="5154" spans="1:16">
      <c r="A5154" s="3" t="str">
        <f t="shared" si="80"/>
        <v/>
      </c>
      <c r="B5154" s="53"/>
      <c r="C5154" s="53"/>
      <c r="D5154" s="53"/>
      <c r="E5154" s="53"/>
      <c r="F5154" s="53"/>
      <c r="G5154" s="53"/>
      <c r="H5154" s="53"/>
      <c r="I5154" s="53"/>
      <c r="J5154" s="56"/>
      <c r="K5154" s="53"/>
      <c r="L5154" s="54"/>
      <c r="M5154" s="53"/>
      <c r="N5154" s="54"/>
      <c r="O5154" s="53"/>
      <c r="P5154" s="53"/>
    </row>
    <row r="5155" spans="1:16">
      <c r="A5155" s="3" t="str">
        <f t="shared" si="80"/>
        <v/>
      </c>
      <c r="B5155" s="53"/>
      <c r="C5155" s="53"/>
      <c r="D5155" s="53"/>
      <c r="E5155" s="53"/>
      <c r="F5155" s="53"/>
      <c r="G5155" s="53"/>
      <c r="H5155" s="53"/>
      <c r="I5155" s="53"/>
      <c r="J5155" s="56"/>
      <c r="K5155" s="53"/>
      <c r="L5155" s="53"/>
      <c r="M5155" s="54"/>
      <c r="N5155" s="53"/>
      <c r="O5155" s="53"/>
      <c r="P5155" s="53"/>
    </row>
    <row r="5156" spans="1:16">
      <c r="A5156" s="3" t="str">
        <f t="shared" si="80"/>
        <v/>
      </c>
      <c r="B5156" s="53"/>
      <c r="C5156" s="53"/>
      <c r="D5156" s="53"/>
      <c r="E5156" s="53"/>
      <c r="F5156" s="53"/>
      <c r="G5156" s="53"/>
      <c r="H5156" s="53"/>
      <c r="I5156" s="53"/>
      <c r="J5156" s="56"/>
      <c r="K5156" s="53"/>
      <c r="L5156" s="53"/>
      <c r="M5156" s="54"/>
      <c r="N5156" s="53"/>
      <c r="O5156" s="53"/>
      <c r="P5156" s="53"/>
    </row>
    <row r="5157" spans="1:16">
      <c r="A5157" s="3" t="str">
        <f t="shared" si="80"/>
        <v/>
      </c>
      <c r="B5157" s="53"/>
      <c r="C5157" s="53"/>
      <c r="D5157" s="53"/>
      <c r="E5157" s="53"/>
      <c r="F5157" s="53"/>
      <c r="G5157" s="53"/>
      <c r="H5157" s="53"/>
      <c r="I5157" s="53"/>
      <c r="J5157" s="56"/>
      <c r="K5157" s="53"/>
      <c r="L5157" s="53"/>
      <c r="M5157" s="54"/>
      <c r="N5157" s="53"/>
      <c r="O5157" s="54"/>
      <c r="P5157" s="53"/>
    </row>
    <row r="5158" spans="1:16">
      <c r="A5158" s="3" t="str">
        <f t="shared" si="80"/>
        <v/>
      </c>
      <c r="B5158" s="53"/>
      <c r="C5158" s="53"/>
      <c r="D5158" s="53"/>
      <c r="E5158" s="53"/>
      <c r="F5158" s="53"/>
      <c r="G5158" s="53"/>
      <c r="H5158" s="53"/>
      <c r="I5158" s="53"/>
      <c r="J5158" s="56"/>
      <c r="K5158" s="53"/>
      <c r="L5158" s="53"/>
      <c r="M5158" s="53"/>
      <c r="N5158" s="53"/>
      <c r="O5158" s="54"/>
      <c r="P5158" s="53"/>
    </row>
    <row r="5159" spans="1:16">
      <c r="A5159" s="3" t="str">
        <f t="shared" si="80"/>
        <v/>
      </c>
      <c r="B5159" s="53"/>
      <c r="C5159" s="53"/>
      <c r="D5159" s="53"/>
      <c r="E5159" s="53"/>
      <c r="F5159" s="53"/>
      <c r="G5159" s="53"/>
      <c r="H5159" s="53"/>
      <c r="I5159" s="53"/>
      <c r="J5159" s="56"/>
      <c r="K5159" s="53"/>
      <c r="L5159" s="53"/>
      <c r="M5159" s="53"/>
      <c r="N5159" s="53"/>
      <c r="O5159" s="53"/>
      <c r="P5159" s="53"/>
    </row>
    <row r="5160" spans="1:16">
      <c r="A5160" s="3" t="str">
        <f t="shared" si="80"/>
        <v/>
      </c>
      <c r="B5160" s="53"/>
      <c r="C5160" s="53"/>
      <c r="D5160" s="53"/>
      <c r="E5160" s="53"/>
      <c r="F5160" s="53"/>
      <c r="G5160" s="53"/>
      <c r="H5160" s="53"/>
      <c r="I5160" s="53"/>
      <c r="J5160" s="56"/>
      <c r="K5160" s="53"/>
      <c r="L5160" s="53"/>
      <c r="M5160" s="53"/>
      <c r="N5160" s="53"/>
      <c r="O5160" s="53"/>
      <c r="P5160" s="53"/>
    </row>
    <row r="5161" spans="1:16">
      <c r="A5161" s="3" t="str">
        <f t="shared" si="80"/>
        <v/>
      </c>
      <c r="B5161" s="53"/>
      <c r="C5161" s="53"/>
      <c r="D5161" s="53"/>
      <c r="E5161" s="53"/>
      <c r="F5161" s="53"/>
      <c r="G5161" s="53"/>
      <c r="H5161" s="53"/>
      <c r="I5161" s="53"/>
      <c r="J5161" s="56"/>
      <c r="K5161" s="53"/>
      <c r="L5161" s="53"/>
      <c r="M5161" s="53"/>
      <c r="N5161" s="53"/>
      <c r="O5161" s="53"/>
      <c r="P5161" s="53"/>
    </row>
    <row r="5162" spans="1:16">
      <c r="A5162" s="3" t="str">
        <f t="shared" si="80"/>
        <v/>
      </c>
      <c r="B5162" s="53"/>
      <c r="C5162" s="53"/>
      <c r="D5162" s="53"/>
      <c r="E5162" s="53"/>
      <c r="F5162" s="53"/>
      <c r="G5162" s="53"/>
      <c r="H5162" s="53"/>
      <c r="I5162" s="53"/>
      <c r="J5162" s="56"/>
      <c r="K5162" s="53"/>
      <c r="L5162" s="53"/>
      <c r="M5162" s="53"/>
      <c r="N5162" s="53"/>
      <c r="O5162" s="53"/>
      <c r="P5162" s="53"/>
    </row>
    <row r="5163" spans="1:16">
      <c r="A5163" s="3" t="str">
        <f t="shared" si="80"/>
        <v/>
      </c>
      <c r="B5163" s="53"/>
      <c r="C5163" s="53"/>
      <c r="D5163" s="53"/>
      <c r="E5163" s="53"/>
      <c r="F5163" s="53"/>
      <c r="G5163" s="53"/>
      <c r="H5163" s="53"/>
      <c r="I5163" s="53"/>
      <c r="J5163" s="56"/>
      <c r="K5163" s="53"/>
      <c r="L5163" s="53"/>
      <c r="M5163" s="53"/>
      <c r="N5163" s="53"/>
      <c r="O5163" s="53"/>
      <c r="P5163" s="53"/>
    </row>
    <row r="5164" spans="1:16">
      <c r="A5164" s="3" t="str">
        <f t="shared" si="80"/>
        <v/>
      </c>
      <c r="B5164" s="53"/>
      <c r="C5164" s="53"/>
      <c r="D5164" s="53"/>
      <c r="E5164" s="53"/>
      <c r="F5164" s="53"/>
      <c r="G5164" s="53"/>
      <c r="H5164" s="53"/>
      <c r="I5164" s="53"/>
      <c r="J5164" s="56"/>
      <c r="K5164" s="53"/>
      <c r="L5164" s="53"/>
      <c r="M5164" s="53"/>
      <c r="N5164" s="53"/>
      <c r="O5164" s="53"/>
      <c r="P5164" s="53"/>
    </row>
    <row r="5165" spans="1:16">
      <c r="A5165" s="3" t="str">
        <f t="shared" si="80"/>
        <v/>
      </c>
      <c r="B5165" s="53"/>
      <c r="C5165" s="53"/>
      <c r="D5165" s="53"/>
      <c r="E5165" s="53"/>
      <c r="F5165" s="53"/>
      <c r="G5165" s="53"/>
      <c r="H5165" s="53"/>
      <c r="I5165" s="53"/>
      <c r="J5165" s="56"/>
      <c r="K5165" s="53"/>
      <c r="L5165" s="53"/>
      <c r="M5165" s="53"/>
      <c r="N5165" s="53"/>
      <c r="O5165" s="53"/>
      <c r="P5165" s="53"/>
    </row>
    <row r="5166" spans="1:16">
      <c r="A5166" s="3" t="str">
        <f t="shared" si="80"/>
        <v/>
      </c>
      <c r="B5166" s="53"/>
      <c r="C5166" s="53"/>
      <c r="D5166" s="53"/>
      <c r="E5166" s="53"/>
      <c r="F5166" s="53"/>
      <c r="G5166" s="53"/>
      <c r="H5166" s="53"/>
      <c r="I5166" s="53"/>
      <c r="J5166" s="56"/>
      <c r="K5166" s="53"/>
      <c r="L5166" s="53"/>
      <c r="M5166" s="53"/>
      <c r="N5166" s="53"/>
      <c r="O5166" s="53"/>
      <c r="P5166" s="53"/>
    </row>
    <row r="5167" spans="1:16">
      <c r="A5167" s="3" t="str">
        <f t="shared" si="80"/>
        <v/>
      </c>
      <c r="B5167" s="53"/>
      <c r="C5167" s="53"/>
      <c r="D5167" s="53"/>
      <c r="E5167" s="53"/>
      <c r="F5167" s="53"/>
      <c r="G5167" s="53"/>
      <c r="H5167" s="53"/>
      <c r="I5167" s="53"/>
      <c r="J5167" s="56"/>
      <c r="K5167" s="53"/>
      <c r="L5167" s="53"/>
      <c r="M5167" s="53"/>
      <c r="N5167" s="53"/>
      <c r="O5167" s="53"/>
      <c r="P5167" s="53"/>
    </row>
    <row r="5168" spans="1:16">
      <c r="A5168" s="3" t="str">
        <f t="shared" si="80"/>
        <v/>
      </c>
      <c r="B5168" s="53"/>
      <c r="C5168" s="53"/>
      <c r="D5168" s="53"/>
      <c r="E5168" s="53"/>
      <c r="F5168" s="53"/>
      <c r="G5168" s="53"/>
      <c r="H5168" s="53"/>
      <c r="I5168" s="53"/>
      <c r="J5168" s="56"/>
      <c r="K5168" s="53"/>
      <c r="L5168" s="53"/>
      <c r="M5168" s="53"/>
      <c r="N5168" s="53"/>
      <c r="O5168" s="53"/>
      <c r="P5168" s="53"/>
    </row>
    <row r="5169" spans="1:16">
      <c r="A5169" s="3" t="str">
        <f t="shared" si="80"/>
        <v/>
      </c>
      <c r="B5169" s="53"/>
      <c r="C5169" s="53"/>
      <c r="D5169" s="53"/>
      <c r="E5169" s="53"/>
      <c r="F5169" s="53"/>
      <c r="G5169" s="53"/>
      <c r="H5169" s="53"/>
      <c r="I5169" s="53"/>
      <c r="J5169" s="56"/>
      <c r="K5169" s="53"/>
      <c r="L5169" s="53"/>
      <c r="M5169" s="53"/>
      <c r="N5169" s="53"/>
      <c r="O5169" s="53"/>
      <c r="P5169" s="53"/>
    </row>
    <row r="5170" spans="1:16">
      <c r="A5170" s="3" t="str">
        <f t="shared" si="80"/>
        <v/>
      </c>
      <c r="B5170" s="53"/>
      <c r="C5170" s="53"/>
      <c r="D5170" s="53"/>
      <c r="E5170" s="53"/>
      <c r="F5170" s="53"/>
      <c r="G5170" s="53"/>
      <c r="H5170" s="53"/>
      <c r="I5170" s="53"/>
      <c r="J5170" s="56"/>
      <c r="K5170" s="53"/>
      <c r="L5170" s="53"/>
      <c r="M5170" s="53"/>
      <c r="N5170" s="53"/>
      <c r="O5170" s="53"/>
      <c r="P5170" s="53"/>
    </row>
    <row r="5171" spans="1:16">
      <c r="A5171" s="3" t="str">
        <f t="shared" si="80"/>
        <v/>
      </c>
      <c r="B5171" s="53"/>
      <c r="C5171" s="53"/>
      <c r="D5171" s="53"/>
      <c r="E5171" s="53"/>
      <c r="F5171" s="53"/>
      <c r="G5171" s="53"/>
      <c r="H5171" s="53"/>
      <c r="I5171" s="53"/>
      <c r="J5171" s="56"/>
      <c r="K5171" s="53"/>
      <c r="L5171" s="53"/>
      <c r="M5171" s="53"/>
      <c r="N5171" s="53"/>
      <c r="O5171" s="53"/>
      <c r="P5171" s="53"/>
    </row>
    <row r="5172" spans="1:16">
      <c r="A5172" s="3" t="str">
        <f t="shared" si="80"/>
        <v/>
      </c>
      <c r="B5172" s="53"/>
      <c r="C5172" s="53"/>
      <c r="D5172" s="53"/>
      <c r="E5172" s="53"/>
      <c r="F5172" s="53"/>
      <c r="G5172" s="53"/>
      <c r="H5172" s="53"/>
      <c r="I5172" s="53"/>
      <c r="J5172" s="56"/>
      <c r="K5172" s="53"/>
      <c r="L5172" s="53"/>
      <c r="M5172" s="53"/>
      <c r="N5172" s="53"/>
      <c r="O5172" s="53"/>
      <c r="P5172" s="53"/>
    </row>
    <row r="5173" spans="1:16">
      <c r="A5173" s="3" t="str">
        <f t="shared" si="80"/>
        <v/>
      </c>
      <c r="B5173" s="53"/>
      <c r="C5173" s="53"/>
      <c r="D5173" s="53"/>
      <c r="E5173" s="53"/>
      <c r="F5173" s="53"/>
      <c r="G5173" s="53"/>
      <c r="H5173" s="53"/>
      <c r="I5173" s="53"/>
      <c r="J5173" s="56"/>
      <c r="K5173" s="53"/>
      <c r="L5173" s="53"/>
      <c r="M5173" s="53"/>
      <c r="N5173" s="53"/>
      <c r="O5173" s="53"/>
      <c r="P5173" s="53"/>
    </row>
    <row r="5174" spans="1:16">
      <c r="A5174" s="3" t="str">
        <f t="shared" si="80"/>
        <v/>
      </c>
      <c r="B5174" s="53"/>
      <c r="C5174" s="53"/>
      <c r="D5174" s="53"/>
      <c r="E5174" s="53"/>
      <c r="F5174" s="53"/>
      <c r="G5174" s="53"/>
      <c r="H5174" s="53"/>
      <c r="I5174" s="53"/>
      <c r="J5174" s="56"/>
      <c r="K5174" s="53"/>
      <c r="L5174" s="53"/>
      <c r="M5174" s="54"/>
      <c r="N5174" s="53"/>
      <c r="O5174" s="53"/>
      <c r="P5174" s="53"/>
    </row>
    <row r="5175" spans="1:16">
      <c r="A5175" s="3" t="str">
        <f t="shared" si="80"/>
        <v/>
      </c>
      <c r="B5175" s="53"/>
      <c r="C5175" s="53"/>
      <c r="D5175" s="53"/>
      <c r="E5175" s="53"/>
      <c r="F5175" s="53"/>
      <c r="G5175" s="53"/>
      <c r="H5175" s="53"/>
      <c r="I5175" s="53"/>
      <c r="J5175" s="56"/>
      <c r="K5175" s="53"/>
      <c r="L5175" s="53"/>
      <c r="M5175" s="53"/>
      <c r="N5175" s="53"/>
      <c r="O5175" s="54"/>
      <c r="P5175" s="53"/>
    </row>
    <row r="5176" spans="1:16">
      <c r="A5176" s="3" t="str">
        <f t="shared" si="80"/>
        <v/>
      </c>
      <c r="B5176" s="53"/>
      <c r="C5176" s="53"/>
      <c r="D5176" s="53"/>
      <c r="E5176" s="53"/>
      <c r="F5176" s="53"/>
      <c r="G5176" s="53"/>
      <c r="H5176" s="53"/>
      <c r="I5176" s="53"/>
      <c r="J5176" s="56"/>
      <c r="K5176" s="53"/>
      <c r="L5176" s="53"/>
      <c r="M5176" s="53"/>
      <c r="N5176" s="53"/>
      <c r="O5176" s="54"/>
      <c r="P5176" s="53"/>
    </row>
    <row r="5177" spans="1:16">
      <c r="A5177" s="3" t="str">
        <f t="shared" si="80"/>
        <v/>
      </c>
      <c r="B5177" s="53"/>
      <c r="C5177" s="53"/>
      <c r="D5177" s="53"/>
      <c r="E5177" s="53"/>
      <c r="F5177" s="53"/>
      <c r="G5177" s="53"/>
      <c r="H5177" s="53"/>
      <c r="I5177" s="53"/>
      <c r="J5177" s="56"/>
      <c r="K5177" s="53"/>
      <c r="L5177" s="53"/>
      <c r="M5177" s="53"/>
      <c r="N5177" s="53"/>
      <c r="O5177" s="53"/>
      <c r="P5177" s="53"/>
    </row>
    <row r="5178" spans="1:16">
      <c r="A5178" s="3" t="str">
        <f t="shared" si="80"/>
        <v/>
      </c>
      <c r="B5178" s="53"/>
      <c r="C5178" s="53"/>
      <c r="D5178" s="53"/>
      <c r="E5178" s="53"/>
      <c r="F5178" s="53"/>
      <c r="G5178" s="53"/>
      <c r="H5178" s="53"/>
      <c r="I5178" s="53"/>
      <c r="J5178" s="56"/>
      <c r="K5178" s="53"/>
      <c r="L5178" s="53"/>
      <c r="M5178" s="54"/>
      <c r="N5178" s="53"/>
      <c r="O5178" s="54"/>
      <c r="P5178" s="53"/>
    </row>
    <row r="5179" spans="1:16">
      <c r="A5179" s="3" t="str">
        <f t="shared" si="80"/>
        <v/>
      </c>
      <c r="B5179" s="53"/>
      <c r="C5179" s="53"/>
      <c r="D5179" s="53"/>
      <c r="E5179" s="53"/>
      <c r="F5179" s="53"/>
      <c r="G5179" s="53"/>
      <c r="H5179" s="53"/>
      <c r="I5179" s="53"/>
      <c r="J5179" s="56"/>
      <c r="K5179" s="53"/>
      <c r="L5179" s="53"/>
      <c r="M5179" s="53"/>
      <c r="N5179" s="53"/>
      <c r="O5179" s="53"/>
      <c r="P5179" s="53"/>
    </row>
    <row r="5180" spans="1:16">
      <c r="A5180" s="3" t="str">
        <f t="shared" si="80"/>
        <v/>
      </c>
      <c r="B5180" s="53"/>
      <c r="C5180" s="53"/>
      <c r="D5180" s="53"/>
      <c r="E5180" s="53"/>
      <c r="F5180" s="53"/>
      <c r="G5180" s="53"/>
      <c r="H5180" s="53"/>
      <c r="I5180" s="53"/>
      <c r="J5180" s="56"/>
      <c r="K5180" s="53"/>
      <c r="L5180" s="53"/>
      <c r="M5180" s="53"/>
      <c r="N5180" s="53"/>
      <c r="O5180" s="54"/>
      <c r="P5180" s="53"/>
    </row>
    <row r="5181" spans="1:16">
      <c r="A5181" s="3" t="str">
        <f t="shared" si="80"/>
        <v/>
      </c>
      <c r="B5181" s="53"/>
      <c r="C5181" s="53"/>
      <c r="D5181" s="53"/>
      <c r="E5181" s="53"/>
      <c r="F5181" s="53"/>
      <c r="G5181" s="53"/>
      <c r="H5181" s="53"/>
      <c r="I5181" s="53"/>
      <c r="J5181" s="56"/>
      <c r="K5181" s="53"/>
      <c r="L5181" s="53"/>
      <c r="M5181" s="53"/>
      <c r="N5181" s="53"/>
      <c r="O5181" s="53"/>
      <c r="P5181" s="53"/>
    </row>
    <row r="5182" spans="1:16">
      <c r="A5182" s="3" t="str">
        <f t="shared" si="80"/>
        <v/>
      </c>
      <c r="B5182" s="53"/>
      <c r="C5182" s="53"/>
      <c r="D5182" s="53"/>
      <c r="E5182" s="53"/>
      <c r="F5182" s="53"/>
      <c r="G5182" s="53"/>
      <c r="H5182" s="53"/>
      <c r="I5182" s="53"/>
      <c r="J5182" s="56"/>
      <c r="K5182" s="53"/>
      <c r="L5182" s="53"/>
      <c r="M5182" s="53"/>
      <c r="N5182" s="53"/>
      <c r="O5182" s="53"/>
      <c r="P5182" s="53"/>
    </row>
    <row r="5183" spans="1:16">
      <c r="A5183" s="3" t="str">
        <f t="shared" si="80"/>
        <v/>
      </c>
      <c r="B5183" s="53"/>
      <c r="C5183" s="53"/>
      <c r="D5183" s="53"/>
      <c r="E5183" s="53"/>
      <c r="F5183" s="53"/>
      <c r="G5183" s="53"/>
      <c r="H5183" s="53"/>
      <c r="I5183" s="53"/>
      <c r="J5183" s="56"/>
      <c r="K5183" s="53"/>
      <c r="L5183" s="53"/>
      <c r="M5183" s="53"/>
      <c r="N5183" s="53"/>
      <c r="O5183" s="53"/>
      <c r="P5183" s="53"/>
    </row>
    <row r="5184" spans="1:16">
      <c r="A5184" s="3" t="str">
        <f t="shared" si="80"/>
        <v/>
      </c>
      <c r="B5184" s="53"/>
      <c r="C5184" s="53"/>
      <c r="D5184" s="53"/>
      <c r="E5184" s="53"/>
      <c r="F5184" s="53"/>
      <c r="G5184" s="53"/>
      <c r="H5184" s="53"/>
      <c r="I5184" s="53"/>
      <c r="J5184" s="56"/>
      <c r="K5184" s="53"/>
      <c r="L5184" s="53"/>
      <c r="M5184" s="53"/>
      <c r="N5184" s="53"/>
      <c r="O5184" s="54"/>
      <c r="P5184" s="53"/>
    </row>
    <row r="5185" spans="1:16">
      <c r="A5185" s="3" t="str">
        <f t="shared" si="80"/>
        <v/>
      </c>
      <c r="B5185" s="53"/>
      <c r="C5185" s="53"/>
      <c r="D5185" s="53"/>
      <c r="E5185" s="53"/>
      <c r="F5185" s="53"/>
      <c r="G5185" s="53"/>
      <c r="H5185" s="53"/>
      <c r="I5185" s="53"/>
      <c r="J5185" s="56"/>
      <c r="K5185" s="53"/>
      <c r="L5185" s="53"/>
      <c r="M5185" s="53"/>
      <c r="N5185" s="53"/>
      <c r="O5185" s="53"/>
      <c r="P5185" s="53"/>
    </row>
    <row r="5186" spans="1:16">
      <c r="A5186" s="3" t="str">
        <f t="shared" si="80"/>
        <v/>
      </c>
      <c r="B5186" s="53"/>
      <c r="C5186" s="53"/>
      <c r="D5186" s="53"/>
      <c r="E5186" s="53"/>
      <c r="F5186" s="53"/>
      <c r="G5186" s="53"/>
      <c r="H5186" s="53"/>
      <c r="I5186" s="53"/>
      <c r="J5186" s="56"/>
      <c r="K5186" s="53"/>
      <c r="L5186" s="53"/>
      <c r="M5186" s="53"/>
      <c r="N5186" s="53"/>
      <c r="O5186" s="53"/>
      <c r="P5186" s="53"/>
    </row>
    <row r="5187" spans="1:16">
      <c r="A5187" s="3" t="str">
        <f t="shared" si="80"/>
        <v/>
      </c>
      <c r="B5187" s="53"/>
      <c r="C5187" s="53"/>
      <c r="D5187" s="53"/>
      <c r="E5187" s="53"/>
      <c r="F5187" s="53"/>
      <c r="G5187" s="53"/>
      <c r="H5187" s="53"/>
      <c r="I5187" s="53"/>
      <c r="J5187" s="56"/>
      <c r="K5187" s="53"/>
      <c r="L5187" s="53"/>
      <c r="M5187" s="53"/>
      <c r="N5187" s="53"/>
      <c r="O5187" s="53"/>
      <c r="P5187" s="53"/>
    </row>
    <row r="5188" spans="1:16">
      <c r="A5188" s="3" t="str">
        <f t="shared" ref="A5188:A5251" si="81">CONCATENATE(C5188,D5188,IF(ISBLANK(B5188),"",IF(LEN(B5188)&lt;11,TEXT(B5188,"00000000000"),B5188)))</f>
        <v/>
      </c>
      <c r="B5188" s="53"/>
      <c r="C5188" s="53"/>
      <c r="D5188" s="53"/>
      <c r="E5188" s="53"/>
      <c r="F5188" s="53"/>
      <c r="G5188" s="53"/>
      <c r="H5188" s="53"/>
      <c r="I5188" s="53"/>
      <c r="J5188" s="56"/>
      <c r="K5188" s="53"/>
      <c r="L5188" s="53"/>
      <c r="M5188" s="54"/>
      <c r="N5188" s="53"/>
      <c r="O5188" s="54"/>
      <c r="P5188" s="53"/>
    </row>
    <row r="5189" spans="1:16">
      <c r="A5189" s="3" t="str">
        <f t="shared" si="81"/>
        <v/>
      </c>
      <c r="B5189" s="53"/>
      <c r="C5189" s="53"/>
      <c r="D5189" s="53"/>
      <c r="E5189" s="53"/>
      <c r="F5189" s="53"/>
      <c r="G5189" s="53"/>
      <c r="H5189" s="53"/>
      <c r="I5189" s="53"/>
      <c r="J5189" s="56"/>
      <c r="K5189" s="53"/>
      <c r="L5189" s="53"/>
      <c r="M5189" s="54"/>
      <c r="N5189" s="53"/>
      <c r="O5189" s="54"/>
      <c r="P5189" s="53"/>
    </row>
    <row r="5190" spans="1:16">
      <c r="A5190" s="3" t="str">
        <f t="shared" si="81"/>
        <v/>
      </c>
      <c r="B5190" s="53"/>
      <c r="C5190" s="53"/>
      <c r="D5190" s="53"/>
      <c r="E5190" s="53"/>
      <c r="F5190" s="53"/>
      <c r="G5190" s="53"/>
      <c r="H5190" s="53"/>
      <c r="I5190" s="53"/>
      <c r="J5190" s="56"/>
      <c r="K5190" s="53"/>
      <c r="L5190" s="53"/>
      <c r="M5190" s="54"/>
      <c r="N5190" s="53"/>
      <c r="O5190" s="53"/>
      <c r="P5190" s="53"/>
    </row>
    <row r="5191" spans="1:16">
      <c r="A5191" s="3" t="str">
        <f t="shared" si="81"/>
        <v/>
      </c>
      <c r="B5191" s="53"/>
      <c r="C5191" s="53"/>
      <c r="D5191" s="53"/>
      <c r="E5191" s="53"/>
      <c r="F5191" s="53"/>
      <c r="G5191" s="53"/>
      <c r="H5191" s="53"/>
      <c r="I5191" s="53"/>
      <c r="J5191" s="56"/>
      <c r="K5191" s="53"/>
      <c r="L5191" s="53"/>
      <c r="M5191" s="53"/>
      <c r="N5191" s="53"/>
      <c r="O5191" s="53"/>
      <c r="P5191" s="53"/>
    </row>
    <row r="5192" spans="1:16">
      <c r="A5192" s="3" t="str">
        <f t="shared" si="81"/>
        <v/>
      </c>
      <c r="B5192" s="53"/>
      <c r="C5192" s="53"/>
      <c r="D5192" s="53"/>
      <c r="E5192" s="53"/>
      <c r="F5192" s="53"/>
      <c r="G5192" s="53"/>
      <c r="H5192" s="53"/>
      <c r="I5192" s="53"/>
      <c r="J5192" s="56"/>
      <c r="K5192" s="53"/>
      <c r="L5192" s="53"/>
      <c r="M5192" s="53"/>
      <c r="N5192" s="53"/>
      <c r="O5192" s="54"/>
      <c r="P5192" s="53"/>
    </row>
    <row r="5193" spans="1:16">
      <c r="A5193" s="3" t="str">
        <f t="shared" si="81"/>
        <v/>
      </c>
      <c r="B5193" s="53"/>
      <c r="C5193" s="53"/>
      <c r="D5193" s="53"/>
      <c r="E5193" s="53"/>
      <c r="F5193" s="53"/>
      <c r="G5193" s="53"/>
      <c r="H5193" s="53"/>
      <c r="I5193" s="53"/>
      <c r="J5193" s="56"/>
      <c r="K5193" s="53"/>
      <c r="L5193" s="53"/>
      <c r="M5193" s="53"/>
      <c r="N5193" s="53"/>
      <c r="O5193" s="53"/>
      <c r="P5193" s="53"/>
    </row>
    <row r="5194" spans="1:16">
      <c r="A5194" s="3" t="str">
        <f t="shared" si="81"/>
        <v/>
      </c>
      <c r="B5194" s="53"/>
      <c r="C5194" s="53"/>
      <c r="D5194" s="53"/>
      <c r="E5194" s="53"/>
      <c r="F5194" s="53"/>
      <c r="G5194" s="53"/>
      <c r="H5194" s="53"/>
      <c r="I5194" s="53"/>
      <c r="J5194" s="56"/>
      <c r="K5194" s="53"/>
      <c r="L5194" s="53"/>
      <c r="M5194" s="54"/>
      <c r="N5194" s="53"/>
      <c r="O5194" s="54"/>
      <c r="P5194" s="53"/>
    </row>
    <row r="5195" spans="1:16">
      <c r="A5195" s="3" t="str">
        <f t="shared" si="81"/>
        <v/>
      </c>
      <c r="B5195" s="53"/>
      <c r="C5195" s="53"/>
      <c r="D5195" s="53"/>
      <c r="E5195" s="53"/>
      <c r="F5195" s="53"/>
      <c r="G5195" s="53"/>
      <c r="H5195" s="53"/>
      <c r="I5195" s="53"/>
      <c r="J5195" s="56"/>
      <c r="K5195" s="53"/>
      <c r="L5195" s="53"/>
      <c r="M5195" s="54"/>
      <c r="N5195" s="53"/>
      <c r="O5195" s="53"/>
      <c r="P5195" s="53"/>
    </row>
    <row r="5196" spans="1:16">
      <c r="A5196" s="3" t="str">
        <f t="shared" si="81"/>
        <v/>
      </c>
      <c r="B5196" s="53"/>
      <c r="C5196" s="53"/>
      <c r="D5196" s="53"/>
      <c r="E5196" s="53"/>
      <c r="F5196" s="53"/>
      <c r="G5196" s="53"/>
      <c r="H5196" s="53"/>
      <c r="I5196" s="53"/>
      <c r="J5196" s="56"/>
      <c r="K5196" s="53"/>
      <c r="L5196" s="53"/>
      <c r="M5196" s="53"/>
      <c r="N5196" s="53"/>
      <c r="O5196" s="53"/>
      <c r="P5196" s="53"/>
    </row>
    <row r="5197" spans="1:16">
      <c r="A5197" s="3" t="str">
        <f t="shared" si="81"/>
        <v/>
      </c>
      <c r="B5197" s="53"/>
      <c r="C5197" s="53"/>
      <c r="D5197" s="53"/>
      <c r="E5197" s="53"/>
      <c r="F5197" s="53"/>
      <c r="G5197" s="53"/>
      <c r="H5197" s="53"/>
      <c r="I5197" s="53"/>
      <c r="J5197" s="56"/>
      <c r="K5197" s="53"/>
      <c r="L5197" s="53"/>
      <c r="M5197" s="53"/>
      <c r="N5197" s="53"/>
      <c r="O5197" s="53"/>
      <c r="P5197" s="53"/>
    </row>
    <row r="5198" spans="1:16">
      <c r="A5198" s="3" t="str">
        <f t="shared" si="81"/>
        <v/>
      </c>
      <c r="B5198" s="53"/>
      <c r="C5198" s="53"/>
      <c r="D5198" s="53"/>
      <c r="E5198" s="53"/>
      <c r="F5198" s="53"/>
      <c r="G5198" s="53"/>
      <c r="H5198" s="53"/>
      <c r="I5198" s="53"/>
      <c r="J5198" s="56"/>
      <c r="K5198" s="53"/>
      <c r="L5198" s="53"/>
      <c r="M5198" s="53"/>
      <c r="N5198" s="53"/>
      <c r="O5198" s="53"/>
      <c r="P5198" s="53"/>
    </row>
    <row r="5199" spans="1:16">
      <c r="A5199" s="3" t="str">
        <f t="shared" si="81"/>
        <v/>
      </c>
      <c r="B5199" s="53"/>
      <c r="C5199" s="53"/>
      <c r="D5199" s="53"/>
      <c r="E5199" s="53"/>
      <c r="F5199" s="53"/>
      <c r="G5199" s="53"/>
      <c r="H5199" s="53"/>
      <c r="I5199" s="53"/>
      <c r="J5199" s="56"/>
      <c r="K5199" s="53"/>
      <c r="L5199" s="53"/>
      <c r="M5199" s="53"/>
      <c r="N5199" s="53"/>
      <c r="O5199" s="53"/>
      <c r="P5199" s="53"/>
    </row>
    <row r="5200" spans="1:16">
      <c r="A5200" s="3" t="str">
        <f t="shared" si="81"/>
        <v/>
      </c>
      <c r="B5200" s="53"/>
      <c r="C5200" s="53"/>
      <c r="D5200" s="53"/>
      <c r="E5200" s="53"/>
      <c r="F5200" s="53"/>
      <c r="G5200" s="53"/>
      <c r="H5200" s="53"/>
      <c r="I5200" s="53"/>
      <c r="J5200" s="56"/>
      <c r="K5200" s="53"/>
      <c r="L5200" s="53"/>
      <c r="M5200" s="53"/>
      <c r="N5200" s="53"/>
      <c r="O5200" s="53"/>
      <c r="P5200" s="53"/>
    </row>
    <row r="5201" spans="1:16">
      <c r="A5201" s="3" t="str">
        <f t="shared" si="81"/>
        <v/>
      </c>
      <c r="B5201" s="53"/>
      <c r="C5201" s="53"/>
      <c r="D5201" s="53"/>
      <c r="E5201" s="53"/>
      <c r="F5201" s="53"/>
      <c r="G5201" s="53"/>
      <c r="H5201" s="53"/>
      <c r="I5201" s="53"/>
      <c r="J5201" s="56"/>
      <c r="K5201" s="53"/>
      <c r="L5201" s="53"/>
      <c r="M5201" s="53"/>
      <c r="N5201" s="53"/>
      <c r="O5201" s="53"/>
      <c r="P5201" s="53"/>
    </row>
    <row r="5202" spans="1:16">
      <c r="A5202" s="3" t="str">
        <f t="shared" si="81"/>
        <v/>
      </c>
      <c r="B5202" s="53"/>
      <c r="C5202" s="53"/>
      <c r="D5202" s="53"/>
      <c r="E5202" s="53"/>
      <c r="F5202" s="53"/>
      <c r="G5202" s="53"/>
      <c r="H5202" s="53"/>
      <c r="I5202" s="53"/>
      <c r="J5202" s="56"/>
      <c r="K5202" s="53"/>
      <c r="L5202" s="53"/>
      <c r="M5202" s="53"/>
      <c r="N5202" s="53"/>
      <c r="O5202" s="53"/>
      <c r="P5202" s="53"/>
    </row>
    <row r="5203" spans="1:16">
      <c r="A5203" s="3" t="str">
        <f t="shared" si="81"/>
        <v/>
      </c>
      <c r="B5203" s="53"/>
      <c r="C5203" s="53"/>
      <c r="D5203" s="53"/>
      <c r="E5203" s="53"/>
      <c r="F5203" s="53"/>
      <c r="G5203" s="53"/>
      <c r="H5203" s="53"/>
      <c r="I5203" s="53"/>
      <c r="J5203" s="56"/>
      <c r="K5203" s="53"/>
      <c r="L5203" s="53"/>
      <c r="M5203" s="54"/>
      <c r="N5203" s="53"/>
      <c r="O5203" s="54"/>
      <c r="P5203" s="53"/>
    </row>
    <row r="5204" spans="1:16">
      <c r="A5204" s="3" t="str">
        <f t="shared" si="81"/>
        <v/>
      </c>
      <c r="B5204" s="53"/>
      <c r="C5204" s="53"/>
      <c r="D5204" s="53"/>
      <c r="E5204" s="53"/>
      <c r="F5204" s="53"/>
      <c r="G5204" s="53"/>
      <c r="H5204" s="53"/>
      <c r="I5204" s="53"/>
      <c r="J5204" s="56"/>
      <c r="K5204" s="53"/>
      <c r="L5204" s="53"/>
      <c r="M5204" s="53"/>
      <c r="N5204" s="53"/>
      <c r="O5204" s="54"/>
      <c r="P5204" s="53"/>
    </row>
    <row r="5205" spans="1:16">
      <c r="A5205" s="3" t="str">
        <f t="shared" si="81"/>
        <v/>
      </c>
      <c r="B5205" s="53"/>
      <c r="C5205" s="53"/>
      <c r="D5205" s="53"/>
      <c r="E5205" s="53"/>
      <c r="F5205" s="53"/>
      <c r="G5205" s="53"/>
      <c r="H5205" s="53"/>
      <c r="I5205" s="53"/>
      <c r="J5205" s="56"/>
      <c r="K5205" s="53"/>
      <c r="L5205" s="53"/>
      <c r="M5205" s="53"/>
      <c r="N5205" s="53"/>
      <c r="O5205" s="53"/>
      <c r="P5205" s="53"/>
    </row>
    <row r="5206" spans="1:16">
      <c r="A5206" s="3" t="str">
        <f t="shared" si="81"/>
        <v/>
      </c>
      <c r="B5206" s="53"/>
      <c r="C5206" s="53"/>
      <c r="D5206" s="53"/>
      <c r="E5206" s="53"/>
      <c r="F5206" s="53"/>
      <c r="G5206" s="53"/>
      <c r="H5206" s="53"/>
      <c r="I5206" s="53"/>
      <c r="J5206" s="56"/>
      <c r="K5206" s="53"/>
      <c r="L5206" s="53"/>
      <c r="M5206" s="53"/>
      <c r="N5206" s="53"/>
      <c r="O5206" s="53"/>
      <c r="P5206" s="53"/>
    </row>
    <row r="5207" spans="1:16">
      <c r="A5207" s="3" t="str">
        <f t="shared" si="81"/>
        <v/>
      </c>
      <c r="B5207" s="53"/>
      <c r="C5207" s="53"/>
      <c r="D5207" s="53"/>
      <c r="E5207" s="53"/>
      <c r="F5207" s="53"/>
      <c r="G5207" s="53"/>
      <c r="H5207" s="53"/>
      <c r="I5207" s="53"/>
      <c r="J5207" s="56"/>
      <c r="K5207" s="53"/>
      <c r="L5207" s="53"/>
      <c r="M5207" s="53"/>
      <c r="N5207" s="53"/>
      <c r="O5207" s="54"/>
      <c r="P5207" s="53"/>
    </row>
    <row r="5208" spans="1:16">
      <c r="A5208" s="3" t="str">
        <f t="shared" si="81"/>
        <v/>
      </c>
      <c r="B5208" s="53"/>
      <c r="C5208" s="53"/>
      <c r="D5208" s="53"/>
      <c r="E5208" s="53"/>
      <c r="F5208" s="53"/>
      <c r="G5208" s="53"/>
      <c r="H5208" s="53"/>
      <c r="I5208" s="53"/>
      <c r="J5208" s="56"/>
      <c r="K5208" s="53"/>
      <c r="L5208" s="53"/>
      <c r="M5208" s="53"/>
      <c r="N5208" s="53"/>
      <c r="O5208" s="53"/>
      <c r="P5208" s="53"/>
    </row>
    <row r="5209" spans="1:16">
      <c r="A5209" s="3" t="str">
        <f t="shared" si="81"/>
        <v/>
      </c>
      <c r="B5209" s="53"/>
      <c r="C5209" s="53"/>
      <c r="D5209" s="53"/>
      <c r="E5209" s="53"/>
      <c r="F5209" s="53"/>
      <c r="G5209" s="53"/>
      <c r="H5209" s="53"/>
      <c r="I5209" s="53"/>
      <c r="J5209" s="56"/>
      <c r="K5209" s="53"/>
      <c r="L5209" s="53"/>
      <c r="M5209" s="53"/>
      <c r="N5209" s="53"/>
      <c r="O5209" s="54"/>
      <c r="P5209" s="53"/>
    </row>
    <row r="5210" spans="1:16">
      <c r="A5210" s="3" t="str">
        <f t="shared" si="81"/>
        <v/>
      </c>
      <c r="B5210" s="53"/>
      <c r="C5210" s="53"/>
      <c r="D5210" s="53"/>
      <c r="E5210" s="53"/>
      <c r="F5210" s="53"/>
      <c r="G5210" s="53"/>
      <c r="H5210" s="53"/>
      <c r="I5210" s="53"/>
      <c r="J5210" s="56"/>
      <c r="K5210" s="53"/>
      <c r="L5210" s="53"/>
      <c r="M5210" s="53"/>
      <c r="N5210" s="53"/>
      <c r="O5210" s="54"/>
      <c r="P5210" s="53"/>
    </row>
    <row r="5211" spans="1:16">
      <c r="A5211" s="3" t="str">
        <f t="shared" si="81"/>
        <v/>
      </c>
      <c r="B5211" s="53"/>
      <c r="C5211" s="53"/>
      <c r="D5211" s="53"/>
      <c r="E5211" s="53"/>
      <c r="F5211" s="53"/>
      <c r="G5211" s="53"/>
      <c r="H5211" s="53"/>
      <c r="I5211" s="53"/>
      <c r="J5211" s="56"/>
      <c r="K5211" s="53"/>
      <c r="L5211" s="53"/>
      <c r="M5211" s="53"/>
      <c r="N5211" s="53"/>
      <c r="O5211" s="53"/>
      <c r="P5211" s="53"/>
    </row>
    <row r="5212" spans="1:16">
      <c r="A5212" s="3" t="str">
        <f t="shared" si="81"/>
        <v/>
      </c>
      <c r="B5212" s="53"/>
      <c r="C5212" s="53"/>
      <c r="D5212" s="53"/>
      <c r="E5212" s="53"/>
      <c r="F5212" s="53"/>
      <c r="G5212" s="53"/>
      <c r="H5212" s="53"/>
      <c r="I5212" s="53"/>
      <c r="J5212" s="56"/>
      <c r="K5212" s="53"/>
      <c r="L5212" s="53"/>
      <c r="M5212" s="54"/>
      <c r="N5212" s="53"/>
      <c r="O5212" s="54"/>
      <c r="P5212" s="53"/>
    </row>
    <row r="5213" spans="1:16">
      <c r="A5213" s="3" t="str">
        <f t="shared" si="81"/>
        <v/>
      </c>
      <c r="B5213" s="53"/>
      <c r="C5213" s="53"/>
      <c r="D5213" s="53"/>
      <c r="E5213" s="53"/>
      <c r="F5213" s="53"/>
      <c r="G5213" s="53"/>
      <c r="H5213" s="53"/>
      <c r="I5213" s="53"/>
      <c r="J5213" s="56"/>
      <c r="K5213" s="53"/>
      <c r="L5213" s="53"/>
      <c r="M5213" s="53"/>
      <c r="N5213" s="53"/>
      <c r="O5213" s="54"/>
      <c r="P5213" s="53"/>
    </row>
    <row r="5214" spans="1:16">
      <c r="A5214" s="3" t="str">
        <f t="shared" si="81"/>
        <v/>
      </c>
      <c r="B5214" s="53"/>
      <c r="C5214" s="53"/>
      <c r="D5214" s="53"/>
      <c r="E5214" s="53"/>
      <c r="F5214" s="53"/>
      <c r="G5214" s="53"/>
      <c r="H5214" s="53"/>
      <c r="I5214" s="53"/>
      <c r="J5214" s="56"/>
      <c r="K5214" s="53"/>
      <c r="L5214" s="53"/>
      <c r="M5214" s="53"/>
      <c r="N5214" s="53"/>
      <c r="O5214" s="53"/>
      <c r="P5214" s="53"/>
    </row>
    <row r="5215" spans="1:16">
      <c r="A5215" s="3" t="str">
        <f t="shared" si="81"/>
        <v/>
      </c>
      <c r="B5215" s="53"/>
      <c r="C5215" s="53"/>
      <c r="D5215" s="53"/>
      <c r="E5215" s="53"/>
      <c r="F5215" s="53"/>
      <c r="G5215" s="53"/>
      <c r="H5215" s="53"/>
      <c r="I5215" s="53"/>
      <c r="J5215" s="56"/>
      <c r="K5215" s="53"/>
      <c r="L5215" s="53"/>
      <c r="M5215" s="53"/>
      <c r="N5215" s="53"/>
      <c r="O5215" s="53"/>
      <c r="P5215" s="53"/>
    </row>
    <row r="5216" spans="1:16">
      <c r="A5216" s="3" t="str">
        <f t="shared" si="81"/>
        <v/>
      </c>
      <c r="B5216" s="53"/>
      <c r="C5216" s="53"/>
      <c r="D5216" s="53"/>
      <c r="E5216" s="53"/>
      <c r="F5216" s="53"/>
      <c r="G5216" s="53"/>
      <c r="H5216" s="53"/>
      <c r="I5216" s="53"/>
      <c r="J5216" s="56"/>
      <c r="K5216" s="53"/>
      <c r="L5216" s="53"/>
      <c r="M5216" s="53"/>
      <c r="N5216" s="53"/>
      <c r="O5216" s="53"/>
      <c r="P5216" s="53"/>
    </row>
    <row r="5217" spans="1:16">
      <c r="A5217" s="3" t="str">
        <f t="shared" si="81"/>
        <v/>
      </c>
      <c r="B5217" s="53"/>
      <c r="C5217" s="53"/>
      <c r="D5217" s="53"/>
      <c r="E5217" s="53"/>
      <c r="F5217" s="53"/>
      <c r="G5217" s="53"/>
      <c r="H5217" s="53"/>
      <c r="I5217" s="53"/>
      <c r="J5217" s="56"/>
      <c r="K5217" s="53"/>
      <c r="L5217" s="53"/>
      <c r="M5217" s="53"/>
      <c r="N5217" s="53"/>
      <c r="O5217" s="53"/>
      <c r="P5217" s="53"/>
    </row>
    <row r="5218" spans="1:16">
      <c r="A5218" s="3" t="str">
        <f t="shared" si="81"/>
        <v/>
      </c>
      <c r="B5218" s="53"/>
      <c r="C5218" s="53"/>
      <c r="D5218" s="53"/>
      <c r="E5218" s="53"/>
      <c r="F5218" s="53"/>
      <c r="G5218" s="53"/>
      <c r="H5218" s="53"/>
      <c r="I5218" s="53"/>
      <c r="J5218" s="56"/>
      <c r="K5218" s="53"/>
      <c r="L5218" s="53"/>
      <c r="M5218" s="53"/>
      <c r="N5218" s="53"/>
      <c r="O5218" s="54"/>
      <c r="P5218" s="53"/>
    </row>
    <row r="5219" spans="1:16">
      <c r="A5219" s="3" t="str">
        <f t="shared" si="81"/>
        <v/>
      </c>
      <c r="B5219" s="53"/>
      <c r="C5219" s="53"/>
      <c r="D5219" s="53"/>
      <c r="E5219" s="53"/>
      <c r="F5219" s="53"/>
      <c r="G5219" s="53"/>
      <c r="H5219" s="53"/>
      <c r="I5219" s="53"/>
      <c r="J5219" s="56"/>
      <c r="K5219" s="53"/>
      <c r="L5219" s="53"/>
      <c r="M5219" s="53"/>
      <c r="N5219" s="53"/>
      <c r="O5219" s="53"/>
      <c r="P5219" s="53"/>
    </row>
    <row r="5220" spans="1:16">
      <c r="A5220" s="3" t="str">
        <f t="shared" si="81"/>
        <v/>
      </c>
      <c r="B5220" s="53"/>
      <c r="C5220" s="53"/>
      <c r="D5220" s="53"/>
      <c r="E5220" s="53"/>
      <c r="F5220" s="53"/>
      <c r="G5220" s="53"/>
      <c r="H5220" s="53"/>
      <c r="I5220" s="53"/>
      <c r="J5220" s="56"/>
      <c r="K5220" s="53"/>
      <c r="L5220" s="53"/>
      <c r="M5220" s="53"/>
      <c r="N5220" s="53"/>
      <c r="O5220" s="53"/>
      <c r="P5220" s="53"/>
    </row>
    <row r="5221" spans="1:16">
      <c r="A5221" s="3" t="str">
        <f t="shared" si="81"/>
        <v/>
      </c>
      <c r="B5221" s="53"/>
      <c r="C5221" s="53"/>
      <c r="D5221" s="53"/>
      <c r="E5221" s="53"/>
      <c r="F5221" s="53"/>
      <c r="G5221" s="53"/>
      <c r="H5221" s="53"/>
      <c r="I5221" s="53"/>
      <c r="J5221" s="56"/>
      <c r="K5221" s="53"/>
      <c r="L5221" s="53"/>
      <c r="M5221" s="53"/>
      <c r="N5221" s="53"/>
      <c r="O5221" s="53"/>
      <c r="P5221" s="53"/>
    </row>
    <row r="5222" spans="1:16">
      <c r="A5222" s="3" t="str">
        <f t="shared" si="81"/>
        <v/>
      </c>
      <c r="B5222" s="53"/>
      <c r="C5222" s="53"/>
      <c r="D5222" s="53"/>
      <c r="E5222" s="53"/>
      <c r="F5222" s="53"/>
      <c r="G5222" s="53"/>
      <c r="H5222" s="53"/>
      <c r="I5222" s="53"/>
      <c r="J5222" s="56"/>
      <c r="K5222" s="53"/>
      <c r="L5222" s="53"/>
      <c r="M5222" s="53"/>
      <c r="N5222" s="53"/>
      <c r="O5222" s="53"/>
      <c r="P5222" s="53"/>
    </row>
    <row r="5223" spans="1:16">
      <c r="A5223" s="3" t="str">
        <f t="shared" si="81"/>
        <v/>
      </c>
      <c r="B5223" s="53"/>
      <c r="C5223" s="53"/>
      <c r="D5223" s="53"/>
      <c r="E5223" s="53"/>
      <c r="F5223" s="53"/>
      <c r="G5223" s="53"/>
      <c r="H5223" s="53"/>
      <c r="I5223" s="53"/>
      <c r="J5223" s="56"/>
      <c r="K5223" s="53"/>
      <c r="L5223" s="53"/>
      <c r="M5223" s="54"/>
      <c r="N5223" s="53"/>
      <c r="O5223" s="54"/>
      <c r="P5223" s="53"/>
    </row>
    <row r="5224" spans="1:16">
      <c r="A5224" s="3" t="str">
        <f t="shared" si="81"/>
        <v/>
      </c>
      <c r="B5224" s="53"/>
      <c r="C5224" s="53"/>
      <c r="D5224" s="53"/>
      <c r="E5224" s="53"/>
      <c r="F5224" s="53"/>
      <c r="G5224" s="53"/>
      <c r="H5224" s="53"/>
      <c r="I5224" s="53"/>
      <c r="J5224" s="56"/>
      <c r="K5224" s="53"/>
      <c r="L5224" s="53"/>
      <c r="M5224" s="53"/>
      <c r="N5224" s="53"/>
      <c r="O5224" s="53"/>
      <c r="P5224" s="53"/>
    </row>
    <row r="5225" spans="1:16">
      <c r="A5225" s="3" t="str">
        <f t="shared" si="81"/>
        <v/>
      </c>
      <c r="B5225" s="53"/>
      <c r="C5225" s="53"/>
      <c r="D5225" s="53"/>
      <c r="E5225" s="53"/>
      <c r="F5225" s="53"/>
      <c r="G5225" s="53"/>
      <c r="H5225" s="53"/>
      <c r="I5225" s="53"/>
      <c r="J5225" s="56"/>
      <c r="K5225" s="53"/>
      <c r="L5225" s="53"/>
      <c r="M5225" s="53"/>
      <c r="N5225" s="53"/>
      <c r="O5225" s="53"/>
      <c r="P5225" s="53"/>
    </row>
    <row r="5226" spans="1:16">
      <c r="A5226" s="3" t="str">
        <f t="shared" si="81"/>
        <v/>
      </c>
      <c r="B5226" s="53"/>
      <c r="C5226" s="53"/>
      <c r="D5226" s="53"/>
      <c r="E5226" s="53"/>
      <c r="F5226" s="53"/>
      <c r="G5226" s="53"/>
      <c r="H5226" s="53"/>
      <c r="I5226" s="53"/>
      <c r="J5226" s="56"/>
      <c r="K5226" s="53"/>
      <c r="L5226" s="53"/>
      <c r="M5226" s="53"/>
      <c r="N5226" s="53"/>
      <c r="O5226" s="53"/>
      <c r="P5226" s="53"/>
    </row>
    <row r="5227" spans="1:16">
      <c r="A5227" s="3" t="str">
        <f t="shared" si="81"/>
        <v/>
      </c>
      <c r="B5227" s="53"/>
      <c r="C5227" s="53"/>
      <c r="D5227" s="53"/>
      <c r="E5227" s="53"/>
      <c r="F5227" s="53"/>
      <c r="G5227" s="53"/>
      <c r="H5227" s="53"/>
      <c r="I5227" s="53"/>
      <c r="J5227" s="56"/>
      <c r="K5227" s="53"/>
      <c r="L5227" s="53"/>
      <c r="M5227" s="53"/>
      <c r="N5227" s="53"/>
      <c r="O5227" s="53"/>
      <c r="P5227" s="53"/>
    </row>
    <row r="5228" spans="1:16">
      <c r="A5228" s="3" t="str">
        <f t="shared" si="81"/>
        <v/>
      </c>
      <c r="B5228" s="53"/>
      <c r="C5228" s="53"/>
      <c r="D5228" s="53"/>
      <c r="E5228" s="53"/>
      <c r="F5228" s="53"/>
      <c r="G5228" s="53"/>
      <c r="H5228" s="53"/>
      <c r="I5228" s="53"/>
      <c r="J5228" s="56"/>
      <c r="K5228" s="53"/>
      <c r="L5228" s="53"/>
      <c r="M5228" s="53"/>
      <c r="N5228" s="53"/>
      <c r="O5228" s="53"/>
      <c r="P5228" s="53"/>
    </row>
    <row r="5229" spans="1:16">
      <c r="A5229" s="3" t="str">
        <f t="shared" si="81"/>
        <v/>
      </c>
      <c r="B5229" s="53"/>
      <c r="C5229" s="53"/>
      <c r="D5229" s="53"/>
      <c r="E5229" s="53"/>
      <c r="F5229" s="53"/>
      <c r="G5229" s="53"/>
      <c r="H5229" s="53"/>
      <c r="I5229" s="53"/>
      <c r="J5229" s="56"/>
      <c r="K5229" s="53"/>
      <c r="L5229" s="53"/>
      <c r="M5229" s="53"/>
      <c r="N5229" s="53"/>
      <c r="O5229" s="53"/>
      <c r="P5229" s="53"/>
    </row>
    <row r="5230" spans="1:16">
      <c r="A5230" s="3" t="str">
        <f t="shared" si="81"/>
        <v/>
      </c>
      <c r="B5230" s="53"/>
      <c r="C5230" s="53"/>
      <c r="D5230" s="53"/>
      <c r="E5230" s="53"/>
      <c r="F5230" s="53"/>
      <c r="G5230" s="53"/>
      <c r="H5230" s="53"/>
      <c r="I5230" s="53"/>
      <c r="J5230" s="56"/>
      <c r="K5230" s="53"/>
      <c r="L5230" s="53"/>
      <c r="M5230" s="54"/>
      <c r="N5230" s="53"/>
      <c r="O5230" s="54"/>
      <c r="P5230" s="53"/>
    </row>
    <row r="5231" spans="1:16">
      <c r="A5231" s="3" t="str">
        <f t="shared" si="81"/>
        <v/>
      </c>
      <c r="B5231" s="53"/>
      <c r="C5231" s="53"/>
      <c r="D5231" s="53"/>
      <c r="E5231" s="53"/>
      <c r="F5231" s="53"/>
      <c r="G5231" s="53"/>
      <c r="H5231" s="53"/>
      <c r="I5231" s="53"/>
      <c r="J5231" s="56"/>
      <c r="K5231" s="53"/>
      <c r="L5231" s="53"/>
      <c r="M5231" s="53"/>
      <c r="N5231" s="53"/>
      <c r="O5231" s="53"/>
      <c r="P5231" s="53"/>
    </row>
    <row r="5232" spans="1:16">
      <c r="A5232" s="3" t="str">
        <f t="shared" si="81"/>
        <v/>
      </c>
      <c r="B5232" s="53"/>
      <c r="C5232" s="53"/>
      <c r="D5232" s="53"/>
      <c r="E5232" s="53"/>
      <c r="F5232" s="53"/>
      <c r="G5232" s="53"/>
      <c r="H5232" s="53"/>
      <c r="I5232" s="53"/>
      <c r="J5232" s="56"/>
      <c r="K5232" s="53"/>
      <c r="L5232" s="53"/>
      <c r="M5232" s="53"/>
      <c r="N5232" s="53"/>
      <c r="O5232" s="53"/>
      <c r="P5232" s="53"/>
    </row>
    <row r="5233" spans="1:16">
      <c r="A5233" s="3" t="str">
        <f t="shared" si="81"/>
        <v/>
      </c>
      <c r="B5233" s="53"/>
      <c r="C5233" s="53"/>
      <c r="D5233" s="53"/>
      <c r="E5233" s="53"/>
      <c r="F5233" s="53"/>
      <c r="G5233" s="53"/>
      <c r="H5233" s="53"/>
      <c r="I5233" s="53"/>
      <c r="J5233" s="56"/>
      <c r="K5233" s="53"/>
      <c r="L5233" s="53"/>
      <c r="M5233" s="53"/>
      <c r="N5233" s="53"/>
      <c r="O5233" s="53"/>
      <c r="P5233" s="53"/>
    </row>
    <row r="5234" spans="1:16">
      <c r="A5234" s="3" t="str">
        <f t="shared" si="81"/>
        <v/>
      </c>
      <c r="B5234" s="53"/>
      <c r="C5234" s="53"/>
      <c r="D5234" s="53"/>
      <c r="E5234" s="53"/>
      <c r="F5234" s="53"/>
      <c r="G5234" s="53"/>
      <c r="H5234" s="53"/>
      <c r="I5234" s="53"/>
      <c r="J5234" s="56"/>
      <c r="K5234" s="53"/>
      <c r="L5234" s="53"/>
      <c r="M5234" s="53"/>
      <c r="N5234" s="53"/>
      <c r="O5234" s="53"/>
      <c r="P5234" s="53"/>
    </row>
    <row r="5235" spans="1:16">
      <c r="A5235" s="3" t="str">
        <f t="shared" si="81"/>
        <v/>
      </c>
      <c r="B5235" s="53"/>
      <c r="C5235" s="53"/>
      <c r="D5235" s="53"/>
      <c r="E5235" s="53"/>
      <c r="F5235" s="53"/>
      <c r="G5235" s="53"/>
      <c r="H5235" s="53"/>
      <c r="I5235" s="53"/>
      <c r="J5235" s="56"/>
      <c r="K5235" s="53"/>
      <c r="L5235" s="53"/>
      <c r="M5235" s="53"/>
      <c r="N5235" s="53"/>
      <c r="O5235" s="53"/>
      <c r="P5235" s="53"/>
    </row>
    <row r="5236" spans="1:16">
      <c r="A5236" s="3" t="str">
        <f t="shared" si="81"/>
        <v/>
      </c>
      <c r="B5236" s="53"/>
      <c r="C5236" s="53"/>
      <c r="D5236" s="53"/>
      <c r="E5236" s="53"/>
      <c r="F5236" s="53"/>
      <c r="G5236" s="53"/>
      <c r="H5236" s="53"/>
      <c r="I5236" s="53"/>
      <c r="J5236" s="56"/>
      <c r="K5236" s="53"/>
      <c r="L5236" s="53"/>
      <c r="M5236" s="54"/>
      <c r="N5236" s="53"/>
      <c r="O5236" s="53"/>
      <c r="P5236" s="53"/>
    </row>
    <row r="5237" spans="1:16">
      <c r="A5237" s="3" t="str">
        <f t="shared" si="81"/>
        <v/>
      </c>
      <c r="B5237" s="53"/>
      <c r="C5237" s="53"/>
      <c r="D5237" s="53"/>
      <c r="E5237" s="53"/>
      <c r="F5237" s="53"/>
      <c r="G5237" s="53"/>
      <c r="H5237" s="53"/>
      <c r="I5237" s="53"/>
      <c r="J5237" s="56"/>
      <c r="K5237" s="53"/>
      <c r="L5237" s="53"/>
      <c r="M5237" s="53"/>
      <c r="N5237" s="53"/>
      <c r="O5237" s="53"/>
      <c r="P5237" s="53"/>
    </row>
    <row r="5238" spans="1:16">
      <c r="A5238" s="3" t="str">
        <f t="shared" si="81"/>
        <v/>
      </c>
      <c r="B5238" s="53"/>
      <c r="C5238" s="53"/>
      <c r="D5238" s="53"/>
      <c r="E5238" s="53"/>
      <c r="F5238" s="53"/>
      <c r="G5238" s="53"/>
      <c r="H5238" s="53"/>
      <c r="I5238" s="53"/>
      <c r="J5238" s="56"/>
      <c r="K5238" s="53"/>
      <c r="L5238" s="53"/>
      <c r="M5238" s="53"/>
      <c r="N5238" s="53"/>
      <c r="O5238" s="54"/>
      <c r="P5238" s="53"/>
    </row>
    <row r="5239" spans="1:16">
      <c r="A5239" s="3" t="str">
        <f t="shared" si="81"/>
        <v/>
      </c>
      <c r="B5239" s="53"/>
      <c r="C5239" s="53"/>
      <c r="D5239" s="53"/>
      <c r="E5239" s="53"/>
      <c r="F5239" s="53"/>
      <c r="G5239" s="53"/>
      <c r="H5239" s="53"/>
      <c r="I5239" s="53"/>
      <c r="J5239" s="56"/>
      <c r="K5239" s="53"/>
      <c r="L5239" s="53"/>
      <c r="M5239" s="53"/>
      <c r="N5239" s="53"/>
      <c r="O5239" s="53"/>
      <c r="P5239" s="53"/>
    </row>
    <row r="5240" spans="1:16">
      <c r="A5240" s="3" t="str">
        <f t="shared" si="81"/>
        <v/>
      </c>
      <c r="B5240" s="53"/>
      <c r="C5240" s="53"/>
      <c r="D5240" s="53"/>
      <c r="E5240" s="53"/>
      <c r="F5240" s="53"/>
      <c r="G5240" s="53"/>
      <c r="H5240" s="53"/>
      <c r="I5240" s="53"/>
      <c r="J5240" s="56"/>
      <c r="K5240" s="53"/>
      <c r="L5240" s="53"/>
      <c r="M5240" s="54"/>
      <c r="N5240" s="53"/>
      <c r="O5240" s="53"/>
      <c r="P5240" s="53"/>
    </row>
    <row r="5241" spans="1:16">
      <c r="A5241" s="3" t="str">
        <f t="shared" si="81"/>
        <v/>
      </c>
      <c r="B5241" s="53"/>
      <c r="C5241" s="53"/>
      <c r="D5241" s="53"/>
      <c r="E5241" s="53"/>
      <c r="F5241" s="53"/>
      <c r="G5241" s="53"/>
      <c r="H5241" s="53"/>
      <c r="I5241" s="53"/>
      <c r="J5241" s="56"/>
      <c r="K5241" s="53"/>
      <c r="L5241" s="53"/>
      <c r="M5241" s="53"/>
      <c r="N5241" s="53"/>
      <c r="O5241" s="53"/>
      <c r="P5241" s="53"/>
    </row>
    <row r="5242" spans="1:16">
      <c r="A5242" s="3" t="str">
        <f t="shared" si="81"/>
        <v/>
      </c>
      <c r="B5242" s="53"/>
      <c r="C5242" s="53"/>
      <c r="D5242" s="53"/>
      <c r="E5242" s="53"/>
      <c r="F5242" s="53"/>
      <c r="G5242" s="53"/>
      <c r="H5242" s="53"/>
      <c r="I5242" s="53"/>
      <c r="J5242" s="56"/>
      <c r="K5242" s="53"/>
      <c r="L5242" s="53"/>
      <c r="M5242" s="53"/>
      <c r="N5242" s="53"/>
      <c r="O5242" s="53"/>
      <c r="P5242" s="53"/>
    </row>
    <row r="5243" spans="1:16">
      <c r="A5243" s="3" t="str">
        <f t="shared" si="81"/>
        <v/>
      </c>
      <c r="B5243" s="53"/>
      <c r="C5243" s="53"/>
      <c r="D5243" s="53"/>
      <c r="E5243" s="53"/>
      <c r="F5243" s="53"/>
      <c r="G5243" s="53"/>
      <c r="H5243" s="53"/>
      <c r="I5243" s="53"/>
      <c r="J5243" s="56"/>
      <c r="K5243" s="53"/>
      <c r="L5243" s="53"/>
      <c r="M5243" s="53"/>
      <c r="N5243" s="53"/>
      <c r="O5243" s="53"/>
      <c r="P5243" s="53"/>
    </row>
    <row r="5244" spans="1:16">
      <c r="A5244" s="3" t="str">
        <f t="shared" si="81"/>
        <v/>
      </c>
      <c r="B5244" s="53"/>
      <c r="C5244" s="53"/>
      <c r="D5244" s="53"/>
      <c r="E5244" s="53"/>
      <c r="F5244" s="53"/>
      <c r="G5244" s="53"/>
      <c r="H5244" s="53"/>
      <c r="I5244" s="53"/>
      <c r="J5244" s="56"/>
      <c r="K5244" s="53"/>
      <c r="L5244" s="53"/>
      <c r="M5244" s="53"/>
      <c r="N5244" s="53"/>
      <c r="O5244" s="53"/>
      <c r="P5244" s="53"/>
    </row>
    <row r="5245" spans="1:16">
      <c r="A5245" s="3" t="str">
        <f t="shared" si="81"/>
        <v/>
      </c>
      <c r="B5245" s="53"/>
      <c r="C5245" s="53"/>
      <c r="D5245" s="53"/>
      <c r="E5245" s="53"/>
      <c r="F5245" s="53"/>
      <c r="G5245" s="53"/>
      <c r="H5245" s="53"/>
      <c r="I5245" s="53"/>
      <c r="J5245" s="56"/>
      <c r="K5245" s="53"/>
      <c r="L5245" s="53"/>
      <c r="M5245" s="53"/>
      <c r="N5245" s="53"/>
      <c r="O5245" s="53"/>
      <c r="P5245" s="53"/>
    </row>
    <row r="5246" spans="1:16">
      <c r="A5246" s="3" t="str">
        <f t="shared" si="81"/>
        <v/>
      </c>
      <c r="B5246" s="53"/>
      <c r="C5246" s="53"/>
      <c r="D5246" s="53"/>
      <c r="E5246" s="53"/>
      <c r="F5246" s="53"/>
      <c r="G5246" s="53"/>
      <c r="H5246" s="53"/>
      <c r="I5246" s="53"/>
      <c r="J5246" s="56"/>
      <c r="K5246" s="53"/>
      <c r="L5246" s="53"/>
      <c r="M5246" s="53"/>
      <c r="N5246" s="53"/>
      <c r="O5246" s="53"/>
      <c r="P5246" s="53"/>
    </row>
    <row r="5247" spans="1:16">
      <c r="A5247" s="3" t="str">
        <f t="shared" si="81"/>
        <v/>
      </c>
      <c r="B5247" s="53"/>
      <c r="C5247" s="53"/>
      <c r="D5247" s="53"/>
      <c r="E5247" s="53"/>
      <c r="F5247" s="53"/>
      <c r="G5247" s="53"/>
      <c r="H5247" s="53"/>
      <c r="I5247" s="53"/>
      <c r="J5247" s="56"/>
      <c r="K5247" s="53"/>
      <c r="L5247" s="53"/>
      <c r="M5247" s="53"/>
      <c r="N5247" s="53"/>
      <c r="O5247" s="53"/>
      <c r="P5247" s="53"/>
    </row>
    <row r="5248" spans="1:16">
      <c r="A5248" s="3" t="str">
        <f t="shared" si="81"/>
        <v/>
      </c>
      <c r="B5248" s="53"/>
      <c r="C5248" s="53"/>
      <c r="D5248" s="53"/>
      <c r="E5248" s="53"/>
      <c r="F5248" s="53"/>
      <c r="G5248" s="53"/>
      <c r="H5248" s="53"/>
      <c r="I5248" s="53"/>
      <c r="J5248" s="56"/>
      <c r="K5248" s="53"/>
      <c r="L5248" s="53"/>
      <c r="M5248" s="53"/>
      <c r="N5248" s="53"/>
      <c r="O5248" s="54"/>
      <c r="P5248" s="53"/>
    </row>
    <row r="5249" spans="1:16">
      <c r="A5249" s="3" t="str">
        <f t="shared" si="81"/>
        <v/>
      </c>
      <c r="B5249" s="53"/>
      <c r="C5249" s="53"/>
      <c r="D5249" s="53"/>
      <c r="E5249" s="53"/>
      <c r="F5249" s="53"/>
      <c r="G5249" s="53"/>
      <c r="H5249" s="53"/>
      <c r="I5249" s="53"/>
      <c r="J5249" s="56"/>
      <c r="K5249" s="53"/>
      <c r="L5249" s="53"/>
      <c r="M5249" s="53"/>
      <c r="N5249" s="53"/>
      <c r="O5249" s="53"/>
      <c r="P5249" s="53"/>
    </row>
    <row r="5250" spans="1:16">
      <c r="A5250" s="3" t="str">
        <f t="shared" si="81"/>
        <v/>
      </c>
      <c r="B5250" s="53"/>
      <c r="C5250" s="53"/>
      <c r="D5250" s="53"/>
      <c r="E5250" s="53"/>
      <c r="F5250" s="53"/>
      <c r="G5250" s="53"/>
      <c r="H5250" s="53"/>
      <c r="I5250" s="53"/>
      <c r="J5250" s="56"/>
      <c r="K5250" s="53"/>
      <c r="L5250" s="53"/>
      <c r="M5250" s="53"/>
      <c r="N5250" s="53"/>
      <c r="O5250" s="54"/>
      <c r="P5250" s="53"/>
    </row>
    <row r="5251" spans="1:16">
      <c r="A5251" s="3" t="str">
        <f t="shared" si="81"/>
        <v/>
      </c>
      <c r="B5251" s="53"/>
      <c r="C5251" s="53"/>
      <c r="D5251" s="53"/>
      <c r="E5251" s="53"/>
      <c r="F5251" s="53"/>
      <c r="G5251" s="53"/>
      <c r="H5251" s="53"/>
      <c r="I5251" s="53"/>
      <c r="J5251" s="56"/>
      <c r="K5251" s="53"/>
      <c r="L5251" s="53"/>
      <c r="M5251" s="53"/>
      <c r="N5251" s="53"/>
      <c r="O5251" s="54"/>
      <c r="P5251" s="53"/>
    </row>
    <row r="5252" spans="1:16">
      <c r="A5252" s="3" t="str">
        <f t="shared" ref="A5252:A5315" si="82">CONCATENATE(C5252,D5252,IF(ISBLANK(B5252),"",IF(LEN(B5252)&lt;11,TEXT(B5252,"00000000000"),B5252)))</f>
        <v/>
      </c>
      <c r="B5252" s="53"/>
      <c r="C5252" s="53"/>
      <c r="D5252" s="53"/>
      <c r="E5252" s="53"/>
      <c r="F5252" s="53"/>
      <c r="G5252" s="53"/>
      <c r="H5252" s="53"/>
      <c r="I5252" s="53"/>
      <c r="J5252" s="56"/>
      <c r="K5252" s="53"/>
      <c r="L5252" s="53"/>
      <c r="M5252" s="53"/>
      <c r="N5252" s="53"/>
      <c r="O5252" s="54"/>
      <c r="P5252" s="53"/>
    </row>
    <row r="5253" spans="1:16">
      <c r="A5253" s="3" t="str">
        <f t="shared" si="82"/>
        <v/>
      </c>
      <c r="B5253" s="53"/>
      <c r="C5253" s="53"/>
      <c r="D5253" s="53"/>
      <c r="E5253" s="53"/>
      <c r="F5253" s="53"/>
      <c r="G5253" s="53"/>
      <c r="H5253" s="53"/>
      <c r="I5253" s="53"/>
      <c r="J5253" s="56"/>
      <c r="K5253" s="53"/>
      <c r="L5253" s="53"/>
      <c r="M5253" s="54"/>
      <c r="N5253" s="53"/>
      <c r="O5253" s="54"/>
      <c r="P5253" s="53"/>
    </row>
    <row r="5254" spans="1:16">
      <c r="A5254" s="3" t="str">
        <f t="shared" si="82"/>
        <v/>
      </c>
      <c r="B5254" s="53"/>
      <c r="C5254" s="53"/>
      <c r="D5254" s="53"/>
      <c r="E5254" s="53"/>
      <c r="F5254" s="53"/>
      <c r="G5254" s="53"/>
      <c r="H5254" s="53"/>
      <c r="I5254" s="53"/>
      <c r="J5254" s="56"/>
      <c r="K5254" s="53"/>
      <c r="L5254" s="53"/>
      <c r="M5254" s="53"/>
      <c r="N5254" s="53"/>
      <c r="O5254" s="53"/>
      <c r="P5254" s="53"/>
    </row>
    <row r="5255" spans="1:16">
      <c r="A5255" s="3" t="str">
        <f t="shared" si="82"/>
        <v/>
      </c>
      <c r="B5255" s="53"/>
      <c r="C5255" s="53"/>
      <c r="D5255" s="53"/>
      <c r="E5255" s="53"/>
      <c r="F5255" s="53"/>
      <c r="G5255" s="53"/>
      <c r="H5255" s="53"/>
      <c r="I5255" s="53"/>
      <c r="J5255" s="56"/>
      <c r="K5255" s="53"/>
      <c r="L5255" s="53"/>
      <c r="M5255" s="53"/>
      <c r="N5255" s="53"/>
      <c r="O5255" s="53"/>
      <c r="P5255" s="53"/>
    </row>
    <row r="5256" spans="1:16">
      <c r="A5256" s="3" t="str">
        <f t="shared" si="82"/>
        <v/>
      </c>
      <c r="B5256" s="53"/>
      <c r="C5256" s="53"/>
      <c r="D5256" s="53"/>
      <c r="E5256" s="53"/>
      <c r="F5256" s="53"/>
      <c r="G5256" s="53"/>
      <c r="H5256" s="53"/>
      <c r="I5256" s="53"/>
      <c r="J5256" s="56"/>
      <c r="K5256" s="53"/>
      <c r="L5256" s="53"/>
      <c r="M5256" s="53"/>
      <c r="N5256" s="53"/>
      <c r="O5256" s="53"/>
      <c r="P5256" s="53"/>
    </row>
    <row r="5257" spans="1:16">
      <c r="A5257" s="3" t="str">
        <f t="shared" si="82"/>
        <v/>
      </c>
      <c r="B5257" s="53"/>
      <c r="C5257" s="53"/>
      <c r="D5257" s="53"/>
      <c r="E5257" s="53"/>
      <c r="F5257" s="53"/>
      <c r="G5257" s="53"/>
      <c r="H5257" s="53"/>
      <c r="I5257" s="53"/>
      <c r="J5257" s="56"/>
      <c r="K5257" s="53"/>
      <c r="L5257" s="53"/>
      <c r="M5257" s="53"/>
      <c r="N5257" s="53"/>
      <c r="O5257" s="54"/>
      <c r="P5257" s="53"/>
    </row>
    <row r="5258" spans="1:16">
      <c r="A5258" s="3" t="str">
        <f t="shared" si="82"/>
        <v/>
      </c>
      <c r="B5258" s="53"/>
      <c r="C5258" s="53"/>
      <c r="D5258" s="53"/>
      <c r="E5258" s="53"/>
      <c r="F5258" s="53"/>
      <c r="G5258" s="53"/>
      <c r="H5258" s="53"/>
      <c r="I5258" s="53"/>
      <c r="J5258" s="56"/>
      <c r="K5258" s="53"/>
      <c r="L5258" s="53"/>
      <c r="M5258" s="53"/>
      <c r="N5258" s="53"/>
      <c r="O5258" s="53"/>
      <c r="P5258" s="53"/>
    </row>
    <row r="5259" spans="1:16">
      <c r="A5259" s="3" t="str">
        <f t="shared" si="82"/>
        <v/>
      </c>
      <c r="B5259" s="53"/>
      <c r="C5259" s="53"/>
      <c r="D5259" s="53"/>
      <c r="E5259" s="53"/>
      <c r="F5259" s="53"/>
      <c r="G5259" s="53"/>
      <c r="H5259" s="53"/>
      <c r="I5259" s="53"/>
      <c r="J5259" s="56"/>
      <c r="K5259" s="53"/>
      <c r="L5259" s="53"/>
      <c r="M5259" s="53"/>
      <c r="N5259" s="53"/>
      <c r="O5259" s="54"/>
      <c r="P5259" s="53"/>
    </row>
    <row r="5260" spans="1:16">
      <c r="A5260" s="3" t="str">
        <f t="shared" si="82"/>
        <v/>
      </c>
      <c r="B5260" s="53"/>
      <c r="C5260" s="53"/>
      <c r="D5260" s="53"/>
      <c r="E5260" s="53"/>
      <c r="F5260" s="53"/>
      <c r="G5260" s="53"/>
      <c r="H5260" s="53"/>
      <c r="I5260" s="53"/>
      <c r="J5260" s="56"/>
      <c r="K5260" s="53"/>
      <c r="L5260" s="53"/>
      <c r="M5260" s="53"/>
      <c r="N5260" s="53"/>
      <c r="O5260" s="53"/>
      <c r="P5260" s="53"/>
    </row>
    <row r="5261" spans="1:16">
      <c r="A5261" s="3" t="str">
        <f t="shared" si="82"/>
        <v/>
      </c>
      <c r="B5261" s="53"/>
      <c r="C5261" s="53"/>
      <c r="D5261" s="53"/>
      <c r="E5261" s="53"/>
      <c r="F5261" s="53"/>
      <c r="G5261" s="53"/>
      <c r="H5261" s="53"/>
      <c r="I5261" s="53"/>
      <c r="J5261" s="56"/>
      <c r="K5261" s="53"/>
      <c r="L5261" s="53"/>
      <c r="M5261" s="53"/>
      <c r="N5261" s="53"/>
      <c r="O5261" s="53"/>
      <c r="P5261" s="53"/>
    </row>
    <row r="5262" spans="1:16">
      <c r="A5262" s="3" t="str">
        <f t="shared" si="82"/>
        <v/>
      </c>
      <c r="B5262" s="53"/>
      <c r="C5262" s="53"/>
      <c r="D5262" s="53"/>
      <c r="E5262" s="53"/>
      <c r="F5262" s="53"/>
      <c r="G5262" s="53"/>
      <c r="H5262" s="53"/>
      <c r="I5262" s="53"/>
      <c r="J5262" s="56"/>
      <c r="K5262" s="53"/>
      <c r="L5262" s="53"/>
      <c r="M5262" s="53"/>
      <c r="N5262" s="53"/>
      <c r="O5262" s="53"/>
      <c r="P5262" s="53"/>
    </row>
    <row r="5263" spans="1:16">
      <c r="A5263" s="3" t="str">
        <f t="shared" si="82"/>
        <v/>
      </c>
      <c r="B5263" s="53"/>
      <c r="C5263" s="53"/>
      <c r="D5263" s="53"/>
      <c r="E5263" s="53"/>
      <c r="F5263" s="53"/>
      <c r="G5263" s="53"/>
      <c r="H5263" s="53"/>
      <c r="I5263" s="53"/>
      <c r="J5263" s="56"/>
      <c r="K5263" s="53"/>
      <c r="L5263" s="53"/>
      <c r="M5263" s="53"/>
      <c r="N5263" s="53"/>
      <c r="O5263" s="53"/>
      <c r="P5263" s="53"/>
    </row>
    <row r="5264" spans="1:16">
      <c r="A5264" s="3" t="str">
        <f t="shared" si="82"/>
        <v/>
      </c>
      <c r="B5264" s="53"/>
      <c r="C5264" s="53"/>
      <c r="D5264" s="53"/>
      <c r="E5264" s="53"/>
      <c r="F5264" s="53"/>
      <c r="G5264" s="53"/>
      <c r="H5264" s="53"/>
      <c r="I5264" s="53"/>
      <c r="J5264" s="56"/>
      <c r="K5264" s="53"/>
      <c r="L5264" s="53"/>
      <c r="M5264" s="53"/>
      <c r="N5264" s="53"/>
      <c r="O5264" s="54"/>
      <c r="P5264" s="53"/>
    </row>
    <row r="5265" spans="1:16">
      <c r="A5265" s="3" t="str">
        <f t="shared" si="82"/>
        <v/>
      </c>
      <c r="B5265" s="53"/>
      <c r="C5265" s="53"/>
      <c r="D5265" s="53"/>
      <c r="E5265" s="53"/>
      <c r="F5265" s="53"/>
      <c r="G5265" s="53"/>
      <c r="H5265" s="53"/>
      <c r="I5265" s="53"/>
      <c r="J5265" s="56"/>
      <c r="K5265" s="53"/>
      <c r="L5265" s="53"/>
      <c r="M5265" s="53"/>
      <c r="N5265" s="53"/>
      <c r="O5265" s="53"/>
      <c r="P5265" s="53"/>
    </row>
    <row r="5266" spans="1:16">
      <c r="A5266" s="3" t="str">
        <f t="shared" si="82"/>
        <v/>
      </c>
      <c r="B5266" s="53"/>
      <c r="C5266" s="53"/>
      <c r="D5266" s="53"/>
      <c r="E5266" s="53"/>
      <c r="F5266" s="53"/>
      <c r="G5266" s="53"/>
      <c r="H5266" s="53"/>
      <c r="I5266" s="53"/>
      <c r="J5266" s="56"/>
      <c r="K5266" s="53"/>
      <c r="L5266" s="53"/>
      <c r="M5266" s="53"/>
      <c r="N5266" s="53"/>
      <c r="O5266" s="54"/>
      <c r="P5266" s="53"/>
    </row>
    <row r="5267" spans="1:16">
      <c r="A5267" s="3" t="str">
        <f t="shared" si="82"/>
        <v/>
      </c>
      <c r="B5267" s="53"/>
      <c r="C5267" s="53"/>
      <c r="D5267" s="53"/>
      <c r="E5267" s="53"/>
      <c r="F5267" s="53"/>
      <c r="G5267" s="53"/>
      <c r="H5267" s="53"/>
      <c r="I5267" s="53"/>
      <c r="J5267" s="56"/>
      <c r="K5267" s="53"/>
      <c r="L5267" s="53"/>
      <c r="M5267" s="53"/>
      <c r="N5267" s="53"/>
      <c r="O5267" s="54"/>
      <c r="P5267" s="53"/>
    </row>
    <row r="5268" spans="1:16">
      <c r="A5268" s="3" t="str">
        <f t="shared" si="82"/>
        <v/>
      </c>
      <c r="B5268" s="53"/>
      <c r="C5268" s="53"/>
      <c r="D5268" s="53"/>
      <c r="E5268" s="53"/>
      <c r="F5268" s="53"/>
      <c r="G5268" s="53"/>
      <c r="H5268" s="53"/>
      <c r="I5268" s="53"/>
      <c r="J5268" s="56"/>
      <c r="K5268" s="53"/>
      <c r="L5268" s="53"/>
      <c r="M5268" s="53"/>
      <c r="N5268" s="53"/>
      <c r="O5268" s="53"/>
      <c r="P5268" s="53"/>
    </row>
    <row r="5269" spans="1:16">
      <c r="A5269" s="3" t="str">
        <f t="shared" si="82"/>
        <v/>
      </c>
      <c r="B5269" s="53"/>
      <c r="C5269" s="53"/>
      <c r="D5269" s="53"/>
      <c r="E5269" s="53"/>
      <c r="F5269" s="53"/>
      <c r="G5269" s="53"/>
      <c r="H5269" s="53"/>
      <c r="I5269" s="53"/>
      <c r="J5269" s="56"/>
      <c r="K5269" s="53"/>
      <c r="L5269" s="53"/>
      <c r="M5269" s="53"/>
      <c r="N5269" s="53"/>
      <c r="O5269" s="53"/>
      <c r="P5269" s="53"/>
    </row>
    <row r="5270" spans="1:16">
      <c r="A5270" s="3" t="str">
        <f t="shared" si="82"/>
        <v/>
      </c>
      <c r="B5270" s="53"/>
      <c r="C5270" s="53"/>
      <c r="D5270" s="53"/>
      <c r="E5270" s="53"/>
      <c r="F5270" s="53"/>
      <c r="G5270" s="53"/>
      <c r="H5270" s="53"/>
      <c r="I5270" s="53"/>
      <c r="J5270" s="56"/>
      <c r="K5270" s="53"/>
      <c r="L5270" s="53"/>
      <c r="M5270" s="53"/>
      <c r="N5270" s="53"/>
      <c r="O5270" s="53"/>
      <c r="P5270" s="53"/>
    </row>
    <row r="5271" spans="1:16">
      <c r="A5271" s="3" t="str">
        <f t="shared" si="82"/>
        <v/>
      </c>
      <c r="B5271" s="53"/>
      <c r="C5271" s="53"/>
      <c r="D5271" s="53"/>
      <c r="E5271" s="53"/>
      <c r="F5271" s="53"/>
      <c r="G5271" s="53"/>
      <c r="H5271" s="53"/>
      <c r="I5271" s="53"/>
      <c r="J5271" s="56"/>
      <c r="K5271" s="53"/>
      <c r="L5271" s="53"/>
      <c r="M5271" s="54"/>
      <c r="N5271" s="53"/>
      <c r="O5271" s="53"/>
      <c r="P5271" s="53"/>
    </row>
    <row r="5272" spans="1:16">
      <c r="A5272" s="3" t="str">
        <f t="shared" si="82"/>
        <v/>
      </c>
      <c r="B5272" s="53"/>
      <c r="C5272" s="53"/>
      <c r="D5272" s="53"/>
      <c r="E5272" s="53"/>
      <c r="F5272" s="53"/>
      <c r="G5272" s="53"/>
      <c r="H5272" s="53"/>
      <c r="I5272" s="53"/>
      <c r="J5272" s="56"/>
      <c r="K5272" s="53"/>
      <c r="L5272" s="53"/>
      <c r="M5272" s="53"/>
      <c r="N5272" s="53"/>
      <c r="O5272" s="53"/>
      <c r="P5272" s="53"/>
    </row>
    <row r="5273" spans="1:16">
      <c r="A5273" s="3" t="str">
        <f t="shared" si="82"/>
        <v/>
      </c>
      <c r="B5273" s="53"/>
      <c r="C5273" s="53"/>
      <c r="D5273" s="53"/>
      <c r="E5273" s="53"/>
      <c r="F5273" s="53"/>
      <c r="G5273" s="53"/>
      <c r="H5273" s="53"/>
      <c r="I5273" s="53"/>
      <c r="J5273" s="56"/>
      <c r="K5273" s="53"/>
      <c r="L5273" s="53"/>
      <c r="M5273" s="53"/>
      <c r="N5273" s="53"/>
      <c r="O5273" s="53"/>
      <c r="P5273" s="53"/>
    </row>
    <row r="5274" spans="1:16">
      <c r="A5274" s="3" t="str">
        <f t="shared" si="82"/>
        <v/>
      </c>
      <c r="B5274" s="53"/>
      <c r="C5274" s="53"/>
      <c r="D5274" s="53"/>
      <c r="E5274" s="53"/>
      <c r="F5274" s="53"/>
      <c r="G5274" s="53"/>
      <c r="H5274" s="53"/>
      <c r="I5274" s="53"/>
      <c r="J5274" s="56"/>
      <c r="K5274" s="53"/>
      <c r="L5274" s="53"/>
      <c r="M5274" s="54"/>
      <c r="N5274" s="53"/>
      <c r="O5274" s="54"/>
      <c r="P5274" s="53"/>
    </row>
    <row r="5275" spans="1:16">
      <c r="A5275" s="3" t="str">
        <f t="shared" si="82"/>
        <v/>
      </c>
      <c r="B5275" s="53"/>
      <c r="C5275" s="53"/>
      <c r="D5275" s="53"/>
      <c r="E5275" s="53"/>
      <c r="F5275" s="53"/>
      <c r="G5275" s="53"/>
      <c r="H5275" s="53"/>
      <c r="I5275" s="53"/>
      <c r="J5275" s="56"/>
      <c r="K5275" s="53"/>
      <c r="L5275" s="53"/>
      <c r="M5275" s="53"/>
      <c r="N5275" s="53"/>
      <c r="O5275" s="53"/>
      <c r="P5275" s="53"/>
    </row>
    <row r="5276" spans="1:16">
      <c r="A5276" s="3" t="str">
        <f t="shared" si="82"/>
        <v/>
      </c>
      <c r="B5276" s="53"/>
      <c r="C5276" s="53"/>
      <c r="D5276" s="53"/>
      <c r="E5276" s="53"/>
      <c r="F5276" s="53"/>
      <c r="G5276" s="53"/>
      <c r="H5276" s="53"/>
      <c r="I5276" s="53"/>
      <c r="J5276" s="56"/>
      <c r="K5276" s="53"/>
      <c r="L5276" s="53"/>
      <c r="M5276" s="53"/>
      <c r="N5276" s="53"/>
      <c r="O5276" s="53"/>
      <c r="P5276" s="53"/>
    </row>
    <row r="5277" spans="1:16">
      <c r="A5277" s="3" t="str">
        <f t="shared" si="82"/>
        <v/>
      </c>
      <c r="B5277" s="53"/>
      <c r="C5277" s="53"/>
      <c r="D5277" s="53"/>
      <c r="E5277" s="53"/>
      <c r="F5277" s="53"/>
      <c r="G5277" s="53"/>
      <c r="H5277" s="53"/>
      <c r="I5277" s="53"/>
      <c r="J5277" s="56"/>
      <c r="K5277" s="53"/>
      <c r="L5277" s="53"/>
      <c r="M5277" s="53"/>
      <c r="N5277" s="53"/>
      <c r="O5277" s="53"/>
      <c r="P5277" s="53"/>
    </row>
    <row r="5278" spans="1:16">
      <c r="A5278" s="3" t="str">
        <f t="shared" si="82"/>
        <v/>
      </c>
      <c r="B5278" s="53"/>
      <c r="C5278" s="53"/>
      <c r="D5278" s="53"/>
      <c r="E5278" s="53"/>
      <c r="F5278" s="53"/>
      <c r="G5278" s="53"/>
      <c r="H5278" s="53"/>
      <c r="I5278" s="53"/>
      <c r="J5278" s="56"/>
      <c r="K5278" s="53"/>
      <c r="L5278" s="53"/>
      <c r="M5278" s="53"/>
      <c r="N5278" s="53"/>
      <c r="O5278" s="53"/>
      <c r="P5278" s="53"/>
    </row>
    <row r="5279" spans="1:16">
      <c r="A5279" s="3" t="str">
        <f t="shared" si="82"/>
        <v/>
      </c>
      <c r="B5279" s="53"/>
      <c r="C5279" s="53"/>
      <c r="D5279" s="53"/>
      <c r="E5279" s="53"/>
      <c r="F5279" s="53"/>
      <c r="G5279" s="53"/>
      <c r="H5279" s="53"/>
      <c r="I5279" s="53"/>
      <c r="J5279" s="56"/>
      <c r="K5279" s="53"/>
      <c r="L5279" s="53"/>
      <c r="M5279" s="53"/>
      <c r="N5279" s="53"/>
      <c r="O5279" s="53"/>
      <c r="P5279" s="53"/>
    </row>
    <row r="5280" spans="1:16">
      <c r="A5280" s="3" t="str">
        <f t="shared" si="82"/>
        <v/>
      </c>
      <c r="B5280" s="53"/>
      <c r="C5280" s="53"/>
      <c r="D5280" s="53"/>
      <c r="E5280" s="53"/>
      <c r="F5280" s="53"/>
      <c r="G5280" s="53"/>
      <c r="H5280" s="53"/>
      <c r="I5280" s="53"/>
      <c r="J5280" s="56"/>
      <c r="K5280" s="53"/>
      <c r="L5280" s="53"/>
      <c r="M5280" s="53"/>
      <c r="N5280" s="53"/>
      <c r="O5280" s="54"/>
      <c r="P5280" s="53"/>
    </row>
    <row r="5281" spans="1:16">
      <c r="A5281" s="3" t="str">
        <f t="shared" si="82"/>
        <v/>
      </c>
      <c r="B5281" s="53"/>
      <c r="C5281" s="53"/>
      <c r="D5281" s="53"/>
      <c r="E5281" s="53"/>
      <c r="F5281" s="53"/>
      <c r="G5281" s="53"/>
      <c r="H5281" s="53"/>
      <c r="I5281" s="53"/>
      <c r="J5281" s="56"/>
      <c r="K5281" s="53"/>
      <c r="L5281" s="53"/>
      <c r="M5281" s="53"/>
      <c r="N5281" s="53"/>
      <c r="O5281" s="54"/>
      <c r="P5281" s="53"/>
    </row>
    <row r="5282" spans="1:16">
      <c r="A5282" s="3" t="str">
        <f t="shared" si="82"/>
        <v/>
      </c>
      <c r="B5282" s="53"/>
      <c r="C5282" s="53"/>
      <c r="D5282" s="53"/>
      <c r="E5282" s="53"/>
      <c r="F5282" s="53"/>
      <c r="G5282" s="53"/>
      <c r="H5282" s="53"/>
      <c r="I5282" s="53"/>
      <c r="J5282" s="56"/>
      <c r="K5282" s="53"/>
      <c r="L5282" s="53"/>
      <c r="M5282" s="53"/>
      <c r="N5282" s="53"/>
      <c r="O5282" s="54"/>
      <c r="P5282" s="53"/>
    </row>
    <row r="5283" spans="1:16">
      <c r="A5283" s="3" t="str">
        <f t="shared" si="82"/>
        <v/>
      </c>
      <c r="B5283" s="53"/>
      <c r="C5283" s="53"/>
      <c r="D5283" s="53"/>
      <c r="E5283" s="53"/>
      <c r="F5283" s="53"/>
      <c r="G5283" s="53"/>
      <c r="H5283" s="53"/>
      <c r="I5283" s="53"/>
      <c r="J5283" s="56"/>
      <c r="K5283" s="53"/>
      <c r="L5283" s="53"/>
      <c r="M5283" s="54"/>
      <c r="N5283" s="53"/>
      <c r="O5283" s="54"/>
      <c r="P5283" s="53"/>
    </row>
    <row r="5284" spans="1:16">
      <c r="A5284" s="3" t="str">
        <f t="shared" si="82"/>
        <v/>
      </c>
      <c r="B5284" s="53"/>
      <c r="C5284" s="53"/>
      <c r="D5284" s="53"/>
      <c r="E5284" s="53"/>
      <c r="F5284" s="53"/>
      <c r="G5284" s="53"/>
      <c r="H5284" s="53"/>
      <c r="I5284" s="53"/>
      <c r="J5284" s="56"/>
      <c r="K5284" s="53"/>
      <c r="L5284" s="53"/>
      <c r="M5284" s="54"/>
      <c r="N5284" s="53"/>
      <c r="O5284" s="54"/>
      <c r="P5284" s="53"/>
    </row>
    <row r="5285" spans="1:16">
      <c r="A5285" s="3" t="str">
        <f t="shared" si="82"/>
        <v/>
      </c>
      <c r="B5285" s="53"/>
      <c r="C5285" s="53"/>
      <c r="D5285" s="53"/>
      <c r="E5285" s="53"/>
      <c r="F5285" s="53"/>
      <c r="G5285" s="53"/>
      <c r="H5285" s="53"/>
      <c r="I5285" s="53"/>
      <c r="J5285" s="56"/>
      <c r="K5285" s="53"/>
      <c r="L5285" s="53"/>
      <c r="M5285" s="53"/>
      <c r="N5285" s="53"/>
      <c r="O5285" s="53"/>
      <c r="P5285" s="53"/>
    </row>
    <row r="5286" spans="1:16">
      <c r="A5286" s="3" t="str">
        <f t="shared" si="82"/>
        <v/>
      </c>
      <c r="B5286" s="53"/>
      <c r="C5286" s="53"/>
      <c r="D5286" s="53"/>
      <c r="E5286" s="53"/>
      <c r="F5286" s="53"/>
      <c r="G5286" s="53"/>
      <c r="H5286" s="53"/>
      <c r="I5286" s="53"/>
      <c r="J5286" s="56"/>
      <c r="K5286" s="53"/>
      <c r="L5286" s="53"/>
      <c r="M5286" s="53"/>
      <c r="N5286" s="53"/>
      <c r="O5286" s="53"/>
      <c r="P5286" s="53"/>
    </row>
    <row r="5287" spans="1:16">
      <c r="A5287" s="3" t="str">
        <f t="shared" si="82"/>
        <v/>
      </c>
      <c r="B5287" s="53"/>
      <c r="C5287" s="53"/>
      <c r="D5287" s="53"/>
      <c r="E5287" s="53"/>
      <c r="F5287" s="53"/>
      <c r="G5287" s="53"/>
      <c r="H5287" s="53"/>
      <c r="I5287" s="53"/>
      <c r="J5287" s="56"/>
      <c r="K5287" s="53"/>
      <c r="L5287" s="53"/>
      <c r="M5287" s="53"/>
      <c r="N5287" s="53"/>
      <c r="O5287" s="54"/>
      <c r="P5287" s="53"/>
    </row>
    <row r="5288" spans="1:16">
      <c r="A5288" s="3" t="str">
        <f t="shared" si="82"/>
        <v/>
      </c>
      <c r="B5288" s="53"/>
      <c r="C5288" s="53"/>
      <c r="D5288" s="53"/>
      <c r="E5288" s="53"/>
      <c r="F5288" s="53"/>
      <c r="G5288" s="53"/>
      <c r="H5288" s="53"/>
      <c r="I5288" s="53"/>
      <c r="J5288" s="56"/>
      <c r="K5288" s="53"/>
      <c r="L5288" s="53"/>
      <c r="M5288" s="54"/>
      <c r="N5288" s="53"/>
      <c r="O5288" s="54"/>
      <c r="P5288" s="53"/>
    </row>
    <row r="5289" spans="1:16">
      <c r="A5289" s="3" t="str">
        <f t="shared" si="82"/>
        <v/>
      </c>
      <c r="B5289" s="53"/>
      <c r="C5289" s="53"/>
      <c r="D5289" s="53"/>
      <c r="E5289" s="53"/>
      <c r="F5289" s="53"/>
      <c r="G5289" s="53"/>
      <c r="H5289" s="53"/>
      <c r="I5289" s="53"/>
      <c r="J5289" s="56"/>
      <c r="K5289" s="53"/>
      <c r="L5289" s="53"/>
      <c r="M5289" s="54"/>
      <c r="N5289" s="53"/>
      <c r="O5289" s="54"/>
      <c r="P5289" s="53"/>
    </row>
    <row r="5290" spans="1:16">
      <c r="A5290" s="3" t="str">
        <f t="shared" si="82"/>
        <v/>
      </c>
      <c r="B5290" s="53"/>
      <c r="C5290" s="53"/>
      <c r="D5290" s="53"/>
      <c r="E5290" s="53"/>
      <c r="F5290" s="53"/>
      <c r="G5290" s="53"/>
      <c r="H5290" s="53"/>
      <c r="I5290" s="53"/>
      <c r="J5290" s="56"/>
      <c r="K5290" s="53"/>
      <c r="L5290" s="53"/>
      <c r="M5290" s="53"/>
      <c r="N5290" s="53"/>
      <c r="O5290" s="53"/>
      <c r="P5290" s="53"/>
    </row>
    <row r="5291" spans="1:16">
      <c r="A5291" s="3" t="str">
        <f t="shared" si="82"/>
        <v/>
      </c>
      <c r="B5291" s="53"/>
      <c r="C5291" s="53"/>
      <c r="D5291" s="53"/>
      <c r="E5291" s="53"/>
      <c r="F5291" s="53"/>
      <c r="G5291" s="53"/>
      <c r="H5291" s="53"/>
      <c r="I5291" s="53"/>
      <c r="J5291" s="56"/>
      <c r="K5291" s="53"/>
      <c r="L5291" s="53"/>
      <c r="M5291" s="53"/>
      <c r="N5291" s="53"/>
      <c r="O5291" s="53"/>
      <c r="P5291" s="53"/>
    </row>
    <row r="5292" spans="1:16">
      <c r="A5292" s="3" t="str">
        <f t="shared" si="82"/>
        <v/>
      </c>
      <c r="B5292" s="53"/>
      <c r="C5292" s="53"/>
      <c r="D5292" s="53"/>
      <c r="E5292" s="53"/>
      <c r="F5292" s="53"/>
      <c r="G5292" s="53"/>
      <c r="H5292" s="53"/>
      <c r="I5292" s="53"/>
      <c r="J5292" s="56"/>
      <c r="K5292" s="53"/>
      <c r="L5292" s="53"/>
      <c r="M5292" s="53"/>
      <c r="N5292" s="53"/>
      <c r="O5292" s="53"/>
      <c r="P5292" s="53"/>
    </row>
    <row r="5293" spans="1:16">
      <c r="A5293" s="3" t="str">
        <f t="shared" si="82"/>
        <v/>
      </c>
      <c r="B5293" s="53"/>
      <c r="C5293" s="53"/>
      <c r="D5293" s="53"/>
      <c r="E5293" s="53"/>
      <c r="F5293" s="53"/>
      <c r="G5293" s="53"/>
      <c r="H5293" s="53"/>
      <c r="I5293" s="53"/>
      <c r="J5293" s="56"/>
      <c r="K5293" s="53"/>
      <c r="L5293" s="53"/>
      <c r="M5293" s="53"/>
      <c r="N5293" s="53"/>
      <c r="O5293" s="53"/>
      <c r="P5293" s="53"/>
    </row>
    <row r="5294" spans="1:16">
      <c r="A5294" s="3" t="str">
        <f t="shared" si="82"/>
        <v/>
      </c>
      <c r="B5294" s="53"/>
      <c r="C5294" s="53"/>
      <c r="D5294" s="53"/>
      <c r="E5294" s="53"/>
      <c r="F5294" s="53"/>
      <c r="G5294" s="53"/>
      <c r="H5294" s="53"/>
      <c r="I5294" s="53"/>
      <c r="J5294" s="56"/>
      <c r="K5294" s="53"/>
      <c r="L5294" s="53"/>
      <c r="M5294" s="53"/>
      <c r="N5294" s="53"/>
      <c r="O5294" s="53"/>
      <c r="P5294" s="53"/>
    </row>
    <row r="5295" spans="1:16">
      <c r="A5295" s="3" t="str">
        <f t="shared" si="82"/>
        <v/>
      </c>
      <c r="B5295" s="53"/>
      <c r="C5295" s="53"/>
      <c r="D5295" s="53"/>
      <c r="E5295" s="53"/>
      <c r="F5295" s="53"/>
      <c r="G5295" s="53"/>
      <c r="H5295" s="53"/>
      <c r="I5295" s="53"/>
      <c r="J5295" s="56"/>
      <c r="K5295" s="53"/>
      <c r="L5295" s="53"/>
      <c r="M5295" s="54"/>
      <c r="N5295" s="53"/>
      <c r="O5295" s="54"/>
      <c r="P5295" s="53"/>
    </row>
    <row r="5296" spans="1:16">
      <c r="A5296" s="3" t="str">
        <f t="shared" si="82"/>
        <v/>
      </c>
      <c r="B5296" s="53"/>
      <c r="C5296" s="53"/>
      <c r="D5296" s="53"/>
      <c r="E5296" s="53"/>
      <c r="F5296" s="53"/>
      <c r="G5296" s="53"/>
      <c r="H5296" s="53"/>
      <c r="I5296" s="53"/>
      <c r="J5296" s="56"/>
      <c r="K5296" s="53"/>
      <c r="L5296" s="53"/>
      <c r="M5296" s="53"/>
      <c r="N5296" s="53"/>
      <c r="O5296" s="53"/>
      <c r="P5296" s="53"/>
    </row>
    <row r="5297" spans="1:16">
      <c r="A5297" s="3" t="str">
        <f t="shared" si="82"/>
        <v/>
      </c>
      <c r="B5297" s="53"/>
      <c r="C5297" s="53"/>
      <c r="D5297" s="53"/>
      <c r="E5297" s="53"/>
      <c r="F5297" s="53"/>
      <c r="G5297" s="53"/>
      <c r="H5297" s="53"/>
      <c r="I5297" s="53"/>
      <c r="J5297" s="56"/>
      <c r="K5297" s="53"/>
      <c r="L5297" s="53"/>
      <c r="M5297" s="53"/>
      <c r="N5297" s="53"/>
      <c r="O5297" s="53"/>
      <c r="P5297" s="53"/>
    </row>
    <row r="5298" spans="1:16">
      <c r="A5298" s="3" t="str">
        <f t="shared" si="82"/>
        <v/>
      </c>
      <c r="B5298" s="53"/>
      <c r="C5298" s="53"/>
      <c r="D5298" s="53"/>
      <c r="E5298" s="53"/>
      <c r="F5298" s="53"/>
      <c r="G5298" s="53"/>
      <c r="H5298" s="53"/>
      <c r="I5298" s="53"/>
      <c r="J5298" s="56"/>
      <c r="K5298" s="53"/>
      <c r="L5298" s="53"/>
      <c r="M5298" s="53"/>
      <c r="N5298" s="53"/>
      <c r="O5298" s="54"/>
      <c r="P5298" s="53"/>
    </row>
    <row r="5299" spans="1:16">
      <c r="A5299" s="3" t="str">
        <f t="shared" si="82"/>
        <v/>
      </c>
      <c r="B5299" s="53"/>
      <c r="C5299" s="53"/>
      <c r="D5299" s="53"/>
      <c r="E5299" s="53"/>
      <c r="F5299" s="53"/>
      <c r="G5299" s="53"/>
      <c r="H5299" s="53"/>
      <c r="I5299" s="53"/>
      <c r="J5299" s="56"/>
      <c r="K5299" s="53"/>
      <c r="L5299" s="53"/>
      <c r="M5299" s="53"/>
      <c r="N5299" s="53"/>
      <c r="O5299" s="54"/>
      <c r="P5299" s="53"/>
    </row>
    <row r="5300" spans="1:16">
      <c r="A5300" s="3" t="str">
        <f t="shared" si="82"/>
        <v/>
      </c>
      <c r="B5300" s="53"/>
      <c r="C5300" s="53"/>
      <c r="D5300" s="53"/>
      <c r="E5300" s="53"/>
      <c r="F5300" s="53"/>
      <c r="G5300" s="53"/>
      <c r="H5300" s="53"/>
      <c r="I5300" s="53"/>
      <c r="J5300" s="56"/>
      <c r="K5300" s="53"/>
      <c r="L5300" s="53"/>
      <c r="M5300" s="53"/>
      <c r="N5300" s="53"/>
      <c r="O5300" s="53"/>
      <c r="P5300" s="53"/>
    </row>
    <row r="5301" spans="1:16">
      <c r="A5301" s="3" t="str">
        <f t="shared" si="82"/>
        <v/>
      </c>
      <c r="B5301" s="53"/>
      <c r="C5301" s="53"/>
      <c r="D5301" s="53"/>
      <c r="E5301" s="53"/>
      <c r="F5301" s="53"/>
      <c r="G5301" s="53"/>
      <c r="H5301" s="53"/>
      <c r="I5301" s="53"/>
      <c r="J5301" s="56"/>
      <c r="K5301" s="53"/>
      <c r="L5301" s="53"/>
      <c r="M5301" s="53"/>
      <c r="N5301" s="53"/>
      <c r="O5301" s="53"/>
      <c r="P5301" s="53"/>
    </row>
    <row r="5302" spans="1:16">
      <c r="A5302" s="3" t="str">
        <f t="shared" si="82"/>
        <v/>
      </c>
      <c r="B5302" s="53"/>
      <c r="C5302" s="53"/>
      <c r="D5302" s="53"/>
      <c r="E5302" s="53"/>
      <c r="F5302" s="53"/>
      <c r="G5302" s="53"/>
      <c r="H5302" s="53"/>
      <c r="I5302" s="53"/>
      <c r="J5302" s="56"/>
      <c r="K5302" s="53"/>
      <c r="L5302" s="53"/>
      <c r="M5302" s="53"/>
      <c r="N5302" s="53"/>
      <c r="O5302" s="54"/>
      <c r="P5302" s="53"/>
    </row>
    <row r="5303" spans="1:16">
      <c r="A5303" s="3" t="str">
        <f t="shared" si="82"/>
        <v/>
      </c>
      <c r="B5303" s="53"/>
      <c r="C5303" s="53"/>
      <c r="D5303" s="53"/>
      <c r="E5303" s="53"/>
      <c r="F5303" s="53"/>
      <c r="G5303" s="53"/>
      <c r="H5303" s="53"/>
      <c r="I5303" s="53"/>
      <c r="J5303" s="56"/>
      <c r="K5303" s="53"/>
      <c r="L5303" s="53"/>
      <c r="M5303" s="53"/>
      <c r="N5303" s="53"/>
      <c r="O5303" s="54"/>
      <c r="P5303" s="53"/>
    </row>
    <row r="5304" spans="1:16">
      <c r="A5304" s="3" t="str">
        <f t="shared" si="82"/>
        <v/>
      </c>
      <c r="B5304" s="53"/>
      <c r="C5304" s="53"/>
      <c r="D5304" s="53"/>
      <c r="E5304" s="53"/>
      <c r="F5304" s="53"/>
      <c r="G5304" s="53"/>
      <c r="H5304" s="53"/>
      <c r="I5304" s="53"/>
      <c r="J5304" s="56"/>
      <c r="K5304" s="53"/>
      <c r="L5304" s="53"/>
      <c r="M5304" s="54"/>
      <c r="N5304" s="53"/>
      <c r="O5304" s="54"/>
      <c r="P5304" s="53"/>
    </row>
    <row r="5305" spans="1:16">
      <c r="A5305" s="3" t="str">
        <f t="shared" si="82"/>
        <v/>
      </c>
      <c r="B5305" s="53"/>
      <c r="C5305" s="53"/>
      <c r="D5305" s="53"/>
      <c r="E5305" s="53"/>
      <c r="F5305" s="53"/>
      <c r="G5305" s="53"/>
      <c r="H5305" s="53"/>
      <c r="I5305" s="53"/>
      <c r="J5305" s="56"/>
      <c r="K5305" s="53"/>
      <c r="L5305" s="53"/>
      <c r="M5305" s="54"/>
      <c r="N5305" s="53"/>
      <c r="O5305" s="54"/>
      <c r="P5305" s="53"/>
    </row>
    <row r="5306" spans="1:16">
      <c r="A5306" s="3" t="str">
        <f t="shared" si="82"/>
        <v/>
      </c>
      <c r="B5306" s="53"/>
      <c r="C5306" s="53"/>
      <c r="D5306" s="53"/>
      <c r="E5306" s="53"/>
      <c r="F5306" s="53"/>
      <c r="G5306" s="53"/>
      <c r="H5306" s="53"/>
      <c r="I5306" s="53"/>
      <c r="J5306" s="56"/>
      <c r="K5306" s="53"/>
      <c r="L5306" s="53"/>
      <c r="M5306" s="54"/>
      <c r="N5306" s="53"/>
      <c r="O5306" s="54"/>
      <c r="P5306" s="53"/>
    </row>
    <row r="5307" spans="1:16">
      <c r="A5307" s="3" t="str">
        <f t="shared" si="82"/>
        <v/>
      </c>
      <c r="B5307" s="53"/>
      <c r="C5307" s="53"/>
      <c r="D5307" s="53"/>
      <c r="E5307" s="53"/>
      <c r="F5307" s="53"/>
      <c r="G5307" s="53"/>
      <c r="H5307" s="53"/>
      <c r="I5307" s="53"/>
      <c r="J5307" s="56"/>
      <c r="K5307" s="53"/>
      <c r="L5307" s="53"/>
      <c r="M5307" s="54"/>
      <c r="N5307" s="53"/>
      <c r="O5307" s="54"/>
      <c r="P5307" s="53"/>
    </row>
    <row r="5308" spans="1:16">
      <c r="A5308" s="3" t="str">
        <f t="shared" si="82"/>
        <v/>
      </c>
      <c r="B5308" s="53"/>
      <c r="C5308" s="53"/>
      <c r="D5308" s="53"/>
      <c r="E5308" s="53"/>
      <c r="F5308" s="53"/>
      <c r="G5308" s="53"/>
      <c r="H5308" s="53"/>
      <c r="I5308" s="53"/>
      <c r="J5308" s="56"/>
      <c r="K5308" s="53"/>
      <c r="L5308" s="53"/>
      <c r="M5308" s="53"/>
      <c r="N5308" s="53"/>
      <c r="O5308" s="53"/>
      <c r="P5308" s="53"/>
    </row>
    <row r="5309" spans="1:16">
      <c r="A5309" s="3" t="str">
        <f t="shared" si="82"/>
        <v/>
      </c>
      <c r="B5309" s="53"/>
      <c r="C5309" s="53"/>
      <c r="D5309" s="53"/>
      <c r="E5309" s="53"/>
      <c r="F5309" s="53"/>
      <c r="G5309" s="53"/>
      <c r="H5309" s="53"/>
      <c r="I5309" s="53"/>
      <c r="J5309" s="56"/>
      <c r="K5309" s="53"/>
      <c r="L5309" s="53"/>
      <c r="M5309" s="54"/>
      <c r="N5309" s="53"/>
      <c r="O5309" s="54"/>
      <c r="P5309" s="53"/>
    </row>
    <row r="5310" spans="1:16">
      <c r="A5310" s="3" t="str">
        <f t="shared" si="82"/>
        <v/>
      </c>
      <c r="B5310" s="53"/>
      <c r="C5310" s="53"/>
      <c r="D5310" s="53"/>
      <c r="E5310" s="53"/>
      <c r="F5310" s="53"/>
      <c r="G5310" s="53"/>
      <c r="H5310" s="53"/>
      <c r="I5310" s="53"/>
      <c r="J5310" s="56"/>
      <c r="K5310" s="53"/>
      <c r="L5310" s="53"/>
      <c r="M5310" s="53"/>
      <c r="N5310" s="53"/>
      <c r="O5310" s="54"/>
      <c r="P5310" s="53"/>
    </row>
    <row r="5311" spans="1:16">
      <c r="A5311" s="3" t="str">
        <f t="shared" si="82"/>
        <v/>
      </c>
      <c r="B5311" s="53"/>
      <c r="C5311" s="53"/>
      <c r="D5311" s="53"/>
      <c r="E5311" s="53"/>
      <c r="F5311" s="53"/>
      <c r="G5311" s="53"/>
      <c r="H5311" s="53"/>
      <c r="I5311" s="53"/>
      <c r="J5311" s="56"/>
      <c r="K5311" s="53"/>
      <c r="L5311" s="53"/>
      <c r="M5311" s="53"/>
      <c r="N5311" s="53"/>
      <c r="O5311" s="54"/>
      <c r="P5311" s="53"/>
    </row>
    <row r="5312" spans="1:16">
      <c r="A5312" s="3" t="str">
        <f t="shared" si="82"/>
        <v/>
      </c>
      <c r="B5312" s="53"/>
      <c r="C5312" s="53"/>
      <c r="D5312" s="53"/>
      <c r="E5312" s="53"/>
      <c r="F5312" s="53"/>
      <c r="G5312" s="53"/>
      <c r="H5312" s="53"/>
      <c r="I5312" s="53"/>
      <c r="J5312" s="56"/>
      <c r="K5312" s="53"/>
      <c r="L5312" s="53"/>
      <c r="M5312" s="53"/>
      <c r="N5312" s="53"/>
      <c r="O5312" s="53"/>
      <c r="P5312" s="53"/>
    </row>
    <row r="5313" spans="1:16">
      <c r="A5313" s="3" t="str">
        <f t="shared" si="82"/>
        <v/>
      </c>
      <c r="B5313" s="53"/>
      <c r="C5313" s="53"/>
      <c r="D5313" s="53"/>
      <c r="E5313" s="53"/>
      <c r="F5313" s="53"/>
      <c r="G5313" s="53"/>
      <c r="H5313" s="53"/>
      <c r="I5313" s="53"/>
      <c r="J5313" s="56"/>
      <c r="K5313" s="53"/>
      <c r="L5313" s="53"/>
      <c r="M5313" s="53"/>
      <c r="N5313" s="53"/>
      <c r="O5313" s="53"/>
      <c r="P5313" s="53"/>
    </row>
    <row r="5314" spans="1:16">
      <c r="A5314" s="3" t="str">
        <f t="shared" si="82"/>
        <v/>
      </c>
      <c r="B5314" s="53"/>
      <c r="C5314" s="53"/>
      <c r="D5314" s="53"/>
      <c r="E5314" s="53"/>
      <c r="F5314" s="53"/>
      <c r="G5314" s="53"/>
      <c r="H5314" s="53"/>
      <c r="I5314" s="53"/>
      <c r="J5314" s="56"/>
      <c r="K5314" s="53"/>
      <c r="L5314" s="53"/>
      <c r="M5314" s="53"/>
      <c r="N5314" s="53"/>
      <c r="O5314" s="53"/>
      <c r="P5314" s="53"/>
    </row>
    <row r="5315" spans="1:16">
      <c r="A5315" s="3" t="str">
        <f t="shared" si="82"/>
        <v/>
      </c>
      <c r="B5315" s="53"/>
      <c r="C5315" s="53"/>
      <c r="D5315" s="53"/>
      <c r="E5315" s="53"/>
      <c r="F5315" s="53"/>
      <c r="G5315" s="53"/>
      <c r="H5315" s="53"/>
      <c r="I5315" s="53"/>
      <c r="J5315" s="56"/>
      <c r="K5315" s="53"/>
      <c r="L5315" s="53"/>
      <c r="M5315" s="53"/>
      <c r="N5315" s="53"/>
      <c r="O5315" s="53"/>
      <c r="P5315" s="53"/>
    </row>
    <row r="5316" spans="1:16">
      <c r="A5316" s="3" t="str">
        <f t="shared" ref="A5316:A5379" si="83">CONCATENATE(C5316,D5316,IF(ISBLANK(B5316),"",IF(LEN(B5316)&lt;11,TEXT(B5316,"00000000000"),B5316)))</f>
        <v/>
      </c>
      <c r="B5316" s="53"/>
      <c r="C5316" s="53"/>
      <c r="D5316" s="53"/>
      <c r="E5316" s="53"/>
      <c r="F5316" s="53"/>
      <c r="G5316" s="53"/>
      <c r="H5316" s="53"/>
      <c r="I5316" s="53"/>
      <c r="J5316" s="56"/>
      <c r="K5316" s="53"/>
      <c r="L5316" s="53"/>
      <c r="M5316" s="53"/>
      <c r="N5316" s="53"/>
      <c r="O5316" s="53"/>
      <c r="P5316" s="53"/>
    </row>
    <row r="5317" spans="1:16">
      <c r="A5317" s="3" t="str">
        <f t="shared" si="83"/>
        <v/>
      </c>
      <c r="B5317" s="53"/>
      <c r="C5317" s="53"/>
      <c r="D5317" s="53"/>
      <c r="E5317" s="53"/>
      <c r="F5317" s="53"/>
      <c r="G5317" s="53"/>
      <c r="H5317" s="53"/>
      <c r="I5317" s="53"/>
      <c r="J5317" s="56"/>
      <c r="K5317" s="53"/>
      <c r="L5317" s="53"/>
      <c r="M5317" s="53"/>
      <c r="N5317" s="53"/>
      <c r="O5317" s="53"/>
      <c r="P5317" s="53"/>
    </row>
    <row r="5318" spans="1:16">
      <c r="A5318" s="3" t="str">
        <f t="shared" si="83"/>
        <v/>
      </c>
      <c r="B5318" s="53"/>
      <c r="C5318" s="53"/>
      <c r="D5318" s="53"/>
      <c r="E5318" s="53"/>
      <c r="F5318" s="53"/>
      <c r="G5318" s="53"/>
      <c r="H5318" s="53"/>
      <c r="I5318" s="53"/>
      <c r="J5318" s="56"/>
      <c r="K5318" s="53"/>
      <c r="L5318" s="53"/>
      <c r="M5318" s="53"/>
      <c r="N5318" s="53"/>
      <c r="O5318" s="54"/>
      <c r="P5318" s="53"/>
    </row>
    <row r="5319" spans="1:16">
      <c r="A5319" s="3" t="str">
        <f t="shared" si="83"/>
        <v/>
      </c>
      <c r="B5319" s="53"/>
      <c r="C5319" s="53"/>
      <c r="D5319" s="53"/>
      <c r="E5319" s="53"/>
      <c r="F5319" s="53"/>
      <c r="G5319" s="53"/>
      <c r="H5319" s="53"/>
      <c r="I5319" s="53"/>
      <c r="J5319" s="56"/>
      <c r="K5319" s="53"/>
      <c r="L5319" s="53"/>
      <c r="M5319" s="54"/>
      <c r="N5319" s="53"/>
      <c r="O5319" s="54"/>
      <c r="P5319" s="53"/>
    </row>
    <row r="5320" spans="1:16">
      <c r="A5320" s="3" t="str">
        <f t="shared" si="83"/>
        <v/>
      </c>
      <c r="B5320" s="53"/>
      <c r="C5320" s="53"/>
      <c r="D5320" s="53"/>
      <c r="E5320" s="53"/>
      <c r="F5320" s="53"/>
      <c r="G5320" s="53"/>
      <c r="H5320" s="53"/>
      <c r="I5320" s="53"/>
      <c r="J5320" s="56"/>
      <c r="K5320" s="53"/>
      <c r="L5320" s="53"/>
      <c r="M5320" s="53"/>
      <c r="N5320" s="53"/>
      <c r="O5320" s="53"/>
      <c r="P5320" s="53"/>
    </row>
    <row r="5321" spans="1:16">
      <c r="A5321" s="3" t="str">
        <f t="shared" si="83"/>
        <v/>
      </c>
      <c r="B5321" s="53"/>
      <c r="C5321" s="53"/>
      <c r="D5321" s="53"/>
      <c r="E5321" s="53"/>
      <c r="F5321" s="53"/>
      <c r="G5321" s="53"/>
      <c r="H5321" s="53"/>
      <c r="I5321" s="53"/>
      <c r="J5321" s="56"/>
      <c r="K5321" s="53"/>
      <c r="L5321" s="53"/>
      <c r="M5321" s="53"/>
      <c r="N5321" s="53"/>
      <c r="O5321" s="53"/>
      <c r="P5321" s="53"/>
    </row>
    <row r="5322" spans="1:16">
      <c r="A5322" s="3" t="str">
        <f t="shared" si="83"/>
        <v/>
      </c>
      <c r="B5322" s="53"/>
      <c r="C5322" s="53"/>
      <c r="D5322" s="53"/>
      <c r="E5322" s="53"/>
      <c r="F5322" s="53"/>
      <c r="G5322" s="53"/>
      <c r="H5322" s="53"/>
      <c r="I5322" s="53"/>
      <c r="J5322" s="56"/>
      <c r="K5322" s="53"/>
      <c r="L5322" s="53"/>
      <c r="M5322" s="53"/>
      <c r="N5322" s="53"/>
      <c r="O5322" s="54"/>
      <c r="P5322" s="53"/>
    </row>
    <row r="5323" spans="1:16">
      <c r="A5323" s="3" t="str">
        <f t="shared" si="83"/>
        <v/>
      </c>
      <c r="B5323" s="53"/>
      <c r="C5323" s="53"/>
      <c r="D5323" s="53"/>
      <c r="E5323" s="53"/>
      <c r="F5323" s="53"/>
      <c r="G5323" s="53"/>
      <c r="H5323" s="53"/>
      <c r="I5323" s="53"/>
      <c r="J5323" s="56"/>
      <c r="K5323" s="53"/>
      <c r="L5323" s="53"/>
      <c r="M5323" s="53"/>
      <c r="N5323" s="53"/>
      <c r="O5323" s="54"/>
      <c r="P5323" s="53"/>
    </row>
    <row r="5324" spans="1:16">
      <c r="A5324" s="3" t="str">
        <f t="shared" si="83"/>
        <v/>
      </c>
      <c r="B5324" s="53"/>
      <c r="C5324" s="53"/>
      <c r="D5324" s="53"/>
      <c r="E5324" s="53"/>
      <c r="F5324" s="53"/>
      <c r="G5324" s="53"/>
      <c r="H5324" s="53"/>
      <c r="I5324" s="53"/>
      <c r="J5324" s="56"/>
      <c r="K5324" s="53"/>
      <c r="L5324" s="53"/>
      <c r="M5324" s="54"/>
      <c r="N5324" s="53"/>
      <c r="O5324" s="54"/>
      <c r="P5324" s="53"/>
    </row>
    <row r="5325" spans="1:16">
      <c r="A5325" s="3" t="str">
        <f t="shared" si="83"/>
        <v/>
      </c>
      <c r="B5325" s="53"/>
      <c r="C5325" s="53"/>
      <c r="D5325" s="53"/>
      <c r="E5325" s="53"/>
      <c r="F5325" s="53"/>
      <c r="G5325" s="53"/>
      <c r="H5325" s="53"/>
      <c r="I5325" s="53"/>
      <c r="J5325" s="56"/>
      <c r="K5325" s="53"/>
      <c r="L5325" s="53"/>
      <c r="M5325" s="54"/>
      <c r="N5325" s="53"/>
      <c r="O5325" s="53"/>
      <c r="P5325" s="53"/>
    </row>
    <row r="5326" spans="1:16">
      <c r="A5326" s="3" t="str">
        <f t="shared" si="83"/>
        <v/>
      </c>
      <c r="B5326" s="53"/>
      <c r="C5326" s="53"/>
      <c r="D5326" s="53"/>
      <c r="E5326" s="53"/>
      <c r="F5326" s="53"/>
      <c r="G5326" s="53"/>
      <c r="H5326" s="53"/>
      <c r="I5326" s="53"/>
      <c r="J5326" s="56"/>
      <c r="K5326" s="53"/>
      <c r="L5326" s="53"/>
      <c r="M5326" s="53"/>
      <c r="N5326" s="53"/>
      <c r="O5326" s="53"/>
      <c r="P5326" s="53"/>
    </row>
    <row r="5327" spans="1:16">
      <c r="A5327" s="3" t="str">
        <f t="shared" si="83"/>
        <v/>
      </c>
      <c r="B5327" s="53"/>
      <c r="C5327" s="53"/>
      <c r="D5327" s="53"/>
      <c r="E5327" s="53"/>
      <c r="F5327" s="53"/>
      <c r="G5327" s="53"/>
      <c r="H5327" s="53"/>
      <c r="I5327" s="53"/>
      <c r="J5327" s="56"/>
      <c r="K5327" s="53"/>
      <c r="L5327" s="53"/>
      <c r="M5327" s="53"/>
      <c r="N5327" s="53"/>
      <c r="O5327" s="53"/>
      <c r="P5327" s="53"/>
    </row>
    <row r="5328" spans="1:16">
      <c r="A5328" s="3" t="str">
        <f t="shared" si="83"/>
        <v/>
      </c>
      <c r="B5328" s="53"/>
      <c r="C5328" s="53"/>
      <c r="D5328" s="53"/>
      <c r="E5328" s="53"/>
      <c r="F5328" s="53"/>
      <c r="G5328" s="53"/>
      <c r="H5328" s="53"/>
      <c r="I5328" s="53"/>
      <c r="J5328" s="56"/>
      <c r="K5328" s="53"/>
      <c r="L5328" s="53"/>
      <c r="M5328" s="53"/>
      <c r="N5328" s="53"/>
      <c r="O5328" s="53"/>
      <c r="P5328" s="53"/>
    </row>
    <row r="5329" spans="1:16">
      <c r="A5329" s="3" t="str">
        <f t="shared" si="83"/>
        <v/>
      </c>
      <c r="B5329" s="53"/>
      <c r="C5329" s="53"/>
      <c r="D5329" s="53"/>
      <c r="E5329" s="53"/>
      <c r="F5329" s="53"/>
      <c r="G5329" s="53"/>
      <c r="H5329" s="53"/>
      <c r="I5329" s="53"/>
      <c r="J5329" s="56"/>
      <c r="K5329" s="53"/>
      <c r="L5329" s="53"/>
      <c r="M5329" s="53"/>
      <c r="N5329" s="53"/>
      <c r="O5329" s="53"/>
      <c r="P5329" s="53"/>
    </row>
    <row r="5330" spans="1:16">
      <c r="A5330" s="3" t="str">
        <f t="shared" si="83"/>
        <v/>
      </c>
      <c r="B5330" s="53"/>
      <c r="C5330" s="53"/>
      <c r="D5330" s="53"/>
      <c r="E5330" s="53"/>
      <c r="F5330" s="53"/>
      <c r="G5330" s="53"/>
      <c r="H5330" s="53"/>
      <c r="I5330" s="53"/>
      <c r="J5330" s="56"/>
      <c r="K5330" s="53"/>
      <c r="L5330" s="53"/>
      <c r="M5330" s="53"/>
      <c r="N5330" s="53"/>
      <c r="O5330" s="54"/>
      <c r="P5330" s="53"/>
    </row>
    <row r="5331" spans="1:16">
      <c r="A5331" s="3" t="str">
        <f t="shared" si="83"/>
        <v/>
      </c>
      <c r="B5331" s="53"/>
      <c r="C5331" s="53"/>
      <c r="D5331" s="53"/>
      <c r="E5331" s="53"/>
      <c r="F5331" s="53"/>
      <c r="G5331" s="53"/>
      <c r="H5331" s="53"/>
      <c r="I5331" s="53"/>
      <c r="J5331" s="56"/>
      <c r="K5331" s="53"/>
      <c r="L5331" s="53"/>
      <c r="M5331" s="53"/>
      <c r="N5331" s="53"/>
      <c r="O5331" s="53"/>
      <c r="P5331" s="53"/>
    </row>
    <row r="5332" spans="1:16">
      <c r="A5332" s="3" t="str">
        <f t="shared" si="83"/>
        <v/>
      </c>
      <c r="B5332" s="53"/>
      <c r="C5332" s="53"/>
      <c r="D5332" s="53"/>
      <c r="E5332" s="53"/>
      <c r="F5332" s="53"/>
      <c r="G5332" s="53"/>
      <c r="H5332" s="53"/>
      <c r="I5332" s="53"/>
      <c r="J5332" s="56"/>
      <c r="K5332" s="53"/>
      <c r="L5332" s="53"/>
      <c r="M5332" s="53"/>
      <c r="N5332" s="53"/>
      <c r="O5332" s="53"/>
      <c r="P5332" s="53"/>
    </row>
    <row r="5333" spans="1:16">
      <c r="A5333" s="3" t="str">
        <f t="shared" si="83"/>
        <v/>
      </c>
      <c r="B5333" s="53"/>
      <c r="C5333" s="53"/>
      <c r="D5333" s="53"/>
      <c r="E5333" s="53"/>
      <c r="F5333" s="53"/>
      <c r="G5333" s="53"/>
      <c r="H5333" s="53"/>
      <c r="I5333" s="53"/>
      <c r="J5333" s="56"/>
      <c r="K5333" s="53"/>
      <c r="L5333" s="53"/>
      <c r="M5333" s="53"/>
      <c r="N5333" s="53"/>
      <c r="O5333" s="53"/>
      <c r="P5333" s="53"/>
    </row>
    <row r="5334" spans="1:16">
      <c r="A5334" s="3" t="str">
        <f t="shared" si="83"/>
        <v/>
      </c>
      <c r="B5334" s="53"/>
      <c r="C5334" s="53"/>
      <c r="D5334" s="53"/>
      <c r="E5334" s="53"/>
      <c r="F5334" s="53"/>
      <c r="G5334" s="53"/>
      <c r="H5334" s="53"/>
      <c r="I5334" s="53"/>
      <c r="J5334" s="56"/>
      <c r="K5334" s="53"/>
      <c r="L5334" s="53"/>
      <c r="M5334" s="53"/>
      <c r="N5334" s="53"/>
      <c r="O5334" s="53"/>
      <c r="P5334" s="53"/>
    </row>
    <row r="5335" spans="1:16">
      <c r="A5335" s="3" t="str">
        <f t="shared" si="83"/>
        <v/>
      </c>
      <c r="B5335" s="53"/>
      <c r="C5335" s="53"/>
      <c r="D5335" s="53"/>
      <c r="E5335" s="53"/>
      <c r="F5335" s="53"/>
      <c r="G5335" s="53"/>
      <c r="H5335" s="53"/>
      <c r="I5335" s="53"/>
      <c r="J5335" s="56"/>
      <c r="K5335" s="53"/>
      <c r="L5335" s="53"/>
      <c r="M5335" s="53"/>
      <c r="N5335" s="53"/>
      <c r="O5335" s="53"/>
      <c r="P5335" s="53"/>
    </row>
    <row r="5336" spans="1:16">
      <c r="A5336" s="3" t="str">
        <f t="shared" si="83"/>
        <v/>
      </c>
      <c r="B5336" s="53"/>
      <c r="C5336" s="53"/>
      <c r="D5336" s="53"/>
      <c r="E5336" s="53"/>
      <c r="F5336" s="53"/>
      <c r="G5336" s="53"/>
      <c r="H5336" s="53"/>
      <c r="I5336" s="53"/>
      <c r="J5336" s="56"/>
      <c r="K5336" s="53"/>
      <c r="L5336" s="53"/>
      <c r="M5336" s="53"/>
      <c r="N5336" s="53"/>
      <c r="O5336" s="53"/>
      <c r="P5336" s="53"/>
    </row>
    <row r="5337" spans="1:16">
      <c r="A5337" s="3" t="str">
        <f t="shared" si="83"/>
        <v/>
      </c>
      <c r="B5337" s="53"/>
      <c r="C5337" s="53"/>
      <c r="D5337" s="53"/>
      <c r="E5337" s="53"/>
      <c r="F5337" s="53"/>
      <c r="G5337" s="53"/>
      <c r="H5337" s="53"/>
      <c r="I5337" s="53"/>
      <c r="J5337" s="56"/>
      <c r="K5337" s="53"/>
      <c r="L5337" s="53"/>
      <c r="M5337" s="53"/>
      <c r="N5337" s="53"/>
      <c r="O5337" s="54"/>
      <c r="P5337" s="53"/>
    </row>
    <row r="5338" spans="1:16">
      <c r="A5338" s="3" t="str">
        <f t="shared" si="83"/>
        <v/>
      </c>
      <c r="B5338" s="53"/>
      <c r="C5338" s="53"/>
      <c r="D5338" s="53"/>
      <c r="E5338" s="53"/>
      <c r="F5338" s="53"/>
      <c r="G5338" s="53"/>
      <c r="H5338" s="53"/>
      <c r="I5338" s="53"/>
      <c r="J5338" s="56"/>
      <c r="K5338" s="53"/>
      <c r="L5338" s="53"/>
      <c r="M5338" s="53"/>
      <c r="N5338" s="53"/>
      <c r="O5338" s="53"/>
      <c r="P5338" s="53"/>
    </row>
    <row r="5339" spans="1:16">
      <c r="A5339" s="3" t="str">
        <f t="shared" si="83"/>
        <v/>
      </c>
      <c r="B5339" s="53"/>
      <c r="C5339" s="53"/>
      <c r="D5339" s="53"/>
      <c r="E5339" s="53"/>
      <c r="F5339" s="53"/>
      <c r="G5339" s="53"/>
      <c r="H5339" s="53"/>
      <c r="I5339" s="53"/>
      <c r="J5339" s="56"/>
      <c r="K5339" s="53"/>
      <c r="L5339" s="53"/>
      <c r="M5339" s="53"/>
      <c r="N5339" s="53"/>
      <c r="O5339" s="53"/>
      <c r="P5339" s="53"/>
    </row>
    <row r="5340" spans="1:16">
      <c r="A5340" s="3" t="str">
        <f t="shared" si="83"/>
        <v/>
      </c>
      <c r="B5340" s="53"/>
      <c r="C5340" s="53"/>
      <c r="D5340" s="53"/>
      <c r="E5340" s="53"/>
      <c r="F5340" s="53"/>
      <c r="G5340" s="53"/>
      <c r="H5340" s="53"/>
      <c r="I5340" s="53"/>
      <c r="J5340" s="56"/>
      <c r="K5340" s="53"/>
      <c r="L5340" s="53"/>
      <c r="M5340" s="53"/>
      <c r="N5340" s="53"/>
      <c r="O5340" s="53"/>
      <c r="P5340" s="53"/>
    </row>
    <row r="5341" spans="1:16">
      <c r="A5341" s="3" t="str">
        <f t="shared" si="83"/>
        <v/>
      </c>
      <c r="B5341" s="53"/>
      <c r="C5341" s="53"/>
      <c r="D5341" s="53"/>
      <c r="E5341" s="53"/>
      <c r="F5341" s="53"/>
      <c r="G5341" s="53"/>
      <c r="H5341" s="53"/>
      <c r="I5341" s="53"/>
      <c r="J5341" s="56"/>
      <c r="K5341" s="53"/>
      <c r="L5341" s="53"/>
      <c r="M5341" s="53"/>
      <c r="N5341" s="53"/>
      <c r="O5341" s="54"/>
      <c r="P5341" s="53"/>
    </row>
    <row r="5342" spans="1:16">
      <c r="A5342" s="3" t="str">
        <f t="shared" si="83"/>
        <v/>
      </c>
      <c r="B5342" s="53"/>
      <c r="C5342" s="53"/>
      <c r="D5342" s="53"/>
      <c r="E5342" s="53"/>
      <c r="F5342" s="53"/>
      <c r="G5342" s="53"/>
      <c r="H5342" s="53"/>
      <c r="I5342" s="53"/>
      <c r="J5342" s="56"/>
      <c r="K5342" s="53"/>
      <c r="L5342" s="53"/>
      <c r="M5342" s="54"/>
      <c r="N5342" s="53"/>
      <c r="O5342" s="54"/>
      <c r="P5342" s="53"/>
    </row>
    <row r="5343" spans="1:16">
      <c r="A5343" s="3" t="str">
        <f t="shared" si="83"/>
        <v/>
      </c>
      <c r="B5343" s="53"/>
      <c r="C5343" s="53"/>
      <c r="D5343" s="53"/>
      <c r="E5343" s="53"/>
      <c r="F5343" s="53"/>
      <c r="G5343" s="53"/>
      <c r="H5343" s="53"/>
      <c r="I5343" s="53"/>
      <c r="J5343" s="56"/>
      <c r="K5343" s="53"/>
      <c r="L5343" s="53"/>
      <c r="M5343" s="53"/>
      <c r="N5343" s="53"/>
      <c r="O5343" s="53"/>
      <c r="P5343" s="53"/>
    </row>
    <row r="5344" spans="1:16">
      <c r="A5344" s="3" t="str">
        <f t="shared" si="83"/>
        <v/>
      </c>
      <c r="B5344" s="53"/>
      <c r="C5344" s="53"/>
      <c r="D5344" s="53"/>
      <c r="E5344" s="53"/>
      <c r="F5344" s="53"/>
      <c r="G5344" s="53"/>
      <c r="H5344" s="53"/>
      <c r="I5344" s="53"/>
      <c r="J5344" s="56"/>
      <c r="K5344" s="53"/>
      <c r="L5344" s="53"/>
      <c r="M5344" s="53"/>
      <c r="N5344" s="53"/>
      <c r="O5344" s="54"/>
      <c r="P5344" s="53"/>
    </row>
    <row r="5345" spans="1:16">
      <c r="A5345" s="3" t="str">
        <f t="shared" si="83"/>
        <v/>
      </c>
      <c r="B5345" s="53"/>
      <c r="C5345" s="53"/>
      <c r="D5345" s="53"/>
      <c r="E5345" s="53"/>
      <c r="F5345" s="53"/>
      <c r="G5345" s="53"/>
      <c r="H5345" s="53"/>
      <c r="I5345" s="53"/>
      <c r="J5345" s="56"/>
      <c r="K5345" s="53"/>
      <c r="L5345" s="53"/>
      <c r="M5345" s="53"/>
      <c r="N5345" s="53"/>
      <c r="O5345" s="54"/>
      <c r="P5345" s="53"/>
    </row>
    <row r="5346" spans="1:16">
      <c r="A5346" s="3" t="str">
        <f t="shared" si="83"/>
        <v/>
      </c>
      <c r="B5346" s="53"/>
      <c r="C5346" s="53"/>
      <c r="D5346" s="53"/>
      <c r="E5346" s="53"/>
      <c r="F5346" s="53"/>
      <c r="G5346" s="53"/>
      <c r="H5346" s="53"/>
      <c r="I5346" s="53"/>
      <c r="J5346" s="56"/>
      <c r="K5346" s="53"/>
      <c r="L5346" s="53"/>
      <c r="M5346" s="53"/>
      <c r="N5346" s="53"/>
      <c r="O5346" s="53"/>
      <c r="P5346" s="53"/>
    </row>
    <row r="5347" spans="1:16">
      <c r="A5347" s="3" t="str">
        <f t="shared" si="83"/>
        <v/>
      </c>
      <c r="B5347" s="53"/>
      <c r="C5347" s="53"/>
      <c r="D5347" s="53"/>
      <c r="E5347" s="53"/>
      <c r="F5347" s="53"/>
      <c r="G5347" s="53"/>
      <c r="H5347" s="53"/>
      <c r="I5347" s="53"/>
      <c r="J5347" s="56"/>
      <c r="K5347" s="53"/>
      <c r="L5347" s="53"/>
      <c r="M5347" s="53"/>
      <c r="N5347" s="53"/>
      <c r="O5347" s="54"/>
      <c r="P5347" s="53"/>
    </row>
    <row r="5348" spans="1:16">
      <c r="A5348" s="3" t="str">
        <f t="shared" si="83"/>
        <v/>
      </c>
      <c r="B5348" s="53"/>
      <c r="C5348" s="53"/>
      <c r="D5348" s="53"/>
      <c r="E5348" s="53"/>
      <c r="F5348" s="53"/>
      <c r="G5348" s="53"/>
      <c r="H5348" s="53"/>
      <c r="I5348" s="53"/>
      <c r="J5348" s="56"/>
      <c r="K5348" s="53"/>
      <c r="L5348" s="53"/>
      <c r="M5348" s="54"/>
      <c r="N5348" s="53"/>
      <c r="O5348" s="54"/>
      <c r="P5348" s="53"/>
    </row>
    <row r="5349" spans="1:16">
      <c r="A5349" s="3" t="str">
        <f t="shared" si="83"/>
        <v/>
      </c>
      <c r="B5349" s="53"/>
      <c r="C5349" s="53"/>
      <c r="D5349" s="53"/>
      <c r="E5349" s="53"/>
      <c r="F5349" s="53"/>
      <c r="G5349" s="53"/>
      <c r="H5349" s="53"/>
      <c r="I5349" s="53"/>
      <c r="J5349" s="56"/>
      <c r="K5349" s="53"/>
      <c r="L5349" s="53"/>
      <c r="M5349" s="53"/>
      <c r="N5349" s="53"/>
      <c r="O5349" s="54"/>
      <c r="P5349" s="53"/>
    </row>
    <row r="5350" spans="1:16">
      <c r="A5350" s="3" t="str">
        <f t="shared" si="83"/>
        <v/>
      </c>
      <c r="B5350" s="53"/>
      <c r="C5350" s="53"/>
      <c r="D5350" s="53"/>
      <c r="E5350" s="53"/>
      <c r="F5350" s="53"/>
      <c r="G5350" s="53"/>
      <c r="H5350" s="53"/>
      <c r="I5350" s="53"/>
      <c r="J5350" s="56"/>
      <c r="K5350" s="53"/>
      <c r="L5350" s="53"/>
      <c r="M5350" s="53"/>
      <c r="N5350" s="53"/>
      <c r="O5350" s="54"/>
      <c r="P5350" s="53"/>
    </row>
    <row r="5351" spans="1:16">
      <c r="A5351" s="3" t="str">
        <f t="shared" si="83"/>
        <v/>
      </c>
      <c r="B5351" s="53"/>
      <c r="C5351" s="53"/>
      <c r="D5351" s="53"/>
      <c r="E5351" s="53"/>
      <c r="F5351" s="53"/>
      <c r="G5351" s="53"/>
      <c r="H5351" s="53"/>
      <c r="I5351" s="53"/>
      <c r="J5351" s="56"/>
      <c r="K5351" s="53"/>
      <c r="L5351" s="53"/>
      <c r="M5351" s="53"/>
      <c r="N5351" s="53"/>
      <c r="O5351" s="54"/>
      <c r="P5351" s="53"/>
    </row>
    <row r="5352" spans="1:16">
      <c r="A5352" s="3" t="str">
        <f t="shared" si="83"/>
        <v/>
      </c>
      <c r="B5352" s="53"/>
      <c r="C5352" s="53"/>
      <c r="D5352" s="53"/>
      <c r="E5352" s="53"/>
      <c r="F5352" s="53"/>
      <c r="G5352" s="53"/>
      <c r="H5352" s="53"/>
      <c r="I5352" s="53"/>
      <c r="J5352" s="56"/>
      <c r="K5352" s="53"/>
      <c r="L5352" s="53"/>
      <c r="M5352" s="53"/>
      <c r="N5352" s="53"/>
      <c r="O5352" s="53"/>
      <c r="P5352" s="53"/>
    </row>
    <row r="5353" spans="1:16">
      <c r="A5353" s="3" t="str">
        <f t="shared" si="83"/>
        <v/>
      </c>
      <c r="B5353" s="53"/>
      <c r="C5353" s="53"/>
      <c r="D5353" s="53"/>
      <c r="E5353" s="53"/>
      <c r="F5353" s="53"/>
      <c r="G5353" s="53"/>
      <c r="H5353" s="53"/>
      <c r="I5353" s="53"/>
      <c r="J5353" s="56"/>
      <c r="K5353" s="53"/>
      <c r="L5353" s="53"/>
      <c r="M5353" s="53"/>
      <c r="N5353" s="53"/>
      <c r="O5353" s="53"/>
      <c r="P5353" s="53"/>
    </row>
    <row r="5354" spans="1:16">
      <c r="A5354" s="3" t="str">
        <f t="shared" si="83"/>
        <v/>
      </c>
      <c r="B5354" s="53"/>
      <c r="C5354" s="53"/>
      <c r="D5354" s="53"/>
      <c r="E5354" s="53"/>
      <c r="F5354" s="53"/>
      <c r="G5354" s="53"/>
      <c r="H5354" s="53"/>
      <c r="I5354" s="53"/>
      <c r="J5354" s="56"/>
      <c r="K5354" s="53"/>
      <c r="L5354" s="53"/>
      <c r="M5354" s="54"/>
      <c r="N5354" s="53"/>
      <c r="O5354" s="54"/>
      <c r="P5354" s="53"/>
    </row>
    <row r="5355" spans="1:16">
      <c r="A5355" s="3" t="str">
        <f t="shared" si="83"/>
        <v/>
      </c>
      <c r="B5355" s="53"/>
      <c r="C5355" s="53"/>
      <c r="D5355" s="53"/>
      <c r="E5355" s="53"/>
      <c r="F5355" s="53"/>
      <c r="G5355" s="53"/>
      <c r="H5355" s="53"/>
      <c r="I5355" s="53"/>
      <c r="J5355" s="56"/>
      <c r="K5355" s="53"/>
      <c r="L5355" s="53"/>
      <c r="M5355" s="54"/>
      <c r="N5355" s="53"/>
      <c r="O5355" s="54"/>
      <c r="P5355" s="53"/>
    </row>
    <row r="5356" spans="1:16">
      <c r="A5356" s="3" t="str">
        <f t="shared" si="83"/>
        <v/>
      </c>
      <c r="B5356" s="53"/>
      <c r="C5356" s="53"/>
      <c r="D5356" s="53"/>
      <c r="E5356" s="53"/>
      <c r="F5356" s="53"/>
      <c r="G5356" s="53"/>
      <c r="H5356" s="53"/>
      <c r="I5356" s="53"/>
      <c r="J5356" s="56"/>
      <c r="K5356" s="53"/>
      <c r="L5356" s="53"/>
      <c r="M5356" s="53"/>
      <c r="N5356" s="53"/>
      <c r="O5356" s="53"/>
      <c r="P5356" s="53"/>
    </row>
    <row r="5357" spans="1:16">
      <c r="A5357" s="3" t="str">
        <f t="shared" si="83"/>
        <v/>
      </c>
      <c r="B5357" s="53"/>
      <c r="C5357" s="53"/>
      <c r="D5357" s="53"/>
      <c r="E5357" s="53"/>
      <c r="F5357" s="53"/>
      <c r="G5357" s="53"/>
      <c r="H5357" s="53"/>
      <c r="I5357" s="53"/>
      <c r="J5357" s="56"/>
      <c r="K5357" s="53"/>
      <c r="L5357" s="53"/>
      <c r="M5357" s="53"/>
      <c r="N5357" s="53"/>
      <c r="O5357" s="53"/>
      <c r="P5357" s="53"/>
    </row>
    <row r="5358" spans="1:16">
      <c r="A5358" s="3" t="str">
        <f t="shared" si="83"/>
        <v/>
      </c>
      <c r="B5358" s="53"/>
      <c r="C5358" s="53"/>
      <c r="D5358" s="53"/>
      <c r="E5358" s="53"/>
      <c r="F5358" s="53"/>
      <c r="G5358" s="53"/>
      <c r="H5358" s="53"/>
      <c r="I5358" s="53"/>
      <c r="J5358" s="56"/>
      <c r="K5358" s="53"/>
      <c r="L5358" s="53"/>
      <c r="M5358" s="54"/>
      <c r="N5358" s="53"/>
      <c r="O5358" s="54"/>
      <c r="P5358" s="53"/>
    </row>
    <row r="5359" spans="1:16">
      <c r="A5359" s="3" t="str">
        <f t="shared" si="83"/>
        <v/>
      </c>
      <c r="B5359" s="53"/>
      <c r="C5359" s="53"/>
      <c r="D5359" s="53"/>
      <c r="E5359" s="53"/>
      <c r="F5359" s="53"/>
      <c r="G5359" s="53"/>
      <c r="H5359" s="53"/>
      <c r="I5359" s="53"/>
      <c r="J5359" s="56"/>
      <c r="K5359" s="53"/>
      <c r="L5359" s="53"/>
      <c r="M5359" s="53"/>
      <c r="N5359" s="53"/>
      <c r="O5359" s="54"/>
      <c r="P5359" s="53"/>
    </row>
    <row r="5360" spans="1:16">
      <c r="A5360" s="3" t="str">
        <f t="shared" si="83"/>
        <v/>
      </c>
      <c r="B5360" s="53"/>
      <c r="C5360" s="53"/>
      <c r="D5360" s="53"/>
      <c r="E5360" s="53"/>
      <c r="F5360" s="53"/>
      <c r="G5360" s="53"/>
      <c r="H5360" s="53"/>
      <c r="I5360" s="53"/>
      <c r="J5360" s="56"/>
      <c r="K5360" s="53"/>
      <c r="L5360" s="53"/>
      <c r="M5360" s="53"/>
      <c r="N5360" s="53"/>
      <c r="O5360" s="53"/>
      <c r="P5360" s="53"/>
    </row>
    <row r="5361" spans="1:16">
      <c r="A5361" s="3" t="str">
        <f t="shared" si="83"/>
        <v/>
      </c>
      <c r="B5361" s="53"/>
      <c r="C5361" s="53"/>
      <c r="D5361" s="53"/>
      <c r="E5361" s="53"/>
      <c r="F5361" s="53"/>
      <c r="G5361" s="53"/>
      <c r="H5361" s="53"/>
      <c r="I5361" s="53"/>
      <c r="J5361" s="56"/>
      <c r="K5361" s="53"/>
      <c r="L5361" s="53"/>
      <c r="M5361" s="53"/>
      <c r="N5361" s="53"/>
      <c r="O5361" s="54"/>
      <c r="P5361" s="53"/>
    </row>
    <row r="5362" spans="1:16">
      <c r="A5362" s="3" t="str">
        <f t="shared" si="83"/>
        <v/>
      </c>
      <c r="B5362" s="53"/>
      <c r="C5362" s="53"/>
      <c r="D5362" s="53"/>
      <c r="E5362" s="53"/>
      <c r="F5362" s="53"/>
      <c r="G5362" s="53"/>
      <c r="H5362" s="53"/>
      <c r="I5362" s="53"/>
      <c r="J5362" s="56"/>
      <c r="K5362" s="53"/>
      <c r="L5362" s="53"/>
      <c r="M5362" s="54"/>
      <c r="N5362" s="53"/>
      <c r="O5362" s="54"/>
      <c r="P5362" s="53"/>
    </row>
    <row r="5363" spans="1:16">
      <c r="A5363" s="3" t="str">
        <f t="shared" si="83"/>
        <v/>
      </c>
      <c r="B5363" s="53"/>
      <c r="C5363" s="53"/>
      <c r="D5363" s="53"/>
      <c r="E5363" s="53"/>
      <c r="F5363" s="53"/>
      <c r="G5363" s="53"/>
      <c r="H5363" s="53"/>
      <c r="I5363" s="53"/>
      <c r="J5363" s="56"/>
      <c r="K5363" s="53"/>
      <c r="L5363" s="53"/>
      <c r="M5363" s="53"/>
      <c r="N5363" s="53"/>
      <c r="O5363" s="54"/>
      <c r="P5363" s="53"/>
    </row>
    <row r="5364" spans="1:16">
      <c r="A5364" s="3" t="str">
        <f t="shared" si="83"/>
        <v/>
      </c>
      <c r="B5364" s="53"/>
      <c r="C5364" s="53"/>
      <c r="D5364" s="53"/>
      <c r="E5364" s="53"/>
      <c r="F5364" s="53"/>
      <c r="G5364" s="53"/>
      <c r="H5364" s="53"/>
      <c r="I5364" s="53"/>
      <c r="J5364" s="56"/>
      <c r="K5364" s="53"/>
      <c r="L5364" s="53"/>
      <c r="M5364" s="54"/>
      <c r="N5364" s="53"/>
      <c r="O5364" s="54"/>
      <c r="P5364" s="53"/>
    </row>
    <row r="5365" spans="1:16">
      <c r="A5365" s="3" t="str">
        <f t="shared" si="83"/>
        <v/>
      </c>
      <c r="B5365" s="53"/>
      <c r="C5365" s="53"/>
      <c r="D5365" s="53"/>
      <c r="E5365" s="53"/>
      <c r="F5365" s="53"/>
      <c r="G5365" s="53"/>
      <c r="H5365" s="53"/>
      <c r="I5365" s="53"/>
      <c r="J5365" s="56"/>
      <c r="K5365" s="53"/>
      <c r="L5365" s="53"/>
      <c r="M5365" s="53"/>
      <c r="N5365" s="53"/>
      <c r="O5365" s="53"/>
      <c r="P5365" s="53"/>
    </row>
    <row r="5366" spans="1:16">
      <c r="A5366" s="3" t="str">
        <f t="shared" si="83"/>
        <v/>
      </c>
      <c r="B5366" s="53"/>
      <c r="C5366" s="53"/>
      <c r="D5366" s="53"/>
      <c r="E5366" s="53"/>
      <c r="F5366" s="53"/>
      <c r="G5366" s="53"/>
      <c r="H5366" s="53"/>
      <c r="I5366" s="53"/>
      <c r="J5366" s="56"/>
      <c r="K5366" s="53"/>
      <c r="L5366" s="53"/>
      <c r="M5366" s="53"/>
      <c r="N5366" s="53"/>
      <c r="O5366" s="53"/>
      <c r="P5366" s="53"/>
    </row>
    <row r="5367" spans="1:16">
      <c r="A5367" s="3" t="str">
        <f t="shared" si="83"/>
        <v/>
      </c>
      <c r="B5367" s="53"/>
      <c r="C5367" s="53"/>
      <c r="D5367" s="53"/>
      <c r="E5367" s="53"/>
      <c r="F5367" s="53"/>
      <c r="G5367" s="53"/>
      <c r="H5367" s="53"/>
      <c r="I5367" s="53"/>
      <c r="J5367" s="56"/>
      <c r="K5367" s="53"/>
      <c r="L5367" s="53"/>
      <c r="M5367" s="53"/>
      <c r="N5367" s="53"/>
      <c r="O5367" s="53"/>
      <c r="P5367" s="53"/>
    </row>
    <row r="5368" spans="1:16">
      <c r="A5368" s="3" t="str">
        <f t="shared" si="83"/>
        <v/>
      </c>
      <c r="B5368" s="53"/>
      <c r="C5368" s="53"/>
      <c r="D5368" s="53"/>
      <c r="E5368" s="53"/>
      <c r="F5368" s="53"/>
      <c r="G5368" s="53"/>
      <c r="H5368" s="53"/>
      <c r="I5368" s="53"/>
      <c r="J5368" s="56"/>
      <c r="K5368" s="53"/>
      <c r="L5368" s="53"/>
      <c r="M5368" s="53"/>
      <c r="N5368" s="53"/>
      <c r="O5368" s="53"/>
      <c r="P5368" s="53"/>
    </row>
    <row r="5369" spans="1:16">
      <c r="A5369" s="3" t="str">
        <f t="shared" si="83"/>
        <v/>
      </c>
      <c r="B5369" s="53"/>
      <c r="C5369" s="53"/>
      <c r="D5369" s="53"/>
      <c r="E5369" s="53"/>
      <c r="F5369" s="53"/>
      <c r="G5369" s="53"/>
      <c r="H5369" s="53"/>
      <c r="I5369" s="53"/>
      <c r="J5369" s="56"/>
      <c r="K5369" s="53"/>
      <c r="L5369" s="53"/>
      <c r="M5369" s="54"/>
      <c r="N5369" s="53"/>
      <c r="O5369" s="54"/>
      <c r="P5369" s="53"/>
    </row>
    <row r="5370" spans="1:16">
      <c r="A5370" s="3" t="str">
        <f t="shared" si="83"/>
        <v/>
      </c>
      <c r="B5370" s="53"/>
      <c r="C5370" s="53"/>
      <c r="D5370" s="53"/>
      <c r="E5370" s="53"/>
      <c r="F5370" s="53"/>
      <c r="G5370" s="53"/>
      <c r="H5370" s="53"/>
      <c r="I5370" s="53"/>
      <c r="J5370" s="56"/>
      <c r="K5370" s="53"/>
      <c r="L5370" s="53"/>
      <c r="M5370" s="53"/>
      <c r="N5370" s="53"/>
      <c r="O5370" s="54"/>
      <c r="P5370" s="53"/>
    </row>
    <row r="5371" spans="1:16">
      <c r="A5371" s="3" t="str">
        <f t="shared" si="83"/>
        <v/>
      </c>
      <c r="B5371" s="53"/>
      <c r="C5371" s="53"/>
      <c r="D5371" s="53"/>
      <c r="E5371" s="53"/>
      <c r="F5371" s="53"/>
      <c r="G5371" s="53"/>
      <c r="H5371" s="53"/>
      <c r="I5371" s="53"/>
      <c r="J5371" s="56"/>
      <c r="K5371" s="53"/>
      <c r="L5371" s="53"/>
      <c r="M5371" s="53"/>
      <c r="N5371" s="53"/>
      <c r="O5371" s="54"/>
      <c r="P5371" s="53"/>
    </row>
    <row r="5372" spans="1:16">
      <c r="A5372" s="3" t="str">
        <f t="shared" si="83"/>
        <v/>
      </c>
      <c r="B5372" s="53"/>
      <c r="C5372" s="53"/>
      <c r="D5372" s="53"/>
      <c r="E5372" s="53"/>
      <c r="F5372" s="53"/>
      <c r="G5372" s="53"/>
      <c r="H5372" s="53"/>
      <c r="I5372" s="53"/>
      <c r="J5372" s="56"/>
      <c r="K5372" s="53"/>
      <c r="L5372" s="53"/>
      <c r="M5372" s="54"/>
      <c r="N5372" s="53"/>
      <c r="O5372" s="54"/>
      <c r="P5372" s="53"/>
    </row>
    <row r="5373" spans="1:16">
      <c r="A5373" s="3" t="str">
        <f t="shared" si="83"/>
        <v/>
      </c>
      <c r="B5373" s="53"/>
      <c r="C5373" s="53"/>
      <c r="D5373" s="53"/>
      <c r="E5373" s="53"/>
      <c r="F5373" s="53"/>
      <c r="G5373" s="53"/>
      <c r="H5373" s="53"/>
      <c r="I5373" s="53"/>
      <c r="J5373" s="56"/>
      <c r="K5373" s="53"/>
      <c r="L5373" s="53"/>
      <c r="M5373" s="53"/>
      <c r="N5373" s="53"/>
      <c r="O5373" s="53"/>
      <c r="P5373" s="53"/>
    </row>
    <row r="5374" spans="1:16">
      <c r="A5374" s="3" t="str">
        <f t="shared" si="83"/>
        <v/>
      </c>
      <c r="B5374" s="53"/>
      <c r="C5374" s="53"/>
      <c r="D5374" s="53"/>
      <c r="E5374" s="53"/>
      <c r="F5374" s="53"/>
      <c r="G5374" s="53"/>
      <c r="H5374" s="53"/>
      <c r="I5374" s="53"/>
      <c r="J5374" s="56"/>
      <c r="K5374" s="53"/>
      <c r="L5374" s="53"/>
      <c r="M5374" s="53"/>
      <c r="N5374" s="53"/>
      <c r="O5374" s="53"/>
      <c r="P5374" s="53"/>
    </row>
    <row r="5375" spans="1:16">
      <c r="A5375" s="3" t="str">
        <f t="shared" si="83"/>
        <v/>
      </c>
      <c r="B5375" s="53"/>
      <c r="C5375" s="53"/>
      <c r="D5375" s="53"/>
      <c r="E5375" s="53"/>
      <c r="F5375" s="53"/>
      <c r="G5375" s="53"/>
      <c r="H5375" s="53"/>
      <c r="I5375" s="53"/>
      <c r="J5375" s="56"/>
      <c r="K5375" s="53"/>
      <c r="L5375" s="53"/>
      <c r="M5375" s="53"/>
      <c r="N5375" s="53"/>
      <c r="O5375" s="53"/>
      <c r="P5375" s="53"/>
    </row>
    <row r="5376" spans="1:16">
      <c r="A5376" s="3" t="str">
        <f t="shared" si="83"/>
        <v/>
      </c>
      <c r="B5376" s="53"/>
      <c r="C5376" s="53"/>
      <c r="D5376" s="53"/>
      <c r="E5376" s="53"/>
      <c r="F5376" s="53"/>
      <c r="G5376" s="53"/>
      <c r="H5376" s="53"/>
      <c r="I5376" s="53"/>
      <c r="J5376" s="56"/>
      <c r="K5376" s="53"/>
      <c r="L5376" s="53"/>
      <c r="M5376" s="53"/>
      <c r="N5376" s="53"/>
      <c r="O5376" s="54"/>
      <c r="P5376" s="53"/>
    </row>
    <row r="5377" spans="1:16">
      <c r="A5377" s="3" t="str">
        <f t="shared" si="83"/>
        <v/>
      </c>
      <c r="B5377" s="53"/>
      <c r="C5377" s="53"/>
      <c r="D5377" s="53"/>
      <c r="E5377" s="53"/>
      <c r="F5377" s="53"/>
      <c r="G5377" s="53"/>
      <c r="H5377" s="53"/>
      <c r="I5377" s="53"/>
      <c r="J5377" s="56"/>
      <c r="K5377" s="53"/>
      <c r="L5377" s="53"/>
      <c r="M5377" s="54"/>
      <c r="N5377" s="53"/>
      <c r="O5377" s="54"/>
      <c r="P5377" s="53"/>
    </row>
    <row r="5378" spans="1:16">
      <c r="A5378" s="3" t="str">
        <f t="shared" si="83"/>
        <v/>
      </c>
      <c r="B5378" s="53"/>
      <c r="C5378" s="53"/>
      <c r="D5378" s="53"/>
      <c r="E5378" s="53"/>
      <c r="F5378" s="53"/>
      <c r="G5378" s="53"/>
      <c r="H5378" s="53"/>
      <c r="I5378" s="53"/>
      <c r="J5378" s="56"/>
      <c r="K5378" s="53"/>
      <c r="L5378" s="53"/>
      <c r="M5378" s="53"/>
      <c r="N5378" s="53"/>
      <c r="O5378" s="54"/>
      <c r="P5378" s="53"/>
    </row>
    <row r="5379" spans="1:16">
      <c r="A5379" s="3" t="str">
        <f t="shared" si="83"/>
        <v/>
      </c>
      <c r="B5379" s="53"/>
      <c r="C5379" s="53"/>
      <c r="D5379" s="53"/>
      <c r="E5379" s="53"/>
      <c r="F5379" s="53"/>
      <c r="G5379" s="53"/>
      <c r="H5379" s="53"/>
      <c r="I5379" s="53"/>
      <c r="J5379" s="56"/>
      <c r="K5379" s="53"/>
      <c r="L5379" s="53"/>
      <c r="M5379" s="54"/>
      <c r="N5379" s="53"/>
      <c r="O5379" s="54"/>
      <c r="P5379" s="53"/>
    </row>
    <row r="5380" spans="1:16">
      <c r="A5380" s="3" t="str">
        <f t="shared" ref="A5380:A5443" si="84">CONCATENATE(C5380,D5380,IF(ISBLANK(B5380),"",IF(LEN(B5380)&lt;11,TEXT(B5380,"00000000000"),B5380)))</f>
        <v/>
      </c>
      <c r="B5380" s="53"/>
      <c r="C5380" s="53"/>
      <c r="D5380" s="53"/>
      <c r="E5380" s="53"/>
      <c r="F5380" s="53"/>
      <c r="G5380" s="53"/>
      <c r="H5380" s="53"/>
      <c r="I5380" s="53"/>
      <c r="J5380" s="56"/>
      <c r="K5380" s="53"/>
      <c r="L5380" s="53"/>
      <c r="M5380" s="53"/>
      <c r="N5380" s="53"/>
      <c r="O5380" s="53"/>
      <c r="P5380" s="53"/>
    </row>
    <row r="5381" spans="1:16">
      <c r="A5381" s="3" t="str">
        <f t="shared" si="84"/>
        <v/>
      </c>
      <c r="B5381" s="53"/>
      <c r="C5381" s="53"/>
      <c r="D5381" s="53"/>
      <c r="E5381" s="53"/>
      <c r="F5381" s="53"/>
      <c r="G5381" s="53"/>
      <c r="H5381" s="53"/>
      <c r="I5381" s="53"/>
      <c r="J5381" s="56"/>
      <c r="K5381" s="53"/>
      <c r="L5381" s="53"/>
      <c r="M5381" s="53"/>
      <c r="N5381" s="53"/>
      <c r="O5381" s="53"/>
      <c r="P5381" s="53"/>
    </row>
    <row r="5382" spans="1:16">
      <c r="A5382" s="3" t="str">
        <f t="shared" si="84"/>
        <v/>
      </c>
      <c r="B5382" s="53"/>
      <c r="C5382" s="53"/>
      <c r="D5382" s="53"/>
      <c r="E5382" s="53"/>
      <c r="F5382" s="53"/>
      <c r="G5382" s="53"/>
      <c r="H5382" s="53"/>
      <c r="I5382" s="53"/>
      <c r="J5382" s="56"/>
      <c r="K5382" s="53"/>
      <c r="L5382" s="53"/>
      <c r="M5382" s="53"/>
      <c r="N5382" s="53"/>
      <c r="O5382" s="53"/>
      <c r="P5382" s="53"/>
    </row>
    <row r="5383" spans="1:16">
      <c r="A5383" s="3" t="str">
        <f t="shared" si="84"/>
        <v/>
      </c>
      <c r="B5383" s="53"/>
      <c r="C5383" s="53"/>
      <c r="D5383" s="53"/>
      <c r="E5383" s="53"/>
      <c r="F5383" s="53"/>
      <c r="G5383" s="53"/>
      <c r="H5383" s="53"/>
      <c r="I5383" s="53"/>
      <c r="J5383" s="56"/>
      <c r="K5383" s="53"/>
      <c r="L5383" s="53"/>
      <c r="M5383" s="53"/>
      <c r="N5383" s="53"/>
      <c r="O5383" s="53"/>
      <c r="P5383" s="53"/>
    </row>
    <row r="5384" spans="1:16">
      <c r="A5384" s="3" t="str">
        <f t="shared" si="84"/>
        <v/>
      </c>
      <c r="B5384" s="53"/>
      <c r="C5384" s="53"/>
      <c r="D5384" s="53"/>
      <c r="E5384" s="53"/>
      <c r="F5384" s="53"/>
      <c r="G5384" s="53"/>
      <c r="H5384" s="53"/>
      <c r="I5384" s="53"/>
      <c r="J5384" s="56"/>
      <c r="K5384" s="53"/>
      <c r="L5384" s="53"/>
      <c r="M5384" s="53"/>
      <c r="N5384" s="53"/>
      <c r="O5384" s="53"/>
      <c r="P5384" s="53"/>
    </row>
    <row r="5385" spans="1:16">
      <c r="A5385" s="3" t="str">
        <f t="shared" si="84"/>
        <v/>
      </c>
      <c r="B5385" s="53"/>
      <c r="C5385" s="53"/>
      <c r="D5385" s="53"/>
      <c r="E5385" s="53"/>
      <c r="F5385" s="53"/>
      <c r="G5385" s="53"/>
      <c r="H5385" s="53"/>
      <c r="I5385" s="53"/>
      <c r="J5385" s="56"/>
      <c r="K5385" s="53"/>
      <c r="L5385" s="53"/>
      <c r="M5385" s="54"/>
      <c r="N5385" s="53"/>
      <c r="O5385" s="54"/>
      <c r="P5385" s="53"/>
    </row>
    <row r="5386" spans="1:16">
      <c r="A5386" s="3" t="str">
        <f t="shared" si="84"/>
        <v/>
      </c>
      <c r="B5386" s="53"/>
      <c r="C5386" s="53"/>
      <c r="D5386" s="53"/>
      <c r="E5386" s="53"/>
      <c r="F5386" s="53"/>
      <c r="G5386" s="53"/>
      <c r="H5386" s="53"/>
      <c r="I5386" s="53"/>
      <c r="J5386" s="56"/>
      <c r="K5386" s="53"/>
      <c r="L5386" s="53"/>
      <c r="M5386" s="54"/>
      <c r="N5386" s="53"/>
      <c r="O5386" s="54"/>
      <c r="P5386" s="53"/>
    </row>
    <row r="5387" spans="1:16">
      <c r="A5387" s="3" t="str">
        <f t="shared" si="84"/>
        <v/>
      </c>
      <c r="B5387" s="53"/>
      <c r="C5387" s="53"/>
      <c r="D5387" s="53"/>
      <c r="E5387" s="53"/>
      <c r="F5387" s="53"/>
      <c r="G5387" s="53"/>
      <c r="H5387" s="53"/>
      <c r="I5387" s="53"/>
      <c r="J5387" s="56"/>
      <c r="K5387" s="53"/>
      <c r="L5387" s="53"/>
      <c r="M5387" s="54"/>
      <c r="N5387" s="53"/>
      <c r="O5387" s="54"/>
      <c r="P5387" s="53"/>
    </row>
    <row r="5388" spans="1:16">
      <c r="A5388" s="3" t="str">
        <f t="shared" si="84"/>
        <v/>
      </c>
      <c r="B5388" s="53"/>
      <c r="C5388" s="53"/>
      <c r="D5388" s="53"/>
      <c r="E5388" s="53"/>
      <c r="F5388" s="53"/>
      <c r="G5388" s="53"/>
      <c r="H5388" s="53"/>
      <c r="I5388" s="53"/>
      <c r="J5388" s="56"/>
      <c r="K5388" s="53"/>
      <c r="L5388" s="54"/>
      <c r="M5388" s="54"/>
      <c r="N5388" s="54"/>
      <c r="O5388" s="53"/>
      <c r="P5388" s="53"/>
    </row>
    <row r="5389" spans="1:16">
      <c r="A5389" s="3" t="str">
        <f t="shared" si="84"/>
        <v/>
      </c>
      <c r="B5389" s="53"/>
      <c r="C5389" s="53"/>
      <c r="D5389" s="53"/>
      <c r="E5389" s="53"/>
      <c r="F5389" s="53"/>
      <c r="G5389" s="53"/>
      <c r="H5389" s="53"/>
      <c r="I5389" s="53"/>
      <c r="J5389" s="56"/>
      <c r="K5389" s="53"/>
      <c r="L5389" s="54"/>
      <c r="M5389" s="54"/>
      <c r="N5389" s="54"/>
      <c r="O5389" s="53"/>
      <c r="P5389" s="53"/>
    </row>
    <row r="5390" spans="1:16">
      <c r="A5390" s="3" t="str">
        <f t="shared" si="84"/>
        <v/>
      </c>
      <c r="B5390" s="53"/>
      <c r="C5390" s="53"/>
      <c r="D5390" s="53"/>
      <c r="E5390" s="53"/>
      <c r="F5390" s="53"/>
      <c r="G5390" s="53"/>
      <c r="H5390" s="53"/>
      <c r="I5390" s="53"/>
      <c r="J5390" s="56"/>
      <c r="K5390" s="53"/>
      <c r="L5390" s="54"/>
      <c r="M5390" s="54"/>
      <c r="N5390" s="54"/>
      <c r="O5390" s="53"/>
      <c r="P5390" s="53"/>
    </row>
    <row r="5391" spans="1:16">
      <c r="A5391" s="3" t="str">
        <f t="shared" si="84"/>
        <v/>
      </c>
      <c r="B5391" s="53"/>
      <c r="C5391" s="53"/>
      <c r="D5391" s="53"/>
      <c r="E5391" s="53"/>
      <c r="F5391" s="53"/>
      <c r="G5391" s="53"/>
      <c r="H5391" s="53"/>
      <c r="I5391" s="53"/>
      <c r="J5391" s="56"/>
      <c r="K5391" s="53"/>
      <c r="L5391" s="53"/>
      <c r="M5391" s="54"/>
      <c r="N5391" s="53"/>
      <c r="O5391" s="53"/>
      <c r="P5391" s="53"/>
    </row>
    <row r="5392" spans="1:16">
      <c r="A5392" s="3" t="str">
        <f t="shared" si="84"/>
        <v/>
      </c>
      <c r="B5392" s="53"/>
      <c r="C5392" s="53"/>
      <c r="D5392" s="53"/>
      <c r="E5392" s="53"/>
      <c r="F5392" s="53"/>
      <c r="G5392" s="53"/>
      <c r="H5392" s="53"/>
      <c r="I5392" s="53"/>
      <c r="J5392" s="56"/>
      <c r="K5392" s="53"/>
      <c r="L5392" s="53"/>
      <c r="M5392" s="54"/>
      <c r="N5392" s="53"/>
      <c r="O5392" s="53"/>
      <c r="P5392" s="53"/>
    </row>
    <row r="5393" spans="1:16">
      <c r="A5393" s="3" t="str">
        <f t="shared" si="84"/>
        <v/>
      </c>
      <c r="B5393" s="53"/>
      <c r="C5393" s="53"/>
      <c r="D5393" s="53"/>
      <c r="E5393" s="53"/>
      <c r="F5393" s="53"/>
      <c r="G5393" s="53"/>
      <c r="H5393" s="53"/>
      <c r="I5393" s="53"/>
      <c r="J5393" s="56"/>
      <c r="K5393" s="53"/>
      <c r="L5393" s="53"/>
      <c r="M5393" s="53"/>
      <c r="N5393" s="53"/>
      <c r="O5393" s="54"/>
      <c r="P5393" s="53"/>
    </row>
    <row r="5394" spans="1:16">
      <c r="A5394" s="3" t="str">
        <f t="shared" si="84"/>
        <v/>
      </c>
      <c r="B5394" s="53"/>
      <c r="C5394" s="53"/>
      <c r="D5394" s="53"/>
      <c r="E5394" s="53"/>
      <c r="F5394" s="53"/>
      <c r="G5394" s="53"/>
      <c r="H5394" s="53"/>
      <c r="I5394" s="53"/>
      <c r="J5394" s="56"/>
      <c r="K5394" s="53"/>
      <c r="L5394" s="54"/>
      <c r="M5394" s="53"/>
      <c r="N5394" s="54"/>
      <c r="O5394" s="53"/>
      <c r="P5394" s="53"/>
    </row>
    <row r="5395" spans="1:16">
      <c r="A5395" s="3" t="str">
        <f t="shared" si="84"/>
        <v/>
      </c>
      <c r="B5395" s="53"/>
      <c r="C5395" s="53"/>
      <c r="D5395" s="53"/>
      <c r="E5395" s="53"/>
      <c r="F5395" s="53"/>
      <c r="G5395" s="53"/>
      <c r="H5395" s="53"/>
      <c r="I5395" s="53"/>
      <c r="J5395" s="56"/>
      <c r="K5395" s="53"/>
      <c r="L5395" s="53"/>
      <c r="M5395" s="53"/>
      <c r="N5395" s="54"/>
      <c r="O5395" s="53"/>
      <c r="P5395" s="53"/>
    </row>
    <row r="5396" spans="1:16">
      <c r="A5396" s="3" t="str">
        <f t="shared" si="84"/>
        <v/>
      </c>
      <c r="B5396" s="53"/>
      <c r="C5396" s="53"/>
      <c r="D5396" s="53"/>
      <c r="E5396" s="53"/>
      <c r="F5396" s="53"/>
      <c r="G5396" s="53"/>
      <c r="H5396" s="53"/>
      <c r="I5396" s="53"/>
      <c r="J5396" s="56"/>
      <c r="K5396" s="53"/>
      <c r="L5396" s="53"/>
      <c r="M5396" s="53"/>
      <c r="N5396" s="54"/>
      <c r="O5396" s="53"/>
      <c r="P5396" s="53"/>
    </row>
    <row r="5397" spans="1:16">
      <c r="A5397" s="3" t="str">
        <f t="shared" si="84"/>
        <v/>
      </c>
      <c r="B5397" s="53"/>
      <c r="C5397" s="53"/>
      <c r="D5397" s="53"/>
      <c r="E5397" s="53"/>
      <c r="F5397" s="53"/>
      <c r="G5397" s="53"/>
      <c r="H5397" s="53"/>
      <c r="I5397" s="53"/>
      <c r="J5397" s="56"/>
      <c r="K5397" s="53"/>
      <c r="L5397" s="53"/>
      <c r="M5397" s="53"/>
      <c r="N5397" s="54"/>
      <c r="O5397" s="53"/>
      <c r="P5397" s="53"/>
    </row>
    <row r="5398" spans="1:16">
      <c r="A5398" s="3" t="str">
        <f t="shared" si="84"/>
        <v/>
      </c>
      <c r="B5398" s="53"/>
      <c r="C5398" s="53"/>
      <c r="D5398" s="53"/>
      <c r="E5398" s="53"/>
      <c r="F5398" s="53"/>
      <c r="G5398" s="53"/>
      <c r="H5398" s="53"/>
      <c r="I5398" s="53"/>
      <c r="J5398" s="56"/>
      <c r="K5398" s="53"/>
      <c r="L5398" s="54"/>
      <c r="M5398" s="53"/>
      <c r="N5398" s="54"/>
      <c r="O5398" s="53"/>
      <c r="P5398" s="53"/>
    </row>
    <row r="5399" spans="1:16">
      <c r="A5399" s="3" t="str">
        <f t="shared" si="84"/>
        <v/>
      </c>
      <c r="B5399" s="53"/>
      <c r="C5399" s="53"/>
      <c r="D5399" s="53"/>
      <c r="E5399" s="53"/>
      <c r="F5399" s="53"/>
      <c r="G5399" s="53"/>
      <c r="H5399" s="53"/>
      <c r="I5399" s="53"/>
      <c r="J5399" s="56"/>
      <c r="K5399" s="53"/>
      <c r="L5399" s="53"/>
      <c r="M5399" s="53"/>
      <c r="N5399" s="54"/>
      <c r="O5399" s="54"/>
      <c r="P5399" s="53"/>
    </row>
    <row r="5400" spans="1:16">
      <c r="A5400" s="3" t="str">
        <f t="shared" si="84"/>
        <v/>
      </c>
      <c r="B5400" s="53"/>
      <c r="C5400" s="53"/>
      <c r="D5400" s="53"/>
      <c r="E5400" s="53"/>
      <c r="F5400" s="53"/>
      <c r="G5400" s="53"/>
      <c r="H5400" s="53"/>
      <c r="I5400" s="53"/>
      <c r="J5400" s="56"/>
      <c r="K5400" s="53"/>
      <c r="L5400" s="53"/>
      <c r="M5400" s="53"/>
      <c r="N5400" s="54"/>
      <c r="O5400" s="53"/>
      <c r="P5400" s="53"/>
    </row>
    <row r="5401" spans="1:16">
      <c r="A5401" s="3" t="str">
        <f t="shared" si="84"/>
        <v/>
      </c>
      <c r="B5401" s="53"/>
      <c r="C5401" s="53"/>
      <c r="D5401" s="53"/>
      <c r="E5401" s="53"/>
      <c r="F5401" s="53"/>
      <c r="G5401" s="53"/>
      <c r="H5401" s="53"/>
      <c r="I5401" s="53"/>
      <c r="J5401" s="56"/>
      <c r="K5401" s="53"/>
      <c r="L5401" s="53"/>
      <c r="M5401" s="53"/>
      <c r="N5401" s="53"/>
      <c r="O5401" s="53"/>
      <c r="P5401" s="53"/>
    </row>
    <row r="5402" spans="1:16">
      <c r="A5402" s="3" t="str">
        <f t="shared" si="84"/>
        <v/>
      </c>
      <c r="B5402" s="53"/>
      <c r="C5402" s="53"/>
      <c r="D5402" s="53"/>
      <c r="E5402" s="53"/>
      <c r="F5402" s="53"/>
      <c r="G5402" s="53"/>
      <c r="H5402" s="53"/>
      <c r="I5402" s="53"/>
      <c r="J5402" s="56"/>
      <c r="K5402" s="53"/>
      <c r="L5402" s="53"/>
      <c r="M5402" s="53"/>
      <c r="N5402" s="53"/>
      <c r="O5402" s="53"/>
      <c r="P5402" s="53"/>
    </row>
    <row r="5403" spans="1:16">
      <c r="A5403" s="3" t="str">
        <f t="shared" si="84"/>
        <v/>
      </c>
      <c r="B5403" s="53"/>
      <c r="C5403" s="53"/>
      <c r="D5403" s="53"/>
      <c r="E5403" s="53"/>
      <c r="F5403" s="53"/>
      <c r="G5403" s="53"/>
      <c r="H5403" s="53"/>
      <c r="I5403" s="53"/>
      <c r="J5403" s="56"/>
      <c r="K5403" s="53"/>
      <c r="L5403" s="53"/>
      <c r="M5403" s="53"/>
      <c r="N5403" s="53"/>
      <c r="O5403" s="53"/>
      <c r="P5403" s="53"/>
    </row>
    <row r="5404" spans="1:16">
      <c r="A5404" s="3" t="str">
        <f t="shared" si="84"/>
        <v/>
      </c>
      <c r="B5404" s="53"/>
      <c r="C5404" s="53"/>
      <c r="D5404" s="53"/>
      <c r="E5404" s="53"/>
      <c r="F5404" s="53"/>
      <c r="G5404" s="53"/>
      <c r="H5404" s="53"/>
      <c r="I5404" s="53"/>
      <c r="J5404" s="56"/>
      <c r="K5404" s="53"/>
      <c r="L5404" s="53"/>
      <c r="M5404" s="53"/>
      <c r="N5404" s="53"/>
      <c r="O5404" s="53"/>
      <c r="P5404" s="53"/>
    </row>
    <row r="5405" spans="1:16">
      <c r="A5405" s="3" t="str">
        <f t="shared" si="84"/>
        <v/>
      </c>
      <c r="B5405" s="53"/>
      <c r="C5405" s="53"/>
      <c r="D5405" s="53"/>
      <c r="E5405" s="53"/>
      <c r="F5405" s="53"/>
      <c r="G5405" s="53"/>
      <c r="H5405" s="53"/>
      <c r="I5405" s="53"/>
      <c r="J5405" s="56"/>
      <c r="K5405" s="53"/>
      <c r="L5405" s="53"/>
      <c r="M5405" s="54"/>
      <c r="N5405" s="54"/>
      <c r="O5405" s="53"/>
      <c r="P5405" s="53"/>
    </row>
    <row r="5406" spans="1:16">
      <c r="A5406" s="3" t="str">
        <f t="shared" si="84"/>
        <v/>
      </c>
      <c r="B5406" s="53"/>
      <c r="C5406" s="53"/>
      <c r="D5406" s="53"/>
      <c r="E5406" s="53"/>
      <c r="F5406" s="53"/>
      <c r="G5406" s="53"/>
      <c r="H5406" s="53"/>
      <c r="I5406" s="53"/>
      <c r="J5406" s="56"/>
      <c r="K5406" s="53"/>
      <c r="L5406" s="53"/>
      <c r="M5406" s="53"/>
      <c r="N5406" s="54"/>
      <c r="O5406" s="53"/>
      <c r="P5406" s="53"/>
    </row>
    <row r="5407" spans="1:16">
      <c r="A5407" s="3" t="str">
        <f t="shared" si="84"/>
        <v/>
      </c>
      <c r="B5407" s="53"/>
      <c r="C5407" s="53"/>
      <c r="D5407" s="53"/>
      <c r="E5407" s="53"/>
      <c r="F5407" s="53"/>
      <c r="G5407" s="53"/>
      <c r="H5407" s="53"/>
      <c r="I5407" s="53"/>
      <c r="J5407" s="56"/>
      <c r="K5407" s="53"/>
      <c r="L5407" s="53"/>
      <c r="M5407" s="53"/>
      <c r="N5407" s="54"/>
      <c r="O5407" s="53"/>
      <c r="P5407" s="53"/>
    </row>
    <row r="5408" spans="1:16">
      <c r="A5408" s="3" t="str">
        <f t="shared" si="84"/>
        <v/>
      </c>
      <c r="B5408" s="53"/>
      <c r="C5408" s="53"/>
      <c r="D5408" s="53"/>
      <c r="E5408" s="53"/>
      <c r="F5408" s="53"/>
      <c r="G5408" s="53"/>
      <c r="H5408" s="53"/>
      <c r="I5408" s="53"/>
      <c r="J5408" s="56"/>
      <c r="K5408" s="53"/>
      <c r="L5408" s="53"/>
      <c r="M5408" s="53"/>
      <c r="N5408" s="53"/>
      <c r="O5408" s="54"/>
      <c r="P5408" s="53"/>
    </row>
    <row r="5409" spans="1:16">
      <c r="A5409" s="3" t="str">
        <f t="shared" si="84"/>
        <v/>
      </c>
      <c r="B5409" s="53"/>
      <c r="C5409" s="53"/>
      <c r="D5409" s="53"/>
      <c r="E5409" s="53"/>
      <c r="F5409" s="53"/>
      <c r="G5409" s="53"/>
      <c r="H5409" s="53"/>
      <c r="I5409" s="53"/>
      <c r="J5409" s="56"/>
      <c r="K5409" s="53"/>
      <c r="L5409" s="53"/>
      <c r="M5409" s="53"/>
      <c r="N5409" s="53"/>
      <c r="O5409" s="54"/>
      <c r="P5409" s="53"/>
    </row>
    <row r="5410" spans="1:16">
      <c r="A5410" s="3" t="str">
        <f t="shared" si="84"/>
        <v/>
      </c>
      <c r="B5410" s="53"/>
      <c r="C5410" s="53"/>
      <c r="D5410" s="53"/>
      <c r="E5410" s="53"/>
      <c r="F5410" s="53"/>
      <c r="G5410" s="53"/>
      <c r="H5410" s="53"/>
      <c r="I5410" s="53"/>
      <c r="J5410" s="56"/>
      <c r="K5410" s="53"/>
      <c r="L5410" s="53"/>
      <c r="M5410" s="53"/>
      <c r="N5410" s="54"/>
      <c r="O5410" s="54"/>
      <c r="P5410" s="53"/>
    </row>
    <row r="5411" spans="1:16">
      <c r="A5411" s="3" t="str">
        <f t="shared" si="84"/>
        <v/>
      </c>
      <c r="B5411" s="53"/>
      <c r="C5411" s="53"/>
      <c r="D5411" s="53"/>
      <c r="E5411" s="53"/>
      <c r="F5411" s="53"/>
      <c r="G5411" s="53"/>
      <c r="H5411" s="53"/>
      <c r="I5411" s="53"/>
      <c r="J5411" s="56"/>
      <c r="K5411" s="53"/>
      <c r="L5411" s="54"/>
      <c r="M5411" s="53"/>
      <c r="N5411" s="53"/>
      <c r="O5411" s="53"/>
      <c r="P5411" s="53"/>
    </row>
    <row r="5412" spans="1:16">
      <c r="A5412" s="3" t="str">
        <f t="shared" si="84"/>
        <v/>
      </c>
      <c r="B5412" s="53"/>
      <c r="C5412" s="53"/>
      <c r="D5412" s="53"/>
      <c r="E5412" s="53"/>
      <c r="F5412" s="53"/>
      <c r="G5412" s="53"/>
      <c r="H5412" s="53"/>
      <c r="I5412" s="53"/>
      <c r="J5412" s="56"/>
      <c r="K5412" s="53"/>
      <c r="L5412" s="53"/>
      <c r="M5412" s="53"/>
      <c r="N5412" s="53"/>
      <c r="O5412" s="53"/>
      <c r="P5412" s="53"/>
    </row>
    <row r="5413" spans="1:16">
      <c r="A5413" s="3" t="str">
        <f t="shared" si="84"/>
        <v/>
      </c>
      <c r="B5413" s="53"/>
      <c r="C5413" s="53"/>
      <c r="D5413" s="53"/>
      <c r="E5413" s="53"/>
      <c r="F5413" s="53"/>
      <c r="G5413" s="53"/>
      <c r="H5413" s="53"/>
      <c r="I5413" s="53"/>
      <c r="J5413" s="56"/>
      <c r="K5413" s="53"/>
      <c r="L5413" s="54"/>
      <c r="M5413" s="54"/>
      <c r="N5413" s="53"/>
      <c r="O5413" s="54"/>
      <c r="P5413" s="53"/>
    </row>
    <row r="5414" spans="1:16">
      <c r="A5414" s="3" t="str">
        <f t="shared" si="84"/>
        <v/>
      </c>
      <c r="B5414" s="53"/>
      <c r="C5414" s="53"/>
      <c r="D5414" s="53"/>
      <c r="E5414" s="53"/>
      <c r="F5414" s="53"/>
      <c r="G5414" s="53"/>
      <c r="H5414" s="53"/>
      <c r="I5414" s="53"/>
      <c r="J5414" s="56"/>
      <c r="K5414" s="53"/>
      <c r="L5414" s="53"/>
      <c r="M5414" s="53"/>
      <c r="N5414" s="53"/>
      <c r="O5414" s="54"/>
      <c r="P5414" s="53"/>
    </row>
    <row r="5415" spans="1:16">
      <c r="A5415" s="3" t="str">
        <f t="shared" si="84"/>
        <v/>
      </c>
      <c r="B5415" s="53"/>
      <c r="C5415" s="53"/>
      <c r="D5415" s="53"/>
      <c r="E5415" s="53"/>
      <c r="F5415" s="53"/>
      <c r="G5415" s="53"/>
      <c r="H5415" s="53"/>
      <c r="I5415" s="53"/>
      <c r="J5415" s="56"/>
      <c r="K5415" s="53"/>
      <c r="L5415" s="53"/>
      <c r="M5415" s="54"/>
      <c r="N5415" s="53"/>
      <c r="O5415" s="54"/>
      <c r="P5415" s="53"/>
    </row>
    <row r="5416" spans="1:16">
      <c r="A5416" s="3" t="str">
        <f t="shared" si="84"/>
        <v/>
      </c>
      <c r="B5416" s="53"/>
      <c r="C5416" s="53"/>
      <c r="D5416" s="53"/>
      <c r="E5416" s="53"/>
      <c r="F5416" s="53"/>
      <c r="G5416" s="53"/>
      <c r="H5416" s="53"/>
      <c r="I5416" s="53"/>
      <c r="J5416" s="56"/>
      <c r="K5416" s="53"/>
      <c r="L5416" s="54"/>
      <c r="M5416" s="54"/>
      <c r="N5416" s="54"/>
      <c r="O5416" s="53"/>
      <c r="P5416" s="53"/>
    </row>
    <row r="5417" spans="1:16">
      <c r="A5417" s="3" t="str">
        <f t="shared" si="84"/>
        <v/>
      </c>
      <c r="B5417" s="53"/>
      <c r="C5417" s="53"/>
      <c r="D5417" s="53"/>
      <c r="E5417" s="53"/>
      <c r="F5417" s="53"/>
      <c r="G5417" s="53"/>
      <c r="H5417" s="53"/>
      <c r="I5417" s="53"/>
      <c r="J5417" s="56"/>
      <c r="K5417" s="53"/>
      <c r="L5417" s="53"/>
      <c r="M5417" s="53"/>
      <c r="N5417" s="53"/>
      <c r="O5417" s="54"/>
      <c r="P5417" s="53"/>
    </row>
    <row r="5418" spans="1:16">
      <c r="A5418" s="3" t="str">
        <f t="shared" si="84"/>
        <v/>
      </c>
      <c r="B5418" s="53"/>
      <c r="C5418" s="53"/>
      <c r="D5418" s="53"/>
      <c r="E5418" s="53"/>
      <c r="F5418" s="53"/>
      <c r="G5418" s="53"/>
      <c r="H5418" s="53"/>
      <c r="I5418" s="53"/>
      <c r="J5418" s="56"/>
      <c r="K5418" s="53"/>
      <c r="L5418" s="54"/>
      <c r="M5418" s="53"/>
      <c r="N5418" s="54"/>
      <c r="O5418" s="54"/>
      <c r="P5418" s="53"/>
    </row>
    <row r="5419" spans="1:16">
      <c r="A5419" s="3" t="str">
        <f t="shared" si="84"/>
        <v/>
      </c>
      <c r="B5419" s="53"/>
      <c r="C5419" s="53"/>
      <c r="D5419" s="53"/>
      <c r="E5419" s="53"/>
      <c r="F5419" s="53"/>
      <c r="G5419" s="53"/>
      <c r="H5419" s="53"/>
      <c r="I5419" s="53"/>
      <c r="J5419" s="56"/>
      <c r="K5419" s="53"/>
      <c r="L5419" s="54"/>
      <c r="M5419" s="53"/>
      <c r="N5419" s="53"/>
      <c r="O5419" s="54"/>
      <c r="P5419" s="53"/>
    </row>
    <row r="5420" spans="1:16">
      <c r="A5420" s="3" t="str">
        <f t="shared" si="84"/>
        <v/>
      </c>
      <c r="B5420" s="53"/>
      <c r="C5420" s="53"/>
      <c r="D5420" s="53"/>
      <c r="E5420" s="53"/>
      <c r="F5420" s="53"/>
      <c r="G5420" s="53"/>
      <c r="H5420" s="53"/>
      <c r="I5420" s="53"/>
      <c r="J5420" s="56"/>
      <c r="K5420" s="53"/>
      <c r="L5420" s="53"/>
      <c r="M5420" s="54"/>
      <c r="N5420" s="54"/>
      <c r="O5420" s="54"/>
      <c r="P5420" s="53"/>
    </row>
    <row r="5421" spans="1:16">
      <c r="A5421" s="3" t="str">
        <f t="shared" si="84"/>
        <v/>
      </c>
      <c r="B5421" s="53"/>
      <c r="C5421" s="53"/>
      <c r="D5421" s="53"/>
      <c r="E5421" s="53"/>
      <c r="F5421" s="53"/>
      <c r="G5421" s="53"/>
      <c r="H5421" s="53"/>
      <c r="I5421" s="53"/>
      <c r="J5421" s="56"/>
      <c r="K5421" s="53"/>
      <c r="L5421" s="53"/>
      <c r="M5421" s="53"/>
      <c r="N5421" s="54"/>
      <c r="O5421" s="53"/>
      <c r="P5421" s="53"/>
    </row>
    <row r="5422" spans="1:16">
      <c r="A5422" s="3" t="str">
        <f t="shared" si="84"/>
        <v/>
      </c>
      <c r="B5422" s="53"/>
      <c r="C5422" s="53"/>
      <c r="D5422" s="53"/>
      <c r="E5422" s="53"/>
      <c r="F5422" s="53"/>
      <c r="G5422" s="53"/>
      <c r="H5422" s="53"/>
      <c r="I5422" s="53"/>
      <c r="J5422" s="56"/>
      <c r="K5422" s="53"/>
      <c r="L5422" s="53"/>
      <c r="M5422" s="53"/>
      <c r="N5422" s="54"/>
      <c r="O5422" s="53"/>
      <c r="P5422" s="53"/>
    </row>
    <row r="5423" spans="1:16">
      <c r="A5423" s="3" t="str">
        <f t="shared" si="84"/>
        <v/>
      </c>
      <c r="B5423" s="53"/>
      <c r="C5423" s="53"/>
      <c r="D5423" s="53"/>
      <c r="E5423" s="53"/>
      <c r="F5423" s="53"/>
      <c r="G5423" s="53"/>
      <c r="H5423" s="53"/>
      <c r="I5423" s="53"/>
      <c r="J5423" s="56"/>
      <c r="K5423" s="53"/>
      <c r="L5423" s="53"/>
      <c r="M5423" s="53"/>
      <c r="N5423" s="54"/>
      <c r="O5423" s="54"/>
      <c r="P5423" s="53"/>
    </row>
    <row r="5424" spans="1:16">
      <c r="A5424" s="3" t="str">
        <f t="shared" si="84"/>
        <v/>
      </c>
      <c r="B5424" s="53"/>
      <c r="C5424" s="53"/>
      <c r="D5424" s="53"/>
      <c r="E5424" s="53"/>
      <c r="F5424" s="53"/>
      <c r="G5424" s="53"/>
      <c r="H5424" s="53"/>
      <c r="I5424" s="53"/>
      <c r="J5424" s="56"/>
      <c r="K5424" s="53"/>
      <c r="L5424" s="53"/>
      <c r="M5424" s="53"/>
      <c r="N5424" s="54"/>
      <c r="O5424" s="53"/>
      <c r="P5424" s="53"/>
    </row>
    <row r="5425" spans="1:16">
      <c r="A5425" s="3" t="str">
        <f t="shared" si="84"/>
        <v/>
      </c>
      <c r="B5425" s="53"/>
      <c r="C5425" s="53"/>
      <c r="D5425" s="53"/>
      <c r="E5425" s="53"/>
      <c r="F5425" s="53"/>
      <c r="G5425" s="53"/>
      <c r="H5425" s="53"/>
      <c r="I5425" s="53"/>
      <c r="J5425" s="56"/>
      <c r="K5425" s="53"/>
      <c r="L5425" s="53"/>
      <c r="M5425" s="53"/>
      <c r="N5425" s="54"/>
      <c r="O5425" s="53"/>
      <c r="P5425" s="53"/>
    </row>
    <row r="5426" spans="1:16">
      <c r="A5426" s="3" t="str">
        <f t="shared" si="84"/>
        <v/>
      </c>
      <c r="B5426" s="53"/>
      <c r="C5426" s="53"/>
      <c r="D5426" s="53"/>
      <c r="E5426" s="53"/>
      <c r="F5426" s="53"/>
      <c r="G5426" s="53"/>
      <c r="H5426" s="53"/>
      <c r="I5426" s="53"/>
      <c r="J5426" s="56"/>
      <c r="K5426" s="53"/>
      <c r="L5426" s="54"/>
      <c r="M5426" s="53"/>
      <c r="N5426" s="54"/>
      <c r="O5426" s="53"/>
      <c r="P5426" s="53"/>
    </row>
    <row r="5427" spans="1:16">
      <c r="A5427" s="3" t="str">
        <f t="shared" si="84"/>
        <v/>
      </c>
      <c r="B5427" s="53"/>
      <c r="C5427" s="53"/>
      <c r="D5427" s="53"/>
      <c r="E5427" s="53"/>
      <c r="F5427" s="53"/>
      <c r="G5427" s="53"/>
      <c r="H5427" s="53"/>
      <c r="I5427" s="53"/>
      <c r="J5427" s="56"/>
      <c r="K5427" s="53"/>
      <c r="L5427" s="54"/>
      <c r="M5427" s="53"/>
      <c r="N5427" s="54"/>
      <c r="O5427" s="53"/>
      <c r="P5427" s="53"/>
    </row>
    <row r="5428" spans="1:16">
      <c r="A5428" s="3" t="str">
        <f t="shared" si="84"/>
        <v/>
      </c>
      <c r="B5428" s="53"/>
      <c r="C5428" s="53"/>
      <c r="D5428" s="53"/>
      <c r="E5428" s="53"/>
      <c r="F5428" s="53"/>
      <c r="G5428" s="53"/>
      <c r="H5428" s="53"/>
      <c r="I5428" s="53"/>
      <c r="J5428" s="56"/>
      <c r="K5428" s="53"/>
      <c r="L5428" s="54"/>
      <c r="M5428" s="53"/>
      <c r="N5428" s="54"/>
      <c r="O5428" s="53"/>
      <c r="P5428" s="53"/>
    </row>
    <row r="5429" spans="1:16">
      <c r="A5429" s="3" t="str">
        <f t="shared" si="84"/>
        <v/>
      </c>
      <c r="B5429" s="53"/>
      <c r="C5429" s="53"/>
      <c r="D5429" s="53"/>
      <c r="E5429" s="53"/>
      <c r="F5429" s="53"/>
      <c r="G5429" s="53"/>
      <c r="H5429" s="53"/>
      <c r="I5429" s="53"/>
      <c r="J5429" s="56"/>
      <c r="K5429" s="53"/>
      <c r="L5429" s="54"/>
      <c r="M5429" s="54"/>
      <c r="N5429" s="54"/>
      <c r="O5429" s="53"/>
      <c r="P5429" s="53"/>
    </row>
    <row r="5430" spans="1:16">
      <c r="A5430" s="3" t="str">
        <f t="shared" si="84"/>
        <v/>
      </c>
      <c r="B5430" s="53"/>
      <c r="C5430" s="53"/>
      <c r="D5430" s="53"/>
      <c r="E5430" s="53"/>
      <c r="F5430" s="53"/>
      <c r="G5430" s="53"/>
      <c r="H5430" s="53"/>
      <c r="I5430" s="53"/>
      <c r="J5430" s="56"/>
      <c r="K5430" s="53"/>
      <c r="L5430" s="54"/>
      <c r="M5430" s="54"/>
      <c r="N5430" s="54"/>
      <c r="O5430" s="54"/>
      <c r="P5430" s="53"/>
    </row>
    <row r="5431" spans="1:16">
      <c r="A5431" s="3" t="str">
        <f t="shared" si="84"/>
        <v/>
      </c>
      <c r="B5431" s="53"/>
      <c r="C5431" s="53"/>
      <c r="D5431" s="53"/>
      <c r="E5431" s="53"/>
      <c r="F5431" s="53"/>
      <c r="G5431" s="53"/>
      <c r="H5431" s="53"/>
      <c r="I5431" s="53"/>
      <c r="J5431" s="56"/>
      <c r="K5431" s="53"/>
      <c r="L5431" s="54"/>
      <c r="M5431" s="53"/>
      <c r="N5431" s="54"/>
      <c r="O5431" s="53"/>
      <c r="P5431" s="53"/>
    </row>
    <row r="5432" spans="1:16">
      <c r="A5432" s="3" t="str">
        <f t="shared" si="84"/>
        <v/>
      </c>
      <c r="B5432" s="53"/>
      <c r="C5432" s="53"/>
      <c r="D5432" s="53"/>
      <c r="E5432" s="53"/>
      <c r="F5432" s="53"/>
      <c r="G5432" s="53"/>
      <c r="H5432" s="53"/>
      <c r="I5432" s="53"/>
      <c r="J5432" s="56"/>
      <c r="K5432" s="53"/>
      <c r="L5432" s="53"/>
      <c r="M5432" s="54"/>
      <c r="N5432" s="54"/>
      <c r="O5432" s="54"/>
      <c r="P5432" s="53"/>
    </row>
    <row r="5433" spans="1:16">
      <c r="A5433" s="3" t="str">
        <f t="shared" si="84"/>
        <v/>
      </c>
      <c r="B5433" s="53"/>
      <c r="C5433" s="53"/>
      <c r="D5433" s="53"/>
      <c r="E5433" s="53"/>
      <c r="F5433" s="53"/>
      <c r="G5433" s="53"/>
      <c r="H5433" s="53"/>
      <c r="I5433" s="53"/>
      <c r="J5433" s="56"/>
      <c r="K5433" s="53"/>
      <c r="L5433" s="54"/>
      <c r="M5433" s="53"/>
      <c r="N5433" s="54"/>
      <c r="O5433" s="54"/>
      <c r="P5433" s="53"/>
    </row>
    <row r="5434" spans="1:16">
      <c r="A5434" s="3" t="str">
        <f t="shared" si="84"/>
        <v/>
      </c>
      <c r="B5434" s="53"/>
      <c r="C5434" s="53"/>
      <c r="D5434" s="53"/>
      <c r="E5434" s="53"/>
      <c r="F5434" s="53"/>
      <c r="G5434" s="53"/>
      <c r="H5434" s="53"/>
      <c r="I5434" s="53"/>
      <c r="J5434" s="56"/>
      <c r="K5434" s="53"/>
      <c r="L5434" s="54"/>
      <c r="M5434" s="53"/>
      <c r="N5434" s="54"/>
      <c r="O5434" s="54"/>
      <c r="P5434" s="53"/>
    </row>
    <row r="5435" spans="1:16">
      <c r="A5435" s="3" t="str">
        <f t="shared" si="84"/>
        <v/>
      </c>
      <c r="B5435" s="53"/>
      <c r="C5435" s="53"/>
      <c r="D5435" s="53"/>
      <c r="E5435" s="53"/>
      <c r="F5435" s="53"/>
      <c r="G5435" s="53"/>
      <c r="H5435" s="53"/>
      <c r="I5435" s="53"/>
      <c r="J5435" s="56"/>
      <c r="K5435" s="53"/>
      <c r="L5435" s="53"/>
      <c r="M5435" s="53"/>
      <c r="N5435" s="53"/>
      <c r="O5435" s="54"/>
      <c r="P5435" s="53"/>
    </row>
    <row r="5436" spans="1:16">
      <c r="A5436" s="3" t="str">
        <f t="shared" si="84"/>
        <v/>
      </c>
      <c r="B5436" s="53"/>
      <c r="C5436" s="53"/>
      <c r="D5436" s="53"/>
      <c r="E5436" s="53"/>
      <c r="F5436" s="53"/>
      <c r="G5436" s="53"/>
      <c r="H5436" s="53"/>
      <c r="I5436" s="53"/>
      <c r="J5436" s="56"/>
      <c r="K5436" s="53"/>
      <c r="L5436" s="53"/>
      <c r="M5436" s="53"/>
      <c r="N5436" s="53"/>
      <c r="O5436" s="54"/>
      <c r="P5436" s="53"/>
    </row>
    <row r="5437" spans="1:16">
      <c r="A5437" s="3" t="str">
        <f t="shared" si="84"/>
        <v/>
      </c>
      <c r="B5437" s="53"/>
      <c r="C5437" s="53"/>
      <c r="D5437" s="53"/>
      <c r="E5437" s="53"/>
      <c r="F5437" s="53"/>
      <c r="G5437" s="53"/>
      <c r="H5437" s="53"/>
      <c r="I5437" s="53"/>
      <c r="J5437" s="56"/>
      <c r="K5437" s="53"/>
      <c r="L5437" s="54"/>
      <c r="M5437" s="53"/>
      <c r="N5437" s="54"/>
      <c r="O5437" s="53"/>
      <c r="P5437" s="53"/>
    </row>
    <row r="5438" spans="1:16">
      <c r="A5438" s="3" t="str">
        <f t="shared" si="84"/>
        <v/>
      </c>
      <c r="B5438" s="53"/>
      <c r="C5438" s="53"/>
      <c r="D5438" s="53"/>
      <c r="E5438" s="53"/>
      <c r="F5438" s="53"/>
      <c r="G5438" s="53"/>
      <c r="H5438" s="53"/>
      <c r="I5438" s="53"/>
      <c r="J5438" s="56"/>
      <c r="K5438" s="53"/>
      <c r="L5438" s="54"/>
      <c r="M5438" s="53"/>
      <c r="N5438" s="54"/>
      <c r="O5438" s="53"/>
      <c r="P5438" s="53"/>
    </row>
    <row r="5439" spans="1:16">
      <c r="A5439" s="3" t="str">
        <f t="shared" si="84"/>
        <v/>
      </c>
      <c r="B5439" s="53"/>
      <c r="C5439" s="53"/>
      <c r="D5439" s="53"/>
      <c r="E5439" s="53"/>
      <c r="F5439" s="53"/>
      <c r="G5439" s="53"/>
      <c r="H5439" s="53"/>
      <c r="I5439" s="53"/>
      <c r="J5439" s="56"/>
      <c r="K5439" s="53"/>
      <c r="L5439" s="54"/>
      <c r="M5439" s="53"/>
      <c r="N5439" s="54"/>
      <c r="O5439" s="53"/>
      <c r="P5439" s="53"/>
    </row>
    <row r="5440" spans="1:16">
      <c r="A5440" s="3" t="str">
        <f t="shared" si="84"/>
        <v/>
      </c>
      <c r="B5440" s="53"/>
      <c r="C5440" s="53"/>
      <c r="D5440" s="53"/>
      <c r="E5440" s="53"/>
      <c r="F5440" s="53"/>
      <c r="G5440" s="53"/>
      <c r="H5440" s="53"/>
      <c r="I5440" s="53"/>
      <c r="J5440" s="56"/>
      <c r="K5440" s="53"/>
      <c r="L5440" s="53"/>
      <c r="M5440" s="53"/>
      <c r="N5440" s="53"/>
      <c r="O5440" s="53"/>
      <c r="P5440" s="53"/>
    </row>
    <row r="5441" spans="1:16">
      <c r="A5441" s="3" t="str">
        <f t="shared" si="84"/>
        <v/>
      </c>
      <c r="B5441" s="53"/>
      <c r="C5441" s="53"/>
      <c r="D5441" s="53"/>
      <c r="E5441" s="53"/>
      <c r="F5441" s="53"/>
      <c r="G5441" s="53"/>
      <c r="H5441" s="53"/>
      <c r="I5441" s="53"/>
      <c r="J5441" s="56"/>
      <c r="K5441" s="53"/>
      <c r="L5441" s="54"/>
      <c r="M5441" s="53"/>
      <c r="N5441" s="53"/>
      <c r="O5441" s="53"/>
      <c r="P5441" s="53"/>
    </row>
    <row r="5442" spans="1:16">
      <c r="A5442" s="3" t="str">
        <f t="shared" si="84"/>
        <v/>
      </c>
      <c r="B5442" s="53"/>
      <c r="C5442" s="53"/>
      <c r="D5442" s="53"/>
      <c r="E5442" s="53"/>
      <c r="F5442" s="53"/>
      <c r="G5442" s="53"/>
      <c r="H5442" s="53"/>
      <c r="I5442" s="53"/>
      <c r="J5442" s="56"/>
      <c r="K5442" s="53"/>
      <c r="L5442" s="53"/>
      <c r="M5442" s="53"/>
      <c r="N5442" s="54"/>
      <c r="O5442" s="53"/>
      <c r="P5442" s="53"/>
    </row>
    <row r="5443" spans="1:16">
      <c r="A5443" s="3" t="str">
        <f t="shared" si="84"/>
        <v/>
      </c>
      <c r="B5443" s="53"/>
      <c r="C5443" s="53"/>
      <c r="D5443" s="53"/>
      <c r="E5443" s="53"/>
      <c r="F5443" s="53"/>
      <c r="G5443" s="53"/>
      <c r="H5443" s="53"/>
      <c r="I5443" s="53"/>
      <c r="J5443" s="56"/>
      <c r="K5443" s="53"/>
      <c r="L5443" s="54"/>
      <c r="M5443" s="53"/>
      <c r="N5443" s="54"/>
      <c r="O5443" s="53"/>
      <c r="P5443" s="53"/>
    </row>
    <row r="5444" spans="1:16">
      <c r="A5444" s="3" t="str">
        <f t="shared" ref="A5444:A5507" si="85">CONCATENATE(C5444,D5444,IF(ISBLANK(B5444),"",IF(LEN(B5444)&lt;11,TEXT(B5444,"00000000000"),B5444)))</f>
        <v/>
      </c>
      <c r="B5444" s="53"/>
      <c r="C5444" s="53"/>
      <c r="D5444" s="53"/>
      <c r="E5444" s="53"/>
      <c r="F5444" s="53"/>
      <c r="G5444" s="53"/>
      <c r="H5444" s="53"/>
      <c r="I5444" s="53"/>
      <c r="J5444" s="56"/>
      <c r="K5444" s="53"/>
      <c r="L5444" s="53"/>
      <c r="M5444" s="53"/>
      <c r="N5444" s="53"/>
      <c r="O5444" s="53"/>
      <c r="P5444" s="53"/>
    </row>
    <row r="5445" spans="1:16">
      <c r="A5445" s="3" t="str">
        <f t="shared" si="85"/>
        <v/>
      </c>
      <c r="B5445" s="53"/>
      <c r="C5445" s="53"/>
      <c r="D5445" s="53"/>
      <c r="E5445" s="53"/>
      <c r="F5445" s="53"/>
      <c r="G5445" s="53"/>
      <c r="H5445" s="53"/>
      <c r="I5445" s="53"/>
      <c r="J5445" s="56"/>
      <c r="K5445" s="53"/>
      <c r="L5445" s="53"/>
      <c r="M5445" s="54"/>
      <c r="N5445" s="53"/>
      <c r="O5445" s="53"/>
      <c r="P5445" s="53"/>
    </row>
    <row r="5446" spans="1:16">
      <c r="A5446" s="3" t="str">
        <f t="shared" si="85"/>
        <v/>
      </c>
      <c r="B5446" s="53"/>
      <c r="C5446" s="53"/>
      <c r="D5446" s="53"/>
      <c r="E5446" s="53"/>
      <c r="F5446" s="53"/>
      <c r="G5446" s="53"/>
      <c r="H5446" s="53"/>
      <c r="I5446" s="53"/>
      <c r="J5446" s="56"/>
      <c r="K5446" s="53"/>
      <c r="L5446" s="53"/>
      <c r="M5446" s="54"/>
      <c r="N5446" s="54"/>
      <c r="O5446" s="53"/>
      <c r="P5446" s="53"/>
    </row>
    <row r="5447" spans="1:16">
      <c r="A5447" s="3" t="str">
        <f t="shared" si="85"/>
        <v/>
      </c>
      <c r="B5447" s="53"/>
      <c r="C5447" s="53"/>
      <c r="D5447" s="53"/>
      <c r="E5447" s="53"/>
      <c r="F5447" s="53"/>
      <c r="G5447" s="53"/>
      <c r="H5447" s="53"/>
      <c r="I5447" s="53"/>
      <c r="J5447" s="56"/>
      <c r="K5447" s="53"/>
      <c r="L5447" s="53"/>
      <c r="M5447" s="54"/>
      <c r="N5447" s="54"/>
      <c r="O5447" s="54"/>
      <c r="P5447" s="53"/>
    </row>
    <row r="5448" spans="1:16">
      <c r="A5448" s="3" t="str">
        <f t="shared" si="85"/>
        <v/>
      </c>
      <c r="B5448" s="53"/>
      <c r="C5448" s="53"/>
      <c r="D5448" s="53"/>
      <c r="E5448" s="53"/>
      <c r="F5448" s="53"/>
      <c r="G5448" s="53"/>
      <c r="H5448" s="53"/>
      <c r="I5448" s="53"/>
      <c r="J5448" s="56"/>
      <c r="K5448" s="53"/>
      <c r="L5448" s="53"/>
      <c r="M5448" s="53"/>
      <c r="N5448" s="54"/>
      <c r="O5448" s="53"/>
      <c r="P5448" s="53"/>
    </row>
    <row r="5449" spans="1:16">
      <c r="A5449" s="3" t="str">
        <f t="shared" si="85"/>
        <v/>
      </c>
      <c r="B5449" s="53"/>
      <c r="C5449" s="53"/>
      <c r="D5449" s="53"/>
      <c r="E5449" s="53"/>
      <c r="F5449" s="53"/>
      <c r="G5449" s="53"/>
      <c r="H5449" s="53"/>
      <c r="I5449" s="53"/>
      <c r="J5449" s="56"/>
      <c r="K5449" s="53"/>
      <c r="L5449" s="53"/>
      <c r="M5449" s="53"/>
      <c r="N5449" s="53"/>
      <c r="O5449" s="53"/>
      <c r="P5449" s="53"/>
    </row>
    <row r="5450" spans="1:16">
      <c r="A5450" s="3" t="str">
        <f t="shared" si="85"/>
        <v/>
      </c>
      <c r="B5450" s="53"/>
      <c r="C5450" s="53"/>
      <c r="D5450" s="53"/>
      <c r="E5450" s="53"/>
      <c r="F5450" s="53"/>
      <c r="G5450" s="53"/>
      <c r="H5450" s="53"/>
      <c r="I5450" s="53"/>
      <c r="J5450" s="56"/>
      <c r="K5450" s="53"/>
      <c r="L5450" s="53"/>
      <c r="M5450" s="53"/>
      <c r="N5450" s="53"/>
      <c r="O5450" s="53"/>
      <c r="P5450" s="53"/>
    </row>
    <row r="5451" spans="1:16">
      <c r="A5451" s="3" t="str">
        <f t="shared" si="85"/>
        <v/>
      </c>
      <c r="B5451" s="53"/>
      <c r="C5451" s="53"/>
      <c r="D5451" s="53"/>
      <c r="E5451" s="53"/>
      <c r="F5451" s="53"/>
      <c r="G5451" s="53"/>
      <c r="H5451" s="53"/>
      <c r="I5451" s="53"/>
      <c r="J5451" s="56"/>
      <c r="K5451" s="53"/>
      <c r="L5451" s="53"/>
      <c r="M5451" s="53"/>
      <c r="N5451" s="53"/>
      <c r="O5451" s="53"/>
      <c r="P5451" s="53"/>
    </row>
    <row r="5452" spans="1:16">
      <c r="A5452" s="3" t="str">
        <f t="shared" si="85"/>
        <v/>
      </c>
      <c r="B5452" s="53"/>
      <c r="C5452" s="53"/>
      <c r="D5452" s="53"/>
      <c r="E5452" s="53"/>
      <c r="F5452" s="53"/>
      <c r="G5452" s="53"/>
      <c r="H5452" s="53"/>
      <c r="I5452" s="53"/>
      <c r="J5452" s="56"/>
      <c r="K5452" s="53"/>
      <c r="L5452" s="54"/>
      <c r="M5452" s="53"/>
      <c r="N5452" s="54"/>
      <c r="O5452" s="53"/>
      <c r="P5452" s="53"/>
    </row>
    <row r="5453" spans="1:16">
      <c r="A5453" s="3" t="str">
        <f t="shared" si="85"/>
        <v/>
      </c>
      <c r="B5453" s="53"/>
      <c r="C5453" s="53"/>
      <c r="D5453" s="53"/>
      <c r="E5453" s="53"/>
      <c r="F5453" s="53"/>
      <c r="G5453" s="53"/>
      <c r="H5453" s="53"/>
      <c r="I5453" s="53"/>
      <c r="J5453" s="56"/>
      <c r="K5453" s="53"/>
      <c r="L5453" s="54"/>
      <c r="M5453" s="53"/>
      <c r="N5453" s="54"/>
      <c r="O5453" s="53"/>
      <c r="P5453" s="53"/>
    </row>
    <row r="5454" spans="1:16">
      <c r="A5454" s="3" t="str">
        <f t="shared" si="85"/>
        <v/>
      </c>
      <c r="B5454" s="53"/>
      <c r="C5454" s="53"/>
      <c r="D5454" s="53"/>
      <c r="E5454" s="53"/>
      <c r="F5454" s="53"/>
      <c r="G5454" s="53"/>
      <c r="H5454" s="53"/>
      <c r="I5454" s="53"/>
      <c r="J5454" s="56"/>
      <c r="K5454" s="53"/>
      <c r="L5454" s="54"/>
      <c r="M5454" s="53"/>
      <c r="N5454" s="54"/>
      <c r="O5454" s="53"/>
      <c r="P5454" s="53"/>
    </row>
    <row r="5455" spans="1:16">
      <c r="A5455" s="3" t="str">
        <f t="shared" si="85"/>
        <v/>
      </c>
      <c r="B5455" s="53"/>
      <c r="C5455" s="53"/>
      <c r="D5455" s="53"/>
      <c r="E5455" s="53"/>
      <c r="F5455" s="53"/>
      <c r="G5455" s="53"/>
      <c r="H5455" s="53"/>
      <c r="I5455" s="53"/>
      <c r="J5455" s="56"/>
      <c r="K5455" s="53"/>
      <c r="L5455" s="53"/>
      <c r="M5455" s="53"/>
      <c r="N5455" s="54"/>
      <c r="O5455" s="54"/>
      <c r="P5455" s="53"/>
    </row>
    <row r="5456" spans="1:16">
      <c r="A5456" s="3" t="str">
        <f t="shared" si="85"/>
        <v/>
      </c>
      <c r="B5456" s="53"/>
      <c r="C5456" s="53"/>
      <c r="D5456" s="53"/>
      <c r="E5456" s="53"/>
      <c r="F5456" s="53"/>
      <c r="G5456" s="53"/>
      <c r="H5456" s="53"/>
      <c r="I5456" s="53"/>
      <c r="J5456" s="56"/>
      <c r="K5456" s="53"/>
      <c r="L5456" s="53"/>
      <c r="M5456" s="53"/>
      <c r="N5456" s="54"/>
      <c r="O5456" s="53"/>
      <c r="P5456" s="53"/>
    </row>
    <row r="5457" spans="1:16">
      <c r="A5457" s="3" t="str">
        <f t="shared" si="85"/>
        <v/>
      </c>
      <c r="B5457" s="53"/>
      <c r="C5457" s="53"/>
      <c r="D5457" s="53"/>
      <c r="E5457" s="53"/>
      <c r="F5457" s="53"/>
      <c r="G5457" s="53"/>
      <c r="H5457" s="53"/>
      <c r="I5457" s="53"/>
      <c r="J5457" s="56"/>
      <c r="K5457" s="53"/>
      <c r="L5457" s="53"/>
      <c r="M5457" s="53"/>
      <c r="N5457" s="53"/>
      <c r="O5457" s="54"/>
      <c r="P5457" s="53"/>
    </row>
    <row r="5458" spans="1:16">
      <c r="A5458" s="3" t="str">
        <f t="shared" si="85"/>
        <v/>
      </c>
      <c r="B5458" s="53"/>
      <c r="C5458" s="53"/>
      <c r="D5458" s="53"/>
      <c r="E5458" s="53"/>
      <c r="F5458" s="53"/>
      <c r="G5458" s="53"/>
      <c r="H5458" s="53"/>
      <c r="I5458" s="53"/>
      <c r="J5458" s="56"/>
      <c r="K5458" s="53"/>
      <c r="L5458" s="53"/>
      <c r="M5458" s="53"/>
      <c r="N5458" s="53"/>
      <c r="O5458" s="54"/>
      <c r="P5458" s="53"/>
    </row>
    <row r="5459" spans="1:16">
      <c r="A5459" s="3" t="str">
        <f t="shared" si="85"/>
        <v/>
      </c>
      <c r="B5459" s="53"/>
      <c r="C5459" s="53"/>
      <c r="D5459" s="53"/>
      <c r="E5459" s="53"/>
      <c r="F5459" s="53"/>
      <c r="G5459" s="53"/>
      <c r="H5459" s="53"/>
      <c r="I5459" s="53"/>
      <c r="J5459" s="56"/>
      <c r="K5459" s="53"/>
      <c r="L5459" s="53"/>
      <c r="M5459" s="53"/>
      <c r="N5459" s="53"/>
      <c r="O5459" s="54"/>
      <c r="P5459" s="53"/>
    </row>
    <row r="5460" spans="1:16">
      <c r="A5460" s="3" t="str">
        <f t="shared" si="85"/>
        <v/>
      </c>
      <c r="B5460" s="53"/>
      <c r="C5460" s="53"/>
      <c r="D5460" s="53"/>
      <c r="E5460" s="53"/>
      <c r="F5460" s="53"/>
      <c r="G5460" s="53"/>
      <c r="H5460" s="53"/>
      <c r="I5460" s="53"/>
      <c r="J5460" s="56"/>
      <c r="K5460" s="53"/>
      <c r="L5460" s="53"/>
      <c r="M5460" s="53"/>
      <c r="N5460" s="54"/>
      <c r="O5460" s="53"/>
      <c r="P5460" s="53"/>
    </row>
    <row r="5461" spans="1:16">
      <c r="A5461" s="3" t="str">
        <f t="shared" si="85"/>
        <v/>
      </c>
      <c r="B5461" s="53"/>
      <c r="C5461" s="53"/>
      <c r="D5461" s="53"/>
      <c r="E5461" s="53"/>
      <c r="F5461" s="53"/>
      <c r="G5461" s="53"/>
      <c r="H5461" s="53"/>
      <c r="I5461" s="53"/>
      <c r="J5461" s="56"/>
      <c r="K5461" s="53"/>
      <c r="L5461" s="53"/>
      <c r="M5461" s="54"/>
      <c r="N5461" s="54"/>
      <c r="O5461" s="53"/>
      <c r="P5461" s="53"/>
    </row>
    <row r="5462" spans="1:16">
      <c r="A5462" s="3" t="str">
        <f t="shared" si="85"/>
        <v/>
      </c>
      <c r="B5462" s="53"/>
      <c r="C5462" s="53"/>
      <c r="D5462" s="53"/>
      <c r="E5462" s="53"/>
      <c r="F5462" s="53"/>
      <c r="G5462" s="53"/>
      <c r="H5462" s="53"/>
      <c r="I5462" s="53"/>
      <c r="J5462" s="56"/>
      <c r="K5462" s="53"/>
      <c r="L5462" s="54"/>
      <c r="M5462" s="53"/>
      <c r="N5462" s="54"/>
      <c r="O5462" s="53"/>
      <c r="P5462" s="53"/>
    </row>
    <row r="5463" spans="1:16">
      <c r="A5463" s="3" t="str">
        <f t="shared" si="85"/>
        <v/>
      </c>
      <c r="B5463" s="53"/>
      <c r="C5463" s="53"/>
      <c r="D5463" s="53"/>
      <c r="E5463" s="53"/>
      <c r="F5463" s="53"/>
      <c r="G5463" s="53"/>
      <c r="H5463" s="53"/>
      <c r="I5463" s="53"/>
      <c r="J5463" s="56"/>
      <c r="K5463" s="53"/>
      <c r="L5463" s="54"/>
      <c r="M5463" s="53"/>
      <c r="N5463" s="53"/>
      <c r="O5463" s="54"/>
      <c r="P5463" s="53"/>
    </row>
    <row r="5464" spans="1:16">
      <c r="A5464" s="3" t="str">
        <f t="shared" si="85"/>
        <v/>
      </c>
      <c r="B5464" s="53"/>
      <c r="C5464" s="53"/>
      <c r="D5464" s="53"/>
      <c r="E5464" s="53"/>
      <c r="F5464" s="53"/>
      <c r="G5464" s="53"/>
      <c r="H5464" s="53"/>
      <c r="I5464" s="53"/>
      <c r="J5464" s="56"/>
      <c r="K5464" s="53"/>
      <c r="L5464" s="54"/>
      <c r="M5464" s="53"/>
      <c r="N5464" s="53"/>
      <c r="O5464" s="54"/>
      <c r="P5464" s="53"/>
    </row>
    <row r="5465" spans="1:16">
      <c r="A5465" s="3" t="str">
        <f t="shared" si="85"/>
        <v/>
      </c>
      <c r="B5465" s="53"/>
      <c r="C5465" s="53"/>
      <c r="D5465" s="53"/>
      <c r="E5465" s="53"/>
      <c r="F5465" s="53"/>
      <c r="G5465" s="53"/>
      <c r="H5465" s="53"/>
      <c r="I5465" s="53"/>
      <c r="J5465" s="56"/>
      <c r="K5465" s="53"/>
      <c r="L5465" s="53"/>
      <c r="M5465" s="53"/>
      <c r="N5465" s="53"/>
      <c r="O5465" s="53"/>
      <c r="P5465" s="53"/>
    </row>
    <row r="5466" spans="1:16">
      <c r="A5466" s="3" t="str">
        <f t="shared" si="85"/>
        <v/>
      </c>
      <c r="B5466" s="53"/>
      <c r="C5466" s="53"/>
      <c r="D5466" s="53"/>
      <c r="E5466" s="53"/>
      <c r="F5466" s="53"/>
      <c r="G5466" s="53"/>
      <c r="H5466" s="53"/>
      <c r="I5466" s="53"/>
      <c r="J5466" s="56"/>
      <c r="K5466" s="53"/>
      <c r="L5466" s="53"/>
      <c r="M5466" s="53"/>
      <c r="N5466" s="53"/>
      <c r="O5466" s="53"/>
      <c r="P5466" s="53"/>
    </row>
    <row r="5467" spans="1:16">
      <c r="A5467" s="3" t="str">
        <f t="shared" si="85"/>
        <v/>
      </c>
      <c r="B5467" s="53"/>
      <c r="C5467" s="53"/>
      <c r="D5467" s="53"/>
      <c r="E5467" s="53"/>
      <c r="F5467" s="53"/>
      <c r="G5467" s="53"/>
      <c r="H5467" s="53"/>
      <c r="I5467" s="53"/>
      <c r="J5467" s="56"/>
      <c r="K5467" s="53"/>
      <c r="L5467" s="54"/>
      <c r="M5467" s="53"/>
      <c r="N5467" s="54"/>
      <c r="O5467" s="53"/>
      <c r="P5467" s="53"/>
    </row>
    <row r="5468" spans="1:16">
      <c r="A5468" s="3" t="str">
        <f t="shared" si="85"/>
        <v/>
      </c>
      <c r="B5468" s="53"/>
      <c r="C5468" s="53"/>
      <c r="D5468" s="53"/>
      <c r="E5468" s="53"/>
      <c r="F5468" s="53"/>
      <c r="G5468" s="53"/>
      <c r="H5468" s="53"/>
      <c r="I5468" s="53"/>
      <c r="J5468" s="56"/>
      <c r="K5468" s="53"/>
      <c r="L5468" s="54"/>
      <c r="M5468" s="53"/>
      <c r="N5468" s="54"/>
      <c r="O5468" s="53"/>
      <c r="P5468" s="53"/>
    </row>
    <row r="5469" spans="1:16">
      <c r="A5469" s="3" t="str">
        <f t="shared" si="85"/>
        <v/>
      </c>
      <c r="B5469" s="53"/>
      <c r="C5469" s="53"/>
      <c r="D5469" s="53"/>
      <c r="E5469" s="53"/>
      <c r="F5469" s="53"/>
      <c r="G5469" s="53"/>
      <c r="H5469" s="53"/>
      <c r="I5469" s="53"/>
      <c r="J5469" s="56"/>
      <c r="K5469" s="53"/>
      <c r="L5469" s="54"/>
      <c r="M5469" s="53"/>
      <c r="N5469" s="54"/>
      <c r="O5469" s="53"/>
      <c r="P5469" s="53"/>
    </row>
    <row r="5470" spans="1:16">
      <c r="A5470" s="3" t="str">
        <f t="shared" si="85"/>
        <v/>
      </c>
      <c r="B5470" s="53"/>
      <c r="C5470" s="53"/>
      <c r="D5470" s="53"/>
      <c r="E5470" s="53"/>
      <c r="F5470" s="53"/>
      <c r="G5470" s="53"/>
      <c r="H5470" s="53"/>
      <c r="I5470" s="53"/>
      <c r="J5470" s="56"/>
      <c r="K5470" s="53"/>
      <c r="L5470" s="54"/>
      <c r="M5470" s="54"/>
      <c r="N5470" s="54"/>
      <c r="O5470" s="53"/>
      <c r="P5470" s="53"/>
    </row>
    <row r="5471" spans="1:16">
      <c r="A5471" s="3" t="str">
        <f t="shared" si="85"/>
        <v/>
      </c>
      <c r="B5471" s="53"/>
      <c r="C5471" s="53"/>
      <c r="D5471" s="53"/>
      <c r="E5471" s="53"/>
      <c r="F5471" s="53"/>
      <c r="G5471" s="53"/>
      <c r="H5471" s="53"/>
      <c r="I5471" s="53"/>
      <c r="J5471" s="56"/>
      <c r="K5471" s="53"/>
      <c r="L5471" s="53"/>
      <c r="M5471" s="53"/>
      <c r="N5471" s="54"/>
      <c r="O5471" s="54"/>
      <c r="P5471" s="53"/>
    </row>
    <row r="5472" spans="1:16">
      <c r="A5472" s="3" t="str">
        <f t="shared" si="85"/>
        <v/>
      </c>
      <c r="B5472" s="53"/>
      <c r="C5472" s="53"/>
      <c r="D5472" s="53"/>
      <c r="E5472" s="53"/>
      <c r="F5472" s="53"/>
      <c r="G5472" s="53"/>
      <c r="H5472" s="53"/>
      <c r="I5472" s="53"/>
      <c r="J5472" s="56"/>
      <c r="K5472" s="53"/>
      <c r="L5472" s="53"/>
      <c r="M5472" s="53"/>
      <c r="N5472" s="54"/>
      <c r="O5472" s="54"/>
      <c r="P5472" s="53"/>
    </row>
    <row r="5473" spans="1:16">
      <c r="A5473" s="3" t="str">
        <f t="shared" si="85"/>
        <v/>
      </c>
      <c r="B5473" s="53"/>
      <c r="C5473" s="53"/>
      <c r="D5473" s="53"/>
      <c r="E5473" s="53"/>
      <c r="F5473" s="53"/>
      <c r="G5473" s="53"/>
      <c r="H5473" s="53"/>
      <c r="I5473" s="53"/>
      <c r="J5473" s="56"/>
      <c r="K5473" s="53"/>
      <c r="L5473" s="53"/>
      <c r="M5473" s="53"/>
      <c r="N5473" s="54"/>
      <c r="O5473" s="53"/>
      <c r="P5473" s="53"/>
    </row>
    <row r="5474" spans="1:16">
      <c r="A5474" s="3" t="str">
        <f t="shared" si="85"/>
        <v/>
      </c>
      <c r="B5474" s="53"/>
      <c r="C5474" s="53"/>
      <c r="D5474" s="53"/>
      <c r="E5474" s="53"/>
      <c r="F5474" s="53"/>
      <c r="G5474" s="53"/>
      <c r="H5474" s="53"/>
      <c r="I5474" s="53"/>
      <c r="J5474" s="56"/>
      <c r="K5474" s="53"/>
      <c r="L5474" s="54"/>
      <c r="M5474" s="53"/>
      <c r="N5474" s="54"/>
      <c r="O5474" s="53"/>
      <c r="P5474" s="53"/>
    </row>
    <row r="5475" spans="1:16">
      <c r="A5475" s="3" t="str">
        <f t="shared" si="85"/>
        <v/>
      </c>
      <c r="B5475" s="53"/>
      <c r="C5475" s="53"/>
      <c r="D5475" s="53"/>
      <c r="E5475" s="53"/>
      <c r="F5475" s="53"/>
      <c r="G5475" s="53"/>
      <c r="H5475" s="53"/>
      <c r="I5475" s="53"/>
      <c r="J5475" s="56"/>
      <c r="K5475" s="53"/>
      <c r="L5475" s="54"/>
      <c r="M5475" s="54"/>
      <c r="N5475" s="54"/>
      <c r="O5475" s="53"/>
      <c r="P5475" s="53"/>
    </row>
    <row r="5476" spans="1:16">
      <c r="A5476" s="3" t="str">
        <f t="shared" si="85"/>
        <v/>
      </c>
      <c r="B5476" s="53"/>
      <c r="C5476" s="53"/>
      <c r="D5476" s="53"/>
      <c r="E5476" s="53"/>
      <c r="F5476" s="53"/>
      <c r="G5476" s="53"/>
      <c r="H5476" s="53"/>
      <c r="I5476" s="53"/>
      <c r="J5476" s="56"/>
      <c r="K5476" s="53"/>
      <c r="L5476" s="53"/>
      <c r="M5476" s="53"/>
      <c r="N5476" s="54"/>
      <c r="O5476" s="54"/>
      <c r="P5476" s="53"/>
    </row>
    <row r="5477" spans="1:16">
      <c r="A5477" s="3" t="str">
        <f t="shared" si="85"/>
        <v/>
      </c>
      <c r="B5477" s="53"/>
      <c r="C5477" s="53"/>
      <c r="D5477" s="53"/>
      <c r="E5477" s="53"/>
      <c r="F5477" s="53"/>
      <c r="G5477" s="53"/>
      <c r="H5477" s="53"/>
      <c r="I5477" s="53"/>
      <c r="J5477" s="56"/>
      <c r="K5477" s="53"/>
      <c r="L5477" s="53"/>
      <c r="M5477" s="53"/>
      <c r="N5477" s="54"/>
      <c r="O5477" s="53"/>
      <c r="P5477" s="53"/>
    </row>
    <row r="5478" spans="1:16">
      <c r="A5478" s="3" t="str">
        <f t="shared" si="85"/>
        <v/>
      </c>
      <c r="B5478" s="53"/>
      <c r="C5478" s="53"/>
      <c r="D5478" s="53"/>
      <c r="E5478" s="53"/>
      <c r="F5478" s="53"/>
      <c r="G5478" s="53"/>
      <c r="H5478" s="53"/>
      <c r="I5478" s="53"/>
      <c r="J5478" s="56"/>
      <c r="K5478" s="53"/>
      <c r="L5478" s="53"/>
      <c r="M5478" s="53"/>
      <c r="N5478" s="53"/>
      <c r="O5478" s="53"/>
      <c r="P5478" s="53"/>
    </row>
    <row r="5479" spans="1:16">
      <c r="A5479" s="3" t="str">
        <f t="shared" si="85"/>
        <v/>
      </c>
      <c r="B5479" s="53"/>
      <c r="C5479" s="53"/>
      <c r="D5479" s="53"/>
      <c r="E5479" s="53"/>
      <c r="F5479" s="53"/>
      <c r="G5479" s="53"/>
      <c r="H5479" s="53"/>
      <c r="I5479" s="53"/>
      <c r="J5479" s="56"/>
      <c r="K5479" s="53"/>
      <c r="L5479" s="53"/>
      <c r="M5479" s="54"/>
      <c r="N5479" s="53"/>
      <c r="O5479" s="53"/>
      <c r="P5479" s="53"/>
    </row>
    <row r="5480" spans="1:16">
      <c r="A5480" s="3" t="str">
        <f t="shared" si="85"/>
        <v/>
      </c>
      <c r="B5480" s="53"/>
      <c r="C5480" s="53"/>
      <c r="D5480" s="53"/>
      <c r="E5480" s="53"/>
      <c r="F5480" s="53"/>
      <c r="G5480" s="53"/>
      <c r="H5480" s="53"/>
      <c r="I5480" s="53"/>
      <c r="J5480" s="56"/>
      <c r="K5480" s="53"/>
      <c r="L5480" s="53"/>
      <c r="M5480" s="53"/>
      <c r="N5480" s="53"/>
      <c r="O5480" s="53"/>
      <c r="P5480" s="53"/>
    </row>
    <row r="5481" spans="1:16">
      <c r="A5481" s="3" t="str">
        <f t="shared" si="85"/>
        <v/>
      </c>
      <c r="B5481" s="53"/>
      <c r="C5481" s="53"/>
      <c r="D5481" s="53"/>
      <c r="E5481" s="53"/>
      <c r="F5481" s="53"/>
      <c r="G5481" s="53"/>
      <c r="H5481" s="53"/>
      <c r="I5481" s="53"/>
      <c r="J5481" s="56"/>
      <c r="K5481" s="53"/>
      <c r="L5481" s="53"/>
      <c r="M5481" s="53"/>
      <c r="N5481" s="53"/>
      <c r="O5481" s="54"/>
      <c r="P5481" s="53"/>
    </row>
    <row r="5482" spans="1:16">
      <c r="A5482" s="3" t="str">
        <f t="shared" si="85"/>
        <v/>
      </c>
      <c r="B5482" s="53"/>
      <c r="C5482" s="53"/>
      <c r="D5482" s="53"/>
      <c r="E5482" s="53"/>
      <c r="F5482" s="53"/>
      <c r="G5482" s="53"/>
      <c r="H5482" s="53"/>
      <c r="I5482" s="53"/>
      <c r="J5482" s="56"/>
      <c r="K5482" s="53"/>
      <c r="L5482" s="53"/>
      <c r="M5482" s="53"/>
      <c r="N5482" s="53"/>
      <c r="O5482" s="54"/>
      <c r="P5482" s="53"/>
    </row>
    <row r="5483" spans="1:16">
      <c r="A5483" s="3" t="str">
        <f t="shared" si="85"/>
        <v/>
      </c>
      <c r="B5483" s="53"/>
      <c r="C5483" s="53"/>
      <c r="D5483" s="53"/>
      <c r="E5483" s="53"/>
      <c r="F5483" s="53"/>
      <c r="G5483" s="53"/>
      <c r="H5483" s="53"/>
      <c r="I5483" s="53"/>
      <c r="J5483" s="56"/>
      <c r="K5483" s="53"/>
      <c r="L5483" s="53"/>
      <c r="M5483" s="53"/>
      <c r="N5483" s="53"/>
      <c r="O5483" s="53"/>
      <c r="P5483" s="53"/>
    </row>
    <row r="5484" spans="1:16">
      <c r="A5484" s="3" t="str">
        <f t="shared" si="85"/>
        <v/>
      </c>
      <c r="B5484" s="53"/>
      <c r="C5484" s="53"/>
      <c r="D5484" s="53"/>
      <c r="E5484" s="53"/>
      <c r="F5484" s="53"/>
      <c r="G5484" s="53"/>
      <c r="H5484" s="53"/>
      <c r="I5484" s="53"/>
      <c r="J5484" s="56"/>
      <c r="K5484" s="53"/>
      <c r="L5484" s="53"/>
      <c r="M5484" s="53"/>
      <c r="N5484" s="53"/>
      <c r="O5484" s="54"/>
      <c r="P5484" s="53"/>
    </row>
    <row r="5485" spans="1:16">
      <c r="A5485" s="3" t="str">
        <f t="shared" si="85"/>
        <v/>
      </c>
      <c r="B5485" s="53"/>
      <c r="C5485" s="53"/>
      <c r="D5485" s="53"/>
      <c r="E5485" s="53"/>
      <c r="F5485" s="53"/>
      <c r="G5485" s="53"/>
      <c r="H5485" s="53"/>
      <c r="I5485" s="53"/>
      <c r="J5485" s="56"/>
      <c r="K5485" s="53"/>
      <c r="L5485" s="53"/>
      <c r="M5485" s="53"/>
      <c r="N5485" s="53"/>
      <c r="O5485" s="54"/>
      <c r="P5485" s="53"/>
    </row>
    <row r="5486" spans="1:16">
      <c r="A5486" s="3" t="str">
        <f t="shared" si="85"/>
        <v/>
      </c>
      <c r="B5486" s="53"/>
      <c r="C5486" s="53"/>
      <c r="D5486" s="53"/>
      <c r="E5486" s="53"/>
      <c r="F5486" s="53"/>
      <c r="G5486" s="53"/>
      <c r="H5486" s="53"/>
      <c r="I5486" s="53"/>
      <c r="J5486" s="56"/>
      <c r="K5486" s="53"/>
      <c r="L5486" s="53"/>
      <c r="M5486" s="53"/>
      <c r="N5486" s="53"/>
      <c r="O5486" s="53"/>
      <c r="P5486" s="53"/>
    </row>
    <row r="5487" spans="1:16">
      <c r="A5487" s="3" t="str">
        <f t="shared" si="85"/>
        <v/>
      </c>
      <c r="B5487" s="53"/>
      <c r="C5487" s="53"/>
      <c r="D5487" s="53"/>
      <c r="E5487" s="53"/>
      <c r="F5487" s="53"/>
      <c r="G5487" s="53"/>
      <c r="H5487" s="53"/>
      <c r="I5487" s="53"/>
      <c r="J5487" s="56"/>
      <c r="K5487" s="53"/>
      <c r="L5487" s="53"/>
      <c r="M5487" s="53"/>
      <c r="N5487" s="53"/>
      <c r="O5487" s="53"/>
      <c r="P5487" s="53"/>
    </row>
    <row r="5488" spans="1:16">
      <c r="A5488" s="3" t="str">
        <f t="shared" si="85"/>
        <v/>
      </c>
      <c r="B5488" s="53"/>
      <c r="C5488" s="53"/>
      <c r="D5488" s="53"/>
      <c r="E5488" s="53"/>
      <c r="F5488" s="53"/>
      <c r="G5488" s="53"/>
      <c r="H5488" s="53"/>
      <c r="I5488" s="53"/>
      <c r="J5488" s="56"/>
      <c r="K5488" s="53"/>
      <c r="L5488" s="54"/>
      <c r="M5488" s="54"/>
      <c r="N5488" s="54"/>
      <c r="O5488" s="53"/>
      <c r="P5488" s="53"/>
    </row>
    <row r="5489" spans="1:16">
      <c r="A5489" s="3" t="str">
        <f t="shared" si="85"/>
        <v/>
      </c>
      <c r="B5489" s="53"/>
      <c r="C5489" s="53"/>
      <c r="D5489" s="53"/>
      <c r="E5489" s="53"/>
      <c r="F5489" s="53"/>
      <c r="G5489" s="53"/>
      <c r="H5489" s="53"/>
      <c r="I5489" s="53"/>
      <c r="J5489" s="56"/>
      <c r="K5489" s="53"/>
      <c r="L5489" s="53"/>
      <c r="M5489" s="53"/>
      <c r="N5489" s="54"/>
      <c r="O5489" s="53"/>
      <c r="P5489" s="53"/>
    </row>
    <row r="5490" spans="1:16">
      <c r="A5490" s="3" t="str">
        <f t="shared" si="85"/>
        <v/>
      </c>
      <c r="B5490" s="53"/>
      <c r="C5490" s="53"/>
      <c r="D5490" s="53"/>
      <c r="E5490" s="53"/>
      <c r="F5490" s="53"/>
      <c r="G5490" s="53"/>
      <c r="H5490" s="53"/>
      <c r="I5490" s="53"/>
      <c r="J5490" s="56"/>
      <c r="K5490" s="53"/>
      <c r="L5490" s="54"/>
      <c r="M5490" s="53"/>
      <c r="N5490" s="54"/>
      <c r="O5490" s="53"/>
      <c r="P5490" s="53"/>
    </row>
    <row r="5491" spans="1:16">
      <c r="A5491" s="3" t="str">
        <f t="shared" si="85"/>
        <v/>
      </c>
      <c r="B5491" s="53"/>
      <c r="C5491" s="53"/>
      <c r="D5491" s="53"/>
      <c r="E5491" s="53"/>
      <c r="F5491" s="53"/>
      <c r="G5491" s="53"/>
      <c r="H5491" s="53"/>
      <c r="I5491" s="53"/>
      <c r="J5491" s="56"/>
      <c r="K5491" s="53"/>
      <c r="L5491" s="53"/>
      <c r="M5491" s="54"/>
      <c r="N5491" s="54"/>
      <c r="O5491" s="53"/>
      <c r="P5491" s="53"/>
    </row>
    <row r="5492" spans="1:16">
      <c r="A5492" s="3" t="str">
        <f t="shared" si="85"/>
        <v/>
      </c>
      <c r="B5492" s="53"/>
      <c r="C5492" s="53"/>
      <c r="D5492" s="53"/>
      <c r="E5492" s="53"/>
      <c r="F5492" s="53"/>
      <c r="G5492" s="53"/>
      <c r="H5492" s="53"/>
      <c r="I5492" s="53"/>
      <c r="J5492" s="56"/>
      <c r="K5492" s="53"/>
      <c r="L5492" s="54"/>
      <c r="M5492" s="53"/>
      <c r="N5492" s="54"/>
      <c r="O5492" s="53"/>
      <c r="P5492" s="53"/>
    </row>
    <row r="5493" spans="1:16">
      <c r="A5493" s="3" t="str">
        <f t="shared" si="85"/>
        <v/>
      </c>
      <c r="B5493" s="53"/>
      <c r="C5493" s="53"/>
      <c r="D5493" s="53"/>
      <c r="E5493" s="53"/>
      <c r="F5493" s="53"/>
      <c r="G5493" s="53"/>
      <c r="H5493" s="53"/>
      <c r="I5493" s="53"/>
      <c r="J5493" s="56"/>
      <c r="K5493" s="53"/>
      <c r="L5493" s="54"/>
      <c r="M5493" s="53"/>
      <c r="N5493" s="54"/>
      <c r="O5493" s="53"/>
      <c r="P5493" s="53"/>
    </row>
    <row r="5494" spans="1:16">
      <c r="A5494" s="3" t="str">
        <f t="shared" si="85"/>
        <v/>
      </c>
      <c r="B5494" s="53"/>
      <c r="C5494" s="53"/>
      <c r="D5494" s="53"/>
      <c r="E5494" s="53"/>
      <c r="F5494" s="53"/>
      <c r="G5494" s="53"/>
      <c r="H5494" s="53"/>
      <c r="I5494" s="53"/>
      <c r="J5494" s="56"/>
      <c r="K5494" s="53"/>
      <c r="L5494" s="53"/>
      <c r="M5494" s="53"/>
      <c r="N5494" s="53"/>
      <c r="O5494" s="53"/>
      <c r="P5494" s="53"/>
    </row>
    <row r="5495" spans="1:16">
      <c r="A5495" s="3" t="str">
        <f t="shared" si="85"/>
        <v/>
      </c>
      <c r="B5495" s="53"/>
      <c r="C5495" s="53"/>
      <c r="D5495" s="53"/>
      <c r="E5495" s="53"/>
      <c r="F5495" s="53"/>
      <c r="G5495" s="53"/>
      <c r="H5495" s="53"/>
      <c r="I5495" s="53"/>
      <c r="J5495" s="56"/>
      <c r="K5495" s="53"/>
      <c r="L5495" s="53"/>
      <c r="M5495" s="54"/>
      <c r="N5495" s="53"/>
      <c r="O5495" s="54"/>
      <c r="P5495" s="53"/>
    </row>
    <row r="5496" spans="1:16">
      <c r="A5496" s="3" t="str">
        <f t="shared" si="85"/>
        <v/>
      </c>
      <c r="B5496" s="53"/>
      <c r="C5496" s="53"/>
      <c r="D5496" s="53"/>
      <c r="E5496" s="53"/>
      <c r="F5496" s="53"/>
      <c r="G5496" s="53"/>
      <c r="H5496" s="53"/>
      <c r="I5496" s="53"/>
      <c r="J5496" s="56"/>
      <c r="K5496" s="53"/>
      <c r="L5496" s="53"/>
      <c r="M5496" s="54"/>
      <c r="N5496" s="54"/>
      <c r="O5496" s="53"/>
      <c r="P5496" s="53"/>
    </row>
    <row r="5497" spans="1:16">
      <c r="A5497" s="3" t="str">
        <f t="shared" si="85"/>
        <v/>
      </c>
      <c r="B5497" s="53"/>
      <c r="C5497" s="53"/>
      <c r="D5497" s="53"/>
      <c r="E5497" s="53"/>
      <c r="F5497" s="53"/>
      <c r="G5497" s="53"/>
      <c r="H5497" s="53"/>
      <c r="I5497" s="53"/>
      <c r="J5497" s="56"/>
      <c r="K5497" s="53"/>
      <c r="L5497" s="53"/>
      <c r="M5497" s="53"/>
      <c r="N5497" s="53"/>
      <c r="O5497" s="54"/>
      <c r="P5497" s="53"/>
    </row>
    <row r="5498" spans="1:16">
      <c r="A5498" s="3" t="str">
        <f t="shared" si="85"/>
        <v/>
      </c>
      <c r="B5498" s="53"/>
      <c r="C5498" s="53"/>
      <c r="D5498" s="53"/>
      <c r="E5498" s="53"/>
      <c r="F5498" s="53"/>
      <c r="G5498" s="53"/>
      <c r="H5498" s="53"/>
      <c r="I5498" s="53"/>
      <c r="J5498" s="56"/>
      <c r="K5498" s="53"/>
      <c r="L5498" s="54"/>
      <c r="M5498" s="54"/>
      <c r="N5498" s="54"/>
      <c r="O5498" s="54"/>
      <c r="P5498" s="53"/>
    </row>
    <row r="5499" spans="1:16">
      <c r="A5499" s="3" t="str">
        <f t="shared" si="85"/>
        <v/>
      </c>
      <c r="B5499" s="53"/>
      <c r="C5499" s="53"/>
      <c r="D5499" s="53"/>
      <c r="E5499" s="53"/>
      <c r="F5499" s="53"/>
      <c r="G5499" s="53"/>
      <c r="H5499" s="53"/>
      <c r="I5499" s="53"/>
      <c r="J5499" s="56"/>
      <c r="K5499" s="53"/>
      <c r="L5499" s="54"/>
      <c r="M5499" s="53"/>
      <c r="N5499" s="54"/>
      <c r="O5499" s="53"/>
      <c r="P5499" s="53"/>
    </row>
    <row r="5500" spans="1:16">
      <c r="A5500" s="3" t="str">
        <f t="shared" si="85"/>
        <v/>
      </c>
      <c r="B5500" s="53"/>
      <c r="C5500" s="53"/>
      <c r="D5500" s="53"/>
      <c r="E5500" s="53"/>
      <c r="F5500" s="53"/>
      <c r="G5500" s="53"/>
      <c r="H5500" s="53"/>
      <c r="I5500" s="53"/>
      <c r="J5500" s="56"/>
      <c r="K5500" s="53"/>
      <c r="L5500" s="53"/>
      <c r="M5500" s="53"/>
      <c r="N5500" s="54"/>
      <c r="O5500" s="53"/>
      <c r="P5500" s="53"/>
    </row>
    <row r="5501" spans="1:16">
      <c r="A5501" s="3" t="str">
        <f t="shared" si="85"/>
        <v/>
      </c>
      <c r="B5501" s="53"/>
      <c r="C5501" s="53"/>
      <c r="D5501" s="53"/>
      <c r="E5501" s="53"/>
      <c r="F5501" s="53"/>
      <c r="G5501" s="53"/>
      <c r="H5501" s="53"/>
      <c r="I5501" s="53"/>
      <c r="J5501" s="56"/>
      <c r="K5501" s="53"/>
      <c r="L5501" s="54"/>
      <c r="M5501" s="54"/>
      <c r="N5501" s="54"/>
      <c r="O5501" s="54"/>
      <c r="P5501" s="53"/>
    </row>
    <row r="5502" spans="1:16">
      <c r="A5502" s="3" t="str">
        <f t="shared" si="85"/>
        <v/>
      </c>
      <c r="B5502" s="53"/>
      <c r="C5502" s="53"/>
      <c r="D5502" s="53"/>
      <c r="E5502" s="53"/>
      <c r="F5502" s="53"/>
      <c r="G5502" s="53"/>
      <c r="H5502" s="53"/>
      <c r="I5502" s="53"/>
      <c r="J5502" s="56"/>
      <c r="K5502" s="53"/>
      <c r="L5502" s="53"/>
      <c r="M5502" s="53"/>
      <c r="N5502" s="54"/>
      <c r="O5502" s="53"/>
      <c r="P5502" s="53"/>
    </row>
    <row r="5503" spans="1:16">
      <c r="A5503" s="3" t="str">
        <f t="shared" si="85"/>
        <v/>
      </c>
      <c r="B5503" s="53"/>
      <c r="C5503" s="53"/>
      <c r="D5503" s="53"/>
      <c r="E5503" s="53"/>
      <c r="F5503" s="53"/>
      <c r="G5503" s="53"/>
      <c r="H5503" s="53"/>
      <c r="I5503" s="53"/>
      <c r="J5503" s="56"/>
      <c r="K5503" s="53"/>
      <c r="L5503" s="54"/>
      <c r="M5503" s="53"/>
      <c r="N5503" s="54"/>
      <c r="O5503" s="54"/>
      <c r="P5503" s="53"/>
    </row>
    <row r="5504" spans="1:16">
      <c r="A5504" s="3" t="str">
        <f t="shared" si="85"/>
        <v/>
      </c>
      <c r="B5504" s="53"/>
      <c r="C5504" s="53"/>
      <c r="D5504" s="53"/>
      <c r="E5504" s="53"/>
      <c r="F5504" s="53"/>
      <c r="G5504" s="53"/>
      <c r="H5504" s="53"/>
      <c r="I5504" s="53"/>
      <c r="J5504" s="56"/>
      <c r="K5504" s="53"/>
      <c r="L5504" s="53"/>
      <c r="M5504" s="53"/>
      <c r="N5504" s="53"/>
      <c r="O5504" s="54"/>
      <c r="P5504" s="53"/>
    </row>
    <row r="5505" spans="1:16">
      <c r="A5505" s="3" t="str">
        <f t="shared" si="85"/>
        <v/>
      </c>
      <c r="B5505" s="53"/>
      <c r="C5505" s="53"/>
      <c r="D5505" s="53"/>
      <c r="E5505" s="53"/>
      <c r="F5505" s="53"/>
      <c r="G5505" s="53"/>
      <c r="H5505" s="53"/>
      <c r="I5505" s="53"/>
      <c r="J5505" s="56"/>
      <c r="K5505" s="53"/>
      <c r="L5505" s="53"/>
      <c r="M5505" s="53"/>
      <c r="N5505" s="53"/>
      <c r="O5505" s="54"/>
      <c r="P5505" s="53"/>
    </row>
    <row r="5506" spans="1:16">
      <c r="A5506" s="3" t="str">
        <f t="shared" si="85"/>
        <v/>
      </c>
      <c r="B5506" s="53"/>
      <c r="C5506" s="53"/>
      <c r="D5506" s="53"/>
      <c r="E5506" s="53"/>
      <c r="F5506" s="53"/>
      <c r="G5506" s="53"/>
      <c r="H5506" s="53"/>
      <c r="I5506" s="53"/>
      <c r="J5506" s="56"/>
      <c r="K5506" s="53"/>
      <c r="L5506" s="53"/>
      <c r="M5506" s="53"/>
      <c r="N5506" s="53"/>
      <c r="O5506" s="53"/>
      <c r="P5506" s="53"/>
    </row>
    <row r="5507" spans="1:16">
      <c r="A5507" s="3" t="str">
        <f t="shared" si="85"/>
        <v/>
      </c>
      <c r="B5507" s="53"/>
      <c r="C5507" s="53"/>
      <c r="D5507" s="53"/>
      <c r="E5507" s="53"/>
      <c r="F5507" s="53"/>
      <c r="G5507" s="53"/>
      <c r="H5507" s="53"/>
      <c r="I5507" s="53"/>
      <c r="J5507" s="56"/>
      <c r="K5507" s="53"/>
      <c r="L5507" s="53"/>
      <c r="M5507" s="53"/>
      <c r="N5507" s="53"/>
      <c r="O5507" s="53"/>
      <c r="P5507" s="53"/>
    </row>
    <row r="5508" spans="1:16">
      <c r="A5508" s="3" t="str">
        <f t="shared" ref="A5508:A5571" si="86">CONCATENATE(C5508,D5508,IF(ISBLANK(B5508),"",IF(LEN(B5508)&lt;11,TEXT(B5508,"00000000000"),B5508)))</f>
        <v/>
      </c>
      <c r="B5508" s="53"/>
      <c r="C5508" s="53"/>
      <c r="D5508" s="53"/>
      <c r="E5508" s="53"/>
      <c r="F5508" s="53"/>
      <c r="G5508" s="53"/>
      <c r="H5508" s="53"/>
      <c r="I5508" s="53"/>
      <c r="J5508" s="56"/>
      <c r="K5508" s="53"/>
      <c r="L5508" s="53"/>
      <c r="M5508" s="53"/>
      <c r="N5508" s="53"/>
      <c r="O5508" s="53"/>
      <c r="P5508" s="53"/>
    </row>
    <row r="5509" spans="1:16">
      <c r="A5509" s="3" t="str">
        <f t="shared" si="86"/>
        <v/>
      </c>
      <c r="B5509" s="53"/>
      <c r="C5509" s="53"/>
      <c r="D5509" s="53"/>
      <c r="E5509" s="53"/>
      <c r="F5509" s="53"/>
      <c r="G5509" s="53"/>
      <c r="H5509" s="53"/>
      <c r="I5509" s="53"/>
      <c r="J5509" s="56"/>
      <c r="K5509" s="53"/>
      <c r="L5509" s="53"/>
      <c r="M5509" s="53"/>
      <c r="N5509" s="53"/>
      <c r="O5509" s="53"/>
      <c r="P5509" s="53"/>
    </row>
    <row r="5510" spans="1:16">
      <c r="A5510" s="3" t="str">
        <f t="shared" si="86"/>
        <v/>
      </c>
      <c r="B5510" s="53"/>
      <c r="C5510" s="53"/>
      <c r="D5510" s="53"/>
      <c r="E5510" s="53"/>
      <c r="F5510" s="53"/>
      <c r="G5510" s="53"/>
      <c r="H5510" s="53"/>
      <c r="I5510" s="53"/>
      <c r="J5510" s="56"/>
      <c r="K5510" s="53"/>
      <c r="L5510" s="53"/>
      <c r="M5510" s="53"/>
      <c r="N5510" s="53"/>
      <c r="O5510" s="53"/>
      <c r="P5510" s="53"/>
    </row>
    <row r="5511" spans="1:16">
      <c r="A5511" s="3" t="str">
        <f t="shared" si="86"/>
        <v/>
      </c>
      <c r="B5511" s="53"/>
      <c r="C5511" s="53"/>
      <c r="D5511" s="53"/>
      <c r="E5511" s="53"/>
      <c r="F5511" s="53"/>
      <c r="G5511" s="53"/>
      <c r="H5511" s="53"/>
      <c r="I5511" s="53"/>
      <c r="J5511" s="56"/>
      <c r="K5511" s="53"/>
      <c r="L5511" s="53"/>
      <c r="M5511" s="53"/>
      <c r="N5511" s="53"/>
      <c r="O5511" s="53"/>
      <c r="P5511" s="53"/>
    </row>
    <row r="5512" spans="1:16">
      <c r="A5512" s="3" t="str">
        <f t="shared" si="86"/>
        <v/>
      </c>
      <c r="B5512" s="53"/>
      <c r="C5512" s="53"/>
      <c r="D5512" s="53"/>
      <c r="E5512" s="53"/>
      <c r="F5512" s="53"/>
      <c r="G5512" s="53"/>
      <c r="H5512" s="53"/>
      <c r="I5512" s="53"/>
      <c r="J5512" s="56"/>
      <c r="K5512" s="53"/>
      <c r="L5512" s="54"/>
      <c r="M5512" s="53"/>
      <c r="N5512" s="54"/>
      <c r="O5512" s="53"/>
      <c r="P5512" s="53"/>
    </row>
    <row r="5513" spans="1:16">
      <c r="A5513" s="3" t="str">
        <f t="shared" si="86"/>
        <v/>
      </c>
      <c r="B5513" s="53"/>
      <c r="C5513" s="53"/>
      <c r="D5513" s="53"/>
      <c r="E5513" s="53"/>
      <c r="F5513" s="53"/>
      <c r="G5513" s="53"/>
      <c r="H5513" s="53"/>
      <c r="I5513" s="53"/>
      <c r="J5513" s="56"/>
      <c r="K5513" s="53"/>
      <c r="L5513" s="54"/>
      <c r="M5513" s="53"/>
      <c r="N5513" s="54"/>
      <c r="O5513" s="53"/>
      <c r="P5513" s="53"/>
    </row>
    <row r="5514" spans="1:16">
      <c r="A5514" s="3" t="str">
        <f t="shared" si="86"/>
        <v/>
      </c>
      <c r="B5514" s="53"/>
      <c r="C5514" s="53"/>
      <c r="D5514" s="53"/>
      <c r="E5514" s="53"/>
      <c r="F5514" s="53"/>
      <c r="G5514" s="53"/>
      <c r="H5514" s="53"/>
      <c r="I5514" s="53"/>
      <c r="J5514" s="56"/>
      <c r="K5514" s="53"/>
      <c r="L5514" s="54"/>
      <c r="M5514" s="53"/>
      <c r="N5514" s="54"/>
      <c r="O5514" s="53"/>
      <c r="P5514" s="53"/>
    </row>
    <row r="5515" spans="1:16">
      <c r="A5515" s="3" t="str">
        <f t="shared" si="86"/>
        <v/>
      </c>
      <c r="B5515" s="53"/>
      <c r="C5515" s="53"/>
      <c r="D5515" s="53"/>
      <c r="E5515" s="53"/>
      <c r="F5515" s="53"/>
      <c r="G5515" s="53"/>
      <c r="H5515" s="53"/>
      <c r="I5515" s="53"/>
      <c r="J5515" s="56"/>
      <c r="K5515" s="53"/>
      <c r="L5515" s="54"/>
      <c r="M5515" s="53"/>
      <c r="N5515" s="53"/>
      <c r="O5515" s="53"/>
      <c r="P5515" s="53"/>
    </row>
    <row r="5516" spans="1:16">
      <c r="A5516" s="3" t="str">
        <f t="shared" si="86"/>
        <v/>
      </c>
      <c r="B5516" s="53"/>
      <c r="C5516" s="53"/>
      <c r="D5516" s="53"/>
      <c r="E5516" s="53"/>
      <c r="F5516" s="53"/>
      <c r="G5516" s="53"/>
      <c r="H5516" s="53"/>
      <c r="I5516" s="53"/>
      <c r="J5516" s="56"/>
      <c r="K5516" s="53"/>
      <c r="L5516" s="53"/>
      <c r="M5516" s="53"/>
      <c r="N5516" s="53"/>
      <c r="O5516" s="53"/>
      <c r="P5516" s="53"/>
    </row>
    <row r="5517" spans="1:16">
      <c r="A5517" s="3" t="str">
        <f t="shared" si="86"/>
        <v/>
      </c>
      <c r="B5517" s="53"/>
      <c r="C5517" s="53"/>
      <c r="D5517" s="53"/>
      <c r="E5517" s="53"/>
      <c r="F5517" s="53"/>
      <c r="G5517" s="53"/>
      <c r="H5517" s="53"/>
      <c r="I5517" s="53"/>
      <c r="J5517" s="56"/>
      <c r="K5517" s="53"/>
      <c r="L5517" s="53"/>
      <c r="M5517" s="53"/>
      <c r="N5517" s="53"/>
      <c r="O5517" s="53"/>
      <c r="P5517" s="53"/>
    </row>
    <row r="5518" spans="1:16">
      <c r="A5518" s="3" t="str">
        <f t="shared" si="86"/>
        <v/>
      </c>
      <c r="B5518" s="53"/>
      <c r="C5518" s="53"/>
      <c r="D5518" s="53"/>
      <c r="E5518" s="53"/>
      <c r="F5518" s="53"/>
      <c r="G5518" s="53"/>
      <c r="H5518" s="53"/>
      <c r="I5518" s="53"/>
      <c r="J5518" s="56"/>
      <c r="K5518" s="53"/>
      <c r="L5518" s="53"/>
      <c r="M5518" s="53"/>
      <c r="N5518" s="53"/>
      <c r="O5518" s="53"/>
      <c r="P5518" s="53"/>
    </row>
    <row r="5519" spans="1:16">
      <c r="A5519" s="3" t="str">
        <f t="shared" si="86"/>
        <v/>
      </c>
      <c r="B5519" s="53"/>
      <c r="C5519" s="53"/>
      <c r="D5519" s="53"/>
      <c r="E5519" s="53"/>
      <c r="F5519" s="53"/>
      <c r="G5519" s="53"/>
      <c r="H5519" s="53"/>
      <c r="I5519" s="53"/>
      <c r="J5519" s="56"/>
      <c r="K5519" s="53"/>
      <c r="L5519" s="54"/>
      <c r="M5519" s="53"/>
      <c r="N5519" s="54"/>
      <c r="O5519" s="54"/>
      <c r="P5519" s="53"/>
    </row>
    <row r="5520" spans="1:16">
      <c r="A5520" s="3" t="str">
        <f t="shared" si="86"/>
        <v/>
      </c>
      <c r="B5520" s="53"/>
      <c r="C5520" s="53"/>
      <c r="D5520" s="53"/>
      <c r="E5520" s="53"/>
      <c r="F5520" s="53"/>
      <c r="G5520" s="53"/>
      <c r="H5520" s="53"/>
      <c r="I5520" s="53"/>
      <c r="J5520" s="56"/>
      <c r="K5520" s="53"/>
      <c r="L5520" s="54"/>
      <c r="M5520" s="53"/>
      <c r="N5520" s="54"/>
      <c r="O5520" s="54"/>
      <c r="P5520" s="53"/>
    </row>
    <row r="5521" spans="1:16">
      <c r="A5521" s="3" t="str">
        <f t="shared" si="86"/>
        <v/>
      </c>
      <c r="B5521" s="53"/>
      <c r="C5521" s="53"/>
      <c r="D5521" s="53"/>
      <c r="E5521" s="53"/>
      <c r="F5521" s="53"/>
      <c r="G5521" s="53"/>
      <c r="H5521" s="53"/>
      <c r="I5521" s="53"/>
      <c r="J5521" s="56"/>
      <c r="K5521" s="53"/>
      <c r="L5521" s="53"/>
      <c r="M5521" s="53"/>
      <c r="N5521" s="54"/>
      <c r="O5521" s="53"/>
      <c r="P5521" s="53"/>
    </row>
    <row r="5522" spans="1:16">
      <c r="A5522" s="3" t="str">
        <f t="shared" si="86"/>
        <v/>
      </c>
      <c r="B5522" s="53"/>
      <c r="C5522" s="53"/>
      <c r="D5522" s="53"/>
      <c r="E5522" s="53"/>
      <c r="F5522" s="53"/>
      <c r="G5522" s="53"/>
      <c r="H5522" s="53"/>
      <c r="I5522" s="53"/>
      <c r="J5522" s="56"/>
      <c r="K5522" s="53"/>
      <c r="L5522" s="53"/>
      <c r="M5522" s="53"/>
      <c r="N5522" s="54"/>
      <c r="O5522" s="53"/>
      <c r="P5522" s="53"/>
    </row>
    <row r="5523" spans="1:16">
      <c r="A5523" s="3" t="str">
        <f t="shared" si="86"/>
        <v/>
      </c>
      <c r="B5523" s="53"/>
      <c r="C5523" s="53"/>
      <c r="D5523" s="53"/>
      <c r="E5523" s="53"/>
      <c r="F5523" s="53"/>
      <c r="G5523" s="53"/>
      <c r="H5523" s="53"/>
      <c r="I5523" s="53"/>
      <c r="J5523" s="56"/>
      <c r="K5523" s="53"/>
      <c r="L5523" s="54"/>
      <c r="M5523" s="54"/>
      <c r="N5523" s="54"/>
      <c r="O5523" s="53"/>
      <c r="P5523" s="53"/>
    </row>
    <row r="5524" spans="1:16">
      <c r="A5524" s="3" t="str">
        <f t="shared" si="86"/>
        <v/>
      </c>
      <c r="B5524" s="53"/>
      <c r="C5524" s="53"/>
      <c r="D5524" s="53"/>
      <c r="E5524" s="53"/>
      <c r="F5524" s="53"/>
      <c r="G5524" s="53"/>
      <c r="H5524" s="53"/>
      <c r="I5524" s="53"/>
      <c r="J5524" s="56"/>
      <c r="K5524" s="53"/>
      <c r="L5524" s="53"/>
      <c r="M5524" s="53"/>
      <c r="N5524" s="54"/>
      <c r="O5524" s="54"/>
      <c r="P5524" s="53"/>
    </row>
    <row r="5525" spans="1:16">
      <c r="A5525" s="3" t="str">
        <f t="shared" si="86"/>
        <v/>
      </c>
      <c r="B5525" s="53"/>
      <c r="C5525" s="53"/>
      <c r="D5525" s="53"/>
      <c r="E5525" s="53"/>
      <c r="F5525" s="53"/>
      <c r="G5525" s="53"/>
      <c r="H5525" s="53"/>
      <c r="I5525" s="53"/>
      <c r="J5525" s="56"/>
      <c r="K5525" s="53"/>
      <c r="L5525" s="54"/>
      <c r="M5525" s="54"/>
      <c r="N5525" s="54"/>
      <c r="O5525" s="54"/>
      <c r="P5525" s="53"/>
    </row>
    <row r="5526" spans="1:16">
      <c r="A5526" s="3" t="str">
        <f t="shared" si="86"/>
        <v/>
      </c>
      <c r="B5526" s="53"/>
      <c r="C5526" s="53"/>
      <c r="D5526" s="53"/>
      <c r="E5526" s="53"/>
      <c r="F5526" s="53"/>
      <c r="G5526" s="53"/>
      <c r="H5526" s="53"/>
      <c r="I5526" s="53"/>
      <c r="J5526" s="56"/>
      <c r="K5526" s="53"/>
      <c r="L5526" s="53"/>
      <c r="M5526" s="53"/>
      <c r="N5526" s="54"/>
      <c r="O5526" s="54"/>
      <c r="P5526" s="53"/>
    </row>
    <row r="5527" spans="1:16">
      <c r="A5527" s="3" t="str">
        <f t="shared" si="86"/>
        <v/>
      </c>
      <c r="B5527" s="53"/>
      <c r="C5527" s="53"/>
      <c r="D5527" s="53"/>
      <c r="E5527" s="53"/>
      <c r="F5527" s="53"/>
      <c r="G5527" s="53"/>
      <c r="H5527" s="53"/>
      <c r="I5527" s="53"/>
      <c r="J5527" s="56"/>
      <c r="K5527" s="53"/>
      <c r="L5527" s="54"/>
      <c r="M5527" s="54"/>
      <c r="N5527" s="54"/>
      <c r="O5527" s="54"/>
      <c r="P5527" s="53"/>
    </row>
    <row r="5528" spans="1:16">
      <c r="A5528" s="3" t="str">
        <f t="shared" si="86"/>
        <v/>
      </c>
      <c r="B5528" s="53"/>
      <c r="C5528" s="53"/>
      <c r="D5528" s="53"/>
      <c r="E5528" s="53"/>
      <c r="F5528" s="53"/>
      <c r="G5528" s="53"/>
      <c r="H5528" s="53"/>
      <c r="I5528" s="53"/>
      <c r="J5528" s="56"/>
      <c r="K5528" s="53"/>
      <c r="L5528" s="53"/>
      <c r="M5528" s="53"/>
      <c r="N5528" s="54"/>
      <c r="O5528" s="53"/>
      <c r="P5528" s="53"/>
    </row>
    <row r="5529" spans="1:16">
      <c r="A5529" s="3" t="str">
        <f t="shared" si="86"/>
        <v/>
      </c>
      <c r="B5529" s="53"/>
      <c r="C5529" s="53"/>
      <c r="D5529" s="53"/>
      <c r="E5529" s="53"/>
      <c r="F5529" s="53"/>
      <c r="G5529" s="53"/>
      <c r="H5529" s="53"/>
      <c r="I5529" s="53"/>
      <c r="J5529" s="56"/>
      <c r="K5529" s="53"/>
      <c r="L5529" s="53"/>
      <c r="M5529" s="53"/>
      <c r="N5529" s="54"/>
      <c r="O5529" s="53"/>
      <c r="P5529" s="53"/>
    </row>
    <row r="5530" spans="1:16">
      <c r="A5530" s="3" t="str">
        <f t="shared" si="86"/>
        <v/>
      </c>
      <c r="B5530" s="53"/>
      <c r="C5530" s="53"/>
      <c r="D5530" s="53"/>
      <c r="E5530" s="53"/>
      <c r="F5530" s="53"/>
      <c r="G5530" s="53"/>
      <c r="H5530" s="53"/>
      <c r="I5530" s="53"/>
      <c r="J5530" s="56"/>
      <c r="K5530" s="53"/>
      <c r="L5530" s="54"/>
      <c r="M5530" s="53"/>
      <c r="N5530" s="54"/>
      <c r="O5530" s="53"/>
      <c r="P5530" s="53"/>
    </row>
    <row r="5531" spans="1:16">
      <c r="A5531" s="3" t="str">
        <f t="shared" si="86"/>
        <v/>
      </c>
      <c r="B5531" s="53"/>
      <c r="C5531" s="53"/>
      <c r="D5531" s="53"/>
      <c r="E5531" s="53"/>
      <c r="F5531" s="53"/>
      <c r="G5531" s="53"/>
      <c r="H5531" s="53"/>
      <c r="I5531" s="53"/>
      <c r="J5531" s="56"/>
      <c r="K5531" s="53"/>
      <c r="L5531" s="54"/>
      <c r="M5531" s="53"/>
      <c r="N5531" s="54"/>
      <c r="O5531" s="53"/>
      <c r="P5531" s="53"/>
    </row>
    <row r="5532" spans="1:16">
      <c r="A5532" s="3" t="str">
        <f t="shared" si="86"/>
        <v/>
      </c>
      <c r="B5532" s="53"/>
      <c r="C5532" s="53"/>
      <c r="D5532" s="53"/>
      <c r="E5532" s="53"/>
      <c r="F5532" s="53"/>
      <c r="G5532" s="53"/>
      <c r="H5532" s="53"/>
      <c r="I5532" s="53"/>
      <c r="J5532" s="56"/>
      <c r="K5532" s="53"/>
      <c r="L5532" s="54"/>
      <c r="M5532" s="53"/>
      <c r="N5532" s="54"/>
      <c r="O5532" s="53"/>
      <c r="P5532" s="53"/>
    </row>
    <row r="5533" spans="1:16">
      <c r="A5533" s="3" t="str">
        <f t="shared" si="86"/>
        <v/>
      </c>
      <c r="B5533" s="53"/>
      <c r="C5533" s="53"/>
      <c r="D5533" s="53"/>
      <c r="E5533" s="53"/>
      <c r="F5533" s="53"/>
      <c r="G5533" s="53"/>
      <c r="H5533" s="53"/>
      <c r="I5533" s="53"/>
      <c r="J5533" s="56"/>
      <c r="K5533" s="53"/>
      <c r="L5533" s="53"/>
      <c r="M5533" s="53"/>
      <c r="N5533" s="54"/>
      <c r="O5533" s="53"/>
      <c r="P5533" s="53"/>
    </row>
    <row r="5534" spans="1:16">
      <c r="A5534" s="3" t="str">
        <f t="shared" si="86"/>
        <v/>
      </c>
      <c r="B5534" s="53"/>
      <c r="C5534" s="53"/>
      <c r="D5534" s="53"/>
      <c r="E5534" s="53"/>
      <c r="F5534" s="53"/>
      <c r="G5534" s="53"/>
      <c r="H5534" s="53"/>
      <c r="I5534" s="53"/>
      <c r="J5534" s="56"/>
      <c r="K5534" s="53"/>
      <c r="L5534" s="54"/>
      <c r="M5534" s="53"/>
      <c r="N5534" s="54"/>
      <c r="O5534" s="53"/>
      <c r="P5534" s="53"/>
    </row>
    <row r="5535" spans="1:16">
      <c r="A5535" s="3" t="str">
        <f t="shared" si="86"/>
        <v/>
      </c>
      <c r="B5535" s="53"/>
      <c r="C5535" s="53"/>
      <c r="D5535" s="53"/>
      <c r="E5535" s="53"/>
      <c r="F5535" s="53"/>
      <c r="G5535" s="53"/>
      <c r="H5535" s="53"/>
      <c r="I5535" s="53"/>
      <c r="J5535" s="56"/>
      <c r="K5535" s="53"/>
      <c r="L5535" s="54"/>
      <c r="M5535" s="54"/>
      <c r="N5535" s="54"/>
      <c r="O5535" s="53"/>
      <c r="P5535" s="53"/>
    </row>
    <row r="5536" spans="1:16">
      <c r="A5536" s="3" t="str">
        <f t="shared" si="86"/>
        <v/>
      </c>
      <c r="B5536" s="53"/>
      <c r="C5536" s="53"/>
      <c r="D5536" s="53"/>
      <c r="E5536" s="53"/>
      <c r="F5536" s="53"/>
      <c r="G5536" s="53"/>
      <c r="H5536" s="53"/>
      <c r="I5536" s="53"/>
      <c r="J5536" s="56"/>
      <c r="K5536" s="53"/>
      <c r="L5536" s="53"/>
      <c r="M5536" s="53"/>
      <c r="N5536" s="53"/>
      <c r="O5536" s="54"/>
      <c r="P5536" s="53"/>
    </row>
    <row r="5537" spans="1:16">
      <c r="A5537" s="3" t="str">
        <f t="shared" si="86"/>
        <v/>
      </c>
      <c r="B5537" s="53"/>
      <c r="C5537" s="53"/>
      <c r="D5537" s="53"/>
      <c r="E5537" s="53"/>
      <c r="F5537" s="53"/>
      <c r="G5537" s="53"/>
      <c r="H5537" s="53"/>
      <c r="I5537" s="53"/>
      <c r="J5537" s="56"/>
      <c r="K5537" s="53"/>
      <c r="L5537" s="53"/>
      <c r="M5537" s="53"/>
      <c r="N5537" s="53"/>
      <c r="O5537" s="54"/>
      <c r="P5537" s="53"/>
    </row>
    <row r="5538" spans="1:16">
      <c r="A5538" s="3" t="str">
        <f t="shared" si="86"/>
        <v/>
      </c>
      <c r="B5538" s="53"/>
      <c r="C5538" s="53"/>
      <c r="D5538" s="53"/>
      <c r="E5538" s="53"/>
      <c r="F5538" s="53"/>
      <c r="G5538" s="53"/>
      <c r="H5538" s="53"/>
      <c r="I5538" s="53"/>
      <c r="J5538" s="56"/>
      <c r="K5538" s="53"/>
      <c r="L5538" s="53"/>
      <c r="M5538" s="53"/>
      <c r="N5538" s="53"/>
      <c r="O5538" s="53"/>
      <c r="P5538" s="53"/>
    </row>
    <row r="5539" spans="1:16">
      <c r="A5539" s="3" t="str">
        <f t="shared" si="86"/>
        <v/>
      </c>
      <c r="B5539" s="53"/>
      <c r="C5539" s="53"/>
      <c r="D5539" s="53"/>
      <c r="E5539" s="53"/>
      <c r="F5539" s="53"/>
      <c r="G5539" s="53"/>
      <c r="H5539" s="53"/>
      <c r="I5539" s="53"/>
      <c r="J5539" s="56"/>
      <c r="K5539" s="53"/>
      <c r="L5539" s="53"/>
      <c r="M5539" s="53"/>
      <c r="N5539" s="53"/>
      <c r="O5539" s="53"/>
      <c r="P5539" s="53"/>
    </row>
    <row r="5540" spans="1:16">
      <c r="A5540" s="3" t="str">
        <f t="shared" si="86"/>
        <v/>
      </c>
      <c r="B5540" s="53"/>
      <c r="C5540" s="53"/>
      <c r="D5540" s="53"/>
      <c r="E5540" s="53"/>
      <c r="F5540" s="53"/>
      <c r="G5540" s="53"/>
      <c r="H5540" s="53"/>
      <c r="I5540" s="53"/>
      <c r="J5540" s="56"/>
      <c r="K5540" s="53"/>
      <c r="L5540" s="53"/>
      <c r="M5540" s="53"/>
      <c r="N5540" s="53"/>
      <c r="O5540" s="53"/>
      <c r="P5540" s="53"/>
    </row>
    <row r="5541" spans="1:16">
      <c r="A5541" s="3" t="str">
        <f t="shared" si="86"/>
        <v/>
      </c>
      <c r="B5541" s="53"/>
      <c r="C5541" s="53"/>
      <c r="D5541" s="53"/>
      <c r="E5541" s="53"/>
      <c r="F5541" s="53"/>
      <c r="G5541" s="53"/>
      <c r="H5541" s="53"/>
      <c r="I5541" s="53"/>
      <c r="J5541" s="56"/>
      <c r="K5541" s="53"/>
      <c r="L5541" s="53"/>
      <c r="M5541" s="54"/>
      <c r="N5541" s="53"/>
      <c r="O5541" s="53"/>
      <c r="P5541" s="53"/>
    </row>
    <row r="5542" spans="1:16">
      <c r="A5542" s="3" t="str">
        <f t="shared" si="86"/>
        <v/>
      </c>
      <c r="B5542" s="53"/>
      <c r="C5542" s="53"/>
      <c r="D5542" s="53"/>
      <c r="E5542" s="53"/>
      <c r="F5542" s="53"/>
      <c r="G5542" s="53"/>
      <c r="H5542" s="53"/>
      <c r="I5542" s="53"/>
      <c r="J5542" s="56"/>
      <c r="K5542" s="53"/>
      <c r="L5542" s="53"/>
      <c r="M5542" s="53"/>
      <c r="N5542" s="53"/>
      <c r="O5542" s="53"/>
      <c r="P5542" s="53"/>
    </row>
    <row r="5543" spans="1:16">
      <c r="A5543" s="3" t="str">
        <f t="shared" si="86"/>
        <v/>
      </c>
      <c r="B5543" s="53"/>
      <c r="C5543" s="53"/>
      <c r="D5543" s="53"/>
      <c r="E5543" s="53"/>
      <c r="F5543" s="53"/>
      <c r="G5543" s="53"/>
      <c r="H5543" s="53"/>
      <c r="I5543" s="53"/>
      <c r="J5543" s="56"/>
      <c r="K5543" s="53"/>
      <c r="L5543" s="53"/>
      <c r="M5543" s="53"/>
      <c r="N5543" s="53"/>
      <c r="O5543" s="53"/>
      <c r="P5543" s="53"/>
    </row>
    <row r="5544" spans="1:16">
      <c r="A5544" s="3" t="str">
        <f t="shared" si="86"/>
        <v/>
      </c>
      <c r="B5544" s="53"/>
      <c r="C5544" s="53"/>
      <c r="D5544" s="53"/>
      <c r="E5544" s="53"/>
      <c r="F5544" s="53"/>
      <c r="G5544" s="53"/>
      <c r="H5544" s="53"/>
      <c r="I5544" s="53"/>
      <c r="J5544" s="56"/>
      <c r="K5544" s="53"/>
      <c r="L5544" s="53"/>
      <c r="M5544" s="54"/>
      <c r="N5544" s="53"/>
      <c r="O5544" s="53"/>
      <c r="P5544" s="53"/>
    </row>
    <row r="5545" spans="1:16">
      <c r="A5545" s="3" t="str">
        <f t="shared" si="86"/>
        <v/>
      </c>
      <c r="B5545" s="53"/>
      <c r="C5545" s="53"/>
      <c r="D5545" s="53"/>
      <c r="E5545" s="53"/>
      <c r="F5545" s="53"/>
      <c r="G5545" s="53"/>
      <c r="H5545" s="53"/>
      <c r="I5545" s="53"/>
      <c r="J5545" s="56"/>
      <c r="K5545" s="53"/>
      <c r="L5545" s="53"/>
      <c r="M5545" s="54"/>
      <c r="N5545" s="53"/>
      <c r="O5545" s="53"/>
      <c r="P5545" s="53"/>
    </row>
    <row r="5546" spans="1:16">
      <c r="A5546" s="3" t="str">
        <f t="shared" si="86"/>
        <v/>
      </c>
      <c r="B5546" s="53"/>
      <c r="C5546" s="53"/>
      <c r="D5546" s="53"/>
      <c r="E5546" s="53"/>
      <c r="F5546" s="53"/>
      <c r="G5546" s="53"/>
      <c r="H5546" s="53"/>
      <c r="I5546" s="53"/>
      <c r="J5546" s="56"/>
      <c r="K5546" s="53"/>
      <c r="L5546" s="53"/>
      <c r="M5546" s="54"/>
      <c r="N5546" s="53"/>
      <c r="O5546" s="53"/>
      <c r="P5546" s="53"/>
    </row>
    <row r="5547" spans="1:16">
      <c r="A5547" s="3" t="str">
        <f t="shared" si="86"/>
        <v/>
      </c>
      <c r="B5547" s="53"/>
      <c r="C5547" s="53"/>
      <c r="D5547" s="53"/>
      <c r="E5547" s="53"/>
      <c r="F5547" s="53"/>
      <c r="G5547" s="53"/>
      <c r="H5547" s="53"/>
      <c r="I5547" s="53"/>
      <c r="J5547" s="56"/>
      <c r="K5547" s="53"/>
      <c r="L5547" s="53"/>
      <c r="M5547" s="53"/>
      <c r="N5547" s="53"/>
      <c r="O5547" s="53"/>
      <c r="P5547" s="53"/>
    </row>
    <row r="5548" spans="1:16">
      <c r="A5548" s="3" t="str">
        <f t="shared" si="86"/>
        <v/>
      </c>
      <c r="B5548" s="53"/>
      <c r="C5548" s="53"/>
      <c r="D5548" s="53"/>
      <c r="E5548" s="53"/>
      <c r="F5548" s="53"/>
      <c r="G5548" s="53"/>
      <c r="H5548" s="53"/>
      <c r="I5548" s="53"/>
      <c r="J5548" s="56"/>
      <c r="K5548" s="53"/>
      <c r="L5548" s="53"/>
      <c r="M5548" s="53"/>
      <c r="N5548" s="53"/>
      <c r="O5548" s="53"/>
      <c r="P5548" s="53"/>
    </row>
    <row r="5549" spans="1:16">
      <c r="A5549" s="3" t="str">
        <f t="shared" si="86"/>
        <v/>
      </c>
      <c r="B5549" s="53"/>
      <c r="C5549" s="53"/>
      <c r="D5549" s="53"/>
      <c r="E5549" s="53"/>
      <c r="F5549" s="53"/>
      <c r="G5549" s="53"/>
      <c r="H5549" s="53"/>
      <c r="I5549" s="53"/>
      <c r="J5549" s="56"/>
      <c r="K5549" s="53"/>
      <c r="L5549" s="53"/>
      <c r="M5549" s="54"/>
      <c r="N5549" s="53"/>
      <c r="O5549" s="53"/>
      <c r="P5549" s="53"/>
    </row>
    <row r="5550" spans="1:16">
      <c r="A5550" s="3" t="str">
        <f t="shared" si="86"/>
        <v/>
      </c>
      <c r="B5550" s="53"/>
      <c r="C5550" s="53"/>
      <c r="D5550" s="53"/>
      <c r="E5550" s="53"/>
      <c r="F5550" s="53"/>
      <c r="G5550" s="53"/>
      <c r="H5550" s="53"/>
      <c r="I5550" s="53"/>
      <c r="J5550" s="56"/>
      <c r="K5550" s="53"/>
      <c r="L5550" s="53"/>
      <c r="M5550" s="53"/>
      <c r="N5550" s="53"/>
      <c r="O5550" s="53"/>
      <c r="P5550" s="53"/>
    </row>
    <row r="5551" spans="1:16">
      <c r="A5551" s="3" t="str">
        <f t="shared" si="86"/>
        <v/>
      </c>
      <c r="B5551" s="53"/>
      <c r="C5551" s="53"/>
      <c r="D5551" s="53"/>
      <c r="E5551" s="53"/>
      <c r="F5551" s="53"/>
      <c r="G5551" s="53"/>
      <c r="H5551" s="53"/>
      <c r="I5551" s="53"/>
      <c r="J5551" s="56"/>
      <c r="K5551" s="53"/>
      <c r="L5551" s="53"/>
      <c r="M5551" s="53"/>
      <c r="N5551" s="53"/>
      <c r="O5551" s="53"/>
      <c r="P5551" s="53"/>
    </row>
    <row r="5552" spans="1:16">
      <c r="A5552" s="3" t="str">
        <f t="shared" si="86"/>
        <v/>
      </c>
      <c r="B5552" s="53"/>
      <c r="C5552" s="53"/>
      <c r="D5552" s="53"/>
      <c r="E5552" s="53"/>
      <c r="F5552" s="53"/>
      <c r="G5552" s="53"/>
      <c r="H5552" s="53"/>
      <c r="I5552" s="53"/>
      <c r="J5552" s="56"/>
      <c r="K5552" s="53"/>
      <c r="L5552" s="53"/>
      <c r="M5552" s="53"/>
      <c r="N5552" s="53"/>
      <c r="O5552" s="53"/>
      <c r="P5552" s="53"/>
    </row>
    <row r="5553" spans="1:16">
      <c r="A5553" s="3" t="str">
        <f t="shared" si="86"/>
        <v/>
      </c>
      <c r="B5553" s="53"/>
      <c r="C5553" s="53"/>
      <c r="D5553" s="53"/>
      <c r="E5553" s="53"/>
      <c r="F5553" s="53"/>
      <c r="G5553" s="53"/>
      <c r="H5553" s="53"/>
      <c r="I5553" s="53"/>
      <c r="J5553" s="56"/>
      <c r="K5553" s="53"/>
      <c r="L5553" s="53"/>
      <c r="M5553" s="53"/>
      <c r="N5553" s="53"/>
      <c r="O5553" s="53"/>
      <c r="P5553" s="53"/>
    </row>
    <row r="5554" spans="1:16">
      <c r="A5554" s="3" t="str">
        <f t="shared" si="86"/>
        <v/>
      </c>
      <c r="B5554" s="53"/>
      <c r="C5554" s="53"/>
      <c r="D5554" s="53"/>
      <c r="E5554" s="53"/>
      <c r="F5554" s="53"/>
      <c r="G5554" s="53"/>
      <c r="H5554" s="53"/>
      <c r="I5554" s="53"/>
      <c r="J5554" s="56"/>
      <c r="K5554" s="53"/>
      <c r="L5554" s="53"/>
      <c r="M5554" s="54"/>
      <c r="N5554" s="53"/>
      <c r="O5554" s="53"/>
      <c r="P5554" s="53"/>
    </row>
    <row r="5555" spans="1:16">
      <c r="A5555" s="3" t="str">
        <f t="shared" si="86"/>
        <v/>
      </c>
      <c r="B5555" s="53"/>
      <c r="C5555" s="53"/>
      <c r="D5555" s="53"/>
      <c r="E5555" s="53"/>
      <c r="F5555" s="53"/>
      <c r="G5555" s="53"/>
      <c r="H5555" s="53"/>
      <c r="I5555" s="53"/>
      <c r="J5555" s="56"/>
      <c r="K5555" s="53"/>
      <c r="L5555" s="53"/>
      <c r="M5555" s="54"/>
      <c r="N5555" s="53"/>
      <c r="O5555" s="53"/>
      <c r="P5555" s="53"/>
    </row>
    <row r="5556" spans="1:16">
      <c r="A5556" s="3" t="str">
        <f t="shared" si="86"/>
        <v/>
      </c>
      <c r="B5556" s="53"/>
      <c r="C5556" s="53"/>
      <c r="D5556" s="53"/>
      <c r="E5556" s="53"/>
      <c r="F5556" s="53"/>
      <c r="G5556" s="53"/>
      <c r="H5556" s="53"/>
      <c r="I5556" s="53"/>
      <c r="J5556" s="56"/>
      <c r="K5556" s="53"/>
      <c r="L5556" s="53"/>
      <c r="M5556" s="53"/>
      <c r="N5556" s="53"/>
      <c r="O5556" s="53"/>
      <c r="P5556" s="53"/>
    </row>
    <row r="5557" spans="1:16">
      <c r="A5557" s="3" t="str">
        <f t="shared" si="86"/>
        <v/>
      </c>
      <c r="B5557" s="53"/>
      <c r="C5557" s="53"/>
      <c r="D5557" s="53"/>
      <c r="E5557" s="53"/>
      <c r="F5557" s="53"/>
      <c r="G5557" s="53"/>
      <c r="H5557" s="53"/>
      <c r="I5557" s="53"/>
      <c r="J5557" s="56"/>
      <c r="K5557" s="53"/>
      <c r="L5557" s="54"/>
      <c r="M5557" s="53"/>
      <c r="N5557" s="53"/>
      <c r="O5557" s="53"/>
      <c r="P5557" s="53"/>
    </row>
    <row r="5558" spans="1:16">
      <c r="A5558" s="3" t="str">
        <f t="shared" si="86"/>
        <v/>
      </c>
      <c r="B5558" s="53"/>
      <c r="C5558" s="53"/>
      <c r="D5558" s="53"/>
      <c r="E5558" s="53"/>
      <c r="F5558" s="53"/>
      <c r="G5558" s="53"/>
      <c r="H5558" s="53"/>
      <c r="I5558" s="53"/>
      <c r="J5558" s="56"/>
      <c r="K5558" s="53"/>
      <c r="L5558" s="53"/>
      <c r="M5558" s="53"/>
      <c r="N5558" s="53"/>
      <c r="O5558" s="53"/>
      <c r="P5558" s="53"/>
    </row>
    <row r="5559" spans="1:16">
      <c r="A5559" s="3" t="str">
        <f t="shared" si="86"/>
        <v/>
      </c>
      <c r="B5559" s="53"/>
      <c r="C5559" s="53"/>
      <c r="D5559" s="53"/>
      <c r="E5559" s="53"/>
      <c r="F5559" s="53"/>
      <c r="G5559" s="53"/>
      <c r="H5559" s="53"/>
      <c r="I5559" s="53"/>
      <c r="J5559" s="56"/>
      <c r="K5559" s="53"/>
      <c r="L5559" s="54"/>
      <c r="M5559" s="53"/>
      <c r="N5559" s="54"/>
      <c r="O5559" s="53"/>
      <c r="P5559" s="53"/>
    </row>
    <row r="5560" spans="1:16">
      <c r="A5560" s="3" t="str">
        <f t="shared" si="86"/>
        <v/>
      </c>
      <c r="B5560" s="53"/>
      <c r="C5560" s="53"/>
      <c r="D5560" s="53"/>
      <c r="E5560" s="53"/>
      <c r="F5560" s="53"/>
      <c r="G5560" s="53"/>
      <c r="H5560" s="53"/>
      <c r="I5560" s="53"/>
      <c r="J5560" s="56"/>
      <c r="K5560" s="53"/>
      <c r="L5560" s="54"/>
      <c r="M5560" s="53"/>
      <c r="N5560" s="54"/>
      <c r="O5560" s="53"/>
      <c r="P5560" s="53"/>
    </row>
    <row r="5561" spans="1:16">
      <c r="A5561" s="3" t="str">
        <f t="shared" si="86"/>
        <v/>
      </c>
      <c r="B5561" s="53"/>
      <c r="C5561" s="53"/>
      <c r="D5561" s="53"/>
      <c r="E5561" s="53"/>
      <c r="F5561" s="53"/>
      <c r="G5561" s="53"/>
      <c r="H5561" s="53"/>
      <c r="I5561" s="53"/>
      <c r="J5561" s="56"/>
      <c r="K5561" s="53"/>
      <c r="L5561" s="54"/>
      <c r="M5561" s="53"/>
      <c r="N5561" s="53"/>
      <c r="O5561" s="54"/>
      <c r="P5561" s="53"/>
    </row>
    <row r="5562" spans="1:16">
      <c r="A5562" s="3" t="str">
        <f t="shared" si="86"/>
        <v/>
      </c>
      <c r="B5562" s="53"/>
      <c r="C5562" s="53"/>
      <c r="D5562" s="53"/>
      <c r="E5562" s="53"/>
      <c r="F5562" s="53"/>
      <c r="G5562" s="53"/>
      <c r="H5562" s="53"/>
      <c r="I5562" s="53"/>
      <c r="J5562" s="56"/>
      <c r="K5562" s="53"/>
      <c r="L5562" s="53"/>
      <c r="M5562" s="53"/>
      <c r="N5562" s="53"/>
      <c r="O5562" s="54"/>
      <c r="P5562" s="53"/>
    </row>
    <row r="5563" spans="1:16">
      <c r="A5563" s="3" t="str">
        <f t="shared" si="86"/>
        <v/>
      </c>
      <c r="B5563" s="53"/>
      <c r="C5563" s="53"/>
      <c r="D5563" s="53"/>
      <c r="E5563" s="53"/>
      <c r="F5563" s="53"/>
      <c r="G5563" s="53"/>
      <c r="H5563" s="53"/>
      <c r="I5563" s="53"/>
      <c r="J5563" s="56"/>
      <c r="K5563" s="53"/>
      <c r="L5563" s="54"/>
      <c r="M5563" s="53"/>
      <c r="N5563" s="54"/>
      <c r="O5563" s="54"/>
      <c r="P5563" s="53"/>
    </row>
    <row r="5564" spans="1:16">
      <c r="A5564" s="3" t="str">
        <f t="shared" si="86"/>
        <v/>
      </c>
      <c r="B5564" s="53"/>
      <c r="C5564" s="53"/>
      <c r="D5564" s="53"/>
      <c r="E5564" s="53"/>
      <c r="F5564" s="53"/>
      <c r="G5564" s="53"/>
      <c r="H5564" s="53"/>
      <c r="I5564" s="53"/>
      <c r="J5564" s="56"/>
      <c r="K5564" s="53"/>
      <c r="L5564" s="54"/>
      <c r="M5564" s="53"/>
      <c r="N5564" s="54"/>
      <c r="O5564" s="54"/>
      <c r="P5564" s="53"/>
    </row>
    <row r="5565" spans="1:16">
      <c r="A5565" s="3" t="str">
        <f t="shared" si="86"/>
        <v/>
      </c>
      <c r="B5565" s="53"/>
      <c r="C5565" s="53"/>
      <c r="D5565" s="53"/>
      <c r="E5565" s="53"/>
      <c r="F5565" s="53"/>
      <c r="G5565" s="53"/>
      <c r="H5565" s="53"/>
      <c r="I5565" s="53"/>
      <c r="J5565" s="56"/>
      <c r="K5565" s="53"/>
      <c r="L5565" s="54"/>
      <c r="M5565" s="53"/>
      <c r="N5565" s="54"/>
      <c r="O5565" s="54"/>
      <c r="P5565" s="53"/>
    </row>
    <row r="5566" spans="1:16">
      <c r="A5566" s="3" t="str">
        <f t="shared" si="86"/>
        <v/>
      </c>
      <c r="B5566" s="53"/>
      <c r="C5566" s="53"/>
      <c r="D5566" s="53"/>
      <c r="E5566" s="53"/>
      <c r="F5566" s="53"/>
      <c r="G5566" s="53"/>
      <c r="H5566" s="53"/>
      <c r="I5566" s="53"/>
      <c r="J5566" s="56"/>
      <c r="K5566" s="53"/>
      <c r="L5566" s="54"/>
      <c r="M5566" s="53"/>
      <c r="N5566" s="54"/>
      <c r="O5566" s="54"/>
      <c r="P5566" s="53"/>
    </row>
    <row r="5567" spans="1:16">
      <c r="A5567" s="3" t="str">
        <f t="shared" si="86"/>
        <v/>
      </c>
      <c r="B5567" s="53"/>
      <c r="C5567" s="53"/>
      <c r="D5567" s="53"/>
      <c r="E5567" s="53"/>
      <c r="F5567" s="53"/>
      <c r="G5567" s="53"/>
      <c r="H5567" s="53"/>
      <c r="I5567" s="53"/>
      <c r="J5567" s="56"/>
      <c r="K5567" s="53"/>
      <c r="L5567" s="54"/>
      <c r="M5567" s="53"/>
      <c r="N5567" s="54"/>
      <c r="O5567" s="53"/>
      <c r="P5567" s="53"/>
    </row>
    <row r="5568" spans="1:16">
      <c r="A5568" s="3" t="str">
        <f t="shared" si="86"/>
        <v/>
      </c>
      <c r="B5568" s="53"/>
      <c r="C5568" s="53"/>
      <c r="D5568" s="53"/>
      <c r="E5568" s="53"/>
      <c r="F5568" s="53"/>
      <c r="G5568" s="53"/>
      <c r="H5568" s="53"/>
      <c r="I5568" s="53"/>
      <c r="J5568" s="56"/>
      <c r="K5568" s="53"/>
      <c r="L5568" s="53"/>
      <c r="M5568" s="54"/>
      <c r="N5568" s="54"/>
      <c r="O5568" s="53"/>
      <c r="P5568" s="53"/>
    </row>
    <row r="5569" spans="1:16">
      <c r="A5569" s="3" t="str">
        <f t="shared" si="86"/>
        <v/>
      </c>
      <c r="B5569" s="53"/>
      <c r="C5569" s="53"/>
      <c r="D5569" s="53"/>
      <c r="E5569" s="53"/>
      <c r="F5569" s="53"/>
      <c r="G5569" s="53"/>
      <c r="H5569" s="53"/>
      <c r="I5569" s="53"/>
      <c r="J5569" s="56"/>
      <c r="K5569" s="53"/>
      <c r="L5569" s="53"/>
      <c r="M5569" s="53"/>
      <c r="N5569" s="54"/>
      <c r="O5569" s="53"/>
      <c r="P5569" s="53"/>
    </row>
    <row r="5570" spans="1:16">
      <c r="A5570" s="3" t="str">
        <f t="shared" si="86"/>
        <v/>
      </c>
      <c r="B5570" s="53"/>
      <c r="C5570" s="53"/>
      <c r="D5570" s="53"/>
      <c r="E5570" s="53"/>
      <c r="F5570" s="53"/>
      <c r="G5570" s="53"/>
      <c r="H5570" s="53"/>
      <c r="I5570" s="53"/>
      <c r="J5570" s="56"/>
      <c r="K5570" s="53"/>
      <c r="L5570" s="54"/>
      <c r="M5570" s="54"/>
      <c r="N5570" s="54"/>
      <c r="O5570" s="53"/>
      <c r="P5570" s="53"/>
    </row>
    <row r="5571" spans="1:16">
      <c r="A5571" s="3" t="str">
        <f t="shared" si="86"/>
        <v/>
      </c>
      <c r="B5571" s="53"/>
      <c r="C5571" s="53"/>
      <c r="D5571" s="53"/>
      <c r="E5571" s="53"/>
      <c r="F5571" s="53"/>
      <c r="G5571" s="53"/>
      <c r="H5571" s="53"/>
      <c r="I5571" s="53"/>
      <c r="J5571" s="56"/>
      <c r="K5571" s="53"/>
      <c r="L5571" s="54"/>
      <c r="M5571" s="53"/>
      <c r="N5571" s="54"/>
      <c r="O5571" s="53"/>
      <c r="P5571" s="53"/>
    </row>
    <row r="5572" spans="1:16">
      <c r="A5572" s="3" t="str">
        <f t="shared" ref="A5572:A5635" si="87">CONCATENATE(C5572,D5572,IF(ISBLANK(B5572),"",IF(LEN(B5572)&lt;11,TEXT(B5572,"00000000000"),B5572)))</f>
        <v/>
      </c>
      <c r="B5572" s="53"/>
      <c r="C5572" s="53"/>
      <c r="D5572" s="53"/>
      <c r="E5572" s="53"/>
      <c r="F5572" s="53"/>
      <c r="G5572" s="53"/>
      <c r="H5572" s="53"/>
      <c r="I5572" s="53"/>
      <c r="J5572" s="56"/>
      <c r="K5572" s="53"/>
      <c r="L5572" s="53"/>
      <c r="M5572" s="53"/>
      <c r="N5572" s="53"/>
      <c r="O5572" s="53"/>
      <c r="P5572" s="53"/>
    </row>
    <row r="5573" spans="1:16">
      <c r="A5573" s="3" t="str">
        <f t="shared" si="87"/>
        <v/>
      </c>
      <c r="B5573" s="53"/>
      <c r="C5573" s="53"/>
      <c r="D5573" s="53"/>
      <c r="E5573" s="53"/>
      <c r="F5573" s="53"/>
      <c r="G5573" s="53"/>
      <c r="H5573" s="53"/>
      <c r="I5573" s="53"/>
      <c r="J5573" s="56"/>
      <c r="K5573" s="53"/>
      <c r="L5573" s="54"/>
      <c r="M5573" s="53"/>
      <c r="N5573" s="54"/>
      <c r="O5573" s="53"/>
      <c r="P5573" s="53"/>
    </row>
    <row r="5574" spans="1:16">
      <c r="A5574" s="3" t="str">
        <f t="shared" si="87"/>
        <v/>
      </c>
      <c r="B5574" s="53"/>
      <c r="C5574" s="53"/>
      <c r="D5574" s="53"/>
      <c r="E5574" s="53"/>
      <c r="F5574" s="53"/>
      <c r="G5574" s="53"/>
      <c r="H5574" s="53"/>
      <c r="I5574" s="53"/>
      <c r="J5574" s="56"/>
      <c r="K5574" s="53"/>
      <c r="L5574" s="53"/>
      <c r="M5574" s="53"/>
      <c r="N5574" s="53"/>
      <c r="O5574" s="53"/>
      <c r="P5574" s="53"/>
    </row>
    <row r="5575" spans="1:16">
      <c r="A5575" s="3" t="str">
        <f t="shared" si="87"/>
        <v/>
      </c>
      <c r="B5575" s="53"/>
      <c r="C5575" s="53"/>
      <c r="D5575" s="53"/>
      <c r="E5575" s="53"/>
      <c r="F5575" s="53"/>
      <c r="G5575" s="53"/>
      <c r="H5575" s="53"/>
      <c r="I5575" s="53"/>
      <c r="J5575" s="56"/>
      <c r="K5575" s="53"/>
      <c r="L5575" s="53"/>
      <c r="M5575" s="53"/>
      <c r="N5575" s="53"/>
      <c r="O5575" s="53"/>
      <c r="P5575" s="53"/>
    </row>
    <row r="5576" spans="1:16">
      <c r="A5576" s="3" t="str">
        <f t="shared" si="87"/>
        <v/>
      </c>
      <c r="B5576" s="53"/>
      <c r="C5576" s="53"/>
      <c r="D5576" s="53"/>
      <c r="E5576" s="53"/>
      <c r="F5576" s="53"/>
      <c r="G5576" s="53"/>
      <c r="H5576" s="53"/>
      <c r="I5576" s="53"/>
      <c r="J5576" s="56"/>
      <c r="K5576" s="53"/>
      <c r="L5576" s="53"/>
      <c r="M5576" s="53"/>
      <c r="N5576" s="54"/>
      <c r="O5576" s="54"/>
      <c r="P5576" s="53"/>
    </row>
    <row r="5577" spans="1:16">
      <c r="A5577" s="3" t="str">
        <f t="shared" si="87"/>
        <v/>
      </c>
      <c r="B5577" s="53"/>
      <c r="C5577" s="53"/>
      <c r="D5577" s="53"/>
      <c r="E5577" s="53"/>
      <c r="F5577" s="53"/>
      <c r="G5577" s="53"/>
      <c r="H5577" s="53"/>
      <c r="I5577" s="53"/>
      <c r="J5577" s="56"/>
      <c r="K5577" s="53"/>
      <c r="L5577" s="53"/>
      <c r="M5577" s="53"/>
      <c r="N5577" s="54"/>
      <c r="O5577" s="54"/>
      <c r="P5577" s="53"/>
    </row>
    <row r="5578" spans="1:16">
      <c r="A5578" s="3" t="str">
        <f t="shared" si="87"/>
        <v/>
      </c>
      <c r="B5578" s="53"/>
      <c r="C5578" s="53"/>
      <c r="D5578" s="53"/>
      <c r="E5578" s="53"/>
      <c r="F5578" s="53"/>
      <c r="G5578" s="53"/>
      <c r="H5578" s="53"/>
      <c r="I5578" s="53"/>
      <c r="J5578" s="56"/>
      <c r="K5578" s="53"/>
      <c r="L5578" s="53"/>
      <c r="M5578" s="53"/>
      <c r="N5578" s="54"/>
      <c r="O5578" s="53"/>
      <c r="P5578" s="53"/>
    </row>
    <row r="5579" spans="1:16">
      <c r="A5579" s="3" t="str">
        <f t="shared" si="87"/>
        <v/>
      </c>
      <c r="B5579" s="53"/>
      <c r="C5579" s="53"/>
      <c r="D5579" s="53"/>
      <c r="E5579" s="53"/>
      <c r="F5579" s="53"/>
      <c r="G5579" s="53"/>
      <c r="H5579" s="53"/>
      <c r="I5579" s="53"/>
      <c r="J5579" s="56"/>
      <c r="K5579" s="53"/>
      <c r="L5579" s="53"/>
      <c r="M5579" s="53"/>
      <c r="N5579" s="53"/>
      <c r="O5579" s="53"/>
      <c r="P5579" s="53"/>
    </row>
    <row r="5580" spans="1:16">
      <c r="A5580" s="3" t="str">
        <f t="shared" si="87"/>
        <v/>
      </c>
      <c r="B5580" s="53"/>
      <c r="C5580" s="53"/>
      <c r="D5580" s="53"/>
      <c r="E5580" s="53"/>
      <c r="F5580" s="53"/>
      <c r="G5580" s="53"/>
      <c r="H5580" s="53"/>
      <c r="I5580" s="53"/>
      <c r="J5580" s="56"/>
      <c r="K5580" s="53"/>
      <c r="L5580" s="53"/>
      <c r="M5580" s="53"/>
      <c r="N5580" s="53"/>
      <c r="O5580" s="53"/>
      <c r="P5580" s="53"/>
    </row>
    <row r="5581" spans="1:16">
      <c r="A5581" s="3" t="str">
        <f t="shared" si="87"/>
        <v/>
      </c>
      <c r="B5581" s="53"/>
      <c r="C5581" s="53"/>
      <c r="D5581" s="53"/>
      <c r="E5581" s="53"/>
      <c r="F5581" s="53"/>
      <c r="G5581" s="53"/>
      <c r="H5581" s="53"/>
      <c r="I5581" s="53"/>
      <c r="J5581" s="56"/>
      <c r="K5581" s="53"/>
      <c r="L5581" s="53"/>
      <c r="M5581" s="53"/>
      <c r="N5581" s="53"/>
      <c r="O5581" s="53"/>
      <c r="P5581" s="53"/>
    </row>
    <row r="5582" spans="1:16">
      <c r="A5582" s="3" t="str">
        <f t="shared" si="87"/>
        <v/>
      </c>
      <c r="B5582" s="53"/>
      <c r="C5582" s="53"/>
      <c r="D5582" s="53"/>
      <c r="E5582" s="53"/>
      <c r="F5582" s="53"/>
      <c r="G5582" s="53"/>
      <c r="H5582" s="53"/>
      <c r="I5582" s="53"/>
      <c r="J5582" s="56"/>
      <c r="K5582" s="53"/>
      <c r="L5582" s="53"/>
      <c r="M5582" s="53"/>
      <c r="N5582" s="53"/>
      <c r="O5582" s="53"/>
      <c r="P5582" s="53"/>
    </row>
    <row r="5583" spans="1:16">
      <c r="A5583" s="3" t="str">
        <f t="shared" si="87"/>
        <v/>
      </c>
      <c r="B5583" s="53"/>
      <c r="C5583" s="53"/>
      <c r="D5583" s="53"/>
      <c r="E5583" s="53"/>
      <c r="F5583" s="53"/>
      <c r="G5583" s="53"/>
      <c r="H5583" s="53"/>
      <c r="I5583" s="53"/>
      <c r="J5583" s="56"/>
      <c r="K5583" s="53"/>
      <c r="L5583" s="53"/>
      <c r="M5583" s="53"/>
      <c r="N5583" s="53"/>
      <c r="O5583" s="54"/>
      <c r="P5583" s="53"/>
    </row>
    <row r="5584" spans="1:16">
      <c r="A5584" s="3" t="str">
        <f t="shared" si="87"/>
        <v/>
      </c>
      <c r="B5584" s="53"/>
      <c r="C5584" s="53"/>
      <c r="D5584" s="53"/>
      <c r="E5584" s="53"/>
      <c r="F5584" s="53"/>
      <c r="G5584" s="53"/>
      <c r="H5584" s="53"/>
      <c r="I5584" s="53"/>
      <c r="J5584" s="56"/>
      <c r="K5584" s="53"/>
      <c r="L5584" s="53"/>
      <c r="M5584" s="53"/>
      <c r="N5584" s="53"/>
      <c r="O5584" s="54"/>
      <c r="P5584" s="53"/>
    </row>
    <row r="5585" spans="1:16">
      <c r="A5585" s="3" t="str">
        <f t="shared" si="87"/>
        <v/>
      </c>
      <c r="B5585" s="53"/>
      <c r="C5585" s="53"/>
      <c r="D5585" s="53"/>
      <c r="E5585" s="53"/>
      <c r="F5585" s="53"/>
      <c r="G5585" s="53"/>
      <c r="H5585" s="53"/>
      <c r="I5585" s="53"/>
      <c r="J5585" s="56"/>
      <c r="K5585" s="53"/>
      <c r="L5585" s="53"/>
      <c r="M5585" s="53"/>
      <c r="N5585" s="53"/>
      <c r="O5585" s="54"/>
      <c r="P5585" s="53"/>
    </row>
    <row r="5586" spans="1:16">
      <c r="A5586" s="3" t="str">
        <f t="shared" si="87"/>
        <v/>
      </c>
      <c r="B5586" s="53"/>
      <c r="C5586" s="53"/>
      <c r="D5586" s="53"/>
      <c r="E5586" s="53"/>
      <c r="F5586" s="53"/>
      <c r="G5586" s="53"/>
      <c r="H5586" s="53"/>
      <c r="I5586" s="53"/>
      <c r="J5586" s="56"/>
      <c r="K5586" s="53"/>
      <c r="L5586" s="54"/>
      <c r="M5586" s="53"/>
      <c r="N5586" s="54"/>
      <c r="O5586" s="53"/>
      <c r="P5586" s="53"/>
    </row>
    <row r="5587" spans="1:16">
      <c r="A5587" s="3" t="str">
        <f t="shared" si="87"/>
        <v/>
      </c>
      <c r="B5587" s="53"/>
      <c r="C5587" s="53"/>
      <c r="D5587" s="53"/>
      <c r="E5587" s="53"/>
      <c r="F5587" s="53"/>
      <c r="G5587" s="53"/>
      <c r="H5587" s="53"/>
      <c r="I5587" s="53"/>
      <c r="J5587" s="56"/>
      <c r="K5587" s="53"/>
      <c r="L5587" s="53"/>
      <c r="M5587" s="53"/>
      <c r="N5587" s="53"/>
      <c r="O5587" s="53"/>
      <c r="P5587" s="53"/>
    </row>
    <row r="5588" spans="1:16">
      <c r="A5588" s="3" t="str">
        <f t="shared" si="87"/>
        <v/>
      </c>
      <c r="B5588" s="53"/>
      <c r="C5588" s="53"/>
      <c r="D5588" s="53"/>
      <c r="E5588" s="53"/>
      <c r="F5588" s="53"/>
      <c r="G5588" s="53"/>
      <c r="H5588" s="53"/>
      <c r="I5588" s="53"/>
      <c r="J5588" s="56"/>
      <c r="K5588" s="53"/>
      <c r="L5588" s="53"/>
      <c r="M5588" s="53"/>
      <c r="N5588" s="53"/>
      <c r="O5588" s="54"/>
      <c r="P5588" s="53"/>
    </row>
    <row r="5589" spans="1:16">
      <c r="A5589" s="3" t="str">
        <f t="shared" si="87"/>
        <v/>
      </c>
      <c r="B5589" s="53"/>
      <c r="C5589" s="53"/>
      <c r="D5589" s="53"/>
      <c r="E5589" s="53"/>
      <c r="F5589" s="53"/>
      <c r="G5589" s="53"/>
      <c r="H5589" s="53"/>
      <c r="I5589" s="53"/>
      <c r="J5589" s="56"/>
      <c r="K5589" s="53"/>
      <c r="L5589" s="53"/>
      <c r="M5589" s="53"/>
      <c r="N5589" s="53"/>
      <c r="O5589" s="53"/>
      <c r="P5589" s="53"/>
    </row>
    <row r="5590" spans="1:16">
      <c r="A5590" s="3" t="str">
        <f t="shared" si="87"/>
        <v/>
      </c>
      <c r="B5590" s="53"/>
      <c r="C5590" s="53"/>
      <c r="D5590" s="53"/>
      <c r="E5590" s="53"/>
      <c r="F5590" s="53"/>
      <c r="G5590" s="53"/>
      <c r="H5590" s="53"/>
      <c r="I5590" s="53"/>
      <c r="J5590" s="56"/>
      <c r="K5590" s="53"/>
      <c r="L5590" s="54"/>
      <c r="M5590" s="53"/>
      <c r="N5590" s="54"/>
      <c r="O5590" s="53"/>
      <c r="P5590" s="53"/>
    </row>
    <row r="5591" spans="1:16">
      <c r="A5591" s="3" t="str">
        <f t="shared" si="87"/>
        <v/>
      </c>
      <c r="B5591" s="53"/>
      <c r="C5591" s="53"/>
      <c r="D5591" s="53"/>
      <c r="E5591" s="53"/>
      <c r="F5591" s="53"/>
      <c r="G5591" s="53"/>
      <c r="H5591" s="53"/>
      <c r="I5591" s="53"/>
      <c r="J5591" s="56"/>
      <c r="K5591" s="53"/>
      <c r="L5591" s="53"/>
      <c r="M5591" s="53"/>
      <c r="N5591" s="54"/>
      <c r="O5591" s="54"/>
      <c r="P5591" s="53"/>
    </row>
    <row r="5592" spans="1:16">
      <c r="A5592" s="3" t="str">
        <f t="shared" si="87"/>
        <v/>
      </c>
      <c r="B5592" s="53"/>
      <c r="C5592" s="53"/>
      <c r="D5592" s="53"/>
      <c r="E5592" s="53"/>
      <c r="F5592" s="53"/>
      <c r="G5592" s="53"/>
      <c r="H5592" s="53"/>
      <c r="I5592" s="53"/>
      <c r="J5592" s="56"/>
      <c r="K5592" s="53"/>
      <c r="L5592" s="53"/>
      <c r="M5592" s="53"/>
      <c r="N5592" s="54"/>
      <c r="O5592" s="54"/>
      <c r="P5592" s="53"/>
    </row>
    <row r="5593" spans="1:16">
      <c r="A5593" s="3" t="str">
        <f t="shared" si="87"/>
        <v/>
      </c>
      <c r="B5593" s="53"/>
      <c r="C5593" s="53"/>
      <c r="D5593" s="53"/>
      <c r="E5593" s="53"/>
      <c r="F5593" s="53"/>
      <c r="G5593" s="53"/>
      <c r="H5593" s="53"/>
      <c r="I5593" s="53"/>
      <c r="J5593" s="56"/>
      <c r="K5593" s="53"/>
      <c r="L5593" s="53"/>
      <c r="M5593" s="53"/>
      <c r="N5593" s="54"/>
      <c r="O5593" s="54"/>
      <c r="P5593" s="53"/>
    </row>
    <row r="5594" spans="1:16">
      <c r="A5594" s="3" t="str">
        <f t="shared" si="87"/>
        <v/>
      </c>
      <c r="B5594" s="53"/>
      <c r="C5594" s="53"/>
      <c r="D5594" s="53"/>
      <c r="E5594" s="53"/>
      <c r="F5594" s="53"/>
      <c r="G5594" s="53"/>
      <c r="H5594" s="53"/>
      <c r="I5594" s="53"/>
      <c r="J5594" s="56"/>
      <c r="K5594" s="53"/>
      <c r="L5594" s="53"/>
      <c r="M5594" s="53"/>
      <c r="N5594" s="54"/>
      <c r="O5594" s="53"/>
      <c r="P5594" s="53"/>
    </row>
    <row r="5595" spans="1:16">
      <c r="A5595" s="3" t="str">
        <f t="shared" si="87"/>
        <v/>
      </c>
      <c r="B5595" s="53"/>
      <c r="C5595" s="53"/>
      <c r="D5595" s="53"/>
      <c r="E5595" s="53"/>
      <c r="F5595" s="53"/>
      <c r="G5595" s="53"/>
      <c r="H5595" s="53"/>
      <c r="I5595" s="53"/>
      <c r="J5595" s="56"/>
      <c r="K5595" s="53"/>
      <c r="L5595" s="53"/>
      <c r="M5595" s="53"/>
      <c r="N5595" s="54"/>
      <c r="O5595" s="53"/>
      <c r="P5595" s="53"/>
    </row>
    <row r="5596" spans="1:16">
      <c r="A5596" s="3" t="str">
        <f t="shared" si="87"/>
        <v/>
      </c>
      <c r="B5596" s="53"/>
      <c r="C5596" s="53"/>
      <c r="D5596" s="53"/>
      <c r="E5596" s="53"/>
      <c r="F5596" s="53"/>
      <c r="G5596" s="53"/>
      <c r="H5596" s="53"/>
      <c r="I5596" s="53"/>
      <c r="J5596" s="56"/>
      <c r="K5596" s="53"/>
      <c r="L5596" s="54"/>
      <c r="M5596" s="54"/>
      <c r="N5596" s="54"/>
      <c r="O5596" s="54"/>
      <c r="P5596" s="53"/>
    </row>
    <row r="5597" spans="1:16">
      <c r="A5597" s="3" t="str">
        <f t="shared" si="87"/>
        <v/>
      </c>
      <c r="B5597" s="53"/>
      <c r="C5597" s="53"/>
      <c r="D5597" s="53"/>
      <c r="E5597" s="53"/>
      <c r="F5597" s="53"/>
      <c r="G5597" s="53"/>
      <c r="H5597" s="53"/>
      <c r="I5597" s="53"/>
      <c r="J5597" s="56"/>
      <c r="K5597" s="53"/>
      <c r="L5597" s="54"/>
      <c r="M5597" s="54"/>
      <c r="N5597" s="54"/>
      <c r="O5597" s="54"/>
      <c r="P5597" s="53"/>
    </row>
    <row r="5598" spans="1:16">
      <c r="A5598" s="3" t="str">
        <f t="shared" si="87"/>
        <v/>
      </c>
      <c r="B5598" s="53"/>
      <c r="C5598" s="53"/>
      <c r="D5598" s="53"/>
      <c r="E5598" s="53"/>
      <c r="F5598" s="53"/>
      <c r="G5598" s="53"/>
      <c r="H5598" s="53"/>
      <c r="I5598" s="53"/>
      <c r="J5598" s="56"/>
      <c r="K5598" s="53"/>
      <c r="L5598" s="54"/>
      <c r="M5598" s="53"/>
      <c r="N5598" s="54"/>
      <c r="O5598" s="54"/>
      <c r="P5598" s="53"/>
    </row>
    <row r="5599" spans="1:16">
      <c r="A5599" s="3" t="str">
        <f t="shared" si="87"/>
        <v/>
      </c>
      <c r="B5599" s="53"/>
      <c r="C5599" s="53"/>
      <c r="D5599" s="53"/>
      <c r="E5599" s="53"/>
      <c r="F5599" s="53"/>
      <c r="G5599" s="53"/>
      <c r="H5599" s="53"/>
      <c r="I5599" s="53"/>
      <c r="J5599" s="56"/>
      <c r="K5599" s="53"/>
      <c r="L5599" s="53"/>
      <c r="M5599" s="53"/>
      <c r="N5599" s="53"/>
      <c r="O5599" s="53"/>
      <c r="P5599" s="53"/>
    </row>
    <row r="5600" spans="1:16">
      <c r="A5600" s="3" t="str">
        <f t="shared" si="87"/>
        <v/>
      </c>
      <c r="B5600" s="53"/>
      <c r="C5600" s="53"/>
      <c r="D5600" s="53"/>
      <c r="E5600" s="53"/>
      <c r="F5600" s="53"/>
      <c r="G5600" s="53"/>
      <c r="H5600" s="53"/>
      <c r="I5600" s="53"/>
      <c r="J5600" s="56"/>
      <c r="K5600" s="53"/>
      <c r="L5600" s="53"/>
      <c r="M5600" s="54"/>
      <c r="N5600" s="54"/>
      <c r="O5600" s="53"/>
      <c r="P5600" s="53"/>
    </row>
    <row r="5601" spans="1:16">
      <c r="A5601" s="3" t="str">
        <f t="shared" si="87"/>
        <v/>
      </c>
      <c r="B5601" s="53"/>
      <c r="C5601" s="53"/>
      <c r="D5601" s="53"/>
      <c r="E5601" s="53"/>
      <c r="F5601" s="53"/>
      <c r="G5601" s="53"/>
      <c r="H5601" s="53"/>
      <c r="I5601" s="53"/>
      <c r="J5601" s="56"/>
      <c r="K5601" s="53"/>
      <c r="L5601" s="53"/>
      <c r="M5601" s="53"/>
      <c r="N5601" s="54"/>
      <c r="O5601" s="53"/>
      <c r="P5601" s="53"/>
    </row>
    <row r="5602" spans="1:16">
      <c r="A5602" s="3" t="str">
        <f t="shared" si="87"/>
        <v/>
      </c>
      <c r="B5602" s="53"/>
      <c r="C5602" s="53"/>
      <c r="D5602" s="53"/>
      <c r="E5602" s="53"/>
      <c r="F5602" s="53"/>
      <c r="G5602" s="53"/>
      <c r="H5602" s="53"/>
      <c r="I5602" s="53"/>
      <c r="J5602" s="56"/>
      <c r="K5602" s="53"/>
      <c r="L5602" s="53"/>
      <c r="M5602" s="53"/>
      <c r="N5602" s="54"/>
      <c r="O5602" s="53"/>
      <c r="P5602" s="53"/>
    </row>
    <row r="5603" spans="1:16">
      <c r="A5603" s="3" t="str">
        <f t="shared" si="87"/>
        <v/>
      </c>
      <c r="B5603" s="53"/>
      <c r="C5603" s="53"/>
      <c r="D5603" s="53"/>
      <c r="E5603" s="53"/>
      <c r="F5603" s="53"/>
      <c r="G5603" s="53"/>
      <c r="H5603" s="53"/>
      <c r="I5603" s="53"/>
      <c r="J5603" s="56"/>
      <c r="K5603" s="53"/>
      <c r="L5603" s="53"/>
      <c r="M5603" s="53"/>
      <c r="N5603" s="54"/>
      <c r="O5603" s="53"/>
      <c r="P5603" s="53"/>
    </row>
    <row r="5604" spans="1:16">
      <c r="A5604" s="3" t="str">
        <f t="shared" si="87"/>
        <v/>
      </c>
      <c r="B5604" s="53"/>
      <c r="C5604" s="53"/>
      <c r="D5604" s="53"/>
      <c r="E5604" s="53"/>
      <c r="F5604" s="53"/>
      <c r="G5604" s="53"/>
      <c r="H5604" s="53"/>
      <c r="I5604" s="53"/>
      <c r="J5604" s="56"/>
      <c r="K5604" s="53"/>
      <c r="L5604" s="54"/>
      <c r="M5604" s="53"/>
      <c r="N5604" s="54"/>
      <c r="O5604" s="53"/>
      <c r="P5604" s="53"/>
    </row>
    <row r="5605" spans="1:16">
      <c r="A5605" s="3" t="str">
        <f t="shared" si="87"/>
        <v/>
      </c>
      <c r="B5605" s="53"/>
      <c r="C5605" s="53"/>
      <c r="D5605" s="53"/>
      <c r="E5605" s="53"/>
      <c r="F5605" s="53"/>
      <c r="G5605" s="53"/>
      <c r="H5605" s="53"/>
      <c r="I5605" s="53"/>
      <c r="J5605" s="56"/>
      <c r="K5605" s="53"/>
      <c r="L5605" s="54"/>
      <c r="M5605" s="53"/>
      <c r="N5605" s="54"/>
      <c r="O5605" s="53"/>
      <c r="P5605" s="53"/>
    </row>
    <row r="5606" spans="1:16">
      <c r="A5606" s="3" t="str">
        <f t="shared" si="87"/>
        <v/>
      </c>
      <c r="B5606" s="53"/>
      <c r="C5606" s="53"/>
      <c r="D5606" s="53"/>
      <c r="E5606" s="53"/>
      <c r="F5606" s="53"/>
      <c r="G5606" s="53"/>
      <c r="H5606" s="53"/>
      <c r="I5606" s="53"/>
      <c r="J5606" s="56"/>
      <c r="K5606" s="53"/>
      <c r="L5606" s="54"/>
      <c r="M5606" s="53"/>
      <c r="N5606" s="54"/>
      <c r="O5606" s="53"/>
      <c r="P5606" s="53"/>
    </row>
    <row r="5607" spans="1:16">
      <c r="A5607" s="3" t="str">
        <f t="shared" si="87"/>
        <v/>
      </c>
      <c r="B5607" s="53"/>
      <c r="C5607" s="53"/>
      <c r="D5607" s="53"/>
      <c r="E5607" s="53"/>
      <c r="F5607" s="53"/>
      <c r="G5607" s="53"/>
      <c r="H5607" s="53"/>
      <c r="I5607" s="53"/>
      <c r="J5607" s="56"/>
      <c r="K5607" s="53"/>
      <c r="L5607" s="54"/>
      <c r="M5607" s="53"/>
      <c r="N5607" s="54"/>
      <c r="O5607" s="53"/>
      <c r="P5607" s="53"/>
    </row>
    <row r="5608" spans="1:16">
      <c r="A5608" s="3" t="str">
        <f t="shared" si="87"/>
        <v/>
      </c>
      <c r="B5608" s="53"/>
      <c r="C5608" s="53"/>
      <c r="D5608" s="53"/>
      <c r="E5608" s="53"/>
      <c r="F5608" s="53"/>
      <c r="G5608" s="53"/>
      <c r="H5608" s="53"/>
      <c r="I5608" s="53"/>
      <c r="J5608" s="56"/>
      <c r="K5608" s="53"/>
      <c r="L5608" s="54"/>
      <c r="M5608" s="53"/>
      <c r="N5608" s="54"/>
      <c r="O5608" s="53"/>
      <c r="P5608" s="53"/>
    </row>
    <row r="5609" spans="1:16">
      <c r="A5609" s="3" t="str">
        <f t="shared" si="87"/>
        <v/>
      </c>
      <c r="B5609" s="53"/>
      <c r="C5609" s="53"/>
      <c r="D5609" s="53"/>
      <c r="E5609" s="53"/>
      <c r="F5609" s="53"/>
      <c r="G5609" s="53"/>
      <c r="H5609" s="53"/>
      <c r="I5609" s="53"/>
      <c r="J5609" s="56"/>
      <c r="K5609" s="53"/>
      <c r="L5609" s="54"/>
      <c r="M5609" s="54"/>
      <c r="N5609" s="54"/>
      <c r="O5609" s="53"/>
      <c r="P5609" s="53"/>
    </row>
    <row r="5610" spans="1:16">
      <c r="A5610" s="3" t="str">
        <f t="shared" si="87"/>
        <v/>
      </c>
      <c r="B5610" s="53"/>
      <c r="C5610" s="53"/>
      <c r="D5610" s="53"/>
      <c r="E5610" s="53"/>
      <c r="F5610" s="53"/>
      <c r="G5610" s="53"/>
      <c r="H5610" s="53"/>
      <c r="I5610" s="53"/>
      <c r="J5610" s="56"/>
      <c r="K5610" s="53"/>
      <c r="L5610" s="54"/>
      <c r="M5610" s="53"/>
      <c r="N5610" s="54"/>
      <c r="O5610" s="53"/>
      <c r="P5610" s="53"/>
    </row>
    <row r="5611" spans="1:16">
      <c r="A5611" s="3" t="str">
        <f t="shared" si="87"/>
        <v/>
      </c>
      <c r="B5611" s="53"/>
      <c r="C5611" s="53"/>
      <c r="D5611" s="53"/>
      <c r="E5611" s="53"/>
      <c r="F5611" s="53"/>
      <c r="G5611" s="53"/>
      <c r="H5611" s="53"/>
      <c r="I5611" s="53"/>
      <c r="J5611" s="56"/>
      <c r="K5611" s="53"/>
      <c r="L5611" s="53"/>
      <c r="M5611" s="53"/>
      <c r="N5611" s="54"/>
      <c r="O5611" s="53"/>
      <c r="P5611" s="53"/>
    </row>
    <row r="5612" spans="1:16">
      <c r="A5612" s="3" t="str">
        <f t="shared" si="87"/>
        <v/>
      </c>
      <c r="B5612" s="53"/>
      <c r="C5612" s="53"/>
      <c r="D5612" s="53"/>
      <c r="E5612" s="53"/>
      <c r="F5612" s="53"/>
      <c r="G5612" s="53"/>
      <c r="H5612" s="53"/>
      <c r="I5612" s="53"/>
      <c r="J5612" s="56"/>
      <c r="K5612" s="53"/>
      <c r="L5612" s="54"/>
      <c r="M5612" s="53"/>
      <c r="N5612" s="53"/>
      <c r="O5612" s="53"/>
      <c r="P5612" s="53"/>
    </row>
    <row r="5613" spans="1:16">
      <c r="A5613" s="3" t="str">
        <f t="shared" si="87"/>
        <v/>
      </c>
      <c r="B5613" s="53"/>
      <c r="C5613" s="53"/>
      <c r="D5613" s="53"/>
      <c r="E5613" s="53"/>
      <c r="F5613" s="53"/>
      <c r="G5613" s="53"/>
      <c r="H5613" s="53"/>
      <c r="I5613" s="53"/>
      <c r="J5613" s="56"/>
      <c r="K5613" s="53"/>
      <c r="L5613" s="53"/>
      <c r="M5613" s="53"/>
      <c r="N5613" s="53"/>
      <c r="O5613" s="53"/>
      <c r="P5613" s="53"/>
    </row>
    <row r="5614" spans="1:16">
      <c r="A5614" s="3" t="str">
        <f t="shared" si="87"/>
        <v/>
      </c>
      <c r="B5614" s="53"/>
      <c r="C5614" s="53"/>
      <c r="D5614" s="53"/>
      <c r="E5614" s="53"/>
      <c r="F5614" s="53"/>
      <c r="G5614" s="53"/>
      <c r="H5614" s="53"/>
      <c r="I5614" s="53"/>
      <c r="J5614" s="56"/>
      <c r="K5614" s="53"/>
      <c r="L5614" s="53"/>
      <c r="M5614" s="54"/>
      <c r="N5614" s="53"/>
      <c r="O5614" s="54"/>
      <c r="P5614" s="53"/>
    </row>
    <row r="5615" spans="1:16">
      <c r="A5615" s="3" t="str">
        <f t="shared" si="87"/>
        <v/>
      </c>
      <c r="B5615" s="53"/>
      <c r="C5615" s="53"/>
      <c r="D5615" s="53"/>
      <c r="E5615" s="53"/>
      <c r="F5615" s="53"/>
      <c r="G5615" s="53"/>
      <c r="H5615" s="53"/>
      <c r="I5615" s="53"/>
      <c r="J5615" s="56"/>
      <c r="K5615" s="53"/>
      <c r="L5615" s="53"/>
      <c r="M5615" s="53"/>
      <c r="N5615" s="53"/>
      <c r="O5615" s="53"/>
      <c r="P5615" s="53"/>
    </row>
    <row r="5616" spans="1:16">
      <c r="A5616" s="3" t="str">
        <f t="shared" si="87"/>
        <v/>
      </c>
      <c r="B5616" s="53"/>
      <c r="C5616" s="53"/>
      <c r="D5616" s="53"/>
      <c r="E5616" s="53"/>
      <c r="F5616" s="53"/>
      <c r="G5616" s="53"/>
      <c r="H5616" s="53"/>
      <c r="I5616" s="53"/>
      <c r="J5616" s="56"/>
      <c r="K5616" s="53"/>
      <c r="L5616" s="53"/>
      <c r="M5616" s="53"/>
      <c r="N5616" s="53"/>
      <c r="O5616" s="53"/>
      <c r="P5616" s="53"/>
    </row>
    <row r="5617" spans="1:16">
      <c r="A5617" s="3" t="str">
        <f t="shared" si="87"/>
        <v/>
      </c>
      <c r="B5617" s="53"/>
      <c r="C5617" s="53"/>
      <c r="D5617" s="53"/>
      <c r="E5617" s="53"/>
      <c r="F5617" s="53"/>
      <c r="G5617" s="53"/>
      <c r="H5617" s="53"/>
      <c r="I5617" s="53"/>
      <c r="J5617" s="56"/>
      <c r="K5617" s="53"/>
      <c r="L5617" s="53"/>
      <c r="M5617" s="53"/>
      <c r="N5617" s="53"/>
      <c r="O5617" s="54"/>
      <c r="P5617" s="53"/>
    </row>
    <row r="5618" spans="1:16">
      <c r="A5618" s="3" t="str">
        <f t="shared" si="87"/>
        <v/>
      </c>
      <c r="B5618" s="53"/>
      <c r="C5618" s="53"/>
      <c r="D5618" s="53"/>
      <c r="E5618" s="53"/>
      <c r="F5618" s="53"/>
      <c r="G5618" s="53"/>
      <c r="H5618" s="53"/>
      <c r="I5618" s="53"/>
      <c r="J5618" s="56"/>
      <c r="K5618" s="53"/>
      <c r="L5618" s="54"/>
      <c r="M5618" s="54"/>
      <c r="N5618" s="53"/>
      <c r="O5618" s="53"/>
      <c r="P5618" s="53"/>
    </row>
    <row r="5619" spans="1:16">
      <c r="A5619" s="3" t="str">
        <f t="shared" si="87"/>
        <v/>
      </c>
      <c r="B5619" s="53"/>
      <c r="C5619" s="53"/>
      <c r="D5619" s="53"/>
      <c r="E5619" s="53"/>
      <c r="F5619" s="53"/>
      <c r="G5619" s="53"/>
      <c r="H5619" s="53"/>
      <c r="I5619" s="53"/>
      <c r="J5619" s="56"/>
      <c r="K5619" s="53"/>
      <c r="L5619" s="53"/>
      <c r="M5619" s="53"/>
      <c r="N5619" s="53"/>
      <c r="O5619" s="54"/>
      <c r="P5619" s="53"/>
    </row>
    <row r="5620" spans="1:16">
      <c r="A5620" s="3" t="str">
        <f t="shared" si="87"/>
        <v/>
      </c>
      <c r="B5620" s="53"/>
      <c r="C5620" s="53"/>
      <c r="D5620" s="53"/>
      <c r="E5620" s="53"/>
      <c r="F5620" s="53"/>
      <c r="G5620" s="53"/>
      <c r="H5620" s="53"/>
      <c r="I5620" s="53"/>
      <c r="J5620" s="56"/>
      <c r="K5620" s="53"/>
      <c r="L5620" s="53"/>
      <c r="M5620" s="53"/>
      <c r="N5620" s="53"/>
      <c r="O5620" s="53"/>
      <c r="P5620" s="53"/>
    </row>
    <row r="5621" spans="1:16">
      <c r="A5621" s="3" t="str">
        <f t="shared" si="87"/>
        <v/>
      </c>
      <c r="B5621" s="53"/>
      <c r="C5621" s="53"/>
      <c r="D5621" s="53"/>
      <c r="E5621" s="53"/>
      <c r="F5621" s="53"/>
      <c r="G5621" s="53"/>
      <c r="H5621" s="53"/>
      <c r="I5621" s="53"/>
      <c r="J5621" s="56"/>
      <c r="K5621" s="53"/>
      <c r="L5621" s="53"/>
      <c r="M5621" s="53"/>
      <c r="N5621" s="53"/>
      <c r="O5621" s="53"/>
      <c r="P5621" s="53"/>
    </row>
    <row r="5622" spans="1:16">
      <c r="A5622" s="3" t="str">
        <f t="shared" si="87"/>
        <v/>
      </c>
      <c r="B5622" s="53"/>
      <c r="C5622" s="53"/>
      <c r="D5622" s="53"/>
      <c r="E5622" s="53"/>
      <c r="F5622" s="53"/>
      <c r="G5622" s="53"/>
      <c r="H5622" s="53"/>
      <c r="I5622" s="53"/>
      <c r="J5622" s="56"/>
      <c r="K5622" s="53"/>
      <c r="L5622" s="53"/>
      <c r="M5622" s="54"/>
      <c r="N5622" s="53"/>
      <c r="O5622" s="53"/>
      <c r="P5622" s="53"/>
    </row>
    <row r="5623" spans="1:16">
      <c r="A5623" s="3" t="str">
        <f t="shared" si="87"/>
        <v/>
      </c>
      <c r="B5623" s="53"/>
      <c r="C5623" s="53"/>
      <c r="D5623" s="53"/>
      <c r="E5623" s="53"/>
      <c r="F5623" s="53"/>
      <c r="G5623" s="53"/>
      <c r="H5623" s="53"/>
      <c r="I5623" s="53"/>
      <c r="J5623" s="56"/>
      <c r="K5623" s="53"/>
      <c r="L5623" s="53"/>
      <c r="M5623" s="54"/>
      <c r="N5623" s="53"/>
      <c r="O5623" s="53"/>
      <c r="P5623" s="53"/>
    </row>
    <row r="5624" spans="1:16">
      <c r="A5624" s="3" t="str">
        <f t="shared" si="87"/>
        <v/>
      </c>
      <c r="B5624" s="53"/>
      <c r="C5624" s="53"/>
      <c r="D5624" s="53"/>
      <c r="E5624" s="53"/>
      <c r="F5624" s="53"/>
      <c r="G5624" s="53"/>
      <c r="H5624" s="53"/>
      <c r="I5624" s="53"/>
      <c r="J5624" s="56"/>
      <c r="K5624" s="53"/>
      <c r="L5624" s="53"/>
      <c r="M5624" s="54"/>
      <c r="N5624" s="53"/>
      <c r="O5624" s="53"/>
      <c r="P5624" s="53"/>
    </row>
    <row r="5625" spans="1:16">
      <c r="A5625" s="3" t="str">
        <f t="shared" si="87"/>
        <v/>
      </c>
      <c r="B5625" s="53"/>
      <c r="C5625" s="53"/>
      <c r="D5625" s="53"/>
      <c r="E5625" s="53"/>
      <c r="F5625" s="53"/>
      <c r="G5625" s="53"/>
      <c r="H5625" s="53"/>
      <c r="I5625" s="53"/>
      <c r="J5625" s="56"/>
      <c r="K5625" s="53"/>
      <c r="L5625" s="53"/>
      <c r="M5625" s="53"/>
      <c r="N5625" s="53"/>
      <c r="O5625" s="53"/>
      <c r="P5625" s="53"/>
    </row>
    <row r="5626" spans="1:16">
      <c r="A5626" s="3" t="str">
        <f t="shared" si="87"/>
        <v/>
      </c>
      <c r="B5626" s="53"/>
      <c r="C5626" s="53"/>
      <c r="D5626" s="53"/>
      <c r="E5626" s="53"/>
      <c r="F5626" s="53"/>
      <c r="G5626" s="53"/>
      <c r="H5626" s="53"/>
      <c r="I5626" s="53"/>
      <c r="J5626" s="56"/>
      <c r="K5626" s="53"/>
      <c r="L5626" s="53"/>
      <c r="M5626" s="53"/>
      <c r="N5626" s="53"/>
      <c r="O5626" s="53"/>
      <c r="P5626" s="53"/>
    </row>
    <row r="5627" spans="1:16">
      <c r="A5627" s="3" t="str">
        <f t="shared" si="87"/>
        <v/>
      </c>
      <c r="B5627" s="53"/>
      <c r="C5627" s="53"/>
      <c r="D5627" s="53"/>
      <c r="E5627" s="53"/>
      <c r="F5627" s="53"/>
      <c r="G5627" s="53"/>
      <c r="H5627" s="53"/>
      <c r="I5627" s="53"/>
      <c r="J5627" s="56"/>
      <c r="K5627" s="53"/>
      <c r="L5627" s="53"/>
      <c r="M5627" s="53"/>
      <c r="N5627" s="53"/>
      <c r="O5627" s="54"/>
      <c r="P5627" s="53"/>
    </row>
    <row r="5628" spans="1:16">
      <c r="A5628" s="3" t="str">
        <f t="shared" si="87"/>
        <v/>
      </c>
      <c r="B5628" s="53"/>
      <c r="C5628" s="53"/>
      <c r="D5628" s="53"/>
      <c r="E5628" s="53"/>
      <c r="F5628" s="53"/>
      <c r="G5628" s="53"/>
      <c r="H5628" s="53"/>
      <c r="I5628" s="53"/>
      <c r="J5628" s="56"/>
      <c r="K5628" s="53"/>
      <c r="L5628" s="53"/>
      <c r="M5628" s="54"/>
      <c r="N5628" s="53"/>
      <c r="O5628" s="53"/>
      <c r="P5628" s="53"/>
    </row>
    <row r="5629" spans="1:16">
      <c r="A5629" s="3" t="str">
        <f t="shared" si="87"/>
        <v/>
      </c>
      <c r="B5629" s="53"/>
      <c r="C5629" s="53"/>
      <c r="D5629" s="53"/>
      <c r="E5629" s="53"/>
      <c r="F5629" s="53"/>
      <c r="G5629" s="53"/>
      <c r="H5629" s="53"/>
      <c r="I5629" s="53"/>
      <c r="J5629" s="56"/>
      <c r="K5629" s="53"/>
      <c r="L5629" s="53"/>
      <c r="M5629" s="53"/>
      <c r="N5629" s="53"/>
      <c r="O5629" s="53"/>
      <c r="P5629" s="53"/>
    </row>
    <row r="5630" spans="1:16">
      <c r="A5630" s="3" t="str">
        <f t="shared" si="87"/>
        <v/>
      </c>
      <c r="B5630" s="53"/>
      <c r="C5630" s="53"/>
      <c r="D5630" s="53"/>
      <c r="E5630" s="53"/>
      <c r="F5630" s="53"/>
      <c r="G5630" s="53"/>
      <c r="H5630" s="53"/>
      <c r="I5630" s="53"/>
      <c r="J5630" s="56"/>
      <c r="K5630" s="53"/>
      <c r="L5630" s="53"/>
      <c r="M5630" s="53"/>
      <c r="N5630" s="53"/>
      <c r="O5630" s="53"/>
      <c r="P5630" s="53"/>
    </row>
    <row r="5631" spans="1:16">
      <c r="A5631" s="3" t="str">
        <f t="shared" si="87"/>
        <v/>
      </c>
      <c r="B5631" s="53"/>
      <c r="C5631" s="53"/>
      <c r="D5631" s="53"/>
      <c r="E5631" s="53"/>
      <c r="F5631" s="53"/>
      <c r="G5631" s="53"/>
      <c r="H5631" s="53"/>
      <c r="I5631" s="53"/>
      <c r="J5631" s="56"/>
      <c r="K5631" s="53"/>
      <c r="L5631" s="54"/>
      <c r="M5631" s="53"/>
      <c r="N5631" s="53"/>
      <c r="O5631" s="53"/>
      <c r="P5631" s="53"/>
    </row>
    <row r="5632" spans="1:16">
      <c r="A5632" s="3" t="str">
        <f t="shared" si="87"/>
        <v/>
      </c>
      <c r="B5632" s="53"/>
      <c r="C5632" s="53"/>
      <c r="D5632" s="53"/>
      <c r="E5632" s="53"/>
      <c r="F5632" s="53"/>
      <c r="G5632" s="53"/>
      <c r="H5632" s="53"/>
      <c r="I5632" s="53"/>
      <c r="J5632" s="56"/>
      <c r="K5632" s="53"/>
      <c r="L5632" s="53"/>
      <c r="M5632" s="54"/>
      <c r="N5632" s="53"/>
      <c r="O5632" s="53"/>
      <c r="P5632" s="53"/>
    </row>
    <row r="5633" spans="1:16">
      <c r="A5633" s="3" t="str">
        <f t="shared" si="87"/>
        <v/>
      </c>
      <c r="B5633" s="53"/>
      <c r="C5633" s="53"/>
      <c r="D5633" s="53"/>
      <c r="E5633" s="53"/>
      <c r="F5633" s="53"/>
      <c r="G5633" s="53"/>
      <c r="H5633" s="53"/>
      <c r="I5633" s="53"/>
      <c r="J5633" s="56"/>
      <c r="K5633" s="53"/>
      <c r="L5633" s="53"/>
      <c r="M5633" s="53"/>
      <c r="N5633" s="53"/>
      <c r="O5633" s="53"/>
      <c r="P5633" s="53"/>
    </row>
    <row r="5634" spans="1:16">
      <c r="A5634" s="3" t="str">
        <f t="shared" si="87"/>
        <v/>
      </c>
      <c r="B5634" s="53"/>
      <c r="C5634" s="53"/>
      <c r="D5634" s="53"/>
      <c r="E5634" s="53"/>
      <c r="F5634" s="53"/>
      <c r="G5634" s="53"/>
      <c r="H5634" s="53"/>
      <c r="I5634" s="53"/>
      <c r="J5634" s="56"/>
      <c r="K5634" s="53"/>
      <c r="L5634" s="53"/>
      <c r="M5634" s="53"/>
      <c r="N5634" s="53"/>
      <c r="O5634" s="53"/>
      <c r="P5634" s="53"/>
    </row>
    <row r="5635" spans="1:16">
      <c r="A5635" s="3" t="str">
        <f t="shared" si="87"/>
        <v/>
      </c>
      <c r="B5635" s="53"/>
      <c r="C5635" s="53"/>
      <c r="D5635" s="53"/>
      <c r="E5635" s="53"/>
      <c r="F5635" s="53"/>
      <c r="G5635" s="53"/>
      <c r="H5635" s="53"/>
      <c r="I5635" s="53"/>
      <c r="J5635" s="56"/>
      <c r="K5635" s="53"/>
      <c r="L5635" s="53"/>
      <c r="M5635" s="54"/>
      <c r="N5635" s="53"/>
      <c r="O5635" s="53"/>
      <c r="P5635" s="53"/>
    </row>
    <row r="5636" spans="1:16">
      <c r="A5636" s="3" t="str">
        <f t="shared" ref="A5636:A5699" si="88">CONCATENATE(C5636,D5636,IF(ISBLANK(B5636),"",IF(LEN(B5636)&lt;11,TEXT(B5636,"00000000000"),B5636)))</f>
        <v/>
      </c>
      <c r="B5636" s="53"/>
      <c r="C5636" s="53"/>
      <c r="D5636" s="53"/>
      <c r="E5636" s="53"/>
      <c r="F5636" s="53"/>
      <c r="G5636" s="53"/>
      <c r="H5636" s="53"/>
      <c r="I5636" s="53"/>
      <c r="J5636" s="56"/>
      <c r="K5636" s="53"/>
      <c r="L5636" s="53"/>
      <c r="M5636" s="53"/>
      <c r="N5636" s="53"/>
      <c r="O5636" s="53"/>
      <c r="P5636" s="53"/>
    </row>
    <row r="5637" spans="1:16">
      <c r="A5637" s="3" t="str">
        <f t="shared" si="88"/>
        <v/>
      </c>
      <c r="B5637" s="53"/>
      <c r="C5637" s="53"/>
      <c r="D5637" s="53"/>
      <c r="E5637" s="53"/>
      <c r="F5637" s="53"/>
      <c r="G5637" s="53"/>
      <c r="H5637" s="53"/>
      <c r="I5637" s="53"/>
      <c r="J5637" s="56"/>
      <c r="K5637" s="53"/>
      <c r="L5637" s="53"/>
      <c r="M5637" s="53"/>
      <c r="N5637" s="53"/>
      <c r="O5637" s="53"/>
      <c r="P5637" s="53"/>
    </row>
    <row r="5638" spans="1:16">
      <c r="A5638" s="3" t="str">
        <f t="shared" si="88"/>
        <v/>
      </c>
      <c r="B5638" s="53"/>
      <c r="C5638" s="53"/>
      <c r="D5638" s="53"/>
      <c r="E5638" s="53"/>
      <c r="F5638" s="53"/>
      <c r="G5638" s="53"/>
      <c r="H5638" s="53"/>
      <c r="I5638" s="53"/>
      <c r="J5638" s="56"/>
      <c r="K5638" s="53"/>
      <c r="L5638" s="53"/>
      <c r="M5638" s="53"/>
      <c r="N5638" s="53"/>
      <c r="O5638" s="53"/>
      <c r="P5638" s="53"/>
    </row>
    <row r="5639" spans="1:16">
      <c r="A5639" s="3" t="str">
        <f t="shared" si="88"/>
        <v/>
      </c>
      <c r="B5639" s="53"/>
      <c r="C5639" s="53"/>
      <c r="D5639" s="53"/>
      <c r="E5639" s="53"/>
      <c r="F5639" s="53"/>
      <c r="G5639" s="53"/>
      <c r="H5639" s="53"/>
      <c r="I5639" s="53"/>
      <c r="J5639" s="56"/>
      <c r="K5639" s="53"/>
      <c r="L5639" s="53"/>
      <c r="M5639" s="53"/>
      <c r="N5639" s="53"/>
      <c r="O5639" s="53"/>
      <c r="P5639" s="53"/>
    </row>
    <row r="5640" spans="1:16">
      <c r="A5640" s="3" t="str">
        <f t="shared" si="88"/>
        <v/>
      </c>
      <c r="B5640" s="53"/>
      <c r="C5640" s="53"/>
      <c r="D5640" s="53"/>
      <c r="E5640" s="53"/>
      <c r="F5640" s="53"/>
      <c r="G5640" s="53"/>
      <c r="H5640" s="53"/>
      <c r="I5640" s="53"/>
      <c r="J5640" s="56"/>
      <c r="K5640" s="53"/>
      <c r="L5640" s="53"/>
      <c r="M5640" s="53"/>
      <c r="N5640" s="53"/>
      <c r="O5640" s="54"/>
      <c r="P5640" s="53"/>
    </row>
    <row r="5641" spans="1:16">
      <c r="A5641" s="3" t="str">
        <f t="shared" si="88"/>
        <v/>
      </c>
      <c r="B5641" s="53"/>
      <c r="C5641" s="53"/>
      <c r="D5641" s="53"/>
      <c r="E5641" s="53"/>
      <c r="F5641" s="53"/>
      <c r="G5641" s="53"/>
      <c r="H5641" s="53"/>
      <c r="I5641" s="53"/>
      <c r="J5641" s="56"/>
      <c r="K5641" s="53"/>
      <c r="L5641" s="53"/>
      <c r="M5641" s="53"/>
      <c r="N5641" s="53"/>
      <c r="O5641" s="53"/>
      <c r="P5641" s="53"/>
    </row>
    <row r="5642" spans="1:16">
      <c r="A5642" s="3" t="str">
        <f t="shared" si="88"/>
        <v/>
      </c>
      <c r="B5642" s="53"/>
      <c r="C5642" s="53"/>
      <c r="D5642" s="53"/>
      <c r="E5642" s="53"/>
      <c r="F5642" s="53"/>
      <c r="G5642" s="53"/>
      <c r="H5642" s="53"/>
      <c r="I5642" s="53"/>
      <c r="J5642" s="56"/>
      <c r="K5642" s="53"/>
      <c r="L5642" s="53"/>
      <c r="M5642" s="53"/>
      <c r="N5642" s="53"/>
      <c r="O5642" s="53"/>
      <c r="P5642" s="53"/>
    </row>
    <row r="5643" spans="1:16">
      <c r="A5643" s="3" t="str">
        <f t="shared" si="88"/>
        <v/>
      </c>
      <c r="B5643" s="53"/>
      <c r="C5643" s="53"/>
      <c r="D5643" s="53"/>
      <c r="E5643" s="53"/>
      <c r="F5643" s="53"/>
      <c r="G5643" s="53"/>
      <c r="H5643" s="53"/>
      <c r="I5643" s="53"/>
      <c r="J5643" s="56"/>
      <c r="K5643" s="53"/>
      <c r="L5643" s="53"/>
      <c r="M5643" s="53"/>
      <c r="N5643" s="53"/>
      <c r="O5643" s="53"/>
      <c r="P5643" s="53"/>
    </row>
    <row r="5644" spans="1:16">
      <c r="A5644" s="3" t="str">
        <f t="shared" si="88"/>
        <v/>
      </c>
      <c r="B5644" s="53"/>
      <c r="C5644" s="53"/>
      <c r="D5644" s="53"/>
      <c r="E5644" s="53"/>
      <c r="F5644" s="53"/>
      <c r="G5644" s="53"/>
      <c r="H5644" s="53"/>
      <c r="I5644" s="53"/>
      <c r="J5644" s="56"/>
      <c r="K5644" s="53"/>
      <c r="L5644" s="53"/>
      <c r="M5644" s="53"/>
      <c r="N5644" s="53"/>
      <c r="O5644" s="53"/>
      <c r="P5644" s="53"/>
    </row>
    <row r="5645" spans="1:16">
      <c r="A5645" s="3" t="str">
        <f t="shared" si="88"/>
        <v/>
      </c>
      <c r="B5645" s="53"/>
      <c r="C5645" s="53"/>
      <c r="D5645" s="53"/>
      <c r="E5645" s="53"/>
      <c r="F5645" s="53"/>
      <c r="G5645" s="53"/>
      <c r="H5645" s="53"/>
      <c r="I5645" s="53"/>
      <c r="J5645" s="56"/>
      <c r="K5645" s="53"/>
      <c r="L5645" s="54"/>
      <c r="M5645" s="53"/>
      <c r="N5645" s="53"/>
      <c r="O5645" s="53"/>
      <c r="P5645" s="53"/>
    </row>
    <row r="5646" spans="1:16">
      <c r="A5646" s="3" t="str">
        <f t="shared" si="88"/>
        <v/>
      </c>
      <c r="B5646" s="53"/>
      <c r="C5646" s="53"/>
      <c r="D5646" s="53"/>
      <c r="E5646" s="53"/>
      <c r="F5646" s="53"/>
      <c r="G5646" s="53"/>
      <c r="H5646" s="53"/>
      <c r="I5646" s="53"/>
      <c r="J5646" s="56"/>
      <c r="K5646" s="53"/>
      <c r="L5646" s="53"/>
      <c r="M5646" s="54"/>
      <c r="N5646" s="53"/>
      <c r="O5646" s="54"/>
      <c r="P5646" s="53"/>
    </row>
    <row r="5647" spans="1:16">
      <c r="A5647" s="3" t="str">
        <f t="shared" si="88"/>
        <v/>
      </c>
      <c r="B5647" s="53"/>
      <c r="C5647" s="53"/>
      <c r="D5647" s="53"/>
      <c r="E5647" s="53"/>
      <c r="F5647" s="53"/>
      <c r="G5647" s="53"/>
      <c r="H5647" s="53"/>
      <c r="I5647" s="53"/>
      <c r="J5647" s="56"/>
      <c r="K5647" s="53"/>
      <c r="L5647" s="53"/>
      <c r="M5647" s="54"/>
      <c r="N5647" s="53"/>
      <c r="O5647" s="53"/>
      <c r="P5647" s="53"/>
    </row>
    <row r="5648" spans="1:16">
      <c r="A5648" s="3" t="str">
        <f t="shared" si="88"/>
        <v/>
      </c>
      <c r="B5648" s="53"/>
      <c r="C5648" s="53"/>
      <c r="D5648" s="53"/>
      <c r="E5648" s="53"/>
      <c r="F5648" s="53"/>
      <c r="G5648" s="53"/>
      <c r="H5648" s="53"/>
      <c r="I5648" s="53"/>
      <c r="J5648" s="56"/>
      <c r="K5648" s="53"/>
      <c r="L5648" s="53"/>
      <c r="M5648" s="54"/>
      <c r="N5648" s="53"/>
      <c r="O5648" s="53"/>
      <c r="P5648" s="53"/>
    </row>
    <row r="5649" spans="1:16">
      <c r="A5649" s="3" t="str">
        <f t="shared" si="88"/>
        <v/>
      </c>
      <c r="B5649" s="53"/>
      <c r="C5649" s="53"/>
      <c r="D5649" s="53"/>
      <c r="E5649" s="53"/>
      <c r="F5649" s="53"/>
      <c r="G5649" s="53"/>
      <c r="H5649" s="53"/>
      <c r="I5649" s="53"/>
      <c r="J5649" s="56"/>
      <c r="K5649" s="53"/>
      <c r="L5649" s="53"/>
      <c r="M5649" s="53"/>
      <c r="N5649" s="53"/>
      <c r="O5649" s="53"/>
      <c r="P5649" s="53"/>
    </row>
    <row r="5650" spans="1:16">
      <c r="A5650" s="3" t="str">
        <f t="shared" si="88"/>
        <v/>
      </c>
      <c r="B5650" s="53"/>
      <c r="C5650" s="53"/>
      <c r="D5650" s="53"/>
      <c r="E5650" s="53"/>
      <c r="F5650" s="53"/>
      <c r="G5650" s="53"/>
      <c r="H5650" s="53"/>
      <c r="I5650" s="53"/>
      <c r="J5650" s="56"/>
      <c r="K5650" s="53"/>
      <c r="L5650" s="53"/>
      <c r="M5650" s="53"/>
      <c r="N5650" s="53"/>
      <c r="O5650" s="53"/>
      <c r="P5650" s="53"/>
    </row>
    <row r="5651" spans="1:16">
      <c r="A5651" s="3" t="str">
        <f t="shared" si="88"/>
        <v/>
      </c>
      <c r="B5651" s="53"/>
      <c r="C5651" s="53"/>
      <c r="D5651" s="53"/>
      <c r="E5651" s="53"/>
      <c r="F5651" s="53"/>
      <c r="G5651" s="53"/>
      <c r="H5651" s="53"/>
      <c r="I5651" s="53"/>
      <c r="J5651" s="56"/>
      <c r="K5651" s="53"/>
      <c r="L5651" s="53"/>
      <c r="M5651" s="54"/>
      <c r="N5651" s="53"/>
      <c r="O5651" s="53"/>
      <c r="P5651" s="53"/>
    </row>
    <row r="5652" spans="1:16">
      <c r="A5652" s="3" t="str">
        <f t="shared" si="88"/>
        <v/>
      </c>
      <c r="B5652" s="53"/>
      <c r="C5652" s="53"/>
      <c r="D5652" s="53"/>
      <c r="E5652" s="53"/>
      <c r="F5652" s="53"/>
      <c r="G5652" s="53"/>
      <c r="H5652" s="53"/>
      <c r="I5652" s="53"/>
      <c r="J5652" s="56"/>
      <c r="K5652" s="53"/>
      <c r="L5652" s="53"/>
      <c r="M5652" s="53"/>
      <c r="N5652" s="53"/>
      <c r="O5652" s="53"/>
      <c r="P5652" s="53"/>
    </row>
    <row r="5653" spans="1:16">
      <c r="A5653" s="3" t="str">
        <f t="shared" si="88"/>
        <v/>
      </c>
      <c r="B5653" s="53"/>
      <c r="C5653" s="53"/>
      <c r="D5653" s="53"/>
      <c r="E5653" s="53"/>
      <c r="F5653" s="53"/>
      <c r="G5653" s="53"/>
      <c r="H5653" s="53"/>
      <c r="I5653" s="53"/>
      <c r="J5653" s="56"/>
      <c r="K5653" s="53"/>
      <c r="L5653" s="53"/>
      <c r="M5653" s="54"/>
      <c r="N5653" s="53"/>
      <c r="O5653" s="53"/>
      <c r="P5653" s="53"/>
    </row>
    <row r="5654" spans="1:16">
      <c r="A5654" s="3" t="str">
        <f t="shared" si="88"/>
        <v/>
      </c>
      <c r="B5654" s="53"/>
      <c r="C5654" s="53"/>
      <c r="D5654" s="53"/>
      <c r="E5654" s="53"/>
      <c r="F5654" s="53"/>
      <c r="G5654" s="53"/>
      <c r="H5654" s="53"/>
      <c r="I5654" s="53"/>
      <c r="J5654" s="56"/>
      <c r="K5654" s="53"/>
      <c r="L5654" s="53"/>
      <c r="M5654" s="53"/>
      <c r="N5654" s="53"/>
      <c r="O5654" s="53"/>
      <c r="P5654" s="53"/>
    </row>
    <row r="5655" spans="1:16">
      <c r="A5655" s="3" t="str">
        <f t="shared" si="88"/>
        <v/>
      </c>
      <c r="B5655" s="53"/>
      <c r="C5655" s="53"/>
      <c r="D5655" s="53"/>
      <c r="E5655" s="53"/>
      <c r="F5655" s="53"/>
      <c r="G5655" s="53"/>
      <c r="H5655" s="53"/>
      <c r="I5655" s="53"/>
      <c r="J5655" s="56"/>
      <c r="K5655" s="53"/>
      <c r="L5655" s="53"/>
      <c r="M5655" s="53"/>
      <c r="N5655" s="53"/>
      <c r="O5655" s="53"/>
      <c r="P5655" s="53"/>
    </row>
    <row r="5656" spans="1:16">
      <c r="A5656" s="3" t="str">
        <f t="shared" si="88"/>
        <v/>
      </c>
      <c r="B5656" s="53"/>
      <c r="C5656" s="53"/>
      <c r="D5656" s="53"/>
      <c r="E5656" s="53"/>
      <c r="F5656" s="53"/>
      <c r="G5656" s="53"/>
      <c r="H5656" s="53"/>
      <c r="I5656" s="53"/>
      <c r="J5656" s="56"/>
      <c r="K5656" s="53"/>
      <c r="L5656" s="53"/>
      <c r="M5656" s="53"/>
      <c r="N5656" s="53"/>
      <c r="O5656" s="53"/>
      <c r="P5656" s="53"/>
    </row>
    <row r="5657" spans="1:16">
      <c r="A5657" s="3" t="str">
        <f t="shared" si="88"/>
        <v/>
      </c>
      <c r="B5657" s="53"/>
      <c r="C5657" s="53"/>
      <c r="D5657" s="53"/>
      <c r="E5657" s="53"/>
      <c r="F5657" s="53"/>
      <c r="G5657" s="53"/>
      <c r="H5657" s="53"/>
      <c r="I5657" s="53"/>
      <c r="J5657" s="56"/>
      <c r="K5657" s="53"/>
      <c r="L5657" s="53"/>
      <c r="M5657" s="53"/>
      <c r="N5657" s="53"/>
      <c r="O5657" s="53"/>
      <c r="P5657" s="53"/>
    </row>
    <row r="5658" spans="1:16">
      <c r="A5658" s="3" t="str">
        <f t="shared" si="88"/>
        <v/>
      </c>
      <c r="B5658" s="53"/>
      <c r="C5658" s="53"/>
      <c r="D5658" s="53"/>
      <c r="E5658" s="53"/>
      <c r="F5658" s="53"/>
      <c r="G5658" s="53"/>
      <c r="H5658" s="53"/>
      <c r="I5658" s="53"/>
      <c r="J5658" s="56"/>
      <c r="K5658" s="53"/>
      <c r="L5658" s="53"/>
      <c r="M5658" s="53"/>
      <c r="N5658" s="53"/>
      <c r="O5658" s="53"/>
      <c r="P5658" s="53"/>
    </row>
    <row r="5659" spans="1:16">
      <c r="A5659" s="3" t="str">
        <f t="shared" si="88"/>
        <v/>
      </c>
      <c r="B5659" s="53"/>
      <c r="C5659" s="53"/>
      <c r="D5659" s="53"/>
      <c r="E5659" s="53"/>
      <c r="F5659" s="53"/>
      <c r="G5659" s="53"/>
      <c r="H5659" s="53"/>
      <c r="I5659" s="53"/>
      <c r="J5659" s="56"/>
      <c r="K5659" s="53"/>
      <c r="L5659" s="53"/>
      <c r="M5659" s="53"/>
      <c r="N5659" s="53"/>
      <c r="O5659" s="53"/>
      <c r="P5659" s="53"/>
    </row>
    <row r="5660" spans="1:16">
      <c r="A5660" s="3" t="str">
        <f t="shared" si="88"/>
        <v/>
      </c>
      <c r="B5660" s="53"/>
      <c r="C5660" s="53"/>
      <c r="D5660" s="53"/>
      <c r="E5660" s="53"/>
      <c r="F5660" s="53"/>
      <c r="G5660" s="53"/>
      <c r="H5660" s="53"/>
      <c r="I5660" s="53"/>
      <c r="J5660" s="56"/>
      <c r="K5660" s="53"/>
      <c r="L5660" s="53"/>
      <c r="M5660" s="53"/>
      <c r="N5660" s="53"/>
      <c r="O5660" s="53"/>
      <c r="P5660" s="53"/>
    </row>
    <row r="5661" spans="1:16">
      <c r="A5661" s="3" t="str">
        <f t="shared" si="88"/>
        <v/>
      </c>
      <c r="B5661" s="53"/>
      <c r="C5661" s="53"/>
      <c r="D5661" s="53"/>
      <c r="E5661" s="53"/>
      <c r="F5661" s="53"/>
      <c r="G5661" s="53"/>
      <c r="H5661" s="53"/>
      <c r="I5661" s="53"/>
      <c r="J5661" s="56"/>
      <c r="K5661" s="53"/>
      <c r="L5661" s="53"/>
      <c r="M5661" s="54"/>
      <c r="N5661" s="53"/>
      <c r="O5661" s="53"/>
      <c r="P5661" s="53"/>
    </row>
    <row r="5662" spans="1:16">
      <c r="A5662" s="3" t="str">
        <f t="shared" si="88"/>
        <v/>
      </c>
      <c r="B5662" s="53"/>
      <c r="C5662" s="53"/>
      <c r="D5662" s="53"/>
      <c r="E5662" s="53"/>
      <c r="F5662" s="53"/>
      <c r="G5662" s="53"/>
      <c r="H5662" s="53"/>
      <c r="I5662" s="53"/>
      <c r="J5662" s="56"/>
      <c r="K5662" s="53"/>
      <c r="L5662" s="53"/>
      <c r="M5662" s="53"/>
      <c r="N5662" s="53"/>
      <c r="O5662" s="53"/>
      <c r="P5662" s="53"/>
    </row>
    <row r="5663" spans="1:16">
      <c r="A5663" s="3" t="str">
        <f t="shared" si="88"/>
        <v/>
      </c>
      <c r="B5663" s="53"/>
      <c r="C5663" s="53"/>
      <c r="D5663" s="53"/>
      <c r="E5663" s="53"/>
      <c r="F5663" s="53"/>
      <c r="G5663" s="53"/>
      <c r="H5663" s="53"/>
      <c r="I5663" s="53"/>
      <c r="J5663" s="56"/>
      <c r="K5663" s="53"/>
      <c r="L5663" s="53"/>
      <c r="M5663" s="53"/>
      <c r="N5663" s="53"/>
      <c r="O5663" s="53"/>
      <c r="P5663" s="53"/>
    </row>
    <row r="5664" spans="1:16">
      <c r="A5664" s="3" t="str">
        <f t="shared" si="88"/>
        <v/>
      </c>
      <c r="B5664" s="53"/>
      <c r="C5664" s="53"/>
      <c r="D5664" s="53"/>
      <c r="E5664" s="53"/>
      <c r="F5664" s="53"/>
      <c r="G5664" s="53"/>
      <c r="H5664" s="53"/>
      <c r="I5664" s="53"/>
      <c r="J5664" s="56"/>
      <c r="K5664" s="53"/>
      <c r="L5664" s="53"/>
      <c r="M5664" s="53"/>
      <c r="N5664" s="53"/>
      <c r="O5664" s="54"/>
      <c r="P5664" s="53"/>
    </row>
    <row r="5665" spans="1:16">
      <c r="A5665" s="3" t="str">
        <f t="shared" si="88"/>
        <v/>
      </c>
      <c r="B5665" s="53"/>
      <c r="C5665" s="53"/>
      <c r="D5665" s="53"/>
      <c r="E5665" s="53"/>
      <c r="F5665" s="53"/>
      <c r="G5665" s="53"/>
      <c r="H5665" s="53"/>
      <c r="I5665" s="53"/>
      <c r="J5665" s="56"/>
      <c r="K5665" s="53"/>
      <c r="L5665" s="54"/>
      <c r="M5665" s="54"/>
      <c r="N5665" s="53"/>
      <c r="O5665" s="53"/>
      <c r="P5665" s="53"/>
    </row>
    <row r="5666" spans="1:16">
      <c r="A5666" s="3" t="str">
        <f t="shared" si="88"/>
        <v/>
      </c>
      <c r="B5666" s="53"/>
      <c r="C5666" s="53"/>
      <c r="D5666" s="53"/>
      <c r="E5666" s="53"/>
      <c r="F5666" s="53"/>
      <c r="G5666" s="53"/>
      <c r="H5666" s="53"/>
      <c r="I5666" s="53"/>
      <c r="J5666" s="56"/>
      <c r="K5666" s="53"/>
      <c r="L5666" s="54"/>
      <c r="M5666" s="53"/>
      <c r="N5666" s="53"/>
      <c r="O5666" s="53"/>
      <c r="P5666" s="53"/>
    </row>
    <row r="5667" spans="1:16">
      <c r="A5667" s="3" t="str">
        <f t="shared" si="88"/>
        <v/>
      </c>
      <c r="B5667" s="53"/>
      <c r="C5667" s="53"/>
      <c r="D5667" s="53"/>
      <c r="E5667" s="53"/>
      <c r="F5667" s="53"/>
      <c r="G5667" s="53"/>
      <c r="H5667" s="53"/>
      <c r="I5667" s="53"/>
      <c r="J5667" s="56"/>
      <c r="K5667" s="53"/>
      <c r="L5667" s="53"/>
      <c r="M5667" s="53"/>
      <c r="N5667" s="53"/>
      <c r="O5667" s="53"/>
      <c r="P5667" s="53"/>
    </row>
    <row r="5668" spans="1:16">
      <c r="A5668" s="3" t="str">
        <f t="shared" si="88"/>
        <v/>
      </c>
      <c r="B5668" s="53"/>
      <c r="C5668" s="53"/>
      <c r="D5668" s="53"/>
      <c r="E5668" s="53"/>
      <c r="F5668" s="53"/>
      <c r="G5668" s="53"/>
      <c r="H5668" s="53"/>
      <c r="I5668" s="53"/>
      <c r="J5668" s="56"/>
      <c r="K5668" s="53"/>
      <c r="L5668" s="53"/>
      <c r="M5668" s="54"/>
      <c r="N5668" s="53"/>
      <c r="O5668" s="53"/>
      <c r="P5668" s="53"/>
    </row>
    <row r="5669" spans="1:16">
      <c r="A5669" s="3" t="str">
        <f t="shared" si="88"/>
        <v/>
      </c>
      <c r="B5669" s="53"/>
      <c r="C5669" s="53"/>
      <c r="D5669" s="53"/>
      <c r="E5669" s="53"/>
      <c r="F5669" s="53"/>
      <c r="G5669" s="53"/>
      <c r="H5669" s="53"/>
      <c r="I5669" s="53"/>
      <c r="J5669" s="56"/>
      <c r="K5669" s="53"/>
      <c r="L5669" s="53"/>
      <c r="M5669" s="53"/>
      <c r="N5669" s="53"/>
      <c r="O5669" s="53"/>
      <c r="P5669" s="53"/>
    </row>
    <row r="5670" spans="1:16">
      <c r="A5670" s="3" t="str">
        <f t="shared" si="88"/>
        <v/>
      </c>
      <c r="B5670" s="53"/>
      <c r="C5670" s="53"/>
      <c r="D5670" s="53"/>
      <c r="E5670" s="53"/>
      <c r="F5670" s="53"/>
      <c r="G5670" s="53"/>
      <c r="H5670" s="53"/>
      <c r="I5670" s="53"/>
      <c r="J5670" s="56"/>
      <c r="K5670" s="53"/>
      <c r="L5670" s="53"/>
      <c r="M5670" s="53"/>
      <c r="N5670" s="53"/>
      <c r="O5670" s="53"/>
      <c r="P5670" s="53"/>
    </row>
    <row r="5671" spans="1:16">
      <c r="A5671" s="3" t="str">
        <f t="shared" si="88"/>
        <v/>
      </c>
      <c r="B5671" s="53"/>
      <c r="C5671" s="53"/>
      <c r="D5671" s="53"/>
      <c r="E5671" s="53"/>
      <c r="F5671" s="53"/>
      <c r="G5671" s="53"/>
      <c r="H5671" s="53"/>
      <c r="I5671" s="53"/>
      <c r="J5671" s="56"/>
      <c r="K5671" s="53"/>
      <c r="L5671" s="53"/>
      <c r="M5671" s="53"/>
      <c r="N5671" s="53"/>
      <c r="O5671" s="53"/>
      <c r="P5671" s="53"/>
    </row>
    <row r="5672" spans="1:16">
      <c r="A5672" s="3" t="str">
        <f t="shared" si="88"/>
        <v/>
      </c>
      <c r="B5672" s="53"/>
      <c r="C5672" s="53"/>
      <c r="D5672" s="53"/>
      <c r="E5672" s="53"/>
      <c r="F5672" s="53"/>
      <c r="G5672" s="53"/>
      <c r="H5672" s="53"/>
      <c r="I5672" s="53"/>
      <c r="J5672" s="56"/>
      <c r="K5672" s="53"/>
      <c r="L5672" s="53"/>
      <c r="M5672" s="53"/>
      <c r="N5672" s="53"/>
      <c r="O5672" s="53"/>
      <c r="P5672" s="53"/>
    </row>
    <row r="5673" spans="1:16">
      <c r="A5673" s="3" t="str">
        <f t="shared" si="88"/>
        <v/>
      </c>
      <c r="B5673" s="53"/>
      <c r="C5673" s="53"/>
      <c r="D5673" s="53"/>
      <c r="E5673" s="53"/>
      <c r="F5673" s="53"/>
      <c r="G5673" s="53"/>
      <c r="H5673" s="53"/>
      <c r="I5673" s="53"/>
      <c r="J5673" s="56"/>
      <c r="K5673" s="53"/>
      <c r="L5673" s="53"/>
      <c r="M5673" s="53"/>
      <c r="N5673" s="53"/>
      <c r="O5673" s="53"/>
      <c r="P5673" s="53"/>
    </row>
    <row r="5674" spans="1:16">
      <c r="A5674" s="3" t="str">
        <f t="shared" si="88"/>
        <v/>
      </c>
      <c r="B5674" s="53"/>
      <c r="C5674" s="53"/>
      <c r="D5674" s="53"/>
      <c r="E5674" s="53"/>
      <c r="F5674" s="53"/>
      <c r="G5674" s="53"/>
      <c r="H5674" s="53"/>
      <c r="I5674" s="53"/>
      <c r="J5674" s="56"/>
      <c r="K5674" s="53"/>
      <c r="L5674" s="53"/>
      <c r="M5674" s="53"/>
      <c r="N5674" s="53"/>
      <c r="O5674" s="53"/>
      <c r="P5674" s="53"/>
    </row>
    <row r="5675" spans="1:16">
      <c r="A5675" s="3" t="str">
        <f t="shared" si="88"/>
        <v/>
      </c>
      <c r="B5675" s="53"/>
      <c r="C5675" s="53"/>
      <c r="D5675" s="53"/>
      <c r="E5675" s="53"/>
      <c r="F5675" s="53"/>
      <c r="G5675" s="53"/>
      <c r="H5675" s="53"/>
      <c r="I5675" s="53"/>
      <c r="J5675" s="56"/>
      <c r="K5675" s="53"/>
      <c r="L5675" s="53"/>
      <c r="M5675" s="53"/>
      <c r="N5675" s="53"/>
      <c r="O5675" s="53"/>
      <c r="P5675" s="53"/>
    </row>
    <row r="5676" spans="1:16">
      <c r="A5676" s="3" t="str">
        <f t="shared" si="88"/>
        <v/>
      </c>
      <c r="B5676" s="53"/>
      <c r="C5676" s="53"/>
      <c r="D5676" s="53"/>
      <c r="E5676" s="53"/>
      <c r="F5676" s="53"/>
      <c r="G5676" s="53"/>
      <c r="H5676" s="53"/>
      <c r="I5676" s="53"/>
      <c r="J5676" s="56"/>
      <c r="K5676" s="53"/>
      <c r="L5676" s="53"/>
      <c r="M5676" s="53"/>
      <c r="N5676" s="53"/>
      <c r="O5676" s="53"/>
      <c r="P5676" s="53"/>
    </row>
    <row r="5677" spans="1:16">
      <c r="A5677" s="3" t="str">
        <f t="shared" si="88"/>
        <v/>
      </c>
      <c r="B5677" s="53"/>
      <c r="C5677" s="53"/>
      <c r="D5677" s="53"/>
      <c r="E5677" s="53"/>
      <c r="F5677" s="53"/>
      <c r="G5677" s="53"/>
      <c r="H5677" s="53"/>
      <c r="I5677" s="53"/>
      <c r="J5677" s="56"/>
      <c r="K5677" s="53"/>
      <c r="L5677" s="53"/>
      <c r="M5677" s="53"/>
      <c r="N5677" s="53"/>
      <c r="O5677" s="53"/>
      <c r="P5677" s="53"/>
    </row>
    <row r="5678" spans="1:16">
      <c r="A5678" s="3" t="str">
        <f t="shared" si="88"/>
        <v/>
      </c>
      <c r="B5678" s="53"/>
      <c r="C5678" s="53"/>
      <c r="D5678" s="53"/>
      <c r="E5678" s="53"/>
      <c r="F5678" s="53"/>
      <c r="G5678" s="53"/>
      <c r="H5678" s="53"/>
      <c r="I5678" s="53"/>
      <c r="J5678" s="56"/>
      <c r="K5678" s="53"/>
      <c r="L5678" s="53"/>
      <c r="M5678" s="54"/>
      <c r="N5678" s="53"/>
      <c r="O5678" s="53"/>
      <c r="P5678" s="53"/>
    </row>
    <row r="5679" spans="1:16">
      <c r="A5679" s="3" t="str">
        <f t="shared" si="88"/>
        <v/>
      </c>
      <c r="B5679" s="53"/>
      <c r="C5679" s="53"/>
      <c r="D5679" s="53"/>
      <c r="E5679" s="53"/>
      <c r="F5679" s="53"/>
      <c r="G5679" s="53"/>
      <c r="H5679" s="53"/>
      <c r="I5679" s="53"/>
      <c r="J5679" s="56"/>
      <c r="K5679" s="53"/>
      <c r="L5679" s="53"/>
      <c r="M5679" s="54"/>
      <c r="N5679" s="53"/>
      <c r="O5679" s="53"/>
      <c r="P5679" s="53"/>
    </row>
    <row r="5680" spans="1:16">
      <c r="A5680" s="3" t="str">
        <f t="shared" si="88"/>
        <v/>
      </c>
      <c r="B5680" s="53"/>
      <c r="C5680" s="53"/>
      <c r="D5680" s="53"/>
      <c r="E5680" s="53"/>
      <c r="F5680" s="53"/>
      <c r="G5680" s="53"/>
      <c r="H5680" s="53"/>
      <c r="I5680" s="53"/>
      <c r="J5680" s="56"/>
      <c r="K5680" s="53"/>
      <c r="L5680" s="53"/>
      <c r="M5680" s="53"/>
      <c r="N5680" s="53"/>
      <c r="O5680" s="53"/>
      <c r="P5680" s="53"/>
    </row>
    <row r="5681" spans="1:16">
      <c r="A5681" s="3" t="str">
        <f t="shared" si="88"/>
        <v/>
      </c>
      <c r="B5681" s="53"/>
      <c r="C5681" s="53"/>
      <c r="D5681" s="53"/>
      <c r="E5681" s="53"/>
      <c r="F5681" s="53"/>
      <c r="G5681" s="53"/>
      <c r="H5681" s="53"/>
      <c r="I5681" s="53"/>
      <c r="J5681" s="56"/>
      <c r="K5681" s="53"/>
      <c r="L5681" s="53"/>
      <c r="M5681" s="54"/>
      <c r="N5681" s="53"/>
      <c r="O5681" s="53"/>
      <c r="P5681" s="53"/>
    </row>
    <row r="5682" spans="1:16">
      <c r="A5682" s="3" t="str">
        <f t="shared" si="88"/>
        <v/>
      </c>
      <c r="B5682" s="53"/>
      <c r="C5682" s="53"/>
      <c r="D5682" s="53"/>
      <c r="E5682" s="53"/>
      <c r="F5682" s="53"/>
      <c r="G5682" s="53"/>
      <c r="H5682" s="53"/>
      <c r="I5682" s="53"/>
      <c r="J5682" s="56"/>
      <c r="K5682" s="53"/>
      <c r="L5682" s="53"/>
      <c r="M5682" s="53"/>
      <c r="N5682" s="53"/>
      <c r="O5682" s="53"/>
      <c r="P5682" s="53"/>
    </row>
    <row r="5683" spans="1:16">
      <c r="A5683" s="3" t="str">
        <f t="shared" si="88"/>
        <v/>
      </c>
      <c r="B5683" s="53"/>
      <c r="C5683" s="53"/>
      <c r="D5683" s="53"/>
      <c r="E5683" s="53"/>
      <c r="F5683" s="53"/>
      <c r="G5683" s="53"/>
      <c r="H5683" s="53"/>
      <c r="I5683" s="53"/>
      <c r="J5683" s="56"/>
      <c r="K5683" s="53"/>
      <c r="L5683" s="53"/>
      <c r="M5683" s="53"/>
      <c r="N5683" s="53"/>
      <c r="O5683" s="53"/>
      <c r="P5683" s="53"/>
    </row>
    <row r="5684" spans="1:16">
      <c r="A5684" s="3" t="str">
        <f t="shared" si="88"/>
        <v/>
      </c>
      <c r="B5684" s="53"/>
      <c r="C5684" s="53"/>
      <c r="D5684" s="53"/>
      <c r="E5684" s="53"/>
      <c r="F5684" s="53"/>
      <c r="G5684" s="53"/>
      <c r="H5684" s="53"/>
      <c r="I5684" s="53"/>
      <c r="J5684" s="56"/>
      <c r="K5684" s="53"/>
      <c r="L5684" s="53"/>
      <c r="M5684" s="53"/>
      <c r="N5684" s="53"/>
      <c r="O5684" s="53"/>
      <c r="P5684" s="53"/>
    </row>
    <row r="5685" spans="1:16">
      <c r="A5685" s="3" t="str">
        <f t="shared" si="88"/>
        <v/>
      </c>
      <c r="B5685" s="53"/>
      <c r="C5685" s="53"/>
      <c r="D5685" s="53"/>
      <c r="E5685" s="53"/>
      <c r="F5685" s="53"/>
      <c r="G5685" s="53"/>
      <c r="H5685" s="53"/>
      <c r="I5685" s="53"/>
      <c r="J5685" s="56"/>
      <c r="K5685" s="53"/>
      <c r="L5685" s="53"/>
      <c r="M5685" s="54"/>
      <c r="N5685" s="53"/>
      <c r="O5685" s="53"/>
      <c r="P5685" s="53"/>
    </row>
    <row r="5686" spans="1:16">
      <c r="A5686" s="3" t="str">
        <f t="shared" si="88"/>
        <v/>
      </c>
      <c r="B5686" s="53"/>
      <c r="C5686" s="53"/>
      <c r="D5686" s="53"/>
      <c r="E5686" s="53"/>
      <c r="F5686" s="53"/>
      <c r="G5686" s="53"/>
      <c r="H5686" s="53"/>
      <c r="I5686" s="53"/>
      <c r="J5686" s="56"/>
      <c r="K5686" s="53"/>
      <c r="L5686" s="53"/>
      <c r="M5686" s="53"/>
      <c r="N5686" s="53"/>
      <c r="O5686" s="53"/>
      <c r="P5686" s="53"/>
    </row>
    <row r="5687" spans="1:16">
      <c r="A5687" s="3" t="str">
        <f t="shared" si="88"/>
        <v/>
      </c>
      <c r="B5687" s="53"/>
      <c r="C5687" s="53"/>
      <c r="D5687" s="53"/>
      <c r="E5687" s="53"/>
      <c r="F5687" s="53"/>
      <c r="G5687" s="53"/>
      <c r="H5687" s="53"/>
      <c r="I5687" s="53"/>
      <c r="J5687" s="56"/>
      <c r="K5687" s="53"/>
      <c r="L5687" s="53"/>
      <c r="M5687" s="53"/>
      <c r="N5687" s="53"/>
      <c r="O5687" s="53"/>
      <c r="P5687" s="53"/>
    </row>
    <row r="5688" spans="1:16">
      <c r="A5688" s="3" t="str">
        <f t="shared" si="88"/>
        <v/>
      </c>
      <c r="B5688" s="53"/>
      <c r="C5688" s="53"/>
      <c r="D5688" s="53"/>
      <c r="E5688" s="53"/>
      <c r="F5688" s="53"/>
      <c r="G5688" s="53"/>
      <c r="H5688" s="53"/>
      <c r="I5688" s="53"/>
      <c r="J5688" s="56"/>
      <c r="K5688" s="53"/>
      <c r="L5688" s="53"/>
      <c r="M5688" s="54"/>
      <c r="N5688" s="53"/>
      <c r="O5688" s="53"/>
      <c r="P5688" s="53"/>
    </row>
    <row r="5689" spans="1:16">
      <c r="A5689" s="3" t="str">
        <f t="shared" si="88"/>
        <v/>
      </c>
      <c r="B5689" s="53"/>
      <c r="C5689" s="53"/>
      <c r="D5689" s="53"/>
      <c r="E5689" s="53"/>
      <c r="F5689" s="53"/>
      <c r="G5689" s="53"/>
      <c r="H5689" s="53"/>
      <c r="I5689" s="53"/>
      <c r="J5689" s="56"/>
      <c r="K5689" s="53"/>
      <c r="L5689" s="53"/>
      <c r="M5689" s="53"/>
      <c r="N5689" s="53"/>
      <c r="O5689" s="53"/>
      <c r="P5689" s="53"/>
    </row>
    <row r="5690" spans="1:16">
      <c r="A5690" s="3" t="str">
        <f t="shared" si="88"/>
        <v/>
      </c>
      <c r="B5690" s="53"/>
      <c r="C5690" s="53"/>
      <c r="D5690" s="53"/>
      <c r="E5690" s="53"/>
      <c r="F5690" s="53"/>
      <c r="G5690" s="53"/>
      <c r="H5690" s="53"/>
      <c r="I5690" s="53"/>
      <c r="J5690" s="56"/>
      <c r="K5690" s="53"/>
      <c r="L5690" s="53"/>
      <c r="M5690" s="54"/>
      <c r="N5690" s="53"/>
      <c r="O5690" s="53"/>
      <c r="P5690" s="53"/>
    </row>
    <row r="5691" spans="1:16">
      <c r="A5691" s="3" t="str">
        <f t="shared" si="88"/>
        <v/>
      </c>
      <c r="B5691" s="53"/>
      <c r="C5691" s="53"/>
      <c r="D5691" s="53"/>
      <c r="E5691" s="53"/>
      <c r="F5691" s="53"/>
      <c r="G5691" s="53"/>
      <c r="H5691" s="53"/>
      <c r="I5691" s="53"/>
      <c r="J5691" s="56"/>
      <c r="K5691" s="53"/>
      <c r="L5691" s="54"/>
      <c r="M5691" s="53"/>
      <c r="N5691" s="53"/>
      <c r="O5691" s="53"/>
      <c r="P5691" s="53"/>
    </row>
    <row r="5692" spans="1:16">
      <c r="A5692" s="3" t="str">
        <f t="shared" si="88"/>
        <v/>
      </c>
      <c r="B5692" s="53"/>
      <c r="C5692" s="53"/>
      <c r="D5692" s="53"/>
      <c r="E5692" s="53"/>
      <c r="F5692" s="53"/>
      <c r="G5692" s="53"/>
      <c r="H5692" s="53"/>
      <c r="I5692" s="53"/>
      <c r="J5692" s="56"/>
      <c r="K5692" s="53"/>
      <c r="L5692" s="53"/>
      <c r="M5692" s="53"/>
      <c r="N5692" s="53"/>
      <c r="O5692" s="54"/>
      <c r="P5692" s="53"/>
    </row>
    <row r="5693" spans="1:16">
      <c r="A5693" s="3" t="str">
        <f t="shared" si="88"/>
        <v/>
      </c>
      <c r="B5693" s="53"/>
      <c r="C5693" s="53"/>
      <c r="D5693" s="53"/>
      <c r="E5693" s="53"/>
      <c r="F5693" s="53"/>
      <c r="G5693" s="53"/>
      <c r="H5693" s="53"/>
      <c r="I5693" s="53"/>
      <c r="J5693" s="56"/>
      <c r="K5693" s="53"/>
      <c r="L5693" s="53"/>
      <c r="M5693" s="54"/>
      <c r="N5693" s="53"/>
      <c r="O5693" s="53"/>
      <c r="P5693" s="53"/>
    </row>
    <row r="5694" spans="1:16">
      <c r="A5694" s="3" t="str">
        <f t="shared" si="88"/>
        <v/>
      </c>
      <c r="B5694" s="53"/>
      <c r="C5694" s="53"/>
      <c r="D5694" s="53"/>
      <c r="E5694" s="53"/>
      <c r="F5694" s="53"/>
      <c r="G5694" s="53"/>
      <c r="H5694" s="53"/>
      <c r="I5694" s="53"/>
      <c r="J5694" s="56"/>
      <c r="K5694" s="53"/>
      <c r="L5694" s="53"/>
      <c r="M5694" s="54"/>
      <c r="N5694" s="53"/>
      <c r="O5694" s="53"/>
      <c r="P5694" s="53"/>
    </row>
    <row r="5695" spans="1:16">
      <c r="A5695" s="3" t="str">
        <f t="shared" si="88"/>
        <v/>
      </c>
      <c r="B5695" s="53"/>
      <c r="C5695" s="53"/>
      <c r="D5695" s="53"/>
      <c r="E5695" s="53"/>
      <c r="F5695" s="53"/>
      <c r="G5695" s="53"/>
      <c r="H5695" s="53"/>
      <c r="I5695" s="53"/>
      <c r="J5695" s="56"/>
      <c r="K5695" s="53"/>
      <c r="L5695" s="53"/>
      <c r="M5695" s="53"/>
      <c r="N5695" s="53"/>
      <c r="O5695" s="53"/>
      <c r="P5695" s="53"/>
    </row>
    <row r="5696" spans="1:16">
      <c r="A5696" s="3" t="str">
        <f t="shared" si="88"/>
        <v/>
      </c>
      <c r="B5696" s="53"/>
      <c r="C5696" s="53"/>
      <c r="D5696" s="53"/>
      <c r="E5696" s="53"/>
      <c r="F5696" s="53"/>
      <c r="G5696" s="53"/>
      <c r="H5696" s="53"/>
      <c r="I5696" s="53"/>
      <c r="J5696" s="56"/>
      <c r="K5696" s="53"/>
      <c r="L5696" s="53"/>
      <c r="M5696" s="53"/>
      <c r="N5696" s="53"/>
      <c r="O5696" s="53"/>
      <c r="P5696" s="53"/>
    </row>
    <row r="5697" spans="1:16">
      <c r="A5697" s="3" t="str">
        <f t="shared" si="88"/>
        <v/>
      </c>
      <c r="B5697" s="53"/>
      <c r="C5697" s="53"/>
      <c r="D5697" s="53"/>
      <c r="E5697" s="53"/>
      <c r="F5697" s="53"/>
      <c r="G5697" s="53"/>
      <c r="H5697" s="53"/>
      <c r="I5697" s="53"/>
      <c r="J5697" s="56"/>
      <c r="K5697" s="53"/>
      <c r="L5697" s="53"/>
      <c r="M5697" s="54"/>
      <c r="N5697" s="53"/>
      <c r="O5697" s="53"/>
      <c r="P5697" s="53"/>
    </row>
    <row r="5698" spans="1:16">
      <c r="A5698" s="3" t="str">
        <f t="shared" si="88"/>
        <v/>
      </c>
      <c r="B5698" s="53"/>
      <c r="C5698" s="53"/>
      <c r="D5698" s="53"/>
      <c r="E5698" s="53"/>
      <c r="F5698" s="53"/>
      <c r="G5698" s="53"/>
      <c r="H5698" s="53"/>
      <c r="I5698" s="53"/>
      <c r="J5698" s="56"/>
      <c r="K5698" s="53"/>
      <c r="L5698" s="53"/>
      <c r="M5698" s="53"/>
      <c r="N5698" s="53"/>
      <c r="O5698" s="53"/>
      <c r="P5698" s="53"/>
    </row>
    <row r="5699" spans="1:16">
      <c r="A5699" s="3" t="str">
        <f t="shared" si="88"/>
        <v/>
      </c>
      <c r="B5699" s="53"/>
      <c r="C5699" s="53"/>
      <c r="D5699" s="53"/>
      <c r="E5699" s="53"/>
      <c r="F5699" s="53"/>
      <c r="G5699" s="53"/>
      <c r="H5699" s="53"/>
      <c r="I5699" s="53"/>
      <c r="J5699" s="56"/>
      <c r="K5699" s="53"/>
      <c r="L5699" s="53"/>
      <c r="M5699" s="53"/>
      <c r="N5699" s="53"/>
      <c r="O5699" s="53"/>
      <c r="P5699" s="53"/>
    </row>
    <row r="5700" spans="1:16">
      <c r="A5700" s="3" t="str">
        <f t="shared" ref="A5700:A5763" si="89">CONCATENATE(C5700,D5700,IF(ISBLANK(B5700),"",IF(LEN(B5700)&lt;11,TEXT(B5700,"00000000000"),B5700)))</f>
        <v/>
      </c>
      <c r="B5700" s="53"/>
      <c r="C5700" s="53"/>
      <c r="D5700" s="53"/>
      <c r="E5700" s="53"/>
      <c r="F5700" s="53"/>
      <c r="G5700" s="53"/>
      <c r="H5700" s="53"/>
      <c r="I5700" s="53"/>
      <c r="J5700" s="56"/>
      <c r="K5700" s="53"/>
      <c r="L5700" s="53"/>
      <c r="M5700" s="53"/>
      <c r="N5700" s="53"/>
      <c r="O5700" s="53"/>
      <c r="P5700" s="53"/>
    </row>
    <row r="5701" spans="1:16">
      <c r="A5701" s="3" t="str">
        <f t="shared" si="89"/>
        <v/>
      </c>
      <c r="B5701" s="53"/>
      <c r="C5701" s="53"/>
      <c r="D5701" s="53"/>
      <c r="E5701" s="53"/>
      <c r="F5701" s="53"/>
      <c r="G5701" s="53"/>
      <c r="H5701" s="53"/>
      <c r="I5701" s="53"/>
      <c r="J5701" s="56"/>
      <c r="K5701" s="53"/>
      <c r="L5701" s="53"/>
      <c r="M5701" s="54"/>
      <c r="N5701" s="53"/>
      <c r="O5701" s="53"/>
      <c r="P5701" s="53"/>
    </row>
    <row r="5702" spans="1:16">
      <c r="A5702" s="3" t="str">
        <f t="shared" si="89"/>
        <v/>
      </c>
      <c r="B5702" s="53"/>
      <c r="C5702" s="53"/>
      <c r="D5702" s="53"/>
      <c r="E5702" s="53"/>
      <c r="F5702" s="53"/>
      <c r="G5702" s="53"/>
      <c r="H5702" s="53"/>
      <c r="I5702" s="53"/>
      <c r="J5702" s="56"/>
      <c r="K5702" s="53"/>
      <c r="L5702" s="53"/>
      <c r="M5702" s="54"/>
      <c r="N5702" s="53"/>
      <c r="O5702" s="53"/>
      <c r="P5702" s="53"/>
    </row>
    <row r="5703" spans="1:16">
      <c r="A5703" s="3" t="str">
        <f t="shared" si="89"/>
        <v/>
      </c>
      <c r="B5703" s="53"/>
      <c r="C5703" s="53"/>
      <c r="D5703" s="53"/>
      <c r="E5703" s="53"/>
      <c r="F5703" s="53"/>
      <c r="G5703" s="53"/>
      <c r="H5703" s="53"/>
      <c r="I5703" s="53"/>
      <c r="J5703" s="56"/>
      <c r="K5703" s="53"/>
      <c r="L5703" s="53"/>
      <c r="M5703" s="53"/>
      <c r="N5703" s="53"/>
      <c r="O5703" s="53"/>
      <c r="P5703" s="53"/>
    </row>
    <row r="5704" spans="1:16">
      <c r="A5704" s="3" t="str">
        <f t="shared" si="89"/>
        <v/>
      </c>
      <c r="B5704" s="53"/>
      <c r="C5704" s="53"/>
      <c r="D5704" s="53"/>
      <c r="E5704" s="53"/>
      <c r="F5704" s="53"/>
      <c r="G5704" s="53"/>
      <c r="H5704" s="53"/>
      <c r="I5704" s="53"/>
      <c r="J5704" s="56"/>
      <c r="K5704" s="53"/>
      <c r="L5704" s="53"/>
      <c r="M5704" s="53"/>
      <c r="N5704" s="53"/>
      <c r="O5704" s="53"/>
      <c r="P5704" s="53"/>
    </row>
    <row r="5705" spans="1:16">
      <c r="A5705" s="3" t="str">
        <f t="shared" si="89"/>
        <v/>
      </c>
      <c r="B5705" s="53"/>
      <c r="C5705" s="53"/>
      <c r="D5705" s="53"/>
      <c r="E5705" s="53"/>
      <c r="F5705" s="53"/>
      <c r="G5705" s="53"/>
      <c r="H5705" s="53"/>
      <c r="I5705" s="53"/>
      <c r="J5705" s="56"/>
      <c r="K5705" s="53"/>
      <c r="L5705" s="53"/>
      <c r="M5705" s="53"/>
      <c r="N5705" s="53"/>
      <c r="O5705" s="53"/>
      <c r="P5705" s="53"/>
    </row>
    <row r="5706" spans="1:16">
      <c r="A5706" s="3" t="str">
        <f t="shared" si="89"/>
        <v/>
      </c>
      <c r="B5706" s="53"/>
      <c r="C5706" s="53"/>
      <c r="D5706" s="53"/>
      <c r="E5706" s="53"/>
      <c r="F5706" s="53"/>
      <c r="G5706" s="53"/>
      <c r="H5706" s="53"/>
      <c r="I5706" s="53"/>
      <c r="J5706" s="56"/>
      <c r="K5706" s="53"/>
      <c r="L5706" s="53"/>
      <c r="M5706" s="54"/>
      <c r="N5706" s="53"/>
      <c r="O5706" s="53"/>
      <c r="P5706" s="53"/>
    </row>
    <row r="5707" spans="1:16">
      <c r="A5707" s="3" t="str">
        <f t="shared" si="89"/>
        <v/>
      </c>
      <c r="B5707" s="53"/>
      <c r="C5707" s="53"/>
      <c r="D5707" s="53"/>
      <c r="E5707" s="53"/>
      <c r="F5707" s="53"/>
      <c r="G5707" s="53"/>
      <c r="H5707" s="53"/>
      <c r="I5707" s="53"/>
      <c r="J5707" s="56"/>
      <c r="K5707" s="53"/>
      <c r="L5707" s="54"/>
      <c r="M5707" s="53"/>
      <c r="N5707" s="53"/>
      <c r="O5707" s="53"/>
      <c r="P5707" s="53"/>
    </row>
    <row r="5708" spans="1:16">
      <c r="A5708" s="3" t="str">
        <f t="shared" si="89"/>
        <v/>
      </c>
      <c r="B5708" s="53"/>
      <c r="C5708" s="53"/>
      <c r="D5708" s="53"/>
      <c r="E5708" s="53"/>
      <c r="F5708" s="53"/>
      <c r="G5708" s="53"/>
      <c r="H5708" s="53"/>
      <c r="I5708" s="53"/>
      <c r="J5708" s="56"/>
      <c r="K5708" s="53"/>
      <c r="L5708" s="53"/>
      <c r="M5708" s="53"/>
      <c r="N5708" s="53"/>
      <c r="O5708" s="53"/>
      <c r="P5708" s="53"/>
    </row>
    <row r="5709" spans="1:16">
      <c r="A5709" s="3" t="str">
        <f t="shared" si="89"/>
        <v/>
      </c>
      <c r="B5709" s="53"/>
      <c r="C5709" s="53"/>
      <c r="D5709" s="53"/>
      <c r="E5709" s="53"/>
      <c r="F5709" s="53"/>
      <c r="G5709" s="53"/>
      <c r="H5709" s="53"/>
      <c r="I5709" s="53"/>
      <c r="J5709" s="56"/>
      <c r="K5709" s="53"/>
      <c r="L5709" s="53"/>
      <c r="M5709" s="53"/>
      <c r="N5709" s="53"/>
      <c r="O5709" s="53"/>
      <c r="P5709" s="53"/>
    </row>
    <row r="5710" spans="1:16">
      <c r="A5710" s="3" t="str">
        <f t="shared" si="89"/>
        <v/>
      </c>
      <c r="B5710" s="53"/>
      <c r="C5710" s="53"/>
      <c r="D5710" s="53"/>
      <c r="E5710" s="53"/>
      <c r="F5710" s="53"/>
      <c r="G5710" s="53"/>
      <c r="H5710" s="53"/>
      <c r="I5710" s="53"/>
      <c r="J5710" s="56"/>
      <c r="K5710" s="53"/>
      <c r="L5710" s="53"/>
      <c r="M5710" s="53"/>
      <c r="N5710" s="53"/>
      <c r="O5710" s="53"/>
      <c r="P5710" s="53"/>
    </row>
    <row r="5711" spans="1:16">
      <c r="A5711" s="3" t="str">
        <f t="shared" si="89"/>
        <v/>
      </c>
      <c r="B5711" s="53"/>
      <c r="C5711" s="53"/>
      <c r="D5711" s="53"/>
      <c r="E5711" s="53"/>
      <c r="F5711" s="53"/>
      <c r="G5711" s="53"/>
      <c r="H5711" s="53"/>
      <c r="I5711" s="53"/>
      <c r="J5711" s="56"/>
      <c r="K5711" s="53"/>
      <c r="L5711" s="53"/>
      <c r="M5711" s="54"/>
      <c r="N5711" s="53"/>
      <c r="O5711" s="53"/>
      <c r="P5711" s="53"/>
    </row>
    <row r="5712" spans="1:16">
      <c r="A5712" s="3" t="str">
        <f t="shared" si="89"/>
        <v/>
      </c>
      <c r="B5712" s="53"/>
      <c r="C5712" s="53"/>
      <c r="D5712" s="53"/>
      <c r="E5712" s="53"/>
      <c r="F5712" s="53"/>
      <c r="G5712" s="53"/>
      <c r="H5712" s="53"/>
      <c r="I5712" s="53"/>
      <c r="J5712" s="56"/>
      <c r="K5712" s="53"/>
      <c r="L5712" s="53"/>
      <c r="M5712" s="53"/>
      <c r="N5712" s="53"/>
      <c r="O5712" s="53"/>
      <c r="P5712" s="53"/>
    </row>
    <row r="5713" spans="1:16">
      <c r="A5713" s="3" t="str">
        <f t="shared" si="89"/>
        <v/>
      </c>
      <c r="B5713" s="53"/>
      <c r="C5713" s="53"/>
      <c r="D5713" s="53"/>
      <c r="E5713" s="53"/>
      <c r="F5713" s="53"/>
      <c r="G5713" s="53"/>
      <c r="H5713" s="53"/>
      <c r="I5713" s="53"/>
      <c r="J5713" s="56"/>
      <c r="K5713" s="53"/>
      <c r="L5713" s="53"/>
      <c r="M5713" s="53"/>
      <c r="N5713" s="53"/>
      <c r="O5713" s="53"/>
      <c r="P5713" s="53"/>
    </row>
    <row r="5714" spans="1:16">
      <c r="A5714" s="3" t="str">
        <f t="shared" si="89"/>
        <v/>
      </c>
      <c r="B5714" s="53"/>
      <c r="C5714" s="53"/>
      <c r="D5714" s="53"/>
      <c r="E5714" s="53"/>
      <c r="F5714" s="53"/>
      <c r="G5714" s="53"/>
      <c r="H5714" s="53"/>
      <c r="I5714" s="53"/>
      <c r="J5714" s="56"/>
      <c r="K5714" s="53"/>
      <c r="L5714" s="53"/>
      <c r="M5714" s="53"/>
      <c r="N5714" s="53"/>
      <c r="O5714" s="53"/>
      <c r="P5714" s="53"/>
    </row>
    <row r="5715" spans="1:16">
      <c r="A5715" s="3" t="str">
        <f t="shared" si="89"/>
        <v/>
      </c>
      <c r="B5715" s="53"/>
      <c r="C5715" s="53"/>
      <c r="D5715" s="53"/>
      <c r="E5715" s="53"/>
      <c r="F5715" s="53"/>
      <c r="G5715" s="53"/>
      <c r="H5715" s="53"/>
      <c r="I5715" s="53"/>
      <c r="J5715" s="56"/>
      <c r="K5715" s="53"/>
      <c r="L5715" s="53"/>
      <c r="M5715" s="53"/>
      <c r="N5715" s="53"/>
      <c r="O5715" s="53"/>
      <c r="P5715" s="53"/>
    </row>
    <row r="5716" spans="1:16">
      <c r="A5716" s="3" t="str">
        <f t="shared" si="89"/>
        <v/>
      </c>
      <c r="B5716" s="53"/>
      <c r="C5716" s="53"/>
      <c r="D5716" s="53"/>
      <c r="E5716" s="53"/>
      <c r="F5716" s="53"/>
      <c r="G5716" s="53"/>
      <c r="H5716" s="53"/>
      <c r="I5716" s="53"/>
      <c r="J5716" s="56"/>
      <c r="K5716" s="53"/>
      <c r="L5716" s="53"/>
      <c r="M5716" s="53"/>
      <c r="N5716" s="53"/>
      <c r="O5716" s="53"/>
      <c r="P5716" s="53"/>
    </row>
    <row r="5717" spans="1:16">
      <c r="A5717" s="3" t="str">
        <f t="shared" si="89"/>
        <v/>
      </c>
      <c r="B5717" s="53"/>
      <c r="C5717" s="53"/>
      <c r="D5717" s="53"/>
      <c r="E5717" s="53"/>
      <c r="F5717" s="53"/>
      <c r="G5717" s="53"/>
      <c r="H5717" s="53"/>
      <c r="I5717" s="53"/>
      <c r="J5717" s="56"/>
      <c r="K5717" s="53"/>
      <c r="L5717" s="53"/>
      <c r="M5717" s="53"/>
      <c r="N5717" s="53"/>
      <c r="O5717" s="53"/>
      <c r="P5717" s="53"/>
    </row>
    <row r="5718" spans="1:16">
      <c r="A5718" s="3" t="str">
        <f t="shared" si="89"/>
        <v/>
      </c>
      <c r="B5718" s="53"/>
      <c r="C5718" s="53"/>
      <c r="D5718" s="53"/>
      <c r="E5718" s="53"/>
      <c r="F5718" s="53"/>
      <c r="G5718" s="53"/>
      <c r="H5718" s="53"/>
      <c r="I5718" s="53"/>
      <c r="J5718" s="56"/>
      <c r="K5718" s="53"/>
      <c r="L5718" s="53"/>
      <c r="M5718" s="53"/>
      <c r="N5718" s="53"/>
      <c r="O5718" s="53"/>
      <c r="P5718" s="53"/>
    </row>
    <row r="5719" spans="1:16">
      <c r="A5719" s="3" t="str">
        <f t="shared" si="89"/>
        <v/>
      </c>
      <c r="B5719" s="53"/>
      <c r="C5719" s="53"/>
      <c r="D5719" s="53"/>
      <c r="E5719" s="53"/>
      <c r="F5719" s="53"/>
      <c r="G5719" s="53"/>
      <c r="H5719" s="53"/>
      <c r="I5719" s="53"/>
      <c r="J5719" s="56"/>
      <c r="K5719" s="53"/>
      <c r="L5719" s="53"/>
      <c r="M5719" s="53"/>
      <c r="N5719" s="53"/>
      <c r="O5719" s="53"/>
      <c r="P5719" s="53"/>
    </row>
    <row r="5720" spans="1:16">
      <c r="A5720" s="3" t="str">
        <f t="shared" si="89"/>
        <v/>
      </c>
      <c r="B5720" s="53"/>
      <c r="C5720" s="53"/>
      <c r="D5720" s="53"/>
      <c r="E5720" s="53"/>
      <c r="F5720" s="53"/>
      <c r="G5720" s="53"/>
      <c r="H5720" s="53"/>
      <c r="I5720" s="53"/>
      <c r="J5720" s="56"/>
      <c r="K5720" s="53"/>
      <c r="L5720" s="53"/>
      <c r="M5720" s="53"/>
      <c r="N5720" s="53"/>
      <c r="O5720" s="53"/>
      <c r="P5720" s="53"/>
    </row>
    <row r="5721" spans="1:16">
      <c r="A5721" s="3" t="str">
        <f t="shared" si="89"/>
        <v/>
      </c>
      <c r="B5721" s="53"/>
      <c r="C5721" s="53"/>
      <c r="D5721" s="53"/>
      <c r="E5721" s="53"/>
      <c r="F5721" s="53"/>
      <c r="G5721" s="53"/>
      <c r="H5721" s="53"/>
      <c r="I5721" s="53"/>
      <c r="J5721" s="56"/>
      <c r="K5721" s="53"/>
      <c r="L5721" s="53"/>
      <c r="M5721" s="53"/>
      <c r="N5721" s="53"/>
      <c r="O5721" s="53"/>
      <c r="P5721" s="53"/>
    </row>
    <row r="5722" spans="1:16">
      <c r="A5722" s="3" t="str">
        <f t="shared" si="89"/>
        <v/>
      </c>
      <c r="B5722" s="53"/>
      <c r="C5722" s="53"/>
      <c r="D5722" s="53"/>
      <c r="E5722" s="53"/>
      <c r="F5722" s="53"/>
      <c r="G5722" s="53"/>
      <c r="H5722" s="53"/>
      <c r="I5722" s="53"/>
      <c r="J5722" s="56"/>
      <c r="K5722" s="53"/>
      <c r="L5722" s="53"/>
      <c r="M5722" s="54"/>
      <c r="N5722" s="53"/>
      <c r="O5722" s="53"/>
      <c r="P5722" s="53"/>
    </row>
    <row r="5723" spans="1:16">
      <c r="A5723" s="3" t="str">
        <f t="shared" si="89"/>
        <v/>
      </c>
      <c r="B5723" s="53"/>
      <c r="C5723" s="53"/>
      <c r="D5723" s="53"/>
      <c r="E5723" s="53"/>
      <c r="F5723" s="53"/>
      <c r="G5723" s="53"/>
      <c r="H5723" s="53"/>
      <c r="I5723" s="53"/>
      <c r="J5723" s="56"/>
      <c r="K5723" s="53"/>
      <c r="L5723" s="53"/>
      <c r="M5723" s="53"/>
      <c r="N5723" s="53"/>
      <c r="O5723" s="53"/>
      <c r="P5723" s="53"/>
    </row>
    <row r="5724" spans="1:16">
      <c r="A5724" s="3" t="str">
        <f t="shared" si="89"/>
        <v/>
      </c>
      <c r="B5724" s="53"/>
      <c r="C5724" s="53"/>
      <c r="D5724" s="53"/>
      <c r="E5724" s="53"/>
      <c r="F5724" s="53"/>
      <c r="G5724" s="53"/>
      <c r="H5724" s="53"/>
      <c r="I5724" s="53"/>
      <c r="J5724" s="56"/>
      <c r="K5724" s="53"/>
      <c r="L5724" s="53"/>
      <c r="M5724" s="53"/>
      <c r="N5724" s="53"/>
      <c r="O5724" s="53"/>
      <c r="P5724" s="53"/>
    </row>
    <row r="5725" spans="1:16">
      <c r="A5725" s="3" t="str">
        <f t="shared" si="89"/>
        <v/>
      </c>
      <c r="B5725" s="53"/>
      <c r="C5725" s="53"/>
      <c r="D5725" s="53"/>
      <c r="E5725" s="53"/>
      <c r="F5725" s="53"/>
      <c r="G5725" s="53"/>
      <c r="H5725" s="53"/>
      <c r="I5725" s="53"/>
      <c r="J5725" s="56"/>
      <c r="K5725" s="53"/>
      <c r="L5725" s="53"/>
      <c r="M5725" s="53"/>
      <c r="N5725" s="53"/>
      <c r="O5725" s="53"/>
      <c r="P5725" s="53"/>
    </row>
    <row r="5726" spans="1:16">
      <c r="A5726" s="3" t="str">
        <f t="shared" si="89"/>
        <v/>
      </c>
      <c r="B5726" s="53"/>
      <c r="C5726" s="53"/>
      <c r="D5726" s="53"/>
      <c r="E5726" s="53"/>
      <c r="F5726" s="53"/>
      <c r="G5726" s="53"/>
      <c r="H5726" s="53"/>
      <c r="I5726" s="53"/>
      <c r="J5726" s="56"/>
      <c r="K5726" s="53"/>
      <c r="L5726" s="53"/>
      <c r="M5726" s="54"/>
      <c r="N5726" s="53"/>
      <c r="O5726" s="53"/>
      <c r="P5726" s="53"/>
    </row>
    <row r="5727" spans="1:16">
      <c r="A5727" s="3" t="str">
        <f t="shared" si="89"/>
        <v/>
      </c>
      <c r="B5727" s="53"/>
      <c r="C5727" s="53"/>
      <c r="D5727" s="53"/>
      <c r="E5727" s="53"/>
      <c r="F5727" s="53"/>
      <c r="G5727" s="53"/>
      <c r="H5727" s="53"/>
      <c r="I5727" s="53"/>
      <c r="J5727" s="56"/>
      <c r="K5727" s="53"/>
      <c r="L5727" s="53"/>
      <c r="M5727" s="53"/>
      <c r="N5727" s="53"/>
      <c r="O5727" s="53"/>
      <c r="P5727" s="53"/>
    </row>
    <row r="5728" spans="1:16">
      <c r="A5728" s="3" t="str">
        <f t="shared" si="89"/>
        <v/>
      </c>
      <c r="B5728" s="53"/>
      <c r="C5728" s="53"/>
      <c r="D5728" s="53"/>
      <c r="E5728" s="53"/>
      <c r="F5728" s="53"/>
      <c r="G5728" s="53"/>
      <c r="H5728" s="53"/>
      <c r="I5728" s="53"/>
      <c r="J5728" s="56"/>
      <c r="K5728" s="53"/>
      <c r="L5728" s="53"/>
      <c r="M5728" s="53"/>
      <c r="N5728" s="53"/>
      <c r="O5728" s="54"/>
      <c r="P5728" s="53"/>
    </row>
    <row r="5729" spans="1:16">
      <c r="A5729" s="3" t="str">
        <f t="shared" si="89"/>
        <v/>
      </c>
      <c r="B5729" s="53"/>
      <c r="C5729" s="53"/>
      <c r="D5729" s="53"/>
      <c r="E5729" s="53"/>
      <c r="F5729" s="53"/>
      <c r="G5729" s="53"/>
      <c r="H5729" s="53"/>
      <c r="I5729" s="53"/>
      <c r="J5729" s="56"/>
      <c r="K5729" s="53"/>
      <c r="L5729" s="53"/>
      <c r="M5729" s="53"/>
      <c r="N5729" s="53"/>
      <c r="O5729" s="53"/>
      <c r="P5729" s="53"/>
    </row>
    <row r="5730" spans="1:16">
      <c r="A5730" s="3" t="str">
        <f t="shared" si="89"/>
        <v/>
      </c>
      <c r="B5730" s="53"/>
      <c r="C5730" s="53"/>
      <c r="D5730" s="53"/>
      <c r="E5730" s="53"/>
      <c r="F5730" s="53"/>
      <c r="G5730" s="53"/>
      <c r="H5730" s="53"/>
      <c r="I5730" s="53"/>
      <c r="J5730" s="56"/>
      <c r="K5730" s="53"/>
      <c r="L5730" s="53"/>
      <c r="M5730" s="53"/>
      <c r="N5730" s="53"/>
      <c r="O5730" s="53"/>
      <c r="P5730" s="53"/>
    </row>
    <row r="5731" spans="1:16">
      <c r="A5731" s="3" t="str">
        <f t="shared" si="89"/>
        <v/>
      </c>
      <c r="B5731" s="53"/>
      <c r="C5731" s="53"/>
      <c r="D5731" s="53"/>
      <c r="E5731" s="53"/>
      <c r="F5731" s="53"/>
      <c r="G5731" s="53"/>
      <c r="H5731" s="53"/>
      <c r="I5731" s="53"/>
      <c r="J5731" s="56"/>
      <c r="K5731" s="53"/>
      <c r="L5731" s="53"/>
      <c r="M5731" s="54"/>
      <c r="N5731" s="53"/>
      <c r="O5731" s="53"/>
      <c r="P5731" s="53"/>
    </row>
    <row r="5732" spans="1:16">
      <c r="A5732" s="3" t="str">
        <f t="shared" si="89"/>
        <v/>
      </c>
      <c r="B5732" s="53"/>
      <c r="C5732" s="53"/>
      <c r="D5732" s="53"/>
      <c r="E5732" s="53"/>
      <c r="F5732" s="53"/>
      <c r="G5732" s="53"/>
      <c r="H5732" s="53"/>
      <c r="I5732" s="53"/>
      <c r="J5732" s="56"/>
      <c r="K5732" s="53"/>
      <c r="L5732" s="53"/>
      <c r="M5732" s="53"/>
      <c r="N5732" s="53"/>
      <c r="O5732" s="53"/>
      <c r="P5732" s="53"/>
    </row>
    <row r="5733" spans="1:16">
      <c r="A5733" s="3" t="str">
        <f t="shared" si="89"/>
        <v/>
      </c>
      <c r="B5733" s="53"/>
      <c r="C5733" s="53"/>
      <c r="D5733" s="53"/>
      <c r="E5733" s="53"/>
      <c r="F5733" s="53"/>
      <c r="G5733" s="53"/>
      <c r="H5733" s="53"/>
      <c r="I5733" s="53"/>
      <c r="J5733" s="56"/>
      <c r="K5733" s="53"/>
      <c r="L5733" s="53"/>
      <c r="M5733" s="54"/>
      <c r="N5733" s="53"/>
      <c r="O5733" s="53"/>
      <c r="P5733" s="53"/>
    </row>
    <row r="5734" spans="1:16">
      <c r="A5734" s="3" t="str">
        <f t="shared" si="89"/>
        <v/>
      </c>
      <c r="B5734" s="53"/>
      <c r="C5734" s="53"/>
      <c r="D5734" s="53"/>
      <c r="E5734" s="53"/>
      <c r="F5734" s="53"/>
      <c r="G5734" s="53"/>
      <c r="H5734" s="53"/>
      <c r="I5734" s="53"/>
      <c r="J5734" s="56"/>
      <c r="K5734" s="53"/>
      <c r="L5734" s="53"/>
      <c r="M5734" s="53"/>
      <c r="N5734" s="53"/>
      <c r="O5734" s="53"/>
      <c r="P5734" s="53"/>
    </row>
    <row r="5735" spans="1:16">
      <c r="A5735" s="3" t="str">
        <f t="shared" si="89"/>
        <v/>
      </c>
      <c r="B5735" s="53"/>
      <c r="C5735" s="53"/>
      <c r="D5735" s="53"/>
      <c r="E5735" s="53"/>
      <c r="F5735" s="53"/>
      <c r="G5735" s="53"/>
      <c r="H5735" s="53"/>
      <c r="I5735" s="53"/>
      <c r="J5735" s="56"/>
      <c r="K5735" s="53"/>
      <c r="L5735" s="54"/>
      <c r="M5735" s="54"/>
      <c r="N5735" s="53"/>
      <c r="O5735" s="53"/>
      <c r="P5735" s="53"/>
    </row>
    <row r="5736" spans="1:16">
      <c r="A5736" s="3" t="str">
        <f t="shared" si="89"/>
        <v/>
      </c>
      <c r="B5736" s="53"/>
      <c r="C5736" s="53"/>
      <c r="D5736" s="53"/>
      <c r="E5736" s="53"/>
      <c r="F5736" s="53"/>
      <c r="G5736" s="53"/>
      <c r="H5736" s="53"/>
      <c r="I5736" s="53"/>
      <c r="J5736" s="56"/>
      <c r="K5736" s="53"/>
      <c r="L5736" s="53"/>
      <c r="M5736" s="53"/>
      <c r="N5736" s="53"/>
      <c r="O5736" s="53"/>
      <c r="P5736" s="53"/>
    </row>
    <row r="5737" spans="1:16">
      <c r="A5737" s="3" t="str">
        <f t="shared" si="89"/>
        <v/>
      </c>
      <c r="B5737" s="53"/>
      <c r="C5737" s="53"/>
      <c r="D5737" s="53"/>
      <c r="E5737" s="53"/>
      <c r="F5737" s="53"/>
      <c r="G5737" s="53"/>
      <c r="H5737" s="53"/>
      <c r="I5737" s="53"/>
      <c r="J5737" s="56"/>
      <c r="K5737" s="53"/>
      <c r="L5737" s="53"/>
      <c r="M5737" s="54"/>
      <c r="N5737" s="53"/>
      <c r="O5737" s="53"/>
      <c r="P5737" s="53"/>
    </row>
    <row r="5738" spans="1:16">
      <c r="A5738" s="3" t="str">
        <f t="shared" si="89"/>
        <v/>
      </c>
      <c r="B5738" s="53"/>
      <c r="C5738" s="53"/>
      <c r="D5738" s="53"/>
      <c r="E5738" s="53"/>
      <c r="F5738" s="53"/>
      <c r="G5738" s="53"/>
      <c r="H5738" s="53"/>
      <c r="I5738" s="53"/>
      <c r="J5738" s="56"/>
      <c r="K5738" s="53"/>
      <c r="L5738" s="54"/>
      <c r="M5738" s="53"/>
      <c r="N5738" s="53"/>
      <c r="O5738" s="53"/>
      <c r="P5738" s="53"/>
    </row>
    <row r="5739" spans="1:16">
      <c r="A5739" s="3" t="str">
        <f t="shared" si="89"/>
        <v/>
      </c>
      <c r="B5739" s="53"/>
      <c r="C5739" s="53"/>
      <c r="D5739" s="53"/>
      <c r="E5739" s="53"/>
      <c r="F5739" s="53"/>
      <c r="G5739" s="53"/>
      <c r="H5739" s="53"/>
      <c r="I5739" s="53"/>
      <c r="J5739" s="56"/>
      <c r="K5739" s="53"/>
      <c r="L5739" s="53"/>
      <c r="M5739" s="53"/>
      <c r="N5739" s="53"/>
      <c r="O5739" s="53"/>
      <c r="P5739" s="53"/>
    </row>
    <row r="5740" spans="1:16">
      <c r="A5740" s="3" t="str">
        <f t="shared" si="89"/>
        <v/>
      </c>
      <c r="B5740" s="53"/>
      <c r="C5740" s="53"/>
      <c r="D5740" s="53"/>
      <c r="E5740" s="53"/>
      <c r="F5740" s="53"/>
      <c r="G5740" s="53"/>
      <c r="H5740" s="53"/>
      <c r="I5740" s="53"/>
      <c r="J5740" s="56"/>
      <c r="K5740" s="53"/>
      <c r="L5740" s="53"/>
      <c r="M5740" s="54"/>
      <c r="N5740" s="53"/>
      <c r="O5740" s="53"/>
      <c r="P5740" s="53"/>
    </row>
    <row r="5741" spans="1:16">
      <c r="A5741" s="3" t="str">
        <f t="shared" si="89"/>
        <v/>
      </c>
      <c r="B5741" s="53"/>
      <c r="C5741" s="53"/>
      <c r="D5741" s="53"/>
      <c r="E5741" s="53"/>
      <c r="F5741" s="53"/>
      <c r="G5741" s="53"/>
      <c r="H5741" s="53"/>
      <c r="I5741" s="53"/>
      <c r="J5741" s="56"/>
      <c r="K5741" s="53"/>
      <c r="L5741" s="53"/>
      <c r="M5741" s="53"/>
      <c r="N5741" s="53"/>
      <c r="O5741" s="53"/>
      <c r="P5741" s="53"/>
    </row>
    <row r="5742" spans="1:16">
      <c r="A5742" s="3" t="str">
        <f t="shared" si="89"/>
        <v/>
      </c>
      <c r="B5742" s="53"/>
      <c r="C5742" s="53"/>
      <c r="D5742" s="53"/>
      <c r="E5742" s="53"/>
      <c r="F5742" s="53"/>
      <c r="G5742" s="53"/>
      <c r="H5742" s="53"/>
      <c r="I5742" s="53"/>
      <c r="J5742" s="56"/>
      <c r="K5742" s="53"/>
      <c r="L5742" s="53"/>
      <c r="M5742" s="53"/>
      <c r="N5742" s="53"/>
      <c r="O5742" s="53"/>
      <c r="P5742" s="53"/>
    </row>
    <row r="5743" spans="1:16">
      <c r="A5743" s="3" t="str">
        <f t="shared" si="89"/>
        <v/>
      </c>
      <c r="B5743" s="53"/>
      <c r="C5743" s="53"/>
      <c r="D5743" s="53"/>
      <c r="E5743" s="53"/>
      <c r="F5743" s="53"/>
      <c r="G5743" s="53"/>
      <c r="H5743" s="53"/>
      <c r="I5743" s="53"/>
      <c r="J5743" s="56"/>
      <c r="K5743" s="53"/>
      <c r="L5743" s="53"/>
      <c r="M5743" s="53"/>
      <c r="N5743" s="53"/>
      <c r="O5743" s="53"/>
      <c r="P5743" s="53"/>
    </row>
    <row r="5744" spans="1:16">
      <c r="A5744" s="3" t="str">
        <f t="shared" si="89"/>
        <v/>
      </c>
      <c r="B5744" s="53"/>
      <c r="C5744" s="53"/>
      <c r="D5744" s="53"/>
      <c r="E5744" s="53"/>
      <c r="F5744" s="53"/>
      <c r="G5744" s="53"/>
      <c r="H5744" s="53"/>
      <c r="I5744" s="53"/>
      <c r="J5744" s="56"/>
      <c r="K5744" s="53"/>
      <c r="L5744" s="53"/>
      <c r="M5744" s="54"/>
      <c r="N5744" s="53"/>
      <c r="O5744" s="53"/>
      <c r="P5744" s="53"/>
    </row>
    <row r="5745" spans="1:16">
      <c r="A5745" s="3" t="str">
        <f t="shared" si="89"/>
        <v/>
      </c>
      <c r="B5745" s="53"/>
      <c r="C5745" s="53"/>
      <c r="D5745" s="53"/>
      <c r="E5745" s="53"/>
      <c r="F5745" s="53"/>
      <c r="G5745" s="53"/>
      <c r="H5745" s="53"/>
      <c r="I5745" s="53"/>
      <c r="J5745" s="56"/>
      <c r="K5745" s="53"/>
      <c r="L5745" s="53"/>
      <c r="M5745" s="53"/>
      <c r="N5745" s="53"/>
      <c r="O5745" s="53"/>
      <c r="P5745" s="53"/>
    </row>
    <row r="5746" spans="1:16">
      <c r="A5746" s="3" t="str">
        <f t="shared" si="89"/>
        <v/>
      </c>
      <c r="B5746" s="53"/>
      <c r="C5746" s="53"/>
      <c r="D5746" s="53"/>
      <c r="E5746" s="53"/>
      <c r="F5746" s="53"/>
      <c r="G5746" s="53"/>
      <c r="H5746" s="53"/>
      <c r="I5746" s="53"/>
      <c r="J5746" s="56"/>
      <c r="K5746" s="53"/>
      <c r="L5746" s="53"/>
      <c r="M5746" s="53"/>
      <c r="N5746" s="53"/>
      <c r="O5746" s="53"/>
      <c r="P5746" s="53"/>
    </row>
    <row r="5747" spans="1:16">
      <c r="A5747" s="3" t="str">
        <f t="shared" si="89"/>
        <v/>
      </c>
      <c r="B5747" s="53"/>
      <c r="C5747" s="53"/>
      <c r="D5747" s="53"/>
      <c r="E5747" s="53"/>
      <c r="F5747" s="53"/>
      <c r="G5747" s="53"/>
      <c r="H5747" s="53"/>
      <c r="I5747" s="53"/>
      <c r="J5747" s="56"/>
      <c r="K5747" s="53"/>
      <c r="L5747" s="53"/>
      <c r="M5747" s="54"/>
      <c r="N5747" s="53"/>
      <c r="O5747" s="53"/>
      <c r="P5747" s="53"/>
    </row>
    <row r="5748" spans="1:16">
      <c r="A5748" s="3" t="str">
        <f t="shared" si="89"/>
        <v/>
      </c>
      <c r="B5748" s="53"/>
      <c r="C5748" s="53"/>
      <c r="D5748" s="53"/>
      <c r="E5748" s="53"/>
      <c r="F5748" s="53"/>
      <c r="G5748" s="53"/>
      <c r="H5748" s="53"/>
      <c r="I5748" s="53"/>
      <c r="J5748" s="56"/>
      <c r="K5748" s="53"/>
      <c r="L5748" s="53"/>
      <c r="M5748" s="53"/>
      <c r="N5748" s="53"/>
      <c r="O5748" s="53"/>
      <c r="P5748" s="53"/>
    </row>
    <row r="5749" spans="1:16">
      <c r="A5749" s="3" t="str">
        <f t="shared" si="89"/>
        <v/>
      </c>
      <c r="B5749" s="53"/>
      <c r="C5749" s="53"/>
      <c r="D5749" s="53"/>
      <c r="E5749" s="53"/>
      <c r="F5749" s="53"/>
      <c r="G5749" s="53"/>
      <c r="H5749" s="53"/>
      <c r="I5749" s="53"/>
      <c r="J5749" s="56"/>
      <c r="K5749" s="53"/>
      <c r="L5749" s="53"/>
      <c r="M5749" s="53"/>
      <c r="N5749" s="53"/>
      <c r="O5749" s="53"/>
      <c r="P5749" s="53"/>
    </row>
    <row r="5750" spans="1:16">
      <c r="A5750" s="3" t="str">
        <f t="shared" si="89"/>
        <v/>
      </c>
      <c r="B5750" s="53"/>
      <c r="C5750" s="53"/>
      <c r="D5750" s="53"/>
      <c r="E5750" s="53"/>
      <c r="F5750" s="53"/>
      <c r="G5750" s="53"/>
      <c r="H5750" s="53"/>
      <c r="I5750" s="53"/>
      <c r="J5750" s="56"/>
      <c r="K5750" s="53"/>
      <c r="L5750" s="53"/>
      <c r="M5750" s="53"/>
      <c r="N5750" s="53"/>
      <c r="O5750" s="53"/>
      <c r="P5750" s="53"/>
    </row>
    <row r="5751" spans="1:16">
      <c r="A5751" s="3" t="str">
        <f t="shared" si="89"/>
        <v/>
      </c>
      <c r="B5751" s="53"/>
      <c r="C5751" s="53"/>
      <c r="D5751" s="53"/>
      <c r="E5751" s="53"/>
      <c r="F5751" s="53"/>
      <c r="G5751" s="53"/>
      <c r="H5751" s="53"/>
      <c r="I5751" s="53"/>
      <c r="J5751" s="56"/>
      <c r="K5751" s="53"/>
      <c r="L5751" s="53"/>
      <c r="M5751" s="53"/>
      <c r="N5751" s="53"/>
      <c r="O5751" s="53"/>
      <c r="P5751" s="53"/>
    </row>
    <row r="5752" spans="1:16">
      <c r="A5752" s="3" t="str">
        <f t="shared" si="89"/>
        <v/>
      </c>
      <c r="B5752" s="53"/>
      <c r="C5752" s="53"/>
      <c r="D5752" s="53"/>
      <c r="E5752" s="53"/>
      <c r="F5752" s="53"/>
      <c r="G5752" s="53"/>
      <c r="H5752" s="53"/>
      <c r="I5752" s="53"/>
      <c r="J5752" s="56"/>
      <c r="K5752" s="53"/>
      <c r="L5752" s="53"/>
      <c r="M5752" s="53"/>
      <c r="N5752" s="53"/>
      <c r="O5752" s="53"/>
      <c r="P5752" s="53"/>
    </row>
    <row r="5753" spans="1:16">
      <c r="A5753" s="3" t="str">
        <f t="shared" si="89"/>
        <v/>
      </c>
      <c r="B5753" s="53"/>
      <c r="C5753" s="53"/>
      <c r="D5753" s="53"/>
      <c r="E5753" s="53"/>
      <c r="F5753" s="53"/>
      <c r="G5753" s="53"/>
      <c r="H5753" s="53"/>
      <c r="I5753" s="53"/>
      <c r="J5753" s="56"/>
      <c r="K5753" s="53"/>
      <c r="L5753" s="53"/>
      <c r="M5753" s="54"/>
      <c r="N5753" s="53"/>
      <c r="O5753" s="53"/>
      <c r="P5753" s="53"/>
    </row>
    <row r="5754" spans="1:16">
      <c r="A5754" s="3" t="str">
        <f t="shared" si="89"/>
        <v/>
      </c>
      <c r="B5754" s="53"/>
      <c r="C5754" s="53"/>
      <c r="D5754" s="53"/>
      <c r="E5754" s="53"/>
      <c r="F5754" s="53"/>
      <c r="G5754" s="53"/>
      <c r="H5754" s="53"/>
      <c r="I5754" s="53"/>
      <c r="J5754" s="56"/>
      <c r="K5754" s="53"/>
      <c r="L5754" s="53"/>
      <c r="M5754" s="54"/>
      <c r="N5754" s="53"/>
      <c r="O5754" s="53"/>
      <c r="P5754" s="53"/>
    </row>
    <row r="5755" spans="1:16">
      <c r="A5755" s="3" t="str">
        <f t="shared" si="89"/>
        <v/>
      </c>
      <c r="B5755" s="53"/>
      <c r="C5755" s="53"/>
      <c r="D5755" s="53"/>
      <c r="E5755" s="53"/>
      <c r="F5755" s="53"/>
      <c r="G5755" s="53"/>
      <c r="H5755" s="53"/>
      <c r="I5755" s="53"/>
      <c r="J5755" s="56"/>
      <c r="K5755" s="53"/>
      <c r="L5755" s="53"/>
      <c r="M5755" s="53"/>
      <c r="N5755" s="53"/>
      <c r="O5755" s="53"/>
      <c r="P5755" s="53"/>
    </row>
    <row r="5756" spans="1:16">
      <c r="A5756" s="3" t="str">
        <f t="shared" si="89"/>
        <v/>
      </c>
      <c r="B5756" s="53"/>
      <c r="C5756" s="53"/>
      <c r="D5756" s="53"/>
      <c r="E5756" s="53"/>
      <c r="F5756" s="53"/>
      <c r="G5756" s="53"/>
      <c r="H5756" s="53"/>
      <c r="I5756" s="53"/>
      <c r="J5756" s="56"/>
      <c r="K5756" s="53"/>
      <c r="L5756" s="53"/>
      <c r="M5756" s="54"/>
      <c r="N5756" s="53"/>
      <c r="O5756" s="53"/>
      <c r="P5756" s="53"/>
    </row>
    <row r="5757" spans="1:16">
      <c r="A5757" s="3" t="str">
        <f t="shared" si="89"/>
        <v/>
      </c>
      <c r="B5757" s="53"/>
      <c r="C5757" s="53"/>
      <c r="D5757" s="53"/>
      <c r="E5757" s="53"/>
      <c r="F5757" s="53"/>
      <c r="G5757" s="53"/>
      <c r="H5757" s="53"/>
      <c r="I5757" s="53"/>
      <c r="J5757" s="56"/>
      <c r="K5757" s="53"/>
      <c r="L5757" s="53"/>
      <c r="M5757" s="54"/>
      <c r="N5757" s="53"/>
      <c r="O5757" s="53"/>
      <c r="P5757" s="53"/>
    </row>
    <row r="5758" spans="1:16">
      <c r="A5758" s="3" t="str">
        <f t="shared" si="89"/>
        <v/>
      </c>
      <c r="B5758" s="53"/>
      <c r="C5758" s="53"/>
      <c r="D5758" s="53"/>
      <c r="E5758" s="53"/>
      <c r="F5758" s="53"/>
      <c r="G5758" s="53"/>
      <c r="H5758" s="53"/>
      <c r="I5758" s="53"/>
      <c r="J5758" s="56"/>
      <c r="K5758" s="53"/>
      <c r="L5758" s="53"/>
      <c r="M5758" s="53"/>
      <c r="N5758" s="53"/>
      <c r="O5758" s="53"/>
      <c r="P5758" s="53"/>
    </row>
    <row r="5759" spans="1:16">
      <c r="A5759" s="3" t="str">
        <f t="shared" si="89"/>
        <v/>
      </c>
      <c r="B5759" s="53"/>
      <c r="C5759" s="53"/>
      <c r="D5759" s="53"/>
      <c r="E5759" s="53"/>
      <c r="F5759" s="53"/>
      <c r="G5759" s="53"/>
      <c r="H5759" s="53"/>
      <c r="I5759" s="53"/>
      <c r="J5759" s="56"/>
      <c r="K5759" s="53"/>
      <c r="L5759" s="53"/>
      <c r="M5759" s="53"/>
      <c r="N5759" s="53"/>
      <c r="O5759" s="53"/>
      <c r="P5759" s="53"/>
    </row>
    <row r="5760" spans="1:16">
      <c r="A5760" s="3" t="str">
        <f t="shared" si="89"/>
        <v/>
      </c>
      <c r="B5760" s="53"/>
      <c r="C5760" s="53"/>
      <c r="D5760" s="53"/>
      <c r="E5760" s="53"/>
      <c r="F5760" s="53"/>
      <c r="G5760" s="53"/>
      <c r="H5760" s="53"/>
      <c r="I5760" s="53"/>
      <c r="J5760" s="56"/>
      <c r="K5760" s="53"/>
      <c r="L5760" s="53"/>
      <c r="M5760" s="53"/>
      <c r="N5760" s="53"/>
      <c r="O5760" s="53"/>
      <c r="P5760" s="53"/>
    </row>
    <row r="5761" spans="1:16">
      <c r="A5761" s="3" t="str">
        <f t="shared" si="89"/>
        <v/>
      </c>
      <c r="B5761" s="53"/>
      <c r="C5761" s="53"/>
      <c r="D5761" s="53"/>
      <c r="E5761" s="53"/>
      <c r="F5761" s="53"/>
      <c r="G5761" s="53"/>
      <c r="H5761" s="53"/>
      <c r="I5761" s="53"/>
      <c r="J5761" s="56"/>
      <c r="K5761" s="53"/>
      <c r="L5761" s="53"/>
      <c r="M5761" s="53"/>
      <c r="N5761" s="53"/>
      <c r="O5761" s="53"/>
      <c r="P5761" s="53"/>
    </row>
    <row r="5762" spans="1:16">
      <c r="A5762" s="3" t="str">
        <f t="shared" si="89"/>
        <v/>
      </c>
      <c r="B5762" s="53"/>
      <c r="C5762" s="53"/>
      <c r="D5762" s="53"/>
      <c r="E5762" s="53"/>
      <c r="F5762" s="53"/>
      <c r="G5762" s="53"/>
      <c r="H5762" s="53"/>
      <c r="I5762" s="53"/>
      <c r="J5762" s="56"/>
      <c r="K5762" s="53"/>
      <c r="L5762" s="53"/>
      <c r="M5762" s="53"/>
      <c r="N5762" s="53"/>
      <c r="O5762" s="53"/>
      <c r="P5762" s="53"/>
    </row>
    <row r="5763" spans="1:16">
      <c r="A5763" s="3" t="str">
        <f t="shared" si="89"/>
        <v/>
      </c>
      <c r="B5763" s="53"/>
      <c r="C5763" s="53"/>
      <c r="D5763" s="53"/>
      <c r="E5763" s="53"/>
      <c r="F5763" s="53"/>
      <c r="G5763" s="53"/>
      <c r="H5763" s="53"/>
      <c r="I5763" s="53"/>
      <c r="J5763" s="56"/>
      <c r="K5763" s="53"/>
      <c r="L5763" s="54"/>
      <c r="M5763" s="53"/>
      <c r="N5763" s="53"/>
      <c r="O5763" s="53"/>
      <c r="P5763" s="53"/>
    </row>
    <row r="5764" spans="1:16">
      <c r="A5764" s="3" t="str">
        <f t="shared" ref="A5764:A5827" si="90">CONCATENATE(C5764,D5764,IF(ISBLANK(B5764),"",IF(LEN(B5764)&lt;11,TEXT(B5764,"00000000000"),B5764)))</f>
        <v/>
      </c>
      <c r="B5764" s="53"/>
      <c r="C5764" s="53"/>
      <c r="D5764" s="53"/>
      <c r="E5764" s="53"/>
      <c r="F5764" s="53"/>
      <c r="G5764" s="53"/>
      <c r="H5764" s="53"/>
      <c r="I5764" s="53"/>
      <c r="J5764" s="56"/>
      <c r="K5764" s="53"/>
      <c r="L5764" s="53"/>
      <c r="M5764" s="53"/>
      <c r="N5764" s="53"/>
      <c r="O5764" s="53"/>
      <c r="P5764" s="53"/>
    </row>
    <row r="5765" spans="1:16">
      <c r="A5765" s="3" t="str">
        <f t="shared" si="90"/>
        <v/>
      </c>
      <c r="B5765" s="53"/>
      <c r="C5765" s="53"/>
      <c r="D5765" s="53"/>
      <c r="E5765" s="53"/>
      <c r="F5765" s="53"/>
      <c r="G5765" s="53"/>
      <c r="H5765" s="53"/>
      <c r="I5765" s="53"/>
      <c r="J5765" s="56"/>
      <c r="K5765" s="53"/>
      <c r="L5765" s="53"/>
      <c r="M5765" s="54"/>
      <c r="N5765" s="53"/>
      <c r="O5765" s="54"/>
      <c r="P5765" s="53"/>
    </row>
    <row r="5766" spans="1:16">
      <c r="A5766" s="3" t="str">
        <f t="shared" si="90"/>
        <v/>
      </c>
      <c r="B5766" s="53"/>
      <c r="C5766" s="53"/>
      <c r="D5766" s="53"/>
      <c r="E5766" s="53"/>
      <c r="F5766" s="53"/>
      <c r="G5766" s="53"/>
      <c r="H5766" s="53"/>
      <c r="I5766" s="53"/>
      <c r="J5766" s="56"/>
      <c r="K5766" s="53"/>
      <c r="L5766" s="53"/>
      <c r="M5766" s="53"/>
      <c r="N5766" s="53"/>
      <c r="O5766" s="53"/>
      <c r="P5766" s="53"/>
    </row>
    <row r="5767" spans="1:16">
      <c r="A5767" s="3" t="str">
        <f t="shared" si="90"/>
        <v/>
      </c>
      <c r="B5767" s="53"/>
      <c r="C5767" s="53"/>
      <c r="D5767" s="53"/>
      <c r="E5767" s="53"/>
      <c r="F5767" s="53"/>
      <c r="G5767" s="53"/>
      <c r="H5767" s="53"/>
      <c r="I5767" s="53"/>
      <c r="J5767" s="56"/>
      <c r="K5767" s="53"/>
      <c r="L5767" s="54"/>
      <c r="M5767" s="53"/>
      <c r="N5767" s="53"/>
      <c r="O5767" s="53"/>
      <c r="P5767" s="53"/>
    </row>
    <row r="5768" spans="1:16">
      <c r="A5768" s="3" t="str">
        <f t="shared" si="90"/>
        <v/>
      </c>
      <c r="B5768" s="53"/>
      <c r="C5768" s="53"/>
      <c r="D5768" s="53"/>
      <c r="E5768" s="53"/>
      <c r="F5768" s="53"/>
      <c r="G5768" s="53"/>
      <c r="H5768" s="53"/>
      <c r="I5768" s="53"/>
      <c r="J5768" s="56"/>
      <c r="K5768" s="53"/>
      <c r="L5768" s="53"/>
      <c r="M5768" s="53"/>
      <c r="N5768" s="53"/>
      <c r="O5768" s="53"/>
      <c r="P5768" s="53"/>
    </row>
    <row r="5769" spans="1:16">
      <c r="A5769" s="3" t="str">
        <f t="shared" si="90"/>
        <v/>
      </c>
      <c r="B5769" s="53"/>
      <c r="C5769" s="53"/>
      <c r="D5769" s="53"/>
      <c r="E5769" s="53"/>
      <c r="F5769" s="53"/>
      <c r="G5769" s="53"/>
      <c r="H5769" s="53"/>
      <c r="I5769" s="53"/>
      <c r="J5769" s="56"/>
      <c r="K5769" s="53"/>
      <c r="L5769" s="53"/>
      <c r="M5769" s="54"/>
      <c r="N5769" s="53"/>
      <c r="O5769" s="53"/>
      <c r="P5769" s="53"/>
    </row>
    <row r="5770" spans="1:16">
      <c r="A5770" s="3" t="str">
        <f t="shared" si="90"/>
        <v/>
      </c>
      <c r="B5770" s="53"/>
      <c r="C5770" s="53"/>
      <c r="D5770" s="53"/>
      <c r="E5770" s="53"/>
      <c r="F5770" s="53"/>
      <c r="G5770" s="53"/>
      <c r="H5770" s="53"/>
      <c r="I5770" s="53"/>
      <c r="J5770" s="56"/>
      <c r="K5770" s="53"/>
      <c r="L5770" s="53"/>
      <c r="M5770" s="53"/>
      <c r="N5770" s="53"/>
      <c r="O5770" s="53"/>
      <c r="P5770" s="53"/>
    </row>
    <row r="5771" spans="1:16">
      <c r="A5771" s="3" t="str">
        <f t="shared" si="90"/>
        <v/>
      </c>
      <c r="B5771" s="53"/>
      <c r="C5771" s="53"/>
      <c r="D5771" s="53"/>
      <c r="E5771" s="53"/>
      <c r="F5771" s="53"/>
      <c r="G5771" s="53"/>
      <c r="H5771" s="53"/>
      <c r="I5771" s="53"/>
      <c r="J5771" s="56"/>
      <c r="K5771" s="53"/>
      <c r="L5771" s="53"/>
      <c r="M5771" s="54"/>
      <c r="N5771" s="53"/>
      <c r="O5771" s="53"/>
      <c r="P5771" s="53"/>
    </row>
    <row r="5772" spans="1:16">
      <c r="A5772" s="3" t="str">
        <f t="shared" si="90"/>
        <v/>
      </c>
      <c r="B5772" s="53"/>
      <c r="C5772" s="53"/>
      <c r="D5772" s="53"/>
      <c r="E5772" s="53"/>
      <c r="F5772" s="53"/>
      <c r="G5772" s="53"/>
      <c r="H5772" s="53"/>
      <c r="I5772" s="53"/>
      <c r="J5772" s="56"/>
      <c r="K5772" s="53"/>
      <c r="L5772" s="53"/>
      <c r="M5772" s="53"/>
      <c r="N5772" s="53"/>
      <c r="O5772" s="53"/>
      <c r="P5772" s="53"/>
    </row>
    <row r="5773" spans="1:16">
      <c r="A5773" s="3" t="str">
        <f t="shared" si="90"/>
        <v/>
      </c>
      <c r="B5773" s="53"/>
      <c r="C5773" s="53"/>
      <c r="D5773" s="53"/>
      <c r="E5773" s="53"/>
      <c r="F5773" s="53"/>
      <c r="G5773" s="53"/>
      <c r="H5773" s="53"/>
      <c r="I5773" s="53"/>
      <c r="J5773" s="56"/>
      <c r="K5773" s="53"/>
      <c r="L5773" s="53"/>
      <c r="M5773" s="53"/>
      <c r="N5773" s="53"/>
      <c r="O5773" s="53"/>
      <c r="P5773" s="53"/>
    </row>
    <row r="5774" spans="1:16">
      <c r="A5774" s="3" t="str">
        <f t="shared" si="90"/>
        <v/>
      </c>
      <c r="B5774" s="53"/>
      <c r="C5774" s="53"/>
      <c r="D5774" s="53"/>
      <c r="E5774" s="53"/>
      <c r="F5774" s="53"/>
      <c r="G5774" s="53"/>
      <c r="H5774" s="53"/>
      <c r="I5774" s="53"/>
      <c r="J5774" s="56"/>
      <c r="K5774" s="53"/>
      <c r="L5774" s="53"/>
      <c r="M5774" s="53"/>
      <c r="N5774" s="53"/>
      <c r="O5774" s="54"/>
      <c r="P5774" s="53"/>
    </row>
    <row r="5775" spans="1:16">
      <c r="A5775" s="3" t="str">
        <f t="shared" si="90"/>
        <v/>
      </c>
      <c r="B5775" s="53"/>
      <c r="C5775" s="53"/>
      <c r="D5775" s="53"/>
      <c r="E5775" s="53"/>
      <c r="F5775" s="53"/>
      <c r="G5775" s="53"/>
      <c r="H5775" s="53"/>
      <c r="I5775" s="53"/>
      <c r="J5775" s="56"/>
      <c r="K5775" s="53"/>
      <c r="L5775" s="53"/>
      <c r="M5775" s="53"/>
      <c r="N5775" s="53"/>
      <c r="O5775" s="54"/>
      <c r="P5775" s="53"/>
    </row>
    <row r="5776" spans="1:16">
      <c r="A5776" s="3" t="str">
        <f t="shared" si="90"/>
        <v/>
      </c>
      <c r="B5776" s="53"/>
      <c r="C5776" s="53"/>
      <c r="D5776" s="53"/>
      <c r="E5776" s="53"/>
      <c r="F5776" s="53"/>
      <c r="G5776" s="53"/>
      <c r="H5776" s="53"/>
      <c r="I5776" s="53"/>
      <c r="J5776" s="56"/>
      <c r="K5776" s="53"/>
      <c r="L5776" s="53"/>
      <c r="M5776" s="53"/>
      <c r="N5776" s="53"/>
      <c r="O5776" s="53"/>
      <c r="P5776" s="53"/>
    </row>
    <row r="5777" spans="1:16">
      <c r="A5777" s="3" t="str">
        <f t="shared" si="90"/>
        <v/>
      </c>
      <c r="B5777" s="53"/>
      <c r="C5777" s="53"/>
      <c r="D5777" s="53"/>
      <c r="E5777" s="53"/>
      <c r="F5777" s="53"/>
      <c r="G5777" s="53"/>
      <c r="H5777" s="53"/>
      <c r="I5777" s="53"/>
      <c r="J5777" s="56"/>
      <c r="K5777" s="53"/>
      <c r="L5777" s="53"/>
      <c r="M5777" s="53"/>
      <c r="N5777" s="53"/>
      <c r="O5777" s="54"/>
      <c r="P5777" s="53"/>
    </row>
    <row r="5778" spans="1:16">
      <c r="A5778" s="3" t="str">
        <f t="shared" si="90"/>
        <v/>
      </c>
      <c r="B5778" s="53"/>
      <c r="C5778" s="53"/>
      <c r="D5778" s="53"/>
      <c r="E5778" s="53"/>
      <c r="F5778" s="53"/>
      <c r="G5778" s="53"/>
      <c r="H5778" s="53"/>
      <c r="I5778" s="53"/>
      <c r="J5778" s="56"/>
      <c r="K5778" s="53"/>
      <c r="L5778" s="53"/>
      <c r="M5778" s="53"/>
      <c r="N5778" s="53"/>
      <c r="O5778" s="54"/>
      <c r="P5778" s="53"/>
    </row>
    <row r="5779" spans="1:16">
      <c r="A5779" s="3" t="str">
        <f t="shared" si="90"/>
        <v/>
      </c>
      <c r="B5779" s="53"/>
      <c r="C5779" s="53"/>
      <c r="D5779" s="53"/>
      <c r="E5779" s="53"/>
      <c r="F5779" s="53"/>
      <c r="G5779" s="53"/>
      <c r="H5779" s="53"/>
      <c r="I5779" s="53"/>
      <c r="J5779" s="56"/>
      <c r="K5779" s="53"/>
      <c r="L5779" s="53"/>
      <c r="M5779" s="53"/>
      <c r="N5779" s="53"/>
      <c r="O5779" s="53"/>
      <c r="P5779" s="53"/>
    </row>
    <row r="5780" spans="1:16">
      <c r="A5780" s="3" t="str">
        <f t="shared" si="90"/>
        <v/>
      </c>
      <c r="B5780" s="53"/>
      <c r="C5780" s="53"/>
      <c r="D5780" s="53"/>
      <c r="E5780" s="53"/>
      <c r="F5780" s="53"/>
      <c r="G5780" s="53"/>
      <c r="H5780" s="53"/>
      <c r="I5780" s="53"/>
      <c r="J5780" s="56"/>
      <c r="K5780" s="53"/>
      <c r="L5780" s="53"/>
      <c r="M5780" s="53"/>
      <c r="N5780" s="53"/>
      <c r="O5780" s="54"/>
      <c r="P5780" s="53"/>
    </row>
    <row r="5781" spans="1:16">
      <c r="A5781" s="3" t="str">
        <f t="shared" si="90"/>
        <v/>
      </c>
      <c r="B5781" s="53"/>
      <c r="C5781" s="53"/>
      <c r="D5781" s="53"/>
      <c r="E5781" s="53"/>
      <c r="F5781" s="53"/>
      <c r="G5781" s="53"/>
      <c r="H5781" s="53"/>
      <c r="I5781" s="53"/>
      <c r="J5781" s="56"/>
      <c r="K5781" s="53"/>
      <c r="L5781" s="53"/>
      <c r="M5781" s="54"/>
      <c r="N5781" s="53"/>
      <c r="O5781" s="54"/>
      <c r="P5781" s="53"/>
    </row>
    <row r="5782" spans="1:16">
      <c r="A5782" s="3" t="str">
        <f t="shared" si="90"/>
        <v/>
      </c>
      <c r="B5782" s="53"/>
      <c r="C5782" s="53"/>
      <c r="D5782" s="53"/>
      <c r="E5782" s="53"/>
      <c r="F5782" s="53"/>
      <c r="G5782" s="53"/>
      <c r="H5782" s="53"/>
      <c r="I5782" s="53"/>
      <c r="J5782" s="56"/>
      <c r="K5782" s="53"/>
      <c r="L5782" s="53"/>
      <c r="M5782" s="53"/>
      <c r="N5782" s="53"/>
      <c r="O5782" s="54"/>
      <c r="P5782" s="53"/>
    </row>
    <row r="5783" spans="1:16">
      <c r="A5783" s="3" t="str">
        <f t="shared" si="90"/>
        <v/>
      </c>
      <c r="B5783" s="53"/>
      <c r="C5783" s="53"/>
      <c r="D5783" s="53"/>
      <c r="E5783" s="53"/>
      <c r="F5783" s="53"/>
      <c r="G5783" s="53"/>
      <c r="H5783" s="53"/>
      <c r="I5783" s="53"/>
      <c r="J5783" s="56"/>
      <c r="K5783" s="53"/>
      <c r="L5783" s="53"/>
      <c r="M5783" s="53"/>
      <c r="N5783" s="53"/>
      <c r="O5783" s="53"/>
      <c r="P5783" s="53"/>
    </row>
    <row r="5784" spans="1:16">
      <c r="A5784" s="3" t="str">
        <f t="shared" si="90"/>
        <v/>
      </c>
      <c r="B5784" s="53"/>
      <c r="C5784" s="53"/>
      <c r="D5784" s="53"/>
      <c r="E5784" s="53"/>
      <c r="F5784" s="53"/>
      <c r="G5784" s="53"/>
      <c r="H5784" s="53"/>
      <c r="I5784" s="53"/>
      <c r="J5784" s="56"/>
      <c r="K5784" s="53"/>
      <c r="L5784" s="53"/>
      <c r="M5784" s="53"/>
      <c r="N5784" s="53"/>
      <c r="O5784" s="54"/>
      <c r="P5784" s="53"/>
    </row>
    <row r="5785" spans="1:16">
      <c r="A5785" s="3" t="str">
        <f t="shared" si="90"/>
        <v/>
      </c>
      <c r="B5785" s="53"/>
      <c r="C5785" s="53"/>
      <c r="D5785" s="53"/>
      <c r="E5785" s="53"/>
      <c r="F5785" s="53"/>
      <c r="G5785" s="53"/>
      <c r="H5785" s="53"/>
      <c r="I5785" s="53"/>
      <c r="J5785" s="56"/>
      <c r="K5785" s="53"/>
      <c r="L5785" s="53"/>
      <c r="M5785" s="53"/>
      <c r="N5785" s="53"/>
      <c r="O5785" s="53"/>
      <c r="P5785" s="53"/>
    </row>
    <row r="5786" spans="1:16">
      <c r="A5786" s="3" t="str">
        <f t="shared" si="90"/>
        <v/>
      </c>
      <c r="B5786" s="53"/>
      <c r="C5786" s="53"/>
      <c r="D5786" s="53"/>
      <c r="E5786" s="53"/>
      <c r="F5786" s="53"/>
      <c r="G5786" s="53"/>
      <c r="H5786" s="53"/>
      <c r="I5786" s="53"/>
      <c r="J5786" s="56"/>
      <c r="K5786" s="53"/>
      <c r="L5786" s="53"/>
      <c r="M5786" s="54"/>
      <c r="N5786" s="53"/>
      <c r="O5786" s="54"/>
      <c r="P5786" s="53"/>
    </row>
    <row r="5787" spans="1:16">
      <c r="A5787" s="3" t="str">
        <f t="shared" si="90"/>
        <v/>
      </c>
      <c r="B5787" s="53"/>
      <c r="C5787" s="53"/>
      <c r="D5787" s="53"/>
      <c r="E5787" s="53"/>
      <c r="F5787" s="53"/>
      <c r="G5787" s="53"/>
      <c r="H5787" s="53"/>
      <c r="I5787" s="53"/>
      <c r="J5787" s="56"/>
      <c r="K5787" s="53"/>
      <c r="L5787" s="53"/>
      <c r="M5787" s="53"/>
      <c r="N5787" s="53"/>
      <c r="O5787" s="53"/>
      <c r="P5787" s="53"/>
    </row>
    <row r="5788" spans="1:16">
      <c r="A5788" s="3" t="str">
        <f t="shared" si="90"/>
        <v/>
      </c>
      <c r="B5788" s="53"/>
      <c r="C5788" s="53"/>
      <c r="D5788" s="53"/>
      <c r="E5788" s="53"/>
      <c r="F5788" s="53"/>
      <c r="G5788" s="53"/>
      <c r="H5788" s="53"/>
      <c r="I5788" s="53"/>
      <c r="J5788" s="56"/>
      <c r="K5788" s="53"/>
      <c r="L5788" s="53"/>
      <c r="M5788" s="53"/>
      <c r="N5788" s="53"/>
      <c r="O5788" s="53"/>
      <c r="P5788" s="53"/>
    </row>
    <row r="5789" spans="1:16">
      <c r="A5789" s="3" t="str">
        <f t="shared" si="90"/>
        <v/>
      </c>
      <c r="B5789" s="53"/>
      <c r="C5789" s="53"/>
      <c r="D5789" s="53"/>
      <c r="E5789" s="53"/>
      <c r="F5789" s="53"/>
      <c r="G5789" s="53"/>
      <c r="H5789" s="53"/>
      <c r="I5789" s="53"/>
      <c r="J5789" s="56"/>
      <c r="K5789" s="53"/>
      <c r="L5789" s="53"/>
      <c r="M5789" s="54"/>
      <c r="N5789" s="53"/>
      <c r="O5789" s="54"/>
      <c r="P5789" s="53"/>
    </row>
    <row r="5790" spans="1:16">
      <c r="A5790" s="3" t="str">
        <f t="shared" si="90"/>
        <v/>
      </c>
      <c r="B5790" s="53"/>
      <c r="C5790" s="53"/>
      <c r="D5790" s="53"/>
      <c r="E5790" s="53"/>
      <c r="F5790" s="53"/>
      <c r="G5790" s="53"/>
      <c r="H5790" s="53"/>
      <c r="I5790" s="53"/>
      <c r="J5790" s="56"/>
      <c r="K5790" s="53"/>
      <c r="L5790" s="53"/>
      <c r="M5790" s="53"/>
      <c r="N5790" s="53"/>
      <c r="O5790" s="53"/>
      <c r="P5790" s="53"/>
    </row>
    <row r="5791" spans="1:16">
      <c r="A5791" s="3" t="str">
        <f t="shared" si="90"/>
        <v/>
      </c>
      <c r="B5791" s="53"/>
      <c r="C5791" s="53"/>
      <c r="D5791" s="53"/>
      <c r="E5791" s="53"/>
      <c r="F5791" s="53"/>
      <c r="G5791" s="53"/>
      <c r="H5791" s="53"/>
      <c r="I5791" s="53"/>
      <c r="J5791" s="56"/>
      <c r="K5791" s="53"/>
      <c r="L5791" s="53"/>
      <c r="M5791" s="54"/>
      <c r="N5791" s="53"/>
      <c r="O5791" s="54"/>
      <c r="P5791" s="53"/>
    </row>
    <row r="5792" spans="1:16">
      <c r="A5792" s="3" t="str">
        <f t="shared" si="90"/>
        <v/>
      </c>
      <c r="B5792" s="53"/>
      <c r="C5792" s="53"/>
      <c r="D5792" s="53"/>
      <c r="E5792" s="53"/>
      <c r="F5792" s="53"/>
      <c r="G5792" s="53"/>
      <c r="H5792" s="53"/>
      <c r="I5792" s="53"/>
      <c r="J5792" s="56"/>
      <c r="K5792" s="53"/>
      <c r="L5792" s="53"/>
      <c r="M5792" s="53"/>
      <c r="N5792" s="53"/>
      <c r="O5792" s="53"/>
      <c r="P5792" s="53"/>
    </row>
    <row r="5793" spans="1:16">
      <c r="A5793" s="3" t="str">
        <f t="shared" si="90"/>
        <v/>
      </c>
      <c r="B5793" s="53"/>
      <c r="C5793" s="53"/>
      <c r="D5793" s="53"/>
      <c r="E5793" s="53"/>
      <c r="F5793" s="53"/>
      <c r="G5793" s="53"/>
      <c r="H5793" s="53"/>
      <c r="I5793" s="53"/>
      <c r="J5793" s="56"/>
      <c r="K5793" s="53"/>
      <c r="L5793" s="53"/>
      <c r="M5793" s="53"/>
      <c r="N5793" s="53"/>
      <c r="O5793" s="54"/>
      <c r="P5793" s="53"/>
    </row>
    <row r="5794" spans="1:16">
      <c r="A5794" s="3" t="str">
        <f t="shared" si="90"/>
        <v/>
      </c>
      <c r="B5794" s="53"/>
      <c r="C5794" s="53"/>
      <c r="D5794" s="53"/>
      <c r="E5794" s="53"/>
      <c r="F5794" s="53"/>
      <c r="G5794" s="53"/>
      <c r="H5794" s="53"/>
      <c r="I5794" s="53"/>
      <c r="J5794" s="56"/>
      <c r="K5794" s="53"/>
      <c r="L5794" s="53"/>
      <c r="M5794" s="53"/>
      <c r="N5794" s="53"/>
      <c r="O5794" s="53"/>
      <c r="P5794" s="53"/>
    </row>
    <row r="5795" spans="1:16">
      <c r="A5795" s="3" t="str">
        <f t="shared" si="90"/>
        <v/>
      </c>
      <c r="B5795" s="53"/>
      <c r="C5795" s="53"/>
      <c r="D5795" s="53"/>
      <c r="E5795" s="53"/>
      <c r="F5795" s="53"/>
      <c r="G5795" s="53"/>
      <c r="H5795" s="53"/>
      <c r="I5795" s="53"/>
      <c r="J5795" s="56"/>
      <c r="K5795" s="53"/>
      <c r="L5795" s="53"/>
      <c r="M5795" s="53"/>
      <c r="N5795" s="53"/>
      <c r="O5795" s="54"/>
      <c r="P5795" s="53"/>
    </row>
    <row r="5796" spans="1:16">
      <c r="A5796" s="3" t="str">
        <f t="shared" si="90"/>
        <v/>
      </c>
      <c r="B5796" s="53"/>
      <c r="C5796" s="53"/>
      <c r="D5796" s="53"/>
      <c r="E5796" s="53"/>
      <c r="F5796" s="53"/>
      <c r="G5796" s="53"/>
      <c r="H5796" s="53"/>
      <c r="I5796" s="53"/>
      <c r="J5796" s="56"/>
      <c r="K5796" s="53"/>
      <c r="L5796" s="53"/>
      <c r="M5796" s="53"/>
      <c r="N5796" s="53"/>
      <c r="O5796" s="53"/>
      <c r="P5796" s="53"/>
    </row>
    <row r="5797" spans="1:16">
      <c r="A5797" s="3" t="str">
        <f t="shared" si="90"/>
        <v/>
      </c>
      <c r="B5797" s="53"/>
      <c r="C5797" s="53"/>
      <c r="D5797" s="53"/>
      <c r="E5797" s="53"/>
      <c r="F5797" s="53"/>
      <c r="G5797" s="53"/>
      <c r="H5797" s="53"/>
      <c r="I5797" s="53"/>
      <c r="J5797" s="56"/>
      <c r="K5797" s="53"/>
      <c r="L5797" s="53"/>
      <c r="M5797" s="53"/>
      <c r="N5797" s="53"/>
      <c r="O5797" s="54"/>
      <c r="P5797" s="53"/>
    </row>
    <row r="5798" spans="1:16">
      <c r="A5798" s="3" t="str">
        <f t="shared" si="90"/>
        <v/>
      </c>
      <c r="B5798" s="53"/>
      <c r="C5798" s="53"/>
      <c r="D5798" s="53"/>
      <c r="E5798" s="53"/>
      <c r="F5798" s="53"/>
      <c r="G5798" s="53"/>
      <c r="H5798" s="53"/>
      <c r="I5798" s="53"/>
      <c r="J5798" s="56"/>
      <c r="K5798" s="53"/>
      <c r="L5798" s="53"/>
      <c r="M5798" s="53"/>
      <c r="N5798" s="53"/>
      <c r="O5798" s="54"/>
      <c r="P5798" s="53"/>
    </row>
    <row r="5799" spans="1:16">
      <c r="A5799" s="3" t="str">
        <f t="shared" si="90"/>
        <v/>
      </c>
      <c r="B5799" s="53"/>
      <c r="C5799" s="53"/>
      <c r="D5799" s="53"/>
      <c r="E5799" s="53"/>
      <c r="F5799" s="53"/>
      <c r="G5799" s="53"/>
      <c r="H5799" s="53"/>
      <c r="I5799" s="53"/>
      <c r="J5799" s="56"/>
      <c r="K5799" s="53"/>
      <c r="L5799" s="53"/>
      <c r="M5799" s="53"/>
      <c r="N5799" s="53"/>
      <c r="O5799" s="53"/>
      <c r="P5799" s="53"/>
    </row>
    <row r="5800" spans="1:16">
      <c r="A5800" s="3" t="str">
        <f t="shared" si="90"/>
        <v/>
      </c>
      <c r="B5800" s="53"/>
      <c r="C5800" s="53"/>
      <c r="D5800" s="53"/>
      <c r="E5800" s="53"/>
      <c r="F5800" s="53"/>
      <c r="G5800" s="53"/>
      <c r="H5800" s="53"/>
      <c r="I5800" s="53"/>
      <c r="J5800" s="56"/>
      <c r="K5800" s="53"/>
      <c r="L5800" s="53"/>
      <c r="M5800" s="53"/>
      <c r="N5800" s="53"/>
      <c r="O5800" s="53"/>
      <c r="P5800" s="53"/>
    </row>
    <row r="5801" spans="1:16">
      <c r="A5801" s="3" t="str">
        <f t="shared" si="90"/>
        <v/>
      </c>
      <c r="B5801" s="53"/>
      <c r="C5801" s="53"/>
      <c r="D5801" s="53"/>
      <c r="E5801" s="53"/>
      <c r="F5801" s="53"/>
      <c r="G5801" s="53"/>
      <c r="H5801" s="53"/>
      <c r="I5801" s="53"/>
      <c r="J5801" s="56"/>
      <c r="K5801" s="53"/>
      <c r="L5801" s="53"/>
      <c r="M5801" s="53"/>
      <c r="N5801" s="53"/>
      <c r="O5801" s="53"/>
      <c r="P5801" s="53"/>
    </row>
    <row r="5802" spans="1:16">
      <c r="A5802" s="3" t="str">
        <f t="shared" si="90"/>
        <v/>
      </c>
      <c r="B5802" s="53"/>
      <c r="C5802" s="53"/>
      <c r="D5802" s="53"/>
      <c r="E5802" s="53"/>
      <c r="F5802" s="53"/>
      <c r="G5802" s="53"/>
      <c r="H5802" s="53"/>
      <c r="I5802" s="53"/>
      <c r="J5802" s="56"/>
      <c r="K5802" s="53"/>
      <c r="L5802" s="53"/>
      <c r="M5802" s="53"/>
      <c r="N5802" s="53"/>
      <c r="O5802" s="53"/>
      <c r="P5802" s="53"/>
    </row>
    <row r="5803" spans="1:16">
      <c r="A5803" s="3" t="str">
        <f t="shared" si="90"/>
        <v/>
      </c>
      <c r="B5803" s="53"/>
      <c r="C5803" s="53"/>
      <c r="D5803" s="53"/>
      <c r="E5803" s="53"/>
      <c r="F5803" s="53"/>
      <c r="G5803" s="53"/>
      <c r="H5803" s="53"/>
      <c r="I5803" s="53"/>
      <c r="J5803" s="56"/>
      <c r="K5803" s="53"/>
      <c r="L5803" s="53"/>
      <c r="M5803" s="53"/>
      <c r="N5803" s="53"/>
      <c r="O5803" s="53"/>
      <c r="P5803" s="53"/>
    </row>
    <row r="5804" spans="1:16">
      <c r="A5804" s="3" t="str">
        <f t="shared" si="90"/>
        <v/>
      </c>
      <c r="B5804" s="53"/>
      <c r="C5804" s="53"/>
      <c r="D5804" s="53"/>
      <c r="E5804" s="53"/>
      <c r="F5804" s="53"/>
      <c r="G5804" s="53"/>
      <c r="H5804" s="53"/>
      <c r="I5804" s="53"/>
      <c r="J5804" s="56"/>
      <c r="K5804" s="53"/>
      <c r="L5804" s="53"/>
      <c r="M5804" s="53"/>
      <c r="N5804" s="53"/>
      <c r="O5804" s="53"/>
      <c r="P5804" s="53"/>
    </row>
    <row r="5805" spans="1:16">
      <c r="A5805" s="3" t="str">
        <f t="shared" si="90"/>
        <v/>
      </c>
      <c r="B5805" s="53"/>
      <c r="C5805" s="53"/>
      <c r="D5805" s="53"/>
      <c r="E5805" s="53"/>
      <c r="F5805" s="53"/>
      <c r="G5805" s="53"/>
      <c r="H5805" s="53"/>
      <c r="I5805" s="53"/>
      <c r="J5805" s="56"/>
      <c r="K5805" s="53"/>
      <c r="L5805" s="53"/>
      <c r="M5805" s="53"/>
      <c r="N5805" s="53"/>
      <c r="O5805" s="53"/>
      <c r="P5805" s="53"/>
    </row>
    <row r="5806" spans="1:16">
      <c r="A5806" s="3" t="str">
        <f t="shared" si="90"/>
        <v/>
      </c>
      <c r="B5806" s="53"/>
      <c r="C5806" s="53"/>
      <c r="D5806" s="53"/>
      <c r="E5806" s="53"/>
      <c r="F5806" s="53"/>
      <c r="G5806" s="53"/>
      <c r="H5806" s="53"/>
      <c r="I5806" s="53"/>
      <c r="J5806" s="56"/>
      <c r="K5806" s="53"/>
      <c r="L5806" s="53"/>
      <c r="M5806" s="54"/>
      <c r="N5806" s="53"/>
      <c r="O5806" s="53"/>
      <c r="P5806" s="53"/>
    </row>
    <row r="5807" spans="1:16">
      <c r="A5807" s="3" t="str">
        <f t="shared" si="90"/>
        <v/>
      </c>
      <c r="B5807" s="53"/>
      <c r="C5807" s="53"/>
      <c r="D5807" s="53"/>
      <c r="E5807" s="53"/>
      <c r="F5807" s="53"/>
      <c r="G5807" s="53"/>
      <c r="H5807" s="53"/>
      <c r="I5807" s="53"/>
      <c r="J5807" s="56"/>
      <c r="K5807" s="53"/>
      <c r="L5807" s="53"/>
      <c r="M5807" s="54"/>
      <c r="N5807" s="53"/>
      <c r="O5807" s="53"/>
      <c r="P5807" s="53"/>
    </row>
    <row r="5808" spans="1:16">
      <c r="A5808" s="3" t="str">
        <f t="shared" si="90"/>
        <v/>
      </c>
      <c r="B5808" s="53"/>
      <c r="C5808" s="53"/>
      <c r="D5808" s="53"/>
      <c r="E5808" s="53"/>
      <c r="F5808" s="53"/>
      <c r="G5808" s="53"/>
      <c r="H5808" s="53"/>
      <c r="I5808" s="53"/>
      <c r="J5808" s="56"/>
      <c r="K5808" s="53"/>
      <c r="L5808" s="53"/>
      <c r="M5808" s="54"/>
      <c r="N5808" s="53"/>
      <c r="O5808" s="53"/>
      <c r="P5808" s="53"/>
    </row>
    <row r="5809" spans="1:16">
      <c r="A5809" s="3" t="str">
        <f t="shared" si="90"/>
        <v/>
      </c>
      <c r="B5809" s="53"/>
      <c r="C5809" s="53"/>
      <c r="D5809" s="53"/>
      <c r="E5809" s="53"/>
      <c r="F5809" s="53"/>
      <c r="G5809" s="53"/>
      <c r="H5809" s="53"/>
      <c r="I5809" s="53"/>
      <c r="J5809" s="56"/>
      <c r="K5809" s="53"/>
      <c r="L5809" s="53"/>
      <c r="M5809" s="54"/>
      <c r="N5809" s="53"/>
      <c r="O5809" s="53"/>
      <c r="P5809" s="53"/>
    </row>
    <row r="5810" spans="1:16">
      <c r="A5810" s="3" t="str">
        <f t="shared" si="90"/>
        <v/>
      </c>
      <c r="B5810" s="53"/>
      <c r="C5810" s="53"/>
      <c r="D5810" s="53"/>
      <c r="E5810" s="53"/>
      <c r="F5810" s="53"/>
      <c r="G5810" s="53"/>
      <c r="H5810" s="53"/>
      <c r="I5810" s="53"/>
      <c r="J5810" s="56"/>
      <c r="K5810" s="53"/>
      <c r="L5810" s="53"/>
      <c r="M5810" s="53"/>
      <c r="N5810" s="53"/>
      <c r="O5810" s="53"/>
      <c r="P5810" s="53"/>
    </row>
    <row r="5811" spans="1:16">
      <c r="A5811" s="3" t="str">
        <f t="shared" si="90"/>
        <v/>
      </c>
      <c r="B5811" s="53"/>
      <c r="C5811" s="53"/>
      <c r="D5811" s="53"/>
      <c r="E5811" s="53"/>
      <c r="F5811" s="53"/>
      <c r="G5811" s="53"/>
      <c r="H5811" s="53"/>
      <c r="I5811" s="53"/>
      <c r="J5811" s="56"/>
      <c r="K5811" s="53"/>
      <c r="L5811" s="53"/>
      <c r="M5811" s="53"/>
      <c r="N5811" s="53"/>
      <c r="O5811" s="53"/>
      <c r="P5811" s="53"/>
    </row>
    <row r="5812" spans="1:16">
      <c r="A5812" s="3" t="str">
        <f t="shared" si="90"/>
        <v/>
      </c>
      <c r="B5812" s="53"/>
      <c r="C5812" s="53"/>
      <c r="D5812" s="53"/>
      <c r="E5812" s="53"/>
      <c r="F5812" s="53"/>
      <c r="G5812" s="53"/>
      <c r="H5812" s="53"/>
      <c r="I5812" s="53"/>
      <c r="J5812" s="56"/>
      <c r="K5812" s="53"/>
      <c r="L5812" s="53"/>
      <c r="M5812" s="53"/>
      <c r="N5812" s="53"/>
      <c r="O5812" s="53"/>
      <c r="P5812" s="53"/>
    </row>
    <row r="5813" spans="1:16">
      <c r="A5813" s="3" t="str">
        <f t="shared" si="90"/>
        <v/>
      </c>
      <c r="B5813" s="53"/>
      <c r="C5813" s="53"/>
      <c r="D5813" s="53"/>
      <c r="E5813" s="53"/>
      <c r="F5813" s="53"/>
      <c r="G5813" s="53"/>
      <c r="H5813" s="53"/>
      <c r="I5813" s="53"/>
      <c r="J5813" s="56"/>
      <c r="K5813" s="53"/>
      <c r="L5813" s="53"/>
      <c r="M5813" s="54"/>
      <c r="N5813" s="53"/>
      <c r="O5813" s="53"/>
      <c r="P5813" s="53"/>
    </row>
    <row r="5814" spans="1:16">
      <c r="A5814" s="3" t="str">
        <f t="shared" si="90"/>
        <v/>
      </c>
      <c r="B5814" s="53"/>
      <c r="C5814" s="53"/>
      <c r="D5814" s="53"/>
      <c r="E5814" s="53"/>
      <c r="F5814" s="53"/>
      <c r="G5814" s="53"/>
      <c r="H5814" s="53"/>
      <c r="I5814" s="53"/>
      <c r="J5814" s="56"/>
      <c r="K5814" s="53"/>
      <c r="L5814" s="53"/>
      <c r="M5814" s="53"/>
      <c r="N5814" s="53"/>
      <c r="O5814" s="53"/>
      <c r="P5814" s="53"/>
    </row>
    <row r="5815" spans="1:16">
      <c r="A5815" s="3" t="str">
        <f t="shared" si="90"/>
        <v/>
      </c>
      <c r="B5815" s="53"/>
      <c r="C5815" s="53"/>
      <c r="D5815" s="53"/>
      <c r="E5815" s="53"/>
      <c r="F5815" s="53"/>
      <c r="G5815" s="53"/>
      <c r="H5815" s="53"/>
      <c r="I5815" s="53"/>
      <c r="J5815" s="56"/>
      <c r="K5815" s="53"/>
      <c r="L5815" s="53"/>
      <c r="M5815" s="53"/>
      <c r="N5815" s="53"/>
      <c r="O5815" s="53"/>
      <c r="P5815" s="53"/>
    </row>
    <row r="5816" spans="1:16">
      <c r="A5816" s="3" t="str">
        <f t="shared" si="90"/>
        <v/>
      </c>
      <c r="B5816" s="53"/>
      <c r="C5816" s="53"/>
      <c r="D5816" s="53"/>
      <c r="E5816" s="53"/>
      <c r="F5816" s="53"/>
      <c r="G5816" s="53"/>
      <c r="H5816" s="53"/>
      <c r="I5816" s="53"/>
      <c r="J5816" s="56"/>
      <c r="K5816" s="53"/>
      <c r="L5816" s="53"/>
      <c r="M5816" s="54"/>
      <c r="N5816" s="53"/>
      <c r="O5816" s="53"/>
      <c r="P5816" s="53"/>
    </row>
    <row r="5817" spans="1:16">
      <c r="A5817" s="3" t="str">
        <f t="shared" si="90"/>
        <v/>
      </c>
      <c r="B5817" s="53"/>
      <c r="C5817" s="53"/>
      <c r="D5817" s="53"/>
      <c r="E5817" s="53"/>
      <c r="F5817" s="53"/>
      <c r="G5817" s="53"/>
      <c r="H5817" s="53"/>
      <c r="I5817" s="53"/>
      <c r="J5817" s="56"/>
      <c r="K5817" s="53"/>
      <c r="L5817" s="53"/>
      <c r="M5817" s="54"/>
      <c r="N5817" s="53"/>
      <c r="O5817" s="53"/>
      <c r="P5817" s="53"/>
    </row>
    <row r="5818" spans="1:16">
      <c r="A5818" s="3" t="str">
        <f t="shared" si="90"/>
        <v/>
      </c>
      <c r="B5818" s="53"/>
      <c r="C5818" s="53"/>
      <c r="D5818" s="53"/>
      <c r="E5818" s="53"/>
      <c r="F5818" s="53"/>
      <c r="G5818" s="53"/>
      <c r="H5818" s="53"/>
      <c r="I5818" s="53"/>
      <c r="J5818" s="56"/>
      <c r="K5818" s="53"/>
      <c r="L5818" s="53"/>
      <c r="M5818" s="54"/>
      <c r="N5818" s="53"/>
      <c r="O5818" s="53"/>
      <c r="P5818" s="53"/>
    </row>
    <row r="5819" spans="1:16">
      <c r="A5819" s="3" t="str">
        <f t="shared" si="90"/>
        <v/>
      </c>
      <c r="B5819" s="53"/>
      <c r="C5819" s="53"/>
      <c r="D5819" s="53"/>
      <c r="E5819" s="53"/>
      <c r="F5819" s="53"/>
      <c r="G5819" s="53"/>
      <c r="H5819" s="53"/>
      <c r="I5819" s="53"/>
      <c r="J5819" s="56"/>
      <c r="K5819" s="53"/>
      <c r="L5819" s="53"/>
      <c r="M5819" s="53"/>
      <c r="N5819" s="53"/>
      <c r="O5819" s="53"/>
      <c r="P5819" s="53"/>
    </row>
    <row r="5820" spans="1:16">
      <c r="A5820" s="3" t="str">
        <f t="shared" si="90"/>
        <v/>
      </c>
      <c r="B5820" s="53"/>
      <c r="C5820" s="53"/>
      <c r="D5820" s="53"/>
      <c r="E5820" s="53"/>
      <c r="F5820" s="53"/>
      <c r="G5820" s="53"/>
      <c r="H5820" s="53"/>
      <c r="I5820" s="53"/>
      <c r="J5820" s="56"/>
      <c r="K5820" s="53"/>
      <c r="L5820" s="53"/>
      <c r="M5820" s="53"/>
      <c r="N5820" s="53"/>
      <c r="O5820" s="53"/>
      <c r="P5820" s="53"/>
    </row>
    <row r="5821" spans="1:16">
      <c r="A5821" s="3" t="str">
        <f t="shared" si="90"/>
        <v/>
      </c>
      <c r="B5821" s="53"/>
      <c r="C5821" s="53"/>
      <c r="D5821" s="53"/>
      <c r="E5821" s="53"/>
      <c r="F5821" s="53"/>
      <c r="G5821" s="53"/>
      <c r="H5821" s="53"/>
      <c r="I5821" s="53"/>
      <c r="J5821" s="56"/>
      <c r="K5821" s="53"/>
      <c r="L5821" s="53"/>
      <c r="M5821" s="53"/>
      <c r="N5821" s="53"/>
      <c r="O5821" s="53"/>
      <c r="P5821" s="53"/>
    </row>
    <row r="5822" spans="1:16">
      <c r="A5822" s="3" t="str">
        <f t="shared" si="90"/>
        <v/>
      </c>
      <c r="B5822" s="53"/>
      <c r="C5822" s="53"/>
      <c r="D5822" s="53"/>
      <c r="E5822" s="53"/>
      <c r="F5822" s="53"/>
      <c r="G5822" s="53"/>
      <c r="H5822" s="53"/>
      <c r="I5822" s="53"/>
      <c r="J5822" s="56"/>
      <c r="K5822" s="53"/>
      <c r="L5822" s="53"/>
      <c r="M5822" s="53"/>
      <c r="N5822" s="53"/>
      <c r="O5822" s="53"/>
      <c r="P5822" s="53"/>
    </row>
    <row r="5823" spans="1:16">
      <c r="A5823" s="3" t="str">
        <f t="shared" si="90"/>
        <v/>
      </c>
      <c r="B5823" s="53"/>
      <c r="C5823" s="53"/>
      <c r="D5823" s="53"/>
      <c r="E5823" s="53"/>
      <c r="F5823" s="53"/>
      <c r="G5823" s="53"/>
      <c r="H5823" s="53"/>
      <c r="I5823" s="53"/>
      <c r="J5823" s="56"/>
      <c r="K5823" s="53"/>
      <c r="L5823" s="53"/>
      <c r="M5823" s="53"/>
      <c r="N5823" s="53"/>
      <c r="O5823" s="53"/>
      <c r="P5823" s="53"/>
    </row>
    <row r="5824" spans="1:16">
      <c r="A5824" s="3" t="str">
        <f t="shared" si="90"/>
        <v/>
      </c>
      <c r="B5824" s="53"/>
      <c r="C5824" s="53"/>
      <c r="D5824" s="53"/>
      <c r="E5824" s="53"/>
      <c r="F5824" s="53"/>
      <c r="G5824" s="53"/>
      <c r="H5824" s="53"/>
      <c r="I5824" s="53"/>
      <c r="J5824" s="56"/>
      <c r="K5824" s="53"/>
      <c r="L5824" s="53"/>
      <c r="M5824" s="53"/>
      <c r="N5824" s="53"/>
      <c r="O5824" s="53"/>
      <c r="P5824" s="53"/>
    </row>
    <row r="5825" spans="1:16">
      <c r="A5825" s="3" t="str">
        <f t="shared" si="90"/>
        <v/>
      </c>
      <c r="B5825" s="53"/>
      <c r="C5825" s="53"/>
      <c r="D5825" s="53"/>
      <c r="E5825" s="53"/>
      <c r="F5825" s="53"/>
      <c r="G5825" s="53"/>
      <c r="H5825" s="53"/>
      <c r="I5825" s="53"/>
      <c r="J5825" s="56"/>
      <c r="K5825" s="53"/>
      <c r="L5825" s="53"/>
      <c r="M5825" s="53"/>
      <c r="N5825" s="53"/>
      <c r="O5825" s="53"/>
      <c r="P5825" s="53"/>
    </row>
    <row r="5826" spans="1:16">
      <c r="A5826" s="3" t="str">
        <f t="shared" si="90"/>
        <v/>
      </c>
      <c r="B5826" s="53"/>
      <c r="C5826" s="53"/>
      <c r="D5826" s="53"/>
      <c r="E5826" s="53"/>
      <c r="F5826" s="53"/>
      <c r="G5826" s="53"/>
      <c r="H5826" s="53"/>
      <c r="I5826" s="53"/>
      <c r="J5826" s="56"/>
      <c r="K5826" s="53"/>
      <c r="L5826" s="53"/>
      <c r="M5826" s="53"/>
      <c r="N5826" s="53"/>
      <c r="O5826" s="53"/>
      <c r="P5826" s="53"/>
    </row>
    <row r="5827" spans="1:16">
      <c r="A5827" s="3" t="str">
        <f t="shared" si="90"/>
        <v/>
      </c>
      <c r="B5827" s="53"/>
      <c r="C5827" s="53"/>
      <c r="D5827" s="53"/>
      <c r="E5827" s="53"/>
      <c r="F5827" s="53"/>
      <c r="G5827" s="53"/>
      <c r="H5827" s="53"/>
      <c r="I5827" s="53"/>
      <c r="J5827" s="56"/>
      <c r="K5827" s="53"/>
      <c r="L5827" s="53"/>
      <c r="M5827" s="53"/>
      <c r="N5827" s="53"/>
      <c r="O5827" s="53"/>
      <c r="P5827" s="53"/>
    </row>
    <row r="5828" spans="1:16">
      <c r="A5828" s="3" t="str">
        <f t="shared" ref="A5828:A5891" si="91">CONCATENATE(C5828,D5828,IF(ISBLANK(B5828),"",IF(LEN(B5828)&lt;11,TEXT(B5828,"00000000000"),B5828)))</f>
        <v/>
      </c>
      <c r="B5828" s="53"/>
      <c r="C5828" s="53"/>
      <c r="D5828" s="53"/>
      <c r="E5828" s="53"/>
      <c r="F5828" s="53"/>
      <c r="G5828" s="53"/>
      <c r="H5828" s="53"/>
      <c r="I5828" s="53"/>
      <c r="J5828" s="56"/>
      <c r="K5828" s="53"/>
      <c r="L5828" s="53"/>
      <c r="M5828" s="53"/>
      <c r="N5828" s="53"/>
      <c r="O5828" s="53"/>
      <c r="P5828" s="53"/>
    </row>
    <row r="5829" spans="1:16">
      <c r="A5829" s="3" t="str">
        <f t="shared" si="91"/>
        <v/>
      </c>
      <c r="B5829" s="53"/>
      <c r="C5829" s="53"/>
      <c r="D5829" s="53"/>
      <c r="E5829" s="53"/>
      <c r="F5829" s="53"/>
      <c r="G5829" s="53"/>
      <c r="H5829" s="53"/>
      <c r="I5829" s="53"/>
      <c r="J5829" s="56"/>
      <c r="K5829" s="53"/>
      <c r="L5829" s="53"/>
      <c r="M5829" s="53"/>
      <c r="N5829" s="53"/>
      <c r="O5829" s="53"/>
      <c r="P5829" s="53"/>
    </row>
    <row r="5830" spans="1:16">
      <c r="A5830" s="3" t="str">
        <f t="shared" si="91"/>
        <v/>
      </c>
      <c r="B5830" s="53"/>
      <c r="C5830" s="53"/>
      <c r="D5830" s="53"/>
      <c r="E5830" s="53"/>
      <c r="F5830" s="53"/>
      <c r="G5830" s="53"/>
      <c r="H5830" s="53"/>
      <c r="I5830" s="53"/>
      <c r="J5830" s="56"/>
      <c r="K5830" s="53"/>
      <c r="L5830" s="53"/>
      <c r="M5830" s="53"/>
      <c r="N5830" s="53"/>
      <c r="O5830" s="53"/>
      <c r="P5830" s="53"/>
    </row>
    <row r="5831" spans="1:16">
      <c r="A5831" s="3" t="str">
        <f t="shared" si="91"/>
        <v/>
      </c>
      <c r="B5831" s="53"/>
      <c r="C5831" s="53"/>
      <c r="D5831" s="53"/>
      <c r="E5831" s="53"/>
      <c r="F5831" s="53"/>
      <c r="G5831" s="53"/>
      <c r="H5831" s="53"/>
      <c r="I5831" s="53"/>
      <c r="J5831" s="56"/>
      <c r="K5831" s="53"/>
      <c r="L5831" s="53"/>
      <c r="M5831" s="53"/>
      <c r="N5831" s="53"/>
      <c r="O5831" s="53"/>
      <c r="P5831" s="53"/>
    </row>
    <row r="5832" spans="1:16">
      <c r="A5832" s="3" t="str">
        <f t="shared" si="91"/>
        <v/>
      </c>
      <c r="B5832" s="53"/>
      <c r="C5832" s="53"/>
      <c r="D5832" s="53"/>
      <c r="E5832" s="53"/>
      <c r="F5832" s="53"/>
      <c r="G5832" s="53"/>
      <c r="H5832" s="53"/>
      <c r="I5832" s="53"/>
      <c r="J5832" s="56"/>
      <c r="K5832" s="53"/>
      <c r="L5832" s="53"/>
      <c r="M5832" s="53"/>
      <c r="N5832" s="53"/>
      <c r="O5832" s="54"/>
      <c r="P5832" s="53"/>
    </row>
    <row r="5833" spans="1:16">
      <c r="A5833" s="3" t="str">
        <f t="shared" si="91"/>
        <v/>
      </c>
      <c r="B5833" s="53"/>
      <c r="C5833" s="53"/>
      <c r="D5833" s="53"/>
      <c r="E5833" s="53"/>
      <c r="F5833" s="53"/>
      <c r="G5833" s="53"/>
      <c r="H5833" s="53"/>
      <c r="I5833" s="53"/>
      <c r="J5833" s="56"/>
      <c r="K5833" s="53"/>
      <c r="L5833" s="53"/>
      <c r="M5833" s="53"/>
      <c r="N5833" s="53"/>
      <c r="O5833" s="54"/>
      <c r="P5833" s="53"/>
    </row>
    <row r="5834" spans="1:16">
      <c r="A5834" s="3" t="str">
        <f t="shared" si="91"/>
        <v/>
      </c>
      <c r="B5834" s="53"/>
      <c r="C5834" s="53"/>
      <c r="D5834" s="53"/>
      <c r="E5834" s="53"/>
      <c r="F5834" s="53"/>
      <c r="G5834" s="53"/>
      <c r="H5834" s="53"/>
      <c r="I5834" s="53"/>
      <c r="J5834" s="56"/>
      <c r="K5834" s="53"/>
      <c r="L5834" s="53"/>
      <c r="M5834" s="53"/>
      <c r="N5834" s="53"/>
      <c r="O5834" s="54"/>
      <c r="P5834" s="53"/>
    </row>
    <row r="5835" spans="1:16">
      <c r="A5835" s="3" t="str">
        <f t="shared" si="91"/>
        <v/>
      </c>
      <c r="B5835" s="53"/>
      <c r="C5835" s="53"/>
      <c r="D5835" s="53"/>
      <c r="E5835" s="53"/>
      <c r="F5835" s="53"/>
      <c r="G5835" s="53"/>
      <c r="H5835" s="53"/>
      <c r="I5835" s="53"/>
      <c r="J5835" s="56"/>
      <c r="K5835" s="53"/>
      <c r="L5835" s="53"/>
      <c r="M5835" s="53"/>
      <c r="N5835" s="53"/>
      <c r="O5835" s="53"/>
      <c r="P5835" s="53"/>
    </row>
    <row r="5836" spans="1:16">
      <c r="A5836" s="3" t="str">
        <f t="shared" si="91"/>
        <v/>
      </c>
      <c r="B5836" s="53"/>
      <c r="C5836" s="53"/>
      <c r="D5836" s="53"/>
      <c r="E5836" s="53"/>
      <c r="F5836" s="53"/>
      <c r="G5836" s="53"/>
      <c r="H5836" s="53"/>
      <c r="I5836" s="53"/>
      <c r="J5836" s="56"/>
      <c r="K5836" s="53"/>
      <c r="L5836" s="53"/>
      <c r="M5836" s="54"/>
      <c r="N5836" s="53"/>
      <c r="O5836" s="53"/>
      <c r="P5836" s="53"/>
    </row>
    <row r="5837" spans="1:16">
      <c r="A5837" s="3" t="str">
        <f t="shared" si="91"/>
        <v/>
      </c>
      <c r="B5837" s="53"/>
      <c r="C5837" s="53"/>
      <c r="D5837" s="53"/>
      <c r="E5837" s="53"/>
      <c r="F5837" s="53"/>
      <c r="G5837" s="53"/>
      <c r="H5837" s="53"/>
      <c r="I5837" s="53"/>
      <c r="J5837" s="56"/>
      <c r="K5837" s="53"/>
      <c r="L5837" s="53"/>
      <c r="M5837" s="54"/>
      <c r="N5837" s="53"/>
      <c r="O5837" s="54"/>
      <c r="P5837" s="53"/>
    </row>
    <row r="5838" spans="1:16">
      <c r="A5838" s="3" t="str">
        <f t="shared" si="91"/>
        <v/>
      </c>
      <c r="B5838" s="53"/>
      <c r="C5838" s="53"/>
      <c r="D5838" s="53"/>
      <c r="E5838" s="53"/>
      <c r="F5838" s="53"/>
      <c r="G5838" s="53"/>
      <c r="H5838" s="53"/>
      <c r="I5838" s="53"/>
      <c r="J5838" s="56"/>
      <c r="K5838" s="53"/>
      <c r="L5838" s="53"/>
      <c r="M5838" s="54"/>
      <c r="N5838" s="53"/>
      <c r="O5838" s="53"/>
      <c r="P5838" s="53"/>
    </row>
    <row r="5839" spans="1:16">
      <c r="A5839" s="3" t="str">
        <f t="shared" si="91"/>
        <v/>
      </c>
      <c r="B5839" s="53"/>
      <c r="C5839" s="53"/>
      <c r="D5839" s="53"/>
      <c r="E5839" s="53"/>
      <c r="F5839" s="53"/>
      <c r="G5839" s="53"/>
      <c r="H5839" s="53"/>
      <c r="I5839" s="53"/>
      <c r="J5839" s="56"/>
      <c r="K5839" s="53"/>
      <c r="L5839" s="53"/>
      <c r="M5839" s="53"/>
      <c r="N5839" s="53"/>
      <c r="O5839" s="53"/>
      <c r="P5839" s="53"/>
    </row>
    <row r="5840" spans="1:16">
      <c r="A5840" s="3" t="str">
        <f t="shared" si="91"/>
        <v/>
      </c>
      <c r="B5840" s="53"/>
      <c r="C5840" s="53"/>
      <c r="D5840" s="53"/>
      <c r="E5840" s="53"/>
      <c r="F5840" s="53"/>
      <c r="G5840" s="53"/>
      <c r="H5840" s="53"/>
      <c r="I5840" s="53"/>
      <c r="J5840" s="56"/>
      <c r="K5840" s="53"/>
      <c r="L5840" s="53"/>
      <c r="M5840" s="53"/>
      <c r="N5840" s="53"/>
      <c r="O5840" s="53"/>
      <c r="P5840" s="53"/>
    </row>
    <row r="5841" spans="1:16">
      <c r="A5841" s="3" t="str">
        <f t="shared" si="91"/>
        <v/>
      </c>
      <c r="B5841" s="53"/>
      <c r="C5841" s="53"/>
      <c r="D5841" s="53"/>
      <c r="E5841" s="53"/>
      <c r="F5841" s="53"/>
      <c r="G5841" s="53"/>
      <c r="H5841" s="53"/>
      <c r="I5841" s="53"/>
      <c r="J5841" s="56"/>
      <c r="K5841" s="53"/>
      <c r="L5841" s="53"/>
      <c r="M5841" s="53"/>
      <c r="N5841" s="53"/>
      <c r="O5841" s="53"/>
      <c r="P5841" s="53"/>
    </row>
    <row r="5842" spans="1:16">
      <c r="A5842" s="3" t="str">
        <f t="shared" si="91"/>
        <v/>
      </c>
      <c r="B5842" s="53"/>
      <c r="C5842" s="53"/>
      <c r="D5842" s="53"/>
      <c r="E5842" s="53"/>
      <c r="F5842" s="53"/>
      <c r="G5842" s="53"/>
      <c r="H5842" s="53"/>
      <c r="I5842" s="53"/>
      <c r="J5842" s="56"/>
      <c r="K5842" s="53"/>
      <c r="L5842" s="53"/>
      <c r="M5842" s="53"/>
      <c r="N5842" s="53"/>
      <c r="O5842" s="53"/>
      <c r="P5842" s="53"/>
    </row>
    <row r="5843" spans="1:16">
      <c r="A5843" s="3" t="str">
        <f t="shared" si="91"/>
        <v/>
      </c>
      <c r="B5843" s="53"/>
      <c r="C5843" s="53"/>
      <c r="D5843" s="53"/>
      <c r="E5843" s="53"/>
      <c r="F5843" s="53"/>
      <c r="G5843" s="53"/>
      <c r="H5843" s="53"/>
      <c r="I5843" s="53"/>
      <c r="J5843" s="56"/>
      <c r="K5843" s="53"/>
      <c r="L5843" s="53"/>
      <c r="M5843" s="54"/>
      <c r="N5843" s="53"/>
      <c r="O5843" s="54"/>
      <c r="P5843" s="53"/>
    </row>
    <row r="5844" spans="1:16">
      <c r="A5844" s="3" t="str">
        <f t="shared" si="91"/>
        <v/>
      </c>
      <c r="B5844" s="53"/>
      <c r="C5844" s="53"/>
      <c r="D5844" s="53"/>
      <c r="E5844" s="53"/>
      <c r="F5844" s="53"/>
      <c r="G5844" s="53"/>
      <c r="H5844" s="53"/>
      <c r="I5844" s="53"/>
      <c r="J5844" s="56"/>
      <c r="K5844" s="53"/>
      <c r="L5844" s="53"/>
      <c r="M5844" s="54"/>
      <c r="N5844" s="53"/>
      <c r="O5844" s="54"/>
      <c r="P5844" s="53"/>
    </row>
    <row r="5845" spans="1:16">
      <c r="A5845" s="3" t="str">
        <f t="shared" si="91"/>
        <v/>
      </c>
      <c r="B5845" s="53"/>
      <c r="C5845" s="53"/>
      <c r="D5845" s="53"/>
      <c r="E5845" s="53"/>
      <c r="F5845" s="53"/>
      <c r="G5845" s="53"/>
      <c r="H5845" s="53"/>
      <c r="I5845" s="53"/>
      <c r="J5845" s="56"/>
      <c r="K5845" s="53"/>
      <c r="L5845" s="53"/>
      <c r="M5845" s="53"/>
      <c r="N5845" s="53"/>
      <c r="O5845" s="53"/>
      <c r="P5845" s="53"/>
    </row>
    <row r="5846" spans="1:16">
      <c r="A5846" s="3" t="str">
        <f t="shared" si="91"/>
        <v/>
      </c>
      <c r="B5846" s="53"/>
      <c r="C5846" s="53"/>
      <c r="D5846" s="53"/>
      <c r="E5846" s="53"/>
      <c r="F5846" s="53"/>
      <c r="G5846" s="53"/>
      <c r="H5846" s="53"/>
      <c r="I5846" s="53"/>
      <c r="J5846" s="56"/>
      <c r="K5846" s="53"/>
      <c r="L5846" s="53"/>
      <c r="M5846" s="54"/>
      <c r="N5846" s="53"/>
      <c r="O5846" s="53"/>
      <c r="P5846" s="53"/>
    </row>
    <row r="5847" spans="1:16">
      <c r="A5847" s="3" t="str">
        <f t="shared" si="91"/>
        <v/>
      </c>
      <c r="B5847" s="53"/>
      <c r="C5847" s="53"/>
      <c r="D5847" s="53"/>
      <c r="E5847" s="53"/>
      <c r="F5847" s="53"/>
      <c r="G5847" s="53"/>
      <c r="H5847" s="53"/>
      <c r="I5847" s="53"/>
      <c r="J5847" s="56"/>
      <c r="K5847" s="53"/>
      <c r="L5847" s="53"/>
      <c r="M5847" s="54"/>
      <c r="N5847" s="53"/>
      <c r="O5847" s="53"/>
      <c r="P5847" s="53"/>
    </row>
    <row r="5848" spans="1:16">
      <c r="A5848" s="3" t="str">
        <f t="shared" si="91"/>
        <v/>
      </c>
      <c r="B5848" s="53"/>
      <c r="C5848" s="53"/>
      <c r="D5848" s="53"/>
      <c r="E5848" s="53"/>
      <c r="F5848" s="53"/>
      <c r="G5848" s="53"/>
      <c r="H5848" s="53"/>
      <c r="I5848" s="53"/>
      <c r="J5848" s="56"/>
      <c r="K5848" s="53"/>
      <c r="L5848" s="53"/>
      <c r="M5848" s="53"/>
      <c r="N5848" s="53"/>
      <c r="O5848" s="53"/>
      <c r="P5848" s="53"/>
    </row>
    <row r="5849" spans="1:16">
      <c r="A5849" s="3" t="str">
        <f t="shared" si="91"/>
        <v/>
      </c>
      <c r="B5849" s="53"/>
      <c r="C5849" s="53"/>
      <c r="D5849" s="53"/>
      <c r="E5849" s="53"/>
      <c r="F5849" s="53"/>
      <c r="G5849" s="53"/>
      <c r="H5849" s="53"/>
      <c r="I5849" s="53"/>
      <c r="J5849" s="56"/>
      <c r="K5849" s="53"/>
      <c r="L5849" s="53"/>
      <c r="M5849" s="53"/>
      <c r="N5849" s="53"/>
      <c r="O5849" s="53"/>
      <c r="P5849" s="53"/>
    </row>
    <row r="5850" spans="1:16">
      <c r="A5850" s="3" t="str">
        <f t="shared" si="91"/>
        <v/>
      </c>
      <c r="B5850" s="53"/>
      <c r="C5850" s="53"/>
      <c r="D5850" s="53"/>
      <c r="E5850" s="53"/>
      <c r="F5850" s="53"/>
      <c r="G5850" s="53"/>
      <c r="H5850" s="53"/>
      <c r="I5850" s="53"/>
      <c r="J5850" s="56"/>
      <c r="K5850" s="53"/>
      <c r="L5850" s="53"/>
      <c r="M5850" s="53"/>
      <c r="N5850" s="53"/>
      <c r="O5850" s="53"/>
      <c r="P5850" s="53"/>
    </row>
    <row r="5851" spans="1:16">
      <c r="A5851" s="3" t="str">
        <f t="shared" si="91"/>
        <v/>
      </c>
      <c r="B5851" s="53"/>
      <c r="C5851" s="53"/>
      <c r="D5851" s="53"/>
      <c r="E5851" s="53"/>
      <c r="F5851" s="53"/>
      <c r="G5851" s="53"/>
      <c r="H5851" s="53"/>
      <c r="I5851" s="53"/>
      <c r="J5851" s="56"/>
      <c r="K5851" s="53"/>
      <c r="L5851" s="53"/>
      <c r="M5851" s="54"/>
      <c r="N5851" s="53"/>
      <c r="O5851" s="53"/>
      <c r="P5851" s="53"/>
    </row>
    <row r="5852" spans="1:16">
      <c r="A5852" s="3" t="str">
        <f t="shared" si="91"/>
        <v/>
      </c>
      <c r="B5852" s="53"/>
      <c r="C5852" s="53"/>
      <c r="D5852" s="53"/>
      <c r="E5852" s="53"/>
      <c r="F5852" s="53"/>
      <c r="G5852" s="53"/>
      <c r="H5852" s="53"/>
      <c r="I5852" s="53"/>
      <c r="J5852" s="56"/>
      <c r="K5852" s="53"/>
      <c r="L5852" s="53"/>
      <c r="M5852" s="54"/>
      <c r="N5852" s="53"/>
      <c r="O5852" s="53"/>
      <c r="P5852" s="53"/>
    </row>
    <row r="5853" spans="1:16">
      <c r="A5853" s="3" t="str">
        <f t="shared" si="91"/>
        <v/>
      </c>
      <c r="B5853" s="53"/>
      <c r="C5853" s="53"/>
      <c r="D5853" s="53"/>
      <c r="E5853" s="53"/>
      <c r="F5853" s="53"/>
      <c r="G5853" s="53"/>
      <c r="H5853" s="53"/>
      <c r="I5853" s="53"/>
      <c r="J5853" s="56"/>
      <c r="K5853" s="53"/>
      <c r="L5853" s="53"/>
      <c r="M5853" s="53"/>
      <c r="N5853" s="53"/>
      <c r="O5853" s="53"/>
      <c r="P5853" s="53"/>
    </row>
    <row r="5854" spans="1:16">
      <c r="A5854" s="3" t="str">
        <f t="shared" si="91"/>
        <v/>
      </c>
      <c r="B5854" s="53"/>
      <c r="C5854" s="53"/>
      <c r="D5854" s="53"/>
      <c r="E5854" s="53"/>
      <c r="F5854" s="53"/>
      <c r="G5854" s="53"/>
      <c r="H5854" s="53"/>
      <c r="I5854" s="53"/>
      <c r="J5854" s="56"/>
      <c r="K5854" s="53"/>
      <c r="L5854" s="53"/>
      <c r="M5854" s="53"/>
      <c r="N5854" s="53"/>
      <c r="O5854" s="53"/>
      <c r="P5854" s="53"/>
    </row>
    <row r="5855" spans="1:16">
      <c r="A5855" s="3" t="str">
        <f t="shared" si="91"/>
        <v/>
      </c>
      <c r="B5855" s="53"/>
      <c r="C5855" s="53"/>
      <c r="D5855" s="53"/>
      <c r="E5855" s="53"/>
      <c r="F5855" s="53"/>
      <c r="G5855" s="53"/>
      <c r="H5855" s="53"/>
      <c r="I5855" s="53"/>
      <c r="J5855" s="56"/>
      <c r="K5855" s="53"/>
      <c r="L5855" s="53"/>
      <c r="M5855" s="54"/>
      <c r="N5855" s="53"/>
      <c r="O5855" s="53"/>
      <c r="P5855" s="53"/>
    </row>
    <row r="5856" spans="1:16">
      <c r="A5856" s="3" t="str">
        <f t="shared" si="91"/>
        <v/>
      </c>
      <c r="B5856" s="53"/>
      <c r="C5856" s="53"/>
      <c r="D5856" s="53"/>
      <c r="E5856" s="53"/>
      <c r="F5856" s="53"/>
      <c r="G5856" s="53"/>
      <c r="H5856" s="53"/>
      <c r="I5856" s="53"/>
      <c r="J5856" s="56"/>
      <c r="K5856" s="53"/>
      <c r="L5856" s="53"/>
      <c r="M5856" s="54"/>
      <c r="N5856" s="53"/>
      <c r="O5856" s="53"/>
      <c r="P5856" s="53"/>
    </row>
    <row r="5857" spans="1:16">
      <c r="A5857" s="3" t="str">
        <f t="shared" si="91"/>
        <v/>
      </c>
      <c r="B5857" s="53"/>
      <c r="C5857" s="53"/>
      <c r="D5857" s="53"/>
      <c r="E5857" s="53"/>
      <c r="F5857" s="53"/>
      <c r="G5857" s="53"/>
      <c r="H5857" s="53"/>
      <c r="I5857" s="53"/>
      <c r="J5857" s="56"/>
      <c r="K5857" s="53"/>
      <c r="L5857" s="53"/>
      <c r="M5857" s="53"/>
      <c r="N5857" s="53"/>
      <c r="O5857" s="54"/>
      <c r="P5857" s="53"/>
    </row>
    <row r="5858" spans="1:16">
      <c r="A5858" s="3" t="str">
        <f t="shared" si="91"/>
        <v/>
      </c>
      <c r="B5858" s="53"/>
      <c r="C5858" s="53"/>
      <c r="D5858" s="53"/>
      <c r="E5858" s="53"/>
      <c r="F5858" s="53"/>
      <c r="G5858" s="53"/>
      <c r="H5858" s="53"/>
      <c r="I5858" s="53"/>
      <c r="J5858" s="56"/>
      <c r="K5858" s="53"/>
      <c r="L5858" s="53"/>
      <c r="M5858" s="54"/>
      <c r="N5858" s="53"/>
      <c r="O5858" s="54"/>
      <c r="P5858" s="53"/>
    </row>
    <row r="5859" spans="1:16">
      <c r="A5859" s="3" t="str">
        <f t="shared" si="91"/>
        <v/>
      </c>
      <c r="B5859" s="53"/>
      <c r="C5859" s="53"/>
      <c r="D5859" s="53"/>
      <c r="E5859" s="53"/>
      <c r="F5859" s="53"/>
      <c r="G5859" s="53"/>
      <c r="H5859" s="53"/>
      <c r="I5859" s="53"/>
      <c r="J5859" s="56"/>
      <c r="K5859" s="53"/>
      <c r="L5859" s="53"/>
      <c r="M5859" s="53"/>
      <c r="N5859" s="53"/>
      <c r="O5859" s="54"/>
      <c r="P5859" s="53"/>
    </row>
    <row r="5860" spans="1:16">
      <c r="A5860" s="3" t="str">
        <f t="shared" si="91"/>
        <v/>
      </c>
      <c r="B5860" s="53"/>
      <c r="C5860" s="53"/>
      <c r="D5860" s="53"/>
      <c r="E5860" s="53"/>
      <c r="F5860" s="53"/>
      <c r="G5860" s="53"/>
      <c r="H5860" s="53"/>
      <c r="I5860" s="53"/>
      <c r="J5860" s="56"/>
      <c r="K5860" s="53"/>
      <c r="L5860" s="53"/>
      <c r="M5860" s="53"/>
      <c r="N5860" s="53"/>
      <c r="O5860" s="53"/>
      <c r="P5860" s="53"/>
    </row>
    <row r="5861" spans="1:16">
      <c r="A5861" s="3" t="str">
        <f t="shared" si="91"/>
        <v/>
      </c>
      <c r="B5861" s="53"/>
      <c r="C5861" s="53"/>
      <c r="D5861" s="53"/>
      <c r="E5861" s="53"/>
      <c r="F5861" s="53"/>
      <c r="G5861" s="53"/>
      <c r="H5861" s="53"/>
      <c r="I5861" s="53"/>
      <c r="J5861" s="56"/>
      <c r="K5861" s="53"/>
      <c r="L5861" s="53"/>
      <c r="M5861" s="54"/>
      <c r="N5861" s="53"/>
      <c r="O5861" s="54"/>
      <c r="P5861" s="53"/>
    </row>
    <row r="5862" spans="1:16">
      <c r="A5862" s="3" t="str">
        <f t="shared" si="91"/>
        <v/>
      </c>
      <c r="B5862" s="53"/>
      <c r="C5862" s="53"/>
      <c r="D5862" s="53"/>
      <c r="E5862" s="53"/>
      <c r="F5862" s="53"/>
      <c r="G5862" s="53"/>
      <c r="H5862" s="53"/>
      <c r="I5862" s="53"/>
      <c r="J5862" s="56"/>
      <c r="K5862" s="53"/>
      <c r="L5862" s="53"/>
      <c r="M5862" s="53"/>
      <c r="N5862" s="53"/>
      <c r="O5862" s="54"/>
      <c r="P5862" s="53"/>
    </row>
    <row r="5863" spans="1:16">
      <c r="A5863" s="3" t="str">
        <f t="shared" si="91"/>
        <v/>
      </c>
      <c r="B5863" s="53"/>
      <c r="C5863" s="53"/>
      <c r="D5863" s="53"/>
      <c r="E5863" s="53"/>
      <c r="F5863" s="53"/>
      <c r="G5863" s="53"/>
      <c r="H5863" s="53"/>
      <c r="I5863" s="53"/>
      <c r="J5863" s="56"/>
      <c r="K5863" s="53"/>
      <c r="L5863" s="53"/>
      <c r="M5863" s="54"/>
      <c r="N5863" s="53"/>
      <c r="O5863" s="53"/>
      <c r="P5863" s="53"/>
    </row>
    <row r="5864" spans="1:16">
      <c r="A5864" s="3" t="str">
        <f t="shared" si="91"/>
        <v/>
      </c>
      <c r="B5864" s="53"/>
      <c r="C5864" s="53"/>
      <c r="D5864" s="53"/>
      <c r="E5864" s="53"/>
      <c r="F5864" s="53"/>
      <c r="G5864" s="53"/>
      <c r="H5864" s="53"/>
      <c r="I5864" s="53"/>
      <c r="J5864" s="56"/>
      <c r="K5864" s="53"/>
      <c r="L5864" s="53"/>
      <c r="M5864" s="54"/>
      <c r="N5864" s="53"/>
      <c r="O5864" s="53"/>
      <c r="P5864" s="53"/>
    </row>
    <row r="5865" spans="1:16">
      <c r="A5865" s="3" t="str">
        <f t="shared" si="91"/>
        <v/>
      </c>
      <c r="B5865" s="53"/>
      <c r="C5865" s="53"/>
      <c r="D5865" s="53"/>
      <c r="E5865" s="53"/>
      <c r="F5865" s="53"/>
      <c r="G5865" s="53"/>
      <c r="H5865" s="53"/>
      <c r="I5865" s="53"/>
      <c r="J5865" s="56"/>
      <c r="K5865" s="53"/>
      <c r="L5865" s="53"/>
      <c r="M5865" s="53"/>
      <c r="N5865" s="53"/>
      <c r="O5865" s="54"/>
      <c r="P5865" s="53"/>
    </row>
    <row r="5866" spans="1:16">
      <c r="A5866" s="3" t="str">
        <f t="shared" si="91"/>
        <v/>
      </c>
      <c r="B5866" s="53"/>
      <c r="C5866" s="53"/>
      <c r="D5866" s="53"/>
      <c r="E5866" s="53"/>
      <c r="F5866" s="53"/>
      <c r="G5866" s="53"/>
      <c r="H5866" s="53"/>
      <c r="I5866" s="53"/>
      <c r="J5866" s="56"/>
      <c r="K5866" s="53"/>
      <c r="L5866" s="53"/>
      <c r="M5866" s="54"/>
      <c r="N5866" s="53"/>
      <c r="O5866" s="53"/>
      <c r="P5866" s="53"/>
    </row>
    <row r="5867" spans="1:16">
      <c r="A5867" s="3" t="str">
        <f t="shared" si="91"/>
        <v/>
      </c>
      <c r="B5867" s="53"/>
      <c r="C5867" s="53"/>
      <c r="D5867" s="53"/>
      <c r="E5867" s="53"/>
      <c r="F5867" s="53"/>
      <c r="G5867" s="53"/>
      <c r="H5867" s="53"/>
      <c r="I5867" s="53"/>
      <c r="J5867" s="56"/>
      <c r="K5867" s="53"/>
      <c r="L5867" s="53"/>
      <c r="M5867" s="54"/>
      <c r="N5867" s="53"/>
      <c r="O5867" s="53"/>
      <c r="P5867" s="53"/>
    </row>
    <row r="5868" spans="1:16">
      <c r="A5868" s="3" t="str">
        <f t="shared" si="91"/>
        <v/>
      </c>
      <c r="B5868" s="53"/>
      <c r="C5868" s="53"/>
      <c r="D5868" s="53"/>
      <c r="E5868" s="53"/>
      <c r="F5868" s="53"/>
      <c r="G5868" s="53"/>
      <c r="H5868" s="53"/>
      <c r="I5868" s="53"/>
      <c r="J5868" s="56"/>
      <c r="K5868" s="53"/>
      <c r="L5868" s="53"/>
      <c r="M5868" s="54"/>
      <c r="N5868" s="53"/>
      <c r="O5868" s="53"/>
      <c r="P5868" s="53"/>
    </row>
    <row r="5869" spans="1:16">
      <c r="A5869" s="3" t="str">
        <f t="shared" si="91"/>
        <v/>
      </c>
      <c r="B5869" s="53"/>
      <c r="C5869" s="53"/>
      <c r="D5869" s="53"/>
      <c r="E5869" s="53"/>
      <c r="F5869" s="53"/>
      <c r="G5869" s="53"/>
      <c r="H5869" s="53"/>
      <c r="I5869" s="53"/>
      <c r="J5869" s="56"/>
      <c r="K5869" s="53"/>
      <c r="L5869" s="53"/>
      <c r="M5869" s="53"/>
      <c r="N5869" s="53"/>
      <c r="O5869" s="53"/>
      <c r="P5869" s="53"/>
    </row>
    <row r="5870" spans="1:16">
      <c r="A5870" s="3" t="str">
        <f t="shared" si="91"/>
        <v/>
      </c>
      <c r="B5870" s="53"/>
      <c r="C5870" s="53"/>
      <c r="D5870" s="53"/>
      <c r="E5870" s="53"/>
      <c r="F5870" s="53"/>
      <c r="G5870" s="53"/>
      <c r="H5870" s="53"/>
      <c r="I5870" s="53"/>
      <c r="J5870" s="56"/>
      <c r="K5870" s="53"/>
      <c r="L5870" s="53"/>
      <c r="M5870" s="53"/>
      <c r="N5870" s="53"/>
      <c r="O5870" s="53"/>
      <c r="P5870" s="53"/>
    </row>
    <row r="5871" spans="1:16">
      <c r="A5871" s="3" t="str">
        <f t="shared" si="91"/>
        <v/>
      </c>
      <c r="B5871" s="53"/>
      <c r="C5871" s="53"/>
      <c r="D5871" s="53"/>
      <c r="E5871" s="53"/>
      <c r="F5871" s="53"/>
      <c r="G5871" s="53"/>
      <c r="H5871" s="53"/>
      <c r="I5871" s="53"/>
      <c r="J5871" s="56"/>
      <c r="K5871" s="53"/>
      <c r="L5871" s="53"/>
      <c r="M5871" s="54"/>
      <c r="N5871" s="53"/>
      <c r="O5871" s="54"/>
      <c r="P5871" s="53"/>
    </row>
    <row r="5872" spans="1:16">
      <c r="A5872" s="3" t="str">
        <f t="shared" si="91"/>
        <v/>
      </c>
      <c r="B5872" s="53"/>
      <c r="C5872" s="53"/>
      <c r="D5872" s="53"/>
      <c r="E5872" s="53"/>
      <c r="F5872" s="53"/>
      <c r="G5872" s="53"/>
      <c r="H5872" s="53"/>
      <c r="I5872" s="53"/>
      <c r="J5872" s="56"/>
      <c r="K5872" s="53"/>
      <c r="L5872" s="53"/>
      <c r="M5872" s="53"/>
      <c r="N5872" s="53"/>
      <c r="O5872" s="53"/>
      <c r="P5872" s="53"/>
    </row>
    <row r="5873" spans="1:16">
      <c r="A5873" s="3" t="str">
        <f t="shared" si="91"/>
        <v/>
      </c>
      <c r="B5873" s="53"/>
      <c r="C5873" s="53"/>
      <c r="D5873" s="53"/>
      <c r="E5873" s="53"/>
      <c r="F5873" s="53"/>
      <c r="G5873" s="53"/>
      <c r="H5873" s="53"/>
      <c r="I5873" s="53"/>
      <c r="J5873" s="56"/>
      <c r="K5873" s="53"/>
      <c r="L5873" s="53"/>
      <c r="M5873" s="54"/>
      <c r="N5873" s="53"/>
      <c r="O5873" s="54"/>
      <c r="P5873" s="53"/>
    </row>
    <row r="5874" spans="1:16">
      <c r="A5874" s="3" t="str">
        <f t="shared" si="91"/>
        <v/>
      </c>
      <c r="B5874" s="53"/>
      <c r="C5874" s="53"/>
      <c r="D5874" s="53"/>
      <c r="E5874" s="53"/>
      <c r="F5874" s="53"/>
      <c r="G5874" s="53"/>
      <c r="H5874" s="53"/>
      <c r="I5874" s="53"/>
      <c r="J5874" s="56"/>
      <c r="K5874" s="53"/>
      <c r="L5874" s="53"/>
      <c r="M5874" s="54"/>
      <c r="N5874" s="53"/>
      <c r="O5874" s="54"/>
      <c r="P5874" s="53"/>
    </row>
    <row r="5875" spans="1:16">
      <c r="A5875" s="3" t="str">
        <f t="shared" si="91"/>
        <v/>
      </c>
      <c r="B5875" s="53"/>
      <c r="C5875" s="53"/>
      <c r="D5875" s="53"/>
      <c r="E5875" s="53"/>
      <c r="F5875" s="53"/>
      <c r="G5875" s="53"/>
      <c r="H5875" s="53"/>
      <c r="I5875" s="53"/>
      <c r="J5875" s="56"/>
      <c r="K5875" s="53"/>
      <c r="L5875" s="53"/>
      <c r="M5875" s="53"/>
      <c r="N5875" s="53"/>
      <c r="O5875" s="53"/>
      <c r="P5875" s="53"/>
    </row>
    <row r="5876" spans="1:16">
      <c r="A5876" s="3" t="str">
        <f t="shared" si="91"/>
        <v/>
      </c>
      <c r="B5876" s="53"/>
      <c r="C5876" s="53"/>
      <c r="D5876" s="53"/>
      <c r="E5876" s="53"/>
      <c r="F5876" s="53"/>
      <c r="G5876" s="53"/>
      <c r="H5876" s="53"/>
      <c r="I5876" s="53"/>
      <c r="J5876" s="56"/>
      <c r="K5876" s="53"/>
      <c r="L5876" s="53"/>
      <c r="M5876" s="53"/>
      <c r="N5876" s="53"/>
      <c r="O5876" s="54"/>
      <c r="P5876" s="53"/>
    </row>
    <row r="5877" spans="1:16">
      <c r="A5877" s="3" t="str">
        <f t="shared" si="91"/>
        <v/>
      </c>
      <c r="B5877" s="53"/>
      <c r="C5877" s="53"/>
      <c r="D5877" s="53"/>
      <c r="E5877" s="53"/>
      <c r="F5877" s="53"/>
      <c r="G5877" s="53"/>
      <c r="H5877" s="53"/>
      <c r="I5877" s="53"/>
      <c r="J5877" s="56"/>
      <c r="K5877" s="53"/>
      <c r="L5877" s="53"/>
      <c r="M5877" s="53"/>
      <c r="N5877" s="53"/>
      <c r="O5877" s="54"/>
      <c r="P5877" s="53"/>
    </row>
    <row r="5878" spans="1:16">
      <c r="A5878" s="3" t="str">
        <f t="shared" si="91"/>
        <v/>
      </c>
      <c r="B5878" s="53"/>
      <c r="C5878" s="53"/>
      <c r="D5878" s="53"/>
      <c r="E5878" s="53"/>
      <c r="F5878" s="53"/>
      <c r="G5878" s="53"/>
      <c r="H5878" s="53"/>
      <c r="I5878" s="53"/>
      <c r="J5878" s="56"/>
      <c r="K5878" s="53"/>
      <c r="L5878" s="53"/>
      <c r="M5878" s="53"/>
      <c r="N5878" s="53"/>
      <c r="O5878" s="54"/>
      <c r="P5878" s="53"/>
    </row>
    <row r="5879" spans="1:16">
      <c r="A5879" s="3" t="str">
        <f t="shared" si="91"/>
        <v/>
      </c>
      <c r="B5879" s="53"/>
      <c r="C5879" s="53"/>
      <c r="D5879" s="53"/>
      <c r="E5879" s="53"/>
      <c r="F5879" s="53"/>
      <c r="G5879" s="53"/>
      <c r="H5879" s="53"/>
      <c r="I5879" s="53"/>
      <c r="J5879" s="56"/>
      <c r="K5879" s="53"/>
      <c r="L5879" s="53"/>
      <c r="M5879" s="54"/>
      <c r="N5879" s="53"/>
      <c r="O5879" s="54"/>
      <c r="P5879" s="53"/>
    </row>
    <row r="5880" spans="1:16">
      <c r="A5880" s="3" t="str">
        <f t="shared" si="91"/>
        <v/>
      </c>
      <c r="B5880" s="53"/>
      <c r="C5880" s="53"/>
      <c r="D5880" s="53"/>
      <c r="E5880" s="53"/>
      <c r="F5880" s="53"/>
      <c r="G5880" s="53"/>
      <c r="H5880" s="53"/>
      <c r="I5880" s="53"/>
      <c r="J5880" s="56"/>
      <c r="K5880" s="53"/>
      <c r="L5880" s="53"/>
      <c r="M5880" s="53"/>
      <c r="N5880" s="53"/>
      <c r="O5880" s="54"/>
      <c r="P5880" s="53"/>
    </row>
    <row r="5881" spans="1:16">
      <c r="A5881" s="3" t="str">
        <f t="shared" si="91"/>
        <v/>
      </c>
      <c r="B5881" s="53"/>
      <c r="C5881" s="53"/>
      <c r="D5881" s="53"/>
      <c r="E5881" s="53"/>
      <c r="F5881" s="53"/>
      <c r="G5881" s="53"/>
      <c r="H5881" s="53"/>
      <c r="I5881" s="53"/>
      <c r="J5881" s="56"/>
      <c r="K5881" s="53"/>
      <c r="L5881" s="53"/>
      <c r="M5881" s="54"/>
      <c r="N5881" s="53"/>
      <c r="O5881" s="54"/>
      <c r="P5881" s="53"/>
    </row>
    <row r="5882" spans="1:16">
      <c r="A5882" s="3" t="str">
        <f t="shared" si="91"/>
        <v/>
      </c>
      <c r="B5882" s="53"/>
      <c r="C5882" s="53"/>
      <c r="D5882" s="53"/>
      <c r="E5882" s="53"/>
      <c r="F5882" s="53"/>
      <c r="G5882" s="53"/>
      <c r="H5882" s="53"/>
      <c r="I5882" s="53"/>
      <c r="J5882" s="56"/>
      <c r="K5882" s="53"/>
      <c r="L5882" s="53"/>
      <c r="M5882" s="53"/>
      <c r="N5882" s="53"/>
      <c r="O5882" s="53"/>
      <c r="P5882" s="53"/>
    </row>
    <row r="5883" spans="1:16">
      <c r="A5883" s="3" t="str">
        <f t="shared" si="91"/>
        <v/>
      </c>
      <c r="B5883" s="53"/>
      <c r="C5883" s="53"/>
      <c r="D5883" s="53"/>
      <c r="E5883" s="53"/>
      <c r="F5883" s="53"/>
      <c r="G5883" s="53"/>
      <c r="H5883" s="53"/>
      <c r="I5883" s="53"/>
      <c r="J5883" s="56"/>
      <c r="K5883" s="53"/>
      <c r="L5883" s="53"/>
      <c r="M5883" s="53"/>
      <c r="N5883" s="53"/>
      <c r="O5883" s="54"/>
      <c r="P5883" s="53"/>
    </row>
    <row r="5884" spans="1:16">
      <c r="A5884" s="3" t="str">
        <f t="shared" si="91"/>
        <v/>
      </c>
      <c r="B5884" s="53"/>
      <c r="C5884" s="53"/>
      <c r="D5884" s="53"/>
      <c r="E5884" s="53"/>
      <c r="F5884" s="53"/>
      <c r="G5884" s="53"/>
      <c r="H5884" s="53"/>
      <c r="I5884" s="53"/>
      <c r="J5884" s="56"/>
      <c r="K5884" s="53"/>
      <c r="L5884" s="53"/>
      <c r="M5884" s="53"/>
      <c r="N5884" s="53"/>
      <c r="O5884" s="54"/>
      <c r="P5884" s="53"/>
    </row>
    <row r="5885" spans="1:16">
      <c r="A5885" s="3" t="str">
        <f t="shared" si="91"/>
        <v/>
      </c>
      <c r="B5885" s="53"/>
      <c r="C5885" s="53"/>
      <c r="D5885" s="53"/>
      <c r="E5885" s="53"/>
      <c r="F5885" s="53"/>
      <c r="G5885" s="53"/>
      <c r="H5885" s="53"/>
      <c r="I5885" s="53"/>
      <c r="J5885" s="56"/>
      <c r="K5885" s="53"/>
      <c r="L5885" s="53"/>
      <c r="M5885" s="53"/>
      <c r="N5885" s="53"/>
      <c r="O5885" s="53"/>
      <c r="P5885" s="53"/>
    </row>
    <row r="5886" spans="1:16">
      <c r="A5886" s="3" t="str">
        <f t="shared" si="91"/>
        <v/>
      </c>
      <c r="B5886" s="53"/>
      <c r="C5886" s="53"/>
      <c r="D5886" s="53"/>
      <c r="E5886" s="53"/>
      <c r="F5886" s="53"/>
      <c r="G5886" s="53"/>
      <c r="H5886" s="53"/>
      <c r="I5886" s="53"/>
      <c r="J5886" s="56"/>
      <c r="K5886" s="53"/>
      <c r="L5886" s="53"/>
      <c r="M5886" s="54"/>
      <c r="N5886" s="53"/>
      <c r="O5886" s="53"/>
      <c r="P5886" s="53"/>
    </row>
    <row r="5887" spans="1:16">
      <c r="A5887" s="3" t="str">
        <f t="shared" si="91"/>
        <v/>
      </c>
      <c r="B5887" s="53"/>
      <c r="C5887" s="53"/>
      <c r="D5887" s="53"/>
      <c r="E5887" s="53"/>
      <c r="F5887" s="53"/>
      <c r="G5887" s="53"/>
      <c r="H5887" s="53"/>
      <c r="I5887" s="53"/>
      <c r="J5887" s="56"/>
      <c r="K5887" s="53"/>
      <c r="L5887" s="53"/>
      <c r="M5887" s="54"/>
      <c r="N5887" s="53"/>
      <c r="O5887" s="53"/>
      <c r="P5887" s="53"/>
    </row>
    <row r="5888" spans="1:16">
      <c r="A5888" s="3" t="str">
        <f t="shared" si="91"/>
        <v/>
      </c>
      <c r="B5888" s="53"/>
      <c r="C5888" s="53"/>
      <c r="D5888" s="53"/>
      <c r="E5888" s="53"/>
      <c r="F5888" s="53"/>
      <c r="G5888" s="53"/>
      <c r="H5888" s="53"/>
      <c r="I5888" s="53"/>
      <c r="J5888" s="56"/>
      <c r="K5888" s="53"/>
      <c r="L5888" s="53"/>
      <c r="M5888" s="53"/>
      <c r="N5888" s="53"/>
      <c r="O5888" s="54"/>
      <c r="P5888" s="53"/>
    </row>
    <row r="5889" spans="1:16">
      <c r="A5889" s="3" t="str">
        <f t="shared" si="91"/>
        <v/>
      </c>
      <c r="B5889" s="53"/>
      <c r="C5889" s="53"/>
      <c r="D5889" s="53"/>
      <c r="E5889" s="53"/>
      <c r="F5889" s="53"/>
      <c r="G5889" s="53"/>
      <c r="H5889" s="53"/>
      <c r="I5889" s="53"/>
      <c r="J5889" s="56"/>
      <c r="K5889" s="53"/>
      <c r="L5889" s="53"/>
      <c r="M5889" s="54"/>
      <c r="N5889" s="53"/>
      <c r="O5889" s="54"/>
      <c r="P5889" s="53"/>
    </row>
    <row r="5890" spans="1:16">
      <c r="A5890" s="3" t="str">
        <f t="shared" si="91"/>
        <v/>
      </c>
      <c r="B5890" s="53"/>
      <c r="C5890" s="53"/>
      <c r="D5890" s="53"/>
      <c r="E5890" s="53"/>
      <c r="F5890" s="53"/>
      <c r="G5890" s="53"/>
      <c r="H5890" s="53"/>
      <c r="I5890" s="53"/>
      <c r="J5890" s="56"/>
      <c r="K5890" s="53"/>
      <c r="L5890" s="53"/>
      <c r="M5890" s="53"/>
      <c r="N5890" s="53"/>
      <c r="O5890" s="54"/>
      <c r="P5890" s="53"/>
    </row>
    <row r="5891" spans="1:16">
      <c r="A5891" s="3" t="str">
        <f t="shared" si="91"/>
        <v/>
      </c>
      <c r="B5891" s="53"/>
      <c r="C5891" s="53"/>
      <c r="D5891" s="53"/>
      <c r="E5891" s="53"/>
      <c r="F5891" s="53"/>
      <c r="G5891" s="53"/>
      <c r="H5891" s="53"/>
      <c r="I5891" s="53"/>
      <c r="J5891" s="56"/>
      <c r="K5891" s="53"/>
      <c r="L5891" s="53"/>
      <c r="M5891" s="53"/>
      <c r="N5891" s="53"/>
      <c r="O5891" s="54"/>
      <c r="P5891" s="53"/>
    </row>
    <row r="5892" spans="1:16">
      <c r="A5892" s="3" t="str">
        <f t="shared" ref="A5892:A5955" si="92">CONCATENATE(C5892,D5892,IF(ISBLANK(B5892),"",IF(LEN(B5892)&lt;11,TEXT(B5892,"00000000000"),B5892)))</f>
        <v/>
      </c>
      <c r="B5892" s="53"/>
      <c r="C5892" s="53"/>
      <c r="D5892" s="53"/>
      <c r="E5892" s="53"/>
      <c r="F5892" s="53"/>
      <c r="G5892" s="53"/>
      <c r="H5892" s="53"/>
      <c r="I5892" s="53"/>
      <c r="J5892" s="56"/>
      <c r="K5892" s="53"/>
      <c r="L5892" s="53"/>
      <c r="M5892" s="53"/>
      <c r="N5892" s="53"/>
      <c r="O5892" s="54"/>
      <c r="P5892" s="53"/>
    </row>
    <row r="5893" spans="1:16">
      <c r="A5893" s="3" t="str">
        <f t="shared" si="92"/>
        <v/>
      </c>
      <c r="B5893" s="53"/>
      <c r="C5893" s="53"/>
      <c r="D5893" s="53"/>
      <c r="E5893" s="53"/>
      <c r="F5893" s="53"/>
      <c r="G5893" s="53"/>
      <c r="H5893" s="53"/>
      <c r="I5893" s="53"/>
      <c r="J5893" s="56"/>
      <c r="K5893" s="53"/>
      <c r="L5893" s="53"/>
      <c r="M5893" s="54"/>
      <c r="N5893" s="53"/>
      <c r="O5893" s="54"/>
      <c r="P5893" s="53"/>
    </row>
    <row r="5894" spans="1:16">
      <c r="A5894" s="3" t="str">
        <f t="shared" si="92"/>
        <v/>
      </c>
      <c r="B5894" s="53"/>
      <c r="C5894" s="53"/>
      <c r="D5894" s="53"/>
      <c r="E5894" s="53"/>
      <c r="F5894" s="53"/>
      <c r="G5894" s="53"/>
      <c r="H5894" s="53"/>
      <c r="I5894" s="53"/>
      <c r="J5894" s="56"/>
      <c r="K5894" s="53"/>
      <c r="L5894" s="53"/>
      <c r="M5894" s="53"/>
      <c r="N5894" s="53"/>
      <c r="O5894" s="54"/>
      <c r="P5894" s="53"/>
    </row>
    <row r="5895" spans="1:16">
      <c r="A5895" s="3" t="str">
        <f t="shared" si="92"/>
        <v/>
      </c>
      <c r="B5895" s="53"/>
      <c r="C5895" s="53"/>
      <c r="D5895" s="53"/>
      <c r="E5895" s="53"/>
      <c r="F5895" s="53"/>
      <c r="G5895" s="53"/>
      <c r="H5895" s="53"/>
      <c r="I5895" s="53"/>
      <c r="J5895" s="56"/>
      <c r="K5895" s="53"/>
      <c r="L5895" s="53"/>
      <c r="M5895" s="53"/>
      <c r="N5895" s="53"/>
      <c r="O5895" s="53"/>
      <c r="P5895" s="53"/>
    </row>
    <row r="5896" spans="1:16">
      <c r="A5896" s="3" t="str">
        <f t="shared" si="92"/>
        <v/>
      </c>
      <c r="B5896" s="53"/>
      <c r="C5896" s="53"/>
      <c r="D5896" s="53"/>
      <c r="E5896" s="53"/>
      <c r="F5896" s="53"/>
      <c r="G5896" s="53"/>
      <c r="H5896" s="53"/>
      <c r="I5896" s="53"/>
      <c r="J5896" s="56"/>
      <c r="K5896" s="53"/>
      <c r="L5896" s="53"/>
      <c r="M5896" s="53"/>
      <c r="N5896" s="53"/>
      <c r="O5896" s="53"/>
      <c r="P5896" s="53"/>
    </row>
    <row r="5897" spans="1:16">
      <c r="A5897" s="3" t="str">
        <f t="shared" si="92"/>
        <v/>
      </c>
      <c r="B5897" s="53"/>
      <c r="C5897" s="53"/>
      <c r="D5897" s="53"/>
      <c r="E5897" s="53"/>
      <c r="F5897" s="53"/>
      <c r="G5897" s="53"/>
      <c r="H5897" s="53"/>
      <c r="I5897" s="53"/>
      <c r="J5897" s="56"/>
      <c r="K5897" s="53"/>
      <c r="L5897" s="53"/>
      <c r="M5897" s="53"/>
      <c r="N5897" s="53"/>
      <c r="O5897" s="53"/>
      <c r="P5897" s="53"/>
    </row>
    <row r="5898" spans="1:16">
      <c r="A5898" s="3" t="str">
        <f t="shared" si="92"/>
        <v/>
      </c>
      <c r="B5898" s="53"/>
      <c r="C5898" s="53"/>
      <c r="D5898" s="53"/>
      <c r="E5898" s="53"/>
      <c r="F5898" s="53"/>
      <c r="G5898" s="53"/>
      <c r="H5898" s="53"/>
      <c r="I5898" s="53"/>
      <c r="J5898" s="56"/>
      <c r="K5898" s="53"/>
      <c r="L5898" s="53"/>
      <c r="M5898" s="54"/>
      <c r="N5898" s="53"/>
      <c r="O5898" s="54"/>
      <c r="P5898" s="53"/>
    </row>
    <row r="5899" spans="1:16">
      <c r="A5899" s="3" t="str">
        <f t="shared" si="92"/>
        <v/>
      </c>
      <c r="B5899" s="53"/>
      <c r="C5899" s="53"/>
      <c r="D5899" s="53"/>
      <c r="E5899" s="53"/>
      <c r="F5899" s="53"/>
      <c r="G5899" s="53"/>
      <c r="H5899" s="53"/>
      <c r="I5899" s="53"/>
      <c r="J5899" s="56"/>
      <c r="K5899" s="53"/>
      <c r="L5899" s="53"/>
      <c r="M5899" s="53"/>
      <c r="N5899" s="53"/>
      <c r="O5899" s="53"/>
      <c r="P5899" s="53"/>
    </row>
    <row r="5900" spans="1:16">
      <c r="A5900" s="3" t="str">
        <f t="shared" si="92"/>
        <v/>
      </c>
      <c r="B5900" s="53"/>
      <c r="C5900" s="53"/>
      <c r="D5900" s="53"/>
      <c r="E5900" s="53"/>
      <c r="F5900" s="53"/>
      <c r="G5900" s="53"/>
      <c r="H5900" s="53"/>
      <c r="I5900" s="53"/>
      <c r="J5900" s="56"/>
      <c r="K5900" s="53"/>
      <c r="L5900" s="53"/>
      <c r="M5900" s="54"/>
      <c r="N5900" s="53"/>
      <c r="O5900" s="53"/>
      <c r="P5900" s="53"/>
    </row>
    <row r="5901" spans="1:16">
      <c r="A5901" s="3" t="str">
        <f t="shared" si="92"/>
        <v/>
      </c>
      <c r="B5901" s="53"/>
      <c r="C5901" s="53"/>
      <c r="D5901" s="53"/>
      <c r="E5901" s="53"/>
      <c r="F5901" s="53"/>
      <c r="G5901" s="53"/>
      <c r="H5901" s="53"/>
      <c r="I5901" s="53"/>
      <c r="J5901" s="56"/>
      <c r="K5901" s="53"/>
      <c r="L5901" s="53"/>
      <c r="M5901" s="53"/>
      <c r="N5901" s="53"/>
      <c r="O5901" s="54"/>
      <c r="P5901" s="53"/>
    </row>
    <row r="5902" spans="1:16">
      <c r="A5902" s="3" t="str">
        <f t="shared" si="92"/>
        <v/>
      </c>
      <c r="B5902" s="53"/>
      <c r="C5902" s="53"/>
      <c r="D5902" s="53"/>
      <c r="E5902" s="53"/>
      <c r="F5902" s="53"/>
      <c r="G5902" s="53"/>
      <c r="H5902" s="53"/>
      <c r="I5902" s="53"/>
      <c r="J5902" s="56"/>
      <c r="K5902" s="53"/>
      <c r="L5902" s="53"/>
      <c r="M5902" s="53"/>
      <c r="N5902" s="53"/>
      <c r="O5902" s="54"/>
      <c r="P5902" s="53"/>
    </row>
    <row r="5903" spans="1:16">
      <c r="A5903" s="3" t="str">
        <f t="shared" si="92"/>
        <v/>
      </c>
      <c r="B5903" s="53"/>
      <c r="C5903" s="53"/>
      <c r="D5903" s="53"/>
      <c r="E5903" s="53"/>
      <c r="F5903" s="53"/>
      <c r="G5903" s="53"/>
      <c r="H5903" s="53"/>
      <c r="I5903" s="53"/>
      <c r="J5903" s="56"/>
      <c r="K5903" s="53"/>
      <c r="L5903" s="53"/>
      <c r="M5903" s="53"/>
      <c r="N5903" s="53"/>
      <c r="O5903" s="54"/>
      <c r="P5903" s="53"/>
    </row>
    <row r="5904" spans="1:16">
      <c r="A5904" s="3" t="str">
        <f t="shared" si="92"/>
        <v/>
      </c>
      <c r="B5904" s="53"/>
      <c r="C5904" s="53"/>
      <c r="D5904" s="53"/>
      <c r="E5904" s="53"/>
      <c r="F5904" s="53"/>
      <c r="G5904" s="53"/>
      <c r="H5904" s="53"/>
      <c r="I5904" s="53"/>
      <c r="J5904" s="56"/>
      <c r="K5904" s="53"/>
      <c r="L5904" s="53"/>
      <c r="M5904" s="54"/>
      <c r="N5904" s="53"/>
      <c r="O5904" s="54"/>
      <c r="P5904" s="53"/>
    </row>
    <row r="5905" spans="1:16">
      <c r="A5905" s="3" t="str">
        <f t="shared" si="92"/>
        <v/>
      </c>
      <c r="B5905" s="53"/>
      <c r="C5905" s="53"/>
      <c r="D5905" s="53"/>
      <c r="E5905" s="53"/>
      <c r="F5905" s="53"/>
      <c r="G5905" s="53"/>
      <c r="H5905" s="53"/>
      <c r="I5905" s="53"/>
      <c r="J5905" s="56"/>
      <c r="K5905" s="53"/>
      <c r="L5905" s="53"/>
      <c r="M5905" s="53"/>
      <c r="N5905" s="53"/>
      <c r="O5905" s="53"/>
      <c r="P5905" s="53"/>
    </row>
    <row r="5906" spans="1:16">
      <c r="A5906" s="3" t="str">
        <f t="shared" si="92"/>
        <v/>
      </c>
      <c r="B5906" s="53"/>
      <c r="C5906" s="53"/>
      <c r="D5906" s="53"/>
      <c r="E5906" s="53"/>
      <c r="F5906" s="53"/>
      <c r="G5906" s="53"/>
      <c r="H5906" s="53"/>
      <c r="I5906" s="53"/>
      <c r="J5906" s="56"/>
      <c r="K5906" s="53"/>
      <c r="L5906" s="53"/>
      <c r="M5906" s="53"/>
      <c r="N5906" s="53"/>
      <c r="O5906" s="53"/>
      <c r="P5906" s="53"/>
    </row>
    <row r="5907" spans="1:16">
      <c r="A5907" s="3" t="str">
        <f t="shared" si="92"/>
        <v/>
      </c>
      <c r="B5907" s="53"/>
      <c r="C5907" s="53"/>
      <c r="D5907" s="53"/>
      <c r="E5907" s="53"/>
      <c r="F5907" s="53"/>
      <c r="G5907" s="53"/>
      <c r="H5907" s="53"/>
      <c r="I5907" s="53"/>
      <c r="J5907" s="56"/>
      <c r="K5907" s="53"/>
      <c r="L5907" s="53"/>
      <c r="M5907" s="53"/>
      <c r="N5907" s="53"/>
      <c r="O5907" s="54"/>
      <c r="P5907" s="53"/>
    </row>
    <row r="5908" spans="1:16">
      <c r="A5908" s="3" t="str">
        <f t="shared" si="92"/>
        <v/>
      </c>
      <c r="B5908" s="53"/>
      <c r="C5908" s="53"/>
      <c r="D5908" s="53"/>
      <c r="E5908" s="53"/>
      <c r="F5908" s="53"/>
      <c r="G5908" s="53"/>
      <c r="H5908" s="53"/>
      <c r="I5908" s="53"/>
      <c r="J5908" s="56"/>
      <c r="K5908" s="53"/>
      <c r="L5908" s="53"/>
      <c r="M5908" s="53"/>
      <c r="N5908" s="53"/>
      <c r="O5908" s="54"/>
      <c r="P5908" s="53"/>
    </row>
    <row r="5909" spans="1:16">
      <c r="A5909" s="3" t="str">
        <f t="shared" si="92"/>
        <v/>
      </c>
      <c r="B5909" s="53"/>
      <c r="C5909" s="53"/>
      <c r="D5909" s="53"/>
      <c r="E5909" s="53"/>
      <c r="F5909" s="53"/>
      <c r="G5909" s="53"/>
      <c r="H5909" s="53"/>
      <c r="I5909" s="53"/>
      <c r="J5909" s="56"/>
      <c r="K5909" s="53"/>
      <c r="L5909" s="53"/>
      <c r="M5909" s="53"/>
      <c r="N5909" s="53"/>
      <c r="O5909" s="53"/>
      <c r="P5909" s="53"/>
    </row>
    <row r="5910" spans="1:16">
      <c r="A5910" s="3" t="str">
        <f t="shared" si="92"/>
        <v/>
      </c>
      <c r="B5910" s="53"/>
      <c r="C5910" s="53"/>
      <c r="D5910" s="53"/>
      <c r="E5910" s="53"/>
      <c r="F5910" s="53"/>
      <c r="G5910" s="53"/>
      <c r="H5910" s="53"/>
      <c r="I5910" s="53"/>
      <c r="J5910" s="56"/>
      <c r="K5910" s="53"/>
      <c r="L5910" s="53"/>
      <c r="M5910" s="54"/>
      <c r="N5910" s="53"/>
      <c r="O5910" s="53"/>
      <c r="P5910" s="53"/>
    </row>
    <row r="5911" spans="1:16">
      <c r="A5911" s="3" t="str">
        <f t="shared" si="92"/>
        <v/>
      </c>
      <c r="B5911" s="53"/>
      <c r="C5911" s="53"/>
      <c r="D5911" s="53"/>
      <c r="E5911" s="53"/>
      <c r="F5911" s="53"/>
      <c r="G5911" s="53"/>
      <c r="H5911" s="53"/>
      <c r="I5911" s="53"/>
      <c r="J5911" s="56"/>
      <c r="K5911" s="53"/>
      <c r="L5911" s="53"/>
      <c r="M5911" s="53"/>
      <c r="N5911" s="53"/>
      <c r="O5911" s="54"/>
      <c r="P5911" s="53"/>
    </row>
    <row r="5912" spans="1:16">
      <c r="A5912" s="3" t="str">
        <f t="shared" si="92"/>
        <v/>
      </c>
      <c r="B5912" s="53"/>
      <c r="C5912" s="53"/>
      <c r="D5912" s="53"/>
      <c r="E5912" s="53"/>
      <c r="F5912" s="53"/>
      <c r="G5912" s="53"/>
      <c r="H5912" s="53"/>
      <c r="I5912" s="53"/>
      <c r="J5912" s="56"/>
      <c r="K5912" s="53"/>
      <c r="L5912" s="53"/>
      <c r="M5912" s="53"/>
      <c r="N5912" s="53"/>
      <c r="O5912" s="53"/>
      <c r="P5912" s="53"/>
    </row>
    <row r="5913" spans="1:16">
      <c r="A5913" s="3" t="str">
        <f t="shared" si="92"/>
        <v/>
      </c>
      <c r="B5913" s="53"/>
      <c r="C5913" s="53"/>
      <c r="D5913" s="53"/>
      <c r="E5913" s="53"/>
      <c r="F5913" s="53"/>
      <c r="G5913" s="53"/>
      <c r="H5913" s="53"/>
      <c r="I5913" s="53"/>
      <c r="J5913" s="56"/>
      <c r="K5913" s="53"/>
      <c r="L5913" s="53"/>
      <c r="M5913" s="53"/>
      <c r="N5913" s="53"/>
      <c r="O5913" s="53"/>
      <c r="P5913" s="53"/>
    </row>
    <row r="5914" spans="1:16">
      <c r="A5914" s="3" t="str">
        <f t="shared" si="92"/>
        <v/>
      </c>
      <c r="B5914" s="53"/>
      <c r="C5914" s="53"/>
      <c r="D5914" s="53"/>
      <c r="E5914" s="53"/>
      <c r="F5914" s="53"/>
      <c r="G5914" s="53"/>
      <c r="H5914" s="53"/>
      <c r="I5914" s="53"/>
      <c r="J5914" s="56"/>
      <c r="K5914" s="53"/>
      <c r="L5914" s="53"/>
      <c r="M5914" s="53"/>
      <c r="N5914" s="53"/>
      <c r="O5914" s="54"/>
      <c r="P5914" s="53"/>
    </row>
    <row r="5915" spans="1:16">
      <c r="A5915" s="3" t="str">
        <f t="shared" si="92"/>
        <v/>
      </c>
      <c r="B5915" s="53"/>
      <c r="C5915" s="53"/>
      <c r="D5915" s="53"/>
      <c r="E5915" s="53"/>
      <c r="F5915" s="53"/>
      <c r="G5915" s="53"/>
      <c r="H5915" s="53"/>
      <c r="I5915" s="53"/>
      <c r="J5915" s="56"/>
      <c r="K5915" s="53"/>
      <c r="L5915" s="53"/>
      <c r="M5915" s="53"/>
      <c r="N5915" s="53"/>
      <c r="O5915" s="53"/>
      <c r="P5915" s="53"/>
    </row>
    <row r="5916" spans="1:16">
      <c r="A5916" s="3" t="str">
        <f t="shared" si="92"/>
        <v/>
      </c>
      <c r="B5916" s="53"/>
      <c r="C5916" s="53"/>
      <c r="D5916" s="53"/>
      <c r="E5916" s="53"/>
      <c r="F5916" s="53"/>
      <c r="G5916" s="53"/>
      <c r="H5916" s="53"/>
      <c r="I5916" s="53"/>
      <c r="J5916" s="56"/>
      <c r="K5916" s="53"/>
      <c r="L5916" s="53"/>
      <c r="M5916" s="53"/>
      <c r="N5916" s="53"/>
      <c r="O5916" s="53"/>
      <c r="P5916" s="53"/>
    </row>
    <row r="5917" spans="1:16">
      <c r="A5917" s="3" t="str">
        <f t="shared" si="92"/>
        <v/>
      </c>
      <c r="B5917" s="53"/>
      <c r="C5917" s="53"/>
      <c r="D5917" s="53"/>
      <c r="E5917" s="53"/>
      <c r="F5917" s="53"/>
      <c r="G5917" s="53"/>
      <c r="H5917" s="53"/>
      <c r="I5917" s="53"/>
      <c r="J5917" s="56"/>
      <c r="K5917" s="53"/>
      <c r="L5917" s="53"/>
      <c r="M5917" s="53"/>
      <c r="N5917" s="53"/>
      <c r="O5917" s="53"/>
      <c r="P5917" s="53"/>
    </row>
    <row r="5918" spans="1:16">
      <c r="A5918" s="3" t="str">
        <f t="shared" si="92"/>
        <v/>
      </c>
      <c r="B5918" s="53"/>
      <c r="C5918" s="53"/>
      <c r="D5918" s="53"/>
      <c r="E5918" s="53"/>
      <c r="F5918" s="53"/>
      <c r="G5918" s="53"/>
      <c r="H5918" s="53"/>
      <c r="I5918" s="53"/>
      <c r="J5918" s="56"/>
      <c r="K5918" s="53"/>
      <c r="L5918" s="53"/>
      <c r="M5918" s="53"/>
      <c r="N5918" s="53"/>
      <c r="O5918" s="53"/>
      <c r="P5918" s="53"/>
    </row>
    <row r="5919" spans="1:16">
      <c r="A5919" s="3" t="str">
        <f t="shared" si="92"/>
        <v/>
      </c>
      <c r="B5919" s="53"/>
      <c r="C5919" s="53"/>
      <c r="D5919" s="53"/>
      <c r="E5919" s="53"/>
      <c r="F5919" s="53"/>
      <c r="G5919" s="53"/>
      <c r="H5919" s="53"/>
      <c r="I5919" s="53"/>
      <c r="J5919" s="56"/>
      <c r="K5919" s="53"/>
      <c r="L5919" s="53"/>
      <c r="M5919" s="54"/>
      <c r="N5919" s="53"/>
      <c r="O5919" s="54"/>
      <c r="P5919" s="53"/>
    </row>
    <row r="5920" spans="1:16">
      <c r="A5920" s="3" t="str">
        <f t="shared" si="92"/>
        <v/>
      </c>
      <c r="B5920" s="53"/>
      <c r="C5920" s="53"/>
      <c r="D5920" s="53"/>
      <c r="E5920" s="53"/>
      <c r="F5920" s="53"/>
      <c r="G5920" s="53"/>
      <c r="H5920" s="53"/>
      <c r="I5920" s="53"/>
      <c r="J5920" s="56"/>
      <c r="K5920" s="53"/>
      <c r="L5920" s="53"/>
      <c r="M5920" s="53"/>
      <c r="N5920" s="53"/>
      <c r="O5920" s="54"/>
      <c r="P5920" s="53"/>
    </row>
    <row r="5921" spans="1:16">
      <c r="A5921" s="3" t="str">
        <f t="shared" si="92"/>
        <v/>
      </c>
      <c r="B5921" s="53"/>
      <c r="C5921" s="53"/>
      <c r="D5921" s="53"/>
      <c r="E5921" s="53"/>
      <c r="F5921" s="53"/>
      <c r="G5921" s="53"/>
      <c r="H5921" s="53"/>
      <c r="I5921" s="53"/>
      <c r="J5921" s="56"/>
      <c r="K5921" s="53"/>
      <c r="L5921" s="53"/>
      <c r="M5921" s="53"/>
      <c r="N5921" s="53"/>
      <c r="O5921" s="53"/>
      <c r="P5921" s="53"/>
    </row>
    <row r="5922" spans="1:16">
      <c r="A5922" s="3" t="str">
        <f t="shared" si="92"/>
        <v/>
      </c>
      <c r="B5922" s="53"/>
      <c r="C5922" s="53"/>
      <c r="D5922" s="53"/>
      <c r="E5922" s="53"/>
      <c r="F5922" s="53"/>
      <c r="G5922" s="53"/>
      <c r="H5922" s="53"/>
      <c r="I5922" s="53"/>
      <c r="J5922" s="56"/>
      <c r="K5922" s="53"/>
      <c r="L5922" s="53"/>
      <c r="M5922" s="53"/>
      <c r="N5922" s="53"/>
      <c r="O5922" s="53"/>
      <c r="P5922" s="53"/>
    </row>
    <row r="5923" spans="1:16">
      <c r="A5923" s="3" t="str">
        <f t="shared" si="92"/>
        <v/>
      </c>
      <c r="B5923" s="53"/>
      <c r="C5923" s="53"/>
      <c r="D5923" s="53"/>
      <c r="E5923" s="53"/>
      <c r="F5923" s="53"/>
      <c r="G5923" s="53"/>
      <c r="H5923" s="53"/>
      <c r="I5923" s="53"/>
      <c r="J5923" s="56"/>
      <c r="K5923" s="53"/>
      <c r="L5923" s="53"/>
      <c r="M5923" s="53"/>
      <c r="N5923" s="53"/>
      <c r="O5923" s="53"/>
      <c r="P5923" s="53"/>
    </row>
    <row r="5924" spans="1:16">
      <c r="A5924" s="3" t="str">
        <f t="shared" si="92"/>
        <v/>
      </c>
      <c r="B5924" s="53"/>
      <c r="C5924" s="53"/>
      <c r="D5924" s="53"/>
      <c r="E5924" s="53"/>
      <c r="F5924" s="53"/>
      <c r="G5924" s="53"/>
      <c r="H5924" s="53"/>
      <c r="I5924" s="53"/>
      <c r="J5924" s="56"/>
      <c r="K5924" s="53"/>
      <c r="L5924" s="53"/>
      <c r="M5924" s="53"/>
      <c r="N5924" s="53"/>
      <c r="O5924" s="53"/>
      <c r="P5924" s="53"/>
    </row>
    <row r="5925" spans="1:16">
      <c r="A5925" s="3" t="str">
        <f t="shared" si="92"/>
        <v/>
      </c>
      <c r="B5925" s="53"/>
      <c r="C5925" s="53"/>
      <c r="D5925" s="53"/>
      <c r="E5925" s="53"/>
      <c r="F5925" s="53"/>
      <c r="G5925" s="53"/>
      <c r="H5925" s="53"/>
      <c r="I5925" s="53"/>
      <c r="J5925" s="56"/>
      <c r="K5925" s="53"/>
      <c r="L5925" s="53"/>
      <c r="M5925" s="53"/>
      <c r="N5925" s="53"/>
      <c r="O5925" s="53"/>
      <c r="P5925" s="53"/>
    </row>
    <row r="5926" spans="1:16">
      <c r="A5926" s="3" t="str">
        <f t="shared" si="92"/>
        <v/>
      </c>
      <c r="B5926" s="53"/>
      <c r="C5926" s="53"/>
      <c r="D5926" s="53"/>
      <c r="E5926" s="53"/>
      <c r="F5926" s="53"/>
      <c r="G5926" s="53"/>
      <c r="H5926" s="53"/>
      <c r="I5926" s="53"/>
      <c r="J5926" s="56"/>
      <c r="K5926" s="53"/>
      <c r="L5926" s="53"/>
      <c r="M5926" s="53"/>
      <c r="N5926" s="53"/>
      <c r="O5926" s="53"/>
      <c r="P5926" s="53"/>
    </row>
    <row r="5927" spans="1:16">
      <c r="A5927" s="3" t="str">
        <f t="shared" si="92"/>
        <v/>
      </c>
      <c r="B5927" s="53"/>
      <c r="C5927" s="53"/>
      <c r="D5927" s="53"/>
      <c r="E5927" s="53"/>
      <c r="F5927" s="53"/>
      <c r="G5927" s="53"/>
      <c r="H5927" s="53"/>
      <c r="I5927" s="53"/>
      <c r="J5927" s="56"/>
      <c r="K5927" s="53"/>
      <c r="L5927" s="53"/>
      <c r="M5927" s="53"/>
      <c r="N5927" s="53"/>
      <c r="O5927" s="53"/>
      <c r="P5927" s="53"/>
    </row>
    <row r="5928" spans="1:16">
      <c r="A5928" s="3" t="str">
        <f t="shared" si="92"/>
        <v/>
      </c>
      <c r="B5928" s="53"/>
      <c r="C5928" s="53"/>
      <c r="D5928" s="53"/>
      <c r="E5928" s="53"/>
      <c r="F5928" s="53"/>
      <c r="G5928" s="53"/>
      <c r="H5928" s="53"/>
      <c r="I5928" s="53"/>
      <c r="J5928" s="56"/>
      <c r="K5928" s="53"/>
      <c r="L5928" s="53"/>
      <c r="M5928" s="53"/>
      <c r="N5928" s="53"/>
      <c r="O5928" s="54"/>
      <c r="P5928" s="53"/>
    </row>
    <row r="5929" spans="1:16">
      <c r="A5929" s="3" t="str">
        <f t="shared" si="92"/>
        <v/>
      </c>
      <c r="B5929" s="53"/>
      <c r="C5929" s="53"/>
      <c r="D5929" s="53"/>
      <c r="E5929" s="53"/>
      <c r="F5929" s="53"/>
      <c r="G5929" s="53"/>
      <c r="H5929" s="53"/>
      <c r="I5929" s="53"/>
      <c r="J5929" s="56"/>
      <c r="K5929" s="53"/>
      <c r="L5929" s="53"/>
      <c r="M5929" s="53"/>
      <c r="N5929" s="53"/>
      <c r="O5929" s="54"/>
      <c r="P5929" s="53"/>
    </row>
    <row r="5930" spans="1:16">
      <c r="A5930" s="3" t="str">
        <f t="shared" si="92"/>
        <v/>
      </c>
      <c r="B5930" s="53"/>
      <c r="C5930" s="53"/>
      <c r="D5930" s="53"/>
      <c r="E5930" s="53"/>
      <c r="F5930" s="53"/>
      <c r="G5930" s="53"/>
      <c r="H5930" s="53"/>
      <c r="I5930" s="53"/>
      <c r="J5930" s="56"/>
      <c r="K5930" s="53"/>
      <c r="L5930" s="53"/>
      <c r="M5930" s="54"/>
      <c r="N5930" s="53"/>
      <c r="O5930" s="54"/>
      <c r="P5930" s="53"/>
    </row>
    <row r="5931" spans="1:16">
      <c r="A5931" s="3" t="str">
        <f t="shared" si="92"/>
        <v/>
      </c>
      <c r="B5931" s="53"/>
      <c r="C5931" s="53"/>
      <c r="D5931" s="53"/>
      <c r="E5931" s="53"/>
      <c r="F5931" s="53"/>
      <c r="G5931" s="53"/>
      <c r="H5931" s="53"/>
      <c r="I5931" s="53"/>
      <c r="J5931" s="56"/>
      <c r="K5931" s="53"/>
      <c r="L5931" s="53"/>
      <c r="M5931" s="53"/>
      <c r="N5931" s="53"/>
      <c r="O5931" s="54"/>
      <c r="P5931" s="53"/>
    </row>
    <row r="5932" spans="1:16">
      <c r="A5932" s="3" t="str">
        <f t="shared" si="92"/>
        <v/>
      </c>
      <c r="B5932" s="53"/>
      <c r="C5932" s="53"/>
      <c r="D5932" s="53"/>
      <c r="E5932" s="53"/>
      <c r="F5932" s="53"/>
      <c r="G5932" s="53"/>
      <c r="H5932" s="53"/>
      <c r="I5932" s="53"/>
      <c r="J5932" s="56"/>
      <c r="K5932" s="53"/>
      <c r="L5932" s="53"/>
      <c r="M5932" s="53"/>
      <c r="N5932" s="53"/>
      <c r="O5932" s="54"/>
      <c r="P5932" s="53"/>
    </row>
    <row r="5933" spans="1:16">
      <c r="A5933" s="3" t="str">
        <f t="shared" si="92"/>
        <v/>
      </c>
      <c r="B5933" s="53"/>
      <c r="C5933" s="53"/>
      <c r="D5933" s="53"/>
      <c r="E5933" s="53"/>
      <c r="F5933" s="53"/>
      <c r="G5933" s="53"/>
      <c r="H5933" s="53"/>
      <c r="I5933" s="53"/>
      <c r="J5933" s="56"/>
      <c r="K5933" s="53"/>
      <c r="L5933" s="53"/>
      <c r="M5933" s="54"/>
      <c r="N5933" s="53"/>
      <c r="O5933" s="54"/>
      <c r="P5933" s="53"/>
    </row>
    <row r="5934" spans="1:16">
      <c r="A5934" s="3" t="str">
        <f t="shared" si="92"/>
        <v/>
      </c>
      <c r="B5934" s="53"/>
      <c r="C5934" s="53"/>
      <c r="D5934" s="53"/>
      <c r="E5934" s="53"/>
      <c r="F5934" s="53"/>
      <c r="G5934" s="53"/>
      <c r="H5934" s="53"/>
      <c r="I5934" s="53"/>
      <c r="J5934" s="56"/>
      <c r="K5934" s="53"/>
      <c r="L5934" s="53"/>
      <c r="M5934" s="54"/>
      <c r="N5934" s="53"/>
      <c r="O5934" s="54"/>
      <c r="P5934" s="53"/>
    </row>
    <row r="5935" spans="1:16">
      <c r="A5935" s="3" t="str">
        <f t="shared" si="92"/>
        <v/>
      </c>
      <c r="B5935" s="53"/>
      <c r="C5935" s="53"/>
      <c r="D5935" s="53"/>
      <c r="E5935" s="53"/>
      <c r="F5935" s="53"/>
      <c r="G5935" s="53"/>
      <c r="H5935" s="53"/>
      <c r="I5935" s="53"/>
      <c r="J5935" s="56"/>
      <c r="K5935" s="53"/>
      <c r="L5935" s="53"/>
      <c r="M5935" s="53"/>
      <c r="N5935" s="53"/>
      <c r="O5935" s="54"/>
      <c r="P5935" s="53"/>
    </row>
    <row r="5936" spans="1:16">
      <c r="A5936" s="3" t="str">
        <f t="shared" si="92"/>
        <v/>
      </c>
      <c r="B5936" s="53"/>
      <c r="C5936" s="53"/>
      <c r="D5936" s="53"/>
      <c r="E5936" s="53"/>
      <c r="F5936" s="53"/>
      <c r="G5936" s="53"/>
      <c r="H5936" s="53"/>
      <c r="I5936" s="53"/>
      <c r="J5936" s="56"/>
      <c r="K5936" s="53"/>
      <c r="L5936" s="53"/>
      <c r="M5936" s="54"/>
      <c r="N5936" s="53"/>
      <c r="O5936" s="54"/>
      <c r="P5936" s="53"/>
    </row>
    <row r="5937" spans="1:16">
      <c r="A5937" s="3" t="str">
        <f t="shared" si="92"/>
        <v/>
      </c>
      <c r="B5937" s="53"/>
      <c r="C5937" s="53"/>
      <c r="D5937" s="53"/>
      <c r="E5937" s="53"/>
      <c r="F5937" s="53"/>
      <c r="G5937" s="53"/>
      <c r="H5937" s="53"/>
      <c r="I5937" s="53"/>
      <c r="J5937" s="56"/>
      <c r="K5937" s="53"/>
      <c r="L5937" s="53"/>
      <c r="M5937" s="53"/>
      <c r="N5937" s="53"/>
      <c r="O5937" s="54"/>
      <c r="P5937" s="53"/>
    </row>
    <row r="5938" spans="1:16">
      <c r="A5938" s="3" t="str">
        <f t="shared" si="92"/>
        <v/>
      </c>
      <c r="B5938" s="53"/>
      <c r="C5938" s="53"/>
      <c r="D5938" s="53"/>
      <c r="E5938" s="53"/>
      <c r="F5938" s="53"/>
      <c r="G5938" s="53"/>
      <c r="H5938" s="53"/>
      <c r="I5938" s="53"/>
      <c r="J5938" s="56"/>
      <c r="K5938" s="53"/>
      <c r="L5938" s="53"/>
      <c r="M5938" s="54"/>
      <c r="N5938" s="53"/>
      <c r="O5938" s="53"/>
      <c r="P5938" s="53"/>
    </row>
    <row r="5939" spans="1:16">
      <c r="A5939" s="3" t="str">
        <f t="shared" si="92"/>
        <v/>
      </c>
      <c r="B5939" s="53"/>
      <c r="C5939" s="53"/>
      <c r="D5939" s="53"/>
      <c r="E5939" s="53"/>
      <c r="F5939" s="53"/>
      <c r="G5939" s="53"/>
      <c r="H5939" s="53"/>
      <c r="I5939" s="53"/>
      <c r="J5939" s="56"/>
      <c r="K5939" s="53"/>
      <c r="L5939" s="53"/>
      <c r="M5939" s="53"/>
      <c r="N5939" s="53"/>
      <c r="O5939" s="53"/>
      <c r="P5939" s="53"/>
    </row>
    <row r="5940" spans="1:16">
      <c r="A5940" s="3" t="str">
        <f t="shared" si="92"/>
        <v/>
      </c>
      <c r="B5940" s="53"/>
      <c r="C5940" s="53"/>
      <c r="D5940" s="53"/>
      <c r="E5940" s="53"/>
      <c r="F5940" s="53"/>
      <c r="G5940" s="53"/>
      <c r="H5940" s="53"/>
      <c r="I5940" s="53"/>
      <c r="J5940" s="56"/>
      <c r="K5940" s="53"/>
      <c r="L5940" s="53"/>
      <c r="M5940" s="53"/>
      <c r="N5940" s="53"/>
      <c r="O5940" s="53"/>
      <c r="P5940" s="53"/>
    </row>
    <row r="5941" spans="1:16">
      <c r="A5941" s="3" t="str">
        <f t="shared" si="92"/>
        <v/>
      </c>
      <c r="B5941" s="53"/>
      <c r="C5941" s="53"/>
      <c r="D5941" s="53"/>
      <c r="E5941" s="53"/>
      <c r="F5941" s="53"/>
      <c r="G5941" s="53"/>
      <c r="H5941" s="53"/>
      <c r="I5941" s="53"/>
      <c r="J5941" s="56"/>
      <c r="K5941" s="53"/>
      <c r="L5941" s="53"/>
      <c r="M5941" s="53"/>
      <c r="N5941" s="53"/>
      <c r="O5941" s="54"/>
      <c r="P5941" s="53"/>
    </row>
    <row r="5942" spans="1:16">
      <c r="A5942" s="3" t="str">
        <f t="shared" si="92"/>
        <v/>
      </c>
      <c r="B5942" s="53"/>
      <c r="C5942" s="53"/>
      <c r="D5942" s="53"/>
      <c r="E5942" s="53"/>
      <c r="F5942" s="53"/>
      <c r="G5942" s="53"/>
      <c r="H5942" s="53"/>
      <c r="I5942" s="53"/>
      <c r="J5942" s="56"/>
      <c r="K5942" s="53"/>
      <c r="L5942" s="53"/>
      <c r="M5942" s="53"/>
      <c r="N5942" s="53"/>
      <c r="O5942" s="54"/>
      <c r="P5942" s="53"/>
    </row>
    <row r="5943" spans="1:16">
      <c r="A5943" s="3" t="str">
        <f t="shared" si="92"/>
        <v/>
      </c>
      <c r="B5943" s="53"/>
      <c r="C5943" s="53"/>
      <c r="D5943" s="53"/>
      <c r="E5943" s="53"/>
      <c r="F5943" s="53"/>
      <c r="G5943" s="53"/>
      <c r="H5943" s="53"/>
      <c r="I5943" s="53"/>
      <c r="J5943" s="56"/>
      <c r="K5943" s="53"/>
      <c r="L5943" s="53"/>
      <c r="M5943" s="54"/>
      <c r="N5943" s="53"/>
      <c r="O5943" s="54"/>
      <c r="P5943" s="53"/>
    </row>
    <row r="5944" spans="1:16">
      <c r="A5944" s="3" t="str">
        <f t="shared" si="92"/>
        <v/>
      </c>
      <c r="B5944" s="53"/>
      <c r="C5944" s="53"/>
      <c r="D5944" s="53"/>
      <c r="E5944" s="53"/>
      <c r="F5944" s="53"/>
      <c r="G5944" s="53"/>
      <c r="H5944" s="53"/>
      <c r="I5944" s="53"/>
      <c r="J5944" s="56"/>
      <c r="K5944" s="53"/>
      <c r="L5944" s="53"/>
      <c r="M5944" s="53"/>
      <c r="N5944" s="53"/>
      <c r="O5944" s="53"/>
      <c r="P5944" s="53"/>
    </row>
    <row r="5945" spans="1:16">
      <c r="A5945" s="3" t="str">
        <f t="shared" si="92"/>
        <v/>
      </c>
      <c r="B5945" s="53"/>
      <c r="C5945" s="53"/>
      <c r="D5945" s="53"/>
      <c r="E5945" s="53"/>
      <c r="F5945" s="53"/>
      <c r="G5945" s="53"/>
      <c r="H5945" s="53"/>
      <c r="I5945" s="53"/>
      <c r="J5945" s="56"/>
      <c r="K5945" s="53"/>
      <c r="L5945" s="53"/>
      <c r="M5945" s="54"/>
      <c r="N5945" s="53"/>
      <c r="O5945" s="53"/>
      <c r="P5945" s="53"/>
    </row>
    <row r="5946" spans="1:16">
      <c r="A5946" s="3" t="str">
        <f t="shared" si="92"/>
        <v/>
      </c>
      <c r="B5946" s="53"/>
      <c r="C5946" s="53"/>
      <c r="D5946" s="53"/>
      <c r="E5946" s="53"/>
      <c r="F5946" s="53"/>
      <c r="G5946" s="53"/>
      <c r="H5946" s="53"/>
      <c r="I5946" s="53"/>
      <c r="J5946" s="56"/>
      <c r="K5946" s="53"/>
      <c r="L5946" s="53"/>
      <c r="M5946" s="54"/>
      <c r="N5946" s="53"/>
      <c r="O5946" s="54"/>
      <c r="P5946" s="53"/>
    </row>
    <row r="5947" spans="1:16">
      <c r="A5947" s="3" t="str">
        <f t="shared" si="92"/>
        <v/>
      </c>
      <c r="B5947" s="53"/>
      <c r="C5947" s="53"/>
      <c r="D5947" s="53"/>
      <c r="E5947" s="53"/>
      <c r="F5947" s="53"/>
      <c r="G5947" s="53"/>
      <c r="H5947" s="53"/>
      <c r="I5947" s="53"/>
      <c r="J5947" s="56"/>
      <c r="K5947" s="53"/>
      <c r="L5947" s="53"/>
      <c r="M5947" s="54"/>
      <c r="N5947" s="53"/>
      <c r="O5947" s="54"/>
      <c r="P5947" s="53"/>
    </row>
    <row r="5948" spans="1:16">
      <c r="A5948" s="3" t="str">
        <f t="shared" si="92"/>
        <v/>
      </c>
      <c r="B5948" s="53"/>
      <c r="C5948" s="53"/>
      <c r="D5948" s="53"/>
      <c r="E5948" s="53"/>
      <c r="F5948" s="53"/>
      <c r="G5948" s="53"/>
      <c r="H5948" s="53"/>
      <c r="I5948" s="53"/>
      <c r="J5948" s="56"/>
      <c r="K5948" s="53"/>
      <c r="L5948" s="53"/>
      <c r="M5948" s="53"/>
      <c r="N5948" s="53"/>
      <c r="O5948" s="54"/>
      <c r="P5948" s="53"/>
    </row>
    <row r="5949" spans="1:16">
      <c r="A5949" s="3" t="str">
        <f t="shared" si="92"/>
        <v/>
      </c>
      <c r="B5949" s="53"/>
      <c r="C5949" s="53"/>
      <c r="D5949" s="53"/>
      <c r="E5949" s="53"/>
      <c r="F5949" s="53"/>
      <c r="G5949" s="53"/>
      <c r="H5949" s="53"/>
      <c r="I5949" s="53"/>
      <c r="J5949" s="56"/>
      <c r="K5949" s="53"/>
      <c r="L5949" s="53"/>
      <c r="M5949" s="53"/>
      <c r="N5949" s="53"/>
      <c r="O5949" s="53"/>
      <c r="P5949" s="53"/>
    </row>
    <row r="5950" spans="1:16">
      <c r="A5950" s="3" t="str">
        <f t="shared" si="92"/>
        <v/>
      </c>
      <c r="B5950" s="53"/>
      <c r="C5950" s="53"/>
      <c r="D5950" s="53"/>
      <c r="E5950" s="53"/>
      <c r="F5950" s="53"/>
      <c r="G5950" s="53"/>
      <c r="H5950" s="53"/>
      <c r="I5950" s="53"/>
      <c r="J5950" s="56"/>
      <c r="K5950" s="53"/>
      <c r="L5950" s="53"/>
      <c r="M5950" s="53"/>
      <c r="N5950" s="53"/>
      <c r="O5950" s="53"/>
      <c r="P5950" s="53"/>
    </row>
    <row r="5951" spans="1:16">
      <c r="A5951" s="3" t="str">
        <f t="shared" si="92"/>
        <v/>
      </c>
      <c r="B5951" s="53"/>
      <c r="C5951" s="53"/>
      <c r="D5951" s="53"/>
      <c r="E5951" s="53"/>
      <c r="F5951" s="53"/>
      <c r="G5951" s="53"/>
      <c r="H5951" s="53"/>
      <c r="I5951" s="53"/>
      <c r="J5951" s="56"/>
      <c r="K5951" s="53"/>
      <c r="L5951" s="53"/>
      <c r="M5951" s="53"/>
      <c r="N5951" s="53"/>
      <c r="O5951" s="53"/>
      <c r="P5951" s="53"/>
    </row>
    <row r="5952" spans="1:16">
      <c r="A5952" s="3" t="str">
        <f t="shared" si="92"/>
        <v/>
      </c>
      <c r="B5952" s="53"/>
      <c r="C5952" s="53"/>
      <c r="D5952" s="53"/>
      <c r="E5952" s="53"/>
      <c r="F5952" s="53"/>
      <c r="G5952" s="53"/>
      <c r="H5952" s="53"/>
      <c r="I5952" s="53"/>
      <c r="J5952" s="56"/>
      <c r="K5952" s="53"/>
      <c r="L5952" s="53"/>
      <c r="M5952" s="53"/>
      <c r="N5952" s="53"/>
      <c r="O5952" s="54"/>
      <c r="P5952" s="53"/>
    </row>
    <row r="5953" spans="1:16">
      <c r="A5953" s="3" t="str">
        <f t="shared" si="92"/>
        <v/>
      </c>
      <c r="B5953" s="53"/>
      <c r="C5953" s="53"/>
      <c r="D5953" s="53"/>
      <c r="E5953" s="53"/>
      <c r="F5953" s="53"/>
      <c r="G5953" s="53"/>
      <c r="H5953" s="53"/>
      <c r="I5953" s="53"/>
      <c r="J5953" s="56"/>
      <c r="K5953" s="53"/>
      <c r="L5953" s="53"/>
      <c r="M5953" s="53"/>
      <c r="N5953" s="53"/>
      <c r="O5953" s="54"/>
      <c r="P5953" s="53"/>
    </row>
    <row r="5954" spans="1:16">
      <c r="A5954" s="3" t="str">
        <f t="shared" si="92"/>
        <v/>
      </c>
      <c r="B5954" s="53"/>
      <c r="C5954" s="53"/>
      <c r="D5954" s="53"/>
      <c r="E5954" s="53"/>
      <c r="F5954" s="53"/>
      <c r="G5954" s="53"/>
      <c r="H5954" s="53"/>
      <c r="I5954" s="53"/>
      <c r="J5954" s="56"/>
      <c r="K5954" s="53"/>
      <c r="L5954" s="53"/>
      <c r="M5954" s="53"/>
      <c r="N5954" s="53"/>
      <c r="O5954" s="53"/>
      <c r="P5954" s="53"/>
    </row>
    <row r="5955" spans="1:16">
      <c r="A5955" s="3" t="str">
        <f t="shared" si="92"/>
        <v/>
      </c>
      <c r="B5955" s="53"/>
      <c r="C5955" s="53"/>
      <c r="D5955" s="53"/>
      <c r="E5955" s="53"/>
      <c r="F5955" s="53"/>
      <c r="G5955" s="53"/>
      <c r="H5955" s="53"/>
      <c r="I5955" s="53"/>
      <c r="J5955" s="56"/>
      <c r="K5955" s="53"/>
      <c r="L5955" s="53"/>
      <c r="M5955" s="53"/>
      <c r="N5955" s="53"/>
      <c r="O5955" s="53"/>
      <c r="P5955" s="53"/>
    </row>
    <row r="5956" spans="1:16">
      <c r="A5956" s="3" t="str">
        <f t="shared" ref="A5956:A6019" si="93">CONCATENATE(C5956,D5956,IF(ISBLANK(B5956),"",IF(LEN(B5956)&lt;11,TEXT(B5956,"00000000000"),B5956)))</f>
        <v/>
      </c>
      <c r="B5956" s="53"/>
      <c r="C5956" s="53"/>
      <c r="D5956" s="53"/>
      <c r="E5956" s="53"/>
      <c r="F5956" s="53"/>
      <c r="G5956" s="53"/>
      <c r="H5956" s="53"/>
      <c r="I5956" s="53"/>
      <c r="J5956" s="56"/>
      <c r="K5956" s="53"/>
      <c r="L5956" s="53"/>
      <c r="M5956" s="53"/>
      <c r="N5956" s="53"/>
      <c r="O5956" s="54"/>
      <c r="P5956" s="53"/>
    </row>
    <row r="5957" spans="1:16">
      <c r="A5957" s="3" t="str">
        <f t="shared" si="93"/>
        <v/>
      </c>
      <c r="B5957" s="53"/>
      <c r="C5957" s="53"/>
      <c r="D5957" s="53"/>
      <c r="E5957" s="53"/>
      <c r="F5957" s="53"/>
      <c r="G5957" s="53"/>
      <c r="H5957" s="53"/>
      <c r="I5957" s="53"/>
      <c r="J5957" s="56"/>
      <c r="K5957" s="53"/>
      <c r="L5957" s="53"/>
      <c r="M5957" s="53"/>
      <c r="N5957" s="53"/>
      <c r="O5957" s="53"/>
      <c r="P5957" s="53"/>
    </row>
    <row r="5958" spans="1:16">
      <c r="A5958" s="3" t="str">
        <f t="shared" si="93"/>
        <v/>
      </c>
      <c r="B5958" s="53"/>
      <c r="C5958" s="53"/>
      <c r="D5958" s="53"/>
      <c r="E5958" s="53"/>
      <c r="F5958" s="53"/>
      <c r="G5958" s="53"/>
      <c r="H5958" s="53"/>
      <c r="I5958" s="53"/>
      <c r="J5958" s="56"/>
      <c r="K5958" s="53"/>
      <c r="L5958" s="53"/>
      <c r="M5958" s="53"/>
      <c r="N5958" s="53"/>
      <c r="O5958" s="53"/>
      <c r="P5958" s="53"/>
    </row>
    <row r="5959" spans="1:16">
      <c r="A5959" s="3" t="str">
        <f t="shared" si="93"/>
        <v/>
      </c>
      <c r="B5959" s="53"/>
      <c r="C5959" s="53"/>
      <c r="D5959" s="53"/>
      <c r="E5959" s="53"/>
      <c r="F5959" s="53"/>
      <c r="G5959" s="53"/>
      <c r="H5959" s="53"/>
      <c r="I5959" s="53"/>
      <c r="J5959" s="56"/>
      <c r="K5959" s="53"/>
      <c r="L5959" s="53"/>
      <c r="M5959" s="53"/>
      <c r="N5959" s="53"/>
      <c r="O5959" s="54"/>
      <c r="P5959" s="53"/>
    </row>
    <row r="5960" spans="1:16">
      <c r="A5960" s="3" t="str">
        <f t="shared" si="93"/>
        <v/>
      </c>
      <c r="B5960" s="53"/>
      <c r="C5960" s="53"/>
      <c r="D5960" s="53"/>
      <c r="E5960" s="53"/>
      <c r="F5960" s="53"/>
      <c r="G5960" s="53"/>
      <c r="H5960" s="53"/>
      <c r="I5960" s="53"/>
      <c r="J5960" s="56"/>
      <c r="K5960" s="53"/>
      <c r="L5960" s="53"/>
      <c r="M5960" s="53"/>
      <c r="N5960" s="53"/>
      <c r="O5960" s="54"/>
      <c r="P5960" s="53"/>
    </row>
    <row r="5961" spans="1:16">
      <c r="A5961" s="3" t="str">
        <f t="shared" si="93"/>
        <v/>
      </c>
      <c r="B5961" s="53"/>
      <c r="C5961" s="53"/>
      <c r="D5961" s="53"/>
      <c r="E5961" s="53"/>
      <c r="F5961" s="53"/>
      <c r="G5961" s="53"/>
      <c r="H5961" s="53"/>
      <c r="I5961" s="53"/>
      <c r="J5961" s="56"/>
      <c r="K5961" s="53"/>
      <c r="L5961" s="53"/>
      <c r="M5961" s="54"/>
      <c r="N5961" s="53"/>
      <c r="O5961" s="54"/>
      <c r="P5961" s="53"/>
    </row>
    <row r="5962" spans="1:16">
      <c r="A5962" s="3" t="str">
        <f t="shared" si="93"/>
        <v/>
      </c>
      <c r="B5962" s="53"/>
      <c r="C5962" s="53"/>
      <c r="D5962" s="53"/>
      <c r="E5962" s="53"/>
      <c r="F5962" s="53"/>
      <c r="G5962" s="53"/>
      <c r="H5962" s="53"/>
      <c r="I5962" s="53"/>
      <c r="J5962" s="56"/>
      <c r="K5962" s="53"/>
      <c r="L5962" s="53"/>
      <c r="M5962" s="53"/>
      <c r="N5962" s="53"/>
      <c r="O5962" s="53"/>
      <c r="P5962" s="53"/>
    </row>
    <row r="5963" spans="1:16">
      <c r="A5963" s="3" t="str">
        <f t="shared" si="93"/>
        <v/>
      </c>
      <c r="B5963" s="53"/>
      <c r="C5963" s="53"/>
      <c r="D5963" s="53"/>
      <c r="E5963" s="53"/>
      <c r="F5963" s="53"/>
      <c r="G5963" s="53"/>
      <c r="H5963" s="53"/>
      <c r="I5963" s="53"/>
      <c r="J5963" s="56"/>
      <c r="K5963" s="53"/>
      <c r="L5963" s="53"/>
      <c r="M5963" s="53"/>
      <c r="N5963" s="53"/>
      <c r="O5963" s="53"/>
      <c r="P5963" s="53"/>
    </row>
    <row r="5964" spans="1:16">
      <c r="A5964" s="3" t="str">
        <f t="shared" si="93"/>
        <v/>
      </c>
      <c r="B5964" s="53"/>
      <c r="C5964" s="53"/>
      <c r="D5964" s="53"/>
      <c r="E5964" s="53"/>
      <c r="F5964" s="53"/>
      <c r="G5964" s="53"/>
      <c r="H5964" s="53"/>
      <c r="I5964" s="53"/>
      <c r="J5964" s="56"/>
      <c r="K5964" s="53"/>
      <c r="L5964" s="53"/>
      <c r="M5964" s="53"/>
      <c r="N5964" s="53"/>
      <c r="O5964" s="54"/>
      <c r="P5964" s="53"/>
    </row>
    <row r="5965" spans="1:16">
      <c r="A5965" s="3" t="str">
        <f t="shared" si="93"/>
        <v/>
      </c>
      <c r="B5965" s="53"/>
      <c r="C5965" s="53"/>
      <c r="D5965" s="53"/>
      <c r="E5965" s="53"/>
      <c r="F5965" s="53"/>
      <c r="G5965" s="53"/>
      <c r="H5965" s="53"/>
      <c r="I5965" s="53"/>
      <c r="J5965" s="56"/>
      <c r="K5965" s="53"/>
      <c r="L5965" s="53"/>
      <c r="M5965" s="53"/>
      <c r="N5965" s="53"/>
      <c r="O5965" s="54"/>
      <c r="P5965" s="53"/>
    </row>
    <row r="5966" spans="1:16">
      <c r="A5966" s="3" t="str">
        <f t="shared" si="93"/>
        <v/>
      </c>
      <c r="B5966" s="53"/>
      <c r="C5966" s="53"/>
      <c r="D5966" s="53"/>
      <c r="E5966" s="53"/>
      <c r="F5966" s="53"/>
      <c r="G5966" s="53"/>
      <c r="H5966" s="53"/>
      <c r="I5966" s="53"/>
      <c r="J5966" s="56"/>
      <c r="K5966" s="53"/>
      <c r="L5966" s="53"/>
      <c r="M5966" s="53"/>
      <c r="N5966" s="53"/>
      <c r="O5966" s="53"/>
      <c r="P5966" s="53"/>
    </row>
    <row r="5967" spans="1:16">
      <c r="A5967" s="3" t="str">
        <f t="shared" si="93"/>
        <v/>
      </c>
      <c r="B5967" s="53"/>
      <c r="C5967" s="53"/>
      <c r="D5967" s="53"/>
      <c r="E5967" s="53"/>
      <c r="F5967" s="53"/>
      <c r="G5967" s="53"/>
      <c r="H5967" s="53"/>
      <c r="I5967" s="53"/>
      <c r="J5967" s="56"/>
      <c r="K5967" s="53"/>
      <c r="L5967" s="53"/>
      <c r="M5967" s="53"/>
      <c r="N5967" s="53"/>
      <c r="O5967" s="53"/>
      <c r="P5967" s="53"/>
    </row>
    <row r="5968" spans="1:16">
      <c r="A5968" s="3" t="str">
        <f t="shared" si="93"/>
        <v/>
      </c>
      <c r="B5968" s="53"/>
      <c r="C5968" s="53"/>
      <c r="D5968" s="53"/>
      <c r="E5968" s="53"/>
      <c r="F5968" s="53"/>
      <c r="G5968" s="53"/>
      <c r="H5968" s="53"/>
      <c r="I5968" s="53"/>
      <c r="J5968" s="56"/>
      <c r="K5968" s="53"/>
      <c r="L5968" s="53"/>
      <c r="M5968" s="53"/>
      <c r="N5968" s="53"/>
      <c r="O5968" s="53"/>
      <c r="P5968" s="53"/>
    </row>
    <row r="5969" spans="1:16">
      <c r="A5969" s="3" t="str">
        <f t="shared" si="93"/>
        <v/>
      </c>
      <c r="B5969" s="53"/>
      <c r="C5969" s="53"/>
      <c r="D5969" s="53"/>
      <c r="E5969" s="53"/>
      <c r="F5969" s="53"/>
      <c r="G5969" s="53"/>
      <c r="H5969" s="53"/>
      <c r="I5969" s="53"/>
      <c r="J5969" s="56"/>
      <c r="K5969" s="53"/>
      <c r="L5969" s="53"/>
      <c r="M5969" s="53"/>
      <c r="N5969" s="53"/>
      <c r="O5969" s="53"/>
      <c r="P5969" s="53"/>
    </row>
    <row r="5970" spans="1:16">
      <c r="A5970" s="3" t="str">
        <f t="shared" si="93"/>
        <v/>
      </c>
      <c r="B5970" s="53"/>
      <c r="C5970" s="53"/>
      <c r="D5970" s="53"/>
      <c r="E5970" s="53"/>
      <c r="F5970" s="53"/>
      <c r="G5970" s="53"/>
      <c r="H5970" s="53"/>
      <c r="I5970" s="53"/>
      <c r="J5970" s="56"/>
      <c r="K5970" s="53"/>
      <c r="L5970" s="53"/>
      <c r="M5970" s="53"/>
      <c r="N5970" s="53"/>
      <c r="O5970" s="53"/>
      <c r="P5970" s="53"/>
    </row>
    <row r="5971" spans="1:16">
      <c r="A5971" s="3" t="str">
        <f t="shared" si="93"/>
        <v/>
      </c>
      <c r="B5971" s="53"/>
      <c r="C5971" s="53"/>
      <c r="D5971" s="53"/>
      <c r="E5971" s="53"/>
      <c r="F5971" s="53"/>
      <c r="G5971" s="53"/>
      <c r="H5971" s="53"/>
      <c r="I5971" s="53"/>
      <c r="J5971" s="56"/>
      <c r="K5971" s="53"/>
      <c r="L5971" s="53"/>
      <c r="M5971" s="54"/>
      <c r="N5971" s="53"/>
      <c r="O5971" s="54"/>
      <c r="P5971" s="53"/>
    </row>
    <row r="5972" spans="1:16">
      <c r="A5972" s="3" t="str">
        <f t="shared" si="93"/>
        <v/>
      </c>
      <c r="B5972" s="53"/>
      <c r="C5972" s="53"/>
      <c r="D5972" s="53"/>
      <c r="E5972" s="53"/>
      <c r="F5972" s="53"/>
      <c r="G5972" s="53"/>
      <c r="H5972" s="53"/>
      <c r="I5972" s="53"/>
      <c r="J5972" s="56"/>
      <c r="K5972" s="53"/>
      <c r="L5972" s="53"/>
      <c r="M5972" s="53"/>
      <c r="N5972" s="53"/>
      <c r="O5972" s="53"/>
      <c r="P5972" s="53"/>
    </row>
    <row r="5973" spans="1:16">
      <c r="A5973" s="3" t="str">
        <f t="shared" si="93"/>
        <v/>
      </c>
      <c r="B5973" s="53"/>
      <c r="C5973" s="53"/>
      <c r="D5973" s="53"/>
      <c r="E5973" s="53"/>
      <c r="F5973" s="53"/>
      <c r="G5973" s="53"/>
      <c r="H5973" s="53"/>
      <c r="I5973" s="53"/>
      <c r="J5973" s="56"/>
      <c r="K5973" s="53"/>
      <c r="L5973" s="53"/>
      <c r="M5973" s="53"/>
      <c r="N5973" s="53"/>
      <c r="O5973" s="54"/>
      <c r="P5973" s="53"/>
    </row>
    <row r="5974" spans="1:16">
      <c r="A5974" s="3" t="str">
        <f t="shared" si="93"/>
        <v/>
      </c>
      <c r="B5974" s="53"/>
      <c r="C5974" s="53"/>
      <c r="D5974" s="53"/>
      <c r="E5974" s="53"/>
      <c r="F5974" s="53"/>
      <c r="G5974" s="53"/>
      <c r="H5974" s="53"/>
      <c r="I5974" s="53"/>
      <c r="J5974" s="56"/>
      <c r="K5974" s="53"/>
      <c r="L5974" s="53"/>
      <c r="M5974" s="53"/>
      <c r="N5974" s="53"/>
      <c r="O5974" s="53"/>
      <c r="P5974" s="53"/>
    </row>
    <row r="5975" spans="1:16">
      <c r="A5975" s="3" t="str">
        <f t="shared" si="93"/>
        <v/>
      </c>
      <c r="B5975" s="53"/>
      <c r="C5975" s="53"/>
      <c r="D5975" s="53"/>
      <c r="E5975" s="53"/>
      <c r="F5975" s="53"/>
      <c r="G5975" s="53"/>
      <c r="H5975" s="53"/>
      <c r="I5975" s="53"/>
      <c r="J5975" s="56"/>
      <c r="K5975" s="53"/>
      <c r="L5975" s="53"/>
      <c r="M5975" s="53"/>
      <c r="N5975" s="53"/>
      <c r="O5975" s="53"/>
      <c r="P5975" s="53"/>
    </row>
    <row r="5976" spans="1:16">
      <c r="A5976" s="3" t="str">
        <f t="shared" si="93"/>
        <v/>
      </c>
      <c r="B5976" s="53"/>
      <c r="C5976" s="53"/>
      <c r="D5976" s="53"/>
      <c r="E5976" s="53"/>
      <c r="F5976" s="53"/>
      <c r="G5976" s="53"/>
      <c r="H5976" s="53"/>
      <c r="I5976" s="53"/>
      <c r="J5976" s="56"/>
      <c r="K5976" s="53"/>
      <c r="L5976" s="53"/>
      <c r="M5976" s="54"/>
      <c r="N5976" s="53"/>
      <c r="O5976" s="54"/>
      <c r="P5976" s="53"/>
    </row>
    <row r="5977" spans="1:16">
      <c r="A5977" s="3" t="str">
        <f t="shared" si="93"/>
        <v/>
      </c>
      <c r="B5977" s="53"/>
      <c r="C5977" s="53"/>
      <c r="D5977" s="53"/>
      <c r="E5977" s="53"/>
      <c r="F5977" s="53"/>
      <c r="G5977" s="53"/>
      <c r="H5977" s="53"/>
      <c r="I5977" s="53"/>
      <c r="J5977" s="56"/>
      <c r="K5977" s="53"/>
      <c r="L5977" s="53"/>
      <c r="M5977" s="53"/>
      <c r="N5977" s="53"/>
      <c r="O5977" s="54"/>
      <c r="P5977" s="53"/>
    </row>
    <row r="5978" spans="1:16">
      <c r="A5978" s="3" t="str">
        <f t="shared" si="93"/>
        <v/>
      </c>
      <c r="B5978" s="53"/>
      <c r="C5978" s="53"/>
      <c r="D5978" s="53"/>
      <c r="E5978" s="53"/>
      <c r="F5978" s="53"/>
      <c r="G5978" s="53"/>
      <c r="H5978" s="53"/>
      <c r="I5978" s="53"/>
      <c r="J5978" s="56"/>
      <c r="K5978" s="53"/>
      <c r="L5978" s="53"/>
      <c r="M5978" s="53"/>
      <c r="N5978" s="53"/>
      <c r="O5978" s="53"/>
      <c r="P5978" s="53"/>
    </row>
    <row r="5979" spans="1:16">
      <c r="A5979" s="3" t="str">
        <f t="shared" si="93"/>
        <v/>
      </c>
      <c r="B5979" s="53"/>
      <c r="C5979" s="53"/>
      <c r="D5979" s="53"/>
      <c r="E5979" s="53"/>
      <c r="F5979" s="53"/>
      <c r="G5979" s="53"/>
      <c r="H5979" s="53"/>
      <c r="I5979" s="53"/>
      <c r="J5979" s="56"/>
      <c r="K5979" s="53"/>
      <c r="L5979" s="53"/>
      <c r="M5979" s="54"/>
      <c r="N5979" s="53"/>
      <c r="O5979" s="54"/>
      <c r="P5979" s="53"/>
    </row>
    <row r="5980" spans="1:16">
      <c r="A5980" s="3" t="str">
        <f t="shared" si="93"/>
        <v/>
      </c>
      <c r="B5980" s="53"/>
      <c r="C5980" s="53"/>
      <c r="D5980" s="53"/>
      <c r="E5980" s="53"/>
      <c r="F5980" s="53"/>
      <c r="G5980" s="53"/>
      <c r="H5980" s="53"/>
      <c r="I5980" s="53"/>
      <c r="J5980" s="56"/>
      <c r="K5980" s="53"/>
      <c r="L5980" s="53"/>
      <c r="M5980" s="53"/>
      <c r="N5980" s="53"/>
      <c r="O5980" s="54"/>
      <c r="P5980" s="53"/>
    </row>
    <row r="5981" spans="1:16">
      <c r="A5981" s="3" t="str">
        <f t="shared" si="93"/>
        <v/>
      </c>
      <c r="B5981" s="53"/>
      <c r="C5981" s="53"/>
      <c r="D5981" s="53"/>
      <c r="E5981" s="53"/>
      <c r="F5981" s="53"/>
      <c r="G5981" s="53"/>
      <c r="H5981" s="53"/>
      <c r="I5981" s="53"/>
      <c r="J5981" s="56"/>
      <c r="K5981" s="53"/>
      <c r="L5981" s="53"/>
      <c r="M5981" s="53"/>
      <c r="N5981" s="53"/>
      <c r="O5981" s="54"/>
      <c r="P5981" s="53"/>
    </row>
    <row r="5982" spans="1:16">
      <c r="A5982" s="3" t="str">
        <f t="shared" si="93"/>
        <v/>
      </c>
      <c r="B5982" s="53"/>
      <c r="C5982" s="53"/>
      <c r="D5982" s="53"/>
      <c r="E5982" s="53"/>
      <c r="F5982" s="53"/>
      <c r="G5982" s="53"/>
      <c r="H5982" s="53"/>
      <c r="I5982" s="53"/>
      <c r="J5982" s="56"/>
      <c r="K5982" s="53"/>
      <c r="L5982" s="53"/>
      <c r="M5982" s="53"/>
      <c r="N5982" s="53"/>
      <c r="O5982" s="53"/>
      <c r="P5982" s="53"/>
    </row>
    <row r="5983" spans="1:16">
      <c r="A5983" s="3" t="str">
        <f t="shared" si="93"/>
        <v/>
      </c>
      <c r="B5983" s="53"/>
      <c r="C5983" s="53"/>
      <c r="D5983" s="53"/>
      <c r="E5983" s="53"/>
      <c r="F5983" s="53"/>
      <c r="G5983" s="53"/>
      <c r="H5983" s="53"/>
      <c r="I5983" s="53"/>
      <c r="J5983" s="56"/>
      <c r="K5983" s="53"/>
      <c r="L5983" s="53"/>
      <c r="M5983" s="54"/>
      <c r="N5983" s="53"/>
      <c r="O5983" s="54"/>
      <c r="P5983" s="53"/>
    </row>
    <row r="5984" spans="1:16">
      <c r="A5984" s="3" t="str">
        <f t="shared" si="93"/>
        <v/>
      </c>
      <c r="B5984" s="53"/>
      <c r="C5984" s="53"/>
      <c r="D5984" s="53"/>
      <c r="E5984" s="53"/>
      <c r="F5984" s="53"/>
      <c r="G5984" s="53"/>
      <c r="H5984" s="53"/>
      <c r="I5984" s="53"/>
      <c r="J5984" s="56"/>
      <c r="K5984" s="53"/>
      <c r="L5984" s="53"/>
      <c r="M5984" s="53"/>
      <c r="N5984" s="53"/>
      <c r="O5984" s="54"/>
      <c r="P5984" s="53"/>
    </row>
    <row r="5985" spans="1:16">
      <c r="A5985" s="3" t="str">
        <f t="shared" si="93"/>
        <v/>
      </c>
      <c r="B5985" s="53"/>
      <c r="C5985" s="53"/>
      <c r="D5985" s="53"/>
      <c r="E5985" s="53"/>
      <c r="F5985" s="53"/>
      <c r="G5985" s="53"/>
      <c r="H5985" s="53"/>
      <c r="I5985" s="53"/>
      <c r="J5985" s="56"/>
      <c r="K5985" s="53"/>
      <c r="L5985" s="53"/>
      <c r="M5985" s="53"/>
      <c r="N5985" s="53"/>
      <c r="O5985" s="53"/>
      <c r="P5985" s="53"/>
    </row>
    <row r="5986" spans="1:16">
      <c r="A5986" s="3" t="str">
        <f t="shared" si="93"/>
        <v/>
      </c>
      <c r="B5986" s="53"/>
      <c r="C5986" s="53"/>
      <c r="D5986" s="53"/>
      <c r="E5986" s="53"/>
      <c r="F5986" s="53"/>
      <c r="G5986" s="53"/>
      <c r="H5986" s="53"/>
      <c r="I5986" s="53"/>
      <c r="J5986" s="56"/>
      <c r="K5986" s="53"/>
      <c r="L5986" s="53"/>
      <c r="M5986" s="54"/>
      <c r="N5986" s="53"/>
      <c r="O5986" s="54"/>
      <c r="P5986" s="53"/>
    </row>
    <row r="5987" spans="1:16">
      <c r="A5987" s="3" t="str">
        <f t="shared" si="93"/>
        <v/>
      </c>
      <c r="B5987" s="53"/>
      <c r="C5987" s="53"/>
      <c r="D5987" s="53"/>
      <c r="E5987" s="53"/>
      <c r="F5987" s="53"/>
      <c r="G5987" s="53"/>
      <c r="H5987" s="53"/>
      <c r="I5987" s="53"/>
      <c r="J5987" s="56"/>
      <c r="K5987" s="53"/>
      <c r="L5987" s="53"/>
      <c r="M5987" s="53"/>
      <c r="N5987" s="53"/>
      <c r="O5987" s="53"/>
      <c r="P5987" s="53"/>
    </row>
    <row r="5988" spans="1:16">
      <c r="A5988" s="3" t="str">
        <f t="shared" si="93"/>
        <v/>
      </c>
      <c r="B5988" s="53"/>
      <c r="C5988" s="53"/>
      <c r="D5988" s="53"/>
      <c r="E5988" s="53"/>
      <c r="F5988" s="53"/>
      <c r="G5988" s="53"/>
      <c r="H5988" s="53"/>
      <c r="I5988" s="53"/>
      <c r="J5988" s="56"/>
      <c r="K5988" s="53"/>
      <c r="L5988" s="53"/>
      <c r="M5988" s="53"/>
      <c r="N5988" s="53"/>
      <c r="O5988" s="53"/>
      <c r="P5988" s="53"/>
    </row>
    <row r="5989" spans="1:16">
      <c r="A5989" s="3" t="str">
        <f t="shared" si="93"/>
        <v/>
      </c>
      <c r="B5989" s="53"/>
      <c r="C5989" s="53"/>
      <c r="D5989" s="53"/>
      <c r="E5989" s="53"/>
      <c r="F5989" s="53"/>
      <c r="G5989" s="53"/>
      <c r="H5989" s="53"/>
      <c r="I5989" s="53"/>
      <c r="J5989" s="56"/>
      <c r="K5989" s="53"/>
      <c r="L5989" s="53"/>
      <c r="M5989" s="53"/>
      <c r="N5989" s="53"/>
      <c r="O5989" s="53"/>
      <c r="P5989" s="53"/>
    </row>
    <row r="5990" spans="1:16">
      <c r="A5990" s="3" t="str">
        <f t="shared" si="93"/>
        <v/>
      </c>
      <c r="B5990" s="53"/>
      <c r="C5990" s="53"/>
      <c r="D5990" s="53"/>
      <c r="E5990" s="53"/>
      <c r="F5990" s="53"/>
      <c r="G5990" s="53"/>
      <c r="H5990" s="53"/>
      <c r="I5990" s="53"/>
      <c r="J5990" s="56"/>
      <c r="K5990" s="53"/>
      <c r="L5990" s="53"/>
      <c r="M5990" s="53"/>
      <c r="N5990" s="53"/>
      <c r="O5990" s="53"/>
      <c r="P5990" s="53"/>
    </row>
    <row r="5991" spans="1:16">
      <c r="A5991" s="3" t="str">
        <f t="shared" si="93"/>
        <v/>
      </c>
      <c r="B5991" s="53"/>
      <c r="C5991" s="53"/>
      <c r="D5991" s="53"/>
      <c r="E5991" s="53"/>
      <c r="F5991" s="53"/>
      <c r="G5991" s="53"/>
      <c r="H5991" s="53"/>
      <c r="I5991" s="53"/>
      <c r="J5991" s="56"/>
      <c r="K5991" s="53"/>
      <c r="L5991" s="53"/>
      <c r="M5991" s="54"/>
      <c r="N5991" s="53"/>
      <c r="O5991" s="53"/>
      <c r="P5991" s="53"/>
    </row>
    <row r="5992" spans="1:16">
      <c r="A5992" s="3" t="str">
        <f t="shared" si="93"/>
        <v/>
      </c>
      <c r="B5992" s="53"/>
      <c r="C5992" s="53"/>
      <c r="D5992" s="53"/>
      <c r="E5992" s="53"/>
      <c r="F5992" s="53"/>
      <c r="G5992" s="53"/>
      <c r="H5992" s="53"/>
      <c r="I5992" s="53"/>
      <c r="J5992" s="56"/>
      <c r="K5992" s="53"/>
      <c r="L5992" s="53"/>
      <c r="M5992" s="53"/>
      <c r="N5992" s="53"/>
      <c r="O5992" s="53"/>
      <c r="P5992" s="53"/>
    </row>
    <row r="5993" spans="1:16">
      <c r="A5993" s="3" t="str">
        <f t="shared" si="93"/>
        <v/>
      </c>
      <c r="B5993" s="53"/>
      <c r="C5993" s="53"/>
      <c r="D5993" s="53"/>
      <c r="E5993" s="53"/>
      <c r="F5993" s="53"/>
      <c r="G5993" s="53"/>
      <c r="H5993" s="53"/>
      <c r="I5993" s="53"/>
      <c r="J5993" s="56"/>
      <c r="K5993" s="53"/>
      <c r="L5993" s="53"/>
      <c r="M5993" s="53"/>
      <c r="N5993" s="53"/>
      <c r="O5993" s="53"/>
      <c r="P5993" s="53"/>
    </row>
    <row r="5994" spans="1:16">
      <c r="A5994" s="3" t="str">
        <f t="shared" si="93"/>
        <v/>
      </c>
      <c r="B5994" s="53"/>
      <c r="C5994" s="53"/>
      <c r="D5994" s="53"/>
      <c r="E5994" s="53"/>
      <c r="F5994" s="53"/>
      <c r="G5994" s="53"/>
      <c r="H5994" s="53"/>
      <c r="I5994" s="53"/>
      <c r="J5994" s="56"/>
      <c r="K5994" s="53"/>
      <c r="L5994" s="53"/>
      <c r="M5994" s="54"/>
      <c r="N5994" s="53"/>
      <c r="O5994" s="54"/>
      <c r="P5994" s="53"/>
    </row>
    <row r="5995" spans="1:16">
      <c r="A5995" s="3" t="str">
        <f t="shared" si="93"/>
        <v/>
      </c>
      <c r="B5995" s="53"/>
      <c r="C5995" s="53"/>
      <c r="D5995" s="53"/>
      <c r="E5995" s="53"/>
      <c r="F5995" s="53"/>
      <c r="G5995" s="53"/>
      <c r="H5995" s="53"/>
      <c r="I5995" s="53"/>
      <c r="J5995" s="56"/>
      <c r="K5995" s="53"/>
      <c r="L5995" s="53"/>
      <c r="M5995" s="53"/>
      <c r="N5995" s="53"/>
      <c r="O5995" s="54"/>
      <c r="P5995" s="53"/>
    </row>
    <row r="5996" spans="1:16">
      <c r="A5996" s="3" t="str">
        <f t="shared" si="93"/>
        <v/>
      </c>
      <c r="B5996" s="53"/>
      <c r="C5996" s="53"/>
      <c r="D5996" s="53"/>
      <c r="E5996" s="53"/>
      <c r="F5996" s="53"/>
      <c r="G5996" s="53"/>
      <c r="H5996" s="53"/>
      <c r="I5996" s="53"/>
      <c r="J5996" s="56"/>
      <c r="K5996" s="53"/>
      <c r="L5996" s="53"/>
      <c r="M5996" s="53"/>
      <c r="N5996" s="53"/>
      <c r="O5996" s="53"/>
      <c r="P5996" s="53"/>
    </row>
    <row r="5997" spans="1:16">
      <c r="A5997" s="3" t="str">
        <f t="shared" si="93"/>
        <v/>
      </c>
      <c r="B5997" s="53"/>
      <c r="C5997" s="53"/>
      <c r="D5997" s="53"/>
      <c r="E5997" s="53"/>
      <c r="F5997" s="53"/>
      <c r="G5997" s="53"/>
      <c r="H5997" s="53"/>
      <c r="I5997" s="53"/>
      <c r="J5997" s="56"/>
      <c r="K5997" s="53"/>
      <c r="L5997" s="53"/>
      <c r="M5997" s="53"/>
      <c r="N5997" s="53"/>
      <c r="O5997" s="54"/>
      <c r="P5997" s="53"/>
    </row>
    <row r="5998" spans="1:16">
      <c r="A5998" s="3" t="str">
        <f t="shared" si="93"/>
        <v/>
      </c>
      <c r="B5998" s="53"/>
      <c r="C5998" s="53"/>
      <c r="D5998" s="53"/>
      <c r="E5998" s="53"/>
      <c r="F5998" s="53"/>
      <c r="G5998" s="53"/>
      <c r="H5998" s="53"/>
      <c r="I5998" s="53"/>
      <c r="J5998" s="56"/>
      <c r="K5998" s="53"/>
      <c r="L5998" s="53"/>
      <c r="M5998" s="54"/>
      <c r="N5998" s="53"/>
      <c r="O5998" s="54"/>
      <c r="P5998" s="53"/>
    </row>
    <row r="5999" spans="1:16">
      <c r="A5999" s="3" t="str">
        <f t="shared" si="93"/>
        <v/>
      </c>
      <c r="B5999" s="53"/>
      <c r="C5999" s="53"/>
      <c r="D5999" s="53"/>
      <c r="E5999" s="53"/>
      <c r="F5999" s="53"/>
      <c r="G5999" s="53"/>
      <c r="H5999" s="53"/>
      <c r="I5999" s="53"/>
      <c r="J5999" s="56"/>
      <c r="K5999" s="53"/>
      <c r="L5999" s="53"/>
      <c r="M5999" s="53"/>
      <c r="N5999" s="53"/>
      <c r="O5999" s="54"/>
      <c r="P5999" s="53"/>
    </row>
    <row r="6000" spans="1:16">
      <c r="A6000" s="3" t="str">
        <f t="shared" si="93"/>
        <v/>
      </c>
      <c r="B6000" s="53"/>
      <c r="C6000" s="53"/>
      <c r="D6000" s="53"/>
      <c r="E6000" s="53"/>
      <c r="F6000" s="53"/>
      <c r="G6000" s="53"/>
      <c r="H6000" s="53"/>
      <c r="I6000" s="53"/>
      <c r="J6000" s="56"/>
      <c r="K6000" s="53"/>
      <c r="L6000" s="53"/>
      <c r="M6000" s="53"/>
      <c r="N6000" s="53"/>
      <c r="O6000" s="54"/>
      <c r="P6000" s="53"/>
    </row>
    <row r="6001" spans="1:16">
      <c r="A6001" s="3" t="str">
        <f t="shared" si="93"/>
        <v/>
      </c>
      <c r="B6001" s="53"/>
      <c r="C6001" s="53"/>
      <c r="D6001" s="53"/>
      <c r="E6001" s="53"/>
      <c r="F6001" s="53"/>
      <c r="G6001" s="53"/>
      <c r="H6001" s="53"/>
      <c r="I6001" s="53"/>
      <c r="J6001" s="56"/>
      <c r="K6001" s="53"/>
      <c r="L6001" s="53"/>
      <c r="M6001" s="54"/>
      <c r="N6001" s="53"/>
      <c r="O6001" s="54"/>
      <c r="P6001" s="53"/>
    </row>
    <row r="6002" spans="1:16">
      <c r="A6002" s="3" t="str">
        <f t="shared" si="93"/>
        <v/>
      </c>
      <c r="B6002" s="53"/>
      <c r="C6002" s="53"/>
      <c r="D6002" s="53"/>
      <c r="E6002" s="53"/>
      <c r="F6002" s="53"/>
      <c r="G6002" s="53"/>
      <c r="H6002" s="53"/>
      <c r="I6002" s="53"/>
      <c r="J6002" s="56"/>
      <c r="K6002" s="53"/>
      <c r="L6002" s="53"/>
      <c r="M6002" s="53"/>
      <c r="N6002" s="53"/>
      <c r="O6002" s="53"/>
      <c r="P6002" s="53"/>
    </row>
    <row r="6003" spans="1:16">
      <c r="A6003" s="3" t="str">
        <f t="shared" si="93"/>
        <v/>
      </c>
      <c r="B6003" s="53"/>
      <c r="C6003" s="53"/>
      <c r="D6003" s="53"/>
      <c r="E6003" s="53"/>
      <c r="F6003" s="53"/>
      <c r="G6003" s="53"/>
      <c r="H6003" s="53"/>
      <c r="I6003" s="53"/>
      <c r="J6003" s="56"/>
      <c r="K6003" s="53"/>
      <c r="L6003" s="53"/>
      <c r="M6003" s="53"/>
      <c r="N6003" s="53"/>
      <c r="O6003" s="53"/>
      <c r="P6003" s="53"/>
    </row>
    <row r="6004" spans="1:16">
      <c r="A6004" s="3" t="str">
        <f t="shared" si="93"/>
        <v/>
      </c>
      <c r="B6004" s="53"/>
      <c r="C6004" s="53"/>
      <c r="D6004" s="53"/>
      <c r="E6004" s="53"/>
      <c r="F6004" s="53"/>
      <c r="G6004" s="53"/>
      <c r="H6004" s="53"/>
      <c r="I6004" s="53"/>
      <c r="J6004" s="56"/>
      <c r="K6004" s="53"/>
      <c r="L6004" s="53"/>
      <c r="M6004" s="53"/>
      <c r="N6004" s="53"/>
      <c r="O6004" s="53"/>
      <c r="P6004" s="53"/>
    </row>
    <row r="6005" spans="1:16">
      <c r="A6005" s="3" t="str">
        <f t="shared" si="93"/>
        <v/>
      </c>
      <c r="B6005" s="53"/>
      <c r="C6005" s="53"/>
      <c r="D6005" s="53"/>
      <c r="E6005" s="53"/>
      <c r="F6005" s="53"/>
      <c r="G6005" s="53"/>
      <c r="H6005" s="53"/>
      <c r="I6005" s="53"/>
      <c r="J6005" s="56"/>
      <c r="K6005" s="53"/>
      <c r="L6005" s="53"/>
      <c r="M6005" s="53"/>
      <c r="N6005" s="53"/>
      <c r="O6005" s="53"/>
      <c r="P6005" s="53"/>
    </row>
    <row r="6006" spans="1:16">
      <c r="A6006" s="3" t="str">
        <f t="shared" si="93"/>
        <v/>
      </c>
      <c r="B6006" s="53"/>
      <c r="C6006" s="53"/>
      <c r="D6006" s="53"/>
      <c r="E6006" s="53"/>
      <c r="F6006" s="53"/>
      <c r="G6006" s="53"/>
      <c r="H6006" s="53"/>
      <c r="I6006" s="53"/>
      <c r="J6006" s="56"/>
      <c r="K6006" s="53"/>
      <c r="L6006" s="53"/>
      <c r="M6006" s="53"/>
      <c r="N6006" s="53"/>
      <c r="O6006" s="53"/>
      <c r="P6006" s="53"/>
    </row>
    <row r="6007" spans="1:16">
      <c r="A6007" s="3" t="str">
        <f t="shared" si="93"/>
        <v/>
      </c>
      <c r="B6007" s="53"/>
      <c r="C6007" s="53"/>
      <c r="D6007" s="53"/>
      <c r="E6007" s="53"/>
      <c r="F6007" s="53"/>
      <c r="G6007" s="53"/>
      <c r="H6007" s="53"/>
      <c r="I6007" s="53"/>
      <c r="J6007" s="56"/>
      <c r="K6007" s="53"/>
      <c r="L6007" s="53"/>
      <c r="M6007" s="53"/>
      <c r="N6007" s="53"/>
      <c r="O6007" s="53"/>
      <c r="P6007" s="53"/>
    </row>
    <row r="6008" spans="1:16">
      <c r="A6008" s="3" t="str">
        <f t="shared" si="93"/>
        <v/>
      </c>
      <c r="B6008" s="53"/>
      <c r="C6008" s="53"/>
      <c r="D6008" s="53"/>
      <c r="E6008" s="53"/>
      <c r="F6008" s="53"/>
      <c r="G6008" s="53"/>
      <c r="H6008" s="53"/>
      <c r="I6008" s="53"/>
      <c r="J6008" s="56"/>
      <c r="K6008" s="53"/>
      <c r="L6008" s="53"/>
      <c r="M6008" s="53"/>
      <c r="N6008" s="53"/>
      <c r="O6008" s="53"/>
      <c r="P6008" s="53"/>
    </row>
    <row r="6009" spans="1:16">
      <c r="A6009" s="3" t="str">
        <f t="shared" si="93"/>
        <v/>
      </c>
      <c r="B6009" s="53"/>
      <c r="C6009" s="53"/>
      <c r="D6009" s="53"/>
      <c r="E6009" s="53"/>
      <c r="F6009" s="53"/>
      <c r="G6009" s="53"/>
      <c r="H6009" s="53"/>
      <c r="I6009" s="53"/>
      <c r="J6009" s="56"/>
      <c r="K6009" s="53"/>
      <c r="L6009" s="53"/>
      <c r="M6009" s="54"/>
      <c r="N6009" s="53"/>
      <c r="O6009" s="53"/>
      <c r="P6009" s="53"/>
    </row>
    <row r="6010" spans="1:16">
      <c r="A6010" s="3" t="str">
        <f t="shared" si="93"/>
        <v/>
      </c>
      <c r="B6010" s="53"/>
      <c r="C6010" s="53"/>
      <c r="D6010" s="53"/>
      <c r="E6010" s="53"/>
      <c r="F6010" s="53"/>
      <c r="G6010" s="53"/>
      <c r="H6010" s="53"/>
      <c r="I6010" s="53"/>
      <c r="J6010" s="56"/>
      <c r="K6010" s="53"/>
      <c r="L6010" s="53"/>
      <c r="M6010" s="54"/>
      <c r="N6010" s="53"/>
      <c r="O6010" s="53"/>
      <c r="P6010" s="53"/>
    </row>
    <row r="6011" spans="1:16">
      <c r="A6011" s="3" t="str">
        <f t="shared" si="93"/>
        <v/>
      </c>
      <c r="B6011" s="53"/>
      <c r="C6011" s="53"/>
      <c r="D6011" s="53"/>
      <c r="E6011" s="53"/>
      <c r="F6011" s="53"/>
      <c r="G6011" s="53"/>
      <c r="H6011" s="53"/>
      <c r="I6011" s="53"/>
      <c r="J6011" s="56"/>
      <c r="K6011" s="53"/>
      <c r="L6011" s="53"/>
      <c r="M6011" s="54"/>
      <c r="N6011" s="53"/>
      <c r="O6011" s="54"/>
      <c r="P6011" s="53"/>
    </row>
    <row r="6012" spans="1:16">
      <c r="A6012" s="3" t="str">
        <f t="shared" si="93"/>
        <v/>
      </c>
      <c r="B6012" s="53"/>
      <c r="C6012" s="53"/>
      <c r="D6012" s="53"/>
      <c r="E6012" s="53"/>
      <c r="F6012" s="53"/>
      <c r="G6012" s="53"/>
      <c r="H6012" s="53"/>
      <c r="I6012" s="53"/>
      <c r="J6012" s="56"/>
      <c r="K6012" s="53"/>
      <c r="L6012" s="53"/>
      <c r="M6012" s="53"/>
      <c r="N6012" s="53"/>
      <c r="O6012" s="54"/>
      <c r="P6012" s="53"/>
    </row>
    <row r="6013" spans="1:16">
      <c r="A6013" s="3" t="str">
        <f t="shared" si="93"/>
        <v/>
      </c>
      <c r="B6013" s="53"/>
      <c r="C6013" s="53"/>
      <c r="D6013" s="53"/>
      <c r="E6013" s="53"/>
      <c r="F6013" s="53"/>
      <c r="G6013" s="53"/>
      <c r="H6013" s="53"/>
      <c r="I6013" s="53"/>
      <c r="J6013" s="56"/>
      <c r="K6013" s="53"/>
      <c r="L6013" s="53"/>
      <c r="M6013" s="53"/>
      <c r="N6013" s="53"/>
      <c r="O6013" s="54"/>
      <c r="P6013" s="53"/>
    </row>
    <row r="6014" spans="1:16">
      <c r="A6014" s="3" t="str">
        <f t="shared" si="93"/>
        <v/>
      </c>
      <c r="B6014" s="53"/>
      <c r="C6014" s="53"/>
      <c r="D6014" s="53"/>
      <c r="E6014" s="53"/>
      <c r="F6014" s="53"/>
      <c r="G6014" s="53"/>
      <c r="H6014" s="53"/>
      <c r="I6014" s="53"/>
      <c r="J6014" s="56"/>
      <c r="K6014" s="53"/>
      <c r="L6014" s="53"/>
      <c r="M6014" s="53"/>
      <c r="N6014" s="53"/>
      <c r="O6014" s="54"/>
      <c r="P6014" s="53"/>
    </row>
    <row r="6015" spans="1:16">
      <c r="A6015" s="3" t="str">
        <f t="shared" si="93"/>
        <v/>
      </c>
      <c r="B6015" s="53"/>
      <c r="C6015" s="53"/>
      <c r="D6015" s="53"/>
      <c r="E6015" s="53"/>
      <c r="F6015" s="53"/>
      <c r="G6015" s="53"/>
      <c r="H6015" s="53"/>
      <c r="I6015" s="53"/>
      <c r="J6015" s="56"/>
      <c r="K6015" s="53"/>
      <c r="L6015" s="53"/>
      <c r="M6015" s="53"/>
      <c r="N6015" s="53"/>
      <c r="O6015" s="53"/>
      <c r="P6015" s="53"/>
    </row>
    <row r="6016" spans="1:16">
      <c r="A6016" s="3" t="str">
        <f t="shared" si="93"/>
        <v/>
      </c>
      <c r="B6016" s="53"/>
      <c r="C6016" s="53"/>
      <c r="D6016" s="53"/>
      <c r="E6016" s="53"/>
      <c r="F6016" s="53"/>
      <c r="G6016" s="53"/>
      <c r="H6016" s="53"/>
      <c r="I6016" s="53"/>
      <c r="J6016" s="56"/>
      <c r="K6016" s="53"/>
      <c r="L6016" s="53"/>
      <c r="M6016" s="53"/>
      <c r="N6016" s="53"/>
      <c r="O6016" s="53"/>
      <c r="P6016" s="53"/>
    </row>
    <row r="6017" spans="1:16">
      <c r="A6017" s="3" t="str">
        <f t="shared" si="93"/>
        <v/>
      </c>
      <c r="B6017" s="53"/>
      <c r="C6017" s="53"/>
      <c r="D6017" s="53"/>
      <c r="E6017" s="53"/>
      <c r="F6017" s="53"/>
      <c r="G6017" s="53"/>
      <c r="H6017" s="53"/>
      <c r="I6017" s="53"/>
      <c r="J6017" s="56"/>
      <c r="K6017" s="53"/>
      <c r="L6017" s="53"/>
      <c r="M6017" s="53"/>
      <c r="N6017" s="53"/>
      <c r="O6017" s="53"/>
      <c r="P6017" s="53"/>
    </row>
    <row r="6018" spans="1:16">
      <c r="A6018" s="3" t="str">
        <f t="shared" si="93"/>
        <v/>
      </c>
      <c r="B6018" s="53"/>
      <c r="C6018" s="53"/>
      <c r="D6018" s="53"/>
      <c r="E6018" s="53"/>
      <c r="F6018" s="53"/>
      <c r="G6018" s="53"/>
      <c r="H6018" s="53"/>
      <c r="I6018" s="53"/>
      <c r="J6018" s="56"/>
      <c r="K6018" s="53"/>
      <c r="L6018" s="53"/>
      <c r="M6018" s="53"/>
      <c r="N6018" s="53"/>
      <c r="O6018" s="53"/>
      <c r="P6018" s="53"/>
    </row>
    <row r="6019" spans="1:16">
      <c r="A6019" s="3" t="str">
        <f t="shared" si="93"/>
        <v/>
      </c>
      <c r="B6019" s="53"/>
      <c r="C6019" s="53"/>
      <c r="D6019" s="53"/>
      <c r="E6019" s="53"/>
      <c r="F6019" s="53"/>
      <c r="G6019" s="53"/>
      <c r="H6019" s="53"/>
      <c r="I6019" s="53"/>
      <c r="J6019" s="56"/>
      <c r="K6019" s="53"/>
      <c r="L6019" s="53"/>
      <c r="M6019" s="54"/>
      <c r="N6019" s="53"/>
      <c r="O6019" s="54"/>
      <c r="P6019" s="53"/>
    </row>
    <row r="6020" spans="1:16">
      <c r="A6020" s="3" t="str">
        <f t="shared" ref="A6020:A6083" si="94">CONCATENATE(C6020,D6020,IF(ISBLANK(B6020),"",IF(LEN(B6020)&lt;11,TEXT(B6020,"00000000000"),B6020)))</f>
        <v/>
      </c>
      <c r="B6020" s="53"/>
      <c r="C6020" s="53"/>
      <c r="D6020" s="53"/>
      <c r="E6020" s="53"/>
      <c r="F6020" s="53"/>
      <c r="G6020" s="53"/>
      <c r="H6020" s="53"/>
      <c r="I6020" s="53"/>
      <c r="J6020" s="56"/>
      <c r="K6020" s="53"/>
      <c r="L6020" s="53"/>
      <c r="M6020" s="54"/>
      <c r="N6020" s="53"/>
      <c r="O6020" s="54"/>
      <c r="P6020" s="53"/>
    </row>
    <row r="6021" spans="1:16">
      <c r="A6021" s="3" t="str">
        <f t="shared" si="94"/>
        <v/>
      </c>
      <c r="B6021" s="53"/>
      <c r="C6021" s="53"/>
      <c r="D6021" s="53"/>
      <c r="E6021" s="53"/>
      <c r="F6021" s="53"/>
      <c r="G6021" s="53"/>
      <c r="H6021" s="53"/>
      <c r="I6021" s="53"/>
      <c r="J6021" s="56"/>
      <c r="K6021" s="53"/>
      <c r="L6021" s="53"/>
      <c r="M6021" s="54"/>
      <c r="N6021" s="53"/>
      <c r="O6021" s="54"/>
      <c r="P6021" s="53"/>
    </row>
    <row r="6022" spans="1:16">
      <c r="A6022" s="3" t="str">
        <f t="shared" si="94"/>
        <v/>
      </c>
      <c r="B6022" s="53"/>
      <c r="C6022" s="53"/>
      <c r="D6022" s="53"/>
      <c r="E6022" s="53"/>
      <c r="F6022" s="53"/>
      <c r="G6022" s="53"/>
      <c r="H6022" s="53"/>
      <c r="I6022" s="53"/>
      <c r="J6022" s="56"/>
      <c r="K6022" s="53"/>
      <c r="L6022" s="53"/>
      <c r="M6022" s="53"/>
      <c r="N6022" s="53"/>
      <c r="O6022" s="54"/>
      <c r="P6022" s="53"/>
    </row>
    <row r="6023" spans="1:16">
      <c r="A6023" s="3" t="str">
        <f t="shared" si="94"/>
        <v/>
      </c>
      <c r="B6023" s="53"/>
      <c r="C6023" s="53"/>
      <c r="D6023" s="53"/>
      <c r="E6023" s="53"/>
      <c r="F6023" s="53"/>
      <c r="G6023" s="53"/>
      <c r="H6023" s="53"/>
      <c r="I6023" s="53"/>
      <c r="J6023" s="56"/>
      <c r="K6023" s="53"/>
      <c r="L6023" s="53"/>
      <c r="M6023" s="53"/>
      <c r="N6023" s="54"/>
      <c r="O6023" s="54"/>
      <c r="P6023" s="53"/>
    </row>
    <row r="6024" spans="1:16">
      <c r="A6024" s="3" t="str">
        <f t="shared" si="94"/>
        <v/>
      </c>
      <c r="B6024" s="53"/>
      <c r="C6024" s="53"/>
      <c r="D6024" s="53"/>
      <c r="E6024" s="53"/>
      <c r="F6024" s="53"/>
      <c r="G6024" s="53"/>
      <c r="H6024" s="53"/>
      <c r="I6024" s="53"/>
      <c r="J6024" s="56"/>
      <c r="K6024" s="53"/>
      <c r="L6024" s="53"/>
      <c r="M6024" s="53"/>
      <c r="N6024" s="54"/>
      <c r="O6024" s="54"/>
      <c r="P6024" s="53"/>
    </row>
    <row r="6025" spans="1:16">
      <c r="A6025" s="3" t="str">
        <f t="shared" si="94"/>
        <v/>
      </c>
      <c r="B6025" s="53"/>
      <c r="C6025" s="53"/>
      <c r="D6025" s="53"/>
      <c r="E6025" s="53"/>
      <c r="F6025" s="53"/>
      <c r="G6025" s="53"/>
      <c r="H6025" s="53"/>
      <c r="I6025" s="53"/>
      <c r="J6025" s="56"/>
      <c r="K6025" s="53"/>
      <c r="L6025" s="53"/>
      <c r="M6025" s="53"/>
      <c r="N6025" s="53"/>
      <c r="O6025" s="53"/>
      <c r="P6025" s="53"/>
    </row>
    <row r="6026" spans="1:16">
      <c r="A6026" s="3" t="str">
        <f t="shared" si="94"/>
        <v/>
      </c>
      <c r="B6026" s="53"/>
      <c r="C6026" s="53"/>
      <c r="D6026" s="53"/>
      <c r="E6026" s="53"/>
      <c r="F6026" s="53"/>
      <c r="G6026" s="53"/>
      <c r="H6026" s="53"/>
      <c r="I6026" s="53"/>
      <c r="J6026" s="56"/>
      <c r="K6026" s="53"/>
      <c r="L6026" s="53"/>
      <c r="M6026" s="53"/>
      <c r="N6026" s="53"/>
      <c r="O6026" s="54"/>
      <c r="P6026" s="53"/>
    </row>
    <row r="6027" spans="1:16">
      <c r="A6027" s="3" t="str">
        <f t="shared" si="94"/>
        <v/>
      </c>
      <c r="B6027" s="53"/>
      <c r="C6027" s="53"/>
      <c r="D6027" s="53"/>
      <c r="E6027" s="53"/>
      <c r="F6027" s="53"/>
      <c r="G6027" s="53"/>
      <c r="H6027" s="53"/>
      <c r="I6027" s="53"/>
      <c r="J6027" s="56"/>
      <c r="K6027" s="53"/>
      <c r="L6027" s="53"/>
      <c r="M6027" s="53"/>
      <c r="N6027" s="53"/>
      <c r="O6027" s="53"/>
      <c r="P6027" s="53"/>
    </row>
    <row r="6028" spans="1:16">
      <c r="A6028" s="3" t="str">
        <f t="shared" si="94"/>
        <v/>
      </c>
      <c r="B6028" s="53"/>
      <c r="C6028" s="53"/>
      <c r="D6028" s="53"/>
      <c r="E6028" s="53"/>
      <c r="F6028" s="53"/>
      <c r="G6028" s="53"/>
      <c r="H6028" s="53"/>
      <c r="I6028" s="53"/>
      <c r="J6028" s="56"/>
      <c r="K6028" s="53"/>
      <c r="L6028" s="54"/>
      <c r="M6028" s="54"/>
      <c r="N6028" s="54"/>
      <c r="O6028" s="53"/>
      <c r="P6028" s="53"/>
    </row>
    <row r="6029" spans="1:16">
      <c r="A6029" s="3" t="str">
        <f t="shared" si="94"/>
        <v/>
      </c>
      <c r="B6029" s="53"/>
      <c r="C6029" s="53"/>
      <c r="D6029" s="53"/>
      <c r="E6029" s="53"/>
      <c r="F6029" s="53"/>
      <c r="G6029" s="53"/>
      <c r="H6029" s="53"/>
      <c r="I6029" s="53"/>
      <c r="J6029" s="56"/>
      <c r="K6029" s="53"/>
      <c r="L6029" s="54"/>
      <c r="M6029" s="53"/>
      <c r="N6029" s="54"/>
      <c r="O6029" s="53"/>
      <c r="P6029" s="53"/>
    </row>
    <row r="6030" spans="1:16">
      <c r="A6030" s="3" t="str">
        <f t="shared" si="94"/>
        <v/>
      </c>
      <c r="B6030" s="53"/>
      <c r="C6030" s="53"/>
      <c r="D6030" s="53"/>
      <c r="E6030" s="53"/>
      <c r="F6030" s="53"/>
      <c r="G6030" s="53"/>
      <c r="H6030" s="53"/>
      <c r="I6030" s="53"/>
      <c r="J6030" s="56"/>
      <c r="K6030" s="53"/>
      <c r="L6030" s="54"/>
      <c r="M6030" s="54"/>
      <c r="N6030" s="54"/>
      <c r="O6030" s="54"/>
      <c r="P6030" s="53"/>
    </row>
    <row r="6031" spans="1:16">
      <c r="A6031" s="3" t="str">
        <f t="shared" si="94"/>
        <v/>
      </c>
      <c r="B6031" s="53"/>
      <c r="C6031" s="53"/>
      <c r="D6031" s="53"/>
      <c r="E6031" s="53"/>
      <c r="F6031" s="53"/>
      <c r="G6031" s="53"/>
      <c r="H6031" s="53"/>
      <c r="I6031" s="53"/>
      <c r="J6031" s="56"/>
      <c r="K6031" s="53"/>
      <c r="L6031" s="53"/>
      <c r="M6031" s="53"/>
      <c r="N6031" s="54"/>
      <c r="O6031" s="54"/>
      <c r="P6031" s="53"/>
    </row>
    <row r="6032" spans="1:16">
      <c r="A6032" s="3" t="str">
        <f t="shared" si="94"/>
        <v/>
      </c>
      <c r="B6032" s="53"/>
      <c r="C6032" s="53"/>
      <c r="D6032" s="53"/>
      <c r="E6032" s="53"/>
      <c r="F6032" s="53"/>
      <c r="G6032" s="53"/>
      <c r="H6032" s="53"/>
      <c r="I6032" s="53"/>
      <c r="J6032" s="56"/>
      <c r="K6032" s="53"/>
      <c r="L6032" s="54"/>
      <c r="M6032" s="53"/>
      <c r="N6032" s="54"/>
      <c r="O6032" s="53"/>
      <c r="P6032" s="53"/>
    </row>
    <row r="6033" spans="1:16">
      <c r="A6033" s="3" t="str">
        <f t="shared" si="94"/>
        <v/>
      </c>
      <c r="B6033" s="53"/>
      <c r="C6033" s="53"/>
      <c r="D6033" s="53"/>
      <c r="E6033" s="53"/>
      <c r="F6033" s="53"/>
      <c r="G6033" s="53"/>
      <c r="H6033" s="53"/>
      <c r="I6033" s="53"/>
      <c r="J6033" s="56"/>
      <c r="K6033" s="53"/>
      <c r="L6033" s="54"/>
      <c r="M6033" s="53"/>
      <c r="N6033" s="54"/>
      <c r="O6033" s="53"/>
      <c r="P6033" s="53"/>
    </row>
    <row r="6034" spans="1:16">
      <c r="A6034" s="3" t="str">
        <f t="shared" si="94"/>
        <v/>
      </c>
      <c r="B6034" s="53"/>
      <c r="C6034" s="53"/>
      <c r="D6034" s="53"/>
      <c r="E6034" s="53"/>
      <c r="F6034" s="53"/>
      <c r="G6034" s="53"/>
      <c r="H6034" s="53"/>
      <c r="I6034" s="53"/>
      <c r="J6034" s="56"/>
      <c r="K6034" s="53"/>
      <c r="L6034" s="54"/>
      <c r="M6034" s="54"/>
      <c r="N6034" s="54"/>
      <c r="O6034" s="53"/>
      <c r="P6034" s="53"/>
    </row>
    <row r="6035" spans="1:16">
      <c r="A6035" s="3" t="str">
        <f t="shared" si="94"/>
        <v/>
      </c>
      <c r="B6035" s="53"/>
      <c r="C6035" s="53"/>
      <c r="D6035" s="53"/>
      <c r="E6035" s="53"/>
      <c r="F6035" s="53"/>
      <c r="G6035" s="53"/>
      <c r="H6035" s="53"/>
      <c r="I6035" s="53"/>
      <c r="J6035" s="56"/>
      <c r="K6035" s="53"/>
      <c r="L6035" s="54"/>
      <c r="M6035" s="53"/>
      <c r="N6035" s="54"/>
      <c r="O6035" s="53"/>
      <c r="P6035" s="53"/>
    </row>
    <row r="6036" spans="1:16">
      <c r="A6036" s="3" t="str">
        <f t="shared" si="94"/>
        <v/>
      </c>
      <c r="B6036" s="53"/>
      <c r="C6036" s="53"/>
      <c r="D6036" s="53"/>
      <c r="E6036" s="53"/>
      <c r="F6036" s="53"/>
      <c r="G6036" s="53"/>
      <c r="H6036" s="53"/>
      <c r="I6036" s="53"/>
      <c r="J6036" s="56"/>
      <c r="K6036" s="53"/>
      <c r="L6036" s="54"/>
      <c r="M6036" s="53"/>
      <c r="N6036" s="54"/>
      <c r="O6036" s="53"/>
      <c r="P6036" s="53"/>
    </row>
    <row r="6037" spans="1:16">
      <c r="A6037" s="3" t="str">
        <f t="shared" si="94"/>
        <v/>
      </c>
      <c r="B6037" s="53"/>
      <c r="C6037" s="53"/>
      <c r="D6037" s="53"/>
      <c r="E6037" s="53"/>
      <c r="F6037" s="53"/>
      <c r="G6037" s="53"/>
      <c r="H6037" s="53"/>
      <c r="I6037" s="53"/>
      <c r="J6037" s="56"/>
      <c r="K6037" s="53"/>
      <c r="L6037" s="54"/>
      <c r="M6037" s="53"/>
      <c r="N6037" s="54"/>
      <c r="O6037" s="53"/>
      <c r="P6037" s="53"/>
    </row>
    <row r="6038" spans="1:16">
      <c r="A6038" s="3" t="str">
        <f t="shared" si="94"/>
        <v/>
      </c>
      <c r="B6038" s="53"/>
      <c r="C6038" s="53"/>
      <c r="D6038" s="53"/>
      <c r="E6038" s="53"/>
      <c r="F6038" s="53"/>
      <c r="G6038" s="53"/>
      <c r="H6038" s="53"/>
      <c r="I6038" s="53"/>
      <c r="J6038" s="56"/>
      <c r="K6038" s="53"/>
      <c r="L6038" s="53"/>
      <c r="M6038" s="54"/>
      <c r="N6038" s="54"/>
      <c r="O6038" s="54"/>
      <c r="P6038" s="53"/>
    </row>
    <row r="6039" spans="1:16">
      <c r="A6039" s="3" t="str">
        <f t="shared" si="94"/>
        <v/>
      </c>
      <c r="B6039" s="53"/>
      <c r="C6039" s="53"/>
      <c r="D6039" s="53"/>
      <c r="E6039" s="53"/>
      <c r="F6039" s="53"/>
      <c r="G6039" s="53"/>
      <c r="H6039" s="53"/>
      <c r="I6039" s="53"/>
      <c r="J6039" s="56"/>
      <c r="K6039" s="53"/>
      <c r="L6039" s="54"/>
      <c r="M6039" s="53"/>
      <c r="N6039" s="54"/>
      <c r="O6039" s="54"/>
      <c r="P6039" s="53"/>
    </row>
    <row r="6040" spans="1:16">
      <c r="A6040" s="3" t="str">
        <f t="shared" si="94"/>
        <v/>
      </c>
      <c r="B6040" s="53"/>
      <c r="C6040" s="53"/>
      <c r="D6040" s="53"/>
      <c r="E6040" s="53"/>
      <c r="F6040" s="53"/>
      <c r="G6040" s="53"/>
      <c r="H6040" s="53"/>
      <c r="I6040" s="53"/>
      <c r="J6040" s="56"/>
      <c r="K6040" s="53"/>
      <c r="L6040" s="53"/>
      <c r="M6040" s="53"/>
      <c r="N6040" s="54"/>
      <c r="O6040" s="53"/>
      <c r="P6040" s="53"/>
    </row>
    <row r="6041" spans="1:16">
      <c r="A6041" s="3" t="str">
        <f t="shared" si="94"/>
        <v/>
      </c>
      <c r="B6041" s="53"/>
      <c r="C6041" s="53"/>
      <c r="D6041" s="53"/>
      <c r="E6041" s="53"/>
      <c r="F6041" s="53"/>
      <c r="G6041" s="53"/>
      <c r="H6041" s="53"/>
      <c r="I6041" s="53"/>
      <c r="J6041" s="56"/>
      <c r="K6041" s="53"/>
      <c r="L6041" s="54"/>
      <c r="M6041" s="53"/>
      <c r="N6041" s="54"/>
      <c r="O6041" s="54"/>
      <c r="P6041" s="53"/>
    </row>
    <row r="6042" spans="1:16">
      <c r="A6042" s="3" t="str">
        <f t="shared" si="94"/>
        <v/>
      </c>
      <c r="B6042" s="53"/>
      <c r="C6042" s="53"/>
      <c r="D6042" s="53"/>
      <c r="E6042" s="53"/>
      <c r="F6042" s="53"/>
      <c r="G6042" s="53"/>
      <c r="H6042" s="53"/>
      <c r="I6042" s="53"/>
      <c r="J6042" s="56"/>
      <c r="K6042" s="53"/>
      <c r="L6042" s="54"/>
      <c r="M6042" s="53"/>
      <c r="N6042" s="54"/>
      <c r="O6042" s="54"/>
      <c r="P6042" s="53"/>
    </row>
    <row r="6043" spans="1:16">
      <c r="A6043" s="3" t="str">
        <f t="shared" si="94"/>
        <v/>
      </c>
      <c r="B6043" s="53"/>
      <c r="C6043" s="53"/>
      <c r="D6043" s="53"/>
      <c r="E6043" s="53"/>
      <c r="F6043" s="53"/>
      <c r="G6043" s="53"/>
      <c r="H6043" s="53"/>
      <c r="I6043" s="53"/>
      <c r="J6043" s="56"/>
      <c r="K6043" s="53"/>
      <c r="L6043" s="53"/>
      <c r="M6043" s="53"/>
      <c r="N6043" s="53"/>
      <c r="O6043" s="54"/>
      <c r="P6043" s="53"/>
    </row>
    <row r="6044" spans="1:16">
      <c r="A6044" s="3" t="str">
        <f t="shared" si="94"/>
        <v/>
      </c>
      <c r="B6044" s="53"/>
      <c r="C6044" s="53"/>
      <c r="D6044" s="53"/>
      <c r="E6044" s="53"/>
      <c r="F6044" s="53"/>
      <c r="G6044" s="53"/>
      <c r="H6044" s="53"/>
      <c r="I6044" s="53"/>
      <c r="J6044" s="56"/>
      <c r="K6044" s="53"/>
      <c r="L6044" s="53"/>
      <c r="M6044" s="53"/>
      <c r="N6044" s="53"/>
      <c r="O6044" s="54"/>
      <c r="P6044" s="53"/>
    </row>
    <row r="6045" spans="1:16">
      <c r="A6045" s="3" t="str">
        <f t="shared" si="94"/>
        <v/>
      </c>
      <c r="B6045" s="53"/>
      <c r="C6045" s="53"/>
      <c r="D6045" s="53"/>
      <c r="E6045" s="53"/>
      <c r="F6045" s="53"/>
      <c r="G6045" s="53"/>
      <c r="H6045" s="53"/>
      <c r="I6045" s="53"/>
      <c r="J6045" s="56"/>
      <c r="K6045" s="53"/>
      <c r="L6045" s="53"/>
      <c r="M6045" s="53"/>
      <c r="N6045" s="53"/>
      <c r="O6045" s="54"/>
      <c r="P6045" s="53"/>
    </row>
    <row r="6046" spans="1:16">
      <c r="A6046" s="3" t="str">
        <f t="shared" si="94"/>
        <v/>
      </c>
      <c r="B6046" s="53"/>
      <c r="C6046" s="53"/>
      <c r="D6046" s="53"/>
      <c r="E6046" s="53"/>
      <c r="F6046" s="53"/>
      <c r="G6046" s="53"/>
      <c r="H6046" s="53"/>
      <c r="I6046" s="53"/>
      <c r="J6046" s="56"/>
      <c r="K6046" s="53"/>
      <c r="L6046" s="53"/>
      <c r="M6046" s="53"/>
      <c r="N6046" s="53"/>
      <c r="O6046" s="54"/>
      <c r="P6046" s="53"/>
    </row>
    <row r="6047" spans="1:16">
      <c r="A6047" s="3" t="str">
        <f t="shared" si="94"/>
        <v/>
      </c>
      <c r="B6047" s="53"/>
      <c r="C6047" s="53"/>
      <c r="D6047" s="53"/>
      <c r="E6047" s="53"/>
      <c r="F6047" s="53"/>
      <c r="G6047" s="53"/>
      <c r="H6047" s="53"/>
      <c r="I6047" s="53"/>
      <c r="J6047" s="56"/>
      <c r="K6047" s="53"/>
      <c r="L6047" s="53"/>
      <c r="M6047" s="53"/>
      <c r="N6047" s="53"/>
      <c r="O6047" s="53"/>
      <c r="P6047" s="53"/>
    </row>
    <row r="6048" spans="1:16">
      <c r="A6048" s="3" t="str">
        <f t="shared" si="94"/>
        <v/>
      </c>
      <c r="B6048" s="53"/>
      <c r="C6048" s="53"/>
      <c r="D6048" s="53"/>
      <c r="E6048" s="53"/>
      <c r="F6048" s="53"/>
      <c r="G6048" s="53"/>
      <c r="H6048" s="53"/>
      <c r="I6048" s="53"/>
      <c r="J6048" s="56"/>
      <c r="K6048" s="53"/>
      <c r="L6048" s="53"/>
      <c r="M6048" s="54"/>
      <c r="N6048" s="53"/>
      <c r="O6048" s="53"/>
      <c r="P6048" s="53"/>
    </row>
    <row r="6049" spans="1:16">
      <c r="A6049" s="3" t="str">
        <f t="shared" si="94"/>
        <v/>
      </c>
      <c r="B6049" s="53"/>
      <c r="C6049" s="53"/>
      <c r="D6049" s="53"/>
      <c r="E6049" s="53"/>
      <c r="F6049" s="53"/>
      <c r="G6049" s="53"/>
      <c r="H6049" s="53"/>
      <c r="I6049" s="53"/>
      <c r="J6049" s="56"/>
      <c r="K6049" s="53"/>
      <c r="L6049" s="53"/>
      <c r="M6049" s="53"/>
      <c r="N6049" s="53"/>
      <c r="O6049" s="53"/>
      <c r="P6049" s="53"/>
    </row>
    <row r="6050" spans="1:16">
      <c r="A6050" s="3" t="str">
        <f t="shared" si="94"/>
        <v/>
      </c>
      <c r="B6050" s="53"/>
      <c r="C6050" s="53"/>
      <c r="D6050" s="53"/>
      <c r="E6050" s="53"/>
      <c r="F6050" s="53"/>
      <c r="G6050" s="53"/>
      <c r="H6050" s="53"/>
      <c r="I6050" s="53"/>
      <c r="J6050" s="56"/>
      <c r="K6050" s="53"/>
      <c r="L6050" s="53"/>
      <c r="M6050" s="53"/>
      <c r="N6050" s="53"/>
      <c r="O6050" s="53"/>
      <c r="P6050" s="53"/>
    </row>
    <row r="6051" spans="1:16">
      <c r="A6051" s="3" t="str">
        <f t="shared" si="94"/>
        <v/>
      </c>
      <c r="B6051" s="53"/>
      <c r="C6051" s="53"/>
      <c r="D6051" s="53"/>
      <c r="E6051" s="53"/>
      <c r="F6051" s="53"/>
      <c r="G6051" s="53"/>
      <c r="H6051" s="53"/>
      <c r="I6051" s="53"/>
      <c r="J6051" s="56"/>
      <c r="K6051" s="53"/>
      <c r="L6051" s="53"/>
      <c r="M6051" s="53"/>
      <c r="N6051" s="53"/>
      <c r="O6051" s="53"/>
      <c r="P6051" s="53"/>
    </row>
    <row r="6052" spans="1:16">
      <c r="A6052" s="3" t="str">
        <f t="shared" si="94"/>
        <v/>
      </c>
      <c r="B6052" s="53"/>
      <c r="C6052" s="53"/>
      <c r="D6052" s="53"/>
      <c r="E6052" s="53"/>
      <c r="F6052" s="53"/>
      <c r="G6052" s="53"/>
      <c r="H6052" s="53"/>
      <c r="I6052" s="53"/>
      <c r="J6052" s="56"/>
      <c r="K6052" s="53"/>
      <c r="L6052" s="53"/>
      <c r="M6052" s="54"/>
      <c r="N6052" s="53"/>
      <c r="O6052" s="53"/>
      <c r="P6052" s="53"/>
    </row>
    <row r="6053" spans="1:16">
      <c r="A6053" s="3" t="str">
        <f t="shared" si="94"/>
        <v/>
      </c>
      <c r="B6053" s="53"/>
      <c r="C6053" s="53"/>
      <c r="D6053" s="53"/>
      <c r="E6053" s="53"/>
      <c r="F6053" s="53"/>
      <c r="G6053" s="53"/>
      <c r="H6053" s="53"/>
      <c r="I6053" s="53"/>
      <c r="J6053" s="56"/>
      <c r="K6053" s="53"/>
      <c r="L6053" s="53"/>
      <c r="M6053" s="53"/>
      <c r="N6053" s="53"/>
      <c r="O6053" s="54"/>
      <c r="P6053" s="53"/>
    </row>
    <row r="6054" spans="1:16">
      <c r="A6054" s="3" t="str">
        <f t="shared" si="94"/>
        <v/>
      </c>
      <c r="B6054" s="53"/>
      <c r="C6054" s="53"/>
      <c r="D6054" s="53"/>
      <c r="E6054" s="53"/>
      <c r="F6054" s="53"/>
      <c r="G6054" s="53"/>
      <c r="H6054" s="53"/>
      <c r="I6054" s="53"/>
      <c r="J6054" s="56"/>
      <c r="K6054" s="53"/>
      <c r="L6054" s="53"/>
      <c r="M6054" s="54"/>
      <c r="N6054" s="53"/>
      <c r="O6054" s="54"/>
      <c r="P6054" s="53"/>
    </row>
    <row r="6055" spans="1:16">
      <c r="A6055" s="3" t="str">
        <f t="shared" si="94"/>
        <v/>
      </c>
      <c r="B6055" s="53"/>
      <c r="C6055" s="53"/>
      <c r="D6055" s="53"/>
      <c r="E6055" s="53"/>
      <c r="F6055" s="53"/>
      <c r="G6055" s="53"/>
      <c r="H6055" s="53"/>
      <c r="I6055" s="53"/>
      <c r="J6055" s="56"/>
      <c r="K6055" s="53"/>
      <c r="L6055" s="53"/>
      <c r="M6055" s="53"/>
      <c r="N6055" s="53"/>
      <c r="O6055" s="53"/>
      <c r="P6055" s="53"/>
    </row>
    <row r="6056" spans="1:16">
      <c r="A6056" s="3" t="str">
        <f t="shared" si="94"/>
        <v/>
      </c>
      <c r="B6056" s="53"/>
      <c r="C6056" s="53"/>
      <c r="D6056" s="53"/>
      <c r="E6056" s="53"/>
      <c r="F6056" s="53"/>
      <c r="G6056" s="53"/>
      <c r="H6056" s="53"/>
      <c r="I6056" s="53"/>
      <c r="J6056" s="56"/>
      <c r="K6056" s="53"/>
      <c r="L6056" s="53"/>
      <c r="M6056" s="54"/>
      <c r="N6056" s="53"/>
      <c r="O6056" s="54"/>
      <c r="P6056" s="53"/>
    </row>
    <row r="6057" spans="1:16">
      <c r="A6057" s="3" t="str">
        <f t="shared" si="94"/>
        <v/>
      </c>
      <c r="B6057" s="53"/>
      <c r="C6057" s="53"/>
      <c r="D6057" s="53"/>
      <c r="E6057" s="53"/>
      <c r="F6057" s="53"/>
      <c r="G6057" s="53"/>
      <c r="H6057" s="53"/>
      <c r="I6057" s="53"/>
      <c r="J6057" s="56"/>
      <c r="K6057" s="53"/>
      <c r="L6057" s="53"/>
      <c r="M6057" s="53"/>
      <c r="N6057" s="53"/>
      <c r="O6057" s="53"/>
      <c r="P6057" s="53"/>
    </row>
    <row r="6058" spans="1:16">
      <c r="A6058" s="3" t="str">
        <f t="shared" si="94"/>
        <v/>
      </c>
      <c r="B6058" s="53"/>
      <c r="C6058" s="53"/>
      <c r="D6058" s="53"/>
      <c r="E6058" s="53"/>
      <c r="F6058" s="53"/>
      <c r="G6058" s="53"/>
      <c r="H6058" s="53"/>
      <c r="I6058" s="53"/>
      <c r="J6058" s="56"/>
      <c r="K6058" s="53"/>
      <c r="L6058" s="53"/>
      <c r="M6058" s="53"/>
      <c r="N6058" s="54"/>
      <c r="O6058" s="53"/>
      <c r="P6058" s="53"/>
    </row>
    <row r="6059" spans="1:16">
      <c r="A6059" s="3" t="str">
        <f t="shared" si="94"/>
        <v/>
      </c>
      <c r="B6059" s="53"/>
      <c r="C6059" s="53"/>
      <c r="D6059" s="53"/>
      <c r="E6059" s="53"/>
      <c r="F6059" s="53"/>
      <c r="G6059" s="53"/>
      <c r="H6059" s="53"/>
      <c r="I6059" s="53"/>
      <c r="J6059" s="56"/>
      <c r="K6059" s="53"/>
      <c r="L6059" s="53"/>
      <c r="M6059" s="54"/>
      <c r="N6059" s="54"/>
      <c r="O6059" s="53"/>
      <c r="P6059" s="53"/>
    </row>
    <row r="6060" spans="1:16">
      <c r="A6060" s="3" t="str">
        <f t="shared" si="94"/>
        <v/>
      </c>
      <c r="B6060" s="53"/>
      <c r="C6060" s="53"/>
      <c r="D6060" s="53"/>
      <c r="E6060" s="53"/>
      <c r="F6060" s="53"/>
      <c r="G6060" s="53"/>
      <c r="H6060" s="53"/>
      <c r="I6060" s="53"/>
      <c r="J6060" s="56"/>
      <c r="K6060" s="53"/>
      <c r="L6060" s="54"/>
      <c r="M6060" s="53"/>
      <c r="N6060" s="54"/>
      <c r="O6060" s="54"/>
      <c r="P6060" s="53"/>
    </row>
    <row r="6061" spans="1:16">
      <c r="A6061" s="3" t="str">
        <f t="shared" si="94"/>
        <v/>
      </c>
      <c r="B6061" s="53"/>
      <c r="C6061" s="53"/>
      <c r="D6061" s="53"/>
      <c r="E6061" s="53"/>
      <c r="F6061" s="53"/>
      <c r="G6061" s="53"/>
      <c r="H6061" s="53"/>
      <c r="I6061" s="53"/>
      <c r="J6061" s="56"/>
      <c r="K6061" s="53"/>
      <c r="L6061" s="53"/>
      <c r="M6061" s="54"/>
      <c r="N6061" s="54"/>
      <c r="O6061" s="53"/>
      <c r="P6061" s="53"/>
    </row>
    <row r="6062" spans="1:16">
      <c r="A6062" s="3" t="str">
        <f t="shared" si="94"/>
        <v/>
      </c>
      <c r="B6062" s="53"/>
      <c r="C6062" s="53"/>
      <c r="D6062" s="53"/>
      <c r="E6062" s="53"/>
      <c r="F6062" s="53"/>
      <c r="G6062" s="53"/>
      <c r="H6062" s="53"/>
      <c r="I6062" s="53"/>
      <c r="J6062" s="56"/>
      <c r="K6062" s="53"/>
      <c r="L6062" s="54"/>
      <c r="M6062" s="53"/>
      <c r="N6062" s="54"/>
      <c r="O6062" s="53"/>
      <c r="P6062" s="53"/>
    </row>
    <row r="6063" spans="1:16">
      <c r="A6063" s="3" t="str">
        <f t="shared" si="94"/>
        <v/>
      </c>
      <c r="B6063" s="53"/>
      <c r="C6063" s="53"/>
      <c r="D6063" s="53"/>
      <c r="E6063" s="53"/>
      <c r="F6063" s="53"/>
      <c r="G6063" s="53"/>
      <c r="H6063" s="53"/>
      <c r="I6063" s="53"/>
      <c r="J6063" s="56"/>
      <c r="K6063" s="53"/>
      <c r="L6063" s="54"/>
      <c r="M6063" s="53"/>
      <c r="N6063" s="54"/>
      <c r="O6063" s="53"/>
      <c r="P6063" s="53"/>
    </row>
    <row r="6064" spans="1:16">
      <c r="A6064" s="3" t="str">
        <f t="shared" si="94"/>
        <v/>
      </c>
      <c r="B6064" s="53"/>
      <c r="C6064" s="53"/>
      <c r="D6064" s="53"/>
      <c r="E6064" s="53"/>
      <c r="F6064" s="53"/>
      <c r="G6064" s="53"/>
      <c r="H6064" s="53"/>
      <c r="I6064" s="53"/>
      <c r="J6064" s="56"/>
      <c r="K6064" s="53"/>
      <c r="L6064" s="54"/>
      <c r="M6064" s="53"/>
      <c r="N6064" s="54"/>
      <c r="O6064" s="53"/>
      <c r="P6064" s="53"/>
    </row>
    <row r="6065" spans="1:16">
      <c r="A6065" s="3" t="str">
        <f t="shared" si="94"/>
        <v/>
      </c>
      <c r="B6065" s="53"/>
      <c r="C6065" s="53"/>
      <c r="D6065" s="53"/>
      <c r="E6065" s="53"/>
      <c r="F6065" s="53"/>
      <c r="G6065" s="53"/>
      <c r="H6065" s="53"/>
      <c r="I6065" s="53"/>
      <c r="J6065" s="56"/>
      <c r="K6065" s="53"/>
      <c r="L6065" s="54"/>
      <c r="M6065" s="53"/>
      <c r="N6065" s="54"/>
      <c r="O6065" s="53"/>
      <c r="P6065" s="53"/>
    </row>
    <row r="6066" spans="1:16">
      <c r="A6066" s="3" t="str">
        <f t="shared" si="94"/>
        <v/>
      </c>
      <c r="B6066" s="53"/>
      <c r="C6066" s="53"/>
      <c r="D6066" s="53"/>
      <c r="E6066" s="53"/>
      <c r="F6066" s="53"/>
      <c r="G6066" s="53"/>
      <c r="H6066" s="53"/>
      <c r="I6066" s="53"/>
      <c r="J6066" s="56"/>
      <c r="K6066" s="53"/>
      <c r="L6066" s="53"/>
      <c r="M6066" s="53"/>
      <c r="N6066" s="53"/>
      <c r="O6066" s="53"/>
      <c r="P6066" s="53"/>
    </row>
    <row r="6067" spans="1:16">
      <c r="A6067" s="3" t="str">
        <f t="shared" si="94"/>
        <v/>
      </c>
      <c r="B6067" s="53"/>
      <c r="C6067" s="53"/>
      <c r="D6067" s="53"/>
      <c r="E6067" s="53"/>
      <c r="F6067" s="53"/>
      <c r="G6067" s="53"/>
      <c r="H6067" s="53"/>
      <c r="I6067" s="53"/>
      <c r="J6067" s="56"/>
      <c r="K6067" s="53"/>
      <c r="L6067" s="53"/>
      <c r="M6067" s="53"/>
      <c r="N6067" s="53"/>
      <c r="O6067" s="53"/>
      <c r="P6067" s="53"/>
    </row>
    <row r="6068" spans="1:16">
      <c r="A6068" s="3" t="str">
        <f t="shared" si="94"/>
        <v/>
      </c>
      <c r="B6068" s="53"/>
      <c r="C6068" s="53"/>
      <c r="D6068" s="53"/>
      <c r="E6068" s="53"/>
      <c r="F6068" s="53"/>
      <c r="G6068" s="53"/>
      <c r="H6068" s="53"/>
      <c r="I6068" s="53"/>
      <c r="J6068" s="56"/>
      <c r="K6068" s="53"/>
      <c r="L6068" s="53"/>
      <c r="M6068" s="53"/>
      <c r="N6068" s="53"/>
      <c r="O6068" s="53"/>
      <c r="P6068" s="53"/>
    </row>
    <row r="6069" spans="1:16">
      <c r="A6069" s="3" t="str">
        <f t="shared" si="94"/>
        <v/>
      </c>
      <c r="B6069" s="53"/>
      <c r="C6069" s="53"/>
      <c r="D6069" s="53"/>
      <c r="E6069" s="53"/>
      <c r="F6069" s="53"/>
      <c r="G6069" s="53"/>
      <c r="H6069" s="53"/>
      <c r="I6069" s="53"/>
      <c r="J6069" s="56"/>
      <c r="K6069" s="53"/>
      <c r="L6069" s="53"/>
      <c r="M6069" s="54"/>
      <c r="N6069" s="53"/>
      <c r="O6069" s="53"/>
      <c r="P6069" s="53"/>
    </row>
    <row r="6070" spans="1:16">
      <c r="A6070" s="3" t="str">
        <f t="shared" si="94"/>
        <v/>
      </c>
      <c r="B6070" s="53"/>
      <c r="C6070" s="53"/>
      <c r="D6070" s="53"/>
      <c r="E6070" s="53"/>
      <c r="F6070" s="53"/>
      <c r="G6070" s="53"/>
      <c r="H6070" s="53"/>
      <c r="I6070" s="53"/>
      <c r="J6070" s="56"/>
      <c r="K6070" s="53"/>
      <c r="L6070" s="53"/>
      <c r="M6070" s="54"/>
      <c r="N6070" s="53"/>
      <c r="O6070" s="53"/>
      <c r="P6070" s="53"/>
    </row>
    <row r="6071" spans="1:16">
      <c r="A6071" s="3" t="str">
        <f t="shared" si="94"/>
        <v/>
      </c>
      <c r="B6071" s="53"/>
      <c r="C6071" s="53"/>
      <c r="D6071" s="53"/>
      <c r="E6071" s="53"/>
      <c r="F6071" s="53"/>
      <c r="G6071" s="53"/>
      <c r="H6071" s="53"/>
      <c r="I6071" s="53"/>
      <c r="J6071" s="56"/>
      <c r="K6071" s="53"/>
      <c r="L6071" s="53"/>
      <c r="M6071" s="53"/>
      <c r="N6071" s="53"/>
      <c r="O6071" s="53"/>
      <c r="P6071" s="53"/>
    </row>
    <row r="6072" spans="1:16">
      <c r="A6072" s="3" t="str">
        <f t="shared" si="94"/>
        <v/>
      </c>
      <c r="B6072" s="53"/>
      <c r="C6072" s="53"/>
      <c r="D6072" s="53"/>
      <c r="E6072" s="53"/>
      <c r="F6072" s="53"/>
      <c r="G6072" s="53"/>
      <c r="H6072" s="53"/>
      <c r="I6072" s="53"/>
      <c r="J6072" s="56"/>
      <c r="K6072" s="53"/>
      <c r="L6072" s="53"/>
      <c r="M6072" s="53"/>
      <c r="N6072" s="53"/>
      <c r="O6072" s="53"/>
      <c r="P6072" s="53"/>
    </row>
    <row r="6073" spans="1:16">
      <c r="A6073" s="3" t="str">
        <f t="shared" si="94"/>
        <v/>
      </c>
      <c r="B6073" s="53"/>
      <c r="C6073" s="53"/>
      <c r="D6073" s="53"/>
      <c r="E6073" s="53"/>
      <c r="F6073" s="53"/>
      <c r="G6073" s="53"/>
      <c r="H6073" s="53"/>
      <c r="I6073" s="53"/>
      <c r="J6073" s="56"/>
      <c r="K6073" s="53"/>
      <c r="L6073" s="53"/>
      <c r="M6073" s="53"/>
      <c r="N6073" s="53"/>
      <c r="O6073" s="53"/>
      <c r="P6073" s="53"/>
    </row>
    <row r="6074" spans="1:16">
      <c r="A6074" s="3" t="str">
        <f t="shared" si="94"/>
        <v/>
      </c>
      <c r="B6074" s="53"/>
      <c r="C6074" s="53"/>
      <c r="D6074" s="53"/>
      <c r="E6074" s="53"/>
      <c r="F6074" s="53"/>
      <c r="G6074" s="53"/>
      <c r="H6074" s="53"/>
      <c r="I6074" s="53"/>
      <c r="J6074" s="56"/>
      <c r="K6074" s="53"/>
      <c r="L6074" s="53"/>
      <c r="M6074" s="54"/>
      <c r="N6074" s="53"/>
      <c r="O6074" s="53"/>
      <c r="P6074" s="53"/>
    </row>
    <row r="6075" spans="1:16">
      <c r="A6075" s="3" t="str">
        <f t="shared" si="94"/>
        <v/>
      </c>
      <c r="B6075" s="53"/>
      <c r="C6075" s="53"/>
      <c r="D6075" s="53"/>
      <c r="E6075" s="53"/>
      <c r="F6075" s="53"/>
      <c r="G6075" s="53"/>
      <c r="H6075" s="53"/>
      <c r="I6075" s="53"/>
      <c r="J6075" s="56"/>
      <c r="K6075" s="53"/>
      <c r="L6075" s="53"/>
      <c r="M6075" s="54"/>
      <c r="N6075" s="53"/>
      <c r="O6075" s="53"/>
      <c r="P6075" s="53"/>
    </row>
    <row r="6076" spans="1:16">
      <c r="A6076" s="3" t="str">
        <f t="shared" si="94"/>
        <v/>
      </c>
      <c r="B6076" s="53"/>
      <c r="C6076" s="53"/>
      <c r="D6076" s="53"/>
      <c r="E6076" s="53"/>
      <c r="F6076" s="53"/>
      <c r="G6076" s="53"/>
      <c r="H6076" s="53"/>
      <c r="I6076" s="53"/>
      <c r="J6076" s="56"/>
      <c r="K6076" s="53"/>
      <c r="L6076" s="53"/>
      <c r="M6076" s="53"/>
      <c r="N6076" s="53"/>
      <c r="O6076" s="53"/>
      <c r="P6076" s="53"/>
    </row>
    <row r="6077" spans="1:16">
      <c r="A6077" s="3" t="str">
        <f t="shared" si="94"/>
        <v/>
      </c>
      <c r="B6077" s="53"/>
      <c r="C6077" s="53"/>
      <c r="D6077" s="53"/>
      <c r="E6077" s="53"/>
      <c r="F6077" s="53"/>
      <c r="G6077" s="53"/>
      <c r="H6077" s="53"/>
      <c r="I6077" s="53"/>
      <c r="J6077" s="56"/>
      <c r="K6077" s="53"/>
      <c r="L6077" s="53"/>
      <c r="M6077" s="53"/>
      <c r="N6077" s="53"/>
      <c r="O6077" s="53"/>
      <c r="P6077" s="53"/>
    </row>
    <row r="6078" spans="1:16">
      <c r="A6078" s="3" t="str">
        <f t="shared" si="94"/>
        <v/>
      </c>
      <c r="B6078" s="53"/>
      <c r="C6078" s="53"/>
      <c r="D6078" s="53"/>
      <c r="E6078" s="53"/>
      <c r="F6078" s="53"/>
      <c r="G6078" s="53"/>
      <c r="H6078" s="53"/>
      <c r="I6078" s="53"/>
      <c r="J6078" s="56"/>
      <c r="K6078" s="53"/>
      <c r="L6078" s="53"/>
      <c r="M6078" s="53"/>
      <c r="N6078" s="54"/>
      <c r="O6078" s="54"/>
      <c r="P6078" s="53"/>
    </row>
    <row r="6079" spans="1:16">
      <c r="A6079" s="3" t="str">
        <f t="shared" si="94"/>
        <v/>
      </c>
      <c r="B6079" s="53"/>
      <c r="C6079" s="53"/>
      <c r="D6079" s="53"/>
      <c r="E6079" s="53"/>
      <c r="F6079" s="53"/>
      <c r="G6079" s="53"/>
      <c r="H6079" s="53"/>
      <c r="I6079" s="53"/>
      <c r="J6079" s="56"/>
      <c r="K6079" s="53"/>
      <c r="L6079" s="53"/>
      <c r="M6079" s="54"/>
      <c r="N6079" s="54"/>
      <c r="O6079" s="53"/>
      <c r="P6079" s="53"/>
    </row>
    <row r="6080" spans="1:16">
      <c r="A6080" s="3" t="str">
        <f t="shared" si="94"/>
        <v/>
      </c>
      <c r="B6080" s="53"/>
      <c r="C6080" s="53"/>
      <c r="D6080" s="53"/>
      <c r="E6080" s="53"/>
      <c r="F6080" s="53"/>
      <c r="G6080" s="53"/>
      <c r="H6080" s="53"/>
      <c r="I6080" s="53"/>
      <c r="J6080" s="56"/>
      <c r="K6080" s="53"/>
      <c r="L6080" s="54"/>
      <c r="M6080" s="53"/>
      <c r="N6080" s="54"/>
      <c r="O6080" s="53"/>
      <c r="P6080" s="53"/>
    </row>
    <row r="6081" spans="1:16">
      <c r="A6081" s="3" t="str">
        <f t="shared" si="94"/>
        <v/>
      </c>
      <c r="B6081" s="53"/>
      <c r="C6081" s="53"/>
      <c r="D6081" s="53"/>
      <c r="E6081" s="53"/>
      <c r="F6081" s="53"/>
      <c r="G6081" s="53"/>
      <c r="H6081" s="53"/>
      <c r="I6081" s="53"/>
      <c r="J6081" s="56"/>
      <c r="K6081" s="53"/>
      <c r="L6081" s="53"/>
      <c r="M6081" s="53"/>
      <c r="N6081" s="53"/>
      <c r="O6081" s="53"/>
      <c r="P6081" s="53"/>
    </row>
    <row r="6082" spans="1:16">
      <c r="A6082" s="3" t="str">
        <f t="shared" si="94"/>
        <v/>
      </c>
      <c r="B6082" s="53"/>
      <c r="C6082" s="53"/>
      <c r="D6082" s="53"/>
      <c r="E6082" s="53"/>
      <c r="F6082" s="53"/>
      <c r="G6082" s="53"/>
      <c r="H6082" s="53"/>
      <c r="I6082" s="53"/>
      <c r="J6082" s="56"/>
      <c r="K6082" s="53"/>
      <c r="L6082" s="53"/>
      <c r="M6082" s="53"/>
      <c r="N6082" s="53"/>
      <c r="O6082" s="53"/>
      <c r="P6082" s="53"/>
    </row>
    <row r="6083" spans="1:16">
      <c r="A6083" s="3" t="str">
        <f t="shared" si="94"/>
        <v/>
      </c>
      <c r="B6083" s="53"/>
      <c r="C6083" s="53"/>
      <c r="D6083" s="53"/>
      <c r="E6083" s="53"/>
      <c r="F6083" s="53"/>
      <c r="G6083" s="53"/>
      <c r="H6083" s="53"/>
      <c r="I6083" s="53"/>
      <c r="J6083" s="56"/>
      <c r="K6083" s="53"/>
      <c r="L6083" s="53"/>
      <c r="M6083" s="53"/>
      <c r="N6083" s="53"/>
      <c r="O6083" s="53"/>
      <c r="P6083" s="53"/>
    </row>
    <row r="6084" spans="1:16">
      <c r="A6084" s="3" t="str">
        <f t="shared" ref="A6084:A6147" si="95">CONCATENATE(C6084,D6084,IF(ISBLANK(B6084),"",IF(LEN(B6084)&lt;11,TEXT(B6084,"00000000000"),B6084)))</f>
        <v/>
      </c>
      <c r="B6084" s="53"/>
      <c r="C6084" s="53"/>
      <c r="D6084" s="53"/>
      <c r="E6084" s="53"/>
      <c r="F6084" s="53"/>
      <c r="G6084" s="53"/>
      <c r="H6084" s="53"/>
      <c r="I6084" s="53"/>
      <c r="J6084" s="56"/>
      <c r="K6084" s="53"/>
      <c r="L6084" s="53"/>
      <c r="M6084" s="54"/>
      <c r="N6084" s="53"/>
      <c r="O6084" s="54"/>
      <c r="P6084" s="53"/>
    </row>
    <row r="6085" spans="1:16">
      <c r="A6085" s="3" t="str">
        <f t="shared" si="95"/>
        <v/>
      </c>
      <c r="B6085" s="53"/>
      <c r="C6085" s="53"/>
      <c r="D6085" s="53"/>
      <c r="E6085" s="53"/>
      <c r="F6085" s="53"/>
      <c r="G6085" s="53"/>
      <c r="H6085" s="53"/>
      <c r="I6085" s="53"/>
      <c r="J6085" s="56"/>
      <c r="K6085" s="53"/>
      <c r="L6085" s="53"/>
      <c r="M6085" s="53"/>
      <c r="N6085" s="53"/>
      <c r="O6085" s="53"/>
      <c r="P6085" s="53"/>
    </row>
    <row r="6086" spans="1:16">
      <c r="A6086" s="3" t="str">
        <f t="shared" si="95"/>
        <v/>
      </c>
      <c r="B6086" s="53"/>
      <c r="C6086" s="53"/>
      <c r="D6086" s="53"/>
      <c r="E6086" s="53"/>
      <c r="F6086" s="53"/>
      <c r="G6086" s="53"/>
      <c r="H6086" s="53"/>
      <c r="I6086" s="53"/>
      <c r="J6086" s="56"/>
      <c r="K6086" s="53"/>
      <c r="L6086" s="53"/>
      <c r="M6086" s="53"/>
      <c r="N6086" s="53"/>
      <c r="O6086" s="53"/>
      <c r="P6086" s="53"/>
    </row>
    <row r="6087" spans="1:16">
      <c r="A6087" s="3" t="str">
        <f t="shared" si="95"/>
        <v/>
      </c>
      <c r="B6087" s="53"/>
      <c r="C6087" s="53"/>
      <c r="D6087" s="53"/>
      <c r="E6087" s="53"/>
      <c r="F6087" s="53"/>
      <c r="G6087" s="53"/>
      <c r="H6087" s="53"/>
      <c r="I6087" s="53"/>
      <c r="J6087" s="56"/>
      <c r="K6087" s="53"/>
      <c r="L6087" s="53"/>
      <c r="M6087" s="53"/>
      <c r="N6087" s="53"/>
      <c r="O6087" s="53"/>
      <c r="P6087" s="53"/>
    </row>
    <row r="6088" spans="1:16">
      <c r="A6088" s="3" t="str">
        <f t="shared" si="95"/>
        <v/>
      </c>
      <c r="B6088" s="53"/>
      <c r="C6088" s="53"/>
      <c r="D6088" s="53"/>
      <c r="E6088" s="53"/>
      <c r="F6088" s="53"/>
      <c r="G6088" s="53"/>
      <c r="H6088" s="53"/>
      <c r="I6088" s="53"/>
      <c r="J6088" s="56"/>
      <c r="K6088" s="53"/>
      <c r="L6088" s="53"/>
      <c r="M6088" s="54"/>
      <c r="N6088" s="53"/>
      <c r="O6088" s="54"/>
      <c r="P6088" s="53"/>
    </row>
    <row r="6089" spans="1:16">
      <c r="A6089" s="3" t="str">
        <f t="shared" si="95"/>
        <v/>
      </c>
      <c r="B6089" s="53"/>
      <c r="C6089" s="53"/>
      <c r="D6089" s="53"/>
      <c r="E6089" s="53"/>
      <c r="F6089" s="53"/>
      <c r="G6089" s="53"/>
      <c r="H6089" s="53"/>
      <c r="I6089" s="53"/>
      <c r="J6089" s="56"/>
      <c r="K6089" s="53"/>
      <c r="L6089" s="53"/>
      <c r="M6089" s="53"/>
      <c r="N6089" s="53"/>
      <c r="O6089" s="54"/>
      <c r="P6089" s="53"/>
    </row>
    <row r="6090" spans="1:16">
      <c r="A6090" s="3" t="str">
        <f t="shared" si="95"/>
        <v/>
      </c>
      <c r="B6090" s="53"/>
      <c r="C6090" s="53"/>
      <c r="D6090" s="53"/>
      <c r="E6090" s="53"/>
      <c r="F6090" s="53"/>
      <c r="G6090" s="53"/>
      <c r="H6090" s="53"/>
      <c r="I6090" s="53"/>
      <c r="J6090" s="56"/>
      <c r="K6090" s="53"/>
      <c r="L6090" s="53"/>
      <c r="M6090" s="53"/>
      <c r="N6090" s="53"/>
      <c r="O6090" s="54"/>
      <c r="P6090" s="53"/>
    </row>
    <row r="6091" spans="1:16">
      <c r="A6091" s="3" t="str">
        <f t="shared" si="95"/>
        <v/>
      </c>
      <c r="B6091" s="53"/>
      <c r="C6091" s="53"/>
      <c r="D6091" s="53"/>
      <c r="E6091" s="53"/>
      <c r="F6091" s="53"/>
      <c r="G6091" s="53"/>
      <c r="H6091" s="53"/>
      <c r="I6091" s="53"/>
      <c r="J6091" s="56"/>
      <c r="K6091" s="53"/>
      <c r="L6091" s="53"/>
      <c r="M6091" s="53"/>
      <c r="N6091" s="53"/>
      <c r="O6091" s="54"/>
      <c r="P6091" s="53"/>
    </row>
    <row r="6092" spans="1:16">
      <c r="A6092" s="3" t="str">
        <f t="shared" si="95"/>
        <v/>
      </c>
      <c r="B6092" s="53"/>
      <c r="C6092" s="53"/>
      <c r="D6092" s="53"/>
      <c r="E6092" s="53"/>
      <c r="F6092" s="53"/>
      <c r="G6092" s="53"/>
      <c r="H6092" s="53"/>
      <c r="I6092" s="53"/>
      <c r="J6092" s="56"/>
      <c r="K6092" s="53"/>
      <c r="L6092" s="53"/>
      <c r="M6092" s="54"/>
      <c r="N6092" s="53"/>
      <c r="O6092" s="54"/>
      <c r="P6092" s="53"/>
    </row>
    <row r="6093" spans="1:16">
      <c r="A6093" s="3" t="str">
        <f t="shared" si="95"/>
        <v/>
      </c>
      <c r="B6093" s="53"/>
      <c r="C6093" s="53"/>
      <c r="D6093" s="53"/>
      <c r="E6093" s="53"/>
      <c r="F6093" s="53"/>
      <c r="G6093" s="53"/>
      <c r="H6093" s="53"/>
      <c r="I6093" s="53"/>
      <c r="J6093" s="56"/>
      <c r="K6093" s="53"/>
      <c r="L6093" s="53"/>
      <c r="M6093" s="54"/>
      <c r="N6093" s="53"/>
      <c r="O6093" s="54"/>
      <c r="P6093" s="53"/>
    </row>
    <row r="6094" spans="1:16">
      <c r="A6094" s="3" t="str">
        <f t="shared" si="95"/>
        <v/>
      </c>
      <c r="B6094" s="53"/>
      <c r="C6094" s="53"/>
      <c r="D6094" s="53"/>
      <c r="E6094" s="53"/>
      <c r="F6094" s="53"/>
      <c r="G6094" s="53"/>
      <c r="H6094" s="53"/>
      <c r="I6094" s="53"/>
      <c r="J6094" s="56"/>
      <c r="K6094" s="53"/>
      <c r="L6094" s="53"/>
      <c r="M6094" s="54"/>
      <c r="N6094" s="53"/>
      <c r="O6094" s="54"/>
      <c r="P6094" s="53"/>
    </row>
    <row r="6095" spans="1:16">
      <c r="A6095" s="3" t="str">
        <f t="shared" si="95"/>
        <v/>
      </c>
      <c r="B6095" s="53"/>
      <c r="C6095" s="53"/>
      <c r="D6095" s="53"/>
      <c r="E6095" s="53"/>
      <c r="F6095" s="53"/>
      <c r="G6095" s="53"/>
      <c r="H6095" s="53"/>
      <c r="I6095" s="53"/>
      <c r="J6095" s="56"/>
      <c r="K6095" s="53"/>
      <c r="L6095" s="53"/>
      <c r="M6095" s="54"/>
      <c r="N6095" s="53"/>
      <c r="O6095" s="54"/>
      <c r="P6095" s="53"/>
    </row>
    <row r="6096" spans="1:16">
      <c r="A6096" s="3" t="str">
        <f t="shared" si="95"/>
        <v/>
      </c>
      <c r="B6096" s="53"/>
      <c r="C6096" s="53"/>
      <c r="D6096" s="53"/>
      <c r="E6096" s="53"/>
      <c r="F6096" s="53"/>
      <c r="G6096" s="53"/>
      <c r="H6096" s="53"/>
      <c r="I6096" s="53"/>
      <c r="J6096" s="56"/>
      <c r="K6096" s="53"/>
      <c r="L6096" s="53"/>
      <c r="M6096" s="53"/>
      <c r="N6096" s="53"/>
      <c r="O6096" s="54"/>
      <c r="P6096" s="53"/>
    </row>
    <row r="6097" spans="1:16">
      <c r="A6097" s="3" t="str">
        <f t="shared" si="95"/>
        <v/>
      </c>
      <c r="B6097" s="53"/>
      <c r="C6097" s="53"/>
      <c r="D6097" s="53"/>
      <c r="E6097" s="53"/>
      <c r="F6097" s="53"/>
      <c r="G6097" s="53"/>
      <c r="H6097" s="53"/>
      <c r="I6097" s="53"/>
      <c r="J6097" s="56"/>
      <c r="K6097" s="53"/>
      <c r="L6097" s="53"/>
      <c r="M6097" s="53"/>
      <c r="N6097" s="53"/>
      <c r="O6097" s="54"/>
      <c r="P6097" s="53"/>
    </row>
    <row r="6098" spans="1:16">
      <c r="A6098" s="3" t="str">
        <f t="shared" si="95"/>
        <v/>
      </c>
      <c r="B6098" s="53"/>
      <c r="C6098" s="53"/>
      <c r="D6098" s="53"/>
      <c r="E6098" s="53"/>
      <c r="F6098" s="53"/>
      <c r="G6098" s="53"/>
      <c r="H6098" s="53"/>
      <c r="I6098" s="53"/>
      <c r="J6098" s="56"/>
      <c r="K6098" s="53"/>
      <c r="L6098" s="53"/>
      <c r="M6098" s="53"/>
      <c r="N6098" s="53"/>
      <c r="O6098" s="53"/>
      <c r="P6098" s="53"/>
    </row>
    <row r="6099" spans="1:16">
      <c r="A6099" s="3" t="str">
        <f t="shared" si="95"/>
        <v/>
      </c>
      <c r="B6099" s="53"/>
      <c r="C6099" s="53"/>
      <c r="D6099" s="53"/>
      <c r="E6099" s="53"/>
      <c r="F6099" s="53"/>
      <c r="G6099" s="53"/>
      <c r="H6099" s="53"/>
      <c r="I6099" s="53"/>
      <c r="J6099" s="56"/>
      <c r="K6099" s="53"/>
      <c r="L6099" s="53"/>
      <c r="M6099" s="53"/>
      <c r="N6099" s="53"/>
      <c r="O6099" s="54"/>
      <c r="P6099" s="53"/>
    </row>
    <row r="6100" spans="1:16">
      <c r="A6100" s="3" t="str">
        <f t="shared" si="95"/>
        <v/>
      </c>
      <c r="B6100" s="53"/>
      <c r="C6100" s="53"/>
      <c r="D6100" s="53"/>
      <c r="E6100" s="53"/>
      <c r="F6100" s="53"/>
      <c r="G6100" s="53"/>
      <c r="H6100" s="53"/>
      <c r="I6100" s="53"/>
      <c r="J6100" s="56"/>
      <c r="K6100" s="53"/>
      <c r="L6100" s="54"/>
      <c r="M6100" s="54"/>
      <c r="N6100" s="54"/>
      <c r="O6100" s="53"/>
      <c r="P6100" s="53"/>
    </row>
    <row r="6101" spans="1:16">
      <c r="A6101" s="3" t="str">
        <f t="shared" si="95"/>
        <v/>
      </c>
      <c r="B6101" s="53"/>
      <c r="C6101" s="53"/>
      <c r="D6101" s="53"/>
      <c r="E6101" s="53"/>
      <c r="F6101" s="53"/>
      <c r="G6101" s="53"/>
      <c r="H6101" s="53"/>
      <c r="I6101" s="53"/>
      <c r="J6101" s="56"/>
      <c r="K6101" s="53"/>
      <c r="L6101" s="53"/>
      <c r="M6101" s="53"/>
      <c r="N6101" s="54"/>
      <c r="O6101" s="54"/>
      <c r="P6101" s="53"/>
    </row>
    <row r="6102" spans="1:16">
      <c r="A6102" s="3" t="str">
        <f t="shared" si="95"/>
        <v/>
      </c>
      <c r="B6102" s="53"/>
      <c r="C6102" s="53"/>
      <c r="D6102" s="53"/>
      <c r="E6102" s="53"/>
      <c r="F6102" s="53"/>
      <c r="G6102" s="53"/>
      <c r="H6102" s="53"/>
      <c r="I6102" s="53"/>
      <c r="J6102" s="56"/>
      <c r="K6102" s="53"/>
      <c r="L6102" s="53"/>
      <c r="M6102" s="53"/>
      <c r="N6102" s="54"/>
      <c r="O6102" s="53"/>
      <c r="P6102" s="53"/>
    </row>
    <row r="6103" spans="1:16">
      <c r="A6103" s="3" t="str">
        <f t="shared" si="95"/>
        <v/>
      </c>
      <c r="B6103" s="53"/>
      <c r="C6103" s="53"/>
      <c r="D6103" s="53"/>
      <c r="E6103" s="53"/>
      <c r="F6103" s="53"/>
      <c r="G6103" s="53"/>
      <c r="H6103" s="53"/>
      <c r="I6103" s="53"/>
      <c r="J6103" s="56"/>
      <c r="K6103" s="53"/>
      <c r="L6103" s="54"/>
      <c r="M6103" s="53"/>
      <c r="N6103" s="54"/>
      <c r="O6103" s="54"/>
      <c r="P6103" s="53"/>
    </row>
    <row r="6104" spans="1:16">
      <c r="A6104" s="3" t="str">
        <f t="shared" si="95"/>
        <v/>
      </c>
      <c r="B6104" s="53"/>
      <c r="C6104" s="53"/>
      <c r="D6104" s="53"/>
      <c r="E6104" s="53"/>
      <c r="F6104" s="53"/>
      <c r="G6104" s="53"/>
      <c r="H6104" s="53"/>
      <c r="I6104" s="53"/>
      <c r="J6104" s="56"/>
      <c r="K6104" s="53"/>
      <c r="L6104" s="53"/>
      <c r="M6104" s="53"/>
      <c r="N6104" s="53"/>
      <c r="O6104" s="53"/>
      <c r="P6104" s="53"/>
    </row>
    <row r="6105" spans="1:16">
      <c r="A6105" s="3" t="str">
        <f t="shared" si="95"/>
        <v/>
      </c>
      <c r="B6105" s="53"/>
      <c r="C6105" s="53"/>
      <c r="D6105" s="53"/>
      <c r="E6105" s="53"/>
      <c r="F6105" s="53"/>
      <c r="G6105" s="53"/>
      <c r="H6105" s="53"/>
      <c r="I6105" s="53"/>
      <c r="J6105" s="56"/>
      <c r="K6105" s="53"/>
      <c r="L6105" s="53"/>
      <c r="M6105" s="53"/>
      <c r="N6105" s="53"/>
      <c r="O6105" s="53"/>
      <c r="P6105" s="53"/>
    </row>
    <row r="6106" spans="1:16">
      <c r="A6106" s="3" t="str">
        <f t="shared" si="95"/>
        <v/>
      </c>
      <c r="B6106" s="53"/>
      <c r="C6106" s="53"/>
      <c r="D6106" s="53"/>
      <c r="E6106" s="53"/>
      <c r="F6106" s="53"/>
      <c r="G6106" s="53"/>
      <c r="H6106" s="53"/>
      <c r="I6106" s="53"/>
      <c r="J6106" s="56"/>
      <c r="K6106" s="53"/>
      <c r="L6106" s="53"/>
      <c r="M6106" s="53"/>
      <c r="N6106" s="53"/>
      <c r="O6106" s="53"/>
      <c r="P6106" s="53"/>
    </row>
    <row r="6107" spans="1:16">
      <c r="A6107" s="3" t="str">
        <f t="shared" si="95"/>
        <v/>
      </c>
      <c r="B6107" s="53"/>
      <c r="C6107" s="53"/>
      <c r="D6107" s="53"/>
      <c r="E6107" s="53"/>
      <c r="F6107" s="53"/>
      <c r="G6107" s="53"/>
      <c r="H6107" s="53"/>
      <c r="I6107" s="53"/>
      <c r="J6107" s="56"/>
      <c r="K6107" s="53"/>
      <c r="L6107" s="53"/>
      <c r="M6107" s="53"/>
      <c r="N6107" s="53"/>
      <c r="O6107" s="53"/>
      <c r="P6107" s="53"/>
    </row>
    <row r="6108" spans="1:16">
      <c r="A6108" s="3" t="str">
        <f t="shared" si="95"/>
        <v/>
      </c>
      <c r="B6108" s="53"/>
      <c r="C6108" s="53"/>
      <c r="D6108" s="53"/>
      <c r="E6108" s="53"/>
      <c r="F6108" s="53"/>
      <c r="G6108" s="53"/>
      <c r="H6108" s="53"/>
      <c r="I6108" s="53"/>
      <c r="J6108" s="56"/>
      <c r="K6108" s="53"/>
      <c r="L6108" s="54"/>
      <c r="M6108" s="53"/>
      <c r="N6108" s="54"/>
      <c r="O6108" s="54"/>
      <c r="P6108" s="53"/>
    </row>
    <row r="6109" spans="1:16">
      <c r="A6109" s="3" t="str">
        <f t="shared" si="95"/>
        <v/>
      </c>
      <c r="B6109" s="53"/>
      <c r="C6109" s="53"/>
      <c r="D6109" s="53"/>
      <c r="E6109" s="53"/>
      <c r="F6109" s="53"/>
      <c r="G6109" s="53"/>
      <c r="H6109" s="53"/>
      <c r="I6109" s="53"/>
      <c r="J6109" s="56"/>
      <c r="K6109" s="53"/>
      <c r="L6109" s="54"/>
      <c r="M6109" s="53"/>
      <c r="N6109" s="54"/>
      <c r="O6109" s="53"/>
      <c r="P6109" s="53"/>
    </row>
    <row r="6110" spans="1:16">
      <c r="A6110" s="3" t="str">
        <f t="shared" si="95"/>
        <v/>
      </c>
      <c r="B6110" s="53"/>
      <c r="C6110" s="53"/>
      <c r="D6110" s="53"/>
      <c r="E6110" s="53"/>
      <c r="F6110" s="53"/>
      <c r="G6110" s="53"/>
      <c r="H6110" s="53"/>
      <c r="I6110" s="53"/>
      <c r="J6110" s="56"/>
      <c r="K6110" s="53"/>
      <c r="L6110" s="53"/>
      <c r="M6110" s="53"/>
      <c r="N6110" s="53"/>
      <c r="O6110" s="53"/>
      <c r="P6110" s="53"/>
    </row>
    <row r="6111" spans="1:16">
      <c r="A6111" s="3" t="str">
        <f t="shared" si="95"/>
        <v/>
      </c>
      <c r="B6111" s="53"/>
      <c r="C6111" s="53"/>
      <c r="D6111" s="53"/>
      <c r="E6111" s="53"/>
      <c r="F6111" s="53"/>
      <c r="G6111" s="53"/>
      <c r="H6111" s="53"/>
      <c r="I6111" s="53"/>
      <c r="J6111" s="56"/>
      <c r="K6111" s="53"/>
      <c r="L6111" s="53"/>
      <c r="M6111" s="54"/>
      <c r="N6111" s="53"/>
      <c r="O6111" s="53"/>
      <c r="P6111" s="53"/>
    </row>
    <row r="6112" spans="1:16">
      <c r="A6112" s="3" t="str">
        <f t="shared" si="95"/>
        <v/>
      </c>
      <c r="B6112" s="53"/>
      <c r="C6112" s="53"/>
      <c r="D6112" s="53"/>
      <c r="E6112" s="53"/>
      <c r="F6112" s="53"/>
      <c r="G6112" s="53"/>
      <c r="H6112" s="53"/>
      <c r="I6112" s="53"/>
      <c r="J6112" s="56"/>
      <c r="K6112" s="53"/>
      <c r="L6112" s="54"/>
      <c r="M6112" s="53"/>
      <c r="N6112" s="53"/>
      <c r="O6112" s="53"/>
      <c r="P6112" s="53"/>
    </row>
    <row r="6113" spans="1:16">
      <c r="A6113" s="3" t="str">
        <f t="shared" si="95"/>
        <v/>
      </c>
      <c r="B6113" s="53"/>
      <c r="C6113" s="53"/>
      <c r="D6113" s="53"/>
      <c r="E6113" s="53"/>
      <c r="F6113" s="53"/>
      <c r="G6113" s="53"/>
      <c r="H6113" s="53"/>
      <c r="I6113" s="53"/>
      <c r="J6113" s="56"/>
      <c r="K6113" s="53"/>
      <c r="L6113" s="53"/>
      <c r="M6113" s="53"/>
      <c r="N6113" s="53"/>
      <c r="O6113" s="53"/>
      <c r="P6113" s="53"/>
    </row>
    <row r="6114" spans="1:16">
      <c r="A6114" s="3" t="str">
        <f t="shared" si="95"/>
        <v/>
      </c>
      <c r="B6114" s="53"/>
      <c r="C6114" s="53"/>
      <c r="D6114" s="53"/>
      <c r="E6114" s="53"/>
      <c r="F6114" s="53"/>
      <c r="G6114" s="53"/>
      <c r="H6114" s="53"/>
      <c r="I6114" s="53"/>
      <c r="J6114" s="56"/>
      <c r="K6114" s="53"/>
      <c r="L6114" s="54"/>
      <c r="M6114" s="53"/>
      <c r="N6114" s="53"/>
      <c r="O6114" s="53"/>
      <c r="P6114" s="53"/>
    </row>
    <row r="6115" spans="1:16">
      <c r="A6115" s="3" t="str">
        <f t="shared" si="95"/>
        <v/>
      </c>
      <c r="B6115" s="53"/>
      <c r="C6115" s="53"/>
      <c r="D6115" s="53"/>
      <c r="E6115" s="53"/>
      <c r="F6115" s="53"/>
      <c r="G6115" s="53"/>
      <c r="H6115" s="53"/>
      <c r="I6115" s="53"/>
      <c r="J6115" s="56"/>
      <c r="K6115" s="53"/>
      <c r="L6115" s="53"/>
      <c r="M6115" s="53"/>
      <c r="N6115" s="53"/>
      <c r="O6115" s="53"/>
      <c r="P6115" s="53"/>
    </row>
    <row r="6116" spans="1:16">
      <c r="A6116" s="3" t="str">
        <f t="shared" si="95"/>
        <v/>
      </c>
      <c r="B6116" s="53"/>
      <c r="C6116" s="53"/>
      <c r="D6116" s="53"/>
      <c r="E6116" s="53"/>
      <c r="F6116" s="53"/>
      <c r="G6116" s="53"/>
      <c r="H6116" s="53"/>
      <c r="I6116" s="53"/>
      <c r="J6116" s="56"/>
      <c r="K6116" s="53"/>
      <c r="L6116" s="53"/>
      <c r="M6116" s="53"/>
      <c r="N6116" s="53"/>
      <c r="O6116" s="54"/>
      <c r="P6116" s="53"/>
    </row>
    <row r="6117" spans="1:16">
      <c r="A6117" s="3" t="str">
        <f t="shared" si="95"/>
        <v/>
      </c>
      <c r="B6117" s="53"/>
      <c r="C6117" s="53"/>
      <c r="D6117" s="53"/>
      <c r="E6117" s="53"/>
      <c r="F6117" s="53"/>
      <c r="G6117" s="53"/>
      <c r="H6117" s="53"/>
      <c r="I6117" s="53"/>
      <c r="J6117" s="56"/>
      <c r="K6117" s="53"/>
      <c r="L6117" s="53"/>
      <c r="M6117" s="54"/>
      <c r="N6117" s="53"/>
      <c r="O6117" s="53"/>
      <c r="P6117" s="53"/>
    </row>
    <row r="6118" spans="1:16">
      <c r="A6118" s="3" t="str">
        <f t="shared" si="95"/>
        <v/>
      </c>
      <c r="B6118" s="53"/>
      <c r="C6118" s="53"/>
      <c r="D6118" s="53"/>
      <c r="E6118" s="53"/>
      <c r="F6118" s="53"/>
      <c r="G6118" s="53"/>
      <c r="H6118" s="53"/>
      <c r="I6118" s="53"/>
      <c r="J6118" s="56"/>
      <c r="K6118" s="53"/>
      <c r="L6118" s="53"/>
      <c r="M6118" s="53"/>
      <c r="N6118" s="53"/>
      <c r="O6118" s="53"/>
      <c r="P6118" s="53"/>
    </row>
    <row r="6119" spans="1:16">
      <c r="A6119" s="3" t="str">
        <f t="shared" si="95"/>
        <v/>
      </c>
      <c r="B6119" s="53"/>
      <c r="C6119" s="53"/>
      <c r="D6119" s="53"/>
      <c r="E6119" s="53"/>
      <c r="F6119" s="53"/>
      <c r="G6119" s="53"/>
      <c r="H6119" s="53"/>
      <c r="I6119" s="53"/>
      <c r="J6119" s="56"/>
      <c r="K6119" s="53"/>
      <c r="L6119" s="53"/>
      <c r="M6119" s="53"/>
      <c r="N6119" s="53"/>
      <c r="O6119" s="53"/>
      <c r="P6119" s="53"/>
    </row>
    <row r="6120" spans="1:16">
      <c r="A6120" s="3" t="str">
        <f t="shared" si="95"/>
        <v/>
      </c>
      <c r="B6120" s="53"/>
      <c r="C6120" s="53"/>
      <c r="D6120" s="53"/>
      <c r="E6120" s="53"/>
      <c r="F6120" s="53"/>
      <c r="G6120" s="53"/>
      <c r="H6120" s="53"/>
      <c r="I6120" s="53"/>
      <c r="J6120" s="56"/>
      <c r="K6120" s="53"/>
      <c r="L6120" s="53"/>
      <c r="M6120" s="53"/>
      <c r="N6120" s="53"/>
      <c r="O6120" s="53"/>
      <c r="P6120" s="53"/>
    </row>
    <row r="6121" spans="1:16">
      <c r="A6121" s="3" t="str">
        <f t="shared" si="95"/>
        <v/>
      </c>
      <c r="B6121" s="53"/>
      <c r="C6121" s="53"/>
      <c r="D6121" s="53"/>
      <c r="E6121" s="53"/>
      <c r="F6121" s="53"/>
      <c r="G6121" s="53"/>
      <c r="H6121" s="53"/>
      <c r="I6121" s="53"/>
      <c r="J6121" s="56"/>
      <c r="K6121" s="53"/>
      <c r="L6121" s="53"/>
      <c r="M6121" s="53"/>
      <c r="N6121" s="53"/>
      <c r="O6121" s="53"/>
      <c r="P6121" s="53"/>
    </row>
    <row r="6122" spans="1:16">
      <c r="A6122" s="3" t="str">
        <f t="shared" si="95"/>
        <v/>
      </c>
      <c r="B6122" s="53"/>
      <c r="C6122" s="53"/>
      <c r="D6122" s="53"/>
      <c r="E6122" s="53"/>
      <c r="F6122" s="53"/>
      <c r="G6122" s="53"/>
      <c r="H6122" s="53"/>
      <c r="I6122" s="53"/>
      <c r="J6122" s="56"/>
      <c r="K6122" s="53"/>
      <c r="L6122" s="53"/>
      <c r="M6122" s="53"/>
      <c r="N6122" s="53"/>
      <c r="O6122" s="53"/>
      <c r="P6122" s="53"/>
    </row>
    <row r="6123" spans="1:16">
      <c r="A6123" s="3" t="str">
        <f t="shared" si="95"/>
        <v/>
      </c>
      <c r="B6123" s="53"/>
      <c r="C6123" s="53"/>
      <c r="D6123" s="53"/>
      <c r="E6123" s="53"/>
      <c r="F6123" s="53"/>
      <c r="G6123" s="53"/>
      <c r="H6123" s="53"/>
      <c r="I6123" s="53"/>
      <c r="J6123" s="56"/>
      <c r="K6123" s="53"/>
      <c r="L6123" s="53"/>
      <c r="M6123" s="53"/>
      <c r="N6123" s="53"/>
      <c r="O6123" s="53"/>
      <c r="P6123" s="53"/>
    </row>
    <row r="6124" spans="1:16">
      <c r="A6124" s="3" t="str">
        <f t="shared" si="95"/>
        <v/>
      </c>
      <c r="B6124" s="53"/>
      <c r="C6124" s="53"/>
      <c r="D6124" s="53"/>
      <c r="E6124" s="53"/>
      <c r="F6124" s="53"/>
      <c r="G6124" s="53"/>
      <c r="H6124" s="53"/>
      <c r="I6124" s="53"/>
      <c r="J6124" s="56"/>
      <c r="K6124" s="53"/>
      <c r="L6124" s="53"/>
      <c r="M6124" s="53"/>
      <c r="N6124" s="53"/>
      <c r="O6124" s="53"/>
      <c r="P6124" s="53"/>
    </row>
    <row r="6125" spans="1:16">
      <c r="A6125" s="3" t="str">
        <f t="shared" si="95"/>
        <v/>
      </c>
      <c r="B6125" s="53"/>
      <c r="C6125" s="53"/>
      <c r="D6125" s="53"/>
      <c r="E6125" s="53"/>
      <c r="F6125" s="53"/>
      <c r="G6125" s="53"/>
      <c r="H6125" s="53"/>
      <c r="I6125" s="53"/>
      <c r="J6125" s="56"/>
      <c r="K6125" s="53"/>
      <c r="L6125" s="53"/>
      <c r="M6125" s="53"/>
      <c r="N6125" s="53"/>
      <c r="O6125" s="53"/>
      <c r="P6125" s="53"/>
    </row>
    <row r="6126" spans="1:16">
      <c r="A6126" s="3" t="str">
        <f t="shared" si="95"/>
        <v/>
      </c>
      <c r="B6126" s="53"/>
      <c r="C6126" s="53"/>
      <c r="D6126" s="53"/>
      <c r="E6126" s="53"/>
      <c r="F6126" s="53"/>
      <c r="G6126" s="53"/>
      <c r="H6126" s="53"/>
      <c r="I6126" s="53"/>
      <c r="J6126" s="56"/>
      <c r="K6126" s="53"/>
      <c r="L6126" s="53"/>
      <c r="M6126" s="53"/>
      <c r="N6126" s="53"/>
      <c r="O6126" s="53"/>
      <c r="P6126" s="53"/>
    </row>
    <row r="6127" spans="1:16">
      <c r="A6127" s="3" t="str">
        <f t="shared" si="95"/>
        <v/>
      </c>
      <c r="B6127" s="53"/>
      <c r="C6127" s="53"/>
      <c r="D6127" s="53"/>
      <c r="E6127" s="53"/>
      <c r="F6127" s="53"/>
      <c r="G6127" s="53"/>
      <c r="H6127" s="53"/>
      <c r="I6127" s="53"/>
      <c r="J6127" s="56"/>
      <c r="K6127" s="53"/>
      <c r="L6127" s="53"/>
      <c r="M6127" s="53"/>
      <c r="N6127" s="53"/>
      <c r="O6127" s="53"/>
      <c r="P6127" s="53"/>
    </row>
    <row r="6128" spans="1:16">
      <c r="A6128" s="3" t="str">
        <f t="shared" si="95"/>
        <v/>
      </c>
      <c r="B6128" s="53"/>
      <c r="C6128" s="53"/>
      <c r="D6128" s="53"/>
      <c r="E6128" s="53"/>
      <c r="F6128" s="53"/>
      <c r="G6128" s="53"/>
      <c r="H6128" s="53"/>
      <c r="I6128" s="53"/>
      <c r="J6128" s="56"/>
      <c r="K6128" s="53"/>
      <c r="L6128" s="53"/>
      <c r="M6128" s="53"/>
      <c r="N6128" s="54"/>
      <c r="O6128" s="53"/>
      <c r="P6128" s="53"/>
    </row>
    <row r="6129" spans="1:16">
      <c r="A6129" s="3" t="str">
        <f t="shared" si="95"/>
        <v/>
      </c>
      <c r="B6129" s="53"/>
      <c r="C6129" s="53"/>
      <c r="D6129" s="53"/>
      <c r="E6129" s="53"/>
      <c r="F6129" s="53"/>
      <c r="G6129" s="53"/>
      <c r="H6129" s="53"/>
      <c r="I6129" s="53"/>
      <c r="J6129" s="56"/>
      <c r="K6129" s="53"/>
      <c r="L6129" s="54"/>
      <c r="M6129" s="53"/>
      <c r="N6129" s="54"/>
      <c r="O6129" s="53"/>
      <c r="P6129" s="53"/>
    </row>
    <row r="6130" spans="1:16">
      <c r="A6130" s="3" t="str">
        <f t="shared" si="95"/>
        <v/>
      </c>
      <c r="B6130" s="53"/>
      <c r="C6130" s="53"/>
      <c r="D6130" s="53"/>
      <c r="E6130" s="53"/>
      <c r="F6130" s="53"/>
      <c r="G6130" s="53"/>
      <c r="H6130" s="53"/>
      <c r="I6130" s="53"/>
      <c r="J6130" s="56"/>
      <c r="K6130" s="53"/>
      <c r="L6130" s="53"/>
      <c r="M6130" s="53"/>
      <c r="N6130" s="54"/>
      <c r="O6130" s="53"/>
      <c r="P6130" s="53"/>
    </row>
    <row r="6131" spans="1:16">
      <c r="A6131" s="3" t="str">
        <f t="shared" si="95"/>
        <v/>
      </c>
      <c r="B6131" s="53"/>
      <c r="C6131" s="53"/>
      <c r="D6131" s="53"/>
      <c r="E6131" s="53"/>
      <c r="F6131" s="53"/>
      <c r="G6131" s="53"/>
      <c r="H6131" s="53"/>
      <c r="I6131" s="53"/>
      <c r="J6131" s="56"/>
      <c r="K6131" s="53"/>
      <c r="L6131" s="53"/>
      <c r="M6131" s="53"/>
      <c r="N6131" s="54"/>
      <c r="O6131" s="53"/>
      <c r="P6131" s="53"/>
    </row>
    <row r="6132" spans="1:16">
      <c r="A6132" s="3" t="str">
        <f t="shared" si="95"/>
        <v/>
      </c>
      <c r="B6132" s="53"/>
      <c r="C6132" s="53"/>
      <c r="D6132" s="53"/>
      <c r="E6132" s="53"/>
      <c r="F6132" s="53"/>
      <c r="G6132" s="53"/>
      <c r="H6132" s="53"/>
      <c r="I6132" s="53"/>
      <c r="J6132" s="56"/>
      <c r="K6132" s="53"/>
      <c r="L6132" s="53"/>
      <c r="M6132" s="53"/>
      <c r="N6132" s="54"/>
      <c r="O6132" s="53"/>
      <c r="P6132" s="53"/>
    </row>
    <row r="6133" spans="1:16">
      <c r="A6133" s="3" t="str">
        <f t="shared" si="95"/>
        <v/>
      </c>
      <c r="B6133" s="53"/>
      <c r="C6133" s="53"/>
      <c r="D6133" s="53"/>
      <c r="E6133" s="53"/>
      <c r="F6133" s="53"/>
      <c r="G6133" s="53"/>
      <c r="H6133" s="53"/>
      <c r="I6133" s="53"/>
      <c r="J6133" s="56"/>
      <c r="K6133" s="53"/>
      <c r="L6133" s="53"/>
      <c r="M6133" s="53"/>
      <c r="N6133" s="54"/>
      <c r="O6133" s="53"/>
      <c r="P6133" s="53"/>
    </row>
    <row r="6134" spans="1:16">
      <c r="A6134" s="3" t="str">
        <f t="shared" si="95"/>
        <v/>
      </c>
      <c r="B6134" s="53"/>
      <c r="C6134" s="53"/>
      <c r="D6134" s="53"/>
      <c r="E6134" s="53"/>
      <c r="F6134" s="53"/>
      <c r="G6134" s="53"/>
      <c r="H6134" s="53"/>
      <c r="I6134" s="53"/>
      <c r="J6134" s="56"/>
      <c r="K6134" s="53"/>
      <c r="L6134" s="53"/>
      <c r="M6134" s="53"/>
      <c r="N6134" s="54"/>
      <c r="O6134" s="53"/>
      <c r="P6134" s="53"/>
    </row>
    <row r="6135" spans="1:16">
      <c r="A6135" s="3" t="str">
        <f t="shared" si="95"/>
        <v/>
      </c>
      <c r="B6135" s="53"/>
      <c r="C6135" s="53"/>
      <c r="D6135" s="53"/>
      <c r="E6135" s="53"/>
      <c r="F6135" s="53"/>
      <c r="G6135" s="53"/>
      <c r="H6135" s="53"/>
      <c r="I6135" s="53"/>
      <c r="J6135" s="56"/>
      <c r="K6135" s="53"/>
      <c r="L6135" s="54"/>
      <c r="M6135" s="53"/>
      <c r="N6135" s="54"/>
      <c r="O6135" s="53"/>
      <c r="P6135" s="53"/>
    </row>
    <row r="6136" spans="1:16">
      <c r="A6136" s="3" t="str">
        <f t="shared" si="95"/>
        <v/>
      </c>
      <c r="B6136" s="53"/>
      <c r="C6136" s="53"/>
      <c r="D6136" s="53"/>
      <c r="E6136" s="53"/>
      <c r="F6136" s="53"/>
      <c r="G6136" s="53"/>
      <c r="H6136" s="53"/>
      <c r="I6136" s="53"/>
      <c r="J6136" s="56"/>
      <c r="K6136" s="53"/>
      <c r="L6136" s="54"/>
      <c r="M6136" s="53"/>
      <c r="N6136" s="54"/>
      <c r="O6136" s="53"/>
      <c r="P6136" s="53"/>
    </row>
    <row r="6137" spans="1:16">
      <c r="A6137" s="3" t="str">
        <f t="shared" si="95"/>
        <v/>
      </c>
      <c r="B6137" s="53"/>
      <c r="C6137" s="53"/>
      <c r="D6137" s="53"/>
      <c r="E6137" s="53"/>
      <c r="F6137" s="53"/>
      <c r="G6137" s="53"/>
      <c r="H6137" s="53"/>
      <c r="I6137" s="53"/>
      <c r="J6137" s="56"/>
      <c r="K6137" s="53"/>
      <c r="L6137" s="54"/>
      <c r="M6137" s="54"/>
      <c r="N6137" s="54"/>
      <c r="O6137" s="54"/>
      <c r="P6137" s="53"/>
    </row>
    <row r="6138" spans="1:16">
      <c r="A6138" s="3" t="str">
        <f t="shared" si="95"/>
        <v/>
      </c>
      <c r="B6138" s="53"/>
      <c r="C6138" s="53"/>
      <c r="D6138" s="53"/>
      <c r="E6138" s="53"/>
      <c r="F6138" s="53"/>
      <c r="G6138" s="53"/>
      <c r="H6138" s="53"/>
      <c r="I6138" s="53"/>
      <c r="J6138" s="56"/>
      <c r="K6138" s="53"/>
      <c r="L6138" s="54"/>
      <c r="M6138" s="53"/>
      <c r="N6138" s="54"/>
      <c r="O6138" s="53"/>
      <c r="P6138" s="53"/>
    </row>
    <row r="6139" spans="1:16">
      <c r="A6139" s="3" t="str">
        <f t="shared" si="95"/>
        <v/>
      </c>
      <c r="B6139" s="53"/>
      <c r="C6139" s="53"/>
      <c r="D6139" s="53"/>
      <c r="E6139" s="53"/>
      <c r="F6139" s="53"/>
      <c r="G6139" s="53"/>
      <c r="H6139" s="53"/>
      <c r="I6139" s="53"/>
      <c r="J6139" s="56"/>
      <c r="K6139" s="53"/>
      <c r="L6139" s="53"/>
      <c r="M6139" s="53"/>
      <c r="N6139" s="54"/>
      <c r="O6139" s="53"/>
      <c r="P6139" s="53"/>
    </row>
    <row r="6140" spans="1:16">
      <c r="A6140" s="3" t="str">
        <f t="shared" si="95"/>
        <v/>
      </c>
      <c r="B6140" s="53"/>
      <c r="C6140" s="53"/>
      <c r="D6140" s="53"/>
      <c r="E6140" s="53"/>
      <c r="F6140" s="53"/>
      <c r="G6140" s="53"/>
      <c r="H6140" s="53"/>
      <c r="I6140" s="53"/>
      <c r="J6140" s="56"/>
      <c r="K6140" s="53"/>
      <c r="L6140" s="53"/>
      <c r="M6140" s="53"/>
      <c r="N6140" s="54"/>
      <c r="O6140" s="53"/>
      <c r="P6140" s="53"/>
    </row>
    <row r="6141" spans="1:16">
      <c r="A6141" s="3" t="str">
        <f t="shared" si="95"/>
        <v/>
      </c>
      <c r="B6141" s="53"/>
      <c r="C6141" s="53"/>
      <c r="D6141" s="53"/>
      <c r="E6141" s="53"/>
      <c r="F6141" s="53"/>
      <c r="G6141" s="53"/>
      <c r="H6141" s="53"/>
      <c r="I6141" s="53"/>
      <c r="J6141" s="56"/>
      <c r="K6141" s="53"/>
      <c r="L6141" s="53"/>
      <c r="M6141" s="53"/>
      <c r="N6141" s="54"/>
      <c r="O6141" s="54"/>
      <c r="P6141" s="53"/>
    </row>
    <row r="6142" spans="1:16">
      <c r="A6142" s="3" t="str">
        <f t="shared" si="95"/>
        <v/>
      </c>
      <c r="B6142" s="53"/>
      <c r="C6142" s="53"/>
      <c r="D6142" s="53"/>
      <c r="E6142" s="53"/>
      <c r="F6142" s="53"/>
      <c r="G6142" s="53"/>
      <c r="H6142" s="53"/>
      <c r="I6142" s="53"/>
      <c r="J6142" s="56"/>
      <c r="K6142" s="53"/>
      <c r="L6142" s="53"/>
      <c r="M6142" s="53"/>
      <c r="N6142" s="54"/>
      <c r="O6142" s="53"/>
      <c r="P6142" s="53"/>
    </row>
    <row r="6143" spans="1:16">
      <c r="A6143" s="3" t="str">
        <f t="shared" si="95"/>
        <v/>
      </c>
      <c r="B6143" s="53"/>
      <c r="C6143" s="53"/>
      <c r="D6143" s="53"/>
      <c r="E6143" s="53"/>
      <c r="F6143" s="53"/>
      <c r="G6143" s="53"/>
      <c r="H6143" s="53"/>
      <c r="I6143" s="53"/>
      <c r="J6143" s="56"/>
      <c r="K6143" s="53"/>
      <c r="L6143" s="54"/>
      <c r="M6143" s="53"/>
      <c r="N6143" s="54"/>
      <c r="O6143" s="54"/>
      <c r="P6143" s="53"/>
    </row>
    <row r="6144" spans="1:16">
      <c r="A6144" s="3" t="str">
        <f t="shared" si="95"/>
        <v/>
      </c>
      <c r="B6144" s="53"/>
      <c r="C6144" s="53"/>
      <c r="D6144" s="53"/>
      <c r="E6144" s="53"/>
      <c r="F6144" s="53"/>
      <c r="G6144" s="53"/>
      <c r="H6144" s="53"/>
      <c r="I6144" s="53"/>
      <c r="J6144" s="56"/>
      <c r="K6144" s="53"/>
      <c r="L6144" s="53"/>
      <c r="M6144" s="53"/>
      <c r="N6144" s="54"/>
      <c r="O6144" s="53"/>
      <c r="P6144" s="53"/>
    </row>
    <row r="6145" spans="1:16">
      <c r="A6145" s="3" t="str">
        <f t="shared" si="95"/>
        <v/>
      </c>
      <c r="B6145" s="53"/>
      <c r="C6145" s="53"/>
      <c r="D6145" s="53"/>
      <c r="E6145" s="53"/>
      <c r="F6145" s="53"/>
      <c r="G6145" s="53"/>
      <c r="H6145" s="53"/>
      <c r="I6145" s="53"/>
      <c r="J6145" s="56"/>
      <c r="K6145" s="53"/>
      <c r="L6145" s="54"/>
      <c r="M6145" s="53"/>
      <c r="N6145" s="54"/>
      <c r="O6145" s="53"/>
      <c r="P6145" s="53"/>
    </row>
    <row r="6146" spans="1:16">
      <c r="A6146" s="3" t="str">
        <f t="shared" si="95"/>
        <v/>
      </c>
      <c r="B6146" s="53"/>
      <c r="C6146" s="53"/>
      <c r="D6146" s="53"/>
      <c r="E6146" s="53"/>
      <c r="F6146" s="53"/>
      <c r="G6146" s="53"/>
      <c r="H6146" s="53"/>
      <c r="I6146" s="53"/>
      <c r="J6146" s="56"/>
      <c r="K6146" s="53"/>
      <c r="L6146" s="54"/>
      <c r="M6146" s="53"/>
      <c r="N6146" s="54"/>
      <c r="O6146" s="53"/>
      <c r="P6146" s="53"/>
    </row>
    <row r="6147" spans="1:16">
      <c r="A6147" s="3" t="str">
        <f t="shared" si="95"/>
        <v/>
      </c>
      <c r="B6147" s="53"/>
      <c r="C6147" s="53"/>
      <c r="D6147" s="53"/>
      <c r="E6147" s="53"/>
      <c r="F6147" s="53"/>
      <c r="G6147" s="53"/>
      <c r="H6147" s="53"/>
      <c r="I6147" s="53"/>
      <c r="J6147" s="56"/>
      <c r="K6147" s="53"/>
      <c r="L6147" s="54"/>
      <c r="M6147" s="53"/>
      <c r="N6147" s="54"/>
      <c r="O6147" s="53"/>
      <c r="P6147" s="53"/>
    </row>
    <row r="6148" spans="1:16">
      <c r="A6148" s="3" t="str">
        <f t="shared" ref="A6148:A6211" si="96">CONCATENATE(C6148,D6148,IF(ISBLANK(B6148),"",IF(LEN(B6148)&lt;11,TEXT(B6148,"00000000000"),B6148)))</f>
        <v/>
      </c>
      <c r="B6148" s="53"/>
      <c r="C6148" s="53"/>
      <c r="D6148" s="53"/>
      <c r="E6148" s="53"/>
      <c r="F6148" s="53"/>
      <c r="G6148" s="53"/>
      <c r="H6148" s="53"/>
      <c r="I6148" s="53"/>
      <c r="J6148" s="56"/>
      <c r="K6148" s="53"/>
      <c r="L6148" s="54"/>
      <c r="M6148" s="53"/>
      <c r="N6148" s="53"/>
      <c r="O6148" s="53"/>
      <c r="P6148" s="53"/>
    </row>
    <row r="6149" spans="1:16">
      <c r="A6149" s="3" t="str">
        <f t="shared" si="96"/>
        <v/>
      </c>
      <c r="B6149" s="53"/>
      <c r="C6149" s="53"/>
      <c r="D6149" s="53"/>
      <c r="E6149" s="53"/>
      <c r="F6149" s="53"/>
      <c r="G6149" s="53"/>
      <c r="H6149" s="53"/>
      <c r="I6149" s="53"/>
      <c r="J6149" s="56"/>
      <c r="K6149" s="53"/>
      <c r="L6149" s="54"/>
      <c r="M6149" s="53"/>
      <c r="N6149" s="53"/>
      <c r="O6149" s="53"/>
      <c r="P6149" s="53"/>
    </row>
    <row r="6150" spans="1:16">
      <c r="A6150" s="3" t="str">
        <f t="shared" si="96"/>
        <v/>
      </c>
      <c r="B6150" s="53"/>
      <c r="C6150" s="53"/>
      <c r="D6150" s="53"/>
      <c r="E6150" s="53"/>
      <c r="F6150" s="53"/>
      <c r="G6150" s="53"/>
      <c r="H6150" s="53"/>
      <c r="I6150" s="53"/>
      <c r="J6150" s="56"/>
      <c r="K6150" s="53"/>
      <c r="L6150" s="54"/>
      <c r="M6150" s="53"/>
      <c r="N6150" s="54"/>
      <c r="O6150" s="53"/>
      <c r="P6150" s="53"/>
    </row>
    <row r="6151" spans="1:16">
      <c r="A6151" s="3" t="str">
        <f t="shared" si="96"/>
        <v/>
      </c>
      <c r="B6151" s="53"/>
      <c r="C6151" s="53"/>
      <c r="D6151" s="53"/>
      <c r="E6151" s="53"/>
      <c r="F6151" s="53"/>
      <c r="G6151" s="53"/>
      <c r="H6151" s="53"/>
      <c r="I6151" s="53"/>
      <c r="J6151" s="56"/>
      <c r="K6151" s="53"/>
      <c r="L6151" s="53"/>
      <c r="M6151" s="53"/>
      <c r="N6151" s="53"/>
      <c r="O6151" s="53"/>
      <c r="P6151" s="53"/>
    </row>
    <row r="6152" spans="1:16">
      <c r="A6152" s="3" t="str">
        <f t="shared" si="96"/>
        <v/>
      </c>
      <c r="B6152" s="53"/>
      <c r="C6152" s="53"/>
      <c r="D6152" s="53"/>
      <c r="E6152" s="53"/>
      <c r="F6152" s="53"/>
      <c r="G6152" s="53"/>
      <c r="H6152" s="53"/>
      <c r="I6152" s="53"/>
      <c r="J6152" s="56"/>
      <c r="K6152" s="53"/>
      <c r="L6152" s="53"/>
      <c r="M6152" s="54"/>
      <c r="N6152" s="53"/>
      <c r="O6152" s="53"/>
      <c r="P6152" s="53"/>
    </row>
    <row r="6153" spans="1:16">
      <c r="A6153" s="3" t="str">
        <f t="shared" si="96"/>
        <v/>
      </c>
      <c r="B6153" s="53"/>
      <c r="C6153" s="53"/>
      <c r="D6153" s="53"/>
      <c r="E6153" s="53"/>
      <c r="F6153" s="53"/>
      <c r="G6153" s="53"/>
      <c r="H6153" s="53"/>
      <c r="I6153" s="53"/>
      <c r="J6153" s="56"/>
      <c r="K6153" s="53"/>
      <c r="L6153" s="53"/>
      <c r="M6153" s="53"/>
      <c r="N6153" s="53"/>
      <c r="O6153" s="54"/>
      <c r="P6153" s="53"/>
    </row>
    <row r="6154" spans="1:16">
      <c r="A6154" s="3" t="str">
        <f t="shared" si="96"/>
        <v/>
      </c>
      <c r="B6154" s="53"/>
      <c r="C6154" s="53"/>
      <c r="D6154" s="53"/>
      <c r="E6154" s="53"/>
      <c r="F6154" s="53"/>
      <c r="G6154" s="53"/>
      <c r="H6154" s="53"/>
      <c r="I6154" s="53"/>
      <c r="J6154" s="56"/>
      <c r="K6154" s="53"/>
      <c r="L6154" s="53"/>
      <c r="M6154" s="53"/>
      <c r="N6154" s="53"/>
      <c r="O6154" s="54"/>
      <c r="P6154" s="53"/>
    </row>
    <row r="6155" spans="1:16">
      <c r="A6155" s="3" t="str">
        <f t="shared" si="96"/>
        <v/>
      </c>
      <c r="B6155" s="53"/>
      <c r="C6155" s="53"/>
      <c r="D6155" s="53"/>
      <c r="E6155" s="53"/>
      <c r="F6155" s="53"/>
      <c r="G6155" s="53"/>
      <c r="H6155" s="53"/>
      <c r="I6155" s="53"/>
      <c r="J6155" s="56"/>
      <c r="K6155" s="53"/>
      <c r="L6155" s="53"/>
      <c r="M6155" s="53"/>
      <c r="N6155" s="53"/>
      <c r="O6155" s="54"/>
      <c r="P6155" s="53"/>
    </row>
    <row r="6156" spans="1:16">
      <c r="A6156" s="3" t="str">
        <f t="shared" si="96"/>
        <v/>
      </c>
      <c r="B6156" s="53"/>
      <c r="C6156" s="53"/>
      <c r="D6156" s="53"/>
      <c r="E6156" s="53"/>
      <c r="F6156" s="53"/>
      <c r="G6156" s="53"/>
      <c r="H6156" s="53"/>
      <c r="I6156" s="53"/>
      <c r="J6156" s="56"/>
      <c r="K6156" s="53"/>
      <c r="L6156" s="54"/>
      <c r="M6156" s="53"/>
      <c r="N6156" s="54"/>
      <c r="O6156" s="54"/>
      <c r="P6156" s="53"/>
    </row>
    <row r="6157" spans="1:16">
      <c r="A6157" s="3" t="str">
        <f t="shared" si="96"/>
        <v/>
      </c>
      <c r="B6157" s="53"/>
      <c r="C6157" s="53"/>
      <c r="D6157" s="53"/>
      <c r="E6157" s="53"/>
      <c r="F6157" s="53"/>
      <c r="G6157" s="53"/>
      <c r="H6157" s="53"/>
      <c r="I6157" s="53"/>
      <c r="J6157" s="56"/>
      <c r="K6157" s="53"/>
      <c r="L6157" s="53"/>
      <c r="M6157" s="54"/>
      <c r="N6157" s="53"/>
      <c r="O6157" s="54"/>
      <c r="P6157" s="53"/>
    </row>
    <row r="6158" spans="1:16">
      <c r="A6158" s="3" t="str">
        <f t="shared" si="96"/>
        <v/>
      </c>
      <c r="B6158" s="53"/>
      <c r="C6158" s="53"/>
      <c r="D6158" s="53"/>
      <c r="E6158" s="53"/>
      <c r="F6158" s="53"/>
      <c r="G6158" s="53"/>
      <c r="H6158" s="53"/>
      <c r="I6158" s="53"/>
      <c r="J6158" s="56"/>
      <c r="K6158" s="53"/>
      <c r="L6158" s="54"/>
      <c r="M6158" s="53"/>
      <c r="N6158" s="54"/>
      <c r="O6158" s="54"/>
      <c r="P6158" s="53"/>
    </row>
    <row r="6159" spans="1:16">
      <c r="A6159" s="3" t="str">
        <f t="shared" si="96"/>
        <v/>
      </c>
      <c r="B6159" s="53"/>
      <c r="C6159" s="53"/>
      <c r="D6159" s="53"/>
      <c r="E6159" s="53"/>
      <c r="F6159" s="53"/>
      <c r="G6159" s="53"/>
      <c r="H6159" s="53"/>
      <c r="I6159" s="53"/>
      <c r="J6159" s="56"/>
      <c r="K6159" s="53"/>
      <c r="L6159" s="53"/>
      <c r="M6159" s="53"/>
      <c r="N6159" s="53"/>
      <c r="O6159" s="53"/>
      <c r="P6159" s="53"/>
    </row>
    <row r="6160" spans="1:16">
      <c r="A6160" s="3" t="str">
        <f t="shared" si="96"/>
        <v/>
      </c>
      <c r="B6160" s="53"/>
      <c r="C6160" s="53"/>
      <c r="D6160" s="53"/>
      <c r="E6160" s="53"/>
      <c r="F6160" s="53"/>
      <c r="G6160" s="53"/>
      <c r="H6160" s="53"/>
      <c r="I6160" s="53"/>
      <c r="J6160" s="56"/>
      <c r="K6160" s="53"/>
      <c r="L6160" s="54"/>
      <c r="M6160" s="53"/>
      <c r="N6160" s="54"/>
      <c r="O6160" s="53"/>
      <c r="P6160" s="53"/>
    </row>
    <row r="6161" spans="1:16">
      <c r="A6161" s="3" t="str">
        <f t="shared" si="96"/>
        <v/>
      </c>
      <c r="B6161" s="53"/>
      <c r="C6161" s="53"/>
      <c r="D6161" s="53"/>
      <c r="E6161" s="53"/>
      <c r="F6161" s="53"/>
      <c r="G6161" s="53"/>
      <c r="H6161" s="53"/>
      <c r="I6161" s="53"/>
      <c r="J6161" s="56"/>
      <c r="K6161" s="53"/>
      <c r="L6161" s="53"/>
      <c r="M6161" s="53"/>
      <c r="N6161" s="53"/>
      <c r="O6161" s="53"/>
      <c r="P6161" s="53"/>
    </row>
    <row r="6162" spans="1:16">
      <c r="A6162" s="3" t="str">
        <f t="shared" si="96"/>
        <v/>
      </c>
      <c r="B6162" s="53"/>
      <c r="C6162" s="53"/>
      <c r="D6162" s="53"/>
      <c r="E6162" s="53"/>
      <c r="F6162" s="53"/>
      <c r="G6162" s="53"/>
      <c r="H6162" s="53"/>
      <c r="I6162" s="53"/>
      <c r="J6162" s="56"/>
      <c r="K6162" s="53"/>
      <c r="L6162" s="53"/>
      <c r="M6162" s="53"/>
      <c r="N6162" s="53"/>
      <c r="O6162" s="53"/>
      <c r="P6162" s="53"/>
    </row>
    <row r="6163" spans="1:16">
      <c r="A6163" s="3" t="str">
        <f t="shared" si="96"/>
        <v/>
      </c>
      <c r="B6163" s="53"/>
      <c r="C6163" s="53"/>
      <c r="D6163" s="53"/>
      <c r="E6163" s="53"/>
      <c r="F6163" s="53"/>
      <c r="G6163" s="53"/>
      <c r="H6163" s="53"/>
      <c r="I6163" s="53"/>
      <c r="J6163" s="56"/>
      <c r="K6163" s="53"/>
      <c r="L6163" s="53"/>
      <c r="M6163" s="53"/>
      <c r="N6163" s="53"/>
      <c r="O6163" s="53"/>
      <c r="P6163" s="53"/>
    </row>
    <row r="6164" spans="1:16">
      <c r="A6164" s="3" t="str">
        <f t="shared" si="96"/>
        <v/>
      </c>
      <c r="B6164" s="53"/>
      <c r="C6164" s="53"/>
      <c r="D6164" s="53"/>
      <c r="E6164" s="53"/>
      <c r="F6164" s="53"/>
      <c r="G6164" s="53"/>
      <c r="H6164" s="53"/>
      <c r="I6164" s="53"/>
      <c r="J6164" s="56"/>
      <c r="K6164" s="53"/>
      <c r="L6164" s="54"/>
      <c r="M6164" s="54"/>
      <c r="N6164" s="53"/>
      <c r="O6164" s="53"/>
      <c r="P6164" s="53"/>
    </row>
    <row r="6165" spans="1:16">
      <c r="A6165" s="3" t="str">
        <f t="shared" si="96"/>
        <v/>
      </c>
      <c r="B6165" s="53"/>
      <c r="C6165" s="53"/>
      <c r="D6165" s="53"/>
      <c r="E6165" s="53"/>
      <c r="F6165" s="53"/>
      <c r="G6165" s="53"/>
      <c r="H6165" s="53"/>
      <c r="I6165" s="53"/>
      <c r="J6165" s="56"/>
      <c r="K6165" s="53"/>
      <c r="L6165" s="54"/>
      <c r="M6165" s="53"/>
      <c r="N6165" s="53"/>
      <c r="O6165" s="53"/>
      <c r="P6165" s="53"/>
    </row>
    <row r="6166" spans="1:16">
      <c r="A6166" s="3" t="str">
        <f t="shared" si="96"/>
        <v/>
      </c>
      <c r="B6166" s="53"/>
      <c r="C6166" s="53"/>
      <c r="D6166" s="53"/>
      <c r="E6166" s="53"/>
      <c r="F6166" s="53"/>
      <c r="G6166" s="53"/>
      <c r="H6166" s="53"/>
      <c r="I6166" s="53"/>
      <c r="J6166" s="56"/>
      <c r="K6166" s="53"/>
      <c r="L6166" s="54"/>
      <c r="M6166" s="53"/>
      <c r="N6166" s="53"/>
      <c r="O6166" s="53"/>
      <c r="P6166" s="53"/>
    </row>
    <row r="6167" spans="1:16">
      <c r="A6167" s="3" t="str">
        <f t="shared" si="96"/>
        <v/>
      </c>
      <c r="B6167" s="53"/>
      <c r="C6167" s="53"/>
      <c r="D6167" s="53"/>
      <c r="E6167" s="53"/>
      <c r="F6167" s="53"/>
      <c r="G6167" s="53"/>
      <c r="H6167" s="53"/>
      <c r="I6167" s="53"/>
      <c r="J6167" s="56"/>
      <c r="K6167" s="53"/>
      <c r="L6167" s="54"/>
      <c r="M6167" s="53"/>
      <c r="N6167" s="53"/>
      <c r="O6167" s="54"/>
      <c r="P6167" s="53"/>
    </row>
    <row r="6168" spans="1:16">
      <c r="A6168" s="3" t="str">
        <f t="shared" si="96"/>
        <v/>
      </c>
      <c r="B6168" s="53"/>
      <c r="C6168" s="53"/>
      <c r="D6168" s="53"/>
      <c r="E6168" s="53"/>
      <c r="F6168" s="53"/>
      <c r="G6168" s="53"/>
      <c r="H6168" s="53"/>
      <c r="I6168" s="53"/>
      <c r="J6168" s="56"/>
      <c r="K6168" s="53"/>
      <c r="L6168" s="53"/>
      <c r="M6168" s="53"/>
      <c r="N6168" s="53"/>
      <c r="O6168" s="53"/>
      <c r="P6168" s="53"/>
    </row>
    <row r="6169" spans="1:16">
      <c r="A6169" s="3" t="str">
        <f t="shared" si="96"/>
        <v/>
      </c>
      <c r="B6169" s="53"/>
      <c r="C6169" s="53"/>
      <c r="D6169" s="53"/>
      <c r="E6169" s="53"/>
      <c r="F6169" s="53"/>
      <c r="G6169" s="53"/>
      <c r="H6169" s="53"/>
      <c r="I6169" s="53"/>
      <c r="J6169" s="56"/>
      <c r="K6169" s="53"/>
      <c r="L6169" s="54"/>
      <c r="M6169" s="53"/>
      <c r="N6169" s="54"/>
      <c r="O6169" s="53"/>
      <c r="P6169" s="53"/>
    </row>
    <row r="6170" spans="1:16">
      <c r="A6170" s="3" t="str">
        <f t="shared" si="96"/>
        <v/>
      </c>
      <c r="B6170" s="53"/>
      <c r="C6170" s="53"/>
      <c r="D6170" s="53"/>
      <c r="E6170" s="53"/>
      <c r="F6170" s="53"/>
      <c r="G6170" s="53"/>
      <c r="H6170" s="53"/>
      <c r="I6170" s="53"/>
      <c r="J6170" s="56"/>
      <c r="K6170" s="53"/>
      <c r="L6170" s="54"/>
      <c r="M6170" s="53"/>
      <c r="N6170" s="54"/>
      <c r="O6170" s="53"/>
      <c r="P6170" s="53"/>
    </row>
    <row r="6171" spans="1:16">
      <c r="A6171" s="3" t="str">
        <f t="shared" si="96"/>
        <v/>
      </c>
      <c r="B6171" s="53"/>
      <c r="C6171" s="53"/>
      <c r="D6171" s="53"/>
      <c r="E6171" s="53"/>
      <c r="F6171" s="53"/>
      <c r="G6171" s="53"/>
      <c r="H6171" s="53"/>
      <c r="I6171" s="53"/>
      <c r="J6171" s="56"/>
      <c r="K6171" s="53"/>
      <c r="L6171" s="54"/>
      <c r="M6171" s="53"/>
      <c r="N6171" s="54"/>
      <c r="O6171" s="53"/>
      <c r="P6171" s="53"/>
    </row>
    <row r="6172" spans="1:16">
      <c r="A6172" s="3" t="str">
        <f t="shared" si="96"/>
        <v/>
      </c>
      <c r="B6172" s="53"/>
      <c r="C6172" s="53"/>
      <c r="D6172" s="53"/>
      <c r="E6172" s="53"/>
      <c r="F6172" s="53"/>
      <c r="G6172" s="53"/>
      <c r="H6172" s="53"/>
      <c r="I6172" s="53"/>
      <c r="J6172" s="56"/>
      <c r="K6172" s="53"/>
      <c r="L6172" s="54"/>
      <c r="M6172" s="53"/>
      <c r="N6172" s="54"/>
      <c r="O6172" s="53"/>
      <c r="P6172" s="53"/>
    </row>
    <row r="6173" spans="1:16">
      <c r="A6173" s="3" t="str">
        <f t="shared" si="96"/>
        <v/>
      </c>
      <c r="B6173" s="53"/>
      <c r="C6173" s="53"/>
      <c r="D6173" s="53"/>
      <c r="E6173" s="53"/>
      <c r="F6173" s="53"/>
      <c r="G6173" s="53"/>
      <c r="H6173" s="53"/>
      <c r="I6173" s="53"/>
      <c r="J6173" s="56"/>
      <c r="K6173" s="53"/>
      <c r="L6173" s="53"/>
      <c r="M6173" s="53"/>
      <c r="N6173" s="53"/>
      <c r="O6173" s="54"/>
      <c r="P6173" s="53"/>
    </row>
    <row r="6174" spans="1:16">
      <c r="A6174" s="3" t="str">
        <f t="shared" si="96"/>
        <v/>
      </c>
      <c r="B6174" s="53"/>
      <c r="C6174" s="53"/>
      <c r="D6174" s="53"/>
      <c r="E6174" s="53"/>
      <c r="F6174" s="53"/>
      <c r="G6174" s="53"/>
      <c r="H6174" s="53"/>
      <c r="I6174" s="53"/>
      <c r="J6174" s="56"/>
      <c r="K6174" s="53"/>
      <c r="L6174" s="53"/>
      <c r="M6174" s="53"/>
      <c r="N6174" s="54"/>
      <c r="O6174" s="54"/>
      <c r="P6174" s="53"/>
    </row>
    <row r="6175" spans="1:16">
      <c r="A6175" s="3" t="str">
        <f t="shared" si="96"/>
        <v/>
      </c>
      <c r="B6175" s="53"/>
      <c r="C6175" s="53"/>
      <c r="D6175" s="53"/>
      <c r="E6175" s="53"/>
      <c r="F6175" s="53"/>
      <c r="G6175" s="53"/>
      <c r="H6175" s="53"/>
      <c r="I6175" s="53"/>
      <c r="J6175" s="56"/>
      <c r="K6175" s="53"/>
      <c r="L6175" s="53"/>
      <c r="M6175" s="53"/>
      <c r="N6175" s="54"/>
      <c r="O6175" s="54"/>
      <c r="P6175" s="53"/>
    </row>
    <row r="6176" spans="1:16">
      <c r="A6176" s="3" t="str">
        <f t="shared" si="96"/>
        <v/>
      </c>
      <c r="B6176" s="53"/>
      <c r="C6176" s="53"/>
      <c r="D6176" s="53"/>
      <c r="E6176" s="53"/>
      <c r="F6176" s="53"/>
      <c r="G6176" s="53"/>
      <c r="H6176" s="53"/>
      <c r="I6176" s="53"/>
      <c r="J6176" s="56"/>
      <c r="K6176" s="53"/>
      <c r="L6176" s="53"/>
      <c r="M6176" s="54"/>
      <c r="N6176" s="54"/>
      <c r="O6176" s="53"/>
      <c r="P6176" s="53"/>
    </row>
    <row r="6177" spans="1:16">
      <c r="A6177" s="3" t="str">
        <f t="shared" si="96"/>
        <v/>
      </c>
      <c r="B6177" s="53"/>
      <c r="C6177" s="53"/>
      <c r="D6177" s="53"/>
      <c r="E6177" s="53"/>
      <c r="F6177" s="53"/>
      <c r="G6177" s="53"/>
      <c r="H6177" s="53"/>
      <c r="I6177" s="53"/>
      <c r="J6177" s="56"/>
      <c r="K6177" s="53"/>
      <c r="L6177" s="53"/>
      <c r="M6177" s="53"/>
      <c r="N6177" s="53"/>
      <c r="O6177" s="53"/>
      <c r="P6177" s="53"/>
    </row>
    <row r="6178" spans="1:16">
      <c r="A6178" s="3" t="str">
        <f t="shared" si="96"/>
        <v/>
      </c>
      <c r="B6178" s="53"/>
      <c r="C6178" s="53"/>
      <c r="D6178" s="53"/>
      <c r="E6178" s="53"/>
      <c r="F6178" s="53"/>
      <c r="G6178" s="53"/>
      <c r="H6178" s="53"/>
      <c r="I6178" s="53"/>
      <c r="J6178" s="56"/>
      <c r="K6178" s="53"/>
      <c r="L6178" s="53"/>
      <c r="M6178" s="53"/>
      <c r="N6178" s="53"/>
      <c r="O6178" s="53"/>
      <c r="P6178" s="53"/>
    </row>
    <row r="6179" spans="1:16">
      <c r="A6179" s="3" t="str">
        <f t="shared" si="96"/>
        <v/>
      </c>
      <c r="B6179" s="53"/>
      <c r="C6179" s="53"/>
      <c r="D6179" s="53"/>
      <c r="E6179" s="53"/>
      <c r="F6179" s="53"/>
      <c r="G6179" s="53"/>
      <c r="H6179" s="53"/>
      <c r="I6179" s="53"/>
      <c r="J6179" s="56"/>
      <c r="K6179" s="53"/>
      <c r="L6179" s="53"/>
      <c r="M6179" s="53"/>
      <c r="N6179" s="53"/>
      <c r="O6179" s="53"/>
      <c r="P6179" s="53"/>
    </row>
    <row r="6180" spans="1:16">
      <c r="A6180" s="3" t="str">
        <f t="shared" si="96"/>
        <v/>
      </c>
      <c r="B6180" s="53"/>
      <c r="C6180" s="53"/>
      <c r="D6180" s="53"/>
      <c r="E6180" s="53"/>
      <c r="F6180" s="53"/>
      <c r="G6180" s="53"/>
      <c r="H6180" s="53"/>
      <c r="I6180" s="53"/>
      <c r="J6180" s="56"/>
      <c r="K6180" s="53"/>
      <c r="L6180" s="53"/>
      <c r="M6180" s="54"/>
      <c r="N6180" s="53"/>
      <c r="O6180" s="54"/>
      <c r="P6180" s="53"/>
    </row>
    <row r="6181" spans="1:16">
      <c r="A6181" s="3" t="str">
        <f t="shared" si="96"/>
        <v/>
      </c>
      <c r="B6181" s="53"/>
      <c r="C6181" s="53"/>
      <c r="D6181" s="53"/>
      <c r="E6181" s="53"/>
      <c r="F6181" s="53"/>
      <c r="G6181" s="53"/>
      <c r="H6181" s="53"/>
      <c r="I6181" s="53"/>
      <c r="J6181" s="56"/>
      <c r="K6181" s="53"/>
      <c r="L6181" s="53"/>
      <c r="M6181" s="53"/>
      <c r="N6181" s="53"/>
      <c r="O6181" s="53"/>
      <c r="P6181" s="53"/>
    </row>
    <row r="6182" spans="1:16">
      <c r="A6182" s="3" t="str">
        <f t="shared" si="96"/>
        <v/>
      </c>
      <c r="B6182" s="53"/>
      <c r="C6182" s="53"/>
      <c r="D6182" s="53"/>
      <c r="E6182" s="53"/>
      <c r="F6182" s="53"/>
      <c r="G6182" s="53"/>
      <c r="H6182" s="53"/>
      <c r="I6182" s="53"/>
      <c r="J6182" s="56"/>
      <c r="K6182" s="53"/>
      <c r="L6182" s="53"/>
      <c r="M6182" s="54"/>
      <c r="N6182" s="53"/>
      <c r="O6182" s="53"/>
      <c r="P6182" s="53"/>
    </row>
    <row r="6183" spans="1:16">
      <c r="A6183" s="3" t="str">
        <f t="shared" si="96"/>
        <v/>
      </c>
      <c r="B6183" s="53"/>
      <c r="C6183" s="53"/>
      <c r="D6183" s="53"/>
      <c r="E6183" s="53"/>
      <c r="F6183" s="53"/>
      <c r="G6183" s="53"/>
      <c r="H6183" s="53"/>
      <c r="I6183" s="53"/>
      <c r="J6183" s="56"/>
      <c r="K6183" s="53"/>
      <c r="L6183" s="53"/>
      <c r="M6183" s="53"/>
      <c r="N6183" s="53"/>
      <c r="O6183" s="53"/>
      <c r="P6183" s="53"/>
    </row>
    <row r="6184" spans="1:16">
      <c r="A6184" s="3" t="str">
        <f t="shared" si="96"/>
        <v/>
      </c>
      <c r="B6184" s="53"/>
      <c r="C6184" s="53"/>
      <c r="D6184" s="53"/>
      <c r="E6184" s="53"/>
      <c r="F6184" s="53"/>
      <c r="G6184" s="53"/>
      <c r="H6184" s="53"/>
      <c r="I6184" s="53"/>
      <c r="J6184" s="56"/>
      <c r="K6184" s="53"/>
      <c r="L6184" s="53"/>
      <c r="M6184" s="53"/>
      <c r="N6184" s="53"/>
      <c r="O6184" s="53"/>
      <c r="P6184" s="53"/>
    </row>
    <row r="6185" spans="1:16">
      <c r="A6185" s="3" t="str">
        <f t="shared" si="96"/>
        <v/>
      </c>
      <c r="B6185" s="53"/>
      <c r="C6185" s="53"/>
      <c r="D6185" s="53"/>
      <c r="E6185" s="53"/>
      <c r="F6185" s="53"/>
      <c r="G6185" s="53"/>
      <c r="H6185" s="53"/>
      <c r="I6185" s="53"/>
      <c r="J6185" s="56"/>
      <c r="K6185" s="53"/>
      <c r="L6185" s="53"/>
      <c r="M6185" s="53"/>
      <c r="N6185" s="53"/>
      <c r="O6185" s="53"/>
      <c r="P6185" s="53"/>
    </row>
    <row r="6186" spans="1:16">
      <c r="A6186" s="3" t="str">
        <f t="shared" si="96"/>
        <v/>
      </c>
      <c r="B6186" s="53"/>
      <c r="C6186" s="53"/>
      <c r="D6186" s="53"/>
      <c r="E6186" s="53"/>
      <c r="F6186" s="53"/>
      <c r="G6186" s="53"/>
      <c r="H6186" s="53"/>
      <c r="I6186" s="53"/>
      <c r="J6186" s="56"/>
      <c r="K6186" s="53"/>
      <c r="L6186" s="53"/>
      <c r="M6186" s="54"/>
      <c r="N6186" s="53"/>
      <c r="O6186" s="53"/>
      <c r="P6186" s="53"/>
    </row>
    <row r="6187" spans="1:16">
      <c r="A6187" s="3" t="str">
        <f t="shared" si="96"/>
        <v/>
      </c>
      <c r="B6187" s="53"/>
      <c r="C6187" s="53"/>
      <c r="D6187" s="53"/>
      <c r="E6187" s="53"/>
      <c r="F6187" s="53"/>
      <c r="G6187" s="53"/>
      <c r="H6187" s="53"/>
      <c r="I6187" s="53"/>
      <c r="J6187" s="56"/>
      <c r="K6187" s="53"/>
      <c r="L6187" s="54"/>
      <c r="M6187" s="53"/>
      <c r="N6187" s="53"/>
      <c r="O6187" s="53"/>
      <c r="P6187" s="53"/>
    </row>
    <row r="6188" spans="1:16">
      <c r="A6188" s="3" t="str">
        <f t="shared" si="96"/>
        <v/>
      </c>
      <c r="B6188" s="53"/>
      <c r="C6188" s="53"/>
      <c r="D6188" s="53"/>
      <c r="E6188" s="53"/>
      <c r="F6188" s="53"/>
      <c r="G6188" s="53"/>
      <c r="H6188" s="53"/>
      <c r="I6188" s="53"/>
      <c r="J6188" s="56"/>
      <c r="K6188" s="53"/>
      <c r="L6188" s="53"/>
      <c r="M6188" s="53"/>
      <c r="N6188" s="53"/>
      <c r="O6188" s="53"/>
      <c r="P6188" s="53"/>
    </row>
    <row r="6189" spans="1:16">
      <c r="A6189" s="3" t="str">
        <f t="shared" si="96"/>
        <v/>
      </c>
      <c r="B6189" s="53"/>
      <c r="C6189" s="53"/>
      <c r="D6189" s="53"/>
      <c r="E6189" s="53"/>
      <c r="F6189" s="53"/>
      <c r="G6189" s="53"/>
      <c r="H6189" s="53"/>
      <c r="I6189" s="53"/>
      <c r="J6189" s="56"/>
      <c r="K6189" s="53"/>
      <c r="L6189" s="54"/>
      <c r="M6189" s="53"/>
      <c r="N6189" s="53"/>
      <c r="O6189" s="54"/>
      <c r="P6189" s="53"/>
    </row>
    <row r="6190" spans="1:16">
      <c r="A6190" s="3" t="str">
        <f t="shared" si="96"/>
        <v/>
      </c>
      <c r="B6190" s="53"/>
      <c r="C6190" s="53"/>
      <c r="D6190" s="53"/>
      <c r="E6190" s="53"/>
      <c r="F6190" s="53"/>
      <c r="G6190" s="53"/>
      <c r="H6190" s="53"/>
      <c r="I6190" s="53"/>
      <c r="J6190" s="56"/>
      <c r="K6190" s="53"/>
      <c r="L6190" s="53"/>
      <c r="M6190" s="53"/>
      <c r="N6190" s="53"/>
      <c r="O6190" s="53"/>
      <c r="P6190" s="53"/>
    </row>
    <row r="6191" spans="1:16">
      <c r="A6191" s="3" t="str">
        <f t="shared" si="96"/>
        <v/>
      </c>
      <c r="B6191" s="53"/>
      <c r="C6191" s="53"/>
      <c r="D6191" s="53"/>
      <c r="E6191" s="53"/>
      <c r="F6191" s="53"/>
      <c r="G6191" s="53"/>
      <c r="H6191" s="53"/>
      <c r="I6191" s="53"/>
      <c r="J6191" s="56"/>
      <c r="K6191" s="53"/>
      <c r="L6191" s="53"/>
      <c r="M6191" s="53"/>
      <c r="N6191" s="53"/>
      <c r="O6191" s="53"/>
      <c r="P6191" s="53"/>
    </row>
    <row r="6192" spans="1:16">
      <c r="A6192" s="3" t="str">
        <f t="shared" si="96"/>
        <v/>
      </c>
      <c r="B6192" s="53"/>
      <c r="C6192" s="53"/>
      <c r="D6192" s="53"/>
      <c r="E6192" s="53"/>
      <c r="F6192" s="53"/>
      <c r="G6192" s="53"/>
      <c r="H6192" s="53"/>
      <c r="I6192" s="53"/>
      <c r="J6192" s="56"/>
      <c r="K6192" s="53"/>
      <c r="L6192" s="53"/>
      <c r="M6192" s="53"/>
      <c r="N6192" s="53"/>
      <c r="O6192" s="54"/>
      <c r="P6192" s="53"/>
    </row>
    <row r="6193" spans="1:16">
      <c r="A6193" s="3" t="str">
        <f t="shared" si="96"/>
        <v/>
      </c>
      <c r="B6193" s="53"/>
      <c r="C6193" s="53"/>
      <c r="D6193" s="53"/>
      <c r="E6193" s="53"/>
      <c r="F6193" s="53"/>
      <c r="G6193" s="53"/>
      <c r="H6193" s="53"/>
      <c r="I6193" s="53"/>
      <c r="J6193" s="56"/>
      <c r="K6193" s="53"/>
      <c r="L6193" s="54"/>
      <c r="M6193" s="53"/>
      <c r="N6193" s="54"/>
      <c r="O6193" s="54"/>
      <c r="P6193" s="53"/>
    </row>
    <row r="6194" spans="1:16">
      <c r="A6194" s="3" t="str">
        <f t="shared" si="96"/>
        <v/>
      </c>
      <c r="B6194" s="53"/>
      <c r="C6194" s="53"/>
      <c r="D6194" s="53"/>
      <c r="E6194" s="53"/>
      <c r="F6194" s="53"/>
      <c r="G6194" s="53"/>
      <c r="H6194" s="53"/>
      <c r="I6194" s="53"/>
      <c r="J6194" s="56"/>
      <c r="K6194" s="53"/>
      <c r="L6194" s="53"/>
      <c r="M6194" s="54"/>
      <c r="N6194" s="53"/>
      <c r="O6194" s="54"/>
      <c r="P6194" s="53"/>
    </row>
    <row r="6195" spans="1:16">
      <c r="A6195" s="3" t="str">
        <f t="shared" si="96"/>
        <v/>
      </c>
      <c r="B6195" s="53"/>
      <c r="C6195" s="53"/>
      <c r="D6195" s="53"/>
      <c r="E6195" s="53"/>
      <c r="F6195" s="53"/>
      <c r="G6195" s="53"/>
      <c r="H6195" s="53"/>
      <c r="I6195" s="53"/>
      <c r="J6195" s="56"/>
      <c r="K6195" s="53"/>
      <c r="L6195" s="53"/>
      <c r="M6195" s="54"/>
      <c r="N6195" s="53"/>
      <c r="O6195" s="54"/>
      <c r="P6195" s="53"/>
    </row>
    <row r="6196" spans="1:16">
      <c r="A6196" s="3" t="str">
        <f t="shared" si="96"/>
        <v/>
      </c>
      <c r="B6196" s="53"/>
      <c r="C6196" s="53"/>
      <c r="D6196" s="53"/>
      <c r="E6196" s="53"/>
      <c r="F6196" s="53"/>
      <c r="G6196" s="53"/>
      <c r="H6196" s="53"/>
      <c r="I6196" s="53"/>
      <c r="J6196" s="56"/>
      <c r="K6196" s="53"/>
      <c r="L6196" s="54"/>
      <c r="M6196" s="54"/>
      <c r="N6196" s="54"/>
      <c r="O6196" s="53"/>
      <c r="P6196" s="53"/>
    </row>
    <row r="6197" spans="1:16">
      <c r="A6197" s="3" t="str">
        <f t="shared" si="96"/>
        <v/>
      </c>
      <c r="B6197" s="53"/>
      <c r="C6197" s="53"/>
      <c r="D6197" s="53"/>
      <c r="E6197" s="53"/>
      <c r="F6197" s="53"/>
      <c r="G6197" s="53"/>
      <c r="H6197" s="53"/>
      <c r="I6197" s="53"/>
      <c r="J6197" s="56"/>
      <c r="K6197" s="53"/>
      <c r="L6197" s="54"/>
      <c r="M6197" s="53"/>
      <c r="N6197" s="54"/>
      <c r="O6197" s="53"/>
      <c r="P6197" s="53"/>
    </row>
    <row r="6198" spans="1:16">
      <c r="A6198" s="3" t="str">
        <f t="shared" si="96"/>
        <v/>
      </c>
      <c r="B6198" s="53"/>
      <c r="C6198" s="53"/>
      <c r="D6198" s="53"/>
      <c r="E6198" s="53"/>
      <c r="F6198" s="53"/>
      <c r="G6198" s="53"/>
      <c r="H6198" s="53"/>
      <c r="I6198" s="53"/>
      <c r="J6198" s="56"/>
      <c r="K6198" s="53"/>
      <c r="L6198" s="53"/>
      <c r="M6198" s="54"/>
      <c r="N6198" s="53"/>
      <c r="O6198" s="54"/>
      <c r="P6198" s="53"/>
    </row>
    <row r="6199" spans="1:16">
      <c r="A6199" s="3" t="str">
        <f t="shared" si="96"/>
        <v/>
      </c>
      <c r="B6199" s="53"/>
      <c r="C6199" s="53"/>
      <c r="D6199" s="53"/>
      <c r="E6199" s="53"/>
      <c r="F6199" s="53"/>
      <c r="G6199" s="53"/>
      <c r="H6199" s="53"/>
      <c r="I6199" s="53"/>
      <c r="J6199" s="56"/>
      <c r="K6199" s="53"/>
      <c r="L6199" s="53"/>
      <c r="M6199" s="53"/>
      <c r="N6199" s="54"/>
      <c r="O6199" s="54"/>
      <c r="P6199" s="53"/>
    </row>
    <row r="6200" spans="1:16">
      <c r="A6200" s="3" t="str">
        <f t="shared" si="96"/>
        <v/>
      </c>
      <c r="B6200" s="53"/>
      <c r="C6200" s="53"/>
      <c r="D6200" s="53"/>
      <c r="E6200" s="53"/>
      <c r="F6200" s="53"/>
      <c r="G6200" s="53"/>
      <c r="H6200" s="53"/>
      <c r="I6200" s="53"/>
      <c r="J6200" s="56"/>
      <c r="K6200" s="53"/>
      <c r="L6200" s="54"/>
      <c r="M6200" s="53"/>
      <c r="N6200" s="54"/>
      <c r="O6200" s="53"/>
      <c r="P6200" s="53"/>
    </row>
    <row r="6201" spans="1:16">
      <c r="A6201" s="3" t="str">
        <f t="shared" si="96"/>
        <v/>
      </c>
      <c r="B6201" s="53"/>
      <c r="C6201" s="53"/>
      <c r="D6201" s="53"/>
      <c r="E6201" s="53"/>
      <c r="F6201" s="53"/>
      <c r="G6201" s="53"/>
      <c r="H6201" s="53"/>
      <c r="I6201" s="53"/>
      <c r="J6201" s="56"/>
      <c r="K6201" s="53"/>
      <c r="L6201" s="54"/>
      <c r="M6201" s="54"/>
      <c r="N6201" s="54"/>
      <c r="O6201" s="53"/>
      <c r="P6201" s="53"/>
    </row>
    <row r="6202" spans="1:16">
      <c r="A6202" s="3" t="str">
        <f t="shared" si="96"/>
        <v/>
      </c>
      <c r="B6202" s="53"/>
      <c r="C6202" s="53"/>
      <c r="D6202" s="53"/>
      <c r="E6202" s="53"/>
      <c r="F6202" s="53"/>
      <c r="G6202" s="53"/>
      <c r="H6202" s="53"/>
      <c r="I6202" s="53"/>
      <c r="J6202" s="56"/>
      <c r="K6202" s="53"/>
      <c r="L6202" s="54"/>
      <c r="M6202" s="53"/>
      <c r="N6202" s="54"/>
      <c r="O6202" s="53"/>
      <c r="P6202" s="53"/>
    </row>
    <row r="6203" spans="1:16">
      <c r="A6203" s="3" t="str">
        <f t="shared" si="96"/>
        <v/>
      </c>
      <c r="B6203" s="53"/>
      <c r="C6203" s="53"/>
      <c r="D6203" s="53"/>
      <c r="E6203" s="53"/>
      <c r="F6203" s="53"/>
      <c r="G6203" s="53"/>
      <c r="H6203" s="53"/>
      <c r="I6203" s="53"/>
      <c r="J6203" s="56"/>
      <c r="K6203" s="53"/>
      <c r="L6203" s="54"/>
      <c r="M6203" s="53"/>
      <c r="N6203" s="54"/>
      <c r="O6203" s="54"/>
      <c r="P6203" s="53"/>
    </row>
    <row r="6204" spans="1:16">
      <c r="A6204" s="3" t="str">
        <f t="shared" si="96"/>
        <v/>
      </c>
      <c r="B6204" s="53"/>
      <c r="C6204" s="53"/>
      <c r="D6204" s="53"/>
      <c r="E6204" s="53"/>
      <c r="F6204" s="53"/>
      <c r="G6204" s="53"/>
      <c r="H6204" s="53"/>
      <c r="I6204" s="53"/>
      <c r="J6204" s="56"/>
      <c r="K6204" s="53"/>
      <c r="L6204" s="54"/>
      <c r="M6204" s="53"/>
      <c r="N6204" s="54"/>
      <c r="O6204" s="53"/>
      <c r="P6204" s="53"/>
    </row>
    <row r="6205" spans="1:16">
      <c r="A6205" s="3" t="str">
        <f t="shared" si="96"/>
        <v/>
      </c>
      <c r="B6205" s="53"/>
      <c r="C6205" s="53"/>
      <c r="D6205" s="53"/>
      <c r="E6205" s="53"/>
      <c r="F6205" s="53"/>
      <c r="G6205" s="53"/>
      <c r="H6205" s="53"/>
      <c r="I6205" s="53"/>
      <c r="J6205" s="56"/>
      <c r="K6205" s="53"/>
      <c r="L6205" s="53"/>
      <c r="M6205" s="53"/>
      <c r="N6205" s="53"/>
      <c r="O6205" s="54"/>
      <c r="P6205" s="53"/>
    </row>
    <row r="6206" spans="1:16">
      <c r="A6206" s="3" t="str">
        <f t="shared" si="96"/>
        <v/>
      </c>
      <c r="B6206" s="53"/>
      <c r="C6206" s="53"/>
      <c r="D6206" s="53"/>
      <c r="E6206" s="53"/>
      <c r="F6206" s="53"/>
      <c r="G6206" s="53"/>
      <c r="H6206" s="53"/>
      <c r="I6206" s="53"/>
      <c r="J6206" s="56"/>
      <c r="K6206" s="53"/>
      <c r="L6206" s="53"/>
      <c r="M6206" s="53"/>
      <c r="N6206" s="53"/>
      <c r="O6206" s="53"/>
      <c r="P6206" s="53"/>
    </row>
    <row r="6207" spans="1:16">
      <c r="A6207" s="3" t="str">
        <f t="shared" si="96"/>
        <v/>
      </c>
      <c r="B6207" s="53"/>
      <c r="C6207" s="53"/>
      <c r="D6207" s="53"/>
      <c r="E6207" s="53"/>
      <c r="F6207" s="53"/>
      <c r="G6207" s="53"/>
      <c r="H6207" s="53"/>
      <c r="I6207" s="53"/>
      <c r="J6207" s="56"/>
      <c r="K6207" s="53"/>
      <c r="L6207" s="53"/>
      <c r="M6207" s="53"/>
      <c r="N6207" s="53"/>
      <c r="O6207" s="53"/>
      <c r="P6207" s="53"/>
    </row>
    <row r="6208" spans="1:16">
      <c r="A6208" s="3" t="str">
        <f t="shared" si="96"/>
        <v/>
      </c>
      <c r="B6208" s="53"/>
      <c r="C6208" s="53"/>
      <c r="D6208" s="53"/>
      <c r="E6208" s="53"/>
      <c r="F6208" s="53"/>
      <c r="G6208" s="53"/>
      <c r="H6208" s="53"/>
      <c r="I6208" s="53"/>
      <c r="J6208" s="56"/>
      <c r="K6208" s="53"/>
      <c r="L6208" s="53"/>
      <c r="M6208" s="53"/>
      <c r="N6208" s="53"/>
      <c r="O6208" s="53"/>
      <c r="P6208" s="53"/>
    </row>
    <row r="6209" spans="1:16">
      <c r="A6209" s="3" t="str">
        <f t="shared" si="96"/>
        <v/>
      </c>
      <c r="B6209" s="53"/>
      <c r="C6209" s="53"/>
      <c r="D6209" s="53"/>
      <c r="E6209" s="53"/>
      <c r="F6209" s="53"/>
      <c r="G6209" s="53"/>
      <c r="H6209" s="53"/>
      <c r="I6209" s="53"/>
      <c r="J6209" s="56"/>
      <c r="K6209" s="53"/>
      <c r="L6209" s="53"/>
      <c r="M6209" s="53"/>
      <c r="N6209" s="53"/>
      <c r="O6209" s="53"/>
      <c r="P6209" s="53"/>
    </row>
    <row r="6210" spans="1:16">
      <c r="A6210" s="3" t="str">
        <f t="shared" si="96"/>
        <v/>
      </c>
      <c r="B6210" s="53"/>
      <c r="C6210" s="53"/>
      <c r="D6210" s="53"/>
      <c r="E6210" s="53"/>
      <c r="F6210" s="53"/>
      <c r="G6210" s="53"/>
      <c r="H6210" s="53"/>
      <c r="I6210" s="53"/>
      <c r="J6210" s="56"/>
      <c r="K6210" s="53"/>
      <c r="L6210" s="53"/>
      <c r="M6210" s="54"/>
      <c r="N6210" s="53"/>
      <c r="O6210" s="53"/>
      <c r="P6210" s="53"/>
    </row>
    <row r="6211" spans="1:16">
      <c r="A6211" s="3" t="str">
        <f t="shared" si="96"/>
        <v/>
      </c>
      <c r="B6211" s="53"/>
      <c r="C6211" s="53"/>
      <c r="D6211" s="53"/>
      <c r="E6211" s="53"/>
      <c r="F6211" s="53"/>
      <c r="G6211" s="53"/>
      <c r="H6211" s="53"/>
      <c r="I6211" s="53"/>
      <c r="J6211" s="56"/>
      <c r="K6211" s="53"/>
      <c r="L6211" s="53"/>
      <c r="M6211" s="53"/>
      <c r="N6211" s="54"/>
      <c r="O6211" s="54"/>
      <c r="P6211" s="53"/>
    </row>
    <row r="6212" spans="1:16">
      <c r="A6212" s="3" t="str">
        <f t="shared" ref="A6212:A6275" si="97">CONCATENATE(C6212,D6212,IF(ISBLANK(B6212),"",IF(LEN(B6212)&lt;11,TEXT(B6212,"00000000000"),B6212)))</f>
        <v/>
      </c>
      <c r="B6212" s="53"/>
      <c r="C6212" s="53"/>
      <c r="D6212" s="53"/>
      <c r="E6212" s="53"/>
      <c r="F6212" s="53"/>
      <c r="G6212" s="53"/>
      <c r="H6212" s="53"/>
      <c r="I6212" s="53"/>
      <c r="J6212" s="56"/>
      <c r="K6212" s="53"/>
      <c r="L6212" s="54"/>
      <c r="M6212" s="53"/>
      <c r="N6212" s="54"/>
      <c r="O6212" s="54"/>
      <c r="P6212" s="53"/>
    </row>
    <row r="6213" spans="1:16">
      <c r="A6213" s="3" t="str">
        <f t="shared" si="97"/>
        <v/>
      </c>
      <c r="B6213" s="53"/>
      <c r="C6213" s="53"/>
      <c r="D6213" s="53"/>
      <c r="E6213" s="53"/>
      <c r="F6213" s="53"/>
      <c r="G6213" s="53"/>
      <c r="H6213" s="53"/>
      <c r="I6213" s="53"/>
      <c r="J6213" s="56"/>
      <c r="K6213" s="53"/>
      <c r="L6213" s="53"/>
      <c r="M6213" s="54"/>
      <c r="N6213" s="54"/>
      <c r="O6213" s="53"/>
      <c r="P6213" s="53"/>
    </row>
    <row r="6214" spans="1:16">
      <c r="A6214" s="3" t="str">
        <f t="shared" si="97"/>
        <v/>
      </c>
      <c r="B6214" s="53"/>
      <c r="C6214" s="53"/>
      <c r="D6214" s="53"/>
      <c r="E6214" s="53"/>
      <c r="F6214" s="53"/>
      <c r="G6214" s="53"/>
      <c r="H6214" s="53"/>
      <c r="I6214" s="53"/>
      <c r="J6214" s="56"/>
      <c r="K6214" s="53"/>
      <c r="L6214" s="54"/>
      <c r="M6214" s="54"/>
      <c r="N6214" s="54"/>
      <c r="O6214" s="53"/>
      <c r="P6214" s="53"/>
    </row>
    <row r="6215" spans="1:16">
      <c r="A6215" s="3" t="str">
        <f t="shared" si="97"/>
        <v/>
      </c>
      <c r="B6215" s="53"/>
      <c r="C6215" s="53"/>
      <c r="D6215" s="53"/>
      <c r="E6215" s="53"/>
      <c r="F6215" s="53"/>
      <c r="G6215" s="53"/>
      <c r="H6215" s="53"/>
      <c r="I6215" s="53"/>
      <c r="J6215" s="56"/>
      <c r="K6215" s="53"/>
      <c r="L6215" s="54"/>
      <c r="M6215" s="53"/>
      <c r="N6215" s="54"/>
      <c r="O6215" s="54"/>
      <c r="P6215" s="53"/>
    </row>
    <row r="6216" spans="1:16">
      <c r="A6216" s="3" t="str">
        <f t="shared" si="97"/>
        <v/>
      </c>
      <c r="B6216" s="53"/>
      <c r="C6216" s="53"/>
      <c r="D6216" s="53"/>
      <c r="E6216" s="53"/>
      <c r="F6216" s="53"/>
      <c r="G6216" s="53"/>
      <c r="H6216" s="53"/>
      <c r="I6216" s="53"/>
      <c r="J6216" s="56"/>
      <c r="K6216" s="53"/>
      <c r="L6216" s="54"/>
      <c r="M6216" s="53"/>
      <c r="N6216" s="54"/>
      <c r="O6216" s="53"/>
      <c r="P6216" s="53"/>
    </row>
    <row r="6217" spans="1:16">
      <c r="A6217" s="3" t="str">
        <f t="shared" si="97"/>
        <v/>
      </c>
      <c r="B6217" s="53"/>
      <c r="C6217" s="53"/>
      <c r="D6217" s="53"/>
      <c r="E6217" s="53"/>
      <c r="F6217" s="53"/>
      <c r="G6217" s="53"/>
      <c r="H6217" s="53"/>
      <c r="I6217" s="53"/>
      <c r="J6217" s="56"/>
      <c r="K6217" s="53"/>
      <c r="L6217" s="53"/>
      <c r="M6217" s="53"/>
      <c r="N6217" s="54"/>
      <c r="O6217" s="53"/>
      <c r="P6217" s="53"/>
    </row>
    <row r="6218" spans="1:16">
      <c r="A6218" s="3" t="str">
        <f t="shared" si="97"/>
        <v/>
      </c>
      <c r="B6218" s="53"/>
      <c r="C6218" s="53"/>
      <c r="D6218" s="53"/>
      <c r="E6218" s="53"/>
      <c r="F6218" s="53"/>
      <c r="G6218" s="53"/>
      <c r="H6218" s="53"/>
      <c r="I6218" s="53"/>
      <c r="J6218" s="56"/>
      <c r="K6218" s="53"/>
      <c r="L6218" s="53"/>
      <c r="M6218" s="53"/>
      <c r="N6218" s="54"/>
      <c r="O6218" s="54"/>
      <c r="P6218" s="53"/>
    </row>
    <row r="6219" spans="1:16">
      <c r="A6219" s="3" t="str">
        <f t="shared" si="97"/>
        <v/>
      </c>
      <c r="B6219" s="53"/>
      <c r="C6219" s="53"/>
      <c r="D6219" s="53"/>
      <c r="E6219" s="53"/>
      <c r="F6219" s="53"/>
      <c r="G6219" s="53"/>
      <c r="H6219" s="53"/>
      <c r="I6219" s="53"/>
      <c r="J6219" s="56"/>
      <c r="K6219" s="53"/>
      <c r="L6219" s="53"/>
      <c r="M6219" s="53"/>
      <c r="N6219" s="54"/>
      <c r="O6219" s="54"/>
      <c r="P6219" s="53"/>
    </row>
    <row r="6220" spans="1:16">
      <c r="A6220" s="3" t="str">
        <f t="shared" si="97"/>
        <v/>
      </c>
      <c r="B6220" s="53"/>
      <c r="C6220" s="53"/>
      <c r="D6220" s="53"/>
      <c r="E6220" s="53"/>
      <c r="F6220" s="53"/>
      <c r="G6220" s="53"/>
      <c r="H6220" s="53"/>
      <c r="I6220" s="53"/>
      <c r="J6220" s="56"/>
      <c r="K6220" s="53"/>
      <c r="L6220" s="53"/>
      <c r="M6220" s="53"/>
      <c r="N6220" s="54"/>
      <c r="O6220" s="54"/>
      <c r="P6220" s="53"/>
    </row>
    <row r="6221" spans="1:16">
      <c r="A6221" s="3" t="str">
        <f t="shared" si="97"/>
        <v/>
      </c>
      <c r="B6221" s="53"/>
      <c r="C6221" s="53"/>
      <c r="D6221" s="53"/>
      <c r="E6221" s="53"/>
      <c r="F6221" s="53"/>
      <c r="G6221" s="53"/>
      <c r="H6221" s="53"/>
      <c r="I6221" s="53"/>
      <c r="J6221" s="56"/>
      <c r="K6221" s="53"/>
      <c r="L6221" s="54"/>
      <c r="M6221" s="53"/>
      <c r="N6221" s="54"/>
      <c r="O6221" s="53"/>
      <c r="P6221" s="53"/>
    </row>
    <row r="6222" spans="1:16">
      <c r="A6222" s="3" t="str">
        <f t="shared" si="97"/>
        <v/>
      </c>
      <c r="B6222" s="53"/>
      <c r="C6222" s="53"/>
      <c r="D6222" s="53"/>
      <c r="E6222" s="53"/>
      <c r="F6222" s="53"/>
      <c r="G6222" s="53"/>
      <c r="H6222" s="53"/>
      <c r="I6222" s="53"/>
      <c r="J6222" s="56"/>
      <c r="K6222" s="53"/>
      <c r="L6222" s="54"/>
      <c r="M6222" s="53"/>
      <c r="N6222" s="54"/>
      <c r="O6222" s="53"/>
      <c r="P6222" s="53"/>
    </row>
    <row r="6223" spans="1:16">
      <c r="A6223" s="3" t="str">
        <f t="shared" si="97"/>
        <v/>
      </c>
      <c r="B6223" s="53"/>
      <c r="C6223" s="53"/>
      <c r="D6223" s="53"/>
      <c r="E6223" s="53"/>
      <c r="F6223" s="53"/>
      <c r="G6223" s="53"/>
      <c r="H6223" s="53"/>
      <c r="I6223" s="53"/>
      <c r="J6223" s="56"/>
      <c r="K6223" s="53"/>
      <c r="L6223" s="54"/>
      <c r="M6223" s="53"/>
      <c r="N6223" s="54"/>
      <c r="O6223" s="53"/>
      <c r="P6223" s="53"/>
    </row>
    <row r="6224" spans="1:16">
      <c r="A6224" s="3" t="str">
        <f t="shared" si="97"/>
        <v/>
      </c>
      <c r="B6224" s="53"/>
      <c r="C6224" s="53"/>
      <c r="D6224" s="53"/>
      <c r="E6224" s="53"/>
      <c r="F6224" s="53"/>
      <c r="G6224" s="53"/>
      <c r="H6224" s="53"/>
      <c r="I6224" s="53"/>
      <c r="J6224" s="56"/>
      <c r="K6224" s="53"/>
      <c r="L6224" s="54"/>
      <c r="M6224" s="53"/>
      <c r="N6224" s="54"/>
      <c r="O6224" s="53"/>
      <c r="P6224" s="53"/>
    </row>
    <row r="6225" spans="1:16">
      <c r="A6225" s="3" t="str">
        <f t="shared" si="97"/>
        <v/>
      </c>
      <c r="B6225" s="53"/>
      <c r="C6225" s="53"/>
      <c r="D6225" s="53"/>
      <c r="E6225" s="53"/>
      <c r="F6225" s="53"/>
      <c r="G6225" s="53"/>
      <c r="H6225" s="53"/>
      <c r="I6225" s="53"/>
      <c r="J6225" s="56"/>
      <c r="K6225" s="53"/>
      <c r="L6225" s="53"/>
      <c r="M6225" s="53"/>
      <c r="N6225" s="53"/>
      <c r="O6225" s="53"/>
      <c r="P6225" s="53"/>
    </row>
    <row r="6226" spans="1:16">
      <c r="A6226" s="3" t="str">
        <f t="shared" si="97"/>
        <v/>
      </c>
      <c r="B6226" s="53"/>
      <c r="C6226" s="53"/>
      <c r="D6226" s="53"/>
      <c r="E6226" s="53"/>
      <c r="F6226" s="53"/>
      <c r="G6226" s="53"/>
      <c r="H6226" s="53"/>
      <c r="I6226" s="53"/>
      <c r="J6226" s="56"/>
      <c r="K6226" s="53"/>
      <c r="L6226" s="53"/>
      <c r="M6226" s="53"/>
      <c r="N6226" s="53"/>
      <c r="O6226" s="53"/>
      <c r="P6226" s="53"/>
    </row>
    <row r="6227" spans="1:16">
      <c r="A6227" s="3" t="str">
        <f t="shared" si="97"/>
        <v/>
      </c>
      <c r="B6227" s="53"/>
      <c r="C6227" s="53"/>
      <c r="D6227" s="53"/>
      <c r="E6227" s="53"/>
      <c r="F6227" s="53"/>
      <c r="G6227" s="53"/>
      <c r="H6227" s="53"/>
      <c r="I6227" s="53"/>
      <c r="J6227" s="56"/>
      <c r="K6227" s="53"/>
      <c r="L6227" s="53"/>
      <c r="M6227" s="53"/>
      <c r="N6227" s="53"/>
      <c r="O6227" s="53"/>
      <c r="P6227" s="53"/>
    </row>
    <row r="6228" spans="1:16">
      <c r="A6228" s="3" t="str">
        <f t="shared" si="97"/>
        <v/>
      </c>
      <c r="B6228" s="53"/>
      <c r="C6228" s="53"/>
      <c r="D6228" s="53"/>
      <c r="E6228" s="53"/>
      <c r="F6228" s="53"/>
      <c r="G6228" s="53"/>
      <c r="H6228" s="53"/>
      <c r="I6228" s="53"/>
      <c r="J6228" s="56"/>
      <c r="K6228" s="53"/>
      <c r="L6228" s="53"/>
      <c r="M6228" s="54"/>
      <c r="N6228" s="53"/>
      <c r="O6228" s="53"/>
      <c r="P6228" s="53"/>
    </row>
    <row r="6229" spans="1:16">
      <c r="A6229" s="3" t="str">
        <f t="shared" si="97"/>
        <v/>
      </c>
      <c r="B6229" s="53"/>
      <c r="C6229" s="53"/>
      <c r="D6229" s="53"/>
      <c r="E6229" s="53"/>
      <c r="F6229" s="53"/>
      <c r="G6229" s="53"/>
      <c r="H6229" s="53"/>
      <c r="I6229" s="53"/>
      <c r="J6229" s="56"/>
      <c r="K6229" s="53"/>
      <c r="L6229" s="53"/>
      <c r="M6229" s="53"/>
      <c r="N6229" s="53"/>
      <c r="O6229" s="53"/>
      <c r="P6229" s="53"/>
    </row>
    <row r="6230" spans="1:16">
      <c r="A6230" s="3" t="str">
        <f t="shared" si="97"/>
        <v/>
      </c>
      <c r="B6230" s="53"/>
      <c r="C6230" s="53"/>
      <c r="D6230" s="53"/>
      <c r="E6230" s="53"/>
      <c r="F6230" s="53"/>
      <c r="G6230" s="53"/>
      <c r="H6230" s="53"/>
      <c r="I6230" s="53"/>
      <c r="J6230" s="56"/>
      <c r="K6230" s="53"/>
      <c r="L6230" s="53"/>
      <c r="M6230" s="53"/>
      <c r="N6230" s="53"/>
      <c r="O6230" s="53"/>
      <c r="P6230" s="53"/>
    </row>
    <row r="6231" spans="1:16">
      <c r="A6231" s="3" t="str">
        <f t="shared" si="97"/>
        <v/>
      </c>
      <c r="B6231" s="53"/>
      <c r="C6231" s="53"/>
      <c r="D6231" s="53"/>
      <c r="E6231" s="53"/>
      <c r="F6231" s="53"/>
      <c r="G6231" s="53"/>
      <c r="H6231" s="53"/>
      <c r="I6231" s="53"/>
      <c r="J6231" s="56"/>
      <c r="K6231" s="53"/>
      <c r="L6231" s="53"/>
      <c r="M6231" s="53"/>
      <c r="N6231" s="53"/>
      <c r="O6231" s="53"/>
      <c r="P6231" s="53"/>
    </row>
    <row r="6232" spans="1:16">
      <c r="A6232" s="3" t="str">
        <f t="shared" si="97"/>
        <v/>
      </c>
      <c r="B6232" s="53"/>
      <c r="C6232" s="53"/>
      <c r="D6232" s="53"/>
      <c r="E6232" s="53"/>
      <c r="F6232" s="53"/>
      <c r="G6232" s="53"/>
      <c r="H6232" s="53"/>
      <c r="I6232" s="53"/>
      <c r="J6232" s="56"/>
      <c r="K6232" s="53"/>
      <c r="L6232" s="53"/>
      <c r="M6232" s="53"/>
      <c r="N6232" s="53"/>
      <c r="O6232" s="53"/>
      <c r="P6232" s="53"/>
    </row>
    <row r="6233" spans="1:16">
      <c r="A6233" s="3" t="str">
        <f t="shared" si="97"/>
        <v/>
      </c>
      <c r="B6233" s="53"/>
      <c r="C6233" s="53"/>
      <c r="D6233" s="53"/>
      <c r="E6233" s="53"/>
      <c r="F6233" s="53"/>
      <c r="G6233" s="53"/>
      <c r="H6233" s="53"/>
      <c r="I6233" s="53"/>
      <c r="J6233" s="56"/>
      <c r="K6233" s="53"/>
      <c r="L6233" s="54"/>
      <c r="M6233" s="53"/>
      <c r="N6233" s="54"/>
      <c r="O6233" s="54"/>
      <c r="P6233" s="53"/>
    </row>
    <row r="6234" spans="1:16">
      <c r="A6234" s="3" t="str">
        <f t="shared" si="97"/>
        <v/>
      </c>
      <c r="B6234" s="53"/>
      <c r="C6234" s="53"/>
      <c r="D6234" s="53"/>
      <c r="E6234" s="53"/>
      <c r="F6234" s="53"/>
      <c r="G6234" s="53"/>
      <c r="H6234" s="53"/>
      <c r="I6234" s="53"/>
      <c r="J6234" s="56"/>
      <c r="K6234" s="53"/>
      <c r="L6234" s="54"/>
      <c r="M6234" s="53"/>
      <c r="N6234" s="54"/>
      <c r="O6234" s="53"/>
      <c r="P6234" s="53"/>
    </row>
    <row r="6235" spans="1:16">
      <c r="A6235" s="3" t="str">
        <f t="shared" si="97"/>
        <v/>
      </c>
      <c r="B6235" s="53"/>
      <c r="C6235" s="53"/>
      <c r="D6235" s="53"/>
      <c r="E6235" s="53"/>
      <c r="F6235" s="53"/>
      <c r="G6235" s="53"/>
      <c r="H6235" s="53"/>
      <c r="I6235" s="53"/>
      <c r="J6235" s="56"/>
      <c r="K6235" s="53"/>
      <c r="L6235" s="53"/>
      <c r="M6235" s="53"/>
      <c r="N6235" s="53"/>
      <c r="O6235" s="53"/>
      <c r="P6235" s="53"/>
    </row>
    <row r="6236" spans="1:16">
      <c r="A6236" s="3" t="str">
        <f t="shared" si="97"/>
        <v/>
      </c>
      <c r="B6236" s="53"/>
      <c r="C6236" s="53"/>
      <c r="D6236" s="53"/>
      <c r="E6236" s="53"/>
      <c r="F6236" s="53"/>
      <c r="G6236" s="53"/>
      <c r="H6236" s="53"/>
      <c r="I6236" s="53"/>
      <c r="J6236" s="56"/>
      <c r="K6236" s="53"/>
      <c r="L6236" s="53"/>
      <c r="M6236" s="53"/>
      <c r="N6236" s="53"/>
      <c r="O6236" s="54"/>
      <c r="P6236" s="53"/>
    </row>
    <row r="6237" spans="1:16">
      <c r="A6237" s="3" t="str">
        <f t="shared" si="97"/>
        <v/>
      </c>
      <c r="B6237" s="53"/>
      <c r="C6237" s="53"/>
      <c r="D6237" s="53"/>
      <c r="E6237" s="53"/>
      <c r="F6237" s="53"/>
      <c r="G6237" s="53"/>
      <c r="H6237" s="53"/>
      <c r="I6237" s="53"/>
      <c r="J6237" s="56"/>
      <c r="K6237" s="53"/>
      <c r="L6237" s="53"/>
      <c r="M6237" s="53"/>
      <c r="N6237" s="53"/>
      <c r="O6237" s="53"/>
      <c r="P6237" s="53"/>
    </row>
    <row r="6238" spans="1:16">
      <c r="A6238" s="3" t="str">
        <f t="shared" si="97"/>
        <v/>
      </c>
      <c r="B6238" s="53"/>
      <c r="C6238" s="53"/>
      <c r="D6238" s="53"/>
      <c r="E6238" s="53"/>
      <c r="F6238" s="53"/>
      <c r="G6238" s="53"/>
      <c r="H6238" s="53"/>
      <c r="I6238" s="53"/>
      <c r="J6238" s="56"/>
      <c r="K6238" s="53"/>
      <c r="L6238" s="53"/>
      <c r="M6238" s="53"/>
      <c r="N6238" s="53"/>
      <c r="O6238" s="53"/>
      <c r="P6238" s="53"/>
    </row>
    <row r="6239" spans="1:16">
      <c r="A6239" s="3" t="str">
        <f t="shared" si="97"/>
        <v/>
      </c>
      <c r="B6239" s="53"/>
      <c r="C6239" s="53"/>
      <c r="D6239" s="53"/>
      <c r="E6239" s="53"/>
      <c r="F6239" s="53"/>
      <c r="G6239" s="53"/>
      <c r="H6239" s="53"/>
      <c r="I6239" s="53"/>
      <c r="J6239" s="56"/>
      <c r="K6239" s="53"/>
      <c r="L6239" s="53"/>
      <c r="M6239" s="53"/>
      <c r="N6239" s="54"/>
      <c r="O6239" s="53"/>
      <c r="P6239" s="53"/>
    </row>
    <row r="6240" spans="1:16">
      <c r="A6240" s="3" t="str">
        <f t="shared" si="97"/>
        <v/>
      </c>
      <c r="B6240" s="53"/>
      <c r="C6240" s="53"/>
      <c r="D6240" s="53"/>
      <c r="E6240" s="53"/>
      <c r="F6240" s="53"/>
      <c r="G6240" s="53"/>
      <c r="H6240" s="53"/>
      <c r="I6240" s="53"/>
      <c r="J6240" s="56"/>
      <c r="K6240" s="53"/>
      <c r="L6240" s="53"/>
      <c r="M6240" s="53"/>
      <c r="N6240" s="54"/>
      <c r="O6240" s="53"/>
      <c r="P6240" s="53"/>
    </row>
    <row r="6241" spans="1:16">
      <c r="A6241" s="3" t="str">
        <f t="shared" si="97"/>
        <v/>
      </c>
      <c r="B6241" s="53"/>
      <c r="C6241" s="53"/>
      <c r="D6241" s="53"/>
      <c r="E6241" s="53"/>
      <c r="F6241" s="53"/>
      <c r="G6241" s="53"/>
      <c r="H6241" s="53"/>
      <c r="I6241" s="53"/>
      <c r="J6241" s="56"/>
      <c r="K6241" s="53"/>
      <c r="L6241" s="54"/>
      <c r="M6241" s="53"/>
      <c r="N6241" s="54"/>
      <c r="O6241" s="53"/>
      <c r="P6241" s="53"/>
    </row>
    <row r="6242" spans="1:16">
      <c r="A6242" s="3" t="str">
        <f t="shared" si="97"/>
        <v/>
      </c>
      <c r="B6242" s="53"/>
      <c r="C6242" s="53"/>
      <c r="D6242" s="53"/>
      <c r="E6242" s="53"/>
      <c r="F6242" s="53"/>
      <c r="G6242" s="53"/>
      <c r="H6242" s="53"/>
      <c r="I6242" s="53"/>
      <c r="J6242" s="56"/>
      <c r="K6242" s="53"/>
      <c r="L6242" s="53"/>
      <c r="M6242" s="54"/>
      <c r="N6242" s="54"/>
      <c r="O6242" s="53"/>
      <c r="P6242" s="53"/>
    </row>
    <row r="6243" spans="1:16">
      <c r="A6243" s="3" t="str">
        <f t="shared" si="97"/>
        <v/>
      </c>
      <c r="B6243" s="53"/>
      <c r="C6243" s="53"/>
      <c r="D6243" s="53"/>
      <c r="E6243" s="53"/>
      <c r="F6243" s="53"/>
      <c r="G6243" s="53"/>
      <c r="H6243" s="53"/>
      <c r="I6243" s="53"/>
      <c r="J6243" s="56"/>
      <c r="K6243" s="53"/>
      <c r="L6243" s="53"/>
      <c r="M6243" s="53"/>
      <c r="N6243" s="54"/>
      <c r="O6243" s="53"/>
      <c r="P6243" s="53"/>
    </row>
    <row r="6244" spans="1:16">
      <c r="A6244" s="3" t="str">
        <f t="shared" si="97"/>
        <v/>
      </c>
      <c r="B6244" s="53"/>
      <c r="C6244" s="53"/>
      <c r="D6244" s="53"/>
      <c r="E6244" s="53"/>
      <c r="F6244" s="53"/>
      <c r="G6244" s="53"/>
      <c r="H6244" s="53"/>
      <c r="I6244" s="53"/>
      <c r="J6244" s="56"/>
      <c r="K6244" s="53"/>
      <c r="L6244" s="53"/>
      <c r="M6244" s="53"/>
      <c r="N6244" s="54"/>
      <c r="O6244" s="53"/>
      <c r="P6244" s="53"/>
    </row>
    <row r="6245" spans="1:16">
      <c r="A6245" s="3" t="str">
        <f t="shared" si="97"/>
        <v/>
      </c>
      <c r="B6245" s="53"/>
      <c r="C6245" s="53"/>
      <c r="D6245" s="53"/>
      <c r="E6245" s="53"/>
      <c r="F6245" s="53"/>
      <c r="G6245" s="53"/>
      <c r="H6245" s="53"/>
      <c r="I6245" s="53"/>
      <c r="J6245" s="56"/>
      <c r="K6245" s="53"/>
      <c r="L6245" s="53"/>
      <c r="M6245" s="53"/>
      <c r="N6245" s="54"/>
      <c r="O6245" s="53"/>
      <c r="P6245" s="53"/>
    </row>
    <row r="6246" spans="1:16">
      <c r="A6246" s="3" t="str">
        <f t="shared" si="97"/>
        <v/>
      </c>
      <c r="B6246" s="53"/>
      <c r="C6246" s="53"/>
      <c r="D6246" s="53"/>
      <c r="E6246" s="53"/>
      <c r="F6246" s="53"/>
      <c r="G6246" s="53"/>
      <c r="H6246" s="53"/>
      <c r="I6246" s="53"/>
      <c r="J6246" s="56"/>
      <c r="K6246" s="53"/>
      <c r="L6246" s="54"/>
      <c r="M6246" s="54"/>
      <c r="N6246" s="54"/>
      <c r="O6246" s="53"/>
      <c r="P6246" s="53"/>
    </row>
    <row r="6247" spans="1:16">
      <c r="A6247" s="3" t="str">
        <f t="shared" si="97"/>
        <v/>
      </c>
      <c r="B6247" s="53"/>
      <c r="C6247" s="53"/>
      <c r="D6247" s="53"/>
      <c r="E6247" s="53"/>
      <c r="F6247" s="53"/>
      <c r="G6247" s="53"/>
      <c r="H6247" s="53"/>
      <c r="I6247" s="53"/>
      <c r="J6247" s="56"/>
      <c r="K6247" s="53"/>
      <c r="L6247" s="53"/>
      <c r="M6247" s="53"/>
      <c r="N6247" s="53"/>
      <c r="O6247" s="53"/>
      <c r="P6247" s="53"/>
    </row>
    <row r="6248" spans="1:16">
      <c r="A6248" s="3" t="str">
        <f t="shared" si="97"/>
        <v/>
      </c>
      <c r="B6248" s="53"/>
      <c r="C6248" s="53"/>
      <c r="D6248" s="53"/>
      <c r="E6248" s="53"/>
      <c r="F6248" s="53"/>
      <c r="G6248" s="53"/>
      <c r="H6248" s="53"/>
      <c r="I6248" s="53"/>
      <c r="J6248" s="56"/>
      <c r="K6248" s="53"/>
      <c r="L6248" s="53"/>
      <c r="M6248" s="53"/>
      <c r="N6248" s="53"/>
      <c r="O6248" s="53"/>
      <c r="P6248" s="53"/>
    </row>
    <row r="6249" spans="1:16">
      <c r="A6249" s="3" t="str">
        <f t="shared" si="97"/>
        <v/>
      </c>
      <c r="B6249" s="53"/>
      <c r="C6249" s="53"/>
      <c r="D6249" s="53"/>
      <c r="E6249" s="53"/>
      <c r="F6249" s="53"/>
      <c r="G6249" s="53"/>
      <c r="H6249" s="53"/>
      <c r="I6249" s="53"/>
      <c r="J6249" s="56"/>
      <c r="K6249" s="53"/>
      <c r="L6249" s="53"/>
      <c r="M6249" s="53"/>
      <c r="N6249" s="53"/>
      <c r="O6249" s="53"/>
      <c r="P6249" s="53"/>
    </row>
    <row r="6250" spans="1:16">
      <c r="A6250" s="3" t="str">
        <f t="shared" si="97"/>
        <v/>
      </c>
      <c r="B6250" s="53"/>
      <c r="C6250" s="53"/>
      <c r="D6250" s="53"/>
      <c r="E6250" s="53"/>
      <c r="F6250" s="53"/>
      <c r="G6250" s="53"/>
      <c r="H6250" s="53"/>
      <c r="I6250" s="53"/>
      <c r="J6250" s="56"/>
      <c r="K6250" s="53"/>
      <c r="L6250" s="53"/>
      <c r="M6250" s="53"/>
      <c r="N6250" s="53"/>
      <c r="O6250" s="53"/>
      <c r="P6250" s="53"/>
    </row>
    <row r="6251" spans="1:16">
      <c r="A6251" s="3" t="str">
        <f t="shared" si="97"/>
        <v/>
      </c>
      <c r="B6251" s="53"/>
      <c r="C6251" s="53"/>
      <c r="D6251" s="53"/>
      <c r="E6251" s="53"/>
      <c r="F6251" s="53"/>
      <c r="G6251" s="53"/>
      <c r="H6251" s="53"/>
      <c r="I6251" s="53"/>
      <c r="J6251" s="56"/>
      <c r="K6251" s="53"/>
      <c r="L6251" s="53"/>
      <c r="M6251" s="53"/>
      <c r="N6251" s="53"/>
      <c r="O6251" s="53"/>
      <c r="P6251" s="53"/>
    </row>
    <row r="6252" spans="1:16">
      <c r="A6252" s="3" t="str">
        <f t="shared" si="97"/>
        <v/>
      </c>
      <c r="B6252" s="53"/>
      <c r="C6252" s="53"/>
      <c r="D6252" s="53"/>
      <c r="E6252" s="53"/>
      <c r="F6252" s="53"/>
      <c r="G6252" s="53"/>
      <c r="H6252" s="53"/>
      <c r="I6252" s="53"/>
      <c r="J6252" s="56"/>
      <c r="K6252" s="53"/>
      <c r="L6252" s="53"/>
      <c r="M6252" s="53"/>
      <c r="N6252" s="53"/>
      <c r="O6252" s="54"/>
      <c r="P6252" s="53"/>
    </row>
    <row r="6253" spans="1:16">
      <c r="A6253" s="3" t="str">
        <f t="shared" si="97"/>
        <v/>
      </c>
      <c r="B6253" s="53"/>
      <c r="C6253" s="53"/>
      <c r="D6253" s="53"/>
      <c r="E6253" s="53"/>
      <c r="F6253" s="53"/>
      <c r="G6253" s="53"/>
      <c r="H6253" s="53"/>
      <c r="I6253" s="53"/>
      <c r="J6253" s="56"/>
      <c r="K6253" s="53"/>
      <c r="L6253" s="53"/>
      <c r="M6253" s="53"/>
      <c r="N6253" s="53"/>
      <c r="O6253" s="53"/>
      <c r="P6253" s="53"/>
    </row>
    <row r="6254" spans="1:16">
      <c r="A6254" s="3" t="str">
        <f t="shared" si="97"/>
        <v/>
      </c>
      <c r="B6254" s="53"/>
      <c r="C6254" s="53"/>
      <c r="D6254" s="53"/>
      <c r="E6254" s="53"/>
      <c r="F6254" s="53"/>
      <c r="G6254" s="53"/>
      <c r="H6254" s="53"/>
      <c r="I6254" s="53"/>
      <c r="J6254" s="56"/>
      <c r="K6254" s="53"/>
      <c r="L6254" s="53"/>
      <c r="M6254" s="53"/>
      <c r="N6254" s="53"/>
      <c r="O6254" s="54"/>
      <c r="P6254" s="53"/>
    </row>
    <row r="6255" spans="1:16">
      <c r="A6255" s="3" t="str">
        <f t="shared" si="97"/>
        <v/>
      </c>
      <c r="B6255" s="53"/>
      <c r="C6255" s="53"/>
      <c r="D6255" s="53"/>
      <c r="E6255" s="53"/>
      <c r="F6255" s="53"/>
      <c r="G6255" s="53"/>
      <c r="H6255" s="53"/>
      <c r="I6255" s="53"/>
      <c r="J6255" s="56"/>
      <c r="K6255" s="53"/>
      <c r="L6255" s="53"/>
      <c r="M6255" s="53"/>
      <c r="N6255" s="53"/>
      <c r="O6255" s="53"/>
      <c r="P6255" s="53"/>
    </row>
    <row r="6256" spans="1:16">
      <c r="A6256" s="3" t="str">
        <f t="shared" si="97"/>
        <v/>
      </c>
      <c r="B6256" s="53"/>
      <c r="C6256" s="53"/>
      <c r="D6256" s="53"/>
      <c r="E6256" s="53"/>
      <c r="F6256" s="53"/>
      <c r="G6256" s="53"/>
      <c r="H6256" s="53"/>
      <c r="I6256" s="53"/>
      <c r="J6256" s="56"/>
      <c r="K6256" s="53"/>
      <c r="L6256" s="53"/>
      <c r="M6256" s="53"/>
      <c r="N6256" s="53"/>
      <c r="O6256" s="53"/>
      <c r="P6256" s="53"/>
    </row>
    <row r="6257" spans="1:16">
      <c r="A6257" s="3" t="str">
        <f t="shared" si="97"/>
        <v/>
      </c>
      <c r="B6257" s="53"/>
      <c r="C6257" s="53"/>
      <c r="D6257" s="53"/>
      <c r="E6257" s="53"/>
      <c r="F6257" s="53"/>
      <c r="G6257" s="53"/>
      <c r="H6257" s="53"/>
      <c r="I6257" s="53"/>
      <c r="J6257" s="56"/>
      <c r="K6257" s="53"/>
      <c r="L6257" s="53"/>
      <c r="M6257" s="53"/>
      <c r="N6257" s="53"/>
      <c r="O6257" s="53"/>
      <c r="P6257" s="53"/>
    </row>
    <row r="6258" spans="1:16">
      <c r="A6258" s="3" t="str">
        <f t="shared" si="97"/>
        <v/>
      </c>
      <c r="B6258" s="53"/>
      <c r="C6258" s="53"/>
      <c r="D6258" s="53"/>
      <c r="E6258" s="53"/>
      <c r="F6258" s="53"/>
      <c r="G6258" s="53"/>
      <c r="H6258" s="53"/>
      <c r="I6258" s="53"/>
      <c r="J6258" s="56"/>
      <c r="K6258" s="53"/>
      <c r="L6258" s="53"/>
      <c r="M6258" s="53"/>
      <c r="N6258" s="53"/>
      <c r="O6258" s="53"/>
      <c r="P6258" s="53"/>
    </row>
    <row r="6259" spans="1:16">
      <c r="A6259" s="3" t="str">
        <f t="shared" si="97"/>
        <v/>
      </c>
      <c r="B6259" s="53"/>
      <c r="C6259" s="53"/>
      <c r="D6259" s="53"/>
      <c r="E6259" s="53"/>
      <c r="F6259" s="53"/>
      <c r="G6259" s="53"/>
      <c r="H6259" s="53"/>
      <c r="I6259" s="53"/>
      <c r="J6259" s="56"/>
      <c r="K6259" s="53"/>
      <c r="L6259" s="53"/>
      <c r="M6259" s="53"/>
      <c r="N6259" s="53"/>
      <c r="O6259" s="53"/>
      <c r="P6259" s="53"/>
    </row>
    <row r="6260" spans="1:16">
      <c r="A6260" s="3" t="str">
        <f t="shared" si="97"/>
        <v/>
      </c>
      <c r="B6260" s="53"/>
      <c r="C6260" s="53"/>
      <c r="D6260" s="53"/>
      <c r="E6260" s="53"/>
      <c r="F6260" s="53"/>
      <c r="G6260" s="53"/>
      <c r="H6260" s="53"/>
      <c r="I6260" s="53"/>
      <c r="J6260" s="56"/>
      <c r="K6260" s="53"/>
      <c r="L6260" s="53"/>
      <c r="M6260" s="53"/>
      <c r="N6260" s="53"/>
      <c r="O6260" s="53"/>
      <c r="P6260" s="53"/>
    </row>
    <row r="6261" spans="1:16">
      <c r="A6261" s="3" t="str">
        <f t="shared" si="97"/>
        <v/>
      </c>
      <c r="B6261" s="53"/>
      <c r="C6261" s="53"/>
      <c r="D6261" s="53"/>
      <c r="E6261" s="53"/>
      <c r="F6261" s="53"/>
      <c r="G6261" s="53"/>
      <c r="H6261" s="53"/>
      <c r="I6261" s="53"/>
      <c r="J6261" s="56"/>
      <c r="K6261" s="53"/>
      <c r="L6261" s="53"/>
      <c r="M6261" s="53"/>
      <c r="N6261" s="53"/>
      <c r="O6261" s="53"/>
      <c r="P6261" s="53"/>
    </row>
    <row r="6262" spans="1:16">
      <c r="A6262" s="3" t="str">
        <f t="shared" si="97"/>
        <v/>
      </c>
      <c r="B6262" s="53"/>
      <c r="C6262" s="53"/>
      <c r="D6262" s="53"/>
      <c r="E6262" s="53"/>
      <c r="F6262" s="53"/>
      <c r="G6262" s="53"/>
      <c r="H6262" s="53"/>
      <c r="I6262" s="53"/>
      <c r="J6262" s="56"/>
      <c r="K6262" s="53"/>
      <c r="L6262" s="54"/>
      <c r="M6262" s="53"/>
      <c r="N6262" s="53"/>
      <c r="O6262" s="53"/>
      <c r="P6262" s="53"/>
    </row>
    <row r="6263" spans="1:16">
      <c r="A6263" s="3" t="str">
        <f t="shared" si="97"/>
        <v/>
      </c>
      <c r="B6263" s="53"/>
      <c r="C6263" s="53"/>
      <c r="D6263" s="53"/>
      <c r="E6263" s="53"/>
      <c r="F6263" s="53"/>
      <c r="G6263" s="53"/>
      <c r="H6263" s="53"/>
      <c r="I6263" s="53"/>
      <c r="J6263" s="56"/>
      <c r="K6263" s="53"/>
      <c r="L6263" s="53"/>
      <c r="M6263" s="53"/>
      <c r="N6263" s="53"/>
      <c r="O6263" s="53"/>
      <c r="P6263" s="53"/>
    </row>
    <row r="6264" spans="1:16">
      <c r="A6264" s="3" t="str">
        <f t="shared" si="97"/>
        <v/>
      </c>
      <c r="B6264" s="53"/>
      <c r="C6264" s="53"/>
      <c r="D6264" s="53"/>
      <c r="E6264" s="53"/>
      <c r="F6264" s="53"/>
      <c r="G6264" s="53"/>
      <c r="H6264" s="53"/>
      <c r="I6264" s="53"/>
      <c r="J6264" s="56"/>
      <c r="K6264" s="53"/>
      <c r="L6264" s="53"/>
      <c r="M6264" s="53"/>
      <c r="N6264" s="53"/>
      <c r="O6264" s="53"/>
      <c r="P6264" s="53"/>
    </row>
    <row r="6265" spans="1:16">
      <c r="A6265" s="3" t="str">
        <f t="shared" si="97"/>
        <v/>
      </c>
      <c r="B6265" s="53"/>
      <c r="C6265" s="53"/>
      <c r="D6265" s="53"/>
      <c r="E6265" s="53"/>
      <c r="F6265" s="53"/>
      <c r="G6265" s="53"/>
      <c r="H6265" s="53"/>
      <c r="I6265" s="53"/>
      <c r="J6265" s="56"/>
      <c r="K6265" s="53"/>
      <c r="L6265" s="53"/>
      <c r="M6265" s="54"/>
      <c r="N6265" s="53"/>
      <c r="O6265" s="53"/>
      <c r="P6265" s="53"/>
    </row>
    <row r="6266" spans="1:16">
      <c r="A6266" s="3" t="str">
        <f t="shared" si="97"/>
        <v/>
      </c>
      <c r="B6266" s="53"/>
      <c r="C6266" s="53"/>
      <c r="D6266" s="53"/>
      <c r="E6266" s="53"/>
      <c r="F6266" s="53"/>
      <c r="G6266" s="53"/>
      <c r="H6266" s="53"/>
      <c r="I6266" s="53"/>
      <c r="J6266" s="56"/>
      <c r="K6266" s="53"/>
      <c r="L6266" s="53"/>
      <c r="M6266" s="53"/>
      <c r="N6266" s="53"/>
      <c r="O6266" s="53"/>
      <c r="P6266" s="53"/>
    </row>
    <row r="6267" spans="1:16">
      <c r="A6267" s="3" t="str">
        <f t="shared" si="97"/>
        <v/>
      </c>
      <c r="B6267" s="53"/>
      <c r="C6267" s="53"/>
      <c r="D6267" s="53"/>
      <c r="E6267" s="53"/>
      <c r="F6267" s="53"/>
      <c r="G6267" s="53"/>
      <c r="H6267" s="53"/>
      <c r="I6267" s="53"/>
      <c r="J6267" s="56"/>
      <c r="K6267" s="53"/>
      <c r="L6267" s="53"/>
      <c r="M6267" s="53"/>
      <c r="N6267" s="53"/>
      <c r="O6267" s="53"/>
      <c r="P6267" s="53"/>
    </row>
    <row r="6268" spans="1:16">
      <c r="A6268" s="3" t="str">
        <f t="shared" si="97"/>
        <v/>
      </c>
      <c r="B6268" s="53"/>
      <c r="C6268" s="53"/>
      <c r="D6268" s="53"/>
      <c r="E6268" s="53"/>
      <c r="F6268" s="53"/>
      <c r="G6268" s="53"/>
      <c r="H6268" s="53"/>
      <c r="I6268" s="53"/>
      <c r="J6268" s="56"/>
      <c r="K6268" s="53"/>
      <c r="L6268" s="53"/>
      <c r="M6268" s="53"/>
      <c r="N6268" s="53"/>
      <c r="O6268" s="53"/>
      <c r="P6268" s="53"/>
    </row>
    <row r="6269" spans="1:16">
      <c r="A6269" s="3" t="str">
        <f t="shared" si="97"/>
        <v/>
      </c>
      <c r="B6269" s="53"/>
      <c r="C6269" s="53"/>
      <c r="D6269" s="53"/>
      <c r="E6269" s="53"/>
      <c r="F6269" s="53"/>
      <c r="G6269" s="53"/>
      <c r="H6269" s="53"/>
      <c r="I6269" s="53"/>
      <c r="J6269" s="56"/>
      <c r="K6269" s="53"/>
      <c r="L6269" s="53"/>
      <c r="M6269" s="53"/>
      <c r="N6269" s="53"/>
      <c r="O6269" s="53"/>
      <c r="P6269" s="53"/>
    </row>
    <row r="6270" spans="1:16">
      <c r="A6270" s="3" t="str">
        <f t="shared" si="97"/>
        <v/>
      </c>
      <c r="B6270" s="53"/>
      <c r="C6270" s="53"/>
      <c r="D6270" s="53"/>
      <c r="E6270" s="53"/>
      <c r="F6270" s="53"/>
      <c r="G6270" s="53"/>
      <c r="H6270" s="53"/>
      <c r="I6270" s="53"/>
      <c r="J6270" s="56"/>
      <c r="K6270" s="53"/>
      <c r="L6270" s="53"/>
      <c r="M6270" s="53"/>
      <c r="N6270" s="53"/>
      <c r="O6270" s="53"/>
      <c r="P6270" s="53"/>
    </row>
    <row r="6271" spans="1:16">
      <c r="A6271" s="3" t="str">
        <f t="shared" si="97"/>
        <v/>
      </c>
      <c r="B6271" s="53"/>
      <c r="C6271" s="53"/>
      <c r="D6271" s="53"/>
      <c r="E6271" s="53"/>
      <c r="F6271" s="53"/>
      <c r="G6271" s="53"/>
      <c r="H6271" s="53"/>
      <c r="I6271" s="53"/>
      <c r="J6271" s="56"/>
      <c r="K6271" s="53"/>
      <c r="L6271" s="53"/>
      <c r="M6271" s="53"/>
      <c r="N6271" s="53"/>
      <c r="O6271" s="53"/>
      <c r="P6271" s="53"/>
    </row>
    <row r="6272" spans="1:16">
      <c r="A6272" s="3" t="str">
        <f t="shared" si="97"/>
        <v/>
      </c>
      <c r="B6272" s="53"/>
      <c r="C6272" s="53"/>
      <c r="D6272" s="53"/>
      <c r="E6272" s="53"/>
      <c r="F6272" s="53"/>
      <c r="G6272" s="53"/>
      <c r="H6272" s="53"/>
      <c r="I6272" s="53"/>
      <c r="J6272" s="56"/>
      <c r="K6272" s="53"/>
      <c r="L6272" s="53"/>
      <c r="M6272" s="54"/>
      <c r="N6272" s="53"/>
      <c r="O6272" s="53"/>
      <c r="P6272" s="53"/>
    </row>
    <row r="6273" spans="1:16">
      <c r="A6273" s="3" t="str">
        <f t="shared" si="97"/>
        <v/>
      </c>
      <c r="B6273" s="53"/>
      <c r="C6273" s="53"/>
      <c r="D6273" s="53"/>
      <c r="E6273" s="53"/>
      <c r="F6273" s="53"/>
      <c r="G6273" s="53"/>
      <c r="H6273" s="53"/>
      <c r="I6273" s="53"/>
      <c r="J6273" s="56"/>
      <c r="K6273" s="53"/>
      <c r="L6273" s="54"/>
      <c r="M6273" s="54"/>
      <c r="N6273" s="53"/>
      <c r="O6273" s="53"/>
      <c r="P6273" s="53"/>
    </row>
    <row r="6274" spans="1:16">
      <c r="A6274" s="3" t="str">
        <f t="shared" si="97"/>
        <v/>
      </c>
      <c r="B6274" s="53"/>
      <c r="C6274" s="53"/>
      <c r="D6274" s="53"/>
      <c r="E6274" s="53"/>
      <c r="F6274" s="53"/>
      <c r="G6274" s="53"/>
      <c r="H6274" s="53"/>
      <c r="I6274" s="53"/>
      <c r="J6274" s="56"/>
      <c r="K6274" s="53"/>
      <c r="L6274" s="53"/>
      <c r="M6274" s="54"/>
      <c r="N6274" s="53"/>
      <c r="O6274" s="53"/>
      <c r="P6274" s="53"/>
    </row>
    <row r="6275" spans="1:16">
      <c r="A6275" s="3" t="str">
        <f t="shared" si="97"/>
        <v/>
      </c>
      <c r="B6275" s="53"/>
      <c r="C6275" s="53"/>
      <c r="D6275" s="53"/>
      <c r="E6275" s="53"/>
      <c r="F6275" s="53"/>
      <c r="G6275" s="53"/>
      <c r="H6275" s="53"/>
      <c r="I6275" s="53"/>
      <c r="J6275" s="56"/>
      <c r="K6275" s="53"/>
      <c r="L6275" s="53"/>
      <c r="M6275" s="53"/>
      <c r="N6275" s="53"/>
      <c r="O6275" s="53"/>
      <c r="P6275" s="53"/>
    </row>
    <row r="6276" spans="1:16">
      <c r="A6276" s="3" t="str">
        <f t="shared" ref="A6276:A6339" si="98">CONCATENATE(C6276,D6276,IF(ISBLANK(B6276),"",IF(LEN(B6276)&lt;11,TEXT(B6276,"00000000000"),B6276)))</f>
        <v/>
      </c>
      <c r="B6276" s="53"/>
      <c r="C6276" s="53"/>
      <c r="D6276" s="53"/>
      <c r="E6276" s="53"/>
      <c r="F6276" s="53"/>
      <c r="G6276" s="53"/>
      <c r="H6276" s="53"/>
      <c r="I6276" s="53"/>
      <c r="J6276" s="56"/>
      <c r="K6276" s="53"/>
      <c r="L6276" s="53"/>
      <c r="M6276" s="53"/>
      <c r="N6276" s="53"/>
      <c r="O6276" s="53"/>
      <c r="P6276" s="53"/>
    </row>
    <row r="6277" spans="1:16">
      <c r="A6277" s="3" t="str">
        <f t="shared" si="98"/>
        <v/>
      </c>
      <c r="B6277" s="53"/>
      <c r="C6277" s="53"/>
      <c r="D6277" s="53"/>
      <c r="E6277" s="53"/>
      <c r="F6277" s="53"/>
      <c r="G6277" s="53"/>
      <c r="H6277" s="53"/>
      <c r="I6277" s="53"/>
      <c r="J6277" s="56"/>
      <c r="K6277" s="53"/>
      <c r="L6277" s="53"/>
      <c r="M6277" s="53"/>
      <c r="N6277" s="53"/>
      <c r="O6277" s="53"/>
      <c r="P6277" s="53"/>
    </row>
    <row r="6278" spans="1:16">
      <c r="A6278" s="3" t="str">
        <f t="shared" si="98"/>
        <v/>
      </c>
      <c r="B6278" s="53"/>
      <c r="C6278" s="53"/>
      <c r="D6278" s="53"/>
      <c r="E6278" s="53"/>
      <c r="F6278" s="53"/>
      <c r="G6278" s="53"/>
      <c r="H6278" s="53"/>
      <c r="I6278" s="53"/>
      <c r="J6278" s="56"/>
      <c r="K6278" s="53"/>
      <c r="L6278" s="53"/>
      <c r="M6278" s="54"/>
      <c r="N6278" s="53"/>
      <c r="O6278" s="53"/>
      <c r="P6278" s="53"/>
    </row>
    <row r="6279" spans="1:16">
      <c r="A6279" s="3" t="str">
        <f t="shared" si="98"/>
        <v/>
      </c>
      <c r="B6279" s="53"/>
      <c r="C6279" s="53"/>
      <c r="D6279" s="53"/>
      <c r="E6279" s="53"/>
      <c r="F6279" s="53"/>
      <c r="G6279" s="53"/>
      <c r="H6279" s="53"/>
      <c r="I6279" s="53"/>
      <c r="J6279" s="56"/>
      <c r="K6279" s="53"/>
      <c r="L6279" s="53"/>
      <c r="M6279" s="53"/>
      <c r="N6279" s="53"/>
      <c r="O6279" s="53"/>
      <c r="P6279" s="53"/>
    </row>
    <row r="6280" spans="1:16">
      <c r="A6280" s="3" t="str">
        <f t="shared" si="98"/>
        <v/>
      </c>
      <c r="B6280" s="53"/>
      <c r="C6280" s="53"/>
      <c r="D6280" s="53"/>
      <c r="E6280" s="53"/>
      <c r="F6280" s="53"/>
      <c r="G6280" s="53"/>
      <c r="H6280" s="53"/>
      <c r="I6280" s="53"/>
      <c r="J6280" s="56"/>
      <c r="K6280" s="53"/>
      <c r="L6280" s="53"/>
      <c r="M6280" s="53"/>
      <c r="N6280" s="53"/>
      <c r="O6280" s="53"/>
      <c r="P6280" s="53"/>
    </row>
    <row r="6281" spans="1:16">
      <c r="A6281" s="3" t="str">
        <f t="shared" si="98"/>
        <v/>
      </c>
      <c r="B6281" s="53"/>
      <c r="C6281" s="53"/>
      <c r="D6281" s="53"/>
      <c r="E6281" s="53"/>
      <c r="F6281" s="53"/>
      <c r="G6281" s="53"/>
      <c r="H6281" s="53"/>
      <c r="I6281" s="53"/>
      <c r="J6281" s="56"/>
      <c r="K6281" s="53"/>
      <c r="L6281" s="53"/>
      <c r="M6281" s="53"/>
      <c r="N6281" s="53"/>
      <c r="O6281" s="53"/>
      <c r="P6281" s="53"/>
    </row>
    <row r="6282" spans="1:16">
      <c r="A6282" s="3" t="str">
        <f t="shared" si="98"/>
        <v/>
      </c>
      <c r="B6282" s="53"/>
      <c r="C6282" s="53"/>
      <c r="D6282" s="53"/>
      <c r="E6282" s="53"/>
      <c r="F6282" s="53"/>
      <c r="G6282" s="53"/>
      <c r="H6282" s="53"/>
      <c r="I6282" s="53"/>
      <c r="J6282" s="56"/>
      <c r="K6282" s="53"/>
      <c r="L6282" s="53"/>
      <c r="M6282" s="53"/>
      <c r="N6282" s="53"/>
      <c r="O6282" s="53"/>
      <c r="P6282" s="53"/>
    </row>
    <row r="6283" spans="1:16">
      <c r="A6283" s="3" t="str">
        <f t="shared" si="98"/>
        <v/>
      </c>
      <c r="B6283" s="53"/>
      <c r="C6283" s="53"/>
      <c r="D6283" s="53"/>
      <c r="E6283" s="53"/>
      <c r="F6283" s="53"/>
      <c r="G6283" s="53"/>
      <c r="H6283" s="53"/>
      <c r="I6283" s="53"/>
      <c r="J6283" s="56"/>
      <c r="K6283" s="53"/>
      <c r="L6283" s="53"/>
      <c r="M6283" s="53"/>
      <c r="N6283" s="53"/>
      <c r="O6283" s="53"/>
      <c r="P6283" s="53"/>
    </row>
    <row r="6284" spans="1:16">
      <c r="A6284" s="3" t="str">
        <f t="shared" si="98"/>
        <v/>
      </c>
      <c r="B6284" s="53"/>
      <c r="C6284" s="53"/>
      <c r="D6284" s="53"/>
      <c r="E6284" s="53"/>
      <c r="F6284" s="53"/>
      <c r="G6284" s="53"/>
      <c r="H6284" s="53"/>
      <c r="I6284" s="53"/>
      <c r="J6284" s="56"/>
      <c r="K6284" s="53"/>
      <c r="L6284" s="53"/>
      <c r="M6284" s="54"/>
      <c r="N6284" s="53"/>
      <c r="O6284" s="53"/>
      <c r="P6284" s="53"/>
    </row>
    <row r="6285" spans="1:16">
      <c r="A6285" s="3" t="str">
        <f t="shared" si="98"/>
        <v/>
      </c>
      <c r="B6285" s="53"/>
      <c r="C6285" s="53"/>
      <c r="D6285" s="53"/>
      <c r="E6285" s="53"/>
      <c r="F6285" s="53"/>
      <c r="G6285" s="53"/>
      <c r="H6285" s="53"/>
      <c r="I6285" s="53"/>
      <c r="J6285" s="56"/>
      <c r="K6285" s="53"/>
      <c r="L6285" s="53"/>
      <c r="M6285" s="53"/>
      <c r="N6285" s="53"/>
      <c r="O6285" s="53"/>
      <c r="P6285" s="53"/>
    </row>
    <row r="6286" spans="1:16">
      <c r="A6286" s="3" t="str">
        <f t="shared" si="98"/>
        <v/>
      </c>
      <c r="B6286" s="53"/>
      <c r="C6286" s="53"/>
      <c r="D6286" s="53"/>
      <c r="E6286" s="53"/>
      <c r="F6286" s="53"/>
      <c r="G6286" s="53"/>
      <c r="H6286" s="53"/>
      <c r="I6286" s="53"/>
      <c r="J6286" s="56"/>
      <c r="K6286" s="53"/>
      <c r="L6286" s="53"/>
      <c r="M6286" s="54"/>
      <c r="N6286" s="53"/>
      <c r="O6286" s="53"/>
      <c r="P6286" s="53"/>
    </row>
    <row r="6287" spans="1:16">
      <c r="A6287" s="3" t="str">
        <f t="shared" si="98"/>
        <v/>
      </c>
      <c r="B6287" s="53"/>
      <c r="C6287" s="53"/>
      <c r="D6287" s="53"/>
      <c r="E6287" s="53"/>
      <c r="F6287" s="53"/>
      <c r="G6287" s="53"/>
      <c r="H6287" s="53"/>
      <c r="I6287" s="53"/>
      <c r="J6287" s="56"/>
      <c r="K6287" s="53"/>
      <c r="L6287" s="53"/>
      <c r="M6287" s="53"/>
      <c r="N6287" s="53"/>
      <c r="O6287" s="53"/>
      <c r="P6287" s="53"/>
    </row>
    <row r="6288" spans="1:16">
      <c r="A6288" s="3" t="str">
        <f t="shared" si="98"/>
        <v/>
      </c>
      <c r="B6288" s="53"/>
      <c r="C6288" s="53"/>
      <c r="D6288" s="53"/>
      <c r="E6288" s="53"/>
      <c r="F6288" s="53"/>
      <c r="G6288" s="53"/>
      <c r="H6288" s="53"/>
      <c r="I6288" s="53"/>
      <c r="J6288" s="56"/>
      <c r="K6288" s="53"/>
      <c r="L6288" s="53"/>
      <c r="M6288" s="53"/>
      <c r="N6288" s="53"/>
      <c r="O6288" s="53"/>
      <c r="P6288" s="53"/>
    </row>
    <row r="6289" spans="1:16">
      <c r="A6289" s="3" t="str">
        <f t="shared" si="98"/>
        <v/>
      </c>
      <c r="B6289" s="53"/>
      <c r="C6289" s="53"/>
      <c r="D6289" s="53"/>
      <c r="E6289" s="53"/>
      <c r="F6289" s="53"/>
      <c r="G6289" s="53"/>
      <c r="H6289" s="53"/>
      <c r="I6289" s="53"/>
      <c r="J6289" s="56"/>
      <c r="K6289" s="53"/>
      <c r="L6289" s="53"/>
      <c r="M6289" s="53"/>
      <c r="N6289" s="53"/>
      <c r="O6289" s="53"/>
      <c r="P6289" s="53"/>
    </row>
    <row r="6290" spans="1:16">
      <c r="A6290" s="3" t="str">
        <f t="shared" si="98"/>
        <v/>
      </c>
      <c r="B6290" s="53"/>
      <c r="C6290" s="53"/>
      <c r="D6290" s="53"/>
      <c r="E6290" s="53"/>
      <c r="F6290" s="53"/>
      <c r="G6290" s="53"/>
      <c r="H6290" s="53"/>
      <c r="I6290" s="53"/>
      <c r="J6290" s="56"/>
      <c r="K6290" s="53"/>
      <c r="L6290" s="53"/>
      <c r="M6290" s="53"/>
      <c r="N6290" s="53"/>
      <c r="O6290" s="53"/>
      <c r="P6290" s="53"/>
    </row>
    <row r="6291" spans="1:16">
      <c r="A6291" s="3" t="str">
        <f t="shared" si="98"/>
        <v/>
      </c>
      <c r="B6291" s="53"/>
      <c r="C6291" s="53"/>
      <c r="D6291" s="53"/>
      <c r="E6291" s="53"/>
      <c r="F6291" s="53"/>
      <c r="G6291" s="53"/>
      <c r="H6291" s="53"/>
      <c r="I6291" s="53"/>
      <c r="J6291" s="56"/>
      <c r="K6291" s="53"/>
      <c r="L6291" s="53"/>
      <c r="M6291" s="53"/>
      <c r="N6291" s="53"/>
      <c r="O6291" s="53"/>
      <c r="P6291" s="53"/>
    </row>
    <row r="6292" spans="1:16">
      <c r="A6292" s="3" t="str">
        <f t="shared" si="98"/>
        <v/>
      </c>
      <c r="B6292" s="53"/>
      <c r="C6292" s="53"/>
      <c r="D6292" s="53"/>
      <c r="E6292" s="53"/>
      <c r="F6292" s="53"/>
      <c r="G6292" s="53"/>
      <c r="H6292" s="53"/>
      <c r="I6292" s="53"/>
      <c r="J6292" s="56"/>
      <c r="K6292" s="53"/>
      <c r="L6292" s="53"/>
      <c r="M6292" s="53"/>
      <c r="N6292" s="53"/>
      <c r="O6292" s="53"/>
      <c r="P6292" s="53"/>
    </row>
    <row r="6293" spans="1:16">
      <c r="A6293" s="3" t="str">
        <f t="shared" si="98"/>
        <v/>
      </c>
      <c r="B6293" s="53"/>
      <c r="C6293" s="53"/>
      <c r="D6293" s="53"/>
      <c r="E6293" s="53"/>
      <c r="F6293" s="53"/>
      <c r="G6293" s="53"/>
      <c r="H6293" s="53"/>
      <c r="I6293" s="53"/>
      <c r="J6293" s="56"/>
      <c r="K6293" s="53"/>
      <c r="L6293" s="53"/>
      <c r="M6293" s="54"/>
      <c r="N6293" s="53"/>
      <c r="O6293" s="53"/>
      <c r="P6293" s="53"/>
    </row>
    <row r="6294" spans="1:16">
      <c r="A6294" s="3" t="str">
        <f t="shared" si="98"/>
        <v/>
      </c>
      <c r="B6294" s="53"/>
      <c r="C6294" s="53"/>
      <c r="D6294" s="53"/>
      <c r="E6294" s="53"/>
      <c r="F6294" s="53"/>
      <c r="G6294" s="53"/>
      <c r="H6294" s="53"/>
      <c r="I6294" s="53"/>
      <c r="J6294" s="56"/>
      <c r="K6294" s="53"/>
      <c r="L6294" s="53"/>
      <c r="M6294" s="54"/>
      <c r="N6294" s="53"/>
      <c r="O6294" s="53"/>
      <c r="P6294" s="53"/>
    </row>
    <row r="6295" spans="1:16">
      <c r="A6295" s="3" t="str">
        <f t="shared" si="98"/>
        <v/>
      </c>
      <c r="B6295" s="53"/>
      <c r="C6295" s="53"/>
      <c r="D6295" s="53"/>
      <c r="E6295" s="53"/>
      <c r="F6295" s="53"/>
      <c r="G6295" s="53"/>
      <c r="H6295" s="53"/>
      <c r="I6295" s="53"/>
      <c r="J6295" s="56"/>
      <c r="K6295" s="53"/>
      <c r="L6295" s="53"/>
      <c r="M6295" s="54"/>
      <c r="N6295" s="53"/>
      <c r="O6295" s="53"/>
      <c r="P6295" s="53"/>
    </row>
    <row r="6296" spans="1:16">
      <c r="A6296" s="3" t="str">
        <f t="shared" si="98"/>
        <v/>
      </c>
      <c r="B6296" s="53"/>
      <c r="C6296" s="53"/>
      <c r="D6296" s="53"/>
      <c r="E6296" s="53"/>
      <c r="F6296" s="53"/>
      <c r="G6296" s="53"/>
      <c r="H6296" s="53"/>
      <c r="I6296" s="53"/>
      <c r="J6296" s="56"/>
      <c r="K6296" s="53"/>
      <c r="L6296" s="53"/>
      <c r="M6296" s="54"/>
      <c r="N6296" s="53"/>
      <c r="O6296" s="53"/>
      <c r="P6296" s="53"/>
    </row>
    <row r="6297" spans="1:16">
      <c r="A6297" s="3" t="str">
        <f t="shared" si="98"/>
        <v/>
      </c>
      <c r="B6297" s="53"/>
      <c r="C6297" s="53"/>
      <c r="D6297" s="53"/>
      <c r="E6297" s="53"/>
      <c r="F6297" s="53"/>
      <c r="G6297" s="53"/>
      <c r="H6297" s="53"/>
      <c r="I6297" s="53"/>
      <c r="J6297" s="56"/>
      <c r="K6297" s="53"/>
      <c r="L6297" s="53"/>
      <c r="M6297" s="54"/>
      <c r="N6297" s="53"/>
      <c r="O6297" s="53"/>
      <c r="P6297" s="53"/>
    </row>
    <row r="6298" spans="1:16">
      <c r="A6298" s="3" t="str">
        <f t="shared" si="98"/>
        <v/>
      </c>
      <c r="B6298" s="53"/>
      <c r="C6298" s="53"/>
      <c r="D6298" s="53"/>
      <c r="E6298" s="53"/>
      <c r="F6298" s="53"/>
      <c r="G6298" s="53"/>
      <c r="H6298" s="53"/>
      <c r="I6298" s="53"/>
      <c r="J6298" s="56"/>
      <c r="K6298" s="53"/>
      <c r="L6298" s="53"/>
      <c r="M6298" s="53"/>
      <c r="N6298" s="53"/>
      <c r="O6298" s="53"/>
      <c r="P6298" s="53"/>
    </row>
    <row r="6299" spans="1:16">
      <c r="A6299" s="3" t="str">
        <f t="shared" si="98"/>
        <v/>
      </c>
      <c r="B6299" s="53"/>
      <c r="C6299" s="53"/>
      <c r="D6299" s="53"/>
      <c r="E6299" s="53"/>
      <c r="F6299" s="53"/>
      <c r="G6299" s="53"/>
      <c r="H6299" s="53"/>
      <c r="I6299" s="53"/>
      <c r="J6299" s="56"/>
      <c r="K6299" s="53"/>
      <c r="L6299" s="53"/>
      <c r="M6299" s="53"/>
      <c r="N6299" s="53"/>
      <c r="O6299" s="53"/>
      <c r="P6299" s="53"/>
    </row>
    <row r="6300" spans="1:16">
      <c r="A6300" s="3" t="str">
        <f t="shared" si="98"/>
        <v/>
      </c>
      <c r="B6300" s="53"/>
      <c r="C6300" s="53"/>
      <c r="D6300" s="53"/>
      <c r="E6300" s="53"/>
      <c r="F6300" s="53"/>
      <c r="G6300" s="53"/>
      <c r="H6300" s="53"/>
      <c r="I6300" s="53"/>
      <c r="J6300" s="56"/>
      <c r="K6300" s="53"/>
      <c r="L6300" s="53"/>
      <c r="M6300" s="53"/>
      <c r="N6300" s="53"/>
      <c r="O6300" s="53"/>
      <c r="P6300" s="53"/>
    </row>
    <row r="6301" spans="1:16">
      <c r="A6301" s="3" t="str">
        <f t="shared" si="98"/>
        <v/>
      </c>
      <c r="B6301" s="53"/>
      <c r="C6301" s="53"/>
      <c r="D6301" s="53"/>
      <c r="E6301" s="53"/>
      <c r="F6301" s="53"/>
      <c r="G6301" s="53"/>
      <c r="H6301" s="53"/>
      <c r="I6301" s="53"/>
      <c r="J6301" s="56"/>
      <c r="K6301" s="53"/>
      <c r="L6301" s="53"/>
      <c r="M6301" s="53"/>
      <c r="N6301" s="53"/>
      <c r="O6301" s="54"/>
      <c r="P6301" s="53"/>
    </row>
    <row r="6302" spans="1:16">
      <c r="A6302" s="3" t="str">
        <f t="shared" si="98"/>
        <v/>
      </c>
      <c r="B6302" s="53"/>
      <c r="C6302" s="53"/>
      <c r="D6302" s="53"/>
      <c r="E6302" s="53"/>
      <c r="F6302" s="53"/>
      <c r="G6302" s="53"/>
      <c r="H6302" s="53"/>
      <c r="I6302" s="53"/>
      <c r="J6302" s="56"/>
      <c r="K6302" s="53"/>
      <c r="L6302" s="53"/>
      <c r="M6302" s="53"/>
      <c r="N6302" s="53"/>
      <c r="O6302" s="53"/>
      <c r="P6302" s="53"/>
    </row>
    <row r="6303" spans="1:16">
      <c r="A6303" s="3" t="str">
        <f t="shared" si="98"/>
        <v/>
      </c>
      <c r="B6303" s="53"/>
      <c r="C6303" s="53"/>
      <c r="D6303" s="53"/>
      <c r="E6303" s="53"/>
      <c r="F6303" s="53"/>
      <c r="G6303" s="53"/>
      <c r="H6303" s="53"/>
      <c r="I6303" s="53"/>
      <c r="J6303" s="56"/>
      <c r="K6303" s="53"/>
      <c r="L6303" s="53"/>
      <c r="M6303" s="53"/>
      <c r="N6303" s="53"/>
      <c r="O6303" s="53"/>
      <c r="P6303" s="53"/>
    </row>
    <row r="6304" spans="1:16">
      <c r="A6304" s="3" t="str">
        <f t="shared" si="98"/>
        <v/>
      </c>
      <c r="B6304" s="53"/>
      <c r="C6304" s="53"/>
      <c r="D6304" s="53"/>
      <c r="E6304" s="53"/>
      <c r="F6304" s="53"/>
      <c r="G6304" s="53"/>
      <c r="H6304" s="53"/>
      <c r="I6304" s="53"/>
      <c r="J6304" s="56"/>
      <c r="K6304" s="53"/>
      <c r="L6304" s="53"/>
      <c r="M6304" s="54"/>
      <c r="N6304" s="53"/>
      <c r="O6304" s="53"/>
      <c r="P6304" s="53"/>
    </row>
    <row r="6305" spans="1:16">
      <c r="A6305" s="3" t="str">
        <f t="shared" si="98"/>
        <v/>
      </c>
      <c r="B6305" s="53"/>
      <c r="C6305" s="53"/>
      <c r="D6305" s="53"/>
      <c r="E6305" s="53"/>
      <c r="F6305" s="53"/>
      <c r="G6305" s="53"/>
      <c r="H6305" s="53"/>
      <c r="I6305" s="53"/>
      <c r="J6305" s="56"/>
      <c r="K6305" s="53"/>
      <c r="L6305" s="53"/>
      <c r="M6305" s="54"/>
      <c r="N6305" s="53"/>
      <c r="O6305" s="53"/>
      <c r="P6305" s="53"/>
    </row>
    <row r="6306" spans="1:16">
      <c r="A6306" s="3" t="str">
        <f t="shared" si="98"/>
        <v/>
      </c>
      <c r="B6306" s="53"/>
      <c r="C6306" s="53"/>
      <c r="D6306" s="53"/>
      <c r="E6306" s="53"/>
      <c r="F6306" s="53"/>
      <c r="G6306" s="53"/>
      <c r="H6306" s="53"/>
      <c r="I6306" s="53"/>
      <c r="J6306" s="56"/>
      <c r="K6306" s="53"/>
      <c r="L6306" s="53"/>
      <c r="M6306" s="53"/>
      <c r="N6306" s="53"/>
      <c r="O6306" s="53"/>
      <c r="P6306" s="53"/>
    </row>
    <row r="6307" spans="1:16">
      <c r="A6307" s="3" t="str">
        <f t="shared" si="98"/>
        <v/>
      </c>
      <c r="B6307" s="53"/>
      <c r="C6307" s="53"/>
      <c r="D6307" s="53"/>
      <c r="E6307" s="53"/>
      <c r="F6307" s="53"/>
      <c r="G6307" s="53"/>
      <c r="H6307" s="53"/>
      <c r="I6307" s="53"/>
      <c r="J6307" s="56"/>
      <c r="K6307" s="53"/>
      <c r="L6307" s="53"/>
      <c r="M6307" s="54"/>
      <c r="N6307" s="53"/>
      <c r="O6307" s="53"/>
      <c r="P6307" s="53"/>
    </row>
    <row r="6308" spans="1:16">
      <c r="A6308" s="3" t="str">
        <f t="shared" si="98"/>
        <v/>
      </c>
      <c r="B6308" s="53"/>
      <c r="C6308" s="53"/>
      <c r="D6308" s="53"/>
      <c r="E6308" s="53"/>
      <c r="F6308" s="53"/>
      <c r="G6308" s="53"/>
      <c r="H6308" s="53"/>
      <c r="I6308" s="53"/>
      <c r="J6308" s="56"/>
      <c r="K6308" s="53"/>
      <c r="L6308" s="53"/>
      <c r="M6308" s="53"/>
      <c r="N6308" s="53"/>
      <c r="O6308" s="53"/>
      <c r="P6308" s="53"/>
    </row>
    <row r="6309" spans="1:16">
      <c r="A6309" s="3" t="str">
        <f t="shared" si="98"/>
        <v/>
      </c>
      <c r="B6309" s="53"/>
      <c r="C6309" s="53"/>
      <c r="D6309" s="53"/>
      <c r="E6309" s="53"/>
      <c r="F6309" s="53"/>
      <c r="G6309" s="53"/>
      <c r="H6309" s="53"/>
      <c r="I6309" s="53"/>
      <c r="J6309" s="56"/>
      <c r="K6309" s="53"/>
      <c r="L6309" s="53"/>
      <c r="M6309" s="54"/>
      <c r="N6309" s="53"/>
      <c r="O6309" s="53"/>
      <c r="P6309" s="53"/>
    </row>
    <row r="6310" spans="1:16">
      <c r="A6310" s="3" t="str">
        <f t="shared" si="98"/>
        <v/>
      </c>
      <c r="B6310" s="53"/>
      <c r="C6310" s="53"/>
      <c r="D6310" s="53"/>
      <c r="E6310" s="53"/>
      <c r="F6310" s="53"/>
      <c r="G6310" s="53"/>
      <c r="H6310" s="53"/>
      <c r="I6310" s="53"/>
      <c r="J6310" s="56"/>
      <c r="K6310" s="53"/>
      <c r="L6310" s="53"/>
      <c r="M6310" s="53"/>
      <c r="N6310" s="53"/>
      <c r="O6310" s="53"/>
      <c r="P6310" s="53"/>
    </row>
    <row r="6311" spans="1:16">
      <c r="A6311" s="3" t="str">
        <f t="shared" si="98"/>
        <v/>
      </c>
      <c r="B6311" s="53"/>
      <c r="C6311" s="53"/>
      <c r="D6311" s="53"/>
      <c r="E6311" s="53"/>
      <c r="F6311" s="53"/>
      <c r="G6311" s="53"/>
      <c r="H6311" s="53"/>
      <c r="I6311" s="53"/>
      <c r="J6311" s="56"/>
      <c r="K6311" s="53"/>
      <c r="L6311" s="53"/>
      <c r="M6311" s="53"/>
      <c r="N6311" s="53"/>
      <c r="O6311" s="53"/>
      <c r="P6311" s="53"/>
    </row>
    <row r="6312" spans="1:16">
      <c r="A6312" s="3" t="str">
        <f t="shared" si="98"/>
        <v/>
      </c>
      <c r="B6312" s="53"/>
      <c r="C6312" s="53"/>
      <c r="D6312" s="53"/>
      <c r="E6312" s="53"/>
      <c r="F6312" s="53"/>
      <c r="G6312" s="53"/>
      <c r="H6312" s="53"/>
      <c r="I6312" s="53"/>
      <c r="J6312" s="56"/>
      <c r="K6312" s="53"/>
      <c r="L6312" s="53"/>
      <c r="M6312" s="53"/>
      <c r="N6312" s="53"/>
      <c r="O6312" s="53"/>
      <c r="P6312" s="53"/>
    </row>
    <row r="6313" spans="1:16">
      <c r="A6313" s="3" t="str">
        <f t="shared" si="98"/>
        <v/>
      </c>
      <c r="B6313" s="53"/>
      <c r="C6313" s="53"/>
      <c r="D6313" s="53"/>
      <c r="E6313" s="53"/>
      <c r="F6313" s="53"/>
      <c r="G6313" s="53"/>
      <c r="H6313" s="53"/>
      <c r="I6313" s="53"/>
      <c r="J6313" s="56"/>
      <c r="K6313" s="53"/>
      <c r="L6313" s="53"/>
      <c r="M6313" s="53"/>
      <c r="N6313" s="53"/>
      <c r="O6313" s="53"/>
      <c r="P6313" s="53"/>
    </row>
    <row r="6314" spans="1:16">
      <c r="A6314" s="3" t="str">
        <f t="shared" si="98"/>
        <v/>
      </c>
      <c r="B6314" s="53"/>
      <c r="C6314" s="53"/>
      <c r="D6314" s="53"/>
      <c r="E6314" s="53"/>
      <c r="F6314" s="53"/>
      <c r="G6314" s="53"/>
      <c r="H6314" s="53"/>
      <c r="I6314" s="53"/>
      <c r="J6314" s="56"/>
      <c r="K6314" s="53"/>
      <c r="L6314" s="53"/>
      <c r="M6314" s="54"/>
      <c r="N6314" s="53"/>
      <c r="O6314" s="53"/>
      <c r="P6314" s="53"/>
    </row>
    <row r="6315" spans="1:16">
      <c r="A6315" s="3" t="str">
        <f t="shared" si="98"/>
        <v/>
      </c>
      <c r="B6315" s="53"/>
      <c r="C6315" s="53"/>
      <c r="D6315" s="53"/>
      <c r="E6315" s="53"/>
      <c r="F6315" s="53"/>
      <c r="G6315" s="53"/>
      <c r="H6315" s="53"/>
      <c r="I6315" s="53"/>
      <c r="J6315" s="56"/>
      <c r="K6315" s="53"/>
      <c r="L6315" s="53"/>
      <c r="M6315" s="53"/>
      <c r="N6315" s="53"/>
      <c r="O6315" s="53"/>
      <c r="P6315" s="53"/>
    </row>
    <row r="6316" spans="1:16">
      <c r="A6316" s="3" t="str">
        <f t="shared" si="98"/>
        <v/>
      </c>
      <c r="B6316" s="53"/>
      <c r="C6316" s="53"/>
      <c r="D6316" s="53"/>
      <c r="E6316" s="53"/>
      <c r="F6316" s="53"/>
      <c r="G6316" s="53"/>
      <c r="H6316" s="53"/>
      <c r="I6316" s="53"/>
      <c r="J6316" s="56"/>
      <c r="K6316" s="53"/>
      <c r="L6316" s="53"/>
      <c r="M6316" s="53"/>
      <c r="N6316" s="53"/>
      <c r="O6316" s="53"/>
      <c r="P6316" s="53"/>
    </row>
    <row r="6317" spans="1:16">
      <c r="A6317" s="3" t="str">
        <f t="shared" si="98"/>
        <v/>
      </c>
      <c r="B6317" s="53"/>
      <c r="C6317" s="53"/>
      <c r="D6317" s="53"/>
      <c r="E6317" s="53"/>
      <c r="F6317" s="53"/>
      <c r="G6317" s="53"/>
      <c r="H6317" s="53"/>
      <c r="I6317" s="53"/>
      <c r="J6317" s="56"/>
      <c r="K6317" s="53"/>
      <c r="L6317" s="53"/>
      <c r="M6317" s="53"/>
      <c r="N6317" s="53"/>
      <c r="O6317" s="53"/>
      <c r="P6317" s="53"/>
    </row>
    <row r="6318" spans="1:16">
      <c r="A6318" s="3" t="str">
        <f t="shared" si="98"/>
        <v/>
      </c>
      <c r="B6318" s="53"/>
      <c r="C6318" s="53"/>
      <c r="D6318" s="53"/>
      <c r="E6318" s="53"/>
      <c r="F6318" s="53"/>
      <c r="G6318" s="53"/>
      <c r="H6318" s="53"/>
      <c r="I6318" s="53"/>
      <c r="J6318" s="56"/>
      <c r="K6318" s="53"/>
      <c r="L6318" s="53"/>
      <c r="M6318" s="53"/>
      <c r="N6318" s="53"/>
      <c r="O6318" s="53"/>
      <c r="P6318" s="53"/>
    </row>
    <row r="6319" spans="1:16">
      <c r="A6319" s="3" t="str">
        <f t="shared" si="98"/>
        <v/>
      </c>
      <c r="B6319" s="53"/>
      <c r="C6319" s="53"/>
      <c r="D6319" s="53"/>
      <c r="E6319" s="53"/>
      <c r="F6319" s="53"/>
      <c r="G6319" s="53"/>
      <c r="H6319" s="53"/>
      <c r="I6319" s="53"/>
      <c r="J6319" s="56"/>
      <c r="K6319" s="53"/>
      <c r="L6319" s="53"/>
      <c r="M6319" s="53"/>
      <c r="N6319" s="53"/>
      <c r="O6319" s="53"/>
      <c r="P6319" s="53"/>
    </row>
    <row r="6320" spans="1:16">
      <c r="A6320" s="3" t="str">
        <f t="shared" si="98"/>
        <v/>
      </c>
      <c r="B6320" s="53"/>
      <c r="C6320" s="53"/>
      <c r="D6320" s="53"/>
      <c r="E6320" s="53"/>
      <c r="F6320" s="53"/>
      <c r="G6320" s="53"/>
      <c r="H6320" s="53"/>
      <c r="I6320" s="53"/>
      <c r="J6320" s="56"/>
      <c r="K6320" s="53"/>
      <c r="L6320" s="53"/>
      <c r="M6320" s="53"/>
      <c r="N6320" s="53"/>
      <c r="O6320" s="53"/>
      <c r="P6320" s="53"/>
    </row>
    <row r="6321" spans="1:16">
      <c r="A6321" s="3" t="str">
        <f t="shared" si="98"/>
        <v/>
      </c>
      <c r="B6321" s="53"/>
      <c r="C6321" s="53"/>
      <c r="D6321" s="53"/>
      <c r="E6321" s="53"/>
      <c r="F6321" s="53"/>
      <c r="G6321" s="53"/>
      <c r="H6321" s="53"/>
      <c r="I6321" s="53"/>
      <c r="J6321" s="56"/>
      <c r="K6321" s="53"/>
      <c r="L6321" s="53"/>
      <c r="M6321" s="54"/>
      <c r="N6321" s="53"/>
      <c r="O6321" s="53"/>
      <c r="P6321" s="53"/>
    </row>
    <row r="6322" spans="1:16">
      <c r="A6322" s="3" t="str">
        <f t="shared" si="98"/>
        <v/>
      </c>
      <c r="B6322" s="53"/>
      <c r="C6322" s="53"/>
      <c r="D6322" s="53"/>
      <c r="E6322" s="53"/>
      <c r="F6322" s="53"/>
      <c r="G6322" s="53"/>
      <c r="H6322" s="53"/>
      <c r="I6322" s="53"/>
      <c r="J6322" s="56"/>
      <c r="K6322" s="53"/>
      <c r="L6322" s="53"/>
      <c r="M6322" s="53"/>
      <c r="N6322" s="53"/>
      <c r="O6322" s="53"/>
      <c r="P6322" s="53"/>
    </row>
    <row r="6323" spans="1:16">
      <c r="A6323" s="3" t="str">
        <f t="shared" si="98"/>
        <v/>
      </c>
      <c r="B6323" s="53"/>
      <c r="C6323" s="53"/>
      <c r="D6323" s="53"/>
      <c r="E6323" s="53"/>
      <c r="F6323" s="53"/>
      <c r="G6323" s="53"/>
      <c r="H6323" s="53"/>
      <c r="I6323" s="53"/>
      <c r="J6323" s="56"/>
      <c r="K6323" s="53"/>
      <c r="L6323" s="54"/>
      <c r="M6323" s="54"/>
      <c r="N6323" s="53"/>
      <c r="O6323" s="53"/>
      <c r="P6323" s="53"/>
    </row>
    <row r="6324" spans="1:16">
      <c r="A6324" s="3" t="str">
        <f t="shared" si="98"/>
        <v/>
      </c>
      <c r="B6324" s="53"/>
      <c r="C6324" s="53"/>
      <c r="D6324" s="53"/>
      <c r="E6324" s="53"/>
      <c r="F6324" s="53"/>
      <c r="G6324" s="53"/>
      <c r="H6324" s="53"/>
      <c r="I6324" s="53"/>
      <c r="J6324" s="56"/>
      <c r="K6324" s="53"/>
      <c r="L6324" s="54"/>
      <c r="M6324" s="53"/>
      <c r="N6324" s="53"/>
      <c r="O6324" s="53"/>
      <c r="P6324" s="53"/>
    </row>
    <row r="6325" spans="1:16">
      <c r="A6325" s="3" t="str">
        <f t="shared" si="98"/>
        <v/>
      </c>
      <c r="B6325" s="53"/>
      <c r="C6325" s="53"/>
      <c r="D6325" s="53"/>
      <c r="E6325" s="53"/>
      <c r="F6325" s="53"/>
      <c r="G6325" s="53"/>
      <c r="H6325" s="53"/>
      <c r="I6325" s="53"/>
      <c r="J6325" s="56"/>
      <c r="K6325" s="53"/>
      <c r="L6325" s="53"/>
      <c r="M6325" s="54"/>
      <c r="N6325" s="53"/>
      <c r="O6325" s="53"/>
      <c r="P6325" s="53"/>
    </row>
    <row r="6326" spans="1:16">
      <c r="A6326" s="3" t="str">
        <f t="shared" si="98"/>
        <v/>
      </c>
      <c r="B6326" s="53"/>
      <c r="C6326" s="53"/>
      <c r="D6326" s="53"/>
      <c r="E6326" s="53"/>
      <c r="F6326" s="53"/>
      <c r="G6326" s="53"/>
      <c r="H6326" s="53"/>
      <c r="I6326" s="53"/>
      <c r="J6326" s="56"/>
      <c r="K6326" s="53"/>
      <c r="L6326" s="53"/>
      <c r="M6326" s="53"/>
      <c r="N6326" s="53"/>
      <c r="O6326" s="53"/>
      <c r="P6326" s="53"/>
    </row>
    <row r="6327" spans="1:16">
      <c r="A6327" s="3" t="str">
        <f t="shared" si="98"/>
        <v/>
      </c>
      <c r="B6327" s="53"/>
      <c r="C6327" s="53"/>
      <c r="D6327" s="53"/>
      <c r="E6327" s="53"/>
      <c r="F6327" s="53"/>
      <c r="G6327" s="53"/>
      <c r="H6327" s="53"/>
      <c r="I6327" s="53"/>
      <c r="J6327" s="56"/>
      <c r="K6327" s="53"/>
      <c r="L6327" s="53"/>
      <c r="M6327" s="54"/>
      <c r="N6327" s="53"/>
      <c r="O6327" s="53"/>
      <c r="P6327" s="53"/>
    </row>
    <row r="6328" spans="1:16">
      <c r="A6328" s="3" t="str">
        <f t="shared" si="98"/>
        <v/>
      </c>
      <c r="B6328" s="53"/>
      <c r="C6328" s="53"/>
      <c r="D6328" s="53"/>
      <c r="E6328" s="53"/>
      <c r="F6328" s="53"/>
      <c r="G6328" s="53"/>
      <c r="H6328" s="53"/>
      <c r="I6328" s="53"/>
      <c r="J6328" s="56"/>
      <c r="K6328" s="53"/>
      <c r="L6328" s="54"/>
      <c r="M6328" s="53"/>
      <c r="N6328" s="53"/>
      <c r="O6328" s="53"/>
      <c r="P6328" s="53"/>
    </row>
    <row r="6329" spans="1:16">
      <c r="A6329" s="3" t="str">
        <f t="shared" si="98"/>
        <v/>
      </c>
      <c r="B6329" s="53"/>
      <c r="C6329" s="53"/>
      <c r="D6329" s="53"/>
      <c r="E6329" s="53"/>
      <c r="F6329" s="53"/>
      <c r="G6329" s="53"/>
      <c r="H6329" s="53"/>
      <c r="I6329" s="53"/>
      <c r="J6329" s="56"/>
      <c r="K6329" s="53"/>
      <c r="L6329" s="53"/>
      <c r="M6329" s="53"/>
      <c r="N6329" s="53"/>
      <c r="O6329" s="53"/>
      <c r="P6329" s="53"/>
    </row>
    <row r="6330" spans="1:16">
      <c r="A6330" s="3" t="str">
        <f t="shared" si="98"/>
        <v/>
      </c>
      <c r="B6330" s="53"/>
      <c r="C6330" s="53"/>
      <c r="D6330" s="53"/>
      <c r="E6330" s="53"/>
      <c r="F6330" s="53"/>
      <c r="G6330" s="53"/>
      <c r="H6330" s="53"/>
      <c r="I6330" s="53"/>
      <c r="J6330" s="56"/>
      <c r="K6330" s="53"/>
      <c r="L6330" s="53"/>
      <c r="M6330" s="53"/>
      <c r="N6330" s="53"/>
      <c r="O6330" s="53"/>
      <c r="P6330" s="53"/>
    </row>
    <row r="6331" spans="1:16">
      <c r="A6331" s="3" t="str">
        <f t="shared" si="98"/>
        <v/>
      </c>
      <c r="B6331" s="53"/>
      <c r="C6331" s="53"/>
      <c r="D6331" s="53"/>
      <c r="E6331" s="53"/>
      <c r="F6331" s="53"/>
      <c r="G6331" s="53"/>
      <c r="H6331" s="53"/>
      <c r="I6331" s="53"/>
      <c r="J6331" s="56"/>
      <c r="K6331" s="53"/>
      <c r="L6331" s="53"/>
      <c r="M6331" s="53"/>
      <c r="N6331" s="53"/>
      <c r="O6331" s="53"/>
      <c r="P6331" s="53"/>
    </row>
    <row r="6332" spans="1:16">
      <c r="A6332" s="3" t="str">
        <f t="shared" si="98"/>
        <v/>
      </c>
      <c r="B6332" s="53"/>
      <c r="C6332" s="53"/>
      <c r="D6332" s="53"/>
      <c r="E6332" s="53"/>
      <c r="F6332" s="53"/>
      <c r="G6332" s="53"/>
      <c r="H6332" s="53"/>
      <c r="I6332" s="53"/>
      <c r="J6332" s="56"/>
      <c r="K6332" s="53"/>
      <c r="L6332" s="53"/>
      <c r="M6332" s="53"/>
      <c r="N6332" s="53"/>
      <c r="O6332" s="53"/>
      <c r="P6332" s="53"/>
    </row>
    <row r="6333" spans="1:16">
      <c r="A6333" s="3" t="str">
        <f t="shared" si="98"/>
        <v/>
      </c>
      <c r="B6333" s="53"/>
      <c r="C6333" s="53"/>
      <c r="D6333" s="53"/>
      <c r="E6333" s="53"/>
      <c r="F6333" s="53"/>
      <c r="G6333" s="53"/>
      <c r="H6333" s="53"/>
      <c r="I6333" s="53"/>
      <c r="J6333" s="56"/>
      <c r="K6333" s="53"/>
      <c r="L6333" s="53"/>
      <c r="M6333" s="53"/>
      <c r="N6333" s="53"/>
      <c r="O6333" s="53"/>
      <c r="P6333" s="53"/>
    </row>
    <row r="6334" spans="1:16">
      <c r="A6334" s="3" t="str">
        <f t="shared" si="98"/>
        <v/>
      </c>
      <c r="B6334" s="53"/>
      <c r="C6334" s="53"/>
      <c r="D6334" s="53"/>
      <c r="E6334" s="53"/>
      <c r="F6334" s="53"/>
      <c r="G6334" s="53"/>
      <c r="H6334" s="53"/>
      <c r="I6334" s="53"/>
      <c r="J6334" s="56"/>
      <c r="K6334" s="53"/>
      <c r="L6334" s="53"/>
      <c r="M6334" s="54"/>
      <c r="N6334" s="53"/>
      <c r="O6334" s="53"/>
      <c r="P6334" s="53"/>
    </row>
    <row r="6335" spans="1:16">
      <c r="A6335" s="3" t="str">
        <f t="shared" si="98"/>
        <v/>
      </c>
      <c r="B6335" s="53"/>
      <c r="C6335" s="53"/>
      <c r="D6335" s="53"/>
      <c r="E6335" s="53"/>
      <c r="F6335" s="53"/>
      <c r="G6335" s="53"/>
      <c r="H6335" s="53"/>
      <c r="I6335" s="53"/>
      <c r="J6335" s="56"/>
      <c r="K6335" s="53"/>
      <c r="L6335" s="53"/>
      <c r="M6335" s="53"/>
      <c r="N6335" s="53"/>
      <c r="O6335" s="53"/>
      <c r="P6335" s="53"/>
    </row>
    <row r="6336" spans="1:16">
      <c r="A6336" s="3" t="str">
        <f t="shared" si="98"/>
        <v/>
      </c>
      <c r="B6336" s="53"/>
      <c r="C6336" s="53"/>
      <c r="D6336" s="53"/>
      <c r="E6336" s="53"/>
      <c r="F6336" s="53"/>
      <c r="G6336" s="53"/>
      <c r="H6336" s="53"/>
      <c r="I6336" s="53"/>
      <c r="J6336" s="56"/>
      <c r="K6336" s="53"/>
      <c r="L6336" s="53"/>
      <c r="M6336" s="54"/>
      <c r="N6336" s="53"/>
      <c r="O6336" s="53"/>
      <c r="P6336" s="53"/>
    </row>
    <row r="6337" spans="1:16">
      <c r="A6337" s="3" t="str">
        <f t="shared" si="98"/>
        <v/>
      </c>
      <c r="B6337" s="53"/>
      <c r="C6337" s="53"/>
      <c r="D6337" s="53"/>
      <c r="E6337" s="53"/>
      <c r="F6337" s="53"/>
      <c r="G6337" s="53"/>
      <c r="H6337" s="53"/>
      <c r="I6337" s="53"/>
      <c r="J6337" s="56"/>
      <c r="K6337" s="53"/>
      <c r="L6337" s="53"/>
      <c r="M6337" s="53"/>
      <c r="N6337" s="53"/>
      <c r="O6337" s="54"/>
      <c r="P6337" s="53"/>
    </row>
    <row r="6338" spans="1:16">
      <c r="A6338" s="3" t="str">
        <f t="shared" si="98"/>
        <v/>
      </c>
      <c r="B6338" s="53"/>
      <c r="C6338" s="53"/>
      <c r="D6338" s="53"/>
      <c r="E6338" s="53"/>
      <c r="F6338" s="53"/>
      <c r="G6338" s="53"/>
      <c r="H6338" s="53"/>
      <c r="I6338" s="53"/>
      <c r="J6338" s="56"/>
      <c r="K6338" s="53"/>
      <c r="L6338" s="53"/>
      <c r="M6338" s="53"/>
      <c r="N6338" s="53"/>
      <c r="O6338" s="53"/>
      <c r="P6338" s="53"/>
    </row>
    <row r="6339" spans="1:16">
      <c r="A6339" s="3" t="str">
        <f t="shared" si="98"/>
        <v/>
      </c>
      <c r="B6339" s="53"/>
      <c r="C6339" s="53"/>
      <c r="D6339" s="53"/>
      <c r="E6339" s="53"/>
      <c r="F6339" s="53"/>
      <c r="G6339" s="53"/>
      <c r="H6339" s="53"/>
      <c r="I6339" s="53"/>
      <c r="J6339" s="56"/>
      <c r="K6339" s="53"/>
      <c r="L6339" s="53"/>
      <c r="M6339" s="53"/>
      <c r="N6339" s="53"/>
      <c r="O6339" s="54"/>
      <c r="P6339" s="53"/>
    </row>
    <row r="6340" spans="1:16">
      <c r="A6340" s="3" t="str">
        <f t="shared" ref="A6340:A6403" si="99">CONCATENATE(C6340,D6340,IF(ISBLANK(B6340),"",IF(LEN(B6340)&lt;11,TEXT(B6340,"00000000000"),B6340)))</f>
        <v/>
      </c>
      <c r="B6340" s="53"/>
      <c r="C6340" s="53"/>
      <c r="D6340" s="53"/>
      <c r="E6340" s="53"/>
      <c r="F6340" s="53"/>
      <c r="G6340" s="53"/>
      <c r="H6340" s="53"/>
      <c r="I6340" s="53"/>
      <c r="J6340" s="56"/>
      <c r="K6340" s="53"/>
      <c r="L6340" s="53"/>
      <c r="M6340" s="53"/>
      <c r="N6340" s="53"/>
      <c r="O6340" s="53"/>
      <c r="P6340" s="53"/>
    </row>
    <row r="6341" spans="1:16">
      <c r="A6341" s="3" t="str">
        <f t="shared" si="99"/>
        <v/>
      </c>
      <c r="B6341" s="53"/>
      <c r="C6341" s="53"/>
      <c r="D6341" s="53"/>
      <c r="E6341" s="53"/>
      <c r="F6341" s="53"/>
      <c r="G6341" s="53"/>
      <c r="H6341" s="53"/>
      <c r="I6341" s="53"/>
      <c r="J6341" s="56"/>
      <c r="K6341" s="53"/>
      <c r="L6341" s="53"/>
      <c r="M6341" s="53"/>
      <c r="N6341" s="53"/>
      <c r="O6341" s="53"/>
      <c r="P6341" s="53"/>
    </row>
    <row r="6342" spans="1:16">
      <c r="A6342" s="3" t="str">
        <f t="shared" si="99"/>
        <v/>
      </c>
      <c r="B6342" s="53"/>
      <c r="C6342" s="53"/>
      <c r="D6342" s="53"/>
      <c r="E6342" s="53"/>
      <c r="F6342" s="53"/>
      <c r="G6342" s="53"/>
      <c r="H6342" s="53"/>
      <c r="I6342" s="53"/>
      <c r="J6342" s="56"/>
      <c r="K6342" s="53"/>
      <c r="L6342" s="53"/>
      <c r="M6342" s="53"/>
      <c r="N6342" s="53"/>
      <c r="O6342" s="54"/>
      <c r="P6342" s="53"/>
    </row>
    <row r="6343" spans="1:16">
      <c r="A6343" s="3" t="str">
        <f t="shared" si="99"/>
        <v/>
      </c>
      <c r="B6343" s="53"/>
      <c r="C6343" s="53"/>
      <c r="D6343" s="53"/>
      <c r="E6343" s="53"/>
      <c r="F6343" s="53"/>
      <c r="G6343" s="53"/>
      <c r="H6343" s="53"/>
      <c r="I6343" s="53"/>
      <c r="J6343" s="56"/>
      <c r="K6343" s="53"/>
      <c r="L6343" s="53"/>
      <c r="M6343" s="53"/>
      <c r="N6343" s="53"/>
      <c r="O6343" s="53"/>
      <c r="P6343" s="53"/>
    </row>
    <row r="6344" spans="1:16">
      <c r="A6344" s="3" t="str">
        <f t="shared" si="99"/>
        <v/>
      </c>
      <c r="B6344" s="53"/>
      <c r="C6344" s="53"/>
      <c r="D6344" s="53"/>
      <c r="E6344" s="53"/>
      <c r="F6344" s="53"/>
      <c r="G6344" s="53"/>
      <c r="H6344" s="53"/>
      <c r="I6344" s="53"/>
      <c r="J6344" s="56"/>
      <c r="K6344" s="53"/>
      <c r="L6344" s="53"/>
      <c r="M6344" s="54"/>
      <c r="N6344" s="53"/>
      <c r="O6344" s="54"/>
      <c r="P6344" s="53"/>
    </row>
    <row r="6345" spans="1:16">
      <c r="A6345" s="3" t="str">
        <f t="shared" si="99"/>
        <v/>
      </c>
      <c r="B6345" s="53"/>
      <c r="C6345" s="53"/>
      <c r="D6345" s="53"/>
      <c r="E6345" s="53"/>
      <c r="F6345" s="53"/>
      <c r="G6345" s="53"/>
      <c r="H6345" s="53"/>
      <c r="I6345" s="53"/>
      <c r="J6345" s="56"/>
      <c r="K6345" s="53"/>
      <c r="L6345" s="53"/>
      <c r="M6345" s="53"/>
      <c r="N6345" s="53"/>
      <c r="O6345" s="53"/>
      <c r="P6345" s="53"/>
    </row>
    <row r="6346" spans="1:16">
      <c r="A6346" s="3" t="str">
        <f t="shared" si="99"/>
        <v/>
      </c>
      <c r="B6346" s="53"/>
      <c r="C6346" s="53"/>
      <c r="D6346" s="53"/>
      <c r="E6346" s="53"/>
      <c r="F6346" s="53"/>
      <c r="G6346" s="53"/>
      <c r="H6346" s="53"/>
      <c r="I6346" s="53"/>
      <c r="J6346" s="56"/>
      <c r="K6346" s="53"/>
      <c r="L6346" s="53"/>
      <c r="M6346" s="53"/>
      <c r="N6346" s="53"/>
      <c r="O6346" s="54"/>
      <c r="P6346" s="53"/>
    </row>
    <row r="6347" spans="1:16">
      <c r="A6347" s="3" t="str">
        <f t="shared" si="99"/>
        <v/>
      </c>
      <c r="B6347" s="53"/>
      <c r="C6347" s="53"/>
      <c r="D6347" s="53"/>
      <c r="E6347" s="53"/>
      <c r="F6347" s="53"/>
      <c r="G6347" s="53"/>
      <c r="H6347" s="53"/>
      <c r="I6347" s="53"/>
      <c r="J6347" s="56"/>
      <c r="K6347" s="53"/>
      <c r="L6347" s="53"/>
      <c r="M6347" s="54"/>
      <c r="N6347" s="53"/>
      <c r="O6347" s="54"/>
      <c r="P6347" s="53"/>
    </row>
    <row r="6348" spans="1:16">
      <c r="A6348" s="3" t="str">
        <f t="shared" si="99"/>
        <v/>
      </c>
      <c r="B6348" s="53"/>
      <c r="C6348" s="53"/>
      <c r="D6348" s="53"/>
      <c r="E6348" s="53"/>
      <c r="F6348" s="53"/>
      <c r="G6348" s="53"/>
      <c r="H6348" s="53"/>
      <c r="I6348" s="53"/>
      <c r="J6348" s="56"/>
      <c r="K6348" s="53"/>
      <c r="L6348" s="53"/>
      <c r="M6348" s="53"/>
      <c r="N6348" s="53"/>
      <c r="O6348" s="54"/>
      <c r="P6348" s="53"/>
    </row>
    <row r="6349" spans="1:16">
      <c r="A6349" s="3" t="str">
        <f t="shared" si="99"/>
        <v/>
      </c>
      <c r="B6349" s="53"/>
      <c r="C6349" s="53"/>
      <c r="D6349" s="53"/>
      <c r="E6349" s="53"/>
      <c r="F6349" s="53"/>
      <c r="G6349" s="53"/>
      <c r="H6349" s="53"/>
      <c r="I6349" s="53"/>
      <c r="J6349" s="56"/>
      <c r="K6349" s="53"/>
      <c r="L6349" s="53"/>
      <c r="M6349" s="53"/>
      <c r="N6349" s="53"/>
      <c r="O6349" s="54"/>
      <c r="P6349" s="53"/>
    </row>
    <row r="6350" spans="1:16">
      <c r="A6350" s="3" t="str">
        <f t="shared" si="99"/>
        <v/>
      </c>
      <c r="B6350" s="53"/>
      <c r="C6350" s="53"/>
      <c r="D6350" s="53"/>
      <c r="E6350" s="53"/>
      <c r="F6350" s="53"/>
      <c r="G6350" s="53"/>
      <c r="H6350" s="53"/>
      <c r="I6350" s="53"/>
      <c r="J6350" s="56"/>
      <c r="K6350" s="53"/>
      <c r="L6350" s="53"/>
      <c r="M6350" s="53"/>
      <c r="N6350" s="53"/>
      <c r="O6350" s="53"/>
      <c r="P6350" s="53"/>
    </row>
    <row r="6351" spans="1:16">
      <c r="A6351" s="3" t="str">
        <f t="shared" si="99"/>
        <v/>
      </c>
      <c r="B6351" s="53"/>
      <c r="C6351" s="53"/>
      <c r="D6351" s="53"/>
      <c r="E6351" s="53"/>
      <c r="F6351" s="53"/>
      <c r="G6351" s="53"/>
      <c r="H6351" s="53"/>
      <c r="I6351" s="53"/>
      <c r="J6351" s="56"/>
      <c r="K6351" s="53"/>
      <c r="L6351" s="53"/>
      <c r="M6351" s="53"/>
      <c r="N6351" s="53"/>
      <c r="O6351" s="53"/>
      <c r="P6351" s="53"/>
    </row>
    <row r="6352" spans="1:16">
      <c r="A6352" s="3" t="str">
        <f t="shared" si="99"/>
        <v/>
      </c>
      <c r="B6352" s="53"/>
      <c r="C6352" s="53"/>
      <c r="D6352" s="53"/>
      <c r="E6352" s="53"/>
      <c r="F6352" s="53"/>
      <c r="G6352" s="53"/>
      <c r="H6352" s="53"/>
      <c r="I6352" s="53"/>
      <c r="J6352" s="56"/>
      <c r="K6352" s="53"/>
      <c r="L6352" s="53"/>
      <c r="M6352" s="54"/>
      <c r="N6352" s="53"/>
      <c r="O6352" s="54"/>
      <c r="P6352" s="53"/>
    </row>
    <row r="6353" spans="1:16">
      <c r="A6353" s="3" t="str">
        <f t="shared" si="99"/>
        <v/>
      </c>
      <c r="B6353" s="53"/>
      <c r="C6353" s="53"/>
      <c r="D6353" s="53"/>
      <c r="E6353" s="53"/>
      <c r="F6353" s="53"/>
      <c r="G6353" s="53"/>
      <c r="H6353" s="53"/>
      <c r="I6353" s="53"/>
      <c r="J6353" s="56"/>
      <c r="K6353" s="53"/>
      <c r="L6353" s="53"/>
      <c r="M6353" s="53"/>
      <c r="N6353" s="53"/>
      <c r="O6353" s="53"/>
      <c r="P6353" s="53"/>
    </row>
    <row r="6354" spans="1:16">
      <c r="A6354" s="3" t="str">
        <f t="shared" si="99"/>
        <v/>
      </c>
      <c r="B6354" s="53"/>
      <c r="C6354" s="53"/>
      <c r="D6354" s="53"/>
      <c r="E6354" s="53"/>
      <c r="F6354" s="53"/>
      <c r="G6354" s="53"/>
      <c r="H6354" s="53"/>
      <c r="I6354" s="53"/>
      <c r="J6354" s="56"/>
      <c r="K6354" s="53"/>
      <c r="L6354" s="53"/>
      <c r="M6354" s="54"/>
      <c r="N6354" s="53"/>
      <c r="O6354" s="54"/>
      <c r="P6354" s="53"/>
    </row>
    <row r="6355" spans="1:16">
      <c r="A6355" s="3" t="str">
        <f t="shared" si="99"/>
        <v/>
      </c>
      <c r="B6355" s="53"/>
      <c r="C6355" s="53"/>
      <c r="D6355" s="53"/>
      <c r="E6355" s="53"/>
      <c r="F6355" s="53"/>
      <c r="G6355" s="53"/>
      <c r="H6355" s="53"/>
      <c r="I6355" s="53"/>
      <c r="J6355" s="56"/>
      <c r="K6355" s="53"/>
      <c r="L6355" s="53"/>
      <c r="M6355" s="53"/>
      <c r="N6355" s="53"/>
      <c r="O6355" s="53"/>
      <c r="P6355" s="53"/>
    </row>
    <row r="6356" spans="1:16">
      <c r="A6356" s="3" t="str">
        <f t="shared" si="99"/>
        <v/>
      </c>
      <c r="B6356" s="53"/>
      <c r="C6356" s="53"/>
      <c r="D6356" s="53"/>
      <c r="E6356" s="53"/>
      <c r="F6356" s="53"/>
      <c r="G6356" s="53"/>
      <c r="H6356" s="53"/>
      <c r="I6356" s="53"/>
      <c r="J6356" s="56"/>
      <c r="K6356" s="53"/>
      <c r="L6356" s="53"/>
      <c r="M6356" s="53"/>
      <c r="N6356" s="53"/>
      <c r="O6356" s="53"/>
      <c r="P6356" s="53"/>
    </row>
    <row r="6357" spans="1:16">
      <c r="A6357" s="3" t="str">
        <f t="shared" si="99"/>
        <v/>
      </c>
      <c r="B6357" s="53"/>
      <c r="C6357" s="53"/>
      <c r="D6357" s="53"/>
      <c r="E6357" s="53"/>
      <c r="F6357" s="53"/>
      <c r="G6357" s="53"/>
      <c r="H6357" s="53"/>
      <c r="I6357" s="53"/>
      <c r="J6357" s="56"/>
      <c r="K6357" s="53"/>
      <c r="L6357" s="53"/>
      <c r="M6357" s="53"/>
      <c r="N6357" s="53"/>
      <c r="O6357" s="54"/>
      <c r="P6357" s="53"/>
    </row>
    <row r="6358" spans="1:16">
      <c r="A6358" s="3" t="str">
        <f t="shared" si="99"/>
        <v/>
      </c>
      <c r="B6358" s="53"/>
      <c r="C6358" s="53"/>
      <c r="D6358" s="53"/>
      <c r="E6358" s="53"/>
      <c r="F6358" s="53"/>
      <c r="G6358" s="53"/>
      <c r="H6358" s="53"/>
      <c r="I6358" s="53"/>
      <c r="J6358" s="56"/>
      <c r="K6358" s="53"/>
      <c r="L6358" s="53"/>
      <c r="M6358" s="53"/>
      <c r="N6358" s="53"/>
      <c r="O6358" s="54"/>
      <c r="P6358" s="53"/>
    </row>
    <row r="6359" spans="1:16">
      <c r="A6359" s="3" t="str">
        <f t="shared" si="99"/>
        <v/>
      </c>
      <c r="B6359" s="53"/>
      <c r="C6359" s="53"/>
      <c r="D6359" s="53"/>
      <c r="E6359" s="53"/>
      <c r="F6359" s="53"/>
      <c r="G6359" s="53"/>
      <c r="H6359" s="53"/>
      <c r="I6359" s="53"/>
      <c r="J6359" s="56"/>
      <c r="K6359" s="53"/>
      <c r="L6359" s="53"/>
      <c r="M6359" s="53"/>
      <c r="N6359" s="53"/>
      <c r="O6359" s="54"/>
      <c r="P6359" s="53"/>
    </row>
    <row r="6360" spans="1:16">
      <c r="A6360" s="3" t="str">
        <f t="shared" si="99"/>
        <v/>
      </c>
      <c r="B6360" s="53"/>
      <c r="C6360" s="53"/>
      <c r="D6360" s="53"/>
      <c r="E6360" s="53"/>
      <c r="F6360" s="53"/>
      <c r="G6360" s="53"/>
      <c r="H6360" s="53"/>
      <c r="I6360" s="53"/>
      <c r="J6360" s="56"/>
      <c r="K6360" s="53"/>
      <c r="L6360" s="53"/>
      <c r="M6360" s="53"/>
      <c r="N6360" s="53"/>
      <c r="O6360" s="53"/>
      <c r="P6360" s="53"/>
    </row>
    <row r="6361" spans="1:16">
      <c r="A6361" s="3" t="str">
        <f t="shared" si="99"/>
        <v/>
      </c>
      <c r="B6361" s="53"/>
      <c r="C6361" s="53"/>
      <c r="D6361" s="53"/>
      <c r="E6361" s="53"/>
      <c r="F6361" s="53"/>
      <c r="G6361" s="53"/>
      <c r="H6361" s="53"/>
      <c r="I6361" s="53"/>
      <c r="J6361" s="56"/>
      <c r="K6361" s="53"/>
      <c r="L6361" s="53"/>
      <c r="M6361" s="53"/>
      <c r="N6361" s="53"/>
      <c r="O6361" s="54"/>
      <c r="P6361" s="53"/>
    </row>
    <row r="6362" spans="1:16">
      <c r="A6362" s="3" t="str">
        <f t="shared" si="99"/>
        <v/>
      </c>
      <c r="B6362" s="53"/>
      <c r="C6362" s="53"/>
      <c r="D6362" s="53"/>
      <c r="E6362" s="53"/>
      <c r="F6362" s="53"/>
      <c r="G6362" s="53"/>
      <c r="H6362" s="53"/>
      <c r="I6362" s="53"/>
      <c r="J6362" s="56"/>
      <c r="K6362" s="53"/>
      <c r="L6362" s="53"/>
      <c r="M6362" s="54"/>
      <c r="N6362" s="53"/>
      <c r="O6362" s="53"/>
      <c r="P6362" s="53"/>
    </row>
    <row r="6363" spans="1:16">
      <c r="A6363" s="3" t="str">
        <f t="shared" si="99"/>
        <v/>
      </c>
      <c r="B6363" s="53"/>
      <c r="C6363" s="53"/>
      <c r="D6363" s="53"/>
      <c r="E6363" s="53"/>
      <c r="F6363" s="53"/>
      <c r="G6363" s="53"/>
      <c r="H6363" s="53"/>
      <c r="I6363" s="53"/>
      <c r="J6363" s="56"/>
      <c r="K6363" s="53"/>
      <c r="L6363" s="53"/>
      <c r="M6363" s="53"/>
      <c r="N6363" s="53"/>
      <c r="O6363" s="54"/>
      <c r="P6363" s="53"/>
    </row>
    <row r="6364" spans="1:16">
      <c r="A6364" s="3" t="str">
        <f t="shared" si="99"/>
        <v/>
      </c>
      <c r="B6364" s="53"/>
      <c r="C6364" s="53"/>
      <c r="D6364" s="53"/>
      <c r="E6364" s="53"/>
      <c r="F6364" s="53"/>
      <c r="G6364" s="53"/>
      <c r="H6364" s="53"/>
      <c r="I6364" s="53"/>
      <c r="J6364" s="56"/>
      <c r="K6364" s="53"/>
      <c r="L6364" s="53"/>
      <c r="M6364" s="53"/>
      <c r="N6364" s="53"/>
      <c r="O6364" s="53"/>
      <c r="P6364" s="53"/>
    </row>
    <row r="6365" spans="1:16">
      <c r="A6365" s="3" t="str">
        <f t="shared" si="99"/>
        <v/>
      </c>
      <c r="B6365" s="53"/>
      <c r="C6365" s="53"/>
      <c r="D6365" s="53"/>
      <c r="E6365" s="53"/>
      <c r="F6365" s="53"/>
      <c r="G6365" s="53"/>
      <c r="H6365" s="53"/>
      <c r="I6365" s="53"/>
      <c r="J6365" s="56"/>
      <c r="K6365" s="53"/>
      <c r="L6365" s="53"/>
      <c r="M6365" s="53"/>
      <c r="N6365" s="53"/>
      <c r="O6365" s="54"/>
      <c r="P6365" s="53"/>
    </row>
    <row r="6366" spans="1:16">
      <c r="A6366" s="3" t="str">
        <f t="shared" si="99"/>
        <v/>
      </c>
      <c r="B6366" s="53"/>
      <c r="C6366" s="53"/>
      <c r="D6366" s="53"/>
      <c r="E6366" s="53"/>
      <c r="F6366" s="53"/>
      <c r="G6366" s="53"/>
      <c r="H6366" s="53"/>
      <c r="I6366" s="53"/>
      <c r="J6366" s="56"/>
      <c r="K6366" s="53"/>
      <c r="L6366" s="53"/>
      <c r="M6366" s="53"/>
      <c r="N6366" s="53"/>
      <c r="O6366" s="53"/>
      <c r="P6366" s="53"/>
    </row>
    <row r="6367" spans="1:16">
      <c r="A6367" s="3" t="str">
        <f t="shared" si="99"/>
        <v/>
      </c>
      <c r="B6367" s="53"/>
      <c r="C6367" s="53"/>
      <c r="D6367" s="53"/>
      <c r="E6367" s="53"/>
      <c r="F6367" s="53"/>
      <c r="G6367" s="53"/>
      <c r="H6367" s="53"/>
      <c r="I6367" s="53"/>
      <c r="J6367" s="56"/>
      <c r="K6367" s="53"/>
      <c r="L6367" s="53"/>
      <c r="M6367" s="53"/>
      <c r="N6367" s="53"/>
      <c r="O6367" s="53"/>
      <c r="P6367" s="53"/>
    </row>
    <row r="6368" spans="1:16">
      <c r="A6368" s="3" t="str">
        <f t="shared" si="99"/>
        <v/>
      </c>
      <c r="B6368" s="53"/>
      <c r="C6368" s="53"/>
      <c r="D6368" s="53"/>
      <c r="E6368" s="53"/>
      <c r="F6368" s="53"/>
      <c r="G6368" s="53"/>
      <c r="H6368" s="53"/>
      <c r="I6368" s="53"/>
      <c r="J6368" s="56"/>
      <c r="K6368" s="53"/>
      <c r="L6368" s="53"/>
      <c r="M6368" s="53"/>
      <c r="N6368" s="53"/>
      <c r="O6368" s="53"/>
      <c r="P6368" s="53"/>
    </row>
    <row r="6369" spans="1:16">
      <c r="A6369" s="3" t="str">
        <f t="shared" si="99"/>
        <v/>
      </c>
      <c r="B6369" s="53"/>
      <c r="C6369" s="53"/>
      <c r="D6369" s="53"/>
      <c r="E6369" s="53"/>
      <c r="F6369" s="53"/>
      <c r="G6369" s="53"/>
      <c r="H6369" s="53"/>
      <c r="I6369" s="53"/>
      <c r="J6369" s="56"/>
      <c r="K6369" s="53"/>
      <c r="L6369" s="53"/>
      <c r="M6369" s="53"/>
      <c r="N6369" s="53"/>
      <c r="O6369" s="54"/>
      <c r="P6369" s="53"/>
    </row>
    <row r="6370" spans="1:16">
      <c r="A6370" s="3" t="str">
        <f t="shared" si="99"/>
        <v/>
      </c>
      <c r="B6370" s="53"/>
      <c r="C6370" s="53"/>
      <c r="D6370" s="53"/>
      <c r="E6370" s="53"/>
      <c r="F6370" s="53"/>
      <c r="G6370" s="53"/>
      <c r="H6370" s="53"/>
      <c r="I6370" s="53"/>
      <c r="J6370" s="56"/>
      <c r="K6370" s="53"/>
      <c r="L6370" s="53"/>
      <c r="M6370" s="53"/>
      <c r="N6370" s="53"/>
      <c r="O6370" s="53"/>
      <c r="P6370" s="53"/>
    </row>
    <row r="6371" spans="1:16">
      <c r="A6371" s="3" t="str">
        <f t="shared" si="99"/>
        <v/>
      </c>
      <c r="B6371" s="53"/>
      <c r="C6371" s="53"/>
      <c r="D6371" s="53"/>
      <c r="E6371" s="53"/>
      <c r="F6371" s="53"/>
      <c r="G6371" s="53"/>
      <c r="H6371" s="53"/>
      <c r="I6371" s="53"/>
      <c r="J6371" s="56"/>
      <c r="K6371" s="53"/>
      <c r="L6371" s="53"/>
      <c r="M6371" s="53"/>
      <c r="N6371" s="53"/>
      <c r="O6371" s="54"/>
      <c r="P6371" s="53"/>
    </row>
    <row r="6372" spans="1:16">
      <c r="A6372" s="3" t="str">
        <f t="shared" si="99"/>
        <v/>
      </c>
      <c r="B6372" s="53"/>
      <c r="C6372" s="53"/>
      <c r="D6372" s="53"/>
      <c r="E6372" s="53"/>
      <c r="F6372" s="53"/>
      <c r="G6372" s="53"/>
      <c r="H6372" s="53"/>
      <c r="I6372" s="53"/>
      <c r="J6372" s="56"/>
      <c r="K6372" s="53"/>
      <c r="L6372" s="53"/>
      <c r="M6372" s="53"/>
      <c r="N6372" s="53"/>
      <c r="O6372" s="53"/>
      <c r="P6372" s="53"/>
    </row>
    <row r="6373" spans="1:16">
      <c r="A6373" s="3" t="str">
        <f t="shared" si="99"/>
        <v/>
      </c>
      <c r="B6373" s="53"/>
      <c r="C6373" s="53"/>
      <c r="D6373" s="53"/>
      <c r="E6373" s="53"/>
      <c r="F6373" s="53"/>
      <c r="G6373" s="53"/>
      <c r="H6373" s="53"/>
      <c r="I6373" s="53"/>
      <c r="J6373" s="56"/>
      <c r="K6373" s="53"/>
      <c r="L6373" s="53"/>
      <c r="M6373" s="53"/>
      <c r="N6373" s="53"/>
      <c r="O6373" s="54"/>
      <c r="P6373" s="53"/>
    </row>
    <row r="6374" spans="1:16">
      <c r="A6374" s="3" t="str">
        <f t="shared" si="99"/>
        <v/>
      </c>
      <c r="B6374" s="53"/>
      <c r="C6374" s="53"/>
      <c r="D6374" s="53"/>
      <c r="E6374" s="53"/>
      <c r="F6374" s="53"/>
      <c r="G6374" s="53"/>
      <c r="H6374" s="53"/>
      <c r="I6374" s="53"/>
      <c r="J6374" s="56"/>
      <c r="K6374" s="53"/>
      <c r="L6374" s="53"/>
      <c r="M6374" s="53"/>
      <c r="N6374" s="53"/>
      <c r="O6374" s="53"/>
      <c r="P6374" s="53"/>
    </row>
    <row r="6375" spans="1:16">
      <c r="A6375" s="3" t="str">
        <f t="shared" si="99"/>
        <v/>
      </c>
      <c r="B6375" s="53"/>
      <c r="C6375" s="53"/>
      <c r="D6375" s="53"/>
      <c r="E6375" s="53"/>
      <c r="F6375" s="53"/>
      <c r="G6375" s="53"/>
      <c r="H6375" s="53"/>
      <c r="I6375" s="53"/>
      <c r="J6375" s="56"/>
      <c r="K6375" s="53"/>
      <c r="L6375" s="53"/>
      <c r="M6375" s="53"/>
      <c r="N6375" s="53"/>
      <c r="O6375" s="53"/>
      <c r="P6375" s="53"/>
    </row>
    <row r="6376" spans="1:16">
      <c r="A6376" s="3" t="str">
        <f t="shared" si="99"/>
        <v/>
      </c>
      <c r="B6376" s="53"/>
      <c r="C6376" s="53"/>
      <c r="D6376" s="53"/>
      <c r="E6376" s="53"/>
      <c r="F6376" s="53"/>
      <c r="G6376" s="53"/>
      <c r="H6376" s="53"/>
      <c r="I6376" s="53"/>
      <c r="J6376" s="56"/>
      <c r="K6376" s="53"/>
      <c r="L6376" s="53"/>
      <c r="M6376" s="53"/>
      <c r="N6376" s="53"/>
      <c r="O6376" s="53"/>
      <c r="P6376" s="53"/>
    </row>
    <row r="6377" spans="1:16">
      <c r="A6377" s="3" t="str">
        <f t="shared" si="99"/>
        <v/>
      </c>
      <c r="B6377" s="53"/>
      <c r="C6377" s="53"/>
      <c r="D6377" s="53"/>
      <c r="E6377" s="53"/>
      <c r="F6377" s="53"/>
      <c r="G6377" s="53"/>
      <c r="H6377" s="53"/>
      <c r="I6377" s="53"/>
      <c r="J6377" s="56"/>
      <c r="K6377" s="53"/>
      <c r="L6377" s="53"/>
      <c r="M6377" s="53"/>
      <c r="N6377" s="53"/>
      <c r="O6377" s="53"/>
      <c r="P6377" s="53"/>
    </row>
    <row r="6378" spans="1:16">
      <c r="A6378" s="3" t="str">
        <f t="shared" si="99"/>
        <v/>
      </c>
      <c r="B6378" s="53"/>
      <c r="C6378" s="53"/>
      <c r="D6378" s="53"/>
      <c r="E6378" s="53"/>
      <c r="F6378" s="53"/>
      <c r="G6378" s="53"/>
      <c r="H6378" s="53"/>
      <c r="I6378" s="53"/>
      <c r="J6378" s="56"/>
      <c r="K6378" s="53"/>
      <c r="L6378" s="53"/>
      <c r="M6378" s="53"/>
      <c r="N6378" s="53"/>
      <c r="O6378" s="54"/>
      <c r="P6378" s="53"/>
    </row>
    <row r="6379" spans="1:16">
      <c r="A6379" s="3" t="str">
        <f t="shared" si="99"/>
        <v/>
      </c>
      <c r="B6379" s="53"/>
      <c r="C6379" s="53"/>
      <c r="D6379" s="53"/>
      <c r="E6379" s="53"/>
      <c r="F6379" s="53"/>
      <c r="G6379" s="53"/>
      <c r="H6379" s="53"/>
      <c r="I6379" s="53"/>
      <c r="J6379" s="56"/>
      <c r="K6379" s="53"/>
      <c r="L6379" s="53"/>
      <c r="M6379" s="54"/>
      <c r="N6379" s="53"/>
      <c r="O6379" s="54"/>
      <c r="P6379" s="53"/>
    </row>
    <row r="6380" spans="1:16">
      <c r="A6380" s="3" t="str">
        <f t="shared" si="99"/>
        <v/>
      </c>
      <c r="B6380" s="53"/>
      <c r="C6380" s="53"/>
      <c r="D6380" s="53"/>
      <c r="E6380" s="53"/>
      <c r="F6380" s="53"/>
      <c r="G6380" s="53"/>
      <c r="H6380" s="53"/>
      <c r="I6380" s="53"/>
      <c r="J6380" s="56"/>
      <c r="K6380" s="53"/>
      <c r="L6380" s="53"/>
      <c r="M6380" s="53"/>
      <c r="N6380" s="53"/>
      <c r="O6380" s="53"/>
      <c r="P6380" s="53"/>
    </row>
    <row r="6381" spans="1:16">
      <c r="A6381" s="3" t="str">
        <f t="shared" si="99"/>
        <v/>
      </c>
      <c r="B6381" s="53"/>
      <c r="C6381" s="53"/>
      <c r="D6381" s="53"/>
      <c r="E6381" s="53"/>
      <c r="F6381" s="53"/>
      <c r="G6381" s="53"/>
      <c r="H6381" s="53"/>
      <c r="I6381" s="53"/>
      <c r="J6381" s="56"/>
      <c r="K6381" s="53"/>
      <c r="L6381" s="53"/>
      <c r="M6381" s="53"/>
      <c r="N6381" s="53"/>
      <c r="O6381" s="53"/>
      <c r="P6381" s="53"/>
    </row>
    <row r="6382" spans="1:16">
      <c r="A6382" s="3" t="str">
        <f t="shared" si="99"/>
        <v/>
      </c>
      <c r="B6382" s="53"/>
      <c r="C6382" s="53"/>
      <c r="D6382" s="53"/>
      <c r="E6382" s="53"/>
      <c r="F6382" s="53"/>
      <c r="G6382" s="53"/>
      <c r="H6382" s="53"/>
      <c r="I6382" s="53"/>
      <c r="J6382" s="56"/>
      <c r="K6382" s="53"/>
      <c r="L6382" s="53"/>
      <c r="M6382" s="54"/>
      <c r="N6382" s="53"/>
      <c r="O6382" s="54"/>
      <c r="P6382" s="53"/>
    </row>
    <row r="6383" spans="1:16">
      <c r="A6383" s="3" t="str">
        <f t="shared" si="99"/>
        <v/>
      </c>
      <c r="B6383" s="53"/>
      <c r="C6383" s="53"/>
      <c r="D6383" s="53"/>
      <c r="E6383" s="53"/>
      <c r="F6383" s="53"/>
      <c r="G6383" s="53"/>
      <c r="H6383" s="53"/>
      <c r="I6383" s="53"/>
      <c r="J6383" s="56"/>
      <c r="K6383" s="53"/>
      <c r="L6383" s="53"/>
      <c r="M6383" s="53"/>
      <c r="N6383" s="53"/>
      <c r="O6383" s="53"/>
      <c r="P6383" s="53"/>
    </row>
    <row r="6384" spans="1:16">
      <c r="A6384" s="3" t="str">
        <f t="shared" si="99"/>
        <v/>
      </c>
      <c r="B6384" s="53"/>
      <c r="C6384" s="53"/>
      <c r="D6384" s="53"/>
      <c r="E6384" s="53"/>
      <c r="F6384" s="53"/>
      <c r="G6384" s="53"/>
      <c r="H6384" s="53"/>
      <c r="I6384" s="53"/>
      <c r="J6384" s="56"/>
      <c r="K6384" s="53"/>
      <c r="L6384" s="53"/>
      <c r="M6384" s="54"/>
      <c r="N6384" s="53"/>
      <c r="O6384" s="54"/>
      <c r="P6384" s="53"/>
    </row>
    <row r="6385" spans="1:16">
      <c r="A6385" s="3" t="str">
        <f t="shared" si="99"/>
        <v/>
      </c>
      <c r="B6385" s="53"/>
      <c r="C6385" s="53"/>
      <c r="D6385" s="53"/>
      <c r="E6385" s="53"/>
      <c r="F6385" s="53"/>
      <c r="G6385" s="53"/>
      <c r="H6385" s="53"/>
      <c r="I6385" s="53"/>
      <c r="J6385" s="56"/>
      <c r="K6385" s="53"/>
      <c r="L6385" s="53"/>
      <c r="M6385" s="53"/>
      <c r="N6385" s="53"/>
      <c r="O6385" s="53"/>
      <c r="P6385" s="53"/>
    </row>
    <row r="6386" spans="1:16">
      <c r="A6386" s="3" t="str">
        <f t="shared" si="99"/>
        <v/>
      </c>
      <c r="B6386" s="53"/>
      <c r="C6386" s="53"/>
      <c r="D6386" s="53"/>
      <c r="E6386" s="53"/>
      <c r="F6386" s="53"/>
      <c r="G6386" s="53"/>
      <c r="H6386" s="53"/>
      <c r="I6386" s="53"/>
      <c r="J6386" s="56"/>
      <c r="K6386" s="53"/>
      <c r="L6386" s="53"/>
      <c r="M6386" s="53"/>
      <c r="N6386" s="53"/>
      <c r="O6386" s="53"/>
      <c r="P6386" s="53"/>
    </row>
    <row r="6387" spans="1:16">
      <c r="A6387" s="3" t="str">
        <f t="shared" si="99"/>
        <v/>
      </c>
      <c r="B6387" s="53"/>
      <c r="C6387" s="53"/>
      <c r="D6387" s="53"/>
      <c r="E6387" s="53"/>
      <c r="F6387" s="53"/>
      <c r="G6387" s="53"/>
      <c r="H6387" s="53"/>
      <c r="I6387" s="53"/>
      <c r="J6387" s="56"/>
      <c r="K6387" s="53"/>
      <c r="L6387" s="53"/>
      <c r="M6387" s="53"/>
      <c r="N6387" s="53"/>
      <c r="O6387" s="53"/>
      <c r="P6387" s="53"/>
    </row>
    <row r="6388" spans="1:16">
      <c r="A6388" s="3" t="str">
        <f t="shared" si="99"/>
        <v/>
      </c>
      <c r="B6388" s="53"/>
      <c r="C6388" s="53"/>
      <c r="D6388" s="53"/>
      <c r="E6388" s="53"/>
      <c r="F6388" s="53"/>
      <c r="G6388" s="53"/>
      <c r="H6388" s="53"/>
      <c r="I6388" s="53"/>
      <c r="J6388" s="56"/>
      <c r="K6388" s="53"/>
      <c r="L6388" s="53"/>
      <c r="M6388" s="54"/>
      <c r="N6388" s="53"/>
      <c r="O6388" s="53"/>
      <c r="P6388" s="53"/>
    </row>
    <row r="6389" spans="1:16">
      <c r="A6389" s="3" t="str">
        <f t="shared" si="99"/>
        <v/>
      </c>
      <c r="B6389" s="53"/>
      <c r="C6389" s="53"/>
      <c r="D6389" s="53"/>
      <c r="E6389" s="53"/>
      <c r="F6389" s="53"/>
      <c r="G6389" s="53"/>
      <c r="H6389" s="53"/>
      <c r="I6389" s="53"/>
      <c r="J6389" s="56"/>
      <c r="K6389" s="53"/>
      <c r="L6389" s="53"/>
      <c r="M6389" s="53"/>
      <c r="N6389" s="53"/>
      <c r="O6389" s="54"/>
      <c r="P6389" s="53"/>
    </row>
    <row r="6390" spans="1:16">
      <c r="A6390" s="3" t="str">
        <f t="shared" si="99"/>
        <v/>
      </c>
      <c r="B6390" s="53"/>
      <c r="C6390" s="53"/>
      <c r="D6390" s="53"/>
      <c r="E6390" s="53"/>
      <c r="F6390" s="53"/>
      <c r="G6390" s="53"/>
      <c r="H6390" s="53"/>
      <c r="I6390" s="53"/>
      <c r="J6390" s="56"/>
      <c r="K6390" s="53"/>
      <c r="L6390" s="53"/>
      <c r="M6390" s="54"/>
      <c r="N6390" s="53"/>
      <c r="O6390" s="53"/>
      <c r="P6390" s="53"/>
    </row>
    <row r="6391" spans="1:16">
      <c r="A6391" s="3" t="str">
        <f t="shared" si="99"/>
        <v/>
      </c>
      <c r="B6391" s="53"/>
      <c r="C6391" s="53"/>
      <c r="D6391" s="53"/>
      <c r="E6391" s="53"/>
      <c r="F6391" s="53"/>
      <c r="G6391" s="53"/>
      <c r="H6391" s="53"/>
      <c r="I6391" s="53"/>
      <c r="J6391" s="56"/>
      <c r="K6391" s="53"/>
      <c r="L6391" s="53"/>
      <c r="M6391" s="53"/>
      <c r="N6391" s="53"/>
      <c r="O6391" s="54"/>
      <c r="P6391" s="53"/>
    </row>
    <row r="6392" spans="1:16">
      <c r="A6392" s="3" t="str">
        <f t="shared" si="99"/>
        <v/>
      </c>
      <c r="B6392" s="53"/>
      <c r="C6392" s="53"/>
      <c r="D6392" s="53"/>
      <c r="E6392" s="53"/>
      <c r="F6392" s="53"/>
      <c r="G6392" s="53"/>
      <c r="H6392" s="53"/>
      <c r="I6392" s="53"/>
      <c r="J6392" s="56"/>
      <c r="K6392" s="53"/>
      <c r="L6392" s="53"/>
      <c r="M6392" s="53"/>
      <c r="N6392" s="53"/>
      <c r="O6392" s="53"/>
      <c r="P6392" s="53"/>
    </row>
    <row r="6393" spans="1:16">
      <c r="A6393" s="3" t="str">
        <f t="shared" si="99"/>
        <v/>
      </c>
      <c r="B6393" s="53"/>
      <c r="C6393" s="53"/>
      <c r="D6393" s="53"/>
      <c r="E6393" s="53"/>
      <c r="F6393" s="53"/>
      <c r="G6393" s="53"/>
      <c r="H6393" s="53"/>
      <c r="I6393" s="53"/>
      <c r="J6393" s="56"/>
      <c r="K6393" s="53"/>
      <c r="L6393" s="53"/>
      <c r="M6393" s="53"/>
      <c r="N6393" s="53"/>
      <c r="O6393" s="53"/>
      <c r="P6393" s="53"/>
    </row>
    <row r="6394" spans="1:16">
      <c r="A6394" s="3" t="str">
        <f t="shared" si="99"/>
        <v/>
      </c>
      <c r="B6394" s="53"/>
      <c r="C6394" s="53"/>
      <c r="D6394" s="53"/>
      <c r="E6394" s="53"/>
      <c r="F6394" s="53"/>
      <c r="G6394" s="53"/>
      <c r="H6394" s="53"/>
      <c r="I6394" s="53"/>
      <c r="J6394" s="56"/>
      <c r="K6394" s="53"/>
      <c r="L6394" s="53"/>
      <c r="M6394" s="53"/>
      <c r="N6394" s="53"/>
      <c r="O6394" s="53"/>
      <c r="P6394" s="53"/>
    </row>
    <row r="6395" spans="1:16">
      <c r="A6395" s="3" t="str">
        <f t="shared" si="99"/>
        <v/>
      </c>
      <c r="B6395" s="53"/>
      <c r="C6395" s="53"/>
      <c r="D6395" s="53"/>
      <c r="E6395" s="53"/>
      <c r="F6395" s="53"/>
      <c r="G6395" s="53"/>
      <c r="H6395" s="53"/>
      <c r="I6395" s="53"/>
      <c r="J6395" s="56"/>
      <c r="K6395" s="53"/>
      <c r="L6395" s="53"/>
      <c r="M6395" s="54"/>
      <c r="N6395" s="53"/>
      <c r="O6395" s="53"/>
      <c r="P6395" s="53"/>
    </row>
    <row r="6396" spans="1:16">
      <c r="A6396" s="3" t="str">
        <f t="shared" si="99"/>
        <v/>
      </c>
      <c r="B6396" s="53"/>
      <c r="C6396" s="53"/>
      <c r="D6396" s="53"/>
      <c r="E6396" s="53"/>
      <c r="F6396" s="53"/>
      <c r="G6396" s="53"/>
      <c r="H6396" s="53"/>
      <c r="I6396" s="53"/>
      <c r="J6396" s="56"/>
      <c r="K6396" s="53"/>
      <c r="L6396" s="53"/>
      <c r="M6396" s="53"/>
      <c r="N6396" s="53"/>
      <c r="O6396" s="54"/>
      <c r="P6396" s="53"/>
    </row>
    <row r="6397" spans="1:16">
      <c r="A6397" s="3" t="str">
        <f t="shared" si="99"/>
        <v/>
      </c>
      <c r="B6397" s="53"/>
      <c r="C6397" s="53"/>
      <c r="D6397" s="53"/>
      <c r="E6397" s="53"/>
      <c r="F6397" s="53"/>
      <c r="G6397" s="53"/>
      <c r="H6397" s="53"/>
      <c r="I6397" s="53"/>
      <c r="J6397" s="56"/>
      <c r="K6397" s="53"/>
      <c r="L6397" s="53"/>
      <c r="M6397" s="54"/>
      <c r="N6397" s="53"/>
      <c r="O6397" s="53"/>
      <c r="P6397" s="53"/>
    </row>
    <row r="6398" spans="1:16">
      <c r="A6398" s="3" t="str">
        <f t="shared" si="99"/>
        <v/>
      </c>
      <c r="B6398" s="53"/>
      <c r="C6398" s="53"/>
      <c r="D6398" s="53"/>
      <c r="E6398" s="53"/>
      <c r="F6398" s="53"/>
      <c r="G6398" s="53"/>
      <c r="H6398" s="53"/>
      <c r="I6398" s="53"/>
      <c r="J6398" s="56"/>
      <c r="K6398" s="53"/>
      <c r="L6398" s="53"/>
      <c r="M6398" s="53"/>
      <c r="N6398" s="53"/>
      <c r="O6398" s="54"/>
      <c r="P6398" s="53"/>
    </row>
    <row r="6399" spans="1:16">
      <c r="A6399" s="3" t="str">
        <f t="shared" si="99"/>
        <v/>
      </c>
      <c r="B6399" s="53"/>
      <c r="C6399" s="53"/>
      <c r="D6399" s="53"/>
      <c r="E6399" s="53"/>
      <c r="F6399" s="53"/>
      <c r="G6399" s="53"/>
      <c r="H6399" s="53"/>
      <c r="I6399" s="53"/>
      <c r="J6399" s="56"/>
      <c r="K6399" s="53"/>
      <c r="L6399" s="53"/>
      <c r="M6399" s="53"/>
      <c r="N6399" s="53"/>
      <c r="O6399" s="53"/>
      <c r="P6399" s="53"/>
    </row>
    <row r="6400" spans="1:16">
      <c r="A6400" s="3" t="str">
        <f t="shared" si="99"/>
        <v/>
      </c>
      <c r="B6400" s="53"/>
      <c r="C6400" s="53"/>
      <c r="D6400" s="53"/>
      <c r="E6400" s="53"/>
      <c r="F6400" s="53"/>
      <c r="G6400" s="53"/>
      <c r="H6400" s="53"/>
      <c r="I6400" s="53"/>
      <c r="J6400" s="56"/>
      <c r="K6400" s="53"/>
      <c r="L6400" s="53"/>
      <c r="M6400" s="53"/>
      <c r="N6400" s="53"/>
      <c r="O6400" s="54"/>
      <c r="P6400" s="53"/>
    </row>
    <row r="6401" spans="1:16">
      <c r="A6401" s="3" t="str">
        <f t="shared" si="99"/>
        <v/>
      </c>
      <c r="B6401" s="53"/>
      <c r="C6401" s="53"/>
      <c r="D6401" s="53"/>
      <c r="E6401" s="53"/>
      <c r="F6401" s="53"/>
      <c r="G6401" s="53"/>
      <c r="H6401" s="53"/>
      <c r="I6401" s="53"/>
      <c r="J6401" s="56"/>
      <c r="K6401" s="53"/>
      <c r="L6401" s="54"/>
      <c r="M6401" s="54"/>
      <c r="N6401" s="54"/>
      <c r="O6401" s="54"/>
      <c r="P6401" s="53"/>
    </row>
    <row r="6402" spans="1:16">
      <c r="A6402" s="3" t="str">
        <f t="shared" si="99"/>
        <v/>
      </c>
      <c r="B6402" s="53"/>
      <c r="C6402" s="53"/>
      <c r="D6402" s="53"/>
      <c r="E6402" s="53"/>
      <c r="F6402" s="53"/>
      <c r="G6402" s="53"/>
      <c r="H6402" s="53"/>
      <c r="I6402" s="53"/>
      <c r="J6402" s="56"/>
      <c r="K6402" s="53"/>
      <c r="L6402" s="53"/>
      <c r="M6402" s="53"/>
      <c r="N6402" s="53"/>
      <c r="O6402" s="54"/>
      <c r="P6402" s="53"/>
    </row>
    <row r="6403" spans="1:16">
      <c r="A6403" s="3" t="str">
        <f t="shared" si="99"/>
        <v/>
      </c>
      <c r="B6403" s="53"/>
      <c r="C6403" s="53"/>
      <c r="D6403" s="53"/>
      <c r="E6403" s="53"/>
      <c r="F6403" s="53"/>
      <c r="G6403" s="53"/>
      <c r="H6403" s="53"/>
      <c r="I6403" s="53"/>
      <c r="J6403" s="56"/>
      <c r="K6403" s="53"/>
      <c r="L6403" s="53"/>
      <c r="M6403" s="53"/>
      <c r="N6403" s="53"/>
      <c r="O6403" s="54"/>
      <c r="P6403" s="53"/>
    </row>
    <row r="6404" spans="1:16">
      <c r="A6404" s="3" t="str">
        <f t="shared" ref="A6404:A6467" si="100">CONCATENATE(C6404,D6404,IF(ISBLANK(B6404),"",IF(LEN(B6404)&lt;11,TEXT(B6404,"00000000000"),B6404)))</f>
        <v/>
      </c>
      <c r="B6404" s="53"/>
      <c r="C6404" s="53"/>
      <c r="D6404" s="53"/>
      <c r="E6404" s="53"/>
      <c r="F6404" s="53"/>
      <c r="G6404" s="53"/>
      <c r="H6404" s="53"/>
      <c r="I6404" s="53"/>
      <c r="J6404" s="56"/>
      <c r="K6404" s="53"/>
      <c r="L6404" s="53"/>
      <c r="M6404" s="54"/>
      <c r="N6404" s="53"/>
      <c r="O6404" s="54"/>
      <c r="P6404" s="53"/>
    </row>
    <row r="6405" spans="1:16">
      <c r="A6405" s="3" t="str">
        <f t="shared" si="100"/>
        <v/>
      </c>
      <c r="B6405" s="53"/>
      <c r="C6405" s="53"/>
      <c r="D6405" s="53"/>
      <c r="E6405" s="53"/>
      <c r="F6405" s="53"/>
      <c r="G6405" s="53"/>
      <c r="H6405" s="53"/>
      <c r="I6405" s="53"/>
      <c r="J6405" s="56"/>
      <c r="K6405" s="53"/>
      <c r="L6405" s="53"/>
      <c r="M6405" s="53"/>
      <c r="N6405" s="53"/>
      <c r="O6405" s="54"/>
      <c r="P6405" s="53"/>
    </row>
    <row r="6406" spans="1:16">
      <c r="A6406" s="3" t="str">
        <f t="shared" si="100"/>
        <v/>
      </c>
      <c r="B6406" s="53"/>
      <c r="C6406" s="53"/>
      <c r="D6406" s="53"/>
      <c r="E6406" s="53"/>
      <c r="F6406" s="53"/>
      <c r="G6406" s="53"/>
      <c r="H6406" s="53"/>
      <c r="I6406" s="53"/>
      <c r="J6406" s="56"/>
      <c r="K6406" s="53"/>
      <c r="L6406" s="53"/>
      <c r="M6406" s="54"/>
      <c r="N6406" s="53"/>
      <c r="O6406" s="54"/>
      <c r="P6406" s="53"/>
    </row>
    <row r="6407" spans="1:16">
      <c r="A6407" s="3" t="str">
        <f t="shared" si="100"/>
        <v/>
      </c>
      <c r="B6407" s="53"/>
      <c r="C6407" s="53"/>
      <c r="D6407" s="53"/>
      <c r="E6407" s="53"/>
      <c r="F6407" s="53"/>
      <c r="G6407" s="53"/>
      <c r="H6407" s="53"/>
      <c r="I6407" s="53"/>
      <c r="J6407" s="56"/>
      <c r="K6407" s="53"/>
      <c r="L6407" s="53"/>
      <c r="M6407" s="53"/>
      <c r="N6407" s="53"/>
      <c r="O6407" s="54"/>
      <c r="P6407" s="53"/>
    </row>
    <row r="6408" spans="1:16">
      <c r="A6408" s="3" t="str">
        <f t="shared" si="100"/>
        <v/>
      </c>
      <c r="B6408" s="53"/>
      <c r="C6408" s="53"/>
      <c r="D6408" s="53"/>
      <c r="E6408" s="53"/>
      <c r="F6408" s="53"/>
      <c r="G6408" s="53"/>
      <c r="H6408" s="53"/>
      <c r="I6408" s="53"/>
      <c r="J6408" s="56"/>
      <c r="K6408" s="53"/>
      <c r="L6408" s="53"/>
      <c r="M6408" s="54"/>
      <c r="N6408" s="53"/>
      <c r="O6408" s="54"/>
      <c r="P6408" s="53"/>
    </row>
    <row r="6409" spans="1:16">
      <c r="A6409" s="3" t="str">
        <f t="shared" si="100"/>
        <v/>
      </c>
      <c r="B6409" s="53"/>
      <c r="C6409" s="53"/>
      <c r="D6409" s="53"/>
      <c r="E6409" s="53"/>
      <c r="F6409" s="53"/>
      <c r="G6409" s="53"/>
      <c r="H6409" s="53"/>
      <c r="I6409" s="53"/>
      <c r="J6409" s="56"/>
      <c r="K6409" s="53"/>
      <c r="L6409" s="53"/>
      <c r="M6409" s="53"/>
      <c r="N6409" s="53"/>
      <c r="O6409" s="53"/>
      <c r="P6409" s="53"/>
    </row>
    <row r="6410" spans="1:16">
      <c r="A6410" s="3" t="str">
        <f t="shared" si="100"/>
        <v/>
      </c>
      <c r="B6410" s="53"/>
      <c r="C6410" s="53"/>
      <c r="D6410" s="53"/>
      <c r="E6410" s="53"/>
      <c r="F6410" s="53"/>
      <c r="G6410" s="53"/>
      <c r="H6410" s="53"/>
      <c r="I6410" s="53"/>
      <c r="J6410" s="56"/>
      <c r="K6410" s="53"/>
      <c r="L6410" s="53"/>
      <c r="M6410" s="53"/>
      <c r="N6410" s="53"/>
      <c r="O6410" s="53"/>
      <c r="P6410" s="53"/>
    </row>
    <row r="6411" spans="1:16">
      <c r="A6411" s="3" t="str">
        <f t="shared" si="100"/>
        <v/>
      </c>
      <c r="B6411" s="53"/>
      <c r="C6411" s="53"/>
      <c r="D6411" s="53"/>
      <c r="E6411" s="53"/>
      <c r="F6411" s="53"/>
      <c r="G6411" s="53"/>
      <c r="H6411" s="53"/>
      <c r="I6411" s="53"/>
      <c r="J6411" s="56"/>
      <c r="K6411" s="53"/>
      <c r="L6411" s="53"/>
      <c r="M6411" s="53"/>
      <c r="N6411" s="53"/>
      <c r="O6411" s="53"/>
      <c r="P6411" s="53"/>
    </row>
    <row r="6412" spans="1:16">
      <c r="A6412" s="3" t="str">
        <f t="shared" si="100"/>
        <v/>
      </c>
      <c r="B6412" s="53"/>
      <c r="C6412" s="53"/>
      <c r="D6412" s="53"/>
      <c r="E6412" s="53"/>
      <c r="F6412" s="53"/>
      <c r="G6412" s="53"/>
      <c r="H6412" s="53"/>
      <c r="I6412" s="53"/>
      <c r="J6412" s="56"/>
      <c r="K6412" s="53"/>
      <c r="L6412" s="53"/>
      <c r="M6412" s="53"/>
      <c r="N6412" s="53"/>
      <c r="O6412" s="53"/>
      <c r="P6412" s="53"/>
    </row>
    <row r="6413" spans="1:16">
      <c r="A6413" s="3" t="str">
        <f t="shared" si="100"/>
        <v/>
      </c>
      <c r="B6413" s="53"/>
      <c r="C6413" s="53"/>
      <c r="D6413" s="53"/>
      <c r="E6413" s="53"/>
      <c r="F6413" s="53"/>
      <c r="G6413" s="53"/>
      <c r="H6413" s="53"/>
      <c r="I6413" s="53"/>
      <c r="J6413" s="56"/>
      <c r="K6413" s="53"/>
      <c r="L6413" s="53"/>
      <c r="M6413" s="53"/>
      <c r="N6413" s="53"/>
      <c r="O6413" s="53"/>
      <c r="P6413" s="53"/>
    </row>
    <row r="6414" spans="1:16">
      <c r="A6414" s="3" t="str">
        <f t="shared" si="100"/>
        <v/>
      </c>
      <c r="B6414" s="53"/>
      <c r="C6414" s="53"/>
      <c r="D6414" s="53"/>
      <c r="E6414" s="53"/>
      <c r="F6414" s="53"/>
      <c r="G6414" s="53"/>
      <c r="H6414" s="53"/>
      <c r="I6414" s="53"/>
      <c r="J6414" s="56"/>
      <c r="K6414" s="53"/>
      <c r="L6414" s="53"/>
      <c r="M6414" s="53"/>
      <c r="N6414" s="53"/>
      <c r="O6414" s="53"/>
      <c r="P6414" s="53"/>
    </row>
    <row r="6415" spans="1:16">
      <c r="A6415" s="3" t="str">
        <f t="shared" si="100"/>
        <v/>
      </c>
      <c r="B6415" s="53"/>
      <c r="C6415" s="53"/>
      <c r="D6415" s="53"/>
      <c r="E6415" s="53"/>
      <c r="F6415" s="53"/>
      <c r="G6415" s="53"/>
      <c r="H6415" s="53"/>
      <c r="I6415" s="53"/>
      <c r="J6415" s="56"/>
      <c r="K6415" s="53"/>
      <c r="L6415" s="53"/>
      <c r="M6415" s="53"/>
      <c r="N6415" s="53"/>
      <c r="O6415" s="53"/>
      <c r="P6415" s="53"/>
    </row>
    <row r="6416" spans="1:16">
      <c r="A6416" s="3" t="str">
        <f t="shared" si="100"/>
        <v/>
      </c>
      <c r="B6416" s="53"/>
      <c r="C6416" s="53"/>
      <c r="D6416" s="53"/>
      <c r="E6416" s="53"/>
      <c r="F6416" s="53"/>
      <c r="G6416" s="53"/>
      <c r="H6416" s="53"/>
      <c r="I6416" s="53"/>
      <c r="J6416" s="56"/>
      <c r="K6416" s="53"/>
      <c r="L6416" s="53"/>
      <c r="M6416" s="53"/>
      <c r="N6416" s="53"/>
      <c r="O6416" s="53"/>
      <c r="P6416" s="53"/>
    </row>
    <row r="6417" spans="1:16">
      <c r="A6417" s="3" t="str">
        <f t="shared" si="100"/>
        <v/>
      </c>
      <c r="B6417" s="53"/>
      <c r="C6417" s="53"/>
      <c r="D6417" s="53"/>
      <c r="E6417" s="53"/>
      <c r="F6417" s="53"/>
      <c r="G6417" s="53"/>
      <c r="H6417" s="53"/>
      <c r="I6417" s="53"/>
      <c r="J6417" s="56"/>
      <c r="K6417" s="53"/>
      <c r="L6417" s="53"/>
      <c r="M6417" s="53"/>
      <c r="N6417" s="53"/>
      <c r="O6417" s="53"/>
      <c r="P6417" s="53"/>
    </row>
    <row r="6418" spans="1:16">
      <c r="A6418" s="3" t="str">
        <f t="shared" si="100"/>
        <v/>
      </c>
      <c r="B6418" s="53"/>
      <c r="C6418" s="53"/>
      <c r="D6418" s="53"/>
      <c r="E6418" s="53"/>
      <c r="F6418" s="53"/>
      <c r="G6418" s="53"/>
      <c r="H6418" s="53"/>
      <c r="I6418" s="53"/>
      <c r="J6418" s="56"/>
      <c r="K6418" s="53"/>
      <c r="L6418" s="53"/>
      <c r="M6418" s="54"/>
      <c r="N6418" s="53"/>
      <c r="O6418" s="53"/>
      <c r="P6418" s="53"/>
    </row>
    <row r="6419" spans="1:16">
      <c r="A6419" s="3" t="str">
        <f t="shared" si="100"/>
        <v/>
      </c>
      <c r="B6419" s="53"/>
      <c r="C6419" s="53"/>
      <c r="D6419" s="53"/>
      <c r="E6419" s="53"/>
      <c r="F6419" s="53"/>
      <c r="G6419" s="53"/>
      <c r="H6419" s="53"/>
      <c r="I6419" s="53"/>
      <c r="J6419" s="56"/>
      <c r="K6419" s="53"/>
      <c r="L6419" s="53"/>
      <c r="M6419" s="53"/>
      <c r="N6419" s="53"/>
      <c r="O6419" s="53"/>
      <c r="P6419" s="53"/>
    </row>
    <row r="6420" spans="1:16">
      <c r="A6420" s="3" t="str">
        <f t="shared" si="100"/>
        <v/>
      </c>
      <c r="B6420" s="53"/>
      <c r="C6420" s="53"/>
      <c r="D6420" s="53"/>
      <c r="E6420" s="53"/>
      <c r="F6420" s="53"/>
      <c r="G6420" s="53"/>
      <c r="H6420" s="53"/>
      <c r="I6420" s="53"/>
      <c r="J6420" s="56"/>
      <c r="K6420" s="53"/>
      <c r="L6420" s="53"/>
      <c r="M6420" s="53"/>
      <c r="N6420" s="53"/>
      <c r="O6420" s="54"/>
      <c r="P6420" s="53"/>
    </row>
    <row r="6421" spans="1:16">
      <c r="A6421" s="3" t="str">
        <f t="shared" si="100"/>
        <v/>
      </c>
      <c r="B6421" s="53"/>
      <c r="C6421" s="53"/>
      <c r="D6421" s="53"/>
      <c r="E6421" s="53"/>
      <c r="F6421" s="53"/>
      <c r="G6421" s="53"/>
      <c r="H6421" s="53"/>
      <c r="I6421" s="53"/>
      <c r="J6421" s="56"/>
      <c r="K6421" s="53"/>
      <c r="L6421" s="53"/>
      <c r="M6421" s="53"/>
      <c r="N6421" s="53"/>
      <c r="O6421" s="54"/>
      <c r="P6421" s="53"/>
    </row>
    <row r="6422" spans="1:16">
      <c r="A6422" s="3" t="str">
        <f t="shared" si="100"/>
        <v/>
      </c>
      <c r="B6422" s="53"/>
      <c r="C6422" s="53"/>
      <c r="D6422" s="53"/>
      <c r="E6422" s="53"/>
      <c r="F6422" s="53"/>
      <c r="G6422" s="53"/>
      <c r="H6422" s="53"/>
      <c r="I6422" s="53"/>
      <c r="J6422" s="56"/>
      <c r="K6422" s="53"/>
      <c r="L6422" s="53"/>
      <c r="M6422" s="53"/>
      <c r="N6422" s="53"/>
      <c r="O6422" s="53"/>
      <c r="P6422" s="53"/>
    </row>
    <row r="6423" spans="1:16">
      <c r="A6423" s="3" t="str">
        <f t="shared" si="100"/>
        <v/>
      </c>
      <c r="B6423" s="53"/>
      <c r="C6423" s="53"/>
      <c r="D6423" s="53"/>
      <c r="E6423" s="53"/>
      <c r="F6423" s="53"/>
      <c r="G6423" s="53"/>
      <c r="H6423" s="53"/>
      <c r="I6423" s="53"/>
      <c r="J6423" s="56"/>
      <c r="K6423" s="53"/>
      <c r="L6423" s="53"/>
      <c r="M6423" s="53"/>
      <c r="N6423" s="53"/>
      <c r="O6423" s="53"/>
      <c r="P6423" s="53"/>
    </row>
    <row r="6424" spans="1:16">
      <c r="A6424" s="3" t="str">
        <f t="shared" si="100"/>
        <v/>
      </c>
      <c r="B6424" s="53"/>
      <c r="C6424" s="53"/>
      <c r="D6424" s="53"/>
      <c r="E6424" s="53"/>
      <c r="F6424" s="53"/>
      <c r="G6424" s="53"/>
      <c r="H6424" s="53"/>
      <c r="I6424" s="53"/>
      <c r="J6424" s="56"/>
      <c r="K6424" s="53"/>
      <c r="L6424" s="53"/>
      <c r="M6424" s="53"/>
      <c r="N6424" s="53"/>
      <c r="O6424" s="53"/>
      <c r="P6424" s="53"/>
    </row>
    <row r="6425" spans="1:16">
      <c r="A6425" s="3" t="str">
        <f t="shared" si="100"/>
        <v/>
      </c>
      <c r="B6425" s="53"/>
      <c r="C6425" s="53"/>
      <c r="D6425" s="53"/>
      <c r="E6425" s="53"/>
      <c r="F6425" s="53"/>
      <c r="G6425" s="53"/>
      <c r="H6425" s="53"/>
      <c r="I6425" s="53"/>
      <c r="J6425" s="56"/>
      <c r="K6425" s="53"/>
      <c r="L6425" s="53"/>
      <c r="M6425" s="53"/>
      <c r="N6425" s="53"/>
      <c r="O6425" s="53"/>
      <c r="P6425" s="53"/>
    </row>
    <row r="6426" spans="1:16">
      <c r="A6426" s="3" t="str">
        <f t="shared" si="100"/>
        <v/>
      </c>
      <c r="B6426" s="53"/>
      <c r="C6426" s="53"/>
      <c r="D6426" s="53"/>
      <c r="E6426" s="53"/>
      <c r="F6426" s="53"/>
      <c r="G6426" s="53"/>
      <c r="H6426" s="53"/>
      <c r="I6426" s="53"/>
      <c r="J6426" s="56"/>
      <c r="K6426" s="53"/>
      <c r="L6426" s="53"/>
      <c r="M6426" s="53"/>
      <c r="N6426" s="53"/>
      <c r="O6426" s="54"/>
      <c r="P6426" s="53"/>
    </row>
    <row r="6427" spans="1:16">
      <c r="A6427" s="3" t="str">
        <f t="shared" si="100"/>
        <v/>
      </c>
      <c r="B6427" s="53"/>
      <c r="C6427" s="53"/>
      <c r="D6427" s="53"/>
      <c r="E6427" s="53"/>
      <c r="F6427" s="53"/>
      <c r="G6427" s="53"/>
      <c r="H6427" s="53"/>
      <c r="I6427" s="53"/>
      <c r="J6427" s="56"/>
      <c r="K6427" s="53"/>
      <c r="L6427" s="53"/>
      <c r="M6427" s="53"/>
      <c r="N6427" s="53"/>
      <c r="O6427" s="54"/>
      <c r="P6427" s="53"/>
    </row>
    <row r="6428" spans="1:16">
      <c r="A6428" s="3" t="str">
        <f t="shared" si="100"/>
        <v/>
      </c>
      <c r="B6428" s="53"/>
      <c r="C6428" s="53"/>
      <c r="D6428" s="53"/>
      <c r="E6428" s="53"/>
      <c r="F6428" s="53"/>
      <c r="G6428" s="53"/>
      <c r="H6428" s="53"/>
      <c r="I6428" s="53"/>
      <c r="J6428" s="56"/>
      <c r="K6428" s="53"/>
      <c r="L6428" s="53"/>
      <c r="M6428" s="54"/>
      <c r="N6428" s="53"/>
      <c r="O6428" s="53"/>
      <c r="P6428" s="53"/>
    </row>
    <row r="6429" spans="1:16">
      <c r="A6429" s="3" t="str">
        <f t="shared" si="100"/>
        <v/>
      </c>
      <c r="B6429" s="53"/>
      <c r="C6429" s="53"/>
      <c r="D6429" s="53"/>
      <c r="E6429" s="53"/>
      <c r="F6429" s="53"/>
      <c r="G6429" s="53"/>
      <c r="H6429" s="53"/>
      <c r="I6429" s="53"/>
      <c r="J6429" s="56"/>
      <c r="K6429" s="53"/>
      <c r="L6429" s="53"/>
      <c r="M6429" s="53"/>
      <c r="N6429" s="53"/>
      <c r="O6429" s="54"/>
      <c r="P6429" s="53"/>
    </row>
    <row r="6430" spans="1:16">
      <c r="A6430" s="3" t="str">
        <f t="shared" si="100"/>
        <v/>
      </c>
      <c r="B6430" s="53"/>
      <c r="C6430" s="53"/>
      <c r="D6430" s="53"/>
      <c r="E6430" s="53"/>
      <c r="F6430" s="53"/>
      <c r="G6430" s="53"/>
      <c r="H6430" s="53"/>
      <c r="I6430" s="53"/>
      <c r="J6430" s="56"/>
      <c r="K6430" s="53"/>
      <c r="L6430" s="53"/>
      <c r="M6430" s="53"/>
      <c r="N6430" s="53"/>
      <c r="O6430" s="53"/>
      <c r="P6430" s="53"/>
    </row>
    <row r="6431" spans="1:16">
      <c r="A6431" s="3" t="str">
        <f t="shared" si="100"/>
        <v/>
      </c>
      <c r="B6431" s="53"/>
      <c r="C6431" s="53"/>
      <c r="D6431" s="53"/>
      <c r="E6431" s="53"/>
      <c r="F6431" s="53"/>
      <c r="G6431" s="53"/>
      <c r="H6431" s="53"/>
      <c r="I6431" s="53"/>
      <c r="J6431" s="56"/>
      <c r="K6431" s="53"/>
      <c r="L6431" s="53"/>
      <c r="M6431" s="53"/>
      <c r="N6431" s="53"/>
      <c r="O6431" s="53"/>
      <c r="P6431" s="53"/>
    </row>
    <row r="6432" spans="1:16">
      <c r="A6432" s="3" t="str">
        <f t="shared" si="100"/>
        <v/>
      </c>
      <c r="B6432" s="53"/>
      <c r="C6432" s="53"/>
      <c r="D6432" s="53"/>
      <c r="E6432" s="53"/>
      <c r="F6432" s="53"/>
      <c r="G6432" s="53"/>
      <c r="H6432" s="53"/>
      <c r="I6432" s="53"/>
      <c r="J6432" s="56"/>
      <c r="K6432" s="53"/>
      <c r="L6432" s="53"/>
      <c r="M6432" s="53"/>
      <c r="N6432" s="53"/>
      <c r="O6432" s="53"/>
      <c r="P6432" s="53"/>
    </row>
    <row r="6433" spans="1:16">
      <c r="A6433" s="3" t="str">
        <f t="shared" si="100"/>
        <v/>
      </c>
      <c r="B6433" s="53"/>
      <c r="C6433" s="53"/>
      <c r="D6433" s="53"/>
      <c r="E6433" s="53"/>
      <c r="F6433" s="53"/>
      <c r="G6433" s="53"/>
      <c r="H6433" s="53"/>
      <c r="I6433" s="53"/>
      <c r="J6433" s="56"/>
      <c r="K6433" s="53"/>
      <c r="L6433" s="53"/>
      <c r="M6433" s="53"/>
      <c r="N6433" s="53"/>
      <c r="O6433" s="53"/>
      <c r="P6433" s="53"/>
    </row>
    <row r="6434" spans="1:16">
      <c r="A6434" s="3" t="str">
        <f t="shared" si="100"/>
        <v/>
      </c>
      <c r="B6434" s="53"/>
      <c r="C6434" s="53"/>
      <c r="D6434" s="53"/>
      <c r="E6434" s="53"/>
      <c r="F6434" s="53"/>
      <c r="G6434" s="53"/>
      <c r="H6434" s="53"/>
      <c r="I6434" s="53"/>
      <c r="J6434" s="56"/>
      <c r="K6434" s="53"/>
      <c r="L6434" s="53"/>
      <c r="M6434" s="53"/>
      <c r="N6434" s="53"/>
      <c r="O6434" s="53"/>
      <c r="P6434" s="53"/>
    </row>
    <row r="6435" spans="1:16">
      <c r="A6435" s="3" t="str">
        <f t="shared" si="100"/>
        <v/>
      </c>
      <c r="B6435" s="53"/>
      <c r="C6435" s="53"/>
      <c r="D6435" s="53"/>
      <c r="E6435" s="53"/>
      <c r="F6435" s="53"/>
      <c r="G6435" s="53"/>
      <c r="H6435" s="53"/>
      <c r="I6435" s="53"/>
      <c r="J6435" s="56"/>
      <c r="K6435" s="53"/>
      <c r="L6435" s="53"/>
      <c r="M6435" s="53"/>
      <c r="N6435" s="53"/>
      <c r="O6435" s="53"/>
      <c r="P6435" s="53"/>
    </row>
    <row r="6436" spans="1:16">
      <c r="A6436" s="3" t="str">
        <f t="shared" si="100"/>
        <v/>
      </c>
      <c r="B6436" s="53"/>
      <c r="C6436" s="53"/>
      <c r="D6436" s="53"/>
      <c r="E6436" s="53"/>
      <c r="F6436" s="53"/>
      <c r="G6436" s="53"/>
      <c r="H6436" s="53"/>
      <c r="I6436" s="53"/>
      <c r="J6436" s="56"/>
      <c r="K6436" s="53"/>
      <c r="L6436" s="53"/>
      <c r="M6436" s="53"/>
      <c r="N6436" s="53"/>
      <c r="O6436" s="53"/>
      <c r="P6436" s="53"/>
    </row>
    <row r="6437" spans="1:16">
      <c r="A6437" s="3" t="str">
        <f t="shared" si="100"/>
        <v/>
      </c>
      <c r="B6437" s="53"/>
      <c r="C6437" s="53"/>
      <c r="D6437" s="53"/>
      <c r="E6437" s="53"/>
      <c r="F6437" s="53"/>
      <c r="G6437" s="53"/>
      <c r="H6437" s="53"/>
      <c r="I6437" s="53"/>
      <c r="J6437" s="56"/>
      <c r="K6437" s="53"/>
      <c r="L6437" s="53"/>
      <c r="M6437" s="53"/>
      <c r="N6437" s="53"/>
      <c r="O6437" s="53"/>
      <c r="P6437" s="53"/>
    </row>
    <row r="6438" spans="1:16">
      <c r="A6438" s="3" t="str">
        <f t="shared" si="100"/>
        <v/>
      </c>
      <c r="B6438" s="53"/>
      <c r="C6438" s="53"/>
      <c r="D6438" s="53"/>
      <c r="E6438" s="53"/>
      <c r="F6438" s="53"/>
      <c r="G6438" s="53"/>
      <c r="H6438" s="53"/>
      <c r="I6438" s="53"/>
      <c r="J6438" s="56"/>
      <c r="K6438" s="53"/>
      <c r="L6438" s="53"/>
      <c r="M6438" s="53"/>
      <c r="N6438" s="53"/>
      <c r="O6438" s="53"/>
      <c r="P6438" s="53"/>
    </row>
    <row r="6439" spans="1:16">
      <c r="A6439" s="3" t="str">
        <f t="shared" si="100"/>
        <v/>
      </c>
      <c r="B6439" s="53"/>
      <c r="C6439" s="53"/>
      <c r="D6439" s="53"/>
      <c r="E6439" s="53"/>
      <c r="F6439" s="53"/>
      <c r="G6439" s="53"/>
      <c r="H6439" s="53"/>
      <c r="I6439" s="53"/>
      <c r="J6439" s="56"/>
      <c r="K6439" s="53"/>
      <c r="L6439" s="53"/>
      <c r="M6439" s="53"/>
      <c r="N6439" s="53"/>
      <c r="O6439" s="53"/>
      <c r="P6439" s="53"/>
    </row>
    <row r="6440" spans="1:16">
      <c r="A6440" s="3" t="str">
        <f t="shared" si="100"/>
        <v/>
      </c>
      <c r="B6440" s="53"/>
      <c r="C6440" s="53"/>
      <c r="D6440" s="53"/>
      <c r="E6440" s="53"/>
      <c r="F6440" s="53"/>
      <c r="G6440" s="53"/>
      <c r="H6440" s="53"/>
      <c r="I6440" s="53"/>
      <c r="J6440" s="56"/>
      <c r="K6440" s="53"/>
      <c r="L6440" s="53"/>
      <c r="M6440" s="53"/>
      <c r="N6440" s="53"/>
      <c r="O6440" s="53"/>
      <c r="P6440" s="53"/>
    </row>
    <row r="6441" spans="1:16">
      <c r="A6441" s="3" t="str">
        <f t="shared" si="100"/>
        <v/>
      </c>
      <c r="B6441" s="53"/>
      <c r="C6441" s="53"/>
      <c r="D6441" s="53"/>
      <c r="E6441" s="53"/>
      <c r="F6441" s="53"/>
      <c r="G6441" s="53"/>
      <c r="H6441" s="53"/>
      <c r="I6441" s="53"/>
      <c r="J6441" s="56"/>
      <c r="K6441" s="53"/>
      <c r="L6441" s="53"/>
      <c r="M6441" s="53"/>
      <c r="N6441" s="53"/>
      <c r="O6441" s="53"/>
      <c r="P6441" s="53"/>
    </row>
    <row r="6442" spans="1:16">
      <c r="A6442" s="3" t="str">
        <f t="shared" si="100"/>
        <v/>
      </c>
      <c r="B6442" s="53"/>
      <c r="C6442" s="53"/>
      <c r="D6442" s="53"/>
      <c r="E6442" s="53"/>
      <c r="F6442" s="53"/>
      <c r="G6442" s="53"/>
      <c r="H6442" s="53"/>
      <c r="I6442" s="53"/>
      <c r="J6442" s="56"/>
      <c r="K6442" s="53"/>
      <c r="L6442" s="53"/>
      <c r="M6442" s="53"/>
      <c r="N6442" s="53"/>
      <c r="O6442" s="53"/>
      <c r="P6442" s="53"/>
    </row>
    <row r="6443" spans="1:16">
      <c r="A6443" s="3" t="str">
        <f t="shared" si="100"/>
        <v/>
      </c>
      <c r="B6443" s="53"/>
      <c r="C6443" s="53"/>
      <c r="D6443" s="53"/>
      <c r="E6443" s="53"/>
      <c r="F6443" s="53"/>
      <c r="G6443" s="53"/>
      <c r="H6443" s="53"/>
      <c r="I6443" s="53"/>
      <c r="J6443" s="56"/>
      <c r="K6443" s="53"/>
      <c r="L6443" s="53"/>
      <c r="M6443" s="53"/>
      <c r="N6443" s="53"/>
      <c r="O6443" s="53"/>
      <c r="P6443" s="53"/>
    </row>
    <row r="6444" spans="1:16">
      <c r="A6444" s="3" t="str">
        <f t="shared" si="100"/>
        <v/>
      </c>
      <c r="B6444" s="53"/>
      <c r="C6444" s="53"/>
      <c r="D6444" s="53"/>
      <c r="E6444" s="53"/>
      <c r="F6444" s="53"/>
      <c r="G6444" s="53"/>
      <c r="H6444" s="53"/>
      <c r="I6444" s="53"/>
      <c r="J6444" s="56"/>
      <c r="K6444" s="53"/>
      <c r="L6444" s="53"/>
      <c r="M6444" s="53"/>
      <c r="N6444" s="53"/>
      <c r="O6444" s="53"/>
      <c r="P6444" s="53"/>
    </row>
    <row r="6445" spans="1:16">
      <c r="A6445" s="3" t="str">
        <f t="shared" si="100"/>
        <v/>
      </c>
      <c r="B6445" s="53"/>
      <c r="C6445" s="53"/>
      <c r="D6445" s="53"/>
      <c r="E6445" s="53"/>
      <c r="F6445" s="53"/>
      <c r="G6445" s="53"/>
      <c r="H6445" s="53"/>
      <c r="I6445" s="53"/>
      <c r="J6445" s="56"/>
      <c r="K6445" s="53"/>
      <c r="L6445" s="53"/>
      <c r="M6445" s="53"/>
      <c r="N6445" s="53"/>
      <c r="O6445" s="53"/>
      <c r="P6445" s="53"/>
    </row>
    <row r="6446" spans="1:16">
      <c r="A6446" s="3" t="str">
        <f t="shared" si="100"/>
        <v/>
      </c>
      <c r="B6446" s="53"/>
      <c r="C6446" s="53"/>
      <c r="D6446" s="53"/>
      <c r="E6446" s="53"/>
      <c r="F6446" s="53"/>
      <c r="G6446" s="53"/>
      <c r="H6446" s="53"/>
      <c r="I6446" s="53"/>
      <c r="J6446" s="56"/>
      <c r="K6446" s="53"/>
      <c r="L6446" s="53"/>
      <c r="M6446" s="53"/>
      <c r="N6446" s="53"/>
      <c r="O6446" s="53"/>
      <c r="P6446" s="53"/>
    </row>
    <row r="6447" spans="1:16">
      <c r="A6447" s="3" t="str">
        <f t="shared" si="100"/>
        <v/>
      </c>
      <c r="B6447" s="53"/>
      <c r="C6447" s="53"/>
      <c r="D6447" s="53"/>
      <c r="E6447" s="53"/>
      <c r="F6447" s="53"/>
      <c r="G6447" s="53"/>
      <c r="H6447" s="53"/>
      <c r="I6447" s="53"/>
      <c r="J6447" s="56"/>
      <c r="K6447" s="53"/>
      <c r="L6447" s="53"/>
      <c r="M6447" s="54"/>
      <c r="N6447" s="53"/>
      <c r="O6447" s="53"/>
      <c r="P6447" s="53"/>
    </row>
    <row r="6448" spans="1:16">
      <c r="A6448" s="3" t="str">
        <f t="shared" si="100"/>
        <v/>
      </c>
      <c r="B6448" s="53"/>
      <c r="C6448" s="53"/>
      <c r="D6448" s="53"/>
      <c r="E6448" s="53"/>
      <c r="F6448" s="53"/>
      <c r="G6448" s="53"/>
      <c r="H6448" s="53"/>
      <c r="I6448" s="53"/>
      <c r="J6448" s="56"/>
      <c r="K6448" s="53"/>
      <c r="L6448" s="53"/>
      <c r="M6448" s="54"/>
      <c r="N6448" s="53"/>
      <c r="O6448" s="53"/>
      <c r="P6448" s="53"/>
    </row>
    <row r="6449" spans="1:16">
      <c r="A6449" s="3" t="str">
        <f t="shared" si="100"/>
        <v/>
      </c>
      <c r="B6449" s="53"/>
      <c r="C6449" s="53"/>
      <c r="D6449" s="53"/>
      <c r="E6449" s="53"/>
      <c r="F6449" s="53"/>
      <c r="G6449" s="53"/>
      <c r="H6449" s="53"/>
      <c r="I6449" s="53"/>
      <c r="J6449" s="56"/>
      <c r="K6449" s="53"/>
      <c r="L6449" s="53"/>
      <c r="M6449" s="53"/>
      <c r="N6449" s="53"/>
      <c r="O6449" s="54"/>
      <c r="P6449" s="53"/>
    </row>
    <row r="6450" spans="1:16">
      <c r="A6450" s="3" t="str">
        <f t="shared" si="100"/>
        <v/>
      </c>
      <c r="B6450" s="53"/>
      <c r="C6450" s="53"/>
      <c r="D6450" s="53"/>
      <c r="E6450" s="53"/>
      <c r="F6450" s="53"/>
      <c r="G6450" s="53"/>
      <c r="H6450" s="53"/>
      <c r="I6450" s="53"/>
      <c r="J6450" s="56"/>
      <c r="K6450" s="53"/>
      <c r="L6450" s="53"/>
      <c r="M6450" s="54"/>
      <c r="N6450" s="53"/>
      <c r="O6450" s="54"/>
      <c r="P6450" s="53"/>
    </row>
    <row r="6451" spans="1:16">
      <c r="A6451" s="3" t="str">
        <f t="shared" si="100"/>
        <v/>
      </c>
      <c r="B6451" s="53"/>
      <c r="C6451" s="53"/>
      <c r="D6451" s="53"/>
      <c r="E6451" s="53"/>
      <c r="F6451" s="53"/>
      <c r="G6451" s="53"/>
      <c r="H6451" s="53"/>
      <c r="I6451" s="53"/>
      <c r="J6451" s="56"/>
      <c r="K6451" s="53"/>
      <c r="L6451" s="53"/>
      <c r="M6451" s="53"/>
      <c r="N6451" s="53"/>
      <c r="O6451" s="54"/>
      <c r="P6451" s="53"/>
    </row>
    <row r="6452" spans="1:16">
      <c r="A6452" s="3" t="str">
        <f t="shared" si="100"/>
        <v/>
      </c>
      <c r="B6452" s="53"/>
      <c r="C6452" s="53"/>
      <c r="D6452" s="53"/>
      <c r="E6452" s="53"/>
      <c r="F6452" s="53"/>
      <c r="G6452" s="53"/>
      <c r="H6452" s="53"/>
      <c r="I6452" s="53"/>
      <c r="J6452" s="56"/>
      <c r="K6452" s="53"/>
      <c r="L6452" s="53"/>
      <c r="M6452" s="54"/>
      <c r="N6452" s="53"/>
      <c r="O6452" s="54"/>
      <c r="P6452" s="53"/>
    </row>
    <row r="6453" spans="1:16">
      <c r="A6453" s="3" t="str">
        <f t="shared" si="100"/>
        <v/>
      </c>
      <c r="B6453" s="53"/>
      <c r="C6453" s="53"/>
      <c r="D6453" s="53"/>
      <c r="E6453" s="53"/>
      <c r="F6453" s="53"/>
      <c r="G6453" s="53"/>
      <c r="H6453" s="53"/>
      <c r="I6453" s="53"/>
      <c r="J6453" s="56"/>
      <c r="K6453" s="53"/>
      <c r="L6453" s="53"/>
      <c r="M6453" s="53"/>
      <c r="N6453" s="53"/>
      <c r="O6453" s="53"/>
      <c r="P6453" s="53"/>
    </row>
    <row r="6454" spans="1:16">
      <c r="A6454" s="3" t="str">
        <f t="shared" si="100"/>
        <v/>
      </c>
      <c r="B6454" s="53"/>
      <c r="C6454" s="53"/>
      <c r="D6454" s="53"/>
      <c r="E6454" s="53"/>
      <c r="F6454" s="53"/>
      <c r="G6454" s="53"/>
      <c r="H6454" s="53"/>
      <c r="I6454" s="53"/>
      <c r="J6454" s="56"/>
      <c r="K6454" s="53"/>
      <c r="L6454" s="53"/>
      <c r="M6454" s="53"/>
      <c r="N6454" s="53"/>
      <c r="O6454" s="53"/>
      <c r="P6454" s="53"/>
    </row>
    <row r="6455" spans="1:16">
      <c r="A6455" s="3" t="str">
        <f t="shared" si="100"/>
        <v/>
      </c>
      <c r="B6455" s="53"/>
      <c r="C6455" s="53"/>
      <c r="D6455" s="53"/>
      <c r="E6455" s="53"/>
      <c r="F6455" s="53"/>
      <c r="G6455" s="53"/>
      <c r="H6455" s="53"/>
      <c r="I6455" s="53"/>
      <c r="J6455" s="56"/>
      <c r="K6455" s="53"/>
      <c r="L6455" s="53"/>
      <c r="M6455" s="53"/>
      <c r="N6455" s="53"/>
      <c r="O6455" s="53"/>
      <c r="P6455" s="53"/>
    </row>
    <row r="6456" spans="1:16">
      <c r="A6456" s="3" t="str">
        <f t="shared" si="100"/>
        <v/>
      </c>
      <c r="B6456" s="53"/>
      <c r="C6456" s="53"/>
      <c r="D6456" s="53"/>
      <c r="E6456" s="53"/>
      <c r="F6456" s="53"/>
      <c r="G6456" s="53"/>
      <c r="H6456" s="53"/>
      <c r="I6456" s="53"/>
      <c r="J6456" s="56"/>
      <c r="K6456" s="53"/>
      <c r="L6456" s="53"/>
      <c r="M6456" s="53"/>
      <c r="N6456" s="53"/>
      <c r="O6456" s="53"/>
      <c r="P6456" s="53"/>
    </row>
    <row r="6457" spans="1:16">
      <c r="A6457" s="3" t="str">
        <f t="shared" si="100"/>
        <v/>
      </c>
      <c r="B6457" s="53"/>
      <c r="C6457" s="53"/>
      <c r="D6457" s="53"/>
      <c r="E6457" s="53"/>
      <c r="F6457" s="53"/>
      <c r="G6457" s="53"/>
      <c r="H6457" s="53"/>
      <c r="I6457" s="53"/>
      <c r="J6457" s="56"/>
      <c r="K6457" s="53"/>
      <c r="L6457" s="53"/>
      <c r="M6457" s="53"/>
      <c r="N6457" s="53"/>
      <c r="O6457" s="53"/>
      <c r="P6457" s="53"/>
    </row>
    <row r="6458" spans="1:16">
      <c r="A6458" s="3" t="str">
        <f t="shared" si="100"/>
        <v/>
      </c>
      <c r="B6458" s="53"/>
      <c r="C6458" s="53"/>
      <c r="D6458" s="53"/>
      <c r="E6458" s="53"/>
      <c r="F6458" s="53"/>
      <c r="G6458" s="53"/>
      <c r="H6458" s="53"/>
      <c r="I6458" s="53"/>
      <c r="J6458" s="56"/>
      <c r="K6458" s="53"/>
      <c r="L6458" s="53"/>
      <c r="M6458" s="53"/>
      <c r="N6458" s="53"/>
      <c r="O6458" s="53"/>
      <c r="P6458" s="53"/>
    </row>
    <row r="6459" spans="1:16">
      <c r="A6459" s="3" t="str">
        <f t="shared" si="100"/>
        <v/>
      </c>
      <c r="B6459" s="53"/>
      <c r="C6459" s="53"/>
      <c r="D6459" s="53"/>
      <c r="E6459" s="53"/>
      <c r="F6459" s="53"/>
      <c r="G6459" s="53"/>
      <c r="H6459" s="53"/>
      <c r="I6459" s="53"/>
      <c r="J6459" s="56"/>
      <c r="K6459" s="53"/>
      <c r="L6459" s="53"/>
      <c r="M6459" s="53"/>
      <c r="N6459" s="53"/>
      <c r="O6459" s="53"/>
      <c r="P6459" s="53"/>
    </row>
    <row r="6460" spans="1:16">
      <c r="A6460" s="3" t="str">
        <f t="shared" si="100"/>
        <v/>
      </c>
      <c r="B6460" s="53"/>
      <c r="C6460" s="53"/>
      <c r="D6460" s="53"/>
      <c r="E6460" s="53"/>
      <c r="F6460" s="53"/>
      <c r="G6460" s="53"/>
      <c r="H6460" s="53"/>
      <c r="I6460" s="53"/>
      <c r="J6460" s="56"/>
      <c r="K6460" s="53"/>
      <c r="L6460" s="53"/>
      <c r="M6460" s="53"/>
      <c r="N6460" s="53"/>
      <c r="O6460" s="54"/>
      <c r="P6460" s="53"/>
    </row>
    <row r="6461" spans="1:16">
      <c r="A6461" s="3" t="str">
        <f t="shared" si="100"/>
        <v/>
      </c>
      <c r="B6461" s="53"/>
      <c r="C6461" s="53"/>
      <c r="D6461" s="53"/>
      <c r="E6461" s="53"/>
      <c r="F6461" s="53"/>
      <c r="G6461" s="53"/>
      <c r="H6461" s="53"/>
      <c r="I6461" s="53"/>
      <c r="J6461" s="56"/>
      <c r="K6461" s="53"/>
      <c r="L6461" s="53"/>
      <c r="M6461" s="53"/>
      <c r="N6461" s="53"/>
      <c r="O6461" s="54"/>
      <c r="P6461" s="53"/>
    </row>
    <row r="6462" spans="1:16">
      <c r="A6462" s="3" t="str">
        <f t="shared" si="100"/>
        <v/>
      </c>
      <c r="B6462" s="53"/>
      <c r="C6462" s="53"/>
      <c r="D6462" s="53"/>
      <c r="E6462" s="53"/>
      <c r="F6462" s="53"/>
      <c r="G6462" s="53"/>
      <c r="H6462" s="53"/>
      <c r="I6462" s="53"/>
      <c r="J6462" s="56"/>
      <c r="K6462" s="53"/>
      <c r="L6462" s="53"/>
      <c r="M6462" s="54"/>
      <c r="N6462" s="53"/>
      <c r="O6462" s="54"/>
      <c r="P6462" s="53"/>
    </row>
    <row r="6463" spans="1:16">
      <c r="A6463" s="3" t="str">
        <f t="shared" si="100"/>
        <v/>
      </c>
      <c r="B6463" s="53"/>
      <c r="C6463" s="53"/>
      <c r="D6463" s="53"/>
      <c r="E6463" s="53"/>
      <c r="F6463" s="53"/>
      <c r="G6463" s="53"/>
      <c r="H6463" s="53"/>
      <c r="I6463" s="53"/>
      <c r="J6463" s="56"/>
      <c r="K6463" s="53"/>
      <c r="L6463" s="53"/>
      <c r="M6463" s="53"/>
      <c r="N6463" s="53"/>
      <c r="O6463" s="53"/>
      <c r="P6463" s="53"/>
    </row>
    <row r="6464" spans="1:16">
      <c r="A6464" s="3" t="str">
        <f t="shared" si="100"/>
        <v/>
      </c>
      <c r="B6464" s="53"/>
      <c r="C6464" s="53"/>
      <c r="D6464" s="53"/>
      <c r="E6464" s="53"/>
      <c r="F6464" s="53"/>
      <c r="G6464" s="53"/>
      <c r="H6464" s="53"/>
      <c r="I6464" s="53"/>
      <c r="J6464" s="56"/>
      <c r="K6464" s="53"/>
      <c r="L6464" s="53"/>
      <c r="M6464" s="53"/>
      <c r="N6464" s="53"/>
      <c r="O6464" s="53"/>
      <c r="P6464" s="53"/>
    </row>
    <row r="6465" spans="1:16">
      <c r="A6465" s="3" t="str">
        <f t="shared" si="100"/>
        <v/>
      </c>
      <c r="B6465" s="53"/>
      <c r="C6465" s="53"/>
      <c r="D6465" s="53"/>
      <c r="E6465" s="53"/>
      <c r="F6465" s="53"/>
      <c r="G6465" s="53"/>
      <c r="H6465" s="53"/>
      <c r="I6465" s="53"/>
      <c r="J6465" s="56"/>
      <c r="K6465" s="53"/>
      <c r="L6465" s="53"/>
      <c r="M6465" s="53"/>
      <c r="N6465" s="53"/>
      <c r="O6465" s="53"/>
      <c r="P6465" s="53"/>
    </row>
    <row r="6466" spans="1:16">
      <c r="A6466" s="3" t="str">
        <f t="shared" si="100"/>
        <v/>
      </c>
      <c r="B6466" s="53"/>
      <c r="C6466" s="53"/>
      <c r="D6466" s="53"/>
      <c r="E6466" s="53"/>
      <c r="F6466" s="53"/>
      <c r="G6466" s="53"/>
      <c r="H6466" s="53"/>
      <c r="I6466" s="53"/>
      <c r="J6466" s="56"/>
      <c r="K6466" s="53"/>
      <c r="L6466" s="53"/>
      <c r="M6466" s="54"/>
      <c r="N6466" s="53"/>
      <c r="O6466" s="54"/>
      <c r="P6466" s="53"/>
    </row>
    <row r="6467" spans="1:16">
      <c r="A6467" s="3" t="str">
        <f t="shared" si="100"/>
        <v/>
      </c>
      <c r="B6467" s="53"/>
      <c r="C6467" s="53"/>
      <c r="D6467" s="53"/>
      <c r="E6467" s="53"/>
      <c r="F6467" s="53"/>
      <c r="G6467" s="53"/>
      <c r="H6467" s="53"/>
      <c r="I6467" s="53"/>
      <c r="J6467" s="56"/>
      <c r="K6467" s="53"/>
      <c r="L6467" s="53"/>
      <c r="M6467" s="54"/>
      <c r="N6467" s="53"/>
      <c r="O6467" s="54"/>
      <c r="P6467" s="53"/>
    </row>
    <row r="6468" spans="1:16">
      <c r="A6468" s="3" t="str">
        <f t="shared" ref="A6468:A6531" si="101">CONCATENATE(C6468,D6468,IF(ISBLANK(B6468),"",IF(LEN(B6468)&lt;11,TEXT(B6468,"00000000000"),B6468)))</f>
        <v/>
      </c>
      <c r="B6468" s="53"/>
      <c r="C6468" s="53"/>
      <c r="D6468" s="53"/>
      <c r="E6468" s="53"/>
      <c r="F6468" s="53"/>
      <c r="G6468" s="53"/>
      <c r="H6468" s="53"/>
      <c r="I6468" s="53"/>
      <c r="J6468" s="56"/>
      <c r="K6468" s="53"/>
      <c r="L6468" s="53"/>
      <c r="M6468" s="53"/>
      <c r="N6468" s="53"/>
      <c r="O6468" s="53"/>
      <c r="P6468" s="53"/>
    </row>
    <row r="6469" spans="1:16">
      <c r="A6469" s="3" t="str">
        <f t="shared" si="101"/>
        <v/>
      </c>
      <c r="B6469" s="53"/>
      <c r="C6469" s="53"/>
      <c r="D6469" s="53"/>
      <c r="E6469" s="53"/>
      <c r="F6469" s="53"/>
      <c r="G6469" s="53"/>
      <c r="H6469" s="53"/>
      <c r="I6469" s="53"/>
      <c r="J6469" s="56"/>
      <c r="K6469" s="53"/>
      <c r="L6469" s="53"/>
      <c r="M6469" s="53"/>
      <c r="N6469" s="53"/>
      <c r="O6469" s="54"/>
      <c r="P6469" s="53"/>
    </row>
    <row r="6470" spans="1:16">
      <c r="A6470" s="3" t="str">
        <f t="shared" si="101"/>
        <v/>
      </c>
      <c r="B6470" s="53"/>
      <c r="C6470" s="53"/>
      <c r="D6470" s="53"/>
      <c r="E6470" s="53"/>
      <c r="F6470" s="53"/>
      <c r="G6470" s="53"/>
      <c r="H6470" s="53"/>
      <c r="I6470" s="53"/>
      <c r="J6470" s="56"/>
      <c r="K6470" s="53"/>
      <c r="L6470" s="53"/>
      <c r="M6470" s="53"/>
      <c r="N6470" s="53"/>
      <c r="O6470" s="53"/>
      <c r="P6470" s="53"/>
    </row>
    <row r="6471" spans="1:16">
      <c r="A6471" s="3" t="str">
        <f t="shared" si="101"/>
        <v/>
      </c>
      <c r="B6471" s="53"/>
      <c r="C6471" s="53"/>
      <c r="D6471" s="53"/>
      <c r="E6471" s="53"/>
      <c r="F6471" s="53"/>
      <c r="G6471" s="53"/>
      <c r="H6471" s="53"/>
      <c r="I6471" s="53"/>
      <c r="J6471" s="56"/>
      <c r="K6471" s="53"/>
      <c r="L6471" s="53"/>
      <c r="M6471" s="54"/>
      <c r="N6471" s="53"/>
      <c r="O6471" s="53"/>
      <c r="P6471" s="53"/>
    </row>
    <row r="6472" spans="1:16">
      <c r="A6472" s="3" t="str">
        <f t="shared" si="101"/>
        <v/>
      </c>
      <c r="B6472" s="53"/>
      <c r="C6472" s="53"/>
      <c r="D6472" s="53"/>
      <c r="E6472" s="53"/>
      <c r="F6472" s="53"/>
      <c r="G6472" s="53"/>
      <c r="H6472" s="53"/>
      <c r="I6472" s="53"/>
      <c r="J6472" s="56"/>
      <c r="K6472" s="53"/>
      <c r="L6472" s="53"/>
      <c r="M6472" s="53"/>
      <c r="N6472" s="53"/>
      <c r="O6472" s="53"/>
      <c r="P6472" s="53"/>
    </row>
    <row r="6473" spans="1:16">
      <c r="A6473" s="3" t="str">
        <f t="shared" si="101"/>
        <v/>
      </c>
      <c r="B6473" s="53"/>
      <c r="C6473" s="53"/>
      <c r="D6473" s="53"/>
      <c r="E6473" s="53"/>
      <c r="F6473" s="53"/>
      <c r="G6473" s="53"/>
      <c r="H6473" s="53"/>
      <c r="I6473" s="53"/>
      <c r="J6473" s="56"/>
      <c r="K6473" s="53"/>
      <c r="L6473" s="53"/>
      <c r="M6473" s="53"/>
      <c r="N6473" s="53"/>
      <c r="O6473" s="54"/>
      <c r="P6473" s="53"/>
    </row>
    <row r="6474" spans="1:16">
      <c r="A6474" s="3" t="str">
        <f t="shared" si="101"/>
        <v/>
      </c>
      <c r="B6474" s="53"/>
      <c r="C6474" s="53"/>
      <c r="D6474" s="53"/>
      <c r="E6474" s="53"/>
      <c r="F6474" s="53"/>
      <c r="G6474" s="53"/>
      <c r="H6474" s="53"/>
      <c r="I6474" s="53"/>
      <c r="J6474" s="56"/>
      <c r="K6474" s="53"/>
      <c r="L6474" s="53"/>
      <c r="M6474" s="53"/>
      <c r="N6474" s="53"/>
      <c r="O6474" s="54"/>
      <c r="P6474" s="53"/>
    </row>
    <row r="6475" spans="1:16">
      <c r="A6475" s="3" t="str">
        <f t="shared" si="101"/>
        <v/>
      </c>
      <c r="B6475" s="53"/>
      <c r="C6475" s="53"/>
      <c r="D6475" s="53"/>
      <c r="E6475" s="53"/>
      <c r="F6475" s="53"/>
      <c r="G6475" s="53"/>
      <c r="H6475" s="53"/>
      <c r="I6475" s="53"/>
      <c r="J6475" s="56"/>
      <c r="K6475" s="53"/>
      <c r="L6475" s="53"/>
      <c r="M6475" s="53"/>
      <c r="N6475" s="53"/>
      <c r="O6475" s="54"/>
      <c r="P6475" s="53"/>
    </row>
    <row r="6476" spans="1:16">
      <c r="A6476" s="3" t="str">
        <f t="shared" si="101"/>
        <v/>
      </c>
      <c r="B6476" s="53"/>
      <c r="C6476" s="53"/>
      <c r="D6476" s="53"/>
      <c r="E6476" s="53"/>
      <c r="F6476" s="53"/>
      <c r="G6476" s="53"/>
      <c r="H6476" s="53"/>
      <c r="I6476" s="53"/>
      <c r="J6476" s="56"/>
      <c r="K6476" s="53"/>
      <c r="L6476" s="53"/>
      <c r="M6476" s="53"/>
      <c r="N6476" s="53"/>
      <c r="O6476" s="53"/>
      <c r="P6476" s="53"/>
    </row>
    <row r="6477" spans="1:16">
      <c r="A6477" s="3" t="str">
        <f t="shared" si="101"/>
        <v/>
      </c>
      <c r="B6477" s="53"/>
      <c r="C6477" s="53"/>
      <c r="D6477" s="53"/>
      <c r="E6477" s="53"/>
      <c r="F6477" s="53"/>
      <c r="G6477" s="53"/>
      <c r="H6477" s="53"/>
      <c r="I6477" s="53"/>
      <c r="J6477" s="56"/>
      <c r="K6477" s="53"/>
      <c r="L6477" s="53"/>
      <c r="M6477" s="53"/>
      <c r="N6477" s="53"/>
      <c r="O6477" s="53"/>
      <c r="P6477" s="53"/>
    </row>
    <row r="6478" spans="1:16">
      <c r="A6478" s="3" t="str">
        <f t="shared" si="101"/>
        <v/>
      </c>
      <c r="B6478" s="53"/>
      <c r="C6478" s="53"/>
      <c r="D6478" s="53"/>
      <c r="E6478" s="53"/>
      <c r="F6478" s="53"/>
      <c r="G6478" s="53"/>
      <c r="H6478" s="53"/>
      <c r="I6478" s="53"/>
      <c r="J6478" s="56"/>
      <c r="K6478" s="53"/>
      <c r="L6478" s="53"/>
      <c r="M6478" s="53"/>
      <c r="N6478" s="53"/>
      <c r="O6478" s="53"/>
      <c r="P6478" s="53"/>
    </row>
    <row r="6479" spans="1:16">
      <c r="A6479" s="3" t="str">
        <f t="shared" si="101"/>
        <v/>
      </c>
      <c r="B6479" s="53"/>
      <c r="C6479" s="53"/>
      <c r="D6479" s="53"/>
      <c r="E6479" s="53"/>
      <c r="F6479" s="53"/>
      <c r="G6479" s="53"/>
      <c r="H6479" s="53"/>
      <c r="I6479" s="53"/>
      <c r="J6479" s="56"/>
      <c r="K6479" s="53"/>
      <c r="L6479" s="53"/>
      <c r="M6479" s="53"/>
      <c r="N6479" s="53"/>
      <c r="O6479" s="54"/>
      <c r="P6479" s="53"/>
    </row>
    <row r="6480" spans="1:16">
      <c r="A6480" s="3" t="str">
        <f t="shared" si="101"/>
        <v/>
      </c>
      <c r="B6480" s="53"/>
      <c r="C6480" s="53"/>
      <c r="D6480" s="53"/>
      <c r="E6480" s="53"/>
      <c r="F6480" s="53"/>
      <c r="G6480" s="53"/>
      <c r="H6480" s="53"/>
      <c r="I6480" s="53"/>
      <c r="J6480" s="56"/>
      <c r="K6480" s="53"/>
      <c r="L6480" s="53"/>
      <c r="M6480" s="53"/>
      <c r="N6480" s="53"/>
      <c r="O6480" s="53"/>
      <c r="P6480" s="53"/>
    </row>
    <row r="6481" spans="1:16">
      <c r="A6481" s="3" t="str">
        <f t="shared" si="101"/>
        <v/>
      </c>
      <c r="B6481" s="53"/>
      <c r="C6481" s="53"/>
      <c r="D6481" s="53"/>
      <c r="E6481" s="53"/>
      <c r="F6481" s="53"/>
      <c r="G6481" s="53"/>
      <c r="H6481" s="53"/>
      <c r="I6481" s="53"/>
      <c r="J6481" s="56"/>
      <c r="K6481" s="53"/>
      <c r="L6481" s="53"/>
      <c r="M6481" s="53"/>
      <c r="N6481" s="53"/>
      <c r="O6481" s="53"/>
      <c r="P6481" s="53"/>
    </row>
    <row r="6482" spans="1:16">
      <c r="A6482" s="3" t="str">
        <f t="shared" si="101"/>
        <v/>
      </c>
      <c r="B6482" s="53"/>
      <c r="C6482" s="53"/>
      <c r="D6482" s="53"/>
      <c r="E6482" s="53"/>
      <c r="F6482" s="53"/>
      <c r="G6482" s="53"/>
      <c r="H6482" s="53"/>
      <c r="I6482" s="53"/>
      <c r="J6482" s="56"/>
      <c r="K6482" s="53"/>
      <c r="L6482" s="53"/>
      <c r="M6482" s="53"/>
      <c r="N6482" s="53"/>
      <c r="O6482" s="53"/>
      <c r="P6482" s="53"/>
    </row>
    <row r="6483" spans="1:16">
      <c r="A6483" s="3" t="str">
        <f t="shared" si="101"/>
        <v/>
      </c>
      <c r="B6483" s="53"/>
      <c r="C6483" s="53"/>
      <c r="D6483" s="53"/>
      <c r="E6483" s="53"/>
      <c r="F6483" s="53"/>
      <c r="G6483" s="53"/>
      <c r="H6483" s="53"/>
      <c r="I6483" s="53"/>
      <c r="J6483" s="56"/>
      <c r="K6483" s="53"/>
      <c r="L6483" s="53"/>
      <c r="M6483" s="53"/>
      <c r="N6483" s="53"/>
      <c r="O6483" s="53"/>
      <c r="P6483" s="53"/>
    </row>
    <row r="6484" spans="1:16">
      <c r="A6484" s="3" t="str">
        <f t="shared" si="101"/>
        <v/>
      </c>
      <c r="B6484" s="53"/>
      <c r="C6484" s="53"/>
      <c r="D6484" s="53"/>
      <c r="E6484" s="53"/>
      <c r="F6484" s="53"/>
      <c r="G6484" s="53"/>
      <c r="H6484" s="53"/>
      <c r="I6484" s="53"/>
      <c r="J6484" s="56"/>
      <c r="K6484" s="53"/>
      <c r="L6484" s="53"/>
      <c r="M6484" s="53"/>
      <c r="N6484" s="53"/>
      <c r="O6484" s="53"/>
      <c r="P6484" s="53"/>
    </row>
    <row r="6485" spans="1:16">
      <c r="A6485" s="3" t="str">
        <f t="shared" si="101"/>
        <v/>
      </c>
      <c r="B6485" s="53"/>
      <c r="C6485" s="53"/>
      <c r="D6485" s="53"/>
      <c r="E6485" s="53"/>
      <c r="F6485" s="53"/>
      <c r="G6485" s="53"/>
      <c r="H6485" s="53"/>
      <c r="I6485" s="53"/>
      <c r="J6485" s="56"/>
      <c r="K6485" s="53"/>
      <c r="L6485" s="53"/>
      <c r="M6485" s="53"/>
      <c r="N6485" s="53"/>
      <c r="O6485" s="54"/>
      <c r="P6485" s="53"/>
    </row>
    <row r="6486" spans="1:16">
      <c r="A6486" s="3" t="str">
        <f t="shared" si="101"/>
        <v/>
      </c>
      <c r="B6486" s="53"/>
      <c r="C6486" s="53"/>
      <c r="D6486" s="53"/>
      <c r="E6486" s="53"/>
      <c r="F6486" s="53"/>
      <c r="G6486" s="53"/>
      <c r="H6486" s="53"/>
      <c r="I6486" s="53"/>
      <c r="J6486" s="56"/>
      <c r="K6486" s="53"/>
      <c r="L6486" s="53"/>
      <c r="M6486" s="54"/>
      <c r="N6486" s="53"/>
      <c r="O6486" s="54"/>
      <c r="P6486" s="53"/>
    </row>
    <row r="6487" spans="1:16">
      <c r="A6487" s="3" t="str">
        <f t="shared" si="101"/>
        <v/>
      </c>
      <c r="B6487" s="53"/>
      <c r="C6487" s="53"/>
      <c r="D6487" s="53"/>
      <c r="E6487" s="53"/>
      <c r="F6487" s="53"/>
      <c r="G6487" s="53"/>
      <c r="H6487" s="53"/>
      <c r="I6487" s="53"/>
      <c r="J6487" s="56"/>
      <c r="K6487" s="53"/>
      <c r="L6487" s="53"/>
      <c r="M6487" s="53"/>
      <c r="N6487" s="53"/>
      <c r="O6487" s="54"/>
      <c r="P6487" s="53"/>
    </row>
    <row r="6488" spans="1:16">
      <c r="A6488" s="3" t="str">
        <f t="shared" si="101"/>
        <v/>
      </c>
      <c r="B6488" s="53"/>
      <c r="C6488" s="53"/>
      <c r="D6488" s="53"/>
      <c r="E6488" s="53"/>
      <c r="F6488" s="53"/>
      <c r="G6488" s="53"/>
      <c r="H6488" s="53"/>
      <c r="I6488" s="53"/>
      <c r="J6488" s="56"/>
      <c r="K6488" s="53"/>
      <c r="L6488" s="53"/>
      <c r="M6488" s="54"/>
      <c r="N6488" s="53"/>
      <c r="O6488" s="53"/>
      <c r="P6488" s="53"/>
    </row>
    <row r="6489" spans="1:16">
      <c r="A6489" s="3" t="str">
        <f t="shared" si="101"/>
        <v/>
      </c>
      <c r="B6489" s="53"/>
      <c r="C6489" s="53"/>
      <c r="D6489" s="53"/>
      <c r="E6489" s="53"/>
      <c r="F6489" s="53"/>
      <c r="G6489" s="53"/>
      <c r="H6489" s="53"/>
      <c r="I6489" s="53"/>
      <c r="J6489" s="56"/>
      <c r="K6489" s="53"/>
      <c r="L6489" s="53"/>
      <c r="M6489" s="53"/>
      <c r="N6489" s="53"/>
      <c r="O6489" s="53"/>
      <c r="P6489" s="53"/>
    </row>
    <row r="6490" spans="1:16">
      <c r="A6490" s="3" t="str">
        <f t="shared" si="101"/>
        <v/>
      </c>
      <c r="B6490" s="53"/>
      <c r="C6490" s="53"/>
      <c r="D6490" s="53"/>
      <c r="E6490" s="53"/>
      <c r="F6490" s="53"/>
      <c r="G6490" s="53"/>
      <c r="H6490" s="53"/>
      <c r="I6490" s="53"/>
      <c r="J6490" s="56"/>
      <c r="K6490" s="53"/>
      <c r="L6490" s="53"/>
      <c r="M6490" s="53"/>
      <c r="N6490" s="53"/>
      <c r="O6490" s="53"/>
      <c r="P6490" s="53"/>
    </row>
    <row r="6491" spans="1:16">
      <c r="A6491" s="3" t="str">
        <f t="shared" si="101"/>
        <v/>
      </c>
      <c r="B6491" s="53"/>
      <c r="C6491" s="53"/>
      <c r="D6491" s="53"/>
      <c r="E6491" s="53"/>
      <c r="F6491" s="53"/>
      <c r="G6491" s="53"/>
      <c r="H6491" s="53"/>
      <c r="I6491" s="53"/>
      <c r="J6491" s="56"/>
      <c r="K6491" s="53"/>
      <c r="L6491" s="53"/>
      <c r="M6491" s="53"/>
      <c r="N6491" s="53"/>
      <c r="O6491" s="53"/>
      <c r="P6491" s="53"/>
    </row>
    <row r="6492" spans="1:16">
      <c r="A6492" s="3" t="str">
        <f t="shared" si="101"/>
        <v/>
      </c>
      <c r="B6492" s="53"/>
      <c r="C6492" s="53"/>
      <c r="D6492" s="53"/>
      <c r="E6492" s="53"/>
      <c r="F6492" s="53"/>
      <c r="G6492" s="53"/>
      <c r="H6492" s="53"/>
      <c r="I6492" s="53"/>
      <c r="J6492" s="56"/>
      <c r="K6492" s="53"/>
      <c r="L6492" s="53"/>
      <c r="M6492" s="53"/>
      <c r="N6492" s="53"/>
      <c r="O6492" s="53"/>
      <c r="P6492" s="53"/>
    </row>
    <row r="6493" spans="1:16">
      <c r="A6493" s="3" t="str">
        <f t="shared" si="101"/>
        <v/>
      </c>
      <c r="B6493" s="53"/>
      <c r="C6493" s="53"/>
      <c r="D6493" s="53"/>
      <c r="E6493" s="53"/>
      <c r="F6493" s="53"/>
      <c r="G6493" s="53"/>
      <c r="H6493" s="53"/>
      <c r="I6493" s="53"/>
      <c r="J6493" s="56"/>
      <c r="K6493" s="53"/>
      <c r="L6493" s="53"/>
      <c r="M6493" s="53"/>
      <c r="N6493" s="53"/>
      <c r="O6493" s="53"/>
      <c r="P6493" s="53"/>
    </row>
    <row r="6494" spans="1:16">
      <c r="A6494" s="3" t="str">
        <f t="shared" si="101"/>
        <v/>
      </c>
      <c r="B6494" s="53"/>
      <c r="C6494" s="53"/>
      <c r="D6494" s="53"/>
      <c r="E6494" s="53"/>
      <c r="F6494" s="53"/>
      <c r="G6494" s="53"/>
      <c r="H6494" s="53"/>
      <c r="I6494" s="53"/>
      <c r="J6494" s="56"/>
      <c r="K6494" s="53"/>
      <c r="L6494" s="53"/>
      <c r="M6494" s="53"/>
      <c r="N6494" s="53"/>
      <c r="O6494" s="54"/>
      <c r="P6494" s="53"/>
    </row>
    <row r="6495" spans="1:16">
      <c r="A6495" s="3" t="str">
        <f t="shared" si="101"/>
        <v/>
      </c>
      <c r="B6495" s="53"/>
      <c r="C6495" s="53"/>
      <c r="D6495" s="53"/>
      <c r="E6495" s="53"/>
      <c r="F6495" s="53"/>
      <c r="G6495" s="53"/>
      <c r="H6495" s="53"/>
      <c r="I6495" s="53"/>
      <c r="J6495" s="56"/>
      <c r="K6495" s="53"/>
      <c r="L6495" s="53"/>
      <c r="M6495" s="54"/>
      <c r="N6495" s="53"/>
      <c r="O6495" s="53"/>
      <c r="P6495" s="53"/>
    </row>
    <row r="6496" spans="1:16">
      <c r="A6496" s="3" t="str">
        <f t="shared" si="101"/>
        <v/>
      </c>
      <c r="B6496" s="53"/>
      <c r="C6496" s="53"/>
      <c r="D6496" s="53"/>
      <c r="E6496" s="53"/>
      <c r="F6496" s="53"/>
      <c r="G6496" s="53"/>
      <c r="H6496" s="53"/>
      <c r="I6496" s="53"/>
      <c r="J6496" s="56"/>
      <c r="K6496" s="53"/>
      <c r="L6496" s="53"/>
      <c r="M6496" s="53"/>
      <c r="N6496" s="53"/>
      <c r="O6496" s="53"/>
      <c r="P6496" s="53"/>
    </row>
    <row r="6497" spans="1:16">
      <c r="A6497" s="3" t="str">
        <f t="shared" si="101"/>
        <v/>
      </c>
      <c r="B6497" s="53"/>
      <c r="C6497" s="53"/>
      <c r="D6497" s="53"/>
      <c r="E6497" s="53"/>
      <c r="F6497" s="53"/>
      <c r="G6497" s="53"/>
      <c r="H6497" s="53"/>
      <c r="I6497" s="53"/>
      <c r="J6497" s="56"/>
      <c r="K6497" s="53"/>
      <c r="L6497" s="53"/>
      <c r="M6497" s="53"/>
      <c r="N6497" s="53"/>
      <c r="O6497" s="53"/>
      <c r="P6497" s="53"/>
    </row>
    <row r="6498" spans="1:16">
      <c r="A6498" s="3" t="str">
        <f t="shared" si="101"/>
        <v/>
      </c>
      <c r="B6498" s="53"/>
      <c r="C6498" s="53"/>
      <c r="D6498" s="53"/>
      <c r="E6498" s="53"/>
      <c r="F6498" s="53"/>
      <c r="G6498" s="53"/>
      <c r="H6498" s="53"/>
      <c r="I6498" s="53"/>
      <c r="J6498" s="56"/>
      <c r="K6498" s="53"/>
      <c r="L6498" s="53"/>
      <c r="M6498" s="54"/>
      <c r="N6498" s="53"/>
      <c r="O6498" s="53"/>
      <c r="P6498" s="53"/>
    </row>
    <row r="6499" spans="1:16">
      <c r="A6499" s="3" t="str">
        <f t="shared" si="101"/>
        <v/>
      </c>
      <c r="B6499" s="53"/>
      <c r="C6499" s="53"/>
      <c r="D6499" s="53"/>
      <c r="E6499" s="53"/>
      <c r="F6499" s="53"/>
      <c r="G6499" s="53"/>
      <c r="H6499" s="53"/>
      <c r="I6499" s="53"/>
      <c r="J6499" s="56"/>
      <c r="K6499" s="53"/>
      <c r="L6499" s="53"/>
      <c r="M6499" s="53"/>
      <c r="N6499" s="53"/>
      <c r="O6499" s="53"/>
      <c r="P6499" s="53"/>
    </row>
    <row r="6500" spans="1:16">
      <c r="A6500" s="3" t="str">
        <f t="shared" si="101"/>
        <v/>
      </c>
      <c r="B6500" s="53"/>
      <c r="C6500" s="53"/>
      <c r="D6500" s="53"/>
      <c r="E6500" s="53"/>
      <c r="F6500" s="53"/>
      <c r="G6500" s="53"/>
      <c r="H6500" s="53"/>
      <c r="I6500" s="53"/>
      <c r="J6500" s="56"/>
      <c r="K6500" s="53"/>
      <c r="L6500" s="53"/>
      <c r="M6500" s="54"/>
      <c r="N6500" s="53"/>
      <c r="O6500" s="54"/>
      <c r="P6500" s="53"/>
    </row>
    <row r="6501" spans="1:16">
      <c r="A6501" s="3" t="str">
        <f t="shared" si="101"/>
        <v/>
      </c>
      <c r="B6501" s="53"/>
      <c r="C6501" s="53"/>
      <c r="D6501" s="53"/>
      <c r="E6501" s="53"/>
      <c r="F6501" s="53"/>
      <c r="G6501" s="53"/>
      <c r="H6501" s="53"/>
      <c r="I6501" s="53"/>
      <c r="J6501" s="56"/>
      <c r="K6501" s="53"/>
      <c r="L6501" s="53"/>
      <c r="M6501" s="53"/>
      <c r="N6501" s="53"/>
      <c r="O6501" s="53"/>
      <c r="P6501" s="53"/>
    </row>
    <row r="6502" spans="1:16">
      <c r="A6502" s="3" t="str">
        <f t="shared" si="101"/>
        <v/>
      </c>
      <c r="B6502" s="53"/>
      <c r="C6502" s="53"/>
      <c r="D6502" s="53"/>
      <c r="E6502" s="53"/>
      <c r="F6502" s="53"/>
      <c r="G6502" s="53"/>
      <c r="H6502" s="53"/>
      <c r="I6502" s="53"/>
      <c r="J6502" s="56"/>
      <c r="K6502" s="53"/>
      <c r="L6502" s="53"/>
      <c r="M6502" s="53"/>
      <c r="N6502" s="53"/>
      <c r="O6502" s="53"/>
      <c r="P6502" s="53"/>
    </row>
    <row r="6503" spans="1:16">
      <c r="A6503" s="3" t="str">
        <f t="shared" si="101"/>
        <v/>
      </c>
      <c r="B6503" s="53"/>
      <c r="C6503" s="53"/>
      <c r="D6503" s="53"/>
      <c r="E6503" s="53"/>
      <c r="F6503" s="53"/>
      <c r="G6503" s="53"/>
      <c r="H6503" s="53"/>
      <c r="I6503" s="53"/>
      <c r="J6503" s="56"/>
      <c r="K6503" s="53"/>
      <c r="L6503" s="53"/>
      <c r="M6503" s="53"/>
      <c r="N6503" s="53"/>
      <c r="O6503" s="53"/>
      <c r="P6503" s="53"/>
    </row>
    <row r="6504" spans="1:16">
      <c r="A6504" s="3" t="str">
        <f t="shared" si="101"/>
        <v/>
      </c>
      <c r="B6504" s="53"/>
      <c r="C6504" s="53"/>
      <c r="D6504" s="53"/>
      <c r="E6504" s="53"/>
      <c r="F6504" s="53"/>
      <c r="G6504" s="53"/>
      <c r="H6504" s="53"/>
      <c r="I6504" s="53"/>
      <c r="J6504" s="56"/>
      <c r="K6504" s="53"/>
      <c r="L6504" s="53"/>
      <c r="M6504" s="54"/>
      <c r="N6504" s="53"/>
      <c r="O6504" s="53"/>
      <c r="P6504" s="53"/>
    </row>
    <row r="6505" spans="1:16">
      <c r="A6505" s="3" t="str">
        <f t="shared" si="101"/>
        <v/>
      </c>
      <c r="B6505" s="53"/>
      <c r="C6505" s="53"/>
      <c r="D6505" s="53"/>
      <c r="E6505" s="53"/>
      <c r="F6505" s="53"/>
      <c r="G6505" s="53"/>
      <c r="H6505" s="53"/>
      <c r="I6505" s="53"/>
      <c r="J6505" s="56"/>
      <c r="K6505" s="53"/>
      <c r="L6505" s="53"/>
      <c r="M6505" s="53"/>
      <c r="N6505" s="53"/>
      <c r="O6505" s="53"/>
      <c r="P6505" s="53"/>
    </row>
    <row r="6506" spans="1:16">
      <c r="A6506" s="3" t="str">
        <f t="shared" si="101"/>
        <v/>
      </c>
      <c r="B6506" s="53"/>
      <c r="C6506" s="53"/>
      <c r="D6506" s="53"/>
      <c r="E6506" s="53"/>
      <c r="F6506" s="53"/>
      <c r="G6506" s="53"/>
      <c r="H6506" s="53"/>
      <c r="I6506" s="53"/>
      <c r="J6506" s="56"/>
      <c r="K6506" s="53"/>
      <c r="L6506" s="53"/>
      <c r="M6506" s="53"/>
      <c r="N6506" s="53"/>
      <c r="O6506" s="53"/>
      <c r="P6506" s="53"/>
    </row>
    <row r="6507" spans="1:16">
      <c r="A6507" s="3" t="str">
        <f t="shared" si="101"/>
        <v/>
      </c>
      <c r="B6507" s="53"/>
      <c r="C6507" s="53"/>
      <c r="D6507" s="53"/>
      <c r="E6507" s="53"/>
      <c r="F6507" s="53"/>
      <c r="G6507" s="53"/>
      <c r="H6507" s="53"/>
      <c r="I6507" s="53"/>
      <c r="J6507" s="56"/>
      <c r="K6507" s="53"/>
      <c r="L6507" s="53"/>
      <c r="M6507" s="54"/>
      <c r="N6507" s="53"/>
      <c r="O6507" s="53"/>
      <c r="P6507" s="53"/>
    </row>
    <row r="6508" spans="1:16">
      <c r="A6508" s="3" t="str">
        <f t="shared" si="101"/>
        <v/>
      </c>
      <c r="B6508" s="53"/>
      <c r="C6508" s="53"/>
      <c r="D6508" s="53"/>
      <c r="E6508" s="53"/>
      <c r="F6508" s="53"/>
      <c r="G6508" s="53"/>
      <c r="H6508" s="53"/>
      <c r="I6508" s="53"/>
      <c r="J6508" s="56"/>
      <c r="K6508" s="53"/>
      <c r="L6508" s="53"/>
      <c r="M6508" s="53"/>
      <c r="N6508" s="53"/>
      <c r="O6508" s="54"/>
      <c r="P6508" s="53"/>
    </row>
    <row r="6509" spans="1:16">
      <c r="A6509" s="3" t="str">
        <f t="shared" si="101"/>
        <v/>
      </c>
      <c r="B6509" s="53"/>
      <c r="C6509" s="53"/>
      <c r="D6509" s="53"/>
      <c r="E6509" s="53"/>
      <c r="F6509" s="53"/>
      <c r="G6509" s="53"/>
      <c r="H6509" s="53"/>
      <c r="I6509" s="53"/>
      <c r="J6509" s="56"/>
      <c r="K6509" s="53"/>
      <c r="L6509" s="53"/>
      <c r="M6509" s="54"/>
      <c r="N6509" s="53"/>
      <c r="O6509" s="54"/>
      <c r="P6509" s="53"/>
    </row>
    <row r="6510" spans="1:16">
      <c r="A6510" s="3" t="str">
        <f t="shared" si="101"/>
        <v/>
      </c>
      <c r="B6510" s="53"/>
      <c r="C6510" s="53"/>
      <c r="D6510" s="53"/>
      <c r="E6510" s="53"/>
      <c r="F6510" s="53"/>
      <c r="G6510" s="53"/>
      <c r="H6510" s="53"/>
      <c r="I6510" s="53"/>
      <c r="J6510" s="56"/>
      <c r="K6510" s="53"/>
      <c r="L6510" s="53"/>
      <c r="M6510" s="53"/>
      <c r="N6510" s="53"/>
      <c r="O6510" s="53"/>
      <c r="P6510" s="53"/>
    </row>
    <row r="6511" spans="1:16">
      <c r="A6511" s="3" t="str">
        <f t="shared" si="101"/>
        <v/>
      </c>
      <c r="B6511" s="53"/>
      <c r="C6511" s="53"/>
      <c r="D6511" s="53"/>
      <c r="E6511" s="53"/>
      <c r="F6511" s="53"/>
      <c r="G6511" s="53"/>
      <c r="H6511" s="53"/>
      <c r="I6511" s="53"/>
      <c r="J6511" s="56"/>
      <c r="K6511" s="53"/>
      <c r="L6511" s="53"/>
      <c r="M6511" s="53"/>
      <c r="N6511" s="53"/>
      <c r="O6511" s="54"/>
      <c r="P6511" s="53"/>
    </row>
    <row r="6512" spans="1:16">
      <c r="A6512" s="3" t="str">
        <f t="shared" si="101"/>
        <v/>
      </c>
      <c r="B6512" s="53"/>
      <c r="C6512" s="53"/>
      <c r="D6512" s="53"/>
      <c r="E6512" s="53"/>
      <c r="F6512" s="53"/>
      <c r="G6512" s="53"/>
      <c r="H6512" s="53"/>
      <c r="I6512" s="53"/>
      <c r="J6512" s="56"/>
      <c r="K6512" s="53"/>
      <c r="L6512" s="53"/>
      <c r="M6512" s="53"/>
      <c r="N6512" s="53"/>
      <c r="O6512" s="53"/>
      <c r="P6512" s="53"/>
    </row>
    <row r="6513" spans="1:16">
      <c r="A6513" s="3" t="str">
        <f t="shared" si="101"/>
        <v/>
      </c>
      <c r="B6513" s="53"/>
      <c r="C6513" s="53"/>
      <c r="D6513" s="53"/>
      <c r="E6513" s="53"/>
      <c r="F6513" s="53"/>
      <c r="G6513" s="53"/>
      <c r="H6513" s="53"/>
      <c r="I6513" s="53"/>
      <c r="J6513" s="56"/>
      <c r="K6513" s="53"/>
      <c r="L6513" s="53"/>
      <c r="M6513" s="53"/>
      <c r="N6513" s="53"/>
      <c r="O6513" s="54"/>
      <c r="P6513" s="53"/>
    </row>
    <row r="6514" spans="1:16">
      <c r="A6514" s="3" t="str">
        <f t="shared" si="101"/>
        <v/>
      </c>
      <c r="B6514" s="53"/>
      <c r="C6514" s="53"/>
      <c r="D6514" s="53"/>
      <c r="E6514" s="53"/>
      <c r="F6514" s="53"/>
      <c r="G6514" s="53"/>
      <c r="H6514" s="53"/>
      <c r="I6514" s="53"/>
      <c r="J6514" s="56"/>
      <c r="K6514" s="53"/>
      <c r="L6514" s="53"/>
      <c r="M6514" s="53"/>
      <c r="N6514" s="53"/>
      <c r="O6514" s="53"/>
      <c r="P6514" s="53"/>
    </row>
    <row r="6515" spans="1:16">
      <c r="A6515" s="3" t="str">
        <f t="shared" si="101"/>
        <v/>
      </c>
      <c r="B6515" s="53"/>
      <c r="C6515" s="53"/>
      <c r="D6515" s="53"/>
      <c r="E6515" s="53"/>
      <c r="F6515" s="53"/>
      <c r="G6515" s="53"/>
      <c r="H6515" s="53"/>
      <c r="I6515" s="53"/>
      <c r="J6515" s="56"/>
      <c r="K6515" s="53"/>
      <c r="L6515" s="53"/>
      <c r="M6515" s="54"/>
      <c r="N6515" s="53"/>
      <c r="O6515" s="54"/>
      <c r="P6515" s="53"/>
    </row>
    <row r="6516" spans="1:16">
      <c r="A6516" s="3" t="str">
        <f t="shared" si="101"/>
        <v/>
      </c>
      <c r="B6516" s="53"/>
      <c r="C6516" s="53"/>
      <c r="D6516" s="53"/>
      <c r="E6516" s="53"/>
      <c r="F6516" s="53"/>
      <c r="G6516" s="53"/>
      <c r="H6516" s="53"/>
      <c r="I6516" s="53"/>
      <c r="J6516" s="56"/>
      <c r="K6516" s="53"/>
      <c r="L6516" s="53"/>
      <c r="M6516" s="53"/>
      <c r="N6516" s="53"/>
      <c r="O6516" s="53"/>
      <c r="P6516" s="53"/>
    </row>
    <row r="6517" spans="1:16">
      <c r="A6517" s="3" t="str">
        <f t="shared" si="101"/>
        <v/>
      </c>
      <c r="B6517" s="53"/>
      <c r="C6517" s="53"/>
      <c r="D6517" s="53"/>
      <c r="E6517" s="53"/>
      <c r="F6517" s="53"/>
      <c r="G6517" s="53"/>
      <c r="H6517" s="53"/>
      <c r="I6517" s="53"/>
      <c r="J6517" s="56"/>
      <c r="K6517" s="53"/>
      <c r="L6517" s="53"/>
      <c r="M6517" s="54"/>
      <c r="N6517" s="53"/>
      <c r="O6517" s="54"/>
      <c r="P6517" s="53"/>
    </row>
    <row r="6518" spans="1:16">
      <c r="A6518" s="3" t="str">
        <f t="shared" si="101"/>
        <v/>
      </c>
      <c r="B6518" s="53"/>
      <c r="C6518" s="53"/>
      <c r="D6518" s="53"/>
      <c r="E6518" s="53"/>
      <c r="F6518" s="53"/>
      <c r="G6518" s="53"/>
      <c r="H6518" s="53"/>
      <c r="I6518" s="53"/>
      <c r="J6518" s="56"/>
      <c r="K6518" s="53"/>
      <c r="L6518" s="53"/>
      <c r="M6518" s="53"/>
      <c r="N6518" s="53"/>
      <c r="O6518" s="53"/>
      <c r="P6518" s="53"/>
    </row>
    <row r="6519" spans="1:16">
      <c r="A6519" s="3" t="str">
        <f t="shared" si="101"/>
        <v/>
      </c>
      <c r="B6519" s="53"/>
      <c r="C6519" s="53"/>
      <c r="D6519" s="53"/>
      <c r="E6519" s="53"/>
      <c r="F6519" s="53"/>
      <c r="G6519" s="53"/>
      <c r="H6519" s="53"/>
      <c r="I6519" s="53"/>
      <c r="J6519" s="56"/>
      <c r="K6519" s="53"/>
      <c r="L6519" s="53"/>
      <c r="M6519" s="54"/>
      <c r="N6519" s="53"/>
      <c r="O6519" s="53"/>
      <c r="P6519" s="53"/>
    </row>
    <row r="6520" spans="1:16">
      <c r="A6520" s="3" t="str">
        <f t="shared" si="101"/>
        <v/>
      </c>
      <c r="B6520" s="53"/>
      <c r="C6520" s="53"/>
      <c r="D6520" s="53"/>
      <c r="E6520" s="53"/>
      <c r="F6520" s="53"/>
      <c r="G6520" s="53"/>
      <c r="H6520" s="53"/>
      <c r="I6520" s="53"/>
      <c r="J6520" s="56"/>
      <c r="K6520" s="53"/>
      <c r="L6520" s="53"/>
      <c r="M6520" s="53"/>
      <c r="N6520" s="53"/>
      <c r="O6520" s="54"/>
      <c r="P6520" s="53"/>
    </row>
    <row r="6521" spans="1:16">
      <c r="A6521" s="3" t="str">
        <f t="shared" si="101"/>
        <v/>
      </c>
      <c r="B6521" s="53"/>
      <c r="C6521" s="53"/>
      <c r="D6521" s="53"/>
      <c r="E6521" s="53"/>
      <c r="F6521" s="53"/>
      <c r="G6521" s="53"/>
      <c r="H6521" s="53"/>
      <c r="I6521" s="53"/>
      <c r="J6521" s="56"/>
      <c r="K6521" s="53"/>
      <c r="L6521" s="53"/>
      <c r="M6521" s="53"/>
      <c r="N6521" s="53"/>
      <c r="O6521" s="53"/>
      <c r="P6521" s="53"/>
    </row>
    <row r="6522" spans="1:16">
      <c r="A6522" s="3" t="str">
        <f t="shared" si="101"/>
        <v/>
      </c>
      <c r="B6522" s="53"/>
      <c r="C6522" s="53"/>
      <c r="D6522" s="53"/>
      <c r="E6522" s="53"/>
      <c r="F6522" s="53"/>
      <c r="G6522" s="53"/>
      <c r="H6522" s="53"/>
      <c r="I6522" s="53"/>
      <c r="J6522" s="56"/>
      <c r="K6522" s="53"/>
      <c r="L6522" s="53"/>
      <c r="M6522" s="53"/>
      <c r="N6522" s="53"/>
      <c r="O6522" s="54"/>
      <c r="P6522" s="53"/>
    </row>
    <row r="6523" spans="1:16">
      <c r="A6523" s="3" t="str">
        <f t="shared" si="101"/>
        <v/>
      </c>
      <c r="B6523" s="53"/>
      <c r="C6523" s="53"/>
      <c r="D6523" s="53"/>
      <c r="E6523" s="53"/>
      <c r="F6523" s="53"/>
      <c r="G6523" s="53"/>
      <c r="H6523" s="53"/>
      <c r="I6523" s="53"/>
      <c r="J6523" s="56"/>
      <c r="K6523" s="53"/>
      <c r="L6523" s="53"/>
      <c r="M6523" s="54"/>
      <c r="N6523" s="53"/>
      <c r="O6523" s="53"/>
      <c r="P6523" s="53"/>
    </row>
    <row r="6524" spans="1:16">
      <c r="A6524" s="3" t="str">
        <f t="shared" si="101"/>
        <v/>
      </c>
      <c r="B6524" s="53"/>
      <c r="C6524" s="53"/>
      <c r="D6524" s="53"/>
      <c r="E6524" s="53"/>
      <c r="F6524" s="53"/>
      <c r="G6524" s="53"/>
      <c r="H6524" s="53"/>
      <c r="I6524" s="53"/>
      <c r="J6524" s="56"/>
      <c r="K6524" s="53"/>
      <c r="L6524" s="53"/>
      <c r="M6524" s="54"/>
      <c r="N6524" s="53"/>
      <c r="O6524" s="54"/>
      <c r="P6524" s="53"/>
    </row>
    <row r="6525" spans="1:16">
      <c r="A6525" s="3" t="str">
        <f t="shared" si="101"/>
        <v/>
      </c>
      <c r="B6525" s="53"/>
      <c r="C6525" s="53"/>
      <c r="D6525" s="53"/>
      <c r="E6525" s="53"/>
      <c r="F6525" s="53"/>
      <c r="G6525" s="53"/>
      <c r="H6525" s="53"/>
      <c r="I6525" s="53"/>
      <c r="J6525" s="56"/>
      <c r="K6525" s="53"/>
      <c r="L6525" s="53"/>
      <c r="M6525" s="53"/>
      <c r="N6525" s="53"/>
      <c r="O6525" s="54"/>
      <c r="P6525" s="53"/>
    </row>
    <row r="6526" spans="1:16">
      <c r="A6526" s="3" t="str">
        <f t="shared" si="101"/>
        <v/>
      </c>
      <c r="B6526" s="53"/>
      <c r="C6526" s="53"/>
      <c r="D6526" s="53"/>
      <c r="E6526" s="53"/>
      <c r="F6526" s="53"/>
      <c r="G6526" s="53"/>
      <c r="H6526" s="53"/>
      <c r="I6526" s="53"/>
      <c r="J6526" s="56"/>
      <c r="K6526" s="53"/>
      <c r="L6526" s="53"/>
      <c r="M6526" s="53"/>
      <c r="N6526" s="54"/>
      <c r="O6526" s="54"/>
      <c r="P6526" s="53"/>
    </row>
    <row r="6527" spans="1:16">
      <c r="A6527" s="3" t="str">
        <f t="shared" si="101"/>
        <v/>
      </c>
      <c r="B6527" s="53"/>
      <c r="C6527" s="53"/>
      <c r="D6527" s="53"/>
      <c r="E6527" s="53"/>
      <c r="F6527" s="53"/>
      <c r="G6527" s="53"/>
      <c r="H6527" s="53"/>
      <c r="I6527" s="53"/>
      <c r="J6527" s="56"/>
      <c r="K6527" s="53"/>
      <c r="L6527" s="53"/>
      <c r="M6527" s="53"/>
      <c r="N6527" s="53"/>
      <c r="O6527" s="54"/>
      <c r="P6527" s="53"/>
    </row>
    <row r="6528" spans="1:16">
      <c r="A6528" s="3" t="str">
        <f t="shared" si="101"/>
        <v/>
      </c>
      <c r="B6528" s="53"/>
      <c r="C6528" s="53"/>
      <c r="D6528" s="53"/>
      <c r="E6528" s="53"/>
      <c r="F6528" s="53"/>
      <c r="G6528" s="53"/>
      <c r="H6528" s="53"/>
      <c r="I6528" s="53"/>
      <c r="J6528" s="56"/>
      <c r="K6528" s="53"/>
      <c r="L6528" s="53"/>
      <c r="M6528" s="53"/>
      <c r="N6528" s="53"/>
      <c r="O6528" s="54"/>
      <c r="P6528" s="53"/>
    </row>
    <row r="6529" spans="1:16">
      <c r="A6529" s="3" t="str">
        <f t="shared" si="101"/>
        <v/>
      </c>
      <c r="B6529" s="53"/>
      <c r="C6529" s="53"/>
      <c r="D6529" s="53"/>
      <c r="E6529" s="53"/>
      <c r="F6529" s="53"/>
      <c r="G6529" s="53"/>
      <c r="H6529" s="53"/>
      <c r="I6529" s="53"/>
      <c r="J6529" s="56"/>
      <c r="K6529" s="53"/>
      <c r="L6529" s="53"/>
      <c r="M6529" s="53"/>
      <c r="N6529" s="53"/>
      <c r="O6529" s="53"/>
      <c r="P6529" s="53"/>
    </row>
    <row r="6530" spans="1:16">
      <c r="A6530" s="3" t="str">
        <f t="shared" si="101"/>
        <v/>
      </c>
      <c r="B6530" s="53"/>
      <c r="C6530" s="53"/>
      <c r="D6530" s="53"/>
      <c r="E6530" s="53"/>
      <c r="F6530" s="53"/>
      <c r="G6530" s="53"/>
      <c r="H6530" s="53"/>
      <c r="I6530" s="53"/>
      <c r="J6530" s="56"/>
      <c r="K6530" s="53"/>
      <c r="L6530" s="53"/>
      <c r="M6530" s="54"/>
      <c r="N6530" s="53"/>
      <c r="O6530" s="54"/>
      <c r="P6530" s="53"/>
    </row>
    <row r="6531" spans="1:16">
      <c r="A6531" s="3" t="str">
        <f t="shared" si="101"/>
        <v/>
      </c>
      <c r="B6531" s="53"/>
      <c r="C6531" s="53"/>
      <c r="D6531" s="53"/>
      <c r="E6531" s="53"/>
      <c r="F6531" s="53"/>
      <c r="G6531" s="53"/>
      <c r="H6531" s="53"/>
      <c r="I6531" s="53"/>
      <c r="J6531" s="56"/>
      <c r="K6531" s="53"/>
      <c r="L6531" s="53"/>
      <c r="M6531" s="53"/>
      <c r="N6531" s="53"/>
      <c r="O6531" s="54"/>
      <c r="P6531" s="53"/>
    </row>
    <row r="6532" spans="1:16">
      <c r="A6532" s="3" t="str">
        <f t="shared" ref="A6532:A6595" si="102">CONCATENATE(C6532,D6532,IF(ISBLANK(B6532),"",IF(LEN(B6532)&lt;11,TEXT(B6532,"00000000000"),B6532)))</f>
        <v/>
      </c>
      <c r="B6532" s="53"/>
      <c r="C6532" s="53"/>
      <c r="D6532" s="53"/>
      <c r="E6532" s="53"/>
      <c r="F6532" s="53"/>
      <c r="G6532" s="53"/>
      <c r="H6532" s="53"/>
      <c r="I6532" s="53"/>
      <c r="J6532" s="56"/>
      <c r="K6532" s="53"/>
      <c r="L6532" s="53"/>
      <c r="M6532" s="54"/>
      <c r="N6532" s="53"/>
      <c r="O6532" s="54"/>
      <c r="P6532" s="53"/>
    </row>
    <row r="6533" spans="1:16">
      <c r="A6533" s="3" t="str">
        <f t="shared" si="102"/>
        <v/>
      </c>
      <c r="B6533" s="53"/>
      <c r="C6533" s="53"/>
      <c r="D6533" s="53"/>
      <c r="E6533" s="53"/>
      <c r="F6533" s="53"/>
      <c r="G6533" s="53"/>
      <c r="H6533" s="53"/>
      <c r="I6533" s="53"/>
      <c r="J6533" s="56"/>
      <c r="K6533" s="53"/>
      <c r="L6533" s="53"/>
      <c r="M6533" s="54"/>
      <c r="N6533" s="53"/>
      <c r="O6533" s="54"/>
      <c r="P6533" s="53"/>
    </row>
    <row r="6534" spans="1:16">
      <c r="A6534" s="3" t="str">
        <f t="shared" si="102"/>
        <v/>
      </c>
      <c r="B6534" s="53"/>
      <c r="C6534" s="53"/>
      <c r="D6534" s="53"/>
      <c r="E6534" s="53"/>
      <c r="F6534" s="53"/>
      <c r="G6534" s="53"/>
      <c r="H6534" s="53"/>
      <c r="I6534" s="53"/>
      <c r="J6534" s="56"/>
      <c r="K6534" s="53"/>
      <c r="L6534" s="53"/>
      <c r="M6534" s="53"/>
      <c r="N6534" s="53"/>
      <c r="O6534" s="53"/>
      <c r="P6534" s="53"/>
    </row>
    <row r="6535" spans="1:16">
      <c r="A6535" s="3" t="str">
        <f t="shared" si="102"/>
        <v/>
      </c>
      <c r="B6535" s="53"/>
      <c r="C6535" s="53"/>
      <c r="D6535" s="53"/>
      <c r="E6535" s="53"/>
      <c r="F6535" s="53"/>
      <c r="G6535" s="53"/>
      <c r="H6535" s="53"/>
      <c r="I6535" s="53"/>
      <c r="J6535" s="56"/>
      <c r="K6535" s="53"/>
      <c r="L6535" s="53"/>
      <c r="M6535" s="53"/>
      <c r="N6535" s="53"/>
      <c r="O6535" s="54"/>
      <c r="P6535" s="53"/>
    </row>
    <row r="6536" spans="1:16">
      <c r="A6536" s="3" t="str">
        <f t="shared" si="102"/>
        <v/>
      </c>
      <c r="B6536" s="53"/>
      <c r="C6536" s="53"/>
      <c r="D6536" s="53"/>
      <c r="E6536" s="53"/>
      <c r="F6536" s="53"/>
      <c r="G6536" s="53"/>
      <c r="H6536" s="53"/>
      <c r="I6536" s="53"/>
      <c r="J6536" s="56"/>
      <c r="K6536" s="53"/>
      <c r="L6536" s="53"/>
      <c r="M6536" s="54"/>
      <c r="N6536" s="53"/>
      <c r="O6536" s="53"/>
      <c r="P6536" s="53"/>
    </row>
    <row r="6537" spans="1:16">
      <c r="A6537" s="3" t="str">
        <f t="shared" si="102"/>
        <v/>
      </c>
      <c r="B6537" s="53"/>
      <c r="C6537" s="53"/>
      <c r="D6537" s="53"/>
      <c r="E6537" s="53"/>
      <c r="F6537" s="53"/>
      <c r="G6537" s="53"/>
      <c r="H6537" s="53"/>
      <c r="I6537" s="53"/>
      <c r="J6537" s="56"/>
      <c r="K6537" s="53"/>
      <c r="L6537" s="53"/>
      <c r="M6537" s="53"/>
      <c r="N6537" s="53"/>
      <c r="O6537" s="53"/>
      <c r="P6537" s="53"/>
    </row>
    <row r="6538" spans="1:16">
      <c r="A6538" s="3" t="str">
        <f t="shared" si="102"/>
        <v/>
      </c>
      <c r="B6538" s="53"/>
      <c r="C6538" s="53"/>
      <c r="D6538" s="53"/>
      <c r="E6538" s="53"/>
      <c r="F6538" s="53"/>
      <c r="G6538" s="53"/>
      <c r="H6538" s="53"/>
      <c r="I6538" s="53"/>
      <c r="J6538" s="56"/>
      <c r="K6538" s="53"/>
      <c r="L6538" s="53"/>
      <c r="M6538" s="53"/>
      <c r="N6538" s="53"/>
      <c r="O6538" s="54"/>
      <c r="P6538" s="53"/>
    </row>
    <row r="6539" spans="1:16">
      <c r="A6539" s="3" t="str">
        <f t="shared" si="102"/>
        <v/>
      </c>
      <c r="B6539" s="53"/>
      <c r="C6539" s="53"/>
      <c r="D6539" s="53"/>
      <c r="E6539" s="53"/>
      <c r="F6539" s="53"/>
      <c r="G6539" s="53"/>
      <c r="H6539" s="53"/>
      <c r="I6539" s="53"/>
      <c r="J6539" s="56"/>
      <c r="K6539" s="53"/>
      <c r="L6539" s="53"/>
      <c r="M6539" s="53"/>
      <c r="N6539" s="53"/>
      <c r="O6539" s="54"/>
      <c r="P6539" s="53"/>
    </row>
    <row r="6540" spans="1:16">
      <c r="A6540" s="3" t="str">
        <f t="shared" si="102"/>
        <v/>
      </c>
      <c r="B6540" s="53"/>
      <c r="C6540" s="53"/>
      <c r="D6540" s="53"/>
      <c r="E6540" s="53"/>
      <c r="F6540" s="53"/>
      <c r="G6540" s="53"/>
      <c r="H6540" s="53"/>
      <c r="I6540" s="53"/>
      <c r="J6540" s="56"/>
      <c r="K6540" s="53"/>
      <c r="L6540" s="53"/>
      <c r="M6540" s="54"/>
      <c r="N6540" s="53"/>
      <c r="O6540" s="54"/>
      <c r="P6540" s="53"/>
    </row>
    <row r="6541" spans="1:16">
      <c r="A6541" s="3" t="str">
        <f t="shared" si="102"/>
        <v/>
      </c>
      <c r="B6541" s="53"/>
      <c r="C6541" s="53"/>
      <c r="D6541" s="53"/>
      <c r="E6541" s="53"/>
      <c r="F6541" s="53"/>
      <c r="G6541" s="53"/>
      <c r="H6541" s="53"/>
      <c r="I6541" s="53"/>
      <c r="J6541" s="56"/>
      <c r="K6541" s="53"/>
      <c r="L6541" s="53"/>
      <c r="M6541" s="53"/>
      <c r="N6541" s="53"/>
      <c r="O6541" s="54"/>
      <c r="P6541" s="53"/>
    </row>
    <row r="6542" spans="1:16">
      <c r="A6542" s="3" t="str">
        <f t="shared" si="102"/>
        <v/>
      </c>
      <c r="B6542" s="53"/>
      <c r="C6542" s="53"/>
      <c r="D6542" s="53"/>
      <c r="E6542" s="53"/>
      <c r="F6542" s="53"/>
      <c r="G6542" s="53"/>
      <c r="H6542" s="53"/>
      <c r="I6542" s="53"/>
      <c r="J6542" s="56"/>
      <c r="K6542" s="53"/>
      <c r="L6542" s="53"/>
      <c r="M6542" s="53"/>
      <c r="N6542" s="53"/>
      <c r="O6542" s="54"/>
      <c r="P6542" s="53"/>
    </row>
    <row r="6543" spans="1:16">
      <c r="A6543" s="3" t="str">
        <f t="shared" si="102"/>
        <v/>
      </c>
      <c r="B6543" s="53"/>
      <c r="C6543" s="53"/>
      <c r="D6543" s="53"/>
      <c r="E6543" s="53"/>
      <c r="F6543" s="53"/>
      <c r="G6543" s="53"/>
      <c r="H6543" s="53"/>
      <c r="I6543" s="53"/>
      <c r="J6543" s="56"/>
      <c r="K6543" s="53"/>
      <c r="L6543" s="53"/>
      <c r="M6543" s="53"/>
      <c r="N6543" s="53"/>
      <c r="O6543" s="53"/>
      <c r="P6543" s="53"/>
    </row>
    <row r="6544" spans="1:16">
      <c r="A6544" s="3" t="str">
        <f t="shared" si="102"/>
        <v/>
      </c>
      <c r="B6544" s="53"/>
      <c r="C6544" s="53"/>
      <c r="D6544" s="53"/>
      <c r="E6544" s="53"/>
      <c r="F6544" s="53"/>
      <c r="G6544" s="53"/>
      <c r="H6544" s="53"/>
      <c r="I6544" s="53"/>
      <c r="J6544" s="56"/>
      <c r="K6544" s="53"/>
      <c r="L6544" s="53"/>
      <c r="M6544" s="53"/>
      <c r="N6544" s="53"/>
      <c r="O6544" s="53"/>
      <c r="P6544" s="53"/>
    </row>
    <row r="6545" spans="1:16">
      <c r="A6545" s="3" t="str">
        <f t="shared" si="102"/>
        <v/>
      </c>
      <c r="B6545" s="53"/>
      <c r="C6545" s="53"/>
      <c r="D6545" s="53"/>
      <c r="E6545" s="53"/>
      <c r="F6545" s="53"/>
      <c r="G6545" s="53"/>
      <c r="H6545" s="53"/>
      <c r="I6545" s="53"/>
      <c r="J6545" s="56"/>
      <c r="K6545" s="53"/>
      <c r="L6545" s="53"/>
      <c r="M6545" s="53"/>
      <c r="N6545" s="53"/>
      <c r="O6545" s="54"/>
      <c r="P6545" s="53"/>
    </row>
    <row r="6546" spans="1:16">
      <c r="A6546" s="3" t="str">
        <f t="shared" si="102"/>
        <v/>
      </c>
      <c r="B6546" s="53"/>
      <c r="C6546" s="53"/>
      <c r="D6546" s="53"/>
      <c r="E6546" s="53"/>
      <c r="F6546" s="53"/>
      <c r="G6546" s="53"/>
      <c r="H6546" s="53"/>
      <c r="I6546" s="53"/>
      <c r="J6546" s="56"/>
      <c r="K6546" s="53"/>
      <c r="L6546" s="53"/>
      <c r="M6546" s="54"/>
      <c r="N6546" s="53"/>
      <c r="O6546" s="54"/>
      <c r="P6546" s="53"/>
    </row>
    <row r="6547" spans="1:16">
      <c r="A6547" s="3" t="str">
        <f t="shared" si="102"/>
        <v/>
      </c>
      <c r="B6547" s="53"/>
      <c r="C6547" s="53"/>
      <c r="D6547" s="53"/>
      <c r="E6547" s="53"/>
      <c r="F6547" s="53"/>
      <c r="G6547" s="53"/>
      <c r="H6547" s="53"/>
      <c r="I6547" s="53"/>
      <c r="J6547" s="56"/>
      <c r="K6547" s="53"/>
      <c r="L6547" s="53"/>
      <c r="M6547" s="53"/>
      <c r="N6547" s="53"/>
      <c r="O6547" s="54"/>
      <c r="P6547" s="53"/>
    </row>
    <row r="6548" spans="1:16">
      <c r="A6548" s="3" t="str">
        <f t="shared" si="102"/>
        <v/>
      </c>
      <c r="B6548" s="53"/>
      <c r="C6548" s="53"/>
      <c r="D6548" s="53"/>
      <c r="E6548" s="53"/>
      <c r="F6548" s="53"/>
      <c r="G6548" s="53"/>
      <c r="H6548" s="53"/>
      <c r="I6548" s="53"/>
      <c r="J6548" s="56"/>
      <c r="K6548" s="53"/>
      <c r="L6548" s="53"/>
      <c r="M6548" s="54"/>
      <c r="N6548" s="53"/>
      <c r="O6548" s="54"/>
      <c r="P6548" s="53"/>
    </row>
    <row r="6549" spans="1:16">
      <c r="A6549" s="3" t="str">
        <f t="shared" si="102"/>
        <v/>
      </c>
      <c r="B6549" s="53"/>
      <c r="C6549" s="53"/>
      <c r="D6549" s="53"/>
      <c r="E6549" s="53"/>
      <c r="F6549" s="53"/>
      <c r="G6549" s="53"/>
      <c r="H6549" s="53"/>
      <c r="I6549" s="53"/>
      <c r="J6549" s="56"/>
      <c r="K6549" s="53"/>
      <c r="L6549" s="53"/>
      <c r="M6549" s="53"/>
      <c r="N6549" s="53"/>
      <c r="O6549" s="54"/>
      <c r="P6549" s="53"/>
    </row>
    <row r="6550" spans="1:16">
      <c r="A6550" s="3" t="str">
        <f t="shared" si="102"/>
        <v/>
      </c>
      <c r="B6550" s="53"/>
      <c r="C6550" s="53"/>
      <c r="D6550" s="53"/>
      <c r="E6550" s="53"/>
      <c r="F6550" s="53"/>
      <c r="G6550" s="53"/>
      <c r="H6550" s="53"/>
      <c r="I6550" s="53"/>
      <c r="J6550" s="56"/>
      <c r="K6550" s="53"/>
      <c r="L6550" s="53"/>
      <c r="M6550" s="53"/>
      <c r="N6550" s="53"/>
      <c r="O6550" s="54"/>
      <c r="P6550" s="53"/>
    </row>
    <row r="6551" spans="1:16">
      <c r="A6551" s="3" t="str">
        <f t="shared" si="102"/>
        <v/>
      </c>
      <c r="B6551" s="53"/>
      <c r="C6551" s="53"/>
      <c r="D6551" s="53"/>
      <c r="E6551" s="53"/>
      <c r="F6551" s="53"/>
      <c r="G6551" s="53"/>
      <c r="H6551" s="53"/>
      <c r="I6551" s="53"/>
      <c r="J6551" s="56"/>
      <c r="K6551" s="53"/>
      <c r="L6551" s="54"/>
      <c r="M6551" s="53"/>
      <c r="N6551" s="54"/>
      <c r="O6551" s="54"/>
      <c r="P6551" s="53"/>
    </row>
    <row r="6552" spans="1:16">
      <c r="A6552" s="3" t="str">
        <f t="shared" si="102"/>
        <v/>
      </c>
      <c r="B6552" s="53"/>
      <c r="C6552" s="53"/>
      <c r="D6552" s="53"/>
      <c r="E6552" s="53"/>
      <c r="F6552" s="53"/>
      <c r="G6552" s="53"/>
      <c r="H6552" s="53"/>
      <c r="I6552" s="53"/>
      <c r="J6552" s="56"/>
      <c r="K6552" s="53"/>
      <c r="L6552" s="54"/>
      <c r="M6552" s="53"/>
      <c r="N6552" s="54"/>
      <c r="O6552" s="54"/>
      <c r="P6552" s="53"/>
    </row>
    <row r="6553" spans="1:16">
      <c r="A6553" s="3" t="str">
        <f t="shared" si="102"/>
        <v/>
      </c>
      <c r="B6553" s="53"/>
      <c r="C6553" s="53"/>
      <c r="D6553" s="53"/>
      <c r="E6553" s="53"/>
      <c r="F6553" s="53"/>
      <c r="G6553" s="53"/>
      <c r="H6553" s="53"/>
      <c r="I6553" s="53"/>
      <c r="J6553" s="56"/>
      <c r="K6553" s="53"/>
      <c r="L6553" s="54"/>
      <c r="M6553" s="53"/>
      <c r="N6553" s="54"/>
      <c r="O6553" s="54"/>
      <c r="P6553" s="53"/>
    </row>
    <row r="6554" spans="1:16">
      <c r="A6554" s="3" t="str">
        <f t="shared" si="102"/>
        <v/>
      </c>
      <c r="B6554" s="53"/>
      <c r="C6554" s="53"/>
      <c r="D6554" s="53"/>
      <c r="E6554" s="53"/>
      <c r="F6554" s="53"/>
      <c r="G6554" s="53"/>
      <c r="H6554" s="53"/>
      <c r="I6554" s="53"/>
      <c r="J6554" s="56"/>
      <c r="K6554" s="53"/>
      <c r="L6554" s="54"/>
      <c r="M6554" s="53"/>
      <c r="N6554" s="54"/>
      <c r="O6554" s="54"/>
      <c r="P6554" s="53"/>
    </row>
    <row r="6555" spans="1:16">
      <c r="A6555" s="3" t="str">
        <f t="shared" si="102"/>
        <v/>
      </c>
      <c r="B6555" s="53"/>
      <c r="C6555" s="53"/>
      <c r="D6555" s="53"/>
      <c r="E6555" s="53"/>
      <c r="F6555" s="53"/>
      <c r="G6555" s="53"/>
      <c r="H6555" s="53"/>
      <c r="I6555" s="53"/>
      <c r="J6555" s="56"/>
      <c r="K6555" s="53"/>
      <c r="L6555" s="54"/>
      <c r="M6555" s="53"/>
      <c r="N6555" s="54"/>
      <c r="O6555" s="53"/>
      <c r="P6555" s="53"/>
    </row>
    <row r="6556" spans="1:16">
      <c r="A6556" s="3" t="str">
        <f t="shared" si="102"/>
        <v/>
      </c>
      <c r="B6556" s="53"/>
      <c r="C6556" s="53"/>
      <c r="D6556" s="53"/>
      <c r="E6556" s="53"/>
      <c r="F6556" s="53"/>
      <c r="G6556" s="53"/>
      <c r="H6556" s="53"/>
      <c r="I6556" s="53"/>
      <c r="J6556" s="56"/>
      <c r="K6556" s="53"/>
      <c r="L6556" s="54"/>
      <c r="M6556" s="53"/>
      <c r="N6556" s="54"/>
      <c r="O6556" s="53"/>
      <c r="P6556" s="53"/>
    </row>
    <row r="6557" spans="1:16">
      <c r="A6557" s="3" t="str">
        <f t="shared" si="102"/>
        <v/>
      </c>
      <c r="B6557" s="53"/>
      <c r="C6557" s="53"/>
      <c r="D6557" s="53"/>
      <c r="E6557" s="53"/>
      <c r="F6557" s="53"/>
      <c r="G6557" s="53"/>
      <c r="H6557" s="53"/>
      <c r="I6557" s="53"/>
      <c r="J6557" s="56"/>
      <c r="K6557" s="53"/>
      <c r="L6557" s="54"/>
      <c r="M6557" s="53"/>
      <c r="N6557" s="54"/>
      <c r="O6557" s="54"/>
      <c r="P6557" s="53"/>
    </row>
    <row r="6558" spans="1:16">
      <c r="A6558" s="3" t="str">
        <f t="shared" si="102"/>
        <v/>
      </c>
      <c r="B6558" s="53"/>
      <c r="C6558" s="53"/>
      <c r="D6558" s="53"/>
      <c r="E6558" s="53"/>
      <c r="F6558" s="53"/>
      <c r="G6558" s="53"/>
      <c r="H6558" s="53"/>
      <c r="I6558" s="53"/>
      <c r="J6558" s="56"/>
      <c r="K6558" s="53"/>
      <c r="L6558" s="53"/>
      <c r="M6558" s="53"/>
      <c r="N6558" s="53"/>
      <c r="O6558" s="53"/>
      <c r="P6558" s="53"/>
    </row>
    <row r="6559" spans="1:16">
      <c r="A6559" s="3" t="str">
        <f t="shared" si="102"/>
        <v/>
      </c>
      <c r="B6559" s="53"/>
      <c r="C6559" s="53"/>
      <c r="D6559" s="53"/>
      <c r="E6559" s="53"/>
      <c r="F6559" s="53"/>
      <c r="G6559" s="53"/>
      <c r="H6559" s="53"/>
      <c r="I6559" s="53"/>
      <c r="J6559" s="56"/>
      <c r="K6559" s="53"/>
      <c r="L6559" s="53"/>
      <c r="M6559" s="54"/>
      <c r="N6559" s="53"/>
      <c r="O6559" s="54"/>
      <c r="P6559" s="53"/>
    </row>
    <row r="6560" spans="1:16">
      <c r="A6560" s="3" t="str">
        <f t="shared" si="102"/>
        <v/>
      </c>
      <c r="B6560" s="53"/>
      <c r="C6560" s="53"/>
      <c r="D6560" s="53"/>
      <c r="E6560" s="53"/>
      <c r="F6560" s="53"/>
      <c r="G6560" s="53"/>
      <c r="H6560" s="53"/>
      <c r="I6560" s="53"/>
      <c r="J6560" s="56"/>
      <c r="K6560" s="53"/>
      <c r="L6560" s="53"/>
      <c r="M6560" s="54"/>
      <c r="N6560" s="53"/>
      <c r="O6560" s="54"/>
      <c r="P6560" s="53"/>
    </row>
    <row r="6561" spans="1:16">
      <c r="A6561" s="3" t="str">
        <f t="shared" si="102"/>
        <v/>
      </c>
      <c r="B6561" s="53"/>
      <c r="C6561" s="53"/>
      <c r="D6561" s="53"/>
      <c r="E6561" s="53"/>
      <c r="F6561" s="53"/>
      <c r="G6561" s="53"/>
      <c r="H6561" s="53"/>
      <c r="I6561" s="53"/>
      <c r="J6561" s="56"/>
      <c r="K6561" s="53"/>
      <c r="L6561" s="53"/>
      <c r="M6561" s="53"/>
      <c r="N6561" s="53"/>
      <c r="O6561" s="54"/>
      <c r="P6561" s="53"/>
    </row>
    <row r="6562" spans="1:16">
      <c r="A6562" s="3" t="str">
        <f t="shared" si="102"/>
        <v/>
      </c>
      <c r="B6562" s="53"/>
      <c r="C6562" s="53"/>
      <c r="D6562" s="53"/>
      <c r="E6562" s="53"/>
      <c r="F6562" s="53"/>
      <c r="G6562" s="53"/>
      <c r="H6562" s="53"/>
      <c r="I6562" s="53"/>
      <c r="J6562" s="56"/>
      <c r="K6562" s="53"/>
      <c r="L6562" s="53"/>
      <c r="M6562" s="53"/>
      <c r="N6562" s="53"/>
      <c r="O6562" s="54"/>
      <c r="P6562" s="53"/>
    </row>
    <row r="6563" spans="1:16">
      <c r="A6563" s="3" t="str">
        <f t="shared" si="102"/>
        <v/>
      </c>
      <c r="B6563" s="53"/>
      <c r="C6563" s="53"/>
      <c r="D6563" s="53"/>
      <c r="E6563" s="53"/>
      <c r="F6563" s="53"/>
      <c r="G6563" s="53"/>
      <c r="H6563" s="53"/>
      <c r="I6563" s="53"/>
      <c r="J6563" s="56"/>
      <c r="K6563" s="53"/>
      <c r="L6563" s="53"/>
      <c r="M6563" s="53"/>
      <c r="N6563" s="53"/>
      <c r="O6563" s="53"/>
      <c r="P6563" s="53"/>
    </row>
    <row r="6564" spans="1:16">
      <c r="A6564" s="3" t="str">
        <f t="shared" si="102"/>
        <v/>
      </c>
      <c r="B6564" s="53"/>
      <c r="C6564" s="53"/>
      <c r="D6564" s="53"/>
      <c r="E6564" s="53"/>
      <c r="F6564" s="53"/>
      <c r="G6564" s="53"/>
      <c r="H6564" s="53"/>
      <c r="I6564" s="53"/>
      <c r="J6564" s="56"/>
      <c r="K6564" s="53"/>
      <c r="L6564" s="53"/>
      <c r="M6564" s="53"/>
      <c r="N6564" s="53"/>
      <c r="O6564" s="53"/>
      <c r="P6564" s="53"/>
    </row>
    <row r="6565" spans="1:16">
      <c r="A6565" s="3" t="str">
        <f t="shared" si="102"/>
        <v/>
      </c>
      <c r="B6565" s="53"/>
      <c r="C6565" s="53"/>
      <c r="D6565" s="53"/>
      <c r="E6565" s="53"/>
      <c r="F6565" s="53"/>
      <c r="G6565" s="53"/>
      <c r="H6565" s="53"/>
      <c r="I6565" s="53"/>
      <c r="J6565" s="56"/>
      <c r="K6565" s="53"/>
      <c r="L6565" s="53"/>
      <c r="M6565" s="53"/>
      <c r="N6565" s="53"/>
      <c r="O6565" s="53"/>
      <c r="P6565" s="53"/>
    </row>
    <row r="6566" spans="1:16">
      <c r="A6566" s="3" t="str">
        <f t="shared" si="102"/>
        <v/>
      </c>
      <c r="B6566" s="53"/>
      <c r="C6566" s="53"/>
      <c r="D6566" s="53"/>
      <c r="E6566" s="53"/>
      <c r="F6566" s="53"/>
      <c r="G6566" s="53"/>
      <c r="H6566" s="53"/>
      <c r="I6566" s="53"/>
      <c r="J6566" s="56"/>
      <c r="K6566" s="53"/>
      <c r="L6566" s="53"/>
      <c r="M6566" s="54"/>
      <c r="N6566" s="53"/>
      <c r="O6566" s="53"/>
      <c r="P6566" s="53"/>
    </row>
    <row r="6567" spans="1:16">
      <c r="A6567" s="3" t="str">
        <f t="shared" si="102"/>
        <v/>
      </c>
      <c r="B6567" s="53"/>
      <c r="C6567" s="53"/>
      <c r="D6567" s="53"/>
      <c r="E6567" s="53"/>
      <c r="F6567" s="53"/>
      <c r="G6567" s="53"/>
      <c r="H6567" s="53"/>
      <c r="I6567" s="53"/>
      <c r="J6567" s="56"/>
      <c r="K6567" s="53"/>
      <c r="L6567" s="53"/>
      <c r="M6567" s="53"/>
      <c r="N6567" s="53"/>
      <c r="O6567" s="53"/>
      <c r="P6567" s="53"/>
    </row>
    <row r="6568" spans="1:16">
      <c r="A6568" s="3" t="str">
        <f t="shared" si="102"/>
        <v/>
      </c>
      <c r="B6568" s="53"/>
      <c r="C6568" s="53"/>
      <c r="D6568" s="53"/>
      <c r="E6568" s="53"/>
      <c r="F6568" s="53"/>
      <c r="G6568" s="53"/>
      <c r="H6568" s="53"/>
      <c r="I6568" s="53"/>
      <c r="J6568" s="56"/>
      <c r="K6568" s="53"/>
      <c r="L6568" s="53"/>
      <c r="M6568" s="54"/>
      <c r="N6568" s="53"/>
      <c r="O6568" s="53"/>
      <c r="P6568" s="53"/>
    </row>
    <row r="6569" spans="1:16">
      <c r="A6569" s="3" t="str">
        <f t="shared" si="102"/>
        <v/>
      </c>
      <c r="B6569" s="53"/>
      <c r="C6569" s="53"/>
      <c r="D6569" s="53"/>
      <c r="E6569" s="53"/>
      <c r="F6569" s="53"/>
      <c r="G6569" s="53"/>
      <c r="H6569" s="53"/>
      <c r="I6569" s="53"/>
      <c r="J6569" s="56"/>
      <c r="K6569" s="53"/>
      <c r="L6569" s="53"/>
      <c r="M6569" s="53"/>
      <c r="N6569" s="53"/>
      <c r="O6569" s="53"/>
      <c r="P6569" s="53"/>
    </row>
    <row r="6570" spans="1:16">
      <c r="A6570" s="3" t="str">
        <f t="shared" si="102"/>
        <v/>
      </c>
      <c r="B6570" s="53"/>
      <c r="C6570" s="53"/>
      <c r="D6570" s="53"/>
      <c r="E6570" s="53"/>
      <c r="F6570" s="53"/>
      <c r="G6570" s="53"/>
      <c r="H6570" s="53"/>
      <c r="I6570" s="53"/>
      <c r="J6570" s="56"/>
      <c r="K6570" s="53"/>
      <c r="L6570" s="53"/>
      <c r="M6570" s="53"/>
      <c r="N6570" s="53"/>
      <c r="O6570" s="53"/>
      <c r="P6570" s="53"/>
    </row>
    <row r="6571" spans="1:16">
      <c r="A6571" s="3" t="str">
        <f t="shared" si="102"/>
        <v/>
      </c>
      <c r="B6571" s="53"/>
      <c r="C6571" s="53"/>
      <c r="D6571" s="53"/>
      <c r="E6571" s="53"/>
      <c r="F6571" s="53"/>
      <c r="G6571" s="53"/>
      <c r="H6571" s="53"/>
      <c r="I6571" s="53"/>
      <c r="J6571" s="56"/>
      <c r="K6571" s="53"/>
      <c r="L6571" s="53"/>
      <c r="M6571" s="53"/>
      <c r="N6571" s="53"/>
      <c r="O6571" s="53"/>
      <c r="P6571" s="53"/>
    </row>
    <row r="6572" spans="1:16">
      <c r="A6572" s="3" t="str">
        <f t="shared" si="102"/>
        <v/>
      </c>
      <c r="B6572" s="53"/>
      <c r="C6572" s="53"/>
      <c r="D6572" s="53"/>
      <c r="E6572" s="53"/>
      <c r="F6572" s="53"/>
      <c r="G6572" s="53"/>
      <c r="H6572" s="53"/>
      <c r="I6572" s="53"/>
      <c r="J6572" s="56"/>
      <c r="K6572" s="53"/>
      <c r="L6572" s="53"/>
      <c r="M6572" s="53"/>
      <c r="N6572" s="53"/>
      <c r="O6572" s="54"/>
      <c r="P6572" s="53"/>
    </row>
    <row r="6573" spans="1:16">
      <c r="A6573" s="3" t="str">
        <f t="shared" si="102"/>
        <v/>
      </c>
      <c r="B6573" s="53"/>
      <c r="C6573" s="53"/>
      <c r="D6573" s="53"/>
      <c r="E6573" s="53"/>
      <c r="F6573" s="53"/>
      <c r="G6573" s="53"/>
      <c r="H6573" s="53"/>
      <c r="I6573" s="53"/>
      <c r="J6573" s="56"/>
      <c r="K6573" s="53"/>
      <c r="L6573" s="53"/>
      <c r="M6573" s="54"/>
      <c r="N6573" s="53"/>
      <c r="O6573" s="54"/>
      <c r="P6573" s="53"/>
    </row>
    <row r="6574" spans="1:16">
      <c r="A6574" s="3" t="str">
        <f t="shared" si="102"/>
        <v/>
      </c>
      <c r="B6574" s="53"/>
      <c r="C6574" s="53"/>
      <c r="D6574" s="53"/>
      <c r="E6574" s="53"/>
      <c r="F6574" s="53"/>
      <c r="G6574" s="53"/>
      <c r="H6574" s="53"/>
      <c r="I6574" s="53"/>
      <c r="J6574" s="56"/>
      <c r="K6574" s="53"/>
      <c r="L6574" s="53"/>
      <c r="M6574" s="53"/>
      <c r="N6574" s="53"/>
      <c r="O6574" s="54"/>
      <c r="P6574" s="53"/>
    </row>
    <row r="6575" spans="1:16">
      <c r="A6575" s="3" t="str">
        <f t="shared" si="102"/>
        <v/>
      </c>
      <c r="B6575" s="53"/>
      <c r="C6575" s="53"/>
      <c r="D6575" s="53"/>
      <c r="E6575" s="53"/>
      <c r="F6575" s="53"/>
      <c r="G6575" s="53"/>
      <c r="H6575" s="53"/>
      <c r="I6575" s="53"/>
      <c r="J6575" s="56"/>
      <c r="K6575" s="53"/>
      <c r="L6575" s="53"/>
      <c r="M6575" s="54"/>
      <c r="N6575" s="53"/>
      <c r="O6575" s="53"/>
      <c r="P6575" s="53"/>
    </row>
    <row r="6576" spans="1:16">
      <c r="A6576" s="3" t="str">
        <f t="shared" si="102"/>
        <v/>
      </c>
      <c r="B6576" s="53"/>
      <c r="C6576" s="53"/>
      <c r="D6576" s="53"/>
      <c r="E6576" s="53"/>
      <c r="F6576" s="53"/>
      <c r="G6576" s="53"/>
      <c r="H6576" s="53"/>
      <c r="I6576" s="53"/>
      <c r="J6576" s="56"/>
      <c r="K6576" s="53"/>
      <c r="L6576" s="53"/>
      <c r="M6576" s="53"/>
      <c r="N6576" s="53"/>
      <c r="O6576" s="53"/>
      <c r="P6576" s="53"/>
    </row>
    <row r="6577" spans="1:16">
      <c r="A6577" s="3" t="str">
        <f t="shared" si="102"/>
        <v/>
      </c>
      <c r="B6577" s="53"/>
      <c r="C6577" s="53"/>
      <c r="D6577" s="53"/>
      <c r="E6577" s="53"/>
      <c r="F6577" s="53"/>
      <c r="G6577" s="53"/>
      <c r="H6577" s="53"/>
      <c r="I6577" s="53"/>
      <c r="J6577" s="56"/>
      <c r="K6577" s="53"/>
      <c r="L6577" s="53"/>
      <c r="M6577" s="54"/>
      <c r="N6577" s="53"/>
      <c r="O6577" s="54"/>
      <c r="P6577" s="53"/>
    </row>
    <row r="6578" spans="1:16">
      <c r="A6578" s="3" t="str">
        <f t="shared" si="102"/>
        <v/>
      </c>
      <c r="B6578" s="53"/>
      <c r="C6578" s="53"/>
      <c r="D6578" s="53"/>
      <c r="E6578" s="53"/>
      <c r="F6578" s="53"/>
      <c r="G6578" s="53"/>
      <c r="H6578" s="53"/>
      <c r="I6578" s="53"/>
      <c r="J6578" s="56"/>
      <c r="K6578" s="53"/>
      <c r="L6578" s="53"/>
      <c r="M6578" s="53"/>
      <c r="N6578" s="53"/>
      <c r="O6578" s="54"/>
      <c r="P6578" s="53"/>
    </row>
    <row r="6579" spans="1:16">
      <c r="A6579" s="3" t="str">
        <f t="shared" si="102"/>
        <v/>
      </c>
      <c r="B6579" s="53"/>
      <c r="C6579" s="53"/>
      <c r="D6579" s="53"/>
      <c r="E6579" s="53"/>
      <c r="F6579" s="53"/>
      <c r="G6579" s="53"/>
      <c r="H6579" s="53"/>
      <c r="I6579" s="53"/>
      <c r="J6579" s="56"/>
      <c r="K6579" s="53"/>
      <c r="L6579" s="53"/>
      <c r="M6579" s="53"/>
      <c r="N6579" s="53"/>
      <c r="O6579" s="53"/>
      <c r="P6579" s="53"/>
    </row>
    <row r="6580" spans="1:16">
      <c r="A6580" s="3" t="str">
        <f t="shared" si="102"/>
        <v/>
      </c>
      <c r="B6580" s="53"/>
      <c r="C6580" s="53"/>
      <c r="D6580" s="53"/>
      <c r="E6580" s="53"/>
      <c r="F6580" s="53"/>
      <c r="G6580" s="53"/>
      <c r="H6580" s="53"/>
      <c r="I6580" s="53"/>
      <c r="J6580" s="56"/>
      <c r="K6580" s="53"/>
      <c r="L6580" s="53"/>
      <c r="M6580" s="53"/>
      <c r="N6580" s="53"/>
      <c r="O6580" s="53"/>
      <c r="P6580" s="53"/>
    </row>
    <row r="6581" spans="1:16">
      <c r="A6581" s="3" t="str">
        <f t="shared" si="102"/>
        <v/>
      </c>
      <c r="B6581" s="53"/>
      <c r="C6581" s="53"/>
      <c r="D6581" s="53"/>
      <c r="E6581" s="53"/>
      <c r="F6581" s="53"/>
      <c r="G6581" s="53"/>
      <c r="H6581" s="53"/>
      <c r="I6581" s="53"/>
      <c r="J6581" s="56"/>
      <c r="K6581" s="53"/>
      <c r="L6581" s="53"/>
      <c r="M6581" s="54"/>
      <c r="N6581" s="53"/>
      <c r="O6581" s="53"/>
      <c r="P6581" s="53"/>
    </row>
    <row r="6582" spans="1:16">
      <c r="A6582" s="3" t="str">
        <f t="shared" si="102"/>
        <v/>
      </c>
      <c r="B6582" s="53"/>
      <c r="C6582" s="53"/>
      <c r="D6582" s="53"/>
      <c r="E6582" s="53"/>
      <c r="F6582" s="53"/>
      <c r="G6582" s="53"/>
      <c r="H6582" s="53"/>
      <c r="I6582" s="53"/>
      <c r="J6582" s="56"/>
      <c r="K6582" s="53"/>
      <c r="L6582" s="53"/>
      <c r="M6582" s="53"/>
      <c r="N6582" s="53"/>
      <c r="O6582" s="53"/>
      <c r="P6582" s="53"/>
    </row>
    <row r="6583" spans="1:16">
      <c r="A6583" s="3" t="str">
        <f t="shared" si="102"/>
        <v/>
      </c>
      <c r="B6583" s="53"/>
      <c r="C6583" s="53"/>
      <c r="D6583" s="53"/>
      <c r="E6583" s="53"/>
      <c r="F6583" s="53"/>
      <c r="G6583" s="53"/>
      <c r="H6583" s="53"/>
      <c r="I6583" s="53"/>
      <c r="J6583" s="56"/>
      <c r="K6583" s="53"/>
      <c r="L6583" s="53"/>
      <c r="M6583" s="53"/>
      <c r="N6583" s="53"/>
      <c r="O6583" s="53"/>
      <c r="P6583" s="53"/>
    </row>
    <row r="6584" spans="1:16">
      <c r="A6584" s="3" t="str">
        <f t="shared" si="102"/>
        <v/>
      </c>
      <c r="B6584" s="53"/>
      <c r="C6584" s="53"/>
      <c r="D6584" s="53"/>
      <c r="E6584" s="53"/>
      <c r="F6584" s="53"/>
      <c r="G6584" s="53"/>
      <c r="H6584" s="53"/>
      <c r="I6584" s="53"/>
      <c r="J6584" s="56"/>
      <c r="K6584" s="53"/>
      <c r="L6584" s="53"/>
      <c r="M6584" s="53"/>
      <c r="N6584" s="53"/>
      <c r="O6584" s="54"/>
      <c r="P6584" s="53"/>
    </row>
    <row r="6585" spans="1:16">
      <c r="A6585" s="3" t="str">
        <f t="shared" si="102"/>
        <v/>
      </c>
      <c r="B6585" s="53"/>
      <c r="C6585" s="53"/>
      <c r="D6585" s="53"/>
      <c r="E6585" s="53"/>
      <c r="F6585" s="53"/>
      <c r="G6585" s="53"/>
      <c r="H6585" s="53"/>
      <c r="I6585" s="53"/>
      <c r="J6585" s="56"/>
      <c r="K6585" s="53"/>
      <c r="L6585" s="53"/>
      <c r="M6585" s="53"/>
      <c r="N6585" s="53"/>
      <c r="O6585" s="53"/>
      <c r="P6585" s="53"/>
    </row>
    <row r="6586" spans="1:16">
      <c r="A6586" s="3" t="str">
        <f t="shared" si="102"/>
        <v/>
      </c>
      <c r="B6586" s="53"/>
      <c r="C6586" s="53"/>
      <c r="D6586" s="53"/>
      <c r="E6586" s="53"/>
      <c r="F6586" s="53"/>
      <c r="G6586" s="53"/>
      <c r="H6586" s="53"/>
      <c r="I6586" s="53"/>
      <c r="J6586" s="56"/>
      <c r="K6586" s="53"/>
      <c r="L6586" s="53"/>
      <c r="M6586" s="53"/>
      <c r="N6586" s="53"/>
      <c r="O6586" s="54"/>
      <c r="P6586" s="53"/>
    </row>
    <row r="6587" spans="1:16">
      <c r="A6587" s="3" t="str">
        <f t="shared" si="102"/>
        <v/>
      </c>
      <c r="B6587" s="53"/>
      <c r="C6587" s="53"/>
      <c r="D6587" s="53"/>
      <c r="E6587" s="53"/>
      <c r="F6587" s="53"/>
      <c r="G6587" s="53"/>
      <c r="H6587" s="53"/>
      <c r="I6587" s="53"/>
      <c r="J6587" s="56"/>
      <c r="K6587" s="53"/>
      <c r="L6587" s="53"/>
      <c r="M6587" s="53"/>
      <c r="N6587" s="53"/>
      <c r="O6587" s="54"/>
      <c r="P6587" s="53"/>
    </row>
    <row r="6588" spans="1:16">
      <c r="A6588" s="3" t="str">
        <f t="shared" si="102"/>
        <v/>
      </c>
      <c r="B6588" s="53"/>
      <c r="C6588" s="53"/>
      <c r="D6588" s="53"/>
      <c r="E6588" s="53"/>
      <c r="F6588" s="53"/>
      <c r="G6588" s="53"/>
      <c r="H6588" s="53"/>
      <c r="I6588" s="53"/>
      <c r="J6588" s="56"/>
      <c r="K6588" s="53"/>
      <c r="L6588" s="53"/>
      <c r="M6588" s="53"/>
      <c r="N6588" s="53"/>
      <c r="O6588" s="53"/>
      <c r="P6588" s="53"/>
    </row>
    <row r="6589" spans="1:16">
      <c r="A6589" s="3" t="str">
        <f t="shared" si="102"/>
        <v/>
      </c>
      <c r="B6589" s="53"/>
      <c r="C6589" s="53"/>
      <c r="D6589" s="53"/>
      <c r="E6589" s="53"/>
      <c r="F6589" s="53"/>
      <c r="G6589" s="53"/>
      <c r="H6589" s="53"/>
      <c r="I6589" s="53"/>
      <c r="J6589" s="56"/>
      <c r="K6589" s="53"/>
      <c r="L6589" s="53"/>
      <c r="M6589" s="53"/>
      <c r="N6589" s="53"/>
      <c r="O6589" s="54"/>
      <c r="P6589" s="53"/>
    </row>
    <row r="6590" spans="1:16">
      <c r="A6590" s="3" t="str">
        <f t="shared" si="102"/>
        <v/>
      </c>
      <c r="B6590" s="53"/>
      <c r="C6590" s="53"/>
      <c r="D6590" s="53"/>
      <c r="E6590" s="53"/>
      <c r="F6590" s="53"/>
      <c r="G6590" s="53"/>
      <c r="H6590" s="53"/>
      <c r="I6590" s="53"/>
      <c r="J6590" s="56"/>
      <c r="K6590" s="53"/>
      <c r="L6590" s="53"/>
      <c r="M6590" s="53"/>
      <c r="N6590" s="53"/>
      <c r="O6590" s="54"/>
      <c r="P6590" s="53"/>
    </row>
    <row r="6591" spans="1:16">
      <c r="A6591" s="3" t="str">
        <f t="shared" si="102"/>
        <v/>
      </c>
      <c r="B6591" s="53"/>
      <c r="C6591" s="53"/>
      <c r="D6591" s="53"/>
      <c r="E6591" s="53"/>
      <c r="F6591" s="53"/>
      <c r="G6591" s="53"/>
      <c r="H6591" s="53"/>
      <c r="I6591" s="53"/>
      <c r="J6591" s="56"/>
      <c r="K6591" s="53"/>
      <c r="L6591" s="53"/>
      <c r="M6591" s="53"/>
      <c r="N6591" s="54"/>
      <c r="O6591" s="54"/>
      <c r="P6591" s="53"/>
    </row>
    <row r="6592" spans="1:16">
      <c r="A6592" s="3" t="str">
        <f t="shared" si="102"/>
        <v/>
      </c>
      <c r="B6592" s="53"/>
      <c r="C6592" s="53"/>
      <c r="D6592" s="53"/>
      <c r="E6592" s="53"/>
      <c r="F6592" s="53"/>
      <c r="G6592" s="53"/>
      <c r="H6592" s="53"/>
      <c r="I6592" s="53"/>
      <c r="J6592" s="56"/>
      <c r="K6592" s="53"/>
      <c r="L6592" s="54"/>
      <c r="M6592" s="54"/>
      <c r="N6592" s="53"/>
      <c r="O6592" s="54"/>
      <c r="P6592" s="53"/>
    </row>
    <row r="6593" spans="1:16">
      <c r="A6593" s="3" t="str">
        <f t="shared" si="102"/>
        <v/>
      </c>
      <c r="B6593" s="53"/>
      <c r="C6593" s="53"/>
      <c r="D6593" s="53"/>
      <c r="E6593" s="53"/>
      <c r="F6593" s="53"/>
      <c r="G6593" s="53"/>
      <c r="H6593" s="53"/>
      <c r="I6593" s="53"/>
      <c r="J6593" s="56"/>
      <c r="K6593" s="53"/>
      <c r="L6593" s="53"/>
      <c r="M6593" s="53"/>
      <c r="N6593" s="53"/>
      <c r="O6593" s="54"/>
      <c r="P6593" s="53"/>
    </row>
    <row r="6594" spans="1:16">
      <c r="A6594" s="3" t="str">
        <f t="shared" si="102"/>
        <v/>
      </c>
      <c r="B6594" s="53"/>
      <c r="C6594" s="53"/>
      <c r="D6594" s="53"/>
      <c r="E6594" s="53"/>
      <c r="F6594" s="53"/>
      <c r="G6594" s="53"/>
      <c r="H6594" s="53"/>
      <c r="I6594" s="53"/>
      <c r="J6594" s="56"/>
      <c r="K6594" s="53"/>
      <c r="L6594" s="53"/>
      <c r="M6594" s="53"/>
      <c r="N6594" s="53"/>
      <c r="O6594" s="54"/>
      <c r="P6594" s="53"/>
    </row>
    <row r="6595" spans="1:16">
      <c r="A6595" s="3" t="str">
        <f t="shared" si="102"/>
        <v/>
      </c>
      <c r="B6595" s="53"/>
      <c r="C6595" s="53"/>
      <c r="D6595" s="53"/>
      <c r="E6595" s="53"/>
      <c r="F6595" s="53"/>
      <c r="G6595" s="53"/>
      <c r="H6595" s="53"/>
      <c r="I6595" s="53"/>
      <c r="J6595" s="56"/>
      <c r="K6595" s="53"/>
      <c r="L6595" s="54"/>
      <c r="M6595" s="54"/>
      <c r="N6595" s="53"/>
      <c r="O6595" s="54"/>
      <c r="P6595" s="53"/>
    </row>
    <row r="6596" spans="1:16">
      <c r="A6596" s="3" t="str">
        <f t="shared" ref="A6596:A6659" si="103">CONCATENATE(C6596,D6596,IF(ISBLANK(B6596),"",IF(LEN(B6596)&lt;11,TEXT(B6596,"00000000000"),B6596)))</f>
        <v/>
      </c>
      <c r="B6596" s="53"/>
      <c r="C6596" s="53"/>
      <c r="D6596" s="53"/>
      <c r="E6596" s="53"/>
      <c r="F6596" s="53"/>
      <c r="G6596" s="53"/>
      <c r="H6596" s="53"/>
      <c r="I6596" s="53"/>
      <c r="J6596" s="56"/>
      <c r="K6596" s="53"/>
      <c r="L6596" s="54"/>
      <c r="M6596" s="53"/>
      <c r="N6596" s="53"/>
      <c r="O6596" s="54"/>
      <c r="P6596" s="53"/>
    </row>
    <row r="6597" spans="1:16">
      <c r="A6597" s="3" t="str">
        <f t="shared" si="103"/>
        <v/>
      </c>
      <c r="B6597" s="53"/>
      <c r="C6597" s="53"/>
      <c r="D6597" s="53"/>
      <c r="E6597" s="53"/>
      <c r="F6597" s="53"/>
      <c r="G6597" s="53"/>
      <c r="H6597" s="53"/>
      <c r="I6597" s="53"/>
      <c r="J6597" s="56"/>
      <c r="K6597" s="53"/>
      <c r="L6597" s="54"/>
      <c r="M6597" s="54"/>
      <c r="N6597" s="53"/>
      <c r="O6597" s="54"/>
      <c r="P6597" s="53"/>
    </row>
    <row r="6598" spans="1:16">
      <c r="A6598" s="3" t="str">
        <f t="shared" si="103"/>
        <v/>
      </c>
      <c r="B6598" s="53"/>
      <c r="C6598" s="53"/>
      <c r="D6598" s="53"/>
      <c r="E6598" s="53"/>
      <c r="F6598" s="53"/>
      <c r="G6598" s="53"/>
      <c r="H6598" s="53"/>
      <c r="I6598" s="53"/>
      <c r="J6598" s="56"/>
      <c r="K6598" s="53"/>
      <c r="L6598" s="54"/>
      <c r="M6598" s="54"/>
      <c r="N6598" s="54"/>
      <c r="O6598" s="54"/>
      <c r="P6598" s="53"/>
    </row>
    <row r="6599" spans="1:16">
      <c r="A6599" s="3" t="str">
        <f t="shared" si="103"/>
        <v/>
      </c>
      <c r="B6599" s="53"/>
      <c r="C6599" s="53"/>
      <c r="D6599" s="53"/>
      <c r="E6599" s="53"/>
      <c r="F6599" s="53"/>
      <c r="G6599" s="53"/>
      <c r="H6599" s="53"/>
      <c r="I6599" s="53"/>
      <c r="J6599" s="56"/>
      <c r="K6599" s="53"/>
      <c r="L6599" s="54"/>
      <c r="M6599" s="54"/>
      <c r="N6599" s="53"/>
      <c r="O6599" s="54"/>
      <c r="P6599" s="53"/>
    </row>
    <row r="6600" spans="1:16">
      <c r="A6600" s="3" t="str">
        <f t="shared" si="103"/>
        <v/>
      </c>
      <c r="B6600" s="53"/>
      <c r="C6600" s="53"/>
      <c r="D6600" s="53"/>
      <c r="E6600" s="53"/>
      <c r="F6600" s="53"/>
      <c r="G6600" s="53"/>
      <c r="H6600" s="53"/>
      <c r="I6600" s="53"/>
      <c r="J6600" s="56"/>
      <c r="K6600" s="53"/>
      <c r="L6600" s="54"/>
      <c r="M6600" s="53"/>
      <c r="N6600" s="53"/>
      <c r="O6600" s="54"/>
      <c r="P6600" s="53"/>
    </row>
    <row r="6601" spans="1:16">
      <c r="A6601" s="3" t="str">
        <f t="shared" si="103"/>
        <v/>
      </c>
      <c r="B6601" s="53"/>
      <c r="C6601" s="53"/>
      <c r="D6601" s="53"/>
      <c r="E6601" s="53"/>
      <c r="F6601" s="53"/>
      <c r="G6601" s="53"/>
      <c r="H6601" s="53"/>
      <c r="I6601" s="53"/>
      <c r="J6601" s="56"/>
      <c r="K6601" s="53"/>
      <c r="L6601" s="53"/>
      <c r="M6601" s="53"/>
      <c r="N6601" s="53"/>
      <c r="O6601" s="53"/>
      <c r="P6601" s="53"/>
    </row>
    <row r="6602" spans="1:16">
      <c r="A6602" s="3" t="str">
        <f t="shared" si="103"/>
        <v/>
      </c>
      <c r="B6602" s="53"/>
      <c r="C6602" s="53"/>
      <c r="D6602" s="53"/>
      <c r="E6602" s="53"/>
      <c r="F6602" s="53"/>
      <c r="G6602" s="53"/>
      <c r="H6602" s="53"/>
      <c r="I6602" s="53"/>
      <c r="J6602" s="56"/>
      <c r="K6602" s="53"/>
      <c r="L6602" s="53"/>
      <c r="M6602" s="53"/>
      <c r="N6602" s="53"/>
      <c r="O6602" s="53"/>
      <c r="P6602" s="53"/>
    </row>
    <row r="6603" spans="1:16">
      <c r="A6603" s="3" t="str">
        <f t="shared" si="103"/>
        <v/>
      </c>
      <c r="B6603" s="53"/>
      <c r="C6603" s="53"/>
      <c r="D6603" s="53"/>
      <c r="E6603" s="53"/>
      <c r="F6603" s="53"/>
      <c r="G6603" s="53"/>
      <c r="H6603" s="53"/>
      <c r="I6603" s="53"/>
      <c r="J6603" s="56"/>
      <c r="K6603" s="53"/>
      <c r="L6603" s="53"/>
      <c r="M6603" s="53"/>
      <c r="N6603" s="53"/>
      <c r="O6603" s="54"/>
      <c r="P6603" s="53"/>
    </row>
    <row r="6604" spans="1:16">
      <c r="A6604" s="3" t="str">
        <f t="shared" si="103"/>
        <v/>
      </c>
      <c r="B6604" s="53"/>
      <c r="C6604" s="53"/>
      <c r="D6604" s="53"/>
      <c r="E6604" s="53"/>
      <c r="F6604" s="53"/>
      <c r="G6604" s="53"/>
      <c r="H6604" s="53"/>
      <c r="I6604" s="53"/>
      <c r="J6604" s="56"/>
      <c r="K6604" s="53"/>
      <c r="L6604" s="53"/>
      <c r="M6604" s="53"/>
      <c r="N6604" s="53"/>
      <c r="O6604" s="54"/>
      <c r="P6604" s="53"/>
    </row>
    <row r="6605" spans="1:16">
      <c r="A6605" s="3" t="str">
        <f t="shared" si="103"/>
        <v/>
      </c>
      <c r="B6605" s="53"/>
      <c r="C6605" s="53"/>
      <c r="D6605" s="53"/>
      <c r="E6605" s="53"/>
      <c r="F6605" s="53"/>
      <c r="G6605" s="53"/>
      <c r="H6605" s="53"/>
      <c r="I6605" s="53"/>
      <c r="J6605" s="56"/>
      <c r="K6605" s="53"/>
      <c r="L6605" s="53"/>
      <c r="M6605" s="53"/>
      <c r="N6605" s="53"/>
      <c r="O6605" s="54"/>
      <c r="P6605" s="53"/>
    </row>
    <row r="6606" spans="1:16">
      <c r="A6606" s="3" t="str">
        <f t="shared" si="103"/>
        <v/>
      </c>
      <c r="B6606" s="53"/>
      <c r="C6606" s="53"/>
      <c r="D6606" s="53"/>
      <c r="E6606" s="53"/>
      <c r="F6606" s="53"/>
      <c r="G6606" s="53"/>
      <c r="H6606" s="53"/>
      <c r="I6606" s="53"/>
      <c r="J6606" s="56"/>
      <c r="K6606" s="53"/>
      <c r="L6606" s="53"/>
      <c r="M6606" s="53"/>
      <c r="N6606" s="53"/>
      <c r="O6606" s="54"/>
      <c r="P6606" s="53"/>
    </row>
    <row r="6607" spans="1:16">
      <c r="A6607" s="3" t="str">
        <f t="shared" si="103"/>
        <v/>
      </c>
      <c r="B6607" s="53"/>
      <c r="C6607" s="53"/>
      <c r="D6607" s="53"/>
      <c r="E6607" s="53"/>
      <c r="F6607" s="53"/>
      <c r="G6607" s="53"/>
      <c r="H6607" s="53"/>
      <c r="I6607" s="53"/>
      <c r="J6607" s="56"/>
      <c r="K6607" s="53"/>
      <c r="L6607" s="53"/>
      <c r="M6607" s="53"/>
      <c r="N6607" s="53"/>
      <c r="O6607" s="54"/>
      <c r="P6607" s="53"/>
    </row>
    <row r="6608" spans="1:16">
      <c r="A6608" s="3" t="str">
        <f t="shared" si="103"/>
        <v/>
      </c>
      <c r="B6608" s="53"/>
      <c r="C6608" s="53"/>
      <c r="D6608" s="53"/>
      <c r="E6608" s="53"/>
      <c r="F6608" s="53"/>
      <c r="G6608" s="53"/>
      <c r="H6608" s="53"/>
      <c r="I6608" s="53"/>
      <c r="J6608" s="56"/>
      <c r="K6608" s="53"/>
      <c r="L6608" s="53"/>
      <c r="M6608" s="53"/>
      <c r="N6608" s="53"/>
      <c r="O6608" s="54"/>
      <c r="P6608" s="53"/>
    </row>
    <row r="6609" spans="1:16">
      <c r="A6609" s="3" t="str">
        <f t="shared" si="103"/>
        <v/>
      </c>
      <c r="B6609" s="53"/>
      <c r="C6609" s="53"/>
      <c r="D6609" s="53"/>
      <c r="E6609" s="53"/>
      <c r="F6609" s="53"/>
      <c r="G6609" s="53"/>
      <c r="H6609" s="53"/>
      <c r="I6609" s="53"/>
      <c r="J6609" s="56"/>
      <c r="K6609" s="53"/>
      <c r="L6609" s="53"/>
      <c r="M6609" s="54"/>
      <c r="N6609" s="53"/>
      <c r="O6609" s="53"/>
      <c r="P6609" s="53"/>
    </row>
    <row r="6610" spans="1:16">
      <c r="A6610" s="3" t="str">
        <f t="shared" si="103"/>
        <v/>
      </c>
      <c r="B6610" s="53"/>
      <c r="C6610" s="53"/>
      <c r="D6610" s="53"/>
      <c r="E6610" s="53"/>
      <c r="F6610" s="53"/>
      <c r="G6610" s="53"/>
      <c r="H6610" s="53"/>
      <c r="I6610" s="53"/>
      <c r="J6610" s="56"/>
      <c r="K6610" s="53"/>
      <c r="L6610" s="53"/>
      <c r="M6610" s="53"/>
      <c r="N6610" s="53"/>
      <c r="O6610" s="54"/>
      <c r="P6610" s="53"/>
    </row>
    <row r="6611" spans="1:16">
      <c r="A6611" s="3" t="str">
        <f t="shared" si="103"/>
        <v/>
      </c>
      <c r="B6611" s="53"/>
      <c r="C6611" s="53"/>
      <c r="D6611" s="53"/>
      <c r="E6611" s="53"/>
      <c r="F6611" s="53"/>
      <c r="G6611" s="53"/>
      <c r="H6611" s="53"/>
      <c r="I6611" s="53"/>
      <c r="J6611" s="56"/>
      <c r="K6611" s="53"/>
      <c r="L6611" s="53"/>
      <c r="M6611" s="53"/>
      <c r="N6611" s="53"/>
      <c r="O6611" s="53"/>
      <c r="P6611" s="53"/>
    </row>
    <row r="6612" spans="1:16">
      <c r="A6612" s="3" t="str">
        <f t="shared" si="103"/>
        <v/>
      </c>
      <c r="B6612" s="53"/>
      <c r="C6612" s="53"/>
      <c r="D6612" s="53"/>
      <c r="E6612" s="53"/>
      <c r="F6612" s="53"/>
      <c r="G6612" s="53"/>
      <c r="H6612" s="53"/>
      <c r="I6612" s="53"/>
      <c r="J6612" s="56"/>
      <c r="K6612" s="53"/>
      <c r="L6612" s="53"/>
      <c r="M6612" s="53"/>
      <c r="N6612" s="53"/>
      <c r="O6612" s="53"/>
      <c r="P6612" s="53"/>
    </row>
    <row r="6613" spans="1:16">
      <c r="A6613" s="3" t="str">
        <f t="shared" si="103"/>
        <v/>
      </c>
      <c r="B6613" s="53"/>
      <c r="C6613" s="53"/>
      <c r="D6613" s="53"/>
      <c r="E6613" s="53"/>
      <c r="F6613" s="53"/>
      <c r="G6613" s="53"/>
      <c r="H6613" s="53"/>
      <c r="I6613" s="53"/>
      <c r="J6613" s="56"/>
      <c r="K6613" s="53"/>
      <c r="L6613" s="53"/>
      <c r="M6613" s="53"/>
      <c r="N6613" s="53"/>
      <c r="O6613" s="53"/>
      <c r="P6613" s="53"/>
    </row>
    <row r="6614" spans="1:16">
      <c r="A6614" s="3" t="str">
        <f t="shared" si="103"/>
        <v/>
      </c>
      <c r="B6614" s="53"/>
      <c r="C6614" s="53"/>
      <c r="D6614" s="53"/>
      <c r="E6614" s="53"/>
      <c r="F6614" s="53"/>
      <c r="G6614" s="53"/>
      <c r="H6614" s="53"/>
      <c r="I6614" s="53"/>
      <c r="J6614" s="56"/>
      <c r="K6614" s="53"/>
      <c r="L6614" s="53"/>
      <c r="M6614" s="53"/>
      <c r="N6614" s="53"/>
      <c r="O6614" s="53"/>
      <c r="P6614" s="53"/>
    </row>
    <row r="6615" spans="1:16">
      <c r="A6615" s="3" t="str">
        <f t="shared" si="103"/>
        <v/>
      </c>
      <c r="B6615" s="53"/>
      <c r="C6615" s="53"/>
      <c r="D6615" s="53"/>
      <c r="E6615" s="53"/>
      <c r="F6615" s="53"/>
      <c r="G6615" s="53"/>
      <c r="H6615" s="53"/>
      <c r="I6615" s="53"/>
      <c r="J6615" s="56"/>
      <c r="K6615" s="53"/>
      <c r="L6615" s="53"/>
      <c r="M6615" s="54"/>
      <c r="N6615" s="53"/>
      <c r="O6615" s="54"/>
      <c r="P6615" s="53"/>
    </row>
    <row r="6616" spans="1:16">
      <c r="A6616" s="3" t="str">
        <f t="shared" si="103"/>
        <v/>
      </c>
      <c r="B6616" s="53"/>
      <c r="C6616" s="53"/>
      <c r="D6616" s="53"/>
      <c r="E6616" s="53"/>
      <c r="F6616" s="53"/>
      <c r="G6616" s="53"/>
      <c r="H6616" s="53"/>
      <c r="I6616" s="53"/>
      <c r="J6616" s="56"/>
      <c r="K6616" s="53"/>
      <c r="L6616" s="53"/>
      <c r="M6616" s="54"/>
      <c r="N6616" s="53"/>
      <c r="O6616" s="54"/>
      <c r="P6616" s="53"/>
    </row>
    <row r="6617" spans="1:16">
      <c r="A6617" s="3" t="str">
        <f t="shared" si="103"/>
        <v/>
      </c>
      <c r="B6617" s="53"/>
      <c r="C6617" s="53"/>
      <c r="D6617" s="53"/>
      <c r="E6617" s="53"/>
      <c r="F6617" s="53"/>
      <c r="G6617" s="53"/>
      <c r="H6617" s="53"/>
      <c r="I6617" s="53"/>
      <c r="J6617" s="56"/>
      <c r="K6617" s="53"/>
      <c r="L6617" s="53"/>
      <c r="M6617" s="53"/>
      <c r="N6617" s="53"/>
      <c r="O6617" s="53"/>
      <c r="P6617" s="53"/>
    </row>
    <row r="6618" spans="1:16">
      <c r="A6618" s="3" t="str">
        <f t="shared" si="103"/>
        <v/>
      </c>
      <c r="B6618" s="53"/>
      <c r="C6618" s="53"/>
      <c r="D6618" s="53"/>
      <c r="E6618" s="53"/>
      <c r="F6618" s="53"/>
      <c r="G6618" s="53"/>
      <c r="H6618" s="53"/>
      <c r="I6618" s="53"/>
      <c r="J6618" s="56"/>
      <c r="K6618" s="53"/>
      <c r="L6618" s="53"/>
      <c r="M6618" s="53"/>
      <c r="N6618" s="53"/>
      <c r="O6618" s="53"/>
      <c r="P6618" s="53"/>
    </row>
    <row r="6619" spans="1:16">
      <c r="A6619" s="3" t="str">
        <f t="shared" si="103"/>
        <v/>
      </c>
      <c r="B6619" s="53"/>
      <c r="C6619" s="53"/>
      <c r="D6619" s="53"/>
      <c r="E6619" s="53"/>
      <c r="F6619" s="53"/>
      <c r="G6619" s="53"/>
      <c r="H6619" s="53"/>
      <c r="I6619" s="53"/>
      <c r="J6619" s="56"/>
      <c r="K6619" s="53"/>
      <c r="L6619" s="53"/>
      <c r="M6619" s="53"/>
      <c r="N6619" s="53"/>
      <c r="O6619" s="53"/>
      <c r="P6619" s="53"/>
    </row>
    <row r="6620" spans="1:16">
      <c r="A6620" s="3" t="str">
        <f t="shared" si="103"/>
        <v/>
      </c>
      <c r="B6620" s="53"/>
      <c r="C6620" s="53"/>
      <c r="D6620" s="53"/>
      <c r="E6620" s="53"/>
      <c r="F6620" s="53"/>
      <c r="G6620" s="53"/>
      <c r="H6620" s="53"/>
      <c r="I6620" s="53"/>
      <c r="J6620" s="56"/>
      <c r="K6620" s="53"/>
      <c r="L6620" s="53"/>
      <c r="M6620" s="53"/>
      <c r="N6620" s="53"/>
      <c r="O6620" s="53"/>
      <c r="P6620" s="53"/>
    </row>
    <row r="6621" spans="1:16">
      <c r="A6621" s="3" t="str">
        <f t="shared" si="103"/>
        <v/>
      </c>
      <c r="B6621" s="53"/>
      <c r="C6621" s="53"/>
      <c r="D6621" s="53"/>
      <c r="E6621" s="53"/>
      <c r="F6621" s="53"/>
      <c r="G6621" s="53"/>
      <c r="H6621" s="53"/>
      <c r="I6621" s="53"/>
      <c r="J6621" s="56"/>
      <c r="K6621" s="53"/>
      <c r="L6621" s="53"/>
      <c r="M6621" s="53"/>
      <c r="N6621" s="53"/>
      <c r="O6621" s="53"/>
      <c r="P6621" s="53"/>
    </row>
    <row r="6622" spans="1:16">
      <c r="A6622" s="3" t="str">
        <f t="shared" si="103"/>
        <v/>
      </c>
      <c r="B6622" s="53"/>
      <c r="C6622" s="53"/>
      <c r="D6622" s="53"/>
      <c r="E6622" s="53"/>
      <c r="F6622" s="53"/>
      <c r="G6622" s="53"/>
      <c r="H6622" s="53"/>
      <c r="I6622" s="53"/>
      <c r="J6622" s="56"/>
      <c r="K6622" s="53"/>
      <c r="L6622" s="53"/>
      <c r="M6622" s="53"/>
      <c r="N6622" s="53"/>
      <c r="O6622" s="53"/>
      <c r="P6622" s="53"/>
    </row>
    <row r="6623" spans="1:16">
      <c r="A6623" s="3" t="str">
        <f t="shared" si="103"/>
        <v/>
      </c>
      <c r="B6623" s="53"/>
      <c r="C6623" s="53"/>
      <c r="D6623" s="53"/>
      <c r="E6623" s="53"/>
      <c r="F6623" s="53"/>
      <c r="G6623" s="53"/>
      <c r="H6623" s="53"/>
      <c r="I6623" s="53"/>
      <c r="J6623" s="56"/>
      <c r="K6623" s="53"/>
      <c r="L6623" s="53"/>
      <c r="M6623" s="53"/>
      <c r="N6623" s="53"/>
      <c r="O6623" s="53"/>
      <c r="P6623" s="53"/>
    </row>
    <row r="6624" spans="1:16">
      <c r="A6624" s="3" t="str">
        <f t="shared" si="103"/>
        <v/>
      </c>
      <c r="B6624" s="53"/>
      <c r="C6624" s="53"/>
      <c r="D6624" s="53"/>
      <c r="E6624" s="53"/>
      <c r="F6624" s="53"/>
      <c r="G6624" s="53"/>
      <c r="H6624" s="53"/>
      <c r="I6624" s="53"/>
      <c r="J6624" s="56"/>
      <c r="K6624" s="53"/>
      <c r="L6624" s="53"/>
      <c r="M6624" s="54"/>
      <c r="N6624" s="53"/>
      <c r="O6624" s="54"/>
      <c r="P6624" s="53"/>
    </row>
    <row r="6625" spans="1:16">
      <c r="A6625" s="3" t="str">
        <f t="shared" si="103"/>
        <v/>
      </c>
      <c r="B6625" s="53"/>
      <c r="C6625" s="53"/>
      <c r="D6625" s="53"/>
      <c r="E6625" s="53"/>
      <c r="F6625" s="53"/>
      <c r="G6625" s="53"/>
      <c r="H6625" s="53"/>
      <c r="I6625" s="53"/>
      <c r="J6625" s="56"/>
      <c r="K6625" s="53"/>
      <c r="L6625" s="53"/>
      <c r="M6625" s="53"/>
      <c r="N6625" s="53"/>
      <c r="O6625" s="53"/>
      <c r="P6625" s="53"/>
    </row>
    <row r="6626" spans="1:16">
      <c r="A6626" s="3" t="str">
        <f t="shared" si="103"/>
        <v/>
      </c>
      <c r="B6626" s="53"/>
      <c r="C6626" s="53"/>
      <c r="D6626" s="53"/>
      <c r="E6626" s="53"/>
      <c r="F6626" s="53"/>
      <c r="G6626" s="53"/>
      <c r="H6626" s="53"/>
      <c r="I6626" s="53"/>
      <c r="J6626" s="56"/>
      <c r="K6626" s="53"/>
      <c r="L6626" s="53"/>
      <c r="M6626" s="53"/>
      <c r="N6626" s="53"/>
      <c r="O6626" s="53"/>
      <c r="P6626" s="53"/>
    </row>
    <row r="6627" spans="1:16">
      <c r="A6627" s="3" t="str">
        <f t="shared" si="103"/>
        <v/>
      </c>
      <c r="B6627" s="53"/>
      <c r="C6627" s="53"/>
      <c r="D6627" s="53"/>
      <c r="E6627" s="53"/>
      <c r="F6627" s="53"/>
      <c r="G6627" s="53"/>
      <c r="H6627" s="53"/>
      <c r="I6627" s="53"/>
      <c r="J6627" s="56"/>
      <c r="K6627" s="53"/>
      <c r="L6627" s="53"/>
      <c r="M6627" s="53"/>
      <c r="N6627" s="53"/>
      <c r="O6627" s="53"/>
      <c r="P6627" s="53"/>
    </row>
    <row r="6628" spans="1:16">
      <c r="A6628" s="3" t="str">
        <f t="shared" si="103"/>
        <v/>
      </c>
      <c r="B6628" s="53"/>
      <c r="C6628" s="53"/>
      <c r="D6628" s="53"/>
      <c r="E6628" s="53"/>
      <c r="F6628" s="53"/>
      <c r="G6628" s="53"/>
      <c r="H6628" s="53"/>
      <c r="I6628" s="53"/>
      <c r="J6628" s="56"/>
      <c r="K6628" s="53"/>
      <c r="L6628" s="53"/>
      <c r="M6628" s="53"/>
      <c r="N6628" s="53"/>
      <c r="O6628" s="54"/>
      <c r="P6628" s="53"/>
    </row>
    <row r="6629" spans="1:16">
      <c r="A6629" s="3" t="str">
        <f t="shared" si="103"/>
        <v/>
      </c>
      <c r="B6629" s="53"/>
      <c r="C6629" s="53"/>
      <c r="D6629" s="53"/>
      <c r="E6629" s="53"/>
      <c r="F6629" s="53"/>
      <c r="G6629" s="53"/>
      <c r="H6629" s="53"/>
      <c r="I6629" s="53"/>
      <c r="J6629" s="56"/>
      <c r="K6629" s="53"/>
      <c r="L6629" s="53"/>
      <c r="M6629" s="53"/>
      <c r="N6629" s="53"/>
      <c r="O6629" s="54"/>
      <c r="P6629" s="53"/>
    </row>
    <row r="6630" spans="1:16">
      <c r="A6630" s="3" t="str">
        <f t="shared" si="103"/>
        <v/>
      </c>
      <c r="B6630" s="53"/>
      <c r="C6630" s="53"/>
      <c r="D6630" s="53"/>
      <c r="E6630" s="53"/>
      <c r="F6630" s="53"/>
      <c r="G6630" s="53"/>
      <c r="H6630" s="53"/>
      <c r="I6630" s="53"/>
      <c r="J6630" s="56"/>
      <c r="K6630" s="53"/>
      <c r="L6630" s="53"/>
      <c r="M6630" s="53"/>
      <c r="N6630" s="53"/>
      <c r="O6630" s="53"/>
      <c r="P6630" s="53"/>
    </row>
    <row r="6631" spans="1:16">
      <c r="A6631" s="3" t="str">
        <f t="shared" si="103"/>
        <v/>
      </c>
      <c r="B6631" s="53"/>
      <c r="C6631" s="53"/>
      <c r="D6631" s="53"/>
      <c r="E6631" s="53"/>
      <c r="F6631" s="53"/>
      <c r="G6631" s="53"/>
      <c r="H6631" s="53"/>
      <c r="I6631" s="53"/>
      <c r="J6631" s="56"/>
      <c r="K6631" s="53"/>
      <c r="L6631" s="53"/>
      <c r="M6631" s="54"/>
      <c r="N6631" s="53"/>
      <c r="O6631" s="54"/>
      <c r="P6631" s="53"/>
    </row>
    <row r="6632" spans="1:16">
      <c r="A6632" s="3" t="str">
        <f t="shared" si="103"/>
        <v/>
      </c>
      <c r="B6632" s="53"/>
      <c r="C6632" s="53"/>
      <c r="D6632" s="53"/>
      <c r="E6632" s="53"/>
      <c r="F6632" s="53"/>
      <c r="G6632" s="53"/>
      <c r="H6632" s="53"/>
      <c r="I6632" s="53"/>
      <c r="J6632" s="56"/>
      <c r="K6632" s="53"/>
      <c r="L6632" s="53"/>
      <c r="M6632" s="53"/>
      <c r="N6632" s="53"/>
      <c r="O6632" s="54"/>
      <c r="P6632" s="53"/>
    </row>
    <row r="6633" spans="1:16">
      <c r="A6633" s="3" t="str">
        <f t="shared" si="103"/>
        <v/>
      </c>
      <c r="B6633" s="53"/>
      <c r="C6633" s="53"/>
      <c r="D6633" s="53"/>
      <c r="E6633" s="53"/>
      <c r="F6633" s="53"/>
      <c r="G6633" s="53"/>
      <c r="H6633" s="53"/>
      <c r="I6633" s="53"/>
      <c r="J6633" s="56"/>
      <c r="K6633" s="53"/>
      <c r="L6633" s="53"/>
      <c r="M6633" s="54"/>
      <c r="N6633" s="53"/>
      <c r="O6633" s="54"/>
      <c r="P6633" s="53"/>
    </row>
    <row r="6634" spans="1:16">
      <c r="A6634" s="3" t="str">
        <f t="shared" si="103"/>
        <v/>
      </c>
      <c r="B6634" s="53"/>
      <c r="C6634" s="53"/>
      <c r="D6634" s="53"/>
      <c r="E6634" s="53"/>
      <c r="F6634" s="53"/>
      <c r="G6634" s="53"/>
      <c r="H6634" s="53"/>
      <c r="I6634" s="53"/>
      <c r="J6634" s="56"/>
      <c r="K6634" s="53"/>
      <c r="L6634" s="53"/>
      <c r="M6634" s="54"/>
      <c r="N6634" s="53"/>
      <c r="O6634" s="53"/>
      <c r="P6634" s="53"/>
    </row>
    <row r="6635" spans="1:16">
      <c r="A6635" s="3" t="str">
        <f t="shared" si="103"/>
        <v/>
      </c>
      <c r="B6635" s="53"/>
      <c r="C6635" s="53"/>
      <c r="D6635" s="53"/>
      <c r="E6635" s="53"/>
      <c r="F6635" s="53"/>
      <c r="G6635" s="53"/>
      <c r="H6635" s="53"/>
      <c r="I6635" s="53"/>
      <c r="J6635" s="56"/>
      <c r="K6635" s="53"/>
      <c r="L6635" s="53"/>
      <c r="M6635" s="53"/>
      <c r="N6635" s="53"/>
      <c r="O6635" s="54"/>
      <c r="P6635" s="53"/>
    </row>
    <row r="6636" spans="1:16">
      <c r="A6636" s="3" t="str">
        <f t="shared" si="103"/>
        <v/>
      </c>
      <c r="B6636" s="53"/>
      <c r="C6636" s="53"/>
      <c r="D6636" s="53"/>
      <c r="E6636" s="53"/>
      <c r="F6636" s="53"/>
      <c r="G6636" s="53"/>
      <c r="H6636" s="53"/>
      <c r="I6636" s="53"/>
      <c r="J6636" s="56"/>
      <c r="K6636" s="53"/>
      <c r="L6636" s="53"/>
      <c r="M6636" s="53"/>
      <c r="N6636" s="53"/>
      <c r="O6636" s="54"/>
      <c r="P6636" s="53"/>
    </row>
    <row r="6637" spans="1:16">
      <c r="A6637" s="3" t="str">
        <f t="shared" si="103"/>
        <v/>
      </c>
      <c r="B6637" s="53"/>
      <c r="C6637" s="53"/>
      <c r="D6637" s="53"/>
      <c r="E6637" s="53"/>
      <c r="F6637" s="53"/>
      <c r="G6637" s="53"/>
      <c r="H6637" s="53"/>
      <c r="I6637" s="53"/>
      <c r="J6637" s="56"/>
      <c r="K6637" s="53"/>
      <c r="L6637" s="53"/>
      <c r="M6637" s="53"/>
      <c r="N6637" s="53"/>
      <c r="O6637" s="53"/>
      <c r="P6637" s="53"/>
    </row>
    <row r="6638" spans="1:16">
      <c r="A6638" s="3" t="str">
        <f t="shared" si="103"/>
        <v/>
      </c>
      <c r="B6638" s="53"/>
      <c r="C6638" s="53"/>
      <c r="D6638" s="53"/>
      <c r="E6638" s="53"/>
      <c r="F6638" s="53"/>
      <c r="G6638" s="53"/>
      <c r="H6638" s="53"/>
      <c r="I6638" s="53"/>
      <c r="J6638" s="56"/>
      <c r="K6638" s="53"/>
      <c r="L6638" s="53"/>
      <c r="M6638" s="53"/>
      <c r="N6638" s="53"/>
      <c r="O6638" s="54"/>
      <c r="P6638" s="53"/>
    </row>
    <row r="6639" spans="1:16">
      <c r="A6639" s="3" t="str">
        <f t="shared" si="103"/>
        <v/>
      </c>
      <c r="B6639" s="53"/>
      <c r="C6639" s="53"/>
      <c r="D6639" s="53"/>
      <c r="E6639" s="53"/>
      <c r="F6639" s="53"/>
      <c r="G6639" s="53"/>
      <c r="H6639" s="53"/>
      <c r="I6639" s="53"/>
      <c r="J6639" s="56"/>
      <c r="K6639" s="53"/>
      <c r="L6639" s="53"/>
      <c r="M6639" s="54"/>
      <c r="N6639" s="53"/>
      <c r="O6639" s="53"/>
      <c r="P6639" s="53"/>
    </row>
    <row r="6640" spans="1:16">
      <c r="A6640" s="3" t="str">
        <f t="shared" si="103"/>
        <v/>
      </c>
      <c r="B6640" s="53"/>
      <c r="C6640" s="53"/>
      <c r="D6640" s="53"/>
      <c r="E6640" s="53"/>
      <c r="F6640" s="53"/>
      <c r="G6640" s="53"/>
      <c r="H6640" s="53"/>
      <c r="I6640" s="53"/>
      <c r="J6640" s="56"/>
      <c r="K6640" s="53"/>
      <c r="L6640" s="53"/>
      <c r="M6640" s="54"/>
      <c r="N6640" s="53"/>
      <c r="O6640" s="54"/>
      <c r="P6640" s="53"/>
    </row>
    <row r="6641" spans="1:16">
      <c r="A6641" s="3" t="str">
        <f t="shared" si="103"/>
        <v/>
      </c>
      <c r="B6641" s="53"/>
      <c r="C6641" s="53"/>
      <c r="D6641" s="53"/>
      <c r="E6641" s="53"/>
      <c r="F6641" s="53"/>
      <c r="G6641" s="53"/>
      <c r="H6641" s="53"/>
      <c r="I6641" s="53"/>
      <c r="J6641" s="56"/>
      <c r="K6641" s="53"/>
      <c r="L6641" s="53"/>
      <c r="M6641" s="53"/>
      <c r="N6641" s="53"/>
      <c r="O6641" s="53"/>
      <c r="P6641" s="53"/>
    </row>
    <row r="6642" spans="1:16">
      <c r="A6642" s="3" t="str">
        <f t="shared" si="103"/>
        <v/>
      </c>
      <c r="B6642" s="53"/>
      <c r="C6642" s="53"/>
      <c r="D6642" s="53"/>
      <c r="E6642" s="53"/>
      <c r="F6642" s="53"/>
      <c r="G6642" s="53"/>
      <c r="H6642" s="53"/>
      <c r="I6642" s="53"/>
      <c r="J6642" s="56"/>
      <c r="K6642" s="53"/>
      <c r="L6642" s="53"/>
      <c r="M6642" s="53"/>
      <c r="N6642" s="53"/>
      <c r="O6642" s="54"/>
      <c r="P6642" s="53"/>
    </row>
    <row r="6643" spans="1:16">
      <c r="A6643" s="3" t="str">
        <f t="shared" si="103"/>
        <v/>
      </c>
      <c r="B6643" s="53"/>
      <c r="C6643" s="53"/>
      <c r="D6643" s="53"/>
      <c r="E6643" s="53"/>
      <c r="F6643" s="53"/>
      <c r="G6643" s="53"/>
      <c r="H6643" s="53"/>
      <c r="I6643" s="53"/>
      <c r="J6643" s="56"/>
      <c r="K6643" s="53"/>
      <c r="L6643" s="53"/>
      <c r="M6643" s="53"/>
      <c r="N6643" s="53"/>
      <c r="O6643" s="54"/>
      <c r="P6643" s="53"/>
    </row>
    <row r="6644" spans="1:16">
      <c r="A6644" s="3" t="str">
        <f t="shared" si="103"/>
        <v/>
      </c>
      <c r="B6644" s="53"/>
      <c r="C6644" s="53"/>
      <c r="D6644" s="53"/>
      <c r="E6644" s="53"/>
      <c r="F6644" s="53"/>
      <c r="G6644" s="53"/>
      <c r="H6644" s="53"/>
      <c r="I6644" s="53"/>
      <c r="J6644" s="56"/>
      <c r="K6644" s="53"/>
      <c r="L6644" s="53"/>
      <c r="M6644" s="53"/>
      <c r="N6644" s="53"/>
      <c r="O6644" s="54"/>
      <c r="P6644" s="53"/>
    </row>
    <row r="6645" spans="1:16">
      <c r="A6645" s="3" t="str">
        <f t="shared" si="103"/>
        <v/>
      </c>
      <c r="B6645" s="53"/>
      <c r="C6645" s="53"/>
      <c r="D6645" s="53"/>
      <c r="E6645" s="53"/>
      <c r="F6645" s="53"/>
      <c r="G6645" s="53"/>
      <c r="H6645" s="53"/>
      <c r="I6645" s="53"/>
      <c r="J6645" s="56"/>
      <c r="K6645" s="53"/>
      <c r="L6645" s="53"/>
      <c r="M6645" s="53"/>
      <c r="N6645" s="53"/>
      <c r="O6645" s="54"/>
      <c r="P6645" s="53"/>
    </row>
    <row r="6646" spans="1:16">
      <c r="A6646" s="3" t="str">
        <f t="shared" si="103"/>
        <v/>
      </c>
      <c r="B6646" s="53"/>
      <c r="C6646" s="53"/>
      <c r="D6646" s="53"/>
      <c r="E6646" s="53"/>
      <c r="F6646" s="53"/>
      <c r="G6646" s="53"/>
      <c r="H6646" s="53"/>
      <c r="I6646" s="53"/>
      <c r="J6646" s="56"/>
      <c r="K6646" s="53"/>
      <c r="L6646" s="53"/>
      <c r="M6646" s="53"/>
      <c r="N6646" s="53"/>
      <c r="O6646" s="54"/>
      <c r="P6646" s="53"/>
    </row>
    <row r="6647" spans="1:16">
      <c r="A6647" s="3" t="str">
        <f t="shared" si="103"/>
        <v/>
      </c>
      <c r="B6647" s="53"/>
      <c r="C6647" s="53"/>
      <c r="D6647" s="53"/>
      <c r="E6647" s="53"/>
      <c r="F6647" s="53"/>
      <c r="G6647" s="53"/>
      <c r="H6647" s="53"/>
      <c r="I6647" s="53"/>
      <c r="J6647" s="56"/>
      <c r="K6647" s="53"/>
      <c r="L6647" s="53"/>
      <c r="M6647" s="53"/>
      <c r="N6647" s="53"/>
      <c r="O6647" s="54"/>
      <c r="P6647" s="53"/>
    </row>
    <row r="6648" spans="1:16">
      <c r="A6648" s="3" t="str">
        <f t="shared" si="103"/>
        <v/>
      </c>
      <c r="B6648" s="53"/>
      <c r="C6648" s="53"/>
      <c r="D6648" s="53"/>
      <c r="E6648" s="53"/>
      <c r="F6648" s="53"/>
      <c r="G6648" s="53"/>
      <c r="H6648" s="53"/>
      <c r="I6648" s="53"/>
      <c r="J6648" s="56"/>
      <c r="K6648" s="53"/>
      <c r="L6648" s="53"/>
      <c r="M6648" s="54"/>
      <c r="N6648" s="53"/>
      <c r="O6648" s="54"/>
      <c r="P6648" s="53"/>
    </row>
    <row r="6649" spans="1:16">
      <c r="A6649" s="3" t="str">
        <f t="shared" si="103"/>
        <v/>
      </c>
      <c r="B6649" s="53"/>
      <c r="C6649" s="53"/>
      <c r="D6649" s="53"/>
      <c r="E6649" s="53"/>
      <c r="F6649" s="53"/>
      <c r="G6649" s="53"/>
      <c r="H6649" s="53"/>
      <c r="I6649" s="53"/>
      <c r="J6649" s="56"/>
      <c r="K6649" s="53"/>
      <c r="L6649" s="53"/>
      <c r="M6649" s="53"/>
      <c r="N6649" s="53"/>
      <c r="O6649" s="53"/>
      <c r="P6649" s="53"/>
    </row>
    <row r="6650" spans="1:16">
      <c r="A6650" s="3" t="str">
        <f t="shared" si="103"/>
        <v/>
      </c>
      <c r="B6650" s="53"/>
      <c r="C6650" s="53"/>
      <c r="D6650" s="53"/>
      <c r="E6650" s="53"/>
      <c r="F6650" s="53"/>
      <c r="G6650" s="53"/>
      <c r="H6650" s="53"/>
      <c r="I6650" s="53"/>
      <c r="J6650" s="56"/>
      <c r="K6650" s="53"/>
      <c r="L6650" s="53"/>
      <c r="M6650" s="53"/>
      <c r="N6650" s="53"/>
      <c r="O6650" s="53"/>
      <c r="P6650" s="53"/>
    </row>
    <row r="6651" spans="1:16">
      <c r="A6651" s="3" t="str">
        <f t="shared" si="103"/>
        <v/>
      </c>
      <c r="B6651" s="53"/>
      <c r="C6651" s="53"/>
      <c r="D6651" s="53"/>
      <c r="E6651" s="53"/>
      <c r="F6651" s="53"/>
      <c r="G6651" s="53"/>
      <c r="H6651" s="53"/>
      <c r="I6651" s="53"/>
      <c r="J6651" s="56"/>
      <c r="K6651" s="53"/>
      <c r="L6651" s="53"/>
      <c r="M6651" s="53"/>
      <c r="N6651" s="53"/>
      <c r="O6651" s="53"/>
      <c r="P6651" s="53"/>
    </row>
    <row r="6652" spans="1:16">
      <c r="A6652" s="3" t="str">
        <f t="shared" si="103"/>
        <v/>
      </c>
      <c r="B6652" s="53"/>
      <c r="C6652" s="53"/>
      <c r="D6652" s="53"/>
      <c r="E6652" s="53"/>
      <c r="F6652" s="53"/>
      <c r="G6652" s="53"/>
      <c r="H6652" s="53"/>
      <c r="I6652" s="53"/>
      <c r="J6652" s="56"/>
      <c r="K6652" s="53"/>
      <c r="L6652" s="53"/>
      <c r="M6652" s="53"/>
      <c r="N6652" s="53"/>
      <c r="O6652" s="54"/>
      <c r="P6652" s="53"/>
    </row>
    <row r="6653" spans="1:16">
      <c r="A6653" s="3" t="str">
        <f t="shared" si="103"/>
        <v/>
      </c>
      <c r="B6653" s="53"/>
      <c r="C6653" s="53"/>
      <c r="D6653" s="53"/>
      <c r="E6653" s="53"/>
      <c r="F6653" s="53"/>
      <c r="G6653" s="53"/>
      <c r="H6653" s="53"/>
      <c r="I6653" s="53"/>
      <c r="J6653" s="56"/>
      <c r="K6653" s="53"/>
      <c r="L6653" s="53"/>
      <c r="M6653" s="54"/>
      <c r="N6653" s="53"/>
      <c r="O6653" s="54"/>
      <c r="P6653" s="53"/>
    </row>
    <row r="6654" spans="1:16">
      <c r="A6654" s="3" t="str">
        <f t="shared" si="103"/>
        <v/>
      </c>
      <c r="B6654" s="53"/>
      <c r="C6654" s="53"/>
      <c r="D6654" s="53"/>
      <c r="E6654" s="53"/>
      <c r="F6654" s="53"/>
      <c r="G6654" s="53"/>
      <c r="H6654" s="53"/>
      <c r="I6654" s="53"/>
      <c r="J6654" s="56"/>
      <c r="K6654" s="53"/>
      <c r="L6654" s="53"/>
      <c r="M6654" s="53"/>
      <c r="N6654" s="53"/>
      <c r="O6654" s="53"/>
      <c r="P6654" s="53"/>
    </row>
    <row r="6655" spans="1:16">
      <c r="A6655" s="3" t="str">
        <f t="shared" si="103"/>
        <v/>
      </c>
      <c r="B6655" s="53"/>
      <c r="C6655" s="53"/>
      <c r="D6655" s="53"/>
      <c r="E6655" s="53"/>
      <c r="F6655" s="53"/>
      <c r="G6655" s="53"/>
      <c r="H6655" s="53"/>
      <c r="I6655" s="53"/>
      <c r="J6655" s="56"/>
      <c r="K6655" s="53"/>
      <c r="L6655" s="54"/>
      <c r="M6655" s="54"/>
      <c r="N6655" s="54"/>
      <c r="O6655" s="54"/>
      <c r="P6655" s="53"/>
    </row>
    <row r="6656" spans="1:16">
      <c r="A6656" s="3" t="str">
        <f t="shared" si="103"/>
        <v/>
      </c>
      <c r="B6656" s="53"/>
      <c r="C6656" s="53"/>
      <c r="D6656" s="53"/>
      <c r="E6656" s="53"/>
      <c r="F6656" s="53"/>
      <c r="G6656" s="53"/>
      <c r="H6656" s="53"/>
      <c r="I6656" s="53"/>
      <c r="J6656" s="56"/>
      <c r="K6656" s="53"/>
      <c r="L6656" s="53"/>
      <c r="M6656" s="53"/>
      <c r="N6656" s="53"/>
      <c r="O6656" s="53"/>
      <c r="P6656" s="53"/>
    </row>
    <row r="6657" spans="1:16">
      <c r="A6657" s="3" t="str">
        <f t="shared" si="103"/>
        <v/>
      </c>
      <c r="B6657" s="53"/>
      <c r="C6657" s="53"/>
      <c r="D6657" s="53"/>
      <c r="E6657" s="53"/>
      <c r="F6657" s="53"/>
      <c r="G6657" s="53"/>
      <c r="H6657" s="53"/>
      <c r="I6657" s="53"/>
      <c r="J6657" s="56"/>
      <c r="K6657" s="53"/>
      <c r="L6657" s="53"/>
      <c r="M6657" s="53"/>
      <c r="N6657" s="53"/>
      <c r="O6657" s="54"/>
      <c r="P6657" s="53"/>
    </row>
    <row r="6658" spans="1:16">
      <c r="A6658" s="3" t="str">
        <f t="shared" si="103"/>
        <v/>
      </c>
      <c r="B6658" s="53"/>
      <c r="C6658" s="53"/>
      <c r="D6658" s="53"/>
      <c r="E6658" s="53"/>
      <c r="F6658" s="53"/>
      <c r="G6658" s="53"/>
      <c r="H6658" s="53"/>
      <c r="I6658" s="53"/>
      <c r="J6658" s="56"/>
      <c r="K6658" s="53"/>
      <c r="L6658" s="53"/>
      <c r="M6658" s="53"/>
      <c r="N6658" s="53"/>
      <c r="O6658" s="53"/>
      <c r="P6658" s="53"/>
    </row>
    <row r="6659" spans="1:16">
      <c r="A6659" s="3" t="str">
        <f t="shared" si="103"/>
        <v/>
      </c>
      <c r="B6659" s="53"/>
      <c r="C6659" s="53"/>
      <c r="D6659" s="53"/>
      <c r="E6659" s="53"/>
      <c r="F6659" s="53"/>
      <c r="G6659" s="53"/>
      <c r="H6659" s="53"/>
      <c r="I6659" s="53"/>
      <c r="J6659" s="56"/>
      <c r="K6659" s="53"/>
      <c r="L6659" s="53"/>
      <c r="M6659" s="53"/>
      <c r="N6659" s="53"/>
      <c r="O6659" s="53"/>
      <c r="P6659" s="53"/>
    </row>
    <row r="6660" spans="1:16">
      <c r="A6660" s="3" t="str">
        <f t="shared" ref="A6660:A6723" si="104">CONCATENATE(C6660,D6660,IF(ISBLANK(B6660),"",IF(LEN(B6660)&lt;11,TEXT(B6660,"00000000000"),B6660)))</f>
        <v/>
      </c>
      <c r="B6660" s="53"/>
      <c r="C6660" s="53"/>
      <c r="D6660" s="53"/>
      <c r="E6660" s="53"/>
      <c r="F6660" s="53"/>
      <c r="G6660" s="53"/>
      <c r="H6660" s="53"/>
      <c r="I6660" s="53"/>
      <c r="J6660" s="56"/>
      <c r="K6660" s="53"/>
      <c r="L6660" s="53"/>
      <c r="M6660" s="53"/>
      <c r="N6660" s="53"/>
      <c r="O6660" s="53"/>
      <c r="P6660" s="53"/>
    </row>
    <row r="6661" spans="1:16">
      <c r="A6661" s="3" t="str">
        <f t="shared" si="104"/>
        <v/>
      </c>
      <c r="B6661" s="53"/>
      <c r="C6661" s="53"/>
      <c r="D6661" s="53"/>
      <c r="E6661" s="53"/>
      <c r="F6661" s="53"/>
      <c r="G6661" s="53"/>
      <c r="H6661" s="53"/>
      <c r="I6661" s="53"/>
      <c r="J6661" s="56"/>
      <c r="K6661" s="53"/>
      <c r="L6661" s="53"/>
      <c r="M6661" s="53"/>
      <c r="N6661" s="53"/>
      <c r="O6661" s="53"/>
      <c r="P6661" s="53"/>
    </row>
    <row r="6662" spans="1:16">
      <c r="A6662" s="3" t="str">
        <f t="shared" si="104"/>
        <v/>
      </c>
      <c r="B6662" s="53"/>
      <c r="C6662" s="53"/>
      <c r="D6662" s="53"/>
      <c r="E6662" s="53"/>
      <c r="F6662" s="53"/>
      <c r="G6662" s="53"/>
      <c r="H6662" s="53"/>
      <c r="I6662" s="53"/>
      <c r="J6662" s="56"/>
      <c r="K6662" s="53"/>
      <c r="L6662" s="53"/>
      <c r="M6662" s="53"/>
      <c r="N6662" s="53"/>
      <c r="O6662" s="53"/>
      <c r="P6662" s="53"/>
    </row>
    <row r="6663" spans="1:16">
      <c r="A6663" s="3" t="str">
        <f t="shared" si="104"/>
        <v/>
      </c>
      <c r="B6663" s="53"/>
      <c r="C6663" s="53"/>
      <c r="D6663" s="53"/>
      <c r="E6663" s="53"/>
      <c r="F6663" s="53"/>
      <c r="G6663" s="53"/>
      <c r="H6663" s="53"/>
      <c r="I6663" s="53"/>
      <c r="J6663" s="56"/>
      <c r="K6663" s="53"/>
      <c r="L6663" s="53"/>
      <c r="M6663" s="54"/>
      <c r="N6663" s="54"/>
      <c r="O6663" s="53"/>
      <c r="P6663" s="53"/>
    </row>
    <row r="6664" spans="1:16">
      <c r="A6664" s="3" t="str">
        <f t="shared" si="104"/>
        <v/>
      </c>
      <c r="B6664" s="53"/>
      <c r="C6664" s="53"/>
      <c r="D6664" s="53"/>
      <c r="E6664" s="53"/>
      <c r="F6664" s="53"/>
      <c r="G6664" s="53"/>
      <c r="H6664" s="53"/>
      <c r="I6664" s="53"/>
      <c r="J6664" s="56"/>
      <c r="K6664" s="53"/>
      <c r="L6664" s="53"/>
      <c r="M6664" s="53"/>
      <c r="N6664" s="54"/>
      <c r="O6664" s="53"/>
      <c r="P6664" s="53"/>
    </row>
    <row r="6665" spans="1:16">
      <c r="A6665" s="3" t="str">
        <f t="shared" si="104"/>
        <v/>
      </c>
      <c r="B6665" s="53"/>
      <c r="C6665" s="53"/>
      <c r="D6665" s="53"/>
      <c r="E6665" s="53"/>
      <c r="F6665" s="53"/>
      <c r="G6665" s="53"/>
      <c r="H6665" s="53"/>
      <c r="I6665" s="53"/>
      <c r="J6665" s="56"/>
      <c r="K6665" s="53"/>
      <c r="L6665" s="53"/>
      <c r="M6665" s="54"/>
      <c r="N6665" s="54"/>
      <c r="O6665" s="53"/>
      <c r="P6665" s="53"/>
    </row>
    <row r="6666" spans="1:16">
      <c r="A6666" s="3" t="str">
        <f t="shared" si="104"/>
        <v/>
      </c>
      <c r="B6666" s="53"/>
      <c r="C6666" s="53"/>
      <c r="D6666" s="53"/>
      <c r="E6666" s="53"/>
      <c r="F6666" s="53"/>
      <c r="G6666" s="53"/>
      <c r="H6666" s="53"/>
      <c r="I6666" s="53"/>
      <c r="J6666" s="56"/>
      <c r="K6666" s="53"/>
      <c r="L6666" s="53"/>
      <c r="M6666" s="54"/>
      <c r="N6666" s="54"/>
      <c r="O6666" s="53"/>
      <c r="P6666" s="53"/>
    </row>
    <row r="6667" spans="1:16">
      <c r="A6667" s="3" t="str">
        <f t="shared" si="104"/>
        <v/>
      </c>
      <c r="B6667" s="53"/>
      <c r="C6667" s="53"/>
      <c r="D6667" s="53"/>
      <c r="E6667" s="53"/>
      <c r="F6667" s="53"/>
      <c r="G6667" s="53"/>
      <c r="H6667" s="53"/>
      <c r="I6667" s="53"/>
      <c r="J6667" s="56"/>
      <c r="K6667" s="53"/>
      <c r="L6667" s="53"/>
      <c r="M6667" s="53"/>
      <c r="N6667" s="54"/>
      <c r="O6667" s="53"/>
      <c r="P6667" s="53"/>
    </row>
    <row r="6668" spans="1:16">
      <c r="A6668" s="3" t="str">
        <f t="shared" si="104"/>
        <v/>
      </c>
      <c r="B6668" s="53"/>
      <c r="C6668" s="53"/>
      <c r="D6668" s="53"/>
      <c r="E6668" s="53"/>
      <c r="F6668" s="53"/>
      <c r="G6668" s="53"/>
      <c r="H6668" s="53"/>
      <c r="I6668" s="53"/>
      <c r="J6668" s="56"/>
      <c r="K6668" s="53"/>
      <c r="L6668" s="53"/>
      <c r="M6668" s="54"/>
      <c r="N6668" s="53"/>
      <c r="O6668" s="54"/>
      <c r="P6668" s="53"/>
    </row>
    <row r="6669" spans="1:16">
      <c r="A6669" s="3" t="str">
        <f t="shared" si="104"/>
        <v/>
      </c>
      <c r="B6669" s="53"/>
      <c r="C6669" s="53"/>
      <c r="D6669" s="53"/>
      <c r="E6669" s="53"/>
      <c r="F6669" s="53"/>
      <c r="G6669" s="53"/>
      <c r="H6669" s="53"/>
      <c r="I6669" s="53"/>
      <c r="J6669" s="56"/>
      <c r="K6669" s="53"/>
      <c r="L6669" s="53"/>
      <c r="M6669" s="53"/>
      <c r="N6669" s="53"/>
      <c r="O6669" s="54"/>
      <c r="P6669" s="53"/>
    </row>
    <row r="6670" spans="1:16">
      <c r="A6670" s="3" t="str">
        <f t="shared" si="104"/>
        <v/>
      </c>
      <c r="B6670" s="53"/>
      <c r="C6670" s="53"/>
      <c r="D6670" s="53"/>
      <c r="E6670" s="53"/>
      <c r="F6670" s="53"/>
      <c r="G6670" s="53"/>
      <c r="H6670" s="53"/>
      <c r="I6670" s="53"/>
      <c r="J6670" s="56"/>
      <c r="K6670" s="53"/>
      <c r="L6670" s="53"/>
      <c r="M6670" s="53"/>
      <c r="N6670" s="53"/>
      <c r="O6670" s="54"/>
      <c r="P6670" s="53"/>
    </row>
    <row r="6671" spans="1:16">
      <c r="A6671" s="3" t="str">
        <f t="shared" si="104"/>
        <v/>
      </c>
      <c r="B6671" s="53"/>
      <c r="C6671" s="53"/>
      <c r="D6671" s="53"/>
      <c r="E6671" s="53"/>
      <c r="F6671" s="53"/>
      <c r="G6671" s="53"/>
      <c r="H6671" s="53"/>
      <c r="I6671" s="53"/>
      <c r="J6671" s="56"/>
      <c r="K6671" s="53"/>
      <c r="L6671" s="53"/>
      <c r="M6671" s="53"/>
      <c r="N6671" s="53"/>
      <c r="O6671" s="54"/>
      <c r="P6671" s="53"/>
    </row>
    <row r="6672" spans="1:16">
      <c r="A6672" s="3" t="str">
        <f t="shared" si="104"/>
        <v/>
      </c>
      <c r="B6672" s="53"/>
      <c r="C6672" s="53"/>
      <c r="D6672" s="53"/>
      <c r="E6672" s="53"/>
      <c r="F6672" s="53"/>
      <c r="G6672" s="53"/>
      <c r="H6672" s="53"/>
      <c r="I6672" s="53"/>
      <c r="J6672" s="56"/>
      <c r="K6672" s="53"/>
      <c r="L6672" s="53"/>
      <c r="M6672" s="53"/>
      <c r="N6672" s="53"/>
      <c r="O6672" s="53"/>
      <c r="P6672" s="53"/>
    </row>
    <row r="6673" spans="1:16">
      <c r="A6673" s="3" t="str">
        <f t="shared" si="104"/>
        <v/>
      </c>
      <c r="B6673" s="53"/>
      <c r="C6673" s="53"/>
      <c r="D6673" s="53"/>
      <c r="E6673" s="53"/>
      <c r="F6673" s="53"/>
      <c r="G6673" s="53"/>
      <c r="H6673" s="53"/>
      <c r="I6673" s="53"/>
      <c r="J6673" s="56"/>
      <c r="K6673" s="53"/>
      <c r="L6673" s="53"/>
      <c r="M6673" s="53"/>
      <c r="N6673" s="53"/>
      <c r="O6673" s="53"/>
      <c r="P6673" s="53"/>
    </row>
    <row r="6674" spans="1:16">
      <c r="A6674" s="3" t="str">
        <f t="shared" si="104"/>
        <v/>
      </c>
      <c r="B6674" s="53"/>
      <c r="C6674" s="53"/>
      <c r="D6674" s="53"/>
      <c r="E6674" s="53"/>
      <c r="F6674" s="53"/>
      <c r="G6674" s="53"/>
      <c r="H6674" s="53"/>
      <c r="I6674" s="53"/>
      <c r="J6674" s="56"/>
      <c r="K6674" s="53"/>
      <c r="L6674" s="53"/>
      <c r="M6674" s="53"/>
      <c r="N6674" s="53"/>
      <c r="O6674" s="54"/>
      <c r="P6674" s="53"/>
    </row>
    <row r="6675" spans="1:16">
      <c r="A6675" s="3" t="str">
        <f t="shared" si="104"/>
        <v/>
      </c>
      <c r="B6675" s="53"/>
      <c r="C6675" s="53"/>
      <c r="D6675" s="53"/>
      <c r="E6675" s="53"/>
      <c r="F6675" s="53"/>
      <c r="G6675" s="53"/>
      <c r="H6675" s="53"/>
      <c r="I6675" s="53"/>
      <c r="J6675" s="56"/>
      <c r="K6675" s="53"/>
      <c r="L6675" s="53"/>
      <c r="M6675" s="53"/>
      <c r="N6675" s="53"/>
      <c r="O6675" s="54"/>
      <c r="P6675" s="53"/>
    </row>
    <row r="6676" spans="1:16">
      <c r="A6676" s="3" t="str">
        <f t="shared" si="104"/>
        <v/>
      </c>
      <c r="B6676" s="53"/>
      <c r="C6676" s="53"/>
      <c r="D6676" s="53"/>
      <c r="E6676" s="53"/>
      <c r="F6676" s="53"/>
      <c r="G6676" s="53"/>
      <c r="H6676" s="53"/>
      <c r="I6676" s="53"/>
      <c r="J6676" s="56"/>
      <c r="K6676" s="53"/>
      <c r="L6676" s="53"/>
      <c r="M6676" s="53"/>
      <c r="N6676" s="53"/>
      <c r="O6676" s="53"/>
      <c r="P6676" s="53"/>
    </row>
    <row r="6677" spans="1:16">
      <c r="A6677" s="3" t="str">
        <f t="shared" si="104"/>
        <v/>
      </c>
      <c r="B6677" s="53"/>
      <c r="C6677" s="53"/>
      <c r="D6677" s="53"/>
      <c r="E6677" s="53"/>
      <c r="F6677" s="53"/>
      <c r="G6677" s="53"/>
      <c r="H6677" s="53"/>
      <c r="I6677" s="53"/>
      <c r="J6677" s="56"/>
      <c r="K6677" s="53"/>
      <c r="L6677" s="53"/>
      <c r="M6677" s="53"/>
      <c r="N6677" s="53"/>
      <c r="O6677" s="54"/>
      <c r="P6677" s="53"/>
    </row>
    <row r="6678" spans="1:16">
      <c r="A6678" s="3" t="str">
        <f t="shared" si="104"/>
        <v/>
      </c>
      <c r="B6678" s="53"/>
      <c r="C6678" s="53"/>
      <c r="D6678" s="53"/>
      <c r="E6678" s="53"/>
      <c r="F6678" s="53"/>
      <c r="G6678" s="53"/>
      <c r="H6678" s="53"/>
      <c r="I6678" s="53"/>
      <c r="J6678" s="56"/>
      <c r="K6678" s="53"/>
      <c r="L6678" s="53"/>
      <c r="M6678" s="53"/>
      <c r="N6678" s="54"/>
      <c r="O6678" s="53"/>
      <c r="P6678" s="53"/>
    </row>
    <row r="6679" spans="1:16">
      <c r="A6679" s="3" t="str">
        <f t="shared" si="104"/>
        <v/>
      </c>
      <c r="B6679" s="53"/>
      <c r="C6679" s="53"/>
      <c r="D6679" s="53"/>
      <c r="E6679" s="53"/>
      <c r="F6679" s="53"/>
      <c r="G6679" s="53"/>
      <c r="H6679" s="53"/>
      <c r="I6679" s="53"/>
      <c r="J6679" s="56"/>
      <c r="K6679" s="53"/>
      <c r="L6679" s="54"/>
      <c r="M6679" s="53"/>
      <c r="N6679" s="54"/>
      <c r="O6679" s="53"/>
      <c r="P6679" s="53"/>
    </row>
    <row r="6680" spans="1:16">
      <c r="A6680" s="3" t="str">
        <f t="shared" si="104"/>
        <v/>
      </c>
      <c r="B6680" s="53"/>
      <c r="C6680" s="53"/>
      <c r="D6680" s="53"/>
      <c r="E6680" s="53"/>
      <c r="F6680" s="53"/>
      <c r="G6680" s="53"/>
      <c r="H6680" s="53"/>
      <c r="I6680" s="53"/>
      <c r="J6680" s="56"/>
      <c r="K6680" s="53"/>
      <c r="L6680" s="54"/>
      <c r="M6680" s="53"/>
      <c r="N6680" s="54"/>
      <c r="O6680" s="53"/>
      <c r="P6680" s="53"/>
    </row>
    <row r="6681" spans="1:16">
      <c r="A6681" s="3" t="str">
        <f t="shared" si="104"/>
        <v/>
      </c>
      <c r="B6681" s="53"/>
      <c r="C6681" s="53"/>
      <c r="D6681" s="53"/>
      <c r="E6681" s="53"/>
      <c r="F6681" s="53"/>
      <c r="G6681" s="53"/>
      <c r="H6681" s="53"/>
      <c r="I6681" s="53"/>
      <c r="J6681" s="56"/>
      <c r="K6681" s="53"/>
      <c r="L6681" s="54"/>
      <c r="M6681" s="53"/>
      <c r="N6681" s="54"/>
      <c r="O6681" s="53"/>
      <c r="P6681" s="53"/>
    </row>
    <row r="6682" spans="1:16">
      <c r="A6682" s="3" t="str">
        <f t="shared" si="104"/>
        <v/>
      </c>
      <c r="B6682" s="53"/>
      <c r="C6682" s="53"/>
      <c r="D6682" s="53"/>
      <c r="E6682" s="53"/>
      <c r="F6682" s="53"/>
      <c r="G6682" s="53"/>
      <c r="H6682" s="53"/>
      <c r="I6682" s="53"/>
      <c r="J6682" s="56"/>
      <c r="K6682" s="53"/>
      <c r="L6682" s="53"/>
      <c r="M6682" s="54"/>
      <c r="N6682" s="53"/>
      <c r="O6682" s="53"/>
      <c r="P6682" s="53"/>
    </row>
    <row r="6683" spans="1:16">
      <c r="A6683" s="3" t="str">
        <f t="shared" si="104"/>
        <v/>
      </c>
      <c r="B6683" s="53"/>
      <c r="C6683" s="53"/>
      <c r="D6683" s="53"/>
      <c r="E6683" s="53"/>
      <c r="F6683" s="53"/>
      <c r="G6683" s="53"/>
      <c r="H6683" s="53"/>
      <c r="I6683" s="53"/>
      <c r="J6683" s="56"/>
      <c r="K6683" s="53"/>
      <c r="L6683" s="53"/>
      <c r="M6683" s="53"/>
      <c r="N6683" s="53"/>
      <c r="O6683" s="53"/>
      <c r="P6683" s="53"/>
    </row>
    <row r="6684" spans="1:16">
      <c r="A6684" s="3" t="str">
        <f t="shared" si="104"/>
        <v/>
      </c>
      <c r="B6684" s="53"/>
      <c r="C6684" s="53"/>
      <c r="D6684" s="53"/>
      <c r="E6684" s="53"/>
      <c r="F6684" s="53"/>
      <c r="G6684" s="53"/>
      <c r="H6684" s="53"/>
      <c r="I6684" s="53"/>
      <c r="J6684" s="56"/>
      <c r="K6684" s="53"/>
      <c r="L6684" s="53"/>
      <c r="M6684" s="54"/>
      <c r="N6684" s="53"/>
      <c r="O6684" s="53"/>
      <c r="P6684" s="53"/>
    </row>
    <row r="6685" spans="1:16">
      <c r="A6685" s="3" t="str">
        <f t="shared" si="104"/>
        <v/>
      </c>
      <c r="B6685" s="53"/>
      <c r="C6685" s="53"/>
      <c r="D6685" s="53"/>
      <c r="E6685" s="53"/>
      <c r="F6685" s="53"/>
      <c r="G6685" s="53"/>
      <c r="H6685" s="53"/>
      <c r="I6685" s="53"/>
      <c r="J6685" s="56"/>
      <c r="K6685" s="53"/>
      <c r="L6685" s="53"/>
      <c r="M6685" s="53"/>
      <c r="N6685" s="53"/>
      <c r="O6685" s="53"/>
      <c r="P6685" s="53"/>
    </row>
    <row r="6686" spans="1:16">
      <c r="A6686" s="3" t="str">
        <f t="shared" si="104"/>
        <v/>
      </c>
      <c r="B6686" s="53"/>
      <c r="C6686" s="53"/>
      <c r="D6686" s="53"/>
      <c r="E6686" s="53"/>
      <c r="F6686" s="53"/>
      <c r="G6686" s="53"/>
      <c r="H6686" s="53"/>
      <c r="I6686" s="53"/>
      <c r="J6686" s="56"/>
      <c r="K6686" s="53"/>
      <c r="L6686" s="53"/>
      <c r="M6686" s="53"/>
      <c r="N6686" s="53"/>
      <c r="O6686" s="53"/>
      <c r="P6686" s="53"/>
    </row>
    <row r="6687" spans="1:16">
      <c r="A6687" s="3" t="str">
        <f t="shared" si="104"/>
        <v/>
      </c>
      <c r="B6687" s="53"/>
      <c r="C6687" s="53"/>
      <c r="D6687" s="53"/>
      <c r="E6687" s="53"/>
      <c r="F6687" s="53"/>
      <c r="G6687" s="53"/>
      <c r="H6687" s="53"/>
      <c r="I6687" s="53"/>
      <c r="J6687" s="56"/>
      <c r="K6687" s="53"/>
      <c r="L6687" s="53"/>
      <c r="M6687" s="53"/>
      <c r="N6687" s="53"/>
      <c r="O6687" s="53"/>
      <c r="P6687" s="53"/>
    </row>
    <row r="6688" spans="1:16">
      <c r="A6688" s="3" t="str">
        <f t="shared" si="104"/>
        <v/>
      </c>
      <c r="B6688" s="53"/>
      <c r="C6688" s="53"/>
      <c r="D6688" s="53"/>
      <c r="E6688" s="53"/>
      <c r="F6688" s="53"/>
      <c r="G6688" s="53"/>
      <c r="H6688" s="53"/>
      <c r="I6688" s="53"/>
      <c r="J6688" s="56"/>
      <c r="K6688" s="53"/>
      <c r="L6688" s="53"/>
      <c r="M6688" s="53"/>
      <c r="N6688" s="53"/>
      <c r="O6688" s="53"/>
      <c r="P6688" s="53"/>
    </row>
    <row r="6689" spans="1:16">
      <c r="A6689" s="3" t="str">
        <f t="shared" si="104"/>
        <v/>
      </c>
      <c r="B6689" s="53"/>
      <c r="C6689" s="53"/>
      <c r="D6689" s="53"/>
      <c r="E6689" s="53"/>
      <c r="F6689" s="53"/>
      <c r="G6689" s="53"/>
      <c r="H6689" s="53"/>
      <c r="I6689" s="53"/>
      <c r="J6689" s="56"/>
      <c r="K6689" s="53"/>
      <c r="L6689" s="53"/>
      <c r="M6689" s="53"/>
      <c r="N6689" s="53"/>
      <c r="O6689" s="53"/>
      <c r="P6689" s="53"/>
    </row>
    <row r="6690" spans="1:16">
      <c r="A6690" s="3" t="str">
        <f t="shared" si="104"/>
        <v/>
      </c>
      <c r="B6690" s="53"/>
      <c r="C6690" s="53"/>
      <c r="D6690" s="53"/>
      <c r="E6690" s="53"/>
      <c r="F6690" s="53"/>
      <c r="G6690" s="53"/>
      <c r="H6690" s="53"/>
      <c r="I6690" s="53"/>
      <c r="J6690" s="56"/>
      <c r="K6690" s="53"/>
      <c r="L6690" s="53"/>
      <c r="M6690" s="53"/>
      <c r="N6690" s="53"/>
      <c r="O6690" s="53"/>
      <c r="P6690" s="53"/>
    </row>
    <row r="6691" spans="1:16">
      <c r="A6691" s="3" t="str">
        <f t="shared" si="104"/>
        <v/>
      </c>
      <c r="B6691" s="53"/>
      <c r="C6691" s="53"/>
      <c r="D6691" s="53"/>
      <c r="E6691" s="53"/>
      <c r="F6691" s="53"/>
      <c r="G6691" s="53"/>
      <c r="H6691" s="53"/>
      <c r="I6691" s="53"/>
      <c r="J6691" s="56"/>
      <c r="K6691" s="53"/>
      <c r="L6691" s="53"/>
      <c r="M6691" s="53"/>
      <c r="N6691" s="53"/>
      <c r="O6691" s="53"/>
      <c r="P6691" s="53"/>
    </row>
    <row r="6692" spans="1:16">
      <c r="A6692" s="3" t="str">
        <f t="shared" si="104"/>
        <v/>
      </c>
      <c r="B6692" s="53"/>
      <c r="C6692" s="53"/>
      <c r="D6692" s="53"/>
      <c r="E6692" s="53"/>
      <c r="F6692" s="53"/>
      <c r="G6692" s="53"/>
      <c r="H6692" s="53"/>
      <c r="I6692" s="53"/>
      <c r="J6692" s="56"/>
      <c r="K6692" s="53"/>
      <c r="L6692" s="53"/>
      <c r="M6692" s="54"/>
      <c r="N6692" s="53"/>
      <c r="O6692" s="53"/>
      <c r="P6692" s="53"/>
    </row>
    <row r="6693" spans="1:16">
      <c r="A6693" s="3" t="str">
        <f t="shared" si="104"/>
        <v/>
      </c>
      <c r="B6693" s="53"/>
      <c r="C6693" s="53"/>
      <c r="D6693" s="53"/>
      <c r="E6693" s="53"/>
      <c r="F6693" s="53"/>
      <c r="G6693" s="53"/>
      <c r="H6693" s="53"/>
      <c r="I6693" s="53"/>
      <c r="J6693" s="56"/>
      <c r="K6693" s="53"/>
      <c r="L6693" s="53"/>
      <c r="M6693" s="53"/>
      <c r="N6693" s="53"/>
      <c r="O6693" s="53"/>
      <c r="P6693" s="53"/>
    </row>
    <row r="6694" spans="1:16">
      <c r="A6694" s="3" t="str">
        <f t="shared" si="104"/>
        <v/>
      </c>
      <c r="B6694" s="53"/>
      <c r="C6694" s="53"/>
      <c r="D6694" s="53"/>
      <c r="E6694" s="53"/>
      <c r="F6694" s="53"/>
      <c r="G6694" s="53"/>
      <c r="H6694" s="53"/>
      <c r="I6694" s="53"/>
      <c r="J6694" s="56"/>
      <c r="K6694" s="53"/>
      <c r="L6694" s="54"/>
      <c r="M6694" s="53"/>
      <c r="N6694" s="54"/>
      <c r="O6694" s="54"/>
      <c r="P6694" s="53"/>
    </row>
    <row r="6695" spans="1:16">
      <c r="A6695" s="3" t="str">
        <f t="shared" si="104"/>
        <v/>
      </c>
      <c r="B6695" s="53"/>
      <c r="C6695" s="53"/>
      <c r="D6695" s="53"/>
      <c r="E6695" s="53"/>
      <c r="F6695" s="53"/>
      <c r="G6695" s="53"/>
      <c r="H6695" s="53"/>
      <c r="I6695" s="53"/>
      <c r="J6695" s="56"/>
      <c r="K6695" s="53"/>
      <c r="L6695" s="53"/>
      <c r="M6695" s="54"/>
      <c r="N6695" s="54"/>
      <c r="O6695" s="53"/>
      <c r="P6695" s="53"/>
    </row>
    <row r="6696" spans="1:16">
      <c r="A6696" s="3" t="str">
        <f t="shared" si="104"/>
        <v/>
      </c>
      <c r="B6696" s="53"/>
      <c r="C6696" s="53"/>
      <c r="D6696" s="53"/>
      <c r="E6696" s="53"/>
      <c r="F6696" s="53"/>
      <c r="G6696" s="53"/>
      <c r="H6696" s="53"/>
      <c r="I6696" s="53"/>
      <c r="J6696" s="56"/>
      <c r="K6696" s="53"/>
      <c r="L6696" s="54"/>
      <c r="M6696" s="53"/>
      <c r="N6696" s="54"/>
      <c r="O6696" s="53"/>
      <c r="P6696" s="53"/>
    </row>
    <row r="6697" spans="1:16">
      <c r="A6697" s="3" t="str">
        <f t="shared" si="104"/>
        <v/>
      </c>
      <c r="B6697" s="53"/>
      <c r="C6697" s="53"/>
      <c r="D6697" s="53"/>
      <c r="E6697" s="53"/>
      <c r="F6697" s="53"/>
      <c r="G6697" s="53"/>
      <c r="H6697" s="53"/>
      <c r="I6697" s="53"/>
      <c r="J6697" s="56"/>
      <c r="K6697" s="53"/>
      <c r="L6697" s="53"/>
      <c r="M6697" s="53"/>
      <c r="N6697" s="54"/>
      <c r="O6697" s="53"/>
      <c r="P6697" s="53"/>
    </row>
    <row r="6698" spans="1:16">
      <c r="A6698" s="3" t="str">
        <f t="shared" si="104"/>
        <v/>
      </c>
      <c r="B6698" s="53"/>
      <c r="C6698" s="53"/>
      <c r="D6698" s="53"/>
      <c r="E6698" s="53"/>
      <c r="F6698" s="53"/>
      <c r="G6698" s="53"/>
      <c r="H6698" s="53"/>
      <c r="I6698" s="53"/>
      <c r="J6698" s="56"/>
      <c r="K6698" s="53"/>
      <c r="L6698" s="54"/>
      <c r="M6698" s="54"/>
      <c r="N6698" s="54"/>
      <c r="O6698" s="53"/>
      <c r="P6698" s="53"/>
    </row>
    <row r="6699" spans="1:16">
      <c r="A6699" s="3" t="str">
        <f t="shared" si="104"/>
        <v/>
      </c>
      <c r="B6699" s="53"/>
      <c r="C6699" s="53"/>
      <c r="D6699" s="53"/>
      <c r="E6699" s="53"/>
      <c r="F6699" s="53"/>
      <c r="G6699" s="53"/>
      <c r="H6699" s="53"/>
      <c r="I6699" s="53"/>
      <c r="J6699" s="56"/>
      <c r="K6699" s="53"/>
      <c r="L6699" s="53"/>
      <c r="M6699" s="53"/>
      <c r="N6699" s="54"/>
      <c r="O6699" s="53"/>
      <c r="P6699" s="53"/>
    </row>
    <row r="6700" spans="1:16">
      <c r="A6700" s="3" t="str">
        <f t="shared" si="104"/>
        <v/>
      </c>
      <c r="B6700" s="53"/>
      <c r="C6700" s="53"/>
      <c r="D6700" s="53"/>
      <c r="E6700" s="53"/>
      <c r="F6700" s="53"/>
      <c r="G6700" s="53"/>
      <c r="H6700" s="53"/>
      <c r="I6700" s="53"/>
      <c r="J6700" s="56"/>
      <c r="K6700" s="53"/>
      <c r="L6700" s="53"/>
      <c r="M6700" s="54"/>
      <c r="N6700" s="53"/>
      <c r="O6700" s="54"/>
      <c r="P6700" s="53"/>
    </row>
    <row r="6701" spans="1:16">
      <c r="A6701" s="3" t="str">
        <f t="shared" si="104"/>
        <v/>
      </c>
      <c r="B6701" s="53"/>
      <c r="C6701" s="53"/>
      <c r="D6701" s="53"/>
      <c r="E6701" s="53"/>
      <c r="F6701" s="53"/>
      <c r="G6701" s="53"/>
      <c r="H6701" s="53"/>
      <c r="I6701" s="53"/>
      <c r="J6701" s="56"/>
      <c r="K6701" s="53"/>
      <c r="L6701" s="53"/>
      <c r="M6701" s="53"/>
      <c r="N6701" s="53"/>
      <c r="O6701" s="53"/>
      <c r="P6701" s="53"/>
    </row>
    <row r="6702" spans="1:16">
      <c r="A6702" s="3" t="str">
        <f t="shared" si="104"/>
        <v/>
      </c>
      <c r="B6702" s="53"/>
      <c r="C6702" s="53"/>
      <c r="D6702" s="53"/>
      <c r="E6702" s="53"/>
      <c r="F6702" s="53"/>
      <c r="G6702" s="53"/>
      <c r="H6702" s="53"/>
      <c r="I6702" s="53"/>
      <c r="J6702" s="56"/>
      <c r="K6702" s="53"/>
      <c r="L6702" s="54"/>
      <c r="M6702" s="53"/>
      <c r="N6702" s="53"/>
      <c r="O6702" s="54"/>
      <c r="P6702" s="53"/>
    </row>
    <row r="6703" spans="1:16">
      <c r="A6703" s="3" t="str">
        <f t="shared" si="104"/>
        <v/>
      </c>
      <c r="B6703" s="53"/>
      <c r="C6703" s="53"/>
      <c r="D6703" s="53"/>
      <c r="E6703" s="53"/>
      <c r="F6703" s="53"/>
      <c r="G6703" s="53"/>
      <c r="H6703" s="53"/>
      <c r="I6703" s="53"/>
      <c r="J6703" s="56"/>
      <c r="K6703" s="53"/>
      <c r="L6703" s="53"/>
      <c r="M6703" s="54"/>
      <c r="N6703" s="53"/>
      <c r="O6703" s="54"/>
      <c r="P6703" s="53"/>
    </row>
    <row r="6704" spans="1:16">
      <c r="A6704" s="3" t="str">
        <f t="shared" si="104"/>
        <v/>
      </c>
      <c r="B6704" s="53"/>
      <c r="C6704" s="53"/>
      <c r="D6704" s="53"/>
      <c r="E6704" s="53"/>
      <c r="F6704" s="53"/>
      <c r="G6704" s="53"/>
      <c r="H6704" s="53"/>
      <c r="I6704" s="53"/>
      <c r="J6704" s="56"/>
      <c r="K6704" s="53"/>
      <c r="L6704" s="53"/>
      <c r="M6704" s="53"/>
      <c r="N6704" s="53"/>
      <c r="O6704" s="53"/>
      <c r="P6704" s="53"/>
    </row>
    <row r="6705" spans="1:16">
      <c r="A6705" s="3" t="str">
        <f t="shared" si="104"/>
        <v/>
      </c>
      <c r="B6705" s="53"/>
      <c r="C6705" s="53"/>
      <c r="D6705" s="53"/>
      <c r="E6705" s="53"/>
      <c r="F6705" s="53"/>
      <c r="G6705" s="53"/>
      <c r="H6705" s="53"/>
      <c r="I6705" s="53"/>
      <c r="J6705" s="56"/>
      <c r="K6705" s="53"/>
      <c r="L6705" s="53"/>
      <c r="M6705" s="53"/>
      <c r="N6705" s="53"/>
      <c r="O6705" s="53"/>
      <c r="P6705" s="53"/>
    </row>
    <row r="6706" spans="1:16">
      <c r="A6706" s="3" t="str">
        <f t="shared" si="104"/>
        <v/>
      </c>
      <c r="B6706" s="53"/>
      <c r="C6706" s="53"/>
      <c r="D6706" s="53"/>
      <c r="E6706" s="53"/>
      <c r="F6706" s="53"/>
      <c r="G6706" s="53"/>
      <c r="H6706" s="53"/>
      <c r="I6706" s="53"/>
      <c r="J6706" s="56"/>
      <c r="K6706" s="53"/>
      <c r="L6706" s="53"/>
      <c r="M6706" s="53"/>
      <c r="N6706" s="53"/>
      <c r="O6706" s="54"/>
      <c r="P6706" s="53"/>
    </row>
    <row r="6707" spans="1:16">
      <c r="A6707" s="3" t="str">
        <f t="shared" si="104"/>
        <v/>
      </c>
      <c r="B6707" s="53"/>
      <c r="C6707" s="53"/>
      <c r="D6707" s="53"/>
      <c r="E6707" s="53"/>
      <c r="F6707" s="53"/>
      <c r="G6707" s="53"/>
      <c r="H6707" s="53"/>
      <c r="I6707" s="53"/>
      <c r="J6707" s="56"/>
      <c r="K6707" s="53"/>
      <c r="L6707" s="54"/>
      <c r="M6707" s="53"/>
      <c r="N6707" s="54"/>
      <c r="O6707" s="53"/>
      <c r="P6707" s="53"/>
    </row>
    <row r="6708" spans="1:16">
      <c r="A6708" s="3" t="str">
        <f t="shared" si="104"/>
        <v/>
      </c>
      <c r="B6708" s="53"/>
      <c r="C6708" s="53"/>
      <c r="D6708" s="53"/>
      <c r="E6708" s="53"/>
      <c r="F6708" s="53"/>
      <c r="G6708" s="53"/>
      <c r="H6708" s="53"/>
      <c r="I6708" s="53"/>
      <c r="J6708" s="56"/>
      <c r="K6708" s="53"/>
      <c r="L6708" s="53"/>
      <c r="M6708" s="53"/>
      <c r="N6708" s="54"/>
      <c r="O6708" s="53"/>
      <c r="P6708" s="53"/>
    </row>
    <row r="6709" spans="1:16">
      <c r="A6709" s="3" t="str">
        <f t="shared" si="104"/>
        <v/>
      </c>
      <c r="B6709" s="53"/>
      <c r="C6709" s="53"/>
      <c r="D6709" s="53"/>
      <c r="E6709" s="53"/>
      <c r="F6709" s="53"/>
      <c r="G6709" s="53"/>
      <c r="H6709" s="53"/>
      <c r="I6709" s="53"/>
      <c r="J6709" s="56"/>
      <c r="K6709" s="53"/>
      <c r="L6709" s="54"/>
      <c r="M6709" s="53"/>
      <c r="N6709" s="54"/>
      <c r="O6709" s="54"/>
      <c r="P6709" s="53"/>
    </row>
    <row r="6710" spans="1:16">
      <c r="A6710" s="3" t="str">
        <f t="shared" si="104"/>
        <v/>
      </c>
      <c r="B6710" s="53"/>
      <c r="C6710" s="53"/>
      <c r="D6710" s="53"/>
      <c r="E6710" s="53"/>
      <c r="F6710" s="53"/>
      <c r="G6710" s="53"/>
      <c r="H6710" s="53"/>
      <c r="I6710" s="53"/>
      <c r="J6710" s="56"/>
      <c r="K6710" s="53"/>
      <c r="L6710" s="53"/>
      <c r="M6710" s="53"/>
      <c r="N6710" s="54"/>
      <c r="O6710" s="53"/>
      <c r="P6710" s="53"/>
    </row>
    <row r="6711" spans="1:16">
      <c r="A6711" s="3" t="str">
        <f t="shared" si="104"/>
        <v/>
      </c>
      <c r="B6711" s="53"/>
      <c r="C6711" s="53"/>
      <c r="D6711" s="53"/>
      <c r="E6711" s="53"/>
      <c r="F6711" s="53"/>
      <c r="G6711" s="53"/>
      <c r="H6711" s="53"/>
      <c r="I6711" s="53"/>
      <c r="J6711" s="56"/>
      <c r="K6711" s="53"/>
      <c r="L6711" s="54"/>
      <c r="M6711" s="53"/>
      <c r="N6711" s="54"/>
      <c r="O6711" s="53"/>
      <c r="P6711" s="53"/>
    </row>
    <row r="6712" spans="1:16">
      <c r="A6712" s="3" t="str">
        <f t="shared" si="104"/>
        <v/>
      </c>
      <c r="B6712" s="53"/>
      <c r="C6712" s="53"/>
      <c r="D6712" s="53"/>
      <c r="E6712" s="53"/>
      <c r="F6712" s="53"/>
      <c r="G6712" s="53"/>
      <c r="H6712" s="53"/>
      <c r="I6712" s="53"/>
      <c r="J6712" s="56"/>
      <c r="K6712" s="53"/>
      <c r="L6712" s="54"/>
      <c r="M6712" s="53"/>
      <c r="N6712" s="54"/>
      <c r="O6712" s="53"/>
      <c r="P6712" s="53"/>
    </row>
    <row r="6713" spans="1:16">
      <c r="A6713" s="3" t="str">
        <f t="shared" si="104"/>
        <v/>
      </c>
      <c r="B6713" s="53"/>
      <c r="C6713" s="53"/>
      <c r="D6713" s="53"/>
      <c r="E6713" s="53"/>
      <c r="F6713" s="53"/>
      <c r="G6713" s="53"/>
      <c r="H6713" s="53"/>
      <c r="I6713" s="53"/>
      <c r="J6713" s="56"/>
      <c r="K6713" s="53"/>
      <c r="L6713" s="53"/>
      <c r="M6713" s="54"/>
      <c r="N6713" s="54"/>
      <c r="O6713" s="53"/>
      <c r="P6713" s="53"/>
    </row>
    <row r="6714" spans="1:16">
      <c r="A6714" s="3" t="str">
        <f t="shared" si="104"/>
        <v/>
      </c>
      <c r="B6714" s="53"/>
      <c r="C6714" s="53"/>
      <c r="D6714" s="53"/>
      <c r="E6714" s="53"/>
      <c r="F6714" s="53"/>
      <c r="G6714" s="53"/>
      <c r="H6714" s="53"/>
      <c r="I6714" s="53"/>
      <c r="J6714" s="56"/>
      <c r="K6714" s="53"/>
      <c r="L6714" s="53"/>
      <c r="M6714" s="54"/>
      <c r="N6714" s="54"/>
      <c r="O6714" s="54"/>
      <c r="P6714" s="53"/>
    </row>
    <row r="6715" spans="1:16">
      <c r="A6715" s="3" t="str">
        <f t="shared" si="104"/>
        <v/>
      </c>
      <c r="B6715" s="53"/>
      <c r="C6715" s="53"/>
      <c r="D6715" s="53"/>
      <c r="E6715" s="53"/>
      <c r="F6715" s="53"/>
      <c r="G6715" s="53"/>
      <c r="H6715" s="53"/>
      <c r="I6715" s="53"/>
      <c r="J6715" s="56"/>
      <c r="K6715" s="53"/>
      <c r="L6715" s="54"/>
      <c r="M6715" s="54"/>
      <c r="N6715" s="54"/>
      <c r="O6715" s="53"/>
      <c r="P6715" s="53"/>
    </row>
    <row r="6716" spans="1:16">
      <c r="A6716" s="3" t="str">
        <f t="shared" si="104"/>
        <v/>
      </c>
      <c r="B6716" s="53"/>
      <c r="C6716" s="53"/>
      <c r="D6716" s="53"/>
      <c r="E6716" s="53"/>
      <c r="F6716" s="53"/>
      <c r="G6716" s="53"/>
      <c r="H6716" s="53"/>
      <c r="I6716" s="53"/>
      <c r="J6716" s="56"/>
      <c r="K6716" s="53"/>
      <c r="L6716" s="54"/>
      <c r="M6716" s="53"/>
      <c r="N6716" s="54"/>
      <c r="O6716" s="53"/>
      <c r="P6716" s="53"/>
    </row>
    <row r="6717" spans="1:16">
      <c r="A6717" s="3" t="str">
        <f t="shared" si="104"/>
        <v/>
      </c>
      <c r="B6717" s="53"/>
      <c r="C6717" s="53"/>
      <c r="D6717" s="53"/>
      <c r="E6717" s="53"/>
      <c r="F6717" s="53"/>
      <c r="G6717" s="53"/>
      <c r="H6717" s="53"/>
      <c r="I6717" s="53"/>
      <c r="J6717" s="56"/>
      <c r="K6717" s="53"/>
      <c r="L6717" s="54"/>
      <c r="M6717" s="54"/>
      <c r="N6717" s="54"/>
      <c r="O6717" s="53"/>
      <c r="P6717" s="53"/>
    </row>
    <row r="6718" spans="1:16">
      <c r="A6718" s="3" t="str">
        <f t="shared" si="104"/>
        <v/>
      </c>
      <c r="B6718" s="53"/>
      <c r="C6718" s="53"/>
      <c r="D6718" s="53"/>
      <c r="E6718" s="53"/>
      <c r="F6718" s="53"/>
      <c r="G6718" s="53"/>
      <c r="H6718" s="53"/>
      <c r="I6718" s="53"/>
      <c r="J6718" s="56"/>
      <c r="K6718" s="53"/>
      <c r="L6718" s="53"/>
      <c r="M6718" s="53"/>
      <c r="N6718" s="54"/>
      <c r="O6718" s="53"/>
      <c r="P6718" s="53"/>
    </row>
    <row r="6719" spans="1:16">
      <c r="A6719" s="3" t="str">
        <f t="shared" si="104"/>
        <v/>
      </c>
      <c r="B6719" s="53"/>
      <c r="C6719" s="53"/>
      <c r="D6719" s="53"/>
      <c r="E6719" s="53"/>
      <c r="F6719" s="53"/>
      <c r="G6719" s="53"/>
      <c r="H6719" s="53"/>
      <c r="I6719" s="53"/>
      <c r="J6719" s="56"/>
      <c r="K6719" s="53"/>
      <c r="L6719" s="53"/>
      <c r="M6719" s="53"/>
      <c r="N6719" s="53"/>
      <c r="O6719" s="53"/>
      <c r="P6719" s="53"/>
    </row>
    <row r="6720" spans="1:16">
      <c r="A6720" s="3" t="str">
        <f t="shared" si="104"/>
        <v/>
      </c>
      <c r="B6720" s="53"/>
      <c r="C6720" s="53"/>
      <c r="D6720" s="53"/>
      <c r="E6720" s="53"/>
      <c r="F6720" s="53"/>
      <c r="G6720" s="53"/>
      <c r="H6720" s="53"/>
      <c r="I6720" s="53"/>
      <c r="J6720" s="56"/>
      <c r="K6720" s="53"/>
      <c r="L6720" s="53"/>
      <c r="M6720" s="53"/>
      <c r="N6720" s="53"/>
      <c r="O6720" s="53"/>
      <c r="P6720" s="53"/>
    </row>
    <row r="6721" spans="1:16">
      <c r="A6721" s="3" t="str">
        <f t="shared" si="104"/>
        <v/>
      </c>
      <c r="B6721" s="53"/>
      <c r="C6721" s="53"/>
      <c r="D6721" s="53"/>
      <c r="E6721" s="53"/>
      <c r="F6721" s="53"/>
      <c r="G6721" s="53"/>
      <c r="H6721" s="53"/>
      <c r="I6721" s="53"/>
      <c r="J6721" s="56"/>
      <c r="K6721" s="53"/>
      <c r="L6721" s="53"/>
      <c r="M6721" s="54"/>
      <c r="N6721" s="53"/>
      <c r="O6721" s="53"/>
      <c r="P6721" s="53"/>
    </row>
    <row r="6722" spans="1:16">
      <c r="A6722" s="3" t="str">
        <f t="shared" si="104"/>
        <v/>
      </c>
      <c r="B6722" s="53"/>
      <c r="C6722" s="53"/>
      <c r="D6722" s="53"/>
      <c r="E6722" s="53"/>
      <c r="F6722" s="53"/>
      <c r="G6722" s="53"/>
      <c r="H6722" s="53"/>
      <c r="I6722" s="53"/>
      <c r="J6722" s="56"/>
      <c r="K6722" s="53"/>
      <c r="L6722" s="53"/>
      <c r="M6722" s="54"/>
      <c r="N6722" s="53"/>
      <c r="O6722" s="53"/>
      <c r="P6722" s="53"/>
    </row>
    <row r="6723" spans="1:16">
      <c r="A6723" s="3" t="str">
        <f t="shared" si="104"/>
        <v/>
      </c>
      <c r="B6723" s="53"/>
      <c r="C6723" s="53"/>
      <c r="D6723" s="53"/>
      <c r="E6723" s="53"/>
      <c r="F6723" s="53"/>
      <c r="G6723" s="53"/>
      <c r="H6723" s="53"/>
      <c r="I6723" s="53"/>
      <c r="J6723" s="56"/>
      <c r="K6723" s="53"/>
      <c r="L6723" s="53"/>
      <c r="M6723" s="53"/>
      <c r="N6723" s="53"/>
      <c r="O6723" s="54"/>
      <c r="P6723" s="53"/>
    </row>
    <row r="6724" spans="1:16">
      <c r="A6724" s="3" t="str">
        <f t="shared" ref="A6724:A6787" si="105">CONCATENATE(C6724,D6724,IF(ISBLANK(B6724),"",IF(LEN(B6724)&lt;11,TEXT(B6724,"00000000000"),B6724)))</f>
        <v/>
      </c>
      <c r="B6724" s="53"/>
      <c r="C6724" s="53"/>
      <c r="D6724" s="53"/>
      <c r="E6724" s="53"/>
      <c r="F6724" s="53"/>
      <c r="G6724" s="53"/>
      <c r="H6724" s="53"/>
      <c r="I6724" s="53"/>
      <c r="J6724" s="56"/>
      <c r="K6724" s="53"/>
      <c r="L6724" s="53"/>
      <c r="M6724" s="53"/>
      <c r="N6724" s="53"/>
      <c r="O6724" s="54"/>
      <c r="P6724" s="53"/>
    </row>
    <row r="6725" spans="1:16">
      <c r="A6725" s="3" t="str">
        <f t="shared" si="105"/>
        <v/>
      </c>
      <c r="B6725" s="53"/>
      <c r="C6725" s="53"/>
      <c r="D6725" s="53"/>
      <c r="E6725" s="53"/>
      <c r="F6725" s="53"/>
      <c r="G6725" s="53"/>
      <c r="H6725" s="53"/>
      <c r="I6725" s="53"/>
      <c r="J6725" s="56"/>
      <c r="K6725" s="53"/>
      <c r="L6725" s="53"/>
      <c r="M6725" s="53"/>
      <c r="N6725" s="53"/>
      <c r="O6725" s="53"/>
      <c r="P6725" s="53"/>
    </row>
    <row r="6726" spans="1:16">
      <c r="A6726" s="3" t="str">
        <f t="shared" si="105"/>
        <v/>
      </c>
      <c r="B6726" s="53"/>
      <c r="C6726" s="53"/>
      <c r="D6726" s="53"/>
      <c r="E6726" s="53"/>
      <c r="F6726" s="53"/>
      <c r="G6726" s="53"/>
      <c r="H6726" s="53"/>
      <c r="I6726" s="53"/>
      <c r="J6726" s="56"/>
      <c r="K6726" s="53"/>
      <c r="L6726" s="53"/>
      <c r="M6726" s="54"/>
      <c r="N6726" s="53"/>
      <c r="O6726" s="53"/>
      <c r="P6726" s="53"/>
    </row>
    <row r="6727" spans="1:16">
      <c r="A6727" s="3" t="str">
        <f t="shared" si="105"/>
        <v/>
      </c>
      <c r="B6727" s="53"/>
      <c r="C6727" s="53"/>
      <c r="D6727" s="53"/>
      <c r="E6727" s="53"/>
      <c r="F6727" s="53"/>
      <c r="G6727" s="53"/>
      <c r="H6727" s="53"/>
      <c r="I6727" s="53"/>
      <c r="J6727" s="56"/>
      <c r="K6727" s="53"/>
      <c r="L6727" s="53"/>
      <c r="M6727" s="53"/>
      <c r="N6727" s="53"/>
      <c r="O6727" s="53"/>
      <c r="P6727" s="53"/>
    </row>
    <row r="6728" spans="1:16">
      <c r="A6728" s="3" t="str">
        <f t="shared" si="105"/>
        <v/>
      </c>
      <c r="B6728" s="53"/>
      <c r="C6728" s="53"/>
      <c r="D6728" s="53"/>
      <c r="E6728" s="53"/>
      <c r="F6728" s="53"/>
      <c r="G6728" s="53"/>
      <c r="H6728" s="53"/>
      <c r="I6728" s="53"/>
      <c r="J6728" s="56"/>
      <c r="K6728" s="53"/>
      <c r="L6728" s="53"/>
      <c r="M6728" s="53"/>
      <c r="N6728" s="54"/>
      <c r="O6728" s="53"/>
      <c r="P6728" s="53"/>
    </row>
    <row r="6729" spans="1:16">
      <c r="A6729" s="3" t="str">
        <f t="shared" si="105"/>
        <v/>
      </c>
      <c r="B6729" s="53"/>
      <c r="C6729" s="53"/>
      <c r="D6729" s="53"/>
      <c r="E6729" s="53"/>
      <c r="F6729" s="53"/>
      <c r="G6729" s="53"/>
      <c r="H6729" s="53"/>
      <c r="I6729" s="53"/>
      <c r="J6729" s="56"/>
      <c r="K6729" s="53"/>
      <c r="L6729" s="53"/>
      <c r="M6729" s="53"/>
      <c r="N6729" s="54"/>
      <c r="O6729" s="53"/>
      <c r="P6729" s="53"/>
    </row>
    <row r="6730" spans="1:16">
      <c r="A6730" s="3" t="str">
        <f t="shared" si="105"/>
        <v/>
      </c>
      <c r="B6730" s="53"/>
      <c r="C6730" s="53"/>
      <c r="D6730" s="53"/>
      <c r="E6730" s="53"/>
      <c r="F6730" s="53"/>
      <c r="G6730" s="53"/>
      <c r="H6730" s="53"/>
      <c r="I6730" s="53"/>
      <c r="J6730" s="56"/>
      <c r="K6730" s="53"/>
      <c r="L6730" s="54"/>
      <c r="M6730" s="53"/>
      <c r="N6730" s="54"/>
      <c r="O6730" s="53"/>
      <c r="P6730" s="53"/>
    </row>
    <row r="6731" spans="1:16">
      <c r="A6731" s="3" t="str">
        <f t="shared" si="105"/>
        <v/>
      </c>
      <c r="B6731" s="53"/>
      <c r="C6731" s="53"/>
      <c r="D6731" s="53"/>
      <c r="E6731" s="53"/>
      <c r="F6731" s="53"/>
      <c r="G6731" s="53"/>
      <c r="H6731" s="53"/>
      <c r="I6731" s="53"/>
      <c r="J6731" s="56"/>
      <c r="K6731" s="53"/>
      <c r="L6731" s="54"/>
      <c r="M6731" s="53"/>
      <c r="N6731" s="54"/>
      <c r="O6731" s="54"/>
      <c r="P6731" s="53"/>
    </row>
    <row r="6732" spans="1:16">
      <c r="A6732" s="3" t="str">
        <f t="shared" si="105"/>
        <v/>
      </c>
      <c r="B6732" s="53"/>
      <c r="C6732" s="53"/>
      <c r="D6732" s="53"/>
      <c r="E6732" s="53"/>
      <c r="F6732" s="53"/>
      <c r="G6732" s="53"/>
      <c r="H6732" s="53"/>
      <c r="I6732" s="53"/>
      <c r="J6732" s="56"/>
      <c r="K6732" s="53"/>
      <c r="L6732" s="54"/>
      <c r="M6732" s="53"/>
      <c r="N6732" s="54"/>
      <c r="O6732" s="53"/>
      <c r="P6732" s="53"/>
    </row>
    <row r="6733" spans="1:16">
      <c r="A6733" s="3" t="str">
        <f t="shared" si="105"/>
        <v/>
      </c>
      <c r="B6733" s="53"/>
      <c r="C6733" s="53"/>
      <c r="D6733" s="53"/>
      <c r="E6733" s="53"/>
      <c r="F6733" s="53"/>
      <c r="G6733" s="53"/>
      <c r="H6733" s="53"/>
      <c r="I6733" s="53"/>
      <c r="J6733" s="56"/>
      <c r="K6733" s="53"/>
      <c r="L6733" s="54"/>
      <c r="M6733" s="53"/>
      <c r="N6733" s="54"/>
      <c r="O6733" s="53"/>
      <c r="P6733" s="53"/>
    </row>
    <row r="6734" spans="1:16">
      <c r="A6734" s="3" t="str">
        <f t="shared" si="105"/>
        <v/>
      </c>
      <c r="B6734" s="53"/>
      <c r="C6734" s="53"/>
      <c r="D6734" s="53"/>
      <c r="E6734" s="53"/>
      <c r="F6734" s="53"/>
      <c r="G6734" s="53"/>
      <c r="H6734" s="53"/>
      <c r="I6734" s="53"/>
      <c r="J6734" s="56"/>
      <c r="K6734" s="53"/>
      <c r="L6734" s="53"/>
      <c r="M6734" s="54"/>
      <c r="N6734" s="54"/>
      <c r="O6734" s="53"/>
      <c r="P6734" s="53"/>
    </row>
    <row r="6735" spans="1:16">
      <c r="A6735" s="3" t="str">
        <f t="shared" si="105"/>
        <v/>
      </c>
      <c r="B6735" s="53"/>
      <c r="C6735" s="53"/>
      <c r="D6735" s="53"/>
      <c r="E6735" s="53"/>
      <c r="F6735" s="53"/>
      <c r="G6735" s="53"/>
      <c r="H6735" s="53"/>
      <c r="I6735" s="53"/>
      <c r="J6735" s="56"/>
      <c r="K6735" s="53"/>
      <c r="L6735" s="54"/>
      <c r="M6735" s="53"/>
      <c r="N6735" s="54"/>
      <c r="O6735" s="54"/>
      <c r="P6735" s="53"/>
    </row>
    <row r="6736" spans="1:16">
      <c r="A6736" s="3" t="str">
        <f t="shared" si="105"/>
        <v/>
      </c>
      <c r="B6736" s="53"/>
      <c r="C6736" s="53"/>
      <c r="D6736" s="53"/>
      <c r="E6736" s="53"/>
      <c r="F6736" s="53"/>
      <c r="G6736" s="53"/>
      <c r="H6736" s="53"/>
      <c r="I6736" s="53"/>
      <c r="J6736" s="56"/>
      <c r="K6736" s="53"/>
      <c r="L6736" s="54"/>
      <c r="M6736" s="54"/>
      <c r="N6736" s="54"/>
      <c r="O6736" s="53"/>
      <c r="P6736" s="53"/>
    </row>
    <row r="6737" spans="1:16">
      <c r="A6737" s="3" t="str">
        <f t="shared" si="105"/>
        <v/>
      </c>
      <c r="B6737" s="53"/>
      <c r="C6737" s="53"/>
      <c r="D6737" s="53"/>
      <c r="E6737" s="53"/>
      <c r="F6737" s="53"/>
      <c r="G6737" s="53"/>
      <c r="H6737" s="53"/>
      <c r="I6737" s="53"/>
      <c r="J6737" s="56"/>
      <c r="K6737" s="53"/>
      <c r="L6737" s="53"/>
      <c r="M6737" s="53"/>
      <c r="N6737" s="54"/>
      <c r="O6737" s="53"/>
      <c r="P6737" s="53"/>
    </row>
    <row r="6738" spans="1:16">
      <c r="A6738" s="3" t="str">
        <f t="shared" si="105"/>
        <v/>
      </c>
      <c r="B6738" s="53"/>
      <c r="C6738" s="53"/>
      <c r="D6738" s="53"/>
      <c r="E6738" s="53"/>
      <c r="F6738" s="53"/>
      <c r="G6738" s="53"/>
      <c r="H6738" s="53"/>
      <c r="I6738" s="53"/>
      <c r="J6738" s="56"/>
      <c r="K6738" s="53"/>
      <c r="L6738" s="53"/>
      <c r="M6738" s="53"/>
      <c r="N6738" s="53"/>
      <c r="O6738" s="53"/>
      <c r="P6738" s="53"/>
    </row>
    <row r="6739" spans="1:16">
      <c r="A6739" s="3" t="str">
        <f t="shared" si="105"/>
        <v/>
      </c>
      <c r="B6739" s="53"/>
      <c r="C6739" s="53"/>
      <c r="D6739" s="53"/>
      <c r="E6739" s="53"/>
      <c r="F6739" s="53"/>
      <c r="G6739" s="53"/>
      <c r="H6739" s="53"/>
      <c r="I6739" s="53"/>
      <c r="J6739" s="56"/>
      <c r="K6739" s="53"/>
      <c r="L6739" s="53"/>
      <c r="M6739" s="53"/>
      <c r="N6739" s="53"/>
      <c r="O6739" s="53"/>
      <c r="P6739" s="53"/>
    </row>
    <row r="6740" spans="1:16">
      <c r="A6740" s="3" t="str">
        <f t="shared" si="105"/>
        <v/>
      </c>
      <c r="B6740" s="53"/>
      <c r="C6740" s="53"/>
      <c r="D6740" s="53"/>
      <c r="E6740" s="53"/>
      <c r="F6740" s="53"/>
      <c r="G6740" s="53"/>
      <c r="H6740" s="53"/>
      <c r="I6740" s="53"/>
      <c r="J6740" s="56"/>
      <c r="K6740" s="53"/>
      <c r="L6740" s="53"/>
      <c r="M6740" s="53"/>
      <c r="N6740" s="53"/>
      <c r="O6740" s="53"/>
      <c r="P6740" s="53"/>
    </row>
    <row r="6741" spans="1:16">
      <c r="A6741" s="3" t="str">
        <f t="shared" si="105"/>
        <v/>
      </c>
      <c r="B6741" s="53"/>
      <c r="C6741" s="53"/>
      <c r="D6741" s="53"/>
      <c r="E6741" s="53"/>
      <c r="F6741" s="53"/>
      <c r="G6741" s="53"/>
      <c r="H6741" s="53"/>
      <c r="I6741" s="53"/>
      <c r="J6741" s="56"/>
      <c r="K6741" s="53"/>
      <c r="L6741" s="53"/>
      <c r="M6741" s="54"/>
      <c r="N6741" s="53"/>
      <c r="O6741" s="53"/>
      <c r="P6741" s="53"/>
    </row>
    <row r="6742" spans="1:16">
      <c r="A6742" s="3" t="str">
        <f t="shared" si="105"/>
        <v/>
      </c>
      <c r="B6742" s="53"/>
      <c r="C6742" s="53"/>
      <c r="D6742" s="53"/>
      <c r="E6742" s="53"/>
      <c r="F6742" s="53"/>
      <c r="G6742" s="53"/>
      <c r="H6742" s="53"/>
      <c r="I6742" s="53"/>
      <c r="J6742" s="56"/>
      <c r="K6742" s="53"/>
      <c r="L6742" s="53"/>
      <c r="M6742" s="54"/>
      <c r="N6742" s="53"/>
      <c r="O6742" s="53"/>
      <c r="P6742" s="53"/>
    </row>
    <row r="6743" spans="1:16">
      <c r="A6743" s="3" t="str">
        <f t="shared" si="105"/>
        <v/>
      </c>
      <c r="B6743" s="53"/>
      <c r="C6743" s="53"/>
      <c r="D6743" s="53"/>
      <c r="E6743" s="53"/>
      <c r="F6743" s="53"/>
      <c r="G6743" s="53"/>
      <c r="H6743" s="53"/>
      <c r="I6743" s="53"/>
      <c r="J6743" s="56"/>
      <c r="K6743" s="53"/>
      <c r="L6743" s="53"/>
      <c r="M6743" s="53"/>
      <c r="N6743" s="53"/>
      <c r="O6743" s="53"/>
      <c r="P6743" s="53"/>
    </row>
    <row r="6744" spans="1:16">
      <c r="A6744" s="3" t="str">
        <f t="shared" si="105"/>
        <v/>
      </c>
      <c r="B6744" s="53"/>
      <c r="C6744" s="53"/>
      <c r="D6744" s="53"/>
      <c r="E6744" s="53"/>
      <c r="F6744" s="53"/>
      <c r="G6744" s="53"/>
      <c r="H6744" s="53"/>
      <c r="I6744" s="53"/>
      <c r="J6744" s="56"/>
      <c r="K6744" s="53"/>
      <c r="L6744" s="53"/>
      <c r="M6744" s="53"/>
      <c r="N6744" s="53"/>
      <c r="O6744" s="53"/>
      <c r="P6744" s="53"/>
    </row>
    <row r="6745" spans="1:16">
      <c r="A6745" s="3" t="str">
        <f t="shared" si="105"/>
        <v/>
      </c>
      <c r="B6745" s="53"/>
      <c r="C6745" s="53"/>
      <c r="D6745" s="53"/>
      <c r="E6745" s="53"/>
      <c r="F6745" s="53"/>
      <c r="G6745" s="53"/>
      <c r="H6745" s="53"/>
      <c r="I6745" s="53"/>
      <c r="J6745" s="56"/>
      <c r="K6745" s="53"/>
      <c r="L6745" s="53"/>
      <c r="M6745" s="53"/>
      <c r="N6745" s="53"/>
      <c r="O6745" s="53"/>
      <c r="P6745" s="53"/>
    </row>
    <row r="6746" spans="1:16">
      <c r="A6746" s="3" t="str">
        <f t="shared" si="105"/>
        <v/>
      </c>
      <c r="B6746" s="53"/>
      <c r="C6746" s="53"/>
      <c r="D6746" s="53"/>
      <c r="E6746" s="53"/>
      <c r="F6746" s="53"/>
      <c r="G6746" s="53"/>
      <c r="H6746" s="53"/>
      <c r="I6746" s="53"/>
      <c r="J6746" s="56"/>
      <c r="K6746" s="53"/>
      <c r="L6746" s="53"/>
      <c r="M6746" s="53"/>
      <c r="N6746" s="53"/>
      <c r="O6746" s="53"/>
      <c r="P6746" s="53"/>
    </row>
    <row r="6747" spans="1:16">
      <c r="A6747" s="3" t="str">
        <f t="shared" si="105"/>
        <v/>
      </c>
      <c r="B6747" s="53"/>
      <c r="C6747" s="53"/>
      <c r="D6747" s="53"/>
      <c r="E6747" s="53"/>
      <c r="F6747" s="53"/>
      <c r="G6747" s="53"/>
      <c r="H6747" s="53"/>
      <c r="I6747" s="53"/>
      <c r="J6747" s="56"/>
      <c r="K6747" s="53"/>
      <c r="L6747" s="53"/>
      <c r="M6747" s="53"/>
      <c r="N6747" s="53"/>
      <c r="O6747" s="53"/>
      <c r="P6747" s="53"/>
    </row>
    <row r="6748" spans="1:16">
      <c r="A6748" s="3" t="str">
        <f t="shared" si="105"/>
        <v/>
      </c>
      <c r="B6748" s="53"/>
      <c r="C6748" s="53"/>
      <c r="D6748" s="53"/>
      <c r="E6748" s="53"/>
      <c r="F6748" s="53"/>
      <c r="G6748" s="53"/>
      <c r="H6748" s="53"/>
      <c r="I6748" s="53"/>
      <c r="J6748" s="56"/>
      <c r="K6748" s="53"/>
      <c r="L6748" s="53"/>
      <c r="M6748" s="53"/>
      <c r="N6748" s="53"/>
      <c r="O6748" s="53"/>
      <c r="P6748" s="53"/>
    </row>
    <row r="6749" spans="1:16">
      <c r="A6749" s="3" t="str">
        <f t="shared" si="105"/>
        <v/>
      </c>
      <c r="B6749" s="53"/>
      <c r="C6749" s="53"/>
      <c r="D6749" s="53"/>
      <c r="E6749" s="53"/>
      <c r="F6749" s="53"/>
      <c r="G6749" s="53"/>
      <c r="H6749" s="53"/>
      <c r="I6749" s="53"/>
      <c r="J6749" s="56"/>
      <c r="K6749" s="53"/>
      <c r="L6749" s="53"/>
      <c r="M6749" s="53"/>
      <c r="N6749" s="53"/>
      <c r="O6749" s="53"/>
      <c r="P6749" s="53"/>
    </row>
    <row r="6750" spans="1:16">
      <c r="A6750" s="3" t="str">
        <f t="shared" si="105"/>
        <v/>
      </c>
      <c r="B6750" s="53"/>
      <c r="C6750" s="53"/>
      <c r="D6750" s="53"/>
      <c r="E6750" s="53"/>
      <c r="F6750" s="53"/>
      <c r="G6750" s="53"/>
      <c r="H6750" s="53"/>
      <c r="I6750" s="53"/>
      <c r="J6750" s="56"/>
      <c r="K6750" s="53"/>
      <c r="L6750" s="54"/>
      <c r="M6750" s="53"/>
      <c r="N6750" s="53"/>
      <c r="O6750" s="53"/>
      <c r="P6750" s="53"/>
    </row>
    <row r="6751" spans="1:16">
      <c r="A6751" s="3" t="str">
        <f t="shared" si="105"/>
        <v/>
      </c>
      <c r="B6751" s="53"/>
      <c r="C6751" s="53"/>
      <c r="D6751" s="53"/>
      <c r="E6751" s="53"/>
      <c r="F6751" s="53"/>
      <c r="G6751" s="53"/>
      <c r="H6751" s="53"/>
      <c r="I6751" s="53"/>
      <c r="J6751" s="56"/>
      <c r="K6751" s="53"/>
      <c r="L6751" s="53"/>
      <c r="M6751" s="53"/>
      <c r="N6751" s="53"/>
      <c r="O6751" s="53"/>
      <c r="P6751" s="53"/>
    </row>
    <row r="6752" spans="1:16">
      <c r="A6752" s="3" t="str">
        <f t="shared" si="105"/>
        <v/>
      </c>
      <c r="B6752" s="53"/>
      <c r="C6752" s="53"/>
      <c r="D6752" s="53"/>
      <c r="E6752" s="53"/>
      <c r="F6752" s="53"/>
      <c r="G6752" s="53"/>
      <c r="H6752" s="53"/>
      <c r="I6752" s="53"/>
      <c r="J6752" s="56"/>
      <c r="K6752" s="53"/>
      <c r="L6752" s="53"/>
      <c r="M6752" s="53"/>
      <c r="N6752" s="53"/>
      <c r="O6752" s="54"/>
      <c r="P6752" s="53"/>
    </row>
    <row r="6753" spans="1:16">
      <c r="A6753" s="3" t="str">
        <f t="shared" si="105"/>
        <v/>
      </c>
      <c r="B6753" s="53"/>
      <c r="C6753" s="53"/>
      <c r="D6753" s="53"/>
      <c r="E6753" s="53"/>
      <c r="F6753" s="53"/>
      <c r="G6753" s="53"/>
      <c r="H6753" s="53"/>
      <c r="I6753" s="53"/>
      <c r="J6753" s="56"/>
      <c r="K6753" s="53"/>
      <c r="L6753" s="54"/>
      <c r="M6753" s="53"/>
      <c r="N6753" s="54"/>
      <c r="O6753" s="53"/>
      <c r="P6753" s="53"/>
    </row>
    <row r="6754" spans="1:16">
      <c r="A6754" s="3" t="str">
        <f t="shared" si="105"/>
        <v/>
      </c>
      <c r="B6754" s="53"/>
      <c r="C6754" s="53"/>
      <c r="D6754" s="53"/>
      <c r="E6754" s="53"/>
      <c r="F6754" s="53"/>
      <c r="G6754" s="53"/>
      <c r="H6754" s="53"/>
      <c r="I6754" s="53"/>
      <c r="J6754" s="56"/>
      <c r="K6754" s="53"/>
      <c r="L6754" s="54"/>
      <c r="M6754" s="54"/>
      <c r="N6754" s="54"/>
      <c r="O6754" s="53"/>
      <c r="P6754" s="53"/>
    </row>
    <row r="6755" spans="1:16">
      <c r="A6755" s="3" t="str">
        <f t="shared" si="105"/>
        <v/>
      </c>
      <c r="B6755" s="53"/>
      <c r="C6755" s="53"/>
      <c r="D6755" s="53"/>
      <c r="E6755" s="53"/>
      <c r="F6755" s="53"/>
      <c r="G6755" s="53"/>
      <c r="H6755" s="53"/>
      <c r="I6755" s="53"/>
      <c r="J6755" s="56"/>
      <c r="K6755" s="53"/>
      <c r="L6755" s="54"/>
      <c r="M6755" s="54"/>
      <c r="N6755" s="54"/>
      <c r="O6755" s="53"/>
      <c r="P6755" s="53"/>
    </row>
    <row r="6756" spans="1:16">
      <c r="A6756" s="3" t="str">
        <f t="shared" si="105"/>
        <v/>
      </c>
      <c r="B6756" s="53"/>
      <c r="C6756" s="53"/>
      <c r="D6756" s="53"/>
      <c r="E6756" s="53"/>
      <c r="F6756" s="53"/>
      <c r="G6756" s="53"/>
      <c r="H6756" s="53"/>
      <c r="I6756" s="53"/>
      <c r="J6756" s="56"/>
      <c r="K6756" s="53"/>
      <c r="L6756" s="54"/>
      <c r="M6756" s="53"/>
      <c r="N6756" s="54"/>
      <c r="O6756" s="53"/>
      <c r="P6756" s="53"/>
    </row>
    <row r="6757" spans="1:16">
      <c r="A6757" s="3" t="str">
        <f t="shared" si="105"/>
        <v/>
      </c>
      <c r="B6757" s="53"/>
      <c r="C6757" s="53"/>
      <c r="D6757" s="53"/>
      <c r="E6757" s="53"/>
      <c r="F6757" s="53"/>
      <c r="G6757" s="53"/>
      <c r="H6757" s="53"/>
      <c r="I6757" s="53"/>
      <c r="J6757" s="56"/>
      <c r="K6757" s="53"/>
      <c r="L6757" s="53"/>
      <c r="M6757" s="53"/>
      <c r="N6757" s="54"/>
      <c r="O6757" s="53"/>
      <c r="P6757" s="53"/>
    </row>
    <row r="6758" spans="1:16">
      <c r="A6758" s="3" t="str">
        <f t="shared" si="105"/>
        <v/>
      </c>
      <c r="B6758" s="53"/>
      <c r="C6758" s="53"/>
      <c r="D6758" s="53"/>
      <c r="E6758" s="53"/>
      <c r="F6758" s="53"/>
      <c r="G6758" s="53"/>
      <c r="H6758" s="53"/>
      <c r="I6758" s="53"/>
      <c r="J6758" s="56"/>
      <c r="K6758" s="53"/>
      <c r="L6758" s="53"/>
      <c r="M6758" s="53"/>
      <c r="N6758" s="54"/>
      <c r="O6758" s="53"/>
      <c r="P6758" s="53"/>
    </row>
    <row r="6759" spans="1:16">
      <c r="A6759" s="3" t="str">
        <f t="shared" si="105"/>
        <v/>
      </c>
      <c r="B6759" s="53"/>
      <c r="C6759" s="53"/>
      <c r="D6759" s="53"/>
      <c r="E6759" s="53"/>
      <c r="F6759" s="53"/>
      <c r="G6759" s="53"/>
      <c r="H6759" s="53"/>
      <c r="I6759" s="53"/>
      <c r="J6759" s="56"/>
      <c r="K6759" s="53"/>
      <c r="L6759" s="53"/>
      <c r="M6759" s="53"/>
      <c r="N6759" s="54"/>
      <c r="O6759" s="53"/>
      <c r="P6759" s="53"/>
    </row>
    <row r="6760" spans="1:16">
      <c r="A6760" s="3" t="str">
        <f t="shared" si="105"/>
        <v/>
      </c>
      <c r="B6760" s="53"/>
      <c r="C6760" s="53"/>
      <c r="D6760" s="53"/>
      <c r="E6760" s="53"/>
      <c r="F6760" s="53"/>
      <c r="G6760" s="53"/>
      <c r="H6760" s="53"/>
      <c r="I6760" s="53"/>
      <c r="J6760" s="56"/>
      <c r="K6760" s="53"/>
      <c r="L6760" s="53"/>
      <c r="M6760" s="53"/>
      <c r="N6760" s="53"/>
      <c r="O6760" s="53"/>
      <c r="P6760" s="53"/>
    </row>
    <row r="6761" spans="1:16">
      <c r="A6761" s="3" t="str">
        <f t="shared" si="105"/>
        <v/>
      </c>
      <c r="B6761" s="53"/>
      <c r="C6761" s="53"/>
      <c r="D6761" s="53"/>
      <c r="E6761" s="53"/>
      <c r="F6761" s="53"/>
      <c r="G6761" s="53"/>
      <c r="H6761" s="53"/>
      <c r="I6761" s="53"/>
      <c r="J6761" s="56"/>
      <c r="K6761" s="53"/>
      <c r="L6761" s="53"/>
      <c r="M6761" s="53"/>
      <c r="N6761" s="53"/>
      <c r="O6761" s="53"/>
      <c r="P6761" s="53"/>
    </row>
    <row r="6762" spans="1:16">
      <c r="A6762" s="3" t="str">
        <f t="shared" si="105"/>
        <v/>
      </c>
      <c r="B6762" s="53"/>
      <c r="C6762" s="53"/>
      <c r="D6762" s="53"/>
      <c r="E6762" s="53"/>
      <c r="F6762" s="53"/>
      <c r="G6762" s="53"/>
      <c r="H6762" s="53"/>
      <c r="I6762" s="53"/>
      <c r="J6762" s="56"/>
      <c r="K6762" s="53"/>
      <c r="L6762" s="53"/>
      <c r="M6762" s="53"/>
      <c r="N6762" s="54"/>
      <c r="O6762" s="53"/>
      <c r="P6762" s="53"/>
    </row>
    <row r="6763" spans="1:16">
      <c r="A6763" s="3" t="str">
        <f t="shared" si="105"/>
        <v/>
      </c>
      <c r="B6763" s="53"/>
      <c r="C6763" s="53"/>
      <c r="D6763" s="53"/>
      <c r="E6763" s="53"/>
      <c r="F6763" s="53"/>
      <c r="G6763" s="53"/>
      <c r="H6763" s="53"/>
      <c r="I6763" s="53"/>
      <c r="J6763" s="56"/>
      <c r="K6763" s="53"/>
      <c r="L6763" s="53"/>
      <c r="M6763" s="53"/>
      <c r="N6763" s="54"/>
      <c r="O6763" s="54"/>
      <c r="P6763" s="53"/>
    </row>
    <row r="6764" spans="1:16">
      <c r="A6764" s="3" t="str">
        <f t="shared" si="105"/>
        <v/>
      </c>
      <c r="B6764" s="53"/>
      <c r="C6764" s="53"/>
      <c r="D6764" s="53"/>
      <c r="E6764" s="53"/>
      <c r="F6764" s="53"/>
      <c r="G6764" s="53"/>
      <c r="H6764" s="53"/>
      <c r="I6764" s="53"/>
      <c r="J6764" s="56"/>
      <c r="K6764" s="53"/>
      <c r="L6764" s="54"/>
      <c r="M6764" s="53"/>
      <c r="N6764" s="54"/>
      <c r="O6764" s="54"/>
      <c r="P6764" s="53"/>
    </row>
    <row r="6765" spans="1:16">
      <c r="A6765" s="3" t="str">
        <f t="shared" si="105"/>
        <v/>
      </c>
      <c r="B6765" s="53"/>
      <c r="C6765" s="53"/>
      <c r="D6765" s="53"/>
      <c r="E6765" s="53"/>
      <c r="F6765" s="53"/>
      <c r="G6765" s="53"/>
      <c r="H6765" s="53"/>
      <c r="I6765" s="53"/>
      <c r="J6765" s="56"/>
      <c r="K6765" s="53"/>
      <c r="L6765" s="53"/>
      <c r="M6765" s="53"/>
      <c r="N6765" s="54"/>
      <c r="O6765" s="53"/>
      <c r="P6765" s="53"/>
    </row>
    <row r="6766" spans="1:16">
      <c r="A6766" s="3" t="str">
        <f t="shared" si="105"/>
        <v/>
      </c>
      <c r="B6766" s="53"/>
      <c r="C6766" s="53"/>
      <c r="D6766" s="53"/>
      <c r="E6766" s="53"/>
      <c r="F6766" s="53"/>
      <c r="G6766" s="53"/>
      <c r="H6766" s="53"/>
      <c r="I6766" s="53"/>
      <c r="J6766" s="56"/>
      <c r="K6766" s="53"/>
      <c r="L6766" s="53"/>
      <c r="M6766" s="53"/>
      <c r="N6766" s="54"/>
      <c r="O6766" s="53"/>
      <c r="P6766" s="53"/>
    </row>
    <row r="6767" spans="1:16">
      <c r="A6767" s="3" t="str">
        <f t="shared" si="105"/>
        <v/>
      </c>
      <c r="B6767" s="53"/>
      <c r="C6767" s="53"/>
      <c r="D6767" s="53"/>
      <c r="E6767" s="53"/>
      <c r="F6767" s="53"/>
      <c r="G6767" s="53"/>
      <c r="H6767" s="53"/>
      <c r="I6767" s="53"/>
      <c r="J6767" s="56"/>
      <c r="K6767" s="53"/>
      <c r="L6767" s="54"/>
      <c r="M6767" s="53"/>
      <c r="N6767" s="54"/>
      <c r="O6767" s="53"/>
      <c r="P6767" s="53"/>
    </row>
    <row r="6768" spans="1:16">
      <c r="A6768" s="3" t="str">
        <f t="shared" si="105"/>
        <v/>
      </c>
      <c r="B6768" s="53"/>
      <c r="C6768" s="53"/>
      <c r="D6768" s="53"/>
      <c r="E6768" s="53"/>
      <c r="F6768" s="53"/>
      <c r="G6768" s="53"/>
      <c r="H6768" s="53"/>
      <c r="I6768" s="53"/>
      <c r="J6768" s="56"/>
      <c r="K6768" s="53"/>
      <c r="L6768" s="53"/>
      <c r="M6768" s="53"/>
      <c r="N6768" s="54"/>
      <c r="O6768" s="54"/>
      <c r="P6768" s="53"/>
    </row>
    <row r="6769" spans="1:16">
      <c r="A6769" s="3" t="str">
        <f t="shared" si="105"/>
        <v/>
      </c>
      <c r="B6769" s="53"/>
      <c r="C6769" s="53"/>
      <c r="D6769" s="53"/>
      <c r="E6769" s="53"/>
      <c r="F6769" s="53"/>
      <c r="G6769" s="53"/>
      <c r="H6769" s="53"/>
      <c r="I6769" s="53"/>
      <c r="J6769" s="56"/>
      <c r="K6769" s="53"/>
      <c r="L6769" s="54"/>
      <c r="M6769" s="54"/>
      <c r="N6769" s="54"/>
      <c r="O6769" s="53"/>
      <c r="P6769" s="53"/>
    </row>
    <row r="6770" spans="1:16">
      <c r="A6770" s="3" t="str">
        <f t="shared" si="105"/>
        <v/>
      </c>
      <c r="B6770" s="53"/>
      <c r="C6770" s="53"/>
      <c r="D6770" s="53"/>
      <c r="E6770" s="53"/>
      <c r="F6770" s="53"/>
      <c r="G6770" s="53"/>
      <c r="H6770" s="53"/>
      <c r="I6770" s="53"/>
      <c r="J6770" s="56"/>
      <c r="K6770" s="53"/>
      <c r="L6770" s="53"/>
      <c r="M6770" s="53"/>
      <c r="N6770" s="54"/>
      <c r="O6770" s="53"/>
      <c r="P6770" s="53"/>
    </row>
    <row r="6771" spans="1:16">
      <c r="A6771" s="3" t="str">
        <f t="shared" si="105"/>
        <v/>
      </c>
      <c r="B6771" s="53"/>
      <c r="C6771" s="53"/>
      <c r="D6771" s="53"/>
      <c r="E6771" s="53"/>
      <c r="F6771" s="53"/>
      <c r="G6771" s="53"/>
      <c r="H6771" s="53"/>
      <c r="I6771" s="53"/>
      <c r="J6771" s="56"/>
      <c r="K6771" s="53"/>
      <c r="L6771" s="54"/>
      <c r="M6771" s="53"/>
      <c r="N6771" s="54"/>
      <c r="O6771" s="53"/>
      <c r="P6771" s="53"/>
    </row>
    <row r="6772" spans="1:16">
      <c r="A6772" s="3" t="str">
        <f t="shared" si="105"/>
        <v/>
      </c>
      <c r="B6772" s="53"/>
      <c r="C6772" s="53"/>
      <c r="D6772" s="53"/>
      <c r="E6772" s="53"/>
      <c r="F6772" s="53"/>
      <c r="G6772" s="53"/>
      <c r="H6772" s="53"/>
      <c r="I6772" s="53"/>
      <c r="J6772" s="56"/>
      <c r="K6772" s="53"/>
      <c r="L6772" s="54"/>
      <c r="M6772" s="53"/>
      <c r="N6772" s="54"/>
      <c r="O6772" s="54"/>
      <c r="P6772" s="53"/>
    </row>
    <row r="6773" spans="1:16">
      <c r="A6773" s="3" t="str">
        <f t="shared" si="105"/>
        <v/>
      </c>
      <c r="B6773" s="53"/>
      <c r="C6773" s="53"/>
      <c r="D6773" s="53"/>
      <c r="E6773" s="53"/>
      <c r="F6773" s="53"/>
      <c r="G6773" s="53"/>
      <c r="H6773" s="53"/>
      <c r="I6773" s="53"/>
      <c r="J6773" s="56"/>
      <c r="K6773" s="53"/>
      <c r="L6773" s="53"/>
      <c r="M6773" s="53"/>
      <c r="N6773" s="53"/>
      <c r="O6773" s="54"/>
      <c r="P6773" s="53"/>
    </row>
    <row r="6774" spans="1:16">
      <c r="A6774" s="3" t="str">
        <f t="shared" si="105"/>
        <v/>
      </c>
      <c r="B6774" s="53"/>
      <c r="C6774" s="53"/>
      <c r="D6774" s="53"/>
      <c r="E6774" s="53"/>
      <c r="F6774" s="53"/>
      <c r="G6774" s="53"/>
      <c r="H6774" s="53"/>
      <c r="I6774" s="53"/>
      <c r="J6774" s="56"/>
      <c r="K6774" s="53"/>
      <c r="L6774" s="53"/>
      <c r="M6774" s="53"/>
      <c r="N6774" s="53"/>
      <c r="O6774" s="54"/>
      <c r="P6774" s="53"/>
    </row>
    <row r="6775" spans="1:16">
      <c r="A6775" s="3" t="str">
        <f t="shared" si="105"/>
        <v/>
      </c>
      <c r="B6775" s="53"/>
      <c r="C6775" s="53"/>
      <c r="D6775" s="53"/>
      <c r="E6775" s="53"/>
      <c r="F6775" s="53"/>
      <c r="G6775" s="53"/>
      <c r="H6775" s="53"/>
      <c r="I6775" s="53"/>
      <c r="J6775" s="56"/>
      <c r="K6775" s="53"/>
      <c r="L6775" s="53"/>
      <c r="M6775" s="53"/>
      <c r="N6775" s="53"/>
      <c r="O6775" s="54"/>
      <c r="P6775" s="53"/>
    </row>
    <row r="6776" spans="1:16">
      <c r="A6776" s="3" t="str">
        <f t="shared" si="105"/>
        <v/>
      </c>
      <c r="B6776" s="53"/>
      <c r="C6776" s="53"/>
      <c r="D6776" s="53"/>
      <c r="E6776" s="53"/>
      <c r="F6776" s="53"/>
      <c r="G6776" s="53"/>
      <c r="H6776" s="53"/>
      <c r="I6776" s="53"/>
      <c r="J6776" s="56"/>
      <c r="K6776" s="53"/>
      <c r="L6776" s="53"/>
      <c r="M6776" s="53"/>
      <c r="N6776" s="53"/>
      <c r="O6776" s="54"/>
      <c r="P6776" s="53"/>
    </row>
    <row r="6777" spans="1:16">
      <c r="A6777" s="3" t="str">
        <f t="shared" si="105"/>
        <v/>
      </c>
      <c r="B6777" s="53"/>
      <c r="C6777" s="53"/>
      <c r="D6777" s="53"/>
      <c r="E6777" s="53"/>
      <c r="F6777" s="53"/>
      <c r="G6777" s="53"/>
      <c r="H6777" s="53"/>
      <c r="I6777" s="53"/>
      <c r="J6777" s="56"/>
      <c r="K6777" s="53"/>
      <c r="L6777" s="54"/>
      <c r="M6777" s="53"/>
      <c r="N6777" s="54"/>
      <c r="O6777" s="54"/>
      <c r="P6777" s="53"/>
    </row>
    <row r="6778" spans="1:16">
      <c r="A6778" s="3" t="str">
        <f t="shared" si="105"/>
        <v/>
      </c>
      <c r="B6778" s="53"/>
      <c r="C6778" s="53"/>
      <c r="D6778" s="53"/>
      <c r="E6778" s="53"/>
      <c r="F6778" s="53"/>
      <c r="G6778" s="53"/>
      <c r="H6778" s="53"/>
      <c r="I6778" s="53"/>
      <c r="J6778" s="56"/>
      <c r="K6778" s="53"/>
      <c r="L6778" s="53"/>
      <c r="M6778" s="54"/>
      <c r="N6778" s="53"/>
      <c r="O6778" s="54"/>
      <c r="P6778" s="53"/>
    </row>
    <row r="6779" spans="1:16">
      <c r="A6779" s="3" t="str">
        <f t="shared" si="105"/>
        <v/>
      </c>
      <c r="B6779" s="53"/>
      <c r="C6779" s="53"/>
      <c r="D6779" s="53"/>
      <c r="E6779" s="53"/>
      <c r="F6779" s="53"/>
      <c r="G6779" s="53"/>
      <c r="H6779" s="53"/>
      <c r="I6779" s="53"/>
      <c r="J6779" s="56"/>
      <c r="K6779" s="53"/>
      <c r="L6779" s="53"/>
      <c r="M6779" s="53"/>
      <c r="N6779" s="53"/>
      <c r="O6779" s="54"/>
      <c r="P6779" s="53"/>
    </row>
    <row r="6780" spans="1:16">
      <c r="A6780" s="3" t="str">
        <f t="shared" si="105"/>
        <v/>
      </c>
      <c r="B6780" s="53"/>
      <c r="C6780" s="53"/>
      <c r="D6780" s="53"/>
      <c r="E6780" s="53"/>
      <c r="F6780" s="53"/>
      <c r="G6780" s="53"/>
      <c r="H6780" s="53"/>
      <c r="I6780" s="53"/>
      <c r="J6780" s="56"/>
      <c r="K6780" s="53"/>
      <c r="L6780" s="53"/>
      <c r="M6780" s="53"/>
      <c r="N6780" s="53"/>
      <c r="O6780" s="53"/>
      <c r="P6780" s="53"/>
    </row>
    <row r="6781" spans="1:16">
      <c r="A6781" s="3" t="str">
        <f t="shared" si="105"/>
        <v/>
      </c>
      <c r="B6781" s="53"/>
      <c r="C6781" s="53"/>
      <c r="D6781" s="53"/>
      <c r="E6781" s="53"/>
      <c r="F6781" s="53"/>
      <c r="G6781" s="53"/>
      <c r="H6781" s="53"/>
      <c r="I6781" s="53"/>
      <c r="J6781" s="56"/>
      <c r="K6781" s="53"/>
      <c r="L6781" s="53"/>
      <c r="M6781" s="53"/>
      <c r="N6781" s="53"/>
      <c r="O6781" s="53"/>
      <c r="P6781" s="53"/>
    </row>
    <row r="6782" spans="1:16">
      <c r="A6782" s="3" t="str">
        <f t="shared" si="105"/>
        <v/>
      </c>
      <c r="B6782" s="53"/>
      <c r="C6782" s="53"/>
      <c r="D6782" s="53"/>
      <c r="E6782" s="53"/>
      <c r="F6782" s="53"/>
      <c r="G6782" s="53"/>
      <c r="H6782" s="53"/>
      <c r="I6782" s="53"/>
      <c r="J6782" s="56"/>
      <c r="K6782" s="53"/>
      <c r="L6782" s="53"/>
      <c r="M6782" s="53"/>
      <c r="N6782" s="53"/>
      <c r="O6782" s="53"/>
      <c r="P6782" s="53"/>
    </row>
    <row r="6783" spans="1:16">
      <c r="A6783" s="3" t="str">
        <f t="shared" si="105"/>
        <v/>
      </c>
      <c r="B6783" s="53"/>
      <c r="C6783" s="53"/>
      <c r="D6783" s="53"/>
      <c r="E6783" s="53"/>
      <c r="F6783" s="53"/>
      <c r="G6783" s="53"/>
      <c r="H6783" s="53"/>
      <c r="I6783" s="53"/>
      <c r="J6783" s="56"/>
      <c r="K6783" s="53"/>
      <c r="L6783" s="53"/>
      <c r="M6783" s="53"/>
      <c r="N6783" s="53"/>
      <c r="O6783" s="53"/>
      <c r="P6783" s="53"/>
    </row>
    <row r="6784" spans="1:16">
      <c r="A6784" s="3" t="str">
        <f t="shared" si="105"/>
        <v/>
      </c>
      <c r="B6784" s="53"/>
      <c r="C6784" s="53"/>
      <c r="D6784" s="53"/>
      <c r="E6784" s="53"/>
      <c r="F6784" s="53"/>
      <c r="G6784" s="53"/>
      <c r="H6784" s="53"/>
      <c r="I6784" s="53"/>
      <c r="J6784" s="56"/>
      <c r="K6784" s="53"/>
      <c r="L6784" s="53"/>
      <c r="M6784" s="53"/>
      <c r="N6784" s="53"/>
      <c r="O6784" s="54"/>
      <c r="P6784" s="53"/>
    </row>
    <row r="6785" spans="1:16">
      <c r="A6785" s="3" t="str">
        <f t="shared" si="105"/>
        <v/>
      </c>
      <c r="B6785" s="53"/>
      <c r="C6785" s="53"/>
      <c r="D6785" s="53"/>
      <c r="E6785" s="53"/>
      <c r="F6785" s="53"/>
      <c r="G6785" s="53"/>
      <c r="H6785" s="53"/>
      <c r="I6785" s="53"/>
      <c r="J6785" s="56"/>
      <c r="K6785" s="53"/>
      <c r="L6785" s="54"/>
      <c r="M6785" s="53"/>
      <c r="N6785" s="54"/>
      <c r="O6785" s="53"/>
      <c r="P6785" s="53"/>
    </row>
    <row r="6786" spans="1:16">
      <c r="A6786" s="3" t="str">
        <f t="shared" si="105"/>
        <v/>
      </c>
      <c r="B6786" s="53"/>
      <c r="C6786" s="53"/>
      <c r="D6786" s="53"/>
      <c r="E6786" s="53"/>
      <c r="F6786" s="53"/>
      <c r="G6786" s="53"/>
      <c r="H6786" s="53"/>
      <c r="I6786" s="53"/>
      <c r="J6786" s="56"/>
      <c r="K6786" s="53"/>
      <c r="L6786" s="54"/>
      <c r="M6786" s="53"/>
      <c r="N6786" s="54"/>
      <c r="O6786" s="53"/>
      <c r="P6786" s="53"/>
    </row>
    <row r="6787" spans="1:16">
      <c r="A6787" s="3" t="str">
        <f t="shared" si="105"/>
        <v/>
      </c>
      <c r="B6787" s="53"/>
      <c r="C6787" s="53"/>
      <c r="D6787" s="53"/>
      <c r="E6787" s="53"/>
      <c r="F6787" s="53"/>
      <c r="G6787" s="53"/>
      <c r="H6787" s="53"/>
      <c r="I6787" s="53"/>
      <c r="J6787" s="56"/>
      <c r="K6787" s="53"/>
      <c r="L6787" s="54"/>
      <c r="M6787" s="53"/>
      <c r="N6787" s="54"/>
      <c r="O6787" s="53"/>
      <c r="P6787" s="53"/>
    </row>
    <row r="6788" spans="1:16">
      <c r="A6788" s="3" t="str">
        <f t="shared" ref="A6788:A6851" si="106">CONCATENATE(C6788,D6788,IF(ISBLANK(B6788),"",IF(LEN(B6788)&lt;11,TEXT(B6788,"00000000000"),B6788)))</f>
        <v/>
      </c>
      <c r="B6788" s="53"/>
      <c r="C6788" s="53"/>
      <c r="D6788" s="53"/>
      <c r="E6788" s="53"/>
      <c r="F6788" s="53"/>
      <c r="G6788" s="53"/>
      <c r="H6788" s="53"/>
      <c r="I6788" s="53"/>
      <c r="J6788" s="56"/>
      <c r="K6788" s="53"/>
      <c r="L6788" s="53"/>
      <c r="M6788" s="53"/>
      <c r="N6788" s="53"/>
      <c r="O6788" s="53"/>
      <c r="P6788" s="53"/>
    </row>
    <row r="6789" spans="1:16">
      <c r="A6789" s="3" t="str">
        <f t="shared" si="106"/>
        <v/>
      </c>
      <c r="B6789" s="53"/>
      <c r="C6789" s="53"/>
      <c r="D6789" s="53"/>
      <c r="E6789" s="53"/>
      <c r="F6789" s="53"/>
      <c r="G6789" s="53"/>
      <c r="H6789" s="53"/>
      <c r="I6789" s="53"/>
      <c r="J6789" s="56"/>
      <c r="K6789" s="53"/>
      <c r="L6789" s="53"/>
      <c r="M6789" s="53"/>
      <c r="N6789" s="53"/>
      <c r="O6789" s="53"/>
      <c r="P6789" s="53"/>
    </row>
    <row r="6790" spans="1:16">
      <c r="A6790" s="3" t="str">
        <f t="shared" si="106"/>
        <v/>
      </c>
      <c r="B6790" s="53"/>
      <c r="C6790" s="53"/>
      <c r="D6790" s="53"/>
      <c r="E6790" s="53"/>
      <c r="F6790" s="53"/>
      <c r="G6790" s="53"/>
      <c r="H6790" s="53"/>
      <c r="I6790" s="53"/>
      <c r="J6790" s="56"/>
      <c r="K6790" s="53"/>
      <c r="L6790" s="53"/>
      <c r="M6790" s="53"/>
      <c r="N6790" s="53"/>
      <c r="O6790" s="53"/>
      <c r="P6790" s="53"/>
    </row>
    <row r="6791" spans="1:16">
      <c r="A6791" s="3" t="str">
        <f t="shared" si="106"/>
        <v/>
      </c>
      <c r="B6791" s="53"/>
      <c r="C6791" s="53"/>
      <c r="D6791" s="53"/>
      <c r="E6791" s="53"/>
      <c r="F6791" s="53"/>
      <c r="G6791" s="53"/>
      <c r="H6791" s="53"/>
      <c r="I6791" s="53"/>
      <c r="J6791" s="56"/>
      <c r="K6791" s="53"/>
      <c r="L6791" s="53"/>
      <c r="M6791" s="53"/>
      <c r="N6791" s="53"/>
      <c r="O6791" s="53"/>
      <c r="P6791" s="53"/>
    </row>
    <row r="6792" spans="1:16">
      <c r="A6792" s="3" t="str">
        <f t="shared" si="106"/>
        <v/>
      </c>
      <c r="B6792" s="53"/>
      <c r="C6792" s="53"/>
      <c r="D6792" s="53"/>
      <c r="E6792" s="53"/>
      <c r="F6792" s="53"/>
      <c r="G6792" s="53"/>
      <c r="H6792" s="53"/>
      <c r="I6792" s="53"/>
      <c r="J6792" s="56"/>
      <c r="K6792" s="53"/>
      <c r="L6792" s="53"/>
      <c r="M6792" s="53"/>
      <c r="N6792" s="53"/>
      <c r="O6792" s="53"/>
      <c r="P6792" s="53"/>
    </row>
    <row r="6793" spans="1:16">
      <c r="A6793" s="3" t="str">
        <f t="shared" si="106"/>
        <v/>
      </c>
      <c r="B6793" s="53"/>
      <c r="C6793" s="53"/>
      <c r="D6793" s="53"/>
      <c r="E6793" s="53"/>
      <c r="F6793" s="53"/>
      <c r="G6793" s="53"/>
      <c r="H6793" s="53"/>
      <c r="I6793" s="53"/>
      <c r="J6793" s="56"/>
      <c r="K6793" s="53"/>
      <c r="L6793" s="53"/>
      <c r="M6793" s="53"/>
      <c r="N6793" s="53"/>
      <c r="O6793" s="53"/>
      <c r="P6793" s="53"/>
    </row>
    <row r="6794" spans="1:16">
      <c r="A6794" s="3" t="str">
        <f t="shared" si="106"/>
        <v/>
      </c>
      <c r="B6794" s="53"/>
      <c r="C6794" s="53"/>
      <c r="D6794" s="53"/>
      <c r="E6794" s="53"/>
      <c r="F6794" s="53"/>
      <c r="G6794" s="53"/>
      <c r="H6794" s="53"/>
      <c r="I6794" s="53"/>
      <c r="J6794" s="56"/>
      <c r="K6794" s="53"/>
      <c r="L6794" s="53"/>
      <c r="M6794" s="53"/>
      <c r="N6794" s="53"/>
      <c r="O6794" s="53"/>
      <c r="P6794" s="53"/>
    </row>
    <row r="6795" spans="1:16">
      <c r="A6795" s="3" t="str">
        <f t="shared" si="106"/>
        <v/>
      </c>
      <c r="B6795" s="53"/>
      <c r="C6795" s="53"/>
      <c r="D6795" s="53"/>
      <c r="E6795" s="53"/>
      <c r="F6795" s="53"/>
      <c r="G6795" s="53"/>
      <c r="H6795" s="53"/>
      <c r="I6795" s="53"/>
      <c r="J6795" s="56"/>
      <c r="K6795" s="53"/>
      <c r="L6795" s="53"/>
      <c r="M6795" s="53"/>
      <c r="N6795" s="53"/>
      <c r="O6795" s="53"/>
      <c r="P6795" s="53"/>
    </row>
    <row r="6796" spans="1:16">
      <c r="A6796" s="3" t="str">
        <f t="shared" si="106"/>
        <v/>
      </c>
      <c r="B6796" s="53"/>
      <c r="C6796" s="53"/>
      <c r="D6796" s="53"/>
      <c r="E6796" s="53"/>
      <c r="F6796" s="53"/>
      <c r="G6796" s="53"/>
      <c r="H6796" s="53"/>
      <c r="I6796" s="53"/>
      <c r="J6796" s="56"/>
      <c r="K6796" s="53"/>
      <c r="L6796" s="53"/>
      <c r="M6796" s="53"/>
      <c r="N6796" s="53"/>
      <c r="O6796" s="53"/>
      <c r="P6796" s="53"/>
    </row>
    <row r="6797" spans="1:16">
      <c r="A6797" s="3" t="str">
        <f t="shared" si="106"/>
        <v/>
      </c>
      <c r="B6797" s="53"/>
      <c r="C6797" s="53"/>
      <c r="D6797" s="53"/>
      <c r="E6797" s="53"/>
      <c r="F6797" s="53"/>
      <c r="G6797" s="53"/>
      <c r="H6797" s="53"/>
      <c r="I6797" s="53"/>
      <c r="J6797" s="56"/>
      <c r="K6797" s="53"/>
      <c r="L6797" s="53"/>
      <c r="M6797" s="53"/>
      <c r="N6797" s="53"/>
      <c r="O6797" s="53"/>
      <c r="P6797" s="53"/>
    </row>
    <row r="6798" spans="1:16">
      <c r="A6798" s="3" t="str">
        <f t="shared" si="106"/>
        <v/>
      </c>
      <c r="B6798" s="53"/>
      <c r="C6798" s="53"/>
      <c r="D6798" s="53"/>
      <c r="E6798" s="53"/>
      <c r="F6798" s="53"/>
      <c r="G6798" s="53"/>
      <c r="H6798" s="53"/>
      <c r="I6798" s="53"/>
      <c r="J6798" s="56"/>
      <c r="K6798" s="53"/>
      <c r="L6798" s="53"/>
      <c r="M6798" s="53"/>
      <c r="N6798" s="53"/>
      <c r="O6798" s="53"/>
      <c r="P6798" s="53"/>
    </row>
    <row r="6799" spans="1:16">
      <c r="A6799" s="3" t="str">
        <f t="shared" si="106"/>
        <v/>
      </c>
      <c r="B6799" s="53"/>
      <c r="C6799" s="53"/>
      <c r="D6799" s="53"/>
      <c r="E6799" s="53"/>
      <c r="F6799" s="53"/>
      <c r="G6799" s="53"/>
      <c r="H6799" s="53"/>
      <c r="I6799" s="53"/>
      <c r="J6799" s="56"/>
      <c r="K6799" s="53"/>
      <c r="L6799" s="53"/>
      <c r="M6799" s="53"/>
      <c r="N6799" s="53"/>
      <c r="O6799" s="53"/>
      <c r="P6799" s="53"/>
    </row>
    <row r="6800" spans="1:16">
      <c r="A6800" s="3" t="str">
        <f t="shared" si="106"/>
        <v/>
      </c>
      <c r="B6800" s="53"/>
      <c r="C6800" s="53"/>
      <c r="D6800" s="53"/>
      <c r="E6800" s="53"/>
      <c r="F6800" s="53"/>
      <c r="G6800" s="53"/>
      <c r="H6800" s="53"/>
      <c r="I6800" s="53"/>
      <c r="J6800" s="56"/>
      <c r="K6800" s="53"/>
      <c r="L6800" s="53"/>
      <c r="M6800" s="53"/>
      <c r="N6800" s="53"/>
      <c r="O6800" s="53"/>
      <c r="P6800" s="53"/>
    </row>
    <row r="6801" spans="1:16">
      <c r="A6801" s="3" t="str">
        <f t="shared" si="106"/>
        <v/>
      </c>
      <c r="B6801" s="53"/>
      <c r="C6801" s="53"/>
      <c r="D6801" s="53"/>
      <c r="E6801" s="53"/>
      <c r="F6801" s="53"/>
      <c r="G6801" s="53"/>
      <c r="H6801" s="53"/>
      <c r="I6801" s="53"/>
      <c r="J6801" s="56"/>
      <c r="K6801" s="53"/>
      <c r="L6801" s="53"/>
      <c r="M6801" s="53"/>
      <c r="N6801" s="53"/>
      <c r="O6801" s="53"/>
      <c r="P6801" s="53"/>
    </row>
    <row r="6802" spans="1:16">
      <c r="A6802" s="3" t="str">
        <f t="shared" si="106"/>
        <v/>
      </c>
      <c r="B6802" s="53"/>
      <c r="C6802" s="53"/>
      <c r="D6802" s="53"/>
      <c r="E6802" s="53"/>
      <c r="F6802" s="53"/>
      <c r="G6802" s="53"/>
      <c r="H6802" s="53"/>
      <c r="I6802" s="53"/>
      <c r="J6802" s="56"/>
      <c r="K6802" s="53"/>
      <c r="L6802" s="53"/>
      <c r="M6802" s="53"/>
      <c r="N6802" s="53"/>
      <c r="O6802" s="53"/>
      <c r="P6802" s="53"/>
    </row>
    <row r="6803" spans="1:16">
      <c r="A6803" s="3" t="str">
        <f t="shared" si="106"/>
        <v/>
      </c>
      <c r="B6803" s="53"/>
      <c r="C6803" s="53"/>
      <c r="D6803" s="53"/>
      <c r="E6803" s="53"/>
      <c r="F6803" s="53"/>
      <c r="G6803" s="53"/>
      <c r="H6803" s="53"/>
      <c r="I6803" s="53"/>
      <c r="J6803" s="56"/>
      <c r="K6803" s="53"/>
      <c r="L6803" s="53"/>
      <c r="M6803" s="53"/>
      <c r="N6803" s="53"/>
      <c r="O6803" s="53"/>
      <c r="P6803" s="53"/>
    </row>
    <row r="6804" spans="1:16">
      <c r="A6804" s="3" t="str">
        <f t="shared" si="106"/>
        <v/>
      </c>
      <c r="B6804" s="53"/>
      <c r="C6804" s="53"/>
      <c r="D6804" s="53"/>
      <c r="E6804" s="53"/>
      <c r="F6804" s="53"/>
      <c r="G6804" s="53"/>
      <c r="H6804" s="53"/>
      <c r="I6804" s="53"/>
      <c r="J6804" s="56"/>
      <c r="K6804" s="53"/>
      <c r="L6804" s="53"/>
      <c r="M6804" s="53"/>
      <c r="N6804" s="53"/>
      <c r="O6804" s="53"/>
      <c r="P6804" s="53"/>
    </row>
    <row r="6805" spans="1:16">
      <c r="A6805" s="3" t="str">
        <f t="shared" si="106"/>
        <v/>
      </c>
      <c r="B6805" s="53"/>
      <c r="C6805" s="53"/>
      <c r="D6805" s="53"/>
      <c r="E6805" s="53"/>
      <c r="F6805" s="53"/>
      <c r="G6805" s="53"/>
      <c r="H6805" s="53"/>
      <c r="I6805" s="53"/>
      <c r="J6805" s="56"/>
      <c r="K6805" s="53"/>
      <c r="L6805" s="53"/>
      <c r="M6805" s="53"/>
      <c r="N6805" s="53"/>
      <c r="O6805" s="53"/>
      <c r="P6805" s="53"/>
    </row>
    <row r="6806" spans="1:16">
      <c r="A6806" s="3" t="str">
        <f t="shared" si="106"/>
        <v/>
      </c>
      <c r="B6806" s="53"/>
      <c r="C6806" s="53"/>
      <c r="D6806" s="53"/>
      <c r="E6806" s="53"/>
      <c r="F6806" s="53"/>
      <c r="G6806" s="53"/>
      <c r="H6806" s="53"/>
      <c r="I6806" s="53"/>
      <c r="J6806" s="56"/>
      <c r="K6806" s="53"/>
      <c r="L6806" s="53"/>
      <c r="M6806" s="53"/>
      <c r="N6806" s="53"/>
      <c r="O6806" s="53"/>
      <c r="P6806" s="53"/>
    </row>
    <row r="6807" spans="1:16">
      <c r="A6807" s="3" t="str">
        <f t="shared" si="106"/>
        <v/>
      </c>
      <c r="B6807" s="53"/>
      <c r="C6807" s="53"/>
      <c r="D6807" s="53"/>
      <c r="E6807" s="53"/>
      <c r="F6807" s="53"/>
      <c r="G6807" s="53"/>
      <c r="H6807" s="53"/>
      <c r="I6807" s="53"/>
      <c r="J6807" s="56"/>
      <c r="K6807" s="53"/>
      <c r="L6807" s="53"/>
      <c r="M6807" s="53"/>
      <c r="N6807" s="53"/>
      <c r="O6807" s="53"/>
      <c r="P6807" s="53"/>
    </row>
    <row r="6808" spans="1:16">
      <c r="A6808" s="3" t="str">
        <f t="shared" si="106"/>
        <v/>
      </c>
      <c r="B6808" s="53"/>
      <c r="C6808" s="53"/>
      <c r="D6808" s="53"/>
      <c r="E6808" s="53"/>
      <c r="F6808" s="53"/>
      <c r="G6808" s="53"/>
      <c r="H6808" s="53"/>
      <c r="I6808" s="53"/>
      <c r="J6808" s="56"/>
      <c r="K6808" s="53"/>
      <c r="L6808" s="53"/>
      <c r="M6808" s="53"/>
      <c r="N6808" s="53"/>
      <c r="O6808" s="54"/>
      <c r="P6808" s="53"/>
    </row>
    <row r="6809" spans="1:16">
      <c r="A6809" s="3" t="str">
        <f t="shared" si="106"/>
        <v/>
      </c>
      <c r="B6809" s="53"/>
      <c r="C6809" s="53"/>
      <c r="D6809" s="53"/>
      <c r="E6809" s="53"/>
      <c r="F6809" s="53"/>
      <c r="G6809" s="53"/>
      <c r="H6809" s="53"/>
      <c r="I6809" s="53"/>
      <c r="J6809" s="56"/>
      <c r="K6809" s="53"/>
      <c r="L6809" s="53"/>
      <c r="M6809" s="53"/>
      <c r="N6809" s="53"/>
      <c r="O6809" s="53"/>
      <c r="P6809" s="53"/>
    </row>
    <row r="6810" spans="1:16">
      <c r="A6810" s="3" t="str">
        <f t="shared" si="106"/>
        <v/>
      </c>
      <c r="B6810" s="53"/>
      <c r="C6810" s="53"/>
      <c r="D6810" s="53"/>
      <c r="E6810" s="53"/>
      <c r="F6810" s="53"/>
      <c r="G6810" s="53"/>
      <c r="H6810" s="53"/>
      <c r="I6810" s="53"/>
      <c r="J6810" s="56"/>
      <c r="K6810" s="53"/>
      <c r="L6810" s="53"/>
      <c r="M6810" s="54"/>
      <c r="N6810" s="53"/>
      <c r="O6810" s="53"/>
      <c r="P6810" s="53"/>
    </row>
    <row r="6811" spans="1:16">
      <c r="A6811" s="3" t="str">
        <f t="shared" si="106"/>
        <v/>
      </c>
      <c r="B6811" s="53"/>
      <c r="C6811" s="53"/>
      <c r="D6811" s="53"/>
      <c r="E6811" s="53"/>
      <c r="F6811" s="53"/>
      <c r="G6811" s="53"/>
      <c r="H6811" s="53"/>
      <c r="I6811" s="53"/>
      <c r="J6811" s="56"/>
      <c r="K6811" s="53"/>
      <c r="L6811" s="53"/>
      <c r="M6811" s="53"/>
      <c r="N6811" s="53"/>
      <c r="O6811" s="53"/>
      <c r="P6811" s="53"/>
    </row>
    <row r="6812" spans="1:16">
      <c r="A6812" s="3" t="str">
        <f t="shared" si="106"/>
        <v/>
      </c>
      <c r="B6812" s="53"/>
      <c r="C6812" s="53"/>
      <c r="D6812" s="53"/>
      <c r="E6812" s="53"/>
      <c r="F6812" s="53"/>
      <c r="G6812" s="53"/>
      <c r="H6812" s="53"/>
      <c r="I6812" s="53"/>
      <c r="J6812" s="56"/>
      <c r="K6812" s="53"/>
      <c r="L6812" s="53"/>
      <c r="M6812" s="53"/>
      <c r="N6812" s="53"/>
      <c r="O6812" s="53"/>
      <c r="P6812" s="53"/>
    </row>
    <row r="6813" spans="1:16">
      <c r="A6813" s="3" t="str">
        <f t="shared" si="106"/>
        <v/>
      </c>
      <c r="B6813" s="53"/>
      <c r="C6813" s="53"/>
      <c r="D6813" s="53"/>
      <c r="E6813" s="53"/>
      <c r="F6813" s="53"/>
      <c r="G6813" s="53"/>
      <c r="H6813" s="53"/>
      <c r="I6813" s="53"/>
      <c r="J6813" s="56"/>
      <c r="K6813" s="53"/>
      <c r="L6813" s="53"/>
      <c r="M6813" s="53"/>
      <c r="N6813" s="53"/>
      <c r="O6813" s="53"/>
      <c r="P6813" s="53"/>
    </row>
    <row r="6814" spans="1:16">
      <c r="A6814" s="3" t="str">
        <f t="shared" si="106"/>
        <v/>
      </c>
      <c r="B6814" s="53"/>
      <c r="C6814" s="53"/>
      <c r="D6814" s="53"/>
      <c r="E6814" s="53"/>
      <c r="F6814" s="53"/>
      <c r="G6814" s="53"/>
      <c r="H6814" s="53"/>
      <c r="I6814" s="53"/>
      <c r="J6814" s="56"/>
      <c r="K6814" s="53"/>
      <c r="L6814" s="53"/>
      <c r="M6814" s="53"/>
      <c r="N6814" s="53"/>
      <c r="O6814" s="53"/>
      <c r="P6814" s="53"/>
    </row>
    <row r="6815" spans="1:16">
      <c r="A6815" s="3" t="str">
        <f t="shared" si="106"/>
        <v/>
      </c>
      <c r="B6815" s="53"/>
      <c r="C6815" s="53"/>
      <c r="D6815" s="53"/>
      <c r="E6815" s="53"/>
      <c r="F6815" s="53"/>
      <c r="G6815" s="53"/>
      <c r="H6815" s="53"/>
      <c r="I6815" s="53"/>
      <c r="J6815" s="56"/>
      <c r="K6815" s="53"/>
      <c r="L6815" s="53"/>
      <c r="M6815" s="53"/>
      <c r="N6815" s="53"/>
      <c r="O6815" s="53"/>
      <c r="P6815" s="53"/>
    </row>
    <row r="6816" spans="1:16">
      <c r="A6816" s="3" t="str">
        <f t="shared" si="106"/>
        <v/>
      </c>
      <c r="B6816" s="53"/>
      <c r="C6816" s="53"/>
      <c r="D6816" s="53"/>
      <c r="E6816" s="53"/>
      <c r="F6816" s="53"/>
      <c r="G6816" s="53"/>
      <c r="H6816" s="53"/>
      <c r="I6816" s="53"/>
      <c r="J6816" s="56"/>
      <c r="K6816" s="53"/>
      <c r="L6816" s="53"/>
      <c r="M6816" s="53"/>
      <c r="N6816" s="53"/>
      <c r="O6816" s="53"/>
      <c r="P6816" s="53"/>
    </row>
    <row r="6817" spans="1:16">
      <c r="A6817" s="3" t="str">
        <f t="shared" si="106"/>
        <v/>
      </c>
      <c r="B6817" s="53"/>
      <c r="C6817" s="53"/>
      <c r="D6817" s="53"/>
      <c r="E6817" s="53"/>
      <c r="F6817" s="53"/>
      <c r="G6817" s="53"/>
      <c r="H6817" s="53"/>
      <c r="I6817" s="53"/>
      <c r="J6817" s="56"/>
      <c r="K6817" s="53"/>
      <c r="L6817" s="53"/>
      <c r="M6817" s="53"/>
      <c r="N6817" s="53"/>
      <c r="O6817" s="53"/>
      <c r="P6817" s="53"/>
    </row>
    <row r="6818" spans="1:16">
      <c r="A6818" s="3" t="str">
        <f t="shared" si="106"/>
        <v/>
      </c>
      <c r="B6818" s="53"/>
      <c r="C6818" s="53"/>
      <c r="D6818" s="53"/>
      <c r="E6818" s="53"/>
      <c r="F6818" s="53"/>
      <c r="G6818" s="53"/>
      <c r="H6818" s="53"/>
      <c r="I6818" s="53"/>
      <c r="J6818" s="56"/>
      <c r="K6818" s="53"/>
      <c r="L6818" s="53"/>
      <c r="M6818" s="53"/>
      <c r="N6818" s="53"/>
      <c r="O6818" s="53"/>
      <c r="P6818" s="53"/>
    </row>
    <row r="6819" spans="1:16">
      <c r="A6819" s="3" t="str">
        <f t="shared" si="106"/>
        <v/>
      </c>
      <c r="B6819" s="53"/>
      <c r="C6819" s="53"/>
      <c r="D6819" s="53"/>
      <c r="E6819" s="53"/>
      <c r="F6819" s="53"/>
      <c r="G6819" s="53"/>
      <c r="H6819" s="53"/>
      <c r="I6819" s="53"/>
      <c r="J6819" s="56"/>
      <c r="K6819" s="53"/>
      <c r="L6819" s="53"/>
      <c r="M6819" s="53"/>
      <c r="N6819" s="53"/>
      <c r="O6819" s="53"/>
      <c r="P6819" s="53"/>
    </row>
    <row r="6820" spans="1:16">
      <c r="A6820" s="3" t="str">
        <f t="shared" si="106"/>
        <v/>
      </c>
      <c r="B6820" s="53"/>
      <c r="C6820" s="53"/>
      <c r="D6820" s="53"/>
      <c r="E6820" s="53"/>
      <c r="F6820" s="53"/>
      <c r="G6820" s="53"/>
      <c r="H6820" s="53"/>
      <c r="I6820" s="53"/>
      <c r="J6820" s="56"/>
      <c r="K6820" s="53"/>
      <c r="L6820" s="53"/>
      <c r="M6820" s="53"/>
      <c r="N6820" s="53"/>
      <c r="O6820" s="53"/>
      <c r="P6820" s="53"/>
    </row>
    <row r="6821" spans="1:16">
      <c r="A6821" s="3" t="str">
        <f t="shared" si="106"/>
        <v/>
      </c>
      <c r="B6821" s="53"/>
      <c r="C6821" s="53"/>
      <c r="D6821" s="53"/>
      <c r="E6821" s="53"/>
      <c r="F6821" s="53"/>
      <c r="G6821" s="53"/>
      <c r="H6821" s="53"/>
      <c r="I6821" s="53"/>
      <c r="J6821" s="56"/>
      <c r="K6821" s="53"/>
      <c r="L6821" s="53"/>
      <c r="M6821" s="53"/>
      <c r="N6821" s="53"/>
      <c r="O6821" s="53"/>
      <c r="P6821" s="53"/>
    </row>
    <row r="6822" spans="1:16">
      <c r="A6822" s="3" t="str">
        <f t="shared" si="106"/>
        <v/>
      </c>
      <c r="B6822" s="53"/>
      <c r="C6822" s="53"/>
      <c r="D6822" s="53"/>
      <c r="E6822" s="53"/>
      <c r="F6822" s="53"/>
      <c r="G6822" s="53"/>
      <c r="H6822" s="53"/>
      <c r="I6822" s="53"/>
      <c r="J6822" s="56"/>
      <c r="K6822" s="53"/>
      <c r="L6822" s="53"/>
      <c r="M6822" s="53"/>
      <c r="N6822" s="53"/>
      <c r="O6822" s="53"/>
      <c r="P6822" s="53"/>
    </row>
    <row r="6823" spans="1:16">
      <c r="A6823" s="3" t="str">
        <f t="shared" si="106"/>
        <v/>
      </c>
      <c r="B6823" s="53"/>
      <c r="C6823" s="53"/>
      <c r="D6823" s="53"/>
      <c r="E6823" s="53"/>
      <c r="F6823" s="53"/>
      <c r="G6823" s="53"/>
      <c r="H6823" s="53"/>
      <c r="I6823" s="53"/>
      <c r="J6823" s="56"/>
      <c r="K6823" s="53"/>
      <c r="L6823" s="54"/>
      <c r="M6823" s="53"/>
      <c r="N6823" s="54"/>
      <c r="O6823" s="53"/>
      <c r="P6823" s="53"/>
    </row>
    <row r="6824" spans="1:16">
      <c r="A6824" s="3" t="str">
        <f t="shared" si="106"/>
        <v/>
      </c>
      <c r="B6824" s="53"/>
      <c r="C6824" s="53"/>
      <c r="D6824" s="53"/>
      <c r="E6824" s="53"/>
      <c r="F6824" s="53"/>
      <c r="G6824" s="53"/>
      <c r="H6824" s="53"/>
      <c r="I6824" s="53"/>
      <c r="J6824" s="56"/>
      <c r="K6824" s="53"/>
      <c r="L6824" s="53"/>
      <c r="M6824" s="53"/>
      <c r="N6824" s="54"/>
      <c r="O6824" s="53"/>
      <c r="P6824" s="53"/>
    </row>
    <row r="6825" spans="1:16">
      <c r="A6825" s="3" t="str">
        <f t="shared" si="106"/>
        <v/>
      </c>
      <c r="B6825" s="53"/>
      <c r="C6825" s="53"/>
      <c r="D6825" s="53"/>
      <c r="E6825" s="53"/>
      <c r="F6825" s="53"/>
      <c r="G6825" s="53"/>
      <c r="H6825" s="53"/>
      <c r="I6825" s="53"/>
      <c r="J6825" s="56"/>
      <c r="K6825" s="53"/>
      <c r="L6825" s="54"/>
      <c r="M6825" s="53"/>
      <c r="N6825" s="54"/>
      <c r="O6825" s="53"/>
      <c r="P6825" s="53"/>
    </row>
    <row r="6826" spans="1:16">
      <c r="A6826" s="3" t="str">
        <f t="shared" si="106"/>
        <v/>
      </c>
      <c r="B6826" s="53"/>
      <c r="C6826" s="53"/>
      <c r="D6826" s="53"/>
      <c r="E6826" s="53"/>
      <c r="F6826" s="53"/>
      <c r="G6826" s="53"/>
      <c r="H6826" s="53"/>
      <c r="I6826" s="53"/>
      <c r="J6826" s="56"/>
      <c r="K6826" s="53"/>
      <c r="L6826" s="53"/>
      <c r="M6826" s="53"/>
      <c r="N6826" s="54"/>
      <c r="O6826" s="53"/>
      <c r="P6826" s="53"/>
    </row>
    <row r="6827" spans="1:16">
      <c r="A6827" s="3" t="str">
        <f t="shared" si="106"/>
        <v/>
      </c>
      <c r="B6827" s="53"/>
      <c r="C6827" s="53"/>
      <c r="D6827" s="53"/>
      <c r="E6827" s="53"/>
      <c r="F6827" s="53"/>
      <c r="G6827" s="53"/>
      <c r="H6827" s="53"/>
      <c r="I6827" s="53"/>
      <c r="J6827" s="56"/>
      <c r="K6827" s="53"/>
      <c r="L6827" s="53"/>
      <c r="M6827" s="53"/>
      <c r="N6827" s="54"/>
      <c r="O6827" s="53"/>
      <c r="P6827" s="53"/>
    </row>
    <row r="6828" spans="1:16">
      <c r="A6828" s="3" t="str">
        <f t="shared" si="106"/>
        <v/>
      </c>
      <c r="B6828" s="53"/>
      <c r="C6828" s="53"/>
      <c r="D6828" s="53"/>
      <c r="E6828" s="53"/>
      <c r="F6828" s="53"/>
      <c r="G6828" s="53"/>
      <c r="H6828" s="53"/>
      <c r="I6828" s="53"/>
      <c r="J6828" s="56"/>
      <c r="K6828" s="53"/>
      <c r="L6828" s="53"/>
      <c r="M6828" s="53"/>
      <c r="N6828" s="54"/>
      <c r="O6828" s="53"/>
      <c r="P6828" s="53"/>
    </row>
    <row r="6829" spans="1:16">
      <c r="A6829" s="3" t="str">
        <f t="shared" si="106"/>
        <v/>
      </c>
      <c r="B6829" s="53"/>
      <c r="C6829" s="53"/>
      <c r="D6829" s="53"/>
      <c r="E6829" s="53"/>
      <c r="F6829" s="53"/>
      <c r="G6829" s="53"/>
      <c r="H6829" s="53"/>
      <c r="I6829" s="53"/>
      <c r="J6829" s="56"/>
      <c r="K6829" s="53"/>
      <c r="L6829" s="54"/>
      <c r="M6829" s="53"/>
      <c r="N6829" s="54"/>
      <c r="O6829" s="53"/>
      <c r="P6829" s="53"/>
    </row>
    <row r="6830" spans="1:16">
      <c r="A6830" s="3" t="str">
        <f t="shared" si="106"/>
        <v/>
      </c>
      <c r="B6830" s="53"/>
      <c r="C6830" s="53"/>
      <c r="D6830" s="53"/>
      <c r="E6830" s="53"/>
      <c r="F6830" s="53"/>
      <c r="G6830" s="53"/>
      <c r="H6830" s="53"/>
      <c r="I6830" s="53"/>
      <c r="J6830" s="56"/>
      <c r="K6830" s="53"/>
      <c r="L6830" s="54"/>
      <c r="M6830" s="53"/>
      <c r="N6830" s="54"/>
      <c r="O6830" s="53"/>
      <c r="P6830" s="53"/>
    </row>
    <row r="6831" spans="1:16">
      <c r="A6831" s="3" t="str">
        <f t="shared" si="106"/>
        <v/>
      </c>
      <c r="B6831" s="53"/>
      <c r="C6831" s="53"/>
      <c r="D6831" s="53"/>
      <c r="E6831" s="53"/>
      <c r="F6831" s="53"/>
      <c r="G6831" s="53"/>
      <c r="H6831" s="53"/>
      <c r="I6831" s="53"/>
      <c r="J6831" s="56"/>
      <c r="K6831" s="53"/>
      <c r="L6831" s="54"/>
      <c r="M6831" s="53"/>
      <c r="N6831" s="54"/>
      <c r="O6831" s="53"/>
      <c r="P6831" s="53"/>
    </row>
    <row r="6832" spans="1:16">
      <c r="A6832" s="3" t="str">
        <f t="shared" si="106"/>
        <v/>
      </c>
      <c r="B6832" s="53"/>
      <c r="C6832" s="53"/>
      <c r="D6832" s="53"/>
      <c r="E6832" s="53"/>
      <c r="F6832" s="53"/>
      <c r="G6832" s="53"/>
      <c r="H6832" s="53"/>
      <c r="I6832" s="53"/>
      <c r="J6832" s="56"/>
      <c r="K6832" s="53"/>
      <c r="L6832" s="54"/>
      <c r="M6832" s="53"/>
      <c r="N6832" s="54"/>
      <c r="O6832" s="53"/>
      <c r="P6832" s="53"/>
    </row>
    <row r="6833" spans="1:16">
      <c r="A6833" s="3" t="str">
        <f t="shared" si="106"/>
        <v/>
      </c>
      <c r="B6833" s="53"/>
      <c r="C6833" s="53"/>
      <c r="D6833" s="53"/>
      <c r="E6833" s="53"/>
      <c r="F6833" s="53"/>
      <c r="G6833" s="53"/>
      <c r="H6833" s="53"/>
      <c r="I6833" s="53"/>
      <c r="J6833" s="56"/>
      <c r="K6833" s="53"/>
      <c r="L6833" s="53"/>
      <c r="M6833" s="53"/>
      <c r="N6833" s="53"/>
      <c r="O6833" s="53"/>
      <c r="P6833" s="53"/>
    </row>
    <row r="6834" spans="1:16">
      <c r="A6834" s="3" t="str">
        <f t="shared" si="106"/>
        <v/>
      </c>
      <c r="B6834" s="53"/>
      <c r="C6834" s="53"/>
      <c r="D6834" s="53"/>
      <c r="E6834" s="53"/>
      <c r="F6834" s="53"/>
      <c r="G6834" s="53"/>
      <c r="H6834" s="53"/>
      <c r="I6834" s="53"/>
      <c r="J6834" s="56"/>
      <c r="K6834" s="53"/>
      <c r="L6834" s="53"/>
      <c r="M6834" s="53"/>
      <c r="N6834" s="53"/>
      <c r="O6834" s="53"/>
      <c r="P6834" s="53"/>
    </row>
    <row r="6835" spans="1:16">
      <c r="A6835" s="3" t="str">
        <f t="shared" si="106"/>
        <v/>
      </c>
      <c r="B6835" s="53"/>
      <c r="C6835" s="53"/>
      <c r="D6835" s="53"/>
      <c r="E6835" s="53"/>
      <c r="F6835" s="53"/>
      <c r="G6835" s="53"/>
      <c r="H6835" s="53"/>
      <c r="I6835" s="53"/>
      <c r="J6835" s="56"/>
      <c r="K6835" s="53"/>
      <c r="L6835" s="53"/>
      <c r="M6835" s="54"/>
      <c r="N6835" s="53"/>
      <c r="O6835" s="53"/>
      <c r="P6835" s="53"/>
    </row>
    <row r="6836" spans="1:16">
      <c r="A6836" s="3" t="str">
        <f t="shared" si="106"/>
        <v/>
      </c>
      <c r="B6836" s="53"/>
      <c r="C6836" s="53"/>
      <c r="D6836" s="53"/>
      <c r="E6836" s="53"/>
      <c r="F6836" s="53"/>
      <c r="G6836" s="53"/>
      <c r="H6836" s="53"/>
      <c r="I6836" s="53"/>
      <c r="J6836" s="56"/>
      <c r="K6836" s="53"/>
      <c r="L6836" s="53"/>
      <c r="M6836" s="53"/>
      <c r="N6836" s="53"/>
      <c r="O6836" s="53"/>
      <c r="P6836" s="53"/>
    </row>
    <row r="6837" spans="1:16">
      <c r="A6837" s="3" t="str">
        <f t="shared" si="106"/>
        <v/>
      </c>
      <c r="B6837" s="53"/>
      <c r="C6837" s="53"/>
      <c r="D6837" s="53"/>
      <c r="E6837" s="53"/>
      <c r="F6837" s="53"/>
      <c r="G6837" s="53"/>
      <c r="H6837" s="53"/>
      <c r="I6837" s="53"/>
      <c r="J6837" s="56"/>
      <c r="K6837" s="53"/>
      <c r="L6837" s="53"/>
      <c r="M6837" s="53"/>
      <c r="N6837" s="54"/>
      <c r="O6837" s="53"/>
      <c r="P6837" s="53"/>
    </row>
    <row r="6838" spans="1:16">
      <c r="A6838" s="3" t="str">
        <f t="shared" si="106"/>
        <v/>
      </c>
      <c r="B6838" s="53"/>
      <c r="C6838" s="53"/>
      <c r="D6838" s="53"/>
      <c r="E6838" s="53"/>
      <c r="F6838" s="53"/>
      <c r="G6838" s="53"/>
      <c r="H6838" s="53"/>
      <c r="I6838" s="53"/>
      <c r="J6838" s="56"/>
      <c r="K6838" s="53"/>
      <c r="L6838" s="54"/>
      <c r="M6838" s="53"/>
      <c r="N6838" s="54"/>
      <c r="O6838" s="53"/>
      <c r="P6838" s="53"/>
    </row>
    <row r="6839" spans="1:16">
      <c r="A6839" s="3" t="str">
        <f t="shared" si="106"/>
        <v/>
      </c>
      <c r="B6839" s="53"/>
      <c r="C6839" s="53"/>
      <c r="D6839" s="53"/>
      <c r="E6839" s="53"/>
      <c r="F6839" s="53"/>
      <c r="G6839" s="53"/>
      <c r="H6839" s="53"/>
      <c r="I6839" s="53"/>
      <c r="J6839" s="56"/>
      <c r="K6839" s="53"/>
      <c r="L6839" s="54"/>
      <c r="M6839" s="53"/>
      <c r="N6839" s="54"/>
      <c r="O6839" s="53"/>
      <c r="P6839" s="53"/>
    </row>
    <row r="6840" spans="1:16">
      <c r="A6840" s="3" t="str">
        <f t="shared" si="106"/>
        <v/>
      </c>
      <c r="B6840" s="53"/>
      <c r="C6840" s="53"/>
      <c r="D6840" s="53"/>
      <c r="E6840" s="53"/>
      <c r="F6840" s="53"/>
      <c r="G6840" s="53"/>
      <c r="H6840" s="53"/>
      <c r="I6840" s="53"/>
      <c r="J6840" s="56"/>
      <c r="K6840" s="53"/>
      <c r="L6840" s="54"/>
      <c r="M6840" s="53"/>
      <c r="N6840" s="54"/>
      <c r="O6840" s="53"/>
      <c r="P6840" s="53"/>
    </row>
    <row r="6841" spans="1:16">
      <c r="A6841" s="3" t="str">
        <f t="shared" si="106"/>
        <v/>
      </c>
      <c r="B6841" s="53"/>
      <c r="C6841" s="53"/>
      <c r="D6841" s="53"/>
      <c r="E6841" s="53"/>
      <c r="F6841" s="53"/>
      <c r="G6841" s="53"/>
      <c r="H6841" s="53"/>
      <c r="I6841" s="53"/>
      <c r="J6841" s="56"/>
      <c r="K6841" s="53"/>
      <c r="L6841" s="54"/>
      <c r="M6841" s="53"/>
      <c r="N6841" s="54"/>
      <c r="O6841" s="53"/>
      <c r="P6841" s="53"/>
    </row>
    <row r="6842" spans="1:16">
      <c r="A6842" s="3" t="str">
        <f t="shared" si="106"/>
        <v/>
      </c>
      <c r="B6842" s="53"/>
      <c r="C6842" s="53"/>
      <c r="D6842" s="53"/>
      <c r="E6842" s="53"/>
      <c r="F6842" s="53"/>
      <c r="G6842" s="53"/>
      <c r="H6842" s="53"/>
      <c r="I6842" s="53"/>
      <c r="J6842" s="56"/>
      <c r="K6842" s="53"/>
      <c r="L6842" s="54"/>
      <c r="M6842" s="53"/>
      <c r="N6842" s="54"/>
      <c r="O6842" s="53"/>
      <c r="P6842" s="53"/>
    </row>
    <row r="6843" spans="1:16">
      <c r="A6843" s="3" t="str">
        <f t="shared" si="106"/>
        <v/>
      </c>
      <c r="B6843" s="53"/>
      <c r="C6843" s="53"/>
      <c r="D6843" s="53"/>
      <c r="E6843" s="53"/>
      <c r="F6843" s="53"/>
      <c r="G6843" s="53"/>
      <c r="H6843" s="53"/>
      <c r="I6843" s="53"/>
      <c r="J6843" s="56"/>
      <c r="K6843" s="53"/>
      <c r="L6843" s="54"/>
      <c r="M6843" s="53"/>
      <c r="N6843" s="54"/>
      <c r="O6843" s="53"/>
      <c r="P6843" s="53"/>
    </row>
    <row r="6844" spans="1:16">
      <c r="A6844" s="3" t="str">
        <f t="shared" si="106"/>
        <v/>
      </c>
      <c r="B6844" s="53"/>
      <c r="C6844" s="53"/>
      <c r="D6844" s="53"/>
      <c r="E6844" s="53"/>
      <c r="F6844" s="53"/>
      <c r="G6844" s="53"/>
      <c r="H6844" s="53"/>
      <c r="I6844" s="53"/>
      <c r="J6844" s="56"/>
      <c r="K6844" s="53"/>
      <c r="L6844" s="53"/>
      <c r="M6844" s="53"/>
      <c r="N6844" s="54"/>
      <c r="O6844" s="53"/>
      <c r="P6844" s="53"/>
    </row>
    <row r="6845" spans="1:16">
      <c r="A6845" s="3" t="str">
        <f t="shared" si="106"/>
        <v/>
      </c>
      <c r="B6845" s="53"/>
      <c r="C6845" s="53"/>
      <c r="D6845" s="53"/>
      <c r="E6845" s="53"/>
      <c r="F6845" s="53"/>
      <c r="G6845" s="53"/>
      <c r="H6845" s="53"/>
      <c r="I6845" s="53"/>
      <c r="J6845" s="56"/>
      <c r="K6845" s="53"/>
      <c r="L6845" s="54"/>
      <c r="M6845" s="53"/>
      <c r="N6845" s="54"/>
      <c r="O6845" s="53"/>
      <c r="P6845" s="53"/>
    </row>
    <row r="6846" spans="1:16">
      <c r="A6846" s="3" t="str">
        <f t="shared" si="106"/>
        <v/>
      </c>
      <c r="B6846" s="53"/>
      <c r="C6846" s="53"/>
      <c r="D6846" s="53"/>
      <c r="E6846" s="53"/>
      <c r="F6846" s="53"/>
      <c r="G6846" s="53"/>
      <c r="H6846" s="53"/>
      <c r="I6846" s="53"/>
      <c r="J6846" s="56"/>
      <c r="K6846" s="53"/>
      <c r="L6846" s="54"/>
      <c r="M6846" s="53"/>
      <c r="N6846" s="54"/>
      <c r="O6846" s="53"/>
      <c r="P6846" s="53"/>
    </row>
    <row r="6847" spans="1:16">
      <c r="A6847" s="3" t="str">
        <f t="shared" si="106"/>
        <v/>
      </c>
      <c r="B6847" s="53"/>
      <c r="C6847" s="53"/>
      <c r="D6847" s="53"/>
      <c r="E6847" s="53"/>
      <c r="F6847" s="53"/>
      <c r="G6847" s="53"/>
      <c r="H6847" s="53"/>
      <c r="I6847" s="53"/>
      <c r="J6847" s="56"/>
      <c r="K6847" s="53"/>
      <c r="L6847" s="53"/>
      <c r="M6847" s="53"/>
      <c r="N6847" s="53"/>
      <c r="O6847" s="53"/>
      <c r="P6847" s="53"/>
    </row>
    <row r="6848" spans="1:16">
      <c r="A6848" s="3" t="str">
        <f t="shared" si="106"/>
        <v/>
      </c>
      <c r="B6848" s="53"/>
      <c r="C6848" s="53"/>
      <c r="D6848" s="53"/>
      <c r="E6848" s="53"/>
      <c r="F6848" s="53"/>
      <c r="G6848" s="53"/>
      <c r="H6848" s="53"/>
      <c r="I6848" s="53"/>
      <c r="J6848" s="56"/>
      <c r="K6848" s="53"/>
      <c r="L6848" s="53"/>
      <c r="M6848" s="53"/>
      <c r="N6848" s="53"/>
      <c r="O6848" s="53"/>
      <c r="P6848" s="53"/>
    </row>
    <row r="6849" spans="1:16">
      <c r="A6849" s="3" t="str">
        <f t="shared" si="106"/>
        <v/>
      </c>
      <c r="B6849" s="53"/>
      <c r="C6849" s="53"/>
      <c r="D6849" s="53"/>
      <c r="E6849" s="53"/>
      <c r="F6849" s="53"/>
      <c r="G6849" s="53"/>
      <c r="H6849" s="53"/>
      <c r="I6849" s="53"/>
      <c r="J6849" s="56"/>
      <c r="K6849" s="53"/>
      <c r="L6849" s="53"/>
      <c r="M6849" s="54"/>
      <c r="N6849" s="53"/>
      <c r="O6849" s="53"/>
      <c r="P6849" s="53"/>
    </row>
    <row r="6850" spans="1:16">
      <c r="A6850" s="3" t="str">
        <f t="shared" si="106"/>
        <v/>
      </c>
      <c r="B6850" s="53"/>
      <c r="C6850" s="53"/>
      <c r="D6850" s="53"/>
      <c r="E6850" s="53"/>
      <c r="F6850" s="53"/>
      <c r="G6850" s="53"/>
      <c r="H6850" s="53"/>
      <c r="I6850" s="53"/>
      <c r="J6850" s="56"/>
      <c r="K6850" s="53"/>
      <c r="L6850" s="53"/>
      <c r="M6850" s="53"/>
      <c r="N6850" s="53"/>
      <c r="O6850" s="53"/>
      <c r="P6850" s="53"/>
    </row>
    <row r="6851" spans="1:16">
      <c r="A6851" s="3" t="str">
        <f t="shared" si="106"/>
        <v/>
      </c>
      <c r="B6851" s="53"/>
      <c r="C6851" s="53"/>
      <c r="D6851" s="53"/>
      <c r="E6851" s="53"/>
      <c r="F6851" s="53"/>
      <c r="G6851" s="53"/>
      <c r="H6851" s="53"/>
      <c r="I6851" s="53"/>
      <c r="J6851" s="56"/>
      <c r="K6851" s="53"/>
      <c r="L6851" s="53"/>
      <c r="M6851" s="53"/>
      <c r="N6851" s="53"/>
      <c r="O6851" s="53"/>
      <c r="P6851" s="53"/>
    </row>
    <row r="6852" spans="1:16">
      <c r="A6852" s="3" t="str">
        <f t="shared" ref="A6852:A6915" si="107">CONCATENATE(C6852,D6852,IF(ISBLANK(B6852),"",IF(LEN(B6852)&lt;11,TEXT(B6852,"00000000000"),B6852)))</f>
        <v/>
      </c>
      <c r="B6852" s="53"/>
      <c r="C6852" s="53"/>
      <c r="D6852" s="53"/>
      <c r="E6852" s="53"/>
      <c r="F6852" s="53"/>
      <c r="G6852" s="53"/>
      <c r="H6852" s="53"/>
      <c r="I6852" s="53"/>
      <c r="J6852" s="56"/>
      <c r="K6852" s="53"/>
      <c r="L6852" s="53"/>
      <c r="M6852" s="53"/>
      <c r="N6852" s="53"/>
      <c r="O6852" s="54"/>
      <c r="P6852" s="53"/>
    </row>
    <row r="6853" spans="1:16">
      <c r="A6853" s="3" t="str">
        <f t="shared" si="107"/>
        <v/>
      </c>
      <c r="B6853" s="53"/>
      <c r="C6853" s="53"/>
      <c r="D6853" s="53"/>
      <c r="E6853" s="53"/>
      <c r="F6853" s="53"/>
      <c r="G6853" s="53"/>
      <c r="H6853" s="53"/>
      <c r="I6853" s="53"/>
      <c r="J6853" s="56"/>
      <c r="K6853" s="53"/>
      <c r="L6853" s="53"/>
      <c r="M6853" s="53"/>
      <c r="N6853" s="53"/>
      <c r="O6853" s="53"/>
      <c r="P6853" s="53"/>
    </row>
    <row r="6854" spans="1:16">
      <c r="A6854" s="3" t="str">
        <f t="shared" si="107"/>
        <v/>
      </c>
      <c r="B6854" s="53"/>
      <c r="C6854" s="53"/>
      <c r="D6854" s="53"/>
      <c r="E6854" s="53"/>
      <c r="F6854" s="53"/>
      <c r="G6854" s="53"/>
      <c r="H6854" s="53"/>
      <c r="I6854" s="53"/>
      <c r="J6854" s="56"/>
      <c r="K6854" s="53"/>
      <c r="L6854" s="53"/>
      <c r="M6854" s="53"/>
      <c r="N6854" s="53"/>
      <c r="O6854" s="53"/>
      <c r="P6854" s="53"/>
    </row>
    <row r="6855" spans="1:16">
      <c r="A6855" s="3" t="str">
        <f t="shared" si="107"/>
        <v/>
      </c>
      <c r="B6855" s="53"/>
      <c r="C6855" s="53"/>
      <c r="D6855" s="53"/>
      <c r="E6855" s="53"/>
      <c r="F6855" s="53"/>
      <c r="G6855" s="53"/>
      <c r="H6855" s="53"/>
      <c r="I6855" s="53"/>
      <c r="J6855" s="56"/>
      <c r="K6855" s="53"/>
      <c r="L6855" s="53"/>
      <c r="M6855" s="54"/>
      <c r="N6855" s="54"/>
      <c r="O6855" s="53"/>
      <c r="P6855" s="53"/>
    </row>
    <row r="6856" spans="1:16">
      <c r="A6856" s="3" t="str">
        <f t="shared" si="107"/>
        <v/>
      </c>
      <c r="B6856" s="53"/>
      <c r="C6856" s="53"/>
      <c r="D6856" s="53"/>
      <c r="E6856" s="53"/>
      <c r="F6856" s="53"/>
      <c r="G6856" s="53"/>
      <c r="H6856" s="53"/>
      <c r="I6856" s="53"/>
      <c r="J6856" s="56"/>
      <c r="K6856" s="53"/>
      <c r="L6856" s="53"/>
      <c r="M6856" s="53"/>
      <c r="N6856" s="54"/>
      <c r="O6856" s="53"/>
      <c r="P6856" s="53"/>
    </row>
    <row r="6857" spans="1:16">
      <c r="A6857" s="3" t="str">
        <f t="shared" si="107"/>
        <v/>
      </c>
      <c r="B6857" s="53"/>
      <c r="C6857" s="53"/>
      <c r="D6857" s="53"/>
      <c r="E6857" s="53"/>
      <c r="F6857" s="53"/>
      <c r="G6857" s="53"/>
      <c r="H6857" s="53"/>
      <c r="I6857" s="53"/>
      <c r="J6857" s="56"/>
      <c r="K6857" s="53"/>
      <c r="L6857" s="53"/>
      <c r="M6857" s="53"/>
      <c r="N6857" s="54"/>
      <c r="O6857" s="53"/>
      <c r="P6857" s="53"/>
    </row>
    <row r="6858" spans="1:16">
      <c r="A6858" s="3" t="str">
        <f t="shared" si="107"/>
        <v/>
      </c>
      <c r="B6858" s="53"/>
      <c r="C6858" s="53"/>
      <c r="D6858" s="53"/>
      <c r="E6858" s="53"/>
      <c r="F6858" s="53"/>
      <c r="G6858" s="53"/>
      <c r="H6858" s="53"/>
      <c r="I6858" s="53"/>
      <c r="J6858" s="56"/>
      <c r="K6858" s="53"/>
      <c r="L6858" s="54"/>
      <c r="M6858" s="53"/>
      <c r="N6858" s="54"/>
      <c r="O6858" s="53"/>
      <c r="P6858" s="53"/>
    </row>
    <row r="6859" spans="1:16">
      <c r="A6859" s="3" t="str">
        <f t="shared" si="107"/>
        <v/>
      </c>
      <c r="B6859" s="53"/>
      <c r="C6859" s="53"/>
      <c r="D6859" s="53"/>
      <c r="E6859" s="53"/>
      <c r="F6859" s="53"/>
      <c r="G6859" s="53"/>
      <c r="H6859" s="53"/>
      <c r="I6859" s="53"/>
      <c r="J6859" s="56"/>
      <c r="K6859" s="53"/>
      <c r="L6859" s="53"/>
      <c r="M6859" s="53"/>
      <c r="N6859" s="53"/>
      <c r="O6859" s="53"/>
      <c r="P6859" s="53"/>
    </row>
    <row r="6860" spans="1:16">
      <c r="A6860" s="3" t="str">
        <f t="shared" si="107"/>
        <v/>
      </c>
      <c r="B6860" s="53"/>
      <c r="C6860" s="53"/>
      <c r="D6860" s="53"/>
      <c r="E6860" s="53"/>
      <c r="F6860" s="53"/>
      <c r="G6860" s="53"/>
      <c r="H6860" s="53"/>
      <c r="I6860" s="53"/>
      <c r="J6860" s="56"/>
      <c r="K6860" s="53"/>
      <c r="L6860" s="53"/>
      <c r="M6860" s="53"/>
      <c r="N6860" s="53"/>
      <c r="O6860" s="53"/>
      <c r="P6860" s="53"/>
    </row>
    <row r="6861" spans="1:16">
      <c r="A6861" s="3" t="str">
        <f t="shared" si="107"/>
        <v/>
      </c>
      <c r="B6861" s="53"/>
      <c r="C6861" s="53"/>
      <c r="D6861" s="53"/>
      <c r="E6861" s="53"/>
      <c r="F6861" s="53"/>
      <c r="G6861" s="53"/>
      <c r="H6861" s="53"/>
      <c r="I6861" s="53"/>
      <c r="J6861" s="56"/>
      <c r="K6861" s="53"/>
      <c r="L6861" s="53"/>
      <c r="M6861" s="53"/>
      <c r="N6861" s="53"/>
      <c r="O6861" s="53"/>
      <c r="P6861" s="53"/>
    </row>
    <row r="6862" spans="1:16">
      <c r="A6862" s="3" t="str">
        <f t="shared" si="107"/>
        <v/>
      </c>
      <c r="B6862" s="53"/>
      <c r="C6862" s="53"/>
      <c r="D6862" s="53"/>
      <c r="E6862" s="53"/>
      <c r="F6862" s="53"/>
      <c r="G6862" s="53"/>
      <c r="H6862" s="53"/>
      <c r="I6862" s="53"/>
      <c r="J6862" s="56"/>
      <c r="K6862" s="53"/>
      <c r="L6862" s="53"/>
      <c r="M6862" s="53"/>
      <c r="N6862" s="53"/>
      <c r="O6862" s="53"/>
      <c r="P6862" s="53"/>
    </row>
    <row r="6863" spans="1:16">
      <c r="A6863" s="3" t="str">
        <f t="shared" si="107"/>
        <v/>
      </c>
      <c r="B6863" s="53"/>
      <c r="C6863" s="53"/>
      <c r="D6863" s="53"/>
      <c r="E6863" s="53"/>
      <c r="F6863" s="53"/>
      <c r="G6863" s="53"/>
      <c r="H6863" s="53"/>
      <c r="I6863" s="53"/>
      <c r="J6863" s="56"/>
      <c r="K6863" s="53"/>
      <c r="L6863" s="53"/>
      <c r="M6863" s="53"/>
      <c r="N6863" s="53"/>
      <c r="O6863" s="53"/>
      <c r="P6863" s="53"/>
    </row>
    <row r="6864" spans="1:16">
      <c r="A6864" s="3" t="str">
        <f t="shared" si="107"/>
        <v/>
      </c>
      <c r="B6864" s="53"/>
      <c r="C6864" s="53"/>
      <c r="D6864" s="53"/>
      <c r="E6864" s="53"/>
      <c r="F6864" s="53"/>
      <c r="G6864" s="53"/>
      <c r="H6864" s="53"/>
      <c r="I6864" s="53"/>
      <c r="J6864" s="56"/>
      <c r="K6864" s="53"/>
      <c r="L6864" s="53"/>
      <c r="M6864" s="53"/>
      <c r="N6864" s="53"/>
      <c r="O6864" s="53"/>
      <c r="P6864" s="53"/>
    </row>
    <row r="6865" spans="1:16">
      <c r="A6865" s="3" t="str">
        <f t="shared" si="107"/>
        <v/>
      </c>
      <c r="B6865" s="53"/>
      <c r="C6865" s="53"/>
      <c r="D6865" s="53"/>
      <c r="E6865" s="53"/>
      <c r="F6865" s="53"/>
      <c r="G6865" s="53"/>
      <c r="H6865" s="53"/>
      <c r="I6865" s="53"/>
      <c r="J6865" s="56"/>
      <c r="K6865" s="53"/>
      <c r="L6865" s="53"/>
      <c r="M6865" s="53"/>
      <c r="N6865" s="53"/>
      <c r="O6865" s="54"/>
      <c r="P6865" s="53"/>
    </row>
    <row r="6866" spans="1:16">
      <c r="A6866" s="3" t="str">
        <f t="shared" si="107"/>
        <v/>
      </c>
      <c r="B6866" s="53"/>
      <c r="C6866" s="53"/>
      <c r="D6866" s="53"/>
      <c r="E6866" s="53"/>
      <c r="F6866" s="53"/>
      <c r="G6866" s="53"/>
      <c r="H6866" s="53"/>
      <c r="I6866" s="53"/>
      <c r="J6866" s="56"/>
      <c r="K6866" s="53"/>
      <c r="L6866" s="53"/>
      <c r="M6866" s="54"/>
      <c r="N6866" s="53"/>
      <c r="O6866" s="53"/>
      <c r="P6866" s="53"/>
    </row>
    <row r="6867" spans="1:16">
      <c r="A6867" s="3" t="str">
        <f t="shared" si="107"/>
        <v/>
      </c>
      <c r="B6867" s="53"/>
      <c r="C6867" s="53"/>
      <c r="D6867" s="53"/>
      <c r="E6867" s="53"/>
      <c r="F6867" s="53"/>
      <c r="G6867" s="53"/>
      <c r="H6867" s="53"/>
      <c r="I6867" s="53"/>
      <c r="J6867" s="56"/>
      <c r="K6867" s="53"/>
      <c r="L6867" s="53"/>
      <c r="M6867" s="53"/>
      <c r="N6867" s="53"/>
      <c r="O6867" s="53"/>
      <c r="P6867" s="53"/>
    </row>
    <row r="6868" spans="1:16">
      <c r="A6868" s="3" t="str">
        <f t="shared" si="107"/>
        <v/>
      </c>
      <c r="B6868" s="53"/>
      <c r="C6868" s="53"/>
      <c r="D6868" s="53"/>
      <c r="E6868" s="53"/>
      <c r="F6868" s="53"/>
      <c r="G6868" s="53"/>
      <c r="H6868" s="53"/>
      <c r="I6868" s="53"/>
      <c r="J6868" s="56"/>
      <c r="K6868" s="53"/>
      <c r="L6868" s="53"/>
      <c r="M6868" s="53"/>
      <c r="N6868" s="53"/>
      <c r="O6868" s="53"/>
      <c r="P6868" s="53"/>
    </row>
    <row r="6869" spans="1:16">
      <c r="A6869" s="3" t="str">
        <f t="shared" si="107"/>
        <v/>
      </c>
      <c r="B6869" s="53"/>
      <c r="C6869" s="53"/>
      <c r="D6869" s="53"/>
      <c r="E6869" s="53"/>
      <c r="F6869" s="53"/>
      <c r="G6869" s="53"/>
      <c r="H6869" s="53"/>
      <c r="I6869" s="53"/>
      <c r="J6869" s="56"/>
      <c r="K6869" s="53"/>
      <c r="L6869" s="53"/>
      <c r="M6869" s="53"/>
      <c r="N6869" s="53"/>
      <c r="O6869" s="53"/>
      <c r="P6869" s="53"/>
    </row>
    <row r="6870" spans="1:16">
      <c r="A6870" s="3" t="str">
        <f t="shared" si="107"/>
        <v/>
      </c>
      <c r="B6870" s="53"/>
      <c r="C6870" s="53"/>
      <c r="D6870" s="53"/>
      <c r="E6870" s="53"/>
      <c r="F6870" s="53"/>
      <c r="G6870" s="53"/>
      <c r="H6870" s="53"/>
      <c r="I6870" s="53"/>
      <c r="J6870" s="56"/>
      <c r="K6870" s="53"/>
      <c r="L6870" s="53"/>
      <c r="M6870" s="54"/>
      <c r="N6870" s="53"/>
      <c r="O6870" s="53"/>
      <c r="P6870" s="53"/>
    </row>
    <row r="6871" spans="1:16">
      <c r="A6871" s="3" t="str">
        <f t="shared" si="107"/>
        <v/>
      </c>
      <c r="B6871" s="53"/>
      <c r="C6871" s="53"/>
      <c r="D6871" s="53"/>
      <c r="E6871" s="53"/>
      <c r="F6871" s="53"/>
      <c r="G6871" s="53"/>
      <c r="H6871" s="53"/>
      <c r="I6871" s="53"/>
      <c r="J6871" s="56"/>
      <c r="K6871" s="53"/>
      <c r="L6871" s="54"/>
      <c r="M6871" s="53"/>
      <c r="N6871" s="54"/>
      <c r="O6871" s="53"/>
      <c r="P6871" s="53"/>
    </row>
    <row r="6872" spans="1:16">
      <c r="A6872" s="3" t="str">
        <f t="shared" si="107"/>
        <v/>
      </c>
      <c r="B6872" s="53"/>
      <c r="C6872" s="53"/>
      <c r="D6872" s="53"/>
      <c r="E6872" s="53"/>
      <c r="F6872" s="53"/>
      <c r="G6872" s="53"/>
      <c r="H6872" s="53"/>
      <c r="I6872" s="53"/>
      <c r="J6872" s="56"/>
      <c r="K6872" s="53"/>
      <c r="L6872" s="54"/>
      <c r="M6872" s="53"/>
      <c r="N6872" s="54"/>
      <c r="O6872" s="53"/>
      <c r="P6872" s="53"/>
    </row>
    <row r="6873" spans="1:16">
      <c r="A6873" s="3" t="str">
        <f t="shared" si="107"/>
        <v/>
      </c>
      <c r="B6873" s="53"/>
      <c r="C6873" s="53"/>
      <c r="D6873" s="53"/>
      <c r="E6873" s="53"/>
      <c r="F6873" s="53"/>
      <c r="G6873" s="53"/>
      <c r="H6873" s="53"/>
      <c r="I6873" s="53"/>
      <c r="J6873" s="56"/>
      <c r="K6873" s="53"/>
      <c r="L6873" s="53"/>
      <c r="M6873" s="53"/>
      <c r="N6873" s="54"/>
      <c r="O6873" s="54"/>
      <c r="P6873" s="53"/>
    </row>
    <row r="6874" spans="1:16">
      <c r="A6874" s="3" t="str">
        <f t="shared" si="107"/>
        <v/>
      </c>
      <c r="B6874" s="53"/>
      <c r="C6874" s="53"/>
      <c r="D6874" s="53"/>
      <c r="E6874" s="53"/>
      <c r="F6874" s="53"/>
      <c r="G6874" s="53"/>
      <c r="H6874" s="53"/>
      <c r="I6874" s="53"/>
      <c r="J6874" s="56"/>
      <c r="K6874" s="53"/>
      <c r="L6874" s="54"/>
      <c r="M6874" s="53"/>
      <c r="N6874" s="54"/>
      <c r="O6874" s="53"/>
      <c r="P6874" s="53"/>
    </row>
    <row r="6875" spans="1:16">
      <c r="A6875" s="3" t="str">
        <f t="shared" si="107"/>
        <v/>
      </c>
      <c r="B6875" s="53"/>
      <c r="C6875" s="53"/>
      <c r="D6875" s="53"/>
      <c r="E6875" s="53"/>
      <c r="F6875" s="53"/>
      <c r="G6875" s="53"/>
      <c r="H6875" s="53"/>
      <c r="I6875" s="53"/>
      <c r="J6875" s="56"/>
      <c r="K6875" s="53"/>
      <c r="L6875" s="54"/>
      <c r="M6875" s="53"/>
      <c r="N6875" s="53"/>
      <c r="O6875" s="53"/>
      <c r="P6875" s="53"/>
    </row>
    <row r="6876" spans="1:16">
      <c r="A6876" s="3" t="str">
        <f t="shared" si="107"/>
        <v/>
      </c>
      <c r="B6876" s="53"/>
      <c r="C6876" s="53"/>
      <c r="D6876" s="53"/>
      <c r="E6876" s="53"/>
      <c r="F6876" s="53"/>
      <c r="G6876" s="53"/>
      <c r="H6876" s="53"/>
      <c r="I6876" s="53"/>
      <c r="J6876" s="56"/>
      <c r="K6876" s="53"/>
      <c r="L6876" s="53"/>
      <c r="M6876" s="53"/>
      <c r="N6876" s="53"/>
      <c r="O6876" s="53"/>
      <c r="P6876" s="53"/>
    </row>
    <row r="6877" spans="1:16">
      <c r="A6877" s="3" t="str">
        <f t="shared" si="107"/>
        <v/>
      </c>
      <c r="B6877" s="53"/>
      <c r="C6877" s="53"/>
      <c r="D6877" s="53"/>
      <c r="E6877" s="53"/>
      <c r="F6877" s="53"/>
      <c r="G6877" s="53"/>
      <c r="H6877" s="53"/>
      <c r="I6877" s="53"/>
      <c r="J6877" s="56"/>
      <c r="K6877" s="53"/>
      <c r="L6877" s="54"/>
      <c r="M6877" s="53"/>
      <c r="N6877" s="53"/>
      <c r="O6877" s="53"/>
      <c r="P6877" s="53"/>
    </row>
    <row r="6878" spans="1:16">
      <c r="A6878" s="3" t="str">
        <f t="shared" si="107"/>
        <v/>
      </c>
      <c r="B6878" s="53"/>
      <c r="C6878" s="53"/>
      <c r="D6878" s="53"/>
      <c r="E6878" s="53"/>
      <c r="F6878" s="53"/>
      <c r="G6878" s="53"/>
      <c r="H6878" s="53"/>
      <c r="I6878" s="53"/>
      <c r="J6878" s="56"/>
      <c r="K6878" s="53"/>
      <c r="L6878" s="54"/>
      <c r="M6878" s="53"/>
      <c r="N6878" s="54"/>
      <c r="O6878" s="53"/>
      <c r="P6878" s="53"/>
    </row>
    <row r="6879" spans="1:16">
      <c r="A6879" s="3" t="str">
        <f t="shared" si="107"/>
        <v/>
      </c>
      <c r="B6879" s="53"/>
      <c r="C6879" s="53"/>
      <c r="D6879" s="53"/>
      <c r="E6879" s="53"/>
      <c r="F6879" s="53"/>
      <c r="G6879" s="53"/>
      <c r="H6879" s="53"/>
      <c r="I6879" s="53"/>
      <c r="J6879" s="56"/>
      <c r="K6879" s="53"/>
      <c r="L6879" s="54"/>
      <c r="M6879" s="53"/>
      <c r="N6879" s="54"/>
      <c r="O6879" s="53"/>
      <c r="P6879" s="53"/>
    </row>
    <row r="6880" spans="1:16">
      <c r="A6880" s="3" t="str">
        <f t="shared" si="107"/>
        <v/>
      </c>
      <c r="B6880" s="53"/>
      <c r="C6880" s="53"/>
      <c r="D6880" s="53"/>
      <c r="E6880" s="53"/>
      <c r="F6880" s="53"/>
      <c r="G6880" s="53"/>
      <c r="H6880" s="53"/>
      <c r="I6880" s="53"/>
      <c r="J6880" s="56"/>
      <c r="K6880" s="53"/>
      <c r="L6880" s="53"/>
      <c r="M6880" s="53"/>
      <c r="N6880" s="54"/>
      <c r="O6880" s="53"/>
      <c r="P6880" s="53"/>
    </row>
    <row r="6881" spans="1:16">
      <c r="A6881" s="3" t="str">
        <f t="shared" si="107"/>
        <v/>
      </c>
      <c r="B6881" s="53"/>
      <c r="C6881" s="53"/>
      <c r="D6881" s="53"/>
      <c r="E6881" s="53"/>
      <c r="F6881" s="53"/>
      <c r="G6881" s="53"/>
      <c r="H6881" s="53"/>
      <c r="I6881" s="53"/>
      <c r="J6881" s="56"/>
      <c r="K6881" s="53"/>
      <c r="L6881" s="54"/>
      <c r="M6881" s="54"/>
      <c r="N6881" s="54"/>
      <c r="O6881" s="53"/>
      <c r="P6881" s="53"/>
    </row>
    <row r="6882" spans="1:16">
      <c r="A6882" s="3" t="str">
        <f t="shared" si="107"/>
        <v/>
      </c>
      <c r="B6882" s="53"/>
      <c r="C6882" s="53"/>
      <c r="D6882" s="53"/>
      <c r="E6882" s="53"/>
      <c r="F6882" s="53"/>
      <c r="G6882" s="53"/>
      <c r="H6882" s="53"/>
      <c r="I6882" s="53"/>
      <c r="J6882" s="56"/>
      <c r="K6882" s="53"/>
      <c r="L6882" s="53"/>
      <c r="M6882" s="53"/>
      <c r="N6882" s="53"/>
      <c r="O6882" s="53"/>
      <c r="P6882" s="53"/>
    </row>
    <row r="6883" spans="1:16">
      <c r="A6883" s="3" t="str">
        <f t="shared" si="107"/>
        <v/>
      </c>
      <c r="B6883" s="53"/>
      <c r="C6883" s="53"/>
      <c r="D6883" s="53"/>
      <c r="E6883" s="53"/>
      <c r="F6883" s="53"/>
      <c r="G6883" s="53"/>
      <c r="H6883" s="53"/>
      <c r="I6883" s="53"/>
      <c r="J6883" s="56"/>
      <c r="K6883" s="53"/>
      <c r="L6883" s="53"/>
      <c r="M6883" s="53"/>
      <c r="N6883" s="53"/>
      <c r="O6883" s="53"/>
      <c r="P6883" s="53"/>
    </row>
    <row r="6884" spans="1:16">
      <c r="A6884" s="3" t="str">
        <f t="shared" si="107"/>
        <v/>
      </c>
      <c r="B6884" s="53"/>
      <c r="C6884" s="53"/>
      <c r="D6884" s="53"/>
      <c r="E6884" s="53"/>
      <c r="F6884" s="53"/>
      <c r="G6884" s="53"/>
      <c r="H6884" s="53"/>
      <c r="I6884" s="53"/>
      <c r="J6884" s="56"/>
      <c r="K6884" s="53"/>
      <c r="L6884" s="53"/>
      <c r="M6884" s="53"/>
      <c r="N6884" s="53"/>
      <c r="O6884" s="53"/>
      <c r="P6884" s="53"/>
    </row>
    <row r="6885" spans="1:16">
      <c r="A6885" s="3" t="str">
        <f t="shared" si="107"/>
        <v/>
      </c>
      <c r="B6885" s="53"/>
      <c r="C6885" s="53"/>
      <c r="D6885" s="53"/>
      <c r="E6885" s="53"/>
      <c r="F6885" s="53"/>
      <c r="G6885" s="53"/>
      <c r="H6885" s="53"/>
      <c r="I6885" s="53"/>
      <c r="J6885" s="56"/>
      <c r="K6885" s="53"/>
      <c r="L6885" s="53"/>
      <c r="M6885" s="53"/>
      <c r="N6885" s="53"/>
      <c r="O6885" s="53"/>
      <c r="P6885" s="53"/>
    </row>
    <row r="6886" spans="1:16">
      <c r="A6886" s="3" t="str">
        <f t="shared" si="107"/>
        <v/>
      </c>
      <c r="B6886" s="53"/>
      <c r="C6886" s="53"/>
      <c r="D6886" s="53"/>
      <c r="E6886" s="53"/>
      <c r="F6886" s="53"/>
      <c r="G6886" s="53"/>
      <c r="H6886" s="53"/>
      <c r="I6886" s="53"/>
      <c r="J6886" s="56"/>
      <c r="K6886" s="53"/>
      <c r="L6886" s="53"/>
      <c r="M6886" s="53"/>
      <c r="N6886" s="54"/>
      <c r="O6886" s="54"/>
      <c r="P6886" s="53"/>
    </row>
    <row r="6887" spans="1:16">
      <c r="A6887" s="3" t="str">
        <f t="shared" si="107"/>
        <v/>
      </c>
      <c r="B6887" s="53"/>
      <c r="C6887" s="53"/>
      <c r="D6887" s="53"/>
      <c r="E6887" s="53"/>
      <c r="F6887" s="53"/>
      <c r="G6887" s="53"/>
      <c r="H6887" s="53"/>
      <c r="I6887" s="53"/>
      <c r="J6887" s="56"/>
      <c r="K6887" s="53"/>
      <c r="L6887" s="54"/>
      <c r="M6887" s="53"/>
      <c r="N6887" s="54"/>
      <c r="O6887" s="53"/>
      <c r="P6887" s="53"/>
    </row>
    <row r="6888" spans="1:16">
      <c r="A6888" s="3" t="str">
        <f t="shared" si="107"/>
        <v/>
      </c>
      <c r="B6888" s="53"/>
      <c r="C6888" s="53"/>
      <c r="D6888" s="53"/>
      <c r="E6888" s="53"/>
      <c r="F6888" s="53"/>
      <c r="G6888" s="53"/>
      <c r="H6888" s="53"/>
      <c r="I6888" s="53"/>
      <c r="J6888" s="56"/>
      <c r="K6888" s="53"/>
      <c r="L6888" s="53"/>
      <c r="M6888" s="53"/>
      <c r="N6888" s="54"/>
      <c r="O6888" s="54"/>
      <c r="P6888" s="53"/>
    </row>
    <row r="6889" spans="1:16">
      <c r="A6889" s="3" t="str">
        <f t="shared" si="107"/>
        <v/>
      </c>
      <c r="B6889" s="53"/>
      <c r="C6889" s="53"/>
      <c r="D6889" s="53"/>
      <c r="E6889" s="53"/>
      <c r="F6889" s="53"/>
      <c r="G6889" s="53"/>
      <c r="H6889" s="53"/>
      <c r="I6889" s="53"/>
      <c r="J6889" s="56"/>
      <c r="K6889" s="53"/>
      <c r="L6889" s="53"/>
      <c r="M6889" s="53"/>
      <c r="N6889" s="54"/>
      <c r="O6889" s="53"/>
      <c r="P6889" s="53"/>
    </row>
    <row r="6890" spans="1:16">
      <c r="A6890" s="3" t="str">
        <f t="shared" si="107"/>
        <v/>
      </c>
      <c r="B6890" s="53"/>
      <c r="C6890" s="53"/>
      <c r="D6890" s="53"/>
      <c r="E6890" s="53"/>
      <c r="F6890" s="53"/>
      <c r="G6890" s="53"/>
      <c r="H6890" s="53"/>
      <c r="I6890" s="53"/>
      <c r="J6890" s="56"/>
      <c r="K6890" s="53"/>
      <c r="L6890" s="53"/>
      <c r="M6890" s="53"/>
      <c r="N6890" s="53"/>
      <c r="O6890" s="53"/>
      <c r="P6890" s="53"/>
    </row>
    <row r="6891" spans="1:16">
      <c r="A6891" s="3" t="str">
        <f t="shared" si="107"/>
        <v/>
      </c>
      <c r="B6891" s="53"/>
      <c r="C6891" s="53"/>
      <c r="D6891" s="53"/>
      <c r="E6891" s="53"/>
      <c r="F6891" s="53"/>
      <c r="G6891" s="53"/>
      <c r="H6891" s="53"/>
      <c r="I6891" s="53"/>
      <c r="J6891" s="56"/>
      <c r="K6891" s="53"/>
      <c r="L6891" s="53"/>
      <c r="M6891" s="53"/>
      <c r="N6891" s="53"/>
      <c r="O6891" s="53"/>
      <c r="P6891" s="53"/>
    </row>
    <row r="6892" spans="1:16">
      <c r="A6892" s="3" t="str">
        <f t="shared" si="107"/>
        <v/>
      </c>
      <c r="B6892" s="53"/>
      <c r="C6892" s="53"/>
      <c r="D6892" s="53"/>
      <c r="E6892" s="53"/>
      <c r="F6892" s="53"/>
      <c r="G6892" s="53"/>
      <c r="H6892" s="53"/>
      <c r="I6892" s="53"/>
      <c r="J6892" s="56"/>
      <c r="K6892" s="53"/>
      <c r="L6892" s="53"/>
      <c r="M6892" s="53"/>
      <c r="N6892" s="53"/>
      <c r="O6892" s="53"/>
      <c r="P6892" s="53"/>
    </row>
    <row r="6893" spans="1:16">
      <c r="A6893" s="3" t="str">
        <f t="shared" si="107"/>
        <v/>
      </c>
      <c r="B6893" s="53"/>
      <c r="C6893" s="53"/>
      <c r="D6893" s="53"/>
      <c r="E6893" s="53"/>
      <c r="F6893" s="53"/>
      <c r="G6893" s="53"/>
      <c r="H6893" s="53"/>
      <c r="I6893" s="53"/>
      <c r="J6893" s="56"/>
      <c r="K6893" s="53"/>
      <c r="L6893" s="54"/>
      <c r="M6893" s="53"/>
      <c r="N6893" s="54"/>
      <c r="O6893" s="53"/>
      <c r="P6893" s="53"/>
    </row>
    <row r="6894" spans="1:16">
      <c r="A6894" s="3" t="str">
        <f t="shared" si="107"/>
        <v/>
      </c>
      <c r="B6894" s="53"/>
      <c r="C6894" s="53"/>
      <c r="D6894" s="53"/>
      <c r="E6894" s="53"/>
      <c r="F6894" s="53"/>
      <c r="G6894" s="53"/>
      <c r="H6894" s="53"/>
      <c r="I6894" s="53"/>
      <c r="J6894" s="56"/>
      <c r="K6894" s="53"/>
      <c r="L6894" s="54"/>
      <c r="M6894" s="53"/>
      <c r="N6894" s="54"/>
      <c r="O6894" s="53"/>
      <c r="P6894" s="53"/>
    </row>
    <row r="6895" spans="1:16">
      <c r="A6895" s="3" t="str">
        <f t="shared" si="107"/>
        <v/>
      </c>
      <c r="B6895" s="53"/>
      <c r="C6895" s="53"/>
      <c r="D6895" s="53"/>
      <c r="E6895" s="53"/>
      <c r="F6895" s="53"/>
      <c r="G6895" s="53"/>
      <c r="H6895" s="53"/>
      <c r="I6895" s="53"/>
      <c r="J6895" s="56"/>
      <c r="K6895" s="53"/>
      <c r="L6895" s="53"/>
      <c r="M6895" s="53"/>
      <c r="N6895" s="54"/>
      <c r="O6895" s="54"/>
      <c r="P6895" s="53"/>
    </row>
    <row r="6896" spans="1:16">
      <c r="A6896" s="3" t="str">
        <f t="shared" si="107"/>
        <v/>
      </c>
      <c r="B6896" s="53"/>
      <c r="C6896" s="53"/>
      <c r="D6896" s="53"/>
      <c r="E6896" s="53"/>
      <c r="F6896" s="53"/>
      <c r="G6896" s="53"/>
      <c r="H6896" s="53"/>
      <c r="I6896" s="53"/>
      <c r="J6896" s="56"/>
      <c r="K6896" s="53"/>
      <c r="L6896" s="53"/>
      <c r="M6896" s="53"/>
      <c r="N6896" s="53"/>
      <c r="O6896" s="53"/>
      <c r="P6896" s="53"/>
    </row>
    <row r="6897" spans="1:16">
      <c r="A6897" s="3" t="str">
        <f t="shared" si="107"/>
        <v/>
      </c>
      <c r="B6897" s="53"/>
      <c r="C6897" s="53"/>
      <c r="D6897" s="53"/>
      <c r="E6897" s="53"/>
      <c r="F6897" s="53"/>
      <c r="G6897" s="53"/>
      <c r="H6897" s="53"/>
      <c r="I6897" s="53"/>
      <c r="J6897" s="56"/>
      <c r="K6897" s="53"/>
      <c r="L6897" s="53"/>
      <c r="M6897" s="53"/>
      <c r="N6897" s="53"/>
      <c r="O6897" s="53"/>
      <c r="P6897" s="53"/>
    </row>
    <row r="6898" spans="1:16">
      <c r="A6898" s="3" t="str">
        <f t="shared" si="107"/>
        <v/>
      </c>
      <c r="B6898" s="53"/>
      <c r="C6898" s="53"/>
      <c r="D6898" s="53"/>
      <c r="E6898" s="53"/>
      <c r="F6898" s="53"/>
      <c r="G6898" s="53"/>
      <c r="H6898" s="53"/>
      <c r="I6898" s="53"/>
      <c r="J6898" s="56"/>
      <c r="K6898" s="53"/>
      <c r="L6898" s="53"/>
      <c r="M6898" s="53"/>
      <c r="N6898" s="53"/>
      <c r="O6898" s="53"/>
      <c r="P6898" s="53"/>
    </row>
    <row r="6899" spans="1:16">
      <c r="A6899" s="3" t="str">
        <f t="shared" si="107"/>
        <v/>
      </c>
      <c r="B6899" s="53"/>
      <c r="C6899" s="53"/>
      <c r="D6899" s="53"/>
      <c r="E6899" s="53"/>
      <c r="F6899" s="53"/>
      <c r="G6899" s="53"/>
      <c r="H6899" s="53"/>
      <c r="I6899" s="53"/>
      <c r="J6899" s="56"/>
      <c r="K6899" s="53"/>
      <c r="L6899" s="53"/>
      <c r="M6899" s="54"/>
      <c r="N6899" s="53"/>
      <c r="O6899" s="53"/>
      <c r="P6899" s="53"/>
    </row>
    <row r="6900" spans="1:16">
      <c r="A6900" s="3" t="str">
        <f t="shared" si="107"/>
        <v/>
      </c>
      <c r="B6900" s="53"/>
      <c r="C6900" s="53"/>
      <c r="D6900" s="53"/>
      <c r="E6900" s="53"/>
      <c r="F6900" s="53"/>
      <c r="G6900" s="53"/>
      <c r="H6900" s="53"/>
      <c r="I6900" s="53"/>
      <c r="J6900" s="56"/>
      <c r="K6900" s="53"/>
      <c r="L6900" s="53"/>
      <c r="M6900" s="53"/>
      <c r="N6900" s="53"/>
      <c r="O6900" s="53"/>
      <c r="P6900" s="53"/>
    </row>
    <row r="6901" spans="1:16">
      <c r="A6901" s="3" t="str">
        <f t="shared" si="107"/>
        <v/>
      </c>
      <c r="B6901" s="53"/>
      <c r="C6901" s="53"/>
      <c r="D6901" s="53"/>
      <c r="E6901" s="53"/>
      <c r="F6901" s="53"/>
      <c r="G6901" s="53"/>
      <c r="H6901" s="53"/>
      <c r="I6901" s="53"/>
      <c r="J6901" s="56"/>
      <c r="K6901" s="53"/>
      <c r="L6901" s="53"/>
      <c r="M6901" s="54"/>
      <c r="N6901" s="53"/>
      <c r="O6901" s="53"/>
      <c r="P6901" s="53"/>
    </row>
    <row r="6902" spans="1:16">
      <c r="A6902" s="3" t="str">
        <f t="shared" si="107"/>
        <v/>
      </c>
      <c r="B6902" s="53"/>
      <c r="C6902" s="53"/>
      <c r="D6902" s="53"/>
      <c r="E6902" s="53"/>
      <c r="F6902" s="53"/>
      <c r="G6902" s="53"/>
      <c r="H6902" s="53"/>
      <c r="I6902" s="53"/>
      <c r="J6902" s="56"/>
      <c r="K6902" s="53"/>
      <c r="L6902" s="53"/>
      <c r="M6902" s="54"/>
      <c r="N6902" s="53"/>
      <c r="O6902" s="53"/>
      <c r="P6902" s="53"/>
    </row>
    <row r="6903" spans="1:16">
      <c r="A6903" s="3" t="str">
        <f t="shared" si="107"/>
        <v/>
      </c>
      <c r="B6903" s="53"/>
      <c r="C6903" s="53"/>
      <c r="D6903" s="53"/>
      <c r="E6903" s="53"/>
      <c r="F6903" s="53"/>
      <c r="G6903" s="53"/>
      <c r="H6903" s="53"/>
      <c r="I6903" s="53"/>
      <c r="J6903" s="56"/>
      <c r="K6903" s="53"/>
      <c r="L6903" s="53"/>
      <c r="M6903" s="53"/>
      <c r="N6903" s="53"/>
      <c r="O6903" s="53"/>
      <c r="P6903" s="53"/>
    </row>
    <row r="6904" spans="1:16">
      <c r="A6904" s="3" t="str">
        <f t="shared" si="107"/>
        <v/>
      </c>
      <c r="B6904" s="53"/>
      <c r="C6904" s="53"/>
      <c r="D6904" s="53"/>
      <c r="E6904" s="53"/>
      <c r="F6904" s="53"/>
      <c r="G6904" s="53"/>
      <c r="H6904" s="53"/>
      <c r="I6904" s="53"/>
      <c r="J6904" s="56"/>
      <c r="K6904" s="53"/>
      <c r="L6904" s="53"/>
      <c r="M6904" s="53"/>
      <c r="N6904" s="53"/>
      <c r="O6904" s="53"/>
      <c r="P6904" s="53"/>
    </row>
    <row r="6905" spans="1:16">
      <c r="A6905" s="3" t="str">
        <f t="shared" si="107"/>
        <v/>
      </c>
      <c r="B6905" s="53"/>
      <c r="C6905" s="53"/>
      <c r="D6905" s="53"/>
      <c r="E6905" s="53"/>
      <c r="F6905" s="53"/>
      <c r="G6905" s="53"/>
      <c r="H6905" s="53"/>
      <c r="I6905" s="53"/>
      <c r="J6905" s="56"/>
      <c r="K6905" s="53"/>
      <c r="L6905" s="53"/>
      <c r="M6905" s="53"/>
      <c r="N6905" s="53"/>
      <c r="O6905" s="53"/>
      <c r="P6905" s="53"/>
    </row>
    <row r="6906" spans="1:16">
      <c r="A6906" s="3" t="str">
        <f t="shared" si="107"/>
        <v/>
      </c>
      <c r="B6906" s="53"/>
      <c r="C6906" s="53"/>
      <c r="D6906" s="53"/>
      <c r="E6906" s="53"/>
      <c r="F6906" s="53"/>
      <c r="G6906" s="53"/>
      <c r="H6906" s="53"/>
      <c r="I6906" s="53"/>
      <c r="J6906" s="56"/>
      <c r="K6906" s="53"/>
      <c r="L6906" s="53"/>
      <c r="M6906" s="54"/>
      <c r="N6906" s="53"/>
      <c r="O6906" s="53"/>
      <c r="P6906" s="53"/>
    </row>
    <row r="6907" spans="1:16">
      <c r="A6907" s="3" t="str">
        <f t="shared" si="107"/>
        <v/>
      </c>
      <c r="B6907" s="53"/>
      <c r="C6907" s="53"/>
      <c r="D6907" s="53"/>
      <c r="E6907" s="53"/>
      <c r="F6907" s="53"/>
      <c r="G6907" s="53"/>
      <c r="H6907" s="53"/>
      <c r="I6907" s="53"/>
      <c r="J6907" s="56"/>
      <c r="K6907" s="53"/>
      <c r="L6907" s="54"/>
      <c r="M6907" s="54"/>
      <c r="N6907" s="53"/>
      <c r="O6907" s="53"/>
      <c r="P6907" s="53"/>
    </row>
    <row r="6908" spans="1:16">
      <c r="A6908" s="3" t="str">
        <f t="shared" si="107"/>
        <v/>
      </c>
      <c r="B6908" s="53"/>
      <c r="C6908" s="53"/>
      <c r="D6908" s="53"/>
      <c r="E6908" s="53"/>
      <c r="F6908" s="53"/>
      <c r="G6908" s="53"/>
      <c r="H6908" s="53"/>
      <c r="I6908" s="53"/>
      <c r="J6908" s="56"/>
      <c r="K6908" s="53"/>
      <c r="L6908" s="54"/>
      <c r="M6908" s="53"/>
      <c r="N6908" s="53"/>
      <c r="O6908" s="53"/>
      <c r="P6908" s="53"/>
    </row>
    <row r="6909" spans="1:16">
      <c r="A6909" s="3" t="str">
        <f t="shared" si="107"/>
        <v/>
      </c>
      <c r="B6909" s="53"/>
      <c r="C6909" s="53"/>
      <c r="D6909" s="53"/>
      <c r="E6909" s="53"/>
      <c r="F6909" s="53"/>
      <c r="G6909" s="53"/>
      <c r="H6909" s="53"/>
      <c r="I6909" s="53"/>
      <c r="J6909" s="56"/>
      <c r="K6909" s="53"/>
      <c r="L6909" s="53"/>
      <c r="M6909" s="53"/>
      <c r="N6909" s="53"/>
      <c r="O6909" s="53"/>
      <c r="P6909" s="53"/>
    </row>
    <row r="6910" spans="1:16">
      <c r="A6910" s="3" t="str">
        <f t="shared" si="107"/>
        <v/>
      </c>
      <c r="B6910" s="53"/>
      <c r="C6910" s="53"/>
      <c r="D6910" s="53"/>
      <c r="E6910" s="53"/>
      <c r="F6910" s="53"/>
      <c r="G6910" s="53"/>
      <c r="H6910" s="53"/>
      <c r="I6910" s="53"/>
      <c r="J6910" s="56"/>
      <c r="K6910" s="53"/>
      <c r="L6910" s="53"/>
      <c r="M6910" s="53"/>
      <c r="N6910" s="53"/>
      <c r="O6910" s="54"/>
      <c r="P6910" s="53"/>
    </row>
    <row r="6911" spans="1:16">
      <c r="A6911" s="3" t="str">
        <f t="shared" si="107"/>
        <v/>
      </c>
      <c r="B6911" s="53"/>
      <c r="C6911" s="53"/>
      <c r="D6911" s="53"/>
      <c r="E6911" s="53"/>
      <c r="F6911" s="53"/>
      <c r="G6911" s="53"/>
      <c r="H6911" s="53"/>
      <c r="I6911" s="53"/>
      <c r="J6911" s="56"/>
      <c r="K6911" s="53"/>
      <c r="L6911" s="53"/>
      <c r="M6911" s="54"/>
      <c r="N6911" s="53"/>
      <c r="O6911" s="53"/>
      <c r="P6911" s="53"/>
    </row>
    <row r="6912" spans="1:16">
      <c r="A6912" s="3" t="str">
        <f t="shared" si="107"/>
        <v/>
      </c>
      <c r="B6912" s="53"/>
      <c r="C6912" s="53"/>
      <c r="D6912" s="53"/>
      <c r="E6912" s="53"/>
      <c r="F6912" s="53"/>
      <c r="G6912" s="53"/>
      <c r="H6912" s="53"/>
      <c r="I6912" s="53"/>
      <c r="J6912" s="56"/>
      <c r="K6912" s="53"/>
      <c r="L6912" s="53"/>
      <c r="M6912" s="53"/>
      <c r="N6912" s="53"/>
      <c r="O6912" s="53"/>
      <c r="P6912" s="53"/>
    </row>
    <row r="6913" spans="1:16">
      <c r="A6913" s="3" t="str">
        <f t="shared" si="107"/>
        <v/>
      </c>
      <c r="B6913" s="53"/>
      <c r="C6913" s="53"/>
      <c r="D6913" s="53"/>
      <c r="E6913" s="53"/>
      <c r="F6913" s="53"/>
      <c r="G6913" s="53"/>
      <c r="H6913" s="53"/>
      <c r="I6913" s="53"/>
      <c r="J6913" s="56"/>
      <c r="K6913" s="53"/>
      <c r="L6913" s="53"/>
      <c r="M6913" s="53"/>
      <c r="N6913" s="53"/>
      <c r="O6913" s="53"/>
      <c r="P6913" s="53"/>
    </row>
    <row r="6914" spans="1:16">
      <c r="A6914" s="3" t="str">
        <f t="shared" si="107"/>
        <v/>
      </c>
      <c r="B6914" s="53"/>
      <c r="C6914" s="53"/>
      <c r="D6914" s="53"/>
      <c r="E6914" s="53"/>
      <c r="F6914" s="53"/>
      <c r="G6914" s="53"/>
      <c r="H6914" s="53"/>
      <c r="I6914" s="53"/>
      <c r="J6914" s="56"/>
      <c r="K6914" s="53"/>
      <c r="L6914" s="53"/>
      <c r="M6914" s="53"/>
      <c r="N6914" s="53"/>
      <c r="O6914" s="53"/>
      <c r="P6914" s="53"/>
    </row>
    <row r="6915" spans="1:16">
      <c r="A6915" s="3" t="str">
        <f t="shared" si="107"/>
        <v/>
      </c>
      <c r="B6915" s="53"/>
      <c r="C6915" s="53"/>
      <c r="D6915" s="53"/>
      <c r="E6915" s="53"/>
      <c r="F6915" s="53"/>
      <c r="G6915" s="53"/>
      <c r="H6915" s="53"/>
      <c r="I6915" s="53"/>
      <c r="J6915" s="56"/>
      <c r="K6915" s="53"/>
      <c r="L6915" s="53"/>
      <c r="M6915" s="53"/>
      <c r="N6915" s="53"/>
      <c r="O6915" s="53"/>
      <c r="P6915" s="53"/>
    </row>
    <row r="6916" spans="1:16">
      <c r="A6916" s="3" t="str">
        <f t="shared" ref="A6916:A6979" si="108">CONCATENATE(C6916,D6916,IF(ISBLANK(B6916),"",IF(LEN(B6916)&lt;11,TEXT(B6916,"00000000000"),B6916)))</f>
        <v/>
      </c>
      <c r="B6916" s="53"/>
      <c r="C6916" s="53"/>
      <c r="D6916" s="53"/>
      <c r="E6916" s="53"/>
      <c r="F6916" s="53"/>
      <c r="G6916" s="53"/>
      <c r="H6916" s="53"/>
      <c r="I6916" s="53"/>
      <c r="J6916" s="56"/>
      <c r="K6916" s="53"/>
      <c r="L6916" s="53"/>
      <c r="M6916" s="53"/>
      <c r="N6916" s="53"/>
      <c r="O6916" s="53"/>
      <c r="P6916" s="53"/>
    </row>
    <row r="6917" spans="1:16">
      <c r="A6917" s="3" t="str">
        <f t="shared" si="108"/>
        <v/>
      </c>
      <c r="B6917" s="53"/>
      <c r="C6917" s="53"/>
      <c r="D6917" s="53"/>
      <c r="E6917" s="53"/>
      <c r="F6917" s="53"/>
      <c r="G6917" s="53"/>
      <c r="H6917" s="53"/>
      <c r="I6917" s="53"/>
      <c r="J6917" s="56"/>
      <c r="K6917" s="53"/>
      <c r="L6917" s="53"/>
      <c r="M6917" s="53"/>
      <c r="N6917" s="53"/>
      <c r="O6917" s="53"/>
      <c r="P6917" s="53"/>
    </row>
    <row r="6918" spans="1:16">
      <c r="A6918" s="3" t="str">
        <f t="shared" si="108"/>
        <v/>
      </c>
      <c r="B6918" s="53"/>
      <c r="C6918" s="53"/>
      <c r="D6918" s="53"/>
      <c r="E6918" s="53"/>
      <c r="F6918" s="53"/>
      <c r="G6918" s="53"/>
      <c r="H6918" s="53"/>
      <c r="I6918" s="53"/>
      <c r="J6918" s="56"/>
      <c r="K6918" s="53"/>
      <c r="L6918" s="53"/>
      <c r="M6918" s="54"/>
      <c r="N6918" s="53"/>
      <c r="O6918" s="53"/>
      <c r="P6918" s="53"/>
    </row>
    <row r="6919" spans="1:16">
      <c r="A6919" s="3" t="str">
        <f t="shared" si="108"/>
        <v/>
      </c>
      <c r="B6919" s="53"/>
      <c r="C6919" s="53"/>
      <c r="D6919" s="53"/>
      <c r="E6919" s="53"/>
      <c r="F6919" s="53"/>
      <c r="G6919" s="53"/>
      <c r="H6919" s="53"/>
      <c r="I6919" s="53"/>
      <c r="J6919" s="56"/>
      <c r="K6919" s="53"/>
      <c r="L6919" s="53"/>
      <c r="M6919" s="54"/>
      <c r="N6919" s="53"/>
      <c r="O6919" s="53"/>
      <c r="P6919" s="53"/>
    </row>
    <row r="6920" spans="1:16">
      <c r="A6920" s="3" t="str">
        <f t="shared" si="108"/>
        <v/>
      </c>
      <c r="B6920" s="53"/>
      <c r="C6920" s="53"/>
      <c r="D6920" s="53"/>
      <c r="E6920" s="53"/>
      <c r="F6920" s="53"/>
      <c r="G6920" s="53"/>
      <c r="H6920" s="53"/>
      <c r="I6920" s="53"/>
      <c r="J6920" s="56"/>
      <c r="K6920" s="53"/>
      <c r="L6920" s="53"/>
      <c r="M6920" s="53"/>
      <c r="N6920" s="53"/>
      <c r="O6920" s="53"/>
      <c r="P6920" s="53"/>
    </row>
    <row r="6921" spans="1:16">
      <c r="A6921" s="3" t="str">
        <f t="shared" si="108"/>
        <v/>
      </c>
      <c r="B6921" s="53"/>
      <c r="C6921" s="53"/>
      <c r="D6921" s="53"/>
      <c r="E6921" s="53"/>
      <c r="F6921" s="53"/>
      <c r="G6921" s="53"/>
      <c r="H6921" s="53"/>
      <c r="I6921" s="53"/>
      <c r="J6921" s="56"/>
      <c r="K6921" s="53"/>
      <c r="L6921" s="53"/>
      <c r="M6921" s="53"/>
      <c r="N6921" s="53"/>
      <c r="O6921" s="53"/>
      <c r="P6921" s="53"/>
    </row>
    <row r="6922" spans="1:16">
      <c r="A6922" s="3" t="str">
        <f t="shared" si="108"/>
        <v/>
      </c>
      <c r="B6922" s="53"/>
      <c r="C6922" s="53"/>
      <c r="D6922" s="53"/>
      <c r="E6922" s="53"/>
      <c r="F6922" s="53"/>
      <c r="G6922" s="53"/>
      <c r="H6922" s="53"/>
      <c r="I6922" s="53"/>
      <c r="J6922" s="56"/>
      <c r="K6922" s="53"/>
      <c r="L6922" s="53"/>
      <c r="M6922" s="53"/>
      <c r="N6922" s="53"/>
      <c r="O6922" s="53"/>
      <c r="P6922" s="53"/>
    </row>
    <row r="6923" spans="1:16">
      <c r="A6923" s="3" t="str">
        <f t="shared" si="108"/>
        <v/>
      </c>
      <c r="B6923" s="53"/>
      <c r="C6923" s="53"/>
      <c r="D6923" s="53"/>
      <c r="E6923" s="53"/>
      <c r="F6923" s="53"/>
      <c r="G6923" s="53"/>
      <c r="H6923" s="53"/>
      <c r="I6923" s="53"/>
      <c r="J6923" s="56"/>
      <c r="K6923" s="53"/>
      <c r="L6923" s="53"/>
      <c r="M6923" s="53"/>
      <c r="N6923" s="53"/>
      <c r="O6923" s="53"/>
      <c r="P6923" s="53"/>
    </row>
    <row r="6924" spans="1:16">
      <c r="A6924" s="3" t="str">
        <f t="shared" si="108"/>
        <v/>
      </c>
      <c r="B6924" s="53"/>
      <c r="C6924" s="53"/>
      <c r="D6924" s="53"/>
      <c r="E6924" s="53"/>
      <c r="F6924" s="53"/>
      <c r="G6924" s="53"/>
      <c r="H6924" s="53"/>
      <c r="I6924" s="53"/>
      <c r="J6924" s="56"/>
      <c r="K6924" s="53"/>
      <c r="L6924" s="53"/>
      <c r="M6924" s="53"/>
      <c r="N6924" s="53"/>
      <c r="O6924" s="53"/>
      <c r="P6924" s="53"/>
    </row>
    <row r="6925" spans="1:16">
      <c r="A6925" s="3" t="str">
        <f t="shared" si="108"/>
        <v/>
      </c>
      <c r="B6925" s="53"/>
      <c r="C6925" s="53"/>
      <c r="D6925" s="53"/>
      <c r="E6925" s="53"/>
      <c r="F6925" s="53"/>
      <c r="G6925" s="53"/>
      <c r="H6925" s="53"/>
      <c r="I6925" s="53"/>
      <c r="J6925" s="56"/>
      <c r="K6925" s="53"/>
      <c r="L6925" s="53"/>
      <c r="M6925" s="54"/>
      <c r="N6925" s="53"/>
      <c r="O6925" s="53"/>
      <c r="P6925" s="53"/>
    </row>
    <row r="6926" spans="1:16">
      <c r="A6926" s="3" t="str">
        <f t="shared" si="108"/>
        <v/>
      </c>
      <c r="B6926" s="53"/>
      <c r="C6926" s="53"/>
      <c r="D6926" s="53"/>
      <c r="E6926" s="53"/>
      <c r="F6926" s="53"/>
      <c r="G6926" s="53"/>
      <c r="H6926" s="53"/>
      <c r="I6926" s="53"/>
      <c r="J6926" s="56"/>
      <c r="K6926" s="53"/>
      <c r="L6926" s="53"/>
      <c r="M6926" s="53"/>
      <c r="N6926" s="53"/>
      <c r="O6926" s="54"/>
      <c r="P6926" s="53"/>
    </row>
    <row r="6927" spans="1:16">
      <c r="A6927" s="3" t="str">
        <f t="shared" si="108"/>
        <v/>
      </c>
      <c r="B6927" s="53"/>
      <c r="C6927" s="53"/>
      <c r="D6927" s="53"/>
      <c r="E6927" s="53"/>
      <c r="F6927" s="53"/>
      <c r="G6927" s="53"/>
      <c r="H6927" s="53"/>
      <c r="I6927" s="53"/>
      <c r="J6927" s="56"/>
      <c r="K6927" s="53"/>
      <c r="L6927" s="53"/>
      <c r="M6927" s="53"/>
      <c r="N6927" s="53"/>
      <c r="O6927" s="53"/>
      <c r="P6927" s="53"/>
    </row>
    <row r="6928" spans="1:16">
      <c r="A6928" s="3" t="str">
        <f t="shared" si="108"/>
        <v/>
      </c>
      <c r="B6928" s="53"/>
      <c r="C6928" s="53"/>
      <c r="D6928" s="53"/>
      <c r="E6928" s="53"/>
      <c r="F6928" s="53"/>
      <c r="G6928" s="53"/>
      <c r="H6928" s="53"/>
      <c r="I6928" s="53"/>
      <c r="J6928" s="56"/>
      <c r="K6928" s="53"/>
      <c r="L6928" s="53"/>
      <c r="M6928" s="54"/>
      <c r="N6928" s="53"/>
      <c r="O6928" s="53"/>
      <c r="P6928" s="53"/>
    </row>
    <row r="6929" spans="1:16">
      <c r="A6929" s="3" t="str">
        <f t="shared" si="108"/>
        <v/>
      </c>
      <c r="B6929" s="53"/>
      <c r="C6929" s="53"/>
      <c r="D6929" s="53"/>
      <c r="E6929" s="53"/>
      <c r="F6929" s="53"/>
      <c r="G6929" s="53"/>
      <c r="H6929" s="53"/>
      <c r="I6929" s="53"/>
      <c r="J6929" s="56"/>
      <c r="K6929" s="53"/>
      <c r="L6929" s="53"/>
      <c r="M6929" s="54"/>
      <c r="N6929" s="53"/>
      <c r="O6929" s="53"/>
      <c r="P6929" s="53"/>
    </row>
    <row r="6930" spans="1:16">
      <c r="A6930" s="3" t="str">
        <f t="shared" si="108"/>
        <v/>
      </c>
      <c r="B6930" s="53"/>
      <c r="C6930" s="53"/>
      <c r="D6930" s="53"/>
      <c r="E6930" s="53"/>
      <c r="F6930" s="53"/>
      <c r="G6930" s="53"/>
      <c r="H6930" s="53"/>
      <c r="I6930" s="53"/>
      <c r="J6930" s="56"/>
      <c r="K6930" s="53"/>
      <c r="L6930" s="53"/>
      <c r="M6930" s="53"/>
      <c r="N6930" s="53"/>
      <c r="O6930" s="53"/>
      <c r="P6930" s="53"/>
    </row>
    <row r="6931" spans="1:16">
      <c r="A6931" s="3" t="str">
        <f t="shared" si="108"/>
        <v/>
      </c>
      <c r="B6931" s="53"/>
      <c r="C6931" s="53"/>
      <c r="D6931" s="53"/>
      <c r="E6931" s="53"/>
      <c r="F6931" s="53"/>
      <c r="G6931" s="53"/>
      <c r="H6931" s="53"/>
      <c r="I6931" s="53"/>
      <c r="J6931" s="56"/>
      <c r="K6931" s="53"/>
      <c r="L6931" s="53"/>
      <c r="M6931" s="53"/>
      <c r="N6931" s="53"/>
      <c r="O6931" s="53"/>
      <c r="P6931" s="53"/>
    </row>
    <row r="6932" spans="1:16">
      <c r="A6932" s="3" t="str">
        <f t="shared" si="108"/>
        <v/>
      </c>
      <c r="B6932" s="53"/>
      <c r="C6932" s="53"/>
      <c r="D6932" s="53"/>
      <c r="E6932" s="53"/>
      <c r="F6932" s="53"/>
      <c r="G6932" s="53"/>
      <c r="H6932" s="53"/>
      <c r="I6932" s="53"/>
      <c r="J6932" s="56"/>
      <c r="K6932" s="53"/>
      <c r="L6932" s="53"/>
      <c r="M6932" s="54"/>
      <c r="N6932" s="53"/>
      <c r="O6932" s="53"/>
      <c r="P6932" s="53"/>
    </row>
    <row r="6933" spans="1:16">
      <c r="A6933" s="3" t="str">
        <f t="shared" si="108"/>
        <v/>
      </c>
      <c r="B6933" s="53"/>
      <c r="C6933" s="53"/>
      <c r="D6933" s="53"/>
      <c r="E6933" s="53"/>
      <c r="F6933" s="53"/>
      <c r="G6933" s="53"/>
      <c r="H6933" s="53"/>
      <c r="I6933" s="53"/>
      <c r="J6933" s="56"/>
      <c r="K6933" s="53"/>
      <c r="L6933" s="53"/>
      <c r="M6933" s="53"/>
      <c r="N6933" s="53"/>
      <c r="O6933" s="53"/>
      <c r="P6933" s="53"/>
    </row>
    <row r="6934" spans="1:16">
      <c r="A6934" s="3" t="str">
        <f t="shared" si="108"/>
        <v/>
      </c>
      <c r="B6934" s="53"/>
      <c r="C6934" s="53"/>
      <c r="D6934" s="53"/>
      <c r="E6934" s="53"/>
      <c r="F6934" s="53"/>
      <c r="G6934" s="53"/>
      <c r="H6934" s="53"/>
      <c r="I6934" s="53"/>
      <c r="J6934" s="56"/>
      <c r="K6934" s="53"/>
      <c r="L6934" s="53"/>
      <c r="M6934" s="54"/>
      <c r="N6934" s="53"/>
      <c r="O6934" s="53"/>
      <c r="P6934" s="53"/>
    </row>
    <row r="6935" spans="1:16">
      <c r="A6935" s="3" t="str">
        <f t="shared" si="108"/>
        <v/>
      </c>
      <c r="B6935" s="53"/>
      <c r="C6935" s="53"/>
      <c r="D6935" s="53"/>
      <c r="E6935" s="53"/>
      <c r="F6935" s="53"/>
      <c r="G6935" s="53"/>
      <c r="H6935" s="53"/>
      <c r="I6935" s="53"/>
      <c r="J6935" s="56"/>
      <c r="K6935" s="53"/>
      <c r="L6935" s="53"/>
      <c r="M6935" s="54"/>
      <c r="N6935" s="53"/>
      <c r="O6935" s="53"/>
      <c r="P6935" s="53"/>
    </row>
    <row r="6936" spans="1:16">
      <c r="A6936" s="3" t="str">
        <f t="shared" si="108"/>
        <v/>
      </c>
      <c r="B6936" s="53"/>
      <c r="C6936" s="53"/>
      <c r="D6936" s="53"/>
      <c r="E6936" s="53"/>
      <c r="F6936" s="53"/>
      <c r="G6936" s="53"/>
      <c r="H6936" s="53"/>
      <c r="I6936" s="53"/>
      <c r="J6936" s="56"/>
      <c r="K6936" s="53"/>
      <c r="L6936" s="53"/>
      <c r="M6936" s="54"/>
      <c r="N6936" s="53"/>
      <c r="O6936" s="53"/>
      <c r="P6936" s="53"/>
    </row>
    <row r="6937" spans="1:16">
      <c r="A6937" s="3" t="str">
        <f t="shared" si="108"/>
        <v/>
      </c>
      <c r="B6937" s="53"/>
      <c r="C6937" s="53"/>
      <c r="D6937" s="53"/>
      <c r="E6937" s="53"/>
      <c r="F6937" s="53"/>
      <c r="G6937" s="53"/>
      <c r="H6937" s="53"/>
      <c r="I6937" s="53"/>
      <c r="J6937" s="56"/>
      <c r="K6937" s="53"/>
      <c r="L6937" s="53"/>
      <c r="M6937" s="54"/>
      <c r="N6937" s="53"/>
      <c r="O6937" s="53"/>
      <c r="P6937" s="53"/>
    </row>
    <row r="6938" spans="1:16">
      <c r="A6938" s="3" t="str">
        <f t="shared" si="108"/>
        <v/>
      </c>
      <c r="B6938" s="53"/>
      <c r="C6938" s="53"/>
      <c r="D6938" s="53"/>
      <c r="E6938" s="53"/>
      <c r="F6938" s="53"/>
      <c r="G6938" s="53"/>
      <c r="H6938" s="53"/>
      <c r="I6938" s="53"/>
      <c r="J6938" s="56"/>
      <c r="K6938" s="53"/>
      <c r="L6938" s="53"/>
      <c r="M6938" s="53"/>
      <c r="N6938" s="53"/>
      <c r="O6938" s="53"/>
      <c r="P6938" s="53"/>
    </row>
    <row r="6939" spans="1:16">
      <c r="A6939" s="3" t="str">
        <f t="shared" si="108"/>
        <v/>
      </c>
      <c r="B6939" s="53"/>
      <c r="C6939" s="53"/>
      <c r="D6939" s="53"/>
      <c r="E6939" s="53"/>
      <c r="F6939" s="53"/>
      <c r="G6939" s="53"/>
      <c r="H6939" s="53"/>
      <c r="I6939" s="53"/>
      <c r="J6939" s="56"/>
      <c r="K6939" s="53"/>
      <c r="L6939" s="53"/>
      <c r="M6939" s="54"/>
      <c r="N6939" s="53"/>
      <c r="O6939" s="53"/>
      <c r="P6939" s="53"/>
    </row>
    <row r="6940" spans="1:16">
      <c r="A6940" s="3" t="str">
        <f t="shared" si="108"/>
        <v/>
      </c>
      <c r="B6940" s="53"/>
      <c r="C6940" s="53"/>
      <c r="D6940" s="53"/>
      <c r="E6940" s="53"/>
      <c r="F6940" s="53"/>
      <c r="G6940" s="53"/>
      <c r="H6940" s="53"/>
      <c r="I6940" s="53"/>
      <c r="J6940" s="56"/>
      <c r="K6940" s="53"/>
      <c r="L6940" s="53"/>
      <c r="M6940" s="53"/>
      <c r="N6940" s="53"/>
      <c r="O6940" s="53"/>
      <c r="P6940" s="53"/>
    </row>
    <row r="6941" spans="1:16">
      <c r="A6941" s="3" t="str">
        <f t="shared" si="108"/>
        <v/>
      </c>
      <c r="B6941" s="53"/>
      <c r="C6941" s="53"/>
      <c r="D6941" s="53"/>
      <c r="E6941" s="53"/>
      <c r="F6941" s="53"/>
      <c r="G6941" s="53"/>
      <c r="H6941" s="53"/>
      <c r="I6941" s="53"/>
      <c r="J6941" s="56"/>
      <c r="K6941" s="53"/>
      <c r="L6941" s="53"/>
      <c r="M6941" s="53"/>
      <c r="N6941" s="53"/>
      <c r="O6941" s="53"/>
      <c r="P6941" s="53"/>
    </row>
    <row r="6942" spans="1:16">
      <c r="A6942" s="3" t="str">
        <f t="shared" si="108"/>
        <v/>
      </c>
      <c r="B6942" s="53"/>
      <c r="C6942" s="53"/>
      <c r="D6942" s="53"/>
      <c r="E6942" s="53"/>
      <c r="F6942" s="53"/>
      <c r="G6942" s="53"/>
      <c r="H6942" s="53"/>
      <c r="I6942" s="53"/>
      <c r="J6942" s="56"/>
      <c r="K6942" s="53"/>
      <c r="L6942" s="53"/>
      <c r="M6942" s="53"/>
      <c r="N6942" s="53"/>
      <c r="O6942" s="53"/>
      <c r="P6942" s="53"/>
    </row>
    <row r="6943" spans="1:16">
      <c r="A6943" s="3" t="str">
        <f t="shared" si="108"/>
        <v/>
      </c>
      <c r="B6943" s="53"/>
      <c r="C6943" s="53"/>
      <c r="D6943" s="53"/>
      <c r="E6943" s="53"/>
      <c r="F6943" s="53"/>
      <c r="G6943" s="53"/>
      <c r="H6943" s="53"/>
      <c r="I6943" s="53"/>
      <c r="J6943" s="56"/>
      <c r="K6943" s="53"/>
      <c r="L6943" s="53"/>
      <c r="M6943" s="53"/>
      <c r="N6943" s="53"/>
      <c r="O6943" s="53"/>
      <c r="P6943" s="53"/>
    </row>
    <row r="6944" spans="1:16">
      <c r="A6944" s="3" t="str">
        <f t="shared" si="108"/>
        <v/>
      </c>
      <c r="B6944" s="53"/>
      <c r="C6944" s="53"/>
      <c r="D6944" s="53"/>
      <c r="E6944" s="53"/>
      <c r="F6944" s="53"/>
      <c r="G6944" s="53"/>
      <c r="H6944" s="53"/>
      <c r="I6944" s="53"/>
      <c r="J6944" s="56"/>
      <c r="K6944" s="53"/>
      <c r="L6944" s="53"/>
      <c r="M6944" s="53"/>
      <c r="N6944" s="53"/>
      <c r="O6944" s="53"/>
      <c r="P6944" s="53"/>
    </row>
    <row r="6945" spans="1:16">
      <c r="A6945" s="3" t="str">
        <f t="shared" si="108"/>
        <v/>
      </c>
      <c r="B6945" s="53"/>
      <c r="C6945" s="53"/>
      <c r="D6945" s="53"/>
      <c r="E6945" s="53"/>
      <c r="F6945" s="53"/>
      <c r="G6945" s="53"/>
      <c r="H6945" s="53"/>
      <c r="I6945" s="53"/>
      <c r="J6945" s="56"/>
      <c r="K6945" s="53"/>
      <c r="L6945" s="53"/>
      <c r="M6945" s="53"/>
      <c r="N6945" s="53"/>
      <c r="O6945" s="53"/>
      <c r="P6945" s="53"/>
    </row>
    <row r="6946" spans="1:16">
      <c r="A6946" s="3" t="str">
        <f t="shared" si="108"/>
        <v/>
      </c>
      <c r="B6946" s="53"/>
      <c r="C6946" s="53"/>
      <c r="D6946" s="53"/>
      <c r="E6946" s="53"/>
      <c r="F6946" s="53"/>
      <c r="G6946" s="53"/>
      <c r="H6946" s="53"/>
      <c r="I6946" s="53"/>
      <c r="J6946" s="56"/>
      <c r="K6946" s="53"/>
      <c r="L6946" s="53"/>
      <c r="M6946" s="53"/>
      <c r="N6946" s="53"/>
      <c r="O6946" s="53"/>
      <c r="P6946" s="53"/>
    </row>
    <row r="6947" spans="1:16">
      <c r="A6947" s="3" t="str">
        <f t="shared" si="108"/>
        <v/>
      </c>
      <c r="B6947" s="53"/>
      <c r="C6947" s="53"/>
      <c r="D6947" s="53"/>
      <c r="E6947" s="53"/>
      <c r="F6947" s="53"/>
      <c r="G6947" s="53"/>
      <c r="H6947" s="53"/>
      <c r="I6947" s="53"/>
      <c r="J6947" s="56"/>
      <c r="K6947" s="53"/>
      <c r="L6947" s="53"/>
      <c r="M6947" s="53"/>
      <c r="N6947" s="53"/>
      <c r="O6947" s="53"/>
      <c r="P6947" s="53"/>
    </row>
    <row r="6948" spans="1:16">
      <c r="A6948" s="3" t="str">
        <f t="shared" si="108"/>
        <v/>
      </c>
      <c r="B6948" s="53"/>
      <c r="C6948" s="53"/>
      <c r="D6948" s="53"/>
      <c r="E6948" s="53"/>
      <c r="F6948" s="53"/>
      <c r="G6948" s="53"/>
      <c r="H6948" s="53"/>
      <c r="I6948" s="53"/>
      <c r="J6948" s="56"/>
      <c r="K6948" s="53"/>
      <c r="L6948" s="53"/>
      <c r="M6948" s="53"/>
      <c r="N6948" s="53"/>
      <c r="O6948" s="53"/>
      <c r="P6948" s="53"/>
    </row>
    <row r="6949" spans="1:16">
      <c r="A6949" s="3" t="str">
        <f t="shared" si="108"/>
        <v/>
      </c>
      <c r="B6949" s="53"/>
      <c r="C6949" s="53"/>
      <c r="D6949" s="53"/>
      <c r="E6949" s="53"/>
      <c r="F6949" s="53"/>
      <c r="G6949" s="53"/>
      <c r="H6949" s="53"/>
      <c r="I6949" s="53"/>
      <c r="J6949" s="56"/>
      <c r="K6949" s="53"/>
      <c r="L6949" s="53"/>
      <c r="M6949" s="53"/>
      <c r="N6949" s="53"/>
      <c r="O6949" s="53"/>
      <c r="P6949" s="53"/>
    </row>
    <row r="6950" spans="1:16">
      <c r="A6950" s="3" t="str">
        <f t="shared" si="108"/>
        <v/>
      </c>
      <c r="B6950" s="53"/>
      <c r="C6950" s="53"/>
      <c r="D6950" s="53"/>
      <c r="E6950" s="53"/>
      <c r="F6950" s="53"/>
      <c r="G6950" s="53"/>
      <c r="H6950" s="53"/>
      <c r="I6950" s="53"/>
      <c r="J6950" s="56"/>
      <c r="K6950" s="53"/>
      <c r="L6950" s="53"/>
      <c r="M6950" s="54"/>
      <c r="N6950" s="53"/>
      <c r="O6950" s="53"/>
      <c r="P6950" s="53"/>
    </row>
    <row r="6951" spans="1:16">
      <c r="A6951" s="3" t="str">
        <f t="shared" si="108"/>
        <v/>
      </c>
      <c r="B6951" s="53"/>
      <c r="C6951" s="53"/>
      <c r="D6951" s="53"/>
      <c r="E6951" s="53"/>
      <c r="F6951" s="53"/>
      <c r="G6951" s="53"/>
      <c r="H6951" s="53"/>
      <c r="I6951" s="53"/>
      <c r="J6951" s="56"/>
      <c r="K6951" s="53"/>
      <c r="L6951" s="53"/>
      <c r="M6951" s="54"/>
      <c r="N6951" s="53"/>
      <c r="O6951" s="53"/>
      <c r="P6951" s="53"/>
    </row>
    <row r="6952" spans="1:16">
      <c r="A6952" s="3" t="str">
        <f t="shared" si="108"/>
        <v/>
      </c>
      <c r="B6952" s="53"/>
      <c r="C6952" s="53"/>
      <c r="D6952" s="53"/>
      <c r="E6952" s="53"/>
      <c r="F6952" s="53"/>
      <c r="G6952" s="53"/>
      <c r="H6952" s="53"/>
      <c r="I6952" s="53"/>
      <c r="J6952" s="56"/>
      <c r="K6952" s="53"/>
      <c r="L6952" s="53"/>
      <c r="M6952" s="53"/>
      <c r="N6952" s="53"/>
      <c r="O6952" s="53"/>
      <c r="P6952" s="53"/>
    </row>
    <row r="6953" spans="1:16">
      <c r="A6953" s="3" t="str">
        <f t="shared" si="108"/>
        <v/>
      </c>
      <c r="B6953" s="53"/>
      <c r="C6953" s="53"/>
      <c r="D6953" s="53"/>
      <c r="E6953" s="53"/>
      <c r="F6953" s="53"/>
      <c r="G6953" s="53"/>
      <c r="H6953" s="53"/>
      <c r="I6953" s="53"/>
      <c r="J6953" s="56"/>
      <c r="K6953" s="53"/>
      <c r="L6953" s="53"/>
      <c r="M6953" s="53"/>
      <c r="N6953" s="53"/>
      <c r="O6953" s="53"/>
      <c r="P6953" s="53"/>
    </row>
    <row r="6954" spans="1:16">
      <c r="A6954" s="3" t="str">
        <f t="shared" si="108"/>
        <v/>
      </c>
      <c r="B6954" s="53"/>
      <c r="C6954" s="53"/>
      <c r="D6954" s="53"/>
      <c r="E6954" s="53"/>
      <c r="F6954" s="53"/>
      <c r="G6954" s="53"/>
      <c r="H6954" s="53"/>
      <c r="I6954" s="53"/>
      <c r="J6954" s="56"/>
      <c r="K6954" s="53"/>
      <c r="L6954" s="54"/>
      <c r="M6954" s="53"/>
      <c r="N6954" s="53"/>
      <c r="O6954" s="53"/>
      <c r="P6954" s="53"/>
    </row>
    <row r="6955" spans="1:16">
      <c r="A6955" s="3" t="str">
        <f t="shared" si="108"/>
        <v/>
      </c>
      <c r="B6955" s="53"/>
      <c r="C6955" s="53"/>
      <c r="D6955" s="53"/>
      <c r="E6955" s="53"/>
      <c r="F6955" s="53"/>
      <c r="G6955" s="53"/>
      <c r="H6955" s="53"/>
      <c r="I6955" s="53"/>
      <c r="J6955" s="56"/>
      <c r="K6955" s="53"/>
      <c r="L6955" s="54"/>
      <c r="M6955" s="54"/>
      <c r="N6955" s="53"/>
      <c r="O6955" s="53"/>
      <c r="P6955" s="53"/>
    </row>
    <row r="6956" spans="1:16">
      <c r="A6956" s="3" t="str">
        <f t="shared" si="108"/>
        <v/>
      </c>
      <c r="B6956" s="53"/>
      <c r="C6956" s="53"/>
      <c r="D6956" s="53"/>
      <c r="E6956" s="53"/>
      <c r="F6956" s="53"/>
      <c r="G6956" s="53"/>
      <c r="H6956" s="53"/>
      <c r="I6956" s="53"/>
      <c r="J6956" s="56"/>
      <c r="K6956" s="53"/>
      <c r="L6956" s="53"/>
      <c r="M6956" s="53"/>
      <c r="N6956" s="53"/>
      <c r="O6956" s="53"/>
      <c r="P6956" s="53"/>
    </row>
    <row r="6957" spans="1:16">
      <c r="A6957" s="3" t="str">
        <f t="shared" si="108"/>
        <v/>
      </c>
      <c r="B6957" s="53"/>
      <c r="C6957" s="53"/>
      <c r="D6957" s="53"/>
      <c r="E6957" s="53"/>
      <c r="F6957" s="53"/>
      <c r="G6957" s="53"/>
      <c r="H6957" s="53"/>
      <c r="I6957" s="53"/>
      <c r="J6957" s="56"/>
      <c r="K6957" s="53"/>
      <c r="L6957" s="53"/>
      <c r="M6957" s="53"/>
      <c r="N6957" s="53"/>
      <c r="O6957" s="53"/>
      <c r="P6957" s="53"/>
    </row>
    <row r="6958" spans="1:16">
      <c r="A6958" s="3" t="str">
        <f t="shared" si="108"/>
        <v/>
      </c>
      <c r="B6958" s="53"/>
      <c r="C6958" s="53"/>
      <c r="D6958" s="53"/>
      <c r="E6958" s="53"/>
      <c r="F6958" s="53"/>
      <c r="G6958" s="53"/>
      <c r="H6958" s="53"/>
      <c r="I6958" s="53"/>
      <c r="J6958" s="56"/>
      <c r="K6958" s="53"/>
      <c r="L6958" s="53"/>
      <c r="M6958" s="53"/>
      <c r="N6958" s="53"/>
      <c r="O6958" s="53"/>
      <c r="P6958" s="53"/>
    </row>
    <row r="6959" spans="1:16">
      <c r="A6959" s="3" t="str">
        <f t="shared" si="108"/>
        <v/>
      </c>
      <c r="B6959" s="53"/>
      <c r="C6959" s="53"/>
      <c r="D6959" s="53"/>
      <c r="E6959" s="53"/>
      <c r="F6959" s="53"/>
      <c r="G6959" s="53"/>
      <c r="H6959" s="53"/>
      <c r="I6959" s="53"/>
      <c r="J6959" s="56"/>
      <c r="K6959" s="53"/>
      <c r="L6959" s="53"/>
      <c r="M6959" s="53"/>
      <c r="N6959" s="53"/>
      <c r="O6959" s="53"/>
      <c r="P6959" s="53"/>
    </row>
    <row r="6960" spans="1:16">
      <c r="A6960" s="3" t="str">
        <f t="shared" si="108"/>
        <v/>
      </c>
      <c r="B6960" s="53"/>
      <c r="C6960" s="53"/>
      <c r="D6960" s="53"/>
      <c r="E6960" s="53"/>
      <c r="F6960" s="53"/>
      <c r="G6960" s="53"/>
      <c r="H6960" s="53"/>
      <c r="I6960" s="53"/>
      <c r="J6960" s="56"/>
      <c r="K6960" s="53"/>
      <c r="L6960" s="53"/>
      <c r="M6960" s="54"/>
      <c r="N6960" s="53"/>
      <c r="O6960" s="53"/>
      <c r="P6960" s="53"/>
    </row>
    <row r="6961" spans="1:16">
      <c r="A6961" s="3" t="str">
        <f t="shared" si="108"/>
        <v/>
      </c>
      <c r="B6961" s="53"/>
      <c r="C6961" s="53"/>
      <c r="D6961" s="53"/>
      <c r="E6961" s="53"/>
      <c r="F6961" s="53"/>
      <c r="G6961" s="53"/>
      <c r="H6961" s="53"/>
      <c r="I6961" s="53"/>
      <c r="J6961" s="56"/>
      <c r="K6961" s="53"/>
      <c r="L6961" s="53"/>
      <c r="M6961" s="54"/>
      <c r="N6961" s="53"/>
      <c r="O6961" s="53"/>
      <c r="P6961" s="53"/>
    </row>
    <row r="6962" spans="1:16">
      <c r="A6962" s="3" t="str">
        <f t="shared" si="108"/>
        <v/>
      </c>
      <c r="B6962" s="53"/>
      <c r="C6962" s="53"/>
      <c r="D6962" s="53"/>
      <c r="E6962" s="53"/>
      <c r="F6962" s="53"/>
      <c r="G6962" s="53"/>
      <c r="H6962" s="53"/>
      <c r="I6962" s="53"/>
      <c r="J6962" s="56"/>
      <c r="K6962" s="53"/>
      <c r="L6962" s="53"/>
      <c r="M6962" s="53"/>
      <c r="N6962" s="53"/>
      <c r="O6962" s="53"/>
      <c r="P6962" s="53"/>
    </row>
    <row r="6963" spans="1:16">
      <c r="A6963" s="3" t="str">
        <f t="shared" si="108"/>
        <v/>
      </c>
      <c r="B6963" s="53"/>
      <c r="C6963" s="53"/>
      <c r="D6963" s="53"/>
      <c r="E6963" s="53"/>
      <c r="F6963" s="53"/>
      <c r="G6963" s="53"/>
      <c r="H6963" s="53"/>
      <c r="I6963" s="53"/>
      <c r="J6963" s="56"/>
      <c r="K6963" s="53"/>
      <c r="L6963" s="53"/>
      <c r="M6963" s="53"/>
      <c r="N6963" s="53"/>
      <c r="O6963" s="53"/>
      <c r="P6963" s="53"/>
    </row>
    <row r="6964" spans="1:16">
      <c r="A6964" s="3" t="str">
        <f t="shared" si="108"/>
        <v/>
      </c>
      <c r="B6964" s="53"/>
      <c r="C6964" s="53"/>
      <c r="D6964" s="53"/>
      <c r="E6964" s="53"/>
      <c r="F6964" s="53"/>
      <c r="G6964" s="53"/>
      <c r="H6964" s="53"/>
      <c r="I6964" s="53"/>
      <c r="J6964" s="56"/>
      <c r="K6964" s="53"/>
      <c r="L6964" s="53"/>
      <c r="M6964" s="54"/>
      <c r="N6964" s="53"/>
      <c r="O6964" s="53"/>
      <c r="P6964" s="53"/>
    </row>
    <row r="6965" spans="1:16">
      <c r="A6965" s="3" t="str">
        <f t="shared" si="108"/>
        <v/>
      </c>
      <c r="B6965" s="53"/>
      <c r="C6965" s="53"/>
      <c r="D6965" s="53"/>
      <c r="E6965" s="53"/>
      <c r="F6965" s="53"/>
      <c r="G6965" s="53"/>
      <c r="H6965" s="53"/>
      <c r="I6965" s="53"/>
      <c r="J6965" s="56"/>
      <c r="K6965" s="53"/>
      <c r="L6965" s="53"/>
      <c r="M6965" s="53"/>
      <c r="N6965" s="53"/>
      <c r="O6965" s="53"/>
      <c r="P6965" s="53"/>
    </row>
    <row r="6966" spans="1:16">
      <c r="A6966" s="3" t="str">
        <f t="shared" si="108"/>
        <v/>
      </c>
      <c r="B6966" s="53"/>
      <c r="C6966" s="53"/>
      <c r="D6966" s="53"/>
      <c r="E6966" s="53"/>
      <c r="F6966" s="53"/>
      <c r="G6966" s="53"/>
      <c r="H6966" s="53"/>
      <c r="I6966" s="53"/>
      <c r="J6966" s="56"/>
      <c r="K6966" s="53"/>
      <c r="L6966" s="53"/>
      <c r="M6966" s="53"/>
      <c r="N6966" s="53"/>
      <c r="O6966" s="53"/>
      <c r="P6966" s="53"/>
    </row>
    <row r="6967" spans="1:16">
      <c r="A6967" s="3" t="str">
        <f t="shared" si="108"/>
        <v/>
      </c>
      <c r="B6967" s="53"/>
      <c r="C6967" s="53"/>
      <c r="D6967" s="53"/>
      <c r="E6967" s="53"/>
      <c r="F6967" s="53"/>
      <c r="G6967" s="53"/>
      <c r="H6967" s="53"/>
      <c r="I6967" s="53"/>
      <c r="J6967" s="56"/>
      <c r="K6967" s="53"/>
      <c r="L6967" s="53"/>
      <c r="M6967" s="53"/>
      <c r="N6967" s="53"/>
      <c r="O6967" s="53"/>
      <c r="P6967" s="53"/>
    </row>
    <row r="6968" spans="1:16">
      <c r="A6968" s="3" t="str">
        <f t="shared" si="108"/>
        <v/>
      </c>
      <c r="B6968" s="53"/>
      <c r="C6968" s="53"/>
      <c r="D6968" s="53"/>
      <c r="E6968" s="53"/>
      <c r="F6968" s="53"/>
      <c r="G6968" s="53"/>
      <c r="H6968" s="53"/>
      <c r="I6968" s="53"/>
      <c r="J6968" s="56"/>
      <c r="K6968" s="53"/>
      <c r="L6968" s="53"/>
      <c r="M6968" s="53"/>
      <c r="N6968" s="53"/>
      <c r="O6968" s="53"/>
      <c r="P6968" s="53"/>
    </row>
    <row r="6969" spans="1:16">
      <c r="A6969" s="3" t="str">
        <f t="shared" si="108"/>
        <v/>
      </c>
      <c r="B6969" s="53"/>
      <c r="C6969" s="53"/>
      <c r="D6969" s="53"/>
      <c r="E6969" s="53"/>
      <c r="F6969" s="53"/>
      <c r="G6969" s="53"/>
      <c r="H6969" s="53"/>
      <c r="I6969" s="53"/>
      <c r="J6969" s="56"/>
      <c r="K6969" s="53"/>
      <c r="L6969" s="53"/>
      <c r="M6969" s="53"/>
      <c r="N6969" s="53"/>
      <c r="O6969" s="53"/>
      <c r="P6969" s="53"/>
    </row>
    <row r="6970" spans="1:16">
      <c r="A6970" s="3" t="str">
        <f t="shared" si="108"/>
        <v/>
      </c>
      <c r="B6970" s="53"/>
      <c r="C6970" s="53"/>
      <c r="D6970" s="53"/>
      <c r="E6970" s="53"/>
      <c r="F6970" s="53"/>
      <c r="G6970" s="53"/>
      <c r="H6970" s="53"/>
      <c r="I6970" s="53"/>
      <c r="J6970" s="56"/>
      <c r="K6970" s="53"/>
      <c r="L6970" s="53"/>
      <c r="M6970" s="54"/>
      <c r="N6970" s="53"/>
      <c r="O6970" s="53"/>
      <c r="P6970" s="53"/>
    </row>
    <row r="6971" spans="1:16">
      <c r="A6971" s="3" t="str">
        <f t="shared" si="108"/>
        <v/>
      </c>
      <c r="B6971" s="53"/>
      <c r="C6971" s="53"/>
      <c r="D6971" s="53"/>
      <c r="E6971" s="53"/>
      <c r="F6971" s="53"/>
      <c r="G6971" s="53"/>
      <c r="H6971" s="53"/>
      <c r="I6971" s="53"/>
      <c r="J6971" s="56"/>
      <c r="K6971" s="53"/>
      <c r="L6971" s="53"/>
      <c r="M6971" s="53"/>
      <c r="N6971" s="53"/>
      <c r="O6971" s="53"/>
      <c r="P6971" s="53"/>
    </row>
    <row r="6972" spans="1:16">
      <c r="A6972" s="3" t="str">
        <f t="shared" si="108"/>
        <v/>
      </c>
      <c r="B6972" s="53"/>
      <c r="C6972" s="53"/>
      <c r="D6972" s="53"/>
      <c r="E6972" s="53"/>
      <c r="F6972" s="53"/>
      <c r="G6972" s="53"/>
      <c r="H6972" s="53"/>
      <c r="I6972" s="53"/>
      <c r="J6972" s="56"/>
      <c r="K6972" s="53"/>
      <c r="L6972" s="53"/>
      <c r="M6972" s="53"/>
      <c r="N6972" s="53"/>
      <c r="O6972" s="53"/>
      <c r="P6972" s="53"/>
    </row>
    <row r="6973" spans="1:16">
      <c r="A6973" s="3" t="str">
        <f t="shared" si="108"/>
        <v/>
      </c>
      <c r="B6973" s="53"/>
      <c r="C6973" s="53"/>
      <c r="D6973" s="53"/>
      <c r="E6973" s="53"/>
      <c r="F6973" s="53"/>
      <c r="G6973" s="53"/>
      <c r="H6973" s="53"/>
      <c r="I6973" s="53"/>
      <c r="J6973" s="56"/>
      <c r="K6973" s="53"/>
      <c r="L6973" s="53"/>
      <c r="M6973" s="54"/>
      <c r="N6973" s="53"/>
      <c r="O6973" s="53"/>
      <c r="P6973" s="53"/>
    </row>
    <row r="6974" spans="1:16">
      <c r="A6974" s="3" t="str">
        <f t="shared" si="108"/>
        <v/>
      </c>
      <c r="B6974" s="53"/>
      <c r="C6974" s="53"/>
      <c r="D6974" s="53"/>
      <c r="E6974" s="53"/>
      <c r="F6974" s="53"/>
      <c r="G6974" s="53"/>
      <c r="H6974" s="53"/>
      <c r="I6974" s="53"/>
      <c r="J6974" s="56"/>
      <c r="K6974" s="53"/>
      <c r="L6974" s="53"/>
      <c r="M6974" s="53"/>
      <c r="N6974" s="53"/>
      <c r="O6974" s="53"/>
      <c r="P6974" s="53"/>
    </row>
    <row r="6975" spans="1:16">
      <c r="A6975" s="3" t="str">
        <f t="shared" si="108"/>
        <v/>
      </c>
      <c r="B6975" s="53"/>
      <c r="C6975" s="53"/>
      <c r="D6975" s="53"/>
      <c r="E6975" s="53"/>
      <c r="F6975" s="53"/>
      <c r="G6975" s="53"/>
      <c r="H6975" s="53"/>
      <c r="I6975" s="53"/>
      <c r="J6975" s="56"/>
      <c r="K6975" s="53"/>
      <c r="L6975" s="53"/>
      <c r="M6975" s="53"/>
      <c r="N6975" s="53"/>
      <c r="O6975" s="53"/>
      <c r="P6975" s="53"/>
    </row>
    <row r="6976" spans="1:16">
      <c r="A6976" s="3" t="str">
        <f t="shared" si="108"/>
        <v/>
      </c>
      <c r="B6976" s="53"/>
      <c r="C6976" s="53"/>
      <c r="D6976" s="53"/>
      <c r="E6976" s="53"/>
      <c r="F6976" s="53"/>
      <c r="G6976" s="53"/>
      <c r="H6976" s="53"/>
      <c r="I6976" s="53"/>
      <c r="J6976" s="56"/>
      <c r="K6976" s="53"/>
      <c r="L6976" s="53"/>
      <c r="M6976" s="53"/>
      <c r="N6976" s="53"/>
      <c r="O6976" s="53"/>
      <c r="P6976" s="53"/>
    </row>
    <row r="6977" spans="1:16">
      <c r="A6977" s="3" t="str">
        <f t="shared" si="108"/>
        <v/>
      </c>
      <c r="B6977" s="53"/>
      <c r="C6977" s="53"/>
      <c r="D6977" s="53"/>
      <c r="E6977" s="53"/>
      <c r="F6977" s="53"/>
      <c r="G6977" s="53"/>
      <c r="H6977" s="53"/>
      <c r="I6977" s="53"/>
      <c r="J6977" s="56"/>
      <c r="K6977" s="53"/>
      <c r="L6977" s="53"/>
      <c r="M6977" s="53"/>
      <c r="N6977" s="53"/>
      <c r="O6977" s="53"/>
      <c r="P6977" s="53"/>
    </row>
    <row r="6978" spans="1:16">
      <c r="A6978" s="3" t="str">
        <f t="shared" si="108"/>
        <v/>
      </c>
      <c r="B6978" s="53"/>
      <c r="C6978" s="53"/>
      <c r="D6978" s="53"/>
      <c r="E6978" s="53"/>
      <c r="F6978" s="53"/>
      <c r="G6978" s="53"/>
      <c r="H6978" s="53"/>
      <c r="I6978" s="53"/>
      <c r="J6978" s="56"/>
      <c r="K6978" s="53"/>
      <c r="L6978" s="53"/>
      <c r="M6978" s="53"/>
      <c r="N6978" s="53"/>
      <c r="O6978" s="53"/>
      <c r="P6978" s="53"/>
    </row>
    <row r="6979" spans="1:16">
      <c r="A6979" s="3" t="str">
        <f t="shared" si="108"/>
        <v/>
      </c>
      <c r="B6979" s="53"/>
      <c r="C6979" s="53"/>
      <c r="D6979" s="53"/>
      <c r="E6979" s="53"/>
      <c r="F6979" s="53"/>
      <c r="G6979" s="53"/>
      <c r="H6979" s="53"/>
      <c r="I6979" s="53"/>
      <c r="J6979" s="56"/>
      <c r="K6979" s="53"/>
      <c r="L6979" s="53"/>
      <c r="M6979" s="53"/>
      <c r="N6979" s="53"/>
      <c r="O6979" s="53"/>
      <c r="P6979" s="53"/>
    </row>
    <row r="6980" spans="1:16">
      <c r="A6980" s="3" t="str">
        <f t="shared" ref="A6980:A7043" si="109">CONCATENATE(C6980,D6980,IF(ISBLANK(B6980),"",IF(LEN(B6980)&lt;11,TEXT(B6980,"00000000000"),B6980)))</f>
        <v/>
      </c>
      <c r="B6980" s="53"/>
      <c r="C6980" s="53"/>
      <c r="D6980" s="53"/>
      <c r="E6980" s="53"/>
      <c r="F6980" s="53"/>
      <c r="G6980" s="53"/>
      <c r="H6980" s="53"/>
      <c r="I6980" s="53"/>
      <c r="J6980" s="56"/>
      <c r="K6980" s="53"/>
      <c r="L6980" s="54"/>
      <c r="M6980" s="53"/>
      <c r="N6980" s="53"/>
      <c r="O6980" s="53"/>
      <c r="P6980" s="53"/>
    </row>
    <row r="6981" spans="1:16">
      <c r="A6981" s="3" t="str">
        <f t="shared" si="109"/>
        <v/>
      </c>
      <c r="B6981" s="53"/>
      <c r="C6981" s="53"/>
      <c r="D6981" s="53"/>
      <c r="E6981" s="53"/>
      <c r="F6981" s="53"/>
      <c r="G6981" s="53"/>
      <c r="H6981" s="53"/>
      <c r="I6981" s="53"/>
      <c r="J6981" s="56"/>
      <c r="K6981" s="53"/>
      <c r="L6981" s="53"/>
      <c r="M6981" s="53"/>
      <c r="N6981" s="53"/>
      <c r="O6981" s="54"/>
      <c r="P6981" s="53"/>
    </row>
    <row r="6982" spans="1:16">
      <c r="A6982" s="3" t="str">
        <f t="shared" si="109"/>
        <v/>
      </c>
      <c r="B6982" s="53"/>
      <c r="C6982" s="53"/>
      <c r="D6982" s="53"/>
      <c r="E6982" s="53"/>
      <c r="F6982" s="53"/>
      <c r="G6982" s="53"/>
      <c r="H6982" s="53"/>
      <c r="I6982" s="53"/>
      <c r="J6982" s="56"/>
      <c r="K6982" s="53"/>
      <c r="L6982" s="53"/>
      <c r="M6982" s="53"/>
      <c r="N6982" s="53"/>
      <c r="O6982" s="53"/>
      <c r="P6982" s="53"/>
    </row>
    <row r="6983" spans="1:16">
      <c r="A6983" s="3" t="str">
        <f t="shared" si="109"/>
        <v/>
      </c>
      <c r="B6983" s="53"/>
      <c r="C6983" s="53"/>
      <c r="D6983" s="53"/>
      <c r="E6983" s="53"/>
      <c r="F6983" s="53"/>
      <c r="G6983" s="53"/>
      <c r="H6983" s="53"/>
      <c r="I6983" s="53"/>
      <c r="J6983" s="56"/>
      <c r="K6983" s="53"/>
      <c r="L6983" s="53"/>
      <c r="M6983" s="54"/>
      <c r="N6983" s="53"/>
      <c r="O6983" s="53"/>
      <c r="P6983" s="53"/>
    </row>
    <row r="6984" spans="1:16">
      <c r="A6984" s="3" t="str">
        <f t="shared" si="109"/>
        <v/>
      </c>
      <c r="B6984" s="53"/>
      <c r="C6984" s="53"/>
      <c r="D6984" s="53"/>
      <c r="E6984" s="53"/>
      <c r="F6984" s="53"/>
      <c r="G6984" s="53"/>
      <c r="H6984" s="53"/>
      <c r="I6984" s="53"/>
      <c r="J6984" s="56"/>
      <c r="K6984" s="53"/>
      <c r="L6984" s="53"/>
      <c r="M6984" s="54"/>
      <c r="N6984" s="53"/>
      <c r="O6984" s="53"/>
      <c r="P6984" s="53"/>
    </row>
    <row r="6985" spans="1:16">
      <c r="A6985" s="3" t="str">
        <f t="shared" si="109"/>
        <v/>
      </c>
      <c r="B6985" s="53"/>
      <c r="C6985" s="53"/>
      <c r="D6985" s="53"/>
      <c r="E6985" s="53"/>
      <c r="F6985" s="53"/>
      <c r="G6985" s="53"/>
      <c r="H6985" s="53"/>
      <c r="I6985" s="53"/>
      <c r="J6985" s="56"/>
      <c r="K6985" s="53"/>
      <c r="L6985" s="53"/>
      <c r="M6985" s="53"/>
      <c r="N6985" s="53"/>
      <c r="O6985" s="53"/>
      <c r="P6985" s="53"/>
    </row>
    <row r="6986" spans="1:16">
      <c r="A6986" s="3" t="str">
        <f t="shared" si="109"/>
        <v/>
      </c>
      <c r="B6986" s="53"/>
      <c r="C6986" s="53"/>
      <c r="D6986" s="53"/>
      <c r="E6986" s="53"/>
      <c r="F6986" s="53"/>
      <c r="G6986" s="53"/>
      <c r="H6986" s="53"/>
      <c r="I6986" s="53"/>
      <c r="J6986" s="56"/>
      <c r="K6986" s="53"/>
      <c r="L6986" s="53"/>
      <c r="M6986" s="54"/>
      <c r="N6986" s="53"/>
      <c r="O6986" s="53"/>
      <c r="P6986" s="53"/>
    </row>
    <row r="6987" spans="1:16">
      <c r="A6987" s="3" t="str">
        <f t="shared" si="109"/>
        <v/>
      </c>
      <c r="B6987" s="53"/>
      <c r="C6987" s="53"/>
      <c r="D6987" s="53"/>
      <c r="E6987" s="53"/>
      <c r="F6987" s="53"/>
      <c r="G6987" s="53"/>
      <c r="H6987" s="53"/>
      <c r="I6987" s="53"/>
      <c r="J6987" s="56"/>
      <c r="K6987" s="53"/>
      <c r="L6987" s="53"/>
      <c r="M6987" s="54"/>
      <c r="N6987" s="53"/>
      <c r="O6987" s="54"/>
      <c r="P6987" s="53"/>
    </row>
    <row r="6988" spans="1:16">
      <c r="A6988" s="3" t="str">
        <f t="shared" si="109"/>
        <v/>
      </c>
      <c r="B6988" s="53"/>
      <c r="C6988" s="53"/>
      <c r="D6988" s="53"/>
      <c r="E6988" s="53"/>
      <c r="F6988" s="53"/>
      <c r="G6988" s="53"/>
      <c r="H6988" s="53"/>
      <c r="I6988" s="53"/>
      <c r="J6988" s="56"/>
      <c r="K6988" s="53"/>
      <c r="L6988" s="53"/>
      <c r="M6988" s="53"/>
      <c r="N6988" s="53"/>
      <c r="O6988" s="53"/>
      <c r="P6988" s="53"/>
    </row>
    <row r="6989" spans="1:16">
      <c r="A6989" s="3" t="str">
        <f t="shared" si="109"/>
        <v/>
      </c>
      <c r="B6989" s="53"/>
      <c r="C6989" s="53"/>
      <c r="D6989" s="53"/>
      <c r="E6989" s="53"/>
      <c r="F6989" s="53"/>
      <c r="G6989" s="53"/>
      <c r="H6989" s="53"/>
      <c r="I6989" s="53"/>
      <c r="J6989" s="56"/>
      <c r="K6989" s="53"/>
      <c r="L6989" s="53"/>
      <c r="M6989" s="53"/>
      <c r="N6989" s="53"/>
      <c r="O6989" s="53"/>
      <c r="P6989" s="53"/>
    </row>
    <row r="6990" spans="1:16">
      <c r="A6990" s="3" t="str">
        <f t="shared" si="109"/>
        <v/>
      </c>
      <c r="B6990" s="53"/>
      <c r="C6990" s="53"/>
      <c r="D6990" s="53"/>
      <c r="E6990" s="53"/>
      <c r="F6990" s="53"/>
      <c r="G6990" s="53"/>
      <c r="H6990" s="53"/>
      <c r="I6990" s="53"/>
      <c r="J6990" s="56"/>
      <c r="K6990" s="53"/>
      <c r="L6990" s="53"/>
      <c r="M6990" s="53"/>
      <c r="N6990" s="53"/>
      <c r="O6990" s="53"/>
      <c r="P6990" s="53"/>
    </row>
    <row r="6991" spans="1:16">
      <c r="A6991" s="3" t="str">
        <f t="shared" si="109"/>
        <v/>
      </c>
      <c r="B6991" s="53"/>
      <c r="C6991" s="53"/>
      <c r="D6991" s="53"/>
      <c r="E6991" s="53"/>
      <c r="F6991" s="53"/>
      <c r="G6991" s="53"/>
      <c r="H6991" s="53"/>
      <c r="I6991" s="53"/>
      <c r="J6991" s="56"/>
      <c r="K6991" s="53"/>
      <c r="L6991" s="53"/>
      <c r="M6991" s="53"/>
      <c r="N6991" s="53"/>
      <c r="O6991" s="53"/>
      <c r="P6991" s="53"/>
    </row>
    <row r="6992" spans="1:16">
      <c r="A6992" s="3" t="str">
        <f t="shared" si="109"/>
        <v/>
      </c>
      <c r="B6992" s="53"/>
      <c r="C6992" s="53"/>
      <c r="D6992" s="53"/>
      <c r="E6992" s="53"/>
      <c r="F6992" s="53"/>
      <c r="G6992" s="53"/>
      <c r="H6992" s="53"/>
      <c r="I6992" s="53"/>
      <c r="J6992" s="56"/>
      <c r="K6992" s="53"/>
      <c r="L6992" s="53"/>
      <c r="M6992" s="53"/>
      <c r="N6992" s="53"/>
      <c r="O6992" s="53"/>
      <c r="P6992" s="53"/>
    </row>
    <row r="6993" spans="1:16">
      <c r="A6993" s="3" t="str">
        <f t="shared" si="109"/>
        <v/>
      </c>
      <c r="B6993" s="53"/>
      <c r="C6993" s="53"/>
      <c r="D6993" s="53"/>
      <c r="E6993" s="53"/>
      <c r="F6993" s="53"/>
      <c r="G6993" s="53"/>
      <c r="H6993" s="53"/>
      <c r="I6993" s="53"/>
      <c r="J6993" s="56"/>
      <c r="K6993" s="53"/>
      <c r="L6993" s="53"/>
      <c r="M6993" s="53"/>
      <c r="N6993" s="53"/>
      <c r="O6993" s="53"/>
      <c r="P6993" s="53"/>
    </row>
    <row r="6994" spans="1:16">
      <c r="A6994" s="3" t="str">
        <f t="shared" si="109"/>
        <v/>
      </c>
      <c r="B6994" s="53"/>
      <c r="C6994" s="53"/>
      <c r="D6994" s="53"/>
      <c r="E6994" s="53"/>
      <c r="F6994" s="53"/>
      <c r="G6994" s="53"/>
      <c r="H6994" s="53"/>
      <c r="I6994" s="53"/>
      <c r="J6994" s="56"/>
      <c r="K6994" s="53"/>
      <c r="L6994" s="53"/>
      <c r="M6994" s="53"/>
      <c r="N6994" s="53"/>
      <c r="O6994" s="53"/>
      <c r="P6994" s="53"/>
    </row>
    <row r="6995" spans="1:16">
      <c r="A6995" s="3" t="str">
        <f t="shared" si="109"/>
        <v/>
      </c>
      <c r="B6995" s="53"/>
      <c r="C6995" s="53"/>
      <c r="D6995" s="53"/>
      <c r="E6995" s="53"/>
      <c r="F6995" s="53"/>
      <c r="G6995" s="53"/>
      <c r="H6995" s="53"/>
      <c r="I6995" s="53"/>
      <c r="J6995" s="56"/>
      <c r="K6995" s="53"/>
      <c r="L6995" s="53"/>
      <c r="M6995" s="53"/>
      <c r="N6995" s="53"/>
      <c r="O6995" s="53"/>
      <c r="P6995" s="53"/>
    </row>
    <row r="6996" spans="1:16">
      <c r="A6996" s="3" t="str">
        <f t="shared" si="109"/>
        <v/>
      </c>
      <c r="B6996" s="53"/>
      <c r="C6996" s="53"/>
      <c r="D6996" s="53"/>
      <c r="E6996" s="53"/>
      <c r="F6996" s="53"/>
      <c r="G6996" s="53"/>
      <c r="H6996" s="53"/>
      <c r="I6996" s="53"/>
      <c r="J6996" s="56"/>
      <c r="K6996" s="53"/>
      <c r="L6996" s="53"/>
      <c r="M6996" s="53"/>
      <c r="N6996" s="53"/>
      <c r="O6996" s="53"/>
      <c r="P6996" s="53"/>
    </row>
    <row r="6997" spans="1:16">
      <c r="A6997" s="3" t="str">
        <f t="shared" si="109"/>
        <v/>
      </c>
      <c r="B6997" s="53"/>
      <c r="C6997" s="53"/>
      <c r="D6997" s="53"/>
      <c r="E6997" s="53"/>
      <c r="F6997" s="53"/>
      <c r="G6997" s="53"/>
      <c r="H6997" s="53"/>
      <c r="I6997" s="53"/>
      <c r="J6997" s="56"/>
      <c r="K6997" s="53"/>
      <c r="L6997" s="53"/>
      <c r="M6997" s="53"/>
      <c r="N6997" s="53"/>
      <c r="O6997" s="53"/>
      <c r="P6997" s="53"/>
    </row>
    <row r="6998" spans="1:16">
      <c r="A6998" s="3" t="str">
        <f t="shared" si="109"/>
        <v/>
      </c>
      <c r="B6998" s="53"/>
      <c r="C6998" s="53"/>
      <c r="D6998" s="53"/>
      <c r="E6998" s="53"/>
      <c r="F6998" s="53"/>
      <c r="G6998" s="53"/>
      <c r="H6998" s="53"/>
      <c r="I6998" s="53"/>
      <c r="J6998" s="56"/>
      <c r="K6998" s="53"/>
      <c r="L6998" s="53"/>
      <c r="M6998" s="54"/>
      <c r="N6998" s="53"/>
      <c r="O6998" s="53"/>
      <c r="P6998" s="53"/>
    </row>
    <row r="6999" spans="1:16">
      <c r="A6999" s="3" t="str">
        <f t="shared" si="109"/>
        <v/>
      </c>
      <c r="B6999" s="53"/>
      <c r="C6999" s="53"/>
      <c r="D6999" s="53"/>
      <c r="E6999" s="53"/>
      <c r="F6999" s="53"/>
      <c r="G6999" s="53"/>
      <c r="H6999" s="53"/>
      <c r="I6999" s="53"/>
      <c r="J6999" s="56"/>
      <c r="K6999" s="53"/>
      <c r="L6999" s="53"/>
      <c r="M6999" s="53"/>
      <c r="N6999" s="53"/>
      <c r="O6999" s="53"/>
      <c r="P6999" s="53"/>
    </row>
    <row r="7000" spans="1:16">
      <c r="A7000" s="3" t="str">
        <f t="shared" si="109"/>
        <v/>
      </c>
      <c r="B7000" s="53"/>
      <c r="C7000" s="53"/>
      <c r="D7000" s="53"/>
      <c r="E7000" s="53"/>
      <c r="F7000" s="53"/>
      <c r="G7000" s="53"/>
      <c r="H7000" s="53"/>
      <c r="I7000" s="53"/>
      <c r="J7000" s="56"/>
      <c r="K7000" s="53"/>
      <c r="L7000" s="53"/>
      <c r="M7000" s="53"/>
      <c r="N7000" s="53"/>
      <c r="O7000" s="53"/>
      <c r="P7000" s="53"/>
    </row>
    <row r="7001" spans="1:16">
      <c r="A7001" s="3" t="str">
        <f t="shared" si="109"/>
        <v/>
      </c>
      <c r="B7001" s="53"/>
      <c r="C7001" s="53"/>
      <c r="D7001" s="53"/>
      <c r="E7001" s="53"/>
      <c r="F7001" s="53"/>
      <c r="G7001" s="53"/>
      <c r="H7001" s="53"/>
      <c r="I7001" s="53"/>
      <c r="J7001" s="56"/>
      <c r="K7001" s="53"/>
      <c r="L7001" s="53"/>
      <c r="M7001" s="53"/>
      <c r="N7001" s="53"/>
      <c r="O7001" s="53"/>
      <c r="P7001" s="53"/>
    </row>
    <row r="7002" spans="1:16">
      <c r="A7002" s="3" t="str">
        <f t="shared" si="109"/>
        <v/>
      </c>
      <c r="B7002" s="53"/>
      <c r="C7002" s="53"/>
      <c r="D7002" s="53"/>
      <c r="E7002" s="53"/>
      <c r="F7002" s="53"/>
      <c r="G7002" s="53"/>
      <c r="H7002" s="53"/>
      <c r="I7002" s="53"/>
      <c r="J7002" s="56"/>
      <c r="K7002" s="53"/>
      <c r="L7002" s="53"/>
      <c r="M7002" s="53"/>
      <c r="N7002" s="53"/>
      <c r="O7002" s="53"/>
      <c r="P7002" s="53"/>
    </row>
    <row r="7003" spans="1:16">
      <c r="A7003" s="3" t="str">
        <f t="shared" si="109"/>
        <v/>
      </c>
      <c r="B7003" s="53"/>
      <c r="C7003" s="53"/>
      <c r="D7003" s="53"/>
      <c r="E7003" s="53"/>
      <c r="F7003" s="53"/>
      <c r="G7003" s="53"/>
      <c r="H7003" s="53"/>
      <c r="I7003" s="53"/>
      <c r="J7003" s="56"/>
      <c r="K7003" s="53"/>
      <c r="L7003" s="53"/>
      <c r="M7003" s="53"/>
      <c r="N7003" s="53"/>
      <c r="O7003" s="53"/>
      <c r="P7003" s="53"/>
    </row>
    <row r="7004" spans="1:16">
      <c r="A7004" s="3" t="str">
        <f t="shared" si="109"/>
        <v/>
      </c>
      <c r="B7004" s="53"/>
      <c r="C7004" s="53"/>
      <c r="D7004" s="53"/>
      <c r="E7004" s="53"/>
      <c r="F7004" s="53"/>
      <c r="G7004" s="53"/>
      <c r="H7004" s="53"/>
      <c r="I7004" s="53"/>
      <c r="J7004" s="56"/>
      <c r="K7004" s="53"/>
      <c r="L7004" s="53"/>
      <c r="M7004" s="54"/>
      <c r="N7004" s="53"/>
      <c r="O7004" s="53"/>
      <c r="P7004" s="53"/>
    </row>
    <row r="7005" spans="1:16">
      <c r="A7005" s="3" t="str">
        <f t="shared" si="109"/>
        <v/>
      </c>
      <c r="B7005" s="53"/>
      <c r="C7005" s="53"/>
      <c r="D7005" s="53"/>
      <c r="E7005" s="53"/>
      <c r="F7005" s="53"/>
      <c r="G7005" s="53"/>
      <c r="H7005" s="53"/>
      <c r="I7005" s="53"/>
      <c r="J7005" s="56"/>
      <c r="K7005" s="53"/>
      <c r="L7005" s="53"/>
      <c r="M7005" s="53"/>
      <c r="N7005" s="53"/>
      <c r="O7005" s="53"/>
      <c r="P7005" s="53"/>
    </row>
    <row r="7006" spans="1:16">
      <c r="A7006" s="3" t="str">
        <f t="shared" si="109"/>
        <v/>
      </c>
      <c r="B7006" s="53"/>
      <c r="C7006" s="53"/>
      <c r="D7006" s="53"/>
      <c r="E7006" s="53"/>
      <c r="F7006" s="53"/>
      <c r="G7006" s="53"/>
      <c r="H7006" s="53"/>
      <c r="I7006" s="53"/>
      <c r="J7006" s="56"/>
      <c r="K7006" s="53"/>
      <c r="L7006" s="53"/>
      <c r="M7006" s="53"/>
      <c r="N7006" s="53"/>
      <c r="O7006" s="53"/>
      <c r="P7006" s="53"/>
    </row>
    <row r="7007" spans="1:16">
      <c r="A7007" s="3" t="str">
        <f t="shared" si="109"/>
        <v/>
      </c>
      <c r="B7007" s="53"/>
      <c r="C7007" s="53"/>
      <c r="D7007" s="53"/>
      <c r="E7007" s="53"/>
      <c r="F7007" s="53"/>
      <c r="G7007" s="53"/>
      <c r="H7007" s="53"/>
      <c r="I7007" s="53"/>
      <c r="J7007" s="56"/>
      <c r="K7007" s="53"/>
      <c r="L7007" s="53"/>
      <c r="M7007" s="54"/>
      <c r="N7007" s="53"/>
      <c r="O7007" s="53"/>
      <c r="P7007" s="53"/>
    </row>
    <row r="7008" spans="1:16">
      <c r="A7008" s="3" t="str">
        <f t="shared" si="109"/>
        <v/>
      </c>
      <c r="B7008" s="53"/>
      <c r="C7008" s="53"/>
      <c r="D7008" s="53"/>
      <c r="E7008" s="53"/>
      <c r="F7008" s="53"/>
      <c r="G7008" s="53"/>
      <c r="H7008" s="53"/>
      <c r="I7008" s="53"/>
      <c r="J7008" s="56"/>
      <c r="K7008" s="53"/>
      <c r="L7008" s="53"/>
      <c r="M7008" s="54"/>
      <c r="N7008" s="53"/>
      <c r="O7008" s="53"/>
      <c r="P7008" s="53"/>
    </row>
    <row r="7009" spans="1:16">
      <c r="A7009" s="3" t="str">
        <f t="shared" si="109"/>
        <v/>
      </c>
      <c r="B7009" s="53"/>
      <c r="C7009" s="53"/>
      <c r="D7009" s="53"/>
      <c r="E7009" s="53"/>
      <c r="F7009" s="53"/>
      <c r="G7009" s="53"/>
      <c r="H7009" s="53"/>
      <c r="I7009" s="53"/>
      <c r="J7009" s="56"/>
      <c r="K7009" s="53"/>
      <c r="L7009" s="53"/>
      <c r="M7009" s="53"/>
      <c r="N7009" s="53"/>
      <c r="O7009" s="53"/>
      <c r="P7009" s="53"/>
    </row>
    <row r="7010" spans="1:16">
      <c r="A7010" s="3" t="str">
        <f t="shared" si="109"/>
        <v/>
      </c>
      <c r="B7010" s="53"/>
      <c r="C7010" s="53"/>
      <c r="D7010" s="53"/>
      <c r="E7010" s="53"/>
      <c r="F7010" s="53"/>
      <c r="G7010" s="53"/>
      <c r="H7010" s="53"/>
      <c r="I7010" s="53"/>
      <c r="J7010" s="56"/>
      <c r="K7010" s="53"/>
      <c r="L7010" s="53"/>
      <c r="M7010" s="54"/>
      <c r="N7010" s="53"/>
      <c r="O7010" s="53"/>
      <c r="P7010" s="53"/>
    </row>
    <row r="7011" spans="1:16">
      <c r="A7011" s="3" t="str">
        <f t="shared" si="109"/>
        <v/>
      </c>
      <c r="B7011" s="53"/>
      <c r="C7011" s="53"/>
      <c r="D7011" s="53"/>
      <c r="E7011" s="53"/>
      <c r="F7011" s="53"/>
      <c r="G7011" s="53"/>
      <c r="H7011" s="53"/>
      <c r="I7011" s="53"/>
      <c r="J7011" s="56"/>
      <c r="K7011" s="53"/>
      <c r="L7011" s="53"/>
      <c r="M7011" s="53"/>
      <c r="N7011" s="53"/>
      <c r="O7011" s="53"/>
      <c r="P7011" s="53"/>
    </row>
    <row r="7012" spans="1:16">
      <c r="A7012" s="3" t="str">
        <f t="shared" si="109"/>
        <v/>
      </c>
      <c r="B7012" s="53"/>
      <c r="C7012" s="53"/>
      <c r="D7012" s="53"/>
      <c r="E7012" s="53"/>
      <c r="F7012" s="53"/>
      <c r="G7012" s="53"/>
      <c r="H7012" s="53"/>
      <c r="I7012" s="53"/>
      <c r="J7012" s="56"/>
      <c r="K7012" s="53"/>
      <c r="L7012" s="53"/>
      <c r="M7012" s="53"/>
      <c r="N7012" s="53"/>
      <c r="O7012" s="53"/>
      <c r="P7012" s="53"/>
    </row>
    <row r="7013" spans="1:16">
      <c r="A7013" s="3" t="str">
        <f t="shared" si="109"/>
        <v/>
      </c>
      <c r="B7013" s="53"/>
      <c r="C7013" s="53"/>
      <c r="D7013" s="53"/>
      <c r="E7013" s="53"/>
      <c r="F7013" s="53"/>
      <c r="G7013" s="53"/>
      <c r="H7013" s="53"/>
      <c r="I7013" s="53"/>
      <c r="J7013" s="56"/>
      <c r="K7013" s="53"/>
      <c r="L7013" s="53"/>
      <c r="M7013" s="54"/>
      <c r="N7013" s="53"/>
      <c r="O7013" s="53"/>
      <c r="P7013" s="53"/>
    </row>
    <row r="7014" spans="1:16">
      <c r="A7014" s="3" t="str">
        <f t="shared" si="109"/>
        <v/>
      </c>
      <c r="B7014" s="53"/>
      <c r="C7014" s="53"/>
      <c r="D7014" s="53"/>
      <c r="E7014" s="53"/>
      <c r="F7014" s="53"/>
      <c r="G7014" s="53"/>
      <c r="H7014" s="53"/>
      <c r="I7014" s="53"/>
      <c r="J7014" s="56"/>
      <c r="K7014" s="53"/>
      <c r="L7014" s="53"/>
      <c r="M7014" s="54"/>
      <c r="N7014" s="53"/>
      <c r="O7014" s="53"/>
      <c r="P7014" s="53"/>
    </row>
    <row r="7015" spans="1:16">
      <c r="A7015" s="3" t="str">
        <f t="shared" si="109"/>
        <v/>
      </c>
      <c r="B7015" s="53"/>
      <c r="C7015" s="53"/>
      <c r="D7015" s="53"/>
      <c r="E7015" s="53"/>
      <c r="F7015" s="53"/>
      <c r="G7015" s="53"/>
      <c r="H7015" s="53"/>
      <c r="I7015" s="53"/>
      <c r="J7015" s="56"/>
      <c r="K7015" s="53"/>
      <c r="L7015" s="53"/>
      <c r="M7015" s="53"/>
      <c r="N7015" s="53"/>
      <c r="O7015" s="53"/>
      <c r="P7015" s="53"/>
    </row>
    <row r="7016" spans="1:16">
      <c r="A7016" s="3" t="str">
        <f t="shared" si="109"/>
        <v/>
      </c>
      <c r="B7016" s="53"/>
      <c r="C7016" s="53"/>
      <c r="D7016" s="53"/>
      <c r="E7016" s="53"/>
      <c r="F7016" s="53"/>
      <c r="G7016" s="53"/>
      <c r="H7016" s="53"/>
      <c r="I7016" s="53"/>
      <c r="J7016" s="56"/>
      <c r="K7016" s="53"/>
      <c r="L7016" s="53"/>
      <c r="M7016" s="53"/>
      <c r="N7016" s="53"/>
      <c r="O7016" s="53"/>
      <c r="P7016" s="53"/>
    </row>
    <row r="7017" spans="1:16">
      <c r="A7017" s="3" t="str">
        <f t="shared" si="109"/>
        <v/>
      </c>
      <c r="B7017" s="53"/>
      <c r="C7017" s="53"/>
      <c r="D7017" s="53"/>
      <c r="E7017" s="53"/>
      <c r="F7017" s="53"/>
      <c r="G7017" s="53"/>
      <c r="H7017" s="53"/>
      <c r="I7017" s="53"/>
      <c r="J7017" s="56"/>
      <c r="K7017" s="53"/>
      <c r="L7017" s="53"/>
      <c r="M7017" s="53"/>
      <c r="N7017" s="53"/>
      <c r="O7017" s="53"/>
      <c r="P7017" s="53"/>
    </row>
    <row r="7018" spans="1:16">
      <c r="A7018" s="3" t="str">
        <f t="shared" si="109"/>
        <v/>
      </c>
      <c r="B7018" s="53"/>
      <c r="C7018" s="53"/>
      <c r="D7018" s="53"/>
      <c r="E7018" s="53"/>
      <c r="F7018" s="53"/>
      <c r="G7018" s="53"/>
      <c r="H7018" s="53"/>
      <c r="I7018" s="53"/>
      <c r="J7018" s="56"/>
      <c r="K7018" s="53"/>
      <c r="L7018" s="53"/>
      <c r="M7018" s="53"/>
      <c r="N7018" s="53"/>
      <c r="O7018" s="54"/>
      <c r="P7018" s="53"/>
    </row>
    <row r="7019" spans="1:16">
      <c r="A7019" s="3" t="str">
        <f t="shared" si="109"/>
        <v/>
      </c>
      <c r="B7019" s="53"/>
      <c r="C7019" s="53"/>
      <c r="D7019" s="53"/>
      <c r="E7019" s="53"/>
      <c r="F7019" s="53"/>
      <c r="G7019" s="53"/>
      <c r="H7019" s="53"/>
      <c r="I7019" s="53"/>
      <c r="J7019" s="56"/>
      <c r="K7019" s="53"/>
      <c r="L7019" s="53"/>
      <c r="M7019" s="53"/>
      <c r="N7019" s="53"/>
      <c r="O7019" s="53"/>
      <c r="P7019" s="53"/>
    </row>
    <row r="7020" spans="1:16">
      <c r="A7020" s="3" t="str">
        <f t="shared" si="109"/>
        <v/>
      </c>
      <c r="B7020" s="53"/>
      <c r="C7020" s="53"/>
      <c r="D7020" s="53"/>
      <c r="E7020" s="53"/>
      <c r="F7020" s="53"/>
      <c r="G7020" s="53"/>
      <c r="H7020" s="53"/>
      <c r="I7020" s="53"/>
      <c r="J7020" s="56"/>
      <c r="K7020" s="53"/>
      <c r="L7020" s="53"/>
      <c r="M7020" s="53"/>
      <c r="N7020" s="53"/>
      <c r="O7020" s="53"/>
      <c r="P7020" s="53"/>
    </row>
    <row r="7021" spans="1:16">
      <c r="A7021" s="3" t="str">
        <f t="shared" si="109"/>
        <v/>
      </c>
      <c r="B7021" s="53"/>
      <c r="C7021" s="53"/>
      <c r="D7021" s="53"/>
      <c r="E7021" s="53"/>
      <c r="F7021" s="53"/>
      <c r="G7021" s="53"/>
      <c r="H7021" s="53"/>
      <c r="I7021" s="53"/>
      <c r="J7021" s="56"/>
      <c r="K7021" s="53"/>
      <c r="L7021" s="53"/>
      <c r="M7021" s="54"/>
      <c r="N7021" s="53"/>
      <c r="O7021" s="53"/>
      <c r="P7021" s="53"/>
    </row>
    <row r="7022" spans="1:16">
      <c r="A7022" s="3" t="str">
        <f t="shared" si="109"/>
        <v/>
      </c>
      <c r="B7022" s="53"/>
      <c r="C7022" s="53"/>
      <c r="D7022" s="53"/>
      <c r="E7022" s="53"/>
      <c r="F7022" s="53"/>
      <c r="G7022" s="53"/>
      <c r="H7022" s="53"/>
      <c r="I7022" s="53"/>
      <c r="J7022" s="56"/>
      <c r="K7022" s="53"/>
      <c r="L7022" s="53"/>
      <c r="M7022" s="53"/>
      <c r="N7022" s="53"/>
      <c r="O7022" s="53"/>
      <c r="P7022" s="53"/>
    </row>
    <row r="7023" spans="1:16">
      <c r="A7023" s="3" t="str">
        <f t="shared" si="109"/>
        <v/>
      </c>
      <c r="B7023" s="53"/>
      <c r="C7023" s="53"/>
      <c r="D7023" s="53"/>
      <c r="E7023" s="53"/>
      <c r="F7023" s="53"/>
      <c r="G7023" s="53"/>
      <c r="H7023" s="53"/>
      <c r="I7023" s="53"/>
      <c r="J7023" s="56"/>
      <c r="K7023" s="53"/>
      <c r="L7023" s="53"/>
      <c r="M7023" s="53"/>
      <c r="N7023" s="53"/>
      <c r="O7023" s="53"/>
      <c r="P7023" s="53"/>
    </row>
    <row r="7024" spans="1:16">
      <c r="A7024" s="3" t="str">
        <f t="shared" si="109"/>
        <v/>
      </c>
      <c r="B7024" s="53"/>
      <c r="C7024" s="53"/>
      <c r="D7024" s="53"/>
      <c r="E7024" s="53"/>
      <c r="F7024" s="53"/>
      <c r="G7024" s="53"/>
      <c r="H7024" s="53"/>
      <c r="I7024" s="53"/>
      <c r="J7024" s="56"/>
      <c r="K7024" s="53"/>
      <c r="L7024" s="53"/>
      <c r="M7024" s="54"/>
      <c r="N7024" s="53"/>
      <c r="O7024" s="54"/>
      <c r="P7024" s="53"/>
    </row>
    <row r="7025" spans="1:16">
      <c r="A7025" s="3" t="str">
        <f t="shared" si="109"/>
        <v/>
      </c>
      <c r="B7025" s="53"/>
      <c r="C7025" s="53"/>
      <c r="D7025" s="53"/>
      <c r="E7025" s="53"/>
      <c r="F7025" s="53"/>
      <c r="G7025" s="53"/>
      <c r="H7025" s="53"/>
      <c r="I7025" s="53"/>
      <c r="J7025" s="56"/>
      <c r="K7025" s="53"/>
      <c r="L7025" s="53"/>
      <c r="M7025" s="54"/>
      <c r="N7025" s="53"/>
      <c r="O7025" s="53"/>
      <c r="P7025" s="53"/>
    </row>
    <row r="7026" spans="1:16">
      <c r="A7026" s="3" t="str">
        <f t="shared" si="109"/>
        <v/>
      </c>
      <c r="B7026" s="53"/>
      <c r="C7026" s="53"/>
      <c r="D7026" s="53"/>
      <c r="E7026" s="53"/>
      <c r="F7026" s="53"/>
      <c r="G7026" s="53"/>
      <c r="H7026" s="53"/>
      <c r="I7026" s="53"/>
      <c r="J7026" s="56"/>
      <c r="K7026" s="53"/>
      <c r="L7026" s="53"/>
      <c r="M7026" s="54"/>
      <c r="N7026" s="53"/>
      <c r="O7026" s="53"/>
      <c r="P7026" s="53"/>
    </row>
    <row r="7027" spans="1:16">
      <c r="A7027" s="3" t="str">
        <f t="shared" si="109"/>
        <v/>
      </c>
      <c r="B7027" s="53"/>
      <c r="C7027" s="53"/>
      <c r="D7027" s="53"/>
      <c r="E7027" s="53"/>
      <c r="F7027" s="53"/>
      <c r="G7027" s="53"/>
      <c r="H7027" s="53"/>
      <c r="I7027" s="53"/>
      <c r="J7027" s="56"/>
      <c r="K7027" s="53"/>
      <c r="L7027" s="53"/>
      <c r="M7027" s="53"/>
      <c r="N7027" s="53"/>
      <c r="O7027" s="53"/>
      <c r="P7027" s="53"/>
    </row>
    <row r="7028" spans="1:16">
      <c r="A7028" s="3" t="str">
        <f t="shared" si="109"/>
        <v/>
      </c>
      <c r="B7028" s="53"/>
      <c r="C7028" s="53"/>
      <c r="D7028" s="53"/>
      <c r="E7028" s="53"/>
      <c r="F7028" s="53"/>
      <c r="G7028" s="53"/>
      <c r="H7028" s="53"/>
      <c r="I7028" s="53"/>
      <c r="J7028" s="56"/>
      <c r="K7028" s="53"/>
      <c r="L7028" s="53"/>
      <c r="M7028" s="53"/>
      <c r="N7028" s="53"/>
      <c r="O7028" s="53"/>
      <c r="P7028" s="53"/>
    </row>
    <row r="7029" spans="1:16">
      <c r="A7029" s="3" t="str">
        <f t="shared" si="109"/>
        <v/>
      </c>
      <c r="B7029" s="53"/>
      <c r="C7029" s="53"/>
      <c r="D7029" s="53"/>
      <c r="E7029" s="53"/>
      <c r="F7029" s="53"/>
      <c r="G7029" s="53"/>
      <c r="H7029" s="53"/>
      <c r="I7029" s="53"/>
      <c r="J7029" s="56"/>
      <c r="K7029" s="53"/>
      <c r="L7029" s="53"/>
      <c r="M7029" s="53"/>
      <c r="N7029" s="53"/>
      <c r="O7029" s="53"/>
      <c r="P7029" s="53"/>
    </row>
    <row r="7030" spans="1:16">
      <c r="A7030" s="3" t="str">
        <f t="shared" si="109"/>
        <v/>
      </c>
      <c r="B7030" s="53"/>
      <c r="C7030" s="53"/>
      <c r="D7030" s="53"/>
      <c r="E7030" s="53"/>
      <c r="F7030" s="53"/>
      <c r="G7030" s="53"/>
      <c r="H7030" s="53"/>
      <c r="I7030" s="53"/>
      <c r="J7030" s="56"/>
      <c r="K7030" s="53"/>
      <c r="L7030" s="53"/>
      <c r="M7030" s="53"/>
      <c r="N7030" s="53"/>
      <c r="O7030" s="53"/>
      <c r="P7030" s="53"/>
    </row>
    <row r="7031" spans="1:16">
      <c r="A7031" s="3" t="str">
        <f t="shared" si="109"/>
        <v/>
      </c>
      <c r="B7031" s="53"/>
      <c r="C7031" s="53"/>
      <c r="D7031" s="53"/>
      <c r="E7031" s="53"/>
      <c r="F7031" s="53"/>
      <c r="G7031" s="53"/>
      <c r="H7031" s="53"/>
      <c r="I7031" s="53"/>
      <c r="J7031" s="56"/>
      <c r="K7031" s="53"/>
      <c r="L7031" s="53"/>
      <c r="M7031" s="54"/>
      <c r="N7031" s="53"/>
      <c r="O7031" s="53"/>
      <c r="P7031" s="53"/>
    </row>
    <row r="7032" spans="1:16">
      <c r="A7032" s="3" t="str">
        <f t="shared" si="109"/>
        <v/>
      </c>
      <c r="B7032" s="53"/>
      <c r="C7032" s="53"/>
      <c r="D7032" s="53"/>
      <c r="E7032" s="53"/>
      <c r="F7032" s="53"/>
      <c r="G7032" s="53"/>
      <c r="H7032" s="53"/>
      <c r="I7032" s="53"/>
      <c r="J7032" s="56"/>
      <c r="K7032" s="53"/>
      <c r="L7032" s="53"/>
      <c r="M7032" s="53"/>
      <c r="N7032" s="53"/>
      <c r="O7032" s="53"/>
      <c r="P7032" s="53"/>
    </row>
    <row r="7033" spans="1:16">
      <c r="A7033" s="3" t="str">
        <f t="shared" si="109"/>
        <v/>
      </c>
      <c r="B7033" s="53"/>
      <c r="C7033" s="53"/>
      <c r="D7033" s="53"/>
      <c r="E7033" s="53"/>
      <c r="F7033" s="53"/>
      <c r="G7033" s="53"/>
      <c r="H7033" s="53"/>
      <c r="I7033" s="53"/>
      <c r="J7033" s="56"/>
      <c r="K7033" s="53"/>
      <c r="L7033" s="53"/>
      <c r="M7033" s="54"/>
      <c r="N7033" s="53"/>
      <c r="O7033" s="53"/>
      <c r="P7033" s="53"/>
    </row>
    <row r="7034" spans="1:16">
      <c r="A7034" s="3" t="str">
        <f t="shared" si="109"/>
        <v/>
      </c>
      <c r="B7034" s="53"/>
      <c r="C7034" s="53"/>
      <c r="D7034" s="53"/>
      <c r="E7034" s="53"/>
      <c r="F7034" s="53"/>
      <c r="G7034" s="53"/>
      <c r="H7034" s="53"/>
      <c r="I7034" s="53"/>
      <c r="J7034" s="56"/>
      <c r="K7034" s="53"/>
      <c r="L7034" s="53"/>
      <c r="M7034" s="53"/>
      <c r="N7034" s="53"/>
      <c r="O7034" s="53"/>
      <c r="P7034" s="53"/>
    </row>
    <row r="7035" spans="1:16">
      <c r="A7035" s="3" t="str">
        <f t="shared" si="109"/>
        <v/>
      </c>
      <c r="B7035" s="53"/>
      <c r="C7035" s="53"/>
      <c r="D7035" s="53"/>
      <c r="E7035" s="53"/>
      <c r="F7035" s="53"/>
      <c r="G7035" s="53"/>
      <c r="H7035" s="53"/>
      <c r="I7035" s="53"/>
      <c r="J7035" s="56"/>
      <c r="K7035" s="53"/>
      <c r="L7035" s="53"/>
      <c r="M7035" s="53"/>
      <c r="N7035" s="53"/>
      <c r="O7035" s="53"/>
      <c r="P7035" s="53"/>
    </row>
    <row r="7036" spans="1:16">
      <c r="A7036" s="3" t="str">
        <f t="shared" si="109"/>
        <v/>
      </c>
      <c r="B7036" s="53"/>
      <c r="C7036" s="53"/>
      <c r="D7036" s="53"/>
      <c r="E7036" s="53"/>
      <c r="F7036" s="53"/>
      <c r="G7036" s="53"/>
      <c r="H7036" s="53"/>
      <c r="I7036" s="53"/>
      <c r="J7036" s="56"/>
      <c r="K7036" s="53"/>
      <c r="L7036" s="53"/>
      <c r="M7036" s="53"/>
      <c r="N7036" s="53"/>
      <c r="O7036" s="53"/>
      <c r="P7036" s="53"/>
    </row>
    <row r="7037" spans="1:16">
      <c r="A7037" s="3" t="str">
        <f t="shared" si="109"/>
        <v/>
      </c>
      <c r="B7037" s="53"/>
      <c r="C7037" s="53"/>
      <c r="D7037" s="53"/>
      <c r="E7037" s="53"/>
      <c r="F7037" s="53"/>
      <c r="G7037" s="53"/>
      <c r="H7037" s="53"/>
      <c r="I7037" s="53"/>
      <c r="J7037" s="56"/>
      <c r="K7037" s="53"/>
      <c r="L7037" s="53"/>
      <c r="M7037" s="53"/>
      <c r="N7037" s="53"/>
      <c r="O7037" s="53"/>
      <c r="P7037" s="53"/>
    </row>
    <row r="7038" spans="1:16">
      <c r="A7038" s="3" t="str">
        <f t="shared" si="109"/>
        <v/>
      </c>
      <c r="B7038" s="53"/>
      <c r="C7038" s="53"/>
      <c r="D7038" s="53"/>
      <c r="E7038" s="53"/>
      <c r="F7038" s="53"/>
      <c r="G7038" s="53"/>
      <c r="H7038" s="53"/>
      <c r="I7038" s="53"/>
      <c r="J7038" s="56"/>
      <c r="K7038" s="53"/>
      <c r="L7038" s="53"/>
      <c r="M7038" s="53"/>
      <c r="N7038" s="53"/>
      <c r="O7038" s="53"/>
      <c r="P7038" s="53"/>
    </row>
    <row r="7039" spans="1:16">
      <c r="A7039" s="3" t="str">
        <f t="shared" si="109"/>
        <v/>
      </c>
      <c r="B7039" s="53"/>
      <c r="C7039" s="53"/>
      <c r="D7039" s="53"/>
      <c r="E7039" s="53"/>
      <c r="F7039" s="53"/>
      <c r="G7039" s="53"/>
      <c r="H7039" s="53"/>
      <c r="I7039" s="53"/>
      <c r="J7039" s="56"/>
      <c r="K7039" s="53"/>
      <c r="L7039" s="53"/>
      <c r="M7039" s="53"/>
      <c r="N7039" s="53"/>
      <c r="O7039" s="53"/>
      <c r="P7039" s="53"/>
    </row>
    <row r="7040" spans="1:16">
      <c r="A7040" s="3" t="str">
        <f t="shared" si="109"/>
        <v/>
      </c>
      <c r="B7040" s="53"/>
      <c r="C7040" s="53"/>
      <c r="D7040" s="53"/>
      <c r="E7040" s="53"/>
      <c r="F7040" s="53"/>
      <c r="G7040" s="53"/>
      <c r="H7040" s="53"/>
      <c r="I7040" s="53"/>
      <c r="J7040" s="56"/>
      <c r="K7040" s="53"/>
      <c r="L7040" s="53"/>
      <c r="M7040" s="53"/>
      <c r="N7040" s="54"/>
      <c r="O7040" s="54"/>
      <c r="P7040" s="53"/>
    </row>
    <row r="7041" spans="1:16">
      <c r="A7041" s="3" t="str">
        <f t="shared" si="109"/>
        <v/>
      </c>
      <c r="B7041" s="53"/>
      <c r="C7041" s="53"/>
      <c r="D7041" s="53"/>
      <c r="E7041" s="53"/>
      <c r="F7041" s="53"/>
      <c r="G7041" s="53"/>
      <c r="H7041" s="53"/>
      <c r="I7041" s="53"/>
      <c r="J7041" s="56"/>
      <c r="K7041" s="53"/>
      <c r="L7041" s="53"/>
      <c r="M7041" s="53"/>
      <c r="N7041" s="53"/>
      <c r="O7041" s="54"/>
      <c r="P7041" s="53"/>
    </row>
    <row r="7042" spans="1:16">
      <c r="A7042" s="3" t="str">
        <f t="shared" si="109"/>
        <v/>
      </c>
      <c r="B7042" s="53"/>
      <c r="C7042" s="53"/>
      <c r="D7042" s="53"/>
      <c r="E7042" s="53"/>
      <c r="F7042" s="53"/>
      <c r="G7042" s="53"/>
      <c r="H7042" s="53"/>
      <c r="I7042" s="53"/>
      <c r="J7042" s="56"/>
      <c r="K7042" s="53"/>
      <c r="L7042" s="53"/>
      <c r="M7042" s="53"/>
      <c r="N7042" s="53"/>
      <c r="O7042" s="54"/>
      <c r="P7042" s="53"/>
    </row>
    <row r="7043" spans="1:16">
      <c r="A7043" s="3" t="str">
        <f t="shared" si="109"/>
        <v/>
      </c>
      <c r="B7043" s="53"/>
      <c r="C7043" s="53"/>
      <c r="D7043" s="53"/>
      <c r="E7043" s="53"/>
      <c r="F7043" s="53"/>
      <c r="G7043" s="53"/>
      <c r="H7043" s="53"/>
      <c r="I7043" s="53"/>
      <c r="J7043" s="56"/>
      <c r="K7043" s="53"/>
      <c r="L7043" s="53"/>
      <c r="M7043" s="53"/>
      <c r="N7043" s="53"/>
      <c r="O7043" s="54"/>
      <c r="P7043" s="53"/>
    </row>
    <row r="7044" spans="1:16">
      <c r="A7044" s="3" t="str">
        <f t="shared" ref="A7044:A7107" si="110">CONCATENATE(C7044,D7044,IF(ISBLANK(B7044),"",IF(LEN(B7044)&lt;11,TEXT(B7044,"00000000000"),B7044)))</f>
        <v/>
      </c>
      <c r="B7044" s="53"/>
      <c r="C7044" s="53"/>
      <c r="D7044" s="53"/>
      <c r="E7044" s="53"/>
      <c r="F7044" s="53"/>
      <c r="G7044" s="53"/>
      <c r="H7044" s="53"/>
      <c r="I7044" s="53"/>
      <c r="J7044" s="56"/>
      <c r="K7044" s="53"/>
      <c r="L7044" s="53"/>
      <c r="M7044" s="54"/>
      <c r="N7044" s="53"/>
      <c r="O7044" s="54"/>
      <c r="P7044" s="53"/>
    </row>
    <row r="7045" spans="1:16">
      <c r="A7045" s="3" t="str">
        <f t="shared" si="110"/>
        <v/>
      </c>
      <c r="B7045" s="53"/>
      <c r="C7045" s="53"/>
      <c r="D7045" s="53"/>
      <c r="E7045" s="53"/>
      <c r="F7045" s="53"/>
      <c r="G7045" s="53"/>
      <c r="H7045" s="53"/>
      <c r="I7045" s="53"/>
      <c r="J7045" s="56"/>
      <c r="K7045" s="53"/>
      <c r="L7045" s="53"/>
      <c r="M7045" s="53"/>
      <c r="N7045" s="53"/>
      <c r="O7045" s="54"/>
      <c r="P7045" s="53"/>
    </row>
    <row r="7046" spans="1:16">
      <c r="A7046" s="3" t="str">
        <f t="shared" si="110"/>
        <v/>
      </c>
      <c r="B7046" s="53"/>
      <c r="C7046" s="53"/>
      <c r="D7046" s="53"/>
      <c r="E7046" s="53"/>
      <c r="F7046" s="53"/>
      <c r="G7046" s="53"/>
      <c r="H7046" s="53"/>
      <c r="I7046" s="53"/>
      <c r="J7046" s="56"/>
      <c r="K7046" s="53"/>
      <c r="L7046" s="53"/>
      <c r="M7046" s="53"/>
      <c r="N7046" s="53"/>
      <c r="O7046" s="53"/>
      <c r="P7046" s="53"/>
    </row>
    <row r="7047" spans="1:16">
      <c r="A7047" s="3" t="str">
        <f t="shared" si="110"/>
        <v/>
      </c>
      <c r="B7047" s="53"/>
      <c r="C7047" s="53"/>
      <c r="D7047" s="53"/>
      <c r="E7047" s="53"/>
      <c r="F7047" s="53"/>
      <c r="G7047" s="53"/>
      <c r="H7047" s="53"/>
      <c r="I7047" s="53"/>
      <c r="J7047" s="56"/>
      <c r="K7047" s="53"/>
      <c r="L7047" s="53"/>
      <c r="M7047" s="53"/>
      <c r="N7047" s="53"/>
      <c r="O7047" s="53"/>
      <c r="P7047" s="53"/>
    </row>
    <row r="7048" spans="1:16">
      <c r="A7048" s="3" t="str">
        <f t="shared" si="110"/>
        <v/>
      </c>
      <c r="B7048" s="53"/>
      <c r="C7048" s="53"/>
      <c r="D7048" s="53"/>
      <c r="E7048" s="53"/>
      <c r="F7048" s="53"/>
      <c r="G7048" s="53"/>
      <c r="H7048" s="53"/>
      <c r="I7048" s="53"/>
      <c r="J7048" s="56"/>
      <c r="K7048" s="53"/>
      <c r="L7048" s="53"/>
      <c r="M7048" s="54"/>
      <c r="N7048" s="53"/>
      <c r="O7048" s="54"/>
      <c r="P7048" s="53"/>
    </row>
    <row r="7049" spans="1:16">
      <c r="A7049" s="3" t="str">
        <f t="shared" si="110"/>
        <v/>
      </c>
      <c r="B7049" s="53"/>
      <c r="C7049" s="53"/>
      <c r="D7049" s="53"/>
      <c r="E7049" s="53"/>
      <c r="F7049" s="53"/>
      <c r="G7049" s="53"/>
      <c r="H7049" s="53"/>
      <c r="I7049" s="53"/>
      <c r="J7049" s="56"/>
      <c r="K7049" s="53"/>
      <c r="L7049" s="53"/>
      <c r="M7049" s="53"/>
      <c r="N7049" s="53"/>
      <c r="O7049" s="54"/>
      <c r="P7049" s="53"/>
    </row>
    <row r="7050" spans="1:16">
      <c r="A7050" s="3" t="str">
        <f t="shared" si="110"/>
        <v/>
      </c>
      <c r="B7050" s="53"/>
      <c r="C7050" s="53"/>
      <c r="D7050" s="53"/>
      <c r="E7050" s="53"/>
      <c r="F7050" s="53"/>
      <c r="G7050" s="53"/>
      <c r="H7050" s="53"/>
      <c r="I7050" s="53"/>
      <c r="J7050" s="56"/>
      <c r="K7050" s="53"/>
      <c r="L7050" s="53"/>
      <c r="M7050" s="53"/>
      <c r="N7050" s="53"/>
      <c r="O7050" s="54"/>
      <c r="P7050" s="53"/>
    </row>
    <row r="7051" spans="1:16">
      <c r="A7051" s="3" t="str">
        <f t="shared" si="110"/>
        <v/>
      </c>
      <c r="B7051" s="53"/>
      <c r="C7051" s="53"/>
      <c r="D7051" s="53"/>
      <c r="E7051" s="53"/>
      <c r="F7051" s="53"/>
      <c r="G7051" s="53"/>
      <c r="H7051" s="53"/>
      <c r="I7051" s="53"/>
      <c r="J7051" s="56"/>
      <c r="K7051" s="53"/>
      <c r="L7051" s="53"/>
      <c r="M7051" s="54"/>
      <c r="N7051" s="53"/>
      <c r="O7051" s="54"/>
      <c r="P7051" s="53"/>
    </row>
    <row r="7052" spans="1:16">
      <c r="A7052" s="3" t="str">
        <f t="shared" si="110"/>
        <v/>
      </c>
      <c r="B7052" s="53"/>
      <c r="C7052" s="53"/>
      <c r="D7052" s="53"/>
      <c r="E7052" s="53"/>
      <c r="F7052" s="53"/>
      <c r="G7052" s="53"/>
      <c r="H7052" s="53"/>
      <c r="I7052" s="53"/>
      <c r="J7052" s="56"/>
      <c r="K7052" s="53"/>
      <c r="L7052" s="53"/>
      <c r="M7052" s="54"/>
      <c r="N7052" s="53"/>
      <c r="O7052" s="53"/>
      <c r="P7052" s="53"/>
    </row>
    <row r="7053" spans="1:16">
      <c r="A7053" s="3" t="str">
        <f t="shared" si="110"/>
        <v/>
      </c>
      <c r="B7053" s="53"/>
      <c r="C7053" s="53"/>
      <c r="D7053" s="53"/>
      <c r="E7053" s="53"/>
      <c r="F7053" s="53"/>
      <c r="G7053" s="53"/>
      <c r="H7053" s="53"/>
      <c r="I7053" s="53"/>
      <c r="J7053" s="56"/>
      <c r="K7053" s="53"/>
      <c r="L7053" s="53"/>
      <c r="M7053" s="53"/>
      <c r="N7053" s="53"/>
      <c r="O7053" s="54"/>
      <c r="P7053" s="53"/>
    </row>
    <row r="7054" spans="1:16">
      <c r="A7054" s="3" t="str">
        <f t="shared" si="110"/>
        <v/>
      </c>
      <c r="B7054" s="53"/>
      <c r="C7054" s="53"/>
      <c r="D7054" s="53"/>
      <c r="E7054" s="53"/>
      <c r="F7054" s="53"/>
      <c r="G7054" s="53"/>
      <c r="H7054" s="53"/>
      <c r="I7054" s="53"/>
      <c r="J7054" s="56"/>
      <c r="K7054" s="53"/>
      <c r="L7054" s="53"/>
      <c r="M7054" s="53"/>
      <c r="N7054" s="53"/>
      <c r="O7054" s="54"/>
      <c r="P7054" s="53"/>
    </row>
    <row r="7055" spans="1:16">
      <c r="A7055" s="3" t="str">
        <f t="shared" si="110"/>
        <v/>
      </c>
      <c r="B7055" s="53"/>
      <c r="C7055" s="53"/>
      <c r="D7055" s="53"/>
      <c r="E7055" s="53"/>
      <c r="F7055" s="53"/>
      <c r="G7055" s="53"/>
      <c r="H7055" s="53"/>
      <c r="I7055" s="53"/>
      <c r="J7055" s="56"/>
      <c r="K7055" s="53"/>
      <c r="L7055" s="53"/>
      <c r="M7055" s="53"/>
      <c r="N7055" s="53"/>
      <c r="O7055" s="54"/>
      <c r="P7055" s="53"/>
    </row>
    <row r="7056" spans="1:16">
      <c r="A7056" s="3" t="str">
        <f t="shared" si="110"/>
        <v/>
      </c>
      <c r="B7056" s="53"/>
      <c r="C7056" s="53"/>
      <c r="D7056" s="53"/>
      <c r="E7056" s="53"/>
      <c r="F7056" s="53"/>
      <c r="G7056" s="53"/>
      <c r="H7056" s="53"/>
      <c r="I7056" s="53"/>
      <c r="J7056" s="56"/>
      <c r="K7056" s="53"/>
      <c r="L7056" s="53"/>
      <c r="M7056" s="53"/>
      <c r="N7056" s="53"/>
      <c r="O7056" s="53"/>
      <c r="P7056" s="53"/>
    </row>
    <row r="7057" spans="1:16">
      <c r="A7057" s="3" t="str">
        <f t="shared" si="110"/>
        <v/>
      </c>
      <c r="B7057" s="53"/>
      <c r="C7057" s="53"/>
      <c r="D7057" s="53"/>
      <c r="E7057" s="53"/>
      <c r="F7057" s="53"/>
      <c r="G7057" s="53"/>
      <c r="H7057" s="53"/>
      <c r="I7057" s="53"/>
      <c r="J7057" s="56"/>
      <c r="K7057" s="53"/>
      <c r="L7057" s="53"/>
      <c r="M7057" s="53"/>
      <c r="N7057" s="53"/>
      <c r="O7057" s="54"/>
      <c r="P7057" s="53"/>
    </row>
    <row r="7058" spans="1:16">
      <c r="A7058" s="3" t="str">
        <f t="shared" si="110"/>
        <v/>
      </c>
      <c r="B7058" s="53"/>
      <c r="C7058" s="53"/>
      <c r="D7058" s="53"/>
      <c r="E7058" s="53"/>
      <c r="F7058" s="53"/>
      <c r="G7058" s="53"/>
      <c r="H7058" s="53"/>
      <c r="I7058" s="53"/>
      <c r="J7058" s="56"/>
      <c r="K7058" s="53"/>
      <c r="L7058" s="53"/>
      <c r="M7058" s="53"/>
      <c r="N7058" s="53"/>
      <c r="O7058" s="54"/>
      <c r="P7058" s="53"/>
    </row>
    <row r="7059" spans="1:16">
      <c r="A7059" s="3" t="str">
        <f t="shared" si="110"/>
        <v/>
      </c>
      <c r="B7059" s="53"/>
      <c r="C7059" s="53"/>
      <c r="D7059" s="53"/>
      <c r="E7059" s="53"/>
      <c r="F7059" s="53"/>
      <c r="G7059" s="53"/>
      <c r="H7059" s="53"/>
      <c r="I7059" s="53"/>
      <c r="J7059" s="56"/>
      <c r="K7059" s="53"/>
      <c r="L7059" s="53"/>
      <c r="M7059" s="53"/>
      <c r="N7059" s="53"/>
      <c r="O7059" s="53"/>
      <c r="P7059" s="53"/>
    </row>
    <row r="7060" spans="1:16">
      <c r="A7060" s="3" t="str">
        <f t="shared" si="110"/>
        <v/>
      </c>
      <c r="B7060" s="53"/>
      <c r="C7060" s="53"/>
      <c r="D7060" s="53"/>
      <c r="E7060" s="53"/>
      <c r="F7060" s="53"/>
      <c r="G7060" s="53"/>
      <c r="H7060" s="53"/>
      <c r="I7060" s="53"/>
      <c r="J7060" s="56"/>
      <c r="K7060" s="53"/>
      <c r="L7060" s="53"/>
      <c r="M7060" s="53"/>
      <c r="N7060" s="53"/>
      <c r="O7060" s="53"/>
      <c r="P7060" s="53"/>
    </row>
    <row r="7061" spans="1:16">
      <c r="A7061" s="3" t="str">
        <f t="shared" si="110"/>
        <v/>
      </c>
      <c r="B7061" s="53"/>
      <c r="C7061" s="53"/>
      <c r="D7061" s="53"/>
      <c r="E7061" s="53"/>
      <c r="F7061" s="53"/>
      <c r="G7061" s="53"/>
      <c r="H7061" s="53"/>
      <c r="I7061" s="53"/>
      <c r="J7061" s="56"/>
      <c r="K7061" s="53"/>
      <c r="L7061" s="53"/>
      <c r="M7061" s="53"/>
      <c r="N7061" s="53"/>
      <c r="O7061" s="53"/>
      <c r="P7061" s="53"/>
    </row>
    <row r="7062" spans="1:16">
      <c r="A7062" s="3" t="str">
        <f t="shared" si="110"/>
        <v/>
      </c>
      <c r="B7062" s="53"/>
      <c r="C7062" s="53"/>
      <c r="D7062" s="53"/>
      <c r="E7062" s="53"/>
      <c r="F7062" s="53"/>
      <c r="G7062" s="53"/>
      <c r="H7062" s="53"/>
      <c r="I7062" s="53"/>
      <c r="J7062" s="56"/>
      <c r="K7062" s="53"/>
      <c r="L7062" s="53"/>
      <c r="M7062" s="53"/>
      <c r="N7062" s="53"/>
      <c r="O7062" s="54"/>
      <c r="P7062" s="53"/>
    </row>
    <row r="7063" spans="1:16">
      <c r="A7063" s="3" t="str">
        <f t="shared" si="110"/>
        <v/>
      </c>
      <c r="B7063" s="53"/>
      <c r="C7063" s="53"/>
      <c r="D7063" s="53"/>
      <c r="E7063" s="53"/>
      <c r="F7063" s="53"/>
      <c r="G7063" s="53"/>
      <c r="H7063" s="53"/>
      <c r="I7063" s="53"/>
      <c r="J7063" s="56"/>
      <c r="K7063" s="53"/>
      <c r="L7063" s="53"/>
      <c r="M7063" s="54"/>
      <c r="N7063" s="53"/>
      <c r="O7063" s="54"/>
      <c r="P7063" s="53"/>
    </row>
    <row r="7064" spans="1:16">
      <c r="A7064" s="3" t="str">
        <f t="shared" si="110"/>
        <v/>
      </c>
      <c r="B7064" s="53"/>
      <c r="C7064" s="53"/>
      <c r="D7064" s="53"/>
      <c r="E7064" s="53"/>
      <c r="F7064" s="53"/>
      <c r="G7064" s="53"/>
      <c r="H7064" s="53"/>
      <c r="I7064" s="53"/>
      <c r="J7064" s="56"/>
      <c r="K7064" s="53"/>
      <c r="L7064" s="53"/>
      <c r="M7064" s="54"/>
      <c r="N7064" s="53"/>
      <c r="O7064" s="54"/>
      <c r="P7064" s="53"/>
    </row>
    <row r="7065" spans="1:16">
      <c r="A7065" s="3" t="str">
        <f t="shared" si="110"/>
        <v/>
      </c>
      <c r="B7065" s="53"/>
      <c r="C7065" s="53"/>
      <c r="D7065" s="53"/>
      <c r="E7065" s="53"/>
      <c r="F7065" s="53"/>
      <c r="G7065" s="53"/>
      <c r="H7065" s="53"/>
      <c r="I7065" s="53"/>
      <c r="J7065" s="56"/>
      <c r="K7065" s="53"/>
      <c r="L7065" s="53"/>
      <c r="M7065" s="53"/>
      <c r="N7065" s="53"/>
      <c r="O7065" s="54"/>
      <c r="P7065" s="53"/>
    </row>
    <row r="7066" spans="1:16">
      <c r="A7066" s="3" t="str">
        <f t="shared" si="110"/>
        <v/>
      </c>
      <c r="B7066" s="53"/>
      <c r="C7066" s="53"/>
      <c r="D7066" s="53"/>
      <c r="E7066" s="53"/>
      <c r="F7066" s="53"/>
      <c r="G7066" s="53"/>
      <c r="H7066" s="53"/>
      <c r="I7066" s="53"/>
      <c r="J7066" s="56"/>
      <c r="K7066" s="53"/>
      <c r="L7066" s="53"/>
      <c r="M7066" s="53"/>
      <c r="N7066" s="53"/>
      <c r="O7066" s="54"/>
      <c r="P7066" s="53"/>
    </row>
    <row r="7067" spans="1:16">
      <c r="A7067" s="3" t="str">
        <f t="shared" si="110"/>
        <v/>
      </c>
      <c r="B7067" s="53"/>
      <c r="C7067" s="53"/>
      <c r="D7067" s="53"/>
      <c r="E7067" s="53"/>
      <c r="F7067" s="53"/>
      <c r="G7067" s="53"/>
      <c r="H7067" s="53"/>
      <c r="I7067" s="53"/>
      <c r="J7067" s="56"/>
      <c r="K7067" s="53"/>
      <c r="L7067" s="53"/>
      <c r="M7067" s="53"/>
      <c r="N7067" s="53"/>
      <c r="O7067" s="54"/>
      <c r="P7067" s="53"/>
    </row>
    <row r="7068" spans="1:16">
      <c r="A7068" s="3" t="str">
        <f t="shared" si="110"/>
        <v/>
      </c>
      <c r="B7068" s="53"/>
      <c r="C7068" s="53"/>
      <c r="D7068" s="53"/>
      <c r="E7068" s="53"/>
      <c r="F7068" s="53"/>
      <c r="G7068" s="53"/>
      <c r="H7068" s="53"/>
      <c r="I7068" s="53"/>
      <c r="J7068" s="56"/>
      <c r="K7068" s="53"/>
      <c r="L7068" s="53"/>
      <c r="M7068" s="53"/>
      <c r="N7068" s="53"/>
      <c r="O7068" s="53"/>
      <c r="P7068" s="53"/>
    </row>
    <row r="7069" spans="1:16">
      <c r="A7069" s="3" t="str">
        <f t="shared" si="110"/>
        <v/>
      </c>
      <c r="B7069" s="53"/>
      <c r="C7069" s="53"/>
      <c r="D7069" s="53"/>
      <c r="E7069" s="53"/>
      <c r="F7069" s="53"/>
      <c r="G7069" s="53"/>
      <c r="H7069" s="53"/>
      <c r="I7069" s="53"/>
      <c r="J7069" s="56"/>
      <c r="K7069" s="53"/>
      <c r="L7069" s="53"/>
      <c r="M7069" s="53"/>
      <c r="N7069" s="53"/>
      <c r="O7069" s="53"/>
      <c r="P7069" s="53"/>
    </row>
    <row r="7070" spans="1:16">
      <c r="A7070" s="3" t="str">
        <f t="shared" si="110"/>
        <v/>
      </c>
      <c r="B7070" s="53"/>
      <c r="C7070" s="53"/>
      <c r="D7070" s="53"/>
      <c r="E7070" s="53"/>
      <c r="F7070" s="53"/>
      <c r="G7070" s="53"/>
      <c r="H7070" s="53"/>
      <c r="I7070" s="53"/>
      <c r="J7070" s="56"/>
      <c r="K7070" s="53"/>
      <c r="L7070" s="53"/>
      <c r="M7070" s="53"/>
      <c r="N7070" s="53"/>
      <c r="O7070" s="53"/>
      <c r="P7070" s="53"/>
    </row>
    <row r="7071" spans="1:16">
      <c r="A7071" s="3" t="str">
        <f t="shared" si="110"/>
        <v/>
      </c>
      <c r="B7071" s="53"/>
      <c r="C7071" s="53"/>
      <c r="D7071" s="53"/>
      <c r="E7071" s="53"/>
      <c r="F7071" s="53"/>
      <c r="G7071" s="53"/>
      <c r="H7071" s="53"/>
      <c r="I7071" s="53"/>
      <c r="J7071" s="56"/>
      <c r="K7071" s="53"/>
      <c r="L7071" s="53"/>
      <c r="M7071" s="53"/>
      <c r="N7071" s="53"/>
      <c r="O7071" s="54"/>
      <c r="P7071" s="53"/>
    </row>
    <row r="7072" spans="1:16">
      <c r="A7072" s="3" t="str">
        <f t="shared" si="110"/>
        <v/>
      </c>
      <c r="B7072" s="53"/>
      <c r="C7072" s="53"/>
      <c r="D7072" s="53"/>
      <c r="E7072" s="53"/>
      <c r="F7072" s="53"/>
      <c r="G7072" s="53"/>
      <c r="H7072" s="53"/>
      <c r="I7072" s="53"/>
      <c r="J7072" s="56"/>
      <c r="K7072" s="53"/>
      <c r="L7072" s="53"/>
      <c r="M7072" s="53"/>
      <c r="N7072" s="53"/>
      <c r="O7072" s="53"/>
      <c r="P7072" s="53"/>
    </row>
    <row r="7073" spans="1:16">
      <c r="A7073" s="3" t="str">
        <f t="shared" si="110"/>
        <v/>
      </c>
      <c r="B7073" s="53"/>
      <c r="C7073" s="53"/>
      <c r="D7073" s="53"/>
      <c r="E7073" s="53"/>
      <c r="F7073" s="53"/>
      <c r="G7073" s="53"/>
      <c r="H7073" s="53"/>
      <c r="I7073" s="53"/>
      <c r="J7073" s="56"/>
      <c r="K7073" s="53"/>
      <c r="L7073" s="53"/>
      <c r="M7073" s="53"/>
      <c r="N7073" s="53"/>
      <c r="O7073" s="54"/>
      <c r="P7073" s="53"/>
    </row>
    <row r="7074" spans="1:16">
      <c r="A7074" s="3" t="str">
        <f t="shared" si="110"/>
        <v/>
      </c>
      <c r="B7074" s="53"/>
      <c r="C7074" s="53"/>
      <c r="D7074" s="53"/>
      <c r="E7074" s="53"/>
      <c r="F7074" s="53"/>
      <c r="G7074" s="53"/>
      <c r="H7074" s="53"/>
      <c r="I7074" s="53"/>
      <c r="J7074" s="56"/>
      <c r="K7074" s="53"/>
      <c r="L7074" s="53"/>
      <c r="M7074" s="53"/>
      <c r="N7074" s="53"/>
      <c r="O7074" s="53"/>
      <c r="P7074" s="53"/>
    </row>
    <row r="7075" spans="1:16">
      <c r="A7075" s="3" t="str">
        <f t="shared" si="110"/>
        <v/>
      </c>
      <c r="B7075" s="53"/>
      <c r="C7075" s="53"/>
      <c r="D7075" s="53"/>
      <c r="E7075" s="53"/>
      <c r="F7075" s="53"/>
      <c r="G7075" s="53"/>
      <c r="H7075" s="53"/>
      <c r="I7075" s="53"/>
      <c r="J7075" s="56"/>
      <c r="K7075" s="53"/>
      <c r="L7075" s="53"/>
      <c r="M7075" s="53"/>
      <c r="N7075" s="53"/>
      <c r="O7075" s="54"/>
      <c r="P7075" s="53"/>
    </row>
    <row r="7076" spans="1:16">
      <c r="A7076" s="3" t="str">
        <f t="shared" si="110"/>
        <v/>
      </c>
      <c r="B7076" s="53"/>
      <c r="C7076" s="53"/>
      <c r="D7076" s="53"/>
      <c r="E7076" s="53"/>
      <c r="F7076" s="53"/>
      <c r="G7076" s="53"/>
      <c r="H7076" s="53"/>
      <c r="I7076" s="53"/>
      <c r="J7076" s="56"/>
      <c r="K7076" s="53"/>
      <c r="L7076" s="53"/>
      <c r="M7076" s="53"/>
      <c r="N7076" s="53"/>
      <c r="O7076" s="54"/>
      <c r="P7076" s="53"/>
    </row>
    <row r="7077" spans="1:16">
      <c r="A7077" s="3" t="str">
        <f t="shared" si="110"/>
        <v/>
      </c>
      <c r="B7077" s="53"/>
      <c r="C7077" s="53"/>
      <c r="D7077" s="53"/>
      <c r="E7077" s="53"/>
      <c r="F7077" s="53"/>
      <c r="G7077" s="53"/>
      <c r="H7077" s="53"/>
      <c r="I7077" s="53"/>
      <c r="J7077" s="56"/>
      <c r="K7077" s="53"/>
      <c r="L7077" s="53"/>
      <c r="M7077" s="53"/>
      <c r="N7077" s="53"/>
      <c r="O7077" s="54"/>
      <c r="P7077" s="53"/>
    </row>
    <row r="7078" spans="1:16">
      <c r="A7078" s="3" t="str">
        <f t="shared" si="110"/>
        <v/>
      </c>
      <c r="B7078" s="53"/>
      <c r="C7078" s="53"/>
      <c r="D7078" s="53"/>
      <c r="E7078" s="53"/>
      <c r="F7078" s="53"/>
      <c r="G7078" s="53"/>
      <c r="H7078" s="53"/>
      <c r="I7078" s="53"/>
      <c r="J7078" s="56"/>
      <c r="K7078" s="53"/>
      <c r="L7078" s="53"/>
      <c r="M7078" s="53"/>
      <c r="N7078" s="53"/>
      <c r="O7078" s="54"/>
      <c r="P7078" s="53"/>
    </row>
    <row r="7079" spans="1:16">
      <c r="A7079" s="3" t="str">
        <f t="shared" si="110"/>
        <v/>
      </c>
      <c r="B7079" s="53"/>
      <c r="C7079" s="53"/>
      <c r="D7079" s="53"/>
      <c r="E7079" s="53"/>
      <c r="F7079" s="53"/>
      <c r="G7079" s="53"/>
      <c r="H7079" s="53"/>
      <c r="I7079" s="53"/>
      <c r="J7079" s="56"/>
      <c r="K7079" s="53"/>
      <c r="L7079" s="53"/>
      <c r="M7079" s="53"/>
      <c r="N7079" s="53"/>
      <c r="O7079" s="54"/>
      <c r="P7079" s="53"/>
    </row>
    <row r="7080" spans="1:16">
      <c r="A7080" s="3" t="str">
        <f t="shared" si="110"/>
        <v/>
      </c>
      <c r="B7080" s="53"/>
      <c r="C7080" s="53"/>
      <c r="D7080" s="53"/>
      <c r="E7080" s="53"/>
      <c r="F7080" s="53"/>
      <c r="G7080" s="53"/>
      <c r="H7080" s="53"/>
      <c r="I7080" s="53"/>
      <c r="J7080" s="56"/>
      <c r="K7080" s="53"/>
      <c r="L7080" s="53"/>
      <c r="M7080" s="53"/>
      <c r="N7080" s="53"/>
      <c r="O7080" s="53"/>
      <c r="P7080" s="53"/>
    </row>
    <row r="7081" spans="1:16">
      <c r="A7081" s="3" t="str">
        <f t="shared" si="110"/>
        <v/>
      </c>
      <c r="B7081" s="53"/>
      <c r="C7081" s="53"/>
      <c r="D7081" s="53"/>
      <c r="E7081" s="53"/>
      <c r="F7081" s="53"/>
      <c r="G7081" s="53"/>
      <c r="H7081" s="53"/>
      <c r="I7081" s="53"/>
      <c r="J7081" s="56"/>
      <c r="K7081" s="53"/>
      <c r="L7081" s="53"/>
      <c r="M7081" s="53"/>
      <c r="N7081" s="53"/>
      <c r="O7081" s="54"/>
      <c r="P7081" s="53"/>
    </row>
    <row r="7082" spans="1:16">
      <c r="A7082" s="3" t="str">
        <f t="shared" si="110"/>
        <v/>
      </c>
      <c r="B7082" s="53"/>
      <c r="C7082" s="53"/>
      <c r="D7082" s="53"/>
      <c r="E7082" s="53"/>
      <c r="F7082" s="53"/>
      <c r="G7082" s="53"/>
      <c r="H7082" s="53"/>
      <c r="I7082" s="53"/>
      <c r="J7082" s="56"/>
      <c r="K7082" s="53"/>
      <c r="L7082" s="53"/>
      <c r="M7082" s="53"/>
      <c r="N7082" s="53"/>
      <c r="O7082" s="54"/>
      <c r="P7082" s="53"/>
    </row>
    <row r="7083" spans="1:16">
      <c r="A7083" s="3" t="str">
        <f t="shared" si="110"/>
        <v/>
      </c>
      <c r="B7083" s="53"/>
      <c r="C7083" s="53"/>
      <c r="D7083" s="53"/>
      <c r="E7083" s="53"/>
      <c r="F7083" s="53"/>
      <c r="G7083" s="53"/>
      <c r="H7083" s="53"/>
      <c r="I7083" s="53"/>
      <c r="J7083" s="56"/>
      <c r="K7083" s="53"/>
      <c r="L7083" s="53"/>
      <c r="M7083" s="53"/>
      <c r="N7083" s="53"/>
      <c r="O7083" s="53"/>
      <c r="P7083" s="53"/>
    </row>
    <row r="7084" spans="1:16">
      <c r="A7084" s="3" t="str">
        <f t="shared" si="110"/>
        <v/>
      </c>
      <c r="B7084" s="53"/>
      <c r="C7084" s="53"/>
      <c r="D7084" s="53"/>
      <c r="E7084" s="53"/>
      <c r="F7084" s="53"/>
      <c r="G7084" s="53"/>
      <c r="H7084" s="53"/>
      <c r="I7084" s="53"/>
      <c r="J7084" s="56"/>
      <c r="K7084" s="53"/>
      <c r="L7084" s="53"/>
      <c r="M7084" s="53"/>
      <c r="N7084" s="53"/>
      <c r="O7084" s="53"/>
      <c r="P7084" s="53"/>
    </row>
    <row r="7085" spans="1:16">
      <c r="A7085" s="3" t="str">
        <f t="shared" si="110"/>
        <v/>
      </c>
      <c r="B7085" s="53"/>
      <c r="C7085" s="53"/>
      <c r="D7085" s="53"/>
      <c r="E7085" s="53"/>
      <c r="F7085" s="53"/>
      <c r="G7085" s="53"/>
      <c r="H7085" s="53"/>
      <c r="I7085" s="53"/>
      <c r="J7085" s="56"/>
      <c r="K7085" s="53"/>
      <c r="L7085" s="53"/>
      <c r="M7085" s="53"/>
      <c r="N7085" s="53"/>
      <c r="O7085" s="53"/>
      <c r="P7085" s="53"/>
    </row>
    <row r="7086" spans="1:16">
      <c r="A7086" s="3" t="str">
        <f t="shared" si="110"/>
        <v/>
      </c>
      <c r="B7086" s="53"/>
      <c r="C7086" s="53"/>
      <c r="D7086" s="53"/>
      <c r="E7086" s="53"/>
      <c r="F7086" s="53"/>
      <c r="G7086" s="53"/>
      <c r="H7086" s="53"/>
      <c r="I7086" s="53"/>
      <c r="J7086" s="56"/>
      <c r="K7086" s="53"/>
      <c r="L7086" s="53"/>
      <c r="M7086" s="54"/>
      <c r="N7086" s="53"/>
      <c r="O7086" s="54"/>
      <c r="P7086" s="53"/>
    </row>
    <row r="7087" spans="1:16">
      <c r="A7087" s="3" t="str">
        <f t="shared" si="110"/>
        <v/>
      </c>
      <c r="B7087" s="53"/>
      <c r="C7087" s="53"/>
      <c r="D7087" s="53"/>
      <c r="E7087" s="53"/>
      <c r="F7087" s="53"/>
      <c r="G7087" s="53"/>
      <c r="H7087" s="53"/>
      <c r="I7087" s="53"/>
      <c r="J7087" s="56"/>
      <c r="K7087" s="53"/>
      <c r="L7087" s="53"/>
      <c r="M7087" s="54"/>
      <c r="N7087" s="53"/>
      <c r="O7087" s="54"/>
      <c r="P7087" s="53"/>
    </row>
    <row r="7088" spans="1:16">
      <c r="A7088" s="3" t="str">
        <f t="shared" si="110"/>
        <v/>
      </c>
      <c r="B7088" s="53"/>
      <c r="C7088" s="53"/>
      <c r="D7088" s="53"/>
      <c r="E7088" s="53"/>
      <c r="F7088" s="53"/>
      <c r="G7088" s="53"/>
      <c r="H7088" s="53"/>
      <c r="I7088" s="53"/>
      <c r="J7088" s="56"/>
      <c r="K7088" s="53"/>
      <c r="L7088" s="53"/>
      <c r="M7088" s="54"/>
      <c r="N7088" s="53"/>
      <c r="O7088" s="54"/>
      <c r="P7088" s="53"/>
    </row>
    <row r="7089" spans="1:16">
      <c r="A7089" s="3" t="str">
        <f t="shared" si="110"/>
        <v/>
      </c>
      <c r="B7089" s="53"/>
      <c r="C7089" s="53"/>
      <c r="D7089" s="53"/>
      <c r="E7089" s="53"/>
      <c r="F7089" s="53"/>
      <c r="G7089" s="53"/>
      <c r="H7089" s="53"/>
      <c r="I7089" s="53"/>
      <c r="J7089" s="56"/>
      <c r="K7089" s="53"/>
      <c r="L7089" s="54"/>
      <c r="M7089" s="53"/>
      <c r="N7089" s="54"/>
      <c r="O7089" s="54"/>
      <c r="P7089" s="53"/>
    </row>
    <row r="7090" spans="1:16">
      <c r="A7090" s="3" t="str">
        <f t="shared" si="110"/>
        <v/>
      </c>
      <c r="B7090" s="53"/>
      <c r="C7090" s="53"/>
      <c r="D7090" s="53"/>
      <c r="E7090" s="53"/>
      <c r="F7090" s="53"/>
      <c r="G7090" s="53"/>
      <c r="H7090" s="53"/>
      <c r="I7090" s="53"/>
      <c r="J7090" s="56"/>
      <c r="K7090" s="53"/>
      <c r="L7090" s="53"/>
      <c r="M7090" s="53"/>
      <c r="N7090" s="53"/>
      <c r="O7090" s="54"/>
      <c r="P7090" s="53"/>
    </row>
    <row r="7091" spans="1:16">
      <c r="A7091" s="3" t="str">
        <f t="shared" si="110"/>
        <v/>
      </c>
      <c r="B7091" s="53"/>
      <c r="C7091" s="53"/>
      <c r="D7091" s="53"/>
      <c r="E7091" s="53"/>
      <c r="F7091" s="53"/>
      <c r="G7091" s="53"/>
      <c r="H7091" s="53"/>
      <c r="I7091" s="53"/>
      <c r="J7091" s="56"/>
      <c r="K7091" s="53"/>
      <c r="L7091" s="53"/>
      <c r="M7091" s="53"/>
      <c r="N7091" s="53"/>
      <c r="O7091" s="54"/>
      <c r="P7091" s="53"/>
    </row>
    <row r="7092" spans="1:16">
      <c r="A7092" s="3" t="str">
        <f t="shared" si="110"/>
        <v/>
      </c>
      <c r="B7092" s="53"/>
      <c r="C7092" s="53"/>
      <c r="D7092" s="53"/>
      <c r="E7092" s="53"/>
      <c r="F7092" s="53"/>
      <c r="G7092" s="53"/>
      <c r="H7092" s="53"/>
      <c r="I7092" s="53"/>
      <c r="J7092" s="56"/>
      <c r="K7092" s="53"/>
      <c r="L7092" s="53"/>
      <c r="M7092" s="53"/>
      <c r="N7092" s="53"/>
      <c r="O7092" s="54"/>
      <c r="P7092" s="53"/>
    </row>
    <row r="7093" spans="1:16">
      <c r="A7093" s="3" t="str">
        <f t="shared" si="110"/>
        <v/>
      </c>
      <c r="B7093" s="53"/>
      <c r="C7093" s="53"/>
      <c r="D7093" s="53"/>
      <c r="E7093" s="53"/>
      <c r="F7093" s="53"/>
      <c r="G7093" s="53"/>
      <c r="H7093" s="53"/>
      <c r="I7093" s="53"/>
      <c r="J7093" s="56"/>
      <c r="K7093" s="53"/>
      <c r="L7093" s="53"/>
      <c r="M7093" s="53"/>
      <c r="N7093" s="53"/>
      <c r="O7093" s="53"/>
      <c r="P7093" s="53"/>
    </row>
    <row r="7094" spans="1:16">
      <c r="A7094" s="3" t="str">
        <f t="shared" si="110"/>
        <v/>
      </c>
      <c r="B7094" s="53"/>
      <c r="C7094" s="53"/>
      <c r="D7094" s="53"/>
      <c r="E7094" s="53"/>
      <c r="F7094" s="53"/>
      <c r="G7094" s="53"/>
      <c r="H7094" s="53"/>
      <c r="I7094" s="53"/>
      <c r="J7094" s="56"/>
      <c r="K7094" s="53"/>
      <c r="L7094" s="53"/>
      <c r="M7094" s="53"/>
      <c r="N7094" s="53"/>
      <c r="O7094" s="54"/>
      <c r="P7094" s="53"/>
    </row>
    <row r="7095" spans="1:16">
      <c r="A7095" s="3" t="str">
        <f t="shared" si="110"/>
        <v/>
      </c>
      <c r="B7095" s="53"/>
      <c r="C7095" s="53"/>
      <c r="D7095" s="53"/>
      <c r="E7095" s="53"/>
      <c r="F7095" s="53"/>
      <c r="G7095" s="53"/>
      <c r="H7095" s="53"/>
      <c r="I7095" s="53"/>
      <c r="J7095" s="56"/>
      <c r="K7095" s="53"/>
      <c r="L7095" s="53"/>
      <c r="M7095" s="53"/>
      <c r="N7095" s="53"/>
      <c r="O7095" s="54"/>
      <c r="P7095" s="53"/>
    </row>
    <row r="7096" spans="1:16">
      <c r="A7096" s="3" t="str">
        <f t="shared" si="110"/>
        <v/>
      </c>
      <c r="B7096" s="53"/>
      <c r="C7096" s="53"/>
      <c r="D7096" s="53"/>
      <c r="E7096" s="53"/>
      <c r="F7096" s="53"/>
      <c r="G7096" s="53"/>
      <c r="H7096" s="53"/>
      <c r="I7096" s="53"/>
      <c r="J7096" s="56"/>
      <c r="K7096" s="53"/>
      <c r="L7096" s="53"/>
      <c r="M7096" s="54"/>
      <c r="N7096" s="53"/>
      <c r="O7096" s="54"/>
      <c r="P7096" s="53"/>
    </row>
    <row r="7097" spans="1:16">
      <c r="A7097" s="3" t="str">
        <f t="shared" si="110"/>
        <v/>
      </c>
      <c r="B7097" s="53"/>
      <c r="C7097" s="53"/>
      <c r="D7097" s="53"/>
      <c r="E7097" s="53"/>
      <c r="F7097" s="53"/>
      <c r="G7097" s="53"/>
      <c r="H7097" s="53"/>
      <c r="I7097" s="53"/>
      <c r="J7097" s="56"/>
      <c r="K7097" s="53"/>
      <c r="L7097" s="53"/>
      <c r="M7097" s="53"/>
      <c r="N7097" s="53"/>
      <c r="O7097" s="53"/>
      <c r="P7097" s="53"/>
    </row>
    <row r="7098" spans="1:16">
      <c r="A7098" s="3" t="str">
        <f t="shared" si="110"/>
        <v/>
      </c>
      <c r="B7098" s="53"/>
      <c r="C7098" s="53"/>
      <c r="D7098" s="53"/>
      <c r="E7098" s="53"/>
      <c r="F7098" s="53"/>
      <c r="G7098" s="53"/>
      <c r="H7098" s="53"/>
      <c r="I7098" s="53"/>
      <c r="J7098" s="56"/>
      <c r="K7098" s="53"/>
      <c r="L7098" s="53"/>
      <c r="M7098" s="54"/>
      <c r="N7098" s="53"/>
      <c r="O7098" s="54"/>
      <c r="P7098" s="53"/>
    </row>
    <row r="7099" spans="1:16">
      <c r="A7099" s="3" t="str">
        <f t="shared" si="110"/>
        <v/>
      </c>
      <c r="B7099" s="53"/>
      <c r="C7099" s="53"/>
      <c r="D7099" s="53"/>
      <c r="E7099" s="53"/>
      <c r="F7099" s="53"/>
      <c r="G7099" s="53"/>
      <c r="H7099" s="53"/>
      <c r="I7099" s="53"/>
      <c r="J7099" s="56"/>
      <c r="K7099" s="53"/>
      <c r="L7099" s="53"/>
      <c r="M7099" s="53"/>
      <c r="N7099" s="53"/>
      <c r="O7099" s="53"/>
      <c r="P7099" s="53"/>
    </row>
    <row r="7100" spans="1:16">
      <c r="A7100" s="3" t="str">
        <f t="shared" si="110"/>
        <v/>
      </c>
      <c r="B7100" s="53"/>
      <c r="C7100" s="53"/>
      <c r="D7100" s="53"/>
      <c r="E7100" s="53"/>
      <c r="F7100" s="53"/>
      <c r="G7100" s="53"/>
      <c r="H7100" s="53"/>
      <c r="I7100" s="53"/>
      <c r="J7100" s="56"/>
      <c r="K7100" s="53"/>
      <c r="L7100" s="53"/>
      <c r="M7100" s="53"/>
      <c r="N7100" s="53"/>
      <c r="O7100" s="53"/>
      <c r="P7100" s="53"/>
    </row>
    <row r="7101" spans="1:16">
      <c r="A7101" s="3" t="str">
        <f t="shared" si="110"/>
        <v/>
      </c>
      <c r="B7101" s="53"/>
      <c r="C7101" s="53"/>
      <c r="D7101" s="53"/>
      <c r="E7101" s="53"/>
      <c r="F7101" s="53"/>
      <c r="G7101" s="53"/>
      <c r="H7101" s="53"/>
      <c r="I7101" s="53"/>
      <c r="J7101" s="56"/>
      <c r="K7101" s="53"/>
      <c r="L7101" s="53"/>
      <c r="M7101" s="53"/>
      <c r="N7101" s="53"/>
      <c r="O7101" s="54"/>
      <c r="P7101" s="53"/>
    </row>
    <row r="7102" spans="1:16">
      <c r="A7102" s="3" t="str">
        <f t="shared" si="110"/>
        <v/>
      </c>
      <c r="B7102" s="53"/>
      <c r="C7102" s="53"/>
      <c r="D7102" s="53"/>
      <c r="E7102" s="53"/>
      <c r="F7102" s="53"/>
      <c r="G7102" s="53"/>
      <c r="H7102" s="53"/>
      <c r="I7102" s="53"/>
      <c r="J7102" s="56"/>
      <c r="K7102" s="53"/>
      <c r="L7102" s="53"/>
      <c r="M7102" s="53"/>
      <c r="N7102" s="53"/>
      <c r="O7102" s="53"/>
      <c r="P7102" s="53"/>
    </row>
    <row r="7103" spans="1:16">
      <c r="A7103" s="3" t="str">
        <f t="shared" si="110"/>
        <v/>
      </c>
      <c r="B7103" s="53"/>
      <c r="C7103" s="53"/>
      <c r="D7103" s="53"/>
      <c r="E7103" s="53"/>
      <c r="F7103" s="53"/>
      <c r="G7103" s="53"/>
      <c r="H7103" s="53"/>
      <c r="I7103" s="53"/>
      <c r="J7103" s="56"/>
      <c r="K7103" s="53"/>
      <c r="L7103" s="53"/>
      <c r="M7103" s="54"/>
      <c r="N7103" s="53"/>
      <c r="O7103" s="53"/>
      <c r="P7103" s="53"/>
    </row>
    <row r="7104" spans="1:16">
      <c r="A7104" s="3" t="str">
        <f t="shared" si="110"/>
        <v/>
      </c>
      <c r="B7104" s="53"/>
      <c r="C7104" s="53"/>
      <c r="D7104" s="53"/>
      <c r="E7104" s="53"/>
      <c r="F7104" s="53"/>
      <c r="G7104" s="53"/>
      <c r="H7104" s="53"/>
      <c r="I7104" s="53"/>
      <c r="J7104" s="56"/>
      <c r="K7104" s="53"/>
      <c r="L7104" s="53"/>
      <c r="M7104" s="54"/>
      <c r="N7104" s="53"/>
      <c r="O7104" s="53"/>
      <c r="P7104" s="53"/>
    </row>
    <row r="7105" spans="1:16">
      <c r="A7105" s="3" t="str">
        <f t="shared" si="110"/>
        <v/>
      </c>
      <c r="B7105" s="53"/>
      <c r="C7105" s="53"/>
      <c r="D7105" s="53"/>
      <c r="E7105" s="53"/>
      <c r="F7105" s="53"/>
      <c r="G7105" s="53"/>
      <c r="H7105" s="53"/>
      <c r="I7105" s="53"/>
      <c r="J7105" s="56"/>
      <c r="K7105" s="53"/>
      <c r="L7105" s="53"/>
      <c r="M7105" s="53"/>
      <c r="N7105" s="53"/>
      <c r="O7105" s="54"/>
      <c r="P7105" s="53"/>
    </row>
    <row r="7106" spans="1:16">
      <c r="A7106" s="3" t="str">
        <f t="shared" si="110"/>
        <v/>
      </c>
      <c r="B7106" s="53"/>
      <c r="C7106" s="53"/>
      <c r="D7106" s="53"/>
      <c r="E7106" s="53"/>
      <c r="F7106" s="53"/>
      <c r="G7106" s="53"/>
      <c r="H7106" s="53"/>
      <c r="I7106" s="53"/>
      <c r="J7106" s="56"/>
      <c r="K7106" s="53"/>
      <c r="L7106" s="53"/>
      <c r="M7106" s="54"/>
      <c r="N7106" s="53"/>
      <c r="O7106" s="53"/>
      <c r="P7106" s="53"/>
    </row>
    <row r="7107" spans="1:16">
      <c r="A7107" s="3" t="str">
        <f t="shared" si="110"/>
        <v/>
      </c>
      <c r="B7107" s="53"/>
      <c r="C7107" s="53"/>
      <c r="D7107" s="53"/>
      <c r="E7107" s="53"/>
      <c r="F7107" s="53"/>
      <c r="G7107" s="53"/>
      <c r="H7107" s="53"/>
      <c r="I7107" s="53"/>
      <c r="J7107" s="56"/>
      <c r="K7107" s="53"/>
      <c r="L7107" s="53"/>
      <c r="M7107" s="53"/>
      <c r="N7107" s="53"/>
      <c r="O7107" s="53"/>
      <c r="P7107" s="53"/>
    </row>
    <row r="7108" spans="1:16">
      <c r="A7108" s="3" t="str">
        <f t="shared" ref="A7108:A7171" si="111">CONCATENATE(C7108,D7108,IF(ISBLANK(B7108),"",IF(LEN(B7108)&lt;11,TEXT(B7108,"00000000000"),B7108)))</f>
        <v/>
      </c>
      <c r="B7108" s="53"/>
      <c r="C7108" s="53"/>
      <c r="D7108" s="53"/>
      <c r="E7108" s="53"/>
      <c r="F7108" s="53"/>
      <c r="G7108" s="53"/>
      <c r="H7108" s="53"/>
      <c r="I7108" s="53"/>
      <c r="J7108" s="56"/>
      <c r="K7108" s="53"/>
      <c r="L7108" s="53"/>
      <c r="M7108" s="53"/>
      <c r="N7108" s="53"/>
      <c r="O7108" s="53"/>
      <c r="P7108" s="53"/>
    </row>
    <row r="7109" spans="1:16">
      <c r="A7109" s="3" t="str">
        <f t="shared" si="111"/>
        <v/>
      </c>
      <c r="B7109" s="53"/>
      <c r="C7109" s="53"/>
      <c r="D7109" s="53"/>
      <c r="E7109" s="53"/>
      <c r="F7109" s="53"/>
      <c r="G7109" s="53"/>
      <c r="H7109" s="53"/>
      <c r="I7109" s="53"/>
      <c r="J7109" s="56"/>
      <c r="K7109" s="53"/>
      <c r="L7109" s="53"/>
      <c r="M7109" s="53"/>
      <c r="N7109" s="53"/>
      <c r="O7109" s="53"/>
      <c r="P7109" s="53"/>
    </row>
    <row r="7110" spans="1:16">
      <c r="A7110" s="3" t="str">
        <f t="shared" si="111"/>
        <v/>
      </c>
      <c r="B7110" s="53"/>
      <c r="C7110" s="53"/>
      <c r="D7110" s="53"/>
      <c r="E7110" s="53"/>
      <c r="F7110" s="53"/>
      <c r="G7110" s="53"/>
      <c r="H7110" s="53"/>
      <c r="I7110" s="53"/>
      <c r="J7110" s="56"/>
      <c r="K7110" s="53"/>
      <c r="L7110" s="53"/>
      <c r="M7110" s="53"/>
      <c r="N7110" s="53"/>
      <c r="O7110" s="53"/>
      <c r="P7110" s="53"/>
    </row>
    <row r="7111" spans="1:16">
      <c r="A7111" s="3" t="str">
        <f t="shared" si="111"/>
        <v/>
      </c>
      <c r="B7111" s="53"/>
      <c r="C7111" s="53"/>
      <c r="D7111" s="53"/>
      <c r="E7111" s="53"/>
      <c r="F7111" s="53"/>
      <c r="G7111" s="53"/>
      <c r="H7111" s="53"/>
      <c r="I7111" s="53"/>
      <c r="J7111" s="56"/>
      <c r="K7111" s="53"/>
      <c r="L7111" s="53"/>
      <c r="M7111" s="53"/>
      <c r="N7111" s="53"/>
      <c r="O7111" s="53"/>
      <c r="P7111" s="53"/>
    </row>
    <row r="7112" spans="1:16">
      <c r="A7112" s="3" t="str">
        <f t="shared" si="111"/>
        <v/>
      </c>
      <c r="B7112" s="53"/>
      <c r="C7112" s="53"/>
      <c r="D7112" s="53"/>
      <c r="E7112" s="53"/>
      <c r="F7112" s="53"/>
      <c r="G7112" s="53"/>
      <c r="H7112" s="53"/>
      <c r="I7112" s="53"/>
      <c r="J7112" s="56"/>
      <c r="K7112" s="53"/>
      <c r="L7112" s="53"/>
      <c r="M7112" s="53"/>
      <c r="N7112" s="53"/>
      <c r="O7112" s="53"/>
      <c r="P7112" s="53"/>
    </row>
    <row r="7113" spans="1:16">
      <c r="A7113" s="3" t="str">
        <f t="shared" si="111"/>
        <v/>
      </c>
      <c r="B7113" s="53"/>
      <c r="C7113" s="53"/>
      <c r="D7113" s="53"/>
      <c r="E7113" s="53"/>
      <c r="F7113" s="53"/>
      <c r="G7113" s="53"/>
      <c r="H7113" s="53"/>
      <c r="I7113" s="53"/>
      <c r="J7113" s="56"/>
      <c r="K7113" s="53"/>
      <c r="L7113" s="53"/>
      <c r="M7113" s="53"/>
      <c r="N7113" s="53"/>
      <c r="O7113" s="54"/>
      <c r="P7113" s="53"/>
    </row>
    <row r="7114" spans="1:16">
      <c r="A7114" s="3" t="str">
        <f t="shared" si="111"/>
        <v/>
      </c>
      <c r="B7114" s="53"/>
      <c r="C7114" s="53"/>
      <c r="D7114" s="53"/>
      <c r="E7114" s="53"/>
      <c r="F7114" s="53"/>
      <c r="G7114" s="53"/>
      <c r="H7114" s="53"/>
      <c r="I7114" s="53"/>
      <c r="J7114" s="56"/>
      <c r="K7114" s="53"/>
      <c r="L7114" s="53"/>
      <c r="M7114" s="53"/>
      <c r="N7114" s="53"/>
      <c r="O7114" s="53"/>
      <c r="P7114" s="53"/>
    </row>
    <row r="7115" spans="1:16">
      <c r="A7115" s="3" t="str">
        <f t="shared" si="111"/>
        <v/>
      </c>
      <c r="B7115" s="53"/>
      <c r="C7115" s="53"/>
      <c r="D7115" s="53"/>
      <c r="E7115" s="53"/>
      <c r="F7115" s="53"/>
      <c r="G7115" s="53"/>
      <c r="H7115" s="53"/>
      <c r="I7115" s="53"/>
      <c r="J7115" s="56"/>
      <c r="K7115" s="53"/>
      <c r="L7115" s="53"/>
      <c r="M7115" s="53"/>
      <c r="N7115" s="53"/>
      <c r="O7115" s="53"/>
      <c r="P7115" s="53"/>
    </row>
    <row r="7116" spans="1:16">
      <c r="A7116" s="3" t="str">
        <f t="shared" si="111"/>
        <v/>
      </c>
      <c r="B7116" s="53"/>
      <c r="C7116" s="53"/>
      <c r="D7116" s="53"/>
      <c r="E7116" s="53"/>
      <c r="F7116" s="53"/>
      <c r="G7116" s="53"/>
      <c r="H7116" s="53"/>
      <c r="I7116" s="53"/>
      <c r="J7116" s="56"/>
      <c r="K7116" s="53"/>
      <c r="L7116" s="53"/>
      <c r="M7116" s="53"/>
      <c r="N7116" s="53"/>
      <c r="O7116" s="53"/>
      <c r="P7116" s="53"/>
    </row>
    <row r="7117" spans="1:16">
      <c r="A7117" s="3" t="str">
        <f t="shared" si="111"/>
        <v/>
      </c>
      <c r="B7117" s="53"/>
      <c r="C7117" s="53"/>
      <c r="D7117" s="53"/>
      <c r="E7117" s="53"/>
      <c r="F7117" s="53"/>
      <c r="G7117" s="53"/>
      <c r="H7117" s="53"/>
      <c r="I7117" s="53"/>
      <c r="J7117" s="56"/>
      <c r="K7117" s="53"/>
      <c r="L7117" s="53"/>
      <c r="M7117" s="53"/>
      <c r="N7117" s="53"/>
      <c r="O7117" s="53"/>
      <c r="P7117" s="53"/>
    </row>
    <row r="7118" spans="1:16">
      <c r="A7118" s="3" t="str">
        <f t="shared" si="111"/>
        <v/>
      </c>
      <c r="B7118" s="53"/>
      <c r="C7118" s="53"/>
      <c r="D7118" s="53"/>
      <c r="E7118" s="53"/>
      <c r="F7118" s="53"/>
      <c r="G7118" s="53"/>
      <c r="H7118" s="53"/>
      <c r="I7118" s="53"/>
      <c r="J7118" s="56"/>
      <c r="K7118" s="53"/>
      <c r="L7118" s="53"/>
      <c r="M7118" s="54"/>
      <c r="N7118" s="53"/>
      <c r="O7118" s="53"/>
      <c r="P7118" s="53"/>
    </row>
    <row r="7119" spans="1:16">
      <c r="A7119" s="3" t="str">
        <f t="shared" si="111"/>
        <v/>
      </c>
      <c r="B7119" s="53"/>
      <c r="C7119" s="53"/>
      <c r="D7119" s="53"/>
      <c r="E7119" s="53"/>
      <c r="F7119" s="53"/>
      <c r="G7119" s="53"/>
      <c r="H7119" s="53"/>
      <c r="I7119" s="53"/>
      <c r="J7119" s="56"/>
      <c r="K7119" s="53"/>
      <c r="L7119" s="53"/>
      <c r="M7119" s="53"/>
      <c r="N7119" s="53"/>
      <c r="O7119" s="53"/>
      <c r="P7119" s="53"/>
    </row>
    <row r="7120" spans="1:16">
      <c r="A7120" s="3" t="str">
        <f t="shared" si="111"/>
        <v/>
      </c>
      <c r="B7120" s="53"/>
      <c r="C7120" s="53"/>
      <c r="D7120" s="53"/>
      <c r="E7120" s="53"/>
      <c r="F7120" s="53"/>
      <c r="G7120" s="53"/>
      <c r="H7120" s="53"/>
      <c r="I7120" s="53"/>
      <c r="J7120" s="56"/>
      <c r="K7120" s="53"/>
      <c r="L7120" s="54"/>
      <c r="M7120" s="54"/>
      <c r="N7120" s="53"/>
      <c r="O7120" s="53"/>
      <c r="P7120" s="53"/>
    </row>
    <row r="7121" spans="1:16">
      <c r="A7121" s="3" t="str">
        <f t="shared" si="111"/>
        <v/>
      </c>
      <c r="B7121" s="53"/>
      <c r="C7121" s="53"/>
      <c r="D7121" s="53"/>
      <c r="E7121" s="53"/>
      <c r="F7121" s="53"/>
      <c r="G7121" s="53"/>
      <c r="H7121" s="53"/>
      <c r="I7121" s="53"/>
      <c r="J7121" s="56"/>
      <c r="K7121" s="53"/>
      <c r="L7121" s="53"/>
      <c r="M7121" s="53"/>
      <c r="N7121" s="53"/>
      <c r="O7121" s="53"/>
      <c r="P7121" s="53"/>
    </row>
    <row r="7122" spans="1:16">
      <c r="A7122" s="3" t="str">
        <f t="shared" si="111"/>
        <v/>
      </c>
      <c r="B7122" s="53"/>
      <c r="C7122" s="53"/>
      <c r="D7122" s="53"/>
      <c r="E7122" s="53"/>
      <c r="F7122" s="53"/>
      <c r="G7122" s="53"/>
      <c r="H7122" s="53"/>
      <c r="I7122" s="53"/>
      <c r="J7122" s="56"/>
      <c r="K7122" s="53"/>
      <c r="L7122" s="53"/>
      <c r="M7122" s="54"/>
      <c r="N7122" s="53"/>
      <c r="O7122" s="53"/>
      <c r="P7122" s="53"/>
    </row>
    <row r="7123" spans="1:16">
      <c r="A7123" s="3" t="str">
        <f t="shared" si="111"/>
        <v/>
      </c>
      <c r="B7123" s="53"/>
      <c r="C7123" s="53"/>
      <c r="D7123" s="53"/>
      <c r="E7123" s="53"/>
      <c r="F7123" s="53"/>
      <c r="G7123" s="53"/>
      <c r="H7123" s="53"/>
      <c r="I7123" s="53"/>
      <c r="J7123" s="56"/>
      <c r="K7123" s="53"/>
      <c r="L7123" s="53"/>
      <c r="M7123" s="53"/>
      <c r="N7123" s="53"/>
      <c r="O7123" s="53"/>
      <c r="P7123" s="53"/>
    </row>
    <row r="7124" spans="1:16">
      <c r="A7124" s="3" t="str">
        <f t="shared" si="111"/>
        <v/>
      </c>
      <c r="B7124" s="53"/>
      <c r="C7124" s="53"/>
      <c r="D7124" s="53"/>
      <c r="E7124" s="53"/>
      <c r="F7124" s="53"/>
      <c r="G7124" s="53"/>
      <c r="H7124" s="53"/>
      <c r="I7124" s="53"/>
      <c r="J7124" s="56"/>
      <c r="K7124" s="53"/>
      <c r="L7124" s="54"/>
      <c r="M7124" s="54"/>
      <c r="N7124" s="53"/>
      <c r="O7124" s="53"/>
      <c r="P7124" s="53"/>
    </row>
    <row r="7125" spans="1:16">
      <c r="A7125" s="3" t="str">
        <f t="shared" si="111"/>
        <v/>
      </c>
      <c r="B7125" s="53"/>
      <c r="C7125" s="53"/>
      <c r="D7125" s="53"/>
      <c r="E7125" s="53"/>
      <c r="F7125" s="53"/>
      <c r="G7125" s="53"/>
      <c r="H7125" s="53"/>
      <c r="I7125" s="53"/>
      <c r="J7125" s="56"/>
      <c r="K7125" s="53"/>
      <c r="L7125" s="53"/>
      <c r="M7125" s="54"/>
      <c r="N7125" s="53"/>
      <c r="O7125" s="53"/>
      <c r="P7125" s="53"/>
    </row>
    <row r="7126" spans="1:16">
      <c r="A7126" s="3" t="str">
        <f t="shared" si="111"/>
        <v/>
      </c>
      <c r="B7126" s="53"/>
      <c r="C7126" s="53"/>
      <c r="D7126" s="53"/>
      <c r="E7126" s="53"/>
      <c r="F7126" s="53"/>
      <c r="G7126" s="53"/>
      <c r="H7126" s="53"/>
      <c r="I7126" s="53"/>
      <c r="J7126" s="56"/>
      <c r="K7126" s="53"/>
      <c r="L7126" s="53"/>
      <c r="M7126" s="53"/>
      <c r="N7126" s="53"/>
      <c r="O7126" s="53"/>
      <c r="P7126" s="53"/>
    </row>
    <row r="7127" spans="1:16">
      <c r="A7127" s="3" t="str">
        <f t="shared" si="111"/>
        <v/>
      </c>
      <c r="B7127" s="53"/>
      <c r="C7127" s="53"/>
      <c r="D7127" s="53"/>
      <c r="E7127" s="53"/>
      <c r="F7127" s="53"/>
      <c r="G7127" s="53"/>
      <c r="H7127" s="53"/>
      <c r="I7127" s="53"/>
      <c r="J7127" s="56"/>
      <c r="K7127" s="53"/>
      <c r="L7127" s="53"/>
      <c r="M7127" s="53"/>
      <c r="N7127" s="53"/>
      <c r="O7127" s="53"/>
      <c r="P7127" s="53"/>
    </row>
    <row r="7128" spans="1:16">
      <c r="A7128" s="3" t="str">
        <f t="shared" si="111"/>
        <v/>
      </c>
      <c r="B7128" s="53"/>
      <c r="C7128" s="53"/>
      <c r="D7128" s="53"/>
      <c r="E7128" s="53"/>
      <c r="F7128" s="53"/>
      <c r="G7128" s="53"/>
      <c r="H7128" s="53"/>
      <c r="I7128" s="53"/>
      <c r="J7128" s="56"/>
      <c r="K7128" s="53"/>
      <c r="L7128" s="53"/>
      <c r="M7128" s="54"/>
      <c r="N7128" s="53"/>
      <c r="O7128" s="53"/>
      <c r="P7128" s="53"/>
    </row>
    <row r="7129" spans="1:16">
      <c r="A7129" s="3" t="str">
        <f t="shared" si="111"/>
        <v/>
      </c>
      <c r="B7129" s="53"/>
      <c r="C7129" s="53"/>
      <c r="D7129" s="53"/>
      <c r="E7129" s="53"/>
      <c r="F7129" s="53"/>
      <c r="G7129" s="53"/>
      <c r="H7129" s="53"/>
      <c r="I7129" s="53"/>
      <c r="J7129" s="56"/>
      <c r="K7129" s="53"/>
      <c r="L7129" s="53"/>
      <c r="M7129" s="54"/>
      <c r="N7129" s="53"/>
      <c r="O7129" s="53"/>
      <c r="P7129" s="53"/>
    </row>
    <row r="7130" spans="1:16">
      <c r="A7130" s="3" t="str">
        <f t="shared" si="111"/>
        <v/>
      </c>
      <c r="B7130" s="53"/>
      <c r="C7130" s="53"/>
      <c r="D7130" s="53"/>
      <c r="E7130" s="53"/>
      <c r="F7130" s="53"/>
      <c r="G7130" s="53"/>
      <c r="H7130" s="53"/>
      <c r="I7130" s="53"/>
      <c r="J7130" s="56"/>
      <c r="K7130" s="53"/>
      <c r="L7130" s="53"/>
      <c r="M7130" s="54"/>
      <c r="N7130" s="53"/>
      <c r="O7130" s="53"/>
      <c r="P7130" s="53"/>
    </row>
    <row r="7131" spans="1:16">
      <c r="A7131" s="3" t="str">
        <f t="shared" si="111"/>
        <v/>
      </c>
      <c r="B7131" s="53"/>
      <c r="C7131" s="53"/>
      <c r="D7131" s="53"/>
      <c r="E7131" s="53"/>
      <c r="F7131" s="53"/>
      <c r="G7131" s="53"/>
      <c r="H7131" s="53"/>
      <c r="I7131" s="53"/>
      <c r="J7131" s="56"/>
      <c r="K7131" s="53"/>
      <c r="L7131" s="53"/>
      <c r="M7131" s="53"/>
      <c r="N7131" s="53"/>
      <c r="O7131" s="53"/>
      <c r="P7131" s="53"/>
    </row>
    <row r="7132" spans="1:16">
      <c r="A7132" s="3" t="str">
        <f t="shared" si="111"/>
        <v/>
      </c>
      <c r="B7132" s="53"/>
      <c r="C7132" s="53"/>
      <c r="D7132" s="53"/>
      <c r="E7132" s="53"/>
      <c r="F7132" s="53"/>
      <c r="G7132" s="53"/>
      <c r="H7132" s="53"/>
      <c r="I7132" s="53"/>
      <c r="J7132" s="56"/>
      <c r="K7132" s="53"/>
      <c r="L7132" s="53"/>
      <c r="M7132" s="53"/>
      <c r="N7132" s="53"/>
      <c r="O7132" s="54"/>
      <c r="P7132" s="53"/>
    </row>
    <row r="7133" spans="1:16">
      <c r="A7133" s="3" t="str">
        <f t="shared" si="111"/>
        <v/>
      </c>
      <c r="B7133" s="53"/>
      <c r="C7133" s="53"/>
      <c r="D7133" s="53"/>
      <c r="E7133" s="53"/>
      <c r="F7133" s="53"/>
      <c r="G7133" s="53"/>
      <c r="H7133" s="53"/>
      <c r="I7133" s="53"/>
      <c r="J7133" s="56"/>
      <c r="K7133" s="53"/>
      <c r="L7133" s="53"/>
      <c r="M7133" s="54"/>
      <c r="N7133" s="53"/>
      <c r="O7133" s="53"/>
      <c r="P7133" s="53"/>
    </row>
    <row r="7134" spans="1:16">
      <c r="A7134" s="3" t="str">
        <f t="shared" si="111"/>
        <v/>
      </c>
      <c r="B7134" s="53"/>
      <c r="C7134" s="53"/>
      <c r="D7134" s="53"/>
      <c r="E7134" s="53"/>
      <c r="F7134" s="53"/>
      <c r="G7134" s="53"/>
      <c r="H7134" s="53"/>
      <c r="I7134" s="53"/>
      <c r="J7134" s="56"/>
      <c r="K7134" s="53"/>
      <c r="L7134" s="53"/>
      <c r="M7134" s="53"/>
      <c r="N7134" s="53"/>
      <c r="O7134" s="54"/>
      <c r="P7134" s="53"/>
    </row>
    <row r="7135" spans="1:16">
      <c r="A7135" s="3" t="str">
        <f t="shared" si="111"/>
        <v/>
      </c>
      <c r="B7135" s="53"/>
      <c r="C7135" s="53"/>
      <c r="D7135" s="53"/>
      <c r="E7135" s="53"/>
      <c r="F7135" s="53"/>
      <c r="G7135" s="53"/>
      <c r="H7135" s="53"/>
      <c r="I7135" s="53"/>
      <c r="J7135" s="56"/>
      <c r="K7135" s="53"/>
      <c r="L7135" s="53"/>
      <c r="M7135" s="53"/>
      <c r="N7135" s="53"/>
      <c r="O7135" s="53"/>
      <c r="P7135" s="53"/>
    </row>
    <row r="7136" spans="1:16">
      <c r="A7136" s="3" t="str">
        <f t="shared" si="111"/>
        <v/>
      </c>
      <c r="B7136" s="53"/>
      <c r="C7136" s="53"/>
      <c r="D7136" s="53"/>
      <c r="E7136" s="53"/>
      <c r="F7136" s="53"/>
      <c r="G7136" s="53"/>
      <c r="H7136" s="53"/>
      <c r="I7136" s="53"/>
      <c r="J7136" s="56"/>
      <c r="K7136" s="53"/>
      <c r="L7136" s="53"/>
      <c r="M7136" s="54"/>
      <c r="N7136" s="53"/>
      <c r="O7136" s="53"/>
      <c r="P7136" s="53"/>
    </row>
    <row r="7137" spans="1:16">
      <c r="A7137" s="3" t="str">
        <f t="shared" si="111"/>
        <v/>
      </c>
      <c r="B7137" s="53"/>
      <c r="C7137" s="53"/>
      <c r="D7137" s="53"/>
      <c r="E7137" s="53"/>
      <c r="F7137" s="53"/>
      <c r="G7137" s="53"/>
      <c r="H7137" s="53"/>
      <c r="I7137" s="53"/>
      <c r="J7137" s="56"/>
      <c r="K7137" s="53"/>
      <c r="L7137" s="53"/>
      <c r="M7137" s="53"/>
      <c r="N7137" s="53"/>
      <c r="O7137" s="53"/>
      <c r="P7137" s="53"/>
    </row>
    <row r="7138" spans="1:16">
      <c r="A7138" s="3" t="str">
        <f t="shared" si="111"/>
        <v/>
      </c>
      <c r="B7138" s="53"/>
      <c r="C7138" s="53"/>
      <c r="D7138" s="53"/>
      <c r="E7138" s="53"/>
      <c r="F7138" s="53"/>
      <c r="G7138" s="53"/>
      <c r="H7138" s="53"/>
      <c r="I7138" s="53"/>
      <c r="J7138" s="56"/>
      <c r="K7138" s="53"/>
      <c r="L7138" s="53"/>
      <c r="M7138" s="54"/>
      <c r="N7138" s="53"/>
      <c r="O7138" s="53"/>
      <c r="P7138" s="53"/>
    </row>
    <row r="7139" spans="1:16">
      <c r="A7139" s="3" t="str">
        <f t="shared" si="111"/>
        <v/>
      </c>
      <c r="B7139" s="53"/>
      <c r="C7139" s="53"/>
      <c r="D7139" s="53"/>
      <c r="E7139" s="53"/>
      <c r="F7139" s="53"/>
      <c r="G7139" s="53"/>
      <c r="H7139" s="53"/>
      <c r="I7139" s="53"/>
      <c r="J7139" s="56"/>
      <c r="K7139" s="53"/>
      <c r="L7139" s="53"/>
      <c r="M7139" s="53"/>
      <c r="N7139" s="53"/>
      <c r="O7139" s="54"/>
      <c r="P7139" s="53"/>
    </row>
    <row r="7140" spans="1:16">
      <c r="A7140" s="3" t="str">
        <f t="shared" si="111"/>
        <v/>
      </c>
      <c r="B7140" s="53"/>
      <c r="C7140" s="53"/>
      <c r="D7140" s="53"/>
      <c r="E7140" s="53"/>
      <c r="F7140" s="53"/>
      <c r="G7140" s="53"/>
      <c r="H7140" s="53"/>
      <c r="I7140" s="53"/>
      <c r="J7140" s="56"/>
      <c r="K7140" s="53"/>
      <c r="L7140" s="53"/>
      <c r="M7140" s="53"/>
      <c r="N7140" s="53"/>
      <c r="O7140" s="53"/>
      <c r="P7140" s="53"/>
    </row>
    <row r="7141" spans="1:16">
      <c r="A7141" s="3" t="str">
        <f t="shared" si="111"/>
        <v/>
      </c>
      <c r="B7141" s="53"/>
      <c r="C7141" s="53"/>
      <c r="D7141" s="53"/>
      <c r="E7141" s="53"/>
      <c r="F7141" s="53"/>
      <c r="G7141" s="53"/>
      <c r="H7141" s="53"/>
      <c r="I7141" s="53"/>
      <c r="J7141" s="56"/>
      <c r="K7141" s="53"/>
      <c r="L7141" s="54"/>
      <c r="M7141" s="53"/>
      <c r="N7141" s="53"/>
      <c r="O7141" s="53"/>
      <c r="P7141" s="53"/>
    </row>
    <row r="7142" spans="1:16">
      <c r="A7142" s="3" t="str">
        <f t="shared" si="111"/>
        <v/>
      </c>
      <c r="B7142" s="53"/>
      <c r="C7142" s="53"/>
      <c r="D7142" s="53"/>
      <c r="E7142" s="53"/>
      <c r="F7142" s="53"/>
      <c r="G7142" s="53"/>
      <c r="H7142" s="53"/>
      <c r="I7142" s="53"/>
      <c r="J7142" s="56"/>
      <c r="K7142" s="53"/>
      <c r="L7142" s="53"/>
      <c r="M7142" s="54"/>
      <c r="N7142" s="53"/>
      <c r="O7142" s="54"/>
      <c r="P7142" s="53"/>
    </row>
    <row r="7143" spans="1:16">
      <c r="A7143" s="3" t="str">
        <f t="shared" si="111"/>
        <v/>
      </c>
      <c r="B7143" s="53"/>
      <c r="C7143" s="53"/>
      <c r="D7143" s="53"/>
      <c r="E7143" s="53"/>
      <c r="F7143" s="53"/>
      <c r="G7143" s="53"/>
      <c r="H7143" s="53"/>
      <c r="I7143" s="53"/>
      <c r="J7143" s="56"/>
      <c r="K7143" s="53"/>
      <c r="L7143" s="53"/>
      <c r="M7143" s="54"/>
      <c r="N7143" s="53"/>
      <c r="O7143" s="53"/>
      <c r="P7143" s="53"/>
    </row>
    <row r="7144" spans="1:16">
      <c r="A7144" s="3" t="str">
        <f t="shared" si="111"/>
        <v/>
      </c>
      <c r="B7144" s="53"/>
      <c r="C7144" s="53"/>
      <c r="D7144" s="53"/>
      <c r="E7144" s="53"/>
      <c r="F7144" s="53"/>
      <c r="G7144" s="53"/>
      <c r="H7144" s="53"/>
      <c r="I7144" s="53"/>
      <c r="J7144" s="56"/>
      <c r="K7144" s="53"/>
      <c r="L7144" s="53"/>
      <c r="M7144" s="54"/>
      <c r="N7144" s="53"/>
      <c r="O7144" s="53"/>
      <c r="P7144" s="53"/>
    </row>
    <row r="7145" spans="1:16">
      <c r="A7145" s="3" t="str">
        <f t="shared" si="111"/>
        <v/>
      </c>
      <c r="B7145" s="53"/>
      <c r="C7145" s="53"/>
      <c r="D7145" s="53"/>
      <c r="E7145" s="53"/>
      <c r="F7145" s="53"/>
      <c r="G7145" s="53"/>
      <c r="H7145" s="53"/>
      <c r="I7145" s="53"/>
      <c r="J7145" s="56"/>
      <c r="K7145" s="53"/>
      <c r="L7145" s="53"/>
      <c r="M7145" s="53"/>
      <c r="N7145" s="53"/>
      <c r="O7145" s="53"/>
      <c r="P7145" s="53"/>
    </row>
    <row r="7146" spans="1:16">
      <c r="A7146" s="3" t="str">
        <f t="shared" si="111"/>
        <v/>
      </c>
      <c r="B7146" s="53"/>
      <c r="C7146" s="53"/>
      <c r="D7146" s="53"/>
      <c r="E7146" s="53"/>
      <c r="F7146" s="53"/>
      <c r="G7146" s="53"/>
      <c r="H7146" s="53"/>
      <c r="I7146" s="53"/>
      <c r="J7146" s="56"/>
      <c r="K7146" s="53"/>
      <c r="L7146" s="53"/>
      <c r="M7146" s="54"/>
      <c r="N7146" s="53"/>
      <c r="O7146" s="53"/>
      <c r="P7146" s="53"/>
    </row>
    <row r="7147" spans="1:16">
      <c r="A7147" s="3" t="str">
        <f t="shared" si="111"/>
        <v/>
      </c>
      <c r="B7147" s="53"/>
      <c r="C7147" s="53"/>
      <c r="D7147" s="53"/>
      <c r="E7147" s="53"/>
      <c r="F7147" s="53"/>
      <c r="G7147" s="53"/>
      <c r="H7147" s="53"/>
      <c r="I7147" s="53"/>
      <c r="J7147" s="56"/>
      <c r="K7147" s="53"/>
      <c r="L7147" s="54"/>
      <c r="M7147" s="54"/>
      <c r="N7147" s="53"/>
      <c r="O7147" s="53"/>
      <c r="P7147" s="53"/>
    </row>
    <row r="7148" spans="1:16">
      <c r="A7148" s="3" t="str">
        <f t="shared" si="111"/>
        <v/>
      </c>
      <c r="B7148" s="53"/>
      <c r="C7148" s="53"/>
      <c r="D7148" s="53"/>
      <c r="E7148" s="53"/>
      <c r="F7148" s="53"/>
      <c r="G7148" s="53"/>
      <c r="H7148" s="53"/>
      <c r="I7148" s="53"/>
      <c r="J7148" s="56"/>
      <c r="K7148" s="53"/>
      <c r="L7148" s="53"/>
      <c r="M7148" s="54"/>
      <c r="N7148" s="53"/>
      <c r="O7148" s="53"/>
      <c r="P7148" s="53"/>
    </row>
    <row r="7149" spans="1:16">
      <c r="A7149" s="3" t="str">
        <f t="shared" si="111"/>
        <v/>
      </c>
      <c r="B7149" s="53"/>
      <c r="C7149" s="53"/>
      <c r="D7149" s="53"/>
      <c r="E7149" s="53"/>
      <c r="F7149" s="53"/>
      <c r="G7149" s="53"/>
      <c r="H7149" s="53"/>
      <c r="I7149" s="53"/>
      <c r="J7149" s="56"/>
      <c r="K7149" s="53"/>
      <c r="L7149" s="53"/>
      <c r="M7149" s="54"/>
      <c r="N7149" s="53"/>
      <c r="O7149" s="53"/>
      <c r="P7149" s="53"/>
    </row>
    <row r="7150" spans="1:16">
      <c r="A7150" s="3" t="str">
        <f t="shared" si="111"/>
        <v/>
      </c>
      <c r="B7150" s="53"/>
      <c r="C7150" s="53"/>
      <c r="D7150" s="53"/>
      <c r="E7150" s="53"/>
      <c r="F7150" s="53"/>
      <c r="G7150" s="53"/>
      <c r="H7150" s="53"/>
      <c r="I7150" s="53"/>
      <c r="J7150" s="56"/>
      <c r="K7150" s="53"/>
      <c r="L7150" s="53"/>
      <c r="M7150" s="54"/>
      <c r="N7150" s="53"/>
      <c r="O7150" s="53"/>
      <c r="P7150" s="53"/>
    </row>
    <row r="7151" spans="1:16">
      <c r="A7151" s="3" t="str">
        <f t="shared" si="111"/>
        <v/>
      </c>
      <c r="B7151" s="53"/>
      <c r="C7151" s="53"/>
      <c r="D7151" s="53"/>
      <c r="E7151" s="53"/>
      <c r="F7151" s="53"/>
      <c r="G7151" s="53"/>
      <c r="H7151" s="53"/>
      <c r="I7151" s="53"/>
      <c r="J7151" s="56"/>
      <c r="K7151" s="53"/>
      <c r="L7151" s="53"/>
      <c r="M7151" s="53"/>
      <c r="N7151" s="53"/>
      <c r="O7151" s="53"/>
      <c r="P7151" s="53"/>
    </row>
    <row r="7152" spans="1:16">
      <c r="A7152" s="3" t="str">
        <f t="shared" si="111"/>
        <v/>
      </c>
      <c r="B7152" s="53"/>
      <c r="C7152" s="53"/>
      <c r="D7152" s="53"/>
      <c r="E7152" s="53"/>
      <c r="F7152" s="53"/>
      <c r="G7152" s="53"/>
      <c r="H7152" s="53"/>
      <c r="I7152" s="53"/>
      <c r="J7152" s="56"/>
      <c r="K7152" s="53"/>
      <c r="L7152" s="53"/>
      <c r="M7152" s="53"/>
      <c r="N7152" s="53"/>
      <c r="O7152" s="53"/>
      <c r="P7152" s="53"/>
    </row>
    <row r="7153" spans="1:16">
      <c r="A7153" s="3" t="str">
        <f t="shared" si="111"/>
        <v/>
      </c>
      <c r="B7153" s="53"/>
      <c r="C7153" s="53"/>
      <c r="D7153" s="53"/>
      <c r="E7153" s="53"/>
      <c r="F7153" s="53"/>
      <c r="G7153" s="53"/>
      <c r="H7153" s="53"/>
      <c r="I7153" s="53"/>
      <c r="J7153" s="56"/>
      <c r="K7153" s="53"/>
      <c r="L7153" s="53"/>
      <c r="M7153" s="54"/>
      <c r="N7153" s="53"/>
      <c r="O7153" s="53"/>
      <c r="P7153" s="53"/>
    </row>
    <row r="7154" spans="1:16">
      <c r="A7154" s="3" t="str">
        <f t="shared" si="111"/>
        <v/>
      </c>
      <c r="B7154" s="53"/>
      <c r="C7154" s="53"/>
      <c r="D7154" s="53"/>
      <c r="E7154" s="53"/>
      <c r="F7154" s="53"/>
      <c r="G7154" s="53"/>
      <c r="H7154" s="53"/>
      <c r="I7154" s="53"/>
      <c r="J7154" s="56"/>
      <c r="K7154" s="53"/>
      <c r="L7154" s="53"/>
      <c r="M7154" s="53"/>
      <c r="N7154" s="54"/>
      <c r="O7154" s="54"/>
      <c r="P7154" s="53"/>
    </row>
    <row r="7155" spans="1:16">
      <c r="A7155" s="3" t="str">
        <f t="shared" si="111"/>
        <v/>
      </c>
      <c r="B7155" s="53"/>
      <c r="C7155" s="53"/>
      <c r="D7155" s="53"/>
      <c r="E7155" s="53"/>
      <c r="F7155" s="53"/>
      <c r="G7155" s="53"/>
      <c r="H7155" s="53"/>
      <c r="I7155" s="53"/>
      <c r="J7155" s="56"/>
      <c r="K7155" s="53"/>
      <c r="L7155" s="53"/>
      <c r="M7155" s="53"/>
      <c r="N7155" s="54"/>
      <c r="O7155" s="53"/>
      <c r="P7155" s="53"/>
    </row>
    <row r="7156" spans="1:16">
      <c r="A7156" s="3" t="str">
        <f t="shared" si="111"/>
        <v/>
      </c>
      <c r="B7156" s="53"/>
      <c r="C7156" s="53"/>
      <c r="D7156" s="53"/>
      <c r="E7156" s="53"/>
      <c r="F7156" s="53"/>
      <c r="G7156" s="53"/>
      <c r="H7156" s="53"/>
      <c r="I7156" s="53"/>
      <c r="J7156" s="56"/>
      <c r="K7156" s="53"/>
      <c r="L7156" s="53"/>
      <c r="M7156" s="54"/>
      <c r="N7156" s="54"/>
      <c r="O7156" s="53"/>
      <c r="P7156" s="53"/>
    </row>
    <row r="7157" spans="1:16">
      <c r="A7157" s="3" t="str">
        <f t="shared" si="111"/>
        <v/>
      </c>
      <c r="B7157" s="53"/>
      <c r="C7157" s="53"/>
      <c r="D7157" s="53"/>
      <c r="E7157" s="53"/>
      <c r="F7157" s="53"/>
      <c r="G7157" s="53"/>
      <c r="H7157" s="53"/>
      <c r="I7157" s="53"/>
      <c r="J7157" s="56"/>
      <c r="K7157" s="53"/>
      <c r="L7157" s="53"/>
      <c r="M7157" s="53"/>
      <c r="N7157" s="54"/>
      <c r="O7157" s="54"/>
      <c r="P7157" s="53"/>
    </row>
    <row r="7158" spans="1:16">
      <c r="A7158" s="3" t="str">
        <f t="shared" si="111"/>
        <v/>
      </c>
      <c r="B7158" s="53"/>
      <c r="C7158" s="53"/>
      <c r="D7158" s="53"/>
      <c r="E7158" s="53"/>
      <c r="F7158" s="53"/>
      <c r="G7158" s="53"/>
      <c r="H7158" s="53"/>
      <c r="I7158" s="53"/>
      <c r="J7158" s="56"/>
      <c r="K7158" s="53"/>
      <c r="L7158" s="53"/>
      <c r="M7158" s="54"/>
      <c r="N7158" s="54"/>
      <c r="O7158" s="53"/>
      <c r="P7158" s="53"/>
    </row>
    <row r="7159" spans="1:16">
      <c r="A7159" s="3" t="str">
        <f t="shared" si="111"/>
        <v/>
      </c>
      <c r="B7159" s="53"/>
      <c r="C7159" s="53"/>
      <c r="D7159" s="53"/>
      <c r="E7159" s="53"/>
      <c r="F7159" s="53"/>
      <c r="G7159" s="53"/>
      <c r="H7159" s="53"/>
      <c r="I7159" s="53"/>
      <c r="J7159" s="56"/>
      <c r="K7159" s="53"/>
      <c r="L7159" s="53"/>
      <c r="M7159" s="53"/>
      <c r="N7159" s="53"/>
      <c r="O7159" s="53"/>
      <c r="P7159" s="53"/>
    </row>
    <row r="7160" spans="1:16">
      <c r="A7160" s="3" t="str">
        <f t="shared" si="111"/>
        <v/>
      </c>
      <c r="B7160" s="53"/>
      <c r="C7160" s="53"/>
      <c r="D7160" s="53"/>
      <c r="E7160" s="53"/>
      <c r="F7160" s="53"/>
      <c r="G7160" s="53"/>
      <c r="H7160" s="53"/>
      <c r="I7160" s="53"/>
      <c r="J7160" s="56"/>
      <c r="K7160" s="53"/>
      <c r="L7160" s="53"/>
      <c r="M7160" s="54"/>
      <c r="N7160" s="53"/>
      <c r="O7160" s="53"/>
      <c r="P7160" s="53"/>
    </row>
    <row r="7161" spans="1:16">
      <c r="A7161" s="3" t="str">
        <f t="shared" si="111"/>
        <v/>
      </c>
      <c r="B7161" s="53"/>
      <c r="C7161" s="53"/>
      <c r="D7161" s="53"/>
      <c r="E7161" s="53"/>
      <c r="F7161" s="53"/>
      <c r="G7161" s="53"/>
      <c r="H7161" s="53"/>
      <c r="I7161" s="53"/>
      <c r="J7161" s="56"/>
      <c r="K7161" s="53"/>
      <c r="L7161" s="53"/>
      <c r="M7161" s="53"/>
      <c r="N7161" s="53"/>
      <c r="O7161" s="53"/>
      <c r="P7161" s="53"/>
    </row>
    <row r="7162" spans="1:16">
      <c r="A7162" s="3" t="str">
        <f t="shared" si="111"/>
        <v/>
      </c>
      <c r="B7162" s="53"/>
      <c r="C7162" s="53"/>
      <c r="D7162" s="53"/>
      <c r="E7162" s="53"/>
      <c r="F7162" s="53"/>
      <c r="G7162" s="53"/>
      <c r="H7162" s="53"/>
      <c r="I7162" s="53"/>
      <c r="J7162" s="56"/>
      <c r="K7162" s="53"/>
      <c r="L7162" s="53"/>
      <c r="M7162" s="54"/>
      <c r="N7162" s="53"/>
      <c r="O7162" s="54"/>
      <c r="P7162" s="53"/>
    </row>
    <row r="7163" spans="1:16">
      <c r="A7163" s="3" t="str">
        <f t="shared" si="111"/>
        <v/>
      </c>
      <c r="B7163" s="53"/>
      <c r="C7163" s="53"/>
      <c r="D7163" s="53"/>
      <c r="E7163" s="53"/>
      <c r="F7163" s="53"/>
      <c r="G7163" s="53"/>
      <c r="H7163" s="53"/>
      <c r="I7163" s="53"/>
      <c r="J7163" s="56"/>
      <c r="K7163" s="53"/>
      <c r="L7163" s="53"/>
      <c r="M7163" s="54"/>
      <c r="N7163" s="53"/>
      <c r="O7163" s="53"/>
      <c r="P7163" s="53"/>
    </row>
    <row r="7164" spans="1:16">
      <c r="A7164" s="3" t="str">
        <f t="shared" si="111"/>
        <v/>
      </c>
      <c r="B7164" s="53"/>
      <c r="C7164" s="53"/>
      <c r="D7164" s="53"/>
      <c r="E7164" s="53"/>
      <c r="F7164" s="53"/>
      <c r="G7164" s="53"/>
      <c r="H7164" s="53"/>
      <c r="I7164" s="53"/>
      <c r="J7164" s="56"/>
      <c r="K7164" s="53"/>
      <c r="L7164" s="53"/>
      <c r="M7164" s="54"/>
      <c r="N7164" s="53"/>
      <c r="O7164" s="53"/>
      <c r="P7164" s="53"/>
    </row>
    <row r="7165" spans="1:16">
      <c r="A7165" s="3" t="str">
        <f t="shared" si="111"/>
        <v/>
      </c>
      <c r="B7165" s="53"/>
      <c r="C7165" s="53"/>
      <c r="D7165" s="53"/>
      <c r="E7165" s="53"/>
      <c r="F7165" s="53"/>
      <c r="G7165" s="53"/>
      <c r="H7165" s="53"/>
      <c r="I7165" s="53"/>
      <c r="J7165" s="56"/>
      <c r="K7165" s="53"/>
      <c r="L7165" s="53"/>
      <c r="M7165" s="53"/>
      <c r="N7165" s="53"/>
      <c r="O7165" s="54"/>
      <c r="P7165" s="53"/>
    </row>
    <row r="7166" spans="1:16">
      <c r="A7166" s="3" t="str">
        <f t="shared" si="111"/>
        <v/>
      </c>
      <c r="B7166" s="53"/>
      <c r="C7166" s="53"/>
      <c r="D7166" s="53"/>
      <c r="E7166" s="53"/>
      <c r="F7166" s="53"/>
      <c r="G7166" s="53"/>
      <c r="H7166" s="53"/>
      <c r="I7166" s="53"/>
      <c r="J7166" s="56"/>
      <c r="K7166" s="53"/>
      <c r="L7166" s="53"/>
      <c r="M7166" s="53"/>
      <c r="N7166" s="53"/>
      <c r="O7166" s="54"/>
      <c r="P7166" s="53"/>
    </row>
    <row r="7167" spans="1:16">
      <c r="A7167" s="3" t="str">
        <f t="shared" si="111"/>
        <v/>
      </c>
      <c r="B7167" s="53"/>
      <c r="C7167" s="53"/>
      <c r="D7167" s="53"/>
      <c r="E7167" s="53"/>
      <c r="F7167" s="53"/>
      <c r="G7167" s="53"/>
      <c r="H7167" s="53"/>
      <c r="I7167" s="53"/>
      <c r="J7167" s="56"/>
      <c r="K7167" s="53"/>
      <c r="L7167" s="54"/>
      <c r="M7167" s="53"/>
      <c r="N7167" s="54"/>
      <c r="O7167" s="53"/>
      <c r="P7167" s="53"/>
    </row>
    <row r="7168" spans="1:16">
      <c r="A7168" s="3" t="str">
        <f t="shared" si="111"/>
        <v/>
      </c>
      <c r="B7168" s="53"/>
      <c r="C7168" s="53"/>
      <c r="D7168" s="53"/>
      <c r="E7168" s="53"/>
      <c r="F7168" s="53"/>
      <c r="G7168" s="53"/>
      <c r="H7168" s="53"/>
      <c r="I7168" s="53"/>
      <c r="J7168" s="56"/>
      <c r="K7168" s="53"/>
      <c r="L7168" s="54"/>
      <c r="M7168" s="53"/>
      <c r="N7168" s="54"/>
      <c r="O7168" s="54"/>
      <c r="P7168" s="53"/>
    </row>
    <row r="7169" spans="1:16">
      <c r="A7169" s="3" t="str">
        <f t="shared" si="111"/>
        <v/>
      </c>
      <c r="B7169" s="53"/>
      <c r="C7169" s="53"/>
      <c r="D7169" s="53"/>
      <c r="E7169" s="53"/>
      <c r="F7169" s="53"/>
      <c r="G7169" s="53"/>
      <c r="H7169" s="53"/>
      <c r="I7169" s="53"/>
      <c r="J7169" s="56"/>
      <c r="K7169" s="53"/>
      <c r="L7169" s="54"/>
      <c r="M7169" s="54"/>
      <c r="N7169" s="54"/>
      <c r="O7169" s="54"/>
      <c r="P7169" s="53"/>
    </row>
    <row r="7170" spans="1:16">
      <c r="A7170" s="3" t="str">
        <f t="shared" si="111"/>
        <v/>
      </c>
      <c r="B7170" s="53"/>
      <c r="C7170" s="53"/>
      <c r="D7170" s="53"/>
      <c r="E7170" s="53"/>
      <c r="F7170" s="53"/>
      <c r="G7170" s="53"/>
      <c r="H7170" s="53"/>
      <c r="I7170" s="53"/>
      <c r="J7170" s="56"/>
      <c r="K7170" s="53"/>
      <c r="L7170" s="54"/>
      <c r="M7170" s="53"/>
      <c r="N7170" s="54"/>
      <c r="O7170" s="54"/>
      <c r="P7170" s="53"/>
    </row>
    <row r="7171" spans="1:16">
      <c r="A7171" s="3" t="str">
        <f t="shared" si="111"/>
        <v/>
      </c>
      <c r="B7171" s="53"/>
      <c r="C7171" s="53"/>
      <c r="D7171" s="53"/>
      <c r="E7171" s="53"/>
      <c r="F7171" s="53"/>
      <c r="G7171" s="53"/>
      <c r="H7171" s="53"/>
      <c r="I7171" s="53"/>
      <c r="J7171" s="56"/>
      <c r="K7171" s="53"/>
      <c r="L7171" s="54"/>
      <c r="M7171" s="53"/>
      <c r="N7171" s="54"/>
      <c r="O7171" s="53"/>
      <c r="P7171" s="53"/>
    </row>
    <row r="7172" spans="1:16">
      <c r="A7172" s="3" t="str">
        <f t="shared" ref="A7172:A7235" si="112">CONCATENATE(C7172,D7172,IF(ISBLANK(B7172),"",IF(LEN(B7172)&lt;11,TEXT(B7172,"00000000000"),B7172)))</f>
        <v/>
      </c>
      <c r="B7172" s="53"/>
      <c r="C7172" s="53"/>
      <c r="D7172" s="53"/>
      <c r="E7172" s="53"/>
      <c r="F7172" s="53"/>
      <c r="G7172" s="53"/>
      <c r="H7172" s="53"/>
      <c r="I7172" s="53"/>
      <c r="J7172" s="56"/>
      <c r="K7172" s="53"/>
      <c r="L7172" s="54"/>
      <c r="M7172" s="54"/>
      <c r="N7172" s="54"/>
      <c r="O7172" s="54"/>
      <c r="P7172" s="53"/>
    </row>
    <row r="7173" spans="1:16">
      <c r="A7173" s="3" t="str">
        <f t="shared" si="112"/>
        <v/>
      </c>
      <c r="B7173" s="53"/>
      <c r="C7173" s="53"/>
      <c r="D7173" s="53"/>
      <c r="E7173" s="53"/>
      <c r="F7173" s="53"/>
      <c r="G7173" s="53"/>
      <c r="H7173" s="53"/>
      <c r="I7173" s="53"/>
      <c r="J7173" s="56"/>
      <c r="K7173" s="53"/>
      <c r="L7173" s="54"/>
      <c r="M7173" s="53"/>
      <c r="N7173" s="54"/>
      <c r="O7173" s="53"/>
      <c r="P7173" s="53"/>
    </row>
    <row r="7174" spans="1:16">
      <c r="A7174" s="3" t="str">
        <f t="shared" si="112"/>
        <v/>
      </c>
      <c r="B7174" s="53"/>
      <c r="C7174" s="53"/>
      <c r="D7174" s="53"/>
      <c r="E7174" s="53"/>
      <c r="F7174" s="53"/>
      <c r="G7174" s="53"/>
      <c r="H7174" s="53"/>
      <c r="I7174" s="53"/>
      <c r="J7174" s="56"/>
      <c r="K7174" s="53"/>
      <c r="L7174" s="54"/>
      <c r="M7174" s="54"/>
      <c r="N7174" s="54"/>
      <c r="O7174" s="54"/>
      <c r="P7174" s="53"/>
    </row>
    <row r="7175" spans="1:16">
      <c r="A7175" s="3" t="str">
        <f t="shared" si="112"/>
        <v/>
      </c>
      <c r="B7175" s="53"/>
      <c r="C7175" s="53"/>
      <c r="D7175" s="53"/>
      <c r="E7175" s="53"/>
      <c r="F7175" s="53"/>
      <c r="G7175" s="53"/>
      <c r="H7175" s="53"/>
      <c r="I7175" s="53"/>
      <c r="J7175" s="56"/>
      <c r="K7175" s="53"/>
      <c r="L7175" s="54"/>
      <c r="M7175" s="53"/>
      <c r="N7175" s="54"/>
      <c r="O7175" s="53"/>
      <c r="P7175" s="53"/>
    </row>
    <row r="7176" spans="1:16">
      <c r="A7176" s="3" t="str">
        <f t="shared" si="112"/>
        <v/>
      </c>
      <c r="B7176" s="53"/>
      <c r="C7176" s="53"/>
      <c r="D7176" s="53"/>
      <c r="E7176" s="53"/>
      <c r="F7176" s="53"/>
      <c r="G7176" s="53"/>
      <c r="H7176" s="53"/>
      <c r="I7176" s="53"/>
      <c r="J7176" s="56"/>
      <c r="K7176" s="53"/>
      <c r="L7176" s="54"/>
      <c r="M7176" s="53"/>
      <c r="N7176" s="54"/>
      <c r="O7176" s="53"/>
      <c r="P7176" s="53"/>
    </row>
    <row r="7177" spans="1:16">
      <c r="A7177" s="3" t="str">
        <f t="shared" si="112"/>
        <v/>
      </c>
      <c r="B7177" s="53"/>
      <c r="C7177" s="53"/>
      <c r="D7177" s="53"/>
      <c r="E7177" s="53"/>
      <c r="F7177" s="53"/>
      <c r="G7177" s="53"/>
      <c r="H7177" s="53"/>
      <c r="I7177" s="53"/>
      <c r="J7177" s="56"/>
      <c r="K7177" s="53"/>
      <c r="L7177" s="54"/>
      <c r="M7177" s="53"/>
      <c r="N7177" s="54"/>
      <c r="O7177" s="53"/>
      <c r="P7177" s="53"/>
    </row>
    <row r="7178" spans="1:16">
      <c r="A7178" s="3" t="str">
        <f t="shared" si="112"/>
        <v/>
      </c>
      <c r="B7178" s="53"/>
      <c r="C7178" s="53"/>
      <c r="D7178" s="53"/>
      <c r="E7178" s="53"/>
      <c r="F7178" s="53"/>
      <c r="G7178" s="53"/>
      <c r="H7178" s="53"/>
      <c r="I7178" s="53"/>
      <c r="J7178" s="56"/>
      <c r="K7178" s="53"/>
      <c r="L7178" s="54"/>
      <c r="M7178" s="53"/>
      <c r="N7178" s="54"/>
      <c r="O7178" s="53"/>
      <c r="P7178" s="53"/>
    </row>
    <row r="7179" spans="1:16">
      <c r="A7179" s="3" t="str">
        <f t="shared" si="112"/>
        <v/>
      </c>
      <c r="B7179" s="53"/>
      <c r="C7179" s="53"/>
      <c r="D7179" s="53"/>
      <c r="E7179" s="53"/>
      <c r="F7179" s="53"/>
      <c r="G7179" s="53"/>
      <c r="H7179" s="53"/>
      <c r="I7179" s="53"/>
      <c r="J7179" s="56"/>
      <c r="K7179" s="53"/>
      <c r="L7179" s="53"/>
      <c r="M7179" s="53"/>
      <c r="N7179" s="53"/>
      <c r="O7179" s="53"/>
      <c r="P7179" s="53"/>
    </row>
    <row r="7180" spans="1:16">
      <c r="A7180" s="3" t="str">
        <f t="shared" si="112"/>
        <v/>
      </c>
      <c r="B7180" s="53"/>
      <c r="C7180" s="53"/>
      <c r="D7180" s="53"/>
      <c r="E7180" s="53"/>
      <c r="F7180" s="53"/>
      <c r="G7180" s="53"/>
      <c r="H7180" s="53"/>
      <c r="I7180" s="53"/>
      <c r="J7180" s="56"/>
      <c r="K7180" s="53"/>
      <c r="L7180" s="53"/>
      <c r="M7180" s="53"/>
      <c r="N7180" s="53"/>
      <c r="O7180" s="53"/>
      <c r="P7180" s="53"/>
    </row>
    <row r="7181" spans="1:16">
      <c r="A7181" s="3" t="str">
        <f t="shared" si="112"/>
        <v/>
      </c>
      <c r="B7181" s="53"/>
      <c r="C7181" s="53"/>
      <c r="D7181" s="53"/>
      <c r="E7181" s="53"/>
      <c r="F7181" s="53"/>
      <c r="G7181" s="53"/>
      <c r="H7181" s="53"/>
      <c r="I7181" s="53"/>
      <c r="J7181" s="56"/>
      <c r="K7181" s="53"/>
      <c r="L7181" s="53"/>
      <c r="M7181" s="53"/>
      <c r="N7181" s="53"/>
      <c r="O7181" s="54"/>
      <c r="P7181" s="53"/>
    </row>
    <row r="7182" spans="1:16">
      <c r="A7182" s="3" t="str">
        <f t="shared" si="112"/>
        <v/>
      </c>
      <c r="B7182" s="53"/>
      <c r="C7182" s="53"/>
      <c r="D7182" s="53"/>
      <c r="E7182" s="53"/>
      <c r="F7182" s="53"/>
      <c r="G7182" s="53"/>
      <c r="H7182" s="53"/>
      <c r="I7182" s="53"/>
      <c r="J7182" s="56"/>
      <c r="K7182" s="53"/>
      <c r="L7182" s="53"/>
      <c r="M7182" s="53"/>
      <c r="N7182" s="53"/>
      <c r="O7182" s="54"/>
      <c r="P7182" s="53"/>
    </row>
    <row r="7183" spans="1:16">
      <c r="A7183" s="3" t="str">
        <f t="shared" si="112"/>
        <v/>
      </c>
      <c r="B7183" s="53"/>
      <c r="C7183" s="53"/>
      <c r="D7183" s="53"/>
      <c r="E7183" s="53"/>
      <c r="F7183" s="53"/>
      <c r="G7183" s="53"/>
      <c r="H7183" s="53"/>
      <c r="I7183" s="53"/>
      <c r="J7183" s="56"/>
      <c r="K7183" s="53"/>
      <c r="L7183" s="53"/>
      <c r="M7183" s="53"/>
      <c r="N7183" s="53"/>
      <c r="O7183" s="53"/>
      <c r="P7183" s="53"/>
    </row>
    <row r="7184" spans="1:16">
      <c r="A7184" s="3" t="str">
        <f t="shared" si="112"/>
        <v/>
      </c>
      <c r="B7184" s="53"/>
      <c r="C7184" s="53"/>
      <c r="D7184" s="53"/>
      <c r="E7184" s="53"/>
      <c r="F7184" s="53"/>
      <c r="G7184" s="53"/>
      <c r="H7184" s="53"/>
      <c r="I7184" s="53"/>
      <c r="J7184" s="56"/>
      <c r="K7184" s="53"/>
      <c r="L7184" s="53"/>
      <c r="M7184" s="53"/>
      <c r="N7184" s="53"/>
      <c r="O7184" s="53"/>
      <c r="P7184" s="53"/>
    </row>
    <row r="7185" spans="1:16">
      <c r="A7185" s="3" t="str">
        <f t="shared" si="112"/>
        <v/>
      </c>
      <c r="B7185" s="53"/>
      <c r="C7185" s="53"/>
      <c r="D7185" s="53"/>
      <c r="E7185" s="53"/>
      <c r="F7185" s="53"/>
      <c r="G7185" s="53"/>
      <c r="H7185" s="53"/>
      <c r="I7185" s="53"/>
      <c r="J7185" s="56"/>
      <c r="K7185" s="53"/>
      <c r="L7185" s="53"/>
      <c r="M7185" s="53"/>
      <c r="N7185" s="53"/>
      <c r="O7185" s="53"/>
      <c r="P7185" s="53"/>
    </row>
    <row r="7186" spans="1:16">
      <c r="A7186" s="3" t="str">
        <f t="shared" si="112"/>
        <v/>
      </c>
      <c r="B7186" s="53"/>
      <c r="C7186" s="53"/>
      <c r="D7186" s="53"/>
      <c r="E7186" s="53"/>
      <c r="F7186" s="53"/>
      <c r="G7186" s="53"/>
      <c r="H7186" s="53"/>
      <c r="I7186" s="53"/>
      <c r="J7186" s="56"/>
      <c r="K7186" s="53"/>
      <c r="L7186" s="53"/>
      <c r="M7186" s="53"/>
      <c r="N7186" s="53"/>
      <c r="O7186" s="54"/>
      <c r="P7186" s="53"/>
    </row>
    <row r="7187" spans="1:16">
      <c r="A7187" s="3" t="str">
        <f t="shared" si="112"/>
        <v/>
      </c>
      <c r="B7187" s="53"/>
      <c r="C7187" s="53"/>
      <c r="D7187" s="53"/>
      <c r="E7187" s="53"/>
      <c r="F7187" s="53"/>
      <c r="G7187" s="53"/>
      <c r="H7187" s="53"/>
      <c r="I7187" s="53"/>
      <c r="J7187" s="56"/>
      <c r="K7187" s="53"/>
      <c r="L7187" s="53"/>
      <c r="M7187" s="53"/>
      <c r="N7187" s="53"/>
      <c r="O7187" s="53"/>
      <c r="P7187" s="53"/>
    </row>
    <row r="7188" spans="1:16">
      <c r="A7188" s="3" t="str">
        <f t="shared" si="112"/>
        <v/>
      </c>
      <c r="B7188" s="53"/>
      <c r="C7188" s="53"/>
      <c r="D7188" s="53"/>
      <c r="E7188" s="53"/>
      <c r="F7188" s="53"/>
      <c r="G7188" s="53"/>
      <c r="H7188" s="53"/>
      <c r="I7188" s="53"/>
      <c r="J7188" s="56"/>
      <c r="K7188" s="53"/>
      <c r="L7188" s="53"/>
      <c r="M7188" s="53"/>
      <c r="N7188" s="53"/>
      <c r="O7188" s="54"/>
      <c r="P7188" s="53"/>
    </row>
    <row r="7189" spans="1:16">
      <c r="A7189" s="3" t="str">
        <f t="shared" si="112"/>
        <v/>
      </c>
      <c r="B7189" s="53"/>
      <c r="C7189" s="53"/>
      <c r="D7189" s="53"/>
      <c r="E7189" s="53"/>
      <c r="F7189" s="53"/>
      <c r="G7189" s="53"/>
      <c r="H7189" s="53"/>
      <c r="I7189" s="53"/>
      <c r="J7189" s="56"/>
      <c r="K7189" s="53"/>
      <c r="L7189" s="53"/>
      <c r="M7189" s="54"/>
      <c r="N7189" s="53"/>
      <c r="O7189" s="53"/>
      <c r="P7189" s="53"/>
    </row>
    <row r="7190" spans="1:16">
      <c r="A7190" s="3" t="str">
        <f t="shared" si="112"/>
        <v/>
      </c>
      <c r="B7190" s="53"/>
      <c r="C7190" s="53"/>
      <c r="D7190" s="53"/>
      <c r="E7190" s="53"/>
      <c r="F7190" s="53"/>
      <c r="G7190" s="53"/>
      <c r="H7190" s="53"/>
      <c r="I7190" s="53"/>
      <c r="J7190" s="56"/>
      <c r="K7190" s="53"/>
      <c r="L7190" s="53"/>
      <c r="M7190" s="54"/>
      <c r="N7190" s="53"/>
      <c r="O7190" s="53"/>
      <c r="P7190" s="53"/>
    </row>
    <row r="7191" spans="1:16">
      <c r="A7191" s="3" t="str">
        <f t="shared" si="112"/>
        <v/>
      </c>
      <c r="B7191" s="53"/>
      <c r="C7191" s="53"/>
      <c r="D7191" s="53"/>
      <c r="E7191" s="53"/>
      <c r="F7191" s="53"/>
      <c r="G7191" s="53"/>
      <c r="H7191" s="53"/>
      <c r="I7191" s="53"/>
      <c r="J7191" s="56"/>
      <c r="K7191" s="53"/>
      <c r="L7191" s="53"/>
      <c r="M7191" s="54"/>
      <c r="N7191" s="53"/>
      <c r="O7191" s="53"/>
      <c r="P7191" s="53"/>
    </row>
    <row r="7192" spans="1:16">
      <c r="A7192" s="3" t="str">
        <f t="shared" si="112"/>
        <v/>
      </c>
      <c r="B7192" s="53"/>
      <c r="C7192" s="53"/>
      <c r="D7192" s="53"/>
      <c r="E7192" s="53"/>
      <c r="F7192" s="53"/>
      <c r="G7192" s="53"/>
      <c r="H7192" s="53"/>
      <c r="I7192" s="53"/>
      <c r="J7192" s="56"/>
      <c r="K7192" s="53"/>
      <c r="L7192" s="53"/>
      <c r="M7192" s="53"/>
      <c r="N7192" s="53"/>
      <c r="O7192" s="53"/>
      <c r="P7192" s="53"/>
    </row>
    <row r="7193" spans="1:16">
      <c r="A7193" s="3" t="str">
        <f t="shared" si="112"/>
        <v/>
      </c>
      <c r="B7193" s="53"/>
      <c r="C7193" s="53"/>
      <c r="D7193" s="53"/>
      <c r="E7193" s="53"/>
      <c r="F7193" s="53"/>
      <c r="G7193" s="53"/>
      <c r="H7193" s="53"/>
      <c r="I7193" s="53"/>
      <c r="J7193" s="56"/>
      <c r="K7193" s="53"/>
      <c r="L7193" s="53"/>
      <c r="M7193" s="53"/>
      <c r="N7193" s="53"/>
      <c r="O7193" s="53"/>
      <c r="P7193" s="53"/>
    </row>
    <row r="7194" spans="1:16">
      <c r="A7194" s="3" t="str">
        <f t="shared" si="112"/>
        <v/>
      </c>
      <c r="B7194" s="53"/>
      <c r="C7194" s="53"/>
      <c r="D7194" s="53"/>
      <c r="E7194" s="53"/>
      <c r="F7194" s="53"/>
      <c r="G7194" s="53"/>
      <c r="H7194" s="53"/>
      <c r="I7194" s="53"/>
      <c r="J7194" s="56"/>
      <c r="K7194" s="53"/>
      <c r="L7194" s="53"/>
      <c r="M7194" s="53"/>
      <c r="N7194" s="53"/>
      <c r="O7194" s="53"/>
      <c r="P7194" s="53"/>
    </row>
    <row r="7195" spans="1:16">
      <c r="A7195" s="3" t="str">
        <f t="shared" si="112"/>
        <v/>
      </c>
      <c r="B7195" s="53"/>
      <c r="C7195" s="53"/>
      <c r="D7195" s="53"/>
      <c r="E7195" s="53"/>
      <c r="F7195" s="53"/>
      <c r="G7195" s="53"/>
      <c r="H7195" s="53"/>
      <c r="I7195" s="53"/>
      <c r="J7195" s="56"/>
      <c r="K7195" s="53"/>
      <c r="L7195" s="53"/>
      <c r="M7195" s="53"/>
      <c r="N7195" s="53"/>
      <c r="O7195" s="54"/>
      <c r="P7195" s="53"/>
    </row>
    <row r="7196" spans="1:16">
      <c r="A7196" s="3" t="str">
        <f t="shared" si="112"/>
        <v/>
      </c>
      <c r="B7196" s="53"/>
      <c r="C7196" s="53"/>
      <c r="D7196" s="53"/>
      <c r="E7196" s="53"/>
      <c r="F7196" s="53"/>
      <c r="G7196" s="53"/>
      <c r="H7196" s="53"/>
      <c r="I7196" s="53"/>
      <c r="J7196" s="56"/>
      <c r="K7196" s="53"/>
      <c r="L7196" s="53"/>
      <c r="M7196" s="54"/>
      <c r="N7196" s="53"/>
      <c r="O7196" s="53"/>
      <c r="P7196" s="53"/>
    </row>
    <row r="7197" spans="1:16">
      <c r="A7197" s="3" t="str">
        <f t="shared" si="112"/>
        <v/>
      </c>
      <c r="B7197" s="53"/>
      <c r="C7197" s="53"/>
      <c r="D7197" s="53"/>
      <c r="E7197" s="53"/>
      <c r="F7197" s="53"/>
      <c r="G7197" s="53"/>
      <c r="H7197" s="53"/>
      <c r="I7197" s="53"/>
      <c r="J7197" s="56"/>
      <c r="K7197" s="53"/>
      <c r="L7197" s="53"/>
      <c r="M7197" s="53"/>
      <c r="N7197" s="53"/>
      <c r="O7197" s="54"/>
      <c r="P7197" s="53"/>
    </row>
    <row r="7198" spans="1:16">
      <c r="A7198" s="3" t="str">
        <f t="shared" si="112"/>
        <v/>
      </c>
      <c r="B7198" s="53"/>
      <c r="C7198" s="53"/>
      <c r="D7198" s="53"/>
      <c r="E7198" s="53"/>
      <c r="F7198" s="53"/>
      <c r="G7198" s="53"/>
      <c r="H7198" s="53"/>
      <c r="I7198" s="53"/>
      <c r="J7198" s="56"/>
      <c r="K7198" s="53"/>
      <c r="L7198" s="53"/>
      <c r="M7198" s="53"/>
      <c r="N7198" s="54"/>
      <c r="O7198" s="53"/>
      <c r="P7198" s="53"/>
    </row>
    <row r="7199" spans="1:16">
      <c r="A7199" s="3" t="str">
        <f t="shared" si="112"/>
        <v/>
      </c>
      <c r="B7199" s="53"/>
      <c r="C7199" s="53"/>
      <c r="D7199" s="53"/>
      <c r="E7199" s="53"/>
      <c r="F7199" s="53"/>
      <c r="G7199" s="53"/>
      <c r="H7199" s="53"/>
      <c r="I7199" s="53"/>
      <c r="J7199" s="56"/>
      <c r="K7199" s="53"/>
      <c r="L7199" s="54"/>
      <c r="M7199" s="53"/>
      <c r="N7199" s="54"/>
      <c r="O7199" s="53"/>
      <c r="P7199" s="53"/>
    </row>
    <row r="7200" spans="1:16">
      <c r="A7200" s="3" t="str">
        <f t="shared" si="112"/>
        <v/>
      </c>
      <c r="B7200" s="53"/>
      <c r="C7200" s="53"/>
      <c r="D7200" s="53"/>
      <c r="E7200" s="53"/>
      <c r="F7200" s="53"/>
      <c r="G7200" s="53"/>
      <c r="H7200" s="53"/>
      <c r="I7200" s="53"/>
      <c r="J7200" s="56"/>
      <c r="K7200" s="53"/>
      <c r="L7200" s="54"/>
      <c r="M7200" s="53"/>
      <c r="N7200" s="54"/>
      <c r="O7200" s="54"/>
      <c r="P7200" s="53"/>
    </row>
    <row r="7201" spans="1:16">
      <c r="A7201" s="3" t="str">
        <f t="shared" si="112"/>
        <v/>
      </c>
      <c r="B7201" s="53"/>
      <c r="C7201" s="53"/>
      <c r="D7201" s="53"/>
      <c r="E7201" s="53"/>
      <c r="F7201" s="53"/>
      <c r="G7201" s="53"/>
      <c r="H7201" s="53"/>
      <c r="I7201" s="53"/>
      <c r="J7201" s="56"/>
      <c r="K7201" s="53"/>
      <c r="L7201" s="54"/>
      <c r="M7201" s="54"/>
      <c r="N7201" s="54"/>
      <c r="O7201" s="54"/>
      <c r="P7201" s="53"/>
    </row>
    <row r="7202" spans="1:16">
      <c r="A7202" s="3" t="str">
        <f t="shared" si="112"/>
        <v/>
      </c>
      <c r="B7202" s="53"/>
      <c r="C7202" s="53"/>
      <c r="D7202" s="53"/>
      <c r="E7202" s="53"/>
      <c r="F7202" s="53"/>
      <c r="G7202" s="53"/>
      <c r="H7202" s="53"/>
      <c r="I7202" s="53"/>
      <c r="J7202" s="56"/>
      <c r="K7202" s="53"/>
      <c r="L7202" s="53"/>
      <c r="M7202" s="53"/>
      <c r="N7202" s="54"/>
      <c r="O7202" s="54"/>
      <c r="P7202" s="53"/>
    </row>
    <row r="7203" spans="1:16">
      <c r="A7203" s="3" t="str">
        <f t="shared" si="112"/>
        <v/>
      </c>
      <c r="B7203" s="53"/>
      <c r="C7203" s="53"/>
      <c r="D7203" s="53"/>
      <c r="E7203" s="53"/>
      <c r="F7203" s="53"/>
      <c r="G7203" s="53"/>
      <c r="H7203" s="53"/>
      <c r="I7203" s="53"/>
      <c r="J7203" s="56"/>
      <c r="K7203" s="53"/>
      <c r="L7203" s="54"/>
      <c r="M7203" s="53"/>
      <c r="N7203" s="54"/>
      <c r="O7203" s="53"/>
      <c r="P7203" s="53"/>
    </row>
    <row r="7204" spans="1:16">
      <c r="A7204" s="3" t="str">
        <f t="shared" si="112"/>
        <v/>
      </c>
      <c r="B7204" s="53"/>
      <c r="C7204" s="53"/>
      <c r="D7204" s="53"/>
      <c r="E7204" s="53"/>
      <c r="F7204" s="53"/>
      <c r="G7204" s="53"/>
      <c r="H7204" s="53"/>
      <c r="I7204" s="53"/>
      <c r="J7204" s="56"/>
      <c r="K7204" s="53"/>
      <c r="L7204" s="53"/>
      <c r="M7204" s="53"/>
      <c r="N7204" s="53"/>
      <c r="O7204" s="53"/>
      <c r="P7204" s="53"/>
    </row>
    <row r="7205" spans="1:16">
      <c r="A7205" s="3" t="str">
        <f t="shared" si="112"/>
        <v/>
      </c>
      <c r="B7205" s="53"/>
      <c r="C7205" s="53"/>
      <c r="D7205" s="53"/>
      <c r="E7205" s="53"/>
      <c r="F7205" s="53"/>
      <c r="G7205" s="53"/>
      <c r="H7205" s="53"/>
      <c r="I7205" s="53"/>
      <c r="J7205" s="56"/>
      <c r="K7205" s="53"/>
      <c r="L7205" s="53"/>
      <c r="M7205" s="53"/>
      <c r="N7205" s="53"/>
      <c r="O7205" s="53"/>
      <c r="P7205" s="53"/>
    </row>
    <row r="7206" spans="1:16">
      <c r="A7206" s="3" t="str">
        <f t="shared" si="112"/>
        <v/>
      </c>
      <c r="B7206" s="53"/>
      <c r="C7206" s="53"/>
      <c r="D7206" s="53"/>
      <c r="E7206" s="53"/>
      <c r="F7206" s="53"/>
      <c r="G7206" s="53"/>
      <c r="H7206" s="53"/>
      <c r="I7206" s="53"/>
      <c r="J7206" s="56"/>
      <c r="K7206" s="53"/>
      <c r="L7206" s="53"/>
      <c r="M7206" s="53"/>
      <c r="N7206" s="53"/>
      <c r="O7206" s="54"/>
      <c r="P7206" s="53"/>
    </row>
    <row r="7207" spans="1:16">
      <c r="A7207" s="3" t="str">
        <f t="shared" si="112"/>
        <v/>
      </c>
      <c r="B7207" s="53"/>
      <c r="C7207" s="53"/>
      <c r="D7207" s="53"/>
      <c r="E7207" s="53"/>
      <c r="F7207" s="53"/>
      <c r="G7207" s="53"/>
      <c r="H7207" s="53"/>
      <c r="I7207" s="53"/>
      <c r="J7207" s="56"/>
      <c r="K7207" s="53"/>
      <c r="L7207" s="53"/>
      <c r="M7207" s="54"/>
      <c r="N7207" s="53"/>
      <c r="O7207" s="53"/>
      <c r="P7207" s="53"/>
    </row>
    <row r="7208" spans="1:16">
      <c r="A7208" s="3" t="str">
        <f t="shared" si="112"/>
        <v/>
      </c>
      <c r="B7208" s="53"/>
      <c r="C7208" s="53"/>
      <c r="D7208" s="53"/>
      <c r="E7208" s="53"/>
      <c r="F7208" s="53"/>
      <c r="G7208" s="53"/>
      <c r="H7208" s="53"/>
      <c r="I7208" s="53"/>
      <c r="J7208" s="56"/>
      <c r="K7208" s="53"/>
      <c r="L7208" s="53"/>
      <c r="M7208" s="54"/>
      <c r="N7208" s="53"/>
      <c r="O7208" s="53"/>
      <c r="P7208" s="53"/>
    </row>
    <row r="7209" spans="1:16">
      <c r="A7209" s="3" t="str">
        <f t="shared" si="112"/>
        <v/>
      </c>
      <c r="B7209" s="53"/>
      <c r="C7209" s="53"/>
      <c r="D7209" s="53"/>
      <c r="E7209" s="53"/>
      <c r="F7209" s="53"/>
      <c r="G7209" s="53"/>
      <c r="H7209" s="53"/>
      <c r="I7209" s="53"/>
      <c r="J7209" s="56"/>
      <c r="K7209" s="53"/>
      <c r="L7209" s="53"/>
      <c r="M7209" s="53"/>
      <c r="N7209" s="53"/>
      <c r="O7209" s="54"/>
      <c r="P7209" s="53"/>
    </row>
    <row r="7210" spans="1:16">
      <c r="A7210" s="3" t="str">
        <f t="shared" si="112"/>
        <v/>
      </c>
      <c r="B7210" s="53"/>
      <c r="C7210" s="53"/>
      <c r="D7210" s="53"/>
      <c r="E7210" s="53"/>
      <c r="F7210" s="53"/>
      <c r="G7210" s="53"/>
      <c r="H7210" s="53"/>
      <c r="I7210" s="53"/>
      <c r="J7210" s="56"/>
      <c r="K7210" s="53"/>
      <c r="L7210" s="53"/>
      <c r="M7210" s="53"/>
      <c r="N7210" s="53"/>
      <c r="O7210" s="53"/>
      <c r="P7210" s="53"/>
    </row>
    <row r="7211" spans="1:16">
      <c r="A7211" s="3" t="str">
        <f t="shared" si="112"/>
        <v/>
      </c>
      <c r="B7211" s="53"/>
      <c r="C7211" s="53"/>
      <c r="D7211" s="53"/>
      <c r="E7211" s="53"/>
      <c r="F7211" s="53"/>
      <c r="G7211" s="53"/>
      <c r="H7211" s="53"/>
      <c r="I7211" s="53"/>
      <c r="J7211" s="56"/>
      <c r="K7211" s="53"/>
      <c r="L7211" s="54"/>
      <c r="M7211" s="53"/>
      <c r="N7211" s="53"/>
      <c r="O7211" s="53"/>
      <c r="P7211" s="53"/>
    </row>
    <row r="7212" spans="1:16">
      <c r="A7212" s="3" t="str">
        <f t="shared" si="112"/>
        <v/>
      </c>
      <c r="B7212" s="53"/>
      <c r="C7212" s="53"/>
      <c r="D7212" s="53"/>
      <c r="E7212" s="53"/>
      <c r="F7212" s="53"/>
      <c r="G7212" s="53"/>
      <c r="H7212" s="53"/>
      <c r="I7212" s="53"/>
      <c r="J7212" s="56"/>
      <c r="K7212" s="53"/>
      <c r="L7212" s="53"/>
      <c r="M7212" s="53"/>
      <c r="N7212" s="53"/>
      <c r="O7212" s="54"/>
      <c r="P7212" s="53"/>
    </row>
    <row r="7213" spans="1:16">
      <c r="A7213" s="3" t="str">
        <f t="shared" si="112"/>
        <v/>
      </c>
      <c r="B7213" s="53"/>
      <c r="C7213" s="53"/>
      <c r="D7213" s="53"/>
      <c r="E7213" s="53"/>
      <c r="F7213" s="53"/>
      <c r="G7213" s="53"/>
      <c r="H7213" s="53"/>
      <c r="I7213" s="53"/>
      <c r="J7213" s="56"/>
      <c r="K7213" s="53"/>
      <c r="L7213" s="54"/>
      <c r="M7213" s="53"/>
      <c r="N7213" s="53"/>
      <c r="O7213" s="53"/>
      <c r="P7213" s="53"/>
    </row>
    <row r="7214" spans="1:16">
      <c r="A7214" s="3" t="str">
        <f t="shared" si="112"/>
        <v/>
      </c>
      <c r="B7214" s="53"/>
      <c r="C7214" s="53"/>
      <c r="D7214" s="53"/>
      <c r="E7214" s="53"/>
      <c r="F7214" s="53"/>
      <c r="G7214" s="53"/>
      <c r="H7214" s="53"/>
      <c r="I7214" s="53"/>
      <c r="J7214" s="56"/>
      <c r="K7214" s="53"/>
      <c r="L7214" s="53"/>
      <c r="M7214" s="53"/>
      <c r="N7214" s="53"/>
      <c r="O7214" s="53"/>
      <c r="P7214" s="53"/>
    </row>
    <row r="7215" spans="1:16">
      <c r="A7215" s="3" t="str">
        <f t="shared" si="112"/>
        <v/>
      </c>
      <c r="B7215" s="53"/>
      <c r="C7215" s="53"/>
      <c r="D7215" s="53"/>
      <c r="E7215" s="53"/>
      <c r="F7215" s="53"/>
      <c r="G7215" s="53"/>
      <c r="H7215" s="53"/>
      <c r="I7215" s="53"/>
      <c r="J7215" s="56"/>
      <c r="K7215" s="53"/>
      <c r="L7215" s="53"/>
      <c r="M7215" s="53"/>
      <c r="N7215" s="53"/>
      <c r="O7215" s="54"/>
      <c r="P7215" s="53"/>
    </row>
    <row r="7216" spans="1:16">
      <c r="A7216" s="3" t="str">
        <f t="shared" si="112"/>
        <v/>
      </c>
      <c r="B7216" s="53"/>
      <c r="C7216" s="53"/>
      <c r="D7216" s="53"/>
      <c r="E7216" s="53"/>
      <c r="F7216" s="53"/>
      <c r="G7216" s="53"/>
      <c r="H7216" s="53"/>
      <c r="I7216" s="53"/>
      <c r="J7216" s="56"/>
      <c r="K7216" s="53"/>
      <c r="L7216" s="53"/>
      <c r="M7216" s="53"/>
      <c r="N7216" s="53"/>
      <c r="O7216" s="53"/>
      <c r="P7216" s="53"/>
    </row>
    <row r="7217" spans="1:16">
      <c r="A7217" s="3" t="str">
        <f t="shared" si="112"/>
        <v/>
      </c>
      <c r="B7217" s="53"/>
      <c r="C7217" s="53"/>
      <c r="D7217" s="53"/>
      <c r="E7217" s="53"/>
      <c r="F7217" s="53"/>
      <c r="G7217" s="53"/>
      <c r="H7217" s="53"/>
      <c r="I7217" s="53"/>
      <c r="J7217" s="56"/>
      <c r="K7217" s="53"/>
      <c r="L7217" s="53"/>
      <c r="M7217" s="54"/>
      <c r="N7217" s="53"/>
      <c r="O7217" s="53"/>
      <c r="P7217" s="53"/>
    </row>
    <row r="7218" spans="1:16">
      <c r="A7218" s="3" t="str">
        <f t="shared" si="112"/>
        <v/>
      </c>
      <c r="B7218" s="53"/>
      <c r="C7218" s="53"/>
      <c r="D7218" s="53"/>
      <c r="E7218" s="53"/>
      <c r="F7218" s="53"/>
      <c r="G7218" s="53"/>
      <c r="H7218" s="53"/>
      <c r="I7218" s="53"/>
      <c r="J7218" s="56"/>
      <c r="K7218" s="53"/>
      <c r="L7218" s="53"/>
      <c r="M7218" s="53"/>
      <c r="N7218" s="53"/>
      <c r="O7218" s="53"/>
      <c r="P7218" s="53"/>
    </row>
    <row r="7219" spans="1:16">
      <c r="A7219" s="3" t="str">
        <f t="shared" si="112"/>
        <v/>
      </c>
      <c r="B7219" s="53"/>
      <c r="C7219" s="53"/>
      <c r="D7219" s="53"/>
      <c r="E7219" s="53"/>
      <c r="F7219" s="53"/>
      <c r="G7219" s="53"/>
      <c r="H7219" s="53"/>
      <c r="I7219" s="53"/>
      <c r="J7219" s="56"/>
      <c r="K7219" s="53"/>
      <c r="L7219" s="53"/>
      <c r="M7219" s="54"/>
      <c r="N7219" s="53"/>
      <c r="O7219" s="53"/>
      <c r="P7219" s="53"/>
    </row>
    <row r="7220" spans="1:16">
      <c r="A7220" s="3" t="str">
        <f t="shared" si="112"/>
        <v/>
      </c>
      <c r="B7220" s="53"/>
      <c r="C7220" s="53"/>
      <c r="D7220" s="53"/>
      <c r="E7220" s="53"/>
      <c r="F7220" s="53"/>
      <c r="G7220" s="53"/>
      <c r="H7220" s="53"/>
      <c r="I7220" s="53"/>
      <c r="J7220" s="56"/>
      <c r="K7220" s="53"/>
      <c r="L7220" s="53"/>
      <c r="M7220" s="54"/>
      <c r="N7220" s="53"/>
      <c r="O7220" s="53"/>
      <c r="P7220" s="53"/>
    </row>
    <row r="7221" spans="1:16">
      <c r="A7221" s="3" t="str">
        <f t="shared" si="112"/>
        <v/>
      </c>
      <c r="B7221" s="53"/>
      <c r="C7221" s="53"/>
      <c r="D7221" s="53"/>
      <c r="E7221" s="53"/>
      <c r="F7221" s="53"/>
      <c r="G7221" s="53"/>
      <c r="H7221" s="53"/>
      <c r="I7221" s="53"/>
      <c r="J7221" s="56"/>
      <c r="K7221" s="53"/>
      <c r="L7221" s="53"/>
      <c r="M7221" s="53"/>
      <c r="N7221" s="53"/>
      <c r="O7221" s="53"/>
      <c r="P7221" s="53"/>
    </row>
    <row r="7222" spans="1:16">
      <c r="A7222" s="3" t="str">
        <f t="shared" si="112"/>
        <v/>
      </c>
      <c r="B7222" s="53"/>
      <c r="C7222" s="53"/>
      <c r="D7222" s="53"/>
      <c r="E7222" s="53"/>
      <c r="F7222" s="53"/>
      <c r="G7222" s="53"/>
      <c r="H7222" s="53"/>
      <c r="I7222" s="53"/>
      <c r="J7222" s="56"/>
      <c r="K7222" s="53"/>
      <c r="L7222" s="53"/>
      <c r="M7222" s="53"/>
      <c r="N7222" s="53"/>
      <c r="O7222" s="53"/>
      <c r="P7222" s="53"/>
    </row>
    <row r="7223" spans="1:16">
      <c r="A7223" s="3" t="str">
        <f t="shared" si="112"/>
        <v/>
      </c>
      <c r="B7223" s="53"/>
      <c r="C7223" s="53"/>
      <c r="D7223" s="53"/>
      <c r="E7223" s="53"/>
      <c r="F7223" s="53"/>
      <c r="G7223" s="53"/>
      <c r="H7223" s="53"/>
      <c r="I7223" s="53"/>
      <c r="J7223" s="56"/>
      <c r="K7223" s="53"/>
      <c r="L7223" s="53"/>
      <c r="M7223" s="53"/>
      <c r="N7223" s="53"/>
      <c r="O7223" s="54"/>
      <c r="P7223" s="53"/>
    </row>
    <row r="7224" spans="1:16">
      <c r="A7224" s="3" t="str">
        <f t="shared" si="112"/>
        <v/>
      </c>
      <c r="B7224" s="53"/>
      <c r="C7224" s="53"/>
      <c r="D7224" s="53"/>
      <c r="E7224" s="53"/>
      <c r="F7224" s="53"/>
      <c r="G7224" s="53"/>
      <c r="H7224" s="53"/>
      <c r="I7224" s="53"/>
      <c r="J7224" s="56"/>
      <c r="K7224" s="53"/>
      <c r="L7224" s="54"/>
      <c r="M7224" s="53"/>
      <c r="N7224" s="53"/>
      <c r="O7224" s="53"/>
      <c r="P7224" s="53"/>
    </row>
    <row r="7225" spans="1:16">
      <c r="A7225" s="3" t="str">
        <f t="shared" si="112"/>
        <v/>
      </c>
      <c r="B7225" s="53"/>
      <c r="C7225" s="53"/>
      <c r="D7225" s="53"/>
      <c r="E7225" s="53"/>
      <c r="F7225" s="53"/>
      <c r="G7225" s="53"/>
      <c r="H7225" s="53"/>
      <c r="I7225" s="53"/>
      <c r="J7225" s="56"/>
      <c r="K7225" s="53"/>
      <c r="L7225" s="53"/>
      <c r="M7225" s="54"/>
      <c r="N7225" s="53"/>
      <c r="O7225" s="54"/>
      <c r="P7225" s="53"/>
    </row>
    <row r="7226" spans="1:16">
      <c r="A7226" s="3" t="str">
        <f t="shared" si="112"/>
        <v/>
      </c>
      <c r="B7226" s="53"/>
      <c r="C7226" s="53"/>
      <c r="D7226" s="53"/>
      <c r="E7226" s="53"/>
      <c r="F7226" s="53"/>
      <c r="G7226" s="53"/>
      <c r="H7226" s="53"/>
      <c r="I7226" s="53"/>
      <c r="J7226" s="56"/>
      <c r="K7226" s="53"/>
      <c r="L7226" s="53"/>
      <c r="M7226" s="53"/>
      <c r="N7226" s="53"/>
      <c r="O7226" s="53"/>
      <c r="P7226" s="53"/>
    </row>
    <row r="7227" spans="1:16">
      <c r="A7227" s="3" t="str">
        <f t="shared" si="112"/>
        <v/>
      </c>
      <c r="B7227" s="53"/>
      <c r="C7227" s="53"/>
      <c r="D7227" s="53"/>
      <c r="E7227" s="53"/>
      <c r="F7227" s="53"/>
      <c r="G7227" s="53"/>
      <c r="H7227" s="53"/>
      <c r="I7227" s="53"/>
      <c r="J7227" s="56"/>
      <c r="K7227" s="53"/>
      <c r="L7227" s="53"/>
      <c r="M7227" s="53"/>
      <c r="N7227" s="53"/>
      <c r="O7227" s="53"/>
      <c r="P7227" s="53"/>
    </row>
    <row r="7228" spans="1:16">
      <c r="A7228" s="3" t="str">
        <f t="shared" si="112"/>
        <v/>
      </c>
      <c r="B7228" s="53"/>
      <c r="C7228" s="53"/>
      <c r="D7228" s="53"/>
      <c r="E7228" s="53"/>
      <c r="F7228" s="53"/>
      <c r="G7228" s="53"/>
      <c r="H7228" s="53"/>
      <c r="I7228" s="53"/>
      <c r="J7228" s="56"/>
      <c r="K7228" s="53"/>
      <c r="L7228" s="53"/>
      <c r="M7228" s="53"/>
      <c r="N7228" s="53"/>
      <c r="O7228" s="54"/>
      <c r="P7228" s="53"/>
    </row>
    <row r="7229" spans="1:16">
      <c r="A7229" s="3" t="str">
        <f t="shared" si="112"/>
        <v/>
      </c>
      <c r="B7229" s="53"/>
      <c r="C7229" s="53"/>
      <c r="D7229" s="53"/>
      <c r="E7229" s="53"/>
      <c r="F7229" s="53"/>
      <c r="G7229" s="53"/>
      <c r="H7229" s="53"/>
      <c r="I7229" s="53"/>
      <c r="J7229" s="56"/>
      <c r="K7229" s="53"/>
      <c r="L7229" s="53"/>
      <c r="M7229" s="54"/>
      <c r="N7229" s="53"/>
      <c r="O7229" s="54"/>
      <c r="P7229" s="53"/>
    </row>
    <row r="7230" spans="1:16">
      <c r="A7230" s="3" t="str">
        <f t="shared" si="112"/>
        <v/>
      </c>
      <c r="B7230" s="53"/>
      <c r="C7230" s="53"/>
      <c r="D7230" s="53"/>
      <c r="E7230" s="53"/>
      <c r="F7230" s="53"/>
      <c r="G7230" s="53"/>
      <c r="H7230" s="53"/>
      <c r="I7230" s="53"/>
      <c r="J7230" s="56"/>
      <c r="K7230" s="53"/>
      <c r="L7230" s="54"/>
      <c r="M7230" s="54"/>
      <c r="N7230" s="53"/>
      <c r="O7230" s="54"/>
      <c r="P7230" s="53"/>
    </row>
    <row r="7231" spans="1:16">
      <c r="A7231" s="3" t="str">
        <f t="shared" si="112"/>
        <v/>
      </c>
      <c r="B7231" s="53"/>
      <c r="C7231" s="53"/>
      <c r="D7231" s="53"/>
      <c r="E7231" s="53"/>
      <c r="F7231" s="53"/>
      <c r="G7231" s="53"/>
      <c r="H7231" s="53"/>
      <c r="I7231" s="53"/>
      <c r="J7231" s="56"/>
      <c r="K7231" s="53"/>
      <c r="L7231" s="53"/>
      <c r="M7231" s="54"/>
      <c r="N7231" s="53"/>
      <c r="O7231" s="53"/>
      <c r="P7231" s="53"/>
    </row>
    <row r="7232" spans="1:16">
      <c r="A7232" s="3" t="str">
        <f t="shared" si="112"/>
        <v/>
      </c>
      <c r="B7232" s="53"/>
      <c r="C7232" s="53"/>
      <c r="D7232" s="53"/>
      <c r="E7232" s="53"/>
      <c r="F7232" s="53"/>
      <c r="G7232" s="53"/>
      <c r="H7232" s="53"/>
      <c r="I7232" s="53"/>
      <c r="J7232" s="56"/>
      <c r="K7232" s="53"/>
      <c r="L7232" s="53"/>
      <c r="M7232" s="53"/>
      <c r="N7232" s="53"/>
      <c r="O7232" s="53"/>
      <c r="P7232" s="53"/>
    </row>
    <row r="7233" spans="1:16">
      <c r="A7233" s="3" t="str">
        <f t="shared" si="112"/>
        <v/>
      </c>
      <c r="B7233" s="53"/>
      <c r="C7233" s="53"/>
      <c r="D7233" s="53"/>
      <c r="E7233" s="53"/>
      <c r="F7233" s="53"/>
      <c r="G7233" s="53"/>
      <c r="H7233" s="53"/>
      <c r="I7233" s="53"/>
      <c r="J7233" s="56"/>
      <c r="K7233" s="53"/>
      <c r="L7233" s="53"/>
      <c r="M7233" s="53"/>
      <c r="N7233" s="53"/>
      <c r="O7233" s="53"/>
      <c r="P7233" s="53"/>
    </row>
    <row r="7234" spans="1:16">
      <c r="A7234" s="3" t="str">
        <f t="shared" si="112"/>
        <v/>
      </c>
      <c r="B7234" s="53"/>
      <c r="C7234" s="53"/>
      <c r="D7234" s="53"/>
      <c r="E7234" s="53"/>
      <c r="F7234" s="53"/>
      <c r="G7234" s="53"/>
      <c r="H7234" s="53"/>
      <c r="I7234" s="53"/>
      <c r="J7234" s="56"/>
      <c r="K7234" s="53"/>
      <c r="L7234" s="53"/>
      <c r="M7234" s="53"/>
      <c r="N7234" s="53"/>
      <c r="O7234" s="53"/>
      <c r="P7234" s="53"/>
    </row>
    <row r="7235" spans="1:16">
      <c r="A7235" s="3" t="str">
        <f t="shared" si="112"/>
        <v/>
      </c>
      <c r="B7235" s="53"/>
      <c r="C7235" s="53"/>
      <c r="D7235" s="53"/>
      <c r="E7235" s="53"/>
      <c r="F7235" s="53"/>
      <c r="G7235" s="53"/>
      <c r="H7235" s="53"/>
      <c r="I7235" s="53"/>
      <c r="J7235" s="56"/>
      <c r="K7235" s="53"/>
      <c r="L7235" s="53"/>
      <c r="M7235" s="53"/>
      <c r="N7235" s="53"/>
      <c r="O7235" s="53"/>
      <c r="P7235" s="53"/>
    </row>
    <row r="7236" spans="1:16">
      <c r="A7236" s="3" t="str">
        <f t="shared" ref="A7236:A7299" si="113">CONCATENATE(C7236,D7236,IF(ISBLANK(B7236),"",IF(LEN(B7236)&lt;11,TEXT(B7236,"00000000000"),B7236)))</f>
        <v/>
      </c>
      <c r="B7236" s="53"/>
      <c r="C7236" s="53"/>
      <c r="D7236" s="53"/>
      <c r="E7236" s="53"/>
      <c r="F7236" s="53"/>
      <c r="G7236" s="53"/>
      <c r="H7236" s="53"/>
      <c r="I7236" s="53"/>
      <c r="J7236" s="56"/>
      <c r="K7236" s="53"/>
      <c r="L7236" s="53"/>
      <c r="M7236" s="54"/>
      <c r="N7236" s="53"/>
      <c r="O7236" s="53"/>
      <c r="P7236" s="53"/>
    </row>
    <row r="7237" spans="1:16">
      <c r="A7237" s="3" t="str">
        <f t="shared" si="113"/>
        <v/>
      </c>
      <c r="B7237" s="53"/>
      <c r="C7237" s="53"/>
      <c r="D7237" s="53"/>
      <c r="E7237" s="53"/>
      <c r="F7237" s="53"/>
      <c r="G7237" s="53"/>
      <c r="H7237" s="53"/>
      <c r="I7237" s="53"/>
      <c r="J7237" s="56"/>
      <c r="K7237" s="53"/>
      <c r="L7237" s="53"/>
      <c r="M7237" s="54"/>
      <c r="N7237" s="54"/>
      <c r="O7237" s="54"/>
      <c r="P7237" s="53"/>
    </row>
    <row r="7238" spans="1:16">
      <c r="A7238" s="3" t="str">
        <f t="shared" si="113"/>
        <v/>
      </c>
      <c r="B7238" s="53"/>
      <c r="C7238" s="53"/>
      <c r="D7238" s="53"/>
      <c r="E7238" s="53"/>
      <c r="F7238" s="53"/>
      <c r="G7238" s="53"/>
      <c r="H7238" s="53"/>
      <c r="I7238" s="53"/>
      <c r="J7238" s="56"/>
      <c r="K7238" s="53"/>
      <c r="L7238" s="53"/>
      <c r="M7238" s="54"/>
      <c r="N7238" s="54"/>
      <c r="O7238" s="54"/>
      <c r="P7238" s="53"/>
    </row>
    <row r="7239" spans="1:16">
      <c r="A7239" s="3" t="str">
        <f t="shared" si="113"/>
        <v/>
      </c>
      <c r="B7239" s="53"/>
      <c r="C7239" s="53"/>
      <c r="D7239" s="53"/>
      <c r="E7239" s="53"/>
      <c r="F7239" s="53"/>
      <c r="G7239" s="53"/>
      <c r="H7239" s="53"/>
      <c r="I7239" s="53"/>
      <c r="J7239" s="56"/>
      <c r="K7239" s="53"/>
      <c r="L7239" s="53"/>
      <c r="M7239" s="54"/>
      <c r="N7239" s="54"/>
      <c r="O7239" s="53"/>
      <c r="P7239" s="53"/>
    </row>
    <row r="7240" spans="1:16">
      <c r="A7240" s="3" t="str">
        <f t="shared" si="113"/>
        <v/>
      </c>
      <c r="B7240" s="53"/>
      <c r="C7240" s="53"/>
      <c r="D7240" s="53"/>
      <c r="E7240" s="53"/>
      <c r="F7240" s="53"/>
      <c r="G7240" s="53"/>
      <c r="H7240" s="53"/>
      <c r="I7240" s="53"/>
      <c r="J7240" s="56"/>
      <c r="K7240" s="53"/>
      <c r="L7240" s="53"/>
      <c r="M7240" s="54"/>
      <c r="N7240" s="54"/>
      <c r="O7240" s="54"/>
      <c r="P7240" s="53"/>
    </row>
    <row r="7241" spans="1:16">
      <c r="A7241" s="3" t="str">
        <f t="shared" si="113"/>
        <v/>
      </c>
      <c r="B7241" s="53"/>
      <c r="C7241" s="53"/>
      <c r="D7241" s="53"/>
      <c r="E7241" s="53"/>
      <c r="F7241" s="53"/>
      <c r="G7241" s="53"/>
      <c r="H7241" s="53"/>
      <c r="I7241" s="53"/>
      <c r="J7241" s="56"/>
      <c r="K7241" s="53"/>
      <c r="L7241" s="53"/>
      <c r="M7241" s="53"/>
      <c r="N7241" s="54"/>
      <c r="O7241" s="53"/>
      <c r="P7241" s="53"/>
    </row>
    <row r="7242" spans="1:16">
      <c r="A7242" s="3" t="str">
        <f t="shared" si="113"/>
        <v/>
      </c>
      <c r="B7242" s="53"/>
      <c r="C7242" s="53"/>
      <c r="D7242" s="53"/>
      <c r="E7242" s="53"/>
      <c r="F7242" s="53"/>
      <c r="G7242" s="53"/>
      <c r="H7242" s="53"/>
      <c r="I7242" s="53"/>
      <c r="J7242" s="56"/>
      <c r="K7242" s="53"/>
      <c r="L7242" s="53"/>
      <c r="M7242" s="53"/>
      <c r="N7242" s="54"/>
      <c r="O7242" s="54"/>
      <c r="P7242" s="53"/>
    </row>
    <row r="7243" spans="1:16">
      <c r="A7243" s="3" t="str">
        <f t="shared" si="113"/>
        <v/>
      </c>
      <c r="B7243" s="53"/>
      <c r="C7243" s="53"/>
      <c r="D7243" s="53"/>
      <c r="E7243" s="53"/>
      <c r="F7243" s="53"/>
      <c r="G7243" s="53"/>
      <c r="H7243" s="53"/>
      <c r="I7243" s="53"/>
      <c r="J7243" s="56"/>
      <c r="K7243" s="53"/>
      <c r="L7243" s="54"/>
      <c r="M7243" s="53"/>
      <c r="N7243" s="54"/>
      <c r="O7243" s="53"/>
      <c r="P7243" s="53"/>
    </row>
    <row r="7244" spans="1:16">
      <c r="A7244" s="3" t="str">
        <f t="shared" si="113"/>
        <v/>
      </c>
      <c r="B7244" s="53"/>
      <c r="C7244" s="53"/>
      <c r="D7244" s="53"/>
      <c r="E7244" s="53"/>
      <c r="F7244" s="53"/>
      <c r="G7244" s="53"/>
      <c r="H7244" s="53"/>
      <c r="I7244" s="53"/>
      <c r="J7244" s="56"/>
      <c r="K7244" s="53"/>
      <c r="L7244" s="53"/>
      <c r="M7244" s="54"/>
      <c r="N7244" s="54"/>
      <c r="O7244" s="53"/>
      <c r="P7244" s="53"/>
    </row>
    <row r="7245" spans="1:16">
      <c r="A7245" s="3" t="str">
        <f t="shared" si="113"/>
        <v/>
      </c>
      <c r="B7245" s="53"/>
      <c r="C7245" s="53"/>
      <c r="D7245" s="53"/>
      <c r="E7245" s="53"/>
      <c r="F7245" s="53"/>
      <c r="G7245" s="53"/>
      <c r="H7245" s="53"/>
      <c r="I7245" s="53"/>
      <c r="J7245" s="56"/>
      <c r="K7245" s="53"/>
      <c r="L7245" s="53"/>
      <c r="M7245" s="53"/>
      <c r="N7245" s="53"/>
      <c r="O7245" s="53"/>
      <c r="P7245" s="53"/>
    </row>
    <row r="7246" spans="1:16">
      <c r="A7246" s="3" t="str">
        <f t="shared" si="113"/>
        <v/>
      </c>
      <c r="B7246" s="53"/>
      <c r="C7246" s="53"/>
      <c r="D7246" s="53"/>
      <c r="E7246" s="53"/>
      <c r="F7246" s="53"/>
      <c r="G7246" s="53"/>
      <c r="H7246" s="53"/>
      <c r="I7246" s="53"/>
      <c r="J7246" s="56"/>
      <c r="K7246" s="53"/>
      <c r="L7246" s="53"/>
      <c r="M7246" s="53"/>
      <c r="N7246" s="53"/>
      <c r="O7246" s="53"/>
      <c r="P7246" s="53"/>
    </row>
    <row r="7247" spans="1:16">
      <c r="A7247" s="3" t="str">
        <f t="shared" si="113"/>
        <v/>
      </c>
      <c r="B7247" s="53"/>
      <c r="C7247" s="53"/>
      <c r="D7247" s="53"/>
      <c r="E7247" s="53"/>
      <c r="F7247" s="53"/>
      <c r="G7247" s="53"/>
      <c r="H7247" s="53"/>
      <c r="I7247" s="53"/>
      <c r="J7247" s="56"/>
      <c r="K7247" s="53"/>
      <c r="L7247" s="54"/>
      <c r="M7247" s="53"/>
      <c r="N7247" s="53"/>
      <c r="O7247" s="53"/>
      <c r="P7247" s="53"/>
    </row>
    <row r="7248" spans="1:16">
      <c r="A7248" s="3" t="str">
        <f t="shared" si="113"/>
        <v/>
      </c>
      <c r="B7248" s="53"/>
      <c r="C7248" s="53"/>
      <c r="D7248" s="53"/>
      <c r="E7248" s="53"/>
      <c r="F7248" s="53"/>
      <c r="G7248" s="53"/>
      <c r="H7248" s="53"/>
      <c r="I7248" s="53"/>
      <c r="J7248" s="56"/>
      <c r="K7248" s="53"/>
      <c r="L7248" s="54"/>
      <c r="M7248" s="53"/>
      <c r="N7248" s="53"/>
      <c r="O7248" s="53"/>
      <c r="P7248" s="53"/>
    </row>
    <row r="7249" spans="1:16">
      <c r="A7249" s="3" t="str">
        <f t="shared" si="113"/>
        <v/>
      </c>
      <c r="B7249" s="53"/>
      <c r="C7249" s="53"/>
      <c r="D7249" s="53"/>
      <c r="E7249" s="53"/>
      <c r="F7249" s="53"/>
      <c r="G7249" s="53"/>
      <c r="H7249" s="53"/>
      <c r="I7249" s="53"/>
      <c r="J7249" s="56"/>
      <c r="K7249" s="53"/>
      <c r="L7249" s="53"/>
      <c r="M7249" s="53"/>
      <c r="N7249" s="53"/>
      <c r="O7249" s="53"/>
      <c r="P7249" s="53"/>
    </row>
    <row r="7250" spans="1:16">
      <c r="A7250" s="3" t="str">
        <f t="shared" si="113"/>
        <v/>
      </c>
      <c r="B7250" s="53"/>
      <c r="C7250" s="53"/>
      <c r="D7250" s="53"/>
      <c r="E7250" s="53"/>
      <c r="F7250" s="53"/>
      <c r="G7250" s="53"/>
      <c r="H7250" s="53"/>
      <c r="I7250" s="53"/>
      <c r="J7250" s="56"/>
      <c r="K7250" s="53"/>
      <c r="L7250" s="53"/>
      <c r="M7250" s="54"/>
      <c r="N7250" s="53"/>
      <c r="O7250" s="54"/>
      <c r="P7250" s="53"/>
    </row>
    <row r="7251" spans="1:16">
      <c r="A7251" s="3" t="str">
        <f t="shared" si="113"/>
        <v/>
      </c>
      <c r="B7251" s="53"/>
      <c r="C7251" s="53"/>
      <c r="D7251" s="53"/>
      <c r="E7251" s="53"/>
      <c r="F7251" s="53"/>
      <c r="G7251" s="53"/>
      <c r="H7251" s="53"/>
      <c r="I7251" s="53"/>
      <c r="J7251" s="56"/>
      <c r="K7251" s="53"/>
      <c r="L7251" s="53"/>
      <c r="M7251" s="53"/>
      <c r="N7251" s="53"/>
      <c r="O7251" s="53"/>
      <c r="P7251" s="53"/>
    </row>
    <row r="7252" spans="1:16">
      <c r="A7252" s="3" t="str">
        <f t="shared" si="113"/>
        <v/>
      </c>
      <c r="B7252" s="53"/>
      <c r="C7252" s="53"/>
      <c r="D7252" s="53"/>
      <c r="E7252" s="53"/>
      <c r="F7252" s="53"/>
      <c r="G7252" s="53"/>
      <c r="H7252" s="53"/>
      <c r="I7252" s="53"/>
      <c r="J7252" s="56"/>
      <c r="K7252" s="53"/>
      <c r="L7252" s="53"/>
      <c r="M7252" s="53"/>
      <c r="N7252" s="53"/>
      <c r="O7252" s="53"/>
      <c r="P7252" s="53"/>
    </row>
    <row r="7253" spans="1:16">
      <c r="A7253" s="3" t="str">
        <f t="shared" si="113"/>
        <v/>
      </c>
      <c r="B7253" s="53"/>
      <c r="C7253" s="53"/>
      <c r="D7253" s="53"/>
      <c r="E7253" s="53"/>
      <c r="F7253" s="53"/>
      <c r="G7253" s="53"/>
      <c r="H7253" s="53"/>
      <c r="I7253" s="53"/>
      <c r="J7253" s="56"/>
      <c r="K7253" s="53"/>
      <c r="L7253" s="53"/>
      <c r="M7253" s="54"/>
      <c r="N7253" s="53"/>
      <c r="O7253" s="53"/>
      <c r="P7253" s="53"/>
    </row>
    <row r="7254" spans="1:16">
      <c r="A7254" s="3" t="str">
        <f t="shared" si="113"/>
        <v/>
      </c>
      <c r="B7254" s="53"/>
      <c r="C7254" s="53"/>
      <c r="D7254" s="53"/>
      <c r="E7254" s="53"/>
      <c r="F7254" s="53"/>
      <c r="G7254" s="53"/>
      <c r="H7254" s="53"/>
      <c r="I7254" s="53"/>
      <c r="J7254" s="56"/>
      <c r="K7254" s="53"/>
      <c r="L7254" s="53"/>
      <c r="M7254" s="53"/>
      <c r="N7254" s="53"/>
      <c r="O7254" s="53"/>
      <c r="P7254" s="53"/>
    </row>
    <row r="7255" spans="1:16">
      <c r="A7255" s="3" t="str">
        <f t="shared" si="113"/>
        <v/>
      </c>
      <c r="B7255" s="53"/>
      <c r="C7255" s="53"/>
      <c r="D7255" s="53"/>
      <c r="E7255" s="53"/>
      <c r="F7255" s="53"/>
      <c r="G7255" s="53"/>
      <c r="H7255" s="53"/>
      <c r="I7255" s="53"/>
      <c r="J7255" s="56"/>
      <c r="K7255" s="53"/>
      <c r="L7255" s="53"/>
      <c r="M7255" s="54"/>
      <c r="N7255" s="53"/>
      <c r="O7255" s="53"/>
      <c r="P7255" s="53"/>
    </row>
    <row r="7256" spans="1:16">
      <c r="A7256" s="3" t="str">
        <f t="shared" si="113"/>
        <v/>
      </c>
      <c r="B7256" s="53"/>
      <c r="C7256" s="53"/>
      <c r="D7256" s="53"/>
      <c r="E7256" s="53"/>
      <c r="F7256" s="53"/>
      <c r="G7256" s="53"/>
      <c r="H7256" s="53"/>
      <c r="I7256" s="53"/>
      <c r="J7256" s="56"/>
      <c r="K7256" s="53"/>
      <c r="L7256" s="54"/>
      <c r="M7256" s="53"/>
      <c r="N7256" s="53"/>
      <c r="O7256" s="53"/>
      <c r="P7256" s="53"/>
    </row>
    <row r="7257" spans="1:16">
      <c r="A7257" s="3" t="str">
        <f t="shared" si="113"/>
        <v/>
      </c>
      <c r="B7257" s="53"/>
      <c r="C7257" s="53"/>
      <c r="D7257" s="53"/>
      <c r="E7257" s="53"/>
      <c r="F7257" s="53"/>
      <c r="G7257" s="53"/>
      <c r="H7257" s="53"/>
      <c r="I7257" s="53"/>
      <c r="J7257" s="56"/>
      <c r="K7257" s="53"/>
      <c r="L7257" s="54"/>
      <c r="M7257" s="53"/>
      <c r="N7257" s="53"/>
      <c r="O7257" s="53"/>
      <c r="P7257" s="53"/>
    </row>
    <row r="7258" spans="1:16">
      <c r="A7258" s="3" t="str">
        <f t="shared" si="113"/>
        <v/>
      </c>
      <c r="B7258" s="53"/>
      <c r="C7258" s="53"/>
      <c r="D7258" s="53"/>
      <c r="E7258" s="53"/>
      <c r="F7258" s="53"/>
      <c r="G7258" s="53"/>
      <c r="H7258" s="53"/>
      <c r="I7258" s="53"/>
      <c r="J7258" s="56"/>
      <c r="K7258" s="53"/>
      <c r="L7258" s="54"/>
      <c r="M7258" s="53"/>
      <c r="N7258" s="53"/>
      <c r="O7258" s="53"/>
      <c r="P7258" s="53"/>
    </row>
    <row r="7259" spans="1:16">
      <c r="A7259" s="3" t="str">
        <f t="shared" si="113"/>
        <v/>
      </c>
      <c r="B7259" s="53"/>
      <c r="C7259" s="53"/>
      <c r="D7259" s="53"/>
      <c r="E7259" s="53"/>
      <c r="F7259" s="53"/>
      <c r="G7259" s="53"/>
      <c r="H7259" s="53"/>
      <c r="I7259" s="53"/>
      <c r="J7259" s="56"/>
      <c r="K7259" s="53"/>
      <c r="L7259" s="53"/>
      <c r="M7259" s="54"/>
      <c r="N7259" s="53"/>
      <c r="O7259" s="53"/>
      <c r="P7259" s="53"/>
    </row>
    <row r="7260" spans="1:16">
      <c r="A7260" s="3" t="str">
        <f t="shared" si="113"/>
        <v/>
      </c>
      <c r="B7260" s="53"/>
      <c r="C7260" s="53"/>
      <c r="D7260" s="53"/>
      <c r="E7260" s="53"/>
      <c r="F7260" s="53"/>
      <c r="G7260" s="53"/>
      <c r="H7260" s="53"/>
      <c r="I7260" s="53"/>
      <c r="J7260" s="56"/>
      <c r="K7260" s="53"/>
      <c r="L7260" s="54"/>
      <c r="M7260" s="53"/>
      <c r="N7260" s="53"/>
      <c r="O7260" s="53"/>
      <c r="P7260" s="53"/>
    </row>
    <row r="7261" spans="1:16">
      <c r="A7261" s="3" t="str">
        <f t="shared" si="113"/>
        <v/>
      </c>
      <c r="B7261" s="53"/>
      <c r="C7261" s="53"/>
      <c r="D7261" s="53"/>
      <c r="E7261" s="53"/>
      <c r="F7261" s="53"/>
      <c r="G7261" s="53"/>
      <c r="H7261" s="53"/>
      <c r="I7261" s="53"/>
      <c r="J7261" s="56"/>
      <c r="K7261" s="53"/>
      <c r="L7261" s="53"/>
      <c r="M7261" s="54"/>
      <c r="N7261" s="53"/>
      <c r="O7261" s="53"/>
      <c r="P7261" s="53"/>
    </row>
    <row r="7262" spans="1:16">
      <c r="A7262" s="3" t="str">
        <f t="shared" si="113"/>
        <v/>
      </c>
      <c r="B7262" s="53"/>
      <c r="C7262" s="53"/>
      <c r="D7262" s="53"/>
      <c r="E7262" s="53"/>
      <c r="F7262" s="53"/>
      <c r="G7262" s="53"/>
      <c r="H7262" s="53"/>
      <c r="I7262" s="53"/>
      <c r="J7262" s="56"/>
      <c r="K7262" s="53"/>
      <c r="L7262" s="54"/>
      <c r="M7262" s="53"/>
      <c r="N7262" s="53"/>
      <c r="O7262" s="53"/>
      <c r="P7262" s="53"/>
    </row>
    <row r="7263" spans="1:16">
      <c r="A7263" s="3" t="str">
        <f t="shared" si="113"/>
        <v/>
      </c>
      <c r="B7263" s="53"/>
      <c r="C7263" s="53"/>
      <c r="D7263" s="53"/>
      <c r="E7263" s="53"/>
      <c r="F7263" s="53"/>
      <c r="G7263" s="53"/>
      <c r="H7263" s="53"/>
      <c r="I7263" s="53"/>
      <c r="J7263" s="56"/>
      <c r="K7263" s="53"/>
      <c r="L7263" s="53"/>
      <c r="M7263" s="53"/>
      <c r="N7263" s="53"/>
      <c r="O7263" s="53"/>
      <c r="P7263" s="53"/>
    </row>
    <row r="7264" spans="1:16">
      <c r="A7264" s="3" t="str">
        <f t="shared" si="113"/>
        <v/>
      </c>
      <c r="B7264" s="53"/>
      <c r="C7264" s="53"/>
      <c r="D7264" s="53"/>
      <c r="E7264" s="53"/>
      <c r="F7264" s="53"/>
      <c r="G7264" s="53"/>
      <c r="H7264" s="53"/>
      <c r="I7264" s="53"/>
      <c r="J7264" s="56"/>
      <c r="K7264" s="53"/>
      <c r="L7264" s="54"/>
      <c r="M7264" s="53"/>
      <c r="N7264" s="53"/>
      <c r="O7264" s="53"/>
      <c r="P7264" s="53"/>
    </row>
    <row r="7265" spans="1:16">
      <c r="A7265" s="3" t="str">
        <f t="shared" si="113"/>
        <v/>
      </c>
      <c r="B7265" s="53"/>
      <c r="C7265" s="53"/>
      <c r="D7265" s="53"/>
      <c r="E7265" s="53"/>
      <c r="F7265" s="53"/>
      <c r="G7265" s="53"/>
      <c r="H7265" s="53"/>
      <c r="I7265" s="53"/>
      <c r="J7265" s="56"/>
      <c r="K7265" s="53"/>
      <c r="L7265" s="53"/>
      <c r="M7265" s="53"/>
      <c r="N7265" s="53"/>
      <c r="O7265" s="53"/>
      <c r="P7265" s="53"/>
    </row>
    <row r="7266" spans="1:16">
      <c r="A7266" s="3" t="str">
        <f t="shared" si="113"/>
        <v/>
      </c>
      <c r="B7266" s="53"/>
      <c r="C7266" s="53"/>
      <c r="D7266" s="53"/>
      <c r="E7266" s="53"/>
      <c r="F7266" s="53"/>
      <c r="G7266" s="53"/>
      <c r="H7266" s="53"/>
      <c r="I7266" s="53"/>
      <c r="J7266" s="56"/>
      <c r="K7266" s="53"/>
      <c r="L7266" s="53"/>
      <c r="M7266" s="53"/>
      <c r="N7266" s="53"/>
      <c r="O7266" s="53"/>
      <c r="P7266" s="53"/>
    </row>
    <row r="7267" spans="1:16">
      <c r="A7267" s="3" t="str">
        <f t="shared" si="113"/>
        <v/>
      </c>
      <c r="B7267" s="53"/>
      <c r="C7267" s="53"/>
      <c r="D7267" s="53"/>
      <c r="E7267" s="53"/>
      <c r="F7267" s="53"/>
      <c r="G7267" s="53"/>
      <c r="H7267" s="53"/>
      <c r="I7267" s="53"/>
      <c r="J7267" s="56"/>
      <c r="K7267" s="53"/>
      <c r="L7267" s="53"/>
      <c r="M7267" s="54"/>
      <c r="N7267" s="53"/>
      <c r="O7267" s="54"/>
      <c r="P7267" s="53"/>
    </row>
    <row r="7268" spans="1:16">
      <c r="A7268" s="3" t="str">
        <f t="shared" si="113"/>
        <v/>
      </c>
      <c r="B7268" s="53"/>
      <c r="C7268" s="53"/>
      <c r="D7268" s="53"/>
      <c r="E7268" s="53"/>
      <c r="F7268" s="53"/>
      <c r="G7268" s="53"/>
      <c r="H7268" s="53"/>
      <c r="I7268" s="53"/>
      <c r="J7268" s="56"/>
      <c r="K7268" s="53"/>
      <c r="L7268" s="53"/>
      <c r="M7268" s="53"/>
      <c r="N7268" s="53"/>
      <c r="O7268" s="54"/>
      <c r="P7268" s="53"/>
    </row>
    <row r="7269" spans="1:16">
      <c r="A7269" s="3" t="str">
        <f t="shared" si="113"/>
        <v/>
      </c>
      <c r="B7269" s="53"/>
      <c r="C7269" s="53"/>
      <c r="D7269" s="53"/>
      <c r="E7269" s="53"/>
      <c r="F7269" s="53"/>
      <c r="G7269" s="53"/>
      <c r="H7269" s="53"/>
      <c r="I7269" s="53"/>
      <c r="J7269" s="56"/>
      <c r="K7269" s="53"/>
      <c r="L7269" s="53"/>
      <c r="M7269" s="53"/>
      <c r="N7269" s="53"/>
      <c r="O7269" s="54"/>
      <c r="P7269" s="53"/>
    </row>
    <row r="7270" spans="1:16">
      <c r="A7270" s="3" t="str">
        <f t="shared" si="113"/>
        <v/>
      </c>
      <c r="B7270" s="53"/>
      <c r="C7270" s="53"/>
      <c r="D7270" s="53"/>
      <c r="E7270" s="53"/>
      <c r="F7270" s="53"/>
      <c r="G7270" s="53"/>
      <c r="H7270" s="53"/>
      <c r="I7270" s="53"/>
      <c r="J7270" s="56"/>
      <c r="K7270" s="53"/>
      <c r="L7270" s="53"/>
      <c r="M7270" s="53"/>
      <c r="N7270" s="53"/>
      <c r="O7270" s="53"/>
      <c r="P7270" s="53"/>
    </row>
    <row r="7271" spans="1:16">
      <c r="A7271" s="3" t="str">
        <f t="shared" si="113"/>
        <v/>
      </c>
      <c r="B7271" s="53"/>
      <c r="C7271" s="53"/>
      <c r="D7271" s="53"/>
      <c r="E7271" s="53"/>
      <c r="F7271" s="53"/>
      <c r="G7271" s="53"/>
      <c r="H7271" s="53"/>
      <c r="I7271" s="53"/>
      <c r="J7271" s="56"/>
      <c r="K7271" s="53"/>
      <c r="L7271" s="53"/>
      <c r="M7271" s="54"/>
      <c r="N7271" s="53"/>
      <c r="O7271" s="53"/>
      <c r="P7271" s="53"/>
    </row>
    <row r="7272" spans="1:16">
      <c r="A7272" s="3" t="str">
        <f t="shared" si="113"/>
        <v/>
      </c>
      <c r="B7272" s="53"/>
      <c r="C7272" s="53"/>
      <c r="D7272" s="53"/>
      <c r="E7272" s="53"/>
      <c r="F7272" s="53"/>
      <c r="G7272" s="53"/>
      <c r="H7272" s="53"/>
      <c r="I7272" s="53"/>
      <c r="J7272" s="56"/>
      <c r="K7272" s="53"/>
      <c r="L7272" s="53"/>
      <c r="M7272" s="54"/>
      <c r="N7272" s="53"/>
      <c r="O7272" s="53"/>
      <c r="P7272" s="53"/>
    </row>
    <row r="7273" spans="1:16">
      <c r="A7273" s="3" t="str">
        <f t="shared" si="113"/>
        <v/>
      </c>
      <c r="B7273" s="53"/>
      <c r="C7273" s="53"/>
      <c r="D7273" s="53"/>
      <c r="E7273" s="53"/>
      <c r="F7273" s="53"/>
      <c r="G7273" s="53"/>
      <c r="H7273" s="53"/>
      <c r="I7273" s="53"/>
      <c r="J7273" s="56"/>
      <c r="K7273" s="53"/>
      <c r="L7273" s="53"/>
      <c r="M7273" s="54"/>
      <c r="N7273" s="54"/>
      <c r="O7273" s="53"/>
      <c r="P7273" s="53"/>
    </row>
    <row r="7274" spans="1:16">
      <c r="A7274" s="3" t="str">
        <f t="shared" si="113"/>
        <v/>
      </c>
      <c r="B7274" s="53"/>
      <c r="C7274" s="53"/>
      <c r="D7274" s="53"/>
      <c r="E7274" s="53"/>
      <c r="F7274" s="53"/>
      <c r="G7274" s="53"/>
      <c r="H7274" s="53"/>
      <c r="I7274" s="53"/>
      <c r="J7274" s="56"/>
      <c r="K7274" s="53"/>
      <c r="L7274" s="54"/>
      <c r="M7274" s="53"/>
      <c r="N7274" s="54"/>
      <c r="O7274" s="53"/>
      <c r="P7274" s="53"/>
    </row>
    <row r="7275" spans="1:16">
      <c r="A7275" s="3" t="str">
        <f t="shared" si="113"/>
        <v/>
      </c>
      <c r="B7275" s="53"/>
      <c r="C7275" s="53"/>
      <c r="D7275" s="53"/>
      <c r="E7275" s="53"/>
      <c r="F7275" s="53"/>
      <c r="G7275" s="53"/>
      <c r="H7275" s="53"/>
      <c r="I7275" s="53"/>
      <c r="J7275" s="56"/>
      <c r="K7275" s="53"/>
      <c r="L7275" s="53"/>
      <c r="M7275" s="54"/>
      <c r="N7275" s="54"/>
      <c r="O7275" s="53"/>
      <c r="P7275" s="53"/>
    </row>
    <row r="7276" spans="1:16">
      <c r="A7276" s="3" t="str">
        <f t="shared" si="113"/>
        <v/>
      </c>
      <c r="B7276" s="53"/>
      <c r="C7276" s="53"/>
      <c r="D7276" s="53"/>
      <c r="E7276" s="53"/>
      <c r="F7276" s="53"/>
      <c r="G7276" s="53"/>
      <c r="H7276" s="53"/>
      <c r="I7276" s="53"/>
      <c r="J7276" s="56"/>
      <c r="K7276" s="53"/>
      <c r="L7276" s="54"/>
      <c r="M7276" s="54"/>
      <c r="N7276" s="54"/>
      <c r="O7276" s="53"/>
      <c r="P7276" s="53"/>
    </row>
    <row r="7277" spans="1:16">
      <c r="A7277" s="3" t="str">
        <f t="shared" si="113"/>
        <v/>
      </c>
      <c r="B7277" s="53"/>
      <c r="C7277" s="53"/>
      <c r="D7277" s="53"/>
      <c r="E7277" s="53"/>
      <c r="F7277" s="53"/>
      <c r="G7277" s="53"/>
      <c r="H7277" s="53"/>
      <c r="I7277" s="53"/>
      <c r="J7277" s="56"/>
      <c r="K7277" s="53"/>
      <c r="L7277" s="54"/>
      <c r="M7277" s="53"/>
      <c r="N7277" s="54"/>
      <c r="O7277" s="54"/>
      <c r="P7277" s="53"/>
    </row>
    <row r="7278" spans="1:16">
      <c r="A7278" s="3" t="str">
        <f t="shared" si="113"/>
        <v/>
      </c>
      <c r="B7278" s="53"/>
      <c r="C7278" s="53"/>
      <c r="D7278" s="53"/>
      <c r="E7278" s="53"/>
      <c r="F7278" s="53"/>
      <c r="G7278" s="53"/>
      <c r="H7278" s="53"/>
      <c r="I7278" s="53"/>
      <c r="J7278" s="56"/>
      <c r="K7278" s="53"/>
      <c r="L7278" s="53"/>
      <c r="M7278" s="54"/>
      <c r="N7278" s="54"/>
      <c r="O7278" s="53"/>
      <c r="P7278" s="53"/>
    </row>
    <row r="7279" spans="1:16">
      <c r="A7279" s="3" t="str">
        <f t="shared" si="113"/>
        <v/>
      </c>
      <c r="B7279" s="53"/>
      <c r="C7279" s="53"/>
      <c r="D7279" s="53"/>
      <c r="E7279" s="53"/>
      <c r="F7279" s="53"/>
      <c r="G7279" s="53"/>
      <c r="H7279" s="53"/>
      <c r="I7279" s="53"/>
      <c r="J7279" s="56"/>
      <c r="K7279" s="53"/>
      <c r="L7279" s="53"/>
      <c r="M7279" s="53"/>
      <c r="N7279" s="54"/>
      <c r="O7279" s="54"/>
      <c r="P7279" s="53"/>
    </row>
    <row r="7280" spans="1:16">
      <c r="A7280" s="3" t="str">
        <f t="shared" si="113"/>
        <v/>
      </c>
      <c r="B7280" s="53"/>
      <c r="C7280" s="53"/>
      <c r="D7280" s="53"/>
      <c r="E7280" s="53"/>
      <c r="F7280" s="53"/>
      <c r="G7280" s="53"/>
      <c r="H7280" s="53"/>
      <c r="I7280" s="53"/>
      <c r="J7280" s="56"/>
      <c r="K7280" s="53"/>
      <c r="L7280" s="54"/>
      <c r="M7280" s="53"/>
      <c r="N7280" s="54"/>
      <c r="O7280" s="53"/>
      <c r="P7280" s="53"/>
    </row>
    <row r="7281" spans="1:16">
      <c r="A7281" s="3" t="str">
        <f t="shared" si="113"/>
        <v/>
      </c>
      <c r="B7281" s="53"/>
      <c r="C7281" s="53"/>
      <c r="D7281" s="53"/>
      <c r="E7281" s="53"/>
      <c r="F7281" s="53"/>
      <c r="G7281" s="53"/>
      <c r="H7281" s="53"/>
      <c r="I7281" s="53"/>
      <c r="J7281" s="56"/>
      <c r="K7281" s="53"/>
      <c r="L7281" s="53"/>
      <c r="M7281" s="53"/>
      <c r="N7281" s="54"/>
      <c r="O7281" s="53"/>
      <c r="P7281" s="53"/>
    </row>
    <row r="7282" spans="1:16">
      <c r="A7282" s="3" t="str">
        <f t="shared" si="113"/>
        <v/>
      </c>
      <c r="B7282" s="53"/>
      <c r="C7282" s="53"/>
      <c r="D7282" s="53"/>
      <c r="E7282" s="53"/>
      <c r="F7282" s="53"/>
      <c r="G7282" s="53"/>
      <c r="H7282" s="53"/>
      <c r="I7282" s="53"/>
      <c r="J7282" s="56"/>
      <c r="K7282" s="53"/>
      <c r="L7282" s="54"/>
      <c r="M7282" s="53"/>
      <c r="N7282" s="54"/>
      <c r="O7282" s="53"/>
      <c r="P7282" s="53"/>
    </row>
    <row r="7283" spans="1:16">
      <c r="A7283" s="3" t="str">
        <f t="shared" si="113"/>
        <v/>
      </c>
      <c r="B7283" s="53"/>
      <c r="C7283" s="53"/>
      <c r="D7283" s="53"/>
      <c r="E7283" s="53"/>
      <c r="F7283" s="53"/>
      <c r="G7283" s="53"/>
      <c r="H7283" s="53"/>
      <c r="I7283" s="53"/>
      <c r="J7283" s="56"/>
      <c r="K7283" s="53"/>
      <c r="L7283" s="53"/>
      <c r="M7283" s="53"/>
      <c r="N7283" s="54"/>
      <c r="O7283" s="53"/>
      <c r="P7283" s="53"/>
    </row>
    <row r="7284" spans="1:16">
      <c r="A7284" s="3" t="str">
        <f t="shared" si="113"/>
        <v/>
      </c>
      <c r="B7284" s="53"/>
      <c r="C7284" s="53"/>
      <c r="D7284" s="53"/>
      <c r="E7284" s="53"/>
      <c r="F7284" s="53"/>
      <c r="G7284" s="53"/>
      <c r="H7284" s="53"/>
      <c r="I7284" s="53"/>
      <c r="J7284" s="56"/>
      <c r="K7284" s="53"/>
      <c r="L7284" s="53"/>
      <c r="M7284" s="53"/>
      <c r="N7284" s="54"/>
      <c r="O7284" s="53"/>
      <c r="P7284" s="53"/>
    </row>
    <row r="7285" spans="1:16">
      <c r="A7285" s="3" t="str">
        <f t="shared" si="113"/>
        <v/>
      </c>
      <c r="B7285" s="53"/>
      <c r="C7285" s="53"/>
      <c r="D7285" s="53"/>
      <c r="E7285" s="53"/>
      <c r="F7285" s="53"/>
      <c r="G7285" s="53"/>
      <c r="H7285" s="53"/>
      <c r="I7285" s="53"/>
      <c r="J7285" s="56"/>
      <c r="K7285" s="53"/>
      <c r="L7285" s="53"/>
      <c r="M7285" s="53"/>
      <c r="N7285" s="54"/>
      <c r="O7285" s="53"/>
      <c r="P7285" s="53"/>
    </row>
    <row r="7286" spans="1:16">
      <c r="A7286" s="3" t="str">
        <f t="shared" si="113"/>
        <v/>
      </c>
      <c r="B7286" s="53"/>
      <c r="C7286" s="53"/>
      <c r="D7286" s="53"/>
      <c r="E7286" s="53"/>
      <c r="F7286" s="53"/>
      <c r="G7286" s="53"/>
      <c r="H7286" s="53"/>
      <c r="I7286" s="53"/>
      <c r="J7286" s="56"/>
      <c r="K7286" s="53"/>
      <c r="L7286" s="53"/>
      <c r="M7286" s="53"/>
      <c r="N7286" s="54"/>
      <c r="O7286" s="53"/>
      <c r="P7286" s="53"/>
    </row>
    <row r="7287" spans="1:16">
      <c r="A7287" s="3" t="str">
        <f t="shared" si="113"/>
        <v/>
      </c>
      <c r="B7287" s="53"/>
      <c r="C7287" s="53"/>
      <c r="D7287" s="53"/>
      <c r="E7287" s="53"/>
      <c r="F7287" s="53"/>
      <c r="G7287" s="53"/>
      <c r="H7287" s="53"/>
      <c r="I7287" s="53"/>
      <c r="J7287" s="56"/>
      <c r="K7287" s="53"/>
      <c r="L7287" s="53"/>
      <c r="M7287" s="53"/>
      <c r="N7287" s="53"/>
      <c r="O7287" s="53"/>
      <c r="P7287" s="53"/>
    </row>
    <row r="7288" spans="1:16">
      <c r="A7288" s="3" t="str">
        <f t="shared" si="113"/>
        <v/>
      </c>
      <c r="B7288" s="53"/>
      <c r="C7288" s="53"/>
      <c r="D7288" s="53"/>
      <c r="E7288" s="53"/>
      <c r="F7288" s="53"/>
      <c r="G7288" s="53"/>
      <c r="H7288" s="53"/>
      <c r="I7288" s="53"/>
      <c r="J7288" s="56"/>
      <c r="K7288" s="53"/>
      <c r="L7288" s="53"/>
      <c r="M7288" s="53"/>
      <c r="N7288" s="53"/>
      <c r="O7288" s="53"/>
      <c r="P7288" s="53"/>
    </row>
    <row r="7289" spans="1:16">
      <c r="A7289" s="3" t="str">
        <f t="shared" si="113"/>
        <v/>
      </c>
      <c r="B7289" s="53"/>
      <c r="C7289" s="53"/>
      <c r="D7289" s="53"/>
      <c r="E7289" s="53"/>
      <c r="F7289" s="53"/>
      <c r="G7289" s="53"/>
      <c r="H7289" s="53"/>
      <c r="I7289" s="53"/>
      <c r="J7289" s="56"/>
      <c r="K7289" s="53"/>
      <c r="L7289" s="53"/>
      <c r="M7289" s="53"/>
      <c r="N7289" s="53"/>
      <c r="O7289" s="53"/>
      <c r="P7289" s="53"/>
    </row>
    <row r="7290" spans="1:16">
      <c r="A7290" s="3" t="str">
        <f t="shared" si="113"/>
        <v/>
      </c>
      <c r="B7290" s="53"/>
      <c r="C7290" s="53"/>
      <c r="D7290" s="53"/>
      <c r="E7290" s="53"/>
      <c r="F7290" s="53"/>
      <c r="G7290" s="53"/>
      <c r="H7290" s="53"/>
      <c r="I7290" s="53"/>
      <c r="J7290" s="56"/>
      <c r="K7290" s="53"/>
      <c r="L7290" s="53"/>
      <c r="M7290" s="53"/>
      <c r="N7290" s="53"/>
      <c r="O7290" s="53"/>
      <c r="P7290" s="53"/>
    </row>
    <row r="7291" spans="1:16">
      <c r="A7291" s="3" t="str">
        <f t="shared" si="113"/>
        <v/>
      </c>
      <c r="B7291" s="53"/>
      <c r="C7291" s="53"/>
      <c r="D7291" s="53"/>
      <c r="E7291" s="53"/>
      <c r="F7291" s="53"/>
      <c r="G7291" s="53"/>
      <c r="H7291" s="53"/>
      <c r="I7291" s="53"/>
      <c r="J7291" s="56"/>
      <c r="K7291" s="53"/>
      <c r="L7291" s="53"/>
      <c r="M7291" s="53"/>
      <c r="N7291" s="53"/>
      <c r="O7291" s="53"/>
      <c r="P7291" s="53"/>
    </row>
    <row r="7292" spans="1:16">
      <c r="A7292" s="3" t="str">
        <f t="shared" si="113"/>
        <v/>
      </c>
      <c r="B7292" s="53"/>
      <c r="C7292" s="53"/>
      <c r="D7292" s="53"/>
      <c r="E7292" s="53"/>
      <c r="F7292" s="53"/>
      <c r="G7292" s="53"/>
      <c r="H7292" s="53"/>
      <c r="I7292" s="53"/>
      <c r="J7292" s="56"/>
      <c r="K7292" s="53"/>
      <c r="L7292" s="53"/>
      <c r="M7292" s="53"/>
      <c r="N7292" s="53"/>
      <c r="O7292" s="53"/>
      <c r="P7292" s="53"/>
    </row>
    <row r="7293" spans="1:16">
      <c r="A7293" s="3" t="str">
        <f t="shared" si="113"/>
        <v/>
      </c>
      <c r="B7293" s="53"/>
      <c r="C7293" s="53"/>
      <c r="D7293" s="53"/>
      <c r="E7293" s="53"/>
      <c r="F7293" s="53"/>
      <c r="G7293" s="53"/>
      <c r="H7293" s="53"/>
      <c r="I7293" s="53"/>
      <c r="J7293" s="56"/>
      <c r="K7293" s="53"/>
      <c r="L7293" s="53"/>
      <c r="M7293" s="53"/>
      <c r="N7293" s="53"/>
      <c r="O7293" s="53"/>
      <c r="P7293" s="53"/>
    </row>
    <row r="7294" spans="1:16">
      <c r="A7294" s="3" t="str">
        <f t="shared" si="113"/>
        <v/>
      </c>
      <c r="B7294" s="53"/>
      <c r="C7294" s="53"/>
      <c r="D7294" s="53"/>
      <c r="E7294" s="53"/>
      <c r="F7294" s="53"/>
      <c r="G7294" s="53"/>
      <c r="H7294" s="53"/>
      <c r="I7294" s="53"/>
      <c r="J7294" s="56"/>
      <c r="K7294" s="53"/>
      <c r="L7294" s="53"/>
      <c r="M7294" s="53"/>
      <c r="N7294" s="53"/>
      <c r="O7294" s="53"/>
      <c r="P7294" s="53"/>
    </row>
    <row r="7295" spans="1:16">
      <c r="A7295" s="3" t="str">
        <f t="shared" si="113"/>
        <v/>
      </c>
      <c r="B7295" s="53"/>
      <c r="C7295" s="53"/>
      <c r="D7295" s="53"/>
      <c r="E7295" s="53"/>
      <c r="F7295" s="53"/>
      <c r="G7295" s="53"/>
      <c r="H7295" s="53"/>
      <c r="I7295" s="53"/>
      <c r="J7295" s="56"/>
      <c r="K7295" s="53"/>
      <c r="L7295" s="53"/>
      <c r="M7295" s="53"/>
      <c r="N7295" s="53"/>
      <c r="O7295" s="53"/>
      <c r="P7295" s="53"/>
    </row>
    <row r="7296" spans="1:16">
      <c r="A7296" s="3" t="str">
        <f t="shared" si="113"/>
        <v/>
      </c>
      <c r="B7296" s="53"/>
      <c r="C7296" s="53"/>
      <c r="D7296" s="53"/>
      <c r="E7296" s="53"/>
      <c r="F7296" s="53"/>
      <c r="G7296" s="53"/>
      <c r="H7296" s="53"/>
      <c r="I7296" s="53"/>
      <c r="J7296" s="56"/>
      <c r="K7296" s="53"/>
      <c r="L7296" s="53"/>
      <c r="M7296" s="53"/>
      <c r="N7296" s="53"/>
      <c r="O7296" s="54"/>
      <c r="P7296" s="53"/>
    </row>
    <row r="7297" spans="1:16">
      <c r="A7297" s="3" t="str">
        <f t="shared" si="113"/>
        <v/>
      </c>
      <c r="B7297" s="53"/>
      <c r="C7297" s="53"/>
      <c r="D7297" s="53"/>
      <c r="E7297" s="53"/>
      <c r="F7297" s="53"/>
      <c r="G7297" s="53"/>
      <c r="H7297" s="53"/>
      <c r="I7297" s="53"/>
      <c r="J7297" s="56"/>
      <c r="K7297" s="53"/>
      <c r="L7297" s="53"/>
      <c r="M7297" s="53"/>
      <c r="N7297" s="53"/>
      <c r="O7297" s="53"/>
      <c r="P7297" s="53"/>
    </row>
    <row r="7298" spans="1:16">
      <c r="A7298" s="3" t="str">
        <f t="shared" si="113"/>
        <v/>
      </c>
      <c r="B7298" s="53"/>
      <c r="C7298" s="53"/>
      <c r="D7298" s="53"/>
      <c r="E7298" s="53"/>
      <c r="F7298" s="53"/>
      <c r="G7298" s="53"/>
      <c r="H7298" s="53"/>
      <c r="I7298" s="53"/>
      <c r="J7298" s="56"/>
      <c r="K7298" s="53"/>
      <c r="L7298" s="53"/>
      <c r="M7298" s="53"/>
      <c r="N7298" s="53"/>
      <c r="O7298" s="53"/>
      <c r="P7298" s="53"/>
    </row>
    <row r="7299" spans="1:16">
      <c r="A7299" s="3" t="str">
        <f t="shared" si="113"/>
        <v/>
      </c>
      <c r="B7299" s="53"/>
      <c r="C7299" s="53"/>
      <c r="D7299" s="53"/>
      <c r="E7299" s="53"/>
      <c r="F7299" s="53"/>
      <c r="G7299" s="53"/>
      <c r="H7299" s="53"/>
      <c r="I7299" s="53"/>
      <c r="J7299" s="56"/>
      <c r="K7299" s="53"/>
      <c r="L7299" s="53"/>
      <c r="M7299" s="53"/>
      <c r="N7299" s="53"/>
      <c r="O7299" s="53"/>
      <c r="P7299" s="53"/>
    </row>
    <row r="7300" spans="1:16">
      <c r="A7300" s="3" t="str">
        <f t="shared" ref="A7300:A7363" si="114">CONCATENATE(C7300,D7300,IF(ISBLANK(B7300),"",IF(LEN(B7300)&lt;11,TEXT(B7300,"00000000000"),B7300)))</f>
        <v/>
      </c>
      <c r="B7300" s="53"/>
      <c r="C7300" s="53"/>
      <c r="D7300" s="53"/>
      <c r="E7300" s="53"/>
      <c r="F7300" s="53"/>
      <c r="G7300" s="53"/>
      <c r="H7300" s="53"/>
      <c r="I7300" s="53"/>
      <c r="J7300" s="56"/>
      <c r="K7300" s="53"/>
      <c r="L7300" s="53"/>
      <c r="M7300" s="53"/>
      <c r="N7300" s="53"/>
      <c r="O7300" s="53"/>
      <c r="P7300" s="53"/>
    </row>
    <row r="7301" spans="1:16">
      <c r="A7301" s="3" t="str">
        <f t="shared" si="114"/>
        <v/>
      </c>
      <c r="B7301" s="53"/>
      <c r="C7301" s="53"/>
      <c r="D7301" s="53"/>
      <c r="E7301" s="53"/>
      <c r="F7301" s="53"/>
      <c r="G7301" s="53"/>
      <c r="H7301" s="53"/>
      <c r="I7301" s="53"/>
      <c r="J7301" s="56"/>
      <c r="K7301" s="53"/>
      <c r="L7301" s="53"/>
      <c r="M7301" s="53"/>
      <c r="N7301" s="53"/>
      <c r="O7301" s="53"/>
      <c r="P7301" s="53"/>
    </row>
    <row r="7302" spans="1:16">
      <c r="A7302" s="3" t="str">
        <f t="shared" si="114"/>
        <v/>
      </c>
      <c r="B7302" s="53"/>
      <c r="C7302" s="53"/>
      <c r="D7302" s="53"/>
      <c r="E7302" s="53"/>
      <c r="F7302" s="53"/>
      <c r="G7302" s="53"/>
      <c r="H7302" s="53"/>
      <c r="I7302" s="53"/>
      <c r="J7302" s="56"/>
      <c r="K7302" s="53"/>
      <c r="L7302" s="53"/>
      <c r="M7302" s="53"/>
      <c r="N7302" s="53"/>
      <c r="O7302" s="53"/>
      <c r="P7302" s="53"/>
    </row>
    <row r="7303" spans="1:16">
      <c r="A7303" s="3" t="str">
        <f t="shared" si="114"/>
        <v/>
      </c>
      <c r="B7303" s="53"/>
      <c r="C7303" s="53"/>
      <c r="D7303" s="53"/>
      <c r="E7303" s="53"/>
      <c r="F7303" s="53"/>
      <c r="G7303" s="53"/>
      <c r="H7303" s="53"/>
      <c r="I7303" s="53"/>
      <c r="J7303" s="56"/>
      <c r="K7303" s="53"/>
      <c r="L7303" s="53"/>
      <c r="M7303" s="53"/>
      <c r="N7303" s="53"/>
      <c r="O7303" s="53"/>
      <c r="P7303" s="53"/>
    </row>
    <row r="7304" spans="1:16">
      <c r="A7304" s="3" t="str">
        <f t="shared" si="114"/>
        <v/>
      </c>
      <c r="B7304" s="53"/>
      <c r="C7304" s="53"/>
      <c r="D7304" s="53"/>
      <c r="E7304" s="53"/>
      <c r="F7304" s="53"/>
      <c r="G7304" s="53"/>
      <c r="H7304" s="53"/>
      <c r="I7304" s="53"/>
      <c r="J7304" s="56"/>
      <c r="K7304" s="53"/>
      <c r="L7304" s="53"/>
      <c r="M7304" s="53"/>
      <c r="N7304" s="53"/>
      <c r="O7304" s="53"/>
      <c r="P7304" s="53"/>
    </row>
    <row r="7305" spans="1:16">
      <c r="A7305" s="3" t="str">
        <f t="shared" si="114"/>
        <v/>
      </c>
      <c r="B7305" s="53"/>
      <c r="C7305" s="53"/>
      <c r="D7305" s="53"/>
      <c r="E7305" s="53"/>
      <c r="F7305" s="53"/>
      <c r="G7305" s="53"/>
      <c r="H7305" s="53"/>
      <c r="I7305" s="53"/>
      <c r="J7305" s="56"/>
      <c r="K7305" s="53"/>
      <c r="L7305" s="53"/>
      <c r="M7305" s="53"/>
      <c r="N7305" s="53"/>
      <c r="O7305" s="53"/>
      <c r="P7305" s="53"/>
    </row>
    <row r="7306" spans="1:16">
      <c r="A7306" s="3" t="str">
        <f t="shared" si="114"/>
        <v/>
      </c>
      <c r="B7306" s="53"/>
      <c r="C7306" s="53"/>
      <c r="D7306" s="53"/>
      <c r="E7306" s="53"/>
      <c r="F7306" s="53"/>
      <c r="G7306" s="53"/>
      <c r="H7306" s="53"/>
      <c r="I7306" s="53"/>
      <c r="J7306" s="56"/>
      <c r="K7306" s="53"/>
      <c r="L7306" s="53"/>
      <c r="M7306" s="53"/>
      <c r="N7306" s="53"/>
      <c r="O7306" s="53"/>
      <c r="P7306" s="53"/>
    </row>
    <row r="7307" spans="1:16">
      <c r="A7307" s="3" t="str">
        <f t="shared" si="114"/>
        <v/>
      </c>
      <c r="B7307" s="53"/>
      <c r="C7307" s="53"/>
      <c r="D7307" s="53"/>
      <c r="E7307" s="53"/>
      <c r="F7307" s="53"/>
      <c r="G7307" s="53"/>
      <c r="H7307" s="53"/>
      <c r="I7307" s="53"/>
      <c r="J7307" s="56"/>
      <c r="K7307" s="53"/>
      <c r="L7307" s="53"/>
      <c r="M7307" s="53"/>
      <c r="N7307" s="53"/>
      <c r="O7307" s="54"/>
      <c r="P7307" s="53"/>
    </row>
    <row r="7308" spans="1:16">
      <c r="A7308" s="3" t="str">
        <f t="shared" si="114"/>
        <v/>
      </c>
      <c r="B7308" s="53"/>
      <c r="C7308" s="53"/>
      <c r="D7308" s="53"/>
      <c r="E7308" s="53"/>
      <c r="F7308" s="53"/>
      <c r="G7308" s="53"/>
      <c r="H7308" s="53"/>
      <c r="I7308" s="53"/>
      <c r="J7308" s="56"/>
      <c r="K7308" s="53"/>
      <c r="L7308" s="53"/>
      <c r="M7308" s="53"/>
      <c r="N7308" s="53"/>
      <c r="O7308" s="53"/>
      <c r="P7308" s="53"/>
    </row>
    <row r="7309" spans="1:16">
      <c r="A7309" s="3" t="str">
        <f t="shared" si="114"/>
        <v/>
      </c>
      <c r="B7309" s="53"/>
      <c r="C7309" s="53"/>
      <c r="D7309" s="53"/>
      <c r="E7309" s="53"/>
      <c r="F7309" s="53"/>
      <c r="G7309" s="53"/>
      <c r="H7309" s="53"/>
      <c r="I7309" s="53"/>
      <c r="J7309" s="56"/>
      <c r="K7309" s="53"/>
      <c r="L7309" s="53"/>
      <c r="M7309" s="53"/>
      <c r="N7309" s="53"/>
      <c r="O7309" s="53"/>
      <c r="P7309" s="53"/>
    </row>
    <row r="7310" spans="1:16">
      <c r="A7310" s="3" t="str">
        <f t="shared" si="114"/>
        <v/>
      </c>
      <c r="B7310" s="53"/>
      <c r="C7310" s="53"/>
      <c r="D7310" s="53"/>
      <c r="E7310" s="53"/>
      <c r="F7310" s="53"/>
      <c r="G7310" s="53"/>
      <c r="H7310" s="53"/>
      <c r="I7310" s="53"/>
      <c r="J7310" s="56"/>
      <c r="K7310" s="53"/>
      <c r="L7310" s="53"/>
      <c r="M7310" s="53"/>
      <c r="N7310" s="53"/>
      <c r="O7310" s="53"/>
      <c r="P7310" s="53"/>
    </row>
    <row r="7311" spans="1:16">
      <c r="A7311" s="3" t="str">
        <f t="shared" si="114"/>
        <v/>
      </c>
      <c r="B7311" s="53"/>
      <c r="C7311" s="53"/>
      <c r="D7311" s="53"/>
      <c r="E7311" s="53"/>
      <c r="F7311" s="53"/>
      <c r="G7311" s="53"/>
      <c r="H7311" s="53"/>
      <c r="I7311" s="53"/>
      <c r="J7311" s="56"/>
      <c r="K7311" s="53"/>
      <c r="L7311" s="53"/>
      <c r="M7311" s="53"/>
      <c r="N7311" s="53"/>
      <c r="O7311" s="53"/>
      <c r="P7311" s="53"/>
    </row>
    <row r="7312" spans="1:16">
      <c r="A7312" s="3" t="str">
        <f t="shared" si="114"/>
        <v/>
      </c>
      <c r="B7312" s="53"/>
      <c r="C7312" s="53"/>
      <c r="D7312" s="53"/>
      <c r="E7312" s="53"/>
      <c r="F7312" s="53"/>
      <c r="G7312" s="53"/>
      <c r="H7312" s="53"/>
      <c r="I7312" s="53"/>
      <c r="J7312" s="56"/>
      <c r="K7312" s="53"/>
      <c r="L7312" s="53"/>
      <c r="M7312" s="54"/>
      <c r="N7312" s="53"/>
      <c r="O7312" s="54"/>
      <c r="P7312" s="53"/>
    </row>
    <row r="7313" spans="1:16">
      <c r="A7313" s="3" t="str">
        <f t="shared" si="114"/>
        <v/>
      </c>
      <c r="B7313" s="53"/>
      <c r="C7313" s="53"/>
      <c r="D7313" s="53"/>
      <c r="E7313" s="53"/>
      <c r="F7313" s="53"/>
      <c r="G7313" s="53"/>
      <c r="H7313" s="53"/>
      <c r="I7313" s="53"/>
      <c r="J7313" s="56"/>
      <c r="K7313" s="53"/>
      <c r="L7313" s="53"/>
      <c r="M7313" s="53"/>
      <c r="N7313" s="53"/>
      <c r="O7313" s="53"/>
      <c r="P7313" s="53"/>
    </row>
    <row r="7314" spans="1:16">
      <c r="A7314" s="3" t="str">
        <f t="shared" si="114"/>
        <v/>
      </c>
      <c r="B7314" s="53"/>
      <c r="C7314" s="53"/>
      <c r="D7314" s="53"/>
      <c r="E7314" s="53"/>
      <c r="F7314" s="53"/>
      <c r="G7314" s="53"/>
      <c r="H7314" s="53"/>
      <c r="I7314" s="53"/>
      <c r="J7314" s="56"/>
      <c r="K7314" s="53"/>
      <c r="L7314" s="53"/>
      <c r="M7314" s="53"/>
      <c r="N7314" s="53"/>
      <c r="O7314" s="53"/>
      <c r="P7314" s="53"/>
    </row>
    <row r="7315" spans="1:16">
      <c r="A7315" s="3" t="str">
        <f t="shared" si="114"/>
        <v/>
      </c>
      <c r="B7315" s="53"/>
      <c r="C7315" s="53"/>
      <c r="D7315" s="53"/>
      <c r="E7315" s="53"/>
      <c r="F7315" s="53"/>
      <c r="G7315" s="53"/>
      <c r="H7315" s="53"/>
      <c r="I7315" s="53"/>
      <c r="J7315" s="56"/>
      <c r="K7315" s="53"/>
      <c r="L7315" s="53"/>
      <c r="M7315" s="53"/>
      <c r="N7315" s="53"/>
      <c r="O7315" s="53"/>
      <c r="P7315" s="53"/>
    </row>
    <row r="7316" spans="1:16">
      <c r="A7316" s="3" t="str">
        <f t="shared" si="114"/>
        <v/>
      </c>
      <c r="B7316" s="53"/>
      <c r="C7316" s="53"/>
      <c r="D7316" s="53"/>
      <c r="E7316" s="53"/>
      <c r="F7316" s="53"/>
      <c r="G7316" s="53"/>
      <c r="H7316" s="53"/>
      <c r="I7316" s="53"/>
      <c r="J7316" s="56"/>
      <c r="K7316" s="53"/>
      <c r="L7316" s="53"/>
      <c r="M7316" s="54"/>
      <c r="N7316" s="53"/>
      <c r="O7316" s="54"/>
      <c r="P7316" s="53"/>
    </row>
    <row r="7317" spans="1:16">
      <c r="A7317" s="3" t="str">
        <f t="shared" si="114"/>
        <v/>
      </c>
      <c r="B7317" s="53"/>
      <c r="C7317" s="53"/>
      <c r="D7317" s="53"/>
      <c r="E7317" s="53"/>
      <c r="F7317" s="53"/>
      <c r="G7317" s="53"/>
      <c r="H7317" s="53"/>
      <c r="I7317" s="53"/>
      <c r="J7317" s="56"/>
      <c r="K7317" s="53"/>
      <c r="L7317" s="53"/>
      <c r="M7317" s="53"/>
      <c r="N7317" s="53"/>
      <c r="O7317" s="53"/>
      <c r="P7317" s="53"/>
    </row>
    <row r="7318" spans="1:16">
      <c r="A7318" s="3" t="str">
        <f t="shared" si="114"/>
        <v/>
      </c>
      <c r="B7318" s="53"/>
      <c r="C7318" s="53"/>
      <c r="D7318" s="53"/>
      <c r="E7318" s="53"/>
      <c r="F7318" s="53"/>
      <c r="G7318" s="53"/>
      <c r="H7318" s="53"/>
      <c r="I7318" s="53"/>
      <c r="J7318" s="56"/>
      <c r="K7318" s="53"/>
      <c r="L7318" s="53"/>
      <c r="M7318" s="53"/>
      <c r="N7318" s="53"/>
      <c r="O7318" s="54"/>
      <c r="P7318" s="53"/>
    </row>
    <row r="7319" spans="1:16">
      <c r="A7319" s="3" t="str">
        <f t="shared" si="114"/>
        <v/>
      </c>
      <c r="B7319" s="53"/>
      <c r="C7319" s="53"/>
      <c r="D7319" s="53"/>
      <c r="E7319" s="53"/>
      <c r="F7319" s="53"/>
      <c r="G7319" s="53"/>
      <c r="H7319" s="53"/>
      <c r="I7319" s="53"/>
      <c r="J7319" s="56"/>
      <c r="K7319" s="53"/>
      <c r="L7319" s="53"/>
      <c r="M7319" s="54"/>
      <c r="N7319" s="53"/>
      <c r="O7319" s="54"/>
      <c r="P7319" s="53"/>
    </row>
    <row r="7320" spans="1:16">
      <c r="A7320" s="3" t="str">
        <f t="shared" si="114"/>
        <v/>
      </c>
      <c r="B7320" s="53"/>
      <c r="C7320" s="53"/>
      <c r="D7320" s="53"/>
      <c r="E7320" s="53"/>
      <c r="F7320" s="53"/>
      <c r="G7320" s="53"/>
      <c r="H7320" s="53"/>
      <c r="I7320" s="53"/>
      <c r="J7320" s="56"/>
      <c r="K7320" s="53"/>
      <c r="L7320" s="53"/>
      <c r="M7320" s="53"/>
      <c r="N7320" s="53"/>
      <c r="O7320" s="53"/>
      <c r="P7320" s="53"/>
    </row>
    <row r="7321" spans="1:16">
      <c r="A7321" s="3" t="str">
        <f t="shared" si="114"/>
        <v/>
      </c>
      <c r="B7321" s="53"/>
      <c r="C7321" s="53"/>
      <c r="D7321" s="53"/>
      <c r="E7321" s="53"/>
      <c r="F7321" s="53"/>
      <c r="G7321" s="53"/>
      <c r="H7321" s="53"/>
      <c r="I7321" s="53"/>
      <c r="J7321" s="56"/>
      <c r="K7321" s="53"/>
      <c r="L7321" s="53"/>
      <c r="M7321" s="53"/>
      <c r="N7321" s="53"/>
      <c r="O7321" s="53"/>
      <c r="P7321" s="53"/>
    </row>
    <row r="7322" spans="1:16">
      <c r="A7322" s="3" t="str">
        <f t="shared" si="114"/>
        <v/>
      </c>
      <c r="B7322" s="53"/>
      <c r="C7322" s="53"/>
      <c r="D7322" s="53"/>
      <c r="E7322" s="53"/>
      <c r="F7322" s="53"/>
      <c r="G7322" s="53"/>
      <c r="H7322" s="53"/>
      <c r="I7322" s="53"/>
      <c r="J7322" s="56"/>
      <c r="K7322" s="53"/>
      <c r="L7322" s="53"/>
      <c r="M7322" s="53"/>
      <c r="N7322" s="53"/>
      <c r="O7322" s="53"/>
      <c r="P7322" s="53"/>
    </row>
    <row r="7323" spans="1:16">
      <c r="A7323" s="3" t="str">
        <f t="shared" si="114"/>
        <v/>
      </c>
      <c r="B7323" s="53"/>
      <c r="C7323" s="53"/>
      <c r="D7323" s="53"/>
      <c r="E7323" s="53"/>
      <c r="F7323" s="53"/>
      <c r="G7323" s="53"/>
      <c r="H7323" s="53"/>
      <c r="I7323" s="53"/>
      <c r="J7323" s="56"/>
      <c r="K7323" s="53"/>
      <c r="L7323" s="53"/>
      <c r="M7323" s="53"/>
      <c r="N7323" s="53"/>
      <c r="O7323" s="53"/>
      <c r="P7323" s="53"/>
    </row>
    <row r="7324" spans="1:16">
      <c r="A7324" s="3" t="str">
        <f t="shared" si="114"/>
        <v/>
      </c>
      <c r="B7324" s="53"/>
      <c r="C7324" s="53"/>
      <c r="D7324" s="53"/>
      <c r="E7324" s="53"/>
      <c r="F7324" s="53"/>
      <c r="G7324" s="53"/>
      <c r="H7324" s="53"/>
      <c r="I7324" s="53"/>
      <c r="J7324" s="56"/>
      <c r="K7324" s="53"/>
      <c r="L7324" s="53"/>
      <c r="M7324" s="53"/>
      <c r="N7324" s="53"/>
      <c r="O7324" s="53"/>
      <c r="P7324" s="53"/>
    </row>
    <row r="7325" spans="1:16">
      <c r="A7325" s="3" t="str">
        <f t="shared" si="114"/>
        <v/>
      </c>
      <c r="B7325" s="53"/>
      <c r="C7325" s="53"/>
      <c r="D7325" s="53"/>
      <c r="E7325" s="53"/>
      <c r="F7325" s="53"/>
      <c r="G7325" s="53"/>
      <c r="H7325" s="53"/>
      <c r="I7325" s="53"/>
      <c r="J7325" s="56"/>
      <c r="K7325" s="53"/>
      <c r="L7325" s="53"/>
      <c r="M7325" s="53"/>
      <c r="N7325" s="53"/>
      <c r="O7325" s="53"/>
      <c r="P7325" s="53"/>
    </row>
    <row r="7326" spans="1:16">
      <c r="A7326" s="3" t="str">
        <f t="shared" si="114"/>
        <v/>
      </c>
      <c r="B7326" s="53"/>
      <c r="C7326" s="53"/>
      <c r="D7326" s="53"/>
      <c r="E7326" s="53"/>
      <c r="F7326" s="53"/>
      <c r="G7326" s="53"/>
      <c r="H7326" s="53"/>
      <c r="I7326" s="53"/>
      <c r="J7326" s="56"/>
      <c r="K7326" s="53"/>
      <c r="L7326" s="53"/>
      <c r="M7326" s="53"/>
      <c r="N7326" s="53"/>
      <c r="O7326" s="53"/>
      <c r="P7326" s="53"/>
    </row>
    <row r="7327" spans="1:16">
      <c r="A7327" s="3" t="str">
        <f t="shared" si="114"/>
        <v/>
      </c>
      <c r="B7327" s="53"/>
      <c r="C7327" s="53"/>
      <c r="D7327" s="53"/>
      <c r="E7327" s="53"/>
      <c r="F7327" s="53"/>
      <c r="G7327" s="53"/>
      <c r="H7327" s="53"/>
      <c r="I7327" s="53"/>
      <c r="J7327" s="56"/>
      <c r="K7327" s="53"/>
      <c r="L7327" s="53"/>
      <c r="M7327" s="53"/>
      <c r="N7327" s="53"/>
      <c r="O7327" s="53"/>
      <c r="P7327" s="53"/>
    </row>
    <row r="7328" spans="1:16">
      <c r="A7328" s="3" t="str">
        <f t="shared" si="114"/>
        <v/>
      </c>
      <c r="B7328" s="53"/>
      <c r="C7328" s="53"/>
      <c r="D7328" s="53"/>
      <c r="E7328" s="53"/>
      <c r="F7328" s="53"/>
      <c r="G7328" s="53"/>
      <c r="H7328" s="53"/>
      <c r="I7328" s="53"/>
      <c r="J7328" s="56"/>
      <c r="K7328" s="53"/>
      <c r="L7328" s="53"/>
      <c r="M7328" s="53"/>
      <c r="N7328" s="53"/>
      <c r="O7328" s="53"/>
      <c r="P7328" s="53"/>
    </row>
    <row r="7329" spans="1:16">
      <c r="A7329" s="3" t="str">
        <f t="shared" si="114"/>
        <v/>
      </c>
      <c r="B7329" s="53"/>
      <c r="C7329" s="53"/>
      <c r="D7329" s="53"/>
      <c r="E7329" s="53"/>
      <c r="F7329" s="53"/>
      <c r="G7329" s="53"/>
      <c r="H7329" s="53"/>
      <c r="I7329" s="53"/>
      <c r="J7329" s="56"/>
      <c r="K7329" s="53"/>
      <c r="L7329" s="53"/>
      <c r="M7329" s="53"/>
      <c r="N7329" s="53"/>
      <c r="O7329" s="53"/>
      <c r="P7329" s="53"/>
    </row>
    <row r="7330" spans="1:16">
      <c r="A7330" s="3" t="str">
        <f t="shared" si="114"/>
        <v/>
      </c>
      <c r="B7330" s="53"/>
      <c r="C7330" s="53"/>
      <c r="D7330" s="53"/>
      <c r="E7330" s="53"/>
      <c r="F7330" s="53"/>
      <c r="G7330" s="53"/>
      <c r="H7330" s="53"/>
      <c r="I7330" s="53"/>
      <c r="J7330" s="56"/>
      <c r="K7330" s="53"/>
      <c r="L7330" s="53"/>
      <c r="M7330" s="53"/>
      <c r="N7330" s="53"/>
      <c r="O7330" s="53"/>
      <c r="P7330" s="53"/>
    </row>
    <row r="7331" spans="1:16">
      <c r="A7331" s="3" t="str">
        <f t="shared" si="114"/>
        <v/>
      </c>
      <c r="B7331" s="53"/>
      <c r="C7331" s="53"/>
      <c r="D7331" s="53"/>
      <c r="E7331" s="53"/>
      <c r="F7331" s="53"/>
      <c r="G7331" s="53"/>
      <c r="H7331" s="53"/>
      <c r="I7331" s="53"/>
      <c r="J7331" s="56"/>
      <c r="K7331" s="53"/>
      <c r="L7331" s="53"/>
      <c r="M7331" s="53"/>
      <c r="N7331" s="54"/>
      <c r="O7331" s="54"/>
      <c r="P7331" s="53"/>
    </row>
    <row r="7332" spans="1:16">
      <c r="A7332" s="3" t="str">
        <f t="shared" si="114"/>
        <v/>
      </c>
      <c r="B7332" s="53"/>
      <c r="C7332" s="53"/>
      <c r="D7332" s="53"/>
      <c r="E7332" s="53"/>
      <c r="F7332" s="53"/>
      <c r="G7332" s="53"/>
      <c r="H7332" s="53"/>
      <c r="I7332" s="53"/>
      <c r="J7332" s="56"/>
      <c r="K7332" s="53"/>
      <c r="L7332" s="53"/>
      <c r="M7332" s="53"/>
      <c r="N7332" s="53"/>
      <c r="O7332" s="53"/>
      <c r="P7332" s="53"/>
    </row>
    <row r="7333" spans="1:16">
      <c r="A7333" s="3" t="str">
        <f t="shared" si="114"/>
        <v/>
      </c>
      <c r="B7333" s="53"/>
      <c r="C7333" s="53"/>
      <c r="D7333" s="53"/>
      <c r="E7333" s="53"/>
      <c r="F7333" s="53"/>
      <c r="G7333" s="53"/>
      <c r="H7333" s="53"/>
      <c r="I7333" s="53"/>
      <c r="J7333" s="56"/>
      <c r="K7333" s="53"/>
      <c r="L7333" s="53"/>
      <c r="M7333" s="53"/>
      <c r="N7333" s="53"/>
      <c r="O7333" s="53"/>
      <c r="P7333" s="53"/>
    </row>
    <row r="7334" spans="1:16">
      <c r="A7334" s="3" t="str">
        <f t="shared" si="114"/>
        <v/>
      </c>
      <c r="B7334" s="53"/>
      <c r="C7334" s="53"/>
      <c r="D7334" s="53"/>
      <c r="E7334" s="53"/>
      <c r="F7334" s="53"/>
      <c r="G7334" s="53"/>
      <c r="H7334" s="53"/>
      <c r="I7334" s="53"/>
      <c r="J7334" s="56"/>
      <c r="K7334" s="53"/>
      <c r="L7334" s="53"/>
      <c r="M7334" s="53"/>
      <c r="N7334" s="53"/>
      <c r="O7334" s="53"/>
      <c r="P7334" s="53"/>
    </row>
    <row r="7335" spans="1:16">
      <c r="A7335" s="3" t="str">
        <f t="shared" si="114"/>
        <v/>
      </c>
      <c r="B7335" s="53"/>
      <c r="C7335" s="53"/>
      <c r="D7335" s="53"/>
      <c r="E7335" s="53"/>
      <c r="F7335" s="53"/>
      <c r="G7335" s="53"/>
      <c r="H7335" s="53"/>
      <c r="I7335" s="53"/>
      <c r="J7335" s="56"/>
      <c r="K7335" s="53"/>
      <c r="L7335" s="53"/>
      <c r="M7335" s="53"/>
      <c r="N7335" s="53"/>
      <c r="O7335" s="53"/>
      <c r="P7335" s="53"/>
    </row>
    <row r="7336" spans="1:16">
      <c r="A7336" s="3" t="str">
        <f t="shared" si="114"/>
        <v/>
      </c>
      <c r="B7336" s="53"/>
      <c r="C7336" s="53"/>
      <c r="D7336" s="53"/>
      <c r="E7336" s="53"/>
      <c r="F7336" s="53"/>
      <c r="G7336" s="53"/>
      <c r="H7336" s="53"/>
      <c r="I7336" s="53"/>
      <c r="J7336" s="56"/>
      <c r="K7336" s="53"/>
      <c r="L7336" s="53"/>
      <c r="M7336" s="53"/>
      <c r="N7336" s="53"/>
      <c r="O7336" s="53"/>
      <c r="P7336" s="53"/>
    </row>
    <row r="7337" spans="1:16">
      <c r="A7337" s="3" t="str">
        <f t="shared" si="114"/>
        <v/>
      </c>
      <c r="B7337" s="53"/>
      <c r="C7337" s="53"/>
      <c r="D7337" s="53"/>
      <c r="E7337" s="53"/>
      <c r="F7337" s="53"/>
      <c r="G7337" s="53"/>
      <c r="H7337" s="53"/>
      <c r="I7337" s="53"/>
      <c r="J7337" s="56"/>
      <c r="K7337" s="53"/>
      <c r="L7337" s="53"/>
      <c r="M7337" s="53"/>
      <c r="N7337" s="53"/>
      <c r="O7337" s="53"/>
      <c r="P7337" s="53"/>
    </row>
    <row r="7338" spans="1:16">
      <c r="A7338" s="3" t="str">
        <f t="shared" si="114"/>
        <v/>
      </c>
      <c r="B7338" s="53"/>
      <c r="C7338" s="53"/>
      <c r="D7338" s="53"/>
      <c r="E7338" s="53"/>
      <c r="F7338" s="53"/>
      <c r="G7338" s="53"/>
      <c r="H7338" s="53"/>
      <c r="I7338" s="53"/>
      <c r="J7338" s="56"/>
      <c r="K7338" s="53"/>
      <c r="L7338" s="53"/>
      <c r="M7338" s="53"/>
      <c r="N7338" s="53"/>
      <c r="O7338" s="53"/>
      <c r="P7338" s="53"/>
    </row>
    <row r="7339" spans="1:16">
      <c r="A7339" s="3" t="str">
        <f t="shared" si="114"/>
        <v/>
      </c>
      <c r="B7339" s="53"/>
      <c r="C7339" s="53"/>
      <c r="D7339" s="53"/>
      <c r="E7339" s="53"/>
      <c r="F7339" s="53"/>
      <c r="G7339" s="53"/>
      <c r="H7339" s="53"/>
      <c r="I7339" s="53"/>
      <c r="J7339" s="56"/>
      <c r="K7339" s="53"/>
      <c r="L7339" s="53"/>
      <c r="M7339" s="53"/>
      <c r="N7339" s="53"/>
      <c r="O7339" s="54"/>
      <c r="P7339" s="53"/>
    </row>
    <row r="7340" spans="1:16">
      <c r="A7340" s="3" t="str">
        <f t="shared" si="114"/>
        <v/>
      </c>
      <c r="B7340" s="53"/>
      <c r="C7340" s="53"/>
      <c r="D7340" s="53"/>
      <c r="E7340" s="53"/>
      <c r="F7340" s="53"/>
      <c r="G7340" s="53"/>
      <c r="H7340" s="53"/>
      <c r="I7340" s="53"/>
      <c r="J7340" s="56"/>
      <c r="K7340" s="53"/>
      <c r="L7340" s="53"/>
      <c r="M7340" s="53"/>
      <c r="N7340" s="53"/>
      <c r="O7340" s="53"/>
      <c r="P7340" s="53"/>
    </row>
    <row r="7341" spans="1:16">
      <c r="A7341" s="3" t="str">
        <f t="shared" si="114"/>
        <v/>
      </c>
      <c r="B7341" s="53"/>
      <c r="C7341" s="53"/>
      <c r="D7341" s="53"/>
      <c r="E7341" s="53"/>
      <c r="F7341" s="53"/>
      <c r="G7341" s="53"/>
      <c r="H7341" s="53"/>
      <c r="I7341" s="53"/>
      <c r="J7341" s="56"/>
      <c r="K7341" s="53"/>
      <c r="L7341" s="53"/>
      <c r="M7341" s="53"/>
      <c r="N7341" s="53"/>
      <c r="O7341" s="54"/>
      <c r="P7341" s="53"/>
    </row>
    <row r="7342" spans="1:16">
      <c r="A7342" s="3" t="str">
        <f t="shared" si="114"/>
        <v/>
      </c>
      <c r="B7342" s="53"/>
      <c r="C7342" s="53"/>
      <c r="D7342" s="53"/>
      <c r="E7342" s="53"/>
      <c r="F7342" s="53"/>
      <c r="G7342" s="53"/>
      <c r="H7342" s="53"/>
      <c r="I7342" s="53"/>
      <c r="J7342" s="56"/>
      <c r="K7342" s="53"/>
      <c r="L7342" s="53"/>
      <c r="M7342" s="53"/>
      <c r="N7342" s="53"/>
      <c r="O7342" s="53"/>
      <c r="P7342" s="53"/>
    </row>
    <row r="7343" spans="1:16">
      <c r="A7343" s="3" t="str">
        <f t="shared" si="114"/>
        <v/>
      </c>
      <c r="B7343" s="53"/>
      <c r="C7343" s="53"/>
      <c r="D7343" s="53"/>
      <c r="E7343" s="53"/>
      <c r="F7343" s="53"/>
      <c r="G7343" s="53"/>
      <c r="H7343" s="53"/>
      <c r="I7343" s="53"/>
      <c r="J7343" s="56"/>
      <c r="K7343" s="53"/>
      <c r="L7343" s="53"/>
      <c r="M7343" s="53"/>
      <c r="N7343" s="53"/>
      <c r="O7343" s="53"/>
      <c r="P7343" s="53"/>
    </row>
    <row r="7344" spans="1:16">
      <c r="A7344" s="3" t="str">
        <f t="shared" si="114"/>
        <v/>
      </c>
      <c r="B7344" s="53"/>
      <c r="C7344" s="53"/>
      <c r="D7344" s="53"/>
      <c r="E7344" s="53"/>
      <c r="F7344" s="53"/>
      <c r="G7344" s="53"/>
      <c r="H7344" s="53"/>
      <c r="I7344" s="53"/>
      <c r="J7344" s="56"/>
      <c r="K7344" s="53"/>
      <c r="L7344" s="53"/>
      <c r="M7344" s="53"/>
      <c r="N7344" s="53"/>
      <c r="O7344" s="53"/>
      <c r="P7344" s="53"/>
    </row>
    <row r="7345" spans="1:16">
      <c r="A7345" s="3" t="str">
        <f t="shared" si="114"/>
        <v/>
      </c>
      <c r="B7345" s="53"/>
      <c r="C7345" s="53"/>
      <c r="D7345" s="53"/>
      <c r="E7345" s="53"/>
      <c r="F7345" s="53"/>
      <c r="G7345" s="53"/>
      <c r="H7345" s="53"/>
      <c r="I7345" s="53"/>
      <c r="J7345" s="56"/>
      <c r="K7345" s="53"/>
      <c r="L7345" s="53"/>
      <c r="M7345" s="53"/>
      <c r="N7345" s="53"/>
      <c r="O7345" s="54"/>
      <c r="P7345" s="53"/>
    </row>
    <row r="7346" spans="1:16">
      <c r="A7346" s="3" t="str">
        <f t="shared" si="114"/>
        <v/>
      </c>
      <c r="B7346" s="53"/>
      <c r="C7346" s="53"/>
      <c r="D7346" s="53"/>
      <c r="E7346" s="53"/>
      <c r="F7346" s="53"/>
      <c r="G7346" s="53"/>
      <c r="H7346" s="53"/>
      <c r="I7346" s="53"/>
      <c r="J7346" s="56"/>
      <c r="K7346" s="53"/>
      <c r="L7346" s="53"/>
      <c r="M7346" s="54"/>
      <c r="N7346" s="53"/>
      <c r="O7346" s="54"/>
      <c r="P7346" s="53"/>
    </row>
    <row r="7347" spans="1:16">
      <c r="A7347" s="3" t="str">
        <f t="shared" si="114"/>
        <v/>
      </c>
      <c r="B7347" s="53"/>
      <c r="C7347" s="53"/>
      <c r="D7347" s="53"/>
      <c r="E7347" s="53"/>
      <c r="F7347" s="53"/>
      <c r="G7347" s="53"/>
      <c r="H7347" s="53"/>
      <c r="I7347" s="53"/>
      <c r="J7347" s="56"/>
      <c r="K7347" s="53"/>
      <c r="L7347" s="53"/>
      <c r="M7347" s="53"/>
      <c r="N7347" s="53"/>
      <c r="O7347" s="53"/>
      <c r="P7347" s="53"/>
    </row>
    <row r="7348" spans="1:16">
      <c r="A7348" s="3" t="str">
        <f t="shared" si="114"/>
        <v/>
      </c>
      <c r="B7348" s="53"/>
      <c r="C7348" s="53"/>
      <c r="D7348" s="53"/>
      <c r="E7348" s="53"/>
      <c r="F7348" s="53"/>
      <c r="G7348" s="53"/>
      <c r="H7348" s="53"/>
      <c r="I7348" s="53"/>
      <c r="J7348" s="56"/>
      <c r="K7348" s="53"/>
      <c r="L7348" s="53"/>
      <c r="M7348" s="53"/>
      <c r="N7348" s="53"/>
      <c r="O7348" s="53"/>
      <c r="P7348" s="53"/>
    </row>
    <row r="7349" spans="1:16">
      <c r="A7349" s="3" t="str">
        <f t="shared" si="114"/>
        <v/>
      </c>
      <c r="B7349" s="53"/>
      <c r="C7349" s="53"/>
      <c r="D7349" s="53"/>
      <c r="E7349" s="53"/>
      <c r="F7349" s="53"/>
      <c r="G7349" s="53"/>
      <c r="H7349" s="53"/>
      <c r="I7349" s="53"/>
      <c r="J7349" s="56"/>
      <c r="K7349" s="53"/>
      <c r="L7349" s="53"/>
      <c r="M7349" s="53"/>
      <c r="N7349" s="53"/>
      <c r="O7349" s="54"/>
      <c r="P7349" s="53"/>
    </row>
    <row r="7350" spans="1:16">
      <c r="A7350" s="3" t="str">
        <f t="shared" si="114"/>
        <v/>
      </c>
      <c r="B7350" s="53"/>
      <c r="C7350" s="53"/>
      <c r="D7350" s="53"/>
      <c r="E7350" s="53"/>
      <c r="F7350" s="53"/>
      <c r="G7350" s="53"/>
      <c r="H7350" s="53"/>
      <c r="I7350" s="53"/>
      <c r="J7350" s="56"/>
      <c r="K7350" s="53"/>
      <c r="L7350" s="53"/>
      <c r="M7350" s="53"/>
      <c r="N7350" s="53"/>
      <c r="O7350" s="54"/>
      <c r="P7350" s="53"/>
    </row>
    <row r="7351" spans="1:16">
      <c r="A7351" s="3" t="str">
        <f t="shared" si="114"/>
        <v/>
      </c>
      <c r="B7351" s="53"/>
      <c r="C7351" s="53"/>
      <c r="D7351" s="53"/>
      <c r="E7351" s="53"/>
      <c r="F7351" s="53"/>
      <c r="G7351" s="53"/>
      <c r="H7351" s="53"/>
      <c r="I7351" s="53"/>
      <c r="J7351" s="56"/>
      <c r="K7351" s="53"/>
      <c r="L7351" s="53"/>
      <c r="M7351" s="53"/>
      <c r="N7351" s="54"/>
      <c r="O7351" s="54"/>
      <c r="P7351" s="53"/>
    </row>
    <row r="7352" spans="1:16">
      <c r="A7352" s="3" t="str">
        <f t="shared" si="114"/>
        <v/>
      </c>
      <c r="B7352" s="53"/>
      <c r="C7352" s="53"/>
      <c r="D7352" s="53"/>
      <c r="E7352" s="53"/>
      <c r="F7352" s="53"/>
      <c r="G7352" s="53"/>
      <c r="H7352" s="53"/>
      <c r="I7352" s="53"/>
      <c r="J7352" s="56"/>
      <c r="K7352" s="53"/>
      <c r="L7352" s="53"/>
      <c r="M7352" s="53"/>
      <c r="N7352" s="53"/>
      <c r="O7352" s="54"/>
      <c r="P7352" s="53"/>
    </row>
    <row r="7353" spans="1:16">
      <c r="A7353" s="3" t="str">
        <f t="shared" si="114"/>
        <v/>
      </c>
      <c r="B7353" s="53"/>
      <c r="C7353" s="53"/>
      <c r="D7353" s="53"/>
      <c r="E7353" s="53"/>
      <c r="F7353" s="53"/>
      <c r="G7353" s="53"/>
      <c r="H7353" s="53"/>
      <c r="I7353" s="53"/>
      <c r="J7353" s="56"/>
      <c r="K7353" s="53"/>
      <c r="L7353" s="53"/>
      <c r="M7353" s="54"/>
      <c r="N7353" s="53"/>
      <c r="O7353" s="54"/>
      <c r="P7353" s="53"/>
    </row>
    <row r="7354" spans="1:16">
      <c r="A7354" s="3" t="str">
        <f t="shared" si="114"/>
        <v/>
      </c>
      <c r="B7354" s="53"/>
      <c r="C7354" s="53"/>
      <c r="D7354" s="53"/>
      <c r="E7354" s="53"/>
      <c r="F7354" s="53"/>
      <c r="G7354" s="53"/>
      <c r="H7354" s="53"/>
      <c r="I7354" s="53"/>
      <c r="J7354" s="56"/>
      <c r="K7354" s="53"/>
      <c r="L7354" s="53"/>
      <c r="M7354" s="54"/>
      <c r="N7354" s="53"/>
      <c r="O7354" s="54"/>
      <c r="P7354" s="53"/>
    </row>
    <row r="7355" spans="1:16">
      <c r="A7355" s="3" t="str">
        <f t="shared" si="114"/>
        <v/>
      </c>
      <c r="B7355" s="53"/>
      <c r="C7355" s="53"/>
      <c r="D7355" s="53"/>
      <c r="E7355" s="53"/>
      <c r="F7355" s="53"/>
      <c r="G7355" s="53"/>
      <c r="H7355" s="53"/>
      <c r="I7355" s="53"/>
      <c r="J7355" s="56"/>
      <c r="K7355" s="53"/>
      <c r="L7355" s="53"/>
      <c r="M7355" s="53"/>
      <c r="N7355" s="53"/>
      <c r="O7355" s="53"/>
      <c r="P7355" s="53"/>
    </row>
    <row r="7356" spans="1:16">
      <c r="A7356" s="3" t="str">
        <f t="shared" si="114"/>
        <v/>
      </c>
      <c r="B7356" s="53"/>
      <c r="C7356" s="53"/>
      <c r="D7356" s="53"/>
      <c r="E7356" s="53"/>
      <c r="F7356" s="53"/>
      <c r="G7356" s="53"/>
      <c r="H7356" s="53"/>
      <c r="I7356" s="53"/>
      <c r="J7356" s="56"/>
      <c r="K7356" s="53"/>
      <c r="L7356" s="53"/>
      <c r="M7356" s="53"/>
      <c r="N7356" s="53"/>
      <c r="O7356" s="54"/>
      <c r="P7356" s="53"/>
    </row>
    <row r="7357" spans="1:16">
      <c r="A7357" s="3" t="str">
        <f t="shared" si="114"/>
        <v/>
      </c>
      <c r="B7357" s="53"/>
      <c r="C7357" s="53"/>
      <c r="D7357" s="53"/>
      <c r="E7357" s="53"/>
      <c r="F7357" s="53"/>
      <c r="G7357" s="53"/>
      <c r="H7357" s="53"/>
      <c r="I7357" s="53"/>
      <c r="J7357" s="56"/>
      <c r="K7357" s="53"/>
      <c r="L7357" s="53"/>
      <c r="M7357" s="53"/>
      <c r="N7357" s="53"/>
      <c r="O7357" s="54"/>
      <c r="P7357" s="53"/>
    </row>
    <row r="7358" spans="1:16">
      <c r="A7358" s="3" t="str">
        <f t="shared" si="114"/>
        <v/>
      </c>
      <c r="B7358" s="53"/>
      <c r="C7358" s="53"/>
      <c r="D7358" s="53"/>
      <c r="E7358" s="53"/>
      <c r="F7358" s="53"/>
      <c r="G7358" s="53"/>
      <c r="H7358" s="53"/>
      <c r="I7358" s="53"/>
      <c r="J7358" s="56"/>
      <c r="K7358" s="53"/>
      <c r="L7358" s="53"/>
      <c r="M7358" s="54"/>
      <c r="N7358" s="53"/>
      <c r="O7358" s="54"/>
      <c r="P7358" s="53"/>
    </row>
    <row r="7359" spans="1:16">
      <c r="A7359" s="3" t="str">
        <f t="shared" si="114"/>
        <v/>
      </c>
      <c r="B7359" s="53"/>
      <c r="C7359" s="53"/>
      <c r="D7359" s="53"/>
      <c r="E7359" s="53"/>
      <c r="F7359" s="53"/>
      <c r="G7359" s="53"/>
      <c r="H7359" s="53"/>
      <c r="I7359" s="53"/>
      <c r="J7359" s="56"/>
      <c r="K7359" s="53"/>
      <c r="L7359" s="53"/>
      <c r="M7359" s="54"/>
      <c r="N7359" s="53"/>
      <c r="O7359" s="54"/>
      <c r="P7359" s="53"/>
    </row>
    <row r="7360" spans="1:16">
      <c r="A7360" s="3" t="str">
        <f t="shared" si="114"/>
        <v/>
      </c>
      <c r="B7360" s="53"/>
      <c r="C7360" s="53"/>
      <c r="D7360" s="53"/>
      <c r="E7360" s="53"/>
      <c r="F7360" s="53"/>
      <c r="G7360" s="53"/>
      <c r="H7360" s="53"/>
      <c r="I7360" s="53"/>
      <c r="J7360" s="56"/>
      <c r="K7360" s="53"/>
      <c r="L7360" s="53"/>
      <c r="M7360" s="53"/>
      <c r="N7360" s="53"/>
      <c r="O7360" s="53"/>
      <c r="P7360" s="53"/>
    </row>
    <row r="7361" spans="1:16">
      <c r="A7361" s="3" t="str">
        <f t="shared" si="114"/>
        <v/>
      </c>
      <c r="B7361" s="53"/>
      <c r="C7361" s="53"/>
      <c r="D7361" s="53"/>
      <c r="E7361" s="53"/>
      <c r="F7361" s="53"/>
      <c r="G7361" s="53"/>
      <c r="H7361" s="53"/>
      <c r="I7361" s="53"/>
      <c r="J7361" s="56"/>
      <c r="K7361" s="53"/>
      <c r="L7361" s="53"/>
      <c r="M7361" s="53"/>
      <c r="N7361" s="53"/>
      <c r="O7361" s="53"/>
      <c r="P7361" s="53"/>
    </row>
    <row r="7362" spans="1:16">
      <c r="A7362" s="3" t="str">
        <f t="shared" si="114"/>
        <v/>
      </c>
      <c r="B7362" s="53"/>
      <c r="C7362" s="53"/>
      <c r="D7362" s="53"/>
      <c r="E7362" s="53"/>
      <c r="F7362" s="53"/>
      <c r="G7362" s="53"/>
      <c r="H7362" s="53"/>
      <c r="I7362" s="53"/>
      <c r="J7362" s="56"/>
      <c r="K7362" s="53"/>
      <c r="L7362" s="53"/>
      <c r="M7362" s="53"/>
      <c r="N7362" s="53"/>
      <c r="O7362" s="53"/>
      <c r="P7362" s="53"/>
    </row>
    <row r="7363" spans="1:16">
      <c r="A7363" s="3" t="str">
        <f t="shared" si="114"/>
        <v/>
      </c>
      <c r="B7363" s="53"/>
      <c r="C7363" s="53"/>
      <c r="D7363" s="53"/>
      <c r="E7363" s="53"/>
      <c r="F7363" s="53"/>
      <c r="G7363" s="53"/>
      <c r="H7363" s="53"/>
      <c r="I7363" s="53"/>
      <c r="J7363" s="56"/>
      <c r="K7363" s="53"/>
      <c r="L7363" s="53"/>
      <c r="M7363" s="53"/>
      <c r="N7363" s="53"/>
      <c r="O7363" s="53"/>
      <c r="P7363" s="53"/>
    </row>
    <row r="7364" spans="1:16">
      <c r="A7364" s="3" t="str">
        <f t="shared" ref="A7364:A7427" si="115">CONCATENATE(C7364,D7364,IF(ISBLANK(B7364),"",IF(LEN(B7364)&lt;11,TEXT(B7364,"00000000000"),B7364)))</f>
        <v/>
      </c>
      <c r="B7364" s="53"/>
      <c r="C7364" s="53"/>
      <c r="D7364" s="53"/>
      <c r="E7364" s="53"/>
      <c r="F7364" s="53"/>
      <c r="G7364" s="53"/>
      <c r="H7364" s="53"/>
      <c r="I7364" s="53"/>
      <c r="J7364" s="56"/>
      <c r="K7364" s="53"/>
      <c r="L7364" s="53"/>
      <c r="M7364" s="53"/>
      <c r="N7364" s="53"/>
      <c r="O7364" s="53"/>
      <c r="P7364" s="53"/>
    </row>
    <row r="7365" spans="1:16">
      <c r="A7365" s="3" t="str">
        <f t="shared" si="115"/>
        <v/>
      </c>
      <c r="B7365" s="53"/>
      <c r="C7365" s="53"/>
      <c r="D7365" s="53"/>
      <c r="E7365" s="53"/>
      <c r="F7365" s="53"/>
      <c r="G7365" s="53"/>
      <c r="H7365" s="53"/>
      <c r="I7365" s="53"/>
      <c r="J7365" s="56"/>
      <c r="K7365" s="53"/>
      <c r="L7365" s="53"/>
      <c r="M7365" s="53"/>
      <c r="N7365" s="53"/>
      <c r="O7365" s="54"/>
      <c r="P7365" s="53"/>
    </row>
    <row r="7366" spans="1:16">
      <c r="A7366" s="3" t="str">
        <f t="shared" si="115"/>
        <v/>
      </c>
      <c r="B7366" s="53"/>
      <c r="C7366" s="53"/>
      <c r="D7366" s="53"/>
      <c r="E7366" s="53"/>
      <c r="F7366" s="53"/>
      <c r="G7366" s="53"/>
      <c r="H7366" s="53"/>
      <c r="I7366" s="53"/>
      <c r="J7366" s="56"/>
      <c r="K7366" s="53"/>
      <c r="L7366" s="53"/>
      <c r="M7366" s="54"/>
      <c r="N7366" s="53"/>
      <c r="O7366" s="54"/>
      <c r="P7366" s="53"/>
    </row>
    <row r="7367" spans="1:16">
      <c r="A7367" s="3" t="str">
        <f t="shared" si="115"/>
        <v/>
      </c>
      <c r="B7367" s="53"/>
      <c r="C7367" s="53"/>
      <c r="D7367" s="53"/>
      <c r="E7367" s="53"/>
      <c r="F7367" s="53"/>
      <c r="G7367" s="53"/>
      <c r="H7367" s="53"/>
      <c r="I7367" s="53"/>
      <c r="J7367" s="56"/>
      <c r="K7367" s="53"/>
      <c r="L7367" s="53"/>
      <c r="M7367" s="53"/>
      <c r="N7367" s="53"/>
      <c r="O7367" s="54"/>
      <c r="P7367" s="53"/>
    </row>
    <row r="7368" spans="1:16">
      <c r="A7368" s="3" t="str">
        <f t="shared" si="115"/>
        <v/>
      </c>
      <c r="B7368" s="53"/>
      <c r="C7368" s="53"/>
      <c r="D7368" s="53"/>
      <c r="E7368" s="53"/>
      <c r="F7368" s="53"/>
      <c r="G7368" s="53"/>
      <c r="H7368" s="53"/>
      <c r="I7368" s="53"/>
      <c r="J7368" s="56"/>
      <c r="K7368" s="53"/>
      <c r="L7368" s="53"/>
      <c r="M7368" s="53"/>
      <c r="N7368" s="53"/>
      <c r="O7368" s="53"/>
      <c r="P7368" s="53"/>
    </row>
    <row r="7369" spans="1:16">
      <c r="A7369" s="3" t="str">
        <f t="shared" si="115"/>
        <v/>
      </c>
      <c r="B7369" s="53"/>
      <c r="C7369" s="53"/>
      <c r="D7369" s="53"/>
      <c r="E7369" s="53"/>
      <c r="F7369" s="53"/>
      <c r="G7369" s="53"/>
      <c r="H7369" s="53"/>
      <c r="I7369" s="53"/>
      <c r="J7369" s="56"/>
      <c r="K7369" s="53"/>
      <c r="L7369" s="53"/>
      <c r="M7369" s="53"/>
      <c r="N7369" s="53"/>
      <c r="O7369" s="53"/>
      <c r="P7369" s="53"/>
    </row>
    <row r="7370" spans="1:16">
      <c r="A7370" s="3" t="str">
        <f t="shared" si="115"/>
        <v/>
      </c>
      <c r="B7370" s="53"/>
      <c r="C7370" s="53"/>
      <c r="D7370" s="53"/>
      <c r="E7370" s="53"/>
      <c r="F7370" s="53"/>
      <c r="G7370" s="53"/>
      <c r="H7370" s="53"/>
      <c r="I7370" s="53"/>
      <c r="J7370" s="56"/>
      <c r="K7370" s="53"/>
      <c r="L7370" s="53"/>
      <c r="M7370" s="53"/>
      <c r="N7370" s="53"/>
      <c r="O7370" s="53"/>
      <c r="P7370" s="53"/>
    </row>
    <row r="7371" spans="1:16">
      <c r="A7371" s="3" t="str">
        <f t="shared" si="115"/>
        <v/>
      </c>
      <c r="B7371" s="53"/>
      <c r="C7371" s="53"/>
      <c r="D7371" s="53"/>
      <c r="E7371" s="53"/>
      <c r="F7371" s="53"/>
      <c r="G7371" s="53"/>
      <c r="H7371" s="53"/>
      <c r="I7371" s="53"/>
      <c r="J7371" s="56"/>
      <c r="K7371" s="53"/>
      <c r="L7371" s="53"/>
      <c r="M7371" s="53"/>
      <c r="N7371" s="53"/>
      <c r="O7371" s="53"/>
      <c r="P7371" s="53"/>
    </row>
    <row r="7372" spans="1:16">
      <c r="A7372" s="3" t="str">
        <f t="shared" si="115"/>
        <v/>
      </c>
      <c r="B7372" s="53"/>
      <c r="C7372" s="53"/>
      <c r="D7372" s="53"/>
      <c r="E7372" s="53"/>
      <c r="F7372" s="53"/>
      <c r="G7372" s="53"/>
      <c r="H7372" s="53"/>
      <c r="I7372" s="53"/>
      <c r="J7372" s="56"/>
      <c r="K7372" s="53"/>
      <c r="L7372" s="53"/>
      <c r="M7372" s="53"/>
      <c r="N7372" s="53"/>
      <c r="O7372" s="54"/>
      <c r="P7372" s="53"/>
    </row>
    <row r="7373" spans="1:16">
      <c r="A7373" s="3" t="str">
        <f t="shared" si="115"/>
        <v/>
      </c>
      <c r="B7373" s="53"/>
      <c r="C7373" s="53"/>
      <c r="D7373" s="53"/>
      <c r="E7373" s="53"/>
      <c r="F7373" s="53"/>
      <c r="G7373" s="53"/>
      <c r="H7373" s="53"/>
      <c r="I7373" s="53"/>
      <c r="J7373" s="56"/>
      <c r="K7373" s="53"/>
      <c r="L7373" s="53"/>
      <c r="M7373" s="53"/>
      <c r="N7373" s="53"/>
      <c r="O7373" s="53"/>
      <c r="P7373" s="53"/>
    </row>
    <row r="7374" spans="1:16">
      <c r="A7374" s="3" t="str">
        <f t="shared" si="115"/>
        <v/>
      </c>
      <c r="B7374" s="53"/>
      <c r="C7374" s="53"/>
      <c r="D7374" s="53"/>
      <c r="E7374" s="53"/>
      <c r="F7374" s="53"/>
      <c r="G7374" s="53"/>
      <c r="H7374" s="53"/>
      <c r="I7374" s="53"/>
      <c r="J7374" s="56"/>
      <c r="K7374" s="53"/>
      <c r="L7374" s="53"/>
      <c r="M7374" s="53"/>
      <c r="N7374" s="53"/>
      <c r="O7374" s="54"/>
      <c r="P7374" s="53"/>
    </row>
    <row r="7375" spans="1:16">
      <c r="A7375" s="3" t="str">
        <f t="shared" si="115"/>
        <v/>
      </c>
      <c r="B7375" s="53"/>
      <c r="C7375" s="53"/>
      <c r="D7375" s="53"/>
      <c r="E7375" s="53"/>
      <c r="F7375" s="53"/>
      <c r="G7375" s="53"/>
      <c r="H7375" s="53"/>
      <c r="I7375" s="53"/>
      <c r="J7375" s="56"/>
      <c r="K7375" s="53"/>
      <c r="L7375" s="53"/>
      <c r="M7375" s="53"/>
      <c r="N7375" s="53"/>
      <c r="O7375" s="54"/>
      <c r="P7375" s="53"/>
    </row>
    <row r="7376" spans="1:16">
      <c r="A7376" s="3" t="str">
        <f t="shared" si="115"/>
        <v/>
      </c>
      <c r="B7376" s="53"/>
      <c r="C7376" s="53"/>
      <c r="D7376" s="53"/>
      <c r="E7376" s="53"/>
      <c r="F7376" s="53"/>
      <c r="G7376" s="53"/>
      <c r="H7376" s="53"/>
      <c r="I7376" s="53"/>
      <c r="J7376" s="56"/>
      <c r="K7376" s="53"/>
      <c r="L7376" s="53"/>
      <c r="M7376" s="53"/>
      <c r="N7376" s="53"/>
      <c r="O7376" s="54"/>
      <c r="P7376" s="53"/>
    </row>
    <row r="7377" spans="1:16">
      <c r="A7377" s="3" t="str">
        <f t="shared" si="115"/>
        <v/>
      </c>
      <c r="B7377" s="53"/>
      <c r="C7377" s="53"/>
      <c r="D7377" s="53"/>
      <c r="E7377" s="53"/>
      <c r="F7377" s="53"/>
      <c r="G7377" s="53"/>
      <c r="H7377" s="53"/>
      <c r="I7377" s="53"/>
      <c r="J7377" s="56"/>
      <c r="K7377" s="53"/>
      <c r="L7377" s="53"/>
      <c r="M7377" s="53"/>
      <c r="N7377" s="53"/>
      <c r="O7377" s="53"/>
      <c r="P7377" s="53"/>
    </row>
    <row r="7378" spans="1:16">
      <c r="A7378" s="3" t="str">
        <f t="shared" si="115"/>
        <v/>
      </c>
      <c r="B7378" s="53"/>
      <c r="C7378" s="53"/>
      <c r="D7378" s="53"/>
      <c r="E7378" s="53"/>
      <c r="F7378" s="53"/>
      <c r="G7378" s="53"/>
      <c r="H7378" s="53"/>
      <c r="I7378" s="53"/>
      <c r="J7378" s="56"/>
      <c r="K7378" s="53"/>
      <c r="L7378" s="53"/>
      <c r="M7378" s="53"/>
      <c r="N7378" s="53"/>
      <c r="O7378" s="54"/>
      <c r="P7378" s="53"/>
    </row>
    <row r="7379" spans="1:16">
      <c r="A7379" s="3" t="str">
        <f t="shared" si="115"/>
        <v/>
      </c>
      <c r="B7379" s="53"/>
      <c r="C7379" s="53"/>
      <c r="D7379" s="53"/>
      <c r="E7379" s="53"/>
      <c r="F7379" s="53"/>
      <c r="G7379" s="53"/>
      <c r="H7379" s="53"/>
      <c r="I7379" s="53"/>
      <c r="J7379" s="56"/>
      <c r="K7379" s="53"/>
      <c r="L7379" s="53"/>
      <c r="M7379" s="54"/>
      <c r="N7379" s="53"/>
      <c r="O7379" s="54"/>
      <c r="P7379" s="53"/>
    </row>
    <row r="7380" spans="1:16">
      <c r="A7380" s="3" t="str">
        <f t="shared" si="115"/>
        <v/>
      </c>
      <c r="B7380" s="53"/>
      <c r="C7380" s="53"/>
      <c r="D7380" s="53"/>
      <c r="E7380" s="53"/>
      <c r="F7380" s="53"/>
      <c r="G7380" s="53"/>
      <c r="H7380" s="53"/>
      <c r="I7380" s="53"/>
      <c r="J7380" s="56"/>
      <c r="K7380" s="53"/>
      <c r="L7380" s="53"/>
      <c r="M7380" s="53"/>
      <c r="N7380" s="53"/>
      <c r="O7380" s="53"/>
      <c r="P7380" s="53"/>
    </row>
    <row r="7381" spans="1:16">
      <c r="A7381" s="3" t="str">
        <f t="shared" si="115"/>
        <v/>
      </c>
      <c r="B7381" s="53"/>
      <c r="C7381" s="53"/>
      <c r="D7381" s="53"/>
      <c r="E7381" s="53"/>
      <c r="F7381" s="53"/>
      <c r="G7381" s="53"/>
      <c r="H7381" s="53"/>
      <c r="I7381" s="53"/>
      <c r="J7381" s="56"/>
      <c r="K7381" s="53"/>
      <c r="L7381" s="53"/>
      <c r="M7381" s="54"/>
      <c r="N7381" s="53"/>
      <c r="O7381" s="54"/>
      <c r="P7381" s="53"/>
    </row>
    <row r="7382" spans="1:16">
      <c r="A7382" s="3" t="str">
        <f t="shared" si="115"/>
        <v/>
      </c>
      <c r="B7382" s="53"/>
      <c r="C7382" s="53"/>
      <c r="D7382" s="53"/>
      <c r="E7382" s="53"/>
      <c r="F7382" s="53"/>
      <c r="G7382" s="53"/>
      <c r="H7382" s="53"/>
      <c r="I7382" s="53"/>
      <c r="J7382" s="56"/>
      <c r="K7382" s="53"/>
      <c r="L7382" s="53"/>
      <c r="M7382" s="53"/>
      <c r="N7382" s="53"/>
      <c r="O7382" s="53"/>
      <c r="P7382" s="53"/>
    </row>
    <row r="7383" spans="1:16">
      <c r="A7383" s="3" t="str">
        <f t="shared" si="115"/>
        <v/>
      </c>
      <c r="B7383" s="53"/>
      <c r="C7383" s="53"/>
      <c r="D7383" s="53"/>
      <c r="E7383" s="53"/>
      <c r="F7383" s="53"/>
      <c r="G7383" s="53"/>
      <c r="H7383" s="53"/>
      <c r="I7383" s="53"/>
      <c r="J7383" s="56"/>
      <c r="K7383" s="53"/>
      <c r="L7383" s="53"/>
      <c r="M7383" s="53"/>
      <c r="N7383" s="53"/>
      <c r="O7383" s="54"/>
      <c r="P7383" s="53"/>
    </row>
    <row r="7384" spans="1:16">
      <c r="A7384" s="3" t="str">
        <f t="shared" si="115"/>
        <v/>
      </c>
      <c r="B7384" s="53"/>
      <c r="C7384" s="53"/>
      <c r="D7384" s="53"/>
      <c r="E7384" s="53"/>
      <c r="F7384" s="53"/>
      <c r="G7384" s="53"/>
      <c r="H7384" s="53"/>
      <c r="I7384" s="53"/>
      <c r="J7384" s="56"/>
      <c r="K7384" s="53"/>
      <c r="L7384" s="53"/>
      <c r="M7384" s="54"/>
      <c r="N7384" s="53"/>
      <c r="O7384" s="54"/>
      <c r="P7384" s="53"/>
    </row>
    <row r="7385" spans="1:16">
      <c r="A7385" s="3" t="str">
        <f t="shared" si="115"/>
        <v/>
      </c>
      <c r="B7385" s="53"/>
      <c r="C7385" s="53"/>
      <c r="D7385" s="53"/>
      <c r="E7385" s="53"/>
      <c r="F7385" s="53"/>
      <c r="G7385" s="53"/>
      <c r="H7385" s="53"/>
      <c r="I7385" s="53"/>
      <c r="J7385" s="56"/>
      <c r="K7385" s="53"/>
      <c r="L7385" s="53"/>
      <c r="M7385" s="54"/>
      <c r="N7385" s="53"/>
      <c r="O7385" s="54"/>
      <c r="P7385" s="53"/>
    </row>
    <row r="7386" spans="1:16">
      <c r="A7386" s="3" t="str">
        <f t="shared" si="115"/>
        <v/>
      </c>
      <c r="B7386" s="53"/>
      <c r="C7386" s="53"/>
      <c r="D7386" s="53"/>
      <c r="E7386" s="53"/>
      <c r="F7386" s="53"/>
      <c r="G7386" s="53"/>
      <c r="H7386" s="53"/>
      <c r="I7386" s="53"/>
      <c r="J7386" s="56"/>
      <c r="K7386" s="53"/>
      <c r="L7386" s="53"/>
      <c r="M7386" s="53"/>
      <c r="N7386" s="53"/>
      <c r="O7386" s="53"/>
      <c r="P7386" s="53"/>
    </row>
    <row r="7387" spans="1:16">
      <c r="A7387" s="3" t="str">
        <f t="shared" si="115"/>
        <v/>
      </c>
      <c r="B7387" s="53"/>
      <c r="C7387" s="53"/>
      <c r="D7387" s="53"/>
      <c r="E7387" s="53"/>
      <c r="F7387" s="53"/>
      <c r="G7387" s="53"/>
      <c r="H7387" s="53"/>
      <c r="I7387" s="53"/>
      <c r="J7387" s="56"/>
      <c r="K7387" s="53"/>
      <c r="L7387" s="53"/>
      <c r="M7387" s="53"/>
      <c r="N7387" s="53"/>
      <c r="O7387" s="54"/>
      <c r="P7387" s="53"/>
    </row>
    <row r="7388" spans="1:16">
      <c r="A7388" s="3" t="str">
        <f t="shared" si="115"/>
        <v/>
      </c>
      <c r="B7388" s="53"/>
      <c r="C7388" s="53"/>
      <c r="D7388" s="53"/>
      <c r="E7388" s="53"/>
      <c r="F7388" s="53"/>
      <c r="G7388" s="53"/>
      <c r="H7388" s="53"/>
      <c r="I7388" s="53"/>
      <c r="J7388" s="56"/>
      <c r="K7388" s="53"/>
      <c r="L7388" s="53"/>
      <c r="M7388" s="53"/>
      <c r="N7388" s="53"/>
      <c r="O7388" s="53"/>
      <c r="P7388" s="53"/>
    </row>
    <row r="7389" spans="1:16">
      <c r="A7389" s="3" t="str">
        <f t="shared" si="115"/>
        <v/>
      </c>
      <c r="B7389" s="53"/>
      <c r="C7389" s="53"/>
      <c r="D7389" s="53"/>
      <c r="E7389" s="53"/>
      <c r="F7389" s="53"/>
      <c r="G7389" s="53"/>
      <c r="H7389" s="53"/>
      <c r="I7389" s="53"/>
      <c r="J7389" s="56"/>
      <c r="K7389" s="53"/>
      <c r="L7389" s="53"/>
      <c r="M7389" s="53"/>
      <c r="N7389" s="53"/>
      <c r="O7389" s="53"/>
      <c r="P7389" s="53"/>
    </row>
    <row r="7390" spans="1:16">
      <c r="A7390" s="3" t="str">
        <f t="shared" si="115"/>
        <v/>
      </c>
      <c r="B7390" s="53"/>
      <c r="C7390" s="53"/>
      <c r="D7390" s="53"/>
      <c r="E7390" s="53"/>
      <c r="F7390" s="53"/>
      <c r="G7390" s="53"/>
      <c r="H7390" s="53"/>
      <c r="I7390" s="53"/>
      <c r="J7390" s="56"/>
      <c r="K7390" s="53"/>
      <c r="L7390" s="53"/>
      <c r="M7390" s="53"/>
      <c r="N7390" s="53"/>
      <c r="O7390" s="53"/>
      <c r="P7390" s="53"/>
    </row>
    <row r="7391" spans="1:16">
      <c r="A7391" s="3" t="str">
        <f t="shared" si="115"/>
        <v/>
      </c>
      <c r="B7391" s="53"/>
      <c r="C7391" s="53"/>
      <c r="D7391" s="53"/>
      <c r="E7391" s="53"/>
      <c r="F7391" s="53"/>
      <c r="G7391" s="53"/>
      <c r="H7391" s="53"/>
      <c r="I7391" s="53"/>
      <c r="J7391" s="56"/>
      <c r="K7391" s="53"/>
      <c r="L7391" s="53"/>
      <c r="M7391" s="54"/>
      <c r="N7391" s="53"/>
      <c r="O7391" s="54"/>
      <c r="P7391" s="53"/>
    </row>
    <row r="7392" spans="1:16">
      <c r="A7392" s="3" t="str">
        <f t="shared" si="115"/>
        <v/>
      </c>
      <c r="B7392" s="53"/>
      <c r="C7392" s="53"/>
      <c r="D7392" s="53"/>
      <c r="E7392" s="53"/>
      <c r="F7392" s="53"/>
      <c r="G7392" s="53"/>
      <c r="H7392" s="53"/>
      <c r="I7392" s="53"/>
      <c r="J7392" s="56"/>
      <c r="K7392" s="53"/>
      <c r="L7392" s="53"/>
      <c r="M7392" s="53"/>
      <c r="N7392" s="53"/>
      <c r="O7392" s="54"/>
      <c r="P7392" s="53"/>
    </row>
    <row r="7393" spans="1:16">
      <c r="A7393" s="3" t="str">
        <f t="shared" si="115"/>
        <v/>
      </c>
      <c r="B7393" s="53"/>
      <c r="C7393" s="53"/>
      <c r="D7393" s="53"/>
      <c r="E7393" s="53"/>
      <c r="F7393" s="53"/>
      <c r="G7393" s="53"/>
      <c r="H7393" s="53"/>
      <c r="I7393" s="53"/>
      <c r="J7393" s="56"/>
      <c r="K7393" s="53"/>
      <c r="L7393" s="53"/>
      <c r="M7393" s="53"/>
      <c r="N7393" s="53"/>
      <c r="O7393" s="54"/>
      <c r="P7393" s="53"/>
    </row>
    <row r="7394" spans="1:16">
      <c r="A7394" s="3" t="str">
        <f t="shared" si="115"/>
        <v/>
      </c>
      <c r="B7394" s="53"/>
      <c r="C7394" s="53"/>
      <c r="D7394" s="53"/>
      <c r="E7394" s="53"/>
      <c r="F7394" s="53"/>
      <c r="G7394" s="53"/>
      <c r="H7394" s="53"/>
      <c r="I7394" s="53"/>
      <c r="J7394" s="56"/>
      <c r="K7394" s="53"/>
      <c r="L7394" s="53"/>
      <c r="M7394" s="53"/>
      <c r="N7394" s="53"/>
      <c r="O7394" s="53"/>
      <c r="P7394" s="53"/>
    </row>
    <row r="7395" spans="1:16">
      <c r="A7395" s="3" t="str">
        <f t="shared" si="115"/>
        <v/>
      </c>
      <c r="B7395" s="53"/>
      <c r="C7395" s="53"/>
      <c r="D7395" s="53"/>
      <c r="E7395" s="53"/>
      <c r="F7395" s="53"/>
      <c r="G7395" s="53"/>
      <c r="H7395" s="53"/>
      <c r="I7395" s="53"/>
      <c r="J7395" s="56"/>
      <c r="K7395" s="53"/>
      <c r="L7395" s="53"/>
      <c r="M7395" s="53"/>
      <c r="N7395" s="53"/>
      <c r="O7395" s="53"/>
      <c r="P7395" s="53"/>
    </row>
    <row r="7396" spans="1:16">
      <c r="A7396" s="3" t="str">
        <f t="shared" si="115"/>
        <v/>
      </c>
      <c r="B7396" s="53"/>
      <c r="C7396" s="53"/>
      <c r="D7396" s="53"/>
      <c r="E7396" s="53"/>
      <c r="F7396" s="53"/>
      <c r="G7396" s="53"/>
      <c r="H7396" s="53"/>
      <c r="I7396" s="53"/>
      <c r="J7396" s="56"/>
      <c r="K7396" s="53"/>
      <c r="L7396" s="53"/>
      <c r="M7396" s="53"/>
      <c r="N7396" s="53"/>
      <c r="O7396" s="54"/>
      <c r="P7396" s="53"/>
    </row>
    <row r="7397" spans="1:16">
      <c r="A7397" s="3" t="str">
        <f t="shared" si="115"/>
        <v/>
      </c>
      <c r="B7397" s="53"/>
      <c r="C7397" s="53"/>
      <c r="D7397" s="53"/>
      <c r="E7397" s="53"/>
      <c r="F7397" s="53"/>
      <c r="G7397" s="53"/>
      <c r="H7397" s="53"/>
      <c r="I7397" s="53"/>
      <c r="J7397" s="56"/>
      <c r="K7397" s="53"/>
      <c r="L7397" s="53"/>
      <c r="M7397" s="53"/>
      <c r="N7397" s="53"/>
      <c r="O7397" s="53"/>
      <c r="P7397" s="53"/>
    </row>
    <row r="7398" spans="1:16">
      <c r="A7398" s="3" t="str">
        <f t="shared" si="115"/>
        <v/>
      </c>
      <c r="B7398" s="53"/>
      <c r="C7398" s="53"/>
      <c r="D7398" s="53"/>
      <c r="E7398" s="53"/>
      <c r="F7398" s="53"/>
      <c r="G7398" s="53"/>
      <c r="H7398" s="53"/>
      <c r="I7398" s="53"/>
      <c r="J7398" s="56"/>
      <c r="K7398" s="53"/>
      <c r="L7398" s="53"/>
      <c r="M7398" s="53"/>
      <c r="N7398" s="53"/>
      <c r="O7398" s="53"/>
      <c r="P7398" s="53"/>
    </row>
    <row r="7399" spans="1:16">
      <c r="A7399" s="3" t="str">
        <f t="shared" si="115"/>
        <v/>
      </c>
      <c r="B7399" s="53"/>
      <c r="C7399" s="53"/>
      <c r="D7399" s="53"/>
      <c r="E7399" s="53"/>
      <c r="F7399" s="53"/>
      <c r="G7399" s="53"/>
      <c r="H7399" s="53"/>
      <c r="I7399" s="53"/>
      <c r="J7399" s="56"/>
      <c r="K7399" s="53"/>
      <c r="L7399" s="53"/>
      <c r="M7399" s="53"/>
      <c r="N7399" s="53"/>
      <c r="O7399" s="53"/>
      <c r="P7399" s="53"/>
    </row>
    <row r="7400" spans="1:16">
      <c r="A7400" s="3" t="str">
        <f t="shared" si="115"/>
        <v/>
      </c>
      <c r="B7400" s="53"/>
      <c r="C7400" s="53"/>
      <c r="D7400" s="53"/>
      <c r="E7400" s="53"/>
      <c r="F7400" s="53"/>
      <c r="G7400" s="53"/>
      <c r="H7400" s="53"/>
      <c r="I7400" s="53"/>
      <c r="J7400" s="56"/>
      <c r="K7400" s="53"/>
      <c r="L7400" s="53"/>
      <c r="M7400" s="53"/>
      <c r="N7400" s="53"/>
      <c r="O7400" s="53"/>
      <c r="P7400" s="53"/>
    </row>
    <row r="7401" spans="1:16">
      <c r="A7401" s="3" t="str">
        <f t="shared" si="115"/>
        <v/>
      </c>
      <c r="B7401" s="53"/>
      <c r="C7401" s="53"/>
      <c r="D7401" s="53"/>
      <c r="E7401" s="53"/>
      <c r="F7401" s="53"/>
      <c r="G7401" s="53"/>
      <c r="H7401" s="53"/>
      <c r="I7401" s="53"/>
      <c r="J7401" s="56"/>
      <c r="K7401" s="53"/>
      <c r="L7401" s="53"/>
      <c r="M7401" s="53"/>
      <c r="N7401" s="53"/>
      <c r="O7401" s="53"/>
      <c r="P7401" s="53"/>
    </row>
    <row r="7402" spans="1:16">
      <c r="A7402" s="3" t="str">
        <f t="shared" si="115"/>
        <v/>
      </c>
      <c r="B7402" s="53"/>
      <c r="C7402" s="53"/>
      <c r="D7402" s="53"/>
      <c r="E7402" s="53"/>
      <c r="F7402" s="53"/>
      <c r="G7402" s="53"/>
      <c r="H7402" s="53"/>
      <c r="I7402" s="53"/>
      <c r="J7402" s="56"/>
      <c r="K7402" s="53"/>
      <c r="L7402" s="53"/>
      <c r="M7402" s="53"/>
      <c r="N7402" s="53"/>
      <c r="O7402" s="53"/>
      <c r="P7402" s="53"/>
    </row>
    <row r="7403" spans="1:16">
      <c r="A7403" s="3" t="str">
        <f t="shared" si="115"/>
        <v/>
      </c>
      <c r="B7403" s="53"/>
      <c r="C7403" s="53"/>
      <c r="D7403" s="53"/>
      <c r="E7403" s="53"/>
      <c r="F7403" s="53"/>
      <c r="G7403" s="53"/>
      <c r="H7403" s="53"/>
      <c r="I7403" s="53"/>
      <c r="J7403" s="56"/>
      <c r="K7403" s="53"/>
      <c r="L7403" s="53"/>
      <c r="M7403" s="54"/>
      <c r="N7403" s="53"/>
      <c r="O7403" s="54"/>
      <c r="P7403" s="53"/>
    </row>
    <row r="7404" spans="1:16">
      <c r="A7404" s="3" t="str">
        <f t="shared" si="115"/>
        <v/>
      </c>
      <c r="B7404" s="53"/>
      <c r="C7404" s="53"/>
      <c r="D7404" s="53"/>
      <c r="E7404" s="53"/>
      <c r="F7404" s="53"/>
      <c r="G7404" s="53"/>
      <c r="H7404" s="53"/>
      <c r="I7404" s="53"/>
      <c r="J7404" s="56"/>
      <c r="K7404" s="53"/>
      <c r="L7404" s="53"/>
      <c r="M7404" s="53"/>
      <c r="N7404" s="53"/>
      <c r="O7404" s="53"/>
      <c r="P7404" s="53"/>
    </row>
    <row r="7405" spans="1:16">
      <c r="A7405" s="3" t="str">
        <f t="shared" si="115"/>
        <v/>
      </c>
      <c r="B7405" s="53"/>
      <c r="C7405" s="53"/>
      <c r="D7405" s="53"/>
      <c r="E7405" s="53"/>
      <c r="F7405" s="53"/>
      <c r="G7405" s="53"/>
      <c r="H7405" s="53"/>
      <c r="I7405" s="53"/>
      <c r="J7405" s="56"/>
      <c r="K7405" s="53"/>
      <c r="L7405" s="53"/>
      <c r="M7405" s="53"/>
      <c r="N7405" s="53"/>
      <c r="O7405" s="53"/>
      <c r="P7405" s="53"/>
    </row>
    <row r="7406" spans="1:16">
      <c r="A7406" s="3" t="str">
        <f t="shared" si="115"/>
        <v/>
      </c>
      <c r="B7406" s="53"/>
      <c r="C7406" s="53"/>
      <c r="D7406" s="53"/>
      <c r="E7406" s="53"/>
      <c r="F7406" s="53"/>
      <c r="G7406" s="53"/>
      <c r="H7406" s="53"/>
      <c r="I7406" s="53"/>
      <c r="J7406" s="56"/>
      <c r="K7406" s="53"/>
      <c r="L7406" s="53"/>
      <c r="M7406" s="53"/>
      <c r="N7406" s="53"/>
      <c r="O7406" s="53"/>
      <c r="P7406" s="53"/>
    </row>
    <row r="7407" spans="1:16">
      <c r="A7407" s="3" t="str">
        <f t="shared" si="115"/>
        <v/>
      </c>
      <c r="B7407" s="53"/>
      <c r="C7407" s="53"/>
      <c r="D7407" s="53"/>
      <c r="E7407" s="53"/>
      <c r="F7407" s="53"/>
      <c r="G7407" s="53"/>
      <c r="H7407" s="53"/>
      <c r="I7407" s="53"/>
      <c r="J7407" s="56"/>
      <c r="K7407" s="53"/>
      <c r="L7407" s="53"/>
      <c r="M7407" s="53"/>
      <c r="N7407" s="53"/>
      <c r="O7407" s="53"/>
      <c r="P7407" s="53"/>
    </row>
    <row r="7408" spans="1:16">
      <c r="A7408" s="3" t="str">
        <f t="shared" si="115"/>
        <v/>
      </c>
      <c r="B7408" s="53"/>
      <c r="C7408" s="53"/>
      <c r="D7408" s="53"/>
      <c r="E7408" s="53"/>
      <c r="F7408" s="53"/>
      <c r="G7408" s="53"/>
      <c r="H7408" s="53"/>
      <c r="I7408" s="53"/>
      <c r="J7408" s="56"/>
      <c r="K7408" s="53"/>
      <c r="L7408" s="53"/>
      <c r="M7408" s="53"/>
      <c r="N7408" s="53"/>
      <c r="O7408" s="53"/>
      <c r="P7408" s="53"/>
    </row>
    <row r="7409" spans="1:16">
      <c r="A7409" s="3" t="str">
        <f t="shared" si="115"/>
        <v/>
      </c>
      <c r="B7409" s="53"/>
      <c r="C7409" s="53"/>
      <c r="D7409" s="53"/>
      <c r="E7409" s="53"/>
      <c r="F7409" s="53"/>
      <c r="G7409" s="53"/>
      <c r="H7409" s="53"/>
      <c r="I7409" s="53"/>
      <c r="J7409" s="56"/>
      <c r="K7409" s="53"/>
      <c r="L7409" s="53"/>
      <c r="M7409" s="53"/>
      <c r="N7409" s="53"/>
      <c r="O7409" s="53"/>
      <c r="P7409" s="53"/>
    </row>
    <row r="7410" spans="1:16">
      <c r="A7410" s="3" t="str">
        <f t="shared" si="115"/>
        <v/>
      </c>
      <c r="B7410" s="53"/>
      <c r="C7410" s="53"/>
      <c r="D7410" s="53"/>
      <c r="E7410" s="53"/>
      <c r="F7410" s="53"/>
      <c r="G7410" s="53"/>
      <c r="H7410" s="53"/>
      <c r="I7410" s="53"/>
      <c r="J7410" s="56"/>
      <c r="K7410" s="53"/>
      <c r="L7410" s="53"/>
      <c r="M7410" s="53"/>
      <c r="N7410" s="53"/>
      <c r="O7410" s="53"/>
      <c r="P7410" s="53"/>
    </row>
    <row r="7411" spans="1:16">
      <c r="A7411" s="3" t="str">
        <f t="shared" si="115"/>
        <v/>
      </c>
      <c r="B7411" s="53"/>
      <c r="C7411" s="53"/>
      <c r="D7411" s="53"/>
      <c r="E7411" s="53"/>
      <c r="F7411" s="53"/>
      <c r="G7411" s="53"/>
      <c r="H7411" s="53"/>
      <c r="I7411" s="53"/>
      <c r="J7411" s="56"/>
      <c r="K7411" s="53"/>
      <c r="L7411" s="53"/>
      <c r="M7411" s="53"/>
      <c r="N7411" s="53"/>
      <c r="O7411" s="53"/>
      <c r="P7411" s="53"/>
    </row>
    <row r="7412" spans="1:16">
      <c r="A7412" s="3" t="str">
        <f t="shared" si="115"/>
        <v/>
      </c>
      <c r="B7412" s="53"/>
      <c r="C7412" s="53"/>
      <c r="D7412" s="53"/>
      <c r="E7412" s="53"/>
      <c r="F7412" s="53"/>
      <c r="G7412" s="53"/>
      <c r="H7412" s="53"/>
      <c r="I7412" s="53"/>
      <c r="J7412" s="56"/>
      <c r="K7412" s="53"/>
      <c r="L7412" s="53"/>
      <c r="M7412" s="53"/>
      <c r="N7412" s="53"/>
      <c r="O7412" s="53"/>
      <c r="P7412" s="53"/>
    </row>
    <row r="7413" spans="1:16">
      <c r="A7413" s="3" t="str">
        <f t="shared" si="115"/>
        <v/>
      </c>
      <c r="B7413" s="53"/>
      <c r="C7413" s="53"/>
      <c r="D7413" s="53"/>
      <c r="E7413" s="53"/>
      <c r="F7413" s="53"/>
      <c r="G7413" s="53"/>
      <c r="H7413" s="53"/>
      <c r="I7413" s="53"/>
      <c r="J7413" s="56"/>
      <c r="K7413" s="53"/>
      <c r="L7413" s="53"/>
      <c r="M7413" s="53"/>
      <c r="N7413" s="53"/>
      <c r="O7413" s="53"/>
      <c r="P7413" s="53"/>
    </row>
    <row r="7414" spans="1:16">
      <c r="A7414" s="3" t="str">
        <f t="shared" si="115"/>
        <v/>
      </c>
      <c r="B7414" s="53"/>
      <c r="C7414" s="53"/>
      <c r="D7414" s="53"/>
      <c r="E7414" s="53"/>
      <c r="F7414" s="53"/>
      <c r="G7414" s="53"/>
      <c r="H7414" s="53"/>
      <c r="I7414" s="53"/>
      <c r="J7414" s="56"/>
      <c r="K7414" s="53"/>
      <c r="L7414" s="53"/>
      <c r="M7414" s="53"/>
      <c r="N7414" s="53"/>
      <c r="O7414" s="53"/>
      <c r="P7414" s="53"/>
    </row>
    <row r="7415" spans="1:16">
      <c r="A7415" s="3" t="str">
        <f t="shared" si="115"/>
        <v/>
      </c>
      <c r="B7415" s="53"/>
      <c r="C7415" s="53"/>
      <c r="D7415" s="53"/>
      <c r="E7415" s="53"/>
      <c r="F7415" s="53"/>
      <c r="G7415" s="53"/>
      <c r="H7415" s="53"/>
      <c r="I7415" s="53"/>
      <c r="J7415" s="56"/>
      <c r="K7415" s="53"/>
      <c r="L7415" s="53"/>
      <c r="M7415" s="53"/>
      <c r="N7415" s="53"/>
      <c r="O7415" s="53"/>
      <c r="P7415" s="53"/>
    </row>
    <row r="7416" spans="1:16">
      <c r="A7416" s="3" t="str">
        <f t="shared" si="115"/>
        <v/>
      </c>
      <c r="B7416" s="53"/>
      <c r="C7416" s="53"/>
      <c r="D7416" s="53"/>
      <c r="E7416" s="53"/>
      <c r="F7416" s="53"/>
      <c r="G7416" s="53"/>
      <c r="H7416" s="53"/>
      <c r="I7416" s="53"/>
      <c r="J7416" s="56"/>
      <c r="K7416" s="53"/>
      <c r="L7416" s="53"/>
      <c r="M7416" s="53"/>
      <c r="N7416" s="53"/>
      <c r="O7416" s="53"/>
      <c r="P7416" s="53"/>
    </row>
    <row r="7417" spans="1:16">
      <c r="A7417" s="3" t="str">
        <f t="shared" si="115"/>
        <v/>
      </c>
      <c r="B7417" s="53"/>
      <c r="C7417" s="53"/>
      <c r="D7417" s="53"/>
      <c r="E7417" s="53"/>
      <c r="F7417" s="53"/>
      <c r="G7417" s="53"/>
      <c r="H7417" s="53"/>
      <c r="I7417" s="53"/>
      <c r="J7417" s="56"/>
      <c r="K7417" s="53"/>
      <c r="L7417" s="53"/>
      <c r="M7417" s="54"/>
      <c r="N7417" s="53"/>
      <c r="O7417" s="53"/>
      <c r="P7417" s="53"/>
    </row>
    <row r="7418" spans="1:16">
      <c r="A7418" s="3" t="str">
        <f t="shared" si="115"/>
        <v/>
      </c>
      <c r="B7418" s="53"/>
      <c r="C7418" s="53"/>
      <c r="D7418" s="53"/>
      <c r="E7418" s="53"/>
      <c r="F7418" s="53"/>
      <c r="G7418" s="53"/>
      <c r="H7418" s="53"/>
      <c r="I7418" s="53"/>
      <c r="J7418" s="56"/>
      <c r="K7418" s="53"/>
      <c r="L7418" s="53"/>
      <c r="M7418" s="54"/>
      <c r="N7418" s="53"/>
      <c r="O7418" s="54"/>
      <c r="P7418" s="53"/>
    </row>
    <row r="7419" spans="1:16">
      <c r="A7419" s="3" t="str">
        <f t="shared" si="115"/>
        <v/>
      </c>
      <c r="B7419" s="53"/>
      <c r="C7419" s="53"/>
      <c r="D7419" s="53"/>
      <c r="E7419" s="53"/>
      <c r="F7419" s="53"/>
      <c r="G7419" s="53"/>
      <c r="H7419" s="53"/>
      <c r="I7419" s="53"/>
      <c r="J7419" s="56"/>
      <c r="K7419" s="53"/>
      <c r="L7419" s="53"/>
      <c r="M7419" s="53"/>
      <c r="N7419" s="53"/>
      <c r="O7419" s="53"/>
      <c r="P7419" s="53"/>
    </row>
    <row r="7420" spans="1:16">
      <c r="A7420" s="3" t="str">
        <f t="shared" si="115"/>
        <v/>
      </c>
      <c r="B7420" s="53"/>
      <c r="C7420" s="53"/>
      <c r="D7420" s="53"/>
      <c r="E7420" s="53"/>
      <c r="F7420" s="53"/>
      <c r="G7420" s="53"/>
      <c r="H7420" s="53"/>
      <c r="I7420" s="53"/>
      <c r="J7420" s="56"/>
      <c r="K7420" s="53"/>
      <c r="L7420" s="53"/>
      <c r="M7420" s="53"/>
      <c r="N7420" s="53"/>
      <c r="O7420" s="53"/>
      <c r="P7420" s="53"/>
    </row>
    <row r="7421" spans="1:16">
      <c r="A7421" s="3" t="str">
        <f t="shared" si="115"/>
        <v/>
      </c>
      <c r="B7421" s="53"/>
      <c r="C7421" s="53"/>
      <c r="D7421" s="53"/>
      <c r="E7421" s="53"/>
      <c r="F7421" s="53"/>
      <c r="G7421" s="53"/>
      <c r="H7421" s="53"/>
      <c r="I7421" s="53"/>
      <c r="J7421" s="56"/>
      <c r="K7421" s="53"/>
      <c r="L7421" s="53"/>
      <c r="M7421" s="53"/>
      <c r="N7421" s="53"/>
      <c r="O7421" s="53"/>
      <c r="P7421" s="53"/>
    </row>
    <row r="7422" spans="1:16">
      <c r="A7422" s="3" t="str">
        <f t="shared" si="115"/>
        <v/>
      </c>
      <c r="B7422" s="53"/>
      <c r="C7422" s="53"/>
      <c r="D7422" s="53"/>
      <c r="E7422" s="53"/>
      <c r="F7422" s="53"/>
      <c r="G7422" s="53"/>
      <c r="H7422" s="53"/>
      <c r="I7422" s="53"/>
      <c r="J7422" s="56"/>
      <c r="K7422" s="53"/>
      <c r="L7422" s="53"/>
      <c r="M7422" s="53"/>
      <c r="N7422" s="53"/>
      <c r="O7422" s="53"/>
      <c r="P7422" s="53"/>
    </row>
    <row r="7423" spans="1:16">
      <c r="A7423" s="3" t="str">
        <f t="shared" si="115"/>
        <v/>
      </c>
      <c r="B7423" s="53"/>
      <c r="C7423" s="53"/>
      <c r="D7423" s="53"/>
      <c r="E7423" s="53"/>
      <c r="F7423" s="53"/>
      <c r="G7423" s="53"/>
      <c r="H7423" s="53"/>
      <c r="I7423" s="53"/>
      <c r="J7423" s="56"/>
      <c r="K7423" s="53"/>
      <c r="L7423" s="53"/>
      <c r="M7423" s="53"/>
      <c r="N7423" s="53"/>
      <c r="O7423" s="53"/>
      <c r="P7423" s="53"/>
    </row>
    <row r="7424" spans="1:16">
      <c r="A7424" s="3" t="str">
        <f t="shared" si="115"/>
        <v/>
      </c>
      <c r="B7424" s="53"/>
      <c r="C7424" s="53"/>
      <c r="D7424" s="53"/>
      <c r="E7424" s="53"/>
      <c r="F7424" s="53"/>
      <c r="G7424" s="53"/>
      <c r="H7424" s="53"/>
      <c r="I7424" s="53"/>
      <c r="J7424" s="56"/>
      <c r="K7424" s="53"/>
      <c r="L7424" s="53"/>
      <c r="M7424" s="53"/>
      <c r="N7424" s="53"/>
      <c r="O7424" s="53"/>
      <c r="P7424" s="53"/>
    </row>
    <row r="7425" spans="1:16">
      <c r="A7425" s="3" t="str">
        <f t="shared" si="115"/>
        <v/>
      </c>
      <c r="B7425" s="53"/>
      <c r="C7425" s="53"/>
      <c r="D7425" s="53"/>
      <c r="E7425" s="53"/>
      <c r="F7425" s="53"/>
      <c r="G7425" s="53"/>
      <c r="H7425" s="53"/>
      <c r="I7425" s="53"/>
      <c r="J7425" s="56"/>
      <c r="K7425" s="53"/>
      <c r="L7425" s="53"/>
      <c r="M7425" s="53"/>
      <c r="N7425" s="53"/>
      <c r="O7425" s="53"/>
      <c r="P7425" s="53"/>
    </row>
    <row r="7426" spans="1:16">
      <c r="A7426" s="3" t="str">
        <f t="shared" si="115"/>
        <v/>
      </c>
      <c r="B7426" s="53"/>
      <c r="C7426" s="53"/>
      <c r="D7426" s="53"/>
      <c r="E7426" s="53"/>
      <c r="F7426" s="53"/>
      <c r="G7426" s="53"/>
      <c r="H7426" s="53"/>
      <c r="I7426" s="53"/>
      <c r="J7426" s="56"/>
      <c r="K7426" s="53"/>
      <c r="L7426" s="53"/>
      <c r="M7426" s="53"/>
      <c r="N7426" s="53"/>
      <c r="O7426" s="53"/>
      <c r="P7426" s="53"/>
    </row>
    <row r="7427" spans="1:16">
      <c r="A7427" s="3" t="str">
        <f t="shared" si="115"/>
        <v/>
      </c>
      <c r="B7427" s="53"/>
      <c r="C7427" s="53"/>
      <c r="D7427" s="53"/>
      <c r="E7427" s="53"/>
      <c r="F7427" s="53"/>
      <c r="G7427" s="53"/>
      <c r="H7427" s="53"/>
      <c r="I7427" s="53"/>
      <c r="J7427" s="56"/>
      <c r="K7427" s="53"/>
      <c r="L7427" s="53"/>
      <c r="M7427" s="53"/>
      <c r="N7427" s="53"/>
      <c r="O7427" s="53"/>
      <c r="P7427" s="53"/>
    </row>
    <row r="7428" spans="1:16">
      <c r="A7428" s="3" t="str">
        <f t="shared" ref="A7428:A7491" si="116">CONCATENATE(C7428,D7428,IF(ISBLANK(B7428),"",IF(LEN(B7428)&lt;11,TEXT(B7428,"00000000000"),B7428)))</f>
        <v/>
      </c>
      <c r="B7428" s="53"/>
      <c r="C7428" s="53"/>
      <c r="D7428" s="53"/>
      <c r="E7428" s="53"/>
      <c r="F7428" s="53"/>
      <c r="G7428" s="53"/>
      <c r="H7428" s="53"/>
      <c r="I7428" s="53"/>
      <c r="J7428" s="56"/>
      <c r="K7428" s="53"/>
      <c r="L7428" s="53"/>
      <c r="M7428" s="53"/>
      <c r="N7428" s="53"/>
      <c r="O7428" s="53"/>
      <c r="P7428" s="53"/>
    </row>
    <row r="7429" spans="1:16">
      <c r="A7429" s="3" t="str">
        <f t="shared" si="116"/>
        <v/>
      </c>
      <c r="B7429" s="53"/>
      <c r="C7429" s="53"/>
      <c r="D7429" s="53"/>
      <c r="E7429" s="53"/>
      <c r="F7429" s="53"/>
      <c r="G7429" s="53"/>
      <c r="H7429" s="53"/>
      <c r="I7429" s="53"/>
      <c r="J7429" s="56"/>
      <c r="K7429" s="53"/>
      <c r="L7429" s="53"/>
      <c r="M7429" s="53"/>
      <c r="N7429" s="53"/>
      <c r="O7429" s="53"/>
      <c r="P7429" s="53"/>
    </row>
    <row r="7430" spans="1:16">
      <c r="A7430" s="3" t="str">
        <f t="shared" si="116"/>
        <v/>
      </c>
      <c r="B7430" s="53"/>
      <c r="C7430" s="53"/>
      <c r="D7430" s="53"/>
      <c r="E7430" s="53"/>
      <c r="F7430" s="53"/>
      <c r="G7430" s="53"/>
      <c r="H7430" s="53"/>
      <c r="I7430" s="53"/>
      <c r="J7430" s="56"/>
      <c r="K7430" s="53"/>
      <c r="L7430" s="54"/>
      <c r="M7430" s="53"/>
      <c r="N7430" s="53"/>
      <c r="O7430" s="53"/>
      <c r="P7430" s="53"/>
    </row>
    <row r="7431" spans="1:16">
      <c r="A7431" s="3" t="str">
        <f t="shared" si="116"/>
        <v/>
      </c>
      <c r="B7431" s="53"/>
      <c r="C7431" s="53"/>
      <c r="D7431" s="53"/>
      <c r="E7431" s="53"/>
      <c r="F7431" s="53"/>
      <c r="G7431" s="53"/>
      <c r="H7431" s="53"/>
      <c r="I7431" s="53"/>
      <c r="J7431" s="56"/>
      <c r="K7431" s="53"/>
      <c r="L7431" s="53"/>
      <c r="M7431" s="53"/>
      <c r="N7431" s="53"/>
      <c r="O7431" s="53"/>
      <c r="P7431" s="53"/>
    </row>
    <row r="7432" spans="1:16">
      <c r="A7432" s="3" t="str">
        <f t="shared" si="116"/>
        <v/>
      </c>
      <c r="B7432" s="53"/>
      <c r="C7432" s="53"/>
      <c r="D7432" s="53"/>
      <c r="E7432" s="53"/>
      <c r="F7432" s="53"/>
      <c r="G7432" s="53"/>
      <c r="H7432" s="53"/>
      <c r="I7432" s="53"/>
      <c r="J7432" s="56"/>
      <c r="K7432" s="53"/>
      <c r="L7432" s="53"/>
      <c r="M7432" s="53"/>
      <c r="N7432" s="53"/>
      <c r="O7432" s="53"/>
      <c r="P7432" s="53"/>
    </row>
    <row r="7433" spans="1:16">
      <c r="A7433" s="3" t="str">
        <f t="shared" si="116"/>
        <v/>
      </c>
      <c r="B7433" s="53"/>
      <c r="C7433" s="53"/>
      <c r="D7433" s="53"/>
      <c r="E7433" s="53"/>
      <c r="F7433" s="53"/>
      <c r="G7433" s="53"/>
      <c r="H7433" s="53"/>
      <c r="I7433" s="53"/>
      <c r="J7433" s="56"/>
      <c r="K7433" s="53"/>
      <c r="L7433" s="53"/>
      <c r="M7433" s="54"/>
      <c r="N7433" s="53"/>
      <c r="O7433" s="53"/>
      <c r="P7433" s="53"/>
    </row>
    <row r="7434" spans="1:16">
      <c r="A7434" s="3" t="str">
        <f t="shared" si="116"/>
        <v/>
      </c>
      <c r="B7434" s="53"/>
      <c r="C7434" s="53"/>
      <c r="D7434" s="53"/>
      <c r="E7434" s="53"/>
      <c r="F7434" s="53"/>
      <c r="G7434" s="53"/>
      <c r="H7434" s="53"/>
      <c r="I7434" s="53"/>
      <c r="J7434" s="56"/>
      <c r="K7434" s="53"/>
      <c r="L7434" s="54"/>
      <c r="M7434" s="54"/>
      <c r="N7434" s="53"/>
      <c r="O7434" s="53"/>
      <c r="P7434" s="53"/>
    </row>
    <row r="7435" spans="1:16">
      <c r="A7435" s="3" t="str">
        <f t="shared" si="116"/>
        <v/>
      </c>
      <c r="B7435" s="53"/>
      <c r="C7435" s="53"/>
      <c r="D7435" s="53"/>
      <c r="E7435" s="53"/>
      <c r="F7435" s="53"/>
      <c r="G7435" s="53"/>
      <c r="H7435" s="53"/>
      <c r="I7435" s="53"/>
      <c r="J7435" s="56"/>
      <c r="K7435" s="53"/>
      <c r="L7435" s="53"/>
      <c r="M7435" s="53"/>
      <c r="N7435" s="53"/>
      <c r="O7435" s="53"/>
      <c r="P7435" s="53"/>
    </row>
    <row r="7436" spans="1:16">
      <c r="A7436" s="3" t="str">
        <f t="shared" si="116"/>
        <v/>
      </c>
      <c r="B7436" s="53"/>
      <c r="C7436" s="53"/>
      <c r="D7436" s="53"/>
      <c r="E7436" s="53"/>
      <c r="F7436" s="53"/>
      <c r="G7436" s="53"/>
      <c r="H7436" s="53"/>
      <c r="I7436" s="53"/>
      <c r="J7436" s="56"/>
      <c r="K7436" s="53"/>
      <c r="L7436" s="53"/>
      <c r="M7436" s="53"/>
      <c r="N7436" s="53"/>
      <c r="O7436" s="53"/>
      <c r="P7436" s="53"/>
    </row>
    <row r="7437" spans="1:16">
      <c r="A7437" s="3" t="str">
        <f t="shared" si="116"/>
        <v/>
      </c>
      <c r="B7437" s="53"/>
      <c r="C7437" s="53"/>
      <c r="D7437" s="53"/>
      <c r="E7437" s="53"/>
      <c r="F7437" s="53"/>
      <c r="G7437" s="53"/>
      <c r="H7437" s="53"/>
      <c r="I7437" s="53"/>
      <c r="J7437" s="56"/>
      <c r="K7437" s="53"/>
      <c r="L7437" s="53"/>
      <c r="M7437" s="53"/>
      <c r="N7437" s="53"/>
      <c r="O7437" s="53"/>
      <c r="P7437" s="53"/>
    </row>
    <row r="7438" spans="1:16">
      <c r="A7438" s="3" t="str">
        <f t="shared" si="116"/>
        <v/>
      </c>
      <c r="B7438" s="53"/>
      <c r="C7438" s="53"/>
      <c r="D7438" s="53"/>
      <c r="E7438" s="53"/>
      <c r="F7438" s="53"/>
      <c r="G7438" s="53"/>
      <c r="H7438" s="53"/>
      <c r="I7438" s="53"/>
      <c r="J7438" s="56"/>
      <c r="K7438" s="53"/>
      <c r="L7438" s="53"/>
      <c r="M7438" s="54"/>
      <c r="N7438" s="53"/>
      <c r="O7438" s="54"/>
      <c r="P7438" s="53"/>
    </row>
    <row r="7439" spans="1:16">
      <c r="A7439" s="3" t="str">
        <f t="shared" si="116"/>
        <v/>
      </c>
      <c r="B7439" s="53"/>
      <c r="C7439" s="53"/>
      <c r="D7439" s="53"/>
      <c r="E7439" s="53"/>
      <c r="F7439" s="53"/>
      <c r="G7439" s="53"/>
      <c r="H7439" s="53"/>
      <c r="I7439" s="53"/>
      <c r="J7439" s="56"/>
      <c r="K7439" s="53"/>
      <c r="L7439" s="53"/>
      <c r="M7439" s="53"/>
      <c r="N7439" s="53"/>
      <c r="O7439" s="53"/>
      <c r="P7439" s="53"/>
    </row>
    <row r="7440" spans="1:16">
      <c r="A7440" s="3" t="str">
        <f t="shared" si="116"/>
        <v/>
      </c>
      <c r="B7440" s="53"/>
      <c r="C7440" s="53"/>
      <c r="D7440" s="53"/>
      <c r="E7440" s="53"/>
      <c r="F7440" s="53"/>
      <c r="G7440" s="53"/>
      <c r="H7440" s="53"/>
      <c r="I7440" s="53"/>
      <c r="J7440" s="56"/>
      <c r="K7440" s="53"/>
      <c r="L7440" s="53"/>
      <c r="M7440" s="53"/>
      <c r="N7440" s="53"/>
      <c r="O7440" s="53"/>
      <c r="P7440" s="53"/>
    </row>
    <row r="7441" spans="1:16">
      <c r="A7441" s="3" t="str">
        <f t="shared" si="116"/>
        <v/>
      </c>
      <c r="B7441" s="53"/>
      <c r="C7441" s="53"/>
      <c r="D7441" s="53"/>
      <c r="E7441" s="53"/>
      <c r="F7441" s="53"/>
      <c r="G7441" s="53"/>
      <c r="H7441" s="53"/>
      <c r="I7441" s="53"/>
      <c r="J7441" s="56"/>
      <c r="K7441" s="53"/>
      <c r="L7441" s="53"/>
      <c r="M7441" s="53"/>
      <c r="N7441" s="53"/>
      <c r="O7441" s="53"/>
      <c r="P7441" s="53"/>
    </row>
    <row r="7442" spans="1:16">
      <c r="A7442" s="3" t="str">
        <f t="shared" si="116"/>
        <v/>
      </c>
      <c r="B7442" s="53"/>
      <c r="C7442" s="53"/>
      <c r="D7442" s="53"/>
      <c r="E7442" s="53"/>
      <c r="F7442" s="53"/>
      <c r="G7442" s="53"/>
      <c r="H7442" s="53"/>
      <c r="I7442" s="53"/>
      <c r="J7442" s="56"/>
      <c r="K7442" s="53"/>
      <c r="L7442" s="53"/>
      <c r="M7442" s="53"/>
      <c r="N7442" s="53"/>
      <c r="O7442" s="53"/>
      <c r="P7442" s="53"/>
    </row>
    <row r="7443" spans="1:16">
      <c r="A7443" s="3" t="str">
        <f t="shared" si="116"/>
        <v/>
      </c>
      <c r="B7443" s="53"/>
      <c r="C7443" s="53"/>
      <c r="D7443" s="53"/>
      <c r="E7443" s="53"/>
      <c r="F7443" s="53"/>
      <c r="G7443" s="53"/>
      <c r="H7443" s="53"/>
      <c r="I7443" s="53"/>
      <c r="J7443" s="56"/>
      <c r="K7443" s="53"/>
      <c r="L7443" s="54"/>
      <c r="M7443" s="53"/>
      <c r="N7443" s="53"/>
      <c r="O7443" s="53"/>
      <c r="P7443" s="53"/>
    </row>
    <row r="7444" spans="1:16">
      <c r="A7444" s="3" t="str">
        <f t="shared" si="116"/>
        <v/>
      </c>
      <c r="B7444" s="53"/>
      <c r="C7444" s="53"/>
      <c r="D7444" s="53"/>
      <c r="E7444" s="53"/>
      <c r="F7444" s="53"/>
      <c r="G7444" s="53"/>
      <c r="H7444" s="53"/>
      <c r="I7444" s="53"/>
      <c r="J7444" s="56"/>
      <c r="K7444" s="53"/>
      <c r="L7444" s="53"/>
      <c r="M7444" s="53"/>
      <c r="N7444" s="53"/>
      <c r="O7444" s="53"/>
      <c r="P7444" s="53"/>
    </row>
    <row r="7445" spans="1:16">
      <c r="A7445" s="3" t="str">
        <f t="shared" si="116"/>
        <v/>
      </c>
      <c r="B7445" s="53"/>
      <c r="C7445" s="53"/>
      <c r="D7445" s="53"/>
      <c r="E7445" s="53"/>
      <c r="F7445" s="53"/>
      <c r="G7445" s="53"/>
      <c r="H7445" s="53"/>
      <c r="I7445" s="53"/>
      <c r="J7445" s="56"/>
      <c r="K7445" s="53"/>
      <c r="L7445" s="53"/>
      <c r="M7445" s="53"/>
      <c r="N7445" s="53"/>
      <c r="O7445" s="53"/>
      <c r="P7445" s="53"/>
    </row>
    <row r="7446" spans="1:16">
      <c r="A7446" s="3" t="str">
        <f t="shared" si="116"/>
        <v/>
      </c>
      <c r="B7446" s="53"/>
      <c r="C7446" s="53"/>
      <c r="D7446" s="53"/>
      <c r="E7446" s="53"/>
      <c r="F7446" s="53"/>
      <c r="G7446" s="53"/>
      <c r="H7446" s="53"/>
      <c r="I7446" s="53"/>
      <c r="J7446" s="56"/>
      <c r="K7446" s="53"/>
      <c r="L7446" s="53"/>
      <c r="M7446" s="53"/>
      <c r="N7446" s="53"/>
      <c r="O7446" s="53"/>
      <c r="P7446" s="53"/>
    </row>
    <row r="7447" spans="1:16">
      <c r="A7447" s="3" t="str">
        <f t="shared" si="116"/>
        <v/>
      </c>
      <c r="B7447" s="53"/>
      <c r="C7447" s="53"/>
      <c r="D7447" s="53"/>
      <c r="E7447" s="53"/>
      <c r="F7447" s="53"/>
      <c r="G7447" s="53"/>
      <c r="H7447" s="53"/>
      <c r="I7447" s="53"/>
      <c r="J7447" s="56"/>
      <c r="K7447" s="53"/>
      <c r="L7447" s="54"/>
      <c r="M7447" s="53"/>
      <c r="N7447" s="53"/>
      <c r="O7447" s="53"/>
      <c r="P7447" s="53"/>
    </row>
    <row r="7448" spans="1:16">
      <c r="A7448" s="3" t="str">
        <f t="shared" si="116"/>
        <v/>
      </c>
      <c r="B7448" s="53"/>
      <c r="C7448" s="53"/>
      <c r="D7448" s="53"/>
      <c r="E7448" s="53"/>
      <c r="F7448" s="53"/>
      <c r="G7448" s="53"/>
      <c r="H7448" s="53"/>
      <c r="I7448" s="53"/>
      <c r="J7448" s="56"/>
      <c r="K7448" s="53"/>
      <c r="L7448" s="53"/>
      <c r="M7448" s="53"/>
      <c r="N7448" s="53"/>
      <c r="O7448" s="53"/>
      <c r="P7448" s="53"/>
    </row>
    <row r="7449" spans="1:16">
      <c r="A7449" s="3" t="str">
        <f t="shared" si="116"/>
        <v/>
      </c>
      <c r="B7449" s="53"/>
      <c r="C7449" s="53"/>
      <c r="D7449" s="53"/>
      <c r="E7449" s="53"/>
      <c r="F7449" s="53"/>
      <c r="G7449" s="53"/>
      <c r="H7449" s="53"/>
      <c r="I7449" s="53"/>
      <c r="J7449" s="56"/>
      <c r="K7449" s="53"/>
      <c r="L7449" s="53"/>
      <c r="M7449" s="53"/>
      <c r="N7449" s="53"/>
      <c r="O7449" s="53"/>
      <c r="P7449" s="53"/>
    </row>
    <row r="7450" spans="1:16">
      <c r="A7450" s="3" t="str">
        <f t="shared" si="116"/>
        <v/>
      </c>
      <c r="B7450" s="53"/>
      <c r="C7450" s="53"/>
      <c r="D7450" s="53"/>
      <c r="E7450" s="53"/>
      <c r="F7450" s="53"/>
      <c r="G7450" s="53"/>
      <c r="H7450" s="53"/>
      <c r="I7450" s="53"/>
      <c r="J7450" s="56"/>
      <c r="K7450" s="53"/>
      <c r="L7450" s="53"/>
      <c r="M7450" s="54"/>
      <c r="N7450" s="53"/>
      <c r="O7450" s="53"/>
      <c r="P7450" s="53"/>
    </row>
    <row r="7451" spans="1:16">
      <c r="A7451" s="3" t="str">
        <f t="shared" si="116"/>
        <v/>
      </c>
      <c r="B7451" s="53"/>
      <c r="C7451" s="53"/>
      <c r="D7451" s="53"/>
      <c r="E7451" s="53"/>
      <c r="F7451" s="53"/>
      <c r="G7451" s="53"/>
      <c r="H7451" s="53"/>
      <c r="I7451" s="53"/>
      <c r="J7451" s="56"/>
      <c r="K7451" s="53"/>
      <c r="L7451" s="54"/>
      <c r="M7451" s="53"/>
      <c r="N7451" s="53"/>
      <c r="O7451" s="54"/>
      <c r="P7451" s="53"/>
    </row>
    <row r="7452" spans="1:16">
      <c r="A7452" s="3" t="str">
        <f t="shared" si="116"/>
        <v/>
      </c>
      <c r="B7452" s="53"/>
      <c r="C7452" s="53"/>
      <c r="D7452" s="53"/>
      <c r="E7452" s="53"/>
      <c r="F7452" s="53"/>
      <c r="G7452" s="53"/>
      <c r="H7452" s="53"/>
      <c r="I7452" s="53"/>
      <c r="J7452" s="56"/>
      <c r="K7452" s="53"/>
      <c r="L7452" s="54"/>
      <c r="M7452" s="53"/>
      <c r="N7452" s="53"/>
      <c r="O7452" s="54"/>
      <c r="P7452" s="53"/>
    </row>
    <row r="7453" spans="1:16">
      <c r="A7453" s="3" t="str">
        <f t="shared" si="116"/>
        <v/>
      </c>
      <c r="B7453" s="53"/>
      <c r="C7453" s="53"/>
      <c r="D7453" s="53"/>
      <c r="E7453" s="53"/>
      <c r="F7453" s="53"/>
      <c r="G7453" s="53"/>
      <c r="H7453" s="53"/>
      <c r="I7453" s="53"/>
      <c r="J7453" s="56"/>
      <c r="K7453" s="53"/>
      <c r="L7453" s="54"/>
      <c r="M7453" s="53"/>
      <c r="N7453" s="53"/>
      <c r="O7453" s="54"/>
      <c r="P7453" s="53"/>
    </row>
    <row r="7454" spans="1:16">
      <c r="A7454" s="3" t="str">
        <f t="shared" si="116"/>
        <v/>
      </c>
      <c r="B7454" s="53"/>
      <c r="C7454" s="53"/>
      <c r="D7454" s="53"/>
      <c r="E7454" s="53"/>
      <c r="F7454" s="53"/>
      <c r="G7454" s="53"/>
      <c r="H7454" s="53"/>
      <c r="I7454" s="53"/>
      <c r="J7454" s="56"/>
      <c r="K7454" s="53"/>
      <c r="L7454" s="54"/>
      <c r="M7454" s="53"/>
      <c r="N7454" s="53"/>
      <c r="O7454" s="54"/>
      <c r="P7454" s="53"/>
    </row>
    <row r="7455" spans="1:16">
      <c r="A7455" s="3" t="str">
        <f t="shared" si="116"/>
        <v/>
      </c>
      <c r="B7455" s="53"/>
      <c r="C7455" s="53"/>
      <c r="D7455" s="53"/>
      <c r="E7455" s="53"/>
      <c r="F7455" s="53"/>
      <c r="G7455" s="53"/>
      <c r="H7455" s="53"/>
      <c r="I7455" s="53"/>
      <c r="J7455" s="56"/>
      <c r="K7455" s="53"/>
      <c r="L7455" s="53"/>
      <c r="M7455" s="53"/>
      <c r="N7455" s="53"/>
      <c r="O7455" s="53"/>
      <c r="P7455" s="53"/>
    </row>
    <row r="7456" spans="1:16">
      <c r="A7456" s="3" t="str">
        <f t="shared" si="116"/>
        <v/>
      </c>
      <c r="B7456" s="53"/>
      <c r="C7456" s="53"/>
      <c r="D7456" s="53"/>
      <c r="E7456" s="53"/>
      <c r="F7456" s="53"/>
      <c r="G7456" s="53"/>
      <c r="H7456" s="53"/>
      <c r="I7456" s="53"/>
      <c r="J7456" s="56"/>
      <c r="K7456" s="53"/>
      <c r="L7456" s="54"/>
      <c r="M7456" s="53"/>
      <c r="N7456" s="53"/>
      <c r="O7456" s="53"/>
      <c r="P7456" s="53"/>
    </row>
    <row r="7457" spans="1:16">
      <c r="A7457" s="3" t="str">
        <f t="shared" si="116"/>
        <v/>
      </c>
      <c r="B7457" s="53"/>
      <c r="C7457" s="53"/>
      <c r="D7457" s="53"/>
      <c r="E7457" s="53"/>
      <c r="F7457" s="53"/>
      <c r="G7457" s="53"/>
      <c r="H7457" s="53"/>
      <c r="I7457" s="53"/>
      <c r="J7457" s="56"/>
      <c r="K7457" s="53"/>
      <c r="L7457" s="53"/>
      <c r="M7457" s="53"/>
      <c r="N7457" s="53"/>
      <c r="O7457" s="53"/>
      <c r="P7457" s="53"/>
    </row>
    <row r="7458" spans="1:16">
      <c r="A7458" s="3" t="str">
        <f t="shared" si="116"/>
        <v/>
      </c>
      <c r="B7458" s="53"/>
      <c r="C7458" s="53"/>
      <c r="D7458" s="53"/>
      <c r="E7458" s="53"/>
      <c r="F7458" s="53"/>
      <c r="G7458" s="53"/>
      <c r="H7458" s="53"/>
      <c r="I7458" s="53"/>
      <c r="J7458" s="56"/>
      <c r="K7458" s="53"/>
      <c r="L7458" s="54"/>
      <c r="M7458" s="53"/>
      <c r="N7458" s="53"/>
      <c r="O7458" s="53"/>
      <c r="P7458" s="53"/>
    </row>
    <row r="7459" spans="1:16">
      <c r="A7459" s="3" t="str">
        <f t="shared" si="116"/>
        <v/>
      </c>
      <c r="B7459" s="53"/>
      <c r="C7459" s="53"/>
      <c r="D7459" s="53"/>
      <c r="E7459" s="53"/>
      <c r="F7459" s="53"/>
      <c r="G7459" s="53"/>
      <c r="H7459" s="53"/>
      <c r="I7459" s="53"/>
      <c r="J7459" s="56"/>
      <c r="K7459" s="53"/>
      <c r="L7459" s="54"/>
      <c r="M7459" s="53"/>
      <c r="N7459" s="53"/>
      <c r="O7459" s="53"/>
      <c r="P7459" s="53"/>
    </row>
    <row r="7460" spans="1:16">
      <c r="A7460" s="3" t="str">
        <f t="shared" si="116"/>
        <v/>
      </c>
      <c r="B7460" s="53"/>
      <c r="C7460" s="53"/>
      <c r="D7460" s="53"/>
      <c r="E7460" s="53"/>
      <c r="F7460" s="53"/>
      <c r="G7460" s="53"/>
      <c r="H7460" s="53"/>
      <c r="I7460" s="53"/>
      <c r="J7460" s="56"/>
      <c r="K7460" s="53"/>
      <c r="L7460" s="54"/>
      <c r="M7460" s="53"/>
      <c r="N7460" s="53"/>
      <c r="O7460" s="53"/>
      <c r="P7460" s="53"/>
    </row>
    <row r="7461" spans="1:16">
      <c r="A7461" s="3" t="str">
        <f t="shared" si="116"/>
        <v/>
      </c>
      <c r="B7461" s="53"/>
      <c r="C7461" s="53"/>
      <c r="D7461" s="53"/>
      <c r="E7461" s="53"/>
      <c r="F7461" s="53"/>
      <c r="G7461" s="53"/>
      <c r="H7461" s="53"/>
      <c r="I7461" s="53"/>
      <c r="J7461" s="56"/>
      <c r="K7461" s="53"/>
      <c r="L7461" s="53"/>
      <c r="M7461" s="53"/>
      <c r="N7461" s="53"/>
      <c r="O7461" s="53"/>
      <c r="P7461" s="53"/>
    </row>
    <row r="7462" spans="1:16">
      <c r="A7462" s="3" t="str">
        <f t="shared" si="116"/>
        <v/>
      </c>
      <c r="B7462" s="53"/>
      <c r="C7462" s="53"/>
      <c r="D7462" s="53"/>
      <c r="E7462" s="53"/>
      <c r="F7462" s="53"/>
      <c r="G7462" s="53"/>
      <c r="H7462" s="53"/>
      <c r="I7462" s="53"/>
      <c r="J7462" s="56"/>
      <c r="K7462" s="53"/>
      <c r="L7462" s="54"/>
      <c r="M7462" s="53"/>
      <c r="N7462" s="53"/>
      <c r="O7462" s="54"/>
      <c r="P7462" s="53"/>
    </row>
    <row r="7463" spans="1:16">
      <c r="A7463" s="3" t="str">
        <f t="shared" si="116"/>
        <v/>
      </c>
      <c r="B7463" s="53"/>
      <c r="C7463" s="53"/>
      <c r="D7463" s="53"/>
      <c r="E7463" s="53"/>
      <c r="F7463" s="53"/>
      <c r="G7463" s="53"/>
      <c r="H7463" s="53"/>
      <c r="I7463" s="53"/>
      <c r="J7463" s="56"/>
      <c r="K7463" s="53"/>
      <c r="L7463" s="53"/>
      <c r="M7463" s="53"/>
      <c r="N7463" s="53"/>
      <c r="O7463" s="53"/>
      <c r="P7463" s="53"/>
    </row>
    <row r="7464" spans="1:16">
      <c r="A7464" s="3" t="str">
        <f t="shared" si="116"/>
        <v/>
      </c>
      <c r="B7464" s="53"/>
      <c r="C7464" s="53"/>
      <c r="D7464" s="53"/>
      <c r="E7464" s="53"/>
      <c r="F7464" s="53"/>
      <c r="G7464" s="53"/>
      <c r="H7464" s="53"/>
      <c r="I7464" s="53"/>
      <c r="J7464" s="56"/>
      <c r="K7464" s="53"/>
      <c r="L7464" s="53"/>
      <c r="M7464" s="53"/>
      <c r="N7464" s="53"/>
      <c r="O7464" s="53"/>
      <c r="P7464" s="53"/>
    </row>
    <row r="7465" spans="1:16">
      <c r="A7465" s="3" t="str">
        <f t="shared" si="116"/>
        <v/>
      </c>
      <c r="B7465" s="53"/>
      <c r="C7465" s="53"/>
      <c r="D7465" s="53"/>
      <c r="E7465" s="53"/>
      <c r="F7465" s="53"/>
      <c r="G7465" s="53"/>
      <c r="H7465" s="53"/>
      <c r="I7465" s="53"/>
      <c r="J7465" s="56"/>
      <c r="K7465" s="53"/>
      <c r="L7465" s="53"/>
      <c r="M7465" s="53"/>
      <c r="N7465" s="53"/>
      <c r="O7465" s="53"/>
      <c r="P7465" s="53"/>
    </row>
    <row r="7466" spans="1:16">
      <c r="A7466" s="3" t="str">
        <f t="shared" si="116"/>
        <v/>
      </c>
      <c r="B7466" s="53"/>
      <c r="C7466" s="53"/>
      <c r="D7466" s="53"/>
      <c r="E7466" s="53"/>
      <c r="F7466" s="53"/>
      <c r="G7466" s="53"/>
      <c r="H7466" s="53"/>
      <c r="I7466" s="53"/>
      <c r="J7466" s="56"/>
      <c r="K7466" s="53"/>
      <c r="L7466" s="54"/>
      <c r="M7466" s="53"/>
      <c r="N7466" s="53"/>
      <c r="O7466" s="53"/>
      <c r="P7466" s="53"/>
    </row>
    <row r="7467" spans="1:16">
      <c r="A7467" s="3" t="str">
        <f t="shared" si="116"/>
        <v/>
      </c>
      <c r="B7467" s="53"/>
      <c r="C7467" s="53"/>
      <c r="D7467" s="53"/>
      <c r="E7467" s="53"/>
      <c r="F7467" s="53"/>
      <c r="G7467" s="53"/>
      <c r="H7467" s="53"/>
      <c r="I7467" s="53"/>
      <c r="J7467" s="56"/>
      <c r="K7467" s="53"/>
      <c r="L7467" s="54"/>
      <c r="M7467" s="53"/>
      <c r="N7467" s="53"/>
      <c r="O7467" s="53"/>
      <c r="P7467" s="53"/>
    </row>
    <row r="7468" spans="1:16">
      <c r="A7468" s="3" t="str">
        <f t="shared" si="116"/>
        <v/>
      </c>
      <c r="B7468" s="53"/>
      <c r="C7468" s="53"/>
      <c r="D7468" s="53"/>
      <c r="E7468" s="53"/>
      <c r="F7468" s="53"/>
      <c r="G7468" s="53"/>
      <c r="H7468" s="53"/>
      <c r="I7468" s="53"/>
      <c r="J7468" s="56"/>
      <c r="K7468" s="53"/>
      <c r="L7468" s="53"/>
      <c r="M7468" s="53"/>
      <c r="N7468" s="53"/>
      <c r="O7468" s="53"/>
      <c r="P7468" s="53"/>
    </row>
    <row r="7469" spans="1:16">
      <c r="A7469" s="3" t="str">
        <f t="shared" si="116"/>
        <v/>
      </c>
      <c r="B7469" s="53"/>
      <c r="C7469" s="53"/>
      <c r="D7469" s="53"/>
      <c r="E7469" s="53"/>
      <c r="F7469" s="53"/>
      <c r="G7469" s="53"/>
      <c r="H7469" s="53"/>
      <c r="I7469" s="53"/>
      <c r="J7469" s="56"/>
      <c r="K7469" s="53"/>
      <c r="L7469" s="53"/>
      <c r="M7469" s="54"/>
      <c r="N7469" s="53"/>
      <c r="O7469" s="54"/>
      <c r="P7469" s="53"/>
    </row>
    <row r="7470" spans="1:16">
      <c r="A7470" s="3" t="str">
        <f t="shared" si="116"/>
        <v/>
      </c>
      <c r="B7470" s="53"/>
      <c r="C7470" s="53"/>
      <c r="D7470" s="53"/>
      <c r="E7470" s="53"/>
      <c r="F7470" s="53"/>
      <c r="G7470" s="53"/>
      <c r="H7470" s="53"/>
      <c r="I7470" s="53"/>
      <c r="J7470" s="56"/>
      <c r="K7470" s="53"/>
      <c r="L7470" s="54"/>
      <c r="M7470" s="53"/>
      <c r="N7470" s="53"/>
      <c r="O7470" s="53"/>
      <c r="P7470" s="53"/>
    </row>
    <row r="7471" spans="1:16">
      <c r="A7471" s="3" t="str">
        <f t="shared" si="116"/>
        <v/>
      </c>
      <c r="B7471" s="53"/>
      <c r="C7471" s="53"/>
      <c r="D7471" s="53"/>
      <c r="E7471" s="53"/>
      <c r="F7471" s="53"/>
      <c r="G7471" s="53"/>
      <c r="H7471" s="53"/>
      <c r="I7471" s="53"/>
      <c r="J7471" s="56"/>
      <c r="K7471" s="53"/>
      <c r="L7471" s="53"/>
      <c r="M7471" s="53"/>
      <c r="N7471" s="53"/>
      <c r="O7471" s="53"/>
      <c r="P7471" s="53"/>
    </row>
    <row r="7472" spans="1:16">
      <c r="A7472" s="3" t="str">
        <f t="shared" si="116"/>
        <v/>
      </c>
      <c r="B7472" s="53"/>
      <c r="C7472" s="53"/>
      <c r="D7472" s="53"/>
      <c r="E7472" s="53"/>
      <c r="F7472" s="53"/>
      <c r="G7472" s="53"/>
      <c r="H7472" s="53"/>
      <c r="I7472" s="53"/>
      <c r="J7472" s="56"/>
      <c r="K7472" s="53"/>
      <c r="L7472" s="54"/>
      <c r="M7472" s="53"/>
      <c r="N7472" s="53"/>
      <c r="O7472" s="53"/>
      <c r="P7472" s="53"/>
    </row>
    <row r="7473" spans="1:16">
      <c r="A7473" s="3" t="str">
        <f t="shared" si="116"/>
        <v/>
      </c>
      <c r="B7473" s="53"/>
      <c r="C7473" s="53"/>
      <c r="D7473" s="53"/>
      <c r="E7473" s="53"/>
      <c r="F7473" s="53"/>
      <c r="G7473" s="53"/>
      <c r="H7473" s="53"/>
      <c r="I7473" s="53"/>
      <c r="J7473" s="56"/>
      <c r="K7473" s="53"/>
      <c r="L7473" s="53"/>
      <c r="M7473" s="53"/>
      <c r="N7473" s="53"/>
      <c r="O7473" s="53"/>
      <c r="P7473" s="53"/>
    </row>
    <row r="7474" spans="1:16">
      <c r="A7474" s="3" t="str">
        <f t="shared" si="116"/>
        <v/>
      </c>
      <c r="B7474" s="53"/>
      <c r="C7474" s="53"/>
      <c r="D7474" s="53"/>
      <c r="E7474" s="53"/>
      <c r="F7474" s="53"/>
      <c r="G7474" s="53"/>
      <c r="H7474" s="53"/>
      <c r="I7474" s="53"/>
      <c r="J7474" s="56"/>
      <c r="K7474" s="53"/>
      <c r="L7474" s="53"/>
      <c r="M7474" s="53"/>
      <c r="N7474" s="53"/>
      <c r="O7474" s="54"/>
      <c r="P7474" s="53"/>
    </row>
    <row r="7475" spans="1:16">
      <c r="A7475" s="3" t="str">
        <f t="shared" si="116"/>
        <v/>
      </c>
      <c r="B7475" s="53"/>
      <c r="C7475" s="53"/>
      <c r="D7475" s="53"/>
      <c r="E7475" s="53"/>
      <c r="F7475" s="53"/>
      <c r="G7475" s="53"/>
      <c r="H7475" s="53"/>
      <c r="I7475" s="53"/>
      <c r="J7475" s="56"/>
      <c r="K7475" s="53"/>
      <c r="L7475" s="53"/>
      <c r="M7475" s="53"/>
      <c r="N7475" s="53"/>
      <c r="O7475" s="53"/>
      <c r="P7475" s="53"/>
    </row>
    <row r="7476" spans="1:16">
      <c r="A7476" s="3" t="str">
        <f t="shared" si="116"/>
        <v/>
      </c>
      <c r="B7476" s="53"/>
      <c r="C7476" s="53"/>
      <c r="D7476" s="53"/>
      <c r="E7476" s="53"/>
      <c r="F7476" s="53"/>
      <c r="G7476" s="53"/>
      <c r="H7476" s="53"/>
      <c r="I7476" s="53"/>
      <c r="J7476" s="56"/>
      <c r="K7476" s="53"/>
      <c r="L7476" s="53"/>
      <c r="M7476" s="53"/>
      <c r="N7476" s="53"/>
      <c r="O7476" s="53"/>
      <c r="P7476" s="53"/>
    </row>
    <row r="7477" spans="1:16">
      <c r="A7477" s="3" t="str">
        <f t="shared" si="116"/>
        <v/>
      </c>
      <c r="B7477" s="53"/>
      <c r="C7477" s="53"/>
      <c r="D7477" s="53"/>
      <c r="E7477" s="53"/>
      <c r="F7477" s="53"/>
      <c r="G7477" s="53"/>
      <c r="H7477" s="53"/>
      <c r="I7477" s="53"/>
      <c r="J7477" s="56"/>
      <c r="K7477" s="53"/>
      <c r="L7477" s="53"/>
      <c r="M7477" s="53"/>
      <c r="N7477" s="53"/>
      <c r="O7477" s="53"/>
      <c r="P7477" s="53"/>
    </row>
    <row r="7478" spans="1:16">
      <c r="A7478" s="3" t="str">
        <f t="shared" si="116"/>
        <v/>
      </c>
      <c r="B7478" s="53"/>
      <c r="C7478" s="53"/>
      <c r="D7478" s="53"/>
      <c r="E7478" s="53"/>
      <c r="F7478" s="53"/>
      <c r="G7478" s="53"/>
      <c r="H7478" s="53"/>
      <c r="I7478" s="53"/>
      <c r="J7478" s="56"/>
      <c r="K7478" s="53"/>
      <c r="L7478" s="53"/>
      <c r="M7478" s="54"/>
      <c r="N7478" s="53"/>
      <c r="O7478" s="54"/>
      <c r="P7478" s="53"/>
    </row>
    <row r="7479" spans="1:16">
      <c r="A7479" s="3" t="str">
        <f t="shared" si="116"/>
        <v/>
      </c>
      <c r="B7479" s="53"/>
      <c r="C7479" s="53"/>
      <c r="D7479" s="53"/>
      <c r="E7479" s="53"/>
      <c r="F7479" s="53"/>
      <c r="G7479" s="53"/>
      <c r="H7479" s="53"/>
      <c r="I7479" s="53"/>
      <c r="J7479" s="56"/>
      <c r="K7479" s="53"/>
      <c r="L7479" s="53"/>
      <c r="M7479" s="53"/>
      <c r="N7479" s="53"/>
      <c r="O7479" s="53"/>
      <c r="P7479" s="53"/>
    </row>
    <row r="7480" spans="1:16">
      <c r="A7480" s="3" t="str">
        <f t="shared" si="116"/>
        <v/>
      </c>
      <c r="B7480" s="53"/>
      <c r="C7480" s="53"/>
      <c r="D7480" s="53"/>
      <c r="E7480" s="53"/>
      <c r="F7480" s="53"/>
      <c r="G7480" s="53"/>
      <c r="H7480" s="53"/>
      <c r="I7480" s="53"/>
      <c r="J7480" s="56"/>
      <c r="K7480" s="53"/>
      <c r="L7480" s="53"/>
      <c r="M7480" s="53"/>
      <c r="N7480" s="53"/>
      <c r="O7480" s="54"/>
      <c r="P7480" s="53"/>
    </row>
    <row r="7481" spans="1:16">
      <c r="A7481" s="3" t="str">
        <f t="shared" si="116"/>
        <v/>
      </c>
      <c r="B7481" s="53"/>
      <c r="C7481" s="53"/>
      <c r="D7481" s="53"/>
      <c r="E7481" s="53"/>
      <c r="F7481" s="53"/>
      <c r="G7481" s="53"/>
      <c r="H7481" s="53"/>
      <c r="I7481" s="53"/>
      <c r="J7481" s="56"/>
      <c r="K7481" s="53"/>
      <c r="L7481" s="54"/>
      <c r="M7481" s="54"/>
      <c r="N7481" s="53"/>
      <c r="O7481" s="53"/>
      <c r="P7481" s="53"/>
    </row>
    <row r="7482" spans="1:16">
      <c r="A7482" s="3" t="str">
        <f t="shared" si="116"/>
        <v/>
      </c>
      <c r="B7482" s="53"/>
      <c r="C7482" s="53"/>
      <c r="D7482" s="53"/>
      <c r="E7482" s="53"/>
      <c r="F7482" s="53"/>
      <c r="G7482" s="53"/>
      <c r="H7482" s="53"/>
      <c r="I7482" s="53"/>
      <c r="J7482" s="56"/>
      <c r="K7482" s="53"/>
      <c r="L7482" s="53"/>
      <c r="M7482" s="53"/>
      <c r="N7482" s="53"/>
      <c r="O7482" s="53"/>
      <c r="P7482" s="53"/>
    </row>
    <row r="7483" spans="1:16">
      <c r="A7483" s="3" t="str">
        <f t="shared" si="116"/>
        <v/>
      </c>
      <c r="B7483" s="53"/>
      <c r="C7483" s="53"/>
      <c r="D7483" s="53"/>
      <c r="E7483" s="53"/>
      <c r="F7483" s="53"/>
      <c r="G7483" s="53"/>
      <c r="H7483" s="53"/>
      <c r="I7483" s="53"/>
      <c r="J7483" s="56"/>
      <c r="K7483" s="53"/>
      <c r="L7483" s="53"/>
      <c r="M7483" s="53"/>
      <c r="N7483" s="53"/>
      <c r="O7483" s="53"/>
      <c r="P7483" s="53"/>
    </row>
    <row r="7484" spans="1:16">
      <c r="A7484" s="3" t="str">
        <f t="shared" si="116"/>
        <v/>
      </c>
      <c r="B7484" s="53"/>
      <c r="C7484" s="53"/>
      <c r="D7484" s="53"/>
      <c r="E7484" s="53"/>
      <c r="F7484" s="53"/>
      <c r="G7484" s="53"/>
      <c r="H7484" s="53"/>
      <c r="I7484" s="53"/>
      <c r="J7484" s="56"/>
      <c r="K7484" s="53"/>
      <c r="L7484" s="53"/>
      <c r="M7484" s="53"/>
      <c r="N7484" s="53"/>
      <c r="O7484" s="53"/>
      <c r="P7484" s="53"/>
    </row>
    <row r="7485" spans="1:16">
      <c r="A7485" s="3" t="str">
        <f t="shared" si="116"/>
        <v/>
      </c>
      <c r="B7485" s="53"/>
      <c r="C7485" s="53"/>
      <c r="D7485" s="53"/>
      <c r="E7485" s="53"/>
      <c r="F7485" s="53"/>
      <c r="G7485" s="53"/>
      <c r="H7485" s="53"/>
      <c r="I7485" s="53"/>
      <c r="J7485" s="56"/>
      <c r="K7485" s="53"/>
      <c r="L7485" s="53"/>
      <c r="M7485" s="53"/>
      <c r="N7485" s="53"/>
      <c r="O7485" s="53"/>
      <c r="P7485" s="53"/>
    </row>
    <row r="7486" spans="1:16">
      <c r="A7486" s="3" t="str">
        <f t="shared" si="116"/>
        <v/>
      </c>
      <c r="B7486" s="53"/>
      <c r="C7486" s="53"/>
      <c r="D7486" s="53"/>
      <c r="E7486" s="53"/>
      <c r="F7486" s="53"/>
      <c r="G7486" s="53"/>
      <c r="H7486" s="53"/>
      <c r="I7486" s="53"/>
      <c r="J7486" s="56"/>
      <c r="K7486" s="53"/>
      <c r="L7486" s="53"/>
      <c r="M7486" s="53"/>
      <c r="N7486" s="53"/>
      <c r="O7486" s="53"/>
      <c r="P7486" s="53"/>
    </row>
    <row r="7487" spans="1:16">
      <c r="A7487" s="3" t="str">
        <f t="shared" si="116"/>
        <v/>
      </c>
      <c r="B7487" s="53"/>
      <c r="C7487" s="53"/>
      <c r="D7487" s="53"/>
      <c r="E7487" s="53"/>
      <c r="F7487" s="53"/>
      <c r="G7487" s="53"/>
      <c r="H7487" s="53"/>
      <c r="I7487" s="53"/>
      <c r="J7487" s="56"/>
      <c r="K7487" s="53"/>
      <c r="L7487" s="53"/>
      <c r="M7487" s="53"/>
      <c r="N7487" s="53"/>
      <c r="O7487" s="53"/>
      <c r="P7487" s="53"/>
    </row>
    <row r="7488" spans="1:16">
      <c r="A7488" s="3" t="str">
        <f t="shared" si="116"/>
        <v/>
      </c>
      <c r="B7488" s="53"/>
      <c r="C7488" s="53"/>
      <c r="D7488" s="53"/>
      <c r="E7488" s="53"/>
      <c r="F7488" s="53"/>
      <c r="G7488" s="53"/>
      <c r="H7488" s="53"/>
      <c r="I7488" s="53"/>
      <c r="J7488" s="56"/>
      <c r="K7488" s="53"/>
      <c r="L7488" s="53"/>
      <c r="M7488" s="53"/>
      <c r="N7488" s="53"/>
      <c r="O7488" s="53"/>
      <c r="P7488" s="53"/>
    </row>
    <row r="7489" spans="1:16">
      <c r="A7489" s="3" t="str">
        <f t="shared" si="116"/>
        <v/>
      </c>
      <c r="B7489" s="53"/>
      <c r="C7489" s="53"/>
      <c r="D7489" s="53"/>
      <c r="E7489" s="53"/>
      <c r="F7489" s="53"/>
      <c r="G7489" s="53"/>
      <c r="H7489" s="53"/>
      <c r="I7489" s="53"/>
      <c r="J7489" s="56"/>
      <c r="K7489" s="53"/>
      <c r="L7489" s="53"/>
      <c r="M7489" s="53"/>
      <c r="N7489" s="53"/>
      <c r="O7489" s="53"/>
      <c r="P7489" s="53"/>
    </row>
    <row r="7490" spans="1:16">
      <c r="A7490" s="3" t="str">
        <f t="shared" si="116"/>
        <v/>
      </c>
      <c r="B7490" s="53"/>
      <c r="C7490" s="53"/>
      <c r="D7490" s="53"/>
      <c r="E7490" s="53"/>
      <c r="F7490" s="53"/>
      <c r="G7490" s="53"/>
      <c r="H7490" s="53"/>
      <c r="I7490" s="53"/>
      <c r="J7490" s="56"/>
      <c r="K7490" s="53"/>
      <c r="L7490" s="53"/>
      <c r="M7490" s="53"/>
      <c r="N7490" s="53"/>
      <c r="O7490" s="53"/>
      <c r="P7490" s="53"/>
    </row>
    <row r="7491" spans="1:16">
      <c r="A7491" s="3" t="str">
        <f t="shared" si="116"/>
        <v/>
      </c>
      <c r="B7491" s="53"/>
      <c r="C7491" s="53"/>
      <c r="D7491" s="53"/>
      <c r="E7491" s="53"/>
      <c r="F7491" s="53"/>
      <c r="G7491" s="53"/>
      <c r="H7491" s="53"/>
      <c r="I7491" s="53"/>
      <c r="J7491" s="56"/>
      <c r="K7491" s="53"/>
      <c r="L7491" s="53"/>
      <c r="M7491" s="53"/>
      <c r="N7491" s="53"/>
      <c r="O7491" s="53"/>
      <c r="P7491" s="53"/>
    </row>
    <row r="7492" spans="1:16">
      <c r="A7492" s="3" t="str">
        <f t="shared" ref="A7492:A7555" si="117">CONCATENATE(C7492,D7492,IF(ISBLANK(B7492),"",IF(LEN(B7492)&lt;11,TEXT(B7492,"00000000000"),B7492)))</f>
        <v/>
      </c>
      <c r="B7492" s="53"/>
      <c r="C7492" s="53"/>
      <c r="D7492" s="53"/>
      <c r="E7492" s="53"/>
      <c r="F7492" s="53"/>
      <c r="G7492" s="53"/>
      <c r="H7492" s="53"/>
      <c r="I7492" s="53"/>
      <c r="J7492" s="56"/>
      <c r="K7492" s="53"/>
      <c r="L7492" s="53"/>
      <c r="M7492" s="53"/>
      <c r="N7492" s="53"/>
      <c r="O7492" s="53"/>
      <c r="P7492" s="53"/>
    </row>
    <row r="7493" spans="1:16">
      <c r="A7493" s="3" t="str">
        <f t="shared" si="117"/>
        <v/>
      </c>
      <c r="B7493" s="53"/>
      <c r="C7493" s="53"/>
      <c r="D7493" s="53"/>
      <c r="E7493" s="53"/>
      <c r="F7493" s="53"/>
      <c r="G7493" s="53"/>
      <c r="H7493" s="53"/>
      <c r="I7493" s="53"/>
      <c r="J7493" s="56"/>
      <c r="K7493" s="53"/>
      <c r="L7493" s="54"/>
      <c r="M7493" s="53"/>
      <c r="N7493" s="53"/>
      <c r="O7493" s="53"/>
      <c r="P7493" s="53"/>
    </row>
    <row r="7494" spans="1:16">
      <c r="A7494" s="3" t="str">
        <f t="shared" si="117"/>
        <v/>
      </c>
      <c r="B7494" s="53"/>
      <c r="C7494" s="53"/>
      <c r="D7494" s="53"/>
      <c r="E7494" s="53"/>
      <c r="F7494" s="53"/>
      <c r="G7494" s="53"/>
      <c r="H7494" s="53"/>
      <c r="I7494" s="53"/>
      <c r="J7494" s="56"/>
      <c r="K7494" s="53"/>
      <c r="L7494" s="53"/>
      <c r="M7494" s="53"/>
      <c r="N7494" s="53"/>
      <c r="O7494" s="53"/>
      <c r="P7494" s="53"/>
    </row>
    <row r="7495" spans="1:16">
      <c r="A7495" s="3" t="str">
        <f t="shared" si="117"/>
        <v/>
      </c>
      <c r="B7495" s="53"/>
      <c r="C7495" s="53"/>
      <c r="D7495" s="53"/>
      <c r="E7495" s="53"/>
      <c r="F7495" s="53"/>
      <c r="G7495" s="53"/>
      <c r="H7495" s="53"/>
      <c r="I7495" s="53"/>
      <c r="J7495" s="56"/>
      <c r="K7495" s="53"/>
      <c r="L7495" s="54"/>
      <c r="M7495" s="53"/>
      <c r="N7495" s="53"/>
      <c r="O7495" s="53"/>
      <c r="P7495" s="53"/>
    </row>
    <row r="7496" spans="1:16">
      <c r="A7496" s="3" t="str">
        <f t="shared" si="117"/>
        <v/>
      </c>
      <c r="B7496" s="53"/>
      <c r="C7496" s="53"/>
      <c r="D7496" s="53"/>
      <c r="E7496" s="53"/>
      <c r="F7496" s="53"/>
      <c r="G7496" s="53"/>
      <c r="H7496" s="53"/>
      <c r="I7496" s="53"/>
      <c r="J7496" s="56"/>
      <c r="K7496" s="53"/>
      <c r="L7496" s="53"/>
      <c r="M7496" s="53"/>
      <c r="N7496" s="53"/>
      <c r="O7496" s="53"/>
      <c r="P7496" s="53"/>
    </row>
    <row r="7497" spans="1:16">
      <c r="A7497" s="3" t="str">
        <f t="shared" si="117"/>
        <v/>
      </c>
      <c r="B7497" s="53"/>
      <c r="C7497" s="53"/>
      <c r="D7497" s="53"/>
      <c r="E7497" s="53"/>
      <c r="F7497" s="53"/>
      <c r="G7497" s="53"/>
      <c r="H7497" s="53"/>
      <c r="I7497" s="53"/>
      <c r="J7497" s="56"/>
      <c r="K7497" s="53"/>
      <c r="L7497" s="53"/>
      <c r="M7497" s="53"/>
      <c r="N7497" s="53"/>
      <c r="O7497" s="53"/>
      <c r="P7497" s="53"/>
    </row>
    <row r="7498" spans="1:16">
      <c r="A7498" s="3" t="str">
        <f t="shared" si="117"/>
        <v/>
      </c>
      <c r="B7498" s="53"/>
      <c r="C7498" s="53"/>
      <c r="D7498" s="53"/>
      <c r="E7498" s="53"/>
      <c r="F7498" s="53"/>
      <c r="G7498" s="53"/>
      <c r="H7498" s="53"/>
      <c r="I7498" s="53"/>
      <c r="J7498" s="56"/>
      <c r="K7498" s="53"/>
      <c r="L7498" s="53"/>
      <c r="M7498" s="53"/>
      <c r="N7498" s="53"/>
      <c r="O7498" s="53"/>
      <c r="P7498" s="53"/>
    </row>
    <row r="7499" spans="1:16">
      <c r="A7499" s="3" t="str">
        <f t="shared" si="117"/>
        <v/>
      </c>
      <c r="B7499" s="53"/>
      <c r="C7499" s="53"/>
      <c r="D7499" s="53"/>
      <c r="E7499" s="53"/>
      <c r="F7499" s="53"/>
      <c r="G7499" s="53"/>
      <c r="H7499" s="53"/>
      <c r="I7499" s="53"/>
      <c r="J7499" s="56"/>
      <c r="K7499" s="53"/>
      <c r="L7499" s="53"/>
      <c r="M7499" s="53"/>
      <c r="N7499" s="53"/>
      <c r="O7499" s="53"/>
      <c r="P7499" s="53"/>
    </row>
    <row r="7500" spans="1:16">
      <c r="A7500" s="3" t="str">
        <f t="shared" si="117"/>
        <v/>
      </c>
      <c r="B7500" s="53"/>
      <c r="C7500" s="53"/>
      <c r="D7500" s="53"/>
      <c r="E7500" s="53"/>
      <c r="F7500" s="53"/>
      <c r="G7500" s="53"/>
      <c r="H7500" s="53"/>
      <c r="I7500" s="53"/>
      <c r="J7500" s="56"/>
      <c r="K7500" s="53"/>
      <c r="L7500" s="53"/>
      <c r="M7500" s="53"/>
      <c r="N7500" s="53"/>
      <c r="O7500" s="53"/>
      <c r="P7500" s="53"/>
    </row>
    <row r="7501" spans="1:16">
      <c r="A7501" s="3" t="str">
        <f t="shared" si="117"/>
        <v/>
      </c>
      <c r="B7501" s="53"/>
      <c r="C7501" s="53"/>
      <c r="D7501" s="53"/>
      <c r="E7501" s="53"/>
      <c r="F7501" s="53"/>
      <c r="G7501" s="53"/>
      <c r="H7501" s="53"/>
      <c r="I7501" s="53"/>
      <c r="J7501" s="56"/>
      <c r="K7501" s="53"/>
      <c r="L7501" s="53"/>
      <c r="M7501" s="54"/>
      <c r="N7501" s="53"/>
      <c r="O7501" s="53"/>
      <c r="P7501" s="53"/>
    </row>
    <row r="7502" spans="1:16">
      <c r="A7502" s="3" t="str">
        <f t="shared" si="117"/>
        <v/>
      </c>
      <c r="B7502" s="53"/>
      <c r="C7502" s="53"/>
      <c r="D7502" s="53"/>
      <c r="E7502" s="53"/>
      <c r="F7502" s="53"/>
      <c r="G7502" s="53"/>
      <c r="H7502" s="53"/>
      <c r="I7502" s="53"/>
      <c r="J7502" s="56"/>
      <c r="K7502" s="53"/>
      <c r="L7502" s="53"/>
      <c r="M7502" s="53"/>
      <c r="N7502" s="53"/>
      <c r="O7502" s="53"/>
      <c r="P7502" s="53"/>
    </row>
    <row r="7503" spans="1:16">
      <c r="A7503" s="3" t="str">
        <f t="shared" si="117"/>
        <v/>
      </c>
      <c r="B7503" s="53"/>
      <c r="C7503" s="53"/>
      <c r="D7503" s="53"/>
      <c r="E7503" s="53"/>
      <c r="F7503" s="53"/>
      <c r="G7503" s="53"/>
      <c r="H7503" s="53"/>
      <c r="I7503" s="53"/>
      <c r="J7503" s="56"/>
      <c r="K7503" s="53"/>
      <c r="L7503" s="53"/>
      <c r="M7503" s="53"/>
      <c r="N7503" s="53"/>
      <c r="O7503" s="53"/>
      <c r="P7503" s="53"/>
    </row>
    <row r="7504" spans="1:16">
      <c r="A7504" s="3" t="str">
        <f t="shared" si="117"/>
        <v/>
      </c>
      <c r="B7504" s="53"/>
      <c r="C7504" s="53"/>
      <c r="D7504" s="53"/>
      <c r="E7504" s="53"/>
      <c r="F7504" s="53"/>
      <c r="G7504" s="53"/>
      <c r="H7504" s="53"/>
      <c r="I7504" s="53"/>
      <c r="J7504" s="56"/>
      <c r="K7504" s="53"/>
      <c r="L7504" s="53"/>
      <c r="M7504" s="53"/>
      <c r="N7504" s="53"/>
      <c r="O7504" s="53"/>
      <c r="P7504" s="53"/>
    </row>
    <row r="7505" spans="1:16">
      <c r="A7505" s="3" t="str">
        <f t="shared" si="117"/>
        <v/>
      </c>
      <c r="B7505" s="53"/>
      <c r="C7505" s="53"/>
      <c r="D7505" s="53"/>
      <c r="E7505" s="53"/>
      <c r="F7505" s="53"/>
      <c r="G7505" s="53"/>
      <c r="H7505" s="53"/>
      <c r="I7505" s="53"/>
      <c r="J7505" s="56"/>
      <c r="K7505" s="53"/>
      <c r="L7505" s="53"/>
      <c r="M7505" s="53"/>
      <c r="N7505" s="53"/>
      <c r="O7505" s="53"/>
      <c r="P7505" s="53"/>
    </row>
    <row r="7506" spans="1:16">
      <c r="A7506" s="3" t="str">
        <f t="shared" si="117"/>
        <v/>
      </c>
      <c r="B7506" s="53"/>
      <c r="C7506" s="53"/>
      <c r="D7506" s="53"/>
      <c r="E7506" s="53"/>
      <c r="F7506" s="53"/>
      <c r="G7506" s="53"/>
      <c r="H7506" s="53"/>
      <c r="I7506" s="53"/>
      <c r="J7506" s="56"/>
      <c r="K7506" s="53"/>
      <c r="L7506" s="53"/>
      <c r="M7506" s="53"/>
      <c r="N7506" s="53"/>
      <c r="O7506" s="53"/>
      <c r="P7506" s="53"/>
    </row>
    <row r="7507" spans="1:16">
      <c r="A7507" s="3" t="str">
        <f t="shared" si="117"/>
        <v/>
      </c>
      <c r="B7507" s="53"/>
      <c r="C7507" s="53"/>
      <c r="D7507" s="53"/>
      <c r="E7507" s="53"/>
      <c r="F7507" s="53"/>
      <c r="G7507" s="53"/>
      <c r="H7507" s="53"/>
      <c r="I7507" s="53"/>
      <c r="J7507" s="56"/>
      <c r="K7507" s="53"/>
      <c r="L7507" s="53"/>
      <c r="M7507" s="54"/>
      <c r="N7507" s="53"/>
      <c r="O7507" s="54"/>
      <c r="P7507" s="53"/>
    </row>
    <row r="7508" spans="1:16">
      <c r="A7508" s="3" t="str">
        <f t="shared" si="117"/>
        <v/>
      </c>
      <c r="B7508" s="53"/>
      <c r="C7508" s="53"/>
      <c r="D7508" s="53"/>
      <c r="E7508" s="53"/>
      <c r="F7508" s="53"/>
      <c r="G7508" s="53"/>
      <c r="H7508" s="53"/>
      <c r="I7508" s="53"/>
      <c r="J7508" s="56"/>
      <c r="K7508" s="53"/>
      <c r="L7508" s="53"/>
      <c r="M7508" s="53"/>
      <c r="N7508" s="53"/>
      <c r="O7508" s="53"/>
      <c r="P7508" s="53"/>
    </row>
    <row r="7509" spans="1:16">
      <c r="A7509" s="3" t="str">
        <f t="shared" si="117"/>
        <v/>
      </c>
      <c r="B7509" s="53"/>
      <c r="C7509" s="53"/>
      <c r="D7509" s="53"/>
      <c r="E7509" s="53"/>
      <c r="F7509" s="53"/>
      <c r="G7509" s="53"/>
      <c r="H7509" s="53"/>
      <c r="I7509" s="53"/>
      <c r="J7509" s="56"/>
      <c r="K7509" s="53"/>
      <c r="L7509" s="53"/>
      <c r="M7509" s="53"/>
      <c r="N7509" s="53"/>
      <c r="O7509" s="53"/>
      <c r="P7509" s="53"/>
    </row>
    <row r="7510" spans="1:16">
      <c r="A7510" s="3" t="str">
        <f t="shared" si="117"/>
        <v/>
      </c>
      <c r="B7510" s="53"/>
      <c r="C7510" s="53"/>
      <c r="D7510" s="53"/>
      <c r="E7510" s="53"/>
      <c r="F7510" s="53"/>
      <c r="G7510" s="53"/>
      <c r="H7510" s="53"/>
      <c r="I7510" s="53"/>
      <c r="J7510" s="56"/>
      <c r="K7510" s="53"/>
      <c r="L7510" s="53"/>
      <c r="M7510" s="54"/>
      <c r="N7510" s="53"/>
      <c r="O7510" s="54"/>
      <c r="P7510" s="53"/>
    </row>
    <row r="7511" spans="1:16">
      <c r="A7511" s="3" t="str">
        <f t="shared" si="117"/>
        <v/>
      </c>
      <c r="B7511" s="53"/>
      <c r="C7511" s="53"/>
      <c r="D7511" s="53"/>
      <c r="E7511" s="53"/>
      <c r="F7511" s="53"/>
      <c r="G7511" s="53"/>
      <c r="H7511" s="53"/>
      <c r="I7511" s="53"/>
      <c r="J7511" s="56"/>
      <c r="K7511" s="53"/>
      <c r="L7511" s="54"/>
      <c r="M7511" s="53"/>
      <c r="N7511" s="53"/>
      <c r="O7511" s="53"/>
      <c r="P7511" s="53"/>
    </row>
    <row r="7512" spans="1:16">
      <c r="A7512" s="3" t="str">
        <f t="shared" si="117"/>
        <v/>
      </c>
      <c r="B7512" s="53"/>
      <c r="C7512" s="53"/>
      <c r="D7512" s="53"/>
      <c r="E7512" s="53"/>
      <c r="F7512" s="53"/>
      <c r="G7512" s="53"/>
      <c r="H7512" s="53"/>
      <c r="I7512" s="53"/>
      <c r="J7512" s="56"/>
      <c r="K7512" s="53"/>
      <c r="L7512" s="53"/>
      <c r="M7512" s="54"/>
      <c r="N7512" s="53"/>
      <c r="O7512" s="54"/>
      <c r="P7512" s="53"/>
    </row>
    <row r="7513" spans="1:16">
      <c r="A7513" s="3" t="str">
        <f t="shared" si="117"/>
        <v/>
      </c>
      <c r="B7513" s="53"/>
      <c r="C7513" s="53"/>
      <c r="D7513" s="53"/>
      <c r="E7513" s="53"/>
      <c r="F7513" s="53"/>
      <c r="G7513" s="53"/>
      <c r="H7513" s="53"/>
      <c r="I7513" s="53"/>
      <c r="J7513" s="56"/>
      <c r="K7513" s="53"/>
      <c r="L7513" s="53"/>
      <c r="M7513" s="53"/>
      <c r="N7513" s="53"/>
      <c r="O7513" s="53"/>
      <c r="P7513" s="53"/>
    </row>
    <row r="7514" spans="1:16">
      <c r="A7514" s="3" t="str">
        <f t="shared" si="117"/>
        <v/>
      </c>
      <c r="B7514" s="53"/>
      <c r="C7514" s="53"/>
      <c r="D7514" s="53"/>
      <c r="E7514" s="53"/>
      <c r="F7514" s="53"/>
      <c r="G7514" s="53"/>
      <c r="H7514" s="53"/>
      <c r="I7514" s="53"/>
      <c r="J7514" s="56"/>
      <c r="K7514" s="53"/>
      <c r="L7514" s="53"/>
      <c r="M7514" s="53"/>
      <c r="N7514" s="53"/>
      <c r="O7514" s="53"/>
      <c r="P7514" s="53"/>
    </row>
    <row r="7515" spans="1:16">
      <c r="A7515" s="3" t="str">
        <f t="shared" si="117"/>
        <v/>
      </c>
      <c r="B7515" s="53"/>
      <c r="C7515" s="53"/>
      <c r="D7515" s="53"/>
      <c r="E7515" s="53"/>
      <c r="F7515" s="53"/>
      <c r="G7515" s="53"/>
      <c r="H7515" s="53"/>
      <c r="I7515" s="53"/>
      <c r="J7515" s="56"/>
      <c r="K7515" s="53"/>
      <c r="L7515" s="53"/>
      <c r="M7515" s="53"/>
      <c r="N7515" s="53"/>
      <c r="O7515" s="53"/>
      <c r="P7515" s="53"/>
    </row>
    <row r="7516" spans="1:16">
      <c r="A7516" s="3" t="str">
        <f t="shared" si="117"/>
        <v/>
      </c>
      <c r="B7516" s="53"/>
      <c r="C7516" s="53"/>
      <c r="D7516" s="53"/>
      <c r="E7516" s="53"/>
      <c r="F7516" s="53"/>
      <c r="G7516" s="53"/>
      <c r="H7516" s="53"/>
      <c r="I7516" s="53"/>
      <c r="J7516" s="56"/>
      <c r="K7516" s="53"/>
      <c r="L7516" s="53"/>
      <c r="M7516" s="53"/>
      <c r="N7516" s="53"/>
      <c r="O7516" s="53"/>
      <c r="P7516" s="53"/>
    </row>
    <row r="7517" spans="1:16">
      <c r="A7517" s="3" t="str">
        <f t="shared" si="117"/>
        <v/>
      </c>
      <c r="B7517" s="53"/>
      <c r="C7517" s="53"/>
      <c r="D7517" s="53"/>
      <c r="E7517" s="53"/>
      <c r="F7517" s="53"/>
      <c r="G7517" s="53"/>
      <c r="H7517" s="53"/>
      <c r="I7517" s="53"/>
      <c r="J7517" s="56"/>
      <c r="K7517" s="53"/>
      <c r="L7517" s="53"/>
      <c r="M7517" s="53"/>
      <c r="N7517" s="53"/>
      <c r="O7517" s="53"/>
      <c r="P7517" s="53"/>
    </row>
    <row r="7518" spans="1:16">
      <c r="A7518" s="3" t="str">
        <f t="shared" si="117"/>
        <v/>
      </c>
      <c r="B7518" s="53"/>
      <c r="C7518" s="53"/>
      <c r="D7518" s="53"/>
      <c r="E7518" s="53"/>
      <c r="F7518" s="53"/>
      <c r="G7518" s="53"/>
      <c r="H7518" s="53"/>
      <c r="I7518" s="53"/>
      <c r="J7518" s="56"/>
      <c r="K7518" s="53"/>
      <c r="L7518" s="53"/>
      <c r="M7518" s="53"/>
      <c r="N7518" s="53"/>
      <c r="O7518" s="53"/>
      <c r="P7518" s="53"/>
    </row>
    <row r="7519" spans="1:16">
      <c r="A7519" s="3" t="str">
        <f t="shared" si="117"/>
        <v/>
      </c>
      <c r="B7519" s="53"/>
      <c r="C7519" s="53"/>
      <c r="D7519" s="53"/>
      <c r="E7519" s="53"/>
      <c r="F7519" s="53"/>
      <c r="G7519" s="53"/>
      <c r="H7519" s="53"/>
      <c r="I7519" s="53"/>
      <c r="J7519" s="56"/>
      <c r="K7519" s="53"/>
      <c r="L7519" s="53"/>
      <c r="M7519" s="54"/>
      <c r="N7519" s="53"/>
      <c r="O7519" s="53"/>
      <c r="P7519" s="53"/>
    </row>
    <row r="7520" spans="1:16">
      <c r="A7520" s="3" t="str">
        <f t="shared" si="117"/>
        <v/>
      </c>
      <c r="B7520" s="53"/>
      <c r="C7520" s="53"/>
      <c r="D7520" s="53"/>
      <c r="E7520" s="53"/>
      <c r="F7520" s="53"/>
      <c r="G7520" s="53"/>
      <c r="H7520" s="53"/>
      <c r="I7520" s="53"/>
      <c r="J7520" s="56"/>
      <c r="K7520" s="53"/>
      <c r="L7520" s="53"/>
      <c r="M7520" s="53"/>
      <c r="N7520" s="53"/>
      <c r="O7520" s="53"/>
      <c r="P7520" s="53"/>
    </row>
    <row r="7521" spans="1:16">
      <c r="A7521" s="3" t="str">
        <f t="shared" si="117"/>
        <v/>
      </c>
      <c r="B7521" s="53"/>
      <c r="C7521" s="53"/>
      <c r="D7521" s="53"/>
      <c r="E7521" s="53"/>
      <c r="F7521" s="53"/>
      <c r="G7521" s="53"/>
      <c r="H7521" s="53"/>
      <c r="I7521" s="53"/>
      <c r="J7521" s="56"/>
      <c r="K7521" s="53"/>
      <c r="L7521" s="53"/>
      <c r="M7521" s="53"/>
      <c r="N7521" s="53"/>
      <c r="O7521" s="53"/>
      <c r="P7521" s="53"/>
    </row>
    <row r="7522" spans="1:16">
      <c r="A7522" s="3" t="str">
        <f t="shared" si="117"/>
        <v/>
      </c>
      <c r="B7522" s="53"/>
      <c r="C7522" s="53"/>
      <c r="D7522" s="53"/>
      <c r="E7522" s="53"/>
      <c r="F7522" s="53"/>
      <c r="G7522" s="53"/>
      <c r="H7522" s="53"/>
      <c r="I7522" s="53"/>
      <c r="J7522" s="56"/>
      <c r="K7522" s="53"/>
      <c r="L7522" s="53"/>
      <c r="M7522" s="53"/>
      <c r="N7522" s="53"/>
      <c r="O7522" s="53"/>
      <c r="P7522" s="53"/>
    </row>
    <row r="7523" spans="1:16">
      <c r="A7523" s="3" t="str">
        <f t="shared" si="117"/>
        <v/>
      </c>
      <c r="B7523" s="53"/>
      <c r="C7523" s="53"/>
      <c r="D7523" s="53"/>
      <c r="E7523" s="53"/>
      <c r="F7523" s="53"/>
      <c r="G7523" s="53"/>
      <c r="H7523" s="53"/>
      <c r="I7523" s="53"/>
      <c r="J7523" s="56"/>
      <c r="K7523" s="53"/>
      <c r="L7523" s="53"/>
      <c r="M7523" s="54"/>
      <c r="N7523" s="53"/>
      <c r="O7523" s="53"/>
      <c r="P7523" s="53"/>
    </row>
    <row r="7524" spans="1:16">
      <c r="A7524" s="3" t="str">
        <f t="shared" si="117"/>
        <v/>
      </c>
      <c r="B7524" s="53"/>
      <c r="C7524" s="53"/>
      <c r="D7524" s="53"/>
      <c r="E7524" s="53"/>
      <c r="F7524" s="53"/>
      <c r="G7524" s="53"/>
      <c r="H7524" s="53"/>
      <c r="I7524" s="53"/>
      <c r="J7524" s="56"/>
      <c r="K7524" s="53"/>
      <c r="L7524" s="53"/>
      <c r="M7524" s="53"/>
      <c r="N7524" s="53"/>
      <c r="O7524" s="53"/>
      <c r="P7524" s="53"/>
    </row>
    <row r="7525" spans="1:16">
      <c r="A7525" s="3" t="str">
        <f t="shared" si="117"/>
        <v/>
      </c>
      <c r="B7525" s="53"/>
      <c r="C7525" s="53"/>
      <c r="D7525" s="53"/>
      <c r="E7525" s="53"/>
      <c r="F7525" s="53"/>
      <c r="G7525" s="53"/>
      <c r="H7525" s="53"/>
      <c r="I7525" s="53"/>
      <c r="J7525" s="56"/>
      <c r="K7525" s="53"/>
      <c r="L7525" s="53"/>
      <c r="M7525" s="53"/>
      <c r="N7525" s="53"/>
      <c r="O7525" s="53"/>
      <c r="P7525" s="53"/>
    </row>
    <row r="7526" spans="1:16">
      <c r="A7526" s="3" t="str">
        <f t="shared" si="117"/>
        <v/>
      </c>
      <c r="B7526" s="53"/>
      <c r="C7526" s="53"/>
      <c r="D7526" s="53"/>
      <c r="E7526" s="53"/>
      <c r="F7526" s="53"/>
      <c r="G7526" s="53"/>
      <c r="H7526" s="53"/>
      <c r="I7526" s="53"/>
      <c r="J7526" s="56"/>
      <c r="K7526" s="53"/>
      <c r="L7526" s="53"/>
      <c r="M7526" s="53"/>
      <c r="N7526" s="53"/>
      <c r="O7526" s="53"/>
      <c r="P7526" s="53"/>
    </row>
    <row r="7527" spans="1:16">
      <c r="A7527" s="3" t="str">
        <f t="shared" si="117"/>
        <v/>
      </c>
      <c r="B7527" s="53"/>
      <c r="C7527" s="53"/>
      <c r="D7527" s="53"/>
      <c r="E7527" s="53"/>
      <c r="F7527" s="53"/>
      <c r="G7527" s="53"/>
      <c r="H7527" s="53"/>
      <c r="I7527" s="53"/>
      <c r="J7527" s="56"/>
      <c r="K7527" s="53"/>
      <c r="L7527" s="53"/>
      <c r="M7527" s="53"/>
      <c r="N7527" s="53"/>
      <c r="O7527" s="53"/>
      <c r="P7527" s="53"/>
    </row>
    <row r="7528" spans="1:16">
      <c r="A7528" s="3" t="str">
        <f t="shared" si="117"/>
        <v/>
      </c>
      <c r="B7528" s="53"/>
      <c r="C7528" s="53"/>
      <c r="D7528" s="53"/>
      <c r="E7528" s="53"/>
      <c r="F7528" s="53"/>
      <c r="G7528" s="53"/>
      <c r="H7528" s="53"/>
      <c r="I7528" s="53"/>
      <c r="J7528" s="56"/>
      <c r="K7528" s="53"/>
      <c r="L7528" s="53"/>
      <c r="M7528" s="53"/>
      <c r="N7528" s="53"/>
      <c r="O7528" s="53"/>
      <c r="P7528" s="53"/>
    </row>
    <row r="7529" spans="1:16">
      <c r="A7529" s="3" t="str">
        <f t="shared" si="117"/>
        <v/>
      </c>
      <c r="B7529" s="53"/>
      <c r="C7529" s="53"/>
      <c r="D7529" s="53"/>
      <c r="E7529" s="53"/>
      <c r="F7529" s="53"/>
      <c r="G7529" s="53"/>
      <c r="H7529" s="53"/>
      <c r="I7529" s="53"/>
      <c r="J7529" s="56"/>
      <c r="K7529" s="53"/>
      <c r="L7529" s="53"/>
      <c r="M7529" s="53"/>
      <c r="N7529" s="53"/>
      <c r="O7529" s="53"/>
      <c r="P7529" s="53"/>
    </row>
    <row r="7530" spans="1:16">
      <c r="A7530" s="3" t="str">
        <f t="shared" si="117"/>
        <v/>
      </c>
      <c r="B7530" s="53"/>
      <c r="C7530" s="53"/>
      <c r="D7530" s="53"/>
      <c r="E7530" s="53"/>
      <c r="F7530" s="53"/>
      <c r="G7530" s="53"/>
      <c r="H7530" s="53"/>
      <c r="I7530" s="53"/>
      <c r="J7530" s="56"/>
      <c r="K7530" s="53"/>
      <c r="L7530" s="53"/>
      <c r="M7530" s="53"/>
      <c r="N7530" s="53"/>
      <c r="O7530" s="53"/>
      <c r="P7530" s="53"/>
    </row>
    <row r="7531" spans="1:16">
      <c r="A7531" s="3" t="str">
        <f t="shared" si="117"/>
        <v/>
      </c>
      <c r="B7531" s="53"/>
      <c r="C7531" s="53"/>
      <c r="D7531" s="53"/>
      <c r="E7531" s="53"/>
      <c r="F7531" s="53"/>
      <c r="G7531" s="53"/>
      <c r="H7531" s="53"/>
      <c r="I7531" s="53"/>
      <c r="J7531" s="56"/>
      <c r="K7531" s="53"/>
      <c r="L7531" s="53"/>
      <c r="M7531" s="53"/>
      <c r="N7531" s="53"/>
      <c r="O7531" s="53"/>
      <c r="P7531" s="53"/>
    </row>
    <row r="7532" spans="1:16">
      <c r="A7532" s="3" t="str">
        <f t="shared" si="117"/>
        <v/>
      </c>
      <c r="B7532" s="53"/>
      <c r="C7532" s="53"/>
      <c r="D7532" s="53"/>
      <c r="E7532" s="53"/>
      <c r="F7532" s="53"/>
      <c r="G7532" s="53"/>
      <c r="H7532" s="53"/>
      <c r="I7532" s="53"/>
      <c r="J7532" s="56"/>
      <c r="K7532" s="53"/>
      <c r="L7532" s="53"/>
      <c r="M7532" s="53"/>
      <c r="N7532" s="53"/>
      <c r="O7532" s="53"/>
      <c r="P7532" s="53"/>
    </row>
    <row r="7533" spans="1:16">
      <c r="A7533" s="3" t="str">
        <f t="shared" si="117"/>
        <v/>
      </c>
      <c r="B7533" s="53"/>
      <c r="C7533" s="53"/>
      <c r="D7533" s="53"/>
      <c r="E7533" s="53"/>
      <c r="F7533" s="53"/>
      <c r="G7533" s="53"/>
      <c r="H7533" s="53"/>
      <c r="I7533" s="53"/>
      <c r="J7533" s="56"/>
      <c r="K7533" s="53"/>
      <c r="L7533" s="53"/>
      <c r="M7533" s="53"/>
      <c r="N7533" s="53"/>
      <c r="O7533" s="53"/>
      <c r="P7533" s="53"/>
    </row>
    <row r="7534" spans="1:16">
      <c r="A7534" s="3" t="str">
        <f t="shared" si="117"/>
        <v/>
      </c>
      <c r="B7534" s="53"/>
      <c r="C7534" s="53"/>
      <c r="D7534" s="53"/>
      <c r="E7534" s="53"/>
      <c r="F7534" s="53"/>
      <c r="G7534" s="53"/>
      <c r="H7534" s="53"/>
      <c r="I7534" s="53"/>
      <c r="J7534" s="56"/>
      <c r="K7534" s="53"/>
      <c r="L7534" s="53"/>
      <c r="M7534" s="53"/>
      <c r="N7534" s="53"/>
      <c r="O7534" s="53"/>
      <c r="P7534" s="53"/>
    </row>
    <row r="7535" spans="1:16">
      <c r="A7535" s="3" t="str">
        <f t="shared" si="117"/>
        <v/>
      </c>
      <c r="B7535" s="53"/>
      <c r="C7535" s="53"/>
      <c r="D7535" s="53"/>
      <c r="E7535" s="53"/>
      <c r="F7535" s="53"/>
      <c r="G7535" s="53"/>
      <c r="H7535" s="53"/>
      <c r="I7535" s="53"/>
      <c r="J7535" s="56"/>
      <c r="K7535" s="53"/>
      <c r="L7535" s="53"/>
      <c r="M7535" s="53"/>
      <c r="N7535" s="53"/>
      <c r="O7535" s="53"/>
      <c r="P7535" s="53"/>
    </row>
    <row r="7536" spans="1:16">
      <c r="A7536" s="3" t="str">
        <f t="shared" si="117"/>
        <v/>
      </c>
      <c r="B7536" s="53"/>
      <c r="C7536" s="53"/>
      <c r="D7536" s="53"/>
      <c r="E7536" s="53"/>
      <c r="F7536" s="53"/>
      <c r="G7536" s="53"/>
      <c r="H7536" s="53"/>
      <c r="I7536" s="53"/>
      <c r="J7536" s="56"/>
      <c r="K7536" s="53"/>
      <c r="L7536" s="53"/>
      <c r="M7536" s="53"/>
      <c r="N7536" s="53"/>
      <c r="O7536" s="53"/>
      <c r="P7536" s="53"/>
    </row>
    <row r="7537" spans="1:16">
      <c r="A7537" s="3" t="str">
        <f t="shared" si="117"/>
        <v/>
      </c>
      <c r="B7537" s="53"/>
      <c r="C7537" s="53"/>
      <c r="D7537" s="53"/>
      <c r="E7537" s="53"/>
      <c r="F7537" s="53"/>
      <c r="G7537" s="53"/>
      <c r="H7537" s="53"/>
      <c r="I7537" s="53"/>
      <c r="J7537" s="56"/>
      <c r="K7537" s="53"/>
      <c r="L7537" s="53"/>
      <c r="M7537" s="53"/>
      <c r="N7537" s="53"/>
      <c r="O7537" s="54"/>
      <c r="P7537" s="53"/>
    </row>
    <row r="7538" spans="1:16">
      <c r="A7538" s="3" t="str">
        <f t="shared" si="117"/>
        <v/>
      </c>
      <c r="B7538" s="53"/>
      <c r="C7538" s="53"/>
      <c r="D7538" s="53"/>
      <c r="E7538" s="53"/>
      <c r="F7538" s="53"/>
      <c r="G7538" s="53"/>
      <c r="H7538" s="53"/>
      <c r="I7538" s="53"/>
      <c r="J7538" s="56"/>
      <c r="K7538" s="53"/>
      <c r="L7538" s="53"/>
      <c r="M7538" s="53"/>
      <c r="N7538" s="53"/>
      <c r="O7538" s="53"/>
      <c r="P7538" s="53"/>
    </row>
    <row r="7539" spans="1:16">
      <c r="A7539" s="3" t="str">
        <f t="shared" si="117"/>
        <v/>
      </c>
      <c r="B7539" s="53"/>
      <c r="C7539" s="53"/>
      <c r="D7539" s="53"/>
      <c r="E7539" s="53"/>
      <c r="F7539" s="53"/>
      <c r="G7539" s="53"/>
      <c r="H7539" s="53"/>
      <c r="I7539" s="53"/>
      <c r="J7539" s="56"/>
      <c r="K7539" s="53"/>
      <c r="L7539" s="53"/>
      <c r="M7539" s="53"/>
      <c r="N7539" s="53"/>
      <c r="O7539" s="53"/>
      <c r="P7539" s="53"/>
    </row>
    <row r="7540" spans="1:16">
      <c r="A7540" s="3" t="str">
        <f t="shared" si="117"/>
        <v/>
      </c>
      <c r="B7540" s="53"/>
      <c r="C7540" s="53"/>
      <c r="D7540" s="53"/>
      <c r="E7540" s="53"/>
      <c r="F7540" s="53"/>
      <c r="G7540" s="53"/>
      <c r="H7540" s="53"/>
      <c r="I7540" s="53"/>
      <c r="J7540" s="56"/>
      <c r="K7540" s="53"/>
      <c r="L7540" s="53"/>
      <c r="M7540" s="53"/>
      <c r="N7540" s="53"/>
      <c r="O7540" s="53"/>
      <c r="P7540" s="53"/>
    </row>
    <row r="7541" spans="1:16">
      <c r="A7541" s="3" t="str">
        <f t="shared" si="117"/>
        <v/>
      </c>
      <c r="B7541" s="53"/>
      <c r="C7541" s="53"/>
      <c r="D7541" s="53"/>
      <c r="E7541" s="53"/>
      <c r="F7541" s="53"/>
      <c r="G7541" s="53"/>
      <c r="H7541" s="53"/>
      <c r="I7541" s="53"/>
      <c r="J7541" s="56"/>
      <c r="K7541" s="53"/>
      <c r="L7541" s="53"/>
      <c r="M7541" s="53"/>
      <c r="N7541" s="53"/>
      <c r="O7541" s="53"/>
      <c r="P7541" s="53"/>
    </row>
    <row r="7542" spans="1:16">
      <c r="A7542" s="3" t="str">
        <f t="shared" si="117"/>
        <v/>
      </c>
      <c r="B7542" s="53"/>
      <c r="C7542" s="53"/>
      <c r="D7542" s="53"/>
      <c r="E7542" s="53"/>
      <c r="F7542" s="53"/>
      <c r="G7542" s="53"/>
      <c r="H7542" s="53"/>
      <c r="I7542" s="53"/>
      <c r="J7542" s="56"/>
      <c r="K7542" s="53"/>
      <c r="L7542" s="53"/>
      <c r="M7542" s="53"/>
      <c r="N7542" s="53"/>
      <c r="O7542" s="53"/>
      <c r="P7542" s="53"/>
    </row>
    <row r="7543" spans="1:16">
      <c r="A7543" s="3" t="str">
        <f t="shared" si="117"/>
        <v/>
      </c>
      <c r="B7543" s="53"/>
      <c r="C7543" s="53"/>
      <c r="D7543" s="53"/>
      <c r="E7543" s="53"/>
      <c r="F7543" s="53"/>
      <c r="G7543" s="53"/>
      <c r="H7543" s="53"/>
      <c r="I7543" s="53"/>
      <c r="J7543" s="56"/>
      <c r="K7543" s="53"/>
      <c r="L7543" s="53"/>
      <c r="M7543" s="53"/>
      <c r="N7543" s="53"/>
      <c r="O7543" s="53"/>
      <c r="P7543" s="53"/>
    </row>
    <row r="7544" spans="1:16">
      <c r="A7544" s="3" t="str">
        <f t="shared" si="117"/>
        <v/>
      </c>
      <c r="B7544" s="53"/>
      <c r="C7544" s="53"/>
      <c r="D7544" s="53"/>
      <c r="E7544" s="53"/>
      <c r="F7544" s="53"/>
      <c r="G7544" s="53"/>
      <c r="H7544" s="53"/>
      <c r="I7544" s="53"/>
      <c r="J7544" s="56"/>
      <c r="K7544" s="53"/>
      <c r="L7544" s="53"/>
      <c r="M7544" s="53"/>
      <c r="N7544" s="53"/>
      <c r="O7544" s="53"/>
      <c r="P7544" s="53"/>
    </row>
    <row r="7545" spans="1:16">
      <c r="A7545" s="3" t="str">
        <f t="shared" si="117"/>
        <v/>
      </c>
      <c r="B7545" s="53"/>
      <c r="C7545" s="53"/>
      <c r="D7545" s="53"/>
      <c r="E7545" s="53"/>
      <c r="F7545" s="53"/>
      <c r="G7545" s="53"/>
      <c r="H7545" s="53"/>
      <c r="I7545" s="53"/>
      <c r="J7545" s="56"/>
      <c r="K7545" s="53"/>
      <c r="L7545" s="53"/>
      <c r="M7545" s="53"/>
      <c r="N7545" s="53"/>
      <c r="O7545" s="53"/>
      <c r="P7545" s="53"/>
    </row>
    <row r="7546" spans="1:16">
      <c r="A7546" s="3" t="str">
        <f t="shared" si="117"/>
        <v/>
      </c>
      <c r="B7546" s="53"/>
      <c r="C7546" s="53"/>
      <c r="D7546" s="53"/>
      <c r="E7546" s="53"/>
      <c r="F7546" s="53"/>
      <c r="G7546" s="53"/>
      <c r="H7546" s="53"/>
      <c r="I7546" s="53"/>
      <c r="J7546" s="56"/>
      <c r="K7546" s="53"/>
      <c r="L7546" s="53"/>
      <c r="M7546" s="53"/>
      <c r="N7546" s="53"/>
      <c r="O7546" s="53"/>
      <c r="P7546" s="53"/>
    </row>
    <row r="7547" spans="1:16">
      <c r="A7547" s="3" t="str">
        <f t="shared" si="117"/>
        <v/>
      </c>
      <c r="B7547" s="53"/>
      <c r="C7547" s="53"/>
      <c r="D7547" s="53"/>
      <c r="E7547" s="53"/>
      <c r="F7547" s="53"/>
      <c r="G7547" s="53"/>
      <c r="H7547" s="53"/>
      <c r="I7547" s="53"/>
      <c r="J7547" s="56"/>
      <c r="K7547" s="53"/>
      <c r="L7547" s="53"/>
      <c r="M7547" s="53"/>
      <c r="N7547" s="53"/>
      <c r="O7547" s="53"/>
      <c r="P7547" s="53"/>
    </row>
    <row r="7548" spans="1:16">
      <c r="A7548" s="3" t="str">
        <f t="shared" si="117"/>
        <v/>
      </c>
      <c r="B7548" s="53"/>
      <c r="C7548" s="53"/>
      <c r="D7548" s="53"/>
      <c r="E7548" s="53"/>
      <c r="F7548" s="53"/>
      <c r="G7548" s="53"/>
      <c r="H7548" s="53"/>
      <c r="I7548" s="53"/>
      <c r="J7548" s="56"/>
      <c r="K7548" s="53"/>
      <c r="L7548" s="53"/>
      <c r="M7548" s="53"/>
      <c r="N7548" s="53"/>
      <c r="O7548" s="53"/>
      <c r="P7548" s="53"/>
    </row>
    <row r="7549" spans="1:16">
      <c r="A7549" s="3" t="str">
        <f t="shared" si="117"/>
        <v/>
      </c>
      <c r="B7549" s="53"/>
      <c r="C7549" s="53"/>
      <c r="D7549" s="53"/>
      <c r="E7549" s="53"/>
      <c r="F7549" s="53"/>
      <c r="G7549" s="53"/>
      <c r="H7549" s="53"/>
      <c r="I7549" s="53"/>
      <c r="J7549" s="56"/>
      <c r="K7549" s="53"/>
      <c r="L7549" s="53"/>
      <c r="M7549" s="53"/>
      <c r="N7549" s="53"/>
      <c r="O7549" s="53"/>
      <c r="P7549" s="53"/>
    </row>
    <row r="7550" spans="1:16">
      <c r="A7550" s="3" t="str">
        <f t="shared" si="117"/>
        <v/>
      </c>
      <c r="B7550" s="53"/>
      <c r="C7550" s="53"/>
      <c r="D7550" s="53"/>
      <c r="E7550" s="53"/>
      <c r="F7550" s="53"/>
      <c r="G7550" s="53"/>
      <c r="H7550" s="53"/>
      <c r="I7550" s="53"/>
      <c r="J7550" s="56"/>
      <c r="K7550" s="53"/>
      <c r="L7550" s="53"/>
      <c r="M7550" s="53"/>
      <c r="N7550" s="53"/>
      <c r="O7550" s="53"/>
      <c r="P7550" s="53"/>
    </row>
    <row r="7551" spans="1:16">
      <c r="A7551" s="3" t="str">
        <f t="shared" si="117"/>
        <v/>
      </c>
      <c r="B7551" s="53"/>
      <c r="C7551" s="53"/>
      <c r="D7551" s="53"/>
      <c r="E7551" s="53"/>
      <c r="F7551" s="53"/>
      <c r="G7551" s="53"/>
      <c r="H7551" s="53"/>
      <c r="I7551" s="53"/>
      <c r="J7551" s="56"/>
      <c r="K7551" s="53"/>
      <c r="L7551" s="53"/>
      <c r="M7551" s="53"/>
      <c r="N7551" s="53"/>
      <c r="O7551" s="53"/>
      <c r="P7551" s="53"/>
    </row>
    <row r="7552" spans="1:16">
      <c r="A7552" s="3" t="str">
        <f t="shared" si="117"/>
        <v/>
      </c>
      <c r="B7552" s="53"/>
      <c r="C7552" s="53"/>
      <c r="D7552" s="53"/>
      <c r="E7552" s="53"/>
      <c r="F7552" s="53"/>
      <c r="G7552" s="53"/>
      <c r="H7552" s="53"/>
      <c r="I7552" s="53"/>
      <c r="J7552" s="56"/>
      <c r="K7552" s="53"/>
      <c r="L7552" s="53"/>
      <c r="M7552" s="53"/>
      <c r="N7552" s="53"/>
      <c r="O7552" s="53"/>
      <c r="P7552" s="53"/>
    </row>
    <row r="7553" spans="1:16">
      <c r="A7553" s="3" t="str">
        <f t="shared" si="117"/>
        <v/>
      </c>
      <c r="B7553" s="53"/>
      <c r="C7553" s="53"/>
      <c r="D7553" s="53"/>
      <c r="E7553" s="53"/>
      <c r="F7553" s="53"/>
      <c r="G7553" s="53"/>
      <c r="H7553" s="53"/>
      <c r="I7553" s="53"/>
      <c r="J7553" s="56"/>
      <c r="K7553" s="53"/>
      <c r="L7553" s="53"/>
      <c r="M7553" s="53"/>
      <c r="N7553" s="53"/>
      <c r="O7553" s="53"/>
      <c r="P7553" s="53"/>
    </row>
    <row r="7554" spans="1:16">
      <c r="A7554" s="3" t="str">
        <f t="shared" si="117"/>
        <v/>
      </c>
      <c r="B7554" s="53"/>
      <c r="C7554" s="53"/>
      <c r="D7554" s="53"/>
      <c r="E7554" s="53"/>
      <c r="F7554" s="53"/>
      <c r="G7554" s="53"/>
      <c r="H7554" s="53"/>
      <c r="I7554" s="53"/>
      <c r="J7554" s="56"/>
      <c r="K7554" s="53"/>
      <c r="L7554" s="53"/>
      <c r="M7554" s="53"/>
      <c r="N7554" s="53"/>
      <c r="O7554" s="53"/>
      <c r="P7554" s="53"/>
    </row>
    <row r="7555" spans="1:16">
      <c r="A7555" s="3" t="str">
        <f t="shared" si="117"/>
        <v/>
      </c>
      <c r="B7555" s="53"/>
      <c r="C7555" s="53"/>
      <c r="D7555" s="53"/>
      <c r="E7555" s="53"/>
      <c r="F7555" s="53"/>
      <c r="G7555" s="53"/>
      <c r="H7555" s="53"/>
      <c r="I7555" s="53"/>
      <c r="J7555" s="56"/>
      <c r="K7555" s="53"/>
      <c r="L7555" s="53"/>
      <c r="M7555" s="53"/>
      <c r="N7555" s="53"/>
      <c r="O7555" s="53"/>
      <c r="P7555" s="53"/>
    </row>
    <row r="7556" spans="1:16">
      <c r="A7556" s="3" t="str">
        <f t="shared" ref="A7556:A7619" si="118">CONCATENATE(C7556,D7556,IF(ISBLANK(B7556),"",IF(LEN(B7556)&lt;11,TEXT(B7556,"00000000000"),B7556)))</f>
        <v/>
      </c>
      <c r="B7556" s="53"/>
      <c r="C7556" s="53"/>
      <c r="D7556" s="53"/>
      <c r="E7556" s="53"/>
      <c r="F7556" s="53"/>
      <c r="G7556" s="53"/>
      <c r="H7556" s="53"/>
      <c r="I7556" s="53"/>
      <c r="J7556" s="56"/>
      <c r="K7556" s="53"/>
      <c r="L7556" s="53"/>
      <c r="M7556" s="53"/>
      <c r="N7556" s="53"/>
      <c r="O7556" s="53"/>
      <c r="P7556" s="53"/>
    </row>
    <row r="7557" spans="1:16">
      <c r="A7557" s="3" t="str">
        <f t="shared" si="118"/>
        <v/>
      </c>
      <c r="B7557" s="53"/>
      <c r="C7557" s="53"/>
      <c r="D7557" s="53"/>
      <c r="E7557" s="53"/>
      <c r="F7557" s="53"/>
      <c r="G7557" s="53"/>
      <c r="H7557" s="53"/>
      <c r="I7557" s="53"/>
      <c r="J7557" s="56"/>
      <c r="K7557" s="53"/>
      <c r="L7557" s="53"/>
      <c r="M7557" s="53"/>
      <c r="N7557" s="53"/>
      <c r="O7557" s="53"/>
      <c r="P7557" s="53"/>
    </row>
    <row r="7558" spans="1:16">
      <c r="A7558" s="3" t="str">
        <f t="shared" si="118"/>
        <v/>
      </c>
      <c r="B7558" s="53"/>
      <c r="C7558" s="53"/>
      <c r="D7558" s="53"/>
      <c r="E7558" s="53"/>
      <c r="F7558" s="53"/>
      <c r="G7558" s="53"/>
      <c r="H7558" s="53"/>
      <c r="I7558" s="53"/>
      <c r="J7558" s="56"/>
      <c r="K7558" s="53"/>
      <c r="L7558" s="53"/>
      <c r="M7558" s="53"/>
      <c r="N7558" s="53"/>
      <c r="O7558" s="53"/>
      <c r="P7558" s="53"/>
    </row>
    <row r="7559" spans="1:16">
      <c r="A7559" s="3" t="str">
        <f t="shared" si="118"/>
        <v/>
      </c>
      <c r="B7559" s="53"/>
      <c r="C7559" s="53"/>
      <c r="D7559" s="53"/>
      <c r="E7559" s="53"/>
      <c r="F7559" s="53"/>
      <c r="G7559" s="53"/>
      <c r="H7559" s="53"/>
      <c r="I7559" s="53"/>
      <c r="J7559" s="56"/>
      <c r="K7559" s="53"/>
      <c r="L7559" s="53"/>
      <c r="M7559" s="53"/>
      <c r="N7559" s="53"/>
      <c r="O7559" s="53"/>
      <c r="P7559" s="53"/>
    </row>
    <row r="7560" spans="1:16">
      <c r="A7560" s="3" t="str">
        <f t="shared" si="118"/>
        <v/>
      </c>
      <c r="B7560" s="53"/>
      <c r="C7560" s="53"/>
      <c r="D7560" s="53"/>
      <c r="E7560" s="53"/>
      <c r="F7560" s="53"/>
      <c r="G7560" s="53"/>
      <c r="H7560" s="53"/>
      <c r="I7560" s="53"/>
      <c r="J7560" s="56"/>
      <c r="K7560" s="53"/>
      <c r="L7560" s="53"/>
      <c r="M7560" s="53"/>
      <c r="N7560" s="53"/>
      <c r="O7560" s="53"/>
      <c r="P7560" s="53"/>
    </row>
    <row r="7561" spans="1:16">
      <c r="A7561" s="3" t="str">
        <f t="shared" si="118"/>
        <v/>
      </c>
      <c r="B7561" s="53"/>
      <c r="C7561" s="53"/>
      <c r="D7561" s="53"/>
      <c r="E7561" s="53"/>
      <c r="F7561" s="53"/>
      <c r="G7561" s="53"/>
      <c r="H7561" s="53"/>
      <c r="I7561" s="53"/>
      <c r="J7561" s="56"/>
      <c r="K7561" s="53"/>
      <c r="L7561" s="53"/>
      <c r="M7561" s="53"/>
      <c r="N7561" s="53"/>
      <c r="O7561" s="53"/>
      <c r="P7561" s="53"/>
    </row>
    <row r="7562" spans="1:16">
      <c r="A7562" s="3" t="str">
        <f t="shared" si="118"/>
        <v/>
      </c>
      <c r="B7562" s="53"/>
      <c r="C7562" s="53"/>
      <c r="D7562" s="53"/>
      <c r="E7562" s="53"/>
      <c r="F7562" s="53"/>
      <c r="G7562" s="53"/>
      <c r="H7562" s="53"/>
      <c r="I7562" s="53"/>
      <c r="J7562" s="56"/>
      <c r="K7562" s="53"/>
      <c r="L7562" s="53"/>
      <c r="M7562" s="53"/>
      <c r="N7562" s="53"/>
      <c r="O7562" s="53"/>
      <c r="P7562" s="53"/>
    </row>
    <row r="7563" spans="1:16">
      <c r="A7563" s="3" t="str">
        <f t="shared" si="118"/>
        <v/>
      </c>
      <c r="B7563" s="53"/>
      <c r="C7563" s="53"/>
      <c r="D7563" s="53"/>
      <c r="E7563" s="53"/>
      <c r="F7563" s="53"/>
      <c r="G7563" s="53"/>
      <c r="H7563" s="53"/>
      <c r="I7563" s="53"/>
      <c r="J7563" s="56"/>
      <c r="K7563" s="53"/>
      <c r="L7563" s="53"/>
      <c r="M7563" s="54"/>
      <c r="N7563" s="53"/>
      <c r="O7563" s="54"/>
      <c r="P7563" s="53"/>
    </row>
    <row r="7564" spans="1:16">
      <c r="A7564" s="3" t="str">
        <f t="shared" si="118"/>
        <v/>
      </c>
      <c r="B7564" s="53"/>
      <c r="C7564" s="53"/>
      <c r="D7564" s="53"/>
      <c r="E7564" s="53"/>
      <c r="F7564" s="53"/>
      <c r="G7564" s="53"/>
      <c r="H7564" s="53"/>
      <c r="I7564" s="53"/>
      <c r="J7564" s="56"/>
      <c r="K7564" s="53"/>
      <c r="L7564" s="53"/>
      <c r="M7564" s="53"/>
      <c r="N7564" s="53"/>
      <c r="O7564" s="53"/>
      <c r="P7564" s="53"/>
    </row>
    <row r="7565" spans="1:16">
      <c r="A7565" s="3" t="str">
        <f t="shared" si="118"/>
        <v/>
      </c>
      <c r="B7565" s="53"/>
      <c r="C7565" s="53"/>
      <c r="D7565" s="53"/>
      <c r="E7565" s="53"/>
      <c r="F7565" s="53"/>
      <c r="G7565" s="53"/>
      <c r="H7565" s="53"/>
      <c r="I7565" s="53"/>
      <c r="J7565" s="56"/>
      <c r="K7565" s="53"/>
      <c r="L7565" s="53"/>
      <c r="M7565" s="54"/>
      <c r="N7565" s="53"/>
      <c r="O7565" s="53"/>
      <c r="P7565" s="53"/>
    </row>
    <row r="7566" spans="1:16">
      <c r="A7566" s="3" t="str">
        <f t="shared" si="118"/>
        <v/>
      </c>
      <c r="B7566" s="53"/>
      <c r="C7566" s="53"/>
      <c r="D7566" s="53"/>
      <c r="E7566" s="53"/>
      <c r="F7566" s="53"/>
      <c r="G7566" s="53"/>
      <c r="H7566" s="53"/>
      <c r="I7566" s="53"/>
      <c r="J7566" s="56"/>
      <c r="K7566" s="53"/>
    </row>
    <row r="7567" spans="1:16">
      <c r="A7567" s="3" t="str">
        <f t="shared" si="118"/>
        <v/>
      </c>
      <c r="B7567" s="49"/>
      <c r="C7567" s="7"/>
      <c r="D7567" s="7"/>
      <c r="E7567" s="7"/>
      <c r="F7567" s="7"/>
      <c r="G7567" s="7"/>
      <c r="H7567" s="8"/>
      <c r="I7567" s="8"/>
      <c r="J7567" s="8"/>
      <c r="K7567" s="8"/>
    </row>
    <row r="7568" spans="1:16">
      <c r="A7568" s="3" t="str">
        <f t="shared" si="118"/>
        <v/>
      </c>
      <c r="B7568" s="49"/>
      <c r="C7568" s="7"/>
      <c r="D7568" s="7"/>
      <c r="E7568" s="7"/>
      <c r="F7568" s="7"/>
      <c r="G7568" s="7"/>
      <c r="H7568" s="8"/>
      <c r="I7568" s="8"/>
      <c r="J7568" s="8"/>
      <c r="K7568" s="8"/>
    </row>
    <row r="7569" spans="1:11">
      <c r="A7569" s="3" t="str">
        <f t="shared" si="118"/>
        <v/>
      </c>
      <c r="B7569" s="49"/>
      <c r="C7569" s="7"/>
      <c r="D7569" s="7"/>
      <c r="E7569" s="7"/>
      <c r="F7569" s="7"/>
      <c r="G7569" s="7"/>
      <c r="H7569" s="8"/>
      <c r="I7569" s="8"/>
      <c r="J7569" s="8"/>
      <c r="K7569" s="8"/>
    </row>
    <row r="7570" spans="1:11">
      <c r="A7570" s="3" t="str">
        <f t="shared" si="118"/>
        <v/>
      </c>
      <c r="B7570" s="49"/>
      <c r="C7570" s="7"/>
      <c r="D7570" s="7"/>
      <c r="E7570" s="7"/>
      <c r="F7570" s="7"/>
      <c r="G7570" s="7"/>
      <c r="H7570" s="8"/>
      <c r="I7570" s="8"/>
      <c r="J7570" s="8"/>
      <c r="K7570" s="8"/>
    </row>
    <row r="7571" spans="1:11">
      <c r="A7571" s="3" t="str">
        <f t="shared" si="118"/>
        <v/>
      </c>
      <c r="B7571" s="49"/>
      <c r="C7571" s="7"/>
      <c r="D7571" s="7"/>
      <c r="E7571" s="7"/>
      <c r="F7571" s="7"/>
      <c r="G7571" s="7"/>
      <c r="H7571" s="8"/>
      <c r="I7571" s="8"/>
      <c r="J7571" s="8"/>
      <c r="K7571" s="8"/>
    </row>
    <row r="7572" spans="1:11">
      <c r="A7572" s="3" t="str">
        <f t="shared" si="118"/>
        <v/>
      </c>
      <c r="B7572" s="49"/>
      <c r="C7572" s="7"/>
      <c r="D7572" s="7"/>
      <c r="E7572" s="7"/>
      <c r="F7572" s="7"/>
      <c r="G7572" s="7"/>
      <c r="H7572" s="8"/>
      <c r="I7572" s="8"/>
      <c r="J7572" s="8"/>
      <c r="K7572" s="8"/>
    </row>
    <row r="7573" spans="1:11">
      <c r="A7573" s="3" t="str">
        <f t="shared" si="118"/>
        <v/>
      </c>
      <c r="B7573" s="49"/>
      <c r="C7573" s="7"/>
      <c r="D7573" s="7"/>
      <c r="E7573" s="7"/>
      <c r="F7573" s="7"/>
      <c r="G7573" s="7"/>
      <c r="H7573" s="8"/>
      <c r="I7573" s="8"/>
      <c r="J7573" s="8"/>
      <c r="K7573" s="8"/>
    </row>
    <row r="7574" spans="1:11">
      <c r="A7574" s="3" t="str">
        <f t="shared" si="118"/>
        <v/>
      </c>
      <c r="B7574" s="49"/>
      <c r="C7574" s="7"/>
      <c r="D7574" s="7"/>
      <c r="E7574" s="7"/>
      <c r="F7574" s="7"/>
      <c r="G7574" s="7"/>
      <c r="H7574" s="8"/>
      <c r="I7574" s="8"/>
      <c r="J7574" s="8"/>
      <c r="K7574" s="8"/>
    </row>
    <row r="7575" spans="1:11">
      <c r="A7575" s="3" t="str">
        <f t="shared" si="118"/>
        <v/>
      </c>
      <c r="B7575" s="49"/>
      <c r="C7575" s="7"/>
      <c r="D7575" s="7"/>
      <c r="E7575" s="7"/>
      <c r="F7575" s="7"/>
      <c r="G7575" s="7"/>
      <c r="H7575" s="8"/>
      <c r="I7575" s="8"/>
      <c r="J7575" s="8"/>
      <c r="K7575" s="8"/>
    </row>
    <row r="7576" spans="1:11">
      <c r="A7576" s="3" t="str">
        <f t="shared" si="118"/>
        <v/>
      </c>
      <c r="B7576" s="49"/>
      <c r="C7576" s="7"/>
      <c r="D7576" s="7"/>
      <c r="E7576" s="7"/>
      <c r="F7576" s="7"/>
      <c r="G7576" s="7"/>
      <c r="H7576" s="8"/>
      <c r="I7576" s="8"/>
      <c r="J7576" s="8"/>
      <c r="K7576" s="8"/>
    </row>
    <row r="7577" spans="1:11">
      <c r="A7577" s="3" t="str">
        <f t="shared" si="118"/>
        <v/>
      </c>
      <c r="B7577" s="49"/>
      <c r="C7577" s="7"/>
      <c r="D7577" s="7"/>
      <c r="E7577" s="7"/>
      <c r="F7577" s="7"/>
      <c r="G7577" s="7"/>
      <c r="H7577" s="8"/>
      <c r="I7577" s="8"/>
      <c r="J7577" s="8"/>
      <c r="K7577" s="8"/>
    </row>
    <row r="7578" spans="1:11">
      <c r="A7578" s="3" t="str">
        <f t="shared" si="118"/>
        <v/>
      </c>
      <c r="B7578" s="49"/>
      <c r="C7578" s="7"/>
      <c r="D7578" s="7"/>
      <c r="E7578" s="7"/>
      <c r="F7578" s="7"/>
      <c r="G7578" s="7"/>
      <c r="H7578" s="8"/>
      <c r="I7578" s="8"/>
      <c r="J7578" s="8"/>
      <c r="K7578" s="8"/>
    </row>
    <row r="7579" spans="1:11">
      <c r="A7579" s="3" t="str">
        <f t="shared" si="118"/>
        <v/>
      </c>
      <c r="B7579" s="49"/>
      <c r="C7579" s="7"/>
      <c r="D7579" s="7"/>
      <c r="E7579" s="7"/>
      <c r="F7579" s="7"/>
      <c r="G7579" s="7"/>
      <c r="H7579" s="8"/>
      <c r="I7579" s="8"/>
      <c r="J7579" s="8"/>
      <c r="K7579" s="8"/>
    </row>
    <row r="7580" spans="1:11">
      <c r="A7580" s="3" t="str">
        <f t="shared" si="118"/>
        <v/>
      </c>
      <c r="B7580" s="49"/>
      <c r="C7580" s="7"/>
      <c r="D7580" s="7"/>
      <c r="E7580" s="7"/>
      <c r="F7580" s="7"/>
      <c r="G7580" s="7"/>
      <c r="H7580" s="8"/>
      <c r="I7580" s="8"/>
      <c r="J7580" s="8"/>
      <c r="K7580" s="8"/>
    </row>
    <row r="7581" spans="1:11">
      <c r="A7581" s="3" t="str">
        <f t="shared" si="118"/>
        <v/>
      </c>
      <c r="B7581" s="49"/>
      <c r="C7581" s="7"/>
      <c r="D7581" s="7"/>
      <c r="E7581" s="7"/>
      <c r="F7581" s="7"/>
      <c r="G7581" s="7"/>
      <c r="H7581" s="8"/>
      <c r="I7581" s="8"/>
      <c r="J7581" s="8"/>
      <c r="K7581" s="8"/>
    </row>
    <row r="7582" spans="1:11">
      <c r="A7582" s="3" t="str">
        <f t="shared" si="118"/>
        <v/>
      </c>
      <c r="B7582" s="49"/>
      <c r="C7582" s="7"/>
      <c r="D7582" s="7"/>
      <c r="E7582" s="7"/>
      <c r="F7582" s="7"/>
      <c r="G7582" s="7"/>
      <c r="H7582" s="8"/>
      <c r="I7582" s="8"/>
      <c r="J7582" s="8"/>
      <c r="K7582" s="8"/>
    </row>
    <row r="7583" spans="1:11">
      <c r="A7583" s="3" t="str">
        <f t="shared" si="118"/>
        <v/>
      </c>
      <c r="B7583" s="49"/>
      <c r="C7583" s="7"/>
      <c r="D7583" s="7"/>
      <c r="E7583" s="7"/>
      <c r="F7583" s="7"/>
      <c r="G7583" s="7"/>
      <c r="H7583" s="8"/>
      <c r="I7583" s="8"/>
      <c r="J7583" s="8"/>
      <c r="K7583" s="8"/>
    </row>
    <row r="7584" spans="1:11">
      <c r="A7584" s="3" t="str">
        <f t="shared" si="118"/>
        <v/>
      </c>
      <c r="B7584" s="49"/>
      <c r="C7584" s="7"/>
      <c r="D7584" s="7"/>
      <c r="E7584" s="7"/>
      <c r="F7584" s="7"/>
      <c r="G7584" s="7"/>
      <c r="H7584" s="8"/>
      <c r="I7584" s="8"/>
      <c r="J7584" s="8"/>
      <c r="K7584" s="8"/>
    </row>
    <row r="7585" spans="1:11">
      <c r="A7585" s="3" t="str">
        <f t="shared" si="118"/>
        <v/>
      </c>
      <c r="B7585" s="49"/>
      <c r="C7585" s="7"/>
      <c r="D7585" s="7"/>
      <c r="E7585" s="7"/>
      <c r="F7585" s="7"/>
      <c r="G7585" s="7"/>
      <c r="H7585" s="8"/>
      <c r="I7585" s="8"/>
      <c r="J7585" s="8"/>
      <c r="K7585" s="8"/>
    </row>
    <row r="7586" spans="1:11">
      <c r="A7586" s="3" t="str">
        <f t="shared" si="118"/>
        <v/>
      </c>
      <c r="B7586" s="49"/>
      <c r="C7586" s="7"/>
      <c r="D7586" s="7"/>
      <c r="E7586" s="7"/>
      <c r="F7586" s="7"/>
      <c r="G7586" s="7"/>
      <c r="H7586" s="8"/>
      <c r="I7586" s="8"/>
      <c r="J7586" s="8"/>
      <c r="K7586" s="8"/>
    </row>
    <row r="7587" spans="1:11">
      <c r="A7587" s="3" t="str">
        <f t="shared" si="118"/>
        <v/>
      </c>
      <c r="B7587" s="49"/>
      <c r="C7587" s="7"/>
      <c r="D7587" s="7"/>
      <c r="E7587" s="7"/>
      <c r="F7587" s="7"/>
      <c r="G7587" s="7"/>
      <c r="H7587" s="8"/>
      <c r="I7587" s="8"/>
      <c r="J7587" s="8"/>
      <c r="K7587" s="8"/>
    </row>
    <row r="7588" spans="1:11">
      <c r="A7588" s="3" t="str">
        <f t="shared" si="118"/>
        <v/>
      </c>
      <c r="B7588" s="49"/>
      <c r="C7588" s="7"/>
      <c r="D7588" s="7"/>
      <c r="E7588" s="7"/>
      <c r="F7588" s="7"/>
      <c r="G7588" s="7"/>
      <c r="H7588" s="8"/>
      <c r="I7588" s="8"/>
      <c r="J7588" s="8"/>
      <c r="K7588" s="8"/>
    </row>
    <row r="7589" spans="1:11">
      <c r="A7589" s="3" t="str">
        <f t="shared" si="118"/>
        <v/>
      </c>
      <c r="B7589" s="49"/>
      <c r="C7589" s="7"/>
      <c r="D7589" s="7"/>
      <c r="E7589" s="7"/>
      <c r="F7589" s="7"/>
      <c r="G7589" s="7"/>
      <c r="H7589" s="8"/>
      <c r="I7589" s="8"/>
      <c r="J7589" s="8"/>
      <c r="K7589" s="8"/>
    </row>
    <row r="7590" spans="1:11">
      <c r="A7590" s="3" t="str">
        <f t="shared" si="118"/>
        <v/>
      </c>
      <c r="B7590" s="49"/>
      <c r="C7590" s="7"/>
      <c r="D7590" s="7"/>
      <c r="E7590" s="7"/>
      <c r="F7590" s="7"/>
      <c r="G7590" s="7"/>
      <c r="H7590" s="8"/>
      <c r="I7590" s="8"/>
      <c r="J7590" s="8"/>
      <c r="K7590" s="8"/>
    </row>
    <row r="7591" spans="1:11">
      <c r="A7591" s="3" t="str">
        <f t="shared" si="118"/>
        <v/>
      </c>
      <c r="B7591" s="49"/>
      <c r="C7591" s="7"/>
      <c r="D7591" s="7"/>
      <c r="E7591" s="7"/>
      <c r="F7591" s="7"/>
      <c r="G7591" s="7"/>
      <c r="H7591" s="8"/>
      <c r="I7591" s="8"/>
      <c r="J7591" s="8"/>
      <c r="K7591" s="8"/>
    </row>
    <row r="7592" spans="1:11">
      <c r="A7592" s="3" t="str">
        <f t="shared" si="118"/>
        <v/>
      </c>
      <c r="B7592" s="49"/>
      <c r="C7592" s="7"/>
      <c r="D7592" s="7"/>
      <c r="E7592" s="7"/>
      <c r="F7592" s="7"/>
      <c r="G7592" s="7"/>
      <c r="H7592" s="8"/>
      <c r="I7592" s="8"/>
      <c r="J7592" s="8"/>
      <c r="K7592" s="8"/>
    </row>
    <row r="7593" spans="1:11">
      <c r="A7593" s="3" t="str">
        <f t="shared" si="118"/>
        <v/>
      </c>
      <c r="B7593" s="49"/>
      <c r="C7593" s="7"/>
      <c r="D7593" s="7"/>
      <c r="E7593" s="7"/>
      <c r="F7593" s="7"/>
      <c r="G7593" s="7"/>
      <c r="H7593" s="8"/>
      <c r="I7593" s="8"/>
      <c r="J7593" s="8"/>
      <c r="K7593" s="8"/>
    </row>
    <row r="7594" spans="1:11">
      <c r="A7594" s="3" t="str">
        <f t="shared" si="118"/>
        <v/>
      </c>
      <c r="B7594" s="49"/>
      <c r="C7594" s="7"/>
      <c r="D7594" s="7"/>
      <c r="E7594" s="7"/>
      <c r="F7594" s="7"/>
      <c r="G7594" s="7"/>
      <c r="H7594" s="8"/>
      <c r="I7594" s="8"/>
      <c r="J7594" s="8"/>
      <c r="K7594" s="8"/>
    </row>
    <row r="7595" spans="1:11">
      <c r="A7595" s="3" t="str">
        <f t="shared" si="118"/>
        <v/>
      </c>
      <c r="B7595" s="49"/>
      <c r="C7595" s="7"/>
      <c r="D7595" s="7"/>
      <c r="E7595" s="7"/>
      <c r="F7595" s="7"/>
      <c r="G7595" s="7"/>
      <c r="H7595" s="8"/>
      <c r="I7595" s="8"/>
      <c r="J7595" s="8"/>
      <c r="K7595" s="8"/>
    </row>
    <row r="7596" spans="1:11">
      <c r="A7596" s="3" t="str">
        <f t="shared" si="118"/>
        <v/>
      </c>
      <c r="B7596" s="49"/>
      <c r="C7596" s="7"/>
      <c r="D7596" s="7"/>
      <c r="E7596" s="7"/>
      <c r="F7596" s="7"/>
      <c r="G7596" s="7"/>
      <c r="H7596" s="8"/>
      <c r="I7596" s="8"/>
      <c r="J7596" s="8"/>
      <c r="K7596" s="8"/>
    </row>
    <row r="7597" spans="1:11">
      <c r="A7597" s="3" t="str">
        <f t="shared" si="118"/>
        <v/>
      </c>
      <c r="B7597" s="49"/>
      <c r="C7597" s="7"/>
      <c r="D7597" s="7"/>
      <c r="E7597" s="7"/>
      <c r="F7597" s="7"/>
      <c r="G7597" s="7"/>
      <c r="H7597" s="8"/>
      <c r="I7597" s="8"/>
      <c r="J7597" s="8"/>
      <c r="K7597" s="8"/>
    </row>
    <row r="7598" spans="1:11">
      <c r="A7598" s="3" t="str">
        <f t="shared" si="118"/>
        <v/>
      </c>
      <c r="B7598" s="49"/>
      <c r="C7598" s="7"/>
      <c r="D7598" s="7"/>
      <c r="E7598" s="7"/>
      <c r="F7598" s="7"/>
      <c r="G7598" s="7"/>
      <c r="H7598" s="8"/>
      <c r="I7598" s="8"/>
      <c r="J7598" s="8"/>
      <c r="K7598" s="8"/>
    </row>
    <row r="7599" spans="1:11">
      <c r="A7599" s="3" t="str">
        <f t="shared" si="118"/>
        <v/>
      </c>
      <c r="B7599" s="49"/>
      <c r="C7599" s="7"/>
      <c r="D7599" s="7"/>
      <c r="E7599" s="7"/>
      <c r="F7599" s="7"/>
      <c r="G7599" s="7"/>
      <c r="H7599" s="8"/>
      <c r="I7599" s="8"/>
      <c r="J7599" s="8"/>
      <c r="K7599" s="8"/>
    </row>
    <row r="7600" spans="1:11">
      <c r="A7600" s="3" t="str">
        <f t="shared" si="118"/>
        <v/>
      </c>
      <c r="B7600" s="49"/>
      <c r="C7600" s="7"/>
      <c r="D7600" s="7"/>
      <c r="E7600" s="7"/>
      <c r="F7600" s="7"/>
      <c r="G7600" s="7"/>
      <c r="H7600" s="8"/>
      <c r="I7600" s="8"/>
      <c r="J7600" s="8"/>
      <c r="K7600" s="8"/>
    </row>
    <row r="7601" spans="1:11">
      <c r="A7601" s="3" t="str">
        <f t="shared" si="118"/>
        <v/>
      </c>
      <c r="B7601" s="49"/>
      <c r="C7601" s="7"/>
      <c r="D7601" s="7"/>
      <c r="E7601" s="7"/>
      <c r="F7601" s="7"/>
      <c r="G7601" s="7"/>
      <c r="H7601" s="8"/>
      <c r="I7601" s="8"/>
      <c r="J7601" s="8"/>
      <c r="K7601" s="8"/>
    </row>
    <row r="7602" spans="1:11">
      <c r="A7602" s="3" t="str">
        <f t="shared" si="118"/>
        <v/>
      </c>
      <c r="B7602" s="49"/>
      <c r="C7602" s="7"/>
      <c r="D7602" s="7"/>
      <c r="E7602" s="7"/>
      <c r="F7602" s="7"/>
      <c r="G7602" s="7"/>
      <c r="H7602" s="8"/>
      <c r="I7602" s="8"/>
      <c r="J7602" s="8"/>
      <c r="K7602" s="8"/>
    </row>
    <row r="7603" spans="1:11">
      <c r="A7603" s="3" t="str">
        <f t="shared" si="118"/>
        <v/>
      </c>
      <c r="B7603" s="49"/>
      <c r="C7603" s="7"/>
      <c r="D7603" s="7"/>
      <c r="E7603" s="7"/>
      <c r="F7603" s="7"/>
      <c r="G7603" s="7"/>
      <c r="H7603" s="8"/>
      <c r="I7603" s="8"/>
      <c r="J7603" s="8"/>
      <c r="K7603" s="8"/>
    </row>
    <row r="7604" spans="1:11">
      <c r="A7604" s="3" t="str">
        <f t="shared" si="118"/>
        <v/>
      </c>
      <c r="B7604" s="49"/>
      <c r="C7604" s="7"/>
      <c r="D7604" s="7"/>
      <c r="E7604" s="7"/>
      <c r="F7604" s="7"/>
      <c r="G7604" s="7"/>
      <c r="H7604" s="8"/>
      <c r="I7604" s="8"/>
      <c r="J7604" s="8"/>
      <c r="K7604" s="8"/>
    </row>
    <row r="7605" spans="1:11">
      <c r="A7605" s="3" t="str">
        <f t="shared" si="118"/>
        <v/>
      </c>
      <c r="B7605" s="49"/>
      <c r="C7605" s="7"/>
      <c r="D7605" s="7"/>
      <c r="E7605" s="7"/>
      <c r="F7605" s="7"/>
      <c r="G7605" s="7"/>
      <c r="H7605" s="8"/>
      <c r="I7605" s="8"/>
      <c r="J7605" s="8"/>
      <c r="K7605" s="8"/>
    </row>
    <row r="7606" spans="1:11">
      <c r="A7606" s="3" t="str">
        <f t="shared" si="118"/>
        <v/>
      </c>
      <c r="B7606" s="49"/>
      <c r="C7606" s="7"/>
      <c r="D7606" s="7"/>
      <c r="E7606" s="7"/>
      <c r="F7606" s="7"/>
      <c r="G7606" s="7"/>
      <c r="H7606" s="8"/>
      <c r="I7606" s="8"/>
      <c r="J7606" s="8"/>
      <c r="K7606" s="8"/>
    </row>
    <row r="7607" spans="1:11">
      <c r="A7607" s="3" t="str">
        <f t="shared" si="118"/>
        <v/>
      </c>
      <c r="B7607" s="49"/>
      <c r="C7607" s="7"/>
      <c r="D7607" s="7"/>
      <c r="E7607" s="7"/>
      <c r="F7607" s="7"/>
      <c r="G7607" s="7"/>
      <c r="H7607" s="8"/>
      <c r="I7607" s="8"/>
      <c r="J7607" s="8"/>
      <c r="K7607" s="8"/>
    </row>
    <row r="7608" spans="1:11">
      <c r="A7608" s="3" t="str">
        <f t="shared" si="118"/>
        <v/>
      </c>
      <c r="B7608" s="49"/>
      <c r="C7608" s="7"/>
      <c r="D7608" s="7"/>
      <c r="E7608" s="7"/>
      <c r="F7608" s="7"/>
      <c r="G7608" s="7"/>
      <c r="H7608" s="8"/>
      <c r="I7608" s="8"/>
      <c r="J7608" s="8"/>
      <c r="K7608" s="8"/>
    </row>
    <row r="7609" spans="1:11">
      <c r="A7609" s="3" t="str">
        <f t="shared" si="118"/>
        <v/>
      </c>
      <c r="B7609" s="49"/>
      <c r="C7609" s="7"/>
      <c r="D7609" s="7"/>
      <c r="E7609" s="7"/>
      <c r="F7609" s="7"/>
      <c r="G7609" s="7"/>
      <c r="H7609" s="8"/>
      <c r="I7609" s="8"/>
      <c r="J7609" s="8"/>
      <c r="K7609" s="8"/>
    </row>
    <row r="7610" spans="1:11">
      <c r="A7610" s="3" t="str">
        <f t="shared" si="118"/>
        <v/>
      </c>
      <c r="B7610" s="49"/>
      <c r="C7610" s="7"/>
      <c r="D7610" s="7"/>
      <c r="E7610" s="7"/>
      <c r="F7610" s="7"/>
      <c r="G7610" s="7"/>
      <c r="H7610" s="8"/>
      <c r="I7610" s="8"/>
      <c r="J7610" s="8"/>
      <c r="K7610" s="8"/>
    </row>
    <row r="7611" spans="1:11">
      <c r="A7611" s="3" t="str">
        <f t="shared" si="118"/>
        <v/>
      </c>
      <c r="B7611" s="49"/>
      <c r="C7611" s="7"/>
      <c r="D7611" s="7"/>
      <c r="E7611" s="7"/>
      <c r="F7611" s="7"/>
      <c r="G7611" s="7"/>
      <c r="H7611" s="8"/>
      <c r="I7611" s="8"/>
      <c r="J7611" s="8"/>
      <c r="K7611" s="8"/>
    </row>
    <row r="7612" spans="1:11">
      <c r="A7612" s="3" t="str">
        <f t="shared" si="118"/>
        <v/>
      </c>
      <c r="B7612" s="49"/>
      <c r="C7612" s="7"/>
      <c r="D7612" s="7"/>
      <c r="E7612" s="7"/>
      <c r="F7612" s="7"/>
      <c r="G7612" s="7"/>
      <c r="H7612" s="8"/>
      <c r="I7612" s="8"/>
      <c r="J7612" s="8"/>
      <c r="K7612" s="8"/>
    </row>
    <row r="7613" spans="1:11">
      <c r="A7613" s="3" t="str">
        <f t="shared" si="118"/>
        <v/>
      </c>
      <c r="B7613" s="49"/>
      <c r="C7613" s="7"/>
      <c r="D7613" s="7"/>
      <c r="E7613" s="7"/>
      <c r="F7613" s="7"/>
      <c r="G7613" s="7"/>
      <c r="H7613" s="8"/>
      <c r="I7613" s="8"/>
      <c r="J7613" s="8"/>
      <c r="K7613" s="8"/>
    </row>
    <row r="7614" spans="1:11">
      <c r="A7614" s="3" t="str">
        <f t="shared" si="118"/>
        <v/>
      </c>
      <c r="B7614" s="49"/>
      <c r="C7614" s="7"/>
      <c r="D7614" s="7"/>
      <c r="E7614" s="7"/>
      <c r="F7614" s="7"/>
      <c r="G7614" s="7"/>
      <c r="H7614" s="8"/>
      <c r="I7614" s="8"/>
      <c r="J7614" s="8"/>
      <c r="K7614" s="8"/>
    </row>
    <row r="7615" spans="1:11">
      <c r="A7615" s="3" t="str">
        <f t="shared" si="118"/>
        <v/>
      </c>
      <c r="B7615" s="49"/>
      <c r="C7615" s="7"/>
      <c r="D7615" s="7"/>
      <c r="E7615" s="7"/>
      <c r="F7615" s="7"/>
      <c r="G7615" s="7"/>
      <c r="H7615" s="8"/>
      <c r="I7615" s="8"/>
      <c r="J7615" s="8"/>
      <c r="K7615" s="8"/>
    </row>
    <row r="7616" spans="1:11">
      <c r="A7616" s="3" t="str">
        <f t="shared" si="118"/>
        <v/>
      </c>
      <c r="B7616" s="49"/>
      <c r="C7616" s="7"/>
      <c r="D7616" s="7"/>
      <c r="E7616" s="7"/>
      <c r="F7616" s="7"/>
      <c r="G7616" s="7"/>
      <c r="H7616" s="8"/>
      <c r="I7616" s="8"/>
      <c r="J7616" s="8"/>
      <c r="K7616" s="8"/>
    </row>
    <row r="7617" spans="1:11">
      <c r="A7617" s="3" t="str">
        <f t="shared" si="118"/>
        <v/>
      </c>
      <c r="B7617" s="49"/>
      <c r="C7617" s="7"/>
      <c r="D7617" s="7"/>
      <c r="E7617" s="7"/>
      <c r="F7617" s="7"/>
      <c r="G7617" s="7"/>
      <c r="H7617" s="8"/>
      <c r="I7617" s="8"/>
      <c r="J7617" s="8"/>
      <c r="K7617" s="8"/>
    </row>
    <row r="7618" spans="1:11">
      <c r="A7618" s="3" t="str">
        <f t="shared" si="118"/>
        <v/>
      </c>
      <c r="B7618" s="49"/>
      <c r="C7618" s="7"/>
      <c r="D7618" s="7"/>
      <c r="E7618" s="7"/>
      <c r="F7618" s="7"/>
      <c r="G7618" s="7"/>
      <c r="H7618" s="8"/>
      <c r="I7618" s="8"/>
      <c r="J7618" s="8"/>
      <c r="K7618" s="8"/>
    </row>
    <row r="7619" spans="1:11">
      <c r="A7619" s="3" t="str">
        <f t="shared" si="118"/>
        <v/>
      </c>
      <c r="B7619" s="49"/>
      <c r="C7619" s="7"/>
      <c r="D7619" s="7"/>
      <c r="E7619" s="7"/>
      <c r="F7619" s="7"/>
      <c r="G7619" s="7"/>
      <c r="H7619" s="8"/>
      <c r="I7619" s="8"/>
      <c r="J7619" s="8"/>
      <c r="K7619" s="8"/>
    </row>
    <row r="7620" spans="1:11">
      <c r="A7620" s="3" t="str">
        <f t="shared" ref="A7620:A7683" si="119">CONCATENATE(C7620,D7620,IF(ISBLANK(B7620),"",IF(LEN(B7620)&lt;11,TEXT(B7620,"00000000000"),B7620)))</f>
        <v/>
      </c>
      <c r="B7620" s="49"/>
      <c r="C7620" s="7"/>
      <c r="D7620" s="7"/>
      <c r="E7620" s="7"/>
      <c r="F7620" s="7"/>
      <c r="G7620" s="7"/>
      <c r="H7620" s="8"/>
      <c r="I7620" s="8"/>
      <c r="J7620" s="8"/>
      <c r="K7620" s="8"/>
    </row>
    <row r="7621" spans="1:11">
      <c r="A7621" s="3" t="str">
        <f t="shared" si="119"/>
        <v/>
      </c>
      <c r="B7621" s="49"/>
      <c r="C7621" s="7"/>
      <c r="D7621" s="7"/>
      <c r="E7621" s="7"/>
      <c r="F7621" s="7"/>
      <c r="G7621" s="7"/>
      <c r="H7621" s="8"/>
      <c r="I7621" s="8"/>
      <c r="J7621" s="8"/>
      <c r="K7621" s="8"/>
    </row>
    <row r="7622" spans="1:11">
      <c r="A7622" s="3" t="str">
        <f t="shared" si="119"/>
        <v/>
      </c>
      <c r="B7622" s="49"/>
      <c r="C7622" s="7"/>
      <c r="D7622" s="7"/>
      <c r="E7622" s="7"/>
      <c r="F7622" s="7"/>
      <c r="G7622" s="7"/>
      <c r="H7622" s="8"/>
      <c r="I7622" s="8"/>
      <c r="J7622" s="8"/>
      <c r="K7622" s="8"/>
    </row>
    <row r="7623" spans="1:11">
      <c r="A7623" s="3" t="str">
        <f t="shared" si="119"/>
        <v/>
      </c>
      <c r="B7623" s="49"/>
      <c r="C7623" s="7"/>
      <c r="D7623" s="7"/>
      <c r="E7623" s="7"/>
      <c r="F7623" s="7"/>
      <c r="G7623" s="7"/>
      <c r="H7623" s="8"/>
      <c r="I7623" s="8"/>
      <c r="J7623" s="8"/>
      <c r="K7623" s="8"/>
    </row>
    <row r="7624" spans="1:11">
      <c r="A7624" s="3" t="str">
        <f t="shared" si="119"/>
        <v/>
      </c>
      <c r="B7624" s="49"/>
      <c r="C7624" s="7"/>
      <c r="D7624" s="7"/>
      <c r="E7624" s="7"/>
      <c r="F7624" s="7"/>
      <c r="G7624" s="7"/>
      <c r="H7624" s="8"/>
      <c r="I7624" s="8"/>
      <c r="J7624" s="8"/>
      <c r="K7624" s="8"/>
    </row>
    <row r="7625" spans="1:11">
      <c r="A7625" s="3" t="str">
        <f t="shared" si="119"/>
        <v/>
      </c>
      <c r="B7625" s="49"/>
      <c r="C7625" s="7"/>
      <c r="D7625" s="7"/>
      <c r="E7625" s="7"/>
      <c r="F7625" s="7"/>
      <c r="G7625" s="7"/>
      <c r="H7625" s="8"/>
      <c r="I7625" s="8"/>
      <c r="J7625" s="8"/>
      <c r="K7625" s="8"/>
    </row>
    <row r="7626" spans="1:11">
      <c r="A7626" s="3" t="str">
        <f t="shared" si="119"/>
        <v/>
      </c>
      <c r="B7626" s="49"/>
      <c r="C7626" s="7"/>
      <c r="D7626" s="7"/>
      <c r="E7626" s="7"/>
      <c r="F7626" s="7"/>
      <c r="G7626" s="7"/>
      <c r="H7626" s="8"/>
      <c r="I7626" s="8"/>
      <c r="J7626" s="8"/>
      <c r="K7626" s="8"/>
    </row>
    <row r="7627" spans="1:11">
      <c r="A7627" s="3" t="str">
        <f t="shared" si="119"/>
        <v/>
      </c>
      <c r="B7627" s="49"/>
      <c r="C7627" s="7"/>
      <c r="D7627" s="7"/>
      <c r="E7627" s="7"/>
      <c r="F7627" s="7"/>
      <c r="G7627" s="7"/>
      <c r="H7627" s="8"/>
      <c r="I7627" s="8"/>
      <c r="J7627" s="8"/>
      <c r="K7627" s="8"/>
    </row>
    <row r="7628" spans="1:11">
      <c r="A7628" s="3" t="str">
        <f t="shared" si="119"/>
        <v/>
      </c>
      <c r="B7628" s="49"/>
      <c r="C7628" s="7"/>
      <c r="D7628" s="7"/>
      <c r="E7628" s="7"/>
      <c r="F7628" s="7"/>
      <c r="G7628" s="7"/>
      <c r="H7628" s="8"/>
      <c r="I7628" s="8"/>
      <c r="J7628" s="8"/>
      <c r="K7628" s="8"/>
    </row>
    <row r="7629" spans="1:11">
      <c r="A7629" s="3" t="str">
        <f t="shared" si="119"/>
        <v/>
      </c>
      <c r="B7629" s="49"/>
      <c r="C7629" s="7"/>
      <c r="D7629" s="7"/>
      <c r="E7629" s="7"/>
      <c r="F7629" s="7"/>
      <c r="G7629" s="7"/>
      <c r="H7629" s="8"/>
      <c r="I7629" s="8"/>
      <c r="J7629" s="8"/>
      <c r="K7629" s="8"/>
    </row>
    <row r="7630" spans="1:11">
      <c r="A7630" s="3" t="str">
        <f t="shared" si="119"/>
        <v/>
      </c>
      <c r="B7630" s="49"/>
      <c r="C7630" s="7"/>
      <c r="D7630" s="7"/>
      <c r="E7630" s="7"/>
      <c r="F7630" s="7"/>
      <c r="G7630" s="7"/>
      <c r="H7630" s="8"/>
      <c r="I7630" s="8"/>
      <c r="J7630" s="8"/>
      <c r="K7630" s="8"/>
    </row>
    <row r="7631" spans="1:11">
      <c r="A7631" s="3" t="str">
        <f t="shared" si="119"/>
        <v/>
      </c>
      <c r="B7631" s="49"/>
      <c r="C7631" s="7"/>
      <c r="D7631" s="7"/>
      <c r="E7631" s="7"/>
      <c r="F7631" s="7"/>
      <c r="G7631" s="7"/>
      <c r="H7631" s="8"/>
      <c r="I7631" s="8"/>
      <c r="J7631" s="8"/>
      <c r="K7631" s="8"/>
    </row>
    <row r="7632" spans="1:11">
      <c r="A7632" s="3" t="str">
        <f t="shared" si="119"/>
        <v/>
      </c>
      <c r="B7632" s="49"/>
      <c r="C7632" s="7"/>
      <c r="D7632" s="7"/>
      <c r="E7632" s="7"/>
      <c r="F7632" s="7"/>
      <c r="G7632" s="7"/>
      <c r="H7632" s="8"/>
      <c r="I7632" s="8"/>
      <c r="J7632" s="8"/>
      <c r="K7632" s="8"/>
    </row>
    <row r="7633" spans="1:11">
      <c r="A7633" s="3" t="str">
        <f t="shared" si="119"/>
        <v/>
      </c>
      <c r="B7633" s="49"/>
      <c r="C7633" s="7"/>
      <c r="D7633" s="7"/>
      <c r="E7633" s="7"/>
      <c r="F7633" s="7"/>
      <c r="G7633" s="7"/>
      <c r="H7633" s="8"/>
      <c r="I7633" s="8"/>
      <c r="J7633" s="8"/>
      <c r="K7633" s="8"/>
    </row>
    <row r="7634" spans="1:11">
      <c r="A7634" s="3" t="str">
        <f t="shared" si="119"/>
        <v/>
      </c>
      <c r="B7634" s="49"/>
      <c r="C7634" s="7"/>
      <c r="D7634" s="7"/>
      <c r="E7634" s="7"/>
      <c r="F7634" s="7"/>
      <c r="G7634" s="7"/>
      <c r="H7634" s="8"/>
      <c r="I7634" s="8"/>
      <c r="J7634" s="8"/>
      <c r="K7634" s="8"/>
    </row>
    <row r="7635" spans="1:11">
      <c r="A7635" s="3" t="str">
        <f t="shared" si="119"/>
        <v/>
      </c>
      <c r="B7635" s="49"/>
      <c r="C7635" s="7"/>
      <c r="D7635" s="7"/>
      <c r="E7635" s="7"/>
      <c r="F7635" s="7"/>
      <c r="G7635" s="7"/>
      <c r="H7635" s="8"/>
      <c r="I7635" s="8"/>
      <c r="J7635" s="8"/>
      <c r="K7635" s="8"/>
    </row>
    <row r="7636" spans="1:11">
      <c r="A7636" s="3" t="str">
        <f t="shared" si="119"/>
        <v/>
      </c>
      <c r="B7636" s="49"/>
      <c r="C7636" s="7"/>
      <c r="D7636" s="7"/>
      <c r="E7636" s="7"/>
      <c r="F7636" s="7"/>
      <c r="G7636" s="7"/>
      <c r="H7636" s="8"/>
      <c r="I7636" s="8"/>
      <c r="J7636" s="8"/>
      <c r="K7636" s="8"/>
    </row>
    <row r="7637" spans="1:11">
      <c r="A7637" s="3" t="str">
        <f t="shared" si="119"/>
        <v/>
      </c>
      <c r="B7637" s="49"/>
      <c r="C7637" s="7"/>
      <c r="D7637" s="7"/>
      <c r="E7637" s="7"/>
      <c r="F7637" s="7"/>
      <c r="G7637" s="7"/>
      <c r="H7637" s="8"/>
      <c r="I7637" s="8"/>
      <c r="J7637" s="8"/>
      <c r="K7637" s="8"/>
    </row>
    <row r="7638" spans="1:11">
      <c r="A7638" s="3" t="str">
        <f t="shared" si="119"/>
        <v/>
      </c>
      <c r="B7638" s="49"/>
      <c r="C7638" s="7"/>
      <c r="D7638" s="7"/>
      <c r="E7638" s="7"/>
      <c r="F7638" s="7"/>
      <c r="G7638" s="7"/>
      <c r="H7638" s="8"/>
      <c r="I7638" s="8"/>
      <c r="J7638" s="8"/>
      <c r="K7638" s="8"/>
    </row>
    <row r="7639" spans="1:11">
      <c r="A7639" s="3" t="str">
        <f t="shared" si="119"/>
        <v/>
      </c>
      <c r="B7639" s="49"/>
      <c r="C7639" s="7"/>
      <c r="D7639" s="7"/>
      <c r="E7639" s="7"/>
      <c r="F7639" s="7"/>
      <c r="G7639" s="7"/>
      <c r="H7639" s="8"/>
      <c r="I7639" s="8"/>
      <c r="J7639" s="8"/>
      <c r="K7639" s="8"/>
    </row>
    <row r="7640" spans="1:11">
      <c r="A7640" s="3" t="str">
        <f t="shared" si="119"/>
        <v/>
      </c>
      <c r="B7640" s="49"/>
      <c r="C7640" s="7"/>
      <c r="D7640" s="7"/>
      <c r="E7640" s="7"/>
      <c r="F7640" s="7"/>
      <c r="G7640" s="7"/>
      <c r="H7640" s="8"/>
      <c r="I7640" s="8"/>
      <c r="J7640" s="8"/>
      <c r="K7640" s="8"/>
    </row>
    <row r="7641" spans="1:11">
      <c r="A7641" s="3" t="str">
        <f t="shared" si="119"/>
        <v/>
      </c>
      <c r="B7641" s="49"/>
      <c r="C7641" s="7"/>
      <c r="D7641" s="7"/>
      <c r="E7641" s="7"/>
      <c r="F7641" s="7"/>
      <c r="G7641" s="7"/>
      <c r="H7641" s="8"/>
      <c r="I7641" s="8"/>
      <c r="J7641" s="8"/>
      <c r="K7641" s="8"/>
    </row>
    <row r="7642" spans="1:11">
      <c r="A7642" s="3" t="str">
        <f t="shared" si="119"/>
        <v/>
      </c>
      <c r="B7642" s="49"/>
      <c r="C7642" s="7"/>
      <c r="D7642" s="7"/>
      <c r="E7642" s="7"/>
      <c r="F7642" s="7"/>
      <c r="G7642" s="7"/>
      <c r="H7642" s="8"/>
      <c r="I7642" s="8"/>
      <c r="J7642" s="8"/>
      <c r="K7642" s="8"/>
    </row>
    <row r="7643" spans="1:11">
      <c r="A7643" s="3" t="str">
        <f t="shared" si="119"/>
        <v/>
      </c>
      <c r="B7643" s="49"/>
      <c r="C7643" s="7"/>
      <c r="D7643" s="7"/>
      <c r="E7643" s="7"/>
      <c r="F7643" s="7"/>
      <c r="G7643" s="7"/>
      <c r="H7643" s="8"/>
      <c r="I7643" s="8"/>
      <c r="J7643" s="8"/>
      <c r="K7643" s="8"/>
    </row>
    <row r="7644" spans="1:11">
      <c r="A7644" s="3" t="str">
        <f t="shared" si="119"/>
        <v/>
      </c>
      <c r="B7644" s="49"/>
      <c r="C7644" s="7"/>
      <c r="D7644" s="7"/>
      <c r="E7644" s="7"/>
      <c r="F7644" s="7"/>
      <c r="G7644" s="7"/>
      <c r="H7644" s="8"/>
      <c r="I7644" s="8"/>
      <c r="J7644" s="8"/>
      <c r="K7644" s="8"/>
    </row>
    <row r="7645" spans="1:11">
      <c r="A7645" s="3" t="str">
        <f t="shared" si="119"/>
        <v/>
      </c>
      <c r="B7645" s="49"/>
      <c r="C7645" s="7"/>
      <c r="D7645" s="7"/>
      <c r="E7645" s="7"/>
      <c r="F7645" s="7"/>
      <c r="G7645" s="7"/>
      <c r="H7645" s="8"/>
      <c r="I7645" s="8"/>
      <c r="J7645" s="8"/>
      <c r="K7645" s="8"/>
    </row>
    <row r="7646" spans="1:11">
      <c r="A7646" s="3" t="str">
        <f t="shared" si="119"/>
        <v/>
      </c>
      <c r="B7646" s="49"/>
      <c r="C7646" s="7"/>
      <c r="D7646" s="7"/>
      <c r="E7646" s="7"/>
      <c r="F7646" s="7"/>
      <c r="G7646" s="7"/>
      <c r="H7646" s="8"/>
      <c r="I7646" s="8"/>
      <c r="J7646" s="8"/>
      <c r="K7646" s="8"/>
    </row>
    <row r="7647" spans="1:11">
      <c r="A7647" s="3" t="str">
        <f t="shared" si="119"/>
        <v/>
      </c>
      <c r="B7647" s="49"/>
      <c r="C7647" s="7"/>
      <c r="D7647" s="7"/>
      <c r="E7647" s="7"/>
      <c r="F7647" s="7"/>
      <c r="G7647" s="7"/>
      <c r="H7647" s="8"/>
      <c r="I7647" s="8"/>
      <c r="J7647" s="8"/>
      <c r="K7647" s="8"/>
    </row>
    <row r="7648" spans="1:11">
      <c r="A7648" s="3" t="str">
        <f t="shared" si="119"/>
        <v/>
      </c>
      <c r="B7648" s="49"/>
      <c r="C7648" s="7"/>
      <c r="D7648" s="7"/>
      <c r="E7648" s="7"/>
      <c r="F7648" s="7"/>
      <c r="G7648" s="7"/>
      <c r="H7648" s="8"/>
      <c r="I7648" s="8"/>
      <c r="J7648" s="8"/>
      <c r="K7648" s="8"/>
    </row>
    <row r="7649" spans="1:11">
      <c r="A7649" s="3" t="str">
        <f t="shared" si="119"/>
        <v/>
      </c>
      <c r="B7649" s="49"/>
      <c r="C7649" s="7"/>
      <c r="D7649" s="7"/>
      <c r="E7649" s="7"/>
      <c r="F7649" s="7"/>
      <c r="G7649" s="7"/>
      <c r="H7649" s="8"/>
      <c r="I7649" s="8"/>
      <c r="J7649" s="8"/>
      <c r="K7649" s="8"/>
    </row>
    <row r="7650" spans="1:11">
      <c r="A7650" s="3" t="str">
        <f t="shared" si="119"/>
        <v/>
      </c>
      <c r="B7650" s="49"/>
      <c r="C7650" s="7"/>
      <c r="D7650" s="7"/>
      <c r="E7650" s="7"/>
      <c r="F7650" s="7"/>
      <c r="G7650" s="7"/>
      <c r="H7650" s="8"/>
      <c r="I7650" s="8"/>
      <c r="J7650" s="8"/>
      <c r="K7650" s="8"/>
    </row>
    <row r="7651" spans="1:11">
      <c r="A7651" s="3" t="str">
        <f t="shared" si="119"/>
        <v/>
      </c>
      <c r="B7651" s="49"/>
      <c r="C7651" s="7"/>
      <c r="D7651" s="7"/>
      <c r="E7651" s="7"/>
      <c r="F7651" s="7"/>
      <c r="G7651" s="7"/>
      <c r="H7651" s="8"/>
      <c r="I7651" s="8"/>
      <c r="J7651" s="8"/>
      <c r="K7651" s="8"/>
    </row>
    <row r="7652" spans="1:11">
      <c r="A7652" s="3" t="str">
        <f t="shared" si="119"/>
        <v/>
      </c>
      <c r="B7652" s="49"/>
      <c r="C7652" s="7"/>
      <c r="D7652" s="7"/>
      <c r="E7652" s="7"/>
      <c r="F7652" s="7"/>
      <c r="G7652" s="7"/>
      <c r="H7652" s="8"/>
      <c r="I7652" s="8"/>
      <c r="J7652" s="8"/>
      <c r="K7652" s="8"/>
    </row>
    <row r="7653" spans="1:11">
      <c r="A7653" s="3" t="str">
        <f t="shared" si="119"/>
        <v/>
      </c>
      <c r="B7653" s="49"/>
      <c r="C7653" s="7"/>
      <c r="D7653" s="7"/>
      <c r="E7653" s="7"/>
      <c r="F7653" s="7"/>
      <c r="G7653" s="7"/>
      <c r="H7653" s="8"/>
      <c r="I7653" s="8"/>
      <c r="J7653" s="8"/>
      <c r="K7653" s="8"/>
    </row>
    <row r="7654" spans="1:11">
      <c r="A7654" s="3" t="str">
        <f t="shared" si="119"/>
        <v/>
      </c>
      <c r="B7654" s="49"/>
      <c r="C7654" s="7"/>
      <c r="D7654" s="7"/>
      <c r="E7654" s="7"/>
      <c r="F7654" s="7"/>
      <c r="G7654" s="7"/>
      <c r="H7654" s="8"/>
      <c r="I7654" s="8"/>
      <c r="J7654" s="8"/>
      <c r="K7654" s="8"/>
    </row>
    <row r="7655" spans="1:11">
      <c r="A7655" s="3" t="str">
        <f t="shared" si="119"/>
        <v/>
      </c>
      <c r="B7655" s="49"/>
      <c r="C7655" s="7"/>
      <c r="D7655" s="7"/>
      <c r="E7655" s="7"/>
      <c r="F7655" s="7"/>
      <c r="G7655" s="7"/>
      <c r="H7655" s="8"/>
      <c r="I7655" s="8"/>
      <c r="J7655" s="8"/>
      <c r="K7655" s="8"/>
    </row>
    <row r="7656" spans="1:11">
      <c r="A7656" s="3" t="str">
        <f t="shared" si="119"/>
        <v/>
      </c>
      <c r="B7656" s="49"/>
      <c r="C7656" s="7"/>
      <c r="D7656" s="7"/>
      <c r="E7656" s="7"/>
      <c r="F7656" s="7"/>
      <c r="G7656" s="7"/>
      <c r="H7656" s="8"/>
      <c r="I7656" s="8"/>
      <c r="J7656" s="8"/>
      <c r="K7656" s="8"/>
    </row>
    <row r="7657" spans="1:11">
      <c r="A7657" s="3" t="str">
        <f t="shared" si="119"/>
        <v/>
      </c>
      <c r="B7657" s="49"/>
      <c r="C7657" s="7"/>
      <c r="D7657" s="7"/>
      <c r="E7657" s="7"/>
      <c r="F7657" s="7"/>
      <c r="G7657" s="7"/>
      <c r="H7657" s="8"/>
      <c r="I7657" s="8"/>
      <c r="J7657" s="8"/>
      <c r="K7657" s="8"/>
    </row>
    <row r="7658" spans="1:11">
      <c r="A7658" s="3" t="str">
        <f t="shared" si="119"/>
        <v/>
      </c>
      <c r="B7658" s="49"/>
      <c r="C7658" s="7"/>
      <c r="D7658" s="7"/>
      <c r="E7658" s="7"/>
      <c r="F7658" s="7"/>
      <c r="G7658" s="7"/>
      <c r="H7658" s="8"/>
      <c r="I7658" s="8"/>
      <c r="J7658" s="8"/>
      <c r="K7658" s="8"/>
    </row>
    <row r="7659" spans="1:11">
      <c r="A7659" s="3" t="str">
        <f t="shared" si="119"/>
        <v/>
      </c>
      <c r="B7659" s="49"/>
      <c r="C7659" s="7"/>
      <c r="D7659" s="7"/>
      <c r="E7659" s="7"/>
      <c r="F7659" s="7"/>
      <c r="G7659" s="7"/>
      <c r="H7659" s="8"/>
      <c r="I7659" s="8"/>
      <c r="J7659" s="8"/>
      <c r="K7659" s="8"/>
    </row>
    <row r="7660" spans="1:11">
      <c r="A7660" s="3" t="str">
        <f t="shared" si="119"/>
        <v/>
      </c>
      <c r="B7660" s="49"/>
      <c r="C7660" s="7"/>
      <c r="D7660" s="7"/>
      <c r="E7660" s="7"/>
      <c r="F7660" s="7"/>
      <c r="G7660" s="7"/>
      <c r="H7660" s="8"/>
      <c r="I7660" s="8"/>
      <c r="J7660" s="8"/>
      <c r="K7660" s="8"/>
    </row>
    <row r="7661" spans="1:11">
      <c r="A7661" s="3" t="str">
        <f t="shared" si="119"/>
        <v/>
      </c>
      <c r="B7661" s="49"/>
      <c r="C7661" s="7"/>
      <c r="D7661" s="7"/>
      <c r="E7661" s="7"/>
      <c r="F7661" s="7"/>
      <c r="G7661" s="7"/>
      <c r="H7661" s="8"/>
      <c r="I7661" s="8"/>
      <c r="J7661" s="8"/>
      <c r="K7661" s="8"/>
    </row>
    <row r="7662" spans="1:11">
      <c r="A7662" s="3" t="str">
        <f t="shared" si="119"/>
        <v/>
      </c>
      <c r="B7662" s="49"/>
      <c r="C7662" s="7"/>
      <c r="D7662" s="7"/>
      <c r="E7662" s="7"/>
      <c r="F7662" s="7"/>
      <c r="G7662" s="7"/>
      <c r="H7662" s="8"/>
      <c r="I7662" s="8"/>
      <c r="J7662" s="8"/>
      <c r="K7662" s="8"/>
    </row>
    <row r="7663" spans="1:11">
      <c r="A7663" s="3" t="str">
        <f t="shared" si="119"/>
        <v/>
      </c>
      <c r="B7663" s="49"/>
      <c r="C7663" s="7"/>
      <c r="D7663" s="7"/>
      <c r="E7663" s="7"/>
      <c r="F7663" s="7"/>
      <c r="G7663" s="7"/>
      <c r="H7663" s="8"/>
      <c r="I7663" s="8"/>
      <c r="J7663" s="8"/>
      <c r="K7663" s="8"/>
    </row>
    <row r="7664" spans="1:11">
      <c r="A7664" s="3" t="str">
        <f t="shared" si="119"/>
        <v/>
      </c>
      <c r="B7664" s="49"/>
      <c r="C7664" s="7"/>
      <c r="D7664" s="7"/>
      <c r="E7664" s="7"/>
      <c r="F7664" s="7"/>
      <c r="G7664" s="7"/>
      <c r="H7664" s="8"/>
      <c r="I7664" s="8"/>
      <c r="J7664" s="8"/>
      <c r="K7664" s="8"/>
    </row>
    <row r="7665" spans="1:11">
      <c r="A7665" s="3" t="str">
        <f t="shared" si="119"/>
        <v/>
      </c>
      <c r="B7665" s="49"/>
      <c r="C7665" s="7"/>
      <c r="D7665" s="7"/>
      <c r="E7665" s="7"/>
      <c r="F7665" s="7"/>
      <c r="G7665" s="7"/>
      <c r="H7665" s="8"/>
      <c r="I7665" s="8"/>
      <c r="J7665" s="8"/>
      <c r="K7665" s="8"/>
    </row>
    <row r="7666" spans="1:11">
      <c r="A7666" s="3" t="str">
        <f t="shared" si="119"/>
        <v/>
      </c>
      <c r="B7666" s="49"/>
      <c r="C7666" s="7"/>
      <c r="D7666" s="7"/>
      <c r="E7666" s="7"/>
      <c r="F7666" s="7"/>
      <c r="G7666" s="7"/>
      <c r="H7666" s="8"/>
      <c r="I7666" s="8"/>
      <c r="J7666" s="8"/>
      <c r="K7666" s="8"/>
    </row>
    <row r="7667" spans="1:11">
      <c r="A7667" s="3" t="str">
        <f t="shared" si="119"/>
        <v/>
      </c>
      <c r="B7667" s="49"/>
      <c r="C7667" s="7"/>
      <c r="D7667" s="7"/>
      <c r="E7667" s="7"/>
      <c r="F7667" s="7"/>
      <c r="G7667" s="7"/>
      <c r="H7667" s="8"/>
      <c r="I7667" s="8"/>
      <c r="J7667" s="8"/>
      <c r="K7667" s="8"/>
    </row>
    <row r="7668" spans="1:11">
      <c r="A7668" s="3" t="str">
        <f t="shared" si="119"/>
        <v/>
      </c>
      <c r="B7668" s="49"/>
      <c r="C7668" s="7"/>
      <c r="D7668" s="7"/>
      <c r="E7668" s="7"/>
      <c r="F7668" s="7"/>
      <c r="G7668" s="7"/>
      <c r="H7668" s="8"/>
      <c r="I7668" s="8"/>
      <c r="J7668" s="8"/>
      <c r="K7668" s="8"/>
    </row>
    <row r="7669" spans="1:11">
      <c r="A7669" s="3" t="str">
        <f t="shared" si="119"/>
        <v/>
      </c>
      <c r="B7669" s="49"/>
      <c r="C7669" s="7"/>
      <c r="D7669" s="7"/>
      <c r="E7669" s="7"/>
      <c r="F7669" s="7"/>
      <c r="G7669" s="7"/>
      <c r="H7669" s="8"/>
      <c r="I7669" s="8"/>
      <c r="J7669" s="8"/>
      <c r="K7669" s="8"/>
    </row>
    <row r="7670" spans="1:11">
      <c r="A7670" s="3" t="str">
        <f t="shared" si="119"/>
        <v/>
      </c>
      <c r="B7670" s="49"/>
      <c r="C7670" s="7"/>
      <c r="D7670" s="7"/>
      <c r="E7670" s="7"/>
      <c r="F7670" s="7"/>
      <c r="G7670" s="7"/>
      <c r="H7670" s="8"/>
      <c r="I7670" s="8"/>
      <c r="J7670" s="8"/>
      <c r="K7670" s="8"/>
    </row>
    <row r="7671" spans="1:11">
      <c r="A7671" s="3" t="str">
        <f t="shared" si="119"/>
        <v/>
      </c>
      <c r="B7671" s="49"/>
      <c r="C7671" s="7"/>
      <c r="D7671" s="7"/>
      <c r="E7671" s="7"/>
      <c r="F7671" s="7"/>
      <c r="G7671" s="7"/>
      <c r="H7671" s="8"/>
      <c r="I7671" s="8"/>
      <c r="J7671" s="8"/>
      <c r="K7671" s="8"/>
    </row>
    <row r="7672" spans="1:11">
      <c r="A7672" s="3" t="str">
        <f t="shared" si="119"/>
        <v/>
      </c>
      <c r="B7672" s="49"/>
      <c r="C7672" s="7"/>
      <c r="D7672" s="7"/>
      <c r="E7672" s="7"/>
      <c r="F7672" s="7"/>
      <c r="G7672" s="7"/>
      <c r="H7672" s="8"/>
      <c r="I7672" s="8"/>
      <c r="J7672" s="8"/>
      <c r="K7672" s="8"/>
    </row>
    <row r="7673" spans="1:11">
      <c r="A7673" s="3" t="str">
        <f t="shared" si="119"/>
        <v/>
      </c>
      <c r="B7673" s="49"/>
      <c r="C7673" s="7"/>
      <c r="D7673" s="7"/>
      <c r="E7673" s="7"/>
      <c r="F7673" s="7"/>
      <c r="G7673" s="7"/>
      <c r="H7673" s="8"/>
      <c r="I7673" s="8"/>
      <c r="J7673" s="8"/>
      <c r="K7673" s="8"/>
    </row>
    <row r="7674" spans="1:11">
      <c r="A7674" s="3" t="str">
        <f t="shared" si="119"/>
        <v/>
      </c>
      <c r="B7674" s="49"/>
      <c r="C7674" s="7"/>
      <c r="D7674" s="7"/>
      <c r="E7674" s="7"/>
      <c r="F7674" s="7"/>
      <c r="G7674" s="7"/>
      <c r="H7674" s="8"/>
      <c r="I7674" s="8"/>
      <c r="J7674" s="8"/>
      <c r="K7674" s="8"/>
    </row>
    <row r="7675" spans="1:11">
      <c r="A7675" s="3" t="str">
        <f t="shared" si="119"/>
        <v/>
      </c>
      <c r="B7675" s="49"/>
      <c r="C7675" s="7"/>
      <c r="D7675" s="7"/>
      <c r="E7675" s="7"/>
      <c r="F7675" s="7"/>
      <c r="G7675" s="7"/>
      <c r="H7675" s="8"/>
      <c r="I7675" s="8"/>
      <c r="J7675" s="8"/>
      <c r="K7675" s="8"/>
    </row>
    <row r="7676" spans="1:11">
      <c r="A7676" s="3" t="str">
        <f t="shared" si="119"/>
        <v/>
      </c>
      <c r="B7676" s="49"/>
      <c r="C7676" s="7"/>
      <c r="D7676" s="7"/>
      <c r="E7676" s="7"/>
      <c r="F7676" s="7"/>
      <c r="G7676" s="7"/>
      <c r="H7676" s="8"/>
      <c r="I7676" s="8"/>
      <c r="J7676" s="8"/>
      <c r="K7676" s="8"/>
    </row>
    <row r="7677" spans="1:11">
      <c r="A7677" s="3" t="str">
        <f t="shared" si="119"/>
        <v/>
      </c>
      <c r="B7677" s="49"/>
      <c r="C7677" s="7"/>
      <c r="D7677" s="7"/>
      <c r="E7677" s="7"/>
      <c r="F7677" s="7"/>
      <c r="G7677" s="7"/>
      <c r="H7677" s="8"/>
      <c r="I7677" s="8"/>
      <c r="J7677" s="8"/>
      <c r="K7677" s="8"/>
    </row>
    <row r="7678" spans="1:11">
      <c r="A7678" s="3" t="str">
        <f t="shared" si="119"/>
        <v/>
      </c>
      <c r="B7678" s="49"/>
      <c r="C7678" s="7"/>
      <c r="D7678" s="7"/>
      <c r="E7678" s="7"/>
      <c r="F7678" s="7"/>
      <c r="G7678" s="7"/>
      <c r="H7678" s="8"/>
      <c r="I7678" s="8"/>
      <c r="J7678" s="8"/>
      <c r="K7678" s="8"/>
    </row>
    <row r="7679" spans="1:11">
      <c r="A7679" s="3" t="str">
        <f t="shared" si="119"/>
        <v/>
      </c>
      <c r="B7679" s="49"/>
      <c r="C7679" s="7"/>
      <c r="D7679" s="7"/>
      <c r="E7679" s="7"/>
      <c r="F7679" s="7"/>
      <c r="G7679" s="7"/>
      <c r="H7679" s="8"/>
      <c r="I7679" s="8"/>
      <c r="J7679" s="8"/>
      <c r="K7679" s="8"/>
    </row>
    <row r="7680" spans="1:11">
      <c r="A7680" s="3" t="str">
        <f t="shared" si="119"/>
        <v/>
      </c>
      <c r="B7680" s="49"/>
      <c r="C7680" s="7"/>
      <c r="D7680" s="7"/>
      <c r="E7680" s="7"/>
      <c r="F7680" s="7"/>
      <c r="G7680" s="7"/>
      <c r="H7680" s="8"/>
      <c r="I7680" s="8"/>
      <c r="J7680" s="8"/>
      <c r="K7680" s="8"/>
    </row>
    <row r="7681" spans="1:11">
      <c r="A7681" s="3" t="str">
        <f t="shared" si="119"/>
        <v/>
      </c>
      <c r="B7681" s="49"/>
      <c r="C7681" s="7"/>
      <c r="D7681" s="7"/>
      <c r="E7681" s="7"/>
      <c r="F7681" s="7"/>
      <c r="G7681" s="7"/>
      <c r="H7681" s="8"/>
      <c r="I7681" s="8"/>
      <c r="J7681" s="8"/>
      <c r="K7681" s="8"/>
    </row>
    <row r="7682" spans="1:11">
      <c r="A7682" s="3" t="str">
        <f t="shared" si="119"/>
        <v/>
      </c>
      <c r="B7682" s="49"/>
      <c r="C7682" s="7"/>
      <c r="D7682" s="7"/>
      <c r="E7682" s="7"/>
      <c r="F7682" s="7"/>
      <c r="G7682" s="7"/>
      <c r="H7682" s="8"/>
      <c r="I7682" s="8"/>
      <c r="J7682" s="8"/>
      <c r="K7682" s="8"/>
    </row>
    <row r="7683" spans="1:11">
      <c r="A7683" s="3" t="str">
        <f t="shared" si="119"/>
        <v/>
      </c>
      <c r="B7683" s="49"/>
      <c r="C7683" s="7"/>
      <c r="D7683" s="7"/>
      <c r="E7683" s="7"/>
      <c r="F7683" s="7"/>
      <c r="G7683" s="7"/>
      <c r="H7683" s="8"/>
      <c r="I7683" s="8"/>
      <c r="J7683" s="8"/>
      <c r="K7683" s="8"/>
    </row>
    <row r="7684" spans="1:11">
      <c r="A7684" s="3" t="str">
        <f t="shared" ref="A7684:A7747" si="120">CONCATENATE(C7684,D7684,IF(ISBLANK(B7684),"",IF(LEN(B7684)&lt;11,TEXT(B7684,"00000000000"),B7684)))</f>
        <v/>
      </c>
      <c r="B7684" s="49"/>
      <c r="C7684" s="7"/>
      <c r="D7684" s="7"/>
      <c r="E7684" s="7"/>
      <c r="F7684" s="7"/>
      <c r="G7684" s="7"/>
      <c r="H7684" s="8"/>
      <c r="I7684" s="8"/>
      <c r="J7684" s="8"/>
      <c r="K7684" s="8"/>
    </row>
    <row r="7685" spans="1:11">
      <c r="A7685" s="3" t="str">
        <f t="shared" si="120"/>
        <v/>
      </c>
      <c r="B7685" s="49"/>
      <c r="C7685" s="7"/>
      <c r="D7685" s="7"/>
      <c r="E7685" s="7"/>
      <c r="F7685" s="7"/>
      <c r="G7685" s="7"/>
      <c r="H7685" s="8"/>
      <c r="I7685" s="8"/>
      <c r="J7685" s="8"/>
      <c r="K7685" s="8"/>
    </row>
    <row r="7686" spans="1:11">
      <c r="A7686" s="3" t="str">
        <f t="shared" si="120"/>
        <v/>
      </c>
      <c r="B7686" s="49"/>
      <c r="C7686" s="7"/>
      <c r="D7686" s="7"/>
      <c r="E7686" s="7"/>
      <c r="F7686" s="7"/>
      <c r="G7686" s="7"/>
      <c r="H7686" s="8"/>
      <c r="I7686" s="8"/>
      <c r="J7686" s="8"/>
      <c r="K7686" s="8"/>
    </row>
    <row r="7687" spans="1:11">
      <c r="A7687" s="3" t="str">
        <f t="shared" si="120"/>
        <v/>
      </c>
      <c r="B7687" s="49"/>
      <c r="C7687" s="7"/>
      <c r="D7687" s="7"/>
      <c r="E7687" s="7"/>
      <c r="F7687" s="7"/>
      <c r="G7687" s="7"/>
      <c r="H7687" s="8"/>
      <c r="I7687" s="8"/>
      <c r="J7687" s="8"/>
      <c r="K7687" s="8"/>
    </row>
    <row r="7688" spans="1:11">
      <c r="A7688" s="3" t="str">
        <f t="shared" si="120"/>
        <v/>
      </c>
      <c r="B7688" s="49"/>
      <c r="C7688" s="7"/>
      <c r="D7688" s="7"/>
      <c r="E7688" s="7"/>
      <c r="F7688" s="7"/>
      <c r="G7688" s="7"/>
      <c r="H7688" s="8"/>
      <c r="I7688" s="8"/>
      <c r="J7688" s="8"/>
      <c r="K7688" s="8"/>
    </row>
    <row r="7689" spans="1:11">
      <c r="A7689" s="3" t="str">
        <f t="shared" si="120"/>
        <v/>
      </c>
      <c r="B7689" s="49"/>
      <c r="C7689" s="7"/>
      <c r="D7689" s="7"/>
      <c r="E7689" s="7"/>
      <c r="F7689" s="7"/>
      <c r="G7689" s="7"/>
      <c r="H7689" s="8"/>
      <c r="I7689" s="8"/>
      <c r="J7689" s="8"/>
      <c r="K7689" s="8"/>
    </row>
    <row r="7690" spans="1:11">
      <c r="A7690" s="3" t="str">
        <f t="shared" si="120"/>
        <v/>
      </c>
      <c r="B7690" s="49"/>
      <c r="C7690" s="7"/>
      <c r="D7690" s="7"/>
      <c r="E7690" s="7"/>
      <c r="F7690" s="7"/>
      <c r="G7690" s="7"/>
      <c r="H7690" s="8"/>
      <c r="I7690" s="8"/>
      <c r="J7690" s="8"/>
      <c r="K7690" s="8"/>
    </row>
    <row r="7691" spans="1:11">
      <c r="A7691" s="3" t="str">
        <f t="shared" si="120"/>
        <v/>
      </c>
      <c r="B7691" s="49"/>
      <c r="C7691" s="7"/>
      <c r="D7691" s="7"/>
      <c r="E7691" s="7"/>
      <c r="F7691" s="7"/>
      <c r="G7691" s="7"/>
      <c r="H7691" s="8"/>
      <c r="I7691" s="8"/>
      <c r="J7691" s="8"/>
      <c r="K7691" s="8"/>
    </row>
    <row r="7692" spans="1:11">
      <c r="A7692" s="3" t="str">
        <f t="shared" si="120"/>
        <v/>
      </c>
      <c r="B7692" s="49"/>
      <c r="C7692" s="7"/>
      <c r="D7692" s="7"/>
      <c r="E7692" s="7"/>
      <c r="F7692" s="7"/>
      <c r="G7692" s="7"/>
      <c r="H7692" s="8"/>
      <c r="I7692" s="8"/>
      <c r="J7692" s="8"/>
      <c r="K7692" s="8"/>
    </row>
    <row r="7693" spans="1:11">
      <c r="A7693" s="3" t="str">
        <f t="shared" si="120"/>
        <v/>
      </c>
      <c r="B7693" s="49"/>
      <c r="C7693" s="7"/>
      <c r="D7693" s="7"/>
      <c r="E7693" s="7"/>
      <c r="F7693" s="7"/>
      <c r="G7693" s="7"/>
      <c r="H7693" s="8"/>
      <c r="I7693" s="8"/>
      <c r="J7693" s="8"/>
      <c r="K7693" s="8"/>
    </row>
    <row r="7694" spans="1:11">
      <c r="A7694" s="3" t="str">
        <f t="shared" si="120"/>
        <v/>
      </c>
      <c r="B7694" s="49"/>
      <c r="C7694" s="7"/>
      <c r="D7694" s="7"/>
      <c r="E7694" s="7"/>
      <c r="F7694" s="7"/>
      <c r="G7694" s="7"/>
      <c r="H7694" s="8"/>
      <c r="I7694" s="8"/>
      <c r="J7694" s="8"/>
      <c r="K7694" s="8"/>
    </row>
    <row r="7695" spans="1:11">
      <c r="A7695" s="3" t="str">
        <f t="shared" si="120"/>
        <v/>
      </c>
      <c r="B7695" s="49"/>
      <c r="C7695" s="7"/>
      <c r="D7695" s="7"/>
      <c r="E7695" s="7"/>
      <c r="F7695" s="7"/>
      <c r="G7695" s="7"/>
      <c r="H7695" s="8"/>
      <c r="I7695" s="8"/>
      <c r="J7695" s="8"/>
      <c r="K7695" s="8"/>
    </row>
    <row r="7696" spans="1:11">
      <c r="A7696" s="3" t="str">
        <f t="shared" si="120"/>
        <v/>
      </c>
      <c r="B7696" s="49"/>
      <c r="C7696" s="7"/>
      <c r="D7696" s="7"/>
      <c r="E7696" s="7"/>
      <c r="F7696" s="7"/>
      <c r="G7696" s="7"/>
      <c r="H7696" s="8"/>
      <c r="I7696" s="8"/>
      <c r="J7696" s="8"/>
      <c r="K7696" s="8"/>
    </row>
    <row r="7697" spans="1:11">
      <c r="A7697" s="3" t="str">
        <f t="shared" si="120"/>
        <v/>
      </c>
      <c r="B7697" s="49"/>
      <c r="C7697" s="7"/>
      <c r="D7697" s="7"/>
      <c r="E7697" s="7"/>
      <c r="F7697" s="7"/>
      <c r="G7697" s="7"/>
      <c r="H7697" s="8"/>
      <c r="I7697" s="8"/>
      <c r="J7697" s="8"/>
      <c r="K7697" s="8"/>
    </row>
    <row r="7698" spans="1:11">
      <c r="A7698" s="3" t="str">
        <f t="shared" si="120"/>
        <v/>
      </c>
      <c r="B7698" s="49"/>
      <c r="C7698" s="7"/>
      <c r="D7698" s="7"/>
      <c r="E7698" s="7"/>
      <c r="F7698" s="7"/>
      <c r="G7698" s="7"/>
      <c r="H7698" s="8"/>
      <c r="I7698" s="8"/>
      <c r="J7698" s="8"/>
      <c r="K7698" s="8"/>
    </row>
    <row r="7699" spans="1:11">
      <c r="A7699" s="3" t="str">
        <f t="shared" si="120"/>
        <v/>
      </c>
      <c r="B7699" s="49"/>
      <c r="C7699" s="7"/>
      <c r="D7699" s="7"/>
      <c r="E7699" s="7"/>
      <c r="F7699" s="7"/>
      <c r="G7699" s="7"/>
      <c r="H7699" s="8"/>
      <c r="I7699" s="8"/>
      <c r="J7699" s="8"/>
      <c r="K7699" s="8"/>
    </row>
    <row r="7700" spans="1:11">
      <c r="A7700" s="3" t="str">
        <f t="shared" si="120"/>
        <v/>
      </c>
      <c r="B7700" s="49"/>
      <c r="C7700" s="7"/>
      <c r="D7700" s="7"/>
      <c r="E7700" s="7"/>
      <c r="F7700" s="7"/>
      <c r="G7700" s="7"/>
      <c r="H7700" s="8"/>
      <c r="I7700" s="8"/>
      <c r="J7700" s="8"/>
      <c r="K7700" s="8"/>
    </row>
    <row r="7701" spans="1:11">
      <c r="A7701" s="3" t="str">
        <f t="shared" si="120"/>
        <v/>
      </c>
      <c r="B7701" s="49"/>
      <c r="C7701" s="7"/>
      <c r="D7701" s="7"/>
      <c r="E7701" s="7"/>
      <c r="F7701" s="7"/>
      <c r="G7701" s="7"/>
      <c r="H7701" s="8"/>
      <c r="I7701" s="8"/>
      <c r="J7701" s="8"/>
      <c r="K7701" s="8"/>
    </row>
    <row r="7702" spans="1:11">
      <c r="A7702" s="3" t="str">
        <f t="shared" si="120"/>
        <v/>
      </c>
      <c r="B7702" s="49"/>
      <c r="C7702" s="7"/>
      <c r="D7702" s="7"/>
      <c r="E7702" s="7"/>
      <c r="F7702" s="7"/>
      <c r="G7702" s="7"/>
      <c r="H7702" s="8"/>
      <c r="I7702" s="8"/>
      <c r="J7702" s="8"/>
      <c r="K7702" s="8"/>
    </row>
    <row r="7703" spans="1:11">
      <c r="A7703" s="3" t="str">
        <f t="shared" si="120"/>
        <v/>
      </c>
      <c r="B7703" s="49"/>
      <c r="C7703" s="7"/>
      <c r="D7703" s="7"/>
      <c r="E7703" s="7"/>
      <c r="F7703" s="7"/>
      <c r="G7703" s="7"/>
      <c r="H7703" s="8"/>
      <c r="I7703" s="8"/>
      <c r="J7703" s="8"/>
      <c r="K7703" s="8"/>
    </row>
    <row r="7704" spans="1:11">
      <c r="A7704" s="3" t="str">
        <f t="shared" si="120"/>
        <v/>
      </c>
      <c r="B7704" s="49"/>
      <c r="C7704" s="7"/>
      <c r="D7704" s="7"/>
      <c r="E7704" s="7"/>
      <c r="F7704" s="7"/>
      <c r="G7704" s="7"/>
      <c r="H7704" s="8"/>
      <c r="I7704" s="8"/>
      <c r="J7704" s="8"/>
      <c r="K7704" s="8"/>
    </row>
    <row r="7705" spans="1:11">
      <c r="A7705" s="3" t="str">
        <f t="shared" si="120"/>
        <v/>
      </c>
      <c r="B7705" s="49"/>
      <c r="C7705" s="7"/>
      <c r="D7705" s="7"/>
      <c r="E7705" s="7"/>
      <c r="F7705" s="7"/>
      <c r="G7705" s="7"/>
      <c r="H7705" s="8"/>
      <c r="I7705" s="8"/>
      <c r="J7705" s="8"/>
      <c r="K7705" s="8"/>
    </row>
    <row r="7706" spans="1:11">
      <c r="A7706" s="3" t="str">
        <f t="shared" si="120"/>
        <v/>
      </c>
      <c r="B7706" s="49"/>
      <c r="C7706" s="7"/>
      <c r="D7706" s="7"/>
      <c r="E7706" s="7"/>
      <c r="F7706" s="7"/>
      <c r="G7706" s="7"/>
      <c r="H7706" s="8"/>
      <c r="I7706" s="8"/>
      <c r="J7706" s="8"/>
      <c r="K7706" s="8"/>
    </row>
    <row r="7707" spans="1:11">
      <c r="A7707" s="3" t="str">
        <f t="shared" si="120"/>
        <v/>
      </c>
      <c r="B7707" s="49"/>
      <c r="C7707" s="7"/>
      <c r="D7707" s="7"/>
      <c r="E7707" s="7"/>
      <c r="F7707" s="7"/>
      <c r="G7707" s="7"/>
      <c r="H7707" s="8"/>
      <c r="I7707" s="8"/>
      <c r="J7707" s="8"/>
      <c r="K7707" s="8"/>
    </row>
    <row r="7708" spans="1:11">
      <c r="A7708" s="3" t="str">
        <f t="shared" si="120"/>
        <v/>
      </c>
      <c r="B7708" s="49"/>
      <c r="C7708" s="7"/>
      <c r="D7708" s="7"/>
      <c r="E7708" s="7"/>
      <c r="F7708" s="7"/>
      <c r="G7708" s="7"/>
      <c r="H7708" s="8"/>
      <c r="I7708" s="8"/>
      <c r="J7708" s="8"/>
      <c r="K7708" s="8"/>
    </row>
    <row r="7709" spans="1:11">
      <c r="A7709" s="3" t="str">
        <f t="shared" si="120"/>
        <v/>
      </c>
      <c r="B7709" s="49"/>
      <c r="C7709" s="7"/>
      <c r="D7709" s="7"/>
      <c r="E7709" s="7"/>
      <c r="F7709" s="7"/>
      <c r="G7709" s="7"/>
      <c r="H7709" s="8"/>
      <c r="I7709" s="8"/>
      <c r="J7709" s="8"/>
      <c r="K7709" s="8"/>
    </row>
    <row r="7710" spans="1:11">
      <c r="A7710" s="3" t="str">
        <f t="shared" si="120"/>
        <v/>
      </c>
      <c r="B7710" s="49"/>
      <c r="C7710" s="7"/>
      <c r="D7710" s="7"/>
      <c r="E7710" s="7"/>
      <c r="F7710" s="7"/>
      <c r="G7710" s="7"/>
      <c r="H7710" s="8"/>
      <c r="I7710" s="8"/>
      <c r="J7710" s="8"/>
      <c r="K7710" s="8"/>
    </row>
    <row r="7711" spans="1:11">
      <c r="A7711" s="3" t="str">
        <f t="shared" si="120"/>
        <v/>
      </c>
      <c r="B7711" s="49"/>
      <c r="C7711" s="7"/>
      <c r="D7711" s="7"/>
      <c r="E7711" s="7"/>
      <c r="F7711" s="7"/>
      <c r="G7711" s="7"/>
      <c r="H7711" s="8"/>
      <c r="I7711" s="8"/>
      <c r="J7711" s="8"/>
      <c r="K7711" s="8"/>
    </row>
    <row r="7712" spans="1:11">
      <c r="A7712" s="3" t="str">
        <f t="shared" si="120"/>
        <v/>
      </c>
      <c r="B7712" s="49"/>
      <c r="C7712" s="7"/>
      <c r="D7712" s="7"/>
      <c r="E7712" s="7"/>
      <c r="F7712" s="7"/>
      <c r="G7712" s="7"/>
      <c r="H7712" s="8"/>
      <c r="I7712" s="8"/>
      <c r="J7712" s="8"/>
      <c r="K7712" s="8"/>
    </row>
    <row r="7713" spans="1:11">
      <c r="A7713" s="3" t="str">
        <f t="shared" si="120"/>
        <v/>
      </c>
      <c r="B7713" s="49"/>
      <c r="C7713" s="7"/>
      <c r="D7713" s="7"/>
      <c r="E7713" s="7"/>
      <c r="F7713" s="7"/>
      <c r="G7713" s="7"/>
      <c r="H7713" s="8"/>
      <c r="I7713" s="8"/>
      <c r="J7713" s="8"/>
      <c r="K7713" s="8"/>
    </row>
    <row r="7714" spans="1:11">
      <c r="A7714" s="3" t="str">
        <f t="shared" si="120"/>
        <v/>
      </c>
      <c r="B7714" s="49"/>
      <c r="C7714" s="7"/>
      <c r="D7714" s="7"/>
      <c r="E7714" s="7"/>
      <c r="F7714" s="7"/>
      <c r="G7714" s="7"/>
      <c r="H7714" s="8"/>
      <c r="I7714" s="8"/>
      <c r="J7714" s="8"/>
      <c r="K7714" s="8"/>
    </row>
    <row r="7715" spans="1:11">
      <c r="A7715" s="3" t="str">
        <f t="shared" si="120"/>
        <v/>
      </c>
      <c r="B7715" s="49"/>
      <c r="C7715" s="7"/>
      <c r="D7715" s="7"/>
      <c r="E7715" s="7"/>
      <c r="F7715" s="7"/>
      <c r="G7715" s="7"/>
      <c r="H7715" s="8"/>
      <c r="I7715" s="8"/>
      <c r="J7715" s="8"/>
      <c r="K7715" s="8"/>
    </row>
    <row r="7716" spans="1:11">
      <c r="A7716" s="3" t="str">
        <f t="shared" si="120"/>
        <v/>
      </c>
      <c r="B7716" s="49"/>
      <c r="C7716" s="7"/>
      <c r="D7716" s="7"/>
      <c r="E7716" s="7"/>
      <c r="F7716" s="7"/>
      <c r="G7716" s="7"/>
      <c r="H7716" s="8"/>
      <c r="I7716" s="8"/>
      <c r="J7716" s="8"/>
      <c r="K7716" s="8"/>
    </row>
    <row r="7717" spans="1:11">
      <c r="A7717" s="3" t="str">
        <f t="shared" si="120"/>
        <v/>
      </c>
      <c r="B7717" s="49"/>
      <c r="C7717" s="7"/>
      <c r="D7717" s="7"/>
      <c r="E7717" s="7"/>
      <c r="F7717" s="7"/>
      <c r="G7717" s="7"/>
      <c r="H7717" s="8"/>
      <c r="I7717" s="8"/>
      <c r="J7717" s="8"/>
      <c r="K7717" s="8"/>
    </row>
    <row r="7718" spans="1:11">
      <c r="A7718" s="3" t="str">
        <f t="shared" si="120"/>
        <v/>
      </c>
      <c r="B7718" s="49"/>
      <c r="C7718" s="7"/>
      <c r="D7718" s="7"/>
      <c r="E7718" s="7"/>
      <c r="F7718" s="7"/>
      <c r="G7718" s="7"/>
      <c r="H7718" s="8"/>
      <c r="I7718" s="8"/>
      <c r="J7718" s="8"/>
      <c r="K7718" s="8"/>
    </row>
    <row r="7719" spans="1:11">
      <c r="A7719" s="3" t="str">
        <f t="shared" si="120"/>
        <v/>
      </c>
      <c r="B7719" s="49"/>
      <c r="C7719" s="7"/>
      <c r="D7719" s="7"/>
      <c r="E7719" s="7"/>
      <c r="F7719" s="7"/>
      <c r="G7719" s="7"/>
      <c r="H7719" s="8"/>
      <c r="I7719" s="8"/>
      <c r="J7719" s="8"/>
      <c r="K7719" s="8"/>
    </row>
    <row r="7720" spans="1:11">
      <c r="A7720" s="3" t="str">
        <f t="shared" si="120"/>
        <v/>
      </c>
      <c r="B7720" s="49"/>
      <c r="C7720" s="7"/>
      <c r="D7720" s="7"/>
      <c r="E7720" s="7"/>
      <c r="F7720" s="7"/>
      <c r="G7720" s="7"/>
      <c r="H7720" s="8"/>
      <c r="I7720" s="8"/>
      <c r="J7720" s="8"/>
      <c r="K7720" s="8"/>
    </row>
    <row r="7721" spans="1:11">
      <c r="A7721" s="3" t="str">
        <f t="shared" si="120"/>
        <v/>
      </c>
      <c r="B7721" s="49"/>
      <c r="C7721" s="7"/>
      <c r="D7721" s="7"/>
      <c r="E7721" s="7"/>
      <c r="F7721" s="7"/>
      <c r="G7721" s="7"/>
      <c r="H7721" s="8"/>
      <c r="I7721" s="8"/>
      <c r="J7721" s="8"/>
      <c r="K7721" s="8"/>
    </row>
    <row r="7722" spans="1:11">
      <c r="A7722" s="3" t="str">
        <f t="shared" si="120"/>
        <v/>
      </c>
      <c r="B7722" s="49"/>
      <c r="C7722" s="7"/>
      <c r="D7722" s="7"/>
      <c r="E7722" s="7"/>
      <c r="F7722" s="7"/>
      <c r="G7722" s="7"/>
      <c r="H7722" s="8"/>
      <c r="I7722" s="8"/>
      <c r="J7722" s="8"/>
      <c r="K7722" s="8"/>
    </row>
    <row r="7723" spans="1:11">
      <c r="A7723" s="3" t="str">
        <f t="shared" si="120"/>
        <v/>
      </c>
      <c r="B7723" s="49"/>
      <c r="C7723" s="7"/>
      <c r="D7723" s="7"/>
      <c r="E7723" s="7"/>
      <c r="F7723" s="7"/>
      <c r="G7723" s="7"/>
      <c r="H7723" s="8"/>
      <c r="I7723" s="8"/>
      <c r="J7723" s="8"/>
      <c r="K7723" s="8"/>
    </row>
    <row r="7724" spans="1:11">
      <c r="A7724" s="3" t="str">
        <f t="shared" si="120"/>
        <v/>
      </c>
      <c r="B7724" s="49"/>
      <c r="C7724" s="7"/>
      <c r="D7724" s="7"/>
      <c r="E7724" s="7"/>
      <c r="F7724" s="7"/>
      <c r="G7724" s="7"/>
      <c r="H7724" s="8"/>
      <c r="I7724" s="8"/>
      <c r="J7724" s="8"/>
      <c r="K7724" s="8"/>
    </row>
    <row r="7725" spans="1:11">
      <c r="A7725" s="3" t="str">
        <f t="shared" si="120"/>
        <v/>
      </c>
      <c r="B7725" s="49"/>
      <c r="C7725" s="7"/>
      <c r="D7725" s="7"/>
      <c r="E7725" s="7"/>
      <c r="F7725" s="7"/>
      <c r="G7725" s="7"/>
      <c r="H7725" s="8"/>
      <c r="I7725" s="8"/>
      <c r="J7725" s="8"/>
      <c r="K7725" s="8"/>
    </row>
    <row r="7726" spans="1:11">
      <c r="A7726" s="3" t="str">
        <f t="shared" si="120"/>
        <v/>
      </c>
      <c r="B7726" s="49"/>
      <c r="C7726" s="7"/>
      <c r="D7726" s="7"/>
      <c r="E7726" s="7"/>
      <c r="F7726" s="7"/>
      <c r="G7726" s="7"/>
      <c r="H7726" s="8"/>
      <c r="I7726" s="8"/>
      <c r="J7726" s="8"/>
      <c r="K7726" s="8"/>
    </row>
    <row r="7727" spans="1:11">
      <c r="A7727" s="3" t="str">
        <f t="shared" si="120"/>
        <v/>
      </c>
      <c r="B7727" s="49"/>
      <c r="C7727" s="7"/>
      <c r="D7727" s="7"/>
      <c r="E7727" s="7"/>
      <c r="F7727" s="7"/>
      <c r="G7727" s="7"/>
      <c r="H7727" s="8"/>
      <c r="I7727" s="8"/>
      <c r="J7727" s="8"/>
      <c r="K7727" s="8"/>
    </row>
    <row r="7728" spans="1:11">
      <c r="A7728" s="3" t="str">
        <f t="shared" si="120"/>
        <v/>
      </c>
      <c r="B7728" s="49"/>
      <c r="C7728" s="7"/>
      <c r="D7728" s="7"/>
      <c r="E7728" s="7"/>
      <c r="F7728" s="7"/>
      <c r="G7728" s="7"/>
      <c r="H7728" s="8"/>
      <c r="I7728" s="8"/>
      <c r="J7728" s="8"/>
      <c r="K7728" s="8"/>
    </row>
    <row r="7729" spans="1:11">
      <c r="A7729" s="3" t="str">
        <f t="shared" si="120"/>
        <v/>
      </c>
      <c r="B7729" s="49"/>
      <c r="C7729" s="7"/>
      <c r="D7729" s="7"/>
      <c r="E7729" s="7"/>
      <c r="F7729" s="7"/>
      <c r="G7729" s="7"/>
      <c r="H7729" s="8"/>
      <c r="I7729" s="8"/>
      <c r="J7729" s="8"/>
      <c r="K7729" s="8"/>
    </row>
    <row r="7730" spans="1:11">
      <c r="A7730" s="3" t="str">
        <f t="shared" si="120"/>
        <v/>
      </c>
      <c r="B7730" s="49"/>
      <c r="C7730" s="7"/>
      <c r="D7730" s="7"/>
      <c r="E7730" s="7"/>
      <c r="F7730" s="7"/>
      <c r="G7730" s="7"/>
      <c r="H7730" s="8"/>
      <c r="I7730" s="8"/>
      <c r="J7730" s="8"/>
      <c r="K7730" s="8"/>
    </row>
    <row r="7731" spans="1:11">
      <c r="A7731" s="3" t="str">
        <f t="shared" si="120"/>
        <v/>
      </c>
      <c r="B7731" s="49"/>
      <c r="C7731" s="7"/>
      <c r="D7731" s="7"/>
      <c r="E7731" s="7"/>
      <c r="F7731" s="7"/>
      <c r="G7731" s="7"/>
      <c r="H7731" s="8"/>
      <c r="I7731" s="8"/>
      <c r="J7731" s="8"/>
      <c r="K7731" s="8"/>
    </row>
    <row r="7732" spans="1:11">
      <c r="A7732" s="3" t="str">
        <f t="shared" si="120"/>
        <v/>
      </c>
      <c r="B7732" s="49"/>
      <c r="C7732" s="7"/>
      <c r="D7732" s="7"/>
      <c r="E7732" s="7"/>
      <c r="F7732" s="7"/>
      <c r="G7732" s="7"/>
      <c r="H7732" s="8"/>
      <c r="I7732" s="8"/>
      <c r="J7732" s="8"/>
      <c r="K7732" s="8"/>
    </row>
    <row r="7733" spans="1:11">
      <c r="A7733" s="3" t="str">
        <f t="shared" si="120"/>
        <v/>
      </c>
      <c r="B7733" s="49"/>
      <c r="C7733" s="7"/>
      <c r="D7733" s="7"/>
      <c r="E7733" s="7"/>
      <c r="F7733" s="7"/>
      <c r="G7733" s="7"/>
      <c r="H7733" s="8"/>
      <c r="I7733" s="8"/>
      <c r="J7733" s="8"/>
      <c r="K7733" s="8"/>
    </row>
    <row r="7734" spans="1:11">
      <c r="A7734" s="3" t="str">
        <f t="shared" si="120"/>
        <v/>
      </c>
      <c r="B7734" s="49"/>
      <c r="C7734" s="7"/>
      <c r="D7734" s="7"/>
      <c r="E7734" s="7"/>
      <c r="F7734" s="7"/>
      <c r="G7734" s="7"/>
      <c r="H7734" s="8"/>
      <c r="I7734" s="8"/>
      <c r="J7734" s="8"/>
      <c r="K7734" s="8"/>
    </row>
    <row r="7735" spans="1:11">
      <c r="A7735" s="3" t="str">
        <f t="shared" si="120"/>
        <v/>
      </c>
      <c r="B7735" s="49"/>
      <c r="C7735" s="7"/>
      <c r="D7735" s="7"/>
      <c r="E7735" s="7"/>
      <c r="F7735" s="7"/>
      <c r="G7735" s="7"/>
      <c r="H7735" s="8"/>
      <c r="I7735" s="8"/>
      <c r="J7735" s="8"/>
      <c r="K7735" s="8"/>
    </row>
    <row r="7736" spans="1:11">
      <c r="A7736" s="3" t="str">
        <f t="shared" si="120"/>
        <v/>
      </c>
      <c r="B7736" s="49"/>
      <c r="C7736" s="7"/>
      <c r="D7736" s="7"/>
      <c r="E7736" s="7"/>
      <c r="F7736" s="7"/>
      <c r="G7736" s="7"/>
      <c r="H7736" s="8"/>
      <c r="I7736" s="8"/>
      <c r="J7736" s="8"/>
      <c r="K7736" s="8"/>
    </row>
    <row r="7737" spans="1:11">
      <c r="A7737" s="3" t="str">
        <f t="shared" si="120"/>
        <v/>
      </c>
      <c r="B7737" s="49"/>
      <c r="C7737" s="7"/>
      <c r="D7737" s="7"/>
      <c r="E7737" s="7"/>
      <c r="F7737" s="7"/>
      <c r="G7737" s="7"/>
      <c r="H7737" s="8"/>
      <c r="I7737" s="8"/>
      <c r="J7737" s="8"/>
      <c r="K7737" s="8"/>
    </row>
    <row r="7738" spans="1:11">
      <c r="A7738" s="3" t="str">
        <f t="shared" si="120"/>
        <v/>
      </c>
      <c r="B7738" s="49"/>
      <c r="C7738" s="7"/>
      <c r="D7738" s="7"/>
      <c r="E7738" s="7"/>
      <c r="F7738" s="7"/>
      <c r="G7738" s="7"/>
      <c r="H7738" s="8"/>
      <c r="I7738" s="8"/>
      <c r="J7738" s="8"/>
      <c r="K7738" s="8"/>
    </row>
    <row r="7739" spans="1:11">
      <c r="A7739" s="3" t="str">
        <f t="shared" si="120"/>
        <v/>
      </c>
      <c r="B7739" s="49"/>
      <c r="C7739" s="7"/>
      <c r="D7739" s="7"/>
      <c r="E7739" s="7"/>
      <c r="F7739" s="7"/>
      <c r="G7739" s="7"/>
      <c r="H7739" s="8"/>
      <c r="I7739" s="8"/>
      <c r="J7739" s="8"/>
      <c r="K7739" s="8"/>
    </row>
    <row r="7740" spans="1:11">
      <c r="A7740" s="3" t="str">
        <f t="shared" si="120"/>
        <v/>
      </c>
      <c r="B7740" s="49"/>
      <c r="C7740" s="7"/>
      <c r="D7740" s="7"/>
      <c r="E7740" s="7"/>
      <c r="F7740" s="7"/>
      <c r="G7740" s="7"/>
      <c r="H7740" s="8"/>
      <c r="I7740" s="8"/>
      <c r="J7740" s="8"/>
      <c r="K7740" s="8"/>
    </row>
    <row r="7741" spans="1:11">
      <c r="A7741" s="3" t="str">
        <f t="shared" si="120"/>
        <v/>
      </c>
      <c r="B7741" s="49"/>
      <c r="C7741" s="7"/>
      <c r="D7741" s="7"/>
      <c r="E7741" s="7"/>
      <c r="F7741" s="7"/>
      <c r="G7741" s="7"/>
      <c r="H7741" s="8"/>
      <c r="I7741" s="8"/>
      <c r="J7741" s="8"/>
      <c r="K7741" s="8"/>
    </row>
    <row r="7742" spans="1:11">
      <c r="A7742" s="3" t="str">
        <f t="shared" si="120"/>
        <v/>
      </c>
      <c r="B7742" s="49"/>
      <c r="C7742" s="7"/>
      <c r="D7742" s="7"/>
      <c r="E7742" s="7"/>
      <c r="F7742" s="7"/>
      <c r="G7742" s="7"/>
      <c r="H7742" s="8"/>
      <c r="I7742" s="8"/>
      <c r="J7742" s="8"/>
      <c r="K7742" s="8"/>
    </row>
    <row r="7743" spans="1:11">
      <c r="A7743" s="3" t="str">
        <f t="shared" si="120"/>
        <v/>
      </c>
      <c r="B7743" s="49"/>
      <c r="C7743" s="7"/>
      <c r="D7743" s="7"/>
      <c r="E7743" s="7"/>
      <c r="F7743" s="7"/>
      <c r="G7743" s="7"/>
      <c r="H7743" s="8"/>
      <c r="I7743" s="8"/>
      <c r="J7743" s="8"/>
      <c r="K7743" s="8"/>
    </row>
    <row r="7744" spans="1:11">
      <c r="A7744" s="3" t="str">
        <f t="shared" si="120"/>
        <v/>
      </c>
      <c r="B7744" s="49"/>
      <c r="C7744" s="7"/>
      <c r="D7744" s="7"/>
      <c r="E7744" s="7"/>
      <c r="F7744" s="7"/>
      <c r="G7744" s="7"/>
      <c r="H7744" s="8"/>
      <c r="I7744" s="8"/>
      <c r="J7744" s="8"/>
      <c r="K7744" s="8"/>
    </row>
    <row r="7745" spans="1:11">
      <c r="A7745" s="3" t="str">
        <f t="shared" si="120"/>
        <v/>
      </c>
      <c r="B7745" s="49"/>
      <c r="C7745" s="7"/>
      <c r="D7745" s="7"/>
      <c r="E7745" s="7"/>
      <c r="F7745" s="7"/>
      <c r="G7745" s="7"/>
      <c r="H7745" s="8"/>
      <c r="I7745" s="8"/>
      <c r="J7745" s="8"/>
      <c r="K7745" s="8"/>
    </row>
    <row r="7746" spans="1:11">
      <c r="A7746" s="3" t="str">
        <f t="shared" si="120"/>
        <v/>
      </c>
      <c r="B7746" s="49"/>
      <c r="C7746" s="7"/>
      <c r="D7746" s="7"/>
      <c r="E7746" s="7"/>
      <c r="F7746" s="7"/>
      <c r="G7746" s="7"/>
      <c r="H7746" s="8"/>
      <c r="I7746" s="8"/>
      <c r="J7746" s="8"/>
      <c r="K7746" s="8"/>
    </row>
    <row r="7747" spans="1:11">
      <c r="A7747" s="3" t="str">
        <f t="shared" si="120"/>
        <v/>
      </c>
      <c r="B7747" s="49"/>
      <c r="C7747" s="7"/>
      <c r="D7747" s="7"/>
      <c r="E7747" s="7"/>
      <c r="F7747" s="7"/>
      <c r="G7747" s="7"/>
      <c r="H7747" s="8"/>
      <c r="I7747" s="8"/>
      <c r="J7747" s="8"/>
      <c r="K7747" s="8"/>
    </row>
    <row r="7748" spans="1:11">
      <c r="A7748" s="3" t="str">
        <f t="shared" ref="A7748:A7811" si="121">CONCATENATE(C7748,D7748,IF(ISBLANK(B7748),"",IF(LEN(B7748)&lt;11,TEXT(B7748,"00000000000"),B7748)))</f>
        <v/>
      </c>
      <c r="B7748" s="49"/>
      <c r="C7748" s="7"/>
      <c r="D7748" s="7"/>
      <c r="E7748" s="7"/>
      <c r="F7748" s="7"/>
      <c r="G7748" s="7"/>
      <c r="H7748" s="8"/>
      <c r="I7748" s="8"/>
      <c r="J7748" s="8"/>
      <c r="K7748" s="8"/>
    </row>
    <row r="7749" spans="1:11">
      <c r="A7749" s="3" t="str">
        <f t="shared" si="121"/>
        <v/>
      </c>
      <c r="B7749" s="49"/>
      <c r="C7749" s="7"/>
      <c r="D7749" s="7"/>
      <c r="E7749" s="7"/>
      <c r="F7749" s="7"/>
      <c r="G7749" s="7"/>
      <c r="H7749" s="8"/>
      <c r="I7749" s="8"/>
      <c r="J7749" s="8"/>
      <c r="K7749" s="8"/>
    </row>
    <row r="7750" spans="1:11">
      <c r="A7750" s="3" t="str">
        <f t="shared" si="121"/>
        <v/>
      </c>
      <c r="B7750" s="49"/>
      <c r="C7750" s="7"/>
      <c r="D7750" s="7"/>
      <c r="E7750" s="7"/>
      <c r="F7750" s="7"/>
      <c r="G7750" s="7"/>
      <c r="H7750" s="8"/>
      <c r="I7750" s="8"/>
      <c r="J7750" s="8"/>
      <c r="K7750" s="8"/>
    </row>
    <row r="7751" spans="1:11">
      <c r="A7751" s="3" t="str">
        <f t="shared" si="121"/>
        <v/>
      </c>
      <c r="B7751" s="49"/>
      <c r="C7751" s="7"/>
      <c r="D7751" s="7"/>
      <c r="E7751" s="7"/>
      <c r="F7751" s="7"/>
      <c r="G7751" s="7"/>
      <c r="H7751" s="8"/>
      <c r="I7751" s="8"/>
      <c r="J7751" s="8"/>
      <c r="K7751" s="8"/>
    </row>
    <row r="7752" spans="1:11">
      <c r="A7752" s="3" t="str">
        <f t="shared" si="121"/>
        <v/>
      </c>
      <c r="B7752" s="49"/>
      <c r="C7752" s="7"/>
      <c r="D7752" s="7"/>
      <c r="E7752" s="7"/>
      <c r="F7752" s="7"/>
      <c r="G7752" s="7"/>
      <c r="H7752" s="8"/>
      <c r="I7752" s="8"/>
      <c r="J7752" s="8"/>
      <c r="K7752" s="8"/>
    </row>
    <row r="7753" spans="1:11">
      <c r="A7753" s="3" t="str">
        <f t="shared" si="121"/>
        <v/>
      </c>
      <c r="B7753" s="49"/>
      <c r="C7753" s="7"/>
      <c r="D7753" s="7"/>
      <c r="E7753" s="7"/>
      <c r="F7753" s="7"/>
      <c r="G7753" s="7"/>
      <c r="H7753" s="8"/>
      <c r="I7753" s="8"/>
      <c r="J7753" s="8"/>
      <c r="K7753" s="8"/>
    </row>
    <row r="7754" spans="1:11">
      <c r="A7754" s="3" t="str">
        <f t="shared" si="121"/>
        <v/>
      </c>
      <c r="B7754" s="49"/>
      <c r="C7754" s="7"/>
      <c r="D7754" s="7"/>
      <c r="E7754" s="7"/>
      <c r="F7754" s="7"/>
      <c r="G7754" s="7"/>
      <c r="H7754" s="8"/>
      <c r="I7754" s="8"/>
      <c r="J7754" s="8"/>
      <c r="K7754" s="8"/>
    </row>
    <row r="7755" spans="1:11">
      <c r="A7755" s="3" t="str">
        <f t="shared" si="121"/>
        <v/>
      </c>
      <c r="B7755" s="49"/>
      <c r="C7755" s="7"/>
      <c r="D7755" s="7"/>
      <c r="E7755" s="7"/>
      <c r="F7755" s="7"/>
      <c r="G7755" s="7"/>
      <c r="H7755" s="8"/>
      <c r="I7755" s="8"/>
      <c r="J7755" s="8"/>
      <c r="K7755" s="8"/>
    </row>
    <row r="7756" spans="1:11">
      <c r="A7756" s="3" t="str">
        <f t="shared" si="121"/>
        <v/>
      </c>
      <c r="B7756" s="49"/>
      <c r="C7756" s="7"/>
      <c r="D7756" s="7"/>
      <c r="E7756" s="7"/>
      <c r="F7756" s="7"/>
      <c r="G7756" s="7"/>
      <c r="H7756" s="8"/>
      <c r="I7756" s="8"/>
      <c r="J7756" s="8"/>
      <c r="K7756" s="8"/>
    </row>
    <row r="7757" spans="1:11">
      <c r="A7757" s="3" t="str">
        <f t="shared" si="121"/>
        <v/>
      </c>
      <c r="B7757" s="49"/>
      <c r="C7757" s="7"/>
      <c r="D7757" s="7"/>
      <c r="E7757" s="7"/>
      <c r="F7757" s="7"/>
      <c r="G7757" s="7"/>
      <c r="H7757" s="8"/>
      <c r="I7757" s="8"/>
      <c r="J7757" s="8"/>
      <c r="K7757" s="8"/>
    </row>
    <row r="7758" spans="1:11">
      <c r="A7758" s="3" t="str">
        <f t="shared" si="121"/>
        <v/>
      </c>
      <c r="B7758" s="49"/>
      <c r="C7758" s="7"/>
      <c r="D7758" s="7"/>
      <c r="E7758" s="7"/>
      <c r="F7758" s="7"/>
      <c r="G7758" s="7"/>
      <c r="H7758" s="8"/>
      <c r="I7758" s="8"/>
      <c r="J7758" s="8"/>
      <c r="K7758" s="8"/>
    </row>
    <row r="7759" spans="1:11">
      <c r="A7759" s="3" t="str">
        <f t="shared" si="121"/>
        <v/>
      </c>
      <c r="B7759" s="49"/>
      <c r="C7759" s="7"/>
      <c r="D7759" s="7"/>
      <c r="E7759" s="7"/>
      <c r="F7759" s="7"/>
      <c r="G7759" s="7"/>
      <c r="H7759" s="8"/>
      <c r="I7759" s="8"/>
      <c r="J7759" s="8"/>
      <c r="K7759" s="8"/>
    </row>
    <row r="7760" spans="1:11">
      <c r="A7760" s="3" t="str">
        <f t="shared" si="121"/>
        <v/>
      </c>
      <c r="B7760" s="49"/>
      <c r="C7760" s="7"/>
      <c r="D7760" s="7"/>
      <c r="E7760" s="7"/>
      <c r="F7760" s="7"/>
      <c r="G7760" s="7"/>
      <c r="H7760" s="8"/>
      <c r="I7760" s="8"/>
      <c r="J7760" s="8"/>
      <c r="K7760" s="8"/>
    </row>
    <row r="7761" spans="1:11">
      <c r="A7761" s="3" t="str">
        <f t="shared" si="121"/>
        <v/>
      </c>
      <c r="B7761" s="49"/>
      <c r="C7761" s="7"/>
      <c r="D7761" s="7"/>
      <c r="E7761" s="7"/>
      <c r="F7761" s="7"/>
      <c r="G7761" s="7"/>
      <c r="H7761" s="8"/>
      <c r="I7761" s="8"/>
      <c r="J7761" s="8"/>
      <c r="K7761" s="8"/>
    </row>
    <row r="7762" spans="1:11">
      <c r="A7762" s="3" t="str">
        <f t="shared" si="121"/>
        <v/>
      </c>
      <c r="B7762" s="49"/>
      <c r="C7762" s="7"/>
      <c r="D7762" s="7"/>
      <c r="E7762" s="7"/>
      <c r="F7762" s="7"/>
      <c r="G7762" s="7"/>
      <c r="H7762" s="8"/>
      <c r="I7762" s="8"/>
      <c r="J7762" s="8"/>
      <c r="K7762" s="8"/>
    </row>
    <row r="7763" spans="1:11">
      <c r="A7763" s="3" t="str">
        <f t="shared" si="121"/>
        <v/>
      </c>
      <c r="B7763" s="49"/>
      <c r="C7763" s="7"/>
      <c r="D7763" s="7"/>
      <c r="E7763" s="7"/>
      <c r="F7763" s="7"/>
      <c r="G7763" s="7"/>
      <c r="H7763" s="8"/>
      <c r="I7763" s="8"/>
      <c r="J7763" s="8"/>
      <c r="K7763" s="8"/>
    </row>
    <row r="7764" spans="1:11">
      <c r="A7764" s="3" t="str">
        <f t="shared" si="121"/>
        <v/>
      </c>
      <c r="B7764" s="49"/>
      <c r="C7764" s="7"/>
      <c r="D7764" s="7"/>
      <c r="E7764" s="7"/>
      <c r="F7764" s="7"/>
      <c r="G7764" s="7"/>
      <c r="H7764" s="8"/>
      <c r="I7764" s="8"/>
      <c r="J7764" s="8"/>
      <c r="K7764" s="8"/>
    </row>
    <row r="7765" spans="1:11">
      <c r="A7765" s="3" t="str">
        <f t="shared" si="121"/>
        <v/>
      </c>
      <c r="B7765" s="49"/>
      <c r="C7765" s="7"/>
      <c r="D7765" s="7"/>
      <c r="E7765" s="7"/>
      <c r="F7765" s="7"/>
      <c r="G7765" s="7"/>
      <c r="H7765" s="8"/>
      <c r="I7765" s="8"/>
      <c r="J7765" s="8"/>
      <c r="K7765" s="8"/>
    </row>
    <row r="7766" spans="1:11">
      <c r="A7766" s="3" t="str">
        <f t="shared" si="121"/>
        <v/>
      </c>
      <c r="B7766" s="49"/>
      <c r="C7766" s="7"/>
      <c r="D7766" s="7"/>
      <c r="E7766" s="7"/>
      <c r="F7766" s="7"/>
      <c r="G7766" s="7"/>
      <c r="H7766" s="8"/>
      <c r="I7766" s="8"/>
      <c r="J7766" s="8"/>
      <c r="K7766" s="8"/>
    </row>
    <row r="7767" spans="1:11">
      <c r="A7767" s="3" t="str">
        <f t="shared" si="121"/>
        <v/>
      </c>
      <c r="B7767" s="49"/>
      <c r="C7767" s="7"/>
      <c r="D7767" s="7"/>
      <c r="E7767" s="7"/>
      <c r="F7767" s="7"/>
      <c r="G7767" s="7"/>
      <c r="H7767" s="8"/>
      <c r="I7767" s="8"/>
      <c r="J7767" s="8"/>
      <c r="K7767" s="8"/>
    </row>
    <row r="7768" spans="1:11">
      <c r="A7768" s="3" t="str">
        <f t="shared" si="121"/>
        <v/>
      </c>
      <c r="B7768" s="49"/>
      <c r="C7768" s="7"/>
      <c r="D7768" s="7"/>
      <c r="E7768" s="7"/>
      <c r="F7768" s="7"/>
      <c r="G7768" s="7"/>
      <c r="H7768" s="8"/>
      <c r="I7768" s="8"/>
      <c r="J7768" s="8"/>
      <c r="K7768" s="8"/>
    </row>
    <row r="7769" spans="1:11">
      <c r="A7769" s="3" t="str">
        <f t="shared" si="121"/>
        <v/>
      </c>
      <c r="B7769" s="49"/>
      <c r="C7769" s="7"/>
      <c r="D7769" s="7"/>
      <c r="E7769" s="7"/>
      <c r="F7769" s="7"/>
      <c r="G7769" s="7"/>
      <c r="H7769" s="8"/>
      <c r="I7769" s="8"/>
      <c r="J7769" s="8"/>
      <c r="K7769" s="8"/>
    </row>
    <row r="7770" spans="1:11">
      <c r="A7770" s="3" t="str">
        <f t="shared" si="121"/>
        <v/>
      </c>
      <c r="B7770" s="49"/>
      <c r="C7770" s="7"/>
      <c r="D7770" s="7"/>
      <c r="E7770" s="7"/>
      <c r="F7770" s="7"/>
      <c r="G7770" s="7"/>
      <c r="H7770" s="8"/>
      <c r="I7770" s="8"/>
      <c r="J7770" s="8"/>
      <c r="K7770" s="8"/>
    </row>
    <row r="7771" spans="1:11">
      <c r="A7771" s="3" t="str">
        <f t="shared" si="121"/>
        <v/>
      </c>
      <c r="B7771" s="49"/>
      <c r="C7771" s="7"/>
      <c r="D7771" s="7"/>
      <c r="E7771" s="7"/>
      <c r="F7771" s="7"/>
      <c r="G7771" s="7"/>
      <c r="H7771" s="8"/>
      <c r="I7771" s="8"/>
      <c r="J7771" s="8"/>
      <c r="K7771" s="8"/>
    </row>
    <row r="7772" spans="1:11">
      <c r="A7772" s="3" t="str">
        <f t="shared" si="121"/>
        <v/>
      </c>
      <c r="B7772" s="49"/>
      <c r="C7772" s="7"/>
      <c r="D7772" s="7"/>
      <c r="E7772" s="7"/>
      <c r="F7772" s="7"/>
      <c r="G7772" s="7"/>
      <c r="H7772" s="8"/>
      <c r="I7772" s="8"/>
      <c r="J7772" s="8"/>
      <c r="K7772" s="8"/>
    </row>
    <row r="7773" spans="1:11">
      <c r="A7773" s="3" t="str">
        <f t="shared" si="121"/>
        <v/>
      </c>
      <c r="B7773" s="49"/>
      <c r="C7773" s="7"/>
      <c r="D7773" s="7"/>
      <c r="E7773" s="7"/>
      <c r="F7773" s="7"/>
      <c r="G7773" s="7"/>
      <c r="H7773" s="8"/>
      <c r="I7773" s="8"/>
      <c r="J7773" s="8"/>
      <c r="K7773" s="8"/>
    </row>
    <row r="7774" spans="1:11">
      <c r="A7774" s="3" t="str">
        <f t="shared" si="121"/>
        <v/>
      </c>
      <c r="B7774" s="49"/>
      <c r="C7774" s="7"/>
      <c r="D7774" s="7"/>
      <c r="E7774" s="7"/>
      <c r="F7774" s="7"/>
      <c r="G7774" s="7"/>
      <c r="H7774" s="8"/>
      <c r="I7774" s="8"/>
      <c r="J7774" s="8"/>
      <c r="K7774" s="8"/>
    </row>
    <row r="7775" spans="1:11">
      <c r="A7775" s="3" t="str">
        <f t="shared" si="121"/>
        <v/>
      </c>
      <c r="B7775" s="49"/>
      <c r="C7775" s="7"/>
      <c r="D7775" s="7"/>
      <c r="E7775" s="7"/>
      <c r="F7775" s="7"/>
      <c r="G7775" s="7"/>
      <c r="H7775" s="8"/>
      <c r="I7775" s="8"/>
      <c r="J7775" s="8"/>
      <c r="K7775" s="8"/>
    </row>
    <row r="7776" spans="1:11">
      <c r="A7776" s="3" t="str">
        <f t="shared" si="121"/>
        <v/>
      </c>
      <c r="B7776" s="49"/>
      <c r="C7776" s="7"/>
      <c r="D7776" s="7"/>
      <c r="E7776" s="7"/>
      <c r="F7776" s="7"/>
      <c r="G7776" s="7"/>
      <c r="H7776" s="8"/>
      <c r="I7776" s="8"/>
      <c r="J7776" s="8"/>
      <c r="K7776" s="8"/>
    </row>
    <row r="7777" spans="1:11">
      <c r="A7777" s="3" t="str">
        <f t="shared" si="121"/>
        <v/>
      </c>
      <c r="B7777" s="49"/>
      <c r="C7777" s="7"/>
      <c r="D7777" s="7"/>
      <c r="E7777" s="7"/>
      <c r="F7777" s="7"/>
      <c r="G7777" s="7"/>
      <c r="H7777" s="8"/>
      <c r="I7777" s="8"/>
      <c r="J7777" s="8"/>
      <c r="K7777" s="8"/>
    </row>
    <row r="7778" spans="1:11">
      <c r="A7778" s="3" t="str">
        <f t="shared" si="121"/>
        <v/>
      </c>
      <c r="B7778" s="49"/>
      <c r="C7778" s="7"/>
      <c r="D7778" s="7"/>
      <c r="E7778" s="7"/>
      <c r="F7778" s="7"/>
      <c r="G7778" s="7"/>
      <c r="H7778" s="8"/>
      <c r="I7778" s="8"/>
      <c r="J7778" s="8"/>
      <c r="K7778" s="8"/>
    </row>
    <row r="7779" spans="1:11">
      <c r="A7779" s="3" t="str">
        <f t="shared" si="121"/>
        <v/>
      </c>
      <c r="B7779" s="49"/>
      <c r="C7779" s="7"/>
      <c r="D7779" s="7"/>
      <c r="E7779" s="7"/>
      <c r="F7779" s="7"/>
      <c r="G7779" s="7"/>
      <c r="H7779" s="8"/>
      <c r="I7779" s="8"/>
      <c r="J7779" s="8"/>
      <c r="K7779" s="8"/>
    </row>
    <row r="7780" spans="1:11">
      <c r="A7780" s="3" t="str">
        <f t="shared" si="121"/>
        <v/>
      </c>
      <c r="B7780" s="49"/>
      <c r="C7780" s="7"/>
      <c r="D7780" s="7"/>
      <c r="E7780" s="7"/>
      <c r="F7780" s="7"/>
      <c r="G7780" s="7"/>
      <c r="H7780" s="8"/>
      <c r="I7780" s="8"/>
      <c r="J7780" s="8"/>
      <c r="K7780" s="8"/>
    </row>
    <row r="7781" spans="1:11">
      <c r="A7781" s="3" t="str">
        <f t="shared" si="121"/>
        <v/>
      </c>
      <c r="B7781" s="49"/>
      <c r="C7781" s="7"/>
      <c r="D7781" s="7"/>
      <c r="E7781" s="7"/>
      <c r="F7781" s="7"/>
      <c r="G7781" s="7"/>
      <c r="H7781" s="8"/>
      <c r="I7781" s="8"/>
      <c r="J7781" s="8"/>
      <c r="K7781" s="8"/>
    </row>
    <row r="7782" spans="1:11">
      <c r="A7782" s="3" t="str">
        <f t="shared" si="121"/>
        <v/>
      </c>
      <c r="B7782" s="49"/>
      <c r="C7782" s="7"/>
      <c r="D7782" s="7"/>
      <c r="E7782" s="7"/>
      <c r="F7782" s="7"/>
      <c r="G7782" s="7"/>
      <c r="H7782" s="8"/>
      <c r="I7782" s="8"/>
      <c r="J7782" s="8"/>
      <c r="K7782" s="8"/>
    </row>
    <row r="7783" spans="1:11">
      <c r="A7783" s="3" t="str">
        <f t="shared" si="121"/>
        <v/>
      </c>
      <c r="B7783" s="49"/>
      <c r="C7783" s="7"/>
      <c r="D7783" s="7"/>
      <c r="E7783" s="7"/>
      <c r="F7783" s="7"/>
      <c r="G7783" s="7"/>
      <c r="H7783" s="8"/>
      <c r="I7783" s="8"/>
      <c r="J7783" s="8"/>
      <c r="K7783" s="8"/>
    </row>
    <row r="7784" spans="1:11">
      <c r="A7784" s="3" t="str">
        <f t="shared" si="121"/>
        <v/>
      </c>
      <c r="B7784" s="49"/>
      <c r="C7784" s="7"/>
      <c r="D7784" s="7"/>
      <c r="E7784" s="7"/>
      <c r="F7784" s="7"/>
      <c r="G7784" s="7"/>
      <c r="H7784" s="8"/>
      <c r="I7784" s="8"/>
      <c r="J7784" s="8"/>
      <c r="K7784" s="8"/>
    </row>
    <row r="7785" spans="1:11">
      <c r="A7785" s="3" t="str">
        <f t="shared" si="121"/>
        <v/>
      </c>
      <c r="B7785" s="49"/>
      <c r="C7785" s="7"/>
      <c r="D7785" s="7"/>
      <c r="E7785" s="7"/>
      <c r="F7785" s="7"/>
      <c r="G7785" s="7"/>
      <c r="H7785" s="8"/>
      <c r="I7785" s="8"/>
      <c r="J7785" s="8"/>
      <c r="K7785" s="8"/>
    </row>
    <row r="7786" spans="1:11">
      <c r="A7786" s="3" t="str">
        <f t="shared" si="121"/>
        <v/>
      </c>
      <c r="B7786" s="49"/>
      <c r="C7786" s="7"/>
      <c r="D7786" s="7"/>
      <c r="E7786" s="7"/>
      <c r="F7786" s="7"/>
      <c r="G7786" s="7"/>
      <c r="H7786" s="8"/>
      <c r="I7786" s="8"/>
      <c r="J7786" s="8"/>
      <c r="K7786" s="8"/>
    </row>
    <row r="7787" spans="1:11">
      <c r="A7787" s="3" t="str">
        <f t="shared" si="121"/>
        <v/>
      </c>
      <c r="B7787" s="49"/>
      <c r="C7787" s="7"/>
      <c r="D7787" s="7"/>
      <c r="E7787" s="7"/>
      <c r="F7787" s="7"/>
      <c r="G7787" s="7"/>
      <c r="H7787" s="8"/>
      <c r="I7787" s="8"/>
      <c r="J7787" s="8"/>
      <c r="K7787" s="8"/>
    </row>
    <row r="7788" spans="1:11">
      <c r="A7788" s="3" t="str">
        <f t="shared" si="121"/>
        <v/>
      </c>
      <c r="B7788" s="49"/>
      <c r="C7788" s="7"/>
      <c r="D7788" s="7"/>
      <c r="E7788" s="7"/>
      <c r="F7788" s="7"/>
      <c r="G7788" s="7"/>
      <c r="H7788" s="8"/>
      <c r="I7788" s="8"/>
      <c r="J7788" s="8"/>
      <c r="K7788" s="8"/>
    </row>
    <row r="7789" spans="1:11">
      <c r="A7789" s="3" t="str">
        <f t="shared" si="121"/>
        <v/>
      </c>
      <c r="B7789" s="49"/>
      <c r="C7789" s="7"/>
      <c r="D7789" s="7"/>
      <c r="E7789" s="7"/>
      <c r="F7789" s="7"/>
      <c r="G7789" s="7"/>
      <c r="H7789" s="8"/>
      <c r="I7789" s="8"/>
      <c r="J7789" s="8"/>
      <c r="K7789" s="8"/>
    </row>
    <row r="7790" spans="1:11">
      <c r="A7790" s="3" t="str">
        <f t="shared" si="121"/>
        <v/>
      </c>
      <c r="B7790" s="49"/>
      <c r="C7790" s="7"/>
      <c r="D7790" s="7"/>
      <c r="E7790" s="7"/>
      <c r="F7790" s="7"/>
      <c r="G7790" s="7"/>
      <c r="H7790" s="8"/>
      <c r="I7790" s="8"/>
      <c r="J7790" s="8"/>
      <c r="K7790" s="8"/>
    </row>
    <row r="7791" spans="1:11">
      <c r="A7791" s="3" t="str">
        <f t="shared" si="121"/>
        <v/>
      </c>
      <c r="B7791" s="49"/>
      <c r="C7791" s="7"/>
      <c r="D7791" s="7"/>
      <c r="E7791" s="7"/>
      <c r="F7791" s="7"/>
      <c r="G7791" s="7"/>
      <c r="H7791" s="8"/>
      <c r="I7791" s="8"/>
      <c r="J7791" s="8"/>
      <c r="K7791" s="8"/>
    </row>
    <row r="7792" spans="1:11">
      <c r="A7792" s="3" t="str">
        <f t="shared" si="121"/>
        <v/>
      </c>
      <c r="B7792" s="49"/>
      <c r="C7792" s="7"/>
      <c r="D7792" s="7"/>
      <c r="E7792" s="7"/>
      <c r="F7792" s="7"/>
      <c r="G7792" s="7"/>
      <c r="H7792" s="8"/>
      <c r="I7792" s="8"/>
      <c r="J7792" s="8"/>
      <c r="K7792" s="8"/>
    </row>
    <row r="7793" spans="1:11">
      <c r="A7793" s="3" t="str">
        <f t="shared" si="121"/>
        <v/>
      </c>
      <c r="B7793" s="49"/>
      <c r="C7793" s="7"/>
      <c r="D7793" s="7"/>
      <c r="E7793" s="7"/>
      <c r="F7793" s="7"/>
      <c r="G7793" s="7"/>
      <c r="H7793" s="8"/>
      <c r="I7793" s="8"/>
      <c r="J7793" s="8"/>
      <c r="K7793" s="8"/>
    </row>
    <row r="7794" spans="1:11">
      <c r="A7794" s="3" t="str">
        <f t="shared" si="121"/>
        <v/>
      </c>
      <c r="B7794" s="49"/>
      <c r="C7794" s="7"/>
      <c r="D7794" s="7"/>
      <c r="E7794" s="7"/>
      <c r="F7794" s="7"/>
      <c r="G7794" s="7"/>
      <c r="H7794" s="8"/>
      <c r="I7794" s="8"/>
      <c r="J7794" s="8"/>
      <c r="K7794" s="8"/>
    </row>
    <row r="7795" spans="1:11">
      <c r="A7795" s="3" t="str">
        <f t="shared" si="121"/>
        <v/>
      </c>
      <c r="B7795" s="49"/>
      <c r="C7795" s="7"/>
      <c r="D7795" s="7"/>
      <c r="E7795" s="7"/>
      <c r="F7795" s="7"/>
      <c r="G7795" s="7"/>
      <c r="H7795" s="8"/>
      <c r="I7795" s="8"/>
      <c r="J7795" s="8"/>
      <c r="K7795" s="8"/>
    </row>
    <row r="7796" spans="1:11">
      <c r="A7796" s="3" t="str">
        <f t="shared" si="121"/>
        <v/>
      </c>
      <c r="B7796" s="49"/>
      <c r="C7796" s="7"/>
      <c r="D7796" s="7"/>
      <c r="E7796" s="7"/>
      <c r="F7796" s="7"/>
      <c r="G7796" s="7"/>
      <c r="H7796" s="8"/>
      <c r="I7796" s="8"/>
      <c r="J7796" s="8"/>
      <c r="K7796" s="8"/>
    </row>
    <row r="7797" spans="1:11">
      <c r="A7797" s="3" t="str">
        <f t="shared" si="121"/>
        <v/>
      </c>
      <c r="B7797" s="49"/>
      <c r="C7797" s="7"/>
      <c r="D7797" s="7"/>
      <c r="E7797" s="7"/>
      <c r="F7797" s="7"/>
      <c r="G7797" s="7"/>
      <c r="H7797" s="8"/>
      <c r="I7797" s="8"/>
      <c r="J7797" s="8"/>
      <c r="K7797" s="8"/>
    </row>
    <row r="7798" spans="1:11">
      <c r="A7798" s="3" t="str">
        <f t="shared" si="121"/>
        <v/>
      </c>
      <c r="B7798" s="49"/>
      <c r="C7798" s="7"/>
      <c r="D7798" s="7"/>
      <c r="E7798" s="7"/>
      <c r="F7798" s="7"/>
      <c r="G7798" s="7"/>
      <c r="H7798" s="8"/>
      <c r="I7798" s="8"/>
      <c r="J7798" s="8"/>
      <c r="K7798" s="8"/>
    </row>
    <row r="7799" spans="1:11">
      <c r="A7799" s="3" t="str">
        <f t="shared" si="121"/>
        <v/>
      </c>
      <c r="B7799" s="49"/>
      <c r="C7799" s="7"/>
      <c r="D7799" s="7"/>
      <c r="E7799" s="7"/>
      <c r="F7799" s="7"/>
      <c r="G7799" s="7"/>
      <c r="H7799" s="8"/>
      <c r="I7799" s="8"/>
      <c r="J7799" s="8"/>
      <c r="K7799" s="8"/>
    </row>
    <row r="7800" spans="1:11">
      <c r="A7800" s="3" t="str">
        <f t="shared" si="121"/>
        <v/>
      </c>
      <c r="B7800" s="49"/>
      <c r="C7800" s="7"/>
      <c r="D7800" s="7"/>
      <c r="E7800" s="7"/>
      <c r="F7800" s="7"/>
      <c r="G7800" s="7"/>
      <c r="H7800" s="8"/>
      <c r="I7800" s="8"/>
      <c r="J7800" s="8"/>
      <c r="K7800" s="8"/>
    </row>
    <row r="7801" spans="1:11">
      <c r="A7801" s="3" t="str">
        <f t="shared" si="121"/>
        <v/>
      </c>
      <c r="B7801" s="49"/>
      <c r="C7801" s="7"/>
      <c r="D7801" s="7"/>
      <c r="E7801" s="7"/>
      <c r="F7801" s="7"/>
      <c r="G7801" s="7"/>
      <c r="H7801" s="8"/>
      <c r="I7801" s="8"/>
      <c r="J7801" s="8"/>
      <c r="K7801" s="8"/>
    </row>
    <row r="7802" spans="1:11">
      <c r="A7802" s="3" t="str">
        <f t="shared" si="121"/>
        <v/>
      </c>
      <c r="B7802" s="49"/>
      <c r="C7802" s="7"/>
      <c r="D7802" s="7"/>
      <c r="E7802" s="7"/>
      <c r="F7802" s="7"/>
      <c r="G7802" s="7"/>
      <c r="H7802" s="8"/>
      <c r="I7802" s="8"/>
      <c r="J7802" s="8"/>
      <c r="K7802" s="8"/>
    </row>
    <row r="7803" spans="1:11">
      <c r="A7803" s="3" t="str">
        <f t="shared" si="121"/>
        <v/>
      </c>
      <c r="B7803" s="49"/>
      <c r="C7803" s="7"/>
      <c r="D7803" s="7"/>
      <c r="E7803" s="7"/>
      <c r="F7803" s="7"/>
      <c r="G7803" s="7"/>
      <c r="H7803" s="8"/>
      <c r="I7803" s="8"/>
      <c r="J7803" s="8"/>
      <c r="K7803" s="8"/>
    </row>
    <row r="7804" spans="1:11">
      <c r="A7804" s="3" t="str">
        <f t="shared" si="121"/>
        <v/>
      </c>
      <c r="B7804" s="49"/>
      <c r="C7804" s="7"/>
      <c r="D7804" s="7"/>
      <c r="E7804" s="7"/>
      <c r="F7804" s="7"/>
      <c r="G7804" s="7"/>
      <c r="H7804" s="8"/>
      <c r="I7804" s="8"/>
      <c r="J7804" s="8"/>
      <c r="K7804" s="8"/>
    </row>
    <row r="7805" spans="1:11">
      <c r="A7805" s="3" t="str">
        <f t="shared" si="121"/>
        <v/>
      </c>
      <c r="B7805" s="49"/>
      <c r="C7805" s="7"/>
      <c r="D7805" s="7"/>
      <c r="E7805" s="7"/>
      <c r="F7805" s="7"/>
      <c r="G7805" s="7"/>
      <c r="H7805" s="8"/>
      <c r="I7805" s="8"/>
      <c r="J7805" s="8"/>
      <c r="K7805" s="8"/>
    </row>
    <row r="7806" spans="1:11">
      <c r="A7806" s="3" t="str">
        <f t="shared" si="121"/>
        <v/>
      </c>
      <c r="B7806" s="49"/>
      <c r="C7806" s="7"/>
      <c r="D7806" s="7"/>
      <c r="E7806" s="7"/>
      <c r="F7806" s="7"/>
      <c r="G7806" s="7"/>
      <c r="H7806" s="8"/>
      <c r="I7806" s="8"/>
      <c r="J7806" s="8"/>
      <c r="K7806" s="8"/>
    </row>
    <row r="7807" spans="1:11">
      <c r="A7807" s="3" t="str">
        <f t="shared" si="121"/>
        <v/>
      </c>
      <c r="B7807" s="49"/>
      <c r="C7807" s="7"/>
      <c r="D7807" s="7"/>
      <c r="E7807" s="7"/>
      <c r="F7807" s="7"/>
      <c r="G7807" s="7"/>
      <c r="H7807" s="8"/>
      <c r="I7807" s="8"/>
      <c r="J7807" s="8"/>
      <c r="K7807" s="8"/>
    </row>
    <row r="7808" spans="1:11">
      <c r="A7808" s="3" t="str">
        <f t="shared" si="121"/>
        <v/>
      </c>
      <c r="B7808" s="49"/>
      <c r="C7808" s="7"/>
      <c r="D7808" s="7"/>
      <c r="E7808" s="7"/>
      <c r="F7808" s="7"/>
      <c r="G7808" s="7"/>
      <c r="H7808" s="8"/>
      <c r="I7808" s="8"/>
      <c r="J7808" s="8"/>
      <c r="K7808" s="8"/>
    </row>
    <row r="7809" spans="1:11">
      <c r="A7809" s="3" t="str">
        <f t="shared" si="121"/>
        <v/>
      </c>
      <c r="B7809" s="49"/>
      <c r="C7809" s="7"/>
      <c r="D7809" s="7"/>
      <c r="E7809" s="7"/>
      <c r="F7809" s="7"/>
      <c r="G7809" s="7"/>
      <c r="H7809" s="8"/>
      <c r="I7809" s="8"/>
      <c r="J7809" s="8"/>
      <c r="K7809" s="8"/>
    </row>
    <row r="7810" spans="1:11">
      <c r="A7810" s="3" t="str">
        <f t="shared" si="121"/>
        <v/>
      </c>
      <c r="B7810" s="49"/>
      <c r="C7810" s="7"/>
      <c r="D7810" s="7"/>
      <c r="E7810" s="7"/>
      <c r="F7810" s="7"/>
      <c r="G7810" s="7"/>
      <c r="H7810" s="8"/>
      <c r="I7810" s="8"/>
      <c r="J7810" s="8"/>
      <c r="K7810" s="8"/>
    </row>
    <row r="7811" spans="1:11">
      <c r="A7811" s="3" t="str">
        <f t="shared" si="121"/>
        <v/>
      </c>
      <c r="B7811" s="49"/>
      <c r="C7811" s="7"/>
      <c r="D7811" s="7"/>
      <c r="E7811" s="7"/>
      <c r="F7811" s="7"/>
      <c r="G7811" s="7"/>
      <c r="H7811" s="8"/>
      <c r="I7811" s="8"/>
      <c r="J7811" s="8"/>
      <c r="K7811" s="8"/>
    </row>
    <row r="7812" spans="1:11">
      <c r="A7812" s="3" t="str">
        <f t="shared" ref="A7812:A7875" si="122">CONCATENATE(C7812,D7812,IF(ISBLANK(B7812),"",IF(LEN(B7812)&lt;11,TEXT(B7812,"00000000000"),B7812)))</f>
        <v/>
      </c>
      <c r="B7812" s="49"/>
      <c r="C7812" s="7"/>
      <c r="D7812" s="7"/>
      <c r="E7812" s="7"/>
      <c r="F7812" s="7"/>
      <c r="G7812" s="7"/>
      <c r="H7812" s="8"/>
      <c r="I7812" s="8"/>
      <c r="J7812" s="8"/>
      <c r="K7812" s="8"/>
    </row>
    <row r="7813" spans="1:11">
      <c r="A7813" s="3" t="str">
        <f t="shared" si="122"/>
        <v/>
      </c>
      <c r="B7813" s="49"/>
      <c r="C7813" s="7"/>
      <c r="D7813" s="7"/>
      <c r="E7813" s="7"/>
      <c r="F7813" s="7"/>
      <c r="G7813" s="7"/>
      <c r="H7813" s="8"/>
      <c r="I7813" s="8"/>
      <c r="J7813" s="8"/>
      <c r="K7813" s="8"/>
    </row>
    <row r="7814" spans="1:11">
      <c r="A7814" s="3" t="str">
        <f t="shared" si="122"/>
        <v/>
      </c>
      <c r="B7814" s="49"/>
      <c r="C7814" s="7"/>
      <c r="D7814" s="7"/>
      <c r="E7814" s="7"/>
      <c r="F7814" s="7"/>
      <c r="G7814" s="7"/>
      <c r="H7814" s="8"/>
      <c r="I7814" s="8"/>
      <c r="J7814" s="8"/>
      <c r="K7814" s="8"/>
    </row>
    <row r="7815" spans="1:11">
      <c r="A7815" s="3" t="str">
        <f t="shared" si="122"/>
        <v/>
      </c>
      <c r="B7815" s="49"/>
      <c r="C7815" s="7"/>
      <c r="D7815" s="7"/>
      <c r="E7815" s="7"/>
      <c r="F7815" s="7"/>
      <c r="G7815" s="7"/>
      <c r="H7815" s="8"/>
      <c r="I7815" s="8"/>
      <c r="J7815" s="8"/>
      <c r="K7815" s="8"/>
    </row>
    <row r="7816" spans="1:11">
      <c r="A7816" s="3" t="str">
        <f t="shared" si="122"/>
        <v/>
      </c>
      <c r="B7816" s="49"/>
      <c r="C7816" s="7"/>
      <c r="D7816" s="7"/>
      <c r="E7816" s="7"/>
      <c r="F7816" s="7"/>
      <c r="G7816" s="7"/>
      <c r="H7816" s="8"/>
      <c r="I7816" s="8"/>
      <c r="J7816" s="8"/>
      <c r="K7816" s="8"/>
    </row>
    <row r="7817" spans="1:11">
      <c r="A7817" s="3" t="str">
        <f t="shared" si="122"/>
        <v/>
      </c>
      <c r="B7817" s="49"/>
      <c r="C7817" s="7"/>
      <c r="D7817" s="7"/>
      <c r="E7817" s="7"/>
      <c r="F7817" s="7"/>
      <c r="G7817" s="7"/>
      <c r="H7817" s="8"/>
      <c r="I7817" s="8"/>
      <c r="J7817" s="8"/>
      <c r="K7817" s="8"/>
    </row>
    <row r="7818" spans="1:11">
      <c r="A7818" s="3" t="str">
        <f t="shared" si="122"/>
        <v/>
      </c>
      <c r="B7818" s="49"/>
      <c r="C7818" s="7"/>
      <c r="D7818" s="7"/>
      <c r="E7818" s="7"/>
      <c r="F7818" s="7"/>
      <c r="G7818" s="7"/>
      <c r="H7818" s="8"/>
      <c r="I7818" s="8"/>
      <c r="J7818" s="8"/>
      <c r="K7818" s="8"/>
    </row>
    <row r="7819" spans="1:11">
      <c r="A7819" s="3" t="str">
        <f t="shared" si="122"/>
        <v/>
      </c>
      <c r="B7819" s="49"/>
      <c r="C7819" s="7"/>
      <c r="D7819" s="7"/>
      <c r="E7819" s="7"/>
      <c r="F7819" s="7"/>
      <c r="G7819" s="7"/>
      <c r="H7819" s="8"/>
      <c r="I7819" s="8"/>
      <c r="J7819" s="8"/>
      <c r="K7819" s="8"/>
    </row>
    <row r="7820" spans="1:11">
      <c r="A7820" s="3" t="str">
        <f t="shared" si="122"/>
        <v/>
      </c>
      <c r="B7820" s="49"/>
      <c r="C7820" s="7"/>
      <c r="D7820" s="7"/>
      <c r="E7820" s="7"/>
      <c r="F7820" s="7"/>
      <c r="G7820" s="7"/>
      <c r="H7820" s="8"/>
      <c r="I7820" s="8"/>
      <c r="J7820" s="8"/>
      <c r="K7820" s="8"/>
    </row>
    <row r="7821" spans="1:11">
      <c r="A7821" s="3" t="str">
        <f t="shared" si="122"/>
        <v/>
      </c>
      <c r="B7821" s="49"/>
      <c r="C7821" s="7"/>
      <c r="D7821" s="7"/>
      <c r="E7821" s="7"/>
      <c r="F7821" s="7"/>
      <c r="G7821" s="7"/>
      <c r="H7821" s="8"/>
      <c r="I7821" s="8"/>
      <c r="J7821" s="8"/>
      <c r="K7821" s="8"/>
    </row>
    <row r="7822" spans="1:11">
      <c r="A7822" s="3" t="str">
        <f t="shared" si="122"/>
        <v/>
      </c>
      <c r="B7822" s="49"/>
      <c r="C7822" s="7"/>
      <c r="D7822" s="7"/>
      <c r="E7822" s="7"/>
      <c r="F7822" s="7"/>
      <c r="G7822" s="7"/>
      <c r="H7822" s="8"/>
      <c r="I7822" s="8"/>
      <c r="J7822" s="8"/>
      <c r="K7822" s="8"/>
    </row>
    <row r="7823" spans="1:11">
      <c r="A7823" s="3" t="str">
        <f t="shared" si="122"/>
        <v/>
      </c>
      <c r="B7823" s="49"/>
      <c r="C7823" s="7"/>
      <c r="D7823" s="7"/>
      <c r="E7823" s="7"/>
      <c r="F7823" s="7"/>
      <c r="G7823" s="7"/>
      <c r="H7823" s="8"/>
      <c r="I7823" s="8"/>
      <c r="J7823" s="8"/>
      <c r="K7823" s="8"/>
    </row>
    <row r="7824" spans="1:11">
      <c r="A7824" s="3" t="str">
        <f t="shared" si="122"/>
        <v/>
      </c>
      <c r="B7824" s="49"/>
      <c r="C7824" s="7"/>
      <c r="D7824" s="7"/>
      <c r="E7824" s="7"/>
      <c r="F7824" s="7"/>
      <c r="G7824" s="7"/>
      <c r="H7824" s="8"/>
      <c r="I7824" s="8"/>
      <c r="J7824" s="8"/>
      <c r="K7824" s="8"/>
    </row>
    <row r="7825" spans="1:11">
      <c r="A7825" s="3" t="str">
        <f t="shared" si="122"/>
        <v/>
      </c>
      <c r="B7825" s="49"/>
      <c r="C7825" s="7"/>
      <c r="D7825" s="7"/>
      <c r="E7825" s="7"/>
      <c r="F7825" s="7"/>
      <c r="G7825" s="7"/>
      <c r="H7825" s="8"/>
      <c r="I7825" s="8"/>
      <c r="J7825" s="8"/>
      <c r="K7825" s="8"/>
    </row>
    <row r="7826" spans="1:11">
      <c r="A7826" s="3" t="str">
        <f t="shared" si="122"/>
        <v/>
      </c>
      <c r="B7826" s="49"/>
      <c r="C7826" s="7"/>
      <c r="D7826" s="7"/>
      <c r="E7826" s="7"/>
      <c r="F7826" s="7"/>
      <c r="G7826" s="7"/>
      <c r="H7826" s="8"/>
      <c r="I7826" s="8"/>
      <c r="J7826" s="8"/>
      <c r="K7826" s="8"/>
    </row>
    <row r="7827" spans="1:11">
      <c r="A7827" s="3" t="str">
        <f t="shared" si="122"/>
        <v/>
      </c>
      <c r="B7827" s="49"/>
      <c r="C7827" s="7"/>
      <c r="D7827" s="7"/>
      <c r="E7827" s="7"/>
      <c r="F7827" s="7"/>
      <c r="G7827" s="7"/>
      <c r="H7827" s="8"/>
      <c r="I7827" s="8"/>
      <c r="J7827" s="8"/>
      <c r="K7827" s="8"/>
    </row>
    <row r="7828" spans="1:11">
      <c r="A7828" s="3" t="str">
        <f t="shared" si="122"/>
        <v/>
      </c>
      <c r="B7828" s="49"/>
      <c r="C7828" s="7"/>
      <c r="D7828" s="7"/>
      <c r="E7828" s="7"/>
      <c r="F7828" s="7"/>
      <c r="G7828" s="7"/>
      <c r="H7828" s="8"/>
      <c r="I7828" s="8"/>
      <c r="J7828" s="8"/>
      <c r="K7828" s="8"/>
    </row>
    <row r="7829" spans="1:11">
      <c r="A7829" s="3" t="str">
        <f t="shared" si="122"/>
        <v/>
      </c>
      <c r="B7829" s="49"/>
      <c r="C7829" s="7"/>
      <c r="D7829" s="7"/>
      <c r="E7829" s="7"/>
      <c r="F7829" s="7"/>
      <c r="G7829" s="7"/>
      <c r="H7829" s="8"/>
      <c r="I7829" s="8"/>
      <c r="J7829" s="8"/>
      <c r="K7829" s="8"/>
    </row>
    <row r="7830" spans="1:11">
      <c r="A7830" s="3" t="str">
        <f t="shared" si="122"/>
        <v/>
      </c>
      <c r="B7830" s="49"/>
      <c r="C7830" s="7"/>
      <c r="D7830" s="7"/>
      <c r="E7830" s="7"/>
      <c r="F7830" s="7"/>
      <c r="G7830" s="7"/>
      <c r="H7830" s="8"/>
      <c r="I7830" s="8"/>
      <c r="J7830" s="8"/>
      <c r="K7830" s="8"/>
    </row>
    <row r="7831" spans="1:11">
      <c r="A7831" s="3" t="str">
        <f t="shared" si="122"/>
        <v/>
      </c>
      <c r="B7831" s="49"/>
      <c r="C7831" s="7"/>
      <c r="D7831" s="7"/>
      <c r="E7831" s="7"/>
      <c r="F7831" s="7"/>
      <c r="G7831" s="7"/>
      <c r="H7831" s="8"/>
      <c r="I7831" s="8"/>
      <c r="J7831" s="8"/>
      <c r="K7831" s="8"/>
    </row>
    <row r="7832" spans="1:11">
      <c r="A7832" s="3" t="str">
        <f t="shared" si="122"/>
        <v/>
      </c>
      <c r="B7832" s="49"/>
      <c r="C7832" s="7"/>
      <c r="D7832" s="7"/>
      <c r="E7832" s="7"/>
      <c r="F7832" s="7"/>
      <c r="G7832" s="7"/>
      <c r="H7832" s="8"/>
      <c r="I7832" s="8"/>
      <c r="J7832" s="8"/>
      <c r="K7832" s="8"/>
    </row>
    <row r="7833" spans="1:11">
      <c r="A7833" s="3" t="str">
        <f t="shared" si="122"/>
        <v/>
      </c>
      <c r="B7833" s="49"/>
      <c r="C7833" s="7"/>
      <c r="D7833" s="7"/>
      <c r="E7833" s="7"/>
      <c r="F7833" s="7"/>
      <c r="G7833" s="7"/>
      <c r="H7833" s="8"/>
      <c r="I7833" s="8"/>
      <c r="J7833" s="8"/>
      <c r="K7833" s="8"/>
    </row>
    <row r="7834" spans="1:11">
      <c r="A7834" s="3" t="str">
        <f t="shared" si="122"/>
        <v/>
      </c>
      <c r="B7834" s="49"/>
      <c r="C7834" s="7"/>
      <c r="D7834" s="7"/>
      <c r="E7834" s="7"/>
      <c r="F7834" s="7"/>
      <c r="G7834" s="7"/>
      <c r="H7834" s="8"/>
      <c r="I7834" s="8"/>
      <c r="J7834" s="8"/>
      <c r="K7834" s="8"/>
    </row>
    <row r="7835" spans="1:11">
      <c r="A7835" s="3" t="str">
        <f t="shared" si="122"/>
        <v/>
      </c>
      <c r="B7835" s="49"/>
      <c r="C7835" s="7"/>
      <c r="D7835" s="7"/>
      <c r="E7835" s="7"/>
      <c r="F7835" s="7"/>
      <c r="G7835" s="7"/>
      <c r="H7835" s="8"/>
      <c r="I7835" s="8"/>
      <c r="J7835" s="8"/>
      <c r="K7835" s="8"/>
    </row>
    <row r="7836" spans="1:11">
      <c r="A7836" s="3" t="str">
        <f t="shared" si="122"/>
        <v/>
      </c>
      <c r="B7836" s="49"/>
      <c r="C7836" s="7"/>
      <c r="D7836" s="7"/>
      <c r="E7836" s="7"/>
      <c r="F7836" s="7"/>
      <c r="G7836" s="7"/>
      <c r="H7836" s="8"/>
      <c r="I7836" s="8"/>
      <c r="J7836" s="8"/>
      <c r="K7836" s="8"/>
    </row>
    <row r="7837" spans="1:11">
      <c r="A7837" s="3" t="str">
        <f t="shared" si="122"/>
        <v/>
      </c>
      <c r="B7837" s="49"/>
      <c r="C7837" s="7"/>
      <c r="D7837" s="7"/>
      <c r="E7837" s="7"/>
      <c r="F7837" s="7"/>
      <c r="G7837" s="7"/>
      <c r="H7837" s="8"/>
      <c r="I7837" s="8"/>
      <c r="J7837" s="8"/>
      <c r="K7837" s="8"/>
    </row>
    <row r="7838" spans="1:11">
      <c r="A7838" s="3" t="str">
        <f t="shared" si="122"/>
        <v/>
      </c>
      <c r="B7838" s="49"/>
      <c r="C7838" s="7"/>
      <c r="D7838" s="7"/>
      <c r="E7838" s="7"/>
      <c r="F7838" s="7"/>
      <c r="G7838" s="7"/>
      <c r="H7838" s="8"/>
      <c r="I7838" s="8"/>
      <c r="J7838" s="8"/>
      <c r="K7838" s="8"/>
    </row>
    <row r="7839" spans="1:11">
      <c r="A7839" s="3" t="str">
        <f t="shared" si="122"/>
        <v/>
      </c>
      <c r="B7839" s="49"/>
      <c r="C7839" s="7"/>
      <c r="D7839" s="7"/>
      <c r="E7839" s="7"/>
      <c r="F7839" s="7"/>
      <c r="G7839" s="7"/>
      <c r="H7839" s="8"/>
      <c r="I7839" s="8"/>
      <c r="J7839" s="8"/>
      <c r="K7839" s="8"/>
    </row>
    <row r="7840" spans="1:11">
      <c r="A7840" s="3" t="str">
        <f t="shared" si="122"/>
        <v/>
      </c>
      <c r="B7840" s="49"/>
      <c r="C7840" s="7"/>
      <c r="D7840" s="7"/>
      <c r="E7840" s="7"/>
      <c r="F7840" s="7"/>
      <c r="G7840" s="7"/>
      <c r="H7840" s="8"/>
      <c r="I7840" s="8"/>
      <c r="J7840" s="8"/>
      <c r="K7840" s="8"/>
    </row>
    <row r="7841" spans="1:11">
      <c r="A7841" s="3" t="str">
        <f t="shared" si="122"/>
        <v/>
      </c>
      <c r="B7841" s="49"/>
      <c r="C7841" s="7"/>
      <c r="D7841" s="7"/>
      <c r="E7841" s="7"/>
      <c r="F7841" s="7"/>
      <c r="G7841" s="7"/>
      <c r="H7841" s="8"/>
      <c r="I7841" s="8"/>
      <c r="J7841" s="8"/>
      <c r="K7841" s="8"/>
    </row>
    <row r="7842" spans="1:11">
      <c r="A7842" s="3" t="str">
        <f t="shared" si="122"/>
        <v/>
      </c>
      <c r="B7842" s="49"/>
      <c r="C7842" s="7"/>
      <c r="D7842" s="7"/>
      <c r="E7842" s="7"/>
      <c r="F7842" s="7"/>
      <c r="G7842" s="7"/>
      <c r="H7842" s="8"/>
      <c r="I7842" s="8"/>
      <c r="J7842" s="8"/>
      <c r="K7842" s="8"/>
    </row>
    <row r="7843" spans="1:11">
      <c r="A7843" s="3" t="str">
        <f t="shared" si="122"/>
        <v/>
      </c>
      <c r="B7843" s="49"/>
      <c r="C7843" s="7"/>
      <c r="D7843" s="7"/>
      <c r="E7843" s="7"/>
      <c r="F7843" s="7"/>
      <c r="G7843" s="7"/>
      <c r="H7843" s="8"/>
      <c r="I7843" s="8"/>
      <c r="J7843" s="8"/>
      <c r="K7843" s="8"/>
    </row>
    <row r="7844" spans="1:11">
      <c r="A7844" s="3" t="str">
        <f t="shared" si="122"/>
        <v/>
      </c>
      <c r="B7844" s="49"/>
      <c r="C7844" s="7"/>
      <c r="D7844" s="7"/>
      <c r="E7844" s="7"/>
      <c r="F7844" s="7"/>
      <c r="G7844" s="7"/>
      <c r="H7844" s="8"/>
      <c r="I7844" s="8"/>
      <c r="J7844" s="8"/>
      <c r="K7844" s="8"/>
    </row>
    <row r="7845" spans="1:11">
      <c r="A7845" s="3" t="str">
        <f t="shared" si="122"/>
        <v/>
      </c>
      <c r="B7845" s="49"/>
      <c r="C7845" s="7"/>
      <c r="D7845" s="7"/>
      <c r="E7845" s="7"/>
      <c r="F7845" s="7"/>
      <c r="G7845" s="7"/>
      <c r="H7845" s="8"/>
      <c r="I7845" s="8"/>
      <c r="J7845" s="8"/>
      <c r="K7845" s="8"/>
    </row>
    <row r="7846" spans="1:11">
      <c r="A7846" s="3" t="str">
        <f t="shared" si="122"/>
        <v/>
      </c>
      <c r="B7846" s="49"/>
      <c r="C7846" s="7"/>
      <c r="D7846" s="7"/>
      <c r="E7846" s="7"/>
      <c r="F7846" s="7"/>
      <c r="G7846" s="7"/>
      <c r="H7846" s="8"/>
      <c r="I7846" s="8"/>
      <c r="J7846" s="8"/>
      <c r="K7846" s="8"/>
    </row>
    <row r="7847" spans="1:11">
      <c r="A7847" s="3" t="str">
        <f t="shared" si="122"/>
        <v/>
      </c>
      <c r="B7847" s="49"/>
      <c r="C7847" s="7"/>
      <c r="D7847" s="7"/>
      <c r="E7847" s="7"/>
      <c r="F7847" s="7"/>
      <c r="G7847" s="7"/>
      <c r="H7847" s="8"/>
      <c r="I7847" s="8"/>
      <c r="J7847" s="8"/>
      <c r="K7847" s="8"/>
    </row>
    <row r="7848" spans="1:11">
      <c r="A7848" s="3" t="str">
        <f t="shared" si="122"/>
        <v/>
      </c>
      <c r="B7848" s="49"/>
      <c r="C7848" s="7"/>
      <c r="D7848" s="7"/>
      <c r="E7848" s="7"/>
      <c r="F7848" s="7"/>
      <c r="G7848" s="7"/>
      <c r="H7848" s="8"/>
      <c r="I7848" s="8"/>
      <c r="J7848" s="8"/>
      <c r="K7848" s="8"/>
    </row>
    <row r="7849" spans="1:11">
      <c r="A7849" s="3" t="str">
        <f t="shared" si="122"/>
        <v/>
      </c>
      <c r="B7849" s="49"/>
      <c r="C7849" s="7"/>
      <c r="D7849" s="7"/>
      <c r="E7849" s="7"/>
      <c r="F7849" s="7"/>
      <c r="G7849" s="7"/>
      <c r="H7849" s="8"/>
      <c r="I7849" s="8"/>
      <c r="J7849" s="8"/>
      <c r="K7849" s="8"/>
    </row>
    <row r="7850" spans="1:11">
      <c r="A7850" s="3" t="str">
        <f t="shared" si="122"/>
        <v/>
      </c>
      <c r="B7850" s="49"/>
      <c r="C7850" s="7"/>
      <c r="D7850" s="7"/>
      <c r="E7850" s="7"/>
      <c r="F7850" s="7"/>
      <c r="G7850" s="7"/>
      <c r="H7850" s="8"/>
      <c r="I7850" s="8"/>
      <c r="J7850" s="8"/>
      <c r="K7850" s="8"/>
    </row>
    <row r="7851" spans="1:11">
      <c r="A7851" s="3" t="str">
        <f t="shared" si="122"/>
        <v/>
      </c>
      <c r="B7851" s="49"/>
      <c r="C7851" s="7"/>
      <c r="D7851" s="7"/>
      <c r="E7851" s="7"/>
      <c r="F7851" s="7"/>
      <c r="G7851" s="7"/>
      <c r="H7851" s="8"/>
      <c r="I7851" s="8"/>
      <c r="J7851" s="8"/>
      <c r="K7851" s="8"/>
    </row>
    <row r="7852" spans="1:11">
      <c r="A7852" s="3" t="str">
        <f t="shared" si="122"/>
        <v/>
      </c>
      <c r="B7852" s="49"/>
      <c r="C7852" s="7"/>
      <c r="D7852" s="7"/>
      <c r="E7852" s="7"/>
      <c r="F7852" s="7"/>
      <c r="G7852" s="7"/>
      <c r="H7852" s="8"/>
      <c r="I7852" s="8"/>
      <c r="J7852" s="8"/>
      <c r="K7852" s="8"/>
    </row>
    <row r="7853" spans="1:11">
      <c r="A7853" s="3" t="str">
        <f t="shared" si="122"/>
        <v/>
      </c>
      <c r="B7853" s="49"/>
      <c r="C7853" s="7"/>
      <c r="D7853" s="7"/>
      <c r="E7853" s="7"/>
      <c r="F7853" s="7"/>
      <c r="G7853" s="7"/>
      <c r="H7853" s="8"/>
      <c r="I7853" s="8"/>
      <c r="J7853" s="8"/>
      <c r="K7853" s="8"/>
    </row>
    <row r="7854" spans="1:11">
      <c r="A7854" s="3" t="str">
        <f t="shared" si="122"/>
        <v/>
      </c>
      <c r="B7854" s="49"/>
      <c r="C7854" s="7"/>
      <c r="D7854" s="7"/>
      <c r="E7854" s="7"/>
      <c r="F7854" s="7"/>
      <c r="G7854" s="7"/>
      <c r="H7854" s="8"/>
      <c r="I7854" s="8"/>
      <c r="J7854" s="8"/>
      <c r="K7854" s="8"/>
    </row>
    <row r="7855" spans="1:11">
      <c r="A7855" s="3" t="str">
        <f t="shared" si="122"/>
        <v/>
      </c>
      <c r="B7855" s="49"/>
      <c r="C7855" s="7"/>
      <c r="D7855" s="7"/>
      <c r="E7855" s="7"/>
      <c r="F7855" s="7"/>
      <c r="G7855" s="7"/>
      <c r="H7855" s="8"/>
      <c r="I7855" s="8"/>
      <c r="J7855" s="8"/>
      <c r="K7855" s="8"/>
    </row>
    <row r="7856" spans="1:11">
      <c r="A7856" s="3" t="str">
        <f t="shared" si="122"/>
        <v/>
      </c>
      <c r="B7856" s="49"/>
      <c r="C7856" s="7"/>
      <c r="D7856" s="7"/>
      <c r="E7856" s="7"/>
      <c r="F7856" s="7"/>
      <c r="G7856" s="7"/>
      <c r="H7856" s="8"/>
      <c r="I7856" s="8"/>
      <c r="J7856" s="8"/>
      <c r="K7856" s="8"/>
    </row>
    <row r="7857" spans="1:11">
      <c r="A7857" s="3" t="str">
        <f t="shared" si="122"/>
        <v/>
      </c>
      <c r="B7857" s="49"/>
      <c r="C7857" s="7"/>
      <c r="D7857" s="7"/>
      <c r="E7857" s="7"/>
      <c r="F7857" s="7"/>
      <c r="G7857" s="7"/>
      <c r="H7857" s="8"/>
      <c r="I7857" s="8"/>
      <c r="J7857" s="8"/>
      <c r="K7857" s="8"/>
    </row>
    <row r="7858" spans="1:11">
      <c r="A7858" s="3" t="str">
        <f t="shared" si="122"/>
        <v/>
      </c>
      <c r="B7858" s="49"/>
      <c r="C7858" s="7"/>
      <c r="D7858" s="7"/>
      <c r="E7858" s="7"/>
      <c r="F7858" s="7"/>
      <c r="G7858" s="7"/>
      <c r="H7858" s="8"/>
      <c r="I7858" s="8"/>
      <c r="J7858" s="8"/>
      <c r="K7858" s="8"/>
    </row>
    <row r="7859" spans="1:11">
      <c r="A7859" s="3" t="str">
        <f t="shared" si="122"/>
        <v/>
      </c>
      <c r="B7859" s="49"/>
      <c r="C7859" s="7"/>
      <c r="D7859" s="7"/>
      <c r="E7859" s="7"/>
      <c r="F7859" s="7"/>
      <c r="G7859" s="7"/>
      <c r="H7859" s="8"/>
      <c r="I7859" s="8"/>
      <c r="J7859" s="8"/>
      <c r="K7859" s="8"/>
    </row>
    <row r="7860" spans="1:11">
      <c r="A7860" s="3" t="str">
        <f t="shared" si="122"/>
        <v/>
      </c>
      <c r="B7860" s="49"/>
      <c r="C7860" s="7"/>
      <c r="D7860" s="7"/>
      <c r="E7860" s="7"/>
      <c r="F7860" s="7"/>
      <c r="G7860" s="7"/>
      <c r="H7860" s="8"/>
      <c r="I7860" s="8"/>
      <c r="J7860" s="8"/>
      <c r="K7860" s="8"/>
    </row>
    <row r="7861" spans="1:11">
      <c r="A7861" s="3" t="str">
        <f t="shared" si="122"/>
        <v/>
      </c>
      <c r="B7861" s="49"/>
      <c r="C7861" s="7"/>
      <c r="D7861" s="7"/>
      <c r="E7861" s="7"/>
      <c r="F7861" s="7"/>
      <c r="G7861" s="7"/>
      <c r="H7861" s="8"/>
      <c r="I7861" s="8"/>
      <c r="J7861" s="8"/>
      <c r="K7861" s="8"/>
    </row>
    <row r="7862" spans="1:11">
      <c r="A7862" s="3" t="str">
        <f t="shared" si="122"/>
        <v/>
      </c>
      <c r="B7862" s="49"/>
      <c r="C7862" s="7"/>
      <c r="D7862" s="7"/>
      <c r="E7862" s="7"/>
      <c r="F7862" s="7"/>
      <c r="G7862" s="7"/>
      <c r="H7862" s="8"/>
      <c r="I7862" s="8"/>
      <c r="J7862" s="8"/>
      <c r="K7862" s="8"/>
    </row>
    <row r="7863" spans="1:11">
      <c r="A7863" s="3" t="str">
        <f t="shared" si="122"/>
        <v/>
      </c>
      <c r="B7863" s="49"/>
      <c r="C7863" s="7"/>
      <c r="D7863" s="7"/>
      <c r="E7863" s="7"/>
      <c r="F7863" s="7"/>
      <c r="G7863" s="7"/>
      <c r="H7863" s="8"/>
      <c r="I7863" s="8"/>
      <c r="J7863" s="8"/>
      <c r="K7863" s="8"/>
    </row>
    <row r="7864" spans="1:11">
      <c r="A7864" s="3" t="str">
        <f t="shared" si="122"/>
        <v/>
      </c>
      <c r="B7864" s="49"/>
      <c r="C7864" s="7"/>
      <c r="D7864" s="7"/>
      <c r="E7864" s="7"/>
      <c r="F7864" s="7"/>
      <c r="G7864" s="7"/>
      <c r="H7864" s="8"/>
      <c r="I7864" s="8"/>
      <c r="J7864" s="8"/>
      <c r="K7864" s="8"/>
    </row>
    <row r="7865" spans="1:11">
      <c r="A7865" s="3" t="str">
        <f t="shared" si="122"/>
        <v/>
      </c>
      <c r="B7865" s="49"/>
      <c r="C7865" s="7"/>
      <c r="D7865" s="7"/>
      <c r="E7865" s="7"/>
      <c r="F7865" s="7"/>
      <c r="G7865" s="7"/>
      <c r="H7865" s="8"/>
      <c r="I7865" s="8"/>
      <c r="J7865" s="8"/>
      <c r="K7865" s="8"/>
    </row>
    <row r="7866" spans="1:11">
      <c r="A7866" s="3" t="str">
        <f t="shared" si="122"/>
        <v/>
      </c>
      <c r="B7866" s="49"/>
      <c r="C7866" s="7"/>
      <c r="D7866" s="7"/>
      <c r="E7866" s="7"/>
      <c r="F7866" s="7"/>
      <c r="G7866" s="7"/>
      <c r="H7866" s="8"/>
      <c r="I7866" s="8"/>
      <c r="J7866" s="8"/>
      <c r="K7866" s="8"/>
    </row>
    <row r="7867" spans="1:11">
      <c r="A7867" s="3" t="str">
        <f t="shared" si="122"/>
        <v/>
      </c>
      <c r="B7867" s="49"/>
      <c r="C7867" s="7"/>
      <c r="D7867" s="7"/>
      <c r="E7867" s="7"/>
      <c r="F7867" s="7"/>
      <c r="G7867" s="7"/>
      <c r="H7867" s="8"/>
      <c r="I7867" s="8"/>
      <c r="J7867" s="8"/>
      <c r="K7867" s="8"/>
    </row>
    <row r="7868" spans="1:11">
      <c r="A7868" s="3" t="str">
        <f t="shared" si="122"/>
        <v/>
      </c>
      <c r="B7868" s="49"/>
      <c r="C7868" s="7"/>
      <c r="D7868" s="7"/>
      <c r="E7868" s="7"/>
      <c r="F7868" s="7"/>
      <c r="G7868" s="7"/>
      <c r="H7868" s="8"/>
      <c r="I7868" s="8"/>
      <c r="J7868" s="8"/>
      <c r="K7868" s="8"/>
    </row>
    <row r="7869" spans="1:11">
      <c r="A7869" s="3" t="str">
        <f t="shared" si="122"/>
        <v/>
      </c>
      <c r="B7869" s="49"/>
      <c r="C7869" s="7"/>
      <c r="D7869" s="7"/>
      <c r="E7869" s="7"/>
      <c r="F7869" s="7"/>
      <c r="G7869" s="7"/>
      <c r="H7869" s="8"/>
      <c r="I7869" s="8"/>
      <c r="J7869" s="8"/>
      <c r="K7869" s="8"/>
    </row>
    <row r="7870" spans="1:11">
      <c r="A7870" s="3" t="str">
        <f t="shared" si="122"/>
        <v/>
      </c>
      <c r="B7870" s="49"/>
      <c r="C7870" s="7"/>
      <c r="D7870" s="7"/>
      <c r="E7870" s="7"/>
      <c r="F7870" s="7"/>
      <c r="G7870" s="7"/>
      <c r="H7870" s="8"/>
      <c r="I7870" s="8"/>
      <c r="J7870" s="8"/>
      <c r="K7870" s="8"/>
    </row>
    <row r="7871" spans="1:11">
      <c r="A7871" s="3" t="str">
        <f t="shared" si="122"/>
        <v/>
      </c>
      <c r="B7871" s="49"/>
      <c r="C7871" s="7"/>
      <c r="D7871" s="7"/>
      <c r="E7871" s="7"/>
      <c r="F7871" s="7"/>
      <c r="G7871" s="7"/>
      <c r="H7871" s="8"/>
      <c r="I7871" s="8"/>
      <c r="J7871" s="8"/>
      <c r="K7871" s="8"/>
    </row>
    <row r="7872" spans="1:11">
      <c r="A7872" s="3" t="str">
        <f t="shared" si="122"/>
        <v/>
      </c>
      <c r="B7872" s="49"/>
      <c r="C7872" s="7"/>
      <c r="D7872" s="7"/>
      <c r="E7872" s="7"/>
      <c r="F7872" s="7"/>
      <c r="G7872" s="7"/>
      <c r="H7872" s="8"/>
      <c r="I7872" s="8"/>
      <c r="J7872" s="8"/>
      <c r="K7872" s="8"/>
    </row>
    <row r="7873" spans="1:11">
      <c r="A7873" s="3" t="str">
        <f t="shared" si="122"/>
        <v/>
      </c>
      <c r="B7873" s="49"/>
      <c r="C7873" s="7"/>
      <c r="D7873" s="7"/>
      <c r="E7873" s="7"/>
      <c r="F7873" s="7"/>
      <c r="G7873" s="7"/>
      <c r="H7873" s="8"/>
      <c r="I7873" s="8"/>
      <c r="J7873" s="8"/>
      <c r="K7873" s="8"/>
    </row>
    <row r="7874" spans="1:11">
      <c r="A7874" s="3" t="str">
        <f t="shared" si="122"/>
        <v/>
      </c>
      <c r="B7874" s="49"/>
      <c r="C7874" s="7"/>
      <c r="D7874" s="7"/>
      <c r="E7874" s="7"/>
      <c r="F7874" s="7"/>
      <c r="G7874" s="7"/>
      <c r="H7874" s="8"/>
      <c r="I7874" s="8"/>
      <c r="J7874" s="8"/>
      <c r="K7874" s="8"/>
    </row>
    <row r="7875" spans="1:11">
      <c r="A7875" s="3" t="str">
        <f t="shared" si="122"/>
        <v/>
      </c>
      <c r="B7875" s="49"/>
      <c r="C7875" s="7"/>
      <c r="D7875" s="7"/>
      <c r="E7875" s="7"/>
      <c r="F7875" s="7"/>
      <c r="G7875" s="7"/>
      <c r="H7875" s="8"/>
      <c r="I7875" s="8"/>
      <c r="J7875" s="8"/>
      <c r="K7875" s="8"/>
    </row>
    <row r="7876" spans="1:11">
      <c r="A7876" s="3" t="str">
        <f t="shared" ref="A7876:A7939" si="123">CONCATENATE(C7876,D7876,IF(ISBLANK(B7876),"",IF(LEN(B7876)&lt;11,TEXT(B7876,"00000000000"),B7876)))</f>
        <v/>
      </c>
      <c r="B7876" s="49"/>
      <c r="C7876" s="7"/>
      <c r="D7876" s="7"/>
      <c r="E7876" s="7"/>
      <c r="F7876" s="7"/>
      <c r="G7876" s="7"/>
      <c r="H7876" s="8"/>
      <c r="I7876" s="8"/>
      <c r="J7876" s="8"/>
      <c r="K7876" s="8"/>
    </row>
    <row r="7877" spans="1:11">
      <c r="A7877" s="3" t="str">
        <f t="shared" si="123"/>
        <v/>
      </c>
      <c r="B7877" s="49"/>
      <c r="C7877" s="7"/>
      <c r="D7877" s="7"/>
      <c r="E7877" s="7"/>
      <c r="F7877" s="7"/>
      <c r="G7877" s="7"/>
      <c r="H7877" s="8"/>
      <c r="I7877" s="8"/>
      <c r="J7877" s="8"/>
      <c r="K7877" s="8"/>
    </row>
    <row r="7878" spans="1:11">
      <c r="A7878" s="3" t="str">
        <f t="shared" si="123"/>
        <v/>
      </c>
      <c r="B7878" s="49"/>
      <c r="C7878" s="7"/>
      <c r="D7878" s="7"/>
      <c r="E7878" s="7"/>
      <c r="F7878" s="7"/>
      <c r="G7878" s="7"/>
      <c r="H7878" s="8"/>
      <c r="I7878" s="8"/>
      <c r="J7878" s="8"/>
      <c r="K7878" s="8"/>
    </row>
    <row r="7879" spans="1:11">
      <c r="A7879" s="3" t="str">
        <f t="shared" si="123"/>
        <v/>
      </c>
      <c r="B7879" s="49"/>
      <c r="C7879" s="7"/>
      <c r="D7879" s="7"/>
      <c r="E7879" s="7"/>
      <c r="F7879" s="7"/>
      <c r="G7879" s="7"/>
      <c r="H7879" s="8"/>
      <c r="I7879" s="8"/>
      <c r="J7879" s="8"/>
      <c r="K7879" s="8"/>
    </row>
    <row r="7880" spans="1:11">
      <c r="A7880" s="3" t="str">
        <f t="shared" si="123"/>
        <v/>
      </c>
      <c r="B7880" s="49"/>
      <c r="C7880" s="7"/>
      <c r="D7880" s="7"/>
      <c r="E7880" s="7"/>
      <c r="F7880" s="7"/>
      <c r="G7880" s="7"/>
      <c r="H7880" s="8"/>
      <c r="I7880" s="8"/>
      <c r="J7880" s="8"/>
      <c r="K7880" s="8"/>
    </row>
    <row r="7881" spans="1:11">
      <c r="A7881" s="3" t="str">
        <f t="shared" si="123"/>
        <v/>
      </c>
      <c r="B7881" s="49"/>
      <c r="C7881" s="7"/>
      <c r="D7881" s="7"/>
      <c r="E7881" s="7"/>
      <c r="F7881" s="7"/>
      <c r="G7881" s="7"/>
      <c r="H7881" s="8"/>
      <c r="I7881" s="8"/>
      <c r="J7881" s="8"/>
      <c r="K7881" s="8"/>
    </row>
    <row r="7882" spans="1:11">
      <c r="A7882" s="3" t="str">
        <f t="shared" si="123"/>
        <v/>
      </c>
      <c r="B7882" s="49"/>
      <c r="C7882" s="7"/>
      <c r="D7882" s="7"/>
      <c r="E7882" s="7"/>
      <c r="F7882" s="7"/>
      <c r="G7882" s="7"/>
      <c r="H7882" s="8"/>
      <c r="I7882" s="8"/>
      <c r="J7882" s="8"/>
      <c r="K7882" s="8"/>
    </row>
    <row r="7883" spans="1:11">
      <c r="A7883" s="3" t="str">
        <f t="shared" si="123"/>
        <v/>
      </c>
      <c r="B7883" s="49"/>
      <c r="C7883" s="7"/>
      <c r="D7883" s="7"/>
      <c r="E7883" s="7"/>
      <c r="F7883" s="7"/>
      <c r="G7883" s="7"/>
      <c r="H7883" s="8"/>
      <c r="I7883" s="8"/>
      <c r="J7883" s="8"/>
      <c r="K7883" s="8"/>
    </row>
    <row r="7884" spans="1:11">
      <c r="A7884" s="3" t="str">
        <f t="shared" si="123"/>
        <v/>
      </c>
      <c r="B7884" s="49"/>
      <c r="C7884" s="7"/>
      <c r="D7884" s="7"/>
      <c r="E7884" s="7"/>
      <c r="F7884" s="7"/>
      <c r="G7884" s="7"/>
      <c r="H7884" s="8"/>
      <c r="I7884" s="8"/>
      <c r="J7884" s="8"/>
      <c r="K7884" s="8"/>
    </row>
    <row r="7885" spans="1:11">
      <c r="A7885" s="3" t="str">
        <f t="shared" si="123"/>
        <v/>
      </c>
      <c r="B7885" s="49"/>
      <c r="C7885" s="7"/>
      <c r="D7885" s="7"/>
      <c r="E7885" s="7"/>
      <c r="F7885" s="7"/>
      <c r="G7885" s="7"/>
      <c r="H7885" s="8"/>
      <c r="I7885" s="8"/>
      <c r="J7885" s="8"/>
      <c r="K7885" s="8"/>
    </row>
    <row r="7886" spans="1:11">
      <c r="A7886" s="3" t="str">
        <f t="shared" si="123"/>
        <v/>
      </c>
      <c r="B7886" s="49"/>
      <c r="C7886" s="7"/>
      <c r="D7886" s="7"/>
      <c r="E7886" s="7"/>
      <c r="F7886" s="7"/>
      <c r="G7886" s="7"/>
      <c r="H7886" s="8"/>
      <c r="I7886" s="8"/>
      <c r="J7886" s="8"/>
      <c r="K7886" s="8"/>
    </row>
    <row r="7887" spans="1:11">
      <c r="A7887" s="3" t="str">
        <f t="shared" si="123"/>
        <v/>
      </c>
      <c r="B7887" s="49"/>
      <c r="C7887" s="7"/>
      <c r="D7887" s="7"/>
      <c r="E7887" s="7"/>
      <c r="F7887" s="7"/>
      <c r="G7887" s="7"/>
      <c r="H7887" s="8"/>
      <c r="I7887" s="8"/>
      <c r="J7887" s="8"/>
      <c r="K7887" s="8"/>
    </row>
    <row r="7888" spans="1:11">
      <c r="A7888" s="3" t="str">
        <f t="shared" si="123"/>
        <v/>
      </c>
      <c r="B7888" s="49"/>
      <c r="C7888" s="7"/>
      <c r="D7888" s="7"/>
      <c r="E7888" s="7"/>
      <c r="F7888" s="7"/>
      <c r="G7888" s="7"/>
      <c r="H7888" s="8"/>
      <c r="I7888" s="8"/>
      <c r="J7888" s="8"/>
      <c r="K7888" s="8"/>
    </row>
    <row r="7889" spans="1:11">
      <c r="A7889" s="3" t="str">
        <f t="shared" si="123"/>
        <v/>
      </c>
      <c r="B7889" s="49"/>
      <c r="C7889" s="7"/>
      <c r="D7889" s="7"/>
      <c r="E7889" s="7"/>
      <c r="F7889" s="7"/>
      <c r="G7889" s="7"/>
      <c r="H7889" s="8"/>
      <c r="I7889" s="8"/>
      <c r="J7889" s="8"/>
      <c r="K7889" s="8"/>
    </row>
    <row r="7890" spans="1:11">
      <c r="A7890" s="3" t="str">
        <f t="shared" si="123"/>
        <v/>
      </c>
      <c r="B7890" s="49"/>
      <c r="C7890" s="7"/>
      <c r="D7890" s="7"/>
      <c r="E7890" s="7"/>
      <c r="F7890" s="7"/>
      <c r="G7890" s="7"/>
      <c r="H7890" s="8"/>
      <c r="I7890" s="8"/>
      <c r="J7890" s="8"/>
      <c r="K7890" s="8"/>
    </row>
    <row r="7891" spans="1:11">
      <c r="A7891" s="3" t="str">
        <f t="shared" si="123"/>
        <v/>
      </c>
      <c r="B7891" s="49"/>
      <c r="C7891" s="7"/>
      <c r="D7891" s="7"/>
      <c r="E7891" s="7"/>
      <c r="F7891" s="7"/>
      <c r="G7891" s="7"/>
      <c r="H7891" s="8"/>
      <c r="I7891" s="8"/>
      <c r="J7891" s="8"/>
      <c r="K7891" s="8"/>
    </row>
    <row r="7892" spans="1:11">
      <c r="A7892" s="3" t="str">
        <f t="shared" si="123"/>
        <v/>
      </c>
      <c r="B7892" s="49"/>
      <c r="C7892" s="7"/>
      <c r="D7892" s="7"/>
      <c r="E7892" s="7"/>
      <c r="F7892" s="7"/>
      <c r="G7892" s="7"/>
      <c r="H7892" s="8"/>
      <c r="I7892" s="8"/>
      <c r="J7892" s="8"/>
      <c r="K7892" s="8"/>
    </row>
    <row r="7893" spans="1:11">
      <c r="A7893" s="3" t="str">
        <f t="shared" si="123"/>
        <v/>
      </c>
      <c r="B7893" s="49"/>
      <c r="C7893" s="7"/>
      <c r="D7893" s="7"/>
      <c r="E7893" s="7"/>
      <c r="F7893" s="7"/>
      <c r="G7893" s="7"/>
      <c r="H7893" s="8"/>
      <c r="I7893" s="8"/>
      <c r="J7893" s="8"/>
      <c r="K7893" s="8"/>
    </row>
    <row r="7894" spans="1:11">
      <c r="A7894" s="3" t="str">
        <f t="shared" si="123"/>
        <v/>
      </c>
      <c r="B7894" s="49"/>
      <c r="C7894" s="7"/>
      <c r="D7894" s="7"/>
      <c r="E7894" s="7"/>
      <c r="F7894" s="7"/>
      <c r="G7894" s="7"/>
      <c r="H7894" s="8"/>
      <c r="I7894" s="8"/>
      <c r="J7894" s="8"/>
      <c r="K7894" s="8"/>
    </row>
    <row r="7895" spans="1:11">
      <c r="A7895" s="3" t="str">
        <f t="shared" si="123"/>
        <v/>
      </c>
      <c r="B7895" s="49"/>
      <c r="C7895" s="7"/>
      <c r="D7895" s="7"/>
      <c r="E7895" s="7"/>
      <c r="F7895" s="7"/>
      <c r="G7895" s="7"/>
      <c r="H7895" s="8"/>
      <c r="I7895" s="8"/>
      <c r="J7895" s="8"/>
      <c r="K7895" s="8"/>
    </row>
    <row r="7896" spans="1:11">
      <c r="A7896" s="3" t="str">
        <f t="shared" si="123"/>
        <v/>
      </c>
      <c r="B7896" s="49"/>
      <c r="C7896" s="7"/>
      <c r="D7896" s="7"/>
      <c r="E7896" s="7"/>
      <c r="F7896" s="7"/>
      <c r="G7896" s="7"/>
      <c r="H7896" s="8"/>
      <c r="I7896" s="8"/>
      <c r="J7896" s="8"/>
      <c r="K7896" s="8"/>
    </row>
    <row r="7897" spans="1:11">
      <c r="A7897" s="3" t="str">
        <f t="shared" si="123"/>
        <v/>
      </c>
      <c r="B7897" s="49"/>
      <c r="C7897" s="7"/>
      <c r="D7897" s="7"/>
      <c r="E7897" s="7"/>
      <c r="F7897" s="7"/>
      <c r="G7897" s="7"/>
      <c r="H7897" s="8"/>
      <c r="I7897" s="8"/>
      <c r="J7897" s="8"/>
      <c r="K7897" s="8"/>
    </row>
    <row r="7898" spans="1:11">
      <c r="A7898" s="3" t="str">
        <f t="shared" si="123"/>
        <v/>
      </c>
      <c r="B7898" s="49"/>
      <c r="C7898" s="7"/>
      <c r="D7898" s="7"/>
      <c r="E7898" s="7"/>
      <c r="F7898" s="7"/>
      <c r="G7898" s="7"/>
      <c r="H7898" s="8"/>
      <c r="I7898" s="8"/>
      <c r="J7898" s="8"/>
      <c r="K7898" s="8"/>
    </row>
    <row r="7899" spans="1:11">
      <c r="A7899" s="3" t="str">
        <f t="shared" si="123"/>
        <v/>
      </c>
      <c r="B7899" s="49"/>
      <c r="C7899" s="7"/>
      <c r="D7899" s="7"/>
      <c r="E7899" s="7"/>
      <c r="F7899" s="7"/>
      <c r="G7899" s="7"/>
      <c r="H7899" s="8"/>
      <c r="I7899" s="8"/>
      <c r="J7899" s="8"/>
      <c r="K7899" s="8"/>
    </row>
    <row r="7900" spans="1:11">
      <c r="A7900" s="3" t="str">
        <f t="shared" si="123"/>
        <v/>
      </c>
      <c r="B7900" s="49"/>
      <c r="C7900" s="7"/>
      <c r="D7900" s="7"/>
      <c r="E7900" s="7"/>
      <c r="F7900" s="7"/>
      <c r="G7900" s="7"/>
      <c r="H7900" s="8"/>
      <c r="I7900" s="8"/>
      <c r="J7900" s="8"/>
      <c r="K7900" s="8"/>
    </row>
    <row r="7901" spans="1:11">
      <c r="A7901" s="3" t="str">
        <f t="shared" si="123"/>
        <v/>
      </c>
      <c r="B7901" s="49"/>
      <c r="C7901" s="7"/>
      <c r="D7901" s="7"/>
      <c r="E7901" s="7"/>
      <c r="F7901" s="7"/>
      <c r="G7901" s="7"/>
      <c r="H7901" s="8"/>
      <c r="I7901" s="8"/>
      <c r="J7901" s="8"/>
      <c r="K7901" s="8"/>
    </row>
    <row r="7902" spans="1:11">
      <c r="A7902" s="3" t="str">
        <f t="shared" si="123"/>
        <v/>
      </c>
      <c r="B7902" s="49"/>
      <c r="C7902" s="7"/>
      <c r="D7902" s="7"/>
      <c r="E7902" s="7"/>
      <c r="F7902" s="7"/>
      <c r="G7902" s="7"/>
      <c r="H7902" s="8"/>
      <c r="I7902" s="8"/>
      <c r="J7902" s="8"/>
      <c r="K7902" s="8"/>
    </row>
    <row r="7903" spans="1:11">
      <c r="A7903" s="3" t="str">
        <f t="shared" si="123"/>
        <v/>
      </c>
      <c r="B7903" s="49"/>
      <c r="C7903" s="7"/>
      <c r="D7903" s="7"/>
      <c r="E7903" s="7"/>
      <c r="F7903" s="7"/>
      <c r="G7903" s="7"/>
      <c r="H7903" s="8"/>
      <c r="I7903" s="8"/>
      <c r="J7903" s="8"/>
      <c r="K7903" s="8"/>
    </row>
    <row r="7904" spans="1:11">
      <c r="A7904" s="3" t="str">
        <f t="shared" si="123"/>
        <v/>
      </c>
      <c r="B7904" s="49"/>
      <c r="C7904" s="7"/>
      <c r="D7904" s="7"/>
      <c r="E7904" s="7"/>
      <c r="F7904" s="7"/>
      <c r="G7904" s="7"/>
      <c r="H7904" s="8"/>
      <c r="I7904" s="8"/>
      <c r="J7904" s="8"/>
      <c r="K7904" s="8"/>
    </row>
    <row r="7905" spans="1:11">
      <c r="A7905" s="3" t="str">
        <f t="shared" si="123"/>
        <v/>
      </c>
      <c r="B7905" s="49"/>
      <c r="C7905" s="7"/>
      <c r="D7905" s="7"/>
      <c r="E7905" s="7"/>
      <c r="F7905" s="7"/>
      <c r="G7905" s="7"/>
      <c r="H7905" s="8"/>
      <c r="I7905" s="8"/>
      <c r="J7905" s="8"/>
      <c r="K7905" s="8"/>
    </row>
    <row r="7906" spans="1:11">
      <c r="A7906" s="3" t="str">
        <f t="shared" si="123"/>
        <v/>
      </c>
      <c r="B7906" s="49"/>
      <c r="C7906" s="7"/>
      <c r="D7906" s="7"/>
      <c r="E7906" s="7"/>
      <c r="F7906" s="7"/>
      <c r="G7906" s="7"/>
      <c r="H7906" s="8"/>
      <c r="I7906" s="8"/>
      <c r="J7906" s="8"/>
      <c r="K7906" s="8"/>
    </row>
    <row r="7907" spans="1:11">
      <c r="A7907" s="3" t="str">
        <f t="shared" si="123"/>
        <v/>
      </c>
      <c r="B7907" s="49"/>
      <c r="C7907" s="7"/>
      <c r="D7907" s="7"/>
      <c r="E7907" s="7"/>
      <c r="F7907" s="7"/>
      <c r="G7907" s="7"/>
      <c r="H7907" s="8"/>
      <c r="I7907" s="8"/>
      <c r="J7907" s="8"/>
      <c r="K7907" s="8"/>
    </row>
    <row r="7908" spans="1:11">
      <c r="A7908" s="3" t="str">
        <f t="shared" si="123"/>
        <v/>
      </c>
      <c r="B7908" s="49"/>
      <c r="C7908" s="7"/>
      <c r="D7908" s="7"/>
      <c r="E7908" s="7"/>
      <c r="F7908" s="7"/>
      <c r="G7908" s="7"/>
      <c r="H7908" s="8"/>
      <c r="I7908" s="8"/>
      <c r="J7908" s="8"/>
      <c r="K7908" s="8"/>
    </row>
    <row r="7909" spans="1:11">
      <c r="A7909" s="3" t="str">
        <f t="shared" si="123"/>
        <v/>
      </c>
      <c r="B7909" s="49"/>
      <c r="C7909" s="7"/>
      <c r="D7909" s="7"/>
      <c r="E7909" s="7"/>
      <c r="F7909" s="7"/>
      <c r="G7909" s="7"/>
      <c r="H7909" s="8"/>
      <c r="I7909" s="8"/>
      <c r="J7909" s="8"/>
      <c r="K7909" s="8"/>
    </row>
    <row r="7910" spans="1:11">
      <c r="A7910" s="3" t="str">
        <f t="shared" si="123"/>
        <v/>
      </c>
      <c r="B7910" s="49"/>
      <c r="C7910" s="7"/>
      <c r="D7910" s="7"/>
      <c r="E7910" s="7"/>
      <c r="F7910" s="7"/>
      <c r="G7910" s="7"/>
      <c r="H7910" s="8"/>
      <c r="I7910" s="8"/>
      <c r="J7910" s="8"/>
      <c r="K7910" s="8"/>
    </row>
    <row r="7911" spans="1:11">
      <c r="A7911" s="3" t="str">
        <f t="shared" si="123"/>
        <v/>
      </c>
      <c r="B7911" s="49"/>
      <c r="C7911" s="7"/>
      <c r="D7911" s="7"/>
      <c r="E7911" s="7"/>
      <c r="F7911" s="7"/>
      <c r="G7911" s="7"/>
      <c r="H7911" s="8"/>
      <c r="I7911" s="8"/>
      <c r="J7911" s="8"/>
      <c r="K7911" s="8"/>
    </row>
    <row r="7912" spans="1:11">
      <c r="A7912" s="3" t="str">
        <f t="shared" si="123"/>
        <v/>
      </c>
      <c r="B7912" s="49"/>
      <c r="C7912" s="7"/>
      <c r="D7912" s="7"/>
      <c r="E7912" s="7"/>
      <c r="F7912" s="7"/>
      <c r="G7912" s="7"/>
      <c r="H7912" s="8"/>
      <c r="I7912" s="8"/>
      <c r="J7912" s="8"/>
      <c r="K7912" s="8"/>
    </row>
    <row r="7913" spans="1:11">
      <c r="A7913" s="3" t="str">
        <f t="shared" si="123"/>
        <v/>
      </c>
      <c r="B7913" s="49"/>
      <c r="C7913" s="7"/>
      <c r="D7913" s="7"/>
      <c r="E7913" s="7"/>
      <c r="F7913" s="7"/>
      <c r="G7913" s="7"/>
      <c r="H7913" s="8"/>
      <c r="I7913" s="8"/>
      <c r="J7913" s="8"/>
      <c r="K7913" s="8"/>
    </row>
    <row r="7914" spans="1:11">
      <c r="A7914" s="3" t="str">
        <f t="shared" si="123"/>
        <v/>
      </c>
      <c r="B7914" s="49"/>
      <c r="C7914" s="7"/>
      <c r="D7914" s="7"/>
      <c r="E7914" s="7"/>
      <c r="F7914" s="7"/>
      <c r="G7914" s="7"/>
      <c r="H7914" s="8"/>
      <c r="I7914" s="8"/>
      <c r="J7914" s="8"/>
      <c r="K7914" s="8"/>
    </row>
    <row r="7915" spans="1:11">
      <c r="A7915" s="3" t="str">
        <f t="shared" si="123"/>
        <v/>
      </c>
      <c r="B7915" s="49"/>
      <c r="C7915" s="7"/>
      <c r="D7915" s="7"/>
      <c r="E7915" s="7"/>
      <c r="F7915" s="7"/>
      <c r="G7915" s="7"/>
      <c r="H7915" s="8"/>
      <c r="I7915" s="8"/>
      <c r="J7915" s="8"/>
      <c r="K7915" s="8"/>
    </row>
    <row r="7916" spans="1:11">
      <c r="A7916" s="3" t="str">
        <f t="shared" si="123"/>
        <v/>
      </c>
      <c r="B7916" s="49"/>
      <c r="C7916" s="7"/>
      <c r="D7916" s="7"/>
      <c r="E7916" s="7"/>
      <c r="F7916" s="7"/>
      <c r="G7916" s="7"/>
      <c r="H7916" s="8"/>
      <c r="I7916" s="8"/>
      <c r="J7916" s="8"/>
      <c r="K7916" s="8"/>
    </row>
    <row r="7917" spans="1:11">
      <c r="A7917" s="3" t="str">
        <f t="shared" si="123"/>
        <v/>
      </c>
      <c r="B7917" s="49"/>
      <c r="C7917" s="7"/>
      <c r="D7917" s="7"/>
      <c r="E7917" s="7"/>
      <c r="F7917" s="7"/>
      <c r="G7917" s="7"/>
      <c r="H7917" s="8"/>
      <c r="I7917" s="8"/>
      <c r="J7917" s="8"/>
      <c r="K7917" s="8"/>
    </row>
    <row r="7918" spans="1:11">
      <c r="A7918" s="3" t="str">
        <f t="shared" si="123"/>
        <v/>
      </c>
      <c r="B7918" s="49"/>
      <c r="C7918" s="7"/>
      <c r="D7918" s="7"/>
      <c r="E7918" s="7"/>
      <c r="F7918" s="7"/>
      <c r="G7918" s="7"/>
      <c r="H7918" s="8"/>
      <c r="I7918" s="8"/>
      <c r="J7918" s="8"/>
      <c r="K7918" s="8"/>
    </row>
    <row r="7919" spans="1:11">
      <c r="A7919" s="3" t="str">
        <f t="shared" si="123"/>
        <v/>
      </c>
      <c r="B7919" s="49"/>
      <c r="C7919" s="7"/>
      <c r="D7919" s="7"/>
      <c r="E7919" s="7"/>
      <c r="F7919" s="7"/>
      <c r="G7919" s="7"/>
      <c r="H7919" s="8"/>
      <c r="I7919" s="8"/>
      <c r="J7919" s="8"/>
      <c r="K7919" s="8"/>
    </row>
    <row r="7920" spans="1:11">
      <c r="A7920" s="3" t="str">
        <f t="shared" si="123"/>
        <v/>
      </c>
      <c r="B7920" s="49"/>
      <c r="C7920" s="7"/>
      <c r="D7920" s="7"/>
      <c r="E7920" s="7"/>
      <c r="F7920" s="7"/>
      <c r="G7920" s="7"/>
      <c r="H7920" s="8"/>
      <c r="I7920" s="8"/>
      <c r="J7920" s="8"/>
      <c r="K7920" s="8"/>
    </row>
    <row r="7921" spans="1:11">
      <c r="A7921" s="3" t="str">
        <f t="shared" si="123"/>
        <v/>
      </c>
      <c r="B7921" s="49"/>
      <c r="C7921" s="7"/>
      <c r="D7921" s="7"/>
      <c r="E7921" s="7"/>
      <c r="F7921" s="7"/>
      <c r="G7921" s="7"/>
      <c r="H7921" s="8"/>
      <c r="I7921" s="8"/>
      <c r="J7921" s="8"/>
      <c r="K7921" s="8"/>
    </row>
    <row r="7922" spans="1:11">
      <c r="A7922" s="3" t="str">
        <f t="shared" si="123"/>
        <v/>
      </c>
      <c r="B7922" s="49"/>
      <c r="C7922" s="7"/>
      <c r="D7922" s="7"/>
      <c r="E7922" s="7"/>
      <c r="F7922" s="7"/>
      <c r="G7922" s="7"/>
      <c r="H7922" s="8"/>
      <c r="I7922" s="8"/>
      <c r="J7922" s="8"/>
      <c r="K7922" s="8"/>
    </row>
    <row r="7923" spans="1:11">
      <c r="A7923" s="3" t="str">
        <f t="shared" si="123"/>
        <v/>
      </c>
      <c r="B7923" s="49"/>
      <c r="C7923" s="7"/>
      <c r="D7923" s="7"/>
      <c r="E7923" s="7"/>
      <c r="F7923" s="7"/>
      <c r="G7923" s="7"/>
      <c r="H7923" s="8"/>
      <c r="I7923" s="8"/>
      <c r="J7923" s="8"/>
      <c r="K7923" s="8"/>
    </row>
    <row r="7924" spans="1:11">
      <c r="A7924" s="3" t="str">
        <f t="shared" si="123"/>
        <v/>
      </c>
      <c r="B7924" s="49"/>
      <c r="C7924" s="7"/>
      <c r="D7924" s="7"/>
      <c r="E7924" s="7"/>
      <c r="F7924" s="7"/>
      <c r="G7924" s="7"/>
      <c r="H7924" s="8"/>
      <c r="I7924" s="8"/>
      <c r="J7924" s="8"/>
      <c r="K7924" s="8"/>
    </row>
    <row r="7925" spans="1:11">
      <c r="A7925" s="3" t="str">
        <f t="shared" si="123"/>
        <v/>
      </c>
      <c r="B7925" s="49"/>
      <c r="C7925" s="7"/>
      <c r="D7925" s="7"/>
      <c r="E7925" s="7"/>
      <c r="F7925" s="7"/>
      <c r="G7925" s="7"/>
      <c r="H7925" s="8"/>
      <c r="I7925" s="8"/>
      <c r="J7925" s="8"/>
      <c r="K7925" s="8"/>
    </row>
    <row r="7926" spans="1:11">
      <c r="A7926" s="3" t="str">
        <f t="shared" si="123"/>
        <v/>
      </c>
      <c r="B7926" s="49"/>
      <c r="C7926" s="7"/>
      <c r="D7926" s="7"/>
      <c r="E7926" s="7"/>
      <c r="F7926" s="7"/>
      <c r="G7926" s="7"/>
      <c r="H7926" s="8"/>
      <c r="I7926" s="8"/>
      <c r="J7926" s="8"/>
      <c r="K7926" s="8"/>
    </row>
    <row r="7927" spans="1:11">
      <c r="A7927" s="3" t="str">
        <f t="shared" si="123"/>
        <v/>
      </c>
      <c r="B7927" s="49"/>
      <c r="C7927" s="7"/>
      <c r="D7927" s="7"/>
      <c r="E7927" s="7"/>
      <c r="F7927" s="7"/>
      <c r="G7927" s="7"/>
      <c r="H7927" s="8"/>
      <c r="I7927" s="8"/>
      <c r="J7927" s="8"/>
      <c r="K7927" s="8"/>
    </row>
    <row r="7928" spans="1:11">
      <c r="A7928" s="3" t="str">
        <f t="shared" si="123"/>
        <v/>
      </c>
      <c r="B7928" s="49"/>
      <c r="C7928" s="7"/>
      <c r="D7928" s="7"/>
      <c r="E7928" s="7"/>
      <c r="F7928" s="7"/>
      <c r="G7928" s="7"/>
      <c r="H7928" s="8"/>
      <c r="I7928" s="8"/>
      <c r="J7928" s="8"/>
      <c r="K7928" s="8"/>
    </row>
    <row r="7929" spans="1:11">
      <c r="A7929" s="3" t="str">
        <f t="shared" si="123"/>
        <v/>
      </c>
      <c r="B7929" s="49"/>
      <c r="C7929" s="7"/>
      <c r="D7929" s="7"/>
      <c r="E7929" s="7"/>
      <c r="F7929" s="7"/>
      <c r="G7929" s="7"/>
      <c r="H7929" s="8"/>
      <c r="I7929" s="8"/>
      <c r="J7929" s="8"/>
      <c r="K7929" s="8"/>
    </row>
    <row r="7930" spans="1:11">
      <c r="A7930" s="3" t="str">
        <f t="shared" si="123"/>
        <v/>
      </c>
      <c r="B7930" s="49"/>
      <c r="C7930" s="7"/>
      <c r="D7930" s="7"/>
      <c r="E7930" s="7"/>
      <c r="F7930" s="7"/>
      <c r="G7930" s="7"/>
      <c r="H7930" s="8"/>
      <c r="I7930" s="8"/>
      <c r="J7930" s="8"/>
      <c r="K7930" s="8"/>
    </row>
    <row r="7931" spans="1:11">
      <c r="A7931" s="3" t="str">
        <f t="shared" si="123"/>
        <v/>
      </c>
      <c r="B7931" s="49"/>
      <c r="C7931" s="7"/>
      <c r="D7931" s="7"/>
      <c r="E7931" s="7"/>
      <c r="F7931" s="7"/>
      <c r="G7931" s="7"/>
      <c r="H7931" s="8"/>
      <c r="I7931" s="8"/>
      <c r="J7931" s="8"/>
      <c r="K7931" s="8"/>
    </row>
    <row r="7932" spans="1:11">
      <c r="A7932" s="3" t="str">
        <f t="shared" si="123"/>
        <v/>
      </c>
      <c r="B7932" s="49"/>
      <c r="C7932" s="7"/>
      <c r="D7932" s="7"/>
      <c r="E7932" s="7"/>
      <c r="F7932" s="7"/>
      <c r="G7932" s="7"/>
      <c r="H7932" s="8"/>
      <c r="I7932" s="8"/>
      <c r="J7932" s="8"/>
      <c r="K7932" s="8"/>
    </row>
    <row r="7933" spans="1:11">
      <c r="A7933" s="3" t="str">
        <f t="shared" si="123"/>
        <v/>
      </c>
      <c r="B7933" s="49"/>
      <c r="C7933" s="7"/>
      <c r="D7933" s="7"/>
      <c r="E7933" s="7"/>
      <c r="F7933" s="7"/>
      <c r="G7933" s="7"/>
      <c r="H7933" s="8"/>
      <c r="I7933" s="8"/>
      <c r="J7933" s="8"/>
      <c r="K7933" s="8"/>
    </row>
    <row r="7934" spans="1:11">
      <c r="A7934" s="3" t="str">
        <f t="shared" si="123"/>
        <v/>
      </c>
      <c r="B7934" s="49"/>
      <c r="C7934" s="7"/>
      <c r="D7934" s="7"/>
      <c r="E7934" s="7"/>
      <c r="F7934" s="7"/>
      <c r="G7934" s="7"/>
      <c r="H7934" s="8"/>
      <c r="I7934" s="8"/>
      <c r="J7934" s="8"/>
      <c r="K7934" s="8"/>
    </row>
    <row r="7935" spans="1:11">
      <c r="A7935" s="3" t="str">
        <f t="shared" si="123"/>
        <v/>
      </c>
      <c r="B7935" s="49"/>
      <c r="C7935" s="7"/>
      <c r="D7935" s="7"/>
      <c r="E7935" s="7"/>
      <c r="F7935" s="7"/>
      <c r="G7935" s="7"/>
      <c r="H7935" s="8"/>
      <c r="I7935" s="8"/>
      <c r="J7935" s="8"/>
      <c r="K7935" s="8"/>
    </row>
    <row r="7936" spans="1:11">
      <c r="A7936" s="3" t="str">
        <f t="shared" si="123"/>
        <v/>
      </c>
      <c r="B7936" s="49"/>
      <c r="C7936" s="7"/>
      <c r="D7936" s="7"/>
      <c r="E7936" s="7"/>
      <c r="F7936" s="7"/>
      <c r="G7936" s="7"/>
      <c r="H7936" s="8"/>
      <c r="I7936" s="8"/>
      <c r="J7936" s="8"/>
      <c r="K7936" s="8"/>
    </row>
    <row r="7937" spans="1:11">
      <c r="A7937" s="3" t="str">
        <f t="shared" si="123"/>
        <v/>
      </c>
      <c r="B7937" s="49"/>
      <c r="C7937" s="7"/>
      <c r="D7937" s="7"/>
      <c r="E7937" s="7"/>
      <c r="F7937" s="7"/>
      <c r="G7937" s="7"/>
      <c r="H7937" s="8"/>
      <c r="I7937" s="8"/>
      <c r="J7937" s="8"/>
      <c r="K7937" s="8"/>
    </row>
    <row r="7938" spans="1:11">
      <c r="A7938" s="3" t="str">
        <f t="shared" si="123"/>
        <v/>
      </c>
      <c r="B7938" s="49"/>
      <c r="C7938" s="7"/>
      <c r="D7938" s="7"/>
      <c r="E7938" s="7"/>
      <c r="F7938" s="7"/>
      <c r="G7938" s="7"/>
      <c r="H7938" s="8"/>
      <c r="I7938" s="8"/>
      <c r="J7938" s="8"/>
      <c r="K7938" s="8"/>
    </row>
    <row r="7939" spans="1:11">
      <c r="A7939" s="3" t="str">
        <f t="shared" si="123"/>
        <v/>
      </c>
      <c r="B7939" s="49"/>
      <c r="C7939" s="7"/>
      <c r="D7939" s="7"/>
      <c r="E7939" s="7"/>
      <c r="F7939" s="7"/>
      <c r="G7939" s="7"/>
      <c r="H7939" s="8"/>
      <c r="I7939" s="8"/>
      <c r="J7939" s="8"/>
      <c r="K7939" s="8"/>
    </row>
    <row r="7940" spans="1:11">
      <c r="A7940" s="3" t="str">
        <f t="shared" ref="A7940:A8003" si="124">CONCATENATE(C7940,D7940,IF(ISBLANK(B7940),"",IF(LEN(B7940)&lt;11,TEXT(B7940,"00000000000"),B7940)))</f>
        <v/>
      </c>
      <c r="B7940" s="49"/>
      <c r="C7940" s="7"/>
      <c r="D7940" s="7"/>
      <c r="E7940" s="7"/>
      <c r="F7940" s="7"/>
      <c r="G7940" s="7"/>
      <c r="H7940" s="8"/>
      <c r="I7940" s="8"/>
      <c r="J7940" s="8"/>
      <c r="K7940" s="8"/>
    </row>
    <row r="7941" spans="1:11">
      <c r="A7941" s="3" t="str">
        <f t="shared" si="124"/>
        <v/>
      </c>
      <c r="B7941" s="49"/>
      <c r="C7941" s="7"/>
      <c r="D7941" s="7"/>
      <c r="E7941" s="7"/>
      <c r="F7941" s="7"/>
      <c r="G7941" s="7"/>
      <c r="H7941" s="8"/>
      <c r="I7941" s="8"/>
      <c r="J7941" s="8"/>
      <c r="K7941" s="8"/>
    </row>
    <row r="7942" spans="1:11">
      <c r="A7942" s="3" t="str">
        <f t="shared" si="124"/>
        <v/>
      </c>
      <c r="B7942" s="49"/>
      <c r="C7942" s="7"/>
      <c r="D7942" s="7"/>
      <c r="E7942" s="7"/>
      <c r="F7942" s="7"/>
      <c r="G7942" s="7"/>
      <c r="H7942" s="8"/>
      <c r="I7942" s="8"/>
      <c r="J7942" s="8"/>
      <c r="K7942" s="8"/>
    </row>
    <row r="7943" spans="1:11">
      <c r="A7943" s="3" t="str">
        <f t="shared" si="124"/>
        <v/>
      </c>
      <c r="B7943" s="49"/>
      <c r="C7943" s="7"/>
      <c r="D7943" s="7"/>
      <c r="E7943" s="7"/>
      <c r="F7943" s="7"/>
      <c r="G7943" s="7"/>
      <c r="H7943" s="8"/>
      <c r="I7943" s="8"/>
      <c r="J7943" s="8"/>
      <c r="K7943" s="8"/>
    </row>
    <row r="7944" spans="1:11">
      <c r="A7944" s="3" t="str">
        <f t="shared" si="124"/>
        <v/>
      </c>
      <c r="B7944" s="49"/>
      <c r="C7944" s="7"/>
      <c r="D7944" s="7"/>
      <c r="E7944" s="7"/>
      <c r="F7944" s="7"/>
      <c r="G7944" s="7"/>
      <c r="H7944" s="8"/>
      <c r="I7944" s="8"/>
      <c r="J7944" s="8"/>
      <c r="K7944" s="8"/>
    </row>
    <row r="7945" spans="1:11">
      <c r="A7945" s="3" t="str">
        <f t="shared" si="124"/>
        <v/>
      </c>
      <c r="B7945" s="49"/>
      <c r="C7945" s="7"/>
      <c r="D7945" s="7"/>
      <c r="E7945" s="7"/>
      <c r="F7945" s="7"/>
      <c r="G7945" s="7"/>
      <c r="H7945" s="8"/>
      <c r="I7945" s="8"/>
      <c r="J7945" s="8"/>
      <c r="K7945" s="8"/>
    </row>
    <row r="7946" spans="1:11">
      <c r="A7946" s="3" t="str">
        <f t="shared" si="124"/>
        <v/>
      </c>
      <c r="B7946" s="49"/>
      <c r="C7946" s="7"/>
      <c r="D7946" s="7"/>
      <c r="E7946" s="7"/>
      <c r="F7946" s="7"/>
      <c r="G7946" s="7"/>
      <c r="H7946" s="8"/>
      <c r="I7946" s="8"/>
      <c r="J7946" s="8"/>
      <c r="K7946" s="8"/>
    </row>
    <row r="7947" spans="1:11">
      <c r="A7947" s="3" t="str">
        <f t="shared" si="124"/>
        <v/>
      </c>
      <c r="B7947" s="49"/>
      <c r="C7947" s="7"/>
      <c r="D7947" s="7"/>
      <c r="E7947" s="7"/>
      <c r="F7947" s="7"/>
      <c r="G7947" s="7"/>
      <c r="H7947" s="8"/>
      <c r="I7947" s="8"/>
      <c r="J7947" s="8"/>
      <c r="K7947" s="8"/>
    </row>
    <row r="7948" spans="1:11">
      <c r="A7948" s="3" t="str">
        <f t="shared" si="124"/>
        <v/>
      </c>
      <c r="B7948" s="49"/>
      <c r="C7948" s="7"/>
      <c r="D7948" s="7"/>
      <c r="E7948" s="7"/>
      <c r="F7948" s="7"/>
      <c r="G7948" s="7"/>
      <c r="H7948" s="8"/>
      <c r="I7948" s="8"/>
      <c r="J7948" s="8"/>
      <c r="K7948" s="8"/>
    </row>
    <row r="7949" spans="1:11">
      <c r="A7949" s="3" t="str">
        <f t="shared" si="124"/>
        <v/>
      </c>
      <c r="B7949" s="49"/>
      <c r="C7949" s="7"/>
      <c r="D7949" s="7"/>
      <c r="E7949" s="7"/>
      <c r="F7949" s="7"/>
      <c r="G7949" s="7"/>
      <c r="H7949" s="8"/>
      <c r="I7949" s="8"/>
      <c r="J7949" s="8"/>
      <c r="K7949" s="8"/>
    </row>
    <row r="7950" spans="1:11">
      <c r="A7950" s="3" t="str">
        <f t="shared" si="124"/>
        <v/>
      </c>
      <c r="B7950" s="49"/>
      <c r="C7950" s="7"/>
      <c r="D7950" s="7"/>
      <c r="E7950" s="7"/>
      <c r="F7950" s="7"/>
      <c r="G7950" s="7"/>
      <c r="H7950" s="8"/>
      <c r="I7950" s="8"/>
      <c r="J7950" s="8"/>
      <c r="K7950" s="8"/>
    </row>
    <row r="7951" spans="1:11">
      <c r="A7951" s="3" t="str">
        <f t="shared" si="124"/>
        <v/>
      </c>
      <c r="B7951" s="49"/>
      <c r="C7951" s="7"/>
      <c r="D7951" s="7"/>
      <c r="E7951" s="7"/>
      <c r="F7951" s="7"/>
      <c r="G7951" s="7"/>
      <c r="H7951" s="8"/>
      <c r="I7951" s="8"/>
      <c r="J7951" s="8"/>
      <c r="K7951" s="8"/>
    </row>
    <row r="7952" spans="1:11">
      <c r="A7952" s="3" t="str">
        <f t="shared" si="124"/>
        <v/>
      </c>
      <c r="B7952" s="49"/>
      <c r="C7952" s="7"/>
      <c r="D7952" s="7"/>
      <c r="E7952" s="7"/>
      <c r="F7952" s="7"/>
      <c r="G7952" s="7"/>
      <c r="H7952" s="8"/>
      <c r="I7952" s="8"/>
      <c r="J7952" s="8"/>
      <c r="K7952" s="8"/>
    </row>
    <row r="7953" spans="1:11">
      <c r="A7953" s="3" t="str">
        <f t="shared" si="124"/>
        <v/>
      </c>
      <c r="B7953" s="49"/>
      <c r="C7953" s="7"/>
      <c r="D7953" s="7"/>
      <c r="E7953" s="7"/>
      <c r="F7953" s="7"/>
      <c r="G7953" s="7"/>
      <c r="H7953" s="8"/>
      <c r="I7953" s="8"/>
      <c r="J7953" s="8"/>
      <c r="K7953" s="8"/>
    </row>
    <row r="7954" spans="1:11">
      <c r="A7954" s="3" t="str">
        <f t="shared" si="124"/>
        <v/>
      </c>
      <c r="B7954" s="49"/>
      <c r="C7954" s="7"/>
      <c r="D7954" s="7"/>
      <c r="E7954" s="7"/>
      <c r="F7954" s="7"/>
      <c r="G7954" s="7"/>
      <c r="H7954" s="8"/>
      <c r="I7954" s="8"/>
      <c r="J7954" s="8"/>
      <c r="K7954" s="8"/>
    </row>
    <row r="7955" spans="1:11">
      <c r="A7955" s="3" t="str">
        <f t="shared" si="124"/>
        <v/>
      </c>
      <c r="B7955" s="49"/>
      <c r="C7955" s="7"/>
      <c r="D7955" s="7"/>
      <c r="E7955" s="7"/>
      <c r="F7955" s="7"/>
      <c r="G7955" s="7"/>
      <c r="H7955" s="8"/>
      <c r="I7955" s="8"/>
      <c r="J7955" s="8"/>
      <c r="K7955" s="8"/>
    </row>
    <row r="7956" spans="1:11">
      <c r="A7956" s="3" t="str">
        <f t="shared" si="124"/>
        <v/>
      </c>
      <c r="B7956" s="49"/>
      <c r="C7956" s="7"/>
      <c r="D7956" s="7"/>
      <c r="E7956" s="7"/>
      <c r="F7956" s="7"/>
      <c r="G7956" s="7"/>
      <c r="H7956" s="8"/>
      <c r="I7956" s="8"/>
      <c r="J7956" s="8"/>
      <c r="K7956" s="8"/>
    </row>
    <row r="7957" spans="1:11">
      <c r="A7957" s="3" t="str">
        <f t="shared" si="124"/>
        <v/>
      </c>
      <c r="B7957" s="49"/>
      <c r="C7957" s="7"/>
      <c r="D7957" s="7"/>
      <c r="E7957" s="7"/>
      <c r="F7957" s="7"/>
      <c r="G7957" s="7"/>
      <c r="H7957" s="8"/>
      <c r="I7957" s="8"/>
      <c r="J7957" s="8"/>
      <c r="K7957" s="8"/>
    </row>
    <row r="7958" spans="1:11">
      <c r="A7958" s="3" t="str">
        <f t="shared" si="124"/>
        <v/>
      </c>
      <c r="B7958" s="49"/>
      <c r="C7958" s="7"/>
      <c r="D7958" s="7"/>
      <c r="E7958" s="7"/>
      <c r="F7958" s="7"/>
      <c r="G7958" s="7"/>
      <c r="H7958" s="8"/>
      <c r="I7958" s="8"/>
      <c r="J7958" s="8"/>
      <c r="K7958" s="8"/>
    </row>
    <row r="7959" spans="1:11">
      <c r="A7959" s="3" t="str">
        <f t="shared" si="124"/>
        <v/>
      </c>
      <c r="B7959" s="49"/>
      <c r="C7959" s="7"/>
      <c r="D7959" s="7"/>
      <c r="E7959" s="7"/>
      <c r="F7959" s="7"/>
      <c r="G7959" s="7"/>
      <c r="H7959" s="8"/>
      <c r="I7959" s="8"/>
      <c r="J7959" s="8"/>
      <c r="K7959" s="8"/>
    </row>
    <row r="7960" spans="1:11">
      <c r="A7960" s="3" t="str">
        <f t="shared" si="124"/>
        <v/>
      </c>
      <c r="B7960" s="49"/>
      <c r="C7960" s="7"/>
      <c r="D7960" s="7"/>
      <c r="E7960" s="7"/>
      <c r="F7960" s="7"/>
      <c r="G7960" s="7"/>
      <c r="H7960" s="8"/>
      <c r="I7960" s="8"/>
      <c r="J7960" s="8"/>
      <c r="K7960" s="8"/>
    </row>
    <row r="7961" spans="1:11">
      <c r="A7961" s="3" t="str">
        <f t="shared" si="124"/>
        <v/>
      </c>
      <c r="B7961" s="49"/>
      <c r="C7961" s="7"/>
      <c r="D7961" s="7"/>
      <c r="E7961" s="7"/>
      <c r="F7961" s="7"/>
      <c r="G7961" s="7"/>
      <c r="H7961" s="8"/>
      <c r="I7961" s="8"/>
      <c r="J7961" s="8"/>
      <c r="K7961" s="8"/>
    </row>
    <row r="7962" spans="1:11">
      <c r="A7962" s="3" t="str">
        <f t="shared" si="124"/>
        <v/>
      </c>
      <c r="B7962" s="49"/>
      <c r="C7962" s="7"/>
      <c r="D7962" s="7"/>
      <c r="E7962" s="7"/>
      <c r="F7962" s="7"/>
      <c r="G7962" s="7"/>
      <c r="H7962" s="8"/>
      <c r="I7962" s="8"/>
      <c r="J7962" s="8"/>
      <c r="K7962" s="8"/>
    </row>
    <row r="7963" spans="1:11">
      <c r="A7963" s="3" t="str">
        <f t="shared" si="124"/>
        <v/>
      </c>
      <c r="B7963" s="49"/>
      <c r="C7963" s="7"/>
      <c r="D7963" s="7"/>
      <c r="E7963" s="7"/>
      <c r="F7963" s="7"/>
      <c r="G7963" s="7"/>
      <c r="H7963" s="8"/>
      <c r="I7963" s="8"/>
      <c r="J7963" s="8"/>
      <c r="K7963" s="8"/>
    </row>
    <row r="7964" spans="1:11">
      <c r="A7964" s="3" t="str">
        <f t="shared" si="124"/>
        <v/>
      </c>
      <c r="B7964" s="49"/>
      <c r="C7964" s="7"/>
      <c r="D7964" s="7"/>
      <c r="E7964" s="7"/>
      <c r="F7964" s="7"/>
      <c r="G7964" s="7"/>
      <c r="H7964" s="8"/>
      <c r="I7964" s="8"/>
      <c r="J7964" s="8"/>
      <c r="K7964" s="8"/>
    </row>
    <row r="7965" spans="1:11">
      <c r="A7965" s="3" t="str">
        <f t="shared" si="124"/>
        <v/>
      </c>
      <c r="B7965" s="49"/>
      <c r="C7965" s="7"/>
      <c r="D7965" s="7"/>
      <c r="E7965" s="7"/>
      <c r="F7965" s="7"/>
      <c r="G7965" s="7"/>
      <c r="H7965" s="8"/>
      <c r="I7965" s="8"/>
      <c r="J7965" s="8"/>
      <c r="K7965" s="8"/>
    </row>
    <row r="7966" spans="1:11">
      <c r="A7966" s="3" t="str">
        <f t="shared" si="124"/>
        <v/>
      </c>
      <c r="B7966" s="49"/>
      <c r="C7966" s="7"/>
      <c r="D7966" s="7"/>
      <c r="E7966" s="7"/>
      <c r="F7966" s="7"/>
      <c r="G7966" s="7"/>
      <c r="H7966" s="8"/>
      <c r="I7966" s="8"/>
      <c r="J7966" s="8"/>
      <c r="K7966" s="8"/>
    </row>
    <row r="7967" spans="1:11">
      <c r="A7967" s="3" t="str">
        <f t="shared" si="124"/>
        <v/>
      </c>
      <c r="B7967" s="49"/>
      <c r="C7967" s="7"/>
      <c r="D7967" s="7"/>
      <c r="E7967" s="7"/>
      <c r="F7967" s="7"/>
      <c r="G7967" s="7"/>
      <c r="H7967" s="8"/>
      <c r="I7967" s="8"/>
      <c r="J7967" s="8"/>
      <c r="K7967" s="8"/>
    </row>
    <row r="7968" spans="1:11">
      <c r="A7968" s="3" t="str">
        <f t="shared" si="124"/>
        <v/>
      </c>
      <c r="B7968" s="49"/>
      <c r="C7968" s="7"/>
      <c r="D7968" s="7"/>
      <c r="E7968" s="7"/>
      <c r="F7968" s="7"/>
      <c r="G7968" s="7"/>
      <c r="H7968" s="8"/>
      <c r="I7968" s="8"/>
      <c r="J7968" s="8"/>
      <c r="K7968" s="8"/>
    </row>
    <row r="7969" spans="1:11">
      <c r="A7969" s="3" t="str">
        <f t="shared" si="124"/>
        <v/>
      </c>
      <c r="B7969" s="49"/>
      <c r="C7969" s="7"/>
      <c r="D7969" s="7"/>
      <c r="E7969" s="7"/>
      <c r="F7969" s="7"/>
      <c r="G7969" s="7"/>
      <c r="H7969" s="8"/>
      <c r="I7969" s="8"/>
      <c r="J7969" s="8"/>
      <c r="K7969" s="8"/>
    </row>
    <row r="7970" spans="1:11">
      <c r="A7970" s="3" t="str">
        <f t="shared" si="124"/>
        <v/>
      </c>
      <c r="B7970" s="49"/>
      <c r="C7970" s="7"/>
      <c r="D7970" s="7"/>
      <c r="E7970" s="7"/>
      <c r="F7970" s="7"/>
      <c r="G7970" s="7"/>
      <c r="H7970" s="8"/>
      <c r="I7970" s="8"/>
      <c r="J7970" s="8"/>
      <c r="K7970" s="8"/>
    </row>
    <row r="7971" spans="1:11">
      <c r="A7971" s="3" t="str">
        <f t="shared" si="124"/>
        <v/>
      </c>
      <c r="B7971" s="49"/>
      <c r="C7971" s="7"/>
      <c r="D7971" s="7"/>
      <c r="E7971" s="7"/>
      <c r="F7971" s="7"/>
      <c r="G7971" s="7"/>
      <c r="H7971" s="8"/>
      <c r="I7971" s="8"/>
      <c r="J7971" s="8"/>
      <c r="K7971" s="8"/>
    </row>
    <row r="7972" spans="1:11">
      <c r="A7972" s="3" t="str">
        <f t="shared" si="124"/>
        <v/>
      </c>
      <c r="B7972" s="49"/>
      <c r="C7972" s="7"/>
      <c r="D7972" s="7"/>
      <c r="E7972" s="7"/>
      <c r="F7972" s="7"/>
      <c r="G7972" s="7"/>
      <c r="H7972" s="8"/>
      <c r="I7972" s="8"/>
      <c r="J7972" s="8"/>
      <c r="K7972" s="8"/>
    </row>
    <row r="7973" spans="1:11">
      <c r="A7973" s="3" t="str">
        <f t="shared" si="124"/>
        <v/>
      </c>
      <c r="B7973" s="49"/>
      <c r="C7973" s="7"/>
      <c r="D7973" s="7"/>
      <c r="E7973" s="7"/>
      <c r="F7973" s="7"/>
      <c r="G7973" s="7"/>
      <c r="H7973" s="8"/>
      <c r="I7973" s="8"/>
      <c r="J7973" s="8"/>
      <c r="K7973" s="8"/>
    </row>
    <row r="7974" spans="1:11">
      <c r="A7974" s="3" t="str">
        <f t="shared" si="124"/>
        <v/>
      </c>
      <c r="B7974" s="49"/>
      <c r="C7974" s="7"/>
      <c r="D7974" s="7"/>
      <c r="E7974" s="7"/>
      <c r="F7974" s="7"/>
      <c r="G7974" s="7"/>
      <c r="H7974" s="8"/>
      <c r="I7974" s="8"/>
      <c r="J7974" s="8"/>
      <c r="K7974" s="8"/>
    </row>
    <row r="7975" spans="1:11">
      <c r="A7975" s="3" t="str">
        <f t="shared" si="124"/>
        <v/>
      </c>
      <c r="B7975" s="49"/>
      <c r="C7975" s="7"/>
      <c r="D7975" s="7"/>
      <c r="E7975" s="7"/>
      <c r="F7975" s="7"/>
      <c r="G7975" s="7"/>
      <c r="H7975" s="8"/>
      <c r="I7975" s="8"/>
      <c r="J7975" s="8"/>
      <c r="K7975" s="8"/>
    </row>
    <row r="7976" spans="1:11">
      <c r="A7976" s="3" t="str">
        <f t="shared" si="124"/>
        <v/>
      </c>
      <c r="B7976" s="49"/>
      <c r="C7976" s="7"/>
      <c r="D7976" s="7"/>
      <c r="E7976" s="7"/>
      <c r="F7976" s="7"/>
      <c r="G7976" s="7"/>
      <c r="H7976" s="8"/>
      <c r="I7976" s="8"/>
      <c r="J7976" s="8"/>
      <c r="K7976" s="8"/>
    </row>
    <row r="7977" spans="1:11">
      <c r="A7977" s="3" t="str">
        <f t="shared" si="124"/>
        <v/>
      </c>
      <c r="B7977" s="49"/>
      <c r="C7977" s="7"/>
      <c r="D7977" s="7"/>
      <c r="E7977" s="7"/>
      <c r="F7977" s="7"/>
      <c r="G7977" s="7"/>
      <c r="H7977" s="8"/>
      <c r="I7977" s="8"/>
      <c r="J7977" s="8"/>
      <c r="K7977" s="8"/>
    </row>
    <row r="7978" spans="1:11">
      <c r="A7978" s="3" t="str">
        <f t="shared" si="124"/>
        <v/>
      </c>
      <c r="B7978" s="49"/>
      <c r="C7978" s="7"/>
      <c r="D7978" s="7"/>
      <c r="E7978" s="7"/>
      <c r="F7978" s="7"/>
      <c r="G7978" s="7"/>
      <c r="H7978" s="8"/>
      <c r="I7978" s="8"/>
      <c r="J7978" s="8"/>
      <c r="K7978" s="8"/>
    </row>
    <row r="7979" spans="1:11">
      <c r="A7979" s="3" t="str">
        <f t="shared" si="124"/>
        <v/>
      </c>
      <c r="B7979" s="49"/>
      <c r="C7979" s="7"/>
      <c r="D7979" s="7"/>
      <c r="E7979" s="7"/>
      <c r="F7979" s="7"/>
      <c r="G7979" s="7"/>
      <c r="H7979" s="8"/>
      <c r="I7979" s="8"/>
      <c r="J7979" s="8"/>
      <c r="K7979" s="8"/>
    </row>
    <row r="7980" spans="1:11">
      <c r="A7980" s="3" t="str">
        <f t="shared" si="124"/>
        <v/>
      </c>
      <c r="B7980" s="49"/>
      <c r="C7980" s="7"/>
      <c r="D7980" s="7"/>
      <c r="E7980" s="7"/>
      <c r="F7980" s="7"/>
      <c r="G7980" s="7"/>
      <c r="H7980" s="8"/>
      <c r="I7980" s="8"/>
      <c r="J7980" s="8"/>
      <c r="K7980" s="8"/>
    </row>
    <row r="7981" spans="1:11">
      <c r="A7981" s="3" t="str">
        <f t="shared" si="124"/>
        <v/>
      </c>
      <c r="B7981" s="49"/>
      <c r="C7981" s="7"/>
      <c r="D7981" s="7"/>
      <c r="E7981" s="7"/>
      <c r="F7981" s="7"/>
      <c r="G7981" s="7"/>
      <c r="H7981" s="8"/>
      <c r="I7981" s="8"/>
      <c r="J7981" s="8"/>
      <c r="K7981" s="8"/>
    </row>
    <row r="7982" spans="1:11">
      <c r="A7982" s="3" t="str">
        <f t="shared" si="124"/>
        <v/>
      </c>
      <c r="B7982" s="49"/>
      <c r="C7982" s="7"/>
      <c r="D7982" s="7"/>
      <c r="E7982" s="7"/>
      <c r="F7982" s="7"/>
      <c r="G7982" s="7"/>
      <c r="H7982" s="8"/>
      <c r="I7982" s="8"/>
      <c r="J7982" s="8"/>
      <c r="K7982" s="8"/>
    </row>
    <row r="7983" spans="1:11">
      <c r="A7983" s="3" t="str">
        <f t="shared" si="124"/>
        <v/>
      </c>
      <c r="B7983" s="49"/>
      <c r="C7983" s="7"/>
      <c r="D7983" s="7"/>
      <c r="E7983" s="7"/>
      <c r="F7983" s="7"/>
      <c r="G7983" s="7"/>
      <c r="H7983" s="8"/>
      <c r="I7983" s="8"/>
      <c r="J7983" s="8"/>
      <c r="K7983" s="8"/>
    </row>
    <row r="7984" spans="1:11">
      <c r="A7984" s="3" t="str">
        <f t="shared" si="124"/>
        <v/>
      </c>
      <c r="B7984" s="49"/>
      <c r="C7984" s="7"/>
      <c r="D7984" s="7"/>
      <c r="E7984" s="7"/>
      <c r="F7984" s="7"/>
      <c r="G7984" s="7"/>
      <c r="H7984" s="8"/>
      <c r="I7984" s="8"/>
      <c r="J7984" s="8"/>
      <c r="K7984" s="8"/>
    </row>
    <row r="7985" spans="1:11">
      <c r="A7985" s="3" t="str">
        <f t="shared" si="124"/>
        <v/>
      </c>
      <c r="B7985" s="49"/>
      <c r="C7985" s="7"/>
      <c r="D7985" s="7"/>
      <c r="E7985" s="7"/>
      <c r="F7985" s="7"/>
      <c r="G7985" s="7"/>
      <c r="H7985" s="8"/>
      <c r="I7985" s="8"/>
      <c r="J7985" s="8"/>
      <c r="K7985" s="8"/>
    </row>
    <row r="7986" spans="1:11">
      <c r="A7986" s="3" t="str">
        <f t="shared" si="124"/>
        <v/>
      </c>
      <c r="B7986" s="49"/>
      <c r="C7986" s="7"/>
      <c r="D7986" s="7"/>
      <c r="E7986" s="7"/>
      <c r="F7986" s="7"/>
      <c r="G7986" s="7"/>
      <c r="H7986" s="8"/>
      <c r="I7986" s="8"/>
      <c r="J7986" s="8"/>
      <c r="K7986" s="8"/>
    </row>
    <row r="7987" spans="1:11">
      <c r="A7987" s="3" t="str">
        <f t="shared" si="124"/>
        <v/>
      </c>
      <c r="B7987" s="49"/>
      <c r="C7987" s="7"/>
      <c r="D7987" s="7"/>
      <c r="E7987" s="7"/>
      <c r="F7987" s="7"/>
      <c r="G7987" s="7"/>
      <c r="H7987" s="8"/>
      <c r="I7987" s="8"/>
      <c r="J7987" s="8"/>
      <c r="K7987" s="8"/>
    </row>
    <row r="7988" spans="1:11">
      <c r="A7988" s="3" t="str">
        <f t="shared" si="124"/>
        <v/>
      </c>
      <c r="B7988" s="49"/>
      <c r="C7988" s="7"/>
      <c r="D7988" s="7"/>
      <c r="E7988" s="7"/>
      <c r="F7988" s="7"/>
      <c r="G7988" s="7"/>
      <c r="H7988" s="8"/>
      <c r="I7988" s="8"/>
      <c r="J7988" s="8"/>
      <c r="K7988" s="8"/>
    </row>
    <row r="7989" spans="1:11">
      <c r="A7989" s="3" t="str">
        <f t="shared" si="124"/>
        <v/>
      </c>
      <c r="B7989" s="49"/>
      <c r="C7989" s="7"/>
      <c r="D7989" s="7"/>
      <c r="E7989" s="7"/>
      <c r="F7989" s="7"/>
      <c r="G7989" s="7"/>
      <c r="H7989" s="8"/>
      <c r="I7989" s="8"/>
      <c r="J7989" s="8"/>
      <c r="K7989" s="8"/>
    </row>
    <row r="7990" spans="1:11">
      <c r="A7990" s="3" t="str">
        <f t="shared" si="124"/>
        <v/>
      </c>
      <c r="B7990" s="49"/>
      <c r="C7990" s="7"/>
      <c r="D7990" s="7"/>
      <c r="E7990" s="7"/>
      <c r="F7990" s="7"/>
      <c r="G7990" s="7"/>
      <c r="H7990" s="8"/>
      <c r="I7990" s="8"/>
      <c r="J7990" s="8"/>
      <c r="K7990" s="8"/>
    </row>
    <row r="7991" spans="1:11">
      <c r="A7991" s="3" t="str">
        <f t="shared" si="124"/>
        <v/>
      </c>
      <c r="B7991" s="49"/>
      <c r="C7991" s="7"/>
      <c r="D7991" s="7"/>
      <c r="E7991" s="7"/>
      <c r="F7991" s="7"/>
      <c r="G7991" s="7"/>
      <c r="H7991" s="8"/>
      <c r="I7991" s="8"/>
      <c r="J7991" s="8"/>
      <c r="K7991" s="8"/>
    </row>
    <row r="7992" spans="1:11">
      <c r="A7992" s="3" t="str">
        <f t="shared" si="124"/>
        <v/>
      </c>
      <c r="B7992" s="49"/>
      <c r="C7992" s="7"/>
      <c r="D7992" s="7"/>
      <c r="E7992" s="7"/>
      <c r="F7992" s="7"/>
      <c r="G7992" s="7"/>
      <c r="H7992" s="8"/>
      <c r="I7992" s="8"/>
      <c r="J7992" s="8"/>
      <c r="K7992" s="8"/>
    </row>
    <row r="7993" spans="1:11">
      <c r="A7993" s="3" t="str">
        <f t="shared" si="124"/>
        <v/>
      </c>
      <c r="B7993" s="49"/>
      <c r="C7993" s="7"/>
      <c r="D7993" s="7"/>
      <c r="E7993" s="7"/>
      <c r="F7993" s="7"/>
      <c r="G7993" s="7"/>
      <c r="H7993" s="8"/>
      <c r="I7993" s="8"/>
      <c r="J7993" s="8"/>
      <c r="K7993" s="8"/>
    </row>
    <row r="7994" spans="1:11">
      <c r="A7994" s="3" t="str">
        <f t="shared" si="124"/>
        <v/>
      </c>
      <c r="B7994" s="49"/>
      <c r="C7994" s="7"/>
      <c r="D7994" s="7"/>
      <c r="E7994" s="7"/>
      <c r="F7994" s="7"/>
      <c r="G7994" s="7"/>
      <c r="H7994" s="8"/>
      <c r="I7994" s="8"/>
      <c r="J7994" s="8"/>
      <c r="K7994" s="8"/>
    </row>
    <row r="7995" spans="1:11">
      <c r="A7995" s="3" t="str">
        <f t="shared" si="124"/>
        <v/>
      </c>
      <c r="B7995" s="49"/>
      <c r="C7995" s="7"/>
      <c r="D7995" s="7"/>
      <c r="E7995" s="7"/>
      <c r="F7995" s="7"/>
      <c r="G7995" s="7"/>
      <c r="H7995" s="8"/>
      <c r="I7995" s="8"/>
      <c r="J7995" s="8"/>
      <c r="K7995" s="8"/>
    </row>
    <row r="7996" spans="1:11">
      <c r="A7996" s="3" t="str">
        <f t="shared" si="124"/>
        <v/>
      </c>
      <c r="B7996" s="49"/>
      <c r="C7996" s="7"/>
      <c r="D7996" s="7"/>
      <c r="E7996" s="7"/>
      <c r="F7996" s="7"/>
      <c r="G7996" s="7"/>
      <c r="H7996" s="8"/>
      <c r="I7996" s="8"/>
      <c r="J7996" s="8"/>
      <c r="K7996" s="8"/>
    </row>
    <row r="7997" spans="1:11">
      <c r="A7997" s="3" t="str">
        <f t="shared" si="124"/>
        <v/>
      </c>
      <c r="B7997" s="49"/>
      <c r="C7997" s="7"/>
      <c r="D7997" s="7"/>
      <c r="E7997" s="7"/>
      <c r="F7997" s="7"/>
      <c r="G7997" s="7"/>
      <c r="H7997" s="8"/>
      <c r="I7997" s="8"/>
      <c r="J7997" s="8"/>
      <c r="K7997" s="8"/>
    </row>
    <row r="7998" spans="1:11">
      <c r="A7998" s="3" t="str">
        <f t="shared" si="124"/>
        <v/>
      </c>
      <c r="B7998" s="49"/>
      <c r="C7998" s="7"/>
      <c r="D7998" s="7"/>
      <c r="E7998" s="7"/>
      <c r="F7998" s="7"/>
      <c r="G7998" s="7"/>
      <c r="H7998" s="8"/>
      <c r="I7998" s="8"/>
      <c r="J7998" s="8"/>
      <c r="K7998" s="8"/>
    </row>
    <row r="7999" spans="1:11">
      <c r="A7999" s="3" t="str">
        <f t="shared" si="124"/>
        <v/>
      </c>
      <c r="B7999" s="49"/>
      <c r="C7999" s="7"/>
      <c r="D7999" s="7"/>
      <c r="E7999" s="7"/>
      <c r="F7999" s="7"/>
      <c r="G7999" s="7"/>
      <c r="H7999" s="8"/>
      <c r="I7999" s="8"/>
      <c r="J7999" s="8"/>
      <c r="K7999" s="8"/>
    </row>
    <row r="8000" spans="1:11">
      <c r="A8000" s="3" t="str">
        <f t="shared" si="124"/>
        <v/>
      </c>
      <c r="B8000" s="49"/>
      <c r="C8000" s="7"/>
      <c r="D8000" s="7"/>
      <c r="E8000" s="7"/>
      <c r="F8000" s="7"/>
      <c r="G8000" s="7"/>
      <c r="H8000" s="8"/>
      <c r="I8000" s="8"/>
      <c r="J8000" s="8"/>
      <c r="K8000" s="8"/>
    </row>
    <row r="8001" spans="1:11">
      <c r="A8001" s="3" t="str">
        <f t="shared" si="124"/>
        <v/>
      </c>
      <c r="B8001" s="49"/>
      <c r="C8001" s="7"/>
      <c r="D8001" s="7"/>
      <c r="E8001" s="7"/>
      <c r="F8001" s="7"/>
      <c r="G8001" s="7"/>
      <c r="H8001" s="8"/>
      <c r="I8001" s="8"/>
      <c r="J8001" s="8"/>
      <c r="K8001" s="8"/>
    </row>
    <row r="8002" spans="1:11">
      <c r="A8002" s="3" t="str">
        <f t="shared" si="124"/>
        <v/>
      </c>
      <c r="B8002" s="49"/>
      <c r="C8002" s="7"/>
      <c r="D8002" s="7"/>
      <c r="E8002" s="7"/>
      <c r="F8002" s="7"/>
      <c r="G8002" s="7"/>
      <c r="H8002" s="8"/>
      <c r="I8002" s="8"/>
      <c r="J8002" s="8"/>
      <c r="K8002" s="8"/>
    </row>
    <row r="8003" spans="1:11">
      <c r="A8003" s="3" t="str">
        <f t="shared" si="124"/>
        <v/>
      </c>
      <c r="B8003" s="49"/>
      <c r="C8003" s="7"/>
      <c r="D8003" s="7"/>
      <c r="E8003" s="7"/>
      <c r="F8003" s="7"/>
      <c r="G8003" s="7"/>
      <c r="H8003" s="8"/>
      <c r="I8003" s="8"/>
      <c r="J8003" s="8"/>
      <c r="K8003" s="8"/>
    </row>
    <row r="8004" spans="1:11">
      <c r="A8004" s="3" t="str">
        <f t="shared" ref="A8004:A8067" si="125">CONCATENATE(C8004,D8004,IF(ISBLANK(B8004),"",IF(LEN(B8004)&lt;11,TEXT(B8004,"00000000000"),B8004)))</f>
        <v/>
      </c>
      <c r="B8004" s="49"/>
      <c r="C8004" s="7"/>
      <c r="D8004" s="7"/>
      <c r="E8004" s="7"/>
      <c r="F8004" s="7"/>
      <c r="G8004" s="7"/>
      <c r="H8004" s="8"/>
      <c r="I8004" s="8"/>
      <c r="J8004" s="8"/>
      <c r="K8004" s="8"/>
    </row>
    <row r="8005" spans="1:11">
      <c r="A8005" s="3" t="str">
        <f t="shared" si="125"/>
        <v/>
      </c>
      <c r="B8005" s="49"/>
      <c r="C8005" s="7"/>
      <c r="D8005" s="7"/>
      <c r="E8005" s="7"/>
      <c r="F8005" s="7"/>
      <c r="G8005" s="7"/>
      <c r="H8005" s="8"/>
      <c r="I8005" s="8"/>
      <c r="J8005" s="8"/>
      <c r="K8005" s="8"/>
    </row>
    <row r="8006" spans="1:11">
      <c r="A8006" s="3" t="str">
        <f t="shared" si="125"/>
        <v/>
      </c>
      <c r="B8006" s="49"/>
      <c r="C8006" s="7"/>
      <c r="D8006" s="7"/>
      <c r="E8006" s="7"/>
      <c r="F8006" s="7"/>
      <c r="G8006" s="7"/>
      <c r="H8006" s="8"/>
      <c r="I8006" s="8"/>
      <c r="J8006" s="8"/>
      <c r="K8006" s="8"/>
    </row>
    <row r="8007" spans="1:11">
      <c r="A8007" s="3" t="str">
        <f t="shared" si="125"/>
        <v/>
      </c>
      <c r="B8007" s="49"/>
      <c r="C8007" s="7"/>
      <c r="D8007" s="7"/>
      <c r="E8007" s="7"/>
      <c r="F8007" s="7"/>
      <c r="G8007" s="7"/>
      <c r="H8007" s="8"/>
      <c r="I8007" s="8"/>
      <c r="J8007" s="8"/>
      <c r="K8007" s="8"/>
    </row>
    <row r="8008" spans="1:11">
      <c r="A8008" s="3" t="str">
        <f t="shared" si="125"/>
        <v/>
      </c>
      <c r="B8008" s="49"/>
      <c r="C8008" s="7"/>
      <c r="D8008" s="7"/>
      <c r="E8008" s="7"/>
      <c r="F8008" s="7"/>
      <c r="G8008" s="7"/>
      <c r="H8008" s="8"/>
      <c r="I8008" s="8"/>
      <c r="J8008" s="8"/>
      <c r="K8008" s="8"/>
    </row>
    <row r="8009" spans="1:11">
      <c r="A8009" s="3" t="str">
        <f t="shared" si="125"/>
        <v/>
      </c>
      <c r="B8009" s="49"/>
      <c r="C8009" s="7"/>
      <c r="D8009" s="7"/>
      <c r="E8009" s="7"/>
      <c r="F8009" s="7"/>
      <c r="G8009" s="7"/>
      <c r="H8009" s="8"/>
      <c r="I8009" s="8"/>
      <c r="J8009" s="8"/>
      <c r="K8009" s="8"/>
    </row>
    <row r="8010" spans="1:11">
      <c r="A8010" s="3" t="str">
        <f t="shared" si="125"/>
        <v/>
      </c>
      <c r="B8010" s="49"/>
      <c r="C8010" s="7"/>
      <c r="D8010" s="7"/>
      <c r="E8010" s="7"/>
      <c r="F8010" s="7"/>
      <c r="G8010" s="7"/>
      <c r="H8010" s="8"/>
      <c r="I8010" s="8"/>
      <c r="J8010" s="8"/>
      <c r="K8010" s="8"/>
    </row>
    <row r="8011" spans="1:11">
      <c r="A8011" s="3" t="str">
        <f t="shared" si="125"/>
        <v/>
      </c>
      <c r="B8011" s="49"/>
      <c r="C8011" s="7"/>
      <c r="D8011" s="7"/>
      <c r="E8011" s="7"/>
      <c r="F8011" s="7"/>
      <c r="G8011" s="7"/>
      <c r="H8011" s="8"/>
      <c r="I8011" s="8"/>
      <c r="J8011" s="8"/>
      <c r="K8011" s="8"/>
    </row>
    <row r="8012" spans="1:11">
      <c r="A8012" s="3" t="str">
        <f t="shared" si="125"/>
        <v/>
      </c>
      <c r="B8012" s="49"/>
      <c r="C8012" s="7"/>
      <c r="D8012" s="7"/>
      <c r="E8012" s="7"/>
      <c r="F8012" s="7"/>
      <c r="G8012" s="7"/>
      <c r="H8012" s="8"/>
      <c r="I8012" s="8"/>
      <c r="J8012" s="8"/>
      <c r="K8012" s="8"/>
    </row>
    <row r="8013" spans="1:11">
      <c r="A8013" s="3" t="str">
        <f t="shared" si="125"/>
        <v/>
      </c>
      <c r="B8013" s="49"/>
      <c r="C8013" s="7"/>
      <c r="D8013" s="7"/>
      <c r="E8013" s="7"/>
      <c r="F8013" s="7"/>
      <c r="G8013" s="7"/>
      <c r="H8013" s="8"/>
      <c r="I8013" s="8"/>
      <c r="J8013" s="8"/>
      <c r="K8013" s="8"/>
    </row>
    <row r="8014" spans="1:11">
      <c r="A8014" s="3" t="str">
        <f t="shared" si="125"/>
        <v/>
      </c>
      <c r="B8014" s="49"/>
      <c r="C8014" s="7"/>
      <c r="D8014" s="7"/>
      <c r="E8014" s="7"/>
      <c r="F8014" s="7"/>
      <c r="G8014" s="7"/>
      <c r="H8014" s="8"/>
      <c r="I8014" s="8"/>
      <c r="J8014" s="8"/>
      <c r="K8014" s="8"/>
    </row>
    <row r="8015" spans="1:11">
      <c r="A8015" s="3" t="str">
        <f t="shared" si="125"/>
        <v/>
      </c>
      <c r="B8015" s="49"/>
      <c r="C8015" s="7"/>
      <c r="D8015" s="7"/>
      <c r="E8015" s="7"/>
      <c r="F8015" s="7"/>
      <c r="G8015" s="7"/>
      <c r="H8015" s="8"/>
      <c r="I8015" s="8"/>
      <c r="J8015" s="8"/>
      <c r="K8015" s="8"/>
    </row>
    <row r="8016" spans="1:11">
      <c r="A8016" s="3" t="str">
        <f t="shared" si="125"/>
        <v/>
      </c>
      <c r="B8016" s="49"/>
      <c r="C8016" s="7"/>
      <c r="D8016" s="7"/>
      <c r="E8016" s="7"/>
      <c r="F8016" s="7"/>
      <c r="G8016" s="7"/>
      <c r="H8016" s="8"/>
      <c r="I8016" s="8"/>
      <c r="J8016" s="8"/>
      <c r="K8016" s="8"/>
    </row>
    <row r="8017" spans="1:11">
      <c r="A8017" s="3" t="str">
        <f t="shared" si="125"/>
        <v/>
      </c>
      <c r="B8017" s="49"/>
      <c r="C8017" s="7"/>
      <c r="D8017" s="7"/>
      <c r="E8017" s="7"/>
      <c r="F8017" s="7"/>
      <c r="G8017" s="7"/>
      <c r="H8017" s="8"/>
      <c r="I8017" s="8"/>
      <c r="J8017" s="8"/>
      <c r="K8017" s="8"/>
    </row>
    <row r="8018" spans="1:11">
      <c r="A8018" s="3" t="str">
        <f t="shared" si="125"/>
        <v/>
      </c>
      <c r="B8018" s="49"/>
      <c r="C8018" s="7"/>
      <c r="D8018" s="7"/>
      <c r="E8018" s="7"/>
      <c r="F8018" s="7"/>
      <c r="G8018" s="7"/>
      <c r="H8018" s="8"/>
      <c r="I8018" s="8"/>
      <c r="J8018" s="8"/>
      <c r="K8018" s="8"/>
    </row>
    <row r="8019" spans="1:11">
      <c r="A8019" s="3" t="str">
        <f t="shared" si="125"/>
        <v/>
      </c>
      <c r="B8019" s="49"/>
      <c r="C8019" s="7"/>
      <c r="D8019" s="7"/>
      <c r="E8019" s="7"/>
      <c r="F8019" s="7"/>
      <c r="G8019" s="7"/>
      <c r="H8019" s="8"/>
      <c r="I8019" s="8"/>
      <c r="J8019" s="8"/>
      <c r="K8019" s="8"/>
    </row>
    <row r="8020" spans="1:11">
      <c r="A8020" s="3" t="str">
        <f t="shared" si="125"/>
        <v/>
      </c>
      <c r="B8020" s="49"/>
      <c r="C8020" s="7"/>
      <c r="D8020" s="7"/>
      <c r="E8020" s="7"/>
      <c r="F8020" s="7"/>
      <c r="G8020" s="7"/>
      <c r="H8020" s="8"/>
      <c r="I8020" s="8"/>
      <c r="J8020" s="8"/>
      <c r="K8020" s="8"/>
    </row>
    <row r="8021" spans="1:11">
      <c r="A8021" s="3" t="str">
        <f t="shared" si="125"/>
        <v/>
      </c>
      <c r="B8021" s="49"/>
      <c r="C8021" s="7"/>
      <c r="D8021" s="7"/>
      <c r="E8021" s="7"/>
      <c r="F8021" s="7"/>
      <c r="G8021" s="7"/>
      <c r="H8021" s="8"/>
      <c r="I8021" s="8"/>
      <c r="J8021" s="8"/>
      <c r="K8021" s="8"/>
    </row>
    <row r="8022" spans="1:11">
      <c r="A8022" s="3" t="str">
        <f t="shared" si="125"/>
        <v/>
      </c>
      <c r="B8022" s="49"/>
      <c r="C8022" s="7"/>
      <c r="D8022" s="7"/>
      <c r="E8022" s="7"/>
      <c r="F8022" s="7"/>
      <c r="G8022" s="7"/>
      <c r="H8022" s="8"/>
      <c r="I8022" s="8"/>
      <c r="J8022" s="8"/>
      <c r="K8022" s="8"/>
    </row>
    <row r="8023" spans="1:11">
      <c r="A8023" s="3" t="str">
        <f t="shared" si="125"/>
        <v/>
      </c>
      <c r="B8023" s="49"/>
      <c r="C8023" s="7"/>
      <c r="D8023" s="7"/>
      <c r="E8023" s="7"/>
      <c r="F8023" s="7"/>
      <c r="G8023" s="7"/>
      <c r="H8023" s="8"/>
      <c r="I8023" s="8"/>
      <c r="J8023" s="8"/>
      <c r="K8023" s="8"/>
    </row>
    <row r="8024" spans="1:11">
      <c r="A8024" s="3" t="str">
        <f t="shared" si="125"/>
        <v/>
      </c>
      <c r="B8024" s="49"/>
      <c r="C8024" s="7"/>
      <c r="D8024" s="7"/>
      <c r="E8024" s="7"/>
      <c r="F8024" s="7"/>
      <c r="G8024" s="7"/>
      <c r="H8024" s="8"/>
      <c r="I8024" s="8"/>
      <c r="J8024" s="8"/>
      <c r="K8024" s="8"/>
    </row>
    <row r="8025" spans="1:11">
      <c r="A8025" s="3" t="str">
        <f t="shared" si="125"/>
        <v/>
      </c>
      <c r="B8025" s="49"/>
      <c r="C8025" s="7"/>
      <c r="D8025" s="7"/>
      <c r="E8025" s="7"/>
      <c r="F8025" s="7"/>
      <c r="G8025" s="7"/>
      <c r="H8025" s="8"/>
      <c r="I8025" s="8"/>
      <c r="J8025" s="8"/>
      <c r="K8025" s="8"/>
    </row>
    <row r="8026" spans="1:11">
      <c r="A8026" s="3" t="str">
        <f t="shared" si="125"/>
        <v/>
      </c>
      <c r="B8026" s="49"/>
      <c r="C8026" s="7"/>
      <c r="D8026" s="7"/>
      <c r="E8026" s="7"/>
      <c r="F8026" s="7"/>
      <c r="G8026" s="7"/>
      <c r="H8026" s="8"/>
      <c r="I8026" s="8"/>
      <c r="J8026" s="8"/>
      <c r="K8026" s="8"/>
    </row>
    <row r="8027" spans="1:11">
      <c r="A8027" s="3" t="str">
        <f t="shared" si="125"/>
        <v/>
      </c>
      <c r="B8027" s="49"/>
      <c r="C8027" s="7"/>
      <c r="D8027" s="7"/>
      <c r="E8027" s="7"/>
      <c r="F8027" s="7"/>
      <c r="G8027" s="7"/>
      <c r="H8027" s="8"/>
      <c r="I8027" s="8"/>
      <c r="J8027" s="8"/>
      <c r="K8027" s="8"/>
    </row>
    <row r="8028" spans="1:11">
      <c r="A8028" s="3" t="str">
        <f t="shared" si="125"/>
        <v/>
      </c>
      <c r="B8028" s="49"/>
      <c r="C8028" s="7"/>
      <c r="D8028" s="7"/>
      <c r="E8028" s="7"/>
      <c r="F8028" s="7"/>
      <c r="G8028" s="7"/>
      <c r="H8028" s="8"/>
      <c r="I8028" s="8"/>
      <c r="J8028" s="8"/>
      <c r="K8028" s="8"/>
    </row>
    <row r="8029" spans="1:11">
      <c r="A8029" s="3" t="str">
        <f t="shared" si="125"/>
        <v/>
      </c>
      <c r="B8029" s="49"/>
      <c r="C8029" s="7"/>
      <c r="D8029" s="7"/>
      <c r="E8029" s="7"/>
      <c r="F8029" s="7"/>
      <c r="G8029" s="7"/>
      <c r="H8029" s="8"/>
      <c r="I8029" s="8"/>
      <c r="J8029" s="8"/>
      <c r="K8029" s="8"/>
    </row>
    <row r="8030" spans="1:11">
      <c r="A8030" s="3" t="str">
        <f t="shared" si="125"/>
        <v/>
      </c>
      <c r="B8030" s="49"/>
      <c r="C8030" s="7"/>
      <c r="D8030" s="7"/>
      <c r="E8030" s="7"/>
      <c r="F8030" s="7"/>
      <c r="G8030" s="7"/>
      <c r="H8030" s="8"/>
      <c r="I8030" s="8"/>
      <c r="J8030" s="8"/>
      <c r="K8030" s="8"/>
    </row>
    <row r="8031" spans="1:11">
      <c r="A8031" s="3" t="str">
        <f t="shared" si="125"/>
        <v/>
      </c>
      <c r="B8031" s="49"/>
      <c r="C8031" s="7"/>
      <c r="D8031" s="7"/>
      <c r="E8031" s="7"/>
      <c r="F8031" s="7"/>
      <c r="G8031" s="7"/>
      <c r="H8031" s="8"/>
      <c r="I8031" s="8"/>
      <c r="J8031" s="8"/>
      <c r="K8031" s="8"/>
    </row>
    <row r="8032" spans="1:11">
      <c r="A8032" s="3" t="str">
        <f t="shared" si="125"/>
        <v/>
      </c>
      <c r="B8032" s="49"/>
      <c r="C8032" s="7"/>
      <c r="D8032" s="7"/>
      <c r="E8032" s="7"/>
      <c r="F8032" s="7"/>
      <c r="G8032" s="7"/>
      <c r="H8032" s="8"/>
      <c r="I8032" s="8"/>
      <c r="J8032" s="8"/>
      <c r="K8032" s="8"/>
    </row>
    <row r="8033" spans="1:11">
      <c r="A8033" s="3" t="str">
        <f t="shared" si="125"/>
        <v/>
      </c>
      <c r="B8033" s="49"/>
      <c r="C8033" s="7"/>
      <c r="D8033" s="7"/>
      <c r="E8033" s="7"/>
      <c r="F8033" s="7"/>
      <c r="G8033" s="7"/>
      <c r="H8033" s="8"/>
      <c r="I8033" s="8"/>
      <c r="J8033" s="8"/>
      <c r="K8033" s="8"/>
    </row>
    <row r="8034" spans="1:11">
      <c r="A8034" s="3" t="str">
        <f t="shared" si="125"/>
        <v/>
      </c>
      <c r="B8034" s="49"/>
      <c r="C8034" s="7"/>
      <c r="D8034" s="7"/>
      <c r="E8034" s="7"/>
      <c r="F8034" s="7"/>
      <c r="G8034" s="7"/>
      <c r="H8034" s="8"/>
      <c r="I8034" s="8"/>
      <c r="J8034" s="8"/>
      <c r="K8034" s="8"/>
    </row>
    <row r="8035" spans="1:11">
      <c r="A8035" s="3" t="str">
        <f t="shared" si="125"/>
        <v/>
      </c>
      <c r="B8035" s="49"/>
      <c r="C8035" s="7"/>
      <c r="D8035" s="7"/>
      <c r="E8035" s="7"/>
      <c r="F8035" s="7"/>
      <c r="G8035" s="7"/>
      <c r="H8035" s="8"/>
      <c r="I8035" s="8"/>
      <c r="J8035" s="8"/>
      <c r="K8035" s="8"/>
    </row>
    <row r="8036" spans="1:11">
      <c r="A8036" s="3" t="str">
        <f t="shared" si="125"/>
        <v/>
      </c>
      <c r="B8036" s="49"/>
      <c r="C8036" s="7"/>
      <c r="D8036" s="7"/>
      <c r="E8036" s="7"/>
      <c r="F8036" s="7"/>
      <c r="G8036" s="7"/>
      <c r="H8036" s="8"/>
      <c r="I8036" s="8"/>
      <c r="J8036" s="8"/>
      <c r="K8036" s="8"/>
    </row>
    <row r="8037" spans="1:11">
      <c r="A8037" s="3" t="str">
        <f t="shared" si="125"/>
        <v/>
      </c>
      <c r="B8037" s="49"/>
      <c r="C8037" s="7"/>
      <c r="D8037" s="7"/>
      <c r="E8037" s="7"/>
      <c r="F8037" s="7"/>
      <c r="G8037" s="7"/>
      <c r="H8037" s="8"/>
      <c r="I8037" s="8"/>
      <c r="J8037" s="8"/>
      <c r="K8037" s="8"/>
    </row>
    <row r="8038" spans="1:11">
      <c r="A8038" s="3" t="str">
        <f t="shared" si="125"/>
        <v/>
      </c>
      <c r="B8038" s="49"/>
      <c r="C8038" s="7"/>
      <c r="D8038" s="7"/>
      <c r="E8038" s="7"/>
      <c r="F8038" s="7"/>
      <c r="G8038" s="7"/>
      <c r="H8038" s="8"/>
      <c r="I8038" s="8"/>
      <c r="J8038" s="8"/>
      <c r="K8038" s="8"/>
    </row>
    <row r="8039" spans="1:11">
      <c r="A8039" s="3" t="str">
        <f t="shared" si="125"/>
        <v/>
      </c>
      <c r="B8039" s="49"/>
      <c r="C8039" s="7"/>
      <c r="D8039" s="7"/>
      <c r="E8039" s="7"/>
      <c r="F8039" s="7"/>
      <c r="G8039" s="7"/>
      <c r="H8039" s="8"/>
      <c r="I8039" s="8"/>
      <c r="J8039" s="8"/>
      <c r="K8039" s="8"/>
    </row>
    <row r="8040" spans="1:11">
      <c r="A8040" s="3" t="str">
        <f t="shared" si="125"/>
        <v/>
      </c>
      <c r="B8040" s="49"/>
      <c r="C8040" s="7"/>
      <c r="D8040" s="7"/>
      <c r="E8040" s="7"/>
      <c r="F8040" s="7"/>
      <c r="G8040" s="7"/>
      <c r="H8040" s="8"/>
      <c r="I8040" s="8"/>
      <c r="J8040" s="8"/>
      <c r="K8040" s="8"/>
    </row>
    <row r="8041" spans="1:11">
      <c r="A8041" s="3" t="str">
        <f t="shared" si="125"/>
        <v/>
      </c>
      <c r="B8041" s="49"/>
      <c r="C8041" s="7"/>
      <c r="D8041" s="7"/>
      <c r="E8041" s="7"/>
      <c r="F8041" s="7"/>
      <c r="G8041" s="7"/>
      <c r="H8041" s="8"/>
      <c r="I8041" s="8"/>
      <c r="J8041" s="8"/>
      <c r="K8041" s="8"/>
    </row>
    <row r="8042" spans="1:11">
      <c r="A8042" s="3" t="str">
        <f t="shared" si="125"/>
        <v/>
      </c>
      <c r="B8042" s="49"/>
      <c r="C8042" s="7"/>
      <c r="D8042" s="7"/>
      <c r="E8042" s="7"/>
      <c r="F8042" s="7"/>
      <c r="G8042" s="7"/>
      <c r="H8042" s="8"/>
      <c r="I8042" s="8"/>
      <c r="J8042" s="8"/>
      <c r="K8042" s="8"/>
    </row>
    <row r="8043" spans="1:11">
      <c r="A8043" s="3" t="str">
        <f t="shared" si="125"/>
        <v/>
      </c>
      <c r="B8043" s="49"/>
      <c r="C8043" s="7"/>
      <c r="D8043" s="7"/>
      <c r="E8043" s="7"/>
      <c r="F8043" s="7"/>
      <c r="G8043" s="7"/>
      <c r="H8043" s="8"/>
      <c r="I8043" s="8"/>
      <c r="J8043" s="8"/>
      <c r="K8043" s="8"/>
    </row>
    <row r="8044" spans="1:11">
      <c r="A8044" s="3" t="str">
        <f t="shared" si="125"/>
        <v/>
      </c>
      <c r="B8044" s="49"/>
      <c r="C8044" s="7"/>
      <c r="D8044" s="7"/>
      <c r="E8044" s="7"/>
      <c r="F8044" s="7"/>
      <c r="G8044" s="7"/>
      <c r="H8044" s="8"/>
      <c r="I8044" s="8"/>
      <c r="J8044" s="8"/>
      <c r="K8044" s="8"/>
    </row>
    <row r="8045" spans="1:11">
      <c r="A8045" s="3" t="str">
        <f t="shared" si="125"/>
        <v/>
      </c>
      <c r="B8045" s="49"/>
      <c r="C8045" s="7"/>
      <c r="D8045" s="7"/>
      <c r="E8045" s="7"/>
      <c r="F8045" s="7"/>
      <c r="G8045" s="7"/>
      <c r="H8045" s="8"/>
      <c r="I8045" s="8"/>
      <c r="J8045" s="8"/>
      <c r="K8045" s="8"/>
    </row>
    <row r="8046" spans="1:11">
      <c r="A8046" s="3" t="str">
        <f t="shared" si="125"/>
        <v/>
      </c>
      <c r="B8046" s="49"/>
      <c r="C8046" s="7"/>
      <c r="D8046" s="7"/>
      <c r="E8046" s="7"/>
      <c r="F8046" s="7"/>
      <c r="G8046" s="7"/>
      <c r="H8046" s="8"/>
      <c r="I8046" s="8"/>
      <c r="J8046" s="8"/>
      <c r="K8046" s="8"/>
    </row>
    <row r="8047" spans="1:11">
      <c r="A8047" s="3" t="str">
        <f t="shared" si="125"/>
        <v/>
      </c>
      <c r="B8047" s="49"/>
      <c r="C8047" s="7"/>
      <c r="D8047" s="7"/>
      <c r="E8047" s="7"/>
      <c r="F8047" s="7"/>
      <c r="G8047" s="7"/>
      <c r="H8047" s="8"/>
      <c r="I8047" s="8"/>
      <c r="J8047" s="8"/>
      <c r="K8047" s="8"/>
    </row>
    <row r="8048" spans="1:11">
      <c r="A8048" s="3" t="str">
        <f t="shared" si="125"/>
        <v/>
      </c>
      <c r="B8048" s="49"/>
      <c r="C8048" s="7"/>
      <c r="D8048" s="7"/>
      <c r="E8048" s="7"/>
      <c r="F8048" s="7"/>
      <c r="G8048" s="7"/>
      <c r="H8048" s="8"/>
      <c r="I8048" s="8"/>
      <c r="J8048" s="8"/>
      <c r="K8048" s="8"/>
    </row>
    <row r="8049" spans="1:11">
      <c r="A8049" s="3" t="str">
        <f t="shared" si="125"/>
        <v/>
      </c>
      <c r="B8049" s="49"/>
      <c r="C8049" s="7"/>
      <c r="D8049" s="7"/>
      <c r="E8049" s="7"/>
      <c r="F8049" s="7"/>
      <c r="G8049" s="7"/>
      <c r="H8049" s="8"/>
      <c r="I8049" s="8"/>
      <c r="J8049" s="8"/>
      <c r="K8049" s="8"/>
    </row>
    <row r="8050" spans="1:11">
      <c r="A8050" s="3" t="str">
        <f t="shared" si="125"/>
        <v/>
      </c>
      <c r="B8050" s="49"/>
      <c r="C8050" s="7"/>
      <c r="D8050" s="7"/>
      <c r="E8050" s="7"/>
      <c r="F8050" s="7"/>
      <c r="G8050" s="7"/>
      <c r="H8050" s="8"/>
      <c r="I8050" s="8"/>
      <c r="J8050" s="8"/>
      <c r="K8050" s="8"/>
    </row>
    <row r="8051" spans="1:11">
      <c r="A8051" s="3" t="str">
        <f t="shared" si="125"/>
        <v/>
      </c>
      <c r="B8051" s="49"/>
      <c r="C8051" s="7"/>
      <c r="D8051" s="7"/>
      <c r="E8051" s="7"/>
      <c r="F8051" s="7"/>
      <c r="G8051" s="7"/>
      <c r="H8051" s="8"/>
      <c r="I8051" s="8"/>
      <c r="J8051" s="8"/>
      <c r="K8051" s="8"/>
    </row>
    <row r="8052" spans="1:11">
      <c r="A8052" s="3" t="str">
        <f t="shared" si="125"/>
        <v/>
      </c>
      <c r="B8052" s="49"/>
      <c r="C8052" s="7"/>
      <c r="D8052" s="7"/>
      <c r="E8052" s="7"/>
      <c r="F8052" s="7"/>
      <c r="G8052" s="7"/>
      <c r="H8052" s="8"/>
      <c r="I8052" s="8"/>
      <c r="J8052" s="8"/>
      <c r="K8052" s="8"/>
    </row>
    <row r="8053" spans="1:11">
      <c r="A8053" s="3" t="str">
        <f t="shared" si="125"/>
        <v/>
      </c>
      <c r="B8053" s="49"/>
      <c r="C8053" s="7"/>
      <c r="D8053" s="7"/>
      <c r="E8053" s="7"/>
      <c r="F8053" s="7"/>
      <c r="G8053" s="7"/>
      <c r="H8053" s="8"/>
      <c r="I8053" s="8"/>
      <c r="J8053" s="8"/>
      <c r="K8053" s="8"/>
    </row>
    <row r="8054" spans="1:11">
      <c r="A8054" s="3" t="str">
        <f t="shared" si="125"/>
        <v/>
      </c>
      <c r="B8054" s="49"/>
      <c r="C8054" s="7"/>
      <c r="D8054" s="7"/>
      <c r="E8054" s="7"/>
      <c r="F8054" s="7"/>
      <c r="G8054" s="7"/>
      <c r="H8054" s="8"/>
      <c r="I8054" s="8"/>
      <c r="J8054" s="8"/>
      <c r="K8054" s="8"/>
    </row>
    <row r="8055" spans="1:11">
      <c r="A8055" s="3" t="str">
        <f t="shared" si="125"/>
        <v/>
      </c>
      <c r="B8055" s="49"/>
      <c r="C8055" s="7"/>
      <c r="D8055" s="7"/>
      <c r="E8055" s="7"/>
      <c r="F8055" s="7"/>
      <c r="G8055" s="7"/>
      <c r="H8055" s="8"/>
      <c r="I8055" s="8"/>
      <c r="J8055" s="8"/>
      <c r="K8055" s="8"/>
    </row>
    <row r="8056" spans="1:11">
      <c r="A8056" s="3" t="str">
        <f t="shared" si="125"/>
        <v/>
      </c>
      <c r="B8056" s="49"/>
      <c r="C8056" s="7"/>
      <c r="D8056" s="7"/>
      <c r="E8056" s="7"/>
      <c r="F8056" s="7"/>
      <c r="G8056" s="7"/>
      <c r="H8056" s="8"/>
      <c r="I8056" s="8"/>
      <c r="J8056" s="8"/>
      <c r="K8056" s="8"/>
    </row>
    <row r="8057" spans="1:11">
      <c r="A8057" s="3" t="str">
        <f t="shared" si="125"/>
        <v/>
      </c>
      <c r="B8057" s="49"/>
      <c r="C8057" s="7"/>
      <c r="D8057" s="7"/>
      <c r="E8057" s="7"/>
      <c r="F8057" s="7"/>
      <c r="G8057" s="7"/>
      <c r="H8057" s="8"/>
      <c r="I8057" s="8"/>
      <c r="J8057" s="8"/>
      <c r="K8057" s="8"/>
    </row>
    <row r="8058" spans="1:11">
      <c r="A8058" s="3" t="str">
        <f t="shared" si="125"/>
        <v/>
      </c>
      <c r="B8058" s="49"/>
      <c r="C8058" s="7"/>
      <c r="D8058" s="7"/>
      <c r="E8058" s="7"/>
      <c r="F8058" s="7"/>
      <c r="G8058" s="7"/>
      <c r="H8058" s="8"/>
      <c r="I8058" s="8"/>
      <c r="J8058" s="8"/>
      <c r="K8058" s="8"/>
    </row>
    <row r="8059" spans="1:11">
      <c r="A8059" s="3" t="str">
        <f t="shared" si="125"/>
        <v/>
      </c>
      <c r="B8059" s="49"/>
      <c r="C8059" s="7"/>
      <c r="D8059" s="7"/>
      <c r="E8059" s="7"/>
      <c r="F8059" s="7"/>
      <c r="G8059" s="7"/>
      <c r="H8059" s="8"/>
      <c r="I8059" s="8"/>
      <c r="J8059" s="8"/>
      <c r="K8059" s="8"/>
    </row>
    <row r="8060" spans="1:11">
      <c r="A8060" s="3" t="str">
        <f t="shared" si="125"/>
        <v/>
      </c>
      <c r="B8060" s="49"/>
      <c r="C8060" s="7"/>
      <c r="D8060" s="7"/>
      <c r="E8060" s="7"/>
      <c r="F8060" s="7"/>
      <c r="G8060" s="7"/>
      <c r="H8060" s="8"/>
      <c r="I8060" s="8"/>
      <c r="J8060" s="8"/>
      <c r="K8060" s="8"/>
    </row>
    <row r="8061" spans="1:11">
      <c r="A8061" s="3" t="str">
        <f t="shared" si="125"/>
        <v/>
      </c>
      <c r="B8061" s="49"/>
      <c r="C8061" s="7"/>
      <c r="D8061" s="7"/>
      <c r="E8061" s="7"/>
      <c r="F8061" s="7"/>
      <c r="G8061" s="7"/>
      <c r="H8061" s="8"/>
      <c r="I8061" s="8"/>
      <c r="J8061" s="8"/>
      <c r="K8061" s="8"/>
    </row>
    <row r="8062" spans="1:11">
      <c r="A8062" s="3" t="str">
        <f t="shared" si="125"/>
        <v/>
      </c>
      <c r="B8062" s="49"/>
      <c r="C8062" s="7"/>
      <c r="D8062" s="7"/>
      <c r="E8062" s="7"/>
      <c r="F8062" s="7"/>
      <c r="G8062" s="7"/>
      <c r="H8062" s="8"/>
      <c r="I8062" s="8"/>
      <c r="J8062" s="8"/>
      <c r="K8062" s="8"/>
    </row>
    <row r="8063" spans="1:11">
      <c r="A8063" s="3" t="str">
        <f t="shared" si="125"/>
        <v/>
      </c>
      <c r="B8063" s="49"/>
      <c r="C8063" s="7"/>
      <c r="D8063" s="7"/>
      <c r="E8063" s="7"/>
      <c r="F8063" s="7"/>
      <c r="G8063" s="7"/>
      <c r="H8063" s="8"/>
      <c r="I8063" s="8"/>
      <c r="J8063" s="8"/>
      <c r="K8063" s="8"/>
    </row>
    <row r="8064" spans="1:11">
      <c r="A8064" s="3" t="str">
        <f t="shared" si="125"/>
        <v/>
      </c>
      <c r="B8064" s="49"/>
      <c r="C8064" s="7"/>
      <c r="D8064" s="7"/>
      <c r="E8064" s="7"/>
      <c r="F8064" s="7"/>
      <c r="G8064" s="7"/>
      <c r="H8064" s="8"/>
      <c r="I8064" s="8"/>
      <c r="J8064" s="8"/>
      <c r="K8064" s="8"/>
    </row>
    <row r="8065" spans="1:11">
      <c r="A8065" s="3" t="str">
        <f t="shared" si="125"/>
        <v/>
      </c>
      <c r="B8065" s="49"/>
      <c r="C8065" s="7"/>
      <c r="D8065" s="7"/>
      <c r="E8065" s="7"/>
      <c r="F8065" s="7"/>
      <c r="G8065" s="7"/>
      <c r="H8065" s="8"/>
      <c r="I8065" s="8"/>
      <c r="J8065" s="8"/>
      <c r="K8065" s="8"/>
    </row>
    <row r="8066" spans="1:11">
      <c r="A8066" s="3" t="str">
        <f t="shared" si="125"/>
        <v/>
      </c>
      <c r="B8066" s="49"/>
      <c r="C8066" s="7"/>
      <c r="D8066" s="7"/>
      <c r="E8066" s="7"/>
      <c r="F8066" s="7"/>
      <c r="G8066" s="7"/>
      <c r="H8066" s="8"/>
      <c r="I8066" s="8"/>
      <c r="J8066" s="8"/>
      <c r="K8066" s="8"/>
    </row>
    <row r="8067" spans="1:11">
      <c r="A8067" s="3" t="str">
        <f t="shared" si="125"/>
        <v/>
      </c>
      <c r="B8067" s="49"/>
      <c r="C8067" s="7"/>
      <c r="D8067" s="7"/>
      <c r="E8067" s="7"/>
      <c r="F8067" s="7"/>
      <c r="G8067" s="7"/>
      <c r="H8067" s="8"/>
      <c r="I8067" s="8"/>
      <c r="J8067" s="8"/>
      <c r="K8067" s="8"/>
    </row>
    <row r="8068" spans="1:11">
      <c r="A8068" s="3" t="str">
        <f t="shared" ref="A8068:A8131" si="126">CONCATENATE(C8068,D8068,IF(ISBLANK(B8068),"",IF(LEN(B8068)&lt;11,TEXT(B8068,"00000000000"),B8068)))</f>
        <v/>
      </c>
      <c r="B8068" s="49"/>
      <c r="C8068" s="7"/>
      <c r="D8068" s="7"/>
      <c r="E8068" s="7"/>
      <c r="F8068" s="7"/>
      <c r="G8068" s="7"/>
      <c r="H8068" s="8"/>
      <c r="I8068" s="8"/>
      <c r="J8068" s="8"/>
      <c r="K8068" s="8"/>
    </row>
    <row r="8069" spans="1:11">
      <c r="A8069" s="3" t="str">
        <f t="shared" si="126"/>
        <v/>
      </c>
      <c r="B8069" s="49"/>
      <c r="C8069" s="7"/>
      <c r="D8069" s="7"/>
      <c r="E8069" s="7"/>
      <c r="F8069" s="7"/>
      <c r="G8069" s="7"/>
      <c r="H8069" s="8"/>
      <c r="I8069" s="8"/>
      <c r="J8069" s="8"/>
      <c r="K8069" s="8"/>
    </row>
    <row r="8070" spans="1:11">
      <c r="A8070" s="3" t="str">
        <f t="shared" si="126"/>
        <v/>
      </c>
      <c r="B8070" s="49"/>
      <c r="C8070" s="7"/>
      <c r="D8070" s="7"/>
      <c r="E8070" s="7"/>
      <c r="F8070" s="7"/>
      <c r="G8070" s="7"/>
      <c r="H8070" s="8"/>
      <c r="I8070" s="8"/>
      <c r="J8070" s="8"/>
      <c r="K8070" s="8"/>
    </row>
    <row r="8071" spans="1:11">
      <c r="A8071" s="3" t="str">
        <f t="shared" si="126"/>
        <v/>
      </c>
      <c r="B8071" s="49"/>
      <c r="C8071" s="7"/>
      <c r="D8071" s="7"/>
      <c r="E8071" s="7"/>
      <c r="F8071" s="7"/>
      <c r="G8071" s="7"/>
      <c r="H8071" s="8"/>
      <c r="I8071" s="8"/>
      <c r="J8071" s="8"/>
      <c r="K8071" s="8"/>
    </row>
    <row r="8072" spans="1:11">
      <c r="A8072" s="3" t="str">
        <f t="shared" si="126"/>
        <v/>
      </c>
      <c r="B8072" s="49"/>
      <c r="C8072" s="7"/>
      <c r="D8072" s="7"/>
      <c r="E8072" s="7"/>
      <c r="F8072" s="7"/>
      <c r="G8072" s="7"/>
      <c r="H8072" s="8"/>
      <c r="I8072" s="8"/>
      <c r="J8072" s="8"/>
      <c r="K8072" s="8"/>
    </row>
    <row r="8073" spans="1:11">
      <c r="A8073" s="3" t="str">
        <f t="shared" si="126"/>
        <v/>
      </c>
      <c r="B8073" s="49"/>
      <c r="C8073" s="7"/>
      <c r="D8073" s="7"/>
      <c r="E8073" s="7"/>
      <c r="F8073" s="7"/>
      <c r="G8073" s="7"/>
      <c r="H8073" s="8"/>
      <c r="I8073" s="8"/>
      <c r="J8073" s="8"/>
      <c r="K8073" s="8"/>
    </row>
    <row r="8074" spans="1:11">
      <c r="A8074" s="3" t="str">
        <f t="shared" si="126"/>
        <v/>
      </c>
      <c r="B8074" s="49"/>
      <c r="C8074" s="7"/>
      <c r="D8074" s="7"/>
      <c r="E8074" s="7"/>
      <c r="F8074" s="7"/>
      <c r="G8074" s="7"/>
      <c r="H8074" s="8"/>
      <c r="I8074" s="8"/>
      <c r="J8074" s="8"/>
      <c r="K8074" s="8"/>
    </row>
    <row r="8075" spans="1:11">
      <c r="A8075" s="3" t="str">
        <f t="shared" si="126"/>
        <v/>
      </c>
      <c r="B8075" s="49"/>
      <c r="C8075" s="7"/>
      <c r="D8075" s="7"/>
      <c r="E8075" s="7"/>
      <c r="F8075" s="7"/>
      <c r="G8075" s="7"/>
      <c r="H8075" s="8"/>
      <c r="I8075" s="8"/>
      <c r="J8075" s="8"/>
      <c r="K8075" s="8"/>
    </row>
    <row r="8076" spans="1:11">
      <c r="A8076" s="3" t="str">
        <f t="shared" si="126"/>
        <v/>
      </c>
      <c r="B8076" s="49"/>
      <c r="C8076" s="7"/>
      <c r="D8076" s="7"/>
      <c r="E8076" s="7"/>
      <c r="F8076" s="7"/>
      <c r="G8076" s="7"/>
      <c r="H8076" s="8"/>
      <c r="I8076" s="8"/>
      <c r="J8076" s="8"/>
      <c r="K8076" s="8"/>
    </row>
    <row r="8077" spans="1:11">
      <c r="A8077" s="3" t="str">
        <f t="shared" si="126"/>
        <v/>
      </c>
      <c r="B8077" s="49"/>
      <c r="C8077" s="7"/>
      <c r="D8077" s="7"/>
      <c r="E8077" s="7"/>
      <c r="F8077" s="7"/>
      <c r="G8077" s="7"/>
      <c r="H8077" s="8"/>
      <c r="I8077" s="8"/>
      <c r="J8077" s="8"/>
      <c r="K8077" s="8"/>
    </row>
    <row r="8078" spans="1:11">
      <c r="A8078" s="3" t="str">
        <f t="shared" si="126"/>
        <v/>
      </c>
      <c r="B8078" s="49"/>
      <c r="C8078" s="7"/>
      <c r="D8078" s="7"/>
      <c r="E8078" s="7"/>
      <c r="F8078" s="7"/>
      <c r="G8078" s="7"/>
      <c r="H8078" s="8"/>
      <c r="I8078" s="8"/>
      <c r="J8078" s="8"/>
      <c r="K8078" s="8"/>
    </row>
    <row r="8079" spans="1:11">
      <c r="A8079" s="3" t="str">
        <f t="shared" si="126"/>
        <v/>
      </c>
      <c r="B8079" s="49"/>
      <c r="C8079" s="7"/>
      <c r="D8079" s="7"/>
      <c r="E8079" s="7"/>
      <c r="F8079" s="7"/>
      <c r="G8079" s="7"/>
      <c r="H8079" s="8"/>
      <c r="I8079" s="8"/>
      <c r="J8079" s="8"/>
      <c r="K8079" s="8"/>
    </row>
    <row r="8080" spans="1:11">
      <c r="A8080" s="3" t="str">
        <f t="shared" si="126"/>
        <v/>
      </c>
      <c r="B8080" s="49"/>
      <c r="C8080" s="7"/>
      <c r="D8080" s="7"/>
      <c r="E8080" s="7"/>
      <c r="F8080" s="7"/>
      <c r="G8080" s="7"/>
      <c r="H8080" s="8"/>
      <c r="I8080" s="8"/>
      <c r="J8080" s="8"/>
      <c r="K8080" s="8"/>
    </row>
    <row r="8081" spans="1:11">
      <c r="A8081" s="3" t="str">
        <f t="shared" si="126"/>
        <v/>
      </c>
      <c r="B8081" s="49"/>
      <c r="C8081" s="7"/>
      <c r="D8081" s="7"/>
      <c r="E8081" s="7"/>
      <c r="F8081" s="7"/>
      <c r="G8081" s="7"/>
      <c r="H8081" s="8"/>
      <c r="I8081" s="8"/>
      <c r="J8081" s="8"/>
      <c r="K8081" s="8"/>
    </row>
    <row r="8082" spans="1:11">
      <c r="A8082" s="3" t="str">
        <f t="shared" si="126"/>
        <v/>
      </c>
      <c r="B8082" s="49"/>
      <c r="C8082" s="7"/>
      <c r="D8082" s="7"/>
      <c r="E8082" s="7"/>
      <c r="F8082" s="7"/>
      <c r="G8082" s="7"/>
      <c r="H8082" s="8"/>
      <c r="I8082" s="8"/>
      <c r="J8082" s="8"/>
      <c r="K8082" s="8"/>
    </row>
    <row r="8083" spans="1:11">
      <c r="A8083" s="3" t="str">
        <f t="shared" si="126"/>
        <v/>
      </c>
      <c r="B8083" s="49"/>
      <c r="C8083" s="7"/>
      <c r="D8083" s="7"/>
      <c r="E8083" s="7"/>
      <c r="F8083" s="7"/>
      <c r="G8083" s="7"/>
      <c r="H8083" s="8"/>
      <c r="I8083" s="8"/>
      <c r="J8083" s="8"/>
      <c r="K8083" s="8"/>
    </row>
    <row r="8084" spans="1:11">
      <c r="A8084" s="3" t="str">
        <f t="shared" si="126"/>
        <v/>
      </c>
      <c r="B8084" s="49"/>
      <c r="C8084" s="7"/>
      <c r="D8084" s="7"/>
      <c r="E8084" s="7"/>
      <c r="F8084" s="7"/>
      <c r="G8084" s="7"/>
      <c r="H8084" s="8"/>
      <c r="I8084" s="8"/>
      <c r="J8084" s="8"/>
      <c r="K8084" s="8"/>
    </row>
    <row r="8085" spans="1:11">
      <c r="A8085" s="3" t="str">
        <f t="shared" si="126"/>
        <v/>
      </c>
      <c r="B8085" s="49"/>
      <c r="C8085" s="7"/>
      <c r="D8085" s="7"/>
      <c r="E8085" s="7"/>
      <c r="F8085" s="7"/>
      <c r="G8085" s="7"/>
      <c r="H8085" s="8"/>
      <c r="I8085" s="8"/>
      <c r="J8085" s="8"/>
      <c r="K8085" s="8"/>
    </row>
    <row r="8086" spans="1:11">
      <c r="A8086" s="3" t="str">
        <f t="shared" si="126"/>
        <v/>
      </c>
      <c r="B8086" s="49"/>
      <c r="C8086" s="7"/>
      <c r="D8086" s="7"/>
      <c r="E8086" s="7"/>
      <c r="F8086" s="7"/>
      <c r="G8086" s="7"/>
      <c r="H8086" s="8"/>
      <c r="I8086" s="8"/>
      <c r="J8086" s="8"/>
      <c r="K8086" s="8"/>
    </row>
    <row r="8087" spans="1:11">
      <c r="A8087" s="3" t="str">
        <f t="shared" si="126"/>
        <v/>
      </c>
      <c r="B8087" s="49"/>
      <c r="C8087" s="7"/>
      <c r="D8087" s="7"/>
      <c r="E8087" s="7"/>
      <c r="F8087" s="7"/>
      <c r="G8087" s="7"/>
      <c r="H8087" s="8"/>
      <c r="I8087" s="8"/>
      <c r="J8087" s="8"/>
      <c r="K8087" s="8"/>
    </row>
    <row r="8088" spans="1:11">
      <c r="A8088" s="3" t="str">
        <f t="shared" si="126"/>
        <v/>
      </c>
      <c r="B8088" s="49"/>
      <c r="C8088" s="7"/>
      <c r="D8088" s="7"/>
      <c r="E8088" s="7"/>
      <c r="F8088" s="7"/>
      <c r="G8088" s="7"/>
      <c r="H8088" s="8"/>
      <c r="I8088" s="8"/>
      <c r="J8088" s="8"/>
      <c r="K8088" s="8"/>
    </row>
    <row r="8089" spans="1:11">
      <c r="A8089" s="3" t="str">
        <f t="shared" si="126"/>
        <v/>
      </c>
      <c r="B8089" s="49"/>
      <c r="C8089" s="7"/>
      <c r="D8089" s="7"/>
      <c r="E8089" s="7"/>
      <c r="F8089" s="7"/>
      <c r="G8089" s="7"/>
      <c r="H8089" s="8"/>
      <c r="I8089" s="8"/>
      <c r="J8089" s="8"/>
      <c r="K8089" s="8"/>
    </row>
    <row r="8090" spans="1:11">
      <c r="A8090" s="3" t="str">
        <f t="shared" si="126"/>
        <v/>
      </c>
      <c r="B8090" s="49"/>
      <c r="C8090" s="7"/>
      <c r="D8090" s="7"/>
      <c r="E8090" s="7"/>
      <c r="F8090" s="7"/>
      <c r="G8090" s="7"/>
      <c r="H8090" s="8"/>
      <c r="I8090" s="8"/>
      <c r="J8090" s="8"/>
      <c r="K8090" s="8"/>
    </row>
    <row r="8091" spans="1:11">
      <c r="A8091" s="3" t="str">
        <f t="shared" si="126"/>
        <v/>
      </c>
      <c r="B8091" s="49"/>
      <c r="C8091" s="7"/>
      <c r="D8091" s="7"/>
      <c r="E8091" s="7"/>
      <c r="F8091" s="7"/>
      <c r="G8091" s="7"/>
      <c r="H8091" s="8"/>
      <c r="I8091" s="8"/>
      <c r="J8091" s="8"/>
      <c r="K8091" s="8"/>
    </row>
    <row r="8092" spans="1:11">
      <c r="A8092" s="3" t="str">
        <f t="shared" si="126"/>
        <v/>
      </c>
      <c r="B8092" s="49"/>
      <c r="C8092" s="7"/>
      <c r="D8092" s="7"/>
      <c r="E8092" s="7"/>
      <c r="F8092" s="7"/>
      <c r="G8092" s="7"/>
      <c r="H8092" s="8"/>
      <c r="I8092" s="8"/>
      <c r="J8092" s="8"/>
      <c r="K8092" s="8"/>
    </row>
    <row r="8093" spans="1:11">
      <c r="A8093" s="3" t="str">
        <f t="shared" si="126"/>
        <v/>
      </c>
      <c r="B8093" s="49"/>
      <c r="C8093" s="7"/>
      <c r="D8093" s="7"/>
      <c r="E8093" s="7"/>
      <c r="F8093" s="7"/>
      <c r="G8093" s="7"/>
      <c r="H8093" s="8"/>
      <c r="I8093" s="8"/>
      <c r="J8093" s="8"/>
      <c r="K8093" s="8"/>
    </row>
    <row r="8094" spans="1:11">
      <c r="A8094" s="3" t="str">
        <f t="shared" si="126"/>
        <v/>
      </c>
      <c r="B8094" s="49"/>
      <c r="C8094" s="7"/>
      <c r="D8094" s="7"/>
      <c r="E8094" s="7"/>
      <c r="F8094" s="7"/>
      <c r="G8094" s="7"/>
      <c r="H8094" s="8"/>
      <c r="I8094" s="8"/>
      <c r="J8094" s="8"/>
      <c r="K8094" s="8"/>
    </row>
    <row r="8095" spans="1:11">
      <c r="A8095" s="3" t="str">
        <f t="shared" si="126"/>
        <v/>
      </c>
      <c r="B8095" s="49"/>
      <c r="C8095" s="7"/>
      <c r="D8095" s="7"/>
      <c r="E8095" s="7"/>
      <c r="F8095" s="7"/>
      <c r="G8095" s="7"/>
      <c r="H8095" s="8"/>
      <c r="I8095" s="8"/>
      <c r="J8095" s="8"/>
      <c r="K8095" s="8"/>
    </row>
    <row r="8096" spans="1:11">
      <c r="A8096" s="3" t="str">
        <f t="shared" si="126"/>
        <v/>
      </c>
      <c r="B8096" s="49"/>
      <c r="C8096" s="7"/>
      <c r="D8096" s="7"/>
      <c r="E8096" s="7"/>
      <c r="F8096" s="7"/>
      <c r="G8096" s="7"/>
      <c r="H8096" s="8"/>
      <c r="I8096" s="8"/>
      <c r="J8096" s="8"/>
      <c r="K8096" s="8"/>
    </row>
    <row r="8097" spans="1:11">
      <c r="A8097" s="3" t="str">
        <f t="shared" si="126"/>
        <v/>
      </c>
      <c r="B8097" s="49"/>
      <c r="C8097" s="7"/>
      <c r="D8097" s="7"/>
      <c r="E8097" s="7"/>
      <c r="F8097" s="7"/>
      <c r="G8097" s="7"/>
      <c r="H8097" s="8"/>
      <c r="I8097" s="8"/>
      <c r="J8097" s="8"/>
      <c r="K8097" s="8"/>
    </row>
    <row r="8098" spans="1:11">
      <c r="A8098" s="3" t="str">
        <f t="shared" si="126"/>
        <v/>
      </c>
      <c r="B8098" s="49"/>
      <c r="C8098" s="7"/>
      <c r="D8098" s="7"/>
      <c r="E8098" s="7"/>
      <c r="F8098" s="7"/>
      <c r="G8098" s="7"/>
      <c r="H8098" s="8"/>
      <c r="I8098" s="8"/>
      <c r="J8098" s="8"/>
      <c r="K8098" s="8"/>
    </row>
    <row r="8099" spans="1:11">
      <c r="A8099" s="3" t="str">
        <f t="shared" si="126"/>
        <v/>
      </c>
      <c r="B8099" s="49"/>
      <c r="C8099" s="7"/>
      <c r="D8099" s="7"/>
      <c r="E8099" s="7"/>
      <c r="F8099" s="7"/>
      <c r="G8099" s="7"/>
      <c r="H8099" s="8"/>
      <c r="I8099" s="8"/>
      <c r="J8099" s="8"/>
      <c r="K8099" s="8"/>
    </row>
    <row r="8100" spans="1:11">
      <c r="A8100" s="3" t="str">
        <f t="shared" si="126"/>
        <v/>
      </c>
      <c r="B8100" s="49"/>
      <c r="C8100" s="7"/>
      <c r="D8100" s="7"/>
      <c r="E8100" s="7"/>
      <c r="F8100" s="7"/>
      <c r="G8100" s="7"/>
      <c r="H8100" s="8"/>
      <c r="I8100" s="8"/>
      <c r="J8100" s="8"/>
      <c r="K8100" s="8"/>
    </row>
    <row r="8101" spans="1:11">
      <c r="A8101" s="3" t="str">
        <f t="shared" si="126"/>
        <v/>
      </c>
      <c r="B8101" s="49"/>
      <c r="C8101" s="7"/>
      <c r="D8101" s="7"/>
      <c r="E8101" s="7"/>
      <c r="F8101" s="7"/>
      <c r="G8101" s="7"/>
      <c r="H8101" s="8"/>
      <c r="I8101" s="8"/>
      <c r="J8101" s="8"/>
      <c r="K8101" s="8"/>
    </row>
    <row r="8102" spans="1:11">
      <c r="A8102" s="3" t="str">
        <f t="shared" si="126"/>
        <v/>
      </c>
      <c r="B8102" s="49"/>
      <c r="C8102" s="7"/>
      <c r="D8102" s="7"/>
      <c r="E8102" s="7"/>
      <c r="F8102" s="7"/>
      <c r="G8102" s="7"/>
      <c r="H8102" s="8"/>
      <c r="I8102" s="8"/>
      <c r="J8102" s="8"/>
      <c r="K8102" s="8"/>
    </row>
    <row r="8103" spans="1:11">
      <c r="A8103" s="3" t="str">
        <f t="shared" si="126"/>
        <v/>
      </c>
      <c r="B8103" s="49"/>
      <c r="C8103" s="7"/>
      <c r="D8103" s="7"/>
      <c r="E8103" s="7"/>
      <c r="F8103" s="7"/>
      <c r="G8103" s="7"/>
      <c r="H8103" s="8"/>
      <c r="I8103" s="8"/>
      <c r="J8103" s="8"/>
      <c r="K8103" s="8"/>
    </row>
    <row r="8104" spans="1:11">
      <c r="A8104" s="3" t="str">
        <f t="shared" si="126"/>
        <v/>
      </c>
      <c r="B8104" s="49"/>
      <c r="C8104" s="7"/>
      <c r="D8104" s="7"/>
      <c r="E8104" s="7"/>
      <c r="F8104" s="7"/>
      <c r="G8104" s="7"/>
      <c r="H8104" s="8"/>
      <c r="I8104" s="8"/>
      <c r="J8104" s="8"/>
      <c r="K8104" s="8"/>
    </row>
    <row r="8105" spans="1:11">
      <c r="A8105" s="3" t="str">
        <f t="shared" si="126"/>
        <v/>
      </c>
      <c r="B8105" s="49"/>
      <c r="C8105" s="7"/>
      <c r="D8105" s="7"/>
      <c r="E8105" s="7"/>
      <c r="F8105" s="7"/>
      <c r="G8105" s="7"/>
      <c r="H8105" s="8"/>
      <c r="I8105" s="8"/>
      <c r="J8105" s="8"/>
      <c r="K8105" s="8"/>
    </row>
    <row r="8106" spans="1:11">
      <c r="A8106" s="3" t="str">
        <f t="shared" si="126"/>
        <v/>
      </c>
      <c r="B8106" s="49"/>
      <c r="C8106" s="7"/>
      <c r="D8106" s="7"/>
      <c r="E8106" s="7"/>
      <c r="F8106" s="7"/>
      <c r="G8106" s="7"/>
      <c r="H8106" s="8"/>
      <c r="I8106" s="8"/>
      <c r="J8106" s="8"/>
      <c r="K8106" s="8"/>
    </row>
    <row r="8107" spans="1:11">
      <c r="A8107" s="3" t="str">
        <f t="shared" si="126"/>
        <v/>
      </c>
      <c r="B8107" s="49"/>
      <c r="C8107" s="7"/>
      <c r="D8107" s="7"/>
      <c r="E8107" s="7"/>
      <c r="F8107" s="7"/>
      <c r="G8107" s="7"/>
      <c r="H8107" s="8"/>
      <c r="I8107" s="8"/>
      <c r="J8107" s="8"/>
      <c r="K8107" s="8"/>
    </row>
    <row r="8108" spans="1:11">
      <c r="A8108" s="3" t="str">
        <f t="shared" si="126"/>
        <v/>
      </c>
      <c r="B8108" s="49"/>
      <c r="C8108" s="7"/>
      <c r="D8108" s="7"/>
      <c r="E8108" s="7"/>
      <c r="F8108" s="7"/>
      <c r="G8108" s="7"/>
      <c r="H8108" s="8"/>
      <c r="I8108" s="8"/>
      <c r="J8108" s="8"/>
      <c r="K8108" s="8"/>
    </row>
    <row r="8109" spans="1:11">
      <c r="A8109" s="3" t="str">
        <f t="shared" si="126"/>
        <v/>
      </c>
      <c r="B8109" s="49"/>
      <c r="C8109" s="7"/>
      <c r="D8109" s="7"/>
      <c r="E8109" s="7"/>
      <c r="F8109" s="7"/>
      <c r="G8109" s="7"/>
      <c r="H8109" s="8"/>
      <c r="I8109" s="8"/>
      <c r="J8109" s="8"/>
      <c r="K8109" s="8"/>
    </row>
    <row r="8110" spans="1:11">
      <c r="A8110" s="3" t="str">
        <f t="shared" si="126"/>
        <v/>
      </c>
      <c r="B8110" s="49"/>
      <c r="C8110" s="7"/>
      <c r="D8110" s="7"/>
      <c r="E8110" s="7"/>
      <c r="F8110" s="7"/>
      <c r="G8110" s="7"/>
      <c r="H8110" s="8"/>
      <c r="I8110" s="8"/>
      <c r="J8110" s="8"/>
      <c r="K8110" s="8"/>
    </row>
    <row r="8111" spans="1:11">
      <c r="A8111" s="3" t="str">
        <f t="shared" si="126"/>
        <v/>
      </c>
      <c r="B8111" s="49"/>
      <c r="C8111" s="7"/>
      <c r="D8111" s="7"/>
      <c r="E8111" s="7"/>
      <c r="F8111" s="7"/>
      <c r="G8111" s="7"/>
      <c r="H8111" s="8"/>
      <c r="I8111" s="8"/>
      <c r="J8111" s="8"/>
      <c r="K8111" s="8"/>
    </row>
    <row r="8112" spans="1:11">
      <c r="A8112" s="3" t="str">
        <f t="shared" si="126"/>
        <v/>
      </c>
      <c r="B8112" s="49"/>
      <c r="C8112" s="7"/>
      <c r="D8112" s="7"/>
      <c r="E8112" s="7"/>
      <c r="F8112" s="7"/>
      <c r="G8112" s="7"/>
      <c r="H8112" s="8"/>
      <c r="I8112" s="8"/>
      <c r="J8112" s="8"/>
      <c r="K8112" s="8"/>
    </row>
    <row r="8113" spans="1:11">
      <c r="A8113" s="3" t="str">
        <f t="shared" si="126"/>
        <v/>
      </c>
      <c r="B8113" s="49"/>
      <c r="C8113" s="7"/>
      <c r="D8113" s="7"/>
      <c r="E8113" s="7"/>
      <c r="F8113" s="7"/>
      <c r="G8113" s="7"/>
      <c r="H8113" s="8"/>
      <c r="I8113" s="8"/>
      <c r="J8113" s="8"/>
      <c r="K8113" s="8"/>
    </row>
    <row r="8114" spans="1:11">
      <c r="A8114" s="3" t="str">
        <f t="shared" si="126"/>
        <v/>
      </c>
      <c r="B8114" s="49"/>
      <c r="C8114" s="7"/>
      <c r="D8114" s="7"/>
      <c r="E8114" s="7"/>
      <c r="F8114" s="7"/>
      <c r="G8114" s="7"/>
      <c r="H8114" s="8"/>
      <c r="I8114" s="8"/>
      <c r="J8114" s="8"/>
      <c r="K8114" s="8"/>
    </row>
    <row r="8115" spans="1:11">
      <c r="A8115" s="3" t="str">
        <f t="shared" si="126"/>
        <v/>
      </c>
      <c r="B8115" s="49"/>
      <c r="C8115" s="7"/>
      <c r="D8115" s="7"/>
      <c r="E8115" s="7"/>
      <c r="F8115" s="7"/>
      <c r="G8115" s="7"/>
      <c r="H8115" s="8"/>
      <c r="I8115" s="8"/>
      <c r="J8115" s="8"/>
      <c r="K8115" s="8"/>
    </row>
    <row r="8116" spans="1:11">
      <c r="A8116" s="3" t="str">
        <f t="shared" si="126"/>
        <v/>
      </c>
      <c r="B8116" s="49"/>
      <c r="C8116" s="7"/>
      <c r="D8116" s="7"/>
      <c r="E8116" s="7"/>
      <c r="F8116" s="7"/>
      <c r="G8116" s="7"/>
      <c r="H8116" s="8"/>
      <c r="I8116" s="8"/>
      <c r="J8116" s="8"/>
      <c r="K8116" s="8"/>
    </row>
    <row r="8117" spans="1:11">
      <c r="A8117" s="3" t="str">
        <f t="shared" si="126"/>
        <v/>
      </c>
      <c r="B8117" s="49"/>
      <c r="C8117" s="7"/>
      <c r="D8117" s="7"/>
      <c r="E8117" s="7"/>
      <c r="F8117" s="7"/>
      <c r="G8117" s="7"/>
      <c r="H8117" s="8"/>
      <c r="I8117" s="8"/>
      <c r="J8117" s="8"/>
      <c r="K8117" s="8"/>
    </row>
    <row r="8118" spans="1:11">
      <c r="A8118" s="3" t="str">
        <f t="shared" si="126"/>
        <v/>
      </c>
      <c r="B8118" s="49"/>
      <c r="C8118" s="7"/>
      <c r="D8118" s="7"/>
      <c r="E8118" s="7"/>
      <c r="F8118" s="7"/>
      <c r="G8118" s="7"/>
      <c r="H8118" s="8"/>
      <c r="I8118" s="8"/>
      <c r="J8118" s="8"/>
      <c r="K8118" s="8"/>
    </row>
    <row r="8119" spans="1:11">
      <c r="A8119" s="3" t="str">
        <f t="shared" si="126"/>
        <v/>
      </c>
      <c r="B8119" s="49"/>
      <c r="C8119" s="7"/>
      <c r="D8119" s="7"/>
      <c r="E8119" s="7"/>
      <c r="F8119" s="7"/>
      <c r="G8119" s="7"/>
      <c r="H8119" s="8"/>
      <c r="I8119" s="8"/>
      <c r="J8119" s="8"/>
      <c r="K8119" s="8"/>
    </row>
    <row r="8120" spans="1:11">
      <c r="A8120" s="3" t="str">
        <f t="shared" si="126"/>
        <v/>
      </c>
      <c r="B8120" s="49"/>
      <c r="C8120" s="7"/>
      <c r="D8120" s="7"/>
      <c r="E8120" s="7"/>
      <c r="F8120" s="7"/>
      <c r="G8120" s="7"/>
      <c r="H8120" s="8"/>
      <c r="I8120" s="8"/>
      <c r="J8120" s="8"/>
      <c r="K8120" s="8"/>
    </row>
    <row r="8121" spans="1:11">
      <c r="A8121" s="3" t="str">
        <f t="shared" si="126"/>
        <v/>
      </c>
      <c r="B8121" s="49"/>
      <c r="C8121" s="7"/>
      <c r="D8121" s="7"/>
      <c r="E8121" s="7"/>
      <c r="F8121" s="7"/>
      <c r="G8121" s="7"/>
      <c r="H8121" s="8"/>
      <c r="I8121" s="8"/>
      <c r="J8121" s="8"/>
      <c r="K8121" s="8"/>
    </row>
    <row r="8122" spans="1:11">
      <c r="A8122" s="3" t="str">
        <f t="shared" si="126"/>
        <v/>
      </c>
      <c r="B8122" s="49"/>
      <c r="C8122" s="7"/>
      <c r="D8122" s="7"/>
      <c r="E8122" s="7"/>
      <c r="F8122" s="7"/>
      <c r="G8122" s="7"/>
      <c r="H8122" s="8"/>
      <c r="I8122" s="8"/>
      <c r="J8122" s="8"/>
      <c r="K8122" s="8"/>
    </row>
    <row r="8123" spans="1:11">
      <c r="A8123" s="3" t="str">
        <f t="shared" si="126"/>
        <v/>
      </c>
      <c r="B8123" s="49"/>
      <c r="C8123" s="7"/>
      <c r="D8123" s="7"/>
      <c r="E8123" s="7"/>
      <c r="F8123" s="7"/>
      <c r="G8123" s="7"/>
      <c r="H8123" s="8"/>
      <c r="I8123" s="8"/>
      <c r="J8123" s="8"/>
      <c r="K8123" s="8"/>
    </row>
    <row r="8124" spans="1:11">
      <c r="A8124" s="3" t="str">
        <f t="shared" si="126"/>
        <v/>
      </c>
      <c r="B8124" s="49"/>
      <c r="C8124" s="7"/>
      <c r="D8124" s="7"/>
      <c r="E8124" s="7"/>
      <c r="F8124" s="7"/>
      <c r="G8124" s="7"/>
      <c r="H8124" s="8"/>
      <c r="I8124" s="8"/>
      <c r="J8124" s="8"/>
      <c r="K8124" s="8"/>
    </row>
    <row r="8125" spans="1:11">
      <c r="A8125" s="3" t="str">
        <f t="shared" si="126"/>
        <v/>
      </c>
      <c r="B8125" s="49"/>
      <c r="C8125" s="7"/>
      <c r="D8125" s="7"/>
      <c r="E8125" s="7"/>
      <c r="F8125" s="7"/>
      <c r="G8125" s="7"/>
      <c r="H8125" s="8"/>
      <c r="I8125" s="8"/>
      <c r="J8125" s="8"/>
      <c r="K8125" s="8"/>
    </row>
    <row r="8126" spans="1:11">
      <c r="A8126" s="3" t="str">
        <f t="shared" si="126"/>
        <v/>
      </c>
      <c r="B8126" s="49"/>
      <c r="C8126" s="7"/>
      <c r="D8126" s="7"/>
      <c r="E8126" s="7"/>
      <c r="F8126" s="7"/>
      <c r="G8126" s="7"/>
      <c r="H8126" s="8"/>
      <c r="I8126" s="8"/>
      <c r="J8126" s="8"/>
      <c r="K8126" s="8"/>
    </row>
    <row r="8127" spans="1:11">
      <c r="A8127" s="3" t="str">
        <f t="shared" si="126"/>
        <v/>
      </c>
      <c r="B8127" s="49"/>
      <c r="C8127" s="7"/>
      <c r="D8127" s="7"/>
      <c r="E8127" s="7"/>
      <c r="F8127" s="7"/>
      <c r="G8127" s="7"/>
      <c r="H8127" s="8"/>
      <c r="I8127" s="8"/>
      <c r="J8127" s="8"/>
      <c r="K8127" s="8"/>
    </row>
    <row r="8128" spans="1:11">
      <c r="A8128" s="3" t="str">
        <f t="shared" si="126"/>
        <v/>
      </c>
      <c r="B8128" s="49"/>
      <c r="C8128" s="7"/>
      <c r="D8128" s="7"/>
      <c r="E8128" s="7"/>
      <c r="F8128" s="7"/>
      <c r="G8128" s="7"/>
      <c r="H8128" s="8"/>
      <c r="I8128" s="8"/>
      <c r="J8128" s="8"/>
      <c r="K8128" s="8"/>
    </row>
    <row r="8129" spans="1:11">
      <c r="A8129" s="3" t="str">
        <f t="shared" si="126"/>
        <v/>
      </c>
      <c r="B8129" s="49"/>
      <c r="C8129" s="7"/>
      <c r="D8129" s="7"/>
      <c r="E8129" s="7"/>
      <c r="F8129" s="7"/>
      <c r="G8129" s="7"/>
      <c r="H8129" s="8"/>
      <c r="I8129" s="8"/>
      <c r="J8129" s="8"/>
      <c r="K8129" s="8"/>
    </row>
    <row r="8130" spans="1:11">
      <c r="A8130" s="3" t="str">
        <f t="shared" si="126"/>
        <v/>
      </c>
      <c r="B8130" s="49"/>
      <c r="C8130" s="7"/>
      <c r="D8130" s="7"/>
      <c r="E8130" s="7"/>
      <c r="F8130" s="7"/>
      <c r="G8130" s="7"/>
      <c r="H8130" s="8"/>
      <c r="I8130" s="8"/>
      <c r="J8130" s="8"/>
      <c r="K8130" s="8"/>
    </row>
    <row r="8131" spans="1:11">
      <c r="A8131" s="3" t="str">
        <f t="shared" si="126"/>
        <v/>
      </c>
      <c r="B8131" s="49"/>
      <c r="C8131" s="7"/>
      <c r="D8131" s="7"/>
      <c r="E8131" s="7"/>
      <c r="F8131" s="7"/>
      <c r="G8131" s="7"/>
      <c r="H8131" s="8"/>
      <c r="I8131" s="8"/>
      <c r="J8131" s="8"/>
      <c r="K8131" s="8"/>
    </row>
    <row r="8132" spans="1:11">
      <c r="A8132" s="3" t="str">
        <f t="shared" ref="A8132:A8195" si="127">CONCATENATE(C8132,D8132,IF(ISBLANK(B8132),"",IF(LEN(B8132)&lt;11,TEXT(B8132,"00000000000"),B8132)))</f>
        <v/>
      </c>
      <c r="B8132" s="49"/>
      <c r="C8132" s="7"/>
      <c r="D8132" s="7"/>
      <c r="E8132" s="7"/>
      <c r="F8132" s="7"/>
      <c r="G8132" s="7"/>
      <c r="H8132" s="8"/>
      <c r="I8132" s="8"/>
      <c r="J8132" s="8"/>
      <c r="K8132" s="8"/>
    </row>
    <row r="8133" spans="1:11">
      <c r="A8133" s="3" t="str">
        <f t="shared" si="127"/>
        <v/>
      </c>
      <c r="B8133" s="49"/>
      <c r="C8133" s="7"/>
      <c r="D8133" s="7"/>
      <c r="E8133" s="7"/>
      <c r="F8133" s="7"/>
      <c r="G8133" s="7"/>
      <c r="H8133" s="8"/>
      <c r="I8133" s="8"/>
      <c r="J8133" s="8"/>
      <c r="K8133" s="8"/>
    </row>
    <row r="8134" spans="1:11">
      <c r="A8134" s="3" t="str">
        <f t="shared" si="127"/>
        <v/>
      </c>
      <c r="B8134" s="49"/>
      <c r="C8134" s="7"/>
      <c r="D8134" s="7"/>
      <c r="E8134" s="7"/>
      <c r="F8134" s="7"/>
      <c r="G8134" s="7"/>
      <c r="H8134" s="8"/>
      <c r="I8134" s="8"/>
      <c r="J8134" s="8"/>
      <c r="K8134" s="8"/>
    </row>
    <row r="8135" spans="1:11">
      <c r="A8135" s="3" t="str">
        <f t="shared" si="127"/>
        <v/>
      </c>
      <c r="B8135" s="49"/>
      <c r="C8135" s="7"/>
      <c r="D8135" s="7"/>
      <c r="E8135" s="7"/>
      <c r="F8135" s="7"/>
      <c r="G8135" s="7"/>
      <c r="H8135" s="8"/>
      <c r="I8135" s="8"/>
      <c r="J8135" s="8"/>
      <c r="K8135" s="8"/>
    </row>
    <row r="8136" spans="1:11">
      <c r="A8136" s="3" t="str">
        <f t="shared" si="127"/>
        <v/>
      </c>
      <c r="B8136" s="49"/>
      <c r="C8136" s="7"/>
      <c r="D8136" s="7"/>
      <c r="E8136" s="7"/>
      <c r="F8136" s="7"/>
      <c r="G8136" s="7"/>
      <c r="H8136" s="8"/>
      <c r="I8136" s="8"/>
      <c r="J8136" s="8"/>
      <c r="K8136" s="8"/>
    </row>
    <row r="8137" spans="1:11">
      <c r="A8137" s="3" t="str">
        <f t="shared" si="127"/>
        <v/>
      </c>
      <c r="B8137" s="49"/>
      <c r="C8137" s="7"/>
      <c r="D8137" s="7"/>
      <c r="E8137" s="7"/>
      <c r="F8137" s="7"/>
      <c r="G8137" s="7"/>
      <c r="H8137" s="8"/>
      <c r="I8137" s="8"/>
      <c r="J8137" s="8"/>
      <c r="K8137" s="8"/>
    </row>
    <row r="8138" spans="1:11">
      <c r="A8138" s="3" t="str">
        <f t="shared" si="127"/>
        <v/>
      </c>
      <c r="B8138" s="49"/>
      <c r="C8138" s="7"/>
      <c r="D8138" s="7"/>
      <c r="E8138" s="7"/>
      <c r="F8138" s="7"/>
      <c r="G8138" s="7"/>
      <c r="H8138" s="8"/>
      <c r="I8138" s="8"/>
      <c r="J8138" s="8"/>
      <c r="K8138" s="8"/>
    </row>
    <row r="8139" spans="1:11">
      <c r="A8139" s="3" t="str">
        <f t="shared" si="127"/>
        <v/>
      </c>
      <c r="B8139" s="49"/>
      <c r="C8139" s="7"/>
      <c r="D8139" s="7"/>
      <c r="E8139" s="7"/>
      <c r="F8139" s="7"/>
      <c r="G8139" s="7"/>
      <c r="H8139" s="8"/>
      <c r="I8139" s="8"/>
      <c r="J8139" s="8"/>
      <c r="K8139" s="8"/>
    </row>
    <row r="8140" spans="1:11">
      <c r="A8140" s="3" t="str">
        <f t="shared" si="127"/>
        <v/>
      </c>
      <c r="B8140" s="49"/>
      <c r="C8140" s="7"/>
      <c r="D8140" s="7"/>
      <c r="E8140" s="7"/>
      <c r="F8140" s="7"/>
      <c r="G8140" s="7"/>
      <c r="H8140" s="8"/>
      <c r="I8140" s="8"/>
      <c r="J8140" s="8"/>
      <c r="K8140" s="8"/>
    </row>
    <row r="8141" spans="1:11">
      <c r="A8141" s="3" t="str">
        <f t="shared" si="127"/>
        <v/>
      </c>
      <c r="B8141" s="49"/>
      <c r="C8141" s="7"/>
      <c r="D8141" s="7"/>
      <c r="E8141" s="7"/>
      <c r="F8141" s="7"/>
      <c r="G8141" s="7"/>
      <c r="H8141" s="8"/>
      <c r="I8141" s="8"/>
      <c r="J8141" s="8"/>
      <c r="K8141" s="8"/>
    </row>
    <row r="8142" spans="1:11">
      <c r="A8142" s="3" t="str">
        <f t="shared" si="127"/>
        <v/>
      </c>
      <c r="B8142" s="49"/>
      <c r="C8142" s="7"/>
      <c r="D8142" s="7"/>
      <c r="E8142" s="7"/>
      <c r="F8142" s="7"/>
      <c r="G8142" s="7"/>
      <c r="H8142" s="8"/>
      <c r="I8142" s="8"/>
      <c r="J8142" s="8"/>
      <c r="K8142" s="8"/>
    </row>
    <row r="8143" spans="1:11">
      <c r="A8143" s="3" t="str">
        <f t="shared" si="127"/>
        <v/>
      </c>
      <c r="B8143" s="49"/>
      <c r="C8143" s="7"/>
      <c r="D8143" s="7"/>
      <c r="E8143" s="7"/>
      <c r="F8143" s="7"/>
      <c r="G8143" s="7"/>
      <c r="H8143" s="8"/>
      <c r="I8143" s="8"/>
      <c r="J8143" s="8"/>
      <c r="K8143" s="8"/>
    </row>
    <row r="8144" spans="1:11">
      <c r="A8144" s="3" t="str">
        <f t="shared" si="127"/>
        <v/>
      </c>
      <c r="B8144" s="49"/>
      <c r="C8144" s="7"/>
      <c r="D8144" s="7"/>
      <c r="E8144" s="7"/>
      <c r="F8144" s="7"/>
      <c r="G8144" s="7"/>
      <c r="H8144" s="8"/>
      <c r="I8144" s="8"/>
      <c r="J8144" s="8"/>
      <c r="K8144" s="8"/>
    </row>
    <row r="8145" spans="1:11">
      <c r="A8145" s="3" t="str">
        <f t="shared" si="127"/>
        <v/>
      </c>
      <c r="B8145" s="49"/>
      <c r="C8145" s="7"/>
      <c r="D8145" s="7"/>
      <c r="E8145" s="7"/>
      <c r="F8145" s="7"/>
      <c r="G8145" s="7"/>
      <c r="H8145" s="8"/>
      <c r="I8145" s="8"/>
      <c r="J8145" s="8"/>
      <c r="K8145" s="8"/>
    </row>
    <row r="8146" spans="1:11">
      <c r="A8146" s="3" t="str">
        <f t="shared" si="127"/>
        <v/>
      </c>
      <c r="B8146" s="49"/>
      <c r="C8146" s="7"/>
      <c r="D8146" s="7"/>
      <c r="E8146" s="7"/>
      <c r="F8146" s="7"/>
      <c r="G8146" s="7"/>
      <c r="H8146" s="8"/>
      <c r="I8146" s="8"/>
      <c r="J8146" s="8"/>
      <c r="K8146" s="8"/>
    </row>
    <row r="8147" spans="1:11">
      <c r="A8147" s="3" t="str">
        <f t="shared" si="127"/>
        <v/>
      </c>
      <c r="B8147" s="49"/>
      <c r="C8147" s="7"/>
      <c r="D8147" s="7"/>
      <c r="E8147" s="7"/>
      <c r="F8147" s="7"/>
      <c r="G8147" s="7"/>
      <c r="H8147" s="8"/>
      <c r="I8147" s="8"/>
      <c r="J8147" s="8"/>
      <c r="K8147" s="8"/>
    </row>
    <row r="8148" spans="1:11">
      <c r="A8148" s="3" t="str">
        <f t="shared" si="127"/>
        <v/>
      </c>
      <c r="B8148" s="49"/>
      <c r="C8148" s="7"/>
      <c r="D8148" s="7"/>
      <c r="E8148" s="7"/>
      <c r="F8148" s="7"/>
      <c r="G8148" s="7"/>
      <c r="H8148" s="8"/>
      <c r="I8148" s="8"/>
      <c r="J8148" s="8"/>
      <c r="K8148" s="8"/>
    </row>
    <row r="8149" spans="1:11">
      <c r="A8149" s="3" t="str">
        <f t="shared" si="127"/>
        <v/>
      </c>
      <c r="B8149" s="49"/>
      <c r="C8149" s="7"/>
      <c r="D8149" s="7"/>
      <c r="E8149" s="7"/>
      <c r="F8149" s="7"/>
      <c r="G8149" s="7"/>
      <c r="H8149" s="8"/>
      <c r="I8149" s="8"/>
      <c r="J8149" s="8"/>
      <c r="K8149" s="8"/>
    </row>
    <row r="8150" spans="1:11">
      <c r="A8150" s="3" t="str">
        <f t="shared" si="127"/>
        <v/>
      </c>
      <c r="B8150" s="49"/>
      <c r="C8150" s="7"/>
      <c r="D8150" s="7"/>
      <c r="E8150" s="7"/>
      <c r="F8150" s="7"/>
      <c r="G8150" s="7"/>
      <c r="H8150" s="8"/>
      <c r="I8150" s="8"/>
      <c r="J8150" s="8"/>
      <c r="K8150" s="8"/>
    </row>
    <row r="8151" spans="1:11">
      <c r="A8151" s="3" t="str">
        <f t="shared" si="127"/>
        <v/>
      </c>
      <c r="B8151" s="49"/>
      <c r="C8151" s="7"/>
      <c r="D8151" s="7"/>
      <c r="E8151" s="7"/>
      <c r="F8151" s="7"/>
      <c r="G8151" s="7"/>
      <c r="H8151" s="8"/>
      <c r="I8151" s="8"/>
      <c r="J8151" s="8"/>
      <c r="K8151" s="8"/>
    </row>
    <row r="8152" spans="1:11">
      <c r="A8152" s="3" t="str">
        <f t="shared" si="127"/>
        <v/>
      </c>
      <c r="B8152" s="49"/>
      <c r="C8152" s="7"/>
      <c r="D8152" s="7"/>
      <c r="E8152" s="7"/>
      <c r="F8152" s="7"/>
      <c r="G8152" s="7"/>
      <c r="H8152" s="8"/>
      <c r="I8152" s="8"/>
      <c r="J8152" s="8"/>
      <c r="K8152" s="8"/>
    </row>
    <row r="8153" spans="1:11">
      <c r="A8153" s="3" t="str">
        <f t="shared" si="127"/>
        <v/>
      </c>
      <c r="B8153" s="49"/>
      <c r="C8153" s="7"/>
      <c r="D8153" s="7"/>
      <c r="E8153" s="7"/>
      <c r="F8153" s="7"/>
      <c r="G8153" s="7"/>
      <c r="H8153" s="8"/>
      <c r="I8153" s="8"/>
      <c r="J8153" s="8"/>
      <c r="K8153" s="8"/>
    </row>
    <row r="8154" spans="1:11">
      <c r="A8154" s="3" t="str">
        <f t="shared" si="127"/>
        <v/>
      </c>
      <c r="B8154" s="49"/>
      <c r="C8154" s="7"/>
      <c r="D8154" s="7"/>
      <c r="E8154" s="7"/>
      <c r="F8154" s="7"/>
      <c r="G8154" s="7"/>
      <c r="H8154" s="8"/>
      <c r="I8154" s="8"/>
      <c r="J8154" s="8"/>
      <c r="K8154" s="8"/>
    </row>
    <row r="8155" spans="1:11">
      <c r="A8155" s="3" t="str">
        <f t="shared" si="127"/>
        <v/>
      </c>
      <c r="B8155" s="49"/>
      <c r="C8155" s="7"/>
      <c r="D8155" s="7"/>
      <c r="E8155" s="7"/>
      <c r="F8155" s="7"/>
      <c r="G8155" s="7"/>
      <c r="H8155" s="8"/>
      <c r="I8155" s="8"/>
      <c r="J8155" s="8"/>
      <c r="K8155" s="8"/>
    </row>
    <row r="8156" spans="1:11">
      <c r="A8156" s="3" t="str">
        <f t="shared" si="127"/>
        <v/>
      </c>
      <c r="B8156" s="49"/>
      <c r="C8156" s="7"/>
      <c r="D8156" s="7"/>
      <c r="E8156" s="7"/>
      <c r="F8156" s="7"/>
      <c r="G8156" s="7"/>
      <c r="H8156" s="8"/>
      <c r="I8156" s="8"/>
      <c r="J8156" s="8"/>
      <c r="K8156" s="8"/>
    </row>
    <row r="8157" spans="1:11">
      <c r="A8157" s="3" t="str">
        <f t="shared" si="127"/>
        <v/>
      </c>
      <c r="B8157" s="49"/>
      <c r="C8157" s="7"/>
      <c r="D8157" s="7"/>
      <c r="E8157" s="7"/>
      <c r="F8157" s="7"/>
      <c r="G8157" s="7"/>
      <c r="H8157" s="8"/>
      <c r="I8157" s="8"/>
      <c r="J8157" s="8"/>
      <c r="K8157" s="8"/>
    </row>
    <row r="8158" spans="1:11">
      <c r="A8158" s="3" t="str">
        <f t="shared" si="127"/>
        <v/>
      </c>
      <c r="B8158" s="49"/>
      <c r="C8158" s="7"/>
      <c r="D8158" s="7"/>
      <c r="E8158" s="7"/>
      <c r="F8158" s="7"/>
      <c r="G8158" s="7"/>
      <c r="H8158" s="8"/>
      <c r="I8158" s="8"/>
      <c r="J8158" s="8"/>
      <c r="K8158" s="8"/>
    </row>
    <row r="8159" spans="1:11">
      <c r="A8159" s="3" t="str">
        <f t="shared" si="127"/>
        <v/>
      </c>
      <c r="B8159" s="49"/>
      <c r="C8159" s="7"/>
      <c r="D8159" s="7"/>
      <c r="E8159" s="7"/>
      <c r="F8159" s="7"/>
      <c r="G8159" s="7"/>
      <c r="H8159" s="8"/>
      <c r="I8159" s="8"/>
      <c r="J8159" s="8"/>
      <c r="K8159" s="8"/>
    </row>
    <row r="8160" spans="1:11">
      <c r="A8160" s="3" t="str">
        <f t="shared" si="127"/>
        <v/>
      </c>
      <c r="B8160" s="49"/>
      <c r="C8160" s="7"/>
      <c r="D8160" s="7"/>
      <c r="E8160" s="7"/>
      <c r="F8160" s="7"/>
      <c r="G8160" s="7"/>
      <c r="H8160" s="8"/>
      <c r="I8160" s="8"/>
      <c r="J8160" s="8"/>
      <c r="K8160" s="8"/>
    </row>
    <row r="8161" spans="1:11">
      <c r="A8161" s="3" t="str">
        <f t="shared" si="127"/>
        <v/>
      </c>
      <c r="B8161" s="49"/>
      <c r="C8161" s="7"/>
      <c r="D8161" s="7"/>
      <c r="E8161" s="7"/>
      <c r="F8161" s="7"/>
      <c r="G8161" s="7"/>
      <c r="H8161" s="8"/>
      <c r="I8161" s="8"/>
      <c r="J8161" s="8"/>
      <c r="K8161" s="8"/>
    </row>
    <row r="8162" spans="1:11">
      <c r="A8162" s="3" t="str">
        <f t="shared" si="127"/>
        <v/>
      </c>
      <c r="B8162" s="49"/>
      <c r="C8162" s="7"/>
      <c r="D8162" s="7"/>
      <c r="E8162" s="7"/>
      <c r="F8162" s="7"/>
      <c r="G8162" s="7"/>
      <c r="H8162" s="8"/>
      <c r="I8162" s="8"/>
      <c r="J8162" s="8"/>
      <c r="K8162" s="8"/>
    </row>
    <row r="8163" spans="1:11">
      <c r="A8163" s="3" t="str">
        <f t="shared" si="127"/>
        <v/>
      </c>
      <c r="B8163" s="49"/>
      <c r="C8163" s="7"/>
      <c r="D8163" s="7"/>
      <c r="E8163" s="7"/>
      <c r="F8163" s="7"/>
      <c r="G8163" s="7"/>
      <c r="H8163" s="8"/>
      <c r="I8163" s="8"/>
      <c r="J8163" s="8"/>
      <c r="K8163" s="8"/>
    </row>
    <row r="8164" spans="1:11">
      <c r="A8164" s="3" t="str">
        <f t="shared" si="127"/>
        <v/>
      </c>
      <c r="B8164" s="49"/>
      <c r="C8164" s="7"/>
      <c r="D8164" s="7"/>
      <c r="E8164" s="7"/>
      <c r="F8164" s="7"/>
      <c r="G8164" s="7"/>
      <c r="H8164" s="8"/>
      <c r="I8164" s="8"/>
      <c r="J8164" s="8"/>
      <c r="K8164" s="8"/>
    </row>
    <row r="8165" spans="1:11">
      <c r="A8165" s="3" t="str">
        <f t="shared" si="127"/>
        <v/>
      </c>
      <c r="B8165" s="49"/>
      <c r="C8165" s="7"/>
      <c r="D8165" s="7"/>
      <c r="E8165" s="7"/>
      <c r="F8165" s="7"/>
      <c r="G8165" s="7"/>
      <c r="H8165" s="8"/>
      <c r="I8165" s="8"/>
      <c r="J8165" s="8"/>
      <c r="K8165" s="8"/>
    </row>
    <row r="8166" spans="1:11">
      <c r="A8166" s="3" t="str">
        <f t="shared" si="127"/>
        <v/>
      </c>
      <c r="B8166" s="49"/>
      <c r="C8166" s="7"/>
      <c r="D8166" s="7"/>
      <c r="E8166" s="7"/>
      <c r="F8166" s="7"/>
      <c r="G8166" s="7"/>
      <c r="H8166" s="8"/>
      <c r="I8166" s="8"/>
      <c r="J8166" s="8"/>
      <c r="K8166" s="8"/>
    </row>
    <row r="8167" spans="1:11">
      <c r="A8167" s="3" t="str">
        <f t="shared" si="127"/>
        <v/>
      </c>
      <c r="B8167" s="49"/>
      <c r="C8167" s="7"/>
      <c r="D8167" s="7"/>
      <c r="E8167" s="7"/>
      <c r="F8167" s="7"/>
      <c r="G8167" s="7"/>
      <c r="H8167" s="8"/>
      <c r="I8167" s="8"/>
      <c r="J8167" s="8"/>
      <c r="K8167" s="8"/>
    </row>
    <row r="8168" spans="1:11">
      <c r="A8168" s="3" t="str">
        <f t="shared" si="127"/>
        <v/>
      </c>
      <c r="B8168" s="49"/>
      <c r="C8168" s="7"/>
      <c r="D8168" s="7"/>
      <c r="E8168" s="7"/>
      <c r="F8168" s="7"/>
      <c r="G8168" s="7"/>
      <c r="H8168" s="8"/>
      <c r="I8168" s="8"/>
      <c r="J8168" s="8"/>
      <c r="K8168" s="8"/>
    </row>
    <row r="8169" spans="1:11">
      <c r="A8169" s="3" t="str">
        <f t="shared" si="127"/>
        <v/>
      </c>
      <c r="B8169" s="49"/>
      <c r="C8169" s="7"/>
      <c r="D8169" s="7"/>
      <c r="E8169" s="7"/>
      <c r="F8169" s="7"/>
      <c r="G8169" s="7"/>
      <c r="H8169" s="8"/>
      <c r="I8169" s="8"/>
      <c r="J8169" s="8"/>
      <c r="K8169" s="8"/>
    </row>
    <row r="8170" spans="1:11">
      <c r="A8170" s="3" t="str">
        <f t="shared" si="127"/>
        <v/>
      </c>
      <c r="B8170" s="49"/>
      <c r="C8170" s="7"/>
      <c r="D8170" s="7"/>
      <c r="E8170" s="7"/>
      <c r="F8170" s="7"/>
      <c r="G8170" s="7"/>
      <c r="H8170" s="8"/>
      <c r="I8170" s="8"/>
      <c r="J8170" s="8"/>
      <c r="K8170" s="8"/>
    </row>
    <row r="8171" spans="1:11">
      <c r="A8171" s="3" t="str">
        <f t="shared" si="127"/>
        <v/>
      </c>
      <c r="B8171" s="49"/>
      <c r="C8171" s="7"/>
      <c r="D8171" s="7"/>
      <c r="E8171" s="7"/>
      <c r="F8171" s="7"/>
      <c r="G8171" s="7"/>
      <c r="H8171" s="8"/>
      <c r="I8171" s="8"/>
      <c r="J8171" s="8"/>
      <c r="K8171" s="8"/>
    </row>
    <row r="8172" spans="1:11">
      <c r="A8172" s="3" t="str">
        <f t="shared" si="127"/>
        <v/>
      </c>
      <c r="B8172" s="49"/>
      <c r="C8172" s="7"/>
      <c r="D8172" s="7"/>
      <c r="E8172" s="7"/>
      <c r="F8172" s="7"/>
      <c r="G8172" s="7"/>
      <c r="H8172" s="8"/>
      <c r="I8172" s="8"/>
      <c r="J8172" s="8"/>
      <c r="K8172" s="8"/>
    </row>
    <row r="8173" spans="1:11">
      <c r="A8173" s="3" t="str">
        <f t="shared" si="127"/>
        <v/>
      </c>
      <c r="B8173" s="49"/>
      <c r="C8173" s="7"/>
      <c r="D8173" s="7"/>
      <c r="E8173" s="7"/>
      <c r="F8173" s="7"/>
      <c r="G8173" s="7"/>
      <c r="H8173" s="8"/>
      <c r="I8173" s="8"/>
      <c r="J8173" s="8"/>
      <c r="K8173" s="8"/>
    </row>
    <row r="8174" spans="1:11">
      <c r="A8174" s="3" t="str">
        <f t="shared" si="127"/>
        <v/>
      </c>
      <c r="B8174" s="49"/>
      <c r="C8174" s="7"/>
      <c r="D8174" s="7"/>
      <c r="E8174" s="7"/>
      <c r="F8174" s="7"/>
      <c r="G8174" s="7"/>
      <c r="H8174" s="8"/>
      <c r="I8174" s="8"/>
      <c r="J8174" s="8"/>
      <c r="K8174" s="8"/>
    </row>
    <row r="8175" spans="1:11">
      <c r="A8175" s="3" t="str">
        <f t="shared" si="127"/>
        <v/>
      </c>
      <c r="B8175" s="49"/>
      <c r="C8175" s="7"/>
      <c r="D8175" s="7"/>
      <c r="E8175" s="7"/>
      <c r="F8175" s="7"/>
      <c r="G8175" s="7"/>
      <c r="H8175" s="8"/>
      <c r="I8175" s="8"/>
      <c r="J8175" s="8"/>
      <c r="K8175" s="8"/>
    </row>
    <row r="8176" spans="1:11">
      <c r="A8176" s="3" t="str">
        <f t="shared" si="127"/>
        <v/>
      </c>
      <c r="B8176" s="49"/>
      <c r="C8176" s="7"/>
      <c r="D8176" s="7"/>
      <c r="E8176" s="7"/>
      <c r="F8176" s="7"/>
      <c r="G8176" s="7"/>
      <c r="H8176" s="8"/>
      <c r="I8176" s="8"/>
      <c r="J8176" s="8"/>
      <c r="K8176" s="8"/>
    </row>
    <row r="8177" spans="1:11">
      <c r="A8177" s="3" t="str">
        <f t="shared" si="127"/>
        <v/>
      </c>
      <c r="B8177" s="49"/>
      <c r="C8177" s="7"/>
      <c r="D8177" s="7"/>
      <c r="E8177" s="7"/>
      <c r="F8177" s="7"/>
      <c r="G8177" s="7"/>
      <c r="H8177" s="8"/>
      <c r="I8177" s="8"/>
      <c r="J8177" s="8"/>
      <c r="K8177" s="8"/>
    </row>
    <row r="8178" spans="1:11">
      <c r="A8178" s="3" t="str">
        <f t="shared" si="127"/>
        <v/>
      </c>
      <c r="B8178" s="49"/>
      <c r="C8178" s="7"/>
      <c r="D8178" s="7"/>
      <c r="E8178" s="7"/>
      <c r="F8178" s="7"/>
      <c r="G8178" s="7"/>
      <c r="H8178" s="8"/>
      <c r="I8178" s="8"/>
      <c r="J8178" s="8"/>
      <c r="K8178" s="8"/>
    </row>
    <row r="8179" spans="1:11">
      <c r="A8179" s="3" t="str">
        <f t="shared" si="127"/>
        <v/>
      </c>
      <c r="B8179" s="49"/>
      <c r="C8179" s="7"/>
      <c r="D8179" s="7"/>
      <c r="E8179" s="7"/>
      <c r="F8179" s="7"/>
      <c r="G8179" s="7"/>
      <c r="H8179" s="8"/>
      <c r="I8179" s="8"/>
      <c r="J8179" s="8"/>
      <c r="K8179" s="8"/>
    </row>
    <row r="8180" spans="1:11">
      <c r="A8180" s="3" t="str">
        <f t="shared" si="127"/>
        <v/>
      </c>
      <c r="B8180" s="49"/>
      <c r="C8180" s="7"/>
      <c r="D8180" s="7"/>
      <c r="E8180" s="7"/>
      <c r="F8180" s="7"/>
      <c r="G8180" s="7"/>
      <c r="H8180" s="8"/>
      <c r="I8180" s="8"/>
      <c r="J8180" s="8"/>
      <c r="K8180" s="8"/>
    </row>
    <row r="8181" spans="1:11">
      <c r="A8181" s="3" t="str">
        <f t="shared" si="127"/>
        <v/>
      </c>
      <c r="B8181" s="49"/>
      <c r="C8181" s="7"/>
      <c r="D8181" s="7"/>
      <c r="E8181" s="7"/>
      <c r="F8181" s="7"/>
      <c r="G8181" s="7"/>
      <c r="H8181" s="8"/>
      <c r="I8181" s="8"/>
      <c r="J8181" s="8"/>
      <c r="K8181" s="8"/>
    </row>
    <row r="8182" spans="1:11">
      <c r="A8182" s="3" t="str">
        <f t="shared" si="127"/>
        <v/>
      </c>
      <c r="B8182" s="49"/>
      <c r="C8182" s="7"/>
      <c r="D8182" s="7"/>
      <c r="E8182" s="7"/>
      <c r="F8182" s="7"/>
      <c r="G8182" s="7"/>
      <c r="H8182" s="8"/>
      <c r="I8182" s="8"/>
      <c r="J8182" s="8"/>
      <c r="K8182" s="8"/>
    </row>
    <row r="8183" spans="1:11">
      <c r="A8183" s="3" t="str">
        <f t="shared" si="127"/>
        <v/>
      </c>
      <c r="B8183" s="49"/>
      <c r="C8183" s="7"/>
      <c r="D8183" s="7"/>
      <c r="E8183" s="7"/>
      <c r="F8183" s="7"/>
      <c r="G8183" s="7"/>
      <c r="H8183" s="8"/>
      <c r="I8183" s="8"/>
      <c r="J8183" s="8"/>
      <c r="K8183" s="8"/>
    </row>
    <row r="8184" spans="1:11">
      <c r="A8184" s="3" t="str">
        <f t="shared" si="127"/>
        <v/>
      </c>
      <c r="B8184" s="49"/>
      <c r="C8184" s="7"/>
      <c r="D8184" s="7"/>
      <c r="E8184" s="7"/>
      <c r="F8184" s="7"/>
      <c r="G8184" s="7"/>
      <c r="H8184" s="8"/>
      <c r="I8184" s="8"/>
      <c r="J8184" s="8"/>
      <c r="K8184" s="8"/>
    </row>
    <row r="8185" spans="1:11">
      <c r="A8185" s="3" t="str">
        <f t="shared" si="127"/>
        <v/>
      </c>
      <c r="B8185" s="49"/>
      <c r="C8185" s="7"/>
      <c r="D8185" s="7"/>
      <c r="E8185" s="7"/>
      <c r="F8185" s="7"/>
      <c r="G8185" s="7"/>
      <c r="H8185" s="8"/>
      <c r="I8185" s="8"/>
      <c r="J8185" s="8"/>
      <c r="K8185" s="8"/>
    </row>
    <row r="8186" spans="1:11">
      <c r="A8186" s="3" t="str">
        <f t="shared" si="127"/>
        <v/>
      </c>
      <c r="B8186" s="49"/>
      <c r="C8186" s="7"/>
      <c r="D8186" s="7"/>
      <c r="E8186" s="7"/>
      <c r="F8186" s="7"/>
      <c r="G8186" s="7"/>
      <c r="H8186" s="8"/>
      <c r="I8186" s="8"/>
      <c r="J8186" s="8"/>
      <c r="K8186" s="8"/>
    </row>
    <row r="8187" spans="1:11">
      <c r="A8187" s="3" t="str">
        <f t="shared" si="127"/>
        <v/>
      </c>
      <c r="B8187" s="49"/>
      <c r="C8187" s="7"/>
      <c r="D8187" s="7"/>
      <c r="E8187" s="7"/>
      <c r="F8187" s="7"/>
      <c r="G8187" s="7"/>
      <c r="H8187" s="8"/>
      <c r="I8187" s="8"/>
      <c r="J8187" s="8"/>
      <c r="K8187" s="8"/>
    </row>
    <row r="8188" spans="1:11">
      <c r="A8188" s="3" t="str">
        <f t="shared" si="127"/>
        <v/>
      </c>
      <c r="B8188" s="49"/>
      <c r="C8188" s="7"/>
      <c r="D8188" s="7"/>
      <c r="E8188" s="7"/>
      <c r="F8188" s="7"/>
      <c r="G8188" s="7"/>
      <c r="H8188" s="8"/>
      <c r="I8188" s="8"/>
      <c r="J8188" s="8"/>
      <c r="K8188" s="8"/>
    </row>
    <row r="8189" spans="1:11">
      <c r="A8189" s="3" t="str">
        <f t="shared" si="127"/>
        <v/>
      </c>
      <c r="B8189" s="49"/>
      <c r="C8189" s="7"/>
      <c r="D8189" s="7"/>
      <c r="E8189" s="7"/>
      <c r="F8189" s="7"/>
      <c r="G8189" s="7"/>
      <c r="H8189" s="8"/>
      <c r="I8189" s="8"/>
      <c r="J8189" s="8"/>
      <c r="K8189" s="8"/>
    </row>
    <row r="8190" spans="1:11">
      <c r="A8190" s="3" t="str">
        <f t="shared" si="127"/>
        <v/>
      </c>
      <c r="B8190" s="49"/>
      <c r="C8190" s="7"/>
      <c r="D8190" s="7"/>
      <c r="E8190" s="7"/>
      <c r="F8190" s="7"/>
      <c r="G8190" s="7"/>
      <c r="H8190" s="8"/>
      <c r="I8190" s="8"/>
      <c r="J8190" s="8"/>
      <c r="K8190" s="8"/>
    </row>
    <row r="8191" spans="1:11">
      <c r="A8191" s="3" t="str">
        <f t="shared" si="127"/>
        <v/>
      </c>
      <c r="B8191" s="49"/>
      <c r="C8191" s="7"/>
      <c r="D8191" s="7"/>
      <c r="E8191" s="7"/>
      <c r="F8191" s="7"/>
      <c r="G8191" s="7"/>
      <c r="H8191" s="8"/>
      <c r="I8191" s="8"/>
      <c r="J8191" s="8"/>
      <c r="K8191" s="8"/>
    </row>
    <row r="8192" spans="1:11">
      <c r="A8192" s="3" t="str">
        <f t="shared" si="127"/>
        <v/>
      </c>
      <c r="B8192" s="49"/>
      <c r="C8192" s="7"/>
      <c r="D8192" s="7"/>
      <c r="E8192" s="7"/>
      <c r="F8192" s="7"/>
      <c r="G8192" s="7"/>
      <c r="H8192" s="8"/>
      <c r="I8192" s="8"/>
      <c r="J8192" s="8"/>
      <c r="K8192" s="8"/>
    </row>
    <row r="8193" spans="1:11">
      <c r="A8193" s="3" t="str">
        <f t="shared" si="127"/>
        <v/>
      </c>
      <c r="B8193" s="49"/>
      <c r="C8193" s="7"/>
      <c r="D8193" s="7"/>
      <c r="E8193" s="7"/>
      <c r="F8193" s="7"/>
      <c r="G8193" s="7"/>
      <c r="H8193" s="8"/>
      <c r="I8193" s="8"/>
      <c r="J8193" s="8"/>
      <c r="K8193" s="8"/>
    </row>
    <row r="8194" spans="1:11">
      <c r="A8194" s="3" t="str">
        <f t="shared" si="127"/>
        <v/>
      </c>
      <c r="B8194" s="49"/>
      <c r="C8194" s="7"/>
      <c r="D8194" s="7"/>
      <c r="E8194" s="7"/>
      <c r="F8194" s="7"/>
      <c r="G8194" s="7"/>
      <c r="H8194" s="8"/>
      <c r="I8194" s="8"/>
      <c r="J8194" s="8"/>
      <c r="K8194" s="8"/>
    </row>
    <row r="8195" spans="1:11">
      <c r="A8195" s="3" t="str">
        <f t="shared" si="127"/>
        <v/>
      </c>
      <c r="B8195" s="49"/>
      <c r="C8195" s="7"/>
      <c r="D8195" s="7"/>
      <c r="E8195" s="7"/>
      <c r="F8195" s="7"/>
      <c r="G8195" s="7"/>
      <c r="H8195" s="8"/>
      <c r="I8195" s="8"/>
      <c r="J8195" s="8"/>
      <c r="K8195" s="8"/>
    </row>
    <row r="8196" spans="1:11">
      <c r="A8196" s="3" t="str">
        <f t="shared" ref="A8196:A8259" si="128">CONCATENATE(C8196,D8196,IF(ISBLANK(B8196),"",IF(LEN(B8196)&lt;11,TEXT(B8196,"00000000000"),B8196)))</f>
        <v/>
      </c>
      <c r="B8196" s="49"/>
      <c r="C8196" s="7"/>
      <c r="D8196" s="7"/>
      <c r="E8196" s="7"/>
      <c r="F8196" s="7"/>
      <c r="G8196" s="7"/>
      <c r="H8196" s="8"/>
      <c r="I8196" s="8"/>
      <c r="J8196" s="8"/>
      <c r="K8196" s="8"/>
    </row>
    <row r="8197" spans="1:11">
      <c r="A8197" s="3" t="str">
        <f t="shared" si="128"/>
        <v/>
      </c>
      <c r="B8197" s="49"/>
      <c r="C8197" s="7"/>
      <c r="D8197" s="7"/>
      <c r="E8197" s="7"/>
      <c r="F8197" s="7"/>
      <c r="G8197" s="7"/>
      <c r="H8197" s="8"/>
      <c r="I8197" s="8"/>
      <c r="J8197" s="8"/>
      <c r="K8197" s="8"/>
    </row>
    <row r="8198" spans="1:11">
      <c r="A8198" s="3" t="str">
        <f t="shared" si="128"/>
        <v/>
      </c>
      <c r="B8198" s="49"/>
      <c r="C8198" s="7"/>
      <c r="D8198" s="7"/>
      <c r="E8198" s="7"/>
      <c r="F8198" s="7"/>
      <c r="G8198" s="7"/>
      <c r="H8198" s="8"/>
      <c r="I8198" s="8"/>
      <c r="J8198" s="8"/>
      <c r="K8198" s="8"/>
    </row>
    <row r="8199" spans="1:11">
      <c r="A8199" s="3" t="str">
        <f t="shared" si="128"/>
        <v/>
      </c>
      <c r="B8199" s="49"/>
      <c r="C8199" s="7"/>
      <c r="D8199" s="7"/>
      <c r="E8199" s="7"/>
      <c r="F8199" s="7"/>
      <c r="G8199" s="7"/>
      <c r="H8199" s="8"/>
      <c r="I8199" s="8"/>
      <c r="J8199" s="8"/>
      <c r="K8199" s="8"/>
    </row>
    <row r="8200" spans="1:11">
      <c r="A8200" s="3" t="str">
        <f t="shared" si="128"/>
        <v/>
      </c>
      <c r="B8200" s="49"/>
      <c r="C8200" s="7"/>
      <c r="D8200" s="7"/>
      <c r="E8200" s="7"/>
      <c r="F8200" s="7"/>
      <c r="G8200" s="7"/>
      <c r="H8200" s="8"/>
      <c r="I8200" s="8"/>
      <c r="J8200" s="8"/>
      <c r="K8200" s="8"/>
    </row>
    <row r="8201" spans="1:11">
      <c r="A8201" s="3" t="str">
        <f t="shared" si="128"/>
        <v/>
      </c>
      <c r="B8201" s="49"/>
      <c r="C8201" s="7"/>
      <c r="D8201" s="7"/>
      <c r="E8201" s="7"/>
      <c r="F8201" s="7"/>
      <c r="G8201" s="7"/>
      <c r="H8201" s="8"/>
      <c r="I8201" s="8"/>
      <c r="J8201" s="8"/>
      <c r="K8201" s="8"/>
    </row>
    <row r="8202" spans="1:11">
      <c r="A8202" s="3" t="str">
        <f t="shared" si="128"/>
        <v/>
      </c>
      <c r="B8202" s="49"/>
      <c r="C8202" s="7"/>
      <c r="D8202" s="7"/>
      <c r="E8202" s="7"/>
      <c r="F8202" s="7"/>
      <c r="G8202" s="7"/>
      <c r="H8202" s="8"/>
      <c r="I8202" s="8"/>
      <c r="J8202" s="8"/>
      <c r="K8202" s="8"/>
    </row>
    <row r="8203" spans="1:11">
      <c r="A8203" s="3" t="str">
        <f t="shared" si="128"/>
        <v/>
      </c>
      <c r="B8203" s="49"/>
      <c r="C8203" s="7"/>
      <c r="D8203" s="7"/>
      <c r="E8203" s="7"/>
      <c r="F8203" s="7"/>
      <c r="G8203" s="7"/>
      <c r="H8203" s="8"/>
      <c r="I8203" s="8"/>
      <c r="J8203" s="8"/>
      <c r="K8203" s="8"/>
    </row>
    <row r="8204" spans="1:11">
      <c r="A8204" s="3" t="str">
        <f t="shared" si="128"/>
        <v/>
      </c>
      <c r="B8204" s="49"/>
      <c r="C8204" s="7"/>
      <c r="D8204" s="7"/>
      <c r="E8204" s="7"/>
      <c r="F8204" s="7"/>
      <c r="G8204" s="7"/>
      <c r="H8204" s="8"/>
      <c r="I8204" s="8"/>
      <c r="J8204" s="8"/>
      <c r="K8204" s="8"/>
    </row>
    <row r="8205" spans="1:11">
      <c r="A8205" s="3" t="str">
        <f t="shared" si="128"/>
        <v/>
      </c>
      <c r="B8205" s="49"/>
      <c r="C8205" s="7"/>
      <c r="D8205" s="7"/>
      <c r="E8205" s="7"/>
      <c r="F8205" s="7"/>
      <c r="G8205" s="7"/>
      <c r="H8205" s="8"/>
      <c r="I8205" s="8"/>
      <c r="J8205" s="8"/>
      <c r="K8205" s="8"/>
    </row>
    <row r="8206" spans="1:11">
      <c r="A8206" s="3" t="str">
        <f t="shared" si="128"/>
        <v/>
      </c>
      <c r="B8206" s="49"/>
      <c r="C8206" s="7"/>
      <c r="D8206" s="7"/>
      <c r="E8206" s="7"/>
      <c r="F8206" s="7"/>
      <c r="G8206" s="7"/>
      <c r="H8206" s="8"/>
      <c r="I8206" s="8"/>
      <c r="J8206" s="8"/>
      <c r="K8206" s="8"/>
    </row>
    <row r="8207" spans="1:11">
      <c r="A8207" s="3" t="str">
        <f t="shared" si="128"/>
        <v/>
      </c>
      <c r="B8207" s="49"/>
      <c r="C8207" s="7"/>
      <c r="D8207" s="7"/>
      <c r="E8207" s="7"/>
      <c r="F8207" s="7"/>
      <c r="G8207" s="7"/>
      <c r="H8207" s="8"/>
      <c r="I8207" s="8"/>
      <c r="J8207" s="8"/>
      <c r="K8207" s="8"/>
    </row>
    <row r="8208" spans="1:11">
      <c r="A8208" s="3" t="str">
        <f t="shared" si="128"/>
        <v/>
      </c>
      <c r="B8208" s="49"/>
      <c r="C8208" s="7"/>
      <c r="D8208" s="7"/>
      <c r="E8208" s="7"/>
      <c r="F8208" s="7"/>
      <c r="G8208" s="7"/>
      <c r="H8208" s="8"/>
      <c r="I8208" s="8"/>
      <c r="J8208" s="8"/>
      <c r="K8208" s="8"/>
    </row>
    <row r="8209" spans="1:11">
      <c r="A8209" s="3" t="str">
        <f t="shared" si="128"/>
        <v/>
      </c>
      <c r="B8209" s="49"/>
      <c r="C8209" s="7"/>
      <c r="D8209" s="7"/>
      <c r="E8209" s="7"/>
      <c r="F8209" s="7"/>
      <c r="G8209" s="7"/>
      <c r="H8209" s="8"/>
      <c r="I8209" s="8"/>
      <c r="J8209" s="8"/>
      <c r="K8209" s="8"/>
    </row>
    <row r="8210" spans="1:11">
      <c r="A8210" s="3" t="str">
        <f t="shared" si="128"/>
        <v/>
      </c>
      <c r="B8210" s="49"/>
      <c r="C8210" s="7"/>
      <c r="D8210" s="7"/>
      <c r="E8210" s="7"/>
      <c r="F8210" s="7"/>
      <c r="G8210" s="7"/>
      <c r="H8210" s="8"/>
      <c r="I8210" s="8"/>
      <c r="J8210" s="8"/>
      <c r="K8210" s="8"/>
    </row>
    <row r="8211" spans="1:11">
      <c r="A8211" s="3" t="str">
        <f t="shared" si="128"/>
        <v/>
      </c>
      <c r="B8211" s="49"/>
      <c r="C8211" s="7"/>
      <c r="D8211" s="7"/>
      <c r="E8211" s="7"/>
      <c r="F8211" s="7"/>
      <c r="G8211" s="7"/>
      <c r="H8211" s="8"/>
      <c r="I8211" s="8"/>
      <c r="J8211" s="8"/>
      <c r="K8211" s="8"/>
    </row>
    <row r="8212" spans="1:11">
      <c r="A8212" s="3" t="str">
        <f t="shared" si="128"/>
        <v/>
      </c>
      <c r="B8212" s="49"/>
      <c r="C8212" s="7"/>
      <c r="D8212" s="7"/>
      <c r="E8212" s="7"/>
      <c r="F8212" s="7"/>
      <c r="G8212" s="7"/>
      <c r="H8212" s="8"/>
      <c r="I8212" s="8"/>
      <c r="J8212" s="8"/>
      <c r="K8212" s="8"/>
    </row>
    <row r="8213" spans="1:11">
      <c r="A8213" s="3" t="str">
        <f t="shared" si="128"/>
        <v/>
      </c>
      <c r="B8213" s="49"/>
      <c r="C8213" s="7"/>
      <c r="D8213" s="7"/>
      <c r="E8213" s="7"/>
      <c r="F8213" s="7"/>
      <c r="G8213" s="7"/>
      <c r="H8213" s="8"/>
      <c r="I8213" s="8"/>
      <c r="J8213" s="8"/>
      <c r="K8213" s="8"/>
    </row>
    <row r="8214" spans="1:11">
      <c r="A8214" s="3" t="str">
        <f t="shared" si="128"/>
        <v/>
      </c>
      <c r="B8214" s="49"/>
      <c r="C8214" s="7"/>
      <c r="D8214" s="7"/>
      <c r="E8214" s="7"/>
      <c r="F8214" s="7"/>
      <c r="G8214" s="7"/>
      <c r="H8214" s="8"/>
      <c r="I8214" s="8"/>
      <c r="J8214" s="8"/>
      <c r="K8214" s="8"/>
    </row>
    <row r="8215" spans="1:11">
      <c r="A8215" s="3" t="str">
        <f t="shared" si="128"/>
        <v/>
      </c>
      <c r="B8215" s="49"/>
      <c r="C8215" s="7"/>
      <c r="D8215" s="7"/>
      <c r="E8215" s="7"/>
      <c r="F8215" s="7"/>
      <c r="G8215" s="7"/>
      <c r="H8215" s="8"/>
      <c r="I8215" s="8"/>
      <c r="J8215" s="8"/>
      <c r="K8215" s="8"/>
    </row>
    <row r="8216" spans="1:11">
      <c r="A8216" s="3" t="str">
        <f t="shared" si="128"/>
        <v/>
      </c>
      <c r="B8216" s="49"/>
      <c r="C8216" s="7"/>
      <c r="D8216" s="7"/>
      <c r="E8216" s="7"/>
      <c r="F8216" s="7"/>
      <c r="G8216" s="7"/>
      <c r="H8216" s="8"/>
      <c r="I8216" s="8"/>
      <c r="J8216" s="8"/>
      <c r="K8216" s="8"/>
    </row>
    <row r="8217" spans="1:11">
      <c r="A8217" s="3" t="str">
        <f t="shared" si="128"/>
        <v/>
      </c>
      <c r="B8217" s="49"/>
      <c r="C8217" s="7"/>
      <c r="D8217" s="7"/>
      <c r="E8217" s="7"/>
      <c r="F8217" s="7"/>
      <c r="G8217" s="7"/>
      <c r="H8217" s="8"/>
      <c r="I8217" s="8"/>
      <c r="J8217" s="8"/>
      <c r="K8217" s="8"/>
    </row>
    <row r="8218" spans="1:11">
      <c r="A8218" s="3" t="str">
        <f t="shared" si="128"/>
        <v/>
      </c>
      <c r="B8218" s="49"/>
      <c r="C8218" s="7"/>
      <c r="D8218" s="7"/>
      <c r="E8218" s="7"/>
      <c r="F8218" s="7"/>
      <c r="G8218" s="7"/>
      <c r="H8218" s="8"/>
      <c r="I8218" s="8"/>
      <c r="J8218" s="8"/>
      <c r="K8218" s="8"/>
    </row>
    <row r="8219" spans="1:11">
      <c r="A8219" s="3" t="str">
        <f t="shared" si="128"/>
        <v/>
      </c>
      <c r="B8219" s="49"/>
      <c r="C8219" s="7"/>
      <c r="D8219" s="7"/>
      <c r="E8219" s="7"/>
      <c r="F8219" s="7"/>
      <c r="G8219" s="7"/>
      <c r="H8219" s="8"/>
      <c r="I8219" s="8"/>
      <c r="J8219" s="8"/>
      <c r="K8219" s="8"/>
    </row>
    <row r="8220" spans="1:11">
      <c r="A8220" s="3" t="str">
        <f t="shared" si="128"/>
        <v/>
      </c>
      <c r="B8220" s="49"/>
      <c r="C8220" s="7"/>
      <c r="D8220" s="7"/>
      <c r="E8220" s="7"/>
      <c r="F8220" s="7"/>
      <c r="G8220" s="7"/>
      <c r="H8220" s="8"/>
      <c r="I8220" s="8"/>
      <c r="J8220" s="8"/>
      <c r="K8220" s="8"/>
    </row>
    <row r="8221" spans="1:11">
      <c r="A8221" s="3" t="str">
        <f t="shared" si="128"/>
        <v/>
      </c>
      <c r="B8221" s="49"/>
      <c r="C8221" s="7"/>
      <c r="D8221" s="7"/>
      <c r="E8221" s="7"/>
      <c r="F8221" s="7"/>
      <c r="G8221" s="7"/>
      <c r="H8221" s="8"/>
      <c r="I8221" s="8"/>
      <c r="J8221" s="8"/>
      <c r="K8221" s="8"/>
    </row>
    <row r="8222" spans="1:11">
      <c r="A8222" s="3" t="str">
        <f t="shared" si="128"/>
        <v/>
      </c>
      <c r="B8222" s="49"/>
      <c r="C8222" s="7"/>
      <c r="D8222" s="7"/>
      <c r="E8222" s="7"/>
      <c r="F8222" s="7"/>
      <c r="G8222" s="7"/>
      <c r="H8222" s="8"/>
      <c r="I8222" s="8"/>
      <c r="J8222" s="8"/>
      <c r="K8222" s="8"/>
    </row>
    <row r="8223" spans="1:11">
      <c r="A8223" s="3" t="str">
        <f t="shared" si="128"/>
        <v/>
      </c>
      <c r="B8223" s="49"/>
      <c r="C8223" s="7"/>
      <c r="D8223" s="7"/>
      <c r="E8223" s="7"/>
      <c r="F8223" s="7"/>
      <c r="G8223" s="7"/>
      <c r="H8223" s="8"/>
      <c r="I8223" s="8"/>
      <c r="J8223" s="8"/>
      <c r="K8223" s="8"/>
    </row>
    <row r="8224" spans="1:11">
      <c r="A8224" s="3" t="str">
        <f t="shared" si="128"/>
        <v/>
      </c>
      <c r="B8224" s="49"/>
      <c r="C8224" s="7"/>
      <c r="D8224" s="7"/>
      <c r="E8224" s="7"/>
      <c r="F8224" s="7"/>
      <c r="G8224" s="7"/>
      <c r="H8224" s="8"/>
      <c r="I8224" s="8"/>
      <c r="J8224" s="8"/>
      <c r="K8224" s="8"/>
    </row>
    <row r="8225" spans="1:11">
      <c r="A8225" s="3" t="str">
        <f t="shared" si="128"/>
        <v/>
      </c>
      <c r="B8225" s="49"/>
      <c r="C8225" s="7"/>
      <c r="D8225" s="7"/>
      <c r="E8225" s="7"/>
      <c r="F8225" s="7"/>
      <c r="G8225" s="7"/>
      <c r="H8225" s="8"/>
      <c r="I8225" s="8"/>
      <c r="J8225" s="8"/>
      <c r="K8225" s="8"/>
    </row>
    <row r="8226" spans="1:11">
      <c r="A8226" s="3" t="str">
        <f t="shared" si="128"/>
        <v/>
      </c>
      <c r="B8226" s="49"/>
      <c r="C8226" s="7"/>
      <c r="D8226" s="7"/>
      <c r="E8226" s="7"/>
      <c r="F8226" s="7"/>
      <c r="G8226" s="7"/>
      <c r="H8226" s="8"/>
      <c r="I8226" s="8"/>
      <c r="J8226" s="8"/>
      <c r="K8226" s="8"/>
    </row>
    <row r="8227" spans="1:11">
      <c r="A8227" s="3" t="str">
        <f t="shared" si="128"/>
        <v/>
      </c>
      <c r="B8227" s="49"/>
      <c r="C8227" s="7"/>
      <c r="D8227" s="7"/>
      <c r="E8227" s="7"/>
      <c r="F8227" s="7"/>
      <c r="G8227" s="7"/>
      <c r="H8227" s="8"/>
      <c r="I8227" s="8"/>
      <c r="J8227" s="8"/>
      <c r="K8227" s="8"/>
    </row>
    <row r="8228" spans="1:11">
      <c r="A8228" s="3" t="str">
        <f t="shared" si="128"/>
        <v/>
      </c>
      <c r="B8228" s="49"/>
      <c r="C8228" s="7"/>
      <c r="D8228" s="7"/>
      <c r="E8228" s="7"/>
      <c r="F8228" s="7"/>
      <c r="G8228" s="7"/>
      <c r="H8228" s="8"/>
      <c r="I8228" s="8"/>
      <c r="J8228" s="8"/>
      <c r="K8228" s="8"/>
    </row>
    <row r="8229" spans="1:11">
      <c r="A8229" s="3" t="str">
        <f t="shared" si="128"/>
        <v/>
      </c>
      <c r="B8229" s="49"/>
      <c r="C8229" s="7"/>
      <c r="D8229" s="7"/>
      <c r="E8229" s="7"/>
      <c r="F8229" s="7"/>
      <c r="G8229" s="7"/>
      <c r="H8229" s="8"/>
      <c r="I8229" s="8"/>
      <c r="J8229" s="8"/>
      <c r="K8229" s="8"/>
    </row>
    <row r="8230" spans="1:11">
      <c r="A8230" s="3" t="str">
        <f t="shared" si="128"/>
        <v/>
      </c>
      <c r="B8230" s="49"/>
      <c r="C8230" s="7"/>
      <c r="D8230" s="7"/>
      <c r="E8230" s="7"/>
      <c r="F8230" s="7"/>
      <c r="G8230" s="7"/>
      <c r="H8230" s="8"/>
      <c r="I8230" s="8"/>
      <c r="J8230" s="8"/>
      <c r="K8230" s="8"/>
    </row>
    <row r="8231" spans="1:11">
      <c r="A8231" s="3" t="str">
        <f t="shared" si="128"/>
        <v/>
      </c>
      <c r="B8231" s="49"/>
      <c r="C8231" s="7"/>
      <c r="D8231" s="7"/>
      <c r="E8231" s="7"/>
      <c r="F8231" s="7"/>
      <c r="G8231" s="7"/>
      <c r="H8231" s="8"/>
      <c r="I8231" s="8"/>
      <c r="J8231" s="8"/>
      <c r="K8231" s="8"/>
    </row>
    <row r="8232" spans="1:11">
      <c r="A8232" s="3" t="str">
        <f t="shared" si="128"/>
        <v/>
      </c>
      <c r="B8232" s="49"/>
      <c r="C8232" s="7"/>
      <c r="D8232" s="7"/>
      <c r="E8232" s="7"/>
      <c r="F8232" s="7"/>
      <c r="G8232" s="7"/>
      <c r="H8232" s="8"/>
      <c r="I8232" s="8"/>
      <c r="J8232" s="8"/>
      <c r="K8232" s="8"/>
    </row>
    <row r="8233" spans="1:11">
      <c r="A8233" s="3" t="str">
        <f t="shared" si="128"/>
        <v/>
      </c>
      <c r="B8233" s="49"/>
      <c r="C8233" s="7"/>
      <c r="D8233" s="7"/>
      <c r="E8233" s="7"/>
      <c r="F8233" s="7"/>
      <c r="G8233" s="7"/>
      <c r="H8233" s="8"/>
      <c r="I8233" s="8"/>
      <c r="J8233" s="8"/>
      <c r="K8233" s="8"/>
    </row>
    <row r="8234" spans="1:11">
      <c r="A8234" s="3" t="str">
        <f t="shared" si="128"/>
        <v/>
      </c>
      <c r="B8234" s="49"/>
      <c r="C8234" s="7"/>
      <c r="D8234" s="7"/>
      <c r="E8234" s="7"/>
      <c r="F8234" s="7"/>
      <c r="G8234" s="7"/>
      <c r="H8234" s="8"/>
      <c r="I8234" s="8"/>
      <c r="J8234" s="8"/>
      <c r="K8234" s="8"/>
    </row>
    <row r="8235" spans="1:11">
      <c r="A8235" s="3" t="str">
        <f t="shared" si="128"/>
        <v/>
      </c>
      <c r="B8235" s="49"/>
      <c r="C8235" s="7"/>
      <c r="D8235" s="7"/>
      <c r="E8235" s="7"/>
      <c r="F8235" s="7"/>
      <c r="G8235" s="7"/>
      <c r="H8235" s="8"/>
      <c r="I8235" s="8"/>
      <c r="J8235" s="8"/>
      <c r="K8235" s="8"/>
    </row>
    <row r="8236" spans="1:11">
      <c r="A8236" s="3" t="str">
        <f t="shared" si="128"/>
        <v/>
      </c>
      <c r="B8236" s="49"/>
      <c r="C8236" s="7"/>
      <c r="D8236" s="7"/>
      <c r="E8236" s="7"/>
      <c r="F8236" s="7"/>
      <c r="G8236" s="7"/>
      <c r="H8236" s="8"/>
      <c r="I8236" s="8"/>
      <c r="J8236" s="8"/>
      <c r="K8236" s="8"/>
    </row>
    <row r="8237" spans="1:11">
      <c r="A8237" s="3" t="str">
        <f t="shared" si="128"/>
        <v/>
      </c>
      <c r="B8237" s="49"/>
      <c r="C8237" s="7"/>
      <c r="D8237" s="7"/>
      <c r="E8237" s="7"/>
      <c r="F8237" s="7"/>
      <c r="G8237" s="7"/>
      <c r="H8237" s="8"/>
      <c r="I8237" s="8"/>
      <c r="J8237" s="8"/>
      <c r="K8237" s="8"/>
    </row>
    <row r="8238" spans="1:11">
      <c r="A8238" s="3" t="str">
        <f t="shared" si="128"/>
        <v/>
      </c>
      <c r="B8238" s="49"/>
      <c r="C8238" s="7"/>
      <c r="D8238" s="7"/>
      <c r="E8238" s="7"/>
      <c r="F8238" s="7"/>
      <c r="G8238" s="7"/>
      <c r="H8238" s="8"/>
      <c r="I8238" s="8"/>
      <c r="J8238" s="8"/>
      <c r="K8238" s="8"/>
    </row>
    <row r="8239" spans="1:11">
      <c r="A8239" s="3" t="str">
        <f t="shared" si="128"/>
        <v/>
      </c>
      <c r="B8239" s="49"/>
      <c r="C8239" s="7"/>
      <c r="D8239" s="7"/>
      <c r="E8239" s="7"/>
      <c r="F8239" s="7"/>
      <c r="G8239" s="7"/>
      <c r="H8239" s="8"/>
      <c r="I8239" s="8"/>
      <c r="J8239" s="8"/>
      <c r="K8239" s="8"/>
    </row>
    <row r="8240" spans="1:11">
      <c r="A8240" s="3" t="str">
        <f t="shared" si="128"/>
        <v/>
      </c>
      <c r="B8240" s="49"/>
      <c r="C8240" s="7"/>
      <c r="D8240" s="7"/>
      <c r="E8240" s="7"/>
      <c r="F8240" s="7"/>
      <c r="G8240" s="7"/>
      <c r="H8240" s="8"/>
      <c r="I8240" s="8"/>
      <c r="J8240" s="8"/>
      <c r="K8240" s="8"/>
    </row>
    <row r="8241" spans="1:11">
      <c r="A8241" s="3" t="str">
        <f t="shared" si="128"/>
        <v/>
      </c>
      <c r="B8241" s="49"/>
      <c r="C8241" s="7"/>
      <c r="D8241" s="7"/>
      <c r="E8241" s="7"/>
      <c r="F8241" s="7"/>
      <c r="G8241" s="7"/>
      <c r="H8241" s="8"/>
      <c r="I8241" s="8"/>
      <c r="J8241" s="8"/>
      <c r="K8241" s="8"/>
    </row>
    <row r="8242" spans="1:11">
      <c r="A8242" s="3" t="str">
        <f t="shared" si="128"/>
        <v/>
      </c>
      <c r="B8242" s="49"/>
      <c r="C8242" s="7"/>
      <c r="D8242" s="7"/>
      <c r="E8242" s="7"/>
      <c r="F8242" s="7"/>
      <c r="G8242" s="7"/>
      <c r="H8242" s="8"/>
      <c r="I8242" s="8"/>
      <c r="J8242" s="8"/>
      <c r="K8242" s="8"/>
    </row>
    <row r="8243" spans="1:11">
      <c r="A8243" s="3" t="str">
        <f t="shared" si="128"/>
        <v/>
      </c>
      <c r="B8243" s="49"/>
      <c r="C8243" s="7"/>
      <c r="D8243" s="7"/>
      <c r="E8243" s="7"/>
      <c r="F8243" s="7"/>
      <c r="G8243" s="7"/>
      <c r="H8243" s="8"/>
      <c r="I8243" s="8"/>
      <c r="J8243" s="8"/>
      <c r="K8243" s="8"/>
    </row>
    <row r="8244" spans="1:11">
      <c r="A8244" s="3" t="str">
        <f t="shared" si="128"/>
        <v/>
      </c>
      <c r="B8244" s="49"/>
      <c r="C8244" s="7"/>
      <c r="D8244" s="7"/>
      <c r="E8244" s="7"/>
      <c r="F8244" s="7"/>
      <c r="G8244" s="7"/>
      <c r="H8244" s="8"/>
      <c r="I8244" s="8"/>
      <c r="J8244" s="8"/>
      <c r="K8244" s="8"/>
    </row>
    <row r="8245" spans="1:11">
      <c r="A8245" s="3" t="str">
        <f t="shared" si="128"/>
        <v/>
      </c>
      <c r="B8245" s="49"/>
      <c r="C8245" s="7"/>
      <c r="D8245" s="7"/>
      <c r="E8245" s="7"/>
      <c r="F8245" s="7"/>
      <c r="G8245" s="7"/>
      <c r="H8245" s="8"/>
      <c r="I8245" s="8"/>
      <c r="J8245" s="8"/>
      <c r="K8245" s="8"/>
    </row>
    <row r="8246" spans="1:11">
      <c r="A8246" s="3" t="str">
        <f t="shared" si="128"/>
        <v/>
      </c>
      <c r="B8246" s="49"/>
      <c r="C8246" s="7"/>
      <c r="D8246" s="7"/>
      <c r="E8246" s="7"/>
      <c r="F8246" s="7"/>
      <c r="G8246" s="7"/>
      <c r="H8246" s="8"/>
      <c r="I8246" s="8"/>
      <c r="J8246" s="8"/>
      <c r="K8246" s="8"/>
    </row>
    <row r="8247" spans="1:11">
      <c r="A8247" s="3" t="str">
        <f t="shared" si="128"/>
        <v/>
      </c>
      <c r="B8247" s="49"/>
      <c r="C8247" s="7"/>
      <c r="D8247" s="7"/>
      <c r="E8247" s="7"/>
      <c r="F8247" s="7"/>
      <c r="G8247" s="7"/>
      <c r="H8247" s="8"/>
      <c r="I8247" s="8"/>
      <c r="J8247" s="8"/>
      <c r="K8247" s="8"/>
    </row>
    <row r="8248" spans="1:11">
      <c r="A8248" s="3" t="str">
        <f t="shared" si="128"/>
        <v/>
      </c>
      <c r="B8248" s="49"/>
      <c r="C8248" s="7"/>
      <c r="D8248" s="7"/>
      <c r="E8248" s="7"/>
      <c r="F8248" s="7"/>
      <c r="G8248" s="7"/>
      <c r="H8248" s="8"/>
      <c r="I8248" s="8"/>
      <c r="J8248" s="8"/>
      <c r="K8248" s="8"/>
    </row>
    <row r="8249" spans="1:11">
      <c r="A8249" s="3" t="str">
        <f t="shared" si="128"/>
        <v/>
      </c>
      <c r="B8249" s="49"/>
      <c r="C8249" s="7"/>
      <c r="D8249" s="7"/>
      <c r="E8249" s="7"/>
      <c r="F8249" s="7"/>
      <c r="G8249" s="7"/>
      <c r="H8249" s="8"/>
      <c r="I8249" s="8"/>
      <c r="J8249" s="8"/>
      <c r="K8249" s="8"/>
    </row>
    <row r="8250" spans="1:11">
      <c r="A8250" s="3" t="str">
        <f t="shared" si="128"/>
        <v/>
      </c>
      <c r="B8250" s="49"/>
      <c r="C8250" s="7"/>
      <c r="D8250" s="7"/>
      <c r="E8250" s="7"/>
      <c r="F8250" s="7"/>
      <c r="G8250" s="7"/>
      <c r="H8250" s="8"/>
      <c r="I8250" s="8"/>
      <c r="J8250" s="8"/>
      <c r="K8250" s="8"/>
    </row>
    <row r="8251" spans="1:11">
      <c r="A8251" s="3" t="str">
        <f t="shared" si="128"/>
        <v/>
      </c>
      <c r="B8251" s="49"/>
      <c r="C8251" s="7"/>
      <c r="D8251" s="7"/>
      <c r="E8251" s="7"/>
      <c r="F8251" s="7"/>
      <c r="G8251" s="7"/>
      <c r="H8251" s="8"/>
      <c r="I8251" s="8"/>
      <c r="J8251" s="8"/>
      <c r="K8251" s="8"/>
    </row>
    <row r="8252" spans="1:11">
      <c r="A8252" s="3" t="str">
        <f t="shared" si="128"/>
        <v/>
      </c>
      <c r="B8252" s="49"/>
      <c r="C8252" s="7"/>
      <c r="D8252" s="7"/>
      <c r="E8252" s="7"/>
      <c r="F8252" s="7"/>
      <c r="G8252" s="7"/>
      <c r="H8252" s="8"/>
      <c r="I8252" s="8"/>
      <c r="J8252" s="8"/>
      <c r="K8252" s="8"/>
    </row>
    <row r="8253" spans="1:11">
      <c r="A8253" s="3" t="str">
        <f t="shared" si="128"/>
        <v/>
      </c>
      <c r="B8253" s="49"/>
      <c r="C8253" s="7"/>
      <c r="D8253" s="7"/>
      <c r="E8253" s="7"/>
      <c r="F8253" s="7"/>
      <c r="G8253" s="7"/>
      <c r="H8253" s="8"/>
      <c r="I8253" s="8"/>
      <c r="J8253" s="8"/>
      <c r="K8253" s="8"/>
    </row>
    <row r="8254" spans="1:11">
      <c r="A8254" s="3" t="str">
        <f t="shared" si="128"/>
        <v/>
      </c>
      <c r="B8254" s="49"/>
      <c r="C8254" s="7"/>
      <c r="D8254" s="7"/>
      <c r="E8254" s="7"/>
      <c r="F8254" s="7"/>
      <c r="G8254" s="7"/>
      <c r="H8254" s="8"/>
      <c r="I8254" s="8"/>
      <c r="J8254" s="8"/>
      <c r="K8254" s="8"/>
    </row>
    <row r="8255" spans="1:11">
      <c r="A8255" s="3" t="str">
        <f t="shared" si="128"/>
        <v/>
      </c>
      <c r="B8255" s="49"/>
      <c r="C8255" s="7"/>
      <c r="D8255" s="7"/>
      <c r="E8255" s="7"/>
      <c r="F8255" s="7"/>
      <c r="G8255" s="7"/>
      <c r="H8255" s="8"/>
      <c r="I8255" s="8"/>
      <c r="J8255" s="8"/>
      <c r="K8255" s="8"/>
    </row>
    <row r="8256" spans="1:11">
      <c r="A8256" s="3" t="str">
        <f t="shared" si="128"/>
        <v/>
      </c>
      <c r="B8256" s="49"/>
      <c r="C8256" s="7"/>
      <c r="D8256" s="7"/>
      <c r="E8256" s="7"/>
      <c r="F8256" s="7"/>
      <c r="G8256" s="7"/>
      <c r="H8256" s="8"/>
      <c r="I8256" s="8"/>
      <c r="J8256" s="8"/>
      <c r="K8256" s="8"/>
    </row>
    <row r="8257" spans="1:11">
      <c r="A8257" s="3" t="str">
        <f t="shared" si="128"/>
        <v/>
      </c>
      <c r="B8257" s="49"/>
      <c r="C8257" s="7"/>
      <c r="D8257" s="7"/>
      <c r="E8257" s="7"/>
      <c r="F8257" s="7"/>
      <c r="G8257" s="7"/>
      <c r="H8257" s="8"/>
      <c r="I8257" s="8"/>
      <c r="J8257" s="8"/>
      <c r="K8257" s="8"/>
    </row>
    <row r="8258" spans="1:11">
      <c r="A8258" s="3" t="str">
        <f t="shared" si="128"/>
        <v/>
      </c>
      <c r="B8258" s="49"/>
      <c r="C8258" s="7"/>
      <c r="D8258" s="7"/>
      <c r="E8258" s="7"/>
      <c r="F8258" s="7"/>
      <c r="G8258" s="7"/>
      <c r="H8258" s="8"/>
      <c r="I8258" s="8"/>
      <c r="J8258" s="8"/>
      <c r="K8258" s="8"/>
    </row>
    <row r="8259" spans="1:11">
      <c r="A8259" s="3" t="str">
        <f t="shared" si="128"/>
        <v/>
      </c>
      <c r="B8259" s="49"/>
      <c r="C8259" s="7"/>
      <c r="D8259" s="7"/>
      <c r="E8259" s="7"/>
      <c r="F8259" s="7"/>
      <c r="G8259" s="7"/>
      <c r="H8259" s="8"/>
      <c r="I8259" s="8"/>
      <c r="J8259" s="8"/>
      <c r="K8259" s="8"/>
    </row>
    <row r="8260" spans="1:11">
      <c r="A8260" s="3" t="str">
        <f t="shared" ref="A8260:A8323" si="129">CONCATENATE(C8260,D8260,IF(ISBLANK(B8260),"",IF(LEN(B8260)&lt;11,TEXT(B8260,"00000000000"),B8260)))</f>
        <v/>
      </c>
      <c r="B8260" s="49"/>
      <c r="C8260" s="7"/>
      <c r="D8260" s="7"/>
      <c r="E8260" s="7"/>
      <c r="F8260" s="7"/>
      <c r="G8260" s="7"/>
      <c r="H8260" s="8"/>
      <c r="I8260" s="8"/>
      <c r="J8260" s="8"/>
      <c r="K8260" s="8"/>
    </row>
    <row r="8261" spans="1:11">
      <c r="A8261" s="3" t="str">
        <f t="shared" si="129"/>
        <v/>
      </c>
      <c r="B8261" s="49"/>
      <c r="C8261" s="7"/>
      <c r="D8261" s="7"/>
      <c r="E8261" s="7"/>
      <c r="F8261" s="7"/>
      <c r="G8261" s="7"/>
      <c r="H8261" s="8"/>
      <c r="I8261" s="8"/>
      <c r="J8261" s="8"/>
      <c r="K8261" s="8"/>
    </row>
    <row r="8262" spans="1:11">
      <c r="A8262" s="3" t="str">
        <f t="shared" si="129"/>
        <v/>
      </c>
      <c r="B8262" s="49"/>
      <c r="C8262" s="7"/>
      <c r="D8262" s="7"/>
      <c r="E8262" s="7"/>
      <c r="F8262" s="7"/>
      <c r="G8262" s="7"/>
      <c r="H8262" s="8"/>
      <c r="I8262" s="8"/>
      <c r="J8262" s="8"/>
      <c r="K8262" s="8"/>
    </row>
    <row r="8263" spans="1:11">
      <c r="A8263" s="3" t="str">
        <f t="shared" si="129"/>
        <v/>
      </c>
      <c r="B8263" s="49"/>
      <c r="C8263" s="7"/>
      <c r="D8263" s="7"/>
      <c r="E8263" s="7"/>
      <c r="F8263" s="7"/>
      <c r="G8263" s="7"/>
      <c r="H8263" s="8"/>
      <c r="I8263" s="8"/>
      <c r="J8263" s="8"/>
      <c r="K8263" s="8"/>
    </row>
    <row r="8264" spans="1:11">
      <c r="A8264" s="3" t="str">
        <f t="shared" si="129"/>
        <v/>
      </c>
      <c r="B8264" s="49"/>
      <c r="C8264" s="7"/>
      <c r="D8264" s="7"/>
      <c r="E8264" s="7"/>
      <c r="F8264" s="7"/>
      <c r="G8264" s="7"/>
      <c r="H8264" s="8"/>
      <c r="I8264" s="8"/>
      <c r="J8264" s="8"/>
      <c r="K8264" s="8"/>
    </row>
    <row r="8265" spans="1:11">
      <c r="A8265" s="3" t="str">
        <f t="shared" si="129"/>
        <v/>
      </c>
      <c r="B8265" s="49"/>
      <c r="C8265" s="7"/>
      <c r="D8265" s="7"/>
      <c r="E8265" s="7"/>
      <c r="F8265" s="7"/>
      <c r="G8265" s="7"/>
      <c r="H8265" s="8"/>
      <c r="I8265" s="8"/>
      <c r="J8265" s="8"/>
      <c r="K8265" s="8"/>
    </row>
    <row r="8266" spans="1:11">
      <c r="A8266" s="3" t="str">
        <f t="shared" si="129"/>
        <v/>
      </c>
      <c r="B8266" s="49"/>
      <c r="C8266" s="7"/>
      <c r="D8266" s="7"/>
      <c r="E8266" s="7"/>
      <c r="F8266" s="7"/>
      <c r="G8266" s="7"/>
      <c r="H8266" s="8"/>
      <c r="I8266" s="8"/>
      <c r="J8266" s="8"/>
      <c r="K8266" s="8"/>
    </row>
    <row r="8267" spans="1:11">
      <c r="A8267" s="3" t="str">
        <f t="shared" si="129"/>
        <v/>
      </c>
      <c r="B8267" s="49"/>
      <c r="C8267" s="7"/>
      <c r="D8267" s="7"/>
      <c r="E8267" s="7"/>
      <c r="F8267" s="7"/>
      <c r="G8267" s="7"/>
      <c r="H8267" s="8"/>
      <c r="I8267" s="8"/>
      <c r="J8267" s="8"/>
      <c r="K8267" s="8"/>
    </row>
    <row r="8268" spans="1:11">
      <c r="A8268" s="3" t="str">
        <f t="shared" si="129"/>
        <v/>
      </c>
      <c r="B8268" s="49"/>
      <c r="C8268" s="7"/>
      <c r="D8268" s="7"/>
      <c r="E8268" s="7"/>
      <c r="F8268" s="7"/>
      <c r="G8268" s="7"/>
      <c r="H8268" s="8"/>
      <c r="I8268" s="8"/>
      <c r="J8268" s="8"/>
      <c r="K8268" s="8"/>
    </row>
    <row r="8269" spans="1:11">
      <c r="A8269" s="3" t="str">
        <f t="shared" si="129"/>
        <v/>
      </c>
      <c r="B8269" s="49"/>
      <c r="C8269" s="7"/>
      <c r="D8269" s="7"/>
      <c r="E8269" s="7"/>
      <c r="F8269" s="7"/>
      <c r="G8269" s="7"/>
      <c r="H8269" s="8"/>
      <c r="I8269" s="8"/>
      <c r="J8269" s="8"/>
      <c r="K8269" s="8"/>
    </row>
    <row r="8270" spans="1:11">
      <c r="A8270" s="3" t="str">
        <f t="shared" si="129"/>
        <v/>
      </c>
      <c r="B8270" s="49"/>
      <c r="C8270" s="7"/>
      <c r="D8270" s="7"/>
      <c r="E8270" s="7"/>
      <c r="F8270" s="7"/>
      <c r="G8270" s="7"/>
      <c r="H8270" s="8"/>
      <c r="I8270" s="8"/>
      <c r="J8270" s="8"/>
      <c r="K8270" s="8"/>
    </row>
    <row r="8271" spans="1:11">
      <c r="A8271" s="3" t="str">
        <f t="shared" si="129"/>
        <v/>
      </c>
      <c r="B8271" s="49"/>
      <c r="C8271" s="7"/>
      <c r="D8271" s="7"/>
      <c r="E8271" s="7"/>
      <c r="F8271" s="7"/>
      <c r="G8271" s="7"/>
      <c r="H8271" s="8"/>
      <c r="I8271" s="8"/>
      <c r="J8271" s="8"/>
      <c r="K8271" s="8"/>
    </row>
    <row r="8272" spans="1:11">
      <c r="A8272" s="3" t="str">
        <f t="shared" si="129"/>
        <v/>
      </c>
      <c r="B8272" s="49"/>
      <c r="C8272" s="7"/>
      <c r="D8272" s="7"/>
      <c r="E8272" s="7"/>
      <c r="F8272" s="7"/>
      <c r="G8272" s="7"/>
      <c r="H8272" s="8"/>
      <c r="I8272" s="8"/>
      <c r="J8272" s="8"/>
      <c r="K8272" s="8"/>
    </row>
    <row r="8273" spans="1:11">
      <c r="A8273" s="3" t="str">
        <f t="shared" si="129"/>
        <v/>
      </c>
      <c r="B8273" s="49"/>
      <c r="C8273" s="7"/>
      <c r="D8273" s="7"/>
      <c r="E8273" s="7"/>
      <c r="F8273" s="7"/>
      <c r="G8273" s="7"/>
      <c r="H8273" s="8"/>
      <c r="I8273" s="8"/>
      <c r="J8273" s="8"/>
      <c r="K8273" s="8"/>
    </row>
    <row r="8274" spans="1:11">
      <c r="A8274" s="3" t="str">
        <f t="shared" si="129"/>
        <v/>
      </c>
      <c r="B8274" s="49"/>
      <c r="C8274" s="7"/>
      <c r="D8274" s="7"/>
      <c r="E8274" s="7"/>
      <c r="F8274" s="7"/>
      <c r="G8274" s="7"/>
      <c r="H8274" s="8"/>
      <c r="I8274" s="8"/>
      <c r="J8274" s="8"/>
      <c r="K8274" s="8"/>
    </row>
    <row r="8275" spans="1:11">
      <c r="A8275" s="3" t="str">
        <f t="shared" si="129"/>
        <v/>
      </c>
      <c r="B8275" s="49"/>
      <c r="C8275" s="7"/>
      <c r="D8275" s="7"/>
      <c r="E8275" s="7"/>
      <c r="F8275" s="7"/>
      <c r="G8275" s="7"/>
      <c r="H8275" s="8"/>
      <c r="I8275" s="8"/>
      <c r="J8275" s="8"/>
      <c r="K8275" s="8"/>
    </row>
    <row r="8276" spans="1:11">
      <c r="A8276" s="3" t="str">
        <f t="shared" si="129"/>
        <v/>
      </c>
      <c r="B8276" s="49"/>
      <c r="C8276" s="7"/>
      <c r="D8276" s="7"/>
      <c r="E8276" s="7"/>
      <c r="F8276" s="7"/>
      <c r="G8276" s="7"/>
      <c r="H8276" s="8"/>
      <c r="I8276" s="8"/>
      <c r="J8276" s="8"/>
      <c r="K8276" s="8"/>
    </row>
    <row r="8277" spans="1:11">
      <c r="A8277" s="3" t="str">
        <f t="shared" si="129"/>
        <v/>
      </c>
      <c r="B8277" s="49"/>
      <c r="C8277" s="7"/>
      <c r="D8277" s="7"/>
      <c r="E8277" s="7"/>
      <c r="F8277" s="7"/>
      <c r="G8277" s="7"/>
      <c r="H8277" s="8"/>
      <c r="I8277" s="8"/>
      <c r="J8277" s="8"/>
      <c r="K8277" s="8"/>
    </row>
    <row r="8278" spans="1:11">
      <c r="A8278" s="3" t="str">
        <f t="shared" si="129"/>
        <v/>
      </c>
      <c r="B8278" s="49"/>
      <c r="C8278" s="7"/>
      <c r="D8278" s="7"/>
      <c r="E8278" s="7"/>
      <c r="F8278" s="7"/>
      <c r="G8278" s="7"/>
      <c r="H8278" s="8"/>
      <c r="I8278" s="8"/>
      <c r="J8278" s="8"/>
      <c r="K8278" s="8"/>
    </row>
    <row r="8279" spans="1:11">
      <c r="A8279" s="3" t="str">
        <f t="shared" si="129"/>
        <v/>
      </c>
      <c r="B8279" s="49"/>
      <c r="C8279" s="7"/>
      <c r="D8279" s="7"/>
      <c r="E8279" s="7"/>
      <c r="F8279" s="7"/>
      <c r="G8279" s="7"/>
      <c r="H8279" s="8"/>
      <c r="I8279" s="8"/>
      <c r="J8279" s="8"/>
      <c r="K8279" s="8"/>
    </row>
    <row r="8280" spans="1:11">
      <c r="A8280" s="3" t="str">
        <f t="shared" si="129"/>
        <v/>
      </c>
      <c r="B8280" s="49"/>
      <c r="C8280" s="7"/>
      <c r="D8280" s="7"/>
      <c r="E8280" s="7"/>
      <c r="F8280" s="7"/>
      <c r="G8280" s="7"/>
      <c r="H8280" s="8"/>
      <c r="I8280" s="8"/>
      <c r="J8280" s="8"/>
      <c r="K8280" s="8"/>
    </row>
    <row r="8281" spans="1:11">
      <c r="A8281" s="3" t="str">
        <f t="shared" si="129"/>
        <v/>
      </c>
      <c r="B8281" s="49"/>
      <c r="C8281" s="7"/>
      <c r="D8281" s="7"/>
      <c r="E8281" s="7"/>
      <c r="F8281" s="7"/>
      <c r="G8281" s="7"/>
      <c r="H8281" s="8"/>
      <c r="I8281" s="8"/>
      <c r="J8281" s="8"/>
      <c r="K8281" s="8"/>
    </row>
    <row r="8282" spans="1:11">
      <c r="A8282" s="3" t="str">
        <f t="shared" si="129"/>
        <v/>
      </c>
      <c r="B8282" s="49"/>
      <c r="C8282" s="7"/>
      <c r="D8282" s="7"/>
      <c r="E8282" s="7"/>
      <c r="F8282" s="7"/>
      <c r="G8282" s="7"/>
      <c r="H8282" s="8"/>
      <c r="I8282" s="8"/>
      <c r="J8282" s="8"/>
      <c r="K8282" s="8"/>
    </row>
    <row r="8283" spans="1:11">
      <c r="A8283" s="3" t="str">
        <f t="shared" si="129"/>
        <v/>
      </c>
      <c r="B8283" s="49"/>
      <c r="C8283" s="7"/>
      <c r="D8283" s="7"/>
      <c r="E8283" s="7"/>
      <c r="F8283" s="7"/>
      <c r="G8283" s="7"/>
      <c r="H8283" s="8"/>
      <c r="I8283" s="8"/>
      <c r="J8283" s="8"/>
      <c r="K8283" s="8"/>
    </row>
    <row r="8284" spans="1:11">
      <c r="A8284" s="3" t="str">
        <f t="shared" si="129"/>
        <v/>
      </c>
      <c r="B8284" s="49"/>
      <c r="C8284" s="7"/>
      <c r="D8284" s="7"/>
      <c r="E8284" s="7"/>
      <c r="F8284" s="7"/>
      <c r="G8284" s="7"/>
      <c r="H8284" s="8"/>
      <c r="I8284" s="8"/>
      <c r="J8284" s="8"/>
      <c r="K8284" s="8"/>
    </row>
    <row r="8285" spans="1:11">
      <c r="A8285" s="3" t="str">
        <f t="shared" si="129"/>
        <v/>
      </c>
      <c r="B8285" s="49"/>
      <c r="C8285" s="7"/>
      <c r="D8285" s="7"/>
      <c r="E8285" s="7"/>
      <c r="F8285" s="7"/>
      <c r="G8285" s="7"/>
      <c r="H8285" s="8"/>
      <c r="I8285" s="8"/>
      <c r="J8285" s="8"/>
      <c r="K8285" s="8"/>
    </row>
    <row r="8286" spans="1:11">
      <c r="A8286" s="3" t="str">
        <f t="shared" si="129"/>
        <v/>
      </c>
      <c r="B8286" s="49"/>
      <c r="C8286" s="7"/>
      <c r="D8286" s="7"/>
      <c r="E8286" s="7"/>
      <c r="F8286" s="7"/>
      <c r="G8286" s="7"/>
      <c r="H8286" s="8"/>
      <c r="I8286" s="8"/>
      <c r="J8286" s="8"/>
      <c r="K8286" s="8"/>
    </row>
    <row r="8287" spans="1:11">
      <c r="A8287" s="3" t="str">
        <f t="shared" si="129"/>
        <v/>
      </c>
      <c r="B8287" s="49"/>
      <c r="C8287" s="7"/>
      <c r="D8287" s="7"/>
      <c r="E8287" s="7"/>
      <c r="F8287" s="7"/>
      <c r="G8287" s="7"/>
      <c r="H8287" s="8"/>
      <c r="I8287" s="8"/>
      <c r="J8287" s="8"/>
      <c r="K8287" s="8"/>
    </row>
    <row r="8288" spans="1:11">
      <c r="A8288" s="3" t="str">
        <f t="shared" si="129"/>
        <v/>
      </c>
      <c r="B8288" s="49"/>
      <c r="C8288" s="7"/>
      <c r="D8288" s="7"/>
      <c r="E8288" s="7"/>
      <c r="F8288" s="7"/>
      <c r="G8288" s="7"/>
      <c r="H8288" s="8"/>
      <c r="I8288" s="8"/>
      <c r="J8288" s="8"/>
      <c r="K8288" s="8"/>
    </row>
    <row r="8289" spans="1:11">
      <c r="A8289" s="3" t="str">
        <f t="shared" si="129"/>
        <v/>
      </c>
      <c r="B8289" s="49"/>
      <c r="C8289" s="7"/>
      <c r="D8289" s="7"/>
      <c r="E8289" s="7"/>
      <c r="F8289" s="7"/>
      <c r="G8289" s="7"/>
      <c r="H8289" s="8"/>
      <c r="I8289" s="8"/>
      <c r="J8289" s="8"/>
      <c r="K8289" s="8"/>
    </row>
    <row r="8290" spans="1:11">
      <c r="A8290" s="3" t="str">
        <f t="shared" si="129"/>
        <v/>
      </c>
      <c r="B8290" s="49"/>
      <c r="C8290" s="7"/>
      <c r="D8290" s="7"/>
      <c r="E8290" s="7"/>
      <c r="F8290" s="7"/>
      <c r="G8290" s="7"/>
      <c r="H8290" s="8"/>
      <c r="I8290" s="8"/>
      <c r="J8290" s="8"/>
      <c r="K8290" s="8"/>
    </row>
    <row r="8291" spans="1:11">
      <c r="A8291" s="3" t="str">
        <f t="shared" si="129"/>
        <v/>
      </c>
      <c r="B8291" s="49"/>
      <c r="C8291" s="7"/>
      <c r="D8291" s="7"/>
      <c r="E8291" s="7"/>
      <c r="F8291" s="7"/>
      <c r="G8291" s="7"/>
      <c r="H8291" s="8"/>
      <c r="I8291" s="8"/>
      <c r="J8291" s="8"/>
      <c r="K8291" s="8"/>
    </row>
    <row r="8292" spans="1:11">
      <c r="A8292" s="3" t="str">
        <f t="shared" si="129"/>
        <v/>
      </c>
      <c r="B8292" s="49"/>
      <c r="C8292" s="7"/>
      <c r="D8292" s="7"/>
      <c r="E8292" s="7"/>
      <c r="F8292" s="7"/>
      <c r="G8292" s="7"/>
      <c r="H8292" s="8"/>
      <c r="I8292" s="8"/>
      <c r="J8292" s="8"/>
      <c r="K8292" s="8"/>
    </row>
    <row r="8293" spans="1:11">
      <c r="A8293" s="3" t="str">
        <f t="shared" si="129"/>
        <v/>
      </c>
      <c r="B8293" s="49"/>
      <c r="C8293" s="7"/>
      <c r="D8293" s="7"/>
      <c r="E8293" s="7"/>
      <c r="F8293" s="7"/>
      <c r="G8293" s="7"/>
      <c r="H8293" s="8"/>
      <c r="I8293" s="8"/>
      <c r="J8293" s="8"/>
      <c r="K8293" s="8"/>
    </row>
    <row r="8294" spans="1:11">
      <c r="A8294" s="3" t="str">
        <f t="shared" si="129"/>
        <v/>
      </c>
      <c r="B8294" s="49"/>
      <c r="C8294" s="7"/>
      <c r="D8294" s="7"/>
      <c r="E8294" s="7"/>
      <c r="F8294" s="7"/>
      <c r="G8294" s="7"/>
      <c r="H8294" s="8"/>
      <c r="I8294" s="8"/>
      <c r="J8294" s="8"/>
      <c r="K8294" s="8"/>
    </row>
    <row r="8295" spans="1:11">
      <c r="A8295" s="3" t="str">
        <f t="shared" si="129"/>
        <v/>
      </c>
      <c r="B8295" s="49"/>
      <c r="C8295" s="7"/>
      <c r="D8295" s="7"/>
      <c r="E8295" s="7"/>
      <c r="F8295" s="7"/>
      <c r="G8295" s="7"/>
      <c r="H8295" s="8"/>
      <c r="I8295" s="8"/>
      <c r="J8295" s="8"/>
      <c r="K8295" s="8"/>
    </row>
    <row r="8296" spans="1:11">
      <c r="A8296" s="3" t="str">
        <f t="shared" si="129"/>
        <v/>
      </c>
      <c r="B8296" s="49"/>
      <c r="C8296" s="7"/>
      <c r="D8296" s="7"/>
      <c r="E8296" s="7"/>
      <c r="F8296" s="7"/>
      <c r="G8296" s="7"/>
      <c r="H8296" s="8"/>
      <c r="I8296" s="8"/>
      <c r="J8296" s="8"/>
      <c r="K8296" s="8"/>
    </row>
    <row r="8297" spans="1:11">
      <c r="A8297" s="3" t="str">
        <f t="shared" si="129"/>
        <v/>
      </c>
      <c r="B8297" s="49"/>
      <c r="C8297" s="7"/>
      <c r="D8297" s="7"/>
      <c r="E8297" s="7"/>
      <c r="F8297" s="7"/>
      <c r="G8297" s="7"/>
      <c r="H8297" s="8"/>
      <c r="I8297" s="8"/>
      <c r="J8297" s="8"/>
      <c r="K8297" s="8"/>
    </row>
    <row r="8298" spans="1:11">
      <c r="A8298" s="3" t="str">
        <f t="shared" si="129"/>
        <v/>
      </c>
      <c r="B8298" s="49"/>
      <c r="C8298" s="7"/>
      <c r="D8298" s="7"/>
      <c r="E8298" s="7"/>
      <c r="F8298" s="7"/>
      <c r="G8298" s="7"/>
      <c r="H8298" s="8"/>
      <c r="I8298" s="8"/>
      <c r="J8298" s="8"/>
      <c r="K8298" s="8"/>
    </row>
    <row r="8299" spans="1:11">
      <c r="A8299" s="3" t="str">
        <f t="shared" si="129"/>
        <v/>
      </c>
      <c r="B8299" s="49"/>
      <c r="C8299" s="7"/>
      <c r="D8299" s="7"/>
      <c r="E8299" s="7"/>
      <c r="F8299" s="7"/>
      <c r="G8299" s="7"/>
      <c r="H8299" s="8"/>
      <c r="I8299" s="8"/>
      <c r="J8299" s="8"/>
      <c r="K8299" s="8"/>
    </row>
    <row r="8300" spans="1:11">
      <c r="A8300" s="3" t="str">
        <f t="shared" si="129"/>
        <v/>
      </c>
      <c r="B8300" s="49"/>
      <c r="C8300" s="7"/>
      <c r="D8300" s="7"/>
      <c r="E8300" s="7"/>
      <c r="F8300" s="7"/>
      <c r="G8300" s="7"/>
      <c r="H8300" s="8"/>
      <c r="I8300" s="8"/>
      <c r="J8300" s="8"/>
      <c r="K8300" s="8"/>
    </row>
    <row r="8301" spans="1:11">
      <c r="A8301" s="3" t="str">
        <f t="shared" si="129"/>
        <v/>
      </c>
      <c r="B8301" s="49"/>
      <c r="C8301" s="7"/>
      <c r="D8301" s="7"/>
      <c r="E8301" s="7"/>
      <c r="F8301" s="7"/>
      <c r="G8301" s="7"/>
      <c r="H8301" s="8"/>
      <c r="I8301" s="8"/>
      <c r="J8301" s="8"/>
      <c r="K8301" s="8"/>
    </row>
    <row r="8302" spans="1:11">
      <c r="A8302" s="3" t="str">
        <f t="shared" si="129"/>
        <v/>
      </c>
      <c r="B8302" s="49"/>
      <c r="C8302" s="7"/>
      <c r="D8302" s="7"/>
      <c r="E8302" s="7"/>
      <c r="F8302" s="7"/>
      <c r="G8302" s="7"/>
      <c r="H8302" s="8"/>
      <c r="I8302" s="8"/>
      <c r="J8302" s="8"/>
      <c r="K8302" s="8"/>
    </row>
    <row r="8303" spans="1:11">
      <c r="A8303" s="3" t="str">
        <f t="shared" si="129"/>
        <v/>
      </c>
      <c r="B8303" s="49"/>
      <c r="C8303" s="7"/>
      <c r="D8303" s="7"/>
      <c r="E8303" s="7"/>
      <c r="F8303" s="7"/>
      <c r="G8303" s="7"/>
      <c r="H8303" s="8"/>
      <c r="I8303" s="8"/>
      <c r="J8303" s="8"/>
      <c r="K8303" s="8"/>
    </row>
    <row r="8304" spans="1:11">
      <c r="A8304" s="3" t="str">
        <f t="shared" si="129"/>
        <v/>
      </c>
      <c r="B8304" s="49"/>
      <c r="C8304" s="7"/>
      <c r="D8304" s="7"/>
      <c r="E8304" s="7"/>
      <c r="F8304" s="7"/>
      <c r="G8304" s="7"/>
      <c r="H8304" s="8"/>
      <c r="I8304" s="8"/>
      <c r="J8304" s="8"/>
      <c r="K8304" s="8"/>
    </row>
    <row r="8305" spans="1:11">
      <c r="A8305" s="3" t="str">
        <f t="shared" si="129"/>
        <v/>
      </c>
      <c r="B8305" s="49"/>
      <c r="C8305" s="7"/>
      <c r="D8305" s="7"/>
      <c r="E8305" s="7"/>
      <c r="F8305" s="7"/>
      <c r="G8305" s="7"/>
      <c r="H8305" s="8"/>
      <c r="I8305" s="8"/>
      <c r="J8305" s="8"/>
      <c r="K8305" s="8"/>
    </row>
    <row r="8306" spans="1:11">
      <c r="A8306" s="3" t="str">
        <f t="shared" si="129"/>
        <v/>
      </c>
      <c r="B8306" s="49"/>
      <c r="C8306" s="7"/>
      <c r="D8306" s="7"/>
      <c r="E8306" s="7"/>
      <c r="F8306" s="7"/>
      <c r="G8306" s="7"/>
      <c r="H8306" s="8"/>
      <c r="I8306" s="8"/>
      <c r="J8306" s="8"/>
      <c r="K8306" s="8"/>
    </row>
    <row r="8307" spans="1:11">
      <c r="A8307" s="3" t="str">
        <f t="shared" si="129"/>
        <v/>
      </c>
      <c r="B8307" s="49"/>
      <c r="C8307" s="7"/>
      <c r="D8307" s="7"/>
      <c r="E8307" s="7"/>
      <c r="F8307" s="7"/>
      <c r="G8307" s="7"/>
      <c r="H8307" s="8"/>
      <c r="I8307" s="8"/>
      <c r="J8307" s="8"/>
      <c r="K8307" s="8"/>
    </row>
    <row r="8308" spans="1:11">
      <c r="A8308" s="3" t="str">
        <f t="shared" si="129"/>
        <v/>
      </c>
      <c r="B8308" s="49"/>
      <c r="C8308" s="7"/>
      <c r="D8308" s="7"/>
      <c r="E8308" s="7"/>
      <c r="F8308" s="7"/>
      <c r="G8308" s="7"/>
      <c r="H8308" s="8"/>
      <c r="I8308" s="8"/>
      <c r="J8308" s="8"/>
      <c r="K8308" s="8"/>
    </row>
    <row r="8309" spans="1:11">
      <c r="A8309" s="3" t="str">
        <f t="shared" si="129"/>
        <v/>
      </c>
      <c r="B8309" s="49"/>
      <c r="C8309" s="7"/>
      <c r="D8309" s="7"/>
      <c r="E8309" s="7"/>
      <c r="F8309" s="7"/>
      <c r="G8309" s="7"/>
      <c r="H8309" s="8"/>
      <c r="I8309" s="8"/>
      <c r="J8309" s="8"/>
      <c r="K8309" s="8"/>
    </row>
    <row r="8310" spans="1:11">
      <c r="A8310" s="3" t="str">
        <f t="shared" si="129"/>
        <v/>
      </c>
      <c r="B8310" s="49"/>
      <c r="C8310" s="7"/>
      <c r="D8310" s="7"/>
      <c r="E8310" s="7"/>
      <c r="F8310" s="7"/>
      <c r="G8310" s="7"/>
      <c r="H8310" s="8"/>
      <c r="I8310" s="8"/>
      <c r="J8310" s="8"/>
      <c r="K8310" s="8"/>
    </row>
    <row r="8311" spans="1:11">
      <c r="A8311" s="3" t="str">
        <f t="shared" si="129"/>
        <v/>
      </c>
      <c r="B8311" s="49"/>
      <c r="C8311" s="7"/>
      <c r="D8311" s="7"/>
      <c r="E8311" s="7"/>
      <c r="F8311" s="7"/>
      <c r="G8311" s="7"/>
      <c r="H8311" s="8"/>
      <c r="I8311" s="8"/>
      <c r="J8311" s="8"/>
      <c r="K8311" s="8"/>
    </row>
    <row r="8312" spans="1:11">
      <c r="A8312" s="3" t="str">
        <f t="shared" si="129"/>
        <v/>
      </c>
      <c r="B8312" s="49"/>
      <c r="C8312" s="7"/>
      <c r="D8312" s="7"/>
      <c r="E8312" s="7"/>
      <c r="F8312" s="7"/>
      <c r="G8312" s="7"/>
      <c r="H8312" s="8"/>
      <c r="I8312" s="8"/>
      <c r="J8312" s="8"/>
      <c r="K8312" s="8"/>
    </row>
    <row r="8313" spans="1:11">
      <c r="A8313" s="3" t="str">
        <f t="shared" si="129"/>
        <v/>
      </c>
      <c r="B8313" s="49"/>
      <c r="C8313" s="7"/>
      <c r="D8313" s="7"/>
      <c r="E8313" s="7"/>
      <c r="F8313" s="7"/>
      <c r="G8313" s="7"/>
      <c r="H8313" s="8"/>
      <c r="I8313" s="8"/>
      <c r="J8313" s="8"/>
      <c r="K8313" s="8"/>
    </row>
    <row r="8314" spans="1:11">
      <c r="A8314" s="3" t="str">
        <f t="shared" si="129"/>
        <v/>
      </c>
      <c r="B8314" s="49"/>
      <c r="C8314" s="7"/>
      <c r="D8314" s="7"/>
      <c r="E8314" s="7"/>
      <c r="F8314" s="7"/>
      <c r="G8314" s="7"/>
      <c r="H8314" s="8"/>
      <c r="I8314" s="8"/>
      <c r="J8314" s="8"/>
      <c r="K8314" s="8"/>
    </row>
    <row r="8315" spans="1:11">
      <c r="A8315" s="3" t="str">
        <f t="shared" si="129"/>
        <v/>
      </c>
      <c r="B8315" s="49"/>
      <c r="C8315" s="7"/>
      <c r="D8315" s="7"/>
      <c r="E8315" s="7"/>
      <c r="F8315" s="7"/>
      <c r="G8315" s="7"/>
      <c r="H8315" s="8"/>
      <c r="I8315" s="8"/>
      <c r="J8315" s="8"/>
      <c r="K8315" s="8"/>
    </row>
    <row r="8316" spans="1:11">
      <c r="A8316" s="3" t="str">
        <f t="shared" si="129"/>
        <v/>
      </c>
      <c r="B8316" s="49"/>
      <c r="C8316" s="7"/>
      <c r="D8316" s="7"/>
      <c r="E8316" s="7"/>
      <c r="F8316" s="7"/>
      <c r="G8316" s="7"/>
      <c r="H8316" s="8"/>
      <c r="I8316" s="8"/>
      <c r="J8316" s="8"/>
      <c r="K8316" s="8"/>
    </row>
    <row r="8317" spans="1:11">
      <c r="A8317" s="3" t="str">
        <f t="shared" si="129"/>
        <v/>
      </c>
      <c r="B8317" s="49"/>
      <c r="C8317" s="7"/>
      <c r="D8317" s="7"/>
      <c r="E8317" s="7"/>
      <c r="F8317" s="7"/>
      <c r="G8317" s="7"/>
      <c r="H8317" s="8"/>
      <c r="I8317" s="8"/>
      <c r="J8317" s="8"/>
      <c r="K8317" s="8"/>
    </row>
    <row r="8318" spans="1:11">
      <c r="A8318" s="3" t="str">
        <f t="shared" si="129"/>
        <v/>
      </c>
      <c r="B8318" s="49"/>
      <c r="C8318" s="7"/>
      <c r="D8318" s="7"/>
      <c r="E8318" s="7"/>
      <c r="F8318" s="7"/>
      <c r="G8318" s="7"/>
      <c r="H8318" s="8"/>
      <c r="I8318" s="8"/>
      <c r="J8318" s="8"/>
      <c r="K8318" s="8"/>
    </row>
    <row r="8319" spans="1:11">
      <c r="A8319" s="3" t="str">
        <f t="shared" si="129"/>
        <v/>
      </c>
      <c r="B8319" s="49"/>
      <c r="C8319" s="7"/>
      <c r="D8319" s="7"/>
      <c r="E8319" s="7"/>
      <c r="F8319" s="7"/>
      <c r="G8319" s="7"/>
      <c r="H8319" s="8"/>
      <c r="I8319" s="8"/>
      <c r="J8319" s="8"/>
      <c r="K8319" s="8"/>
    </row>
    <row r="8320" spans="1:11">
      <c r="A8320" s="3" t="str">
        <f t="shared" si="129"/>
        <v/>
      </c>
      <c r="B8320" s="49"/>
      <c r="C8320" s="7"/>
      <c r="D8320" s="7"/>
      <c r="E8320" s="7"/>
      <c r="F8320" s="7"/>
      <c r="G8320" s="7"/>
      <c r="H8320" s="8"/>
      <c r="I8320" s="8"/>
      <c r="J8320" s="8"/>
      <c r="K8320" s="8"/>
    </row>
    <row r="8321" spans="1:11">
      <c r="A8321" s="3" t="str">
        <f t="shared" si="129"/>
        <v/>
      </c>
      <c r="B8321" s="49"/>
      <c r="C8321" s="7"/>
      <c r="D8321" s="7"/>
      <c r="E8321" s="7"/>
      <c r="F8321" s="7"/>
      <c r="G8321" s="7"/>
      <c r="H8321" s="8"/>
      <c r="I8321" s="8"/>
      <c r="J8321" s="8"/>
      <c r="K8321" s="8"/>
    </row>
    <row r="8322" spans="1:11">
      <c r="A8322" s="3" t="str">
        <f t="shared" si="129"/>
        <v/>
      </c>
      <c r="B8322" s="49"/>
      <c r="C8322" s="7"/>
      <c r="D8322" s="7"/>
      <c r="E8322" s="7"/>
      <c r="F8322" s="7"/>
      <c r="G8322" s="7"/>
      <c r="H8322" s="8"/>
      <c r="I8322" s="8"/>
      <c r="J8322" s="8"/>
      <c r="K8322" s="8"/>
    </row>
    <row r="8323" spans="1:11">
      <c r="A8323" s="3" t="str">
        <f t="shared" si="129"/>
        <v/>
      </c>
      <c r="B8323" s="49"/>
      <c r="C8323" s="7"/>
      <c r="D8323" s="7"/>
      <c r="E8323" s="7"/>
      <c r="F8323" s="7"/>
      <c r="G8323" s="7"/>
      <c r="H8323" s="8"/>
      <c r="I8323" s="8"/>
      <c r="J8323" s="8"/>
      <c r="K8323" s="8"/>
    </row>
    <row r="8324" spans="1:11">
      <c r="A8324" s="3" t="str">
        <f t="shared" ref="A8324:A8387" si="130">CONCATENATE(C8324,D8324,IF(ISBLANK(B8324),"",IF(LEN(B8324)&lt;11,TEXT(B8324,"00000000000"),B8324)))</f>
        <v/>
      </c>
      <c r="B8324" s="49"/>
      <c r="C8324" s="7"/>
      <c r="D8324" s="7"/>
      <c r="E8324" s="7"/>
      <c r="F8324" s="7"/>
      <c r="G8324" s="7"/>
      <c r="H8324" s="8"/>
      <c r="I8324" s="8"/>
      <c r="J8324" s="8"/>
      <c r="K8324" s="8"/>
    </row>
    <row r="8325" spans="1:11">
      <c r="A8325" s="3" t="str">
        <f t="shared" si="130"/>
        <v/>
      </c>
      <c r="B8325" s="49"/>
      <c r="C8325" s="7"/>
      <c r="D8325" s="7"/>
      <c r="E8325" s="7"/>
      <c r="F8325" s="7"/>
      <c r="G8325" s="7"/>
      <c r="H8325" s="8"/>
      <c r="I8325" s="8"/>
      <c r="J8325" s="8"/>
      <c r="K8325" s="8"/>
    </row>
    <row r="8326" spans="1:11">
      <c r="A8326" s="3" t="str">
        <f t="shared" si="130"/>
        <v/>
      </c>
      <c r="B8326" s="49"/>
      <c r="C8326" s="7"/>
      <c r="D8326" s="7"/>
      <c r="E8326" s="7"/>
      <c r="F8326" s="7"/>
      <c r="G8326" s="7"/>
      <c r="H8326" s="8"/>
      <c r="I8326" s="8"/>
      <c r="J8326" s="8"/>
      <c r="K8326" s="8"/>
    </row>
    <row r="8327" spans="1:11">
      <c r="A8327" s="3" t="str">
        <f t="shared" si="130"/>
        <v/>
      </c>
      <c r="B8327" s="49"/>
      <c r="C8327" s="7"/>
      <c r="D8327" s="7"/>
      <c r="E8327" s="7"/>
      <c r="F8327" s="7"/>
      <c r="G8327" s="7"/>
      <c r="H8327" s="8"/>
      <c r="I8327" s="8"/>
      <c r="J8327" s="8"/>
      <c r="K8327" s="8"/>
    </row>
    <row r="8328" spans="1:11">
      <c r="A8328" s="3" t="str">
        <f t="shared" si="130"/>
        <v/>
      </c>
      <c r="B8328" s="49"/>
      <c r="C8328" s="7"/>
      <c r="D8328" s="7"/>
      <c r="E8328" s="7"/>
      <c r="F8328" s="7"/>
      <c r="G8328" s="7"/>
      <c r="H8328" s="8"/>
      <c r="I8328" s="8"/>
      <c r="J8328" s="8"/>
      <c r="K8328" s="8"/>
    </row>
    <row r="8329" spans="1:11">
      <c r="A8329" s="3" t="str">
        <f t="shared" si="130"/>
        <v/>
      </c>
      <c r="B8329" s="49"/>
      <c r="C8329" s="7"/>
      <c r="D8329" s="7"/>
      <c r="E8329" s="7"/>
      <c r="F8329" s="7"/>
      <c r="G8329" s="7"/>
      <c r="H8329" s="8"/>
      <c r="I8329" s="8"/>
      <c r="J8329" s="8"/>
      <c r="K8329" s="8"/>
    </row>
    <row r="8330" spans="1:11">
      <c r="A8330" s="3" t="str">
        <f t="shared" si="130"/>
        <v/>
      </c>
      <c r="B8330" s="49"/>
      <c r="C8330" s="7"/>
      <c r="D8330" s="7"/>
      <c r="E8330" s="7"/>
      <c r="F8330" s="7"/>
      <c r="G8330" s="7"/>
      <c r="H8330" s="8"/>
      <c r="I8330" s="8"/>
      <c r="J8330" s="8"/>
      <c r="K8330" s="8"/>
    </row>
    <row r="8331" spans="1:11">
      <c r="A8331" s="3" t="str">
        <f t="shared" si="130"/>
        <v/>
      </c>
      <c r="B8331" s="49"/>
      <c r="C8331" s="7"/>
      <c r="D8331" s="7"/>
      <c r="E8331" s="7"/>
      <c r="F8331" s="7"/>
      <c r="G8331" s="7"/>
      <c r="H8331" s="8"/>
      <c r="I8331" s="8"/>
      <c r="J8331" s="8"/>
      <c r="K8331" s="8"/>
    </row>
    <row r="8332" spans="1:11">
      <c r="A8332" s="3" t="str">
        <f t="shared" si="130"/>
        <v/>
      </c>
      <c r="B8332" s="49"/>
      <c r="C8332" s="7"/>
      <c r="D8332" s="7"/>
      <c r="E8332" s="7"/>
      <c r="F8332" s="7"/>
      <c r="G8332" s="7"/>
      <c r="H8332" s="8"/>
      <c r="I8332" s="8"/>
      <c r="J8332" s="8"/>
      <c r="K8332" s="8"/>
    </row>
    <row r="8333" spans="1:11">
      <c r="A8333" s="3" t="str">
        <f t="shared" si="130"/>
        <v/>
      </c>
      <c r="B8333" s="49"/>
      <c r="C8333" s="7"/>
      <c r="D8333" s="7"/>
      <c r="E8333" s="7"/>
      <c r="F8333" s="7"/>
      <c r="G8333" s="7"/>
      <c r="H8333" s="8"/>
      <c r="I8333" s="8"/>
      <c r="J8333" s="8"/>
      <c r="K8333" s="8"/>
    </row>
    <row r="8334" spans="1:11">
      <c r="A8334" s="3" t="str">
        <f t="shared" si="130"/>
        <v/>
      </c>
      <c r="B8334" s="49"/>
      <c r="C8334" s="7"/>
      <c r="D8334" s="7"/>
      <c r="E8334" s="7"/>
      <c r="F8334" s="7"/>
      <c r="G8334" s="7"/>
      <c r="H8334" s="8"/>
      <c r="I8334" s="8"/>
      <c r="J8334" s="8"/>
      <c r="K8334" s="8"/>
    </row>
    <row r="8335" spans="1:11">
      <c r="A8335" s="3" t="str">
        <f t="shared" si="130"/>
        <v/>
      </c>
      <c r="B8335" s="49"/>
      <c r="C8335" s="7"/>
      <c r="D8335" s="7"/>
      <c r="E8335" s="7"/>
      <c r="F8335" s="7"/>
      <c r="G8335" s="7"/>
      <c r="H8335" s="8"/>
      <c r="I8335" s="8"/>
      <c r="J8335" s="8"/>
      <c r="K8335" s="8"/>
    </row>
    <row r="8336" spans="1:11">
      <c r="A8336" s="3" t="str">
        <f t="shared" si="130"/>
        <v/>
      </c>
      <c r="B8336" s="49"/>
      <c r="C8336" s="7"/>
      <c r="D8336" s="7"/>
      <c r="E8336" s="7"/>
      <c r="F8336" s="7"/>
      <c r="G8336" s="7"/>
      <c r="H8336" s="8"/>
      <c r="I8336" s="8"/>
      <c r="J8336" s="8"/>
      <c r="K8336" s="8"/>
    </row>
    <row r="8337" spans="1:11">
      <c r="A8337" s="3" t="str">
        <f t="shared" si="130"/>
        <v/>
      </c>
      <c r="B8337" s="49"/>
      <c r="C8337" s="7"/>
      <c r="D8337" s="7"/>
      <c r="E8337" s="7"/>
      <c r="F8337" s="7"/>
      <c r="G8337" s="7"/>
      <c r="H8337" s="8"/>
      <c r="I8337" s="8"/>
      <c r="J8337" s="8"/>
      <c r="K8337" s="8"/>
    </row>
    <row r="8338" spans="1:11">
      <c r="A8338" s="3" t="str">
        <f t="shared" si="130"/>
        <v/>
      </c>
      <c r="B8338" s="49"/>
      <c r="C8338" s="7"/>
      <c r="D8338" s="7"/>
      <c r="E8338" s="7"/>
      <c r="F8338" s="7"/>
      <c r="G8338" s="7"/>
      <c r="H8338" s="8"/>
      <c r="I8338" s="8"/>
      <c r="J8338" s="8"/>
      <c r="K8338" s="8"/>
    </row>
    <row r="8339" spans="1:11">
      <c r="A8339" s="3" t="str">
        <f t="shared" si="130"/>
        <v/>
      </c>
      <c r="B8339" s="49"/>
      <c r="C8339" s="7"/>
      <c r="D8339" s="7"/>
      <c r="E8339" s="7"/>
      <c r="F8339" s="7"/>
      <c r="G8339" s="7"/>
      <c r="H8339" s="8"/>
      <c r="I8339" s="8"/>
      <c r="J8339" s="8"/>
      <c r="K8339" s="8"/>
    </row>
    <row r="8340" spans="1:11">
      <c r="A8340" s="3" t="str">
        <f t="shared" si="130"/>
        <v/>
      </c>
      <c r="B8340" s="49"/>
      <c r="C8340" s="7"/>
      <c r="D8340" s="7"/>
      <c r="E8340" s="7"/>
      <c r="F8340" s="7"/>
      <c r="G8340" s="7"/>
      <c r="H8340" s="8"/>
      <c r="I8340" s="8"/>
      <c r="J8340" s="8"/>
      <c r="K8340" s="8"/>
    </row>
    <row r="8341" spans="1:11">
      <c r="A8341" s="3" t="str">
        <f t="shared" si="130"/>
        <v/>
      </c>
      <c r="B8341" s="49"/>
      <c r="C8341" s="7"/>
      <c r="D8341" s="7"/>
      <c r="E8341" s="7"/>
      <c r="F8341" s="7"/>
      <c r="G8341" s="7"/>
      <c r="H8341" s="8"/>
      <c r="I8341" s="8"/>
      <c r="J8341" s="8"/>
      <c r="K8341" s="8"/>
    </row>
    <row r="8342" spans="1:11">
      <c r="A8342" s="3" t="str">
        <f t="shared" si="130"/>
        <v/>
      </c>
      <c r="B8342" s="49"/>
      <c r="C8342" s="7"/>
      <c r="D8342" s="7"/>
      <c r="E8342" s="7"/>
      <c r="F8342" s="7"/>
      <c r="G8342" s="7"/>
      <c r="H8342" s="8"/>
      <c r="I8342" s="8"/>
      <c r="J8342" s="8"/>
      <c r="K8342" s="8"/>
    </row>
    <row r="8343" spans="1:11">
      <c r="A8343" s="3" t="str">
        <f t="shared" si="130"/>
        <v/>
      </c>
      <c r="B8343" s="49"/>
      <c r="C8343" s="7"/>
      <c r="D8343" s="7"/>
      <c r="E8343" s="7"/>
      <c r="F8343" s="7"/>
      <c r="G8343" s="7"/>
      <c r="H8343" s="8"/>
      <c r="I8343" s="8"/>
      <c r="J8343" s="8"/>
      <c r="K8343" s="8"/>
    </row>
    <row r="8344" spans="1:11">
      <c r="A8344" s="3" t="str">
        <f t="shared" si="130"/>
        <v/>
      </c>
      <c r="B8344" s="49"/>
      <c r="C8344" s="7"/>
      <c r="D8344" s="7"/>
      <c r="E8344" s="7"/>
      <c r="F8344" s="7"/>
      <c r="G8344" s="7"/>
      <c r="H8344" s="8"/>
      <c r="I8344" s="8"/>
      <c r="J8344" s="8"/>
      <c r="K8344" s="8"/>
    </row>
    <row r="8345" spans="1:11">
      <c r="A8345" s="3" t="str">
        <f t="shared" si="130"/>
        <v/>
      </c>
      <c r="B8345" s="49"/>
      <c r="C8345" s="7"/>
      <c r="D8345" s="7"/>
      <c r="E8345" s="7"/>
      <c r="F8345" s="7"/>
      <c r="G8345" s="7"/>
      <c r="H8345" s="8"/>
      <c r="I8345" s="8"/>
      <c r="J8345" s="8"/>
      <c r="K8345" s="8"/>
    </row>
    <row r="8346" spans="1:11">
      <c r="A8346" s="3" t="str">
        <f t="shared" si="130"/>
        <v/>
      </c>
      <c r="B8346" s="49"/>
      <c r="C8346" s="7"/>
      <c r="D8346" s="7"/>
      <c r="E8346" s="7"/>
      <c r="F8346" s="7"/>
      <c r="G8346" s="7"/>
      <c r="H8346" s="8"/>
      <c r="I8346" s="8"/>
      <c r="J8346" s="8"/>
      <c r="K8346" s="8"/>
    </row>
    <row r="8347" spans="1:11">
      <c r="A8347" s="3" t="str">
        <f t="shared" si="130"/>
        <v/>
      </c>
      <c r="B8347" s="49"/>
      <c r="C8347" s="7"/>
      <c r="D8347" s="7"/>
      <c r="E8347" s="7"/>
      <c r="F8347" s="7"/>
      <c r="G8347" s="7"/>
      <c r="H8347" s="8"/>
      <c r="I8347" s="8"/>
      <c r="J8347" s="8"/>
      <c r="K8347" s="8"/>
    </row>
    <row r="8348" spans="1:11">
      <c r="A8348" s="3" t="str">
        <f t="shared" si="130"/>
        <v/>
      </c>
      <c r="B8348" s="49"/>
      <c r="C8348" s="7"/>
      <c r="D8348" s="7"/>
      <c r="E8348" s="7"/>
      <c r="F8348" s="7"/>
      <c r="G8348" s="7"/>
      <c r="H8348" s="8"/>
      <c r="I8348" s="8"/>
      <c r="J8348" s="8"/>
      <c r="K8348" s="8"/>
    </row>
    <row r="8349" spans="1:11">
      <c r="A8349" s="3" t="str">
        <f t="shared" si="130"/>
        <v/>
      </c>
      <c r="B8349" s="49"/>
      <c r="C8349" s="7"/>
      <c r="D8349" s="7"/>
      <c r="E8349" s="7"/>
      <c r="F8349" s="7"/>
      <c r="G8349" s="7"/>
      <c r="H8349" s="8"/>
      <c r="I8349" s="8"/>
      <c r="J8349" s="8"/>
      <c r="K8349" s="8"/>
    </row>
    <row r="8350" spans="1:11">
      <c r="A8350" s="3" t="str">
        <f t="shared" si="130"/>
        <v/>
      </c>
      <c r="B8350" s="49"/>
      <c r="C8350" s="7"/>
      <c r="D8350" s="7"/>
      <c r="E8350" s="7"/>
      <c r="F8350" s="7"/>
      <c r="G8350" s="7"/>
      <c r="H8350" s="8"/>
      <c r="I8350" s="8"/>
      <c r="J8350" s="8"/>
      <c r="K8350" s="8"/>
    </row>
    <row r="8351" spans="1:11">
      <c r="A8351" s="3" t="str">
        <f t="shared" si="130"/>
        <v/>
      </c>
      <c r="B8351" s="49"/>
      <c r="C8351" s="7"/>
      <c r="D8351" s="7"/>
      <c r="E8351" s="7"/>
      <c r="F8351" s="7"/>
      <c r="G8351" s="7"/>
      <c r="H8351" s="8"/>
      <c r="I8351" s="8"/>
      <c r="J8351" s="8"/>
      <c r="K8351" s="8"/>
    </row>
    <row r="8352" spans="1:11">
      <c r="A8352" s="3" t="str">
        <f t="shared" si="130"/>
        <v/>
      </c>
      <c r="B8352" s="49"/>
      <c r="C8352" s="7"/>
      <c r="D8352" s="7"/>
      <c r="E8352" s="7"/>
      <c r="F8352" s="7"/>
      <c r="G8352" s="7"/>
      <c r="H8352" s="8"/>
      <c r="I8352" s="8"/>
      <c r="J8352" s="8"/>
      <c r="K8352" s="8"/>
    </row>
    <row r="8353" spans="1:11">
      <c r="A8353" s="3" t="str">
        <f t="shared" si="130"/>
        <v/>
      </c>
      <c r="B8353" s="49"/>
      <c r="C8353" s="7"/>
      <c r="D8353" s="7"/>
      <c r="E8353" s="7"/>
      <c r="F8353" s="7"/>
      <c r="G8353" s="7"/>
      <c r="H8353" s="8"/>
      <c r="I8353" s="8"/>
      <c r="J8353" s="8"/>
      <c r="K8353" s="8"/>
    </row>
    <row r="8354" spans="1:11">
      <c r="A8354" s="3" t="str">
        <f t="shared" si="130"/>
        <v/>
      </c>
      <c r="B8354" s="49"/>
      <c r="C8354" s="7"/>
      <c r="D8354" s="7"/>
      <c r="E8354" s="7"/>
      <c r="F8354" s="7"/>
      <c r="G8354" s="7"/>
      <c r="H8354" s="8"/>
      <c r="I8354" s="8"/>
      <c r="J8354" s="8"/>
      <c r="K8354" s="8"/>
    </row>
    <row r="8355" spans="1:11">
      <c r="A8355" s="3" t="str">
        <f t="shared" si="130"/>
        <v/>
      </c>
      <c r="B8355" s="49"/>
      <c r="C8355" s="7"/>
      <c r="D8355" s="7"/>
      <c r="E8355" s="7"/>
      <c r="F8355" s="7"/>
      <c r="G8355" s="7"/>
      <c r="H8355" s="8"/>
      <c r="I8355" s="8"/>
      <c r="J8355" s="8"/>
      <c r="K8355" s="8"/>
    </row>
    <row r="8356" spans="1:11">
      <c r="A8356" s="3" t="str">
        <f t="shared" si="130"/>
        <v/>
      </c>
      <c r="B8356" s="49"/>
      <c r="C8356" s="7"/>
      <c r="D8356" s="7"/>
      <c r="E8356" s="7"/>
      <c r="F8356" s="7"/>
      <c r="G8356" s="7"/>
      <c r="H8356" s="8"/>
      <c r="I8356" s="8"/>
      <c r="J8356" s="8"/>
      <c r="K8356" s="8"/>
    </row>
    <row r="8357" spans="1:11">
      <c r="A8357" s="3" t="str">
        <f t="shared" si="130"/>
        <v/>
      </c>
      <c r="B8357" s="49"/>
      <c r="C8357" s="7"/>
      <c r="D8357" s="7"/>
      <c r="E8357" s="7"/>
      <c r="F8357" s="7"/>
      <c r="G8357" s="7"/>
      <c r="H8357" s="8"/>
      <c r="I8357" s="8"/>
      <c r="J8357" s="8"/>
      <c r="K8357" s="8"/>
    </row>
    <row r="8358" spans="1:11">
      <c r="A8358" s="3" t="str">
        <f t="shared" si="130"/>
        <v/>
      </c>
      <c r="B8358" s="49"/>
      <c r="C8358" s="7"/>
      <c r="D8358" s="7"/>
      <c r="E8358" s="7"/>
      <c r="F8358" s="7"/>
      <c r="G8358" s="7"/>
      <c r="H8358" s="8"/>
      <c r="I8358" s="8"/>
      <c r="J8358" s="8"/>
      <c r="K8358" s="8"/>
    </row>
    <row r="8359" spans="1:11">
      <c r="A8359" s="3" t="str">
        <f t="shared" si="130"/>
        <v/>
      </c>
      <c r="B8359" s="49"/>
      <c r="C8359" s="7"/>
      <c r="D8359" s="7"/>
      <c r="E8359" s="7"/>
      <c r="F8359" s="7"/>
      <c r="G8359" s="7"/>
      <c r="H8359" s="8"/>
      <c r="I8359" s="8"/>
      <c r="J8359" s="8"/>
      <c r="K8359" s="8"/>
    </row>
    <row r="8360" spans="1:11">
      <c r="A8360" s="3" t="str">
        <f t="shared" si="130"/>
        <v/>
      </c>
      <c r="B8360" s="49"/>
      <c r="C8360" s="7"/>
      <c r="D8360" s="7"/>
      <c r="E8360" s="7"/>
      <c r="F8360" s="7"/>
      <c r="G8360" s="7"/>
      <c r="H8360" s="8"/>
      <c r="I8360" s="8"/>
      <c r="J8360" s="8"/>
      <c r="K8360" s="8"/>
    </row>
    <row r="8361" spans="1:11">
      <c r="A8361" s="3" t="str">
        <f t="shared" si="130"/>
        <v/>
      </c>
      <c r="B8361" s="49"/>
      <c r="C8361" s="7"/>
      <c r="D8361" s="7"/>
      <c r="E8361" s="7"/>
      <c r="F8361" s="7"/>
      <c r="G8361" s="7"/>
      <c r="H8361" s="8"/>
      <c r="I8361" s="8"/>
      <c r="J8361" s="8"/>
      <c r="K8361" s="8"/>
    </row>
    <row r="8362" spans="1:11">
      <c r="A8362" s="3" t="str">
        <f t="shared" si="130"/>
        <v/>
      </c>
      <c r="B8362" s="49"/>
      <c r="C8362" s="7"/>
      <c r="D8362" s="7"/>
      <c r="E8362" s="7"/>
      <c r="F8362" s="7"/>
      <c r="G8362" s="7"/>
      <c r="H8362" s="8"/>
      <c r="I8362" s="8"/>
      <c r="J8362" s="8"/>
      <c r="K8362" s="8"/>
    </row>
    <row r="8363" spans="1:11">
      <c r="A8363" s="3" t="str">
        <f t="shared" si="130"/>
        <v/>
      </c>
      <c r="B8363" s="49"/>
      <c r="C8363" s="7"/>
      <c r="D8363" s="7"/>
      <c r="E8363" s="7"/>
      <c r="F8363" s="7"/>
      <c r="G8363" s="7"/>
      <c r="H8363" s="8"/>
      <c r="I8363" s="8"/>
      <c r="J8363" s="8"/>
      <c r="K8363" s="8"/>
    </row>
    <row r="8364" spans="1:11">
      <c r="A8364" s="3" t="str">
        <f t="shared" si="130"/>
        <v/>
      </c>
      <c r="B8364" s="49"/>
      <c r="C8364" s="7"/>
      <c r="D8364" s="7"/>
      <c r="E8364" s="7"/>
      <c r="F8364" s="7"/>
      <c r="G8364" s="7"/>
      <c r="H8364" s="8"/>
      <c r="I8364" s="8"/>
      <c r="J8364" s="8"/>
      <c r="K8364" s="8"/>
    </row>
    <row r="8365" spans="1:11">
      <c r="A8365" s="3" t="str">
        <f t="shared" si="130"/>
        <v/>
      </c>
      <c r="B8365" s="49"/>
      <c r="C8365" s="7"/>
      <c r="D8365" s="7"/>
      <c r="E8365" s="7"/>
      <c r="F8365" s="7"/>
      <c r="G8365" s="7"/>
      <c r="H8365" s="8"/>
      <c r="I8365" s="8"/>
      <c r="J8365" s="8"/>
      <c r="K8365" s="8"/>
    </row>
    <row r="8366" spans="1:11">
      <c r="A8366" s="3" t="str">
        <f t="shared" si="130"/>
        <v/>
      </c>
      <c r="B8366" s="49"/>
      <c r="C8366" s="7"/>
      <c r="D8366" s="7"/>
      <c r="E8366" s="7"/>
      <c r="F8366" s="7"/>
      <c r="G8366" s="7"/>
      <c r="H8366" s="8"/>
      <c r="I8366" s="8"/>
      <c r="J8366" s="8"/>
      <c r="K8366" s="8"/>
    </row>
    <row r="8367" spans="1:11">
      <c r="A8367" s="3" t="str">
        <f t="shared" si="130"/>
        <v/>
      </c>
      <c r="B8367" s="49"/>
      <c r="C8367" s="7"/>
      <c r="D8367" s="7"/>
      <c r="E8367" s="7"/>
      <c r="F8367" s="7"/>
      <c r="G8367" s="7"/>
      <c r="H8367" s="8"/>
      <c r="I8367" s="8"/>
      <c r="J8367" s="8"/>
      <c r="K8367" s="8"/>
    </row>
    <row r="8368" spans="1:11">
      <c r="A8368" s="3" t="str">
        <f t="shared" si="130"/>
        <v/>
      </c>
      <c r="B8368" s="49"/>
      <c r="C8368" s="7"/>
      <c r="D8368" s="7"/>
      <c r="E8368" s="7"/>
      <c r="F8368" s="7"/>
      <c r="G8368" s="7"/>
      <c r="H8368" s="8"/>
      <c r="I8368" s="8"/>
      <c r="J8368" s="8"/>
      <c r="K8368" s="8"/>
    </row>
    <row r="8369" spans="1:11">
      <c r="A8369" s="3" t="str">
        <f t="shared" si="130"/>
        <v/>
      </c>
      <c r="B8369" s="49"/>
      <c r="C8369" s="7"/>
      <c r="D8369" s="7"/>
      <c r="E8369" s="7"/>
      <c r="F8369" s="7"/>
      <c r="G8369" s="7"/>
      <c r="H8369" s="8"/>
      <c r="I8369" s="8"/>
      <c r="J8369" s="8"/>
      <c r="K8369" s="8"/>
    </row>
    <row r="8370" spans="1:11">
      <c r="A8370" s="3" t="str">
        <f t="shared" si="130"/>
        <v/>
      </c>
      <c r="B8370" s="49"/>
      <c r="C8370" s="7"/>
      <c r="D8370" s="7"/>
      <c r="E8370" s="7"/>
      <c r="F8370" s="7"/>
      <c r="G8370" s="7"/>
      <c r="H8370" s="8"/>
      <c r="I8370" s="8"/>
      <c r="J8370" s="8"/>
      <c r="K8370" s="8"/>
    </row>
    <row r="8371" spans="1:11">
      <c r="A8371" s="3" t="str">
        <f t="shared" si="130"/>
        <v/>
      </c>
      <c r="B8371" s="49"/>
      <c r="C8371" s="7"/>
      <c r="D8371" s="7"/>
      <c r="E8371" s="7"/>
      <c r="F8371" s="7"/>
      <c r="G8371" s="7"/>
      <c r="H8371" s="8"/>
      <c r="I8371" s="8"/>
      <c r="J8371" s="8"/>
      <c r="K8371" s="8"/>
    </row>
    <row r="8372" spans="1:11">
      <c r="A8372" s="3" t="str">
        <f t="shared" si="130"/>
        <v/>
      </c>
      <c r="B8372" s="49"/>
      <c r="C8372" s="7"/>
      <c r="D8372" s="7"/>
      <c r="E8372" s="7"/>
      <c r="F8372" s="7"/>
      <c r="G8372" s="7"/>
      <c r="H8372" s="8"/>
      <c r="I8372" s="8"/>
      <c r="J8372" s="8"/>
      <c r="K8372" s="8"/>
    </row>
    <row r="8373" spans="1:11">
      <c r="A8373" s="3" t="str">
        <f t="shared" si="130"/>
        <v/>
      </c>
      <c r="B8373" s="49"/>
      <c r="C8373" s="7"/>
      <c r="D8373" s="7"/>
      <c r="E8373" s="7"/>
      <c r="F8373" s="7"/>
      <c r="G8373" s="7"/>
      <c r="H8373" s="8"/>
      <c r="I8373" s="8"/>
      <c r="J8373" s="8"/>
      <c r="K8373" s="8"/>
    </row>
    <row r="8374" spans="1:11">
      <c r="A8374" s="3" t="str">
        <f t="shared" si="130"/>
        <v/>
      </c>
      <c r="B8374" s="49"/>
      <c r="C8374" s="7"/>
      <c r="D8374" s="7"/>
      <c r="E8374" s="7"/>
      <c r="F8374" s="7"/>
      <c r="G8374" s="7"/>
      <c r="H8374" s="8"/>
      <c r="I8374" s="8"/>
      <c r="J8374" s="8"/>
      <c r="K8374" s="8"/>
    </row>
    <row r="8375" spans="1:11">
      <c r="A8375" s="3" t="str">
        <f t="shared" si="130"/>
        <v/>
      </c>
      <c r="B8375" s="49"/>
      <c r="C8375" s="7"/>
      <c r="D8375" s="7"/>
      <c r="E8375" s="7"/>
      <c r="F8375" s="7"/>
      <c r="G8375" s="7"/>
      <c r="H8375" s="8"/>
      <c r="I8375" s="8"/>
      <c r="J8375" s="8"/>
      <c r="K8375" s="8"/>
    </row>
    <row r="8376" spans="1:11">
      <c r="A8376" s="3" t="str">
        <f t="shared" si="130"/>
        <v/>
      </c>
      <c r="B8376" s="49"/>
      <c r="C8376" s="7"/>
      <c r="D8376" s="7"/>
      <c r="E8376" s="7"/>
      <c r="F8376" s="7"/>
      <c r="G8376" s="7"/>
      <c r="H8376" s="8"/>
      <c r="I8376" s="8"/>
      <c r="J8376" s="8"/>
      <c r="K8376" s="8"/>
    </row>
    <row r="8377" spans="1:11">
      <c r="A8377" s="3" t="str">
        <f t="shared" si="130"/>
        <v/>
      </c>
      <c r="B8377" s="49"/>
      <c r="C8377" s="7"/>
      <c r="D8377" s="7"/>
      <c r="E8377" s="7"/>
      <c r="F8377" s="7"/>
      <c r="G8377" s="7"/>
      <c r="H8377" s="8"/>
      <c r="I8377" s="8"/>
      <c r="J8377" s="8"/>
      <c r="K8377" s="8"/>
    </row>
    <row r="8378" spans="1:11">
      <c r="A8378" s="3" t="str">
        <f t="shared" si="130"/>
        <v/>
      </c>
      <c r="B8378" s="49"/>
      <c r="C8378" s="7"/>
      <c r="D8378" s="7"/>
      <c r="E8378" s="7"/>
      <c r="F8378" s="7"/>
      <c r="G8378" s="7"/>
      <c r="H8378" s="8"/>
      <c r="I8378" s="8"/>
      <c r="J8378" s="8"/>
      <c r="K8378" s="8"/>
    </row>
    <row r="8379" spans="1:11">
      <c r="A8379" s="3" t="str">
        <f t="shared" si="130"/>
        <v/>
      </c>
      <c r="B8379" s="49"/>
      <c r="C8379" s="7"/>
      <c r="D8379" s="7"/>
      <c r="E8379" s="7"/>
      <c r="F8379" s="7"/>
      <c r="G8379" s="7"/>
      <c r="H8379" s="8"/>
      <c r="I8379" s="8"/>
      <c r="J8379" s="8"/>
      <c r="K8379" s="8"/>
    </row>
    <row r="8380" spans="1:11">
      <c r="A8380" s="3" t="str">
        <f t="shared" si="130"/>
        <v/>
      </c>
      <c r="B8380" s="49"/>
      <c r="C8380" s="7"/>
      <c r="D8380" s="7"/>
      <c r="E8380" s="7"/>
      <c r="F8380" s="7"/>
      <c r="G8380" s="7"/>
      <c r="H8380" s="8"/>
      <c r="I8380" s="8"/>
      <c r="J8380" s="8"/>
      <c r="K8380" s="8"/>
    </row>
    <row r="8381" spans="1:11">
      <c r="A8381" s="3" t="str">
        <f t="shared" si="130"/>
        <v/>
      </c>
      <c r="B8381" s="49"/>
      <c r="C8381" s="7"/>
      <c r="D8381" s="7"/>
      <c r="E8381" s="7"/>
      <c r="F8381" s="7"/>
      <c r="G8381" s="7"/>
      <c r="H8381" s="8"/>
      <c r="I8381" s="8"/>
      <c r="J8381" s="8"/>
      <c r="K8381" s="8"/>
    </row>
    <row r="8382" spans="1:11">
      <c r="A8382" s="3" t="str">
        <f t="shared" si="130"/>
        <v/>
      </c>
      <c r="B8382" s="49"/>
      <c r="C8382" s="7"/>
      <c r="D8382" s="7"/>
      <c r="E8382" s="7"/>
      <c r="F8382" s="7"/>
      <c r="G8382" s="7"/>
      <c r="H8382" s="8"/>
      <c r="I8382" s="8"/>
      <c r="J8382" s="8"/>
      <c r="K8382" s="8"/>
    </row>
    <row r="8383" spans="1:11">
      <c r="A8383" s="3" t="str">
        <f t="shared" si="130"/>
        <v/>
      </c>
      <c r="B8383" s="49"/>
      <c r="C8383" s="7"/>
      <c r="D8383" s="7"/>
      <c r="E8383" s="7"/>
      <c r="F8383" s="7"/>
      <c r="G8383" s="7"/>
      <c r="H8383" s="8"/>
      <c r="I8383" s="8"/>
      <c r="J8383" s="8"/>
      <c r="K8383" s="8"/>
    </row>
    <row r="8384" spans="1:11">
      <c r="A8384" s="3" t="str">
        <f t="shared" si="130"/>
        <v/>
      </c>
      <c r="B8384" s="49"/>
      <c r="C8384" s="7"/>
      <c r="D8384" s="7"/>
      <c r="E8384" s="7"/>
      <c r="F8384" s="7"/>
      <c r="G8384" s="7"/>
      <c r="H8384" s="8"/>
      <c r="I8384" s="8"/>
      <c r="J8384" s="8"/>
      <c r="K8384" s="8"/>
    </row>
    <row r="8385" spans="1:11">
      <c r="A8385" s="3" t="str">
        <f t="shared" si="130"/>
        <v/>
      </c>
      <c r="B8385" s="49"/>
      <c r="C8385" s="7"/>
      <c r="D8385" s="7"/>
      <c r="E8385" s="7"/>
      <c r="F8385" s="7"/>
      <c r="G8385" s="7"/>
      <c r="H8385" s="8"/>
      <c r="I8385" s="8"/>
      <c r="J8385" s="8"/>
      <c r="K8385" s="8"/>
    </row>
    <row r="8386" spans="1:11">
      <c r="A8386" s="3" t="str">
        <f t="shared" si="130"/>
        <v/>
      </c>
      <c r="B8386" s="49"/>
      <c r="C8386" s="7"/>
      <c r="D8386" s="7"/>
      <c r="E8386" s="7"/>
      <c r="F8386" s="7"/>
      <c r="G8386" s="7"/>
      <c r="H8386" s="8"/>
      <c r="I8386" s="8"/>
      <c r="J8386" s="8"/>
      <c r="K8386" s="8"/>
    </row>
    <row r="8387" spans="1:11">
      <c r="A8387" s="3" t="str">
        <f t="shared" si="130"/>
        <v/>
      </c>
      <c r="B8387" s="49"/>
      <c r="C8387" s="7"/>
      <c r="D8387" s="7"/>
      <c r="E8387" s="7"/>
      <c r="F8387" s="7"/>
      <c r="G8387" s="7"/>
      <c r="H8387" s="8"/>
      <c r="I8387" s="8"/>
      <c r="J8387" s="8"/>
      <c r="K8387" s="8"/>
    </row>
    <row r="8388" spans="1:11">
      <c r="A8388" s="3" t="str">
        <f t="shared" ref="A8388:A8451" si="131">CONCATENATE(C8388,D8388,IF(ISBLANK(B8388),"",IF(LEN(B8388)&lt;11,TEXT(B8388,"00000000000"),B8388)))</f>
        <v/>
      </c>
      <c r="B8388" s="49"/>
      <c r="C8388" s="7"/>
      <c r="D8388" s="7"/>
      <c r="E8388" s="7"/>
      <c r="F8388" s="7"/>
      <c r="G8388" s="7"/>
      <c r="H8388" s="8"/>
      <c r="I8388" s="8"/>
      <c r="J8388" s="8"/>
      <c r="K8388" s="8"/>
    </row>
    <row r="8389" spans="1:11">
      <c r="A8389" s="3" t="str">
        <f t="shared" si="131"/>
        <v/>
      </c>
      <c r="B8389" s="49"/>
      <c r="C8389" s="7"/>
      <c r="D8389" s="7"/>
      <c r="E8389" s="7"/>
      <c r="F8389" s="7"/>
      <c r="G8389" s="7"/>
      <c r="H8389" s="8"/>
      <c r="I8389" s="8"/>
      <c r="J8389" s="8"/>
      <c r="K8389" s="8"/>
    </row>
    <row r="8390" spans="1:11">
      <c r="A8390" s="3" t="str">
        <f t="shared" si="131"/>
        <v/>
      </c>
      <c r="B8390" s="49"/>
      <c r="C8390" s="7"/>
      <c r="D8390" s="7"/>
      <c r="E8390" s="7"/>
      <c r="F8390" s="7"/>
      <c r="G8390" s="7"/>
      <c r="H8390" s="8"/>
      <c r="I8390" s="8"/>
      <c r="J8390" s="8"/>
      <c r="K8390" s="8"/>
    </row>
    <row r="8391" spans="1:11">
      <c r="A8391" s="3" t="str">
        <f t="shared" si="131"/>
        <v/>
      </c>
      <c r="B8391" s="49"/>
      <c r="C8391" s="7"/>
      <c r="D8391" s="7"/>
      <c r="E8391" s="7"/>
      <c r="F8391" s="7"/>
      <c r="G8391" s="7"/>
      <c r="H8391" s="8"/>
      <c r="I8391" s="8"/>
      <c r="J8391" s="8"/>
      <c r="K8391" s="8"/>
    </row>
    <row r="8392" spans="1:11">
      <c r="A8392" s="3" t="str">
        <f t="shared" si="131"/>
        <v/>
      </c>
      <c r="B8392" s="49"/>
      <c r="C8392" s="7"/>
      <c r="D8392" s="7"/>
      <c r="E8392" s="7"/>
      <c r="F8392" s="7"/>
      <c r="G8392" s="7"/>
      <c r="H8392" s="8"/>
      <c r="I8392" s="8"/>
      <c r="J8392" s="8"/>
      <c r="K8392" s="8"/>
    </row>
    <row r="8393" spans="1:11">
      <c r="A8393" s="3" t="str">
        <f t="shared" si="131"/>
        <v/>
      </c>
      <c r="B8393" s="49"/>
      <c r="C8393" s="7"/>
      <c r="D8393" s="7"/>
      <c r="E8393" s="7"/>
      <c r="F8393" s="7"/>
      <c r="G8393" s="7"/>
      <c r="H8393" s="8"/>
      <c r="I8393" s="8"/>
      <c r="J8393" s="8"/>
      <c r="K8393" s="8"/>
    </row>
    <row r="8394" spans="1:11">
      <c r="A8394" s="3" t="str">
        <f t="shared" si="131"/>
        <v/>
      </c>
      <c r="B8394" s="49"/>
      <c r="C8394" s="7"/>
      <c r="D8394" s="7"/>
      <c r="E8394" s="7"/>
      <c r="F8394" s="7"/>
      <c r="G8394" s="7"/>
      <c r="H8394" s="8"/>
      <c r="I8394" s="8"/>
      <c r="J8394" s="8"/>
      <c r="K8394" s="8"/>
    </row>
    <row r="8395" spans="1:11">
      <c r="A8395" s="3" t="str">
        <f t="shared" si="131"/>
        <v/>
      </c>
      <c r="B8395" s="49"/>
      <c r="C8395" s="7"/>
      <c r="D8395" s="7"/>
      <c r="E8395" s="7"/>
      <c r="F8395" s="7"/>
      <c r="G8395" s="7"/>
      <c r="H8395" s="8"/>
      <c r="I8395" s="8"/>
      <c r="J8395" s="8"/>
      <c r="K8395" s="8"/>
    </row>
    <row r="8396" spans="1:11">
      <c r="A8396" s="3" t="str">
        <f t="shared" si="131"/>
        <v/>
      </c>
      <c r="B8396" s="49"/>
      <c r="C8396" s="7"/>
      <c r="D8396" s="7"/>
      <c r="E8396" s="7"/>
      <c r="F8396" s="7"/>
      <c r="G8396" s="7"/>
      <c r="H8396" s="8"/>
      <c r="I8396" s="8"/>
      <c r="J8396" s="8"/>
      <c r="K8396" s="8"/>
    </row>
    <row r="8397" spans="1:11">
      <c r="A8397" s="3" t="str">
        <f t="shared" si="131"/>
        <v/>
      </c>
      <c r="B8397" s="49"/>
      <c r="C8397" s="7"/>
      <c r="D8397" s="7"/>
      <c r="E8397" s="7"/>
      <c r="F8397" s="7"/>
      <c r="G8397" s="7"/>
      <c r="H8397" s="8"/>
      <c r="I8397" s="8"/>
      <c r="J8397" s="8"/>
      <c r="K8397" s="8"/>
    </row>
    <row r="8398" spans="1:11">
      <c r="A8398" s="3" t="str">
        <f t="shared" si="131"/>
        <v/>
      </c>
      <c r="B8398" s="49"/>
      <c r="C8398" s="7"/>
      <c r="D8398" s="7"/>
      <c r="E8398" s="7"/>
      <c r="F8398" s="7"/>
      <c r="G8398" s="7"/>
      <c r="H8398" s="8"/>
      <c r="I8398" s="8"/>
      <c r="J8398" s="8"/>
      <c r="K8398" s="8"/>
    </row>
    <row r="8399" spans="1:11">
      <c r="A8399" s="3" t="str">
        <f t="shared" si="131"/>
        <v/>
      </c>
      <c r="B8399" s="49"/>
      <c r="C8399" s="7"/>
      <c r="D8399" s="7"/>
      <c r="E8399" s="7"/>
      <c r="F8399" s="7"/>
      <c r="G8399" s="7"/>
      <c r="H8399" s="8"/>
      <c r="I8399" s="8"/>
      <c r="J8399" s="8"/>
      <c r="K8399" s="8"/>
    </row>
    <row r="8400" spans="1:11">
      <c r="A8400" s="3" t="str">
        <f t="shared" si="131"/>
        <v/>
      </c>
      <c r="B8400" s="49"/>
      <c r="C8400" s="7"/>
      <c r="D8400" s="7"/>
      <c r="E8400" s="7"/>
      <c r="F8400" s="7"/>
      <c r="G8400" s="7"/>
      <c r="H8400" s="8"/>
      <c r="I8400" s="8"/>
      <c r="J8400" s="8"/>
      <c r="K8400" s="8"/>
    </row>
    <row r="8401" spans="1:11">
      <c r="A8401" s="3" t="str">
        <f t="shared" si="131"/>
        <v/>
      </c>
      <c r="B8401" s="49"/>
      <c r="C8401" s="7"/>
      <c r="D8401" s="7"/>
      <c r="E8401" s="7"/>
      <c r="F8401" s="7"/>
      <c r="G8401" s="7"/>
      <c r="H8401" s="8"/>
      <c r="I8401" s="8"/>
      <c r="J8401" s="8"/>
      <c r="K8401" s="8"/>
    </row>
    <row r="8402" spans="1:11">
      <c r="A8402" s="3" t="str">
        <f t="shared" si="131"/>
        <v/>
      </c>
      <c r="B8402" s="49"/>
      <c r="C8402" s="7"/>
      <c r="D8402" s="7"/>
      <c r="E8402" s="7"/>
      <c r="F8402" s="7"/>
      <c r="G8402" s="7"/>
      <c r="H8402" s="8"/>
      <c r="I8402" s="8"/>
      <c r="J8402" s="8"/>
      <c r="K8402" s="8"/>
    </row>
    <row r="8403" spans="1:11">
      <c r="A8403" s="3" t="str">
        <f t="shared" si="131"/>
        <v/>
      </c>
      <c r="B8403" s="49"/>
      <c r="C8403" s="7"/>
      <c r="D8403" s="7"/>
      <c r="E8403" s="7"/>
      <c r="F8403" s="7"/>
      <c r="G8403" s="7"/>
      <c r="H8403" s="8"/>
      <c r="I8403" s="8"/>
      <c r="J8403" s="8"/>
      <c r="K8403" s="8"/>
    </row>
    <row r="8404" spans="1:11">
      <c r="A8404" s="3" t="str">
        <f t="shared" si="131"/>
        <v/>
      </c>
      <c r="B8404" s="49"/>
      <c r="C8404" s="7"/>
      <c r="D8404" s="7"/>
      <c r="E8404" s="7"/>
      <c r="F8404" s="7"/>
      <c r="G8404" s="7"/>
      <c r="H8404" s="8"/>
      <c r="I8404" s="8"/>
      <c r="J8404" s="8"/>
      <c r="K8404" s="8"/>
    </row>
    <row r="8405" spans="1:11">
      <c r="A8405" s="3" t="str">
        <f t="shared" si="131"/>
        <v/>
      </c>
      <c r="B8405" s="49"/>
      <c r="C8405" s="7"/>
      <c r="D8405" s="7"/>
      <c r="E8405" s="7"/>
      <c r="F8405" s="7"/>
      <c r="G8405" s="7"/>
      <c r="H8405" s="8"/>
      <c r="I8405" s="8"/>
      <c r="J8405" s="8"/>
      <c r="K8405" s="8"/>
    </row>
    <row r="8406" spans="1:11">
      <c r="A8406" s="3" t="str">
        <f t="shared" si="131"/>
        <v/>
      </c>
      <c r="B8406" s="49"/>
      <c r="C8406" s="7"/>
      <c r="D8406" s="7"/>
      <c r="E8406" s="7"/>
      <c r="F8406" s="7"/>
      <c r="G8406" s="7"/>
      <c r="H8406" s="8"/>
      <c r="I8406" s="8"/>
      <c r="J8406" s="8"/>
      <c r="K8406" s="8"/>
    </row>
    <row r="8407" spans="1:11">
      <c r="A8407" s="3" t="str">
        <f t="shared" si="131"/>
        <v/>
      </c>
      <c r="B8407" s="49"/>
      <c r="C8407" s="7"/>
      <c r="D8407" s="7"/>
      <c r="E8407" s="7"/>
      <c r="F8407" s="7"/>
      <c r="G8407" s="7"/>
      <c r="H8407" s="8"/>
      <c r="I8407" s="8"/>
      <c r="J8407" s="8"/>
      <c r="K8407" s="8"/>
    </row>
    <row r="8408" spans="1:11">
      <c r="A8408" s="3" t="str">
        <f t="shared" si="131"/>
        <v/>
      </c>
      <c r="B8408" s="49"/>
      <c r="C8408" s="7"/>
      <c r="D8408" s="7"/>
      <c r="E8408" s="7"/>
      <c r="F8408" s="7"/>
      <c r="G8408" s="7"/>
      <c r="H8408" s="8"/>
      <c r="I8408" s="8"/>
      <c r="J8408" s="8"/>
      <c r="K8408" s="8"/>
    </row>
    <row r="8409" spans="1:11">
      <c r="A8409" s="3" t="str">
        <f t="shared" si="131"/>
        <v/>
      </c>
      <c r="B8409" s="49"/>
      <c r="C8409" s="7"/>
      <c r="D8409" s="7"/>
      <c r="E8409" s="7"/>
      <c r="F8409" s="7"/>
      <c r="G8409" s="7"/>
      <c r="H8409" s="8"/>
      <c r="I8409" s="8"/>
      <c r="J8409" s="8"/>
      <c r="K8409" s="8"/>
    </row>
    <row r="8410" spans="1:11">
      <c r="A8410" s="3" t="str">
        <f t="shared" si="131"/>
        <v/>
      </c>
      <c r="B8410" s="49"/>
      <c r="C8410" s="7"/>
      <c r="D8410" s="7"/>
      <c r="E8410" s="7"/>
      <c r="F8410" s="7"/>
      <c r="G8410" s="7"/>
      <c r="H8410" s="8"/>
      <c r="I8410" s="8"/>
      <c r="J8410" s="8"/>
      <c r="K8410" s="8"/>
    </row>
    <row r="8411" spans="1:11">
      <c r="A8411" s="3" t="str">
        <f t="shared" si="131"/>
        <v/>
      </c>
      <c r="B8411" s="49"/>
      <c r="C8411" s="7"/>
      <c r="D8411" s="7"/>
      <c r="E8411" s="7"/>
      <c r="F8411" s="7"/>
      <c r="G8411" s="7"/>
      <c r="H8411" s="8"/>
      <c r="I8411" s="8"/>
      <c r="J8411" s="8"/>
      <c r="K8411" s="8"/>
    </row>
    <row r="8412" spans="1:11">
      <c r="A8412" s="3" t="str">
        <f t="shared" si="131"/>
        <v/>
      </c>
      <c r="B8412" s="49"/>
      <c r="C8412" s="7"/>
      <c r="D8412" s="7"/>
      <c r="E8412" s="7"/>
      <c r="F8412" s="7"/>
      <c r="G8412" s="7"/>
      <c r="H8412" s="8"/>
      <c r="I8412" s="8"/>
      <c r="J8412" s="8"/>
      <c r="K8412" s="8"/>
    </row>
    <row r="8413" spans="1:11">
      <c r="A8413" s="3" t="str">
        <f t="shared" si="131"/>
        <v/>
      </c>
      <c r="B8413" s="49"/>
      <c r="C8413" s="7"/>
      <c r="D8413" s="7"/>
      <c r="E8413" s="7"/>
      <c r="F8413" s="7"/>
      <c r="G8413" s="7"/>
      <c r="H8413" s="8"/>
      <c r="I8413" s="8"/>
      <c r="J8413" s="8"/>
      <c r="K8413" s="8"/>
    </row>
    <row r="8414" spans="1:11">
      <c r="A8414" s="3" t="str">
        <f t="shared" si="131"/>
        <v/>
      </c>
      <c r="B8414" s="49"/>
      <c r="C8414" s="7"/>
      <c r="D8414" s="7"/>
      <c r="E8414" s="7"/>
      <c r="F8414" s="7"/>
      <c r="G8414" s="7"/>
      <c r="H8414" s="8"/>
      <c r="I8414" s="8"/>
      <c r="J8414" s="8"/>
      <c r="K8414" s="8"/>
    </row>
    <row r="8415" spans="1:11">
      <c r="A8415" s="3" t="str">
        <f t="shared" si="131"/>
        <v/>
      </c>
      <c r="B8415" s="49"/>
      <c r="C8415" s="7"/>
      <c r="D8415" s="7"/>
      <c r="E8415" s="7"/>
      <c r="F8415" s="7"/>
      <c r="G8415" s="7"/>
      <c r="H8415" s="8"/>
      <c r="I8415" s="8"/>
      <c r="J8415" s="8"/>
      <c r="K8415" s="8"/>
    </row>
    <row r="8416" spans="1:11">
      <c r="A8416" s="3" t="str">
        <f t="shared" si="131"/>
        <v/>
      </c>
      <c r="B8416" s="49"/>
      <c r="C8416" s="7"/>
      <c r="D8416" s="7"/>
      <c r="E8416" s="7"/>
      <c r="F8416" s="7"/>
      <c r="G8416" s="7"/>
      <c r="H8416" s="8"/>
      <c r="I8416" s="8"/>
      <c r="J8416" s="8"/>
      <c r="K8416" s="8"/>
    </row>
    <row r="8417" spans="1:11">
      <c r="A8417" s="3" t="str">
        <f t="shared" si="131"/>
        <v/>
      </c>
      <c r="B8417" s="49"/>
      <c r="C8417" s="7"/>
      <c r="D8417" s="7"/>
      <c r="E8417" s="7"/>
      <c r="F8417" s="7"/>
      <c r="G8417" s="7"/>
      <c r="H8417" s="8"/>
      <c r="I8417" s="8"/>
      <c r="J8417" s="8"/>
      <c r="K8417" s="8"/>
    </row>
    <row r="8418" spans="1:11">
      <c r="A8418" s="3" t="str">
        <f t="shared" si="131"/>
        <v/>
      </c>
      <c r="B8418" s="49"/>
      <c r="C8418" s="7"/>
      <c r="D8418" s="7"/>
      <c r="E8418" s="7"/>
      <c r="F8418" s="7"/>
      <c r="G8418" s="7"/>
      <c r="H8418" s="8"/>
      <c r="I8418" s="8"/>
      <c r="J8418" s="8"/>
      <c r="K8418" s="8"/>
    </row>
    <row r="8419" spans="1:11">
      <c r="A8419" s="3" t="str">
        <f t="shared" si="131"/>
        <v/>
      </c>
      <c r="B8419" s="49"/>
      <c r="C8419" s="7"/>
      <c r="D8419" s="7"/>
      <c r="E8419" s="7"/>
      <c r="F8419" s="7"/>
      <c r="G8419" s="7"/>
      <c r="H8419" s="8"/>
      <c r="I8419" s="8"/>
      <c r="J8419" s="8"/>
      <c r="K8419" s="8"/>
    </row>
    <row r="8420" spans="1:11">
      <c r="A8420" s="3" t="str">
        <f t="shared" si="131"/>
        <v/>
      </c>
      <c r="B8420" s="49"/>
      <c r="C8420" s="7"/>
      <c r="D8420" s="7"/>
      <c r="E8420" s="7"/>
      <c r="F8420" s="7"/>
      <c r="G8420" s="7"/>
      <c r="H8420" s="8"/>
      <c r="I8420" s="8"/>
      <c r="J8420" s="8"/>
      <c r="K8420" s="8"/>
    </row>
    <row r="8421" spans="1:11">
      <c r="A8421" s="3" t="str">
        <f t="shared" si="131"/>
        <v/>
      </c>
      <c r="B8421" s="49"/>
      <c r="C8421" s="7"/>
      <c r="D8421" s="7"/>
      <c r="E8421" s="7"/>
      <c r="F8421" s="7"/>
      <c r="G8421" s="7"/>
      <c r="H8421" s="8"/>
      <c r="I8421" s="8"/>
      <c r="J8421" s="8"/>
      <c r="K8421" s="8"/>
    </row>
    <row r="8422" spans="1:11">
      <c r="A8422" s="3" t="str">
        <f t="shared" si="131"/>
        <v/>
      </c>
      <c r="B8422" s="49"/>
      <c r="C8422" s="7"/>
      <c r="D8422" s="7"/>
      <c r="E8422" s="7"/>
      <c r="F8422" s="7"/>
      <c r="G8422" s="7"/>
      <c r="H8422" s="8"/>
      <c r="I8422" s="8"/>
      <c r="J8422" s="8"/>
      <c r="K8422" s="8"/>
    </row>
    <row r="8423" spans="1:11">
      <c r="A8423" s="3" t="str">
        <f t="shared" si="131"/>
        <v/>
      </c>
      <c r="B8423" s="49"/>
      <c r="C8423" s="7"/>
      <c r="D8423" s="7"/>
      <c r="E8423" s="7"/>
      <c r="F8423" s="7"/>
      <c r="G8423" s="7"/>
      <c r="H8423" s="8"/>
      <c r="I8423" s="8"/>
      <c r="J8423" s="8"/>
      <c r="K8423" s="8"/>
    </row>
    <row r="8424" spans="1:11">
      <c r="A8424" s="3" t="str">
        <f t="shared" si="131"/>
        <v/>
      </c>
      <c r="B8424" s="49"/>
      <c r="C8424" s="7"/>
      <c r="D8424" s="7"/>
      <c r="E8424" s="7"/>
      <c r="F8424" s="7"/>
      <c r="G8424" s="7"/>
      <c r="H8424" s="8"/>
      <c r="I8424" s="8"/>
      <c r="J8424" s="8"/>
      <c r="K8424" s="8"/>
    </row>
    <row r="8425" spans="1:11">
      <c r="A8425" s="3" t="str">
        <f t="shared" si="131"/>
        <v/>
      </c>
      <c r="B8425" s="49"/>
      <c r="C8425" s="7"/>
      <c r="D8425" s="7"/>
      <c r="E8425" s="7"/>
      <c r="F8425" s="7"/>
      <c r="G8425" s="7"/>
      <c r="H8425" s="8"/>
      <c r="I8425" s="8"/>
      <c r="J8425" s="8"/>
      <c r="K8425" s="8"/>
    </row>
    <row r="8426" spans="1:11">
      <c r="A8426" s="3" t="str">
        <f t="shared" si="131"/>
        <v/>
      </c>
      <c r="B8426" s="49"/>
      <c r="C8426" s="7"/>
      <c r="D8426" s="7"/>
      <c r="E8426" s="7"/>
      <c r="F8426" s="7"/>
      <c r="G8426" s="7"/>
      <c r="H8426" s="8"/>
      <c r="I8426" s="8"/>
      <c r="J8426" s="8"/>
      <c r="K8426" s="8"/>
    </row>
    <row r="8427" spans="1:11">
      <c r="A8427" s="3" t="str">
        <f t="shared" si="131"/>
        <v/>
      </c>
      <c r="B8427" s="49"/>
      <c r="C8427" s="7"/>
      <c r="D8427" s="7"/>
      <c r="E8427" s="7"/>
      <c r="F8427" s="7"/>
      <c r="G8427" s="7"/>
      <c r="H8427" s="8"/>
      <c r="I8427" s="8"/>
      <c r="J8427" s="8"/>
      <c r="K8427" s="8"/>
    </row>
    <row r="8428" spans="1:11">
      <c r="A8428" s="3" t="str">
        <f t="shared" si="131"/>
        <v/>
      </c>
      <c r="B8428" s="49"/>
      <c r="C8428" s="7"/>
      <c r="D8428" s="7"/>
      <c r="E8428" s="7"/>
      <c r="F8428" s="7"/>
      <c r="G8428" s="7"/>
      <c r="H8428" s="8"/>
      <c r="I8428" s="8"/>
      <c r="J8428" s="8"/>
      <c r="K8428" s="8"/>
    </row>
    <row r="8429" spans="1:11">
      <c r="A8429" s="3" t="str">
        <f t="shared" si="131"/>
        <v/>
      </c>
      <c r="B8429" s="49"/>
      <c r="C8429" s="7"/>
      <c r="D8429" s="7"/>
      <c r="E8429" s="7"/>
      <c r="F8429" s="7"/>
      <c r="G8429" s="7"/>
      <c r="H8429" s="8"/>
      <c r="I8429" s="8"/>
      <c r="J8429" s="8"/>
      <c r="K8429" s="8"/>
    </row>
    <row r="8430" spans="1:11">
      <c r="A8430" s="3" t="str">
        <f t="shared" si="131"/>
        <v/>
      </c>
      <c r="B8430" s="49"/>
      <c r="C8430" s="7"/>
      <c r="D8430" s="7"/>
      <c r="E8430" s="7"/>
      <c r="F8430" s="7"/>
      <c r="G8430" s="7"/>
      <c r="H8430" s="8"/>
      <c r="I8430" s="8"/>
      <c r="J8430" s="8"/>
      <c r="K8430" s="8"/>
    </row>
    <row r="8431" spans="1:11">
      <c r="A8431" s="3" t="str">
        <f t="shared" si="131"/>
        <v/>
      </c>
      <c r="B8431" s="49"/>
      <c r="C8431" s="7"/>
      <c r="D8431" s="7"/>
      <c r="E8431" s="7"/>
      <c r="F8431" s="7"/>
      <c r="G8431" s="7"/>
      <c r="H8431" s="8"/>
      <c r="I8431" s="8"/>
      <c r="J8431" s="8"/>
      <c r="K8431" s="8"/>
    </row>
    <row r="8432" spans="1:11">
      <c r="A8432" s="3" t="str">
        <f t="shared" si="131"/>
        <v/>
      </c>
      <c r="B8432" s="49"/>
      <c r="C8432" s="7"/>
      <c r="D8432" s="7"/>
      <c r="E8432" s="7"/>
      <c r="F8432" s="7"/>
      <c r="G8432" s="7"/>
      <c r="H8432" s="8"/>
      <c r="I8432" s="8"/>
      <c r="J8432" s="8"/>
      <c r="K8432" s="8"/>
    </row>
    <row r="8433" spans="1:11">
      <c r="A8433" s="3" t="str">
        <f t="shared" si="131"/>
        <v/>
      </c>
      <c r="B8433" s="49"/>
      <c r="C8433" s="7"/>
      <c r="D8433" s="7"/>
      <c r="E8433" s="7"/>
      <c r="F8433" s="7"/>
      <c r="G8433" s="7"/>
      <c r="H8433" s="8"/>
      <c r="I8433" s="8"/>
      <c r="J8433" s="8"/>
      <c r="K8433" s="8"/>
    </row>
    <row r="8434" spans="1:11">
      <c r="A8434" s="3" t="str">
        <f t="shared" si="131"/>
        <v/>
      </c>
      <c r="B8434" s="49"/>
      <c r="C8434" s="7"/>
      <c r="D8434" s="7"/>
      <c r="E8434" s="7"/>
      <c r="F8434" s="7"/>
      <c r="G8434" s="7"/>
      <c r="H8434" s="8"/>
      <c r="I8434" s="8"/>
      <c r="J8434" s="8"/>
      <c r="K8434" s="8"/>
    </row>
    <row r="8435" spans="1:11">
      <c r="A8435" s="3" t="str">
        <f t="shared" si="131"/>
        <v/>
      </c>
      <c r="B8435" s="49"/>
      <c r="C8435" s="7"/>
      <c r="D8435" s="7"/>
      <c r="E8435" s="7"/>
      <c r="F8435" s="7"/>
      <c r="G8435" s="7"/>
      <c r="H8435" s="8"/>
      <c r="I8435" s="8"/>
      <c r="J8435" s="8"/>
      <c r="K8435" s="8"/>
    </row>
    <row r="8436" spans="1:11">
      <c r="A8436" s="3" t="str">
        <f t="shared" si="131"/>
        <v/>
      </c>
      <c r="B8436" s="49"/>
      <c r="C8436" s="7"/>
      <c r="D8436" s="7"/>
      <c r="E8436" s="7"/>
      <c r="F8436" s="7"/>
      <c r="G8436" s="7"/>
      <c r="H8436" s="8"/>
      <c r="I8436" s="8"/>
      <c r="J8436" s="8"/>
      <c r="K8436" s="8"/>
    </row>
    <row r="8437" spans="1:11">
      <c r="A8437" s="3" t="str">
        <f t="shared" si="131"/>
        <v/>
      </c>
      <c r="B8437" s="49"/>
      <c r="C8437" s="7"/>
      <c r="D8437" s="7"/>
      <c r="E8437" s="7"/>
      <c r="F8437" s="7"/>
      <c r="G8437" s="7"/>
      <c r="H8437" s="8"/>
      <c r="I8437" s="8"/>
      <c r="J8437" s="8"/>
      <c r="K8437" s="8"/>
    </row>
    <row r="8438" spans="1:11">
      <c r="A8438" s="3" t="str">
        <f t="shared" si="131"/>
        <v/>
      </c>
      <c r="B8438" s="49"/>
      <c r="C8438" s="7"/>
      <c r="D8438" s="7"/>
      <c r="E8438" s="7"/>
      <c r="F8438" s="7"/>
      <c r="G8438" s="7"/>
      <c r="H8438" s="8"/>
      <c r="I8438" s="8"/>
      <c r="J8438" s="8"/>
      <c r="K8438" s="8"/>
    </row>
    <row r="8439" spans="1:11">
      <c r="A8439" s="3" t="str">
        <f t="shared" si="131"/>
        <v/>
      </c>
      <c r="B8439" s="49"/>
      <c r="C8439" s="7"/>
      <c r="D8439" s="7"/>
      <c r="E8439" s="7"/>
      <c r="F8439" s="7"/>
      <c r="G8439" s="7"/>
      <c r="H8439" s="8"/>
      <c r="I8439" s="8"/>
      <c r="J8439" s="8"/>
      <c r="K8439" s="8"/>
    </row>
    <row r="8440" spans="1:11">
      <c r="A8440" s="3" t="str">
        <f t="shared" si="131"/>
        <v/>
      </c>
      <c r="B8440" s="49"/>
      <c r="C8440" s="7"/>
      <c r="D8440" s="7"/>
      <c r="E8440" s="7"/>
      <c r="F8440" s="7"/>
      <c r="G8440" s="7"/>
      <c r="H8440" s="8"/>
      <c r="I8440" s="8"/>
      <c r="J8440" s="8"/>
      <c r="K8440" s="8"/>
    </row>
    <row r="8441" spans="1:11">
      <c r="A8441" s="3" t="str">
        <f t="shared" si="131"/>
        <v/>
      </c>
      <c r="B8441" s="49"/>
      <c r="C8441" s="7"/>
      <c r="D8441" s="7"/>
      <c r="E8441" s="7"/>
      <c r="F8441" s="7"/>
      <c r="G8441" s="7"/>
      <c r="H8441" s="8"/>
      <c r="I8441" s="8"/>
      <c r="J8441" s="8"/>
      <c r="K8441" s="8"/>
    </row>
    <row r="8442" spans="1:11">
      <c r="A8442" s="3" t="str">
        <f t="shared" si="131"/>
        <v/>
      </c>
      <c r="B8442" s="49"/>
      <c r="C8442" s="7"/>
      <c r="D8442" s="7"/>
      <c r="E8442" s="7"/>
      <c r="F8442" s="7"/>
      <c r="G8442" s="7"/>
      <c r="H8442" s="8"/>
      <c r="I8442" s="8"/>
      <c r="J8442" s="8"/>
      <c r="K8442" s="8"/>
    </row>
    <row r="8443" spans="1:11">
      <c r="A8443" s="3" t="str">
        <f t="shared" si="131"/>
        <v/>
      </c>
      <c r="B8443" s="49"/>
      <c r="C8443" s="7"/>
      <c r="D8443" s="7"/>
      <c r="E8443" s="7"/>
      <c r="F8443" s="7"/>
      <c r="G8443" s="7"/>
      <c r="H8443" s="8"/>
      <c r="I8443" s="8"/>
      <c r="J8443" s="8"/>
      <c r="K8443" s="8"/>
    </row>
    <row r="8444" spans="1:11">
      <c r="A8444" s="3" t="str">
        <f t="shared" si="131"/>
        <v/>
      </c>
      <c r="B8444" s="49"/>
      <c r="C8444" s="7"/>
      <c r="D8444" s="7"/>
      <c r="E8444" s="7"/>
      <c r="F8444" s="7"/>
      <c r="G8444" s="7"/>
      <c r="H8444" s="8"/>
      <c r="I8444" s="8"/>
      <c r="J8444" s="8"/>
      <c r="K8444" s="8"/>
    </row>
    <row r="8445" spans="1:11">
      <c r="A8445" s="3" t="str">
        <f t="shared" si="131"/>
        <v/>
      </c>
      <c r="B8445" s="49"/>
      <c r="C8445" s="7"/>
      <c r="D8445" s="7"/>
      <c r="E8445" s="7"/>
      <c r="F8445" s="7"/>
      <c r="G8445" s="7"/>
      <c r="H8445" s="8"/>
      <c r="I8445" s="8"/>
      <c r="J8445" s="8"/>
      <c r="K8445" s="8"/>
    </row>
    <row r="8446" spans="1:11">
      <c r="A8446" s="3" t="str">
        <f t="shared" si="131"/>
        <v/>
      </c>
      <c r="B8446" s="49"/>
      <c r="C8446" s="7"/>
      <c r="D8446" s="7"/>
      <c r="E8446" s="7"/>
      <c r="F8446" s="7"/>
      <c r="G8446" s="7"/>
      <c r="H8446" s="8"/>
      <c r="I8446" s="8"/>
      <c r="J8446" s="8"/>
      <c r="K8446" s="8"/>
    </row>
    <row r="8447" spans="1:11">
      <c r="A8447" s="3" t="str">
        <f t="shared" si="131"/>
        <v/>
      </c>
      <c r="B8447" s="49"/>
      <c r="C8447" s="7"/>
      <c r="D8447" s="7"/>
      <c r="E8447" s="7"/>
      <c r="F8447" s="7"/>
      <c r="G8447" s="7"/>
      <c r="H8447" s="8"/>
      <c r="I8447" s="8"/>
      <c r="J8447" s="8"/>
      <c r="K8447" s="8"/>
    </row>
    <row r="8448" spans="1:11">
      <c r="A8448" s="3" t="str">
        <f t="shared" si="131"/>
        <v/>
      </c>
      <c r="B8448" s="49"/>
      <c r="C8448" s="7"/>
      <c r="D8448" s="7"/>
      <c r="E8448" s="7"/>
      <c r="F8448" s="7"/>
      <c r="G8448" s="7"/>
      <c r="H8448" s="8"/>
      <c r="I8448" s="8"/>
      <c r="J8448" s="8"/>
      <c r="K8448" s="8"/>
    </row>
    <row r="8449" spans="1:11">
      <c r="A8449" s="3" t="str">
        <f t="shared" si="131"/>
        <v/>
      </c>
      <c r="B8449" s="49"/>
      <c r="C8449" s="7"/>
      <c r="D8449" s="7"/>
      <c r="E8449" s="7"/>
      <c r="F8449" s="7"/>
      <c r="G8449" s="7"/>
      <c r="H8449" s="8"/>
      <c r="I8449" s="8"/>
      <c r="J8449" s="8"/>
      <c r="K8449" s="8"/>
    </row>
    <row r="8450" spans="1:11">
      <c r="A8450" s="3" t="str">
        <f t="shared" si="131"/>
        <v/>
      </c>
      <c r="B8450" s="49"/>
      <c r="C8450" s="7"/>
      <c r="D8450" s="7"/>
      <c r="E8450" s="7"/>
      <c r="F8450" s="7"/>
      <c r="G8450" s="7"/>
      <c r="H8450" s="8"/>
      <c r="I8450" s="8"/>
      <c r="J8450" s="8"/>
      <c r="K8450" s="8"/>
    </row>
    <row r="8451" spans="1:11">
      <c r="A8451" s="3" t="str">
        <f t="shared" si="131"/>
        <v/>
      </c>
      <c r="B8451" s="49"/>
      <c r="C8451" s="7"/>
      <c r="D8451" s="7"/>
      <c r="E8451" s="7"/>
      <c r="F8451" s="7"/>
      <c r="G8451" s="7"/>
      <c r="H8451" s="8"/>
      <c r="I8451" s="8"/>
      <c r="J8451" s="8"/>
      <c r="K8451" s="8"/>
    </row>
    <row r="8452" spans="1:11">
      <c r="A8452" s="3" t="str">
        <f t="shared" ref="A8452:A8515" si="132">CONCATENATE(C8452,D8452,IF(ISBLANK(B8452),"",IF(LEN(B8452)&lt;11,TEXT(B8452,"00000000000"),B8452)))</f>
        <v/>
      </c>
      <c r="B8452" s="49"/>
      <c r="C8452" s="7"/>
      <c r="D8452" s="7"/>
      <c r="E8452" s="7"/>
      <c r="F8452" s="7"/>
      <c r="G8452" s="7"/>
      <c r="H8452" s="8"/>
      <c r="I8452" s="8"/>
      <c r="J8452" s="8"/>
      <c r="K8452" s="8"/>
    </row>
    <row r="8453" spans="1:11">
      <c r="A8453" s="3" t="str">
        <f t="shared" si="132"/>
        <v/>
      </c>
      <c r="B8453" s="49"/>
      <c r="C8453" s="7"/>
      <c r="D8453" s="7"/>
      <c r="E8453" s="7"/>
      <c r="F8453" s="7"/>
      <c r="G8453" s="7"/>
      <c r="H8453" s="8"/>
      <c r="I8453" s="8"/>
      <c r="J8453" s="8"/>
      <c r="K8453" s="8"/>
    </row>
    <row r="8454" spans="1:11">
      <c r="A8454" s="3" t="str">
        <f t="shared" si="132"/>
        <v/>
      </c>
      <c r="B8454" s="49"/>
      <c r="C8454" s="7"/>
      <c r="D8454" s="7"/>
      <c r="E8454" s="7"/>
      <c r="F8454" s="7"/>
      <c r="G8454" s="7"/>
      <c r="H8454" s="8"/>
      <c r="I8454" s="8"/>
      <c r="J8454" s="8"/>
      <c r="K8454" s="8"/>
    </row>
    <row r="8455" spans="1:11">
      <c r="A8455" s="3" t="str">
        <f t="shared" si="132"/>
        <v/>
      </c>
      <c r="B8455" s="49"/>
      <c r="C8455" s="7"/>
      <c r="D8455" s="7"/>
      <c r="E8455" s="7"/>
      <c r="F8455" s="7"/>
      <c r="G8455" s="7"/>
      <c r="H8455" s="8"/>
      <c r="I8455" s="8"/>
      <c r="J8455" s="8"/>
      <c r="K8455" s="8"/>
    </row>
    <row r="8456" spans="1:11">
      <c r="A8456" s="3" t="str">
        <f t="shared" si="132"/>
        <v/>
      </c>
      <c r="B8456" s="49"/>
      <c r="C8456" s="7"/>
      <c r="D8456" s="7"/>
      <c r="E8456" s="7"/>
      <c r="F8456" s="7"/>
      <c r="G8456" s="7"/>
      <c r="H8456" s="8"/>
      <c r="I8456" s="8"/>
      <c r="J8456" s="8"/>
      <c r="K8456" s="8"/>
    </row>
    <row r="8457" spans="1:11">
      <c r="A8457" s="3" t="str">
        <f t="shared" si="132"/>
        <v/>
      </c>
      <c r="B8457" s="49"/>
      <c r="C8457" s="7"/>
      <c r="D8457" s="7"/>
      <c r="E8457" s="7"/>
      <c r="F8457" s="7"/>
      <c r="G8457" s="7"/>
      <c r="H8457" s="8"/>
      <c r="I8457" s="8"/>
      <c r="J8457" s="8"/>
      <c r="K8457" s="8"/>
    </row>
    <row r="8458" spans="1:11">
      <c r="A8458" s="3" t="str">
        <f t="shared" si="132"/>
        <v/>
      </c>
      <c r="B8458" s="49"/>
      <c r="C8458" s="7"/>
      <c r="D8458" s="7"/>
      <c r="E8458" s="7"/>
      <c r="F8458" s="7"/>
      <c r="G8458" s="7"/>
      <c r="H8458" s="8"/>
      <c r="I8458" s="8"/>
      <c r="J8458" s="8"/>
      <c r="K8458" s="8"/>
    </row>
    <row r="8459" spans="1:11">
      <c r="A8459" s="3" t="str">
        <f t="shared" si="132"/>
        <v/>
      </c>
      <c r="B8459" s="49"/>
      <c r="C8459" s="7"/>
      <c r="D8459" s="7"/>
      <c r="E8459" s="7"/>
      <c r="F8459" s="7"/>
      <c r="G8459" s="7"/>
      <c r="H8459" s="8"/>
      <c r="I8459" s="8"/>
      <c r="J8459" s="8"/>
      <c r="K8459" s="8"/>
    </row>
    <row r="8460" spans="1:11">
      <c r="A8460" s="3" t="str">
        <f t="shared" si="132"/>
        <v/>
      </c>
      <c r="B8460" s="49"/>
      <c r="C8460" s="7"/>
      <c r="D8460" s="7"/>
      <c r="E8460" s="7"/>
      <c r="F8460" s="7"/>
      <c r="G8460" s="7"/>
      <c r="H8460" s="8"/>
      <c r="I8460" s="8"/>
      <c r="J8460" s="8"/>
      <c r="K8460" s="8"/>
    </row>
    <row r="8461" spans="1:11">
      <c r="A8461" s="3" t="str">
        <f t="shared" si="132"/>
        <v/>
      </c>
      <c r="B8461" s="49"/>
      <c r="C8461" s="7"/>
      <c r="D8461" s="7"/>
      <c r="E8461" s="7"/>
      <c r="F8461" s="7"/>
      <c r="G8461" s="7"/>
      <c r="H8461" s="8"/>
      <c r="I8461" s="8"/>
      <c r="J8461" s="8"/>
      <c r="K8461" s="8"/>
    </row>
    <row r="8462" spans="1:11">
      <c r="A8462" s="3" t="str">
        <f t="shared" si="132"/>
        <v/>
      </c>
      <c r="B8462" s="49"/>
      <c r="C8462" s="7"/>
      <c r="D8462" s="7"/>
      <c r="E8462" s="7"/>
      <c r="F8462" s="7"/>
      <c r="G8462" s="7"/>
      <c r="H8462" s="8"/>
      <c r="I8462" s="8"/>
      <c r="J8462" s="8"/>
      <c r="K8462" s="8"/>
    </row>
    <row r="8463" spans="1:11">
      <c r="A8463" s="3" t="str">
        <f t="shared" si="132"/>
        <v/>
      </c>
      <c r="B8463" s="49"/>
      <c r="C8463" s="7"/>
      <c r="D8463" s="7"/>
      <c r="E8463" s="7"/>
      <c r="F8463" s="7"/>
      <c r="G8463" s="7"/>
      <c r="H8463" s="8"/>
      <c r="I8463" s="8"/>
      <c r="J8463" s="8"/>
      <c r="K8463" s="8"/>
    </row>
    <row r="8464" spans="1:11">
      <c r="A8464" s="3" t="str">
        <f t="shared" si="132"/>
        <v/>
      </c>
      <c r="B8464" s="49"/>
      <c r="C8464" s="7"/>
      <c r="D8464" s="7"/>
      <c r="E8464" s="7"/>
      <c r="F8464" s="7"/>
      <c r="G8464" s="7"/>
      <c r="H8464" s="8"/>
      <c r="I8464" s="8"/>
      <c r="J8464" s="8"/>
      <c r="K8464" s="8"/>
    </row>
    <row r="8465" spans="1:11">
      <c r="A8465" s="3" t="str">
        <f t="shared" si="132"/>
        <v/>
      </c>
      <c r="B8465" s="49"/>
      <c r="C8465" s="7"/>
      <c r="D8465" s="7"/>
      <c r="E8465" s="7"/>
      <c r="F8465" s="7"/>
      <c r="G8465" s="7"/>
      <c r="H8465" s="8"/>
      <c r="I8465" s="8"/>
      <c r="J8465" s="8"/>
      <c r="K8465" s="8"/>
    </row>
    <row r="8466" spans="1:11">
      <c r="A8466" s="3" t="str">
        <f t="shared" si="132"/>
        <v/>
      </c>
      <c r="B8466" s="49"/>
      <c r="C8466" s="7"/>
      <c r="D8466" s="7"/>
      <c r="E8466" s="7"/>
      <c r="F8466" s="7"/>
      <c r="G8466" s="7"/>
      <c r="H8466" s="8"/>
      <c r="I8466" s="8"/>
      <c r="J8466" s="8"/>
      <c r="K8466" s="8"/>
    </row>
    <row r="8467" spans="1:11">
      <c r="A8467" s="3" t="str">
        <f t="shared" si="132"/>
        <v/>
      </c>
      <c r="B8467" s="49"/>
      <c r="C8467" s="7"/>
      <c r="D8467" s="7"/>
      <c r="E8467" s="7"/>
      <c r="F8467" s="7"/>
      <c r="G8467" s="7"/>
      <c r="H8467" s="8"/>
      <c r="I8467" s="8"/>
      <c r="J8467" s="8"/>
      <c r="K8467" s="8"/>
    </row>
    <row r="8468" spans="1:11">
      <c r="A8468" s="3" t="str">
        <f t="shared" si="132"/>
        <v/>
      </c>
      <c r="B8468" s="49"/>
      <c r="C8468" s="7"/>
      <c r="D8468" s="7"/>
      <c r="E8468" s="7"/>
      <c r="F8468" s="7"/>
      <c r="G8468" s="7"/>
      <c r="H8468" s="8"/>
      <c r="I8468" s="8"/>
      <c r="J8468" s="8"/>
      <c r="K8468" s="8"/>
    </row>
    <row r="8469" spans="1:11">
      <c r="A8469" s="3" t="str">
        <f t="shared" si="132"/>
        <v/>
      </c>
      <c r="B8469" s="49"/>
      <c r="C8469" s="7"/>
      <c r="D8469" s="7"/>
      <c r="E8469" s="7"/>
      <c r="F8469" s="7"/>
      <c r="G8469" s="7"/>
      <c r="H8469" s="8"/>
      <c r="I8469" s="8"/>
      <c r="J8469" s="8"/>
      <c r="K8469" s="8"/>
    </row>
    <row r="8470" spans="1:11">
      <c r="A8470" s="3" t="str">
        <f t="shared" si="132"/>
        <v/>
      </c>
      <c r="B8470" s="49"/>
      <c r="C8470" s="7"/>
      <c r="D8470" s="7"/>
      <c r="E8470" s="7"/>
      <c r="F8470" s="7"/>
      <c r="G8470" s="7"/>
      <c r="H8470" s="8"/>
      <c r="I8470" s="8"/>
      <c r="J8470" s="8"/>
      <c r="K8470" s="8"/>
    </row>
    <row r="8471" spans="1:11">
      <c r="A8471" s="3" t="str">
        <f t="shared" si="132"/>
        <v/>
      </c>
      <c r="B8471" s="49"/>
      <c r="C8471" s="7"/>
      <c r="D8471" s="7"/>
      <c r="E8471" s="7"/>
      <c r="F8471" s="7"/>
      <c r="G8471" s="7"/>
      <c r="H8471" s="8"/>
      <c r="I8471" s="8"/>
      <c r="J8471" s="8"/>
      <c r="K8471" s="8"/>
    </row>
    <row r="8472" spans="1:11">
      <c r="A8472" s="3" t="str">
        <f t="shared" si="132"/>
        <v/>
      </c>
      <c r="B8472" s="49"/>
      <c r="C8472" s="7"/>
      <c r="D8472" s="7"/>
      <c r="E8472" s="7"/>
      <c r="F8472" s="7"/>
      <c r="G8472" s="7"/>
      <c r="H8472" s="8"/>
      <c r="I8472" s="8"/>
      <c r="J8472" s="8"/>
      <c r="K8472" s="8"/>
    </row>
    <row r="8473" spans="1:11">
      <c r="A8473" s="3" t="str">
        <f t="shared" si="132"/>
        <v/>
      </c>
      <c r="B8473" s="49"/>
      <c r="C8473" s="7"/>
      <c r="D8473" s="7"/>
      <c r="E8473" s="7"/>
      <c r="F8473" s="7"/>
      <c r="G8473" s="7"/>
      <c r="H8473" s="8"/>
      <c r="I8473" s="8"/>
      <c r="J8473" s="8"/>
      <c r="K8473" s="8"/>
    </row>
    <row r="8474" spans="1:11">
      <c r="A8474" s="3" t="str">
        <f t="shared" si="132"/>
        <v/>
      </c>
      <c r="B8474" s="49"/>
      <c r="C8474" s="7"/>
      <c r="D8474" s="7"/>
      <c r="E8474" s="7"/>
      <c r="F8474" s="7"/>
      <c r="G8474" s="7"/>
      <c r="H8474" s="8"/>
      <c r="I8474" s="8"/>
      <c r="J8474" s="8"/>
      <c r="K8474" s="8"/>
    </row>
    <row r="8475" spans="1:11">
      <c r="A8475" s="3" t="str">
        <f t="shared" si="132"/>
        <v/>
      </c>
      <c r="B8475" s="49"/>
      <c r="C8475" s="7"/>
      <c r="D8475" s="7"/>
      <c r="E8475" s="7"/>
      <c r="F8475" s="7"/>
      <c r="G8475" s="7"/>
      <c r="H8475" s="8"/>
      <c r="I8475" s="8"/>
      <c r="J8475" s="8"/>
      <c r="K8475" s="8"/>
    </row>
    <row r="8476" spans="1:11">
      <c r="A8476" s="3" t="str">
        <f t="shared" si="132"/>
        <v/>
      </c>
      <c r="B8476" s="49"/>
      <c r="C8476" s="7"/>
      <c r="D8476" s="7"/>
      <c r="E8476" s="7"/>
      <c r="F8476" s="7"/>
      <c r="G8476" s="7"/>
      <c r="H8476" s="8"/>
      <c r="I8476" s="8"/>
      <c r="J8476" s="8"/>
      <c r="K8476" s="8"/>
    </row>
    <row r="8477" spans="1:11">
      <c r="A8477" s="3" t="str">
        <f t="shared" si="132"/>
        <v/>
      </c>
      <c r="B8477" s="49"/>
      <c r="C8477" s="7"/>
      <c r="D8477" s="7"/>
      <c r="E8477" s="7"/>
      <c r="F8477" s="7"/>
      <c r="G8477" s="7"/>
      <c r="H8477" s="8"/>
      <c r="I8477" s="8"/>
      <c r="J8477" s="8"/>
      <c r="K8477" s="8"/>
    </row>
    <row r="8478" spans="1:11">
      <c r="A8478" s="3" t="str">
        <f t="shared" si="132"/>
        <v/>
      </c>
      <c r="B8478" s="49"/>
      <c r="C8478" s="7"/>
      <c r="D8478" s="7"/>
      <c r="E8478" s="7"/>
      <c r="F8478" s="7"/>
      <c r="G8478" s="7"/>
      <c r="H8478" s="8"/>
      <c r="I8478" s="8"/>
      <c r="J8478" s="8"/>
      <c r="K8478" s="8"/>
    </row>
    <row r="8479" spans="1:11">
      <c r="A8479" s="3" t="str">
        <f t="shared" si="132"/>
        <v/>
      </c>
      <c r="B8479" s="49"/>
      <c r="C8479" s="7"/>
      <c r="D8479" s="7"/>
      <c r="E8479" s="7"/>
      <c r="F8479" s="7"/>
      <c r="G8479" s="7"/>
      <c r="H8479" s="8"/>
      <c r="I8479" s="8"/>
      <c r="J8479" s="8"/>
      <c r="K8479" s="8"/>
    </row>
    <row r="8480" spans="1:11">
      <c r="A8480" s="3" t="str">
        <f t="shared" si="132"/>
        <v/>
      </c>
      <c r="B8480" s="49"/>
      <c r="C8480" s="7"/>
      <c r="D8480" s="7"/>
      <c r="E8480" s="7"/>
      <c r="F8480" s="7"/>
      <c r="G8480" s="7"/>
      <c r="H8480" s="8"/>
      <c r="I8480" s="8"/>
      <c r="J8480" s="8"/>
      <c r="K8480" s="8"/>
    </row>
    <row r="8481" spans="1:11">
      <c r="A8481" s="3" t="str">
        <f t="shared" si="132"/>
        <v/>
      </c>
      <c r="B8481" s="49"/>
      <c r="C8481" s="7"/>
      <c r="D8481" s="7"/>
      <c r="E8481" s="7"/>
      <c r="F8481" s="7"/>
      <c r="G8481" s="7"/>
      <c r="H8481" s="8"/>
      <c r="I8481" s="8"/>
      <c r="J8481" s="8"/>
      <c r="K8481" s="8"/>
    </row>
    <row r="8482" spans="1:11">
      <c r="A8482" s="3" t="str">
        <f t="shared" si="132"/>
        <v/>
      </c>
      <c r="B8482" s="49"/>
      <c r="C8482" s="7"/>
      <c r="D8482" s="7"/>
      <c r="E8482" s="7"/>
      <c r="F8482" s="7"/>
      <c r="G8482" s="7"/>
      <c r="H8482" s="8"/>
      <c r="I8482" s="8"/>
      <c r="J8482" s="8"/>
      <c r="K8482" s="8"/>
    </row>
    <row r="8483" spans="1:11">
      <c r="A8483" s="3" t="str">
        <f t="shared" si="132"/>
        <v/>
      </c>
      <c r="B8483" s="49"/>
      <c r="C8483" s="7"/>
      <c r="D8483" s="7"/>
      <c r="E8483" s="7"/>
      <c r="F8483" s="7"/>
      <c r="G8483" s="7"/>
      <c r="H8483" s="8"/>
      <c r="I8483" s="8"/>
      <c r="J8483" s="8"/>
      <c r="K8483" s="8"/>
    </row>
    <row r="8484" spans="1:11">
      <c r="A8484" s="3" t="str">
        <f t="shared" si="132"/>
        <v/>
      </c>
      <c r="B8484" s="49"/>
      <c r="C8484" s="7"/>
      <c r="D8484" s="7"/>
      <c r="E8484" s="7"/>
      <c r="F8484" s="7"/>
      <c r="G8484" s="7"/>
      <c r="H8484" s="8"/>
      <c r="I8484" s="8"/>
      <c r="J8484" s="8"/>
      <c r="K8484" s="8"/>
    </row>
    <row r="8485" spans="1:11">
      <c r="A8485" s="3" t="str">
        <f t="shared" si="132"/>
        <v/>
      </c>
      <c r="B8485" s="49"/>
      <c r="C8485" s="7"/>
      <c r="D8485" s="7"/>
      <c r="E8485" s="7"/>
      <c r="F8485" s="7"/>
      <c r="G8485" s="7"/>
      <c r="H8485" s="8"/>
      <c r="I8485" s="8"/>
      <c r="J8485" s="8"/>
      <c r="K8485" s="8"/>
    </row>
    <row r="8486" spans="1:11">
      <c r="A8486" s="3" t="str">
        <f t="shared" si="132"/>
        <v/>
      </c>
      <c r="B8486" s="49"/>
      <c r="C8486" s="7"/>
      <c r="D8486" s="7"/>
      <c r="E8486" s="7"/>
      <c r="F8486" s="7"/>
      <c r="G8486" s="7"/>
      <c r="H8486" s="8"/>
      <c r="I8486" s="8"/>
      <c r="J8486" s="8"/>
      <c r="K8486" s="8"/>
    </row>
    <row r="8487" spans="1:11">
      <c r="A8487" s="3" t="str">
        <f t="shared" si="132"/>
        <v/>
      </c>
      <c r="B8487" s="49"/>
      <c r="C8487" s="7"/>
      <c r="D8487" s="7"/>
      <c r="E8487" s="7"/>
      <c r="F8487" s="7"/>
      <c r="G8487" s="7"/>
      <c r="H8487" s="8"/>
      <c r="I8487" s="8"/>
      <c r="J8487" s="8"/>
      <c r="K8487" s="8"/>
    </row>
    <row r="8488" spans="1:11">
      <c r="A8488" s="3" t="str">
        <f t="shared" si="132"/>
        <v/>
      </c>
      <c r="B8488" s="49"/>
      <c r="C8488" s="7"/>
      <c r="D8488" s="7"/>
      <c r="E8488" s="7"/>
      <c r="F8488" s="7"/>
      <c r="G8488" s="7"/>
      <c r="H8488" s="8"/>
      <c r="I8488" s="8"/>
      <c r="J8488" s="8"/>
      <c r="K8488" s="8"/>
    </row>
    <row r="8489" spans="1:11">
      <c r="A8489" s="3" t="str">
        <f t="shared" si="132"/>
        <v/>
      </c>
      <c r="B8489" s="49"/>
      <c r="C8489" s="7"/>
      <c r="D8489" s="7"/>
      <c r="E8489" s="7"/>
      <c r="F8489" s="7"/>
      <c r="G8489" s="7"/>
      <c r="H8489" s="8"/>
      <c r="I8489" s="8"/>
      <c r="J8489" s="8"/>
      <c r="K8489" s="8"/>
    </row>
    <row r="8490" spans="1:11">
      <c r="A8490" s="3" t="str">
        <f t="shared" si="132"/>
        <v/>
      </c>
      <c r="B8490" s="49"/>
      <c r="C8490" s="7"/>
      <c r="D8490" s="7"/>
      <c r="E8490" s="7"/>
      <c r="F8490" s="7"/>
      <c r="G8490" s="7"/>
      <c r="H8490" s="8"/>
      <c r="I8490" s="8"/>
      <c r="J8490" s="8"/>
      <c r="K8490" s="8"/>
    </row>
    <row r="8491" spans="1:11">
      <c r="A8491" s="3" t="str">
        <f t="shared" si="132"/>
        <v/>
      </c>
      <c r="B8491" s="49"/>
      <c r="C8491" s="7"/>
      <c r="D8491" s="7"/>
      <c r="E8491" s="7"/>
      <c r="F8491" s="7"/>
      <c r="G8491" s="7"/>
      <c r="H8491" s="8"/>
      <c r="I8491" s="8"/>
      <c r="J8491" s="8"/>
      <c r="K8491" s="8"/>
    </row>
    <row r="8492" spans="1:11">
      <c r="A8492" s="3" t="str">
        <f t="shared" si="132"/>
        <v/>
      </c>
      <c r="B8492" s="49"/>
      <c r="C8492" s="7"/>
      <c r="D8492" s="7"/>
      <c r="E8492" s="7"/>
      <c r="F8492" s="7"/>
      <c r="G8492" s="7"/>
      <c r="H8492" s="8"/>
      <c r="I8492" s="8"/>
      <c r="J8492" s="8"/>
      <c r="K8492" s="8"/>
    </row>
    <row r="8493" spans="1:11">
      <c r="A8493" s="3" t="str">
        <f t="shared" si="132"/>
        <v/>
      </c>
      <c r="B8493" s="49"/>
      <c r="C8493" s="7"/>
      <c r="D8493" s="7"/>
      <c r="E8493" s="7"/>
      <c r="F8493" s="7"/>
      <c r="G8493" s="7"/>
      <c r="H8493" s="8"/>
      <c r="I8493" s="8"/>
      <c r="J8493" s="8"/>
      <c r="K8493" s="8"/>
    </row>
    <row r="8494" spans="1:11">
      <c r="A8494" s="3" t="str">
        <f t="shared" si="132"/>
        <v/>
      </c>
      <c r="B8494" s="49"/>
      <c r="C8494" s="7"/>
      <c r="D8494" s="7"/>
      <c r="E8494" s="7"/>
      <c r="F8494" s="7"/>
      <c r="G8494" s="7"/>
      <c r="H8494" s="8"/>
      <c r="I8494" s="8"/>
      <c r="J8494" s="8"/>
      <c r="K8494" s="8"/>
    </row>
    <row r="8495" spans="1:11">
      <c r="A8495" s="3" t="str">
        <f t="shared" si="132"/>
        <v/>
      </c>
      <c r="B8495" s="49"/>
      <c r="C8495" s="7"/>
      <c r="D8495" s="7"/>
      <c r="E8495" s="7"/>
      <c r="F8495" s="7"/>
      <c r="G8495" s="7"/>
      <c r="H8495" s="8"/>
      <c r="I8495" s="8"/>
      <c r="J8495" s="8"/>
      <c r="K8495" s="8"/>
    </row>
    <row r="8496" spans="1:11">
      <c r="A8496" s="3" t="str">
        <f t="shared" si="132"/>
        <v/>
      </c>
      <c r="B8496" s="49"/>
      <c r="C8496" s="7"/>
      <c r="D8496" s="7"/>
      <c r="E8496" s="7"/>
      <c r="F8496" s="7"/>
      <c r="G8496" s="7"/>
      <c r="H8496" s="8"/>
      <c r="I8496" s="8"/>
      <c r="J8496" s="8"/>
      <c r="K8496" s="8"/>
    </row>
    <row r="8497" spans="1:11">
      <c r="A8497" s="3" t="str">
        <f t="shared" si="132"/>
        <v/>
      </c>
      <c r="B8497" s="49"/>
      <c r="C8497" s="7"/>
      <c r="D8497" s="7"/>
      <c r="E8497" s="7"/>
      <c r="F8497" s="7"/>
      <c r="G8497" s="7"/>
      <c r="H8497" s="8"/>
      <c r="I8497" s="8"/>
      <c r="J8497" s="8"/>
      <c r="K8497" s="8"/>
    </row>
    <row r="8498" spans="1:11">
      <c r="A8498" s="3" t="str">
        <f t="shared" si="132"/>
        <v/>
      </c>
      <c r="B8498" s="49"/>
      <c r="C8498" s="7"/>
      <c r="D8498" s="7"/>
      <c r="E8498" s="7"/>
      <c r="F8498" s="7"/>
      <c r="G8498" s="7"/>
      <c r="H8498" s="8"/>
      <c r="I8498" s="8"/>
      <c r="J8498" s="8"/>
      <c r="K8498" s="8"/>
    </row>
    <row r="8499" spans="1:11">
      <c r="A8499" s="3" t="str">
        <f t="shared" si="132"/>
        <v/>
      </c>
      <c r="B8499" s="49"/>
      <c r="C8499" s="7"/>
      <c r="D8499" s="7"/>
      <c r="E8499" s="7"/>
      <c r="F8499" s="7"/>
      <c r="G8499" s="7"/>
      <c r="H8499" s="8"/>
      <c r="I8499" s="8"/>
      <c r="J8499" s="8"/>
      <c r="K8499" s="8"/>
    </row>
    <row r="8500" spans="1:11">
      <c r="A8500" s="3" t="str">
        <f t="shared" si="132"/>
        <v/>
      </c>
      <c r="B8500" s="49"/>
      <c r="C8500" s="7"/>
      <c r="D8500" s="7"/>
      <c r="E8500" s="7"/>
      <c r="F8500" s="7"/>
      <c r="G8500" s="7"/>
      <c r="H8500" s="8"/>
      <c r="I8500" s="8"/>
      <c r="J8500" s="8"/>
      <c r="K8500" s="8"/>
    </row>
    <row r="8501" spans="1:11">
      <c r="A8501" s="3" t="str">
        <f t="shared" si="132"/>
        <v/>
      </c>
      <c r="B8501" s="49"/>
      <c r="C8501" s="7"/>
      <c r="D8501" s="7"/>
      <c r="E8501" s="7"/>
      <c r="F8501" s="7"/>
      <c r="G8501" s="7"/>
      <c r="H8501" s="8"/>
      <c r="I8501" s="8"/>
      <c r="J8501" s="8"/>
      <c r="K8501" s="8"/>
    </row>
    <row r="8502" spans="1:11">
      <c r="A8502" s="3" t="str">
        <f t="shared" si="132"/>
        <v/>
      </c>
      <c r="B8502" s="49"/>
      <c r="C8502" s="7"/>
      <c r="D8502" s="7"/>
      <c r="E8502" s="7"/>
      <c r="F8502" s="7"/>
      <c r="G8502" s="7"/>
      <c r="H8502" s="8"/>
      <c r="I8502" s="8"/>
      <c r="J8502" s="8"/>
      <c r="K8502" s="8"/>
    </row>
    <row r="8503" spans="1:11">
      <c r="A8503" s="3" t="str">
        <f t="shared" si="132"/>
        <v/>
      </c>
      <c r="B8503" s="49"/>
      <c r="C8503" s="7"/>
      <c r="D8503" s="7"/>
      <c r="E8503" s="7"/>
      <c r="F8503" s="7"/>
      <c r="G8503" s="7"/>
      <c r="H8503" s="8"/>
      <c r="I8503" s="8"/>
      <c r="J8503" s="8"/>
      <c r="K8503" s="8"/>
    </row>
    <row r="8504" spans="1:11">
      <c r="A8504" s="3" t="str">
        <f t="shared" si="132"/>
        <v/>
      </c>
      <c r="B8504" s="49"/>
      <c r="C8504" s="7"/>
      <c r="D8504" s="7"/>
      <c r="E8504" s="7"/>
      <c r="F8504" s="7"/>
      <c r="G8504" s="7"/>
      <c r="H8504" s="8"/>
      <c r="I8504" s="8"/>
      <c r="J8504" s="8"/>
      <c r="K8504" s="8"/>
    </row>
    <row r="8505" spans="1:11">
      <c r="A8505" s="3" t="str">
        <f t="shared" si="132"/>
        <v/>
      </c>
      <c r="B8505" s="49"/>
      <c r="C8505" s="7"/>
      <c r="D8505" s="7"/>
      <c r="E8505" s="7"/>
      <c r="F8505" s="7"/>
      <c r="G8505" s="7"/>
      <c r="H8505" s="8"/>
      <c r="I8505" s="8"/>
      <c r="J8505" s="8"/>
      <c r="K8505" s="8"/>
    </row>
    <row r="8506" spans="1:11">
      <c r="A8506" s="3" t="str">
        <f t="shared" si="132"/>
        <v/>
      </c>
      <c r="B8506" s="49"/>
      <c r="C8506" s="7"/>
      <c r="D8506" s="7"/>
      <c r="E8506" s="7"/>
      <c r="F8506" s="7"/>
      <c r="G8506" s="7"/>
      <c r="H8506" s="8"/>
      <c r="I8506" s="8"/>
      <c r="J8506" s="8"/>
      <c r="K8506" s="8"/>
    </row>
    <row r="8507" spans="1:11">
      <c r="A8507" s="3" t="str">
        <f t="shared" si="132"/>
        <v/>
      </c>
      <c r="B8507" s="49"/>
      <c r="C8507" s="7"/>
      <c r="D8507" s="7"/>
      <c r="E8507" s="7"/>
      <c r="F8507" s="7"/>
      <c r="G8507" s="7"/>
      <c r="H8507" s="8"/>
      <c r="I8507" s="8"/>
      <c r="J8507" s="8"/>
      <c r="K8507" s="8"/>
    </row>
    <row r="8508" spans="1:11">
      <c r="A8508" s="3" t="str">
        <f t="shared" si="132"/>
        <v/>
      </c>
      <c r="B8508" s="49"/>
      <c r="C8508" s="7"/>
      <c r="D8508" s="7"/>
      <c r="E8508" s="7"/>
      <c r="F8508" s="7"/>
      <c r="G8508" s="7"/>
      <c r="H8508" s="8"/>
      <c r="I8508" s="8"/>
      <c r="J8508" s="8"/>
      <c r="K8508" s="8"/>
    </row>
    <row r="8509" spans="1:11">
      <c r="A8509" s="3" t="str">
        <f t="shared" si="132"/>
        <v/>
      </c>
      <c r="B8509" s="49"/>
      <c r="C8509" s="7"/>
      <c r="D8509" s="7"/>
      <c r="E8509" s="7"/>
      <c r="F8509" s="7"/>
      <c r="G8509" s="7"/>
      <c r="H8509" s="8"/>
      <c r="I8509" s="8"/>
      <c r="J8509" s="8"/>
      <c r="K8509" s="8"/>
    </row>
    <row r="8510" spans="1:11">
      <c r="A8510" s="3" t="str">
        <f t="shared" si="132"/>
        <v/>
      </c>
      <c r="B8510" s="49"/>
      <c r="C8510" s="7"/>
      <c r="D8510" s="7"/>
      <c r="E8510" s="7"/>
      <c r="F8510" s="7"/>
      <c r="G8510" s="7"/>
      <c r="H8510" s="8"/>
      <c r="I8510" s="8"/>
      <c r="J8510" s="8"/>
      <c r="K8510" s="8"/>
    </row>
    <row r="8511" spans="1:11">
      <c r="A8511" s="3" t="str">
        <f t="shared" si="132"/>
        <v/>
      </c>
      <c r="B8511" s="49"/>
      <c r="C8511" s="7"/>
      <c r="D8511" s="7"/>
      <c r="E8511" s="7"/>
      <c r="F8511" s="7"/>
      <c r="G8511" s="7"/>
      <c r="H8511" s="8"/>
      <c r="I8511" s="8"/>
      <c r="J8511" s="8"/>
      <c r="K8511" s="8"/>
    </row>
    <row r="8512" spans="1:11">
      <c r="A8512" s="3" t="str">
        <f t="shared" si="132"/>
        <v/>
      </c>
      <c r="B8512" s="49"/>
      <c r="C8512" s="7"/>
      <c r="D8512" s="7"/>
      <c r="E8512" s="7"/>
      <c r="F8512" s="7"/>
      <c r="G8512" s="7"/>
      <c r="H8512" s="8"/>
      <c r="I8512" s="8"/>
      <c r="J8512" s="8"/>
      <c r="K8512" s="8"/>
    </row>
    <row r="8513" spans="1:11">
      <c r="A8513" s="3" t="str">
        <f t="shared" si="132"/>
        <v/>
      </c>
      <c r="B8513" s="49"/>
      <c r="C8513" s="7"/>
      <c r="D8513" s="7"/>
      <c r="E8513" s="7"/>
      <c r="F8513" s="7"/>
      <c r="G8513" s="7"/>
      <c r="H8513" s="8"/>
      <c r="I8513" s="8"/>
      <c r="J8513" s="8"/>
      <c r="K8513" s="8"/>
    </row>
    <row r="8514" spans="1:11">
      <c r="A8514" s="3" t="str">
        <f t="shared" si="132"/>
        <v/>
      </c>
      <c r="B8514" s="49"/>
      <c r="C8514" s="7"/>
      <c r="D8514" s="7"/>
      <c r="E8514" s="7"/>
      <c r="F8514" s="7"/>
      <c r="G8514" s="7"/>
      <c r="H8514" s="8"/>
      <c r="I8514" s="8"/>
      <c r="J8514" s="8"/>
      <c r="K8514" s="8"/>
    </row>
    <row r="8515" spans="1:11">
      <c r="A8515" s="3" t="str">
        <f t="shared" si="132"/>
        <v/>
      </c>
      <c r="B8515" s="49"/>
      <c r="C8515" s="7"/>
      <c r="D8515" s="7"/>
      <c r="E8515" s="7"/>
      <c r="F8515" s="7"/>
      <c r="G8515" s="7"/>
      <c r="H8515" s="8"/>
      <c r="I8515" s="8"/>
      <c r="J8515" s="8"/>
      <c r="K8515" s="8"/>
    </row>
    <row r="8516" spans="1:11">
      <c r="A8516" s="3" t="str">
        <f t="shared" ref="A8516:A8579" si="133">CONCATENATE(C8516,D8516,IF(ISBLANK(B8516),"",IF(LEN(B8516)&lt;11,TEXT(B8516,"00000000000"),B8516)))</f>
        <v/>
      </c>
      <c r="B8516" s="49"/>
      <c r="C8516" s="7"/>
      <c r="D8516" s="7"/>
      <c r="E8516" s="7"/>
      <c r="F8516" s="7"/>
      <c r="G8516" s="7"/>
      <c r="H8516" s="8"/>
      <c r="I8516" s="8"/>
      <c r="J8516" s="8"/>
      <c r="K8516" s="8"/>
    </row>
    <row r="8517" spans="1:11">
      <c r="A8517" s="3" t="str">
        <f t="shared" si="133"/>
        <v/>
      </c>
      <c r="B8517" s="49"/>
      <c r="C8517" s="7"/>
      <c r="D8517" s="7"/>
      <c r="E8517" s="7"/>
      <c r="F8517" s="7"/>
      <c r="G8517" s="7"/>
      <c r="H8517" s="8"/>
      <c r="I8517" s="8"/>
      <c r="J8517" s="8"/>
      <c r="K8517" s="8"/>
    </row>
    <row r="8518" spans="1:11">
      <c r="A8518" s="3" t="str">
        <f t="shared" si="133"/>
        <v/>
      </c>
      <c r="B8518" s="49"/>
      <c r="C8518" s="7"/>
      <c r="D8518" s="7"/>
      <c r="E8518" s="7"/>
      <c r="F8518" s="7"/>
      <c r="G8518" s="7"/>
      <c r="H8518" s="8"/>
      <c r="I8518" s="8"/>
      <c r="J8518" s="8"/>
      <c r="K8518" s="8"/>
    </row>
    <row r="8519" spans="1:11">
      <c r="A8519" s="3" t="str">
        <f t="shared" si="133"/>
        <v/>
      </c>
      <c r="B8519" s="49"/>
      <c r="C8519" s="7"/>
      <c r="D8519" s="7"/>
      <c r="E8519" s="7"/>
      <c r="F8519" s="7"/>
      <c r="G8519" s="7"/>
      <c r="H8519" s="8"/>
      <c r="I8519" s="8"/>
      <c r="J8519" s="8"/>
      <c r="K8519" s="8"/>
    </row>
    <row r="8520" spans="1:11">
      <c r="A8520" s="3" t="str">
        <f t="shared" si="133"/>
        <v/>
      </c>
      <c r="B8520" s="49"/>
      <c r="C8520" s="7"/>
      <c r="D8520" s="7"/>
      <c r="E8520" s="7"/>
      <c r="F8520" s="7"/>
      <c r="G8520" s="7"/>
      <c r="H8520" s="8"/>
      <c r="I8520" s="8"/>
      <c r="J8520" s="8"/>
      <c r="K8520" s="8"/>
    </row>
    <row r="8521" spans="1:11">
      <c r="A8521" s="3" t="str">
        <f t="shared" si="133"/>
        <v/>
      </c>
      <c r="B8521" s="49"/>
      <c r="C8521" s="7"/>
      <c r="D8521" s="7"/>
      <c r="E8521" s="7"/>
      <c r="F8521" s="7"/>
      <c r="G8521" s="7"/>
      <c r="H8521" s="8"/>
      <c r="I8521" s="8"/>
      <c r="J8521" s="8"/>
      <c r="K8521" s="8"/>
    </row>
    <row r="8522" spans="1:11">
      <c r="A8522" s="3" t="str">
        <f t="shared" si="133"/>
        <v/>
      </c>
      <c r="B8522" s="49"/>
      <c r="C8522" s="7"/>
      <c r="D8522" s="7"/>
      <c r="E8522" s="7"/>
      <c r="F8522" s="7"/>
      <c r="G8522" s="7"/>
      <c r="H8522" s="8"/>
      <c r="I8522" s="8"/>
      <c r="J8522" s="8"/>
      <c r="K8522" s="8"/>
    </row>
    <row r="8523" spans="1:11">
      <c r="A8523" s="3" t="str">
        <f t="shared" si="133"/>
        <v/>
      </c>
      <c r="B8523" s="49"/>
      <c r="C8523" s="7"/>
      <c r="D8523" s="7"/>
      <c r="E8523" s="7"/>
      <c r="F8523" s="7"/>
      <c r="G8523" s="7"/>
      <c r="H8523" s="8"/>
      <c r="I8523" s="8"/>
      <c r="J8523" s="8"/>
      <c r="K8523" s="8"/>
    </row>
    <row r="8524" spans="1:11">
      <c r="A8524" s="3" t="str">
        <f t="shared" si="133"/>
        <v/>
      </c>
      <c r="B8524" s="49"/>
      <c r="C8524" s="7"/>
      <c r="D8524" s="7"/>
      <c r="E8524" s="7"/>
      <c r="F8524" s="7"/>
      <c r="G8524" s="7"/>
      <c r="H8524" s="8"/>
      <c r="I8524" s="8"/>
      <c r="J8524" s="8"/>
      <c r="K8524" s="8"/>
    </row>
    <row r="8525" spans="1:11">
      <c r="A8525" s="3" t="str">
        <f t="shared" si="133"/>
        <v/>
      </c>
      <c r="B8525" s="49"/>
      <c r="C8525" s="7"/>
      <c r="D8525" s="7"/>
      <c r="E8525" s="7"/>
      <c r="F8525" s="7"/>
      <c r="G8525" s="7"/>
      <c r="H8525" s="8"/>
      <c r="I8525" s="8"/>
      <c r="J8525" s="8"/>
      <c r="K8525" s="8"/>
    </row>
    <row r="8526" spans="1:11">
      <c r="A8526" s="3" t="str">
        <f t="shared" si="133"/>
        <v/>
      </c>
      <c r="B8526" s="49"/>
      <c r="C8526" s="7"/>
      <c r="D8526" s="7"/>
      <c r="E8526" s="7"/>
      <c r="F8526" s="7"/>
      <c r="G8526" s="7"/>
      <c r="H8526" s="8"/>
      <c r="I8526" s="8"/>
      <c r="J8526" s="8"/>
      <c r="K8526" s="8"/>
    </row>
    <row r="8527" spans="1:11">
      <c r="A8527" s="3" t="str">
        <f t="shared" si="133"/>
        <v/>
      </c>
      <c r="B8527" s="49"/>
      <c r="C8527" s="7"/>
      <c r="D8527" s="7"/>
      <c r="E8527" s="7"/>
      <c r="F8527" s="7"/>
      <c r="G8527" s="7"/>
      <c r="H8527" s="8"/>
      <c r="I8527" s="8"/>
      <c r="J8527" s="8"/>
      <c r="K8527" s="8"/>
    </row>
    <row r="8528" spans="1:11">
      <c r="A8528" s="3" t="str">
        <f t="shared" si="133"/>
        <v/>
      </c>
      <c r="B8528" s="49"/>
      <c r="C8528" s="7"/>
      <c r="D8528" s="7"/>
      <c r="E8528" s="7"/>
      <c r="F8528" s="7"/>
      <c r="G8528" s="7"/>
      <c r="H8528" s="8"/>
      <c r="I8528" s="8"/>
      <c r="J8528" s="8"/>
      <c r="K8528" s="8"/>
    </row>
    <row r="8529" spans="1:11">
      <c r="A8529" s="3" t="str">
        <f t="shared" si="133"/>
        <v/>
      </c>
      <c r="B8529" s="49"/>
      <c r="C8529" s="7"/>
      <c r="D8529" s="7"/>
      <c r="E8529" s="7"/>
      <c r="F8529" s="7"/>
      <c r="G8529" s="7"/>
      <c r="H8529" s="8"/>
      <c r="I8529" s="8"/>
      <c r="J8529" s="8"/>
      <c r="K8529" s="8"/>
    </row>
    <row r="8530" spans="1:11">
      <c r="A8530" s="3" t="str">
        <f t="shared" si="133"/>
        <v/>
      </c>
      <c r="B8530" s="49"/>
      <c r="C8530" s="7"/>
      <c r="D8530" s="7"/>
      <c r="E8530" s="7"/>
      <c r="F8530" s="7"/>
      <c r="G8530" s="7"/>
      <c r="H8530" s="8"/>
      <c r="I8530" s="8"/>
      <c r="J8530" s="8"/>
      <c r="K8530" s="8"/>
    </row>
    <row r="8531" spans="1:11">
      <c r="A8531" s="3" t="str">
        <f t="shared" si="133"/>
        <v/>
      </c>
      <c r="B8531" s="49"/>
      <c r="C8531" s="7"/>
      <c r="D8531" s="7"/>
      <c r="E8531" s="7"/>
      <c r="F8531" s="7"/>
      <c r="G8531" s="7"/>
      <c r="H8531" s="8"/>
      <c r="I8531" s="8"/>
      <c r="J8531" s="8"/>
      <c r="K8531" s="8"/>
    </row>
    <row r="8532" spans="1:11">
      <c r="A8532" s="3" t="str">
        <f t="shared" si="133"/>
        <v/>
      </c>
      <c r="B8532" s="49"/>
      <c r="C8532" s="7"/>
      <c r="D8532" s="7"/>
      <c r="E8532" s="7"/>
      <c r="F8532" s="7"/>
      <c r="G8532" s="7"/>
      <c r="H8532" s="8"/>
      <c r="I8532" s="8"/>
      <c r="J8532" s="8"/>
      <c r="K8532" s="8"/>
    </row>
    <row r="8533" spans="1:11">
      <c r="A8533" s="3" t="str">
        <f t="shared" si="133"/>
        <v/>
      </c>
      <c r="B8533" s="49"/>
      <c r="C8533" s="7"/>
      <c r="D8533" s="7"/>
      <c r="E8533" s="7"/>
      <c r="F8533" s="7"/>
      <c r="G8533" s="7"/>
      <c r="H8533" s="8"/>
      <c r="I8533" s="8"/>
      <c r="J8533" s="8"/>
      <c r="K8533" s="8"/>
    </row>
    <row r="8534" spans="1:11">
      <c r="A8534" s="3" t="str">
        <f t="shared" si="133"/>
        <v/>
      </c>
      <c r="B8534" s="49"/>
      <c r="C8534" s="7"/>
      <c r="D8534" s="7"/>
      <c r="E8534" s="7"/>
      <c r="F8534" s="7"/>
      <c r="G8534" s="7"/>
      <c r="H8534" s="8"/>
      <c r="I8534" s="8"/>
      <c r="J8534" s="8"/>
      <c r="K8534" s="8"/>
    </row>
    <row r="8535" spans="1:11">
      <c r="A8535" s="3" t="str">
        <f t="shared" si="133"/>
        <v/>
      </c>
      <c r="B8535" s="49"/>
      <c r="C8535" s="7"/>
      <c r="D8535" s="7"/>
      <c r="E8535" s="7"/>
      <c r="F8535" s="7"/>
      <c r="G8535" s="7"/>
      <c r="H8535" s="8"/>
      <c r="I8535" s="8"/>
      <c r="J8535" s="8"/>
      <c r="K8535" s="8"/>
    </row>
    <row r="8536" spans="1:11">
      <c r="A8536" s="3" t="str">
        <f t="shared" si="133"/>
        <v/>
      </c>
      <c r="B8536" s="49"/>
      <c r="C8536" s="7"/>
      <c r="D8536" s="7"/>
      <c r="E8536" s="7"/>
      <c r="F8536" s="7"/>
      <c r="G8536" s="7"/>
      <c r="H8536" s="8"/>
      <c r="I8536" s="8"/>
      <c r="J8536" s="8"/>
      <c r="K8536" s="8"/>
    </row>
    <row r="8537" spans="1:11">
      <c r="A8537" s="3" t="str">
        <f t="shared" si="133"/>
        <v/>
      </c>
      <c r="B8537" s="49"/>
      <c r="C8537" s="7"/>
      <c r="D8537" s="7"/>
      <c r="E8537" s="7"/>
      <c r="F8537" s="7"/>
      <c r="G8537" s="7"/>
      <c r="H8537" s="8"/>
      <c r="I8537" s="8"/>
      <c r="J8537" s="8"/>
      <c r="K8537" s="8"/>
    </row>
    <row r="8538" spans="1:11">
      <c r="A8538" s="3" t="str">
        <f t="shared" si="133"/>
        <v/>
      </c>
      <c r="B8538" s="49"/>
      <c r="C8538" s="7"/>
      <c r="D8538" s="7"/>
      <c r="E8538" s="7"/>
      <c r="F8538" s="7"/>
      <c r="G8538" s="7"/>
      <c r="H8538" s="8"/>
      <c r="I8538" s="8"/>
      <c r="J8538" s="8"/>
      <c r="K8538" s="8"/>
    </row>
    <row r="8539" spans="1:11">
      <c r="A8539" s="3" t="str">
        <f t="shared" si="133"/>
        <v/>
      </c>
      <c r="B8539" s="49"/>
      <c r="C8539" s="7"/>
      <c r="D8539" s="7"/>
      <c r="E8539" s="7"/>
      <c r="F8539" s="7"/>
      <c r="G8539" s="7"/>
      <c r="H8539" s="8"/>
      <c r="I8539" s="8"/>
      <c r="J8539" s="8"/>
      <c r="K8539" s="8"/>
    </row>
    <row r="8540" spans="1:11">
      <c r="A8540" s="3" t="str">
        <f t="shared" si="133"/>
        <v/>
      </c>
      <c r="B8540" s="49"/>
      <c r="C8540" s="7"/>
      <c r="D8540" s="7"/>
      <c r="E8540" s="7"/>
      <c r="F8540" s="7"/>
      <c r="G8540" s="7"/>
      <c r="H8540" s="8"/>
      <c r="I8540" s="8"/>
      <c r="J8540" s="8"/>
      <c r="K8540" s="8"/>
    </row>
    <row r="8541" spans="1:11">
      <c r="A8541" s="3" t="str">
        <f t="shared" si="133"/>
        <v/>
      </c>
      <c r="B8541" s="49"/>
      <c r="C8541" s="7"/>
      <c r="D8541" s="7"/>
      <c r="E8541" s="7"/>
      <c r="F8541" s="7"/>
      <c r="G8541" s="7"/>
      <c r="H8541" s="8"/>
      <c r="I8541" s="8"/>
      <c r="J8541" s="8"/>
      <c r="K8541" s="8"/>
    </row>
    <row r="8542" spans="1:11">
      <c r="A8542" s="3" t="str">
        <f t="shared" si="133"/>
        <v/>
      </c>
      <c r="B8542" s="49"/>
      <c r="C8542" s="7"/>
      <c r="D8542" s="7"/>
      <c r="E8542" s="7"/>
      <c r="F8542" s="7"/>
      <c r="G8542" s="7"/>
      <c r="H8542" s="8"/>
      <c r="I8542" s="8"/>
      <c r="J8542" s="8"/>
      <c r="K8542" s="8"/>
    </row>
    <row r="8543" spans="1:11">
      <c r="A8543" s="3" t="str">
        <f t="shared" si="133"/>
        <v/>
      </c>
      <c r="B8543" s="49"/>
      <c r="C8543" s="7"/>
      <c r="D8543" s="7"/>
      <c r="E8543" s="7"/>
      <c r="F8543" s="7"/>
      <c r="G8543" s="7"/>
      <c r="H8543" s="8"/>
      <c r="I8543" s="8"/>
      <c r="J8543" s="8"/>
      <c r="K8543" s="8"/>
    </row>
    <row r="8544" spans="1:11">
      <c r="A8544" s="3" t="str">
        <f t="shared" si="133"/>
        <v/>
      </c>
      <c r="B8544" s="49"/>
      <c r="C8544" s="7"/>
      <c r="D8544" s="7"/>
      <c r="E8544" s="7"/>
      <c r="F8544" s="7"/>
      <c r="G8544" s="7"/>
      <c r="H8544" s="8"/>
      <c r="I8544" s="8"/>
      <c r="J8544" s="8"/>
      <c r="K8544" s="8"/>
    </row>
    <row r="8545" spans="1:11">
      <c r="A8545" s="3" t="str">
        <f t="shared" si="133"/>
        <v/>
      </c>
      <c r="B8545" s="49"/>
      <c r="C8545" s="7"/>
      <c r="D8545" s="7"/>
      <c r="E8545" s="7"/>
      <c r="F8545" s="7"/>
      <c r="G8545" s="7"/>
      <c r="H8545" s="8"/>
      <c r="I8545" s="8"/>
      <c r="J8545" s="8"/>
      <c r="K8545" s="8"/>
    </row>
    <row r="8546" spans="1:11">
      <c r="A8546" s="3" t="str">
        <f t="shared" si="133"/>
        <v/>
      </c>
      <c r="B8546" s="49"/>
      <c r="C8546" s="7"/>
      <c r="D8546" s="7"/>
      <c r="E8546" s="7"/>
      <c r="F8546" s="7"/>
      <c r="G8546" s="7"/>
      <c r="H8546" s="8"/>
      <c r="I8546" s="8"/>
      <c r="J8546" s="8"/>
      <c r="K8546" s="8"/>
    </row>
    <row r="8547" spans="1:11">
      <c r="A8547" s="3" t="str">
        <f t="shared" si="133"/>
        <v/>
      </c>
      <c r="B8547" s="49"/>
      <c r="C8547" s="7"/>
      <c r="D8547" s="7"/>
      <c r="E8547" s="7"/>
      <c r="F8547" s="7"/>
      <c r="G8547" s="7"/>
      <c r="H8547" s="8"/>
      <c r="I8547" s="8"/>
      <c r="J8547" s="8"/>
      <c r="K8547" s="8"/>
    </row>
    <row r="8548" spans="1:11">
      <c r="A8548" s="3" t="str">
        <f t="shared" si="133"/>
        <v/>
      </c>
      <c r="B8548" s="49"/>
      <c r="C8548" s="7"/>
      <c r="D8548" s="7"/>
      <c r="E8548" s="7"/>
      <c r="F8548" s="7"/>
      <c r="G8548" s="7"/>
      <c r="H8548" s="8"/>
      <c r="I8548" s="8"/>
      <c r="J8548" s="8"/>
      <c r="K8548" s="8"/>
    </row>
    <row r="8549" spans="1:11">
      <c r="A8549" s="3" t="str">
        <f t="shared" si="133"/>
        <v/>
      </c>
      <c r="B8549" s="49"/>
      <c r="C8549" s="7"/>
      <c r="D8549" s="7"/>
      <c r="E8549" s="7"/>
      <c r="F8549" s="7"/>
      <c r="G8549" s="7"/>
      <c r="H8549" s="8"/>
      <c r="I8549" s="8"/>
      <c r="J8549" s="8"/>
      <c r="K8549" s="8"/>
    </row>
    <row r="8550" spans="1:11">
      <c r="A8550" s="3" t="str">
        <f t="shared" si="133"/>
        <v/>
      </c>
      <c r="B8550" s="49"/>
      <c r="C8550" s="7"/>
      <c r="D8550" s="7"/>
      <c r="E8550" s="7"/>
      <c r="F8550" s="7"/>
      <c r="G8550" s="7"/>
      <c r="H8550" s="8"/>
      <c r="I8550" s="8"/>
      <c r="J8550" s="8"/>
      <c r="K8550" s="8"/>
    </row>
    <row r="8551" spans="1:11">
      <c r="A8551" s="3" t="str">
        <f t="shared" si="133"/>
        <v/>
      </c>
      <c r="B8551" s="49"/>
      <c r="C8551" s="7"/>
      <c r="D8551" s="7"/>
      <c r="E8551" s="7"/>
      <c r="F8551" s="7"/>
      <c r="G8551" s="7"/>
      <c r="H8551" s="8"/>
      <c r="I8551" s="8"/>
      <c r="J8551" s="8"/>
      <c r="K8551" s="8"/>
    </row>
    <row r="8552" spans="1:11">
      <c r="A8552" s="3" t="str">
        <f t="shared" si="133"/>
        <v/>
      </c>
      <c r="B8552" s="49"/>
      <c r="C8552" s="7"/>
      <c r="D8552" s="7"/>
      <c r="E8552" s="7"/>
      <c r="F8552" s="7"/>
      <c r="G8552" s="7"/>
      <c r="H8552" s="8"/>
      <c r="I8552" s="8"/>
      <c r="J8552" s="8"/>
      <c r="K8552" s="8"/>
    </row>
    <row r="8553" spans="1:11">
      <c r="A8553" s="3" t="str">
        <f t="shared" si="133"/>
        <v/>
      </c>
      <c r="B8553" s="49"/>
      <c r="C8553" s="7"/>
      <c r="D8553" s="7"/>
      <c r="E8553" s="7"/>
      <c r="F8553" s="7"/>
      <c r="G8553" s="7"/>
      <c r="H8553" s="8"/>
      <c r="I8553" s="8"/>
      <c r="J8553" s="8"/>
      <c r="K8553" s="8"/>
    </row>
    <row r="8554" spans="1:11">
      <c r="A8554" s="3" t="str">
        <f t="shared" si="133"/>
        <v/>
      </c>
      <c r="B8554" s="49"/>
      <c r="C8554" s="7"/>
      <c r="D8554" s="7"/>
      <c r="E8554" s="7"/>
      <c r="F8554" s="7"/>
      <c r="G8554" s="7"/>
      <c r="H8554" s="8"/>
      <c r="I8554" s="8"/>
      <c r="J8554" s="8"/>
      <c r="K8554" s="8"/>
    </row>
    <row r="8555" spans="1:11">
      <c r="A8555" s="3" t="str">
        <f t="shared" si="133"/>
        <v/>
      </c>
      <c r="B8555" s="49"/>
      <c r="C8555" s="7"/>
      <c r="D8555" s="7"/>
      <c r="E8555" s="7"/>
      <c r="F8555" s="7"/>
      <c r="G8555" s="7"/>
      <c r="H8555" s="8"/>
      <c r="I8555" s="8"/>
      <c r="J8555" s="8"/>
      <c r="K8555" s="8"/>
    </row>
    <row r="8556" spans="1:11">
      <c r="A8556" s="3" t="str">
        <f t="shared" si="133"/>
        <v/>
      </c>
      <c r="B8556" s="49"/>
      <c r="C8556" s="7"/>
      <c r="D8556" s="7"/>
      <c r="E8556" s="7"/>
      <c r="F8556" s="7"/>
      <c r="G8556" s="7"/>
      <c r="H8556" s="8"/>
      <c r="I8556" s="8"/>
      <c r="J8556" s="8"/>
      <c r="K8556" s="8"/>
    </row>
    <row r="8557" spans="1:11">
      <c r="A8557" s="3" t="str">
        <f t="shared" si="133"/>
        <v/>
      </c>
      <c r="B8557" s="49"/>
      <c r="C8557" s="7"/>
      <c r="D8557" s="7"/>
      <c r="E8557" s="7"/>
      <c r="F8557" s="7"/>
      <c r="G8557" s="7"/>
      <c r="H8557" s="8"/>
      <c r="I8557" s="8"/>
      <c r="J8557" s="8"/>
      <c r="K8557" s="8"/>
    </row>
    <row r="8558" spans="1:11">
      <c r="A8558" s="3" t="str">
        <f t="shared" si="133"/>
        <v/>
      </c>
      <c r="B8558" s="49"/>
      <c r="C8558" s="7"/>
      <c r="D8558" s="7"/>
      <c r="E8558" s="7"/>
      <c r="F8558" s="7"/>
      <c r="G8558" s="7"/>
      <c r="H8558" s="8"/>
      <c r="I8558" s="8"/>
      <c r="J8558" s="8"/>
      <c r="K8558" s="8"/>
    </row>
    <row r="8559" spans="1:11">
      <c r="A8559" s="3" t="str">
        <f t="shared" si="133"/>
        <v/>
      </c>
      <c r="B8559" s="49"/>
      <c r="C8559" s="7"/>
      <c r="D8559" s="7"/>
      <c r="E8559" s="7"/>
      <c r="F8559" s="7"/>
      <c r="G8559" s="7"/>
      <c r="H8559" s="8"/>
      <c r="I8559" s="8"/>
      <c r="J8559" s="8"/>
      <c r="K8559" s="8"/>
    </row>
    <row r="8560" spans="1:11">
      <c r="A8560" s="3" t="str">
        <f t="shared" si="133"/>
        <v/>
      </c>
      <c r="B8560" s="49"/>
      <c r="C8560" s="7"/>
      <c r="D8560" s="7"/>
      <c r="E8560" s="7"/>
      <c r="F8560" s="7"/>
      <c r="G8560" s="7"/>
      <c r="H8560" s="8"/>
      <c r="I8560" s="8"/>
      <c r="J8560" s="8"/>
      <c r="K8560" s="8"/>
    </row>
    <row r="8561" spans="1:11">
      <c r="A8561" s="3" t="str">
        <f t="shared" si="133"/>
        <v/>
      </c>
      <c r="B8561" s="49"/>
      <c r="C8561" s="7"/>
      <c r="D8561" s="7"/>
      <c r="E8561" s="7"/>
      <c r="F8561" s="7"/>
      <c r="G8561" s="7"/>
      <c r="H8561" s="8"/>
      <c r="I8561" s="8"/>
      <c r="J8561" s="8"/>
      <c r="K8561" s="8"/>
    </row>
    <row r="8562" spans="1:11">
      <c r="A8562" s="3" t="str">
        <f t="shared" si="133"/>
        <v/>
      </c>
      <c r="B8562" s="49"/>
      <c r="C8562" s="7"/>
      <c r="D8562" s="7"/>
      <c r="E8562" s="7"/>
      <c r="F8562" s="7"/>
      <c r="G8562" s="7"/>
      <c r="H8562" s="8"/>
      <c r="I8562" s="8"/>
      <c r="J8562" s="8"/>
      <c r="K8562" s="8"/>
    </row>
    <row r="8563" spans="1:11">
      <c r="A8563" s="3" t="str">
        <f t="shared" si="133"/>
        <v/>
      </c>
      <c r="B8563" s="49"/>
      <c r="C8563" s="7"/>
      <c r="D8563" s="7"/>
      <c r="E8563" s="7"/>
      <c r="F8563" s="7"/>
      <c r="G8563" s="7"/>
      <c r="H8563" s="8"/>
      <c r="I8563" s="8"/>
      <c r="J8563" s="8"/>
      <c r="K8563" s="8"/>
    </row>
    <row r="8564" spans="1:11">
      <c r="A8564" s="3" t="str">
        <f t="shared" si="133"/>
        <v/>
      </c>
      <c r="B8564" s="49"/>
      <c r="C8564" s="7"/>
      <c r="D8564" s="7"/>
      <c r="E8564" s="7"/>
      <c r="F8564" s="7"/>
      <c r="G8564" s="7"/>
      <c r="H8564" s="8"/>
      <c r="I8564" s="8"/>
      <c r="J8564" s="8"/>
      <c r="K8564" s="8"/>
    </row>
    <row r="8565" spans="1:11">
      <c r="A8565" s="3" t="str">
        <f t="shared" si="133"/>
        <v/>
      </c>
      <c r="B8565" s="49"/>
      <c r="C8565" s="7"/>
      <c r="D8565" s="7"/>
      <c r="E8565" s="7"/>
      <c r="F8565" s="7"/>
      <c r="G8565" s="7"/>
      <c r="H8565" s="8"/>
      <c r="I8565" s="8"/>
      <c r="J8565" s="8"/>
      <c r="K8565" s="8"/>
    </row>
    <row r="8566" spans="1:11">
      <c r="A8566" s="3" t="str">
        <f t="shared" si="133"/>
        <v/>
      </c>
      <c r="B8566" s="49"/>
      <c r="C8566" s="7"/>
      <c r="D8566" s="7"/>
      <c r="E8566" s="7"/>
      <c r="F8566" s="7"/>
      <c r="G8566" s="7"/>
      <c r="H8566" s="8"/>
      <c r="I8566" s="8"/>
      <c r="J8566" s="8"/>
      <c r="K8566" s="8"/>
    </row>
    <row r="8567" spans="1:11">
      <c r="A8567" s="3" t="str">
        <f t="shared" si="133"/>
        <v/>
      </c>
      <c r="B8567" s="49"/>
      <c r="C8567" s="7"/>
      <c r="D8567" s="7"/>
      <c r="E8567" s="7"/>
      <c r="F8567" s="7"/>
      <c r="G8567" s="7"/>
      <c r="H8567" s="8"/>
      <c r="I8567" s="8"/>
      <c r="J8567" s="8"/>
      <c r="K8567" s="8"/>
    </row>
    <row r="8568" spans="1:11">
      <c r="A8568" s="3" t="str">
        <f t="shared" si="133"/>
        <v/>
      </c>
      <c r="B8568" s="49"/>
      <c r="C8568" s="7"/>
      <c r="D8568" s="7"/>
      <c r="E8568" s="7"/>
      <c r="F8568" s="7"/>
      <c r="G8568" s="7"/>
      <c r="H8568" s="8"/>
      <c r="I8568" s="8"/>
      <c r="J8568" s="8"/>
      <c r="K8568" s="8"/>
    </row>
    <row r="8569" spans="1:11">
      <c r="A8569" s="3" t="str">
        <f t="shared" si="133"/>
        <v/>
      </c>
      <c r="B8569" s="49"/>
      <c r="C8569" s="7"/>
      <c r="D8569" s="7"/>
      <c r="E8569" s="7"/>
      <c r="F8569" s="7"/>
      <c r="G8569" s="7"/>
      <c r="H8569" s="8"/>
      <c r="I8569" s="8"/>
      <c r="J8569" s="8"/>
      <c r="K8569" s="8"/>
    </row>
    <row r="8570" spans="1:11">
      <c r="A8570" s="3" t="str">
        <f t="shared" si="133"/>
        <v/>
      </c>
      <c r="B8570" s="49"/>
      <c r="C8570" s="7"/>
      <c r="D8570" s="7"/>
      <c r="E8570" s="7"/>
      <c r="F8570" s="7"/>
      <c r="G8570" s="7"/>
      <c r="H8570" s="8"/>
      <c r="I8570" s="8"/>
      <c r="J8570" s="8"/>
      <c r="K8570" s="8"/>
    </row>
    <row r="8571" spans="1:11">
      <c r="A8571" s="3" t="str">
        <f t="shared" si="133"/>
        <v/>
      </c>
      <c r="B8571" s="49"/>
      <c r="C8571" s="7"/>
      <c r="D8571" s="7"/>
      <c r="E8571" s="7"/>
      <c r="F8571" s="7"/>
      <c r="G8571" s="7"/>
      <c r="H8571" s="8"/>
      <c r="I8571" s="8"/>
      <c r="J8571" s="8"/>
      <c r="K8571" s="8"/>
    </row>
    <row r="8572" spans="1:11">
      <c r="A8572" s="3" t="str">
        <f t="shared" si="133"/>
        <v/>
      </c>
      <c r="B8572" s="49"/>
      <c r="C8572" s="7"/>
      <c r="D8572" s="7"/>
      <c r="E8572" s="7"/>
      <c r="F8572" s="7"/>
      <c r="G8572" s="7"/>
      <c r="H8572" s="8"/>
      <c r="I8572" s="8"/>
      <c r="J8572" s="8"/>
      <c r="K8572" s="8"/>
    </row>
    <row r="8573" spans="1:11">
      <c r="A8573" s="3" t="str">
        <f t="shared" si="133"/>
        <v/>
      </c>
      <c r="B8573" s="49"/>
      <c r="C8573" s="7"/>
      <c r="D8573" s="7"/>
      <c r="E8573" s="7"/>
      <c r="F8573" s="7"/>
      <c r="G8573" s="7"/>
      <c r="H8573" s="8"/>
      <c r="I8573" s="8"/>
      <c r="J8573" s="8"/>
      <c r="K8573" s="8"/>
    </row>
    <row r="8574" spans="1:11">
      <c r="A8574" s="3" t="str">
        <f t="shared" si="133"/>
        <v/>
      </c>
      <c r="B8574" s="49"/>
      <c r="C8574" s="7"/>
      <c r="D8574" s="7"/>
      <c r="E8574" s="7"/>
      <c r="F8574" s="7"/>
      <c r="G8574" s="7"/>
      <c r="H8574" s="8"/>
      <c r="I8574" s="8"/>
      <c r="J8574" s="8"/>
      <c r="K8574" s="8"/>
    </row>
    <row r="8575" spans="1:11">
      <c r="A8575" s="3" t="str">
        <f t="shared" si="133"/>
        <v/>
      </c>
      <c r="B8575" s="49"/>
      <c r="C8575" s="7"/>
      <c r="D8575" s="7"/>
      <c r="E8575" s="7"/>
      <c r="F8575" s="7"/>
      <c r="G8575" s="7"/>
      <c r="H8575" s="8"/>
      <c r="I8575" s="8"/>
      <c r="J8575" s="8"/>
      <c r="K8575" s="8"/>
    </row>
    <row r="8576" spans="1:11">
      <c r="A8576" s="3" t="str">
        <f t="shared" si="133"/>
        <v/>
      </c>
      <c r="B8576" s="49"/>
      <c r="C8576" s="7"/>
      <c r="D8576" s="7"/>
      <c r="E8576" s="7"/>
      <c r="F8576" s="7"/>
      <c r="G8576" s="7"/>
      <c r="H8576" s="8"/>
      <c r="I8576" s="8"/>
      <c r="J8576" s="8"/>
      <c r="K8576" s="8"/>
    </row>
    <row r="8577" spans="1:11">
      <c r="A8577" s="3" t="str">
        <f t="shared" si="133"/>
        <v/>
      </c>
      <c r="B8577" s="49"/>
      <c r="C8577" s="7"/>
      <c r="D8577" s="7"/>
      <c r="E8577" s="7"/>
      <c r="F8577" s="7"/>
      <c r="G8577" s="7"/>
      <c r="H8577" s="8"/>
      <c r="I8577" s="8"/>
      <c r="J8577" s="8"/>
      <c r="K8577" s="8"/>
    </row>
    <row r="8578" spans="1:11">
      <c r="A8578" s="3" t="str">
        <f t="shared" si="133"/>
        <v/>
      </c>
      <c r="B8578" s="49"/>
      <c r="C8578" s="7"/>
      <c r="D8578" s="7"/>
      <c r="E8578" s="7"/>
      <c r="F8578" s="7"/>
      <c r="G8578" s="7"/>
      <c r="H8578" s="8"/>
      <c r="I8578" s="8"/>
      <c r="J8578" s="8"/>
      <c r="K8578" s="8"/>
    </row>
    <row r="8579" spans="1:11">
      <c r="A8579" s="3" t="str">
        <f t="shared" si="133"/>
        <v/>
      </c>
      <c r="B8579" s="49"/>
      <c r="C8579" s="7"/>
      <c r="D8579" s="7"/>
      <c r="E8579" s="7"/>
      <c r="F8579" s="7"/>
      <c r="G8579" s="7"/>
      <c r="H8579" s="8"/>
      <c r="I8579" s="8"/>
      <c r="J8579" s="8"/>
      <c r="K8579" s="8"/>
    </row>
    <row r="8580" spans="1:11">
      <c r="A8580" s="3" t="str">
        <f t="shared" ref="A8580:A8643" si="134">CONCATENATE(C8580,D8580,IF(ISBLANK(B8580),"",IF(LEN(B8580)&lt;11,TEXT(B8580,"00000000000"),B8580)))</f>
        <v/>
      </c>
      <c r="B8580" s="49"/>
      <c r="C8580" s="7"/>
      <c r="D8580" s="7"/>
      <c r="E8580" s="7"/>
      <c r="F8580" s="7"/>
      <c r="G8580" s="7"/>
      <c r="H8580" s="8"/>
      <c r="I8580" s="8"/>
      <c r="J8580" s="8"/>
      <c r="K8580" s="8"/>
    </row>
    <row r="8581" spans="1:11">
      <c r="A8581" s="3" t="str">
        <f t="shared" si="134"/>
        <v/>
      </c>
      <c r="B8581" s="49"/>
      <c r="C8581" s="7"/>
      <c r="D8581" s="7"/>
      <c r="E8581" s="7"/>
      <c r="F8581" s="7"/>
      <c r="G8581" s="7"/>
      <c r="H8581" s="8"/>
      <c r="I8581" s="8"/>
      <c r="J8581" s="8"/>
      <c r="K8581" s="8"/>
    </row>
    <row r="8582" spans="1:11">
      <c r="A8582" s="3" t="str">
        <f t="shared" si="134"/>
        <v/>
      </c>
      <c r="B8582" s="49"/>
      <c r="C8582" s="7"/>
      <c r="D8582" s="7"/>
      <c r="E8582" s="7"/>
      <c r="F8582" s="7"/>
      <c r="G8582" s="7"/>
      <c r="H8582" s="8"/>
      <c r="I8582" s="8"/>
      <c r="J8582" s="8"/>
      <c r="K8582" s="8"/>
    </row>
    <row r="8583" spans="1:11">
      <c r="A8583" s="3" t="str">
        <f t="shared" si="134"/>
        <v/>
      </c>
      <c r="B8583" s="49"/>
      <c r="C8583" s="7"/>
      <c r="D8583" s="7"/>
      <c r="E8583" s="7"/>
      <c r="F8583" s="7"/>
      <c r="G8583" s="7"/>
      <c r="H8583" s="8"/>
      <c r="I8583" s="8"/>
      <c r="J8583" s="8"/>
      <c r="K8583" s="8"/>
    </row>
    <row r="8584" spans="1:11">
      <c r="A8584" s="3" t="str">
        <f t="shared" si="134"/>
        <v/>
      </c>
      <c r="B8584" s="49"/>
      <c r="C8584" s="7"/>
      <c r="D8584" s="7"/>
      <c r="E8584" s="7"/>
      <c r="F8584" s="7"/>
      <c r="G8584" s="7"/>
      <c r="H8584" s="8"/>
      <c r="I8584" s="8"/>
      <c r="J8584" s="8"/>
      <c r="K8584" s="8"/>
    </row>
    <row r="8585" spans="1:11">
      <c r="A8585" s="3" t="str">
        <f t="shared" si="134"/>
        <v/>
      </c>
      <c r="B8585" s="49"/>
      <c r="C8585" s="7"/>
      <c r="D8585" s="7"/>
      <c r="E8585" s="7"/>
      <c r="F8585" s="7"/>
      <c r="G8585" s="7"/>
      <c r="H8585" s="8"/>
      <c r="I8585" s="8"/>
      <c r="J8585" s="8"/>
      <c r="K8585" s="8"/>
    </row>
    <row r="8586" spans="1:11">
      <c r="A8586" s="3" t="str">
        <f t="shared" si="134"/>
        <v/>
      </c>
      <c r="B8586" s="49"/>
      <c r="C8586" s="7"/>
      <c r="D8586" s="7"/>
      <c r="E8586" s="7"/>
      <c r="F8586" s="7"/>
      <c r="G8586" s="7"/>
      <c r="H8586" s="8"/>
      <c r="I8586" s="8"/>
      <c r="J8586" s="8"/>
      <c r="K8586" s="8"/>
    </row>
    <row r="8587" spans="1:11">
      <c r="A8587" s="3" t="str">
        <f t="shared" si="134"/>
        <v/>
      </c>
      <c r="B8587" s="49"/>
      <c r="C8587" s="7"/>
      <c r="D8587" s="7"/>
      <c r="E8587" s="7"/>
      <c r="F8587" s="7"/>
      <c r="G8587" s="7"/>
      <c r="H8587" s="8"/>
      <c r="I8587" s="8"/>
      <c r="J8587" s="8"/>
      <c r="K8587" s="8"/>
    </row>
    <row r="8588" spans="1:11">
      <c r="A8588" s="3" t="str">
        <f t="shared" si="134"/>
        <v/>
      </c>
      <c r="B8588" s="49"/>
      <c r="C8588" s="7"/>
      <c r="D8588" s="7"/>
      <c r="E8588" s="7"/>
      <c r="F8588" s="7"/>
      <c r="G8588" s="7"/>
      <c r="H8588" s="8"/>
      <c r="I8588" s="8"/>
      <c r="J8588" s="8"/>
      <c r="K8588" s="8"/>
    </row>
    <row r="8589" spans="1:11">
      <c r="A8589" s="3" t="str">
        <f t="shared" si="134"/>
        <v/>
      </c>
      <c r="B8589" s="49"/>
      <c r="C8589" s="7"/>
      <c r="D8589" s="7"/>
      <c r="E8589" s="7"/>
      <c r="F8589" s="7"/>
      <c r="G8589" s="7"/>
      <c r="H8589" s="8"/>
      <c r="I8589" s="8"/>
      <c r="J8589" s="8"/>
      <c r="K8589" s="8"/>
    </row>
    <row r="8590" spans="1:11">
      <c r="A8590" s="3" t="str">
        <f t="shared" si="134"/>
        <v/>
      </c>
      <c r="B8590" s="49"/>
      <c r="C8590" s="7"/>
      <c r="D8590" s="7"/>
      <c r="E8590" s="7"/>
      <c r="F8590" s="7"/>
      <c r="G8590" s="7"/>
      <c r="H8590" s="8"/>
      <c r="I8590" s="8"/>
      <c r="J8590" s="8"/>
      <c r="K8590" s="8"/>
    </row>
    <row r="8591" spans="1:11">
      <c r="A8591" s="3" t="str">
        <f t="shared" si="134"/>
        <v/>
      </c>
      <c r="B8591" s="49"/>
      <c r="C8591" s="7"/>
      <c r="D8591" s="7"/>
      <c r="E8591" s="7"/>
      <c r="F8591" s="7"/>
      <c r="G8591" s="7"/>
      <c r="H8591" s="8"/>
      <c r="I8591" s="8"/>
      <c r="J8591" s="8"/>
      <c r="K8591" s="8"/>
    </row>
    <row r="8592" spans="1:11">
      <c r="A8592" s="3" t="str">
        <f t="shared" si="134"/>
        <v/>
      </c>
      <c r="B8592" s="49"/>
      <c r="C8592" s="7"/>
      <c r="D8592" s="7"/>
      <c r="E8592" s="7"/>
      <c r="F8592" s="7"/>
      <c r="G8592" s="7"/>
      <c r="H8592" s="8"/>
      <c r="I8592" s="8"/>
      <c r="J8592" s="8"/>
      <c r="K8592" s="8"/>
    </row>
    <row r="8593" spans="1:11">
      <c r="A8593" s="3" t="str">
        <f t="shared" si="134"/>
        <v/>
      </c>
      <c r="B8593" s="49"/>
      <c r="C8593" s="7"/>
      <c r="D8593" s="7"/>
      <c r="E8593" s="7"/>
      <c r="F8593" s="7"/>
      <c r="G8593" s="7"/>
      <c r="H8593" s="8"/>
      <c r="I8593" s="8"/>
      <c r="J8593" s="8"/>
      <c r="K8593" s="8"/>
    </row>
    <row r="8594" spans="1:11">
      <c r="A8594" s="3" t="str">
        <f t="shared" si="134"/>
        <v/>
      </c>
      <c r="B8594" s="49"/>
      <c r="C8594" s="7"/>
      <c r="D8594" s="7"/>
      <c r="E8594" s="7"/>
      <c r="F8594" s="7"/>
      <c r="G8594" s="7"/>
      <c r="H8594" s="8"/>
      <c r="I8594" s="8"/>
      <c r="J8594" s="8"/>
      <c r="K8594" s="8"/>
    </row>
    <row r="8595" spans="1:11">
      <c r="A8595" s="3" t="str">
        <f t="shared" si="134"/>
        <v/>
      </c>
      <c r="B8595" s="49"/>
      <c r="C8595" s="7"/>
      <c r="D8595" s="7"/>
      <c r="E8595" s="7"/>
      <c r="F8595" s="7"/>
      <c r="G8595" s="7"/>
      <c r="H8595" s="8"/>
      <c r="I8595" s="8"/>
      <c r="J8595" s="8"/>
      <c r="K8595" s="8"/>
    </row>
    <row r="8596" spans="1:11">
      <c r="A8596" s="3" t="str">
        <f t="shared" si="134"/>
        <v/>
      </c>
      <c r="B8596" s="49"/>
      <c r="C8596" s="7"/>
      <c r="D8596" s="7"/>
      <c r="E8596" s="7"/>
      <c r="F8596" s="7"/>
      <c r="G8596" s="7"/>
      <c r="H8596" s="8"/>
      <c r="I8596" s="8"/>
      <c r="J8596" s="8"/>
      <c r="K8596" s="8"/>
    </row>
    <row r="8597" spans="1:11">
      <c r="A8597" s="3" t="str">
        <f t="shared" si="134"/>
        <v/>
      </c>
      <c r="B8597" s="49"/>
      <c r="C8597" s="7"/>
      <c r="D8597" s="7"/>
      <c r="E8597" s="7"/>
      <c r="F8597" s="7"/>
      <c r="G8597" s="7"/>
      <c r="H8597" s="8"/>
      <c r="I8597" s="8"/>
      <c r="J8597" s="8"/>
      <c r="K8597" s="8"/>
    </row>
    <row r="8598" spans="1:11">
      <c r="A8598" s="3" t="str">
        <f t="shared" si="134"/>
        <v/>
      </c>
      <c r="B8598" s="49"/>
      <c r="C8598" s="7"/>
      <c r="D8598" s="7"/>
      <c r="E8598" s="7"/>
      <c r="F8598" s="7"/>
      <c r="G8598" s="7"/>
      <c r="H8598" s="8"/>
      <c r="I8598" s="8"/>
      <c r="J8598" s="8"/>
      <c r="K8598" s="8"/>
    </row>
    <row r="8599" spans="1:11">
      <c r="A8599" s="3" t="str">
        <f t="shared" si="134"/>
        <v/>
      </c>
      <c r="B8599" s="49"/>
      <c r="C8599" s="7"/>
      <c r="D8599" s="7"/>
      <c r="E8599" s="7"/>
      <c r="F8599" s="7"/>
      <c r="G8599" s="7"/>
      <c r="H8599" s="8"/>
      <c r="I8599" s="8"/>
      <c r="J8599" s="8"/>
      <c r="K8599" s="8"/>
    </row>
    <row r="8600" spans="1:11">
      <c r="A8600" s="3" t="str">
        <f t="shared" si="134"/>
        <v/>
      </c>
      <c r="B8600" s="49"/>
      <c r="C8600" s="7"/>
      <c r="D8600" s="7"/>
      <c r="E8600" s="7"/>
      <c r="F8600" s="7"/>
      <c r="G8600" s="7"/>
      <c r="H8600" s="8"/>
      <c r="I8600" s="8"/>
      <c r="J8600" s="8"/>
      <c r="K8600" s="8"/>
    </row>
    <row r="8601" spans="1:11">
      <c r="A8601" s="3" t="str">
        <f t="shared" si="134"/>
        <v/>
      </c>
      <c r="B8601" s="49"/>
      <c r="C8601" s="7"/>
      <c r="D8601" s="7"/>
      <c r="E8601" s="7"/>
      <c r="F8601" s="7"/>
      <c r="G8601" s="7"/>
      <c r="H8601" s="8"/>
      <c r="I8601" s="8"/>
      <c r="J8601" s="8"/>
      <c r="K8601" s="8"/>
    </row>
    <row r="8602" spans="1:11">
      <c r="A8602" s="3" t="str">
        <f t="shared" si="134"/>
        <v/>
      </c>
      <c r="B8602" s="49"/>
      <c r="C8602" s="7"/>
      <c r="D8602" s="7"/>
      <c r="E8602" s="7"/>
      <c r="F8602" s="7"/>
      <c r="G8602" s="7"/>
      <c r="H8602" s="8"/>
      <c r="I8602" s="8"/>
      <c r="J8602" s="8"/>
      <c r="K8602" s="8"/>
    </row>
    <row r="8603" spans="1:11">
      <c r="A8603" s="3" t="str">
        <f t="shared" si="134"/>
        <v/>
      </c>
      <c r="B8603" s="49"/>
      <c r="C8603" s="7"/>
      <c r="D8603" s="7"/>
      <c r="E8603" s="7"/>
      <c r="F8603" s="7"/>
      <c r="G8603" s="7"/>
      <c r="H8603" s="8"/>
      <c r="I8603" s="8"/>
      <c r="J8603" s="8"/>
      <c r="K8603" s="8"/>
    </row>
    <row r="8604" spans="1:11">
      <c r="A8604" s="3" t="str">
        <f t="shared" si="134"/>
        <v/>
      </c>
      <c r="B8604" s="49"/>
      <c r="C8604" s="7"/>
      <c r="D8604" s="7"/>
      <c r="E8604" s="7"/>
      <c r="F8604" s="7"/>
      <c r="G8604" s="7"/>
      <c r="H8604" s="8"/>
      <c r="I8604" s="8"/>
      <c r="J8604" s="8"/>
      <c r="K8604" s="8"/>
    </row>
    <row r="8605" spans="1:11">
      <c r="A8605" s="3" t="str">
        <f t="shared" si="134"/>
        <v/>
      </c>
      <c r="B8605" s="49"/>
      <c r="C8605" s="7"/>
      <c r="D8605" s="7"/>
      <c r="E8605" s="7"/>
      <c r="F8605" s="7"/>
      <c r="G8605" s="7"/>
      <c r="H8605" s="8"/>
      <c r="I8605" s="8"/>
      <c r="J8605" s="8"/>
      <c r="K8605" s="8"/>
    </row>
    <row r="8606" spans="1:11">
      <c r="A8606" s="3" t="str">
        <f t="shared" si="134"/>
        <v/>
      </c>
      <c r="B8606" s="49"/>
      <c r="C8606" s="7"/>
      <c r="D8606" s="7"/>
      <c r="E8606" s="7"/>
      <c r="F8606" s="7"/>
      <c r="G8606" s="7"/>
      <c r="H8606" s="8"/>
      <c r="I8606" s="8"/>
      <c r="J8606" s="8"/>
      <c r="K8606" s="8"/>
    </row>
    <row r="8607" spans="1:11">
      <c r="A8607" s="3" t="str">
        <f t="shared" si="134"/>
        <v/>
      </c>
      <c r="B8607" s="49"/>
      <c r="C8607" s="7"/>
      <c r="D8607" s="7"/>
      <c r="E8607" s="7"/>
      <c r="F8607" s="7"/>
      <c r="G8607" s="7"/>
      <c r="H8607" s="8"/>
      <c r="I8607" s="8"/>
      <c r="J8607" s="8"/>
      <c r="K8607" s="8"/>
    </row>
    <row r="8608" spans="1:11">
      <c r="A8608" s="3" t="str">
        <f t="shared" si="134"/>
        <v/>
      </c>
      <c r="B8608" s="49"/>
      <c r="C8608" s="7"/>
      <c r="D8608" s="7"/>
      <c r="E8608" s="7"/>
      <c r="F8608" s="7"/>
      <c r="G8608" s="7"/>
      <c r="H8608" s="8"/>
      <c r="I8608" s="8"/>
      <c r="J8608" s="8"/>
      <c r="K8608" s="8"/>
    </row>
    <row r="8609" spans="1:11">
      <c r="A8609" s="3" t="str">
        <f t="shared" si="134"/>
        <v/>
      </c>
      <c r="B8609" s="49"/>
      <c r="C8609" s="7"/>
      <c r="D8609" s="7"/>
      <c r="E8609" s="7"/>
      <c r="F8609" s="7"/>
      <c r="G8609" s="7"/>
      <c r="H8609" s="8"/>
      <c r="I8609" s="8"/>
      <c r="J8609" s="8"/>
      <c r="K8609" s="8"/>
    </row>
    <row r="8610" spans="1:11">
      <c r="A8610" s="3" t="str">
        <f t="shared" si="134"/>
        <v/>
      </c>
      <c r="B8610" s="49"/>
      <c r="C8610" s="7"/>
      <c r="D8610" s="7"/>
      <c r="E8610" s="7"/>
      <c r="F8610" s="7"/>
      <c r="G8610" s="7"/>
      <c r="H8610" s="8"/>
      <c r="I8610" s="8"/>
      <c r="J8610" s="8"/>
      <c r="K8610" s="8"/>
    </row>
    <row r="8611" spans="1:11">
      <c r="A8611" s="3" t="str">
        <f t="shared" si="134"/>
        <v/>
      </c>
      <c r="B8611" s="49"/>
      <c r="C8611" s="7"/>
      <c r="D8611" s="7"/>
      <c r="E8611" s="7"/>
      <c r="F8611" s="7"/>
      <c r="G8611" s="7"/>
      <c r="H8611" s="8"/>
      <c r="I8611" s="8"/>
      <c r="J8611" s="8"/>
      <c r="K8611" s="8"/>
    </row>
    <row r="8612" spans="1:11">
      <c r="A8612" s="3" t="str">
        <f t="shared" si="134"/>
        <v/>
      </c>
      <c r="B8612" s="49"/>
      <c r="C8612" s="7"/>
      <c r="D8612" s="7"/>
      <c r="E8612" s="7"/>
      <c r="F8612" s="7"/>
      <c r="G8612" s="7"/>
      <c r="H8612" s="8"/>
      <c r="I8612" s="8"/>
      <c r="J8612" s="8"/>
      <c r="K8612" s="8"/>
    </row>
    <row r="8613" spans="1:11">
      <c r="A8613" s="3" t="str">
        <f t="shared" si="134"/>
        <v/>
      </c>
      <c r="B8613" s="49"/>
      <c r="C8613" s="7"/>
      <c r="D8613" s="7"/>
      <c r="E8613" s="7"/>
      <c r="F8613" s="7"/>
      <c r="G8613" s="7"/>
      <c r="H8613" s="8"/>
      <c r="I8613" s="8"/>
      <c r="J8613" s="8"/>
      <c r="K8613" s="8"/>
    </row>
    <row r="8614" spans="1:11">
      <c r="A8614" s="3" t="str">
        <f t="shared" si="134"/>
        <v/>
      </c>
      <c r="B8614" s="49"/>
      <c r="C8614" s="7"/>
      <c r="D8614" s="7"/>
      <c r="E8614" s="7"/>
      <c r="F8614" s="7"/>
      <c r="G8614" s="7"/>
      <c r="H8614" s="8"/>
      <c r="I8614" s="8"/>
      <c r="J8614" s="8"/>
      <c r="K8614" s="8"/>
    </row>
    <row r="8615" spans="1:11">
      <c r="A8615" s="3" t="str">
        <f t="shared" si="134"/>
        <v/>
      </c>
      <c r="B8615" s="49"/>
      <c r="C8615" s="7"/>
      <c r="D8615" s="7"/>
      <c r="E8615" s="7"/>
      <c r="F8615" s="7"/>
      <c r="G8615" s="7"/>
      <c r="H8615" s="8"/>
      <c r="I8615" s="8"/>
      <c r="J8615" s="8"/>
      <c r="K8615" s="8"/>
    </row>
    <row r="8616" spans="1:11">
      <c r="A8616" s="3" t="str">
        <f t="shared" si="134"/>
        <v/>
      </c>
      <c r="B8616" s="49"/>
      <c r="C8616" s="7"/>
      <c r="D8616" s="7"/>
      <c r="E8616" s="7"/>
      <c r="F8616" s="7"/>
      <c r="G8616" s="7"/>
      <c r="H8616" s="8"/>
      <c r="I8616" s="8"/>
      <c r="J8616" s="8"/>
      <c r="K8616" s="8"/>
    </row>
    <row r="8617" spans="1:11">
      <c r="A8617" s="3" t="str">
        <f t="shared" si="134"/>
        <v/>
      </c>
      <c r="B8617" s="49"/>
      <c r="C8617" s="7"/>
      <c r="D8617" s="7"/>
      <c r="E8617" s="7"/>
      <c r="F8617" s="7"/>
      <c r="G8617" s="7"/>
      <c r="H8617" s="8"/>
      <c r="I8617" s="8"/>
      <c r="J8617" s="8"/>
      <c r="K8617" s="8"/>
    </row>
    <row r="8618" spans="1:11">
      <c r="A8618" s="3" t="str">
        <f t="shared" si="134"/>
        <v/>
      </c>
      <c r="B8618" s="49"/>
      <c r="C8618" s="7"/>
      <c r="D8618" s="7"/>
      <c r="E8618" s="7"/>
      <c r="F8618" s="7"/>
      <c r="G8618" s="7"/>
      <c r="H8618" s="8"/>
      <c r="I8618" s="8"/>
      <c r="J8618" s="8"/>
      <c r="K8618" s="8"/>
    </row>
    <row r="8619" spans="1:11">
      <c r="A8619" s="3" t="str">
        <f t="shared" si="134"/>
        <v/>
      </c>
      <c r="B8619" s="49"/>
      <c r="C8619" s="7"/>
      <c r="D8619" s="7"/>
      <c r="E8619" s="7"/>
      <c r="F8619" s="7"/>
      <c r="G8619" s="7"/>
      <c r="H8619" s="8"/>
      <c r="I8619" s="8"/>
      <c r="J8619" s="8"/>
      <c r="K8619" s="8"/>
    </row>
    <row r="8620" spans="1:11">
      <c r="A8620" s="3" t="str">
        <f t="shared" si="134"/>
        <v/>
      </c>
      <c r="B8620" s="49"/>
      <c r="C8620" s="7"/>
      <c r="D8620" s="7"/>
      <c r="E8620" s="7"/>
      <c r="F8620" s="7"/>
      <c r="G8620" s="7"/>
      <c r="H8620" s="8"/>
      <c r="I8620" s="8"/>
      <c r="J8620" s="8"/>
      <c r="K8620" s="8"/>
    </row>
    <row r="8621" spans="1:11">
      <c r="A8621" s="3" t="str">
        <f t="shared" si="134"/>
        <v/>
      </c>
      <c r="B8621" s="49"/>
      <c r="C8621" s="7"/>
      <c r="D8621" s="7"/>
      <c r="E8621" s="7"/>
      <c r="F8621" s="7"/>
      <c r="G8621" s="7"/>
      <c r="H8621" s="8"/>
      <c r="I8621" s="8"/>
      <c r="J8621" s="8"/>
      <c r="K8621" s="8"/>
    </row>
    <row r="8622" spans="1:11">
      <c r="A8622" s="3" t="str">
        <f t="shared" si="134"/>
        <v/>
      </c>
      <c r="B8622" s="49"/>
      <c r="C8622" s="7"/>
      <c r="D8622" s="7"/>
      <c r="E8622" s="7"/>
      <c r="F8622" s="7"/>
      <c r="G8622" s="7"/>
      <c r="H8622" s="8"/>
      <c r="I8622" s="8"/>
      <c r="J8622" s="8"/>
      <c r="K8622" s="8"/>
    </row>
    <row r="8623" spans="1:11">
      <c r="A8623" s="3" t="str">
        <f t="shared" si="134"/>
        <v/>
      </c>
      <c r="B8623" s="49"/>
      <c r="C8623" s="7"/>
      <c r="D8623" s="7"/>
      <c r="E8623" s="7"/>
      <c r="F8623" s="7"/>
      <c r="G8623" s="7"/>
      <c r="H8623" s="8"/>
      <c r="I8623" s="8"/>
      <c r="J8623" s="8"/>
      <c r="K8623" s="8"/>
    </row>
    <row r="8624" spans="1:11">
      <c r="A8624" s="3" t="str">
        <f t="shared" si="134"/>
        <v/>
      </c>
      <c r="B8624" s="49"/>
      <c r="C8624" s="7"/>
      <c r="D8624" s="7"/>
      <c r="E8624" s="7"/>
      <c r="F8624" s="7"/>
      <c r="G8624" s="7"/>
      <c r="H8624" s="8"/>
      <c r="I8624" s="8"/>
      <c r="J8624" s="8"/>
      <c r="K8624" s="8"/>
    </row>
    <row r="8625" spans="1:11">
      <c r="A8625" s="3" t="str">
        <f t="shared" si="134"/>
        <v/>
      </c>
      <c r="B8625" s="49"/>
      <c r="C8625" s="7"/>
      <c r="D8625" s="7"/>
      <c r="E8625" s="7"/>
      <c r="F8625" s="7"/>
      <c r="G8625" s="7"/>
      <c r="H8625" s="8"/>
      <c r="I8625" s="8"/>
      <c r="J8625" s="8"/>
      <c r="K8625" s="8"/>
    </row>
    <row r="8626" spans="1:11">
      <c r="A8626" s="3" t="str">
        <f t="shared" si="134"/>
        <v/>
      </c>
      <c r="B8626" s="49"/>
      <c r="C8626" s="7"/>
      <c r="D8626" s="7"/>
      <c r="E8626" s="7"/>
      <c r="F8626" s="7"/>
      <c r="G8626" s="7"/>
      <c r="H8626" s="8"/>
      <c r="I8626" s="8"/>
      <c r="J8626" s="8"/>
      <c r="K8626" s="8"/>
    </row>
    <row r="8627" spans="1:11">
      <c r="A8627" s="3" t="str">
        <f t="shared" si="134"/>
        <v/>
      </c>
      <c r="B8627" s="49"/>
      <c r="C8627" s="7"/>
      <c r="D8627" s="7"/>
      <c r="E8627" s="7"/>
      <c r="F8627" s="7"/>
      <c r="G8627" s="7"/>
      <c r="H8627" s="8"/>
      <c r="I8627" s="8"/>
      <c r="J8627" s="8"/>
      <c r="K8627" s="8"/>
    </row>
    <row r="8628" spans="1:11">
      <c r="A8628" s="3" t="str">
        <f t="shared" si="134"/>
        <v/>
      </c>
      <c r="B8628" s="49"/>
      <c r="C8628" s="7"/>
      <c r="D8628" s="7"/>
      <c r="E8628" s="7"/>
      <c r="F8628" s="7"/>
      <c r="G8628" s="7"/>
      <c r="H8628" s="8"/>
      <c r="I8628" s="8"/>
      <c r="J8628" s="8"/>
      <c r="K8628" s="8"/>
    </row>
    <row r="8629" spans="1:11">
      <c r="A8629" s="3" t="str">
        <f t="shared" si="134"/>
        <v/>
      </c>
      <c r="B8629" s="49"/>
      <c r="C8629" s="7"/>
      <c r="D8629" s="7"/>
      <c r="E8629" s="7"/>
      <c r="F8629" s="7"/>
      <c r="G8629" s="7"/>
      <c r="H8629" s="8"/>
      <c r="I8629" s="8"/>
      <c r="J8629" s="8"/>
      <c r="K8629" s="8"/>
    </row>
    <row r="8630" spans="1:11">
      <c r="A8630" s="3" t="str">
        <f t="shared" si="134"/>
        <v/>
      </c>
      <c r="B8630" s="49"/>
      <c r="C8630" s="7"/>
      <c r="D8630" s="7"/>
      <c r="E8630" s="7"/>
      <c r="F8630" s="7"/>
      <c r="G8630" s="7"/>
      <c r="H8630" s="8"/>
      <c r="I8630" s="8"/>
      <c r="J8630" s="8"/>
      <c r="K8630" s="8"/>
    </row>
    <row r="8631" spans="1:11">
      <c r="A8631" s="3" t="str">
        <f t="shared" si="134"/>
        <v/>
      </c>
      <c r="B8631" s="49"/>
      <c r="C8631" s="7"/>
      <c r="D8631" s="7"/>
      <c r="E8631" s="7"/>
      <c r="F8631" s="7"/>
      <c r="G8631" s="7"/>
      <c r="H8631" s="8"/>
      <c r="I8631" s="8"/>
      <c r="J8631" s="8"/>
      <c r="K8631" s="8"/>
    </row>
    <row r="8632" spans="1:11">
      <c r="A8632" s="3" t="str">
        <f t="shared" si="134"/>
        <v/>
      </c>
      <c r="B8632" s="49"/>
      <c r="C8632" s="7"/>
      <c r="D8632" s="7"/>
      <c r="E8632" s="7"/>
      <c r="F8632" s="7"/>
      <c r="G8632" s="7"/>
      <c r="H8632" s="8"/>
      <c r="I8632" s="8"/>
      <c r="J8632" s="8"/>
      <c r="K8632" s="8"/>
    </row>
    <row r="8633" spans="1:11">
      <c r="A8633" s="3" t="str">
        <f t="shared" si="134"/>
        <v/>
      </c>
      <c r="B8633" s="49"/>
      <c r="C8633" s="7"/>
      <c r="D8633" s="7"/>
      <c r="E8633" s="7"/>
      <c r="F8633" s="7"/>
      <c r="G8633" s="7"/>
      <c r="H8633" s="8"/>
      <c r="I8633" s="8"/>
      <c r="J8633" s="8"/>
      <c r="K8633" s="8"/>
    </row>
    <row r="8634" spans="1:11">
      <c r="A8634" s="3" t="str">
        <f t="shared" si="134"/>
        <v/>
      </c>
      <c r="B8634" s="49"/>
      <c r="C8634" s="7"/>
      <c r="D8634" s="7"/>
      <c r="E8634" s="7"/>
      <c r="F8634" s="7"/>
      <c r="G8634" s="7"/>
      <c r="H8634" s="8"/>
      <c r="I8634" s="8"/>
      <c r="J8634" s="8"/>
      <c r="K8634" s="8"/>
    </row>
    <row r="8635" spans="1:11">
      <c r="A8635" s="3" t="str">
        <f t="shared" si="134"/>
        <v/>
      </c>
      <c r="B8635" s="49"/>
      <c r="C8635" s="7"/>
      <c r="D8635" s="7"/>
      <c r="E8635" s="7"/>
      <c r="F8635" s="7"/>
      <c r="G8635" s="7"/>
      <c r="H8635" s="8"/>
      <c r="I8635" s="8"/>
      <c r="J8635" s="8"/>
      <c r="K8635" s="8"/>
    </row>
    <row r="8636" spans="1:11">
      <c r="A8636" s="3" t="str">
        <f t="shared" si="134"/>
        <v/>
      </c>
      <c r="B8636" s="49"/>
      <c r="C8636" s="7"/>
      <c r="D8636" s="7"/>
      <c r="E8636" s="7"/>
      <c r="F8636" s="7"/>
      <c r="G8636" s="7"/>
      <c r="H8636" s="8"/>
      <c r="I8636" s="8"/>
      <c r="J8636" s="8"/>
      <c r="K8636" s="8"/>
    </row>
    <row r="8637" spans="1:11">
      <c r="A8637" s="3" t="str">
        <f t="shared" si="134"/>
        <v/>
      </c>
      <c r="B8637" s="49"/>
      <c r="C8637" s="7"/>
      <c r="D8637" s="7"/>
      <c r="E8637" s="7"/>
      <c r="F8637" s="7"/>
      <c r="G8637" s="7"/>
      <c r="H8637" s="8"/>
      <c r="I8637" s="8"/>
      <c r="J8637" s="8"/>
      <c r="K8637" s="8"/>
    </row>
    <row r="8638" spans="1:11">
      <c r="A8638" s="3" t="str">
        <f t="shared" si="134"/>
        <v/>
      </c>
      <c r="B8638" s="49"/>
      <c r="C8638" s="7"/>
      <c r="D8638" s="7"/>
      <c r="E8638" s="7"/>
      <c r="F8638" s="7"/>
      <c r="G8638" s="7"/>
      <c r="H8638" s="8"/>
      <c r="I8638" s="8"/>
      <c r="J8638" s="8"/>
      <c r="K8638" s="8"/>
    </row>
    <row r="8639" spans="1:11">
      <c r="A8639" s="3" t="str">
        <f t="shared" si="134"/>
        <v/>
      </c>
      <c r="B8639" s="49"/>
      <c r="C8639" s="7"/>
      <c r="D8639" s="7"/>
      <c r="E8639" s="7"/>
      <c r="F8639" s="7"/>
      <c r="G8639" s="7"/>
      <c r="H8639" s="8"/>
      <c r="I8639" s="8"/>
      <c r="J8639" s="8"/>
      <c r="K8639" s="8"/>
    </row>
    <row r="8640" spans="1:11">
      <c r="A8640" s="3" t="str">
        <f t="shared" si="134"/>
        <v/>
      </c>
      <c r="B8640" s="49"/>
      <c r="C8640" s="7"/>
      <c r="D8640" s="7"/>
      <c r="E8640" s="7"/>
      <c r="F8640" s="7"/>
      <c r="G8640" s="7"/>
      <c r="H8640" s="8"/>
      <c r="I8640" s="8"/>
      <c r="J8640" s="8"/>
      <c r="K8640" s="8"/>
    </row>
    <row r="8641" spans="1:11">
      <c r="A8641" s="3" t="str">
        <f t="shared" si="134"/>
        <v/>
      </c>
      <c r="B8641" s="49"/>
      <c r="C8641" s="7"/>
      <c r="D8641" s="7"/>
      <c r="E8641" s="7"/>
      <c r="F8641" s="7"/>
      <c r="G8641" s="7"/>
      <c r="H8641" s="8"/>
      <c r="I8641" s="8"/>
      <c r="J8641" s="8"/>
      <c r="K8641" s="8"/>
    </row>
    <row r="8642" spans="1:11">
      <c r="A8642" s="3" t="str">
        <f t="shared" si="134"/>
        <v/>
      </c>
      <c r="B8642" s="49"/>
      <c r="C8642" s="7"/>
      <c r="D8642" s="7"/>
      <c r="E8642" s="7"/>
      <c r="F8642" s="7"/>
      <c r="G8642" s="7"/>
      <c r="H8642" s="8"/>
      <c r="I8642" s="8"/>
      <c r="J8642" s="8"/>
      <c r="K8642" s="8"/>
    </row>
    <row r="8643" spans="1:11">
      <c r="A8643" s="3" t="str">
        <f t="shared" si="134"/>
        <v/>
      </c>
      <c r="B8643" s="49"/>
      <c r="C8643" s="7"/>
      <c r="D8643" s="7"/>
      <c r="E8643" s="7"/>
      <c r="F8643" s="7"/>
      <c r="G8643" s="7"/>
      <c r="H8643" s="8"/>
      <c r="I8643" s="8"/>
      <c r="J8643" s="8"/>
      <c r="K8643" s="8"/>
    </row>
    <row r="8644" spans="1:11">
      <c r="A8644" s="3" t="str">
        <f t="shared" ref="A8644:A8707" si="135">CONCATENATE(C8644,D8644,IF(ISBLANK(B8644),"",IF(LEN(B8644)&lt;11,TEXT(B8644,"00000000000"),B8644)))</f>
        <v/>
      </c>
      <c r="B8644" s="49"/>
      <c r="C8644" s="7"/>
      <c r="D8644" s="7"/>
      <c r="E8644" s="7"/>
      <c r="F8644" s="7"/>
      <c r="G8644" s="7"/>
      <c r="H8644" s="8"/>
      <c r="I8644" s="8"/>
      <c r="J8644" s="8"/>
      <c r="K8644" s="8"/>
    </row>
    <row r="8645" spans="1:11">
      <c r="A8645" s="3" t="str">
        <f t="shared" si="135"/>
        <v/>
      </c>
      <c r="B8645" s="49"/>
      <c r="C8645" s="7"/>
      <c r="D8645" s="7"/>
      <c r="E8645" s="7"/>
      <c r="F8645" s="7"/>
      <c r="G8645" s="7"/>
      <c r="H8645" s="8"/>
      <c r="I8645" s="8"/>
      <c r="J8645" s="8"/>
      <c r="K8645" s="8"/>
    </row>
    <row r="8646" spans="1:11">
      <c r="A8646" s="3" t="str">
        <f t="shared" si="135"/>
        <v/>
      </c>
      <c r="B8646" s="49"/>
      <c r="C8646" s="7"/>
      <c r="D8646" s="7"/>
      <c r="E8646" s="7"/>
      <c r="F8646" s="7"/>
      <c r="G8646" s="7"/>
      <c r="H8646" s="8"/>
      <c r="I8646" s="8"/>
      <c r="J8646" s="8"/>
      <c r="K8646" s="8"/>
    </row>
    <row r="8647" spans="1:11">
      <c r="A8647" s="3" t="str">
        <f t="shared" si="135"/>
        <v/>
      </c>
      <c r="B8647" s="49"/>
      <c r="C8647" s="7"/>
      <c r="D8647" s="7"/>
      <c r="E8647" s="7"/>
      <c r="F8647" s="7"/>
      <c r="G8647" s="7"/>
      <c r="H8647" s="8"/>
      <c r="I8647" s="8"/>
      <c r="J8647" s="8"/>
      <c r="K8647" s="8"/>
    </row>
    <row r="8648" spans="1:11">
      <c r="A8648" s="3" t="str">
        <f t="shared" si="135"/>
        <v/>
      </c>
      <c r="B8648" s="49"/>
      <c r="C8648" s="7"/>
      <c r="D8648" s="7"/>
      <c r="E8648" s="7"/>
      <c r="F8648" s="7"/>
      <c r="G8648" s="7"/>
      <c r="H8648" s="8"/>
      <c r="I8648" s="8"/>
      <c r="J8648" s="8"/>
      <c r="K8648" s="8"/>
    </row>
    <row r="8649" spans="1:11">
      <c r="A8649" s="3" t="str">
        <f t="shared" si="135"/>
        <v/>
      </c>
      <c r="B8649" s="49"/>
      <c r="C8649" s="7"/>
      <c r="D8649" s="7"/>
      <c r="E8649" s="7"/>
      <c r="F8649" s="7"/>
      <c r="G8649" s="7"/>
      <c r="H8649" s="8"/>
      <c r="I8649" s="8"/>
      <c r="J8649" s="8"/>
      <c r="K8649" s="8"/>
    </row>
    <row r="8650" spans="1:11">
      <c r="A8650" s="3" t="str">
        <f t="shared" si="135"/>
        <v/>
      </c>
      <c r="B8650" s="49"/>
      <c r="C8650" s="7"/>
      <c r="D8650" s="7"/>
      <c r="E8650" s="7"/>
      <c r="F8650" s="7"/>
      <c r="G8650" s="7"/>
      <c r="H8650" s="8"/>
      <c r="I8650" s="8"/>
      <c r="J8650" s="8"/>
      <c r="K8650" s="8"/>
    </row>
    <row r="8651" spans="1:11">
      <c r="A8651" s="3" t="str">
        <f t="shared" si="135"/>
        <v/>
      </c>
      <c r="B8651" s="49"/>
      <c r="C8651" s="7"/>
      <c r="D8651" s="7"/>
      <c r="E8651" s="7"/>
      <c r="F8651" s="7"/>
      <c r="G8651" s="7"/>
      <c r="H8651" s="8"/>
      <c r="I8651" s="8"/>
      <c r="J8651" s="8"/>
      <c r="K8651" s="8"/>
    </row>
    <row r="8652" spans="1:11">
      <c r="A8652" s="3" t="str">
        <f t="shared" si="135"/>
        <v/>
      </c>
      <c r="B8652" s="49"/>
      <c r="C8652" s="7"/>
      <c r="D8652" s="7"/>
      <c r="E8652" s="7"/>
      <c r="F8652" s="7"/>
      <c r="G8652" s="7"/>
      <c r="H8652" s="8"/>
      <c r="I8652" s="8"/>
      <c r="J8652" s="8"/>
      <c r="K8652" s="8"/>
    </row>
    <row r="8653" spans="1:11">
      <c r="A8653" s="3" t="str">
        <f t="shared" si="135"/>
        <v/>
      </c>
      <c r="B8653" s="49"/>
      <c r="C8653" s="7"/>
      <c r="D8653" s="7"/>
      <c r="E8653" s="7"/>
      <c r="F8653" s="7"/>
      <c r="G8653" s="7"/>
      <c r="H8653" s="8"/>
      <c r="I8653" s="8"/>
      <c r="J8653" s="8"/>
      <c r="K8653" s="8"/>
    </row>
    <row r="8654" spans="1:11">
      <c r="A8654" s="3" t="str">
        <f t="shared" si="135"/>
        <v/>
      </c>
      <c r="B8654" s="49"/>
      <c r="C8654" s="7"/>
      <c r="D8654" s="7"/>
      <c r="E8654" s="7"/>
      <c r="F8654" s="7"/>
      <c r="G8654" s="7"/>
      <c r="H8654" s="8"/>
      <c r="I8654" s="8"/>
      <c r="J8654" s="8"/>
      <c r="K8654" s="8"/>
    </row>
    <row r="8655" spans="1:11">
      <c r="A8655" s="3" t="str">
        <f t="shared" si="135"/>
        <v/>
      </c>
      <c r="B8655" s="49"/>
      <c r="C8655" s="7"/>
      <c r="D8655" s="7"/>
      <c r="E8655" s="7"/>
      <c r="F8655" s="7"/>
      <c r="G8655" s="7"/>
      <c r="H8655" s="8"/>
      <c r="I8655" s="8"/>
      <c r="J8655" s="8"/>
      <c r="K8655" s="8"/>
    </row>
    <row r="8656" spans="1:11">
      <c r="A8656" s="3" t="str">
        <f t="shared" si="135"/>
        <v/>
      </c>
      <c r="B8656" s="49"/>
      <c r="C8656" s="7"/>
      <c r="D8656" s="7"/>
      <c r="E8656" s="7"/>
      <c r="F8656" s="7"/>
      <c r="G8656" s="7"/>
      <c r="H8656" s="8"/>
      <c r="I8656" s="8"/>
      <c r="J8656" s="8"/>
      <c r="K8656" s="8"/>
    </row>
    <row r="8657" spans="1:11">
      <c r="A8657" s="3" t="str">
        <f t="shared" si="135"/>
        <v/>
      </c>
      <c r="B8657" s="49"/>
      <c r="C8657" s="7"/>
      <c r="D8657" s="7"/>
      <c r="E8657" s="7"/>
      <c r="F8657" s="7"/>
      <c r="G8657" s="7"/>
      <c r="H8657" s="8"/>
      <c r="I8657" s="8"/>
      <c r="J8657" s="8"/>
      <c r="K8657" s="8"/>
    </row>
    <row r="8658" spans="1:11">
      <c r="A8658" s="3" t="str">
        <f t="shared" si="135"/>
        <v/>
      </c>
      <c r="B8658" s="49"/>
      <c r="C8658" s="7"/>
      <c r="D8658" s="7"/>
      <c r="E8658" s="7"/>
      <c r="F8658" s="7"/>
      <c r="G8658" s="7"/>
      <c r="H8658" s="8"/>
      <c r="I8658" s="8"/>
      <c r="J8658" s="8"/>
      <c r="K8658" s="8"/>
    </row>
    <row r="8659" spans="1:11">
      <c r="A8659" s="3" t="str">
        <f t="shared" si="135"/>
        <v/>
      </c>
      <c r="B8659" s="49"/>
      <c r="C8659" s="7"/>
      <c r="D8659" s="7"/>
      <c r="E8659" s="7"/>
      <c r="F8659" s="7"/>
      <c r="G8659" s="7"/>
      <c r="H8659" s="8"/>
      <c r="I8659" s="8"/>
      <c r="J8659" s="8"/>
      <c r="K8659" s="8"/>
    </row>
    <row r="8660" spans="1:11">
      <c r="A8660" s="3" t="str">
        <f t="shared" si="135"/>
        <v/>
      </c>
      <c r="B8660" s="49"/>
      <c r="C8660" s="7"/>
      <c r="D8660" s="7"/>
      <c r="E8660" s="7"/>
      <c r="F8660" s="7"/>
      <c r="G8660" s="7"/>
      <c r="H8660" s="8"/>
      <c r="I8660" s="8"/>
      <c r="J8660" s="8"/>
      <c r="K8660" s="8"/>
    </row>
    <row r="8661" spans="1:11">
      <c r="A8661" s="3" t="str">
        <f t="shared" si="135"/>
        <v/>
      </c>
      <c r="B8661" s="49"/>
      <c r="C8661" s="7"/>
      <c r="D8661" s="7"/>
      <c r="E8661" s="7"/>
      <c r="F8661" s="7"/>
      <c r="G8661" s="7"/>
      <c r="H8661" s="8"/>
      <c r="I8661" s="8"/>
      <c r="J8661" s="8"/>
      <c r="K8661" s="8"/>
    </row>
    <row r="8662" spans="1:11">
      <c r="A8662" s="3" t="str">
        <f t="shared" si="135"/>
        <v/>
      </c>
      <c r="B8662" s="49"/>
      <c r="C8662" s="7"/>
      <c r="D8662" s="7"/>
      <c r="E8662" s="7"/>
      <c r="F8662" s="7"/>
      <c r="G8662" s="7"/>
      <c r="H8662" s="8"/>
      <c r="I8662" s="8"/>
      <c r="J8662" s="8"/>
      <c r="K8662" s="8"/>
    </row>
    <row r="8663" spans="1:11">
      <c r="A8663" s="3" t="str">
        <f t="shared" si="135"/>
        <v/>
      </c>
      <c r="B8663" s="49"/>
      <c r="C8663" s="7"/>
      <c r="D8663" s="7"/>
      <c r="E8663" s="7"/>
      <c r="F8663" s="7"/>
      <c r="G8663" s="7"/>
      <c r="H8663" s="8"/>
      <c r="I8663" s="8"/>
      <c r="J8663" s="8"/>
      <c r="K8663" s="8"/>
    </row>
    <row r="8664" spans="1:11">
      <c r="A8664" s="3" t="str">
        <f t="shared" si="135"/>
        <v/>
      </c>
      <c r="B8664" s="49"/>
      <c r="C8664" s="7"/>
      <c r="D8664" s="7"/>
      <c r="E8664" s="7"/>
      <c r="F8664" s="7"/>
      <c r="G8664" s="7"/>
      <c r="H8664" s="8"/>
      <c r="I8664" s="8"/>
      <c r="J8664" s="8"/>
      <c r="K8664" s="8"/>
    </row>
    <row r="8665" spans="1:11">
      <c r="A8665" s="3" t="str">
        <f t="shared" si="135"/>
        <v/>
      </c>
      <c r="B8665" s="49"/>
      <c r="C8665" s="7"/>
      <c r="D8665" s="7"/>
      <c r="E8665" s="7"/>
      <c r="F8665" s="7"/>
      <c r="G8665" s="7"/>
      <c r="H8665" s="8"/>
      <c r="I8665" s="8"/>
      <c r="J8665" s="8"/>
      <c r="K8665" s="8"/>
    </row>
    <row r="8666" spans="1:11">
      <c r="A8666" s="3" t="str">
        <f t="shared" si="135"/>
        <v/>
      </c>
      <c r="B8666" s="49"/>
      <c r="C8666" s="7"/>
      <c r="D8666" s="7"/>
      <c r="E8666" s="7"/>
      <c r="F8666" s="7"/>
      <c r="G8666" s="7"/>
      <c r="H8666" s="8"/>
      <c r="I8666" s="8"/>
      <c r="J8666" s="8"/>
      <c r="K8666" s="8"/>
    </row>
    <row r="8667" spans="1:11">
      <c r="A8667" s="3" t="str">
        <f t="shared" si="135"/>
        <v/>
      </c>
      <c r="B8667" s="49"/>
      <c r="C8667" s="7"/>
      <c r="D8667" s="7"/>
      <c r="E8667" s="7"/>
      <c r="F8667" s="7"/>
      <c r="G8667" s="7"/>
      <c r="H8667" s="8"/>
      <c r="I8667" s="8"/>
      <c r="J8667" s="8"/>
      <c r="K8667" s="8"/>
    </row>
    <row r="8668" spans="1:11">
      <c r="A8668" s="3" t="str">
        <f t="shared" si="135"/>
        <v/>
      </c>
      <c r="B8668" s="49"/>
      <c r="C8668" s="7"/>
      <c r="D8668" s="7"/>
      <c r="E8668" s="7"/>
      <c r="F8668" s="7"/>
      <c r="G8668" s="7"/>
      <c r="H8668" s="8"/>
      <c r="I8668" s="8"/>
      <c r="J8668" s="8"/>
      <c r="K8668" s="8"/>
    </row>
    <row r="8669" spans="1:11">
      <c r="A8669" s="3" t="str">
        <f t="shared" si="135"/>
        <v/>
      </c>
      <c r="B8669" s="49"/>
      <c r="C8669" s="7"/>
      <c r="D8669" s="7"/>
      <c r="E8669" s="7"/>
      <c r="F8669" s="7"/>
      <c r="G8669" s="7"/>
      <c r="H8669" s="8"/>
      <c r="I8669" s="8"/>
      <c r="J8669" s="8"/>
      <c r="K8669" s="8"/>
    </row>
    <row r="8670" spans="1:11">
      <c r="A8670" s="3" t="str">
        <f t="shared" si="135"/>
        <v/>
      </c>
      <c r="B8670" s="49"/>
      <c r="C8670" s="7"/>
      <c r="D8670" s="7"/>
      <c r="E8670" s="7"/>
      <c r="F8670" s="7"/>
      <c r="G8670" s="7"/>
      <c r="H8670" s="8"/>
      <c r="I8670" s="8"/>
      <c r="J8670" s="8"/>
      <c r="K8670" s="8"/>
    </row>
    <row r="8671" spans="1:11">
      <c r="A8671" s="3" t="str">
        <f t="shared" si="135"/>
        <v/>
      </c>
      <c r="B8671" s="49"/>
      <c r="C8671" s="7"/>
      <c r="D8671" s="7"/>
      <c r="E8671" s="7"/>
      <c r="F8671" s="7"/>
      <c r="G8671" s="7"/>
      <c r="H8671" s="8"/>
      <c r="I8671" s="8"/>
      <c r="J8671" s="8"/>
      <c r="K8671" s="8"/>
    </row>
    <row r="8672" spans="1:11">
      <c r="A8672" s="3" t="str">
        <f t="shared" si="135"/>
        <v/>
      </c>
      <c r="B8672" s="49"/>
      <c r="C8672" s="7"/>
      <c r="D8672" s="7"/>
      <c r="E8672" s="7"/>
      <c r="F8672" s="7"/>
      <c r="G8672" s="7"/>
      <c r="H8672" s="8"/>
      <c r="I8672" s="8"/>
      <c r="J8672" s="8"/>
      <c r="K8672" s="8"/>
    </row>
    <row r="8673" spans="1:11">
      <c r="A8673" s="3" t="str">
        <f t="shared" si="135"/>
        <v/>
      </c>
      <c r="B8673" s="49"/>
      <c r="C8673" s="7"/>
      <c r="D8673" s="7"/>
      <c r="E8673" s="7"/>
      <c r="F8673" s="7"/>
      <c r="G8673" s="7"/>
      <c r="H8673" s="8"/>
      <c r="I8673" s="8"/>
      <c r="J8673" s="8"/>
      <c r="K8673" s="8"/>
    </row>
    <row r="8674" spans="1:11">
      <c r="A8674" s="3" t="str">
        <f t="shared" si="135"/>
        <v/>
      </c>
      <c r="B8674" s="49"/>
      <c r="C8674" s="7"/>
      <c r="D8674" s="7"/>
      <c r="E8674" s="7"/>
      <c r="F8674" s="7"/>
      <c r="G8674" s="7"/>
      <c r="H8674" s="8"/>
      <c r="I8674" s="8"/>
      <c r="J8674" s="8"/>
      <c r="K8674" s="8"/>
    </row>
    <row r="8675" spans="1:11">
      <c r="A8675" s="3" t="str">
        <f t="shared" si="135"/>
        <v/>
      </c>
      <c r="B8675" s="49"/>
      <c r="C8675" s="7"/>
      <c r="D8675" s="7"/>
      <c r="E8675" s="7"/>
      <c r="F8675" s="7"/>
      <c r="G8675" s="7"/>
      <c r="H8675" s="8"/>
      <c r="I8675" s="8"/>
      <c r="J8675" s="8"/>
      <c r="K8675" s="8"/>
    </row>
    <row r="8676" spans="1:11">
      <c r="A8676" s="3" t="str">
        <f t="shared" si="135"/>
        <v/>
      </c>
      <c r="B8676" s="49"/>
      <c r="C8676" s="7"/>
      <c r="D8676" s="7"/>
      <c r="E8676" s="7"/>
      <c r="F8676" s="7"/>
      <c r="G8676" s="7"/>
      <c r="H8676" s="8"/>
      <c r="I8676" s="8"/>
      <c r="J8676" s="8"/>
      <c r="K8676" s="8"/>
    </row>
    <row r="8677" spans="1:11">
      <c r="A8677" s="3" t="str">
        <f t="shared" si="135"/>
        <v/>
      </c>
      <c r="B8677" s="49"/>
      <c r="C8677" s="7"/>
      <c r="D8677" s="7"/>
      <c r="E8677" s="7"/>
      <c r="F8677" s="7"/>
      <c r="G8677" s="7"/>
      <c r="H8677" s="8"/>
      <c r="I8677" s="8"/>
      <c r="J8677" s="8"/>
      <c r="K8677" s="8"/>
    </row>
    <row r="8678" spans="1:11">
      <c r="A8678" s="3" t="str">
        <f t="shared" si="135"/>
        <v/>
      </c>
      <c r="B8678" s="49"/>
      <c r="C8678" s="7"/>
      <c r="D8678" s="7"/>
      <c r="E8678" s="7"/>
      <c r="F8678" s="7"/>
      <c r="G8678" s="7"/>
      <c r="H8678" s="8"/>
      <c r="I8678" s="8"/>
      <c r="J8678" s="8"/>
      <c r="K8678" s="8"/>
    </row>
    <row r="8679" spans="1:11">
      <c r="A8679" s="3" t="str">
        <f t="shared" si="135"/>
        <v/>
      </c>
      <c r="B8679" s="49"/>
      <c r="C8679" s="7"/>
      <c r="D8679" s="7"/>
      <c r="E8679" s="7"/>
      <c r="F8679" s="7"/>
      <c r="G8679" s="7"/>
      <c r="H8679" s="8"/>
      <c r="I8679" s="8"/>
      <c r="J8679" s="8"/>
      <c r="K8679" s="8"/>
    </row>
    <row r="8680" spans="1:11">
      <c r="A8680" s="3" t="str">
        <f t="shared" si="135"/>
        <v/>
      </c>
      <c r="B8680" s="49"/>
      <c r="C8680" s="7"/>
      <c r="D8680" s="7"/>
      <c r="E8680" s="7"/>
      <c r="F8680" s="7"/>
      <c r="G8680" s="7"/>
      <c r="H8680" s="8"/>
      <c r="I8680" s="8"/>
      <c r="J8680" s="8"/>
      <c r="K8680" s="8"/>
    </row>
    <row r="8681" spans="1:11">
      <c r="A8681" s="3" t="str">
        <f t="shared" si="135"/>
        <v/>
      </c>
      <c r="B8681" s="49"/>
      <c r="C8681" s="7"/>
      <c r="D8681" s="7"/>
      <c r="E8681" s="7"/>
      <c r="F8681" s="7"/>
      <c r="G8681" s="7"/>
      <c r="H8681" s="8"/>
      <c r="I8681" s="8"/>
      <c r="J8681" s="8"/>
      <c r="K8681" s="8"/>
    </row>
    <row r="8682" spans="1:11">
      <c r="A8682" s="3" t="str">
        <f t="shared" si="135"/>
        <v/>
      </c>
      <c r="B8682" s="49"/>
      <c r="C8682" s="7"/>
      <c r="D8682" s="7"/>
      <c r="E8682" s="7"/>
      <c r="F8682" s="7"/>
      <c r="G8682" s="7"/>
      <c r="H8682" s="8"/>
      <c r="I8682" s="8"/>
      <c r="J8682" s="8"/>
      <c r="K8682" s="8"/>
    </row>
    <row r="8683" spans="1:11">
      <c r="A8683" s="3" t="str">
        <f t="shared" si="135"/>
        <v/>
      </c>
      <c r="B8683" s="49"/>
      <c r="C8683" s="7"/>
      <c r="D8683" s="7"/>
      <c r="E8683" s="7"/>
      <c r="F8683" s="7"/>
      <c r="G8683" s="7"/>
      <c r="H8683" s="8"/>
      <c r="I8683" s="8"/>
      <c r="J8683" s="8"/>
      <c r="K8683" s="8"/>
    </row>
    <row r="8684" spans="1:11">
      <c r="A8684" s="3" t="str">
        <f t="shared" si="135"/>
        <v/>
      </c>
      <c r="B8684" s="49"/>
      <c r="C8684" s="7"/>
      <c r="D8684" s="7"/>
      <c r="E8684" s="7"/>
      <c r="F8684" s="7"/>
      <c r="G8684" s="7"/>
      <c r="H8684" s="8"/>
      <c r="I8684" s="8"/>
      <c r="J8684" s="8"/>
      <c r="K8684" s="8"/>
    </row>
    <row r="8685" spans="1:11">
      <c r="A8685" s="3" t="str">
        <f t="shared" si="135"/>
        <v/>
      </c>
      <c r="B8685" s="49"/>
      <c r="C8685" s="7"/>
      <c r="D8685" s="7"/>
      <c r="E8685" s="7"/>
      <c r="F8685" s="7"/>
      <c r="G8685" s="7"/>
      <c r="H8685" s="8"/>
      <c r="I8685" s="8"/>
      <c r="J8685" s="8"/>
      <c r="K8685" s="8"/>
    </row>
    <row r="8686" spans="1:11">
      <c r="A8686" s="3" t="str">
        <f t="shared" si="135"/>
        <v/>
      </c>
      <c r="B8686" s="49"/>
      <c r="C8686" s="7"/>
      <c r="D8686" s="7"/>
      <c r="E8686" s="7"/>
      <c r="F8686" s="7"/>
      <c r="G8686" s="7"/>
      <c r="H8686" s="8"/>
      <c r="I8686" s="8"/>
      <c r="J8686" s="8"/>
      <c r="K8686" s="8"/>
    </row>
    <row r="8687" spans="1:11">
      <c r="A8687" s="3" t="str">
        <f t="shared" si="135"/>
        <v/>
      </c>
      <c r="B8687" s="49"/>
      <c r="C8687" s="7"/>
      <c r="D8687" s="7"/>
      <c r="E8687" s="7"/>
      <c r="F8687" s="7"/>
      <c r="G8687" s="7"/>
      <c r="H8687" s="8"/>
      <c r="I8687" s="8"/>
      <c r="J8687" s="8"/>
      <c r="K8687" s="8"/>
    </row>
    <row r="8688" spans="1:11">
      <c r="A8688" s="3" t="str">
        <f t="shared" si="135"/>
        <v/>
      </c>
      <c r="B8688" s="49"/>
      <c r="C8688" s="7"/>
      <c r="D8688" s="7"/>
      <c r="E8688" s="7"/>
      <c r="F8688" s="7"/>
      <c r="G8688" s="7"/>
      <c r="H8688" s="8"/>
      <c r="I8688" s="8"/>
      <c r="J8688" s="8"/>
      <c r="K8688" s="8"/>
    </row>
    <row r="8689" spans="1:11">
      <c r="A8689" s="3" t="str">
        <f t="shared" si="135"/>
        <v/>
      </c>
      <c r="B8689" s="49"/>
      <c r="C8689" s="7"/>
      <c r="D8689" s="7"/>
      <c r="E8689" s="7"/>
      <c r="F8689" s="7"/>
      <c r="G8689" s="7"/>
      <c r="H8689" s="8"/>
      <c r="I8689" s="8"/>
      <c r="J8689" s="8"/>
      <c r="K8689" s="8"/>
    </row>
    <row r="8690" spans="1:11">
      <c r="A8690" s="3" t="str">
        <f t="shared" si="135"/>
        <v/>
      </c>
      <c r="B8690" s="49"/>
      <c r="C8690" s="7"/>
      <c r="D8690" s="7"/>
      <c r="E8690" s="7"/>
      <c r="F8690" s="7"/>
      <c r="G8690" s="7"/>
      <c r="H8690" s="8"/>
      <c r="I8690" s="8"/>
      <c r="J8690" s="8"/>
      <c r="K8690" s="8"/>
    </row>
    <row r="8691" spans="1:11">
      <c r="A8691" s="3" t="str">
        <f t="shared" si="135"/>
        <v/>
      </c>
      <c r="B8691" s="49"/>
      <c r="C8691" s="7"/>
      <c r="D8691" s="7"/>
      <c r="E8691" s="7"/>
      <c r="F8691" s="7"/>
      <c r="G8691" s="7"/>
      <c r="H8691" s="8"/>
      <c r="I8691" s="8"/>
      <c r="J8691" s="8"/>
      <c r="K8691" s="8"/>
    </row>
    <row r="8692" spans="1:11">
      <c r="A8692" s="3" t="str">
        <f t="shared" si="135"/>
        <v/>
      </c>
      <c r="B8692" s="49"/>
      <c r="C8692" s="7"/>
      <c r="D8692" s="7"/>
      <c r="E8692" s="7"/>
      <c r="F8692" s="7"/>
      <c r="G8692" s="7"/>
      <c r="H8692" s="8"/>
      <c r="I8692" s="8"/>
      <c r="J8692" s="8"/>
      <c r="K8692" s="8"/>
    </row>
    <row r="8693" spans="1:11">
      <c r="A8693" s="3" t="str">
        <f t="shared" si="135"/>
        <v/>
      </c>
      <c r="B8693" s="49"/>
      <c r="C8693" s="7"/>
      <c r="D8693" s="7"/>
      <c r="E8693" s="7"/>
      <c r="F8693" s="7"/>
      <c r="G8693" s="7"/>
      <c r="H8693" s="8"/>
      <c r="I8693" s="8"/>
      <c r="J8693" s="8"/>
      <c r="K8693" s="8"/>
    </row>
    <row r="8694" spans="1:11">
      <c r="A8694" s="3" t="str">
        <f t="shared" si="135"/>
        <v/>
      </c>
      <c r="B8694" s="49"/>
      <c r="C8694" s="7"/>
      <c r="D8694" s="7"/>
      <c r="E8694" s="7"/>
      <c r="F8694" s="7"/>
      <c r="G8694" s="7"/>
      <c r="H8694" s="8"/>
      <c r="I8694" s="8"/>
      <c r="J8694" s="8"/>
      <c r="K8694" s="8"/>
    </row>
    <row r="8695" spans="1:11">
      <c r="A8695" s="3" t="str">
        <f t="shared" si="135"/>
        <v/>
      </c>
      <c r="B8695" s="49"/>
      <c r="C8695" s="7"/>
      <c r="D8695" s="7"/>
      <c r="E8695" s="7"/>
      <c r="F8695" s="7"/>
      <c r="G8695" s="7"/>
      <c r="H8695" s="8"/>
      <c r="I8695" s="8"/>
      <c r="J8695" s="8"/>
      <c r="K8695" s="8"/>
    </row>
    <row r="8696" spans="1:11">
      <c r="A8696" s="3" t="str">
        <f t="shared" si="135"/>
        <v/>
      </c>
      <c r="B8696" s="49"/>
      <c r="C8696" s="7"/>
      <c r="D8696" s="7"/>
      <c r="E8696" s="7"/>
      <c r="F8696" s="7"/>
      <c r="G8696" s="7"/>
      <c r="H8696" s="8"/>
      <c r="I8696" s="8"/>
      <c r="J8696" s="8"/>
      <c r="K8696" s="8"/>
    </row>
    <row r="8697" spans="1:11">
      <c r="A8697" s="3" t="str">
        <f t="shared" si="135"/>
        <v/>
      </c>
      <c r="B8697" s="49"/>
      <c r="C8697" s="7"/>
      <c r="D8697" s="7"/>
      <c r="E8697" s="7"/>
      <c r="F8697" s="7"/>
      <c r="G8697" s="7"/>
      <c r="H8697" s="8"/>
      <c r="I8697" s="8"/>
      <c r="J8697" s="8"/>
      <c r="K8697" s="8"/>
    </row>
    <row r="8698" spans="1:11">
      <c r="A8698" s="3" t="str">
        <f t="shared" si="135"/>
        <v/>
      </c>
      <c r="B8698" s="49"/>
      <c r="C8698" s="7"/>
      <c r="D8698" s="7"/>
      <c r="E8698" s="7"/>
      <c r="F8698" s="7"/>
      <c r="G8698" s="7"/>
      <c r="H8698" s="8"/>
      <c r="I8698" s="8"/>
      <c r="J8698" s="8"/>
      <c r="K8698" s="8"/>
    </row>
    <row r="8699" spans="1:11">
      <c r="A8699" s="3" t="str">
        <f t="shared" si="135"/>
        <v/>
      </c>
      <c r="B8699" s="49"/>
      <c r="C8699" s="7"/>
      <c r="D8699" s="7"/>
      <c r="E8699" s="7"/>
      <c r="F8699" s="7"/>
      <c r="G8699" s="7"/>
      <c r="H8699" s="8"/>
      <c r="I8699" s="8"/>
      <c r="J8699" s="8"/>
      <c r="K8699" s="8"/>
    </row>
    <row r="8700" spans="1:11">
      <c r="A8700" s="3" t="str">
        <f t="shared" si="135"/>
        <v/>
      </c>
      <c r="B8700" s="49"/>
      <c r="C8700" s="7"/>
      <c r="D8700" s="7"/>
      <c r="E8700" s="7"/>
      <c r="F8700" s="7"/>
      <c r="G8700" s="7"/>
      <c r="H8700" s="8"/>
      <c r="I8700" s="8"/>
      <c r="J8700" s="8"/>
      <c r="K8700" s="8"/>
    </row>
    <row r="8701" spans="1:11">
      <c r="A8701" s="3" t="str">
        <f t="shared" si="135"/>
        <v/>
      </c>
      <c r="B8701" s="49"/>
      <c r="C8701" s="7"/>
      <c r="D8701" s="7"/>
      <c r="E8701" s="7"/>
      <c r="F8701" s="7"/>
      <c r="G8701" s="7"/>
      <c r="H8701" s="8"/>
      <c r="I8701" s="8"/>
      <c r="J8701" s="8"/>
      <c r="K8701" s="8"/>
    </row>
    <row r="8702" spans="1:11">
      <c r="A8702" s="3" t="str">
        <f t="shared" si="135"/>
        <v/>
      </c>
      <c r="B8702" s="49"/>
      <c r="C8702" s="7"/>
      <c r="D8702" s="7"/>
      <c r="E8702" s="7"/>
      <c r="F8702" s="7"/>
      <c r="G8702" s="7"/>
      <c r="H8702" s="8"/>
      <c r="I8702" s="8"/>
      <c r="J8702" s="8"/>
      <c r="K8702" s="8"/>
    </row>
    <row r="8703" spans="1:11">
      <c r="A8703" s="3" t="str">
        <f t="shared" si="135"/>
        <v/>
      </c>
      <c r="B8703" s="49"/>
      <c r="C8703" s="7"/>
      <c r="D8703" s="7"/>
      <c r="E8703" s="7"/>
      <c r="F8703" s="7"/>
      <c r="G8703" s="7"/>
      <c r="H8703" s="8"/>
      <c r="I8703" s="8"/>
      <c r="J8703" s="8"/>
      <c r="K8703" s="8"/>
    </row>
    <row r="8704" spans="1:11">
      <c r="A8704" s="3" t="str">
        <f t="shared" si="135"/>
        <v/>
      </c>
      <c r="B8704" s="49"/>
      <c r="C8704" s="7"/>
      <c r="D8704" s="7"/>
      <c r="E8704" s="7"/>
      <c r="F8704" s="7"/>
      <c r="G8704" s="7"/>
      <c r="H8704" s="8"/>
      <c r="I8704" s="8"/>
      <c r="J8704" s="8"/>
      <c r="K8704" s="8"/>
    </row>
    <row r="8705" spans="1:11">
      <c r="A8705" s="3" t="str">
        <f t="shared" si="135"/>
        <v/>
      </c>
      <c r="B8705" s="49"/>
      <c r="C8705" s="7"/>
      <c r="D8705" s="7"/>
      <c r="E8705" s="7"/>
      <c r="F8705" s="7"/>
      <c r="G8705" s="7"/>
      <c r="H8705" s="8"/>
      <c r="I8705" s="8"/>
      <c r="J8705" s="8"/>
      <c r="K8705" s="8"/>
    </row>
    <row r="8706" spans="1:11">
      <c r="A8706" s="3" t="str">
        <f t="shared" si="135"/>
        <v/>
      </c>
      <c r="B8706" s="49"/>
      <c r="C8706" s="7"/>
      <c r="D8706" s="7"/>
      <c r="E8706" s="7"/>
      <c r="F8706" s="7"/>
      <c r="G8706" s="7"/>
      <c r="H8706" s="8"/>
      <c r="I8706" s="8"/>
      <c r="J8706" s="8"/>
      <c r="K8706" s="8"/>
    </row>
    <row r="8707" spans="1:11">
      <c r="A8707" s="3" t="str">
        <f t="shared" si="135"/>
        <v/>
      </c>
      <c r="B8707" s="49"/>
      <c r="C8707" s="7"/>
      <c r="D8707" s="7"/>
      <c r="E8707" s="7"/>
      <c r="F8707" s="7"/>
      <c r="G8707" s="7"/>
      <c r="H8707" s="8"/>
      <c r="I8707" s="8"/>
      <c r="J8707" s="8"/>
      <c r="K8707" s="8"/>
    </row>
    <row r="8708" spans="1:11">
      <c r="A8708" s="3" t="str">
        <f t="shared" ref="A8708:A8771" si="136">CONCATENATE(C8708,D8708,IF(ISBLANK(B8708),"",IF(LEN(B8708)&lt;11,TEXT(B8708,"00000000000"),B8708)))</f>
        <v/>
      </c>
      <c r="B8708" s="49"/>
      <c r="C8708" s="7"/>
      <c r="D8708" s="7"/>
      <c r="E8708" s="7"/>
      <c r="F8708" s="7"/>
      <c r="G8708" s="7"/>
      <c r="H8708" s="8"/>
      <c r="I8708" s="8"/>
      <c r="J8708" s="8"/>
      <c r="K8708" s="8"/>
    </row>
    <row r="8709" spans="1:11">
      <c r="A8709" s="3" t="str">
        <f t="shared" si="136"/>
        <v/>
      </c>
      <c r="B8709" s="49"/>
      <c r="C8709" s="7"/>
      <c r="D8709" s="7"/>
      <c r="E8709" s="7"/>
      <c r="F8709" s="7"/>
      <c r="G8709" s="7"/>
      <c r="H8709" s="8"/>
      <c r="I8709" s="8"/>
      <c r="J8709" s="8"/>
      <c r="K8709" s="8"/>
    </row>
    <row r="8710" spans="1:11">
      <c r="A8710" s="3" t="str">
        <f t="shared" si="136"/>
        <v/>
      </c>
      <c r="B8710" s="49"/>
      <c r="C8710" s="7"/>
      <c r="D8710" s="7"/>
      <c r="E8710" s="7"/>
      <c r="F8710" s="7"/>
      <c r="G8710" s="7"/>
      <c r="H8710" s="8"/>
      <c r="I8710" s="8"/>
      <c r="J8710" s="8"/>
      <c r="K8710" s="8"/>
    </row>
    <row r="8711" spans="1:11">
      <c r="A8711" s="3" t="str">
        <f t="shared" si="136"/>
        <v/>
      </c>
      <c r="B8711" s="49"/>
      <c r="C8711" s="7"/>
      <c r="D8711" s="7"/>
      <c r="E8711" s="7"/>
      <c r="F8711" s="7"/>
      <c r="G8711" s="7"/>
      <c r="H8711" s="8"/>
      <c r="I8711" s="8"/>
      <c r="J8711" s="8"/>
      <c r="K8711" s="8"/>
    </row>
    <row r="8712" spans="1:11">
      <c r="A8712" s="3" t="str">
        <f t="shared" si="136"/>
        <v/>
      </c>
      <c r="B8712" s="49"/>
      <c r="C8712" s="7"/>
      <c r="D8712" s="7"/>
      <c r="E8712" s="7"/>
      <c r="F8712" s="7"/>
      <c r="G8712" s="7"/>
      <c r="H8712" s="8"/>
      <c r="I8712" s="8"/>
      <c r="J8712" s="8"/>
      <c r="K8712" s="8"/>
    </row>
    <row r="8713" spans="1:11">
      <c r="A8713" s="3" t="str">
        <f t="shared" si="136"/>
        <v/>
      </c>
      <c r="B8713" s="49"/>
      <c r="C8713" s="7"/>
      <c r="D8713" s="7"/>
      <c r="E8713" s="7"/>
      <c r="F8713" s="7"/>
      <c r="G8713" s="7"/>
      <c r="H8713" s="8"/>
      <c r="I8713" s="8"/>
      <c r="J8713" s="8"/>
      <c r="K8713" s="8"/>
    </row>
    <row r="8714" spans="1:11">
      <c r="A8714" s="3" t="str">
        <f t="shared" si="136"/>
        <v/>
      </c>
      <c r="B8714" s="49"/>
      <c r="C8714" s="7"/>
      <c r="D8714" s="7"/>
      <c r="E8714" s="7"/>
      <c r="F8714" s="7"/>
      <c r="G8714" s="7"/>
      <c r="H8714" s="8"/>
      <c r="I8714" s="8"/>
      <c r="J8714" s="8"/>
      <c r="K8714" s="8"/>
    </row>
    <row r="8715" spans="1:11">
      <c r="A8715" s="3" t="str">
        <f t="shared" si="136"/>
        <v/>
      </c>
      <c r="B8715" s="49"/>
      <c r="C8715" s="7"/>
      <c r="D8715" s="7"/>
      <c r="E8715" s="7"/>
      <c r="F8715" s="7"/>
      <c r="G8715" s="7"/>
      <c r="H8715" s="8"/>
      <c r="I8715" s="8"/>
      <c r="J8715" s="8"/>
      <c r="K8715" s="8"/>
    </row>
    <row r="8716" spans="1:11">
      <c r="A8716" s="3" t="str">
        <f t="shared" si="136"/>
        <v/>
      </c>
      <c r="B8716" s="49"/>
      <c r="C8716" s="7"/>
      <c r="D8716" s="7"/>
      <c r="E8716" s="7"/>
      <c r="F8716" s="7"/>
      <c r="G8716" s="7"/>
      <c r="H8716" s="8"/>
      <c r="I8716" s="8"/>
      <c r="J8716" s="8"/>
      <c r="K8716" s="8"/>
    </row>
    <row r="8717" spans="1:11">
      <c r="A8717" s="3" t="str">
        <f t="shared" si="136"/>
        <v/>
      </c>
      <c r="B8717" s="49"/>
      <c r="C8717" s="7"/>
      <c r="D8717" s="7"/>
      <c r="E8717" s="7"/>
      <c r="F8717" s="7"/>
      <c r="G8717" s="7"/>
      <c r="H8717" s="8"/>
      <c r="I8717" s="8"/>
      <c r="J8717" s="8"/>
      <c r="K8717" s="8"/>
    </row>
    <row r="8718" spans="1:11">
      <c r="A8718" s="3" t="str">
        <f t="shared" si="136"/>
        <v/>
      </c>
      <c r="B8718" s="49"/>
      <c r="C8718" s="7"/>
      <c r="D8718" s="7"/>
      <c r="E8718" s="7"/>
      <c r="F8718" s="7"/>
      <c r="G8718" s="7"/>
      <c r="H8718" s="8"/>
      <c r="I8718" s="8"/>
      <c r="J8718" s="8"/>
      <c r="K8718" s="8"/>
    </row>
    <row r="8719" spans="1:11">
      <c r="A8719" s="3" t="str">
        <f t="shared" si="136"/>
        <v/>
      </c>
      <c r="B8719" s="49"/>
      <c r="C8719" s="7"/>
      <c r="D8719" s="7"/>
      <c r="E8719" s="7"/>
      <c r="F8719" s="7"/>
      <c r="G8719" s="7"/>
      <c r="H8719" s="8"/>
      <c r="I8719" s="8"/>
      <c r="J8719" s="8"/>
      <c r="K8719" s="8"/>
    </row>
    <row r="8720" spans="1:11">
      <c r="A8720" s="3" t="str">
        <f t="shared" si="136"/>
        <v/>
      </c>
      <c r="B8720" s="49"/>
      <c r="C8720" s="7"/>
      <c r="D8720" s="7"/>
      <c r="E8720" s="7"/>
      <c r="F8720" s="7"/>
      <c r="G8720" s="7"/>
      <c r="H8720" s="8"/>
      <c r="I8720" s="8"/>
      <c r="J8720" s="8"/>
      <c r="K8720" s="8"/>
    </row>
    <row r="8721" spans="1:11">
      <c r="A8721" s="3" t="str">
        <f t="shared" si="136"/>
        <v/>
      </c>
      <c r="B8721" s="49"/>
      <c r="C8721" s="7"/>
      <c r="D8721" s="7"/>
      <c r="E8721" s="7"/>
      <c r="F8721" s="7"/>
      <c r="G8721" s="7"/>
      <c r="H8721" s="8"/>
      <c r="I8721" s="8"/>
      <c r="J8721" s="8"/>
      <c r="K8721" s="8"/>
    </row>
    <row r="8722" spans="1:11">
      <c r="A8722" s="3" t="str">
        <f t="shared" si="136"/>
        <v/>
      </c>
      <c r="B8722" s="49"/>
      <c r="C8722" s="7"/>
      <c r="D8722" s="7"/>
      <c r="E8722" s="7"/>
      <c r="F8722" s="7"/>
      <c r="G8722" s="7"/>
      <c r="H8722" s="8"/>
      <c r="I8722" s="8"/>
      <c r="J8722" s="8"/>
      <c r="K8722" s="8"/>
    </row>
    <row r="8723" spans="1:11">
      <c r="A8723" s="3" t="str">
        <f t="shared" si="136"/>
        <v/>
      </c>
      <c r="B8723" s="49"/>
      <c r="C8723" s="7"/>
      <c r="D8723" s="7"/>
      <c r="E8723" s="7"/>
      <c r="F8723" s="7"/>
      <c r="G8723" s="7"/>
      <c r="H8723" s="8"/>
      <c r="I8723" s="8"/>
      <c r="J8723" s="8"/>
      <c r="K8723" s="8"/>
    </row>
    <row r="8724" spans="1:11">
      <c r="A8724" s="3" t="str">
        <f t="shared" si="136"/>
        <v/>
      </c>
      <c r="B8724" s="49"/>
      <c r="C8724" s="7"/>
      <c r="D8724" s="7"/>
      <c r="E8724" s="7"/>
      <c r="F8724" s="7"/>
      <c r="G8724" s="7"/>
      <c r="H8724" s="8"/>
      <c r="I8724" s="8"/>
      <c r="J8724" s="8"/>
      <c r="K8724" s="8"/>
    </row>
    <row r="8725" spans="1:11">
      <c r="A8725" s="3" t="str">
        <f t="shared" si="136"/>
        <v/>
      </c>
      <c r="B8725" s="49"/>
      <c r="C8725" s="7"/>
      <c r="D8725" s="7"/>
      <c r="E8725" s="7"/>
      <c r="F8725" s="7"/>
      <c r="G8725" s="7"/>
      <c r="H8725" s="8"/>
      <c r="I8725" s="8"/>
      <c r="J8725" s="8"/>
      <c r="K8725" s="8"/>
    </row>
    <row r="8726" spans="1:11">
      <c r="A8726" s="3" t="str">
        <f t="shared" si="136"/>
        <v/>
      </c>
      <c r="B8726" s="49"/>
      <c r="C8726" s="7"/>
      <c r="D8726" s="7"/>
      <c r="E8726" s="7"/>
      <c r="F8726" s="7"/>
      <c r="G8726" s="7"/>
      <c r="H8726" s="8"/>
      <c r="I8726" s="8"/>
      <c r="J8726" s="8"/>
      <c r="K8726" s="8"/>
    </row>
    <row r="8727" spans="1:11">
      <c r="A8727" s="3" t="str">
        <f t="shared" si="136"/>
        <v/>
      </c>
      <c r="B8727" s="49"/>
      <c r="C8727" s="7"/>
      <c r="D8727" s="7"/>
      <c r="E8727" s="7"/>
      <c r="F8727" s="7"/>
      <c r="G8727" s="7"/>
      <c r="H8727" s="8"/>
      <c r="I8727" s="8"/>
      <c r="J8727" s="8"/>
      <c r="K8727" s="8"/>
    </row>
    <row r="8728" spans="1:11">
      <c r="A8728" s="3" t="str">
        <f t="shared" si="136"/>
        <v/>
      </c>
      <c r="B8728" s="49"/>
      <c r="C8728" s="7"/>
      <c r="D8728" s="7"/>
      <c r="E8728" s="7"/>
      <c r="F8728" s="7"/>
      <c r="G8728" s="7"/>
      <c r="H8728" s="8"/>
      <c r="I8728" s="8"/>
      <c r="J8728" s="8"/>
      <c r="K8728" s="8"/>
    </row>
    <row r="8729" spans="1:11">
      <c r="A8729" s="3" t="str">
        <f t="shared" si="136"/>
        <v/>
      </c>
      <c r="B8729" s="49"/>
      <c r="C8729" s="7"/>
      <c r="D8729" s="7"/>
      <c r="E8729" s="7"/>
      <c r="F8729" s="7"/>
      <c r="G8729" s="7"/>
      <c r="H8729" s="8"/>
      <c r="I8729" s="8"/>
      <c r="J8729" s="8"/>
      <c r="K8729" s="8"/>
    </row>
    <row r="8730" spans="1:11">
      <c r="A8730" s="3" t="str">
        <f t="shared" si="136"/>
        <v/>
      </c>
      <c r="B8730" s="49"/>
      <c r="C8730" s="7"/>
      <c r="D8730" s="7"/>
      <c r="E8730" s="7"/>
      <c r="F8730" s="7"/>
      <c r="G8730" s="7"/>
      <c r="H8730" s="8"/>
      <c r="I8730" s="8"/>
      <c r="J8730" s="8"/>
      <c r="K8730" s="8"/>
    </row>
    <row r="8731" spans="1:11">
      <c r="A8731" s="3" t="str">
        <f t="shared" si="136"/>
        <v/>
      </c>
      <c r="B8731" s="49"/>
      <c r="C8731" s="7"/>
      <c r="D8731" s="7"/>
      <c r="E8731" s="7"/>
      <c r="F8731" s="7"/>
      <c r="G8731" s="7"/>
      <c r="H8731" s="8"/>
      <c r="I8731" s="8"/>
      <c r="J8731" s="8"/>
      <c r="K8731" s="8"/>
    </row>
    <row r="8732" spans="1:11">
      <c r="A8732" s="3" t="str">
        <f t="shared" si="136"/>
        <v/>
      </c>
      <c r="B8732" s="49"/>
      <c r="C8732" s="7"/>
      <c r="D8732" s="7"/>
      <c r="E8732" s="7"/>
      <c r="F8732" s="7"/>
      <c r="G8732" s="7"/>
      <c r="H8732" s="8"/>
      <c r="I8732" s="8"/>
      <c r="J8732" s="8"/>
      <c r="K8732" s="8"/>
    </row>
    <row r="8733" spans="1:11">
      <c r="A8733" s="3" t="str">
        <f t="shared" si="136"/>
        <v/>
      </c>
      <c r="B8733" s="49"/>
      <c r="C8733" s="7"/>
      <c r="D8733" s="7"/>
      <c r="E8733" s="7"/>
      <c r="F8733" s="7"/>
      <c r="G8733" s="7"/>
      <c r="H8733" s="8"/>
      <c r="I8733" s="8"/>
      <c r="J8733" s="8"/>
      <c r="K8733" s="8"/>
    </row>
    <row r="8734" spans="1:11">
      <c r="A8734" s="3" t="str">
        <f t="shared" si="136"/>
        <v/>
      </c>
      <c r="B8734" s="49"/>
      <c r="C8734" s="7"/>
      <c r="D8734" s="7"/>
      <c r="E8734" s="7"/>
      <c r="F8734" s="7"/>
      <c r="G8734" s="7"/>
      <c r="H8734" s="8"/>
      <c r="I8734" s="8"/>
      <c r="J8734" s="8"/>
      <c r="K8734" s="8"/>
    </row>
    <row r="8735" spans="1:11">
      <c r="A8735" s="3" t="str">
        <f t="shared" si="136"/>
        <v/>
      </c>
      <c r="B8735" s="49"/>
      <c r="C8735" s="7"/>
      <c r="D8735" s="7"/>
      <c r="E8735" s="7"/>
      <c r="F8735" s="7"/>
      <c r="G8735" s="7"/>
      <c r="H8735" s="8"/>
      <c r="I8735" s="8"/>
      <c r="J8735" s="8"/>
      <c r="K8735" s="8"/>
    </row>
    <row r="8736" spans="1:11">
      <c r="A8736" s="3" t="str">
        <f t="shared" si="136"/>
        <v/>
      </c>
      <c r="B8736" s="49"/>
      <c r="C8736" s="7"/>
      <c r="D8736" s="7"/>
      <c r="E8736" s="7"/>
      <c r="F8736" s="7"/>
      <c r="G8736" s="7"/>
      <c r="H8736" s="8"/>
      <c r="I8736" s="8"/>
      <c r="J8736" s="8"/>
      <c r="K8736" s="8"/>
    </row>
    <row r="8737" spans="1:11">
      <c r="A8737" s="3" t="str">
        <f t="shared" si="136"/>
        <v/>
      </c>
      <c r="B8737" s="49"/>
      <c r="C8737" s="7"/>
      <c r="D8737" s="7"/>
      <c r="E8737" s="7"/>
      <c r="F8737" s="7"/>
      <c r="G8737" s="7"/>
      <c r="H8737" s="8"/>
      <c r="I8737" s="8"/>
      <c r="J8737" s="8"/>
      <c r="K8737" s="8"/>
    </row>
    <row r="8738" spans="1:11">
      <c r="A8738" s="3" t="str">
        <f t="shared" si="136"/>
        <v/>
      </c>
      <c r="B8738" s="49"/>
      <c r="C8738" s="7"/>
      <c r="D8738" s="7"/>
      <c r="E8738" s="7"/>
      <c r="F8738" s="7"/>
      <c r="G8738" s="7"/>
      <c r="H8738" s="8"/>
      <c r="I8738" s="8"/>
      <c r="J8738" s="8"/>
      <c r="K8738" s="8"/>
    </row>
    <row r="8739" spans="1:11">
      <c r="A8739" s="3" t="str">
        <f t="shared" si="136"/>
        <v/>
      </c>
      <c r="B8739" s="49"/>
      <c r="C8739" s="7"/>
      <c r="D8739" s="7"/>
      <c r="E8739" s="7"/>
      <c r="F8739" s="7"/>
      <c r="G8739" s="7"/>
      <c r="H8739" s="8"/>
      <c r="I8739" s="8"/>
      <c r="J8739" s="8"/>
      <c r="K8739" s="8"/>
    </row>
    <row r="8740" spans="1:11">
      <c r="A8740" s="3" t="str">
        <f t="shared" si="136"/>
        <v/>
      </c>
      <c r="B8740" s="49"/>
      <c r="C8740" s="7"/>
      <c r="D8740" s="7"/>
      <c r="E8740" s="7"/>
      <c r="F8740" s="7"/>
      <c r="G8740" s="7"/>
      <c r="H8740" s="8"/>
      <c r="I8740" s="8"/>
      <c r="J8740" s="8"/>
      <c r="K8740" s="8"/>
    </row>
    <row r="8741" spans="1:11">
      <c r="A8741" s="3" t="str">
        <f t="shared" si="136"/>
        <v/>
      </c>
      <c r="B8741" s="49"/>
      <c r="C8741" s="7"/>
      <c r="D8741" s="7"/>
      <c r="E8741" s="7"/>
      <c r="F8741" s="7"/>
      <c r="G8741" s="7"/>
      <c r="H8741" s="8"/>
      <c r="I8741" s="8"/>
      <c r="J8741" s="8"/>
      <c r="K8741" s="8"/>
    </row>
    <row r="8742" spans="1:11">
      <c r="A8742" s="3" t="str">
        <f t="shared" si="136"/>
        <v/>
      </c>
      <c r="B8742" s="49"/>
      <c r="C8742" s="7"/>
      <c r="D8742" s="7"/>
      <c r="E8742" s="7"/>
      <c r="F8742" s="7"/>
      <c r="G8742" s="7"/>
      <c r="H8742" s="8"/>
      <c r="I8742" s="8"/>
      <c r="J8742" s="8"/>
      <c r="K8742" s="8"/>
    </row>
    <row r="8743" spans="1:11">
      <c r="A8743" s="3" t="str">
        <f t="shared" si="136"/>
        <v/>
      </c>
      <c r="B8743" s="49"/>
      <c r="C8743" s="7"/>
      <c r="D8743" s="7"/>
      <c r="E8743" s="7"/>
      <c r="F8743" s="7"/>
      <c r="G8743" s="7"/>
      <c r="H8743" s="8"/>
      <c r="I8743" s="8"/>
      <c r="J8743" s="8"/>
      <c r="K8743" s="8"/>
    </row>
    <row r="8744" spans="1:11">
      <c r="A8744" s="3" t="str">
        <f t="shared" si="136"/>
        <v/>
      </c>
      <c r="B8744" s="49"/>
      <c r="C8744" s="7"/>
      <c r="D8744" s="7"/>
      <c r="E8744" s="7"/>
      <c r="F8744" s="7"/>
      <c r="G8744" s="7"/>
      <c r="H8744" s="8"/>
      <c r="I8744" s="8"/>
      <c r="J8744" s="8"/>
      <c r="K8744" s="8"/>
    </row>
    <row r="8745" spans="1:11">
      <c r="A8745" s="3" t="str">
        <f t="shared" si="136"/>
        <v/>
      </c>
      <c r="B8745" s="49"/>
      <c r="C8745" s="7"/>
      <c r="D8745" s="7"/>
      <c r="E8745" s="7"/>
      <c r="F8745" s="7"/>
      <c r="G8745" s="7"/>
      <c r="H8745" s="8"/>
      <c r="I8745" s="8"/>
      <c r="J8745" s="8"/>
      <c r="K8745" s="8"/>
    </row>
    <row r="8746" spans="1:11">
      <c r="A8746" s="3" t="str">
        <f t="shared" si="136"/>
        <v/>
      </c>
      <c r="B8746" s="49"/>
      <c r="C8746" s="7"/>
      <c r="D8746" s="7"/>
      <c r="E8746" s="7"/>
      <c r="F8746" s="7"/>
      <c r="G8746" s="7"/>
      <c r="H8746" s="8"/>
      <c r="I8746" s="8"/>
      <c r="J8746" s="8"/>
      <c r="K8746" s="8"/>
    </row>
    <row r="8747" spans="1:11">
      <c r="A8747" s="3" t="str">
        <f t="shared" si="136"/>
        <v/>
      </c>
      <c r="B8747" s="49"/>
      <c r="C8747" s="7"/>
      <c r="D8747" s="7"/>
      <c r="E8747" s="7"/>
      <c r="F8747" s="7"/>
      <c r="G8747" s="7"/>
      <c r="H8747" s="8"/>
      <c r="I8747" s="8"/>
      <c r="J8747" s="8"/>
      <c r="K8747" s="8"/>
    </row>
    <row r="8748" spans="1:11">
      <c r="A8748" s="3" t="str">
        <f t="shared" si="136"/>
        <v/>
      </c>
      <c r="B8748" s="49"/>
      <c r="C8748" s="7"/>
      <c r="D8748" s="7"/>
      <c r="E8748" s="7"/>
      <c r="F8748" s="7"/>
      <c r="G8748" s="7"/>
      <c r="H8748" s="8"/>
      <c r="I8748" s="8"/>
      <c r="J8748" s="8"/>
      <c r="K8748" s="8"/>
    </row>
    <row r="8749" spans="1:11">
      <c r="A8749" s="3" t="str">
        <f t="shared" si="136"/>
        <v/>
      </c>
      <c r="B8749" s="49"/>
      <c r="C8749" s="7"/>
      <c r="D8749" s="7"/>
      <c r="E8749" s="7"/>
      <c r="F8749" s="7"/>
      <c r="G8749" s="7"/>
      <c r="H8749" s="8"/>
      <c r="I8749" s="8"/>
      <c r="J8749" s="8"/>
      <c r="K8749" s="8"/>
    </row>
    <row r="8750" spans="1:11">
      <c r="A8750" s="3" t="str">
        <f t="shared" si="136"/>
        <v/>
      </c>
      <c r="B8750" s="49"/>
      <c r="C8750" s="7"/>
      <c r="D8750" s="7"/>
      <c r="E8750" s="7"/>
      <c r="F8750" s="7"/>
      <c r="G8750" s="7"/>
      <c r="H8750" s="8"/>
      <c r="I8750" s="8"/>
      <c r="J8750" s="8"/>
      <c r="K8750" s="8"/>
    </row>
    <row r="8751" spans="1:11">
      <c r="A8751" s="3" t="str">
        <f t="shared" si="136"/>
        <v/>
      </c>
      <c r="B8751" s="49"/>
      <c r="C8751" s="7"/>
      <c r="D8751" s="7"/>
      <c r="E8751" s="7"/>
      <c r="F8751" s="7"/>
      <c r="G8751" s="7"/>
      <c r="H8751" s="8"/>
      <c r="I8751" s="8"/>
      <c r="J8751" s="8"/>
      <c r="K8751" s="8"/>
    </row>
    <row r="8752" spans="1:11">
      <c r="A8752" s="3" t="str">
        <f t="shared" si="136"/>
        <v/>
      </c>
      <c r="B8752" s="49"/>
      <c r="C8752" s="7"/>
      <c r="D8752" s="7"/>
      <c r="E8752" s="7"/>
      <c r="F8752" s="7"/>
      <c r="G8752" s="7"/>
      <c r="H8752" s="8"/>
      <c r="I8752" s="8"/>
      <c r="J8752" s="8"/>
      <c r="K8752" s="8"/>
    </row>
    <row r="8753" spans="1:11">
      <c r="A8753" s="3" t="str">
        <f t="shared" si="136"/>
        <v/>
      </c>
      <c r="B8753" s="49"/>
      <c r="C8753" s="7"/>
      <c r="D8753" s="7"/>
      <c r="E8753" s="7"/>
      <c r="F8753" s="7"/>
      <c r="G8753" s="7"/>
      <c r="H8753" s="8"/>
      <c r="I8753" s="8"/>
      <c r="J8753" s="8"/>
      <c r="K8753" s="8"/>
    </row>
    <row r="8754" spans="1:11">
      <c r="A8754" s="3" t="str">
        <f t="shared" si="136"/>
        <v/>
      </c>
      <c r="B8754" s="49"/>
      <c r="C8754" s="7"/>
      <c r="D8754" s="7"/>
      <c r="E8754" s="7"/>
      <c r="F8754" s="7"/>
      <c r="G8754" s="7"/>
      <c r="H8754" s="8"/>
      <c r="I8754" s="8"/>
      <c r="J8754" s="8"/>
      <c r="K8754" s="8"/>
    </row>
    <row r="8755" spans="1:11">
      <c r="A8755" s="3" t="str">
        <f t="shared" si="136"/>
        <v/>
      </c>
      <c r="B8755" s="49"/>
      <c r="C8755" s="7"/>
      <c r="D8755" s="7"/>
      <c r="E8755" s="7"/>
      <c r="F8755" s="7"/>
      <c r="G8755" s="7"/>
      <c r="H8755" s="8"/>
      <c r="I8755" s="8"/>
      <c r="J8755" s="8"/>
      <c r="K8755" s="8"/>
    </row>
    <row r="8756" spans="1:11">
      <c r="A8756" s="3" t="str">
        <f t="shared" si="136"/>
        <v/>
      </c>
      <c r="B8756" s="49"/>
      <c r="C8756" s="7"/>
      <c r="D8756" s="7"/>
      <c r="E8756" s="7"/>
      <c r="F8756" s="7"/>
      <c r="G8756" s="7"/>
      <c r="H8756" s="8"/>
      <c r="I8756" s="8"/>
      <c r="J8756" s="8"/>
      <c r="K8756" s="8"/>
    </row>
    <row r="8757" spans="1:11">
      <c r="A8757" s="3" t="str">
        <f t="shared" si="136"/>
        <v/>
      </c>
      <c r="B8757" s="49"/>
      <c r="C8757" s="7"/>
      <c r="D8757" s="7"/>
      <c r="E8757" s="7"/>
      <c r="F8757" s="7"/>
      <c r="G8757" s="7"/>
      <c r="H8757" s="8"/>
      <c r="I8757" s="8"/>
      <c r="J8757" s="8"/>
      <c r="K8757" s="8"/>
    </row>
    <row r="8758" spans="1:11">
      <c r="A8758" s="3" t="str">
        <f t="shared" si="136"/>
        <v/>
      </c>
      <c r="B8758" s="49"/>
      <c r="C8758" s="7"/>
      <c r="D8758" s="7"/>
      <c r="E8758" s="7"/>
      <c r="F8758" s="7"/>
      <c r="G8758" s="7"/>
      <c r="H8758" s="8"/>
      <c r="I8758" s="8"/>
      <c r="J8758" s="8"/>
      <c r="K8758" s="8"/>
    </row>
    <row r="8759" spans="1:11">
      <c r="A8759" s="3" t="str">
        <f t="shared" si="136"/>
        <v/>
      </c>
      <c r="B8759" s="49"/>
      <c r="C8759" s="7"/>
      <c r="D8759" s="7"/>
      <c r="E8759" s="7"/>
      <c r="F8759" s="7"/>
      <c r="G8759" s="7"/>
      <c r="H8759" s="8"/>
      <c r="I8759" s="8"/>
      <c r="J8759" s="8"/>
      <c r="K8759" s="8"/>
    </row>
    <row r="8760" spans="1:11">
      <c r="A8760" s="3" t="str">
        <f t="shared" si="136"/>
        <v/>
      </c>
      <c r="B8760" s="49"/>
      <c r="C8760" s="7"/>
      <c r="D8760" s="7"/>
      <c r="E8760" s="7"/>
      <c r="F8760" s="7"/>
      <c r="G8760" s="7"/>
      <c r="H8760" s="8"/>
      <c r="I8760" s="8"/>
      <c r="J8760" s="8"/>
      <c r="K8760" s="8"/>
    </row>
    <row r="8761" spans="1:11">
      <c r="A8761" s="3" t="str">
        <f t="shared" si="136"/>
        <v/>
      </c>
      <c r="B8761" s="49"/>
      <c r="C8761" s="7"/>
      <c r="D8761" s="7"/>
      <c r="E8761" s="7"/>
      <c r="F8761" s="7"/>
      <c r="G8761" s="7"/>
      <c r="H8761" s="8"/>
      <c r="I8761" s="8"/>
      <c r="J8761" s="8"/>
      <c r="K8761" s="8"/>
    </row>
    <row r="8762" spans="1:11">
      <c r="A8762" s="3" t="str">
        <f t="shared" si="136"/>
        <v/>
      </c>
      <c r="B8762" s="49"/>
      <c r="C8762" s="7"/>
      <c r="D8762" s="7"/>
      <c r="E8762" s="7"/>
      <c r="F8762" s="7"/>
      <c r="G8762" s="7"/>
      <c r="H8762" s="8"/>
      <c r="I8762" s="8"/>
      <c r="J8762" s="8"/>
      <c r="K8762" s="8"/>
    </row>
    <row r="8763" spans="1:11">
      <c r="A8763" s="3" t="str">
        <f t="shared" si="136"/>
        <v/>
      </c>
      <c r="B8763" s="49"/>
      <c r="C8763" s="7"/>
      <c r="D8763" s="7"/>
      <c r="E8763" s="7"/>
      <c r="F8763" s="7"/>
      <c r="G8763" s="7"/>
      <c r="H8763" s="8"/>
      <c r="I8763" s="8"/>
      <c r="J8763" s="8"/>
      <c r="K8763" s="8"/>
    </row>
    <row r="8764" spans="1:11">
      <c r="A8764" s="3" t="str">
        <f t="shared" si="136"/>
        <v/>
      </c>
      <c r="B8764" s="49"/>
      <c r="C8764" s="7"/>
      <c r="D8764" s="7"/>
      <c r="E8764" s="7"/>
      <c r="F8764" s="7"/>
      <c r="G8764" s="7"/>
      <c r="H8764" s="8"/>
      <c r="I8764" s="8"/>
      <c r="J8764" s="8"/>
      <c r="K8764" s="8"/>
    </row>
    <row r="8765" spans="1:11">
      <c r="A8765" s="3" t="str">
        <f t="shared" si="136"/>
        <v/>
      </c>
      <c r="B8765" s="49"/>
      <c r="C8765" s="7"/>
      <c r="D8765" s="7"/>
      <c r="E8765" s="7"/>
      <c r="F8765" s="7"/>
      <c r="G8765" s="7"/>
      <c r="H8765" s="8"/>
      <c r="I8765" s="8"/>
      <c r="J8765" s="8"/>
      <c r="K8765" s="8"/>
    </row>
    <row r="8766" spans="1:11">
      <c r="A8766" s="3" t="str">
        <f t="shared" si="136"/>
        <v/>
      </c>
      <c r="B8766" s="49"/>
      <c r="C8766" s="7"/>
      <c r="D8766" s="7"/>
      <c r="E8766" s="7"/>
      <c r="F8766" s="7"/>
      <c r="G8766" s="7"/>
      <c r="H8766" s="8"/>
      <c r="I8766" s="8"/>
      <c r="J8766" s="8"/>
      <c r="K8766" s="8"/>
    </row>
    <row r="8767" spans="1:11">
      <c r="A8767" s="3" t="str">
        <f t="shared" si="136"/>
        <v/>
      </c>
      <c r="B8767" s="49"/>
      <c r="C8767" s="7"/>
      <c r="D8767" s="7"/>
      <c r="E8767" s="7"/>
      <c r="F8767" s="7"/>
      <c r="G8767" s="7"/>
      <c r="H8767" s="8"/>
      <c r="I8767" s="8"/>
      <c r="J8767" s="8"/>
      <c r="K8767" s="8"/>
    </row>
    <row r="8768" spans="1:11">
      <c r="A8768" s="3" t="str">
        <f t="shared" si="136"/>
        <v/>
      </c>
      <c r="B8768" s="49"/>
      <c r="C8768" s="7"/>
      <c r="D8768" s="7"/>
      <c r="E8768" s="7"/>
      <c r="F8768" s="7"/>
      <c r="G8768" s="7"/>
      <c r="H8768" s="8"/>
      <c r="I8768" s="8"/>
      <c r="J8768" s="8"/>
      <c r="K8768" s="8"/>
    </row>
    <row r="8769" spans="1:11">
      <c r="A8769" s="3" t="str">
        <f t="shared" si="136"/>
        <v/>
      </c>
      <c r="B8769" s="49"/>
      <c r="C8769" s="7"/>
      <c r="D8769" s="7"/>
      <c r="E8769" s="7"/>
      <c r="F8769" s="7"/>
      <c r="G8769" s="7"/>
      <c r="H8769" s="8"/>
      <c r="I8769" s="8"/>
      <c r="J8769" s="8"/>
      <c r="K8769" s="8"/>
    </row>
    <row r="8770" spans="1:11">
      <c r="A8770" s="3" t="str">
        <f t="shared" si="136"/>
        <v/>
      </c>
      <c r="B8770" s="49"/>
      <c r="C8770" s="7"/>
      <c r="D8770" s="7"/>
      <c r="E8770" s="7"/>
      <c r="F8770" s="7"/>
      <c r="G8770" s="7"/>
      <c r="H8770" s="8"/>
      <c r="I8770" s="8"/>
      <c r="J8770" s="8"/>
      <c r="K8770" s="8"/>
    </row>
    <row r="8771" spans="1:11">
      <c r="A8771" s="3" t="str">
        <f t="shared" si="136"/>
        <v/>
      </c>
      <c r="B8771" s="49"/>
      <c r="C8771" s="7"/>
      <c r="D8771" s="7"/>
      <c r="E8771" s="7"/>
      <c r="F8771" s="7"/>
      <c r="G8771" s="7"/>
      <c r="H8771" s="8"/>
      <c r="I8771" s="8"/>
      <c r="J8771" s="8"/>
      <c r="K8771" s="8"/>
    </row>
    <row r="8772" spans="1:11">
      <c r="A8772" s="3" t="str">
        <f t="shared" ref="A8772:A8835" si="137">CONCATENATE(C8772,D8772,IF(ISBLANK(B8772),"",IF(LEN(B8772)&lt;11,TEXT(B8772,"00000000000"),B8772)))</f>
        <v/>
      </c>
      <c r="B8772" s="49"/>
      <c r="C8772" s="7"/>
      <c r="D8772" s="7"/>
      <c r="E8772" s="7"/>
      <c r="F8772" s="7"/>
      <c r="G8772" s="7"/>
      <c r="H8772" s="8"/>
      <c r="I8772" s="8"/>
      <c r="J8772" s="8"/>
      <c r="K8772" s="8"/>
    </row>
    <row r="8773" spans="1:11">
      <c r="A8773" s="3" t="str">
        <f t="shared" si="137"/>
        <v/>
      </c>
      <c r="B8773" s="49"/>
      <c r="C8773" s="7"/>
      <c r="D8773" s="7"/>
      <c r="E8773" s="7"/>
      <c r="F8773" s="7"/>
      <c r="G8773" s="7"/>
      <c r="H8773" s="8"/>
      <c r="I8773" s="8"/>
      <c r="J8773" s="8"/>
      <c r="K8773" s="8"/>
    </row>
    <row r="8774" spans="1:11">
      <c r="A8774" s="3" t="str">
        <f t="shared" si="137"/>
        <v/>
      </c>
      <c r="B8774" s="49"/>
      <c r="C8774" s="7"/>
      <c r="D8774" s="7"/>
      <c r="E8774" s="7"/>
      <c r="F8774" s="7"/>
      <c r="G8774" s="7"/>
      <c r="H8774" s="8"/>
      <c r="I8774" s="8"/>
      <c r="J8774" s="8"/>
      <c r="K8774" s="8"/>
    </row>
    <row r="8775" spans="1:11">
      <c r="A8775" s="3" t="str">
        <f t="shared" si="137"/>
        <v/>
      </c>
      <c r="B8775" s="49"/>
      <c r="C8775" s="7"/>
      <c r="D8775" s="7"/>
      <c r="E8775" s="7"/>
      <c r="F8775" s="7"/>
      <c r="G8775" s="7"/>
      <c r="H8775" s="8"/>
      <c r="I8775" s="8"/>
      <c r="J8775" s="8"/>
      <c r="K8775" s="8"/>
    </row>
    <row r="8776" spans="1:11">
      <c r="A8776" s="3" t="str">
        <f t="shared" si="137"/>
        <v/>
      </c>
      <c r="B8776" s="49"/>
      <c r="C8776" s="7"/>
      <c r="D8776" s="7"/>
      <c r="E8776" s="7"/>
      <c r="F8776" s="7"/>
      <c r="G8776" s="7"/>
      <c r="H8776" s="8"/>
      <c r="I8776" s="8"/>
      <c r="J8776" s="8"/>
      <c r="K8776" s="8"/>
    </row>
    <row r="8777" spans="1:11">
      <c r="A8777" s="3" t="str">
        <f t="shared" si="137"/>
        <v/>
      </c>
      <c r="B8777" s="49"/>
      <c r="C8777" s="7"/>
      <c r="D8777" s="7"/>
      <c r="E8777" s="7"/>
      <c r="F8777" s="7"/>
      <c r="G8777" s="7"/>
      <c r="H8777" s="8"/>
      <c r="I8777" s="8"/>
      <c r="J8777" s="8"/>
      <c r="K8777" s="8"/>
    </row>
    <row r="8778" spans="1:11">
      <c r="A8778" s="3" t="str">
        <f t="shared" si="137"/>
        <v/>
      </c>
      <c r="B8778" s="49"/>
      <c r="C8778" s="7"/>
      <c r="D8778" s="7"/>
      <c r="E8778" s="7"/>
      <c r="F8778" s="7"/>
      <c r="G8778" s="7"/>
      <c r="H8778" s="8"/>
      <c r="I8778" s="8"/>
      <c r="J8778" s="8"/>
      <c r="K8778" s="8"/>
    </row>
    <row r="8779" spans="1:11">
      <c r="A8779" s="3" t="str">
        <f t="shared" si="137"/>
        <v/>
      </c>
      <c r="B8779" s="49"/>
      <c r="C8779" s="7"/>
      <c r="D8779" s="7"/>
      <c r="E8779" s="7"/>
      <c r="F8779" s="7"/>
      <c r="G8779" s="7"/>
      <c r="H8779" s="8"/>
      <c r="I8779" s="8"/>
      <c r="J8779" s="8"/>
      <c r="K8779" s="8"/>
    </row>
    <row r="8780" spans="1:11">
      <c r="A8780" s="3" t="str">
        <f t="shared" si="137"/>
        <v/>
      </c>
      <c r="B8780" s="49"/>
      <c r="C8780" s="7"/>
      <c r="D8780" s="7"/>
      <c r="E8780" s="7"/>
      <c r="F8780" s="7"/>
      <c r="G8780" s="7"/>
      <c r="H8780" s="8"/>
      <c r="I8780" s="8"/>
      <c r="J8780" s="8"/>
      <c r="K8780" s="8"/>
    </row>
    <row r="8781" spans="1:11">
      <c r="A8781" s="3" t="str">
        <f t="shared" si="137"/>
        <v/>
      </c>
      <c r="B8781" s="49"/>
      <c r="C8781" s="7"/>
      <c r="D8781" s="7"/>
      <c r="E8781" s="7"/>
      <c r="F8781" s="7"/>
      <c r="G8781" s="7"/>
      <c r="H8781" s="8"/>
      <c r="I8781" s="8"/>
      <c r="J8781" s="8"/>
      <c r="K8781" s="8"/>
    </row>
    <row r="8782" spans="1:11">
      <c r="A8782" s="3" t="str">
        <f t="shared" si="137"/>
        <v/>
      </c>
      <c r="B8782" s="49"/>
      <c r="C8782" s="7"/>
      <c r="D8782" s="7"/>
      <c r="E8782" s="7"/>
      <c r="F8782" s="7"/>
      <c r="G8782" s="7"/>
      <c r="H8782" s="8"/>
      <c r="I8782" s="8"/>
      <c r="J8782" s="8"/>
      <c r="K8782" s="8"/>
    </row>
    <row r="8783" spans="1:11">
      <c r="A8783" s="3" t="str">
        <f t="shared" si="137"/>
        <v/>
      </c>
      <c r="B8783" s="49"/>
      <c r="C8783" s="7"/>
      <c r="D8783" s="7"/>
      <c r="E8783" s="7"/>
      <c r="F8783" s="7"/>
      <c r="G8783" s="7"/>
      <c r="H8783" s="8"/>
      <c r="I8783" s="8"/>
      <c r="J8783" s="8"/>
      <c r="K8783" s="8"/>
    </row>
    <row r="8784" spans="1:11">
      <c r="A8784" s="3" t="str">
        <f t="shared" si="137"/>
        <v/>
      </c>
      <c r="B8784" s="49"/>
      <c r="C8784" s="7"/>
      <c r="D8784" s="7"/>
      <c r="E8784" s="7"/>
      <c r="F8784" s="7"/>
      <c r="G8784" s="7"/>
      <c r="H8784" s="8"/>
      <c r="I8784" s="8"/>
      <c r="J8784" s="8"/>
      <c r="K8784" s="8"/>
    </row>
    <row r="8785" spans="1:11">
      <c r="A8785" s="3" t="str">
        <f t="shared" si="137"/>
        <v/>
      </c>
      <c r="B8785" s="49"/>
      <c r="C8785" s="7"/>
      <c r="D8785" s="7"/>
      <c r="E8785" s="7"/>
      <c r="F8785" s="7"/>
      <c r="G8785" s="7"/>
      <c r="H8785" s="8"/>
      <c r="I8785" s="8"/>
      <c r="J8785" s="8"/>
      <c r="K8785" s="8"/>
    </row>
    <row r="8786" spans="1:11">
      <c r="A8786" s="3" t="str">
        <f t="shared" si="137"/>
        <v/>
      </c>
      <c r="B8786" s="49"/>
      <c r="C8786" s="7"/>
      <c r="D8786" s="7"/>
      <c r="E8786" s="7"/>
      <c r="F8786" s="7"/>
      <c r="G8786" s="7"/>
      <c r="H8786" s="8"/>
      <c r="I8786" s="8"/>
      <c r="J8786" s="8"/>
      <c r="K8786" s="8"/>
    </row>
    <row r="8787" spans="1:11">
      <c r="A8787" s="3" t="str">
        <f t="shared" si="137"/>
        <v/>
      </c>
      <c r="B8787" s="49"/>
      <c r="C8787" s="7"/>
      <c r="D8787" s="7"/>
      <c r="E8787" s="7"/>
      <c r="F8787" s="7"/>
      <c r="G8787" s="7"/>
      <c r="H8787" s="8"/>
      <c r="I8787" s="8"/>
      <c r="J8787" s="8"/>
      <c r="K8787" s="8"/>
    </row>
    <row r="8788" spans="1:11">
      <c r="A8788" s="3" t="str">
        <f t="shared" si="137"/>
        <v/>
      </c>
      <c r="B8788" s="49"/>
      <c r="C8788" s="7"/>
      <c r="D8788" s="7"/>
      <c r="E8788" s="7"/>
      <c r="F8788" s="7"/>
      <c r="G8788" s="7"/>
      <c r="H8788" s="8"/>
      <c r="I8788" s="8"/>
      <c r="J8788" s="8"/>
      <c r="K8788" s="8"/>
    </row>
    <row r="8789" spans="1:11">
      <c r="A8789" s="3" t="str">
        <f t="shared" si="137"/>
        <v/>
      </c>
      <c r="B8789" s="49"/>
      <c r="C8789" s="7"/>
      <c r="D8789" s="7"/>
      <c r="E8789" s="7"/>
      <c r="F8789" s="7"/>
      <c r="G8789" s="7"/>
      <c r="H8789" s="8"/>
      <c r="I8789" s="8"/>
      <c r="J8789" s="8"/>
      <c r="K8789" s="8"/>
    </row>
    <row r="8790" spans="1:11">
      <c r="A8790" s="3" t="str">
        <f t="shared" si="137"/>
        <v/>
      </c>
      <c r="B8790" s="49"/>
      <c r="C8790" s="7"/>
      <c r="D8790" s="7"/>
      <c r="E8790" s="7"/>
      <c r="F8790" s="7"/>
      <c r="G8790" s="7"/>
      <c r="H8790" s="8"/>
      <c r="I8790" s="8"/>
      <c r="J8790" s="8"/>
      <c r="K8790" s="8"/>
    </row>
    <row r="8791" spans="1:11">
      <c r="A8791" s="3" t="str">
        <f t="shared" si="137"/>
        <v/>
      </c>
      <c r="B8791" s="49"/>
      <c r="C8791" s="7"/>
      <c r="D8791" s="7"/>
      <c r="E8791" s="7"/>
      <c r="F8791" s="7"/>
      <c r="G8791" s="7"/>
      <c r="H8791" s="8"/>
      <c r="I8791" s="8"/>
      <c r="J8791" s="8"/>
      <c r="K8791" s="8"/>
    </row>
    <row r="8792" spans="1:11">
      <c r="A8792" s="3" t="str">
        <f t="shared" si="137"/>
        <v/>
      </c>
      <c r="B8792" s="49"/>
      <c r="C8792" s="7"/>
      <c r="D8792" s="7"/>
      <c r="E8792" s="7"/>
      <c r="F8792" s="7"/>
      <c r="G8792" s="7"/>
      <c r="H8792" s="8"/>
      <c r="I8792" s="8"/>
      <c r="J8792" s="8"/>
      <c r="K8792" s="8"/>
    </row>
    <row r="8793" spans="1:11">
      <c r="A8793" s="3" t="str">
        <f t="shared" si="137"/>
        <v/>
      </c>
      <c r="B8793" s="49"/>
      <c r="C8793" s="7"/>
      <c r="D8793" s="7"/>
      <c r="E8793" s="7"/>
      <c r="F8793" s="7"/>
      <c r="G8793" s="7"/>
      <c r="H8793" s="8"/>
      <c r="I8793" s="8"/>
      <c r="J8793" s="8"/>
      <c r="K8793" s="8"/>
    </row>
    <row r="8794" spans="1:11">
      <c r="A8794" s="3" t="str">
        <f t="shared" si="137"/>
        <v/>
      </c>
      <c r="B8794" s="49"/>
      <c r="C8794" s="7"/>
      <c r="D8794" s="7"/>
      <c r="E8794" s="7"/>
      <c r="F8794" s="7"/>
      <c r="G8794" s="7"/>
      <c r="H8794" s="8"/>
      <c r="I8794" s="8"/>
      <c r="J8794" s="8"/>
      <c r="K8794" s="8"/>
    </row>
    <row r="8795" spans="1:11">
      <c r="A8795" s="3" t="str">
        <f t="shared" si="137"/>
        <v/>
      </c>
      <c r="B8795" s="49"/>
      <c r="C8795" s="7"/>
      <c r="D8795" s="7"/>
      <c r="E8795" s="7"/>
      <c r="F8795" s="7"/>
      <c r="G8795" s="7"/>
      <c r="H8795" s="8"/>
      <c r="I8795" s="8"/>
      <c r="J8795" s="8"/>
      <c r="K8795" s="8"/>
    </row>
    <row r="8796" spans="1:11">
      <c r="A8796" s="3" t="str">
        <f t="shared" si="137"/>
        <v/>
      </c>
      <c r="B8796" s="49"/>
      <c r="C8796" s="7"/>
      <c r="D8796" s="7"/>
      <c r="E8796" s="7"/>
      <c r="F8796" s="7"/>
      <c r="G8796" s="7"/>
      <c r="H8796" s="8"/>
      <c r="I8796" s="8"/>
      <c r="J8796" s="8"/>
      <c r="K8796" s="8"/>
    </row>
    <row r="8797" spans="1:11">
      <c r="A8797" s="3" t="str">
        <f t="shared" si="137"/>
        <v/>
      </c>
      <c r="B8797" s="49"/>
      <c r="C8797" s="7"/>
      <c r="D8797" s="7"/>
      <c r="E8797" s="7"/>
      <c r="F8797" s="7"/>
      <c r="G8797" s="7"/>
      <c r="H8797" s="8"/>
      <c r="I8797" s="8"/>
      <c r="J8797" s="8"/>
      <c r="K8797" s="8"/>
    </row>
    <row r="8798" spans="1:11">
      <c r="A8798" s="3" t="str">
        <f t="shared" si="137"/>
        <v/>
      </c>
      <c r="B8798" s="49"/>
      <c r="C8798" s="7"/>
      <c r="D8798" s="7"/>
      <c r="E8798" s="7"/>
      <c r="F8798" s="7"/>
      <c r="G8798" s="7"/>
      <c r="H8798" s="8"/>
      <c r="I8798" s="8"/>
      <c r="J8798" s="8"/>
      <c r="K8798" s="8"/>
    </row>
    <row r="8799" spans="1:11">
      <c r="A8799" s="3" t="str">
        <f t="shared" si="137"/>
        <v/>
      </c>
      <c r="B8799" s="49"/>
      <c r="C8799" s="7"/>
      <c r="D8799" s="7"/>
      <c r="E8799" s="7"/>
      <c r="F8799" s="7"/>
      <c r="G8799" s="7"/>
      <c r="H8799" s="8"/>
      <c r="I8799" s="8"/>
      <c r="J8799" s="8"/>
      <c r="K8799" s="8"/>
    </row>
    <row r="8800" spans="1:11">
      <c r="A8800" s="3" t="str">
        <f t="shared" si="137"/>
        <v/>
      </c>
      <c r="B8800" s="49"/>
      <c r="C8800" s="7"/>
      <c r="D8800" s="7"/>
      <c r="E8800" s="7"/>
      <c r="F8800" s="7"/>
      <c r="G8800" s="7"/>
      <c r="H8800" s="8"/>
      <c r="I8800" s="8"/>
      <c r="J8800" s="8"/>
      <c r="K8800" s="8"/>
    </row>
    <row r="8801" spans="1:11">
      <c r="A8801" s="3" t="str">
        <f t="shared" si="137"/>
        <v/>
      </c>
      <c r="B8801" s="49"/>
      <c r="C8801" s="7"/>
      <c r="D8801" s="7"/>
      <c r="E8801" s="7"/>
      <c r="F8801" s="7"/>
      <c r="G8801" s="7"/>
      <c r="H8801" s="8"/>
      <c r="I8801" s="8"/>
      <c r="J8801" s="8"/>
      <c r="K8801" s="8"/>
    </row>
    <row r="8802" spans="1:11">
      <c r="A8802" s="3" t="str">
        <f t="shared" si="137"/>
        <v/>
      </c>
      <c r="B8802" s="49"/>
      <c r="C8802" s="7"/>
      <c r="D8802" s="7"/>
      <c r="E8802" s="7"/>
      <c r="F8802" s="7"/>
      <c r="G8802" s="7"/>
      <c r="H8802" s="8"/>
      <c r="I8802" s="8"/>
      <c r="J8802" s="8"/>
      <c r="K8802" s="8"/>
    </row>
    <row r="8803" spans="1:11">
      <c r="A8803" s="3" t="str">
        <f t="shared" si="137"/>
        <v/>
      </c>
      <c r="B8803" s="49"/>
      <c r="C8803" s="7"/>
      <c r="D8803" s="7"/>
      <c r="E8803" s="7"/>
      <c r="F8803" s="7"/>
      <c r="G8803" s="7"/>
      <c r="H8803" s="8"/>
      <c r="I8803" s="8"/>
      <c r="J8803" s="8"/>
      <c r="K8803" s="8"/>
    </row>
    <row r="8804" spans="1:11">
      <c r="A8804" s="3" t="str">
        <f t="shared" si="137"/>
        <v/>
      </c>
      <c r="B8804" s="49"/>
      <c r="C8804" s="7"/>
      <c r="D8804" s="7"/>
      <c r="E8804" s="7"/>
      <c r="F8804" s="7"/>
      <c r="G8804" s="7"/>
      <c r="H8804" s="8"/>
      <c r="I8804" s="8"/>
      <c r="J8804" s="8"/>
      <c r="K8804" s="8"/>
    </row>
    <row r="8805" spans="1:11">
      <c r="A8805" s="3" t="str">
        <f t="shared" si="137"/>
        <v/>
      </c>
      <c r="B8805" s="49"/>
      <c r="C8805" s="7"/>
      <c r="D8805" s="7"/>
      <c r="E8805" s="7"/>
      <c r="F8805" s="7"/>
      <c r="G8805" s="7"/>
      <c r="H8805" s="8"/>
      <c r="I8805" s="8"/>
      <c r="J8805" s="8"/>
      <c r="K8805" s="8"/>
    </row>
    <row r="8806" spans="1:11">
      <c r="A8806" s="3" t="str">
        <f t="shared" si="137"/>
        <v/>
      </c>
      <c r="B8806" s="49"/>
      <c r="C8806" s="7"/>
      <c r="D8806" s="7"/>
      <c r="E8806" s="7"/>
      <c r="F8806" s="7"/>
      <c r="G8806" s="7"/>
      <c r="H8806" s="8"/>
      <c r="I8806" s="8"/>
      <c r="J8806" s="8"/>
      <c r="K8806" s="8"/>
    </row>
    <row r="8807" spans="1:11">
      <c r="A8807" s="3" t="str">
        <f t="shared" si="137"/>
        <v/>
      </c>
      <c r="B8807" s="49"/>
      <c r="C8807" s="7"/>
      <c r="D8807" s="7"/>
      <c r="E8807" s="7"/>
      <c r="F8807" s="7"/>
      <c r="G8807" s="7"/>
      <c r="H8807" s="8"/>
      <c r="I8807" s="8"/>
      <c r="J8807" s="8"/>
      <c r="K8807" s="8"/>
    </row>
    <row r="8808" spans="1:11">
      <c r="A8808" s="3" t="str">
        <f t="shared" si="137"/>
        <v/>
      </c>
      <c r="B8808" s="49"/>
      <c r="C8808" s="7"/>
      <c r="D8808" s="7"/>
      <c r="E8808" s="7"/>
      <c r="F8808" s="7"/>
      <c r="G8808" s="7"/>
      <c r="H8808" s="8"/>
      <c r="I8808" s="8"/>
      <c r="J8808" s="8"/>
      <c r="K8808" s="8"/>
    </row>
    <row r="8809" spans="1:11">
      <c r="A8809" s="3" t="str">
        <f t="shared" si="137"/>
        <v/>
      </c>
      <c r="B8809" s="49"/>
      <c r="C8809" s="7"/>
      <c r="D8809" s="7"/>
      <c r="E8809" s="7"/>
      <c r="F8809" s="7"/>
      <c r="G8809" s="7"/>
      <c r="H8809" s="8"/>
      <c r="I8809" s="8"/>
      <c r="J8809" s="8"/>
      <c r="K8809" s="8"/>
    </row>
    <row r="8810" spans="1:11">
      <c r="A8810" s="3" t="str">
        <f t="shared" si="137"/>
        <v/>
      </c>
      <c r="B8810" s="49"/>
      <c r="C8810" s="7"/>
      <c r="D8810" s="7"/>
      <c r="E8810" s="7"/>
      <c r="F8810" s="7"/>
      <c r="G8810" s="7"/>
      <c r="H8810" s="8"/>
      <c r="I8810" s="8"/>
      <c r="J8810" s="8"/>
      <c r="K8810" s="8"/>
    </row>
    <row r="8811" spans="1:11">
      <c r="A8811" s="3" t="str">
        <f t="shared" si="137"/>
        <v/>
      </c>
      <c r="B8811" s="49"/>
      <c r="C8811" s="7"/>
      <c r="D8811" s="7"/>
      <c r="E8811" s="7"/>
      <c r="F8811" s="7"/>
      <c r="G8811" s="7"/>
      <c r="H8811" s="8"/>
      <c r="I8811" s="8"/>
      <c r="J8811" s="8"/>
      <c r="K8811" s="8"/>
    </row>
    <row r="8812" spans="1:11">
      <c r="A8812" s="3" t="str">
        <f t="shared" si="137"/>
        <v/>
      </c>
      <c r="B8812" s="49"/>
      <c r="C8812" s="7"/>
      <c r="D8812" s="7"/>
      <c r="E8812" s="7"/>
      <c r="F8812" s="7"/>
      <c r="G8812" s="7"/>
      <c r="H8812" s="8"/>
      <c r="I8812" s="8"/>
      <c r="J8812" s="8"/>
      <c r="K8812" s="8"/>
    </row>
    <row r="8813" spans="1:11">
      <c r="A8813" s="3" t="str">
        <f t="shared" si="137"/>
        <v/>
      </c>
      <c r="B8813" s="49"/>
      <c r="C8813" s="7"/>
      <c r="D8813" s="7"/>
      <c r="E8813" s="7"/>
      <c r="F8813" s="7"/>
      <c r="G8813" s="7"/>
      <c r="H8813" s="8"/>
      <c r="I8813" s="8"/>
      <c r="J8813" s="8"/>
      <c r="K8813" s="8"/>
    </row>
    <row r="8814" spans="1:11">
      <c r="A8814" s="3" t="str">
        <f t="shared" si="137"/>
        <v/>
      </c>
      <c r="B8814" s="49"/>
      <c r="C8814" s="7"/>
      <c r="D8814" s="7"/>
      <c r="E8814" s="7"/>
      <c r="F8814" s="7"/>
      <c r="G8814" s="7"/>
      <c r="H8814" s="8"/>
      <c r="I8814" s="8"/>
      <c r="J8814" s="8"/>
      <c r="K8814" s="8"/>
    </row>
    <row r="8815" spans="1:11">
      <c r="A8815" s="3" t="str">
        <f t="shared" si="137"/>
        <v/>
      </c>
      <c r="B8815" s="49"/>
      <c r="C8815" s="7"/>
      <c r="D8815" s="7"/>
      <c r="E8815" s="7"/>
      <c r="F8815" s="7"/>
      <c r="G8815" s="7"/>
      <c r="H8815" s="8"/>
      <c r="I8815" s="8"/>
      <c r="J8815" s="8"/>
      <c r="K8815" s="8"/>
    </row>
    <row r="8816" spans="1:11">
      <c r="A8816" s="3" t="str">
        <f t="shared" si="137"/>
        <v/>
      </c>
      <c r="B8816" s="49"/>
      <c r="C8816" s="7"/>
      <c r="D8816" s="7"/>
      <c r="E8816" s="7"/>
      <c r="F8816" s="7"/>
      <c r="G8816" s="7"/>
      <c r="H8816" s="8"/>
      <c r="I8816" s="8"/>
      <c r="J8816" s="8"/>
      <c r="K8816" s="8"/>
    </row>
    <row r="8817" spans="1:11">
      <c r="A8817" s="3" t="str">
        <f t="shared" si="137"/>
        <v/>
      </c>
      <c r="B8817" s="49"/>
      <c r="C8817" s="7"/>
      <c r="D8817" s="7"/>
      <c r="E8817" s="7"/>
      <c r="F8817" s="7"/>
      <c r="G8817" s="7"/>
      <c r="H8817" s="8"/>
      <c r="I8817" s="8"/>
      <c r="J8817" s="8"/>
      <c r="K8817" s="8"/>
    </row>
    <row r="8818" spans="1:11">
      <c r="A8818" s="3" t="str">
        <f t="shared" si="137"/>
        <v/>
      </c>
      <c r="B8818" s="49"/>
      <c r="C8818" s="7"/>
      <c r="D8818" s="7"/>
      <c r="E8818" s="7"/>
      <c r="F8818" s="7"/>
      <c r="G8818" s="7"/>
      <c r="H8818" s="8"/>
      <c r="I8818" s="8"/>
      <c r="J8818" s="8"/>
      <c r="K8818" s="8"/>
    </row>
    <row r="8819" spans="1:11">
      <c r="A8819" s="3" t="str">
        <f t="shared" si="137"/>
        <v/>
      </c>
      <c r="B8819" s="49"/>
      <c r="C8819" s="7"/>
      <c r="D8819" s="7"/>
      <c r="E8819" s="7"/>
      <c r="F8819" s="7"/>
      <c r="G8819" s="7"/>
      <c r="H8819" s="8"/>
      <c r="I8819" s="8"/>
      <c r="J8819" s="8"/>
      <c r="K8819" s="8"/>
    </row>
    <row r="8820" spans="1:11">
      <c r="A8820" s="3" t="str">
        <f t="shared" si="137"/>
        <v/>
      </c>
      <c r="B8820" s="49"/>
      <c r="C8820" s="7"/>
      <c r="D8820" s="7"/>
      <c r="E8820" s="7"/>
      <c r="F8820" s="7"/>
      <c r="G8820" s="7"/>
      <c r="H8820" s="8"/>
      <c r="I8820" s="8"/>
      <c r="J8820" s="8"/>
      <c r="K8820" s="8"/>
    </row>
    <row r="8821" spans="1:11">
      <c r="A8821" s="3" t="str">
        <f t="shared" si="137"/>
        <v/>
      </c>
      <c r="B8821" s="49"/>
      <c r="C8821" s="7"/>
      <c r="D8821" s="7"/>
      <c r="E8821" s="7"/>
      <c r="F8821" s="7"/>
      <c r="G8821" s="7"/>
      <c r="H8821" s="8"/>
      <c r="I8821" s="8"/>
      <c r="J8821" s="8"/>
      <c r="K8821" s="8"/>
    </row>
    <row r="8822" spans="1:11">
      <c r="A8822" s="3" t="str">
        <f t="shared" si="137"/>
        <v/>
      </c>
      <c r="B8822" s="49"/>
      <c r="C8822" s="7"/>
      <c r="D8822" s="7"/>
      <c r="E8822" s="7"/>
      <c r="F8822" s="7"/>
      <c r="G8822" s="7"/>
      <c r="H8822" s="8"/>
      <c r="I8822" s="8"/>
      <c r="J8822" s="8"/>
      <c r="K8822" s="8"/>
    </row>
    <row r="8823" spans="1:11">
      <c r="A8823" s="3" t="str">
        <f t="shared" si="137"/>
        <v/>
      </c>
      <c r="B8823" s="49"/>
      <c r="C8823" s="7"/>
      <c r="D8823" s="7"/>
      <c r="E8823" s="7"/>
      <c r="F8823" s="7"/>
      <c r="G8823" s="7"/>
      <c r="H8823" s="8"/>
      <c r="I8823" s="8"/>
      <c r="J8823" s="8"/>
      <c r="K8823" s="8"/>
    </row>
    <row r="8824" spans="1:11">
      <c r="A8824" s="3" t="str">
        <f t="shared" si="137"/>
        <v/>
      </c>
      <c r="B8824" s="49"/>
      <c r="C8824" s="7"/>
      <c r="D8824" s="7"/>
      <c r="E8824" s="7"/>
      <c r="F8824" s="7"/>
      <c r="G8824" s="7"/>
      <c r="H8824" s="8"/>
      <c r="I8824" s="8"/>
      <c r="J8824" s="8"/>
      <c r="K8824" s="8"/>
    </row>
    <row r="8825" spans="1:11">
      <c r="A8825" s="3" t="str">
        <f t="shared" si="137"/>
        <v/>
      </c>
      <c r="B8825" s="49"/>
      <c r="C8825" s="7"/>
      <c r="D8825" s="7"/>
      <c r="E8825" s="7"/>
      <c r="F8825" s="7"/>
      <c r="G8825" s="7"/>
      <c r="H8825" s="8"/>
      <c r="I8825" s="8"/>
      <c r="J8825" s="8"/>
      <c r="K8825" s="8"/>
    </row>
    <row r="8826" spans="1:11">
      <c r="A8826" s="3" t="str">
        <f t="shared" si="137"/>
        <v/>
      </c>
      <c r="B8826" s="49"/>
      <c r="C8826" s="7"/>
      <c r="D8826" s="7"/>
      <c r="E8826" s="7"/>
      <c r="F8826" s="7"/>
      <c r="G8826" s="7"/>
      <c r="H8826" s="8"/>
      <c r="I8826" s="8"/>
      <c r="J8826" s="8"/>
      <c r="K8826" s="8"/>
    </row>
    <row r="8827" spans="1:11">
      <c r="A8827" s="3" t="str">
        <f t="shared" si="137"/>
        <v/>
      </c>
      <c r="B8827" s="49"/>
      <c r="C8827" s="7"/>
      <c r="D8827" s="7"/>
      <c r="E8827" s="7"/>
      <c r="F8827" s="7"/>
      <c r="G8827" s="7"/>
      <c r="H8827" s="8"/>
      <c r="I8827" s="8"/>
      <c r="J8827" s="8"/>
      <c r="K8827" s="8"/>
    </row>
    <row r="8828" spans="1:11">
      <c r="A8828" s="3" t="str">
        <f t="shared" si="137"/>
        <v/>
      </c>
      <c r="B8828" s="49"/>
      <c r="C8828" s="7"/>
      <c r="D8828" s="7"/>
      <c r="E8828" s="7"/>
      <c r="F8828" s="7"/>
      <c r="G8828" s="7"/>
      <c r="H8828" s="8"/>
      <c r="I8828" s="8"/>
      <c r="J8828" s="8"/>
      <c r="K8828" s="8"/>
    </row>
    <row r="8829" spans="1:11">
      <c r="A8829" s="3" t="str">
        <f t="shared" si="137"/>
        <v/>
      </c>
      <c r="B8829" s="49"/>
      <c r="C8829" s="7"/>
      <c r="D8829" s="7"/>
      <c r="E8829" s="7"/>
      <c r="F8829" s="7"/>
      <c r="G8829" s="7"/>
      <c r="H8829" s="8"/>
      <c r="I8829" s="8"/>
      <c r="J8829" s="8"/>
      <c r="K8829" s="8"/>
    </row>
    <row r="8830" spans="1:11">
      <c r="A8830" s="3" t="str">
        <f t="shared" si="137"/>
        <v/>
      </c>
      <c r="B8830" s="49"/>
      <c r="C8830" s="7"/>
      <c r="D8830" s="7"/>
      <c r="E8830" s="7"/>
      <c r="F8830" s="7"/>
      <c r="G8830" s="7"/>
      <c r="H8830" s="8"/>
      <c r="I8830" s="8"/>
      <c r="J8830" s="8"/>
      <c r="K8830" s="8"/>
    </row>
    <row r="8831" spans="1:11">
      <c r="A8831" s="3" t="str">
        <f t="shared" si="137"/>
        <v/>
      </c>
      <c r="B8831" s="49"/>
      <c r="C8831" s="7"/>
      <c r="D8831" s="7"/>
      <c r="E8831" s="7"/>
      <c r="F8831" s="7"/>
      <c r="G8831" s="7"/>
      <c r="H8831" s="8"/>
      <c r="I8831" s="8"/>
      <c r="J8831" s="8"/>
      <c r="K8831" s="8"/>
    </row>
    <row r="8832" spans="1:11">
      <c r="A8832" s="3" t="str">
        <f t="shared" si="137"/>
        <v/>
      </c>
      <c r="B8832" s="49"/>
      <c r="C8832" s="7"/>
      <c r="D8832" s="7"/>
      <c r="E8832" s="7"/>
      <c r="F8832" s="7"/>
      <c r="G8832" s="7"/>
      <c r="H8832" s="8"/>
      <c r="I8832" s="8"/>
      <c r="J8832" s="8"/>
      <c r="K8832" s="8"/>
    </row>
    <row r="8833" spans="1:11">
      <c r="A8833" s="3" t="str">
        <f t="shared" si="137"/>
        <v/>
      </c>
      <c r="B8833" s="49"/>
      <c r="C8833" s="7"/>
      <c r="D8833" s="7"/>
      <c r="E8833" s="7"/>
      <c r="F8833" s="7"/>
      <c r="G8833" s="7"/>
      <c r="H8833" s="8"/>
      <c r="I8833" s="8"/>
      <c r="J8833" s="8"/>
      <c r="K8833" s="8"/>
    </row>
    <row r="8834" spans="1:11">
      <c r="A8834" s="3" t="str">
        <f t="shared" si="137"/>
        <v/>
      </c>
      <c r="B8834" s="49"/>
      <c r="C8834" s="7"/>
      <c r="D8834" s="7"/>
      <c r="E8834" s="7"/>
      <c r="F8834" s="7"/>
      <c r="G8834" s="7"/>
      <c r="H8834" s="8"/>
      <c r="I8834" s="8"/>
      <c r="J8834" s="8"/>
      <c r="K8834" s="8"/>
    </row>
    <row r="8835" spans="1:11">
      <c r="A8835" s="3" t="str">
        <f t="shared" si="137"/>
        <v/>
      </c>
      <c r="B8835" s="49"/>
      <c r="C8835" s="7"/>
      <c r="D8835" s="7"/>
      <c r="E8835" s="7"/>
      <c r="F8835" s="7"/>
      <c r="G8835" s="7"/>
      <c r="H8835" s="8"/>
      <c r="I8835" s="8"/>
      <c r="J8835" s="8"/>
      <c r="K8835" s="8"/>
    </row>
    <row r="8836" spans="1:11">
      <c r="A8836" s="3" t="str">
        <f t="shared" ref="A8836:A8899" si="138">CONCATENATE(C8836,D8836,IF(ISBLANK(B8836),"",IF(LEN(B8836)&lt;11,TEXT(B8836,"00000000000"),B8836)))</f>
        <v/>
      </c>
      <c r="B8836" s="49"/>
      <c r="C8836" s="7"/>
      <c r="D8836" s="7"/>
      <c r="E8836" s="7"/>
      <c r="F8836" s="7"/>
      <c r="G8836" s="7"/>
      <c r="H8836" s="8"/>
      <c r="I8836" s="8"/>
      <c r="J8836" s="8"/>
      <c r="K8836" s="8"/>
    </row>
    <row r="8837" spans="1:11">
      <c r="A8837" s="3" t="str">
        <f t="shared" si="138"/>
        <v/>
      </c>
      <c r="B8837" s="49"/>
      <c r="C8837" s="7"/>
      <c r="D8837" s="7"/>
      <c r="E8837" s="7"/>
      <c r="F8837" s="7"/>
      <c r="G8837" s="7"/>
      <c r="H8837" s="8"/>
      <c r="I8837" s="8"/>
      <c r="J8837" s="8"/>
      <c r="K8837" s="8"/>
    </row>
    <row r="8838" spans="1:11">
      <c r="A8838" s="3" t="str">
        <f t="shared" si="138"/>
        <v/>
      </c>
      <c r="B8838" s="49"/>
      <c r="C8838" s="7"/>
      <c r="D8838" s="7"/>
      <c r="E8838" s="7"/>
      <c r="F8838" s="7"/>
      <c r="G8838" s="7"/>
      <c r="H8838" s="8"/>
      <c r="I8838" s="8"/>
      <c r="J8838" s="8"/>
      <c r="K8838" s="8"/>
    </row>
    <row r="8839" spans="1:11">
      <c r="A8839" s="3" t="str">
        <f t="shared" si="138"/>
        <v/>
      </c>
      <c r="B8839" s="49"/>
      <c r="C8839" s="7"/>
      <c r="D8839" s="7"/>
      <c r="E8839" s="7"/>
      <c r="F8839" s="7"/>
      <c r="G8839" s="7"/>
      <c r="H8839" s="8"/>
      <c r="I8839" s="8"/>
      <c r="J8839" s="8"/>
      <c r="K8839" s="8"/>
    </row>
    <row r="8840" spans="1:11">
      <c r="A8840" s="3" t="str">
        <f t="shared" si="138"/>
        <v/>
      </c>
      <c r="B8840" s="49"/>
      <c r="C8840" s="7"/>
      <c r="D8840" s="7"/>
      <c r="E8840" s="7"/>
      <c r="F8840" s="7"/>
      <c r="G8840" s="7"/>
      <c r="H8840" s="8"/>
      <c r="I8840" s="8"/>
      <c r="J8840" s="8"/>
      <c r="K8840" s="8"/>
    </row>
    <row r="8841" spans="1:11">
      <c r="A8841" s="3" t="str">
        <f t="shared" si="138"/>
        <v/>
      </c>
      <c r="B8841" s="49"/>
      <c r="C8841" s="7"/>
      <c r="D8841" s="7"/>
      <c r="E8841" s="7"/>
      <c r="F8841" s="7"/>
      <c r="G8841" s="7"/>
      <c r="H8841" s="8"/>
      <c r="I8841" s="8"/>
      <c r="J8841" s="8"/>
      <c r="K8841" s="8"/>
    </row>
    <row r="8842" spans="1:11">
      <c r="A8842" s="3" t="str">
        <f t="shared" si="138"/>
        <v/>
      </c>
      <c r="B8842" s="49"/>
      <c r="C8842" s="7"/>
      <c r="D8842" s="7"/>
      <c r="E8842" s="7"/>
      <c r="F8842" s="7"/>
      <c r="G8842" s="7"/>
      <c r="H8842" s="8"/>
      <c r="I8842" s="8"/>
      <c r="J8842" s="8"/>
      <c r="K8842" s="8"/>
    </row>
    <row r="8843" spans="1:11">
      <c r="A8843" s="3" t="str">
        <f t="shared" si="138"/>
        <v/>
      </c>
      <c r="B8843" s="49"/>
      <c r="C8843" s="7"/>
      <c r="D8843" s="7"/>
      <c r="E8843" s="7"/>
      <c r="F8843" s="7"/>
      <c r="G8843" s="7"/>
      <c r="H8843" s="8"/>
      <c r="I8843" s="8"/>
      <c r="J8843" s="8"/>
      <c r="K8843" s="8"/>
    </row>
    <row r="8844" spans="1:11">
      <c r="A8844" s="3" t="str">
        <f t="shared" si="138"/>
        <v/>
      </c>
      <c r="B8844" s="49"/>
      <c r="C8844" s="7"/>
      <c r="D8844" s="7"/>
      <c r="E8844" s="7"/>
      <c r="F8844" s="7"/>
      <c r="G8844" s="7"/>
      <c r="H8844" s="8"/>
      <c r="I8844" s="8"/>
      <c r="J8844" s="8"/>
      <c r="K8844" s="8"/>
    </row>
    <row r="8845" spans="1:11">
      <c r="A8845" s="3" t="str">
        <f t="shared" si="138"/>
        <v/>
      </c>
      <c r="B8845" s="49"/>
      <c r="C8845" s="7"/>
      <c r="D8845" s="7"/>
      <c r="E8845" s="7"/>
      <c r="F8845" s="7"/>
      <c r="G8845" s="7"/>
      <c r="H8845" s="8"/>
      <c r="I8845" s="8"/>
      <c r="J8845" s="8"/>
      <c r="K8845" s="8"/>
    </row>
    <row r="8846" spans="1:11">
      <c r="A8846" s="3" t="str">
        <f t="shared" si="138"/>
        <v/>
      </c>
      <c r="B8846" s="49"/>
      <c r="C8846" s="7"/>
      <c r="D8846" s="7"/>
      <c r="E8846" s="7"/>
      <c r="F8846" s="7"/>
      <c r="G8846" s="7"/>
      <c r="H8846" s="8"/>
      <c r="I8846" s="8"/>
      <c r="J8846" s="8"/>
      <c r="K8846" s="8"/>
    </row>
    <row r="8847" spans="1:11">
      <c r="A8847" s="3" t="str">
        <f t="shared" si="138"/>
        <v/>
      </c>
      <c r="B8847" s="49"/>
      <c r="C8847" s="7"/>
      <c r="D8847" s="7"/>
      <c r="E8847" s="7"/>
      <c r="F8847" s="7"/>
      <c r="G8847" s="7"/>
      <c r="H8847" s="8"/>
      <c r="I8847" s="8"/>
      <c r="J8847" s="8"/>
      <c r="K8847" s="8"/>
    </row>
    <row r="8848" spans="1:11">
      <c r="A8848" s="3" t="str">
        <f t="shared" si="138"/>
        <v/>
      </c>
      <c r="B8848" s="49"/>
      <c r="C8848" s="7"/>
      <c r="D8848" s="7"/>
      <c r="E8848" s="7"/>
      <c r="F8848" s="7"/>
      <c r="G8848" s="7"/>
      <c r="H8848" s="8"/>
      <c r="I8848" s="8"/>
      <c r="J8848" s="8"/>
      <c r="K8848" s="8"/>
    </row>
    <row r="8849" spans="1:11">
      <c r="A8849" s="3" t="str">
        <f t="shared" si="138"/>
        <v/>
      </c>
      <c r="B8849" s="49"/>
      <c r="C8849" s="7"/>
      <c r="D8849" s="7"/>
      <c r="E8849" s="7"/>
      <c r="F8849" s="7"/>
      <c r="G8849" s="7"/>
      <c r="H8849" s="8"/>
      <c r="I8849" s="8"/>
      <c r="J8849" s="8"/>
      <c r="K8849" s="8"/>
    </row>
    <row r="8850" spans="1:11">
      <c r="A8850" s="3" t="str">
        <f t="shared" si="138"/>
        <v/>
      </c>
      <c r="B8850" s="49"/>
      <c r="C8850" s="7"/>
      <c r="D8850" s="7"/>
      <c r="E8850" s="7"/>
      <c r="F8850" s="7"/>
      <c r="G8850" s="7"/>
      <c r="H8850" s="8"/>
      <c r="I8850" s="8"/>
      <c r="J8850" s="8"/>
      <c r="K8850" s="8"/>
    </row>
    <row r="8851" spans="1:11">
      <c r="A8851" s="3" t="str">
        <f t="shared" si="138"/>
        <v/>
      </c>
      <c r="B8851" s="49"/>
      <c r="C8851" s="7"/>
      <c r="D8851" s="7"/>
      <c r="E8851" s="7"/>
      <c r="F8851" s="7"/>
      <c r="G8851" s="7"/>
      <c r="H8851" s="8"/>
      <c r="I8851" s="8"/>
      <c r="J8851" s="8"/>
      <c r="K8851" s="8"/>
    </row>
    <row r="8852" spans="1:11">
      <c r="A8852" s="3" t="str">
        <f t="shared" si="138"/>
        <v/>
      </c>
      <c r="B8852" s="49"/>
      <c r="C8852" s="7"/>
      <c r="D8852" s="7"/>
      <c r="E8852" s="7"/>
      <c r="F8852" s="7"/>
      <c r="G8852" s="7"/>
      <c r="H8852" s="8"/>
      <c r="I8852" s="8"/>
      <c r="J8852" s="8"/>
      <c r="K8852" s="8"/>
    </row>
    <row r="8853" spans="1:11">
      <c r="A8853" s="3" t="str">
        <f t="shared" si="138"/>
        <v/>
      </c>
      <c r="B8853" s="49"/>
      <c r="C8853" s="7"/>
      <c r="D8853" s="7"/>
      <c r="E8853" s="7"/>
      <c r="F8853" s="7"/>
      <c r="G8853" s="7"/>
      <c r="H8853" s="8"/>
      <c r="I8853" s="8"/>
      <c r="J8853" s="8"/>
      <c r="K8853" s="8"/>
    </row>
    <row r="8854" spans="1:11">
      <c r="A8854" s="3" t="str">
        <f t="shared" si="138"/>
        <v/>
      </c>
      <c r="B8854" s="49"/>
      <c r="C8854" s="7"/>
      <c r="D8854" s="7"/>
      <c r="E8854" s="7"/>
      <c r="F8854" s="7"/>
      <c r="G8854" s="7"/>
      <c r="H8854" s="8"/>
      <c r="I8854" s="8"/>
      <c r="J8854" s="8"/>
      <c r="K8854" s="8"/>
    </row>
    <row r="8855" spans="1:11">
      <c r="A8855" s="3" t="str">
        <f t="shared" si="138"/>
        <v/>
      </c>
      <c r="B8855" s="49"/>
      <c r="C8855" s="7"/>
      <c r="D8855" s="7"/>
      <c r="E8855" s="7"/>
      <c r="F8855" s="7"/>
      <c r="G8855" s="7"/>
      <c r="H8855" s="8"/>
      <c r="I8855" s="8"/>
      <c r="J8855" s="8"/>
      <c r="K8855" s="8"/>
    </row>
    <row r="8856" spans="1:11">
      <c r="A8856" s="3" t="str">
        <f t="shared" si="138"/>
        <v/>
      </c>
      <c r="B8856" s="49"/>
      <c r="C8856" s="7"/>
      <c r="D8856" s="7"/>
      <c r="E8856" s="7"/>
      <c r="F8856" s="7"/>
      <c r="G8856" s="7"/>
      <c r="H8856" s="8"/>
      <c r="I8856" s="8"/>
      <c r="J8856" s="8"/>
      <c r="K8856" s="8"/>
    </row>
    <row r="8857" spans="1:11">
      <c r="A8857" s="3" t="str">
        <f t="shared" si="138"/>
        <v/>
      </c>
      <c r="B8857" s="49"/>
      <c r="C8857" s="7"/>
      <c r="D8857" s="7"/>
      <c r="E8857" s="7"/>
      <c r="F8857" s="7"/>
      <c r="G8857" s="7"/>
      <c r="H8857" s="8"/>
      <c r="I8857" s="8"/>
      <c r="J8857" s="8"/>
      <c r="K8857" s="8"/>
    </row>
    <row r="8858" spans="1:11">
      <c r="A8858" s="3" t="str">
        <f t="shared" si="138"/>
        <v/>
      </c>
      <c r="B8858" s="49"/>
      <c r="C8858" s="7"/>
      <c r="D8858" s="7"/>
      <c r="E8858" s="7"/>
      <c r="F8858" s="7"/>
      <c r="G8858" s="7"/>
      <c r="H8858" s="8"/>
      <c r="I8858" s="8"/>
      <c r="J8858" s="8"/>
      <c r="K8858" s="8"/>
    </row>
    <row r="8859" spans="1:11">
      <c r="A8859" s="3" t="str">
        <f t="shared" si="138"/>
        <v/>
      </c>
      <c r="B8859" s="49"/>
      <c r="C8859" s="7"/>
      <c r="D8859" s="7"/>
      <c r="E8859" s="7"/>
      <c r="F8859" s="7"/>
      <c r="G8859" s="7"/>
      <c r="H8859" s="8"/>
      <c r="I8859" s="8"/>
      <c r="J8859" s="8"/>
      <c r="K8859" s="8"/>
    </row>
    <row r="8860" spans="1:11">
      <c r="A8860" s="3" t="str">
        <f t="shared" si="138"/>
        <v/>
      </c>
      <c r="B8860" s="49"/>
      <c r="C8860" s="7"/>
      <c r="D8860" s="7"/>
      <c r="E8860" s="7"/>
      <c r="F8860" s="7"/>
      <c r="G8860" s="7"/>
      <c r="H8860" s="8"/>
      <c r="I8860" s="8"/>
      <c r="J8860" s="8"/>
      <c r="K8860" s="8"/>
    </row>
    <row r="8861" spans="1:11">
      <c r="A8861" s="3" t="str">
        <f t="shared" si="138"/>
        <v/>
      </c>
      <c r="B8861" s="49"/>
      <c r="C8861" s="7"/>
      <c r="D8861" s="7"/>
      <c r="E8861" s="7"/>
      <c r="F8861" s="7"/>
      <c r="G8861" s="7"/>
      <c r="H8861" s="8"/>
      <c r="I8861" s="8"/>
      <c r="J8861" s="8"/>
      <c r="K8861" s="8"/>
    </row>
    <row r="8862" spans="1:11">
      <c r="A8862" s="3" t="str">
        <f t="shared" si="138"/>
        <v/>
      </c>
      <c r="B8862" s="49"/>
      <c r="C8862" s="7"/>
      <c r="D8862" s="7"/>
      <c r="E8862" s="7"/>
      <c r="F8862" s="7"/>
      <c r="G8862" s="7"/>
      <c r="H8862" s="8"/>
      <c r="I8862" s="8"/>
      <c r="J8862" s="8"/>
      <c r="K8862" s="8"/>
    </row>
    <row r="8863" spans="1:11">
      <c r="A8863" s="3" t="str">
        <f t="shared" si="138"/>
        <v/>
      </c>
      <c r="B8863" s="49"/>
      <c r="C8863" s="7"/>
      <c r="D8863" s="7"/>
      <c r="E8863" s="7"/>
      <c r="F8863" s="7"/>
      <c r="G8863" s="7"/>
      <c r="H8863" s="8"/>
      <c r="I8863" s="8"/>
      <c r="J8863" s="8"/>
      <c r="K8863" s="8"/>
    </row>
    <row r="8864" spans="1:11">
      <c r="A8864" s="3" t="str">
        <f t="shared" si="138"/>
        <v/>
      </c>
      <c r="B8864" s="49"/>
      <c r="C8864" s="7"/>
      <c r="D8864" s="7"/>
      <c r="E8864" s="7"/>
      <c r="F8864" s="7"/>
      <c r="G8864" s="7"/>
      <c r="H8864" s="8"/>
      <c r="I8864" s="8"/>
      <c r="J8864" s="8"/>
      <c r="K8864" s="8"/>
    </row>
    <row r="8865" spans="1:11">
      <c r="A8865" s="3" t="str">
        <f t="shared" si="138"/>
        <v/>
      </c>
      <c r="B8865" s="49"/>
      <c r="C8865" s="7"/>
      <c r="D8865" s="7"/>
      <c r="E8865" s="7"/>
      <c r="F8865" s="7"/>
      <c r="G8865" s="7"/>
      <c r="H8865" s="8"/>
      <c r="I8865" s="8"/>
      <c r="J8865" s="8"/>
      <c r="K8865" s="8"/>
    </row>
    <row r="8866" spans="1:11">
      <c r="A8866" s="3" t="str">
        <f t="shared" si="138"/>
        <v/>
      </c>
      <c r="B8866" s="49"/>
      <c r="C8866" s="7"/>
      <c r="D8866" s="7"/>
      <c r="E8866" s="7"/>
      <c r="F8866" s="7"/>
      <c r="G8866" s="7"/>
      <c r="H8866" s="8"/>
      <c r="I8866" s="8"/>
      <c r="J8866" s="8"/>
      <c r="K8866" s="8"/>
    </row>
    <row r="8867" spans="1:11">
      <c r="A8867" s="3" t="str">
        <f t="shared" si="138"/>
        <v/>
      </c>
      <c r="B8867" s="49"/>
      <c r="C8867" s="7"/>
      <c r="D8867" s="7"/>
      <c r="E8867" s="7"/>
      <c r="F8867" s="7"/>
      <c r="G8867" s="7"/>
      <c r="H8867" s="8"/>
      <c r="I8867" s="8"/>
      <c r="J8867" s="8"/>
      <c r="K8867" s="8"/>
    </row>
    <row r="8868" spans="1:11">
      <c r="A8868" s="3" t="str">
        <f t="shared" si="138"/>
        <v/>
      </c>
      <c r="B8868" s="49"/>
      <c r="C8868" s="7"/>
      <c r="D8868" s="7"/>
      <c r="E8868" s="7"/>
      <c r="F8868" s="7"/>
      <c r="G8868" s="7"/>
      <c r="H8868" s="8"/>
      <c r="I8868" s="8"/>
      <c r="J8868" s="8"/>
      <c r="K8868" s="8"/>
    </row>
    <row r="8869" spans="1:11">
      <c r="A8869" s="3" t="str">
        <f t="shared" si="138"/>
        <v/>
      </c>
      <c r="B8869" s="49"/>
      <c r="C8869" s="7"/>
      <c r="D8869" s="7"/>
      <c r="E8869" s="7"/>
      <c r="F8869" s="7"/>
      <c r="G8869" s="7"/>
      <c r="H8869" s="8"/>
      <c r="I8869" s="8"/>
      <c r="J8869" s="8"/>
      <c r="K8869" s="8"/>
    </row>
    <row r="8870" spans="1:11">
      <c r="A8870" s="3" t="str">
        <f t="shared" si="138"/>
        <v/>
      </c>
      <c r="B8870" s="49"/>
      <c r="C8870" s="7"/>
      <c r="D8870" s="7"/>
      <c r="E8870" s="7"/>
      <c r="F8870" s="7"/>
      <c r="G8870" s="7"/>
      <c r="H8870" s="8"/>
      <c r="I8870" s="8"/>
      <c r="J8870" s="8"/>
      <c r="K8870" s="8"/>
    </row>
    <row r="8871" spans="1:11">
      <c r="A8871" s="3" t="str">
        <f t="shared" si="138"/>
        <v/>
      </c>
      <c r="B8871" s="49"/>
      <c r="C8871" s="7"/>
      <c r="D8871" s="7"/>
      <c r="E8871" s="7"/>
      <c r="F8871" s="7"/>
      <c r="G8871" s="7"/>
      <c r="H8871" s="8"/>
      <c r="I8871" s="8"/>
      <c r="J8871" s="8"/>
      <c r="K8871" s="8"/>
    </row>
    <row r="8872" spans="1:11">
      <c r="A8872" s="3" t="str">
        <f t="shared" si="138"/>
        <v/>
      </c>
      <c r="B8872" s="49"/>
      <c r="C8872" s="7"/>
      <c r="D8872" s="7"/>
      <c r="E8872" s="7"/>
      <c r="F8872" s="7"/>
      <c r="G8872" s="7"/>
      <c r="H8872" s="8"/>
      <c r="I8872" s="8"/>
      <c r="J8872" s="8"/>
      <c r="K8872" s="8"/>
    </row>
    <row r="8873" spans="1:11">
      <c r="A8873" s="3" t="str">
        <f t="shared" si="138"/>
        <v/>
      </c>
      <c r="B8873" s="49"/>
      <c r="C8873" s="7"/>
      <c r="D8873" s="7"/>
      <c r="E8873" s="7"/>
      <c r="F8873" s="7"/>
      <c r="G8873" s="7"/>
      <c r="H8873" s="8"/>
      <c r="I8873" s="8"/>
      <c r="J8873" s="8"/>
      <c r="K8873" s="8"/>
    </row>
    <row r="8874" spans="1:11">
      <c r="A8874" s="3" t="str">
        <f t="shared" si="138"/>
        <v/>
      </c>
      <c r="B8874" s="49"/>
      <c r="C8874" s="7"/>
      <c r="D8874" s="7"/>
      <c r="E8874" s="7"/>
      <c r="F8874" s="7"/>
      <c r="G8874" s="7"/>
      <c r="H8874" s="8"/>
      <c r="I8874" s="8"/>
      <c r="J8874" s="8"/>
      <c r="K8874" s="8"/>
    </row>
    <row r="8875" spans="1:11">
      <c r="A8875" s="3" t="str">
        <f t="shared" si="138"/>
        <v/>
      </c>
      <c r="B8875" s="49"/>
      <c r="C8875" s="7"/>
      <c r="D8875" s="7"/>
      <c r="E8875" s="7"/>
      <c r="F8875" s="7"/>
      <c r="G8875" s="7"/>
      <c r="H8875" s="8"/>
      <c r="I8875" s="8"/>
      <c r="J8875" s="8"/>
      <c r="K8875" s="8"/>
    </row>
    <row r="8876" spans="1:11">
      <c r="A8876" s="3" t="str">
        <f t="shared" si="138"/>
        <v/>
      </c>
      <c r="B8876" s="49"/>
      <c r="C8876" s="7"/>
      <c r="D8876" s="7"/>
      <c r="E8876" s="7"/>
      <c r="F8876" s="7"/>
      <c r="G8876" s="7"/>
      <c r="H8876" s="8"/>
      <c r="I8876" s="8"/>
      <c r="J8876" s="8"/>
      <c r="K8876" s="8"/>
    </row>
    <row r="8877" spans="1:11">
      <c r="A8877" s="3" t="str">
        <f t="shared" si="138"/>
        <v/>
      </c>
      <c r="B8877" s="49"/>
      <c r="C8877" s="7"/>
      <c r="D8877" s="7"/>
      <c r="E8877" s="7"/>
      <c r="F8877" s="7"/>
      <c r="G8877" s="7"/>
      <c r="H8877" s="8"/>
      <c r="I8877" s="8"/>
      <c r="J8877" s="8"/>
      <c r="K8877" s="8"/>
    </row>
    <row r="8878" spans="1:11">
      <c r="A8878" s="3" t="str">
        <f t="shared" si="138"/>
        <v/>
      </c>
      <c r="B8878" s="49"/>
      <c r="C8878" s="7"/>
      <c r="D8878" s="7"/>
      <c r="E8878" s="7"/>
      <c r="F8878" s="7"/>
      <c r="G8878" s="7"/>
      <c r="H8878" s="8"/>
      <c r="I8878" s="8"/>
      <c r="J8878" s="8"/>
      <c r="K8878" s="8"/>
    </row>
    <row r="8879" spans="1:11">
      <c r="A8879" s="3" t="str">
        <f t="shared" si="138"/>
        <v/>
      </c>
      <c r="B8879" s="49"/>
      <c r="C8879" s="7"/>
      <c r="D8879" s="7"/>
      <c r="E8879" s="7"/>
      <c r="F8879" s="7"/>
      <c r="G8879" s="7"/>
      <c r="H8879" s="8"/>
      <c r="I8879" s="8"/>
      <c r="J8879" s="8"/>
      <c r="K8879" s="8"/>
    </row>
    <row r="8880" spans="1:11">
      <c r="A8880" s="3" t="str">
        <f t="shared" si="138"/>
        <v/>
      </c>
      <c r="B8880" s="49"/>
      <c r="C8880" s="7"/>
      <c r="D8880" s="7"/>
      <c r="E8880" s="7"/>
      <c r="F8880" s="7"/>
      <c r="G8880" s="7"/>
      <c r="H8880" s="8"/>
      <c r="I8880" s="8"/>
      <c r="J8880" s="8"/>
      <c r="K8880" s="8"/>
    </row>
    <row r="8881" spans="1:11">
      <c r="A8881" s="3" t="str">
        <f t="shared" si="138"/>
        <v/>
      </c>
      <c r="B8881" s="49"/>
      <c r="C8881" s="7"/>
      <c r="D8881" s="7"/>
      <c r="E8881" s="7"/>
      <c r="F8881" s="7"/>
      <c r="G8881" s="7"/>
      <c r="H8881" s="8"/>
      <c r="I8881" s="8"/>
      <c r="J8881" s="8"/>
      <c r="K8881" s="8"/>
    </row>
    <row r="8882" spans="1:11">
      <c r="A8882" s="3" t="str">
        <f t="shared" si="138"/>
        <v/>
      </c>
      <c r="B8882" s="49"/>
      <c r="C8882" s="7"/>
      <c r="D8882" s="7"/>
      <c r="E8882" s="7"/>
      <c r="F8882" s="7"/>
      <c r="G8882" s="7"/>
      <c r="H8882" s="8"/>
      <c r="I8882" s="8"/>
      <c r="J8882" s="8"/>
      <c r="K8882" s="8"/>
    </row>
    <row r="8883" spans="1:11">
      <c r="A8883" s="3" t="str">
        <f t="shared" si="138"/>
        <v/>
      </c>
      <c r="B8883" s="49"/>
      <c r="C8883" s="7"/>
      <c r="D8883" s="7"/>
      <c r="E8883" s="7"/>
      <c r="F8883" s="7"/>
      <c r="G8883" s="7"/>
      <c r="H8883" s="8"/>
      <c r="I8883" s="8"/>
      <c r="J8883" s="8"/>
      <c r="K8883" s="8"/>
    </row>
    <row r="8884" spans="1:11">
      <c r="A8884" s="3" t="str">
        <f t="shared" si="138"/>
        <v/>
      </c>
      <c r="B8884" s="49"/>
      <c r="C8884" s="7"/>
      <c r="D8884" s="7"/>
      <c r="E8884" s="7"/>
      <c r="F8884" s="7"/>
      <c r="G8884" s="7"/>
      <c r="H8884" s="8"/>
      <c r="I8884" s="8"/>
      <c r="J8884" s="8"/>
      <c r="K8884" s="8"/>
    </row>
    <row r="8885" spans="1:11">
      <c r="A8885" s="3" t="str">
        <f t="shared" si="138"/>
        <v/>
      </c>
      <c r="B8885" s="49"/>
      <c r="C8885" s="7"/>
      <c r="D8885" s="7"/>
      <c r="E8885" s="7"/>
      <c r="F8885" s="7"/>
      <c r="G8885" s="7"/>
      <c r="H8885" s="8"/>
      <c r="I8885" s="8"/>
      <c r="J8885" s="8"/>
      <c r="K8885" s="8"/>
    </row>
    <row r="8886" spans="1:11">
      <c r="A8886" s="3" t="str">
        <f t="shared" si="138"/>
        <v/>
      </c>
      <c r="B8886" s="49"/>
      <c r="C8886" s="7"/>
      <c r="D8886" s="7"/>
      <c r="E8886" s="7"/>
      <c r="F8886" s="7"/>
      <c r="G8886" s="7"/>
      <c r="H8886" s="8"/>
      <c r="I8886" s="8"/>
      <c r="J8886" s="8"/>
      <c r="K8886" s="8"/>
    </row>
    <row r="8887" spans="1:11">
      <c r="A8887" s="3" t="str">
        <f t="shared" si="138"/>
        <v/>
      </c>
      <c r="B8887" s="49"/>
      <c r="C8887" s="7"/>
      <c r="D8887" s="7"/>
      <c r="E8887" s="7"/>
      <c r="F8887" s="7"/>
      <c r="G8887" s="7"/>
      <c r="H8887" s="8"/>
      <c r="I8887" s="8"/>
      <c r="J8887" s="8"/>
      <c r="K8887" s="8"/>
    </row>
    <row r="8888" spans="1:11">
      <c r="A8888" s="3" t="str">
        <f t="shared" si="138"/>
        <v/>
      </c>
      <c r="B8888" s="49"/>
      <c r="C8888" s="7"/>
      <c r="D8888" s="7"/>
      <c r="E8888" s="7"/>
      <c r="F8888" s="7"/>
      <c r="G8888" s="7"/>
      <c r="H8888" s="8"/>
      <c r="I8888" s="8"/>
      <c r="J8888" s="8"/>
      <c r="K8888" s="8"/>
    </row>
    <row r="8889" spans="1:11">
      <c r="A8889" s="3" t="str">
        <f t="shared" si="138"/>
        <v/>
      </c>
      <c r="B8889" s="49"/>
      <c r="C8889" s="7"/>
      <c r="D8889" s="7"/>
      <c r="E8889" s="7"/>
      <c r="F8889" s="7"/>
      <c r="G8889" s="7"/>
      <c r="H8889" s="8"/>
      <c r="I8889" s="8"/>
      <c r="J8889" s="8"/>
      <c r="K8889" s="8"/>
    </row>
    <row r="8890" spans="1:11">
      <c r="A8890" s="3" t="str">
        <f t="shared" si="138"/>
        <v/>
      </c>
      <c r="B8890" s="49"/>
      <c r="C8890" s="7"/>
      <c r="D8890" s="7"/>
      <c r="E8890" s="7"/>
      <c r="F8890" s="7"/>
      <c r="G8890" s="7"/>
      <c r="H8890" s="8"/>
      <c r="I8890" s="8"/>
      <c r="J8890" s="8"/>
      <c r="K8890" s="8"/>
    </row>
    <row r="8891" spans="1:11">
      <c r="A8891" s="3" t="str">
        <f t="shared" si="138"/>
        <v/>
      </c>
      <c r="B8891" s="49"/>
      <c r="C8891" s="7"/>
      <c r="D8891" s="7"/>
      <c r="E8891" s="7"/>
      <c r="F8891" s="7"/>
      <c r="G8891" s="7"/>
      <c r="H8891" s="8"/>
      <c r="I8891" s="8"/>
      <c r="J8891" s="8"/>
      <c r="K8891" s="8"/>
    </row>
    <row r="8892" spans="1:11">
      <c r="A8892" s="3" t="str">
        <f t="shared" si="138"/>
        <v/>
      </c>
      <c r="B8892" s="49"/>
      <c r="C8892" s="7"/>
      <c r="D8892" s="7"/>
      <c r="E8892" s="7"/>
      <c r="F8892" s="7"/>
      <c r="G8892" s="7"/>
      <c r="H8892" s="8"/>
      <c r="I8892" s="8"/>
      <c r="J8892" s="8"/>
      <c r="K8892" s="8"/>
    </row>
    <row r="8893" spans="1:11">
      <c r="A8893" s="3" t="str">
        <f t="shared" si="138"/>
        <v/>
      </c>
      <c r="B8893" s="49"/>
      <c r="C8893" s="7"/>
      <c r="D8893" s="7"/>
      <c r="E8893" s="7"/>
      <c r="F8893" s="7"/>
      <c r="G8893" s="7"/>
      <c r="H8893" s="8"/>
      <c r="I8893" s="8"/>
      <c r="J8893" s="8"/>
      <c r="K8893" s="8"/>
    </row>
    <row r="8894" spans="1:11">
      <c r="A8894" s="3" t="str">
        <f t="shared" si="138"/>
        <v/>
      </c>
      <c r="B8894" s="49"/>
      <c r="C8894" s="7"/>
      <c r="D8894" s="7"/>
      <c r="E8894" s="7"/>
      <c r="F8894" s="7"/>
      <c r="G8894" s="7"/>
      <c r="H8894" s="8"/>
      <c r="I8894" s="8"/>
      <c r="J8894" s="8"/>
      <c r="K8894" s="8"/>
    </row>
    <row r="8895" spans="1:11">
      <c r="A8895" s="3" t="str">
        <f t="shared" si="138"/>
        <v/>
      </c>
      <c r="B8895" s="49"/>
      <c r="C8895" s="7"/>
      <c r="D8895" s="7"/>
      <c r="E8895" s="7"/>
      <c r="F8895" s="7"/>
      <c r="G8895" s="7"/>
      <c r="H8895" s="8"/>
      <c r="I8895" s="8"/>
      <c r="J8895" s="8"/>
      <c r="K8895" s="8"/>
    </row>
    <row r="8896" spans="1:11">
      <c r="A8896" s="3" t="str">
        <f t="shared" si="138"/>
        <v/>
      </c>
      <c r="B8896" s="49"/>
      <c r="C8896" s="7"/>
      <c r="D8896" s="7"/>
      <c r="E8896" s="7"/>
      <c r="F8896" s="7"/>
      <c r="G8896" s="7"/>
      <c r="H8896" s="8"/>
      <c r="I8896" s="8"/>
      <c r="J8896" s="8"/>
      <c r="K8896" s="8"/>
    </row>
    <row r="8897" spans="1:11">
      <c r="A8897" s="3" t="str">
        <f t="shared" si="138"/>
        <v/>
      </c>
      <c r="B8897" s="49"/>
      <c r="C8897" s="7"/>
      <c r="D8897" s="7"/>
      <c r="E8897" s="7"/>
      <c r="F8897" s="7"/>
      <c r="G8897" s="7"/>
      <c r="H8897" s="8"/>
      <c r="I8897" s="8"/>
      <c r="J8897" s="8"/>
      <c r="K8897" s="8"/>
    </row>
    <row r="8898" spans="1:11">
      <c r="A8898" s="3" t="str">
        <f t="shared" si="138"/>
        <v/>
      </c>
      <c r="B8898" s="49"/>
      <c r="C8898" s="7"/>
      <c r="D8898" s="7"/>
      <c r="E8898" s="7"/>
      <c r="F8898" s="7"/>
      <c r="G8898" s="7"/>
      <c r="H8898" s="8"/>
      <c r="I8898" s="8"/>
      <c r="J8898" s="8"/>
      <c r="K8898" s="8"/>
    </row>
    <row r="8899" spans="1:11">
      <c r="A8899" s="3" t="str">
        <f t="shared" si="138"/>
        <v/>
      </c>
      <c r="B8899" s="49"/>
      <c r="C8899" s="7"/>
      <c r="D8899" s="7"/>
      <c r="E8899" s="7"/>
      <c r="F8899" s="7"/>
      <c r="G8899" s="7"/>
      <c r="H8899" s="8"/>
      <c r="I8899" s="8"/>
      <c r="J8899" s="8"/>
      <c r="K8899" s="8"/>
    </row>
    <row r="8900" spans="1:11">
      <c r="A8900" s="3" t="str">
        <f t="shared" ref="A8900:A8963" si="139">CONCATENATE(C8900,D8900,IF(ISBLANK(B8900),"",IF(LEN(B8900)&lt;11,TEXT(B8900,"00000000000"),B8900)))</f>
        <v/>
      </c>
      <c r="B8900" s="49"/>
      <c r="C8900" s="7"/>
      <c r="D8900" s="7"/>
      <c r="E8900" s="7"/>
      <c r="F8900" s="7"/>
      <c r="G8900" s="7"/>
      <c r="H8900" s="8"/>
      <c r="I8900" s="8"/>
      <c r="J8900" s="8"/>
      <c r="K8900" s="8"/>
    </row>
    <row r="8901" spans="1:11">
      <c r="A8901" s="3" t="str">
        <f t="shared" si="139"/>
        <v/>
      </c>
      <c r="B8901" s="49"/>
      <c r="C8901" s="7"/>
      <c r="D8901" s="7"/>
      <c r="E8901" s="7"/>
      <c r="F8901" s="7"/>
      <c r="G8901" s="7"/>
      <c r="H8901" s="8"/>
      <c r="I8901" s="8"/>
      <c r="J8901" s="8"/>
      <c r="K8901" s="8"/>
    </row>
    <row r="8902" spans="1:11">
      <c r="A8902" s="3" t="str">
        <f t="shared" si="139"/>
        <v/>
      </c>
      <c r="B8902" s="49"/>
      <c r="C8902" s="7"/>
      <c r="D8902" s="7"/>
      <c r="E8902" s="7"/>
      <c r="F8902" s="7"/>
      <c r="G8902" s="7"/>
      <c r="H8902" s="8"/>
      <c r="I8902" s="8"/>
      <c r="J8902" s="8"/>
      <c r="K8902" s="8"/>
    </row>
    <row r="8903" spans="1:11">
      <c r="A8903" s="3" t="str">
        <f t="shared" si="139"/>
        <v/>
      </c>
      <c r="B8903" s="49"/>
      <c r="C8903" s="7"/>
      <c r="D8903" s="7"/>
      <c r="E8903" s="7"/>
      <c r="F8903" s="7"/>
      <c r="G8903" s="7"/>
      <c r="H8903" s="8"/>
      <c r="I8903" s="8"/>
      <c r="J8903" s="8"/>
      <c r="K8903" s="8"/>
    </row>
    <row r="8904" spans="1:11">
      <c r="A8904" s="3" t="str">
        <f t="shared" si="139"/>
        <v/>
      </c>
      <c r="B8904" s="49"/>
      <c r="C8904" s="7"/>
      <c r="D8904" s="7"/>
      <c r="E8904" s="7"/>
      <c r="F8904" s="7"/>
      <c r="G8904" s="7"/>
      <c r="H8904" s="8"/>
      <c r="I8904" s="8"/>
      <c r="J8904" s="8"/>
      <c r="K8904" s="8"/>
    </row>
    <row r="8905" spans="1:11">
      <c r="A8905" s="3" t="str">
        <f t="shared" si="139"/>
        <v/>
      </c>
      <c r="B8905" s="49"/>
      <c r="C8905" s="7"/>
      <c r="D8905" s="7"/>
      <c r="E8905" s="7"/>
      <c r="F8905" s="7"/>
      <c r="G8905" s="7"/>
      <c r="H8905" s="8"/>
      <c r="I8905" s="8"/>
      <c r="J8905" s="8"/>
      <c r="K8905" s="8"/>
    </row>
    <row r="8906" spans="1:11">
      <c r="A8906" s="3" t="str">
        <f t="shared" si="139"/>
        <v/>
      </c>
      <c r="B8906" s="49"/>
      <c r="C8906" s="7"/>
      <c r="D8906" s="7"/>
      <c r="E8906" s="7"/>
      <c r="F8906" s="7"/>
      <c r="G8906" s="7"/>
      <c r="H8906" s="8"/>
      <c r="I8906" s="8"/>
      <c r="J8906" s="8"/>
      <c r="K8906" s="8"/>
    </row>
    <row r="8907" spans="1:11">
      <c r="A8907" s="3" t="str">
        <f t="shared" si="139"/>
        <v/>
      </c>
      <c r="B8907" s="49"/>
      <c r="C8907" s="7"/>
      <c r="D8907" s="7"/>
      <c r="E8907" s="7"/>
      <c r="F8907" s="7"/>
      <c r="G8907" s="7"/>
      <c r="H8907" s="8"/>
      <c r="I8907" s="8"/>
      <c r="J8907" s="8"/>
      <c r="K8907" s="8"/>
    </row>
    <row r="8908" spans="1:11">
      <c r="A8908" s="3" t="str">
        <f t="shared" si="139"/>
        <v/>
      </c>
      <c r="B8908" s="49"/>
      <c r="C8908" s="7"/>
      <c r="D8908" s="7"/>
      <c r="E8908" s="7"/>
      <c r="F8908" s="7"/>
      <c r="G8908" s="7"/>
      <c r="H8908" s="8"/>
      <c r="I8908" s="8"/>
      <c r="J8908" s="8"/>
      <c r="K8908" s="8"/>
    </row>
    <row r="8909" spans="1:11">
      <c r="A8909" s="3" t="str">
        <f t="shared" si="139"/>
        <v/>
      </c>
      <c r="B8909" s="49"/>
      <c r="C8909" s="7"/>
      <c r="D8909" s="7"/>
      <c r="E8909" s="7"/>
      <c r="F8909" s="7"/>
      <c r="G8909" s="7"/>
      <c r="H8909" s="8"/>
      <c r="I8909" s="8"/>
      <c r="J8909" s="8"/>
      <c r="K8909" s="8"/>
    </row>
    <row r="8910" spans="1:11">
      <c r="A8910" s="3" t="str">
        <f t="shared" si="139"/>
        <v/>
      </c>
      <c r="B8910" s="49"/>
      <c r="C8910" s="7"/>
      <c r="D8910" s="7"/>
      <c r="E8910" s="7"/>
      <c r="F8910" s="7"/>
      <c r="G8910" s="7"/>
      <c r="H8910" s="8"/>
      <c r="I8910" s="8"/>
      <c r="J8910" s="8"/>
      <c r="K8910" s="8"/>
    </row>
    <row r="8911" spans="1:11">
      <c r="A8911" s="3" t="str">
        <f t="shared" si="139"/>
        <v/>
      </c>
      <c r="B8911" s="49"/>
      <c r="C8911" s="7"/>
      <c r="D8911" s="7"/>
      <c r="E8911" s="7"/>
      <c r="F8911" s="7"/>
      <c r="G8911" s="7"/>
      <c r="H8911" s="8"/>
      <c r="I8911" s="8"/>
      <c r="J8911" s="8"/>
      <c r="K8911" s="8"/>
    </row>
    <row r="8912" spans="1:11">
      <c r="A8912" s="3" t="str">
        <f t="shared" si="139"/>
        <v/>
      </c>
      <c r="B8912" s="49"/>
      <c r="C8912" s="7"/>
      <c r="D8912" s="7"/>
      <c r="E8912" s="7"/>
      <c r="F8912" s="7"/>
      <c r="G8912" s="7"/>
      <c r="H8912" s="8"/>
      <c r="I8912" s="8"/>
      <c r="J8912" s="8"/>
      <c r="K8912" s="8"/>
    </row>
    <row r="8913" spans="1:11">
      <c r="A8913" s="3" t="str">
        <f t="shared" si="139"/>
        <v/>
      </c>
      <c r="B8913" s="49"/>
      <c r="C8913" s="7"/>
      <c r="D8913" s="7"/>
      <c r="E8913" s="7"/>
      <c r="F8913" s="7"/>
      <c r="G8913" s="7"/>
      <c r="H8913" s="8"/>
      <c r="I8913" s="8"/>
      <c r="J8913" s="8"/>
      <c r="K8913" s="8"/>
    </row>
    <row r="8914" spans="1:11">
      <c r="A8914" s="3" t="str">
        <f t="shared" si="139"/>
        <v/>
      </c>
      <c r="B8914" s="49"/>
      <c r="C8914" s="7"/>
      <c r="D8914" s="7"/>
      <c r="E8914" s="7"/>
      <c r="F8914" s="7"/>
      <c r="G8914" s="7"/>
      <c r="H8914" s="8"/>
      <c r="I8914" s="8"/>
      <c r="J8914" s="8"/>
      <c r="K8914" s="8"/>
    </row>
    <row r="8915" spans="1:11">
      <c r="A8915" s="3" t="str">
        <f t="shared" si="139"/>
        <v/>
      </c>
      <c r="B8915" s="49"/>
      <c r="C8915" s="7"/>
      <c r="D8915" s="7"/>
      <c r="E8915" s="7"/>
      <c r="F8915" s="7"/>
      <c r="G8915" s="7"/>
      <c r="H8915" s="8"/>
      <c r="I8915" s="8"/>
      <c r="J8915" s="8"/>
      <c r="K8915" s="8"/>
    </row>
    <row r="8916" spans="1:11">
      <c r="A8916" s="3" t="str">
        <f t="shared" si="139"/>
        <v/>
      </c>
      <c r="B8916" s="49"/>
      <c r="C8916" s="7"/>
      <c r="D8916" s="7"/>
      <c r="E8916" s="7"/>
      <c r="F8916" s="7"/>
      <c r="G8916" s="7"/>
      <c r="H8916" s="8"/>
      <c r="I8916" s="8"/>
      <c r="J8916" s="8"/>
      <c r="K8916" s="8"/>
    </row>
    <row r="8917" spans="1:11">
      <c r="A8917" s="3" t="str">
        <f t="shared" si="139"/>
        <v/>
      </c>
      <c r="B8917" s="49"/>
      <c r="C8917" s="7"/>
      <c r="D8917" s="7"/>
      <c r="E8917" s="7"/>
      <c r="F8917" s="7"/>
      <c r="G8917" s="7"/>
      <c r="H8917" s="8"/>
      <c r="I8917" s="8"/>
      <c r="J8917" s="8"/>
      <c r="K8917" s="8"/>
    </row>
    <row r="8918" spans="1:11">
      <c r="A8918" s="3" t="str">
        <f t="shared" si="139"/>
        <v/>
      </c>
      <c r="B8918" s="49"/>
      <c r="C8918" s="7"/>
      <c r="D8918" s="7"/>
      <c r="E8918" s="7"/>
      <c r="F8918" s="7"/>
      <c r="G8918" s="7"/>
      <c r="H8918" s="8"/>
      <c r="I8918" s="8"/>
      <c r="J8918" s="8"/>
      <c r="K8918" s="8"/>
    </row>
    <row r="8919" spans="1:11">
      <c r="A8919" s="3" t="str">
        <f t="shared" si="139"/>
        <v/>
      </c>
      <c r="B8919" s="49"/>
      <c r="C8919" s="7"/>
      <c r="D8919" s="7"/>
      <c r="E8919" s="7"/>
      <c r="F8919" s="7"/>
      <c r="G8919" s="7"/>
      <c r="H8919" s="8"/>
      <c r="I8919" s="8"/>
      <c r="J8919" s="8"/>
      <c r="K8919" s="8"/>
    </row>
    <row r="8920" spans="1:11">
      <c r="A8920" s="3" t="str">
        <f t="shared" si="139"/>
        <v/>
      </c>
      <c r="B8920" s="49"/>
      <c r="C8920" s="7"/>
      <c r="D8920" s="7"/>
      <c r="E8920" s="7"/>
      <c r="F8920" s="7"/>
      <c r="G8920" s="7"/>
      <c r="H8920" s="8"/>
      <c r="I8920" s="8"/>
      <c r="J8920" s="8"/>
      <c r="K8920" s="8"/>
    </row>
    <row r="8921" spans="1:11">
      <c r="A8921" s="3" t="str">
        <f t="shared" si="139"/>
        <v/>
      </c>
      <c r="B8921" s="49"/>
      <c r="C8921" s="7"/>
      <c r="D8921" s="7"/>
      <c r="E8921" s="7"/>
      <c r="F8921" s="7"/>
      <c r="G8921" s="7"/>
      <c r="H8921" s="8"/>
      <c r="I8921" s="8"/>
      <c r="J8921" s="8"/>
      <c r="K8921" s="8"/>
    </row>
    <row r="8922" spans="1:11">
      <c r="A8922" s="3" t="str">
        <f t="shared" si="139"/>
        <v/>
      </c>
      <c r="B8922" s="49"/>
      <c r="C8922" s="7"/>
      <c r="D8922" s="7"/>
      <c r="E8922" s="7"/>
      <c r="F8922" s="7"/>
      <c r="G8922" s="7"/>
      <c r="H8922" s="8"/>
      <c r="I8922" s="8"/>
      <c r="J8922" s="8"/>
      <c r="K8922" s="8"/>
    </row>
    <row r="8923" spans="1:11">
      <c r="A8923" s="3" t="str">
        <f t="shared" si="139"/>
        <v/>
      </c>
      <c r="B8923" s="49"/>
      <c r="C8923" s="7"/>
      <c r="D8923" s="7"/>
      <c r="E8923" s="7"/>
      <c r="F8923" s="7"/>
      <c r="G8923" s="7"/>
      <c r="H8923" s="8"/>
      <c r="I8923" s="8"/>
      <c r="J8923" s="8"/>
      <c r="K8923" s="8"/>
    </row>
    <row r="8924" spans="1:11">
      <c r="A8924" s="3" t="str">
        <f t="shared" si="139"/>
        <v/>
      </c>
      <c r="B8924" s="49"/>
      <c r="C8924" s="7"/>
      <c r="D8924" s="7"/>
      <c r="E8924" s="7"/>
      <c r="F8924" s="7"/>
      <c r="G8924" s="7"/>
      <c r="H8924" s="8"/>
      <c r="I8924" s="8"/>
      <c r="J8924" s="8"/>
      <c r="K8924" s="8"/>
    </row>
    <row r="8925" spans="1:11">
      <c r="A8925" s="3" t="str">
        <f t="shared" si="139"/>
        <v/>
      </c>
      <c r="B8925" s="49"/>
      <c r="C8925" s="7"/>
      <c r="D8925" s="7"/>
      <c r="E8925" s="7"/>
      <c r="F8925" s="7"/>
      <c r="G8925" s="7"/>
      <c r="H8925" s="8"/>
      <c r="I8925" s="8"/>
      <c r="J8925" s="8"/>
      <c r="K8925" s="8"/>
    </row>
    <row r="8926" spans="1:11">
      <c r="A8926" s="3" t="str">
        <f t="shared" si="139"/>
        <v/>
      </c>
      <c r="B8926" s="49"/>
      <c r="C8926" s="7"/>
      <c r="D8926" s="7"/>
      <c r="E8926" s="7"/>
      <c r="F8926" s="7"/>
      <c r="G8926" s="7"/>
      <c r="H8926" s="8"/>
      <c r="I8926" s="8"/>
      <c r="J8926" s="8"/>
      <c r="K8926" s="8"/>
    </row>
    <row r="8927" spans="1:11">
      <c r="A8927" s="3" t="str">
        <f t="shared" si="139"/>
        <v/>
      </c>
      <c r="B8927" s="49"/>
      <c r="C8927" s="7"/>
      <c r="D8927" s="7"/>
      <c r="E8927" s="7"/>
      <c r="F8927" s="7"/>
      <c r="G8927" s="7"/>
      <c r="H8927" s="8"/>
      <c r="I8927" s="8"/>
      <c r="J8927" s="8"/>
      <c r="K8927" s="8"/>
    </row>
    <row r="8928" spans="1:11">
      <c r="A8928" s="3" t="str">
        <f t="shared" si="139"/>
        <v/>
      </c>
      <c r="B8928" s="49"/>
      <c r="C8928" s="7"/>
      <c r="D8928" s="7"/>
      <c r="E8928" s="7"/>
      <c r="F8928" s="7"/>
      <c r="G8928" s="7"/>
      <c r="H8928" s="8"/>
      <c r="I8928" s="8"/>
      <c r="J8928" s="8"/>
      <c r="K8928" s="8"/>
    </row>
    <row r="8929" spans="1:11">
      <c r="A8929" s="3" t="str">
        <f t="shared" si="139"/>
        <v/>
      </c>
      <c r="B8929" s="49"/>
      <c r="C8929" s="7"/>
      <c r="D8929" s="7"/>
      <c r="E8929" s="7"/>
      <c r="F8929" s="7"/>
      <c r="G8929" s="7"/>
      <c r="H8929" s="8"/>
      <c r="I8929" s="8"/>
      <c r="J8929" s="8"/>
      <c r="K8929" s="8"/>
    </row>
    <row r="8930" spans="1:11">
      <c r="A8930" s="3" t="str">
        <f t="shared" si="139"/>
        <v/>
      </c>
      <c r="B8930" s="49"/>
      <c r="C8930" s="7"/>
      <c r="D8930" s="7"/>
      <c r="E8930" s="7"/>
      <c r="F8930" s="7"/>
      <c r="G8930" s="7"/>
      <c r="H8930" s="8"/>
      <c r="I8930" s="8"/>
      <c r="J8930" s="8"/>
      <c r="K8930" s="8"/>
    </row>
    <row r="8931" spans="1:11">
      <c r="A8931" s="3" t="str">
        <f t="shared" si="139"/>
        <v/>
      </c>
      <c r="B8931" s="49"/>
      <c r="C8931" s="7"/>
      <c r="D8931" s="7"/>
      <c r="E8931" s="7"/>
      <c r="F8931" s="7"/>
      <c r="G8931" s="7"/>
      <c r="H8931" s="8"/>
      <c r="I8931" s="8"/>
      <c r="J8931" s="8"/>
      <c r="K8931" s="8"/>
    </row>
    <row r="8932" spans="1:11">
      <c r="A8932" s="3" t="str">
        <f t="shared" si="139"/>
        <v/>
      </c>
      <c r="B8932" s="49"/>
      <c r="C8932" s="7"/>
      <c r="D8932" s="7"/>
      <c r="E8932" s="7"/>
      <c r="F8932" s="7"/>
      <c r="G8932" s="7"/>
      <c r="H8932" s="8"/>
      <c r="I8932" s="8"/>
      <c r="J8932" s="8"/>
      <c r="K8932" s="8"/>
    </row>
    <row r="8933" spans="1:11">
      <c r="A8933" s="3" t="str">
        <f t="shared" si="139"/>
        <v/>
      </c>
      <c r="B8933" s="49"/>
      <c r="C8933" s="7"/>
      <c r="D8933" s="7"/>
      <c r="E8933" s="7"/>
      <c r="F8933" s="7"/>
      <c r="G8933" s="7"/>
      <c r="H8933" s="8"/>
      <c r="I8933" s="8"/>
      <c r="J8933" s="8"/>
      <c r="K8933" s="8"/>
    </row>
    <row r="8934" spans="1:11">
      <c r="A8934" s="3" t="str">
        <f t="shared" si="139"/>
        <v/>
      </c>
      <c r="B8934" s="49"/>
      <c r="C8934" s="7"/>
      <c r="D8934" s="7"/>
      <c r="E8934" s="7"/>
      <c r="F8934" s="7"/>
      <c r="G8934" s="7"/>
      <c r="H8934" s="8"/>
      <c r="I8934" s="8"/>
      <c r="J8934" s="8"/>
      <c r="K8934" s="8"/>
    </row>
    <row r="8935" spans="1:11">
      <c r="A8935" s="3" t="str">
        <f t="shared" si="139"/>
        <v/>
      </c>
      <c r="B8935" s="49"/>
      <c r="C8935" s="7"/>
      <c r="D8935" s="7"/>
      <c r="E8935" s="7"/>
      <c r="F8935" s="7"/>
      <c r="G8935" s="7"/>
      <c r="H8935" s="8"/>
      <c r="I8935" s="8"/>
      <c r="J8935" s="8"/>
      <c r="K8935" s="8"/>
    </row>
    <row r="8936" spans="1:11">
      <c r="A8936" s="3" t="str">
        <f t="shared" si="139"/>
        <v/>
      </c>
      <c r="B8936" s="49"/>
      <c r="C8936" s="7"/>
      <c r="D8936" s="7"/>
      <c r="E8936" s="7"/>
      <c r="F8936" s="7"/>
      <c r="G8936" s="7"/>
      <c r="H8936" s="8"/>
      <c r="I8936" s="8"/>
      <c r="J8936" s="8"/>
      <c r="K8936" s="8"/>
    </row>
    <row r="8937" spans="1:11">
      <c r="A8937" s="3" t="str">
        <f t="shared" si="139"/>
        <v/>
      </c>
      <c r="B8937" s="49"/>
      <c r="C8937" s="7"/>
      <c r="D8937" s="7"/>
      <c r="E8937" s="7"/>
      <c r="F8937" s="7"/>
      <c r="G8937" s="7"/>
      <c r="H8937" s="8"/>
      <c r="I8937" s="8"/>
      <c r="J8937" s="8"/>
      <c r="K8937" s="8"/>
    </row>
    <row r="8938" spans="1:11">
      <c r="A8938" s="3" t="str">
        <f t="shared" si="139"/>
        <v/>
      </c>
      <c r="B8938" s="49"/>
      <c r="C8938" s="7"/>
      <c r="D8938" s="7"/>
      <c r="E8938" s="7"/>
      <c r="F8938" s="7"/>
      <c r="G8938" s="7"/>
      <c r="H8938" s="8"/>
      <c r="I8938" s="8"/>
      <c r="J8938" s="8"/>
      <c r="K8938" s="8"/>
    </row>
    <row r="8939" spans="1:11">
      <c r="A8939" s="3" t="str">
        <f t="shared" si="139"/>
        <v/>
      </c>
      <c r="B8939" s="49"/>
      <c r="C8939" s="7"/>
      <c r="D8939" s="7"/>
      <c r="E8939" s="7"/>
      <c r="F8939" s="7"/>
      <c r="G8939" s="7"/>
      <c r="H8939" s="8"/>
      <c r="I8939" s="8"/>
      <c r="J8939" s="8"/>
      <c r="K8939" s="8"/>
    </row>
    <row r="8940" spans="1:11">
      <c r="A8940" s="3" t="str">
        <f t="shared" si="139"/>
        <v/>
      </c>
      <c r="B8940" s="49"/>
      <c r="C8940" s="7"/>
      <c r="D8940" s="7"/>
      <c r="E8940" s="7"/>
      <c r="F8940" s="7"/>
      <c r="G8940" s="7"/>
      <c r="H8940" s="8"/>
      <c r="I8940" s="8"/>
      <c r="J8940" s="8"/>
      <c r="K8940" s="8"/>
    </row>
    <row r="8941" spans="1:11">
      <c r="A8941" s="3" t="str">
        <f t="shared" si="139"/>
        <v/>
      </c>
      <c r="B8941" s="49"/>
      <c r="C8941" s="7"/>
      <c r="D8941" s="7"/>
      <c r="E8941" s="7"/>
      <c r="F8941" s="7"/>
      <c r="G8941" s="7"/>
      <c r="H8941" s="8"/>
      <c r="I8941" s="8"/>
      <c r="J8941" s="8"/>
      <c r="K8941" s="8"/>
    </row>
    <row r="8942" spans="1:11">
      <c r="A8942" s="3" t="str">
        <f t="shared" si="139"/>
        <v/>
      </c>
      <c r="B8942" s="49"/>
      <c r="C8942" s="7"/>
      <c r="D8942" s="7"/>
      <c r="E8942" s="7"/>
      <c r="F8942" s="7"/>
      <c r="G8942" s="7"/>
      <c r="H8942" s="8"/>
      <c r="I8942" s="8"/>
      <c r="J8942" s="8"/>
      <c r="K8942" s="8"/>
    </row>
    <row r="8943" spans="1:11">
      <c r="A8943" s="3" t="str">
        <f t="shared" si="139"/>
        <v/>
      </c>
      <c r="B8943" s="49"/>
      <c r="C8943" s="7"/>
      <c r="D8943" s="7"/>
      <c r="E8943" s="7"/>
      <c r="F8943" s="7"/>
      <c r="G8943" s="7"/>
      <c r="H8943" s="8"/>
      <c r="I8943" s="8"/>
      <c r="J8943" s="8"/>
      <c r="K8943" s="8"/>
    </row>
    <row r="8944" spans="1:11">
      <c r="A8944" s="3" t="str">
        <f t="shared" si="139"/>
        <v/>
      </c>
      <c r="B8944" s="49"/>
      <c r="C8944" s="7"/>
      <c r="D8944" s="7"/>
      <c r="E8944" s="7"/>
      <c r="F8944" s="7"/>
      <c r="G8944" s="7"/>
      <c r="H8944" s="8"/>
      <c r="I8944" s="8"/>
      <c r="J8944" s="8"/>
      <c r="K8944" s="8"/>
    </row>
    <row r="8945" spans="1:11">
      <c r="A8945" s="3" t="str">
        <f t="shared" si="139"/>
        <v/>
      </c>
      <c r="B8945" s="49"/>
      <c r="C8945" s="7"/>
      <c r="D8945" s="7"/>
      <c r="E8945" s="7"/>
      <c r="F8945" s="7"/>
      <c r="G8945" s="7"/>
      <c r="H8945" s="8"/>
      <c r="I8945" s="8"/>
      <c r="J8945" s="8"/>
      <c r="K8945" s="8"/>
    </row>
    <row r="8946" spans="1:11">
      <c r="A8946" s="3" t="str">
        <f t="shared" si="139"/>
        <v/>
      </c>
      <c r="B8946" s="49"/>
      <c r="C8946" s="7"/>
      <c r="D8946" s="7"/>
      <c r="E8946" s="7"/>
      <c r="F8946" s="7"/>
      <c r="G8946" s="7"/>
      <c r="H8946" s="8"/>
      <c r="I8946" s="8"/>
      <c r="J8946" s="8"/>
      <c r="K8946" s="8"/>
    </row>
    <row r="8947" spans="1:11">
      <c r="A8947" s="3" t="str">
        <f t="shared" si="139"/>
        <v/>
      </c>
      <c r="B8947" s="49"/>
      <c r="C8947" s="7"/>
      <c r="D8947" s="7"/>
      <c r="E8947" s="7"/>
      <c r="F8947" s="7"/>
      <c r="G8947" s="7"/>
      <c r="H8947" s="8"/>
      <c r="I8947" s="8"/>
      <c r="J8947" s="8"/>
      <c r="K8947" s="8"/>
    </row>
    <row r="8948" spans="1:11">
      <c r="A8948" s="3" t="str">
        <f t="shared" si="139"/>
        <v/>
      </c>
      <c r="B8948" s="49"/>
      <c r="C8948" s="7"/>
      <c r="D8948" s="7"/>
      <c r="E8948" s="7"/>
      <c r="F8948" s="7"/>
      <c r="G8948" s="7"/>
      <c r="H8948" s="8"/>
      <c r="I8948" s="8"/>
      <c r="J8948" s="8"/>
      <c r="K8948" s="8"/>
    </row>
    <row r="8949" spans="1:11">
      <c r="A8949" s="3" t="str">
        <f t="shared" si="139"/>
        <v/>
      </c>
      <c r="B8949" s="49"/>
      <c r="C8949" s="7"/>
      <c r="D8949" s="7"/>
      <c r="E8949" s="7"/>
      <c r="F8949" s="7"/>
      <c r="G8949" s="7"/>
      <c r="H8949" s="8"/>
      <c r="I8949" s="8"/>
      <c r="J8949" s="8"/>
      <c r="K8949" s="8"/>
    </row>
    <row r="8950" spans="1:11">
      <c r="A8950" s="3" t="str">
        <f t="shared" si="139"/>
        <v/>
      </c>
      <c r="B8950" s="49"/>
      <c r="C8950" s="7"/>
      <c r="D8950" s="7"/>
      <c r="E8950" s="7"/>
      <c r="F8950" s="7"/>
      <c r="G8950" s="7"/>
      <c r="H8950" s="8"/>
      <c r="I8950" s="8"/>
      <c r="J8950" s="8"/>
      <c r="K8950" s="8"/>
    </row>
    <row r="8951" spans="1:11">
      <c r="A8951" s="3" t="str">
        <f t="shared" si="139"/>
        <v/>
      </c>
      <c r="B8951" s="49"/>
      <c r="C8951" s="7"/>
      <c r="D8951" s="7"/>
      <c r="E8951" s="7"/>
      <c r="F8951" s="7"/>
      <c r="G8951" s="7"/>
      <c r="H8951" s="8"/>
      <c r="I8951" s="8"/>
      <c r="J8951" s="8"/>
      <c r="K8951" s="8"/>
    </row>
    <row r="8952" spans="1:11">
      <c r="A8952" s="3" t="str">
        <f t="shared" si="139"/>
        <v/>
      </c>
      <c r="B8952" s="49"/>
      <c r="C8952" s="7"/>
      <c r="D8952" s="7"/>
      <c r="E8952" s="7"/>
      <c r="F8952" s="7"/>
      <c r="G8952" s="7"/>
      <c r="H8952" s="8"/>
      <c r="I8952" s="8"/>
      <c r="J8952" s="8"/>
      <c r="K8952" s="8"/>
    </row>
    <row r="8953" spans="1:11">
      <c r="A8953" s="3" t="str">
        <f t="shared" si="139"/>
        <v/>
      </c>
      <c r="B8953" s="49"/>
      <c r="C8953" s="7"/>
      <c r="D8953" s="7"/>
      <c r="E8953" s="7"/>
      <c r="F8953" s="7"/>
      <c r="G8953" s="7"/>
      <c r="H8953" s="8"/>
      <c r="I8953" s="8"/>
      <c r="J8953" s="8"/>
      <c r="K8953" s="8"/>
    </row>
    <row r="8954" spans="1:11">
      <c r="A8954" s="3" t="str">
        <f t="shared" si="139"/>
        <v/>
      </c>
      <c r="B8954" s="49"/>
      <c r="C8954" s="7"/>
      <c r="D8954" s="7"/>
      <c r="E8954" s="7"/>
      <c r="F8954" s="7"/>
      <c r="G8954" s="7"/>
      <c r="H8954" s="8"/>
      <c r="I8954" s="8"/>
      <c r="J8954" s="8"/>
      <c r="K8954" s="8"/>
    </row>
    <row r="8955" spans="1:11">
      <c r="A8955" s="3" t="str">
        <f t="shared" si="139"/>
        <v/>
      </c>
      <c r="B8955" s="49"/>
      <c r="C8955" s="7"/>
      <c r="D8955" s="7"/>
      <c r="E8955" s="7"/>
      <c r="F8955" s="7"/>
      <c r="G8955" s="7"/>
      <c r="H8955" s="8"/>
      <c r="I8955" s="8"/>
      <c r="J8955" s="8"/>
      <c r="K8955" s="8"/>
    </row>
    <row r="8956" spans="1:11">
      <c r="A8956" s="3" t="str">
        <f t="shared" si="139"/>
        <v/>
      </c>
      <c r="B8956" s="49"/>
      <c r="C8956" s="7"/>
      <c r="D8956" s="7"/>
      <c r="E8956" s="7"/>
      <c r="F8956" s="7"/>
      <c r="G8956" s="7"/>
      <c r="H8956" s="8"/>
      <c r="I8956" s="8"/>
      <c r="J8956" s="8"/>
      <c r="K8956" s="8"/>
    </row>
    <row r="8957" spans="1:11">
      <c r="A8957" s="3" t="str">
        <f t="shared" si="139"/>
        <v/>
      </c>
      <c r="B8957" s="49"/>
      <c r="C8957" s="7"/>
      <c r="D8957" s="7"/>
      <c r="E8957" s="7"/>
      <c r="F8957" s="7"/>
      <c r="G8957" s="7"/>
      <c r="H8957" s="8"/>
      <c r="I8957" s="8"/>
      <c r="J8957" s="8"/>
      <c r="K8957" s="8"/>
    </row>
    <row r="8958" spans="1:11">
      <c r="A8958" s="3" t="str">
        <f t="shared" si="139"/>
        <v/>
      </c>
      <c r="B8958" s="49"/>
      <c r="C8958" s="7"/>
      <c r="D8958" s="7"/>
      <c r="E8958" s="7"/>
      <c r="F8958" s="7"/>
      <c r="G8958" s="7"/>
      <c r="H8958" s="8"/>
      <c r="I8958" s="8"/>
      <c r="J8958" s="8"/>
      <c r="K8958" s="8"/>
    </row>
    <row r="8959" spans="1:11">
      <c r="A8959" s="3" t="str">
        <f t="shared" si="139"/>
        <v/>
      </c>
      <c r="B8959" s="49"/>
      <c r="C8959" s="7"/>
      <c r="D8959" s="7"/>
      <c r="E8959" s="7"/>
      <c r="F8959" s="7"/>
      <c r="G8959" s="7"/>
      <c r="H8959" s="8"/>
      <c r="I8959" s="8"/>
      <c r="J8959" s="8"/>
      <c r="K8959" s="8"/>
    </row>
    <row r="8960" spans="1:11">
      <c r="A8960" s="3" t="str">
        <f t="shared" si="139"/>
        <v/>
      </c>
      <c r="B8960" s="49"/>
      <c r="C8960" s="7"/>
      <c r="D8960" s="7"/>
      <c r="E8960" s="7"/>
      <c r="F8960" s="7"/>
      <c r="G8960" s="7"/>
      <c r="H8960" s="8"/>
      <c r="I8960" s="8"/>
      <c r="J8960" s="8"/>
      <c r="K8960" s="8"/>
    </row>
    <row r="8961" spans="1:11">
      <c r="A8961" s="3" t="str">
        <f t="shared" si="139"/>
        <v/>
      </c>
      <c r="B8961" s="49"/>
      <c r="C8961" s="7"/>
      <c r="D8961" s="7"/>
      <c r="E8961" s="7"/>
      <c r="F8961" s="7"/>
      <c r="G8961" s="7"/>
      <c r="H8961" s="8"/>
      <c r="I8961" s="8"/>
      <c r="J8961" s="8"/>
      <c r="K8961" s="8"/>
    </row>
    <row r="8962" spans="1:11">
      <c r="A8962" s="3" t="str">
        <f t="shared" si="139"/>
        <v/>
      </c>
      <c r="B8962" s="49"/>
      <c r="C8962" s="7"/>
      <c r="D8962" s="7"/>
      <c r="E8962" s="7"/>
      <c r="F8962" s="7"/>
      <c r="G8962" s="7"/>
      <c r="H8962" s="8"/>
      <c r="I8962" s="8"/>
      <c r="J8962" s="8"/>
      <c r="K8962" s="8"/>
    </row>
    <row r="8963" spans="1:11">
      <c r="A8963" s="3" t="str">
        <f t="shared" si="139"/>
        <v/>
      </c>
      <c r="B8963" s="49"/>
      <c r="C8963" s="7"/>
      <c r="D8963" s="7"/>
      <c r="E8963" s="7"/>
      <c r="F8963" s="7"/>
      <c r="G8963" s="7"/>
      <c r="H8963" s="8"/>
      <c r="I8963" s="8"/>
      <c r="J8963" s="8"/>
      <c r="K8963" s="8"/>
    </row>
    <row r="8964" spans="1:11">
      <c r="A8964" s="3" t="str">
        <f t="shared" ref="A8964:A9027" si="140">CONCATENATE(C8964,D8964,IF(ISBLANK(B8964),"",IF(LEN(B8964)&lt;11,TEXT(B8964,"00000000000"),B8964)))</f>
        <v/>
      </c>
      <c r="B8964" s="49"/>
      <c r="C8964" s="7"/>
      <c r="D8964" s="7"/>
      <c r="E8964" s="7"/>
      <c r="F8964" s="7"/>
      <c r="G8964" s="7"/>
      <c r="H8964" s="8"/>
      <c r="I8964" s="8"/>
      <c r="J8964" s="8"/>
      <c r="K8964" s="8"/>
    </row>
    <row r="8965" spans="1:11">
      <c r="A8965" s="3" t="str">
        <f t="shared" si="140"/>
        <v/>
      </c>
      <c r="B8965" s="49"/>
      <c r="C8965" s="7"/>
      <c r="D8965" s="7"/>
      <c r="E8965" s="7"/>
      <c r="F8965" s="7"/>
      <c r="G8965" s="7"/>
      <c r="H8965" s="8"/>
      <c r="I8965" s="8"/>
      <c r="J8965" s="8"/>
      <c r="K8965" s="8"/>
    </row>
    <row r="8966" spans="1:11">
      <c r="A8966" s="3" t="str">
        <f t="shared" si="140"/>
        <v/>
      </c>
      <c r="B8966" s="49"/>
      <c r="C8966" s="7"/>
      <c r="D8966" s="7"/>
      <c r="E8966" s="7"/>
      <c r="F8966" s="7"/>
      <c r="G8966" s="7"/>
      <c r="H8966" s="8"/>
      <c r="I8966" s="8"/>
      <c r="J8966" s="8"/>
      <c r="K8966" s="8"/>
    </row>
    <row r="8967" spans="1:11">
      <c r="A8967" s="3" t="str">
        <f t="shared" si="140"/>
        <v/>
      </c>
      <c r="B8967" s="49"/>
      <c r="C8967" s="7"/>
      <c r="D8967" s="7"/>
      <c r="E8967" s="7"/>
      <c r="F8967" s="7"/>
      <c r="G8967" s="7"/>
      <c r="H8967" s="8"/>
      <c r="I8967" s="8"/>
      <c r="J8967" s="8"/>
      <c r="K8967" s="8"/>
    </row>
    <row r="8968" spans="1:11">
      <c r="A8968" s="3" t="str">
        <f t="shared" si="140"/>
        <v/>
      </c>
      <c r="B8968" s="49"/>
      <c r="C8968" s="7"/>
      <c r="D8968" s="7"/>
      <c r="E8968" s="7"/>
      <c r="F8968" s="7"/>
      <c r="G8968" s="7"/>
      <c r="H8968" s="8"/>
      <c r="I8968" s="8"/>
      <c r="J8968" s="8"/>
      <c r="K8968" s="8"/>
    </row>
    <row r="8969" spans="1:11">
      <c r="A8969" s="3" t="str">
        <f t="shared" si="140"/>
        <v/>
      </c>
      <c r="B8969" s="49"/>
      <c r="C8969" s="7"/>
      <c r="D8969" s="7"/>
      <c r="E8969" s="7"/>
      <c r="F8969" s="7"/>
      <c r="G8969" s="7"/>
      <c r="H8969" s="8"/>
      <c r="I8969" s="8"/>
      <c r="J8969" s="8"/>
      <c r="K8969" s="8"/>
    </row>
    <row r="8970" spans="1:11">
      <c r="A8970" s="3" t="str">
        <f t="shared" si="140"/>
        <v/>
      </c>
      <c r="B8970" s="49"/>
      <c r="C8970" s="7"/>
      <c r="D8970" s="7"/>
      <c r="E8970" s="7"/>
      <c r="F8970" s="7"/>
      <c r="G8970" s="7"/>
      <c r="H8970" s="8"/>
      <c r="I8970" s="8"/>
      <c r="J8970" s="8"/>
      <c r="K8970" s="8"/>
    </row>
    <row r="8971" spans="1:11">
      <c r="A8971" s="3" t="str">
        <f t="shared" si="140"/>
        <v/>
      </c>
      <c r="B8971" s="49"/>
      <c r="C8971" s="7"/>
      <c r="D8971" s="7"/>
      <c r="E8971" s="7"/>
      <c r="F8971" s="7"/>
      <c r="G8971" s="7"/>
      <c r="H8971" s="8"/>
      <c r="I8971" s="8"/>
      <c r="J8971" s="8"/>
      <c r="K8971" s="8"/>
    </row>
    <row r="8972" spans="1:11">
      <c r="A8972" s="3" t="str">
        <f t="shared" si="140"/>
        <v/>
      </c>
      <c r="B8972" s="49"/>
      <c r="C8972" s="7"/>
      <c r="D8972" s="7"/>
      <c r="E8972" s="7"/>
      <c r="F8972" s="7"/>
      <c r="G8972" s="7"/>
      <c r="H8972" s="8"/>
      <c r="I8972" s="8"/>
      <c r="J8972" s="8"/>
      <c r="K8972" s="8"/>
    </row>
    <row r="8973" spans="1:11">
      <c r="A8973" s="3" t="str">
        <f t="shared" si="140"/>
        <v/>
      </c>
      <c r="B8973" s="49"/>
      <c r="C8973" s="7"/>
      <c r="D8973" s="7"/>
      <c r="E8973" s="7"/>
      <c r="F8973" s="7"/>
      <c r="G8973" s="7"/>
      <c r="H8973" s="8"/>
      <c r="I8973" s="8"/>
      <c r="J8973" s="8"/>
      <c r="K8973" s="8"/>
    </row>
    <row r="8974" spans="1:11">
      <c r="A8974" s="3" t="str">
        <f t="shared" si="140"/>
        <v/>
      </c>
      <c r="B8974" s="49"/>
      <c r="C8974" s="7"/>
      <c r="D8974" s="7"/>
      <c r="E8974" s="7"/>
      <c r="F8974" s="7"/>
      <c r="G8974" s="7"/>
      <c r="H8974" s="8"/>
      <c r="I8974" s="8"/>
      <c r="J8974" s="8"/>
      <c r="K8974" s="8"/>
    </row>
    <row r="8975" spans="1:11">
      <c r="A8975" s="3" t="str">
        <f t="shared" si="140"/>
        <v/>
      </c>
      <c r="B8975" s="49"/>
      <c r="C8975" s="7"/>
      <c r="D8975" s="7"/>
      <c r="E8975" s="7"/>
      <c r="F8975" s="7"/>
      <c r="G8975" s="7"/>
      <c r="H8975" s="8"/>
      <c r="I8975" s="8"/>
      <c r="J8975" s="8"/>
      <c r="K8975" s="8"/>
    </row>
    <row r="8976" spans="1:11">
      <c r="A8976" s="3" t="str">
        <f t="shared" si="140"/>
        <v/>
      </c>
      <c r="B8976" s="49"/>
      <c r="C8976" s="7"/>
      <c r="D8976" s="7"/>
      <c r="E8976" s="7"/>
      <c r="F8976" s="7"/>
      <c r="G8976" s="7"/>
      <c r="H8976" s="8"/>
      <c r="I8976" s="8"/>
      <c r="J8976" s="8"/>
      <c r="K8976" s="8"/>
    </row>
    <row r="8977" spans="1:11">
      <c r="A8977" s="3" t="str">
        <f t="shared" si="140"/>
        <v/>
      </c>
      <c r="B8977" s="49"/>
      <c r="C8977" s="7"/>
      <c r="D8977" s="7"/>
      <c r="E8977" s="7"/>
      <c r="F8977" s="7"/>
      <c r="G8977" s="7"/>
      <c r="H8977" s="8"/>
      <c r="I8977" s="8"/>
      <c r="J8977" s="8"/>
      <c r="K8977" s="8"/>
    </row>
    <row r="8978" spans="1:11">
      <c r="A8978" s="3" t="str">
        <f t="shared" si="140"/>
        <v/>
      </c>
      <c r="B8978" s="49"/>
      <c r="C8978" s="7"/>
      <c r="D8978" s="7"/>
      <c r="E8978" s="7"/>
      <c r="F8978" s="7"/>
      <c r="G8978" s="7"/>
      <c r="H8978" s="8"/>
      <c r="I8978" s="8"/>
      <c r="J8978" s="8"/>
      <c r="K8978" s="8"/>
    </row>
    <row r="8979" spans="1:11">
      <c r="A8979" s="3" t="str">
        <f t="shared" si="140"/>
        <v/>
      </c>
      <c r="B8979" s="49"/>
      <c r="C8979" s="7"/>
      <c r="D8979" s="7"/>
      <c r="E8979" s="7"/>
      <c r="F8979" s="7"/>
      <c r="G8979" s="7"/>
      <c r="H8979" s="8"/>
      <c r="I8979" s="8"/>
      <c r="J8979" s="8"/>
      <c r="K8979" s="8"/>
    </row>
    <row r="8980" spans="1:11">
      <c r="A8980" s="3" t="str">
        <f t="shared" si="140"/>
        <v/>
      </c>
      <c r="B8980" s="49"/>
      <c r="C8980" s="7"/>
      <c r="D8980" s="7"/>
      <c r="E8980" s="7"/>
      <c r="F8980" s="7"/>
      <c r="G8980" s="7"/>
      <c r="H8980" s="8"/>
      <c r="I8980" s="8"/>
      <c r="J8980" s="8"/>
      <c r="K8980" s="8"/>
    </row>
    <row r="8981" spans="1:11">
      <c r="A8981" s="3" t="str">
        <f t="shared" si="140"/>
        <v/>
      </c>
      <c r="B8981" s="49"/>
      <c r="C8981" s="7"/>
      <c r="D8981" s="7"/>
      <c r="E8981" s="7"/>
      <c r="F8981" s="7"/>
      <c r="G8981" s="7"/>
      <c r="H8981" s="8"/>
      <c r="I8981" s="8"/>
      <c r="J8981" s="8"/>
      <c r="K8981" s="8"/>
    </row>
    <row r="8982" spans="1:11">
      <c r="A8982" s="3" t="str">
        <f t="shared" si="140"/>
        <v/>
      </c>
      <c r="B8982" s="49"/>
      <c r="C8982" s="7"/>
      <c r="D8982" s="7"/>
      <c r="E8982" s="7"/>
      <c r="F8982" s="7"/>
      <c r="G8982" s="7"/>
      <c r="H8982" s="8"/>
      <c r="I8982" s="8"/>
      <c r="J8982" s="8"/>
      <c r="K8982" s="8"/>
    </row>
    <row r="8983" spans="1:11">
      <c r="A8983" s="3" t="str">
        <f t="shared" si="140"/>
        <v/>
      </c>
      <c r="B8983" s="49"/>
      <c r="C8983" s="7"/>
      <c r="D8983" s="7"/>
      <c r="E8983" s="7"/>
      <c r="F8983" s="7"/>
      <c r="G8983" s="7"/>
      <c r="H8983" s="8"/>
      <c r="I8983" s="8"/>
      <c r="J8983" s="8"/>
      <c r="K8983" s="8"/>
    </row>
    <row r="8984" spans="1:11">
      <c r="A8984" s="3" t="str">
        <f t="shared" si="140"/>
        <v/>
      </c>
      <c r="B8984" s="49"/>
      <c r="C8984" s="7"/>
      <c r="D8984" s="7"/>
      <c r="E8984" s="7"/>
      <c r="F8984" s="7"/>
      <c r="G8984" s="7"/>
      <c r="H8984" s="8"/>
      <c r="I8984" s="8"/>
      <c r="J8984" s="8"/>
      <c r="K8984" s="8"/>
    </row>
    <row r="8985" spans="1:11">
      <c r="A8985" s="3" t="str">
        <f t="shared" si="140"/>
        <v/>
      </c>
      <c r="B8985" s="49"/>
      <c r="C8985" s="7"/>
      <c r="D8985" s="7"/>
      <c r="E8985" s="7"/>
      <c r="F8985" s="7"/>
      <c r="G8985" s="7"/>
      <c r="H8985" s="8"/>
      <c r="I8985" s="8"/>
      <c r="J8985" s="8"/>
      <c r="K8985" s="8"/>
    </row>
    <row r="8986" spans="1:11">
      <c r="A8986" s="3" t="str">
        <f t="shared" si="140"/>
        <v/>
      </c>
      <c r="B8986" s="49"/>
      <c r="C8986" s="7"/>
      <c r="D8986" s="7"/>
      <c r="E8986" s="7"/>
      <c r="F8986" s="7"/>
      <c r="G8986" s="7"/>
      <c r="H8986" s="8"/>
      <c r="I8986" s="8"/>
      <c r="J8986" s="8"/>
      <c r="K8986" s="8"/>
    </row>
    <row r="8987" spans="1:11">
      <c r="A8987" s="3" t="str">
        <f t="shared" si="140"/>
        <v/>
      </c>
      <c r="B8987" s="49"/>
      <c r="C8987" s="7"/>
      <c r="D8987" s="7"/>
      <c r="E8987" s="7"/>
      <c r="F8987" s="7"/>
      <c r="G8987" s="7"/>
      <c r="H8987" s="8"/>
      <c r="I8987" s="8"/>
      <c r="J8987" s="8"/>
      <c r="K8987" s="8"/>
    </row>
    <row r="8988" spans="1:11">
      <c r="A8988" s="3" t="str">
        <f t="shared" si="140"/>
        <v/>
      </c>
      <c r="B8988" s="49"/>
      <c r="C8988" s="7"/>
      <c r="D8988" s="7"/>
      <c r="E8988" s="7"/>
      <c r="F8988" s="7"/>
      <c r="G8988" s="7"/>
      <c r="H8988" s="8"/>
      <c r="I8988" s="8"/>
      <c r="J8988" s="8"/>
      <c r="K8988" s="8"/>
    </row>
    <row r="8989" spans="1:11">
      <c r="A8989" s="3" t="str">
        <f t="shared" si="140"/>
        <v/>
      </c>
      <c r="B8989" s="49"/>
      <c r="C8989" s="7"/>
      <c r="D8989" s="7"/>
      <c r="E8989" s="7"/>
      <c r="F8989" s="7"/>
      <c r="G8989" s="7"/>
      <c r="H8989" s="8"/>
      <c r="I8989" s="8"/>
      <c r="J8989" s="8"/>
      <c r="K8989" s="8"/>
    </row>
    <row r="8990" spans="1:11">
      <c r="A8990" s="3" t="str">
        <f t="shared" si="140"/>
        <v/>
      </c>
      <c r="B8990" s="49"/>
      <c r="C8990" s="7"/>
      <c r="D8990" s="7"/>
      <c r="E8990" s="7"/>
      <c r="F8990" s="7"/>
      <c r="G8990" s="7"/>
      <c r="H8990" s="8"/>
      <c r="I8990" s="8"/>
      <c r="J8990" s="8"/>
      <c r="K8990" s="8"/>
    </row>
    <row r="8991" spans="1:11">
      <c r="A8991" s="3" t="str">
        <f t="shared" si="140"/>
        <v/>
      </c>
      <c r="B8991" s="49"/>
      <c r="C8991" s="7"/>
      <c r="D8991" s="7"/>
      <c r="E8991" s="7"/>
      <c r="F8991" s="7"/>
      <c r="G8991" s="7"/>
      <c r="H8991" s="8"/>
      <c r="I8991" s="8"/>
      <c r="J8991" s="8"/>
      <c r="K8991" s="8"/>
    </row>
    <row r="8992" spans="1:11">
      <c r="A8992" s="3" t="str">
        <f t="shared" si="140"/>
        <v/>
      </c>
      <c r="B8992" s="49"/>
      <c r="C8992" s="7"/>
      <c r="D8992" s="7"/>
      <c r="E8992" s="7"/>
      <c r="F8992" s="7"/>
      <c r="G8992" s="7"/>
      <c r="H8992" s="8"/>
      <c r="I8992" s="8"/>
      <c r="J8992" s="8"/>
      <c r="K8992" s="8"/>
    </row>
    <row r="8993" spans="1:11">
      <c r="A8993" s="3" t="str">
        <f t="shared" si="140"/>
        <v/>
      </c>
      <c r="B8993" s="49"/>
      <c r="C8993" s="7"/>
      <c r="D8993" s="7"/>
      <c r="E8993" s="7"/>
      <c r="F8993" s="7"/>
      <c r="G8993" s="7"/>
      <c r="H8993" s="8"/>
      <c r="I8993" s="8"/>
      <c r="J8993" s="8"/>
      <c r="K8993" s="8"/>
    </row>
    <row r="8994" spans="1:11">
      <c r="A8994" s="3" t="str">
        <f t="shared" si="140"/>
        <v/>
      </c>
      <c r="B8994" s="49"/>
      <c r="C8994" s="7"/>
      <c r="D8994" s="7"/>
      <c r="E8994" s="7"/>
      <c r="F8994" s="7"/>
      <c r="G8994" s="7"/>
      <c r="H8994" s="8"/>
      <c r="I8994" s="8"/>
      <c r="J8994" s="8"/>
      <c r="K8994" s="8"/>
    </row>
    <row r="8995" spans="1:11">
      <c r="A8995" s="3" t="str">
        <f t="shared" si="140"/>
        <v/>
      </c>
      <c r="B8995" s="49"/>
      <c r="C8995" s="7"/>
      <c r="D8995" s="7"/>
      <c r="E8995" s="7"/>
      <c r="F8995" s="7"/>
      <c r="G8995" s="7"/>
      <c r="H8995" s="8"/>
      <c r="I8995" s="8"/>
      <c r="J8995" s="8"/>
      <c r="K8995" s="8"/>
    </row>
    <row r="8996" spans="1:11">
      <c r="A8996" s="3" t="str">
        <f t="shared" si="140"/>
        <v/>
      </c>
      <c r="B8996" s="49"/>
      <c r="C8996" s="7"/>
      <c r="D8996" s="7"/>
      <c r="E8996" s="7"/>
      <c r="F8996" s="7"/>
      <c r="G8996" s="7"/>
      <c r="H8996" s="8"/>
      <c r="I8996" s="8"/>
      <c r="J8996" s="8"/>
      <c r="K8996" s="8"/>
    </row>
    <row r="8997" spans="1:11">
      <c r="A8997" s="3" t="str">
        <f t="shared" si="140"/>
        <v/>
      </c>
      <c r="B8997" s="49"/>
      <c r="C8997" s="7"/>
      <c r="D8997" s="7"/>
      <c r="E8997" s="7"/>
      <c r="F8997" s="7"/>
      <c r="G8997" s="7"/>
      <c r="H8997" s="8"/>
      <c r="I8997" s="8"/>
      <c r="J8997" s="8"/>
      <c r="K8997" s="8"/>
    </row>
    <row r="8998" spans="1:11">
      <c r="A8998" s="3" t="str">
        <f t="shared" si="140"/>
        <v/>
      </c>
      <c r="B8998" s="49"/>
      <c r="C8998" s="7"/>
      <c r="D8998" s="7"/>
      <c r="E8998" s="7"/>
      <c r="F8998" s="7"/>
      <c r="G8998" s="7"/>
      <c r="H8998" s="8"/>
      <c r="I8998" s="8"/>
      <c r="J8998" s="8"/>
      <c r="K8998" s="8"/>
    </row>
    <row r="8999" spans="1:11">
      <c r="A8999" s="3" t="str">
        <f t="shared" si="140"/>
        <v/>
      </c>
      <c r="B8999" s="49"/>
      <c r="C8999" s="7"/>
      <c r="D8999" s="7"/>
      <c r="E8999" s="7"/>
      <c r="F8999" s="7"/>
      <c r="G8999" s="7"/>
      <c r="H8999" s="8"/>
      <c r="I8999" s="8"/>
      <c r="J8999" s="8"/>
      <c r="K8999" s="8"/>
    </row>
    <row r="9000" spans="1:11">
      <c r="A9000" s="3" t="str">
        <f t="shared" si="140"/>
        <v/>
      </c>
      <c r="B9000" s="49"/>
      <c r="C9000" s="7"/>
      <c r="D9000" s="7"/>
      <c r="E9000" s="7"/>
      <c r="F9000" s="7"/>
      <c r="G9000" s="7"/>
      <c r="H9000" s="8"/>
      <c r="I9000" s="8"/>
      <c r="J9000" s="8"/>
      <c r="K9000" s="8"/>
    </row>
    <row r="9001" spans="1:11">
      <c r="A9001" s="3" t="str">
        <f t="shared" si="140"/>
        <v/>
      </c>
      <c r="B9001" s="49"/>
      <c r="C9001" s="7"/>
      <c r="D9001" s="7"/>
      <c r="E9001" s="7"/>
      <c r="F9001" s="7"/>
      <c r="G9001" s="7"/>
      <c r="H9001" s="8"/>
      <c r="I9001" s="8"/>
      <c r="J9001" s="8"/>
      <c r="K9001" s="8"/>
    </row>
    <row r="9002" spans="1:11">
      <c r="A9002" s="3" t="str">
        <f t="shared" si="140"/>
        <v/>
      </c>
      <c r="B9002" s="49"/>
      <c r="C9002" s="7"/>
      <c r="D9002" s="7"/>
      <c r="E9002" s="7"/>
      <c r="F9002" s="7"/>
      <c r="G9002" s="7"/>
      <c r="H9002" s="8"/>
      <c r="I9002" s="8"/>
      <c r="J9002" s="8"/>
      <c r="K9002" s="8"/>
    </row>
    <row r="9003" spans="1:11">
      <c r="A9003" s="3" t="str">
        <f t="shared" si="140"/>
        <v/>
      </c>
      <c r="B9003" s="49"/>
      <c r="C9003" s="7"/>
      <c r="D9003" s="7"/>
      <c r="E9003" s="7"/>
      <c r="F9003" s="7"/>
      <c r="G9003" s="7"/>
      <c r="H9003" s="8"/>
      <c r="I9003" s="8"/>
      <c r="J9003" s="8"/>
      <c r="K9003" s="8"/>
    </row>
    <row r="9004" spans="1:11">
      <c r="A9004" s="3" t="str">
        <f t="shared" si="140"/>
        <v/>
      </c>
      <c r="B9004" s="49"/>
      <c r="C9004" s="7"/>
      <c r="D9004" s="7"/>
      <c r="E9004" s="7"/>
      <c r="F9004" s="7"/>
      <c r="G9004" s="7"/>
      <c r="H9004" s="8"/>
      <c r="I9004" s="8"/>
      <c r="J9004" s="8"/>
      <c r="K9004" s="8"/>
    </row>
    <row r="9005" spans="1:11">
      <c r="A9005" s="3" t="str">
        <f t="shared" si="140"/>
        <v/>
      </c>
      <c r="B9005" s="49"/>
      <c r="C9005" s="7"/>
      <c r="D9005" s="7"/>
      <c r="E9005" s="7"/>
      <c r="F9005" s="7"/>
      <c r="G9005" s="7"/>
      <c r="H9005" s="8"/>
      <c r="I9005" s="8"/>
      <c r="J9005" s="8"/>
      <c r="K9005" s="8"/>
    </row>
    <row r="9006" spans="1:11">
      <c r="A9006" s="3" t="str">
        <f t="shared" si="140"/>
        <v/>
      </c>
      <c r="B9006" s="49"/>
      <c r="C9006" s="7"/>
      <c r="D9006" s="7"/>
      <c r="E9006" s="7"/>
      <c r="F9006" s="7"/>
      <c r="G9006" s="7"/>
      <c r="H9006" s="8"/>
      <c r="I9006" s="8"/>
      <c r="J9006" s="8"/>
      <c r="K9006" s="8"/>
    </row>
    <row r="9007" spans="1:11">
      <c r="A9007" s="3" t="str">
        <f t="shared" si="140"/>
        <v/>
      </c>
      <c r="B9007" s="49"/>
      <c r="C9007" s="7"/>
      <c r="D9007" s="7"/>
      <c r="E9007" s="7"/>
      <c r="F9007" s="7"/>
      <c r="G9007" s="7"/>
      <c r="H9007" s="8"/>
      <c r="I9007" s="8"/>
      <c r="J9007" s="8"/>
      <c r="K9007" s="8"/>
    </row>
    <row r="9008" spans="1:11">
      <c r="A9008" s="3" t="str">
        <f t="shared" si="140"/>
        <v/>
      </c>
      <c r="B9008" s="49"/>
      <c r="C9008" s="7"/>
      <c r="D9008" s="7"/>
      <c r="E9008" s="7"/>
      <c r="F9008" s="7"/>
      <c r="G9008" s="7"/>
      <c r="H9008" s="8"/>
      <c r="I9008" s="8"/>
      <c r="J9008" s="8"/>
      <c r="K9008" s="8"/>
    </row>
    <row r="9009" spans="1:11">
      <c r="A9009" s="3" t="str">
        <f t="shared" si="140"/>
        <v/>
      </c>
      <c r="B9009" s="49"/>
      <c r="C9009" s="7"/>
      <c r="D9009" s="7"/>
      <c r="E9009" s="7"/>
      <c r="F9009" s="7"/>
      <c r="G9009" s="7"/>
      <c r="H9009" s="8"/>
      <c r="I9009" s="8"/>
      <c r="J9009" s="8"/>
      <c r="K9009" s="8"/>
    </row>
    <row r="9010" spans="1:11">
      <c r="A9010" s="3" t="str">
        <f t="shared" si="140"/>
        <v/>
      </c>
      <c r="B9010" s="49"/>
      <c r="C9010" s="7"/>
      <c r="D9010" s="7"/>
      <c r="E9010" s="7"/>
      <c r="F9010" s="7"/>
      <c r="G9010" s="7"/>
      <c r="H9010" s="8"/>
      <c r="I9010" s="8"/>
      <c r="J9010" s="8"/>
      <c r="K9010" s="8"/>
    </row>
    <row r="9011" spans="1:11">
      <c r="A9011" s="3" t="str">
        <f t="shared" si="140"/>
        <v/>
      </c>
      <c r="B9011" s="49"/>
      <c r="C9011" s="7"/>
      <c r="D9011" s="7"/>
      <c r="E9011" s="7"/>
      <c r="F9011" s="7"/>
      <c r="G9011" s="7"/>
      <c r="H9011" s="8"/>
      <c r="I9011" s="8"/>
      <c r="J9011" s="8"/>
      <c r="K9011" s="8"/>
    </row>
    <row r="9012" spans="1:11">
      <c r="A9012" s="3" t="str">
        <f t="shared" si="140"/>
        <v/>
      </c>
      <c r="B9012" s="49"/>
      <c r="C9012" s="7"/>
      <c r="D9012" s="7"/>
      <c r="E9012" s="7"/>
      <c r="F9012" s="7"/>
      <c r="G9012" s="7"/>
      <c r="H9012" s="8"/>
      <c r="I9012" s="8"/>
      <c r="J9012" s="8"/>
      <c r="K9012" s="8"/>
    </row>
    <row r="9013" spans="1:11">
      <c r="A9013" s="3" t="str">
        <f t="shared" si="140"/>
        <v/>
      </c>
      <c r="B9013" s="49"/>
      <c r="C9013" s="7"/>
      <c r="D9013" s="7"/>
      <c r="E9013" s="7"/>
      <c r="F9013" s="7"/>
      <c r="G9013" s="7"/>
      <c r="H9013" s="8"/>
      <c r="I9013" s="8"/>
      <c r="J9013" s="8"/>
      <c r="K9013" s="8"/>
    </row>
    <row r="9014" spans="1:11">
      <c r="A9014" s="3" t="str">
        <f t="shared" si="140"/>
        <v/>
      </c>
      <c r="B9014" s="49"/>
      <c r="C9014" s="7"/>
      <c r="D9014" s="7"/>
      <c r="E9014" s="7"/>
      <c r="F9014" s="7"/>
      <c r="G9014" s="7"/>
      <c r="H9014" s="8"/>
      <c r="I9014" s="8"/>
      <c r="J9014" s="8"/>
      <c r="K9014" s="8"/>
    </row>
    <row r="9015" spans="1:11">
      <c r="A9015" s="3" t="str">
        <f t="shared" si="140"/>
        <v/>
      </c>
      <c r="B9015" s="49"/>
      <c r="C9015" s="7"/>
      <c r="D9015" s="7"/>
      <c r="E9015" s="7"/>
      <c r="F9015" s="7"/>
      <c r="G9015" s="7"/>
      <c r="H9015" s="8"/>
      <c r="I9015" s="8"/>
      <c r="J9015" s="8"/>
      <c r="K9015" s="8"/>
    </row>
    <row r="9016" spans="1:11">
      <c r="A9016" s="3" t="str">
        <f t="shared" si="140"/>
        <v/>
      </c>
      <c r="B9016" s="49"/>
      <c r="C9016" s="7"/>
      <c r="D9016" s="7"/>
      <c r="E9016" s="7"/>
      <c r="F9016" s="7"/>
      <c r="G9016" s="7"/>
      <c r="H9016" s="8"/>
      <c r="I9016" s="8"/>
      <c r="J9016" s="8"/>
      <c r="K9016" s="8"/>
    </row>
    <row r="9017" spans="1:11">
      <c r="A9017" s="3" t="str">
        <f t="shared" si="140"/>
        <v/>
      </c>
      <c r="B9017" s="49"/>
      <c r="C9017" s="7"/>
      <c r="D9017" s="7"/>
      <c r="E9017" s="7"/>
      <c r="F9017" s="7"/>
      <c r="G9017" s="7"/>
      <c r="H9017" s="8"/>
      <c r="I9017" s="8"/>
      <c r="J9017" s="8"/>
      <c r="K9017" s="8"/>
    </row>
    <row r="9018" spans="1:11">
      <c r="A9018" s="3" t="str">
        <f t="shared" si="140"/>
        <v/>
      </c>
      <c r="B9018" s="49"/>
      <c r="C9018" s="7"/>
      <c r="D9018" s="7"/>
      <c r="E9018" s="7"/>
      <c r="F9018" s="7"/>
      <c r="G9018" s="7"/>
      <c r="H9018" s="8"/>
      <c r="I9018" s="8"/>
      <c r="J9018" s="8"/>
      <c r="K9018" s="8"/>
    </row>
    <row r="9019" spans="1:11">
      <c r="A9019" s="3" t="str">
        <f t="shared" si="140"/>
        <v/>
      </c>
      <c r="B9019" s="49"/>
      <c r="C9019" s="7"/>
      <c r="D9019" s="7"/>
      <c r="E9019" s="7"/>
      <c r="F9019" s="7"/>
      <c r="G9019" s="7"/>
      <c r="H9019" s="8"/>
      <c r="I9019" s="8"/>
      <c r="J9019" s="8"/>
      <c r="K9019" s="8"/>
    </row>
    <row r="9020" spans="1:11">
      <c r="A9020" s="3" t="str">
        <f t="shared" si="140"/>
        <v/>
      </c>
      <c r="B9020" s="49"/>
      <c r="C9020" s="7"/>
      <c r="D9020" s="7"/>
      <c r="E9020" s="7"/>
      <c r="F9020" s="7"/>
      <c r="G9020" s="7"/>
      <c r="H9020" s="8"/>
      <c r="I9020" s="8"/>
      <c r="J9020" s="8"/>
      <c r="K9020" s="8"/>
    </row>
    <row r="9021" spans="1:11">
      <c r="A9021" s="3" t="str">
        <f t="shared" si="140"/>
        <v/>
      </c>
      <c r="B9021" s="49"/>
      <c r="C9021" s="7"/>
      <c r="D9021" s="7"/>
      <c r="E9021" s="7"/>
      <c r="F9021" s="7"/>
      <c r="G9021" s="7"/>
      <c r="H9021" s="8"/>
      <c r="I9021" s="8"/>
      <c r="J9021" s="8"/>
      <c r="K9021" s="8"/>
    </row>
    <row r="9022" spans="1:11">
      <c r="A9022" s="3" t="str">
        <f t="shared" si="140"/>
        <v/>
      </c>
      <c r="B9022" s="49"/>
      <c r="C9022" s="7"/>
      <c r="D9022" s="7"/>
      <c r="E9022" s="7"/>
      <c r="F9022" s="7"/>
      <c r="G9022" s="7"/>
      <c r="H9022" s="8"/>
      <c r="I9022" s="8"/>
      <c r="J9022" s="8"/>
      <c r="K9022" s="8"/>
    </row>
    <row r="9023" spans="1:11">
      <c r="A9023" s="3" t="str">
        <f t="shared" si="140"/>
        <v/>
      </c>
      <c r="B9023" s="49"/>
      <c r="C9023" s="7"/>
      <c r="D9023" s="7"/>
      <c r="E9023" s="7"/>
      <c r="F9023" s="7"/>
      <c r="G9023" s="7"/>
      <c r="H9023" s="8"/>
      <c r="I9023" s="8"/>
      <c r="J9023" s="8"/>
      <c r="K9023" s="8"/>
    </row>
    <row r="9024" spans="1:11">
      <c r="A9024" s="3" t="str">
        <f t="shared" si="140"/>
        <v/>
      </c>
      <c r="B9024" s="49"/>
      <c r="C9024" s="7"/>
      <c r="D9024" s="7"/>
      <c r="E9024" s="7"/>
      <c r="F9024" s="7"/>
      <c r="G9024" s="7"/>
      <c r="H9024" s="8"/>
      <c r="I9024" s="8"/>
      <c r="J9024" s="8"/>
      <c r="K9024" s="8"/>
    </row>
    <row r="9025" spans="1:11">
      <c r="A9025" s="3" t="str">
        <f t="shared" si="140"/>
        <v/>
      </c>
      <c r="B9025" s="49"/>
      <c r="C9025" s="7"/>
      <c r="D9025" s="7"/>
      <c r="E9025" s="7"/>
      <c r="F9025" s="7"/>
      <c r="G9025" s="7"/>
      <c r="H9025" s="8"/>
      <c r="I9025" s="8"/>
      <c r="J9025" s="8"/>
      <c r="K9025" s="8"/>
    </row>
    <row r="9026" spans="1:11">
      <c r="A9026" s="3" t="str">
        <f t="shared" si="140"/>
        <v/>
      </c>
      <c r="B9026" s="49"/>
      <c r="C9026" s="7"/>
      <c r="D9026" s="7"/>
      <c r="E9026" s="7"/>
      <c r="F9026" s="7"/>
      <c r="G9026" s="7"/>
      <c r="H9026" s="8"/>
      <c r="I9026" s="8"/>
      <c r="J9026" s="8"/>
      <c r="K9026" s="8"/>
    </row>
    <row r="9027" spans="1:11">
      <c r="A9027" s="3" t="str">
        <f t="shared" si="140"/>
        <v/>
      </c>
      <c r="B9027" s="49"/>
      <c r="C9027" s="7"/>
      <c r="D9027" s="7"/>
      <c r="E9027" s="7"/>
      <c r="F9027" s="7"/>
      <c r="G9027" s="7"/>
      <c r="H9027" s="8"/>
      <c r="I9027" s="8"/>
      <c r="J9027" s="8"/>
      <c r="K9027" s="8"/>
    </row>
    <row r="9028" spans="1:11">
      <c r="A9028" s="3" t="str">
        <f t="shared" ref="A9028:A9091" si="141">CONCATENATE(C9028,D9028,IF(ISBLANK(B9028),"",IF(LEN(B9028)&lt;11,TEXT(B9028,"00000000000"),B9028)))</f>
        <v/>
      </c>
      <c r="B9028" s="49"/>
      <c r="C9028" s="7"/>
      <c r="D9028" s="7"/>
      <c r="E9028" s="7"/>
      <c r="F9028" s="7"/>
      <c r="G9028" s="7"/>
      <c r="H9028" s="8"/>
      <c r="I9028" s="8"/>
      <c r="J9028" s="8"/>
      <c r="K9028" s="8"/>
    </row>
    <row r="9029" spans="1:11">
      <c r="A9029" s="3" t="str">
        <f t="shared" si="141"/>
        <v/>
      </c>
      <c r="B9029" s="49"/>
      <c r="C9029" s="7"/>
      <c r="D9029" s="7"/>
      <c r="E9029" s="7"/>
      <c r="F9029" s="7"/>
      <c r="G9029" s="7"/>
      <c r="H9029" s="8"/>
      <c r="I9029" s="8"/>
      <c r="J9029" s="8"/>
      <c r="K9029" s="8"/>
    </row>
    <row r="9030" spans="1:11">
      <c r="A9030" s="3" t="str">
        <f t="shared" si="141"/>
        <v/>
      </c>
      <c r="B9030" s="49"/>
      <c r="C9030" s="7"/>
      <c r="D9030" s="7"/>
      <c r="E9030" s="7"/>
      <c r="F9030" s="7"/>
      <c r="G9030" s="7"/>
      <c r="H9030" s="8"/>
      <c r="I9030" s="8"/>
      <c r="J9030" s="8"/>
      <c r="K9030" s="8"/>
    </row>
    <row r="9031" spans="1:11">
      <c r="A9031" s="3" t="str">
        <f t="shared" si="141"/>
        <v/>
      </c>
      <c r="B9031" s="49"/>
      <c r="C9031" s="7"/>
      <c r="D9031" s="7"/>
      <c r="E9031" s="7"/>
      <c r="F9031" s="7"/>
      <c r="G9031" s="7"/>
      <c r="H9031" s="8"/>
      <c r="I9031" s="8"/>
      <c r="J9031" s="8"/>
      <c r="K9031" s="8"/>
    </row>
    <row r="9032" spans="1:11">
      <c r="A9032" s="3" t="str">
        <f t="shared" si="141"/>
        <v/>
      </c>
      <c r="B9032" s="49"/>
      <c r="C9032" s="7"/>
      <c r="D9032" s="7"/>
      <c r="E9032" s="7"/>
      <c r="F9032" s="7"/>
      <c r="G9032" s="7"/>
      <c r="H9032" s="8"/>
      <c r="I9032" s="8"/>
      <c r="J9032" s="8"/>
      <c r="K9032" s="8"/>
    </row>
    <row r="9033" spans="1:11">
      <c r="A9033" s="3" t="str">
        <f t="shared" si="141"/>
        <v/>
      </c>
      <c r="B9033" s="49"/>
      <c r="C9033" s="7"/>
      <c r="D9033" s="7"/>
      <c r="E9033" s="7"/>
      <c r="F9033" s="7"/>
      <c r="G9033" s="7"/>
      <c r="H9033" s="8"/>
      <c r="I9033" s="8"/>
      <c r="J9033" s="8"/>
      <c r="K9033" s="8"/>
    </row>
    <row r="9034" spans="1:11">
      <c r="A9034" s="3" t="str">
        <f t="shared" si="141"/>
        <v/>
      </c>
      <c r="B9034" s="49"/>
      <c r="C9034" s="7"/>
      <c r="D9034" s="7"/>
      <c r="E9034" s="7"/>
      <c r="F9034" s="7"/>
      <c r="G9034" s="7"/>
      <c r="H9034" s="8"/>
      <c r="I9034" s="8"/>
      <c r="J9034" s="8"/>
      <c r="K9034" s="8"/>
    </row>
    <row r="9035" spans="1:11">
      <c r="A9035" s="3" t="str">
        <f t="shared" si="141"/>
        <v/>
      </c>
      <c r="B9035" s="49"/>
      <c r="C9035" s="7"/>
      <c r="D9035" s="7"/>
      <c r="E9035" s="7"/>
      <c r="F9035" s="7"/>
      <c r="G9035" s="7"/>
      <c r="H9035" s="8"/>
      <c r="I9035" s="8"/>
      <c r="J9035" s="8"/>
      <c r="K9035" s="8"/>
    </row>
    <row r="9036" spans="1:11">
      <c r="A9036" s="3" t="str">
        <f t="shared" si="141"/>
        <v/>
      </c>
      <c r="B9036" s="49"/>
      <c r="C9036" s="7"/>
      <c r="D9036" s="7"/>
      <c r="E9036" s="7"/>
      <c r="F9036" s="7"/>
      <c r="G9036" s="7"/>
      <c r="H9036" s="8"/>
      <c r="I9036" s="8"/>
      <c r="J9036" s="8"/>
      <c r="K9036" s="8"/>
    </row>
    <row r="9037" spans="1:11">
      <c r="A9037" s="3" t="str">
        <f t="shared" si="141"/>
        <v/>
      </c>
      <c r="B9037" s="49"/>
      <c r="C9037" s="7"/>
      <c r="D9037" s="7"/>
      <c r="E9037" s="7"/>
      <c r="F9037" s="7"/>
      <c r="G9037" s="7"/>
      <c r="H9037" s="8"/>
      <c r="I9037" s="8"/>
      <c r="J9037" s="8"/>
      <c r="K9037" s="8"/>
    </row>
    <row r="9038" spans="1:11">
      <c r="A9038" s="3" t="str">
        <f t="shared" si="141"/>
        <v/>
      </c>
      <c r="B9038" s="49"/>
      <c r="C9038" s="7"/>
      <c r="D9038" s="7"/>
      <c r="E9038" s="7"/>
      <c r="F9038" s="7"/>
      <c r="G9038" s="7"/>
      <c r="H9038" s="8"/>
      <c r="I9038" s="8"/>
      <c r="J9038" s="8"/>
      <c r="K9038" s="8"/>
    </row>
    <row r="9039" spans="1:11">
      <c r="A9039" s="3" t="str">
        <f t="shared" si="141"/>
        <v/>
      </c>
      <c r="B9039" s="49"/>
      <c r="C9039" s="7"/>
      <c r="D9039" s="7"/>
      <c r="E9039" s="7"/>
      <c r="F9039" s="7"/>
      <c r="G9039" s="7"/>
      <c r="H9039" s="8"/>
      <c r="I9039" s="8"/>
      <c r="J9039" s="8"/>
      <c r="K9039" s="8"/>
    </row>
    <row r="9040" spans="1:11">
      <c r="A9040" s="3" t="str">
        <f t="shared" si="141"/>
        <v/>
      </c>
      <c r="B9040" s="49"/>
      <c r="C9040" s="7"/>
      <c r="D9040" s="7"/>
      <c r="E9040" s="7"/>
      <c r="F9040" s="7"/>
      <c r="G9040" s="7"/>
      <c r="H9040" s="8"/>
      <c r="I9040" s="8"/>
      <c r="J9040" s="8"/>
      <c r="K9040" s="8"/>
    </row>
    <row r="9041" spans="1:11">
      <c r="A9041" s="3" t="str">
        <f t="shared" si="141"/>
        <v/>
      </c>
      <c r="B9041" s="49"/>
      <c r="C9041" s="7"/>
      <c r="D9041" s="7"/>
      <c r="E9041" s="7"/>
      <c r="F9041" s="7"/>
      <c r="G9041" s="7"/>
      <c r="H9041" s="8"/>
      <c r="I9041" s="8"/>
      <c r="J9041" s="8"/>
      <c r="K9041" s="8"/>
    </row>
    <row r="9042" spans="1:11">
      <c r="A9042" s="3" t="str">
        <f t="shared" si="141"/>
        <v/>
      </c>
      <c r="B9042" s="49"/>
      <c r="C9042" s="7"/>
      <c r="D9042" s="7"/>
      <c r="E9042" s="7"/>
      <c r="F9042" s="7"/>
      <c r="G9042" s="7"/>
      <c r="H9042" s="8"/>
      <c r="I9042" s="8"/>
      <c r="J9042" s="8"/>
      <c r="K9042" s="8"/>
    </row>
    <row r="9043" spans="1:11">
      <c r="A9043" s="3" t="str">
        <f t="shared" si="141"/>
        <v/>
      </c>
      <c r="B9043" s="49"/>
      <c r="C9043" s="7"/>
      <c r="D9043" s="7"/>
      <c r="E9043" s="7"/>
      <c r="F9043" s="7"/>
      <c r="G9043" s="7"/>
      <c r="H9043" s="8"/>
      <c r="I9043" s="8"/>
      <c r="J9043" s="8"/>
      <c r="K9043" s="8"/>
    </row>
    <row r="9044" spans="1:11">
      <c r="A9044" s="3" t="str">
        <f t="shared" si="141"/>
        <v/>
      </c>
      <c r="B9044" s="49"/>
      <c r="C9044" s="7"/>
      <c r="D9044" s="7"/>
      <c r="E9044" s="7"/>
      <c r="F9044" s="7"/>
      <c r="G9044" s="7"/>
      <c r="H9044" s="8"/>
      <c r="I9044" s="8"/>
      <c r="J9044" s="8"/>
      <c r="K9044" s="8"/>
    </row>
    <row r="9045" spans="1:11">
      <c r="A9045" s="3" t="str">
        <f t="shared" si="141"/>
        <v/>
      </c>
      <c r="B9045" s="49"/>
      <c r="C9045" s="7"/>
      <c r="D9045" s="7"/>
      <c r="E9045" s="7"/>
      <c r="F9045" s="7"/>
      <c r="G9045" s="7"/>
      <c r="H9045" s="8"/>
      <c r="I9045" s="8"/>
      <c r="J9045" s="8"/>
      <c r="K9045" s="8"/>
    </row>
    <row r="9046" spans="1:11">
      <c r="A9046" s="3" t="str">
        <f t="shared" si="141"/>
        <v/>
      </c>
      <c r="B9046" s="49"/>
      <c r="C9046" s="7"/>
      <c r="D9046" s="7"/>
      <c r="E9046" s="7"/>
      <c r="F9046" s="7"/>
      <c r="G9046" s="7"/>
      <c r="H9046" s="8"/>
      <c r="I9046" s="8"/>
      <c r="J9046" s="8"/>
      <c r="K9046" s="8"/>
    </row>
    <row r="9047" spans="1:11">
      <c r="A9047" s="3" t="str">
        <f t="shared" si="141"/>
        <v/>
      </c>
      <c r="B9047" s="49"/>
      <c r="C9047" s="7"/>
      <c r="D9047" s="7"/>
      <c r="E9047" s="7"/>
      <c r="F9047" s="7"/>
      <c r="G9047" s="7"/>
      <c r="H9047" s="8"/>
      <c r="I9047" s="8"/>
      <c r="J9047" s="8"/>
      <c r="K9047" s="8"/>
    </row>
    <row r="9048" spans="1:11">
      <c r="A9048" s="3" t="str">
        <f t="shared" si="141"/>
        <v/>
      </c>
      <c r="B9048" s="49"/>
      <c r="C9048" s="7"/>
      <c r="D9048" s="7"/>
      <c r="E9048" s="7"/>
      <c r="F9048" s="7"/>
      <c r="G9048" s="7"/>
      <c r="H9048" s="8"/>
      <c r="I9048" s="8"/>
      <c r="J9048" s="8"/>
      <c r="K9048" s="8"/>
    </row>
    <row r="9049" spans="1:11">
      <c r="A9049" s="3" t="str">
        <f t="shared" si="141"/>
        <v/>
      </c>
      <c r="B9049" s="49"/>
      <c r="C9049" s="7"/>
      <c r="D9049" s="7"/>
      <c r="E9049" s="7"/>
      <c r="F9049" s="7"/>
      <c r="G9049" s="7"/>
      <c r="H9049" s="8"/>
      <c r="I9049" s="8"/>
      <c r="J9049" s="8"/>
      <c r="K9049" s="8"/>
    </row>
    <row r="9050" spans="1:11">
      <c r="A9050" s="3" t="str">
        <f t="shared" si="141"/>
        <v/>
      </c>
      <c r="B9050" s="49"/>
      <c r="C9050" s="7"/>
      <c r="D9050" s="7"/>
      <c r="E9050" s="7"/>
      <c r="F9050" s="7"/>
      <c r="G9050" s="7"/>
      <c r="H9050" s="8"/>
      <c r="I9050" s="8"/>
      <c r="J9050" s="8"/>
      <c r="K9050" s="8"/>
    </row>
    <row r="9051" spans="1:11">
      <c r="A9051" s="3" t="str">
        <f t="shared" si="141"/>
        <v/>
      </c>
      <c r="B9051" s="49"/>
      <c r="C9051" s="7"/>
      <c r="D9051" s="7"/>
      <c r="E9051" s="7"/>
      <c r="F9051" s="7"/>
      <c r="G9051" s="7"/>
      <c r="H9051" s="8"/>
      <c r="I9051" s="8"/>
      <c r="J9051" s="8"/>
      <c r="K9051" s="8"/>
    </row>
    <row r="9052" spans="1:11">
      <c r="A9052" s="3" t="str">
        <f t="shared" si="141"/>
        <v/>
      </c>
      <c r="B9052" s="49"/>
      <c r="C9052" s="7"/>
      <c r="D9052" s="7"/>
      <c r="E9052" s="7"/>
      <c r="F9052" s="7"/>
      <c r="G9052" s="7"/>
      <c r="H9052" s="8"/>
      <c r="I9052" s="8"/>
      <c r="J9052" s="8"/>
      <c r="K9052" s="8"/>
    </row>
    <row r="9053" spans="1:11">
      <c r="A9053" s="3" t="str">
        <f t="shared" si="141"/>
        <v/>
      </c>
      <c r="B9053" s="49"/>
      <c r="C9053" s="7"/>
      <c r="D9053" s="7"/>
      <c r="E9053" s="7"/>
      <c r="F9053" s="7"/>
      <c r="G9053" s="7"/>
      <c r="H9053" s="8"/>
      <c r="I9053" s="8"/>
      <c r="J9053" s="8"/>
      <c r="K9053" s="8"/>
    </row>
    <row r="9054" spans="1:11">
      <c r="A9054" s="3" t="str">
        <f t="shared" si="141"/>
        <v/>
      </c>
      <c r="B9054" s="49"/>
      <c r="C9054" s="7"/>
      <c r="D9054" s="7"/>
      <c r="E9054" s="7"/>
      <c r="F9054" s="7"/>
      <c r="G9054" s="7"/>
      <c r="H9054" s="8"/>
      <c r="I9054" s="8"/>
      <c r="J9054" s="8"/>
      <c r="K9054" s="8"/>
    </row>
    <row r="9055" spans="1:11">
      <c r="A9055" s="3" t="str">
        <f t="shared" si="141"/>
        <v/>
      </c>
      <c r="B9055" s="49"/>
      <c r="C9055" s="7"/>
      <c r="D9055" s="7"/>
      <c r="E9055" s="7"/>
      <c r="F9055" s="7"/>
      <c r="G9055" s="7"/>
      <c r="H9055" s="8"/>
      <c r="I9055" s="8"/>
      <c r="J9055" s="8"/>
      <c r="K9055" s="8"/>
    </row>
    <row r="9056" spans="1:11">
      <c r="A9056" s="3" t="str">
        <f t="shared" si="141"/>
        <v/>
      </c>
      <c r="B9056" s="49"/>
      <c r="C9056" s="7"/>
      <c r="D9056" s="7"/>
      <c r="E9056" s="7"/>
      <c r="F9056" s="7"/>
      <c r="G9056" s="7"/>
      <c r="H9056" s="8"/>
      <c r="I9056" s="8"/>
      <c r="J9056" s="8"/>
      <c r="K9056" s="8"/>
    </row>
    <row r="9057" spans="1:11">
      <c r="A9057" s="3" t="str">
        <f t="shared" si="141"/>
        <v/>
      </c>
      <c r="B9057" s="49"/>
      <c r="C9057" s="7"/>
      <c r="D9057" s="7"/>
      <c r="E9057" s="7"/>
      <c r="F9057" s="7"/>
      <c r="G9057" s="7"/>
      <c r="H9057" s="8"/>
      <c r="I9057" s="8"/>
      <c r="J9057" s="8"/>
      <c r="K9057" s="8"/>
    </row>
    <row r="9058" spans="1:11">
      <c r="A9058" s="3" t="str">
        <f t="shared" si="141"/>
        <v/>
      </c>
      <c r="B9058" s="49"/>
      <c r="C9058" s="7"/>
      <c r="D9058" s="7"/>
      <c r="E9058" s="7"/>
      <c r="F9058" s="7"/>
      <c r="G9058" s="7"/>
      <c r="H9058" s="8"/>
      <c r="I9058" s="8"/>
      <c r="J9058" s="8"/>
      <c r="K9058" s="8"/>
    </row>
    <row r="9059" spans="1:11">
      <c r="A9059" s="3" t="str">
        <f t="shared" si="141"/>
        <v/>
      </c>
      <c r="B9059" s="49"/>
      <c r="C9059" s="7"/>
      <c r="D9059" s="7"/>
      <c r="E9059" s="7"/>
      <c r="F9059" s="7"/>
      <c r="G9059" s="7"/>
      <c r="H9059" s="8"/>
      <c r="I9059" s="8"/>
      <c r="J9059" s="8"/>
      <c r="K9059" s="8"/>
    </row>
    <row r="9060" spans="1:11">
      <c r="A9060" s="3" t="str">
        <f t="shared" si="141"/>
        <v/>
      </c>
      <c r="B9060" s="49"/>
      <c r="C9060" s="7"/>
      <c r="D9060" s="7"/>
      <c r="E9060" s="7"/>
      <c r="F9060" s="7"/>
      <c r="G9060" s="7"/>
      <c r="H9060" s="8"/>
      <c r="I9060" s="8"/>
      <c r="J9060" s="8"/>
      <c r="K9060" s="8"/>
    </row>
    <row r="9061" spans="1:11">
      <c r="A9061" s="3" t="str">
        <f t="shared" si="141"/>
        <v/>
      </c>
      <c r="B9061" s="49"/>
      <c r="C9061" s="7"/>
      <c r="D9061" s="7"/>
      <c r="E9061" s="7"/>
      <c r="F9061" s="7"/>
      <c r="G9061" s="7"/>
      <c r="H9061" s="8"/>
      <c r="I9061" s="8"/>
      <c r="J9061" s="8"/>
      <c r="K9061" s="8"/>
    </row>
    <row r="9062" spans="1:11">
      <c r="A9062" s="3" t="str">
        <f t="shared" si="141"/>
        <v/>
      </c>
      <c r="B9062" s="49"/>
      <c r="C9062" s="7"/>
      <c r="D9062" s="7"/>
      <c r="E9062" s="7"/>
      <c r="F9062" s="7"/>
      <c r="G9062" s="7"/>
      <c r="H9062" s="8"/>
      <c r="I9062" s="8"/>
      <c r="J9062" s="8"/>
      <c r="K9062" s="8"/>
    </row>
    <row r="9063" spans="1:11">
      <c r="A9063" s="3" t="str">
        <f t="shared" si="141"/>
        <v/>
      </c>
      <c r="B9063" s="49"/>
      <c r="C9063" s="7"/>
      <c r="D9063" s="7"/>
      <c r="E9063" s="7"/>
      <c r="F9063" s="7"/>
      <c r="G9063" s="7"/>
      <c r="H9063" s="8"/>
      <c r="I9063" s="8"/>
      <c r="J9063" s="8"/>
      <c r="K9063" s="8"/>
    </row>
    <row r="9064" spans="1:11">
      <c r="A9064" s="3" t="str">
        <f t="shared" si="141"/>
        <v/>
      </c>
      <c r="B9064" s="49"/>
      <c r="C9064" s="7"/>
      <c r="D9064" s="7"/>
      <c r="E9064" s="7"/>
      <c r="F9064" s="7"/>
      <c r="G9064" s="7"/>
      <c r="H9064" s="8"/>
      <c r="I9064" s="8"/>
      <c r="J9064" s="8"/>
      <c r="K9064" s="8"/>
    </row>
    <row r="9065" spans="1:11">
      <c r="A9065" s="3" t="str">
        <f t="shared" si="141"/>
        <v/>
      </c>
      <c r="B9065" s="49"/>
      <c r="C9065" s="7"/>
      <c r="D9065" s="7"/>
      <c r="E9065" s="7"/>
      <c r="F9065" s="7"/>
      <c r="G9065" s="7"/>
      <c r="H9065" s="8"/>
      <c r="I9065" s="8"/>
      <c r="J9065" s="8"/>
      <c r="K9065" s="8"/>
    </row>
    <row r="9066" spans="1:11">
      <c r="A9066" s="3" t="str">
        <f t="shared" si="141"/>
        <v/>
      </c>
      <c r="B9066" s="49"/>
      <c r="C9066" s="7"/>
      <c r="D9066" s="7"/>
      <c r="E9066" s="7"/>
      <c r="F9066" s="7"/>
      <c r="G9066" s="7"/>
      <c r="H9066" s="8"/>
      <c r="I9066" s="8"/>
      <c r="J9066" s="8"/>
      <c r="K9066" s="8"/>
    </row>
    <row r="9067" spans="1:11">
      <c r="A9067" s="3" t="str">
        <f t="shared" si="141"/>
        <v/>
      </c>
      <c r="B9067" s="49"/>
      <c r="C9067" s="7"/>
      <c r="D9067" s="7"/>
      <c r="E9067" s="7"/>
      <c r="F9067" s="7"/>
      <c r="G9067" s="7"/>
      <c r="H9067" s="8"/>
      <c r="I9067" s="8"/>
      <c r="J9067" s="8"/>
      <c r="K9067" s="8"/>
    </row>
    <row r="9068" spans="1:11">
      <c r="A9068" s="3" t="str">
        <f t="shared" si="141"/>
        <v/>
      </c>
      <c r="B9068" s="49"/>
      <c r="C9068" s="7"/>
      <c r="D9068" s="7"/>
      <c r="E9068" s="7"/>
      <c r="F9068" s="7"/>
      <c r="G9068" s="7"/>
      <c r="H9068" s="8"/>
      <c r="I9068" s="8"/>
      <c r="J9068" s="8"/>
      <c r="K9068" s="8"/>
    </row>
    <row r="9069" spans="1:11">
      <c r="A9069" s="3" t="str">
        <f t="shared" si="141"/>
        <v/>
      </c>
      <c r="B9069" s="49"/>
      <c r="C9069" s="7"/>
      <c r="D9069" s="7"/>
      <c r="E9069" s="7"/>
      <c r="F9069" s="7"/>
      <c r="G9069" s="7"/>
      <c r="H9069" s="8"/>
      <c r="I9069" s="8"/>
      <c r="J9069" s="8"/>
      <c r="K9069" s="8"/>
    </row>
    <row r="9070" spans="1:11">
      <c r="A9070" s="3" t="str">
        <f t="shared" si="141"/>
        <v/>
      </c>
      <c r="B9070" s="49"/>
      <c r="C9070" s="7"/>
      <c r="D9070" s="7"/>
      <c r="E9070" s="7"/>
      <c r="F9070" s="7"/>
      <c r="G9070" s="7"/>
      <c r="H9070" s="8"/>
      <c r="I9070" s="8"/>
      <c r="J9070" s="8"/>
      <c r="K9070" s="8"/>
    </row>
    <row r="9071" spans="1:11">
      <c r="A9071" s="3" t="str">
        <f t="shared" si="141"/>
        <v/>
      </c>
      <c r="B9071" s="49"/>
      <c r="C9071" s="7"/>
      <c r="D9071" s="7"/>
      <c r="E9071" s="7"/>
      <c r="F9071" s="7"/>
      <c r="G9071" s="7"/>
      <c r="H9071" s="8"/>
      <c r="I9071" s="8"/>
      <c r="J9071" s="8"/>
      <c r="K9071" s="8"/>
    </row>
    <row r="9072" spans="1:11">
      <c r="A9072" s="3" t="str">
        <f t="shared" si="141"/>
        <v/>
      </c>
      <c r="B9072" s="49"/>
      <c r="C9072" s="7"/>
      <c r="D9072" s="7"/>
      <c r="E9072" s="7"/>
      <c r="F9072" s="7"/>
      <c r="G9072" s="7"/>
      <c r="H9072" s="8"/>
      <c r="I9072" s="8"/>
      <c r="J9072" s="8"/>
      <c r="K9072" s="8"/>
    </row>
    <row r="9073" spans="1:11">
      <c r="A9073" s="3" t="str">
        <f t="shared" si="141"/>
        <v/>
      </c>
      <c r="B9073" s="49"/>
      <c r="C9073" s="7"/>
      <c r="D9073" s="7"/>
      <c r="E9073" s="7"/>
      <c r="F9073" s="7"/>
      <c r="G9073" s="7"/>
      <c r="H9073" s="8"/>
      <c r="I9073" s="8"/>
      <c r="J9073" s="8"/>
      <c r="K9073" s="8"/>
    </row>
    <row r="9074" spans="1:11">
      <c r="A9074" s="3" t="str">
        <f t="shared" si="141"/>
        <v/>
      </c>
      <c r="B9074" s="49"/>
      <c r="C9074" s="7"/>
      <c r="D9074" s="7"/>
      <c r="E9074" s="7"/>
      <c r="F9074" s="7"/>
      <c r="G9074" s="7"/>
      <c r="H9074" s="8"/>
      <c r="I9074" s="8"/>
      <c r="J9074" s="8"/>
      <c r="K9074" s="8"/>
    </row>
    <row r="9075" spans="1:11">
      <c r="A9075" s="3" t="str">
        <f t="shared" si="141"/>
        <v/>
      </c>
      <c r="B9075" s="49"/>
      <c r="C9075" s="7"/>
      <c r="D9075" s="7"/>
      <c r="E9075" s="7"/>
      <c r="F9075" s="7"/>
      <c r="G9075" s="7"/>
      <c r="H9075" s="8"/>
      <c r="I9075" s="8"/>
      <c r="J9075" s="8"/>
      <c r="K9075" s="8"/>
    </row>
    <row r="9076" spans="1:11">
      <c r="A9076" s="3" t="str">
        <f t="shared" si="141"/>
        <v/>
      </c>
      <c r="B9076" s="49"/>
      <c r="C9076" s="7"/>
      <c r="D9076" s="7"/>
      <c r="E9076" s="7"/>
      <c r="F9076" s="7"/>
      <c r="G9076" s="7"/>
      <c r="H9076" s="8"/>
      <c r="I9076" s="8"/>
      <c r="J9076" s="8"/>
      <c r="K9076" s="8"/>
    </row>
    <row r="9077" spans="1:11">
      <c r="A9077" s="3" t="str">
        <f t="shared" si="141"/>
        <v/>
      </c>
      <c r="B9077" s="49"/>
      <c r="C9077" s="7"/>
      <c r="D9077" s="7"/>
      <c r="E9077" s="7"/>
      <c r="F9077" s="7"/>
      <c r="G9077" s="7"/>
      <c r="H9077" s="8"/>
      <c r="I9077" s="8"/>
      <c r="J9077" s="8"/>
      <c r="K9077" s="8"/>
    </row>
    <row r="9078" spans="1:11">
      <c r="A9078" s="3" t="str">
        <f t="shared" si="141"/>
        <v/>
      </c>
      <c r="B9078" s="49"/>
      <c r="C9078" s="7"/>
      <c r="D9078" s="7"/>
      <c r="E9078" s="7"/>
      <c r="F9078" s="7"/>
      <c r="G9078" s="7"/>
      <c r="H9078" s="8"/>
      <c r="I9078" s="8"/>
      <c r="J9078" s="8"/>
      <c r="K9078" s="8"/>
    </row>
    <row r="9079" spans="1:11">
      <c r="A9079" s="3" t="str">
        <f t="shared" si="141"/>
        <v/>
      </c>
      <c r="B9079" s="49"/>
      <c r="C9079" s="7"/>
      <c r="D9079" s="7"/>
      <c r="E9079" s="7"/>
      <c r="F9079" s="7"/>
      <c r="G9079" s="7"/>
      <c r="H9079" s="8"/>
      <c r="I9079" s="8"/>
      <c r="J9079" s="8"/>
      <c r="K9079" s="8"/>
    </row>
    <row r="9080" spans="1:11">
      <c r="A9080" s="3" t="str">
        <f t="shared" si="141"/>
        <v/>
      </c>
      <c r="B9080" s="49"/>
      <c r="C9080" s="7"/>
      <c r="D9080" s="7"/>
      <c r="E9080" s="7"/>
      <c r="F9080" s="7"/>
      <c r="G9080" s="7"/>
      <c r="H9080" s="8"/>
      <c r="I9080" s="8"/>
      <c r="J9080" s="8"/>
      <c r="K9080" s="8"/>
    </row>
    <row r="9081" spans="1:11">
      <c r="A9081" s="3" t="str">
        <f t="shared" si="141"/>
        <v/>
      </c>
      <c r="B9081" s="49"/>
      <c r="C9081" s="7"/>
      <c r="D9081" s="7"/>
      <c r="E9081" s="7"/>
      <c r="F9081" s="7"/>
      <c r="G9081" s="7"/>
      <c r="H9081" s="8"/>
      <c r="I9081" s="8"/>
      <c r="J9081" s="8"/>
      <c r="K9081" s="8"/>
    </row>
    <row r="9082" spans="1:11">
      <c r="A9082" s="3" t="str">
        <f t="shared" si="141"/>
        <v/>
      </c>
      <c r="B9082" s="49"/>
      <c r="C9082" s="7"/>
      <c r="D9082" s="7"/>
      <c r="E9082" s="7"/>
      <c r="F9082" s="7"/>
      <c r="G9082" s="7"/>
      <c r="H9082" s="8"/>
      <c r="I9082" s="8"/>
      <c r="J9082" s="8"/>
      <c r="K9082" s="8"/>
    </row>
    <row r="9083" spans="1:11">
      <c r="A9083" s="3" t="str">
        <f t="shared" si="141"/>
        <v/>
      </c>
      <c r="B9083" s="49"/>
      <c r="C9083" s="7"/>
      <c r="D9083" s="7"/>
      <c r="E9083" s="7"/>
      <c r="F9083" s="7"/>
      <c r="G9083" s="7"/>
      <c r="H9083" s="8"/>
      <c r="I9083" s="8"/>
      <c r="J9083" s="8"/>
      <c r="K9083" s="8"/>
    </row>
    <row r="9084" spans="1:11">
      <c r="A9084" s="3" t="str">
        <f t="shared" si="141"/>
        <v/>
      </c>
      <c r="B9084" s="49"/>
      <c r="C9084" s="7"/>
      <c r="D9084" s="7"/>
      <c r="E9084" s="7"/>
      <c r="F9084" s="7"/>
      <c r="G9084" s="7"/>
      <c r="H9084" s="8"/>
      <c r="I9084" s="8"/>
      <c r="J9084" s="8"/>
      <c r="K9084" s="8"/>
    </row>
    <row r="9085" spans="1:11">
      <c r="A9085" s="3" t="str">
        <f t="shared" si="141"/>
        <v/>
      </c>
      <c r="B9085" s="49"/>
      <c r="C9085" s="7"/>
      <c r="D9085" s="7"/>
      <c r="E9085" s="7"/>
      <c r="F9085" s="7"/>
      <c r="G9085" s="7"/>
      <c r="H9085" s="8"/>
      <c r="I9085" s="8"/>
      <c r="J9085" s="8"/>
      <c r="K9085" s="8"/>
    </row>
    <row r="9086" spans="1:11">
      <c r="A9086" s="3" t="str">
        <f t="shared" si="141"/>
        <v/>
      </c>
      <c r="B9086" s="49"/>
      <c r="C9086" s="7"/>
      <c r="D9086" s="7"/>
      <c r="E9086" s="7"/>
      <c r="F9086" s="7"/>
      <c r="G9086" s="7"/>
      <c r="H9086" s="8"/>
      <c r="I9086" s="8"/>
      <c r="J9086" s="8"/>
      <c r="K9086" s="8"/>
    </row>
    <row r="9087" spans="1:11">
      <c r="A9087" s="3" t="str">
        <f t="shared" si="141"/>
        <v/>
      </c>
      <c r="B9087" s="49"/>
      <c r="C9087" s="7"/>
      <c r="D9087" s="7"/>
      <c r="E9087" s="7"/>
      <c r="F9087" s="7"/>
      <c r="G9087" s="7"/>
      <c r="H9087" s="8"/>
      <c r="I9087" s="8"/>
      <c r="J9087" s="8"/>
      <c r="K9087" s="8"/>
    </row>
    <row r="9088" spans="1:11">
      <c r="A9088" s="3" t="str">
        <f t="shared" si="141"/>
        <v/>
      </c>
      <c r="B9088" s="49"/>
      <c r="C9088" s="7"/>
      <c r="D9088" s="7"/>
      <c r="E9088" s="7"/>
      <c r="F9088" s="7"/>
      <c r="G9088" s="7"/>
      <c r="H9088" s="8"/>
      <c r="I9088" s="8"/>
      <c r="J9088" s="8"/>
      <c r="K9088" s="8"/>
    </row>
    <row r="9089" spans="1:11">
      <c r="A9089" s="3" t="str">
        <f t="shared" si="141"/>
        <v/>
      </c>
      <c r="B9089" s="49"/>
      <c r="C9089" s="7"/>
      <c r="D9089" s="7"/>
      <c r="E9089" s="7"/>
      <c r="F9089" s="7"/>
      <c r="G9089" s="7"/>
      <c r="H9089" s="8"/>
      <c r="I9089" s="8"/>
      <c r="J9089" s="8"/>
      <c r="K9089" s="8"/>
    </row>
    <row r="9090" spans="1:11">
      <c r="A9090" s="3" t="str">
        <f t="shared" si="141"/>
        <v/>
      </c>
      <c r="B9090" s="49"/>
      <c r="C9090" s="7"/>
      <c r="D9090" s="7"/>
      <c r="E9090" s="7"/>
      <c r="F9090" s="7"/>
      <c r="G9090" s="7"/>
      <c r="H9090" s="8"/>
      <c r="I9090" s="8"/>
      <c r="J9090" s="8"/>
      <c r="K9090" s="8"/>
    </row>
    <row r="9091" spans="1:11">
      <c r="A9091" s="3" t="str">
        <f t="shared" si="141"/>
        <v/>
      </c>
      <c r="B9091" s="49"/>
      <c r="C9091" s="7"/>
      <c r="D9091" s="7"/>
      <c r="E9091" s="7"/>
      <c r="F9091" s="7"/>
      <c r="G9091" s="7"/>
      <c r="H9091" s="8"/>
      <c r="I9091" s="8"/>
      <c r="J9091" s="8"/>
      <c r="K9091" s="8"/>
    </row>
    <row r="9092" spans="1:11">
      <c r="A9092" s="3" t="str">
        <f t="shared" ref="A9092:A9155" si="142">CONCATENATE(C9092,D9092,IF(ISBLANK(B9092),"",IF(LEN(B9092)&lt;11,TEXT(B9092,"00000000000"),B9092)))</f>
        <v/>
      </c>
      <c r="B9092" s="49"/>
      <c r="C9092" s="7"/>
      <c r="D9092" s="7"/>
      <c r="E9092" s="7"/>
      <c r="F9092" s="7"/>
      <c r="G9092" s="7"/>
      <c r="H9092" s="8"/>
      <c r="I9092" s="8"/>
      <c r="J9092" s="8"/>
      <c r="K9092" s="8"/>
    </row>
    <row r="9093" spans="1:11">
      <c r="A9093" s="3" t="str">
        <f t="shared" si="142"/>
        <v/>
      </c>
      <c r="B9093" s="49"/>
      <c r="C9093" s="7"/>
      <c r="D9093" s="7"/>
      <c r="E9093" s="7"/>
      <c r="F9093" s="7"/>
      <c r="G9093" s="7"/>
      <c r="H9093" s="8"/>
      <c r="I9093" s="8"/>
      <c r="J9093" s="8"/>
      <c r="K9093" s="8"/>
    </row>
    <row r="9094" spans="1:11">
      <c r="A9094" s="3" t="str">
        <f t="shared" si="142"/>
        <v/>
      </c>
      <c r="B9094" s="49"/>
      <c r="C9094" s="7"/>
      <c r="D9094" s="7"/>
      <c r="E9094" s="7"/>
      <c r="F9094" s="7"/>
      <c r="G9094" s="7"/>
      <c r="H9094" s="8"/>
      <c r="I9094" s="8"/>
      <c r="J9094" s="8"/>
      <c r="K9094" s="8"/>
    </row>
    <row r="9095" spans="1:11">
      <c r="A9095" s="3" t="str">
        <f t="shared" si="142"/>
        <v/>
      </c>
      <c r="B9095" s="49"/>
      <c r="C9095" s="7"/>
      <c r="D9095" s="7"/>
      <c r="E9095" s="7"/>
      <c r="F9095" s="7"/>
      <c r="G9095" s="7"/>
      <c r="H9095" s="8"/>
      <c r="I9095" s="8"/>
      <c r="J9095" s="8"/>
      <c r="K9095" s="8"/>
    </row>
    <row r="9096" spans="1:11">
      <c r="A9096" s="3" t="str">
        <f t="shared" si="142"/>
        <v/>
      </c>
      <c r="B9096" s="49"/>
      <c r="C9096" s="7"/>
      <c r="D9096" s="7"/>
      <c r="E9096" s="7"/>
      <c r="F9096" s="7"/>
      <c r="G9096" s="7"/>
      <c r="H9096" s="8"/>
      <c r="I9096" s="8"/>
      <c r="J9096" s="8"/>
      <c r="K9096" s="8"/>
    </row>
    <row r="9097" spans="1:11">
      <c r="A9097" s="3" t="str">
        <f t="shared" si="142"/>
        <v/>
      </c>
      <c r="B9097" s="49"/>
      <c r="C9097" s="7"/>
      <c r="D9097" s="7"/>
      <c r="E9097" s="7"/>
      <c r="F9097" s="7"/>
      <c r="G9097" s="7"/>
      <c r="H9097" s="8"/>
      <c r="I9097" s="8"/>
      <c r="J9097" s="8"/>
      <c r="K9097" s="8"/>
    </row>
    <row r="9098" spans="1:11">
      <c r="A9098" s="3" t="str">
        <f t="shared" si="142"/>
        <v/>
      </c>
      <c r="B9098" s="49"/>
      <c r="C9098" s="7"/>
      <c r="D9098" s="7"/>
      <c r="E9098" s="7"/>
      <c r="F9098" s="7"/>
      <c r="G9098" s="7"/>
      <c r="H9098" s="8"/>
      <c r="I9098" s="8"/>
      <c r="J9098" s="8"/>
      <c r="K9098" s="8"/>
    </row>
    <row r="9099" spans="1:11">
      <c r="A9099" s="3" t="str">
        <f t="shared" si="142"/>
        <v/>
      </c>
      <c r="B9099" s="49"/>
      <c r="C9099" s="7"/>
      <c r="D9099" s="7"/>
      <c r="E9099" s="7"/>
      <c r="F9099" s="7"/>
      <c r="G9099" s="7"/>
      <c r="H9099" s="8"/>
      <c r="I9099" s="8"/>
      <c r="J9099" s="8"/>
      <c r="K9099" s="8"/>
    </row>
    <row r="9100" spans="1:11">
      <c r="A9100" s="3" t="str">
        <f t="shared" si="142"/>
        <v/>
      </c>
      <c r="B9100" s="49"/>
      <c r="C9100" s="7"/>
      <c r="D9100" s="7"/>
      <c r="E9100" s="7"/>
      <c r="F9100" s="7"/>
      <c r="G9100" s="7"/>
      <c r="H9100" s="8"/>
      <c r="I9100" s="8"/>
      <c r="J9100" s="8"/>
      <c r="K9100" s="8"/>
    </row>
    <row r="9101" spans="1:11">
      <c r="A9101" s="3" t="str">
        <f t="shared" si="142"/>
        <v/>
      </c>
      <c r="B9101" s="49"/>
      <c r="C9101" s="7"/>
      <c r="D9101" s="7"/>
      <c r="E9101" s="7"/>
      <c r="F9101" s="7"/>
      <c r="G9101" s="7"/>
      <c r="H9101" s="8"/>
      <c r="I9101" s="8"/>
      <c r="J9101" s="8"/>
      <c r="K9101" s="8"/>
    </row>
    <row r="9102" spans="1:11">
      <c r="A9102" s="3" t="str">
        <f t="shared" si="142"/>
        <v/>
      </c>
      <c r="B9102" s="49"/>
      <c r="C9102" s="7"/>
      <c r="D9102" s="7"/>
      <c r="E9102" s="7"/>
      <c r="F9102" s="7"/>
      <c r="G9102" s="7"/>
      <c r="H9102" s="8"/>
      <c r="I9102" s="8"/>
      <c r="J9102" s="8"/>
      <c r="K9102" s="8"/>
    </row>
    <row r="9103" spans="1:11">
      <c r="A9103" s="3" t="str">
        <f t="shared" si="142"/>
        <v/>
      </c>
      <c r="B9103" s="49"/>
      <c r="C9103" s="7"/>
      <c r="D9103" s="7"/>
      <c r="E9103" s="7"/>
      <c r="F9103" s="7"/>
      <c r="G9103" s="7"/>
      <c r="H9103" s="8"/>
      <c r="I9103" s="8"/>
      <c r="J9103" s="8"/>
      <c r="K9103" s="8"/>
    </row>
    <row r="9104" spans="1:11">
      <c r="A9104" s="3" t="str">
        <f t="shared" si="142"/>
        <v/>
      </c>
      <c r="B9104" s="49"/>
      <c r="C9104" s="7"/>
      <c r="D9104" s="7"/>
      <c r="E9104" s="7"/>
      <c r="F9104" s="7"/>
      <c r="G9104" s="7"/>
      <c r="H9104" s="8"/>
      <c r="I9104" s="8"/>
      <c r="J9104" s="8"/>
      <c r="K9104" s="8"/>
    </row>
    <row r="9105" spans="1:11">
      <c r="A9105" s="3" t="str">
        <f t="shared" si="142"/>
        <v/>
      </c>
      <c r="B9105" s="49"/>
      <c r="C9105" s="7"/>
      <c r="D9105" s="7"/>
      <c r="E9105" s="7"/>
      <c r="F9105" s="7"/>
      <c r="G9105" s="7"/>
      <c r="H9105" s="8"/>
      <c r="I9105" s="8"/>
      <c r="J9105" s="8"/>
      <c r="K9105" s="8"/>
    </row>
    <row r="9106" spans="1:11">
      <c r="A9106" s="3" t="str">
        <f t="shared" si="142"/>
        <v/>
      </c>
      <c r="B9106" s="49"/>
      <c r="C9106" s="7"/>
      <c r="D9106" s="7"/>
      <c r="E9106" s="7"/>
      <c r="F9106" s="7"/>
      <c r="G9106" s="7"/>
      <c r="H9106" s="8"/>
      <c r="I9106" s="8"/>
      <c r="J9106" s="8"/>
      <c r="K9106" s="8"/>
    </row>
    <row r="9107" spans="1:11">
      <c r="A9107" s="3" t="str">
        <f t="shared" si="142"/>
        <v/>
      </c>
      <c r="B9107" s="49"/>
      <c r="C9107" s="7"/>
      <c r="D9107" s="7"/>
      <c r="E9107" s="7"/>
      <c r="F9107" s="7"/>
      <c r="G9107" s="7"/>
      <c r="H9107" s="8"/>
      <c r="I9107" s="8"/>
      <c r="J9107" s="8"/>
      <c r="K9107" s="8"/>
    </row>
    <row r="9108" spans="1:11">
      <c r="A9108" s="3" t="str">
        <f t="shared" si="142"/>
        <v/>
      </c>
      <c r="B9108" s="49"/>
      <c r="C9108" s="7"/>
      <c r="D9108" s="7"/>
      <c r="E9108" s="7"/>
      <c r="F9108" s="7"/>
      <c r="G9108" s="7"/>
      <c r="H9108" s="8"/>
      <c r="I9108" s="8"/>
      <c r="J9108" s="8"/>
      <c r="K9108" s="8"/>
    </row>
    <row r="9109" spans="1:11">
      <c r="A9109" s="3" t="str">
        <f t="shared" si="142"/>
        <v/>
      </c>
      <c r="B9109" s="49"/>
      <c r="C9109" s="7"/>
      <c r="D9109" s="7"/>
      <c r="E9109" s="7"/>
      <c r="F9109" s="7"/>
      <c r="G9109" s="7"/>
      <c r="H9109" s="8"/>
      <c r="I9109" s="8"/>
      <c r="J9109" s="8"/>
      <c r="K9109" s="8"/>
    </row>
    <row r="9110" spans="1:11">
      <c r="A9110" s="3" t="str">
        <f t="shared" si="142"/>
        <v/>
      </c>
      <c r="B9110" s="49"/>
      <c r="C9110" s="7"/>
      <c r="D9110" s="7"/>
      <c r="E9110" s="7"/>
      <c r="F9110" s="7"/>
      <c r="G9110" s="7"/>
      <c r="H9110" s="8"/>
      <c r="I9110" s="8"/>
      <c r="J9110" s="8"/>
      <c r="K9110" s="8"/>
    </row>
    <row r="9111" spans="1:11">
      <c r="A9111" s="3" t="str">
        <f t="shared" si="142"/>
        <v/>
      </c>
      <c r="B9111" s="49"/>
      <c r="C9111" s="7"/>
      <c r="D9111" s="7"/>
      <c r="E9111" s="7"/>
      <c r="F9111" s="7"/>
      <c r="G9111" s="7"/>
      <c r="H9111" s="8"/>
      <c r="I9111" s="8"/>
      <c r="J9111" s="8"/>
      <c r="K9111" s="8"/>
    </row>
    <row r="9112" spans="1:11">
      <c r="A9112" s="3" t="str">
        <f t="shared" si="142"/>
        <v/>
      </c>
      <c r="B9112" s="49"/>
      <c r="C9112" s="7"/>
      <c r="D9112" s="7"/>
      <c r="E9112" s="7"/>
      <c r="F9112" s="7"/>
      <c r="G9112" s="7"/>
      <c r="H9112" s="8"/>
      <c r="I9112" s="8"/>
      <c r="J9112" s="8"/>
      <c r="K9112" s="8"/>
    </row>
    <row r="9113" spans="1:11">
      <c r="A9113" s="3" t="str">
        <f t="shared" si="142"/>
        <v/>
      </c>
      <c r="B9113" s="49"/>
      <c r="C9113" s="7"/>
      <c r="D9113" s="7"/>
      <c r="E9113" s="7"/>
      <c r="F9113" s="7"/>
      <c r="G9113" s="7"/>
      <c r="H9113" s="8"/>
      <c r="I9113" s="8"/>
      <c r="J9113" s="8"/>
      <c r="K9113" s="8"/>
    </row>
    <row r="9114" spans="1:11">
      <c r="A9114" s="3" t="str">
        <f t="shared" si="142"/>
        <v/>
      </c>
      <c r="B9114" s="49"/>
      <c r="C9114" s="7"/>
      <c r="D9114" s="7"/>
      <c r="E9114" s="7"/>
      <c r="F9114" s="7"/>
      <c r="G9114" s="7"/>
      <c r="H9114" s="8"/>
      <c r="I9114" s="8"/>
      <c r="J9114" s="8"/>
      <c r="K9114" s="8"/>
    </row>
    <row r="9115" spans="1:11">
      <c r="A9115" s="3" t="str">
        <f t="shared" si="142"/>
        <v/>
      </c>
      <c r="B9115" s="49"/>
      <c r="C9115" s="7"/>
      <c r="D9115" s="7"/>
      <c r="E9115" s="7"/>
      <c r="F9115" s="7"/>
      <c r="G9115" s="7"/>
      <c r="H9115" s="8"/>
      <c r="I9115" s="8"/>
      <c r="J9115" s="8"/>
      <c r="K9115" s="8"/>
    </row>
    <row r="9116" spans="1:11">
      <c r="A9116" s="3" t="str">
        <f t="shared" si="142"/>
        <v/>
      </c>
      <c r="B9116" s="49"/>
      <c r="C9116" s="7"/>
      <c r="D9116" s="7"/>
      <c r="E9116" s="7"/>
      <c r="F9116" s="7"/>
      <c r="G9116" s="7"/>
      <c r="H9116" s="8"/>
      <c r="I9116" s="8"/>
      <c r="J9116" s="8"/>
      <c r="K9116" s="8"/>
    </row>
    <row r="9117" spans="1:11">
      <c r="A9117" s="3" t="str">
        <f t="shared" si="142"/>
        <v/>
      </c>
      <c r="B9117" s="49"/>
      <c r="C9117" s="7"/>
      <c r="D9117" s="7"/>
      <c r="E9117" s="7"/>
      <c r="F9117" s="7"/>
      <c r="G9117" s="7"/>
      <c r="H9117" s="8"/>
      <c r="I9117" s="8"/>
      <c r="J9117" s="8"/>
      <c r="K9117" s="8"/>
    </row>
    <row r="9118" spans="1:11">
      <c r="A9118" s="3" t="str">
        <f t="shared" si="142"/>
        <v/>
      </c>
      <c r="B9118" s="49"/>
      <c r="C9118" s="7"/>
      <c r="D9118" s="7"/>
      <c r="E9118" s="7"/>
      <c r="F9118" s="7"/>
      <c r="G9118" s="7"/>
      <c r="H9118" s="8"/>
      <c r="I9118" s="8"/>
      <c r="J9118" s="8"/>
      <c r="K9118" s="8"/>
    </row>
    <row r="9119" spans="1:11">
      <c r="A9119" s="3" t="str">
        <f t="shared" si="142"/>
        <v/>
      </c>
      <c r="B9119" s="49"/>
      <c r="C9119" s="7"/>
      <c r="D9119" s="7"/>
      <c r="E9119" s="7"/>
      <c r="F9119" s="7"/>
      <c r="G9119" s="7"/>
      <c r="H9119" s="8"/>
      <c r="I9119" s="8"/>
      <c r="J9119" s="8"/>
      <c r="K9119" s="8"/>
    </row>
    <row r="9120" spans="1:11">
      <c r="A9120" s="3" t="str">
        <f t="shared" si="142"/>
        <v/>
      </c>
      <c r="B9120" s="49"/>
      <c r="C9120" s="7"/>
      <c r="D9120" s="7"/>
      <c r="E9120" s="7"/>
      <c r="F9120" s="7"/>
      <c r="G9120" s="7"/>
      <c r="H9120" s="8"/>
      <c r="I9120" s="8"/>
      <c r="J9120" s="8"/>
      <c r="K9120" s="8"/>
    </row>
    <row r="9121" spans="1:11">
      <c r="A9121" s="3" t="str">
        <f t="shared" si="142"/>
        <v/>
      </c>
      <c r="B9121" s="49"/>
      <c r="C9121" s="7"/>
      <c r="D9121" s="7"/>
      <c r="E9121" s="7"/>
      <c r="F9121" s="7"/>
      <c r="G9121" s="7"/>
      <c r="H9121" s="8"/>
      <c r="I9121" s="8"/>
      <c r="J9121" s="8"/>
      <c r="K9121" s="8"/>
    </row>
    <row r="9122" spans="1:11">
      <c r="A9122" s="3" t="str">
        <f t="shared" si="142"/>
        <v/>
      </c>
      <c r="B9122" s="49"/>
      <c r="C9122" s="7"/>
      <c r="D9122" s="7"/>
      <c r="E9122" s="7"/>
      <c r="F9122" s="7"/>
      <c r="G9122" s="7"/>
      <c r="H9122" s="8"/>
      <c r="I9122" s="8"/>
      <c r="J9122" s="8"/>
      <c r="K9122" s="8"/>
    </row>
    <row r="9123" spans="1:11">
      <c r="A9123" s="3" t="str">
        <f t="shared" si="142"/>
        <v/>
      </c>
      <c r="B9123" s="49"/>
      <c r="C9123" s="7"/>
      <c r="D9123" s="7"/>
      <c r="E9123" s="7"/>
      <c r="F9123" s="7"/>
      <c r="G9123" s="7"/>
      <c r="H9123" s="8"/>
      <c r="I9123" s="8"/>
      <c r="J9123" s="8"/>
      <c r="K9123" s="8"/>
    </row>
    <row r="9124" spans="1:11">
      <c r="A9124" s="3" t="str">
        <f t="shared" si="142"/>
        <v/>
      </c>
      <c r="B9124" s="49"/>
      <c r="C9124" s="7"/>
      <c r="D9124" s="7"/>
      <c r="E9124" s="7"/>
      <c r="F9124" s="7"/>
      <c r="G9124" s="7"/>
      <c r="H9124" s="8"/>
      <c r="I9124" s="8"/>
      <c r="J9124" s="8"/>
      <c r="K9124" s="8"/>
    </row>
    <row r="9125" spans="1:11">
      <c r="A9125" s="3" t="str">
        <f t="shared" si="142"/>
        <v/>
      </c>
      <c r="B9125" s="49"/>
      <c r="C9125" s="7"/>
      <c r="D9125" s="7"/>
      <c r="E9125" s="7"/>
      <c r="F9125" s="7"/>
      <c r="G9125" s="7"/>
      <c r="H9125" s="8"/>
      <c r="I9125" s="8"/>
      <c r="J9125" s="8"/>
      <c r="K9125" s="8"/>
    </row>
    <row r="9126" spans="1:11">
      <c r="A9126" s="3" t="str">
        <f t="shared" si="142"/>
        <v/>
      </c>
      <c r="B9126" s="49"/>
      <c r="C9126" s="7"/>
      <c r="D9126" s="7"/>
      <c r="E9126" s="7"/>
      <c r="F9126" s="7"/>
      <c r="G9126" s="7"/>
      <c r="H9126" s="8"/>
      <c r="I9126" s="8"/>
      <c r="J9126" s="8"/>
      <c r="K9126" s="8"/>
    </row>
    <row r="9127" spans="1:11">
      <c r="A9127" s="3" t="str">
        <f t="shared" si="142"/>
        <v/>
      </c>
      <c r="B9127" s="49"/>
      <c r="C9127" s="7"/>
      <c r="D9127" s="7"/>
      <c r="E9127" s="7"/>
      <c r="F9127" s="7"/>
      <c r="G9127" s="7"/>
      <c r="H9127" s="8"/>
      <c r="I9127" s="8"/>
      <c r="J9127" s="8"/>
      <c r="K9127" s="8"/>
    </row>
    <row r="9128" spans="1:11">
      <c r="A9128" s="3" t="str">
        <f t="shared" si="142"/>
        <v/>
      </c>
      <c r="B9128" s="49"/>
      <c r="C9128" s="7"/>
      <c r="D9128" s="7"/>
      <c r="E9128" s="7"/>
      <c r="F9128" s="7"/>
      <c r="G9128" s="7"/>
      <c r="H9128" s="8"/>
      <c r="I9128" s="8"/>
      <c r="J9128" s="8"/>
      <c r="K9128" s="8"/>
    </row>
    <row r="9129" spans="1:11">
      <c r="A9129" s="3" t="str">
        <f t="shared" si="142"/>
        <v/>
      </c>
      <c r="B9129" s="49"/>
      <c r="C9129" s="7"/>
      <c r="D9129" s="7"/>
      <c r="E9129" s="7"/>
      <c r="F9129" s="7"/>
      <c r="G9129" s="7"/>
      <c r="H9129" s="8"/>
      <c r="I9129" s="8"/>
      <c r="J9129" s="8"/>
      <c r="K9129" s="8"/>
    </row>
    <row r="9130" spans="1:11">
      <c r="A9130" s="3" t="str">
        <f t="shared" si="142"/>
        <v/>
      </c>
      <c r="B9130" s="49"/>
      <c r="C9130" s="7"/>
      <c r="D9130" s="7"/>
      <c r="E9130" s="7"/>
      <c r="F9130" s="7"/>
      <c r="G9130" s="7"/>
      <c r="H9130" s="8"/>
      <c r="I9130" s="8"/>
      <c r="J9130" s="8"/>
      <c r="K9130" s="8"/>
    </row>
    <row r="9131" spans="1:11">
      <c r="A9131" s="3" t="str">
        <f t="shared" si="142"/>
        <v/>
      </c>
      <c r="B9131" s="49"/>
      <c r="C9131" s="7"/>
      <c r="D9131" s="7"/>
      <c r="E9131" s="7"/>
      <c r="F9131" s="7"/>
      <c r="G9131" s="7"/>
      <c r="H9131" s="8"/>
      <c r="I9131" s="8"/>
      <c r="J9131" s="8"/>
      <c r="K9131" s="8"/>
    </row>
    <row r="9132" spans="1:11">
      <c r="A9132" s="3" t="str">
        <f t="shared" si="142"/>
        <v/>
      </c>
      <c r="B9132" s="49"/>
      <c r="C9132" s="7"/>
      <c r="D9132" s="7"/>
      <c r="E9132" s="7"/>
      <c r="F9132" s="7"/>
      <c r="G9132" s="7"/>
      <c r="H9132" s="8"/>
      <c r="I9132" s="8"/>
      <c r="J9132" s="8"/>
      <c r="K9132" s="8"/>
    </row>
    <row r="9133" spans="1:11">
      <c r="A9133" s="3" t="str">
        <f t="shared" si="142"/>
        <v/>
      </c>
      <c r="B9133" s="49"/>
      <c r="C9133" s="7"/>
      <c r="D9133" s="7"/>
      <c r="E9133" s="7"/>
      <c r="F9133" s="7"/>
      <c r="G9133" s="7"/>
      <c r="H9133" s="8"/>
      <c r="I9133" s="8"/>
      <c r="J9133" s="8"/>
      <c r="K9133" s="8"/>
    </row>
    <row r="9134" spans="1:11">
      <c r="A9134" s="3" t="str">
        <f t="shared" si="142"/>
        <v/>
      </c>
      <c r="B9134" s="49"/>
      <c r="C9134" s="7"/>
      <c r="D9134" s="7"/>
      <c r="E9134" s="7"/>
      <c r="F9134" s="7"/>
      <c r="G9134" s="7"/>
      <c r="H9134" s="8"/>
      <c r="I9134" s="8"/>
      <c r="J9134" s="8"/>
      <c r="K9134" s="8"/>
    </row>
    <row r="9135" spans="1:11">
      <c r="A9135" s="3" t="str">
        <f t="shared" si="142"/>
        <v/>
      </c>
      <c r="B9135" s="49"/>
      <c r="C9135" s="7"/>
      <c r="D9135" s="7"/>
      <c r="E9135" s="7"/>
      <c r="F9135" s="7"/>
      <c r="G9135" s="7"/>
      <c r="H9135" s="8"/>
      <c r="I9135" s="8"/>
      <c r="J9135" s="8"/>
      <c r="K9135" s="8"/>
    </row>
    <row r="9136" spans="1:11">
      <c r="A9136" s="3" t="str">
        <f t="shared" si="142"/>
        <v/>
      </c>
      <c r="B9136" s="49"/>
      <c r="C9136" s="7"/>
      <c r="D9136" s="7"/>
      <c r="E9136" s="7"/>
      <c r="F9136" s="7"/>
      <c r="G9136" s="7"/>
      <c r="H9136" s="8"/>
      <c r="I9136" s="8"/>
      <c r="J9136" s="8"/>
      <c r="K9136" s="8"/>
    </row>
    <row r="9137" spans="1:11">
      <c r="A9137" s="3" t="str">
        <f t="shared" si="142"/>
        <v/>
      </c>
      <c r="B9137" s="49"/>
      <c r="C9137" s="7"/>
      <c r="D9137" s="7"/>
      <c r="E9137" s="7"/>
      <c r="F9137" s="7"/>
      <c r="G9137" s="7"/>
      <c r="H9137" s="8"/>
      <c r="I9137" s="8"/>
      <c r="J9137" s="8"/>
      <c r="K9137" s="8"/>
    </row>
    <row r="9138" spans="1:11">
      <c r="A9138" s="3" t="str">
        <f t="shared" si="142"/>
        <v/>
      </c>
      <c r="B9138" s="49"/>
      <c r="C9138" s="7"/>
      <c r="D9138" s="7"/>
      <c r="E9138" s="7"/>
      <c r="F9138" s="7"/>
      <c r="G9138" s="7"/>
      <c r="H9138" s="8"/>
      <c r="I9138" s="8"/>
      <c r="J9138" s="8"/>
      <c r="K9138" s="8"/>
    </row>
    <row r="9139" spans="1:11">
      <c r="A9139" s="3" t="str">
        <f t="shared" si="142"/>
        <v/>
      </c>
      <c r="B9139" s="49"/>
      <c r="C9139" s="7"/>
      <c r="D9139" s="7"/>
      <c r="E9139" s="7"/>
      <c r="F9139" s="7"/>
      <c r="G9139" s="7"/>
      <c r="H9139" s="8"/>
      <c r="I9139" s="8"/>
      <c r="J9139" s="8"/>
      <c r="K9139" s="8"/>
    </row>
    <row r="9140" spans="1:11">
      <c r="A9140" s="3" t="str">
        <f t="shared" si="142"/>
        <v/>
      </c>
      <c r="B9140" s="49"/>
      <c r="C9140" s="7"/>
      <c r="D9140" s="7"/>
      <c r="E9140" s="7"/>
      <c r="F9140" s="7"/>
      <c r="G9140" s="7"/>
      <c r="H9140" s="8"/>
      <c r="I9140" s="8"/>
      <c r="J9140" s="8"/>
      <c r="K9140" s="8"/>
    </row>
    <row r="9141" spans="1:11">
      <c r="A9141" s="3" t="str">
        <f t="shared" si="142"/>
        <v/>
      </c>
      <c r="B9141" s="49"/>
      <c r="C9141" s="7"/>
      <c r="D9141" s="7"/>
      <c r="E9141" s="7"/>
      <c r="F9141" s="7"/>
      <c r="G9141" s="7"/>
      <c r="H9141" s="8"/>
      <c r="I9141" s="8"/>
      <c r="J9141" s="8"/>
      <c r="K9141" s="8"/>
    </row>
    <row r="9142" spans="1:11">
      <c r="A9142" s="3" t="str">
        <f t="shared" si="142"/>
        <v/>
      </c>
      <c r="B9142" s="49"/>
      <c r="C9142" s="7"/>
      <c r="D9142" s="7"/>
      <c r="E9142" s="7"/>
      <c r="F9142" s="7"/>
      <c r="G9142" s="7"/>
      <c r="H9142" s="8"/>
      <c r="I9142" s="8"/>
      <c r="J9142" s="8"/>
      <c r="K9142" s="8"/>
    </row>
    <row r="9143" spans="1:11">
      <c r="A9143" s="3" t="str">
        <f t="shared" si="142"/>
        <v/>
      </c>
      <c r="B9143" s="49"/>
      <c r="C9143" s="7"/>
      <c r="D9143" s="7"/>
      <c r="E9143" s="7"/>
      <c r="F9143" s="7"/>
      <c r="G9143" s="7"/>
      <c r="H9143" s="8"/>
      <c r="I9143" s="8"/>
      <c r="J9143" s="8"/>
      <c r="K9143" s="8"/>
    </row>
    <row r="9144" spans="1:11">
      <c r="A9144" s="3" t="str">
        <f t="shared" si="142"/>
        <v/>
      </c>
      <c r="B9144" s="49"/>
      <c r="C9144" s="7"/>
      <c r="D9144" s="7"/>
      <c r="E9144" s="7"/>
      <c r="F9144" s="7"/>
      <c r="G9144" s="7"/>
      <c r="H9144" s="8"/>
      <c r="I9144" s="8"/>
      <c r="J9144" s="8"/>
      <c r="K9144" s="8"/>
    </row>
    <row r="9145" spans="1:11">
      <c r="A9145" s="3" t="str">
        <f t="shared" si="142"/>
        <v/>
      </c>
      <c r="B9145" s="49"/>
      <c r="C9145" s="7"/>
      <c r="D9145" s="7"/>
      <c r="E9145" s="7"/>
      <c r="F9145" s="7"/>
      <c r="G9145" s="7"/>
      <c r="H9145" s="8"/>
      <c r="I9145" s="8"/>
      <c r="J9145" s="8"/>
      <c r="K9145" s="8"/>
    </row>
    <row r="9146" spans="1:11">
      <c r="A9146" s="3" t="str">
        <f t="shared" si="142"/>
        <v/>
      </c>
      <c r="B9146" s="49"/>
      <c r="C9146" s="7"/>
      <c r="D9146" s="7"/>
      <c r="E9146" s="7"/>
      <c r="F9146" s="7"/>
      <c r="G9146" s="7"/>
      <c r="H9146" s="8"/>
      <c r="I9146" s="8"/>
      <c r="J9146" s="8"/>
      <c r="K9146" s="8"/>
    </row>
    <row r="9147" spans="1:11">
      <c r="A9147" s="3" t="str">
        <f t="shared" si="142"/>
        <v/>
      </c>
      <c r="B9147" s="49"/>
      <c r="C9147" s="7"/>
      <c r="D9147" s="7"/>
      <c r="E9147" s="7"/>
      <c r="F9147" s="7"/>
      <c r="G9147" s="7"/>
      <c r="H9147" s="8"/>
      <c r="I9147" s="8"/>
      <c r="J9147" s="8"/>
      <c r="K9147" s="8"/>
    </row>
    <row r="9148" spans="1:11">
      <c r="A9148" s="3" t="str">
        <f t="shared" si="142"/>
        <v/>
      </c>
      <c r="B9148" s="49"/>
      <c r="C9148" s="7"/>
      <c r="D9148" s="7"/>
      <c r="E9148" s="7"/>
      <c r="F9148" s="7"/>
      <c r="G9148" s="7"/>
      <c r="H9148" s="8"/>
      <c r="I9148" s="8"/>
      <c r="J9148" s="8"/>
      <c r="K9148" s="8"/>
    </row>
    <row r="9149" spans="1:11">
      <c r="A9149" s="3" t="str">
        <f t="shared" si="142"/>
        <v/>
      </c>
      <c r="B9149" s="49"/>
      <c r="C9149" s="7"/>
      <c r="D9149" s="7"/>
      <c r="E9149" s="7"/>
      <c r="F9149" s="7"/>
      <c r="G9149" s="7"/>
      <c r="H9149" s="8"/>
      <c r="I9149" s="8"/>
      <c r="J9149" s="8"/>
      <c r="K9149" s="8"/>
    </row>
    <row r="9150" spans="1:11">
      <c r="A9150" s="3" t="str">
        <f t="shared" si="142"/>
        <v/>
      </c>
      <c r="B9150" s="49"/>
      <c r="C9150" s="7"/>
      <c r="D9150" s="7"/>
      <c r="E9150" s="7"/>
      <c r="F9150" s="7"/>
      <c r="G9150" s="7"/>
      <c r="H9150" s="8"/>
      <c r="I9150" s="8"/>
      <c r="J9150" s="8"/>
      <c r="K9150" s="8"/>
    </row>
    <row r="9151" spans="1:11">
      <c r="A9151" s="3" t="str">
        <f t="shared" si="142"/>
        <v/>
      </c>
      <c r="B9151" s="49"/>
      <c r="C9151" s="7"/>
      <c r="D9151" s="7"/>
      <c r="E9151" s="7"/>
      <c r="F9151" s="7"/>
      <c r="G9151" s="7"/>
      <c r="H9151" s="8"/>
      <c r="I9151" s="8"/>
      <c r="J9151" s="8"/>
      <c r="K9151" s="8"/>
    </row>
    <row r="9152" spans="1:11">
      <c r="A9152" s="3" t="str">
        <f t="shared" si="142"/>
        <v/>
      </c>
      <c r="B9152" s="49"/>
      <c r="C9152" s="7"/>
      <c r="D9152" s="7"/>
      <c r="E9152" s="7"/>
      <c r="F9152" s="7"/>
      <c r="G9152" s="7"/>
      <c r="H9152" s="8"/>
      <c r="I9152" s="8"/>
      <c r="J9152" s="8"/>
      <c r="K9152" s="8"/>
    </row>
    <row r="9153" spans="1:11">
      <c r="A9153" s="3" t="str">
        <f t="shared" si="142"/>
        <v/>
      </c>
      <c r="B9153" s="49"/>
      <c r="C9153" s="7"/>
      <c r="D9153" s="7"/>
      <c r="E9153" s="7"/>
      <c r="F9153" s="7"/>
      <c r="G9153" s="7"/>
      <c r="H9153" s="8"/>
      <c r="I9153" s="8"/>
      <c r="J9153" s="8"/>
      <c r="K9153" s="8"/>
    </row>
    <row r="9154" spans="1:11">
      <c r="A9154" s="3" t="str">
        <f t="shared" si="142"/>
        <v/>
      </c>
      <c r="B9154" s="49"/>
      <c r="C9154" s="7"/>
      <c r="D9154" s="7"/>
      <c r="E9154" s="7"/>
      <c r="F9154" s="7"/>
      <c r="G9154" s="7"/>
      <c r="H9154" s="8"/>
      <c r="I9154" s="8"/>
      <c r="J9154" s="8"/>
      <c r="K9154" s="8"/>
    </row>
    <row r="9155" spans="1:11">
      <c r="A9155" s="3" t="str">
        <f t="shared" si="142"/>
        <v/>
      </c>
      <c r="B9155" s="49"/>
      <c r="C9155" s="7"/>
      <c r="D9155" s="7"/>
      <c r="E9155" s="7"/>
      <c r="F9155" s="7"/>
      <c r="G9155" s="7"/>
      <c r="H9155" s="8"/>
      <c r="I9155" s="8"/>
      <c r="J9155" s="8"/>
      <c r="K9155" s="8"/>
    </row>
    <row r="9156" spans="1:11">
      <c r="A9156" s="3" t="str">
        <f t="shared" ref="A9156:A9219" si="143">CONCATENATE(C9156,D9156,IF(ISBLANK(B9156),"",IF(LEN(B9156)&lt;11,TEXT(B9156,"00000000000"),B9156)))</f>
        <v/>
      </c>
      <c r="B9156" s="49"/>
      <c r="C9156" s="7"/>
      <c r="D9156" s="7"/>
      <c r="E9156" s="7"/>
      <c r="F9156" s="7"/>
      <c r="G9156" s="7"/>
      <c r="H9156" s="8"/>
      <c r="I9156" s="8"/>
      <c r="J9156" s="8"/>
      <c r="K9156" s="8"/>
    </row>
    <row r="9157" spans="1:11">
      <c r="A9157" s="3" t="str">
        <f t="shared" si="143"/>
        <v/>
      </c>
      <c r="B9157" s="49"/>
      <c r="C9157" s="7"/>
      <c r="D9157" s="7"/>
      <c r="E9157" s="7"/>
      <c r="F9157" s="7"/>
      <c r="G9157" s="7"/>
      <c r="H9157" s="8"/>
      <c r="I9157" s="8"/>
      <c r="J9157" s="8"/>
      <c r="K9157" s="8"/>
    </row>
    <row r="9158" spans="1:11">
      <c r="A9158" s="3" t="str">
        <f t="shared" si="143"/>
        <v/>
      </c>
      <c r="B9158" s="49"/>
      <c r="C9158" s="7"/>
      <c r="D9158" s="7"/>
      <c r="E9158" s="7"/>
      <c r="F9158" s="7"/>
      <c r="G9158" s="7"/>
      <c r="H9158" s="8"/>
      <c r="I9158" s="8"/>
      <c r="J9158" s="8"/>
      <c r="K9158" s="8"/>
    </row>
    <row r="9159" spans="1:11">
      <c r="A9159" s="3" t="str">
        <f t="shared" si="143"/>
        <v/>
      </c>
      <c r="B9159" s="49"/>
      <c r="C9159" s="7"/>
      <c r="D9159" s="7"/>
      <c r="E9159" s="7"/>
      <c r="F9159" s="7"/>
      <c r="G9159" s="7"/>
      <c r="H9159" s="8"/>
      <c r="I9159" s="8"/>
      <c r="J9159" s="8"/>
      <c r="K9159" s="8"/>
    </row>
    <row r="9160" spans="1:11">
      <c r="A9160" s="3" t="str">
        <f t="shared" si="143"/>
        <v/>
      </c>
      <c r="B9160" s="49"/>
      <c r="C9160" s="7"/>
      <c r="D9160" s="7"/>
      <c r="E9160" s="7"/>
      <c r="F9160" s="7"/>
      <c r="G9160" s="7"/>
      <c r="H9160" s="8"/>
      <c r="I9160" s="8"/>
      <c r="J9160" s="8"/>
      <c r="K9160" s="8"/>
    </row>
    <row r="9161" spans="1:11">
      <c r="A9161" s="3" t="str">
        <f t="shared" si="143"/>
        <v/>
      </c>
      <c r="B9161" s="49"/>
      <c r="C9161" s="7"/>
      <c r="D9161" s="7"/>
      <c r="E9161" s="7"/>
      <c r="F9161" s="7"/>
      <c r="G9161" s="7"/>
      <c r="H9161" s="8"/>
      <c r="I9161" s="8"/>
      <c r="J9161" s="8"/>
      <c r="K9161" s="8"/>
    </row>
    <row r="9162" spans="1:11">
      <c r="A9162" s="3" t="str">
        <f t="shared" si="143"/>
        <v/>
      </c>
      <c r="B9162" s="49"/>
      <c r="C9162" s="7"/>
      <c r="D9162" s="7"/>
      <c r="E9162" s="7"/>
      <c r="F9162" s="7"/>
      <c r="G9162" s="7"/>
      <c r="H9162" s="8"/>
      <c r="I9162" s="8"/>
      <c r="J9162" s="8"/>
      <c r="K9162" s="8"/>
    </row>
    <row r="9163" spans="1:11">
      <c r="A9163" s="3" t="str">
        <f t="shared" si="143"/>
        <v/>
      </c>
      <c r="B9163" s="49"/>
      <c r="C9163" s="7"/>
      <c r="D9163" s="7"/>
      <c r="E9163" s="7"/>
      <c r="F9163" s="7"/>
      <c r="G9163" s="7"/>
      <c r="H9163" s="8"/>
      <c r="I9163" s="8"/>
      <c r="J9163" s="8"/>
      <c r="K9163" s="8"/>
    </row>
    <row r="9164" spans="1:11">
      <c r="A9164" s="3" t="str">
        <f t="shared" si="143"/>
        <v/>
      </c>
      <c r="B9164" s="49"/>
      <c r="C9164" s="7"/>
      <c r="D9164" s="7"/>
      <c r="E9164" s="7"/>
      <c r="F9164" s="7"/>
      <c r="G9164" s="7"/>
      <c r="H9164" s="8"/>
      <c r="I9164" s="8"/>
      <c r="J9164" s="8"/>
      <c r="K9164" s="8"/>
    </row>
    <row r="9165" spans="1:11">
      <c r="A9165" s="3" t="str">
        <f t="shared" si="143"/>
        <v/>
      </c>
      <c r="B9165" s="49"/>
      <c r="C9165" s="7"/>
      <c r="D9165" s="7"/>
      <c r="E9165" s="7"/>
      <c r="F9165" s="7"/>
      <c r="G9165" s="7"/>
      <c r="H9165" s="8"/>
      <c r="I9165" s="8"/>
      <c r="J9165" s="8"/>
      <c r="K9165" s="8"/>
    </row>
    <row r="9166" spans="1:11">
      <c r="A9166" s="3" t="str">
        <f t="shared" si="143"/>
        <v/>
      </c>
      <c r="B9166" s="49"/>
      <c r="C9166" s="7"/>
      <c r="D9166" s="7"/>
      <c r="E9166" s="7"/>
      <c r="F9166" s="7"/>
      <c r="G9166" s="7"/>
      <c r="H9166" s="8"/>
      <c r="I9166" s="8"/>
      <c r="J9166" s="8"/>
      <c r="K9166" s="8"/>
    </row>
    <row r="9167" spans="1:11">
      <c r="A9167" s="3" t="str">
        <f t="shared" si="143"/>
        <v/>
      </c>
      <c r="B9167" s="49"/>
      <c r="C9167" s="7"/>
      <c r="D9167" s="7"/>
      <c r="E9167" s="7"/>
      <c r="F9167" s="7"/>
      <c r="G9167" s="7"/>
      <c r="H9167" s="8"/>
      <c r="I9167" s="8"/>
      <c r="J9167" s="8"/>
      <c r="K9167" s="8"/>
    </row>
    <row r="9168" spans="1:11">
      <c r="A9168" s="3" t="str">
        <f t="shared" si="143"/>
        <v/>
      </c>
      <c r="B9168" s="49"/>
      <c r="C9168" s="7"/>
      <c r="D9168" s="7"/>
      <c r="E9168" s="7"/>
      <c r="F9168" s="7"/>
      <c r="G9168" s="7"/>
      <c r="H9168" s="8"/>
      <c r="I9168" s="8"/>
      <c r="J9168" s="8"/>
      <c r="K9168" s="8"/>
    </row>
    <row r="9169" spans="1:11">
      <c r="A9169" s="3" t="str">
        <f t="shared" si="143"/>
        <v/>
      </c>
      <c r="B9169" s="49"/>
      <c r="C9169" s="7"/>
      <c r="D9169" s="7"/>
      <c r="E9169" s="7"/>
      <c r="F9169" s="7"/>
      <c r="G9169" s="7"/>
      <c r="H9169" s="8"/>
      <c r="I9169" s="8"/>
      <c r="J9169" s="8"/>
      <c r="K9169" s="8"/>
    </row>
    <row r="9170" spans="1:11">
      <c r="A9170" s="3" t="str">
        <f t="shared" si="143"/>
        <v/>
      </c>
      <c r="B9170" s="49"/>
      <c r="C9170" s="7"/>
      <c r="D9170" s="7"/>
      <c r="E9170" s="7"/>
      <c r="F9170" s="7"/>
      <c r="G9170" s="7"/>
      <c r="H9170" s="8"/>
      <c r="I9170" s="8"/>
      <c r="J9170" s="8"/>
      <c r="K9170" s="8"/>
    </row>
    <row r="9171" spans="1:11">
      <c r="A9171" s="3" t="str">
        <f t="shared" si="143"/>
        <v/>
      </c>
      <c r="B9171" s="49"/>
      <c r="C9171" s="7"/>
      <c r="D9171" s="7"/>
      <c r="E9171" s="7"/>
      <c r="F9171" s="7"/>
      <c r="G9171" s="7"/>
      <c r="H9171" s="8"/>
      <c r="I9171" s="8"/>
      <c r="J9171" s="8"/>
      <c r="K9171" s="8"/>
    </row>
    <row r="9172" spans="1:11">
      <c r="A9172" s="3" t="str">
        <f t="shared" si="143"/>
        <v/>
      </c>
      <c r="B9172" s="49"/>
      <c r="C9172" s="7"/>
      <c r="D9172" s="7"/>
      <c r="E9172" s="7"/>
      <c r="F9172" s="7"/>
      <c r="G9172" s="7"/>
      <c r="H9172" s="8"/>
      <c r="I9172" s="8"/>
      <c r="J9172" s="8"/>
      <c r="K9172" s="8"/>
    </row>
    <row r="9173" spans="1:11">
      <c r="A9173" s="3" t="str">
        <f t="shared" si="143"/>
        <v/>
      </c>
      <c r="B9173" s="49"/>
      <c r="C9173" s="7"/>
      <c r="D9173" s="7"/>
      <c r="E9173" s="7"/>
      <c r="F9173" s="7"/>
      <c r="G9173" s="7"/>
      <c r="H9173" s="8"/>
      <c r="I9173" s="8"/>
      <c r="J9173" s="8"/>
      <c r="K9173" s="8"/>
    </row>
    <row r="9174" spans="1:11">
      <c r="A9174" s="3" t="str">
        <f t="shared" si="143"/>
        <v/>
      </c>
      <c r="B9174" s="49"/>
      <c r="C9174" s="7"/>
      <c r="D9174" s="7"/>
      <c r="E9174" s="7"/>
      <c r="F9174" s="7"/>
      <c r="G9174" s="7"/>
      <c r="H9174" s="8"/>
      <c r="I9174" s="8"/>
      <c r="J9174" s="8"/>
      <c r="K9174" s="8"/>
    </row>
    <row r="9175" spans="1:11">
      <c r="A9175" s="3" t="str">
        <f t="shared" si="143"/>
        <v/>
      </c>
      <c r="B9175" s="49"/>
      <c r="C9175" s="7"/>
      <c r="D9175" s="7"/>
      <c r="E9175" s="7"/>
      <c r="F9175" s="7"/>
      <c r="G9175" s="7"/>
      <c r="H9175" s="8"/>
      <c r="I9175" s="8"/>
      <c r="J9175" s="8"/>
      <c r="K9175" s="8"/>
    </row>
    <row r="9176" spans="1:11">
      <c r="A9176" s="3" t="str">
        <f t="shared" si="143"/>
        <v/>
      </c>
      <c r="B9176" s="49"/>
      <c r="C9176" s="7"/>
      <c r="D9176" s="7"/>
      <c r="E9176" s="7"/>
      <c r="F9176" s="7"/>
      <c r="G9176" s="7"/>
      <c r="H9176" s="8"/>
      <c r="I9176" s="8"/>
      <c r="J9176" s="8"/>
      <c r="K9176" s="8"/>
    </row>
    <row r="9177" spans="1:11">
      <c r="A9177" s="3" t="str">
        <f t="shared" si="143"/>
        <v/>
      </c>
      <c r="B9177" s="49"/>
      <c r="C9177" s="7"/>
      <c r="D9177" s="7"/>
      <c r="E9177" s="7"/>
      <c r="F9177" s="7"/>
      <c r="G9177" s="7"/>
      <c r="H9177" s="8"/>
      <c r="I9177" s="8"/>
      <c r="J9177" s="8"/>
      <c r="K9177" s="8"/>
    </row>
    <row r="9178" spans="1:11">
      <c r="A9178" s="3" t="str">
        <f t="shared" si="143"/>
        <v/>
      </c>
      <c r="B9178" s="49"/>
      <c r="C9178" s="7"/>
      <c r="D9178" s="7"/>
      <c r="E9178" s="7"/>
      <c r="F9178" s="7"/>
      <c r="G9178" s="7"/>
      <c r="H9178" s="8"/>
      <c r="I9178" s="8"/>
      <c r="J9178" s="8"/>
      <c r="K9178" s="8"/>
    </row>
    <row r="9179" spans="1:11">
      <c r="A9179" s="3" t="str">
        <f t="shared" si="143"/>
        <v/>
      </c>
      <c r="B9179" s="49"/>
      <c r="C9179" s="7"/>
      <c r="D9179" s="7"/>
      <c r="E9179" s="7"/>
      <c r="F9179" s="7"/>
      <c r="G9179" s="7"/>
      <c r="H9179" s="8"/>
      <c r="I9179" s="8"/>
      <c r="J9179" s="8"/>
      <c r="K9179" s="8"/>
    </row>
    <row r="9180" spans="1:11">
      <c r="A9180" s="3" t="str">
        <f t="shared" si="143"/>
        <v/>
      </c>
      <c r="B9180" s="49"/>
      <c r="C9180" s="7"/>
      <c r="D9180" s="7"/>
      <c r="E9180" s="7"/>
      <c r="F9180" s="7"/>
      <c r="G9180" s="7"/>
      <c r="H9180" s="8"/>
      <c r="I9180" s="8"/>
      <c r="J9180" s="8"/>
      <c r="K9180" s="8"/>
    </row>
    <row r="9181" spans="1:11">
      <c r="A9181" s="3" t="str">
        <f t="shared" si="143"/>
        <v/>
      </c>
      <c r="B9181" s="49"/>
      <c r="C9181" s="7"/>
      <c r="D9181" s="7"/>
      <c r="E9181" s="7"/>
      <c r="F9181" s="7"/>
      <c r="G9181" s="7"/>
      <c r="H9181" s="8"/>
      <c r="I9181" s="8"/>
      <c r="J9181" s="8"/>
      <c r="K9181" s="8"/>
    </row>
    <row r="9182" spans="1:11">
      <c r="A9182" s="3" t="str">
        <f t="shared" si="143"/>
        <v/>
      </c>
      <c r="B9182" s="49"/>
      <c r="C9182" s="7"/>
      <c r="D9182" s="7"/>
      <c r="E9182" s="7"/>
      <c r="F9182" s="7"/>
      <c r="G9182" s="7"/>
      <c r="H9182" s="8"/>
      <c r="I9182" s="8"/>
      <c r="J9182" s="8"/>
      <c r="K9182" s="8"/>
    </row>
    <row r="9183" spans="1:11">
      <c r="A9183" s="3" t="str">
        <f t="shared" si="143"/>
        <v/>
      </c>
      <c r="B9183" s="49"/>
      <c r="C9183" s="7"/>
      <c r="D9183" s="7"/>
      <c r="E9183" s="7"/>
      <c r="F9183" s="7"/>
      <c r="G9183" s="7"/>
      <c r="H9183" s="8"/>
      <c r="I9183" s="8"/>
      <c r="J9183" s="8"/>
      <c r="K9183" s="8"/>
    </row>
    <row r="9184" spans="1:11">
      <c r="A9184" s="3" t="str">
        <f t="shared" si="143"/>
        <v/>
      </c>
      <c r="B9184" s="49"/>
      <c r="C9184" s="7"/>
      <c r="D9184" s="7"/>
      <c r="E9184" s="7"/>
      <c r="F9184" s="7"/>
      <c r="G9184" s="7"/>
      <c r="H9184" s="8"/>
      <c r="I9184" s="8"/>
      <c r="J9184" s="8"/>
      <c r="K9184" s="8"/>
    </row>
    <row r="9185" spans="1:11">
      <c r="A9185" s="3" t="str">
        <f t="shared" si="143"/>
        <v/>
      </c>
      <c r="B9185" s="49"/>
      <c r="C9185" s="7"/>
      <c r="D9185" s="7"/>
      <c r="E9185" s="7"/>
      <c r="F9185" s="7"/>
      <c r="G9185" s="7"/>
      <c r="H9185" s="8"/>
      <c r="I9185" s="8"/>
      <c r="J9185" s="8"/>
      <c r="K9185" s="8"/>
    </row>
    <row r="9186" spans="1:11">
      <c r="A9186" s="3" t="str">
        <f t="shared" si="143"/>
        <v/>
      </c>
      <c r="B9186" s="49"/>
      <c r="C9186" s="7"/>
      <c r="D9186" s="7"/>
      <c r="E9186" s="7"/>
      <c r="F9186" s="7"/>
      <c r="G9186" s="7"/>
      <c r="H9186" s="8"/>
      <c r="I9186" s="8"/>
      <c r="J9186" s="8"/>
      <c r="K9186" s="8"/>
    </row>
    <row r="9187" spans="1:11">
      <c r="A9187" s="3" t="str">
        <f t="shared" si="143"/>
        <v/>
      </c>
      <c r="B9187" s="49"/>
      <c r="C9187" s="7"/>
      <c r="D9187" s="7"/>
      <c r="E9187" s="7"/>
      <c r="F9187" s="7"/>
      <c r="G9187" s="7"/>
      <c r="H9187" s="8"/>
      <c r="I9187" s="8"/>
      <c r="J9187" s="8"/>
      <c r="K9187" s="8"/>
    </row>
    <row r="9188" spans="1:11">
      <c r="A9188" s="3" t="str">
        <f t="shared" si="143"/>
        <v/>
      </c>
      <c r="B9188" s="49"/>
      <c r="C9188" s="7"/>
      <c r="D9188" s="7"/>
      <c r="E9188" s="7"/>
      <c r="F9188" s="7"/>
      <c r="G9188" s="7"/>
      <c r="H9188" s="8"/>
      <c r="I9188" s="8"/>
      <c r="J9188" s="8"/>
      <c r="K9188" s="8"/>
    </row>
    <row r="9189" spans="1:11">
      <c r="A9189" s="3" t="str">
        <f t="shared" si="143"/>
        <v/>
      </c>
      <c r="B9189" s="49"/>
      <c r="C9189" s="7"/>
      <c r="D9189" s="7"/>
      <c r="E9189" s="7"/>
      <c r="F9189" s="7"/>
      <c r="G9189" s="7"/>
      <c r="H9189" s="8"/>
      <c r="I9189" s="8"/>
      <c r="J9189" s="8"/>
      <c r="K9189" s="8"/>
    </row>
    <row r="9190" spans="1:11">
      <c r="A9190" s="3" t="str">
        <f t="shared" si="143"/>
        <v/>
      </c>
      <c r="B9190" s="49"/>
      <c r="C9190" s="7"/>
      <c r="D9190" s="7"/>
      <c r="E9190" s="7"/>
      <c r="F9190" s="7"/>
      <c r="G9190" s="7"/>
      <c r="H9190" s="8"/>
      <c r="I9190" s="8"/>
      <c r="J9190" s="8"/>
      <c r="K9190" s="8"/>
    </row>
    <row r="9191" spans="1:11">
      <c r="A9191" s="3" t="str">
        <f t="shared" si="143"/>
        <v/>
      </c>
      <c r="B9191" s="49"/>
      <c r="C9191" s="7"/>
      <c r="D9191" s="7"/>
      <c r="E9191" s="7"/>
      <c r="F9191" s="7"/>
      <c r="G9191" s="7"/>
      <c r="H9191" s="8"/>
      <c r="I9191" s="8"/>
      <c r="J9191" s="8"/>
      <c r="K9191" s="8"/>
    </row>
    <row r="9192" spans="1:11">
      <c r="A9192" s="3" t="str">
        <f t="shared" si="143"/>
        <v/>
      </c>
      <c r="B9192" s="49"/>
      <c r="C9192" s="7"/>
      <c r="D9192" s="7"/>
      <c r="E9192" s="7"/>
      <c r="F9192" s="7"/>
      <c r="G9192" s="7"/>
      <c r="H9192" s="8"/>
      <c r="I9192" s="8"/>
      <c r="J9192" s="8"/>
      <c r="K9192" s="8"/>
    </row>
    <row r="9193" spans="1:11">
      <c r="A9193" s="3" t="str">
        <f t="shared" si="143"/>
        <v/>
      </c>
      <c r="B9193" s="49"/>
      <c r="C9193" s="7"/>
      <c r="D9193" s="7"/>
      <c r="E9193" s="7"/>
      <c r="F9193" s="7"/>
      <c r="G9193" s="7"/>
      <c r="H9193" s="8"/>
      <c r="I9193" s="8"/>
      <c r="J9193" s="8"/>
      <c r="K9193" s="8"/>
    </row>
    <row r="9194" spans="1:11">
      <c r="A9194" s="3" t="str">
        <f t="shared" si="143"/>
        <v/>
      </c>
      <c r="B9194" s="49"/>
      <c r="C9194" s="7"/>
      <c r="D9194" s="7"/>
      <c r="E9194" s="7"/>
      <c r="F9194" s="7"/>
      <c r="G9194" s="7"/>
      <c r="H9194" s="8"/>
      <c r="I9194" s="8"/>
      <c r="J9194" s="8"/>
      <c r="K9194" s="8"/>
    </row>
    <row r="9195" spans="1:11">
      <c r="A9195" s="3" t="str">
        <f t="shared" si="143"/>
        <v/>
      </c>
      <c r="B9195" s="49"/>
      <c r="C9195" s="7"/>
      <c r="D9195" s="7"/>
      <c r="E9195" s="7"/>
      <c r="F9195" s="7"/>
      <c r="G9195" s="7"/>
      <c r="H9195" s="8"/>
      <c r="I9195" s="8"/>
      <c r="J9195" s="8"/>
      <c r="K9195" s="8"/>
    </row>
    <row r="9196" spans="1:11">
      <c r="A9196" s="3" t="str">
        <f t="shared" si="143"/>
        <v/>
      </c>
      <c r="B9196" s="49"/>
      <c r="C9196" s="7"/>
      <c r="D9196" s="7"/>
      <c r="E9196" s="7"/>
      <c r="F9196" s="7"/>
      <c r="G9196" s="7"/>
      <c r="H9196" s="8"/>
      <c r="I9196" s="8"/>
      <c r="J9196" s="8"/>
      <c r="K9196" s="8"/>
    </row>
    <row r="9197" spans="1:11">
      <c r="A9197" s="3" t="str">
        <f t="shared" si="143"/>
        <v/>
      </c>
      <c r="B9197" s="49"/>
      <c r="C9197" s="7"/>
      <c r="D9197" s="7"/>
      <c r="E9197" s="7"/>
      <c r="F9197" s="7"/>
      <c r="G9197" s="7"/>
      <c r="H9197" s="8"/>
      <c r="I9197" s="8"/>
      <c r="J9197" s="8"/>
      <c r="K9197" s="8"/>
    </row>
    <row r="9198" spans="1:11">
      <c r="A9198" s="3" t="str">
        <f t="shared" si="143"/>
        <v/>
      </c>
      <c r="B9198" s="49"/>
      <c r="C9198" s="7"/>
      <c r="D9198" s="7"/>
      <c r="E9198" s="7"/>
      <c r="F9198" s="7"/>
      <c r="G9198" s="7"/>
      <c r="H9198" s="8"/>
      <c r="I9198" s="8"/>
      <c r="J9198" s="8"/>
      <c r="K9198" s="8"/>
    </row>
    <row r="9199" spans="1:11">
      <c r="A9199" s="3" t="str">
        <f t="shared" si="143"/>
        <v/>
      </c>
      <c r="B9199" s="49"/>
      <c r="C9199" s="7"/>
      <c r="D9199" s="7"/>
      <c r="E9199" s="7"/>
      <c r="F9199" s="7"/>
      <c r="G9199" s="7"/>
      <c r="H9199" s="8"/>
      <c r="I9199" s="8"/>
      <c r="J9199" s="8"/>
      <c r="K9199" s="8"/>
    </row>
    <row r="9200" spans="1:11">
      <c r="A9200" s="3" t="str">
        <f t="shared" si="143"/>
        <v/>
      </c>
      <c r="B9200" s="49"/>
      <c r="C9200" s="7"/>
      <c r="D9200" s="7"/>
      <c r="E9200" s="7"/>
      <c r="F9200" s="7"/>
      <c r="G9200" s="7"/>
      <c r="H9200" s="8"/>
      <c r="I9200" s="8"/>
      <c r="J9200" s="8"/>
      <c r="K9200" s="8"/>
    </row>
    <row r="9201" spans="1:11">
      <c r="A9201" s="3" t="str">
        <f t="shared" si="143"/>
        <v/>
      </c>
      <c r="B9201" s="49"/>
      <c r="C9201" s="7"/>
      <c r="D9201" s="7"/>
      <c r="E9201" s="7"/>
      <c r="F9201" s="7"/>
      <c r="G9201" s="7"/>
      <c r="H9201" s="8"/>
      <c r="I9201" s="8"/>
      <c r="J9201" s="8"/>
      <c r="K9201" s="8"/>
    </row>
    <row r="9202" spans="1:11">
      <c r="A9202" s="3" t="str">
        <f t="shared" si="143"/>
        <v/>
      </c>
      <c r="B9202" s="49"/>
      <c r="C9202" s="7"/>
      <c r="D9202" s="7"/>
      <c r="E9202" s="7"/>
      <c r="F9202" s="7"/>
      <c r="G9202" s="7"/>
      <c r="H9202" s="8"/>
      <c r="I9202" s="8"/>
      <c r="J9202" s="8"/>
      <c r="K9202" s="8"/>
    </row>
    <row r="9203" spans="1:11">
      <c r="A9203" s="3" t="str">
        <f t="shared" si="143"/>
        <v/>
      </c>
      <c r="B9203" s="49"/>
      <c r="C9203" s="7"/>
      <c r="D9203" s="7"/>
      <c r="E9203" s="7"/>
      <c r="F9203" s="7"/>
      <c r="G9203" s="7"/>
      <c r="H9203" s="8"/>
      <c r="I9203" s="8"/>
      <c r="J9203" s="8"/>
      <c r="K9203" s="8"/>
    </row>
    <row r="9204" spans="1:11">
      <c r="A9204" s="3" t="str">
        <f t="shared" si="143"/>
        <v/>
      </c>
      <c r="B9204" s="49"/>
      <c r="C9204" s="7"/>
      <c r="D9204" s="7"/>
      <c r="E9204" s="7"/>
      <c r="F9204" s="7"/>
      <c r="G9204" s="7"/>
      <c r="H9204" s="8"/>
      <c r="I9204" s="8"/>
      <c r="J9204" s="8"/>
      <c r="K9204" s="8"/>
    </row>
    <row r="9205" spans="1:11">
      <c r="A9205" s="3" t="str">
        <f t="shared" si="143"/>
        <v/>
      </c>
      <c r="B9205" s="49"/>
      <c r="C9205" s="7"/>
      <c r="D9205" s="7"/>
      <c r="E9205" s="7"/>
      <c r="F9205" s="7"/>
      <c r="G9205" s="7"/>
      <c r="H9205" s="8"/>
      <c r="I9205" s="8"/>
      <c r="J9205" s="8"/>
      <c r="K9205" s="8"/>
    </row>
    <row r="9206" spans="1:11">
      <c r="A9206" s="3" t="str">
        <f t="shared" si="143"/>
        <v/>
      </c>
      <c r="B9206" s="49"/>
      <c r="C9206" s="7"/>
      <c r="D9206" s="7"/>
      <c r="E9206" s="7"/>
      <c r="F9206" s="7"/>
      <c r="G9206" s="7"/>
      <c r="H9206" s="8"/>
      <c r="I9206" s="8"/>
      <c r="J9206" s="8"/>
      <c r="K9206" s="8"/>
    </row>
    <row r="9207" spans="1:11">
      <c r="A9207" s="3" t="str">
        <f t="shared" si="143"/>
        <v/>
      </c>
      <c r="B9207" s="49"/>
      <c r="C9207" s="7"/>
      <c r="D9207" s="7"/>
      <c r="E9207" s="7"/>
      <c r="F9207" s="7"/>
      <c r="G9207" s="7"/>
      <c r="H9207" s="8"/>
      <c r="I9207" s="8"/>
      <c r="J9207" s="8"/>
      <c r="K9207" s="8"/>
    </row>
    <row r="9208" spans="1:11">
      <c r="A9208" s="3" t="str">
        <f t="shared" si="143"/>
        <v/>
      </c>
      <c r="B9208" s="49"/>
      <c r="C9208" s="7"/>
      <c r="D9208" s="7"/>
      <c r="E9208" s="7"/>
      <c r="F9208" s="7"/>
      <c r="G9208" s="7"/>
      <c r="H9208" s="8"/>
      <c r="I9208" s="8"/>
      <c r="J9208" s="8"/>
      <c r="K9208" s="8"/>
    </row>
    <row r="9209" spans="1:11">
      <c r="A9209" s="3" t="str">
        <f t="shared" si="143"/>
        <v/>
      </c>
      <c r="B9209" s="49"/>
      <c r="C9209" s="7"/>
      <c r="D9209" s="7"/>
      <c r="E9209" s="7"/>
      <c r="F9209" s="7"/>
      <c r="G9209" s="7"/>
      <c r="H9209" s="8"/>
      <c r="I9209" s="8"/>
      <c r="J9209" s="8"/>
      <c r="K9209" s="8"/>
    </row>
    <row r="9210" spans="1:11">
      <c r="A9210" s="3" t="str">
        <f t="shared" si="143"/>
        <v/>
      </c>
      <c r="B9210" s="49"/>
      <c r="C9210" s="7"/>
      <c r="D9210" s="7"/>
      <c r="E9210" s="7"/>
      <c r="F9210" s="7"/>
      <c r="G9210" s="7"/>
      <c r="H9210" s="8"/>
      <c r="I9210" s="8"/>
      <c r="J9210" s="8"/>
      <c r="K9210" s="8"/>
    </row>
    <row r="9211" spans="1:11">
      <c r="A9211" s="3" t="str">
        <f t="shared" si="143"/>
        <v/>
      </c>
      <c r="B9211" s="49"/>
      <c r="C9211" s="7"/>
      <c r="D9211" s="7"/>
      <c r="E9211" s="7"/>
      <c r="F9211" s="7"/>
      <c r="G9211" s="7"/>
      <c r="H9211" s="8"/>
      <c r="I9211" s="8"/>
      <c r="J9211" s="8"/>
      <c r="K9211" s="8"/>
    </row>
    <row r="9212" spans="1:11">
      <c r="A9212" s="3" t="str">
        <f t="shared" si="143"/>
        <v/>
      </c>
      <c r="B9212" s="49"/>
      <c r="C9212" s="7"/>
      <c r="D9212" s="7"/>
      <c r="E9212" s="7"/>
      <c r="F9212" s="7"/>
      <c r="G9212" s="7"/>
      <c r="H9212" s="8"/>
      <c r="I9212" s="8"/>
      <c r="J9212" s="8"/>
      <c r="K9212" s="8"/>
    </row>
    <row r="9213" spans="1:11">
      <c r="A9213" s="3" t="str">
        <f t="shared" si="143"/>
        <v/>
      </c>
      <c r="B9213" s="49"/>
      <c r="C9213" s="7"/>
      <c r="D9213" s="7"/>
      <c r="E9213" s="7"/>
      <c r="F9213" s="7"/>
      <c r="G9213" s="7"/>
      <c r="H9213" s="8"/>
      <c r="I9213" s="8"/>
      <c r="J9213" s="8"/>
      <c r="K9213" s="8"/>
    </row>
    <row r="9214" spans="1:11">
      <c r="A9214" s="3" t="str">
        <f t="shared" si="143"/>
        <v/>
      </c>
      <c r="B9214" s="49"/>
      <c r="C9214" s="7"/>
      <c r="D9214" s="7"/>
      <c r="E9214" s="7"/>
      <c r="F9214" s="7"/>
      <c r="G9214" s="7"/>
      <c r="H9214" s="8"/>
      <c r="I9214" s="8"/>
      <c r="J9214" s="8"/>
      <c r="K9214" s="8"/>
    </row>
    <row r="9215" spans="1:11">
      <c r="A9215" s="3" t="str">
        <f t="shared" si="143"/>
        <v/>
      </c>
      <c r="B9215" s="49"/>
      <c r="C9215" s="7"/>
      <c r="D9215" s="7"/>
      <c r="E9215" s="7"/>
      <c r="F9215" s="7"/>
      <c r="G9215" s="7"/>
      <c r="H9215" s="8"/>
      <c r="I9215" s="8"/>
      <c r="J9215" s="8"/>
      <c r="K9215" s="8"/>
    </row>
    <row r="9216" spans="1:11">
      <c r="A9216" s="3" t="str">
        <f t="shared" si="143"/>
        <v/>
      </c>
      <c r="B9216" s="49"/>
      <c r="C9216" s="7"/>
      <c r="D9216" s="7"/>
      <c r="E9216" s="7"/>
      <c r="F9216" s="7"/>
      <c r="G9216" s="7"/>
      <c r="H9216" s="8"/>
      <c r="I9216" s="8"/>
      <c r="J9216" s="8"/>
      <c r="K9216" s="8"/>
    </row>
    <row r="9217" spans="1:11">
      <c r="A9217" s="3" t="str">
        <f t="shared" si="143"/>
        <v/>
      </c>
      <c r="B9217" s="49"/>
      <c r="C9217" s="7"/>
      <c r="D9217" s="7"/>
      <c r="E9217" s="7"/>
      <c r="F9217" s="7"/>
      <c r="G9217" s="7"/>
      <c r="H9217" s="8"/>
      <c r="I9217" s="8"/>
      <c r="J9217" s="8"/>
      <c r="K9217" s="8"/>
    </row>
    <row r="9218" spans="1:11">
      <c r="A9218" s="3" t="str">
        <f t="shared" si="143"/>
        <v/>
      </c>
      <c r="B9218" s="49"/>
      <c r="C9218" s="7"/>
      <c r="D9218" s="7"/>
      <c r="E9218" s="7"/>
      <c r="F9218" s="7"/>
      <c r="G9218" s="7"/>
      <c r="H9218" s="8"/>
      <c r="I9218" s="8"/>
      <c r="J9218" s="8"/>
      <c r="K9218" s="8"/>
    </row>
    <row r="9219" spans="1:11">
      <c r="A9219" s="3" t="str">
        <f t="shared" si="143"/>
        <v/>
      </c>
      <c r="B9219" s="49"/>
      <c r="C9219" s="7"/>
      <c r="D9219" s="7"/>
      <c r="E9219" s="7"/>
      <c r="F9219" s="7"/>
      <c r="G9219" s="7"/>
      <c r="H9219" s="8"/>
      <c r="I9219" s="8"/>
      <c r="J9219" s="8"/>
      <c r="K9219" s="8"/>
    </row>
    <row r="9220" spans="1:11">
      <c r="A9220" s="3" t="str">
        <f t="shared" ref="A9220:A9283" si="144">CONCATENATE(C9220,D9220,IF(ISBLANK(B9220),"",IF(LEN(B9220)&lt;11,TEXT(B9220,"00000000000"),B9220)))</f>
        <v/>
      </c>
      <c r="B9220" s="49"/>
      <c r="C9220" s="7"/>
      <c r="D9220" s="7"/>
      <c r="E9220" s="7"/>
      <c r="F9220" s="7"/>
      <c r="G9220" s="7"/>
      <c r="H9220" s="8"/>
      <c r="I9220" s="8"/>
      <c r="J9220" s="8"/>
      <c r="K9220" s="8"/>
    </row>
    <row r="9221" spans="1:11">
      <c r="A9221" s="3" t="str">
        <f t="shared" si="144"/>
        <v/>
      </c>
      <c r="B9221" s="49"/>
      <c r="C9221" s="7"/>
      <c r="D9221" s="7"/>
      <c r="E9221" s="7"/>
      <c r="F9221" s="7"/>
      <c r="G9221" s="7"/>
      <c r="H9221" s="8"/>
      <c r="I9221" s="8"/>
      <c r="J9221" s="8"/>
      <c r="K9221" s="8"/>
    </row>
    <row r="9222" spans="1:11">
      <c r="A9222" s="3" t="str">
        <f t="shared" si="144"/>
        <v/>
      </c>
      <c r="B9222" s="49"/>
      <c r="C9222" s="7"/>
      <c r="D9222" s="7"/>
      <c r="E9222" s="7"/>
      <c r="F9222" s="7"/>
      <c r="G9222" s="7"/>
      <c r="H9222" s="8"/>
      <c r="I9222" s="8"/>
      <c r="J9222" s="8"/>
      <c r="K9222" s="8"/>
    </row>
    <row r="9223" spans="1:11">
      <c r="A9223" s="3" t="str">
        <f t="shared" si="144"/>
        <v/>
      </c>
      <c r="B9223" s="49"/>
      <c r="C9223" s="7"/>
      <c r="D9223" s="7"/>
      <c r="E9223" s="7"/>
      <c r="F9223" s="7"/>
      <c r="G9223" s="7"/>
      <c r="H9223" s="8"/>
      <c r="I9223" s="8"/>
      <c r="J9223" s="8"/>
      <c r="K9223" s="8"/>
    </row>
    <row r="9224" spans="1:11">
      <c r="A9224" s="3" t="str">
        <f t="shared" si="144"/>
        <v/>
      </c>
      <c r="B9224" s="49"/>
      <c r="C9224" s="7"/>
      <c r="D9224" s="7"/>
      <c r="E9224" s="7"/>
      <c r="F9224" s="7"/>
      <c r="G9224" s="7"/>
      <c r="H9224" s="8"/>
      <c r="I9224" s="8"/>
      <c r="J9224" s="8"/>
      <c r="K9224" s="8"/>
    </row>
    <row r="9225" spans="1:11">
      <c r="A9225" s="3" t="str">
        <f t="shared" si="144"/>
        <v/>
      </c>
      <c r="B9225" s="49"/>
      <c r="C9225" s="7"/>
      <c r="D9225" s="7"/>
      <c r="E9225" s="7"/>
      <c r="F9225" s="7"/>
      <c r="G9225" s="7"/>
      <c r="H9225" s="8"/>
      <c r="I9225" s="8"/>
      <c r="J9225" s="8"/>
      <c r="K9225" s="8"/>
    </row>
    <row r="9226" spans="1:11">
      <c r="A9226" s="3" t="str">
        <f t="shared" si="144"/>
        <v/>
      </c>
      <c r="B9226" s="49"/>
      <c r="C9226" s="7"/>
      <c r="D9226" s="7"/>
      <c r="E9226" s="7"/>
      <c r="F9226" s="7"/>
      <c r="G9226" s="7"/>
      <c r="H9226" s="8"/>
      <c r="I9226" s="8"/>
      <c r="J9226" s="8"/>
      <c r="K9226" s="8"/>
    </row>
    <row r="9227" spans="1:11">
      <c r="A9227" s="3" t="str">
        <f t="shared" si="144"/>
        <v/>
      </c>
      <c r="B9227" s="49"/>
      <c r="C9227" s="7"/>
      <c r="D9227" s="7"/>
      <c r="E9227" s="7"/>
      <c r="F9227" s="7"/>
      <c r="G9227" s="7"/>
      <c r="H9227" s="8"/>
      <c r="I9227" s="8"/>
      <c r="J9227" s="8"/>
      <c r="K9227" s="8"/>
    </row>
    <row r="9228" spans="1:11">
      <c r="A9228" s="3" t="str">
        <f t="shared" si="144"/>
        <v/>
      </c>
      <c r="B9228" s="49"/>
      <c r="C9228" s="7"/>
      <c r="D9228" s="7"/>
      <c r="E9228" s="7"/>
      <c r="F9228" s="7"/>
      <c r="G9228" s="7"/>
      <c r="H9228" s="8"/>
      <c r="I9228" s="8"/>
      <c r="J9228" s="8"/>
      <c r="K9228" s="8"/>
    </row>
    <row r="9229" spans="1:11">
      <c r="A9229" s="3" t="str">
        <f t="shared" si="144"/>
        <v/>
      </c>
      <c r="B9229" s="49"/>
      <c r="C9229" s="7"/>
      <c r="D9229" s="7"/>
      <c r="E9229" s="7"/>
      <c r="F9229" s="7"/>
      <c r="G9229" s="7"/>
      <c r="H9229" s="8"/>
      <c r="I9229" s="8"/>
      <c r="J9229" s="8"/>
      <c r="K9229" s="8"/>
    </row>
    <row r="9230" spans="1:11">
      <c r="A9230" s="3" t="str">
        <f t="shared" si="144"/>
        <v/>
      </c>
      <c r="B9230" s="49"/>
      <c r="C9230" s="7"/>
      <c r="D9230" s="7"/>
      <c r="E9230" s="7"/>
      <c r="F9230" s="7"/>
      <c r="G9230" s="7"/>
      <c r="H9230" s="8"/>
      <c r="I9230" s="8"/>
      <c r="J9230" s="8"/>
      <c r="K9230" s="8"/>
    </row>
    <row r="9231" spans="1:11">
      <c r="A9231" s="3" t="str">
        <f t="shared" si="144"/>
        <v/>
      </c>
      <c r="B9231" s="49"/>
      <c r="C9231" s="7"/>
      <c r="D9231" s="7"/>
      <c r="E9231" s="7"/>
      <c r="F9231" s="7"/>
      <c r="G9231" s="7"/>
      <c r="H9231" s="8"/>
      <c r="I9231" s="8"/>
      <c r="J9231" s="8"/>
      <c r="K9231" s="8"/>
    </row>
    <row r="9232" spans="1:11">
      <c r="A9232" s="3" t="str">
        <f t="shared" si="144"/>
        <v/>
      </c>
      <c r="B9232" s="49"/>
      <c r="C9232" s="7"/>
      <c r="D9232" s="7"/>
      <c r="E9232" s="7"/>
      <c r="F9232" s="7"/>
      <c r="G9232" s="7"/>
      <c r="H9232" s="8"/>
      <c r="I9232" s="8"/>
      <c r="J9232" s="8"/>
      <c r="K9232" s="8"/>
    </row>
    <row r="9233" spans="1:11">
      <c r="A9233" s="3" t="str">
        <f t="shared" si="144"/>
        <v/>
      </c>
      <c r="B9233" s="49"/>
      <c r="C9233" s="7"/>
      <c r="D9233" s="7"/>
      <c r="E9233" s="7"/>
      <c r="F9233" s="7"/>
      <c r="G9233" s="7"/>
      <c r="H9233" s="8"/>
      <c r="I9233" s="8"/>
      <c r="J9233" s="8"/>
      <c r="K9233" s="8"/>
    </row>
    <row r="9234" spans="1:11">
      <c r="A9234" s="3" t="str">
        <f t="shared" si="144"/>
        <v/>
      </c>
      <c r="B9234" s="49"/>
      <c r="C9234" s="7"/>
      <c r="D9234" s="7"/>
      <c r="E9234" s="7"/>
      <c r="F9234" s="7"/>
      <c r="G9234" s="7"/>
      <c r="H9234" s="8"/>
      <c r="I9234" s="8"/>
      <c r="J9234" s="8"/>
      <c r="K9234" s="8"/>
    </row>
    <row r="9235" spans="1:11">
      <c r="A9235" s="3" t="str">
        <f t="shared" si="144"/>
        <v/>
      </c>
      <c r="B9235" s="49"/>
      <c r="C9235" s="7"/>
      <c r="D9235" s="7"/>
      <c r="E9235" s="7"/>
      <c r="F9235" s="7"/>
      <c r="G9235" s="7"/>
      <c r="H9235" s="8"/>
      <c r="I9235" s="8"/>
      <c r="J9235" s="8"/>
      <c r="K9235" s="8"/>
    </row>
    <row r="9236" spans="1:11">
      <c r="A9236" s="3" t="str">
        <f t="shared" si="144"/>
        <v/>
      </c>
      <c r="B9236" s="49"/>
      <c r="C9236" s="7"/>
      <c r="D9236" s="7"/>
      <c r="E9236" s="7"/>
      <c r="F9236" s="7"/>
      <c r="G9236" s="7"/>
      <c r="H9236" s="8"/>
      <c r="I9236" s="8"/>
      <c r="J9236" s="8"/>
      <c r="K9236" s="8"/>
    </row>
    <row r="9237" spans="1:11">
      <c r="A9237" s="3" t="str">
        <f t="shared" si="144"/>
        <v/>
      </c>
      <c r="B9237" s="49"/>
      <c r="C9237" s="7"/>
      <c r="D9237" s="7"/>
      <c r="E9237" s="7"/>
      <c r="F9237" s="7"/>
      <c r="G9237" s="7"/>
      <c r="H9237" s="8"/>
      <c r="I9237" s="8"/>
      <c r="J9237" s="8"/>
      <c r="K9237" s="8"/>
    </row>
    <row r="9238" spans="1:11">
      <c r="A9238" s="3" t="str">
        <f t="shared" si="144"/>
        <v/>
      </c>
      <c r="B9238" s="49"/>
      <c r="C9238" s="7"/>
      <c r="D9238" s="7"/>
      <c r="E9238" s="7"/>
      <c r="F9238" s="7"/>
      <c r="G9238" s="7"/>
      <c r="H9238" s="8"/>
      <c r="I9238" s="8"/>
      <c r="J9238" s="8"/>
      <c r="K9238" s="8"/>
    </row>
    <row r="9239" spans="1:11">
      <c r="A9239" s="3" t="str">
        <f t="shared" si="144"/>
        <v/>
      </c>
      <c r="B9239" s="49"/>
      <c r="C9239" s="7"/>
      <c r="D9239" s="7"/>
      <c r="E9239" s="7"/>
      <c r="F9239" s="7"/>
      <c r="G9239" s="7"/>
      <c r="H9239" s="8"/>
      <c r="I9239" s="8"/>
      <c r="J9239" s="8"/>
      <c r="K9239" s="8"/>
    </row>
    <row r="9240" spans="1:11">
      <c r="A9240" s="3" t="str">
        <f t="shared" si="144"/>
        <v/>
      </c>
      <c r="B9240" s="49"/>
      <c r="C9240" s="7"/>
      <c r="D9240" s="7"/>
      <c r="E9240" s="7"/>
      <c r="F9240" s="7"/>
      <c r="G9240" s="7"/>
      <c r="H9240" s="8"/>
      <c r="I9240" s="8"/>
      <c r="J9240" s="8"/>
      <c r="K9240" s="8"/>
    </row>
    <row r="9241" spans="1:11">
      <c r="A9241" s="3" t="str">
        <f t="shared" si="144"/>
        <v/>
      </c>
      <c r="B9241" s="49"/>
      <c r="C9241" s="7"/>
      <c r="D9241" s="7"/>
      <c r="E9241" s="7"/>
      <c r="F9241" s="7"/>
      <c r="G9241" s="7"/>
      <c r="H9241" s="8"/>
      <c r="I9241" s="8"/>
      <c r="J9241" s="8"/>
      <c r="K9241" s="8"/>
    </row>
    <row r="9242" spans="1:11">
      <c r="A9242" s="3" t="str">
        <f t="shared" si="144"/>
        <v/>
      </c>
      <c r="B9242" s="49"/>
      <c r="C9242" s="7"/>
      <c r="D9242" s="7"/>
      <c r="E9242" s="7"/>
      <c r="F9242" s="7"/>
      <c r="G9242" s="7"/>
      <c r="H9242" s="8"/>
      <c r="I9242" s="8"/>
      <c r="J9242" s="8"/>
      <c r="K9242" s="8"/>
    </row>
    <row r="9243" spans="1:11">
      <c r="A9243" s="3" t="str">
        <f t="shared" si="144"/>
        <v/>
      </c>
      <c r="B9243" s="49"/>
      <c r="C9243" s="7"/>
      <c r="D9243" s="7"/>
      <c r="E9243" s="7"/>
      <c r="F9243" s="7"/>
      <c r="G9243" s="7"/>
      <c r="H9243" s="8"/>
      <c r="I9243" s="8"/>
      <c r="J9243" s="8"/>
      <c r="K9243" s="8"/>
    </row>
    <row r="9244" spans="1:11">
      <c r="A9244" s="3" t="str">
        <f t="shared" si="144"/>
        <v/>
      </c>
      <c r="B9244" s="49"/>
      <c r="C9244" s="7"/>
      <c r="D9244" s="7"/>
      <c r="E9244" s="7"/>
      <c r="F9244" s="7"/>
      <c r="G9244" s="7"/>
      <c r="H9244" s="8"/>
      <c r="I9244" s="8"/>
      <c r="J9244" s="8"/>
      <c r="K9244" s="8"/>
    </row>
    <row r="9245" spans="1:11">
      <c r="A9245" s="3" t="str">
        <f t="shared" si="144"/>
        <v/>
      </c>
      <c r="B9245" s="49"/>
      <c r="C9245" s="7"/>
      <c r="D9245" s="7"/>
      <c r="E9245" s="7"/>
      <c r="F9245" s="7"/>
      <c r="G9245" s="7"/>
      <c r="H9245" s="8"/>
      <c r="I9245" s="8"/>
      <c r="J9245" s="8"/>
      <c r="K9245" s="8"/>
    </row>
    <row r="9246" spans="1:11">
      <c r="A9246" s="3" t="str">
        <f t="shared" si="144"/>
        <v/>
      </c>
      <c r="B9246" s="49"/>
      <c r="C9246" s="7"/>
      <c r="D9246" s="7"/>
      <c r="E9246" s="7"/>
      <c r="F9246" s="7"/>
      <c r="G9246" s="7"/>
      <c r="H9246" s="8"/>
      <c r="I9246" s="8"/>
      <c r="J9246" s="8"/>
      <c r="K9246" s="8"/>
    </row>
    <row r="9247" spans="1:11">
      <c r="A9247" s="3" t="str">
        <f t="shared" si="144"/>
        <v/>
      </c>
      <c r="B9247" s="49"/>
      <c r="C9247" s="7"/>
      <c r="D9247" s="7"/>
      <c r="E9247" s="7"/>
      <c r="F9247" s="7"/>
      <c r="G9247" s="7"/>
      <c r="H9247" s="8"/>
      <c r="I9247" s="8"/>
      <c r="J9247" s="8"/>
      <c r="K9247" s="8"/>
    </row>
    <row r="9248" spans="1:11">
      <c r="A9248" s="3" t="str">
        <f t="shared" si="144"/>
        <v/>
      </c>
      <c r="B9248" s="49"/>
      <c r="C9248" s="7"/>
      <c r="D9248" s="7"/>
      <c r="E9248" s="7"/>
      <c r="F9248" s="7"/>
      <c r="G9248" s="7"/>
      <c r="H9248" s="8"/>
      <c r="I9248" s="8"/>
      <c r="J9248" s="8"/>
      <c r="K9248" s="8"/>
    </row>
    <row r="9249" spans="1:11">
      <c r="A9249" s="3" t="str">
        <f t="shared" si="144"/>
        <v/>
      </c>
      <c r="B9249" s="49"/>
      <c r="C9249" s="7"/>
      <c r="D9249" s="7"/>
      <c r="E9249" s="7"/>
      <c r="F9249" s="7"/>
      <c r="G9249" s="7"/>
      <c r="H9249" s="8"/>
      <c r="I9249" s="8"/>
      <c r="J9249" s="8"/>
      <c r="K9249" s="8"/>
    </row>
    <row r="9250" spans="1:11">
      <c r="A9250" s="3" t="str">
        <f t="shared" si="144"/>
        <v/>
      </c>
      <c r="B9250" s="49"/>
      <c r="C9250" s="7"/>
      <c r="D9250" s="7"/>
      <c r="E9250" s="7"/>
      <c r="F9250" s="7"/>
      <c r="G9250" s="7"/>
      <c r="H9250" s="8"/>
      <c r="I9250" s="8"/>
      <c r="J9250" s="8"/>
      <c r="K9250" s="8"/>
    </row>
    <row r="9251" spans="1:11">
      <c r="A9251" s="3" t="str">
        <f t="shared" si="144"/>
        <v/>
      </c>
      <c r="B9251" s="49"/>
      <c r="C9251" s="7"/>
      <c r="D9251" s="7"/>
      <c r="E9251" s="7"/>
      <c r="F9251" s="7"/>
      <c r="G9251" s="7"/>
      <c r="H9251" s="8"/>
      <c r="I9251" s="8"/>
      <c r="J9251" s="8"/>
      <c r="K9251" s="8"/>
    </row>
    <row r="9252" spans="1:11">
      <c r="A9252" s="3" t="str">
        <f t="shared" si="144"/>
        <v/>
      </c>
      <c r="B9252" s="49"/>
      <c r="C9252" s="7"/>
      <c r="D9252" s="7"/>
      <c r="E9252" s="7"/>
      <c r="F9252" s="7"/>
      <c r="G9252" s="7"/>
      <c r="H9252" s="8"/>
      <c r="I9252" s="8"/>
      <c r="J9252" s="8"/>
      <c r="K9252" s="8"/>
    </row>
    <row r="9253" spans="1:11">
      <c r="A9253" s="3" t="str">
        <f t="shared" si="144"/>
        <v/>
      </c>
      <c r="B9253" s="49"/>
      <c r="C9253" s="7"/>
      <c r="D9253" s="7"/>
      <c r="E9253" s="7"/>
      <c r="F9253" s="7"/>
      <c r="G9253" s="7"/>
      <c r="H9253" s="8"/>
      <c r="I9253" s="8"/>
      <c r="J9253" s="8"/>
      <c r="K9253" s="8"/>
    </row>
    <row r="9254" spans="1:11">
      <c r="A9254" s="3" t="str">
        <f t="shared" si="144"/>
        <v/>
      </c>
      <c r="B9254" s="49"/>
      <c r="C9254" s="7"/>
      <c r="D9254" s="7"/>
      <c r="E9254" s="7"/>
      <c r="F9254" s="7"/>
      <c r="G9254" s="7"/>
      <c r="H9254" s="8"/>
      <c r="I9254" s="8"/>
      <c r="J9254" s="8"/>
      <c r="K9254" s="8"/>
    </row>
    <row r="9255" spans="1:11">
      <c r="A9255" s="3" t="str">
        <f t="shared" si="144"/>
        <v/>
      </c>
      <c r="B9255" s="49"/>
      <c r="C9255" s="7"/>
      <c r="D9255" s="7"/>
      <c r="E9255" s="7"/>
      <c r="F9255" s="7"/>
      <c r="G9255" s="7"/>
      <c r="H9255" s="8"/>
      <c r="I9255" s="8"/>
      <c r="J9255" s="8"/>
      <c r="K9255" s="8"/>
    </row>
    <row r="9256" spans="1:11">
      <c r="A9256" s="3" t="str">
        <f t="shared" si="144"/>
        <v/>
      </c>
      <c r="B9256" s="49"/>
      <c r="C9256" s="7"/>
      <c r="D9256" s="7"/>
      <c r="E9256" s="7"/>
      <c r="F9256" s="7"/>
      <c r="G9256" s="7"/>
      <c r="H9256" s="8"/>
      <c r="I9256" s="8"/>
      <c r="J9256" s="8"/>
      <c r="K9256" s="8"/>
    </row>
    <row r="9257" spans="1:11">
      <c r="A9257" s="3" t="str">
        <f t="shared" si="144"/>
        <v/>
      </c>
      <c r="B9257" s="49"/>
      <c r="C9257" s="7"/>
      <c r="D9257" s="7"/>
      <c r="E9257" s="7"/>
      <c r="F9257" s="7"/>
      <c r="G9257" s="7"/>
      <c r="H9257" s="8"/>
      <c r="I9257" s="8"/>
      <c r="J9257" s="8"/>
      <c r="K9257" s="8"/>
    </row>
    <row r="9258" spans="1:11">
      <c r="A9258" s="3" t="str">
        <f t="shared" si="144"/>
        <v/>
      </c>
      <c r="B9258" s="49"/>
      <c r="C9258" s="7"/>
      <c r="D9258" s="7"/>
      <c r="E9258" s="7"/>
      <c r="F9258" s="7"/>
      <c r="G9258" s="7"/>
      <c r="H9258" s="8"/>
      <c r="I9258" s="8"/>
      <c r="J9258" s="8"/>
      <c r="K9258" s="8"/>
    </row>
    <row r="9259" spans="1:11">
      <c r="A9259" s="3" t="str">
        <f t="shared" si="144"/>
        <v/>
      </c>
      <c r="B9259" s="49"/>
      <c r="C9259" s="7"/>
      <c r="D9259" s="7"/>
      <c r="E9259" s="7"/>
      <c r="F9259" s="7"/>
      <c r="G9259" s="7"/>
      <c r="H9259" s="8"/>
      <c r="I9259" s="8"/>
      <c r="J9259" s="8"/>
      <c r="K9259" s="8"/>
    </row>
    <row r="9260" spans="1:11">
      <c r="A9260" s="3" t="str">
        <f t="shared" si="144"/>
        <v/>
      </c>
      <c r="B9260" s="49"/>
      <c r="C9260" s="7"/>
      <c r="D9260" s="7"/>
      <c r="E9260" s="7"/>
      <c r="F9260" s="7"/>
      <c r="G9260" s="7"/>
      <c r="H9260" s="8"/>
      <c r="I9260" s="8"/>
      <c r="J9260" s="8"/>
      <c r="K9260" s="8"/>
    </row>
    <row r="9261" spans="1:11">
      <c r="A9261" s="3" t="str">
        <f t="shared" si="144"/>
        <v/>
      </c>
      <c r="B9261" s="49"/>
      <c r="C9261" s="7"/>
      <c r="D9261" s="7"/>
      <c r="E9261" s="7"/>
      <c r="F9261" s="7"/>
      <c r="G9261" s="7"/>
      <c r="H9261" s="8"/>
      <c r="I9261" s="8"/>
      <c r="J9261" s="8"/>
      <c r="K9261" s="8"/>
    </row>
    <row r="9262" spans="1:11">
      <c r="A9262" s="3" t="str">
        <f t="shared" si="144"/>
        <v/>
      </c>
      <c r="B9262" s="49"/>
      <c r="C9262" s="7"/>
      <c r="D9262" s="7"/>
      <c r="E9262" s="7"/>
      <c r="F9262" s="7"/>
      <c r="G9262" s="7"/>
      <c r="H9262" s="8"/>
      <c r="I9262" s="8"/>
      <c r="J9262" s="8"/>
      <c r="K9262" s="8"/>
    </row>
    <row r="9263" spans="1:11">
      <c r="A9263" s="3" t="str">
        <f t="shared" si="144"/>
        <v/>
      </c>
      <c r="B9263" s="49"/>
      <c r="C9263" s="7"/>
      <c r="D9263" s="7"/>
      <c r="E9263" s="7"/>
      <c r="F9263" s="7"/>
      <c r="G9263" s="7"/>
      <c r="H9263" s="8"/>
      <c r="I9263" s="8"/>
      <c r="J9263" s="8"/>
      <c r="K9263" s="8"/>
    </row>
    <row r="9264" spans="1:11">
      <c r="A9264" s="3" t="str">
        <f t="shared" si="144"/>
        <v/>
      </c>
      <c r="B9264" s="49"/>
      <c r="C9264" s="7"/>
      <c r="D9264" s="7"/>
      <c r="E9264" s="7"/>
      <c r="F9264" s="7"/>
      <c r="G9264" s="7"/>
      <c r="H9264" s="8"/>
      <c r="I9264" s="8"/>
      <c r="J9264" s="8"/>
      <c r="K9264" s="8"/>
    </row>
    <row r="9265" spans="1:11">
      <c r="A9265" s="3" t="str">
        <f t="shared" si="144"/>
        <v/>
      </c>
      <c r="B9265" s="49"/>
      <c r="C9265" s="7"/>
      <c r="D9265" s="7"/>
      <c r="E9265" s="7"/>
      <c r="F9265" s="7"/>
      <c r="G9265" s="7"/>
      <c r="H9265" s="8"/>
      <c r="I9265" s="8"/>
      <c r="J9265" s="8"/>
      <c r="K9265" s="8"/>
    </row>
    <row r="9266" spans="1:11">
      <c r="A9266" s="3" t="str">
        <f t="shared" si="144"/>
        <v/>
      </c>
      <c r="B9266" s="49"/>
      <c r="C9266" s="7"/>
      <c r="D9266" s="7"/>
      <c r="E9266" s="7"/>
      <c r="F9266" s="7"/>
      <c r="G9266" s="7"/>
      <c r="H9266" s="8"/>
      <c r="I9266" s="8"/>
      <c r="J9266" s="8"/>
      <c r="K9266" s="8"/>
    </row>
    <row r="9267" spans="1:11">
      <c r="A9267" s="3" t="str">
        <f t="shared" si="144"/>
        <v/>
      </c>
      <c r="B9267" s="49"/>
      <c r="C9267" s="7"/>
      <c r="D9267" s="7"/>
      <c r="E9267" s="7"/>
      <c r="F9267" s="7"/>
      <c r="G9267" s="7"/>
      <c r="H9267" s="8"/>
      <c r="I9267" s="8"/>
      <c r="J9267" s="8"/>
      <c r="K9267" s="8"/>
    </row>
    <row r="9268" spans="1:11">
      <c r="A9268" s="3" t="str">
        <f t="shared" si="144"/>
        <v/>
      </c>
      <c r="B9268" s="49"/>
      <c r="C9268" s="7"/>
      <c r="D9268" s="7"/>
      <c r="E9268" s="7"/>
      <c r="F9268" s="7"/>
      <c r="G9268" s="7"/>
      <c r="H9268" s="8"/>
      <c r="I9268" s="8"/>
      <c r="J9268" s="8"/>
      <c r="K9268" s="8"/>
    </row>
    <row r="9269" spans="1:11">
      <c r="A9269" s="3" t="str">
        <f t="shared" si="144"/>
        <v/>
      </c>
      <c r="B9269" s="49"/>
      <c r="C9269" s="7"/>
      <c r="D9269" s="7"/>
      <c r="E9269" s="7"/>
      <c r="F9269" s="7"/>
      <c r="G9269" s="7"/>
      <c r="H9269" s="8"/>
      <c r="I9269" s="8"/>
      <c r="J9269" s="8"/>
      <c r="K9269" s="8"/>
    </row>
    <row r="9270" spans="1:11">
      <c r="A9270" s="3" t="str">
        <f t="shared" si="144"/>
        <v/>
      </c>
      <c r="B9270" s="49"/>
      <c r="C9270" s="7"/>
      <c r="D9270" s="7"/>
      <c r="E9270" s="7"/>
      <c r="F9270" s="7"/>
      <c r="G9270" s="7"/>
      <c r="H9270" s="8"/>
      <c r="I9270" s="8"/>
      <c r="J9270" s="8"/>
      <c r="K9270" s="8"/>
    </row>
    <row r="9271" spans="1:11">
      <c r="A9271" s="3" t="str">
        <f t="shared" si="144"/>
        <v/>
      </c>
      <c r="B9271" s="49"/>
      <c r="C9271" s="7"/>
      <c r="D9271" s="7"/>
      <c r="E9271" s="7"/>
      <c r="F9271" s="7"/>
      <c r="G9271" s="7"/>
      <c r="H9271" s="8"/>
      <c r="I9271" s="8"/>
      <c r="J9271" s="8"/>
      <c r="K9271" s="8"/>
    </row>
    <row r="9272" spans="1:11">
      <c r="A9272" s="3" t="str">
        <f t="shared" si="144"/>
        <v/>
      </c>
      <c r="B9272" s="49"/>
      <c r="C9272" s="7"/>
      <c r="D9272" s="7"/>
      <c r="E9272" s="7"/>
      <c r="F9272" s="7"/>
      <c r="G9272" s="7"/>
      <c r="H9272" s="8"/>
      <c r="I9272" s="8"/>
      <c r="J9272" s="8"/>
      <c r="K9272" s="8"/>
    </row>
    <row r="9273" spans="1:11">
      <c r="A9273" s="3" t="str">
        <f t="shared" si="144"/>
        <v/>
      </c>
      <c r="B9273" s="49"/>
      <c r="C9273" s="7"/>
      <c r="D9273" s="7"/>
      <c r="E9273" s="7"/>
      <c r="F9273" s="7"/>
      <c r="G9273" s="7"/>
      <c r="H9273" s="8"/>
      <c r="I9273" s="8"/>
      <c r="J9273" s="8"/>
      <c r="K9273" s="8"/>
    </row>
    <row r="9274" spans="1:11">
      <c r="A9274" s="3" t="str">
        <f t="shared" si="144"/>
        <v/>
      </c>
      <c r="B9274" s="49"/>
      <c r="C9274" s="7"/>
      <c r="D9274" s="7"/>
      <c r="E9274" s="7"/>
      <c r="F9274" s="7"/>
      <c r="G9274" s="7"/>
      <c r="H9274" s="8"/>
      <c r="I9274" s="8"/>
      <c r="J9274" s="8"/>
      <c r="K9274" s="8"/>
    </row>
    <row r="9275" spans="1:11">
      <c r="A9275" s="3" t="str">
        <f t="shared" si="144"/>
        <v/>
      </c>
      <c r="B9275" s="49"/>
      <c r="C9275" s="7"/>
      <c r="D9275" s="7"/>
      <c r="E9275" s="7"/>
      <c r="F9275" s="7"/>
      <c r="G9275" s="7"/>
      <c r="H9275" s="8"/>
      <c r="I9275" s="8"/>
      <c r="J9275" s="8"/>
      <c r="K9275" s="8"/>
    </row>
    <row r="9276" spans="1:11">
      <c r="A9276" s="3" t="str">
        <f t="shared" si="144"/>
        <v/>
      </c>
      <c r="B9276" s="49"/>
      <c r="C9276" s="7"/>
      <c r="D9276" s="7"/>
      <c r="E9276" s="7"/>
      <c r="F9276" s="7"/>
      <c r="G9276" s="7"/>
      <c r="H9276" s="8"/>
      <c r="I9276" s="8"/>
      <c r="J9276" s="8"/>
      <c r="K9276" s="8"/>
    </row>
    <row r="9277" spans="1:11">
      <c r="A9277" s="3" t="str">
        <f t="shared" si="144"/>
        <v/>
      </c>
      <c r="B9277" s="49"/>
      <c r="C9277" s="7"/>
      <c r="D9277" s="7"/>
      <c r="E9277" s="7"/>
      <c r="F9277" s="7"/>
      <c r="G9277" s="7"/>
      <c r="H9277" s="8"/>
      <c r="I9277" s="8"/>
      <c r="J9277" s="8"/>
      <c r="K9277" s="8"/>
    </row>
    <row r="9278" spans="1:11">
      <c r="A9278" s="3" t="str">
        <f t="shared" si="144"/>
        <v/>
      </c>
      <c r="B9278" s="49"/>
      <c r="C9278" s="7"/>
      <c r="D9278" s="7"/>
      <c r="E9278" s="7"/>
      <c r="F9278" s="7"/>
      <c r="G9278" s="7"/>
      <c r="H9278" s="8"/>
      <c r="I9278" s="8"/>
      <c r="J9278" s="8"/>
      <c r="K9278" s="8"/>
    </row>
    <row r="9279" spans="1:11">
      <c r="A9279" s="3" t="str">
        <f t="shared" si="144"/>
        <v/>
      </c>
      <c r="B9279" s="49"/>
      <c r="C9279" s="7"/>
      <c r="D9279" s="7"/>
      <c r="E9279" s="7"/>
      <c r="F9279" s="7"/>
      <c r="G9279" s="7"/>
      <c r="H9279" s="8"/>
      <c r="I9279" s="8"/>
      <c r="J9279" s="8"/>
      <c r="K9279" s="8"/>
    </row>
    <row r="9280" spans="1:11">
      <c r="A9280" s="3" t="str">
        <f t="shared" si="144"/>
        <v/>
      </c>
      <c r="B9280" s="49"/>
      <c r="C9280" s="7"/>
      <c r="D9280" s="7"/>
      <c r="E9280" s="7"/>
      <c r="F9280" s="7"/>
      <c r="G9280" s="7"/>
      <c r="H9280" s="8"/>
      <c r="I9280" s="8"/>
      <c r="J9280" s="8"/>
      <c r="K9280" s="8"/>
    </row>
    <row r="9281" spans="1:11">
      <c r="A9281" s="3" t="str">
        <f t="shared" si="144"/>
        <v/>
      </c>
      <c r="B9281" s="49"/>
      <c r="C9281" s="7"/>
      <c r="D9281" s="7"/>
      <c r="E9281" s="7"/>
      <c r="F9281" s="7"/>
      <c r="G9281" s="7"/>
      <c r="H9281" s="8"/>
      <c r="I9281" s="8"/>
      <c r="J9281" s="8"/>
      <c r="K9281" s="8"/>
    </row>
    <row r="9282" spans="1:11">
      <c r="A9282" s="3" t="str">
        <f t="shared" si="144"/>
        <v/>
      </c>
      <c r="B9282" s="49"/>
      <c r="C9282" s="7"/>
      <c r="D9282" s="7"/>
      <c r="E9282" s="7"/>
      <c r="F9282" s="7"/>
      <c r="G9282" s="7"/>
      <c r="H9282" s="8"/>
      <c r="I9282" s="8"/>
      <c r="J9282" s="8"/>
      <c r="K9282" s="8"/>
    </row>
    <row r="9283" spans="1:11">
      <c r="A9283" s="3" t="str">
        <f t="shared" si="144"/>
        <v/>
      </c>
      <c r="B9283" s="49"/>
      <c r="C9283" s="7"/>
      <c r="D9283" s="7"/>
      <c r="E9283" s="7"/>
      <c r="F9283" s="7"/>
      <c r="G9283" s="7"/>
      <c r="H9283" s="8"/>
      <c r="I9283" s="8"/>
      <c r="J9283" s="8"/>
      <c r="K9283" s="8"/>
    </row>
    <row r="9284" spans="1:11">
      <c r="A9284" s="3" t="str">
        <f t="shared" ref="A9284:A9347" si="145">CONCATENATE(C9284,D9284,IF(ISBLANK(B9284),"",IF(LEN(B9284)&lt;11,TEXT(B9284,"00000000000"),B9284)))</f>
        <v/>
      </c>
      <c r="B9284" s="49"/>
      <c r="C9284" s="7"/>
      <c r="D9284" s="7"/>
      <c r="E9284" s="7"/>
      <c r="F9284" s="7"/>
      <c r="G9284" s="7"/>
      <c r="H9284" s="8"/>
      <c r="I9284" s="8"/>
      <c r="J9284" s="8"/>
      <c r="K9284" s="8"/>
    </row>
    <row r="9285" spans="1:11">
      <c r="A9285" s="3" t="str">
        <f t="shared" si="145"/>
        <v/>
      </c>
      <c r="B9285" s="49"/>
      <c r="C9285" s="7"/>
      <c r="D9285" s="7"/>
      <c r="E9285" s="7"/>
      <c r="F9285" s="7"/>
      <c r="G9285" s="7"/>
      <c r="H9285" s="8"/>
      <c r="I9285" s="8"/>
      <c r="J9285" s="8"/>
      <c r="K9285" s="8"/>
    </row>
    <row r="9286" spans="1:11">
      <c r="A9286" s="3" t="str">
        <f t="shared" si="145"/>
        <v/>
      </c>
      <c r="B9286" s="49"/>
      <c r="C9286" s="7"/>
      <c r="D9286" s="7"/>
      <c r="E9286" s="7"/>
      <c r="F9286" s="7"/>
      <c r="G9286" s="7"/>
      <c r="H9286" s="8"/>
      <c r="I9286" s="8"/>
      <c r="J9286" s="8"/>
      <c r="K9286" s="8"/>
    </row>
    <row r="9287" spans="1:11">
      <c r="A9287" s="3" t="str">
        <f t="shared" si="145"/>
        <v/>
      </c>
      <c r="B9287" s="49"/>
      <c r="C9287" s="7"/>
      <c r="D9287" s="7"/>
      <c r="E9287" s="7"/>
      <c r="F9287" s="7"/>
      <c r="G9287" s="7"/>
      <c r="H9287" s="8"/>
      <c r="I9287" s="8"/>
      <c r="J9287" s="8"/>
      <c r="K9287" s="8"/>
    </row>
    <row r="9288" spans="1:11">
      <c r="A9288" s="3" t="str">
        <f t="shared" si="145"/>
        <v/>
      </c>
      <c r="B9288" s="49"/>
      <c r="C9288" s="7"/>
      <c r="D9288" s="7"/>
      <c r="E9288" s="7"/>
      <c r="F9288" s="7"/>
      <c r="G9288" s="7"/>
      <c r="H9288" s="8"/>
      <c r="I9288" s="8"/>
      <c r="J9288" s="8"/>
      <c r="K9288" s="8"/>
    </row>
    <row r="9289" spans="1:11">
      <c r="A9289" s="3" t="str">
        <f t="shared" si="145"/>
        <v/>
      </c>
      <c r="B9289" s="49"/>
      <c r="C9289" s="7"/>
      <c r="D9289" s="7"/>
      <c r="E9289" s="7"/>
      <c r="F9289" s="7"/>
      <c r="G9289" s="7"/>
      <c r="H9289" s="8"/>
      <c r="I9289" s="8"/>
      <c r="J9289" s="8"/>
      <c r="K9289" s="8"/>
    </row>
    <row r="9290" spans="1:11">
      <c r="A9290" s="3" t="str">
        <f t="shared" si="145"/>
        <v/>
      </c>
      <c r="B9290" s="49"/>
      <c r="C9290" s="7"/>
      <c r="D9290" s="7"/>
      <c r="E9290" s="7"/>
      <c r="F9290" s="7"/>
      <c r="G9290" s="7"/>
      <c r="H9290" s="8"/>
      <c r="I9290" s="8"/>
      <c r="J9290" s="8"/>
      <c r="K9290" s="8"/>
    </row>
    <row r="9291" spans="1:11">
      <c r="A9291" s="3" t="str">
        <f t="shared" si="145"/>
        <v/>
      </c>
      <c r="B9291" s="49"/>
      <c r="C9291" s="7"/>
      <c r="D9291" s="7"/>
      <c r="E9291" s="7"/>
      <c r="F9291" s="7"/>
      <c r="G9291" s="7"/>
      <c r="H9291" s="8"/>
      <c r="I9291" s="8"/>
      <c r="J9291" s="8"/>
      <c r="K9291" s="8"/>
    </row>
    <row r="9292" spans="1:11">
      <c r="A9292" s="3" t="str">
        <f t="shared" si="145"/>
        <v/>
      </c>
      <c r="B9292" s="49"/>
      <c r="C9292" s="7"/>
      <c r="D9292" s="7"/>
      <c r="E9292" s="7"/>
      <c r="F9292" s="7"/>
      <c r="G9292" s="7"/>
      <c r="H9292" s="8"/>
      <c r="I9292" s="8"/>
      <c r="J9292" s="8"/>
      <c r="K9292" s="8"/>
    </row>
    <row r="9293" spans="1:11">
      <c r="A9293" s="3" t="str">
        <f t="shared" si="145"/>
        <v/>
      </c>
      <c r="B9293" s="49"/>
      <c r="C9293" s="7"/>
      <c r="D9293" s="7"/>
      <c r="E9293" s="7"/>
      <c r="F9293" s="7"/>
      <c r="G9293" s="7"/>
      <c r="H9293" s="8"/>
      <c r="I9293" s="8"/>
      <c r="J9293" s="8"/>
      <c r="K9293" s="8"/>
    </row>
    <row r="9294" spans="1:11">
      <c r="A9294" s="3" t="str">
        <f t="shared" si="145"/>
        <v/>
      </c>
      <c r="B9294" s="49"/>
      <c r="C9294" s="7"/>
      <c r="D9294" s="7"/>
      <c r="E9294" s="7"/>
      <c r="F9294" s="7"/>
      <c r="G9294" s="7"/>
      <c r="H9294" s="8"/>
      <c r="I9294" s="8"/>
      <c r="J9294" s="8"/>
      <c r="K9294" s="8"/>
    </row>
    <row r="9295" spans="1:11">
      <c r="A9295" s="3" t="str">
        <f t="shared" si="145"/>
        <v/>
      </c>
      <c r="B9295" s="49"/>
      <c r="C9295" s="7"/>
      <c r="D9295" s="7"/>
      <c r="E9295" s="7"/>
      <c r="F9295" s="7"/>
      <c r="G9295" s="7"/>
      <c r="H9295" s="8"/>
      <c r="I9295" s="8"/>
      <c r="J9295" s="8"/>
      <c r="K9295" s="8"/>
    </row>
    <row r="9296" spans="1:11">
      <c r="A9296" s="3" t="str">
        <f t="shared" si="145"/>
        <v/>
      </c>
      <c r="B9296" s="49"/>
      <c r="C9296" s="7"/>
      <c r="D9296" s="7"/>
      <c r="E9296" s="7"/>
      <c r="F9296" s="7"/>
      <c r="G9296" s="7"/>
      <c r="H9296" s="8"/>
      <c r="I9296" s="8"/>
      <c r="J9296" s="8"/>
      <c r="K9296" s="8"/>
    </row>
    <row r="9297" spans="1:11">
      <c r="A9297" s="3" t="str">
        <f t="shared" si="145"/>
        <v/>
      </c>
      <c r="B9297" s="49"/>
      <c r="C9297" s="7"/>
      <c r="D9297" s="7"/>
      <c r="E9297" s="7"/>
      <c r="F9297" s="7"/>
      <c r="G9297" s="7"/>
      <c r="H9297" s="8"/>
      <c r="I9297" s="8"/>
      <c r="J9297" s="8"/>
      <c r="K9297" s="8"/>
    </row>
    <row r="9298" spans="1:11">
      <c r="A9298" s="3" t="str">
        <f t="shared" si="145"/>
        <v/>
      </c>
      <c r="B9298" s="49"/>
      <c r="C9298" s="7"/>
      <c r="D9298" s="7"/>
      <c r="E9298" s="7"/>
      <c r="F9298" s="7"/>
      <c r="G9298" s="7"/>
      <c r="H9298" s="8"/>
      <c r="I9298" s="8"/>
      <c r="J9298" s="8"/>
      <c r="K9298" s="8"/>
    </row>
    <row r="9299" spans="1:11">
      <c r="A9299" s="3" t="str">
        <f t="shared" si="145"/>
        <v/>
      </c>
      <c r="B9299" s="49"/>
      <c r="C9299" s="7"/>
      <c r="D9299" s="7"/>
      <c r="E9299" s="7"/>
      <c r="F9299" s="7"/>
      <c r="G9299" s="7"/>
      <c r="H9299" s="8"/>
      <c r="I9299" s="8"/>
      <c r="J9299" s="8"/>
      <c r="K9299" s="8"/>
    </row>
    <row r="9300" spans="1:11">
      <c r="A9300" s="3" t="str">
        <f t="shared" si="145"/>
        <v/>
      </c>
      <c r="B9300" s="49"/>
      <c r="C9300" s="7"/>
      <c r="D9300" s="7"/>
      <c r="E9300" s="7"/>
      <c r="F9300" s="7"/>
      <c r="G9300" s="7"/>
      <c r="H9300" s="8"/>
      <c r="I9300" s="8"/>
      <c r="J9300" s="8"/>
      <c r="K9300" s="8"/>
    </row>
    <row r="9301" spans="1:11">
      <c r="A9301" s="3" t="str">
        <f t="shared" si="145"/>
        <v/>
      </c>
      <c r="B9301" s="49"/>
      <c r="C9301" s="7"/>
      <c r="D9301" s="7"/>
      <c r="E9301" s="7"/>
      <c r="F9301" s="7"/>
      <c r="G9301" s="7"/>
      <c r="H9301" s="8"/>
      <c r="I9301" s="8"/>
      <c r="J9301" s="8"/>
      <c r="K9301" s="8"/>
    </row>
    <row r="9302" spans="1:11">
      <c r="A9302" s="3" t="str">
        <f t="shared" si="145"/>
        <v/>
      </c>
      <c r="B9302" s="49"/>
      <c r="C9302" s="7"/>
      <c r="D9302" s="7"/>
      <c r="E9302" s="7"/>
      <c r="F9302" s="7"/>
      <c r="G9302" s="7"/>
      <c r="H9302" s="8"/>
      <c r="I9302" s="8"/>
      <c r="J9302" s="8"/>
      <c r="K9302" s="8"/>
    </row>
    <row r="9303" spans="1:11">
      <c r="A9303" s="3" t="str">
        <f t="shared" si="145"/>
        <v/>
      </c>
      <c r="B9303" s="49"/>
      <c r="C9303" s="7"/>
      <c r="D9303" s="7"/>
      <c r="E9303" s="7"/>
      <c r="F9303" s="7"/>
      <c r="G9303" s="7"/>
      <c r="H9303" s="8"/>
      <c r="I9303" s="8"/>
      <c r="J9303" s="8"/>
      <c r="K9303" s="8"/>
    </row>
    <row r="9304" spans="1:11">
      <c r="A9304" s="3" t="str">
        <f t="shared" si="145"/>
        <v/>
      </c>
      <c r="B9304" s="49"/>
      <c r="C9304" s="7"/>
      <c r="D9304" s="7"/>
      <c r="E9304" s="7"/>
      <c r="F9304" s="7"/>
      <c r="G9304" s="7"/>
      <c r="H9304" s="8"/>
      <c r="I9304" s="8"/>
      <c r="J9304" s="8"/>
      <c r="K9304" s="8"/>
    </row>
    <row r="9305" spans="1:11">
      <c r="A9305" s="3" t="str">
        <f t="shared" si="145"/>
        <v/>
      </c>
      <c r="B9305" s="49"/>
      <c r="C9305" s="7"/>
      <c r="D9305" s="7"/>
      <c r="E9305" s="7"/>
      <c r="F9305" s="7"/>
      <c r="G9305" s="7"/>
      <c r="H9305" s="8"/>
      <c r="I9305" s="8"/>
      <c r="J9305" s="8"/>
      <c r="K9305" s="8"/>
    </row>
    <row r="9306" spans="1:11">
      <c r="A9306" s="3" t="str">
        <f t="shared" si="145"/>
        <v/>
      </c>
      <c r="B9306" s="49"/>
      <c r="C9306" s="7"/>
      <c r="D9306" s="7"/>
      <c r="E9306" s="7"/>
      <c r="F9306" s="7"/>
      <c r="G9306" s="7"/>
      <c r="H9306" s="8"/>
      <c r="I9306" s="8"/>
      <c r="J9306" s="8"/>
      <c r="K9306" s="8"/>
    </row>
    <row r="9307" spans="1:11">
      <c r="A9307" s="3" t="str">
        <f t="shared" si="145"/>
        <v/>
      </c>
      <c r="B9307" s="49"/>
      <c r="C9307" s="7"/>
      <c r="D9307" s="7"/>
      <c r="E9307" s="7"/>
      <c r="F9307" s="7"/>
      <c r="G9307" s="7"/>
      <c r="H9307" s="8"/>
      <c r="I9307" s="8"/>
      <c r="J9307" s="8"/>
      <c r="K9307" s="8"/>
    </row>
    <row r="9308" spans="1:11">
      <c r="A9308" s="3" t="str">
        <f t="shared" si="145"/>
        <v/>
      </c>
      <c r="B9308" s="49"/>
      <c r="C9308" s="7"/>
      <c r="D9308" s="7"/>
      <c r="E9308" s="7"/>
      <c r="F9308" s="7"/>
      <c r="G9308" s="7"/>
      <c r="H9308" s="8"/>
      <c r="I9308" s="8"/>
      <c r="J9308" s="8"/>
      <c r="K9308" s="8"/>
    </row>
    <row r="9309" spans="1:11">
      <c r="A9309" s="3" t="str">
        <f t="shared" si="145"/>
        <v/>
      </c>
      <c r="B9309" s="49"/>
      <c r="C9309" s="7"/>
      <c r="D9309" s="7"/>
      <c r="E9309" s="7"/>
      <c r="F9309" s="7"/>
      <c r="G9309" s="7"/>
      <c r="H9309" s="8"/>
      <c r="I9309" s="8"/>
      <c r="J9309" s="8"/>
      <c r="K9309" s="8"/>
    </row>
    <row r="9310" spans="1:11">
      <c r="A9310" s="3" t="str">
        <f t="shared" si="145"/>
        <v/>
      </c>
      <c r="B9310" s="49"/>
      <c r="C9310" s="7"/>
      <c r="D9310" s="7"/>
      <c r="E9310" s="7"/>
      <c r="F9310" s="7"/>
      <c r="G9310" s="7"/>
      <c r="H9310" s="8"/>
      <c r="I9310" s="8"/>
      <c r="J9310" s="8"/>
      <c r="K9310" s="8"/>
    </row>
    <row r="9311" spans="1:11">
      <c r="A9311" s="3" t="str">
        <f t="shared" si="145"/>
        <v/>
      </c>
      <c r="B9311" s="49"/>
      <c r="C9311" s="7"/>
      <c r="D9311" s="7"/>
      <c r="E9311" s="7"/>
      <c r="F9311" s="7"/>
      <c r="G9311" s="7"/>
      <c r="H9311" s="8"/>
      <c r="I9311" s="8"/>
      <c r="J9311" s="8"/>
      <c r="K9311" s="8"/>
    </row>
    <row r="9312" spans="1:11">
      <c r="A9312" s="3" t="str">
        <f t="shared" si="145"/>
        <v/>
      </c>
      <c r="B9312" s="49"/>
      <c r="C9312" s="7"/>
      <c r="D9312" s="7"/>
      <c r="E9312" s="7"/>
      <c r="F9312" s="7"/>
      <c r="G9312" s="7"/>
      <c r="H9312" s="8"/>
      <c r="I9312" s="8"/>
      <c r="J9312" s="8"/>
      <c r="K9312" s="8"/>
    </row>
    <row r="9313" spans="1:11">
      <c r="A9313" s="3" t="str">
        <f t="shared" si="145"/>
        <v/>
      </c>
      <c r="B9313" s="49"/>
      <c r="C9313" s="7"/>
      <c r="D9313" s="7"/>
      <c r="E9313" s="7"/>
      <c r="F9313" s="7"/>
      <c r="G9313" s="7"/>
      <c r="H9313" s="8"/>
      <c r="I9313" s="8"/>
      <c r="J9313" s="8"/>
      <c r="K9313" s="8"/>
    </row>
    <row r="9314" spans="1:11">
      <c r="A9314" s="3" t="str">
        <f t="shared" si="145"/>
        <v/>
      </c>
      <c r="B9314" s="49"/>
      <c r="C9314" s="7"/>
      <c r="D9314" s="7"/>
      <c r="E9314" s="7"/>
      <c r="F9314" s="7"/>
      <c r="G9314" s="7"/>
      <c r="H9314" s="8"/>
      <c r="I9314" s="8"/>
      <c r="J9314" s="8"/>
      <c r="K9314" s="8"/>
    </row>
    <row r="9315" spans="1:11">
      <c r="A9315" s="3" t="str">
        <f t="shared" si="145"/>
        <v/>
      </c>
      <c r="B9315" s="49"/>
      <c r="C9315" s="7"/>
      <c r="D9315" s="7"/>
      <c r="E9315" s="7"/>
      <c r="F9315" s="7"/>
      <c r="G9315" s="7"/>
      <c r="H9315" s="8"/>
      <c r="I9315" s="8"/>
      <c r="J9315" s="8"/>
      <c r="K9315" s="8"/>
    </row>
    <row r="9316" spans="1:11">
      <c r="A9316" s="3" t="str">
        <f t="shared" si="145"/>
        <v/>
      </c>
      <c r="B9316" s="49"/>
      <c r="C9316" s="7"/>
      <c r="D9316" s="7"/>
      <c r="E9316" s="7"/>
      <c r="F9316" s="7"/>
      <c r="G9316" s="7"/>
      <c r="H9316" s="8"/>
      <c r="I9316" s="8"/>
      <c r="J9316" s="8"/>
      <c r="K9316" s="8"/>
    </row>
    <row r="9317" spans="1:11">
      <c r="A9317" s="3" t="str">
        <f t="shared" si="145"/>
        <v/>
      </c>
      <c r="B9317" s="49"/>
      <c r="C9317" s="7"/>
      <c r="D9317" s="7"/>
      <c r="E9317" s="7"/>
      <c r="F9317" s="7"/>
      <c r="G9317" s="7"/>
      <c r="H9317" s="8"/>
      <c r="I9317" s="8"/>
      <c r="J9317" s="8"/>
      <c r="K9317" s="8"/>
    </row>
    <row r="9318" spans="1:11">
      <c r="A9318" s="3" t="str">
        <f t="shared" si="145"/>
        <v/>
      </c>
      <c r="B9318" s="49"/>
      <c r="C9318" s="7"/>
      <c r="D9318" s="7"/>
      <c r="E9318" s="7"/>
      <c r="F9318" s="7"/>
      <c r="G9318" s="7"/>
      <c r="H9318" s="8"/>
      <c r="I9318" s="8"/>
      <c r="J9318" s="8"/>
      <c r="K9318" s="8"/>
    </row>
    <row r="9319" spans="1:11">
      <c r="A9319" s="3" t="str">
        <f t="shared" si="145"/>
        <v/>
      </c>
      <c r="B9319" s="49"/>
      <c r="C9319" s="7"/>
      <c r="D9319" s="7"/>
      <c r="E9319" s="7"/>
      <c r="F9319" s="7"/>
      <c r="G9319" s="7"/>
      <c r="H9319" s="8"/>
      <c r="I9319" s="8"/>
      <c r="J9319" s="8"/>
      <c r="K9319" s="8"/>
    </row>
    <row r="9320" spans="1:11">
      <c r="A9320" s="3" t="str">
        <f t="shared" si="145"/>
        <v/>
      </c>
      <c r="B9320" s="49"/>
      <c r="C9320" s="7"/>
      <c r="D9320" s="7"/>
      <c r="E9320" s="7"/>
      <c r="F9320" s="7"/>
      <c r="G9320" s="7"/>
      <c r="H9320" s="8"/>
      <c r="I9320" s="8"/>
      <c r="J9320" s="8"/>
      <c r="K9320" s="8"/>
    </row>
    <row r="9321" spans="1:11">
      <c r="A9321" s="3" t="str">
        <f t="shared" si="145"/>
        <v/>
      </c>
      <c r="B9321" s="49"/>
      <c r="C9321" s="7"/>
      <c r="D9321" s="7"/>
      <c r="E9321" s="7"/>
      <c r="F9321" s="7"/>
      <c r="G9321" s="7"/>
      <c r="H9321" s="8"/>
      <c r="I9321" s="8"/>
      <c r="J9321" s="8"/>
      <c r="K9321" s="8"/>
    </row>
    <row r="9322" spans="1:11">
      <c r="A9322" s="3" t="str">
        <f t="shared" si="145"/>
        <v/>
      </c>
      <c r="B9322" s="49"/>
      <c r="C9322" s="7"/>
      <c r="D9322" s="7"/>
      <c r="E9322" s="7"/>
      <c r="F9322" s="7"/>
      <c r="G9322" s="7"/>
      <c r="H9322" s="8"/>
      <c r="I9322" s="8"/>
      <c r="J9322" s="8"/>
      <c r="K9322" s="8"/>
    </row>
    <row r="9323" spans="1:11">
      <c r="A9323" s="3" t="str">
        <f t="shared" si="145"/>
        <v/>
      </c>
      <c r="B9323" s="49"/>
      <c r="C9323" s="7"/>
      <c r="D9323" s="7"/>
      <c r="E9323" s="7"/>
      <c r="F9323" s="7"/>
      <c r="G9323" s="7"/>
      <c r="H9323" s="8"/>
      <c r="I9323" s="8"/>
      <c r="J9323" s="8"/>
      <c r="K9323" s="8"/>
    </row>
    <row r="9324" spans="1:11">
      <c r="A9324" s="3" t="str">
        <f t="shared" si="145"/>
        <v/>
      </c>
      <c r="B9324" s="49"/>
      <c r="C9324" s="7"/>
      <c r="D9324" s="7"/>
      <c r="E9324" s="7"/>
      <c r="F9324" s="7"/>
      <c r="G9324" s="7"/>
      <c r="H9324" s="8"/>
      <c r="I9324" s="8"/>
      <c r="J9324" s="8"/>
      <c r="K9324" s="8"/>
    </row>
    <row r="9325" spans="1:11">
      <c r="A9325" s="3" t="str">
        <f t="shared" si="145"/>
        <v/>
      </c>
      <c r="B9325" s="49"/>
      <c r="C9325" s="7"/>
      <c r="D9325" s="7"/>
      <c r="E9325" s="7"/>
      <c r="F9325" s="7"/>
      <c r="G9325" s="7"/>
      <c r="H9325" s="8"/>
      <c r="I9325" s="8"/>
      <c r="J9325" s="8"/>
      <c r="K9325" s="8"/>
    </row>
    <row r="9326" spans="1:11">
      <c r="A9326" s="3" t="str">
        <f t="shared" si="145"/>
        <v/>
      </c>
      <c r="B9326" s="49"/>
      <c r="C9326" s="7"/>
      <c r="D9326" s="7"/>
      <c r="E9326" s="7"/>
      <c r="F9326" s="7"/>
      <c r="G9326" s="7"/>
      <c r="H9326" s="8"/>
      <c r="I9326" s="8"/>
      <c r="J9326" s="8"/>
      <c r="K9326" s="8"/>
    </row>
    <row r="9327" spans="1:11">
      <c r="A9327" s="3" t="str">
        <f t="shared" si="145"/>
        <v/>
      </c>
      <c r="B9327" s="49"/>
      <c r="C9327" s="7"/>
      <c r="D9327" s="7"/>
      <c r="E9327" s="7"/>
      <c r="F9327" s="7"/>
      <c r="G9327" s="7"/>
      <c r="H9327" s="8"/>
      <c r="I9327" s="8"/>
      <c r="J9327" s="8"/>
      <c r="K9327" s="8"/>
    </row>
    <row r="9328" spans="1:11">
      <c r="A9328" s="3" t="str">
        <f t="shared" si="145"/>
        <v/>
      </c>
      <c r="B9328" s="49"/>
      <c r="C9328" s="7"/>
      <c r="D9328" s="7"/>
      <c r="E9328" s="7"/>
      <c r="F9328" s="7"/>
      <c r="G9328" s="7"/>
      <c r="H9328" s="8"/>
      <c r="I9328" s="8"/>
      <c r="J9328" s="8"/>
      <c r="K9328" s="8"/>
    </row>
    <row r="9329" spans="1:11">
      <c r="A9329" s="3" t="str">
        <f t="shared" si="145"/>
        <v/>
      </c>
      <c r="B9329" s="49"/>
      <c r="C9329" s="7"/>
      <c r="D9329" s="7"/>
      <c r="E9329" s="7"/>
      <c r="F9329" s="7"/>
      <c r="G9329" s="7"/>
      <c r="H9329" s="8"/>
      <c r="I9329" s="8"/>
      <c r="J9329" s="8"/>
      <c r="K9329" s="8"/>
    </row>
    <row r="9330" spans="1:11">
      <c r="A9330" s="3" t="str">
        <f t="shared" si="145"/>
        <v/>
      </c>
      <c r="B9330" s="49"/>
      <c r="C9330" s="7"/>
      <c r="D9330" s="7"/>
      <c r="E9330" s="7"/>
      <c r="F9330" s="7"/>
      <c r="G9330" s="7"/>
      <c r="H9330" s="8"/>
      <c r="I9330" s="8"/>
      <c r="J9330" s="8"/>
      <c r="K9330" s="8"/>
    </row>
    <row r="9331" spans="1:11">
      <c r="A9331" s="3" t="str">
        <f t="shared" si="145"/>
        <v/>
      </c>
      <c r="B9331" s="49"/>
      <c r="C9331" s="7"/>
      <c r="D9331" s="7"/>
      <c r="E9331" s="7"/>
      <c r="F9331" s="7"/>
      <c r="G9331" s="7"/>
      <c r="H9331" s="8"/>
      <c r="I9331" s="8"/>
      <c r="J9331" s="8"/>
      <c r="K9331" s="8"/>
    </row>
    <row r="9332" spans="1:11">
      <c r="A9332" s="3" t="str">
        <f t="shared" si="145"/>
        <v/>
      </c>
      <c r="B9332" s="49"/>
      <c r="C9332" s="7"/>
      <c r="D9332" s="7"/>
      <c r="E9332" s="7"/>
      <c r="F9332" s="7"/>
      <c r="G9332" s="7"/>
      <c r="H9332" s="8"/>
      <c r="I9332" s="8"/>
      <c r="J9332" s="8"/>
      <c r="K9332" s="8"/>
    </row>
    <row r="9333" spans="1:11">
      <c r="A9333" s="3" t="str">
        <f t="shared" si="145"/>
        <v/>
      </c>
      <c r="B9333" s="49"/>
      <c r="C9333" s="7"/>
      <c r="D9333" s="7"/>
      <c r="E9333" s="7"/>
      <c r="F9333" s="7"/>
      <c r="G9333" s="7"/>
      <c r="H9333" s="8"/>
      <c r="I9333" s="8"/>
      <c r="J9333" s="8"/>
      <c r="K9333" s="8"/>
    </row>
    <row r="9334" spans="1:11">
      <c r="A9334" s="3" t="str">
        <f t="shared" si="145"/>
        <v/>
      </c>
      <c r="B9334" s="49"/>
      <c r="C9334" s="7"/>
      <c r="D9334" s="7"/>
      <c r="E9334" s="7"/>
      <c r="F9334" s="7"/>
      <c r="G9334" s="7"/>
      <c r="H9334" s="8"/>
      <c r="I9334" s="8"/>
      <c r="J9334" s="8"/>
      <c r="K9334" s="8"/>
    </row>
    <row r="9335" spans="1:11">
      <c r="A9335" s="3" t="str">
        <f t="shared" si="145"/>
        <v/>
      </c>
      <c r="B9335" s="49"/>
      <c r="C9335" s="7"/>
      <c r="D9335" s="7"/>
      <c r="E9335" s="7"/>
      <c r="F9335" s="7"/>
      <c r="G9335" s="7"/>
      <c r="H9335" s="8"/>
      <c r="I9335" s="8"/>
      <c r="J9335" s="8"/>
      <c r="K9335" s="8"/>
    </row>
    <row r="9336" spans="1:11">
      <c r="A9336" s="3" t="str">
        <f t="shared" si="145"/>
        <v/>
      </c>
      <c r="B9336" s="49"/>
      <c r="C9336" s="7"/>
      <c r="D9336" s="7"/>
      <c r="E9336" s="7"/>
      <c r="F9336" s="7"/>
      <c r="G9336" s="7"/>
      <c r="H9336" s="8"/>
      <c r="I9336" s="8"/>
      <c r="J9336" s="8"/>
      <c r="K9336" s="8"/>
    </row>
    <row r="9337" spans="1:11">
      <c r="A9337" s="3" t="str">
        <f t="shared" si="145"/>
        <v/>
      </c>
      <c r="B9337" s="49"/>
      <c r="C9337" s="7"/>
      <c r="D9337" s="7"/>
      <c r="E9337" s="7"/>
      <c r="F9337" s="7"/>
      <c r="G9337" s="7"/>
      <c r="H9337" s="8"/>
      <c r="I9337" s="8"/>
      <c r="J9337" s="8"/>
      <c r="K9337" s="8"/>
    </row>
    <row r="9338" spans="1:11">
      <c r="A9338" s="3" t="str">
        <f t="shared" si="145"/>
        <v/>
      </c>
      <c r="B9338" s="49"/>
      <c r="C9338" s="7"/>
      <c r="D9338" s="7"/>
      <c r="E9338" s="7"/>
      <c r="F9338" s="7"/>
      <c r="G9338" s="7"/>
      <c r="H9338" s="8"/>
      <c r="I9338" s="8"/>
      <c r="J9338" s="8"/>
      <c r="K9338" s="8"/>
    </row>
    <row r="9339" spans="1:11">
      <c r="A9339" s="3" t="str">
        <f t="shared" si="145"/>
        <v/>
      </c>
      <c r="B9339" s="49"/>
      <c r="C9339" s="7"/>
      <c r="D9339" s="7"/>
      <c r="E9339" s="7"/>
      <c r="F9339" s="7"/>
      <c r="G9339" s="7"/>
      <c r="H9339" s="8"/>
      <c r="I9339" s="8"/>
      <c r="J9339" s="8"/>
      <c r="K9339" s="8"/>
    </row>
    <row r="9340" spans="1:11">
      <c r="A9340" s="3" t="str">
        <f t="shared" si="145"/>
        <v/>
      </c>
      <c r="B9340" s="49"/>
      <c r="C9340" s="7"/>
      <c r="D9340" s="7"/>
      <c r="E9340" s="7"/>
      <c r="F9340" s="7"/>
      <c r="G9340" s="7"/>
      <c r="H9340" s="8"/>
      <c r="I9340" s="8"/>
      <c r="J9340" s="8"/>
      <c r="K9340" s="8"/>
    </row>
    <row r="9341" spans="1:11">
      <c r="A9341" s="3" t="str">
        <f t="shared" si="145"/>
        <v/>
      </c>
      <c r="B9341" s="49"/>
      <c r="C9341" s="7"/>
      <c r="D9341" s="7"/>
      <c r="E9341" s="7"/>
      <c r="F9341" s="7"/>
      <c r="G9341" s="7"/>
      <c r="H9341" s="8"/>
      <c r="I9341" s="8"/>
      <c r="J9341" s="8"/>
      <c r="K9341" s="8"/>
    </row>
    <row r="9342" spans="1:11">
      <c r="A9342" s="3" t="str">
        <f t="shared" si="145"/>
        <v/>
      </c>
      <c r="B9342" s="49"/>
      <c r="C9342" s="7"/>
      <c r="D9342" s="7"/>
      <c r="E9342" s="7"/>
      <c r="F9342" s="7"/>
      <c r="G9342" s="7"/>
      <c r="H9342" s="8"/>
      <c r="I9342" s="8"/>
      <c r="J9342" s="8"/>
      <c r="K9342" s="8"/>
    </row>
    <row r="9343" spans="1:11">
      <c r="A9343" s="3" t="str">
        <f t="shared" si="145"/>
        <v/>
      </c>
      <c r="B9343" s="49"/>
      <c r="C9343" s="7"/>
      <c r="D9343" s="7"/>
      <c r="E9343" s="7"/>
      <c r="F9343" s="7"/>
      <c r="G9343" s="7"/>
      <c r="H9343" s="8"/>
      <c r="I9343" s="8"/>
      <c r="J9343" s="8"/>
      <c r="K9343" s="8"/>
    </row>
    <row r="9344" spans="1:11">
      <c r="A9344" s="3" t="str">
        <f t="shared" si="145"/>
        <v/>
      </c>
      <c r="B9344" s="49"/>
      <c r="C9344" s="7"/>
      <c r="D9344" s="7"/>
      <c r="E9344" s="7"/>
      <c r="F9344" s="7"/>
      <c r="G9344" s="7"/>
      <c r="H9344" s="8"/>
      <c r="I9344" s="8"/>
      <c r="J9344" s="8"/>
      <c r="K9344" s="8"/>
    </row>
    <row r="9345" spans="1:11">
      <c r="A9345" s="3" t="str">
        <f t="shared" si="145"/>
        <v/>
      </c>
      <c r="B9345" s="49"/>
      <c r="C9345" s="7"/>
      <c r="D9345" s="7"/>
      <c r="E9345" s="7"/>
      <c r="F9345" s="7"/>
      <c r="G9345" s="7"/>
      <c r="H9345" s="8"/>
      <c r="I9345" s="8"/>
      <c r="J9345" s="8"/>
      <c r="K9345" s="8"/>
    </row>
    <row r="9346" spans="1:11">
      <c r="A9346" s="3" t="str">
        <f t="shared" si="145"/>
        <v/>
      </c>
      <c r="B9346" s="49"/>
      <c r="C9346" s="7"/>
      <c r="D9346" s="7"/>
      <c r="E9346" s="7"/>
      <c r="F9346" s="7"/>
      <c r="G9346" s="7"/>
      <c r="H9346" s="8"/>
      <c r="I9346" s="8"/>
      <c r="J9346" s="8"/>
      <c r="K9346" s="8"/>
    </row>
    <row r="9347" spans="1:11">
      <c r="A9347" s="3" t="str">
        <f t="shared" si="145"/>
        <v/>
      </c>
      <c r="B9347" s="49"/>
      <c r="C9347" s="7"/>
      <c r="D9347" s="7"/>
      <c r="E9347" s="7"/>
      <c r="F9347" s="7"/>
      <c r="G9347" s="7"/>
      <c r="H9347" s="8"/>
      <c r="I9347" s="8"/>
      <c r="J9347" s="8"/>
      <c r="K9347" s="8"/>
    </row>
    <row r="9348" spans="1:11">
      <c r="A9348" s="3" t="str">
        <f t="shared" ref="A9348:A9411" si="146">CONCATENATE(C9348,D9348,IF(ISBLANK(B9348),"",IF(LEN(B9348)&lt;11,TEXT(B9348,"00000000000"),B9348)))</f>
        <v/>
      </c>
      <c r="B9348" s="49"/>
      <c r="C9348" s="7"/>
      <c r="D9348" s="7"/>
      <c r="E9348" s="7"/>
      <c r="F9348" s="7"/>
      <c r="G9348" s="7"/>
      <c r="H9348" s="8"/>
      <c r="I9348" s="8"/>
      <c r="J9348" s="8"/>
      <c r="K9348" s="8"/>
    </row>
    <row r="9349" spans="1:11">
      <c r="A9349" s="3" t="str">
        <f t="shared" si="146"/>
        <v/>
      </c>
      <c r="B9349" s="49"/>
      <c r="C9349" s="7"/>
      <c r="D9349" s="7"/>
      <c r="E9349" s="7"/>
      <c r="F9349" s="7"/>
      <c r="G9349" s="7"/>
      <c r="H9349" s="8"/>
      <c r="I9349" s="8"/>
      <c r="J9349" s="8"/>
      <c r="K9349" s="8"/>
    </row>
    <row r="9350" spans="1:11">
      <c r="A9350" s="3" t="str">
        <f t="shared" si="146"/>
        <v/>
      </c>
      <c r="B9350" s="49"/>
      <c r="C9350" s="7"/>
      <c r="D9350" s="7"/>
      <c r="E9350" s="7"/>
      <c r="F9350" s="7"/>
      <c r="G9350" s="7"/>
      <c r="H9350" s="8"/>
      <c r="I9350" s="8"/>
      <c r="J9350" s="8"/>
      <c r="K9350" s="8"/>
    </row>
    <row r="9351" spans="1:11">
      <c r="A9351" s="3" t="str">
        <f t="shared" si="146"/>
        <v/>
      </c>
      <c r="B9351" s="49"/>
      <c r="C9351" s="7"/>
      <c r="D9351" s="7"/>
      <c r="E9351" s="7"/>
      <c r="F9351" s="7"/>
      <c r="G9351" s="7"/>
      <c r="H9351" s="8"/>
      <c r="I9351" s="8"/>
      <c r="J9351" s="8"/>
      <c r="K9351" s="8"/>
    </row>
    <row r="9352" spans="1:11">
      <c r="A9352" s="3" t="str">
        <f t="shared" si="146"/>
        <v/>
      </c>
      <c r="B9352" s="49"/>
      <c r="C9352" s="7"/>
      <c r="D9352" s="7"/>
      <c r="E9352" s="7"/>
      <c r="F9352" s="7"/>
      <c r="G9352" s="7"/>
      <c r="H9352" s="8"/>
      <c r="I9352" s="8"/>
      <c r="J9352" s="8"/>
      <c r="K9352" s="8"/>
    </row>
    <row r="9353" spans="1:11">
      <c r="A9353" s="3" t="str">
        <f t="shared" si="146"/>
        <v/>
      </c>
      <c r="B9353" s="49"/>
      <c r="C9353" s="7"/>
      <c r="D9353" s="7"/>
      <c r="E9353" s="7"/>
      <c r="F9353" s="7"/>
      <c r="G9353" s="7"/>
      <c r="H9353" s="8"/>
      <c r="I9353" s="8"/>
      <c r="J9353" s="8"/>
      <c r="K9353" s="8"/>
    </row>
    <row r="9354" spans="1:11">
      <c r="A9354" s="3" t="str">
        <f t="shared" si="146"/>
        <v/>
      </c>
      <c r="B9354" s="49"/>
      <c r="C9354" s="7"/>
      <c r="D9354" s="7"/>
      <c r="E9354" s="7"/>
      <c r="F9354" s="7"/>
      <c r="G9354" s="7"/>
      <c r="H9354" s="8"/>
      <c r="I9354" s="8"/>
      <c r="J9354" s="8"/>
      <c r="K9354" s="8"/>
    </row>
    <row r="9355" spans="1:11">
      <c r="A9355" s="3" t="str">
        <f t="shared" si="146"/>
        <v/>
      </c>
      <c r="B9355" s="49"/>
      <c r="C9355" s="7"/>
      <c r="D9355" s="7"/>
      <c r="E9355" s="7"/>
      <c r="F9355" s="7"/>
      <c r="G9355" s="7"/>
      <c r="H9355" s="8"/>
      <c r="I9355" s="8"/>
      <c r="J9355" s="8"/>
      <c r="K9355" s="8"/>
    </row>
    <row r="9356" spans="1:11">
      <c r="A9356" s="3" t="str">
        <f t="shared" si="146"/>
        <v/>
      </c>
      <c r="B9356" s="49"/>
      <c r="C9356" s="7"/>
      <c r="D9356" s="7"/>
      <c r="E9356" s="7"/>
      <c r="F9356" s="7"/>
      <c r="G9356" s="7"/>
      <c r="H9356" s="8"/>
      <c r="I9356" s="8"/>
      <c r="J9356" s="8"/>
      <c r="K9356" s="8"/>
    </row>
    <row r="9357" spans="1:11">
      <c r="A9357" s="3" t="str">
        <f t="shared" si="146"/>
        <v/>
      </c>
      <c r="B9357" s="49"/>
      <c r="C9357" s="7"/>
      <c r="D9357" s="7"/>
      <c r="E9357" s="7"/>
      <c r="F9357" s="7"/>
      <c r="G9357" s="7"/>
      <c r="H9357" s="8"/>
      <c r="I9357" s="8"/>
      <c r="J9357" s="8"/>
      <c r="K9357" s="8"/>
    </row>
    <row r="9358" spans="1:11">
      <c r="A9358" s="3" t="str">
        <f t="shared" si="146"/>
        <v/>
      </c>
      <c r="B9358" s="49"/>
      <c r="C9358" s="7"/>
      <c r="D9358" s="7"/>
      <c r="E9358" s="7"/>
      <c r="F9358" s="7"/>
      <c r="G9358" s="7"/>
      <c r="H9358" s="8"/>
      <c r="I9358" s="8"/>
      <c r="J9358" s="8"/>
      <c r="K9358" s="8"/>
    </row>
    <row r="9359" spans="1:11">
      <c r="A9359" s="3" t="str">
        <f t="shared" si="146"/>
        <v/>
      </c>
      <c r="B9359" s="49"/>
      <c r="C9359" s="7"/>
      <c r="D9359" s="7"/>
      <c r="E9359" s="7"/>
      <c r="F9359" s="7"/>
      <c r="G9359" s="7"/>
      <c r="H9359" s="8"/>
      <c r="I9359" s="8"/>
      <c r="J9359" s="8"/>
      <c r="K9359" s="8"/>
    </row>
    <row r="9360" spans="1:11">
      <c r="A9360" s="3" t="str">
        <f t="shared" si="146"/>
        <v/>
      </c>
      <c r="B9360" s="49"/>
      <c r="C9360" s="7"/>
      <c r="D9360" s="7"/>
      <c r="E9360" s="7"/>
      <c r="F9360" s="7"/>
      <c r="G9360" s="7"/>
      <c r="H9360" s="8"/>
      <c r="I9360" s="8"/>
      <c r="J9360" s="8"/>
      <c r="K9360" s="8"/>
    </row>
    <row r="9361" spans="1:11">
      <c r="A9361" s="3" t="str">
        <f t="shared" si="146"/>
        <v/>
      </c>
      <c r="B9361" s="49"/>
      <c r="C9361" s="7"/>
      <c r="D9361" s="7"/>
      <c r="E9361" s="7"/>
      <c r="F9361" s="7"/>
      <c r="G9361" s="7"/>
      <c r="H9361" s="8"/>
      <c r="I9361" s="8"/>
      <c r="J9361" s="8"/>
      <c r="K9361" s="8"/>
    </row>
    <row r="9362" spans="1:11">
      <c r="A9362" s="3" t="str">
        <f t="shared" si="146"/>
        <v/>
      </c>
      <c r="B9362" s="49"/>
      <c r="C9362" s="7"/>
      <c r="D9362" s="7"/>
      <c r="E9362" s="7"/>
      <c r="F9362" s="7"/>
      <c r="G9362" s="7"/>
      <c r="H9362" s="8"/>
      <c r="I9362" s="8"/>
      <c r="J9362" s="8"/>
      <c r="K9362" s="8"/>
    </row>
    <row r="9363" spans="1:11">
      <c r="A9363" s="3" t="str">
        <f t="shared" si="146"/>
        <v/>
      </c>
      <c r="B9363" s="49"/>
      <c r="C9363" s="7"/>
      <c r="D9363" s="7"/>
      <c r="E9363" s="7"/>
      <c r="F9363" s="7"/>
      <c r="G9363" s="7"/>
      <c r="H9363" s="8"/>
      <c r="I9363" s="8"/>
      <c r="J9363" s="8"/>
      <c r="K9363" s="8"/>
    </row>
    <row r="9364" spans="1:11">
      <c r="A9364" s="3" t="str">
        <f t="shared" si="146"/>
        <v/>
      </c>
      <c r="B9364" s="49"/>
      <c r="C9364" s="7"/>
      <c r="D9364" s="7"/>
      <c r="E9364" s="7"/>
      <c r="F9364" s="7"/>
      <c r="G9364" s="7"/>
      <c r="H9364" s="8"/>
      <c r="I9364" s="8"/>
      <c r="J9364" s="8"/>
      <c r="K9364" s="8"/>
    </row>
    <row r="9365" spans="1:11">
      <c r="A9365" s="3" t="str">
        <f t="shared" si="146"/>
        <v/>
      </c>
      <c r="B9365" s="49"/>
      <c r="C9365" s="7"/>
      <c r="D9365" s="7"/>
      <c r="E9365" s="7"/>
      <c r="F9365" s="7"/>
      <c r="G9365" s="7"/>
      <c r="H9365" s="8"/>
      <c r="I9365" s="8"/>
      <c r="J9365" s="8"/>
      <c r="K9365" s="8"/>
    </row>
    <row r="9366" spans="1:11">
      <c r="A9366" s="3" t="str">
        <f t="shared" si="146"/>
        <v/>
      </c>
      <c r="B9366" s="49"/>
      <c r="C9366" s="7"/>
      <c r="D9366" s="7"/>
      <c r="E9366" s="7"/>
      <c r="F9366" s="7"/>
      <c r="G9366" s="7"/>
      <c r="H9366" s="8"/>
      <c r="I9366" s="8"/>
      <c r="J9366" s="8"/>
      <c r="K9366" s="8"/>
    </row>
    <row r="9367" spans="1:11">
      <c r="A9367" s="3" t="str">
        <f t="shared" si="146"/>
        <v/>
      </c>
      <c r="B9367" s="49"/>
      <c r="C9367" s="7"/>
      <c r="D9367" s="7"/>
      <c r="E9367" s="7"/>
      <c r="F9367" s="7"/>
      <c r="G9367" s="7"/>
      <c r="H9367" s="8"/>
      <c r="I9367" s="8"/>
      <c r="J9367" s="8"/>
      <c r="K9367" s="8"/>
    </row>
    <row r="9368" spans="1:11">
      <c r="A9368" s="3" t="str">
        <f t="shared" si="146"/>
        <v/>
      </c>
      <c r="B9368" s="49"/>
      <c r="C9368" s="7"/>
      <c r="D9368" s="7"/>
      <c r="E9368" s="7"/>
      <c r="F9368" s="7"/>
      <c r="G9368" s="7"/>
      <c r="H9368" s="8"/>
      <c r="I9368" s="8"/>
      <c r="J9368" s="8"/>
      <c r="K9368" s="8"/>
    </row>
    <row r="9369" spans="1:11">
      <c r="A9369" s="3" t="str">
        <f t="shared" si="146"/>
        <v/>
      </c>
      <c r="B9369" s="49"/>
      <c r="C9369" s="7"/>
      <c r="D9369" s="7"/>
      <c r="E9369" s="7"/>
      <c r="F9369" s="7"/>
      <c r="G9369" s="7"/>
      <c r="H9369" s="8"/>
      <c r="I9369" s="8"/>
      <c r="J9369" s="8"/>
      <c r="K9369" s="8"/>
    </row>
    <row r="9370" spans="1:11">
      <c r="A9370" s="3" t="str">
        <f t="shared" si="146"/>
        <v/>
      </c>
      <c r="B9370" s="49"/>
      <c r="C9370" s="7"/>
      <c r="D9370" s="7"/>
      <c r="E9370" s="7"/>
      <c r="F9370" s="7"/>
      <c r="G9370" s="7"/>
      <c r="H9370" s="8"/>
      <c r="I9370" s="8"/>
      <c r="J9370" s="8"/>
      <c r="K9370" s="8"/>
    </row>
    <row r="9371" spans="1:11">
      <c r="A9371" s="3" t="str">
        <f t="shared" si="146"/>
        <v/>
      </c>
      <c r="B9371" s="49"/>
      <c r="C9371" s="7"/>
      <c r="D9371" s="7"/>
      <c r="E9371" s="7"/>
      <c r="F9371" s="7"/>
      <c r="G9371" s="7"/>
      <c r="H9371" s="8"/>
      <c r="I9371" s="8"/>
      <c r="J9371" s="8"/>
      <c r="K9371" s="8"/>
    </row>
    <row r="9372" spans="1:11">
      <c r="A9372" s="3" t="str">
        <f t="shared" si="146"/>
        <v/>
      </c>
      <c r="B9372" s="49"/>
      <c r="C9372" s="7"/>
      <c r="D9372" s="7"/>
      <c r="E9372" s="7"/>
      <c r="F9372" s="7"/>
      <c r="G9372" s="7"/>
      <c r="H9372" s="8"/>
      <c r="I9372" s="8"/>
      <c r="J9372" s="8"/>
      <c r="K9372" s="8"/>
    </row>
    <row r="9373" spans="1:11">
      <c r="A9373" s="3" t="str">
        <f t="shared" si="146"/>
        <v/>
      </c>
      <c r="B9373" s="49"/>
      <c r="C9373" s="7"/>
      <c r="D9373" s="7"/>
      <c r="E9373" s="7"/>
      <c r="F9373" s="7"/>
      <c r="G9373" s="7"/>
      <c r="H9373" s="8"/>
      <c r="I9373" s="8"/>
      <c r="J9373" s="8"/>
      <c r="K9373" s="8"/>
    </row>
    <row r="9374" spans="1:11">
      <c r="A9374" s="3" t="str">
        <f t="shared" si="146"/>
        <v/>
      </c>
      <c r="B9374" s="49"/>
      <c r="C9374" s="7"/>
      <c r="D9374" s="7"/>
      <c r="E9374" s="7"/>
      <c r="F9374" s="7"/>
      <c r="G9374" s="7"/>
      <c r="H9374" s="8"/>
      <c r="I9374" s="8"/>
      <c r="J9374" s="8"/>
      <c r="K9374" s="8"/>
    </row>
    <row r="9375" spans="1:11">
      <c r="A9375" s="3" t="str">
        <f t="shared" si="146"/>
        <v/>
      </c>
      <c r="B9375" s="49"/>
      <c r="C9375" s="7"/>
      <c r="D9375" s="7"/>
      <c r="E9375" s="7"/>
      <c r="F9375" s="7"/>
      <c r="G9375" s="7"/>
      <c r="H9375" s="8"/>
      <c r="I9375" s="8"/>
      <c r="J9375" s="8"/>
      <c r="K9375" s="8"/>
    </row>
    <row r="9376" spans="1:11">
      <c r="A9376" s="3" t="str">
        <f t="shared" si="146"/>
        <v/>
      </c>
      <c r="B9376" s="49"/>
      <c r="C9376" s="7"/>
      <c r="D9376" s="7"/>
      <c r="E9376" s="7"/>
      <c r="F9376" s="7"/>
      <c r="G9376" s="7"/>
      <c r="H9376" s="8"/>
      <c r="I9376" s="8"/>
      <c r="J9376" s="8"/>
      <c r="K9376" s="8"/>
    </row>
    <row r="9377" spans="1:11">
      <c r="A9377" s="3" t="str">
        <f t="shared" si="146"/>
        <v/>
      </c>
      <c r="B9377" s="49"/>
      <c r="C9377" s="7"/>
      <c r="D9377" s="7"/>
      <c r="E9377" s="7"/>
      <c r="F9377" s="7"/>
      <c r="G9377" s="7"/>
      <c r="H9377" s="8"/>
      <c r="I9377" s="8"/>
      <c r="J9377" s="8"/>
      <c r="K9377" s="8"/>
    </row>
    <row r="9378" spans="1:11">
      <c r="A9378" s="3" t="str">
        <f t="shared" si="146"/>
        <v/>
      </c>
      <c r="B9378" s="49"/>
      <c r="C9378" s="7"/>
      <c r="D9378" s="7"/>
      <c r="E9378" s="7"/>
      <c r="F9378" s="7"/>
      <c r="G9378" s="7"/>
      <c r="H9378" s="8"/>
      <c r="I9378" s="8"/>
      <c r="J9378" s="8"/>
      <c r="K9378" s="8"/>
    </row>
    <row r="9379" spans="1:11">
      <c r="A9379" s="3" t="str">
        <f t="shared" si="146"/>
        <v/>
      </c>
      <c r="B9379" s="49"/>
      <c r="C9379" s="7"/>
      <c r="D9379" s="7"/>
      <c r="E9379" s="7"/>
      <c r="F9379" s="7"/>
      <c r="G9379" s="7"/>
      <c r="H9379" s="8"/>
      <c r="I9379" s="8"/>
      <c r="J9379" s="8"/>
      <c r="K9379" s="8"/>
    </row>
    <row r="9380" spans="1:11">
      <c r="A9380" s="3" t="str">
        <f t="shared" si="146"/>
        <v/>
      </c>
      <c r="B9380" s="49"/>
      <c r="C9380" s="7"/>
      <c r="D9380" s="7"/>
      <c r="E9380" s="7"/>
      <c r="F9380" s="7"/>
      <c r="G9380" s="7"/>
      <c r="H9380" s="8"/>
      <c r="I9380" s="8"/>
      <c r="J9380" s="8"/>
      <c r="K9380" s="8"/>
    </row>
    <row r="9381" spans="1:11">
      <c r="A9381" s="3" t="str">
        <f t="shared" si="146"/>
        <v/>
      </c>
      <c r="B9381" s="49"/>
      <c r="C9381" s="7"/>
      <c r="D9381" s="7"/>
      <c r="E9381" s="7"/>
      <c r="F9381" s="7"/>
      <c r="G9381" s="7"/>
      <c r="H9381" s="8"/>
      <c r="I9381" s="8"/>
      <c r="J9381" s="8"/>
      <c r="K9381" s="8"/>
    </row>
    <row r="9382" spans="1:11">
      <c r="A9382" s="3" t="str">
        <f t="shared" si="146"/>
        <v/>
      </c>
      <c r="B9382" s="49"/>
      <c r="C9382" s="7"/>
      <c r="D9382" s="7"/>
      <c r="E9382" s="7"/>
      <c r="F9382" s="7"/>
      <c r="G9382" s="7"/>
      <c r="H9382" s="8"/>
      <c r="I9382" s="8"/>
      <c r="J9382" s="8"/>
      <c r="K9382" s="8"/>
    </row>
    <row r="9383" spans="1:11">
      <c r="A9383" s="3" t="str">
        <f t="shared" si="146"/>
        <v/>
      </c>
      <c r="B9383" s="49"/>
      <c r="C9383" s="7"/>
      <c r="D9383" s="7"/>
      <c r="E9383" s="7"/>
      <c r="F9383" s="7"/>
      <c r="G9383" s="7"/>
      <c r="H9383" s="8"/>
      <c r="I9383" s="8"/>
      <c r="J9383" s="8"/>
      <c r="K9383" s="8"/>
    </row>
    <row r="9384" spans="1:11">
      <c r="A9384" s="3" t="str">
        <f t="shared" si="146"/>
        <v/>
      </c>
      <c r="B9384" s="49"/>
      <c r="C9384" s="7"/>
      <c r="D9384" s="7"/>
      <c r="E9384" s="7"/>
      <c r="F9384" s="7"/>
      <c r="G9384" s="7"/>
      <c r="H9384" s="8"/>
      <c r="I9384" s="8"/>
      <c r="J9384" s="8"/>
      <c r="K9384" s="8"/>
    </row>
    <row r="9385" spans="1:11">
      <c r="A9385" s="3" t="str">
        <f t="shared" si="146"/>
        <v/>
      </c>
      <c r="B9385" s="49"/>
      <c r="C9385" s="7"/>
      <c r="D9385" s="7"/>
      <c r="E9385" s="7"/>
      <c r="F9385" s="7"/>
      <c r="G9385" s="7"/>
      <c r="H9385" s="8"/>
      <c r="I9385" s="8"/>
      <c r="J9385" s="8"/>
      <c r="K9385" s="8"/>
    </row>
    <row r="9386" spans="1:11">
      <c r="A9386" s="3" t="str">
        <f t="shared" si="146"/>
        <v/>
      </c>
      <c r="B9386" s="49"/>
      <c r="C9386" s="7"/>
      <c r="D9386" s="7"/>
      <c r="E9386" s="7"/>
      <c r="F9386" s="7"/>
      <c r="G9386" s="7"/>
      <c r="H9386" s="8"/>
      <c r="I9386" s="8"/>
      <c r="J9386" s="8"/>
      <c r="K9386" s="8"/>
    </row>
    <row r="9387" spans="1:11">
      <c r="A9387" s="3" t="str">
        <f t="shared" si="146"/>
        <v/>
      </c>
      <c r="B9387" s="49"/>
      <c r="C9387" s="7"/>
      <c r="D9387" s="7"/>
      <c r="E9387" s="7"/>
      <c r="F9387" s="7"/>
      <c r="G9387" s="7"/>
      <c r="H9387" s="8"/>
      <c r="I9387" s="8"/>
      <c r="J9387" s="8"/>
      <c r="K9387" s="8"/>
    </row>
    <row r="9388" spans="1:11">
      <c r="A9388" s="3" t="str">
        <f t="shared" si="146"/>
        <v/>
      </c>
      <c r="B9388" s="49"/>
      <c r="C9388" s="7"/>
      <c r="D9388" s="7"/>
      <c r="E9388" s="7"/>
      <c r="F9388" s="7"/>
      <c r="G9388" s="7"/>
      <c r="H9388" s="8"/>
      <c r="I9388" s="8"/>
      <c r="J9388" s="8"/>
      <c r="K9388" s="8"/>
    </row>
    <row r="9389" spans="1:11">
      <c r="A9389" s="3" t="str">
        <f t="shared" si="146"/>
        <v/>
      </c>
      <c r="B9389" s="49"/>
      <c r="C9389" s="7"/>
      <c r="D9389" s="7"/>
      <c r="E9389" s="7"/>
      <c r="F9389" s="7"/>
      <c r="G9389" s="7"/>
      <c r="H9389" s="8"/>
      <c r="I9389" s="8"/>
      <c r="J9389" s="8"/>
      <c r="K9389" s="8"/>
    </row>
    <row r="9390" spans="1:11">
      <c r="A9390" s="3" t="str">
        <f t="shared" si="146"/>
        <v/>
      </c>
      <c r="B9390" s="49"/>
      <c r="C9390" s="7"/>
      <c r="D9390" s="7"/>
      <c r="E9390" s="7"/>
      <c r="F9390" s="7"/>
      <c r="G9390" s="7"/>
      <c r="H9390" s="8"/>
      <c r="I9390" s="8"/>
      <c r="J9390" s="8"/>
      <c r="K9390" s="8"/>
    </row>
    <row r="9391" spans="1:11">
      <c r="A9391" s="3" t="str">
        <f t="shared" si="146"/>
        <v/>
      </c>
      <c r="B9391" s="49"/>
      <c r="C9391" s="7"/>
      <c r="D9391" s="7"/>
      <c r="E9391" s="7"/>
      <c r="F9391" s="7"/>
      <c r="G9391" s="7"/>
      <c r="H9391" s="8"/>
      <c r="I9391" s="8"/>
      <c r="J9391" s="8"/>
      <c r="K9391" s="8"/>
    </row>
    <row r="9392" spans="1:11">
      <c r="A9392" s="3" t="str">
        <f t="shared" si="146"/>
        <v/>
      </c>
      <c r="B9392" s="49"/>
      <c r="C9392" s="7"/>
      <c r="D9392" s="7"/>
      <c r="E9392" s="7"/>
      <c r="F9392" s="7"/>
      <c r="G9392" s="7"/>
      <c r="H9392" s="8"/>
      <c r="I9392" s="8"/>
      <c r="J9392" s="8"/>
      <c r="K9392" s="8"/>
    </row>
    <row r="9393" spans="1:11">
      <c r="A9393" s="3" t="str">
        <f t="shared" si="146"/>
        <v/>
      </c>
      <c r="B9393" s="49"/>
      <c r="C9393" s="7"/>
      <c r="D9393" s="7"/>
      <c r="E9393" s="7"/>
      <c r="F9393" s="7"/>
      <c r="G9393" s="7"/>
      <c r="H9393" s="8"/>
      <c r="I9393" s="8"/>
      <c r="J9393" s="8"/>
      <c r="K9393" s="8"/>
    </row>
    <row r="9394" spans="1:11">
      <c r="A9394" s="3" t="str">
        <f t="shared" si="146"/>
        <v/>
      </c>
      <c r="B9394" s="49"/>
      <c r="C9394" s="7"/>
      <c r="D9394" s="7"/>
      <c r="E9394" s="7"/>
      <c r="F9394" s="7"/>
      <c r="G9394" s="7"/>
      <c r="H9394" s="8"/>
      <c r="I9394" s="8"/>
      <c r="J9394" s="8"/>
      <c r="K9394" s="8"/>
    </row>
    <row r="9395" spans="1:11">
      <c r="A9395" s="3" t="str">
        <f t="shared" si="146"/>
        <v/>
      </c>
      <c r="B9395" s="49"/>
      <c r="C9395" s="7"/>
      <c r="D9395" s="7"/>
      <c r="E9395" s="7"/>
      <c r="F9395" s="7"/>
      <c r="G9395" s="7"/>
      <c r="H9395" s="8"/>
      <c r="I9395" s="8"/>
      <c r="J9395" s="8"/>
      <c r="K9395" s="8"/>
    </row>
    <row r="9396" spans="1:11">
      <c r="A9396" s="3" t="str">
        <f t="shared" si="146"/>
        <v/>
      </c>
      <c r="B9396" s="49"/>
      <c r="C9396" s="7"/>
      <c r="D9396" s="7"/>
      <c r="E9396" s="7"/>
      <c r="F9396" s="7"/>
      <c r="G9396" s="7"/>
      <c r="H9396" s="8"/>
      <c r="I9396" s="8"/>
      <c r="J9396" s="8"/>
      <c r="K9396" s="8"/>
    </row>
    <row r="9397" spans="1:11">
      <c r="A9397" s="3" t="str">
        <f t="shared" si="146"/>
        <v/>
      </c>
      <c r="B9397" s="49"/>
      <c r="C9397" s="7"/>
      <c r="D9397" s="7"/>
      <c r="E9397" s="7"/>
      <c r="F9397" s="7"/>
      <c r="G9397" s="7"/>
      <c r="H9397" s="8"/>
      <c r="I9397" s="8"/>
      <c r="J9397" s="8"/>
      <c r="K9397" s="8"/>
    </row>
    <row r="9398" spans="1:11">
      <c r="A9398" s="3" t="str">
        <f t="shared" si="146"/>
        <v/>
      </c>
      <c r="B9398" s="49"/>
      <c r="C9398" s="7"/>
      <c r="D9398" s="7"/>
      <c r="E9398" s="7"/>
      <c r="F9398" s="7"/>
      <c r="G9398" s="7"/>
      <c r="H9398" s="8"/>
      <c r="I9398" s="8"/>
      <c r="J9398" s="8"/>
      <c r="K9398" s="8"/>
    </row>
    <row r="9399" spans="1:11">
      <c r="A9399" s="3" t="str">
        <f t="shared" si="146"/>
        <v/>
      </c>
      <c r="B9399" s="49"/>
      <c r="C9399" s="7"/>
      <c r="D9399" s="7"/>
      <c r="E9399" s="7"/>
      <c r="F9399" s="7"/>
      <c r="G9399" s="7"/>
      <c r="H9399" s="8"/>
      <c r="I9399" s="8"/>
      <c r="J9399" s="8"/>
      <c r="K9399" s="8"/>
    </row>
    <row r="9400" spans="1:11">
      <c r="A9400" s="3" t="str">
        <f t="shared" si="146"/>
        <v/>
      </c>
      <c r="B9400" s="49"/>
      <c r="C9400" s="7"/>
      <c r="D9400" s="7"/>
      <c r="E9400" s="7"/>
      <c r="F9400" s="7"/>
      <c r="G9400" s="7"/>
      <c r="H9400" s="8"/>
      <c r="I9400" s="8"/>
      <c r="J9400" s="8"/>
      <c r="K9400" s="8"/>
    </row>
    <row r="9401" spans="1:11">
      <c r="A9401" s="3" t="str">
        <f t="shared" si="146"/>
        <v/>
      </c>
      <c r="B9401" s="49"/>
      <c r="C9401" s="7"/>
      <c r="D9401" s="7"/>
      <c r="E9401" s="7"/>
      <c r="F9401" s="7"/>
      <c r="G9401" s="7"/>
      <c r="H9401" s="8"/>
      <c r="I9401" s="8"/>
      <c r="J9401" s="8"/>
      <c r="K9401" s="8"/>
    </row>
    <row r="9402" spans="1:11">
      <c r="A9402" s="3" t="str">
        <f t="shared" si="146"/>
        <v/>
      </c>
      <c r="B9402" s="49"/>
      <c r="C9402" s="7"/>
      <c r="D9402" s="7"/>
      <c r="E9402" s="7"/>
      <c r="F9402" s="7"/>
      <c r="G9402" s="7"/>
      <c r="H9402" s="8"/>
      <c r="I9402" s="8"/>
      <c r="J9402" s="8"/>
      <c r="K9402" s="8"/>
    </row>
    <row r="9403" spans="1:11">
      <c r="A9403" s="3" t="str">
        <f t="shared" si="146"/>
        <v/>
      </c>
      <c r="B9403" s="49"/>
      <c r="C9403" s="7"/>
      <c r="D9403" s="7"/>
      <c r="E9403" s="7"/>
      <c r="F9403" s="7"/>
      <c r="G9403" s="7"/>
      <c r="H9403" s="8"/>
      <c r="I9403" s="8"/>
      <c r="J9403" s="8"/>
      <c r="K9403" s="8"/>
    </row>
    <row r="9404" spans="1:11">
      <c r="A9404" s="3" t="str">
        <f t="shared" si="146"/>
        <v/>
      </c>
      <c r="B9404" s="49"/>
      <c r="C9404" s="7"/>
      <c r="D9404" s="7"/>
      <c r="E9404" s="7"/>
      <c r="F9404" s="7"/>
      <c r="G9404" s="7"/>
      <c r="H9404" s="8"/>
      <c r="I9404" s="8"/>
      <c r="J9404" s="8"/>
      <c r="K9404" s="8"/>
    </row>
    <row r="9405" spans="1:11">
      <c r="A9405" s="3" t="str">
        <f t="shared" si="146"/>
        <v/>
      </c>
      <c r="B9405" s="49"/>
      <c r="C9405" s="7"/>
      <c r="D9405" s="7"/>
      <c r="E9405" s="7"/>
      <c r="F9405" s="7"/>
      <c r="G9405" s="7"/>
      <c r="H9405" s="8"/>
      <c r="I9405" s="8"/>
      <c r="J9405" s="8"/>
      <c r="K9405" s="8"/>
    </row>
    <row r="9406" spans="1:11">
      <c r="A9406" s="3" t="str">
        <f t="shared" si="146"/>
        <v/>
      </c>
      <c r="B9406" s="49"/>
      <c r="C9406" s="7"/>
      <c r="D9406" s="7"/>
      <c r="E9406" s="7"/>
      <c r="F9406" s="7"/>
      <c r="G9406" s="7"/>
      <c r="H9406" s="8"/>
      <c r="I9406" s="8"/>
      <c r="J9406" s="8"/>
      <c r="K9406" s="8"/>
    </row>
    <row r="9407" spans="1:11">
      <c r="A9407" s="3" t="str">
        <f t="shared" si="146"/>
        <v/>
      </c>
      <c r="B9407" s="49"/>
      <c r="C9407" s="7"/>
      <c r="D9407" s="7"/>
      <c r="E9407" s="7"/>
      <c r="F9407" s="7"/>
      <c r="G9407" s="7"/>
      <c r="H9407" s="8"/>
      <c r="I9407" s="8"/>
      <c r="J9407" s="8"/>
      <c r="K9407" s="8"/>
    </row>
    <row r="9408" spans="1:11">
      <c r="A9408" s="3" t="str">
        <f t="shared" si="146"/>
        <v/>
      </c>
      <c r="B9408" s="49"/>
      <c r="C9408" s="7"/>
      <c r="D9408" s="7"/>
      <c r="E9408" s="7"/>
      <c r="F9408" s="7"/>
      <c r="G9408" s="7"/>
      <c r="H9408" s="8"/>
      <c r="I9408" s="8"/>
      <c r="J9408" s="8"/>
      <c r="K9408" s="8"/>
    </row>
    <row r="9409" spans="1:11">
      <c r="A9409" s="3" t="str">
        <f t="shared" si="146"/>
        <v/>
      </c>
      <c r="B9409" s="49"/>
      <c r="C9409" s="7"/>
      <c r="D9409" s="7"/>
      <c r="E9409" s="7"/>
      <c r="F9409" s="7"/>
      <c r="G9409" s="7"/>
      <c r="H9409" s="8"/>
      <c r="I9409" s="8"/>
      <c r="J9409" s="8"/>
      <c r="K9409" s="8"/>
    </row>
    <row r="9410" spans="1:11">
      <c r="A9410" s="3" t="str">
        <f t="shared" si="146"/>
        <v/>
      </c>
      <c r="B9410" s="49"/>
      <c r="C9410" s="7"/>
      <c r="D9410" s="7"/>
      <c r="E9410" s="7"/>
      <c r="F9410" s="7"/>
      <c r="G9410" s="7"/>
      <c r="H9410" s="8"/>
      <c r="I9410" s="8"/>
      <c r="J9410" s="8"/>
      <c r="K9410" s="8"/>
    </row>
    <row r="9411" spans="1:11">
      <c r="A9411" s="3" t="str">
        <f t="shared" si="146"/>
        <v/>
      </c>
      <c r="B9411" s="49"/>
      <c r="C9411" s="7"/>
      <c r="D9411" s="7"/>
      <c r="E9411" s="7"/>
      <c r="F9411" s="7"/>
      <c r="G9411" s="7"/>
      <c r="H9411" s="8"/>
      <c r="I9411" s="8"/>
      <c r="J9411" s="8"/>
      <c r="K9411" s="8"/>
    </row>
    <row r="9412" spans="1:11">
      <c r="A9412" s="3" t="str">
        <f t="shared" ref="A9412:A9475" si="147">CONCATENATE(C9412,D9412,IF(ISBLANK(B9412),"",IF(LEN(B9412)&lt;11,TEXT(B9412,"00000000000"),B9412)))</f>
        <v/>
      </c>
      <c r="B9412" s="49"/>
      <c r="C9412" s="7"/>
      <c r="D9412" s="7"/>
      <c r="E9412" s="7"/>
      <c r="F9412" s="7"/>
      <c r="G9412" s="7"/>
      <c r="H9412" s="8"/>
      <c r="I9412" s="8"/>
      <c r="J9412" s="8"/>
      <c r="K9412" s="8"/>
    </row>
    <row r="9413" spans="1:11">
      <c r="A9413" s="3" t="str">
        <f t="shared" si="147"/>
        <v/>
      </c>
      <c r="B9413" s="49"/>
      <c r="C9413" s="7"/>
      <c r="D9413" s="7"/>
      <c r="E9413" s="7"/>
      <c r="F9413" s="7"/>
      <c r="G9413" s="7"/>
      <c r="H9413" s="8"/>
      <c r="I9413" s="8"/>
      <c r="J9413" s="8"/>
      <c r="K9413" s="8"/>
    </row>
    <row r="9414" spans="1:11">
      <c r="A9414" s="3" t="str">
        <f t="shared" si="147"/>
        <v/>
      </c>
      <c r="B9414" s="49"/>
      <c r="C9414" s="7"/>
      <c r="D9414" s="7"/>
      <c r="E9414" s="7"/>
      <c r="F9414" s="7"/>
      <c r="G9414" s="7"/>
      <c r="H9414" s="8"/>
      <c r="I9414" s="8"/>
      <c r="J9414" s="8"/>
      <c r="K9414" s="8"/>
    </row>
    <row r="9415" spans="1:11">
      <c r="A9415" s="3" t="str">
        <f t="shared" si="147"/>
        <v/>
      </c>
      <c r="B9415" s="49"/>
      <c r="C9415" s="7"/>
      <c r="D9415" s="7"/>
      <c r="E9415" s="7"/>
      <c r="F9415" s="7"/>
      <c r="G9415" s="7"/>
      <c r="H9415" s="8"/>
      <c r="I9415" s="8"/>
      <c r="J9415" s="8"/>
      <c r="K9415" s="8"/>
    </row>
    <row r="9416" spans="1:11">
      <c r="A9416" s="3" t="str">
        <f t="shared" si="147"/>
        <v/>
      </c>
      <c r="B9416" s="49"/>
      <c r="C9416" s="7"/>
      <c r="D9416" s="7"/>
      <c r="E9416" s="7"/>
      <c r="F9416" s="7"/>
      <c r="G9416" s="7"/>
      <c r="H9416" s="8"/>
      <c r="I9416" s="8"/>
      <c r="J9416" s="8"/>
      <c r="K9416" s="8"/>
    </row>
    <row r="9417" spans="1:11">
      <c r="A9417" s="3" t="str">
        <f t="shared" si="147"/>
        <v/>
      </c>
      <c r="B9417" s="49"/>
      <c r="C9417" s="7"/>
      <c r="D9417" s="7"/>
      <c r="E9417" s="7"/>
      <c r="F9417" s="7"/>
      <c r="G9417" s="7"/>
      <c r="H9417" s="8"/>
      <c r="I9417" s="8"/>
      <c r="J9417" s="8"/>
      <c r="K9417" s="8"/>
    </row>
    <row r="9418" spans="1:11">
      <c r="A9418" s="3" t="str">
        <f t="shared" si="147"/>
        <v/>
      </c>
      <c r="B9418" s="49"/>
      <c r="C9418" s="7"/>
      <c r="D9418" s="7"/>
      <c r="E9418" s="7"/>
      <c r="F9418" s="7"/>
      <c r="G9418" s="7"/>
      <c r="H9418" s="8"/>
      <c r="I9418" s="8"/>
      <c r="J9418" s="8"/>
      <c r="K9418" s="8"/>
    </row>
    <row r="9419" spans="1:11">
      <c r="A9419" s="3" t="str">
        <f t="shared" si="147"/>
        <v/>
      </c>
      <c r="B9419" s="49"/>
      <c r="C9419" s="7"/>
      <c r="D9419" s="7"/>
      <c r="E9419" s="7"/>
      <c r="F9419" s="7"/>
      <c r="G9419" s="7"/>
      <c r="H9419" s="8"/>
      <c r="I9419" s="8"/>
      <c r="J9419" s="8"/>
      <c r="K9419" s="8"/>
    </row>
    <row r="9420" spans="1:11">
      <c r="A9420" s="3" t="str">
        <f t="shared" si="147"/>
        <v/>
      </c>
      <c r="B9420" s="49"/>
      <c r="C9420" s="7"/>
      <c r="D9420" s="7"/>
      <c r="E9420" s="7"/>
      <c r="F9420" s="7"/>
      <c r="G9420" s="7"/>
      <c r="H9420" s="8"/>
      <c r="I9420" s="8"/>
      <c r="J9420" s="8"/>
      <c r="K9420" s="8"/>
    </row>
    <row r="9421" spans="1:11">
      <c r="A9421" s="3" t="str">
        <f t="shared" si="147"/>
        <v/>
      </c>
      <c r="B9421" s="49"/>
      <c r="C9421" s="7"/>
      <c r="D9421" s="7"/>
      <c r="E9421" s="7"/>
      <c r="F9421" s="7"/>
      <c r="G9421" s="7"/>
      <c r="H9421" s="8"/>
      <c r="I9421" s="8"/>
      <c r="J9421" s="8"/>
      <c r="K9421" s="8"/>
    </row>
    <row r="9422" spans="1:11">
      <c r="A9422" s="3" t="str">
        <f t="shared" si="147"/>
        <v/>
      </c>
      <c r="B9422" s="49"/>
      <c r="C9422" s="7"/>
      <c r="D9422" s="7"/>
      <c r="E9422" s="7"/>
      <c r="F9422" s="7"/>
      <c r="G9422" s="7"/>
      <c r="H9422" s="8"/>
      <c r="I9422" s="8"/>
      <c r="J9422" s="8"/>
      <c r="K9422" s="8"/>
    </row>
    <row r="9423" spans="1:11">
      <c r="A9423" s="3" t="str">
        <f t="shared" si="147"/>
        <v/>
      </c>
      <c r="B9423" s="49"/>
      <c r="C9423" s="7"/>
      <c r="D9423" s="7"/>
      <c r="E9423" s="7"/>
      <c r="F9423" s="7"/>
      <c r="G9423" s="7"/>
      <c r="H9423" s="8"/>
      <c r="I9423" s="8"/>
      <c r="J9423" s="8"/>
      <c r="K9423" s="8"/>
    </row>
    <row r="9424" spans="1:11">
      <c r="A9424" s="3" t="str">
        <f t="shared" si="147"/>
        <v/>
      </c>
      <c r="B9424" s="49"/>
      <c r="C9424" s="7"/>
      <c r="D9424" s="7"/>
      <c r="E9424" s="7"/>
      <c r="F9424" s="7"/>
      <c r="G9424" s="7"/>
      <c r="H9424" s="8"/>
      <c r="I9424" s="8"/>
      <c r="J9424" s="8"/>
      <c r="K9424" s="8"/>
    </row>
    <row r="9425" spans="1:11">
      <c r="A9425" s="3" t="str">
        <f t="shared" si="147"/>
        <v/>
      </c>
      <c r="B9425" s="49"/>
      <c r="C9425" s="7"/>
      <c r="D9425" s="7"/>
      <c r="E9425" s="7"/>
      <c r="F9425" s="7"/>
      <c r="G9425" s="7"/>
      <c r="H9425" s="8"/>
      <c r="I9425" s="8"/>
      <c r="J9425" s="8"/>
      <c r="K9425" s="8"/>
    </row>
    <row r="9426" spans="1:11">
      <c r="A9426" s="3" t="str">
        <f t="shared" si="147"/>
        <v/>
      </c>
      <c r="B9426" s="49"/>
      <c r="C9426" s="7"/>
      <c r="D9426" s="7"/>
      <c r="E9426" s="7"/>
      <c r="F9426" s="7"/>
      <c r="G9426" s="7"/>
      <c r="H9426" s="8"/>
      <c r="I9426" s="8"/>
      <c r="J9426" s="8"/>
      <c r="K9426" s="8"/>
    </row>
    <row r="9427" spans="1:11">
      <c r="A9427" s="3" t="str">
        <f t="shared" si="147"/>
        <v/>
      </c>
      <c r="B9427" s="49"/>
      <c r="C9427" s="7"/>
      <c r="D9427" s="7"/>
      <c r="E9427" s="7"/>
      <c r="F9427" s="7"/>
      <c r="G9427" s="7"/>
      <c r="H9427" s="8"/>
      <c r="I9427" s="8"/>
      <c r="J9427" s="8"/>
      <c r="K9427" s="8"/>
    </row>
    <row r="9428" spans="1:11">
      <c r="A9428" s="3" t="str">
        <f t="shared" si="147"/>
        <v/>
      </c>
      <c r="B9428" s="49"/>
      <c r="C9428" s="7"/>
      <c r="D9428" s="7"/>
      <c r="E9428" s="7"/>
      <c r="F9428" s="7"/>
      <c r="G9428" s="7"/>
      <c r="H9428" s="8"/>
      <c r="I9428" s="8"/>
      <c r="J9428" s="8"/>
      <c r="K9428" s="8"/>
    </row>
    <row r="9429" spans="1:11">
      <c r="A9429" s="3" t="str">
        <f t="shared" si="147"/>
        <v/>
      </c>
      <c r="B9429" s="49"/>
      <c r="C9429" s="7"/>
      <c r="D9429" s="7"/>
      <c r="E9429" s="7"/>
      <c r="F9429" s="7"/>
      <c r="G9429" s="7"/>
      <c r="H9429" s="8"/>
      <c r="I9429" s="8"/>
      <c r="J9429" s="8"/>
      <c r="K9429" s="8"/>
    </row>
    <row r="9430" spans="1:11">
      <c r="A9430" s="3" t="str">
        <f t="shared" si="147"/>
        <v/>
      </c>
      <c r="B9430" s="49"/>
      <c r="C9430" s="7"/>
      <c r="D9430" s="7"/>
      <c r="E9430" s="7"/>
      <c r="F9430" s="7"/>
      <c r="G9430" s="7"/>
      <c r="H9430" s="8"/>
      <c r="I9430" s="8"/>
      <c r="J9430" s="8"/>
      <c r="K9430" s="8"/>
    </row>
    <row r="9431" spans="1:11">
      <c r="A9431" s="3" t="str">
        <f t="shared" si="147"/>
        <v/>
      </c>
      <c r="B9431" s="49"/>
      <c r="C9431" s="7"/>
      <c r="D9431" s="7"/>
      <c r="E9431" s="7"/>
      <c r="F9431" s="7"/>
      <c r="G9431" s="7"/>
      <c r="H9431" s="8"/>
      <c r="I9431" s="8"/>
      <c r="J9431" s="8"/>
      <c r="K9431" s="8"/>
    </row>
    <row r="9432" spans="1:11">
      <c r="A9432" s="3" t="str">
        <f t="shared" si="147"/>
        <v/>
      </c>
      <c r="B9432" s="49"/>
      <c r="C9432" s="7"/>
      <c r="D9432" s="7"/>
      <c r="E9432" s="7"/>
      <c r="F9432" s="7"/>
      <c r="G9432" s="7"/>
      <c r="H9432" s="8"/>
      <c r="I9432" s="8"/>
      <c r="J9432" s="8"/>
      <c r="K9432" s="8"/>
    </row>
    <row r="9433" spans="1:11">
      <c r="A9433" s="3" t="str">
        <f t="shared" si="147"/>
        <v/>
      </c>
      <c r="B9433" s="49"/>
      <c r="C9433" s="7"/>
      <c r="D9433" s="7"/>
      <c r="E9433" s="7"/>
      <c r="F9433" s="7"/>
      <c r="G9433" s="7"/>
      <c r="H9433" s="8"/>
      <c r="I9433" s="8"/>
      <c r="J9433" s="8"/>
      <c r="K9433" s="8"/>
    </row>
    <row r="9434" spans="1:11">
      <c r="A9434" s="3" t="str">
        <f t="shared" si="147"/>
        <v/>
      </c>
      <c r="B9434" s="49"/>
      <c r="C9434" s="7"/>
      <c r="D9434" s="7"/>
      <c r="E9434" s="7"/>
      <c r="F9434" s="7"/>
      <c r="G9434" s="7"/>
      <c r="H9434" s="8"/>
      <c r="I9434" s="8"/>
      <c r="J9434" s="8"/>
      <c r="K9434" s="8"/>
    </row>
    <row r="9435" spans="1:11">
      <c r="A9435" s="3" t="str">
        <f t="shared" si="147"/>
        <v/>
      </c>
      <c r="B9435" s="49"/>
      <c r="C9435" s="7"/>
      <c r="D9435" s="7"/>
      <c r="E9435" s="7"/>
      <c r="F9435" s="7"/>
      <c r="G9435" s="7"/>
      <c r="H9435" s="8"/>
      <c r="I9435" s="8"/>
      <c r="J9435" s="8"/>
      <c r="K9435" s="8"/>
    </row>
    <row r="9436" spans="1:11">
      <c r="A9436" s="3" t="str">
        <f t="shared" si="147"/>
        <v/>
      </c>
      <c r="B9436" s="49"/>
      <c r="C9436" s="7"/>
      <c r="D9436" s="7"/>
      <c r="E9436" s="7"/>
      <c r="F9436" s="7"/>
      <c r="G9436" s="7"/>
      <c r="H9436" s="8"/>
      <c r="I9436" s="8"/>
      <c r="J9436" s="8"/>
      <c r="K9436" s="8"/>
    </row>
    <row r="9437" spans="1:11">
      <c r="A9437" s="3" t="str">
        <f t="shared" si="147"/>
        <v/>
      </c>
      <c r="B9437" s="49"/>
      <c r="C9437" s="7"/>
      <c r="D9437" s="7"/>
      <c r="E9437" s="7"/>
      <c r="F9437" s="7"/>
      <c r="G9437" s="7"/>
      <c r="H9437" s="8"/>
      <c r="I9437" s="8"/>
      <c r="J9437" s="8"/>
      <c r="K9437" s="8"/>
    </row>
    <row r="9438" spans="1:11">
      <c r="A9438" s="3" t="str">
        <f t="shared" si="147"/>
        <v/>
      </c>
      <c r="B9438" s="49"/>
      <c r="C9438" s="7"/>
      <c r="D9438" s="7"/>
      <c r="E9438" s="7"/>
      <c r="F9438" s="7"/>
      <c r="G9438" s="7"/>
      <c r="H9438" s="8"/>
      <c r="I9438" s="8"/>
      <c r="J9438" s="8"/>
      <c r="K9438" s="8"/>
    </row>
    <row r="9439" spans="1:11">
      <c r="A9439" s="3" t="str">
        <f t="shared" si="147"/>
        <v/>
      </c>
      <c r="B9439" s="49"/>
      <c r="C9439" s="7"/>
      <c r="D9439" s="7"/>
      <c r="E9439" s="7"/>
      <c r="F9439" s="7"/>
      <c r="G9439" s="7"/>
      <c r="H9439" s="8"/>
      <c r="I9439" s="8"/>
      <c r="J9439" s="8"/>
      <c r="K9439" s="8"/>
    </row>
    <row r="9440" spans="1:11">
      <c r="A9440" s="3" t="str">
        <f t="shared" si="147"/>
        <v/>
      </c>
      <c r="B9440" s="49"/>
      <c r="C9440" s="7"/>
      <c r="D9440" s="7"/>
      <c r="E9440" s="7"/>
      <c r="F9440" s="7"/>
      <c r="G9440" s="7"/>
      <c r="H9440" s="8"/>
      <c r="I9440" s="8"/>
      <c r="J9440" s="8"/>
      <c r="K9440" s="8"/>
    </row>
    <row r="9441" spans="1:11">
      <c r="A9441" s="3" t="str">
        <f t="shared" si="147"/>
        <v/>
      </c>
      <c r="B9441" s="49"/>
      <c r="C9441" s="7"/>
      <c r="D9441" s="7"/>
      <c r="E9441" s="7"/>
      <c r="F9441" s="7"/>
      <c r="G9441" s="7"/>
      <c r="H9441" s="8"/>
      <c r="I9441" s="8"/>
      <c r="J9441" s="8"/>
      <c r="K9441" s="8"/>
    </row>
    <row r="9442" spans="1:11">
      <c r="A9442" s="3" t="str">
        <f t="shared" si="147"/>
        <v/>
      </c>
      <c r="B9442" s="49"/>
      <c r="C9442" s="7"/>
      <c r="D9442" s="7"/>
      <c r="E9442" s="7"/>
      <c r="F9442" s="7"/>
      <c r="G9442" s="7"/>
      <c r="H9442" s="8"/>
      <c r="I9442" s="8"/>
      <c r="J9442" s="8"/>
      <c r="K9442" s="8"/>
    </row>
    <row r="9443" spans="1:11">
      <c r="A9443" s="3" t="str">
        <f t="shared" si="147"/>
        <v/>
      </c>
      <c r="B9443" s="49"/>
      <c r="C9443" s="7"/>
      <c r="D9443" s="7"/>
      <c r="E9443" s="7"/>
      <c r="F9443" s="7"/>
      <c r="G9443" s="7"/>
      <c r="H9443" s="8"/>
      <c r="I9443" s="8"/>
      <c r="J9443" s="8"/>
      <c r="K9443" s="8"/>
    </row>
    <row r="9444" spans="1:11">
      <c r="A9444" s="3" t="str">
        <f t="shared" si="147"/>
        <v/>
      </c>
      <c r="B9444" s="49"/>
      <c r="C9444" s="7"/>
      <c r="D9444" s="7"/>
      <c r="E9444" s="7"/>
      <c r="F9444" s="7"/>
      <c r="G9444" s="7"/>
      <c r="H9444" s="8"/>
      <c r="I9444" s="8"/>
      <c r="J9444" s="8"/>
      <c r="K9444" s="8"/>
    </row>
    <row r="9445" spans="1:11">
      <c r="A9445" s="3" t="str">
        <f t="shared" si="147"/>
        <v/>
      </c>
      <c r="B9445" s="49"/>
      <c r="C9445" s="7"/>
      <c r="D9445" s="7"/>
      <c r="E9445" s="7"/>
      <c r="F9445" s="7"/>
      <c r="G9445" s="7"/>
      <c r="H9445" s="8"/>
      <c r="I9445" s="8"/>
      <c r="J9445" s="8"/>
      <c r="K9445" s="8"/>
    </row>
    <row r="9446" spans="1:11">
      <c r="A9446" s="3" t="str">
        <f t="shared" si="147"/>
        <v/>
      </c>
      <c r="B9446" s="49"/>
      <c r="C9446" s="7"/>
      <c r="D9446" s="7"/>
      <c r="E9446" s="7"/>
      <c r="F9446" s="7"/>
      <c r="G9446" s="7"/>
      <c r="H9446" s="8"/>
      <c r="I9446" s="8"/>
      <c r="J9446" s="8"/>
      <c r="K9446" s="8"/>
    </row>
    <row r="9447" spans="1:11">
      <c r="A9447" s="3" t="str">
        <f t="shared" si="147"/>
        <v/>
      </c>
      <c r="B9447" s="49"/>
      <c r="C9447" s="7"/>
      <c r="D9447" s="7"/>
      <c r="E9447" s="7"/>
      <c r="F9447" s="7"/>
      <c r="G9447" s="7"/>
      <c r="H9447" s="8"/>
      <c r="I9447" s="8"/>
      <c r="J9447" s="8"/>
      <c r="K9447" s="8"/>
    </row>
    <row r="9448" spans="1:11">
      <c r="A9448" s="3" t="str">
        <f t="shared" si="147"/>
        <v/>
      </c>
      <c r="B9448" s="49"/>
      <c r="C9448" s="7"/>
      <c r="D9448" s="7"/>
      <c r="E9448" s="7"/>
      <c r="F9448" s="7"/>
      <c r="G9448" s="7"/>
      <c r="H9448" s="8"/>
      <c r="I9448" s="8"/>
      <c r="J9448" s="8"/>
      <c r="K9448" s="8"/>
    </row>
    <row r="9449" spans="1:11">
      <c r="A9449" s="3" t="str">
        <f t="shared" si="147"/>
        <v/>
      </c>
      <c r="B9449" s="49"/>
      <c r="C9449" s="7"/>
      <c r="D9449" s="7"/>
      <c r="E9449" s="7"/>
      <c r="F9449" s="7"/>
      <c r="G9449" s="7"/>
      <c r="H9449" s="8"/>
      <c r="I9449" s="8"/>
      <c r="J9449" s="8"/>
      <c r="K9449" s="8"/>
    </row>
    <row r="9450" spans="1:11">
      <c r="A9450" s="3" t="str">
        <f t="shared" si="147"/>
        <v/>
      </c>
      <c r="B9450" s="49"/>
      <c r="C9450" s="7"/>
      <c r="D9450" s="7"/>
      <c r="E9450" s="7"/>
      <c r="F9450" s="7"/>
      <c r="G9450" s="7"/>
      <c r="H9450" s="8"/>
      <c r="I9450" s="8"/>
      <c r="J9450" s="8"/>
      <c r="K9450" s="8"/>
    </row>
    <row r="9451" spans="1:11">
      <c r="A9451" s="3" t="str">
        <f t="shared" si="147"/>
        <v/>
      </c>
      <c r="B9451" s="49"/>
      <c r="C9451" s="7"/>
      <c r="D9451" s="7"/>
      <c r="E9451" s="7"/>
      <c r="F9451" s="7"/>
      <c r="G9451" s="7"/>
      <c r="H9451" s="8"/>
      <c r="I9451" s="8"/>
      <c r="J9451" s="8"/>
      <c r="K9451" s="8"/>
    </row>
    <row r="9452" spans="1:11">
      <c r="A9452" s="3" t="str">
        <f t="shared" si="147"/>
        <v/>
      </c>
      <c r="B9452" s="49"/>
      <c r="C9452" s="7"/>
      <c r="D9452" s="7"/>
      <c r="E9452" s="7"/>
      <c r="F9452" s="7"/>
      <c r="G9452" s="7"/>
      <c r="H9452" s="8"/>
      <c r="I9452" s="8"/>
      <c r="J9452" s="8"/>
      <c r="K9452" s="8"/>
    </row>
    <row r="9453" spans="1:11">
      <c r="A9453" s="3" t="str">
        <f t="shared" si="147"/>
        <v/>
      </c>
      <c r="B9453" s="49"/>
      <c r="C9453" s="7"/>
      <c r="D9453" s="7"/>
      <c r="E9453" s="7"/>
      <c r="F9453" s="7"/>
      <c r="G9453" s="7"/>
      <c r="H9453" s="8"/>
      <c r="I9453" s="8"/>
      <c r="J9453" s="8"/>
      <c r="K9453" s="8"/>
    </row>
    <row r="9454" spans="1:11">
      <c r="A9454" s="3" t="str">
        <f t="shared" si="147"/>
        <v/>
      </c>
      <c r="B9454" s="49"/>
      <c r="C9454" s="7"/>
      <c r="D9454" s="7"/>
      <c r="E9454" s="7"/>
      <c r="F9454" s="7"/>
      <c r="G9454" s="7"/>
      <c r="H9454" s="8"/>
      <c r="I9454" s="8"/>
      <c r="J9454" s="8"/>
      <c r="K9454" s="8"/>
    </row>
    <row r="9455" spans="1:11">
      <c r="A9455" s="3" t="str">
        <f t="shared" si="147"/>
        <v/>
      </c>
      <c r="B9455" s="49"/>
      <c r="C9455" s="7"/>
      <c r="D9455" s="7"/>
      <c r="E9455" s="7"/>
      <c r="F9455" s="7"/>
      <c r="G9455" s="7"/>
      <c r="H9455" s="8"/>
      <c r="I9455" s="8"/>
      <c r="J9455" s="8"/>
      <c r="K9455" s="8"/>
    </row>
    <row r="9456" spans="1:11">
      <c r="A9456" s="3" t="str">
        <f t="shared" si="147"/>
        <v/>
      </c>
      <c r="B9456" s="49"/>
      <c r="C9456" s="7"/>
      <c r="D9456" s="7"/>
      <c r="E9456" s="7"/>
      <c r="F9456" s="7"/>
      <c r="G9456" s="7"/>
      <c r="H9456" s="8"/>
      <c r="I9456" s="8"/>
      <c r="J9456" s="8"/>
      <c r="K9456" s="8"/>
    </row>
    <row r="9457" spans="1:11">
      <c r="A9457" s="3" t="str">
        <f t="shared" si="147"/>
        <v/>
      </c>
      <c r="B9457" s="49"/>
      <c r="C9457" s="7"/>
      <c r="D9457" s="7"/>
      <c r="E9457" s="7"/>
      <c r="F9457" s="7"/>
      <c r="G9457" s="7"/>
      <c r="H9457" s="8"/>
      <c r="I9457" s="8"/>
      <c r="J9457" s="8"/>
      <c r="K9457" s="8"/>
    </row>
    <row r="9458" spans="1:11">
      <c r="A9458" s="3" t="str">
        <f t="shared" si="147"/>
        <v/>
      </c>
      <c r="B9458" s="49"/>
      <c r="C9458" s="7"/>
      <c r="D9458" s="7"/>
      <c r="E9458" s="7"/>
      <c r="F9458" s="7"/>
      <c r="G9458" s="7"/>
      <c r="H9458" s="8"/>
      <c r="I9458" s="8"/>
      <c r="J9458" s="8"/>
      <c r="K9458" s="8"/>
    </row>
    <row r="9459" spans="1:11">
      <c r="A9459" s="3" t="str">
        <f t="shared" si="147"/>
        <v/>
      </c>
      <c r="B9459" s="49"/>
      <c r="C9459" s="7"/>
      <c r="D9459" s="7"/>
      <c r="E9459" s="7"/>
      <c r="F9459" s="7"/>
      <c r="G9459" s="7"/>
      <c r="H9459" s="8"/>
      <c r="I9459" s="8"/>
      <c r="J9459" s="8"/>
      <c r="K9459" s="8"/>
    </row>
    <row r="9460" spans="1:11">
      <c r="A9460" s="3" t="str">
        <f t="shared" si="147"/>
        <v/>
      </c>
      <c r="B9460" s="49"/>
      <c r="C9460" s="7"/>
      <c r="D9460" s="7"/>
      <c r="E9460" s="7"/>
      <c r="F9460" s="7"/>
      <c r="G9460" s="7"/>
      <c r="H9460" s="8"/>
      <c r="I9460" s="8"/>
      <c r="J9460" s="8"/>
      <c r="K9460" s="8"/>
    </row>
    <row r="9461" spans="1:11">
      <c r="A9461" s="3" t="str">
        <f t="shared" si="147"/>
        <v/>
      </c>
      <c r="B9461" s="49"/>
      <c r="C9461" s="7"/>
      <c r="D9461" s="7"/>
      <c r="E9461" s="7"/>
      <c r="F9461" s="7"/>
      <c r="G9461" s="7"/>
      <c r="H9461" s="8"/>
      <c r="I9461" s="8"/>
      <c r="J9461" s="8"/>
      <c r="K9461" s="8"/>
    </row>
    <row r="9462" spans="1:11">
      <c r="A9462" s="3" t="str">
        <f t="shared" si="147"/>
        <v/>
      </c>
      <c r="B9462" s="49"/>
      <c r="C9462" s="7"/>
      <c r="D9462" s="7"/>
      <c r="E9462" s="7"/>
      <c r="F9462" s="7"/>
      <c r="G9462" s="7"/>
      <c r="H9462" s="8"/>
      <c r="I9462" s="8"/>
      <c r="J9462" s="8"/>
      <c r="K9462" s="8"/>
    </row>
    <row r="9463" spans="1:11">
      <c r="A9463" s="3" t="str">
        <f t="shared" si="147"/>
        <v/>
      </c>
      <c r="B9463" s="49"/>
      <c r="C9463" s="7"/>
      <c r="D9463" s="7"/>
      <c r="E9463" s="7"/>
      <c r="F9463" s="7"/>
      <c r="G9463" s="7"/>
      <c r="H9463" s="8"/>
      <c r="I9463" s="8"/>
      <c r="J9463" s="8"/>
      <c r="K9463" s="8"/>
    </row>
    <row r="9464" spans="1:11">
      <c r="A9464" s="3" t="str">
        <f t="shared" si="147"/>
        <v/>
      </c>
      <c r="B9464" s="49"/>
      <c r="C9464" s="7"/>
      <c r="D9464" s="7"/>
      <c r="E9464" s="7"/>
      <c r="F9464" s="7"/>
      <c r="G9464" s="7"/>
      <c r="H9464" s="8"/>
      <c r="I9464" s="8"/>
      <c r="J9464" s="8"/>
      <c r="K9464" s="8"/>
    </row>
    <row r="9465" spans="1:11">
      <c r="A9465" s="3" t="str">
        <f t="shared" si="147"/>
        <v/>
      </c>
      <c r="B9465" s="49"/>
      <c r="C9465" s="7"/>
      <c r="D9465" s="7"/>
      <c r="E9465" s="7"/>
      <c r="F9465" s="7"/>
      <c r="G9465" s="7"/>
      <c r="H9465" s="8"/>
      <c r="I9465" s="8"/>
      <c r="J9465" s="8"/>
      <c r="K9465" s="8"/>
    </row>
    <row r="9466" spans="1:11">
      <c r="A9466" s="3" t="str">
        <f t="shared" si="147"/>
        <v/>
      </c>
      <c r="B9466" s="49"/>
      <c r="C9466" s="7"/>
      <c r="D9466" s="7"/>
      <c r="E9466" s="7"/>
      <c r="F9466" s="7"/>
      <c r="G9466" s="7"/>
      <c r="H9466" s="8"/>
      <c r="I9466" s="8"/>
      <c r="J9466" s="8"/>
      <c r="K9466" s="8"/>
    </row>
    <row r="9467" spans="1:11">
      <c r="A9467" s="3" t="str">
        <f t="shared" si="147"/>
        <v/>
      </c>
      <c r="B9467" s="49"/>
      <c r="C9467" s="7"/>
      <c r="D9467" s="7"/>
      <c r="E9467" s="7"/>
      <c r="F9467" s="7"/>
      <c r="G9467" s="7"/>
      <c r="H9467" s="8"/>
      <c r="I9467" s="8"/>
      <c r="J9467" s="8"/>
      <c r="K9467" s="8"/>
    </row>
    <row r="9468" spans="1:11">
      <c r="A9468" s="3" t="str">
        <f t="shared" si="147"/>
        <v/>
      </c>
      <c r="B9468" s="49"/>
      <c r="C9468" s="7"/>
      <c r="D9468" s="7"/>
      <c r="E9468" s="7"/>
      <c r="F9468" s="7"/>
      <c r="G9468" s="7"/>
      <c r="H9468" s="8"/>
      <c r="I9468" s="8"/>
      <c r="J9468" s="8"/>
      <c r="K9468" s="8"/>
    </row>
    <row r="9469" spans="1:11">
      <c r="A9469" s="3" t="str">
        <f t="shared" si="147"/>
        <v/>
      </c>
      <c r="B9469" s="49"/>
      <c r="C9469" s="7"/>
      <c r="D9469" s="7"/>
      <c r="E9469" s="7"/>
      <c r="F9469" s="7"/>
      <c r="G9469" s="7"/>
      <c r="H9469" s="8"/>
      <c r="I9469" s="8"/>
      <c r="J9469" s="8"/>
      <c r="K9469" s="8"/>
    </row>
    <row r="9470" spans="1:11">
      <c r="A9470" s="3" t="str">
        <f t="shared" si="147"/>
        <v/>
      </c>
      <c r="B9470" s="49"/>
      <c r="C9470" s="7"/>
      <c r="D9470" s="7"/>
      <c r="E9470" s="7"/>
      <c r="F9470" s="7"/>
      <c r="G9470" s="7"/>
      <c r="H9470" s="8"/>
      <c r="I9470" s="8"/>
      <c r="J9470" s="8"/>
      <c r="K9470" s="8"/>
    </row>
    <row r="9471" spans="1:11">
      <c r="A9471" s="3" t="str">
        <f t="shared" si="147"/>
        <v/>
      </c>
      <c r="B9471" s="49"/>
      <c r="C9471" s="7"/>
      <c r="D9471" s="7"/>
      <c r="E9471" s="7"/>
      <c r="F9471" s="7"/>
      <c r="G9471" s="7"/>
      <c r="H9471" s="8"/>
      <c r="I9471" s="8"/>
      <c r="J9471" s="8"/>
      <c r="K9471" s="8"/>
    </row>
    <row r="9472" spans="1:11">
      <c r="A9472" s="3" t="str">
        <f t="shared" si="147"/>
        <v/>
      </c>
      <c r="B9472" s="49"/>
      <c r="C9472" s="7"/>
      <c r="D9472" s="7"/>
      <c r="E9472" s="7"/>
      <c r="F9472" s="7"/>
      <c r="G9472" s="7"/>
      <c r="H9472" s="8"/>
      <c r="I9472" s="8"/>
      <c r="J9472" s="8"/>
      <c r="K9472" s="8"/>
    </row>
    <row r="9473" spans="1:11">
      <c r="A9473" s="3" t="str">
        <f t="shared" si="147"/>
        <v/>
      </c>
      <c r="B9473" s="49"/>
      <c r="C9473" s="7"/>
      <c r="D9473" s="7"/>
      <c r="E9473" s="7"/>
      <c r="F9473" s="7"/>
      <c r="G9473" s="7"/>
      <c r="H9473" s="8"/>
      <c r="I9473" s="8"/>
      <c r="J9473" s="8"/>
      <c r="K9473" s="8"/>
    </row>
    <row r="9474" spans="1:11">
      <c r="A9474" s="3" t="str">
        <f t="shared" si="147"/>
        <v/>
      </c>
      <c r="B9474" s="49"/>
      <c r="C9474" s="7"/>
      <c r="D9474" s="7"/>
      <c r="E9474" s="7"/>
      <c r="F9474" s="7"/>
      <c r="G9474" s="7"/>
      <c r="H9474" s="8"/>
      <c r="I9474" s="8"/>
      <c r="J9474" s="8"/>
      <c r="K9474" s="8"/>
    </row>
    <row r="9475" spans="1:11">
      <c r="A9475" s="3" t="str">
        <f t="shared" si="147"/>
        <v/>
      </c>
      <c r="B9475" s="49"/>
      <c r="C9475" s="7"/>
      <c r="D9475" s="7"/>
      <c r="E9475" s="7"/>
      <c r="F9475" s="7"/>
      <c r="G9475" s="7"/>
      <c r="H9475" s="8"/>
      <c r="I9475" s="8"/>
      <c r="J9475" s="8"/>
      <c r="K9475" s="8"/>
    </row>
    <row r="9476" spans="1:11">
      <c r="A9476" s="3" t="str">
        <f t="shared" ref="A9476:A9539" si="148">CONCATENATE(C9476,D9476,IF(ISBLANK(B9476),"",IF(LEN(B9476)&lt;11,TEXT(B9476,"00000000000"),B9476)))</f>
        <v/>
      </c>
      <c r="B9476" s="49"/>
      <c r="C9476" s="7"/>
      <c r="D9476" s="7"/>
      <c r="E9476" s="7"/>
      <c r="F9476" s="7"/>
      <c r="G9476" s="7"/>
      <c r="H9476" s="8"/>
      <c r="I9476" s="8"/>
      <c r="J9476" s="8"/>
      <c r="K9476" s="8"/>
    </row>
    <row r="9477" spans="1:11">
      <c r="A9477" s="3" t="str">
        <f t="shared" si="148"/>
        <v/>
      </c>
      <c r="B9477" s="49"/>
      <c r="C9477" s="7"/>
      <c r="D9477" s="7"/>
      <c r="E9477" s="7"/>
      <c r="F9477" s="7"/>
      <c r="G9477" s="7"/>
      <c r="H9477" s="8"/>
      <c r="I9477" s="8"/>
      <c r="J9477" s="8"/>
      <c r="K9477" s="8"/>
    </row>
    <row r="9478" spans="1:11">
      <c r="A9478" s="3" t="str">
        <f t="shared" si="148"/>
        <v/>
      </c>
      <c r="B9478" s="49"/>
      <c r="C9478" s="7"/>
      <c r="D9478" s="7"/>
      <c r="E9478" s="7"/>
      <c r="F9478" s="7"/>
      <c r="G9478" s="7"/>
      <c r="H9478" s="8"/>
      <c r="I9478" s="8"/>
      <c r="J9478" s="8"/>
      <c r="K9478" s="8"/>
    </row>
    <row r="9479" spans="1:11">
      <c r="A9479" s="3" t="str">
        <f t="shared" si="148"/>
        <v/>
      </c>
      <c r="B9479" s="49"/>
      <c r="C9479" s="7"/>
      <c r="D9479" s="7"/>
      <c r="E9479" s="7"/>
      <c r="F9479" s="7"/>
      <c r="G9479" s="7"/>
      <c r="H9479" s="8"/>
      <c r="I9479" s="8"/>
      <c r="J9479" s="8"/>
      <c r="K9479" s="8"/>
    </row>
    <row r="9480" spans="1:11">
      <c r="A9480" s="3" t="str">
        <f t="shared" si="148"/>
        <v/>
      </c>
      <c r="B9480" s="49"/>
      <c r="C9480" s="7"/>
      <c r="D9480" s="7"/>
      <c r="E9480" s="7"/>
      <c r="F9480" s="7"/>
      <c r="G9480" s="7"/>
      <c r="H9480" s="8"/>
      <c r="I9480" s="8"/>
      <c r="J9480" s="8"/>
      <c r="K9480" s="8"/>
    </row>
    <row r="9481" spans="1:11">
      <c r="A9481" s="3" t="str">
        <f t="shared" si="148"/>
        <v/>
      </c>
      <c r="B9481" s="49"/>
      <c r="C9481" s="7"/>
      <c r="D9481" s="7"/>
      <c r="E9481" s="7"/>
      <c r="F9481" s="7"/>
      <c r="G9481" s="7"/>
      <c r="H9481" s="8"/>
      <c r="I9481" s="8"/>
      <c r="J9481" s="8"/>
      <c r="K9481" s="8"/>
    </row>
    <row r="9482" spans="1:11">
      <c r="A9482" s="3" t="str">
        <f t="shared" si="148"/>
        <v/>
      </c>
      <c r="B9482" s="49"/>
      <c r="C9482" s="7"/>
      <c r="D9482" s="7"/>
      <c r="E9482" s="7"/>
      <c r="F9482" s="7"/>
      <c r="G9482" s="7"/>
      <c r="H9482" s="8"/>
      <c r="I9482" s="8"/>
      <c r="J9482" s="8"/>
      <c r="K9482" s="8"/>
    </row>
    <row r="9483" spans="1:11">
      <c r="A9483" s="3" t="str">
        <f t="shared" si="148"/>
        <v/>
      </c>
      <c r="B9483" s="49"/>
      <c r="C9483" s="7"/>
      <c r="D9483" s="7"/>
      <c r="E9483" s="7"/>
      <c r="F9483" s="7"/>
      <c r="G9483" s="7"/>
      <c r="H9483" s="8"/>
      <c r="I9483" s="8"/>
      <c r="J9483" s="8"/>
      <c r="K9483" s="8"/>
    </row>
    <row r="9484" spans="1:11">
      <c r="A9484" s="3" t="str">
        <f t="shared" si="148"/>
        <v/>
      </c>
      <c r="B9484" s="49"/>
      <c r="C9484" s="7"/>
      <c r="D9484" s="7"/>
      <c r="E9484" s="7"/>
      <c r="F9484" s="7"/>
      <c r="G9484" s="7"/>
      <c r="H9484" s="8"/>
      <c r="I9484" s="8"/>
      <c r="J9484" s="8"/>
      <c r="K9484" s="8"/>
    </row>
    <row r="9485" spans="1:11">
      <c r="A9485" s="3" t="str">
        <f t="shared" si="148"/>
        <v/>
      </c>
      <c r="B9485" s="49"/>
      <c r="C9485" s="7"/>
      <c r="D9485" s="7"/>
      <c r="E9485" s="7"/>
      <c r="F9485" s="7"/>
      <c r="G9485" s="7"/>
      <c r="H9485" s="8"/>
      <c r="I9485" s="8"/>
      <c r="J9485" s="8"/>
      <c r="K9485" s="8"/>
    </row>
    <row r="9486" spans="1:11">
      <c r="A9486" s="3" t="str">
        <f t="shared" si="148"/>
        <v/>
      </c>
      <c r="B9486" s="49"/>
      <c r="C9486" s="7"/>
      <c r="D9486" s="7"/>
      <c r="E9486" s="7"/>
      <c r="F9486" s="7"/>
      <c r="G9486" s="7"/>
      <c r="H9486" s="8"/>
      <c r="I9486" s="8"/>
      <c r="J9486" s="8"/>
      <c r="K9486" s="8"/>
    </row>
    <row r="9487" spans="1:11">
      <c r="A9487" s="3" t="str">
        <f t="shared" si="148"/>
        <v/>
      </c>
      <c r="B9487" s="49"/>
      <c r="C9487" s="7"/>
      <c r="D9487" s="7"/>
      <c r="E9487" s="7"/>
      <c r="F9487" s="7"/>
      <c r="G9487" s="7"/>
      <c r="H9487" s="8"/>
      <c r="I9487" s="8"/>
      <c r="J9487" s="8"/>
      <c r="K9487" s="8"/>
    </row>
    <row r="9488" spans="1:11">
      <c r="A9488" s="3" t="str">
        <f t="shared" si="148"/>
        <v/>
      </c>
      <c r="B9488" s="49"/>
      <c r="C9488" s="7"/>
      <c r="D9488" s="7"/>
      <c r="E9488" s="7"/>
      <c r="F9488" s="7"/>
      <c r="G9488" s="7"/>
      <c r="H9488" s="8"/>
      <c r="I9488" s="8"/>
      <c r="J9488" s="8"/>
      <c r="K9488" s="8"/>
    </row>
    <row r="9489" spans="1:11">
      <c r="A9489" s="3" t="str">
        <f t="shared" si="148"/>
        <v/>
      </c>
      <c r="B9489" s="49"/>
      <c r="C9489" s="7"/>
      <c r="D9489" s="7"/>
      <c r="E9489" s="7"/>
      <c r="F9489" s="7"/>
      <c r="G9489" s="7"/>
      <c r="H9489" s="8"/>
      <c r="I9489" s="8"/>
      <c r="J9489" s="8"/>
      <c r="K9489" s="8"/>
    </row>
    <row r="9490" spans="1:11">
      <c r="A9490" s="3" t="str">
        <f t="shared" si="148"/>
        <v/>
      </c>
      <c r="B9490" s="49"/>
      <c r="C9490" s="7"/>
      <c r="D9490" s="7"/>
      <c r="E9490" s="7"/>
      <c r="F9490" s="7"/>
      <c r="G9490" s="7"/>
      <c r="H9490" s="8"/>
      <c r="I9490" s="8"/>
      <c r="J9490" s="8"/>
      <c r="K9490" s="8"/>
    </row>
    <row r="9491" spans="1:11">
      <c r="A9491" s="3" t="str">
        <f t="shared" si="148"/>
        <v/>
      </c>
      <c r="B9491" s="49"/>
      <c r="C9491" s="7"/>
      <c r="D9491" s="7"/>
      <c r="E9491" s="7"/>
      <c r="F9491" s="7"/>
      <c r="G9491" s="7"/>
      <c r="H9491" s="8"/>
      <c r="I9491" s="8"/>
      <c r="J9491" s="8"/>
      <c r="K9491" s="8"/>
    </row>
    <row r="9492" spans="1:11">
      <c r="A9492" s="3" t="str">
        <f t="shared" si="148"/>
        <v/>
      </c>
      <c r="B9492" s="49"/>
      <c r="C9492" s="7"/>
      <c r="D9492" s="7"/>
      <c r="E9492" s="7"/>
      <c r="F9492" s="7"/>
      <c r="G9492" s="7"/>
      <c r="H9492" s="8"/>
      <c r="I9492" s="8"/>
      <c r="J9492" s="8"/>
      <c r="K9492" s="8"/>
    </row>
    <row r="9493" spans="1:11">
      <c r="A9493" s="3" t="str">
        <f t="shared" si="148"/>
        <v/>
      </c>
      <c r="B9493" s="49"/>
      <c r="C9493" s="7"/>
      <c r="D9493" s="7"/>
      <c r="E9493" s="7"/>
      <c r="F9493" s="7"/>
      <c r="G9493" s="7"/>
      <c r="H9493" s="8"/>
      <c r="I9493" s="8"/>
      <c r="J9493" s="8"/>
      <c r="K9493" s="8"/>
    </row>
    <row r="9494" spans="1:11">
      <c r="A9494" s="3" t="str">
        <f t="shared" si="148"/>
        <v/>
      </c>
      <c r="B9494" s="49"/>
      <c r="C9494" s="7"/>
      <c r="D9494" s="7"/>
      <c r="E9494" s="7"/>
      <c r="F9494" s="7"/>
      <c r="G9494" s="7"/>
      <c r="H9494" s="8"/>
      <c r="I9494" s="8"/>
      <c r="J9494" s="8"/>
      <c r="K9494" s="8"/>
    </row>
    <row r="9495" spans="1:11">
      <c r="A9495" s="3" t="str">
        <f t="shared" si="148"/>
        <v/>
      </c>
      <c r="B9495" s="49"/>
      <c r="C9495" s="7"/>
      <c r="D9495" s="7"/>
      <c r="E9495" s="7"/>
      <c r="F9495" s="7"/>
      <c r="G9495" s="7"/>
      <c r="H9495" s="8"/>
      <c r="I9495" s="8"/>
      <c r="J9495" s="8"/>
      <c r="K9495" s="8"/>
    </row>
    <row r="9496" spans="1:11">
      <c r="A9496" s="3" t="str">
        <f t="shared" si="148"/>
        <v/>
      </c>
      <c r="B9496" s="49"/>
      <c r="C9496" s="7"/>
      <c r="D9496" s="7"/>
      <c r="E9496" s="7"/>
      <c r="F9496" s="7"/>
      <c r="G9496" s="7"/>
      <c r="H9496" s="8"/>
      <c r="I9496" s="8"/>
      <c r="J9496" s="8"/>
      <c r="K9496" s="8"/>
    </row>
    <row r="9497" spans="1:11">
      <c r="A9497" s="3" t="str">
        <f t="shared" si="148"/>
        <v/>
      </c>
      <c r="B9497" s="49"/>
      <c r="C9497" s="7"/>
      <c r="D9497" s="7"/>
      <c r="E9497" s="7"/>
      <c r="F9497" s="7"/>
      <c r="G9497" s="7"/>
      <c r="H9497" s="8"/>
      <c r="I9497" s="8"/>
      <c r="J9497" s="8"/>
      <c r="K9497" s="8"/>
    </row>
    <row r="9498" spans="1:11">
      <c r="A9498" s="3" t="str">
        <f t="shared" si="148"/>
        <v/>
      </c>
      <c r="B9498" s="49"/>
      <c r="C9498" s="7"/>
      <c r="D9498" s="7"/>
      <c r="E9498" s="7"/>
      <c r="F9498" s="7"/>
      <c r="G9498" s="7"/>
      <c r="H9498" s="8"/>
      <c r="I9498" s="8"/>
      <c r="J9498" s="8"/>
      <c r="K9498" s="8"/>
    </row>
    <row r="9499" spans="1:11">
      <c r="A9499" s="3" t="str">
        <f t="shared" si="148"/>
        <v/>
      </c>
      <c r="B9499" s="49"/>
      <c r="C9499" s="7"/>
      <c r="D9499" s="7"/>
      <c r="E9499" s="7"/>
      <c r="F9499" s="7"/>
      <c r="G9499" s="7"/>
      <c r="H9499" s="8"/>
      <c r="I9499" s="8"/>
      <c r="J9499" s="8"/>
      <c r="K9499" s="8"/>
    </row>
    <row r="9500" spans="1:11">
      <c r="A9500" s="3" t="str">
        <f t="shared" si="148"/>
        <v/>
      </c>
      <c r="B9500" s="49"/>
      <c r="C9500" s="7"/>
      <c r="D9500" s="7"/>
      <c r="E9500" s="7"/>
      <c r="F9500" s="7"/>
      <c r="G9500" s="7"/>
      <c r="H9500" s="8"/>
      <c r="I9500" s="8"/>
      <c r="J9500" s="8"/>
      <c r="K9500" s="8"/>
    </row>
    <row r="9501" spans="1:11">
      <c r="A9501" s="3" t="str">
        <f t="shared" si="148"/>
        <v/>
      </c>
      <c r="B9501" s="49"/>
      <c r="C9501" s="7"/>
      <c r="D9501" s="7"/>
      <c r="E9501" s="7"/>
      <c r="F9501" s="7"/>
      <c r="G9501" s="7"/>
      <c r="H9501" s="8"/>
      <c r="I9501" s="8"/>
      <c r="J9501" s="8"/>
      <c r="K9501" s="8"/>
    </row>
    <row r="9502" spans="1:11">
      <c r="A9502" s="3" t="str">
        <f t="shared" si="148"/>
        <v/>
      </c>
      <c r="B9502" s="49"/>
      <c r="C9502" s="7"/>
      <c r="D9502" s="7"/>
      <c r="E9502" s="7"/>
      <c r="F9502" s="7"/>
      <c r="G9502" s="7"/>
      <c r="H9502" s="8"/>
      <c r="I9502" s="8"/>
      <c r="J9502" s="8"/>
      <c r="K9502" s="8"/>
    </row>
    <row r="9503" spans="1:11">
      <c r="A9503" s="3" t="str">
        <f t="shared" si="148"/>
        <v/>
      </c>
      <c r="B9503" s="49"/>
      <c r="C9503" s="7"/>
      <c r="D9503" s="7"/>
      <c r="E9503" s="7"/>
      <c r="F9503" s="7"/>
      <c r="G9503" s="7"/>
      <c r="H9503" s="8"/>
      <c r="I9503" s="8"/>
      <c r="J9503" s="8"/>
      <c r="K9503" s="8"/>
    </row>
    <row r="9504" spans="1:11">
      <c r="A9504" s="3" t="str">
        <f t="shared" si="148"/>
        <v/>
      </c>
      <c r="B9504" s="49"/>
      <c r="C9504" s="7"/>
      <c r="D9504" s="7"/>
      <c r="E9504" s="7"/>
      <c r="F9504" s="7"/>
      <c r="G9504" s="7"/>
      <c r="H9504" s="8"/>
      <c r="I9504" s="8"/>
      <c r="J9504" s="8"/>
      <c r="K9504" s="8"/>
    </row>
    <row r="9505" spans="1:11">
      <c r="A9505" s="3" t="str">
        <f t="shared" si="148"/>
        <v/>
      </c>
      <c r="B9505" s="49"/>
      <c r="C9505" s="7"/>
      <c r="D9505" s="7"/>
      <c r="E9505" s="7"/>
      <c r="F9505" s="7"/>
      <c r="G9505" s="7"/>
      <c r="H9505" s="8"/>
      <c r="I9505" s="8"/>
      <c r="J9505" s="8"/>
      <c r="K9505" s="8"/>
    </row>
    <row r="9506" spans="1:11">
      <c r="A9506" s="3" t="str">
        <f t="shared" si="148"/>
        <v/>
      </c>
      <c r="B9506" s="49"/>
      <c r="C9506" s="7"/>
      <c r="D9506" s="7"/>
      <c r="E9506" s="7"/>
      <c r="F9506" s="7"/>
      <c r="G9506" s="7"/>
      <c r="H9506" s="8"/>
      <c r="I9506" s="8"/>
      <c r="J9506" s="8"/>
      <c r="K9506" s="8"/>
    </row>
    <row r="9507" spans="1:11">
      <c r="A9507" s="3" t="str">
        <f t="shared" si="148"/>
        <v/>
      </c>
      <c r="B9507" s="49"/>
      <c r="C9507" s="7"/>
      <c r="D9507" s="7"/>
      <c r="E9507" s="7"/>
      <c r="F9507" s="7"/>
      <c r="G9507" s="7"/>
      <c r="H9507" s="8"/>
      <c r="I9507" s="8"/>
      <c r="J9507" s="8"/>
      <c r="K9507" s="8"/>
    </row>
    <row r="9508" spans="1:11">
      <c r="A9508" s="3" t="str">
        <f t="shared" si="148"/>
        <v/>
      </c>
      <c r="B9508" s="49"/>
      <c r="C9508" s="7"/>
      <c r="D9508" s="7"/>
      <c r="E9508" s="7"/>
      <c r="F9508" s="7"/>
      <c r="G9508" s="7"/>
      <c r="H9508" s="8"/>
      <c r="I9508" s="8"/>
      <c r="J9508" s="8"/>
      <c r="K9508" s="8"/>
    </row>
    <row r="9509" spans="1:11">
      <c r="A9509" s="3" t="str">
        <f t="shared" si="148"/>
        <v/>
      </c>
      <c r="B9509" s="49"/>
      <c r="C9509" s="7"/>
      <c r="D9509" s="7"/>
      <c r="E9509" s="7"/>
      <c r="F9509" s="7"/>
      <c r="G9509" s="7"/>
      <c r="H9509" s="8"/>
      <c r="I9509" s="8"/>
      <c r="J9509" s="8"/>
      <c r="K9509" s="8"/>
    </row>
    <row r="9510" spans="1:11">
      <c r="A9510" s="3" t="str">
        <f t="shared" si="148"/>
        <v/>
      </c>
      <c r="B9510" s="49"/>
      <c r="C9510" s="7"/>
      <c r="D9510" s="7"/>
      <c r="E9510" s="7"/>
      <c r="F9510" s="7"/>
      <c r="G9510" s="7"/>
      <c r="H9510" s="8"/>
      <c r="I9510" s="8"/>
      <c r="J9510" s="8"/>
      <c r="K9510" s="8"/>
    </row>
    <row r="9511" spans="1:11">
      <c r="A9511" s="3" t="str">
        <f t="shared" si="148"/>
        <v/>
      </c>
      <c r="B9511" s="49"/>
      <c r="C9511" s="7"/>
      <c r="D9511" s="7"/>
      <c r="E9511" s="7"/>
      <c r="F9511" s="7"/>
      <c r="G9511" s="7"/>
      <c r="H9511" s="8"/>
      <c r="I9511" s="8"/>
      <c r="J9511" s="8"/>
      <c r="K9511" s="8"/>
    </row>
    <row r="9512" spans="1:11">
      <c r="A9512" s="3" t="str">
        <f t="shared" si="148"/>
        <v/>
      </c>
      <c r="B9512" s="49"/>
      <c r="C9512" s="7"/>
      <c r="D9512" s="7"/>
      <c r="E9512" s="7"/>
      <c r="F9512" s="7"/>
      <c r="G9512" s="7"/>
      <c r="H9512" s="8"/>
      <c r="I9512" s="8"/>
      <c r="J9512" s="8"/>
      <c r="K9512" s="8"/>
    </row>
    <row r="9513" spans="1:11">
      <c r="A9513" s="3" t="str">
        <f t="shared" si="148"/>
        <v/>
      </c>
      <c r="B9513" s="49"/>
      <c r="C9513" s="7"/>
      <c r="D9513" s="7"/>
      <c r="E9513" s="7"/>
      <c r="F9513" s="7"/>
      <c r="G9513" s="7"/>
      <c r="H9513" s="8"/>
      <c r="I9513" s="8"/>
      <c r="J9513" s="8"/>
      <c r="K9513" s="8"/>
    </row>
    <row r="9514" spans="1:11">
      <c r="A9514" s="3" t="str">
        <f t="shared" si="148"/>
        <v/>
      </c>
      <c r="B9514" s="49"/>
      <c r="C9514" s="7"/>
      <c r="D9514" s="7"/>
      <c r="E9514" s="7"/>
      <c r="F9514" s="7"/>
      <c r="G9514" s="7"/>
      <c r="H9514" s="8"/>
      <c r="I9514" s="8"/>
      <c r="J9514" s="8"/>
      <c r="K9514" s="8"/>
    </row>
    <row r="9515" spans="1:11">
      <c r="A9515" s="3" t="str">
        <f t="shared" si="148"/>
        <v/>
      </c>
      <c r="B9515" s="49"/>
      <c r="C9515" s="7"/>
      <c r="D9515" s="7"/>
      <c r="E9515" s="7"/>
      <c r="F9515" s="7"/>
      <c r="G9515" s="7"/>
      <c r="H9515" s="8"/>
      <c r="I9515" s="8"/>
      <c r="J9515" s="8"/>
      <c r="K9515" s="8"/>
    </row>
    <row r="9516" spans="1:11">
      <c r="A9516" s="3" t="str">
        <f t="shared" si="148"/>
        <v/>
      </c>
      <c r="B9516" s="49"/>
      <c r="C9516" s="7"/>
      <c r="D9516" s="7"/>
      <c r="E9516" s="7"/>
      <c r="F9516" s="7"/>
      <c r="G9516" s="7"/>
      <c r="H9516" s="8"/>
      <c r="I9516" s="8"/>
      <c r="J9516" s="8"/>
      <c r="K9516" s="8"/>
    </row>
    <row r="9517" spans="1:11">
      <c r="A9517" s="3" t="str">
        <f t="shared" si="148"/>
        <v/>
      </c>
      <c r="B9517" s="49"/>
      <c r="C9517" s="7"/>
      <c r="D9517" s="7"/>
      <c r="E9517" s="7"/>
      <c r="F9517" s="7"/>
      <c r="G9517" s="7"/>
      <c r="H9517" s="8"/>
      <c r="I9517" s="8"/>
      <c r="J9517" s="8"/>
      <c r="K9517" s="8"/>
    </row>
    <row r="9518" spans="1:11">
      <c r="A9518" s="3" t="str">
        <f t="shared" si="148"/>
        <v/>
      </c>
      <c r="B9518" s="49"/>
      <c r="C9518" s="7"/>
      <c r="D9518" s="7"/>
      <c r="E9518" s="7"/>
      <c r="F9518" s="7"/>
      <c r="G9518" s="7"/>
      <c r="H9518" s="8"/>
      <c r="I9518" s="8"/>
      <c r="J9518" s="8"/>
      <c r="K9518" s="8"/>
    </row>
    <row r="9519" spans="1:11">
      <c r="A9519" s="3" t="str">
        <f t="shared" si="148"/>
        <v/>
      </c>
      <c r="B9519" s="49"/>
      <c r="C9519" s="7"/>
      <c r="D9519" s="7"/>
      <c r="E9519" s="7"/>
      <c r="F9519" s="7"/>
      <c r="G9519" s="7"/>
      <c r="H9519" s="8"/>
      <c r="I9519" s="8"/>
      <c r="J9519" s="8"/>
      <c r="K9519" s="8"/>
    </row>
    <row r="9520" spans="1:11">
      <c r="A9520" s="3" t="str">
        <f t="shared" si="148"/>
        <v/>
      </c>
      <c r="B9520" s="49"/>
      <c r="C9520" s="7"/>
      <c r="D9520" s="7"/>
      <c r="E9520" s="7"/>
      <c r="F9520" s="7"/>
      <c r="G9520" s="7"/>
      <c r="H9520" s="8"/>
      <c r="I9520" s="8"/>
      <c r="J9520" s="8"/>
      <c r="K9520" s="8"/>
    </row>
    <row r="9521" spans="1:11">
      <c r="A9521" s="3" t="str">
        <f t="shared" si="148"/>
        <v/>
      </c>
      <c r="B9521" s="49"/>
      <c r="C9521" s="7"/>
      <c r="D9521" s="7"/>
      <c r="E9521" s="7"/>
      <c r="F9521" s="7"/>
      <c r="G9521" s="7"/>
      <c r="H9521" s="8"/>
      <c r="I9521" s="8"/>
      <c r="J9521" s="8"/>
      <c r="K9521" s="8"/>
    </row>
    <row r="9522" spans="1:11">
      <c r="A9522" s="3" t="str">
        <f t="shared" si="148"/>
        <v/>
      </c>
      <c r="B9522" s="49"/>
      <c r="C9522" s="7"/>
      <c r="D9522" s="7"/>
      <c r="E9522" s="7"/>
      <c r="F9522" s="7"/>
      <c r="G9522" s="7"/>
      <c r="H9522" s="8"/>
      <c r="I9522" s="8"/>
      <c r="J9522" s="8"/>
      <c r="K9522" s="8"/>
    </row>
    <row r="9523" spans="1:11">
      <c r="A9523" s="3" t="str">
        <f t="shared" si="148"/>
        <v/>
      </c>
      <c r="B9523" s="49"/>
      <c r="C9523" s="7"/>
      <c r="D9523" s="7"/>
      <c r="E9523" s="7"/>
      <c r="F9523" s="7"/>
      <c r="G9523" s="7"/>
      <c r="H9523" s="8"/>
      <c r="I9523" s="8"/>
      <c r="J9523" s="8"/>
      <c r="K9523" s="8"/>
    </row>
    <row r="9524" spans="1:11">
      <c r="A9524" s="3" t="str">
        <f t="shared" si="148"/>
        <v/>
      </c>
      <c r="B9524" s="49"/>
      <c r="C9524" s="7"/>
      <c r="D9524" s="7"/>
      <c r="E9524" s="7"/>
      <c r="F9524" s="7"/>
      <c r="G9524" s="7"/>
      <c r="H9524" s="8"/>
      <c r="I9524" s="8"/>
      <c r="J9524" s="8"/>
      <c r="K9524" s="8"/>
    </row>
    <row r="9525" spans="1:11">
      <c r="A9525" s="3" t="str">
        <f t="shared" si="148"/>
        <v/>
      </c>
      <c r="B9525" s="49"/>
      <c r="C9525" s="7"/>
      <c r="D9525" s="7"/>
      <c r="E9525" s="7"/>
      <c r="F9525" s="7"/>
      <c r="G9525" s="7"/>
      <c r="H9525" s="8"/>
      <c r="I9525" s="8"/>
      <c r="J9525" s="8"/>
      <c r="K9525" s="8"/>
    </row>
    <row r="9526" spans="1:11">
      <c r="A9526" s="3" t="str">
        <f t="shared" si="148"/>
        <v/>
      </c>
      <c r="B9526" s="49"/>
      <c r="C9526" s="7"/>
      <c r="D9526" s="7"/>
      <c r="E9526" s="7"/>
      <c r="F9526" s="7"/>
      <c r="G9526" s="7"/>
      <c r="H9526" s="8"/>
      <c r="I9526" s="8"/>
      <c r="J9526" s="8"/>
      <c r="K9526" s="8"/>
    </row>
    <row r="9527" spans="1:11">
      <c r="A9527" s="3" t="str">
        <f t="shared" si="148"/>
        <v/>
      </c>
      <c r="B9527" s="49"/>
      <c r="C9527" s="7"/>
      <c r="D9527" s="7"/>
      <c r="E9527" s="7"/>
      <c r="F9527" s="7"/>
      <c r="G9527" s="7"/>
      <c r="H9527" s="8"/>
      <c r="I9527" s="8"/>
      <c r="J9527" s="8"/>
      <c r="K9527" s="8"/>
    </row>
    <row r="9528" spans="1:11">
      <c r="A9528" s="3" t="str">
        <f t="shared" si="148"/>
        <v/>
      </c>
      <c r="B9528" s="49"/>
      <c r="C9528" s="7"/>
      <c r="D9528" s="7"/>
      <c r="E9528" s="7"/>
      <c r="F9528" s="7"/>
      <c r="G9528" s="7"/>
      <c r="H9528" s="8"/>
      <c r="I9528" s="8"/>
      <c r="J9528" s="8"/>
      <c r="K9528" s="8"/>
    </row>
    <row r="9529" spans="1:11">
      <c r="A9529" s="3" t="str">
        <f t="shared" si="148"/>
        <v/>
      </c>
      <c r="B9529" s="49"/>
      <c r="C9529" s="7"/>
      <c r="D9529" s="7"/>
      <c r="E9529" s="7"/>
      <c r="F9529" s="7"/>
      <c r="G9529" s="7"/>
      <c r="H9529" s="8"/>
      <c r="I9529" s="8"/>
      <c r="J9529" s="8"/>
      <c r="K9529" s="8"/>
    </row>
    <row r="9530" spans="1:11">
      <c r="A9530" s="3" t="str">
        <f t="shared" si="148"/>
        <v/>
      </c>
      <c r="B9530" s="49"/>
      <c r="C9530" s="7"/>
      <c r="D9530" s="7"/>
      <c r="E9530" s="7"/>
      <c r="F9530" s="7"/>
      <c r="G9530" s="7"/>
      <c r="H9530" s="8"/>
      <c r="I9530" s="8"/>
      <c r="J9530" s="8"/>
      <c r="K9530" s="8"/>
    </row>
    <row r="9531" spans="1:11">
      <c r="A9531" s="3" t="str">
        <f t="shared" si="148"/>
        <v/>
      </c>
      <c r="B9531" s="49"/>
      <c r="C9531" s="7"/>
      <c r="D9531" s="7"/>
      <c r="E9531" s="7"/>
      <c r="F9531" s="7"/>
      <c r="G9531" s="7"/>
      <c r="H9531" s="8"/>
      <c r="I9531" s="8"/>
      <c r="J9531" s="8"/>
      <c r="K9531" s="8"/>
    </row>
    <row r="9532" spans="1:11">
      <c r="A9532" s="3" t="str">
        <f t="shared" si="148"/>
        <v/>
      </c>
      <c r="B9532" s="49"/>
      <c r="C9532" s="7"/>
      <c r="D9532" s="7"/>
      <c r="E9532" s="7"/>
      <c r="F9532" s="7"/>
      <c r="G9532" s="7"/>
      <c r="H9532" s="8"/>
      <c r="I9532" s="8"/>
      <c r="J9532" s="8"/>
      <c r="K9532" s="8"/>
    </row>
    <row r="9533" spans="1:11">
      <c r="A9533" s="3" t="str">
        <f t="shared" si="148"/>
        <v/>
      </c>
      <c r="B9533" s="49"/>
      <c r="C9533" s="7"/>
      <c r="D9533" s="7"/>
      <c r="E9533" s="7"/>
      <c r="F9533" s="7"/>
      <c r="G9533" s="7"/>
      <c r="H9533" s="8"/>
      <c r="I9533" s="8"/>
      <c r="J9533" s="8"/>
      <c r="K9533" s="8"/>
    </row>
    <row r="9534" spans="1:11">
      <c r="A9534" s="3" t="str">
        <f t="shared" si="148"/>
        <v/>
      </c>
      <c r="B9534" s="49"/>
      <c r="C9534" s="7"/>
      <c r="D9534" s="7"/>
      <c r="E9534" s="7"/>
      <c r="F9534" s="7"/>
      <c r="G9534" s="7"/>
      <c r="H9534" s="8"/>
      <c r="I9534" s="8"/>
      <c r="J9534" s="8"/>
      <c r="K9534" s="8"/>
    </row>
    <row r="9535" spans="1:11">
      <c r="A9535" s="3" t="str">
        <f t="shared" si="148"/>
        <v/>
      </c>
      <c r="B9535" s="49"/>
      <c r="C9535" s="7"/>
      <c r="D9535" s="7"/>
      <c r="E9535" s="7"/>
      <c r="F9535" s="7"/>
      <c r="G9535" s="7"/>
      <c r="H9535" s="8"/>
      <c r="I9535" s="8"/>
      <c r="J9535" s="8"/>
      <c r="K9535" s="8"/>
    </row>
    <row r="9536" spans="1:11">
      <c r="A9536" s="3" t="str">
        <f t="shared" si="148"/>
        <v/>
      </c>
      <c r="B9536" s="49"/>
      <c r="C9536" s="7"/>
      <c r="D9536" s="7"/>
      <c r="E9536" s="7"/>
      <c r="F9536" s="7"/>
      <c r="G9536" s="7"/>
      <c r="H9536" s="8"/>
      <c r="I9536" s="8"/>
      <c r="J9536" s="8"/>
      <c r="K9536" s="8"/>
    </row>
    <row r="9537" spans="1:11">
      <c r="A9537" s="3" t="str">
        <f t="shared" si="148"/>
        <v/>
      </c>
      <c r="B9537" s="49"/>
      <c r="C9537" s="7"/>
      <c r="D9537" s="7"/>
      <c r="E9537" s="7"/>
      <c r="F9537" s="7"/>
      <c r="G9537" s="7"/>
      <c r="H9537" s="8"/>
      <c r="I9537" s="8"/>
      <c r="J9537" s="8"/>
      <c r="K9537" s="8"/>
    </row>
    <row r="9538" spans="1:11">
      <c r="A9538" s="3" t="str">
        <f t="shared" si="148"/>
        <v/>
      </c>
      <c r="B9538" s="49"/>
      <c r="C9538" s="7"/>
      <c r="D9538" s="7"/>
      <c r="E9538" s="7"/>
      <c r="F9538" s="7"/>
      <c r="G9538" s="7"/>
      <c r="H9538" s="8"/>
      <c r="I9538" s="8"/>
      <c r="J9538" s="8"/>
      <c r="K9538" s="8"/>
    </row>
    <row r="9539" spans="1:11">
      <c r="A9539" s="3" t="str">
        <f t="shared" si="148"/>
        <v/>
      </c>
      <c r="B9539" s="49"/>
      <c r="C9539" s="7"/>
      <c r="D9539" s="7"/>
      <c r="E9539" s="7"/>
      <c r="F9539" s="7"/>
      <c r="G9539" s="7"/>
      <c r="H9539" s="8"/>
      <c r="I9539" s="8"/>
      <c r="J9539" s="8"/>
      <c r="K9539" s="8"/>
    </row>
    <row r="9540" spans="1:11">
      <c r="A9540" s="3" t="str">
        <f t="shared" ref="A9540:A9603" si="149">CONCATENATE(C9540,D9540,IF(ISBLANK(B9540),"",IF(LEN(B9540)&lt;11,TEXT(B9540,"00000000000"),B9540)))</f>
        <v/>
      </c>
      <c r="B9540" s="49"/>
      <c r="C9540" s="7"/>
      <c r="D9540" s="7"/>
      <c r="E9540" s="7"/>
      <c r="F9540" s="7"/>
      <c r="G9540" s="7"/>
      <c r="H9540" s="8"/>
      <c r="I9540" s="8"/>
      <c r="J9540" s="8"/>
      <c r="K9540" s="8"/>
    </row>
    <row r="9541" spans="1:11">
      <c r="A9541" s="3" t="str">
        <f t="shared" si="149"/>
        <v/>
      </c>
      <c r="B9541" s="49"/>
      <c r="C9541" s="7"/>
      <c r="D9541" s="7"/>
      <c r="E9541" s="7"/>
      <c r="F9541" s="7"/>
      <c r="G9541" s="7"/>
      <c r="H9541" s="8"/>
      <c r="I9541" s="8"/>
      <c r="J9541" s="8"/>
      <c r="K9541" s="8"/>
    </row>
    <row r="9542" spans="1:11">
      <c r="A9542" s="3" t="str">
        <f t="shared" si="149"/>
        <v/>
      </c>
      <c r="B9542" s="49"/>
      <c r="C9542" s="7"/>
      <c r="D9542" s="7"/>
      <c r="E9542" s="7"/>
      <c r="F9542" s="7"/>
      <c r="G9542" s="7"/>
      <c r="H9542" s="8"/>
      <c r="I9542" s="8"/>
      <c r="J9542" s="8"/>
      <c r="K9542" s="8"/>
    </row>
    <row r="9543" spans="1:11">
      <c r="A9543" s="3" t="str">
        <f t="shared" si="149"/>
        <v/>
      </c>
      <c r="B9543" s="49"/>
      <c r="C9543" s="7"/>
      <c r="D9543" s="7"/>
      <c r="E9543" s="7"/>
      <c r="F9543" s="7"/>
      <c r="G9543" s="7"/>
      <c r="H9543" s="8"/>
      <c r="I9543" s="8"/>
      <c r="J9543" s="8"/>
      <c r="K9543" s="8"/>
    </row>
    <row r="9544" spans="1:11">
      <c r="A9544" s="3" t="str">
        <f t="shared" si="149"/>
        <v/>
      </c>
      <c r="B9544" s="49"/>
      <c r="C9544" s="7"/>
      <c r="D9544" s="7"/>
      <c r="E9544" s="7"/>
      <c r="F9544" s="7"/>
      <c r="G9544" s="7"/>
      <c r="H9544" s="8"/>
      <c r="I9544" s="8"/>
      <c r="J9544" s="8"/>
      <c r="K9544" s="8"/>
    </row>
    <row r="9545" spans="1:11">
      <c r="A9545" s="3" t="str">
        <f t="shared" si="149"/>
        <v/>
      </c>
      <c r="B9545" s="49"/>
      <c r="C9545" s="7"/>
      <c r="D9545" s="7"/>
      <c r="E9545" s="7"/>
      <c r="F9545" s="7"/>
      <c r="G9545" s="7"/>
      <c r="H9545" s="8"/>
      <c r="I9545" s="8"/>
      <c r="J9545" s="8"/>
      <c r="K9545" s="8"/>
    </row>
    <row r="9546" spans="1:11">
      <c r="A9546" s="3" t="str">
        <f t="shared" si="149"/>
        <v/>
      </c>
      <c r="B9546" s="49"/>
      <c r="C9546" s="7"/>
      <c r="D9546" s="7"/>
      <c r="E9546" s="7"/>
      <c r="F9546" s="7"/>
      <c r="G9546" s="7"/>
      <c r="H9546" s="8"/>
      <c r="I9546" s="8"/>
      <c r="J9546" s="8"/>
      <c r="K9546" s="8"/>
    </row>
    <row r="9547" spans="1:11">
      <c r="A9547" s="3" t="str">
        <f t="shared" si="149"/>
        <v/>
      </c>
      <c r="B9547" s="49"/>
      <c r="C9547" s="7"/>
      <c r="D9547" s="7"/>
      <c r="E9547" s="7"/>
      <c r="F9547" s="7"/>
      <c r="G9547" s="7"/>
      <c r="H9547" s="8"/>
      <c r="I9547" s="8"/>
      <c r="J9547" s="8"/>
      <c r="K9547" s="8"/>
    </row>
    <row r="9548" spans="1:11">
      <c r="A9548" s="3" t="str">
        <f t="shared" si="149"/>
        <v/>
      </c>
      <c r="B9548" s="49"/>
      <c r="C9548" s="7"/>
      <c r="D9548" s="7"/>
      <c r="E9548" s="7"/>
      <c r="F9548" s="7"/>
      <c r="G9548" s="7"/>
      <c r="H9548" s="8"/>
      <c r="I9548" s="8"/>
      <c r="J9548" s="8"/>
      <c r="K9548" s="8"/>
    </row>
    <row r="9549" spans="1:11">
      <c r="A9549" s="3" t="str">
        <f t="shared" si="149"/>
        <v/>
      </c>
      <c r="B9549" s="49"/>
      <c r="C9549" s="7"/>
      <c r="D9549" s="7"/>
      <c r="E9549" s="7"/>
      <c r="F9549" s="7"/>
      <c r="G9549" s="7"/>
      <c r="H9549" s="8"/>
      <c r="I9549" s="8"/>
      <c r="J9549" s="8"/>
      <c r="K9549" s="8"/>
    </row>
    <row r="9550" spans="1:11">
      <c r="A9550" s="3" t="str">
        <f t="shared" si="149"/>
        <v/>
      </c>
      <c r="B9550" s="49"/>
      <c r="C9550" s="7"/>
      <c r="D9550" s="7"/>
      <c r="E9550" s="7"/>
      <c r="F9550" s="7"/>
      <c r="G9550" s="7"/>
      <c r="H9550" s="8"/>
      <c r="I9550" s="8"/>
      <c r="J9550" s="8"/>
      <c r="K9550" s="8"/>
    </row>
    <row r="9551" spans="1:11">
      <c r="A9551" s="3" t="str">
        <f t="shared" si="149"/>
        <v/>
      </c>
      <c r="B9551" s="49"/>
      <c r="C9551" s="7"/>
      <c r="D9551" s="7"/>
      <c r="E9551" s="7"/>
      <c r="F9551" s="7"/>
      <c r="G9551" s="7"/>
      <c r="H9551" s="8"/>
      <c r="I9551" s="8"/>
      <c r="J9551" s="8"/>
      <c r="K9551" s="8"/>
    </row>
    <row r="9552" spans="1:11">
      <c r="A9552" s="3" t="str">
        <f t="shared" si="149"/>
        <v/>
      </c>
      <c r="B9552" s="49"/>
      <c r="C9552" s="7"/>
      <c r="D9552" s="7"/>
      <c r="E9552" s="7"/>
      <c r="F9552" s="7"/>
      <c r="G9552" s="7"/>
      <c r="H9552" s="8"/>
      <c r="I9552" s="8"/>
      <c r="J9552" s="8"/>
      <c r="K9552" s="8"/>
    </row>
    <row r="9553" spans="1:11">
      <c r="A9553" s="3" t="str">
        <f t="shared" si="149"/>
        <v/>
      </c>
      <c r="B9553" s="49"/>
      <c r="C9553" s="7"/>
      <c r="D9553" s="7"/>
      <c r="E9553" s="7"/>
      <c r="F9553" s="7"/>
      <c r="G9553" s="7"/>
      <c r="H9553" s="8"/>
      <c r="I9553" s="8"/>
      <c r="J9553" s="8"/>
      <c r="K9553" s="8"/>
    </row>
    <row r="9554" spans="1:11">
      <c r="A9554" s="3" t="str">
        <f t="shared" si="149"/>
        <v/>
      </c>
      <c r="B9554" s="49"/>
      <c r="C9554" s="7"/>
      <c r="D9554" s="7"/>
      <c r="E9554" s="7"/>
      <c r="F9554" s="7"/>
      <c r="G9554" s="7"/>
      <c r="H9554" s="8"/>
      <c r="I9554" s="8"/>
      <c r="J9554" s="8"/>
      <c r="K9554" s="8"/>
    </row>
    <row r="9555" spans="1:11">
      <c r="A9555" s="3" t="str">
        <f t="shared" si="149"/>
        <v/>
      </c>
      <c r="B9555" s="49"/>
      <c r="C9555" s="7"/>
      <c r="D9555" s="7"/>
      <c r="E9555" s="7"/>
      <c r="F9555" s="7"/>
      <c r="G9555" s="7"/>
      <c r="H9555" s="8"/>
      <c r="I9555" s="8"/>
      <c r="J9555" s="8"/>
      <c r="K9555" s="8"/>
    </row>
    <row r="9556" spans="1:11">
      <c r="A9556" s="3" t="str">
        <f t="shared" si="149"/>
        <v/>
      </c>
      <c r="B9556" s="49"/>
      <c r="C9556" s="7"/>
      <c r="D9556" s="7"/>
      <c r="E9556" s="7"/>
      <c r="F9556" s="7"/>
      <c r="G9556" s="7"/>
      <c r="H9556" s="8"/>
      <c r="I9556" s="8"/>
      <c r="J9556" s="8"/>
      <c r="K9556" s="8"/>
    </row>
    <row r="9557" spans="1:11">
      <c r="A9557" s="3" t="str">
        <f t="shared" si="149"/>
        <v/>
      </c>
      <c r="B9557" s="49"/>
      <c r="C9557" s="7"/>
      <c r="D9557" s="7"/>
      <c r="E9557" s="7"/>
      <c r="F9557" s="7"/>
      <c r="G9557" s="7"/>
      <c r="H9557" s="8"/>
      <c r="I9557" s="8"/>
      <c r="J9557" s="8"/>
      <c r="K9557" s="8"/>
    </row>
    <row r="9558" spans="1:11">
      <c r="A9558" s="3" t="str">
        <f t="shared" si="149"/>
        <v/>
      </c>
      <c r="B9558" s="49"/>
      <c r="C9558" s="7"/>
      <c r="D9558" s="7"/>
      <c r="E9558" s="7"/>
      <c r="F9558" s="7"/>
      <c r="G9558" s="7"/>
      <c r="H9558" s="8"/>
      <c r="I9558" s="8"/>
      <c r="J9558" s="8"/>
      <c r="K9558" s="8"/>
    </row>
    <row r="9559" spans="1:11">
      <c r="A9559" s="3" t="str">
        <f t="shared" si="149"/>
        <v/>
      </c>
      <c r="B9559" s="49"/>
      <c r="C9559" s="7"/>
      <c r="D9559" s="7"/>
      <c r="E9559" s="7"/>
      <c r="F9559" s="7"/>
      <c r="G9559" s="7"/>
      <c r="H9559" s="8"/>
      <c r="I9559" s="8"/>
      <c r="J9559" s="8"/>
      <c r="K9559" s="8"/>
    </row>
    <row r="9560" spans="1:11">
      <c r="A9560" s="3" t="str">
        <f t="shared" si="149"/>
        <v/>
      </c>
      <c r="B9560" s="49"/>
      <c r="C9560" s="7"/>
      <c r="D9560" s="7"/>
      <c r="E9560" s="7"/>
      <c r="F9560" s="7"/>
      <c r="G9560" s="7"/>
      <c r="H9560" s="8"/>
      <c r="I9560" s="8"/>
      <c r="J9560" s="8"/>
      <c r="K9560" s="8"/>
    </row>
    <row r="9561" spans="1:11">
      <c r="A9561" s="3" t="str">
        <f t="shared" si="149"/>
        <v/>
      </c>
      <c r="B9561" s="49"/>
      <c r="C9561" s="7"/>
      <c r="D9561" s="7"/>
      <c r="E9561" s="7"/>
      <c r="F9561" s="7"/>
      <c r="G9561" s="7"/>
      <c r="H9561" s="8"/>
      <c r="I9561" s="8"/>
      <c r="J9561" s="8"/>
      <c r="K9561" s="8"/>
    </row>
    <row r="9562" spans="1:11">
      <c r="A9562" s="3" t="str">
        <f t="shared" si="149"/>
        <v/>
      </c>
      <c r="B9562" s="49"/>
      <c r="C9562" s="7"/>
      <c r="D9562" s="7"/>
      <c r="E9562" s="7"/>
      <c r="F9562" s="7"/>
      <c r="G9562" s="7"/>
      <c r="H9562" s="8"/>
      <c r="I9562" s="8"/>
      <c r="J9562" s="8"/>
      <c r="K9562" s="8"/>
    </row>
    <row r="9563" spans="1:11">
      <c r="A9563" s="3" t="str">
        <f t="shared" si="149"/>
        <v/>
      </c>
      <c r="B9563" s="49"/>
      <c r="C9563" s="7"/>
      <c r="D9563" s="7"/>
      <c r="E9563" s="7"/>
      <c r="F9563" s="7"/>
      <c r="G9563" s="7"/>
      <c r="H9563" s="8"/>
      <c r="I9563" s="8"/>
      <c r="J9563" s="8"/>
      <c r="K9563" s="8"/>
    </row>
    <row r="9564" spans="1:11">
      <c r="A9564" s="3" t="str">
        <f t="shared" si="149"/>
        <v/>
      </c>
      <c r="B9564" s="49"/>
      <c r="C9564" s="7"/>
      <c r="D9564" s="7"/>
      <c r="E9564" s="7"/>
      <c r="F9564" s="7"/>
      <c r="G9564" s="7"/>
      <c r="H9564" s="8"/>
      <c r="I9564" s="8"/>
      <c r="J9564" s="8"/>
      <c r="K9564" s="8"/>
    </row>
    <row r="9565" spans="1:11">
      <c r="A9565" s="3" t="str">
        <f t="shared" si="149"/>
        <v/>
      </c>
      <c r="B9565" s="49"/>
      <c r="C9565" s="7"/>
      <c r="D9565" s="7"/>
      <c r="E9565" s="7"/>
      <c r="F9565" s="7"/>
      <c r="G9565" s="7"/>
      <c r="H9565" s="8"/>
      <c r="I9565" s="8"/>
      <c r="J9565" s="8"/>
      <c r="K9565" s="8"/>
    </row>
    <row r="9566" spans="1:11">
      <c r="A9566" s="3" t="str">
        <f t="shared" si="149"/>
        <v/>
      </c>
      <c r="B9566" s="49"/>
      <c r="C9566" s="7"/>
      <c r="D9566" s="7"/>
      <c r="E9566" s="7"/>
      <c r="F9566" s="7"/>
      <c r="G9566" s="7"/>
      <c r="H9566" s="8"/>
      <c r="I9566" s="8"/>
      <c r="J9566" s="8"/>
      <c r="K9566" s="8"/>
    </row>
    <row r="9567" spans="1:11">
      <c r="A9567" s="3" t="str">
        <f t="shared" si="149"/>
        <v/>
      </c>
      <c r="B9567" s="49"/>
      <c r="C9567" s="7"/>
      <c r="D9567" s="7"/>
      <c r="E9567" s="7"/>
      <c r="F9567" s="7"/>
      <c r="G9567" s="7"/>
      <c r="H9567" s="8"/>
      <c r="I9567" s="8"/>
      <c r="J9567" s="8"/>
      <c r="K9567" s="8"/>
    </row>
    <row r="9568" spans="1:11">
      <c r="A9568" s="3" t="str">
        <f t="shared" si="149"/>
        <v/>
      </c>
      <c r="B9568" s="49"/>
      <c r="C9568" s="7"/>
      <c r="D9568" s="7"/>
      <c r="E9568" s="7"/>
      <c r="F9568" s="7"/>
      <c r="G9568" s="7"/>
      <c r="H9568" s="8"/>
      <c r="I9568" s="8"/>
      <c r="J9568" s="8"/>
      <c r="K9568" s="8"/>
    </row>
    <row r="9569" spans="1:11">
      <c r="A9569" s="3" t="str">
        <f t="shared" si="149"/>
        <v/>
      </c>
      <c r="B9569" s="49"/>
      <c r="C9569" s="7"/>
      <c r="D9569" s="7"/>
      <c r="E9569" s="7"/>
      <c r="F9569" s="7"/>
      <c r="G9569" s="7"/>
      <c r="H9569" s="8"/>
      <c r="I9569" s="8"/>
      <c r="J9569" s="8"/>
      <c r="K9569" s="8"/>
    </row>
    <row r="9570" spans="1:11">
      <c r="A9570" s="3" t="str">
        <f t="shared" si="149"/>
        <v/>
      </c>
      <c r="B9570" s="49"/>
      <c r="C9570" s="7"/>
      <c r="D9570" s="7"/>
      <c r="E9570" s="7"/>
      <c r="F9570" s="7"/>
      <c r="G9570" s="7"/>
      <c r="H9570" s="8"/>
      <c r="I9570" s="8"/>
      <c r="J9570" s="8"/>
      <c r="K9570" s="8"/>
    </row>
    <row r="9571" spans="1:11">
      <c r="A9571" s="3" t="str">
        <f t="shared" si="149"/>
        <v/>
      </c>
      <c r="B9571" s="49"/>
      <c r="C9571" s="7"/>
      <c r="D9571" s="7"/>
      <c r="E9571" s="7"/>
      <c r="F9571" s="7"/>
      <c r="G9571" s="7"/>
      <c r="H9571" s="8"/>
      <c r="I9571" s="8"/>
      <c r="J9571" s="8"/>
      <c r="K9571" s="8"/>
    </row>
    <row r="9572" spans="1:11">
      <c r="A9572" s="3" t="str">
        <f t="shared" si="149"/>
        <v/>
      </c>
      <c r="B9572" s="49"/>
      <c r="C9572" s="7"/>
      <c r="D9572" s="7"/>
      <c r="E9572" s="7"/>
      <c r="F9572" s="7"/>
      <c r="G9572" s="7"/>
      <c r="H9572" s="8"/>
      <c r="I9572" s="8"/>
      <c r="J9572" s="8"/>
      <c r="K9572" s="8"/>
    </row>
    <row r="9573" spans="1:11">
      <c r="A9573" s="3" t="str">
        <f t="shared" si="149"/>
        <v/>
      </c>
      <c r="B9573" s="49"/>
      <c r="C9573" s="7"/>
      <c r="D9573" s="7"/>
      <c r="E9573" s="7"/>
      <c r="F9573" s="7"/>
      <c r="G9573" s="7"/>
      <c r="H9573" s="8"/>
      <c r="I9573" s="8"/>
      <c r="J9573" s="8"/>
      <c r="K9573" s="8"/>
    </row>
    <row r="9574" spans="1:11">
      <c r="A9574" s="3" t="str">
        <f t="shared" si="149"/>
        <v/>
      </c>
      <c r="B9574" s="49"/>
      <c r="C9574" s="7"/>
      <c r="D9574" s="7"/>
      <c r="E9574" s="7"/>
      <c r="F9574" s="7"/>
      <c r="G9574" s="7"/>
      <c r="H9574" s="8"/>
      <c r="I9574" s="8"/>
      <c r="J9574" s="8"/>
      <c r="K9574" s="8"/>
    </row>
    <row r="9575" spans="1:11">
      <c r="A9575" s="3" t="str">
        <f t="shared" si="149"/>
        <v/>
      </c>
      <c r="B9575" s="49"/>
      <c r="C9575" s="7"/>
      <c r="D9575" s="7"/>
      <c r="E9575" s="7"/>
      <c r="F9575" s="7"/>
      <c r="G9575" s="7"/>
      <c r="H9575" s="8"/>
      <c r="I9575" s="8"/>
      <c r="J9575" s="8"/>
      <c r="K9575" s="8"/>
    </row>
    <row r="9576" spans="1:11">
      <c r="A9576" s="3" t="str">
        <f t="shared" si="149"/>
        <v/>
      </c>
      <c r="B9576" s="49"/>
      <c r="C9576" s="7"/>
      <c r="D9576" s="7"/>
      <c r="E9576" s="7"/>
      <c r="F9576" s="7"/>
      <c r="G9576" s="7"/>
      <c r="H9576" s="8"/>
      <c r="I9576" s="8"/>
      <c r="J9576" s="8"/>
      <c r="K9576" s="8"/>
    </row>
    <row r="9577" spans="1:11">
      <c r="A9577" s="3" t="str">
        <f t="shared" si="149"/>
        <v/>
      </c>
      <c r="B9577" s="49"/>
      <c r="C9577" s="7"/>
      <c r="D9577" s="7"/>
      <c r="E9577" s="7"/>
      <c r="F9577" s="7"/>
      <c r="G9577" s="7"/>
      <c r="H9577" s="8"/>
      <c r="I9577" s="8"/>
      <c r="J9577" s="8"/>
      <c r="K9577" s="8"/>
    </row>
    <row r="9578" spans="1:11">
      <c r="A9578" s="3" t="str">
        <f t="shared" si="149"/>
        <v/>
      </c>
      <c r="B9578" s="49"/>
      <c r="C9578" s="7"/>
      <c r="D9578" s="7"/>
      <c r="E9578" s="7"/>
      <c r="F9578" s="7"/>
      <c r="G9578" s="7"/>
      <c r="H9578" s="8"/>
      <c r="I9578" s="8"/>
      <c r="J9578" s="8"/>
      <c r="K9578" s="8"/>
    </row>
    <row r="9579" spans="1:11">
      <c r="A9579" s="3" t="str">
        <f t="shared" si="149"/>
        <v/>
      </c>
      <c r="B9579" s="49"/>
      <c r="C9579" s="7"/>
      <c r="D9579" s="7"/>
      <c r="E9579" s="7"/>
      <c r="F9579" s="7"/>
      <c r="G9579" s="7"/>
      <c r="H9579" s="8"/>
      <c r="I9579" s="8"/>
      <c r="J9579" s="8"/>
      <c r="K9579" s="8"/>
    </row>
    <row r="9580" spans="1:11">
      <c r="A9580" s="3" t="str">
        <f t="shared" si="149"/>
        <v/>
      </c>
      <c r="B9580" s="49"/>
      <c r="C9580" s="7"/>
      <c r="D9580" s="7"/>
      <c r="E9580" s="7"/>
      <c r="F9580" s="7"/>
      <c r="G9580" s="7"/>
      <c r="H9580" s="8"/>
      <c r="I9580" s="8"/>
      <c r="J9580" s="8"/>
      <c r="K9580" s="8"/>
    </row>
    <row r="9581" spans="1:11">
      <c r="A9581" s="3" t="str">
        <f t="shared" si="149"/>
        <v/>
      </c>
      <c r="B9581" s="49"/>
      <c r="C9581" s="7"/>
      <c r="D9581" s="7"/>
      <c r="E9581" s="7"/>
      <c r="F9581" s="7"/>
      <c r="G9581" s="7"/>
      <c r="H9581" s="8"/>
      <c r="I9581" s="8"/>
      <c r="J9581" s="8"/>
      <c r="K9581" s="8"/>
    </row>
    <row r="9582" spans="1:11">
      <c r="A9582" s="3" t="str">
        <f t="shared" si="149"/>
        <v/>
      </c>
      <c r="B9582" s="49"/>
      <c r="C9582" s="7"/>
      <c r="D9582" s="7"/>
      <c r="E9582" s="7"/>
      <c r="F9582" s="7"/>
      <c r="G9582" s="7"/>
      <c r="H9582" s="8"/>
      <c r="I9582" s="8"/>
      <c r="J9582" s="8"/>
      <c r="K9582" s="8"/>
    </row>
    <row r="9583" spans="1:11">
      <c r="A9583" s="3" t="str">
        <f t="shared" si="149"/>
        <v/>
      </c>
      <c r="B9583" s="49"/>
      <c r="C9583" s="7"/>
      <c r="D9583" s="7"/>
      <c r="E9583" s="7"/>
      <c r="F9583" s="7"/>
      <c r="G9583" s="7"/>
      <c r="H9583" s="8"/>
      <c r="I9583" s="8"/>
      <c r="J9583" s="8"/>
      <c r="K9583" s="8"/>
    </row>
    <row r="9584" spans="1:11">
      <c r="A9584" s="3" t="str">
        <f t="shared" si="149"/>
        <v/>
      </c>
      <c r="B9584" s="49"/>
      <c r="C9584" s="7"/>
      <c r="D9584" s="7"/>
      <c r="E9584" s="7"/>
      <c r="F9584" s="7"/>
      <c r="G9584" s="7"/>
      <c r="H9584" s="8"/>
      <c r="I9584" s="8"/>
      <c r="J9584" s="8"/>
      <c r="K9584" s="8"/>
    </row>
    <row r="9585" spans="1:11">
      <c r="A9585" s="3" t="str">
        <f t="shared" si="149"/>
        <v/>
      </c>
      <c r="B9585" s="49"/>
      <c r="C9585" s="7"/>
      <c r="D9585" s="7"/>
      <c r="E9585" s="7"/>
      <c r="F9585" s="7"/>
      <c r="G9585" s="7"/>
      <c r="H9585" s="8"/>
      <c r="I9585" s="8"/>
      <c r="J9585" s="8"/>
      <c r="K9585" s="8"/>
    </row>
    <row r="9586" spans="1:11">
      <c r="A9586" s="3" t="str">
        <f t="shared" si="149"/>
        <v/>
      </c>
      <c r="B9586" s="49"/>
      <c r="C9586" s="7"/>
      <c r="D9586" s="7"/>
      <c r="E9586" s="7"/>
      <c r="F9586" s="7"/>
      <c r="G9586" s="7"/>
      <c r="H9586" s="8"/>
      <c r="I9586" s="8"/>
      <c r="J9586" s="8"/>
      <c r="K9586" s="8"/>
    </row>
    <row r="9587" spans="1:11">
      <c r="A9587" s="3" t="str">
        <f t="shared" si="149"/>
        <v/>
      </c>
      <c r="B9587" s="49"/>
      <c r="C9587" s="7"/>
      <c r="D9587" s="7"/>
      <c r="E9587" s="7"/>
      <c r="F9587" s="7"/>
      <c r="G9587" s="7"/>
      <c r="H9587" s="8"/>
      <c r="I9587" s="8"/>
      <c r="J9587" s="8"/>
      <c r="K9587" s="8"/>
    </row>
    <row r="9588" spans="1:11">
      <c r="A9588" s="3" t="str">
        <f t="shared" si="149"/>
        <v/>
      </c>
      <c r="B9588" s="49"/>
      <c r="C9588" s="7"/>
      <c r="D9588" s="7"/>
      <c r="E9588" s="7"/>
      <c r="F9588" s="7"/>
      <c r="G9588" s="7"/>
      <c r="H9588" s="8"/>
      <c r="I9588" s="8"/>
      <c r="J9588" s="8"/>
      <c r="K9588" s="8"/>
    </row>
    <row r="9589" spans="1:11">
      <c r="A9589" s="3" t="str">
        <f t="shared" si="149"/>
        <v/>
      </c>
      <c r="B9589" s="49"/>
      <c r="C9589" s="7"/>
      <c r="D9589" s="7"/>
      <c r="E9589" s="7"/>
      <c r="F9589" s="7"/>
      <c r="G9589" s="7"/>
      <c r="H9589" s="8"/>
      <c r="I9589" s="8"/>
      <c r="J9589" s="8"/>
      <c r="K9589" s="8"/>
    </row>
    <row r="9590" spans="1:11">
      <c r="A9590" s="3" t="str">
        <f t="shared" si="149"/>
        <v/>
      </c>
      <c r="B9590" s="49"/>
      <c r="C9590" s="7"/>
      <c r="D9590" s="7"/>
      <c r="E9590" s="7"/>
      <c r="F9590" s="7"/>
      <c r="G9590" s="7"/>
      <c r="H9590" s="8"/>
      <c r="I9590" s="8"/>
      <c r="J9590" s="8"/>
      <c r="K9590" s="8"/>
    </row>
    <row r="9591" spans="1:11">
      <c r="A9591" s="3" t="str">
        <f t="shared" si="149"/>
        <v/>
      </c>
      <c r="B9591" s="49"/>
      <c r="C9591" s="7"/>
      <c r="D9591" s="7"/>
      <c r="E9591" s="7"/>
      <c r="F9591" s="7"/>
      <c r="G9591" s="7"/>
      <c r="H9591" s="8"/>
      <c r="I9591" s="8"/>
      <c r="J9591" s="8"/>
      <c r="K9591" s="8"/>
    </row>
    <row r="9592" spans="1:11">
      <c r="A9592" s="3" t="str">
        <f t="shared" si="149"/>
        <v/>
      </c>
      <c r="B9592" s="49"/>
      <c r="C9592" s="7"/>
      <c r="D9592" s="7"/>
      <c r="E9592" s="7"/>
      <c r="F9592" s="7"/>
      <c r="G9592" s="7"/>
      <c r="H9592" s="8"/>
      <c r="I9592" s="8"/>
      <c r="J9592" s="8"/>
      <c r="K9592" s="8"/>
    </row>
    <row r="9593" spans="1:11">
      <c r="A9593" s="3" t="str">
        <f t="shared" si="149"/>
        <v/>
      </c>
      <c r="B9593" s="49"/>
      <c r="C9593" s="7"/>
      <c r="D9593" s="7"/>
      <c r="E9593" s="7"/>
      <c r="F9593" s="7"/>
      <c r="G9593" s="7"/>
      <c r="H9593" s="8"/>
      <c r="I9593" s="8"/>
      <c r="J9593" s="8"/>
      <c r="K9593" s="8"/>
    </row>
    <row r="9594" spans="1:11">
      <c r="A9594" s="3" t="str">
        <f t="shared" si="149"/>
        <v/>
      </c>
      <c r="B9594" s="49"/>
      <c r="C9594" s="7"/>
      <c r="D9594" s="7"/>
      <c r="E9594" s="7"/>
      <c r="F9594" s="7"/>
      <c r="G9594" s="7"/>
      <c r="H9594" s="8"/>
      <c r="I9594" s="8"/>
      <c r="J9594" s="8"/>
      <c r="K9594" s="8"/>
    </row>
    <row r="9595" spans="1:11">
      <c r="A9595" s="3" t="str">
        <f t="shared" si="149"/>
        <v/>
      </c>
      <c r="B9595" s="49"/>
      <c r="C9595" s="7"/>
      <c r="D9595" s="7"/>
      <c r="E9595" s="7"/>
      <c r="F9595" s="7"/>
      <c r="G9595" s="7"/>
      <c r="H9595" s="8"/>
      <c r="I9595" s="8"/>
      <c r="J9595" s="8"/>
      <c r="K9595" s="8"/>
    </row>
    <row r="9596" spans="1:11">
      <c r="A9596" s="3" t="str">
        <f t="shared" si="149"/>
        <v/>
      </c>
      <c r="B9596" s="49"/>
      <c r="C9596" s="7"/>
      <c r="D9596" s="7"/>
      <c r="E9596" s="7"/>
      <c r="F9596" s="7"/>
      <c r="G9596" s="7"/>
      <c r="H9596" s="8"/>
      <c r="I9596" s="8"/>
      <c r="J9596" s="8"/>
      <c r="K9596" s="8"/>
    </row>
    <row r="9597" spans="1:11">
      <c r="A9597" s="3" t="str">
        <f t="shared" si="149"/>
        <v/>
      </c>
      <c r="B9597" s="49"/>
      <c r="C9597" s="7"/>
      <c r="D9597" s="7"/>
      <c r="E9597" s="7"/>
      <c r="F9597" s="7"/>
      <c r="G9597" s="7"/>
      <c r="H9597" s="8"/>
      <c r="I9597" s="8"/>
      <c r="J9597" s="8"/>
      <c r="K9597" s="8"/>
    </row>
    <row r="9598" spans="1:11">
      <c r="A9598" s="3" t="str">
        <f t="shared" si="149"/>
        <v/>
      </c>
      <c r="B9598" s="49"/>
      <c r="C9598" s="7"/>
      <c r="D9598" s="7"/>
      <c r="E9598" s="7"/>
      <c r="F9598" s="7"/>
      <c r="G9598" s="7"/>
      <c r="H9598" s="8"/>
      <c r="I9598" s="8"/>
      <c r="J9598" s="8"/>
      <c r="K9598" s="8"/>
    </row>
    <row r="9599" spans="1:11">
      <c r="A9599" s="3" t="str">
        <f t="shared" si="149"/>
        <v/>
      </c>
      <c r="B9599" s="49"/>
      <c r="C9599" s="7"/>
      <c r="D9599" s="7"/>
      <c r="E9599" s="7"/>
      <c r="F9599" s="7"/>
      <c r="G9599" s="7"/>
      <c r="H9599" s="8"/>
      <c r="I9599" s="8"/>
      <c r="J9599" s="8"/>
      <c r="K9599" s="8"/>
    </row>
    <row r="9600" spans="1:11">
      <c r="A9600" s="3" t="str">
        <f t="shared" si="149"/>
        <v/>
      </c>
      <c r="B9600" s="49"/>
      <c r="C9600" s="7"/>
      <c r="D9600" s="7"/>
      <c r="E9600" s="7"/>
      <c r="F9600" s="7"/>
      <c r="G9600" s="7"/>
      <c r="H9600" s="8"/>
      <c r="I9600" s="8"/>
      <c r="J9600" s="8"/>
      <c r="K9600" s="8"/>
    </row>
    <row r="9601" spans="1:11">
      <c r="A9601" s="3" t="str">
        <f t="shared" si="149"/>
        <v/>
      </c>
      <c r="B9601" s="49"/>
      <c r="C9601" s="7"/>
      <c r="D9601" s="7"/>
      <c r="E9601" s="7"/>
      <c r="F9601" s="7"/>
      <c r="G9601" s="7"/>
      <c r="H9601" s="8"/>
      <c r="I9601" s="8"/>
      <c r="J9601" s="8"/>
      <c r="K9601" s="8"/>
    </row>
    <row r="9602" spans="1:11">
      <c r="A9602" s="3" t="str">
        <f t="shared" si="149"/>
        <v/>
      </c>
      <c r="B9602" s="49"/>
      <c r="C9602" s="7"/>
      <c r="D9602" s="7"/>
      <c r="E9602" s="7"/>
      <c r="F9602" s="7"/>
      <c r="G9602" s="7"/>
      <c r="H9602" s="8"/>
      <c r="I9602" s="8"/>
      <c r="J9602" s="8"/>
      <c r="K9602" s="8"/>
    </row>
    <row r="9603" spans="1:11">
      <c r="A9603" s="3" t="str">
        <f t="shared" si="149"/>
        <v/>
      </c>
      <c r="B9603" s="49"/>
      <c r="C9603" s="7"/>
      <c r="D9603" s="7"/>
      <c r="E9603" s="7"/>
      <c r="F9603" s="7"/>
      <c r="G9603" s="7"/>
      <c r="H9603" s="8"/>
      <c r="I9603" s="8"/>
      <c r="J9603" s="8"/>
      <c r="K9603" s="8"/>
    </row>
    <row r="9604" spans="1:11">
      <c r="A9604" s="3" t="str">
        <f t="shared" ref="A9604:A9667" si="150">CONCATENATE(C9604,D9604,IF(ISBLANK(B9604),"",IF(LEN(B9604)&lt;11,TEXT(B9604,"00000000000"),B9604)))</f>
        <v/>
      </c>
      <c r="B9604" s="49"/>
      <c r="C9604" s="7"/>
      <c r="D9604" s="7"/>
      <c r="E9604" s="7"/>
      <c r="F9604" s="7"/>
      <c r="G9604" s="7"/>
      <c r="H9604" s="8"/>
      <c r="I9604" s="8"/>
      <c r="J9604" s="8"/>
      <c r="K9604" s="8"/>
    </row>
    <row r="9605" spans="1:11">
      <c r="A9605" s="3" t="str">
        <f t="shared" si="150"/>
        <v/>
      </c>
      <c r="B9605" s="49"/>
      <c r="C9605" s="7"/>
      <c r="D9605" s="7"/>
      <c r="E9605" s="7"/>
      <c r="F9605" s="7"/>
      <c r="G9605" s="7"/>
      <c r="H9605" s="8"/>
      <c r="I9605" s="8"/>
      <c r="J9605" s="8"/>
      <c r="K9605" s="8"/>
    </row>
    <row r="9606" spans="1:11">
      <c r="A9606" s="3" t="str">
        <f t="shared" si="150"/>
        <v/>
      </c>
      <c r="B9606" s="49"/>
      <c r="C9606" s="7"/>
      <c r="D9606" s="7"/>
      <c r="E9606" s="7"/>
      <c r="F9606" s="7"/>
      <c r="G9606" s="7"/>
      <c r="H9606" s="8"/>
      <c r="I9606" s="8"/>
      <c r="J9606" s="8"/>
      <c r="K9606" s="8"/>
    </row>
    <row r="9607" spans="1:11">
      <c r="A9607" s="3" t="str">
        <f t="shared" si="150"/>
        <v/>
      </c>
      <c r="B9607" s="49"/>
      <c r="C9607" s="7"/>
      <c r="D9607" s="7"/>
      <c r="E9607" s="7"/>
      <c r="F9607" s="7"/>
      <c r="G9607" s="7"/>
      <c r="H9607" s="8"/>
      <c r="I9607" s="8"/>
      <c r="J9607" s="8"/>
      <c r="K9607" s="8"/>
    </row>
    <row r="9608" spans="1:11">
      <c r="A9608" s="3" t="str">
        <f t="shared" si="150"/>
        <v/>
      </c>
      <c r="B9608" s="49"/>
      <c r="C9608" s="7"/>
      <c r="D9608" s="7"/>
      <c r="E9608" s="7"/>
      <c r="F9608" s="7"/>
      <c r="G9608" s="7"/>
      <c r="H9608" s="8"/>
      <c r="I9608" s="8"/>
      <c r="J9608" s="8"/>
      <c r="K9608" s="8"/>
    </row>
    <row r="9609" spans="1:11">
      <c r="A9609" s="3" t="str">
        <f t="shared" si="150"/>
        <v/>
      </c>
      <c r="B9609" s="49"/>
      <c r="C9609" s="7"/>
      <c r="D9609" s="7"/>
      <c r="E9609" s="7"/>
      <c r="F9609" s="7"/>
      <c r="G9609" s="7"/>
      <c r="H9609" s="8"/>
      <c r="I9609" s="8"/>
      <c r="J9609" s="8"/>
      <c r="K9609" s="8"/>
    </row>
    <row r="9610" spans="1:11">
      <c r="A9610" s="3" t="str">
        <f t="shared" si="150"/>
        <v/>
      </c>
      <c r="B9610" s="49"/>
      <c r="C9610" s="7"/>
      <c r="D9610" s="7"/>
      <c r="E9610" s="7"/>
      <c r="F9610" s="7"/>
      <c r="G9610" s="7"/>
      <c r="H9610" s="8"/>
      <c r="I9610" s="8"/>
      <c r="J9610" s="8"/>
      <c r="K9610" s="8"/>
    </row>
    <row r="9611" spans="1:11">
      <c r="A9611" s="3" t="str">
        <f t="shared" si="150"/>
        <v/>
      </c>
      <c r="B9611" s="49"/>
      <c r="C9611" s="7"/>
      <c r="D9611" s="7"/>
      <c r="E9611" s="7"/>
      <c r="F9611" s="7"/>
      <c r="G9611" s="7"/>
      <c r="H9611" s="8"/>
      <c r="I9611" s="8"/>
      <c r="J9611" s="8"/>
      <c r="K9611" s="8"/>
    </row>
    <row r="9612" spans="1:11">
      <c r="A9612" s="3" t="str">
        <f t="shared" si="150"/>
        <v/>
      </c>
      <c r="B9612" s="49"/>
      <c r="C9612" s="7"/>
      <c r="D9612" s="7"/>
      <c r="E9612" s="7"/>
      <c r="F9612" s="7"/>
      <c r="G9612" s="7"/>
      <c r="H9612" s="8"/>
      <c r="I9612" s="8"/>
      <c r="J9612" s="8"/>
      <c r="K9612" s="8"/>
    </row>
    <row r="9613" spans="1:11">
      <c r="A9613" s="3" t="str">
        <f t="shared" si="150"/>
        <v/>
      </c>
      <c r="B9613" s="49"/>
      <c r="C9613" s="7"/>
      <c r="D9613" s="7"/>
      <c r="E9613" s="7"/>
      <c r="F9613" s="7"/>
      <c r="G9613" s="7"/>
      <c r="H9613" s="8"/>
      <c r="I9613" s="8"/>
      <c r="J9613" s="8"/>
      <c r="K9613" s="8"/>
    </row>
    <row r="9614" spans="1:11">
      <c r="A9614" s="3" t="str">
        <f t="shared" si="150"/>
        <v/>
      </c>
      <c r="B9614" s="49"/>
      <c r="C9614" s="7"/>
      <c r="D9614" s="7"/>
      <c r="E9614" s="7"/>
      <c r="F9614" s="7"/>
      <c r="G9614" s="7"/>
      <c r="H9614" s="8"/>
      <c r="I9614" s="8"/>
      <c r="J9614" s="8"/>
      <c r="K9614" s="8"/>
    </row>
    <row r="9615" spans="1:11">
      <c r="A9615" s="3" t="str">
        <f t="shared" si="150"/>
        <v/>
      </c>
      <c r="B9615" s="49"/>
      <c r="C9615" s="7"/>
      <c r="D9615" s="7"/>
      <c r="E9615" s="7"/>
      <c r="F9615" s="7"/>
      <c r="G9615" s="7"/>
      <c r="H9615" s="8"/>
      <c r="I9615" s="8"/>
      <c r="J9615" s="8"/>
      <c r="K9615" s="8"/>
    </row>
    <row r="9616" spans="1:11">
      <c r="A9616" s="3" t="str">
        <f t="shared" si="150"/>
        <v/>
      </c>
      <c r="B9616" s="49"/>
      <c r="C9616" s="7"/>
      <c r="D9616" s="7"/>
      <c r="E9616" s="7"/>
      <c r="F9616" s="7"/>
      <c r="G9616" s="7"/>
      <c r="H9616" s="8"/>
      <c r="I9616" s="8"/>
      <c r="J9616" s="8"/>
      <c r="K9616" s="8"/>
    </row>
    <row r="9617" spans="1:11">
      <c r="A9617" s="3" t="str">
        <f t="shared" si="150"/>
        <v/>
      </c>
      <c r="B9617" s="49"/>
      <c r="C9617" s="7"/>
      <c r="D9617" s="7"/>
      <c r="E9617" s="7"/>
      <c r="F9617" s="7"/>
      <c r="G9617" s="7"/>
      <c r="H9617" s="8"/>
      <c r="I9617" s="8"/>
      <c r="J9617" s="8"/>
      <c r="K9617" s="8"/>
    </row>
    <row r="9618" spans="1:11">
      <c r="A9618" s="3" t="str">
        <f t="shared" si="150"/>
        <v/>
      </c>
      <c r="B9618" s="49"/>
      <c r="C9618" s="7"/>
      <c r="D9618" s="7"/>
      <c r="E9618" s="7"/>
      <c r="F9618" s="7"/>
      <c r="G9618" s="7"/>
      <c r="H9618" s="8"/>
      <c r="I9618" s="8"/>
      <c r="J9618" s="8"/>
      <c r="K9618" s="8"/>
    </row>
    <row r="9619" spans="1:11">
      <c r="A9619" s="3" t="str">
        <f t="shared" si="150"/>
        <v/>
      </c>
      <c r="B9619" s="49"/>
      <c r="C9619" s="7"/>
      <c r="D9619" s="7"/>
      <c r="E9619" s="7"/>
      <c r="F9619" s="7"/>
      <c r="G9619" s="7"/>
      <c r="H9619" s="8"/>
      <c r="I9619" s="8"/>
      <c r="J9619" s="8"/>
      <c r="K9619" s="8"/>
    </row>
    <row r="9620" spans="1:11">
      <c r="A9620" s="3" t="str">
        <f t="shared" si="150"/>
        <v/>
      </c>
      <c r="B9620" s="49"/>
      <c r="C9620" s="7"/>
      <c r="D9620" s="7"/>
      <c r="E9620" s="7"/>
      <c r="F9620" s="7"/>
      <c r="G9620" s="7"/>
      <c r="H9620" s="8"/>
      <c r="I9620" s="8"/>
      <c r="J9620" s="8"/>
      <c r="K9620" s="8"/>
    </row>
    <row r="9621" spans="1:11">
      <c r="A9621" s="3" t="str">
        <f t="shared" si="150"/>
        <v/>
      </c>
      <c r="B9621" s="49"/>
      <c r="C9621" s="7"/>
      <c r="D9621" s="7"/>
      <c r="E9621" s="7"/>
      <c r="F9621" s="7"/>
      <c r="G9621" s="7"/>
      <c r="H9621" s="8"/>
      <c r="I9621" s="8"/>
      <c r="J9621" s="8"/>
      <c r="K9621" s="8"/>
    </row>
    <row r="9622" spans="1:11">
      <c r="A9622" s="3" t="str">
        <f t="shared" si="150"/>
        <v/>
      </c>
      <c r="B9622" s="49"/>
      <c r="C9622" s="7"/>
      <c r="D9622" s="7"/>
      <c r="E9622" s="7"/>
      <c r="F9622" s="7"/>
      <c r="G9622" s="7"/>
      <c r="H9622" s="8"/>
      <c r="I9622" s="8"/>
      <c r="J9622" s="8"/>
      <c r="K9622" s="8"/>
    </row>
    <row r="9623" spans="1:11">
      <c r="A9623" s="3" t="str">
        <f t="shared" si="150"/>
        <v/>
      </c>
      <c r="B9623" s="49"/>
      <c r="C9623" s="7"/>
      <c r="D9623" s="7"/>
      <c r="E9623" s="7"/>
      <c r="F9623" s="7"/>
      <c r="G9623" s="7"/>
      <c r="H9623" s="8"/>
      <c r="I9623" s="8"/>
      <c r="J9623" s="8"/>
      <c r="K9623" s="8"/>
    </row>
    <row r="9624" spans="1:11">
      <c r="A9624" s="3" t="str">
        <f t="shared" si="150"/>
        <v/>
      </c>
      <c r="B9624" s="49"/>
      <c r="C9624" s="7"/>
      <c r="D9624" s="7"/>
      <c r="E9624" s="7"/>
      <c r="F9624" s="7"/>
      <c r="G9624" s="7"/>
      <c r="H9624" s="8"/>
      <c r="I9624" s="8"/>
      <c r="J9624" s="8"/>
      <c r="K9624" s="8"/>
    </row>
    <row r="9625" spans="1:11">
      <c r="A9625" s="3" t="str">
        <f t="shared" si="150"/>
        <v/>
      </c>
      <c r="B9625" s="49"/>
      <c r="C9625" s="7"/>
      <c r="D9625" s="7"/>
      <c r="E9625" s="7"/>
      <c r="F9625" s="7"/>
      <c r="G9625" s="7"/>
      <c r="H9625" s="8"/>
      <c r="I9625" s="8"/>
      <c r="J9625" s="8"/>
      <c r="K9625" s="8"/>
    </row>
    <row r="9626" spans="1:11">
      <c r="A9626" s="3" t="str">
        <f t="shared" si="150"/>
        <v/>
      </c>
      <c r="B9626" s="49"/>
      <c r="C9626" s="7"/>
      <c r="D9626" s="7"/>
      <c r="E9626" s="7"/>
      <c r="F9626" s="7"/>
      <c r="G9626" s="7"/>
      <c r="H9626" s="8"/>
      <c r="I9626" s="8"/>
      <c r="J9626" s="8"/>
      <c r="K9626" s="8"/>
    </row>
    <row r="9627" spans="1:11">
      <c r="A9627" s="3" t="str">
        <f t="shared" si="150"/>
        <v/>
      </c>
      <c r="B9627" s="49"/>
      <c r="C9627" s="7"/>
      <c r="D9627" s="7"/>
      <c r="E9627" s="7"/>
      <c r="F9627" s="7"/>
      <c r="G9627" s="7"/>
      <c r="H9627" s="8"/>
      <c r="I9627" s="8"/>
      <c r="J9627" s="8"/>
      <c r="K9627" s="8"/>
    </row>
    <row r="9628" spans="1:11">
      <c r="A9628" s="3" t="str">
        <f t="shared" si="150"/>
        <v/>
      </c>
      <c r="B9628" s="49"/>
      <c r="C9628" s="7"/>
      <c r="D9628" s="7"/>
      <c r="E9628" s="7"/>
      <c r="F9628" s="7"/>
      <c r="G9628" s="7"/>
      <c r="H9628" s="8"/>
      <c r="I9628" s="8"/>
      <c r="J9628" s="8"/>
      <c r="K9628" s="8"/>
    </row>
    <row r="9629" spans="1:11">
      <c r="A9629" s="3" t="str">
        <f t="shared" si="150"/>
        <v/>
      </c>
      <c r="B9629" s="49"/>
      <c r="C9629" s="7"/>
      <c r="D9629" s="7"/>
      <c r="E9629" s="7"/>
      <c r="F9629" s="7"/>
      <c r="G9629" s="7"/>
      <c r="H9629" s="8"/>
      <c r="I9629" s="8"/>
      <c r="J9629" s="8"/>
      <c r="K9629" s="8"/>
    </row>
    <row r="9630" spans="1:11">
      <c r="A9630" s="3" t="str">
        <f t="shared" si="150"/>
        <v/>
      </c>
      <c r="B9630" s="49"/>
      <c r="C9630" s="7"/>
      <c r="D9630" s="7"/>
      <c r="E9630" s="7"/>
      <c r="F9630" s="7"/>
      <c r="G9630" s="7"/>
      <c r="H9630" s="8"/>
      <c r="I9630" s="8"/>
      <c r="J9630" s="8"/>
      <c r="K9630" s="8"/>
    </row>
    <row r="9631" spans="1:11">
      <c r="A9631" s="3" t="str">
        <f t="shared" si="150"/>
        <v/>
      </c>
      <c r="B9631" s="49"/>
      <c r="C9631" s="7"/>
      <c r="D9631" s="7"/>
      <c r="E9631" s="7"/>
      <c r="F9631" s="7"/>
      <c r="G9631" s="7"/>
      <c r="H9631" s="8"/>
      <c r="I9631" s="8"/>
      <c r="J9631" s="8"/>
      <c r="K9631" s="8"/>
    </row>
    <row r="9632" spans="1:11">
      <c r="A9632" s="3" t="str">
        <f t="shared" si="150"/>
        <v/>
      </c>
      <c r="B9632" s="49"/>
      <c r="C9632" s="7"/>
      <c r="D9632" s="7"/>
      <c r="E9632" s="7"/>
      <c r="F9632" s="7"/>
      <c r="G9632" s="7"/>
      <c r="H9632" s="8"/>
      <c r="I9632" s="8"/>
      <c r="J9632" s="8"/>
      <c r="K9632" s="8"/>
    </row>
    <row r="9633" spans="1:11">
      <c r="A9633" s="3" t="str">
        <f t="shared" si="150"/>
        <v/>
      </c>
      <c r="B9633" s="49"/>
      <c r="C9633" s="7"/>
      <c r="D9633" s="7"/>
      <c r="E9633" s="7"/>
      <c r="F9633" s="7"/>
      <c r="G9633" s="7"/>
      <c r="H9633" s="8"/>
      <c r="I9633" s="8"/>
      <c r="J9633" s="8"/>
      <c r="K9633" s="8"/>
    </row>
    <row r="9634" spans="1:11">
      <c r="A9634" s="3" t="str">
        <f t="shared" si="150"/>
        <v/>
      </c>
      <c r="B9634" s="49"/>
      <c r="C9634" s="7"/>
      <c r="D9634" s="7"/>
      <c r="E9634" s="7"/>
      <c r="F9634" s="7"/>
      <c r="G9634" s="7"/>
      <c r="H9634" s="8"/>
      <c r="I9634" s="8"/>
      <c r="J9634" s="8"/>
      <c r="K9634" s="8"/>
    </row>
    <row r="9635" spans="1:11">
      <c r="A9635" s="3" t="str">
        <f t="shared" si="150"/>
        <v/>
      </c>
      <c r="B9635" s="49"/>
      <c r="C9635" s="7"/>
      <c r="D9635" s="7"/>
      <c r="E9635" s="7"/>
      <c r="F9635" s="7"/>
      <c r="G9635" s="7"/>
      <c r="H9635" s="8"/>
      <c r="I9635" s="8"/>
      <c r="J9635" s="8"/>
      <c r="K9635" s="8"/>
    </row>
    <row r="9636" spans="1:11">
      <c r="A9636" s="3" t="str">
        <f t="shared" si="150"/>
        <v/>
      </c>
      <c r="B9636" s="49"/>
      <c r="C9636" s="7"/>
      <c r="D9636" s="7"/>
      <c r="E9636" s="7"/>
      <c r="F9636" s="7"/>
      <c r="G9636" s="7"/>
      <c r="H9636" s="8"/>
      <c r="I9636" s="8"/>
      <c r="J9636" s="8"/>
      <c r="K9636" s="8"/>
    </row>
    <row r="9637" spans="1:11">
      <c r="A9637" s="3" t="str">
        <f t="shared" si="150"/>
        <v/>
      </c>
      <c r="B9637" s="49"/>
      <c r="C9637" s="7"/>
      <c r="D9637" s="7"/>
      <c r="E9637" s="7"/>
      <c r="F9637" s="7"/>
      <c r="G9637" s="7"/>
      <c r="H9637" s="8"/>
      <c r="I9637" s="8"/>
      <c r="J9637" s="8"/>
      <c r="K9637" s="8"/>
    </row>
    <row r="9638" spans="1:11">
      <c r="A9638" s="3" t="str">
        <f t="shared" si="150"/>
        <v/>
      </c>
      <c r="B9638" s="49"/>
      <c r="C9638" s="7"/>
      <c r="D9638" s="7"/>
      <c r="E9638" s="7"/>
      <c r="F9638" s="7"/>
      <c r="G9638" s="7"/>
      <c r="H9638" s="8"/>
      <c r="I9638" s="8"/>
      <c r="J9638" s="8"/>
      <c r="K9638" s="8"/>
    </row>
    <row r="9639" spans="1:11">
      <c r="A9639" s="3" t="str">
        <f t="shared" si="150"/>
        <v/>
      </c>
      <c r="B9639" s="49"/>
      <c r="C9639" s="7"/>
      <c r="D9639" s="7"/>
      <c r="E9639" s="7"/>
      <c r="F9639" s="7"/>
      <c r="G9639" s="7"/>
      <c r="H9639" s="8"/>
      <c r="I9639" s="8"/>
      <c r="J9639" s="8"/>
      <c r="K9639" s="8"/>
    </row>
    <row r="9640" spans="1:11">
      <c r="A9640" s="3" t="str">
        <f t="shared" si="150"/>
        <v/>
      </c>
      <c r="B9640" s="49"/>
      <c r="C9640" s="7"/>
      <c r="D9640" s="7"/>
      <c r="E9640" s="7"/>
      <c r="F9640" s="7"/>
      <c r="G9640" s="7"/>
      <c r="H9640" s="8"/>
      <c r="I9640" s="8"/>
      <c r="J9640" s="8"/>
      <c r="K9640" s="8"/>
    </row>
    <row r="9641" spans="1:11">
      <c r="A9641" s="3" t="str">
        <f t="shared" si="150"/>
        <v/>
      </c>
      <c r="B9641" s="49"/>
      <c r="C9641" s="7"/>
      <c r="D9641" s="7"/>
      <c r="E9641" s="7"/>
      <c r="F9641" s="7"/>
      <c r="G9641" s="7"/>
      <c r="H9641" s="8"/>
      <c r="I9641" s="8"/>
      <c r="J9641" s="8"/>
      <c r="K9641" s="8"/>
    </row>
    <row r="9642" spans="1:11">
      <c r="A9642" s="3" t="str">
        <f t="shared" si="150"/>
        <v/>
      </c>
      <c r="B9642" s="49"/>
      <c r="C9642" s="7"/>
      <c r="D9642" s="7"/>
      <c r="E9642" s="7"/>
      <c r="F9642" s="7"/>
      <c r="G9642" s="7"/>
      <c r="H9642" s="8"/>
      <c r="I9642" s="8"/>
      <c r="J9642" s="8"/>
      <c r="K9642" s="8"/>
    </row>
    <row r="9643" spans="1:11">
      <c r="A9643" s="3" t="str">
        <f t="shared" si="150"/>
        <v/>
      </c>
      <c r="B9643" s="49"/>
      <c r="C9643" s="7"/>
      <c r="D9643" s="7"/>
      <c r="E9643" s="7"/>
      <c r="F9643" s="7"/>
      <c r="G9643" s="7"/>
      <c r="H9643" s="8"/>
      <c r="I9643" s="8"/>
      <c r="J9643" s="8"/>
      <c r="K9643" s="8"/>
    </row>
    <row r="9644" spans="1:11">
      <c r="A9644" s="3" t="str">
        <f t="shared" si="150"/>
        <v/>
      </c>
      <c r="B9644" s="49"/>
      <c r="C9644" s="7"/>
      <c r="D9644" s="7"/>
      <c r="E9644" s="7"/>
      <c r="F9644" s="7"/>
      <c r="G9644" s="7"/>
      <c r="H9644" s="8"/>
      <c r="I9644" s="8"/>
      <c r="J9644" s="8"/>
      <c r="K9644" s="8"/>
    </row>
    <row r="9645" spans="1:11">
      <c r="A9645" s="3" t="str">
        <f t="shared" si="150"/>
        <v/>
      </c>
      <c r="B9645" s="49"/>
      <c r="C9645" s="7"/>
      <c r="D9645" s="7"/>
      <c r="E9645" s="7"/>
      <c r="F9645" s="7"/>
      <c r="G9645" s="7"/>
      <c r="H9645" s="8"/>
      <c r="I9645" s="8"/>
      <c r="J9645" s="8"/>
      <c r="K9645" s="8"/>
    </row>
    <row r="9646" spans="1:11">
      <c r="A9646" s="3" t="str">
        <f t="shared" si="150"/>
        <v/>
      </c>
      <c r="B9646" s="49"/>
      <c r="C9646" s="7"/>
      <c r="D9646" s="7"/>
      <c r="E9646" s="7"/>
      <c r="F9646" s="7"/>
      <c r="G9646" s="7"/>
      <c r="H9646" s="8"/>
      <c r="I9646" s="8"/>
      <c r="J9646" s="8"/>
      <c r="K9646" s="8"/>
    </row>
    <row r="9647" spans="1:11">
      <c r="A9647" s="3" t="str">
        <f t="shared" si="150"/>
        <v/>
      </c>
      <c r="B9647" s="49"/>
      <c r="C9647" s="7"/>
      <c r="D9647" s="7"/>
      <c r="E9647" s="7"/>
      <c r="F9647" s="7"/>
      <c r="G9647" s="7"/>
      <c r="H9647" s="8"/>
      <c r="I9647" s="8"/>
      <c r="J9647" s="8"/>
      <c r="K9647" s="8"/>
    </row>
    <row r="9648" spans="1:11">
      <c r="A9648" s="3" t="str">
        <f t="shared" si="150"/>
        <v/>
      </c>
      <c r="B9648" s="49"/>
      <c r="C9648" s="7"/>
      <c r="D9648" s="7"/>
      <c r="E9648" s="7"/>
      <c r="F9648" s="7"/>
      <c r="G9648" s="7"/>
      <c r="H9648" s="8"/>
      <c r="I9648" s="8"/>
      <c r="J9648" s="8"/>
      <c r="K9648" s="8"/>
    </row>
    <row r="9649" spans="1:11">
      <c r="A9649" s="3" t="str">
        <f t="shared" si="150"/>
        <v/>
      </c>
      <c r="B9649" s="49"/>
      <c r="C9649" s="7"/>
      <c r="D9649" s="7"/>
      <c r="E9649" s="7"/>
      <c r="F9649" s="7"/>
      <c r="G9649" s="7"/>
      <c r="H9649" s="8"/>
      <c r="I9649" s="8"/>
      <c r="J9649" s="8"/>
      <c r="K9649" s="8"/>
    </row>
    <row r="9650" spans="1:11">
      <c r="A9650" s="3" t="str">
        <f t="shared" si="150"/>
        <v/>
      </c>
      <c r="B9650" s="49"/>
      <c r="C9650" s="7"/>
      <c r="D9650" s="7"/>
      <c r="E9650" s="7"/>
      <c r="F9650" s="7"/>
      <c r="G9650" s="7"/>
      <c r="H9650" s="8"/>
      <c r="I9650" s="8"/>
      <c r="J9650" s="8"/>
      <c r="K9650" s="8"/>
    </row>
    <row r="9651" spans="1:11">
      <c r="A9651" s="3" t="str">
        <f t="shared" si="150"/>
        <v/>
      </c>
      <c r="B9651" s="49"/>
      <c r="C9651" s="7"/>
      <c r="D9651" s="7"/>
      <c r="E9651" s="7"/>
      <c r="F9651" s="7"/>
      <c r="G9651" s="7"/>
      <c r="H9651" s="8"/>
      <c r="I9651" s="8"/>
      <c r="J9651" s="8"/>
      <c r="K9651" s="8"/>
    </row>
    <row r="9652" spans="1:11">
      <c r="A9652" s="3" t="str">
        <f t="shared" si="150"/>
        <v/>
      </c>
      <c r="B9652" s="49"/>
      <c r="C9652" s="7"/>
      <c r="D9652" s="7"/>
      <c r="E9652" s="7"/>
      <c r="F9652" s="7"/>
      <c r="G9652" s="7"/>
      <c r="H9652" s="8"/>
      <c r="I9652" s="8"/>
      <c r="J9652" s="8"/>
      <c r="K9652" s="8"/>
    </row>
    <row r="9653" spans="1:11">
      <c r="A9653" s="3" t="str">
        <f t="shared" si="150"/>
        <v/>
      </c>
      <c r="B9653" s="49"/>
      <c r="C9653" s="7"/>
      <c r="D9653" s="7"/>
      <c r="E9653" s="7"/>
      <c r="F9653" s="7"/>
      <c r="G9653" s="7"/>
      <c r="H9653" s="8"/>
      <c r="I9653" s="8"/>
      <c r="J9653" s="8"/>
      <c r="K9653" s="8"/>
    </row>
    <row r="9654" spans="1:11">
      <c r="A9654" s="3" t="str">
        <f t="shared" si="150"/>
        <v/>
      </c>
      <c r="B9654" s="49"/>
      <c r="C9654" s="7"/>
      <c r="D9654" s="7"/>
      <c r="E9654" s="7"/>
      <c r="F9654" s="7"/>
      <c r="G9654" s="7"/>
      <c r="H9654" s="8"/>
      <c r="I9654" s="8"/>
      <c r="J9654" s="8"/>
      <c r="K9654" s="8"/>
    </row>
    <row r="9655" spans="1:11">
      <c r="A9655" s="3" t="str">
        <f t="shared" si="150"/>
        <v/>
      </c>
      <c r="B9655" s="49"/>
      <c r="C9655" s="7"/>
      <c r="D9655" s="7"/>
      <c r="E9655" s="7"/>
      <c r="F9655" s="7"/>
      <c r="G9655" s="7"/>
      <c r="H9655" s="8"/>
      <c r="I9655" s="8"/>
      <c r="J9655" s="8"/>
      <c r="K9655" s="8"/>
    </row>
    <row r="9656" spans="1:11">
      <c r="A9656" s="3" t="str">
        <f t="shared" si="150"/>
        <v/>
      </c>
      <c r="B9656" s="49"/>
      <c r="C9656" s="7"/>
      <c r="D9656" s="7"/>
      <c r="E9656" s="7"/>
      <c r="F9656" s="7"/>
      <c r="G9656" s="7"/>
      <c r="H9656" s="8"/>
      <c r="I9656" s="8"/>
      <c r="J9656" s="8"/>
      <c r="K9656" s="8"/>
    </row>
    <row r="9657" spans="1:11">
      <c r="A9657" s="3" t="str">
        <f t="shared" si="150"/>
        <v/>
      </c>
      <c r="B9657" s="49"/>
      <c r="C9657" s="7"/>
      <c r="D9657" s="7"/>
      <c r="E9657" s="7"/>
      <c r="F9657" s="7"/>
      <c r="G9657" s="7"/>
      <c r="H9657" s="8"/>
      <c r="I9657" s="8"/>
      <c r="J9657" s="8"/>
      <c r="K9657" s="8"/>
    </row>
    <row r="9658" spans="1:11">
      <c r="A9658" s="3" t="str">
        <f t="shared" si="150"/>
        <v/>
      </c>
      <c r="B9658" s="49"/>
      <c r="C9658" s="7"/>
      <c r="D9658" s="7"/>
      <c r="E9658" s="7"/>
      <c r="F9658" s="7"/>
      <c r="G9658" s="7"/>
      <c r="H9658" s="8"/>
      <c r="I9658" s="8"/>
      <c r="J9658" s="8"/>
      <c r="K9658" s="8"/>
    </row>
    <row r="9659" spans="1:11">
      <c r="A9659" s="3" t="str">
        <f t="shared" si="150"/>
        <v/>
      </c>
      <c r="B9659" s="49"/>
      <c r="C9659" s="7"/>
      <c r="D9659" s="7"/>
      <c r="E9659" s="7"/>
      <c r="F9659" s="7"/>
      <c r="G9659" s="7"/>
      <c r="H9659" s="8"/>
      <c r="I9659" s="8"/>
      <c r="J9659" s="8"/>
      <c r="K9659" s="8"/>
    </row>
    <row r="9660" spans="1:11">
      <c r="A9660" s="3" t="str">
        <f t="shared" si="150"/>
        <v/>
      </c>
      <c r="B9660" s="49"/>
      <c r="C9660" s="7"/>
      <c r="D9660" s="7"/>
      <c r="E9660" s="7"/>
      <c r="F9660" s="7"/>
      <c r="G9660" s="7"/>
      <c r="H9660" s="8"/>
      <c r="I9660" s="8"/>
      <c r="J9660" s="8"/>
      <c r="K9660" s="8"/>
    </row>
    <row r="9661" spans="1:11">
      <c r="A9661" s="3" t="str">
        <f t="shared" si="150"/>
        <v/>
      </c>
      <c r="B9661" s="49"/>
      <c r="C9661" s="7"/>
      <c r="D9661" s="7"/>
      <c r="E9661" s="7"/>
      <c r="F9661" s="7"/>
      <c r="G9661" s="7"/>
      <c r="H9661" s="8"/>
      <c r="I9661" s="8"/>
      <c r="J9661" s="8"/>
      <c r="K9661" s="8"/>
    </row>
    <row r="9662" spans="1:11">
      <c r="A9662" s="3" t="str">
        <f t="shared" si="150"/>
        <v/>
      </c>
      <c r="B9662" s="49"/>
      <c r="C9662" s="7"/>
      <c r="D9662" s="7"/>
      <c r="E9662" s="7"/>
      <c r="F9662" s="7"/>
      <c r="G9662" s="7"/>
      <c r="H9662" s="8"/>
      <c r="I9662" s="8"/>
      <c r="J9662" s="8"/>
      <c r="K9662" s="8"/>
    </row>
    <row r="9663" spans="1:11">
      <c r="A9663" s="3" t="str">
        <f t="shared" si="150"/>
        <v/>
      </c>
      <c r="B9663" s="49"/>
      <c r="C9663" s="7"/>
      <c r="D9663" s="7"/>
      <c r="E9663" s="7"/>
      <c r="F9663" s="7"/>
      <c r="G9663" s="7"/>
      <c r="H9663" s="8"/>
      <c r="I9663" s="8"/>
      <c r="J9663" s="8"/>
      <c r="K9663" s="8"/>
    </row>
    <row r="9664" spans="1:11">
      <c r="A9664" s="3" t="str">
        <f t="shared" si="150"/>
        <v/>
      </c>
      <c r="B9664" s="49"/>
      <c r="C9664" s="7"/>
      <c r="D9664" s="7"/>
      <c r="E9664" s="7"/>
      <c r="F9664" s="7"/>
      <c r="G9664" s="7"/>
      <c r="H9664" s="8"/>
      <c r="I9664" s="8"/>
      <c r="J9664" s="8"/>
      <c r="K9664" s="8"/>
    </row>
    <row r="9665" spans="1:11">
      <c r="A9665" s="3" t="str">
        <f t="shared" si="150"/>
        <v/>
      </c>
      <c r="B9665" s="49"/>
      <c r="C9665" s="7"/>
      <c r="D9665" s="7"/>
      <c r="E9665" s="7"/>
      <c r="F9665" s="7"/>
      <c r="G9665" s="7"/>
      <c r="H9665" s="8"/>
      <c r="I9665" s="8"/>
      <c r="J9665" s="8"/>
      <c r="K9665" s="8"/>
    </row>
    <row r="9666" spans="1:11">
      <c r="A9666" s="3" t="str">
        <f t="shared" si="150"/>
        <v/>
      </c>
      <c r="B9666" s="49"/>
      <c r="C9666" s="7"/>
      <c r="D9666" s="7"/>
      <c r="E9666" s="7"/>
      <c r="F9666" s="7"/>
      <c r="G9666" s="7"/>
      <c r="H9666" s="8"/>
      <c r="I9666" s="8"/>
      <c r="J9666" s="8"/>
      <c r="K9666" s="8"/>
    </row>
    <row r="9667" spans="1:11">
      <c r="A9667" s="3" t="str">
        <f t="shared" si="150"/>
        <v/>
      </c>
      <c r="B9667" s="49"/>
      <c r="C9667" s="7"/>
      <c r="D9667" s="7"/>
      <c r="E9667" s="7"/>
      <c r="F9667" s="7"/>
      <c r="G9667" s="7"/>
      <c r="H9667" s="8"/>
      <c r="I9667" s="8"/>
      <c r="J9667" s="8"/>
      <c r="K9667" s="8"/>
    </row>
    <row r="9668" spans="1:11">
      <c r="A9668" s="3" t="str">
        <f t="shared" ref="A9668:A9731" si="151">CONCATENATE(C9668,D9668,IF(ISBLANK(B9668),"",IF(LEN(B9668)&lt;11,TEXT(B9668,"00000000000"),B9668)))</f>
        <v/>
      </c>
      <c r="B9668" s="49"/>
      <c r="C9668" s="7"/>
      <c r="D9668" s="7"/>
      <c r="E9668" s="7"/>
      <c r="F9668" s="7"/>
      <c r="G9668" s="7"/>
      <c r="H9668" s="8"/>
      <c r="I9668" s="8"/>
      <c r="J9668" s="8"/>
      <c r="K9668" s="8"/>
    </row>
    <row r="9669" spans="1:11">
      <c r="A9669" s="3" t="str">
        <f t="shared" si="151"/>
        <v/>
      </c>
      <c r="B9669" s="49"/>
      <c r="C9669" s="7"/>
      <c r="D9669" s="7"/>
      <c r="E9669" s="7"/>
      <c r="F9669" s="7"/>
      <c r="G9669" s="7"/>
      <c r="H9669" s="8"/>
      <c r="I9669" s="8"/>
      <c r="J9669" s="8"/>
      <c r="K9669" s="8"/>
    </row>
    <row r="9670" spans="1:11">
      <c r="A9670" s="3" t="str">
        <f t="shared" si="151"/>
        <v/>
      </c>
      <c r="B9670" s="49"/>
      <c r="C9670" s="7"/>
      <c r="D9670" s="7"/>
      <c r="E9670" s="7"/>
      <c r="F9670" s="7"/>
      <c r="G9670" s="7"/>
      <c r="H9670" s="8"/>
      <c r="I9670" s="8"/>
      <c r="J9670" s="8"/>
      <c r="K9670" s="8"/>
    </row>
    <row r="9671" spans="1:11">
      <c r="A9671" s="3" t="str">
        <f t="shared" si="151"/>
        <v/>
      </c>
      <c r="B9671" s="49"/>
      <c r="C9671" s="7"/>
      <c r="D9671" s="7"/>
      <c r="E9671" s="7"/>
      <c r="F9671" s="7"/>
      <c r="G9671" s="7"/>
      <c r="H9671" s="8"/>
      <c r="I9671" s="8"/>
      <c r="J9671" s="8"/>
      <c r="K9671" s="8"/>
    </row>
    <row r="9672" spans="1:11">
      <c r="A9672" s="3" t="str">
        <f t="shared" si="151"/>
        <v/>
      </c>
      <c r="B9672" s="49"/>
      <c r="C9672" s="7"/>
      <c r="D9672" s="7"/>
      <c r="E9672" s="7"/>
      <c r="F9672" s="7"/>
      <c r="G9672" s="7"/>
      <c r="H9672" s="8"/>
      <c r="I9672" s="8"/>
      <c r="J9672" s="8"/>
      <c r="K9672" s="8"/>
    </row>
    <row r="9673" spans="1:11">
      <c r="A9673" s="3" t="str">
        <f t="shared" si="151"/>
        <v/>
      </c>
      <c r="B9673" s="49"/>
      <c r="C9673" s="7"/>
      <c r="D9673" s="7"/>
      <c r="E9673" s="7"/>
      <c r="F9673" s="7"/>
      <c r="G9673" s="7"/>
      <c r="H9673" s="8"/>
      <c r="I9673" s="8"/>
      <c r="J9673" s="8"/>
      <c r="K9673" s="8"/>
    </row>
    <row r="9674" spans="1:11">
      <c r="A9674" s="3" t="str">
        <f t="shared" si="151"/>
        <v/>
      </c>
      <c r="B9674" s="49"/>
      <c r="C9674" s="7"/>
      <c r="D9674" s="7"/>
      <c r="E9674" s="7"/>
      <c r="F9674" s="7"/>
      <c r="G9674" s="7"/>
      <c r="H9674" s="8"/>
      <c r="I9674" s="8"/>
      <c r="J9674" s="8"/>
      <c r="K9674" s="8"/>
    </row>
    <row r="9675" spans="1:11">
      <c r="A9675" s="3" t="str">
        <f t="shared" si="151"/>
        <v/>
      </c>
      <c r="B9675" s="49"/>
      <c r="C9675" s="7"/>
      <c r="D9675" s="7"/>
      <c r="E9675" s="7"/>
      <c r="F9675" s="7"/>
      <c r="G9675" s="7"/>
      <c r="H9675" s="8"/>
      <c r="I9675" s="8"/>
      <c r="J9675" s="8"/>
      <c r="K9675" s="8"/>
    </row>
    <row r="9676" spans="1:11">
      <c r="A9676" s="3" t="str">
        <f t="shared" si="151"/>
        <v/>
      </c>
      <c r="B9676" s="49"/>
      <c r="C9676" s="7"/>
      <c r="D9676" s="7"/>
      <c r="E9676" s="7"/>
      <c r="F9676" s="7"/>
      <c r="G9676" s="7"/>
      <c r="H9676" s="8"/>
      <c r="I9676" s="8"/>
      <c r="J9676" s="8"/>
      <c r="K9676" s="8"/>
    </row>
    <row r="9677" spans="1:11">
      <c r="A9677" s="3" t="str">
        <f t="shared" si="151"/>
        <v/>
      </c>
      <c r="B9677" s="49"/>
      <c r="C9677" s="7"/>
      <c r="D9677" s="7"/>
      <c r="E9677" s="7"/>
      <c r="F9677" s="7"/>
      <c r="G9677" s="7"/>
      <c r="H9677" s="8"/>
      <c r="I9677" s="8"/>
      <c r="J9677" s="8"/>
      <c r="K9677" s="8"/>
    </row>
    <row r="9678" spans="1:11">
      <c r="A9678" s="3" t="str">
        <f t="shared" si="151"/>
        <v/>
      </c>
      <c r="B9678" s="49"/>
      <c r="C9678" s="7"/>
      <c r="D9678" s="7"/>
      <c r="E9678" s="7"/>
      <c r="F9678" s="7"/>
      <c r="G9678" s="7"/>
      <c r="H9678" s="8"/>
      <c r="I9678" s="8"/>
      <c r="J9678" s="8"/>
      <c r="K9678" s="8"/>
    </row>
    <row r="9679" spans="1:11">
      <c r="A9679" s="3" t="str">
        <f t="shared" si="151"/>
        <v/>
      </c>
      <c r="B9679" s="49"/>
      <c r="C9679" s="7"/>
      <c r="D9679" s="7"/>
      <c r="E9679" s="7"/>
      <c r="F9679" s="7"/>
      <c r="G9679" s="7"/>
      <c r="H9679" s="8"/>
      <c r="I9679" s="8"/>
      <c r="J9679" s="8"/>
      <c r="K9679" s="8"/>
    </row>
    <row r="9680" spans="1:11">
      <c r="A9680" s="3" t="str">
        <f t="shared" si="151"/>
        <v/>
      </c>
      <c r="B9680" s="49"/>
      <c r="C9680" s="7"/>
      <c r="D9680" s="7"/>
      <c r="E9680" s="7"/>
      <c r="F9680" s="7"/>
      <c r="G9680" s="7"/>
      <c r="H9680" s="8"/>
      <c r="I9680" s="8"/>
      <c r="J9680" s="8"/>
      <c r="K9680" s="8"/>
    </row>
    <row r="9681" spans="1:11">
      <c r="A9681" s="3" t="str">
        <f t="shared" si="151"/>
        <v/>
      </c>
      <c r="B9681" s="49"/>
      <c r="C9681" s="7"/>
      <c r="D9681" s="7"/>
      <c r="E9681" s="7"/>
      <c r="F9681" s="7"/>
      <c r="G9681" s="7"/>
      <c r="H9681" s="8"/>
      <c r="I9681" s="8"/>
      <c r="J9681" s="8"/>
      <c r="K9681" s="8"/>
    </row>
    <row r="9682" spans="1:11">
      <c r="A9682" s="3" t="str">
        <f t="shared" si="151"/>
        <v/>
      </c>
      <c r="B9682" s="49"/>
      <c r="C9682" s="7"/>
      <c r="D9682" s="7"/>
      <c r="E9682" s="7"/>
      <c r="F9682" s="7"/>
      <c r="G9682" s="7"/>
      <c r="H9682" s="8"/>
      <c r="I9682" s="8"/>
      <c r="J9682" s="8"/>
      <c r="K9682" s="8"/>
    </row>
    <row r="9683" spans="1:11">
      <c r="A9683" s="3" t="str">
        <f t="shared" si="151"/>
        <v/>
      </c>
      <c r="B9683" s="49"/>
      <c r="C9683" s="7"/>
      <c r="D9683" s="7"/>
      <c r="E9683" s="7"/>
      <c r="F9683" s="7"/>
      <c r="G9683" s="7"/>
      <c r="H9683" s="8"/>
      <c r="I9683" s="8"/>
      <c r="J9683" s="8"/>
      <c r="K9683" s="8"/>
    </row>
    <row r="9684" spans="1:11">
      <c r="A9684" s="3" t="str">
        <f t="shared" si="151"/>
        <v/>
      </c>
      <c r="B9684" s="49"/>
      <c r="C9684" s="7"/>
      <c r="D9684" s="7"/>
      <c r="E9684" s="7"/>
      <c r="F9684" s="7"/>
      <c r="G9684" s="7"/>
      <c r="H9684" s="8"/>
      <c r="I9684" s="8"/>
      <c r="J9684" s="8"/>
      <c r="K9684" s="8"/>
    </row>
    <row r="9685" spans="1:11">
      <c r="A9685" s="3" t="str">
        <f t="shared" si="151"/>
        <v/>
      </c>
      <c r="B9685" s="49"/>
      <c r="C9685" s="7"/>
      <c r="D9685" s="7"/>
      <c r="E9685" s="7"/>
      <c r="F9685" s="7"/>
      <c r="G9685" s="7"/>
      <c r="H9685" s="8"/>
      <c r="I9685" s="8"/>
      <c r="J9685" s="8"/>
      <c r="K9685" s="8"/>
    </row>
    <row r="9686" spans="1:11">
      <c r="A9686" s="3" t="str">
        <f t="shared" si="151"/>
        <v/>
      </c>
      <c r="B9686" s="49"/>
      <c r="C9686" s="7"/>
      <c r="D9686" s="7"/>
      <c r="E9686" s="7"/>
      <c r="F9686" s="7"/>
      <c r="G9686" s="7"/>
      <c r="H9686" s="8"/>
      <c r="I9686" s="8"/>
      <c r="J9686" s="8"/>
      <c r="K9686" s="8"/>
    </row>
    <row r="9687" spans="1:11">
      <c r="A9687" s="3" t="str">
        <f t="shared" si="151"/>
        <v/>
      </c>
      <c r="B9687" s="49"/>
      <c r="C9687" s="7"/>
      <c r="D9687" s="7"/>
      <c r="E9687" s="7"/>
      <c r="F9687" s="7"/>
      <c r="G9687" s="7"/>
      <c r="H9687" s="8"/>
      <c r="I9687" s="8"/>
      <c r="J9687" s="8"/>
      <c r="K9687" s="8"/>
    </row>
    <row r="9688" spans="1:11">
      <c r="A9688" s="3" t="str">
        <f t="shared" si="151"/>
        <v/>
      </c>
      <c r="B9688" s="49"/>
      <c r="C9688" s="7"/>
      <c r="D9688" s="7"/>
      <c r="E9688" s="7"/>
      <c r="F9688" s="7"/>
      <c r="G9688" s="7"/>
      <c r="H9688" s="8"/>
      <c r="I9688" s="8"/>
      <c r="J9688" s="8"/>
      <c r="K9688" s="8"/>
    </row>
    <row r="9689" spans="1:11">
      <c r="A9689" s="3" t="str">
        <f t="shared" si="151"/>
        <v/>
      </c>
      <c r="B9689" s="49"/>
      <c r="C9689" s="7"/>
      <c r="D9689" s="7"/>
      <c r="E9689" s="7"/>
      <c r="F9689" s="7"/>
      <c r="G9689" s="7"/>
      <c r="H9689" s="8"/>
      <c r="I9689" s="8"/>
      <c r="J9689" s="8"/>
      <c r="K9689" s="8"/>
    </row>
    <row r="9690" spans="1:11">
      <c r="A9690" s="3" t="str">
        <f t="shared" si="151"/>
        <v/>
      </c>
      <c r="B9690" s="49"/>
      <c r="C9690" s="7"/>
      <c r="D9690" s="7"/>
      <c r="E9690" s="7"/>
      <c r="F9690" s="7"/>
      <c r="G9690" s="7"/>
      <c r="H9690" s="8"/>
      <c r="I9690" s="8"/>
      <c r="J9690" s="8"/>
      <c r="K9690" s="8"/>
    </row>
    <row r="9691" spans="1:11">
      <c r="A9691" s="3" t="str">
        <f t="shared" si="151"/>
        <v/>
      </c>
      <c r="B9691" s="49"/>
      <c r="C9691" s="7"/>
      <c r="D9691" s="7"/>
      <c r="E9691" s="7"/>
      <c r="F9691" s="7"/>
      <c r="G9691" s="7"/>
      <c r="H9691" s="8"/>
      <c r="I9691" s="8"/>
      <c r="J9691" s="8"/>
      <c r="K9691" s="8"/>
    </row>
    <row r="9692" spans="1:11">
      <c r="A9692" s="3" t="str">
        <f t="shared" si="151"/>
        <v/>
      </c>
      <c r="B9692" s="49"/>
      <c r="C9692" s="7"/>
      <c r="D9692" s="7"/>
      <c r="E9692" s="7"/>
      <c r="F9692" s="7"/>
      <c r="G9692" s="7"/>
      <c r="H9692" s="8"/>
      <c r="I9692" s="8"/>
      <c r="J9692" s="8"/>
      <c r="K9692" s="8"/>
    </row>
    <row r="9693" spans="1:11">
      <c r="A9693" s="3" t="str">
        <f t="shared" si="151"/>
        <v/>
      </c>
      <c r="B9693" s="49"/>
      <c r="C9693" s="7"/>
      <c r="D9693" s="7"/>
      <c r="E9693" s="7"/>
      <c r="F9693" s="7"/>
      <c r="G9693" s="7"/>
      <c r="H9693" s="8"/>
      <c r="I9693" s="8"/>
      <c r="J9693" s="8"/>
      <c r="K9693" s="8"/>
    </row>
    <row r="9694" spans="1:11">
      <c r="A9694" s="3" t="str">
        <f t="shared" si="151"/>
        <v/>
      </c>
      <c r="B9694" s="49"/>
      <c r="C9694" s="7"/>
      <c r="D9694" s="7"/>
      <c r="E9694" s="7"/>
      <c r="F9694" s="7"/>
      <c r="G9694" s="7"/>
      <c r="H9694" s="8"/>
      <c r="I9694" s="8"/>
      <c r="J9694" s="8"/>
      <c r="K9694" s="8"/>
    </row>
    <row r="9695" spans="1:11">
      <c r="A9695" s="3" t="str">
        <f t="shared" si="151"/>
        <v/>
      </c>
      <c r="B9695" s="49"/>
      <c r="C9695" s="7"/>
      <c r="D9695" s="7"/>
      <c r="E9695" s="7"/>
      <c r="F9695" s="7"/>
      <c r="G9695" s="7"/>
      <c r="H9695" s="8"/>
      <c r="I9695" s="8"/>
      <c r="J9695" s="8"/>
      <c r="K9695" s="8"/>
    </row>
    <row r="9696" spans="1:11">
      <c r="A9696" s="3" t="str">
        <f t="shared" si="151"/>
        <v/>
      </c>
      <c r="B9696" s="49"/>
      <c r="C9696" s="7"/>
      <c r="D9696" s="7"/>
      <c r="E9696" s="7"/>
      <c r="F9696" s="7"/>
      <c r="G9696" s="7"/>
      <c r="H9696" s="8"/>
      <c r="I9696" s="8"/>
      <c r="J9696" s="8"/>
      <c r="K9696" s="8"/>
    </row>
    <row r="9697" spans="1:11">
      <c r="A9697" s="3" t="str">
        <f t="shared" si="151"/>
        <v/>
      </c>
      <c r="B9697" s="49"/>
      <c r="C9697" s="7"/>
      <c r="D9697" s="7"/>
      <c r="E9697" s="7"/>
      <c r="F9697" s="7"/>
      <c r="G9697" s="7"/>
      <c r="H9697" s="8"/>
      <c r="I9697" s="8"/>
      <c r="J9697" s="8"/>
      <c r="K9697" s="8"/>
    </row>
    <row r="9698" spans="1:11">
      <c r="A9698" s="3" t="str">
        <f t="shared" si="151"/>
        <v/>
      </c>
      <c r="B9698" s="49"/>
      <c r="C9698" s="7"/>
      <c r="D9698" s="7"/>
      <c r="E9698" s="7"/>
      <c r="F9698" s="7"/>
      <c r="G9698" s="7"/>
      <c r="H9698" s="8"/>
      <c r="I9698" s="8"/>
      <c r="J9698" s="8"/>
      <c r="K9698" s="8"/>
    </row>
    <row r="9699" spans="1:11">
      <c r="A9699" s="3" t="str">
        <f t="shared" si="151"/>
        <v/>
      </c>
      <c r="B9699" s="49"/>
      <c r="C9699" s="7"/>
      <c r="D9699" s="7"/>
      <c r="E9699" s="7"/>
      <c r="F9699" s="7"/>
      <c r="G9699" s="7"/>
      <c r="H9699" s="8"/>
      <c r="I9699" s="8"/>
      <c r="J9699" s="8"/>
      <c r="K9699" s="8"/>
    </row>
    <row r="9700" spans="1:11">
      <c r="A9700" s="3" t="str">
        <f t="shared" si="151"/>
        <v/>
      </c>
      <c r="B9700" s="49"/>
      <c r="C9700" s="7"/>
      <c r="D9700" s="7"/>
      <c r="E9700" s="7"/>
      <c r="F9700" s="7"/>
      <c r="G9700" s="7"/>
      <c r="H9700" s="8"/>
      <c r="I9700" s="8"/>
      <c r="J9700" s="8"/>
      <c r="K9700" s="8"/>
    </row>
    <row r="9701" spans="1:11">
      <c r="A9701" s="3" t="str">
        <f t="shared" si="151"/>
        <v/>
      </c>
      <c r="B9701" s="49"/>
      <c r="C9701" s="7"/>
      <c r="D9701" s="7"/>
      <c r="E9701" s="7"/>
      <c r="F9701" s="7"/>
      <c r="G9701" s="7"/>
      <c r="H9701" s="8"/>
      <c r="I9701" s="8"/>
      <c r="J9701" s="8"/>
      <c r="K9701" s="8"/>
    </row>
    <row r="9702" spans="1:11">
      <c r="A9702" s="3" t="str">
        <f t="shared" si="151"/>
        <v/>
      </c>
      <c r="B9702" s="49"/>
      <c r="C9702" s="7"/>
      <c r="D9702" s="7"/>
      <c r="E9702" s="7"/>
      <c r="F9702" s="7"/>
      <c r="G9702" s="7"/>
      <c r="H9702" s="8"/>
      <c r="I9702" s="8"/>
      <c r="J9702" s="8"/>
      <c r="K9702" s="8"/>
    </row>
    <row r="9703" spans="1:11">
      <c r="A9703" s="3" t="str">
        <f t="shared" si="151"/>
        <v/>
      </c>
      <c r="B9703" s="49"/>
      <c r="C9703" s="7"/>
      <c r="D9703" s="7"/>
      <c r="E9703" s="7"/>
      <c r="F9703" s="7"/>
      <c r="G9703" s="7"/>
      <c r="H9703" s="8"/>
      <c r="I9703" s="8"/>
      <c r="J9703" s="8"/>
      <c r="K9703" s="8"/>
    </row>
    <row r="9704" spans="1:11">
      <c r="A9704" s="3" t="str">
        <f t="shared" si="151"/>
        <v/>
      </c>
      <c r="B9704" s="49"/>
      <c r="C9704" s="7"/>
      <c r="D9704" s="7"/>
      <c r="E9704" s="7"/>
      <c r="F9704" s="7"/>
      <c r="G9704" s="7"/>
      <c r="H9704" s="8"/>
      <c r="I9704" s="8"/>
      <c r="J9704" s="8"/>
      <c r="K9704" s="8"/>
    </row>
    <row r="9705" spans="1:11">
      <c r="A9705" s="3" t="str">
        <f t="shared" si="151"/>
        <v/>
      </c>
      <c r="B9705" s="49"/>
      <c r="C9705" s="7"/>
      <c r="D9705" s="7"/>
      <c r="E9705" s="7"/>
      <c r="F9705" s="7"/>
      <c r="G9705" s="7"/>
      <c r="H9705" s="8"/>
      <c r="I9705" s="8"/>
      <c r="J9705" s="8"/>
      <c r="K9705" s="8"/>
    </row>
    <row r="9706" spans="1:11">
      <c r="A9706" s="3" t="str">
        <f t="shared" si="151"/>
        <v/>
      </c>
      <c r="B9706" s="49"/>
      <c r="C9706" s="7"/>
      <c r="D9706" s="7"/>
      <c r="E9706" s="7"/>
      <c r="F9706" s="7"/>
      <c r="G9706" s="7"/>
      <c r="H9706" s="8"/>
      <c r="I9706" s="8"/>
      <c r="J9706" s="8"/>
      <c r="K9706" s="8"/>
    </row>
    <row r="9707" spans="1:11">
      <c r="A9707" s="3" t="str">
        <f t="shared" si="151"/>
        <v/>
      </c>
      <c r="B9707" s="49"/>
      <c r="C9707" s="7"/>
      <c r="D9707" s="7"/>
      <c r="E9707" s="7"/>
      <c r="F9707" s="7"/>
      <c r="G9707" s="7"/>
      <c r="H9707" s="8"/>
      <c r="I9707" s="8"/>
      <c r="J9707" s="8"/>
      <c r="K9707" s="8"/>
    </row>
    <row r="9708" spans="1:11">
      <c r="A9708" s="3" t="str">
        <f t="shared" si="151"/>
        <v/>
      </c>
      <c r="B9708" s="49"/>
      <c r="C9708" s="7"/>
      <c r="D9708" s="7"/>
      <c r="E9708" s="7"/>
      <c r="F9708" s="7"/>
      <c r="G9708" s="7"/>
      <c r="H9708" s="8"/>
      <c r="I9708" s="8"/>
      <c r="J9708" s="8"/>
      <c r="K9708" s="8"/>
    </row>
    <row r="9709" spans="1:11">
      <c r="A9709" s="3" t="str">
        <f t="shared" si="151"/>
        <v/>
      </c>
      <c r="B9709" s="49"/>
      <c r="C9709" s="7"/>
      <c r="D9709" s="7"/>
      <c r="E9709" s="7"/>
      <c r="F9709" s="7"/>
      <c r="G9709" s="7"/>
      <c r="H9709" s="8"/>
      <c r="I9709" s="8"/>
      <c r="J9709" s="8"/>
      <c r="K9709" s="8"/>
    </row>
    <row r="9710" spans="1:11">
      <c r="A9710" s="3" t="str">
        <f t="shared" si="151"/>
        <v/>
      </c>
      <c r="B9710" s="49"/>
      <c r="C9710" s="7"/>
      <c r="D9710" s="7"/>
      <c r="E9710" s="7"/>
      <c r="F9710" s="7"/>
      <c r="G9710" s="7"/>
      <c r="H9710" s="8"/>
      <c r="I9710" s="8"/>
      <c r="J9710" s="8"/>
      <c r="K9710" s="8"/>
    </row>
    <row r="9711" spans="1:11">
      <c r="A9711" s="3" t="str">
        <f t="shared" si="151"/>
        <v/>
      </c>
      <c r="B9711" s="49"/>
      <c r="C9711" s="7"/>
      <c r="D9711" s="7"/>
      <c r="E9711" s="7"/>
      <c r="F9711" s="7"/>
      <c r="G9711" s="7"/>
      <c r="H9711" s="8"/>
      <c r="I9711" s="8"/>
      <c r="J9711" s="8"/>
      <c r="K9711" s="8"/>
    </row>
    <row r="9712" spans="1:11">
      <c r="A9712" s="3" t="str">
        <f t="shared" si="151"/>
        <v/>
      </c>
      <c r="B9712" s="49"/>
      <c r="C9712" s="7"/>
      <c r="D9712" s="7"/>
      <c r="E9712" s="7"/>
      <c r="F9712" s="7"/>
      <c r="G9712" s="7"/>
      <c r="H9712" s="8"/>
      <c r="I9712" s="8"/>
      <c r="J9712" s="8"/>
      <c r="K9712" s="8"/>
    </row>
    <row r="9713" spans="1:11">
      <c r="A9713" s="3" t="str">
        <f t="shared" si="151"/>
        <v/>
      </c>
      <c r="B9713" s="49"/>
      <c r="C9713" s="7"/>
      <c r="D9713" s="7"/>
      <c r="E9713" s="7"/>
      <c r="F9713" s="7"/>
      <c r="G9713" s="7"/>
      <c r="H9713" s="8"/>
      <c r="I9713" s="8"/>
      <c r="J9713" s="8"/>
      <c r="K9713" s="8"/>
    </row>
    <row r="9714" spans="1:11">
      <c r="A9714" s="3" t="str">
        <f t="shared" si="151"/>
        <v/>
      </c>
      <c r="B9714" s="49"/>
      <c r="C9714" s="7"/>
      <c r="D9714" s="7"/>
      <c r="E9714" s="7"/>
      <c r="F9714" s="7"/>
      <c r="G9714" s="7"/>
      <c r="H9714" s="8"/>
      <c r="I9714" s="8"/>
      <c r="J9714" s="8"/>
      <c r="K9714" s="8"/>
    </row>
    <row r="9715" spans="1:11">
      <c r="A9715" s="3" t="str">
        <f t="shared" si="151"/>
        <v/>
      </c>
      <c r="B9715" s="49"/>
      <c r="C9715" s="7"/>
      <c r="D9715" s="7"/>
      <c r="E9715" s="7"/>
      <c r="F9715" s="7"/>
      <c r="G9715" s="7"/>
      <c r="H9715" s="8"/>
      <c r="I9715" s="8"/>
      <c r="J9715" s="8"/>
      <c r="K9715" s="8"/>
    </row>
    <row r="9716" spans="1:11">
      <c r="A9716" s="3" t="str">
        <f t="shared" si="151"/>
        <v/>
      </c>
      <c r="B9716" s="49"/>
      <c r="C9716" s="7"/>
      <c r="D9716" s="7"/>
      <c r="E9716" s="7"/>
      <c r="F9716" s="7"/>
      <c r="G9716" s="7"/>
      <c r="H9716" s="8"/>
      <c r="I9716" s="8"/>
      <c r="J9716" s="8"/>
      <c r="K9716" s="8"/>
    </row>
    <row r="9717" spans="1:11">
      <c r="A9717" s="3" t="str">
        <f t="shared" si="151"/>
        <v/>
      </c>
      <c r="B9717" s="49"/>
      <c r="C9717" s="7"/>
      <c r="D9717" s="7"/>
      <c r="E9717" s="7"/>
      <c r="F9717" s="7"/>
      <c r="G9717" s="7"/>
      <c r="H9717" s="8"/>
      <c r="I9717" s="8"/>
      <c r="J9717" s="8"/>
      <c r="K9717" s="8"/>
    </row>
    <row r="9718" spans="1:11">
      <c r="A9718" s="3" t="str">
        <f t="shared" si="151"/>
        <v/>
      </c>
      <c r="B9718" s="49"/>
      <c r="C9718" s="7"/>
      <c r="D9718" s="7"/>
      <c r="E9718" s="7"/>
      <c r="F9718" s="7"/>
      <c r="G9718" s="7"/>
      <c r="H9718" s="8"/>
      <c r="I9718" s="8"/>
      <c r="J9718" s="8"/>
      <c r="K9718" s="8"/>
    </row>
    <row r="9719" spans="1:11">
      <c r="A9719" s="3" t="str">
        <f t="shared" si="151"/>
        <v/>
      </c>
      <c r="B9719" s="49"/>
      <c r="C9719" s="7"/>
      <c r="D9719" s="7"/>
      <c r="E9719" s="7"/>
      <c r="F9719" s="7"/>
      <c r="G9719" s="7"/>
      <c r="H9719" s="8"/>
      <c r="I9719" s="8"/>
      <c r="J9719" s="8"/>
      <c r="K9719" s="8"/>
    </row>
    <row r="9720" spans="1:11">
      <c r="A9720" s="3" t="str">
        <f t="shared" si="151"/>
        <v/>
      </c>
      <c r="B9720" s="49"/>
      <c r="C9720" s="7"/>
      <c r="D9720" s="7"/>
      <c r="E9720" s="7"/>
      <c r="F9720" s="7"/>
      <c r="G9720" s="7"/>
      <c r="H9720" s="8"/>
      <c r="I9720" s="8"/>
      <c r="J9720" s="8"/>
      <c r="K9720" s="8"/>
    </row>
    <row r="9721" spans="1:11">
      <c r="A9721" s="3" t="str">
        <f t="shared" si="151"/>
        <v/>
      </c>
      <c r="B9721" s="49"/>
      <c r="C9721" s="7"/>
      <c r="D9721" s="7"/>
      <c r="E9721" s="7"/>
      <c r="F9721" s="7"/>
      <c r="G9721" s="7"/>
      <c r="H9721" s="8"/>
      <c r="I9721" s="8"/>
      <c r="J9721" s="8"/>
      <c r="K9721" s="8"/>
    </row>
    <row r="9722" spans="1:11">
      <c r="A9722" s="3" t="str">
        <f t="shared" si="151"/>
        <v/>
      </c>
      <c r="B9722" s="49"/>
      <c r="C9722" s="7"/>
      <c r="D9722" s="7"/>
      <c r="E9722" s="7"/>
      <c r="F9722" s="7"/>
      <c r="G9722" s="7"/>
      <c r="H9722" s="8"/>
      <c r="I9722" s="8"/>
      <c r="J9722" s="8"/>
      <c r="K9722" s="8"/>
    </row>
    <row r="9723" spans="1:11">
      <c r="A9723" s="3" t="str">
        <f t="shared" si="151"/>
        <v/>
      </c>
      <c r="B9723" s="49"/>
      <c r="C9723" s="7"/>
      <c r="D9723" s="7"/>
      <c r="E9723" s="7"/>
      <c r="F9723" s="7"/>
      <c r="G9723" s="7"/>
      <c r="H9723" s="8"/>
      <c r="I9723" s="8"/>
      <c r="J9723" s="8"/>
      <c r="K9723" s="8"/>
    </row>
    <row r="9724" spans="1:11">
      <c r="A9724" s="3" t="str">
        <f t="shared" si="151"/>
        <v/>
      </c>
      <c r="B9724" s="49"/>
      <c r="C9724" s="7"/>
      <c r="D9724" s="7"/>
      <c r="E9724" s="7"/>
      <c r="F9724" s="7"/>
      <c r="G9724" s="7"/>
      <c r="H9724" s="8"/>
      <c r="I9724" s="8"/>
      <c r="J9724" s="8"/>
      <c r="K9724" s="8"/>
    </row>
    <row r="9725" spans="1:11">
      <c r="A9725" s="3" t="str">
        <f t="shared" si="151"/>
        <v/>
      </c>
      <c r="B9725" s="49"/>
      <c r="C9725" s="7"/>
      <c r="D9725" s="7"/>
      <c r="E9725" s="7"/>
      <c r="F9725" s="7"/>
      <c r="G9725" s="7"/>
      <c r="H9725" s="8"/>
      <c r="I9725" s="8"/>
      <c r="J9725" s="8"/>
      <c r="K9725" s="8"/>
    </row>
    <row r="9726" spans="1:11">
      <c r="A9726" s="3" t="str">
        <f t="shared" si="151"/>
        <v/>
      </c>
      <c r="B9726" s="49"/>
      <c r="C9726" s="7"/>
      <c r="D9726" s="7"/>
      <c r="E9726" s="7"/>
      <c r="F9726" s="7"/>
      <c r="G9726" s="7"/>
      <c r="H9726" s="8"/>
      <c r="I9726" s="8"/>
      <c r="J9726" s="8"/>
      <c r="K9726" s="8"/>
    </row>
    <row r="9727" spans="1:11">
      <c r="A9727" s="3" t="str">
        <f t="shared" si="151"/>
        <v/>
      </c>
      <c r="B9727" s="49"/>
      <c r="C9727" s="7"/>
      <c r="D9727" s="7"/>
      <c r="E9727" s="7"/>
      <c r="F9727" s="7"/>
      <c r="G9727" s="7"/>
      <c r="H9727" s="8"/>
      <c r="I9727" s="8"/>
      <c r="J9727" s="8"/>
      <c r="K9727" s="8"/>
    </row>
    <row r="9728" spans="1:11">
      <c r="A9728" s="3" t="str">
        <f t="shared" si="151"/>
        <v/>
      </c>
      <c r="B9728" s="49"/>
      <c r="C9728" s="7"/>
      <c r="D9728" s="7"/>
      <c r="E9728" s="7"/>
      <c r="F9728" s="7"/>
      <c r="G9728" s="7"/>
      <c r="H9728" s="8"/>
      <c r="I9728" s="8"/>
      <c r="J9728" s="8"/>
      <c r="K9728" s="8"/>
    </row>
    <row r="9729" spans="1:11">
      <c r="A9729" s="3" t="str">
        <f t="shared" si="151"/>
        <v/>
      </c>
      <c r="B9729" s="49"/>
      <c r="C9729" s="7"/>
      <c r="D9729" s="7"/>
      <c r="E9729" s="7"/>
      <c r="F9729" s="7"/>
      <c r="G9729" s="7"/>
      <c r="H9729" s="8"/>
      <c r="I9729" s="8"/>
      <c r="J9729" s="8"/>
      <c r="K9729" s="8"/>
    </row>
    <row r="9730" spans="1:11">
      <c r="A9730" s="3" t="str">
        <f t="shared" si="151"/>
        <v/>
      </c>
      <c r="B9730" s="49"/>
      <c r="C9730" s="7"/>
      <c r="D9730" s="7"/>
      <c r="E9730" s="7"/>
      <c r="F9730" s="7"/>
      <c r="G9730" s="7"/>
      <c r="H9730" s="8"/>
      <c r="I9730" s="8"/>
      <c r="J9730" s="8"/>
      <c r="K9730" s="8"/>
    </row>
    <row r="9731" spans="1:11">
      <c r="A9731" s="3" t="str">
        <f t="shared" si="151"/>
        <v/>
      </c>
      <c r="B9731" s="49"/>
      <c r="C9731" s="7"/>
      <c r="D9731" s="7"/>
      <c r="E9731" s="7"/>
      <c r="F9731" s="7"/>
      <c r="G9731" s="7"/>
      <c r="H9731" s="8"/>
      <c r="I9731" s="8"/>
      <c r="J9731" s="8"/>
      <c r="K9731" s="8"/>
    </row>
    <row r="9732" spans="1:11">
      <c r="A9732" s="3" t="str">
        <f t="shared" ref="A9732:A9795" si="152">CONCATENATE(C9732,D9732,IF(ISBLANK(B9732),"",IF(LEN(B9732)&lt;11,TEXT(B9732,"00000000000"),B9732)))</f>
        <v/>
      </c>
      <c r="B9732" s="49"/>
      <c r="C9732" s="7"/>
      <c r="D9732" s="7"/>
      <c r="E9732" s="7"/>
      <c r="F9732" s="7"/>
      <c r="G9732" s="7"/>
      <c r="H9732" s="8"/>
      <c r="I9732" s="8"/>
      <c r="J9732" s="8"/>
      <c r="K9732" s="8"/>
    </row>
    <row r="9733" spans="1:11">
      <c r="A9733" s="3" t="str">
        <f t="shared" si="152"/>
        <v/>
      </c>
      <c r="B9733" s="49"/>
      <c r="C9733" s="7"/>
      <c r="D9733" s="7"/>
      <c r="E9733" s="7"/>
      <c r="F9733" s="7"/>
      <c r="G9733" s="7"/>
      <c r="H9733" s="8"/>
      <c r="I9733" s="8"/>
      <c r="J9733" s="8"/>
      <c r="K9733" s="8"/>
    </row>
    <row r="9734" spans="1:11">
      <c r="A9734" s="3" t="str">
        <f t="shared" si="152"/>
        <v/>
      </c>
      <c r="B9734" s="49"/>
      <c r="C9734" s="7"/>
      <c r="D9734" s="7"/>
      <c r="E9734" s="7"/>
      <c r="F9734" s="7"/>
      <c r="G9734" s="7"/>
      <c r="H9734" s="8"/>
      <c r="I9734" s="8"/>
      <c r="J9734" s="8"/>
      <c r="K9734" s="8"/>
    </row>
    <row r="9735" spans="1:11">
      <c r="A9735" s="3" t="str">
        <f t="shared" si="152"/>
        <v/>
      </c>
      <c r="B9735" s="49"/>
      <c r="C9735" s="7"/>
      <c r="D9735" s="7"/>
      <c r="E9735" s="7"/>
      <c r="F9735" s="7"/>
      <c r="G9735" s="7"/>
      <c r="H9735" s="8"/>
      <c r="I9735" s="8"/>
      <c r="J9735" s="8"/>
      <c r="K9735" s="8"/>
    </row>
    <row r="9736" spans="1:11">
      <c r="A9736" s="3" t="str">
        <f t="shared" si="152"/>
        <v/>
      </c>
      <c r="B9736" s="49"/>
      <c r="C9736" s="7"/>
      <c r="D9736" s="7"/>
      <c r="E9736" s="7"/>
      <c r="F9736" s="7"/>
      <c r="G9736" s="7"/>
      <c r="H9736" s="8"/>
      <c r="I9736" s="8"/>
      <c r="J9736" s="8"/>
      <c r="K9736" s="8"/>
    </row>
    <row r="9737" spans="1:11">
      <c r="A9737" s="3" t="str">
        <f t="shared" si="152"/>
        <v/>
      </c>
      <c r="B9737" s="49"/>
      <c r="C9737" s="7"/>
      <c r="D9737" s="7"/>
      <c r="E9737" s="7"/>
      <c r="F9737" s="7"/>
      <c r="G9737" s="7"/>
      <c r="H9737" s="8"/>
      <c r="I9737" s="8"/>
      <c r="J9737" s="8"/>
      <c r="K9737" s="8"/>
    </row>
    <row r="9738" spans="1:11">
      <c r="A9738" s="3" t="str">
        <f t="shared" si="152"/>
        <v/>
      </c>
      <c r="B9738" s="49"/>
      <c r="C9738" s="7"/>
      <c r="D9738" s="7"/>
      <c r="E9738" s="7"/>
      <c r="F9738" s="7"/>
      <c r="G9738" s="7"/>
      <c r="H9738" s="8"/>
      <c r="I9738" s="8"/>
      <c r="J9738" s="8"/>
      <c r="K9738" s="8"/>
    </row>
    <row r="9739" spans="1:11">
      <c r="A9739" s="3" t="str">
        <f t="shared" si="152"/>
        <v/>
      </c>
      <c r="B9739" s="49"/>
      <c r="C9739" s="7"/>
      <c r="D9739" s="7"/>
      <c r="E9739" s="7"/>
      <c r="F9739" s="7"/>
      <c r="G9739" s="7"/>
      <c r="H9739" s="8"/>
      <c r="I9739" s="8"/>
      <c r="J9739" s="8"/>
      <c r="K9739" s="8"/>
    </row>
    <row r="9740" spans="1:11">
      <c r="A9740" s="3" t="str">
        <f t="shared" si="152"/>
        <v/>
      </c>
      <c r="B9740" s="49"/>
      <c r="C9740" s="7"/>
      <c r="D9740" s="7"/>
      <c r="E9740" s="7"/>
      <c r="F9740" s="7"/>
      <c r="G9740" s="7"/>
      <c r="H9740" s="8"/>
      <c r="I9740" s="8"/>
      <c r="J9740" s="8"/>
      <c r="K9740" s="8"/>
    </row>
    <row r="9741" spans="1:11">
      <c r="A9741" s="3" t="str">
        <f t="shared" si="152"/>
        <v/>
      </c>
      <c r="B9741" s="49"/>
      <c r="C9741" s="7"/>
      <c r="D9741" s="7"/>
      <c r="E9741" s="7"/>
      <c r="F9741" s="7"/>
      <c r="G9741" s="7"/>
      <c r="H9741" s="8"/>
      <c r="I9741" s="8"/>
      <c r="J9741" s="8"/>
      <c r="K9741" s="8"/>
    </row>
    <row r="9742" spans="1:11">
      <c r="A9742" s="3" t="str">
        <f t="shared" si="152"/>
        <v/>
      </c>
      <c r="B9742" s="49"/>
      <c r="C9742" s="7"/>
      <c r="D9742" s="7"/>
      <c r="E9742" s="7"/>
      <c r="F9742" s="7"/>
      <c r="G9742" s="7"/>
      <c r="H9742" s="8"/>
      <c r="I9742" s="8"/>
      <c r="J9742" s="8"/>
      <c r="K9742" s="8"/>
    </row>
    <row r="9743" spans="1:11">
      <c r="A9743" s="3" t="str">
        <f t="shared" si="152"/>
        <v/>
      </c>
      <c r="B9743" s="49"/>
      <c r="C9743" s="7"/>
      <c r="D9743" s="7"/>
      <c r="E9743" s="7"/>
      <c r="F9743" s="7"/>
      <c r="G9743" s="7"/>
      <c r="H9743" s="8"/>
      <c r="I9743" s="8"/>
      <c r="J9743" s="8"/>
      <c r="K9743" s="8"/>
    </row>
    <row r="9744" spans="1:11">
      <c r="A9744" s="3" t="str">
        <f t="shared" si="152"/>
        <v/>
      </c>
      <c r="B9744" s="49"/>
      <c r="C9744" s="7"/>
      <c r="D9744" s="7"/>
      <c r="E9744" s="7"/>
      <c r="F9744" s="7"/>
      <c r="G9744" s="7"/>
      <c r="H9744" s="8"/>
      <c r="I9744" s="8"/>
      <c r="J9744" s="8"/>
      <c r="K9744" s="8"/>
    </row>
    <row r="9745" spans="1:11">
      <c r="A9745" s="3" t="str">
        <f t="shared" si="152"/>
        <v/>
      </c>
      <c r="B9745" s="49"/>
      <c r="C9745" s="7"/>
      <c r="D9745" s="7"/>
      <c r="E9745" s="7"/>
      <c r="F9745" s="7"/>
      <c r="G9745" s="7"/>
      <c r="H9745" s="8"/>
      <c r="I9745" s="8"/>
      <c r="J9745" s="8"/>
      <c r="K9745" s="8"/>
    </row>
    <row r="9746" spans="1:11">
      <c r="A9746" s="3" t="str">
        <f t="shared" si="152"/>
        <v/>
      </c>
      <c r="B9746" s="49"/>
      <c r="C9746" s="7"/>
      <c r="D9746" s="7"/>
      <c r="E9746" s="7"/>
      <c r="F9746" s="7"/>
      <c r="G9746" s="7"/>
      <c r="H9746" s="8"/>
      <c r="I9746" s="8"/>
      <c r="J9746" s="8"/>
      <c r="K9746" s="8"/>
    </row>
    <row r="9747" spans="1:11">
      <c r="A9747" s="3" t="str">
        <f t="shared" si="152"/>
        <v/>
      </c>
      <c r="B9747" s="49"/>
      <c r="C9747" s="7"/>
      <c r="D9747" s="7"/>
      <c r="E9747" s="7"/>
      <c r="F9747" s="7"/>
      <c r="G9747" s="7"/>
      <c r="H9747" s="8"/>
      <c r="I9747" s="8"/>
      <c r="J9747" s="8"/>
      <c r="K9747" s="8"/>
    </row>
    <row r="9748" spans="1:11">
      <c r="A9748" s="3" t="str">
        <f t="shared" si="152"/>
        <v/>
      </c>
      <c r="B9748" s="49"/>
      <c r="C9748" s="7"/>
      <c r="D9748" s="7"/>
      <c r="E9748" s="7"/>
      <c r="F9748" s="7"/>
      <c r="G9748" s="7"/>
      <c r="H9748" s="8"/>
      <c r="I9748" s="8"/>
      <c r="J9748" s="8"/>
      <c r="K9748" s="8"/>
    </row>
    <row r="9749" spans="1:11">
      <c r="A9749" s="3" t="str">
        <f t="shared" si="152"/>
        <v/>
      </c>
      <c r="B9749" s="49"/>
      <c r="C9749" s="7"/>
      <c r="D9749" s="7"/>
      <c r="E9749" s="7"/>
      <c r="F9749" s="7"/>
      <c r="G9749" s="7"/>
      <c r="H9749" s="8"/>
      <c r="I9749" s="8"/>
      <c r="J9749" s="8"/>
      <c r="K9749" s="8"/>
    </row>
    <row r="9750" spans="1:11">
      <c r="A9750" s="3" t="str">
        <f t="shared" si="152"/>
        <v/>
      </c>
      <c r="B9750" s="49"/>
      <c r="C9750" s="7"/>
      <c r="D9750" s="7"/>
      <c r="E9750" s="7"/>
      <c r="F9750" s="7"/>
      <c r="G9750" s="7"/>
      <c r="H9750" s="8"/>
      <c r="I9750" s="8"/>
      <c r="J9750" s="8"/>
      <c r="K9750" s="8"/>
    </row>
    <row r="9751" spans="1:11">
      <c r="A9751" s="3" t="str">
        <f t="shared" si="152"/>
        <v/>
      </c>
      <c r="B9751" s="49"/>
      <c r="C9751" s="7"/>
      <c r="D9751" s="7"/>
      <c r="E9751" s="7"/>
      <c r="F9751" s="7"/>
      <c r="G9751" s="7"/>
      <c r="H9751" s="8"/>
      <c r="I9751" s="8"/>
      <c r="J9751" s="8"/>
      <c r="K9751" s="8"/>
    </row>
    <row r="9752" spans="1:11">
      <c r="A9752" s="3" t="str">
        <f t="shared" si="152"/>
        <v/>
      </c>
      <c r="B9752" s="49"/>
      <c r="C9752" s="7"/>
      <c r="D9752" s="7"/>
      <c r="E9752" s="7"/>
      <c r="F9752" s="7"/>
      <c r="G9752" s="7"/>
      <c r="H9752" s="8"/>
      <c r="I9752" s="8"/>
      <c r="J9752" s="8"/>
      <c r="K9752" s="8"/>
    </row>
    <row r="9753" spans="1:11">
      <c r="A9753" s="3" t="str">
        <f t="shared" si="152"/>
        <v/>
      </c>
      <c r="B9753" s="49"/>
      <c r="C9753" s="7"/>
      <c r="D9753" s="7"/>
      <c r="E9753" s="7"/>
      <c r="F9753" s="7"/>
      <c r="G9753" s="7"/>
      <c r="H9753" s="8"/>
      <c r="I9753" s="8"/>
      <c r="J9753" s="8"/>
      <c r="K9753" s="8"/>
    </row>
    <row r="9754" spans="1:11">
      <c r="A9754" s="3" t="str">
        <f t="shared" si="152"/>
        <v/>
      </c>
      <c r="B9754" s="49"/>
      <c r="C9754" s="7"/>
      <c r="D9754" s="7"/>
      <c r="E9754" s="7"/>
      <c r="F9754" s="7"/>
      <c r="G9754" s="7"/>
      <c r="H9754" s="8"/>
      <c r="I9754" s="8"/>
      <c r="J9754" s="8"/>
      <c r="K9754" s="8"/>
    </row>
    <row r="9755" spans="1:11">
      <c r="A9755" s="3" t="str">
        <f t="shared" si="152"/>
        <v/>
      </c>
      <c r="B9755" s="49"/>
      <c r="C9755" s="7"/>
      <c r="D9755" s="7"/>
      <c r="E9755" s="7"/>
      <c r="F9755" s="7"/>
      <c r="G9755" s="7"/>
      <c r="H9755" s="8"/>
      <c r="I9755" s="8"/>
      <c r="J9755" s="8"/>
      <c r="K9755" s="8"/>
    </row>
    <row r="9756" spans="1:11">
      <c r="A9756" s="3" t="str">
        <f t="shared" si="152"/>
        <v/>
      </c>
      <c r="B9756" s="49"/>
      <c r="C9756" s="7"/>
      <c r="D9756" s="7"/>
      <c r="E9756" s="7"/>
      <c r="F9756" s="7"/>
      <c r="G9756" s="7"/>
      <c r="H9756" s="8"/>
      <c r="I9756" s="8"/>
      <c r="J9756" s="8"/>
      <c r="K9756" s="8"/>
    </row>
    <row r="9757" spans="1:11">
      <c r="A9757" s="3" t="str">
        <f t="shared" si="152"/>
        <v/>
      </c>
      <c r="B9757" s="49"/>
      <c r="C9757" s="7"/>
      <c r="D9757" s="7"/>
      <c r="E9757" s="7"/>
      <c r="F9757" s="7"/>
      <c r="G9757" s="7"/>
      <c r="H9757" s="8"/>
      <c r="I9757" s="8"/>
      <c r="J9757" s="8"/>
      <c r="K9757" s="8"/>
    </row>
    <row r="9758" spans="1:11">
      <c r="A9758" s="3" t="str">
        <f t="shared" si="152"/>
        <v/>
      </c>
      <c r="B9758" s="49"/>
      <c r="C9758" s="7"/>
      <c r="D9758" s="7"/>
      <c r="E9758" s="7"/>
      <c r="F9758" s="7"/>
      <c r="G9758" s="7"/>
      <c r="H9758" s="8"/>
      <c r="I9758" s="8"/>
      <c r="J9758" s="8"/>
      <c r="K9758" s="8"/>
    </row>
    <row r="9759" spans="1:11">
      <c r="A9759" s="3" t="str">
        <f t="shared" si="152"/>
        <v/>
      </c>
      <c r="B9759" s="49"/>
      <c r="C9759" s="7"/>
      <c r="D9759" s="7"/>
      <c r="E9759" s="7"/>
      <c r="F9759" s="7"/>
      <c r="G9759" s="7"/>
      <c r="H9759" s="8"/>
      <c r="I9759" s="8"/>
      <c r="J9759" s="8"/>
      <c r="K9759" s="8"/>
    </row>
    <row r="9760" spans="1:11">
      <c r="A9760" s="3" t="str">
        <f t="shared" si="152"/>
        <v/>
      </c>
      <c r="B9760" s="49"/>
      <c r="C9760" s="7"/>
      <c r="D9760" s="7"/>
      <c r="E9760" s="7"/>
      <c r="F9760" s="7"/>
      <c r="G9760" s="7"/>
      <c r="H9760" s="8"/>
      <c r="I9760" s="8"/>
      <c r="J9760" s="8"/>
      <c r="K9760" s="8"/>
    </row>
    <row r="9761" spans="1:11">
      <c r="A9761" s="3" t="str">
        <f t="shared" si="152"/>
        <v/>
      </c>
      <c r="B9761" s="49"/>
      <c r="C9761" s="7"/>
      <c r="D9761" s="7"/>
      <c r="E9761" s="7"/>
      <c r="F9761" s="7"/>
      <c r="G9761" s="7"/>
      <c r="H9761" s="8"/>
      <c r="I9761" s="8"/>
      <c r="J9761" s="8"/>
      <c r="K9761" s="8"/>
    </row>
    <row r="9762" spans="1:11">
      <c r="A9762" s="3" t="str">
        <f t="shared" si="152"/>
        <v/>
      </c>
      <c r="B9762" s="49"/>
      <c r="C9762" s="7"/>
      <c r="D9762" s="7"/>
      <c r="E9762" s="7"/>
      <c r="F9762" s="7"/>
      <c r="G9762" s="7"/>
      <c r="H9762" s="8"/>
      <c r="I9762" s="8"/>
      <c r="J9762" s="8"/>
      <c r="K9762" s="8"/>
    </row>
    <row r="9763" spans="1:11">
      <c r="A9763" s="3" t="str">
        <f t="shared" si="152"/>
        <v/>
      </c>
      <c r="B9763" s="49"/>
      <c r="C9763" s="7"/>
      <c r="D9763" s="7"/>
      <c r="E9763" s="7"/>
      <c r="F9763" s="7"/>
      <c r="G9763" s="7"/>
      <c r="H9763" s="8"/>
      <c r="I9763" s="8"/>
      <c r="J9763" s="8"/>
      <c r="K9763" s="8"/>
    </row>
    <row r="9764" spans="1:11">
      <c r="A9764" s="3" t="str">
        <f t="shared" si="152"/>
        <v/>
      </c>
      <c r="B9764" s="49"/>
      <c r="C9764" s="7"/>
      <c r="D9764" s="7"/>
      <c r="E9764" s="7"/>
      <c r="F9764" s="7"/>
      <c r="G9764" s="7"/>
      <c r="H9764" s="8"/>
      <c r="I9764" s="8"/>
      <c r="J9764" s="8"/>
      <c r="K9764" s="8"/>
    </row>
    <row r="9765" spans="1:11">
      <c r="A9765" s="3" t="str">
        <f t="shared" si="152"/>
        <v/>
      </c>
      <c r="B9765" s="49"/>
      <c r="C9765" s="7"/>
      <c r="D9765" s="7"/>
      <c r="E9765" s="7"/>
      <c r="F9765" s="7"/>
      <c r="G9765" s="7"/>
      <c r="H9765" s="8"/>
      <c r="I9765" s="8"/>
      <c r="J9765" s="8"/>
      <c r="K9765" s="8"/>
    </row>
    <row r="9766" spans="1:11">
      <c r="A9766" s="3" t="str">
        <f t="shared" si="152"/>
        <v/>
      </c>
      <c r="B9766" s="49"/>
      <c r="C9766" s="7"/>
      <c r="D9766" s="7"/>
      <c r="E9766" s="7"/>
      <c r="F9766" s="7"/>
      <c r="G9766" s="7"/>
      <c r="H9766" s="8"/>
      <c r="I9766" s="8"/>
      <c r="J9766" s="8"/>
      <c r="K9766" s="8"/>
    </row>
    <row r="9767" spans="1:11">
      <c r="A9767" s="3" t="str">
        <f t="shared" si="152"/>
        <v/>
      </c>
      <c r="B9767" s="49"/>
      <c r="C9767" s="7"/>
      <c r="D9767" s="7"/>
      <c r="E9767" s="7"/>
      <c r="F9767" s="7"/>
      <c r="G9767" s="7"/>
      <c r="H9767" s="8"/>
      <c r="I9767" s="8"/>
      <c r="J9767" s="8"/>
      <c r="K9767" s="8"/>
    </row>
    <row r="9768" spans="1:11">
      <c r="A9768" s="3" t="str">
        <f t="shared" si="152"/>
        <v/>
      </c>
      <c r="B9768" s="49"/>
      <c r="C9768" s="7"/>
      <c r="D9768" s="7"/>
      <c r="E9768" s="7"/>
      <c r="F9768" s="7"/>
      <c r="G9768" s="7"/>
      <c r="H9768" s="8"/>
      <c r="I9768" s="8"/>
      <c r="J9768" s="8"/>
      <c r="K9768" s="8"/>
    </row>
    <row r="9769" spans="1:11">
      <c r="A9769" s="3" t="str">
        <f t="shared" si="152"/>
        <v/>
      </c>
      <c r="B9769" s="49"/>
      <c r="C9769" s="7"/>
      <c r="D9769" s="7"/>
      <c r="E9769" s="7"/>
      <c r="F9769" s="7"/>
      <c r="G9769" s="7"/>
      <c r="H9769" s="8"/>
      <c r="I9769" s="8"/>
      <c r="J9769" s="8"/>
      <c r="K9769" s="8"/>
    </row>
    <row r="9770" spans="1:11">
      <c r="A9770" s="3" t="str">
        <f t="shared" si="152"/>
        <v/>
      </c>
      <c r="B9770" s="49"/>
      <c r="C9770" s="7"/>
      <c r="D9770" s="7"/>
      <c r="E9770" s="7"/>
      <c r="F9770" s="7"/>
      <c r="G9770" s="7"/>
      <c r="H9770" s="8"/>
      <c r="I9770" s="8"/>
      <c r="J9770" s="8"/>
      <c r="K9770" s="8"/>
    </row>
    <row r="9771" spans="1:11">
      <c r="A9771" s="3" t="str">
        <f t="shared" si="152"/>
        <v/>
      </c>
      <c r="B9771" s="49"/>
      <c r="C9771" s="7"/>
      <c r="D9771" s="7"/>
      <c r="E9771" s="7"/>
      <c r="F9771" s="7"/>
      <c r="G9771" s="7"/>
      <c r="H9771" s="8"/>
      <c r="I9771" s="8"/>
      <c r="J9771" s="8"/>
      <c r="K9771" s="8"/>
    </row>
    <row r="9772" spans="1:11">
      <c r="A9772" s="3" t="str">
        <f t="shared" si="152"/>
        <v/>
      </c>
      <c r="B9772" s="49"/>
      <c r="C9772" s="7"/>
      <c r="D9772" s="7"/>
      <c r="E9772" s="7"/>
      <c r="F9772" s="7"/>
      <c r="G9772" s="7"/>
      <c r="H9772" s="8"/>
      <c r="I9772" s="8"/>
      <c r="J9772" s="8"/>
      <c r="K9772" s="8"/>
    </row>
    <row r="9773" spans="1:11">
      <c r="A9773" s="3" t="str">
        <f t="shared" si="152"/>
        <v/>
      </c>
      <c r="B9773" s="49"/>
      <c r="C9773" s="7"/>
      <c r="D9773" s="7"/>
      <c r="E9773" s="7"/>
      <c r="F9773" s="7"/>
      <c r="G9773" s="7"/>
      <c r="H9773" s="8"/>
      <c r="I9773" s="8"/>
      <c r="J9773" s="8"/>
      <c r="K9773" s="8"/>
    </row>
    <row r="9774" spans="1:11">
      <c r="A9774" s="3" t="str">
        <f t="shared" si="152"/>
        <v/>
      </c>
      <c r="B9774" s="49"/>
      <c r="C9774" s="7"/>
      <c r="D9774" s="7"/>
      <c r="E9774" s="7"/>
      <c r="F9774" s="7"/>
      <c r="G9774" s="7"/>
      <c r="H9774" s="8"/>
      <c r="I9774" s="8"/>
      <c r="J9774" s="8"/>
      <c r="K9774" s="8"/>
    </row>
    <row r="9775" spans="1:11">
      <c r="A9775" s="3" t="str">
        <f t="shared" si="152"/>
        <v/>
      </c>
      <c r="B9775" s="49"/>
      <c r="C9775" s="7"/>
      <c r="D9775" s="7"/>
      <c r="E9775" s="7"/>
      <c r="F9775" s="7"/>
      <c r="G9775" s="7"/>
      <c r="H9775" s="8"/>
      <c r="I9775" s="8"/>
      <c r="J9775" s="8"/>
      <c r="K9775" s="8"/>
    </row>
    <row r="9776" spans="1:11">
      <c r="A9776" s="3" t="str">
        <f t="shared" si="152"/>
        <v/>
      </c>
      <c r="B9776" s="49"/>
      <c r="C9776" s="7"/>
      <c r="D9776" s="7"/>
      <c r="E9776" s="7"/>
      <c r="F9776" s="7"/>
      <c r="G9776" s="7"/>
      <c r="H9776" s="8"/>
      <c r="I9776" s="8"/>
      <c r="J9776" s="8"/>
      <c r="K9776" s="8"/>
    </row>
    <row r="9777" spans="1:11">
      <c r="A9777" s="3" t="str">
        <f t="shared" si="152"/>
        <v/>
      </c>
      <c r="B9777" s="49"/>
      <c r="C9777" s="7"/>
      <c r="D9777" s="7"/>
      <c r="E9777" s="7"/>
      <c r="F9777" s="7"/>
      <c r="G9777" s="7"/>
      <c r="H9777" s="8"/>
      <c r="I9777" s="8"/>
      <c r="J9777" s="8"/>
      <c r="K9777" s="8"/>
    </row>
    <row r="9778" spans="1:11">
      <c r="A9778" s="3" t="str">
        <f t="shared" si="152"/>
        <v/>
      </c>
      <c r="B9778" s="49"/>
      <c r="C9778" s="7"/>
      <c r="D9778" s="7"/>
      <c r="E9778" s="7"/>
      <c r="F9778" s="7"/>
      <c r="G9778" s="7"/>
      <c r="H9778" s="8"/>
      <c r="I9778" s="8"/>
      <c r="J9778" s="8"/>
      <c r="K9778" s="8"/>
    </row>
    <row r="9779" spans="1:11">
      <c r="A9779" s="3" t="str">
        <f t="shared" si="152"/>
        <v/>
      </c>
      <c r="B9779" s="49"/>
      <c r="C9779" s="7"/>
      <c r="D9779" s="7"/>
      <c r="E9779" s="7"/>
      <c r="F9779" s="7"/>
      <c r="G9779" s="7"/>
      <c r="H9779" s="8"/>
      <c r="I9779" s="8"/>
      <c r="J9779" s="8"/>
      <c r="K9779" s="8"/>
    </row>
    <row r="9780" spans="1:11">
      <c r="A9780" s="3" t="str">
        <f t="shared" si="152"/>
        <v/>
      </c>
      <c r="B9780" s="49"/>
      <c r="C9780" s="7"/>
      <c r="D9780" s="7"/>
      <c r="E9780" s="7"/>
      <c r="F9780" s="7"/>
      <c r="G9780" s="7"/>
      <c r="H9780" s="8"/>
      <c r="I9780" s="8"/>
      <c r="J9780" s="8"/>
      <c r="K9780" s="8"/>
    </row>
    <row r="9781" spans="1:11">
      <c r="A9781" s="3" t="str">
        <f t="shared" si="152"/>
        <v/>
      </c>
      <c r="B9781" s="49"/>
      <c r="C9781" s="7"/>
      <c r="D9781" s="7"/>
      <c r="E9781" s="7"/>
      <c r="F9781" s="7"/>
      <c r="G9781" s="7"/>
      <c r="H9781" s="8"/>
      <c r="I9781" s="8"/>
      <c r="J9781" s="8"/>
      <c r="K9781" s="8"/>
    </row>
    <row r="9782" spans="1:11">
      <c r="A9782" s="3" t="str">
        <f t="shared" si="152"/>
        <v/>
      </c>
      <c r="B9782" s="49"/>
      <c r="C9782" s="7"/>
      <c r="D9782" s="7"/>
      <c r="E9782" s="7"/>
      <c r="F9782" s="7"/>
      <c r="G9782" s="7"/>
      <c r="H9782" s="8"/>
      <c r="I9782" s="8"/>
      <c r="J9782" s="8"/>
      <c r="K9782" s="8"/>
    </row>
    <row r="9783" spans="1:11">
      <c r="A9783" s="3" t="str">
        <f t="shared" si="152"/>
        <v/>
      </c>
      <c r="B9783" s="49"/>
      <c r="C9783" s="7"/>
      <c r="D9783" s="7"/>
      <c r="E9783" s="7"/>
      <c r="F9783" s="7"/>
      <c r="G9783" s="7"/>
      <c r="H9783" s="8"/>
      <c r="I9783" s="8"/>
      <c r="J9783" s="8"/>
      <c r="K9783" s="8"/>
    </row>
    <row r="9784" spans="1:11">
      <c r="A9784" s="3" t="str">
        <f t="shared" si="152"/>
        <v/>
      </c>
      <c r="B9784" s="49"/>
      <c r="C9784" s="7"/>
      <c r="D9784" s="7"/>
      <c r="E9784" s="7"/>
      <c r="F9784" s="7"/>
      <c r="G9784" s="7"/>
      <c r="H9784" s="8"/>
      <c r="I9784" s="8"/>
      <c r="J9784" s="8"/>
      <c r="K9784" s="8"/>
    </row>
    <row r="9785" spans="1:11">
      <c r="A9785" s="3" t="str">
        <f t="shared" si="152"/>
        <v/>
      </c>
      <c r="B9785" s="49"/>
      <c r="C9785" s="7"/>
      <c r="D9785" s="7"/>
      <c r="E9785" s="7"/>
      <c r="F9785" s="7"/>
      <c r="G9785" s="7"/>
      <c r="H9785" s="8"/>
      <c r="I9785" s="8"/>
      <c r="J9785" s="8"/>
      <c r="K9785" s="8"/>
    </row>
    <row r="9786" spans="1:11">
      <c r="A9786" s="3" t="str">
        <f t="shared" si="152"/>
        <v/>
      </c>
      <c r="B9786" s="49"/>
      <c r="C9786" s="7"/>
      <c r="D9786" s="7"/>
      <c r="E9786" s="7"/>
      <c r="F9786" s="7"/>
      <c r="G9786" s="7"/>
      <c r="H9786" s="8"/>
      <c r="I9786" s="8"/>
      <c r="J9786" s="8"/>
      <c r="K9786" s="8"/>
    </row>
    <row r="9787" spans="1:11">
      <c r="A9787" s="3" t="str">
        <f t="shared" si="152"/>
        <v/>
      </c>
      <c r="B9787" s="49"/>
      <c r="C9787" s="7"/>
      <c r="D9787" s="7"/>
      <c r="E9787" s="7"/>
      <c r="F9787" s="7"/>
      <c r="G9787" s="7"/>
      <c r="H9787" s="8"/>
      <c r="I9787" s="8"/>
      <c r="J9787" s="8"/>
      <c r="K9787" s="8"/>
    </row>
    <row r="9788" spans="1:11">
      <c r="A9788" s="3" t="str">
        <f t="shared" si="152"/>
        <v/>
      </c>
      <c r="B9788" s="49"/>
      <c r="C9788" s="7"/>
      <c r="D9788" s="7"/>
      <c r="E9788" s="7"/>
      <c r="F9788" s="7"/>
      <c r="G9788" s="7"/>
      <c r="H9788" s="8"/>
      <c r="I9788" s="8"/>
      <c r="J9788" s="8"/>
      <c r="K9788" s="8"/>
    </row>
    <row r="9789" spans="1:11">
      <c r="A9789" s="3" t="str">
        <f t="shared" si="152"/>
        <v/>
      </c>
      <c r="B9789" s="49"/>
      <c r="C9789" s="7"/>
      <c r="D9789" s="7"/>
      <c r="E9789" s="7"/>
      <c r="F9789" s="7"/>
      <c r="G9789" s="7"/>
      <c r="H9789" s="8"/>
      <c r="I9789" s="8"/>
      <c r="J9789" s="8"/>
      <c r="K9789" s="8"/>
    </row>
    <row r="9790" spans="1:11">
      <c r="A9790" s="3" t="str">
        <f t="shared" si="152"/>
        <v/>
      </c>
      <c r="B9790" s="49"/>
      <c r="C9790" s="7"/>
      <c r="D9790" s="7"/>
      <c r="E9790" s="7"/>
      <c r="F9790" s="7"/>
      <c r="G9790" s="7"/>
      <c r="H9790" s="8"/>
      <c r="I9790" s="8"/>
      <c r="J9790" s="8"/>
      <c r="K9790" s="8"/>
    </row>
    <row r="9791" spans="1:11">
      <c r="A9791" s="3" t="str">
        <f t="shared" si="152"/>
        <v/>
      </c>
      <c r="B9791" s="49"/>
      <c r="C9791" s="7"/>
      <c r="D9791" s="7"/>
      <c r="E9791" s="7"/>
      <c r="F9791" s="7"/>
      <c r="G9791" s="7"/>
      <c r="H9791" s="8"/>
      <c r="I9791" s="8"/>
      <c r="J9791" s="8"/>
      <c r="K9791" s="8"/>
    </row>
    <row r="9792" spans="1:11">
      <c r="A9792" s="3" t="str">
        <f t="shared" si="152"/>
        <v/>
      </c>
      <c r="B9792" s="49"/>
      <c r="C9792" s="7"/>
      <c r="D9792" s="7"/>
      <c r="E9792" s="7"/>
      <c r="F9792" s="7"/>
      <c r="G9792" s="7"/>
      <c r="H9792" s="8"/>
      <c r="I9792" s="8"/>
      <c r="J9792" s="8"/>
      <c r="K9792" s="8"/>
    </row>
    <row r="9793" spans="1:11">
      <c r="A9793" s="3" t="str">
        <f t="shared" si="152"/>
        <v/>
      </c>
      <c r="B9793" s="49"/>
      <c r="C9793" s="7"/>
      <c r="D9793" s="7"/>
      <c r="E9793" s="7"/>
      <c r="F9793" s="7"/>
      <c r="G9793" s="7"/>
      <c r="H9793" s="8"/>
      <c r="I9793" s="8"/>
      <c r="J9793" s="8"/>
      <c r="K9793" s="8"/>
    </row>
    <row r="9794" spans="1:11">
      <c r="A9794" s="3" t="str">
        <f t="shared" si="152"/>
        <v/>
      </c>
      <c r="B9794" s="49"/>
      <c r="C9794" s="7"/>
      <c r="D9794" s="7"/>
      <c r="E9794" s="7"/>
      <c r="F9794" s="7"/>
      <c r="G9794" s="7"/>
      <c r="H9794" s="8"/>
      <c r="I9794" s="8"/>
      <c r="J9794" s="8"/>
      <c r="K9794" s="8"/>
    </row>
    <row r="9795" spans="1:11">
      <c r="A9795" s="3" t="str">
        <f t="shared" si="152"/>
        <v/>
      </c>
      <c r="B9795" s="49"/>
      <c r="C9795" s="7"/>
      <c r="D9795" s="7"/>
      <c r="E9795" s="7"/>
      <c r="F9795" s="7"/>
      <c r="G9795" s="7"/>
      <c r="H9795" s="8"/>
      <c r="I9795" s="8"/>
      <c r="J9795" s="8"/>
      <c r="K9795" s="8"/>
    </row>
    <row r="9796" spans="1:11">
      <c r="A9796" s="3" t="str">
        <f t="shared" ref="A9796:A9859" si="153">CONCATENATE(C9796,D9796,IF(ISBLANK(B9796),"",IF(LEN(B9796)&lt;11,TEXT(B9796,"00000000000"),B9796)))</f>
        <v/>
      </c>
      <c r="B9796" s="49"/>
      <c r="C9796" s="7"/>
      <c r="D9796" s="7"/>
      <c r="E9796" s="7"/>
      <c r="F9796" s="7"/>
      <c r="G9796" s="7"/>
      <c r="H9796" s="8"/>
      <c r="I9796" s="8"/>
      <c r="J9796" s="8"/>
      <c r="K9796" s="8"/>
    </row>
    <row r="9797" spans="1:11">
      <c r="A9797" s="3" t="str">
        <f t="shared" si="153"/>
        <v/>
      </c>
      <c r="B9797" s="49"/>
      <c r="C9797" s="7"/>
      <c r="D9797" s="7"/>
      <c r="E9797" s="7"/>
      <c r="F9797" s="7"/>
      <c r="G9797" s="7"/>
      <c r="H9797" s="8"/>
      <c r="I9797" s="8"/>
      <c r="J9797" s="8"/>
      <c r="K9797" s="8"/>
    </row>
    <row r="9798" spans="1:11">
      <c r="A9798" s="3" t="str">
        <f t="shared" si="153"/>
        <v/>
      </c>
      <c r="B9798" s="49"/>
      <c r="C9798" s="7"/>
      <c r="D9798" s="7"/>
      <c r="E9798" s="7"/>
      <c r="F9798" s="7"/>
      <c r="G9798" s="7"/>
      <c r="H9798" s="8"/>
      <c r="I9798" s="8"/>
      <c r="J9798" s="8"/>
      <c r="K9798" s="8"/>
    </row>
    <row r="9799" spans="1:11">
      <c r="A9799" s="3" t="str">
        <f t="shared" si="153"/>
        <v/>
      </c>
      <c r="B9799" s="49"/>
      <c r="C9799" s="7"/>
      <c r="D9799" s="7"/>
      <c r="E9799" s="7"/>
      <c r="F9799" s="7"/>
      <c r="G9799" s="7"/>
      <c r="H9799" s="8"/>
      <c r="I9799" s="8"/>
      <c r="J9799" s="8"/>
      <c r="K9799" s="8"/>
    </row>
    <row r="9800" spans="1:11">
      <c r="A9800" s="3" t="str">
        <f t="shared" si="153"/>
        <v/>
      </c>
      <c r="B9800" s="49"/>
      <c r="C9800" s="7"/>
      <c r="D9800" s="7"/>
      <c r="E9800" s="7"/>
      <c r="F9800" s="7"/>
      <c r="G9800" s="7"/>
      <c r="H9800" s="8"/>
      <c r="I9800" s="8"/>
      <c r="J9800" s="8"/>
      <c r="K9800" s="8"/>
    </row>
    <row r="9801" spans="1:11">
      <c r="A9801" s="3" t="str">
        <f t="shared" si="153"/>
        <v/>
      </c>
      <c r="B9801" s="49"/>
      <c r="C9801" s="7"/>
      <c r="D9801" s="7"/>
      <c r="E9801" s="7"/>
      <c r="F9801" s="7"/>
      <c r="G9801" s="7"/>
      <c r="H9801" s="8"/>
      <c r="I9801" s="8"/>
      <c r="J9801" s="8"/>
      <c r="K9801" s="8"/>
    </row>
    <row r="9802" spans="1:11">
      <c r="A9802" s="3" t="str">
        <f t="shared" si="153"/>
        <v/>
      </c>
      <c r="B9802" s="49"/>
      <c r="C9802" s="7"/>
      <c r="D9802" s="7"/>
      <c r="E9802" s="7"/>
      <c r="F9802" s="7"/>
      <c r="G9802" s="7"/>
      <c r="H9802" s="8"/>
      <c r="I9802" s="8"/>
      <c r="J9802" s="8"/>
      <c r="K9802" s="8"/>
    </row>
    <row r="9803" spans="1:11">
      <c r="A9803" s="3" t="str">
        <f t="shared" si="153"/>
        <v/>
      </c>
      <c r="B9803" s="49"/>
      <c r="C9803" s="7"/>
      <c r="D9803" s="7"/>
      <c r="E9803" s="7"/>
      <c r="F9803" s="7"/>
      <c r="G9803" s="7"/>
      <c r="H9803" s="8"/>
      <c r="I9803" s="8"/>
      <c r="J9803" s="8"/>
      <c r="K9803" s="8"/>
    </row>
    <row r="9804" spans="1:11">
      <c r="A9804" s="3" t="str">
        <f t="shared" si="153"/>
        <v/>
      </c>
      <c r="B9804" s="49"/>
      <c r="C9804" s="7"/>
      <c r="D9804" s="7"/>
      <c r="E9804" s="7"/>
      <c r="F9804" s="7"/>
      <c r="G9804" s="7"/>
      <c r="H9804" s="8"/>
      <c r="I9804" s="8"/>
      <c r="J9804" s="8"/>
      <c r="K9804" s="8"/>
    </row>
    <row r="9805" spans="1:11">
      <c r="A9805" s="3" t="str">
        <f t="shared" si="153"/>
        <v/>
      </c>
      <c r="B9805" s="49"/>
      <c r="C9805" s="7"/>
      <c r="D9805" s="7"/>
      <c r="E9805" s="7"/>
      <c r="F9805" s="7"/>
      <c r="G9805" s="7"/>
      <c r="H9805" s="8"/>
      <c r="I9805" s="8"/>
      <c r="J9805" s="8"/>
      <c r="K9805" s="8"/>
    </row>
    <row r="9806" spans="1:11">
      <c r="A9806" s="3" t="str">
        <f t="shared" si="153"/>
        <v/>
      </c>
      <c r="B9806" s="49"/>
      <c r="C9806" s="7"/>
      <c r="D9806" s="7"/>
      <c r="E9806" s="7"/>
      <c r="F9806" s="7"/>
      <c r="G9806" s="7"/>
      <c r="H9806" s="8"/>
      <c r="I9806" s="8"/>
      <c r="J9806" s="8"/>
      <c r="K9806" s="8"/>
    </row>
    <row r="9807" spans="1:11">
      <c r="A9807" s="3" t="str">
        <f t="shared" si="153"/>
        <v/>
      </c>
      <c r="B9807" s="49"/>
      <c r="C9807" s="7"/>
      <c r="D9807" s="7"/>
      <c r="E9807" s="7"/>
      <c r="F9807" s="7"/>
      <c r="G9807" s="7"/>
      <c r="H9807" s="8"/>
      <c r="I9807" s="8"/>
      <c r="J9807" s="8"/>
      <c r="K9807" s="8"/>
    </row>
    <row r="9808" spans="1:11">
      <c r="A9808" s="3" t="str">
        <f t="shared" si="153"/>
        <v/>
      </c>
      <c r="B9808" s="49"/>
      <c r="C9808" s="7"/>
      <c r="D9808" s="7"/>
      <c r="E9808" s="7"/>
      <c r="F9808" s="7"/>
      <c r="G9808" s="7"/>
      <c r="H9808" s="8"/>
      <c r="I9808" s="8"/>
      <c r="J9808" s="8"/>
      <c r="K9808" s="8"/>
    </row>
    <row r="9809" spans="1:11">
      <c r="A9809" s="3" t="str">
        <f t="shared" si="153"/>
        <v/>
      </c>
      <c r="B9809" s="49"/>
      <c r="C9809" s="7"/>
      <c r="D9809" s="7"/>
      <c r="E9809" s="7"/>
      <c r="F9809" s="7"/>
      <c r="G9809" s="7"/>
      <c r="H9809" s="8"/>
      <c r="I9809" s="8"/>
      <c r="J9809" s="8"/>
      <c r="K9809" s="8"/>
    </row>
    <row r="9810" spans="1:11">
      <c r="A9810" s="3" t="str">
        <f t="shared" si="153"/>
        <v/>
      </c>
      <c r="B9810" s="49"/>
      <c r="C9810" s="7"/>
      <c r="D9810" s="7"/>
      <c r="E9810" s="7"/>
      <c r="F9810" s="7"/>
      <c r="G9810" s="7"/>
      <c r="H9810" s="8"/>
      <c r="I9810" s="8"/>
      <c r="J9810" s="8"/>
      <c r="K9810" s="8"/>
    </row>
    <row r="9811" spans="1:11">
      <c r="A9811" s="3" t="str">
        <f t="shared" si="153"/>
        <v/>
      </c>
      <c r="B9811" s="49"/>
      <c r="C9811" s="7"/>
      <c r="D9811" s="7"/>
      <c r="E9811" s="7"/>
      <c r="F9811" s="7"/>
      <c r="G9811" s="7"/>
      <c r="H9811" s="8"/>
      <c r="I9811" s="8"/>
      <c r="J9811" s="8"/>
      <c r="K9811" s="8"/>
    </row>
    <row r="9812" spans="1:11">
      <c r="A9812" s="3" t="str">
        <f t="shared" si="153"/>
        <v/>
      </c>
      <c r="B9812" s="49"/>
      <c r="C9812" s="7"/>
      <c r="D9812" s="7"/>
      <c r="E9812" s="7"/>
      <c r="F9812" s="7"/>
      <c r="G9812" s="7"/>
      <c r="H9812" s="8"/>
      <c r="I9812" s="8"/>
      <c r="J9812" s="8"/>
      <c r="K9812" s="8"/>
    </row>
    <row r="9813" spans="1:11">
      <c r="A9813" s="3" t="str">
        <f t="shared" si="153"/>
        <v/>
      </c>
      <c r="B9813" s="49"/>
      <c r="C9813" s="7"/>
      <c r="D9813" s="7"/>
      <c r="E9813" s="7"/>
      <c r="F9813" s="7"/>
      <c r="G9813" s="7"/>
      <c r="H9813" s="8"/>
      <c r="I9813" s="8"/>
      <c r="J9813" s="8"/>
      <c r="K9813" s="8"/>
    </row>
    <row r="9814" spans="1:11">
      <c r="A9814" s="3" t="str">
        <f t="shared" si="153"/>
        <v/>
      </c>
      <c r="B9814" s="49"/>
      <c r="C9814" s="7"/>
      <c r="D9814" s="7"/>
      <c r="E9814" s="7"/>
      <c r="F9814" s="7"/>
      <c r="G9814" s="7"/>
      <c r="H9814" s="8"/>
      <c r="I9814" s="8"/>
      <c r="J9814" s="8"/>
      <c r="K9814" s="8"/>
    </row>
    <row r="9815" spans="1:11">
      <c r="A9815" s="3" t="str">
        <f t="shared" si="153"/>
        <v/>
      </c>
      <c r="B9815" s="49"/>
      <c r="C9815" s="7"/>
      <c r="D9815" s="7"/>
      <c r="E9815" s="7"/>
      <c r="F9815" s="7"/>
      <c r="G9815" s="7"/>
      <c r="H9815" s="8"/>
      <c r="I9815" s="8"/>
      <c r="J9815" s="8"/>
      <c r="K9815" s="8"/>
    </row>
    <row r="9816" spans="1:11">
      <c r="A9816" s="3" t="str">
        <f t="shared" si="153"/>
        <v/>
      </c>
      <c r="B9816" s="49"/>
      <c r="C9816" s="7"/>
      <c r="D9816" s="7"/>
      <c r="E9816" s="7"/>
      <c r="F9816" s="7"/>
      <c r="G9816" s="7"/>
      <c r="H9816" s="8"/>
      <c r="I9816" s="8"/>
      <c r="J9816" s="8"/>
      <c r="K9816" s="8"/>
    </row>
    <row r="9817" spans="1:11">
      <c r="A9817" s="3" t="str">
        <f t="shared" si="153"/>
        <v/>
      </c>
      <c r="B9817" s="49"/>
      <c r="C9817" s="7"/>
      <c r="D9817" s="7"/>
      <c r="E9817" s="7"/>
      <c r="F9817" s="7"/>
      <c r="G9817" s="7"/>
      <c r="H9817" s="8"/>
      <c r="I9817" s="8"/>
      <c r="J9817" s="8"/>
      <c r="K9817" s="8"/>
    </row>
    <row r="9818" spans="1:11">
      <c r="A9818" s="3" t="str">
        <f t="shared" si="153"/>
        <v/>
      </c>
      <c r="B9818" s="49"/>
      <c r="C9818" s="7"/>
      <c r="D9818" s="7"/>
      <c r="E9818" s="7"/>
      <c r="F9818" s="7"/>
      <c r="G9818" s="7"/>
      <c r="H9818" s="8"/>
      <c r="I9818" s="8"/>
      <c r="J9818" s="8"/>
      <c r="K9818" s="8"/>
    </row>
    <row r="9819" spans="1:11">
      <c r="A9819" s="3" t="str">
        <f t="shared" si="153"/>
        <v/>
      </c>
      <c r="B9819" s="49"/>
      <c r="C9819" s="7"/>
      <c r="D9819" s="7"/>
      <c r="E9819" s="7"/>
      <c r="F9819" s="7"/>
      <c r="G9819" s="7"/>
      <c r="H9819" s="8"/>
      <c r="I9819" s="8"/>
      <c r="J9819" s="8"/>
      <c r="K9819" s="8"/>
    </row>
    <row r="9820" spans="1:11">
      <c r="A9820" s="3" t="str">
        <f t="shared" si="153"/>
        <v/>
      </c>
      <c r="B9820" s="49"/>
      <c r="C9820" s="7"/>
      <c r="D9820" s="7"/>
      <c r="E9820" s="7"/>
      <c r="F9820" s="7"/>
      <c r="G9820" s="7"/>
      <c r="H9820" s="8"/>
      <c r="I9820" s="8"/>
      <c r="J9820" s="8"/>
      <c r="K9820" s="8"/>
    </row>
    <row r="9821" spans="1:11">
      <c r="A9821" s="3" t="str">
        <f t="shared" si="153"/>
        <v/>
      </c>
      <c r="B9821" s="49"/>
      <c r="C9821" s="7"/>
      <c r="D9821" s="7"/>
      <c r="E9821" s="7"/>
      <c r="F9821" s="7"/>
      <c r="G9821" s="7"/>
      <c r="H9821" s="8"/>
      <c r="I9821" s="8"/>
      <c r="J9821" s="8"/>
      <c r="K9821" s="8"/>
    </row>
    <row r="9822" spans="1:11">
      <c r="A9822" s="3" t="str">
        <f t="shared" si="153"/>
        <v/>
      </c>
      <c r="B9822" s="49"/>
      <c r="C9822" s="7"/>
      <c r="D9822" s="7"/>
      <c r="E9822" s="7"/>
      <c r="F9822" s="7"/>
      <c r="G9822" s="7"/>
      <c r="H9822" s="8"/>
      <c r="I9822" s="8"/>
      <c r="J9822" s="8"/>
      <c r="K9822" s="8"/>
    </row>
    <row r="9823" spans="1:11">
      <c r="A9823" s="3" t="str">
        <f t="shared" si="153"/>
        <v/>
      </c>
      <c r="B9823" s="49"/>
      <c r="C9823" s="7"/>
      <c r="D9823" s="7"/>
      <c r="E9823" s="7"/>
      <c r="F9823" s="7"/>
      <c r="G9823" s="7"/>
      <c r="H9823" s="8"/>
      <c r="I9823" s="8"/>
      <c r="J9823" s="8"/>
      <c r="K9823" s="8"/>
    </row>
    <row r="9824" spans="1:11">
      <c r="A9824" s="3" t="str">
        <f t="shared" si="153"/>
        <v/>
      </c>
      <c r="B9824" s="49"/>
      <c r="C9824" s="7"/>
      <c r="D9824" s="7"/>
      <c r="E9824" s="7"/>
      <c r="F9824" s="7"/>
      <c r="G9824" s="7"/>
      <c r="H9824" s="8"/>
      <c r="I9824" s="8"/>
      <c r="J9824" s="8"/>
      <c r="K9824" s="8"/>
    </row>
    <row r="9825" spans="1:11">
      <c r="A9825" s="3" t="str">
        <f t="shared" si="153"/>
        <v/>
      </c>
      <c r="B9825" s="49"/>
      <c r="C9825" s="7"/>
      <c r="D9825" s="7"/>
      <c r="E9825" s="7"/>
      <c r="F9825" s="7"/>
      <c r="G9825" s="7"/>
      <c r="H9825" s="8"/>
      <c r="I9825" s="8"/>
      <c r="J9825" s="8"/>
      <c r="K9825" s="8"/>
    </row>
    <row r="9826" spans="1:11">
      <c r="A9826" s="3" t="str">
        <f t="shared" si="153"/>
        <v/>
      </c>
      <c r="B9826" s="49"/>
      <c r="C9826" s="7"/>
      <c r="D9826" s="7"/>
      <c r="E9826" s="7"/>
      <c r="F9826" s="7"/>
      <c r="G9826" s="7"/>
      <c r="H9826" s="8"/>
      <c r="I9826" s="8"/>
      <c r="J9826" s="8"/>
      <c r="K9826" s="8"/>
    </row>
    <row r="9827" spans="1:11">
      <c r="A9827" s="3" t="str">
        <f t="shared" si="153"/>
        <v/>
      </c>
      <c r="B9827" s="49"/>
      <c r="C9827" s="7"/>
      <c r="D9827" s="7"/>
      <c r="E9827" s="7"/>
      <c r="F9827" s="7"/>
      <c r="G9827" s="7"/>
      <c r="H9827" s="8"/>
      <c r="I9827" s="8"/>
      <c r="J9827" s="8"/>
      <c r="K9827" s="8"/>
    </row>
    <row r="9828" spans="1:11">
      <c r="A9828" s="3" t="str">
        <f t="shared" si="153"/>
        <v/>
      </c>
      <c r="B9828" s="49"/>
      <c r="C9828" s="7"/>
      <c r="D9828" s="7"/>
      <c r="E9828" s="7"/>
      <c r="F9828" s="7"/>
      <c r="G9828" s="7"/>
      <c r="H9828" s="8"/>
      <c r="I9828" s="8"/>
      <c r="J9828" s="8"/>
      <c r="K9828" s="8"/>
    </row>
    <row r="9829" spans="1:11">
      <c r="A9829" s="3" t="str">
        <f t="shared" si="153"/>
        <v/>
      </c>
      <c r="B9829" s="49"/>
      <c r="C9829" s="7"/>
      <c r="D9829" s="7"/>
      <c r="E9829" s="7"/>
      <c r="F9829" s="7"/>
      <c r="G9829" s="7"/>
      <c r="H9829" s="8"/>
      <c r="I9829" s="8"/>
      <c r="J9829" s="8"/>
      <c r="K9829" s="8"/>
    </row>
    <row r="9830" spans="1:11">
      <c r="A9830" s="3" t="str">
        <f t="shared" si="153"/>
        <v/>
      </c>
      <c r="B9830" s="49"/>
      <c r="C9830" s="7"/>
      <c r="D9830" s="7"/>
      <c r="E9830" s="7"/>
      <c r="F9830" s="7"/>
      <c r="G9830" s="7"/>
      <c r="H9830" s="8"/>
      <c r="I9830" s="8"/>
      <c r="J9830" s="8"/>
      <c r="K9830" s="8"/>
    </row>
    <row r="9831" spans="1:11">
      <c r="A9831" s="3" t="str">
        <f t="shared" si="153"/>
        <v/>
      </c>
      <c r="B9831" s="49"/>
      <c r="C9831" s="7"/>
      <c r="D9831" s="7"/>
      <c r="E9831" s="7"/>
      <c r="F9831" s="7"/>
      <c r="G9831" s="7"/>
      <c r="H9831" s="8"/>
      <c r="I9831" s="8"/>
      <c r="J9831" s="8"/>
      <c r="K9831" s="8"/>
    </row>
    <row r="9832" spans="1:11">
      <c r="A9832" s="3" t="str">
        <f t="shared" si="153"/>
        <v/>
      </c>
      <c r="B9832" s="49"/>
      <c r="C9832" s="7"/>
      <c r="D9832" s="7"/>
      <c r="E9832" s="7"/>
      <c r="F9832" s="7"/>
      <c r="G9832" s="7"/>
      <c r="H9832" s="8"/>
      <c r="I9832" s="8"/>
      <c r="J9832" s="8"/>
      <c r="K9832" s="8"/>
    </row>
    <row r="9833" spans="1:11">
      <c r="A9833" s="3" t="str">
        <f t="shared" si="153"/>
        <v/>
      </c>
      <c r="B9833" s="49"/>
      <c r="C9833" s="7"/>
      <c r="D9833" s="7"/>
      <c r="E9833" s="7"/>
      <c r="F9833" s="7"/>
      <c r="G9833" s="7"/>
      <c r="H9833" s="8"/>
      <c r="I9833" s="8"/>
      <c r="J9833" s="8"/>
      <c r="K9833" s="8"/>
    </row>
    <row r="9834" spans="1:11">
      <c r="A9834" s="3" t="str">
        <f t="shared" si="153"/>
        <v/>
      </c>
      <c r="B9834" s="49"/>
      <c r="C9834" s="7"/>
      <c r="D9834" s="7"/>
      <c r="E9834" s="7"/>
      <c r="F9834" s="7"/>
      <c r="G9834" s="7"/>
      <c r="H9834" s="8"/>
      <c r="I9834" s="8"/>
      <c r="J9834" s="8"/>
      <c r="K9834" s="8"/>
    </row>
    <row r="9835" spans="1:11">
      <c r="A9835" s="3" t="str">
        <f t="shared" si="153"/>
        <v/>
      </c>
      <c r="B9835" s="49"/>
      <c r="C9835" s="7"/>
      <c r="D9835" s="7"/>
      <c r="E9835" s="7"/>
      <c r="F9835" s="7"/>
      <c r="G9835" s="7"/>
      <c r="H9835" s="8"/>
      <c r="I9835" s="8"/>
      <c r="J9835" s="8"/>
      <c r="K9835" s="8"/>
    </row>
    <row r="9836" spans="1:11">
      <c r="A9836" s="3" t="str">
        <f t="shared" si="153"/>
        <v/>
      </c>
      <c r="B9836" s="49"/>
      <c r="C9836" s="7"/>
      <c r="D9836" s="7"/>
      <c r="E9836" s="7"/>
      <c r="F9836" s="7"/>
      <c r="G9836" s="7"/>
      <c r="H9836" s="8"/>
      <c r="I9836" s="8"/>
      <c r="J9836" s="8"/>
      <c r="K9836" s="8"/>
    </row>
    <row r="9837" spans="1:11">
      <c r="A9837" s="3" t="str">
        <f t="shared" si="153"/>
        <v/>
      </c>
      <c r="B9837" s="49"/>
      <c r="C9837" s="7"/>
      <c r="D9837" s="7"/>
      <c r="E9837" s="7"/>
      <c r="F9837" s="7"/>
      <c r="G9837" s="7"/>
      <c r="H9837" s="8"/>
      <c r="I9837" s="8"/>
      <c r="J9837" s="8"/>
      <c r="K9837" s="8"/>
    </row>
    <row r="9838" spans="1:11">
      <c r="A9838" s="3" t="str">
        <f t="shared" si="153"/>
        <v/>
      </c>
      <c r="B9838" s="49"/>
      <c r="C9838" s="7"/>
      <c r="D9838" s="7"/>
      <c r="E9838" s="7"/>
      <c r="F9838" s="7"/>
      <c r="G9838" s="7"/>
      <c r="H9838" s="8"/>
      <c r="I9838" s="8"/>
      <c r="J9838" s="8"/>
      <c r="K9838" s="8"/>
    </row>
    <row r="9839" spans="1:11">
      <c r="A9839" s="3" t="str">
        <f t="shared" si="153"/>
        <v/>
      </c>
      <c r="B9839" s="49"/>
      <c r="C9839" s="7"/>
      <c r="D9839" s="7"/>
      <c r="E9839" s="7"/>
      <c r="F9839" s="7"/>
      <c r="G9839" s="7"/>
      <c r="H9839" s="8"/>
      <c r="I9839" s="8"/>
      <c r="J9839" s="8"/>
      <c r="K9839" s="8"/>
    </row>
    <row r="9840" spans="1:11">
      <c r="A9840" s="3" t="str">
        <f t="shared" si="153"/>
        <v/>
      </c>
      <c r="B9840" s="49"/>
      <c r="C9840" s="7"/>
      <c r="D9840" s="7"/>
      <c r="E9840" s="7"/>
      <c r="F9840" s="7"/>
      <c r="G9840" s="7"/>
      <c r="H9840" s="8"/>
      <c r="I9840" s="8"/>
      <c r="J9840" s="8"/>
      <c r="K9840" s="8"/>
    </row>
    <row r="9841" spans="1:11">
      <c r="A9841" s="3" t="str">
        <f t="shared" si="153"/>
        <v/>
      </c>
      <c r="B9841" s="49"/>
      <c r="C9841" s="7"/>
      <c r="D9841" s="7"/>
      <c r="E9841" s="7"/>
      <c r="F9841" s="7"/>
      <c r="G9841" s="7"/>
      <c r="H9841" s="8"/>
      <c r="I9841" s="8"/>
      <c r="J9841" s="8"/>
      <c r="K9841" s="8"/>
    </row>
    <row r="9842" spans="1:11">
      <c r="A9842" s="3" t="str">
        <f t="shared" si="153"/>
        <v/>
      </c>
      <c r="B9842" s="49"/>
      <c r="C9842" s="7"/>
      <c r="D9842" s="7"/>
      <c r="E9842" s="7"/>
      <c r="F9842" s="7"/>
      <c r="G9842" s="7"/>
      <c r="H9842" s="8"/>
      <c r="I9842" s="8"/>
      <c r="J9842" s="8"/>
      <c r="K9842" s="8"/>
    </row>
    <row r="9843" spans="1:11">
      <c r="A9843" s="3" t="str">
        <f t="shared" si="153"/>
        <v/>
      </c>
      <c r="B9843" s="49"/>
      <c r="C9843" s="7"/>
      <c r="D9843" s="7"/>
      <c r="E9843" s="7"/>
      <c r="F9843" s="7"/>
      <c r="G9843" s="7"/>
      <c r="H9843" s="8"/>
      <c r="I9843" s="8"/>
      <c r="J9843" s="8"/>
      <c r="K9843" s="8"/>
    </row>
    <row r="9844" spans="1:11">
      <c r="A9844" s="3" t="str">
        <f t="shared" si="153"/>
        <v/>
      </c>
      <c r="B9844" s="49"/>
      <c r="C9844" s="7"/>
      <c r="D9844" s="7"/>
      <c r="E9844" s="7"/>
      <c r="F9844" s="7"/>
      <c r="G9844" s="7"/>
      <c r="H9844" s="8"/>
      <c r="I9844" s="8"/>
      <c r="J9844" s="8"/>
      <c r="K9844" s="8"/>
    </row>
    <row r="9845" spans="1:11">
      <c r="A9845" s="3" t="str">
        <f t="shared" si="153"/>
        <v/>
      </c>
      <c r="B9845" s="49"/>
      <c r="C9845" s="7"/>
      <c r="D9845" s="7"/>
      <c r="E9845" s="7"/>
      <c r="F9845" s="7"/>
      <c r="G9845" s="7"/>
      <c r="H9845" s="8"/>
      <c r="I9845" s="8"/>
      <c r="J9845" s="8"/>
      <c r="K9845" s="8"/>
    </row>
    <row r="9846" spans="1:11">
      <c r="A9846" s="3" t="str">
        <f t="shared" si="153"/>
        <v/>
      </c>
      <c r="B9846" s="49"/>
      <c r="C9846" s="7"/>
      <c r="D9846" s="7"/>
      <c r="E9846" s="7"/>
      <c r="F9846" s="7"/>
      <c r="G9846" s="7"/>
      <c r="H9846" s="8"/>
      <c r="I9846" s="8"/>
      <c r="J9846" s="8"/>
      <c r="K9846" s="8"/>
    </row>
    <row r="9847" spans="1:11">
      <c r="A9847" s="3" t="str">
        <f t="shared" si="153"/>
        <v/>
      </c>
      <c r="B9847" s="49"/>
      <c r="C9847" s="7"/>
      <c r="D9847" s="7"/>
      <c r="E9847" s="7"/>
      <c r="F9847" s="7"/>
      <c r="G9847" s="7"/>
      <c r="H9847" s="8"/>
      <c r="I9847" s="8"/>
      <c r="J9847" s="8"/>
      <c r="K9847" s="8"/>
    </row>
    <row r="9848" spans="1:11">
      <c r="A9848" s="3" t="str">
        <f t="shared" si="153"/>
        <v/>
      </c>
      <c r="B9848" s="49"/>
      <c r="C9848" s="7"/>
      <c r="D9848" s="7"/>
      <c r="E9848" s="7"/>
      <c r="F9848" s="7"/>
      <c r="G9848" s="7"/>
      <c r="H9848" s="8"/>
      <c r="I9848" s="8"/>
      <c r="J9848" s="8"/>
      <c r="K9848" s="8"/>
    </row>
    <row r="9849" spans="1:11">
      <c r="A9849" s="3" t="str">
        <f t="shared" si="153"/>
        <v/>
      </c>
      <c r="B9849" s="49"/>
      <c r="C9849" s="7"/>
      <c r="D9849" s="7"/>
      <c r="E9849" s="7"/>
      <c r="F9849" s="7"/>
      <c r="G9849" s="7"/>
      <c r="H9849" s="8"/>
      <c r="I9849" s="8"/>
      <c r="J9849" s="8"/>
      <c r="K9849" s="8"/>
    </row>
    <row r="9850" spans="1:11">
      <c r="A9850" s="3" t="str">
        <f t="shared" si="153"/>
        <v/>
      </c>
      <c r="B9850" s="49"/>
      <c r="C9850" s="7"/>
      <c r="D9850" s="7"/>
      <c r="E9850" s="7"/>
      <c r="F9850" s="7"/>
      <c r="G9850" s="7"/>
      <c r="H9850" s="8"/>
      <c r="I9850" s="8"/>
      <c r="J9850" s="8"/>
      <c r="K9850" s="8"/>
    </row>
    <row r="9851" spans="1:11">
      <c r="A9851" s="3" t="str">
        <f t="shared" si="153"/>
        <v/>
      </c>
      <c r="B9851" s="49"/>
      <c r="C9851" s="7"/>
      <c r="D9851" s="7"/>
      <c r="E9851" s="7"/>
      <c r="F9851" s="7"/>
      <c r="G9851" s="7"/>
      <c r="H9851" s="8"/>
      <c r="I9851" s="8"/>
      <c r="J9851" s="8"/>
      <c r="K9851" s="8"/>
    </row>
    <row r="9852" spans="1:11">
      <c r="A9852" s="3" t="str">
        <f t="shared" si="153"/>
        <v/>
      </c>
      <c r="B9852" s="49"/>
      <c r="C9852" s="7"/>
      <c r="D9852" s="7"/>
      <c r="E9852" s="7"/>
      <c r="F9852" s="7"/>
      <c r="G9852" s="7"/>
      <c r="H9852" s="8"/>
      <c r="I9852" s="8"/>
      <c r="J9852" s="8"/>
      <c r="K9852" s="8"/>
    </row>
    <row r="9853" spans="1:11">
      <c r="A9853" s="3" t="str">
        <f t="shared" si="153"/>
        <v/>
      </c>
      <c r="B9853" s="49"/>
      <c r="C9853" s="7"/>
      <c r="D9853" s="7"/>
      <c r="E9853" s="7"/>
      <c r="F9853" s="7"/>
      <c r="G9853" s="7"/>
      <c r="H9853" s="8"/>
      <c r="I9853" s="8"/>
      <c r="J9853" s="8"/>
      <c r="K9853" s="8"/>
    </row>
    <row r="9854" spans="1:11">
      <c r="A9854" s="3" t="str">
        <f t="shared" si="153"/>
        <v/>
      </c>
      <c r="B9854" s="49"/>
      <c r="C9854" s="7"/>
      <c r="D9854" s="7"/>
      <c r="E9854" s="7"/>
      <c r="F9854" s="7"/>
      <c r="G9854" s="7"/>
      <c r="H9854" s="8"/>
      <c r="I9854" s="8"/>
      <c r="J9854" s="8"/>
      <c r="K9854" s="8"/>
    </row>
    <row r="9855" spans="1:11">
      <c r="A9855" s="3" t="str">
        <f t="shared" si="153"/>
        <v/>
      </c>
      <c r="B9855" s="49"/>
      <c r="C9855" s="7"/>
      <c r="D9855" s="7"/>
      <c r="E9855" s="7"/>
      <c r="F9855" s="7"/>
      <c r="G9855" s="7"/>
      <c r="H9855" s="8"/>
      <c r="I9855" s="8"/>
      <c r="J9855" s="8"/>
      <c r="K9855" s="8"/>
    </row>
    <row r="9856" spans="1:11">
      <c r="A9856" s="3" t="str">
        <f t="shared" si="153"/>
        <v/>
      </c>
      <c r="B9856" s="49"/>
      <c r="C9856" s="7"/>
      <c r="D9856" s="7"/>
      <c r="E9856" s="7"/>
      <c r="F9856" s="7"/>
      <c r="G9856" s="7"/>
      <c r="H9856" s="8"/>
      <c r="I9856" s="8"/>
      <c r="J9856" s="8"/>
      <c r="K9856" s="8"/>
    </row>
    <row r="9857" spans="1:11">
      <c r="A9857" s="3" t="str">
        <f t="shared" si="153"/>
        <v/>
      </c>
      <c r="B9857" s="49"/>
      <c r="C9857" s="7"/>
      <c r="D9857" s="7"/>
      <c r="E9857" s="7"/>
      <c r="F9857" s="7"/>
      <c r="G9857" s="7"/>
      <c r="H9857" s="8"/>
      <c r="I9857" s="8"/>
      <c r="J9857" s="8"/>
      <c r="K9857" s="8"/>
    </row>
    <row r="9858" spans="1:11">
      <c r="A9858" s="3" t="str">
        <f t="shared" si="153"/>
        <v/>
      </c>
      <c r="B9858" s="49"/>
      <c r="C9858" s="7"/>
      <c r="D9858" s="7"/>
      <c r="E9858" s="7"/>
      <c r="F9858" s="7"/>
      <c r="G9858" s="7"/>
      <c r="H9858" s="8"/>
      <c r="I9858" s="8"/>
      <c r="J9858" s="8"/>
      <c r="K9858" s="8"/>
    </row>
    <row r="9859" spans="1:11">
      <c r="A9859" s="3" t="str">
        <f t="shared" si="153"/>
        <v/>
      </c>
      <c r="B9859" s="49"/>
      <c r="C9859" s="7"/>
      <c r="D9859" s="7"/>
      <c r="E9859" s="7"/>
      <c r="F9859" s="7"/>
      <c r="G9859" s="7"/>
      <c r="H9859" s="8"/>
      <c r="I9859" s="8"/>
      <c r="J9859" s="8"/>
      <c r="K9859" s="8"/>
    </row>
    <row r="9860" spans="1:11">
      <c r="A9860" s="3" t="str">
        <f t="shared" ref="A9860:A9923" si="154">CONCATENATE(C9860,D9860,IF(ISBLANK(B9860),"",IF(LEN(B9860)&lt;11,TEXT(B9860,"00000000000"),B9860)))</f>
        <v/>
      </c>
      <c r="B9860" s="49"/>
      <c r="C9860" s="7"/>
      <c r="D9860" s="7"/>
      <c r="E9860" s="7"/>
      <c r="F9860" s="7"/>
      <c r="G9860" s="7"/>
      <c r="H9860" s="8"/>
      <c r="I9860" s="8"/>
      <c r="J9860" s="8"/>
      <c r="K9860" s="8"/>
    </row>
    <row r="9861" spans="1:11">
      <c r="A9861" s="3" t="str">
        <f t="shared" si="154"/>
        <v/>
      </c>
      <c r="B9861" s="49"/>
      <c r="C9861" s="7"/>
      <c r="D9861" s="7"/>
      <c r="E9861" s="7"/>
      <c r="F9861" s="7"/>
      <c r="G9861" s="7"/>
      <c r="H9861" s="8"/>
      <c r="I9861" s="8"/>
      <c r="J9861" s="8"/>
      <c r="K9861" s="8"/>
    </row>
    <row r="9862" spans="1:11">
      <c r="A9862" s="3" t="str">
        <f t="shared" si="154"/>
        <v/>
      </c>
      <c r="B9862" s="49"/>
      <c r="C9862" s="7"/>
      <c r="D9862" s="7"/>
      <c r="E9862" s="7"/>
      <c r="F9862" s="7"/>
      <c r="G9862" s="7"/>
      <c r="H9862" s="8"/>
      <c r="I9862" s="8"/>
      <c r="J9862" s="8"/>
      <c r="K9862" s="8"/>
    </row>
    <row r="9863" spans="1:11">
      <c r="A9863" s="3" t="str">
        <f t="shared" si="154"/>
        <v/>
      </c>
      <c r="B9863" s="49"/>
      <c r="C9863" s="7"/>
      <c r="D9863" s="7"/>
      <c r="E9863" s="7"/>
      <c r="F9863" s="7"/>
      <c r="G9863" s="7"/>
      <c r="H9863" s="8"/>
      <c r="I9863" s="8"/>
      <c r="J9863" s="8"/>
      <c r="K9863" s="8"/>
    </row>
    <row r="9864" spans="1:11">
      <c r="A9864" s="3" t="str">
        <f t="shared" si="154"/>
        <v/>
      </c>
      <c r="B9864" s="49"/>
      <c r="C9864" s="7"/>
      <c r="D9864" s="7"/>
      <c r="E9864" s="7"/>
      <c r="F9864" s="7"/>
      <c r="G9864" s="7"/>
      <c r="H9864" s="8"/>
      <c r="I9864" s="8"/>
      <c r="J9864" s="8"/>
      <c r="K9864" s="8"/>
    </row>
    <row r="9865" spans="1:11">
      <c r="A9865" s="3" t="str">
        <f t="shared" si="154"/>
        <v/>
      </c>
      <c r="B9865" s="49"/>
      <c r="C9865" s="7"/>
      <c r="D9865" s="7"/>
      <c r="E9865" s="7"/>
      <c r="F9865" s="7"/>
      <c r="G9865" s="7"/>
      <c r="H9865" s="8"/>
      <c r="I9865" s="8"/>
      <c r="J9865" s="8"/>
      <c r="K9865" s="8"/>
    </row>
    <row r="9866" spans="1:11">
      <c r="A9866" s="3" t="str">
        <f t="shared" si="154"/>
        <v/>
      </c>
      <c r="B9866" s="49"/>
      <c r="C9866" s="7"/>
      <c r="D9866" s="7"/>
      <c r="E9866" s="7"/>
      <c r="F9866" s="7"/>
      <c r="G9866" s="7"/>
      <c r="H9866" s="8"/>
      <c r="I9866" s="8"/>
      <c r="J9866" s="8"/>
      <c r="K9866" s="8"/>
    </row>
    <row r="9867" spans="1:11">
      <c r="A9867" s="3" t="str">
        <f t="shared" si="154"/>
        <v/>
      </c>
      <c r="B9867" s="49"/>
      <c r="C9867" s="7"/>
      <c r="D9867" s="7"/>
      <c r="E9867" s="7"/>
      <c r="F9867" s="7"/>
      <c r="G9867" s="7"/>
      <c r="H9867" s="8"/>
      <c r="I9867" s="8"/>
      <c r="J9867" s="8"/>
      <c r="K9867" s="8"/>
    </row>
    <row r="9868" spans="1:11">
      <c r="A9868" s="3" t="str">
        <f t="shared" si="154"/>
        <v/>
      </c>
      <c r="B9868" s="49"/>
      <c r="C9868" s="7"/>
      <c r="D9868" s="7"/>
      <c r="E9868" s="7"/>
      <c r="F9868" s="7"/>
      <c r="G9868" s="7"/>
      <c r="H9868" s="8"/>
      <c r="I9868" s="8"/>
      <c r="J9868" s="8"/>
      <c r="K9868" s="8"/>
    </row>
    <row r="9869" spans="1:11">
      <c r="A9869" s="3" t="str">
        <f t="shared" si="154"/>
        <v/>
      </c>
      <c r="B9869" s="49"/>
      <c r="C9869" s="7"/>
      <c r="D9869" s="7"/>
      <c r="E9869" s="7"/>
      <c r="F9869" s="7"/>
      <c r="G9869" s="7"/>
      <c r="H9869" s="8"/>
      <c r="I9869" s="8"/>
      <c r="J9869" s="8"/>
      <c r="K9869" s="8"/>
    </row>
    <row r="9870" spans="1:11">
      <c r="A9870" s="3" t="str">
        <f t="shared" si="154"/>
        <v/>
      </c>
      <c r="B9870" s="49"/>
      <c r="C9870" s="7"/>
      <c r="D9870" s="7"/>
      <c r="E9870" s="7"/>
      <c r="F9870" s="7"/>
      <c r="G9870" s="7"/>
      <c r="H9870" s="8"/>
      <c r="I9870" s="8"/>
      <c r="J9870" s="8"/>
      <c r="K9870" s="8"/>
    </row>
    <row r="9871" spans="1:11">
      <c r="A9871" s="3" t="str">
        <f t="shared" si="154"/>
        <v/>
      </c>
      <c r="B9871" s="49"/>
      <c r="C9871" s="7"/>
      <c r="D9871" s="7"/>
      <c r="E9871" s="7"/>
      <c r="F9871" s="7"/>
      <c r="G9871" s="7"/>
      <c r="H9871" s="8"/>
      <c r="I9871" s="8"/>
      <c r="J9871" s="8"/>
      <c r="K9871" s="8"/>
    </row>
    <row r="9872" spans="1:11">
      <c r="A9872" s="3" t="str">
        <f t="shared" si="154"/>
        <v/>
      </c>
      <c r="B9872" s="49"/>
      <c r="C9872" s="7"/>
      <c r="D9872" s="7"/>
      <c r="E9872" s="7"/>
      <c r="F9872" s="7"/>
      <c r="G9872" s="7"/>
      <c r="H9872" s="8"/>
      <c r="I9872" s="8"/>
      <c r="J9872" s="8"/>
      <c r="K9872" s="8"/>
    </row>
    <row r="9873" spans="1:11">
      <c r="A9873" s="3" t="str">
        <f t="shared" si="154"/>
        <v/>
      </c>
      <c r="B9873" s="49"/>
      <c r="C9873" s="7"/>
      <c r="D9873" s="7"/>
      <c r="E9873" s="7"/>
      <c r="F9873" s="7"/>
      <c r="G9873" s="7"/>
      <c r="H9873" s="8"/>
      <c r="I9873" s="8"/>
      <c r="J9873" s="8"/>
      <c r="K9873" s="8"/>
    </row>
    <row r="9874" spans="1:11">
      <c r="A9874" s="3" t="str">
        <f t="shared" si="154"/>
        <v/>
      </c>
      <c r="B9874" s="49"/>
      <c r="C9874" s="7"/>
      <c r="D9874" s="7"/>
      <c r="E9874" s="7"/>
      <c r="F9874" s="7"/>
      <c r="G9874" s="7"/>
      <c r="H9874" s="8"/>
      <c r="I9874" s="8"/>
      <c r="J9874" s="8"/>
      <c r="K9874" s="8"/>
    </row>
    <row r="9875" spans="1:11">
      <c r="A9875" s="3" t="str">
        <f t="shared" si="154"/>
        <v/>
      </c>
      <c r="B9875" s="49"/>
      <c r="C9875" s="7"/>
      <c r="D9875" s="7"/>
      <c r="E9875" s="7"/>
      <c r="F9875" s="7"/>
      <c r="G9875" s="7"/>
      <c r="H9875" s="8"/>
      <c r="I9875" s="8"/>
      <c r="J9875" s="8"/>
      <c r="K9875" s="8"/>
    </row>
    <row r="9876" spans="1:11">
      <c r="A9876" s="3" t="str">
        <f t="shared" si="154"/>
        <v/>
      </c>
      <c r="B9876" s="49"/>
      <c r="C9876" s="7"/>
      <c r="D9876" s="7"/>
      <c r="E9876" s="7"/>
      <c r="F9876" s="7"/>
      <c r="G9876" s="7"/>
      <c r="H9876" s="8"/>
      <c r="I9876" s="8"/>
      <c r="J9876" s="8"/>
      <c r="K9876" s="8"/>
    </row>
    <row r="9877" spans="1:11">
      <c r="A9877" s="3" t="str">
        <f t="shared" si="154"/>
        <v/>
      </c>
      <c r="B9877" s="49"/>
      <c r="C9877" s="7"/>
      <c r="D9877" s="7"/>
      <c r="E9877" s="7"/>
      <c r="F9877" s="7"/>
      <c r="G9877" s="7"/>
      <c r="H9877" s="8"/>
      <c r="I9877" s="8"/>
      <c r="J9877" s="8"/>
      <c r="K9877" s="8"/>
    </row>
    <row r="9878" spans="1:11">
      <c r="A9878" s="3" t="str">
        <f t="shared" si="154"/>
        <v/>
      </c>
      <c r="B9878" s="49"/>
      <c r="C9878" s="7"/>
      <c r="D9878" s="7"/>
      <c r="E9878" s="7"/>
      <c r="F9878" s="7"/>
      <c r="G9878" s="7"/>
      <c r="H9878" s="8"/>
      <c r="I9878" s="8"/>
      <c r="J9878" s="8"/>
      <c r="K9878" s="8"/>
    </row>
    <row r="9879" spans="1:11">
      <c r="A9879" s="3" t="str">
        <f t="shared" si="154"/>
        <v/>
      </c>
      <c r="B9879" s="49"/>
      <c r="C9879" s="7"/>
      <c r="D9879" s="7"/>
      <c r="E9879" s="7"/>
      <c r="F9879" s="7"/>
      <c r="G9879" s="7"/>
      <c r="H9879" s="8"/>
      <c r="I9879" s="8"/>
      <c r="J9879" s="8"/>
      <c r="K9879" s="8"/>
    </row>
    <row r="9880" spans="1:11">
      <c r="A9880" s="3" t="str">
        <f t="shared" si="154"/>
        <v/>
      </c>
      <c r="B9880" s="49"/>
      <c r="C9880" s="7"/>
      <c r="D9880" s="7"/>
      <c r="E9880" s="7"/>
      <c r="F9880" s="7"/>
      <c r="G9880" s="7"/>
      <c r="H9880" s="8"/>
      <c r="I9880" s="8"/>
      <c r="J9880" s="8"/>
      <c r="K9880" s="8"/>
    </row>
    <row r="9881" spans="1:11">
      <c r="A9881" s="3" t="str">
        <f t="shared" si="154"/>
        <v/>
      </c>
      <c r="B9881" s="49"/>
      <c r="C9881" s="7"/>
      <c r="D9881" s="7"/>
      <c r="E9881" s="7"/>
      <c r="F9881" s="7"/>
      <c r="G9881" s="7"/>
      <c r="H9881" s="8"/>
      <c r="I9881" s="8"/>
      <c r="J9881" s="8"/>
      <c r="K9881" s="8"/>
    </row>
    <row r="9882" spans="1:11">
      <c r="A9882" s="3" t="str">
        <f t="shared" si="154"/>
        <v/>
      </c>
      <c r="B9882" s="49"/>
      <c r="C9882" s="7"/>
      <c r="D9882" s="7"/>
      <c r="E9882" s="7"/>
      <c r="F9882" s="7"/>
      <c r="G9882" s="7"/>
      <c r="H9882" s="8"/>
      <c r="I9882" s="8"/>
      <c r="J9882" s="8"/>
      <c r="K9882" s="8"/>
    </row>
    <row r="9883" spans="1:11">
      <c r="A9883" s="3" t="str">
        <f t="shared" si="154"/>
        <v/>
      </c>
      <c r="B9883" s="49"/>
      <c r="C9883" s="7"/>
      <c r="D9883" s="7"/>
      <c r="E9883" s="7"/>
      <c r="F9883" s="7"/>
      <c r="G9883" s="7"/>
      <c r="H9883" s="8"/>
      <c r="I9883" s="8"/>
      <c r="J9883" s="8"/>
      <c r="K9883" s="8"/>
    </row>
    <row r="9884" spans="1:11">
      <c r="A9884" s="3" t="str">
        <f t="shared" si="154"/>
        <v/>
      </c>
      <c r="B9884" s="49"/>
      <c r="C9884" s="7"/>
      <c r="D9884" s="7"/>
      <c r="E9884" s="7"/>
      <c r="F9884" s="7"/>
      <c r="G9884" s="7"/>
      <c r="H9884" s="8"/>
      <c r="I9884" s="8"/>
      <c r="J9884" s="8"/>
      <c r="K9884" s="8"/>
    </row>
    <row r="9885" spans="1:11">
      <c r="A9885" s="3" t="str">
        <f t="shared" si="154"/>
        <v/>
      </c>
      <c r="B9885" s="49"/>
      <c r="C9885" s="7"/>
      <c r="D9885" s="7"/>
      <c r="E9885" s="7"/>
      <c r="F9885" s="7"/>
      <c r="G9885" s="7"/>
      <c r="H9885" s="8"/>
      <c r="I9885" s="8"/>
      <c r="J9885" s="8"/>
      <c r="K9885" s="8"/>
    </row>
    <row r="9886" spans="1:11">
      <c r="A9886" s="3" t="str">
        <f t="shared" si="154"/>
        <v/>
      </c>
      <c r="B9886" s="49"/>
      <c r="C9886" s="7"/>
      <c r="D9886" s="7"/>
      <c r="E9886" s="7"/>
      <c r="F9886" s="7"/>
      <c r="G9886" s="7"/>
      <c r="H9886" s="8"/>
      <c r="I9886" s="8"/>
      <c r="J9886" s="8"/>
      <c r="K9886" s="8"/>
    </row>
    <row r="9887" spans="1:11">
      <c r="A9887" s="3" t="str">
        <f t="shared" si="154"/>
        <v/>
      </c>
      <c r="B9887" s="49"/>
      <c r="C9887" s="7"/>
      <c r="D9887" s="7"/>
      <c r="E9887" s="7"/>
      <c r="F9887" s="7"/>
      <c r="G9887" s="7"/>
      <c r="H9887" s="8"/>
      <c r="I9887" s="8"/>
      <c r="J9887" s="8"/>
      <c r="K9887" s="8"/>
    </row>
    <row r="9888" spans="1:11">
      <c r="A9888" s="3" t="str">
        <f t="shared" si="154"/>
        <v/>
      </c>
      <c r="B9888" s="49"/>
      <c r="C9888" s="7"/>
      <c r="D9888" s="7"/>
      <c r="E9888" s="7"/>
      <c r="F9888" s="7"/>
      <c r="G9888" s="7"/>
      <c r="H9888" s="8"/>
      <c r="I9888" s="8"/>
      <c r="J9888" s="8"/>
      <c r="K9888" s="8"/>
    </row>
    <row r="9889" spans="1:11">
      <c r="A9889" s="3" t="str">
        <f t="shared" si="154"/>
        <v/>
      </c>
      <c r="B9889" s="49"/>
      <c r="C9889" s="7"/>
      <c r="D9889" s="7"/>
      <c r="E9889" s="7"/>
      <c r="F9889" s="7"/>
      <c r="G9889" s="7"/>
      <c r="H9889" s="8"/>
      <c r="I9889" s="8"/>
      <c r="J9889" s="8"/>
      <c r="K9889" s="8"/>
    </row>
    <row r="9890" spans="1:11">
      <c r="A9890" s="3" t="str">
        <f t="shared" si="154"/>
        <v/>
      </c>
      <c r="B9890" s="49"/>
      <c r="C9890" s="7"/>
      <c r="D9890" s="7"/>
      <c r="E9890" s="7"/>
      <c r="F9890" s="7"/>
      <c r="G9890" s="7"/>
      <c r="H9890" s="8"/>
      <c r="I9890" s="8"/>
      <c r="J9890" s="8"/>
      <c r="K9890" s="8"/>
    </row>
    <row r="9891" spans="1:11">
      <c r="A9891" s="3" t="str">
        <f t="shared" si="154"/>
        <v/>
      </c>
      <c r="B9891" s="49"/>
      <c r="C9891" s="7"/>
      <c r="D9891" s="7"/>
      <c r="E9891" s="7"/>
      <c r="F9891" s="7"/>
      <c r="G9891" s="7"/>
      <c r="H9891" s="8"/>
      <c r="I9891" s="8"/>
      <c r="J9891" s="8"/>
      <c r="K9891" s="8"/>
    </row>
    <row r="9892" spans="1:11">
      <c r="A9892" s="3" t="str">
        <f t="shared" si="154"/>
        <v/>
      </c>
      <c r="B9892" s="49"/>
      <c r="C9892" s="7"/>
      <c r="D9892" s="7"/>
      <c r="E9892" s="7"/>
      <c r="F9892" s="7"/>
      <c r="G9892" s="7"/>
      <c r="H9892" s="8"/>
      <c r="I9892" s="8"/>
      <c r="J9892" s="8"/>
      <c r="K9892" s="8"/>
    </row>
    <row r="9893" spans="1:11">
      <c r="A9893" s="3" t="str">
        <f t="shared" si="154"/>
        <v/>
      </c>
      <c r="B9893" s="49"/>
      <c r="C9893" s="7"/>
      <c r="D9893" s="7"/>
      <c r="E9893" s="7"/>
      <c r="F9893" s="7"/>
      <c r="G9893" s="7"/>
      <c r="H9893" s="8"/>
      <c r="I9893" s="8"/>
      <c r="J9893" s="8"/>
      <c r="K9893" s="8"/>
    </row>
    <row r="9894" spans="1:11">
      <c r="A9894" s="3" t="str">
        <f t="shared" si="154"/>
        <v/>
      </c>
      <c r="B9894" s="49"/>
      <c r="C9894" s="7"/>
      <c r="D9894" s="7"/>
      <c r="E9894" s="7"/>
      <c r="F9894" s="7"/>
      <c r="G9894" s="7"/>
      <c r="H9894" s="8"/>
      <c r="I9894" s="8"/>
      <c r="J9894" s="8"/>
      <c r="K9894" s="8"/>
    </row>
    <row r="9895" spans="1:11">
      <c r="A9895" s="3" t="str">
        <f t="shared" si="154"/>
        <v/>
      </c>
      <c r="B9895" s="49"/>
      <c r="C9895" s="7"/>
      <c r="D9895" s="7"/>
      <c r="E9895" s="7"/>
      <c r="F9895" s="7"/>
      <c r="G9895" s="7"/>
      <c r="H9895" s="8"/>
      <c r="I9895" s="8"/>
      <c r="J9895" s="8"/>
      <c r="K9895" s="8"/>
    </row>
    <row r="9896" spans="1:11">
      <c r="A9896" s="3" t="str">
        <f t="shared" si="154"/>
        <v/>
      </c>
      <c r="B9896" s="49"/>
      <c r="C9896" s="7"/>
      <c r="D9896" s="7"/>
      <c r="E9896" s="7"/>
      <c r="F9896" s="7"/>
      <c r="G9896" s="7"/>
      <c r="H9896" s="8"/>
      <c r="I9896" s="8"/>
      <c r="J9896" s="8"/>
      <c r="K9896" s="8"/>
    </row>
    <row r="9897" spans="1:11">
      <c r="A9897" s="3" t="str">
        <f t="shared" si="154"/>
        <v/>
      </c>
      <c r="B9897" s="49"/>
      <c r="C9897" s="7"/>
      <c r="D9897" s="7"/>
      <c r="E9897" s="7"/>
      <c r="F9897" s="7"/>
      <c r="G9897" s="7"/>
      <c r="H9897" s="8"/>
      <c r="I9897" s="8"/>
      <c r="J9897" s="8"/>
      <c r="K9897" s="8"/>
    </row>
    <row r="9898" spans="1:11">
      <c r="A9898" s="3" t="str">
        <f t="shared" si="154"/>
        <v/>
      </c>
      <c r="B9898" s="49"/>
      <c r="C9898" s="7"/>
      <c r="D9898" s="7"/>
      <c r="E9898" s="7"/>
      <c r="F9898" s="7"/>
      <c r="G9898" s="7"/>
      <c r="H9898" s="8"/>
      <c r="I9898" s="8"/>
      <c r="J9898" s="8"/>
      <c r="K9898" s="8"/>
    </row>
    <row r="9899" spans="1:11">
      <c r="A9899" s="3" t="str">
        <f t="shared" si="154"/>
        <v/>
      </c>
      <c r="B9899" s="49"/>
      <c r="C9899" s="7"/>
      <c r="D9899" s="7"/>
      <c r="E9899" s="7"/>
      <c r="F9899" s="7"/>
      <c r="G9899" s="7"/>
      <c r="H9899" s="8"/>
      <c r="I9899" s="8"/>
      <c r="J9899" s="8"/>
      <c r="K9899" s="8"/>
    </row>
    <row r="9900" spans="1:11">
      <c r="A9900" s="3" t="str">
        <f t="shared" si="154"/>
        <v/>
      </c>
      <c r="B9900" s="49"/>
      <c r="C9900" s="7"/>
      <c r="D9900" s="7"/>
      <c r="E9900" s="7"/>
      <c r="F9900" s="7"/>
      <c r="G9900" s="7"/>
      <c r="H9900" s="8"/>
      <c r="I9900" s="8"/>
      <c r="J9900" s="8"/>
      <c r="K9900" s="8"/>
    </row>
    <row r="9901" spans="1:11">
      <c r="A9901" s="3" t="str">
        <f t="shared" si="154"/>
        <v/>
      </c>
      <c r="B9901" s="49"/>
      <c r="C9901" s="7"/>
      <c r="D9901" s="7"/>
      <c r="E9901" s="7"/>
      <c r="F9901" s="7"/>
      <c r="G9901" s="7"/>
      <c r="H9901" s="8"/>
      <c r="I9901" s="8"/>
      <c r="J9901" s="8"/>
      <c r="K9901" s="8"/>
    </row>
    <row r="9902" spans="1:11">
      <c r="A9902" s="3" t="str">
        <f t="shared" si="154"/>
        <v/>
      </c>
      <c r="B9902" s="49"/>
      <c r="C9902" s="7"/>
      <c r="D9902" s="7"/>
      <c r="E9902" s="7"/>
      <c r="F9902" s="7"/>
      <c r="G9902" s="7"/>
      <c r="H9902" s="8"/>
      <c r="I9902" s="8"/>
      <c r="J9902" s="8"/>
      <c r="K9902" s="8"/>
    </row>
    <row r="9903" spans="1:11">
      <c r="A9903" s="3" t="str">
        <f t="shared" si="154"/>
        <v/>
      </c>
      <c r="B9903" s="49"/>
      <c r="C9903" s="7"/>
      <c r="D9903" s="7"/>
      <c r="E9903" s="7"/>
      <c r="F9903" s="7"/>
      <c r="G9903" s="7"/>
      <c r="H9903" s="8"/>
      <c r="I9903" s="8"/>
      <c r="J9903" s="8"/>
      <c r="K9903" s="8"/>
    </row>
    <row r="9904" spans="1:11">
      <c r="A9904" s="3" t="str">
        <f t="shared" si="154"/>
        <v/>
      </c>
      <c r="B9904" s="49"/>
      <c r="C9904" s="7"/>
      <c r="D9904" s="7"/>
      <c r="E9904" s="7"/>
      <c r="F9904" s="7"/>
      <c r="G9904" s="7"/>
      <c r="H9904" s="8"/>
      <c r="I9904" s="8"/>
      <c r="J9904" s="8"/>
      <c r="K9904" s="8"/>
    </row>
    <row r="9905" spans="1:11">
      <c r="A9905" s="3" t="str">
        <f t="shared" si="154"/>
        <v/>
      </c>
      <c r="B9905" s="49"/>
      <c r="C9905" s="7"/>
      <c r="D9905" s="7"/>
      <c r="E9905" s="7"/>
      <c r="F9905" s="7"/>
      <c r="G9905" s="7"/>
      <c r="H9905" s="8"/>
      <c r="I9905" s="8"/>
      <c r="J9905" s="8"/>
      <c r="K9905" s="8"/>
    </row>
    <row r="9906" spans="1:11">
      <c r="A9906" s="3" t="str">
        <f t="shared" si="154"/>
        <v/>
      </c>
      <c r="B9906" s="49"/>
      <c r="C9906" s="7"/>
      <c r="D9906" s="7"/>
      <c r="E9906" s="7"/>
      <c r="F9906" s="7"/>
      <c r="G9906" s="7"/>
      <c r="H9906" s="8"/>
      <c r="I9906" s="8"/>
      <c r="J9906" s="8"/>
      <c r="K9906" s="8"/>
    </row>
    <row r="9907" spans="1:11">
      <c r="A9907" s="3" t="str">
        <f t="shared" si="154"/>
        <v/>
      </c>
      <c r="B9907" s="49"/>
      <c r="C9907" s="7"/>
      <c r="D9907" s="7"/>
      <c r="E9907" s="7"/>
      <c r="F9907" s="7"/>
      <c r="G9907" s="7"/>
      <c r="H9907" s="8"/>
      <c r="I9907" s="8"/>
      <c r="J9907" s="8"/>
      <c r="K9907" s="8"/>
    </row>
    <row r="9908" spans="1:11">
      <c r="A9908" s="3" t="str">
        <f t="shared" si="154"/>
        <v/>
      </c>
      <c r="B9908" s="49"/>
      <c r="C9908" s="7"/>
      <c r="D9908" s="7"/>
      <c r="E9908" s="7"/>
      <c r="F9908" s="7"/>
      <c r="G9908" s="7"/>
      <c r="H9908" s="8"/>
      <c r="I9908" s="8"/>
      <c r="J9908" s="8"/>
      <c r="K9908" s="8"/>
    </row>
    <row r="9909" spans="1:11">
      <c r="A9909" s="3" t="str">
        <f t="shared" si="154"/>
        <v/>
      </c>
      <c r="B9909" s="49"/>
      <c r="C9909" s="7"/>
      <c r="D9909" s="7"/>
      <c r="E9909" s="7"/>
      <c r="F9909" s="7"/>
      <c r="G9909" s="7"/>
      <c r="H9909" s="8"/>
      <c r="I9909" s="8"/>
      <c r="J9909" s="8"/>
      <c r="K9909" s="8"/>
    </row>
    <row r="9910" spans="1:11">
      <c r="A9910" s="3" t="str">
        <f t="shared" si="154"/>
        <v/>
      </c>
      <c r="B9910" s="49"/>
      <c r="C9910" s="7"/>
      <c r="D9910" s="7"/>
      <c r="E9910" s="7"/>
      <c r="F9910" s="7"/>
      <c r="G9910" s="7"/>
      <c r="H9910" s="8"/>
      <c r="I9910" s="8"/>
      <c r="J9910" s="8"/>
      <c r="K9910" s="8"/>
    </row>
    <row r="9911" spans="1:11">
      <c r="A9911" s="3" t="str">
        <f t="shared" si="154"/>
        <v/>
      </c>
      <c r="B9911" s="49"/>
      <c r="C9911" s="7"/>
      <c r="D9911" s="7"/>
      <c r="E9911" s="7"/>
      <c r="F9911" s="7"/>
      <c r="G9911" s="7"/>
      <c r="H9911" s="8"/>
      <c r="I9911" s="8"/>
      <c r="J9911" s="8"/>
      <c r="K9911" s="8"/>
    </row>
    <row r="9912" spans="1:11">
      <c r="A9912" s="3" t="str">
        <f t="shared" si="154"/>
        <v/>
      </c>
      <c r="B9912" s="49"/>
      <c r="C9912" s="7"/>
      <c r="D9912" s="7"/>
      <c r="E9912" s="7"/>
      <c r="F9912" s="7"/>
      <c r="G9912" s="7"/>
      <c r="H9912" s="8"/>
      <c r="I9912" s="8"/>
      <c r="J9912" s="8"/>
      <c r="K9912" s="8"/>
    </row>
    <row r="9913" spans="1:11">
      <c r="A9913" s="3" t="str">
        <f t="shared" si="154"/>
        <v/>
      </c>
      <c r="B9913" s="49"/>
      <c r="C9913" s="7"/>
      <c r="D9913" s="7"/>
      <c r="E9913" s="7"/>
      <c r="F9913" s="7"/>
      <c r="G9913" s="7"/>
      <c r="H9913" s="8"/>
      <c r="I9913" s="8"/>
      <c r="J9913" s="8"/>
      <c r="K9913" s="8"/>
    </row>
    <row r="9914" spans="1:11">
      <c r="A9914" s="3" t="str">
        <f t="shared" si="154"/>
        <v/>
      </c>
      <c r="B9914" s="49"/>
      <c r="C9914" s="7"/>
      <c r="D9914" s="7"/>
      <c r="E9914" s="7"/>
      <c r="F9914" s="7"/>
      <c r="G9914" s="7"/>
      <c r="H9914" s="8"/>
      <c r="I9914" s="8"/>
      <c r="J9914" s="8"/>
      <c r="K9914" s="8"/>
    </row>
    <row r="9915" spans="1:11">
      <c r="A9915" s="3" t="str">
        <f t="shared" si="154"/>
        <v/>
      </c>
      <c r="B9915" s="49"/>
      <c r="C9915" s="7"/>
      <c r="D9915" s="7"/>
      <c r="E9915" s="7"/>
      <c r="F9915" s="7"/>
      <c r="G9915" s="7"/>
      <c r="H9915" s="8"/>
      <c r="I9915" s="8"/>
      <c r="J9915" s="8"/>
      <c r="K9915" s="8"/>
    </row>
    <row r="9916" spans="1:11">
      <c r="A9916" s="3" t="str">
        <f t="shared" si="154"/>
        <v/>
      </c>
      <c r="B9916" s="49"/>
      <c r="C9916" s="7"/>
      <c r="D9916" s="7"/>
      <c r="E9916" s="7"/>
      <c r="F9916" s="7"/>
      <c r="G9916" s="7"/>
      <c r="H9916" s="8"/>
      <c r="I9916" s="8"/>
      <c r="J9916" s="8"/>
      <c r="K9916" s="8"/>
    </row>
    <row r="9917" spans="1:11">
      <c r="A9917" s="3" t="str">
        <f t="shared" si="154"/>
        <v/>
      </c>
      <c r="B9917" s="49"/>
      <c r="C9917" s="7"/>
      <c r="D9917" s="7"/>
      <c r="E9917" s="7"/>
      <c r="F9917" s="7"/>
      <c r="G9917" s="7"/>
      <c r="H9917" s="8"/>
      <c r="I9917" s="8"/>
      <c r="J9917" s="8"/>
      <c r="K9917" s="8"/>
    </row>
    <row r="9918" spans="1:11">
      <c r="A9918" s="3" t="str">
        <f t="shared" si="154"/>
        <v/>
      </c>
      <c r="B9918" s="49"/>
      <c r="C9918" s="7"/>
      <c r="D9918" s="7"/>
      <c r="E9918" s="7"/>
      <c r="F9918" s="7"/>
      <c r="G9918" s="7"/>
      <c r="H9918" s="8"/>
      <c r="I9918" s="8"/>
      <c r="J9918" s="8"/>
      <c r="K9918" s="8"/>
    </row>
    <row r="9919" spans="1:11">
      <c r="A9919" s="3" t="str">
        <f t="shared" si="154"/>
        <v/>
      </c>
      <c r="B9919" s="49"/>
      <c r="C9919" s="7"/>
      <c r="D9919" s="7"/>
      <c r="E9919" s="7"/>
      <c r="F9919" s="7"/>
      <c r="G9919" s="7"/>
      <c r="H9919" s="8"/>
      <c r="I9919" s="8"/>
      <c r="J9919" s="8"/>
      <c r="K9919" s="8"/>
    </row>
    <row r="9920" spans="1:11">
      <c r="A9920" s="3" t="str">
        <f t="shared" si="154"/>
        <v/>
      </c>
      <c r="B9920" s="49"/>
      <c r="C9920" s="7"/>
      <c r="D9920" s="7"/>
      <c r="E9920" s="7"/>
      <c r="F9920" s="7"/>
      <c r="G9920" s="7"/>
      <c r="H9920" s="8"/>
      <c r="I9920" s="8"/>
      <c r="J9920" s="8"/>
      <c r="K9920" s="8"/>
    </row>
    <row r="9921" spans="1:11">
      <c r="A9921" s="3" t="str">
        <f t="shared" si="154"/>
        <v/>
      </c>
      <c r="B9921" s="49"/>
      <c r="C9921" s="7"/>
      <c r="D9921" s="7"/>
      <c r="E9921" s="7"/>
      <c r="F9921" s="7"/>
      <c r="G9921" s="7"/>
      <c r="H9921" s="8"/>
      <c r="I9921" s="8"/>
      <c r="J9921" s="8"/>
      <c r="K9921" s="8"/>
    </row>
    <row r="9922" spans="1:11">
      <c r="A9922" s="3" t="str">
        <f t="shared" si="154"/>
        <v/>
      </c>
      <c r="B9922" s="49"/>
      <c r="C9922" s="7"/>
      <c r="D9922" s="7"/>
      <c r="E9922" s="7"/>
      <c r="F9922" s="7"/>
      <c r="G9922" s="7"/>
      <c r="H9922" s="8"/>
      <c r="I9922" s="8"/>
      <c r="J9922" s="8"/>
      <c r="K9922" s="8"/>
    </row>
    <row r="9923" spans="1:11">
      <c r="A9923" s="3" t="str">
        <f t="shared" si="154"/>
        <v/>
      </c>
      <c r="B9923" s="49"/>
      <c r="C9923" s="7"/>
      <c r="D9923" s="7"/>
      <c r="E9923" s="7"/>
      <c r="F9923" s="7"/>
      <c r="G9923" s="7"/>
      <c r="H9923" s="8"/>
      <c r="I9923" s="8"/>
      <c r="J9923" s="8"/>
      <c r="K9923" s="8"/>
    </row>
    <row r="9924" spans="1:11">
      <c r="A9924" s="3" t="str">
        <f t="shared" ref="A9924:A9987" si="155">CONCATENATE(C9924,D9924,IF(ISBLANK(B9924),"",IF(LEN(B9924)&lt;11,TEXT(B9924,"00000000000"),B9924)))</f>
        <v/>
      </c>
      <c r="B9924" s="49"/>
      <c r="C9924" s="7"/>
      <c r="D9924" s="7"/>
      <c r="E9924" s="7"/>
      <c r="F9924" s="7"/>
      <c r="G9924" s="7"/>
      <c r="H9924" s="8"/>
      <c r="I9924" s="8"/>
      <c r="J9924" s="8"/>
      <c r="K9924" s="8"/>
    </row>
    <row r="9925" spans="1:11">
      <c r="A9925" s="3" t="str">
        <f t="shared" si="155"/>
        <v/>
      </c>
      <c r="B9925" s="49"/>
      <c r="C9925" s="7"/>
      <c r="D9925" s="7"/>
      <c r="E9925" s="7"/>
      <c r="F9925" s="7"/>
      <c r="G9925" s="7"/>
      <c r="H9925" s="8"/>
      <c r="I9925" s="8"/>
      <c r="J9925" s="8"/>
      <c r="K9925" s="8"/>
    </row>
    <row r="9926" spans="1:11">
      <c r="A9926" s="3" t="str">
        <f t="shared" si="155"/>
        <v/>
      </c>
      <c r="B9926" s="49"/>
      <c r="C9926" s="7"/>
      <c r="D9926" s="7"/>
      <c r="E9926" s="7"/>
      <c r="F9926" s="7"/>
      <c r="G9926" s="7"/>
      <c r="H9926" s="8"/>
      <c r="I9926" s="8"/>
      <c r="J9926" s="8"/>
      <c r="K9926" s="8"/>
    </row>
    <row r="9927" spans="1:11">
      <c r="A9927" s="3" t="str">
        <f t="shared" si="155"/>
        <v/>
      </c>
      <c r="B9927" s="49"/>
      <c r="C9927" s="7"/>
      <c r="D9927" s="7"/>
      <c r="E9927" s="7"/>
      <c r="F9927" s="7"/>
      <c r="G9927" s="7"/>
      <c r="H9927" s="8"/>
      <c r="I9927" s="8"/>
      <c r="J9927" s="8"/>
      <c r="K9927" s="8"/>
    </row>
    <row r="9928" spans="1:11">
      <c r="A9928" s="3" t="str">
        <f t="shared" si="155"/>
        <v/>
      </c>
      <c r="B9928" s="49"/>
      <c r="C9928" s="7"/>
      <c r="D9928" s="7"/>
      <c r="E9928" s="7"/>
      <c r="F9928" s="7"/>
      <c r="G9928" s="7"/>
      <c r="H9928" s="8"/>
      <c r="I9928" s="8"/>
      <c r="J9928" s="8"/>
      <c r="K9928" s="8"/>
    </row>
    <row r="9929" spans="1:11">
      <c r="A9929" s="3" t="str">
        <f t="shared" si="155"/>
        <v/>
      </c>
      <c r="B9929" s="49"/>
      <c r="C9929" s="7"/>
      <c r="D9929" s="7"/>
      <c r="E9929" s="7"/>
      <c r="F9929" s="7"/>
      <c r="G9929" s="7"/>
      <c r="H9929" s="8"/>
      <c r="I9929" s="8"/>
      <c r="J9929" s="8"/>
      <c r="K9929" s="8"/>
    </row>
    <row r="9930" spans="1:11">
      <c r="A9930" s="3" t="str">
        <f t="shared" si="155"/>
        <v/>
      </c>
      <c r="B9930" s="49"/>
      <c r="C9930" s="7"/>
      <c r="D9930" s="7"/>
      <c r="E9930" s="7"/>
      <c r="F9930" s="7"/>
      <c r="G9930" s="7"/>
      <c r="H9930" s="8"/>
      <c r="I9930" s="8"/>
      <c r="J9930" s="8"/>
      <c r="K9930" s="8"/>
    </row>
    <row r="9931" spans="1:11">
      <c r="A9931" s="3" t="str">
        <f t="shared" si="155"/>
        <v/>
      </c>
      <c r="B9931" s="49"/>
      <c r="C9931" s="7"/>
      <c r="D9931" s="7"/>
      <c r="E9931" s="7"/>
      <c r="F9931" s="7"/>
      <c r="G9931" s="7"/>
      <c r="H9931" s="8"/>
      <c r="I9931" s="8"/>
      <c r="J9931" s="8"/>
      <c r="K9931" s="8"/>
    </row>
    <row r="9932" spans="1:11">
      <c r="A9932" s="3" t="str">
        <f t="shared" si="155"/>
        <v/>
      </c>
      <c r="B9932" s="49"/>
      <c r="C9932" s="7"/>
      <c r="D9932" s="7"/>
      <c r="E9932" s="7"/>
      <c r="F9932" s="7"/>
      <c r="G9932" s="7"/>
      <c r="H9932" s="8"/>
      <c r="I9932" s="8"/>
      <c r="J9932" s="8"/>
      <c r="K9932" s="8"/>
    </row>
    <row r="9933" spans="1:11">
      <c r="A9933" s="3" t="str">
        <f t="shared" si="155"/>
        <v/>
      </c>
      <c r="B9933" s="49"/>
      <c r="C9933" s="7"/>
      <c r="D9933" s="7"/>
      <c r="E9933" s="7"/>
      <c r="F9933" s="7"/>
      <c r="G9933" s="7"/>
      <c r="H9933" s="8"/>
      <c r="I9933" s="8"/>
      <c r="J9933" s="8"/>
      <c r="K9933" s="8"/>
    </row>
    <row r="9934" spans="1:11">
      <c r="A9934" s="3" t="str">
        <f t="shared" si="155"/>
        <v/>
      </c>
      <c r="B9934" s="49"/>
      <c r="C9934" s="7"/>
      <c r="D9934" s="7"/>
      <c r="E9934" s="7"/>
      <c r="F9934" s="7"/>
      <c r="G9934" s="7"/>
      <c r="H9934" s="8"/>
      <c r="I9934" s="8"/>
      <c r="J9934" s="8"/>
      <c r="K9934" s="8"/>
    </row>
    <row r="9935" spans="1:11">
      <c r="A9935" s="3" t="str">
        <f t="shared" si="155"/>
        <v/>
      </c>
      <c r="B9935" s="49"/>
      <c r="C9935" s="7"/>
      <c r="D9935" s="7"/>
      <c r="E9935" s="7"/>
      <c r="F9935" s="7"/>
      <c r="G9935" s="7"/>
      <c r="H9935" s="8"/>
      <c r="I9935" s="8"/>
      <c r="J9935" s="8"/>
      <c r="K9935" s="8"/>
    </row>
    <row r="9936" spans="1:11">
      <c r="A9936" s="3" t="str">
        <f t="shared" si="155"/>
        <v/>
      </c>
      <c r="B9936" s="49"/>
      <c r="C9936" s="7"/>
      <c r="D9936" s="7"/>
      <c r="E9936" s="7"/>
      <c r="F9936" s="7"/>
      <c r="G9936" s="7"/>
      <c r="H9936" s="8"/>
      <c r="I9936" s="8"/>
      <c r="J9936" s="8"/>
      <c r="K9936" s="8"/>
    </row>
    <row r="9937" spans="1:11">
      <c r="A9937" s="3" t="str">
        <f t="shared" si="155"/>
        <v/>
      </c>
      <c r="B9937" s="49"/>
      <c r="C9937" s="7"/>
      <c r="D9937" s="7"/>
      <c r="E9937" s="7"/>
      <c r="F9937" s="7"/>
      <c r="G9937" s="7"/>
      <c r="H9937" s="8"/>
      <c r="I9937" s="8"/>
      <c r="J9937" s="8"/>
      <c r="K9937" s="8"/>
    </row>
    <row r="9938" spans="1:11">
      <c r="A9938" s="3" t="str">
        <f t="shared" si="155"/>
        <v/>
      </c>
      <c r="B9938" s="49"/>
      <c r="C9938" s="7"/>
      <c r="D9938" s="7"/>
      <c r="E9938" s="7"/>
      <c r="F9938" s="7"/>
      <c r="G9938" s="7"/>
      <c r="H9938" s="8"/>
      <c r="I9938" s="8"/>
      <c r="J9938" s="8"/>
      <c r="K9938" s="8"/>
    </row>
    <row r="9939" spans="1:11">
      <c r="A9939" s="3" t="str">
        <f t="shared" si="155"/>
        <v/>
      </c>
      <c r="B9939" s="49"/>
      <c r="C9939" s="7"/>
      <c r="D9939" s="7"/>
      <c r="E9939" s="7"/>
      <c r="F9939" s="7"/>
      <c r="G9939" s="7"/>
      <c r="H9939" s="8"/>
      <c r="I9939" s="8"/>
      <c r="J9939" s="8"/>
      <c r="K9939" s="8"/>
    </row>
    <row r="9940" spans="1:11">
      <c r="A9940" s="3" t="str">
        <f t="shared" si="155"/>
        <v/>
      </c>
      <c r="B9940" s="49"/>
      <c r="C9940" s="7"/>
      <c r="D9940" s="7"/>
      <c r="E9940" s="7"/>
      <c r="F9940" s="7"/>
      <c r="G9940" s="7"/>
      <c r="H9940" s="8"/>
      <c r="I9940" s="8"/>
      <c r="J9940" s="8"/>
      <c r="K9940" s="8"/>
    </row>
    <row r="9941" spans="1:11">
      <c r="A9941" s="3" t="str">
        <f t="shared" si="155"/>
        <v/>
      </c>
      <c r="B9941" s="49"/>
      <c r="C9941" s="7"/>
      <c r="D9941" s="7"/>
      <c r="E9941" s="7"/>
      <c r="F9941" s="7"/>
      <c r="G9941" s="7"/>
      <c r="H9941" s="8"/>
      <c r="I9941" s="8"/>
      <c r="J9941" s="8"/>
      <c r="K9941" s="8"/>
    </row>
    <row r="9942" spans="1:11">
      <c r="A9942" s="3" t="str">
        <f t="shared" si="155"/>
        <v/>
      </c>
      <c r="B9942" s="49"/>
      <c r="C9942" s="7"/>
      <c r="D9942" s="7"/>
      <c r="E9942" s="7"/>
      <c r="F9942" s="7"/>
      <c r="G9942" s="7"/>
      <c r="H9942" s="8"/>
      <c r="I9942" s="8"/>
      <c r="J9942" s="8"/>
      <c r="K9942" s="8"/>
    </row>
    <row r="9943" spans="1:11">
      <c r="A9943" s="3" t="str">
        <f t="shared" si="155"/>
        <v/>
      </c>
      <c r="B9943" s="49"/>
      <c r="C9943" s="7"/>
      <c r="D9943" s="7"/>
      <c r="E9943" s="7"/>
      <c r="F9943" s="7"/>
      <c r="G9943" s="7"/>
      <c r="H9943" s="8"/>
      <c r="I9943" s="8"/>
      <c r="J9943" s="8"/>
      <c r="K9943" s="8"/>
    </row>
    <row r="9944" spans="1:11">
      <c r="A9944" s="3" t="str">
        <f t="shared" si="155"/>
        <v/>
      </c>
      <c r="B9944" s="49"/>
      <c r="C9944" s="7"/>
      <c r="D9944" s="7"/>
      <c r="E9944" s="7"/>
      <c r="F9944" s="7"/>
      <c r="G9944" s="7"/>
      <c r="H9944" s="8"/>
      <c r="I9944" s="8"/>
      <c r="J9944" s="8"/>
      <c r="K9944" s="8"/>
    </row>
    <row r="9945" spans="1:11">
      <c r="A9945" s="3" t="str">
        <f t="shared" si="155"/>
        <v/>
      </c>
      <c r="B9945" s="49"/>
      <c r="C9945" s="7"/>
      <c r="D9945" s="7"/>
      <c r="E9945" s="7"/>
      <c r="F9945" s="7"/>
      <c r="G9945" s="7"/>
      <c r="H9945" s="8"/>
      <c r="I9945" s="8"/>
      <c r="J9945" s="8"/>
      <c r="K9945" s="8"/>
    </row>
    <row r="9946" spans="1:11">
      <c r="A9946" s="3" t="str">
        <f t="shared" si="155"/>
        <v/>
      </c>
      <c r="B9946" s="49"/>
      <c r="C9946" s="7"/>
      <c r="D9946" s="7"/>
      <c r="E9946" s="7"/>
      <c r="F9946" s="7"/>
      <c r="G9946" s="7"/>
      <c r="H9946" s="8"/>
      <c r="I9946" s="8"/>
      <c r="J9946" s="8"/>
      <c r="K9946" s="8"/>
    </row>
    <row r="9947" spans="1:11">
      <c r="A9947" s="3" t="str">
        <f t="shared" si="155"/>
        <v/>
      </c>
      <c r="B9947" s="49"/>
      <c r="C9947" s="7"/>
      <c r="D9947" s="7"/>
      <c r="E9947" s="7"/>
      <c r="F9947" s="7"/>
      <c r="G9947" s="7"/>
      <c r="H9947" s="8"/>
      <c r="I9947" s="8"/>
      <c r="J9947" s="8"/>
      <c r="K9947" s="8"/>
    </row>
    <row r="9948" spans="1:11">
      <c r="A9948" s="3" t="str">
        <f t="shared" si="155"/>
        <v/>
      </c>
      <c r="B9948" s="49"/>
      <c r="C9948" s="7"/>
      <c r="D9948" s="7"/>
      <c r="E9948" s="7"/>
      <c r="F9948" s="7"/>
      <c r="G9948" s="7"/>
      <c r="H9948" s="8"/>
      <c r="I9948" s="8"/>
      <c r="J9948" s="8"/>
      <c r="K9948" s="8"/>
    </row>
    <row r="9949" spans="1:11">
      <c r="A9949" s="3" t="str">
        <f t="shared" si="155"/>
        <v/>
      </c>
      <c r="B9949" s="49"/>
      <c r="C9949" s="7"/>
      <c r="D9949" s="7"/>
      <c r="E9949" s="7"/>
      <c r="F9949" s="7"/>
      <c r="G9949" s="7"/>
      <c r="H9949" s="8"/>
      <c r="I9949" s="8"/>
      <c r="J9949" s="8"/>
      <c r="K9949" s="8"/>
    </row>
    <row r="9950" spans="1:11">
      <c r="A9950" s="3" t="str">
        <f t="shared" si="155"/>
        <v/>
      </c>
      <c r="B9950" s="49"/>
      <c r="C9950" s="7"/>
      <c r="D9950" s="7"/>
      <c r="E9950" s="7"/>
      <c r="F9950" s="7"/>
      <c r="G9950" s="7"/>
      <c r="H9950" s="8"/>
      <c r="I9950" s="8"/>
      <c r="J9950" s="8"/>
      <c r="K9950" s="8"/>
    </row>
    <row r="9951" spans="1:11">
      <c r="A9951" s="3" t="str">
        <f t="shared" si="155"/>
        <v/>
      </c>
      <c r="B9951" s="49"/>
      <c r="C9951" s="7"/>
      <c r="D9951" s="7"/>
      <c r="E9951" s="7"/>
      <c r="F9951" s="7"/>
      <c r="G9951" s="7"/>
      <c r="H9951" s="8"/>
      <c r="I9951" s="8"/>
      <c r="J9951" s="8"/>
      <c r="K9951" s="8"/>
    </row>
    <row r="9952" spans="1:11">
      <c r="A9952" s="3" t="str">
        <f t="shared" si="155"/>
        <v/>
      </c>
      <c r="B9952" s="49"/>
      <c r="C9952" s="7"/>
      <c r="D9952" s="7"/>
      <c r="E9952" s="7"/>
      <c r="F9952" s="7"/>
      <c r="G9952" s="7"/>
      <c r="H9952" s="8"/>
      <c r="I9952" s="8"/>
      <c r="J9952" s="8"/>
      <c r="K9952" s="8"/>
    </row>
    <row r="9953" spans="1:11">
      <c r="A9953" s="3" t="str">
        <f t="shared" si="155"/>
        <v/>
      </c>
      <c r="B9953" s="49"/>
      <c r="C9953" s="7"/>
      <c r="D9953" s="7"/>
      <c r="E9953" s="7"/>
      <c r="F9953" s="7"/>
      <c r="G9953" s="7"/>
      <c r="H9953" s="8"/>
      <c r="I9953" s="8"/>
      <c r="J9953" s="8"/>
      <c r="K9953" s="8"/>
    </row>
    <row r="9954" spans="1:11">
      <c r="A9954" s="3" t="str">
        <f t="shared" si="155"/>
        <v/>
      </c>
      <c r="B9954" s="49"/>
      <c r="C9954" s="7"/>
      <c r="D9954" s="7"/>
      <c r="E9954" s="7"/>
      <c r="F9954" s="7"/>
      <c r="G9954" s="7"/>
      <c r="H9954" s="8"/>
      <c r="I9954" s="8"/>
      <c r="J9954" s="8"/>
      <c r="K9954" s="8"/>
    </row>
    <row r="9955" spans="1:11">
      <c r="A9955" s="3" t="str">
        <f t="shared" si="155"/>
        <v/>
      </c>
      <c r="B9955" s="49"/>
      <c r="C9955" s="7"/>
      <c r="D9955" s="7"/>
      <c r="E9955" s="7"/>
      <c r="F9955" s="7"/>
      <c r="G9955" s="7"/>
      <c r="H9955" s="8"/>
      <c r="I9955" s="8"/>
      <c r="J9955" s="8"/>
      <c r="K9955" s="8"/>
    </row>
    <row r="9956" spans="1:11">
      <c r="A9956" s="3" t="str">
        <f t="shared" si="155"/>
        <v/>
      </c>
      <c r="B9956" s="49"/>
      <c r="C9956" s="7"/>
      <c r="D9956" s="7"/>
      <c r="E9956" s="7"/>
      <c r="F9956" s="7"/>
      <c r="G9956" s="7"/>
      <c r="H9956" s="8"/>
      <c r="I9956" s="8"/>
      <c r="J9956" s="8"/>
      <c r="K9956" s="8"/>
    </row>
    <row r="9957" spans="1:11">
      <c r="A9957" s="3" t="str">
        <f t="shared" si="155"/>
        <v/>
      </c>
      <c r="B9957" s="49"/>
      <c r="C9957" s="7"/>
      <c r="D9957" s="7"/>
      <c r="E9957" s="7"/>
      <c r="F9957" s="7"/>
      <c r="G9957" s="7"/>
      <c r="H9957" s="8"/>
      <c r="I9957" s="8"/>
      <c r="J9957" s="8"/>
      <c r="K9957" s="8"/>
    </row>
    <row r="9958" spans="1:11">
      <c r="A9958" s="3" t="str">
        <f t="shared" si="155"/>
        <v/>
      </c>
      <c r="B9958" s="49"/>
      <c r="C9958" s="7"/>
      <c r="D9958" s="7"/>
      <c r="E9958" s="7"/>
      <c r="F9958" s="7"/>
      <c r="G9958" s="7"/>
      <c r="H9958" s="8"/>
      <c r="I9958" s="8"/>
      <c r="J9958" s="8"/>
      <c r="K9958" s="8"/>
    </row>
    <row r="9959" spans="1:11">
      <c r="A9959" s="3" t="str">
        <f t="shared" si="155"/>
        <v/>
      </c>
      <c r="B9959" s="49"/>
      <c r="C9959" s="7"/>
      <c r="D9959" s="7"/>
      <c r="E9959" s="7"/>
      <c r="F9959" s="7"/>
      <c r="G9959" s="7"/>
      <c r="H9959" s="8"/>
      <c r="I9959" s="8"/>
      <c r="J9959" s="8"/>
      <c r="K9959" s="8"/>
    </row>
    <row r="9960" spans="1:11">
      <c r="A9960" s="3" t="str">
        <f t="shared" si="155"/>
        <v/>
      </c>
      <c r="B9960" s="49"/>
      <c r="C9960" s="7"/>
      <c r="D9960" s="7"/>
      <c r="E9960" s="7"/>
      <c r="F9960" s="7"/>
      <c r="G9960" s="7"/>
      <c r="H9960" s="8"/>
      <c r="I9960" s="8"/>
      <c r="J9960" s="8"/>
      <c r="K9960" s="8"/>
    </row>
    <row r="9961" spans="1:11">
      <c r="A9961" s="3" t="str">
        <f t="shared" si="155"/>
        <v/>
      </c>
      <c r="B9961" s="49"/>
      <c r="C9961" s="7"/>
      <c r="D9961" s="7"/>
      <c r="E9961" s="7"/>
      <c r="F9961" s="7"/>
      <c r="G9961" s="7"/>
      <c r="H9961" s="8"/>
      <c r="I9961" s="8"/>
      <c r="J9961" s="8"/>
      <c r="K9961" s="8"/>
    </row>
    <row r="9962" spans="1:11">
      <c r="A9962" s="3" t="str">
        <f t="shared" si="155"/>
        <v/>
      </c>
      <c r="B9962" s="49"/>
      <c r="C9962" s="7"/>
      <c r="D9962" s="7"/>
      <c r="E9962" s="7"/>
      <c r="F9962" s="7"/>
      <c r="G9962" s="7"/>
      <c r="H9962" s="8"/>
      <c r="I9962" s="8"/>
      <c r="J9962" s="8"/>
      <c r="K9962" s="8"/>
    </row>
    <row r="9963" spans="1:11">
      <c r="A9963" s="3" t="str">
        <f t="shared" si="155"/>
        <v/>
      </c>
      <c r="B9963" s="49"/>
      <c r="C9963" s="7"/>
      <c r="D9963" s="7"/>
      <c r="E9963" s="7"/>
      <c r="F9963" s="7"/>
      <c r="G9963" s="7"/>
      <c r="H9963" s="8"/>
      <c r="I9963" s="8"/>
      <c r="J9963" s="8"/>
      <c r="K9963" s="8"/>
    </row>
    <row r="9964" spans="1:11">
      <c r="A9964" s="3" t="str">
        <f t="shared" si="155"/>
        <v/>
      </c>
      <c r="B9964" s="49"/>
      <c r="C9964" s="7"/>
      <c r="D9964" s="7"/>
      <c r="E9964" s="7"/>
      <c r="F9964" s="7"/>
      <c r="G9964" s="7"/>
      <c r="H9964" s="8"/>
      <c r="I9964" s="8"/>
      <c r="J9964" s="8"/>
      <c r="K9964" s="8"/>
    </row>
    <row r="9965" spans="1:11">
      <c r="A9965" s="3" t="str">
        <f t="shared" si="155"/>
        <v/>
      </c>
      <c r="B9965" s="49"/>
      <c r="C9965" s="7"/>
      <c r="D9965" s="7"/>
      <c r="E9965" s="7"/>
      <c r="F9965" s="7"/>
      <c r="G9965" s="7"/>
      <c r="H9965" s="8"/>
      <c r="I9965" s="8"/>
      <c r="J9965" s="8"/>
      <c r="K9965" s="8"/>
    </row>
    <row r="9966" spans="1:11">
      <c r="A9966" s="3" t="str">
        <f t="shared" si="155"/>
        <v/>
      </c>
      <c r="B9966" s="49"/>
      <c r="C9966" s="7"/>
      <c r="D9966" s="7"/>
      <c r="E9966" s="7"/>
      <c r="F9966" s="7"/>
      <c r="G9966" s="7"/>
      <c r="H9966" s="8"/>
      <c r="I9966" s="8"/>
      <c r="J9966" s="8"/>
      <c r="K9966" s="8"/>
    </row>
    <row r="9967" spans="1:11">
      <c r="A9967" s="3" t="str">
        <f t="shared" si="155"/>
        <v/>
      </c>
      <c r="B9967" s="49"/>
      <c r="C9967" s="7"/>
      <c r="D9967" s="7"/>
      <c r="E9967" s="7"/>
      <c r="F9967" s="7"/>
      <c r="G9967" s="7"/>
      <c r="H9967" s="8"/>
      <c r="I9967" s="8"/>
      <c r="J9967" s="8"/>
      <c r="K9967" s="8"/>
    </row>
    <row r="9968" spans="1:11">
      <c r="A9968" s="3" t="str">
        <f t="shared" si="155"/>
        <v/>
      </c>
      <c r="B9968" s="49"/>
      <c r="C9968" s="7"/>
      <c r="D9968" s="7"/>
      <c r="E9968" s="7"/>
      <c r="F9968" s="7"/>
      <c r="G9968" s="7"/>
      <c r="H9968" s="8"/>
      <c r="I9968" s="8"/>
      <c r="J9968" s="8"/>
      <c r="K9968" s="8"/>
    </row>
    <row r="9969" spans="1:11">
      <c r="A9969" s="3" t="str">
        <f t="shared" si="155"/>
        <v/>
      </c>
      <c r="B9969" s="49"/>
      <c r="C9969" s="7"/>
      <c r="D9969" s="7"/>
      <c r="E9969" s="7"/>
      <c r="F9969" s="7"/>
      <c r="G9969" s="7"/>
      <c r="H9969" s="8"/>
      <c r="I9969" s="8"/>
      <c r="J9969" s="8"/>
      <c r="K9969" s="8"/>
    </row>
    <row r="9970" spans="1:11">
      <c r="A9970" s="3" t="str">
        <f t="shared" si="155"/>
        <v/>
      </c>
      <c r="B9970" s="49"/>
      <c r="C9970" s="7"/>
      <c r="D9970" s="7"/>
      <c r="E9970" s="7"/>
      <c r="F9970" s="7"/>
      <c r="G9970" s="7"/>
      <c r="H9970" s="8"/>
      <c r="I9970" s="8"/>
      <c r="J9970" s="8"/>
      <c r="K9970" s="8"/>
    </row>
    <row r="9971" spans="1:11">
      <c r="A9971" s="3" t="str">
        <f t="shared" si="155"/>
        <v/>
      </c>
      <c r="B9971" s="49"/>
      <c r="C9971" s="7"/>
      <c r="D9971" s="7"/>
      <c r="E9971" s="7"/>
      <c r="F9971" s="7"/>
      <c r="G9971" s="7"/>
      <c r="H9971" s="8"/>
      <c r="I9971" s="8"/>
      <c r="J9971" s="8"/>
      <c r="K9971" s="8"/>
    </row>
    <row r="9972" spans="1:11">
      <c r="A9972" s="3" t="str">
        <f t="shared" si="155"/>
        <v/>
      </c>
      <c r="B9972" s="49"/>
      <c r="C9972" s="7"/>
      <c r="D9972" s="7"/>
      <c r="E9972" s="7"/>
      <c r="F9972" s="7"/>
      <c r="G9972" s="7"/>
      <c r="H9972" s="8"/>
      <c r="I9972" s="8"/>
      <c r="J9972" s="8"/>
      <c r="K9972" s="8"/>
    </row>
    <row r="9973" spans="1:11">
      <c r="A9973" s="3" t="str">
        <f t="shared" si="155"/>
        <v/>
      </c>
      <c r="B9973" s="49"/>
      <c r="C9973" s="7"/>
      <c r="D9973" s="7"/>
      <c r="E9973" s="7"/>
      <c r="F9973" s="7"/>
      <c r="G9973" s="7"/>
      <c r="H9973" s="8"/>
      <c r="I9973" s="8"/>
      <c r="J9973" s="8"/>
      <c r="K9973" s="8"/>
    </row>
    <row r="9974" spans="1:11">
      <c r="A9974" s="3" t="str">
        <f t="shared" si="155"/>
        <v/>
      </c>
      <c r="B9974" s="49"/>
      <c r="C9974" s="7"/>
      <c r="D9974" s="7"/>
      <c r="E9974" s="7"/>
      <c r="F9974" s="7"/>
      <c r="G9974" s="7"/>
      <c r="H9974" s="8"/>
      <c r="I9974" s="8"/>
      <c r="J9974" s="8"/>
      <c r="K9974" s="8"/>
    </row>
    <row r="9975" spans="1:11">
      <c r="A9975" s="3" t="str">
        <f t="shared" si="155"/>
        <v/>
      </c>
      <c r="B9975" s="49"/>
      <c r="C9975" s="7"/>
      <c r="D9975" s="7"/>
      <c r="E9975" s="7"/>
      <c r="F9975" s="7"/>
      <c r="G9975" s="7"/>
      <c r="H9975" s="8"/>
      <c r="I9975" s="8"/>
      <c r="J9975" s="8"/>
      <c r="K9975" s="8"/>
    </row>
    <row r="9976" spans="1:11">
      <c r="A9976" s="3" t="str">
        <f t="shared" si="155"/>
        <v/>
      </c>
      <c r="B9976" s="49"/>
      <c r="C9976" s="7"/>
      <c r="D9976" s="7"/>
      <c r="E9976" s="7"/>
      <c r="F9976" s="7"/>
      <c r="G9976" s="7"/>
      <c r="H9976" s="8"/>
      <c r="I9976" s="8"/>
      <c r="J9976" s="8"/>
      <c r="K9976" s="8"/>
    </row>
    <row r="9977" spans="1:11">
      <c r="A9977" s="3" t="str">
        <f t="shared" si="155"/>
        <v/>
      </c>
      <c r="B9977" s="49"/>
      <c r="C9977" s="7"/>
      <c r="D9977" s="7"/>
      <c r="E9977" s="7"/>
      <c r="F9977" s="7"/>
      <c r="G9977" s="7"/>
      <c r="H9977" s="8"/>
      <c r="I9977" s="8"/>
      <c r="J9977" s="8"/>
      <c r="K9977" s="8"/>
    </row>
    <row r="9978" spans="1:11">
      <c r="A9978" s="3" t="str">
        <f t="shared" si="155"/>
        <v/>
      </c>
      <c r="B9978" s="49"/>
      <c r="C9978" s="7"/>
      <c r="D9978" s="7"/>
      <c r="E9978" s="7"/>
      <c r="F9978" s="7"/>
      <c r="G9978" s="7"/>
      <c r="H9978" s="8"/>
      <c r="I9978" s="8"/>
      <c r="J9978" s="8"/>
      <c r="K9978" s="8"/>
    </row>
    <row r="9979" spans="1:11">
      <c r="A9979" s="3" t="str">
        <f t="shared" si="155"/>
        <v/>
      </c>
      <c r="B9979" s="49"/>
      <c r="C9979" s="7"/>
      <c r="D9979" s="7"/>
      <c r="E9979" s="7"/>
      <c r="F9979" s="7"/>
      <c r="G9979" s="7"/>
      <c r="H9979" s="8"/>
      <c r="I9979" s="8"/>
      <c r="J9979" s="8"/>
      <c r="K9979" s="8"/>
    </row>
    <row r="9980" spans="1:11">
      <c r="A9980" s="3" t="str">
        <f t="shared" si="155"/>
        <v/>
      </c>
      <c r="B9980" s="49"/>
      <c r="C9980" s="7"/>
      <c r="D9980" s="7"/>
      <c r="E9980" s="7"/>
      <c r="F9980" s="7"/>
      <c r="G9980" s="7"/>
      <c r="H9980" s="8"/>
      <c r="I9980" s="8"/>
      <c r="J9980" s="8"/>
      <c r="K9980" s="8"/>
    </row>
    <row r="9981" spans="1:11">
      <c r="A9981" s="3" t="str">
        <f t="shared" si="155"/>
        <v/>
      </c>
      <c r="B9981" s="49"/>
      <c r="C9981" s="7"/>
      <c r="D9981" s="7"/>
      <c r="E9981" s="7"/>
      <c r="F9981" s="7"/>
      <c r="G9981" s="7"/>
      <c r="H9981" s="8"/>
      <c r="I9981" s="8"/>
      <c r="J9981" s="8"/>
      <c r="K9981" s="8"/>
    </row>
    <row r="9982" spans="1:11">
      <c r="A9982" s="3" t="str">
        <f t="shared" si="155"/>
        <v/>
      </c>
      <c r="B9982" s="49"/>
      <c r="C9982" s="7"/>
      <c r="D9982" s="7"/>
      <c r="E9982" s="7"/>
      <c r="F9982" s="7"/>
      <c r="G9982" s="7"/>
      <c r="H9982" s="8"/>
      <c r="I9982" s="8"/>
      <c r="J9982" s="8"/>
      <c r="K9982" s="8"/>
    </row>
    <row r="9983" spans="1:11">
      <c r="A9983" s="3" t="str">
        <f t="shared" si="155"/>
        <v/>
      </c>
      <c r="B9983" s="49"/>
      <c r="C9983" s="7"/>
      <c r="D9983" s="7"/>
      <c r="E9983" s="7"/>
      <c r="F9983" s="7"/>
      <c r="G9983" s="7"/>
      <c r="H9983" s="8"/>
      <c r="I9983" s="8"/>
      <c r="J9983" s="8"/>
      <c r="K9983" s="8"/>
    </row>
    <row r="9984" spans="1:11">
      <c r="A9984" s="3" t="str">
        <f t="shared" si="155"/>
        <v/>
      </c>
      <c r="B9984" s="49"/>
      <c r="C9984" s="7"/>
      <c r="D9984" s="7"/>
      <c r="E9984" s="7"/>
      <c r="F9984" s="7"/>
      <c r="G9984" s="7"/>
      <c r="H9984" s="8"/>
      <c r="I9984" s="8"/>
      <c r="J9984" s="8"/>
      <c r="K9984" s="8"/>
    </row>
    <row r="9985" spans="1:11">
      <c r="A9985" s="3" t="str">
        <f t="shared" si="155"/>
        <v/>
      </c>
      <c r="B9985" s="49"/>
      <c r="C9985" s="7"/>
      <c r="D9985" s="7"/>
      <c r="E9985" s="7"/>
      <c r="F9985" s="7"/>
      <c r="G9985" s="7"/>
      <c r="H9985" s="8"/>
      <c r="I9985" s="8"/>
      <c r="J9985" s="8"/>
      <c r="K9985" s="8"/>
    </row>
    <row r="9986" spans="1:11">
      <c r="A9986" s="3" t="str">
        <f t="shared" si="155"/>
        <v/>
      </c>
      <c r="B9986" s="49"/>
      <c r="C9986" s="7"/>
      <c r="D9986" s="7"/>
      <c r="E9986" s="7"/>
      <c r="F9986" s="7"/>
      <c r="G9986" s="7"/>
      <c r="H9986" s="8"/>
      <c r="I9986" s="8"/>
      <c r="J9986" s="8"/>
      <c r="K9986" s="8"/>
    </row>
    <row r="9987" spans="1:11">
      <c r="A9987" s="3" t="str">
        <f t="shared" si="155"/>
        <v/>
      </c>
      <c r="B9987" s="49"/>
      <c r="C9987" s="7"/>
      <c r="D9987" s="7"/>
      <c r="E9987" s="7"/>
      <c r="F9987" s="7"/>
      <c r="G9987" s="7"/>
      <c r="H9987" s="8"/>
      <c r="I9987" s="8"/>
      <c r="J9987" s="8"/>
      <c r="K9987" s="8"/>
    </row>
    <row r="9988" spans="1:11">
      <c r="A9988" s="3" t="str">
        <f t="shared" ref="A9988:A9999" si="156">CONCATENATE(C9988,D9988,IF(ISBLANK(B9988),"",IF(LEN(B9988)&lt;11,TEXT(B9988,"00000000000"),B9988)))</f>
        <v/>
      </c>
      <c r="B9988" s="49"/>
      <c r="C9988" s="7"/>
      <c r="D9988" s="7"/>
      <c r="E9988" s="7"/>
      <c r="F9988" s="7"/>
      <c r="G9988" s="7"/>
      <c r="H9988" s="8"/>
      <c r="I9988" s="8"/>
      <c r="J9988" s="8"/>
      <c r="K9988" s="8"/>
    </row>
    <row r="9989" spans="1:11">
      <c r="A9989" s="3" t="str">
        <f t="shared" si="156"/>
        <v/>
      </c>
      <c r="B9989" s="49"/>
      <c r="C9989" s="7"/>
      <c r="D9989" s="7"/>
      <c r="E9989" s="7"/>
      <c r="F9989" s="7"/>
      <c r="G9989" s="7"/>
      <c r="H9989" s="8"/>
      <c r="I9989" s="8"/>
      <c r="J9989" s="8"/>
      <c r="K9989" s="8"/>
    </row>
    <row r="9990" spans="1:11">
      <c r="A9990" s="3" t="str">
        <f t="shared" si="156"/>
        <v/>
      </c>
      <c r="B9990" s="49"/>
      <c r="C9990" s="7"/>
      <c r="D9990" s="7"/>
      <c r="E9990" s="7"/>
      <c r="F9990" s="7"/>
      <c r="G9990" s="7"/>
      <c r="H9990" s="8"/>
      <c r="I9990" s="8"/>
      <c r="J9990" s="8"/>
      <c r="K9990" s="8"/>
    </row>
    <row r="9991" spans="1:11">
      <c r="A9991" s="3" t="str">
        <f t="shared" si="156"/>
        <v/>
      </c>
      <c r="B9991" s="49"/>
      <c r="C9991" s="7"/>
      <c r="D9991" s="7"/>
      <c r="E9991" s="7"/>
      <c r="F9991" s="7"/>
      <c r="G9991" s="7"/>
      <c r="H9991" s="8"/>
      <c r="I9991" s="8"/>
      <c r="J9991" s="8"/>
      <c r="K9991" s="8"/>
    </row>
    <row r="9992" spans="1:11">
      <c r="A9992" s="3" t="str">
        <f t="shared" si="156"/>
        <v/>
      </c>
      <c r="B9992" s="49"/>
      <c r="C9992" s="7"/>
      <c r="D9992" s="7"/>
      <c r="E9992" s="7"/>
      <c r="F9992" s="7"/>
      <c r="G9992" s="7"/>
      <c r="H9992" s="8"/>
      <c r="I9992" s="8"/>
      <c r="J9992" s="8"/>
      <c r="K9992" s="8"/>
    </row>
    <row r="9993" spans="1:11">
      <c r="A9993" s="3" t="str">
        <f t="shared" si="156"/>
        <v/>
      </c>
      <c r="B9993" s="49"/>
      <c r="C9993" s="7"/>
      <c r="D9993" s="7"/>
      <c r="E9993" s="7"/>
      <c r="F9993" s="7"/>
      <c r="G9993" s="7"/>
      <c r="H9993" s="8"/>
      <c r="I9993" s="8"/>
      <c r="J9993" s="8"/>
      <c r="K9993" s="8"/>
    </row>
    <row r="9994" spans="1:11">
      <c r="A9994" s="3" t="str">
        <f t="shared" si="156"/>
        <v/>
      </c>
      <c r="B9994" s="49"/>
      <c r="C9994" s="7"/>
      <c r="D9994" s="7"/>
      <c r="E9994" s="7"/>
      <c r="F9994" s="7"/>
      <c r="G9994" s="7"/>
      <c r="H9994" s="8"/>
      <c r="I9994" s="8"/>
      <c r="J9994" s="8"/>
      <c r="K9994" s="8"/>
    </row>
    <row r="9995" spans="1:11">
      <c r="A9995" s="3" t="str">
        <f t="shared" si="156"/>
        <v/>
      </c>
      <c r="B9995" s="49"/>
      <c r="C9995" s="7"/>
      <c r="D9995" s="7"/>
      <c r="E9995" s="7"/>
      <c r="F9995" s="7"/>
      <c r="G9995" s="7"/>
      <c r="H9995" s="8"/>
      <c r="I9995" s="8"/>
      <c r="J9995" s="8"/>
      <c r="K9995" s="8"/>
    </row>
    <row r="9996" spans="1:11">
      <c r="A9996" s="3" t="str">
        <f t="shared" si="156"/>
        <v/>
      </c>
      <c r="B9996" s="49"/>
      <c r="C9996" s="7"/>
      <c r="D9996" s="7"/>
      <c r="E9996" s="7"/>
      <c r="F9996" s="7"/>
      <c r="G9996" s="7"/>
      <c r="H9996" s="8"/>
      <c r="I9996" s="8"/>
      <c r="J9996" s="8"/>
      <c r="K9996" s="8"/>
    </row>
    <row r="9997" spans="1:11">
      <c r="A9997" s="3" t="str">
        <f t="shared" si="156"/>
        <v/>
      </c>
      <c r="B9997" s="49"/>
      <c r="C9997" s="7"/>
      <c r="D9997" s="7"/>
      <c r="E9997" s="7"/>
      <c r="F9997" s="7"/>
      <c r="G9997" s="7"/>
      <c r="H9997" s="8"/>
      <c r="I9997" s="8"/>
      <c r="J9997" s="8"/>
      <c r="K9997" s="8"/>
    </row>
    <row r="9998" spans="1:11">
      <c r="A9998" s="3" t="str">
        <f t="shared" si="156"/>
        <v/>
      </c>
      <c r="B9998" s="49"/>
      <c r="C9998" s="7"/>
      <c r="D9998" s="7"/>
      <c r="E9998" s="7"/>
      <c r="F9998" s="7"/>
      <c r="G9998" s="7"/>
      <c r="H9998" s="8"/>
      <c r="I9998" s="8"/>
      <c r="J9998" s="8"/>
      <c r="K9998" s="8"/>
    </row>
    <row r="9999" spans="1:11">
      <c r="A9999" s="3" t="str">
        <f t="shared" si="156"/>
        <v/>
      </c>
      <c r="B9999" s="49"/>
      <c r="C9999" s="7"/>
      <c r="D9999" s="7"/>
      <c r="E9999" s="7"/>
      <c r="F9999" s="7"/>
      <c r="G9999" s="7"/>
      <c r="H9999" s="8"/>
      <c r="I9999" s="8"/>
      <c r="J9999" s="8"/>
      <c r="K9999" s="8"/>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47"/>
  <sheetViews>
    <sheetView workbookViewId="0">
      <selection activeCell="B3" sqref="B3:S491"/>
    </sheetView>
  </sheetViews>
  <sheetFormatPr defaultColWidth="9" defaultRowHeight="18.75"/>
  <cols>
    <col min="1" max="1" width="26.125" style="3" customWidth="1"/>
    <col min="2" max="2" width="11.5" style="3" bestFit="1" customWidth="1"/>
    <col min="3" max="3" width="9.75" style="3" bestFit="1" customWidth="1"/>
    <col min="4" max="4" width="13.75" style="3" bestFit="1" customWidth="1"/>
    <col min="5" max="5" width="9" style="50"/>
    <col min="6" max="7" width="9.125" style="3" bestFit="1" customWidth="1"/>
    <col min="8" max="8" width="9" style="3"/>
    <col min="9" max="17" width="9.125" style="3" bestFit="1" customWidth="1"/>
    <col min="18" max="18" width="11.5" style="3" bestFit="1" customWidth="1"/>
    <col min="19" max="19" width="10" style="3" bestFit="1" customWidth="1"/>
    <col min="20" max="16384" width="9" style="3"/>
  </cols>
  <sheetData>
    <row r="1" spans="1:19" ht="23.25" customHeight="1">
      <c r="B1" s="5" t="s">
        <v>4</v>
      </c>
    </row>
    <row r="2" spans="1:19">
      <c r="A2" s="3" t="s">
        <v>5</v>
      </c>
      <c r="B2" s="33" t="s">
        <v>29</v>
      </c>
      <c r="C2" s="29" t="s">
        <v>30</v>
      </c>
      <c r="D2" s="29" t="s">
        <v>31</v>
      </c>
      <c r="E2" s="51" t="s">
        <v>10</v>
      </c>
      <c r="F2" s="29" t="s">
        <v>11</v>
      </c>
      <c r="G2" s="29" t="s">
        <v>12</v>
      </c>
      <c r="H2" s="29" t="s">
        <v>32</v>
      </c>
      <c r="I2" s="29" t="s">
        <v>33</v>
      </c>
      <c r="J2" s="29" t="s">
        <v>20</v>
      </c>
      <c r="K2" s="29" t="s">
        <v>21</v>
      </c>
      <c r="L2" s="29" t="s">
        <v>34</v>
      </c>
      <c r="M2" s="29" t="s">
        <v>35</v>
      </c>
      <c r="N2" s="29" t="s">
        <v>36</v>
      </c>
      <c r="O2" s="29" t="s">
        <v>37</v>
      </c>
      <c r="P2" s="29" t="s">
        <v>38</v>
      </c>
      <c r="Q2" s="29" t="s">
        <v>39</v>
      </c>
      <c r="R2" s="29" t="s">
        <v>40</v>
      </c>
      <c r="S2" s="29" t="s">
        <v>41</v>
      </c>
    </row>
    <row r="3" spans="1:19">
      <c r="A3" s="3" t="str">
        <f>F3&amp;G3&amp;IF(ISBLANK(E3),"",IF(LEN(B3)&lt;11,TEXT(E3,"00000000000"),E3))</f>
        <v>16910608001064100</v>
      </c>
      <c r="B3" s="57">
        <v>46167</v>
      </c>
      <c r="C3" t="s">
        <v>69349</v>
      </c>
      <c r="D3">
        <v>2000600283535</v>
      </c>
      <c r="E3">
        <v>8001064100</v>
      </c>
      <c r="F3">
        <v>169</v>
      </c>
      <c r="G3">
        <v>106</v>
      </c>
      <c r="H3" t="s">
        <v>69350</v>
      </c>
      <c r="I3">
        <v>1</v>
      </c>
      <c r="J3">
        <v>455</v>
      </c>
      <c r="K3">
        <v>455</v>
      </c>
      <c r="L3">
        <v>45</v>
      </c>
      <c r="M3">
        <v>2229</v>
      </c>
      <c r="N3">
        <v>5438</v>
      </c>
      <c r="O3">
        <v>1</v>
      </c>
      <c r="P3">
        <v>2229</v>
      </c>
      <c r="Q3">
        <v>5438</v>
      </c>
      <c r="R3" s="57">
        <v>46167</v>
      </c>
      <c r="S3" s="58">
        <v>0.88124999999999998</v>
      </c>
    </row>
    <row r="4" spans="1:19">
      <c r="A4" s="3" t="str">
        <f t="shared" ref="A4:A67" si="0">F4&amp;G4&amp;IF(ISBLANK(E4),"",IF(LEN(B4)&lt;11,TEXT(E4,"00000000000"),E4))</f>
        <v>11210608001565600</v>
      </c>
      <c r="B4" s="57">
        <v>46167</v>
      </c>
      <c r="C4" t="s">
        <v>69349</v>
      </c>
      <c r="D4">
        <v>2000600417688</v>
      </c>
      <c r="E4">
        <v>8001565600</v>
      </c>
      <c r="F4">
        <v>112</v>
      </c>
      <c r="G4">
        <v>106</v>
      </c>
      <c r="H4" t="s">
        <v>69351</v>
      </c>
      <c r="I4">
        <v>1</v>
      </c>
      <c r="J4" s="59">
        <v>8100</v>
      </c>
      <c r="K4" s="59">
        <v>8100</v>
      </c>
      <c r="L4">
        <v>810</v>
      </c>
      <c r="M4">
        <v>2228</v>
      </c>
      <c r="N4">
        <v>5438</v>
      </c>
      <c r="O4">
        <v>1</v>
      </c>
      <c r="P4">
        <v>2228</v>
      </c>
      <c r="Q4">
        <v>5438</v>
      </c>
      <c r="R4" s="57">
        <v>46167</v>
      </c>
      <c r="S4" s="58">
        <v>0.83263888888888893</v>
      </c>
    </row>
    <row r="5" spans="1:19">
      <c r="A5" s="3" t="str">
        <f t="shared" si="0"/>
        <v>98198109001284300</v>
      </c>
      <c r="B5" s="57">
        <v>46167</v>
      </c>
      <c r="C5" t="s">
        <v>69349</v>
      </c>
      <c r="D5">
        <v>2000600335074</v>
      </c>
      <c r="E5">
        <v>9001284300</v>
      </c>
      <c r="F5">
        <v>981</v>
      </c>
      <c r="G5">
        <v>981</v>
      </c>
      <c r="H5" t="s">
        <v>69352</v>
      </c>
      <c r="I5">
        <v>1</v>
      </c>
      <c r="J5">
        <v>46</v>
      </c>
      <c r="K5">
        <v>46</v>
      </c>
      <c r="L5">
        <v>4</v>
      </c>
      <c r="M5">
        <v>2228</v>
      </c>
      <c r="N5">
        <v>5438</v>
      </c>
      <c r="O5">
        <v>1</v>
      </c>
      <c r="P5">
        <v>2228</v>
      </c>
      <c r="Q5">
        <v>5438</v>
      </c>
      <c r="R5" s="57">
        <v>46167</v>
      </c>
      <c r="S5" s="58">
        <v>0.83263888888888893</v>
      </c>
    </row>
    <row r="6" spans="1:19">
      <c r="A6" s="3" t="str">
        <f t="shared" si="0"/>
        <v>98198199005990030</v>
      </c>
      <c r="B6" s="57">
        <v>46167</v>
      </c>
      <c r="C6" t="s">
        <v>69349</v>
      </c>
      <c r="D6">
        <v>2000500045523</v>
      </c>
      <c r="E6">
        <v>99005990030</v>
      </c>
      <c r="F6">
        <v>981</v>
      </c>
      <c r="G6">
        <v>981</v>
      </c>
      <c r="H6" t="s">
        <v>69352</v>
      </c>
      <c r="I6">
        <v>1</v>
      </c>
      <c r="J6">
        <v>0</v>
      </c>
      <c r="K6">
        <v>0</v>
      </c>
      <c r="L6">
        <v>0</v>
      </c>
      <c r="M6">
        <v>2228</v>
      </c>
      <c r="N6">
        <v>5438</v>
      </c>
      <c r="O6">
        <v>1</v>
      </c>
      <c r="P6">
        <v>2228</v>
      </c>
      <c r="Q6">
        <v>5438</v>
      </c>
      <c r="R6" s="57">
        <v>46167</v>
      </c>
      <c r="S6" s="58">
        <v>0.83263888888888893</v>
      </c>
    </row>
    <row r="7" spans="1:19">
      <c r="A7" s="3" t="str">
        <f t="shared" si="0"/>
        <v>10010608001300000</v>
      </c>
      <c r="B7" s="57">
        <v>46167</v>
      </c>
      <c r="C7" t="s">
        <v>69349</v>
      </c>
      <c r="D7">
        <v>2000600437419</v>
      </c>
      <c r="E7">
        <v>8001300000</v>
      </c>
      <c r="F7">
        <v>100</v>
      </c>
      <c r="G7">
        <v>106</v>
      </c>
      <c r="H7" t="s">
        <v>69353</v>
      </c>
      <c r="I7">
        <v>1</v>
      </c>
      <c r="J7" s="59">
        <v>8100</v>
      </c>
      <c r="K7" s="59">
        <v>8100</v>
      </c>
      <c r="L7">
        <v>810</v>
      </c>
      <c r="M7">
        <v>2227</v>
      </c>
      <c r="N7">
        <v>5438</v>
      </c>
      <c r="O7">
        <v>1</v>
      </c>
      <c r="P7">
        <v>2227</v>
      </c>
      <c r="Q7">
        <v>5438</v>
      </c>
      <c r="R7" s="57">
        <v>46167</v>
      </c>
      <c r="S7" s="58">
        <v>0.81388888888888899</v>
      </c>
    </row>
    <row r="8" spans="1:19">
      <c r="A8" s="3" t="str">
        <f t="shared" si="0"/>
        <v>98198109001284300</v>
      </c>
      <c r="B8" s="57">
        <v>46167</v>
      </c>
      <c r="C8" t="s">
        <v>69349</v>
      </c>
      <c r="D8">
        <v>2000600335074</v>
      </c>
      <c r="E8">
        <v>9001284300</v>
      </c>
      <c r="F8">
        <v>981</v>
      </c>
      <c r="G8">
        <v>981</v>
      </c>
      <c r="H8" t="s">
        <v>69352</v>
      </c>
      <c r="I8">
        <v>1</v>
      </c>
      <c r="J8">
        <v>46</v>
      </c>
      <c r="K8">
        <v>46</v>
      </c>
      <c r="L8">
        <v>4</v>
      </c>
      <c r="M8">
        <v>2227</v>
      </c>
      <c r="N8">
        <v>5438</v>
      </c>
      <c r="O8">
        <v>1</v>
      </c>
      <c r="P8">
        <v>2227</v>
      </c>
      <c r="Q8">
        <v>5438</v>
      </c>
      <c r="R8" s="57">
        <v>46167</v>
      </c>
      <c r="S8" s="58">
        <v>0.81388888888888899</v>
      </c>
    </row>
    <row r="9" spans="1:19">
      <c r="A9" s="3" t="str">
        <f t="shared" si="0"/>
        <v>11410608001448300</v>
      </c>
      <c r="B9" s="57">
        <v>46167</v>
      </c>
      <c r="C9" t="s">
        <v>69349</v>
      </c>
      <c r="D9">
        <v>2000600380852</v>
      </c>
      <c r="E9">
        <v>8001448300</v>
      </c>
      <c r="F9">
        <v>114</v>
      </c>
      <c r="G9">
        <v>106</v>
      </c>
      <c r="H9" t="s">
        <v>69354</v>
      </c>
      <c r="I9">
        <v>1</v>
      </c>
      <c r="J9" s="59">
        <v>3364</v>
      </c>
      <c r="K9" s="59">
        <v>3364</v>
      </c>
      <c r="L9">
        <v>336</v>
      </c>
      <c r="M9">
        <v>2226</v>
      </c>
      <c r="N9">
        <v>5438</v>
      </c>
      <c r="O9">
        <v>1</v>
      </c>
      <c r="P9">
        <v>2226</v>
      </c>
      <c r="Q9">
        <v>5438</v>
      </c>
      <c r="R9" s="57">
        <v>46167</v>
      </c>
      <c r="S9" s="58">
        <v>0.79166666666666663</v>
      </c>
    </row>
    <row r="10" spans="1:19">
      <c r="A10" s="3" t="str">
        <f t="shared" si="0"/>
        <v>11410608001602500</v>
      </c>
      <c r="B10" s="57">
        <v>46167</v>
      </c>
      <c r="C10" t="s">
        <v>69349</v>
      </c>
      <c r="D10">
        <v>2000600431882</v>
      </c>
      <c r="E10">
        <v>8001602500</v>
      </c>
      <c r="F10">
        <v>114</v>
      </c>
      <c r="G10">
        <v>106</v>
      </c>
      <c r="H10" t="s">
        <v>69354</v>
      </c>
      <c r="I10">
        <v>1</v>
      </c>
      <c r="J10" s="59">
        <v>9999</v>
      </c>
      <c r="K10" s="59">
        <v>9999</v>
      </c>
      <c r="L10">
        <v>999</v>
      </c>
      <c r="M10">
        <v>2226</v>
      </c>
      <c r="N10">
        <v>5438</v>
      </c>
      <c r="O10">
        <v>1</v>
      </c>
      <c r="P10">
        <v>2226</v>
      </c>
      <c r="Q10">
        <v>5438</v>
      </c>
      <c r="R10" s="57">
        <v>46167</v>
      </c>
      <c r="S10" s="58">
        <v>0.79166666666666663</v>
      </c>
    </row>
    <row r="11" spans="1:19">
      <c r="A11" s="3" t="str">
        <f t="shared" si="0"/>
        <v>98198199005990030</v>
      </c>
      <c r="B11" s="57">
        <v>46167</v>
      </c>
      <c r="C11" t="s">
        <v>69349</v>
      </c>
      <c r="D11">
        <v>2000500045523</v>
      </c>
      <c r="E11">
        <v>99005990030</v>
      </c>
      <c r="F11">
        <v>981</v>
      </c>
      <c r="G11">
        <v>981</v>
      </c>
      <c r="H11" t="s">
        <v>69352</v>
      </c>
      <c r="I11">
        <v>1</v>
      </c>
      <c r="J11">
        <v>182</v>
      </c>
      <c r="K11">
        <v>182</v>
      </c>
      <c r="L11">
        <v>18</v>
      </c>
      <c r="M11">
        <v>2226</v>
      </c>
      <c r="N11">
        <v>5438</v>
      </c>
      <c r="O11">
        <v>1</v>
      </c>
      <c r="P11">
        <v>2226</v>
      </c>
      <c r="Q11">
        <v>5438</v>
      </c>
      <c r="R11" s="57">
        <v>46167</v>
      </c>
      <c r="S11" s="58">
        <v>0.79166666666666663</v>
      </c>
    </row>
    <row r="12" spans="1:19">
      <c r="A12" s="3" t="str">
        <f t="shared" si="0"/>
        <v>98198109001284300</v>
      </c>
      <c r="B12" s="57">
        <v>46167</v>
      </c>
      <c r="C12" t="s">
        <v>69349</v>
      </c>
      <c r="D12">
        <v>2000600335074</v>
      </c>
      <c r="E12">
        <v>9001284300</v>
      </c>
      <c r="F12">
        <v>981</v>
      </c>
      <c r="G12">
        <v>981</v>
      </c>
      <c r="H12" t="s">
        <v>69352</v>
      </c>
      <c r="I12">
        <v>1</v>
      </c>
      <c r="J12">
        <v>46</v>
      </c>
      <c r="K12">
        <v>46</v>
      </c>
      <c r="L12">
        <v>6</v>
      </c>
      <c r="M12">
        <v>2226</v>
      </c>
      <c r="N12">
        <v>5438</v>
      </c>
      <c r="O12">
        <v>1</v>
      </c>
      <c r="P12">
        <v>2226</v>
      </c>
      <c r="Q12">
        <v>5438</v>
      </c>
      <c r="R12" s="57">
        <v>46167</v>
      </c>
      <c r="S12" s="58">
        <v>0.79166666666666663</v>
      </c>
    </row>
    <row r="13" spans="1:19">
      <c r="A13" s="3" t="str">
        <f t="shared" si="0"/>
        <v>10210608001163400</v>
      </c>
      <c r="B13" s="57">
        <v>46167</v>
      </c>
      <c r="C13" t="s">
        <v>69349</v>
      </c>
      <c r="D13">
        <v>2000600304926</v>
      </c>
      <c r="E13">
        <v>8001163400</v>
      </c>
      <c r="F13">
        <v>102</v>
      </c>
      <c r="G13">
        <v>106</v>
      </c>
      <c r="H13" t="s">
        <v>69355</v>
      </c>
      <c r="I13">
        <v>1</v>
      </c>
      <c r="J13" s="59">
        <v>9900</v>
      </c>
      <c r="K13" s="59">
        <v>9900</v>
      </c>
      <c r="L13">
        <v>990</v>
      </c>
      <c r="M13">
        <v>2225</v>
      </c>
      <c r="N13">
        <v>5438</v>
      </c>
      <c r="O13">
        <v>1</v>
      </c>
      <c r="P13">
        <v>2225</v>
      </c>
      <c r="Q13">
        <v>5438</v>
      </c>
      <c r="R13" s="57">
        <v>46167</v>
      </c>
      <c r="S13" s="58">
        <v>0.78472222222222221</v>
      </c>
    </row>
    <row r="14" spans="1:19">
      <c r="A14" s="3" t="str">
        <f t="shared" si="0"/>
        <v>98198109001284300</v>
      </c>
      <c r="B14" s="57">
        <v>46167</v>
      </c>
      <c r="C14" t="s">
        <v>69349</v>
      </c>
      <c r="D14">
        <v>2000600335074</v>
      </c>
      <c r="E14">
        <v>9001284300</v>
      </c>
      <c r="F14">
        <v>981</v>
      </c>
      <c r="G14">
        <v>981</v>
      </c>
      <c r="H14" t="s">
        <v>69352</v>
      </c>
      <c r="I14">
        <v>1</v>
      </c>
      <c r="J14">
        <v>46</v>
      </c>
      <c r="K14">
        <v>46</v>
      </c>
      <c r="L14">
        <v>4</v>
      </c>
      <c r="M14">
        <v>2225</v>
      </c>
      <c r="N14">
        <v>5438</v>
      </c>
      <c r="O14">
        <v>1</v>
      </c>
      <c r="P14">
        <v>2225</v>
      </c>
      <c r="Q14">
        <v>5438</v>
      </c>
      <c r="R14" s="57">
        <v>46167</v>
      </c>
      <c r="S14" s="58">
        <v>0.78472222222222221</v>
      </c>
    </row>
    <row r="15" spans="1:19">
      <c r="A15" s="3" t="str">
        <f t="shared" si="0"/>
        <v>11310608001673300</v>
      </c>
      <c r="B15" s="57">
        <v>46167</v>
      </c>
      <c r="C15" t="s">
        <v>69349</v>
      </c>
      <c r="D15">
        <v>2000600449672</v>
      </c>
      <c r="E15">
        <v>8001673300</v>
      </c>
      <c r="F15">
        <v>113</v>
      </c>
      <c r="G15">
        <v>106</v>
      </c>
      <c r="H15" t="s">
        <v>69356</v>
      </c>
      <c r="I15">
        <v>1</v>
      </c>
      <c r="J15" s="59">
        <v>9000</v>
      </c>
      <c r="K15" s="59">
        <v>9000</v>
      </c>
      <c r="L15">
        <v>900</v>
      </c>
      <c r="M15">
        <v>2224</v>
      </c>
      <c r="N15">
        <v>5438</v>
      </c>
      <c r="O15">
        <v>1</v>
      </c>
      <c r="P15">
        <v>2224</v>
      </c>
      <c r="Q15">
        <v>5438</v>
      </c>
      <c r="R15" s="57">
        <v>46167</v>
      </c>
      <c r="S15" s="58">
        <v>0.77916666666666667</v>
      </c>
    </row>
    <row r="16" spans="1:19">
      <c r="A16" s="3" t="str">
        <f t="shared" si="0"/>
        <v>11410308001572600</v>
      </c>
      <c r="B16" s="57">
        <v>46167</v>
      </c>
      <c r="C16" t="s">
        <v>69349</v>
      </c>
      <c r="D16">
        <v>2000600419910</v>
      </c>
      <c r="E16">
        <v>8001572600</v>
      </c>
      <c r="F16">
        <v>114</v>
      </c>
      <c r="G16">
        <v>103</v>
      </c>
      <c r="H16" t="s">
        <v>69357</v>
      </c>
      <c r="I16">
        <v>1</v>
      </c>
      <c r="J16">
        <v>455</v>
      </c>
      <c r="K16">
        <v>455</v>
      </c>
      <c r="L16">
        <v>45</v>
      </c>
      <c r="M16">
        <v>2224</v>
      </c>
      <c r="N16">
        <v>5438</v>
      </c>
      <c r="O16">
        <v>1</v>
      </c>
      <c r="P16">
        <v>2224</v>
      </c>
      <c r="Q16">
        <v>5438</v>
      </c>
      <c r="R16" s="57">
        <v>46167</v>
      </c>
      <c r="S16" s="58">
        <v>0.77916666666666667</v>
      </c>
    </row>
    <row r="17" spans="1:19">
      <c r="A17" s="3" t="str">
        <f t="shared" si="0"/>
        <v>11410608000831000</v>
      </c>
      <c r="B17" s="57">
        <v>46167</v>
      </c>
      <c r="C17" t="s">
        <v>69349</v>
      </c>
      <c r="D17">
        <v>2000600215451</v>
      </c>
      <c r="E17">
        <v>8000831000</v>
      </c>
      <c r="F17">
        <v>114</v>
      </c>
      <c r="G17">
        <v>106</v>
      </c>
      <c r="H17" t="s">
        <v>69354</v>
      </c>
      <c r="I17">
        <v>1</v>
      </c>
      <c r="J17" s="59">
        <v>2700</v>
      </c>
      <c r="K17" s="59">
        <v>2700</v>
      </c>
      <c r="L17">
        <v>270</v>
      </c>
      <c r="M17">
        <v>2223</v>
      </c>
      <c r="N17">
        <v>5438</v>
      </c>
      <c r="O17">
        <v>1</v>
      </c>
      <c r="P17">
        <v>2223</v>
      </c>
      <c r="Q17">
        <v>5438</v>
      </c>
      <c r="R17" s="57">
        <v>46167</v>
      </c>
      <c r="S17" s="58">
        <v>0.77500000000000002</v>
      </c>
    </row>
    <row r="18" spans="1:19">
      <c r="A18" s="3" t="str">
        <f t="shared" si="0"/>
        <v>11210308001476500</v>
      </c>
      <c r="B18" s="57">
        <v>46167</v>
      </c>
      <c r="C18" t="s">
        <v>69349</v>
      </c>
      <c r="D18">
        <v>2000600388575</v>
      </c>
      <c r="E18">
        <v>8001476500</v>
      </c>
      <c r="F18">
        <v>112</v>
      </c>
      <c r="G18">
        <v>103</v>
      </c>
      <c r="H18" t="s">
        <v>69358</v>
      </c>
      <c r="I18">
        <v>1</v>
      </c>
      <c r="J18" s="59">
        <v>10800</v>
      </c>
      <c r="K18" s="59">
        <v>10800</v>
      </c>
      <c r="L18" s="59">
        <v>1080</v>
      </c>
      <c r="M18">
        <v>2223</v>
      </c>
      <c r="N18">
        <v>5438</v>
      </c>
      <c r="O18">
        <v>1</v>
      </c>
      <c r="P18">
        <v>2223</v>
      </c>
      <c r="Q18">
        <v>5438</v>
      </c>
      <c r="R18" s="57">
        <v>46167</v>
      </c>
      <c r="S18" s="58">
        <v>0.77500000000000002</v>
      </c>
    </row>
    <row r="19" spans="1:19">
      <c r="A19" s="3" t="str">
        <f t="shared" si="0"/>
        <v>98198109001284300</v>
      </c>
      <c r="B19" s="57">
        <v>46167</v>
      </c>
      <c r="C19" t="s">
        <v>69349</v>
      </c>
      <c r="D19">
        <v>2000600335074</v>
      </c>
      <c r="E19">
        <v>9001284300</v>
      </c>
      <c r="F19">
        <v>981</v>
      </c>
      <c r="G19">
        <v>981</v>
      </c>
      <c r="H19" t="s">
        <v>69352</v>
      </c>
      <c r="I19">
        <v>1</v>
      </c>
      <c r="J19">
        <v>46</v>
      </c>
      <c r="K19">
        <v>46</v>
      </c>
      <c r="L19">
        <v>4</v>
      </c>
      <c r="M19">
        <v>2223</v>
      </c>
      <c r="N19">
        <v>5438</v>
      </c>
      <c r="O19">
        <v>1</v>
      </c>
      <c r="P19">
        <v>2223</v>
      </c>
      <c r="Q19">
        <v>5438</v>
      </c>
      <c r="R19" s="57">
        <v>46167</v>
      </c>
      <c r="S19" s="58">
        <v>0.77500000000000002</v>
      </c>
    </row>
    <row r="20" spans="1:19">
      <c r="A20" s="3" t="str">
        <f t="shared" si="0"/>
        <v>11210608001394900</v>
      </c>
      <c r="B20" s="57">
        <v>46167</v>
      </c>
      <c r="C20" t="s">
        <v>69349</v>
      </c>
      <c r="D20">
        <v>2000600362384</v>
      </c>
      <c r="E20">
        <v>8001394900</v>
      </c>
      <c r="F20">
        <v>112</v>
      </c>
      <c r="G20">
        <v>106</v>
      </c>
      <c r="H20" t="s">
        <v>69351</v>
      </c>
      <c r="I20">
        <v>1</v>
      </c>
      <c r="J20" s="59">
        <v>6000</v>
      </c>
      <c r="K20" s="59">
        <v>6000</v>
      </c>
      <c r="L20">
        <v>0</v>
      </c>
      <c r="M20">
        <v>2222</v>
      </c>
      <c r="N20">
        <v>5438</v>
      </c>
      <c r="O20">
        <v>1</v>
      </c>
      <c r="P20">
        <v>2222</v>
      </c>
      <c r="Q20">
        <v>5438</v>
      </c>
      <c r="R20" s="57">
        <v>46167</v>
      </c>
      <c r="S20" s="58">
        <v>0.74097222222222225</v>
      </c>
    </row>
    <row r="21" spans="1:19">
      <c r="A21" s="3" t="str">
        <f t="shared" si="0"/>
        <v>98198199005990180</v>
      </c>
      <c r="B21" s="57">
        <v>46167</v>
      </c>
      <c r="C21" t="s">
        <v>69349</v>
      </c>
      <c r="D21">
        <v>2160107694279</v>
      </c>
      <c r="E21">
        <v>99005990180</v>
      </c>
      <c r="F21">
        <v>981</v>
      </c>
      <c r="G21">
        <v>981</v>
      </c>
      <c r="H21" t="s">
        <v>69352</v>
      </c>
      <c r="I21">
        <v>1</v>
      </c>
      <c r="J21">
        <v>90</v>
      </c>
      <c r="K21">
        <v>90</v>
      </c>
      <c r="L21">
        <v>9</v>
      </c>
      <c r="M21">
        <v>2222</v>
      </c>
      <c r="N21">
        <v>5438</v>
      </c>
      <c r="O21">
        <v>1</v>
      </c>
      <c r="P21">
        <v>2222</v>
      </c>
      <c r="Q21">
        <v>5438</v>
      </c>
      <c r="R21" s="57">
        <v>46167</v>
      </c>
      <c r="S21" s="58">
        <v>0.74097222222222225</v>
      </c>
    </row>
    <row r="22" spans="1:19">
      <c r="A22" s="3" t="str">
        <f t="shared" si="0"/>
        <v>11410608001428100</v>
      </c>
      <c r="B22" s="57">
        <v>46167</v>
      </c>
      <c r="C22" t="s">
        <v>69349</v>
      </c>
      <c r="D22">
        <v>2000600374653</v>
      </c>
      <c r="E22">
        <v>8001428100</v>
      </c>
      <c r="F22">
        <v>114</v>
      </c>
      <c r="G22">
        <v>106</v>
      </c>
      <c r="H22" t="s">
        <v>69354</v>
      </c>
      <c r="I22">
        <v>1</v>
      </c>
      <c r="J22" s="59">
        <v>6272</v>
      </c>
      <c r="K22" s="59">
        <v>6272</v>
      </c>
      <c r="L22">
        <v>627</v>
      </c>
      <c r="M22">
        <v>2220</v>
      </c>
      <c r="N22">
        <v>5438</v>
      </c>
      <c r="O22">
        <v>1</v>
      </c>
      <c r="P22">
        <v>2220</v>
      </c>
      <c r="Q22">
        <v>5438</v>
      </c>
      <c r="R22" s="57">
        <v>46167</v>
      </c>
      <c r="S22" s="58">
        <v>0.71944444444444444</v>
      </c>
    </row>
    <row r="23" spans="1:19">
      <c r="A23" s="3" t="str">
        <f t="shared" si="0"/>
        <v>11410608001389300</v>
      </c>
      <c r="B23" s="57">
        <v>46167</v>
      </c>
      <c r="C23" t="s">
        <v>69349</v>
      </c>
      <c r="D23">
        <v>2000600361035</v>
      </c>
      <c r="E23">
        <v>8001389300</v>
      </c>
      <c r="F23">
        <v>114</v>
      </c>
      <c r="G23">
        <v>106</v>
      </c>
      <c r="H23" t="s">
        <v>69354</v>
      </c>
      <c r="I23">
        <v>1</v>
      </c>
      <c r="J23" s="59">
        <v>1355</v>
      </c>
      <c r="K23" s="59">
        <v>1355</v>
      </c>
      <c r="L23">
        <v>135</v>
      </c>
      <c r="M23">
        <v>2220</v>
      </c>
      <c r="N23">
        <v>5438</v>
      </c>
      <c r="O23">
        <v>1</v>
      </c>
      <c r="P23">
        <v>2220</v>
      </c>
      <c r="Q23">
        <v>5438</v>
      </c>
      <c r="R23" s="57">
        <v>46167</v>
      </c>
      <c r="S23" s="58">
        <v>0.71944444444444444</v>
      </c>
    </row>
    <row r="24" spans="1:19">
      <c r="A24" s="3" t="str">
        <f t="shared" si="0"/>
        <v>16910608001936200</v>
      </c>
      <c r="B24" s="57">
        <v>46167</v>
      </c>
      <c r="C24" t="s">
        <v>69349</v>
      </c>
      <c r="D24">
        <v>2000600484109</v>
      </c>
      <c r="E24">
        <v>8001936200</v>
      </c>
      <c r="F24">
        <v>169</v>
      </c>
      <c r="G24">
        <v>106</v>
      </c>
      <c r="H24" t="s">
        <v>69350</v>
      </c>
      <c r="I24">
        <v>1</v>
      </c>
      <c r="J24">
        <v>0</v>
      </c>
      <c r="K24">
        <v>0</v>
      </c>
      <c r="L24">
        <v>0</v>
      </c>
      <c r="M24">
        <v>2220</v>
      </c>
      <c r="N24">
        <v>5438</v>
      </c>
      <c r="O24">
        <v>1</v>
      </c>
      <c r="P24">
        <v>2220</v>
      </c>
      <c r="Q24">
        <v>5438</v>
      </c>
      <c r="R24" s="57">
        <v>46167</v>
      </c>
      <c r="S24" s="58">
        <v>0.71944444444444444</v>
      </c>
    </row>
    <row r="25" spans="1:19">
      <c r="A25" s="3" t="str">
        <f t="shared" si="0"/>
        <v>98198109001284300</v>
      </c>
      <c r="B25" s="57">
        <v>46167</v>
      </c>
      <c r="C25" t="s">
        <v>69349</v>
      </c>
      <c r="D25">
        <v>2000600335074</v>
      </c>
      <c r="E25">
        <v>9001284300</v>
      </c>
      <c r="F25">
        <v>981</v>
      </c>
      <c r="G25">
        <v>981</v>
      </c>
      <c r="H25" t="s">
        <v>69352</v>
      </c>
      <c r="I25">
        <v>1</v>
      </c>
      <c r="J25">
        <v>46</v>
      </c>
      <c r="K25">
        <v>46</v>
      </c>
      <c r="L25">
        <v>5</v>
      </c>
      <c r="M25">
        <v>2220</v>
      </c>
      <c r="N25">
        <v>5438</v>
      </c>
      <c r="O25">
        <v>1</v>
      </c>
      <c r="P25">
        <v>2220</v>
      </c>
      <c r="Q25">
        <v>5438</v>
      </c>
      <c r="R25" s="57">
        <v>46167</v>
      </c>
      <c r="S25" s="58">
        <v>0.71944444444444444</v>
      </c>
    </row>
    <row r="26" spans="1:19">
      <c r="A26" s="3" t="str">
        <f t="shared" si="0"/>
        <v>98198199005990030</v>
      </c>
      <c r="B26" s="57">
        <v>46167</v>
      </c>
      <c r="C26" t="s">
        <v>69349</v>
      </c>
      <c r="D26">
        <v>2000500045523</v>
      </c>
      <c r="E26">
        <v>99005990030</v>
      </c>
      <c r="F26">
        <v>981</v>
      </c>
      <c r="G26">
        <v>981</v>
      </c>
      <c r="H26" t="s">
        <v>69352</v>
      </c>
      <c r="I26">
        <v>1</v>
      </c>
      <c r="J26">
        <v>137</v>
      </c>
      <c r="K26">
        <v>137</v>
      </c>
      <c r="L26">
        <v>13</v>
      </c>
      <c r="M26">
        <v>2220</v>
      </c>
      <c r="N26">
        <v>5438</v>
      </c>
      <c r="O26">
        <v>1</v>
      </c>
      <c r="P26">
        <v>2220</v>
      </c>
      <c r="Q26">
        <v>5438</v>
      </c>
      <c r="R26" s="57">
        <v>46167</v>
      </c>
      <c r="S26" s="58">
        <v>0.71944444444444444</v>
      </c>
    </row>
    <row r="27" spans="1:19">
      <c r="A27" s="3" t="str">
        <f t="shared" si="0"/>
        <v>11410608001389300</v>
      </c>
      <c r="B27" s="57">
        <v>46167</v>
      </c>
      <c r="C27" t="s">
        <v>69349</v>
      </c>
      <c r="D27">
        <v>2000600361035</v>
      </c>
      <c r="E27">
        <v>8001389300</v>
      </c>
      <c r="F27">
        <v>114</v>
      </c>
      <c r="G27">
        <v>106</v>
      </c>
      <c r="H27" t="s">
        <v>69354</v>
      </c>
      <c r="I27">
        <v>1</v>
      </c>
      <c r="J27" s="59">
        <v>1355</v>
      </c>
      <c r="K27" s="59">
        <v>1355</v>
      </c>
      <c r="L27">
        <v>135</v>
      </c>
      <c r="M27">
        <v>2219</v>
      </c>
      <c r="N27">
        <v>5438</v>
      </c>
      <c r="O27">
        <v>1</v>
      </c>
      <c r="P27">
        <v>2219</v>
      </c>
      <c r="Q27">
        <v>5438</v>
      </c>
      <c r="R27" s="57">
        <v>46167</v>
      </c>
      <c r="S27" s="58">
        <v>0.71736111111111101</v>
      </c>
    </row>
    <row r="28" spans="1:19">
      <c r="A28" s="3" t="str">
        <f t="shared" si="0"/>
        <v>11410608001428100</v>
      </c>
      <c r="B28" s="57">
        <v>46167</v>
      </c>
      <c r="C28" t="s">
        <v>69349</v>
      </c>
      <c r="D28">
        <v>2000600374653</v>
      </c>
      <c r="E28">
        <v>8001428100</v>
      </c>
      <c r="F28">
        <v>114</v>
      </c>
      <c r="G28">
        <v>106</v>
      </c>
      <c r="H28" t="s">
        <v>69354</v>
      </c>
      <c r="I28">
        <v>1</v>
      </c>
      <c r="J28" s="59">
        <v>6272</v>
      </c>
      <c r="K28" s="59">
        <v>6272</v>
      </c>
      <c r="L28">
        <v>627</v>
      </c>
      <c r="M28">
        <v>2219</v>
      </c>
      <c r="N28">
        <v>5438</v>
      </c>
      <c r="O28">
        <v>1</v>
      </c>
      <c r="P28">
        <v>2219</v>
      </c>
      <c r="Q28">
        <v>5438</v>
      </c>
      <c r="R28" s="57">
        <v>46167</v>
      </c>
      <c r="S28" s="58">
        <v>0.71736111111111101</v>
      </c>
    </row>
    <row r="29" spans="1:19">
      <c r="A29" s="3" t="str">
        <f t="shared" si="0"/>
        <v>16910608001936200</v>
      </c>
      <c r="B29" s="57">
        <v>46167</v>
      </c>
      <c r="C29" t="s">
        <v>69349</v>
      </c>
      <c r="D29">
        <v>2000600484109</v>
      </c>
      <c r="E29">
        <v>8001936200</v>
      </c>
      <c r="F29">
        <v>169</v>
      </c>
      <c r="G29">
        <v>106</v>
      </c>
      <c r="H29" t="s">
        <v>69350</v>
      </c>
      <c r="I29">
        <v>1</v>
      </c>
      <c r="J29">
        <v>0</v>
      </c>
      <c r="K29">
        <v>0</v>
      </c>
      <c r="L29">
        <v>0</v>
      </c>
      <c r="M29">
        <v>2219</v>
      </c>
      <c r="N29">
        <v>5438</v>
      </c>
      <c r="O29">
        <v>1</v>
      </c>
      <c r="P29">
        <v>2219</v>
      </c>
      <c r="Q29">
        <v>5438</v>
      </c>
      <c r="R29" s="57">
        <v>46167</v>
      </c>
      <c r="S29" s="58">
        <v>0.71736111111111101</v>
      </c>
    </row>
    <row r="30" spans="1:19">
      <c r="A30" s="3" t="str">
        <f t="shared" si="0"/>
        <v>98198109001284300</v>
      </c>
      <c r="B30" s="57">
        <v>46167</v>
      </c>
      <c r="C30" t="s">
        <v>69349</v>
      </c>
      <c r="D30">
        <v>2000600335074</v>
      </c>
      <c r="E30">
        <v>9001284300</v>
      </c>
      <c r="F30">
        <v>981</v>
      </c>
      <c r="G30">
        <v>981</v>
      </c>
      <c r="H30" t="s">
        <v>69352</v>
      </c>
      <c r="I30">
        <v>1</v>
      </c>
      <c r="J30">
        <v>46</v>
      </c>
      <c r="K30">
        <v>46</v>
      </c>
      <c r="L30">
        <v>5</v>
      </c>
      <c r="M30">
        <v>2219</v>
      </c>
      <c r="N30">
        <v>5438</v>
      </c>
      <c r="O30">
        <v>1</v>
      </c>
      <c r="P30">
        <v>2219</v>
      </c>
      <c r="Q30">
        <v>5438</v>
      </c>
      <c r="R30" s="57">
        <v>46167</v>
      </c>
      <c r="S30" s="58">
        <v>0.71736111111111101</v>
      </c>
    </row>
    <row r="31" spans="1:19">
      <c r="A31" s="3" t="str">
        <f t="shared" si="0"/>
        <v>98198199005990030</v>
      </c>
      <c r="B31" s="57">
        <v>46167</v>
      </c>
      <c r="C31" t="s">
        <v>69349</v>
      </c>
      <c r="D31">
        <v>2000500045523</v>
      </c>
      <c r="E31">
        <v>99005990030</v>
      </c>
      <c r="F31">
        <v>981</v>
      </c>
      <c r="G31">
        <v>981</v>
      </c>
      <c r="H31" t="s">
        <v>69352</v>
      </c>
      <c r="I31">
        <v>1</v>
      </c>
      <c r="J31">
        <v>137</v>
      </c>
      <c r="K31">
        <v>137</v>
      </c>
      <c r="L31">
        <v>13</v>
      </c>
      <c r="M31">
        <v>2219</v>
      </c>
      <c r="N31">
        <v>5438</v>
      </c>
      <c r="O31">
        <v>1</v>
      </c>
      <c r="P31">
        <v>2219</v>
      </c>
      <c r="Q31">
        <v>5438</v>
      </c>
      <c r="R31" s="57">
        <v>46167</v>
      </c>
      <c r="S31" s="58">
        <v>0.71736111111111101</v>
      </c>
    </row>
    <row r="32" spans="1:19">
      <c r="A32" s="3" t="str">
        <f t="shared" si="0"/>
        <v>11410608001389300</v>
      </c>
      <c r="B32" s="57">
        <v>46167</v>
      </c>
      <c r="C32" t="s">
        <v>69359</v>
      </c>
      <c r="D32">
        <v>2000600361035</v>
      </c>
      <c r="E32">
        <v>8001389300</v>
      </c>
      <c r="F32">
        <v>114</v>
      </c>
      <c r="G32">
        <v>106</v>
      </c>
      <c r="H32" t="s">
        <v>69354</v>
      </c>
      <c r="I32">
        <v>-1</v>
      </c>
      <c r="J32" s="59">
        <v>1355</v>
      </c>
      <c r="K32" s="59">
        <v>-1355</v>
      </c>
      <c r="L32">
        <v>-135</v>
      </c>
      <c r="M32">
        <v>2221</v>
      </c>
      <c r="N32">
        <v>5438</v>
      </c>
      <c r="O32">
        <v>1</v>
      </c>
      <c r="P32">
        <v>2221</v>
      </c>
      <c r="Q32">
        <v>5438</v>
      </c>
      <c r="R32" s="57">
        <v>46167</v>
      </c>
      <c r="S32" s="58">
        <v>0.71736111111111101</v>
      </c>
    </row>
    <row r="33" spans="1:19">
      <c r="A33" s="3" t="str">
        <f t="shared" si="0"/>
        <v>11410608001428100</v>
      </c>
      <c r="B33" s="57">
        <v>46167</v>
      </c>
      <c r="C33" t="s">
        <v>69359</v>
      </c>
      <c r="D33">
        <v>2000600374653</v>
      </c>
      <c r="E33">
        <v>8001428100</v>
      </c>
      <c r="F33">
        <v>114</v>
      </c>
      <c r="G33">
        <v>106</v>
      </c>
      <c r="H33" t="s">
        <v>69354</v>
      </c>
      <c r="I33">
        <v>-1</v>
      </c>
      <c r="J33" s="59">
        <v>6272</v>
      </c>
      <c r="K33" s="59">
        <v>-6272</v>
      </c>
      <c r="L33">
        <v>-627</v>
      </c>
      <c r="M33">
        <v>2221</v>
      </c>
      <c r="N33">
        <v>5438</v>
      </c>
      <c r="O33">
        <v>1</v>
      </c>
      <c r="P33">
        <v>2221</v>
      </c>
      <c r="Q33">
        <v>5438</v>
      </c>
      <c r="R33" s="57">
        <v>46167</v>
      </c>
      <c r="S33" s="58">
        <v>0.71736111111111101</v>
      </c>
    </row>
    <row r="34" spans="1:19">
      <c r="A34" s="3" t="str">
        <f t="shared" si="0"/>
        <v>16910608001936200</v>
      </c>
      <c r="B34" s="57">
        <v>46167</v>
      </c>
      <c r="C34" t="s">
        <v>69359</v>
      </c>
      <c r="D34">
        <v>2000600484109</v>
      </c>
      <c r="E34">
        <v>8001936200</v>
      </c>
      <c r="F34">
        <v>169</v>
      </c>
      <c r="G34">
        <v>106</v>
      </c>
      <c r="H34" t="s">
        <v>69350</v>
      </c>
      <c r="I34">
        <v>-1</v>
      </c>
      <c r="J34">
        <v>0</v>
      </c>
      <c r="K34">
        <v>0</v>
      </c>
      <c r="L34">
        <v>0</v>
      </c>
      <c r="M34">
        <v>2221</v>
      </c>
      <c r="N34">
        <v>5438</v>
      </c>
      <c r="O34">
        <v>1</v>
      </c>
      <c r="P34">
        <v>2221</v>
      </c>
      <c r="Q34">
        <v>5438</v>
      </c>
      <c r="R34" s="57">
        <v>46167</v>
      </c>
      <c r="S34" s="58">
        <v>0.71736111111111101</v>
      </c>
    </row>
    <row r="35" spans="1:19">
      <c r="A35" s="3" t="str">
        <f t="shared" si="0"/>
        <v>98198109001284300</v>
      </c>
      <c r="B35" s="57">
        <v>46167</v>
      </c>
      <c r="C35" t="s">
        <v>69359</v>
      </c>
      <c r="D35">
        <v>2000600335074</v>
      </c>
      <c r="E35">
        <v>9001284300</v>
      </c>
      <c r="F35">
        <v>981</v>
      </c>
      <c r="G35">
        <v>981</v>
      </c>
      <c r="H35" t="s">
        <v>69352</v>
      </c>
      <c r="I35">
        <v>-1</v>
      </c>
      <c r="J35">
        <v>46</v>
      </c>
      <c r="K35">
        <v>-46</v>
      </c>
      <c r="L35">
        <v>-5</v>
      </c>
      <c r="M35">
        <v>2221</v>
      </c>
      <c r="N35">
        <v>5438</v>
      </c>
      <c r="O35">
        <v>1</v>
      </c>
      <c r="P35">
        <v>2221</v>
      </c>
      <c r="Q35">
        <v>5438</v>
      </c>
      <c r="R35" s="57">
        <v>46167</v>
      </c>
      <c r="S35" s="58">
        <v>0.71736111111111101</v>
      </c>
    </row>
    <row r="36" spans="1:19">
      <c r="A36" s="3" t="str">
        <f t="shared" si="0"/>
        <v>98198199005990030</v>
      </c>
      <c r="B36" s="57">
        <v>46167</v>
      </c>
      <c r="C36" t="s">
        <v>69359</v>
      </c>
      <c r="D36">
        <v>2000500045523</v>
      </c>
      <c r="E36">
        <v>99005990030</v>
      </c>
      <c r="F36">
        <v>981</v>
      </c>
      <c r="G36">
        <v>981</v>
      </c>
      <c r="H36" t="s">
        <v>69352</v>
      </c>
      <c r="I36">
        <v>-1</v>
      </c>
      <c r="J36">
        <v>137</v>
      </c>
      <c r="K36">
        <v>-137</v>
      </c>
      <c r="L36">
        <v>-13</v>
      </c>
      <c r="M36">
        <v>2221</v>
      </c>
      <c r="N36">
        <v>5438</v>
      </c>
      <c r="O36">
        <v>1</v>
      </c>
      <c r="P36">
        <v>2221</v>
      </c>
      <c r="Q36">
        <v>5438</v>
      </c>
      <c r="R36" s="57">
        <v>46167</v>
      </c>
      <c r="S36" s="58">
        <v>0.71736111111111101</v>
      </c>
    </row>
    <row r="37" spans="1:19">
      <c r="A37" s="3" t="str">
        <f t="shared" si="0"/>
        <v>11210608001386600</v>
      </c>
      <c r="B37" s="57">
        <v>46167</v>
      </c>
      <c r="C37" t="s">
        <v>69349</v>
      </c>
      <c r="D37">
        <v>2000600360212</v>
      </c>
      <c r="E37">
        <v>8001386600</v>
      </c>
      <c r="F37">
        <v>112</v>
      </c>
      <c r="G37">
        <v>106</v>
      </c>
      <c r="H37" t="s">
        <v>69351</v>
      </c>
      <c r="I37">
        <v>1</v>
      </c>
      <c r="J37" s="59">
        <v>6300</v>
      </c>
      <c r="K37" s="59">
        <v>6300</v>
      </c>
      <c r="L37">
        <v>630</v>
      </c>
      <c r="M37">
        <v>2218</v>
      </c>
      <c r="N37">
        <v>5438</v>
      </c>
      <c r="O37">
        <v>1</v>
      </c>
      <c r="P37">
        <v>2218</v>
      </c>
      <c r="Q37">
        <v>5438</v>
      </c>
      <c r="R37" s="57">
        <v>46167</v>
      </c>
      <c r="S37" s="58">
        <v>0.68055555555555547</v>
      </c>
    </row>
    <row r="38" spans="1:19">
      <c r="A38" s="3" t="str">
        <f t="shared" si="0"/>
        <v>98198109001284300</v>
      </c>
      <c r="B38" s="57">
        <v>46167</v>
      </c>
      <c r="C38" t="s">
        <v>69349</v>
      </c>
      <c r="D38">
        <v>2000600335074</v>
      </c>
      <c r="E38">
        <v>9001284300</v>
      </c>
      <c r="F38">
        <v>981</v>
      </c>
      <c r="G38">
        <v>981</v>
      </c>
      <c r="H38" t="s">
        <v>69352</v>
      </c>
      <c r="I38">
        <v>1</v>
      </c>
      <c r="J38">
        <v>46</v>
      </c>
      <c r="K38">
        <v>46</v>
      </c>
      <c r="L38">
        <v>4</v>
      </c>
      <c r="M38">
        <v>2218</v>
      </c>
      <c r="N38">
        <v>5438</v>
      </c>
      <c r="O38">
        <v>1</v>
      </c>
      <c r="P38">
        <v>2218</v>
      </c>
      <c r="Q38">
        <v>5438</v>
      </c>
      <c r="R38" s="57">
        <v>46167</v>
      </c>
      <c r="S38" s="58">
        <v>0.68055555555555547</v>
      </c>
    </row>
    <row r="39" spans="1:19">
      <c r="A39" s="3" t="str">
        <f t="shared" si="0"/>
        <v>10410608001870400</v>
      </c>
      <c r="B39" s="57">
        <v>46167</v>
      </c>
      <c r="C39" t="s">
        <v>69349</v>
      </c>
      <c r="D39">
        <v>2000600476678</v>
      </c>
      <c r="E39">
        <v>8001870400</v>
      </c>
      <c r="F39">
        <v>104</v>
      </c>
      <c r="G39">
        <v>106</v>
      </c>
      <c r="H39" t="s">
        <v>69360</v>
      </c>
      <c r="I39">
        <v>1</v>
      </c>
      <c r="J39" s="59">
        <v>2700</v>
      </c>
      <c r="K39" s="59">
        <v>2700</v>
      </c>
      <c r="L39">
        <v>270</v>
      </c>
      <c r="M39">
        <v>2217</v>
      </c>
      <c r="N39">
        <v>5438</v>
      </c>
      <c r="O39">
        <v>1</v>
      </c>
      <c r="P39">
        <v>2217</v>
      </c>
      <c r="Q39">
        <v>5438</v>
      </c>
      <c r="R39" s="57">
        <v>46167</v>
      </c>
      <c r="S39" s="58">
        <v>0.67152777777777783</v>
      </c>
    </row>
    <row r="40" spans="1:19">
      <c r="A40" s="3" t="str">
        <f t="shared" si="0"/>
        <v>11410608001418300</v>
      </c>
      <c r="B40" s="57">
        <v>46167</v>
      </c>
      <c r="C40" t="s">
        <v>69349</v>
      </c>
      <c r="D40">
        <v>2000600369512</v>
      </c>
      <c r="E40">
        <v>8001418300</v>
      </c>
      <c r="F40">
        <v>114</v>
      </c>
      <c r="G40">
        <v>106</v>
      </c>
      <c r="H40" t="s">
        <v>69354</v>
      </c>
      <c r="I40">
        <v>1</v>
      </c>
      <c r="J40" s="59">
        <v>9000</v>
      </c>
      <c r="K40" s="59">
        <v>9000</v>
      </c>
      <c r="L40">
        <v>900</v>
      </c>
      <c r="M40">
        <v>2215</v>
      </c>
      <c r="N40">
        <v>5438</v>
      </c>
      <c r="O40">
        <v>1</v>
      </c>
      <c r="P40">
        <v>2215</v>
      </c>
      <c r="Q40">
        <v>5438</v>
      </c>
      <c r="R40" s="57">
        <v>46167</v>
      </c>
      <c r="S40" s="58">
        <v>0.66666666666666663</v>
      </c>
    </row>
    <row r="41" spans="1:19">
      <c r="A41" s="3" t="str">
        <f t="shared" si="0"/>
        <v>11410608001389000</v>
      </c>
      <c r="B41" s="57">
        <v>46167</v>
      </c>
      <c r="C41" t="s">
        <v>69349</v>
      </c>
      <c r="D41">
        <v>2000600360939</v>
      </c>
      <c r="E41">
        <v>8001389000</v>
      </c>
      <c r="F41">
        <v>114</v>
      </c>
      <c r="G41">
        <v>106</v>
      </c>
      <c r="H41" t="s">
        <v>69354</v>
      </c>
      <c r="I41">
        <v>1</v>
      </c>
      <c r="J41" s="59">
        <v>3000</v>
      </c>
      <c r="K41" s="59">
        <v>3000</v>
      </c>
      <c r="L41">
        <v>300</v>
      </c>
      <c r="M41">
        <v>2215</v>
      </c>
      <c r="N41">
        <v>5438</v>
      </c>
      <c r="O41">
        <v>1</v>
      </c>
      <c r="P41">
        <v>2215</v>
      </c>
      <c r="Q41">
        <v>5438</v>
      </c>
      <c r="R41" s="57">
        <v>46167</v>
      </c>
      <c r="S41" s="58">
        <v>0.66666666666666663</v>
      </c>
    </row>
    <row r="42" spans="1:19">
      <c r="A42" s="3" t="str">
        <f t="shared" si="0"/>
        <v>98198109001284300</v>
      </c>
      <c r="B42" s="57">
        <v>46167</v>
      </c>
      <c r="C42" t="s">
        <v>69349</v>
      </c>
      <c r="D42">
        <v>2000600335074</v>
      </c>
      <c r="E42">
        <v>9001284300</v>
      </c>
      <c r="F42">
        <v>981</v>
      </c>
      <c r="G42">
        <v>981</v>
      </c>
      <c r="H42" t="s">
        <v>69352</v>
      </c>
      <c r="I42">
        <v>1</v>
      </c>
      <c r="J42">
        <v>46</v>
      </c>
      <c r="K42">
        <v>46</v>
      </c>
      <c r="L42">
        <v>4</v>
      </c>
      <c r="M42">
        <v>2215</v>
      </c>
      <c r="N42">
        <v>5438</v>
      </c>
      <c r="O42">
        <v>1</v>
      </c>
      <c r="P42">
        <v>2215</v>
      </c>
      <c r="Q42">
        <v>5438</v>
      </c>
      <c r="R42" s="57">
        <v>46167</v>
      </c>
      <c r="S42" s="58">
        <v>0.66666666666666663</v>
      </c>
    </row>
    <row r="43" spans="1:19">
      <c r="A43" s="3" t="str">
        <f t="shared" si="0"/>
        <v>17010608001870300</v>
      </c>
      <c r="B43" s="57">
        <v>46167</v>
      </c>
      <c r="C43" t="s">
        <v>69349</v>
      </c>
      <c r="D43">
        <v>2000600476661</v>
      </c>
      <c r="E43">
        <v>8001870300</v>
      </c>
      <c r="F43">
        <v>170</v>
      </c>
      <c r="G43">
        <v>106</v>
      </c>
      <c r="H43" t="s">
        <v>69361</v>
      </c>
      <c r="I43">
        <v>1</v>
      </c>
      <c r="J43" s="59">
        <v>2700</v>
      </c>
      <c r="K43" s="59">
        <v>2700</v>
      </c>
      <c r="L43">
        <v>270</v>
      </c>
      <c r="M43">
        <v>2214</v>
      </c>
      <c r="N43">
        <v>5438</v>
      </c>
      <c r="O43">
        <v>1</v>
      </c>
      <c r="P43">
        <v>2214</v>
      </c>
      <c r="Q43">
        <v>5438</v>
      </c>
      <c r="R43" s="57">
        <v>46167</v>
      </c>
      <c r="S43" s="58">
        <v>0.66111111111111109</v>
      </c>
    </row>
    <row r="44" spans="1:19">
      <c r="A44" s="3" t="str">
        <f t="shared" si="0"/>
        <v>17010608001870300</v>
      </c>
      <c r="B44" s="57">
        <v>46167</v>
      </c>
      <c r="C44" t="s">
        <v>69359</v>
      </c>
      <c r="D44">
        <v>2000600476661</v>
      </c>
      <c r="E44">
        <v>8001870300</v>
      </c>
      <c r="F44">
        <v>170</v>
      </c>
      <c r="G44">
        <v>106</v>
      </c>
      <c r="H44" t="s">
        <v>69361</v>
      </c>
      <c r="I44">
        <v>-1</v>
      </c>
      <c r="J44" s="59">
        <v>2700</v>
      </c>
      <c r="K44" s="59">
        <v>-2700</v>
      </c>
      <c r="L44">
        <v>-270</v>
      </c>
      <c r="M44">
        <v>2216</v>
      </c>
      <c r="N44">
        <v>5438</v>
      </c>
      <c r="O44">
        <v>1</v>
      </c>
      <c r="P44">
        <v>2216</v>
      </c>
      <c r="Q44">
        <v>5438</v>
      </c>
      <c r="R44" s="57">
        <v>46167</v>
      </c>
      <c r="S44" s="58">
        <v>0.66111111111111109</v>
      </c>
    </row>
    <row r="45" spans="1:19">
      <c r="A45" s="3" t="str">
        <f t="shared" si="0"/>
        <v>11310608001531100</v>
      </c>
      <c r="B45" s="57">
        <v>46167</v>
      </c>
      <c r="C45" t="s">
        <v>69349</v>
      </c>
      <c r="D45">
        <v>2000600407863</v>
      </c>
      <c r="E45">
        <v>8001531100</v>
      </c>
      <c r="F45">
        <v>113</v>
      </c>
      <c r="G45">
        <v>106</v>
      </c>
      <c r="H45" t="s">
        <v>69356</v>
      </c>
      <c r="I45">
        <v>1</v>
      </c>
      <c r="J45" s="59">
        <v>9900</v>
      </c>
      <c r="K45" s="59">
        <v>9900</v>
      </c>
      <c r="L45">
        <v>990</v>
      </c>
      <c r="M45">
        <v>2212</v>
      </c>
      <c r="N45">
        <v>5438</v>
      </c>
      <c r="O45">
        <v>1</v>
      </c>
      <c r="P45">
        <v>2212</v>
      </c>
      <c r="Q45">
        <v>5438</v>
      </c>
      <c r="R45" s="57">
        <v>46167</v>
      </c>
      <c r="S45" s="58">
        <v>0.63541666666666663</v>
      </c>
    </row>
    <row r="46" spans="1:19">
      <c r="A46" s="3" t="str">
        <f t="shared" si="0"/>
        <v>98198109001284300</v>
      </c>
      <c r="B46" s="57">
        <v>46167</v>
      </c>
      <c r="C46" t="s">
        <v>69349</v>
      </c>
      <c r="D46">
        <v>2000600335074</v>
      </c>
      <c r="E46">
        <v>9001284300</v>
      </c>
      <c r="F46">
        <v>981</v>
      </c>
      <c r="G46">
        <v>981</v>
      </c>
      <c r="H46" t="s">
        <v>69352</v>
      </c>
      <c r="I46">
        <v>1</v>
      </c>
      <c r="J46">
        <v>46</v>
      </c>
      <c r="K46">
        <v>46</v>
      </c>
      <c r="L46">
        <v>4</v>
      </c>
      <c r="M46">
        <v>2212</v>
      </c>
      <c r="N46">
        <v>5438</v>
      </c>
      <c r="O46">
        <v>1</v>
      </c>
      <c r="P46">
        <v>2212</v>
      </c>
      <c r="Q46">
        <v>5438</v>
      </c>
      <c r="R46" s="57">
        <v>46167</v>
      </c>
      <c r="S46" s="58">
        <v>0.63541666666666663</v>
      </c>
    </row>
    <row r="47" spans="1:19">
      <c r="A47" s="3" t="str">
        <f t="shared" si="0"/>
        <v>11310608001387400</v>
      </c>
      <c r="B47" s="57">
        <v>46167</v>
      </c>
      <c r="C47" t="s">
        <v>69349</v>
      </c>
      <c r="D47">
        <v>2000600360472</v>
      </c>
      <c r="E47">
        <v>8001387400</v>
      </c>
      <c r="F47">
        <v>113</v>
      </c>
      <c r="G47">
        <v>106</v>
      </c>
      <c r="H47" t="s">
        <v>69356</v>
      </c>
      <c r="I47">
        <v>1</v>
      </c>
      <c r="J47" s="59">
        <v>4059</v>
      </c>
      <c r="K47" s="59">
        <v>4059</v>
      </c>
      <c r="L47">
        <v>0</v>
      </c>
      <c r="M47">
        <v>2211</v>
      </c>
      <c r="N47">
        <v>5438</v>
      </c>
      <c r="O47">
        <v>1</v>
      </c>
      <c r="P47">
        <v>2211</v>
      </c>
      <c r="Q47">
        <v>5438</v>
      </c>
      <c r="R47" s="57">
        <v>46167</v>
      </c>
      <c r="S47" s="58">
        <v>0.61736111111111114</v>
      </c>
    </row>
    <row r="48" spans="1:19">
      <c r="A48" s="3" t="str">
        <f t="shared" si="0"/>
        <v>11310608001497000</v>
      </c>
      <c r="B48" s="57">
        <v>46167</v>
      </c>
      <c r="C48" t="s">
        <v>69349</v>
      </c>
      <c r="D48">
        <v>2000600395238</v>
      </c>
      <c r="E48">
        <v>8001497000</v>
      </c>
      <c r="F48">
        <v>113</v>
      </c>
      <c r="G48">
        <v>106</v>
      </c>
      <c r="H48" t="s">
        <v>69356</v>
      </c>
      <c r="I48">
        <v>1</v>
      </c>
      <c r="J48" s="59">
        <v>3886</v>
      </c>
      <c r="K48" s="59">
        <v>3886</v>
      </c>
      <c r="L48">
        <v>0</v>
      </c>
      <c r="M48">
        <v>2211</v>
      </c>
      <c r="N48">
        <v>5438</v>
      </c>
      <c r="O48">
        <v>1</v>
      </c>
      <c r="P48">
        <v>2211</v>
      </c>
      <c r="Q48">
        <v>5438</v>
      </c>
      <c r="R48" s="57">
        <v>46167</v>
      </c>
      <c r="S48" s="58">
        <v>0.61736111111111114</v>
      </c>
    </row>
    <row r="49" spans="1:19">
      <c r="A49" s="3" t="str">
        <f t="shared" si="0"/>
        <v>98198199005990180</v>
      </c>
      <c r="B49" s="57">
        <v>46167</v>
      </c>
      <c r="C49" t="s">
        <v>69349</v>
      </c>
      <c r="D49">
        <v>2160107694279</v>
      </c>
      <c r="E49">
        <v>99005990180</v>
      </c>
      <c r="F49">
        <v>981</v>
      </c>
      <c r="G49">
        <v>981</v>
      </c>
      <c r="H49" t="s">
        <v>69352</v>
      </c>
      <c r="I49">
        <v>1</v>
      </c>
      <c r="J49">
        <v>120</v>
      </c>
      <c r="K49">
        <v>120</v>
      </c>
      <c r="L49">
        <v>12</v>
      </c>
      <c r="M49">
        <v>2211</v>
      </c>
      <c r="N49">
        <v>5438</v>
      </c>
      <c r="O49">
        <v>1</v>
      </c>
      <c r="P49">
        <v>2211</v>
      </c>
      <c r="Q49">
        <v>5438</v>
      </c>
      <c r="R49" s="57">
        <v>46167</v>
      </c>
      <c r="S49" s="58">
        <v>0.61736111111111114</v>
      </c>
    </row>
    <row r="50" spans="1:19">
      <c r="A50" s="3" t="str">
        <f t="shared" si="0"/>
        <v>11210608001163400</v>
      </c>
      <c r="B50" s="57">
        <v>46167</v>
      </c>
      <c r="C50" t="s">
        <v>69349</v>
      </c>
      <c r="D50">
        <v>2000600354846</v>
      </c>
      <c r="E50">
        <v>8001163400</v>
      </c>
      <c r="F50">
        <v>112</v>
      </c>
      <c r="G50">
        <v>106</v>
      </c>
      <c r="H50" t="s">
        <v>69351</v>
      </c>
      <c r="I50">
        <v>1</v>
      </c>
      <c r="J50" s="59">
        <v>11000</v>
      </c>
      <c r="K50" s="59">
        <v>11000</v>
      </c>
      <c r="L50" s="59">
        <v>1100</v>
      </c>
      <c r="M50">
        <v>2210</v>
      </c>
      <c r="N50">
        <v>5438</v>
      </c>
      <c r="O50">
        <v>1</v>
      </c>
      <c r="P50">
        <v>2210</v>
      </c>
      <c r="Q50">
        <v>5438</v>
      </c>
      <c r="R50" s="57">
        <v>46167</v>
      </c>
      <c r="S50" s="58">
        <v>0.59305555555555556</v>
      </c>
    </row>
    <row r="51" spans="1:19">
      <c r="A51" s="3" t="str">
        <f t="shared" si="0"/>
        <v>98198109001284300</v>
      </c>
      <c r="B51" s="57">
        <v>46167</v>
      </c>
      <c r="C51" t="s">
        <v>69349</v>
      </c>
      <c r="D51">
        <v>2000600335074</v>
      </c>
      <c r="E51">
        <v>9001284300</v>
      </c>
      <c r="F51">
        <v>981</v>
      </c>
      <c r="G51">
        <v>981</v>
      </c>
      <c r="H51" t="s">
        <v>69352</v>
      </c>
      <c r="I51">
        <v>1</v>
      </c>
      <c r="J51">
        <v>46</v>
      </c>
      <c r="K51">
        <v>46</v>
      </c>
      <c r="L51">
        <v>4</v>
      </c>
      <c r="M51">
        <v>2210</v>
      </c>
      <c r="N51">
        <v>5438</v>
      </c>
      <c r="O51">
        <v>1</v>
      </c>
      <c r="P51">
        <v>2210</v>
      </c>
      <c r="Q51">
        <v>5438</v>
      </c>
      <c r="R51" s="57">
        <v>46167</v>
      </c>
      <c r="S51" s="58">
        <v>0.59305555555555556</v>
      </c>
    </row>
    <row r="52" spans="1:19">
      <c r="A52" s="3" t="str">
        <f t="shared" si="0"/>
        <v>11310608001497100</v>
      </c>
      <c r="B52" s="57">
        <v>46167</v>
      </c>
      <c r="C52" t="s">
        <v>69349</v>
      </c>
      <c r="D52">
        <v>2000600395252</v>
      </c>
      <c r="E52">
        <v>8001497100</v>
      </c>
      <c r="F52">
        <v>113</v>
      </c>
      <c r="G52">
        <v>106</v>
      </c>
      <c r="H52" t="s">
        <v>69356</v>
      </c>
      <c r="I52">
        <v>1</v>
      </c>
      <c r="J52" s="59">
        <v>3800</v>
      </c>
      <c r="K52" s="59">
        <v>3800</v>
      </c>
      <c r="L52">
        <v>0</v>
      </c>
      <c r="M52">
        <v>2209</v>
      </c>
      <c r="N52">
        <v>5438</v>
      </c>
      <c r="O52">
        <v>1</v>
      </c>
      <c r="P52">
        <v>2209</v>
      </c>
      <c r="Q52">
        <v>5438</v>
      </c>
      <c r="R52" s="57">
        <v>46167</v>
      </c>
      <c r="S52" s="58">
        <v>0.51388888888888895</v>
      </c>
    </row>
    <row r="53" spans="1:19">
      <c r="A53" s="3" t="str">
        <f t="shared" si="0"/>
        <v>11410608001386000</v>
      </c>
      <c r="B53" s="57">
        <v>46167</v>
      </c>
      <c r="C53" t="s">
        <v>69349</v>
      </c>
      <c r="D53">
        <v>2000600359988</v>
      </c>
      <c r="E53">
        <v>8001386000</v>
      </c>
      <c r="F53">
        <v>114</v>
      </c>
      <c r="G53">
        <v>106</v>
      </c>
      <c r="H53" t="s">
        <v>69354</v>
      </c>
      <c r="I53">
        <v>1</v>
      </c>
      <c r="J53" s="59">
        <v>5355</v>
      </c>
      <c r="K53" s="59">
        <v>5355</v>
      </c>
      <c r="L53">
        <v>0</v>
      </c>
      <c r="M53">
        <v>2209</v>
      </c>
      <c r="N53">
        <v>5438</v>
      </c>
      <c r="O53">
        <v>1</v>
      </c>
      <c r="P53">
        <v>2209</v>
      </c>
      <c r="Q53">
        <v>5438</v>
      </c>
      <c r="R53" s="57">
        <v>46167</v>
      </c>
      <c r="S53" s="58">
        <v>0.51388888888888895</v>
      </c>
    </row>
    <row r="54" spans="1:19">
      <c r="A54" s="3" t="str">
        <f t="shared" si="0"/>
        <v>98198199005990180</v>
      </c>
      <c r="B54" s="57">
        <v>46167</v>
      </c>
      <c r="C54" t="s">
        <v>69349</v>
      </c>
      <c r="D54">
        <v>2160107694279</v>
      </c>
      <c r="E54">
        <v>99005990180</v>
      </c>
      <c r="F54">
        <v>981</v>
      </c>
      <c r="G54">
        <v>981</v>
      </c>
      <c r="H54" t="s">
        <v>69352</v>
      </c>
      <c r="I54">
        <v>1</v>
      </c>
      <c r="J54">
        <v>139</v>
      </c>
      <c r="K54">
        <v>139</v>
      </c>
      <c r="L54">
        <v>13</v>
      </c>
      <c r="M54">
        <v>2209</v>
      </c>
      <c r="N54">
        <v>5438</v>
      </c>
      <c r="O54">
        <v>1</v>
      </c>
      <c r="P54">
        <v>2209</v>
      </c>
      <c r="Q54">
        <v>5438</v>
      </c>
      <c r="R54" s="57">
        <v>46167</v>
      </c>
      <c r="S54" s="58">
        <v>0.51388888888888895</v>
      </c>
    </row>
    <row r="55" spans="1:19">
      <c r="A55" s="3" t="str">
        <f t="shared" si="0"/>
        <v>11210608001300000</v>
      </c>
      <c r="B55" s="57">
        <v>46166</v>
      </c>
      <c r="C55" t="s">
        <v>69349</v>
      </c>
      <c r="D55">
        <v>2000600337184</v>
      </c>
      <c r="E55">
        <v>8001300000</v>
      </c>
      <c r="F55">
        <v>112</v>
      </c>
      <c r="G55">
        <v>106</v>
      </c>
      <c r="H55" t="s">
        <v>69351</v>
      </c>
      <c r="I55">
        <v>1</v>
      </c>
      <c r="J55" s="59">
        <v>8100</v>
      </c>
      <c r="K55" s="59">
        <v>8100</v>
      </c>
      <c r="L55">
        <v>810</v>
      </c>
      <c r="M55">
        <v>2208</v>
      </c>
      <c r="N55">
        <v>5438</v>
      </c>
      <c r="O55">
        <v>1</v>
      </c>
      <c r="P55">
        <v>2208</v>
      </c>
      <c r="Q55">
        <v>5438</v>
      </c>
      <c r="R55" s="57">
        <v>46166</v>
      </c>
      <c r="S55" s="58">
        <v>0.8534722222222223</v>
      </c>
    </row>
    <row r="56" spans="1:19">
      <c r="A56" s="3" t="str">
        <f t="shared" si="0"/>
        <v>98198109001284300</v>
      </c>
      <c r="B56" s="57">
        <v>46166</v>
      </c>
      <c r="C56" t="s">
        <v>69349</v>
      </c>
      <c r="D56">
        <v>2000600335074</v>
      </c>
      <c r="E56">
        <v>9001284300</v>
      </c>
      <c r="F56">
        <v>981</v>
      </c>
      <c r="G56">
        <v>981</v>
      </c>
      <c r="H56" t="s">
        <v>69352</v>
      </c>
      <c r="I56">
        <v>1</v>
      </c>
      <c r="J56">
        <v>46</v>
      </c>
      <c r="K56">
        <v>46</v>
      </c>
      <c r="L56">
        <v>4</v>
      </c>
      <c r="M56">
        <v>2208</v>
      </c>
      <c r="N56">
        <v>5438</v>
      </c>
      <c r="O56">
        <v>1</v>
      </c>
      <c r="P56">
        <v>2208</v>
      </c>
      <c r="Q56">
        <v>5438</v>
      </c>
      <c r="R56" s="57">
        <v>46166</v>
      </c>
      <c r="S56" s="58">
        <v>0.8534722222222223</v>
      </c>
    </row>
    <row r="57" spans="1:19">
      <c r="A57" s="3" t="str">
        <f t="shared" si="0"/>
        <v>11310608001497100</v>
      </c>
      <c r="B57" s="57">
        <v>46166</v>
      </c>
      <c r="C57" t="s">
        <v>69349</v>
      </c>
      <c r="D57">
        <v>2000600395252</v>
      </c>
      <c r="E57">
        <v>8001497100</v>
      </c>
      <c r="F57">
        <v>113</v>
      </c>
      <c r="G57">
        <v>106</v>
      </c>
      <c r="H57" t="s">
        <v>69356</v>
      </c>
      <c r="I57">
        <v>1</v>
      </c>
      <c r="J57" s="59">
        <v>4000</v>
      </c>
      <c r="K57" s="59">
        <v>4000</v>
      </c>
      <c r="L57">
        <v>400</v>
      </c>
      <c r="M57">
        <v>2207</v>
      </c>
      <c r="N57">
        <v>5438</v>
      </c>
      <c r="O57">
        <v>1</v>
      </c>
      <c r="P57">
        <v>2207</v>
      </c>
      <c r="Q57">
        <v>5438</v>
      </c>
      <c r="R57" s="57">
        <v>46166</v>
      </c>
      <c r="S57" s="58">
        <v>0.84305555555555556</v>
      </c>
    </row>
    <row r="58" spans="1:19">
      <c r="A58" s="3" t="str">
        <f t="shared" si="0"/>
        <v>10210608001163400</v>
      </c>
      <c r="B58" s="57">
        <v>46166</v>
      </c>
      <c r="C58" t="s">
        <v>69349</v>
      </c>
      <c r="D58">
        <v>2000600304926</v>
      </c>
      <c r="E58">
        <v>8001163400</v>
      </c>
      <c r="F58">
        <v>102</v>
      </c>
      <c r="G58">
        <v>106</v>
      </c>
      <c r="H58" t="s">
        <v>69355</v>
      </c>
      <c r="I58">
        <v>1</v>
      </c>
      <c r="J58" s="59">
        <v>11000</v>
      </c>
      <c r="K58" s="59">
        <v>11000</v>
      </c>
      <c r="L58" s="59">
        <v>1100</v>
      </c>
      <c r="M58">
        <v>2206</v>
      </c>
      <c r="N58">
        <v>5438</v>
      </c>
      <c r="O58">
        <v>1</v>
      </c>
      <c r="P58">
        <v>2206</v>
      </c>
      <c r="Q58">
        <v>5438</v>
      </c>
      <c r="R58" s="57">
        <v>46166</v>
      </c>
      <c r="S58" s="58">
        <v>0.82777777777777783</v>
      </c>
    </row>
    <row r="59" spans="1:19">
      <c r="A59" s="3" t="str">
        <f t="shared" si="0"/>
        <v>98198109001284300</v>
      </c>
      <c r="B59" s="57">
        <v>46166</v>
      </c>
      <c r="C59" t="s">
        <v>69349</v>
      </c>
      <c r="D59">
        <v>2000600335074</v>
      </c>
      <c r="E59">
        <v>9001284300</v>
      </c>
      <c r="F59">
        <v>981</v>
      </c>
      <c r="G59">
        <v>981</v>
      </c>
      <c r="H59" t="s">
        <v>69352</v>
      </c>
      <c r="I59">
        <v>1</v>
      </c>
      <c r="J59">
        <v>46</v>
      </c>
      <c r="K59">
        <v>46</v>
      </c>
      <c r="L59">
        <v>4</v>
      </c>
      <c r="M59">
        <v>2206</v>
      </c>
      <c r="N59">
        <v>5438</v>
      </c>
      <c r="O59">
        <v>1</v>
      </c>
      <c r="P59">
        <v>2206</v>
      </c>
      <c r="Q59">
        <v>5438</v>
      </c>
      <c r="R59" s="57">
        <v>46166</v>
      </c>
      <c r="S59" s="58">
        <v>0.82777777777777783</v>
      </c>
    </row>
    <row r="60" spans="1:19">
      <c r="A60" s="3" t="str">
        <f t="shared" si="0"/>
        <v>11210608001390300</v>
      </c>
      <c r="B60" s="57">
        <v>46166</v>
      </c>
      <c r="C60" t="s">
        <v>69349</v>
      </c>
      <c r="D60">
        <v>2000600361295</v>
      </c>
      <c r="E60">
        <v>8001390300</v>
      </c>
      <c r="F60">
        <v>112</v>
      </c>
      <c r="G60">
        <v>106</v>
      </c>
      <c r="H60" t="s">
        <v>69351</v>
      </c>
      <c r="I60">
        <v>1</v>
      </c>
      <c r="J60" s="59">
        <v>4091</v>
      </c>
      <c r="K60" s="59">
        <v>4091</v>
      </c>
      <c r="L60">
        <v>409</v>
      </c>
      <c r="M60">
        <v>2205</v>
      </c>
      <c r="N60">
        <v>5438</v>
      </c>
      <c r="O60">
        <v>1</v>
      </c>
      <c r="P60">
        <v>2205</v>
      </c>
      <c r="Q60">
        <v>5438</v>
      </c>
      <c r="R60" s="57">
        <v>46166</v>
      </c>
      <c r="S60" s="58">
        <v>0.81597222222222221</v>
      </c>
    </row>
    <row r="61" spans="1:19">
      <c r="A61" s="3" t="str">
        <f t="shared" si="0"/>
        <v>11410608001445100</v>
      </c>
      <c r="B61" s="57">
        <v>46166</v>
      </c>
      <c r="C61" t="s">
        <v>69349</v>
      </c>
      <c r="D61">
        <v>2000600379917</v>
      </c>
      <c r="E61">
        <v>8001445100</v>
      </c>
      <c r="F61">
        <v>114</v>
      </c>
      <c r="G61">
        <v>106</v>
      </c>
      <c r="H61" t="s">
        <v>69354</v>
      </c>
      <c r="I61">
        <v>1</v>
      </c>
      <c r="J61" s="59">
        <v>11000</v>
      </c>
      <c r="K61" s="59">
        <v>11000</v>
      </c>
      <c r="L61" s="59">
        <v>1100</v>
      </c>
      <c r="M61">
        <v>2204</v>
      </c>
      <c r="N61">
        <v>5438</v>
      </c>
      <c r="O61">
        <v>1</v>
      </c>
      <c r="P61">
        <v>2204</v>
      </c>
      <c r="Q61">
        <v>5438</v>
      </c>
      <c r="R61" s="57">
        <v>46166</v>
      </c>
      <c r="S61" s="58">
        <v>0.80833333333333324</v>
      </c>
    </row>
    <row r="62" spans="1:19">
      <c r="A62" s="3" t="str">
        <f t="shared" si="0"/>
        <v>98198109001284300</v>
      </c>
      <c r="B62" s="57">
        <v>46166</v>
      </c>
      <c r="C62" t="s">
        <v>69349</v>
      </c>
      <c r="D62">
        <v>2000600335074</v>
      </c>
      <c r="E62">
        <v>9001284300</v>
      </c>
      <c r="F62">
        <v>981</v>
      </c>
      <c r="G62">
        <v>981</v>
      </c>
      <c r="H62" t="s">
        <v>69352</v>
      </c>
      <c r="I62">
        <v>1</v>
      </c>
      <c r="J62">
        <v>46</v>
      </c>
      <c r="K62">
        <v>46</v>
      </c>
      <c r="L62">
        <v>4</v>
      </c>
      <c r="M62">
        <v>2204</v>
      </c>
      <c r="N62">
        <v>5438</v>
      </c>
      <c r="O62">
        <v>1</v>
      </c>
      <c r="P62">
        <v>2204</v>
      </c>
      <c r="Q62">
        <v>5438</v>
      </c>
      <c r="R62" s="57">
        <v>46166</v>
      </c>
      <c r="S62" s="58">
        <v>0.80833333333333324</v>
      </c>
    </row>
    <row r="63" spans="1:19">
      <c r="A63" s="3" t="str">
        <f t="shared" si="0"/>
        <v>16510608001389000</v>
      </c>
      <c r="B63" s="57">
        <v>46166</v>
      </c>
      <c r="C63" t="s">
        <v>69349</v>
      </c>
      <c r="D63">
        <v>2000600360953</v>
      </c>
      <c r="E63">
        <v>8001389000</v>
      </c>
      <c r="F63">
        <v>165</v>
      </c>
      <c r="G63">
        <v>106</v>
      </c>
      <c r="H63" t="s">
        <v>69362</v>
      </c>
      <c r="I63">
        <v>1</v>
      </c>
      <c r="J63" s="59">
        <v>2700</v>
      </c>
      <c r="K63" s="59">
        <v>2700</v>
      </c>
      <c r="L63">
        <v>270</v>
      </c>
      <c r="M63">
        <v>2203</v>
      </c>
      <c r="N63">
        <v>5438</v>
      </c>
      <c r="O63">
        <v>1</v>
      </c>
      <c r="P63">
        <v>2203</v>
      </c>
      <c r="Q63">
        <v>5438</v>
      </c>
      <c r="R63" s="57">
        <v>46166</v>
      </c>
      <c r="S63" s="58">
        <v>0.80555555555555547</v>
      </c>
    </row>
    <row r="64" spans="1:19">
      <c r="A64" s="3" t="str">
        <f t="shared" si="0"/>
        <v>11210608001558400</v>
      </c>
      <c r="B64" s="57">
        <v>46166</v>
      </c>
      <c r="C64" t="s">
        <v>69349</v>
      </c>
      <c r="D64">
        <v>2000600415271</v>
      </c>
      <c r="E64">
        <v>8001558400</v>
      </c>
      <c r="F64">
        <v>112</v>
      </c>
      <c r="G64">
        <v>106</v>
      </c>
      <c r="H64" t="s">
        <v>69351</v>
      </c>
      <c r="I64">
        <v>1</v>
      </c>
      <c r="J64" s="59">
        <v>6300</v>
      </c>
      <c r="K64" s="59">
        <v>6300</v>
      </c>
      <c r="L64">
        <v>630</v>
      </c>
      <c r="M64">
        <v>2203</v>
      </c>
      <c r="N64">
        <v>5438</v>
      </c>
      <c r="O64">
        <v>1</v>
      </c>
      <c r="P64">
        <v>2203</v>
      </c>
      <c r="Q64">
        <v>5438</v>
      </c>
      <c r="R64" s="57">
        <v>46166</v>
      </c>
      <c r="S64" s="58">
        <v>0.80555555555555547</v>
      </c>
    </row>
    <row r="65" spans="1:19">
      <c r="A65" s="3" t="str">
        <f t="shared" si="0"/>
        <v>98198109001284300</v>
      </c>
      <c r="B65" s="57">
        <v>46166</v>
      </c>
      <c r="C65" t="s">
        <v>69349</v>
      </c>
      <c r="D65">
        <v>2000600335074</v>
      </c>
      <c r="E65">
        <v>9001284300</v>
      </c>
      <c r="F65">
        <v>981</v>
      </c>
      <c r="G65">
        <v>981</v>
      </c>
      <c r="H65" t="s">
        <v>69352</v>
      </c>
      <c r="I65">
        <v>1</v>
      </c>
      <c r="J65">
        <v>46</v>
      </c>
      <c r="K65">
        <v>46</v>
      </c>
      <c r="L65">
        <v>4</v>
      </c>
      <c r="M65">
        <v>2203</v>
      </c>
      <c r="N65">
        <v>5438</v>
      </c>
      <c r="O65">
        <v>1</v>
      </c>
      <c r="P65">
        <v>2203</v>
      </c>
      <c r="Q65">
        <v>5438</v>
      </c>
      <c r="R65" s="57">
        <v>46166</v>
      </c>
      <c r="S65" s="58">
        <v>0.80555555555555547</v>
      </c>
    </row>
    <row r="66" spans="1:19">
      <c r="A66" s="3" t="str">
        <f t="shared" si="0"/>
        <v>11210608001389000</v>
      </c>
      <c r="B66" s="57">
        <v>46166</v>
      </c>
      <c r="C66" t="s">
        <v>69349</v>
      </c>
      <c r="D66">
        <v>2000600360922</v>
      </c>
      <c r="E66">
        <v>8001389000</v>
      </c>
      <c r="F66">
        <v>112</v>
      </c>
      <c r="G66">
        <v>106</v>
      </c>
      <c r="H66" t="s">
        <v>69351</v>
      </c>
      <c r="I66">
        <v>1</v>
      </c>
      <c r="J66" s="59">
        <v>2700</v>
      </c>
      <c r="K66" s="59">
        <v>2700</v>
      </c>
      <c r="L66">
        <v>270</v>
      </c>
      <c r="M66">
        <v>2202</v>
      </c>
      <c r="N66">
        <v>5438</v>
      </c>
      <c r="O66">
        <v>1</v>
      </c>
      <c r="P66">
        <v>2202</v>
      </c>
      <c r="Q66">
        <v>5438</v>
      </c>
      <c r="R66" s="57">
        <v>46166</v>
      </c>
      <c r="S66" s="58">
        <v>0.79722222222222217</v>
      </c>
    </row>
    <row r="67" spans="1:19">
      <c r="A67" s="3" t="str">
        <f t="shared" si="0"/>
        <v>11210608001386400</v>
      </c>
      <c r="B67" s="57">
        <v>46166</v>
      </c>
      <c r="C67" t="s">
        <v>69349</v>
      </c>
      <c r="D67">
        <v>2000600360137</v>
      </c>
      <c r="E67">
        <v>8001386400</v>
      </c>
      <c r="F67">
        <v>112</v>
      </c>
      <c r="G67">
        <v>106</v>
      </c>
      <c r="H67" t="s">
        <v>69351</v>
      </c>
      <c r="I67">
        <v>1</v>
      </c>
      <c r="J67" s="59">
        <v>4500</v>
      </c>
      <c r="K67" s="59">
        <v>4500</v>
      </c>
      <c r="L67">
        <v>450</v>
      </c>
      <c r="M67">
        <v>2202</v>
      </c>
      <c r="N67">
        <v>5438</v>
      </c>
      <c r="O67">
        <v>1</v>
      </c>
      <c r="P67">
        <v>2202</v>
      </c>
      <c r="Q67">
        <v>5438</v>
      </c>
      <c r="R67" s="57">
        <v>46166</v>
      </c>
      <c r="S67" s="58">
        <v>0.79722222222222217</v>
      </c>
    </row>
    <row r="68" spans="1:19">
      <c r="A68" s="3" t="str">
        <f t="shared" ref="A68:A131" si="1">F68&amp;G68&amp;IF(ISBLANK(E68),"",IF(LEN(B68)&lt;11,TEXT(E68,"00000000000"),E68))</f>
        <v>98198109001284300</v>
      </c>
      <c r="B68" s="57">
        <v>46166</v>
      </c>
      <c r="C68" t="s">
        <v>69349</v>
      </c>
      <c r="D68">
        <v>2000600335074</v>
      </c>
      <c r="E68">
        <v>9001284300</v>
      </c>
      <c r="F68">
        <v>981</v>
      </c>
      <c r="G68">
        <v>981</v>
      </c>
      <c r="H68" t="s">
        <v>69352</v>
      </c>
      <c r="I68">
        <v>1</v>
      </c>
      <c r="J68">
        <v>46</v>
      </c>
      <c r="K68">
        <v>46</v>
      </c>
      <c r="L68">
        <v>4</v>
      </c>
      <c r="M68">
        <v>2202</v>
      </c>
      <c r="N68">
        <v>5438</v>
      </c>
      <c r="O68">
        <v>1</v>
      </c>
      <c r="P68">
        <v>2202</v>
      </c>
      <c r="Q68">
        <v>5438</v>
      </c>
      <c r="R68" s="57">
        <v>46166</v>
      </c>
      <c r="S68" s="58">
        <v>0.79722222222222217</v>
      </c>
    </row>
    <row r="69" spans="1:19">
      <c r="A69" s="3" t="str">
        <f t="shared" si="1"/>
        <v>11210608001386400</v>
      </c>
      <c r="B69" s="57">
        <v>46166</v>
      </c>
      <c r="C69" t="s">
        <v>69349</v>
      </c>
      <c r="D69">
        <v>2000600360137</v>
      </c>
      <c r="E69">
        <v>8001386400</v>
      </c>
      <c r="F69">
        <v>112</v>
      </c>
      <c r="G69">
        <v>106</v>
      </c>
      <c r="H69" t="s">
        <v>69351</v>
      </c>
      <c r="I69">
        <v>1</v>
      </c>
      <c r="J69" s="59">
        <v>5000</v>
      </c>
      <c r="K69" s="59">
        <v>5000</v>
      </c>
      <c r="L69">
        <v>500</v>
      </c>
      <c r="M69">
        <v>2201</v>
      </c>
      <c r="N69">
        <v>5438</v>
      </c>
      <c r="O69">
        <v>1</v>
      </c>
      <c r="P69">
        <v>2201</v>
      </c>
      <c r="Q69">
        <v>5438</v>
      </c>
      <c r="R69" s="57">
        <v>46166</v>
      </c>
      <c r="S69" s="58">
        <v>0.78333333333333333</v>
      </c>
    </row>
    <row r="70" spans="1:19">
      <c r="A70" s="3" t="str">
        <f t="shared" si="1"/>
        <v>98198109001284300</v>
      </c>
      <c r="B70" s="57">
        <v>46166</v>
      </c>
      <c r="C70" t="s">
        <v>69349</v>
      </c>
      <c r="D70">
        <v>2000600335074</v>
      </c>
      <c r="E70">
        <v>9001284300</v>
      </c>
      <c r="F70">
        <v>981</v>
      </c>
      <c r="G70">
        <v>981</v>
      </c>
      <c r="H70" t="s">
        <v>69352</v>
      </c>
      <c r="I70">
        <v>1</v>
      </c>
      <c r="J70">
        <v>46</v>
      </c>
      <c r="K70">
        <v>46</v>
      </c>
      <c r="L70">
        <v>4</v>
      </c>
      <c r="M70">
        <v>2201</v>
      </c>
      <c r="N70">
        <v>5438</v>
      </c>
      <c r="O70">
        <v>1</v>
      </c>
      <c r="P70">
        <v>2201</v>
      </c>
      <c r="Q70">
        <v>5438</v>
      </c>
      <c r="R70" s="57">
        <v>46166</v>
      </c>
      <c r="S70" s="58">
        <v>0.78333333333333333</v>
      </c>
    </row>
    <row r="71" spans="1:19">
      <c r="A71" s="3" t="str">
        <f t="shared" si="1"/>
        <v>11210608001323400</v>
      </c>
      <c r="B71" s="57">
        <v>46166</v>
      </c>
      <c r="C71" t="s">
        <v>69349</v>
      </c>
      <c r="D71">
        <v>2000600340986</v>
      </c>
      <c r="E71">
        <v>8001323400</v>
      </c>
      <c r="F71">
        <v>112</v>
      </c>
      <c r="G71">
        <v>106</v>
      </c>
      <c r="H71" t="s">
        <v>69351</v>
      </c>
      <c r="I71">
        <v>1</v>
      </c>
      <c r="J71" s="59">
        <v>12000</v>
      </c>
      <c r="K71" s="59">
        <v>12000</v>
      </c>
      <c r="L71" s="59">
        <v>1200</v>
      </c>
      <c r="M71">
        <v>2200</v>
      </c>
      <c r="N71">
        <v>5438</v>
      </c>
      <c r="O71">
        <v>1</v>
      </c>
      <c r="P71">
        <v>2200</v>
      </c>
      <c r="Q71">
        <v>5438</v>
      </c>
      <c r="R71" s="57">
        <v>46166</v>
      </c>
      <c r="S71" s="58">
        <v>0.78055555555555556</v>
      </c>
    </row>
    <row r="72" spans="1:19">
      <c r="A72" s="3" t="str">
        <f t="shared" si="1"/>
        <v>32710608001466300</v>
      </c>
      <c r="B72" s="57">
        <v>46166</v>
      </c>
      <c r="C72" t="s">
        <v>69349</v>
      </c>
      <c r="D72">
        <v>2000600385703</v>
      </c>
      <c r="E72">
        <v>8001466300</v>
      </c>
      <c r="F72">
        <v>327</v>
      </c>
      <c r="G72">
        <v>106</v>
      </c>
      <c r="H72" t="s">
        <v>69363</v>
      </c>
      <c r="I72">
        <v>1</v>
      </c>
      <c r="J72" s="59">
        <v>3364</v>
      </c>
      <c r="K72" s="59">
        <v>3364</v>
      </c>
      <c r="L72">
        <v>336</v>
      </c>
      <c r="M72">
        <v>2200</v>
      </c>
      <c r="N72">
        <v>5438</v>
      </c>
      <c r="O72">
        <v>1</v>
      </c>
      <c r="P72">
        <v>2200</v>
      </c>
      <c r="Q72">
        <v>5438</v>
      </c>
      <c r="R72" s="57">
        <v>46166</v>
      </c>
      <c r="S72" s="58">
        <v>0.78055555555555556</v>
      </c>
    </row>
    <row r="73" spans="1:19">
      <c r="A73" s="3" t="str">
        <f t="shared" si="1"/>
        <v>98198109001284300</v>
      </c>
      <c r="B73" s="57">
        <v>46166</v>
      </c>
      <c r="C73" t="s">
        <v>69349</v>
      </c>
      <c r="D73">
        <v>2000600335074</v>
      </c>
      <c r="E73">
        <v>9001284300</v>
      </c>
      <c r="F73">
        <v>981</v>
      </c>
      <c r="G73">
        <v>981</v>
      </c>
      <c r="H73" t="s">
        <v>69352</v>
      </c>
      <c r="I73">
        <v>1</v>
      </c>
      <c r="J73">
        <v>46</v>
      </c>
      <c r="K73">
        <v>46</v>
      </c>
      <c r="L73">
        <v>4</v>
      </c>
      <c r="M73">
        <v>2200</v>
      </c>
      <c r="N73">
        <v>5438</v>
      </c>
      <c r="O73">
        <v>1</v>
      </c>
      <c r="P73">
        <v>2200</v>
      </c>
      <c r="Q73">
        <v>5438</v>
      </c>
      <c r="R73" s="57">
        <v>46166</v>
      </c>
      <c r="S73" s="58">
        <v>0.78055555555555556</v>
      </c>
    </row>
    <row r="74" spans="1:19">
      <c r="A74" s="3" t="str">
        <f t="shared" si="1"/>
        <v>11210608001386000</v>
      </c>
      <c r="B74" s="57">
        <v>46166</v>
      </c>
      <c r="C74" t="s">
        <v>69349</v>
      </c>
      <c r="D74">
        <v>2000600359971</v>
      </c>
      <c r="E74">
        <v>8001386000</v>
      </c>
      <c r="F74">
        <v>112</v>
      </c>
      <c r="G74">
        <v>106</v>
      </c>
      <c r="H74" t="s">
        <v>69351</v>
      </c>
      <c r="I74">
        <v>1</v>
      </c>
      <c r="J74" s="59">
        <v>5355</v>
      </c>
      <c r="K74" s="59">
        <v>5355</v>
      </c>
      <c r="L74">
        <v>0</v>
      </c>
      <c r="M74">
        <v>2199</v>
      </c>
      <c r="N74">
        <v>5438</v>
      </c>
      <c r="O74">
        <v>1</v>
      </c>
      <c r="P74">
        <v>2199</v>
      </c>
      <c r="Q74">
        <v>5438</v>
      </c>
      <c r="R74" s="57">
        <v>46166</v>
      </c>
      <c r="S74" s="58">
        <v>0.77708333333333324</v>
      </c>
    </row>
    <row r="75" spans="1:19">
      <c r="A75" s="3" t="str">
        <f t="shared" si="1"/>
        <v>11210608001132500</v>
      </c>
      <c r="B75" s="57">
        <v>46166</v>
      </c>
      <c r="C75" t="s">
        <v>69349</v>
      </c>
      <c r="D75">
        <v>2000600296429</v>
      </c>
      <c r="E75">
        <v>8001132500</v>
      </c>
      <c r="F75">
        <v>112</v>
      </c>
      <c r="G75">
        <v>106</v>
      </c>
      <c r="H75" t="s">
        <v>69351</v>
      </c>
      <c r="I75">
        <v>1</v>
      </c>
      <c r="J75" s="59">
        <v>6305</v>
      </c>
      <c r="K75" s="59">
        <v>6305</v>
      </c>
      <c r="L75">
        <v>0</v>
      </c>
      <c r="M75">
        <v>2199</v>
      </c>
      <c r="N75">
        <v>5438</v>
      </c>
      <c r="O75">
        <v>1</v>
      </c>
      <c r="P75">
        <v>2199</v>
      </c>
      <c r="Q75">
        <v>5438</v>
      </c>
      <c r="R75" s="57">
        <v>46166</v>
      </c>
      <c r="S75" s="58">
        <v>0.77708333333333324</v>
      </c>
    </row>
    <row r="76" spans="1:19">
      <c r="A76" s="3" t="str">
        <f t="shared" si="1"/>
        <v>98198199005990180</v>
      </c>
      <c r="B76" s="57">
        <v>46166</v>
      </c>
      <c r="C76" t="s">
        <v>69349</v>
      </c>
      <c r="D76">
        <v>2160107694279</v>
      </c>
      <c r="E76">
        <v>99005990180</v>
      </c>
      <c r="F76">
        <v>981</v>
      </c>
      <c r="G76">
        <v>981</v>
      </c>
      <c r="H76" t="s">
        <v>69352</v>
      </c>
      <c r="I76">
        <v>1</v>
      </c>
      <c r="J76">
        <v>176</v>
      </c>
      <c r="K76">
        <v>176</v>
      </c>
      <c r="L76">
        <v>17</v>
      </c>
      <c r="M76">
        <v>2199</v>
      </c>
      <c r="N76">
        <v>5438</v>
      </c>
      <c r="O76">
        <v>1</v>
      </c>
      <c r="P76">
        <v>2199</v>
      </c>
      <c r="Q76">
        <v>5438</v>
      </c>
      <c r="R76" s="57">
        <v>46166</v>
      </c>
      <c r="S76" s="58">
        <v>0.77708333333333324</v>
      </c>
    </row>
    <row r="77" spans="1:19">
      <c r="A77" s="3" t="str">
        <f t="shared" si="1"/>
        <v>16210608001386000</v>
      </c>
      <c r="B77" s="57">
        <v>46166</v>
      </c>
      <c r="C77" t="s">
        <v>69349</v>
      </c>
      <c r="D77">
        <v>2000600359995</v>
      </c>
      <c r="E77">
        <v>8001386000</v>
      </c>
      <c r="F77">
        <v>162</v>
      </c>
      <c r="G77">
        <v>106</v>
      </c>
      <c r="H77" t="s">
        <v>69364</v>
      </c>
      <c r="I77">
        <v>1</v>
      </c>
      <c r="J77" s="59">
        <v>5636</v>
      </c>
      <c r="K77" s="59">
        <v>5636</v>
      </c>
      <c r="L77">
        <v>563</v>
      </c>
      <c r="M77">
        <v>2196</v>
      </c>
      <c r="N77">
        <v>5438</v>
      </c>
      <c r="O77">
        <v>1</v>
      </c>
      <c r="P77">
        <v>2196</v>
      </c>
      <c r="Q77">
        <v>5438</v>
      </c>
      <c r="R77" s="57">
        <v>46166</v>
      </c>
      <c r="S77" s="58">
        <v>0.76041666666666663</v>
      </c>
    </row>
    <row r="78" spans="1:19">
      <c r="A78" s="3" t="str">
        <f t="shared" si="1"/>
        <v>98198109001284300</v>
      </c>
      <c r="B78" s="57">
        <v>46166</v>
      </c>
      <c r="C78" t="s">
        <v>69349</v>
      </c>
      <c r="D78">
        <v>2000600335074</v>
      </c>
      <c r="E78">
        <v>9001284300</v>
      </c>
      <c r="F78">
        <v>981</v>
      </c>
      <c r="G78">
        <v>981</v>
      </c>
      <c r="H78" t="s">
        <v>69352</v>
      </c>
      <c r="I78">
        <v>1</v>
      </c>
      <c r="J78">
        <v>46</v>
      </c>
      <c r="K78">
        <v>46</v>
      </c>
      <c r="L78">
        <v>5</v>
      </c>
      <c r="M78">
        <v>2196</v>
      </c>
      <c r="N78">
        <v>5438</v>
      </c>
      <c r="O78">
        <v>1</v>
      </c>
      <c r="P78">
        <v>2196</v>
      </c>
      <c r="Q78">
        <v>5438</v>
      </c>
      <c r="R78" s="57">
        <v>46166</v>
      </c>
      <c r="S78" s="58">
        <v>0.76041666666666663</v>
      </c>
    </row>
    <row r="79" spans="1:19">
      <c r="A79" s="3" t="str">
        <f t="shared" si="1"/>
        <v>11210608001163700</v>
      </c>
      <c r="B79" s="57">
        <v>46166</v>
      </c>
      <c r="C79" t="s">
        <v>69349</v>
      </c>
      <c r="D79">
        <v>2000600354853</v>
      </c>
      <c r="E79">
        <v>8001163700</v>
      </c>
      <c r="F79">
        <v>112</v>
      </c>
      <c r="G79">
        <v>106</v>
      </c>
      <c r="H79" t="s">
        <v>69351</v>
      </c>
      <c r="I79">
        <v>1</v>
      </c>
      <c r="J79" s="59">
        <v>9999</v>
      </c>
      <c r="K79" s="59">
        <v>9999</v>
      </c>
      <c r="L79">
        <v>999</v>
      </c>
      <c r="M79">
        <v>2194</v>
      </c>
      <c r="N79">
        <v>5438</v>
      </c>
      <c r="O79">
        <v>1</v>
      </c>
      <c r="P79">
        <v>2194</v>
      </c>
      <c r="Q79">
        <v>5438</v>
      </c>
      <c r="R79" s="57">
        <v>46166</v>
      </c>
      <c r="S79" s="58">
        <v>0.73819444444444438</v>
      </c>
    </row>
    <row r="80" spans="1:19">
      <c r="A80" s="3" t="str">
        <f t="shared" si="1"/>
        <v>11410608001428400</v>
      </c>
      <c r="B80" s="57">
        <v>46166</v>
      </c>
      <c r="C80" t="s">
        <v>69349</v>
      </c>
      <c r="D80">
        <v>2000600374752</v>
      </c>
      <c r="E80">
        <v>8001428400</v>
      </c>
      <c r="F80">
        <v>114</v>
      </c>
      <c r="G80">
        <v>106</v>
      </c>
      <c r="H80" t="s">
        <v>69354</v>
      </c>
      <c r="I80">
        <v>1</v>
      </c>
      <c r="J80" s="59">
        <v>5455</v>
      </c>
      <c r="K80" s="59">
        <v>5455</v>
      </c>
      <c r="L80">
        <v>545</v>
      </c>
      <c r="M80">
        <v>2194</v>
      </c>
      <c r="N80">
        <v>5438</v>
      </c>
      <c r="O80">
        <v>1</v>
      </c>
      <c r="P80">
        <v>2194</v>
      </c>
      <c r="Q80">
        <v>5438</v>
      </c>
      <c r="R80" s="57">
        <v>46166</v>
      </c>
      <c r="S80" s="58">
        <v>0.73819444444444438</v>
      </c>
    </row>
    <row r="81" spans="1:19">
      <c r="A81" s="3" t="str">
        <f t="shared" si="1"/>
        <v>11910608001330100</v>
      </c>
      <c r="B81" s="57">
        <v>46166</v>
      </c>
      <c r="C81" t="s">
        <v>69349</v>
      </c>
      <c r="D81">
        <v>2000600342294</v>
      </c>
      <c r="E81">
        <v>8001330100</v>
      </c>
      <c r="F81">
        <v>119</v>
      </c>
      <c r="G81">
        <v>106</v>
      </c>
      <c r="H81" t="s">
        <v>69365</v>
      </c>
      <c r="I81">
        <v>1</v>
      </c>
      <c r="J81" s="59">
        <v>6000</v>
      </c>
      <c r="K81" s="59">
        <v>6000</v>
      </c>
      <c r="L81">
        <v>600</v>
      </c>
      <c r="M81">
        <v>2194</v>
      </c>
      <c r="N81">
        <v>5438</v>
      </c>
      <c r="O81">
        <v>1</v>
      </c>
      <c r="P81">
        <v>2194</v>
      </c>
      <c r="Q81">
        <v>5438</v>
      </c>
      <c r="R81" s="57">
        <v>46166</v>
      </c>
      <c r="S81" s="58">
        <v>0.73819444444444438</v>
      </c>
    </row>
    <row r="82" spans="1:19">
      <c r="A82" s="3" t="str">
        <f t="shared" si="1"/>
        <v>98198109001284300</v>
      </c>
      <c r="B82" s="57">
        <v>46166</v>
      </c>
      <c r="C82" t="s">
        <v>69349</v>
      </c>
      <c r="D82">
        <v>2000600335074</v>
      </c>
      <c r="E82">
        <v>9001284300</v>
      </c>
      <c r="F82">
        <v>981</v>
      </c>
      <c r="G82">
        <v>981</v>
      </c>
      <c r="H82" t="s">
        <v>69352</v>
      </c>
      <c r="I82">
        <v>1</v>
      </c>
      <c r="J82">
        <v>46</v>
      </c>
      <c r="K82">
        <v>46</v>
      </c>
      <c r="L82">
        <v>6</v>
      </c>
      <c r="M82">
        <v>2194</v>
      </c>
      <c r="N82">
        <v>5438</v>
      </c>
      <c r="O82">
        <v>1</v>
      </c>
      <c r="P82">
        <v>2194</v>
      </c>
      <c r="Q82">
        <v>5438</v>
      </c>
      <c r="R82" s="57">
        <v>46166</v>
      </c>
      <c r="S82" s="58">
        <v>0.73819444444444438</v>
      </c>
    </row>
    <row r="83" spans="1:19">
      <c r="A83" s="3" t="str">
        <f t="shared" si="1"/>
        <v>16910608001936200</v>
      </c>
      <c r="B83" s="57">
        <v>46166</v>
      </c>
      <c r="C83" t="s">
        <v>69349</v>
      </c>
      <c r="D83">
        <v>2000600484109</v>
      </c>
      <c r="E83">
        <v>8001936200</v>
      </c>
      <c r="F83">
        <v>169</v>
      </c>
      <c r="G83">
        <v>106</v>
      </c>
      <c r="H83" t="s">
        <v>69350</v>
      </c>
      <c r="I83">
        <v>1</v>
      </c>
      <c r="J83">
        <v>0</v>
      </c>
      <c r="K83">
        <v>0</v>
      </c>
      <c r="L83">
        <v>0</v>
      </c>
      <c r="M83">
        <v>2194</v>
      </c>
      <c r="N83">
        <v>5438</v>
      </c>
      <c r="O83">
        <v>1</v>
      </c>
      <c r="P83">
        <v>2194</v>
      </c>
      <c r="Q83">
        <v>5438</v>
      </c>
      <c r="R83" s="57">
        <v>46166</v>
      </c>
      <c r="S83" s="58">
        <v>0.73819444444444438</v>
      </c>
    </row>
    <row r="84" spans="1:19">
      <c r="A84" s="3" t="str">
        <f t="shared" si="1"/>
        <v>11210608000607500</v>
      </c>
      <c r="B84" s="57">
        <v>46166</v>
      </c>
      <c r="C84" t="s">
        <v>69349</v>
      </c>
      <c r="D84">
        <v>2000600164292</v>
      </c>
      <c r="E84">
        <v>8000607500</v>
      </c>
      <c r="F84">
        <v>112</v>
      </c>
      <c r="G84">
        <v>106</v>
      </c>
      <c r="H84" t="s">
        <v>69351</v>
      </c>
      <c r="I84">
        <v>1</v>
      </c>
      <c r="J84" s="59">
        <v>5645</v>
      </c>
      <c r="K84" s="59">
        <v>5645</v>
      </c>
      <c r="L84">
        <v>564</v>
      </c>
      <c r="M84">
        <v>2193</v>
      </c>
      <c r="N84">
        <v>5438</v>
      </c>
      <c r="O84">
        <v>1</v>
      </c>
      <c r="P84">
        <v>2193</v>
      </c>
      <c r="Q84">
        <v>5438</v>
      </c>
      <c r="R84" s="57">
        <v>46166</v>
      </c>
      <c r="S84" s="58">
        <v>0.73541666666666661</v>
      </c>
    </row>
    <row r="85" spans="1:19">
      <c r="A85" s="3" t="str">
        <f t="shared" si="1"/>
        <v>98198109001284300</v>
      </c>
      <c r="B85" s="57">
        <v>46166</v>
      </c>
      <c r="C85" t="s">
        <v>69349</v>
      </c>
      <c r="D85">
        <v>2000600335074</v>
      </c>
      <c r="E85">
        <v>9001284300</v>
      </c>
      <c r="F85">
        <v>981</v>
      </c>
      <c r="G85">
        <v>981</v>
      </c>
      <c r="H85" t="s">
        <v>69352</v>
      </c>
      <c r="I85">
        <v>1</v>
      </c>
      <c r="J85">
        <v>46</v>
      </c>
      <c r="K85">
        <v>46</v>
      </c>
      <c r="L85">
        <v>5</v>
      </c>
      <c r="M85">
        <v>2193</v>
      </c>
      <c r="N85">
        <v>5438</v>
      </c>
      <c r="O85">
        <v>1</v>
      </c>
      <c r="P85">
        <v>2193</v>
      </c>
      <c r="Q85">
        <v>5438</v>
      </c>
      <c r="R85" s="57">
        <v>46166</v>
      </c>
      <c r="S85" s="58">
        <v>0.73541666666666661</v>
      </c>
    </row>
    <row r="86" spans="1:19">
      <c r="A86" s="3" t="str">
        <f t="shared" si="1"/>
        <v>11410608001448300</v>
      </c>
      <c r="B86" s="57">
        <v>46166</v>
      </c>
      <c r="C86" t="s">
        <v>69349</v>
      </c>
      <c r="D86">
        <v>2000600380852</v>
      </c>
      <c r="E86">
        <v>8001448300</v>
      </c>
      <c r="F86">
        <v>114</v>
      </c>
      <c r="G86">
        <v>106</v>
      </c>
      <c r="H86" t="s">
        <v>69354</v>
      </c>
      <c r="I86">
        <v>1</v>
      </c>
      <c r="J86" s="59">
        <v>3027</v>
      </c>
      <c r="K86" s="59">
        <v>3027</v>
      </c>
      <c r="L86">
        <v>302</v>
      </c>
      <c r="M86">
        <v>2192</v>
      </c>
      <c r="N86">
        <v>5438</v>
      </c>
      <c r="O86">
        <v>1</v>
      </c>
      <c r="P86">
        <v>2192</v>
      </c>
      <c r="Q86">
        <v>5438</v>
      </c>
      <c r="R86" s="57">
        <v>46166</v>
      </c>
      <c r="S86" s="58">
        <v>0.72916666666666663</v>
      </c>
    </row>
    <row r="87" spans="1:19">
      <c r="A87" s="3" t="str">
        <f t="shared" si="1"/>
        <v>98198109001284300</v>
      </c>
      <c r="B87" s="57">
        <v>46166</v>
      </c>
      <c r="C87" t="s">
        <v>69349</v>
      </c>
      <c r="D87">
        <v>2000600335074</v>
      </c>
      <c r="E87">
        <v>9001284300</v>
      </c>
      <c r="F87">
        <v>981</v>
      </c>
      <c r="G87">
        <v>981</v>
      </c>
      <c r="H87" t="s">
        <v>69352</v>
      </c>
      <c r="I87">
        <v>1</v>
      </c>
      <c r="J87">
        <v>46</v>
      </c>
      <c r="K87">
        <v>46</v>
      </c>
      <c r="L87">
        <v>5</v>
      </c>
      <c r="M87">
        <v>2192</v>
      </c>
      <c r="N87">
        <v>5438</v>
      </c>
      <c r="O87">
        <v>1</v>
      </c>
      <c r="P87">
        <v>2192</v>
      </c>
      <c r="Q87">
        <v>5438</v>
      </c>
      <c r="R87" s="57">
        <v>46166</v>
      </c>
      <c r="S87" s="58">
        <v>0.72916666666666663</v>
      </c>
    </row>
    <row r="88" spans="1:19">
      <c r="A88" s="3" t="str">
        <f t="shared" si="1"/>
        <v>10010608001387100</v>
      </c>
      <c r="B88" s="57">
        <v>46166</v>
      </c>
      <c r="C88" t="s">
        <v>69349</v>
      </c>
      <c r="D88">
        <v>2000600360366</v>
      </c>
      <c r="E88">
        <v>8001387100</v>
      </c>
      <c r="F88">
        <v>100</v>
      </c>
      <c r="G88">
        <v>106</v>
      </c>
      <c r="H88" t="s">
        <v>69353</v>
      </c>
      <c r="I88">
        <v>1</v>
      </c>
      <c r="J88" s="59">
        <v>4364</v>
      </c>
      <c r="K88" s="59">
        <v>4364</v>
      </c>
      <c r="L88">
        <v>436</v>
      </c>
      <c r="M88">
        <v>2191</v>
      </c>
      <c r="N88">
        <v>5438</v>
      </c>
      <c r="O88">
        <v>1</v>
      </c>
      <c r="P88">
        <v>2191</v>
      </c>
      <c r="Q88">
        <v>5438</v>
      </c>
      <c r="R88" s="57">
        <v>46166</v>
      </c>
      <c r="S88" s="58">
        <v>0.7284722222222223</v>
      </c>
    </row>
    <row r="89" spans="1:19">
      <c r="A89" s="3" t="str">
        <f t="shared" si="1"/>
        <v>11910608001163600</v>
      </c>
      <c r="B89" s="57">
        <v>46166</v>
      </c>
      <c r="C89" t="s">
        <v>69349</v>
      </c>
      <c r="D89">
        <v>2000600304957</v>
      </c>
      <c r="E89">
        <v>8001163600</v>
      </c>
      <c r="F89">
        <v>119</v>
      </c>
      <c r="G89">
        <v>106</v>
      </c>
      <c r="H89" t="s">
        <v>69365</v>
      </c>
      <c r="I89">
        <v>1</v>
      </c>
      <c r="J89" s="59">
        <v>9000</v>
      </c>
      <c r="K89" s="59">
        <v>9000</v>
      </c>
      <c r="L89">
        <v>900</v>
      </c>
      <c r="M89">
        <v>2190</v>
      </c>
      <c r="N89">
        <v>5438</v>
      </c>
      <c r="O89">
        <v>1</v>
      </c>
      <c r="P89">
        <v>2190</v>
      </c>
      <c r="Q89">
        <v>5438</v>
      </c>
      <c r="R89" s="57">
        <v>46166</v>
      </c>
      <c r="S89" s="58">
        <v>0.72013888888888899</v>
      </c>
    </row>
    <row r="90" spans="1:19">
      <c r="A90" s="3" t="str">
        <f t="shared" si="1"/>
        <v>98198109001284300</v>
      </c>
      <c r="B90" s="57">
        <v>46166</v>
      </c>
      <c r="C90" t="s">
        <v>69349</v>
      </c>
      <c r="D90">
        <v>2000600335074</v>
      </c>
      <c r="E90">
        <v>9001284300</v>
      </c>
      <c r="F90">
        <v>981</v>
      </c>
      <c r="G90">
        <v>981</v>
      </c>
      <c r="H90" t="s">
        <v>69352</v>
      </c>
      <c r="I90">
        <v>1</v>
      </c>
      <c r="J90">
        <v>46</v>
      </c>
      <c r="K90">
        <v>46</v>
      </c>
      <c r="L90">
        <v>4</v>
      </c>
      <c r="M90">
        <v>2190</v>
      </c>
      <c r="N90">
        <v>5438</v>
      </c>
      <c r="O90">
        <v>1</v>
      </c>
      <c r="P90">
        <v>2190</v>
      </c>
      <c r="Q90">
        <v>5438</v>
      </c>
      <c r="R90" s="57">
        <v>46166</v>
      </c>
      <c r="S90" s="58">
        <v>0.72013888888888899</v>
      </c>
    </row>
    <row r="91" spans="1:19">
      <c r="A91" s="3" t="str">
        <f t="shared" si="1"/>
        <v>16910608001936200</v>
      </c>
      <c r="B91" s="57">
        <v>46166</v>
      </c>
      <c r="C91" t="s">
        <v>69349</v>
      </c>
      <c r="D91">
        <v>2000600484109</v>
      </c>
      <c r="E91">
        <v>8001936200</v>
      </c>
      <c r="F91">
        <v>169</v>
      </c>
      <c r="G91">
        <v>106</v>
      </c>
      <c r="H91" t="s">
        <v>69350</v>
      </c>
      <c r="I91">
        <v>1</v>
      </c>
      <c r="J91">
        <v>0</v>
      </c>
      <c r="K91">
        <v>0</v>
      </c>
      <c r="L91">
        <v>0</v>
      </c>
      <c r="M91">
        <v>2189</v>
      </c>
      <c r="N91">
        <v>5438</v>
      </c>
      <c r="O91">
        <v>1</v>
      </c>
      <c r="P91">
        <v>2189</v>
      </c>
      <c r="Q91">
        <v>5438</v>
      </c>
      <c r="R91" s="57">
        <v>46166</v>
      </c>
      <c r="S91" s="58">
        <v>0.70763888888888893</v>
      </c>
    </row>
    <row r="92" spans="1:19">
      <c r="A92" s="3" t="str">
        <f t="shared" si="1"/>
        <v>16510608001389000</v>
      </c>
      <c r="B92" s="57">
        <v>46166</v>
      </c>
      <c r="C92" t="s">
        <v>69349</v>
      </c>
      <c r="D92">
        <v>2000600360953</v>
      </c>
      <c r="E92">
        <v>8001389000</v>
      </c>
      <c r="F92">
        <v>165</v>
      </c>
      <c r="G92">
        <v>106</v>
      </c>
      <c r="H92" t="s">
        <v>69362</v>
      </c>
      <c r="I92">
        <v>1</v>
      </c>
      <c r="J92" s="59">
        <v>2565</v>
      </c>
      <c r="K92" s="59">
        <v>2565</v>
      </c>
      <c r="L92">
        <v>0</v>
      </c>
      <c r="M92">
        <v>2189</v>
      </c>
      <c r="N92">
        <v>5438</v>
      </c>
      <c r="O92">
        <v>1</v>
      </c>
      <c r="P92">
        <v>2189</v>
      </c>
      <c r="Q92">
        <v>5438</v>
      </c>
      <c r="R92" s="57">
        <v>46166</v>
      </c>
      <c r="S92" s="58">
        <v>0.70763888888888893</v>
      </c>
    </row>
    <row r="93" spans="1:19">
      <c r="A93" s="3" t="str">
        <f t="shared" si="1"/>
        <v>11210608000607200</v>
      </c>
      <c r="B93" s="57">
        <v>46166</v>
      </c>
      <c r="C93" t="s">
        <v>69349</v>
      </c>
      <c r="D93">
        <v>2000600164216</v>
      </c>
      <c r="E93">
        <v>8000607200</v>
      </c>
      <c r="F93">
        <v>112</v>
      </c>
      <c r="G93">
        <v>106</v>
      </c>
      <c r="H93" t="s">
        <v>69351</v>
      </c>
      <c r="I93">
        <v>1</v>
      </c>
      <c r="J93" s="59">
        <v>5363</v>
      </c>
      <c r="K93" s="59">
        <v>5363</v>
      </c>
      <c r="L93">
        <v>0</v>
      </c>
      <c r="M93">
        <v>2189</v>
      </c>
      <c r="N93">
        <v>5438</v>
      </c>
      <c r="O93">
        <v>1</v>
      </c>
      <c r="P93">
        <v>2189</v>
      </c>
      <c r="Q93">
        <v>5438</v>
      </c>
      <c r="R93" s="57">
        <v>46166</v>
      </c>
      <c r="S93" s="58">
        <v>0.70763888888888893</v>
      </c>
    </row>
    <row r="94" spans="1:19">
      <c r="A94" s="3" t="str">
        <f t="shared" si="1"/>
        <v>16510608001386500</v>
      </c>
      <c r="B94" s="57">
        <v>46166</v>
      </c>
      <c r="C94" t="s">
        <v>69349</v>
      </c>
      <c r="D94">
        <v>2000600360205</v>
      </c>
      <c r="E94">
        <v>8001386500</v>
      </c>
      <c r="F94">
        <v>165</v>
      </c>
      <c r="G94">
        <v>106</v>
      </c>
      <c r="H94" t="s">
        <v>69362</v>
      </c>
      <c r="I94">
        <v>1</v>
      </c>
      <c r="J94" s="59">
        <v>5440</v>
      </c>
      <c r="K94" s="59">
        <v>5440</v>
      </c>
      <c r="L94">
        <v>0</v>
      </c>
      <c r="M94">
        <v>2189</v>
      </c>
      <c r="N94">
        <v>5438</v>
      </c>
      <c r="O94">
        <v>1</v>
      </c>
      <c r="P94">
        <v>2189</v>
      </c>
      <c r="Q94">
        <v>5438</v>
      </c>
      <c r="R94" s="57">
        <v>46166</v>
      </c>
      <c r="S94" s="58">
        <v>0.70763888888888893</v>
      </c>
    </row>
    <row r="95" spans="1:19">
      <c r="A95" s="3" t="str">
        <f t="shared" si="1"/>
        <v>98198199005990180</v>
      </c>
      <c r="B95" s="57">
        <v>46166</v>
      </c>
      <c r="C95" t="s">
        <v>69349</v>
      </c>
      <c r="D95">
        <v>2160107694279</v>
      </c>
      <c r="E95">
        <v>99005990180</v>
      </c>
      <c r="F95">
        <v>981</v>
      </c>
      <c r="G95">
        <v>981</v>
      </c>
      <c r="H95" t="s">
        <v>69352</v>
      </c>
      <c r="I95">
        <v>1</v>
      </c>
      <c r="J95">
        <v>201</v>
      </c>
      <c r="K95">
        <v>201</v>
      </c>
      <c r="L95">
        <v>20</v>
      </c>
      <c r="M95">
        <v>2189</v>
      </c>
      <c r="N95">
        <v>5438</v>
      </c>
      <c r="O95">
        <v>1</v>
      </c>
      <c r="P95">
        <v>2189</v>
      </c>
      <c r="Q95">
        <v>5438</v>
      </c>
      <c r="R95" s="57">
        <v>46166</v>
      </c>
      <c r="S95" s="58">
        <v>0.70763888888888893</v>
      </c>
    </row>
    <row r="96" spans="1:19">
      <c r="A96" s="3" t="str">
        <f t="shared" si="1"/>
        <v>98198109001284300</v>
      </c>
      <c r="B96" s="57">
        <v>46166</v>
      </c>
      <c r="C96" t="s">
        <v>69349</v>
      </c>
      <c r="D96">
        <v>2000600335074</v>
      </c>
      <c r="E96">
        <v>9001284300</v>
      </c>
      <c r="F96">
        <v>981</v>
      </c>
      <c r="G96">
        <v>981</v>
      </c>
      <c r="H96" t="s">
        <v>69352</v>
      </c>
      <c r="I96">
        <v>1</v>
      </c>
      <c r="J96">
        <v>46</v>
      </c>
      <c r="K96">
        <v>46</v>
      </c>
      <c r="L96">
        <v>4</v>
      </c>
      <c r="M96">
        <v>2189</v>
      </c>
      <c r="N96">
        <v>5438</v>
      </c>
      <c r="O96">
        <v>1</v>
      </c>
      <c r="P96">
        <v>2189</v>
      </c>
      <c r="Q96">
        <v>5438</v>
      </c>
      <c r="R96" s="57">
        <v>46166</v>
      </c>
      <c r="S96" s="58">
        <v>0.70763888888888893</v>
      </c>
    </row>
    <row r="97" spans="1:19">
      <c r="A97" s="3" t="str">
        <f t="shared" si="1"/>
        <v>16910608001936200</v>
      </c>
      <c r="B97" s="57">
        <v>46166</v>
      </c>
      <c r="C97" t="s">
        <v>69349</v>
      </c>
      <c r="D97">
        <v>2000600484109</v>
      </c>
      <c r="E97">
        <v>8001936200</v>
      </c>
      <c r="F97">
        <v>169</v>
      </c>
      <c r="G97">
        <v>106</v>
      </c>
      <c r="H97" t="s">
        <v>69350</v>
      </c>
      <c r="I97">
        <v>1</v>
      </c>
      <c r="J97">
        <v>0</v>
      </c>
      <c r="K97">
        <v>0</v>
      </c>
      <c r="L97">
        <v>0</v>
      </c>
      <c r="M97">
        <v>2188</v>
      </c>
      <c r="N97">
        <v>5438</v>
      </c>
      <c r="O97">
        <v>1</v>
      </c>
      <c r="P97">
        <v>2188</v>
      </c>
      <c r="Q97">
        <v>5438</v>
      </c>
      <c r="R97" s="57">
        <v>46166</v>
      </c>
      <c r="S97" s="58">
        <v>0.69791666666666663</v>
      </c>
    </row>
    <row r="98" spans="1:19">
      <c r="A98" s="3" t="str">
        <f t="shared" si="1"/>
        <v>11410608001428100</v>
      </c>
      <c r="B98" s="57">
        <v>46166</v>
      </c>
      <c r="C98" t="s">
        <v>69349</v>
      </c>
      <c r="D98">
        <v>2000600374653</v>
      </c>
      <c r="E98">
        <v>8001428100</v>
      </c>
      <c r="F98">
        <v>114</v>
      </c>
      <c r="G98">
        <v>106</v>
      </c>
      <c r="H98" t="s">
        <v>69354</v>
      </c>
      <c r="I98">
        <v>1</v>
      </c>
      <c r="J98" s="59">
        <v>6273</v>
      </c>
      <c r="K98" s="59">
        <v>6273</v>
      </c>
      <c r="L98">
        <v>627</v>
      </c>
      <c r="M98">
        <v>2188</v>
      </c>
      <c r="N98">
        <v>5438</v>
      </c>
      <c r="O98">
        <v>1</v>
      </c>
      <c r="P98">
        <v>2188</v>
      </c>
      <c r="Q98">
        <v>5438</v>
      </c>
      <c r="R98" s="57">
        <v>46166</v>
      </c>
      <c r="S98" s="58">
        <v>0.69791666666666663</v>
      </c>
    </row>
    <row r="99" spans="1:19">
      <c r="A99" s="3" t="str">
        <f t="shared" si="1"/>
        <v>11410608001558400</v>
      </c>
      <c r="B99" s="57">
        <v>46166</v>
      </c>
      <c r="C99" t="s">
        <v>69349</v>
      </c>
      <c r="D99">
        <v>2000600415288</v>
      </c>
      <c r="E99">
        <v>8001558400</v>
      </c>
      <c r="F99">
        <v>114</v>
      </c>
      <c r="G99">
        <v>106</v>
      </c>
      <c r="H99" t="s">
        <v>69354</v>
      </c>
      <c r="I99">
        <v>1</v>
      </c>
      <c r="J99" s="59">
        <v>7000</v>
      </c>
      <c r="K99" s="59">
        <v>7000</v>
      </c>
      <c r="L99">
        <v>700</v>
      </c>
      <c r="M99">
        <v>2188</v>
      </c>
      <c r="N99">
        <v>5438</v>
      </c>
      <c r="O99">
        <v>1</v>
      </c>
      <c r="P99">
        <v>2188</v>
      </c>
      <c r="Q99">
        <v>5438</v>
      </c>
      <c r="R99" s="57">
        <v>46166</v>
      </c>
      <c r="S99" s="58">
        <v>0.69791666666666663</v>
      </c>
    </row>
    <row r="100" spans="1:19">
      <c r="A100" s="3" t="str">
        <f t="shared" si="1"/>
        <v>98198109001284300</v>
      </c>
      <c r="B100" s="57">
        <v>46166</v>
      </c>
      <c r="C100" t="s">
        <v>69349</v>
      </c>
      <c r="D100">
        <v>2000600335074</v>
      </c>
      <c r="E100">
        <v>9001284300</v>
      </c>
      <c r="F100">
        <v>981</v>
      </c>
      <c r="G100">
        <v>981</v>
      </c>
      <c r="H100" t="s">
        <v>69352</v>
      </c>
      <c r="I100">
        <v>1</v>
      </c>
      <c r="J100">
        <v>46</v>
      </c>
      <c r="K100">
        <v>46</v>
      </c>
      <c r="L100">
        <v>4</v>
      </c>
      <c r="M100">
        <v>2188</v>
      </c>
      <c r="N100">
        <v>5438</v>
      </c>
      <c r="O100">
        <v>1</v>
      </c>
      <c r="P100">
        <v>2188</v>
      </c>
      <c r="Q100">
        <v>5438</v>
      </c>
      <c r="R100" s="57">
        <v>46166</v>
      </c>
      <c r="S100" s="58">
        <v>0.69791666666666663</v>
      </c>
    </row>
    <row r="101" spans="1:19">
      <c r="A101" s="3" t="str">
        <f t="shared" si="1"/>
        <v>10010608001428100</v>
      </c>
      <c r="B101" s="57">
        <v>46166</v>
      </c>
      <c r="C101" t="s">
        <v>69349</v>
      </c>
      <c r="D101">
        <v>2000600374646</v>
      </c>
      <c r="E101">
        <v>8001428100</v>
      </c>
      <c r="F101">
        <v>100</v>
      </c>
      <c r="G101">
        <v>106</v>
      </c>
      <c r="H101" t="s">
        <v>69353</v>
      </c>
      <c r="I101">
        <v>1</v>
      </c>
      <c r="J101" s="59">
        <v>5646</v>
      </c>
      <c r="K101" s="59">
        <v>5646</v>
      </c>
      <c r="L101">
        <v>564</v>
      </c>
      <c r="M101">
        <v>2187</v>
      </c>
      <c r="N101">
        <v>5438</v>
      </c>
      <c r="O101">
        <v>1</v>
      </c>
      <c r="P101">
        <v>2187</v>
      </c>
      <c r="Q101">
        <v>5438</v>
      </c>
      <c r="R101" s="57">
        <v>46166</v>
      </c>
      <c r="S101" s="58">
        <v>0.69027777777777777</v>
      </c>
    </row>
    <row r="102" spans="1:19">
      <c r="A102" s="3" t="str">
        <f t="shared" si="1"/>
        <v>13510608001252000</v>
      </c>
      <c r="B102" s="57">
        <v>46166</v>
      </c>
      <c r="C102" t="s">
        <v>69349</v>
      </c>
      <c r="D102">
        <v>2000600329462</v>
      </c>
      <c r="E102">
        <v>8001252000</v>
      </c>
      <c r="F102">
        <v>135</v>
      </c>
      <c r="G102">
        <v>106</v>
      </c>
      <c r="H102" t="s">
        <v>69366</v>
      </c>
      <c r="I102">
        <v>1</v>
      </c>
      <c r="J102" s="59">
        <v>4273</v>
      </c>
      <c r="K102" s="59">
        <v>4273</v>
      </c>
      <c r="L102">
        <v>427</v>
      </c>
      <c r="M102">
        <v>2186</v>
      </c>
      <c r="N102">
        <v>5438</v>
      </c>
      <c r="O102">
        <v>1</v>
      </c>
      <c r="P102">
        <v>2186</v>
      </c>
      <c r="Q102">
        <v>5438</v>
      </c>
      <c r="R102" s="57">
        <v>46166</v>
      </c>
      <c r="S102" s="58">
        <v>0.6875</v>
      </c>
    </row>
    <row r="103" spans="1:19">
      <c r="A103" s="3" t="str">
        <f t="shared" si="1"/>
        <v>98198199005990030</v>
      </c>
      <c r="B103" s="57">
        <v>46166</v>
      </c>
      <c r="C103" t="s">
        <v>69349</v>
      </c>
      <c r="D103">
        <v>2000500045523</v>
      </c>
      <c r="E103">
        <v>99005990030</v>
      </c>
      <c r="F103">
        <v>981</v>
      </c>
      <c r="G103">
        <v>981</v>
      </c>
      <c r="H103" t="s">
        <v>69352</v>
      </c>
      <c r="I103">
        <v>1</v>
      </c>
      <c r="J103">
        <v>273</v>
      </c>
      <c r="K103">
        <v>273</v>
      </c>
      <c r="L103">
        <v>27</v>
      </c>
      <c r="M103">
        <v>2186</v>
      </c>
      <c r="N103">
        <v>5438</v>
      </c>
      <c r="O103">
        <v>1</v>
      </c>
      <c r="P103">
        <v>2186</v>
      </c>
      <c r="Q103">
        <v>5438</v>
      </c>
      <c r="R103" s="57">
        <v>46166</v>
      </c>
      <c r="S103" s="58">
        <v>0.6875</v>
      </c>
    </row>
    <row r="104" spans="1:19">
      <c r="A104" s="3" t="str">
        <f t="shared" si="1"/>
        <v>11410608000980900</v>
      </c>
      <c r="B104" s="57">
        <v>46166</v>
      </c>
      <c r="C104" t="s">
        <v>69349</v>
      </c>
      <c r="D104">
        <v>2000600260130</v>
      </c>
      <c r="E104">
        <v>8000980900</v>
      </c>
      <c r="F104">
        <v>114</v>
      </c>
      <c r="G104">
        <v>106</v>
      </c>
      <c r="H104" t="s">
        <v>69354</v>
      </c>
      <c r="I104">
        <v>1</v>
      </c>
      <c r="J104" s="59">
        <v>1355</v>
      </c>
      <c r="K104" s="59">
        <v>1355</v>
      </c>
      <c r="L104">
        <v>135</v>
      </c>
      <c r="M104">
        <v>2185</v>
      </c>
      <c r="N104">
        <v>5438</v>
      </c>
      <c r="O104">
        <v>1</v>
      </c>
      <c r="P104">
        <v>2185</v>
      </c>
      <c r="Q104">
        <v>5438</v>
      </c>
      <c r="R104" s="57">
        <v>46166</v>
      </c>
      <c r="S104" s="58">
        <v>0.67847222222222225</v>
      </c>
    </row>
    <row r="105" spans="1:19">
      <c r="A105" s="3" t="str">
        <f t="shared" si="1"/>
        <v>11410608001579200</v>
      </c>
      <c r="B105" s="57">
        <v>46166</v>
      </c>
      <c r="C105" t="s">
        <v>69349</v>
      </c>
      <c r="D105">
        <v>2000600422576</v>
      </c>
      <c r="E105">
        <v>8001579200</v>
      </c>
      <c r="F105">
        <v>114</v>
      </c>
      <c r="G105">
        <v>106</v>
      </c>
      <c r="H105" t="s">
        <v>69354</v>
      </c>
      <c r="I105">
        <v>1</v>
      </c>
      <c r="J105" s="59">
        <v>14000</v>
      </c>
      <c r="K105" s="59">
        <v>14000</v>
      </c>
      <c r="L105" s="59">
        <v>1400</v>
      </c>
      <c r="M105">
        <v>2184</v>
      </c>
      <c r="N105">
        <v>5438</v>
      </c>
      <c r="O105">
        <v>1</v>
      </c>
      <c r="P105">
        <v>2184</v>
      </c>
      <c r="Q105">
        <v>5438</v>
      </c>
      <c r="R105" s="57">
        <v>46166</v>
      </c>
      <c r="S105" s="58">
        <v>0.6645833333333333</v>
      </c>
    </row>
    <row r="106" spans="1:19">
      <c r="A106" s="3" t="str">
        <f t="shared" si="1"/>
        <v>11210608001387300</v>
      </c>
      <c r="B106" s="57">
        <v>46166</v>
      </c>
      <c r="C106" t="s">
        <v>69349</v>
      </c>
      <c r="D106">
        <v>2000600360427</v>
      </c>
      <c r="E106">
        <v>8001387300</v>
      </c>
      <c r="F106">
        <v>112</v>
      </c>
      <c r="G106">
        <v>106</v>
      </c>
      <c r="H106" t="s">
        <v>69351</v>
      </c>
      <c r="I106">
        <v>1</v>
      </c>
      <c r="J106" s="59">
        <v>4000</v>
      </c>
      <c r="K106" s="59">
        <v>4000</v>
      </c>
      <c r="L106">
        <v>400</v>
      </c>
      <c r="M106">
        <v>2182</v>
      </c>
      <c r="N106">
        <v>5438</v>
      </c>
      <c r="O106">
        <v>1</v>
      </c>
      <c r="P106">
        <v>2182</v>
      </c>
      <c r="Q106">
        <v>5438</v>
      </c>
      <c r="R106" s="57">
        <v>46166</v>
      </c>
      <c r="S106" s="58">
        <v>0.65625</v>
      </c>
    </row>
    <row r="107" spans="1:19">
      <c r="A107" s="3" t="str">
        <f t="shared" si="1"/>
        <v>11410608001428000</v>
      </c>
      <c r="B107" s="57">
        <v>46166</v>
      </c>
      <c r="C107" t="s">
        <v>69349</v>
      </c>
      <c r="D107">
        <v>2000600374622</v>
      </c>
      <c r="E107">
        <v>8001428000</v>
      </c>
      <c r="F107">
        <v>114</v>
      </c>
      <c r="G107">
        <v>106</v>
      </c>
      <c r="H107" t="s">
        <v>69354</v>
      </c>
      <c r="I107">
        <v>1</v>
      </c>
      <c r="J107" s="59">
        <v>6273</v>
      </c>
      <c r="K107" s="59">
        <v>6273</v>
      </c>
      <c r="L107">
        <v>627</v>
      </c>
      <c r="M107">
        <v>2181</v>
      </c>
      <c r="N107">
        <v>5438</v>
      </c>
      <c r="O107">
        <v>1</v>
      </c>
      <c r="P107">
        <v>2181</v>
      </c>
      <c r="Q107">
        <v>5438</v>
      </c>
      <c r="R107" s="57">
        <v>46166</v>
      </c>
      <c r="S107" s="58">
        <v>0.65277777777777779</v>
      </c>
    </row>
    <row r="108" spans="1:19">
      <c r="A108" s="3" t="str">
        <f t="shared" si="1"/>
        <v>11210608001388900</v>
      </c>
      <c r="B108" s="57">
        <v>46166</v>
      </c>
      <c r="C108" t="s">
        <v>69349</v>
      </c>
      <c r="D108">
        <v>2000600360908</v>
      </c>
      <c r="E108">
        <v>8001388900</v>
      </c>
      <c r="F108">
        <v>112</v>
      </c>
      <c r="G108">
        <v>106</v>
      </c>
      <c r="H108" t="s">
        <v>69351</v>
      </c>
      <c r="I108">
        <v>1</v>
      </c>
      <c r="J108" s="59">
        <v>7528</v>
      </c>
      <c r="K108" s="59">
        <v>7528</v>
      </c>
      <c r="L108">
        <v>752</v>
      </c>
      <c r="M108">
        <v>2180</v>
      </c>
      <c r="N108">
        <v>5438</v>
      </c>
      <c r="O108">
        <v>1</v>
      </c>
      <c r="P108">
        <v>2180</v>
      </c>
      <c r="Q108">
        <v>5438</v>
      </c>
      <c r="R108" s="57">
        <v>46166</v>
      </c>
      <c r="S108" s="58">
        <v>0.63888888888888895</v>
      </c>
    </row>
    <row r="109" spans="1:19">
      <c r="A109" s="3" t="str">
        <f t="shared" si="1"/>
        <v>10010608001428000</v>
      </c>
      <c r="B109" s="57">
        <v>46166</v>
      </c>
      <c r="C109" t="s">
        <v>69349</v>
      </c>
      <c r="D109">
        <v>2000600374615</v>
      </c>
      <c r="E109">
        <v>8001428000</v>
      </c>
      <c r="F109">
        <v>100</v>
      </c>
      <c r="G109">
        <v>106</v>
      </c>
      <c r="H109" t="s">
        <v>69353</v>
      </c>
      <c r="I109">
        <v>1</v>
      </c>
      <c r="J109" s="59">
        <v>6273</v>
      </c>
      <c r="K109" s="59">
        <v>6273</v>
      </c>
      <c r="L109">
        <v>627</v>
      </c>
      <c r="M109">
        <v>2179</v>
      </c>
      <c r="N109">
        <v>5438</v>
      </c>
      <c r="O109">
        <v>1</v>
      </c>
      <c r="P109">
        <v>2179</v>
      </c>
      <c r="Q109">
        <v>5438</v>
      </c>
      <c r="R109" s="57">
        <v>46166</v>
      </c>
      <c r="S109" s="58">
        <v>0.63472222222222219</v>
      </c>
    </row>
    <row r="110" spans="1:19">
      <c r="A110" s="3" t="str">
        <f t="shared" si="1"/>
        <v>11210608001386300</v>
      </c>
      <c r="B110" s="57">
        <v>46166</v>
      </c>
      <c r="C110" t="s">
        <v>69349</v>
      </c>
      <c r="D110">
        <v>2000600360090</v>
      </c>
      <c r="E110">
        <v>8001386300</v>
      </c>
      <c r="F110">
        <v>112</v>
      </c>
      <c r="G110">
        <v>106</v>
      </c>
      <c r="H110" t="s">
        <v>69351</v>
      </c>
      <c r="I110">
        <v>1</v>
      </c>
      <c r="J110" s="59">
        <v>3000</v>
      </c>
      <c r="K110" s="59">
        <v>3000</v>
      </c>
      <c r="L110">
        <v>300</v>
      </c>
      <c r="M110">
        <v>2178</v>
      </c>
      <c r="N110">
        <v>5438</v>
      </c>
      <c r="O110">
        <v>1</v>
      </c>
      <c r="P110">
        <v>2178</v>
      </c>
      <c r="Q110">
        <v>5438</v>
      </c>
      <c r="R110" s="57">
        <v>46166</v>
      </c>
      <c r="S110" s="58">
        <v>0.62291666666666667</v>
      </c>
    </row>
    <row r="111" spans="1:19">
      <c r="A111" s="3" t="str">
        <f t="shared" si="1"/>
        <v>98198109001284300</v>
      </c>
      <c r="B111" s="57">
        <v>46166</v>
      </c>
      <c r="C111" t="s">
        <v>69349</v>
      </c>
      <c r="D111">
        <v>2000600335074</v>
      </c>
      <c r="E111">
        <v>9001284300</v>
      </c>
      <c r="F111">
        <v>981</v>
      </c>
      <c r="G111">
        <v>981</v>
      </c>
      <c r="H111" t="s">
        <v>69352</v>
      </c>
      <c r="I111">
        <v>1</v>
      </c>
      <c r="J111">
        <v>46</v>
      </c>
      <c r="K111">
        <v>46</v>
      </c>
      <c r="L111">
        <v>4</v>
      </c>
      <c r="M111">
        <v>2178</v>
      </c>
      <c r="N111">
        <v>5438</v>
      </c>
      <c r="O111">
        <v>1</v>
      </c>
      <c r="P111">
        <v>2178</v>
      </c>
      <c r="Q111">
        <v>5438</v>
      </c>
      <c r="R111" s="57">
        <v>46166</v>
      </c>
      <c r="S111" s="58">
        <v>0.62291666666666667</v>
      </c>
    </row>
    <row r="112" spans="1:19">
      <c r="A112" s="3" t="str">
        <f t="shared" si="1"/>
        <v>10010608001428000</v>
      </c>
      <c r="B112" s="57">
        <v>46166</v>
      </c>
      <c r="C112" t="s">
        <v>69349</v>
      </c>
      <c r="D112">
        <v>2000600374615</v>
      </c>
      <c r="E112">
        <v>8001428000</v>
      </c>
      <c r="F112">
        <v>100</v>
      </c>
      <c r="G112">
        <v>106</v>
      </c>
      <c r="H112" t="s">
        <v>69353</v>
      </c>
      <c r="I112">
        <v>1</v>
      </c>
      <c r="J112" s="59">
        <v>5646</v>
      </c>
      <c r="K112" s="59">
        <v>5646</v>
      </c>
      <c r="L112">
        <v>564</v>
      </c>
      <c r="M112">
        <v>2177</v>
      </c>
      <c r="N112">
        <v>5438</v>
      </c>
      <c r="O112">
        <v>1</v>
      </c>
      <c r="P112">
        <v>2177</v>
      </c>
      <c r="Q112">
        <v>5438</v>
      </c>
      <c r="R112" s="57">
        <v>46166</v>
      </c>
      <c r="S112" s="58">
        <v>0.60763888888888895</v>
      </c>
    </row>
    <row r="113" spans="1:19">
      <c r="A113" s="3" t="str">
        <f t="shared" si="1"/>
        <v>11410608001386000</v>
      </c>
      <c r="B113" s="57">
        <v>46166</v>
      </c>
      <c r="C113" t="s">
        <v>69349</v>
      </c>
      <c r="D113">
        <v>2000600359988</v>
      </c>
      <c r="E113">
        <v>8001386000</v>
      </c>
      <c r="F113">
        <v>114</v>
      </c>
      <c r="G113">
        <v>106</v>
      </c>
      <c r="H113" t="s">
        <v>69354</v>
      </c>
      <c r="I113">
        <v>1</v>
      </c>
      <c r="J113" s="59">
        <v>5073</v>
      </c>
      <c r="K113" s="59">
        <v>5073</v>
      </c>
      <c r="L113">
        <v>507</v>
      </c>
      <c r="M113">
        <v>2176</v>
      </c>
      <c r="N113">
        <v>5438</v>
      </c>
      <c r="O113">
        <v>1</v>
      </c>
      <c r="P113">
        <v>2176</v>
      </c>
      <c r="Q113">
        <v>5438</v>
      </c>
      <c r="R113" s="57">
        <v>46166</v>
      </c>
      <c r="S113" s="58">
        <v>0.60347222222222219</v>
      </c>
    </row>
    <row r="114" spans="1:19">
      <c r="A114" s="3" t="str">
        <f t="shared" si="1"/>
        <v>16910608001936200</v>
      </c>
      <c r="B114" s="57">
        <v>46166</v>
      </c>
      <c r="C114" t="s">
        <v>69349</v>
      </c>
      <c r="D114">
        <v>2000600484109</v>
      </c>
      <c r="E114">
        <v>8001936200</v>
      </c>
      <c r="F114">
        <v>169</v>
      </c>
      <c r="G114">
        <v>106</v>
      </c>
      <c r="H114" t="s">
        <v>69350</v>
      </c>
      <c r="I114">
        <v>1</v>
      </c>
      <c r="J114">
        <v>0</v>
      </c>
      <c r="K114">
        <v>0</v>
      </c>
      <c r="L114">
        <v>0</v>
      </c>
      <c r="M114">
        <v>2175</v>
      </c>
      <c r="N114">
        <v>5438</v>
      </c>
      <c r="O114">
        <v>1</v>
      </c>
      <c r="P114">
        <v>2175</v>
      </c>
      <c r="Q114">
        <v>5438</v>
      </c>
      <c r="R114" s="57">
        <v>46166</v>
      </c>
      <c r="S114" s="58">
        <v>0.59097222222222223</v>
      </c>
    </row>
    <row r="115" spans="1:19">
      <c r="A115" s="3" t="str">
        <f t="shared" si="1"/>
        <v>32710608001428000</v>
      </c>
      <c r="B115" s="57">
        <v>46166</v>
      </c>
      <c r="C115" t="s">
        <v>69349</v>
      </c>
      <c r="D115">
        <v>2000600401182</v>
      </c>
      <c r="E115">
        <v>8001428000</v>
      </c>
      <c r="F115">
        <v>327</v>
      </c>
      <c r="G115">
        <v>106</v>
      </c>
      <c r="H115" t="s">
        <v>69363</v>
      </c>
      <c r="I115">
        <v>1</v>
      </c>
      <c r="J115" s="59">
        <v>6273</v>
      </c>
      <c r="K115" s="59">
        <v>6273</v>
      </c>
      <c r="L115">
        <v>627</v>
      </c>
      <c r="M115">
        <v>2175</v>
      </c>
      <c r="N115">
        <v>5438</v>
      </c>
      <c r="O115">
        <v>1</v>
      </c>
      <c r="P115">
        <v>2175</v>
      </c>
      <c r="Q115">
        <v>5438</v>
      </c>
      <c r="R115" s="57">
        <v>46166</v>
      </c>
      <c r="S115" s="58">
        <v>0.59097222222222223</v>
      </c>
    </row>
    <row r="116" spans="1:19">
      <c r="A116" s="3" t="str">
        <f t="shared" si="1"/>
        <v>15310608001389600</v>
      </c>
      <c r="B116" s="57">
        <v>46166</v>
      </c>
      <c r="C116" t="s">
        <v>69349</v>
      </c>
      <c r="D116">
        <v>2000600361134</v>
      </c>
      <c r="E116">
        <v>8001389600</v>
      </c>
      <c r="F116">
        <v>153</v>
      </c>
      <c r="G116">
        <v>106</v>
      </c>
      <c r="H116" t="s">
        <v>69367</v>
      </c>
      <c r="I116">
        <v>1</v>
      </c>
      <c r="J116" s="59">
        <v>1355</v>
      </c>
      <c r="K116" s="59">
        <v>1355</v>
      </c>
      <c r="L116">
        <v>135</v>
      </c>
      <c r="M116">
        <v>2175</v>
      </c>
      <c r="N116">
        <v>5438</v>
      </c>
      <c r="O116">
        <v>1</v>
      </c>
      <c r="P116">
        <v>2175</v>
      </c>
      <c r="Q116">
        <v>5438</v>
      </c>
      <c r="R116" s="57">
        <v>46166</v>
      </c>
      <c r="S116" s="58">
        <v>0.59097222222222223</v>
      </c>
    </row>
    <row r="117" spans="1:19">
      <c r="A117" s="3" t="str">
        <f t="shared" si="1"/>
        <v>15210608001080500</v>
      </c>
      <c r="B117" s="57">
        <v>46166</v>
      </c>
      <c r="C117" t="s">
        <v>69349</v>
      </c>
      <c r="D117">
        <v>2000600288066</v>
      </c>
      <c r="E117">
        <v>8001080500</v>
      </c>
      <c r="F117">
        <v>152</v>
      </c>
      <c r="G117">
        <v>106</v>
      </c>
      <c r="H117" t="s">
        <v>69368</v>
      </c>
      <c r="I117">
        <v>1</v>
      </c>
      <c r="J117" s="59">
        <v>4728</v>
      </c>
      <c r="K117" s="59">
        <v>4728</v>
      </c>
      <c r="L117">
        <v>472</v>
      </c>
      <c r="M117">
        <v>2174</v>
      </c>
      <c r="N117">
        <v>5438</v>
      </c>
      <c r="O117">
        <v>1</v>
      </c>
      <c r="P117">
        <v>2174</v>
      </c>
      <c r="Q117">
        <v>5438</v>
      </c>
      <c r="R117" s="57">
        <v>46166</v>
      </c>
      <c r="S117" s="58">
        <v>0.58750000000000002</v>
      </c>
    </row>
    <row r="118" spans="1:19">
      <c r="A118" s="3" t="str">
        <f t="shared" si="1"/>
        <v>11410608001558400</v>
      </c>
      <c r="B118" s="57">
        <v>46166</v>
      </c>
      <c r="C118" t="s">
        <v>69349</v>
      </c>
      <c r="D118">
        <v>2000600415288</v>
      </c>
      <c r="E118">
        <v>8001558400</v>
      </c>
      <c r="F118">
        <v>114</v>
      </c>
      <c r="G118">
        <v>106</v>
      </c>
      <c r="H118" t="s">
        <v>69354</v>
      </c>
      <c r="I118">
        <v>1</v>
      </c>
      <c r="J118" s="59">
        <v>6300</v>
      </c>
      <c r="K118" s="59">
        <v>6300</v>
      </c>
      <c r="L118">
        <v>630</v>
      </c>
      <c r="M118">
        <v>2173</v>
      </c>
      <c r="N118">
        <v>5438</v>
      </c>
      <c r="O118">
        <v>1</v>
      </c>
      <c r="P118">
        <v>2173</v>
      </c>
      <c r="Q118">
        <v>5438</v>
      </c>
      <c r="R118" s="57">
        <v>46166</v>
      </c>
      <c r="S118" s="58">
        <v>0.5805555555555556</v>
      </c>
    </row>
    <row r="119" spans="1:19">
      <c r="A119" s="3" t="str">
        <f t="shared" si="1"/>
        <v>11310608001531100</v>
      </c>
      <c r="B119" s="57">
        <v>46166</v>
      </c>
      <c r="C119" t="s">
        <v>69349</v>
      </c>
      <c r="D119">
        <v>2000600407863</v>
      </c>
      <c r="E119">
        <v>8001531100</v>
      </c>
      <c r="F119">
        <v>113</v>
      </c>
      <c r="G119">
        <v>106</v>
      </c>
      <c r="H119" t="s">
        <v>69356</v>
      </c>
      <c r="I119">
        <v>1</v>
      </c>
      <c r="J119" s="59">
        <v>11000</v>
      </c>
      <c r="K119" s="59">
        <v>11000</v>
      </c>
      <c r="L119" s="59">
        <v>1100</v>
      </c>
      <c r="M119">
        <v>2172</v>
      </c>
      <c r="N119">
        <v>5438</v>
      </c>
      <c r="O119">
        <v>1</v>
      </c>
      <c r="P119">
        <v>2172</v>
      </c>
      <c r="Q119">
        <v>5438</v>
      </c>
      <c r="R119" s="57">
        <v>46166</v>
      </c>
      <c r="S119" s="58">
        <v>0.57152777777777775</v>
      </c>
    </row>
    <row r="120" spans="1:19">
      <c r="A120" s="3" t="str">
        <f t="shared" si="1"/>
        <v>98198109001284300</v>
      </c>
      <c r="B120" s="57">
        <v>46166</v>
      </c>
      <c r="C120" t="s">
        <v>69349</v>
      </c>
      <c r="D120">
        <v>2000600335074</v>
      </c>
      <c r="E120">
        <v>9001284300</v>
      </c>
      <c r="F120">
        <v>981</v>
      </c>
      <c r="G120">
        <v>981</v>
      </c>
      <c r="H120" t="s">
        <v>69352</v>
      </c>
      <c r="I120">
        <v>1</v>
      </c>
      <c r="J120">
        <v>46</v>
      </c>
      <c r="K120">
        <v>46</v>
      </c>
      <c r="L120">
        <v>4</v>
      </c>
      <c r="M120">
        <v>2172</v>
      </c>
      <c r="N120">
        <v>5438</v>
      </c>
      <c r="O120">
        <v>1</v>
      </c>
      <c r="P120">
        <v>2172</v>
      </c>
      <c r="Q120">
        <v>5438</v>
      </c>
      <c r="R120" s="57">
        <v>46166</v>
      </c>
      <c r="S120" s="58">
        <v>0.57152777777777775</v>
      </c>
    </row>
    <row r="121" spans="1:19">
      <c r="A121" s="3" t="str">
        <f t="shared" si="1"/>
        <v>16910608001936200</v>
      </c>
      <c r="B121" s="57">
        <v>46166</v>
      </c>
      <c r="C121" t="s">
        <v>69349</v>
      </c>
      <c r="D121">
        <v>2000600484109</v>
      </c>
      <c r="E121">
        <v>8001936200</v>
      </c>
      <c r="F121">
        <v>169</v>
      </c>
      <c r="G121">
        <v>106</v>
      </c>
      <c r="H121" t="s">
        <v>69350</v>
      </c>
      <c r="I121">
        <v>1</v>
      </c>
      <c r="J121">
        <v>0</v>
      </c>
      <c r="K121">
        <v>0</v>
      </c>
      <c r="L121">
        <v>0</v>
      </c>
      <c r="M121">
        <v>2171</v>
      </c>
      <c r="N121">
        <v>5438</v>
      </c>
      <c r="O121">
        <v>1</v>
      </c>
      <c r="P121">
        <v>2171</v>
      </c>
      <c r="Q121">
        <v>5438</v>
      </c>
      <c r="R121" s="57">
        <v>46166</v>
      </c>
      <c r="S121" s="58">
        <v>0.56874999999999998</v>
      </c>
    </row>
    <row r="122" spans="1:19">
      <c r="A122" s="3" t="str">
        <f t="shared" si="1"/>
        <v>15310608001389300</v>
      </c>
      <c r="B122" s="57">
        <v>46166</v>
      </c>
      <c r="C122" t="s">
        <v>69349</v>
      </c>
      <c r="D122">
        <v>2000600361042</v>
      </c>
      <c r="E122">
        <v>8001389300</v>
      </c>
      <c r="F122">
        <v>153</v>
      </c>
      <c r="G122">
        <v>106</v>
      </c>
      <c r="H122" t="s">
        <v>69367</v>
      </c>
      <c r="I122">
        <v>1</v>
      </c>
      <c r="J122" s="59">
        <v>1355</v>
      </c>
      <c r="K122" s="59">
        <v>1355</v>
      </c>
      <c r="L122">
        <v>135</v>
      </c>
      <c r="M122">
        <v>2171</v>
      </c>
      <c r="N122">
        <v>5438</v>
      </c>
      <c r="O122">
        <v>1</v>
      </c>
      <c r="P122">
        <v>2171</v>
      </c>
      <c r="Q122">
        <v>5438</v>
      </c>
      <c r="R122" s="57">
        <v>46166</v>
      </c>
      <c r="S122" s="58">
        <v>0.56874999999999998</v>
      </c>
    </row>
    <row r="123" spans="1:19">
      <c r="A123" s="3" t="str">
        <f t="shared" si="1"/>
        <v>32710608001428100</v>
      </c>
      <c r="B123" s="57">
        <v>46166</v>
      </c>
      <c r="C123" t="s">
        <v>69349</v>
      </c>
      <c r="D123">
        <v>2000600401199</v>
      </c>
      <c r="E123">
        <v>8001428100</v>
      </c>
      <c r="F123">
        <v>327</v>
      </c>
      <c r="G123">
        <v>106</v>
      </c>
      <c r="H123" t="s">
        <v>69363</v>
      </c>
      <c r="I123">
        <v>1</v>
      </c>
      <c r="J123" s="59">
        <v>6273</v>
      </c>
      <c r="K123" s="59">
        <v>6273</v>
      </c>
      <c r="L123">
        <v>627</v>
      </c>
      <c r="M123">
        <v>2171</v>
      </c>
      <c r="N123">
        <v>5438</v>
      </c>
      <c r="O123">
        <v>1</v>
      </c>
      <c r="P123">
        <v>2171</v>
      </c>
      <c r="Q123">
        <v>5438</v>
      </c>
      <c r="R123" s="57">
        <v>46166</v>
      </c>
      <c r="S123" s="58">
        <v>0.56874999999999998</v>
      </c>
    </row>
    <row r="124" spans="1:19">
      <c r="A124" s="3" t="str">
        <f t="shared" si="1"/>
        <v>13510608001252600</v>
      </c>
      <c r="B124" s="57">
        <v>46166</v>
      </c>
      <c r="C124" t="s">
        <v>69349</v>
      </c>
      <c r="D124">
        <v>2000600329523</v>
      </c>
      <c r="E124">
        <v>8001252600</v>
      </c>
      <c r="F124">
        <v>135</v>
      </c>
      <c r="G124">
        <v>106</v>
      </c>
      <c r="H124" t="s">
        <v>69366</v>
      </c>
      <c r="I124">
        <v>1</v>
      </c>
      <c r="J124" s="59">
        <v>3000</v>
      </c>
      <c r="K124" s="59">
        <v>3000</v>
      </c>
      <c r="L124">
        <v>300</v>
      </c>
      <c r="M124">
        <v>2170</v>
      </c>
      <c r="N124">
        <v>5438</v>
      </c>
      <c r="O124">
        <v>1</v>
      </c>
      <c r="P124">
        <v>2170</v>
      </c>
      <c r="Q124">
        <v>5438</v>
      </c>
      <c r="R124" s="57">
        <v>46166</v>
      </c>
      <c r="S124" s="58">
        <v>0.55069444444444449</v>
      </c>
    </row>
    <row r="125" spans="1:19">
      <c r="A125" s="3" t="str">
        <f t="shared" si="1"/>
        <v>11410608001428400</v>
      </c>
      <c r="B125" s="57">
        <v>46166</v>
      </c>
      <c r="C125" t="s">
        <v>69349</v>
      </c>
      <c r="D125">
        <v>2000600374752</v>
      </c>
      <c r="E125">
        <v>8001428400</v>
      </c>
      <c r="F125">
        <v>114</v>
      </c>
      <c r="G125">
        <v>106</v>
      </c>
      <c r="H125" t="s">
        <v>69354</v>
      </c>
      <c r="I125">
        <v>1</v>
      </c>
      <c r="J125" s="59">
        <v>5455</v>
      </c>
      <c r="K125" s="59">
        <v>5455</v>
      </c>
      <c r="L125">
        <v>545</v>
      </c>
      <c r="M125">
        <v>2169</v>
      </c>
      <c r="N125">
        <v>5438</v>
      </c>
      <c r="O125">
        <v>1</v>
      </c>
      <c r="P125">
        <v>2169</v>
      </c>
      <c r="Q125">
        <v>5438</v>
      </c>
      <c r="R125" s="57">
        <v>46166</v>
      </c>
      <c r="S125" s="58">
        <v>0.5444444444444444</v>
      </c>
    </row>
    <row r="126" spans="1:19">
      <c r="A126" s="3" t="str">
        <f t="shared" si="1"/>
        <v>11910608001533500</v>
      </c>
      <c r="B126" s="57">
        <v>46166</v>
      </c>
      <c r="C126" t="s">
        <v>69349</v>
      </c>
      <c r="D126">
        <v>2000600408969</v>
      </c>
      <c r="E126">
        <v>8001533500</v>
      </c>
      <c r="F126">
        <v>119</v>
      </c>
      <c r="G126">
        <v>106</v>
      </c>
      <c r="H126" t="s">
        <v>69365</v>
      </c>
      <c r="I126">
        <v>1</v>
      </c>
      <c r="J126" s="59">
        <v>13000</v>
      </c>
      <c r="K126" s="59">
        <v>13000</v>
      </c>
      <c r="L126" s="59">
        <v>1300</v>
      </c>
      <c r="M126">
        <v>2168</v>
      </c>
      <c r="N126">
        <v>5438</v>
      </c>
      <c r="O126">
        <v>1</v>
      </c>
      <c r="P126">
        <v>2168</v>
      </c>
      <c r="Q126">
        <v>5438</v>
      </c>
      <c r="R126" s="57">
        <v>46166</v>
      </c>
      <c r="S126" s="58">
        <v>0.53055555555555556</v>
      </c>
    </row>
    <row r="127" spans="1:19">
      <c r="A127" s="3" t="str">
        <f t="shared" si="1"/>
        <v>98198199005990030</v>
      </c>
      <c r="B127" s="57">
        <v>46166</v>
      </c>
      <c r="C127" t="s">
        <v>69349</v>
      </c>
      <c r="D127">
        <v>2000500045523</v>
      </c>
      <c r="E127">
        <v>99005990030</v>
      </c>
      <c r="F127">
        <v>981</v>
      </c>
      <c r="G127">
        <v>981</v>
      </c>
      <c r="H127" t="s">
        <v>69352</v>
      </c>
      <c r="I127">
        <v>1</v>
      </c>
      <c r="J127">
        <v>182</v>
      </c>
      <c r="K127">
        <v>182</v>
      </c>
      <c r="L127">
        <v>18</v>
      </c>
      <c r="M127">
        <v>2168</v>
      </c>
      <c r="N127">
        <v>5438</v>
      </c>
      <c r="O127">
        <v>1</v>
      </c>
      <c r="P127">
        <v>2168</v>
      </c>
      <c r="Q127">
        <v>5438</v>
      </c>
      <c r="R127" s="57">
        <v>46166</v>
      </c>
      <c r="S127" s="58">
        <v>0.53055555555555556</v>
      </c>
    </row>
    <row r="128" spans="1:19">
      <c r="A128" s="3" t="str">
        <f t="shared" si="1"/>
        <v>98198109001284300</v>
      </c>
      <c r="B128" s="57">
        <v>46166</v>
      </c>
      <c r="C128" t="s">
        <v>69349</v>
      </c>
      <c r="D128">
        <v>2000600335074</v>
      </c>
      <c r="E128">
        <v>9001284300</v>
      </c>
      <c r="F128">
        <v>981</v>
      </c>
      <c r="G128">
        <v>981</v>
      </c>
      <c r="H128" t="s">
        <v>69352</v>
      </c>
      <c r="I128">
        <v>1</v>
      </c>
      <c r="J128">
        <v>46</v>
      </c>
      <c r="K128">
        <v>46</v>
      </c>
      <c r="L128">
        <v>4</v>
      </c>
      <c r="M128">
        <v>2168</v>
      </c>
      <c r="N128">
        <v>5438</v>
      </c>
      <c r="O128">
        <v>1</v>
      </c>
      <c r="P128">
        <v>2168</v>
      </c>
      <c r="Q128">
        <v>5438</v>
      </c>
      <c r="R128" s="57">
        <v>46166</v>
      </c>
      <c r="S128" s="58">
        <v>0.53055555555555556</v>
      </c>
    </row>
    <row r="129" spans="1:19">
      <c r="A129" s="3" t="str">
        <f t="shared" si="1"/>
        <v>16210608001386600</v>
      </c>
      <c r="B129" s="57">
        <v>46166</v>
      </c>
      <c r="C129" t="s">
        <v>69349</v>
      </c>
      <c r="D129">
        <v>2000600360236</v>
      </c>
      <c r="E129">
        <v>8001386600</v>
      </c>
      <c r="F129">
        <v>162</v>
      </c>
      <c r="G129">
        <v>106</v>
      </c>
      <c r="H129" t="s">
        <v>69364</v>
      </c>
      <c r="I129">
        <v>1</v>
      </c>
      <c r="J129" s="59">
        <v>6300</v>
      </c>
      <c r="K129" s="59">
        <v>6300</v>
      </c>
      <c r="L129">
        <v>630</v>
      </c>
      <c r="M129">
        <v>2167</v>
      </c>
      <c r="N129">
        <v>5438</v>
      </c>
      <c r="O129">
        <v>1</v>
      </c>
      <c r="P129">
        <v>2167</v>
      </c>
      <c r="Q129">
        <v>5438</v>
      </c>
      <c r="R129" s="57">
        <v>46166</v>
      </c>
      <c r="S129" s="58">
        <v>0.52500000000000002</v>
      </c>
    </row>
    <row r="130" spans="1:19">
      <c r="A130" s="3" t="str">
        <f t="shared" si="1"/>
        <v>11410608001596000</v>
      </c>
      <c r="B130" s="57">
        <v>46166</v>
      </c>
      <c r="C130" t="s">
        <v>69349</v>
      </c>
      <c r="D130">
        <v>2000600428790</v>
      </c>
      <c r="E130">
        <v>8001596000</v>
      </c>
      <c r="F130">
        <v>114</v>
      </c>
      <c r="G130">
        <v>106</v>
      </c>
      <c r="H130" t="s">
        <v>69354</v>
      </c>
      <c r="I130">
        <v>1</v>
      </c>
      <c r="J130" s="59">
        <v>6300</v>
      </c>
      <c r="K130" s="59">
        <v>6300</v>
      </c>
      <c r="L130">
        <v>630</v>
      </c>
      <c r="M130">
        <v>2167</v>
      </c>
      <c r="N130">
        <v>5438</v>
      </c>
      <c r="O130">
        <v>1</v>
      </c>
      <c r="P130">
        <v>2167</v>
      </c>
      <c r="Q130">
        <v>5438</v>
      </c>
      <c r="R130" s="57">
        <v>46166</v>
      </c>
      <c r="S130" s="58">
        <v>0.52500000000000002</v>
      </c>
    </row>
    <row r="131" spans="1:19">
      <c r="A131" s="3" t="str">
        <f t="shared" si="1"/>
        <v>32710608001428400</v>
      </c>
      <c r="B131" s="57">
        <v>46166</v>
      </c>
      <c r="C131" t="s">
        <v>69349</v>
      </c>
      <c r="D131">
        <v>2000600401205</v>
      </c>
      <c r="E131">
        <v>8001428400</v>
      </c>
      <c r="F131">
        <v>327</v>
      </c>
      <c r="G131">
        <v>106</v>
      </c>
      <c r="H131" t="s">
        <v>69363</v>
      </c>
      <c r="I131">
        <v>1</v>
      </c>
      <c r="J131" s="59">
        <v>4910</v>
      </c>
      <c r="K131" s="59">
        <v>4910</v>
      </c>
      <c r="L131">
        <v>490</v>
      </c>
      <c r="M131">
        <v>2167</v>
      </c>
      <c r="N131">
        <v>5438</v>
      </c>
      <c r="O131">
        <v>1</v>
      </c>
      <c r="P131">
        <v>2167</v>
      </c>
      <c r="Q131">
        <v>5438</v>
      </c>
      <c r="R131" s="57">
        <v>46166</v>
      </c>
      <c r="S131" s="58">
        <v>0.52500000000000002</v>
      </c>
    </row>
    <row r="132" spans="1:19">
      <c r="A132" s="3" t="str">
        <f t="shared" ref="A132:A195" si="2">F132&amp;G132&amp;IF(ISBLANK(E132),"",IF(LEN(B132)&lt;11,TEXT(E132,"00000000000"),E132))</f>
        <v>16910608001936200</v>
      </c>
      <c r="B132" s="57">
        <v>46166</v>
      </c>
      <c r="C132" t="s">
        <v>69349</v>
      </c>
      <c r="D132">
        <v>2000600484109</v>
      </c>
      <c r="E132">
        <v>8001936200</v>
      </c>
      <c r="F132">
        <v>169</v>
      </c>
      <c r="G132">
        <v>106</v>
      </c>
      <c r="H132" t="s">
        <v>69350</v>
      </c>
      <c r="I132">
        <v>1</v>
      </c>
      <c r="J132">
        <v>0</v>
      </c>
      <c r="K132">
        <v>0</v>
      </c>
      <c r="L132">
        <v>0</v>
      </c>
      <c r="M132">
        <v>2167</v>
      </c>
      <c r="N132">
        <v>5438</v>
      </c>
      <c r="O132">
        <v>1</v>
      </c>
      <c r="P132">
        <v>2167</v>
      </c>
      <c r="Q132">
        <v>5438</v>
      </c>
      <c r="R132" s="57">
        <v>46166</v>
      </c>
      <c r="S132" s="58">
        <v>0.52500000000000002</v>
      </c>
    </row>
    <row r="133" spans="1:19">
      <c r="A133" s="3" t="str">
        <f t="shared" si="2"/>
        <v>10010608001428000</v>
      </c>
      <c r="B133" s="57">
        <v>46166</v>
      </c>
      <c r="C133" t="s">
        <v>69349</v>
      </c>
      <c r="D133">
        <v>2000600374615</v>
      </c>
      <c r="E133">
        <v>8001428000</v>
      </c>
      <c r="F133">
        <v>100</v>
      </c>
      <c r="G133">
        <v>106</v>
      </c>
      <c r="H133" t="s">
        <v>69353</v>
      </c>
      <c r="I133">
        <v>1</v>
      </c>
      <c r="J133" s="59">
        <v>5646</v>
      </c>
      <c r="K133" s="59">
        <v>5646</v>
      </c>
      <c r="L133">
        <v>564</v>
      </c>
      <c r="M133">
        <v>2166</v>
      </c>
      <c r="N133">
        <v>5438</v>
      </c>
      <c r="O133">
        <v>1</v>
      </c>
      <c r="P133">
        <v>2166</v>
      </c>
      <c r="Q133">
        <v>5438</v>
      </c>
      <c r="R133" s="57">
        <v>46166</v>
      </c>
      <c r="S133" s="58">
        <v>0.49027777777777781</v>
      </c>
    </row>
    <row r="134" spans="1:19">
      <c r="A134" s="3" t="str">
        <f t="shared" si="2"/>
        <v>11210608001870000</v>
      </c>
      <c r="B134" s="57">
        <v>46165</v>
      </c>
      <c r="C134" t="s">
        <v>69349</v>
      </c>
      <c r="D134">
        <v>2000600476609</v>
      </c>
      <c r="E134">
        <v>8001870000</v>
      </c>
      <c r="F134">
        <v>112</v>
      </c>
      <c r="G134">
        <v>106</v>
      </c>
      <c r="H134" t="s">
        <v>69351</v>
      </c>
      <c r="I134">
        <v>1</v>
      </c>
      <c r="J134" s="59">
        <v>3000</v>
      </c>
      <c r="K134" s="59">
        <v>3000</v>
      </c>
      <c r="L134">
        <v>300</v>
      </c>
      <c r="M134">
        <v>2165</v>
      </c>
      <c r="N134">
        <v>5438</v>
      </c>
      <c r="O134">
        <v>1</v>
      </c>
      <c r="P134">
        <v>2165</v>
      </c>
      <c r="Q134">
        <v>5438</v>
      </c>
      <c r="R134" s="57">
        <v>46165</v>
      </c>
      <c r="S134" s="58">
        <v>0.88263888888888886</v>
      </c>
    </row>
    <row r="135" spans="1:19">
      <c r="A135" s="3" t="str">
        <f t="shared" si="2"/>
        <v>98198199005990030</v>
      </c>
      <c r="B135" s="57">
        <v>46165</v>
      </c>
      <c r="C135" t="s">
        <v>69349</v>
      </c>
      <c r="D135">
        <v>2000500045523</v>
      </c>
      <c r="E135">
        <v>99005990030</v>
      </c>
      <c r="F135">
        <v>981</v>
      </c>
      <c r="G135">
        <v>981</v>
      </c>
      <c r="H135" t="s">
        <v>69352</v>
      </c>
      <c r="I135">
        <v>1</v>
      </c>
      <c r="J135">
        <v>91</v>
      </c>
      <c r="K135">
        <v>91</v>
      </c>
      <c r="L135">
        <v>9</v>
      </c>
      <c r="M135">
        <v>2165</v>
      </c>
      <c r="N135">
        <v>5438</v>
      </c>
      <c r="O135">
        <v>1</v>
      </c>
      <c r="P135">
        <v>2165</v>
      </c>
      <c r="Q135">
        <v>5438</v>
      </c>
      <c r="R135" s="57">
        <v>46165</v>
      </c>
      <c r="S135" s="58">
        <v>0.88263888888888886</v>
      </c>
    </row>
    <row r="136" spans="1:19">
      <c r="A136" s="3" t="str">
        <f t="shared" si="2"/>
        <v>98198109001284300</v>
      </c>
      <c r="B136" s="57">
        <v>46165</v>
      </c>
      <c r="C136" t="s">
        <v>69349</v>
      </c>
      <c r="D136">
        <v>2000600335074</v>
      </c>
      <c r="E136">
        <v>9001284300</v>
      </c>
      <c r="F136">
        <v>981</v>
      </c>
      <c r="G136">
        <v>981</v>
      </c>
      <c r="H136" t="s">
        <v>69352</v>
      </c>
      <c r="I136">
        <v>1</v>
      </c>
      <c r="J136">
        <v>46</v>
      </c>
      <c r="K136">
        <v>46</v>
      </c>
      <c r="L136">
        <v>4</v>
      </c>
      <c r="M136">
        <v>2165</v>
      </c>
      <c r="N136">
        <v>5438</v>
      </c>
      <c r="O136">
        <v>1</v>
      </c>
      <c r="P136">
        <v>2165</v>
      </c>
      <c r="Q136">
        <v>5438</v>
      </c>
      <c r="R136" s="57">
        <v>46165</v>
      </c>
      <c r="S136" s="58">
        <v>0.88263888888888886</v>
      </c>
    </row>
    <row r="137" spans="1:19">
      <c r="A137" s="3" t="str">
        <f t="shared" si="2"/>
        <v>11410608001106500</v>
      </c>
      <c r="B137" s="57">
        <v>46165</v>
      </c>
      <c r="C137" t="s">
        <v>69349</v>
      </c>
      <c r="D137">
        <v>2000600291530</v>
      </c>
      <c r="E137">
        <v>8001106500</v>
      </c>
      <c r="F137">
        <v>114</v>
      </c>
      <c r="G137">
        <v>106</v>
      </c>
      <c r="H137" t="s">
        <v>69354</v>
      </c>
      <c r="I137">
        <v>1</v>
      </c>
      <c r="J137" s="59">
        <v>10000</v>
      </c>
      <c r="K137" s="59">
        <v>10000</v>
      </c>
      <c r="L137" s="59">
        <v>1000</v>
      </c>
      <c r="M137">
        <v>2163</v>
      </c>
      <c r="N137">
        <v>5438</v>
      </c>
      <c r="O137">
        <v>1</v>
      </c>
      <c r="P137">
        <v>2163</v>
      </c>
      <c r="Q137">
        <v>5438</v>
      </c>
      <c r="R137" s="57">
        <v>46165</v>
      </c>
      <c r="S137" s="58">
        <v>0.87083333333333324</v>
      </c>
    </row>
    <row r="138" spans="1:19">
      <c r="A138" s="3" t="str">
        <f t="shared" si="2"/>
        <v>98198109001284300</v>
      </c>
      <c r="B138" s="57">
        <v>46165</v>
      </c>
      <c r="C138" t="s">
        <v>69349</v>
      </c>
      <c r="D138">
        <v>2000600335074</v>
      </c>
      <c r="E138">
        <v>9001284300</v>
      </c>
      <c r="F138">
        <v>981</v>
      </c>
      <c r="G138">
        <v>981</v>
      </c>
      <c r="H138" t="s">
        <v>69352</v>
      </c>
      <c r="I138">
        <v>1</v>
      </c>
      <c r="J138">
        <v>46</v>
      </c>
      <c r="K138">
        <v>46</v>
      </c>
      <c r="L138">
        <v>4</v>
      </c>
      <c r="M138">
        <v>2163</v>
      </c>
      <c r="N138">
        <v>5438</v>
      </c>
      <c r="O138">
        <v>1</v>
      </c>
      <c r="P138">
        <v>2163</v>
      </c>
      <c r="Q138">
        <v>5438</v>
      </c>
      <c r="R138" s="57">
        <v>46165</v>
      </c>
      <c r="S138" s="58">
        <v>0.87083333333333324</v>
      </c>
    </row>
    <row r="139" spans="1:19">
      <c r="A139" s="3" t="str">
        <f t="shared" si="2"/>
        <v>11410608001389100</v>
      </c>
      <c r="B139" s="57">
        <v>46165</v>
      </c>
      <c r="C139" t="s">
        <v>69349</v>
      </c>
      <c r="D139">
        <v>2000600360977</v>
      </c>
      <c r="E139">
        <v>8001389100</v>
      </c>
      <c r="F139">
        <v>114</v>
      </c>
      <c r="G139">
        <v>106</v>
      </c>
      <c r="H139" t="s">
        <v>69354</v>
      </c>
      <c r="I139">
        <v>1</v>
      </c>
      <c r="J139" s="59">
        <v>2209</v>
      </c>
      <c r="K139" s="59">
        <v>2209</v>
      </c>
      <c r="L139">
        <v>220</v>
      </c>
      <c r="M139">
        <v>2162</v>
      </c>
      <c r="N139">
        <v>5438</v>
      </c>
      <c r="O139">
        <v>1</v>
      </c>
      <c r="P139">
        <v>2162</v>
      </c>
      <c r="Q139">
        <v>5438</v>
      </c>
      <c r="R139" s="57">
        <v>46165</v>
      </c>
      <c r="S139" s="58">
        <v>0.86875000000000002</v>
      </c>
    </row>
    <row r="140" spans="1:19">
      <c r="A140" s="3" t="str">
        <f t="shared" si="2"/>
        <v>98198109001284300</v>
      </c>
      <c r="B140" s="57">
        <v>46165</v>
      </c>
      <c r="C140" t="s">
        <v>69349</v>
      </c>
      <c r="D140">
        <v>2000600335074</v>
      </c>
      <c r="E140">
        <v>9001284300</v>
      </c>
      <c r="F140">
        <v>981</v>
      </c>
      <c r="G140">
        <v>981</v>
      </c>
      <c r="H140" t="s">
        <v>69352</v>
      </c>
      <c r="I140">
        <v>1</v>
      </c>
      <c r="J140">
        <v>46</v>
      </c>
      <c r="K140">
        <v>46</v>
      </c>
      <c r="L140">
        <v>5</v>
      </c>
      <c r="M140">
        <v>2162</v>
      </c>
      <c r="N140">
        <v>5438</v>
      </c>
      <c r="O140">
        <v>1</v>
      </c>
      <c r="P140">
        <v>2162</v>
      </c>
      <c r="Q140">
        <v>5438</v>
      </c>
      <c r="R140" s="57">
        <v>46165</v>
      </c>
      <c r="S140" s="58">
        <v>0.86875000000000002</v>
      </c>
    </row>
    <row r="141" spans="1:19">
      <c r="A141" s="3" t="str">
        <f t="shared" si="2"/>
        <v>11410608001428000</v>
      </c>
      <c r="B141" s="57">
        <v>46165</v>
      </c>
      <c r="C141" t="s">
        <v>69349</v>
      </c>
      <c r="D141">
        <v>2000600374622</v>
      </c>
      <c r="E141">
        <v>8001428000</v>
      </c>
      <c r="F141">
        <v>114</v>
      </c>
      <c r="G141">
        <v>106</v>
      </c>
      <c r="H141" t="s">
        <v>69354</v>
      </c>
      <c r="I141">
        <v>1</v>
      </c>
      <c r="J141" s="59">
        <v>5645</v>
      </c>
      <c r="K141" s="59">
        <v>5645</v>
      </c>
      <c r="L141">
        <v>564</v>
      </c>
      <c r="M141">
        <v>2161</v>
      </c>
      <c r="N141">
        <v>5438</v>
      </c>
      <c r="O141">
        <v>1</v>
      </c>
      <c r="P141">
        <v>2161</v>
      </c>
      <c r="Q141">
        <v>5438</v>
      </c>
      <c r="R141" s="57">
        <v>46165</v>
      </c>
      <c r="S141" s="58">
        <v>0.86111111111111116</v>
      </c>
    </row>
    <row r="142" spans="1:19">
      <c r="A142" s="3" t="str">
        <f t="shared" si="2"/>
        <v>10010608001428000</v>
      </c>
      <c r="B142" s="57">
        <v>46165</v>
      </c>
      <c r="C142" t="s">
        <v>69349</v>
      </c>
      <c r="D142">
        <v>2000600374615</v>
      </c>
      <c r="E142">
        <v>8001428000</v>
      </c>
      <c r="F142">
        <v>100</v>
      </c>
      <c r="G142">
        <v>106</v>
      </c>
      <c r="H142" t="s">
        <v>69353</v>
      </c>
      <c r="I142">
        <v>1</v>
      </c>
      <c r="J142" s="59">
        <v>5646</v>
      </c>
      <c r="K142" s="59">
        <v>5646</v>
      </c>
      <c r="L142">
        <v>565</v>
      </c>
      <c r="M142">
        <v>2161</v>
      </c>
      <c r="N142">
        <v>5438</v>
      </c>
      <c r="O142">
        <v>1</v>
      </c>
      <c r="P142">
        <v>2161</v>
      </c>
      <c r="Q142">
        <v>5438</v>
      </c>
      <c r="R142" s="57">
        <v>46165</v>
      </c>
      <c r="S142" s="58">
        <v>0.86111111111111116</v>
      </c>
    </row>
    <row r="143" spans="1:19">
      <c r="A143" s="3" t="str">
        <f t="shared" si="2"/>
        <v>16910608001936200</v>
      </c>
      <c r="B143" s="57">
        <v>46165</v>
      </c>
      <c r="C143" t="s">
        <v>69349</v>
      </c>
      <c r="D143">
        <v>2000600484109</v>
      </c>
      <c r="E143">
        <v>8001936200</v>
      </c>
      <c r="F143">
        <v>169</v>
      </c>
      <c r="G143">
        <v>106</v>
      </c>
      <c r="H143" t="s">
        <v>69350</v>
      </c>
      <c r="I143">
        <v>1</v>
      </c>
      <c r="J143">
        <v>0</v>
      </c>
      <c r="K143">
        <v>0</v>
      </c>
      <c r="L143">
        <v>0</v>
      </c>
      <c r="M143">
        <v>2161</v>
      </c>
      <c r="N143">
        <v>5438</v>
      </c>
      <c r="O143">
        <v>1</v>
      </c>
      <c r="P143">
        <v>2161</v>
      </c>
      <c r="Q143">
        <v>5438</v>
      </c>
      <c r="R143" s="57">
        <v>46165</v>
      </c>
      <c r="S143" s="58">
        <v>0.86111111111111116</v>
      </c>
    </row>
    <row r="144" spans="1:19">
      <c r="A144" s="3" t="str">
        <f t="shared" si="2"/>
        <v>11410608001394600</v>
      </c>
      <c r="B144" s="57">
        <v>46165</v>
      </c>
      <c r="C144" t="s">
        <v>69349</v>
      </c>
      <c r="D144">
        <v>2000600362322</v>
      </c>
      <c r="E144">
        <v>8001394600</v>
      </c>
      <c r="F144">
        <v>114</v>
      </c>
      <c r="G144">
        <v>106</v>
      </c>
      <c r="H144" t="s">
        <v>69354</v>
      </c>
      <c r="I144">
        <v>1</v>
      </c>
      <c r="J144" s="59">
        <v>9000</v>
      </c>
      <c r="K144" s="59">
        <v>9000</v>
      </c>
      <c r="L144">
        <v>900</v>
      </c>
      <c r="M144">
        <v>2160</v>
      </c>
      <c r="N144">
        <v>5438</v>
      </c>
      <c r="O144">
        <v>1</v>
      </c>
      <c r="P144">
        <v>2160</v>
      </c>
      <c r="Q144">
        <v>5438</v>
      </c>
      <c r="R144" s="57">
        <v>46165</v>
      </c>
      <c r="S144" s="58">
        <v>0.85763888888888884</v>
      </c>
    </row>
    <row r="145" spans="1:19">
      <c r="A145" s="3" t="str">
        <f t="shared" si="2"/>
        <v>98198109001284300</v>
      </c>
      <c r="B145" s="57">
        <v>46165</v>
      </c>
      <c r="C145" t="s">
        <v>69349</v>
      </c>
      <c r="D145">
        <v>2000600335074</v>
      </c>
      <c r="E145">
        <v>9001284300</v>
      </c>
      <c r="F145">
        <v>981</v>
      </c>
      <c r="G145">
        <v>981</v>
      </c>
      <c r="H145" t="s">
        <v>69352</v>
      </c>
      <c r="I145">
        <v>1</v>
      </c>
      <c r="J145">
        <v>46</v>
      </c>
      <c r="K145">
        <v>46</v>
      </c>
      <c r="L145">
        <v>4</v>
      </c>
      <c r="M145">
        <v>2160</v>
      </c>
      <c r="N145">
        <v>5438</v>
      </c>
      <c r="O145">
        <v>1</v>
      </c>
      <c r="P145">
        <v>2160</v>
      </c>
      <c r="Q145">
        <v>5438</v>
      </c>
      <c r="R145" s="57">
        <v>46165</v>
      </c>
      <c r="S145" s="58">
        <v>0.85763888888888884</v>
      </c>
    </row>
    <row r="146" spans="1:19">
      <c r="A146" s="3" t="str">
        <f t="shared" si="2"/>
        <v>11210608001870000</v>
      </c>
      <c r="B146" s="57">
        <v>46165</v>
      </c>
      <c r="C146" t="s">
        <v>69349</v>
      </c>
      <c r="D146">
        <v>2000600476609</v>
      </c>
      <c r="E146">
        <v>8001870000</v>
      </c>
      <c r="F146">
        <v>112</v>
      </c>
      <c r="G146">
        <v>106</v>
      </c>
      <c r="H146" t="s">
        <v>69351</v>
      </c>
      <c r="I146">
        <v>1</v>
      </c>
      <c r="J146" s="59">
        <v>3000</v>
      </c>
      <c r="K146" s="59">
        <v>3000</v>
      </c>
      <c r="L146">
        <v>300</v>
      </c>
      <c r="M146">
        <v>2159</v>
      </c>
      <c r="N146">
        <v>5438</v>
      </c>
      <c r="O146">
        <v>1</v>
      </c>
      <c r="P146">
        <v>2159</v>
      </c>
      <c r="Q146">
        <v>5438</v>
      </c>
      <c r="R146" s="57">
        <v>46165</v>
      </c>
      <c r="S146" s="58">
        <v>0.85416666666666663</v>
      </c>
    </row>
    <row r="147" spans="1:19">
      <c r="A147" s="3" t="str">
        <f t="shared" si="2"/>
        <v>98198199005990030</v>
      </c>
      <c r="B147" s="57">
        <v>46165</v>
      </c>
      <c r="C147" t="s">
        <v>69349</v>
      </c>
      <c r="D147">
        <v>2000500045523</v>
      </c>
      <c r="E147">
        <v>99005990030</v>
      </c>
      <c r="F147">
        <v>981</v>
      </c>
      <c r="G147">
        <v>981</v>
      </c>
      <c r="H147" t="s">
        <v>69352</v>
      </c>
      <c r="I147">
        <v>1</v>
      </c>
      <c r="J147">
        <v>91</v>
      </c>
      <c r="K147">
        <v>91</v>
      </c>
      <c r="L147">
        <v>9</v>
      </c>
      <c r="M147">
        <v>2159</v>
      </c>
      <c r="N147">
        <v>5438</v>
      </c>
      <c r="O147">
        <v>1</v>
      </c>
      <c r="P147">
        <v>2159</v>
      </c>
      <c r="Q147">
        <v>5438</v>
      </c>
      <c r="R147" s="57">
        <v>46165</v>
      </c>
      <c r="S147" s="58">
        <v>0.85416666666666663</v>
      </c>
    </row>
    <row r="148" spans="1:19">
      <c r="A148" s="3" t="str">
        <f t="shared" si="2"/>
        <v>98198109001284300</v>
      </c>
      <c r="B148" s="57">
        <v>46165</v>
      </c>
      <c r="C148" t="s">
        <v>69349</v>
      </c>
      <c r="D148">
        <v>2000600335074</v>
      </c>
      <c r="E148">
        <v>9001284300</v>
      </c>
      <c r="F148">
        <v>981</v>
      </c>
      <c r="G148">
        <v>981</v>
      </c>
      <c r="H148" t="s">
        <v>69352</v>
      </c>
      <c r="I148">
        <v>1</v>
      </c>
      <c r="J148">
        <v>46</v>
      </c>
      <c r="K148">
        <v>46</v>
      </c>
      <c r="L148">
        <v>4</v>
      </c>
      <c r="M148">
        <v>2159</v>
      </c>
      <c r="N148">
        <v>5438</v>
      </c>
      <c r="O148">
        <v>1</v>
      </c>
      <c r="P148">
        <v>2159</v>
      </c>
      <c r="Q148">
        <v>5438</v>
      </c>
      <c r="R148" s="57">
        <v>46165</v>
      </c>
      <c r="S148" s="58">
        <v>0.85416666666666663</v>
      </c>
    </row>
    <row r="149" spans="1:19">
      <c r="A149" s="3" t="str">
        <f t="shared" si="2"/>
        <v>11210608001870000</v>
      </c>
      <c r="B149" s="57">
        <v>46165</v>
      </c>
      <c r="C149" t="s">
        <v>69359</v>
      </c>
      <c r="D149">
        <v>2000600476609</v>
      </c>
      <c r="E149">
        <v>8001870000</v>
      </c>
      <c r="F149">
        <v>112</v>
      </c>
      <c r="G149">
        <v>106</v>
      </c>
      <c r="H149" t="s">
        <v>69351</v>
      </c>
      <c r="I149">
        <v>-1</v>
      </c>
      <c r="J149" s="59">
        <v>3000</v>
      </c>
      <c r="K149" s="59">
        <v>-3000</v>
      </c>
      <c r="L149">
        <v>-300</v>
      </c>
      <c r="M149">
        <v>2164</v>
      </c>
      <c r="N149">
        <v>5438</v>
      </c>
      <c r="O149">
        <v>1</v>
      </c>
      <c r="P149">
        <v>2164</v>
      </c>
      <c r="Q149">
        <v>5438</v>
      </c>
      <c r="R149" s="57">
        <v>46165</v>
      </c>
      <c r="S149" s="58">
        <v>0.85416666666666663</v>
      </c>
    </row>
    <row r="150" spans="1:19">
      <c r="A150" s="3" t="str">
        <f t="shared" si="2"/>
        <v>98198199005990030</v>
      </c>
      <c r="B150" s="57">
        <v>46165</v>
      </c>
      <c r="C150" t="s">
        <v>69359</v>
      </c>
      <c r="D150">
        <v>2000500045523</v>
      </c>
      <c r="E150">
        <v>99005990030</v>
      </c>
      <c r="F150">
        <v>981</v>
      </c>
      <c r="G150">
        <v>981</v>
      </c>
      <c r="H150" t="s">
        <v>69352</v>
      </c>
      <c r="I150">
        <v>-1</v>
      </c>
      <c r="J150">
        <v>91</v>
      </c>
      <c r="K150">
        <v>-91</v>
      </c>
      <c r="L150">
        <v>-9</v>
      </c>
      <c r="M150">
        <v>2164</v>
      </c>
      <c r="N150">
        <v>5438</v>
      </c>
      <c r="O150">
        <v>1</v>
      </c>
      <c r="P150">
        <v>2164</v>
      </c>
      <c r="Q150">
        <v>5438</v>
      </c>
      <c r="R150" s="57">
        <v>46165</v>
      </c>
      <c r="S150" s="58">
        <v>0.85416666666666663</v>
      </c>
    </row>
    <row r="151" spans="1:19">
      <c r="A151" s="3" t="str">
        <f t="shared" si="2"/>
        <v>98198109001284300</v>
      </c>
      <c r="B151" s="57">
        <v>46165</v>
      </c>
      <c r="C151" t="s">
        <v>69359</v>
      </c>
      <c r="D151">
        <v>2000600335074</v>
      </c>
      <c r="E151">
        <v>9001284300</v>
      </c>
      <c r="F151">
        <v>981</v>
      </c>
      <c r="G151">
        <v>981</v>
      </c>
      <c r="H151" t="s">
        <v>69352</v>
      </c>
      <c r="I151">
        <v>-1</v>
      </c>
      <c r="J151">
        <v>46</v>
      </c>
      <c r="K151">
        <v>-46</v>
      </c>
      <c r="L151">
        <v>-4</v>
      </c>
      <c r="M151">
        <v>2164</v>
      </c>
      <c r="N151">
        <v>5438</v>
      </c>
      <c r="O151">
        <v>1</v>
      </c>
      <c r="P151">
        <v>2164</v>
      </c>
      <c r="Q151">
        <v>5438</v>
      </c>
      <c r="R151" s="57">
        <v>46165</v>
      </c>
      <c r="S151" s="58">
        <v>0.85416666666666663</v>
      </c>
    </row>
    <row r="152" spans="1:19">
      <c r="A152" s="3" t="str">
        <f t="shared" si="2"/>
        <v>10210608001163400</v>
      </c>
      <c r="B152" s="57">
        <v>46165</v>
      </c>
      <c r="C152" t="s">
        <v>69349</v>
      </c>
      <c r="D152">
        <v>2000600304926</v>
      </c>
      <c r="E152">
        <v>8001163400</v>
      </c>
      <c r="F152">
        <v>102</v>
      </c>
      <c r="G152">
        <v>106</v>
      </c>
      <c r="H152" t="s">
        <v>69355</v>
      </c>
      <c r="I152">
        <v>1</v>
      </c>
      <c r="J152" s="59">
        <v>9900</v>
      </c>
      <c r="K152" s="59">
        <v>9900</v>
      </c>
      <c r="L152">
        <v>990</v>
      </c>
      <c r="M152">
        <v>2158</v>
      </c>
      <c r="N152">
        <v>5438</v>
      </c>
      <c r="O152">
        <v>1</v>
      </c>
      <c r="P152">
        <v>2158</v>
      </c>
      <c r="Q152">
        <v>5438</v>
      </c>
      <c r="R152" s="57">
        <v>46165</v>
      </c>
      <c r="S152" s="58">
        <v>0.84722222222222221</v>
      </c>
    </row>
    <row r="153" spans="1:19">
      <c r="A153" s="3" t="str">
        <f t="shared" si="2"/>
        <v>98198109001284300</v>
      </c>
      <c r="B153" s="57">
        <v>46165</v>
      </c>
      <c r="C153" t="s">
        <v>69349</v>
      </c>
      <c r="D153">
        <v>2000600335074</v>
      </c>
      <c r="E153">
        <v>9001284300</v>
      </c>
      <c r="F153">
        <v>981</v>
      </c>
      <c r="G153">
        <v>981</v>
      </c>
      <c r="H153" t="s">
        <v>69352</v>
      </c>
      <c r="I153">
        <v>1</v>
      </c>
      <c r="J153">
        <v>46</v>
      </c>
      <c r="K153">
        <v>46</v>
      </c>
      <c r="L153">
        <v>4</v>
      </c>
      <c r="M153">
        <v>2158</v>
      </c>
      <c r="N153">
        <v>5438</v>
      </c>
      <c r="O153">
        <v>1</v>
      </c>
      <c r="P153">
        <v>2158</v>
      </c>
      <c r="Q153">
        <v>5438</v>
      </c>
      <c r="R153" s="57">
        <v>46165</v>
      </c>
      <c r="S153" s="58">
        <v>0.84722222222222221</v>
      </c>
    </row>
    <row r="154" spans="1:19">
      <c r="A154" s="3" t="str">
        <f t="shared" si="2"/>
        <v>11410608001565600</v>
      </c>
      <c r="B154" s="57">
        <v>46165</v>
      </c>
      <c r="C154" t="s">
        <v>69349</v>
      </c>
      <c r="D154">
        <v>2000600417695</v>
      </c>
      <c r="E154">
        <v>8001565600</v>
      </c>
      <c r="F154">
        <v>114</v>
      </c>
      <c r="G154">
        <v>106</v>
      </c>
      <c r="H154" t="s">
        <v>69354</v>
      </c>
      <c r="I154">
        <v>1</v>
      </c>
      <c r="J154" s="59">
        <v>8100</v>
      </c>
      <c r="K154" s="59">
        <v>8100</v>
      </c>
      <c r="L154">
        <v>810</v>
      </c>
      <c r="M154">
        <v>2157</v>
      </c>
      <c r="N154">
        <v>5438</v>
      </c>
      <c r="O154">
        <v>1</v>
      </c>
      <c r="P154">
        <v>2157</v>
      </c>
      <c r="Q154">
        <v>5438</v>
      </c>
      <c r="R154" s="57">
        <v>46165</v>
      </c>
      <c r="S154" s="58">
        <v>0.81736111111111109</v>
      </c>
    </row>
    <row r="155" spans="1:19">
      <c r="A155" s="3" t="str">
        <f t="shared" si="2"/>
        <v>98198109001284300</v>
      </c>
      <c r="B155" s="57">
        <v>46165</v>
      </c>
      <c r="C155" t="s">
        <v>69349</v>
      </c>
      <c r="D155">
        <v>2000600335074</v>
      </c>
      <c r="E155">
        <v>9001284300</v>
      </c>
      <c r="F155">
        <v>981</v>
      </c>
      <c r="G155">
        <v>981</v>
      </c>
      <c r="H155" t="s">
        <v>69352</v>
      </c>
      <c r="I155">
        <v>1</v>
      </c>
      <c r="J155">
        <v>46</v>
      </c>
      <c r="K155">
        <v>46</v>
      </c>
      <c r="L155">
        <v>4</v>
      </c>
      <c r="M155">
        <v>2157</v>
      </c>
      <c r="N155">
        <v>5438</v>
      </c>
      <c r="O155">
        <v>1</v>
      </c>
      <c r="P155">
        <v>2157</v>
      </c>
      <c r="Q155">
        <v>5438</v>
      </c>
      <c r="R155" s="57">
        <v>46165</v>
      </c>
      <c r="S155" s="58">
        <v>0.81736111111111109</v>
      </c>
    </row>
    <row r="156" spans="1:19">
      <c r="A156" s="3" t="str">
        <f t="shared" si="2"/>
        <v>16210608001386300</v>
      </c>
      <c r="B156" s="57">
        <v>46165</v>
      </c>
      <c r="C156" t="s">
        <v>69349</v>
      </c>
      <c r="D156">
        <v>2000600360113</v>
      </c>
      <c r="E156">
        <v>8001386300</v>
      </c>
      <c r="F156">
        <v>162</v>
      </c>
      <c r="G156">
        <v>106</v>
      </c>
      <c r="H156" t="s">
        <v>69364</v>
      </c>
      <c r="I156">
        <v>1</v>
      </c>
      <c r="J156" s="59">
        <v>2700</v>
      </c>
      <c r="K156" s="59">
        <v>2700</v>
      </c>
      <c r="L156">
        <v>270</v>
      </c>
      <c r="M156">
        <v>2157</v>
      </c>
      <c r="N156">
        <v>5438</v>
      </c>
      <c r="O156">
        <v>1</v>
      </c>
      <c r="P156">
        <v>2157</v>
      </c>
      <c r="Q156">
        <v>5438</v>
      </c>
      <c r="R156" s="57">
        <v>46165</v>
      </c>
      <c r="S156" s="58">
        <v>0.81736111111111109</v>
      </c>
    </row>
    <row r="157" spans="1:19">
      <c r="A157" s="3" t="str">
        <f t="shared" si="2"/>
        <v>11410608001386000</v>
      </c>
      <c r="B157" s="57">
        <v>46165</v>
      </c>
      <c r="C157" t="s">
        <v>69349</v>
      </c>
      <c r="D157">
        <v>2000600359988</v>
      </c>
      <c r="E157">
        <v>8001386000</v>
      </c>
      <c r="F157">
        <v>114</v>
      </c>
      <c r="G157">
        <v>106</v>
      </c>
      <c r="H157" t="s">
        <v>69354</v>
      </c>
      <c r="I157">
        <v>1</v>
      </c>
      <c r="J157" s="59">
        <v>5636</v>
      </c>
      <c r="K157" s="59">
        <v>5636</v>
      </c>
      <c r="L157">
        <v>563</v>
      </c>
      <c r="M157">
        <v>2156</v>
      </c>
      <c r="N157">
        <v>5438</v>
      </c>
      <c r="O157">
        <v>1</v>
      </c>
      <c r="P157">
        <v>2156</v>
      </c>
      <c r="Q157">
        <v>5438</v>
      </c>
      <c r="R157" s="57">
        <v>46165</v>
      </c>
      <c r="S157" s="58">
        <v>0.79652777777777783</v>
      </c>
    </row>
    <row r="158" spans="1:19">
      <c r="A158" s="3" t="str">
        <f t="shared" si="2"/>
        <v>11410608001389000</v>
      </c>
      <c r="B158" s="57">
        <v>46165</v>
      </c>
      <c r="C158" t="s">
        <v>69349</v>
      </c>
      <c r="D158">
        <v>2000600360939</v>
      </c>
      <c r="E158">
        <v>8001389000</v>
      </c>
      <c r="F158">
        <v>114</v>
      </c>
      <c r="G158">
        <v>106</v>
      </c>
      <c r="H158" t="s">
        <v>69354</v>
      </c>
      <c r="I158">
        <v>1</v>
      </c>
      <c r="J158" s="59">
        <v>3000</v>
      </c>
      <c r="K158" s="59">
        <v>3000</v>
      </c>
      <c r="L158">
        <v>300</v>
      </c>
      <c r="M158">
        <v>2156</v>
      </c>
      <c r="N158">
        <v>5438</v>
      </c>
      <c r="O158">
        <v>1</v>
      </c>
      <c r="P158">
        <v>2156</v>
      </c>
      <c r="Q158">
        <v>5438</v>
      </c>
      <c r="R158" s="57">
        <v>46165</v>
      </c>
      <c r="S158" s="58">
        <v>0.79652777777777783</v>
      </c>
    </row>
    <row r="159" spans="1:19">
      <c r="A159" s="3" t="str">
        <f t="shared" si="2"/>
        <v>98198109001284300</v>
      </c>
      <c r="B159" s="57">
        <v>46165</v>
      </c>
      <c r="C159" t="s">
        <v>69349</v>
      </c>
      <c r="D159">
        <v>2000600335074</v>
      </c>
      <c r="E159">
        <v>9001284300</v>
      </c>
      <c r="F159">
        <v>981</v>
      </c>
      <c r="G159">
        <v>981</v>
      </c>
      <c r="H159" t="s">
        <v>69352</v>
      </c>
      <c r="I159">
        <v>1</v>
      </c>
      <c r="J159">
        <v>46</v>
      </c>
      <c r="K159">
        <v>46</v>
      </c>
      <c r="L159">
        <v>5</v>
      </c>
      <c r="M159">
        <v>2156</v>
      </c>
      <c r="N159">
        <v>5438</v>
      </c>
      <c r="O159">
        <v>1</v>
      </c>
      <c r="P159">
        <v>2156</v>
      </c>
      <c r="Q159">
        <v>5438</v>
      </c>
      <c r="R159" s="57">
        <v>46165</v>
      </c>
      <c r="S159" s="58">
        <v>0.79652777777777783</v>
      </c>
    </row>
    <row r="160" spans="1:19">
      <c r="A160" s="3" t="str">
        <f t="shared" si="2"/>
        <v>11910608001579600</v>
      </c>
      <c r="B160" s="57">
        <v>46165</v>
      </c>
      <c r="C160" t="s">
        <v>69349</v>
      </c>
      <c r="D160">
        <v>2000600422637</v>
      </c>
      <c r="E160">
        <v>8001579600</v>
      </c>
      <c r="F160">
        <v>119</v>
      </c>
      <c r="G160">
        <v>106</v>
      </c>
      <c r="H160" t="s">
        <v>69365</v>
      </c>
      <c r="I160">
        <v>1</v>
      </c>
      <c r="J160" s="59">
        <v>9000</v>
      </c>
      <c r="K160" s="59">
        <v>9000</v>
      </c>
      <c r="L160">
        <v>900</v>
      </c>
      <c r="M160">
        <v>2155</v>
      </c>
      <c r="N160">
        <v>5438</v>
      </c>
      <c r="O160">
        <v>1</v>
      </c>
      <c r="P160">
        <v>2155</v>
      </c>
      <c r="Q160">
        <v>5438</v>
      </c>
      <c r="R160" s="57">
        <v>46165</v>
      </c>
      <c r="S160" s="58">
        <v>0.76250000000000007</v>
      </c>
    </row>
    <row r="161" spans="1:19">
      <c r="A161" s="3" t="str">
        <f t="shared" si="2"/>
        <v>98198109001284300</v>
      </c>
      <c r="B161" s="57">
        <v>46165</v>
      </c>
      <c r="C161" t="s">
        <v>69349</v>
      </c>
      <c r="D161">
        <v>2000600335074</v>
      </c>
      <c r="E161">
        <v>9001284300</v>
      </c>
      <c r="F161">
        <v>981</v>
      </c>
      <c r="G161">
        <v>981</v>
      </c>
      <c r="H161" t="s">
        <v>69352</v>
      </c>
      <c r="I161">
        <v>1</v>
      </c>
      <c r="J161">
        <v>46</v>
      </c>
      <c r="K161">
        <v>46</v>
      </c>
      <c r="L161">
        <v>4</v>
      </c>
      <c r="M161">
        <v>2155</v>
      </c>
      <c r="N161">
        <v>5438</v>
      </c>
      <c r="O161">
        <v>1</v>
      </c>
      <c r="P161">
        <v>2155</v>
      </c>
      <c r="Q161">
        <v>5438</v>
      </c>
      <c r="R161" s="57">
        <v>46165</v>
      </c>
      <c r="S161" s="58">
        <v>0.76250000000000007</v>
      </c>
    </row>
    <row r="162" spans="1:19">
      <c r="A162" s="3" t="str">
        <f t="shared" si="2"/>
        <v>11210608001425800</v>
      </c>
      <c r="B162" s="57">
        <v>46165</v>
      </c>
      <c r="C162" t="s">
        <v>69349</v>
      </c>
      <c r="D162">
        <v>2000600373243</v>
      </c>
      <c r="E162">
        <v>8001425800</v>
      </c>
      <c r="F162">
        <v>112</v>
      </c>
      <c r="G162">
        <v>106</v>
      </c>
      <c r="H162" t="s">
        <v>69351</v>
      </c>
      <c r="I162">
        <v>1</v>
      </c>
      <c r="J162" s="59">
        <v>9900</v>
      </c>
      <c r="K162" s="59">
        <v>9900</v>
      </c>
      <c r="L162">
        <v>990</v>
      </c>
      <c r="M162">
        <v>2154</v>
      </c>
      <c r="N162">
        <v>5438</v>
      </c>
      <c r="O162">
        <v>1</v>
      </c>
      <c r="P162">
        <v>2154</v>
      </c>
      <c r="Q162">
        <v>5438</v>
      </c>
      <c r="R162" s="57">
        <v>46165</v>
      </c>
      <c r="S162" s="58">
        <v>0.7597222222222223</v>
      </c>
    </row>
    <row r="163" spans="1:19">
      <c r="A163" s="3" t="str">
        <f t="shared" si="2"/>
        <v>98198109001284300</v>
      </c>
      <c r="B163" s="57">
        <v>46165</v>
      </c>
      <c r="C163" t="s">
        <v>69349</v>
      </c>
      <c r="D163">
        <v>2000600335074</v>
      </c>
      <c r="E163">
        <v>9001284300</v>
      </c>
      <c r="F163">
        <v>981</v>
      </c>
      <c r="G163">
        <v>981</v>
      </c>
      <c r="H163" t="s">
        <v>69352</v>
      </c>
      <c r="I163">
        <v>1</v>
      </c>
      <c r="J163">
        <v>46</v>
      </c>
      <c r="K163">
        <v>46</v>
      </c>
      <c r="L163">
        <v>4</v>
      </c>
      <c r="M163">
        <v>2154</v>
      </c>
      <c r="N163">
        <v>5438</v>
      </c>
      <c r="O163">
        <v>1</v>
      </c>
      <c r="P163">
        <v>2154</v>
      </c>
      <c r="Q163">
        <v>5438</v>
      </c>
      <c r="R163" s="57">
        <v>46165</v>
      </c>
      <c r="S163" s="58">
        <v>0.7597222222222223</v>
      </c>
    </row>
    <row r="164" spans="1:19">
      <c r="A164" s="3" t="str">
        <f t="shared" si="2"/>
        <v>10010608001428400</v>
      </c>
      <c r="B164" s="57">
        <v>46165</v>
      </c>
      <c r="C164" t="s">
        <v>69349</v>
      </c>
      <c r="D164">
        <v>2000600374745</v>
      </c>
      <c r="E164">
        <v>8001428400</v>
      </c>
      <c r="F164">
        <v>100</v>
      </c>
      <c r="G164">
        <v>106</v>
      </c>
      <c r="H164" t="s">
        <v>69353</v>
      </c>
      <c r="I164">
        <v>1</v>
      </c>
      <c r="J164" s="59">
        <v>5455</v>
      </c>
      <c r="K164" s="59">
        <v>5455</v>
      </c>
      <c r="L164">
        <v>545</v>
      </c>
      <c r="M164">
        <v>2153</v>
      </c>
      <c r="N164">
        <v>5438</v>
      </c>
      <c r="O164">
        <v>1</v>
      </c>
      <c r="P164">
        <v>2153</v>
      </c>
      <c r="Q164">
        <v>5438</v>
      </c>
      <c r="R164" s="57">
        <v>46165</v>
      </c>
      <c r="S164" s="58">
        <v>0.74444444444444446</v>
      </c>
    </row>
    <row r="165" spans="1:19">
      <c r="A165" s="3" t="str">
        <f t="shared" si="2"/>
        <v>11410608001389400</v>
      </c>
      <c r="B165" s="57">
        <v>46165</v>
      </c>
      <c r="C165" t="s">
        <v>69349</v>
      </c>
      <c r="D165">
        <v>2000600361066</v>
      </c>
      <c r="E165">
        <v>8001389400</v>
      </c>
      <c r="F165">
        <v>114</v>
      </c>
      <c r="G165">
        <v>106</v>
      </c>
      <c r="H165" t="s">
        <v>69354</v>
      </c>
      <c r="I165">
        <v>1</v>
      </c>
      <c r="J165" s="59">
        <v>1355</v>
      </c>
      <c r="K165" s="59">
        <v>1355</v>
      </c>
      <c r="L165">
        <v>135</v>
      </c>
      <c r="M165">
        <v>2152</v>
      </c>
      <c r="N165">
        <v>5438</v>
      </c>
      <c r="O165">
        <v>1</v>
      </c>
      <c r="P165">
        <v>2152</v>
      </c>
      <c r="Q165">
        <v>5438</v>
      </c>
      <c r="R165" s="57">
        <v>46165</v>
      </c>
      <c r="S165" s="58">
        <v>0.74305555555555547</v>
      </c>
    </row>
    <row r="166" spans="1:19">
      <c r="A166" s="3" t="str">
        <f t="shared" si="2"/>
        <v>10010608001428000</v>
      </c>
      <c r="B166" s="57">
        <v>46165</v>
      </c>
      <c r="C166" t="s">
        <v>69349</v>
      </c>
      <c r="D166">
        <v>2000600374615</v>
      </c>
      <c r="E166">
        <v>8001428000</v>
      </c>
      <c r="F166">
        <v>100</v>
      </c>
      <c r="G166">
        <v>106</v>
      </c>
      <c r="H166" t="s">
        <v>69353</v>
      </c>
      <c r="I166">
        <v>1</v>
      </c>
      <c r="J166" s="59">
        <v>6273</v>
      </c>
      <c r="K166" s="59">
        <v>6273</v>
      </c>
      <c r="L166">
        <v>627</v>
      </c>
      <c r="M166">
        <v>2152</v>
      </c>
      <c r="N166">
        <v>5438</v>
      </c>
      <c r="O166">
        <v>1</v>
      </c>
      <c r="P166">
        <v>2152</v>
      </c>
      <c r="Q166">
        <v>5438</v>
      </c>
      <c r="R166" s="57">
        <v>46165</v>
      </c>
      <c r="S166" s="58">
        <v>0.74305555555555547</v>
      </c>
    </row>
    <row r="167" spans="1:19">
      <c r="A167" s="3" t="str">
        <f t="shared" si="2"/>
        <v>16910608001936200</v>
      </c>
      <c r="B167" s="57">
        <v>46165</v>
      </c>
      <c r="C167" t="s">
        <v>69349</v>
      </c>
      <c r="D167">
        <v>2000600484109</v>
      </c>
      <c r="E167">
        <v>8001936200</v>
      </c>
      <c r="F167">
        <v>169</v>
      </c>
      <c r="G167">
        <v>106</v>
      </c>
      <c r="H167" t="s">
        <v>69350</v>
      </c>
      <c r="I167">
        <v>1</v>
      </c>
      <c r="J167">
        <v>0</v>
      </c>
      <c r="K167">
        <v>0</v>
      </c>
      <c r="L167">
        <v>0</v>
      </c>
      <c r="M167">
        <v>2152</v>
      </c>
      <c r="N167">
        <v>5438</v>
      </c>
      <c r="O167">
        <v>1</v>
      </c>
      <c r="P167">
        <v>2152</v>
      </c>
      <c r="Q167">
        <v>5438</v>
      </c>
      <c r="R167" s="57">
        <v>46165</v>
      </c>
      <c r="S167" s="58">
        <v>0.74305555555555547</v>
      </c>
    </row>
    <row r="168" spans="1:19">
      <c r="A168" s="3" t="str">
        <f t="shared" si="2"/>
        <v>11310608001516700</v>
      </c>
      <c r="B168" s="57">
        <v>46165</v>
      </c>
      <c r="C168" t="s">
        <v>69349</v>
      </c>
      <c r="D168">
        <v>2000600402738</v>
      </c>
      <c r="E168">
        <v>8001516700</v>
      </c>
      <c r="F168">
        <v>113</v>
      </c>
      <c r="G168">
        <v>106</v>
      </c>
      <c r="H168" t="s">
        <v>69356</v>
      </c>
      <c r="I168">
        <v>1</v>
      </c>
      <c r="J168" s="59">
        <v>3182</v>
      </c>
      <c r="K168" s="59">
        <v>3182</v>
      </c>
      <c r="L168">
        <v>318</v>
      </c>
      <c r="M168">
        <v>2150</v>
      </c>
      <c r="N168">
        <v>5438</v>
      </c>
      <c r="O168">
        <v>1</v>
      </c>
      <c r="P168">
        <v>2150</v>
      </c>
      <c r="Q168">
        <v>5438</v>
      </c>
      <c r="R168" s="57">
        <v>46165</v>
      </c>
      <c r="S168" s="58">
        <v>0.7402777777777777</v>
      </c>
    </row>
    <row r="169" spans="1:19">
      <c r="A169" s="3" t="str">
        <f t="shared" si="2"/>
        <v>10010608001132500</v>
      </c>
      <c r="B169" s="57">
        <v>46165</v>
      </c>
      <c r="C169" t="s">
        <v>69349</v>
      </c>
      <c r="D169">
        <v>2000600296412</v>
      </c>
      <c r="E169">
        <v>8001132500</v>
      </c>
      <c r="F169">
        <v>100</v>
      </c>
      <c r="G169">
        <v>106</v>
      </c>
      <c r="H169" t="s">
        <v>69353</v>
      </c>
      <c r="I169">
        <v>1</v>
      </c>
      <c r="J169" s="59">
        <v>6637</v>
      </c>
      <c r="K169" s="59">
        <v>6637</v>
      </c>
      <c r="L169">
        <v>663</v>
      </c>
      <c r="M169">
        <v>2149</v>
      </c>
      <c r="N169">
        <v>5438</v>
      </c>
      <c r="O169">
        <v>1</v>
      </c>
      <c r="P169">
        <v>2149</v>
      </c>
      <c r="Q169">
        <v>5438</v>
      </c>
      <c r="R169" s="57">
        <v>46165</v>
      </c>
      <c r="S169" s="58">
        <v>0.73819444444444438</v>
      </c>
    </row>
    <row r="170" spans="1:19">
      <c r="A170" s="3" t="str">
        <f t="shared" si="2"/>
        <v>11410608001387300</v>
      </c>
      <c r="B170" s="57">
        <v>46165</v>
      </c>
      <c r="C170" t="s">
        <v>69349</v>
      </c>
      <c r="D170">
        <v>2000600360434</v>
      </c>
      <c r="E170">
        <v>8001387300</v>
      </c>
      <c r="F170">
        <v>114</v>
      </c>
      <c r="G170">
        <v>106</v>
      </c>
      <c r="H170" t="s">
        <v>69354</v>
      </c>
      <c r="I170">
        <v>1</v>
      </c>
      <c r="J170" s="59">
        <v>3600</v>
      </c>
      <c r="K170" s="59">
        <v>3600</v>
      </c>
      <c r="L170">
        <v>360</v>
      </c>
      <c r="M170">
        <v>2148</v>
      </c>
      <c r="N170">
        <v>5438</v>
      </c>
      <c r="O170">
        <v>1</v>
      </c>
      <c r="P170">
        <v>2148</v>
      </c>
      <c r="Q170">
        <v>5438</v>
      </c>
      <c r="R170" s="57">
        <v>46165</v>
      </c>
      <c r="S170" s="58">
        <v>0.72916666666666663</v>
      </c>
    </row>
    <row r="171" spans="1:19">
      <c r="A171" s="3" t="str">
        <f t="shared" si="2"/>
        <v>98198199005990030</v>
      </c>
      <c r="B171" s="57">
        <v>46165</v>
      </c>
      <c r="C171" t="s">
        <v>69349</v>
      </c>
      <c r="D171">
        <v>2000500045523</v>
      </c>
      <c r="E171">
        <v>99005990030</v>
      </c>
      <c r="F171">
        <v>981</v>
      </c>
      <c r="G171">
        <v>981</v>
      </c>
      <c r="H171" t="s">
        <v>69352</v>
      </c>
      <c r="I171">
        <v>1</v>
      </c>
      <c r="J171">
        <v>91</v>
      </c>
      <c r="K171">
        <v>91</v>
      </c>
      <c r="L171">
        <v>9</v>
      </c>
      <c r="M171">
        <v>2148</v>
      </c>
      <c r="N171">
        <v>5438</v>
      </c>
      <c r="O171">
        <v>1</v>
      </c>
      <c r="P171">
        <v>2148</v>
      </c>
      <c r="Q171">
        <v>5438</v>
      </c>
      <c r="R171" s="57">
        <v>46165</v>
      </c>
      <c r="S171" s="58">
        <v>0.72916666666666663</v>
      </c>
    </row>
    <row r="172" spans="1:19">
      <c r="A172" s="3" t="str">
        <f t="shared" si="2"/>
        <v>98198109001284300</v>
      </c>
      <c r="B172" s="57">
        <v>46165</v>
      </c>
      <c r="C172" t="s">
        <v>69349</v>
      </c>
      <c r="D172">
        <v>2000600335074</v>
      </c>
      <c r="E172">
        <v>9001284300</v>
      </c>
      <c r="F172">
        <v>981</v>
      </c>
      <c r="G172">
        <v>981</v>
      </c>
      <c r="H172" t="s">
        <v>69352</v>
      </c>
      <c r="I172">
        <v>1</v>
      </c>
      <c r="J172">
        <v>46</v>
      </c>
      <c r="K172">
        <v>46</v>
      </c>
      <c r="L172">
        <v>4</v>
      </c>
      <c r="M172">
        <v>2148</v>
      </c>
      <c r="N172">
        <v>5438</v>
      </c>
      <c r="O172">
        <v>1</v>
      </c>
      <c r="P172">
        <v>2148</v>
      </c>
      <c r="Q172">
        <v>5438</v>
      </c>
      <c r="R172" s="57">
        <v>46165</v>
      </c>
      <c r="S172" s="58">
        <v>0.72916666666666663</v>
      </c>
    </row>
    <row r="173" spans="1:19">
      <c r="A173" s="3" t="str">
        <f t="shared" si="2"/>
        <v>32710608001466100</v>
      </c>
      <c r="B173" s="57">
        <v>46165</v>
      </c>
      <c r="C173" t="s">
        <v>69349</v>
      </c>
      <c r="D173">
        <v>2000600385666</v>
      </c>
      <c r="E173">
        <v>8001466100</v>
      </c>
      <c r="F173">
        <v>327</v>
      </c>
      <c r="G173">
        <v>106</v>
      </c>
      <c r="H173" t="s">
        <v>69363</v>
      </c>
      <c r="I173">
        <v>1</v>
      </c>
      <c r="J173" s="59">
        <v>10000</v>
      </c>
      <c r="K173" s="59">
        <v>10000</v>
      </c>
      <c r="L173" s="59">
        <v>1000</v>
      </c>
      <c r="M173">
        <v>2147</v>
      </c>
      <c r="N173">
        <v>5438</v>
      </c>
      <c r="O173">
        <v>1</v>
      </c>
      <c r="P173">
        <v>2147</v>
      </c>
      <c r="Q173">
        <v>5438</v>
      </c>
      <c r="R173" s="57">
        <v>46165</v>
      </c>
      <c r="S173" s="58">
        <v>0.72430555555555554</v>
      </c>
    </row>
    <row r="174" spans="1:19">
      <c r="A174" s="3" t="str">
        <f t="shared" si="2"/>
        <v>98198109001284300</v>
      </c>
      <c r="B174" s="57">
        <v>46165</v>
      </c>
      <c r="C174" t="s">
        <v>69349</v>
      </c>
      <c r="D174">
        <v>2000600335074</v>
      </c>
      <c r="E174">
        <v>9001284300</v>
      </c>
      <c r="F174">
        <v>981</v>
      </c>
      <c r="G174">
        <v>981</v>
      </c>
      <c r="H174" t="s">
        <v>69352</v>
      </c>
      <c r="I174">
        <v>1</v>
      </c>
      <c r="J174">
        <v>46</v>
      </c>
      <c r="K174">
        <v>46</v>
      </c>
      <c r="L174">
        <v>4</v>
      </c>
      <c r="M174">
        <v>2147</v>
      </c>
      <c r="N174">
        <v>5438</v>
      </c>
      <c r="O174">
        <v>1</v>
      </c>
      <c r="P174">
        <v>2147</v>
      </c>
      <c r="Q174">
        <v>5438</v>
      </c>
      <c r="R174" s="57">
        <v>46165</v>
      </c>
      <c r="S174" s="58">
        <v>0.72430555555555554</v>
      </c>
    </row>
    <row r="175" spans="1:19">
      <c r="A175" s="3" t="str">
        <f t="shared" si="2"/>
        <v>17910608001654700</v>
      </c>
      <c r="B175" s="57">
        <v>46165</v>
      </c>
      <c r="C175" t="s">
        <v>69349</v>
      </c>
      <c r="D175">
        <v>2000600445803</v>
      </c>
      <c r="E175">
        <v>8001654700</v>
      </c>
      <c r="F175">
        <v>179</v>
      </c>
      <c r="G175">
        <v>106</v>
      </c>
      <c r="H175" t="s">
        <v>69369</v>
      </c>
      <c r="I175">
        <v>1</v>
      </c>
      <c r="J175" s="59">
        <v>6300</v>
      </c>
      <c r="K175" s="59">
        <v>6300</v>
      </c>
      <c r="L175">
        <v>630</v>
      </c>
      <c r="M175">
        <v>2146</v>
      </c>
      <c r="N175">
        <v>5438</v>
      </c>
      <c r="O175">
        <v>1</v>
      </c>
      <c r="P175">
        <v>2146</v>
      </c>
      <c r="Q175">
        <v>5438</v>
      </c>
      <c r="R175" s="57">
        <v>46165</v>
      </c>
      <c r="S175" s="58">
        <v>0.71875</v>
      </c>
    </row>
    <row r="176" spans="1:19">
      <c r="A176" s="3" t="str">
        <f t="shared" si="2"/>
        <v>11210608001300200</v>
      </c>
      <c r="B176" s="57">
        <v>46165</v>
      </c>
      <c r="C176" t="s">
        <v>69349</v>
      </c>
      <c r="D176">
        <v>2000600337221</v>
      </c>
      <c r="E176">
        <v>8001300200</v>
      </c>
      <c r="F176">
        <v>112</v>
      </c>
      <c r="G176">
        <v>106</v>
      </c>
      <c r="H176" t="s">
        <v>69351</v>
      </c>
      <c r="I176">
        <v>1</v>
      </c>
      <c r="J176" s="59">
        <v>4500</v>
      </c>
      <c r="K176" s="59">
        <v>4500</v>
      </c>
      <c r="L176">
        <v>450</v>
      </c>
      <c r="M176">
        <v>2145</v>
      </c>
      <c r="N176">
        <v>5438</v>
      </c>
      <c r="O176">
        <v>1</v>
      </c>
      <c r="P176">
        <v>2145</v>
      </c>
      <c r="Q176">
        <v>5438</v>
      </c>
      <c r="R176" s="57">
        <v>46165</v>
      </c>
      <c r="S176" s="58">
        <v>0.71458333333333324</v>
      </c>
    </row>
    <row r="177" spans="1:19">
      <c r="A177" s="3" t="str">
        <f t="shared" si="2"/>
        <v>32710608001428000</v>
      </c>
      <c r="B177" s="57">
        <v>46165</v>
      </c>
      <c r="C177" t="s">
        <v>69349</v>
      </c>
      <c r="D177">
        <v>2000600401182</v>
      </c>
      <c r="E177">
        <v>8001428000</v>
      </c>
      <c r="F177">
        <v>327</v>
      </c>
      <c r="G177">
        <v>106</v>
      </c>
      <c r="H177" t="s">
        <v>69363</v>
      </c>
      <c r="I177">
        <v>1</v>
      </c>
      <c r="J177" s="59">
        <v>5646</v>
      </c>
      <c r="K177" s="59">
        <v>5646</v>
      </c>
      <c r="L177">
        <v>564</v>
      </c>
      <c r="M177">
        <v>2144</v>
      </c>
      <c r="N177">
        <v>5438</v>
      </c>
      <c r="O177">
        <v>1</v>
      </c>
      <c r="P177">
        <v>2144</v>
      </c>
      <c r="Q177">
        <v>5438</v>
      </c>
      <c r="R177" s="57">
        <v>46165</v>
      </c>
      <c r="S177" s="58">
        <v>0.71250000000000002</v>
      </c>
    </row>
    <row r="178" spans="1:19">
      <c r="A178" s="3" t="str">
        <f t="shared" si="2"/>
        <v>11210608001386000</v>
      </c>
      <c r="B178" s="57">
        <v>46165</v>
      </c>
      <c r="C178" t="s">
        <v>69349</v>
      </c>
      <c r="D178">
        <v>2000600359971</v>
      </c>
      <c r="E178">
        <v>8001386000</v>
      </c>
      <c r="F178">
        <v>112</v>
      </c>
      <c r="G178">
        <v>106</v>
      </c>
      <c r="H178" t="s">
        <v>69351</v>
      </c>
      <c r="I178">
        <v>1</v>
      </c>
      <c r="J178" s="59">
        <v>5073</v>
      </c>
      <c r="K178" s="59">
        <v>5073</v>
      </c>
      <c r="L178">
        <v>507</v>
      </c>
      <c r="M178">
        <v>2143</v>
      </c>
      <c r="N178">
        <v>5438</v>
      </c>
      <c r="O178">
        <v>1</v>
      </c>
      <c r="P178">
        <v>2143</v>
      </c>
      <c r="Q178">
        <v>5438</v>
      </c>
      <c r="R178" s="57">
        <v>46165</v>
      </c>
      <c r="S178" s="58">
        <v>0.7090277777777777</v>
      </c>
    </row>
    <row r="179" spans="1:19">
      <c r="A179" s="3" t="str">
        <f t="shared" si="2"/>
        <v>98198109001284300</v>
      </c>
      <c r="B179" s="57">
        <v>46165</v>
      </c>
      <c r="C179" t="s">
        <v>69349</v>
      </c>
      <c r="D179">
        <v>2000600335074</v>
      </c>
      <c r="E179">
        <v>9001284300</v>
      </c>
      <c r="F179">
        <v>981</v>
      </c>
      <c r="G179">
        <v>981</v>
      </c>
      <c r="H179" t="s">
        <v>69352</v>
      </c>
      <c r="I179">
        <v>1</v>
      </c>
      <c r="J179">
        <v>46</v>
      </c>
      <c r="K179">
        <v>46</v>
      </c>
      <c r="L179">
        <v>4</v>
      </c>
      <c r="M179">
        <v>2143</v>
      </c>
      <c r="N179">
        <v>5438</v>
      </c>
      <c r="O179">
        <v>1</v>
      </c>
      <c r="P179">
        <v>2143</v>
      </c>
      <c r="Q179">
        <v>5438</v>
      </c>
      <c r="R179" s="57">
        <v>46165</v>
      </c>
      <c r="S179" s="58">
        <v>0.7090277777777777</v>
      </c>
    </row>
    <row r="180" spans="1:19">
      <c r="A180" s="3" t="str">
        <f t="shared" si="2"/>
        <v>11310608001535000</v>
      </c>
      <c r="B180" s="57">
        <v>46165</v>
      </c>
      <c r="C180" t="s">
        <v>69349</v>
      </c>
      <c r="D180">
        <v>2000600409591</v>
      </c>
      <c r="E180">
        <v>8001535000</v>
      </c>
      <c r="F180">
        <v>113</v>
      </c>
      <c r="G180">
        <v>106</v>
      </c>
      <c r="H180" t="s">
        <v>69356</v>
      </c>
      <c r="I180">
        <v>1</v>
      </c>
      <c r="J180" s="59">
        <v>2864</v>
      </c>
      <c r="K180" s="59">
        <v>2864</v>
      </c>
      <c r="L180">
        <v>286</v>
      </c>
      <c r="M180">
        <v>2142</v>
      </c>
      <c r="N180">
        <v>5438</v>
      </c>
      <c r="O180">
        <v>1</v>
      </c>
      <c r="P180">
        <v>2142</v>
      </c>
      <c r="Q180">
        <v>5438</v>
      </c>
      <c r="R180" s="57">
        <v>46165</v>
      </c>
      <c r="S180" s="58">
        <v>0.7055555555555556</v>
      </c>
    </row>
    <row r="181" spans="1:19">
      <c r="A181" s="3" t="str">
        <f t="shared" si="2"/>
        <v>98198199005990030</v>
      </c>
      <c r="B181" s="57">
        <v>46165</v>
      </c>
      <c r="C181" t="s">
        <v>69349</v>
      </c>
      <c r="D181">
        <v>2000500045523</v>
      </c>
      <c r="E181">
        <v>99005990030</v>
      </c>
      <c r="F181">
        <v>981</v>
      </c>
      <c r="G181">
        <v>981</v>
      </c>
      <c r="H181" t="s">
        <v>69352</v>
      </c>
      <c r="I181">
        <v>1</v>
      </c>
      <c r="J181">
        <v>91</v>
      </c>
      <c r="K181">
        <v>91</v>
      </c>
      <c r="L181">
        <v>9</v>
      </c>
      <c r="M181">
        <v>2142</v>
      </c>
      <c r="N181">
        <v>5438</v>
      </c>
      <c r="O181">
        <v>1</v>
      </c>
      <c r="P181">
        <v>2142</v>
      </c>
      <c r="Q181">
        <v>5438</v>
      </c>
      <c r="R181" s="57">
        <v>46165</v>
      </c>
      <c r="S181" s="58">
        <v>0.7055555555555556</v>
      </c>
    </row>
    <row r="182" spans="1:19">
      <c r="A182" s="3" t="str">
        <f t="shared" si="2"/>
        <v>11410608001425700</v>
      </c>
      <c r="B182" s="57">
        <v>46165</v>
      </c>
      <c r="C182" t="s">
        <v>69349</v>
      </c>
      <c r="D182">
        <v>2000600373212</v>
      </c>
      <c r="E182">
        <v>8001425700</v>
      </c>
      <c r="F182">
        <v>114</v>
      </c>
      <c r="G182">
        <v>106</v>
      </c>
      <c r="H182" t="s">
        <v>69354</v>
      </c>
      <c r="I182">
        <v>1</v>
      </c>
      <c r="J182" s="59">
        <v>7273</v>
      </c>
      <c r="K182" s="59">
        <v>7273</v>
      </c>
      <c r="L182">
        <v>727</v>
      </c>
      <c r="M182">
        <v>2140</v>
      </c>
      <c r="N182">
        <v>5438</v>
      </c>
      <c r="O182">
        <v>1</v>
      </c>
      <c r="P182">
        <v>2140</v>
      </c>
      <c r="Q182">
        <v>5438</v>
      </c>
      <c r="R182" s="57">
        <v>46165</v>
      </c>
      <c r="S182" s="58">
        <v>0.7006944444444444</v>
      </c>
    </row>
    <row r="183" spans="1:19">
      <c r="A183" s="3" t="str">
        <f t="shared" si="2"/>
        <v>11310608000849700</v>
      </c>
      <c r="B183" s="57">
        <v>46165</v>
      </c>
      <c r="C183" t="s">
        <v>69349</v>
      </c>
      <c r="D183">
        <v>2000600219183</v>
      </c>
      <c r="E183">
        <v>8000849700</v>
      </c>
      <c r="F183">
        <v>113</v>
      </c>
      <c r="G183">
        <v>106</v>
      </c>
      <c r="H183" t="s">
        <v>69356</v>
      </c>
      <c r="I183">
        <v>1</v>
      </c>
      <c r="J183" s="59">
        <v>3000</v>
      </c>
      <c r="K183" s="59">
        <v>3000</v>
      </c>
      <c r="L183">
        <v>300</v>
      </c>
      <c r="M183">
        <v>2140</v>
      </c>
      <c r="N183">
        <v>5438</v>
      </c>
      <c r="O183">
        <v>1</v>
      </c>
      <c r="P183">
        <v>2140</v>
      </c>
      <c r="Q183">
        <v>5438</v>
      </c>
      <c r="R183" s="57">
        <v>46165</v>
      </c>
      <c r="S183" s="58">
        <v>0.7006944444444444</v>
      </c>
    </row>
    <row r="184" spans="1:19">
      <c r="A184" s="3" t="str">
        <f t="shared" si="2"/>
        <v>98198109001284300</v>
      </c>
      <c r="B184" s="57">
        <v>46165</v>
      </c>
      <c r="C184" t="s">
        <v>69349</v>
      </c>
      <c r="D184">
        <v>2000600335074</v>
      </c>
      <c r="E184">
        <v>9001284300</v>
      </c>
      <c r="F184">
        <v>981</v>
      </c>
      <c r="G184">
        <v>981</v>
      </c>
      <c r="H184" t="s">
        <v>69352</v>
      </c>
      <c r="I184">
        <v>1</v>
      </c>
      <c r="J184">
        <v>46</v>
      </c>
      <c r="K184">
        <v>46</v>
      </c>
      <c r="L184">
        <v>4</v>
      </c>
      <c r="M184">
        <v>2140</v>
      </c>
      <c r="N184">
        <v>5438</v>
      </c>
      <c r="O184">
        <v>1</v>
      </c>
      <c r="P184">
        <v>2140</v>
      </c>
      <c r="Q184">
        <v>5438</v>
      </c>
      <c r="R184" s="57">
        <v>46165</v>
      </c>
      <c r="S184" s="58">
        <v>0.7006944444444444</v>
      </c>
    </row>
    <row r="185" spans="1:19">
      <c r="A185" s="3" t="str">
        <f t="shared" si="2"/>
        <v>11210608001654700</v>
      </c>
      <c r="B185" s="57">
        <v>46165</v>
      </c>
      <c r="C185" t="s">
        <v>69349</v>
      </c>
      <c r="D185">
        <v>2000600445780</v>
      </c>
      <c r="E185">
        <v>8001654700</v>
      </c>
      <c r="F185">
        <v>112</v>
      </c>
      <c r="G185">
        <v>106</v>
      </c>
      <c r="H185" t="s">
        <v>69351</v>
      </c>
      <c r="I185">
        <v>1</v>
      </c>
      <c r="J185" s="59">
        <v>7000</v>
      </c>
      <c r="K185" s="59">
        <v>7000</v>
      </c>
      <c r="L185">
        <v>700</v>
      </c>
      <c r="M185">
        <v>2139</v>
      </c>
      <c r="N185">
        <v>5438</v>
      </c>
      <c r="O185">
        <v>1</v>
      </c>
      <c r="P185">
        <v>2139</v>
      </c>
      <c r="Q185">
        <v>5438</v>
      </c>
      <c r="R185" s="57">
        <v>46165</v>
      </c>
      <c r="S185" s="58">
        <v>0.68958333333333333</v>
      </c>
    </row>
    <row r="186" spans="1:19">
      <c r="A186" s="3" t="str">
        <f t="shared" si="2"/>
        <v>11210608001847700</v>
      </c>
      <c r="B186" s="57">
        <v>46165</v>
      </c>
      <c r="C186" t="s">
        <v>69349</v>
      </c>
      <c r="D186">
        <v>2000600476555</v>
      </c>
      <c r="E186">
        <v>8001847700</v>
      </c>
      <c r="F186">
        <v>112</v>
      </c>
      <c r="G186">
        <v>106</v>
      </c>
      <c r="H186" t="s">
        <v>69351</v>
      </c>
      <c r="I186">
        <v>1</v>
      </c>
      <c r="J186" s="59">
        <v>3000</v>
      </c>
      <c r="K186" s="59">
        <v>3000</v>
      </c>
      <c r="L186">
        <v>300</v>
      </c>
      <c r="M186">
        <v>2139</v>
      </c>
      <c r="N186">
        <v>5438</v>
      </c>
      <c r="O186">
        <v>1</v>
      </c>
      <c r="P186">
        <v>2139</v>
      </c>
      <c r="Q186">
        <v>5438</v>
      </c>
      <c r="R186" s="57">
        <v>46165</v>
      </c>
      <c r="S186" s="58">
        <v>0.68958333333333333</v>
      </c>
    </row>
    <row r="187" spans="1:19">
      <c r="A187" s="3" t="str">
        <f t="shared" si="2"/>
        <v>32710608001428000</v>
      </c>
      <c r="B187" s="57">
        <v>46165</v>
      </c>
      <c r="C187" t="s">
        <v>69349</v>
      </c>
      <c r="D187">
        <v>2000600401182</v>
      </c>
      <c r="E187">
        <v>8001428000</v>
      </c>
      <c r="F187">
        <v>327</v>
      </c>
      <c r="G187">
        <v>106</v>
      </c>
      <c r="H187" t="s">
        <v>69363</v>
      </c>
      <c r="I187">
        <v>1</v>
      </c>
      <c r="J187" s="59">
        <v>5646</v>
      </c>
      <c r="K187" s="59">
        <v>5646</v>
      </c>
      <c r="L187">
        <v>564</v>
      </c>
      <c r="M187">
        <v>2138</v>
      </c>
      <c r="N187">
        <v>5438</v>
      </c>
      <c r="O187">
        <v>1</v>
      </c>
      <c r="P187">
        <v>2138</v>
      </c>
      <c r="Q187">
        <v>5438</v>
      </c>
      <c r="R187" s="57">
        <v>46165</v>
      </c>
      <c r="S187" s="58">
        <v>0.68611111111111101</v>
      </c>
    </row>
    <row r="188" spans="1:19">
      <c r="A188" s="3" t="str">
        <f t="shared" si="2"/>
        <v>32710608001673300</v>
      </c>
      <c r="B188" s="57">
        <v>46165</v>
      </c>
      <c r="C188" t="s">
        <v>69349</v>
      </c>
      <c r="D188">
        <v>2000600449689</v>
      </c>
      <c r="E188">
        <v>8001673300</v>
      </c>
      <c r="F188">
        <v>327</v>
      </c>
      <c r="G188">
        <v>106</v>
      </c>
      <c r="H188" t="s">
        <v>69363</v>
      </c>
      <c r="I188">
        <v>1</v>
      </c>
      <c r="J188" s="59">
        <v>9000</v>
      </c>
      <c r="K188" s="59">
        <v>9000</v>
      </c>
      <c r="L188">
        <v>900</v>
      </c>
      <c r="M188">
        <v>2137</v>
      </c>
      <c r="N188">
        <v>5438</v>
      </c>
      <c r="O188">
        <v>1</v>
      </c>
      <c r="P188">
        <v>2137</v>
      </c>
      <c r="Q188">
        <v>5438</v>
      </c>
      <c r="R188" s="57">
        <v>46165</v>
      </c>
      <c r="S188" s="58">
        <v>0.6743055555555556</v>
      </c>
    </row>
    <row r="189" spans="1:19">
      <c r="A189" s="3" t="str">
        <f t="shared" si="2"/>
        <v>98198109001284300</v>
      </c>
      <c r="B189" s="57">
        <v>46165</v>
      </c>
      <c r="C189" t="s">
        <v>69349</v>
      </c>
      <c r="D189">
        <v>2000600335074</v>
      </c>
      <c r="E189">
        <v>9001284300</v>
      </c>
      <c r="F189">
        <v>981</v>
      </c>
      <c r="G189">
        <v>981</v>
      </c>
      <c r="H189" t="s">
        <v>69352</v>
      </c>
      <c r="I189">
        <v>1</v>
      </c>
      <c r="J189">
        <v>46</v>
      </c>
      <c r="K189">
        <v>46</v>
      </c>
      <c r="L189">
        <v>4</v>
      </c>
      <c r="M189">
        <v>2137</v>
      </c>
      <c r="N189">
        <v>5438</v>
      </c>
      <c r="O189">
        <v>1</v>
      </c>
      <c r="P189">
        <v>2137</v>
      </c>
      <c r="Q189">
        <v>5438</v>
      </c>
      <c r="R189" s="57">
        <v>46165</v>
      </c>
      <c r="S189" s="58">
        <v>0.6743055555555556</v>
      </c>
    </row>
    <row r="190" spans="1:19">
      <c r="A190" s="3" t="str">
        <f t="shared" si="2"/>
        <v>10410608001870400</v>
      </c>
      <c r="B190" s="57">
        <v>46165</v>
      </c>
      <c r="C190" t="s">
        <v>69349</v>
      </c>
      <c r="D190">
        <v>2000600476678</v>
      </c>
      <c r="E190">
        <v>8001870400</v>
      </c>
      <c r="F190">
        <v>104</v>
      </c>
      <c r="G190">
        <v>106</v>
      </c>
      <c r="H190" t="s">
        <v>69360</v>
      </c>
      <c r="I190">
        <v>1</v>
      </c>
      <c r="J190" s="59">
        <v>3000</v>
      </c>
      <c r="K190" s="59">
        <v>3000</v>
      </c>
      <c r="L190">
        <v>300</v>
      </c>
      <c r="M190">
        <v>2136</v>
      </c>
      <c r="N190">
        <v>5438</v>
      </c>
      <c r="O190">
        <v>1</v>
      </c>
      <c r="P190">
        <v>2136</v>
      </c>
      <c r="Q190">
        <v>5438</v>
      </c>
      <c r="R190" s="57">
        <v>46165</v>
      </c>
      <c r="S190" s="58">
        <v>0.66666666666666663</v>
      </c>
    </row>
    <row r="191" spans="1:19">
      <c r="A191" s="3" t="str">
        <f t="shared" si="2"/>
        <v>98198109001284300</v>
      </c>
      <c r="B191" s="57">
        <v>46165</v>
      </c>
      <c r="C191" t="s">
        <v>69349</v>
      </c>
      <c r="D191">
        <v>2000600335074</v>
      </c>
      <c r="E191">
        <v>9001284300</v>
      </c>
      <c r="F191">
        <v>981</v>
      </c>
      <c r="G191">
        <v>981</v>
      </c>
      <c r="H191" t="s">
        <v>69352</v>
      </c>
      <c r="I191">
        <v>1</v>
      </c>
      <c r="J191">
        <v>46</v>
      </c>
      <c r="K191">
        <v>46</v>
      </c>
      <c r="L191">
        <v>4</v>
      </c>
      <c r="M191">
        <v>2136</v>
      </c>
      <c r="N191">
        <v>5438</v>
      </c>
      <c r="O191">
        <v>1</v>
      </c>
      <c r="P191">
        <v>2136</v>
      </c>
      <c r="Q191">
        <v>5438</v>
      </c>
      <c r="R191" s="57">
        <v>46165</v>
      </c>
      <c r="S191" s="58">
        <v>0.66666666666666663</v>
      </c>
    </row>
    <row r="192" spans="1:19">
      <c r="A192" s="3" t="str">
        <f t="shared" si="2"/>
        <v>11210608000607500</v>
      </c>
      <c r="B192" s="57">
        <v>46165</v>
      </c>
      <c r="C192" t="s">
        <v>69349</v>
      </c>
      <c r="D192">
        <v>2000600164292</v>
      </c>
      <c r="E192">
        <v>8000607500</v>
      </c>
      <c r="F192">
        <v>112</v>
      </c>
      <c r="G192">
        <v>106</v>
      </c>
      <c r="H192" t="s">
        <v>69351</v>
      </c>
      <c r="I192">
        <v>1</v>
      </c>
      <c r="J192" s="59">
        <v>5646</v>
      </c>
      <c r="K192" s="59">
        <v>5646</v>
      </c>
      <c r="L192">
        <v>564</v>
      </c>
      <c r="M192">
        <v>2134</v>
      </c>
      <c r="N192">
        <v>5438</v>
      </c>
      <c r="O192">
        <v>1</v>
      </c>
      <c r="P192">
        <v>2134</v>
      </c>
      <c r="Q192">
        <v>5438</v>
      </c>
      <c r="R192" s="57">
        <v>46165</v>
      </c>
      <c r="S192" s="58">
        <v>0.64861111111111114</v>
      </c>
    </row>
    <row r="193" spans="1:19">
      <c r="A193" s="3" t="str">
        <f t="shared" si="2"/>
        <v>11210608001533700</v>
      </c>
      <c r="B193" s="57">
        <v>46165</v>
      </c>
      <c r="C193" t="s">
        <v>69349</v>
      </c>
      <c r="D193">
        <v>2000600409140</v>
      </c>
      <c r="E193">
        <v>8001533700</v>
      </c>
      <c r="F193">
        <v>112</v>
      </c>
      <c r="G193">
        <v>106</v>
      </c>
      <c r="H193" t="s">
        <v>69351</v>
      </c>
      <c r="I193">
        <v>1</v>
      </c>
      <c r="J193" s="59">
        <v>5400</v>
      </c>
      <c r="K193" s="59">
        <v>5400</v>
      </c>
      <c r="L193">
        <v>540</v>
      </c>
      <c r="M193">
        <v>2135</v>
      </c>
      <c r="N193">
        <v>5438</v>
      </c>
      <c r="O193">
        <v>1</v>
      </c>
      <c r="P193">
        <v>2135</v>
      </c>
      <c r="Q193">
        <v>5438</v>
      </c>
      <c r="R193" s="57">
        <v>46165</v>
      </c>
      <c r="S193" s="58">
        <v>0.6430555555555556</v>
      </c>
    </row>
    <row r="194" spans="1:19">
      <c r="A194" s="3" t="str">
        <f t="shared" si="2"/>
        <v>11210608000607800</v>
      </c>
      <c r="B194" s="57">
        <v>46165</v>
      </c>
      <c r="C194" t="s">
        <v>69349</v>
      </c>
      <c r="D194">
        <v>2000600164322</v>
      </c>
      <c r="E194">
        <v>8000607800</v>
      </c>
      <c r="F194">
        <v>112</v>
      </c>
      <c r="G194">
        <v>106</v>
      </c>
      <c r="H194" t="s">
        <v>69351</v>
      </c>
      <c r="I194">
        <v>1</v>
      </c>
      <c r="J194" s="59">
        <v>2864</v>
      </c>
      <c r="K194" s="59">
        <v>2864</v>
      </c>
      <c r="L194">
        <v>286</v>
      </c>
      <c r="M194">
        <v>2135</v>
      </c>
      <c r="N194">
        <v>5438</v>
      </c>
      <c r="O194">
        <v>1</v>
      </c>
      <c r="P194">
        <v>2135</v>
      </c>
      <c r="Q194">
        <v>5438</v>
      </c>
      <c r="R194" s="57">
        <v>46165</v>
      </c>
      <c r="S194" s="58">
        <v>0.6430555555555556</v>
      </c>
    </row>
    <row r="195" spans="1:19">
      <c r="A195" s="3" t="str">
        <f t="shared" si="2"/>
        <v>98198109001284300</v>
      </c>
      <c r="B195" s="57">
        <v>46165</v>
      </c>
      <c r="C195" t="s">
        <v>69349</v>
      </c>
      <c r="D195">
        <v>2000600335074</v>
      </c>
      <c r="E195">
        <v>9001284300</v>
      </c>
      <c r="F195">
        <v>981</v>
      </c>
      <c r="G195">
        <v>981</v>
      </c>
      <c r="H195" t="s">
        <v>69352</v>
      </c>
      <c r="I195">
        <v>1</v>
      </c>
      <c r="J195">
        <v>46</v>
      </c>
      <c r="K195">
        <v>46</v>
      </c>
      <c r="L195">
        <v>4</v>
      </c>
      <c r="M195">
        <v>2135</v>
      </c>
      <c r="N195">
        <v>5438</v>
      </c>
      <c r="O195">
        <v>1</v>
      </c>
      <c r="P195">
        <v>2135</v>
      </c>
      <c r="Q195">
        <v>5438</v>
      </c>
      <c r="R195" s="57">
        <v>46165</v>
      </c>
      <c r="S195" s="58">
        <v>0.6430555555555556</v>
      </c>
    </row>
    <row r="196" spans="1:19">
      <c r="A196" s="3" t="str">
        <f t="shared" ref="A196:A259" si="3">F196&amp;G196&amp;IF(ISBLANK(E196),"",IF(LEN(B196)&lt;11,TEXT(E196,"00000000000"),E196))</f>
        <v>16510608001386000</v>
      </c>
      <c r="B196" s="57">
        <v>46165</v>
      </c>
      <c r="C196" t="s">
        <v>69349</v>
      </c>
      <c r="D196">
        <v>2000600360007</v>
      </c>
      <c r="E196">
        <v>8001386000</v>
      </c>
      <c r="F196">
        <v>165</v>
      </c>
      <c r="G196">
        <v>106</v>
      </c>
      <c r="H196" t="s">
        <v>69362</v>
      </c>
      <c r="I196">
        <v>1</v>
      </c>
      <c r="J196" s="59">
        <v>5073</v>
      </c>
      <c r="K196" s="59">
        <v>5073</v>
      </c>
      <c r="L196">
        <v>507</v>
      </c>
      <c r="M196">
        <v>2133</v>
      </c>
      <c r="N196">
        <v>5438</v>
      </c>
      <c r="O196">
        <v>1</v>
      </c>
      <c r="P196">
        <v>2133</v>
      </c>
      <c r="Q196">
        <v>5438</v>
      </c>
      <c r="R196" s="57">
        <v>46165</v>
      </c>
      <c r="S196" s="58">
        <v>0.6333333333333333</v>
      </c>
    </row>
    <row r="197" spans="1:19">
      <c r="A197" s="3" t="str">
        <f t="shared" si="3"/>
        <v>10010608001428100</v>
      </c>
      <c r="B197" s="57">
        <v>46165</v>
      </c>
      <c r="C197" t="s">
        <v>69349</v>
      </c>
      <c r="D197">
        <v>2000600374646</v>
      </c>
      <c r="E197">
        <v>8001428100</v>
      </c>
      <c r="F197">
        <v>100</v>
      </c>
      <c r="G197">
        <v>106</v>
      </c>
      <c r="H197" t="s">
        <v>69353</v>
      </c>
      <c r="I197">
        <v>1</v>
      </c>
      <c r="J197" s="59">
        <v>5646</v>
      </c>
      <c r="K197" s="59">
        <v>5646</v>
      </c>
      <c r="L197">
        <v>564</v>
      </c>
      <c r="M197">
        <v>2132</v>
      </c>
      <c r="N197">
        <v>5438</v>
      </c>
      <c r="O197">
        <v>1</v>
      </c>
      <c r="P197">
        <v>2132</v>
      </c>
      <c r="Q197">
        <v>5438</v>
      </c>
      <c r="R197" s="57">
        <v>46165</v>
      </c>
      <c r="S197" s="58">
        <v>0.63263888888888886</v>
      </c>
    </row>
    <row r="198" spans="1:19">
      <c r="A198" s="3" t="str">
        <f t="shared" si="3"/>
        <v>98198199005990030</v>
      </c>
      <c r="B198" s="57">
        <v>46165</v>
      </c>
      <c r="C198" t="s">
        <v>69349</v>
      </c>
      <c r="D198">
        <v>2000500045523</v>
      </c>
      <c r="E198">
        <v>99005990030</v>
      </c>
      <c r="F198">
        <v>981</v>
      </c>
      <c r="G198">
        <v>981</v>
      </c>
      <c r="H198" t="s">
        <v>69352</v>
      </c>
      <c r="I198">
        <v>1</v>
      </c>
      <c r="J198">
        <v>91</v>
      </c>
      <c r="K198">
        <v>91</v>
      </c>
      <c r="L198">
        <v>9</v>
      </c>
      <c r="M198">
        <v>2132</v>
      </c>
      <c r="N198">
        <v>5438</v>
      </c>
      <c r="O198">
        <v>1</v>
      </c>
      <c r="P198">
        <v>2132</v>
      </c>
      <c r="Q198">
        <v>5438</v>
      </c>
      <c r="R198" s="57">
        <v>46165</v>
      </c>
      <c r="S198" s="58">
        <v>0.63263888888888886</v>
      </c>
    </row>
    <row r="199" spans="1:19">
      <c r="A199" s="3" t="str">
        <f t="shared" si="3"/>
        <v>98198109001284300</v>
      </c>
      <c r="B199" s="57">
        <v>46165</v>
      </c>
      <c r="C199" t="s">
        <v>69349</v>
      </c>
      <c r="D199">
        <v>2000600335074</v>
      </c>
      <c r="E199">
        <v>9001284300</v>
      </c>
      <c r="F199">
        <v>981</v>
      </c>
      <c r="G199">
        <v>981</v>
      </c>
      <c r="H199" t="s">
        <v>69352</v>
      </c>
      <c r="I199">
        <v>2</v>
      </c>
      <c r="J199">
        <v>45</v>
      </c>
      <c r="K199">
        <v>91</v>
      </c>
      <c r="L199">
        <v>9</v>
      </c>
      <c r="M199">
        <v>2132</v>
      </c>
      <c r="N199">
        <v>5438</v>
      </c>
      <c r="O199">
        <v>1</v>
      </c>
      <c r="P199">
        <v>2132</v>
      </c>
      <c r="Q199">
        <v>5438</v>
      </c>
      <c r="R199" s="57">
        <v>46165</v>
      </c>
      <c r="S199" s="58">
        <v>0.63263888888888886</v>
      </c>
    </row>
    <row r="200" spans="1:19">
      <c r="A200" s="3" t="str">
        <f t="shared" si="3"/>
        <v>11410608001466500</v>
      </c>
      <c r="B200" s="57">
        <v>46165</v>
      </c>
      <c r="C200" t="s">
        <v>69349</v>
      </c>
      <c r="D200">
        <v>2000600385772</v>
      </c>
      <c r="E200">
        <v>8001466500</v>
      </c>
      <c r="F200">
        <v>114</v>
      </c>
      <c r="G200">
        <v>106</v>
      </c>
      <c r="H200" t="s">
        <v>69354</v>
      </c>
      <c r="I200">
        <v>1</v>
      </c>
      <c r="J200" s="59">
        <v>3000</v>
      </c>
      <c r="K200" s="59">
        <v>3000</v>
      </c>
      <c r="L200">
        <v>300</v>
      </c>
      <c r="M200">
        <v>2131</v>
      </c>
      <c r="N200">
        <v>5438</v>
      </c>
      <c r="O200">
        <v>1</v>
      </c>
      <c r="P200">
        <v>2131</v>
      </c>
      <c r="Q200">
        <v>5438</v>
      </c>
      <c r="R200" s="57">
        <v>46165</v>
      </c>
      <c r="S200" s="58">
        <v>0.62291666666666667</v>
      </c>
    </row>
    <row r="201" spans="1:19">
      <c r="A201" s="3" t="str">
        <f t="shared" si="3"/>
        <v>11410608001428000</v>
      </c>
      <c r="B201" s="57">
        <v>46165</v>
      </c>
      <c r="C201" t="s">
        <v>69349</v>
      </c>
      <c r="D201">
        <v>2000600374622</v>
      </c>
      <c r="E201">
        <v>8001428000</v>
      </c>
      <c r="F201">
        <v>114</v>
      </c>
      <c r="G201">
        <v>106</v>
      </c>
      <c r="H201" t="s">
        <v>69354</v>
      </c>
      <c r="I201">
        <v>1</v>
      </c>
      <c r="J201" s="59">
        <v>6273</v>
      </c>
      <c r="K201" s="59">
        <v>6273</v>
      </c>
      <c r="L201">
        <v>627</v>
      </c>
      <c r="M201">
        <v>2131</v>
      </c>
      <c r="N201">
        <v>5438</v>
      </c>
      <c r="O201">
        <v>1</v>
      </c>
      <c r="P201">
        <v>2131</v>
      </c>
      <c r="Q201">
        <v>5438</v>
      </c>
      <c r="R201" s="57">
        <v>46165</v>
      </c>
      <c r="S201" s="58">
        <v>0.62291666666666667</v>
      </c>
    </row>
    <row r="202" spans="1:19">
      <c r="A202" s="3" t="str">
        <f t="shared" si="3"/>
        <v>16910608001936200</v>
      </c>
      <c r="B202" s="57">
        <v>46165</v>
      </c>
      <c r="C202" t="s">
        <v>69349</v>
      </c>
      <c r="D202">
        <v>2000600484109</v>
      </c>
      <c r="E202">
        <v>8001936200</v>
      </c>
      <c r="F202">
        <v>169</v>
      </c>
      <c r="G202">
        <v>106</v>
      </c>
      <c r="H202" t="s">
        <v>69350</v>
      </c>
      <c r="I202">
        <v>1</v>
      </c>
      <c r="J202">
        <v>0</v>
      </c>
      <c r="K202">
        <v>0</v>
      </c>
      <c r="L202">
        <v>0</v>
      </c>
      <c r="M202">
        <v>2131</v>
      </c>
      <c r="N202">
        <v>5438</v>
      </c>
      <c r="O202">
        <v>1</v>
      </c>
      <c r="P202">
        <v>2131</v>
      </c>
      <c r="Q202">
        <v>5438</v>
      </c>
      <c r="R202" s="57">
        <v>46165</v>
      </c>
      <c r="S202" s="58">
        <v>0.62291666666666667</v>
      </c>
    </row>
    <row r="203" spans="1:19">
      <c r="A203" s="3" t="str">
        <f t="shared" si="3"/>
        <v>98198109001284300</v>
      </c>
      <c r="B203" s="57">
        <v>46165</v>
      </c>
      <c r="C203" t="s">
        <v>69349</v>
      </c>
      <c r="D203">
        <v>2000600335074</v>
      </c>
      <c r="E203">
        <v>9001284300</v>
      </c>
      <c r="F203">
        <v>981</v>
      </c>
      <c r="G203">
        <v>981</v>
      </c>
      <c r="H203" t="s">
        <v>69352</v>
      </c>
      <c r="I203">
        <v>1</v>
      </c>
      <c r="J203">
        <v>46</v>
      </c>
      <c r="K203">
        <v>46</v>
      </c>
      <c r="L203">
        <v>4</v>
      </c>
      <c r="M203">
        <v>2131</v>
      </c>
      <c r="N203">
        <v>5438</v>
      </c>
      <c r="O203">
        <v>1</v>
      </c>
      <c r="P203">
        <v>2131</v>
      </c>
      <c r="Q203">
        <v>5438</v>
      </c>
      <c r="R203" s="57">
        <v>46165</v>
      </c>
      <c r="S203" s="58">
        <v>0.62291666666666667</v>
      </c>
    </row>
    <row r="204" spans="1:19">
      <c r="A204" s="3" t="str">
        <f t="shared" si="3"/>
        <v>11410608001448300</v>
      </c>
      <c r="B204" s="57">
        <v>46165</v>
      </c>
      <c r="C204" t="s">
        <v>69349</v>
      </c>
      <c r="D204">
        <v>2000600380852</v>
      </c>
      <c r="E204">
        <v>8001448300</v>
      </c>
      <c r="F204">
        <v>114</v>
      </c>
      <c r="G204">
        <v>106</v>
      </c>
      <c r="H204" t="s">
        <v>69354</v>
      </c>
      <c r="I204">
        <v>1</v>
      </c>
      <c r="J204" s="59">
        <v>3364</v>
      </c>
      <c r="K204" s="59">
        <v>3364</v>
      </c>
      <c r="L204">
        <v>336</v>
      </c>
      <c r="M204">
        <v>2130</v>
      </c>
      <c r="N204">
        <v>5438</v>
      </c>
      <c r="O204">
        <v>1</v>
      </c>
      <c r="P204">
        <v>2130</v>
      </c>
      <c r="Q204">
        <v>5438</v>
      </c>
      <c r="R204" s="57">
        <v>46165</v>
      </c>
      <c r="S204" s="58">
        <v>0.61875000000000002</v>
      </c>
    </row>
    <row r="205" spans="1:19">
      <c r="A205" s="3" t="str">
        <f t="shared" si="3"/>
        <v>11210608001466100</v>
      </c>
      <c r="B205" s="57">
        <v>46165</v>
      </c>
      <c r="C205" t="s">
        <v>69349</v>
      </c>
      <c r="D205">
        <v>2000600385659</v>
      </c>
      <c r="E205">
        <v>8001466100</v>
      </c>
      <c r="F205">
        <v>112</v>
      </c>
      <c r="G205">
        <v>106</v>
      </c>
      <c r="H205" t="s">
        <v>69351</v>
      </c>
      <c r="I205">
        <v>1</v>
      </c>
      <c r="J205" s="59">
        <v>9000</v>
      </c>
      <c r="K205" s="59">
        <v>9000</v>
      </c>
      <c r="L205">
        <v>900</v>
      </c>
      <c r="M205">
        <v>2129</v>
      </c>
      <c r="N205">
        <v>5438</v>
      </c>
      <c r="O205">
        <v>1</v>
      </c>
      <c r="P205">
        <v>2129</v>
      </c>
      <c r="Q205">
        <v>5438</v>
      </c>
      <c r="R205" s="57">
        <v>46165</v>
      </c>
      <c r="S205" s="58">
        <v>0.59583333333333333</v>
      </c>
    </row>
    <row r="206" spans="1:19">
      <c r="A206" s="3" t="str">
        <f t="shared" si="3"/>
        <v>98198109001284300</v>
      </c>
      <c r="B206" s="57">
        <v>46165</v>
      </c>
      <c r="C206" t="s">
        <v>69349</v>
      </c>
      <c r="D206">
        <v>2000600335074</v>
      </c>
      <c r="E206">
        <v>9001284300</v>
      </c>
      <c r="F206">
        <v>981</v>
      </c>
      <c r="G206">
        <v>981</v>
      </c>
      <c r="H206" t="s">
        <v>69352</v>
      </c>
      <c r="I206">
        <v>1</v>
      </c>
      <c r="J206">
        <v>46</v>
      </c>
      <c r="K206">
        <v>46</v>
      </c>
      <c r="L206">
        <v>4</v>
      </c>
      <c r="M206">
        <v>2129</v>
      </c>
      <c r="N206">
        <v>5438</v>
      </c>
      <c r="O206">
        <v>1</v>
      </c>
      <c r="P206">
        <v>2129</v>
      </c>
      <c r="Q206">
        <v>5438</v>
      </c>
      <c r="R206" s="57">
        <v>46165</v>
      </c>
      <c r="S206" s="58">
        <v>0.59583333333333333</v>
      </c>
    </row>
    <row r="207" spans="1:19">
      <c r="A207" s="3" t="str">
        <f t="shared" si="3"/>
        <v>11410608001428400</v>
      </c>
      <c r="B207" s="57">
        <v>46165</v>
      </c>
      <c r="C207" t="s">
        <v>69349</v>
      </c>
      <c r="D207">
        <v>2000600374752</v>
      </c>
      <c r="E207">
        <v>8001428400</v>
      </c>
      <c r="F207">
        <v>114</v>
      </c>
      <c r="G207">
        <v>106</v>
      </c>
      <c r="H207" t="s">
        <v>69354</v>
      </c>
      <c r="I207">
        <v>1</v>
      </c>
      <c r="J207" s="59">
        <v>4909</v>
      </c>
      <c r="K207" s="59">
        <v>4909</v>
      </c>
      <c r="L207">
        <v>490</v>
      </c>
      <c r="M207">
        <v>2128</v>
      </c>
      <c r="N207">
        <v>5438</v>
      </c>
      <c r="O207">
        <v>1</v>
      </c>
      <c r="P207">
        <v>2128</v>
      </c>
      <c r="Q207">
        <v>5438</v>
      </c>
      <c r="R207" s="57">
        <v>46165</v>
      </c>
      <c r="S207" s="58">
        <v>0.57291666666666663</v>
      </c>
    </row>
    <row r="208" spans="1:19">
      <c r="A208" s="3" t="str">
        <f t="shared" si="3"/>
        <v>98198109001284300</v>
      </c>
      <c r="B208" s="57">
        <v>46165</v>
      </c>
      <c r="C208" t="s">
        <v>69349</v>
      </c>
      <c r="D208">
        <v>2000600335074</v>
      </c>
      <c r="E208">
        <v>9001284300</v>
      </c>
      <c r="F208">
        <v>981</v>
      </c>
      <c r="G208">
        <v>981</v>
      </c>
      <c r="H208" t="s">
        <v>69352</v>
      </c>
      <c r="I208">
        <v>1</v>
      </c>
      <c r="J208">
        <v>46</v>
      </c>
      <c r="K208">
        <v>46</v>
      </c>
      <c r="L208">
        <v>5</v>
      </c>
      <c r="M208">
        <v>2128</v>
      </c>
      <c r="N208">
        <v>5438</v>
      </c>
      <c r="O208">
        <v>1</v>
      </c>
      <c r="P208">
        <v>2128</v>
      </c>
      <c r="Q208">
        <v>5438</v>
      </c>
      <c r="R208" s="57">
        <v>46165</v>
      </c>
      <c r="S208" s="58">
        <v>0.57291666666666663</v>
      </c>
    </row>
    <row r="209" spans="1:19">
      <c r="A209" s="3" t="str">
        <f t="shared" si="3"/>
        <v>11210608001502500</v>
      </c>
      <c r="B209" s="57">
        <v>46165</v>
      </c>
      <c r="C209" t="s">
        <v>69349</v>
      </c>
      <c r="D209">
        <v>2000600397836</v>
      </c>
      <c r="E209">
        <v>8001502500</v>
      </c>
      <c r="F209">
        <v>112</v>
      </c>
      <c r="G209">
        <v>106</v>
      </c>
      <c r="H209" t="s">
        <v>69351</v>
      </c>
      <c r="I209">
        <v>1</v>
      </c>
      <c r="J209" s="59">
        <v>11000</v>
      </c>
      <c r="K209" s="59">
        <v>11000</v>
      </c>
      <c r="L209" s="59">
        <v>1100</v>
      </c>
      <c r="M209">
        <v>2127</v>
      </c>
      <c r="N209">
        <v>5438</v>
      </c>
      <c r="O209">
        <v>1</v>
      </c>
      <c r="P209">
        <v>2127</v>
      </c>
      <c r="Q209">
        <v>5438</v>
      </c>
      <c r="R209" s="57">
        <v>46165</v>
      </c>
      <c r="S209" s="58">
        <v>0.52569444444444446</v>
      </c>
    </row>
    <row r="210" spans="1:19">
      <c r="A210" s="3" t="str">
        <f t="shared" si="3"/>
        <v>13510608001252600</v>
      </c>
      <c r="B210" s="57">
        <v>46165</v>
      </c>
      <c r="C210" t="s">
        <v>69349</v>
      </c>
      <c r="D210">
        <v>2000600329523</v>
      </c>
      <c r="E210">
        <v>8001252600</v>
      </c>
      <c r="F210">
        <v>135</v>
      </c>
      <c r="G210">
        <v>106</v>
      </c>
      <c r="H210" t="s">
        <v>69366</v>
      </c>
      <c r="I210">
        <v>1</v>
      </c>
      <c r="J210" s="59">
        <v>3000</v>
      </c>
      <c r="K210" s="59">
        <v>3000</v>
      </c>
      <c r="L210">
        <v>300</v>
      </c>
      <c r="M210">
        <v>2127</v>
      </c>
      <c r="N210">
        <v>5438</v>
      </c>
      <c r="O210">
        <v>1</v>
      </c>
      <c r="P210">
        <v>2127</v>
      </c>
      <c r="Q210">
        <v>5438</v>
      </c>
      <c r="R210" s="57">
        <v>46165</v>
      </c>
      <c r="S210" s="58">
        <v>0.52569444444444446</v>
      </c>
    </row>
    <row r="211" spans="1:19">
      <c r="A211" s="3" t="str">
        <f t="shared" si="3"/>
        <v>98198109001284300</v>
      </c>
      <c r="B211" s="57">
        <v>46165</v>
      </c>
      <c r="C211" t="s">
        <v>69349</v>
      </c>
      <c r="D211">
        <v>2000600335074</v>
      </c>
      <c r="E211">
        <v>9001284300</v>
      </c>
      <c r="F211">
        <v>981</v>
      </c>
      <c r="G211">
        <v>981</v>
      </c>
      <c r="H211" t="s">
        <v>69352</v>
      </c>
      <c r="I211">
        <v>1</v>
      </c>
      <c r="J211">
        <v>46</v>
      </c>
      <c r="K211">
        <v>46</v>
      </c>
      <c r="L211">
        <v>4</v>
      </c>
      <c r="M211">
        <v>2127</v>
      </c>
      <c r="N211">
        <v>5438</v>
      </c>
      <c r="O211">
        <v>1</v>
      </c>
      <c r="P211">
        <v>2127</v>
      </c>
      <c r="Q211">
        <v>5438</v>
      </c>
      <c r="R211" s="57">
        <v>46165</v>
      </c>
      <c r="S211" s="58">
        <v>0.52569444444444446</v>
      </c>
    </row>
    <row r="212" spans="1:19">
      <c r="A212" s="3" t="str">
        <f t="shared" si="3"/>
        <v>11910608001579700</v>
      </c>
      <c r="B212" s="57">
        <v>46165</v>
      </c>
      <c r="C212" t="s">
        <v>69349</v>
      </c>
      <c r="D212">
        <v>2000600422644</v>
      </c>
      <c r="E212">
        <v>8001579700</v>
      </c>
      <c r="F212">
        <v>119</v>
      </c>
      <c r="G212">
        <v>106</v>
      </c>
      <c r="H212" t="s">
        <v>69365</v>
      </c>
      <c r="I212">
        <v>1</v>
      </c>
      <c r="J212" s="59">
        <v>6305</v>
      </c>
      <c r="K212" s="59">
        <v>6305</v>
      </c>
      <c r="L212">
        <v>0</v>
      </c>
      <c r="M212">
        <v>2126</v>
      </c>
      <c r="N212">
        <v>5438</v>
      </c>
      <c r="O212">
        <v>1</v>
      </c>
      <c r="P212">
        <v>2126</v>
      </c>
      <c r="Q212">
        <v>5438</v>
      </c>
      <c r="R212" s="57">
        <v>46165</v>
      </c>
      <c r="S212" s="58">
        <v>0.50763888888888886</v>
      </c>
    </row>
    <row r="213" spans="1:19">
      <c r="A213" s="3" t="str">
        <f t="shared" si="3"/>
        <v>11210608001395000</v>
      </c>
      <c r="B213" s="57">
        <v>46165</v>
      </c>
      <c r="C213" t="s">
        <v>69349</v>
      </c>
      <c r="D213">
        <v>2000600362414</v>
      </c>
      <c r="E213">
        <v>8001395000</v>
      </c>
      <c r="F213">
        <v>112</v>
      </c>
      <c r="G213">
        <v>106</v>
      </c>
      <c r="H213" t="s">
        <v>69351</v>
      </c>
      <c r="I213">
        <v>1</v>
      </c>
      <c r="J213" s="59">
        <v>6650</v>
      </c>
      <c r="K213" s="59">
        <v>6650</v>
      </c>
      <c r="L213">
        <v>0</v>
      </c>
      <c r="M213">
        <v>2126</v>
      </c>
      <c r="N213">
        <v>5438</v>
      </c>
      <c r="O213">
        <v>1</v>
      </c>
      <c r="P213">
        <v>2126</v>
      </c>
      <c r="Q213">
        <v>5438</v>
      </c>
      <c r="R213" s="57">
        <v>46165</v>
      </c>
      <c r="S213" s="58">
        <v>0.50763888888888886</v>
      </c>
    </row>
    <row r="214" spans="1:19">
      <c r="A214" s="3" t="str">
        <f t="shared" si="3"/>
        <v>11210608001387300</v>
      </c>
      <c r="B214" s="57">
        <v>46165</v>
      </c>
      <c r="C214" t="s">
        <v>69349</v>
      </c>
      <c r="D214">
        <v>2000600360427</v>
      </c>
      <c r="E214">
        <v>8001387300</v>
      </c>
      <c r="F214">
        <v>112</v>
      </c>
      <c r="G214">
        <v>106</v>
      </c>
      <c r="H214" t="s">
        <v>69351</v>
      </c>
      <c r="I214">
        <v>1</v>
      </c>
      <c r="J214" s="59">
        <v>3800</v>
      </c>
      <c r="K214" s="59">
        <v>3800</v>
      </c>
      <c r="L214">
        <v>0</v>
      </c>
      <c r="M214">
        <v>2126</v>
      </c>
      <c r="N214">
        <v>5438</v>
      </c>
      <c r="O214">
        <v>1</v>
      </c>
      <c r="P214">
        <v>2126</v>
      </c>
      <c r="Q214">
        <v>5438</v>
      </c>
      <c r="R214" s="57">
        <v>46165</v>
      </c>
      <c r="S214" s="58">
        <v>0.50763888888888886</v>
      </c>
    </row>
    <row r="215" spans="1:19">
      <c r="A215" s="3" t="str">
        <f t="shared" si="3"/>
        <v>11910608000805000</v>
      </c>
      <c r="B215" s="57">
        <v>46165</v>
      </c>
      <c r="C215" t="s">
        <v>69349</v>
      </c>
      <c r="D215">
        <v>2000600207869</v>
      </c>
      <c r="E215">
        <v>8000805000</v>
      </c>
      <c r="F215">
        <v>119</v>
      </c>
      <c r="G215">
        <v>106</v>
      </c>
      <c r="H215" t="s">
        <v>69365</v>
      </c>
      <c r="I215">
        <v>2</v>
      </c>
      <c r="J215" s="59">
        <v>3195</v>
      </c>
      <c r="K215" s="59">
        <v>6390</v>
      </c>
      <c r="L215">
        <v>0</v>
      </c>
      <c r="M215">
        <v>2126</v>
      </c>
      <c r="N215">
        <v>5438</v>
      </c>
      <c r="O215">
        <v>1</v>
      </c>
      <c r="P215">
        <v>2126</v>
      </c>
      <c r="Q215">
        <v>5438</v>
      </c>
      <c r="R215" s="57">
        <v>46165</v>
      </c>
      <c r="S215" s="58">
        <v>0.50763888888888886</v>
      </c>
    </row>
    <row r="216" spans="1:19">
      <c r="A216" s="3" t="str">
        <f t="shared" si="3"/>
        <v>98198199005990180</v>
      </c>
      <c r="B216" s="57">
        <v>46165</v>
      </c>
      <c r="C216" t="s">
        <v>69349</v>
      </c>
      <c r="D216">
        <v>2160107694279</v>
      </c>
      <c r="E216">
        <v>99005990180</v>
      </c>
      <c r="F216">
        <v>981</v>
      </c>
      <c r="G216">
        <v>981</v>
      </c>
      <c r="H216" t="s">
        <v>69352</v>
      </c>
      <c r="I216">
        <v>1</v>
      </c>
      <c r="J216">
        <v>348</v>
      </c>
      <c r="K216">
        <v>348</v>
      </c>
      <c r="L216">
        <v>34</v>
      </c>
      <c r="M216">
        <v>2126</v>
      </c>
      <c r="N216">
        <v>5438</v>
      </c>
      <c r="O216">
        <v>1</v>
      </c>
      <c r="P216">
        <v>2126</v>
      </c>
      <c r="Q216">
        <v>5438</v>
      </c>
      <c r="R216" s="57">
        <v>46165</v>
      </c>
      <c r="S216" s="58">
        <v>0.50763888888888886</v>
      </c>
    </row>
    <row r="217" spans="1:19">
      <c r="A217" s="3" t="str">
        <f t="shared" si="3"/>
        <v>11910608001496400</v>
      </c>
      <c r="B217" s="57">
        <v>46165</v>
      </c>
      <c r="C217" t="s">
        <v>69349</v>
      </c>
      <c r="D217">
        <v>2000600394941</v>
      </c>
      <c r="E217">
        <v>8001496400</v>
      </c>
      <c r="F217">
        <v>119</v>
      </c>
      <c r="G217">
        <v>106</v>
      </c>
      <c r="H217" t="s">
        <v>69365</v>
      </c>
      <c r="I217">
        <v>1</v>
      </c>
      <c r="J217" s="59">
        <v>15000</v>
      </c>
      <c r="K217" s="59">
        <v>15000</v>
      </c>
      <c r="L217" s="59">
        <v>1500</v>
      </c>
      <c r="M217">
        <v>2125</v>
      </c>
      <c r="N217">
        <v>5438</v>
      </c>
      <c r="O217">
        <v>1</v>
      </c>
      <c r="P217">
        <v>2125</v>
      </c>
      <c r="Q217">
        <v>5438</v>
      </c>
      <c r="R217" s="57">
        <v>46165</v>
      </c>
      <c r="S217" s="58">
        <v>0.49513888888888885</v>
      </c>
    </row>
    <row r="218" spans="1:19">
      <c r="A218" s="3" t="str">
        <f t="shared" si="3"/>
        <v>16210608001387000</v>
      </c>
      <c r="B218" s="57">
        <v>46165</v>
      </c>
      <c r="C218" t="s">
        <v>69349</v>
      </c>
      <c r="D218">
        <v>2000600360359</v>
      </c>
      <c r="E218">
        <v>8001387000</v>
      </c>
      <c r="F218">
        <v>162</v>
      </c>
      <c r="G218">
        <v>106</v>
      </c>
      <c r="H218" t="s">
        <v>69364</v>
      </c>
      <c r="I218">
        <v>1</v>
      </c>
      <c r="J218" s="59">
        <v>7273</v>
      </c>
      <c r="K218" s="59">
        <v>7273</v>
      </c>
      <c r="L218">
        <v>727</v>
      </c>
      <c r="M218">
        <v>2123</v>
      </c>
      <c r="N218">
        <v>5438</v>
      </c>
      <c r="O218">
        <v>1</v>
      </c>
      <c r="P218">
        <v>2123</v>
      </c>
      <c r="Q218">
        <v>5438</v>
      </c>
      <c r="R218" s="57">
        <v>46165</v>
      </c>
      <c r="S218" s="58">
        <v>0.47361111111111115</v>
      </c>
    </row>
    <row r="219" spans="1:19">
      <c r="A219" s="3" t="str">
        <f t="shared" si="3"/>
        <v>16210608001387000</v>
      </c>
      <c r="B219" s="57">
        <v>46165</v>
      </c>
      <c r="C219" t="s">
        <v>69349</v>
      </c>
      <c r="D219">
        <v>2000600360359</v>
      </c>
      <c r="E219">
        <v>8001387000</v>
      </c>
      <c r="F219">
        <v>162</v>
      </c>
      <c r="G219">
        <v>106</v>
      </c>
      <c r="H219" t="s">
        <v>69364</v>
      </c>
      <c r="I219">
        <v>1</v>
      </c>
      <c r="J219" s="59">
        <v>7273</v>
      </c>
      <c r="K219" s="59">
        <v>7273</v>
      </c>
      <c r="L219">
        <v>727</v>
      </c>
      <c r="M219">
        <v>2122</v>
      </c>
      <c r="N219">
        <v>5438</v>
      </c>
      <c r="O219">
        <v>1</v>
      </c>
      <c r="P219">
        <v>2122</v>
      </c>
      <c r="Q219">
        <v>5438</v>
      </c>
      <c r="R219" s="57">
        <v>46165</v>
      </c>
      <c r="S219" s="58">
        <v>0.47152777777777777</v>
      </c>
    </row>
    <row r="220" spans="1:19">
      <c r="A220" s="3" t="str">
        <f t="shared" si="3"/>
        <v>16210608001387000</v>
      </c>
      <c r="B220" s="57">
        <v>46165</v>
      </c>
      <c r="C220" t="s">
        <v>69359</v>
      </c>
      <c r="D220">
        <v>2000600360359</v>
      </c>
      <c r="E220">
        <v>8001387000</v>
      </c>
      <c r="F220">
        <v>162</v>
      </c>
      <c r="G220">
        <v>106</v>
      </c>
      <c r="H220" t="s">
        <v>69364</v>
      </c>
      <c r="I220">
        <v>-1</v>
      </c>
      <c r="J220" s="59">
        <v>7273</v>
      </c>
      <c r="K220" s="59">
        <v>-7273</v>
      </c>
      <c r="L220">
        <v>-727</v>
      </c>
      <c r="M220">
        <v>2124</v>
      </c>
      <c r="N220">
        <v>5438</v>
      </c>
      <c r="O220">
        <v>1</v>
      </c>
      <c r="P220">
        <v>2124</v>
      </c>
      <c r="Q220">
        <v>5438</v>
      </c>
      <c r="R220" s="57">
        <v>46165</v>
      </c>
      <c r="S220" s="58">
        <v>0.47152777777777777</v>
      </c>
    </row>
    <row r="221" spans="1:19">
      <c r="A221" s="3" t="str">
        <f t="shared" si="3"/>
        <v>33010608001389700</v>
      </c>
      <c r="B221" s="57">
        <v>46164</v>
      </c>
      <c r="C221" t="s">
        <v>69349</v>
      </c>
      <c r="D221">
        <v>2000600361165</v>
      </c>
      <c r="E221">
        <v>8001389700</v>
      </c>
      <c r="F221">
        <v>330</v>
      </c>
      <c r="G221">
        <v>106</v>
      </c>
      <c r="H221" t="s">
        <v>69370</v>
      </c>
      <c r="I221">
        <v>1</v>
      </c>
      <c r="J221" s="59">
        <v>7528</v>
      </c>
      <c r="K221" s="59">
        <v>7528</v>
      </c>
      <c r="L221">
        <v>752</v>
      </c>
      <c r="M221">
        <v>2121</v>
      </c>
      <c r="N221">
        <v>5438</v>
      </c>
      <c r="O221">
        <v>1</v>
      </c>
      <c r="P221">
        <v>2121</v>
      </c>
      <c r="Q221">
        <v>5438</v>
      </c>
      <c r="R221" s="57">
        <v>46164</v>
      </c>
      <c r="S221" s="58">
        <v>0.87291666666666667</v>
      </c>
    </row>
    <row r="222" spans="1:19">
      <c r="A222" s="3" t="str">
        <f t="shared" si="3"/>
        <v>10010608000915600</v>
      </c>
      <c r="B222" s="57">
        <v>46164</v>
      </c>
      <c r="C222" t="s">
        <v>69349</v>
      </c>
      <c r="D222">
        <v>2000600241276</v>
      </c>
      <c r="E222">
        <v>8000915600</v>
      </c>
      <c r="F222">
        <v>100</v>
      </c>
      <c r="G222">
        <v>106</v>
      </c>
      <c r="H222" t="s">
        <v>69353</v>
      </c>
      <c r="I222">
        <v>1</v>
      </c>
      <c r="J222" s="59">
        <v>3845</v>
      </c>
      <c r="K222" s="59">
        <v>3845</v>
      </c>
      <c r="L222">
        <v>384</v>
      </c>
      <c r="M222">
        <v>2120</v>
      </c>
      <c r="N222">
        <v>5438</v>
      </c>
      <c r="O222">
        <v>1</v>
      </c>
      <c r="P222">
        <v>2120</v>
      </c>
      <c r="Q222">
        <v>5438</v>
      </c>
      <c r="R222" s="57">
        <v>46164</v>
      </c>
      <c r="S222" s="58">
        <v>0.8569444444444444</v>
      </c>
    </row>
    <row r="223" spans="1:19">
      <c r="A223" s="3" t="str">
        <f t="shared" si="3"/>
        <v>98198109001284300</v>
      </c>
      <c r="B223" s="57">
        <v>46164</v>
      </c>
      <c r="C223" t="s">
        <v>69349</v>
      </c>
      <c r="D223">
        <v>2000600335074</v>
      </c>
      <c r="E223">
        <v>9001284300</v>
      </c>
      <c r="F223">
        <v>981</v>
      </c>
      <c r="G223">
        <v>981</v>
      </c>
      <c r="H223" t="s">
        <v>69352</v>
      </c>
      <c r="I223">
        <v>1</v>
      </c>
      <c r="J223">
        <v>46</v>
      </c>
      <c r="K223">
        <v>46</v>
      </c>
      <c r="L223">
        <v>5</v>
      </c>
      <c r="M223">
        <v>2120</v>
      </c>
      <c r="N223">
        <v>5438</v>
      </c>
      <c r="O223">
        <v>1</v>
      </c>
      <c r="P223">
        <v>2120</v>
      </c>
      <c r="Q223">
        <v>5438</v>
      </c>
      <c r="R223" s="57">
        <v>46164</v>
      </c>
      <c r="S223" s="58">
        <v>0.8569444444444444</v>
      </c>
    </row>
    <row r="224" spans="1:19">
      <c r="A224" s="3" t="str">
        <f t="shared" si="3"/>
        <v>10010608001428400</v>
      </c>
      <c r="B224" s="57">
        <v>46164</v>
      </c>
      <c r="C224" t="s">
        <v>69349</v>
      </c>
      <c r="D224">
        <v>2000600374745</v>
      </c>
      <c r="E224">
        <v>8001428400</v>
      </c>
      <c r="F224">
        <v>100</v>
      </c>
      <c r="G224">
        <v>106</v>
      </c>
      <c r="H224" t="s">
        <v>69353</v>
      </c>
      <c r="I224">
        <v>1</v>
      </c>
      <c r="J224" s="59">
        <v>5454</v>
      </c>
      <c r="K224" s="59">
        <v>5454</v>
      </c>
      <c r="L224">
        <v>545</v>
      </c>
      <c r="M224">
        <v>2119</v>
      </c>
      <c r="N224">
        <v>5438</v>
      </c>
      <c r="O224">
        <v>1</v>
      </c>
      <c r="P224">
        <v>2119</v>
      </c>
      <c r="Q224">
        <v>5438</v>
      </c>
      <c r="R224" s="57">
        <v>46164</v>
      </c>
      <c r="S224" s="58">
        <v>0.84930555555555554</v>
      </c>
    </row>
    <row r="225" spans="1:19">
      <c r="A225" s="3" t="str">
        <f t="shared" si="3"/>
        <v>98198109001284300</v>
      </c>
      <c r="B225" s="57">
        <v>46164</v>
      </c>
      <c r="C225" t="s">
        <v>69349</v>
      </c>
      <c r="D225">
        <v>2000600335074</v>
      </c>
      <c r="E225">
        <v>9001284300</v>
      </c>
      <c r="F225">
        <v>981</v>
      </c>
      <c r="G225">
        <v>981</v>
      </c>
      <c r="H225" t="s">
        <v>69352</v>
      </c>
      <c r="I225">
        <v>1</v>
      </c>
      <c r="J225">
        <v>46</v>
      </c>
      <c r="K225">
        <v>46</v>
      </c>
      <c r="L225">
        <v>5</v>
      </c>
      <c r="M225">
        <v>2119</v>
      </c>
      <c r="N225">
        <v>5438</v>
      </c>
      <c r="O225">
        <v>1</v>
      </c>
      <c r="P225">
        <v>2119</v>
      </c>
      <c r="Q225">
        <v>5438</v>
      </c>
      <c r="R225" s="57">
        <v>46164</v>
      </c>
      <c r="S225" s="58">
        <v>0.84930555555555554</v>
      </c>
    </row>
    <row r="226" spans="1:19">
      <c r="A226" s="3" t="str">
        <f t="shared" si="3"/>
        <v>11410608001386600</v>
      </c>
      <c r="B226" s="57">
        <v>46164</v>
      </c>
      <c r="C226" t="s">
        <v>69349</v>
      </c>
      <c r="D226">
        <v>2000600360229</v>
      </c>
      <c r="E226">
        <v>8001386600</v>
      </c>
      <c r="F226">
        <v>114</v>
      </c>
      <c r="G226">
        <v>106</v>
      </c>
      <c r="H226" t="s">
        <v>69354</v>
      </c>
      <c r="I226">
        <v>1</v>
      </c>
      <c r="J226" s="59">
        <v>6300</v>
      </c>
      <c r="K226" s="59">
        <v>6300</v>
      </c>
      <c r="L226">
        <v>630</v>
      </c>
      <c r="M226">
        <v>2118</v>
      </c>
      <c r="N226">
        <v>5438</v>
      </c>
      <c r="O226">
        <v>1</v>
      </c>
      <c r="P226">
        <v>2118</v>
      </c>
      <c r="Q226">
        <v>5438</v>
      </c>
      <c r="R226" s="57">
        <v>46164</v>
      </c>
      <c r="S226" s="58">
        <v>0.84027777777777779</v>
      </c>
    </row>
    <row r="227" spans="1:19">
      <c r="A227" s="3" t="str">
        <f t="shared" si="3"/>
        <v>98198109001284300</v>
      </c>
      <c r="B227" s="57">
        <v>46164</v>
      </c>
      <c r="C227" t="s">
        <v>69349</v>
      </c>
      <c r="D227">
        <v>2000600335074</v>
      </c>
      <c r="E227">
        <v>9001284300</v>
      </c>
      <c r="F227">
        <v>981</v>
      </c>
      <c r="G227">
        <v>981</v>
      </c>
      <c r="H227" t="s">
        <v>69352</v>
      </c>
      <c r="I227">
        <v>1</v>
      </c>
      <c r="J227">
        <v>46</v>
      </c>
      <c r="K227">
        <v>46</v>
      </c>
      <c r="L227">
        <v>4</v>
      </c>
      <c r="M227">
        <v>2118</v>
      </c>
      <c r="N227">
        <v>5438</v>
      </c>
      <c r="O227">
        <v>1</v>
      </c>
      <c r="P227">
        <v>2118</v>
      </c>
      <c r="Q227">
        <v>5438</v>
      </c>
      <c r="R227" s="57">
        <v>46164</v>
      </c>
      <c r="S227" s="58">
        <v>0.84027777777777779</v>
      </c>
    </row>
    <row r="228" spans="1:19">
      <c r="A228" s="3" t="str">
        <f t="shared" si="3"/>
        <v>32710608001673300</v>
      </c>
      <c r="B228" s="57">
        <v>46164</v>
      </c>
      <c r="C228" t="s">
        <v>69349</v>
      </c>
      <c r="D228">
        <v>2000600449689</v>
      </c>
      <c r="E228">
        <v>8001673300</v>
      </c>
      <c r="F228">
        <v>327</v>
      </c>
      <c r="G228">
        <v>106</v>
      </c>
      <c r="H228" t="s">
        <v>69363</v>
      </c>
      <c r="I228">
        <v>1</v>
      </c>
      <c r="J228" s="59">
        <v>9199</v>
      </c>
      <c r="K228" s="59">
        <v>9199</v>
      </c>
      <c r="L228">
        <v>919</v>
      </c>
      <c r="M228">
        <v>2117</v>
      </c>
      <c r="N228">
        <v>5438</v>
      </c>
      <c r="O228">
        <v>1</v>
      </c>
      <c r="P228">
        <v>2117</v>
      </c>
      <c r="Q228">
        <v>5438</v>
      </c>
      <c r="R228" s="57">
        <v>46164</v>
      </c>
      <c r="S228" s="58">
        <v>0.82986111111111116</v>
      </c>
    </row>
    <row r="229" spans="1:19">
      <c r="A229" s="3" t="str">
        <f t="shared" si="3"/>
        <v>32710608001428400</v>
      </c>
      <c r="B229" s="57">
        <v>46164</v>
      </c>
      <c r="C229" t="s">
        <v>69349</v>
      </c>
      <c r="D229">
        <v>2000600401205</v>
      </c>
      <c r="E229">
        <v>8001428400</v>
      </c>
      <c r="F229">
        <v>327</v>
      </c>
      <c r="G229">
        <v>106</v>
      </c>
      <c r="H229" t="s">
        <v>69363</v>
      </c>
      <c r="I229">
        <v>1</v>
      </c>
      <c r="J229" s="59">
        <v>5019</v>
      </c>
      <c r="K229" s="59">
        <v>5019</v>
      </c>
      <c r="L229">
        <v>501</v>
      </c>
      <c r="M229">
        <v>2117</v>
      </c>
      <c r="N229">
        <v>5438</v>
      </c>
      <c r="O229">
        <v>1</v>
      </c>
      <c r="P229">
        <v>2117</v>
      </c>
      <c r="Q229">
        <v>5438</v>
      </c>
      <c r="R229" s="57">
        <v>46164</v>
      </c>
      <c r="S229" s="58">
        <v>0.82986111111111116</v>
      </c>
    </row>
    <row r="230" spans="1:19">
      <c r="A230" s="3" t="str">
        <f t="shared" si="3"/>
        <v>98198109001284300</v>
      </c>
      <c r="B230" s="57">
        <v>46164</v>
      </c>
      <c r="C230" t="s">
        <v>69349</v>
      </c>
      <c r="D230">
        <v>2000600335074</v>
      </c>
      <c r="E230">
        <v>9001284300</v>
      </c>
      <c r="F230">
        <v>981</v>
      </c>
      <c r="G230">
        <v>981</v>
      </c>
      <c r="H230" t="s">
        <v>69352</v>
      </c>
      <c r="I230">
        <v>1</v>
      </c>
      <c r="J230">
        <v>46</v>
      </c>
      <c r="K230">
        <v>46</v>
      </c>
      <c r="L230">
        <v>6</v>
      </c>
      <c r="M230">
        <v>2117</v>
      </c>
      <c r="N230">
        <v>5438</v>
      </c>
      <c r="O230">
        <v>1</v>
      </c>
      <c r="P230">
        <v>2117</v>
      </c>
      <c r="Q230">
        <v>5438</v>
      </c>
      <c r="R230" s="57">
        <v>46164</v>
      </c>
      <c r="S230" s="58">
        <v>0.82986111111111116</v>
      </c>
    </row>
    <row r="231" spans="1:19">
      <c r="A231" s="3" t="str">
        <f t="shared" si="3"/>
        <v>16910608001936200</v>
      </c>
      <c r="B231" s="57">
        <v>46164</v>
      </c>
      <c r="C231" t="s">
        <v>69349</v>
      </c>
      <c r="D231">
        <v>2000600484109</v>
      </c>
      <c r="E231">
        <v>8001936200</v>
      </c>
      <c r="F231">
        <v>169</v>
      </c>
      <c r="G231">
        <v>106</v>
      </c>
      <c r="H231" t="s">
        <v>69350</v>
      </c>
      <c r="I231">
        <v>1</v>
      </c>
      <c r="J231">
        <v>0</v>
      </c>
      <c r="K231">
        <v>0</v>
      </c>
      <c r="L231">
        <v>0</v>
      </c>
      <c r="M231">
        <v>2117</v>
      </c>
      <c r="N231">
        <v>5438</v>
      </c>
      <c r="O231">
        <v>1</v>
      </c>
      <c r="P231">
        <v>2117</v>
      </c>
      <c r="Q231">
        <v>5438</v>
      </c>
      <c r="R231" s="57">
        <v>46164</v>
      </c>
      <c r="S231" s="58">
        <v>0.82986111111111116</v>
      </c>
    </row>
    <row r="232" spans="1:19">
      <c r="A232" s="3" t="str">
        <f t="shared" si="3"/>
        <v>11210608000607200</v>
      </c>
      <c r="B232" s="57">
        <v>46164</v>
      </c>
      <c r="C232" t="s">
        <v>69349</v>
      </c>
      <c r="D232">
        <v>2000600164216</v>
      </c>
      <c r="E232">
        <v>8000607200</v>
      </c>
      <c r="F232">
        <v>112</v>
      </c>
      <c r="G232">
        <v>106</v>
      </c>
      <c r="H232" t="s">
        <v>69351</v>
      </c>
      <c r="I232">
        <v>1</v>
      </c>
      <c r="J232" s="59">
        <v>6273</v>
      </c>
      <c r="K232" s="59">
        <v>6273</v>
      </c>
      <c r="L232">
        <v>627</v>
      </c>
      <c r="M232">
        <v>2116</v>
      </c>
      <c r="N232">
        <v>5438</v>
      </c>
      <c r="O232">
        <v>1</v>
      </c>
      <c r="P232">
        <v>2116</v>
      </c>
      <c r="Q232">
        <v>5438</v>
      </c>
      <c r="R232" s="57">
        <v>46164</v>
      </c>
      <c r="S232" s="58">
        <v>0.81736111111111109</v>
      </c>
    </row>
    <row r="233" spans="1:19">
      <c r="A233" s="3" t="str">
        <f t="shared" si="3"/>
        <v>11210608001387300</v>
      </c>
      <c r="B233" s="57">
        <v>46164</v>
      </c>
      <c r="C233" t="s">
        <v>69349</v>
      </c>
      <c r="D233">
        <v>2000600360427</v>
      </c>
      <c r="E233">
        <v>8001387300</v>
      </c>
      <c r="F233">
        <v>112</v>
      </c>
      <c r="G233">
        <v>106</v>
      </c>
      <c r="H233" t="s">
        <v>69351</v>
      </c>
      <c r="I233">
        <v>1</v>
      </c>
      <c r="J233" s="59">
        <v>4000</v>
      </c>
      <c r="K233" s="59">
        <v>4000</v>
      </c>
      <c r="L233">
        <v>400</v>
      </c>
      <c r="M233">
        <v>2116</v>
      </c>
      <c r="N233">
        <v>5438</v>
      </c>
      <c r="O233">
        <v>1</v>
      </c>
      <c r="P233">
        <v>2116</v>
      </c>
      <c r="Q233">
        <v>5438</v>
      </c>
      <c r="R233" s="57">
        <v>46164</v>
      </c>
      <c r="S233" s="58">
        <v>0.81736111111111109</v>
      </c>
    </row>
    <row r="234" spans="1:19">
      <c r="A234" s="3" t="str">
        <f t="shared" si="3"/>
        <v>98198109001284300</v>
      </c>
      <c r="B234" s="57">
        <v>46164</v>
      </c>
      <c r="C234" t="s">
        <v>69349</v>
      </c>
      <c r="D234">
        <v>2000600335074</v>
      </c>
      <c r="E234">
        <v>9001284300</v>
      </c>
      <c r="F234">
        <v>981</v>
      </c>
      <c r="G234">
        <v>981</v>
      </c>
      <c r="H234" t="s">
        <v>69352</v>
      </c>
      <c r="I234">
        <v>1</v>
      </c>
      <c r="J234">
        <v>46</v>
      </c>
      <c r="K234">
        <v>46</v>
      </c>
      <c r="L234">
        <v>4</v>
      </c>
      <c r="M234">
        <v>2116</v>
      </c>
      <c r="N234">
        <v>5438</v>
      </c>
      <c r="O234">
        <v>1</v>
      </c>
      <c r="P234">
        <v>2116</v>
      </c>
      <c r="Q234">
        <v>5438</v>
      </c>
      <c r="R234" s="57">
        <v>46164</v>
      </c>
      <c r="S234" s="58">
        <v>0.81736111111111109</v>
      </c>
    </row>
    <row r="235" spans="1:19">
      <c r="A235" s="3" t="str">
        <f t="shared" si="3"/>
        <v>16910608001936200</v>
      </c>
      <c r="B235" s="57">
        <v>46164</v>
      </c>
      <c r="C235" t="s">
        <v>69349</v>
      </c>
      <c r="D235">
        <v>2000600484109</v>
      </c>
      <c r="E235">
        <v>8001936200</v>
      </c>
      <c r="F235">
        <v>169</v>
      </c>
      <c r="G235">
        <v>106</v>
      </c>
      <c r="H235" t="s">
        <v>69350</v>
      </c>
      <c r="I235">
        <v>1</v>
      </c>
      <c r="J235">
        <v>0</v>
      </c>
      <c r="K235">
        <v>0</v>
      </c>
      <c r="L235">
        <v>0</v>
      </c>
      <c r="M235">
        <v>2116</v>
      </c>
      <c r="N235">
        <v>5438</v>
      </c>
      <c r="O235">
        <v>1</v>
      </c>
      <c r="P235">
        <v>2116</v>
      </c>
      <c r="Q235">
        <v>5438</v>
      </c>
      <c r="R235" s="57">
        <v>46164</v>
      </c>
      <c r="S235" s="58">
        <v>0.81736111111111109</v>
      </c>
    </row>
    <row r="236" spans="1:19">
      <c r="A236" s="3" t="str">
        <f t="shared" si="3"/>
        <v>11410608001389500</v>
      </c>
      <c r="B236" s="57">
        <v>46164</v>
      </c>
      <c r="C236" t="s">
        <v>69349</v>
      </c>
      <c r="D236">
        <v>2000600361097</v>
      </c>
      <c r="E236">
        <v>8001389500</v>
      </c>
      <c r="F236">
        <v>114</v>
      </c>
      <c r="G236">
        <v>106</v>
      </c>
      <c r="H236" t="s">
        <v>69354</v>
      </c>
      <c r="I236">
        <v>1</v>
      </c>
      <c r="J236" s="59">
        <v>1355</v>
      </c>
      <c r="K236" s="59">
        <v>1355</v>
      </c>
      <c r="L236">
        <v>135</v>
      </c>
      <c r="M236">
        <v>2115</v>
      </c>
      <c r="N236">
        <v>5438</v>
      </c>
      <c r="O236">
        <v>1</v>
      </c>
      <c r="P236">
        <v>2115</v>
      </c>
      <c r="Q236">
        <v>5438</v>
      </c>
      <c r="R236" s="57">
        <v>46164</v>
      </c>
      <c r="S236" s="58">
        <v>0.78749999999999998</v>
      </c>
    </row>
    <row r="237" spans="1:19">
      <c r="A237" s="3" t="str">
        <f t="shared" si="3"/>
        <v>15310608001389500</v>
      </c>
      <c r="B237" s="57">
        <v>46164</v>
      </c>
      <c r="C237" t="s">
        <v>69349</v>
      </c>
      <c r="D237">
        <v>2000600361103</v>
      </c>
      <c r="E237">
        <v>8001389500</v>
      </c>
      <c r="F237">
        <v>153</v>
      </c>
      <c r="G237">
        <v>106</v>
      </c>
      <c r="H237" t="s">
        <v>69367</v>
      </c>
      <c r="I237">
        <v>1</v>
      </c>
      <c r="J237" s="59">
        <v>1355</v>
      </c>
      <c r="K237" s="59">
        <v>1355</v>
      </c>
      <c r="L237">
        <v>135</v>
      </c>
      <c r="M237">
        <v>2115</v>
      </c>
      <c r="N237">
        <v>5438</v>
      </c>
      <c r="O237">
        <v>1</v>
      </c>
      <c r="P237">
        <v>2115</v>
      </c>
      <c r="Q237">
        <v>5438</v>
      </c>
      <c r="R237" s="57">
        <v>46164</v>
      </c>
      <c r="S237" s="58">
        <v>0.78749999999999998</v>
      </c>
    </row>
    <row r="238" spans="1:19">
      <c r="A238" s="3" t="str">
        <f t="shared" si="3"/>
        <v>98198199005990030</v>
      </c>
      <c r="B238" s="57">
        <v>46164</v>
      </c>
      <c r="C238" t="s">
        <v>69349</v>
      </c>
      <c r="D238">
        <v>2000500045523</v>
      </c>
      <c r="E238">
        <v>99005990030</v>
      </c>
      <c r="F238">
        <v>981</v>
      </c>
      <c r="G238">
        <v>981</v>
      </c>
      <c r="H238" t="s">
        <v>69352</v>
      </c>
      <c r="I238">
        <v>1</v>
      </c>
      <c r="J238">
        <v>0</v>
      </c>
      <c r="K238">
        <v>0</v>
      </c>
      <c r="L238">
        <v>0</v>
      </c>
      <c r="M238">
        <v>2115</v>
      </c>
      <c r="N238">
        <v>5438</v>
      </c>
      <c r="O238">
        <v>1</v>
      </c>
      <c r="P238">
        <v>2115</v>
      </c>
      <c r="Q238">
        <v>5438</v>
      </c>
      <c r="R238" s="57">
        <v>46164</v>
      </c>
      <c r="S238" s="58">
        <v>0.78749999999999998</v>
      </c>
    </row>
    <row r="239" spans="1:19">
      <c r="A239" s="3" t="str">
        <f t="shared" si="3"/>
        <v>17910608001654700</v>
      </c>
      <c r="B239" s="57">
        <v>46164</v>
      </c>
      <c r="C239" t="s">
        <v>69349</v>
      </c>
      <c r="D239">
        <v>2000600445803</v>
      </c>
      <c r="E239">
        <v>8001654700</v>
      </c>
      <c r="F239">
        <v>179</v>
      </c>
      <c r="G239">
        <v>106</v>
      </c>
      <c r="H239" t="s">
        <v>69369</v>
      </c>
      <c r="I239">
        <v>1</v>
      </c>
      <c r="J239" s="59">
        <v>7000</v>
      </c>
      <c r="K239" s="59">
        <v>7000</v>
      </c>
      <c r="L239">
        <v>700</v>
      </c>
      <c r="M239">
        <v>2114</v>
      </c>
      <c r="N239">
        <v>5438</v>
      </c>
      <c r="O239">
        <v>1</v>
      </c>
      <c r="P239">
        <v>2114</v>
      </c>
      <c r="Q239">
        <v>5438</v>
      </c>
      <c r="R239" s="57">
        <v>46164</v>
      </c>
      <c r="S239" s="58">
        <v>0.77916666666666667</v>
      </c>
    </row>
    <row r="240" spans="1:19">
      <c r="A240" s="3" t="str">
        <f t="shared" si="3"/>
        <v>98198109001284300</v>
      </c>
      <c r="B240" s="57">
        <v>46164</v>
      </c>
      <c r="C240" t="s">
        <v>69349</v>
      </c>
      <c r="D240">
        <v>2000600335074</v>
      </c>
      <c r="E240">
        <v>9001284300</v>
      </c>
      <c r="F240">
        <v>981</v>
      </c>
      <c r="G240">
        <v>981</v>
      </c>
      <c r="H240" t="s">
        <v>69352</v>
      </c>
      <c r="I240">
        <v>1</v>
      </c>
      <c r="J240">
        <v>46</v>
      </c>
      <c r="K240">
        <v>46</v>
      </c>
      <c r="L240">
        <v>4</v>
      </c>
      <c r="M240">
        <v>2114</v>
      </c>
      <c r="N240">
        <v>5438</v>
      </c>
      <c r="O240">
        <v>1</v>
      </c>
      <c r="P240">
        <v>2114</v>
      </c>
      <c r="Q240">
        <v>5438</v>
      </c>
      <c r="R240" s="57">
        <v>46164</v>
      </c>
      <c r="S240" s="58">
        <v>0.77916666666666667</v>
      </c>
    </row>
    <row r="241" spans="1:19">
      <c r="A241" s="3" t="str">
        <f t="shared" si="3"/>
        <v>11410608001428000</v>
      </c>
      <c r="B241" s="57">
        <v>46164</v>
      </c>
      <c r="C241" t="s">
        <v>69349</v>
      </c>
      <c r="D241">
        <v>2000600374622</v>
      </c>
      <c r="E241">
        <v>8001428000</v>
      </c>
      <c r="F241">
        <v>114</v>
      </c>
      <c r="G241">
        <v>106</v>
      </c>
      <c r="H241" t="s">
        <v>69354</v>
      </c>
      <c r="I241">
        <v>1</v>
      </c>
      <c r="J241" s="59">
        <v>6273</v>
      </c>
      <c r="K241" s="59">
        <v>6273</v>
      </c>
      <c r="L241">
        <v>0</v>
      </c>
      <c r="M241">
        <v>2113</v>
      </c>
      <c r="N241">
        <v>5438</v>
      </c>
      <c r="O241">
        <v>1</v>
      </c>
      <c r="P241">
        <v>2113</v>
      </c>
      <c r="Q241">
        <v>5438</v>
      </c>
      <c r="R241" s="57">
        <v>46164</v>
      </c>
      <c r="S241" s="58">
        <v>0.7680555555555556</v>
      </c>
    </row>
    <row r="242" spans="1:19">
      <c r="A242" s="3" t="str">
        <f t="shared" si="3"/>
        <v>98198199005990180</v>
      </c>
      <c r="B242" s="57">
        <v>46164</v>
      </c>
      <c r="C242" t="s">
        <v>69349</v>
      </c>
      <c r="D242">
        <v>2160107694279</v>
      </c>
      <c r="E242">
        <v>99005990180</v>
      </c>
      <c r="F242">
        <v>981</v>
      </c>
      <c r="G242">
        <v>981</v>
      </c>
      <c r="H242" t="s">
        <v>69352</v>
      </c>
      <c r="I242">
        <v>1</v>
      </c>
      <c r="J242">
        <v>95</v>
      </c>
      <c r="K242">
        <v>95</v>
      </c>
      <c r="L242">
        <v>9</v>
      </c>
      <c r="M242">
        <v>2113</v>
      </c>
      <c r="N242">
        <v>5438</v>
      </c>
      <c r="O242">
        <v>1</v>
      </c>
      <c r="P242">
        <v>2113</v>
      </c>
      <c r="Q242">
        <v>5438</v>
      </c>
      <c r="R242" s="57">
        <v>46164</v>
      </c>
      <c r="S242" s="58">
        <v>0.7680555555555556</v>
      </c>
    </row>
    <row r="243" spans="1:19">
      <c r="A243" s="3" t="str">
        <f t="shared" si="3"/>
        <v>11410608001428400</v>
      </c>
      <c r="B243" s="57">
        <v>46164</v>
      </c>
      <c r="C243" t="s">
        <v>69349</v>
      </c>
      <c r="D243">
        <v>2000600374752</v>
      </c>
      <c r="E243">
        <v>8001428400</v>
      </c>
      <c r="F243">
        <v>114</v>
      </c>
      <c r="G243">
        <v>106</v>
      </c>
      <c r="H243" t="s">
        <v>69354</v>
      </c>
      <c r="I243">
        <v>1</v>
      </c>
      <c r="J243" s="59">
        <v>5455</v>
      </c>
      <c r="K243" s="59">
        <v>5455</v>
      </c>
      <c r="L243">
        <v>0</v>
      </c>
      <c r="M243">
        <v>2112</v>
      </c>
      <c r="N243">
        <v>5438</v>
      </c>
      <c r="O243">
        <v>1</v>
      </c>
      <c r="P243">
        <v>2112</v>
      </c>
      <c r="Q243">
        <v>5438</v>
      </c>
      <c r="R243" s="57">
        <v>46164</v>
      </c>
      <c r="S243" s="58">
        <v>0.76458333333333339</v>
      </c>
    </row>
    <row r="244" spans="1:19">
      <c r="A244" s="3" t="str">
        <f t="shared" si="3"/>
        <v>98198199005990180</v>
      </c>
      <c r="B244" s="57">
        <v>46164</v>
      </c>
      <c r="C244" t="s">
        <v>69349</v>
      </c>
      <c r="D244">
        <v>2160107694279</v>
      </c>
      <c r="E244">
        <v>99005990180</v>
      </c>
      <c r="F244">
        <v>981</v>
      </c>
      <c r="G244">
        <v>981</v>
      </c>
      <c r="H244" t="s">
        <v>69352</v>
      </c>
      <c r="I244">
        <v>1</v>
      </c>
      <c r="J244">
        <v>83</v>
      </c>
      <c r="K244">
        <v>83</v>
      </c>
      <c r="L244">
        <v>8</v>
      </c>
      <c r="M244">
        <v>2112</v>
      </c>
      <c r="N244">
        <v>5438</v>
      </c>
      <c r="O244">
        <v>1</v>
      </c>
      <c r="P244">
        <v>2112</v>
      </c>
      <c r="Q244">
        <v>5438</v>
      </c>
      <c r="R244" s="57">
        <v>46164</v>
      </c>
      <c r="S244" s="58">
        <v>0.76458333333333339</v>
      </c>
    </row>
    <row r="245" spans="1:19">
      <c r="A245" s="3" t="str">
        <f t="shared" si="3"/>
        <v>11410608001428000</v>
      </c>
      <c r="B245" s="57">
        <v>46164</v>
      </c>
      <c r="C245" t="s">
        <v>69349</v>
      </c>
      <c r="D245">
        <v>2000600374622</v>
      </c>
      <c r="E245">
        <v>8001428000</v>
      </c>
      <c r="F245">
        <v>114</v>
      </c>
      <c r="G245">
        <v>106</v>
      </c>
      <c r="H245" t="s">
        <v>69354</v>
      </c>
      <c r="I245">
        <v>1</v>
      </c>
      <c r="J245" s="59">
        <v>6273</v>
      </c>
      <c r="K245" s="59">
        <v>6273</v>
      </c>
      <c r="L245">
        <v>627</v>
      </c>
      <c r="M245">
        <v>2110</v>
      </c>
      <c r="N245">
        <v>5438</v>
      </c>
      <c r="O245">
        <v>1</v>
      </c>
      <c r="P245">
        <v>2110</v>
      </c>
      <c r="Q245">
        <v>5438</v>
      </c>
      <c r="R245" s="57">
        <v>46164</v>
      </c>
      <c r="S245" s="58">
        <v>0.74930555555555556</v>
      </c>
    </row>
    <row r="246" spans="1:19">
      <c r="A246" s="3" t="str">
        <f t="shared" si="3"/>
        <v>11410608001386600</v>
      </c>
      <c r="B246" s="57">
        <v>46164</v>
      </c>
      <c r="C246" t="s">
        <v>69349</v>
      </c>
      <c r="D246">
        <v>2000600360229</v>
      </c>
      <c r="E246">
        <v>8001386600</v>
      </c>
      <c r="F246">
        <v>114</v>
      </c>
      <c r="G246">
        <v>106</v>
      </c>
      <c r="H246" t="s">
        <v>69354</v>
      </c>
      <c r="I246">
        <v>1</v>
      </c>
      <c r="J246" s="59">
        <v>7000</v>
      </c>
      <c r="K246" s="59">
        <v>7000</v>
      </c>
      <c r="L246">
        <v>700</v>
      </c>
      <c r="M246">
        <v>2109</v>
      </c>
      <c r="N246">
        <v>5438</v>
      </c>
      <c r="O246">
        <v>1</v>
      </c>
      <c r="P246">
        <v>2109</v>
      </c>
      <c r="Q246">
        <v>5438</v>
      </c>
      <c r="R246" s="57">
        <v>46164</v>
      </c>
      <c r="S246" s="58">
        <v>0.74791666666666667</v>
      </c>
    </row>
    <row r="247" spans="1:19">
      <c r="A247" s="3" t="str">
        <f t="shared" si="3"/>
        <v>11210608001323400</v>
      </c>
      <c r="B247" s="57">
        <v>46164</v>
      </c>
      <c r="C247" t="s">
        <v>69349</v>
      </c>
      <c r="D247">
        <v>2000600340986</v>
      </c>
      <c r="E247">
        <v>8001323400</v>
      </c>
      <c r="F247">
        <v>112</v>
      </c>
      <c r="G247">
        <v>106</v>
      </c>
      <c r="H247" t="s">
        <v>69351</v>
      </c>
      <c r="I247">
        <v>1</v>
      </c>
      <c r="J247" s="59">
        <v>12000</v>
      </c>
      <c r="K247" s="59">
        <v>12000</v>
      </c>
      <c r="L247" s="59">
        <v>1200</v>
      </c>
      <c r="M247">
        <v>2108</v>
      </c>
      <c r="N247">
        <v>5438</v>
      </c>
      <c r="O247">
        <v>1</v>
      </c>
      <c r="P247">
        <v>2108</v>
      </c>
      <c r="Q247">
        <v>5438</v>
      </c>
      <c r="R247" s="57">
        <v>46164</v>
      </c>
      <c r="S247" s="58">
        <v>0.7319444444444444</v>
      </c>
    </row>
    <row r="248" spans="1:19">
      <c r="A248" s="3" t="str">
        <f t="shared" si="3"/>
        <v>98198109001284300</v>
      </c>
      <c r="B248" s="57">
        <v>46164</v>
      </c>
      <c r="C248" t="s">
        <v>69349</v>
      </c>
      <c r="D248">
        <v>2000600335074</v>
      </c>
      <c r="E248">
        <v>9001284300</v>
      </c>
      <c r="F248">
        <v>981</v>
      </c>
      <c r="G248">
        <v>981</v>
      </c>
      <c r="H248" t="s">
        <v>69352</v>
      </c>
      <c r="I248">
        <v>1</v>
      </c>
      <c r="J248">
        <v>46</v>
      </c>
      <c r="K248">
        <v>46</v>
      </c>
      <c r="L248">
        <v>4</v>
      </c>
      <c r="M248">
        <v>2108</v>
      </c>
      <c r="N248">
        <v>5438</v>
      </c>
      <c r="O248">
        <v>1</v>
      </c>
      <c r="P248">
        <v>2108</v>
      </c>
      <c r="Q248">
        <v>5438</v>
      </c>
      <c r="R248" s="57">
        <v>46164</v>
      </c>
      <c r="S248" s="58">
        <v>0.7319444444444444</v>
      </c>
    </row>
    <row r="249" spans="1:19">
      <c r="A249" s="3" t="str">
        <f t="shared" si="3"/>
        <v>16210608001387200</v>
      </c>
      <c r="B249" s="57">
        <v>46164</v>
      </c>
      <c r="C249" t="s">
        <v>69349</v>
      </c>
      <c r="D249">
        <v>2000600360403</v>
      </c>
      <c r="E249">
        <v>8001387200</v>
      </c>
      <c r="F249">
        <v>162</v>
      </c>
      <c r="G249">
        <v>106</v>
      </c>
      <c r="H249" t="s">
        <v>69364</v>
      </c>
      <c r="I249">
        <v>1</v>
      </c>
      <c r="J249" s="59">
        <v>3591</v>
      </c>
      <c r="K249" s="59">
        <v>3591</v>
      </c>
      <c r="L249">
        <v>359</v>
      </c>
      <c r="M249">
        <v>2107</v>
      </c>
      <c r="N249">
        <v>5438</v>
      </c>
      <c r="O249">
        <v>1</v>
      </c>
      <c r="P249">
        <v>2107</v>
      </c>
      <c r="Q249">
        <v>5438</v>
      </c>
      <c r="R249" s="57">
        <v>46164</v>
      </c>
      <c r="S249" s="58">
        <v>0.72013888888888899</v>
      </c>
    </row>
    <row r="250" spans="1:19">
      <c r="A250" s="3" t="str">
        <f t="shared" si="3"/>
        <v>98198109001284300</v>
      </c>
      <c r="B250" s="57">
        <v>46164</v>
      </c>
      <c r="C250" t="s">
        <v>69349</v>
      </c>
      <c r="D250">
        <v>2000600335074</v>
      </c>
      <c r="E250">
        <v>9001284300</v>
      </c>
      <c r="F250">
        <v>981</v>
      </c>
      <c r="G250">
        <v>981</v>
      </c>
      <c r="H250" t="s">
        <v>69352</v>
      </c>
      <c r="I250">
        <v>1</v>
      </c>
      <c r="J250">
        <v>46</v>
      </c>
      <c r="K250">
        <v>46</v>
      </c>
      <c r="L250">
        <v>4</v>
      </c>
      <c r="M250">
        <v>2107</v>
      </c>
      <c r="N250">
        <v>5438</v>
      </c>
      <c r="O250">
        <v>1</v>
      </c>
      <c r="P250">
        <v>2107</v>
      </c>
      <c r="Q250">
        <v>5438</v>
      </c>
      <c r="R250" s="57">
        <v>46164</v>
      </c>
      <c r="S250" s="58">
        <v>0.72013888888888899</v>
      </c>
    </row>
    <row r="251" spans="1:19">
      <c r="A251" s="3" t="str">
        <f t="shared" si="3"/>
        <v>11410608001387300</v>
      </c>
      <c r="B251" s="57">
        <v>46164</v>
      </c>
      <c r="C251" t="s">
        <v>69349</v>
      </c>
      <c r="D251">
        <v>2000600360434</v>
      </c>
      <c r="E251">
        <v>8001387300</v>
      </c>
      <c r="F251">
        <v>114</v>
      </c>
      <c r="G251">
        <v>106</v>
      </c>
      <c r="H251" t="s">
        <v>69354</v>
      </c>
      <c r="I251">
        <v>1</v>
      </c>
      <c r="J251" s="59">
        <v>4000</v>
      </c>
      <c r="K251" s="59">
        <v>4000</v>
      </c>
      <c r="L251">
        <v>400</v>
      </c>
      <c r="M251">
        <v>2106</v>
      </c>
      <c r="N251">
        <v>5438</v>
      </c>
      <c r="O251">
        <v>1</v>
      </c>
      <c r="P251">
        <v>2106</v>
      </c>
      <c r="Q251">
        <v>5438</v>
      </c>
      <c r="R251" s="57">
        <v>46164</v>
      </c>
      <c r="S251" s="58">
        <v>0.71388888888888891</v>
      </c>
    </row>
    <row r="252" spans="1:19">
      <c r="A252" s="3" t="str">
        <f t="shared" si="3"/>
        <v>11410208001572500</v>
      </c>
      <c r="B252" s="57">
        <v>46164</v>
      </c>
      <c r="C252" t="s">
        <v>69349</v>
      </c>
      <c r="D252">
        <v>2000600419903</v>
      </c>
      <c r="E252">
        <v>8001572500</v>
      </c>
      <c r="F252">
        <v>114</v>
      </c>
      <c r="G252">
        <v>102</v>
      </c>
      <c r="H252" t="s">
        <v>69371</v>
      </c>
      <c r="I252">
        <v>1</v>
      </c>
      <c r="J252">
        <v>364</v>
      </c>
      <c r="K252">
        <v>364</v>
      </c>
      <c r="L252">
        <v>36</v>
      </c>
      <c r="M252">
        <v>2106</v>
      </c>
      <c r="N252">
        <v>5438</v>
      </c>
      <c r="O252">
        <v>1</v>
      </c>
      <c r="P252">
        <v>2106</v>
      </c>
      <c r="Q252">
        <v>5438</v>
      </c>
      <c r="R252" s="57">
        <v>46164</v>
      </c>
      <c r="S252" s="58">
        <v>0.71388888888888891</v>
      </c>
    </row>
    <row r="253" spans="1:19">
      <c r="A253" s="3" t="str">
        <f t="shared" si="3"/>
        <v>11410608001386300</v>
      </c>
      <c r="B253" s="57">
        <v>46164</v>
      </c>
      <c r="C253" t="s">
        <v>69349</v>
      </c>
      <c r="D253">
        <v>2000600360106</v>
      </c>
      <c r="E253">
        <v>8001386300</v>
      </c>
      <c r="F253">
        <v>114</v>
      </c>
      <c r="G253">
        <v>106</v>
      </c>
      <c r="H253" t="s">
        <v>69354</v>
      </c>
      <c r="I253">
        <v>1</v>
      </c>
      <c r="J253" s="59">
        <v>2700</v>
      </c>
      <c r="K253" s="59">
        <v>2700</v>
      </c>
      <c r="L253">
        <v>270</v>
      </c>
      <c r="M253">
        <v>2105</v>
      </c>
      <c r="N253">
        <v>5438</v>
      </c>
      <c r="O253">
        <v>1</v>
      </c>
      <c r="P253">
        <v>2105</v>
      </c>
      <c r="Q253">
        <v>5438</v>
      </c>
      <c r="R253" s="57">
        <v>46164</v>
      </c>
      <c r="S253" s="58">
        <v>0.7104166666666667</v>
      </c>
    </row>
    <row r="254" spans="1:19">
      <c r="A254" s="3" t="str">
        <f t="shared" si="3"/>
        <v>98198199005990030</v>
      </c>
      <c r="B254" s="57">
        <v>46164</v>
      </c>
      <c r="C254" t="s">
        <v>69349</v>
      </c>
      <c r="D254">
        <v>2000500045523</v>
      </c>
      <c r="E254">
        <v>99005990030</v>
      </c>
      <c r="F254">
        <v>981</v>
      </c>
      <c r="G254">
        <v>981</v>
      </c>
      <c r="H254" t="s">
        <v>69352</v>
      </c>
      <c r="I254">
        <v>1</v>
      </c>
      <c r="J254">
        <v>91</v>
      </c>
      <c r="K254">
        <v>91</v>
      </c>
      <c r="L254">
        <v>9</v>
      </c>
      <c r="M254">
        <v>2105</v>
      </c>
      <c r="N254">
        <v>5438</v>
      </c>
      <c r="O254">
        <v>1</v>
      </c>
      <c r="P254">
        <v>2105</v>
      </c>
      <c r="Q254">
        <v>5438</v>
      </c>
      <c r="R254" s="57">
        <v>46164</v>
      </c>
      <c r="S254" s="58">
        <v>0.7104166666666667</v>
      </c>
    </row>
    <row r="255" spans="1:19">
      <c r="A255" s="3" t="str">
        <f t="shared" si="3"/>
        <v>98198109001284300</v>
      </c>
      <c r="B255" s="57">
        <v>46164</v>
      </c>
      <c r="C255" t="s">
        <v>69349</v>
      </c>
      <c r="D255">
        <v>2000600335074</v>
      </c>
      <c r="E255">
        <v>9001284300</v>
      </c>
      <c r="F255">
        <v>981</v>
      </c>
      <c r="G255">
        <v>981</v>
      </c>
      <c r="H255" t="s">
        <v>69352</v>
      </c>
      <c r="I255">
        <v>1</v>
      </c>
      <c r="J255">
        <v>46</v>
      </c>
      <c r="K255">
        <v>46</v>
      </c>
      <c r="L255">
        <v>4</v>
      </c>
      <c r="M255">
        <v>2105</v>
      </c>
      <c r="N255">
        <v>5438</v>
      </c>
      <c r="O255">
        <v>1</v>
      </c>
      <c r="P255">
        <v>2105</v>
      </c>
      <c r="Q255">
        <v>5438</v>
      </c>
      <c r="R255" s="57">
        <v>46164</v>
      </c>
      <c r="S255" s="58">
        <v>0.7104166666666667</v>
      </c>
    </row>
    <row r="256" spans="1:19">
      <c r="A256" s="3" t="str">
        <f t="shared" si="3"/>
        <v>11210608001602500</v>
      </c>
      <c r="B256" s="57">
        <v>46164</v>
      </c>
      <c r="C256" t="s">
        <v>69349</v>
      </c>
      <c r="D256">
        <v>2000600431875</v>
      </c>
      <c r="E256">
        <v>8001602500</v>
      </c>
      <c r="F256">
        <v>112</v>
      </c>
      <c r="G256">
        <v>106</v>
      </c>
      <c r="H256" t="s">
        <v>69351</v>
      </c>
      <c r="I256">
        <v>1</v>
      </c>
      <c r="J256" s="59">
        <v>10000</v>
      </c>
      <c r="K256" s="59">
        <v>10000</v>
      </c>
      <c r="L256" s="59">
        <v>1000</v>
      </c>
      <c r="M256">
        <v>2104</v>
      </c>
      <c r="N256">
        <v>5438</v>
      </c>
      <c r="O256">
        <v>1</v>
      </c>
      <c r="P256">
        <v>2104</v>
      </c>
      <c r="Q256">
        <v>5438</v>
      </c>
      <c r="R256" s="57">
        <v>46164</v>
      </c>
      <c r="S256" s="58">
        <v>0.69652777777777775</v>
      </c>
    </row>
    <row r="257" spans="1:19">
      <c r="A257" s="3" t="str">
        <f t="shared" si="3"/>
        <v>10410608001870400</v>
      </c>
      <c r="B257" s="57">
        <v>46164</v>
      </c>
      <c r="C257" t="s">
        <v>69349</v>
      </c>
      <c r="D257">
        <v>2000600476678</v>
      </c>
      <c r="E257">
        <v>8001870400</v>
      </c>
      <c r="F257">
        <v>104</v>
      </c>
      <c r="G257">
        <v>106</v>
      </c>
      <c r="H257" t="s">
        <v>69360</v>
      </c>
      <c r="I257">
        <v>1</v>
      </c>
      <c r="J257" s="59">
        <v>2850</v>
      </c>
      <c r="K257" s="59">
        <v>2850</v>
      </c>
      <c r="L257">
        <v>285</v>
      </c>
      <c r="M257">
        <v>2103</v>
      </c>
      <c r="N257">
        <v>5438</v>
      </c>
      <c r="O257">
        <v>1</v>
      </c>
      <c r="P257">
        <v>2103</v>
      </c>
      <c r="Q257">
        <v>5438</v>
      </c>
      <c r="R257" s="57">
        <v>46164</v>
      </c>
      <c r="S257" s="58">
        <v>0.68194444444444446</v>
      </c>
    </row>
    <row r="258" spans="1:19">
      <c r="A258" s="3" t="str">
        <f t="shared" si="3"/>
        <v>11410608001428100</v>
      </c>
      <c r="B258" s="57">
        <v>46164</v>
      </c>
      <c r="C258" t="s">
        <v>69349</v>
      </c>
      <c r="D258">
        <v>2000600374653</v>
      </c>
      <c r="E258">
        <v>8001428100</v>
      </c>
      <c r="F258">
        <v>114</v>
      </c>
      <c r="G258">
        <v>106</v>
      </c>
      <c r="H258" t="s">
        <v>69354</v>
      </c>
      <c r="I258">
        <v>1</v>
      </c>
      <c r="J258" s="59">
        <v>5646</v>
      </c>
      <c r="K258" s="59">
        <v>5646</v>
      </c>
      <c r="L258">
        <v>564</v>
      </c>
      <c r="M258">
        <v>2102</v>
      </c>
      <c r="N258">
        <v>5438</v>
      </c>
      <c r="O258">
        <v>1</v>
      </c>
      <c r="P258">
        <v>2102</v>
      </c>
      <c r="Q258">
        <v>5438</v>
      </c>
      <c r="R258" s="57">
        <v>46164</v>
      </c>
      <c r="S258" s="58">
        <v>0.65972222222222221</v>
      </c>
    </row>
    <row r="259" spans="1:19">
      <c r="A259" s="3" t="str">
        <f t="shared" si="3"/>
        <v>16210608001386100</v>
      </c>
      <c r="B259" s="57">
        <v>46164</v>
      </c>
      <c r="C259" t="s">
        <v>69349</v>
      </c>
      <c r="D259">
        <v>2000600360038</v>
      </c>
      <c r="E259">
        <v>8001386100</v>
      </c>
      <c r="F259">
        <v>162</v>
      </c>
      <c r="G259">
        <v>106</v>
      </c>
      <c r="H259" t="s">
        <v>69364</v>
      </c>
      <c r="I259">
        <v>1</v>
      </c>
      <c r="J259" s="59">
        <v>5009</v>
      </c>
      <c r="K259" s="59">
        <v>5009</v>
      </c>
      <c r="L259">
        <v>0</v>
      </c>
      <c r="M259">
        <v>2101</v>
      </c>
      <c r="N259">
        <v>5438</v>
      </c>
      <c r="O259">
        <v>1</v>
      </c>
      <c r="P259">
        <v>2101</v>
      </c>
      <c r="Q259">
        <v>5438</v>
      </c>
      <c r="R259" s="57">
        <v>46164</v>
      </c>
      <c r="S259" s="58">
        <v>0.61805555555555558</v>
      </c>
    </row>
    <row r="260" spans="1:19">
      <c r="A260" s="3" t="str">
        <f t="shared" ref="A260:A323" si="4">F260&amp;G260&amp;IF(ISBLANK(E260),"",IF(LEN(B260)&lt;11,TEXT(E260,"00000000000"),E260))</f>
        <v>11410608001386000</v>
      </c>
      <c r="B260" s="57">
        <v>46164</v>
      </c>
      <c r="C260" t="s">
        <v>69349</v>
      </c>
      <c r="D260">
        <v>2000600359988</v>
      </c>
      <c r="E260">
        <v>8001386000</v>
      </c>
      <c r="F260">
        <v>114</v>
      </c>
      <c r="G260">
        <v>106</v>
      </c>
      <c r="H260" t="s">
        <v>69354</v>
      </c>
      <c r="I260">
        <v>1</v>
      </c>
      <c r="J260" s="59">
        <v>5355</v>
      </c>
      <c r="K260" s="59">
        <v>5355</v>
      </c>
      <c r="L260">
        <v>0</v>
      </c>
      <c r="M260">
        <v>2101</v>
      </c>
      <c r="N260">
        <v>5438</v>
      </c>
      <c r="O260">
        <v>1</v>
      </c>
      <c r="P260">
        <v>2101</v>
      </c>
      <c r="Q260">
        <v>5438</v>
      </c>
      <c r="R260" s="57">
        <v>46164</v>
      </c>
      <c r="S260" s="58">
        <v>0.61805555555555558</v>
      </c>
    </row>
    <row r="261" spans="1:19">
      <c r="A261" s="3" t="str">
        <f t="shared" si="4"/>
        <v>98198199005990180</v>
      </c>
      <c r="B261" s="57">
        <v>46164</v>
      </c>
      <c r="C261" t="s">
        <v>69349</v>
      </c>
      <c r="D261">
        <v>2160107694279</v>
      </c>
      <c r="E261">
        <v>99005990180</v>
      </c>
      <c r="F261">
        <v>981</v>
      </c>
      <c r="G261">
        <v>981</v>
      </c>
      <c r="H261" t="s">
        <v>69352</v>
      </c>
      <c r="I261">
        <v>1</v>
      </c>
      <c r="J261">
        <v>157</v>
      </c>
      <c r="K261">
        <v>157</v>
      </c>
      <c r="L261">
        <v>15</v>
      </c>
      <c r="M261">
        <v>2101</v>
      </c>
      <c r="N261">
        <v>5438</v>
      </c>
      <c r="O261">
        <v>1</v>
      </c>
      <c r="P261">
        <v>2101</v>
      </c>
      <c r="Q261">
        <v>5438</v>
      </c>
      <c r="R261" s="57">
        <v>46164</v>
      </c>
      <c r="S261" s="58">
        <v>0.61805555555555558</v>
      </c>
    </row>
    <row r="262" spans="1:19">
      <c r="A262" s="3" t="str">
        <f t="shared" si="4"/>
        <v>98198109001284300</v>
      </c>
      <c r="B262" s="57">
        <v>46164</v>
      </c>
      <c r="C262" t="s">
        <v>69349</v>
      </c>
      <c r="D262">
        <v>2000600335074</v>
      </c>
      <c r="E262">
        <v>9001284300</v>
      </c>
      <c r="F262">
        <v>981</v>
      </c>
      <c r="G262">
        <v>981</v>
      </c>
      <c r="H262" t="s">
        <v>69352</v>
      </c>
      <c r="I262">
        <v>1</v>
      </c>
      <c r="J262">
        <v>45</v>
      </c>
      <c r="K262">
        <v>45</v>
      </c>
      <c r="L262">
        <v>5</v>
      </c>
      <c r="M262">
        <v>2101</v>
      </c>
      <c r="N262">
        <v>5438</v>
      </c>
      <c r="O262">
        <v>1</v>
      </c>
      <c r="P262">
        <v>2101</v>
      </c>
      <c r="Q262">
        <v>5438</v>
      </c>
      <c r="R262" s="57">
        <v>46164</v>
      </c>
      <c r="S262" s="58">
        <v>0.61805555555555558</v>
      </c>
    </row>
    <row r="263" spans="1:19">
      <c r="A263" s="3" t="str">
        <f t="shared" si="4"/>
        <v>11410608001428000</v>
      </c>
      <c r="B263" s="57">
        <v>46164</v>
      </c>
      <c r="C263" t="s">
        <v>69349</v>
      </c>
      <c r="D263">
        <v>2000600374622</v>
      </c>
      <c r="E263">
        <v>8001428000</v>
      </c>
      <c r="F263">
        <v>114</v>
      </c>
      <c r="G263">
        <v>106</v>
      </c>
      <c r="H263" t="s">
        <v>69354</v>
      </c>
      <c r="I263">
        <v>1</v>
      </c>
      <c r="J263" s="59">
        <v>5646</v>
      </c>
      <c r="K263" s="59">
        <v>5646</v>
      </c>
      <c r="L263">
        <v>564</v>
      </c>
      <c r="M263">
        <v>2100</v>
      </c>
      <c r="N263">
        <v>5438</v>
      </c>
      <c r="O263">
        <v>1</v>
      </c>
      <c r="P263">
        <v>2100</v>
      </c>
      <c r="Q263">
        <v>5438</v>
      </c>
      <c r="R263" s="57">
        <v>46164</v>
      </c>
      <c r="S263" s="58">
        <v>0.61319444444444449</v>
      </c>
    </row>
    <row r="264" spans="1:19">
      <c r="A264" s="3" t="str">
        <f t="shared" si="4"/>
        <v>11210608000607500</v>
      </c>
      <c r="B264" s="57">
        <v>46164</v>
      </c>
      <c r="C264" t="s">
        <v>69349</v>
      </c>
      <c r="D264">
        <v>2000600164292</v>
      </c>
      <c r="E264">
        <v>8000607500</v>
      </c>
      <c r="F264">
        <v>112</v>
      </c>
      <c r="G264">
        <v>106</v>
      </c>
      <c r="H264" t="s">
        <v>69351</v>
      </c>
      <c r="I264">
        <v>1</v>
      </c>
      <c r="J264" s="59">
        <v>5645</v>
      </c>
      <c r="K264" s="59">
        <v>5645</v>
      </c>
      <c r="L264">
        <v>564</v>
      </c>
      <c r="M264">
        <v>2099</v>
      </c>
      <c r="N264">
        <v>5438</v>
      </c>
      <c r="O264">
        <v>1</v>
      </c>
      <c r="P264">
        <v>2099</v>
      </c>
      <c r="Q264">
        <v>5438</v>
      </c>
      <c r="R264" s="57">
        <v>46164</v>
      </c>
      <c r="S264" s="58">
        <v>0.58819444444444446</v>
      </c>
    </row>
    <row r="265" spans="1:19">
      <c r="A265" s="3" t="str">
        <f t="shared" si="4"/>
        <v>98110608001581100</v>
      </c>
      <c r="B265" s="57">
        <v>46164</v>
      </c>
      <c r="C265" t="s">
        <v>69349</v>
      </c>
      <c r="D265">
        <v>2000600422804</v>
      </c>
      <c r="E265">
        <v>8001581100</v>
      </c>
      <c r="F265">
        <v>981</v>
      </c>
      <c r="G265">
        <v>106</v>
      </c>
      <c r="H265" t="s">
        <v>69372</v>
      </c>
      <c r="I265">
        <v>1</v>
      </c>
      <c r="J265" s="59">
        <v>1890</v>
      </c>
      <c r="K265" s="59">
        <v>1890</v>
      </c>
      <c r="L265">
        <v>189</v>
      </c>
      <c r="M265">
        <v>2099</v>
      </c>
      <c r="N265">
        <v>5438</v>
      </c>
      <c r="O265">
        <v>1</v>
      </c>
      <c r="P265">
        <v>2099</v>
      </c>
      <c r="Q265">
        <v>5438</v>
      </c>
      <c r="R265" s="57">
        <v>46164</v>
      </c>
      <c r="S265" s="58">
        <v>0.58819444444444446</v>
      </c>
    </row>
    <row r="266" spans="1:19">
      <c r="A266" s="3" t="str">
        <f t="shared" si="4"/>
        <v>16910608001936200</v>
      </c>
      <c r="B266" s="57">
        <v>46164</v>
      </c>
      <c r="C266" t="s">
        <v>69349</v>
      </c>
      <c r="D266">
        <v>2000600484109</v>
      </c>
      <c r="E266">
        <v>8001936200</v>
      </c>
      <c r="F266">
        <v>169</v>
      </c>
      <c r="G266">
        <v>106</v>
      </c>
      <c r="H266" t="s">
        <v>69350</v>
      </c>
      <c r="I266">
        <v>1</v>
      </c>
      <c r="J266">
        <v>0</v>
      </c>
      <c r="K266">
        <v>0</v>
      </c>
      <c r="L266">
        <v>0</v>
      </c>
      <c r="M266">
        <v>2099</v>
      </c>
      <c r="N266">
        <v>5438</v>
      </c>
      <c r="O266">
        <v>1</v>
      </c>
      <c r="P266">
        <v>2099</v>
      </c>
      <c r="Q266">
        <v>5438</v>
      </c>
      <c r="R266" s="57">
        <v>46164</v>
      </c>
      <c r="S266" s="58">
        <v>0.58819444444444446</v>
      </c>
    </row>
    <row r="267" spans="1:19">
      <c r="A267" s="3" t="str">
        <f t="shared" si="4"/>
        <v>98198109001284300</v>
      </c>
      <c r="B267" s="57">
        <v>46164</v>
      </c>
      <c r="C267" t="s">
        <v>69349</v>
      </c>
      <c r="D267">
        <v>2000600335074</v>
      </c>
      <c r="E267">
        <v>9001284300</v>
      </c>
      <c r="F267">
        <v>981</v>
      </c>
      <c r="G267">
        <v>981</v>
      </c>
      <c r="H267" t="s">
        <v>69352</v>
      </c>
      <c r="I267">
        <v>1</v>
      </c>
      <c r="J267">
        <v>46</v>
      </c>
      <c r="K267">
        <v>46</v>
      </c>
      <c r="L267">
        <v>5</v>
      </c>
      <c r="M267">
        <v>2099</v>
      </c>
      <c r="N267">
        <v>5438</v>
      </c>
      <c r="O267">
        <v>1</v>
      </c>
      <c r="P267">
        <v>2099</v>
      </c>
      <c r="Q267">
        <v>5438</v>
      </c>
      <c r="R267" s="57">
        <v>46164</v>
      </c>
      <c r="S267" s="58">
        <v>0.58819444444444446</v>
      </c>
    </row>
    <row r="268" spans="1:19">
      <c r="A268" s="3" t="str">
        <f t="shared" si="4"/>
        <v>98198199005990030</v>
      </c>
      <c r="B268" s="57">
        <v>46164</v>
      </c>
      <c r="C268" t="s">
        <v>69349</v>
      </c>
      <c r="D268">
        <v>2000500045523</v>
      </c>
      <c r="E268">
        <v>99005990030</v>
      </c>
      <c r="F268">
        <v>981</v>
      </c>
      <c r="G268">
        <v>981</v>
      </c>
      <c r="H268" t="s">
        <v>69352</v>
      </c>
      <c r="I268">
        <v>1</v>
      </c>
      <c r="J268">
        <v>0</v>
      </c>
      <c r="K268">
        <v>0</v>
      </c>
      <c r="L268">
        <v>0</v>
      </c>
      <c r="M268">
        <v>2099</v>
      </c>
      <c r="N268">
        <v>5438</v>
      </c>
      <c r="O268">
        <v>1</v>
      </c>
      <c r="P268">
        <v>2099</v>
      </c>
      <c r="Q268">
        <v>5438</v>
      </c>
      <c r="R268" s="57">
        <v>46164</v>
      </c>
      <c r="S268" s="58">
        <v>0.58819444444444446</v>
      </c>
    </row>
    <row r="269" spans="1:19">
      <c r="A269" s="3" t="str">
        <f t="shared" si="4"/>
        <v>15210608001080500</v>
      </c>
      <c r="B269" s="57">
        <v>46164</v>
      </c>
      <c r="C269" t="s">
        <v>69349</v>
      </c>
      <c r="D269">
        <v>2000600288066</v>
      </c>
      <c r="E269">
        <v>8001080500</v>
      </c>
      <c r="F269">
        <v>152</v>
      </c>
      <c r="G269">
        <v>106</v>
      </c>
      <c r="H269" t="s">
        <v>69368</v>
      </c>
      <c r="I269">
        <v>1</v>
      </c>
      <c r="J269" s="59">
        <v>4491</v>
      </c>
      <c r="K269" s="59">
        <v>4491</v>
      </c>
      <c r="L269">
        <v>0</v>
      </c>
      <c r="M269">
        <v>2098</v>
      </c>
      <c r="N269">
        <v>5438</v>
      </c>
      <c r="O269">
        <v>1</v>
      </c>
      <c r="P269">
        <v>2098</v>
      </c>
      <c r="Q269">
        <v>5438</v>
      </c>
      <c r="R269" s="57">
        <v>46164</v>
      </c>
      <c r="S269" s="58">
        <v>0.5854166666666667</v>
      </c>
    </row>
    <row r="270" spans="1:19">
      <c r="A270" s="3" t="str">
        <f t="shared" si="4"/>
        <v>11410608001132400</v>
      </c>
      <c r="B270" s="57">
        <v>46164</v>
      </c>
      <c r="C270" t="s">
        <v>69349</v>
      </c>
      <c r="D270">
        <v>2000600296399</v>
      </c>
      <c r="E270">
        <v>8001132400</v>
      </c>
      <c r="F270">
        <v>114</v>
      </c>
      <c r="G270">
        <v>106</v>
      </c>
      <c r="H270" t="s">
        <v>69354</v>
      </c>
      <c r="I270">
        <v>1</v>
      </c>
      <c r="J270" s="59">
        <v>6045</v>
      </c>
      <c r="K270" s="59">
        <v>6045</v>
      </c>
      <c r="L270">
        <v>0</v>
      </c>
      <c r="M270">
        <v>2098</v>
      </c>
      <c r="N270">
        <v>5438</v>
      </c>
      <c r="O270">
        <v>1</v>
      </c>
      <c r="P270">
        <v>2098</v>
      </c>
      <c r="Q270">
        <v>5438</v>
      </c>
      <c r="R270" s="57">
        <v>46164</v>
      </c>
      <c r="S270" s="58">
        <v>0.5854166666666667</v>
      </c>
    </row>
    <row r="271" spans="1:19">
      <c r="A271" s="3" t="str">
        <f t="shared" si="4"/>
        <v>98198199005990180</v>
      </c>
      <c r="B271" s="57">
        <v>46164</v>
      </c>
      <c r="C271" t="s">
        <v>69349</v>
      </c>
      <c r="D271">
        <v>2160107694279</v>
      </c>
      <c r="E271">
        <v>99005990180</v>
      </c>
      <c r="F271">
        <v>981</v>
      </c>
      <c r="G271">
        <v>981</v>
      </c>
      <c r="H271" t="s">
        <v>69352</v>
      </c>
      <c r="I271">
        <v>1</v>
      </c>
      <c r="J271">
        <v>159</v>
      </c>
      <c r="K271">
        <v>159</v>
      </c>
      <c r="L271">
        <v>15</v>
      </c>
      <c r="M271">
        <v>2098</v>
      </c>
      <c r="N271">
        <v>5438</v>
      </c>
      <c r="O271">
        <v>1</v>
      </c>
      <c r="P271">
        <v>2098</v>
      </c>
      <c r="Q271">
        <v>5438</v>
      </c>
      <c r="R271" s="57">
        <v>46164</v>
      </c>
      <c r="S271" s="58">
        <v>0.5854166666666667</v>
      </c>
    </row>
    <row r="272" spans="1:19">
      <c r="A272" s="3" t="str">
        <f t="shared" si="4"/>
        <v>15310608001390300</v>
      </c>
      <c r="B272" s="57">
        <v>46164</v>
      </c>
      <c r="C272" t="s">
        <v>69349</v>
      </c>
      <c r="D272">
        <v>2000600361318</v>
      </c>
      <c r="E272">
        <v>8001390300</v>
      </c>
      <c r="F272">
        <v>153</v>
      </c>
      <c r="G272">
        <v>106</v>
      </c>
      <c r="H272" t="s">
        <v>69367</v>
      </c>
      <c r="I272">
        <v>1</v>
      </c>
      <c r="J272" s="59">
        <v>4091</v>
      </c>
      <c r="K272" s="59">
        <v>4091</v>
      </c>
      <c r="L272">
        <v>409</v>
      </c>
      <c r="M272">
        <v>2097</v>
      </c>
      <c r="N272">
        <v>5438</v>
      </c>
      <c r="O272">
        <v>1</v>
      </c>
      <c r="P272">
        <v>2097</v>
      </c>
      <c r="Q272">
        <v>5438</v>
      </c>
      <c r="R272" s="57">
        <v>46164</v>
      </c>
      <c r="S272" s="58">
        <v>0.58194444444444449</v>
      </c>
    </row>
    <row r="273" spans="1:19">
      <c r="A273" s="3" t="str">
        <f t="shared" si="4"/>
        <v>10010608001428000</v>
      </c>
      <c r="B273" s="57">
        <v>46164</v>
      </c>
      <c r="C273" t="s">
        <v>69349</v>
      </c>
      <c r="D273">
        <v>2000600374615</v>
      </c>
      <c r="E273">
        <v>8001428000</v>
      </c>
      <c r="F273">
        <v>100</v>
      </c>
      <c r="G273">
        <v>106</v>
      </c>
      <c r="H273" t="s">
        <v>69353</v>
      </c>
      <c r="I273">
        <v>1</v>
      </c>
      <c r="J273" s="59">
        <v>6273</v>
      </c>
      <c r="K273" s="59">
        <v>6273</v>
      </c>
      <c r="L273">
        <v>627</v>
      </c>
      <c r="M273">
        <v>2097</v>
      </c>
      <c r="N273">
        <v>5438</v>
      </c>
      <c r="O273">
        <v>1</v>
      </c>
      <c r="P273">
        <v>2097</v>
      </c>
      <c r="Q273">
        <v>5438</v>
      </c>
      <c r="R273" s="57">
        <v>46164</v>
      </c>
      <c r="S273" s="58">
        <v>0.58194444444444449</v>
      </c>
    </row>
    <row r="274" spans="1:19">
      <c r="A274" s="3" t="str">
        <f t="shared" si="4"/>
        <v>16910608001936200</v>
      </c>
      <c r="B274" s="57">
        <v>46164</v>
      </c>
      <c r="C274" t="s">
        <v>69349</v>
      </c>
      <c r="D274">
        <v>2000600484109</v>
      </c>
      <c r="E274">
        <v>8001936200</v>
      </c>
      <c r="F274">
        <v>169</v>
      </c>
      <c r="G274">
        <v>106</v>
      </c>
      <c r="H274" t="s">
        <v>69350</v>
      </c>
      <c r="I274">
        <v>1</v>
      </c>
      <c r="J274">
        <v>0</v>
      </c>
      <c r="K274">
        <v>0</v>
      </c>
      <c r="L274">
        <v>0</v>
      </c>
      <c r="M274">
        <v>2097</v>
      </c>
      <c r="N274">
        <v>5438</v>
      </c>
      <c r="O274">
        <v>1</v>
      </c>
      <c r="P274">
        <v>2097</v>
      </c>
      <c r="Q274">
        <v>5438</v>
      </c>
      <c r="R274" s="57">
        <v>46164</v>
      </c>
      <c r="S274" s="58">
        <v>0.58194444444444449</v>
      </c>
    </row>
    <row r="275" spans="1:19">
      <c r="A275" s="3" t="str">
        <f t="shared" si="4"/>
        <v>16510608001386300</v>
      </c>
      <c r="B275" s="57">
        <v>46164</v>
      </c>
      <c r="C275" t="s">
        <v>69349</v>
      </c>
      <c r="D275">
        <v>2000600360120</v>
      </c>
      <c r="E275">
        <v>8001386300</v>
      </c>
      <c r="F275">
        <v>165</v>
      </c>
      <c r="G275">
        <v>106</v>
      </c>
      <c r="H275" t="s">
        <v>69362</v>
      </c>
      <c r="I275">
        <v>1</v>
      </c>
      <c r="J275" s="59">
        <v>2850</v>
      </c>
      <c r="K275" s="59">
        <v>2850</v>
      </c>
      <c r="L275">
        <v>0</v>
      </c>
      <c r="M275">
        <v>2096</v>
      </c>
      <c r="N275">
        <v>5438</v>
      </c>
      <c r="O275">
        <v>1</v>
      </c>
      <c r="P275">
        <v>2096</v>
      </c>
      <c r="Q275">
        <v>5438</v>
      </c>
      <c r="R275" s="57">
        <v>46164</v>
      </c>
      <c r="S275" s="58">
        <v>0.56041666666666667</v>
      </c>
    </row>
    <row r="276" spans="1:19">
      <c r="A276" s="3" t="str">
        <f t="shared" si="4"/>
        <v>16510608000981100</v>
      </c>
      <c r="B276" s="57">
        <v>46164</v>
      </c>
      <c r="C276" t="s">
        <v>69349</v>
      </c>
      <c r="D276">
        <v>2000600260208</v>
      </c>
      <c r="E276">
        <v>8000981100</v>
      </c>
      <c r="F276">
        <v>165</v>
      </c>
      <c r="G276">
        <v>106</v>
      </c>
      <c r="H276" t="s">
        <v>69362</v>
      </c>
      <c r="I276">
        <v>1</v>
      </c>
      <c r="J276" s="59">
        <v>1287</v>
      </c>
      <c r="K276" s="59">
        <v>1287</v>
      </c>
      <c r="L276">
        <v>0</v>
      </c>
      <c r="M276">
        <v>2096</v>
      </c>
      <c r="N276">
        <v>5438</v>
      </c>
      <c r="O276">
        <v>1</v>
      </c>
      <c r="P276">
        <v>2096</v>
      </c>
      <c r="Q276">
        <v>5438</v>
      </c>
      <c r="R276" s="57">
        <v>46164</v>
      </c>
      <c r="S276" s="58">
        <v>0.56041666666666667</v>
      </c>
    </row>
    <row r="277" spans="1:19">
      <c r="A277" s="3" t="str">
        <f t="shared" si="4"/>
        <v>32710608001534700</v>
      </c>
      <c r="B277" s="57">
        <v>46164</v>
      </c>
      <c r="C277" t="s">
        <v>69349</v>
      </c>
      <c r="D277">
        <v>2000600414328</v>
      </c>
      <c r="E277">
        <v>8001534700</v>
      </c>
      <c r="F277">
        <v>327</v>
      </c>
      <c r="G277">
        <v>106</v>
      </c>
      <c r="H277" t="s">
        <v>69363</v>
      </c>
      <c r="I277">
        <v>1</v>
      </c>
      <c r="J277" s="59">
        <v>2332</v>
      </c>
      <c r="K277" s="59">
        <v>2332</v>
      </c>
      <c r="L277">
        <v>0</v>
      </c>
      <c r="M277">
        <v>2096</v>
      </c>
      <c r="N277">
        <v>5438</v>
      </c>
      <c r="O277">
        <v>1</v>
      </c>
      <c r="P277">
        <v>2096</v>
      </c>
      <c r="Q277">
        <v>5438</v>
      </c>
      <c r="R277" s="57">
        <v>46164</v>
      </c>
      <c r="S277" s="58">
        <v>0.56041666666666667</v>
      </c>
    </row>
    <row r="278" spans="1:19">
      <c r="A278" s="3" t="str">
        <f t="shared" si="4"/>
        <v>98198199005990180</v>
      </c>
      <c r="B278" s="57">
        <v>46164</v>
      </c>
      <c r="C278" t="s">
        <v>69349</v>
      </c>
      <c r="D278">
        <v>2160107694279</v>
      </c>
      <c r="E278">
        <v>99005990180</v>
      </c>
      <c r="F278">
        <v>981</v>
      </c>
      <c r="G278">
        <v>981</v>
      </c>
      <c r="H278" t="s">
        <v>69352</v>
      </c>
      <c r="I278">
        <v>1</v>
      </c>
      <c r="J278">
        <v>98</v>
      </c>
      <c r="K278">
        <v>98</v>
      </c>
      <c r="L278">
        <v>9</v>
      </c>
      <c r="M278">
        <v>2096</v>
      </c>
      <c r="N278">
        <v>5438</v>
      </c>
      <c r="O278">
        <v>1</v>
      </c>
      <c r="P278">
        <v>2096</v>
      </c>
      <c r="Q278">
        <v>5438</v>
      </c>
      <c r="R278" s="57">
        <v>46164</v>
      </c>
      <c r="S278" s="58">
        <v>0.56041666666666667</v>
      </c>
    </row>
    <row r="279" spans="1:19">
      <c r="A279" s="3" t="str">
        <f t="shared" si="4"/>
        <v>11410608001516400</v>
      </c>
      <c r="B279" s="57">
        <v>46164</v>
      </c>
      <c r="C279" t="s">
        <v>69349</v>
      </c>
      <c r="D279">
        <v>2000600402660</v>
      </c>
      <c r="E279">
        <v>8001516400</v>
      </c>
      <c r="F279">
        <v>114</v>
      </c>
      <c r="G279">
        <v>106</v>
      </c>
      <c r="H279" t="s">
        <v>69354</v>
      </c>
      <c r="I279">
        <v>1</v>
      </c>
      <c r="J279" s="59">
        <v>2864</v>
      </c>
      <c r="K279" s="59">
        <v>2864</v>
      </c>
      <c r="L279">
        <v>286</v>
      </c>
      <c r="M279">
        <v>2095</v>
      </c>
      <c r="N279">
        <v>5438</v>
      </c>
      <c r="O279">
        <v>1</v>
      </c>
      <c r="P279">
        <v>2095</v>
      </c>
      <c r="Q279">
        <v>5438</v>
      </c>
      <c r="R279" s="57">
        <v>46164</v>
      </c>
      <c r="S279" s="58">
        <v>0.54722222222222217</v>
      </c>
    </row>
    <row r="280" spans="1:19">
      <c r="A280" s="3" t="str">
        <f t="shared" si="4"/>
        <v>16510608001387400</v>
      </c>
      <c r="B280" s="57">
        <v>46164</v>
      </c>
      <c r="C280" t="s">
        <v>69349</v>
      </c>
      <c r="D280">
        <v>2000600360489</v>
      </c>
      <c r="E280">
        <v>8001387400</v>
      </c>
      <c r="F280">
        <v>165</v>
      </c>
      <c r="G280">
        <v>106</v>
      </c>
      <c r="H280" t="s">
        <v>69362</v>
      </c>
      <c r="I280">
        <v>1</v>
      </c>
      <c r="J280" s="59">
        <v>3846</v>
      </c>
      <c r="K280" s="59">
        <v>3846</v>
      </c>
      <c r="L280">
        <v>384</v>
      </c>
      <c r="M280">
        <v>2095</v>
      </c>
      <c r="N280">
        <v>5438</v>
      </c>
      <c r="O280">
        <v>1</v>
      </c>
      <c r="P280">
        <v>2095</v>
      </c>
      <c r="Q280">
        <v>5438</v>
      </c>
      <c r="R280" s="57">
        <v>46164</v>
      </c>
      <c r="S280" s="58">
        <v>0.54722222222222217</v>
      </c>
    </row>
    <row r="281" spans="1:19">
      <c r="A281" s="3" t="str">
        <f t="shared" si="4"/>
        <v>11310608001596500</v>
      </c>
      <c r="B281" s="57">
        <v>46164</v>
      </c>
      <c r="C281" t="s">
        <v>69349</v>
      </c>
      <c r="D281">
        <v>2000600428882</v>
      </c>
      <c r="E281">
        <v>8001596500</v>
      </c>
      <c r="F281">
        <v>113</v>
      </c>
      <c r="G281">
        <v>106</v>
      </c>
      <c r="H281" t="s">
        <v>69356</v>
      </c>
      <c r="I281">
        <v>1</v>
      </c>
      <c r="J281" s="59">
        <v>2700</v>
      </c>
      <c r="K281" s="59">
        <v>2700</v>
      </c>
      <c r="L281">
        <v>270</v>
      </c>
      <c r="M281">
        <v>2095</v>
      </c>
      <c r="N281">
        <v>5438</v>
      </c>
      <c r="O281">
        <v>1</v>
      </c>
      <c r="P281">
        <v>2095</v>
      </c>
      <c r="Q281">
        <v>5438</v>
      </c>
      <c r="R281" s="57">
        <v>46164</v>
      </c>
      <c r="S281" s="58">
        <v>0.54722222222222217</v>
      </c>
    </row>
    <row r="282" spans="1:19">
      <c r="A282" s="3" t="str">
        <f t="shared" si="4"/>
        <v>11210608001389000</v>
      </c>
      <c r="B282" s="57">
        <v>46164</v>
      </c>
      <c r="C282" t="s">
        <v>69349</v>
      </c>
      <c r="D282">
        <v>2000600360922</v>
      </c>
      <c r="E282">
        <v>8001389000</v>
      </c>
      <c r="F282">
        <v>112</v>
      </c>
      <c r="G282">
        <v>106</v>
      </c>
      <c r="H282" t="s">
        <v>69351</v>
      </c>
      <c r="I282">
        <v>1</v>
      </c>
      <c r="J282" s="59">
        <v>2850</v>
      </c>
      <c r="K282" s="59">
        <v>2850</v>
      </c>
      <c r="L282">
        <v>0</v>
      </c>
      <c r="M282">
        <v>2094</v>
      </c>
      <c r="N282">
        <v>5438</v>
      </c>
      <c r="O282">
        <v>1</v>
      </c>
      <c r="P282">
        <v>2094</v>
      </c>
      <c r="Q282">
        <v>5438</v>
      </c>
      <c r="R282" s="57">
        <v>46164</v>
      </c>
      <c r="S282" s="58">
        <v>0.54097222222222219</v>
      </c>
    </row>
    <row r="283" spans="1:19">
      <c r="A283" s="3" t="str">
        <f t="shared" si="4"/>
        <v>11210608001596100</v>
      </c>
      <c r="B283" s="57">
        <v>46164</v>
      </c>
      <c r="C283" t="s">
        <v>69349</v>
      </c>
      <c r="D283">
        <v>2000600428806</v>
      </c>
      <c r="E283">
        <v>8001596100</v>
      </c>
      <c r="F283">
        <v>112</v>
      </c>
      <c r="G283">
        <v>106</v>
      </c>
      <c r="H283" t="s">
        <v>69351</v>
      </c>
      <c r="I283">
        <v>1</v>
      </c>
      <c r="J283" s="59">
        <v>8550</v>
      </c>
      <c r="K283" s="59">
        <v>8550</v>
      </c>
      <c r="L283">
        <v>0</v>
      </c>
      <c r="M283">
        <v>2094</v>
      </c>
      <c r="N283">
        <v>5438</v>
      </c>
      <c r="O283">
        <v>1</v>
      </c>
      <c r="P283">
        <v>2094</v>
      </c>
      <c r="Q283">
        <v>5438</v>
      </c>
      <c r="R283" s="57">
        <v>46164</v>
      </c>
      <c r="S283" s="58">
        <v>0.54097222222222219</v>
      </c>
    </row>
    <row r="284" spans="1:19">
      <c r="A284" s="3" t="str">
        <f t="shared" si="4"/>
        <v>98198199005990180</v>
      </c>
      <c r="B284" s="57">
        <v>46164</v>
      </c>
      <c r="C284" t="s">
        <v>69349</v>
      </c>
      <c r="D284">
        <v>2160107694279</v>
      </c>
      <c r="E284">
        <v>99005990180</v>
      </c>
      <c r="F284">
        <v>981</v>
      </c>
      <c r="G284">
        <v>981</v>
      </c>
      <c r="H284" t="s">
        <v>69352</v>
      </c>
      <c r="I284">
        <v>1</v>
      </c>
      <c r="J284">
        <v>172</v>
      </c>
      <c r="K284">
        <v>172</v>
      </c>
      <c r="L284">
        <v>17</v>
      </c>
      <c r="M284">
        <v>2094</v>
      </c>
      <c r="N284">
        <v>5438</v>
      </c>
      <c r="O284">
        <v>1</v>
      </c>
      <c r="P284">
        <v>2094</v>
      </c>
      <c r="Q284">
        <v>5438</v>
      </c>
      <c r="R284" s="57">
        <v>46164</v>
      </c>
      <c r="S284" s="58">
        <v>0.54097222222222219</v>
      </c>
    </row>
    <row r="285" spans="1:19">
      <c r="A285" s="3" t="str">
        <f t="shared" si="4"/>
        <v>33010608001323600</v>
      </c>
      <c r="B285" s="57">
        <v>46164</v>
      </c>
      <c r="C285" t="s">
        <v>69349</v>
      </c>
      <c r="D285">
        <v>2000600341037</v>
      </c>
      <c r="E285">
        <v>8001323600</v>
      </c>
      <c r="F285">
        <v>330</v>
      </c>
      <c r="G285">
        <v>106</v>
      </c>
      <c r="H285" t="s">
        <v>69370</v>
      </c>
      <c r="I285">
        <v>1</v>
      </c>
      <c r="J285" s="59">
        <v>12000</v>
      </c>
      <c r="K285" s="59">
        <v>12000</v>
      </c>
      <c r="L285">
        <v>0</v>
      </c>
      <c r="M285">
        <v>2093</v>
      </c>
      <c r="N285">
        <v>5438</v>
      </c>
      <c r="O285">
        <v>1</v>
      </c>
      <c r="P285">
        <v>2093</v>
      </c>
      <c r="Q285">
        <v>5438</v>
      </c>
      <c r="R285" s="57">
        <v>46164</v>
      </c>
      <c r="S285" s="58">
        <v>0.52430555555555558</v>
      </c>
    </row>
    <row r="286" spans="1:19">
      <c r="A286" s="3" t="str">
        <f t="shared" si="4"/>
        <v>98198199005990180</v>
      </c>
      <c r="B286" s="57">
        <v>46164</v>
      </c>
      <c r="C286" t="s">
        <v>69349</v>
      </c>
      <c r="D286">
        <v>2160107694279</v>
      </c>
      <c r="E286">
        <v>99005990180</v>
      </c>
      <c r="F286">
        <v>981</v>
      </c>
      <c r="G286">
        <v>981</v>
      </c>
      <c r="H286" t="s">
        <v>69352</v>
      </c>
      <c r="I286">
        <v>1</v>
      </c>
      <c r="J286">
        <v>180</v>
      </c>
      <c r="K286">
        <v>180</v>
      </c>
      <c r="L286">
        <v>18</v>
      </c>
      <c r="M286">
        <v>2093</v>
      </c>
      <c r="N286">
        <v>5438</v>
      </c>
      <c r="O286">
        <v>1</v>
      </c>
      <c r="P286">
        <v>2093</v>
      </c>
      <c r="Q286">
        <v>5438</v>
      </c>
      <c r="R286" s="57">
        <v>46164</v>
      </c>
      <c r="S286" s="58">
        <v>0.52430555555555558</v>
      </c>
    </row>
    <row r="287" spans="1:19">
      <c r="A287" s="3" t="str">
        <f t="shared" si="4"/>
        <v>13510608001253400</v>
      </c>
      <c r="B287" s="57">
        <v>46164</v>
      </c>
      <c r="C287" t="s">
        <v>69349</v>
      </c>
      <c r="D287">
        <v>2000600404299</v>
      </c>
      <c r="E287">
        <v>8001253400</v>
      </c>
      <c r="F287">
        <v>135</v>
      </c>
      <c r="G287">
        <v>106</v>
      </c>
      <c r="H287" t="s">
        <v>69366</v>
      </c>
      <c r="I287">
        <v>1</v>
      </c>
      <c r="J287" s="59">
        <v>1800</v>
      </c>
      <c r="K287" s="59">
        <v>1800</v>
      </c>
      <c r="L287">
        <v>180</v>
      </c>
      <c r="M287">
        <v>2092</v>
      </c>
      <c r="N287">
        <v>5438</v>
      </c>
      <c r="O287">
        <v>1</v>
      </c>
      <c r="P287">
        <v>2092</v>
      </c>
      <c r="Q287">
        <v>5438</v>
      </c>
      <c r="R287" s="57">
        <v>46164</v>
      </c>
      <c r="S287" s="58">
        <v>0.5229166666666667</v>
      </c>
    </row>
    <row r="288" spans="1:19">
      <c r="A288" s="3" t="str">
        <f t="shared" si="4"/>
        <v>11410608001389100</v>
      </c>
      <c r="B288" s="57">
        <v>46164</v>
      </c>
      <c r="C288" t="s">
        <v>69349</v>
      </c>
      <c r="D288">
        <v>2000600360977</v>
      </c>
      <c r="E288">
        <v>8001389100</v>
      </c>
      <c r="F288">
        <v>114</v>
      </c>
      <c r="G288">
        <v>106</v>
      </c>
      <c r="H288" t="s">
        <v>69354</v>
      </c>
      <c r="I288">
        <v>1</v>
      </c>
      <c r="J288" s="59">
        <v>2455</v>
      </c>
      <c r="K288" s="59">
        <v>2455</v>
      </c>
      <c r="L288">
        <v>245</v>
      </c>
      <c r="M288">
        <v>2091</v>
      </c>
      <c r="N288">
        <v>5438</v>
      </c>
      <c r="O288">
        <v>1</v>
      </c>
      <c r="P288">
        <v>2091</v>
      </c>
      <c r="Q288">
        <v>5438</v>
      </c>
      <c r="R288" s="57">
        <v>46164</v>
      </c>
      <c r="S288" s="58">
        <v>0.52013888888888882</v>
      </c>
    </row>
    <row r="289" spans="1:19">
      <c r="A289" s="3" t="str">
        <f t="shared" si="4"/>
        <v>16510608001389100</v>
      </c>
      <c r="B289" s="57">
        <v>46164</v>
      </c>
      <c r="C289" t="s">
        <v>69349</v>
      </c>
      <c r="D289">
        <v>2000600360991</v>
      </c>
      <c r="E289">
        <v>8001389100</v>
      </c>
      <c r="F289">
        <v>165</v>
      </c>
      <c r="G289">
        <v>106</v>
      </c>
      <c r="H289" t="s">
        <v>69362</v>
      </c>
      <c r="I289">
        <v>1</v>
      </c>
      <c r="J289" s="59">
        <v>2455</v>
      </c>
      <c r="K289" s="59">
        <v>2455</v>
      </c>
      <c r="L289">
        <v>245</v>
      </c>
      <c r="M289">
        <v>2091</v>
      </c>
      <c r="N289">
        <v>5438</v>
      </c>
      <c r="O289">
        <v>1</v>
      </c>
      <c r="P289">
        <v>2091</v>
      </c>
      <c r="Q289">
        <v>5438</v>
      </c>
      <c r="R289" s="57">
        <v>46164</v>
      </c>
      <c r="S289" s="58">
        <v>0.52013888888888882</v>
      </c>
    </row>
    <row r="290" spans="1:19">
      <c r="A290" s="3" t="str">
        <f t="shared" si="4"/>
        <v>16910608001064100</v>
      </c>
      <c r="B290" s="57">
        <v>46163</v>
      </c>
      <c r="C290" t="s">
        <v>69349</v>
      </c>
      <c r="D290">
        <v>2000600283535</v>
      </c>
      <c r="E290">
        <v>8001064100</v>
      </c>
      <c r="F290">
        <v>169</v>
      </c>
      <c r="G290">
        <v>106</v>
      </c>
      <c r="H290" t="s">
        <v>69350</v>
      </c>
      <c r="I290">
        <v>1</v>
      </c>
      <c r="J290">
        <v>455</v>
      </c>
      <c r="K290">
        <v>455</v>
      </c>
      <c r="L290">
        <v>45</v>
      </c>
      <c r="M290">
        <v>2090</v>
      </c>
      <c r="N290">
        <v>5438</v>
      </c>
      <c r="O290">
        <v>1</v>
      </c>
      <c r="P290">
        <v>2090</v>
      </c>
      <c r="Q290">
        <v>5438</v>
      </c>
      <c r="R290" s="57">
        <v>46163</v>
      </c>
      <c r="S290" s="58">
        <v>0.87916666666666676</v>
      </c>
    </row>
    <row r="291" spans="1:19">
      <c r="A291" s="3" t="str">
        <f t="shared" si="4"/>
        <v>11410608001596200</v>
      </c>
      <c r="B291" s="57">
        <v>46163</v>
      </c>
      <c r="C291" t="s">
        <v>69349</v>
      </c>
      <c r="D291">
        <v>2000600428837</v>
      </c>
      <c r="E291">
        <v>8001596200</v>
      </c>
      <c r="F291">
        <v>114</v>
      </c>
      <c r="G291">
        <v>106</v>
      </c>
      <c r="H291" t="s">
        <v>69354</v>
      </c>
      <c r="I291">
        <v>1</v>
      </c>
      <c r="J291" s="59">
        <v>9000</v>
      </c>
      <c r="K291" s="59">
        <v>9000</v>
      </c>
      <c r="L291">
        <v>0</v>
      </c>
      <c r="M291">
        <v>2087</v>
      </c>
      <c r="N291">
        <v>5438</v>
      </c>
      <c r="O291">
        <v>1</v>
      </c>
      <c r="P291">
        <v>2087</v>
      </c>
      <c r="Q291">
        <v>5438</v>
      </c>
      <c r="R291" s="57">
        <v>46163</v>
      </c>
      <c r="S291" s="58">
        <v>0.79305555555555562</v>
      </c>
    </row>
    <row r="292" spans="1:19">
      <c r="A292" s="3" t="str">
        <f t="shared" si="4"/>
        <v>98198199005990180</v>
      </c>
      <c r="B292" s="57">
        <v>46163</v>
      </c>
      <c r="C292" t="s">
        <v>69349</v>
      </c>
      <c r="D292">
        <v>2160107694279</v>
      </c>
      <c r="E292">
        <v>99005990180</v>
      </c>
      <c r="F292">
        <v>981</v>
      </c>
      <c r="G292">
        <v>981</v>
      </c>
      <c r="H292" t="s">
        <v>69352</v>
      </c>
      <c r="I292">
        <v>1</v>
      </c>
      <c r="J292">
        <v>136</v>
      </c>
      <c r="K292">
        <v>136</v>
      </c>
      <c r="L292">
        <v>13</v>
      </c>
      <c r="M292">
        <v>2087</v>
      </c>
      <c r="N292">
        <v>5438</v>
      </c>
      <c r="O292">
        <v>1</v>
      </c>
      <c r="P292">
        <v>2087</v>
      </c>
      <c r="Q292">
        <v>5438</v>
      </c>
      <c r="R292" s="57">
        <v>46163</v>
      </c>
      <c r="S292" s="58">
        <v>0.79305555555555562</v>
      </c>
    </row>
    <row r="293" spans="1:19">
      <c r="A293" s="3" t="str">
        <f t="shared" si="4"/>
        <v>11410608001579200</v>
      </c>
      <c r="B293" s="57">
        <v>46163</v>
      </c>
      <c r="C293" t="s">
        <v>69349</v>
      </c>
      <c r="D293">
        <v>2000600422576</v>
      </c>
      <c r="E293">
        <v>8001579200</v>
      </c>
      <c r="F293">
        <v>114</v>
      </c>
      <c r="G293">
        <v>106</v>
      </c>
      <c r="H293" t="s">
        <v>69354</v>
      </c>
      <c r="I293">
        <v>1</v>
      </c>
      <c r="J293" s="59">
        <v>12600</v>
      </c>
      <c r="K293" s="59">
        <v>12600</v>
      </c>
      <c r="L293" s="59">
        <v>1260</v>
      </c>
      <c r="M293">
        <v>2086</v>
      </c>
      <c r="N293">
        <v>5438</v>
      </c>
      <c r="O293">
        <v>1</v>
      </c>
      <c r="P293">
        <v>2086</v>
      </c>
      <c r="Q293">
        <v>5438</v>
      </c>
      <c r="R293" s="57">
        <v>46163</v>
      </c>
      <c r="S293" s="58">
        <v>0.75</v>
      </c>
    </row>
    <row r="294" spans="1:19">
      <c r="A294" s="3" t="str">
        <f t="shared" si="4"/>
        <v>11910608001579600</v>
      </c>
      <c r="B294" s="57">
        <v>46163</v>
      </c>
      <c r="C294" t="s">
        <v>69349</v>
      </c>
      <c r="D294">
        <v>2000600422637</v>
      </c>
      <c r="E294">
        <v>8001579600</v>
      </c>
      <c r="F294">
        <v>119</v>
      </c>
      <c r="G294">
        <v>106</v>
      </c>
      <c r="H294" t="s">
        <v>69365</v>
      </c>
      <c r="I294">
        <v>1</v>
      </c>
      <c r="J294" s="59">
        <v>8100</v>
      </c>
      <c r="K294" s="59">
        <v>8100</v>
      </c>
      <c r="L294">
        <v>810</v>
      </c>
      <c r="M294">
        <v>2086</v>
      </c>
      <c r="N294">
        <v>5438</v>
      </c>
      <c r="O294">
        <v>1</v>
      </c>
      <c r="P294">
        <v>2086</v>
      </c>
      <c r="Q294">
        <v>5438</v>
      </c>
      <c r="R294" s="57">
        <v>46163</v>
      </c>
      <c r="S294" s="58">
        <v>0.75</v>
      </c>
    </row>
    <row r="295" spans="1:19">
      <c r="A295" s="3" t="str">
        <f t="shared" si="4"/>
        <v>98198109001284300</v>
      </c>
      <c r="B295" s="57">
        <v>46163</v>
      </c>
      <c r="C295" t="s">
        <v>69349</v>
      </c>
      <c r="D295">
        <v>2000600335074</v>
      </c>
      <c r="E295">
        <v>9001284300</v>
      </c>
      <c r="F295">
        <v>981</v>
      </c>
      <c r="G295">
        <v>981</v>
      </c>
      <c r="H295" t="s">
        <v>69352</v>
      </c>
      <c r="I295">
        <v>1</v>
      </c>
      <c r="J295">
        <v>46</v>
      </c>
      <c r="K295">
        <v>46</v>
      </c>
      <c r="L295">
        <v>4</v>
      </c>
      <c r="M295">
        <v>2086</v>
      </c>
      <c r="N295">
        <v>5438</v>
      </c>
      <c r="O295">
        <v>1</v>
      </c>
      <c r="P295">
        <v>2086</v>
      </c>
      <c r="Q295">
        <v>5438</v>
      </c>
      <c r="R295" s="57">
        <v>46163</v>
      </c>
      <c r="S295" s="58">
        <v>0.75</v>
      </c>
    </row>
    <row r="296" spans="1:19">
      <c r="A296" s="3" t="str">
        <f t="shared" si="4"/>
        <v>16510608001389300</v>
      </c>
      <c r="B296" s="57">
        <v>46163</v>
      </c>
      <c r="C296" t="s">
        <v>69349</v>
      </c>
      <c r="D296">
        <v>2000600361059</v>
      </c>
      <c r="E296">
        <v>8001389300</v>
      </c>
      <c r="F296">
        <v>165</v>
      </c>
      <c r="G296">
        <v>106</v>
      </c>
      <c r="H296" t="s">
        <v>69362</v>
      </c>
      <c r="I296">
        <v>1</v>
      </c>
      <c r="J296" s="59">
        <v>1355</v>
      </c>
      <c r="K296" s="59">
        <v>1355</v>
      </c>
      <c r="L296">
        <v>135</v>
      </c>
      <c r="M296">
        <v>2085</v>
      </c>
      <c r="N296">
        <v>5438</v>
      </c>
      <c r="O296">
        <v>1</v>
      </c>
      <c r="P296">
        <v>2085</v>
      </c>
      <c r="Q296">
        <v>5438</v>
      </c>
      <c r="R296" s="57">
        <v>46163</v>
      </c>
      <c r="S296" s="58">
        <v>0.74652777777777779</v>
      </c>
    </row>
    <row r="297" spans="1:19">
      <c r="A297" s="3" t="str">
        <f t="shared" si="4"/>
        <v>11410608001080500</v>
      </c>
      <c r="B297" s="57">
        <v>46163</v>
      </c>
      <c r="C297" t="s">
        <v>69349</v>
      </c>
      <c r="D297">
        <v>2000600288042</v>
      </c>
      <c r="E297">
        <v>8001080500</v>
      </c>
      <c r="F297">
        <v>114</v>
      </c>
      <c r="G297">
        <v>106</v>
      </c>
      <c r="H297" t="s">
        <v>69354</v>
      </c>
      <c r="I297">
        <v>1</v>
      </c>
      <c r="J297" s="59">
        <v>4491</v>
      </c>
      <c r="K297" s="59">
        <v>4491</v>
      </c>
      <c r="L297">
        <v>0</v>
      </c>
      <c r="M297">
        <v>2084</v>
      </c>
      <c r="N297">
        <v>5438</v>
      </c>
      <c r="O297">
        <v>1</v>
      </c>
      <c r="P297">
        <v>2084</v>
      </c>
      <c r="Q297">
        <v>5438</v>
      </c>
      <c r="R297" s="57">
        <v>46163</v>
      </c>
      <c r="S297" s="58">
        <v>0.66597222222222219</v>
      </c>
    </row>
    <row r="298" spans="1:19">
      <c r="A298" s="3" t="str">
        <f t="shared" si="4"/>
        <v>11410608001389000</v>
      </c>
      <c r="B298" s="57">
        <v>46163</v>
      </c>
      <c r="C298" t="s">
        <v>69349</v>
      </c>
      <c r="D298">
        <v>2000600360939</v>
      </c>
      <c r="E298">
        <v>8001389000</v>
      </c>
      <c r="F298">
        <v>114</v>
      </c>
      <c r="G298">
        <v>106</v>
      </c>
      <c r="H298" t="s">
        <v>69354</v>
      </c>
      <c r="I298">
        <v>1</v>
      </c>
      <c r="J298" s="59">
        <v>2850</v>
      </c>
      <c r="K298" s="59">
        <v>2850</v>
      </c>
      <c r="L298">
        <v>0</v>
      </c>
      <c r="M298">
        <v>2084</v>
      </c>
      <c r="N298">
        <v>5438</v>
      </c>
      <c r="O298">
        <v>1</v>
      </c>
      <c r="P298">
        <v>2084</v>
      </c>
      <c r="Q298">
        <v>5438</v>
      </c>
      <c r="R298" s="57">
        <v>46163</v>
      </c>
      <c r="S298" s="58">
        <v>0.66597222222222219</v>
      </c>
    </row>
    <row r="299" spans="1:19">
      <c r="A299" s="3" t="str">
        <f t="shared" si="4"/>
        <v>13510608001252600</v>
      </c>
      <c r="B299" s="57">
        <v>46163</v>
      </c>
      <c r="C299" t="s">
        <v>69349</v>
      </c>
      <c r="D299">
        <v>2000600329523</v>
      </c>
      <c r="E299">
        <v>8001252600</v>
      </c>
      <c r="F299">
        <v>135</v>
      </c>
      <c r="G299">
        <v>106</v>
      </c>
      <c r="H299" t="s">
        <v>69366</v>
      </c>
      <c r="I299">
        <v>1</v>
      </c>
      <c r="J299" s="59">
        <v>2850</v>
      </c>
      <c r="K299" s="59">
        <v>2850</v>
      </c>
      <c r="L299">
        <v>0</v>
      </c>
      <c r="M299">
        <v>2084</v>
      </c>
      <c r="N299">
        <v>5438</v>
      </c>
      <c r="O299">
        <v>1</v>
      </c>
      <c r="P299">
        <v>2084</v>
      </c>
      <c r="Q299">
        <v>5438</v>
      </c>
      <c r="R299" s="57">
        <v>46163</v>
      </c>
      <c r="S299" s="58">
        <v>0.66597222222222219</v>
      </c>
    </row>
    <row r="300" spans="1:19">
      <c r="A300" s="3" t="str">
        <f t="shared" si="4"/>
        <v>98198199005990180</v>
      </c>
      <c r="B300" s="57">
        <v>46163</v>
      </c>
      <c r="C300" t="s">
        <v>69349</v>
      </c>
      <c r="D300">
        <v>2160107694279</v>
      </c>
      <c r="E300">
        <v>99005990180</v>
      </c>
      <c r="F300">
        <v>981</v>
      </c>
      <c r="G300">
        <v>981</v>
      </c>
      <c r="H300" t="s">
        <v>69352</v>
      </c>
      <c r="I300">
        <v>1</v>
      </c>
      <c r="J300">
        <v>154</v>
      </c>
      <c r="K300">
        <v>154</v>
      </c>
      <c r="L300">
        <v>15</v>
      </c>
      <c r="M300">
        <v>2084</v>
      </c>
      <c r="N300">
        <v>5438</v>
      </c>
      <c r="O300">
        <v>1</v>
      </c>
      <c r="P300">
        <v>2084</v>
      </c>
      <c r="Q300">
        <v>5438</v>
      </c>
      <c r="R300" s="57">
        <v>46163</v>
      </c>
      <c r="S300" s="58">
        <v>0.66597222222222219</v>
      </c>
    </row>
    <row r="301" spans="1:19">
      <c r="A301" s="3" t="str">
        <f t="shared" si="4"/>
        <v>11210608000607200</v>
      </c>
      <c r="B301" s="57">
        <v>46163</v>
      </c>
      <c r="C301" t="s">
        <v>69349</v>
      </c>
      <c r="D301">
        <v>2000600164216</v>
      </c>
      <c r="E301">
        <v>8000607200</v>
      </c>
      <c r="F301">
        <v>112</v>
      </c>
      <c r="G301">
        <v>106</v>
      </c>
      <c r="H301" t="s">
        <v>69351</v>
      </c>
      <c r="I301">
        <v>1</v>
      </c>
      <c r="J301" s="59">
        <v>5646</v>
      </c>
      <c r="K301" s="59">
        <v>5646</v>
      </c>
      <c r="L301">
        <v>564</v>
      </c>
      <c r="M301">
        <v>2083</v>
      </c>
      <c r="N301">
        <v>5438</v>
      </c>
      <c r="O301">
        <v>1</v>
      </c>
      <c r="P301">
        <v>2083</v>
      </c>
      <c r="Q301">
        <v>5438</v>
      </c>
      <c r="R301" s="57">
        <v>46163</v>
      </c>
      <c r="S301" s="58">
        <v>0.66319444444444442</v>
      </c>
    </row>
    <row r="302" spans="1:19">
      <c r="A302" s="3" t="str">
        <f t="shared" si="4"/>
        <v>11210608001596300</v>
      </c>
      <c r="B302" s="57">
        <v>46163</v>
      </c>
      <c r="C302" t="s">
        <v>69349</v>
      </c>
      <c r="D302">
        <v>2000600428844</v>
      </c>
      <c r="E302">
        <v>8001596300</v>
      </c>
      <c r="F302">
        <v>112</v>
      </c>
      <c r="G302">
        <v>106</v>
      </c>
      <c r="H302" t="s">
        <v>69351</v>
      </c>
      <c r="I302">
        <v>1</v>
      </c>
      <c r="J302" s="59">
        <v>11000</v>
      </c>
      <c r="K302" s="59">
        <v>11000</v>
      </c>
      <c r="L302">
        <v>0</v>
      </c>
      <c r="M302">
        <v>2082</v>
      </c>
      <c r="N302">
        <v>5438</v>
      </c>
      <c r="O302">
        <v>1</v>
      </c>
      <c r="P302">
        <v>2082</v>
      </c>
      <c r="Q302">
        <v>5438</v>
      </c>
      <c r="R302" s="57">
        <v>46163</v>
      </c>
      <c r="S302" s="58">
        <v>0.66041666666666665</v>
      </c>
    </row>
    <row r="303" spans="1:19">
      <c r="A303" s="3" t="str">
        <f t="shared" si="4"/>
        <v>98198199005990180</v>
      </c>
      <c r="B303" s="57">
        <v>46163</v>
      </c>
      <c r="C303" t="s">
        <v>69349</v>
      </c>
      <c r="D303">
        <v>2160107694279</v>
      </c>
      <c r="E303">
        <v>99005990180</v>
      </c>
      <c r="F303">
        <v>981</v>
      </c>
      <c r="G303">
        <v>981</v>
      </c>
      <c r="H303" t="s">
        <v>69352</v>
      </c>
      <c r="I303">
        <v>1</v>
      </c>
      <c r="J303">
        <v>166</v>
      </c>
      <c r="K303">
        <v>166</v>
      </c>
      <c r="L303">
        <v>16</v>
      </c>
      <c r="M303">
        <v>2082</v>
      </c>
      <c r="N303">
        <v>5438</v>
      </c>
      <c r="O303">
        <v>1</v>
      </c>
      <c r="P303">
        <v>2082</v>
      </c>
      <c r="Q303">
        <v>5438</v>
      </c>
      <c r="R303" s="57">
        <v>46163</v>
      </c>
      <c r="S303" s="58">
        <v>0.66041666666666665</v>
      </c>
    </row>
    <row r="304" spans="1:19">
      <c r="A304" s="3" t="str">
        <f t="shared" si="4"/>
        <v>98198109001284300</v>
      </c>
      <c r="B304" s="57">
        <v>46163</v>
      </c>
      <c r="C304" t="s">
        <v>69349</v>
      </c>
      <c r="D304">
        <v>2000600335074</v>
      </c>
      <c r="E304">
        <v>9001284300</v>
      </c>
      <c r="F304">
        <v>981</v>
      </c>
      <c r="G304">
        <v>981</v>
      </c>
      <c r="H304" t="s">
        <v>69352</v>
      </c>
      <c r="I304">
        <v>1</v>
      </c>
      <c r="J304">
        <v>45</v>
      </c>
      <c r="K304">
        <v>45</v>
      </c>
      <c r="L304">
        <v>5</v>
      </c>
      <c r="M304">
        <v>2082</v>
      </c>
      <c r="N304">
        <v>5438</v>
      </c>
      <c r="O304">
        <v>1</v>
      </c>
      <c r="P304">
        <v>2082</v>
      </c>
      <c r="Q304">
        <v>5438</v>
      </c>
      <c r="R304" s="57">
        <v>46163</v>
      </c>
      <c r="S304" s="58">
        <v>0.66041666666666665</v>
      </c>
    </row>
    <row r="305" spans="1:19">
      <c r="A305" s="3" t="str">
        <f t="shared" si="4"/>
        <v>98110608001581500</v>
      </c>
      <c r="B305" s="57">
        <v>46163</v>
      </c>
      <c r="C305" t="s">
        <v>69349</v>
      </c>
      <c r="D305">
        <v>2000600422866</v>
      </c>
      <c r="E305">
        <v>8001581500</v>
      </c>
      <c r="F305">
        <v>981</v>
      </c>
      <c r="G305">
        <v>106</v>
      </c>
      <c r="H305" t="s">
        <v>69372</v>
      </c>
      <c r="I305">
        <v>1</v>
      </c>
      <c r="J305" s="59">
        <v>1890</v>
      </c>
      <c r="K305" s="59">
        <v>1890</v>
      </c>
      <c r="L305">
        <v>189</v>
      </c>
      <c r="M305">
        <v>2081</v>
      </c>
      <c r="N305">
        <v>5438</v>
      </c>
      <c r="O305">
        <v>1</v>
      </c>
      <c r="P305">
        <v>2081</v>
      </c>
      <c r="Q305">
        <v>5438</v>
      </c>
      <c r="R305" s="57">
        <v>46163</v>
      </c>
      <c r="S305" s="58">
        <v>0.65555555555555556</v>
      </c>
    </row>
    <row r="306" spans="1:19">
      <c r="A306" s="3" t="str">
        <f t="shared" si="4"/>
        <v>16510608001389400</v>
      </c>
      <c r="B306" s="57">
        <v>46163</v>
      </c>
      <c r="C306" t="s">
        <v>69349</v>
      </c>
      <c r="D306">
        <v>2000600361080</v>
      </c>
      <c r="E306">
        <v>8001389400</v>
      </c>
      <c r="F306">
        <v>165</v>
      </c>
      <c r="G306">
        <v>106</v>
      </c>
      <c r="H306" t="s">
        <v>69362</v>
      </c>
      <c r="I306">
        <v>1</v>
      </c>
      <c r="J306" s="59">
        <v>1220</v>
      </c>
      <c r="K306" s="59">
        <v>1220</v>
      </c>
      <c r="L306">
        <v>122</v>
      </c>
      <c r="M306">
        <v>2081</v>
      </c>
      <c r="N306">
        <v>5438</v>
      </c>
      <c r="O306">
        <v>1</v>
      </c>
      <c r="P306">
        <v>2081</v>
      </c>
      <c r="Q306">
        <v>5438</v>
      </c>
      <c r="R306" s="57">
        <v>46163</v>
      </c>
      <c r="S306" s="58">
        <v>0.65555555555555556</v>
      </c>
    </row>
    <row r="307" spans="1:19">
      <c r="A307" s="3" t="str">
        <f t="shared" si="4"/>
        <v>16210608001386600</v>
      </c>
      <c r="B307" s="57">
        <v>46163</v>
      </c>
      <c r="C307" t="s">
        <v>69349</v>
      </c>
      <c r="D307">
        <v>2000600360236</v>
      </c>
      <c r="E307">
        <v>8001386600</v>
      </c>
      <c r="F307">
        <v>162</v>
      </c>
      <c r="G307">
        <v>106</v>
      </c>
      <c r="H307" t="s">
        <v>69364</v>
      </c>
      <c r="I307">
        <v>1</v>
      </c>
      <c r="J307" s="59">
        <v>6299</v>
      </c>
      <c r="K307" s="59">
        <v>6299</v>
      </c>
      <c r="L307">
        <v>629</v>
      </c>
      <c r="M307">
        <v>2081</v>
      </c>
      <c r="N307">
        <v>5438</v>
      </c>
      <c r="O307">
        <v>1</v>
      </c>
      <c r="P307">
        <v>2081</v>
      </c>
      <c r="Q307">
        <v>5438</v>
      </c>
      <c r="R307" s="57">
        <v>46163</v>
      </c>
      <c r="S307" s="58">
        <v>0.65555555555555556</v>
      </c>
    </row>
    <row r="308" spans="1:19">
      <c r="A308" s="3" t="str">
        <f t="shared" si="4"/>
        <v>16210608001387300</v>
      </c>
      <c r="B308" s="57">
        <v>46163</v>
      </c>
      <c r="C308" t="s">
        <v>69349</v>
      </c>
      <c r="D308">
        <v>2000600360441</v>
      </c>
      <c r="E308">
        <v>8001387300</v>
      </c>
      <c r="F308">
        <v>162</v>
      </c>
      <c r="G308">
        <v>106</v>
      </c>
      <c r="H308" t="s">
        <v>69364</v>
      </c>
      <c r="I308">
        <v>1</v>
      </c>
      <c r="J308" s="59">
        <v>3600</v>
      </c>
      <c r="K308" s="59">
        <v>3600</v>
      </c>
      <c r="L308">
        <v>360</v>
      </c>
      <c r="M308">
        <v>2081</v>
      </c>
      <c r="N308">
        <v>5438</v>
      </c>
      <c r="O308">
        <v>1</v>
      </c>
      <c r="P308">
        <v>2081</v>
      </c>
      <c r="Q308">
        <v>5438</v>
      </c>
      <c r="R308" s="57">
        <v>46163</v>
      </c>
      <c r="S308" s="58">
        <v>0.65555555555555556</v>
      </c>
    </row>
    <row r="309" spans="1:19">
      <c r="A309" s="3" t="str">
        <f t="shared" si="4"/>
        <v>98198109001284300</v>
      </c>
      <c r="B309" s="57">
        <v>46163</v>
      </c>
      <c r="C309" t="s">
        <v>69349</v>
      </c>
      <c r="D309">
        <v>2000600335074</v>
      </c>
      <c r="E309">
        <v>9001284300</v>
      </c>
      <c r="F309">
        <v>981</v>
      </c>
      <c r="G309">
        <v>981</v>
      </c>
      <c r="H309" t="s">
        <v>69352</v>
      </c>
      <c r="I309">
        <v>1</v>
      </c>
      <c r="J309">
        <v>46</v>
      </c>
      <c r="K309">
        <v>46</v>
      </c>
      <c r="L309">
        <v>5</v>
      </c>
      <c r="M309">
        <v>2081</v>
      </c>
      <c r="N309">
        <v>5438</v>
      </c>
      <c r="O309">
        <v>1</v>
      </c>
      <c r="P309">
        <v>2081</v>
      </c>
      <c r="Q309">
        <v>5438</v>
      </c>
      <c r="R309" s="57">
        <v>46163</v>
      </c>
      <c r="S309" s="58">
        <v>0.65555555555555556</v>
      </c>
    </row>
    <row r="310" spans="1:19">
      <c r="A310" s="3" t="str">
        <f t="shared" si="4"/>
        <v>11210608001533800</v>
      </c>
      <c r="B310" s="57">
        <v>46163</v>
      </c>
      <c r="C310" t="s">
        <v>69349</v>
      </c>
      <c r="D310">
        <v>2000600409164</v>
      </c>
      <c r="E310">
        <v>8001533800</v>
      </c>
      <c r="F310">
        <v>112</v>
      </c>
      <c r="G310">
        <v>106</v>
      </c>
      <c r="H310" t="s">
        <v>69351</v>
      </c>
      <c r="I310">
        <v>1</v>
      </c>
      <c r="J310" s="59">
        <v>7600</v>
      </c>
      <c r="K310" s="59">
        <v>7600</v>
      </c>
      <c r="L310">
        <v>0</v>
      </c>
      <c r="M310">
        <v>2080</v>
      </c>
      <c r="N310">
        <v>5438</v>
      </c>
      <c r="O310">
        <v>1</v>
      </c>
      <c r="P310">
        <v>2080</v>
      </c>
      <c r="Q310">
        <v>5438</v>
      </c>
      <c r="R310" s="57">
        <v>46163</v>
      </c>
      <c r="S310" s="58">
        <v>0.65347222222222223</v>
      </c>
    </row>
    <row r="311" spans="1:19">
      <c r="A311" s="3" t="str">
        <f t="shared" si="4"/>
        <v>11210608001389000</v>
      </c>
      <c r="B311" s="57">
        <v>46163</v>
      </c>
      <c r="C311" t="s">
        <v>69349</v>
      </c>
      <c r="D311">
        <v>2000600360922</v>
      </c>
      <c r="E311">
        <v>8001389000</v>
      </c>
      <c r="F311">
        <v>112</v>
      </c>
      <c r="G311">
        <v>106</v>
      </c>
      <c r="H311" t="s">
        <v>69351</v>
      </c>
      <c r="I311">
        <v>1</v>
      </c>
      <c r="J311" s="59">
        <v>2850</v>
      </c>
      <c r="K311" s="59">
        <v>2850</v>
      </c>
      <c r="L311">
        <v>0</v>
      </c>
      <c r="M311">
        <v>2080</v>
      </c>
      <c r="N311">
        <v>5438</v>
      </c>
      <c r="O311">
        <v>1</v>
      </c>
      <c r="P311">
        <v>2080</v>
      </c>
      <c r="Q311">
        <v>5438</v>
      </c>
      <c r="R311" s="57">
        <v>46163</v>
      </c>
      <c r="S311" s="58">
        <v>0.65347222222222223</v>
      </c>
    </row>
    <row r="312" spans="1:19">
      <c r="A312" s="3" t="str">
        <f t="shared" si="4"/>
        <v>98198199005990180</v>
      </c>
      <c r="B312" s="57">
        <v>46163</v>
      </c>
      <c r="C312" t="s">
        <v>69349</v>
      </c>
      <c r="D312">
        <v>2160107694279</v>
      </c>
      <c r="E312">
        <v>99005990180</v>
      </c>
      <c r="F312">
        <v>981</v>
      </c>
      <c r="G312">
        <v>981</v>
      </c>
      <c r="H312" t="s">
        <v>69352</v>
      </c>
      <c r="I312">
        <v>1</v>
      </c>
      <c r="J312">
        <v>158</v>
      </c>
      <c r="K312">
        <v>158</v>
      </c>
      <c r="L312">
        <v>15</v>
      </c>
      <c r="M312">
        <v>2080</v>
      </c>
      <c r="N312">
        <v>5438</v>
      </c>
      <c r="O312">
        <v>1</v>
      </c>
      <c r="P312">
        <v>2080</v>
      </c>
      <c r="Q312">
        <v>5438</v>
      </c>
      <c r="R312" s="57">
        <v>46163</v>
      </c>
      <c r="S312" s="58">
        <v>0.65347222222222223</v>
      </c>
    </row>
    <row r="313" spans="1:19">
      <c r="A313" s="3" t="str">
        <f t="shared" si="4"/>
        <v>11910608001579600</v>
      </c>
      <c r="B313" s="57">
        <v>46163</v>
      </c>
      <c r="C313" t="s">
        <v>69349</v>
      </c>
      <c r="D313">
        <v>2000600422637</v>
      </c>
      <c r="E313">
        <v>8001579600</v>
      </c>
      <c r="F313">
        <v>119</v>
      </c>
      <c r="G313">
        <v>106</v>
      </c>
      <c r="H313" t="s">
        <v>69365</v>
      </c>
      <c r="I313">
        <v>1</v>
      </c>
      <c r="J313" s="59">
        <v>8100</v>
      </c>
      <c r="K313" s="59">
        <v>8100</v>
      </c>
      <c r="L313">
        <v>810</v>
      </c>
      <c r="M313">
        <v>2079</v>
      </c>
      <c r="N313">
        <v>5438</v>
      </c>
      <c r="O313">
        <v>1</v>
      </c>
      <c r="P313">
        <v>2079</v>
      </c>
      <c r="Q313">
        <v>5438</v>
      </c>
      <c r="R313" s="57">
        <v>46163</v>
      </c>
      <c r="S313" s="58">
        <v>0.64236111111111105</v>
      </c>
    </row>
    <row r="314" spans="1:19">
      <c r="A314" s="3" t="str">
        <f t="shared" si="4"/>
        <v>98198199005990030</v>
      </c>
      <c r="B314" s="57">
        <v>46163</v>
      </c>
      <c r="C314" t="s">
        <v>69349</v>
      </c>
      <c r="D314">
        <v>2000500045523</v>
      </c>
      <c r="E314">
        <v>99005990030</v>
      </c>
      <c r="F314">
        <v>981</v>
      </c>
      <c r="G314">
        <v>981</v>
      </c>
      <c r="H314" t="s">
        <v>69352</v>
      </c>
      <c r="I314">
        <v>1</v>
      </c>
      <c r="J314">
        <v>0</v>
      </c>
      <c r="K314">
        <v>0</v>
      </c>
      <c r="L314">
        <v>0</v>
      </c>
      <c r="M314">
        <v>2079</v>
      </c>
      <c r="N314">
        <v>5438</v>
      </c>
      <c r="O314">
        <v>1</v>
      </c>
      <c r="P314">
        <v>2079</v>
      </c>
      <c r="Q314">
        <v>5438</v>
      </c>
      <c r="R314" s="57">
        <v>46163</v>
      </c>
      <c r="S314" s="58">
        <v>0.64236111111111105</v>
      </c>
    </row>
    <row r="315" spans="1:19">
      <c r="A315" s="3" t="str">
        <f t="shared" si="4"/>
        <v>98198109001284300</v>
      </c>
      <c r="B315" s="57">
        <v>46163</v>
      </c>
      <c r="C315" t="s">
        <v>69349</v>
      </c>
      <c r="D315">
        <v>2000600335074</v>
      </c>
      <c r="E315">
        <v>9001284300</v>
      </c>
      <c r="F315">
        <v>981</v>
      </c>
      <c r="G315">
        <v>981</v>
      </c>
      <c r="H315" t="s">
        <v>69352</v>
      </c>
      <c r="I315">
        <v>1</v>
      </c>
      <c r="J315">
        <v>46</v>
      </c>
      <c r="K315">
        <v>46</v>
      </c>
      <c r="L315">
        <v>4</v>
      </c>
      <c r="M315">
        <v>2079</v>
      </c>
      <c r="N315">
        <v>5438</v>
      </c>
      <c r="O315">
        <v>1</v>
      </c>
      <c r="P315">
        <v>2079</v>
      </c>
      <c r="Q315">
        <v>5438</v>
      </c>
      <c r="R315" s="57">
        <v>46163</v>
      </c>
      <c r="S315" s="58">
        <v>0.64236111111111105</v>
      </c>
    </row>
    <row r="316" spans="1:19">
      <c r="A316" s="3" t="str">
        <f t="shared" si="4"/>
        <v>11410608001389300</v>
      </c>
      <c r="B316" s="57">
        <v>46163</v>
      </c>
      <c r="C316" t="s">
        <v>69349</v>
      </c>
      <c r="D316">
        <v>2000600361035</v>
      </c>
      <c r="E316">
        <v>8001389300</v>
      </c>
      <c r="F316">
        <v>114</v>
      </c>
      <c r="G316">
        <v>106</v>
      </c>
      <c r="H316" t="s">
        <v>69354</v>
      </c>
      <c r="I316">
        <v>1</v>
      </c>
      <c r="J316" s="59">
        <v>1219</v>
      </c>
      <c r="K316" s="59">
        <v>1219</v>
      </c>
      <c r="L316">
        <v>121</v>
      </c>
      <c r="M316">
        <v>2078</v>
      </c>
      <c r="N316">
        <v>5438</v>
      </c>
      <c r="O316">
        <v>1</v>
      </c>
      <c r="P316">
        <v>2078</v>
      </c>
      <c r="Q316">
        <v>5438</v>
      </c>
      <c r="R316" s="57">
        <v>46163</v>
      </c>
      <c r="S316" s="58">
        <v>0.63680555555555551</v>
      </c>
    </row>
    <row r="317" spans="1:19">
      <c r="A317" s="3" t="str">
        <f t="shared" si="4"/>
        <v>98198199005990030</v>
      </c>
      <c r="B317" s="57">
        <v>46163</v>
      </c>
      <c r="C317" t="s">
        <v>69349</v>
      </c>
      <c r="D317">
        <v>2000500045523</v>
      </c>
      <c r="E317">
        <v>99005990030</v>
      </c>
      <c r="F317">
        <v>981</v>
      </c>
      <c r="G317">
        <v>981</v>
      </c>
      <c r="H317" t="s">
        <v>69352</v>
      </c>
      <c r="I317">
        <v>1</v>
      </c>
      <c r="J317">
        <v>10</v>
      </c>
      <c r="K317">
        <v>10</v>
      </c>
      <c r="L317">
        <v>0</v>
      </c>
      <c r="M317">
        <v>2078</v>
      </c>
      <c r="N317">
        <v>5438</v>
      </c>
      <c r="O317">
        <v>1</v>
      </c>
      <c r="P317">
        <v>2078</v>
      </c>
      <c r="Q317">
        <v>5438</v>
      </c>
      <c r="R317" s="57">
        <v>46163</v>
      </c>
      <c r="S317" s="58">
        <v>0.63680555555555551</v>
      </c>
    </row>
    <row r="318" spans="1:19">
      <c r="A318" s="3" t="str">
        <f t="shared" si="4"/>
        <v>98198109001284300</v>
      </c>
      <c r="B318" s="57">
        <v>46163</v>
      </c>
      <c r="C318" t="s">
        <v>69349</v>
      </c>
      <c r="D318">
        <v>2000600335074</v>
      </c>
      <c r="E318">
        <v>9001284300</v>
      </c>
      <c r="F318">
        <v>981</v>
      </c>
      <c r="G318">
        <v>981</v>
      </c>
      <c r="H318" t="s">
        <v>69352</v>
      </c>
      <c r="I318">
        <v>1</v>
      </c>
      <c r="J318">
        <v>45</v>
      </c>
      <c r="K318">
        <v>45</v>
      </c>
      <c r="L318">
        <v>6</v>
      </c>
      <c r="M318">
        <v>2078</v>
      </c>
      <c r="N318">
        <v>5438</v>
      </c>
      <c r="O318">
        <v>1</v>
      </c>
      <c r="P318">
        <v>2078</v>
      </c>
      <c r="Q318">
        <v>5438</v>
      </c>
      <c r="R318" s="57">
        <v>46163</v>
      </c>
      <c r="S318" s="58">
        <v>0.63680555555555551</v>
      </c>
    </row>
    <row r="319" spans="1:19">
      <c r="A319" s="3" t="str">
        <f t="shared" si="4"/>
        <v>11410608001448300</v>
      </c>
      <c r="B319" s="57">
        <v>46163</v>
      </c>
      <c r="C319" t="s">
        <v>69349</v>
      </c>
      <c r="D319">
        <v>2000600380852</v>
      </c>
      <c r="E319">
        <v>8001448300</v>
      </c>
      <c r="F319">
        <v>114</v>
      </c>
      <c r="G319">
        <v>106</v>
      </c>
      <c r="H319" t="s">
        <v>69354</v>
      </c>
      <c r="I319">
        <v>1</v>
      </c>
      <c r="J319" s="59">
        <v>3027</v>
      </c>
      <c r="K319" s="59">
        <v>3027</v>
      </c>
      <c r="L319">
        <v>302</v>
      </c>
      <c r="M319">
        <v>2077</v>
      </c>
      <c r="N319">
        <v>5438</v>
      </c>
      <c r="O319">
        <v>1</v>
      </c>
      <c r="P319">
        <v>2077</v>
      </c>
      <c r="Q319">
        <v>5438</v>
      </c>
      <c r="R319" s="57">
        <v>46163</v>
      </c>
      <c r="S319" s="58">
        <v>0.63472222222222219</v>
      </c>
    </row>
    <row r="320" spans="1:19">
      <c r="A320" s="3" t="str">
        <f t="shared" si="4"/>
        <v>98198109001284300</v>
      </c>
      <c r="B320" s="57">
        <v>46163</v>
      </c>
      <c r="C320" t="s">
        <v>69349</v>
      </c>
      <c r="D320">
        <v>2000600335074</v>
      </c>
      <c r="E320">
        <v>9001284300</v>
      </c>
      <c r="F320">
        <v>981</v>
      </c>
      <c r="G320">
        <v>981</v>
      </c>
      <c r="H320" t="s">
        <v>69352</v>
      </c>
      <c r="I320">
        <v>1</v>
      </c>
      <c r="J320">
        <v>46</v>
      </c>
      <c r="K320">
        <v>46</v>
      </c>
      <c r="L320">
        <v>5</v>
      </c>
      <c r="M320">
        <v>2077</v>
      </c>
      <c r="N320">
        <v>5438</v>
      </c>
      <c r="O320">
        <v>1</v>
      </c>
      <c r="P320">
        <v>2077</v>
      </c>
      <c r="Q320">
        <v>5438</v>
      </c>
      <c r="R320" s="57">
        <v>46163</v>
      </c>
      <c r="S320" s="58">
        <v>0.63472222222222219</v>
      </c>
    </row>
    <row r="321" spans="1:19">
      <c r="A321" s="3" t="str">
        <f t="shared" si="4"/>
        <v>16210608001389000</v>
      </c>
      <c r="B321" s="57">
        <v>46163</v>
      </c>
      <c r="C321" t="s">
        <v>69349</v>
      </c>
      <c r="D321">
        <v>2000600360946</v>
      </c>
      <c r="E321">
        <v>8001389000</v>
      </c>
      <c r="F321">
        <v>162</v>
      </c>
      <c r="G321">
        <v>106</v>
      </c>
      <c r="H321" t="s">
        <v>69364</v>
      </c>
      <c r="I321">
        <v>1</v>
      </c>
      <c r="J321" s="59">
        <v>2850</v>
      </c>
      <c r="K321" s="59">
        <v>2850</v>
      </c>
      <c r="L321">
        <v>0</v>
      </c>
      <c r="M321">
        <v>2076</v>
      </c>
      <c r="N321">
        <v>5438</v>
      </c>
      <c r="O321">
        <v>1</v>
      </c>
      <c r="P321">
        <v>2076</v>
      </c>
      <c r="Q321">
        <v>5438</v>
      </c>
      <c r="R321" s="57">
        <v>46163</v>
      </c>
      <c r="S321" s="58">
        <v>0.62291666666666667</v>
      </c>
    </row>
    <row r="322" spans="1:19">
      <c r="A322" s="3" t="str">
        <f t="shared" si="4"/>
        <v>16210608001386400</v>
      </c>
      <c r="B322" s="57">
        <v>46163</v>
      </c>
      <c r="C322" t="s">
        <v>69349</v>
      </c>
      <c r="D322">
        <v>2000600360151</v>
      </c>
      <c r="E322">
        <v>8001386400</v>
      </c>
      <c r="F322">
        <v>162</v>
      </c>
      <c r="G322">
        <v>106</v>
      </c>
      <c r="H322" t="s">
        <v>69364</v>
      </c>
      <c r="I322">
        <v>1</v>
      </c>
      <c r="J322" s="59">
        <v>4750</v>
      </c>
      <c r="K322" s="59">
        <v>4750</v>
      </c>
      <c r="L322">
        <v>0</v>
      </c>
      <c r="M322">
        <v>2076</v>
      </c>
      <c r="N322">
        <v>5438</v>
      </c>
      <c r="O322">
        <v>1</v>
      </c>
      <c r="P322">
        <v>2076</v>
      </c>
      <c r="Q322">
        <v>5438</v>
      </c>
      <c r="R322" s="57">
        <v>46163</v>
      </c>
      <c r="S322" s="58">
        <v>0.62291666666666667</v>
      </c>
    </row>
    <row r="323" spans="1:19">
      <c r="A323" s="3" t="str">
        <f t="shared" si="4"/>
        <v>98198199005990180</v>
      </c>
      <c r="B323" s="57">
        <v>46163</v>
      </c>
      <c r="C323" t="s">
        <v>69349</v>
      </c>
      <c r="D323">
        <v>2160107694279</v>
      </c>
      <c r="E323">
        <v>99005990180</v>
      </c>
      <c r="F323">
        <v>981</v>
      </c>
      <c r="G323">
        <v>981</v>
      </c>
      <c r="H323" t="s">
        <v>69352</v>
      </c>
      <c r="I323">
        <v>1</v>
      </c>
      <c r="J323">
        <v>115</v>
      </c>
      <c r="K323">
        <v>115</v>
      </c>
      <c r="L323">
        <v>11</v>
      </c>
      <c r="M323">
        <v>2076</v>
      </c>
      <c r="N323">
        <v>5438</v>
      </c>
      <c r="O323">
        <v>1</v>
      </c>
      <c r="P323">
        <v>2076</v>
      </c>
      <c r="Q323">
        <v>5438</v>
      </c>
      <c r="R323" s="57">
        <v>46163</v>
      </c>
      <c r="S323" s="58">
        <v>0.62291666666666667</v>
      </c>
    </row>
    <row r="324" spans="1:19">
      <c r="A324" s="3" t="str">
        <f t="shared" ref="A324:A387" si="5">F324&amp;G324&amp;IF(ISBLANK(E324),"",IF(LEN(B324)&lt;11,TEXT(E324,"00000000000"),E324))</f>
        <v>32710608001466100</v>
      </c>
      <c r="B324" s="57">
        <v>46163</v>
      </c>
      <c r="C324" t="s">
        <v>69349</v>
      </c>
      <c r="D324">
        <v>2000600385666</v>
      </c>
      <c r="E324">
        <v>8001466100</v>
      </c>
      <c r="F324">
        <v>327</v>
      </c>
      <c r="G324">
        <v>106</v>
      </c>
      <c r="H324" t="s">
        <v>69363</v>
      </c>
      <c r="I324">
        <v>1</v>
      </c>
      <c r="J324" s="59">
        <v>10000</v>
      </c>
      <c r="K324" s="59">
        <v>10000</v>
      </c>
      <c r="L324" s="59">
        <v>1000</v>
      </c>
      <c r="M324">
        <v>2075</v>
      </c>
      <c r="N324">
        <v>5438</v>
      </c>
      <c r="O324">
        <v>1</v>
      </c>
      <c r="P324">
        <v>2075</v>
      </c>
      <c r="Q324">
        <v>5438</v>
      </c>
      <c r="R324" s="57">
        <v>46163</v>
      </c>
      <c r="S324" s="58">
        <v>0.61944444444444446</v>
      </c>
    </row>
    <row r="325" spans="1:19">
      <c r="A325" s="3" t="str">
        <f t="shared" si="5"/>
        <v>98198109001284300</v>
      </c>
      <c r="B325" s="57">
        <v>46163</v>
      </c>
      <c r="C325" t="s">
        <v>69349</v>
      </c>
      <c r="D325">
        <v>2000600335074</v>
      </c>
      <c r="E325">
        <v>9001284300</v>
      </c>
      <c r="F325">
        <v>981</v>
      </c>
      <c r="G325">
        <v>981</v>
      </c>
      <c r="H325" t="s">
        <v>69352</v>
      </c>
      <c r="I325">
        <v>1</v>
      </c>
      <c r="J325">
        <v>46</v>
      </c>
      <c r="K325">
        <v>46</v>
      </c>
      <c r="L325">
        <v>4</v>
      </c>
      <c r="M325">
        <v>2075</v>
      </c>
      <c r="N325">
        <v>5438</v>
      </c>
      <c r="O325">
        <v>1</v>
      </c>
      <c r="P325">
        <v>2075</v>
      </c>
      <c r="Q325">
        <v>5438</v>
      </c>
      <c r="R325" s="57">
        <v>46163</v>
      </c>
      <c r="S325" s="58">
        <v>0.61944444444444446</v>
      </c>
    </row>
    <row r="326" spans="1:19">
      <c r="A326" s="3" t="str">
        <f t="shared" si="5"/>
        <v>11210608001565500</v>
      </c>
      <c r="B326" s="57">
        <v>46163</v>
      </c>
      <c r="C326" t="s">
        <v>69349</v>
      </c>
      <c r="D326">
        <v>2000600417657</v>
      </c>
      <c r="E326">
        <v>8001565500</v>
      </c>
      <c r="F326">
        <v>112</v>
      </c>
      <c r="G326">
        <v>106</v>
      </c>
      <c r="H326" t="s">
        <v>69351</v>
      </c>
      <c r="I326">
        <v>1</v>
      </c>
      <c r="J326" s="59">
        <v>9500</v>
      </c>
      <c r="K326" s="59">
        <v>9500</v>
      </c>
      <c r="L326">
        <v>0</v>
      </c>
      <c r="M326">
        <v>2073</v>
      </c>
      <c r="N326">
        <v>5438</v>
      </c>
      <c r="O326">
        <v>1</v>
      </c>
      <c r="P326">
        <v>2073</v>
      </c>
      <c r="Q326">
        <v>5438</v>
      </c>
      <c r="R326" s="57">
        <v>46163</v>
      </c>
      <c r="S326" s="58">
        <v>0.59236111111111112</v>
      </c>
    </row>
    <row r="327" spans="1:19">
      <c r="A327" s="3" t="str">
        <f t="shared" si="5"/>
        <v>15310608001389300</v>
      </c>
      <c r="B327" s="57">
        <v>46163</v>
      </c>
      <c r="C327" t="s">
        <v>69349</v>
      </c>
      <c r="D327">
        <v>2000600361042</v>
      </c>
      <c r="E327">
        <v>8001389300</v>
      </c>
      <c r="F327">
        <v>153</v>
      </c>
      <c r="G327">
        <v>106</v>
      </c>
      <c r="H327" t="s">
        <v>69367</v>
      </c>
      <c r="I327">
        <v>1</v>
      </c>
      <c r="J327" s="59">
        <v>1287</v>
      </c>
      <c r="K327" s="59">
        <v>1287</v>
      </c>
      <c r="L327">
        <v>0</v>
      </c>
      <c r="M327">
        <v>2073</v>
      </c>
      <c r="N327">
        <v>5438</v>
      </c>
      <c r="O327">
        <v>1</v>
      </c>
      <c r="P327">
        <v>2073</v>
      </c>
      <c r="Q327">
        <v>5438</v>
      </c>
      <c r="R327" s="57">
        <v>46163</v>
      </c>
      <c r="S327" s="58">
        <v>0.59236111111111112</v>
      </c>
    </row>
    <row r="328" spans="1:19">
      <c r="A328" s="3" t="str">
        <f t="shared" si="5"/>
        <v>98198199005990180</v>
      </c>
      <c r="B328" s="57">
        <v>46163</v>
      </c>
      <c r="C328" t="s">
        <v>69349</v>
      </c>
      <c r="D328">
        <v>2160107694279</v>
      </c>
      <c r="E328">
        <v>99005990180</v>
      </c>
      <c r="F328">
        <v>981</v>
      </c>
      <c r="G328">
        <v>981</v>
      </c>
      <c r="H328" t="s">
        <v>69352</v>
      </c>
      <c r="I328">
        <v>1</v>
      </c>
      <c r="J328">
        <v>162</v>
      </c>
      <c r="K328">
        <v>162</v>
      </c>
      <c r="L328">
        <v>16</v>
      </c>
      <c r="M328">
        <v>2073</v>
      </c>
      <c r="N328">
        <v>5438</v>
      </c>
      <c r="O328">
        <v>1</v>
      </c>
      <c r="P328">
        <v>2073</v>
      </c>
      <c r="Q328">
        <v>5438</v>
      </c>
      <c r="R328" s="57">
        <v>46163</v>
      </c>
      <c r="S328" s="58">
        <v>0.59236111111111112</v>
      </c>
    </row>
    <row r="329" spans="1:19">
      <c r="A329" s="3" t="str">
        <f t="shared" si="5"/>
        <v>98198109001284300</v>
      </c>
      <c r="B329" s="57">
        <v>46163</v>
      </c>
      <c r="C329" t="s">
        <v>69349</v>
      </c>
      <c r="D329">
        <v>2000600335074</v>
      </c>
      <c r="E329">
        <v>9001284300</v>
      </c>
      <c r="F329">
        <v>981</v>
      </c>
      <c r="G329">
        <v>981</v>
      </c>
      <c r="H329" t="s">
        <v>69352</v>
      </c>
      <c r="I329">
        <v>1</v>
      </c>
      <c r="J329">
        <v>46</v>
      </c>
      <c r="K329">
        <v>46</v>
      </c>
      <c r="L329">
        <v>4</v>
      </c>
      <c r="M329">
        <v>2072</v>
      </c>
      <c r="N329">
        <v>5438</v>
      </c>
      <c r="O329">
        <v>1</v>
      </c>
      <c r="P329">
        <v>2072</v>
      </c>
      <c r="Q329">
        <v>5438</v>
      </c>
      <c r="R329" s="57">
        <v>46163</v>
      </c>
      <c r="S329" s="58">
        <v>0.58819444444444446</v>
      </c>
    </row>
    <row r="330" spans="1:19">
      <c r="A330" s="3" t="str">
        <f t="shared" si="5"/>
        <v>11410608001163400</v>
      </c>
      <c r="B330" s="57">
        <v>46163</v>
      </c>
      <c r="C330" t="s">
        <v>69349</v>
      </c>
      <c r="D330">
        <v>2000600304933</v>
      </c>
      <c r="E330">
        <v>8001163400</v>
      </c>
      <c r="F330">
        <v>114</v>
      </c>
      <c r="G330">
        <v>106</v>
      </c>
      <c r="H330" t="s">
        <v>69354</v>
      </c>
      <c r="I330">
        <v>1</v>
      </c>
      <c r="J330" s="59">
        <v>11000</v>
      </c>
      <c r="K330" s="59">
        <v>11000</v>
      </c>
      <c r="L330" s="59">
        <v>1100</v>
      </c>
      <c r="M330">
        <v>2072</v>
      </c>
      <c r="N330">
        <v>5438</v>
      </c>
      <c r="O330">
        <v>1</v>
      </c>
      <c r="P330">
        <v>2072</v>
      </c>
      <c r="Q330">
        <v>5438</v>
      </c>
      <c r="R330" s="57">
        <v>46163</v>
      </c>
      <c r="S330" s="58">
        <v>0.58819444444444446</v>
      </c>
    </row>
    <row r="331" spans="1:19">
      <c r="A331" s="3" t="str">
        <f t="shared" si="5"/>
        <v>11210608001531100</v>
      </c>
      <c r="B331" s="57">
        <v>46163</v>
      </c>
      <c r="C331" t="s">
        <v>69349</v>
      </c>
      <c r="D331">
        <v>2000600407856</v>
      </c>
      <c r="E331">
        <v>8001531100</v>
      </c>
      <c r="F331">
        <v>112</v>
      </c>
      <c r="G331">
        <v>106</v>
      </c>
      <c r="H331" t="s">
        <v>69351</v>
      </c>
      <c r="I331">
        <v>1</v>
      </c>
      <c r="J331" s="59">
        <v>11000</v>
      </c>
      <c r="K331" s="59">
        <v>11000</v>
      </c>
      <c r="L331" s="59">
        <v>1100</v>
      </c>
      <c r="M331">
        <v>2071</v>
      </c>
      <c r="N331">
        <v>5438</v>
      </c>
      <c r="O331">
        <v>1</v>
      </c>
      <c r="P331">
        <v>2071</v>
      </c>
      <c r="Q331">
        <v>5438</v>
      </c>
      <c r="R331" s="57">
        <v>46163</v>
      </c>
      <c r="S331" s="58">
        <v>0.57361111111111118</v>
      </c>
    </row>
    <row r="332" spans="1:19">
      <c r="A332" s="3" t="str">
        <f t="shared" si="5"/>
        <v>11310608001496800</v>
      </c>
      <c r="B332" s="57">
        <v>46163</v>
      </c>
      <c r="C332" t="s">
        <v>69349</v>
      </c>
      <c r="D332">
        <v>2000600395191</v>
      </c>
      <c r="E332">
        <v>8001496800</v>
      </c>
      <c r="F332">
        <v>113</v>
      </c>
      <c r="G332">
        <v>106</v>
      </c>
      <c r="H332" t="s">
        <v>69356</v>
      </c>
      <c r="I332">
        <v>1</v>
      </c>
      <c r="J332" s="59">
        <v>3182</v>
      </c>
      <c r="K332" s="59">
        <v>3182</v>
      </c>
      <c r="L332">
        <v>318</v>
      </c>
      <c r="M332">
        <v>2070</v>
      </c>
      <c r="N332">
        <v>5438</v>
      </c>
      <c r="O332">
        <v>1</v>
      </c>
      <c r="P332">
        <v>2070</v>
      </c>
      <c r="Q332">
        <v>5438</v>
      </c>
      <c r="R332" s="57">
        <v>46163</v>
      </c>
      <c r="S332" s="58">
        <v>0.50763888888888886</v>
      </c>
    </row>
    <row r="333" spans="1:19">
      <c r="A333" s="3" t="str">
        <f t="shared" si="5"/>
        <v>98198109001284300</v>
      </c>
      <c r="B333" s="57">
        <v>46163</v>
      </c>
      <c r="C333" t="s">
        <v>69349</v>
      </c>
      <c r="D333">
        <v>2000600335074</v>
      </c>
      <c r="E333">
        <v>9001284300</v>
      </c>
      <c r="F333">
        <v>981</v>
      </c>
      <c r="G333">
        <v>981</v>
      </c>
      <c r="H333" t="s">
        <v>69352</v>
      </c>
      <c r="I333">
        <v>1</v>
      </c>
      <c r="J333">
        <v>46</v>
      </c>
      <c r="K333">
        <v>46</v>
      </c>
      <c r="L333">
        <v>4</v>
      </c>
      <c r="M333">
        <v>2070</v>
      </c>
      <c r="N333">
        <v>5438</v>
      </c>
      <c r="O333">
        <v>1</v>
      </c>
      <c r="P333">
        <v>2070</v>
      </c>
      <c r="Q333">
        <v>5438</v>
      </c>
      <c r="R333" s="57">
        <v>46163</v>
      </c>
      <c r="S333" s="58">
        <v>0.50763888888888886</v>
      </c>
    </row>
    <row r="334" spans="1:19">
      <c r="A334" s="3" t="str">
        <f t="shared" si="5"/>
        <v>11410608000302900</v>
      </c>
      <c r="B334" s="57">
        <v>46162</v>
      </c>
      <c r="C334" t="s">
        <v>69349</v>
      </c>
      <c r="D334">
        <v>2000600070821</v>
      </c>
      <c r="E334">
        <v>8000302900</v>
      </c>
      <c r="F334">
        <v>114</v>
      </c>
      <c r="G334">
        <v>106</v>
      </c>
      <c r="H334" t="s">
        <v>69354</v>
      </c>
      <c r="I334">
        <v>1</v>
      </c>
      <c r="J334">
        <v>319</v>
      </c>
      <c r="K334">
        <v>319</v>
      </c>
      <c r="L334">
        <v>31</v>
      </c>
      <c r="M334">
        <v>2069</v>
      </c>
      <c r="N334">
        <v>5438</v>
      </c>
      <c r="O334">
        <v>1</v>
      </c>
      <c r="P334">
        <v>2069</v>
      </c>
      <c r="Q334">
        <v>5438</v>
      </c>
      <c r="R334" s="57">
        <v>46162</v>
      </c>
      <c r="S334" s="58">
        <v>0.87152777777777779</v>
      </c>
    </row>
    <row r="335" spans="1:19">
      <c r="A335" s="3" t="str">
        <f t="shared" si="5"/>
        <v>11410608001428000</v>
      </c>
      <c r="B335" s="57">
        <v>46162</v>
      </c>
      <c r="C335" t="s">
        <v>69349</v>
      </c>
      <c r="D335">
        <v>2000600374622</v>
      </c>
      <c r="E335">
        <v>8001428000</v>
      </c>
      <c r="F335">
        <v>114</v>
      </c>
      <c r="G335">
        <v>106</v>
      </c>
      <c r="H335" t="s">
        <v>69354</v>
      </c>
      <c r="I335">
        <v>1</v>
      </c>
      <c r="J335" s="59">
        <v>6272</v>
      </c>
      <c r="K335" s="59">
        <v>6272</v>
      </c>
      <c r="L335">
        <v>628</v>
      </c>
      <c r="M335">
        <v>2069</v>
      </c>
      <c r="N335">
        <v>5438</v>
      </c>
      <c r="O335">
        <v>1</v>
      </c>
      <c r="P335">
        <v>2069</v>
      </c>
      <c r="Q335">
        <v>5438</v>
      </c>
      <c r="R335" s="57">
        <v>46162</v>
      </c>
      <c r="S335" s="58">
        <v>0.87152777777777779</v>
      </c>
    </row>
    <row r="336" spans="1:19">
      <c r="A336" s="3" t="str">
        <f t="shared" si="5"/>
        <v>16910608001936200</v>
      </c>
      <c r="B336" s="57">
        <v>46162</v>
      </c>
      <c r="C336" t="s">
        <v>69349</v>
      </c>
      <c r="D336">
        <v>2000600484109</v>
      </c>
      <c r="E336">
        <v>8001936200</v>
      </c>
      <c r="F336">
        <v>169</v>
      </c>
      <c r="G336">
        <v>106</v>
      </c>
      <c r="H336" t="s">
        <v>69350</v>
      </c>
      <c r="I336">
        <v>1</v>
      </c>
      <c r="J336">
        <v>0</v>
      </c>
      <c r="K336">
        <v>0</v>
      </c>
      <c r="L336">
        <v>0</v>
      </c>
      <c r="M336">
        <v>2069</v>
      </c>
      <c r="N336">
        <v>5438</v>
      </c>
      <c r="O336">
        <v>1</v>
      </c>
      <c r="P336">
        <v>2069</v>
      </c>
      <c r="Q336">
        <v>5438</v>
      </c>
      <c r="R336" s="57">
        <v>46162</v>
      </c>
      <c r="S336" s="58">
        <v>0.87152777777777779</v>
      </c>
    </row>
    <row r="337" spans="1:19">
      <c r="A337" s="3" t="str">
        <f t="shared" si="5"/>
        <v>11210608001161600</v>
      </c>
      <c r="B337" s="57">
        <v>46162</v>
      </c>
      <c r="C337" t="s">
        <v>69349</v>
      </c>
      <c r="D337">
        <v>2000600304360</v>
      </c>
      <c r="E337">
        <v>8001161600</v>
      </c>
      <c r="F337">
        <v>112</v>
      </c>
      <c r="G337">
        <v>106</v>
      </c>
      <c r="H337" t="s">
        <v>69351</v>
      </c>
      <c r="I337">
        <v>1</v>
      </c>
      <c r="J337" s="59">
        <v>5455</v>
      </c>
      <c r="K337" s="59">
        <v>5455</v>
      </c>
      <c r="L337">
        <v>545</v>
      </c>
      <c r="M337">
        <v>2068</v>
      </c>
      <c r="N337">
        <v>5438</v>
      </c>
      <c r="O337">
        <v>1</v>
      </c>
      <c r="P337">
        <v>2068</v>
      </c>
      <c r="Q337">
        <v>5438</v>
      </c>
      <c r="R337" s="57">
        <v>46162</v>
      </c>
      <c r="S337" s="58">
        <v>0.84930555555555554</v>
      </c>
    </row>
    <row r="338" spans="1:19">
      <c r="A338" s="3" t="str">
        <f t="shared" si="5"/>
        <v>11210608001163400</v>
      </c>
      <c r="B338" s="57">
        <v>46162</v>
      </c>
      <c r="C338" t="s">
        <v>69349</v>
      </c>
      <c r="D338">
        <v>2000600354846</v>
      </c>
      <c r="E338">
        <v>8001163400</v>
      </c>
      <c r="F338">
        <v>112</v>
      </c>
      <c r="G338">
        <v>106</v>
      </c>
      <c r="H338" t="s">
        <v>69351</v>
      </c>
      <c r="I338">
        <v>1</v>
      </c>
      <c r="J338" s="59">
        <v>10999</v>
      </c>
      <c r="K338" s="59">
        <v>10999</v>
      </c>
      <c r="L338" s="59">
        <v>1099</v>
      </c>
      <c r="M338">
        <v>2068</v>
      </c>
      <c r="N338">
        <v>5438</v>
      </c>
      <c r="O338">
        <v>1</v>
      </c>
      <c r="P338">
        <v>2068</v>
      </c>
      <c r="Q338">
        <v>5438</v>
      </c>
      <c r="R338" s="57">
        <v>46162</v>
      </c>
      <c r="S338" s="58">
        <v>0.84930555555555554</v>
      </c>
    </row>
    <row r="339" spans="1:19">
      <c r="A339" s="3" t="str">
        <f t="shared" si="5"/>
        <v>98198109001284300</v>
      </c>
      <c r="B339" s="57">
        <v>46162</v>
      </c>
      <c r="C339" t="s">
        <v>69349</v>
      </c>
      <c r="D339">
        <v>2000600335074</v>
      </c>
      <c r="E339">
        <v>9001284300</v>
      </c>
      <c r="F339">
        <v>981</v>
      </c>
      <c r="G339">
        <v>981</v>
      </c>
      <c r="H339" t="s">
        <v>69352</v>
      </c>
      <c r="I339">
        <v>1</v>
      </c>
      <c r="J339">
        <v>46</v>
      </c>
      <c r="K339">
        <v>46</v>
      </c>
      <c r="L339">
        <v>6</v>
      </c>
      <c r="M339">
        <v>2068</v>
      </c>
      <c r="N339">
        <v>5438</v>
      </c>
      <c r="O339">
        <v>1</v>
      </c>
      <c r="P339">
        <v>2068</v>
      </c>
      <c r="Q339">
        <v>5438</v>
      </c>
      <c r="R339" s="57">
        <v>46162</v>
      </c>
      <c r="S339" s="58">
        <v>0.84930555555555554</v>
      </c>
    </row>
    <row r="340" spans="1:19">
      <c r="A340" s="3" t="str">
        <f t="shared" si="5"/>
        <v>11410608001366200</v>
      </c>
      <c r="B340" s="57">
        <v>46162</v>
      </c>
      <c r="C340" t="s">
        <v>69349</v>
      </c>
      <c r="D340">
        <v>2000600354624</v>
      </c>
      <c r="E340">
        <v>8001366200</v>
      </c>
      <c r="F340">
        <v>114</v>
      </c>
      <c r="G340">
        <v>106</v>
      </c>
      <c r="H340" t="s">
        <v>69354</v>
      </c>
      <c r="I340">
        <v>1</v>
      </c>
      <c r="J340" s="59">
        <v>7150</v>
      </c>
      <c r="K340" s="59">
        <v>7150</v>
      </c>
      <c r="L340">
        <v>0</v>
      </c>
      <c r="M340">
        <v>2067</v>
      </c>
      <c r="N340">
        <v>5438</v>
      </c>
      <c r="O340">
        <v>1</v>
      </c>
      <c r="P340">
        <v>2067</v>
      </c>
      <c r="Q340">
        <v>5438</v>
      </c>
      <c r="R340" s="57">
        <v>46162</v>
      </c>
      <c r="S340" s="58">
        <v>0.79027777777777775</v>
      </c>
    </row>
    <row r="341" spans="1:19">
      <c r="A341" s="3" t="str">
        <f t="shared" si="5"/>
        <v>11210608001595900</v>
      </c>
      <c r="B341" s="57">
        <v>46162</v>
      </c>
      <c r="C341" t="s">
        <v>69349</v>
      </c>
      <c r="D341">
        <v>2000600428769</v>
      </c>
      <c r="E341">
        <v>8001595900</v>
      </c>
      <c r="F341">
        <v>112</v>
      </c>
      <c r="G341">
        <v>106</v>
      </c>
      <c r="H341" t="s">
        <v>69351</v>
      </c>
      <c r="I341">
        <v>1</v>
      </c>
      <c r="J341" s="59">
        <v>5674</v>
      </c>
      <c r="K341" s="59">
        <v>5674</v>
      </c>
      <c r="L341">
        <v>0</v>
      </c>
      <c r="M341">
        <v>2067</v>
      </c>
      <c r="N341">
        <v>5438</v>
      </c>
      <c r="O341">
        <v>1</v>
      </c>
      <c r="P341">
        <v>2067</v>
      </c>
      <c r="Q341">
        <v>5438</v>
      </c>
      <c r="R341" s="57">
        <v>46162</v>
      </c>
      <c r="S341" s="58">
        <v>0.79027777777777775</v>
      </c>
    </row>
    <row r="342" spans="1:19">
      <c r="A342" s="3" t="str">
        <f t="shared" si="5"/>
        <v>11410608001366300</v>
      </c>
      <c r="B342" s="57">
        <v>46162</v>
      </c>
      <c r="C342" t="s">
        <v>69349</v>
      </c>
      <c r="D342">
        <v>2000600354631</v>
      </c>
      <c r="E342">
        <v>8001366300</v>
      </c>
      <c r="F342">
        <v>114</v>
      </c>
      <c r="G342">
        <v>106</v>
      </c>
      <c r="H342" t="s">
        <v>69354</v>
      </c>
      <c r="I342">
        <v>2</v>
      </c>
      <c r="J342" s="59">
        <v>4819</v>
      </c>
      <c r="K342" s="59">
        <v>9639</v>
      </c>
      <c r="L342">
        <v>0</v>
      </c>
      <c r="M342">
        <v>2067</v>
      </c>
      <c r="N342">
        <v>5438</v>
      </c>
      <c r="O342">
        <v>1</v>
      </c>
      <c r="P342">
        <v>2067</v>
      </c>
      <c r="Q342">
        <v>5438</v>
      </c>
      <c r="R342" s="57">
        <v>46162</v>
      </c>
      <c r="S342" s="58">
        <v>0.79027777777777775</v>
      </c>
    </row>
    <row r="343" spans="1:19">
      <c r="A343" s="3" t="str">
        <f t="shared" si="5"/>
        <v>11210608001323400</v>
      </c>
      <c r="B343" s="57">
        <v>46162</v>
      </c>
      <c r="C343" t="s">
        <v>69349</v>
      </c>
      <c r="D343">
        <v>2000600340986</v>
      </c>
      <c r="E343">
        <v>8001323400</v>
      </c>
      <c r="F343">
        <v>112</v>
      </c>
      <c r="G343">
        <v>106</v>
      </c>
      <c r="H343" t="s">
        <v>69351</v>
      </c>
      <c r="I343">
        <v>3</v>
      </c>
      <c r="J343" s="59">
        <v>10260</v>
      </c>
      <c r="K343" s="59">
        <v>30782</v>
      </c>
      <c r="L343">
        <v>0</v>
      </c>
      <c r="M343">
        <v>2067</v>
      </c>
      <c r="N343">
        <v>5438</v>
      </c>
      <c r="O343">
        <v>1</v>
      </c>
      <c r="P343">
        <v>2067</v>
      </c>
      <c r="Q343">
        <v>5438</v>
      </c>
      <c r="R343" s="57">
        <v>46162</v>
      </c>
      <c r="S343" s="58">
        <v>0.79027777777777775</v>
      </c>
    </row>
    <row r="344" spans="1:19">
      <c r="A344" s="3" t="str">
        <f t="shared" si="5"/>
        <v>11410608000981100</v>
      </c>
      <c r="B344" s="57">
        <v>46162</v>
      </c>
      <c r="C344" t="s">
        <v>69349</v>
      </c>
      <c r="D344">
        <v>2000600260192</v>
      </c>
      <c r="E344">
        <v>8000981100</v>
      </c>
      <c r="F344">
        <v>114</v>
      </c>
      <c r="G344">
        <v>106</v>
      </c>
      <c r="H344" t="s">
        <v>69354</v>
      </c>
      <c r="I344">
        <v>1</v>
      </c>
      <c r="J344" s="59">
        <v>1158</v>
      </c>
      <c r="K344" s="59">
        <v>1158</v>
      </c>
      <c r="L344">
        <v>0</v>
      </c>
      <c r="M344">
        <v>2067</v>
      </c>
      <c r="N344">
        <v>5438</v>
      </c>
      <c r="O344">
        <v>1</v>
      </c>
      <c r="P344">
        <v>2067</v>
      </c>
      <c r="Q344">
        <v>5438</v>
      </c>
      <c r="R344" s="57">
        <v>46162</v>
      </c>
      <c r="S344" s="58">
        <v>0.79027777777777775</v>
      </c>
    </row>
    <row r="345" spans="1:19">
      <c r="A345" s="3" t="str">
        <f t="shared" si="5"/>
        <v>16510608001394700</v>
      </c>
      <c r="B345" s="57">
        <v>46162</v>
      </c>
      <c r="C345" t="s">
        <v>69349</v>
      </c>
      <c r="D345">
        <v>2000600385420</v>
      </c>
      <c r="E345">
        <v>8001394700</v>
      </c>
      <c r="F345">
        <v>165</v>
      </c>
      <c r="G345">
        <v>106</v>
      </c>
      <c r="H345" t="s">
        <v>69362</v>
      </c>
      <c r="I345">
        <v>1</v>
      </c>
      <c r="J345" s="59">
        <v>7695</v>
      </c>
      <c r="K345" s="59">
        <v>7695</v>
      </c>
      <c r="L345">
        <v>0</v>
      </c>
      <c r="M345">
        <v>2067</v>
      </c>
      <c r="N345">
        <v>5438</v>
      </c>
      <c r="O345">
        <v>1</v>
      </c>
      <c r="P345">
        <v>2067</v>
      </c>
      <c r="Q345">
        <v>5438</v>
      </c>
      <c r="R345" s="57">
        <v>46162</v>
      </c>
      <c r="S345" s="58">
        <v>0.79027777777777775</v>
      </c>
    </row>
    <row r="346" spans="1:19">
      <c r="A346" s="3" t="str">
        <f t="shared" si="5"/>
        <v>11310608001497100</v>
      </c>
      <c r="B346" s="57">
        <v>46162</v>
      </c>
      <c r="C346" t="s">
        <v>69349</v>
      </c>
      <c r="D346">
        <v>2000600395252</v>
      </c>
      <c r="E346">
        <v>8001497100</v>
      </c>
      <c r="F346">
        <v>113</v>
      </c>
      <c r="G346">
        <v>106</v>
      </c>
      <c r="H346" t="s">
        <v>69356</v>
      </c>
      <c r="I346">
        <v>1</v>
      </c>
      <c r="J346" s="59">
        <v>3420</v>
      </c>
      <c r="K346" s="59">
        <v>3420</v>
      </c>
      <c r="L346">
        <v>0</v>
      </c>
      <c r="M346">
        <v>2067</v>
      </c>
      <c r="N346">
        <v>5438</v>
      </c>
      <c r="O346">
        <v>1</v>
      </c>
      <c r="P346">
        <v>2067</v>
      </c>
      <c r="Q346">
        <v>5438</v>
      </c>
      <c r="R346" s="57">
        <v>46162</v>
      </c>
      <c r="S346" s="58">
        <v>0.79027777777777775</v>
      </c>
    </row>
    <row r="347" spans="1:19">
      <c r="A347" s="3" t="str">
        <f t="shared" si="5"/>
        <v>11210608001389100</v>
      </c>
      <c r="B347" s="57">
        <v>46162</v>
      </c>
      <c r="C347" t="s">
        <v>69349</v>
      </c>
      <c r="D347">
        <v>2000600360960</v>
      </c>
      <c r="E347">
        <v>8001389100</v>
      </c>
      <c r="F347">
        <v>112</v>
      </c>
      <c r="G347">
        <v>106</v>
      </c>
      <c r="H347" t="s">
        <v>69351</v>
      </c>
      <c r="I347">
        <v>3</v>
      </c>
      <c r="J347" s="59">
        <v>2098</v>
      </c>
      <c r="K347" s="59">
        <v>6296</v>
      </c>
      <c r="L347">
        <v>0</v>
      </c>
      <c r="M347">
        <v>2067</v>
      </c>
      <c r="N347">
        <v>5438</v>
      </c>
      <c r="O347">
        <v>1</v>
      </c>
      <c r="P347">
        <v>2067</v>
      </c>
      <c r="Q347">
        <v>5438</v>
      </c>
      <c r="R347" s="57">
        <v>46162</v>
      </c>
      <c r="S347" s="58">
        <v>0.79027777777777775</v>
      </c>
    </row>
    <row r="348" spans="1:19">
      <c r="A348" s="3" t="str">
        <f t="shared" si="5"/>
        <v>11210608001496800</v>
      </c>
      <c r="B348" s="57">
        <v>46162</v>
      </c>
      <c r="C348" t="s">
        <v>69349</v>
      </c>
      <c r="D348">
        <v>2000600395184</v>
      </c>
      <c r="E348">
        <v>8001496800</v>
      </c>
      <c r="F348">
        <v>112</v>
      </c>
      <c r="G348">
        <v>106</v>
      </c>
      <c r="H348" t="s">
        <v>69351</v>
      </c>
      <c r="I348">
        <v>1</v>
      </c>
      <c r="J348" s="59">
        <v>2720</v>
      </c>
      <c r="K348" s="59">
        <v>2720</v>
      </c>
      <c r="L348">
        <v>0</v>
      </c>
      <c r="M348">
        <v>2067</v>
      </c>
      <c r="N348">
        <v>5438</v>
      </c>
      <c r="O348">
        <v>1</v>
      </c>
      <c r="P348">
        <v>2067</v>
      </c>
      <c r="Q348">
        <v>5438</v>
      </c>
      <c r="R348" s="57">
        <v>46162</v>
      </c>
      <c r="S348" s="58">
        <v>0.79027777777777775</v>
      </c>
    </row>
    <row r="349" spans="1:19">
      <c r="A349" s="3" t="str">
        <f t="shared" si="5"/>
        <v>11410608001366500</v>
      </c>
      <c r="B349" s="57">
        <v>46162</v>
      </c>
      <c r="C349" t="s">
        <v>69349</v>
      </c>
      <c r="D349">
        <v>2000600354655</v>
      </c>
      <c r="E349">
        <v>8001366500</v>
      </c>
      <c r="F349">
        <v>114</v>
      </c>
      <c r="G349">
        <v>106</v>
      </c>
      <c r="H349" t="s">
        <v>69354</v>
      </c>
      <c r="I349">
        <v>1</v>
      </c>
      <c r="J349" s="59">
        <v>3497</v>
      </c>
      <c r="K349" s="59">
        <v>3497</v>
      </c>
      <c r="L349">
        <v>0</v>
      </c>
      <c r="M349">
        <v>2067</v>
      </c>
      <c r="N349">
        <v>5438</v>
      </c>
      <c r="O349">
        <v>1</v>
      </c>
      <c r="P349">
        <v>2067</v>
      </c>
      <c r="Q349">
        <v>5438</v>
      </c>
      <c r="R349" s="57">
        <v>46162</v>
      </c>
      <c r="S349" s="58">
        <v>0.79027777777777775</v>
      </c>
    </row>
    <row r="350" spans="1:19">
      <c r="A350" s="3" t="str">
        <f t="shared" si="5"/>
        <v>16510608001386000</v>
      </c>
      <c r="B350" s="57">
        <v>46162</v>
      </c>
      <c r="C350" t="s">
        <v>69349</v>
      </c>
      <c r="D350">
        <v>2000600360007</v>
      </c>
      <c r="E350">
        <v>8001386000</v>
      </c>
      <c r="F350">
        <v>165</v>
      </c>
      <c r="G350">
        <v>106</v>
      </c>
      <c r="H350" t="s">
        <v>69362</v>
      </c>
      <c r="I350">
        <v>1</v>
      </c>
      <c r="J350" s="59">
        <v>4819</v>
      </c>
      <c r="K350" s="59">
        <v>4819</v>
      </c>
      <c r="L350">
        <v>0</v>
      </c>
      <c r="M350">
        <v>2067</v>
      </c>
      <c r="N350">
        <v>5438</v>
      </c>
      <c r="O350">
        <v>1</v>
      </c>
      <c r="P350">
        <v>2067</v>
      </c>
      <c r="Q350">
        <v>5438</v>
      </c>
      <c r="R350" s="57">
        <v>46162</v>
      </c>
      <c r="S350" s="58">
        <v>0.79027777777777775</v>
      </c>
    </row>
    <row r="351" spans="1:19">
      <c r="A351" s="3" t="str">
        <f t="shared" si="5"/>
        <v>11210608001323600</v>
      </c>
      <c r="B351" s="57">
        <v>46162</v>
      </c>
      <c r="C351" t="s">
        <v>69349</v>
      </c>
      <c r="D351">
        <v>2000600341020</v>
      </c>
      <c r="E351">
        <v>8001323600</v>
      </c>
      <c r="F351">
        <v>112</v>
      </c>
      <c r="G351">
        <v>106</v>
      </c>
      <c r="H351" t="s">
        <v>69351</v>
      </c>
      <c r="I351">
        <v>1</v>
      </c>
      <c r="J351" s="59">
        <v>10260</v>
      </c>
      <c r="K351" s="59">
        <v>10260</v>
      </c>
      <c r="L351">
        <v>0</v>
      </c>
      <c r="M351">
        <v>2067</v>
      </c>
      <c r="N351">
        <v>5438</v>
      </c>
      <c r="O351">
        <v>1</v>
      </c>
      <c r="P351">
        <v>2067</v>
      </c>
      <c r="Q351">
        <v>5438</v>
      </c>
      <c r="R351" s="57">
        <v>46162</v>
      </c>
      <c r="S351" s="58">
        <v>0.79027777777777775</v>
      </c>
    </row>
    <row r="352" spans="1:19">
      <c r="A352" s="3" t="str">
        <f t="shared" si="5"/>
        <v>11410608001528400</v>
      </c>
      <c r="B352" s="57">
        <v>46162</v>
      </c>
      <c r="C352" t="s">
        <v>69349</v>
      </c>
      <c r="D352">
        <v>2000600406873</v>
      </c>
      <c r="E352">
        <v>8001528400</v>
      </c>
      <c r="F352">
        <v>114</v>
      </c>
      <c r="G352">
        <v>106</v>
      </c>
      <c r="H352" t="s">
        <v>69354</v>
      </c>
      <c r="I352">
        <v>1</v>
      </c>
      <c r="J352" s="59">
        <v>2565</v>
      </c>
      <c r="K352" s="59">
        <v>2565</v>
      </c>
      <c r="L352">
        <v>0</v>
      </c>
      <c r="M352">
        <v>2067</v>
      </c>
      <c r="N352">
        <v>5438</v>
      </c>
      <c r="O352">
        <v>1</v>
      </c>
      <c r="P352">
        <v>2067</v>
      </c>
      <c r="Q352">
        <v>5438</v>
      </c>
      <c r="R352" s="57">
        <v>46162</v>
      </c>
      <c r="S352" s="58">
        <v>0.79027777777777775</v>
      </c>
    </row>
    <row r="353" spans="1:19">
      <c r="A353" s="3" t="str">
        <f t="shared" si="5"/>
        <v>10210608000804900</v>
      </c>
      <c r="B353" s="57">
        <v>46162</v>
      </c>
      <c r="C353" t="s">
        <v>69349</v>
      </c>
      <c r="D353">
        <v>2000600207852</v>
      </c>
      <c r="E353">
        <v>8000804900</v>
      </c>
      <c r="F353">
        <v>102</v>
      </c>
      <c r="G353">
        <v>106</v>
      </c>
      <c r="H353" t="s">
        <v>69355</v>
      </c>
      <c r="I353">
        <v>1</v>
      </c>
      <c r="J353" s="59">
        <v>2875</v>
      </c>
      <c r="K353" s="59">
        <v>2875</v>
      </c>
      <c r="L353">
        <v>0</v>
      </c>
      <c r="M353">
        <v>2067</v>
      </c>
      <c r="N353">
        <v>5438</v>
      </c>
      <c r="O353">
        <v>1</v>
      </c>
      <c r="P353">
        <v>2067</v>
      </c>
      <c r="Q353">
        <v>5438</v>
      </c>
      <c r="R353" s="57">
        <v>46162</v>
      </c>
      <c r="S353" s="58">
        <v>0.79027777777777775</v>
      </c>
    </row>
    <row r="354" spans="1:19">
      <c r="A354" s="3" t="str">
        <f t="shared" si="5"/>
        <v>11210608001579100</v>
      </c>
      <c r="B354" s="57">
        <v>46162</v>
      </c>
      <c r="C354" t="s">
        <v>69349</v>
      </c>
      <c r="D354">
        <v>2000600422545</v>
      </c>
      <c r="E354">
        <v>8001579100</v>
      </c>
      <c r="F354">
        <v>112</v>
      </c>
      <c r="G354">
        <v>106</v>
      </c>
      <c r="H354" t="s">
        <v>69351</v>
      </c>
      <c r="I354">
        <v>1</v>
      </c>
      <c r="J354" s="59">
        <v>7695</v>
      </c>
      <c r="K354" s="59">
        <v>7695</v>
      </c>
      <c r="L354">
        <v>0</v>
      </c>
      <c r="M354">
        <v>2067</v>
      </c>
      <c r="N354">
        <v>5438</v>
      </c>
      <c r="O354">
        <v>1</v>
      </c>
      <c r="P354">
        <v>2067</v>
      </c>
      <c r="Q354">
        <v>5438</v>
      </c>
      <c r="R354" s="57">
        <v>46162</v>
      </c>
      <c r="S354" s="58">
        <v>0.79027777777777775</v>
      </c>
    </row>
    <row r="355" spans="1:19">
      <c r="A355" s="3" t="str">
        <f t="shared" si="5"/>
        <v>16210608001387000</v>
      </c>
      <c r="B355" s="57">
        <v>46162</v>
      </c>
      <c r="C355" t="s">
        <v>69349</v>
      </c>
      <c r="D355">
        <v>2000600360359</v>
      </c>
      <c r="E355">
        <v>8001387000</v>
      </c>
      <c r="F355">
        <v>162</v>
      </c>
      <c r="G355">
        <v>106</v>
      </c>
      <c r="H355" t="s">
        <v>69364</v>
      </c>
      <c r="I355">
        <v>2</v>
      </c>
      <c r="J355" s="59">
        <v>6218</v>
      </c>
      <c r="K355" s="59">
        <v>12436</v>
      </c>
      <c r="L355">
        <v>0</v>
      </c>
      <c r="M355">
        <v>2067</v>
      </c>
      <c r="N355">
        <v>5438</v>
      </c>
      <c r="O355">
        <v>1</v>
      </c>
      <c r="P355">
        <v>2067</v>
      </c>
      <c r="Q355">
        <v>5438</v>
      </c>
      <c r="R355" s="57">
        <v>46162</v>
      </c>
      <c r="S355" s="58">
        <v>0.79027777777777775</v>
      </c>
    </row>
    <row r="356" spans="1:19">
      <c r="A356" s="3" t="str">
        <f t="shared" si="5"/>
        <v>11210608001466800</v>
      </c>
      <c r="B356" s="57">
        <v>46162</v>
      </c>
      <c r="C356" t="s">
        <v>69349</v>
      </c>
      <c r="D356">
        <v>2000600414830</v>
      </c>
      <c r="E356">
        <v>8001466800</v>
      </c>
      <c r="F356">
        <v>112</v>
      </c>
      <c r="G356">
        <v>106</v>
      </c>
      <c r="H356" t="s">
        <v>69351</v>
      </c>
      <c r="I356">
        <v>2</v>
      </c>
      <c r="J356" s="59">
        <v>3070</v>
      </c>
      <c r="K356" s="59">
        <v>6140</v>
      </c>
      <c r="L356">
        <v>0</v>
      </c>
      <c r="M356">
        <v>2067</v>
      </c>
      <c r="N356">
        <v>5438</v>
      </c>
      <c r="O356">
        <v>1</v>
      </c>
      <c r="P356">
        <v>2067</v>
      </c>
      <c r="Q356">
        <v>5438</v>
      </c>
      <c r="R356" s="57">
        <v>46162</v>
      </c>
      <c r="S356" s="58">
        <v>0.79027777777777775</v>
      </c>
    </row>
    <row r="357" spans="1:19">
      <c r="A357" s="3" t="str">
        <f t="shared" si="5"/>
        <v>11210608001388900</v>
      </c>
      <c r="B357" s="57">
        <v>46162</v>
      </c>
      <c r="C357" t="s">
        <v>69349</v>
      </c>
      <c r="D357">
        <v>2000600360908</v>
      </c>
      <c r="E357">
        <v>8001388900</v>
      </c>
      <c r="F357">
        <v>112</v>
      </c>
      <c r="G357">
        <v>106</v>
      </c>
      <c r="H357" t="s">
        <v>69351</v>
      </c>
      <c r="I357">
        <v>2</v>
      </c>
      <c r="J357" s="59">
        <v>7150</v>
      </c>
      <c r="K357" s="59">
        <v>14301</v>
      </c>
      <c r="L357">
        <v>0</v>
      </c>
      <c r="M357">
        <v>2067</v>
      </c>
      <c r="N357">
        <v>5438</v>
      </c>
      <c r="O357">
        <v>1</v>
      </c>
      <c r="P357">
        <v>2067</v>
      </c>
      <c r="Q357">
        <v>5438</v>
      </c>
      <c r="R357" s="57">
        <v>46162</v>
      </c>
      <c r="S357" s="58">
        <v>0.79027777777777775</v>
      </c>
    </row>
    <row r="358" spans="1:19">
      <c r="A358" s="3" t="str">
        <f t="shared" si="5"/>
        <v>11410608001366400</v>
      </c>
      <c r="B358" s="57">
        <v>46162</v>
      </c>
      <c r="C358" t="s">
        <v>69349</v>
      </c>
      <c r="D358">
        <v>2000600354648</v>
      </c>
      <c r="E358">
        <v>8001366400</v>
      </c>
      <c r="F358">
        <v>114</v>
      </c>
      <c r="G358">
        <v>106</v>
      </c>
      <c r="H358" t="s">
        <v>69354</v>
      </c>
      <c r="I358">
        <v>1</v>
      </c>
      <c r="J358" s="59">
        <v>3497</v>
      </c>
      <c r="K358" s="59">
        <v>3497</v>
      </c>
      <c r="L358">
        <v>0</v>
      </c>
      <c r="M358">
        <v>2067</v>
      </c>
      <c r="N358">
        <v>5438</v>
      </c>
      <c r="O358">
        <v>1</v>
      </c>
      <c r="P358">
        <v>2067</v>
      </c>
      <c r="Q358">
        <v>5438</v>
      </c>
      <c r="R358" s="57">
        <v>46162</v>
      </c>
      <c r="S358" s="58">
        <v>0.79027777777777775</v>
      </c>
    </row>
    <row r="359" spans="1:19">
      <c r="A359" s="3" t="str">
        <f t="shared" si="5"/>
        <v>11910608001579700</v>
      </c>
      <c r="B359" s="57">
        <v>46162</v>
      </c>
      <c r="C359" t="s">
        <v>69349</v>
      </c>
      <c r="D359">
        <v>2000600422644</v>
      </c>
      <c r="E359">
        <v>8001579700</v>
      </c>
      <c r="F359">
        <v>119</v>
      </c>
      <c r="G359">
        <v>106</v>
      </c>
      <c r="H359" t="s">
        <v>69365</v>
      </c>
      <c r="I359">
        <v>2</v>
      </c>
      <c r="J359" s="59">
        <v>5674</v>
      </c>
      <c r="K359" s="59">
        <v>11349</v>
      </c>
      <c r="L359">
        <v>0</v>
      </c>
      <c r="M359">
        <v>2067</v>
      </c>
      <c r="N359">
        <v>5438</v>
      </c>
      <c r="O359">
        <v>1</v>
      </c>
      <c r="P359">
        <v>2067</v>
      </c>
      <c r="Q359">
        <v>5438</v>
      </c>
      <c r="R359" s="57">
        <v>46162</v>
      </c>
      <c r="S359" s="58">
        <v>0.79027777777777775</v>
      </c>
    </row>
    <row r="360" spans="1:19">
      <c r="A360" s="3" t="str">
        <f t="shared" si="5"/>
        <v>11910608001496500</v>
      </c>
      <c r="B360" s="57">
        <v>46162</v>
      </c>
      <c r="C360" t="s">
        <v>69349</v>
      </c>
      <c r="D360">
        <v>2000600394958</v>
      </c>
      <c r="E360">
        <v>8001496500</v>
      </c>
      <c r="F360">
        <v>119</v>
      </c>
      <c r="G360">
        <v>106</v>
      </c>
      <c r="H360" t="s">
        <v>69365</v>
      </c>
      <c r="I360">
        <v>1</v>
      </c>
      <c r="J360" s="59">
        <v>4664</v>
      </c>
      <c r="K360" s="59">
        <v>4664</v>
      </c>
      <c r="L360">
        <v>0</v>
      </c>
      <c r="M360">
        <v>2067</v>
      </c>
      <c r="N360">
        <v>5438</v>
      </c>
      <c r="O360">
        <v>1</v>
      </c>
      <c r="P360">
        <v>2067</v>
      </c>
      <c r="Q360">
        <v>5438</v>
      </c>
      <c r="R360" s="57">
        <v>46162</v>
      </c>
      <c r="S360" s="58">
        <v>0.79027777777777775</v>
      </c>
    </row>
    <row r="361" spans="1:19">
      <c r="A361" s="3" t="str">
        <f t="shared" si="5"/>
        <v>11210608001425800</v>
      </c>
      <c r="B361" s="57">
        <v>46162</v>
      </c>
      <c r="C361" t="s">
        <v>69349</v>
      </c>
      <c r="D361">
        <v>2000600373243</v>
      </c>
      <c r="E361">
        <v>8001425800</v>
      </c>
      <c r="F361">
        <v>112</v>
      </c>
      <c r="G361">
        <v>106</v>
      </c>
      <c r="H361" t="s">
        <v>69351</v>
      </c>
      <c r="I361">
        <v>1</v>
      </c>
      <c r="J361" s="59">
        <v>9405</v>
      </c>
      <c r="K361" s="59">
        <v>9405</v>
      </c>
      <c r="L361">
        <v>0</v>
      </c>
      <c r="M361">
        <v>2067</v>
      </c>
      <c r="N361">
        <v>5438</v>
      </c>
      <c r="O361">
        <v>1</v>
      </c>
      <c r="P361">
        <v>2067</v>
      </c>
      <c r="Q361">
        <v>5438</v>
      </c>
      <c r="R361" s="57">
        <v>46162</v>
      </c>
      <c r="S361" s="58">
        <v>0.79027777777777775</v>
      </c>
    </row>
    <row r="362" spans="1:19">
      <c r="A362" s="3" t="str">
        <f t="shared" si="5"/>
        <v>32710608001428400</v>
      </c>
      <c r="B362" s="57">
        <v>46162</v>
      </c>
      <c r="C362" t="s">
        <v>69349</v>
      </c>
      <c r="D362">
        <v>2000600401205</v>
      </c>
      <c r="E362">
        <v>8001428400</v>
      </c>
      <c r="F362">
        <v>327</v>
      </c>
      <c r="G362">
        <v>106</v>
      </c>
      <c r="H362" t="s">
        <v>69363</v>
      </c>
      <c r="I362">
        <v>1</v>
      </c>
      <c r="J362" s="59">
        <v>4664</v>
      </c>
      <c r="K362" s="59">
        <v>4664</v>
      </c>
      <c r="L362">
        <v>0</v>
      </c>
      <c r="M362">
        <v>2067</v>
      </c>
      <c r="N362">
        <v>5438</v>
      </c>
      <c r="O362">
        <v>1</v>
      </c>
      <c r="P362">
        <v>2067</v>
      </c>
      <c r="Q362">
        <v>5438</v>
      </c>
      <c r="R362" s="57">
        <v>46162</v>
      </c>
      <c r="S362" s="58">
        <v>0.79027777777777775</v>
      </c>
    </row>
    <row r="363" spans="1:19">
      <c r="A363" s="3" t="str">
        <f t="shared" si="5"/>
        <v>11210608001135800</v>
      </c>
      <c r="B363" s="57">
        <v>46162</v>
      </c>
      <c r="C363" t="s">
        <v>69349</v>
      </c>
      <c r="D363">
        <v>2000600297686</v>
      </c>
      <c r="E363">
        <v>8001135800</v>
      </c>
      <c r="F363">
        <v>112</v>
      </c>
      <c r="G363">
        <v>106</v>
      </c>
      <c r="H363" t="s">
        <v>69351</v>
      </c>
      <c r="I363">
        <v>1</v>
      </c>
      <c r="J363" s="59">
        <v>6840</v>
      </c>
      <c r="K363" s="59">
        <v>6840</v>
      </c>
      <c r="L363">
        <v>0</v>
      </c>
      <c r="M363">
        <v>2067</v>
      </c>
      <c r="N363">
        <v>5438</v>
      </c>
      <c r="O363">
        <v>1</v>
      </c>
      <c r="P363">
        <v>2067</v>
      </c>
      <c r="Q363">
        <v>5438</v>
      </c>
      <c r="R363" s="57">
        <v>46162</v>
      </c>
      <c r="S363" s="58">
        <v>0.79027777777777775</v>
      </c>
    </row>
    <row r="364" spans="1:19">
      <c r="A364" s="3" t="str">
        <f t="shared" si="5"/>
        <v>98198199005990180</v>
      </c>
      <c r="B364" s="57">
        <v>46162</v>
      </c>
      <c r="C364" t="s">
        <v>69349</v>
      </c>
      <c r="D364">
        <v>2160107694279</v>
      </c>
      <c r="E364">
        <v>99005990180</v>
      </c>
      <c r="F364">
        <v>981</v>
      </c>
      <c r="G364">
        <v>981</v>
      </c>
      <c r="H364" t="s">
        <v>69352</v>
      </c>
      <c r="I364">
        <v>1</v>
      </c>
      <c r="J364" s="59">
        <v>2993</v>
      </c>
      <c r="K364" s="59">
        <v>2993</v>
      </c>
      <c r="L364">
        <v>299</v>
      </c>
      <c r="M364">
        <v>2067</v>
      </c>
      <c r="N364">
        <v>5438</v>
      </c>
      <c r="O364">
        <v>1</v>
      </c>
      <c r="P364">
        <v>2067</v>
      </c>
      <c r="Q364">
        <v>5438</v>
      </c>
      <c r="R364" s="57">
        <v>46162</v>
      </c>
      <c r="S364" s="58">
        <v>0.79027777777777775</v>
      </c>
    </row>
    <row r="365" spans="1:19">
      <c r="A365" s="3" t="str">
        <f t="shared" si="5"/>
        <v>16910608001936200</v>
      </c>
      <c r="B365" s="57">
        <v>46162</v>
      </c>
      <c r="C365" t="s">
        <v>69349</v>
      </c>
      <c r="D365">
        <v>2000600484109</v>
      </c>
      <c r="E365">
        <v>8001936200</v>
      </c>
      <c r="F365">
        <v>169</v>
      </c>
      <c r="G365">
        <v>106</v>
      </c>
      <c r="H365" t="s">
        <v>69350</v>
      </c>
      <c r="I365">
        <v>1</v>
      </c>
      <c r="J365">
        <v>0</v>
      </c>
      <c r="K365">
        <v>0</v>
      </c>
      <c r="L365">
        <v>0</v>
      </c>
      <c r="M365">
        <v>2065</v>
      </c>
      <c r="N365">
        <v>5438</v>
      </c>
      <c r="O365">
        <v>1</v>
      </c>
      <c r="P365">
        <v>2065</v>
      </c>
      <c r="Q365">
        <v>5438</v>
      </c>
      <c r="R365" s="57">
        <v>46162</v>
      </c>
      <c r="S365" s="58">
        <v>0.78541666666666676</v>
      </c>
    </row>
    <row r="366" spans="1:19">
      <c r="A366" s="3" t="str">
        <f t="shared" si="5"/>
        <v>11410608001389600</v>
      </c>
      <c r="B366" s="57">
        <v>46162</v>
      </c>
      <c r="C366" t="s">
        <v>69349</v>
      </c>
      <c r="D366">
        <v>2000600361127</v>
      </c>
      <c r="E366">
        <v>8001389600</v>
      </c>
      <c r="F366">
        <v>114</v>
      </c>
      <c r="G366">
        <v>106</v>
      </c>
      <c r="H366" t="s">
        <v>69354</v>
      </c>
      <c r="I366">
        <v>1</v>
      </c>
      <c r="J366" s="59">
        <v>1355</v>
      </c>
      <c r="K366" s="59">
        <v>1355</v>
      </c>
      <c r="L366">
        <v>135</v>
      </c>
      <c r="M366">
        <v>2065</v>
      </c>
      <c r="N366">
        <v>5438</v>
      </c>
      <c r="O366">
        <v>1</v>
      </c>
      <c r="P366">
        <v>2065</v>
      </c>
      <c r="Q366">
        <v>5438</v>
      </c>
      <c r="R366" s="57">
        <v>46162</v>
      </c>
      <c r="S366" s="58">
        <v>0.78541666666666676</v>
      </c>
    </row>
    <row r="367" spans="1:19">
      <c r="A367" s="3" t="str">
        <f t="shared" si="5"/>
        <v>10010608001428100</v>
      </c>
      <c r="B367" s="57">
        <v>46162</v>
      </c>
      <c r="C367" t="s">
        <v>69349</v>
      </c>
      <c r="D367">
        <v>2000600374646</v>
      </c>
      <c r="E367">
        <v>8001428100</v>
      </c>
      <c r="F367">
        <v>100</v>
      </c>
      <c r="G367">
        <v>106</v>
      </c>
      <c r="H367" t="s">
        <v>69353</v>
      </c>
      <c r="I367">
        <v>1</v>
      </c>
      <c r="J367" s="59">
        <v>6272</v>
      </c>
      <c r="K367" s="59">
        <v>6272</v>
      </c>
      <c r="L367">
        <v>627</v>
      </c>
      <c r="M367">
        <v>2065</v>
      </c>
      <c r="N367">
        <v>5438</v>
      </c>
      <c r="O367">
        <v>1</v>
      </c>
      <c r="P367">
        <v>2065</v>
      </c>
      <c r="Q367">
        <v>5438</v>
      </c>
      <c r="R367" s="57">
        <v>46162</v>
      </c>
      <c r="S367" s="58">
        <v>0.78541666666666676</v>
      </c>
    </row>
    <row r="368" spans="1:19">
      <c r="A368" s="3" t="str">
        <f t="shared" si="5"/>
        <v>98198109001284300</v>
      </c>
      <c r="B368" s="57">
        <v>46162</v>
      </c>
      <c r="C368" t="s">
        <v>69349</v>
      </c>
      <c r="D368">
        <v>2000600335074</v>
      </c>
      <c r="E368">
        <v>9001284300</v>
      </c>
      <c r="F368">
        <v>981</v>
      </c>
      <c r="G368">
        <v>981</v>
      </c>
      <c r="H368" t="s">
        <v>69352</v>
      </c>
      <c r="I368">
        <v>1</v>
      </c>
      <c r="J368">
        <v>46</v>
      </c>
      <c r="K368">
        <v>46</v>
      </c>
      <c r="L368">
        <v>5</v>
      </c>
      <c r="M368">
        <v>2065</v>
      </c>
      <c r="N368">
        <v>5438</v>
      </c>
      <c r="O368">
        <v>1</v>
      </c>
      <c r="P368">
        <v>2065</v>
      </c>
      <c r="Q368">
        <v>5438</v>
      </c>
      <c r="R368" s="57">
        <v>46162</v>
      </c>
      <c r="S368" s="58">
        <v>0.78541666666666676</v>
      </c>
    </row>
    <row r="369" spans="1:19">
      <c r="A369" s="3" t="str">
        <f t="shared" si="5"/>
        <v>98198199005990030</v>
      </c>
      <c r="B369" s="57">
        <v>46162</v>
      </c>
      <c r="C369" t="s">
        <v>69349</v>
      </c>
      <c r="D369">
        <v>2000500045523</v>
      </c>
      <c r="E369">
        <v>99005990030</v>
      </c>
      <c r="F369">
        <v>981</v>
      </c>
      <c r="G369">
        <v>981</v>
      </c>
      <c r="H369" t="s">
        <v>69352</v>
      </c>
      <c r="I369">
        <v>1</v>
      </c>
      <c r="J369">
        <v>137</v>
      </c>
      <c r="K369">
        <v>137</v>
      </c>
      <c r="L369">
        <v>13</v>
      </c>
      <c r="M369">
        <v>2065</v>
      </c>
      <c r="N369">
        <v>5438</v>
      </c>
      <c r="O369">
        <v>1</v>
      </c>
      <c r="P369">
        <v>2065</v>
      </c>
      <c r="Q369">
        <v>5438</v>
      </c>
      <c r="R369" s="57">
        <v>46162</v>
      </c>
      <c r="S369" s="58">
        <v>0.78541666666666676</v>
      </c>
    </row>
    <row r="370" spans="1:19">
      <c r="A370" s="3" t="str">
        <f t="shared" si="5"/>
        <v>98198109001284300</v>
      </c>
      <c r="B370" s="57">
        <v>46162</v>
      </c>
      <c r="C370" t="s">
        <v>69349</v>
      </c>
      <c r="D370">
        <v>2000600335074</v>
      </c>
      <c r="E370">
        <v>9001284300</v>
      </c>
      <c r="F370">
        <v>981</v>
      </c>
      <c r="G370">
        <v>981</v>
      </c>
      <c r="H370" t="s">
        <v>69352</v>
      </c>
      <c r="I370">
        <v>1</v>
      </c>
      <c r="J370">
        <v>46</v>
      </c>
      <c r="K370">
        <v>46</v>
      </c>
      <c r="L370">
        <v>4</v>
      </c>
      <c r="M370">
        <v>2064</v>
      </c>
      <c r="N370">
        <v>5438</v>
      </c>
      <c r="O370">
        <v>1</v>
      </c>
      <c r="P370">
        <v>2064</v>
      </c>
      <c r="Q370">
        <v>5438</v>
      </c>
      <c r="R370" s="57">
        <v>46162</v>
      </c>
      <c r="S370" s="58">
        <v>0.72013888888888899</v>
      </c>
    </row>
    <row r="371" spans="1:19">
      <c r="A371" s="3" t="str">
        <f t="shared" si="5"/>
        <v>10010608001428000</v>
      </c>
      <c r="B371" s="57">
        <v>46162</v>
      </c>
      <c r="C371" t="s">
        <v>69349</v>
      </c>
      <c r="D371">
        <v>2000600374615</v>
      </c>
      <c r="E371">
        <v>8001428000</v>
      </c>
      <c r="F371">
        <v>100</v>
      </c>
      <c r="G371">
        <v>106</v>
      </c>
      <c r="H371" t="s">
        <v>69353</v>
      </c>
      <c r="I371">
        <v>1</v>
      </c>
      <c r="J371" s="59">
        <v>5646</v>
      </c>
      <c r="K371" s="59">
        <v>5646</v>
      </c>
      <c r="L371">
        <v>564</v>
      </c>
      <c r="M371">
        <v>2063</v>
      </c>
      <c r="N371">
        <v>5438</v>
      </c>
      <c r="O371">
        <v>1</v>
      </c>
      <c r="P371">
        <v>2063</v>
      </c>
      <c r="Q371">
        <v>5438</v>
      </c>
      <c r="R371" s="57">
        <v>46162</v>
      </c>
      <c r="S371" s="58">
        <v>0.71319444444444446</v>
      </c>
    </row>
    <row r="372" spans="1:19">
      <c r="A372" s="3" t="str">
        <f t="shared" si="5"/>
        <v>11210608001323400</v>
      </c>
      <c r="B372" s="57">
        <v>46162</v>
      </c>
      <c r="C372" t="s">
        <v>69349</v>
      </c>
      <c r="D372">
        <v>2000600340986</v>
      </c>
      <c r="E372">
        <v>8001323400</v>
      </c>
      <c r="F372">
        <v>112</v>
      </c>
      <c r="G372">
        <v>106</v>
      </c>
      <c r="H372" t="s">
        <v>69351</v>
      </c>
      <c r="I372">
        <v>1</v>
      </c>
      <c r="J372" s="59">
        <v>12000</v>
      </c>
      <c r="K372" s="59">
        <v>12000</v>
      </c>
      <c r="L372" s="59">
        <v>1200</v>
      </c>
      <c r="M372">
        <v>2062</v>
      </c>
      <c r="N372">
        <v>5438</v>
      </c>
      <c r="O372">
        <v>1</v>
      </c>
      <c r="P372">
        <v>2062</v>
      </c>
      <c r="Q372">
        <v>5438</v>
      </c>
      <c r="R372" s="57">
        <v>46162</v>
      </c>
      <c r="S372" s="58">
        <v>0.66875000000000007</v>
      </c>
    </row>
    <row r="373" spans="1:19">
      <c r="A373" s="3" t="str">
        <f t="shared" si="5"/>
        <v>98198109001284300</v>
      </c>
      <c r="B373" s="57">
        <v>46162</v>
      </c>
      <c r="C373" t="s">
        <v>69349</v>
      </c>
      <c r="D373">
        <v>2000600335074</v>
      </c>
      <c r="E373">
        <v>9001284300</v>
      </c>
      <c r="F373">
        <v>981</v>
      </c>
      <c r="G373">
        <v>981</v>
      </c>
      <c r="H373" t="s">
        <v>69352</v>
      </c>
      <c r="I373">
        <v>1</v>
      </c>
      <c r="J373">
        <v>46</v>
      </c>
      <c r="K373">
        <v>46</v>
      </c>
      <c r="L373">
        <v>4</v>
      </c>
      <c r="M373">
        <v>2062</v>
      </c>
      <c r="N373">
        <v>5438</v>
      </c>
      <c r="O373">
        <v>1</v>
      </c>
      <c r="P373">
        <v>2062</v>
      </c>
      <c r="Q373">
        <v>5438</v>
      </c>
      <c r="R373" s="57">
        <v>46162</v>
      </c>
      <c r="S373" s="58">
        <v>0.66875000000000007</v>
      </c>
    </row>
    <row r="374" spans="1:19">
      <c r="A374" s="3" t="str">
        <f t="shared" si="5"/>
        <v>11210608001080600</v>
      </c>
      <c r="B374" s="57">
        <v>46162</v>
      </c>
      <c r="C374" t="s">
        <v>69349</v>
      </c>
      <c r="D374">
        <v>2000600288080</v>
      </c>
      <c r="E374">
        <v>8001080600</v>
      </c>
      <c r="F374">
        <v>112</v>
      </c>
      <c r="G374">
        <v>106</v>
      </c>
      <c r="H374" t="s">
        <v>69351</v>
      </c>
      <c r="I374">
        <v>1</v>
      </c>
      <c r="J374" s="59">
        <v>5000</v>
      </c>
      <c r="K374" s="59">
        <v>5000</v>
      </c>
      <c r="L374">
        <v>500</v>
      </c>
      <c r="M374">
        <v>2061</v>
      </c>
      <c r="N374">
        <v>5438</v>
      </c>
      <c r="O374">
        <v>1</v>
      </c>
      <c r="P374">
        <v>2061</v>
      </c>
      <c r="Q374">
        <v>5438</v>
      </c>
      <c r="R374" s="57">
        <v>46162</v>
      </c>
      <c r="S374" s="58">
        <v>0.66527777777777775</v>
      </c>
    </row>
    <row r="375" spans="1:19">
      <c r="A375" s="3" t="str">
        <f t="shared" si="5"/>
        <v>11210608001870100</v>
      </c>
      <c r="B375" s="57">
        <v>46162</v>
      </c>
      <c r="C375" t="s">
        <v>69349</v>
      </c>
      <c r="D375">
        <v>2000600476623</v>
      </c>
      <c r="E375">
        <v>8001870100</v>
      </c>
      <c r="F375">
        <v>112</v>
      </c>
      <c r="G375">
        <v>106</v>
      </c>
      <c r="H375" t="s">
        <v>69351</v>
      </c>
      <c r="I375">
        <v>1</v>
      </c>
      <c r="J375" s="59">
        <v>3000</v>
      </c>
      <c r="K375" s="59">
        <v>3000</v>
      </c>
      <c r="L375">
        <v>300</v>
      </c>
      <c r="M375">
        <v>2061</v>
      </c>
      <c r="N375">
        <v>5438</v>
      </c>
      <c r="O375">
        <v>1</v>
      </c>
      <c r="P375">
        <v>2061</v>
      </c>
      <c r="Q375">
        <v>5438</v>
      </c>
      <c r="R375" s="57">
        <v>46162</v>
      </c>
      <c r="S375" s="58">
        <v>0.66527777777777775</v>
      </c>
    </row>
    <row r="376" spans="1:19">
      <c r="A376" s="3" t="str">
        <f t="shared" si="5"/>
        <v>98198109001284300</v>
      </c>
      <c r="B376" s="57">
        <v>46162</v>
      </c>
      <c r="C376" t="s">
        <v>69349</v>
      </c>
      <c r="D376">
        <v>2000600335074</v>
      </c>
      <c r="E376">
        <v>9001284300</v>
      </c>
      <c r="F376">
        <v>981</v>
      </c>
      <c r="G376">
        <v>981</v>
      </c>
      <c r="H376" t="s">
        <v>69352</v>
      </c>
      <c r="I376">
        <v>1</v>
      </c>
      <c r="J376">
        <v>46</v>
      </c>
      <c r="K376">
        <v>46</v>
      </c>
      <c r="L376">
        <v>4</v>
      </c>
      <c r="M376">
        <v>2061</v>
      </c>
      <c r="N376">
        <v>5438</v>
      </c>
      <c r="O376">
        <v>1</v>
      </c>
      <c r="P376">
        <v>2061</v>
      </c>
      <c r="Q376">
        <v>5438</v>
      </c>
      <c r="R376" s="57">
        <v>46162</v>
      </c>
      <c r="S376" s="58">
        <v>0.66527777777777775</v>
      </c>
    </row>
    <row r="377" spans="1:19">
      <c r="A377" s="3" t="str">
        <f t="shared" si="5"/>
        <v>98198199005990030</v>
      </c>
      <c r="B377" s="57">
        <v>46162</v>
      </c>
      <c r="C377" t="s">
        <v>69349</v>
      </c>
      <c r="D377">
        <v>2000500045523</v>
      </c>
      <c r="E377">
        <v>99005990030</v>
      </c>
      <c r="F377">
        <v>981</v>
      </c>
      <c r="G377">
        <v>981</v>
      </c>
      <c r="H377" t="s">
        <v>69352</v>
      </c>
      <c r="I377">
        <v>1</v>
      </c>
      <c r="J377">
        <v>91</v>
      </c>
      <c r="K377">
        <v>91</v>
      </c>
      <c r="L377">
        <v>9</v>
      </c>
      <c r="M377">
        <v>2061</v>
      </c>
      <c r="N377">
        <v>5438</v>
      </c>
      <c r="O377">
        <v>1</v>
      </c>
      <c r="P377">
        <v>2061</v>
      </c>
      <c r="Q377">
        <v>5438</v>
      </c>
      <c r="R377" s="57">
        <v>46162</v>
      </c>
      <c r="S377" s="58">
        <v>0.66527777777777775</v>
      </c>
    </row>
    <row r="378" spans="1:19">
      <c r="A378" s="3" t="str">
        <f t="shared" si="5"/>
        <v>11410608001428100</v>
      </c>
      <c r="B378" s="57">
        <v>46162</v>
      </c>
      <c r="C378" t="s">
        <v>69349</v>
      </c>
      <c r="D378">
        <v>2000600374653</v>
      </c>
      <c r="E378">
        <v>8001428100</v>
      </c>
      <c r="F378">
        <v>114</v>
      </c>
      <c r="G378">
        <v>106</v>
      </c>
      <c r="H378" t="s">
        <v>69354</v>
      </c>
      <c r="I378">
        <v>1</v>
      </c>
      <c r="J378" s="59">
        <v>6273</v>
      </c>
      <c r="K378" s="59">
        <v>6273</v>
      </c>
      <c r="L378">
        <v>627</v>
      </c>
      <c r="M378">
        <v>2060</v>
      </c>
      <c r="N378">
        <v>5438</v>
      </c>
      <c r="O378">
        <v>1</v>
      </c>
      <c r="P378">
        <v>2060</v>
      </c>
      <c r="Q378">
        <v>5438</v>
      </c>
      <c r="R378" s="57">
        <v>46162</v>
      </c>
      <c r="S378" s="58">
        <v>0.66111111111111109</v>
      </c>
    </row>
    <row r="379" spans="1:19">
      <c r="A379" s="3" t="str">
        <f t="shared" si="5"/>
        <v>98198109001284300</v>
      </c>
      <c r="B379" s="57">
        <v>46162</v>
      </c>
      <c r="C379" t="s">
        <v>69349</v>
      </c>
      <c r="D379">
        <v>2000600335074</v>
      </c>
      <c r="E379">
        <v>9001284300</v>
      </c>
      <c r="F379">
        <v>981</v>
      </c>
      <c r="G379">
        <v>981</v>
      </c>
      <c r="H379" t="s">
        <v>69352</v>
      </c>
      <c r="I379">
        <v>1</v>
      </c>
      <c r="J379">
        <v>46</v>
      </c>
      <c r="K379">
        <v>46</v>
      </c>
      <c r="L379">
        <v>4</v>
      </c>
      <c r="M379">
        <v>2060</v>
      </c>
      <c r="N379">
        <v>5438</v>
      </c>
      <c r="O379">
        <v>1</v>
      </c>
      <c r="P379">
        <v>2060</v>
      </c>
      <c r="Q379">
        <v>5438</v>
      </c>
      <c r="R379" s="57">
        <v>46162</v>
      </c>
      <c r="S379" s="58">
        <v>0.66111111111111109</v>
      </c>
    </row>
    <row r="380" spans="1:19">
      <c r="A380" s="3" t="str">
        <f t="shared" si="5"/>
        <v>11210608001323400</v>
      </c>
      <c r="B380" s="57">
        <v>46162</v>
      </c>
      <c r="C380" t="s">
        <v>69349</v>
      </c>
      <c r="D380">
        <v>2000600340986</v>
      </c>
      <c r="E380">
        <v>8001323400</v>
      </c>
      <c r="F380">
        <v>112</v>
      </c>
      <c r="G380">
        <v>106</v>
      </c>
      <c r="H380" t="s">
        <v>69351</v>
      </c>
      <c r="I380">
        <v>1</v>
      </c>
      <c r="J380" s="59">
        <v>10800</v>
      </c>
      <c r="K380" s="59">
        <v>10800</v>
      </c>
      <c r="L380" s="59">
        <v>1080</v>
      </c>
      <c r="M380">
        <v>2059</v>
      </c>
      <c r="N380">
        <v>5438</v>
      </c>
      <c r="O380">
        <v>1</v>
      </c>
      <c r="P380">
        <v>2059</v>
      </c>
      <c r="Q380">
        <v>5438</v>
      </c>
      <c r="R380" s="57">
        <v>46162</v>
      </c>
      <c r="S380" s="58">
        <v>0.64722222222222225</v>
      </c>
    </row>
    <row r="381" spans="1:19">
      <c r="A381" s="3" t="str">
        <f t="shared" si="5"/>
        <v>98198109001284300</v>
      </c>
      <c r="B381" s="57">
        <v>46162</v>
      </c>
      <c r="C381" t="s">
        <v>69349</v>
      </c>
      <c r="D381">
        <v>2000600335074</v>
      </c>
      <c r="E381">
        <v>9001284300</v>
      </c>
      <c r="F381">
        <v>981</v>
      </c>
      <c r="G381">
        <v>981</v>
      </c>
      <c r="H381" t="s">
        <v>69352</v>
      </c>
      <c r="I381">
        <v>1</v>
      </c>
      <c r="J381">
        <v>46</v>
      </c>
      <c r="K381">
        <v>46</v>
      </c>
      <c r="L381">
        <v>4</v>
      </c>
      <c r="M381">
        <v>2059</v>
      </c>
      <c r="N381">
        <v>5438</v>
      </c>
      <c r="O381">
        <v>1</v>
      </c>
      <c r="P381">
        <v>2059</v>
      </c>
      <c r="Q381">
        <v>5438</v>
      </c>
      <c r="R381" s="57">
        <v>46162</v>
      </c>
      <c r="S381" s="58">
        <v>0.64722222222222225</v>
      </c>
    </row>
    <row r="382" spans="1:19">
      <c r="A382" s="3" t="str">
        <f t="shared" si="5"/>
        <v>11210608001389000</v>
      </c>
      <c r="B382" s="57">
        <v>46162</v>
      </c>
      <c r="C382" t="s">
        <v>69349</v>
      </c>
      <c r="D382">
        <v>2000600360922</v>
      </c>
      <c r="E382">
        <v>8001389000</v>
      </c>
      <c r="F382">
        <v>112</v>
      </c>
      <c r="G382">
        <v>106</v>
      </c>
      <c r="H382" t="s">
        <v>69351</v>
      </c>
      <c r="I382">
        <v>1</v>
      </c>
      <c r="J382" s="59">
        <v>2700</v>
      </c>
      <c r="K382" s="59">
        <v>2700</v>
      </c>
      <c r="L382">
        <v>270</v>
      </c>
      <c r="M382">
        <v>2059</v>
      </c>
      <c r="N382">
        <v>5438</v>
      </c>
      <c r="O382">
        <v>1</v>
      </c>
      <c r="P382">
        <v>2059</v>
      </c>
      <c r="Q382">
        <v>5438</v>
      </c>
      <c r="R382" s="57">
        <v>46162</v>
      </c>
      <c r="S382" s="58">
        <v>0.64722222222222225</v>
      </c>
    </row>
    <row r="383" spans="1:19">
      <c r="A383" s="3" t="str">
        <f t="shared" si="5"/>
        <v>10010608001428100</v>
      </c>
      <c r="B383" s="57">
        <v>46162</v>
      </c>
      <c r="C383" t="s">
        <v>69349</v>
      </c>
      <c r="D383">
        <v>2000600374646</v>
      </c>
      <c r="E383">
        <v>8001428100</v>
      </c>
      <c r="F383">
        <v>100</v>
      </c>
      <c r="G383">
        <v>106</v>
      </c>
      <c r="H383" t="s">
        <v>69353</v>
      </c>
      <c r="I383">
        <v>1</v>
      </c>
      <c r="J383" s="59">
        <v>6273</v>
      </c>
      <c r="K383" s="59">
        <v>6273</v>
      </c>
      <c r="L383">
        <v>627</v>
      </c>
      <c r="M383">
        <v>2058</v>
      </c>
      <c r="N383">
        <v>5438</v>
      </c>
      <c r="O383">
        <v>1</v>
      </c>
      <c r="P383">
        <v>2058</v>
      </c>
      <c r="Q383">
        <v>5438</v>
      </c>
      <c r="R383" s="57">
        <v>46162</v>
      </c>
      <c r="S383" s="58">
        <v>0.64236111111111105</v>
      </c>
    </row>
    <row r="384" spans="1:19">
      <c r="A384" s="3" t="str">
        <f t="shared" si="5"/>
        <v>11410608001080600</v>
      </c>
      <c r="B384" s="57">
        <v>46162</v>
      </c>
      <c r="C384" t="s">
        <v>69349</v>
      </c>
      <c r="D384">
        <v>2000600288097</v>
      </c>
      <c r="E384">
        <v>8001080600</v>
      </c>
      <c r="F384">
        <v>114</v>
      </c>
      <c r="G384">
        <v>106</v>
      </c>
      <c r="H384" t="s">
        <v>69354</v>
      </c>
      <c r="I384">
        <v>1</v>
      </c>
      <c r="J384" s="59">
        <v>5000</v>
      </c>
      <c r="K384" s="59">
        <v>5000</v>
      </c>
      <c r="L384">
        <v>500</v>
      </c>
      <c r="M384">
        <v>2057</v>
      </c>
      <c r="N384">
        <v>5438</v>
      </c>
      <c r="O384">
        <v>1</v>
      </c>
      <c r="P384">
        <v>2057</v>
      </c>
      <c r="Q384">
        <v>5438</v>
      </c>
      <c r="R384" s="57">
        <v>46162</v>
      </c>
      <c r="S384" s="58">
        <v>0.63958333333333328</v>
      </c>
    </row>
    <row r="385" spans="1:19">
      <c r="A385" s="3" t="str">
        <f t="shared" si="5"/>
        <v>11410608001579100</v>
      </c>
      <c r="B385" s="57">
        <v>46162</v>
      </c>
      <c r="C385" t="s">
        <v>69349</v>
      </c>
      <c r="D385">
        <v>2000600422552</v>
      </c>
      <c r="E385">
        <v>8001579100</v>
      </c>
      <c r="F385">
        <v>114</v>
      </c>
      <c r="G385">
        <v>106</v>
      </c>
      <c r="H385" t="s">
        <v>69354</v>
      </c>
      <c r="I385">
        <v>1</v>
      </c>
      <c r="J385" s="59">
        <v>9000</v>
      </c>
      <c r="K385" s="59">
        <v>9000</v>
      </c>
      <c r="L385">
        <v>0</v>
      </c>
      <c r="M385">
        <v>2056</v>
      </c>
      <c r="N385">
        <v>5438</v>
      </c>
      <c r="O385">
        <v>1</v>
      </c>
      <c r="P385">
        <v>2056</v>
      </c>
      <c r="Q385">
        <v>5438</v>
      </c>
      <c r="R385" s="57">
        <v>46162</v>
      </c>
      <c r="S385" s="58">
        <v>0.61597222222222225</v>
      </c>
    </row>
    <row r="386" spans="1:19">
      <c r="A386" s="3" t="str">
        <f t="shared" si="5"/>
        <v>98198199005990180</v>
      </c>
      <c r="B386" s="57">
        <v>46162</v>
      </c>
      <c r="C386" t="s">
        <v>69349</v>
      </c>
      <c r="D386">
        <v>2160107694279</v>
      </c>
      <c r="E386">
        <v>99005990180</v>
      </c>
      <c r="F386">
        <v>981</v>
      </c>
      <c r="G386">
        <v>981</v>
      </c>
      <c r="H386" t="s">
        <v>69352</v>
      </c>
      <c r="I386">
        <v>1</v>
      </c>
      <c r="J386">
        <v>136</v>
      </c>
      <c r="K386">
        <v>136</v>
      </c>
      <c r="L386">
        <v>13</v>
      </c>
      <c r="M386">
        <v>2056</v>
      </c>
      <c r="N386">
        <v>5438</v>
      </c>
      <c r="O386">
        <v>1</v>
      </c>
      <c r="P386">
        <v>2056</v>
      </c>
      <c r="Q386">
        <v>5438</v>
      </c>
      <c r="R386" s="57">
        <v>46162</v>
      </c>
      <c r="S386" s="58">
        <v>0.61597222222222225</v>
      </c>
    </row>
    <row r="387" spans="1:19">
      <c r="A387" s="3" t="str">
        <f t="shared" si="5"/>
        <v>10010608001428100</v>
      </c>
      <c r="B387" s="57">
        <v>46162</v>
      </c>
      <c r="C387" t="s">
        <v>69349</v>
      </c>
      <c r="D387">
        <v>2000600374646</v>
      </c>
      <c r="E387">
        <v>8001428100</v>
      </c>
      <c r="F387">
        <v>100</v>
      </c>
      <c r="G387">
        <v>106</v>
      </c>
      <c r="H387" t="s">
        <v>69353</v>
      </c>
      <c r="I387">
        <v>1</v>
      </c>
      <c r="J387" s="59">
        <v>6273</v>
      </c>
      <c r="K387" s="59">
        <v>6273</v>
      </c>
      <c r="L387">
        <v>627</v>
      </c>
      <c r="M387">
        <v>2055</v>
      </c>
      <c r="N387">
        <v>5438</v>
      </c>
      <c r="O387">
        <v>1</v>
      </c>
      <c r="P387">
        <v>2055</v>
      </c>
      <c r="Q387">
        <v>5438</v>
      </c>
      <c r="R387" s="57">
        <v>46162</v>
      </c>
      <c r="S387" s="58">
        <v>0.60486111111111118</v>
      </c>
    </row>
    <row r="388" spans="1:19">
      <c r="A388" s="3" t="str">
        <f t="shared" ref="A388:A451" si="6">F388&amp;G388&amp;IF(ISBLANK(E388),"",IF(LEN(B388)&lt;11,TEXT(E388,"00000000000"),E388))</f>
        <v>98198109001284300</v>
      </c>
      <c r="B388" s="57">
        <v>46162</v>
      </c>
      <c r="C388" t="s">
        <v>69349</v>
      </c>
      <c r="D388">
        <v>2000600335074</v>
      </c>
      <c r="E388">
        <v>9001284300</v>
      </c>
      <c r="F388">
        <v>981</v>
      </c>
      <c r="G388">
        <v>981</v>
      </c>
      <c r="H388" t="s">
        <v>69352</v>
      </c>
      <c r="I388">
        <v>1</v>
      </c>
      <c r="J388">
        <v>46</v>
      </c>
      <c r="K388">
        <v>46</v>
      </c>
      <c r="L388">
        <v>4</v>
      </c>
      <c r="M388">
        <v>2055</v>
      </c>
      <c r="N388">
        <v>5438</v>
      </c>
      <c r="O388">
        <v>1</v>
      </c>
      <c r="P388">
        <v>2055</v>
      </c>
      <c r="Q388">
        <v>5438</v>
      </c>
      <c r="R388" s="57">
        <v>46162</v>
      </c>
      <c r="S388" s="58">
        <v>0.60486111111111118</v>
      </c>
    </row>
    <row r="389" spans="1:19">
      <c r="A389" s="3" t="str">
        <f t="shared" si="6"/>
        <v>11210608001596300</v>
      </c>
      <c r="B389" s="57">
        <v>46162</v>
      </c>
      <c r="C389" t="s">
        <v>69349</v>
      </c>
      <c r="D389">
        <v>2000600428844</v>
      </c>
      <c r="E389">
        <v>8001596300</v>
      </c>
      <c r="F389">
        <v>112</v>
      </c>
      <c r="G389">
        <v>106</v>
      </c>
      <c r="H389" t="s">
        <v>69351</v>
      </c>
      <c r="I389">
        <v>1</v>
      </c>
      <c r="J389" s="59">
        <v>9900</v>
      </c>
      <c r="K389" s="59">
        <v>9900</v>
      </c>
      <c r="L389">
        <v>990</v>
      </c>
      <c r="M389">
        <v>2054</v>
      </c>
      <c r="N389">
        <v>5438</v>
      </c>
      <c r="O389">
        <v>1</v>
      </c>
      <c r="P389">
        <v>2054</v>
      </c>
      <c r="Q389">
        <v>5438</v>
      </c>
      <c r="R389" s="57">
        <v>46162</v>
      </c>
      <c r="S389" s="58">
        <v>0.57708333333333328</v>
      </c>
    </row>
    <row r="390" spans="1:19">
      <c r="A390" s="3" t="str">
        <f t="shared" si="6"/>
        <v>98198109001284300</v>
      </c>
      <c r="B390" s="57">
        <v>46162</v>
      </c>
      <c r="C390" t="s">
        <v>69349</v>
      </c>
      <c r="D390">
        <v>2000600335074</v>
      </c>
      <c r="E390">
        <v>9001284300</v>
      </c>
      <c r="F390">
        <v>981</v>
      </c>
      <c r="G390">
        <v>981</v>
      </c>
      <c r="H390" t="s">
        <v>69352</v>
      </c>
      <c r="I390">
        <v>1</v>
      </c>
      <c r="J390">
        <v>46</v>
      </c>
      <c r="K390">
        <v>46</v>
      </c>
      <c r="L390">
        <v>4</v>
      </c>
      <c r="M390">
        <v>2054</v>
      </c>
      <c r="N390">
        <v>5438</v>
      </c>
      <c r="O390">
        <v>1</v>
      </c>
      <c r="P390">
        <v>2054</v>
      </c>
      <c r="Q390">
        <v>5438</v>
      </c>
      <c r="R390" s="57">
        <v>46162</v>
      </c>
      <c r="S390" s="58">
        <v>0.57708333333333328</v>
      </c>
    </row>
    <row r="391" spans="1:19">
      <c r="A391" s="3" t="str">
        <f t="shared" si="6"/>
        <v>11410608001428000</v>
      </c>
      <c r="B391" s="57">
        <v>46162</v>
      </c>
      <c r="C391" t="s">
        <v>69349</v>
      </c>
      <c r="D391">
        <v>2000600374622</v>
      </c>
      <c r="E391">
        <v>8001428000</v>
      </c>
      <c r="F391">
        <v>114</v>
      </c>
      <c r="G391">
        <v>106</v>
      </c>
      <c r="H391" t="s">
        <v>69354</v>
      </c>
      <c r="I391">
        <v>1</v>
      </c>
      <c r="J391" s="59">
        <v>6273</v>
      </c>
      <c r="K391" s="59">
        <v>6273</v>
      </c>
      <c r="L391">
        <v>627</v>
      </c>
      <c r="M391">
        <v>2053</v>
      </c>
      <c r="N391">
        <v>5438</v>
      </c>
      <c r="O391">
        <v>1</v>
      </c>
      <c r="P391">
        <v>2053</v>
      </c>
      <c r="Q391">
        <v>5438</v>
      </c>
      <c r="R391" s="57">
        <v>46162</v>
      </c>
      <c r="S391" s="58">
        <v>0.5756944444444444</v>
      </c>
    </row>
    <row r="392" spans="1:19">
      <c r="A392" s="3" t="str">
        <f t="shared" si="6"/>
        <v>11410608001132500</v>
      </c>
      <c r="B392" s="57">
        <v>46162</v>
      </c>
      <c r="C392" t="s">
        <v>69349</v>
      </c>
      <c r="D392">
        <v>2000600296436</v>
      </c>
      <c r="E392">
        <v>8001132500</v>
      </c>
      <c r="F392">
        <v>114</v>
      </c>
      <c r="G392">
        <v>106</v>
      </c>
      <c r="H392" t="s">
        <v>69354</v>
      </c>
      <c r="I392">
        <v>1</v>
      </c>
      <c r="J392" s="59">
        <v>6305</v>
      </c>
      <c r="K392" s="59">
        <v>6305</v>
      </c>
      <c r="L392">
        <v>0</v>
      </c>
      <c r="M392">
        <v>2052</v>
      </c>
      <c r="N392">
        <v>5438</v>
      </c>
      <c r="O392">
        <v>1</v>
      </c>
      <c r="P392">
        <v>2052</v>
      </c>
      <c r="Q392">
        <v>5438</v>
      </c>
      <c r="R392" s="57">
        <v>46162</v>
      </c>
      <c r="S392" s="58">
        <v>0.51597222222222217</v>
      </c>
    </row>
    <row r="393" spans="1:19">
      <c r="A393" s="3" t="str">
        <f t="shared" si="6"/>
        <v>11410608001389000</v>
      </c>
      <c r="B393" s="57">
        <v>46162</v>
      </c>
      <c r="C393" t="s">
        <v>69349</v>
      </c>
      <c r="D393">
        <v>2000600360939</v>
      </c>
      <c r="E393">
        <v>8001389000</v>
      </c>
      <c r="F393">
        <v>114</v>
      </c>
      <c r="G393">
        <v>106</v>
      </c>
      <c r="H393" t="s">
        <v>69354</v>
      </c>
      <c r="I393">
        <v>1</v>
      </c>
      <c r="J393" s="59">
        <v>2850</v>
      </c>
      <c r="K393" s="59">
        <v>2850</v>
      </c>
      <c r="L393">
        <v>0</v>
      </c>
      <c r="M393">
        <v>2052</v>
      </c>
      <c r="N393">
        <v>5438</v>
      </c>
      <c r="O393">
        <v>1</v>
      </c>
      <c r="P393">
        <v>2052</v>
      </c>
      <c r="Q393">
        <v>5438</v>
      </c>
      <c r="R393" s="57">
        <v>46162</v>
      </c>
      <c r="S393" s="58">
        <v>0.51597222222222217</v>
      </c>
    </row>
    <row r="394" spans="1:19">
      <c r="A394" s="3" t="str">
        <f t="shared" si="6"/>
        <v>98198199005990180</v>
      </c>
      <c r="B394" s="57">
        <v>46162</v>
      </c>
      <c r="C394" t="s">
        <v>69349</v>
      </c>
      <c r="D394">
        <v>2160107694279</v>
      </c>
      <c r="E394">
        <v>99005990180</v>
      </c>
      <c r="F394">
        <v>981</v>
      </c>
      <c r="G394">
        <v>981</v>
      </c>
      <c r="H394" t="s">
        <v>69352</v>
      </c>
      <c r="I394">
        <v>1</v>
      </c>
      <c r="J394">
        <v>139</v>
      </c>
      <c r="K394">
        <v>139</v>
      </c>
      <c r="L394">
        <v>13</v>
      </c>
      <c r="M394">
        <v>2052</v>
      </c>
      <c r="N394">
        <v>5438</v>
      </c>
      <c r="O394">
        <v>1</v>
      </c>
      <c r="P394">
        <v>2052</v>
      </c>
      <c r="Q394">
        <v>5438</v>
      </c>
      <c r="R394" s="57">
        <v>46162</v>
      </c>
      <c r="S394" s="58">
        <v>0.51597222222222217</v>
      </c>
    </row>
    <row r="395" spans="1:19">
      <c r="A395" s="3" t="str">
        <f t="shared" si="6"/>
        <v>11210608001323400</v>
      </c>
      <c r="B395" s="57">
        <v>46162</v>
      </c>
      <c r="C395" t="s">
        <v>69349</v>
      </c>
      <c r="D395">
        <v>2000600340986</v>
      </c>
      <c r="E395">
        <v>8001323400</v>
      </c>
      <c r="F395">
        <v>112</v>
      </c>
      <c r="G395">
        <v>106</v>
      </c>
      <c r="H395" t="s">
        <v>69351</v>
      </c>
      <c r="I395">
        <v>1</v>
      </c>
      <c r="J395" s="59">
        <v>10799</v>
      </c>
      <c r="K395" s="59">
        <v>10799</v>
      </c>
      <c r="L395" s="59">
        <v>1079</v>
      </c>
      <c r="M395">
        <v>2050</v>
      </c>
      <c r="N395">
        <v>5438</v>
      </c>
      <c r="O395">
        <v>1</v>
      </c>
      <c r="P395">
        <v>2050</v>
      </c>
      <c r="Q395">
        <v>5438</v>
      </c>
      <c r="R395" s="57">
        <v>46162</v>
      </c>
      <c r="S395" s="58">
        <v>0.48680555555555555</v>
      </c>
    </row>
    <row r="396" spans="1:19">
      <c r="A396" s="3" t="str">
        <f t="shared" si="6"/>
        <v>16510608001389300</v>
      </c>
      <c r="B396" s="57">
        <v>46162</v>
      </c>
      <c r="C396" t="s">
        <v>69349</v>
      </c>
      <c r="D396">
        <v>2000600361059</v>
      </c>
      <c r="E396">
        <v>8001389300</v>
      </c>
      <c r="F396">
        <v>165</v>
      </c>
      <c r="G396">
        <v>106</v>
      </c>
      <c r="H396" t="s">
        <v>69362</v>
      </c>
      <c r="I396">
        <v>1</v>
      </c>
      <c r="J396" s="59">
        <v>1220</v>
      </c>
      <c r="K396" s="59">
        <v>1220</v>
      </c>
      <c r="L396">
        <v>122</v>
      </c>
      <c r="M396">
        <v>2050</v>
      </c>
      <c r="N396">
        <v>5438</v>
      </c>
      <c r="O396">
        <v>1</v>
      </c>
      <c r="P396">
        <v>2050</v>
      </c>
      <c r="Q396">
        <v>5438</v>
      </c>
      <c r="R396" s="57">
        <v>46162</v>
      </c>
      <c r="S396" s="58">
        <v>0.48680555555555555</v>
      </c>
    </row>
    <row r="397" spans="1:19">
      <c r="A397" s="3" t="str">
        <f t="shared" si="6"/>
        <v>98198109001284300</v>
      </c>
      <c r="B397" s="57">
        <v>46162</v>
      </c>
      <c r="C397" t="s">
        <v>69349</v>
      </c>
      <c r="D397">
        <v>2000600335074</v>
      </c>
      <c r="E397">
        <v>9001284300</v>
      </c>
      <c r="F397">
        <v>981</v>
      </c>
      <c r="G397">
        <v>981</v>
      </c>
      <c r="H397" t="s">
        <v>69352</v>
      </c>
      <c r="I397">
        <v>1</v>
      </c>
      <c r="J397">
        <v>46</v>
      </c>
      <c r="K397">
        <v>46</v>
      </c>
      <c r="L397">
        <v>5</v>
      </c>
      <c r="M397">
        <v>2050</v>
      </c>
      <c r="N397">
        <v>5438</v>
      </c>
      <c r="O397">
        <v>1</v>
      </c>
      <c r="P397">
        <v>2050</v>
      </c>
      <c r="Q397">
        <v>5438</v>
      </c>
      <c r="R397" s="57">
        <v>46162</v>
      </c>
      <c r="S397" s="58">
        <v>0.48680555555555555</v>
      </c>
    </row>
    <row r="398" spans="1:19">
      <c r="A398" s="3" t="str">
        <f t="shared" si="6"/>
        <v>11210608001533700</v>
      </c>
      <c r="B398" s="57">
        <v>46162</v>
      </c>
      <c r="C398" t="s">
        <v>69349</v>
      </c>
      <c r="D398">
        <v>2000600409140</v>
      </c>
      <c r="E398">
        <v>8001533700</v>
      </c>
      <c r="F398">
        <v>112</v>
      </c>
      <c r="G398">
        <v>106</v>
      </c>
      <c r="H398" t="s">
        <v>69351</v>
      </c>
      <c r="I398">
        <v>1</v>
      </c>
      <c r="J398" s="59">
        <v>5400</v>
      </c>
      <c r="K398" s="59">
        <v>5400</v>
      </c>
      <c r="L398">
        <v>540</v>
      </c>
      <c r="M398">
        <v>2047</v>
      </c>
      <c r="N398">
        <v>5438</v>
      </c>
      <c r="O398">
        <v>1</v>
      </c>
      <c r="P398">
        <v>2047</v>
      </c>
      <c r="Q398">
        <v>5438</v>
      </c>
      <c r="R398" s="57">
        <v>46162</v>
      </c>
      <c r="S398" s="58">
        <v>0.4770833333333333</v>
      </c>
    </row>
    <row r="399" spans="1:19">
      <c r="A399" s="3" t="str">
        <f t="shared" si="6"/>
        <v>16510608001386400</v>
      </c>
      <c r="B399" s="57">
        <v>46161</v>
      </c>
      <c r="C399" t="s">
        <v>69349</v>
      </c>
      <c r="D399">
        <v>2000600360168</v>
      </c>
      <c r="E399">
        <v>8001386400</v>
      </c>
      <c r="F399">
        <v>165</v>
      </c>
      <c r="G399">
        <v>106</v>
      </c>
      <c r="H399" t="s">
        <v>69362</v>
      </c>
      <c r="I399">
        <v>1</v>
      </c>
      <c r="J399" s="59">
        <v>4499</v>
      </c>
      <c r="K399" s="59">
        <v>4499</v>
      </c>
      <c r="L399">
        <v>449</v>
      </c>
      <c r="M399">
        <v>2045</v>
      </c>
      <c r="N399">
        <v>5438</v>
      </c>
      <c r="O399">
        <v>1</v>
      </c>
      <c r="P399">
        <v>2045</v>
      </c>
      <c r="Q399">
        <v>5438</v>
      </c>
      <c r="R399" s="57">
        <v>46161</v>
      </c>
      <c r="S399" s="58">
        <v>0.87222222222222223</v>
      </c>
    </row>
    <row r="400" spans="1:19">
      <c r="A400" s="3" t="str">
        <f t="shared" si="6"/>
        <v>16510608001389000</v>
      </c>
      <c r="B400" s="57">
        <v>46161</v>
      </c>
      <c r="C400" t="s">
        <v>69349</v>
      </c>
      <c r="D400">
        <v>2000600360953</v>
      </c>
      <c r="E400">
        <v>8001389000</v>
      </c>
      <c r="F400">
        <v>165</v>
      </c>
      <c r="G400">
        <v>106</v>
      </c>
      <c r="H400" t="s">
        <v>69362</v>
      </c>
      <c r="I400">
        <v>1</v>
      </c>
      <c r="J400" s="59">
        <v>2700</v>
      </c>
      <c r="K400" s="59">
        <v>2700</v>
      </c>
      <c r="L400">
        <v>270</v>
      </c>
      <c r="M400">
        <v>2045</v>
      </c>
      <c r="N400">
        <v>5438</v>
      </c>
      <c r="O400">
        <v>1</v>
      </c>
      <c r="P400">
        <v>2045</v>
      </c>
      <c r="Q400">
        <v>5438</v>
      </c>
      <c r="R400" s="57">
        <v>46161</v>
      </c>
      <c r="S400" s="58">
        <v>0.87222222222222223</v>
      </c>
    </row>
    <row r="401" spans="1:19">
      <c r="A401" s="3" t="str">
        <f t="shared" si="6"/>
        <v>98198199005990030</v>
      </c>
      <c r="B401" s="57">
        <v>46161</v>
      </c>
      <c r="C401" t="s">
        <v>69349</v>
      </c>
      <c r="D401">
        <v>2000500045523</v>
      </c>
      <c r="E401">
        <v>99005990030</v>
      </c>
      <c r="F401">
        <v>981</v>
      </c>
      <c r="G401">
        <v>981</v>
      </c>
      <c r="H401" t="s">
        <v>69352</v>
      </c>
      <c r="I401">
        <v>1</v>
      </c>
      <c r="J401">
        <v>137</v>
      </c>
      <c r="K401">
        <v>137</v>
      </c>
      <c r="L401">
        <v>13</v>
      </c>
      <c r="M401">
        <v>2045</v>
      </c>
      <c r="N401">
        <v>5438</v>
      </c>
      <c r="O401">
        <v>1</v>
      </c>
      <c r="P401">
        <v>2045</v>
      </c>
      <c r="Q401">
        <v>5438</v>
      </c>
      <c r="R401" s="57">
        <v>46161</v>
      </c>
      <c r="S401" s="58">
        <v>0.87222222222222223</v>
      </c>
    </row>
    <row r="402" spans="1:19">
      <c r="A402" s="3" t="str">
        <f t="shared" si="6"/>
        <v>98198109001284300</v>
      </c>
      <c r="B402" s="57">
        <v>46161</v>
      </c>
      <c r="C402" t="s">
        <v>69349</v>
      </c>
      <c r="D402">
        <v>2000600335074</v>
      </c>
      <c r="E402">
        <v>9001284300</v>
      </c>
      <c r="F402">
        <v>981</v>
      </c>
      <c r="G402">
        <v>981</v>
      </c>
      <c r="H402" t="s">
        <v>69352</v>
      </c>
      <c r="I402">
        <v>1</v>
      </c>
      <c r="J402">
        <v>46</v>
      </c>
      <c r="K402">
        <v>46</v>
      </c>
      <c r="L402">
        <v>6</v>
      </c>
      <c r="M402">
        <v>2045</v>
      </c>
      <c r="N402">
        <v>5438</v>
      </c>
      <c r="O402">
        <v>1</v>
      </c>
      <c r="P402">
        <v>2045</v>
      </c>
      <c r="Q402">
        <v>5438</v>
      </c>
      <c r="R402" s="57">
        <v>46161</v>
      </c>
      <c r="S402" s="58">
        <v>0.87222222222222223</v>
      </c>
    </row>
    <row r="403" spans="1:19">
      <c r="A403" s="3" t="str">
        <f t="shared" si="6"/>
        <v>11410608001387300</v>
      </c>
      <c r="B403" s="57">
        <v>46161</v>
      </c>
      <c r="C403" t="s">
        <v>69349</v>
      </c>
      <c r="D403">
        <v>2000600360434</v>
      </c>
      <c r="E403">
        <v>8001387300</v>
      </c>
      <c r="F403">
        <v>114</v>
      </c>
      <c r="G403">
        <v>106</v>
      </c>
      <c r="H403" t="s">
        <v>69354</v>
      </c>
      <c r="I403">
        <v>1</v>
      </c>
      <c r="J403" s="59">
        <v>4000</v>
      </c>
      <c r="K403" s="59">
        <v>4000</v>
      </c>
      <c r="L403">
        <v>400</v>
      </c>
      <c r="M403">
        <v>2044</v>
      </c>
      <c r="N403">
        <v>5438</v>
      </c>
      <c r="O403">
        <v>1</v>
      </c>
      <c r="P403">
        <v>2044</v>
      </c>
      <c r="Q403">
        <v>5438</v>
      </c>
      <c r="R403" s="57">
        <v>46161</v>
      </c>
      <c r="S403" s="58">
        <v>0.78611111111111109</v>
      </c>
    </row>
    <row r="404" spans="1:19">
      <c r="A404" s="3" t="str">
        <f t="shared" si="6"/>
        <v>10010608001466500</v>
      </c>
      <c r="B404" s="57">
        <v>46161</v>
      </c>
      <c r="C404" t="s">
        <v>69349</v>
      </c>
      <c r="D404">
        <v>2000600385758</v>
      </c>
      <c r="E404">
        <v>8001466500</v>
      </c>
      <c r="F404">
        <v>100</v>
      </c>
      <c r="G404">
        <v>106</v>
      </c>
      <c r="H404" t="s">
        <v>69353</v>
      </c>
      <c r="I404">
        <v>1</v>
      </c>
      <c r="J404" s="59">
        <v>3000</v>
      </c>
      <c r="K404" s="59">
        <v>3000</v>
      </c>
      <c r="L404">
        <v>300</v>
      </c>
      <c r="M404">
        <v>2043</v>
      </c>
      <c r="N404">
        <v>5438</v>
      </c>
      <c r="O404">
        <v>1</v>
      </c>
      <c r="P404">
        <v>2043</v>
      </c>
      <c r="Q404">
        <v>5438</v>
      </c>
      <c r="R404" s="57">
        <v>46161</v>
      </c>
      <c r="S404" s="58">
        <v>0.78055555555555556</v>
      </c>
    </row>
    <row r="405" spans="1:19">
      <c r="A405" s="3" t="str">
        <f t="shared" si="6"/>
        <v>11410608001080600</v>
      </c>
      <c r="B405" s="57">
        <v>46161</v>
      </c>
      <c r="C405" t="s">
        <v>69349</v>
      </c>
      <c r="D405">
        <v>2000600288097</v>
      </c>
      <c r="E405">
        <v>8001080600</v>
      </c>
      <c r="F405">
        <v>114</v>
      </c>
      <c r="G405">
        <v>106</v>
      </c>
      <c r="H405" t="s">
        <v>69354</v>
      </c>
      <c r="I405">
        <v>1</v>
      </c>
      <c r="J405" s="59">
        <v>5000</v>
      </c>
      <c r="K405" s="59">
        <v>5000</v>
      </c>
      <c r="L405">
        <v>500</v>
      </c>
      <c r="M405">
        <v>2041</v>
      </c>
      <c r="N405">
        <v>5438</v>
      </c>
      <c r="O405">
        <v>1</v>
      </c>
      <c r="P405">
        <v>2041</v>
      </c>
      <c r="Q405">
        <v>5438</v>
      </c>
      <c r="R405" s="57">
        <v>46161</v>
      </c>
      <c r="S405" s="58">
        <v>0.75763888888888886</v>
      </c>
    </row>
    <row r="406" spans="1:19">
      <c r="A406" s="3" t="str">
        <f t="shared" si="6"/>
        <v>10210608001163400</v>
      </c>
      <c r="B406" s="57">
        <v>46161</v>
      </c>
      <c r="C406" t="s">
        <v>69349</v>
      </c>
      <c r="D406">
        <v>2000600304926</v>
      </c>
      <c r="E406">
        <v>8001163400</v>
      </c>
      <c r="F406">
        <v>102</v>
      </c>
      <c r="G406">
        <v>106</v>
      </c>
      <c r="H406" t="s">
        <v>69355</v>
      </c>
      <c r="I406">
        <v>1</v>
      </c>
      <c r="J406" s="59">
        <v>11000</v>
      </c>
      <c r="K406" s="59">
        <v>11000</v>
      </c>
      <c r="L406" s="59">
        <v>1100</v>
      </c>
      <c r="M406">
        <v>2039</v>
      </c>
      <c r="N406">
        <v>5438</v>
      </c>
      <c r="O406">
        <v>1</v>
      </c>
      <c r="P406">
        <v>2039</v>
      </c>
      <c r="Q406">
        <v>5438</v>
      </c>
      <c r="R406" s="57">
        <v>46161</v>
      </c>
      <c r="S406" s="58">
        <v>0.75486111111111109</v>
      </c>
    </row>
    <row r="407" spans="1:19">
      <c r="A407" s="3" t="str">
        <f t="shared" si="6"/>
        <v>11210608001385400</v>
      </c>
      <c r="B407" s="57">
        <v>46161</v>
      </c>
      <c r="C407" t="s">
        <v>69349</v>
      </c>
      <c r="D407">
        <v>2000600358967</v>
      </c>
      <c r="E407">
        <v>8001385400</v>
      </c>
      <c r="F407">
        <v>112</v>
      </c>
      <c r="G407">
        <v>106</v>
      </c>
      <c r="H407" t="s">
        <v>69351</v>
      </c>
      <c r="I407">
        <v>1</v>
      </c>
      <c r="J407" s="59">
        <v>2700</v>
      </c>
      <c r="K407" s="59">
        <v>2700</v>
      </c>
      <c r="L407">
        <v>270</v>
      </c>
      <c r="M407">
        <v>2038</v>
      </c>
      <c r="N407">
        <v>5438</v>
      </c>
      <c r="O407">
        <v>1</v>
      </c>
      <c r="P407">
        <v>2038</v>
      </c>
      <c r="Q407">
        <v>5438</v>
      </c>
      <c r="R407" s="57">
        <v>46161</v>
      </c>
      <c r="S407" s="58">
        <v>0.74930555555555556</v>
      </c>
    </row>
    <row r="408" spans="1:19">
      <c r="A408" s="3" t="str">
        <f t="shared" si="6"/>
        <v>11410608001596200</v>
      </c>
      <c r="B408" s="57">
        <v>46161</v>
      </c>
      <c r="C408" t="s">
        <v>69349</v>
      </c>
      <c r="D408">
        <v>2000600428837</v>
      </c>
      <c r="E408">
        <v>8001596200</v>
      </c>
      <c r="F408">
        <v>114</v>
      </c>
      <c r="G408">
        <v>106</v>
      </c>
      <c r="H408" t="s">
        <v>69354</v>
      </c>
      <c r="I408">
        <v>1</v>
      </c>
      <c r="J408" s="59">
        <v>8100</v>
      </c>
      <c r="K408" s="59">
        <v>8100</v>
      </c>
      <c r="L408">
        <v>810</v>
      </c>
      <c r="M408">
        <v>2038</v>
      </c>
      <c r="N408">
        <v>5438</v>
      </c>
      <c r="O408">
        <v>1</v>
      </c>
      <c r="P408">
        <v>2038</v>
      </c>
      <c r="Q408">
        <v>5438</v>
      </c>
      <c r="R408" s="57">
        <v>46161</v>
      </c>
      <c r="S408" s="58">
        <v>0.74930555555555556</v>
      </c>
    </row>
    <row r="409" spans="1:19">
      <c r="A409" s="3" t="str">
        <f t="shared" si="6"/>
        <v>11210608001533800</v>
      </c>
      <c r="B409" s="57">
        <v>46161</v>
      </c>
      <c r="C409" t="s">
        <v>69349</v>
      </c>
      <c r="D409">
        <v>2000600409164</v>
      </c>
      <c r="E409">
        <v>8001533800</v>
      </c>
      <c r="F409">
        <v>112</v>
      </c>
      <c r="G409">
        <v>106</v>
      </c>
      <c r="H409" t="s">
        <v>69351</v>
      </c>
      <c r="I409">
        <v>1</v>
      </c>
      <c r="J409" s="59">
        <v>7200</v>
      </c>
      <c r="K409" s="59">
        <v>7200</v>
      </c>
      <c r="L409">
        <v>720</v>
      </c>
      <c r="M409">
        <v>2037</v>
      </c>
      <c r="N409">
        <v>5438</v>
      </c>
      <c r="O409">
        <v>1</v>
      </c>
      <c r="P409">
        <v>2037</v>
      </c>
      <c r="Q409">
        <v>5438</v>
      </c>
      <c r="R409" s="57">
        <v>46161</v>
      </c>
      <c r="S409" s="58">
        <v>0.74583333333333324</v>
      </c>
    </row>
    <row r="410" spans="1:19">
      <c r="A410" s="3" t="str">
        <f t="shared" si="6"/>
        <v>98198109001284300</v>
      </c>
      <c r="B410" s="57">
        <v>46161</v>
      </c>
      <c r="C410" t="s">
        <v>69349</v>
      </c>
      <c r="D410">
        <v>2000600335074</v>
      </c>
      <c r="E410">
        <v>9001284300</v>
      </c>
      <c r="F410">
        <v>981</v>
      </c>
      <c r="G410">
        <v>981</v>
      </c>
      <c r="H410" t="s">
        <v>69352</v>
      </c>
      <c r="I410">
        <v>1</v>
      </c>
      <c r="J410">
        <v>46</v>
      </c>
      <c r="K410">
        <v>46</v>
      </c>
      <c r="L410">
        <v>4</v>
      </c>
      <c r="M410">
        <v>2037</v>
      </c>
      <c r="N410">
        <v>5438</v>
      </c>
      <c r="O410">
        <v>1</v>
      </c>
      <c r="P410">
        <v>2037</v>
      </c>
      <c r="Q410">
        <v>5438</v>
      </c>
      <c r="R410" s="57">
        <v>46161</v>
      </c>
      <c r="S410" s="58">
        <v>0.74583333333333324</v>
      </c>
    </row>
    <row r="411" spans="1:19">
      <c r="A411" s="3" t="str">
        <f t="shared" si="6"/>
        <v>11410608001229300</v>
      </c>
      <c r="B411" s="57">
        <v>46161</v>
      </c>
      <c r="C411" t="s">
        <v>69349</v>
      </c>
      <c r="D411">
        <v>2000600324467</v>
      </c>
      <c r="E411">
        <v>8001229300</v>
      </c>
      <c r="F411">
        <v>114</v>
      </c>
      <c r="G411">
        <v>106</v>
      </c>
      <c r="H411" t="s">
        <v>69354</v>
      </c>
      <c r="I411">
        <v>1</v>
      </c>
      <c r="J411" s="59">
        <v>8000</v>
      </c>
      <c r="K411" s="59">
        <v>8000</v>
      </c>
      <c r="L411">
        <v>800</v>
      </c>
      <c r="M411">
        <v>2036</v>
      </c>
      <c r="N411">
        <v>5438</v>
      </c>
      <c r="O411">
        <v>1</v>
      </c>
      <c r="P411">
        <v>2036</v>
      </c>
      <c r="Q411">
        <v>5438</v>
      </c>
      <c r="R411" s="57">
        <v>46161</v>
      </c>
      <c r="S411" s="58">
        <v>0.7416666666666667</v>
      </c>
    </row>
    <row r="412" spans="1:19">
      <c r="A412" s="3" t="str">
        <f t="shared" si="6"/>
        <v>11410608001161500</v>
      </c>
      <c r="B412" s="57">
        <v>46161</v>
      </c>
      <c r="C412" t="s">
        <v>69349</v>
      </c>
      <c r="D412">
        <v>2000600304346</v>
      </c>
      <c r="E412">
        <v>8001161500</v>
      </c>
      <c r="F412">
        <v>114</v>
      </c>
      <c r="G412">
        <v>106</v>
      </c>
      <c r="H412" t="s">
        <v>69354</v>
      </c>
      <c r="I412">
        <v>1</v>
      </c>
      <c r="J412" s="59">
        <v>5273</v>
      </c>
      <c r="K412" s="59">
        <v>5273</v>
      </c>
      <c r="L412">
        <v>527</v>
      </c>
      <c r="M412">
        <v>2036</v>
      </c>
      <c r="N412">
        <v>5438</v>
      </c>
      <c r="O412">
        <v>1</v>
      </c>
      <c r="P412">
        <v>2036</v>
      </c>
      <c r="Q412">
        <v>5438</v>
      </c>
      <c r="R412" s="57">
        <v>46161</v>
      </c>
      <c r="S412" s="58">
        <v>0.7416666666666667</v>
      </c>
    </row>
    <row r="413" spans="1:19">
      <c r="A413" s="3" t="str">
        <f t="shared" si="6"/>
        <v>98198109001284300</v>
      </c>
      <c r="B413" s="57">
        <v>46161</v>
      </c>
      <c r="C413" t="s">
        <v>69349</v>
      </c>
      <c r="D413">
        <v>2000600335074</v>
      </c>
      <c r="E413">
        <v>9001284300</v>
      </c>
      <c r="F413">
        <v>981</v>
      </c>
      <c r="G413">
        <v>981</v>
      </c>
      <c r="H413" t="s">
        <v>69352</v>
      </c>
      <c r="I413">
        <v>1</v>
      </c>
      <c r="J413">
        <v>46</v>
      </c>
      <c r="K413">
        <v>46</v>
      </c>
      <c r="L413">
        <v>4</v>
      </c>
      <c r="M413">
        <v>2036</v>
      </c>
      <c r="N413">
        <v>5438</v>
      </c>
      <c r="O413">
        <v>1</v>
      </c>
      <c r="P413">
        <v>2036</v>
      </c>
      <c r="Q413">
        <v>5438</v>
      </c>
      <c r="R413" s="57">
        <v>46161</v>
      </c>
      <c r="S413" s="58">
        <v>0.7416666666666667</v>
      </c>
    </row>
    <row r="414" spans="1:19">
      <c r="A414" s="3" t="str">
        <f t="shared" si="6"/>
        <v>10010608001253300</v>
      </c>
      <c r="B414" s="57">
        <v>46161</v>
      </c>
      <c r="C414" t="s">
        <v>69349</v>
      </c>
      <c r="D414">
        <v>2000600395771</v>
      </c>
      <c r="E414">
        <v>8001253300</v>
      </c>
      <c r="F414">
        <v>100</v>
      </c>
      <c r="G414">
        <v>106</v>
      </c>
      <c r="H414" t="s">
        <v>69353</v>
      </c>
      <c r="I414">
        <v>1</v>
      </c>
      <c r="J414" s="59">
        <v>2700</v>
      </c>
      <c r="K414" s="59">
        <v>2700</v>
      </c>
      <c r="L414">
        <v>270</v>
      </c>
      <c r="M414">
        <v>2035</v>
      </c>
      <c r="N414">
        <v>5438</v>
      </c>
      <c r="O414">
        <v>1</v>
      </c>
      <c r="P414">
        <v>2035</v>
      </c>
      <c r="Q414">
        <v>5438</v>
      </c>
      <c r="R414" s="57">
        <v>46161</v>
      </c>
      <c r="S414" s="58">
        <v>0.6875</v>
      </c>
    </row>
    <row r="415" spans="1:19">
      <c r="A415" s="3" t="str">
        <f t="shared" si="6"/>
        <v>11410608001386300</v>
      </c>
      <c r="B415" s="57">
        <v>46161</v>
      </c>
      <c r="C415" t="s">
        <v>69349</v>
      </c>
      <c r="D415">
        <v>2000600360106</v>
      </c>
      <c r="E415">
        <v>8001386300</v>
      </c>
      <c r="F415">
        <v>114</v>
      </c>
      <c r="G415">
        <v>106</v>
      </c>
      <c r="H415" t="s">
        <v>69354</v>
      </c>
      <c r="I415">
        <v>1</v>
      </c>
      <c r="J415" s="59">
        <v>3000</v>
      </c>
      <c r="K415" s="59">
        <v>3000</v>
      </c>
      <c r="L415">
        <v>300</v>
      </c>
      <c r="M415">
        <v>2034</v>
      </c>
      <c r="N415">
        <v>5438</v>
      </c>
      <c r="O415">
        <v>1</v>
      </c>
      <c r="P415">
        <v>2034</v>
      </c>
      <c r="Q415">
        <v>5438</v>
      </c>
      <c r="R415" s="57">
        <v>46161</v>
      </c>
      <c r="S415" s="58">
        <v>0.67986111111111114</v>
      </c>
    </row>
    <row r="416" spans="1:19">
      <c r="A416" s="3" t="str">
        <f t="shared" si="6"/>
        <v>98198199005990030</v>
      </c>
      <c r="B416" s="57">
        <v>46161</v>
      </c>
      <c r="C416" t="s">
        <v>69349</v>
      </c>
      <c r="D416">
        <v>2000500045523</v>
      </c>
      <c r="E416">
        <v>99005990030</v>
      </c>
      <c r="F416">
        <v>981</v>
      </c>
      <c r="G416">
        <v>981</v>
      </c>
      <c r="H416" t="s">
        <v>69352</v>
      </c>
      <c r="I416">
        <v>1</v>
      </c>
      <c r="J416">
        <v>91</v>
      </c>
      <c r="K416">
        <v>91</v>
      </c>
      <c r="L416">
        <v>9</v>
      </c>
      <c r="M416">
        <v>2034</v>
      </c>
      <c r="N416">
        <v>5438</v>
      </c>
      <c r="O416">
        <v>1</v>
      </c>
      <c r="P416">
        <v>2034</v>
      </c>
      <c r="Q416">
        <v>5438</v>
      </c>
      <c r="R416" s="57">
        <v>46161</v>
      </c>
      <c r="S416" s="58">
        <v>0.67986111111111114</v>
      </c>
    </row>
    <row r="417" spans="1:19">
      <c r="A417" s="3" t="str">
        <f t="shared" si="6"/>
        <v>98198109001284300</v>
      </c>
      <c r="B417" s="57">
        <v>46161</v>
      </c>
      <c r="C417" t="s">
        <v>69349</v>
      </c>
      <c r="D417">
        <v>2000600335074</v>
      </c>
      <c r="E417">
        <v>9001284300</v>
      </c>
      <c r="F417">
        <v>981</v>
      </c>
      <c r="G417">
        <v>981</v>
      </c>
      <c r="H417" t="s">
        <v>69352</v>
      </c>
      <c r="I417">
        <v>1</v>
      </c>
      <c r="J417">
        <v>46</v>
      </c>
      <c r="K417">
        <v>46</v>
      </c>
      <c r="L417">
        <v>4</v>
      </c>
      <c r="M417">
        <v>2034</v>
      </c>
      <c r="N417">
        <v>5438</v>
      </c>
      <c r="O417">
        <v>1</v>
      </c>
      <c r="P417">
        <v>2034</v>
      </c>
      <c r="Q417">
        <v>5438</v>
      </c>
      <c r="R417" s="57">
        <v>46161</v>
      </c>
      <c r="S417" s="58">
        <v>0.67986111111111114</v>
      </c>
    </row>
    <row r="418" spans="1:19">
      <c r="A418" s="3" t="str">
        <f t="shared" si="6"/>
        <v>11410608001428000</v>
      </c>
      <c r="B418" s="57">
        <v>46161</v>
      </c>
      <c r="C418" t="s">
        <v>69349</v>
      </c>
      <c r="D418">
        <v>2000600374622</v>
      </c>
      <c r="E418">
        <v>8001428000</v>
      </c>
      <c r="F418">
        <v>114</v>
      </c>
      <c r="G418">
        <v>106</v>
      </c>
      <c r="H418" t="s">
        <v>69354</v>
      </c>
      <c r="I418">
        <v>1</v>
      </c>
      <c r="J418" s="59">
        <v>5646</v>
      </c>
      <c r="K418" s="59">
        <v>5646</v>
      </c>
      <c r="L418">
        <v>564</v>
      </c>
      <c r="M418">
        <v>2032</v>
      </c>
      <c r="N418">
        <v>5438</v>
      </c>
      <c r="O418">
        <v>1</v>
      </c>
      <c r="P418">
        <v>2032</v>
      </c>
      <c r="Q418">
        <v>5438</v>
      </c>
      <c r="R418" s="57">
        <v>46161</v>
      </c>
      <c r="S418" s="58">
        <v>0.62430555555555556</v>
      </c>
    </row>
    <row r="419" spans="1:19">
      <c r="A419" s="3" t="str">
        <f t="shared" si="6"/>
        <v>11410608000980900</v>
      </c>
      <c r="B419" s="57">
        <v>46161</v>
      </c>
      <c r="C419" t="s">
        <v>69349</v>
      </c>
      <c r="D419">
        <v>2000600260130</v>
      </c>
      <c r="E419">
        <v>8000980900</v>
      </c>
      <c r="F419">
        <v>114</v>
      </c>
      <c r="G419">
        <v>106</v>
      </c>
      <c r="H419" t="s">
        <v>69354</v>
      </c>
      <c r="I419">
        <v>1</v>
      </c>
      <c r="J419" s="59">
        <v>1355</v>
      </c>
      <c r="K419" s="59">
        <v>1355</v>
      </c>
      <c r="L419">
        <v>135</v>
      </c>
      <c r="M419">
        <v>2031</v>
      </c>
      <c r="N419">
        <v>5438</v>
      </c>
      <c r="O419">
        <v>1</v>
      </c>
      <c r="P419">
        <v>2031</v>
      </c>
      <c r="Q419">
        <v>5438</v>
      </c>
      <c r="R419" s="57">
        <v>46161</v>
      </c>
      <c r="S419" s="58">
        <v>0.60347222222222219</v>
      </c>
    </row>
    <row r="420" spans="1:19">
      <c r="A420" s="3" t="str">
        <f t="shared" si="6"/>
        <v>98198199005990030</v>
      </c>
      <c r="B420" s="57">
        <v>46161</v>
      </c>
      <c r="C420" t="s">
        <v>69349</v>
      </c>
      <c r="D420">
        <v>2000500045523</v>
      </c>
      <c r="E420">
        <v>99005990030</v>
      </c>
      <c r="F420">
        <v>981</v>
      </c>
      <c r="G420">
        <v>981</v>
      </c>
      <c r="H420" t="s">
        <v>69352</v>
      </c>
      <c r="I420">
        <v>1</v>
      </c>
      <c r="J420">
        <v>91</v>
      </c>
      <c r="K420">
        <v>91</v>
      </c>
      <c r="L420">
        <v>9</v>
      </c>
      <c r="M420">
        <v>2031</v>
      </c>
      <c r="N420">
        <v>5438</v>
      </c>
      <c r="O420">
        <v>1</v>
      </c>
      <c r="P420">
        <v>2031</v>
      </c>
      <c r="Q420">
        <v>5438</v>
      </c>
      <c r="R420" s="57">
        <v>46161</v>
      </c>
      <c r="S420" s="58">
        <v>0.60347222222222219</v>
      </c>
    </row>
    <row r="421" spans="1:19">
      <c r="A421" s="3" t="str">
        <f t="shared" si="6"/>
        <v>15310608001300200</v>
      </c>
      <c r="B421" s="57">
        <v>46161</v>
      </c>
      <c r="C421" t="s">
        <v>69349</v>
      </c>
      <c r="D421">
        <v>2000600337252</v>
      </c>
      <c r="E421">
        <v>8001300200</v>
      </c>
      <c r="F421">
        <v>153</v>
      </c>
      <c r="G421">
        <v>106</v>
      </c>
      <c r="H421" t="s">
        <v>69367</v>
      </c>
      <c r="I421">
        <v>1</v>
      </c>
      <c r="J421" s="59">
        <v>4050</v>
      </c>
      <c r="K421" s="59">
        <v>4050</v>
      </c>
      <c r="L421">
        <v>405</v>
      </c>
      <c r="M421">
        <v>2030</v>
      </c>
      <c r="N421">
        <v>5438</v>
      </c>
      <c r="O421">
        <v>1</v>
      </c>
      <c r="P421">
        <v>2030</v>
      </c>
      <c r="Q421">
        <v>5438</v>
      </c>
      <c r="R421" s="57">
        <v>46161</v>
      </c>
      <c r="S421" s="58">
        <v>0.59861111111111109</v>
      </c>
    </row>
    <row r="422" spans="1:19">
      <c r="A422" s="3" t="str">
        <f t="shared" si="6"/>
        <v>98198109001284300</v>
      </c>
      <c r="B422" s="57">
        <v>46161</v>
      </c>
      <c r="C422" t="s">
        <v>69349</v>
      </c>
      <c r="D422">
        <v>2000600335074</v>
      </c>
      <c r="E422">
        <v>9001284300</v>
      </c>
      <c r="F422">
        <v>981</v>
      </c>
      <c r="G422">
        <v>981</v>
      </c>
      <c r="H422" t="s">
        <v>69352</v>
      </c>
      <c r="I422">
        <v>1</v>
      </c>
      <c r="J422">
        <v>46</v>
      </c>
      <c r="K422">
        <v>46</v>
      </c>
      <c r="L422">
        <v>4</v>
      </c>
      <c r="M422">
        <v>2030</v>
      </c>
      <c r="N422">
        <v>5438</v>
      </c>
      <c r="O422">
        <v>1</v>
      </c>
      <c r="P422">
        <v>2030</v>
      </c>
      <c r="Q422">
        <v>5438</v>
      </c>
      <c r="R422" s="57">
        <v>46161</v>
      </c>
      <c r="S422" s="58">
        <v>0.59861111111111109</v>
      </c>
    </row>
    <row r="423" spans="1:19">
      <c r="A423" s="3" t="str">
        <f t="shared" si="6"/>
        <v>10010608001428000</v>
      </c>
      <c r="B423" s="57">
        <v>46161</v>
      </c>
      <c r="C423" t="s">
        <v>69349</v>
      </c>
      <c r="D423">
        <v>2000600374615</v>
      </c>
      <c r="E423">
        <v>8001428000</v>
      </c>
      <c r="F423">
        <v>100</v>
      </c>
      <c r="G423">
        <v>106</v>
      </c>
      <c r="H423" t="s">
        <v>69353</v>
      </c>
      <c r="I423">
        <v>1</v>
      </c>
      <c r="J423" s="59">
        <v>5645</v>
      </c>
      <c r="K423" s="59">
        <v>5645</v>
      </c>
      <c r="L423">
        <v>564</v>
      </c>
      <c r="M423">
        <v>2029</v>
      </c>
      <c r="N423">
        <v>5438</v>
      </c>
      <c r="O423">
        <v>1</v>
      </c>
      <c r="P423">
        <v>2029</v>
      </c>
      <c r="Q423">
        <v>5438</v>
      </c>
      <c r="R423" s="57">
        <v>46161</v>
      </c>
      <c r="S423" s="58">
        <v>0.57500000000000007</v>
      </c>
    </row>
    <row r="424" spans="1:19">
      <c r="A424" s="3" t="str">
        <f t="shared" si="6"/>
        <v>11410608001389200</v>
      </c>
      <c r="B424" s="57">
        <v>46161</v>
      </c>
      <c r="C424" t="s">
        <v>69349</v>
      </c>
      <c r="D424">
        <v>2000600361004</v>
      </c>
      <c r="E424">
        <v>8001389200</v>
      </c>
      <c r="F424">
        <v>114</v>
      </c>
      <c r="G424">
        <v>106</v>
      </c>
      <c r="H424" t="s">
        <v>69354</v>
      </c>
      <c r="I424">
        <v>1</v>
      </c>
      <c r="J424" s="59">
        <v>1219</v>
      </c>
      <c r="K424" s="59">
        <v>1219</v>
      </c>
      <c r="L424">
        <v>121</v>
      </c>
      <c r="M424">
        <v>2029</v>
      </c>
      <c r="N424">
        <v>5438</v>
      </c>
      <c r="O424">
        <v>1</v>
      </c>
      <c r="P424">
        <v>2029</v>
      </c>
      <c r="Q424">
        <v>5438</v>
      </c>
      <c r="R424" s="57">
        <v>46161</v>
      </c>
      <c r="S424" s="58">
        <v>0.57500000000000007</v>
      </c>
    </row>
    <row r="425" spans="1:19">
      <c r="A425" s="3" t="str">
        <f t="shared" si="6"/>
        <v>16910608001936200</v>
      </c>
      <c r="B425" s="57">
        <v>46161</v>
      </c>
      <c r="C425" t="s">
        <v>69349</v>
      </c>
      <c r="D425">
        <v>2000600484109</v>
      </c>
      <c r="E425">
        <v>8001936200</v>
      </c>
      <c r="F425">
        <v>169</v>
      </c>
      <c r="G425">
        <v>106</v>
      </c>
      <c r="H425" t="s">
        <v>69350</v>
      </c>
      <c r="I425">
        <v>1</v>
      </c>
      <c r="J425">
        <v>0</v>
      </c>
      <c r="K425">
        <v>0</v>
      </c>
      <c r="L425">
        <v>0</v>
      </c>
      <c r="M425">
        <v>2029</v>
      </c>
      <c r="N425">
        <v>5438</v>
      </c>
      <c r="O425">
        <v>1</v>
      </c>
      <c r="P425">
        <v>2029</v>
      </c>
      <c r="Q425">
        <v>5438</v>
      </c>
      <c r="R425" s="57">
        <v>46161</v>
      </c>
      <c r="S425" s="58">
        <v>0.57500000000000007</v>
      </c>
    </row>
    <row r="426" spans="1:19">
      <c r="A426" s="3" t="str">
        <f t="shared" si="6"/>
        <v>98198199005990030</v>
      </c>
      <c r="B426" s="57">
        <v>46161</v>
      </c>
      <c r="C426" t="s">
        <v>69349</v>
      </c>
      <c r="D426">
        <v>2000500045523</v>
      </c>
      <c r="E426">
        <v>99005990030</v>
      </c>
      <c r="F426">
        <v>981</v>
      </c>
      <c r="G426">
        <v>981</v>
      </c>
      <c r="H426" t="s">
        <v>69352</v>
      </c>
      <c r="I426">
        <v>1</v>
      </c>
      <c r="J426">
        <v>0</v>
      </c>
      <c r="K426">
        <v>0</v>
      </c>
      <c r="L426">
        <v>0</v>
      </c>
      <c r="M426">
        <v>2029</v>
      </c>
      <c r="N426">
        <v>5438</v>
      </c>
      <c r="O426">
        <v>1</v>
      </c>
      <c r="P426">
        <v>2029</v>
      </c>
      <c r="Q426">
        <v>5438</v>
      </c>
      <c r="R426" s="57">
        <v>46161</v>
      </c>
      <c r="S426" s="58">
        <v>0.57500000000000007</v>
      </c>
    </row>
    <row r="427" spans="1:19">
      <c r="A427" s="3" t="str">
        <f t="shared" si="6"/>
        <v>98198109001284300</v>
      </c>
      <c r="B427" s="57">
        <v>46161</v>
      </c>
      <c r="C427" t="s">
        <v>69349</v>
      </c>
      <c r="D427">
        <v>2000600335074</v>
      </c>
      <c r="E427">
        <v>9001284300</v>
      </c>
      <c r="F427">
        <v>981</v>
      </c>
      <c r="G427">
        <v>981</v>
      </c>
      <c r="H427" t="s">
        <v>69352</v>
      </c>
      <c r="I427">
        <v>1</v>
      </c>
      <c r="J427">
        <v>46</v>
      </c>
      <c r="K427">
        <v>46</v>
      </c>
      <c r="L427">
        <v>6</v>
      </c>
      <c r="M427">
        <v>2029</v>
      </c>
      <c r="N427">
        <v>5438</v>
      </c>
      <c r="O427">
        <v>1</v>
      </c>
      <c r="P427">
        <v>2029</v>
      </c>
      <c r="Q427">
        <v>5438</v>
      </c>
      <c r="R427" s="57">
        <v>46161</v>
      </c>
      <c r="S427" s="58">
        <v>0.57500000000000007</v>
      </c>
    </row>
    <row r="428" spans="1:19">
      <c r="A428" s="3" t="str">
        <f t="shared" si="6"/>
        <v>10010608001428000</v>
      </c>
      <c r="B428" s="57">
        <v>46161</v>
      </c>
      <c r="C428" t="s">
        <v>69349</v>
      </c>
      <c r="D428">
        <v>2000600374615</v>
      </c>
      <c r="E428">
        <v>8001428000</v>
      </c>
      <c r="F428">
        <v>100</v>
      </c>
      <c r="G428">
        <v>106</v>
      </c>
      <c r="H428" t="s">
        <v>69353</v>
      </c>
      <c r="I428">
        <v>1</v>
      </c>
      <c r="J428" s="59">
        <v>6273</v>
      </c>
      <c r="K428" s="59">
        <v>6273</v>
      </c>
      <c r="L428">
        <v>627</v>
      </c>
      <c r="M428">
        <v>2028</v>
      </c>
      <c r="N428">
        <v>5438</v>
      </c>
      <c r="O428">
        <v>1</v>
      </c>
      <c r="P428">
        <v>2028</v>
      </c>
      <c r="Q428">
        <v>5438</v>
      </c>
      <c r="R428" s="57">
        <v>46161</v>
      </c>
      <c r="S428" s="58">
        <v>0.57222222222222219</v>
      </c>
    </row>
    <row r="429" spans="1:19">
      <c r="A429" s="3" t="str">
        <f t="shared" si="6"/>
        <v>11210608001387300</v>
      </c>
      <c r="B429" s="57">
        <v>46161</v>
      </c>
      <c r="C429" t="s">
        <v>69349</v>
      </c>
      <c r="D429">
        <v>2000600360427</v>
      </c>
      <c r="E429">
        <v>8001387300</v>
      </c>
      <c r="F429">
        <v>112</v>
      </c>
      <c r="G429">
        <v>106</v>
      </c>
      <c r="H429" t="s">
        <v>69351</v>
      </c>
      <c r="I429">
        <v>1</v>
      </c>
      <c r="J429" s="59">
        <v>4000</v>
      </c>
      <c r="K429" s="59">
        <v>4000</v>
      </c>
      <c r="L429">
        <v>400</v>
      </c>
      <c r="M429">
        <v>2027</v>
      </c>
      <c r="N429">
        <v>5438</v>
      </c>
      <c r="O429">
        <v>1</v>
      </c>
      <c r="P429">
        <v>2027</v>
      </c>
      <c r="Q429">
        <v>5438</v>
      </c>
      <c r="R429" s="57">
        <v>46161</v>
      </c>
      <c r="S429" s="58">
        <v>0.56319444444444444</v>
      </c>
    </row>
    <row r="430" spans="1:19">
      <c r="A430" s="3" t="str">
        <f t="shared" si="6"/>
        <v>11410608001428400</v>
      </c>
      <c r="B430" s="57">
        <v>46160</v>
      </c>
      <c r="C430" t="s">
        <v>69349</v>
      </c>
      <c r="D430">
        <v>2000600374752</v>
      </c>
      <c r="E430">
        <v>8001428400</v>
      </c>
      <c r="F430">
        <v>114</v>
      </c>
      <c r="G430">
        <v>106</v>
      </c>
      <c r="H430" t="s">
        <v>69354</v>
      </c>
      <c r="I430">
        <v>1</v>
      </c>
      <c r="J430" s="59">
        <v>5455</v>
      </c>
      <c r="K430" s="59">
        <v>5455</v>
      </c>
      <c r="L430">
        <v>0</v>
      </c>
      <c r="M430">
        <v>2025</v>
      </c>
      <c r="N430">
        <v>5438</v>
      </c>
      <c r="O430">
        <v>1</v>
      </c>
      <c r="P430">
        <v>2025</v>
      </c>
      <c r="Q430">
        <v>5438</v>
      </c>
      <c r="R430" s="57">
        <v>46160</v>
      </c>
      <c r="S430" s="58">
        <v>0.84791666666666676</v>
      </c>
    </row>
    <row r="431" spans="1:19">
      <c r="A431" s="3" t="str">
        <f t="shared" si="6"/>
        <v>98198199005990180</v>
      </c>
      <c r="B431" s="57">
        <v>46160</v>
      </c>
      <c r="C431" t="s">
        <v>69349</v>
      </c>
      <c r="D431">
        <v>2160107694279</v>
      </c>
      <c r="E431">
        <v>99005990180</v>
      </c>
      <c r="F431">
        <v>981</v>
      </c>
      <c r="G431">
        <v>981</v>
      </c>
      <c r="H431" t="s">
        <v>69352</v>
      </c>
      <c r="I431">
        <v>1</v>
      </c>
      <c r="J431">
        <v>83</v>
      </c>
      <c r="K431">
        <v>83</v>
      </c>
      <c r="L431">
        <v>8</v>
      </c>
      <c r="M431">
        <v>2025</v>
      </c>
      <c r="N431">
        <v>5438</v>
      </c>
      <c r="O431">
        <v>1</v>
      </c>
      <c r="P431">
        <v>2025</v>
      </c>
      <c r="Q431">
        <v>5438</v>
      </c>
      <c r="R431" s="57">
        <v>46160</v>
      </c>
      <c r="S431" s="58">
        <v>0.84791666666666676</v>
      </c>
    </row>
    <row r="432" spans="1:19">
      <c r="A432" s="3" t="str">
        <f t="shared" si="6"/>
        <v>10010608001300000</v>
      </c>
      <c r="B432" s="57">
        <v>46160</v>
      </c>
      <c r="C432" t="s">
        <v>69349</v>
      </c>
      <c r="D432">
        <v>2000600437419</v>
      </c>
      <c r="E432">
        <v>8001300000</v>
      </c>
      <c r="F432">
        <v>100</v>
      </c>
      <c r="G432">
        <v>106</v>
      </c>
      <c r="H432" t="s">
        <v>69353</v>
      </c>
      <c r="I432">
        <v>1</v>
      </c>
      <c r="J432" s="59">
        <v>9000</v>
      </c>
      <c r="K432" s="59">
        <v>9000</v>
      </c>
      <c r="L432">
        <v>0</v>
      </c>
      <c r="M432">
        <v>2024</v>
      </c>
      <c r="N432">
        <v>5438</v>
      </c>
      <c r="O432">
        <v>1</v>
      </c>
      <c r="P432">
        <v>2024</v>
      </c>
      <c r="Q432">
        <v>5438</v>
      </c>
      <c r="R432" s="57">
        <v>46160</v>
      </c>
      <c r="S432" s="58">
        <v>0.82500000000000007</v>
      </c>
    </row>
    <row r="433" spans="1:19">
      <c r="A433" s="3" t="str">
        <f t="shared" si="6"/>
        <v>98198199005990180</v>
      </c>
      <c r="B433" s="57">
        <v>46160</v>
      </c>
      <c r="C433" t="s">
        <v>69349</v>
      </c>
      <c r="D433">
        <v>2160107694279</v>
      </c>
      <c r="E433">
        <v>99005990180</v>
      </c>
      <c r="F433">
        <v>981</v>
      </c>
      <c r="G433">
        <v>981</v>
      </c>
      <c r="H433" t="s">
        <v>69352</v>
      </c>
      <c r="I433">
        <v>1</v>
      </c>
      <c r="J433">
        <v>136</v>
      </c>
      <c r="K433">
        <v>136</v>
      </c>
      <c r="L433">
        <v>13</v>
      </c>
      <c r="M433">
        <v>2024</v>
      </c>
      <c r="N433">
        <v>5438</v>
      </c>
      <c r="O433">
        <v>1</v>
      </c>
      <c r="P433">
        <v>2024</v>
      </c>
      <c r="Q433">
        <v>5438</v>
      </c>
      <c r="R433" s="57">
        <v>46160</v>
      </c>
      <c r="S433" s="58">
        <v>0.82500000000000007</v>
      </c>
    </row>
    <row r="434" spans="1:19">
      <c r="A434" s="3" t="str">
        <f t="shared" si="6"/>
        <v>11210608001356100</v>
      </c>
      <c r="B434" s="57">
        <v>46160</v>
      </c>
      <c r="C434" t="s">
        <v>69373</v>
      </c>
      <c r="D434">
        <v>2000600350015</v>
      </c>
      <c r="E434">
        <v>8001356100</v>
      </c>
      <c r="F434">
        <v>112</v>
      </c>
      <c r="G434">
        <v>106</v>
      </c>
      <c r="H434" t="s">
        <v>69351</v>
      </c>
      <c r="I434">
        <v>-1</v>
      </c>
      <c r="J434" s="59">
        <v>7273</v>
      </c>
      <c r="K434" s="59">
        <v>-7273</v>
      </c>
      <c r="L434">
        <v>0</v>
      </c>
      <c r="M434">
        <v>2023</v>
      </c>
      <c r="N434">
        <v>5438</v>
      </c>
      <c r="O434">
        <v>1</v>
      </c>
      <c r="P434">
        <v>2023</v>
      </c>
      <c r="Q434">
        <v>5438</v>
      </c>
      <c r="R434" s="57">
        <v>46160</v>
      </c>
      <c r="S434" s="58">
        <v>0.82291666666666663</v>
      </c>
    </row>
    <row r="435" spans="1:19">
      <c r="A435" s="3" t="str">
        <f t="shared" si="6"/>
        <v>98198199005990180</v>
      </c>
      <c r="B435" s="57">
        <v>46160</v>
      </c>
      <c r="C435" t="s">
        <v>69373</v>
      </c>
      <c r="D435">
        <v>2160107694279</v>
      </c>
      <c r="E435">
        <v>99005990180</v>
      </c>
      <c r="F435">
        <v>981</v>
      </c>
      <c r="G435">
        <v>981</v>
      </c>
      <c r="H435" t="s">
        <v>69352</v>
      </c>
      <c r="I435">
        <v>-1</v>
      </c>
      <c r="J435">
        <v>110</v>
      </c>
      <c r="K435">
        <v>-110</v>
      </c>
      <c r="L435">
        <v>-11</v>
      </c>
      <c r="M435">
        <v>2023</v>
      </c>
      <c r="N435">
        <v>5438</v>
      </c>
      <c r="O435">
        <v>1</v>
      </c>
      <c r="P435">
        <v>2023</v>
      </c>
      <c r="Q435">
        <v>5438</v>
      </c>
      <c r="R435" s="57">
        <v>46160</v>
      </c>
      <c r="S435" s="58">
        <v>0.82291666666666663</v>
      </c>
    </row>
    <row r="436" spans="1:19">
      <c r="A436" s="3" t="str">
        <f t="shared" si="6"/>
        <v>16510608001386300</v>
      </c>
      <c r="B436" s="57">
        <v>46160</v>
      </c>
      <c r="C436" t="s">
        <v>69349</v>
      </c>
      <c r="D436">
        <v>2000600360120</v>
      </c>
      <c r="E436">
        <v>8001386300</v>
      </c>
      <c r="F436">
        <v>165</v>
      </c>
      <c r="G436">
        <v>106</v>
      </c>
      <c r="H436" t="s">
        <v>69362</v>
      </c>
      <c r="I436">
        <v>1</v>
      </c>
      <c r="J436" s="59">
        <v>3000</v>
      </c>
      <c r="K436" s="59">
        <v>3000</v>
      </c>
      <c r="L436">
        <v>300</v>
      </c>
      <c r="M436">
        <v>2022</v>
      </c>
      <c r="N436">
        <v>5438</v>
      </c>
      <c r="O436">
        <v>1</v>
      </c>
      <c r="P436">
        <v>2022</v>
      </c>
      <c r="Q436">
        <v>5438</v>
      </c>
      <c r="R436" s="57">
        <v>46160</v>
      </c>
      <c r="S436" s="58">
        <v>0.81736111111111109</v>
      </c>
    </row>
    <row r="437" spans="1:19">
      <c r="A437" s="3" t="str">
        <f t="shared" si="6"/>
        <v>11410208001572500</v>
      </c>
      <c r="B437" s="57">
        <v>46160</v>
      </c>
      <c r="C437" t="s">
        <v>69349</v>
      </c>
      <c r="D437">
        <v>2000600419903</v>
      </c>
      <c r="E437">
        <v>8001572500</v>
      </c>
      <c r="F437">
        <v>114</v>
      </c>
      <c r="G437">
        <v>102</v>
      </c>
      <c r="H437" t="s">
        <v>69371</v>
      </c>
      <c r="I437">
        <v>1</v>
      </c>
      <c r="J437">
        <v>364</v>
      </c>
      <c r="K437">
        <v>364</v>
      </c>
      <c r="L437">
        <v>36</v>
      </c>
      <c r="M437">
        <v>2022</v>
      </c>
      <c r="N437">
        <v>5438</v>
      </c>
      <c r="O437">
        <v>1</v>
      </c>
      <c r="P437">
        <v>2022</v>
      </c>
      <c r="Q437">
        <v>5438</v>
      </c>
      <c r="R437" s="57">
        <v>46160</v>
      </c>
      <c r="S437" s="58">
        <v>0.81736111111111109</v>
      </c>
    </row>
    <row r="438" spans="1:19">
      <c r="A438" s="3" t="str">
        <f t="shared" si="6"/>
        <v>11210608001106500</v>
      </c>
      <c r="B438" s="57">
        <v>46160</v>
      </c>
      <c r="C438" t="s">
        <v>69349</v>
      </c>
      <c r="D438">
        <v>2000600291523</v>
      </c>
      <c r="E438">
        <v>8001106500</v>
      </c>
      <c r="F438">
        <v>112</v>
      </c>
      <c r="G438">
        <v>106</v>
      </c>
      <c r="H438" t="s">
        <v>69351</v>
      </c>
      <c r="I438">
        <v>1</v>
      </c>
      <c r="J438" s="59">
        <v>9000</v>
      </c>
      <c r="K438" s="59">
        <v>9000</v>
      </c>
      <c r="L438">
        <v>900</v>
      </c>
      <c r="M438">
        <v>2020</v>
      </c>
      <c r="N438">
        <v>5438</v>
      </c>
      <c r="O438">
        <v>1</v>
      </c>
      <c r="P438">
        <v>2020</v>
      </c>
      <c r="Q438">
        <v>5438</v>
      </c>
      <c r="R438" s="57">
        <v>46160</v>
      </c>
      <c r="S438" s="58">
        <v>0.7944444444444444</v>
      </c>
    </row>
    <row r="439" spans="1:19">
      <c r="A439" s="3" t="str">
        <f t="shared" si="6"/>
        <v>98198109001284300</v>
      </c>
      <c r="B439" s="57">
        <v>46160</v>
      </c>
      <c r="C439" t="s">
        <v>69349</v>
      </c>
      <c r="D439">
        <v>2000600335074</v>
      </c>
      <c r="E439">
        <v>9001284300</v>
      </c>
      <c r="F439">
        <v>981</v>
      </c>
      <c r="G439">
        <v>981</v>
      </c>
      <c r="H439" t="s">
        <v>69352</v>
      </c>
      <c r="I439">
        <v>1</v>
      </c>
      <c r="J439">
        <v>46</v>
      </c>
      <c r="K439">
        <v>46</v>
      </c>
      <c r="L439">
        <v>4</v>
      </c>
      <c r="M439">
        <v>2020</v>
      </c>
      <c r="N439">
        <v>5438</v>
      </c>
      <c r="O439">
        <v>1</v>
      </c>
      <c r="P439">
        <v>2020</v>
      </c>
      <c r="Q439">
        <v>5438</v>
      </c>
      <c r="R439" s="57">
        <v>46160</v>
      </c>
      <c r="S439" s="58">
        <v>0.7944444444444444</v>
      </c>
    </row>
    <row r="440" spans="1:19">
      <c r="A440" s="3" t="str">
        <f t="shared" si="6"/>
        <v>16510608001462600</v>
      </c>
      <c r="B440" s="57">
        <v>46160</v>
      </c>
      <c r="C440" t="s">
        <v>69349</v>
      </c>
      <c r="D440">
        <v>2000600384423</v>
      </c>
      <c r="E440">
        <v>8001462600</v>
      </c>
      <c r="F440">
        <v>165</v>
      </c>
      <c r="G440">
        <v>106</v>
      </c>
      <c r="H440" t="s">
        <v>69362</v>
      </c>
      <c r="I440">
        <v>1</v>
      </c>
      <c r="J440" s="59">
        <v>8100</v>
      </c>
      <c r="K440" s="59">
        <v>8100</v>
      </c>
      <c r="L440">
        <v>810</v>
      </c>
      <c r="M440">
        <v>2019</v>
      </c>
      <c r="N440">
        <v>5438</v>
      </c>
      <c r="O440">
        <v>1</v>
      </c>
      <c r="P440">
        <v>2019</v>
      </c>
      <c r="Q440">
        <v>5438</v>
      </c>
      <c r="R440" s="57">
        <v>46160</v>
      </c>
      <c r="S440" s="58">
        <v>0.78680555555555554</v>
      </c>
    </row>
    <row r="441" spans="1:19">
      <c r="A441" s="3" t="str">
        <f t="shared" si="6"/>
        <v>98198109001284300</v>
      </c>
      <c r="B441" s="57">
        <v>46160</v>
      </c>
      <c r="C441" t="s">
        <v>69349</v>
      </c>
      <c r="D441">
        <v>2000600335074</v>
      </c>
      <c r="E441">
        <v>9001284300</v>
      </c>
      <c r="F441">
        <v>981</v>
      </c>
      <c r="G441">
        <v>981</v>
      </c>
      <c r="H441" t="s">
        <v>69352</v>
      </c>
      <c r="I441">
        <v>1</v>
      </c>
      <c r="J441">
        <v>46</v>
      </c>
      <c r="K441">
        <v>46</v>
      </c>
      <c r="L441">
        <v>4</v>
      </c>
      <c r="M441">
        <v>2019</v>
      </c>
      <c r="N441">
        <v>5438</v>
      </c>
      <c r="O441">
        <v>1</v>
      </c>
      <c r="P441">
        <v>2019</v>
      </c>
      <c r="Q441">
        <v>5438</v>
      </c>
      <c r="R441" s="57">
        <v>46160</v>
      </c>
      <c r="S441" s="58">
        <v>0.78680555555555554</v>
      </c>
    </row>
    <row r="442" spans="1:19">
      <c r="A442" s="3" t="str">
        <f t="shared" si="6"/>
        <v>11410608001386000</v>
      </c>
      <c r="B442" s="57">
        <v>46160</v>
      </c>
      <c r="C442" t="s">
        <v>69349</v>
      </c>
      <c r="D442">
        <v>2000600359988</v>
      </c>
      <c r="E442">
        <v>8001386000</v>
      </c>
      <c r="F442">
        <v>114</v>
      </c>
      <c r="G442">
        <v>106</v>
      </c>
      <c r="H442" t="s">
        <v>69354</v>
      </c>
      <c r="I442">
        <v>1</v>
      </c>
      <c r="J442" s="59">
        <v>5355</v>
      </c>
      <c r="K442" s="59">
        <v>5355</v>
      </c>
      <c r="L442">
        <v>0</v>
      </c>
      <c r="M442">
        <v>2018</v>
      </c>
      <c r="N442">
        <v>5438</v>
      </c>
      <c r="O442">
        <v>1</v>
      </c>
      <c r="P442">
        <v>2018</v>
      </c>
      <c r="Q442">
        <v>5438</v>
      </c>
      <c r="R442" s="57">
        <v>46160</v>
      </c>
      <c r="S442" s="58">
        <v>0.76736111111111116</v>
      </c>
    </row>
    <row r="443" spans="1:19">
      <c r="A443" s="3" t="str">
        <f t="shared" si="6"/>
        <v>11410608001389000</v>
      </c>
      <c r="B443" s="57">
        <v>46160</v>
      </c>
      <c r="C443" t="s">
        <v>69349</v>
      </c>
      <c r="D443">
        <v>2000600360939</v>
      </c>
      <c r="E443">
        <v>8001389000</v>
      </c>
      <c r="F443">
        <v>114</v>
      </c>
      <c r="G443">
        <v>106</v>
      </c>
      <c r="H443" t="s">
        <v>69354</v>
      </c>
      <c r="I443">
        <v>1</v>
      </c>
      <c r="J443" s="59">
        <v>2850</v>
      </c>
      <c r="K443" s="59">
        <v>2850</v>
      </c>
      <c r="L443">
        <v>0</v>
      </c>
      <c r="M443">
        <v>2018</v>
      </c>
      <c r="N443">
        <v>5438</v>
      </c>
      <c r="O443">
        <v>1</v>
      </c>
      <c r="P443">
        <v>2018</v>
      </c>
      <c r="Q443">
        <v>5438</v>
      </c>
      <c r="R443" s="57">
        <v>46160</v>
      </c>
      <c r="S443" s="58">
        <v>0.76736111111111116</v>
      </c>
    </row>
    <row r="444" spans="1:19">
      <c r="A444" s="3" t="str">
        <f t="shared" si="6"/>
        <v>98198199005990180</v>
      </c>
      <c r="B444" s="57">
        <v>46160</v>
      </c>
      <c r="C444" t="s">
        <v>69349</v>
      </c>
      <c r="D444">
        <v>2160107694279</v>
      </c>
      <c r="E444">
        <v>99005990180</v>
      </c>
      <c r="F444">
        <v>981</v>
      </c>
      <c r="G444">
        <v>981</v>
      </c>
      <c r="H444" t="s">
        <v>69352</v>
      </c>
      <c r="I444">
        <v>1</v>
      </c>
      <c r="J444">
        <v>124</v>
      </c>
      <c r="K444">
        <v>124</v>
      </c>
      <c r="L444">
        <v>12</v>
      </c>
      <c r="M444">
        <v>2018</v>
      </c>
      <c r="N444">
        <v>5438</v>
      </c>
      <c r="O444">
        <v>1</v>
      </c>
      <c r="P444">
        <v>2018</v>
      </c>
      <c r="Q444">
        <v>5438</v>
      </c>
      <c r="R444" s="57">
        <v>46160</v>
      </c>
      <c r="S444" s="58">
        <v>0.76736111111111116</v>
      </c>
    </row>
    <row r="445" spans="1:19">
      <c r="A445" s="3" t="str">
        <f t="shared" si="6"/>
        <v>11210608000607500</v>
      </c>
      <c r="B445" s="57">
        <v>46160</v>
      </c>
      <c r="C445" t="s">
        <v>69349</v>
      </c>
      <c r="D445">
        <v>2000600164292</v>
      </c>
      <c r="E445">
        <v>8000607500</v>
      </c>
      <c r="F445">
        <v>112</v>
      </c>
      <c r="G445">
        <v>106</v>
      </c>
      <c r="H445" t="s">
        <v>69351</v>
      </c>
      <c r="I445">
        <v>1</v>
      </c>
      <c r="J445" s="59">
        <v>5646</v>
      </c>
      <c r="K445" s="59">
        <v>5646</v>
      </c>
      <c r="L445">
        <v>564</v>
      </c>
      <c r="M445">
        <v>2017</v>
      </c>
      <c r="N445">
        <v>5438</v>
      </c>
      <c r="O445">
        <v>1</v>
      </c>
      <c r="P445">
        <v>2017</v>
      </c>
      <c r="Q445">
        <v>5438</v>
      </c>
      <c r="R445" s="57">
        <v>46160</v>
      </c>
      <c r="S445" s="58">
        <v>0.73958333333333337</v>
      </c>
    </row>
    <row r="446" spans="1:19">
      <c r="A446" s="3" t="str">
        <f t="shared" si="6"/>
        <v>11410608000980900</v>
      </c>
      <c r="B446" s="57">
        <v>46160</v>
      </c>
      <c r="C446" t="s">
        <v>69349</v>
      </c>
      <c r="D446">
        <v>2000600260130</v>
      </c>
      <c r="E446">
        <v>8000980900</v>
      </c>
      <c r="F446">
        <v>114</v>
      </c>
      <c r="G446">
        <v>106</v>
      </c>
      <c r="H446" t="s">
        <v>69354</v>
      </c>
      <c r="I446">
        <v>1</v>
      </c>
      <c r="J446" s="59">
        <v>1355</v>
      </c>
      <c r="K446" s="59">
        <v>1355</v>
      </c>
      <c r="L446">
        <v>135</v>
      </c>
      <c r="M446">
        <v>2016</v>
      </c>
      <c r="N446">
        <v>5438</v>
      </c>
      <c r="O446">
        <v>1</v>
      </c>
      <c r="P446">
        <v>2016</v>
      </c>
      <c r="Q446">
        <v>5438</v>
      </c>
      <c r="R446" s="57">
        <v>46160</v>
      </c>
      <c r="S446" s="58">
        <v>0.73611111111111116</v>
      </c>
    </row>
    <row r="447" spans="1:19">
      <c r="A447" s="3" t="str">
        <f t="shared" si="6"/>
        <v>11210608000607500</v>
      </c>
      <c r="B447" s="57">
        <v>46160</v>
      </c>
      <c r="C447" t="s">
        <v>69349</v>
      </c>
      <c r="D447">
        <v>2000600164292</v>
      </c>
      <c r="E447">
        <v>8000607500</v>
      </c>
      <c r="F447">
        <v>112</v>
      </c>
      <c r="G447">
        <v>106</v>
      </c>
      <c r="H447" t="s">
        <v>69351</v>
      </c>
      <c r="I447">
        <v>1</v>
      </c>
      <c r="J447" s="59">
        <v>6272</v>
      </c>
      <c r="K447" s="59">
        <v>6272</v>
      </c>
      <c r="L447">
        <v>627</v>
      </c>
      <c r="M447">
        <v>2016</v>
      </c>
      <c r="N447">
        <v>5438</v>
      </c>
      <c r="O447">
        <v>1</v>
      </c>
      <c r="P447">
        <v>2016</v>
      </c>
      <c r="Q447">
        <v>5438</v>
      </c>
      <c r="R447" s="57">
        <v>46160</v>
      </c>
      <c r="S447" s="58">
        <v>0.73611111111111116</v>
      </c>
    </row>
    <row r="448" spans="1:19">
      <c r="A448" s="3" t="str">
        <f t="shared" si="6"/>
        <v>98198109001284300</v>
      </c>
      <c r="B448" s="57">
        <v>46160</v>
      </c>
      <c r="C448" t="s">
        <v>69349</v>
      </c>
      <c r="D448">
        <v>2000600335074</v>
      </c>
      <c r="E448">
        <v>9001284300</v>
      </c>
      <c r="F448">
        <v>981</v>
      </c>
      <c r="G448">
        <v>981</v>
      </c>
      <c r="H448" t="s">
        <v>69352</v>
      </c>
      <c r="I448">
        <v>1</v>
      </c>
      <c r="J448">
        <v>46</v>
      </c>
      <c r="K448">
        <v>46</v>
      </c>
      <c r="L448">
        <v>5</v>
      </c>
      <c r="M448">
        <v>2016</v>
      </c>
      <c r="N448">
        <v>5438</v>
      </c>
      <c r="O448">
        <v>1</v>
      </c>
      <c r="P448">
        <v>2016</v>
      </c>
      <c r="Q448">
        <v>5438</v>
      </c>
      <c r="R448" s="57">
        <v>46160</v>
      </c>
      <c r="S448" s="58">
        <v>0.73611111111111116</v>
      </c>
    </row>
    <row r="449" spans="1:19">
      <c r="A449" s="3" t="str">
        <f t="shared" si="6"/>
        <v>16910608001936200</v>
      </c>
      <c r="B449" s="57">
        <v>46160</v>
      </c>
      <c r="C449" t="s">
        <v>69349</v>
      </c>
      <c r="D449">
        <v>2000600484109</v>
      </c>
      <c r="E449">
        <v>8001936200</v>
      </c>
      <c r="F449">
        <v>169</v>
      </c>
      <c r="G449">
        <v>106</v>
      </c>
      <c r="H449" t="s">
        <v>69350</v>
      </c>
      <c r="I449">
        <v>1</v>
      </c>
      <c r="J449">
        <v>0</v>
      </c>
      <c r="K449">
        <v>0</v>
      </c>
      <c r="L449">
        <v>0</v>
      </c>
      <c r="M449">
        <v>2016</v>
      </c>
      <c r="N449">
        <v>5438</v>
      </c>
      <c r="O449">
        <v>1</v>
      </c>
      <c r="P449">
        <v>2016</v>
      </c>
      <c r="Q449">
        <v>5438</v>
      </c>
      <c r="R449" s="57">
        <v>46160</v>
      </c>
      <c r="S449" s="58">
        <v>0.73611111111111116</v>
      </c>
    </row>
    <row r="450" spans="1:19">
      <c r="A450" s="3" t="str">
        <f t="shared" si="6"/>
        <v>11210608001385400</v>
      </c>
      <c r="B450" s="57">
        <v>46160</v>
      </c>
      <c r="C450" t="s">
        <v>69349</v>
      </c>
      <c r="D450">
        <v>2000600358967</v>
      </c>
      <c r="E450">
        <v>8001385400</v>
      </c>
      <c r="F450">
        <v>112</v>
      </c>
      <c r="G450">
        <v>106</v>
      </c>
      <c r="H450" t="s">
        <v>69351</v>
      </c>
      <c r="I450">
        <v>1</v>
      </c>
      <c r="J450" s="59">
        <v>3000</v>
      </c>
      <c r="K450" s="59">
        <v>3000</v>
      </c>
      <c r="L450">
        <v>300</v>
      </c>
      <c r="M450">
        <v>2015</v>
      </c>
      <c r="N450">
        <v>5438</v>
      </c>
      <c r="O450">
        <v>1</v>
      </c>
      <c r="P450">
        <v>2015</v>
      </c>
      <c r="Q450">
        <v>5438</v>
      </c>
      <c r="R450" s="57">
        <v>46160</v>
      </c>
      <c r="S450" s="58">
        <v>0.73333333333333339</v>
      </c>
    </row>
    <row r="451" spans="1:19">
      <c r="A451" s="3" t="str">
        <f t="shared" si="6"/>
        <v>11210608001558400</v>
      </c>
      <c r="B451" s="57">
        <v>46160</v>
      </c>
      <c r="C451" t="s">
        <v>69349</v>
      </c>
      <c r="D451">
        <v>2000600415271</v>
      </c>
      <c r="E451">
        <v>8001558400</v>
      </c>
      <c r="F451">
        <v>112</v>
      </c>
      <c r="G451">
        <v>106</v>
      </c>
      <c r="H451" t="s">
        <v>69351</v>
      </c>
      <c r="I451">
        <v>1</v>
      </c>
      <c r="J451" s="59">
        <v>7000</v>
      </c>
      <c r="K451" s="59">
        <v>7000</v>
      </c>
      <c r="L451">
        <v>700</v>
      </c>
      <c r="M451">
        <v>2015</v>
      </c>
      <c r="N451">
        <v>5438</v>
      </c>
      <c r="O451">
        <v>1</v>
      </c>
      <c r="P451">
        <v>2015</v>
      </c>
      <c r="Q451">
        <v>5438</v>
      </c>
      <c r="R451" s="57">
        <v>46160</v>
      </c>
      <c r="S451" s="58">
        <v>0.73333333333333339</v>
      </c>
    </row>
    <row r="452" spans="1:19">
      <c r="A452" s="3" t="str">
        <f t="shared" ref="A452:A515" si="7">F452&amp;G452&amp;IF(ISBLANK(E452),"",IF(LEN(B452)&lt;11,TEXT(E452,"00000000000"),E452))</f>
        <v>11410608001428000</v>
      </c>
      <c r="B452" s="57">
        <v>46160</v>
      </c>
      <c r="C452" t="s">
        <v>69349</v>
      </c>
      <c r="D452">
        <v>2000600374622</v>
      </c>
      <c r="E452">
        <v>8001428000</v>
      </c>
      <c r="F452">
        <v>114</v>
      </c>
      <c r="G452">
        <v>106</v>
      </c>
      <c r="H452" t="s">
        <v>69354</v>
      </c>
      <c r="I452">
        <v>1</v>
      </c>
      <c r="J452" s="59">
        <v>5646</v>
      </c>
      <c r="K452" s="59">
        <v>5646</v>
      </c>
      <c r="L452">
        <v>564</v>
      </c>
      <c r="M452">
        <v>2014</v>
      </c>
      <c r="N452">
        <v>5438</v>
      </c>
      <c r="O452">
        <v>1</v>
      </c>
      <c r="P452">
        <v>2014</v>
      </c>
      <c r="Q452">
        <v>5438</v>
      </c>
      <c r="R452" s="57">
        <v>46160</v>
      </c>
      <c r="S452" s="58">
        <v>0.70833333333333337</v>
      </c>
    </row>
    <row r="453" spans="1:19">
      <c r="A453" s="3" t="str">
        <f t="shared" si="7"/>
        <v>11210608000607200</v>
      </c>
      <c r="B453" s="57">
        <v>46160</v>
      </c>
      <c r="C453" t="s">
        <v>69349</v>
      </c>
      <c r="D453">
        <v>2000600164216</v>
      </c>
      <c r="E453">
        <v>8000607200</v>
      </c>
      <c r="F453">
        <v>112</v>
      </c>
      <c r="G453">
        <v>106</v>
      </c>
      <c r="H453" t="s">
        <v>69351</v>
      </c>
      <c r="I453">
        <v>1</v>
      </c>
      <c r="J453" s="59">
        <v>5646</v>
      </c>
      <c r="K453" s="59">
        <v>5646</v>
      </c>
      <c r="L453">
        <v>564</v>
      </c>
      <c r="M453">
        <v>2013</v>
      </c>
      <c r="N453">
        <v>5438</v>
      </c>
      <c r="O453">
        <v>1</v>
      </c>
      <c r="P453">
        <v>2013</v>
      </c>
      <c r="Q453">
        <v>5438</v>
      </c>
      <c r="R453" s="57">
        <v>46160</v>
      </c>
      <c r="S453" s="58">
        <v>0.70416666666666661</v>
      </c>
    </row>
    <row r="454" spans="1:19">
      <c r="A454" s="3" t="str">
        <f t="shared" si="7"/>
        <v>11910608000805000</v>
      </c>
      <c r="B454" s="57">
        <v>46160</v>
      </c>
      <c r="C454" t="s">
        <v>69349</v>
      </c>
      <c r="D454">
        <v>2000600207869</v>
      </c>
      <c r="E454">
        <v>8000805000</v>
      </c>
      <c r="F454">
        <v>119</v>
      </c>
      <c r="G454">
        <v>106</v>
      </c>
      <c r="H454" t="s">
        <v>69365</v>
      </c>
      <c r="I454">
        <v>1</v>
      </c>
      <c r="J454" s="59">
        <v>3028</v>
      </c>
      <c r="K454" s="59">
        <v>3028</v>
      </c>
      <c r="L454">
        <v>302</v>
      </c>
      <c r="M454">
        <v>2012</v>
      </c>
      <c r="N454">
        <v>5438</v>
      </c>
      <c r="O454">
        <v>1</v>
      </c>
      <c r="P454">
        <v>2012</v>
      </c>
      <c r="Q454">
        <v>5438</v>
      </c>
      <c r="R454" s="57">
        <v>46160</v>
      </c>
      <c r="S454" s="58">
        <v>0.69861111111111107</v>
      </c>
    </row>
    <row r="455" spans="1:19">
      <c r="A455" s="3" t="str">
        <f t="shared" si="7"/>
        <v>10010608001428000</v>
      </c>
      <c r="B455" s="57">
        <v>46160</v>
      </c>
      <c r="C455" t="s">
        <v>69349</v>
      </c>
      <c r="D455">
        <v>2000600374615</v>
      </c>
      <c r="E455">
        <v>8001428000</v>
      </c>
      <c r="F455">
        <v>100</v>
      </c>
      <c r="G455">
        <v>106</v>
      </c>
      <c r="H455" t="s">
        <v>69353</v>
      </c>
      <c r="I455">
        <v>1</v>
      </c>
      <c r="J455" s="59">
        <v>6273</v>
      </c>
      <c r="K455" s="59">
        <v>6273</v>
      </c>
      <c r="L455">
        <v>627</v>
      </c>
      <c r="M455">
        <v>2011</v>
      </c>
      <c r="N455">
        <v>5438</v>
      </c>
      <c r="O455">
        <v>1</v>
      </c>
      <c r="P455">
        <v>2011</v>
      </c>
      <c r="Q455">
        <v>5438</v>
      </c>
      <c r="R455" s="57">
        <v>46160</v>
      </c>
      <c r="S455" s="58">
        <v>0.6958333333333333</v>
      </c>
    </row>
    <row r="456" spans="1:19">
      <c r="A456" s="3" t="str">
        <f t="shared" si="7"/>
        <v>33010608001467700</v>
      </c>
      <c r="B456" s="57">
        <v>46160</v>
      </c>
      <c r="C456" t="s">
        <v>69349</v>
      </c>
      <c r="D456">
        <v>2000600385871</v>
      </c>
      <c r="E456">
        <v>8001467700</v>
      </c>
      <c r="F456">
        <v>330</v>
      </c>
      <c r="G456">
        <v>106</v>
      </c>
      <c r="H456" t="s">
        <v>69370</v>
      </c>
      <c r="I456">
        <v>1</v>
      </c>
      <c r="J456" s="59">
        <v>11000</v>
      </c>
      <c r="K456" s="59">
        <v>11000</v>
      </c>
      <c r="L456" s="59">
        <v>1100</v>
      </c>
      <c r="M456">
        <v>2010</v>
      </c>
      <c r="N456">
        <v>5438</v>
      </c>
      <c r="O456">
        <v>1</v>
      </c>
      <c r="P456">
        <v>2010</v>
      </c>
      <c r="Q456">
        <v>5438</v>
      </c>
      <c r="R456" s="57">
        <v>46160</v>
      </c>
      <c r="S456" s="58">
        <v>0.69444444444444453</v>
      </c>
    </row>
    <row r="457" spans="1:19">
      <c r="A457" s="3" t="str">
        <f t="shared" si="7"/>
        <v>32710608001428100</v>
      </c>
      <c r="B457" s="57">
        <v>46160</v>
      </c>
      <c r="C457" t="s">
        <v>69349</v>
      </c>
      <c r="D457">
        <v>2000600401199</v>
      </c>
      <c r="E457">
        <v>8001428100</v>
      </c>
      <c r="F457">
        <v>327</v>
      </c>
      <c r="G457">
        <v>106</v>
      </c>
      <c r="H457" t="s">
        <v>69363</v>
      </c>
      <c r="I457">
        <v>1</v>
      </c>
      <c r="J457" s="59">
        <v>6273</v>
      </c>
      <c r="K457" s="59">
        <v>6273</v>
      </c>
      <c r="L457">
        <v>627</v>
      </c>
      <c r="M457">
        <v>2010</v>
      </c>
      <c r="N457">
        <v>5438</v>
      </c>
      <c r="O457">
        <v>1</v>
      </c>
      <c r="P457">
        <v>2010</v>
      </c>
      <c r="Q457">
        <v>5438</v>
      </c>
      <c r="R457" s="57">
        <v>46160</v>
      </c>
      <c r="S457" s="58">
        <v>0.69444444444444453</v>
      </c>
    </row>
    <row r="458" spans="1:19">
      <c r="A458" s="3" t="str">
        <f t="shared" si="7"/>
        <v>11410608001389000</v>
      </c>
      <c r="B458" s="57">
        <v>46160</v>
      </c>
      <c r="C458" t="s">
        <v>69349</v>
      </c>
      <c r="D458">
        <v>2000600360939</v>
      </c>
      <c r="E458">
        <v>8001389000</v>
      </c>
      <c r="F458">
        <v>114</v>
      </c>
      <c r="G458">
        <v>106</v>
      </c>
      <c r="H458" t="s">
        <v>69354</v>
      </c>
      <c r="I458">
        <v>1</v>
      </c>
      <c r="J458" s="59">
        <v>3000</v>
      </c>
      <c r="K458" s="59">
        <v>3000</v>
      </c>
      <c r="L458">
        <v>300</v>
      </c>
      <c r="M458">
        <v>2010</v>
      </c>
      <c r="N458">
        <v>5438</v>
      </c>
      <c r="O458">
        <v>1</v>
      </c>
      <c r="P458">
        <v>2010</v>
      </c>
      <c r="Q458">
        <v>5438</v>
      </c>
      <c r="R458" s="57">
        <v>46160</v>
      </c>
      <c r="S458" s="58">
        <v>0.69444444444444453</v>
      </c>
    </row>
    <row r="459" spans="1:19">
      <c r="A459" s="3" t="str">
        <f t="shared" si="7"/>
        <v>98198109001284300</v>
      </c>
      <c r="B459" s="57">
        <v>46160</v>
      </c>
      <c r="C459" t="s">
        <v>69349</v>
      </c>
      <c r="D459">
        <v>2000600335074</v>
      </c>
      <c r="E459">
        <v>9001284300</v>
      </c>
      <c r="F459">
        <v>981</v>
      </c>
      <c r="G459">
        <v>981</v>
      </c>
      <c r="H459" t="s">
        <v>69352</v>
      </c>
      <c r="I459">
        <v>1</v>
      </c>
      <c r="J459">
        <v>46</v>
      </c>
      <c r="K459">
        <v>46</v>
      </c>
      <c r="L459">
        <v>4</v>
      </c>
      <c r="M459">
        <v>2010</v>
      </c>
      <c r="N459">
        <v>5438</v>
      </c>
      <c r="O459">
        <v>1</v>
      </c>
      <c r="P459">
        <v>2010</v>
      </c>
      <c r="Q459">
        <v>5438</v>
      </c>
      <c r="R459" s="57">
        <v>46160</v>
      </c>
      <c r="S459" s="58">
        <v>0.69444444444444453</v>
      </c>
    </row>
    <row r="460" spans="1:19">
      <c r="A460" s="3" t="str">
        <f t="shared" si="7"/>
        <v>16910608001936200</v>
      </c>
      <c r="B460" s="57">
        <v>46160</v>
      </c>
      <c r="C460" t="s">
        <v>69349</v>
      </c>
      <c r="D460">
        <v>2000600484109</v>
      </c>
      <c r="E460">
        <v>8001936200</v>
      </c>
      <c r="F460">
        <v>169</v>
      </c>
      <c r="G460">
        <v>106</v>
      </c>
      <c r="H460" t="s">
        <v>69350</v>
      </c>
      <c r="I460">
        <v>1</v>
      </c>
      <c r="J460">
        <v>0</v>
      </c>
      <c r="K460">
        <v>0</v>
      </c>
      <c r="L460">
        <v>0</v>
      </c>
      <c r="M460">
        <v>2010</v>
      </c>
      <c r="N460">
        <v>5438</v>
      </c>
      <c r="O460">
        <v>1</v>
      </c>
      <c r="P460">
        <v>2010</v>
      </c>
      <c r="Q460">
        <v>5438</v>
      </c>
      <c r="R460" s="57">
        <v>46160</v>
      </c>
      <c r="S460" s="58">
        <v>0.69444444444444453</v>
      </c>
    </row>
    <row r="461" spans="1:19">
      <c r="A461" s="3" t="str">
        <f t="shared" si="7"/>
        <v>11410608001080500</v>
      </c>
      <c r="B461" s="57">
        <v>46160</v>
      </c>
      <c r="C461" t="s">
        <v>69349</v>
      </c>
      <c r="D461">
        <v>2000600288042</v>
      </c>
      <c r="E461">
        <v>8001080500</v>
      </c>
      <c r="F461">
        <v>114</v>
      </c>
      <c r="G461">
        <v>106</v>
      </c>
      <c r="H461" t="s">
        <v>69354</v>
      </c>
      <c r="I461">
        <v>1</v>
      </c>
      <c r="J461" s="59">
        <v>4728</v>
      </c>
      <c r="K461" s="59">
        <v>4728</v>
      </c>
      <c r="L461">
        <v>472</v>
      </c>
      <c r="M461">
        <v>2009</v>
      </c>
      <c r="N461">
        <v>5438</v>
      </c>
      <c r="O461">
        <v>1</v>
      </c>
      <c r="P461">
        <v>2009</v>
      </c>
      <c r="Q461">
        <v>5438</v>
      </c>
      <c r="R461" s="57">
        <v>46160</v>
      </c>
      <c r="S461" s="58">
        <v>0.68611111111111101</v>
      </c>
    </row>
    <row r="462" spans="1:19">
      <c r="A462" s="3" t="str">
        <f t="shared" si="7"/>
        <v>10010608001428100</v>
      </c>
      <c r="B462" s="57">
        <v>46160</v>
      </c>
      <c r="C462" t="s">
        <v>69349</v>
      </c>
      <c r="D462">
        <v>2000600374646</v>
      </c>
      <c r="E462">
        <v>8001428100</v>
      </c>
      <c r="F462">
        <v>100</v>
      </c>
      <c r="G462">
        <v>106</v>
      </c>
      <c r="H462" t="s">
        <v>69353</v>
      </c>
      <c r="I462">
        <v>1</v>
      </c>
      <c r="J462" s="59">
        <v>5646</v>
      </c>
      <c r="K462" s="59">
        <v>5646</v>
      </c>
      <c r="L462">
        <v>564</v>
      </c>
      <c r="M462">
        <v>2008</v>
      </c>
      <c r="N462">
        <v>5438</v>
      </c>
      <c r="O462">
        <v>1</v>
      </c>
      <c r="P462">
        <v>2008</v>
      </c>
      <c r="Q462">
        <v>5438</v>
      </c>
      <c r="R462" s="57">
        <v>46160</v>
      </c>
      <c r="S462" s="58">
        <v>0.67986111111111114</v>
      </c>
    </row>
    <row r="463" spans="1:19">
      <c r="A463" s="3" t="str">
        <f t="shared" si="7"/>
        <v>33010608001323400</v>
      </c>
      <c r="B463" s="57">
        <v>46160</v>
      </c>
      <c r="C463" t="s">
        <v>69349</v>
      </c>
      <c r="D463">
        <v>2000600340993</v>
      </c>
      <c r="E463">
        <v>8001323400</v>
      </c>
      <c r="F463">
        <v>330</v>
      </c>
      <c r="G463">
        <v>106</v>
      </c>
      <c r="H463" t="s">
        <v>69370</v>
      </c>
      <c r="I463">
        <v>1</v>
      </c>
      <c r="J463" s="59">
        <v>10799</v>
      </c>
      <c r="K463" s="59">
        <v>10799</v>
      </c>
      <c r="L463" s="59">
        <v>1079</v>
      </c>
      <c r="M463">
        <v>2008</v>
      </c>
      <c r="N463">
        <v>5438</v>
      </c>
      <c r="O463">
        <v>1</v>
      </c>
      <c r="P463">
        <v>2008</v>
      </c>
      <c r="Q463">
        <v>5438</v>
      </c>
      <c r="R463" s="57">
        <v>46160</v>
      </c>
      <c r="S463" s="58">
        <v>0.67986111111111114</v>
      </c>
    </row>
    <row r="464" spans="1:19">
      <c r="A464" s="3" t="str">
        <f t="shared" si="7"/>
        <v>98198109001284300</v>
      </c>
      <c r="B464" s="57">
        <v>46160</v>
      </c>
      <c r="C464" t="s">
        <v>69349</v>
      </c>
      <c r="D464">
        <v>2000600335074</v>
      </c>
      <c r="E464">
        <v>9001284300</v>
      </c>
      <c r="F464">
        <v>981</v>
      </c>
      <c r="G464">
        <v>981</v>
      </c>
      <c r="H464" t="s">
        <v>69352</v>
      </c>
      <c r="I464">
        <v>1</v>
      </c>
      <c r="J464">
        <v>46</v>
      </c>
      <c r="K464">
        <v>46</v>
      </c>
      <c r="L464">
        <v>6</v>
      </c>
      <c r="M464">
        <v>2008</v>
      </c>
      <c r="N464">
        <v>5438</v>
      </c>
      <c r="O464">
        <v>1</v>
      </c>
      <c r="P464">
        <v>2008</v>
      </c>
      <c r="Q464">
        <v>5438</v>
      </c>
      <c r="R464" s="57">
        <v>46160</v>
      </c>
      <c r="S464" s="58">
        <v>0.67986111111111114</v>
      </c>
    </row>
    <row r="465" spans="1:19">
      <c r="A465" s="3" t="str">
        <f t="shared" si="7"/>
        <v>16910608001936200</v>
      </c>
      <c r="B465" s="57">
        <v>46160</v>
      </c>
      <c r="C465" t="s">
        <v>69349</v>
      </c>
      <c r="D465">
        <v>2000600484109</v>
      </c>
      <c r="E465">
        <v>8001936200</v>
      </c>
      <c r="F465">
        <v>169</v>
      </c>
      <c r="G465">
        <v>106</v>
      </c>
      <c r="H465" t="s">
        <v>69350</v>
      </c>
      <c r="I465">
        <v>1</v>
      </c>
      <c r="J465">
        <v>0</v>
      </c>
      <c r="K465">
        <v>0</v>
      </c>
      <c r="L465">
        <v>0</v>
      </c>
      <c r="M465">
        <v>2008</v>
      </c>
      <c r="N465">
        <v>5438</v>
      </c>
      <c r="O465">
        <v>1</v>
      </c>
      <c r="P465">
        <v>2008</v>
      </c>
      <c r="Q465">
        <v>5438</v>
      </c>
      <c r="R465" s="57">
        <v>46160</v>
      </c>
      <c r="S465" s="58">
        <v>0.67986111111111114</v>
      </c>
    </row>
    <row r="466" spans="1:19">
      <c r="A466" s="3" t="str">
        <f t="shared" si="7"/>
        <v>16910608001936200</v>
      </c>
      <c r="B466" s="57">
        <v>46160</v>
      </c>
      <c r="C466" t="s">
        <v>69349</v>
      </c>
      <c r="D466">
        <v>2000600484109</v>
      </c>
      <c r="E466">
        <v>8001936200</v>
      </c>
      <c r="F466">
        <v>169</v>
      </c>
      <c r="G466">
        <v>106</v>
      </c>
      <c r="H466" t="s">
        <v>69350</v>
      </c>
      <c r="I466">
        <v>1</v>
      </c>
      <c r="J466">
        <v>0</v>
      </c>
      <c r="K466">
        <v>0</v>
      </c>
      <c r="L466">
        <v>0</v>
      </c>
      <c r="M466">
        <v>2007</v>
      </c>
      <c r="N466">
        <v>5438</v>
      </c>
      <c r="O466">
        <v>1</v>
      </c>
      <c r="P466">
        <v>2007</v>
      </c>
      <c r="Q466">
        <v>5438</v>
      </c>
      <c r="R466" s="57">
        <v>46160</v>
      </c>
      <c r="S466" s="58">
        <v>0.65902777777777777</v>
      </c>
    </row>
    <row r="467" spans="1:19">
      <c r="A467" s="3" t="str">
        <f t="shared" si="7"/>
        <v>10010608000981200</v>
      </c>
      <c r="B467" s="57">
        <v>46160</v>
      </c>
      <c r="C467" t="s">
        <v>69349</v>
      </c>
      <c r="D467">
        <v>2000600260215</v>
      </c>
      <c r="E467">
        <v>8000981200</v>
      </c>
      <c r="F467">
        <v>100</v>
      </c>
      <c r="G467">
        <v>106</v>
      </c>
      <c r="H467" t="s">
        <v>69353</v>
      </c>
      <c r="I467">
        <v>1</v>
      </c>
      <c r="J467" s="59">
        <v>1220</v>
      </c>
      <c r="K467" s="59">
        <v>1220</v>
      </c>
      <c r="L467">
        <v>122</v>
      </c>
      <c r="M467">
        <v>2007</v>
      </c>
      <c r="N467">
        <v>5438</v>
      </c>
      <c r="O467">
        <v>1</v>
      </c>
      <c r="P467">
        <v>2007</v>
      </c>
      <c r="Q467">
        <v>5438</v>
      </c>
      <c r="R467" s="57">
        <v>46160</v>
      </c>
      <c r="S467" s="58">
        <v>0.65902777777777777</v>
      </c>
    </row>
    <row r="468" spans="1:19">
      <c r="A468" s="3" t="str">
        <f t="shared" si="7"/>
        <v>11210608000607200</v>
      </c>
      <c r="B468" s="57">
        <v>46160</v>
      </c>
      <c r="C468" t="s">
        <v>69349</v>
      </c>
      <c r="D468">
        <v>2000600164216</v>
      </c>
      <c r="E468">
        <v>8000607200</v>
      </c>
      <c r="F468">
        <v>112</v>
      </c>
      <c r="G468">
        <v>106</v>
      </c>
      <c r="H468" t="s">
        <v>69351</v>
      </c>
      <c r="I468">
        <v>1</v>
      </c>
      <c r="J468" s="59">
        <v>5645</v>
      </c>
      <c r="K468" s="59">
        <v>5645</v>
      </c>
      <c r="L468">
        <v>564</v>
      </c>
      <c r="M468">
        <v>2007</v>
      </c>
      <c r="N468">
        <v>5438</v>
      </c>
      <c r="O468">
        <v>1</v>
      </c>
      <c r="P468">
        <v>2007</v>
      </c>
      <c r="Q468">
        <v>5438</v>
      </c>
      <c r="R468" s="57">
        <v>46160</v>
      </c>
      <c r="S468" s="58">
        <v>0.65902777777777777</v>
      </c>
    </row>
    <row r="469" spans="1:19">
      <c r="A469" s="3" t="str">
        <f t="shared" si="7"/>
        <v>16910608001936200</v>
      </c>
      <c r="B469" s="57">
        <v>46160</v>
      </c>
      <c r="C469" t="s">
        <v>69349</v>
      </c>
      <c r="D469">
        <v>2000600484109</v>
      </c>
      <c r="E469">
        <v>8001936200</v>
      </c>
      <c r="F469">
        <v>169</v>
      </c>
      <c r="G469">
        <v>106</v>
      </c>
      <c r="H469" t="s">
        <v>69350</v>
      </c>
      <c r="I469">
        <v>1</v>
      </c>
      <c r="J469">
        <v>0</v>
      </c>
      <c r="K469">
        <v>0</v>
      </c>
      <c r="L469">
        <v>0</v>
      </c>
      <c r="M469">
        <v>2006</v>
      </c>
      <c r="N469">
        <v>5438</v>
      </c>
      <c r="O469">
        <v>1</v>
      </c>
      <c r="P469">
        <v>2006</v>
      </c>
      <c r="Q469">
        <v>5438</v>
      </c>
      <c r="R469" s="57">
        <v>46160</v>
      </c>
      <c r="S469" s="58">
        <v>0.6381944444444444</v>
      </c>
    </row>
    <row r="470" spans="1:19">
      <c r="A470" s="3" t="str">
        <f t="shared" si="7"/>
        <v>11310608001355800</v>
      </c>
      <c r="B470" s="57">
        <v>46160</v>
      </c>
      <c r="C470" t="s">
        <v>69349</v>
      </c>
      <c r="D470">
        <v>2000600349965</v>
      </c>
      <c r="E470">
        <v>8001355800</v>
      </c>
      <c r="F470">
        <v>113</v>
      </c>
      <c r="G470">
        <v>106</v>
      </c>
      <c r="H470" t="s">
        <v>69356</v>
      </c>
      <c r="I470">
        <v>1</v>
      </c>
      <c r="J470" s="59">
        <v>3497</v>
      </c>
      <c r="K470" s="59">
        <v>3497</v>
      </c>
      <c r="L470">
        <v>0</v>
      </c>
      <c r="M470">
        <v>2006</v>
      </c>
      <c r="N470">
        <v>5438</v>
      </c>
      <c r="O470">
        <v>1</v>
      </c>
      <c r="P470">
        <v>2006</v>
      </c>
      <c r="Q470">
        <v>5438</v>
      </c>
      <c r="R470" s="57">
        <v>46160</v>
      </c>
      <c r="S470" s="58">
        <v>0.6381944444444444</v>
      </c>
    </row>
    <row r="471" spans="1:19">
      <c r="A471" s="3" t="str">
        <f t="shared" si="7"/>
        <v>11410608001428100</v>
      </c>
      <c r="B471" s="57">
        <v>46160</v>
      </c>
      <c r="C471" t="s">
        <v>69349</v>
      </c>
      <c r="D471">
        <v>2000600374653</v>
      </c>
      <c r="E471">
        <v>8001428100</v>
      </c>
      <c r="F471">
        <v>114</v>
      </c>
      <c r="G471">
        <v>106</v>
      </c>
      <c r="H471" t="s">
        <v>69354</v>
      </c>
      <c r="I471">
        <v>1</v>
      </c>
      <c r="J471" s="59">
        <v>5363</v>
      </c>
      <c r="K471" s="59">
        <v>5363</v>
      </c>
      <c r="L471">
        <v>0</v>
      </c>
      <c r="M471">
        <v>2006</v>
      </c>
      <c r="N471">
        <v>5438</v>
      </c>
      <c r="O471">
        <v>1</v>
      </c>
      <c r="P471">
        <v>2006</v>
      </c>
      <c r="Q471">
        <v>5438</v>
      </c>
      <c r="R471" s="57">
        <v>46160</v>
      </c>
      <c r="S471" s="58">
        <v>0.6381944444444444</v>
      </c>
    </row>
    <row r="472" spans="1:19">
      <c r="A472" s="3" t="str">
        <f t="shared" si="7"/>
        <v>98198199005990180</v>
      </c>
      <c r="B472" s="57">
        <v>46160</v>
      </c>
      <c r="C472" t="s">
        <v>69349</v>
      </c>
      <c r="D472">
        <v>2160107694279</v>
      </c>
      <c r="E472">
        <v>99005990180</v>
      </c>
      <c r="F472">
        <v>981</v>
      </c>
      <c r="G472">
        <v>981</v>
      </c>
      <c r="H472" t="s">
        <v>69352</v>
      </c>
      <c r="I472">
        <v>1</v>
      </c>
      <c r="J472">
        <v>134</v>
      </c>
      <c r="K472">
        <v>134</v>
      </c>
      <c r="L472">
        <v>13</v>
      </c>
      <c r="M472">
        <v>2006</v>
      </c>
      <c r="N472">
        <v>5438</v>
      </c>
      <c r="O472">
        <v>1</v>
      </c>
      <c r="P472">
        <v>2006</v>
      </c>
      <c r="Q472">
        <v>5438</v>
      </c>
      <c r="R472" s="57">
        <v>46160</v>
      </c>
      <c r="S472" s="58">
        <v>0.6381944444444444</v>
      </c>
    </row>
    <row r="473" spans="1:19">
      <c r="A473" s="3" t="str">
        <f t="shared" si="7"/>
        <v>11210608001356100</v>
      </c>
      <c r="B473" s="57">
        <v>46160</v>
      </c>
      <c r="C473" t="s">
        <v>69349</v>
      </c>
      <c r="D473">
        <v>2000600350015</v>
      </c>
      <c r="E473">
        <v>8001356100</v>
      </c>
      <c r="F473">
        <v>112</v>
      </c>
      <c r="G473">
        <v>106</v>
      </c>
      <c r="H473" t="s">
        <v>69351</v>
      </c>
      <c r="I473">
        <v>1</v>
      </c>
      <c r="J473" s="59">
        <v>7273</v>
      </c>
      <c r="K473" s="59">
        <v>7273</v>
      </c>
      <c r="L473">
        <v>0</v>
      </c>
      <c r="M473">
        <v>2005</v>
      </c>
      <c r="N473">
        <v>5438</v>
      </c>
      <c r="O473">
        <v>1</v>
      </c>
      <c r="P473">
        <v>2005</v>
      </c>
      <c r="Q473">
        <v>5438</v>
      </c>
      <c r="R473" s="57">
        <v>46160</v>
      </c>
      <c r="S473" s="58">
        <v>0.63194444444444442</v>
      </c>
    </row>
    <row r="474" spans="1:19">
      <c r="A474" s="3" t="str">
        <f t="shared" si="7"/>
        <v>98198199005990180</v>
      </c>
      <c r="B474" s="57">
        <v>46160</v>
      </c>
      <c r="C474" t="s">
        <v>69349</v>
      </c>
      <c r="D474">
        <v>2160107694279</v>
      </c>
      <c r="E474">
        <v>99005990180</v>
      </c>
      <c r="F474">
        <v>981</v>
      </c>
      <c r="G474">
        <v>981</v>
      </c>
      <c r="H474" t="s">
        <v>69352</v>
      </c>
      <c r="I474">
        <v>1</v>
      </c>
      <c r="J474">
        <v>110</v>
      </c>
      <c r="K474">
        <v>110</v>
      </c>
      <c r="L474">
        <v>11</v>
      </c>
      <c r="M474">
        <v>2005</v>
      </c>
      <c r="N474">
        <v>5438</v>
      </c>
      <c r="O474">
        <v>1</v>
      </c>
      <c r="P474">
        <v>2005</v>
      </c>
      <c r="Q474">
        <v>5438</v>
      </c>
      <c r="R474" s="57">
        <v>46160</v>
      </c>
      <c r="S474" s="58">
        <v>0.63194444444444442</v>
      </c>
    </row>
    <row r="475" spans="1:19">
      <c r="A475" s="3" t="str">
        <f t="shared" si="7"/>
        <v>11210608001533800</v>
      </c>
      <c r="B475" s="57">
        <v>46160</v>
      </c>
      <c r="C475" t="s">
        <v>69349</v>
      </c>
      <c r="D475">
        <v>2000600409164</v>
      </c>
      <c r="E475">
        <v>8001533800</v>
      </c>
      <c r="F475">
        <v>112</v>
      </c>
      <c r="G475">
        <v>106</v>
      </c>
      <c r="H475" t="s">
        <v>69351</v>
      </c>
      <c r="I475">
        <v>1</v>
      </c>
      <c r="J475" s="59">
        <v>7200</v>
      </c>
      <c r="K475" s="59">
        <v>7200</v>
      </c>
      <c r="L475">
        <v>720</v>
      </c>
      <c r="M475">
        <v>2004</v>
      </c>
      <c r="N475">
        <v>5438</v>
      </c>
      <c r="O475">
        <v>1</v>
      </c>
      <c r="P475">
        <v>2004</v>
      </c>
      <c r="Q475">
        <v>5438</v>
      </c>
      <c r="R475" s="57">
        <v>46160</v>
      </c>
      <c r="S475" s="58">
        <v>0.61527777777777781</v>
      </c>
    </row>
    <row r="476" spans="1:19">
      <c r="A476" s="3" t="str">
        <f t="shared" si="7"/>
        <v>11210608001385400</v>
      </c>
      <c r="B476" s="57">
        <v>46160</v>
      </c>
      <c r="C476" t="s">
        <v>69349</v>
      </c>
      <c r="D476">
        <v>2000600358967</v>
      </c>
      <c r="E476">
        <v>8001385400</v>
      </c>
      <c r="F476">
        <v>112</v>
      </c>
      <c r="G476">
        <v>106</v>
      </c>
      <c r="H476" t="s">
        <v>69351</v>
      </c>
      <c r="I476">
        <v>1</v>
      </c>
      <c r="J476" s="59">
        <v>2700</v>
      </c>
      <c r="K476" s="59">
        <v>2700</v>
      </c>
      <c r="L476">
        <v>270</v>
      </c>
      <c r="M476">
        <v>2004</v>
      </c>
      <c r="N476">
        <v>5438</v>
      </c>
      <c r="O476">
        <v>1</v>
      </c>
      <c r="P476">
        <v>2004</v>
      </c>
      <c r="Q476">
        <v>5438</v>
      </c>
      <c r="R476" s="57">
        <v>46160</v>
      </c>
      <c r="S476" s="58">
        <v>0.61527777777777781</v>
      </c>
    </row>
    <row r="477" spans="1:19">
      <c r="A477" s="3" t="str">
        <f t="shared" si="7"/>
        <v>98198109001284300</v>
      </c>
      <c r="B477" s="57">
        <v>46160</v>
      </c>
      <c r="C477" t="s">
        <v>69349</v>
      </c>
      <c r="D477">
        <v>2000600335074</v>
      </c>
      <c r="E477">
        <v>9001284300</v>
      </c>
      <c r="F477">
        <v>981</v>
      </c>
      <c r="G477">
        <v>981</v>
      </c>
      <c r="H477" t="s">
        <v>69352</v>
      </c>
      <c r="I477">
        <v>1</v>
      </c>
      <c r="J477">
        <v>46</v>
      </c>
      <c r="K477">
        <v>46</v>
      </c>
      <c r="L477">
        <v>4</v>
      </c>
      <c r="M477">
        <v>2004</v>
      </c>
      <c r="N477">
        <v>5438</v>
      </c>
      <c r="O477">
        <v>1</v>
      </c>
      <c r="P477">
        <v>2004</v>
      </c>
      <c r="Q477">
        <v>5438</v>
      </c>
      <c r="R477" s="57">
        <v>46160</v>
      </c>
      <c r="S477" s="58">
        <v>0.61527777777777781</v>
      </c>
    </row>
    <row r="478" spans="1:19">
      <c r="A478" s="3" t="str">
        <f t="shared" si="7"/>
        <v>10010608001428100</v>
      </c>
      <c r="B478" s="57">
        <v>46160</v>
      </c>
      <c r="C478" t="s">
        <v>69349</v>
      </c>
      <c r="D478">
        <v>2000600374646</v>
      </c>
      <c r="E478">
        <v>8001428100</v>
      </c>
      <c r="F478">
        <v>100</v>
      </c>
      <c r="G478">
        <v>106</v>
      </c>
      <c r="H478" t="s">
        <v>69353</v>
      </c>
      <c r="I478">
        <v>1</v>
      </c>
      <c r="J478" s="59">
        <v>5646</v>
      </c>
      <c r="K478" s="59">
        <v>5646</v>
      </c>
      <c r="L478">
        <v>564</v>
      </c>
      <c r="M478">
        <v>2003</v>
      </c>
      <c r="N478">
        <v>5438</v>
      </c>
      <c r="O478">
        <v>1</v>
      </c>
      <c r="P478">
        <v>2003</v>
      </c>
      <c r="Q478">
        <v>5438</v>
      </c>
      <c r="R478" s="57">
        <v>46160</v>
      </c>
      <c r="S478" s="58">
        <v>0.58680555555555558</v>
      </c>
    </row>
    <row r="479" spans="1:19">
      <c r="A479" s="3" t="str">
        <f t="shared" si="7"/>
        <v>11410608001418300</v>
      </c>
      <c r="B479" s="57">
        <v>46160</v>
      </c>
      <c r="C479" t="s">
        <v>69349</v>
      </c>
      <c r="D479">
        <v>2000600369512</v>
      </c>
      <c r="E479">
        <v>8001418300</v>
      </c>
      <c r="F479">
        <v>114</v>
      </c>
      <c r="G479">
        <v>106</v>
      </c>
      <c r="H479" t="s">
        <v>69354</v>
      </c>
      <c r="I479">
        <v>1</v>
      </c>
      <c r="J479" s="59">
        <v>8099</v>
      </c>
      <c r="K479" s="59">
        <v>8099</v>
      </c>
      <c r="L479">
        <v>809</v>
      </c>
      <c r="M479">
        <v>2003</v>
      </c>
      <c r="N479">
        <v>5438</v>
      </c>
      <c r="O479">
        <v>1</v>
      </c>
      <c r="P479">
        <v>2003</v>
      </c>
      <c r="Q479">
        <v>5438</v>
      </c>
      <c r="R479" s="57">
        <v>46160</v>
      </c>
      <c r="S479" s="58">
        <v>0.58680555555555558</v>
      </c>
    </row>
    <row r="480" spans="1:19">
      <c r="A480" s="3" t="str">
        <f t="shared" si="7"/>
        <v>98198109001284300</v>
      </c>
      <c r="B480" s="57">
        <v>46160</v>
      </c>
      <c r="C480" t="s">
        <v>69349</v>
      </c>
      <c r="D480">
        <v>2000600335074</v>
      </c>
      <c r="E480">
        <v>9001284300</v>
      </c>
      <c r="F480">
        <v>981</v>
      </c>
      <c r="G480">
        <v>981</v>
      </c>
      <c r="H480" t="s">
        <v>69352</v>
      </c>
      <c r="I480">
        <v>1</v>
      </c>
      <c r="J480">
        <v>46</v>
      </c>
      <c r="K480">
        <v>46</v>
      </c>
      <c r="L480">
        <v>6</v>
      </c>
      <c r="M480">
        <v>2003</v>
      </c>
      <c r="N480">
        <v>5438</v>
      </c>
      <c r="O480">
        <v>1</v>
      </c>
      <c r="P480">
        <v>2003</v>
      </c>
      <c r="Q480">
        <v>5438</v>
      </c>
      <c r="R480" s="57">
        <v>46160</v>
      </c>
      <c r="S480" s="58">
        <v>0.58680555555555558</v>
      </c>
    </row>
    <row r="481" spans="1:19">
      <c r="A481" s="3" t="str">
        <f t="shared" si="7"/>
        <v>16910608001936200</v>
      </c>
      <c r="B481" s="57">
        <v>46160</v>
      </c>
      <c r="C481" t="s">
        <v>69349</v>
      </c>
      <c r="D481">
        <v>2000600484109</v>
      </c>
      <c r="E481">
        <v>8001936200</v>
      </c>
      <c r="F481">
        <v>169</v>
      </c>
      <c r="G481">
        <v>106</v>
      </c>
      <c r="H481" t="s">
        <v>69350</v>
      </c>
      <c r="I481">
        <v>1</v>
      </c>
      <c r="J481">
        <v>0</v>
      </c>
      <c r="K481">
        <v>0</v>
      </c>
      <c r="L481">
        <v>0</v>
      </c>
      <c r="M481">
        <v>2003</v>
      </c>
      <c r="N481">
        <v>5438</v>
      </c>
      <c r="O481">
        <v>1</v>
      </c>
      <c r="P481">
        <v>2003</v>
      </c>
      <c r="Q481">
        <v>5438</v>
      </c>
      <c r="R481" s="57">
        <v>46160</v>
      </c>
      <c r="S481" s="58">
        <v>0.58680555555555558</v>
      </c>
    </row>
    <row r="482" spans="1:19">
      <c r="A482" s="3" t="str">
        <f t="shared" si="7"/>
        <v>11310608000849700</v>
      </c>
      <c r="B482" s="57">
        <v>46160</v>
      </c>
      <c r="C482" t="s">
        <v>69349</v>
      </c>
      <c r="D482">
        <v>2000600219183</v>
      </c>
      <c r="E482">
        <v>8000849700</v>
      </c>
      <c r="F482">
        <v>113</v>
      </c>
      <c r="G482">
        <v>106</v>
      </c>
      <c r="H482" t="s">
        <v>69356</v>
      </c>
      <c r="I482">
        <v>1</v>
      </c>
      <c r="J482" s="59">
        <v>2850</v>
      </c>
      <c r="K482" s="59">
        <v>2850</v>
      </c>
      <c r="L482">
        <v>285</v>
      </c>
      <c r="M482">
        <v>2002</v>
      </c>
      <c r="N482">
        <v>5438</v>
      </c>
      <c r="O482">
        <v>1</v>
      </c>
      <c r="P482">
        <v>2002</v>
      </c>
      <c r="Q482">
        <v>5438</v>
      </c>
      <c r="R482" s="57">
        <v>46160</v>
      </c>
      <c r="S482" s="58">
        <v>0.57500000000000007</v>
      </c>
    </row>
    <row r="483" spans="1:19">
      <c r="A483" s="3" t="str">
        <f t="shared" si="7"/>
        <v>11410608001386200</v>
      </c>
      <c r="B483" s="57">
        <v>46160</v>
      </c>
      <c r="C483" t="s">
        <v>69349</v>
      </c>
      <c r="D483">
        <v>2000600360069</v>
      </c>
      <c r="E483">
        <v>8001386200</v>
      </c>
      <c r="F483">
        <v>114</v>
      </c>
      <c r="G483">
        <v>106</v>
      </c>
      <c r="H483" t="s">
        <v>69354</v>
      </c>
      <c r="I483">
        <v>1</v>
      </c>
      <c r="J483" s="59">
        <v>3023</v>
      </c>
      <c r="K483" s="59">
        <v>3023</v>
      </c>
      <c r="L483">
        <v>302</v>
      </c>
      <c r="M483">
        <v>2002</v>
      </c>
      <c r="N483">
        <v>5438</v>
      </c>
      <c r="O483">
        <v>1</v>
      </c>
      <c r="P483">
        <v>2002</v>
      </c>
      <c r="Q483">
        <v>5438</v>
      </c>
      <c r="R483" s="57">
        <v>46160</v>
      </c>
      <c r="S483" s="58">
        <v>0.57500000000000007</v>
      </c>
    </row>
    <row r="484" spans="1:19">
      <c r="A484" s="3" t="str">
        <f t="shared" si="7"/>
        <v>11910608001330200</v>
      </c>
      <c r="B484" s="57">
        <v>46160</v>
      </c>
      <c r="C484" t="s">
        <v>69349</v>
      </c>
      <c r="D484">
        <v>2000600342300</v>
      </c>
      <c r="E484">
        <v>8001330200</v>
      </c>
      <c r="F484">
        <v>119</v>
      </c>
      <c r="G484">
        <v>106</v>
      </c>
      <c r="H484" t="s">
        <v>69365</v>
      </c>
      <c r="I484">
        <v>1</v>
      </c>
      <c r="J484" s="59">
        <v>5073</v>
      </c>
      <c r="K484" s="59">
        <v>5073</v>
      </c>
      <c r="L484">
        <v>507</v>
      </c>
      <c r="M484">
        <v>2000</v>
      </c>
      <c r="N484">
        <v>5438</v>
      </c>
      <c r="O484">
        <v>1</v>
      </c>
      <c r="P484">
        <v>2000</v>
      </c>
      <c r="Q484">
        <v>5438</v>
      </c>
      <c r="R484" s="57">
        <v>46160</v>
      </c>
      <c r="S484" s="58">
        <v>0.53680555555555554</v>
      </c>
    </row>
    <row r="485" spans="1:19">
      <c r="A485" s="3" t="str">
        <f t="shared" si="7"/>
        <v>11410608001386300</v>
      </c>
      <c r="B485" s="57">
        <v>46160</v>
      </c>
      <c r="C485" t="s">
        <v>69349</v>
      </c>
      <c r="D485">
        <v>2000600360106</v>
      </c>
      <c r="E485">
        <v>8001386300</v>
      </c>
      <c r="F485">
        <v>114</v>
      </c>
      <c r="G485">
        <v>106</v>
      </c>
      <c r="H485" t="s">
        <v>69354</v>
      </c>
      <c r="I485">
        <v>1</v>
      </c>
      <c r="J485" s="59">
        <v>2700</v>
      </c>
      <c r="K485" s="59">
        <v>2700</v>
      </c>
      <c r="L485">
        <v>270</v>
      </c>
      <c r="M485">
        <v>2000</v>
      </c>
      <c r="N485">
        <v>5438</v>
      </c>
      <c r="O485">
        <v>1</v>
      </c>
      <c r="P485">
        <v>2000</v>
      </c>
      <c r="Q485">
        <v>5438</v>
      </c>
      <c r="R485" s="57">
        <v>46160</v>
      </c>
      <c r="S485" s="58">
        <v>0.53680555555555554</v>
      </c>
    </row>
    <row r="486" spans="1:19">
      <c r="A486" s="3" t="str">
        <f t="shared" si="7"/>
        <v>15410608001516200</v>
      </c>
      <c r="B486" s="57">
        <v>46160</v>
      </c>
      <c r="C486" t="s">
        <v>69349</v>
      </c>
      <c r="D486">
        <v>2000600402622</v>
      </c>
      <c r="E486">
        <v>8001516200</v>
      </c>
      <c r="F486">
        <v>154</v>
      </c>
      <c r="G486">
        <v>106</v>
      </c>
      <c r="H486" t="s">
        <v>69374</v>
      </c>
      <c r="I486">
        <v>1</v>
      </c>
      <c r="J486" s="59">
        <v>3818</v>
      </c>
      <c r="K486" s="59">
        <v>3818</v>
      </c>
      <c r="L486">
        <v>381</v>
      </c>
      <c r="M486">
        <v>1999</v>
      </c>
      <c r="N486">
        <v>5438</v>
      </c>
      <c r="O486">
        <v>1</v>
      </c>
      <c r="P486">
        <v>1999</v>
      </c>
      <c r="Q486">
        <v>5438</v>
      </c>
      <c r="R486" s="57">
        <v>46160</v>
      </c>
      <c r="S486" s="58">
        <v>0.52500000000000002</v>
      </c>
    </row>
    <row r="487" spans="1:19">
      <c r="A487" s="3" t="str">
        <f t="shared" si="7"/>
        <v>15310608001389400</v>
      </c>
      <c r="B487" s="57">
        <v>46160</v>
      </c>
      <c r="C487" t="s">
        <v>69349</v>
      </c>
      <c r="D487">
        <v>2000600361073</v>
      </c>
      <c r="E487">
        <v>8001389400</v>
      </c>
      <c r="F487">
        <v>153</v>
      </c>
      <c r="G487">
        <v>106</v>
      </c>
      <c r="H487" t="s">
        <v>69367</v>
      </c>
      <c r="I487">
        <v>1</v>
      </c>
      <c r="J487" s="59">
        <v>1355</v>
      </c>
      <c r="K487" s="59">
        <v>1355</v>
      </c>
      <c r="L487">
        <v>136</v>
      </c>
      <c r="M487">
        <v>1999</v>
      </c>
      <c r="N487">
        <v>5438</v>
      </c>
      <c r="O487">
        <v>1</v>
      </c>
      <c r="P487">
        <v>1999</v>
      </c>
      <c r="Q487">
        <v>5438</v>
      </c>
      <c r="R487" s="57">
        <v>46160</v>
      </c>
      <c r="S487" s="58">
        <v>0.52500000000000002</v>
      </c>
    </row>
    <row r="488" spans="1:19">
      <c r="A488" s="3" t="str">
        <f t="shared" si="7"/>
        <v>98198199005990030</v>
      </c>
      <c r="B488" s="57">
        <v>46160</v>
      </c>
      <c r="C488" t="s">
        <v>69349</v>
      </c>
      <c r="D488">
        <v>2000500045523</v>
      </c>
      <c r="E488">
        <v>99005990030</v>
      </c>
      <c r="F488">
        <v>981</v>
      </c>
      <c r="G488">
        <v>981</v>
      </c>
      <c r="H488" t="s">
        <v>69352</v>
      </c>
      <c r="I488">
        <v>1</v>
      </c>
      <c r="J488">
        <v>91</v>
      </c>
      <c r="K488">
        <v>91</v>
      </c>
      <c r="L488">
        <v>9</v>
      </c>
      <c r="M488">
        <v>1999</v>
      </c>
      <c r="N488">
        <v>5438</v>
      </c>
      <c r="O488">
        <v>1</v>
      </c>
      <c r="P488">
        <v>1999</v>
      </c>
      <c r="Q488">
        <v>5438</v>
      </c>
      <c r="R488" s="57">
        <v>46160</v>
      </c>
      <c r="S488" s="58">
        <v>0.52500000000000002</v>
      </c>
    </row>
    <row r="489" spans="1:19">
      <c r="A489" s="3" t="str">
        <f t="shared" si="7"/>
        <v>11310608001535700</v>
      </c>
      <c r="B489" s="57">
        <v>46160</v>
      </c>
      <c r="C489" t="s">
        <v>69349</v>
      </c>
      <c r="D489">
        <v>2000600409843</v>
      </c>
      <c r="E489">
        <v>8001535700</v>
      </c>
      <c r="F489">
        <v>113</v>
      </c>
      <c r="G489">
        <v>106</v>
      </c>
      <c r="H489" t="s">
        <v>69356</v>
      </c>
      <c r="I489">
        <v>1</v>
      </c>
      <c r="J489" s="59">
        <v>2454</v>
      </c>
      <c r="K489" s="59">
        <v>2454</v>
      </c>
      <c r="L489">
        <v>245</v>
      </c>
      <c r="M489">
        <v>1998</v>
      </c>
      <c r="N489">
        <v>5438</v>
      </c>
      <c r="O489">
        <v>1</v>
      </c>
      <c r="P489">
        <v>1998</v>
      </c>
      <c r="Q489">
        <v>5438</v>
      </c>
      <c r="R489" s="57">
        <v>46160</v>
      </c>
      <c r="S489" s="58">
        <v>0.5180555555555556</v>
      </c>
    </row>
    <row r="490" spans="1:19">
      <c r="A490" s="3" t="str">
        <f t="shared" si="7"/>
        <v>98198199005990030</v>
      </c>
      <c r="B490" s="57">
        <v>46160</v>
      </c>
      <c r="C490" t="s">
        <v>69349</v>
      </c>
      <c r="D490">
        <v>2000500045523</v>
      </c>
      <c r="E490">
        <v>99005990030</v>
      </c>
      <c r="F490">
        <v>981</v>
      </c>
      <c r="G490">
        <v>981</v>
      </c>
      <c r="H490" t="s">
        <v>69352</v>
      </c>
      <c r="I490">
        <v>1</v>
      </c>
      <c r="J490">
        <v>91</v>
      </c>
      <c r="K490">
        <v>91</v>
      </c>
      <c r="L490">
        <v>9</v>
      </c>
      <c r="M490">
        <v>1998</v>
      </c>
      <c r="N490">
        <v>5438</v>
      </c>
      <c r="O490">
        <v>1</v>
      </c>
      <c r="P490">
        <v>1998</v>
      </c>
      <c r="Q490">
        <v>5438</v>
      </c>
      <c r="R490" s="57">
        <v>46160</v>
      </c>
      <c r="S490" s="58">
        <v>0.5180555555555556</v>
      </c>
    </row>
    <row r="491" spans="1:19">
      <c r="A491" s="3" t="str">
        <f t="shared" si="7"/>
        <v>98198109001284300</v>
      </c>
      <c r="B491" s="57">
        <v>46160</v>
      </c>
      <c r="C491" t="s">
        <v>69349</v>
      </c>
      <c r="D491">
        <v>2000600335074</v>
      </c>
      <c r="E491">
        <v>9001284300</v>
      </c>
      <c r="F491">
        <v>981</v>
      </c>
      <c r="G491">
        <v>981</v>
      </c>
      <c r="H491" t="s">
        <v>69352</v>
      </c>
      <c r="I491">
        <v>1</v>
      </c>
      <c r="J491">
        <v>46</v>
      </c>
      <c r="K491">
        <v>46</v>
      </c>
      <c r="L491">
        <v>5</v>
      </c>
      <c r="M491">
        <v>1998</v>
      </c>
      <c r="N491">
        <v>5438</v>
      </c>
      <c r="O491">
        <v>1</v>
      </c>
      <c r="P491">
        <v>1998</v>
      </c>
      <c r="Q491">
        <v>5438</v>
      </c>
      <c r="R491" s="57">
        <v>46160</v>
      </c>
      <c r="S491" s="58">
        <v>0.5180555555555556</v>
      </c>
    </row>
    <row r="492" spans="1:19">
      <c r="A492" s="3" t="str">
        <f t="shared" si="7"/>
        <v/>
      </c>
      <c r="B492" s="29"/>
      <c r="C492" s="29"/>
      <c r="D492" s="29"/>
      <c r="E492" s="51"/>
      <c r="F492" s="29"/>
      <c r="G492" s="29"/>
      <c r="H492" s="29"/>
      <c r="I492" s="29"/>
      <c r="J492" s="29"/>
      <c r="K492" s="29"/>
      <c r="L492" s="29"/>
      <c r="M492" s="29"/>
      <c r="N492" s="29"/>
      <c r="O492" s="29"/>
      <c r="P492" s="29"/>
      <c r="Q492" s="29"/>
      <c r="R492" s="29"/>
      <c r="S492" s="29"/>
    </row>
    <row r="493" spans="1:19">
      <c r="A493" s="3" t="str">
        <f t="shared" si="7"/>
        <v/>
      </c>
      <c r="B493" s="29"/>
      <c r="C493" s="29"/>
      <c r="D493" s="29"/>
      <c r="E493" s="51"/>
      <c r="F493" s="29"/>
      <c r="G493" s="29"/>
      <c r="H493" s="29"/>
      <c r="I493" s="29"/>
      <c r="J493" s="29"/>
      <c r="K493" s="29"/>
      <c r="L493" s="29"/>
      <c r="M493" s="29"/>
      <c r="N493" s="29"/>
      <c r="O493" s="29"/>
      <c r="P493" s="29"/>
      <c r="Q493" s="29"/>
      <c r="R493" s="29"/>
      <c r="S493" s="29"/>
    </row>
    <row r="494" spans="1:19">
      <c r="A494" s="3" t="str">
        <f t="shared" si="7"/>
        <v/>
      </c>
      <c r="B494" s="29"/>
      <c r="C494" s="29"/>
      <c r="D494" s="29"/>
      <c r="E494" s="51"/>
      <c r="F494" s="29"/>
      <c r="G494" s="29"/>
      <c r="H494" s="29"/>
      <c r="I494" s="29"/>
      <c r="J494" s="29"/>
      <c r="K494" s="29"/>
      <c r="L494" s="29"/>
      <c r="M494" s="29"/>
      <c r="N494" s="29"/>
      <c r="O494" s="29"/>
      <c r="P494" s="29"/>
      <c r="Q494" s="29"/>
      <c r="R494" s="29"/>
      <c r="S494" s="29"/>
    </row>
    <row r="495" spans="1:19">
      <c r="A495" s="3" t="str">
        <f t="shared" si="7"/>
        <v/>
      </c>
      <c r="B495" s="29"/>
      <c r="C495" s="29"/>
      <c r="D495" s="29"/>
      <c r="E495" s="51"/>
      <c r="F495" s="29"/>
      <c r="G495" s="29"/>
      <c r="H495" s="29"/>
      <c r="I495" s="29"/>
      <c r="J495" s="29"/>
      <c r="K495" s="29"/>
      <c r="L495" s="29"/>
      <c r="M495" s="29"/>
      <c r="N495" s="29"/>
      <c r="O495" s="29"/>
      <c r="P495" s="29"/>
      <c r="Q495" s="29"/>
      <c r="R495" s="29"/>
      <c r="S495" s="29"/>
    </row>
    <row r="496" spans="1:19">
      <c r="A496" s="3" t="str">
        <f t="shared" si="7"/>
        <v/>
      </c>
      <c r="B496" s="29"/>
      <c r="C496" s="29"/>
      <c r="D496" s="29"/>
      <c r="E496" s="51"/>
      <c r="F496" s="29"/>
      <c r="G496" s="29"/>
      <c r="H496" s="29"/>
      <c r="I496" s="29"/>
      <c r="J496" s="29"/>
      <c r="K496" s="29"/>
      <c r="L496" s="29"/>
      <c r="M496" s="29"/>
      <c r="N496" s="29"/>
      <c r="O496" s="29"/>
      <c r="P496" s="29"/>
      <c r="Q496" s="29"/>
      <c r="R496" s="29"/>
      <c r="S496" s="29"/>
    </row>
    <row r="497" spans="1:19">
      <c r="A497" s="3" t="str">
        <f t="shared" si="7"/>
        <v/>
      </c>
      <c r="B497" s="29"/>
      <c r="C497" s="29"/>
      <c r="D497" s="29"/>
      <c r="E497" s="51"/>
      <c r="F497" s="29"/>
      <c r="G497" s="29"/>
      <c r="H497" s="29"/>
      <c r="I497" s="29"/>
      <c r="J497" s="29"/>
      <c r="K497" s="29"/>
      <c r="L497" s="29"/>
      <c r="M497" s="29"/>
      <c r="N497" s="29"/>
      <c r="O497" s="29"/>
      <c r="P497" s="29"/>
      <c r="Q497" s="29"/>
      <c r="R497" s="29"/>
      <c r="S497" s="29"/>
    </row>
    <row r="498" spans="1:19">
      <c r="A498" s="3" t="str">
        <f t="shared" si="7"/>
        <v/>
      </c>
      <c r="B498" s="29"/>
      <c r="C498" s="29"/>
      <c r="D498" s="29"/>
      <c r="E498" s="51"/>
      <c r="F498" s="29"/>
      <c r="G498" s="29"/>
      <c r="H498" s="29"/>
      <c r="I498" s="29"/>
      <c r="J498" s="29"/>
      <c r="K498" s="29"/>
      <c r="L498" s="29"/>
      <c r="M498" s="29"/>
      <c r="N498" s="29"/>
      <c r="O498" s="29"/>
      <c r="P498" s="29"/>
      <c r="Q498" s="29"/>
      <c r="R498" s="29"/>
      <c r="S498" s="29"/>
    </row>
    <row r="499" spans="1:19">
      <c r="A499" s="3" t="str">
        <f t="shared" si="7"/>
        <v/>
      </c>
      <c r="B499" s="29"/>
      <c r="C499" s="29"/>
      <c r="D499" s="29"/>
      <c r="E499" s="51"/>
      <c r="F499" s="29"/>
      <c r="G499" s="29"/>
      <c r="H499" s="29"/>
      <c r="I499" s="29"/>
      <c r="J499" s="29"/>
      <c r="K499" s="29"/>
      <c r="L499" s="29"/>
      <c r="M499" s="29"/>
      <c r="N499" s="29"/>
      <c r="O499" s="29"/>
      <c r="P499" s="29"/>
      <c r="Q499" s="29"/>
      <c r="R499" s="29"/>
      <c r="S499" s="29"/>
    </row>
    <row r="500" spans="1:19">
      <c r="A500" s="3" t="str">
        <f t="shared" si="7"/>
        <v/>
      </c>
      <c r="B500" s="29"/>
      <c r="C500" s="29"/>
      <c r="D500" s="29"/>
      <c r="E500" s="51"/>
      <c r="F500" s="29"/>
      <c r="G500" s="29"/>
      <c r="H500" s="29"/>
      <c r="I500" s="29"/>
      <c r="J500" s="29"/>
      <c r="K500" s="29"/>
      <c r="L500" s="29"/>
      <c r="M500" s="29"/>
      <c r="N500" s="29"/>
      <c r="O500" s="29"/>
      <c r="P500" s="29"/>
      <c r="Q500" s="29"/>
      <c r="R500" s="29"/>
      <c r="S500" s="29"/>
    </row>
    <row r="501" spans="1:19">
      <c r="A501" s="3" t="str">
        <f t="shared" si="7"/>
        <v/>
      </c>
      <c r="B501" s="29"/>
      <c r="C501" s="29"/>
      <c r="D501" s="29"/>
      <c r="E501" s="51"/>
      <c r="F501" s="29"/>
      <c r="G501" s="29"/>
      <c r="H501" s="29"/>
      <c r="I501" s="29"/>
      <c r="J501" s="29"/>
      <c r="K501" s="29"/>
      <c r="L501" s="29"/>
      <c r="M501" s="29"/>
      <c r="N501" s="29"/>
      <c r="O501" s="29"/>
      <c r="P501" s="29"/>
      <c r="Q501" s="29"/>
      <c r="R501" s="29"/>
      <c r="S501" s="29"/>
    </row>
    <row r="502" spans="1:19">
      <c r="A502" s="3" t="str">
        <f t="shared" si="7"/>
        <v/>
      </c>
      <c r="B502" s="29"/>
      <c r="C502" s="29"/>
      <c r="D502" s="29"/>
      <c r="E502" s="51"/>
      <c r="F502" s="29"/>
      <c r="G502" s="29"/>
      <c r="H502" s="29"/>
      <c r="I502" s="29"/>
      <c r="J502" s="29"/>
      <c r="K502" s="29"/>
      <c r="L502" s="29"/>
      <c r="M502" s="29"/>
      <c r="N502" s="29"/>
      <c r="O502" s="29"/>
      <c r="P502" s="29"/>
      <c r="Q502" s="29"/>
      <c r="R502" s="29"/>
      <c r="S502" s="29"/>
    </row>
    <row r="503" spans="1:19">
      <c r="A503" s="3" t="str">
        <f t="shared" si="7"/>
        <v/>
      </c>
      <c r="B503" s="29"/>
      <c r="C503" s="29"/>
      <c r="D503" s="29"/>
      <c r="E503" s="51"/>
      <c r="F503" s="29"/>
      <c r="G503" s="29"/>
      <c r="H503" s="29"/>
      <c r="I503" s="29"/>
      <c r="J503" s="29"/>
      <c r="K503" s="29"/>
      <c r="L503" s="29"/>
      <c r="M503" s="29"/>
      <c r="N503" s="29"/>
      <c r="O503" s="29"/>
      <c r="P503" s="29"/>
      <c r="Q503" s="29"/>
      <c r="R503" s="29"/>
      <c r="S503" s="29"/>
    </row>
    <row r="504" spans="1:19">
      <c r="A504" s="3" t="str">
        <f t="shared" si="7"/>
        <v/>
      </c>
      <c r="B504" s="29"/>
      <c r="C504" s="29"/>
      <c r="D504" s="29"/>
      <c r="E504" s="51"/>
      <c r="F504" s="29"/>
      <c r="G504" s="29"/>
      <c r="H504" s="29"/>
      <c r="I504" s="29"/>
      <c r="J504" s="29"/>
      <c r="K504" s="29"/>
      <c r="L504" s="29"/>
      <c r="M504" s="29"/>
      <c r="N504" s="29"/>
      <c r="O504" s="29"/>
      <c r="P504" s="29"/>
      <c r="Q504" s="29"/>
      <c r="R504" s="29"/>
      <c r="S504" s="29"/>
    </row>
    <row r="505" spans="1:19">
      <c r="A505" s="3" t="str">
        <f t="shared" si="7"/>
        <v/>
      </c>
      <c r="B505" s="29"/>
      <c r="C505" s="29"/>
      <c r="D505" s="29"/>
      <c r="E505" s="51"/>
      <c r="F505" s="29"/>
      <c r="G505" s="29"/>
      <c r="H505" s="29"/>
      <c r="I505" s="29"/>
      <c r="J505" s="29"/>
      <c r="K505" s="29"/>
      <c r="L505" s="29"/>
      <c r="M505" s="29"/>
      <c r="N505" s="29"/>
      <c r="O505" s="29"/>
      <c r="P505" s="29"/>
      <c r="Q505" s="29"/>
      <c r="R505" s="29"/>
      <c r="S505" s="29"/>
    </row>
    <row r="506" spans="1:19">
      <c r="A506" s="3" t="str">
        <f t="shared" si="7"/>
        <v/>
      </c>
      <c r="B506" s="29"/>
      <c r="C506" s="29"/>
      <c r="D506" s="29"/>
      <c r="E506" s="51"/>
      <c r="F506" s="29"/>
      <c r="G506" s="29"/>
      <c r="H506" s="29"/>
      <c r="I506" s="29"/>
      <c r="J506" s="29"/>
      <c r="K506" s="29"/>
      <c r="L506" s="29"/>
      <c r="M506" s="29"/>
      <c r="N506" s="29"/>
      <c r="O506" s="29"/>
      <c r="P506" s="29"/>
      <c r="Q506" s="29"/>
      <c r="R506" s="29"/>
      <c r="S506" s="29"/>
    </row>
    <row r="507" spans="1:19">
      <c r="A507" s="3" t="str">
        <f t="shared" si="7"/>
        <v/>
      </c>
      <c r="B507" s="29"/>
      <c r="C507" s="29"/>
      <c r="D507" s="29"/>
      <c r="E507" s="51"/>
      <c r="F507" s="29"/>
      <c r="G507" s="29"/>
      <c r="H507" s="29"/>
      <c r="I507" s="29"/>
      <c r="J507" s="29"/>
      <c r="K507" s="29"/>
      <c r="L507" s="29"/>
      <c r="M507" s="29"/>
      <c r="N507" s="29"/>
      <c r="O507" s="29"/>
      <c r="P507" s="29"/>
      <c r="Q507" s="29"/>
      <c r="R507" s="29"/>
      <c r="S507" s="29"/>
    </row>
    <row r="508" spans="1:19">
      <c r="A508" s="3" t="str">
        <f t="shared" si="7"/>
        <v/>
      </c>
      <c r="B508" s="29"/>
      <c r="C508" s="29"/>
      <c r="D508" s="29"/>
      <c r="E508" s="51"/>
      <c r="F508" s="29"/>
      <c r="G508" s="29"/>
      <c r="H508" s="29"/>
      <c r="I508" s="29"/>
      <c r="J508" s="29"/>
      <c r="K508" s="29"/>
      <c r="L508" s="29"/>
      <c r="M508" s="29"/>
      <c r="N508" s="29"/>
      <c r="O508" s="29"/>
      <c r="P508" s="29"/>
      <c r="Q508" s="29"/>
      <c r="R508" s="29"/>
      <c r="S508" s="29"/>
    </row>
    <row r="509" spans="1:19">
      <c r="A509" s="3" t="str">
        <f t="shared" si="7"/>
        <v/>
      </c>
      <c r="B509" s="29"/>
      <c r="C509" s="29"/>
      <c r="D509" s="29"/>
      <c r="E509" s="51"/>
      <c r="F509" s="29"/>
      <c r="G509" s="29"/>
      <c r="H509" s="29"/>
      <c r="I509" s="29"/>
      <c r="J509" s="29"/>
      <c r="K509" s="29"/>
      <c r="L509" s="29"/>
      <c r="M509" s="29"/>
      <c r="N509" s="29"/>
      <c r="O509" s="29"/>
      <c r="P509" s="29"/>
      <c r="Q509" s="29"/>
      <c r="R509" s="29"/>
      <c r="S509" s="29"/>
    </row>
    <row r="510" spans="1:19">
      <c r="A510" s="3" t="str">
        <f t="shared" si="7"/>
        <v/>
      </c>
      <c r="B510" s="29"/>
      <c r="C510" s="29"/>
      <c r="D510" s="29"/>
      <c r="E510" s="51"/>
      <c r="F510" s="29"/>
      <c r="G510" s="29"/>
      <c r="H510" s="29"/>
      <c r="I510" s="29"/>
      <c r="J510" s="29"/>
      <c r="K510" s="29"/>
      <c r="L510" s="29"/>
      <c r="M510" s="29"/>
      <c r="N510" s="29"/>
      <c r="O510" s="29"/>
      <c r="P510" s="29"/>
      <c r="Q510" s="29"/>
      <c r="R510" s="29"/>
      <c r="S510" s="29"/>
    </row>
    <row r="511" spans="1:19">
      <c r="A511" s="3" t="str">
        <f t="shared" si="7"/>
        <v/>
      </c>
      <c r="B511" s="29"/>
      <c r="C511" s="29"/>
      <c r="D511" s="29"/>
      <c r="E511" s="51"/>
      <c r="F511" s="29"/>
      <c r="G511" s="29"/>
      <c r="H511" s="29"/>
      <c r="I511" s="29"/>
      <c r="J511" s="29"/>
      <c r="K511" s="29"/>
      <c r="L511" s="29"/>
      <c r="M511" s="29"/>
      <c r="N511" s="29"/>
      <c r="O511" s="29"/>
      <c r="P511" s="29"/>
      <c r="Q511" s="29"/>
      <c r="R511" s="29"/>
      <c r="S511" s="29"/>
    </row>
    <row r="512" spans="1:19">
      <c r="A512" s="3" t="str">
        <f t="shared" si="7"/>
        <v/>
      </c>
      <c r="B512" s="29"/>
      <c r="C512" s="29"/>
      <c r="D512" s="29"/>
      <c r="E512" s="51"/>
      <c r="F512" s="29"/>
      <c r="G512" s="29"/>
      <c r="H512" s="29"/>
      <c r="I512" s="29"/>
      <c r="J512" s="29"/>
      <c r="K512" s="29"/>
      <c r="L512" s="29"/>
      <c r="M512" s="29"/>
      <c r="N512" s="29"/>
      <c r="O512" s="29"/>
      <c r="P512" s="29"/>
      <c r="Q512" s="29"/>
      <c r="R512" s="29"/>
      <c r="S512" s="29"/>
    </row>
    <row r="513" spans="1:19">
      <c r="A513" s="3" t="str">
        <f t="shared" si="7"/>
        <v/>
      </c>
      <c r="B513" s="29"/>
      <c r="C513" s="29"/>
      <c r="D513" s="29"/>
      <c r="E513" s="51"/>
      <c r="F513" s="29"/>
      <c r="G513" s="29"/>
      <c r="H513" s="29"/>
      <c r="I513" s="29"/>
      <c r="J513" s="29"/>
      <c r="K513" s="29"/>
      <c r="L513" s="29"/>
      <c r="M513" s="29"/>
      <c r="N513" s="29"/>
      <c r="O513" s="29"/>
      <c r="P513" s="29"/>
      <c r="Q513" s="29"/>
      <c r="R513" s="29"/>
      <c r="S513" s="29"/>
    </row>
    <row r="514" spans="1:19">
      <c r="A514" s="3" t="str">
        <f t="shared" si="7"/>
        <v/>
      </c>
      <c r="B514" s="29"/>
      <c r="C514" s="29"/>
      <c r="D514" s="29"/>
      <c r="E514" s="51"/>
      <c r="F514" s="29"/>
      <c r="G514" s="29"/>
      <c r="H514" s="29"/>
      <c r="I514" s="29"/>
      <c r="J514" s="29"/>
      <c r="K514" s="29"/>
      <c r="L514" s="29"/>
      <c r="M514" s="29"/>
      <c r="N514" s="29"/>
      <c r="O514" s="29"/>
      <c r="P514" s="29"/>
      <c r="Q514" s="29"/>
      <c r="R514" s="29"/>
      <c r="S514" s="29"/>
    </row>
    <row r="515" spans="1:19">
      <c r="A515" s="3" t="str">
        <f t="shared" si="7"/>
        <v/>
      </c>
      <c r="B515" s="29"/>
      <c r="C515" s="29"/>
      <c r="D515" s="29"/>
      <c r="E515" s="51"/>
      <c r="F515" s="29"/>
      <c r="G515" s="29"/>
      <c r="H515" s="29"/>
      <c r="I515" s="29"/>
      <c r="J515" s="29"/>
      <c r="K515" s="29"/>
      <c r="L515" s="29"/>
      <c r="M515" s="29"/>
      <c r="N515" s="29"/>
      <c r="O515" s="29"/>
      <c r="P515" s="29"/>
      <c r="Q515" s="29"/>
      <c r="R515" s="29"/>
      <c r="S515" s="29"/>
    </row>
    <row r="516" spans="1:19">
      <c r="A516" s="3" t="str">
        <f t="shared" ref="A516:A579" si="8">F516&amp;G516&amp;IF(ISBLANK(E516),"",IF(LEN(B516)&lt;11,TEXT(E516,"00000000000"),E516))</f>
        <v/>
      </c>
      <c r="B516" s="29"/>
      <c r="C516" s="29"/>
      <c r="D516" s="29"/>
      <c r="E516" s="51"/>
      <c r="F516" s="29"/>
      <c r="G516" s="29"/>
      <c r="H516" s="29"/>
      <c r="I516" s="29"/>
      <c r="J516" s="29"/>
      <c r="K516" s="29"/>
      <c r="L516" s="29"/>
      <c r="M516" s="29"/>
      <c r="N516" s="29"/>
      <c r="O516" s="29"/>
      <c r="P516" s="29"/>
      <c r="Q516" s="29"/>
      <c r="R516" s="29"/>
      <c r="S516" s="29"/>
    </row>
    <row r="517" spans="1:19">
      <c r="A517" s="3" t="str">
        <f t="shared" si="8"/>
        <v/>
      </c>
      <c r="B517" s="29"/>
      <c r="C517" s="29"/>
      <c r="D517" s="29"/>
      <c r="E517" s="51"/>
      <c r="F517" s="29"/>
      <c r="G517" s="29"/>
      <c r="H517" s="29"/>
      <c r="I517" s="29"/>
      <c r="J517" s="29"/>
      <c r="K517" s="29"/>
      <c r="L517" s="29"/>
      <c r="M517" s="29"/>
      <c r="N517" s="29"/>
      <c r="O517" s="29"/>
      <c r="P517" s="29"/>
      <c r="Q517" s="29"/>
      <c r="R517" s="29"/>
      <c r="S517" s="29"/>
    </row>
    <row r="518" spans="1:19">
      <c r="A518" s="3" t="str">
        <f t="shared" si="8"/>
        <v/>
      </c>
      <c r="B518" s="29"/>
      <c r="C518" s="29"/>
      <c r="D518" s="29"/>
      <c r="E518" s="51"/>
      <c r="F518" s="29"/>
      <c r="G518" s="29"/>
      <c r="H518" s="29"/>
      <c r="I518" s="29"/>
      <c r="J518" s="29"/>
      <c r="K518" s="29"/>
      <c r="L518" s="29"/>
      <c r="M518" s="29"/>
      <c r="N518" s="29"/>
      <c r="O518" s="29"/>
      <c r="P518" s="29"/>
      <c r="Q518" s="29"/>
      <c r="R518" s="29"/>
      <c r="S518" s="29"/>
    </row>
    <row r="519" spans="1:19">
      <c r="A519" s="3" t="str">
        <f t="shared" si="8"/>
        <v/>
      </c>
      <c r="B519" s="29"/>
      <c r="C519" s="29"/>
      <c r="D519" s="29"/>
      <c r="E519" s="51"/>
      <c r="F519" s="29"/>
      <c r="G519" s="29"/>
      <c r="H519" s="29"/>
      <c r="I519" s="29"/>
      <c r="J519" s="29"/>
      <c r="K519" s="29"/>
      <c r="L519" s="29"/>
      <c r="M519" s="29"/>
      <c r="N519" s="29"/>
      <c r="O519" s="29"/>
      <c r="P519" s="29"/>
      <c r="Q519" s="29"/>
      <c r="R519" s="29"/>
      <c r="S519" s="29"/>
    </row>
    <row r="520" spans="1:19">
      <c r="A520" s="3" t="str">
        <f t="shared" si="8"/>
        <v/>
      </c>
      <c r="B520" s="29"/>
      <c r="C520" s="29"/>
      <c r="D520" s="29"/>
      <c r="E520" s="51"/>
      <c r="F520" s="29"/>
      <c r="G520" s="29"/>
      <c r="H520" s="29"/>
      <c r="I520" s="29"/>
      <c r="J520" s="29"/>
      <c r="K520" s="29"/>
      <c r="L520" s="29"/>
      <c r="M520" s="29"/>
      <c r="N520" s="29"/>
      <c r="O520" s="29"/>
      <c r="P520" s="29"/>
      <c r="Q520" s="29"/>
      <c r="R520" s="29"/>
      <c r="S520" s="29"/>
    </row>
    <row r="521" spans="1:19">
      <c r="A521" s="3" t="str">
        <f t="shared" si="8"/>
        <v/>
      </c>
      <c r="B521" s="29"/>
      <c r="C521" s="29"/>
      <c r="D521" s="29"/>
      <c r="E521" s="51"/>
      <c r="F521" s="29"/>
      <c r="G521" s="29"/>
      <c r="H521" s="29"/>
      <c r="I521" s="29"/>
      <c r="J521" s="29"/>
      <c r="K521" s="29"/>
      <c r="L521" s="29"/>
      <c r="M521" s="29"/>
      <c r="N521" s="29"/>
      <c r="O521" s="29"/>
      <c r="P521" s="29"/>
      <c r="Q521" s="29"/>
      <c r="R521" s="29"/>
      <c r="S521" s="29"/>
    </row>
    <row r="522" spans="1:19">
      <c r="A522" s="3" t="str">
        <f t="shared" si="8"/>
        <v/>
      </c>
      <c r="B522" s="29"/>
      <c r="C522" s="29"/>
      <c r="D522" s="29"/>
      <c r="E522" s="51"/>
      <c r="F522" s="29"/>
      <c r="G522" s="29"/>
      <c r="H522" s="29"/>
      <c r="I522" s="29"/>
      <c r="J522" s="29"/>
      <c r="K522" s="29"/>
      <c r="L522" s="29"/>
      <c r="M522" s="29"/>
      <c r="N522" s="29"/>
      <c r="O522" s="29"/>
      <c r="P522" s="29"/>
      <c r="Q522" s="29"/>
      <c r="R522" s="29"/>
      <c r="S522" s="29"/>
    </row>
    <row r="523" spans="1:19">
      <c r="A523" s="3" t="str">
        <f t="shared" si="8"/>
        <v/>
      </c>
      <c r="B523" s="29"/>
      <c r="C523" s="29"/>
      <c r="D523" s="29"/>
      <c r="E523" s="51"/>
      <c r="F523" s="29"/>
      <c r="G523" s="29"/>
      <c r="H523" s="29"/>
      <c r="I523" s="29"/>
      <c r="J523" s="29"/>
      <c r="K523" s="29"/>
      <c r="L523" s="29"/>
      <c r="M523" s="29"/>
      <c r="N523" s="29"/>
      <c r="O523" s="29"/>
      <c r="P523" s="29"/>
      <c r="Q523" s="29"/>
      <c r="R523" s="29"/>
      <c r="S523" s="29"/>
    </row>
    <row r="524" spans="1:19">
      <c r="A524" s="3" t="str">
        <f t="shared" si="8"/>
        <v/>
      </c>
      <c r="B524" s="29"/>
      <c r="C524" s="29"/>
      <c r="D524" s="29"/>
      <c r="E524" s="51"/>
      <c r="F524" s="29"/>
      <c r="G524" s="29"/>
      <c r="H524" s="29"/>
      <c r="I524" s="29"/>
      <c r="J524" s="29"/>
      <c r="K524" s="29"/>
      <c r="L524" s="29"/>
      <c r="M524" s="29"/>
      <c r="N524" s="29"/>
      <c r="O524" s="29"/>
      <c r="P524" s="29"/>
      <c r="Q524" s="29"/>
      <c r="R524" s="29"/>
      <c r="S524" s="29"/>
    </row>
    <row r="525" spans="1:19">
      <c r="A525" s="3" t="str">
        <f t="shared" si="8"/>
        <v/>
      </c>
      <c r="B525" s="29"/>
      <c r="C525" s="29"/>
      <c r="D525" s="29"/>
      <c r="E525" s="51"/>
      <c r="F525" s="29"/>
      <c r="G525" s="29"/>
      <c r="H525" s="29"/>
      <c r="I525" s="29"/>
      <c r="J525" s="29"/>
      <c r="K525" s="29"/>
      <c r="L525" s="29"/>
      <c r="M525" s="29"/>
      <c r="N525" s="29"/>
      <c r="O525" s="29"/>
      <c r="P525" s="29"/>
      <c r="Q525" s="29"/>
      <c r="R525" s="29"/>
      <c r="S525" s="29"/>
    </row>
    <row r="526" spans="1:19">
      <c r="A526" s="3" t="str">
        <f t="shared" si="8"/>
        <v/>
      </c>
      <c r="B526" s="29"/>
      <c r="C526" s="29"/>
      <c r="D526" s="29"/>
      <c r="E526" s="51"/>
      <c r="F526" s="29"/>
      <c r="G526" s="29"/>
      <c r="H526" s="29"/>
      <c r="I526" s="29"/>
      <c r="J526" s="29"/>
      <c r="K526" s="29"/>
      <c r="L526" s="29"/>
      <c r="M526" s="29"/>
      <c r="N526" s="29"/>
      <c r="O526" s="29"/>
      <c r="P526" s="29"/>
      <c r="Q526" s="29"/>
      <c r="R526" s="29"/>
      <c r="S526" s="29"/>
    </row>
    <row r="527" spans="1:19">
      <c r="A527" s="3" t="str">
        <f t="shared" si="8"/>
        <v/>
      </c>
      <c r="B527" s="29"/>
      <c r="C527" s="29"/>
      <c r="D527" s="29"/>
      <c r="E527" s="51"/>
      <c r="F527" s="29"/>
      <c r="G527" s="29"/>
      <c r="H527" s="29"/>
      <c r="I527" s="29"/>
      <c r="J527" s="29"/>
      <c r="K527" s="29"/>
      <c r="L527" s="29"/>
      <c r="M527" s="29"/>
      <c r="N527" s="29"/>
      <c r="O527" s="29"/>
      <c r="P527" s="29"/>
      <c r="Q527" s="29"/>
      <c r="R527" s="29"/>
      <c r="S527" s="29"/>
    </row>
    <row r="528" spans="1:19">
      <c r="A528" s="3" t="str">
        <f t="shared" si="8"/>
        <v/>
      </c>
      <c r="B528" s="29"/>
      <c r="C528" s="29"/>
      <c r="D528" s="29"/>
      <c r="E528" s="51"/>
      <c r="F528" s="29"/>
      <c r="G528" s="29"/>
      <c r="H528" s="29"/>
      <c r="I528" s="29"/>
      <c r="J528" s="29"/>
      <c r="K528" s="29"/>
      <c r="L528" s="29"/>
      <c r="M528" s="29"/>
      <c r="N528" s="29"/>
      <c r="O528" s="29"/>
      <c r="P528" s="29"/>
      <c r="Q528" s="29"/>
      <c r="R528" s="29"/>
      <c r="S528" s="29"/>
    </row>
    <row r="529" spans="1:19">
      <c r="A529" s="3" t="str">
        <f t="shared" si="8"/>
        <v/>
      </c>
      <c r="B529" s="29"/>
      <c r="C529" s="29"/>
      <c r="D529" s="29"/>
      <c r="E529" s="51"/>
      <c r="F529" s="29"/>
      <c r="G529" s="29"/>
      <c r="H529" s="29"/>
      <c r="I529" s="29"/>
      <c r="J529" s="29"/>
      <c r="K529" s="29"/>
      <c r="L529" s="29"/>
      <c r="M529" s="29"/>
      <c r="N529" s="29"/>
      <c r="O529" s="29"/>
      <c r="P529" s="29"/>
      <c r="Q529" s="29"/>
      <c r="R529" s="29"/>
      <c r="S529" s="29"/>
    </row>
    <row r="530" spans="1:19">
      <c r="A530" s="3" t="str">
        <f t="shared" si="8"/>
        <v/>
      </c>
      <c r="B530" s="29"/>
      <c r="C530" s="29"/>
      <c r="D530" s="29"/>
      <c r="E530" s="51"/>
      <c r="F530" s="29"/>
      <c r="G530" s="29"/>
      <c r="H530" s="29"/>
      <c r="I530" s="29"/>
      <c r="J530" s="29"/>
      <c r="K530" s="29"/>
      <c r="L530" s="29"/>
      <c r="M530" s="29"/>
      <c r="N530" s="29"/>
      <c r="O530" s="29"/>
      <c r="P530" s="29"/>
      <c r="Q530" s="29"/>
      <c r="R530" s="29"/>
      <c r="S530" s="29"/>
    </row>
    <row r="531" spans="1:19">
      <c r="A531" s="3" t="str">
        <f t="shared" si="8"/>
        <v/>
      </c>
      <c r="B531" s="29"/>
      <c r="C531" s="29"/>
      <c r="D531" s="29"/>
      <c r="E531" s="51"/>
      <c r="F531" s="29"/>
      <c r="G531" s="29"/>
      <c r="H531" s="29"/>
      <c r="I531" s="29"/>
      <c r="J531" s="29"/>
      <c r="K531" s="29"/>
      <c r="L531" s="29"/>
      <c r="M531" s="29"/>
      <c r="N531" s="29"/>
      <c r="O531" s="29"/>
      <c r="P531" s="29"/>
      <c r="Q531" s="29"/>
      <c r="R531" s="29"/>
      <c r="S531" s="29"/>
    </row>
    <row r="532" spans="1:19">
      <c r="A532" s="3" t="str">
        <f t="shared" si="8"/>
        <v/>
      </c>
      <c r="B532" s="29"/>
      <c r="C532" s="29"/>
      <c r="D532" s="29"/>
      <c r="E532" s="51"/>
      <c r="F532" s="29"/>
      <c r="G532" s="29"/>
      <c r="H532" s="29"/>
      <c r="I532" s="29"/>
      <c r="J532" s="29"/>
      <c r="K532" s="29"/>
      <c r="L532" s="29"/>
      <c r="M532" s="29"/>
      <c r="N532" s="29"/>
      <c r="O532" s="29"/>
      <c r="P532" s="29"/>
      <c r="Q532" s="29"/>
      <c r="R532" s="29"/>
      <c r="S532" s="29"/>
    </row>
    <row r="533" spans="1:19">
      <c r="A533" s="3" t="str">
        <f t="shared" si="8"/>
        <v/>
      </c>
      <c r="B533" s="29"/>
      <c r="C533" s="29"/>
      <c r="D533" s="29"/>
      <c r="E533" s="51"/>
      <c r="F533" s="29"/>
      <c r="G533" s="29"/>
      <c r="H533" s="29"/>
      <c r="I533" s="29"/>
      <c r="J533" s="29"/>
      <c r="K533" s="29"/>
      <c r="L533" s="29"/>
      <c r="M533" s="29"/>
      <c r="N533" s="29"/>
      <c r="O533" s="29"/>
      <c r="P533" s="29"/>
      <c r="Q533" s="29"/>
      <c r="R533" s="29"/>
      <c r="S533" s="29"/>
    </row>
    <row r="534" spans="1:19">
      <c r="A534" s="3" t="str">
        <f t="shared" si="8"/>
        <v/>
      </c>
      <c r="B534" s="29"/>
      <c r="C534" s="29"/>
      <c r="D534" s="29"/>
      <c r="E534" s="51"/>
      <c r="F534" s="29"/>
      <c r="G534" s="29"/>
      <c r="H534" s="29"/>
      <c r="I534" s="29"/>
      <c r="J534" s="29"/>
      <c r="K534" s="29"/>
      <c r="L534" s="29"/>
      <c r="M534" s="29"/>
      <c r="N534" s="29"/>
      <c r="O534" s="29"/>
      <c r="P534" s="29"/>
      <c r="Q534" s="29"/>
      <c r="R534" s="29"/>
      <c r="S534" s="29"/>
    </row>
    <row r="535" spans="1:19">
      <c r="A535" s="3" t="str">
        <f t="shared" si="8"/>
        <v/>
      </c>
      <c r="B535" s="29"/>
      <c r="C535" s="29"/>
      <c r="D535" s="29"/>
      <c r="E535" s="51"/>
      <c r="F535" s="29"/>
      <c r="G535" s="29"/>
      <c r="H535" s="29"/>
      <c r="I535" s="29"/>
      <c r="J535" s="29"/>
      <c r="K535" s="29"/>
      <c r="L535" s="29"/>
      <c r="M535" s="29"/>
      <c r="N535" s="29"/>
      <c r="O535" s="29"/>
      <c r="P535" s="29"/>
      <c r="Q535" s="29"/>
      <c r="R535" s="29"/>
      <c r="S535" s="29"/>
    </row>
    <row r="536" spans="1:19">
      <c r="A536" s="3" t="str">
        <f t="shared" si="8"/>
        <v/>
      </c>
      <c r="B536" s="29"/>
      <c r="C536" s="29"/>
      <c r="D536" s="29"/>
      <c r="E536" s="51"/>
      <c r="F536" s="29"/>
      <c r="G536" s="29"/>
      <c r="H536" s="29"/>
      <c r="I536" s="29"/>
      <c r="J536" s="29"/>
      <c r="K536" s="29"/>
      <c r="L536" s="29"/>
      <c r="M536" s="29"/>
      <c r="N536" s="29"/>
      <c r="O536" s="29"/>
      <c r="P536" s="29"/>
      <c r="Q536" s="29"/>
      <c r="R536" s="29"/>
      <c r="S536" s="29"/>
    </row>
    <row r="537" spans="1:19">
      <c r="A537" s="3" t="str">
        <f t="shared" si="8"/>
        <v/>
      </c>
      <c r="B537" s="29"/>
      <c r="C537" s="29"/>
      <c r="D537" s="29"/>
      <c r="E537" s="51"/>
      <c r="F537" s="29"/>
      <c r="G537" s="29"/>
      <c r="H537" s="29"/>
      <c r="I537" s="29"/>
      <c r="J537" s="29"/>
      <c r="K537" s="29"/>
      <c r="L537" s="29"/>
      <c r="M537" s="29"/>
      <c r="N537" s="29"/>
      <c r="O537" s="29"/>
      <c r="P537" s="29"/>
      <c r="Q537" s="29"/>
      <c r="R537" s="29"/>
      <c r="S537" s="29"/>
    </row>
    <row r="538" spans="1:19">
      <c r="A538" s="3" t="str">
        <f t="shared" si="8"/>
        <v/>
      </c>
      <c r="B538" s="29"/>
      <c r="C538" s="29"/>
      <c r="D538" s="29"/>
      <c r="E538" s="51"/>
      <c r="F538" s="29"/>
      <c r="G538" s="29"/>
      <c r="H538" s="29"/>
      <c r="I538" s="29"/>
      <c r="J538" s="29"/>
      <c r="K538" s="29"/>
      <c r="L538" s="29"/>
      <c r="M538" s="29"/>
      <c r="N538" s="29"/>
      <c r="O538" s="29"/>
      <c r="P538" s="29"/>
      <c r="Q538" s="29"/>
      <c r="R538" s="29"/>
      <c r="S538" s="29"/>
    </row>
    <row r="539" spans="1:19">
      <c r="A539" s="3" t="str">
        <f t="shared" si="8"/>
        <v/>
      </c>
      <c r="B539" s="29"/>
      <c r="C539" s="29"/>
      <c r="D539" s="29"/>
      <c r="E539" s="51"/>
      <c r="F539" s="29"/>
      <c r="G539" s="29"/>
      <c r="H539" s="29"/>
      <c r="I539" s="29"/>
      <c r="J539" s="29"/>
      <c r="K539" s="29"/>
      <c r="L539" s="29"/>
      <c r="M539" s="29"/>
      <c r="N539" s="29"/>
      <c r="O539" s="29"/>
      <c r="P539" s="29"/>
      <c r="Q539" s="29"/>
      <c r="R539" s="29"/>
      <c r="S539" s="29"/>
    </row>
    <row r="540" spans="1:19">
      <c r="A540" s="3" t="str">
        <f t="shared" si="8"/>
        <v/>
      </c>
      <c r="B540" s="29"/>
      <c r="C540" s="29"/>
      <c r="D540" s="29"/>
      <c r="E540" s="51"/>
      <c r="F540" s="29"/>
      <c r="G540" s="29"/>
      <c r="H540" s="29"/>
      <c r="I540" s="29"/>
      <c r="J540" s="29"/>
      <c r="K540" s="29"/>
      <c r="L540" s="29"/>
      <c r="M540" s="29"/>
      <c r="N540" s="29"/>
      <c r="O540" s="29"/>
      <c r="P540" s="29"/>
      <c r="Q540" s="29"/>
      <c r="R540" s="29"/>
      <c r="S540" s="29"/>
    </row>
    <row r="541" spans="1:19">
      <c r="A541" s="3" t="str">
        <f t="shared" si="8"/>
        <v/>
      </c>
      <c r="B541" s="29"/>
      <c r="C541" s="29"/>
      <c r="D541" s="29"/>
      <c r="E541" s="51"/>
      <c r="F541" s="29"/>
      <c r="G541" s="29"/>
      <c r="H541" s="29"/>
      <c r="I541" s="29"/>
      <c r="J541" s="29"/>
      <c r="K541" s="29"/>
      <c r="L541" s="29"/>
      <c r="M541" s="29"/>
      <c r="N541" s="29"/>
      <c r="O541" s="29"/>
      <c r="P541" s="29"/>
      <c r="Q541" s="29"/>
      <c r="R541" s="29"/>
      <c r="S541" s="29"/>
    </row>
    <row r="542" spans="1:19">
      <c r="A542" s="3" t="str">
        <f t="shared" si="8"/>
        <v/>
      </c>
      <c r="B542" s="29"/>
      <c r="C542" s="29"/>
      <c r="D542" s="29"/>
      <c r="E542" s="51"/>
      <c r="F542" s="29"/>
      <c r="G542" s="29"/>
      <c r="H542" s="29"/>
      <c r="I542" s="29"/>
      <c r="J542" s="29"/>
      <c r="K542" s="29"/>
      <c r="L542" s="29"/>
      <c r="M542" s="29"/>
      <c r="N542" s="29"/>
      <c r="O542" s="29"/>
      <c r="P542" s="29"/>
      <c r="Q542" s="29"/>
      <c r="R542" s="29"/>
      <c r="S542" s="29"/>
    </row>
    <row r="543" spans="1:19">
      <c r="A543" s="3" t="str">
        <f t="shared" si="8"/>
        <v/>
      </c>
      <c r="B543" s="29"/>
      <c r="C543" s="29"/>
      <c r="D543" s="29"/>
      <c r="E543" s="51"/>
      <c r="F543" s="29"/>
      <c r="G543" s="29"/>
      <c r="H543" s="29"/>
      <c r="I543" s="29"/>
      <c r="J543" s="29"/>
      <c r="K543" s="29"/>
      <c r="L543" s="29"/>
      <c r="M543" s="29"/>
      <c r="N543" s="29"/>
      <c r="O543" s="29"/>
      <c r="P543" s="29"/>
      <c r="Q543" s="29"/>
      <c r="R543" s="29"/>
      <c r="S543" s="29"/>
    </row>
    <row r="544" spans="1:19">
      <c r="A544" s="3" t="str">
        <f t="shared" si="8"/>
        <v/>
      </c>
      <c r="B544" s="29"/>
      <c r="C544" s="29"/>
      <c r="D544" s="29"/>
      <c r="E544" s="51"/>
      <c r="F544" s="29"/>
      <c r="G544" s="29"/>
      <c r="H544" s="29"/>
      <c r="I544" s="29"/>
      <c r="J544" s="29"/>
      <c r="K544" s="29"/>
      <c r="L544" s="29"/>
      <c r="M544" s="29"/>
      <c r="N544" s="29"/>
      <c r="O544" s="29"/>
      <c r="P544" s="29"/>
      <c r="Q544" s="29"/>
      <c r="R544" s="29"/>
      <c r="S544" s="29"/>
    </row>
    <row r="545" spans="1:19">
      <c r="A545" s="3" t="str">
        <f t="shared" si="8"/>
        <v/>
      </c>
      <c r="B545" s="29"/>
      <c r="C545" s="29"/>
      <c r="D545" s="29"/>
      <c r="E545" s="51"/>
      <c r="F545" s="29"/>
      <c r="G545" s="29"/>
      <c r="H545" s="29"/>
      <c r="I545" s="29"/>
      <c r="J545" s="29"/>
      <c r="K545" s="29"/>
      <c r="L545" s="29"/>
      <c r="M545" s="29"/>
      <c r="N545" s="29"/>
      <c r="O545" s="29"/>
      <c r="P545" s="29"/>
      <c r="Q545" s="29"/>
      <c r="R545" s="29"/>
      <c r="S545" s="29"/>
    </row>
    <row r="546" spans="1:19">
      <c r="A546" s="3" t="str">
        <f t="shared" si="8"/>
        <v/>
      </c>
      <c r="B546" s="29"/>
      <c r="C546" s="29"/>
      <c r="D546" s="29"/>
      <c r="E546" s="51"/>
      <c r="F546" s="29"/>
      <c r="G546" s="29"/>
      <c r="H546" s="29"/>
      <c r="I546" s="29"/>
      <c r="J546" s="29"/>
      <c r="K546" s="29"/>
      <c r="L546" s="29"/>
      <c r="M546" s="29"/>
      <c r="N546" s="29"/>
      <c r="O546" s="29"/>
      <c r="P546" s="29"/>
      <c r="Q546" s="29"/>
      <c r="R546" s="29"/>
      <c r="S546" s="29"/>
    </row>
    <row r="547" spans="1:19">
      <c r="A547" s="3" t="str">
        <f t="shared" si="8"/>
        <v/>
      </c>
      <c r="B547" s="29"/>
      <c r="C547" s="29"/>
      <c r="D547" s="29"/>
      <c r="E547" s="51"/>
      <c r="F547" s="29"/>
      <c r="G547" s="29"/>
      <c r="H547" s="29"/>
      <c r="I547" s="29"/>
      <c r="J547" s="29"/>
      <c r="K547" s="29"/>
      <c r="L547" s="29"/>
      <c r="M547" s="29"/>
      <c r="N547" s="29"/>
      <c r="O547" s="29"/>
      <c r="P547" s="29"/>
      <c r="Q547" s="29"/>
      <c r="R547" s="29"/>
      <c r="S547" s="29"/>
    </row>
    <row r="548" spans="1:19">
      <c r="A548" s="3" t="str">
        <f t="shared" si="8"/>
        <v/>
      </c>
      <c r="B548" s="29"/>
      <c r="C548" s="29"/>
      <c r="D548" s="29"/>
      <c r="E548" s="51"/>
      <c r="F548" s="29"/>
      <c r="G548" s="29"/>
      <c r="H548" s="29"/>
      <c r="I548" s="29"/>
      <c r="J548" s="29"/>
      <c r="K548" s="29"/>
      <c r="L548" s="29"/>
      <c r="M548" s="29"/>
      <c r="N548" s="29"/>
      <c r="O548" s="29"/>
      <c r="P548" s="29"/>
      <c r="Q548" s="29"/>
      <c r="R548" s="29"/>
      <c r="S548" s="29"/>
    </row>
    <row r="549" spans="1:19">
      <c r="A549" s="3" t="str">
        <f t="shared" si="8"/>
        <v/>
      </c>
      <c r="B549" s="29"/>
      <c r="C549" s="29"/>
      <c r="D549" s="29"/>
      <c r="E549" s="51"/>
      <c r="F549" s="29"/>
      <c r="G549" s="29"/>
      <c r="H549" s="29"/>
      <c r="I549" s="29"/>
      <c r="J549" s="29"/>
      <c r="K549" s="29"/>
      <c r="L549" s="29"/>
      <c r="M549" s="29"/>
      <c r="N549" s="29"/>
      <c r="O549" s="29"/>
      <c r="P549" s="29"/>
      <c r="Q549" s="29"/>
      <c r="R549" s="29"/>
      <c r="S549" s="29"/>
    </row>
    <row r="550" spans="1:19">
      <c r="A550" s="3" t="str">
        <f t="shared" si="8"/>
        <v/>
      </c>
      <c r="B550" s="29"/>
      <c r="C550" s="29"/>
      <c r="D550" s="29"/>
      <c r="E550" s="51"/>
      <c r="F550" s="29"/>
      <c r="G550" s="29"/>
      <c r="H550" s="29"/>
      <c r="I550" s="29"/>
      <c r="J550" s="29"/>
      <c r="K550" s="29"/>
      <c r="L550" s="29"/>
      <c r="M550" s="29"/>
      <c r="N550" s="29"/>
      <c r="O550" s="29"/>
      <c r="P550" s="29"/>
      <c r="Q550" s="29"/>
      <c r="R550" s="29"/>
      <c r="S550" s="29"/>
    </row>
    <row r="551" spans="1:19">
      <c r="A551" s="3" t="str">
        <f t="shared" si="8"/>
        <v/>
      </c>
      <c r="B551" s="29"/>
      <c r="C551" s="29"/>
      <c r="D551" s="29"/>
      <c r="E551" s="51"/>
      <c r="F551" s="29"/>
      <c r="G551" s="29"/>
      <c r="H551" s="29"/>
      <c r="I551" s="29"/>
      <c r="J551" s="29"/>
      <c r="K551" s="29"/>
      <c r="L551" s="29"/>
      <c r="M551" s="29"/>
      <c r="N551" s="29"/>
      <c r="O551" s="29"/>
      <c r="P551" s="29"/>
      <c r="Q551" s="29"/>
      <c r="R551" s="29"/>
      <c r="S551" s="29"/>
    </row>
    <row r="552" spans="1:19">
      <c r="A552" s="3" t="str">
        <f t="shared" si="8"/>
        <v/>
      </c>
      <c r="B552" s="29"/>
      <c r="C552" s="29"/>
      <c r="D552" s="29"/>
      <c r="E552" s="51"/>
      <c r="F552" s="29"/>
      <c r="G552" s="29"/>
      <c r="H552" s="29"/>
      <c r="I552" s="29"/>
      <c r="J552" s="29"/>
      <c r="K552" s="29"/>
      <c r="L552" s="29"/>
      <c r="M552" s="29"/>
      <c r="N552" s="29"/>
      <c r="O552" s="29"/>
      <c r="P552" s="29"/>
      <c r="Q552" s="29"/>
      <c r="R552" s="29"/>
      <c r="S552" s="29"/>
    </row>
    <row r="553" spans="1:19">
      <c r="A553" s="3" t="str">
        <f t="shared" si="8"/>
        <v/>
      </c>
      <c r="B553" s="29"/>
      <c r="C553" s="29"/>
      <c r="D553" s="29"/>
      <c r="E553" s="51"/>
      <c r="F553" s="29"/>
      <c r="G553" s="29"/>
      <c r="H553" s="29"/>
      <c r="I553" s="29"/>
      <c r="J553" s="29"/>
      <c r="K553" s="29"/>
      <c r="L553" s="29"/>
      <c r="M553" s="29"/>
      <c r="N553" s="29"/>
      <c r="O553" s="29"/>
      <c r="P553" s="29"/>
      <c r="Q553" s="29"/>
      <c r="R553" s="29"/>
      <c r="S553" s="29"/>
    </row>
    <row r="554" spans="1:19">
      <c r="A554" s="3" t="str">
        <f t="shared" si="8"/>
        <v/>
      </c>
      <c r="B554" s="29"/>
      <c r="C554" s="29"/>
      <c r="D554" s="29"/>
      <c r="E554" s="51"/>
      <c r="F554" s="29"/>
      <c r="G554" s="29"/>
      <c r="H554" s="29"/>
      <c r="I554" s="29"/>
      <c r="J554" s="29"/>
      <c r="K554" s="29"/>
      <c r="L554" s="29"/>
      <c r="M554" s="29"/>
      <c r="N554" s="29"/>
      <c r="O554" s="29"/>
      <c r="P554" s="29"/>
      <c r="Q554" s="29"/>
      <c r="R554" s="29"/>
      <c r="S554" s="29"/>
    </row>
    <row r="555" spans="1:19">
      <c r="A555" s="3" t="str">
        <f t="shared" si="8"/>
        <v/>
      </c>
      <c r="B555" s="29"/>
      <c r="C555" s="29"/>
      <c r="D555" s="29"/>
      <c r="E555" s="51"/>
      <c r="F555" s="29"/>
      <c r="G555" s="29"/>
      <c r="H555" s="29"/>
      <c r="I555" s="29"/>
      <c r="J555" s="29"/>
      <c r="K555" s="29"/>
      <c r="L555" s="29"/>
      <c r="M555" s="29"/>
      <c r="N555" s="29"/>
      <c r="O555" s="29"/>
      <c r="P555" s="29"/>
      <c r="Q555" s="29"/>
      <c r="R555" s="29"/>
      <c r="S555" s="29"/>
    </row>
    <row r="556" spans="1:19">
      <c r="A556" s="3" t="str">
        <f t="shared" si="8"/>
        <v/>
      </c>
      <c r="B556" s="29"/>
      <c r="C556" s="29"/>
      <c r="D556" s="29"/>
      <c r="E556" s="51"/>
      <c r="F556" s="29"/>
      <c r="G556" s="29"/>
      <c r="H556" s="29"/>
      <c r="I556" s="29"/>
      <c r="J556" s="29"/>
      <c r="K556" s="29"/>
      <c r="L556" s="29"/>
      <c r="M556" s="29"/>
      <c r="N556" s="29"/>
      <c r="O556" s="29"/>
      <c r="P556" s="29"/>
      <c r="Q556" s="29"/>
      <c r="R556" s="29"/>
      <c r="S556" s="29"/>
    </row>
    <row r="557" spans="1:19">
      <c r="A557" s="3" t="str">
        <f t="shared" si="8"/>
        <v/>
      </c>
      <c r="B557" s="29"/>
      <c r="C557" s="29"/>
      <c r="D557" s="29"/>
      <c r="E557" s="51"/>
      <c r="F557" s="29"/>
      <c r="G557" s="29"/>
      <c r="H557" s="29"/>
      <c r="I557" s="29"/>
      <c r="J557" s="29"/>
      <c r="K557" s="29"/>
      <c r="L557" s="29"/>
      <c r="M557" s="29"/>
      <c r="N557" s="29"/>
      <c r="O557" s="29"/>
      <c r="P557" s="29"/>
      <c r="Q557" s="29"/>
      <c r="R557" s="29"/>
      <c r="S557" s="29"/>
    </row>
    <row r="558" spans="1:19">
      <c r="A558" s="3" t="str">
        <f t="shared" si="8"/>
        <v/>
      </c>
      <c r="B558" s="29"/>
      <c r="C558" s="29"/>
      <c r="D558" s="29"/>
      <c r="E558" s="51"/>
      <c r="F558" s="29"/>
      <c r="G558" s="29"/>
      <c r="H558" s="29"/>
      <c r="I558" s="29"/>
      <c r="J558" s="29"/>
      <c r="K558" s="29"/>
      <c r="L558" s="29"/>
      <c r="M558" s="29"/>
      <c r="N558" s="29"/>
      <c r="O558" s="29"/>
      <c r="P558" s="29"/>
      <c r="Q558" s="29"/>
      <c r="R558" s="29"/>
      <c r="S558" s="29"/>
    </row>
    <row r="559" spans="1:19">
      <c r="A559" s="3" t="str">
        <f t="shared" si="8"/>
        <v/>
      </c>
      <c r="B559" s="29"/>
      <c r="C559" s="29"/>
      <c r="D559" s="29"/>
      <c r="E559" s="51"/>
      <c r="F559" s="29"/>
      <c r="G559" s="29"/>
      <c r="H559" s="29"/>
      <c r="I559" s="29"/>
      <c r="J559" s="29"/>
      <c r="K559" s="29"/>
      <c r="L559" s="29"/>
      <c r="M559" s="29"/>
      <c r="N559" s="29"/>
      <c r="O559" s="29"/>
      <c r="P559" s="29"/>
      <c r="Q559" s="29"/>
      <c r="R559" s="29"/>
      <c r="S559" s="29"/>
    </row>
    <row r="560" spans="1:19">
      <c r="A560" s="3" t="str">
        <f t="shared" si="8"/>
        <v/>
      </c>
      <c r="B560" s="29"/>
      <c r="C560" s="29"/>
      <c r="D560" s="29"/>
      <c r="E560" s="51"/>
      <c r="F560" s="29"/>
      <c r="G560" s="29"/>
      <c r="H560" s="29"/>
      <c r="I560" s="29"/>
      <c r="J560" s="29"/>
      <c r="K560" s="29"/>
      <c r="L560" s="29"/>
      <c r="M560" s="29"/>
      <c r="N560" s="29"/>
      <c r="O560" s="29"/>
      <c r="P560" s="29"/>
      <c r="Q560" s="29"/>
      <c r="R560" s="29"/>
      <c r="S560" s="29"/>
    </row>
    <row r="561" spans="1:19">
      <c r="A561" s="3" t="str">
        <f t="shared" si="8"/>
        <v/>
      </c>
      <c r="B561" s="29"/>
      <c r="C561" s="29"/>
      <c r="D561" s="29"/>
      <c r="E561" s="51"/>
      <c r="F561" s="29"/>
      <c r="G561" s="29"/>
      <c r="H561" s="29"/>
      <c r="I561" s="29"/>
      <c r="J561" s="29"/>
      <c r="K561" s="29"/>
      <c r="L561" s="29"/>
      <c r="M561" s="29"/>
      <c r="N561" s="29"/>
      <c r="O561" s="29"/>
      <c r="P561" s="29"/>
      <c r="Q561" s="29"/>
      <c r="R561" s="29"/>
      <c r="S561" s="29"/>
    </row>
    <row r="562" spans="1:19">
      <c r="A562" s="3" t="str">
        <f t="shared" si="8"/>
        <v/>
      </c>
      <c r="B562" s="29"/>
      <c r="C562" s="29"/>
      <c r="D562" s="29"/>
      <c r="E562" s="51"/>
      <c r="F562" s="29"/>
      <c r="G562" s="29"/>
      <c r="H562" s="29"/>
      <c r="I562" s="29"/>
      <c r="J562" s="29"/>
      <c r="K562" s="29"/>
      <c r="L562" s="29"/>
      <c r="M562" s="29"/>
      <c r="N562" s="29"/>
      <c r="O562" s="29"/>
      <c r="P562" s="29"/>
      <c r="Q562" s="29"/>
      <c r="R562" s="29"/>
      <c r="S562" s="29"/>
    </row>
    <row r="563" spans="1:19">
      <c r="A563" s="3" t="str">
        <f t="shared" si="8"/>
        <v/>
      </c>
      <c r="B563" s="29"/>
      <c r="C563" s="29"/>
      <c r="D563" s="29"/>
      <c r="E563" s="51"/>
      <c r="F563" s="29"/>
      <c r="G563" s="29"/>
      <c r="H563" s="29"/>
      <c r="I563" s="29"/>
      <c r="J563" s="29"/>
      <c r="K563" s="29"/>
      <c r="L563" s="29"/>
      <c r="M563" s="29"/>
      <c r="N563" s="29"/>
      <c r="O563" s="29"/>
      <c r="P563" s="29"/>
      <c r="Q563" s="29"/>
      <c r="R563" s="29"/>
      <c r="S563" s="29"/>
    </row>
    <row r="564" spans="1:19">
      <c r="A564" s="3" t="str">
        <f t="shared" si="8"/>
        <v/>
      </c>
      <c r="B564" s="29"/>
      <c r="C564" s="29"/>
      <c r="D564" s="29"/>
      <c r="E564" s="51"/>
      <c r="F564" s="29"/>
      <c r="G564" s="29"/>
      <c r="H564" s="29"/>
      <c r="I564" s="29"/>
      <c r="J564" s="29"/>
      <c r="K564" s="29"/>
      <c r="L564" s="29"/>
      <c r="M564" s="29"/>
      <c r="N564" s="29"/>
      <c r="O564" s="29"/>
      <c r="P564" s="29"/>
      <c r="Q564" s="29"/>
      <c r="R564" s="29"/>
      <c r="S564" s="29"/>
    </row>
    <row r="565" spans="1:19">
      <c r="A565" s="3" t="str">
        <f t="shared" si="8"/>
        <v/>
      </c>
      <c r="B565" s="29"/>
      <c r="C565" s="29"/>
      <c r="D565" s="29"/>
      <c r="E565" s="51"/>
      <c r="F565" s="29"/>
      <c r="G565" s="29"/>
      <c r="H565" s="29"/>
      <c r="I565" s="29"/>
      <c r="J565" s="29"/>
      <c r="K565" s="29"/>
      <c r="L565" s="29"/>
      <c r="M565" s="29"/>
      <c r="N565" s="29"/>
      <c r="O565" s="29"/>
      <c r="P565" s="29"/>
      <c r="Q565" s="29"/>
      <c r="R565" s="29"/>
      <c r="S565" s="29"/>
    </row>
    <row r="566" spans="1:19">
      <c r="A566" s="3" t="str">
        <f t="shared" si="8"/>
        <v/>
      </c>
      <c r="B566" s="29"/>
      <c r="C566" s="29"/>
      <c r="D566" s="29"/>
      <c r="E566" s="51"/>
      <c r="F566" s="29"/>
      <c r="G566" s="29"/>
      <c r="H566" s="29"/>
      <c r="I566" s="29"/>
      <c r="J566" s="29"/>
      <c r="K566" s="29"/>
      <c r="L566" s="29"/>
      <c r="M566" s="29"/>
      <c r="N566" s="29"/>
      <c r="O566" s="29"/>
      <c r="P566" s="29"/>
      <c r="Q566" s="29"/>
      <c r="R566" s="29"/>
      <c r="S566" s="29"/>
    </row>
    <row r="567" spans="1:19">
      <c r="A567" s="3" t="str">
        <f t="shared" si="8"/>
        <v/>
      </c>
      <c r="B567" s="29"/>
      <c r="C567" s="29"/>
      <c r="D567" s="29"/>
      <c r="E567" s="51"/>
      <c r="F567" s="29"/>
      <c r="G567" s="29"/>
      <c r="H567" s="29"/>
      <c r="I567" s="29"/>
      <c r="J567" s="29"/>
      <c r="K567" s="29"/>
      <c r="L567" s="29"/>
      <c r="M567" s="29"/>
      <c r="N567" s="29"/>
      <c r="O567" s="29"/>
      <c r="P567" s="29"/>
      <c r="Q567" s="29"/>
      <c r="R567" s="29"/>
      <c r="S567" s="29"/>
    </row>
    <row r="568" spans="1:19">
      <c r="A568" s="3" t="str">
        <f t="shared" si="8"/>
        <v/>
      </c>
      <c r="B568" s="29"/>
      <c r="C568" s="29"/>
      <c r="D568" s="29"/>
      <c r="E568" s="51"/>
      <c r="F568" s="29"/>
      <c r="G568" s="29"/>
      <c r="H568" s="29"/>
      <c r="I568" s="29"/>
      <c r="J568" s="29"/>
      <c r="K568" s="29"/>
      <c r="L568" s="29"/>
      <c r="M568" s="29"/>
      <c r="N568" s="29"/>
      <c r="O568" s="29"/>
      <c r="P568" s="29"/>
      <c r="Q568" s="29"/>
      <c r="R568" s="29"/>
      <c r="S568" s="29"/>
    </row>
    <row r="569" spans="1:19">
      <c r="A569" s="3" t="str">
        <f t="shared" si="8"/>
        <v/>
      </c>
      <c r="B569" s="29"/>
      <c r="C569" s="29"/>
      <c r="D569" s="29"/>
      <c r="E569" s="51"/>
      <c r="F569" s="29"/>
      <c r="G569" s="29"/>
      <c r="H569" s="29"/>
      <c r="I569" s="29"/>
      <c r="J569" s="29"/>
      <c r="K569" s="29"/>
      <c r="L569" s="29"/>
      <c r="M569" s="29"/>
      <c r="N569" s="29"/>
      <c r="O569" s="29"/>
      <c r="P569" s="29"/>
      <c r="Q569" s="29"/>
      <c r="R569" s="29"/>
      <c r="S569" s="29"/>
    </row>
    <row r="570" spans="1:19">
      <c r="A570" s="3" t="str">
        <f t="shared" si="8"/>
        <v/>
      </c>
      <c r="B570" s="29"/>
      <c r="C570" s="29"/>
      <c r="D570" s="29"/>
      <c r="E570" s="51"/>
      <c r="F570" s="29"/>
      <c r="G570" s="29"/>
      <c r="H570" s="29"/>
      <c r="I570" s="29"/>
      <c r="J570" s="29"/>
      <c r="K570" s="29"/>
      <c r="L570" s="29"/>
      <c r="M570" s="29"/>
      <c r="N570" s="29"/>
      <c r="O570" s="29"/>
      <c r="P570" s="29"/>
      <c r="Q570" s="29"/>
      <c r="R570" s="29"/>
      <c r="S570" s="29"/>
    </row>
    <row r="571" spans="1:19">
      <c r="A571" s="3" t="str">
        <f t="shared" si="8"/>
        <v/>
      </c>
      <c r="B571" s="29"/>
      <c r="C571" s="29"/>
      <c r="D571" s="29"/>
      <c r="E571" s="51"/>
      <c r="F571" s="29"/>
      <c r="G571" s="29"/>
      <c r="H571" s="29"/>
      <c r="I571" s="29"/>
      <c r="J571" s="29"/>
      <c r="K571" s="29"/>
      <c r="L571" s="29"/>
      <c r="M571" s="29"/>
      <c r="N571" s="29"/>
      <c r="O571" s="29"/>
      <c r="P571" s="29"/>
      <c r="Q571" s="29"/>
      <c r="R571" s="29"/>
      <c r="S571" s="29"/>
    </row>
    <row r="572" spans="1:19">
      <c r="A572" s="3" t="str">
        <f t="shared" si="8"/>
        <v/>
      </c>
      <c r="B572" s="29"/>
      <c r="C572" s="29"/>
      <c r="D572" s="29"/>
      <c r="E572" s="51"/>
      <c r="F572" s="29"/>
      <c r="G572" s="29"/>
      <c r="H572" s="29"/>
      <c r="I572" s="29"/>
      <c r="J572" s="29"/>
      <c r="K572" s="29"/>
      <c r="L572" s="29"/>
      <c r="M572" s="29"/>
      <c r="N572" s="29"/>
      <c r="O572" s="29"/>
      <c r="P572" s="29"/>
      <c r="Q572" s="29"/>
      <c r="R572" s="29"/>
      <c r="S572" s="29"/>
    </row>
    <row r="573" spans="1:19">
      <c r="A573" s="3" t="str">
        <f t="shared" si="8"/>
        <v/>
      </c>
      <c r="B573" s="29"/>
      <c r="C573" s="29"/>
      <c r="D573" s="29"/>
      <c r="E573" s="51"/>
      <c r="F573" s="29"/>
      <c r="G573" s="29"/>
      <c r="H573" s="29"/>
      <c r="I573" s="29"/>
      <c r="J573" s="29"/>
      <c r="K573" s="29"/>
      <c r="L573" s="29"/>
      <c r="M573" s="29"/>
      <c r="N573" s="29"/>
      <c r="O573" s="29"/>
      <c r="P573" s="29"/>
      <c r="Q573" s="29"/>
      <c r="R573" s="29"/>
      <c r="S573" s="29"/>
    </row>
    <row r="574" spans="1:19">
      <c r="A574" s="3" t="str">
        <f t="shared" si="8"/>
        <v/>
      </c>
      <c r="B574" s="29"/>
      <c r="C574" s="29"/>
      <c r="D574" s="29"/>
      <c r="E574" s="51"/>
      <c r="F574" s="29"/>
      <c r="G574" s="29"/>
      <c r="H574" s="29"/>
      <c r="I574" s="29"/>
      <c r="J574" s="29"/>
      <c r="K574" s="29"/>
      <c r="L574" s="29"/>
      <c r="M574" s="29"/>
      <c r="N574" s="29"/>
      <c r="O574" s="29"/>
      <c r="P574" s="29"/>
      <c r="Q574" s="29"/>
      <c r="R574" s="29"/>
      <c r="S574" s="29"/>
    </row>
    <row r="575" spans="1:19">
      <c r="A575" s="3" t="str">
        <f t="shared" si="8"/>
        <v/>
      </c>
      <c r="B575" s="29"/>
      <c r="C575" s="29"/>
      <c r="D575" s="29"/>
      <c r="E575" s="51"/>
      <c r="F575" s="29"/>
      <c r="G575" s="29"/>
      <c r="H575" s="29"/>
      <c r="I575" s="29"/>
      <c r="J575" s="29"/>
      <c r="K575" s="29"/>
      <c r="L575" s="29"/>
      <c r="M575" s="29"/>
      <c r="N575" s="29"/>
      <c r="O575" s="29"/>
      <c r="P575" s="29"/>
      <c r="Q575" s="29"/>
      <c r="R575" s="29"/>
      <c r="S575" s="29"/>
    </row>
    <row r="576" spans="1:19">
      <c r="A576" s="3" t="str">
        <f t="shared" si="8"/>
        <v/>
      </c>
      <c r="B576" s="29"/>
      <c r="C576" s="29"/>
      <c r="D576" s="29"/>
      <c r="E576" s="51"/>
      <c r="F576" s="29"/>
      <c r="G576" s="29"/>
      <c r="H576" s="29"/>
      <c r="I576" s="29"/>
      <c r="J576" s="29"/>
      <c r="K576" s="29"/>
      <c r="L576" s="29"/>
      <c r="M576" s="29"/>
      <c r="N576" s="29"/>
      <c r="O576" s="29"/>
      <c r="P576" s="29"/>
      <c r="Q576" s="29"/>
      <c r="R576" s="29"/>
      <c r="S576" s="29"/>
    </row>
    <row r="577" spans="1:19">
      <c r="A577" s="3" t="str">
        <f t="shared" si="8"/>
        <v/>
      </c>
      <c r="B577" s="29"/>
      <c r="C577" s="29"/>
      <c r="D577" s="29"/>
      <c r="E577" s="51"/>
      <c r="F577" s="29"/>
      <c r="G577" s="29"/>
      <c r="H577" s="29"/>
      <c r="I577" s="29"/>
      <c r="J577" s="29"/>
      <c r="K577" s="29"/>
      <c r="L577" s="29"/>
      <c r="M577" s="29"/>
      <c r="N577" s="29"/>
      <c r="O577" s="29"/>
      <c r="P577" s="29"/>
      <c r="Q577" s="29"/>
      <c r="R577" s="29"/>
      <c r="S577" s="29"/>
    </row>
    <row r="578" spans="1:19">
      <c r="A578" s="3" t="str">
        <f t="shared" si="8"/>
        <v/>
      </c>
      <c r="B578" s="29"/>
      <c r="C578" s="29"/>
      <c r="D578" s="29"/>
      <c r="E578" s="51"/>
      <c r="F578" s="29"/>
      <c r="G578" s="29"/>
      <c r="H578" s="29"/>
      <c r="I578" s="29"/>
      <c r="J578" s="29"/>
      <c r="K578" s="29"/>
      <c r="L578" s="29"/>
      <c r="M578" s="29"/>
      <c r="N578" s="29"/>
      <c r="O578" s="29"/>
      <c r="P578" s="29"/>
      <c r="Q578" s="29"/>
      <c r="R578" s="29"/>
      <c r="S578" s="29"/>
    </row>
    <row r="579" spans="1:19">
      <c r="A579" s="3" t="str">
        <f t="shared" si="8"/>
        <v/>
      </c>
      <c r="B579" s="29"/>
      <c r="C579" s="29"/>
      <c r="D579" s="29"/>
      <c r="E579" s="51"/>
      <c r="F579" s="29"/>
      <c r="G579" s="29"/>
      <c r="H579" s="29"/>
      <c r="I579" s="29"/>
      <c r="J579" s="29"/>
      <c r="K579" s="29"/>
      <c r="L579" s="29"/>
      <c r="M579" s="29"/>
      <c r="N579" s="29"/>
      <c r="O579" s="29"/>
      <c r="P579" s="29"/>
      <c r="Q579" s="29"/>
      <c r="R579" s="29"/>
      <c r="S579" s="29"/>
    </row>
    <row r="580" spans="1:19">
      <c r="A580" s="3" t="str">
        <f t="shared" ref="A580:A643" si="9">F580&amp;G580&amp;IF(ISBLANK(E580),"",IF(LEN(B580)&lt;11,TEXT(E580,"00000000000"),E580))</f>
        <v/>
      </c>
      <c r="B580" s="29"/>
      <c r="C580" s="29"/>
      <c r="D580" s="29"/>
      <c r="E580" s="51"/>
      <c r="F580" s="29"/>
      <c r="G580" s="29"/>
      <c r="H580" s="29"/>
      <c r="I580" s="29"/>
      <c r="J580" s="29"/>
      <c r="K580" s="29"/>
      <c r="L580" s="29"/>
      <c r="M580" s="29"/>
      <c r="N580" s="29"/>
      <c r="O580" s="29"/>
      <c r="P580" s="29"/>
      <c r="Q580" s="29"/>
      <c r="R580" s="29"/>
      <c r="S580" s="29"/>
    </row>
    <row r="581" spans="1:19">
      <c r="A581" s="3" t="str">
        <f t="shared" si="9"/>
        <v/>
      </c>
      <c r="B581" s="29"/>
      <c r="C581" s="29"/>
      <c r="D581" s="29"/>
      <c r="E581" s="51"/>
      <c r="F581" s="29"/>
      <c r="G581" s="29"/>
      <c r="H581" s="29"/>
      <c r="I581" s="29"/>
      <c r="J581" s="29"/>
      <c r="K581" s="29"/>
      <c r="L581" s="29"/>
      <c r="M581" s="29"/>
      <c r="N581" s="29"/>
      <c r="O581" s="29"/>
      <c r="P581" s="29"/>
      <c r="Q581" s="29"/>
      <c r="R581" s="29"/>
      <c r="S581" s="29"/>
    </row>
    <row r="582" spans="1:19">
      <c r="A582" s="3" t="str">
        <f t="shared" si="9"/>
        <v/>
      </c>
      <c r="B582" s="29"/>
      <c r="C582" s="29"/>
      <c r="D582" s="29"/>
      <c r="E582" s="51"/>
      <c r="F582" s="29"/>
      <c r="G582" s="29"/>
      <c r="H582" s="29"/>
      <c r="I582" s="29"/>
      <c r="J582" s="29"/>
      <c r="K582" s="29"/>
      <c r="L582" s="29"/>
      <c r="M582" s="29"/>
      <c r="N582" s="29"/>
      <c r="O582" s="29"/>
      <c r="P582" s="29"/>
      <c r="Q582" s="29"/>
      <c r="R582" s="29"/>
      <c r="S582" s="29"/>
    </row>
    <row r="583" spans="1:19">
      <c r="A583" s="3" t="str">
        <f t="shared" si="9"/>
        <v/>
      </c>
      <c r="B583" s="29"/>
      <c r="C583" s="29"/>
      <c r="D583" s="29"/>
      <c r="E583" s="51"/>
      <c r="F583" s="29"/>
      <c r="G583" s="29"/>
      <c r="H583" s="29"/>
      <c r="I583" s="29"/>
      <c r="J583" s="29"/>
      <c r="K583" s="29"/>
      <c r="L583" s="29"/>
      <c r="M583" s="29"/>
      <c r="N583" s="29"/>
      <c r="O583" s="29"/>
      <c r="P583" s="29"/>
      <c r="Q583" s="29"/>
      <c r="R583" s="29"/>
      <c r="S583" s="29"/>
    </row>
    <row r="584" spans="1:19">
      <c r="A584" s="3" t="str">
        <f t="shared" si="9"/>
        <v/>
      </c>
      <c r="B584" s="29"/>
      <c r="C584" s="29"/>
      <c r="D584" s="29"/>
      <c r="E584" s="51"/>
      <c r="F584" s="29"/>
      <c r="G584" s="29"/>
      <c r="H584" s="29"/>
      <c r="I584" s="29"/>
      <c r="J584" s="29"/>
      <c r="K584" s="29"/>
      <c r="L584" s="29"/>
      <c r="M584" s="29"/>
      <c r="N584" s="29"/>
      <c r="O584" s="29"/>
      <c r="P584" s="29"/>
      <c r="Q584" s="29"/>
      <c r="R584" s="29"/>
      <c r="S584" s="29"/>
    </row>
    <row r="585" spans="1:19">
      <c r="A585" s="3" t="str">
        <f t="shared" si="9"/>
        <v/>
      </c>
      <c r="B585" s="29"/>
      <c r="C585" s="29"/>
      <c r="D585" s="29"/>
      <c r="E585" s="51"/>
      <c r="F585" s="29"/>
      <c r="G585" s="29"/>
      <c r="H585" s="29"/>
      <c r="I585" s="29"/>
      <c r="J585" s="29"/>
      <c r="K585" s="29"/>
      <c r="L585" s="29"/>
      <c r="M585" s="29"/>
      <c r="N585" s="29"/>
      <c r="O585" s="29"/>
      <c r="P585" s="29"/>
      <c r="Q585" s="29"/>
      <c r="R585" s="29"/>
      <c r="S585" s="29"/>
    </row>
    <row r="586" spans="1:19">
      <c r="A586" s="3" t="str">
        <f t="shared" si="9"/>
        <v/>
      </c>
      <c r="B586" s="29"/>
      <c r="C586" s="29"/>
      <c r="D586" s="29"/>
      <c r="E586" s="51"/>
      <c r="F586" s="29"/>
      <c r="G586" s="29"/>
      <c r="H586" s="29"/>
      <c r="I586" s="29"/>
      <c r="J586" s="29"/>
      <c r="K586" s="29"/>
      <c r="L586" s="29"/>
      <c r="M586" s="29"/>
      <c r="N586" s="29"/>
      <c r="O586" s="29"/>
      <c r="P586" s="29"/>
      <c r="Q586" s="29"/>
      <c r="R586" s="29"/>
      <c r="S586" s="29"/>
    </row>
    <row r="587" spans="1:19">
      <c r="A587" s="3" t="str">
        <f t="shared" si="9"/>
        <v/>
      </c>
      <c r="B587" s="29"/>
      <c r="C587" s="29"/>
      <c r="D587" s="29"/>
      <c r="E587" s="51"/>
      <c r="F587" s="29"/>
      <c r="G587" s="29"/>
      <c r="H587" s="29"/>
      <c r="I587" s="29"/>
      <c r="J587" s="29"/>
      <c r="K587" s="29"/>
      <c r="L587" s="29"/>
      <c r="M587" s="29"/>
      <c r="N587" s="29"/>
      <c r="O587" s="29"/>
      <c r="P587" s="29"/>
      <c r="Q587" s="29"/>
      <c r="R587" s="29"/>
      <c r="S587" s="29"/>
    </row>
    <row r="588" spans="1:19">
      <c r="A588" s="3" t="str">
        <f t="shared" si="9"/>
        <v/>
      </c>
      <c r="B588" s="29"/>
      <c r="C588" s="29"/>
      <c r="D588" s="29"/>
      <c r="E588" s="51"/>
      <c r="F588" s="29"/>
      <c r="G588" s="29"/>
      <c r="H588" s="29"/>
      <c r="I588" s="29"/>
      <c r="J588" s="29"/>
      <c r="K588" s="29"/>
      <c r="L588" s="29"/>
      <c r="M588" s="29"/>
      <c r="N588" s="29"/>
      <c r="O588" s="29"/>
      <c r="P588" s="29"/>
      <c r="Q588" s="29"/>
      <c r="R588" s="29"/>
      <c r="S588" s="29"/>
    </row>
    <row r="589" spans="1:19">
      <c r="A589" s="3" t="str">
        <f t="shared" si="9"/>
        <v/>
      </c>
      <c r="B589" s="29"/>
      <c r="C589" s="29"/>
      <c r="D589" s="29"/>
      <c r="E589" s="51"/>
      <c r="F589" s="29"/>
      <c r="G589" s="29"/>
      <c r="H589" s="29"/>
      <c r="I589" s="29"/>
      <c r="J589" s="29"/>
      <c r="K589" s="29"/>
      <c r="L589" s="29"/>
      <c r="M589" s="29"/>
      <c r="N589" s="29"/>
      <c r="O589" s="29"/>
      <c r="P589" s="29"/>
      <c r="Q589" s="29"/>
      <c r="R589" s="29"/>
      <c r="S589" s="29"/>
    </row>
    <row r="590" spans="1:19">
      <c r="A590" s="3" t="str">
        <f t="shared" si="9"/>
        <v/>
      </c>
      <c r="B590" s="29"/>
      <c r="C590" s="29"/>
      <c r="D590" s="29"/>
      <c r="E590" s="51"/>
      <c r="F590" s="29"/>
      <c r="G590" s="29"/>
      <c r="H590" s="29"/>
      <c r="I590" s="29"/>
      <c r="J590" s="29"/>
      <c r="K590" s="29"/>
      <c r="L590" s="29"/>
      <c r="M590" s="29"/>
      <c r="N590" s="29"/>
      <c r="O590" s="29"/>
      <c r="P590" s="29"/>
      <c r="Q590" s="29"/>
      <c r="R590" s="29"/>
      <c r="S590" s="29"/>
    </row>
    <row r="591" spans="1:19">
      <c r="A591" s="3" t="str">
        <f t="shared" si="9"/>
        <v/>
      </c>
      <c r="B591" s="29"/>
      <c r="C591" s="29"/>
      <c r="D591" s="29"/>
      <c r="E591" s="51"/>
      <c r="F591" s="29"/>
      <c r="G591" s="29"/>
      <c r="H591" s="29"/>
      <c r="I591" s="29"/>
      <c r="J591" s="29"/>
      <c r="K591" s="29"/>
      <c r="L591" s="29"/>
      <c r="M591" s="29"/>
      <c r="N591" s="29"/>
      <c r="O591" s="29"/>
      <c r="P591" s="29"/>
      <c r="Q591" s="29"/>
      <c r="R591" s="29"/>
      <c r="S591" s="29"/>
    </row>
    <row r="592" spans="1:19">
      <c r="A592" s="3" t="str">
        <f t="shared" si="9"/>
        <v/>
      </c>
      <c r="B592" s="29"/>
      <c r="C592" s="29"/>
      <c r="D592" s="29"/>
      <c r="E592" s="51"/>
      <c r="F592" s="29"/>
      <c r="G592" s="29"/>
      <c r="H592" s="29"/>
      <c r="I592" s="29"/>
      <c r="J592" s="29"/>
      <c r="K592" s="29"/>
      <c r="L592" s="29"/>
      <c r="M592" s="29"/>
      <c r="N592" s="29"/>
      <c r="O592" s="29"/>
      <c r="P592" s="29"/>
      <c r="Q592" s="29"/>
      <c r="R592" s="29"/>
      <c r="S592" s="29"/>
    </row>
    <row r="593" spans="1:19">
      <c r="A593" s="3" t="str">
        <f t="shared" si="9"/>
        <v/>
      </c>
      <c r="B593" s="29"/>
      <c r="C593" s="29"/>
      <c r="D593" s="29"/>
      <c r="E593" s="51"/>
      <c r="F593" s="29"/>
      <c r="G593" s="29"/>
      <c r="H593" s="29"/>
      <c r="I593" s="29"/>
      <c r="J593" s="29"/>
      <c r="K593" s="29"/>
      <c r="L593" s="29"/>
      <c r="M593" s="29"/>
      <c r="N593" s="29"/>
      <c r="O593" s="29"/>
      <c r="P593" s="29"/>
      <c r="Q593" s="29"/>
      <c r="R593" s="29"/>
      <c r="S593" s="29"/>
    </row>
    <row r="594" spans="1:19">
      <c r="A594" s="3" t="str">
        <f t="shared" si="9"/>
        <v/>
      </c>
      <c r="B594" s="29"/>
      <c r="C594" s="29"/>
      <c r="D594" s="29"/>
      <c r="E594" s="51"/>
      <c r="F594" s="29"/>
      <c r="G594" s="29"/>
      <c r="H594" s="29"/>
      <c r="I594" s="29"/>
      <c r="J594" s="29"/>
      <c r="K594" s="29"/>
      <c r="L594" s="29"/>
      <c r="M594" s="29"/>
      <c r="N594" s="29"/>
      <c r="O594" s="29"/>
      <c r="P594" s="29"/>
      <c r="Q594" s="29"/>
      <c r="R594" s="29"/>
      <c r="S594" s="29"/>
    </row>
    <row r="595" spans="1:19">
      <c r="A595" s="3" t="str">
        <f t="shared" si="9"/>
        <v/>
      </c>
      <c r="B595" s="29"/>
      <c r="C595" s="29"/>
      <c r="D595" s="29"/>
      <c r="E595" s="51"/>
      <c r="F595" s="29"/>
      <c r="G595" s="29"/>
      <c r="H595" s="29"/>
      <c r="I595" s="29"/>
      <c r="J595" s="29"/>
      <c r="K595" s="29"/>
      <c r="L595" s="29"/>
      <c r="M595" s="29"/>
      <c r="N595" s="29"/>
      <c r="O595" s="29"/>
      <c r="P595" s="29"/>
      <c r="Q595" s="29"/>
      <c r="R595" s="29"/>
      <c r="S595" s="29"/>
    </row>
    <row r="596" spans="1:19">
      <c r="A596" s="3" t="str">
        <f t="shared" si="9"/>
        <v/>
      </c>
      <c r="B596" s="29"/>
      <c r="C596" s="29"/>
      <c r="D596" s="29"/>
      <c r="E596" s="51"/>
      <c r="F596" s="29"/>
      <c r="G596" s="29"/>
      <c r="H596" s="29"/>
      <c r="I596" s="29"/>
      <c r="J596" s="29"/>
      <c r="K596" s="29"/>
      <c r="L596" s="29"/>
      <c r="M596" s="29"/>
      <c r="N596" s="29"/>
      <c r="O596" s="29"/>
      <c r="P596" s="29"/>
      <c r="Q596" s="29"/>
      <c r="R596" s="29"/>
      <c r="S596" s="29"/>
    </row>
    <row r="597" spans="1:19">
      <c r="A597" s="3" t="str">
        <f t="shared" si="9"/>
        <v/>
      </c>
      <c r="B597" s="29"/>
      <c r="C597" s="29"/>
      <c r="D597" s="29"/>
      <c r="E597" s="51"/>
      <c r="F597" s="29"/>
      <c r="G597" s="29"/>
      <c r="H597" s="29"/>
      <c r="I597" s="29"/>
      <c r="J597" s="29"/>
      <c r="K597" s="29"/>
      <c r="L597" s="29"/>
      <c r="M597" s="29"/>
      <c r="N597" s="29"/>
      <c r="O597" s="29"/>
      <c r="P597" s="29"/>
      <c r="Q597" s="29"/>
      <c r="R597" s="29"/>
      <c r="S597" s="29"/>
    </row>
    <row r="598" spans="1:19">
      <c r="A598" s="3" t="str">
        <f t="shared" si="9"/>
        <v/>
      </c>
      <c r="B598" s="29"/>
      <c r="C598" s="29"/>
      <c r="D598" s="29"/>
      <c r="E598" s="51"/>
      <c r="F598" s="29"/>
      <c r="G598" s="29"/>
      <c r="H598" s="29"/>
      <c r="I598" s="29"/>
      <c r="J598" s="29"/>
      <c r="K598" s="29"/>
      <c r="L598" s="29"/>
      <c r="M598" s="29"/>
      <c r="N598" s="29"/>
      <c r="O598" s="29"/>
      <c r="P598" s="29"/>
      <c r="Q598" s="29"/>
      <c r="R598" s="29"/>
      <c r="S598" s="29"/>
    </row>
    <row r="599" spans="1:19">
      <c r="A599" s="3" t="str">
        <f t="shared" si="9"/>
        <v/>
      </c>
      <c r="B599" s="29"/>
      <c r="C599" s="29"/>
      <c r="D599" s="29"/>
      <c r="E599" s="51"/>
      <c r="F599" s="29"/>
      <c r="G599" s="29"/>
      <c r="H599" s="29"/>
      <c r="I599" s="29"/>
      <c r="J599" s="29"/>
      <c r="K599" s="29"/>
      <c r="L599" s="29"/>
      <c r="M599" s="29"/>
      <c r="N599" s="29"/>
      <c r="O599" s="29"/>
      <c r="P599" s="29"/>
      <c r="Q599" s="29"/>
      <c r="R599" s="29"/>
      <c r="S599" s="29"/>
    </row>
    <row r="600" spans="1:19">
      <c r="A600" s="3" t="str">
        <f t="shared" si="9"/>
        <v/>
      </c>
      <c r="B600" s="29"/>
      <c r="C600" s="29"/>
      <c r="D600" s="29"/>
      <c r="E600" s="51"/>
      <c r="F600" s="29"/>
      <c r="G600" s="29"/>
      <c r="H600" s="29"/>
      <c r="I600" s="29"/>
      <c r="J600" s="29"/>
      <c r="K600" s="29"/>
      <c r="L600" s="29"/>
      <c r="M600" s="29"/>
      <c r="N600" s="29"/>
      <c r="O600" s="29"/>
      <c r="P600" s="29"/>
      <c r="Q600" s="29"/>
      <c r="R600" s="29"/>
      <c r="S600" s="29"/>
    </row>
    <row r="601" spans="1:19">
      <c r="A601" s="3" t="str">
        <f t="shared" si="9"/>
        <v/>
      </c>
      <c r="B601" s="29"/>
      <c r="C601" s="29"/>
      <c r="D601" s="29"/>
      <c r="E601" s="51"/>
      <c r="F601" s="29"/>
      <c r="G601" s="29"/>
      <c r="H601" s="29"/>
      <c r="I601" s="29"/>
      <c r="J601" s="29"/>
      <c r="K601" s="29"/>
      <c r="L601" s="29"/>
      <c r="M601" s="29"/>
      <c r="N601" s="29"/>
      <c r="O601" s="29"/>
      <c r="P601" s="29"/>
      <c r="Q601" s="29"/>
      <c r="R601" s="29"/>
      <c r="S601" s="29"/>
    </row>
    <row r="602" spans="1:19">
      <c r="A602" s="3" t="str">
        <f t="shared" si="9"/>
        <v/>
      </c>
      <c r="B602" s="29"/>
      <c r="C602" s="29"/>
      <c r="D602" s="29"/>
      <c r="E602" s="51"/>
      <c r="F602" s="29"/>
      <c r="G602" s="29"/>
      <c r="H602" s="29"/>
      <c r="I602" s="29"/>
      <c r="J602" s="29"/>
      <c r="K602" s="29"/>
      <c r="L602" s="29"/>
      <c r="M602" s="29"/>
      <c r="N602" s="29"/>
      <c r="O602" s="29"/>
      <c r="P602" s="29"/>
      <c r="Q602" s="29"/>
      <c r="R602" s="29"/>
      <c r="S602" s="29"/>
    </row>
    <row r="603" spans="1:19">
      <c r="A603" s="3" t="str">
        <f t="shared" si="9"/>
        <v/>
      </c>
      <c r="B603" s="29"/>
      <c r="C603" s="29"/>
      <c r="D603" s="29"/>
      <c r="E603" s="51"/>
      <c r="F603" s="29"/>
      <c r="G603" s="29"/>
      <c r="H603" s="29"/>
      <c r="I603" s="29"/>
      <c r="J603" s="29"/>
      <c r="K603" s="29"/>
      <c r="L603" s="29"/>
      <c r="M603" s="29"/>
      <c r="N603" s="29"/>
      <c r="O603" s="29"/>
      <c r="P603" s="29"/>
      <c r="Q603" s="29"/>
      <c r="R603" s="29"/>
      <c r="S603" s="29"/>
    </row>
    <row r="604" spans="1:19">
      <c r="A604" s="3" t="str">
        <f t="shared" si="9"/>
        <v/>
      </c>
      <c r="B604" s="29"/>
      <c r="C604" s="29"/>
      <c r="D604" s="29"/>
      <c r="E604" s="51"/>
      <c r="F604" s="29"/>
      <c r="G604" s="29"/>
      <c r="H604" s="29"/>
      <c r="I604" s="29"/>
      <c r="J604" s="29"/>
      <c r="K604" s="29"/>
      <c r="L604" s="29"/>
      <c r="M604" s="29"/>
      <c r="N604" s="29"/>
      <c r="O604" s="29"/>
      <c r="P604" s="29"/>
      <c r="Q604" s="29"/>
      <c r="R604" s="29"/>
      <c r="S604" s="29"/>
    </row>
    <row r="605" spans="1:19">
      <c r="A605" s="3" t="str">
        <f t="shared" si="9"/>
        <v/>
      </c>
      <c r="B605" s="29"/>
      <c r="C605" s="29"/>
      <c r="D605" s="29"/>
      <c r="E605" s="51"/>
      <c r="F605" s="29"/>
      <c r="G605" s="29"/>
      <c r="H605" s="29"/>
      <c r="I605" s="29"/>
      <c r="J605" s="29"/>
      <c r="K605" s="29"/>
      <c r="L605" s="29"/>
      <c r="M605" s="29"/>
      <c r="N605" s="29"/>
      <c r="O605" s="29"/>
      <c r="P605" s="29"/>
      <c r="Q605" s="29"/>
      <c r="R605" s="29"/>
      <c r="S605" s="29"/>
    </row>
    <row r="606" spans="1:19">
      <c r="A606" s="3" t="str">
        <f t="shared" si="9"/>
        <v/>
      </c>
      <c r="B606" s="29"/>
      <c r="C606" s="29"/>
      <c r="D606" s="29"/>
      <c r="E606" s="51"/>
      <c r="F606" s="29"/>
      <c r="G606" s="29"/>
      <c r="H606" s="29"/>
      <c r="I606" s="29"/>
      <c r="J606" s="29"/>
      <c r="K606" s="29"/>
      <c r="L606" s="29"/>
      <c r="M606" s="29"/>
      <c r="N606" s="29"/>
      <c r="O606" s="29"/>
      <c r="P606" s="29"/>
      <c r="Q606" s="29"/>
      <c r="R606" s="29"/>
      <c r="S606" s="29"/>
    </row>
    <row r="607" spans="1:19">
      <c r="A607" s="3" t="str">
        <f t="shared" si="9"/>
        <v/>
      </c>
      <c r="B607" s="29"/>
      <c r="C607" s="29"/>
      <c r="D607" s="29"/>
      <c r="E607" s="51"/>
      <c r="F607" s="29"/>
      <c r="G607" s="29"/>
      <c r="H607" s="29"/>
      <c r="I607" s="29"/>
      <c r="J607" s="29"/>
      <c r="K607" s="29"/>
      <c r="L607" s="29"/>
      <c r="M607" s="29"/>
      <c r="N607" s="29"/>
      <c r="O607" s="29"/>
      <c r="P607" s="29"/>
      <c r="Q607" s="29"/>
      <c r="R607" s="29"/>
      <c r="S607" s="29"/>
    </row>
    <row r="608" spans="1:19">
      <c r="A608" s="3" t="str">
        <f t="shared" si="9"/>
        <v/>
      </c>
      <c r="B608" s="29"/>
      <c r="C608" s="29"/>
      <c r="D608" s="29"/>
      <c r="E608" s="51"/>
      <c r="F608" s="29"/>
      <c r="G608" s="29"/>
      <c r="H608" s="29"/>
      <c r="I608" s="29"/>
      <c r="J608" s="29"/>
      <c r="K608" s="29"/>
      <c r="L608" s="29"/>
      <c r="M608" s="29"/>
      <c r="N608" s="29"/>
      <c r="O608" s="29"/>
      <c r="P608" s="29"/>
      <c r="Q608" s="29"/>
      <c r="R608" s="29"/>
      <c r="S608" s="29"/>
    </row>
    <row r="609" spans="1:19">
      <c r="A609" s="3" t="str">
        <f t="shared" si="9"/>
        <v/>
      </c>
      <c r="B609" s="29"/>
      <c r="C609" s="29"/>
      <c r="D609" s="29"/>
      <c r="E609" s="51"/>
      <c r="F609" s="29"/>
      <c r="G609" s="29"/>
      <c r="H609" s="29"/>
      <c r="I609" s="29"/>
      <c r="J609" s="29"/>
      <c r="K609" s="29"/>
      <c r="L609" s="29"/>
      <c r="M609" s="29"/>
      <c r="N609" s="29"/>
      <c r="O609" s="29"/>
      <c r="P609" s="29"/>
      <c r="Q609" s="29"/>
      <c r="R609" s="29"/>
      <c r="S609" s="29"/>
    </row>
    <row r="610" spans="1:19">
      <c r="A610" s="3" t="str">
        <f t="shared" si="9"/>
        <v/>
      </c>
      <c r="B610" s="29"/>
      <c r="C610" s="29"/>
      <c r="D610" s="29"/>
      <c r="E610" s="51"/>
      <c r="F610" s="29"/>
      <c r="G610" s="29"/>
      <c r="H610" s="29"/>
      <c r="I610" s="29"/>
      <c r="J610" s="29"/>
      <c r="K610" s="29"/>
      <c r="L610" s="29"/>
      <c r="M610" s="29"/>
      <c r="N610" s="29"/>
      <c r="O610" s="29"/>
      <c r="P610" s="29"/>
      <c r="Q610" s="29"/>
      <c r="R610" s="29"/>
      <c r="S610" s="29"/>
    </row>
    <row r="611" spans="1:19">
      <c r="A611" s="3" t="str">
        <f t="shared" si="9"/>
        <v/>
      </c>
      <c r="B611" s="29"/>
      <c r="C611" s="29"/>
      <c r="D611" s="29"/>
      <c r="E611" s="51"/>
      <c r="F611" s="29"/>
      <c r="G611" s="29"/>
      <c r="H611" s="29"/>
      <c r="I611" s="29"/>
      <c r="J611" s="29"/>
      <c r="K611" s="29"/>
      <c r="L611" s="29"/>
      <c r="M611" s="29"/>
      <c r="N611" s="29"/>
      <c r="O611" s="29"/>
      <c r="P611" s="29"/>
      <c r="Q611" s="29"/>
      <c r="R611" s="29"/>
      <c r="S611" s="29"/>
    </row>
    <row r="612" spans="1:19">
      <c r="A612" s="3" t="str">
        <f t="shared" si="9"/>
        <v/>
      </c>
      <c r="B612" s="29"/>
      <c r="C612" s="29"/>
      <c r="D612" s="29"/>
      <c r="E612" s="51"/>
      <c r="F612" s="29"/>
      <c r="G612" s="29"/>
      <c r="H612" s="29"/>
      <c r="I612" s="29"/>
      <c r="J612" s="29"/>
      <c r="K612" s="29"/>
      <c r="L612" s="29"/>
      <c r="M612" s="29"/>
      <c r="N612" s="29"/>
      <c r="O612" s="29"/>
      <c r="P612" s="29"/>
      <c r="Q612" s="29"/>
      <c r="R612" s="29"/>
      <c r="S612" s="29"/>
    </row>
    <row r="613" spans="1:19">
      <c r="A613" s="3" t="str">
        <f t="shared" si="9"/>
        <v/>
      </c>
      <c r="B613" s="29"/>
      <c r="C613" s="29"/>
      <c r="D613" s="29"/>
      <c r="E613" s="51"/>
      <c r="F613" s="29"/>
      <c r="G613" s="29"/>
      <c r="H613" s="29"/>
      <c r="I613" s="29"/>
      <c r="J613" s="29"/>
      <c r="K613" s="29"/>
      <c r="L613" s="29"/>
      <c r="M613" s="29"/>
      <c r="N613" s="29"/>
      <c r="O613" s="29"/>
      <c r="P613" s="29"/>
      <c r="Q613" s="29"/>
      <c r="R613" s="29"/>
      <c r="S613" s="29"/>
    </row>
    <row r="614" spans="1:19">
      <c r="A614" s="3" t="str">
        <f t="shared" si="9"/>
        <v/>
      </c>
      <c r="B614" s="29"/>
      <c r="C614" s="29"/>
      <c r="D614" s="29"/>
      <c r="E614" s="51"/>
      <c r="F614" s="29"/>
      <c r="G614" s="29"/>
      <c r="H614" s="29"/>
      <c r="I614" s="29"/>
      <c r="J614" s="29"/>
      <c r="K614" s="29"/>
      <c r="L614" s="29"/>
      <c r="M614" s="29"/>
      <c r="N614" s="29"/>
      <c r="O614" s="29"/>
      <c r="P614" s="29"/>
      <c r="Q614" s="29"/>
      <c r="R614" s="29"/>
      <c r="S614" s="29"/>
    </row>
    <row r="615" spans="1:19">
      <c r="A615" s="3" t="str">
        <f t="shared" si="9"/>
        <v/>
      </c>
      <c r="B615" s="29"/>
      <c r="C615" s="29"/>
      <c r="D615" s="29"/>
      <c r="E615" s="51"/>
      <c r="F615" s="29"/>
      <c r="G615" s="29"/>
      <c r="H615" s="29"/>
      <c r="I615" s="29"/>
      <c r="J615" s="29"/>
      <c r="K615" s="29"/>
      <c r="L615" s="29"/>
      <c r="M615" s="29"/>
      <c r="N615" s="29"/>
      <c r="O615" s="29"/>
      <c r="P615" s="29"/>
      <c r="Q615" s="29"/>
      <c r="R615" s="29"/>
      <c r="S615" s="29"/>
    </row>
    <row r="616" spans="1:19">
      <c r="A616" s="3" t="str">
        <f t="shared" si="9"/>
        <v/>
      </c>
      <c r="B616" s="29"/>
      <c r="C616" s="29"/>
      <c r="D616" s="29"/>
      <c r="E616" s="51"/>
      <c r="F616" s="29"/>
      <c r="G616" s="29"/>
      <c r="H616" s="29"/>
      <c r="I616" s="29"/>
      <c r="J616" s="29"/>
      <c r="K616" s="29"/>
      <c r="L616" s="29"/>
      <c r="M616" s="29"/>
      <c r="N616" s="29"/>
      <c r="O616" s="29"/>
      <c r="P616" s="29"/>
      <c r="Q616" s="29"/>
      <c r="R616" s="29"/>
      <c r="S616" s="29"/>
    </row>
    <row r="617" spans="1:19">
      <c r="A617" s="3" t="str">
        <f t="shared" si="9"/>
        <v/>
      </c>
      <c r="B617" s="29"/>
      <c r="C617" s="29"/>
      <c r="D617" s="29"/>
      <c r="E617" s="51"/>
      <c r="F617" s="29"/>
      <c r="G617" s="29"/>
      <c r="H617" s="29"/>
      <c r="I617" s="29"/>
      <c r="J617" s="29"/>
      <c r="K617" s="29"/>
      <c r="L617" s="29"/>
      <c r="M617" s="29"/>
      <c r="N617" s="29"/>
      <c r="O617" s="29"/>
      <c r="P617" s="29"/>
      <c r="Q617" s="29"/>
      <c r="R617" s="29"/>
      <c r="S617" s="29"/>
    </row>
    <row r="618" spans="1:19">
      <c r="A618" s="3" t="str">
        <f t="shared" si="9"/>
        <v/>
      </c>
      <c r="B618" s="29"/>
      <c r="C618" s="29"/>
      <c r="D618" s="29"/>
      <c r="E618" s="51"/>
      <c r="F618" s="29"/>
      <c r="G618" s="29"/>
      <c r="H618" s="29"/>
      <c r="I618" s="29"/>
      <c r="J618" s="29"/>
      <c r="K618" s="29"/>
      <c r="L618" s="29"/>
      <c r="M618" s="29"/>
      <c r="N618" s="29"/>
      <c r="O618" s="29"/>
      <c r="P618" s="29"/>
      <c r="Q618" s="29"/>
      <c r="R618" s="29"/>
      <c r="S618" s="29"/>
    </row>
    <row r="619" spans="1:19">
      <c r="A619" s="3" t="str">
        <f t="shared" si="9"/>
        <v/>
      </c>
      <c r="B619" s="29"/>
      <c r="C619" s="29"/>
      <c r="D619" s="29"/>
      <c r="E619" s="51"/>
      <c r="F619" s="29"/>
      <c r="G619" s="29"/>
      <c r="H619" s="29"/>
      <c r="I619" s="29"/>
      <c r="J619" s="29"/>
      <c r="K619" s="29"/>
      <c r="L619" s="29"/>
      <c r="M619" s="29"/>
      <c r="N619" s="29"/>
      <c r="O619" s="29"/>
      <c r="P619" s="29"/>
      <c r="Q619" s="29"/>
      <c r="R619" s="29"/>
      <c r="S619" s="29"/>
    </row>
    <row r="620" spans="1:19">
      <c r="A620" s="3" t="str">
        <f t="shared" si="9"/>
        <v/>
      </c>
      <c r="B620" s="29"/>
      <c r="C620" s="29"/>
      <c r="D620" s="29"/>
      <c r="E620" s="51"/>
      <c r="F620" s="29"/>
      <c r="G620" s="29"/>
      <c r="H620" s="29"/>
      <c r="I620" s="29"/>
      <c r="J620" s="29"/>
      <c r="K620" s="29"/>
      <c r="L620" s="29"/>
      <c r="M620" s="29"/>
      <c r="N620" s="29"/>
      <c r="O620" s="29"/>
      <c r="P620" s="29"/>
      <c r="Q620" s="29"/>
      <c r="R620" s="29"/>
      <c r="S620" s="29"/>
    </row>
    <row r="621" spans="1:19">
      <c r="A621" s="3" t="str">
        <f t="shared" si="9"/>
        <v/>
      </c>
      <c r="B621" s="29"/>
      <c r="C621" s="29"/>
      <c r="D621" s="29"/>
      <c r="E621" s="51"/>
      <c r="F621" s="29"/>
      <c r="G621" s="29"/>
      <c r="H621" s="29"/>
      <c r="I621" s="29"/>
      <c r="J621" s="29"/>
      <c r="K621" s="29"/>
      <c r="L621" s="29"/>
      <c r="M621" s="29"/>
      <c r="N621" s="29"/>
      <c r="O621" s="29"/>
      <c r="P621" s="29"/>
      <c r="Q621" s="29"/>
      <c r="R621" s="29"/>
      <c r="S621" s="29"/>
    </row>
    <row r="622" spans="1:19">
      <c r="A622" s="3" t="str">
        <f t="shared" si="9"/>
        <v/>
      </c>
      <c r="B622" s="29"/>
      <c r="C622" s="29"/>
      <c r="D622" s="29"/>
      <c r="E622" s="51"/>
      <c r="F622" s="29"/>
      <c r="G622" s="29"/>
      <c r="H622" s="29"/>
      <c r="I622" s="29"/>
      <c r="J622" s="29"/>
      <c r="K622" s="29"/>
      <c r="L622" s="29"/>
      <c r="M622" s="29"/>
      <c r="N622" s="29"/>
      <c r="O622" s="29"/>
      <c r="P622" s="29"/>
      <c r="Q622" s="29"/>
      <c r="R622" s="29"/>
      <c r="S622" s="29"/>
    </row>
    <row r="623" spans="1:19">
      <c r="A623" s="3" t="str">
        <f t="shared" si="9"/>
        <v/>
      </c>
      <c r="B623" s="29"/>
      <c r="C623" s="29"/>
      <c r="D623" s="29"/>
      <c r="E623" s="51"/>
      <c r="F623" s="29"/>
      <c r="G623" s="29"/>
      <c r="H623" s="29"/>
      <c r="I623" s="29"/>
      <c r="J623" s="29"/>
      <c r="K623" s="29"/>
      <c r="L623" s="29"/>
      <c r="M623" s="29"/>
      <c r="N623" s="29"/>
      <c r="O623" s="29"/>
      <c r="P623" s="29"/>
      <c r="Q623" s="29"/>
      <c r="R623" s="29"/>
      <c r="S623" s="29"/>
    </row>
    <row r="624" spans="1:19">
      <c r="A624" s="3" t="str">
        <f t="shared" si="9"/>
        <v/>
      </c>
      <c r="B624" s="29"/>
      <c r="C624" s="29"/>
      <c r="D624" s="29"/>
      <c r="E624" s="51"/>
      <c r="F624" s="29"/>
      <c r="G624" s="29"/>
      <c r="H624" s="29"/>
      <c r="I624" s="29"/>
      <c r="J624" s="29"/>
      <c r="K624" s="29"/>
      <c r="L624" s="29"/>
      <c r="M624" s="29"/>
      <c r="N624" s="29"/>
      <c r="O624" s="29"/>
      <c r="P624" s="29"/>
      <c r="Q624" s="29"/>
      <c r="R624" s="29"/>
      <c r="S624" s="29"/>
    </row>
    <row r="625" spans="1:19">
      <c r="A625" s="3" t="str">
        <f t="shared" si="9"/>
        <v/>
      </c>
      <c r="B625" s="29"/>
      <c r="C625" s="29"/>
      <c r="D625" s="29"/>
      <c r="E625" s="51"/>
      <c r="F625" s="29"/>
      <c r="G625" s="29"/>
      <c r="H625" s="29"/>
      <c r="I625" s="29"/>
      <c r="J625" s="29"/>
      <c r="K625" s="29"/>
      <c r="L625" s="29"/>
      <c r="M625" s="29"/>
      <c r="N625" s="29"/>
      <c r="O625" s="29"/>
      <c r="P625" s="29"/>
      <c r="Q625" s="29"/>
      <c r="R625" s="29"/>
      <c r="S625" s="29"/>
    </row>
    <row r="626" spans="1:19">
      <c r="A626" s="3" t="str">
        <f t="shared" si="9"/>
        <v/>
      </c>
      <c r="B626" s="29"/>
      <c r="C626" s="29"/>
      <c r="D626" s="29"/>
      <c r="E626" s="51"/>
      <c r="F626" s="29"/>
      <c r="G626" s="29"/>
      <c r="H626" s="29"/>
      <c r="I626" s="29"/>
      <c r="J626" s="29"/>
      <c r="K626" s="29"/>
      <c r="L626" s="29"/>
      <c r="M626" s="29"/>
      <c r="N626" s="29"/>
      <c r="O626" s="29"/>
      <c r="P626" s="29"/>
      <c r="Q626" s="29"/>
      <c r="R626" s="29"/>
      <c r="S626" s="29"/>
    </row>
    <row r="627" spans="1:19">
      <c r="A627" s="3" t="str">
        <f t="shared" si="9"/>
        <v/>
      </c>
      <c r="B627" s="29"/>
      <c r="C627" s="29"/>
      <c r="D627" s="29"/>
      <c r="E627" s="51"/>
      <c r="F627" s="29"/>
      <c r="G627" s="29"/>
      <c r="H627" s="29"/>
      <c r="I627" s="29"/>
      <c r="J627" s="29"/>
      <c r="K627" s="29"/>
      <c r="L627" s="29"/>
      <c r="M627" s="29"/>
      <c r="N627" s="29"/>
      <c r="O627" s="29"/>
      <c r="P627" s="29"/>
      <c r="Q627" s="29"/>
      <c r="R627" s="29"/>
      <c r="S627" s="29"/>
    </row>
    <row r="628" spans="1:19">
      <c r="A628" s="3" t="str">
        <f t="shared" si="9"/>
        <v/>
      </c>
      <c r="B628" s="29"/>
      <c r="C628" s="29"/>
      <c r="D628" s="29"/>
      <c r="E628" s="51"/>
      <c r="F628" s="29"/>
      <c r="G628" s="29"/>
      <c r="H628" s="29"/>
      <c r="I628" s="29"/>
      <c r="J628" s="29"/>
      <c r="K628" s="29"/>
      <c r="L628" s="29"/>
      <c r="M628" s="29"/>
      <c r="N628" s="29"/>
      <c r="O628" s="29"/>
      <c r="P628" s="29"/>
      <c r="Q628" s="29"/>
      <c r="R628" s="29"/>
      <c r="S628" s="29"/>
    </row>
    <row r="629" spans="1:19">
      <c r="A629" s="3" t="str">
        <f t="shared" si="9"/>
        <v/>
      </c>
      <c r="B629" s="29"/>
      <c r="C629" s="29"/>
      <c r="D629" s="29"/>
      <c r="E629" s="51"/>
      <c r="F629" s="29"/>
      <c r="G629" s="29"/>
      <c r="H629" s="29"/>
      <c r="I629" s="29"/>
      <c r="J629" s="29"/>
      <c r="K629" s="29"/>
      <c r="L629" s="29"/>
      <c r="M629" s="29"/>
      <c r="N629" s="29"/>
      <c r="O629" s="29"/>
      <c r="P629" s="29"/>
      <c r="Q629" s="29"/>
      <c r="R629" s="29"/>
      <c r="S629" s="29"/>
    </row>
    <row r="630" spans="1:19">
      <c r="A630" s="3" t="str">
        <f t="shared" si="9"/>
        <v/>
      </c>
      <c r="B630" s="29"/>
      <c r="C630" s="29"/>
      <c r="D630" s="29"/>
      <c r="E630" s="51"/>
      <c r="F630" s="29"/>
      <c r="G630" s="29"/>
      <c r="H630" s="29"/>
      <c r="I630" s="29"/>
      <c r="J630" s="29"/>
      <c r="K630" s="29"/>
      <c r="L630" s="29"/>
      <c r="M630" s="29"/>
      <c r="N630" s="29"/>
      <c r="O630" s="29"/>
      <c r="P630" s="29"/>
      <c r="Q630" s="29"/>
      <c r="R630" s="29"/>
      <c r="S630" s="29"/>
    </row>
    <row r="631" spans="1:19">
      <c r="A631" s="3" t="str">
        <f t="shared" si="9"/>
        <v/>
      </c>
      <c r="B631" s="29"/>
      <c r="C631" s="29"/>
      <c r="D631" s="29"/>
      <c r="E631" s="51"/>
      <c r="F631" s="29"/>
      <c r="G631" s="29"/>
      <c r="H631" s="29"/>
      <c r="I631" s="29"/>
      <c r="J631" s="29"/>
      <c r="K631" s="29"/>
      <c r="L631" s="29"/>
      <c r="M631" s="29"/>
      <c r="N631" s="29"/>
      <c r="O631" s="29"/>
      <c r="P631" s="29"/>
      <c r="Q631" s="29"/>
      <c r="R631" s="29"/>
      <c r="S631" s="29"/>
    </row>
    <row r="632" spans="1:19">
      <c r="A632" s="3" t="str">
        <f t="shared" si="9"/>
        <v/>
      </c>
      <c r="B632" s="29"/>
      <c r="C632" s="29"/>
      <c r="D632" s="29"/>
      <c r="E632" s="51"/>
      <c r="F632" s="29"/>
      <c r="G632" s="29"/>
      <c r="H632" s="29"/>
      <c r="I632" s="29"/>
      <c r="J632" s="29"/>
      <c r="K632" s="29"/>
      <c r="L632" s="29"/>
      <c r="M632" s="29"/>
      <c r="N632" s="29"/>
      <c r="O632" s="29"/>
      <c r="P632" s="29"/>
      <c r="Q632" s="29"/>
      <c r="R632" s="29"/>
      <c r="S632" s="29"/>
    </row>
    <row r="633" spans="1:19">
      <c r="A633" s="3" t="str">
        <f t="shared" si="9"/>
        <v/>
      </c>
      <c r="B633" s="29"/>
      <c r="C633" s="29"/>
      <c r="D633" s="29"/>
      <c r="E633" s="51"/>
      <c r="F633" s="29"/>
      <c r="G633" s="29"/>
      <c r="H633" s="29"/>
      <c r="I633" s="29"/>
      <c r="J633" s="29"/>
      <c r="K633" s="29"/>
      <c r="L633" s="29"/>
      <c r="M633" s="29"/>
      <c r="N633" s="29"/>
      <c r="O633" s="29"/>
      <c r="P633" s="29"/>
      <c r="Q633" s="29"/>
      <c r="R633" s="29"/>
      <c r="S633" s="29"/>
    </row>
    <row r="634" spans="1:19">
      <c r="A634" s="3" t="str">
        <f t="shared" si="9"/>
        <v/>
      </c>
      <c r="B634" s="29"/>
      <c r="C634" s="29"/>
      <c r="D634" s="29"/>
      <c r="E634" s="51"/>
      <c r="F634" s="29"/>
      <c r="G634" s="29"/>
      <c r="H634" s="29"/>
      <c r="I634" s="29"/>
      <c r="J634" s="29"/>
      <c r="K634" s="29"/>
      <c r="L634" s="29"/>
      <c r="M634" s="29"/>
      <c r="N634" s="29"/>
      <c r="O634" s="29"/>
      <c r="P634" s="29"/>
      <c r="Q634" s="29"/>
      <c r="R634" s="29"/>
      <c r="S634" s="29"/>
    </row>
    <row r="635" spans="1:19">
      <c r="A635" s="3" t="str">
        <f t="shared" si="9"/>
        <v/>
      </c>
      <c r="B635" s="29"/>
      <c r="C635" s="29"/>
      <c r="D635" s="29"/>
      <c r="E635" s="51"/>
      <c r="F635" s="29"/>
      <c r="G635" s="29"/>
      <c r="H635" s="29"/>
      <c r="I635" s="29"/>
      <c r="J635" s="29"/>
      <c r="K635" s="29"/>
      <c r="L635" s="29"/>
      <c r="M635" s="29"/>
      <c r="N635" s="29"/>
      <c r="O635" s="29"/>
      <c r="P635" s="29"/>
      <c r="Q635" s="29"/>
      <c r="R635" s="29"/>
      <c r="S635" s="29"/>
    </row>
    <row r="636" spans="1:19">
      <c r="A636" s="3" t="str">
        <f t="shared" si="9"/>
        <v/>
      </c>
      <c r="B636" s="29"/>
      <c r="C636" s="29"/>
      <c r="D636" s="29"/>
      <c r="E636" s="51"/>
      <c r="F636" s="29"/>
      <c r="G636" s="29"/>
      <c r="H636" s="29"/>
      <c r="I636" s="29"/>
      <c r="J636" s="29"/>
      <c r="K636" s="29"/>
      <c r="L636" s="29"/>
      <c r="M636" s="29"/>
      <c r="N636" s="29"/>
      <c r="O636" s="29"/>
      <c r="P636" s="29"/>
      <c r="Q636" s="29"/>
      <c r="R636" s="29"/>
      <c r="S636" s="29"/>
    </row>
    <row r="637" spans="1:19">
      <c r="A637" s="3" t="str">
        <f t="shared" si="9"/>
        <v/>
      </c>
      <c r="B637" s="29"/>
      <c r="C637" s="29"/>
      <c r="D637" s="29"/>
      <c r="E637" s="51"/>
      <c r="F637" s="29"/>
      <c r="G637" s="29"/>
      <c r="H637" s="29"/>
      <c r="I637" s="29"/>
      <c r="J637" s="29"/>
      <c r="K637" s="29"/>
      <c r="L637" s="29"/>
      <c r="M637" s="29"/>
      <c r="N637" s="29"/>
      <c r="O637" s="29"/>
      <c r="P637" s="29"/>
      <c r="Q637" s="29"/>
      <c r="R637" s="29"/>
      <c r="S637" s="29"/>
    </row>
    <row r="638" spans="1:19">
      <c r="A638" s="3" t="str">
        <f t="shared" si="9"/>
        <v/>
      </c>
      <c r="B638" s="29"/>
      <c r="C638" s="29"/>
      <c r="D638" s="29"/>
      <c r="E638" s="51"/>
      <c r="F638" s="29"/>
      <c r="G638" s="29"/>
      <c r="H638" s="29"/>
      <c r="I638" s="29"/>
      <c r="J638" s="29"/>
      <c r="K638" s="29"/>
      <c r="L638" s="29"/>
      <c r="M638" s="29"/>
      <c r="N638" s="29"/>
      <c r="O638" s="29"/>
      <c r="P638" s="29"/>
      <c r="Q638" s="29"/>
      <c r="R638" s="29"/>
      <c r="S638" s="29"/>
    </row>
    <row r="639" spans="1:19">
      <c r="A639" s="3" t="str">
        <f t="shared" si="9"/>
        <v/>
      </c>
      <c r="B639" s="29"/>
      <c r="C639" s="29"/>
      <c r="D639" s="29"/>
      <c r="E639" s="51"/>
      <c r="F639" s="29"/>
      <c r="G639" s="29"/>
      <c r="H639" s="29"/>
      <c r="I639" s="29"/>
      <c r="J639" s="29"/>
      <c r="K639" s="29"/>
      <c r="L639" s="29"/>
      <c r="M639" s="29"/>
      <c r="N639" s="29"/>
      <c r="O639" s="29"/>
      <c r="P639" s="29"/>
      <c r="Q639" s="29"/>
      <c r="R639" s="29"/>
      <c r="S639" s="29"/>
    </row>
    <row r="640" spans="1:19">
      <c r="A640" s="3" t="str">
        <f t="shared" si="9"/>
        <v/>
      </c>
      <c r="B640" s="29"/>
      <c r="C640" s="29"/>
      <c r="D640" s="29"/>
      <c r="E640" s="51"/>
      <c r="F640" s="29"/>
      <c r="G640" s="29"/>
      <c r="H640" s="29"/>
      <c r="I640" s="29"/>
      <c r="J640" s="29"/>
      <c r="K640" s="29"/>
      <c r="L640" s="29"/>
      <c r="M640" s="29"/>
      <c r="N640" s="29"/>
      <c r="O640" s="29"/>
      <c r="P640" s="29"/>
      <c r="Q640" s="29"/>
      <c r="R640" s="29"/>
      <c r="S640" s="29"/>
    </row>
    <row r="641" spans="1:19">
      <c r="A641" s="3" t="str">
        <f t="shared" si="9"/>
        <v/>
      </c>
      <c r="B641" s="29"/>
      <c r="C641" s="29"/>
      <c r="D641" s="29"/>
      <c r="E641" s="51"/>
      <c r="F641" s="29"/>
      <c r="G641" s="29"/>
      <c r="H641" s="29"/>
      <c r="I641" s="29"/>
      <c r="J641" s="29"/>
      <c r="K641" s="29"/>
      <c r="L641" s="29"/>
      <c r="M641" s="29"/>
      <c r="N641" s="29"/>
      <c r="O641" s="29"/>
      <c r="P641" s="29"/>
      <c r="Q641" s="29"/>
      <c r="R641" s="29"/>
      <c r="S641" s="29"/>
    </row>
    <row r="642" spans="1:19">
      <c r="A642" s="3" t="str">
        <f t="shared" si="9"/>
        <v/>
      </c>
      <c r="B642" s="29"/>
      <c r="C642" s="29"/>
      <c r="D642" s="29"/>
      <c r="E642" s="51"/>
      <c r="F642" s="29"/>
      <c r="G642" s="29"/>
      <c r="H642" s="29"/>
      <c r="I642" s="29"/>
      <c r="J642" s="29"/>
      <c r="K642" s="29"/>
      <c r="L642" s="29"/>
      <c r="M642" s="29"/>
      <c r="N642" s="29"/>
      <c r="O642" s="29"/>
      <c r="P642" s="29"/>
      <c r="Q642" s="29"/>
      <c r="R642" s="29"/>
      <c r="S642" s="29"/>
    </row>
    <row r="643" spans="1:19">
      <c r="A643" s="3" t="str">
        <f t="shared" si="9"/>
        <v/>
      </c>
      <c r="B643" s="29"/>
      <c r="C643" s="29"/>
      <c r="D643" s="29"/>
      <c r="E643" s="51"/>
      <c r="F643" s="29"/>
      <c r="G643" s="29"/>
      <c r="H643" s="29"/>
      <c r="I643" s="29"/>
      <c r="J643" s="29"/>
      <c r="K643" s="29"/>
      <c r="L643" s="29"/>
      <c r="M643" s="29"/>
      <c r="N643" s="29"/>
      <c r="O643" s="29"/>
      <c r="P643" s="29"/>
      <c r="Q643" s="29"/>
      <c r="R643" s="29"/>
      <c r="S643" s="29"/>
    </row>
    <row r="644" spans="1:19">
      <c r="A644" s="3" t="str">
        <f t="shared" ref="A644:A707" si="10">F644&amp;G644&amp;IF(ISBLANK(E644),"",IF(LEN(B644)&lt;11,TEXT(E644,"00000000000"),E644))</f>
        <v/>
      </c>
      <c r="B644" s="29"/>
      <c r="C644" s="29"/>
      <c r="D644" s="29"/>
      <c r="E644" s="51"/>
      <c r="F644" s="29"/>
      <c r="G644" s="29"/>
      <c r="H644" s="29"/>
      <c r="I644" s="29"/>
      <c r="J644" s="29"/>
      <c r="K644" s="29"/>
      <c r="L644" s="29"/>
      <c r="M644" s="29"/>
      <c r="N644" s="29"/>
      <c r="O644" s="29"/>
      <c r="P644" s="29"/>
      <c r="Q644" s="29"/>
      <c r="R644" s="29"/>
      <c r="S644" s="29"/>
    </row>
    <row r="645" spans="1:19">
      <c r="A645" s="3" t="str">
        <f t="shared" si="10"/>
        <v/>
      </c>
      <c r="B645" s="29"/>
      <c r="C645" s="29"/>
      <c r="D645" s="29"/>
      <c r="E645" s="51"/>
      <c r="F645" s="29"/>
      <c r="G645" s="29"/>
      <c r="H645" s="29"/>
      <c r="I645" s="29"/>
      <c r="J645" s="29"/>
      <c r="K645" s="29"/>
      <c r="L645" s="29"/>
      <c r="M645" s="29"/>
      <c r="N645" s="29"/>
      <c r="O645" s="29"/>
      <c r="P645" s="29"/>
      <c r="Q645" s="29"/>
      <c r="R645" s="29"/>
      <c r="S645" s="29"/>
    </row>
    <row r="646" spans="1:19">
      <c r="A646" s="3" t="str">
        <f t="shared" si="10"/>
        <v/>
      </c>
      <c r="B646" s="29"/>
      <c r="C646" s="29"/>
      <c r="D646" s="29"/>
      <c r="E646" s="51"/>
      <c r="F646" s="29"/>
      <c r="G646" s="29"/>
      <c r="H646" s="29"/>
      <c r="I646" s="29"/>
      <c r="J646" s="29"/>
      <c r="K646" s="29"/>
      <c r="L646" s="29"/>
      <c r="M646" s="29"/>
      <c r="N646" s="29"/>
      <c r="O646" s="29"/>
      <c r="P646" s="29"/>
      <c r="Q646" s="29"/>
      <c r="R646" s="29"/>
      <c r="S646" s="29"/>
    </row>
    <row r="647" spans="1:19">
      <c r="A647" s="3" t="str">
        <f t="shared" si="10"/>
        <v/>
      </c>
      <c r="B647" s="29"/>
      <c r="C647" s="29"/>
      <c r="D647" s="29"/>
      <c r="E647" s="51"/>
      <c r="F647" s="29"/>
      <c r="G647" s="29"/>
      <c r="H647" s="29"/>
      <c r="I647" s="29"/>
      <c r="J647" s="29"/>
      <c r="K647" s="29"/>
      <c r="L647" s="29"/>
      <c r="M647" s="29"/>
      <c r="N647" s="29"/>
      <c r="O647" s="29"/>
      <c r="P647" s="29"/>
      <c r="Q647" s="29"/>
      <c r="R647" s="29"/>
      <c r="S647" s="29"/>
    </row>
    <row r="648" spans="1:19">
      <c r="A648" s="3" t="str">
        <f t="shared" si="10"/>
        <v/>
      </c>
      <c r="B648" s="29"/>
      <c r="C648" s="29"/>
      <c r="D648" s="29"/>
      <c r="E648" s="51"/>
      <c r="F648" s="29"/>
      <c r="G648" s="29"/>
      <c r="H648" s="29"/>
      <c r="I648" s="29"/>
      <c r="J648" s="29"/>
      <c r="K648" s="29"/>
      <c r="L648" s="29"/>
      <c r="M648" s="29"/>
      <c r="N648" s="29"/>
      <c r="O648" s="29"/>
      <c r="P648" s="29"/>
      <c r="Q648" s="29"/>
      <c r="R648" s="29"/>
      <c r="S648" s="29"/>
    </row>
    <row r="649" spans="1:19">
      <c r="A649" s="3" t="str">
        <f t="shared" si="10"/>
        <v/>
      </c>
      <c r="B649" s="29"/>
      <c r="C649" s="29"/>
      <c r="D649" s="29"/>
      <c r="E649" s="51"/>
      <c r="F649" s="29"/>
      <c r="G649" s="29"/>
      <c r="H649" s="29"/>
      <c r="I649" s="29"/>
      <c r="J649" s="29"/>
      <c r="K649" s="29"/>
      <c r="L649" s="29"/>
      <c r="M649" s="29"/>
      <c r="N649" s="29"/>
      <c r="O649" s="29"/>
      <c r="P649" s="29"/>
      <c r="Q649" s="29"/>
      <c r="R649" s="29"/>
      <c r="S649" s="29"/>
    </row>
    <row r="650" spans="1:19">
      <c r="A650" s="3" t="str">
        <f t="shared" si="10"/>
        <v/>
      </c>
      <c r="B650" s="29"/>
      <c r="C650" s="29"/>
      <c r="D650" s="29"/>
      <c r="E650" s="51"/>
      <c r="F650" s="29"/>
      <c r="G650" s="29"/>
      <c r="H650" s="29"/>
      <c r="I650" s="29"/>
      <c r="J650" s="29"/>
      <c r="K650" s="29"/>
      <c r="L650" s="29"/>
      <c r="M650" s="29"/>
      <c r="N650" s="29"/>
      <c r="O650" s="29"/>
      <c r="P650" s="29"/>
      <c r="Q650" s="29"/>
      <c r="R650" s="29"/>
      <c r="S650" s="29"/>
    </row>
    <row r="651" spans="1:19">
      <c r="A651" s="3" t="str">
        <f t="shared" si="10"/>
        <v/>
      </c>
      <c r="B651" s="29"/>
      <c r="C651" s="29"/>
      <c r="D651" s="29"/>
      <c r="E651" s="51"/>
      <c r="F651" s="29"/>
      <c r="G651" s="29"/>
      <c r="H651" s="29"/>
      <c r="I651" s="29"/>
      <c r="J651" s="29"/>
      <c r="K651" s="29"/>
      <c r="L651" s="29"/>
      <c r="M651" s="29"/>
      <c r="N651" s="29"/>
      <c r="O651" s="29"/>
      <c r="P651" s="29"/>
      <c r="Q651" s="29"/>
      <c r="R651" s="29"/>
      <c r="S651" s="29"/>
    </row>
    <row r="652" spans="1:19">
      <c r="A652" s="3" t="str">
        <f t="shared" si="10"/>
        <v/>
      </c>
      <c r="B652" s="29"/>
      <c r="C652" s="29"/>
      <c r="D652" s="29"/>
      <c r="E652" s="51"/>
      <c r="F652" s="29"/>
      <c r="G652" s="29"/>
      <c r="H652" s="29"/>
      <c r="I652" s="29"/>
      <c r="J652" s="29"/>
      <c r="K652" s="29"/>
      <c r="L652" s="29"/>
      <c r="M652" s="29"/>
      <c r="N652" s="29"/>
      <c r="O652" s="29"/>
      <c r="P652" s="29"/>
      <c r="Q652" s="29"/>
      <c r="R652" s="29"/>
      <c r="S652" s="29"/>
    </row>
    <row r="653" spans="1:19">
      <c r="A653" s="3" t="str">
        <f t="shared" si="10"/>
        <v/>
      </c>
      <c r="B653" s="29"/>
      <c r="C653" s="29"/>
      <c r="D653" s="29"/>
      <c r="E653" s="51"/>
      <c r="F653" s="29"/>
      <c r="G653" s="29"/>
      <c r="H653" s="29"/>
      <c r="I653" s="29"/>
      <c r="J653" s="29"/>
      <c r="K653" s="29"/>
      <c r="L653" s="29"/>
      <c r="M653" s="29"/>
      <c r="N653" s="29"/>
      <c r="O653" s="29"/>
      <c r="P653" s="29"/>
      <c r="Q653" s="29"/>
      <c r="R653" s="29"/>
      <c r="S653" s="29"/>
    </row>
    <row r="654" spans="1:19">
      <c r="A654" s="3" t="str">
        <f t="shared" si="10"/>
        <v/>
      </c>
      <c r="B654" s="29"/>
      <c r="C654" s="29"/>
      <c r="D654" s="29"/>
      <c r="E654" s="51"/>
      <c r="F654" s="29"/>
      <c r="G654" s="29"/>
      <c r="H654" s="29"/>
      <c r="I654" s="29"/>
      <c r="J654" s="29"/>
      <c r="K654" s="29"/>
      <c r="L654" s="29"/>
      <c r="M654" s="29"/>
      <c r="N654" s="29"/>
      <c r="O654" s="29"/>
      <c r="P654" s="29"/>
      <c r="Q654" s="29"/>
      <c r="R654" s="29"/>
      <c r="S654" s="29"/>
    </row>
    <row r="655" spans="1:19">
      <c r="A655" s="3" t="str">
        <f t="shared" si="10"/>
        <v/>
      </c>
      <c r="B655" s="29"/>
      <c r="C655" s="29"/>
      <c r="D655" s="29"/>
      <c r="E655" s="51"/>
      <c r="F655" s="29"/>
      <c r="G655" s="29"/>
      <c r="H655" s="29"/>
      <c r="I655" s="29"/>
      <c r="J655" s="29"/>
      <c r="K655" s="29"/>
      <c r="L655" s="29"/>
      <c r="M655" s="29"/>
      <c r="N655" s="29"/>
      <c r="O655" s="29"/>
      <c r="P655" s="29"/>
      <c r="Q655" s="29"/>
      <c r="R655" s="29"/>
      <c r="S655" s="29"/>
    </row>
    <row r="656" spans="1:19">
      <c r="A656" s="3" t="str">
        <f t="shared" si="10"/>
        <v/>
      </c>
      <c r="B656" s="29"/>
      <c r="C656" s="29"/>
      <c r="D656" s="29"/>
      <c r="E656" s="51"/>
      <c r="F656" s="29"/>
      <c r="G656" s="29"/>
      <c r="H656" s="29"/>
      <c r="I656" s="29"/>
      <c r="J656" s="29"/>
      <c r="K656" s="29"/>
      <c r="L656" s="29"/>
      <c r="M656" s="29"/>
      <c r="N656" s="29"/>
      <c r="O656" s="29"/>
      <c r="P656" s="29"/>
      <c r="Q656" s="29"/>
      <c r="R656" s="29"/>
      <c r="S656" s="29"/>
    </row>
    <row r="657" spans="1:19">
      <c r="A657" s="3" t="str">
        <f t="shared" si="10"/>
        <v/>
      </c>
      <c r="B657" s="29"/>
      <c r="C657" s="29"/>
      <c r="D657" s="29"/>
      <c r="E657" s="51"/>
      <c r="F657" s="29"/>
      <c r="G657" s="29"/>
      <c r="H657" s="29"/>
      <c r="I657" s="29"/>
      <c r="J657" s="29"/>
      <c r="K657" s="29"/>
      <c r="L657" s="29"/>
      <c r="M657" s="29"/>
      <c r="N657" s="29"/>
      <c r="O657" s="29"/>
      <c r="P657" s="29"/>
      <c r="Q657" s="29"/>
      <c r="R657" s="29"/>
      <c r="S657" s="29"/>
    </row>
    <row r="658" spans="1:19">
      <c r="A658" s="3" t="str">
        <f t="shared" si="10"/>
        <v/>
      </c>
      <c r="B658" s="29"/>
      <c r="C658" s="29"/>
      <c r="D658" s="29"/>
      <c r="E658" s="51"/>
      <c r="F658" s="29"/>
      <c r="G658" s="29"/>
      <c r="H658" s="29"/>
      <c r="I658" s="29"/>
      <c r="J658" s="29"/>
      <c r="K658" s="29"/>
      <c r="L658" s="29"/>
      <c r="M658" s="29"/>
      <c r="N658" s="29"/>
      <c r="O658" s="29"/>
      <c r="P658" s="29"/>
      <c r="Q658" s="29"/>
      <c r="R658" s="29"/>
      <c r="S658" s="29"/>
    </row>
    <row r="659" spans="1:19">
      <c r="A659" s="3" t="str">
        <f t="shared" si="10"/>
        <v/>
      </c>
      <c r="B659" s="29"/>
      <c r="C659" s="29"/>
      <c r="D659" s="29"/>
      <c r="E659" s="51"/>
      <c r="F659" s="29"/>
      <c r="G659" s="29"/>
      <c r="H659" s="29"/>
      <c r="I659" s="29"/>
      <c r="J659" s="29"/>
      <c r="K659" s="29"/>
      <c r="L659" s="29"/>
      <c r="M659" s="29"/>
      <c r="N659" s="29"/>
      <c r="O659" s="29"/>
      <c r="P659" s="29"/>
      <c r="Q659" s="29"/>
      <c r="R659" s="29"/>
      <c r="S659" s="29"/>
    </row>
    <row r="660" spans="1:19">
      <c r="A660" s="3" t="str">
        <f t="shared" si="10"/>
        <v/>
      </c>
      <c r="B660" s="29"/>
      <c r="C660" s="29"/>
      <c r="D660" s="29"/>
      <c r="E660" s="51"/>
      <c r="F660" s="29"/>
      <c r="G660" s="29"/>
      <c r="H660" s="29"/>
      <c r="I660" s="29"/>
      <c r="J660" s="29"/>
      <c r="K660" s="29"/>
      <c r="L660" s="29"/>
      <c r="M660" s="29"/>
      <c r="N660" s="29"/>
      <c r="O660" s="29"/>
      <c r="P660" s="29"/>
      <c r="Q660" s="29"/>
      <c r="R660" s="29"/>
      <c r="S660" s="29"/>
    </row>
    <row r="661" spans="1:19">
      <c r="A661" s="3" t="str">
        <f t="shared" si="10"/>
        <v/>
      </c>
      <c r="B661" s="29"/>
      <c r="C661" s="29"/>
      <c r="D661" s="29"/>
      <c r="E661" s="51"/>
      <c r="F661" s="29"/>
      <c r="G661" s="29"/>
      <c r="H661" s="29"/>
      <c r="I661" s="29"/>
      <c r="J661" s="29"/>
      <c r="K661" s="29"/>
      <c r="L661" s="29"/>
      <c r="M661" s="29"/>
      <c r="N661" s="29"/>
      <c r="O661" s="29"/>
      <c r="P661" s="29"/>
      <c r="Q661" s="29"/>
      <c r="R661" s="29"/>
      <c r="S661" s="29"/>
    </row>
    <row r="662" spans="1:19">
      <c r="A662" s="3" t="str">
        <f t="shared" si="10"/>
        <v/>
      </c>
      <c r="B662" s="29"/>
      <c r="C662" s="29"/>
      <c r="D662" s="29"/>
      <c r="E662" s="51"/>
      <c r="F662" s="29"/>
      <c r="G662" s="29"/>
      <c r="H662" s="29"/>
      <c r="I662" s="29"/>
      <c r="J662" s="29"/>
      <c r="K662" s="29"/>
      <c r="L662" s="29"/>
      <c r="M662" s="29"/>
      <c r="N662" s="29"/>
      <c r="O662" s="29"/>
      <c r="P662" s="29"/>
      <c r="Q662" s="29"/>
      <c r="R662" s="29"/>
      <c r="S662" s="29"/>
    </row>
    <row r="663" spans="1:19">
      <c r="A663" s="3" t="str">
        <f t="shared" si="10"/>
        <v/>
      </c>
      <c r="B663" s="29"/>
      <c r="C663" s="29"/>
      <c r="D663" s="29"/>
      <c r="E663" s="51"/>
      <c r="F663" s="29"/>
      <c r="G663" s="29"/>
      <c r="H663" s="29"/>
      <c r="I663" s="29"/>
      <c r="J663" s="29"/>
      <c r="K663" s="29"/>
      <c r="L663" s="29"/>
      <c r="M663" s="29"/>
      <c r="N663" s="29"/>
      <c r="O663" s="29"/>
      <c r="P663" s="29"/>
      <c r="Q663" s="29"/>
      <c r="R663" s="29"/>
      <c r="S663" s="29"/>
    </row>
    <row r="664" spans="1:19">
      <c r="A664" s="3" t="str">
        <f t="shared" si="10"/>
        <v/>
      </c>
      <c r="B664" s="29"/>
      <c r="C664" s="29"/>
      <c r="D664" s="29"/>
      <c r="E664" s="51"/>
      <c r="F664" s="29"/>
      <c r="G664" s="29"/>
      <c r="H664" s="29"/>
      <c r="I664" s="29"/>
      <c r="J664" s="29"/>
      <c r="K664" s="29"/>
      <c r="L664" s="29"/>
      <c r="M664" s="29"/>
      <c r="N664" s="29"/>
      <c r="O664" s="29"/>
      <c r="P664" s="29"/>
      <c r="Q664" s="29"/>
      <c r="R664" s="29"/>
      <c r="S664" s="29"/>
    </row>
    <row r="665" spans="1:19">
      <c r="A665" s="3" t="str">
        <f t="shared" si="10"/>
        <v/>
      </c>
      <c r="B665" s="29"/>
      <c r="C665" s="29"/>
      <c r="D665" s="29"/>
      <c r="E665" s="51"/>
      <c r="F665" s="29"/>
      <c r="G665" s="29"/>
      <c r="H665" s="29"/>
      <c r="I665" s="29"/>
      <c r="J665" s="29"/>
      <c r="K665" s="29"/>
      <c r="L665" s="29"/>
      <c r="M665" s="29"/>
      <c r="N665" s="29"/>
      <c r="O665" s="29"/>
      <c r="P665" s="29"/>
      <c r="Q665" s="29"/>
      <c r="R665" s="29"/>
      <c r="S665" s="29"/>
    </row>
    <row r="666" spans="1:19">
      <c r="A666" s="3" t="str">
        <f t="shared" si="10"/>
        <v/>
      </c>
      <c r="B666" s="29"/>
      <c r="C666" s="29"/>
      <c r="D666" s="29"/>
      <c r="E666" s="51"/>
      <c r="F666" s="29"/>
      <c r="G666" s="29"/>
      <c r="H666" s="29"/>
      <c r="I666" s="29"/>
      <c r="J666" s="29"/>
      <c r="K666" s="29"/>
      <c r="L666" s="29"/>
      <c r="M666" s="29"/>
      <c r="N666" s="29"/>
      <c r="O666" s="29"/>
      <c r="P666" s="29"/>
      <c r="Q666" s="29"/>
      <c r="R666" s="29"/>
      <c r="S666" s="29"/>
    </row>
    <row r="667" spans="1:19">
      <c r="A667" s="3" t="str">
        <f t="shared" si="10"/>
        <v/>
      </c>
      <c r="B667" s="29"/>
      <c r="C667" s="29"/>
      <c r="D667" s="29"/>
      <c r="E667" s="51"/>
      <c r="F667" s="29"/>
      <c r="G667" s="29"/>
      <c r="H667" s="29"/>
      <c r="I667" s="29"/>
      <c r="J667" s="29"/>
      <c r="K667" s="29"/>
      <c r="L667" s="29"/>
      <c r="M667" s="29"/>
      <c r="N667" s="29"/>
      <c r="O667" s="29"/>
      <c r="P667" s="29"/>
      <c r="Q667" s="29"/>
      <c r="R667" s="29"/>
      <c r="S667" s="29"/>
    </row>
    <row r="668" spans="1:19">
      <c r="A668" s="3" t="str">
        <f t="shared" si="10"/>
        <v/>
      </c>
      <c r="B668" s="29"/>
      <c r="C668" s="29"/>
      <c r="D668" s="29"/>
      <c r="E668" s="51"/>
      <c r="F668" s="29"/>
      <c r="G668" s="29"/>
      <c r="H668" s="29"/>
      <c r="I668" s="29"/>
      <c r="J668" s="29"/>
      <c r="K668" s="29"/>
      <c r="L668" s="29"/>
      <c r="M668" s="29"/>
      <c r="N668" s="29"/>
      <c r="O668" s="29"/>
      <c r="P668" s="29"/>
      <c r="Q668" s="29"/>
      <c r="R668" s="29"/>
      <c r="S668" s="29"/>
    </row>
    <row r="669" spans="1:19">
      <c r="A669" s="3" t="str">
        <f t="shared" si="10"/>
        <v/>
      </c>
      <c r="B669" s="29"/>
      <c r="C669" s="29"/>
      <c r="D669" s="29"/>
      <c r="E669" s="51"/>
      <c r="F669" s="29"/>
      <c r="G669" s="29"/>
      <c r="H669" s="29"/>
      <c r="I669" s="29"/>
      <c r="J669" s="29"/>
      <c r="K669" s="29"/>
      <c r="L669" s="29"/>
      <c r="M669" s="29"/>
      <c r="N669" s="29"/>
      <c r="O669" s="29"/>
      <c r="P669" s="29"/>
      <c r="Q669" s="29"/>
      <c r="R669" s="29"/>
      <c r="S669" s="29"/>
    </row>
    <row r="670" spans="1:19">
      <c r="A670" s="3" t="str">
        <f t="shared" si="10"/>
        <v/>
      </c>
      <c r="B670" s="29"/>
      <c r="C670" s="29"/>
      <c r="D670" s="29"/>
      <c r="E670" s="51"/>
      <c r="F670" s="29"/>
      <c r="G670" s="29"/>
      <c r="H670" s="29"/>
      <c r="I670" s="29"/>
      <c r="J670" s="29"/>
      <c r="K670" s="29"/>
      <c r="L670" s="29"/>
      <c r="M670" s="29"/>
      <c r="N670" s="29"/>
      <c r="O670" s="29"/>
      <c r="P670" s="29"/>
      <c r="Q670" s="29"/>
      <c r="R670" s="29"/>
      <c r="S670" s="29"/>
    </row>
    <row r="671" spans="1:19">
      <c r="A671" s="3" t="str">
        <f t="shared" si="10"/>
        <v/>
      </c>
      <c r="B671" s="29"/>
      <c r="C671" s="29"/>
      <c r="D671" s="29"/>
      <c r="E671" s="51"/>
      <c r="F671" s="29"/>
      <c r="G671" s="29"/>
      <c r="H671" s="29"/>
      <c r="I671" s="29"/>
      <c r="J671" s="29"/>
      <c r="K671" s="29"/>
      <c r="L671" s="29"/>
      <c r="M671" s="29"/>
      <c r="N671" s="29"/>
      <c r="O671" s="29"/>
      <c r="P671" s="29"/>
      <c r="Q671" s="29"/>
      <c r="R671" s="29"/>
      <c r="S671" s="29"/>
    </row>
    <row r="672" spans="1:19">
      <c r="A672" s="3" t="str">
        <f t="shared" si="10"/>
        <v/>
      </c>
      <c r="B672" s="29"/>
      <c r="C672" s="29"/>
      <c r="D672" s="29"/>
      <c r="E672" s="51"/>
      <c r="F672" s="29"/>
      <c r="G672" s="29"/>
      <c r="H672" s="29"/>
      <c r="I672" s="29"/>
      <c r="J672" s="29"/>
      <c r="K672" s="29"/>
      <c r="L672" s="29"/>
      <c r="M672" s="29"/>
      <c r="N672" s="29"/>
      <c r="O672" s="29"/>
      <c r="P672" s="29"/>
      <c r="Q672" s="29"/>
      <c r="R672" s="29"/>
      <c r="S672" s="29"/>
    </row>
    <row r="673" spans="1:19">
      <c r="A673" s="3" t="str">
        <f t="shared" si="10"/>
        <v/>
      </c>
      <c r="B673" s="29"/>
      <c r="C673" s="29"/>
      <c r="D673" s="29"/>
      <c r="E673" s="51"/>
      <c r="F673" s="29"/>
      <c r="G673" s="29"/>
      <c r="H673" s="29"/>
      <c r="I673" s="29"/>
      <c r="J673" s="29"/>
      <c r="K673" s="29"/>
      <c r="L673" s="29"/>
      <c r="M673" s="29"/>
      <c r="N673" s="29"/>
      <c r="O673" s="29"/>
      <c r="P673" s="29"/>
      <c r="Q673" s="29"/>
      <c r="R673" s="29"/>
      <c r="S673" s="29"/>
    </row>
    <row r="674" spans="1:19">
      <c r="A674" s="3" t="str">
        <f t="shared" si="10"/>
        <v/>
      </c>
      <c r="B674" s="29"/>
      <c r="C674" s="29"/>
      <c r="D674" s="29"/>
      <c r="E674" s="51"/>
      <c r="F674" s="29"/>
      <c r="G674" s="29"/>
      <c r="H674" s="29"/>
      <c r="I674" s="29"/>
      <c r="J674" s="29"/>
      <c r="K674" s="29"/>
      <c r="L674" s="29"/>
      <c r="M674" s="29"/>
      <c r="N674" s="29"/>
      <c r="O674" s="29"/>
      <c r="P674" s="29"/>
      <c r="Q674" s="29"/>
      <c r="R674" s="29"/>
      <c r="S674" s="29"/>
    </row>
    <row r="675" spans="1:19">
      <c r="A675" s="3" t="str">
        <f t="shared" si="10"/>
        <v/>
      </c>
      <c r="B675" s="29"/>
      <c r="C675" s="29"/>
      <c r="D675" s="29"/>
      <c r="E675" s="51"/>
      <c r="F675" s="29"/>
      <c r="G675" s="29"/>
      <c r="H675" s="29"/>
      <c r="I675" s="29"/>
      <c r="J675" s="29"/>
      <c r="K675" s="29"/>
      <c r="L675" s="29"/>
      <c r="M675" s="29"/>
      <c r="N675" s="29"/>
      <c r="O675" s="29"/>
      <c r="P675" s="29"/>
      <c r="Q675" s="29"/>
      <c r="R675" s="29"/>
      <c r="S675" s="29"/>
    </row>
    <row r="676" spans="1:19">
      <c r="A676" s="3" t="str">
        <f t="shared" si="10"/>
        <v/>
      </c>
      <c r="B676" s="29"/>
      <c r="C676" s="29"/>
      <c r="D676" s="29"/>
      <c r="E676" s="51"/>
      <c r="F676" s="29"/>
      <c r="G676" s="29"/>
      <c r="H676" s="29"/>
      <c r="I676" s="29"/>
      <c r="J676" s="29"/>
      <c r="K676" s="29"/>
      <c r="L676" s="29"/>
      <c r="M676" s="29"/>
      <c r="N676" s="29"/>
      <c r="O676" s="29"/>
      <c r="P676" s="29"/>
      <c r="Q676" s="29"/>
      <c r="R676" s="29"/>
      <c r="S676" s="29"/>
    </row>
    <row r="677" spans="1:19">
      <c r="A677" s="3" t="str">
        <f t="shared" si="10"/>
        <v/>
      </c>
      <c r="B677" s="29"/>
      <c r="C677" s="29"/>
      <c r="D677" s="29"/>
      <c r="E677" s="51"/>
      <c r="F677" s="29"/>
      <c r="G677" s="29"/>
      <c r="H677" s="29"/>
      <c r="I677" s="29"/>
      <c r="J677" s="29"/>
      <c r="K677" s="29"/>
      <c r="L677" s="29"/>
      <c r="M677" s="29"/>
      <c r="N677" s="29"/>
      <c r="O677" s="29"/>
      <c r="P677" s="29"/>
      <c r="Q677" s="29"/>
      <c r="R677" s="29"/>
      <c r="S677" s="29"/>
    </row>
    <row r="678" spans="1:19">
      <c r="A678" s="3" t="str">
        <f t="shared" si="10"/>
        <v/>
      </c>
      <c r="B678" s="29"/>
      <c r="C678" s="29"/>
      <c r="D678" s="29"/>
      <c r="E678" s="51"/>
      <c r="F678" s="29"/>
      <c r="G678" s="29"/>
      <c r="H678" s="29"/>
      <c r="I678" s="29"/>
      <c r="J678" s="29"/>
      <c r="K678" s="29"/>
      <c r="L678" s="29"/>
      <c r="M678" s="29"/>
      <c r="N678" s="29"/>
      <c r="O678" s="29"/>
      <c r="P678" s="29"/>
      <c r="Q678" s="29"/>
      <c r="R678" s="29"/>
      <c r="S678" s="29"/>
    </row>
    <row r="679" spans="1:19">
      <c r="A679" s="3" t="str">
        <f t="shared" si="10"/>
        <v/>
      </c>
      <c r="B679" s="29"/>
      <c r="C679" s="29"/>
      <c r="D679" s="29"/>
      <c r="E679" s="51"/>
      <c r="F679" s="29"/>
      <c r="G679" s="29"/>
      <c r="H679" s="29"/>
      <c r="I679" s="29"/>
      <c r="J679" s="29"/>
      <c r="K679" s="29"/>
      <c r="L679" s="29"/>
      <c r="M679" s="29"/>
      <c r="N679" s="29"/>
      <c r="O679" s="29"/>
      <c r="P679" s="29"/>
      <c r="Q679" s="29"/>
      <c r="R679" s="29"/>
      <c r="S679" s="29"/>
    </row>
    <row r="680" spans="1:19">
      <c r="A680" s="3" t="str">
        <f t="shared" si="10"/>
        <v/>
      </c>
      <c r="B680" s="29"/>
      <c r="C680" s="29"/>
      <c r="D680" s="29"/>
      <c r="E680" s="51"/>
      <c r="F680" s="29"/>
      <c r="G680" s="29"/>
      <c r="H680" s="29"/>
      <c r="I680" s="29"/>
      <c r="J680" s="29"/>
      <c r="K680" s="29"/>
      <c r="L680" s="29"/>
      <c r="M680" s="29"/>
      <c r="N680" s="29"/>
      <c r="O680" s="29"/>
      <c r="P680" s="29"/>
      <c r="Q680" s="29"/>
      <c r="R680" s="29"/>
      <c r="S680" s="29"/>
    </row>
    <row r="681" spans="1:19">
      <c r="A681" s="3" t="str">
        <f t="shared" si="10"/>
        <v/>
      </c>
      <c r="B681" s="29"/>
      <c r="C681" s="29"/>
      <c r="D681" s="29"/>
      <c r="E681" s="51"/>
      <c r="F681" s="29"/>
      <c r="G681" s="29"/>
      <c r="H681" s="29"/>
      <c r="I681" s="29"/>
      <c r="J681" s="29"/>
      <c r="K681" s="29"/>
      <c r="L681" s="29"/>
      <c r="M681" s="29"/>
      <c r="N681" s="29"/>
      <c r="O681" s="29"/>
      <c r="P681" s="29"/>
      <c r="Q681" s="29"/>
      <c r="R681" s="29"/>
      <c r="S681" s="29"/>
    </row>
    <row r="682" spans="1:19">
      <c r="A682" s="3" t="str">
        <f t="shared" si="10"/>
        <v/>
      </c>
      <c r="B682" s="29"/>
      <c r="C682" s="29"/>
      <c r="D682" s="29"/>
      <c r="E682" s="51"/>
      <c r="F682" s="29"/>
      <c r="G682" s="29"/>
      <c r="H682" s="29"/>
      <c r="I682" s="29"/>
      <c r="J682" s="29"/>
      <c r="K682" s="29"/>
      <c r="L682" s="29"/>
      <c r="M682" s="29"/>
      <c r="N682" s="29"/>
      <c r="O682" s="29"/>
      <c r="P682" s="29"/>
      <c r="Q682" s="29"/>
      <c r="R682" s="29"/>
      <c r="S682" s="29"/>
    </row>
    <row r="683" spans="1:19">
      <c r="A683" s="3" t="str">
        <f t="shared" si="10"/>
        <v/>
      </c>
      <c r="B683" s="29"/>
      <c r="C683" s="29"/>
      <c r="D683" s="29"/>
      <c r="E683" s="51"/>
      <c r="F683" s="29"/>
      <c r="G683" s="29"/>
      <c r="H683" s="29"/>
      <c r="I683" s="29"/>
      <c r="J683" s="29"/>
      <c r="K683" s="29"/>
      <c r="L683" s="29"/>
      <c r="M683" s="29"/>
      <c r="N683" s="29"/>
      <c r="O683" s="29"/>
      <c r="P683" s="29"/>
      <c r="Q683" s="29"/>
      <c r="R683" s="29"/>
      <c r="S683" s="29"/>
    </row>
    <row r="684" spans="1:19">
      <c r="A684" s="3" t="str">
        <f t="shared" si="10"/>
        <v/>
      </c>
      <c r="B684" s="29"/>
      <c r="C684" s="29"/>
      <c r="D684" s="29"/>
      <c r="E684" s="51"/>
      <c r="F684" s="29"/>
      <c r="G684" s="29"/>
      <c r="H684" s="29"/>
      <c r="I684" s="29"/>
      <c r="J684" s="29"/>
      <c r="K684" s="29"/>
      <c r="L684" s="29"/>
      <c r="M684" s="29"/>
      <c r="N684" s="29"/>
      <c r="O684" s="29"/>
      <c r="P684" s="29"/>
      <c r="Q684" s="29"/>
      <c r="R684" s="29"/>
      <c r="S684" s="29"/>
    </row>
    <row r="685" spans="1:19">
      <c r="A685" s="3" t="str">
        <f t="shared" si="10"/>
        <v/>
      </c>
      <c r="B685" s="29"/>
      <c r="C685" s="29"/>
      <c r="D685" s="29"/>
      <c r="E685" s="51"/>
      <c r="F685" s="29"/>
      <c r="G685" s="29"/>
      <c r="H685" s="29"/>
      <c r="I685" s="29"/>
      <c r="J685" s="29"/>
      <c r="K685" s="29"/>
      <c r="L685" s="29"/>
      <c r="M685" s="29"/>
      <c r="N685" s="29"/>
      <c r="O685" s="29"/>
      <c r="P685" s="29"/>
      <c r="Q685" s="29"/>
      <c r="R685" s="29"/>
      <c r="S685" s="29"/>
    </row>
    <row r="686" spans="1:19">
      <c r="A686" s="3" t="str">
        <f t="shared" si="10"/>
        <v/>
      </c>
      <c r="B686" s="29"/>
      <c r="C686" s="29"/>
      <c r="D686" s="29"/>
      <c r="E686" s="51"/>
      <c r="F686" s="29"/>
      <c r="G686" s="29"/>
      <c r="H686" s="29"/>
      <c r="I686" s="29"/>
      <c r="J686" s="29"/>
      <c r="K686" s="29"/>
      <c r="L686" s="29"/>
      <c r="M686" s="29"/>
      <c r="N686" s="29"/>
      <c r="O686" s="29"/>
      <c r="P686" s="29"/>
      <c r="Q686" s="29"/>
      <c r="R686" s="29"/>
      <c r="S686" s="29"/>
    </row>
    <row r="687" spans="1:19">
      <c r="A687" s="3" t="str">
        <f t="shared" si="10"/>
        <v/>
      </c>
      <c r="B687" s="29"/>
      <c r="C687" s="29"/>
      <c r="D687" s="29"/>
      <c r="E687" s="51"/>
      <c r="F687" s="29"/>
      <c r="G687" s="29"/>
      <c r="H687" s="29"/>
      <c r="I687" s="29"/>
      <c r="J687" s="29"/>
      <c r="K687" s="29"/>
      <c r="L687" s="29"/>
      <c r="M687" s="29"/>
      <c r="N687" s="29"/>
      <c r="O687" s="29"/>
      <c r="P687" s="29"/>
      <c r="Q687" s="29"/>
      <c r="R687" s="29"/>
      <c r="S687" s="29"/>
    </row>
    <row r="688" spans="1:19">
      <c r="A688" s="3" t="str">
        <f t="shared" si="10"/>
        <v/>
      </c>
      <c r="B688" s="29"/>
      <c r="C688" s="29"/>
      <c r="D688" s="29"/>
      <c r="E688" s="51"/>
      <c r="F688" s="29"/>
      <c r="G688" s="29"/>
      <c r="H688" s="29"/>
      <c r="I688" s="29"/>
      <c r="J688" s="29"/>
      <c r="K688" s="29"/>
      <c r="L688" s="29"/>
      <c r="M688" s="29"/>
      <c r="N688" s="29"/>
      <c r="O688" s="29"/>
      <c r="P688" s="29"/>
      <c r="Q688" s="29"/>
      <c r="R688" s="29"/>
      <c r="S688" s="29"/>
    </row>
    <row r="689" spans="1:19">
      <c r="A689" s="3" t="str">
        <f t="shared" si="10"/>
        <v/>
      </c>
      <c r="B689" s="29"/>
      <c r="C689" s="29"/>
      <c r="D689" s="29"/>
      <c r="E689" s="51"/>
      <c r="F689" s="29"/>
      <c r="G689" s="29"/>
      <c r="H689" s="29"/>
      <c r="I689" s="29"/>
      <c r="J689" s="29"/>
      <c r="K689" s="29"/>
      <c r="L689" s="29"/>
      <c r="M689" s="29"/>
      <c r="N689" s="29"/>
      <c r="O689" s="29"/>
      <c r="P689" s="29"/>
      <c r="Q689" s="29"/>
      <c r="R689" s="29"/>
      <c r="S689" s="29"/>
    </row>
    <row r="690" spans="1:19">
      <c r="A690" s="3" t="str">
        <f t="shared" si="10"/>
        <v/>
      </c>
      <c r="B690" s="29"/>
      <c r="C690" s="29"/>
      <c r="D690" s="29"/>
      <c r="E690" s="51"/>
      <c r="F690" s="29"/>
      <c r="G690" s="29"/>
      <c r="H690" s="29"/>
      <c r="I690" s="29"/>
      <c r="J690" s="29"/>
      <c r="K690" s="29"/>
      <c r="L690" s="29"/>
      <c r="M690" s="29"/>
      <c r="N690" s="29"/>
      <c r="O690" s="29"/>
      <c r="P690" s="29"/>
      <c r="Q690" s="29"/>
      <c r="R690" s="29"/>
      <c r="S690" s="29"/>
    </row>
    <row r="691" spans="1:19">
      <c r="A691" s="3" t="str">
        <f t="shared" si="10"/>
        <v/>
      </c>
      <c r="B691" s="29"/>
      <c r="C691" s="29"/>
      <c r="D691" s="29"/>
      <c r="E691" s="51"/>
      <c r="F691" s="29"/>
      <c r="G691" s="29"/>
      <c r="H691" s="29"/>
      <c r="I691" s="29"/>
      <c r="J691" s="29"/>
      <c r="K691" s="29"/>
      <c r="L691" s="29"/>
      <c r="M691" s="29"/>
      <c r="N691" s="29"/>
      <c r="O691" s="29"/>
      <c r="P691" s="29"/>
      <c r="Q691" s="29"/>
      <c r="R691" s="29"/>
      <c r="S691" s="29"/>
    </row>
    <row r="692" spans="1:19">
      <c r="A692" s="3" t="str">
        <f t="shared" si="10"/>
        <v/>
      </c>
      <c r="B692" s="29"/>
      <c r="C692" s="29"/>
      <c r="D692" s="29"/>
      <c r="E692" s="51"/>
      <c r="F692" s="29"/>
      <c r="G692" s="29"/>
      <c r="H692" s="29"/>
      <c r="I692" s="29"/>
      <c r="J692" s="29"/>
      <c r="K692" s="29"/>
      <c r="L692" s="29"/>
      <c r="M692" s="29"/>
      <c r="N692" s="29"/>
      <c r="O692" s="29"/>
      <c r="P692" s="29"/>
      <c r="Q692" s="29"/>
      <c r="R692" s="29"/>
      <c r="S692" s="29"/>
    </row>
    <row r="693" spans="1:19">
      <c r="A693" s="3" t="str">
        <f t="shared" si="10"/>
        <v/>
      </c>
      <c r="B693" s="29"/>
      <c r="C693" s="29"/>
      <c r="D693" s="29"/>
      <c r="E693" s="51"/>
      <c r="F693" s="29"/>
      <c r="G693" s="29"/>
      <c r="H693" s="29"/>
      <c r="I693" s="29"/>
      <c r="J693" s="29"/>
      <c r="K693" s="29"/>
      <c r="L693" s="29"/>
      <c r="M693" s="29"/>
      <c r="N693" s="29"/>
      <c r="O693" s="29"/>
      <c r="P693" s="29"/>
      <c r="Q693" s="29"/>
      <c r="R693" s="29"/>
      <c r="S693" s="29"/>
    </row>
    <row r="694" spans="1:19">
      <c r="A694" s="3" t="str">
        <f t="shared" si="10"/>
        <v/>
      </c>
      <c r="B694" s="29"/>
      <c r="C694" s="29"/>
      <c r="D694" s="29"/>
      <c r="E694" s="51"/>
      <c r="F694" s="29"/>
      <c r="G694" s="29"/>
      <c r="H694" s="29"/>
      <c r="I694" s="29"/>
      <c r="J694" s="29"/>
      <c r="K694" s="29"/>
      <c r="L694" s="29"/>
      <c r="M694" s="29"/>
      <c r="N694" s="29"/>
      <c r="O694" s="29"/>
      <c r="P694" s="29"/>
      <c r="Q694" s="29"/>
      <c r="R694" s="29"/>
      <c r="S694" s="29"/>
    </row>
    <row r="695" spans="1:19">
      <c r="A695" s="3" t="str">
        <f t="shared" si="10"/>
        <v/>
      </c>
      <c r="B695" s="29"/>
      <c r="C695" s="29"/>
      <c r="D695" s="29"/>
      <c r="E695" s="51"/>
      <c r="F695" s="29"/>
      <c r="G695" s="29"/>
      <c r="H695" s="29"/>
      <c r="I695" s="29"/>
      <c r="J695" s="29"/>
      <c r="K695" s="29"/>
      <c r="L695" s="29"/>
      <c r="M695" s="29"/>
      <c r="N695" s="29"/>
      <c r="O695" s="29"/>
      <c r="P695" s="29"/>
      <c r="Q695" s="29"/>
      <c r="R695" s="29"/>
      <c r="S695" s="29"/>
    </row>
    <row r="696" spans="1:19">
      <c r="A696" s="3" t="str">
        <f t="shared" si="10"/>
        <v/>
      </c>
      <c r="B696" s="29"/>
      <c r="C696" s="29"/>
      <c r="D696" s="29"/>
      <c r="E696" s="51"/>
      <c r="F696" s="29"/>
      <c r="G696" s="29"/>
      <c r="H696" s="29"/>
      <c r="I696" s="29"/>
      <c r="J696" s="29"/>
      <c r="K696" s="29"/>
      <c r="L696" s="29"/>
      <c r="M696" s="29"/>
      <c r="N696" s="29"/>
      <c r="O696" s="29"/>
      <c r="P696" s="29"/>
      <c r="Q696" s="29"/>
      <c r="R696" s="29"/>
      <c r="S696" s="29"/>
    </row>
    <row r="697" spans="1:19">
      <c r="A697" s="3" t="str">
        <f t="shared" si="10"/>
        <v/>
      </c>
      <c r="B697" s="29"/>
      <c r="C697" s="29"/>
      <c r="D697" s="29"/>
      <c r="E697" s="51"/>
      <c r="F697" s="29"/>
      <c r="G697" s="29"/>
      <c r="H697" s="29"/>
      <c r="I697" s="29"/>
      <c r="J697" s="29"/>
      <c r="K697" s="29"/>
      <c r="L697" s="29"/>
      <c r="M697" s="29"/>
      <c r="N697" s="29"/>
      <c r="O697" s="29"/>
      <c r="P697" s="29"/>
      <c r="Q697" s="29"/>
      <c r="R697" s="29"/>
      <c r="S697" s="29"/>
    </row>
    <row r="698" spans="1:19">
      <c r="A698" s="3" t="str">
        <f t="shared" si="10"/>
        <v/>
      </c>
      <c r="B698" s="29"/>
      <c r="C698" s="29"/>
      <c r="D698" s="29"/>
      <c r="E698" s="51"/>
      <c r="F698" s="29"/>
      <c r="G698" s="29"/>
      <c r="H698" s="29"/>
      <c r="I698" s="29"/>
      <c r="J698" s="29"/>
      <c r="K698" s="29"/>
      <c r="L698" s="29"/>
      <c r="M698" s="29"/>
      <c r="N698" s="29"/>
      <c r="O698" s="29"/>
      <c r="P698" s="29"/>
      <c r="Q698" s="29"/>
      <c r="R698" s="29"/>
      <c r="S698" s="29"/>
    </row>
    <row r="699" spans="1:19">
      <c r="A699" s="3" t="str">
        <f t="shared" si="10"/>
        <v/>
      </c>
      <c r="B699" s="29"/>
      <c r="C699" s="29"/>
      <c r="D699" s="29"/>
      <c r="E699" s="51"/>
      <c r="F699" s="29"/>
      <c r="G699" s="29"/>
      <c r="H699" s="29"/>
      <c r="I699" s="29"/>
      <c r="J699" s="29"/>
      <c r="K699" s="29"/>
      <c r="L699" s="29"/>
      <c r="M699" s="29"/>
      <c r="N699" s="29"/>
      <c r="O699" s="29"/>
      <c r="P699" s="29"/>
      <c r="Q699" s="29"/>
      <c r="R699" s="29"/>
      <c r="S699" s="29"/>
    </row>
    <row r="700" spans="1:19">
      <c r="A700" s="3" t="str">
        <f t="shared" si="10"/>
        <v/>
      </c>
      <c r="B700" s="29"/>
      <c r="C700" s="29"/>
      <c r="D700" s="29"/>
      <c r="E700" s="51"/>
      <c r="F700" s="29"/>
      <c r="G700" s="29"/>
      <c r="H700" s="29"/>
      <c r="I700" s="29"/>
      <c r="J700" s="29"/>
      <c r="K700" s="29"/>
      <c r="L700" s="29"/>
      <c r="M700" s="29"/>
      <c r="N700" s="29"/>
      <c r="O700" s="29"/>
      <c r="P700" s="29"/>
      <c r="Q700" s="29"/>
      <c r="R700" s="29"/>
      <c r="S700" s="29"/>
    </row>
    <row r="701" spans="1:19">
      <c r="A701" s="3" t="str">
        <f t="shared" si="10"/>
        <v/>
      </c>
      <c r="B701" s="29"/>
      <c r="C701" s="29"/>
      <c r="D701" s="29"/>
      <c r="E701" s="51"/>
      <c r="F701" s="29"/>
      <c r="G701" s="29"/>
      <c r="H701" s="29"/>
      <c r="I701" s="29"/>
      <c r="J701" s="29"/>
      <c r="K701" s="29"/>
      <c r="L701" s="29"/>
      <c r="M701" s="29"/>
      <c r="N701" s="29"/>
      <c r="O701" s="29"/>
      <c r="P701" s="29"/>
      <c r="Q701" s="29"/>
      <c r="R701" s="29"/>
      <c r="S701" s="29"/>
    </row>
    <row r="702" spans="1:19">
      <c r="A702" s="3" t="str">
        <f t="shared" si="10"/>
        <v/>
      </c>
      <c r="B702" s="29"/>
      <c r="C702" s="29"/>
      <c r="D702" s="29"/>
      <c r="E702" s="51"/>
      <c r="F702" s="29"/>
      <c r="G702" s="29"/>
      <c r="H702" s="29"/>
      <c r="I702" s="29"/>
      <c r="J702" s="29"/>
      <c r="K702" s="29"/>
      <c r="L702" s="29"/>
      <c r="M702" s="29"/>
      <c r="N702" s="29"/>
      <c r="O702" s="29"/>
      <c r="P702" s="29"/>
      <c r="Q702" s="29"/>
      <c r="R702" s="29"/>
      <c r="S702" s="29"/>
    </row>
    <row r="703" spans="1:19">
      <c r="A703" s="3" t="str">
        <f t="shared" si="10"/>
        <v/>
      </c>
      <c r="B703" s="29"/>
      <c r="C703" s="29"/>
      <c r="D703" s="29"/>
      <c r="E703" s="51"/>
      <c r="F703" s="29"/>
      <c r="G703" s="29"/>
      <c r="H703" s="29"/>
      <c r="I703" s="29"/>
      <c r="J703" s="29"/>
      <c r="K703" s="29"/>
      <c r="L703" s="29"/>
      <c r="M703" s="29"/>
      <c r="N703" s="29"/>
      <c r="O703" s="29"/>
      <c r="P703" s="29"/>
      <c r="Q703" s="29"/>
      <c r="R703" s="29"/>
      <c r="S703" s="29"/>
    </row>
    <row r="704" spans="1:19">
      <c r="A704" s="3" t="str">
        <f t="shared" si="10"/>
        <v/>
      </c>
      <c r="B704" s="29"/>
      <c r="C704" s="29"/>
      <c r="D704" s="29"/>
      <c r="E704" s="51"/>
      <c r="F704" s="29"/>
      <c r="G704" s="29"/>
      <c r="H704" s="29"/>
      <c r="I704" s="29"/>
      <c r="J704" s="29"/>
      <c r="K704" s="29"/>
      <c r="L704" s="29"/>
      <c r="M704" s="29"/>
      <c r="N704" s="29"/>
      <c r="O704" s="29"/>
      <c r="P704" s="29"/>
      <c r="Q704" s="29"/>
      <c r="R704" s="29"/>
      <c r="S704" s="29"/>
    </row>
    <row r="705" spans="1:19">
      <c r="A705" s="3" t="str">
        <f t="shared" si="10"/>
        <v/>
      </c>
      <c r="B705" s="29"/>
      <c r="C705" s="29"/>
      <c r="D705" s="29"/>
      <c r="E705" s="51"/>
      <c r="F705" s="29"/>
      <c r="G705" s="29"/>
      <c r="H705" s="29"/>
      <c r="I705" s="29"/>
      <c r="J705" s="29"/>
      <c r="K705" s="29"/>
      <c r="L705" s="29"/>
      <c r="M705" s="29"/>
      <c r="N705" s="29"/>
      <c r="O705" s="29"/>
      <c r="P705" s="29"/>
      <c r="Q705" s="29"/>
      <c r="R705" s="29"/>
      <c r="S705" s="29"/>
    </row>
    <row r="706" spans="1:19">
      <c r="A706" s="3" t="str">
        <f t="shared" si="10"/>
        <v/>
      </c>
      <c r="B706" s="29"/>
      <c r="C706" s="29"/>
      <c r="D706" s="29"/>
      <c r="E706" s="51"/>
      <c r="F706" s="29"/>
      <c r="G706" s="29"/>
      <c r="H706" s="29"/>
      <c r="I706" s="29"/>
      <c r="J706" s="29"/>
      <c r="K706" s="29"/>
      <c r="L706" s="29"/>
      <c r="M706" s="29"/>
      <c r="N706" s="29"/>
      <c r="O706" s="29"/>
      <c r="P706" s="29"/>
      <c r="Q706" s="29"/>
      <c r="R706" s="29"/>
      <c r="S706" s="29"/>
    </row>
    <row r="707" spans="1:19">
      <c r="A707" s="3" t="str">
        <f t="shared" si="10"/>
        <v/>
      </c>
      <c r="B707" s="29"/>
      <c r="C707" s="29"/>
      <c r="D707" s="29"/>
      <c r="E707" s="51"/>
      <c r="F707" s="29"/>
      <c r="G707" s="29"/>
      <c r="H707" s="29"/>
      <c r="I707" s="29"/>
      <c r="J707" s="29"/>
      <c r="K707" s="29"/>
      <c r="L707" s="29"/>
      <c r="M707" s="29"/>
      <c r="N707" s="29"/>
      <c r="O707" s="29"/>
      <c r="P707" s="29"/>
      <c r="Q707" s="29"/>
      <c r="R707" s="29"/>
      <c r="S707" s="29"/>
    </row>
    <row r="708" spans="1:19">
      <c r="A708" s="3" t="str">
        <f t="shared" ref="A708:A771" si="11">F708&amp;G708&amp;IF(ISBLANK(E708),"",IF(LEN(B708)&lt;11,TEXT(E708,"00000000000"),E708))</f>
        <v/>
      </c>
      <c r="B708" s="29"/>
      <c r="C708" s="29"/>
      <c r="D708" s="29"/>
      <c r="E708" s="51"/>
      <c r="F708" s="29"/>
      <c r="G708" s="29"/>
      <c r="H708" s="29"/>
      <c r="I708" s="29"/>
      <c r="J708" s="29"/>
      <c r="K708" s="29"/>
      <c r="L708" s="29"/>
      <c r="M708" s="29"/>
      <c r="N708" s="29"/>
      <c r="O708" s="29"/>
      <c r="P708" s="29"/>
      <c r="Q708" s="29"/>
      <c r="R708" s="29"/>
      <c r="S708" s="29"/>
    </row>
    <row r="709" spans="1:19">
      <c r="A709" s="3" t="str">
        <f t="shared" si="11"/>
        <v/>
      </c>
      <c r="B709" s="29"/>
      <c r="C709" s="29"/>
      <c r="D709" s="29"/>
      <c r="E709" s="51"/>
      <c r="F709" s="29"/>
      <c r="G709" s="29"/>
      <c r="H709" s="29"/>
      <c r="I709" s="29"/>
      <c r="J709" s="29"/>
      <c r="K709" s="29"/>
      <c r="L709" s="29"/>
      <c r="M709" s="29"/>
      <c r="N709" s="29"/>
      <c r="O709" s="29"/>
      <c r="P709" s="29"/>
      <c r="Q709" s="29"/>
      <c r="R709" s="29"/>
      <c r="S709" s="29"/>
    </row>
    <row r="710" spans="1:19">
      <c r="A710" s="3" t="str">
        <f t="shared" si="11"/>
        <v/>
      </c>
      <c r="B710" s="29"/>
      <c r="C710" s="29"/>
      <c r="D710" s="29"/>
      <c r="E710" s="51"/>
      <c r="F710" s="29"/>
      <c r="G710" s="29"/>
      <c r="H710" s="29"/>
      <c r="I710" s="29"/>
      <c r="J710" s="29"/>
      <c r="K710" s="29"/>
      <c r="L710" s="29"/>
      <c r="M710" s="29"/>
      <c r="N710" s="29"/>
      <c r="O710" s="29"/>
      <c r="P710" s="29"/>
      <c r="Q710" s="29"/>
      <c r="R710" s="29"/>
      <c r="S710" s="29"/>
    </row>
    <row r="711" spans="1:19">
      <c r="A711" s="3" t="str">
        <f t="shared" si="11"/>
        <v/>
      </c>
      <c r="B711" s="29"/>
      <c r="C711" s="29"/>
      <c r="D711" s="29"/>
      <c r="E711" s="51"/>
      <c r="F711" s="29"/>
      <c r="G711" s="29"/>
      <c r="H711" s="29"/>
      <c r="I711" s="29"/>
      <c r="J711" s="29"/>
      <c r="K711" s="29"/>
      <c r="L711" s="29"/>
      <c r="M711" s="29"/>
      <c r="N711" s="29"/>
      <c r="O711" s="29"/>
      <c r="P711" s="29"/>
      <c r="Q711" s="29"/>
      <c r="R711" s="29"/>
      <c r="S711" s="29"/>
    </row>
    <row r="712" spans="1:19">
      <c r="A712" s="3" t="str">
        <f t="shared" si="11"/>
        <v/>
      </c>
      <c r="B712" s="29"/>
      <c r="C712" s="29"/>
      <c r="D712" s="29"/>
      <c r="E712" s="51"/>
      <c r="F712" s="29"/>
      <c r="G712" s="29"/>
      <c r="H712" s="29"/>
      <c r="I712" s="29"/>
      <c r="J712" s="29"/>
      <c r="K712" s="29"/>
      <c r="L712" s="29"/>
      <c r="M712" s="29"/>
      <c r="N712" s="29"/>
      <c r="O712" s="29"/>
      <c r="P712" s="29"/>
      <c r="Q712" s="29"/>
      <c r="R712" s="29"/>
      <c r="S712" s="29"/>
    </row>
    <row r="713" spans="1:19">
      <c r="A713" s="3" t="str">
        <f t="shared" si="11"/>
        <v/>
      </c>
      <c r="B713" s="29"/>
      <c r="C713" s="29"/>
      <c r="D713" s="29"/>
      <c r="E713" s="51"/>
      <c r="F713" s="29"/>
      <c r="G713" s="29"/>
      <c r="H713" s="29"/>
      <c r="I713" s="29"/>
      <c r="J713" s="29"/>
      <c r="K713" s="29"/>
      <c r="L713" s="29"/>
      <c r="M713" s="29"/>
      <c r="N713" s="29"/>
      <c r="O713" s="29"/>
      <c r="P713" s="29"/>
      <c r="Q713" s="29"/>
      <c r="R713" s="29"/>
      <c r="S713" s="29"/>
    </row>
    <row r="714" spans="1:19">
      <c r="A714" s="3" t="str">
        <f t="shared" si="11"/>
        <v/>
      </c>
      <c r="B714" s="29"/>
      <c r="C714" s="29"/>
      <c r="D714" s="29"/>
      <c r="E714" s="51"/>
      <c r="F714" s="29"/>
      <c r="G714" s="29"/>
      <c r="H714" s="29"/>
      <c r="I714" s="29"/>
      <c r="J714" s="29"/>
      <c r="K714" s="29"/>
      <c r="L714" s="29"/>
      <c r="M714" s="29"/>
      <c r="N714" s="29"/>
      <c r="O714" s="29"/>
      <c r="P714" s="29"/>
      <c r="Q714" s="29"/>
      <c r="R714" s="29"/>
      <c r="S714" s="29"/>
    </row>
    <row r="715" spans="1:19">
      <c r="A715" s="3" t="str">
        <f t="shared" si="11"/>
        <v/>
      </c>
      <c r="B715" s="29"/>
      <c r="C715" s="29"/>
      <c r="D715" s="29"/>
      <c r="E715" s="51"/>
      <c r="F715" s="29"/>
      <c r="G715" s="29"/>
      <c r="H715" s="29"/>
      <c r="I715" s="29"/>
      <c r="J715" s="29"/>
      <c r="K715" s="29"/>
      <c r="L715" s="29"/>
      <c r="M715" s="29"/>
      <c r="N715" s="29"/>
      <c r="O715" s="29"/>
      <c r="P715" s="29"/>
      <c r="Q715" s="29"/>
      <c r="R715" s="29"/>
      <c r="S715" s="29"/>
    </row>
    <row r="716" spans="1:19">
      <c r="A716" s="3" t="str">
        <f t="shared" si="11"/>
        <v/>
      </c>
      <c r="B716" s="29"/>
      <c r="C716" s="29"/>
      <c r="D716" s="29"/>
      <c r="E716" s="51"/>
      <c r="F716" s="29"/>
      <c r="G716" s="29"/>
      <c r="H716" s="29"/>
      <c r="I716" s="29"/>
      <c r="J716" s="29"/>
      <c r="K716" s="29"/>
      <c r="L716" s="29"/>
      <c r="M716" s="29"/>
      <c r="N716" s="29"/>
      <c r="O716" s="29"/>
      <c r="P716" s="29"/>
      <c r="Q716" s="29"/>
      <c r="R716" s="29"/>
      <c r="S716" s="29"/>
    </row>
    <row r="717" spans="1:19">
      <c r="A717" s="3" t="str">
        <f t="shared" si="11"/>
        <v/>
      </c>
      <c r="B717" s="29"/>
      <c r="C717" s="29"/>
      <c r="D717" s="29"/>
      <c r="E717" s="51"/>
      <c r="F717" s="29"/>
      <c r="G717" s="29"/>
      <c r="H717" s="29"/>
      <c r="I717" s="29"/>
      <c r="J717" s="29"/>
      <c r="K717" s="29"/>
      <c r="L717" s="29"/>
      <c r="M717" s="29"/>
      <c r="N717" s="29"/>
      <c r="O717" s="29"/>
      <c r="P717" s="29"/>
      <c r="Q717" s="29"/>
      <c r="R717" s="29"/>
      <c r="S717" s="29"/>
    </row>
    <row r="718" spans="1:19">
      <c r="A718" s="3" t="str">
        <f t="shared" si="11"/>
        <v/>
      </c>
      <c r="B718" s="29"/>
      <c r="C718" s="29"/>
      <c r="D718" s="29"/>
      <c r="E718" s="51"/>
      <c r="F718" s="29"/>
      <c r="G718" s="29"/>
      <c r="H718" s="29"/>
      <c r="I718" s="29"/>
      <c r="J718" s="29"/>
      <c r="K718" s="29"/>
      <c r="L718" s="29"/>
      <c r="M718" s="29"/>
      <c r="N718" s="29"/>
      <c r="O718" s="29"/>
      <c r="P718" s="29"/>
      <c r="Q718" s="29"/>
      <c r="R718" s="29"/>
      <c r="S718" s="29"/>
    </row>
    <row r="719" spans="1:19">
      <c r="A719" s="3" t="str">
        <f t="shared" si="11"/>
        <v/>
      </c>
      <c r="B719" s="29"/>
      <c r="C719" s="29"/>
      <c r="D719" s="29"/>
      <c r="E719" s="51"/>
      <c r="F719" s="29"/>
      <c r="G719" s="29"/>
      <c r="H719" s="29"/>
      <c r="I719" s="29"/>
      <c r="J719" s="29"/>
      <c r="K719" s="29"/>
      <c r="L719" s="29"/>
      <c r="M719" s="29"/>
      <c r="N719" s="29"/>
      <c r="O719" s="29"/>
      <c r="P719" s="29"/>
      <c r="Q719" s="29"/>
      <c r="R719" s="29"/>
      <c r="S719" s="29"/>
    </row>
    <row r="720" spans="1:19">
      <c r="A720" s="3" t="str">
        <f t="shared" si="11"/>
        <v/>
      </c>
      <c r="B720" s="29"/>
      <c r="C720" s="29"/>
      <c r="D720" s="29"/>
      <c r="E720" s="51"/>
      <c r="F720" s="29"/>
      <c r="G720" s="29"/>
      <c r="H720" s="29"/>
      <c r="I720" s="29"/>
      <c r="J720" s="29"/>
      <c r="K720" s="29"/>
      <c r="L720" s="29"/>
      <c r="M720" s="29"/>
      <c r="N720" s="29"/>
      <c r="O720" s="29"/>
      <c r="P720" s="29"/>
      <c r="Q720" s="29"/>
      <c r="R720" s="29"/>
      <c r="S720" s="29"/>
    </row>
    <row r="721" spans="1:19">
      <c r="A721" s="3" t="str">
        <f t="shared" si="11"/>
        <v/>
      </c>
      <c r="B721" s="29"/>
      <c r="C721" s="29"/>
      <c r="D721" s="29"/>
      <c r="E721" s="51"/>
      <c r="F721" s="29"/>
      <c r="G721" s="29"/>
      <c r="H721" s="29"/>
      <c r="I721" s="29"/>
      <c r="J721" s="29"/>
      <c r="K721" s="29"/>
      <c r="L721" s="29"/>
      <c r="M721" s="29"/>
      <c r="N721" s="29"/>
      <c r="O721" s="29"/>
      <c r="P721" s="29"/>
      <c r="Q721" s="29"/>
      <c r="R721" s="29"/>
      <c r="S721" s="29"/>
    </row>
    <row r="722" spans="1:19">
      <c r="A722" s="3" t="str">
        <f t="shared" si="11"/>
        <v/>
      </c>
      <c r="B722" s="29"/>
      <c r="C722" s="29"/>
      <c r="D722" s="29"/>
      <c r="E722" s="51"/>
      <c r="F722" s="29"/>
      <c r="G722" s="29"/>
      <c r="H722" s="29"/>
      <c r="I722" s="29"/>
      <c r="J722" s="29"/>
      <c r="K722" s="29"/>
      <c r="L722" s="29"/>
      <c r="M722" s="29"/>
      <c r="N722" s="29"/>
      <c r="O722" s="29"/>
      <c r="P722" s="29"/>
      <c r="Q722" s="29"/>
      <c r="R722" s="29"/>
      <c r="S722" s="29"/>
    </row>
    <row r="723" spans="1:19">
      <c r="A723" s="3" t="str">
        <f t="shared" si="11"/>
        <v/>
      </c>
      <c r="B723" s="29"/>
      <c r="C723" s="29"/>
      <c r="D723" s="29"/>
      <c r="E723" s="51"/>
      <c r="F723" s="29"/>
      <c r="G723" s="29"/>
      <c r="H723" s="29"/>
      <c r="I723" s="29"/>
      <c r="J723" s="29"/>
      <c r="K723" s="29"/>
      <c r="L723" s="29"/>
      <c r="M723" s="29"/>
      <c r="N723" s="29"/>
      <c r="O723" s="29"/>
      <c r="P723" s="29"/>
      <c r="Q723" s="29"/>
      <c r="R723" s="29"/>
      <c r="S723" s="29"/>
    </row>
    <row r="724" spans="1:19">
      <c r="A724" s="3" t="str">
        <f t="shared" si="11"/>
        <v/>
      </c>
      <c r="B724" s="29"/>
      <c r="C724" s="29"/>
      <c r="D724" s="29"/>
      <c r="E724" s="51"/>
      <c r="F724" s="29"/>
      <c r="G724" s="29"/>
      <c r="H724" s="29"/>
      <c r="I724" s="29"/>
      <c r="J724" s="29"/>
      <c r="K724" s="29"/>
      <c r="L724" s="29"/>
      <c r="M724" s="29"/>
      <c r="N724" s="29"/>
      <c r="O724" s="29"/>
      <c r="P724" s="29"/>
      <c r="Q724" s="29"/>
      <c r="R724" s="29"/>
      <c r="S724" s="29"/>
    </row>
    <row r="725" spans="1:19">
      <c r="A725" s="3" t="str">
        <f t="shared" si="11"/>
        <v/>
      </c>
      <c r="B725" s="29"/>
      <c r="C725" s="29"/>
      <c r="D725" s="29"/>
      <c r="E725" s="51"/>
      <c r="F725" s="29"/>
      <c r="G725" s="29"/>
      <c r="H725" s="29"/>
      <c r="I725" s="29"/>
      <c r="J725" s="29"/>
      <c r="K725" s="29"/>
      <c r="L725" s="29"/>
      <c r="M725" s="29"/>
      <c r="N725" s="29"/>
      <c r="O725" s="29"/>
      <c r="P725" s="29"/>
      <c r="Q725" s="29"/>
      <c r="R725" s="29"/>
      <c r="S725" s="29"/>
    </row>
    <row r="726" spans="1:19">
      <c r="A726" s="3" t="str">
        <f t="shared" si="11"/>
        <v/>
      </c>
      <c r="B726" s="29"/>
      <c r="C726" s="29"/>
      <c r="D726" s="29"/>
      <c r="E726" s="51"/>
      <c r="F726" s="29"/>
      <c r="G726" s="29"/>
      <c r="H726" s="29"/>
      <c r="I726" s="29"/>
      <c r="J726" s="29"/>
      <c r="K726" s="29"/>
      <c r="L726" s="29"/>
      <c r="M726" s="29"/>
      <c r="N726" s="29"/>
      <c r="O726" s="29"/>
      <c r="P726" s="29"/>
      <c r="Q726" s="29"/>
      <c r="R726" s="29"/>
      <c r="S726" s="29"/>
    </row>
    <row r="727" spans="1:19">
      <c r="A727" s="3" t="str">
        <f t="shared" si="11"/>
        <v/>
      </c>
      <c r="B727" s="29"/>
      <c r="C727" s="29"/>
      <c r="D727" s="29"/>
      <c r="E727" s="51"/>
      <c r="F727" s="29"/>
      <c r="G727" s="29"/>
      <c r="H727" s="29"/>
      <c r="I727" s="29"/>
      <c r="J727" s="29"/>
      <c r="K727" s="29"/>
      <c r="L727" s="29"/>
      <c r="M727" s="29"/>
      <c r="N727" s="29"/>
      <c r="O727" s="29"/>
      <c r="P727" s="29"/>
      <c r="Q727" s="29"/>
      <c r="R727" s="29"/>
      <c r="S727" s="29"/>
    </row>
    <row r="728" spans="1:19">
      <c r="A728" s="3" t="str">
        <f t="shared" si="11"/>
        <v/>
      </c>
      <c r="B728" s="29"/>
      <c r="C728" s="29"/>
      <c r="D728" s="29"/>
      <c r="E728" s="51"/>
      <c r="F728" s="29"/>
      <c r="G728" s="29"/>
      <c r="H728" s="29"/>
      <c r="I728" s="29"/>
      <c r="J728" s="29"/>
      <c r="K728" s="29"/>
      <c r="L728" s="29"/>
      <c r="M728" s="29"/>
      <c r="N728" s="29"/>
      <c r="O728" s="29"/>
      <c r="P728" s="29"/>
      <c r="Q728" s="29"/>
      <c r="R728" s="29"/>
      <c r="S728" s="29"/>
    </row>
    <row r="729" spans="1:19">
      <c r="A729" s="3" t="str">
        <f t="shared" si="11"/>
        <v/>
      </c>
      <c r="B729" s="29"/>
      <c r="C729" s="29"/>
      <c r="D729" s="29"/>
      <c r="E729" s="51"/>
      <c r="F729" s="29"/>
      <c r="G729" s="29"/>
      <c r="H729" s="29"/>
      <c r="I729" s="29"/>
      <c r="J729" s="29"/>
      <c r="K729" s="29"/>
      <c r="L729" s="29"/>
      <c r="M729" s="29"/>
      <c r="N729" s="29"/>
      <c r="O729" s="29"/>
      <c r="P729" s="29"/>
      <c r="Q729" s="29"/>
      <c r="R729" s="29"/>
      <c r="S729" s="29"/>
    </row>
    <row r="730" spans="1:19">
      <c r="A730" s="3" t="str">
        <f t="shared" si="11"/>
        <v/>
      </c>
      <c r="B730" s="29"/>
      <c r="C730" s="29"/>
      <c r="D730" s="29"/>
      <c r="E730" s="51"/>
      <c r="F730" s="29"/>
      <c r="G730" s="29"/>
      <c r="H730" s="29"/>
      <c r="I730" s="29"/>
      <c r="J730" s="29"/>
      <c r="K730" s="29"/>
      <c r="L730" s="29"/>
      <c r="M730" s="29"/>
      <c r="N730" s="29"/>
      <c r="O730" s="29"/>
      <c r="P730" s="29"/>
      <c r="Q730" s="29"/>
      <c r="R730" s="29"/>
      <c r="S730" s="29"/>
    </row>
    <row r="731" spans="1:19">
      <c r="A731" s="3" t="str">
        <f t="shared" si="11"/>
        <v/>
      </c>
      <c r="B731" s="29"/>
      <c r="C731" s="29"/>
      <c r="D731" s="29"/>
      <c r="E731" s="51"/>
      <c r="F731" s="29"/>
      <c r="G731" s="29"/>
      <c r="H731" s="29"/>
      <c r="I731" s="29"/>
      <c r="J731" s="29"/>
      <c r="K731" s="29"/>
      <c r="L731" s="29"/>
      <c r="M731" s="29"/>
      <c r="N731" s="29"/>
      <c r="O731" s="29"/>
      <c r="P731" s="29"/>
      <c r="Q731" s="29"/>
      <c r="R731" s="29"/>
      <c r="S731" s="29"/>
    </row>
    <row r="732" spans="1:19">
      <c r="A732" s="3" t="str">
        <f t="shared" si="11"/>
        <v/>
      </c>
      <c r="B732" s="29"/>
      <c r="C732" s="29"/>
      <c r="D732" s="29"/>
      <c r="E732" s="51"/>
      <c r="F732" s="29"/>
      <c r="G732" s="29"/>
      <c r="H732" s="29"/>
      <c r="I732" s="29"/>
      <c r="J732" s="29"/>
      <c r="K732" s="29"/>
      <c r="L732" s="29"/>
      <c r="M732" s="29"/>
      <c r="N732" s="29"/>
      <c r="O732" s="29"/>
      <c r="P732" s="29"/>
      <c r="Q732" s="29"/>
      <c r="R732" s="29"/>
      <c r="S732" s="29"/>
    </row>
    <row r="733" spans="1:19">
      <c r="A733" s="3" t="str">
        <f t="shared" si="11"/>
        <v/>
      </c>
      <c r="B733" s="29"/>
      <c r="C733" s="29"/>
      <c r="D733" s="29"/>
      <c r="E733" s="51"/>
      <c r="F733" s="29"/>
      <c r="G733" s="29"/>
      <c r="H733" s="29"/>
      <c r="I733" s="29"/>
      <c r="J733" s="29"/>
      <c r="K733" s="29"/>
      <c r="L733" s="29"/>
      <c r="M733" s="29"/>
      <c r="N733" s="29"/>
      <c r="O733" s="29"/>
      <c r="P733" s="29"/>
      <c r="Q733" s="29"/>
      <c r="R733" s="29"/>
      <c r="S733" s="29"/>
    </row>
    <row r="734" spans="1:19">
      <c r="A734" s="3" t="str">
        <f t="shared" si="11"/>
        <v/>
      </c>
      <c r="B734" s="29"/>
      <c r="C734" s="29"/>
      <c r="D734" s="29"/>
      <c r="E734" s="51"/>
      <c r="F734" s="29"/>
      <c r="G734" s="29"/>
      <c r="H734" s="29"/>
      <c r="I734" s="29"/>
      <c r="J734" s="29"/>
      <c r="K734" s="29"/>
      <c r="L734" s="29"/>
      <c r="M734" s="29"/>
      <c r="N734" s="29"/>
      <c r="O734" s="29"/>
      <c r="P734" s="29"/>
      <c r="Q734" s="29"/>
      <c r="R734" s="29"/>
      <c r="S734" s="29"/>
    </row>
    <row r="735" spans="1:19">
      <c r="A735" s="3" t="str">
        <f t="shared" si="11"/>
        <v/>
      </c>
      <c r="B735" s="29"/>
      <c r="C735" s="29"/>
      <c r="D735" s="29"/>
      <c r="E735" s="51"/>
      <c r="F735" s="29"/>
      <c r="G735" s="29"/>
      <c r="H735" s="29"/>
      <c r="I735" s="29"/>
      <c r="J735" s="29"/>
      <c r="K735" s="29"/>
      <c r="L735" s="29"/>
      <c r="M735" s="29"/>
      <c r="N735" s="29"/>
      <c r="O735" s="29"/>
      <c r="P735" s="29"/>
      <c r="Q735" s="29"/>
      <c r="R735" s="29"/>
      <c r="S735" s="29"/>
    </row>
    <row r="736" spans="1:19">
      <c r="A736" s="3" t="str">
        <f t="shared" si="11"/>
        <v/>
      </c>
      <c r="B736" s="29"/>
      <c r="C736" s="29"/>
      <c r="D736" s="29"/>
      <c r="E736" s="51"/>
      <c r="F736" s="29"/>
      <c r="G736" s="29"/>
      <c r="H736" s="29"/>
      <c r="I736" s="29"/>
      <c r="J736" s="29"/>
      <c r="K736" s="29"/>
      <c r="L736" s="29"/>
      <c r="M736" s="29"/>
      <c r="N736" s="29"/>
      <c r="O736" s="29"/>
      <c r="P736" s="29"/>
      <c r="Q736" s="29"/>
      <c r="R736" s="29"/>
      <c r="S736" s="29"/>
    </row>
    <row r="737" spans="1:19">
      <c r="A737" s="3" t="str">
        <f t="shared" si="11"/>
        <v/>
      </c>
      <c r="B737" s="29"/>
      <c r="C737" s="29"/>
      <c r="D737" s="29"/>
      <c r="E737" s="51"/>
      <c r="F737" s="29"/>
      <c r="G737" s="29"/>
      <c r="H737" s="29"/>
      <c r="I737" s="29"/>
      <c r="J737" s="29"/>
      <c r="K737" s="29"/>
      <c r="L737" s="29"/>
      <c r="M737" s="29"/>
      <c r="N737" s="29"/>
      <c r="O737" s="29"/>
      <c r="P737" s="29"/>
      <c r="Q737" s="29"/>
      <c r="R737" s="29"/>
      <c r="S737" s="29"/>
    </row>
    <row r="738" spans="1:19">
      <c r="A738" s="3" t="str">
        <f t="shared" si="11"/>
        <v/>
      </c>
      <c r="B738" s="29"/>
      <c r="C738" s="29"/>
      <c r="D738" s="29"/>
      <c r="E738" s="51"/>
      <c r="F738" s="29"/>
      <c r="G738" s="29"/>
      <c r="H738" s="29"/>
      <c r="I738" s="29"/>
      <c r="J738" s="29"/>
      <c r="K738" s="29"/>
      <c r="L738" s="29"/>
      <c r="M738" s="29"/>
      <c r="N738" s="29"/>
      <c r="O738" s="29"/>
      <c r="P738" s="29"/>
      <c r="Q738" s="29"/>
      <c r="R738" s="29"/>
      <c r="S738" s="29"/>
    </row>
    <row r="739" spans="1:19">
      <c r="A739" s="3" t="str">
        <f t="shared" si="11"/>
        <v/>
      </c>
      <c r="B739" s="29"/>
      <c r="C739" s="29"/>
      <c r="D739" s="29"/>
      <c r="E739" s="51"/>
      <c r="F739" s="29"/>
      <c r="G739" s="29"/>
      <c r="H739" s="29"/>
      <c r="I739" s="29"/>
      <c r="J739" s="29"/>
      <c r="K739" s="29"/>
      <c r="L739" s="29"/>
      <c r="M739" s="29"/>
      <c r="N739" s="29"/>
      <c r="O739" s="29"/>
      <c r="P739" s="29"/>
      <c r="Q739" s="29"/>
      <c r="R739" s="29"/>
      <c r="S739" s="29"/>
    </row>
    <row r="740" spans="1:19">
      <c r="A740" s="3" t="str">
        <f t="shared" si="11"/>
        <v/>
      </c>
      <c r="B740" s="29"/>
      <c r="C740" s="29"/>
      <c r="D740" s="29"/>
      <c r="E740" s="51"/>
      <c r="F740" s="29"/>
      <c r="G740" s="29"/>
      <c r="H740" s="29"/>
      <c r="I740" s="29"/>
      <c r="J740" s="29"/>
      <c r="K740" s="29"/>
      <c r="L740" s="29"/>
      <c r="M740" s="29"/>
      <c r="N740" s="29"/>
      <c r="O740" s="29"/>
      <c r="P740" s="29"/>
      <c r="Q740" s="29"/>
      <c r="R740" s="29"/>
      <c r="S740" s="29"/>
    </row>
    <row r="741" spans="1:19">
      <c r="A741" s="3" t="str">
        <f t="shared" si="11"/>
        <v/>
      </c>
      <c r="B741" s="29"/>
      <c r="C741" s="29"/>
      <c r="D741" s="29"/>
      <c r="E741" s="51"/>
      <c r="F741" s="29"/>
      <c r="G741" s="29"/>
      <c r="H741" s="29"/>
      <c r="I741" s="29"/>
      <c r="J741" s="29"/>
      <c r="K741" s="29"/>
      <c r="L741" s="29"/>
      <c r="M741" s="29"/>
      <c r="N741" s="29"/>
      <c r="O741" s="29"/>
      <c r="P741" s="29"/>
      <c r="Q741" s="29"/>
      <c r="R741" s="29"/>
      <c r="S741" s="29"/>
    </row>
    <row r="742" spans="1:19">
      <c r="A742" s="3" t="str">
        <f t="shared" si="11"/>
        <v/>
      </c>
      <c r="B742" s="29"/>
      <c r="C742" s="29"/>
      <c r="D742" s="29"/>
      <c r="E742" s="51"/>
      <c r="F742" s="29"/>
      <c r="G742" s="29"/>
      <c r="H742" s="29"/>
      <c r="I742" s="29"/>
      <c r="J742" s="29"/>
      <c r="K742" s="29"/>
      <c r="L742" s="29"/>
      <c r="M742" s="29"/>
      <c r="N742" s="29"/>
      <c r="O742" s="29"/>
      <c r="P742" s="29"/>
      <c r="Q742" s="29"/>
      <c r="R742" s="29"/>
      <c r="S742" s="29"/>
    </row>
    <row r="743" spans="1:19">
      <c r="A743" s="3" t="str">
        <f t="shared" si="11"/>
        <v/>
      </c>
      <c r="B743" s="29"/>
      <c r="C743" s="29"/>
      <c r="D743" s="29"/>
      <c r="E743" s="51"/>
      <c r="F743" s="29"/>
      <c r="G743" s="29"/>
      <c r="H743" s="29"/>
      <c r="I743" s="29"/>
      <c r="J743" s="29"/>
      <c r="K743" s="29"/>
      <c r="L743" s="29"/>
      <c r="M743" s="29"/>
      <c r="N743" s="29"/>
      <c r="O743" s="29"/>
      <c r="P743" s="29"/>
      <c r="Q743" s="29"/>
      <c r="R743" s="29"/>
      <c r="S743" s="29"/>
    </row>
    <row r="744" spans="1:19">
      <c r="A744" s="3" t="str">
        <f t="shared" si="11"/>
        <v/>
      </c>
      <c r="B744" s="29"/>
      <c r="C744" s="29"/>
      <c r="D744" s="29"/>
      <c r="E744" s="51"/>
      <c r="F744" s="29"/>
      <c r="G744" s="29"/>
      <c r="H744" s="29"/>
      <c r="I744" s="29"/>
      <c r="J744" s="29"/>
      <c r="K744" s="29"/>
      <c r="L744" s="29"/>
      <c r="M744" s="29"/>
      <c r="N744" s="29"/>
      <c r="O744" s="29"/>
      <c r="P744" s="29"/>
      <c r="Q744" s="29"/>
      <c r="R744" s="29"/>
      <c r="S744" s="29"/>
    </row>
    <row r="745" spans="1:19">
      <c r="A745" s="3" t="str">
        <f t="shared" si="11"/>
        <v/>
      </c>
      <c r="B745" s="29"/>
      <c r="C745" s="29"/>
      <c r="D745" s="29"/>
      <c r="E745" s="51"/>
      <c r="F745" s="29"/>
      <c r="G745" s="29"/>
      <c r="H745" s="29"/>
      <c r="I745" s="29"/>
      <c r="J745" s="29"/>
      <c r="K745" s="29"/>
      <c r="L745" s="29"/>
      <c r="M745" s="29"/>
      <c r="N745" s="29"/>
      <c r="O745" s="29"/>
      <c r="P745" s="29"/>
      <c r="Q745" s="29"/>
      <c r="R745" s="29"/>
      <c r="S745" s="29"/>
    </row>
    <row r="746" spans="1:19">
      <c r="A746" s="3" t="str">
        <f t="shared" si="11"/>
        <v/>
      </c>
      <c r="B746" s="29"/>
      <c r="C746" s="29"/>
      <c r="D746" s="29"/>
      <c r="E746" s="51"/>
      <c r="F746" s="29"/>
      <c r="G746" s="29"/>
      <c r="H746" s="29"/>
      <c r="I746" s="29"/>
      <c r="J746" s="29"/>
      <c r="K746" s="29"/>
      <c r="L746" s="29"/>
      <c r="M746" s="29"/>
      <c r="N746" s="29"/>
      <c r="O746" s="29"/>
      <c r="P746" s="29"/>
      <c r="Q746" s="29"/>
      <c r="R746" s="29"/>
      <c r="S746" s="29"/>
    </row>
    <row r="747" spans="1:19">
      <c r="A747" s="3" t="str">
        <f t="shared" si="11"/>
        <v/>
      </c>
      <c r="B747" s="29"/>
      <c r="C747" s="29"/>
      <c r="D747" s="29"/>
      <c r="E747" s="51"/>
      <c r="F747" s="29"/>
      <c r="G747" s="29"/>
      <c r="H747" s="29"/>
      <c r="I747" s="29"/>
      <c r="J747" s="29"/>
      <c r="K747" s="29"/>
      <c r="L747" s="29"/>
      <c r="M747" s="29"/>
      <c r="N747" s="29"/>
      <c r="O747" s="29"/>
      <c r="P747" s="29"/>
      <c r="Q747" s="29"/>
      <c r="R747" s="29"/>
      <c r="S747" s="29"/>
    </row>
    <row r="748" spans="1:19">
      <c r="A748" s="3" t="str">
        <f t="shared" si="11"/>
        <v/>
      </c>
      <c r="B748" s="29"/>
      <c r="C748" s="29"/>
      <c r="D748" s="29"/>
      <c r="E748" s="51"/>
      <c r="F748" s="29"/>
      <c r="G748" s="29"/>
      <c r="H748" s="29"/>
      <c r="I748" s="29"/>
      <c r="J748" s="29"/>
      <c r="K748" s="29"/>
      <c r="L748" s="29"/>
      <c r="M748" s="29"/>
      <c r="N748" s="29"/>
      <c r="O748" s="29"/>
      <c r="P748" s="29"/>
      <c r="Q748" s="29"/>
      <c r="R748" s="29"/>
      <c r="S748" s="29"/>
    </row>
    <row r="749" spans="1:19">
      <c r="A749" s="3" t="str">
        <f t="shared" si="11"/>
        <v/>
      </c>
      <c r="B749" s="29"/>
      <c r="C749" s="29"/>
      <c r="D749" s="29"/>
      <c r="E749" s="51"/>
      <c r="F749" s="29"/>
      <c r="G749" s="29"/>
      <c r="H749" s="29"/>
      <c r="I749" s="29"/>
      <c r="J749" s="29"/>
      <c r="K749" s="29"/>
      <c r="L749" s="29"/>
      <c r="M749" s="29"/>
      <c r="N749" s="29"/>
      <c r="O749" s="29"/>
      <c r="P749" s="29"/>
      <c r="Q749" s="29"/>
      <c r="R749" s="29"/>
      <c r="S749" s="29"/>
    </row>
    <row r="750" spans="1:19">
      <c r="A750" s="3" t="str">
        <f t="shared" si="11"/>
        <v/>
      </c>
      <c r="B750" s="29"/>
      <c r="C750" s="29"/>
      <c r="D750" s="29"/>
      <c r="E750" s="51"/>
      <c r="F750" s="29"/>
      <c r="G750" s="29"/>
      <c r="H750" s="29"/>
      <c r="I750" s="29"/>
      <c r="J750" s="29"/>
      <c r="K750" s="29"/>
      <c r="L750" s="29"/>
      <c r="M750" s="29"/>
      <c r="N750" s="29"/>
      <c r="O750" s="29"/>
      <c r="P750" s="29"/>
      <c r="Q750" s="29"/>
      <c r="R750" s="29"/>
      <c r="S750" s="29"/>
    </row>
    <row r="751" spans="1:19">
      <c r="A751" s="3" t="str">
        <f t="shared" si="11"/>
        <v/>
      </c>
      <c r="B751" s="29"/>
      <c r="C751" s="29"/>
      <c r="D751" s="29"/>
      <c r="E751" s="51"/>
      <c r="F751" s="29"/>
      <c r="G751" s="29"/>
      <c r="H751" s="29"/>
      <c r="I751" s="29"/>
      <c r="J751" s="29"/>
      <c r="K751" s="29"/>
      <c r="L751" s="29"/>
      <c r="M751" s="29"/>
      <c r="N751" s="29"/>
      <c r="O751" s="29"/>
      <c r="P751" s="29"/>
      <c r="Q751" s="29"/>
      <c r="R751" s="29"/>
      <c r="S751" s="29"/>
    </row>
    <row r="752" spans="1:19">
      <c r="A752" s="3" t="str">
        <f t="shared" si="11"/>
        <v/>
      </c>
      <c r="B752" s="29"/>
      <c r="C752" s="29"/>
      <c r="D752" s="29"/>
      <c r="E752" s="51"/>
      <c r="F752" s="29"/>
      <c r="G752" s="29"/>
      <c r="H752" s="29"/>
      <c r="I752" s="29"/>
      <c r="J752" s="29"/>
      <c r="K752" s="29"/>
      <c r="L752" s="29"/>
      <c r="M752" s="29"/>
      <c r="N752" s="29"/>
      <c r="O752" s="29"/>
      <c r="P752" s="29"/>
      <c r="Q752" s="29"/>
      <c r="R752" s="29"/>
      <c r="S752" s="29"/>
    </row>
    <row r="753" spans="1:19">
      <c r="A753" s="3" t="str">
        <f t="shared" si="11"/>
        <v/>
      </c>
      <c r="B753" s="29"/>
      <c r="C753" s="29"/>
      <c r="D753" s="29"/>
      <c r="E753" s="51"/>
      <c r="F753" s="29"/>
      <c r="G753" s="29"/>
      <c r="H753" s="29"/>
      <c r="I753" s="29"/>
      <c r="J753" s="29"/>
      <c r="K753" s="29"/>
      <c r="L753" s="29"/>
      <c r="M753" s="29"/>
      <c r="N753" s="29"/>
      <c r="O753" s="29"/>
      <c r="P753" s="29"/>
      <c r="Q753" s="29"/>
      <c r="R753" s="29"/>
      <c r="S753" s="29"/>
    </row>
    <row r="754" spans="1:19">
      <c r="A754" s="3" t="str">
        <f t="shared" si="11"/>
        <v/>
      </c>
      <c r="B754" s="29"/>
      <c r="C754" s="29"/>
      <c r="D754" s="29"/>
      <c r="E754" s="51"/>
      <c r="F754" s="29"/>
      <c r="G754" s="29"/>
      <c r="H754" s="29"/>
      <c r="I754" s="29"/>
      <c r="J754" s="29"/>
      <c r="K754" s="29"/>
      <c r="L754" s="29"/>
      <c r="M754" s="29"/>
      <c r="N754" s="29"/>
      <c r="O754" s="29"/>
      <c r="P754" s="29"/>
      <c r="Q754" s="29"/>
      <c r="R754" s="29"/>
      <c r="S754" s="29"/>
    </row>
    <row r="755" spans="1:19">
      <c r="A755" s="3" t="str">
        <f t="shared" si="11"/>
        <v/>
      </c>
      <c r="B755" s="29"/>
      <c r="C755" s="29"/>
      <c r="D755" s="29"/>
      <c r="E755" s="51"/>
      <c r="F755" s="29"/>
      <c r="G755" s="29"/>
      <c r="H755" s="29"/>
      <c r="I755" s="29"/>
      <c r="J755" s="29"/>
      <c r="K755" s="29"/>
      <c r="L755" s="29"/>
      <c r="M755" s="29"/>
      <c r="N755" s="29"/>
      <c r="O755" s="29"/>
      <c r="P755" s="29"/>
      <c r="Q755" s="29"/>
      <c r="R755" s="29"/>
      <c r="S755" s="29"/>
    </row>
    <row r="756" spans="1:19">
      <c r="A756" s="3" t="str">
        <f t="shared" si="11"/>
        <v/>
      </c>
      <c r="B756" s="29"/>
      <c r="C756" s="29"/>
      <c r="D756" s="29"/>
      <c r="E756" s="51"/>
      <c r="F756" s="29"/>
      <c r="G756" s="29"/>
      <c r="H756" s="29"/>
      <c r="I756" s="29"/>
      <c r="J756" s="29"/>
      <c r="K756" s="29"/>
      <c r="L756" s="29"/>
      <c r="M756" s="29"/>
      <c r="N756" s="29"/>
      <c r="O756" s="29"/>
      <c r="P756" s="29"/>
      <c r="Q756" s="29"/>
      <c r="R756" s="29"/>
      <c r="S756" s="29"/>
    </row>
    <row r="757" spans="1:19">
      <c r="A757" s="3" t="str">
        <f t="shared" si="11"/>
        <v/>
      </c>
      <c r="B757" s="29"/>
      <c r="C757" s="29"/>
      <c r="D757" s="29"/>
      <c r="E757" s="51"/>
      <c r="F757" s="29"/>
      <c r="G757" s="29"/>
      <c r="H757" s="29"/>
      <c r="I757" s="29"/>
      <c r="J757" s="29"/>
      <c r="K757" s="29"/>
      <c r="L757" s="29"/>
      <c r="M757" s="29"/>
      <c r="N757" s="29"/>
      <c r="O757" s="29"/>
      <c r="P757" s="29"/>
      <c r="Q757" s="29"/>
      <c r="R757" s="29"/>
      <c r="S757" s="29"/>
    </row>
    <row r="758" spans="1:19">
      <c r="A758" s="3" t="str">
        <f t="shared" si="11"/>
        <v/>
      </c>
      <c r="B758" s="29"/>
      <c r="C758" s="29"/>
      <c r="D758" s="29"/>
      <c r="E758" s="51"/>
      <c r="F758" s="29"/>
      <c r="G758" s="29"/>
      <c r="H758" s="29"/>
      <c r="I758" s="29"/>
      <c r="J758" s="29"/>
      <c r="K758" s="29"/>
      <c r="L758" s="29"/>
      <c r="M758" s="29"/>
      <c r="N758" s="29"/>
      <c r="O758" s="29"/>
      <c r="P758" s="29"/>
      <c r="Q758" s="29"/>
      <c r="R758" s="29"/>
      <c r="S758" s="29"/>
    </row>
    <row r="759" spans="1:19">
      <c r="A759" s="3" t="str">
        <f t="shared" si="11"/>
        <v/>
      </c>
      <c r="B759" s="29"/>
      <c r="C759" s="29"/>
      <c r="D759" s="29"/>
      <c r="E759" s="51"/>
      <c r="F759" s="29"/>
      <c r="G759" s="29"/>
      <c r="H759" s="29"/>
      <c r="I759" s="29"/>
      <c r="J759" s="29"/>
      <c r="K759" s="29"/>
      <c r="L759" s="29"/>
      <c r="M759" s="29"/>
      <c r="N759" s="29"/>
      <c r="O759" s="29"/>
      <c r="P759" s="29"/>
      <c r="Q759" s="29"/>
      <c r="R759" s="29"/>
      <c r="S759" s="29"/>
    </row>
    <row r="760" spans="1:19">
      <c r="A760" s="3" t="str">
        <f t="shared" si="11"/>
        <v/>
      </c>
      <c r="B760" s="29"/>
      <c r="C760" s="29"/>
      <c r="D760" s="29"/>
      <c r="E760" s="51"/>
      <c r="F760" s="29"/>
      <c r="G760" s="29"/>
      <c r="H760" s="29"/>
      <c r="I760" s="29"/>
      <c r="J760" s="29"/>
      <c r="K760" s="29"/>
      <c r="L760" s="29"/>
      <c r="M760" s="29"/>
      <c r="N760" s="29"/>
      <c r="O760" s="29"/>
      <c r="P760" s="29"/>
      <c r="Q760" s="29"/>
      <c r="R760" s="29"/>
      <c r="S760" s="29"/>
    </row>
    <row r="761" spans="1:19">
      <c r="A761" s="3" t="str">
        <f t="shared" si="11"/>
        <v/>
      </c>
      <c r="B761" s="29"/>
      <c r="C761" s="29"/>
      <c r="D761" s="29"/>
      <c r="E761" s="51"/>
      <c r="F761" s="29"/>
      <c r="G761" s="29"/>
      <c r="H761" s="29"/>
      <c r="I761" s="29"/>
      <c r="J761" s="29"/>
      <c r="K761" s="29"/>
      <c r="L761" s="29"/>
      <c r="M761" s="29"/>
      <c r="N761" s="29"/>
      <c r="O761" s="29"/>
      <c r="P761" s="29"/>
      <c r="Q761" s="29"/>
      <c r="R761" s="29"/>
      <c r="S761" s="29"/>
    </row>
    <row r="762" spans="1:19">
      <c r="A762" s="3" t="str">
        <f t="shared" si="11"/>
        <v/>
      </c>
      <c r="B762" s="29"/>
      <c r="C762" s="29"/>
      <c r="D762" s="29"/>
      <c r="E762" s="51"/>
      <c r="F762" s="29"/>
      <c r="G762" s="29"/>
      <c r="H762" s="29"/>
      <c r="I762" s="29"/>
      <c r="J762" s="29"/>
      <c r="K762" s="29"/>
      <c r="L762" s="29"/>
      <c r="M762" s="29"/>
      <c r="N762" s="29"/>
      <c r="O762" s="29"/>
      <c r="P762" s="29"/>
      <c r="Q762" s="29"/>
      <c r="R762" s="29"/>
      <c r="S762" s="29"/>
    </row>
    <row r="763" spans="1:19">
      <c r="A763" s="3" t="str">
        <f t="shared" si="11"/>
        <v/>
      </c>
      <c r="B763" s="29"/>
      <c r="C763" s="29"/>
      <c r="D763" s="29"/>
      <c r="E763" s="51"/>
      <c r="F763" s="29"/>
      <c r="G763" s="29"/>
      <c r="H763" s="29"/>
      <c r="I763" s="29"/>
      <c r="J763" s="29"/>
      <c r="K763" s="29"/>
      <c r="L763" s="29"/>
      <c r="M763" s="29"/>
      <c r="N763" s="29"/>
      <c r="O763" s="29"/>
      <c r="P763" s="29"/>
      <c r="Q763" s="29"/>
      <c r="R763" s="29"/>
      <c r="S763" s="29"/>
    </row>
    <row r="764" spans="1:19">
      <c r="A764" s="3" t="str">
        <f t="shared" si="11"/>
        <v/>
      </c>
      <c r="B764" s="29"/>
      <c r="C764" s="29"/>
      <c r="D764" s="29"/>
      <c r="E764" s="51"/>
      <c r="F764" s="29"/>
      <c r="G764" s="29"/>
      <c r="H764" s="29"/>
      <c r="I764" s="29"/>
      <c r="J764" s="29"/>
      <c r="K764" s="29"/>
      <c r="L764" s="29"/>
      <c r="M764" s="29"/>
      <c r="N764" s="29"/>
      <c r="O764" s="29"/>
      <c r="P764" s="29"/>
      <c r="Q764" s="29"/>
      <c r="R764" s="29"/>
      <c r="S764" s="29"/>
    </row>
    <row r="765" spans="1:19">
      <c r="A765" s="3" t="str">
        <f t="shared" si="11"/>
        <v/>
      </c>
      <c r="B765" s="29"/>
      <c r="C765" s="29"/>
      <c r="D765" s="29"/>
      <c r="E765" s="51"/>
      <c r="F765" s="29"/>
      <c r="G765" s="29"/>
      <c r="H765" s="29"/>
      <c r="I765" s="29"/>
      <c r="J765" s="29"/>
      <c r="K765" s="29"/>
      <c r="L765" s="29"/>
      <c r="M765" s="29"/>
      <c r="N765" s="29"/>
      <c r="O765" s="29"/>
      <c r="P765" s="29"/>
      <c r="Q765" s="29"/>
      <c r="R765" s="29"/>
      <c r="S765" s="29"/>
    </row>
    <row r="766" spans="1:19">
      <c r="A766" s="3" t="str">
        <f t="shared" si="11"/>
        <v/>
      </c>
      <c r="B766" s="29"/>
      <c r="C766" s="29"/>
      <c r="D766" s="29"/>
      <c r="E766" s="51"/>
      <c r="F766" s="29"/>
      <c r="G766" s="29"/>
      <c r="H766" s="29"/>
      <c r="I766" s="29"/>
      <c r="J766" s="29"/>
      <c r="K766" s="29"/>
      <c r="L766" s="29"/>
      <c r="M766" s="29"/>
      <c r="N766" s="29"/>
      <c r="O766" s="29"/>
      <c r="P766" s="29"/>
      <c r="Q766" s="29"/>
      <c r="R766" s="29"/>
      <c r="S766" s="29"/>
    </row>
    <row r="767" spans="1:19">
      <c r="A767" s="3" t="str">
        <f t="shared" si="11"/>
        <v/>
      </c>
      <c r="B767" s="29"/>
      <c r="C767" s="29"/>
      <c r="D767" s="29"/>
      <c r="E767" s="51"/>
      <c r="F767" s="29"/>
      <c r="G767" s="29"/>
      <c r="H767" s="29"/>
      <c r="I767" s="29"/>
      <c r="J767" s="29"/>
      <c r="K767" s="29"/>
      <c r="L767" s="29"/>
      <c r="M767" s="29"/>
      <c r="N767" s="29"/>
      <c r="O767" s="29"/>
      <c r="P767" s="29"/>
      <c r="Q767" s="29"/>
      <c r="R767" s="29"/>
      <c r="S767" s="29"/>
    </row>
    <row r="768" spans="1:19">
      <c r="A768" s="3" t="str">
        <f t="shared" si="11"/>
        <v/>
      </c>
      <c r="B768" s="29"/>
      <c r="C768" s="29"/>
      <c r="D768" s="29"/>
      <c r="E768" s="51"/>
      <c r="F768" s="29"/>
      <c r="G768" s="29"/>
      <c r="H768" s="29"/>
      <c r="I768" s="29"/>
      <c r="J768" s="29"/>
      <c r="K768" s="29"/>
      <c r="L768" s="29"/>
      <c r="M768" s="29"/>
      <c r="N768" s="29"/>
      <c r="O768" s="29"/>
      <c r="P768" s="29"/>
      <c r="Q768" s="29"/>
      <c r="R768" s="29"/>
      <c r="S768" s="29"/>
    </row>
    <row r="769" spans="1:19">
      <c r="A769" s="3" t="str">
        <f t="shared" si="11"/>
        <v/>
      </c>
      <c r="B769" s="29"/>
      <c r="C769" s="29"/>
      <c r="D769" s="29"/>
      <c r="E769" s="51"/>
      <c r="F769" s="29"/>
      <c r="G769" s="29"/>
      <c r="H769" s="29"/>
      <c r="I769" s="29"/>
      <c r="J769" s="29"/>
      <c r="K769" s="29"/>
      <c r="L769" s="29"/>
      <c r="M769" s="29"/>
      <c r="N769" s="29"/>
      <c r="O769" s="29"/>
      <c r="P769" s="29"/>
      <c r="Q769" s="29"/>
      <c r="R769" s="29"/>
      <c r="S769" s="29"/>
    </row>
    <row r="770" spans="1:19">
      <c r="A770" s="3" t="str">
        <f t="shared" si="11"/>
        <v/>
      </c>
      <c r="B770" s="29"/>
      <c r="C770" s="29"/>
      <c r="D770" s="29"/>
      <c r="E770" s="51"/>
      <c r="F770" s="29"/>
      <c r="G770" s="29"/>
      <c r="H770" s="29"/>
      <c r="I770" s="29"/>
      <c r="J770" s="29"/>
      <c r="K770" s="29"/>
      <c r="L770" s="29"/>
      <c r="M770" s="29"/>
      <c r="N770" s="29"/>
      <c r="O770" s="29"/>
      <c r="P770" s="29"/>
      <c r="Q770" s="29"/>
      <c r="R770" s="29"/>
      <c r="S770" s="29"/>
    </row>
    <row r="771" spans="1:19">
      <c r="A771" s="3" t="str">
        <f t="shared" si="11"/>
        <v/>
      </c>
      <c r="B771" s="29"/>
      <c r="C771" s="29"/>
      <c r="D771" s="29"/>
      <c r="E771" s="51"/>
      <c r="F771" s="29"/>
      <c r="G771" s="29"/>
      <c r="H771" s="29"/>
      <c r="I771" s="29"/>
      <c r="J771" s="29"/>
      <c r="K771" s="29"/>
      <c r="L771" s="29"/>
      <c r="M771" s="29"/>
      <c r="N771" s="29"/>
      <c r="O771" s="29"/>
      <c r="P771" s="29"/>
      <c r="Q771" s="29"/>
      <c r="R771" s="29"/>
      <c r="S771" s="29"/>
    </row>
    <row r="772" spans="1:19">
      <c r="A772" s="3" t="str">
        <f t="shared" ref="A772:A835" si="12">F772&amp;G772&amp;IF(ISBLANK(E772),"",IF(LEN(B772)&lt;11,TEXT(E772,"00000000000"),E772))</f>
        <v/>
      </c>
      <c r="B772" s="29"/>
      <c r="C772" s="29"/>
      <c r="D772" s="29"/>
      <c r="E772" s="51"/>
      <c r="F772" s="29"/>
      <c r="G772" s="29"/>
      <c r="H772" s="29"/>
      <c r="I772" s="29"/>
      <c r="J772" s="29"/>
      <c r="K772" s="29"/>
      <c r="L772" s="29"/>
      <c r="M772" s="29"/>
      <c r="N772" s="29"/>
      <c r="O772" s="29"/>
      <c r="P772" s="29"/>
      <c r="Q772" s="29"/>
      <c r="R772" s="29"/>
      <c r="S772" s="29"/>
    </row>
    <row r="773" spans="1:19">
      <c r="A773" s="3" t="str">
        <f t="shared" si="12"/>
        <v/>
      </c>
      <c r="B773" s="29"/>
      <c r="C773" s="29"/>
      <c r="D773" s="29"/>
      <c r="E773" s="51"/>
      <c r="F773" s="29"/>
      <c r="G773" s="29"/>
      <c r="H773" s="29"/>
      <c r="I773" s="29"/>
      <c r="J773" s="29"/>
      <c r="K773" s="29"/>
      <c r="L773" s="29"/>
      <c r="M773" s="29"/>
      <c r="N773" s="29"/>
      <c r="O773" s="29"/>
      <c r="P773" s="29"/>
      <c r="Q773" s="29"/>
      <c r="R773" s="29"/>
      <c r="S773" s="29"/>
    </row>
    <row r="774" spans="1:19">
      <c r="A774" s="3" t="str">
        <f t="shared" si="12"/>
        <v/>
      </c>
      <c r="B774" s="29"/>
      <c r="C774" s="29"/>
      <c r="D774" s="29"/>
      <c r="E774" s="51"/>
      <c r="F774" s="29"/>
      <c r="G774" s="29"/>
      <c r="H774" s="29"/>
      <c r="I774" s="29"/>
      <c r="J774" s="29"/>
      <c r="K774" s="29"/>
      <c r="L774" s="29"/>
      <c r="M774" s="29"/>
      <c r="N774" s="29"/>
      <c r="O774" s="29"/>
      <c r="P774" s="29"/>
      <c r="Q774" s="29"/>
      <c r="R774" s="29"/>
      <c r="S774" s="29"/>
    </row>
    <row r="775" spans="1:19">
      <c r="A775" s="3" t="str">
        <f t="shared" si="12"/>
        <v/>
      </c>
      <c r="B775" s="29"/>
      <c r="C775" s="29"/>
      <c r="D775" s="29"/>
      <c r="E775" s="51"/>
      <c r="F775" s="29"/>
      <c r="G775" s="29"/>
      <c r="H775" s="29"/>
      <c r="I775" s="29"/>
      <c r="J775" s="29"/>
      <c r="K775" s="29"/>
      <c r="L775" s="29"/>
      <c r="M775" s="29"/>
      <c r="N775" s="29"/>
      <c r="O775" s="29"/>
      <c r="P775" s="29"/>
      <c r="Q775" s="29"/>
      <c r="R775" s="29"/>
      <c r="S775" s="29"/>
    </row>
    <row r="776" spans="1:19">
      <c r="A776" s="3" t="str">
        <f t="shared" si="12"/>
        <v/>
      </c>
      <c r="B776" s="29"/>
      <c r="C776" s="29"/>
      <c r="D776" s="29"/>
      <c r="E776" s="51"/>
      <c r="F776" s="29"/>
      <c r="G776" s="29"/>
      <c r="H776" s="29"/>
      <c r="I776" s="29"/>
      <c r="J776" s="29"/>
      <c r="K776" s="29"/>
      <c r="L776" s="29"/>
      <c r="M776" s="29"/>
      <c r="N776" s="29"/>
      <c r="O776" s="29"/>
      <c r="P776" s="29"/>
      <c r="Q776" s="29"/>
      <c r="R776" s="29"/>
      <c r="S776" s="29"/>
    </row>
    <row r="777" spans="1:19">
      <c r="A777" s="3" t="str">
        <f t="shared" si="12"/>
        <v/>
      </c>
      <c r="B777" s="29"/>
      <c r="C777" s="29"/>
      <c r="D777" s="29"/>
      <c r="E777" s="51"/>
      <c r="F777" s="29"/>
      <c r="G777" s="29"/>
      <c r="H777" s="29"/>
      <c r="I777" s="29"/>
      <c r="J777" s="29"/>
      <c r="K777" s="29"/>
      <c r="L777" s="29"/>
      <c r="M777" s="29"/>
      <c r="N777" s="29"/>
      <c r="O777" s="29"/>
      <c r="P777" s="29"/>
      <c r="Q777" s="29"/>
      <c r="R777" s="29"/>
      <c r="S777" s="29"/>
    </row>
    <row r="778" spans="1:19">
      <c r="A778" s="3" t="str">
        <f t="shared" si="12"/>
        <v/>
      </c>
      <c r="B778" s="29"/>
      <c r="C778" s="29"/>
      <c r="D778" s="29"/>
      <c r="E778" s="51"/>
      <c r="F778" s="29"/>
      <c r="G778" s="29"/>
      <c r="H778" s="29"/>
      <c r="I778" s="29"/>
      <c r="J778" s="29"/>
      <c r="K778" s="29"/>
      <c r="L778" s="29"/>
      <c r="M778" s="29"/>
      <c r="N778" s="29"/>
      <c r="O778" s="29"/>
      <c r="P778" s="29"/>
      <c r="Q778" s="29"/>
      <c r="R778" s="29"/>
      <c r="S778" s="29"/>
    </row>
    <row r="779" spans="1:19">
      <c r="A779" s="3" t="str">
        <f t="shared" si="12"/>
        <v/>
      </c>
      <c r="B779" s="29"/>
      <c r="C779" s="29"/>
      <c r="D779" s="29"/>
      <c r="E779" s="51"/>
      <c r="F779" s="29"/>
      <c r="G779" s="29"/>
      <c r="H779" s="29"/>
      <c r="I779" s="29"/>
      <c r="J779" s="29"/>
      <c r="K779" s="29"/>
      <c r="L779" s="29"/>
      <c r="M779" s="29"/>
      <c r="N779" s="29"/>
      <c r="O779" s="29"/>
      <c r="P779" s="29"/>
      <c r="Q779" s="29"/>
      <c r="R779" s="29"/>
      <c r="S779" s="29"/>
    </row>
    <row r="780" spans="1:19">
      <c r="A780" s="3" t="str">
        <f t="shared" si="12"/>
        <v/>
      </c>
      <c r="B780" s="29"/>
      <c r="C780" s="29"/>
      <c r="D780" s="29"/>
      <c r="E780" s="51"/>
      <c r="F780" s="29"/>
      <c r="G780" s="29"/>
      <c r="H780" s="29"/>
      <c r="I780" s="29"/>
      <c r="J780" s="29"/>
      <c r="K780" s="29"/>
      <c r="L780" s="29"/>
      <c r="M780" s="29"/>
      <c r="N780" s="29"/>
      <c r="O780" s="29"/>
      <c r="P780" s="29"/>
      <c r="Q780" s="29"/>
      <c r="R780" s="29"/>
      <c r="S780" s="29"/>
    </row>
    <row r="781" spans="1:19">
      <c r="A781" s="3" t="str">
        <f t="shared" si="12"/>
        <v/>
      </c>
      <c r="B781" s="29"/>
      <c r="C781" s="29"/>
      <c r="D781" s="29"/>
      <c r="E781" s="51"/>
      <c r="F781" s="29"/>
      <c r="G781" s="29"/>
      <c r="H781" s="29"/>
      <c r="I781" s="29"/>
      <c r="J781" s="29"/>
      <c r="K781" s="29"/>
      <c r="L781" s="29"/>
      <c r="M781" s="29"/>
      <c r="N781" s="29"/>
      <c r="O781" s="29"/>
      <c r="P781" s="29"/>
      <c r="Q781" s="29"/>
      <c r="R781" s="29"/>
      <c r="S781" s="29"/>
    </row>
    <row r="782" spans="1:19">
      <c r="A782" s="3" t="str">
        <f t="shared" si="12"/>
        <v/>
      </c>
      <c r="B782" s="29"/>
      <c r="C782" s="29"/>
      <c r="D782" s="29"/>
      <c r="E782" s="51"/>
      <c r="F782" s="29"/>
      <c r="G782" s="29"/>
      <c r="H782" s="29"/>
      <c r="I782" s="29"/>
      <c r="J782" s="29"/>
      <c r="K782" s="29"/>
      <c r="L782" s="29"/>
      <c r="M782" s="29"/>
      <c r="N782" s="29"/>
      <c r="O782" s="29"/>
      <c r="P782" s="29"/>
      <c r="Q782" s="29"/>
      <c r="R782" s="29"/>
      <c r="S782" s="29"/>
    </row>
    <row r="783" spans="1:19">
      <c r="A783" s="3" t="str">
        <f t="shared" si="12"/>
        <v/>
      </c>
      <c r="B783" s="29"/>
      <c r="C783" s="29"/>
      <c r="D783" s="29"/>
      <c r="E783" s="51"/>
      <c r="F783" s="29"/>
      <c r="G783" s="29"/>
      <c r="H783" s="29"/>
      <c r="I783" s="29"/>
      <c r="J783" s="29"/>
      <c r="K783" s="29"/>
      <c r="L783" s="29"/>
      <c r="M783" s="29"/>
      <c r="N783" s="29"/>
      <c r="O783" s="29"/>
      <c r="P783" s="29"/>
      <c r="Q783" s="29"/>
      <c r="R783" s="29"/>
      <c r="S783" s="29"/>
    </row>
    <row r="784" spans="1:19">
      <c r="A784" s="3" t="str">
        <f t="shared" si="12"/>
        <v/>
      </c>
      <c r="B784" s="29"/>
      <c r="C784" s="29"/>
      <c r="D784" s="29"/>
      <c r="E784" s="51"/>
      <c r="F784" s="29"/>
      <c r="G784" s="29"/>
      <c r="H784" s="29"/>
      <c r="I784" s="29"/>
      <c r="J784" s="29"/>
      <c r="K784" s="29"/>
      <c r="L784" s="29"/>
      <c r="M784" s="29"/>
      <c r="N784" s="29"/>
      <c r="O784" s="29"/>
      <c r="P784" s="29"/>
      <c r="Q784" s="29"/>
      <c r="R784" s="29"/>
      <c r="S784" s="29"/>
    </row>
    <row r="785" spans="1:19">
      <c r="A785" s="3" t="str">
        <f t="shared" si="12"/>
        <v/>
      </c>
      <c r="B785" s="29"/>
      <c r="C785" s="29"/>
      <c r="D785" s="29"/>
      <c r="E785" s="51"/>
      <c r="F785" s="29"/>
      <c r="G785" s="29"/>
      <c r="H785" s="29"/>
      <c r="I785" s="29"/>
      <c r="J785" s="29"/>
      <c r="K785" s="29"/>
      <c r="L785" s="29"/>
      <c r="M785" s="29"/>
      <c r="N785" s="29"/>
      <c r="O785" s="29"/>
      <c r="P785" s="29"/>
      <c r="Q785" s="29"/>
      <c r="R785" s="29"/>
      <c r="S785" s="29"/>
    </row>
    <row r="786" spans="1:19">
      <c r="A786" s="3" t="str">
        <f t="shared" si="12"/>
        <v/>
      </c>
      <c r="B786" s="29"/>
      <c r="C786" s="29"/>
      <c r="D786" s="29"/>
      <c r="E786" s="51"/>
      <c r="F786" s="29"/>
      <c r="G786" s="29"/>
      <c r="H786" s="29"/>
      <c r="I786" s="29"/>
      <c r="J786" s="29"/>
      <c r="K786" s="29"/>
      <c r="L786" s="29"/>
      <c r="M786" s="29"/>
      <c r="N786" s="29"/>
      <c r="O786" s="29"/>
      <c r="P786" s="29"/>
      <c r="Q786" s="29"/>
      <c r="R786" s="29"/>
      <c r="S786" s="29"/>
    </row>
    <row r="787" spans="1:19">
      <c r="A787" s="3" t="str">
        <f t="shared" si="12"/>
        <v/>
      </c>
      <c r="B787" s="29"/>
      <c r="C787" s="29"/>
      <c r="D787" s="29"/>
      <c r="E787" s="51"/>
      <c r="F787" s="29"/>
      <c r="G787" s="29"/>
      <c r="H787" s="29"/>
      <c r="I787" s="29"/>
      <c r="J787" s="29"/>
      <c r="K787" s="29"/>
      <c r="L787" s="29"/>
      <c r="M787" s="29"/>
      <c r="N787" s="29"/>
      <c r="O787" s="29"/>
      <c r="P787" s="29"/>
      <c r="Q787" s="29"/>
      <c r="R787" s="29"/>
      <c r="S787" s="29"/>
    </row>
    <row r="788" spans="1:19">
      <c r="A788" s="3" t="str">
        <f t="shared" si="12"/>
        <v/>
      </c>
      <c r="B788" s="29"/>
      <c r="C788" s="29"/>
      <c r="D788" s="29"/>
      <c r="E788" s="51"/>
      <c r="F788" s="29"/>
      <c r="G788" s="29"/>
      <c r="H788" s="29"/>
      <c r="I788" s="29"/>
      <c r="J788" s="29"/>
      <c r="K788" s="29"/>
      <c r="L788" s="29"/>
      <c r="M788" s="29"/>
      <c r="N788" s="29"/>
      <c r="O788" s="29"/>
      <c r="P788" s="29"/>
      <c r="Q788" s="29"/>
      <c r="R788" s="29"/>
      <c r="S788" s="29"/>
    </row>
    <row r="789" spans="1:19">
      <c r="A789" s="3" t="str">
        <f t="shared" si="12"/>
        <v/>
      </c>
      <c r="B789" s="29"/>
      <c r="C789" s="29"/>
      <c r="D789" s="29"/>
      <c r="E789" s="51"/>
      <c r="F789" s="29"/>
      <c r="G789" s="29"/>
      <c r="H789" s="29"/>
      <c r="I789" s="29"/>
      <c r="J789" s="29"/>
      <c r="K789" s="29"/>
      <c r="L789" s="29"/>
      <c r="M789" s="29"/>
      <c r="N789" s="29"/>
      <c r="O789" s="29"/>
      <c r="P789" s="29"/>
      <c r="Q789" s="29"/>
      <c r="R789" s="29"/>
      <c r="S789" s="29"/>
    </row>
    <row r="790" spans="1:19">
      <c r="A790" s="3" t="str">
        <f t="shared" si="12"/>
        <v/>
      </c>
      <c r="B790" s="29"/>
      <c r="C790" s="29"/>
      <c r="D790" s="29"/>
      <c r="E790" s="51"/>
      <c r="F790" s="29"/>
      <c r="G790" s="29"/>
      <c r="H790" s="29"/>
      <c r="I790" s="29"/>
      <c r="J790" s="29"/>
      <c r="K790" s="29"/>
      <c r="L790" s="29"/>
      <c r="M790" s="29"/>
      <c r="N790" s="29"/>
      <c r="O790" s="29"/>
      <c r="P790" s="29"/>
      <c r="Q790" s="29"/>
      <c r="R790" s="29"/>
      <c r="S790" s="29"/>
    </row>
    <row r="791" spans="1:19">
      <c r="A791" s="3" t="str">
        <f t="shared" si="12"/>
        <v/>
      </c>
      <c r="B791" s="29"/>
      <c r="C791" s="29"/>
      <c r="D791" s="29"/>
      <c r="E791" s="51"/>
      <c r="F791" s="29"/>
      <c r="G791" s="29"/>
      <c r="H791" s="29"/>
      <c r="I791" s="29"/>
      <c r="J791" s="29"/>
      <c r="K791" s="29"/>
      <c r="L791" s="29"/>
      <c r="M791" s="29"/>
      <c r="N791" s="29"/>
      <c r="O791" s="29"/>
      <c r="P791" s="29"/>
      <c r="Q791" s="29"/>
      <c r="R791" s="29"/>
      <c r="S791" s="29"/>
    </row>
    <row r="792" spans="1:19">
      <c r="A792" s="3" t="str">
        <f t="shared" si="12"/>
        <v/>
      </c>
      <c r="B792" s="29"/>
      <c r="C792" s="29"/>
      <c r="D792" s="29"/>
      <c r="E792" s="51"/>
      <c r="F792" s="29"/>
      <c r="G792" s="29"/>
      <c r="H792" s="29"/>
      <c r="I792" s="29"/>
      <c r="J792" s="29"/>
      <c r="K792" s="29"/>
      <c r="L792" s="29"/>
      <c r="M792" s="29"/>
      <c r="N792" s="29"/>
      <c r="O792" s="29"/>
      <c r="P792" s="29"/>
      <c r="Q792" s="29"/>
      <c r="R792" s="29"/>
      <c r="S792" s="29"/>
    </row>
    <row r="793" spans="1:19">
      <c r="A793" s="3" t="str">
        <f t="shared" si="12"/>
        <v/>
      </c>
      <c r="B793" s="29"/>
      <c r="C793" s="29"/>
      <c r="D793" s="29"/>
      <c r="E793" s="51"/>
      <c r="F793" s="29"/>
      <c r="G793" s="29"/>
      <c r="H793" s="29"/>
      <c r="I793" s="29"/>
      <c r="J793" s="29"/>
      <c r="K793" s="29"/>
      <c r="L793" s="29"/>
      <c r="M793" s="29"/>
      <c r="N793" s="29"/>
      <c r="O793" s="29"/>
      <c r="P793" s="29"/>
      <c r="Q793" s="29"/>
      <c r="R793" s="29"/>
      <c r="S793" s="29"/>
    </row>
    <row r="794" spans="1:19">
      <c r="A794" s="3" t="str">
        <f t="shared" si="12"/>
        <v/>
      </c>
      <c r="B794" s="29"/>
      <c r="C794" s="29"/>
      <c r="D794" s="29"/>
      <c r="E794" s="51"/>
      <c r="F794" s="29"/>
      <c r="G794" s="29"/>
      <c r="H794" s="29"/>
      <c r="I794" s="29"/>
      <c r="J794" s="29"/>
      <c r="K794" s="29"/>
      <c r="L794" s="29"/>
      <c r="M794" s="29"/>
      <c r="N794" s="29"/>
      <c r="O794" s="29"/>
      <c r="P794" s="29"/>
      <c r="Q794" s="29"/>
      <c r="R794" s="29"/>
      <c r="S794" s="29"/>
    </row>
    <row r="795" spans="1:19">
      <c r="A795" s="3" t="str">
        <f t="shared" si="12"/>
        <v/>
      </c>
      <c r="B795" s="29"/>
      <c r="C795" s="29"/>
      <c r="D795" s="29"/>
      <c r="E795" s="51"/>
      <c r="F795" s="29"/>
      <c r="G795" s="29"/>
      <c r="H795" s="29"/>
      <c r="I795" s="29"/>
      <c r="J795" s="29"/>
      <c r="K795" s="29"/>
      <c r="L795" s="29"/>
      <c r="M795" s="29"/>
      <c r="N795" s="29"/>
      <c r="O795" s="29"/>
      <c r="P795" s="29"/>
      <c r="Q795" s="29"/>
      <c r="R795" s="29"/>
      <c r="S795" s="29"/>
    </row>
    <row r="796" spans="1:19">
      <c r="A796" s="3" t="str">
        <f t="shared" si="12"/>
        <v/>
      </c>
      <c r="B796" s="29"/>
      <c r="C796" s="29"/>
      <c r="D796" s="29"/>
      <c r="E796" s="51"/>
      <c r="F796" s="29"/>
      <c r="G796" s="29"/>
      <c r="H796" s="29"/>
      <c r="I796" s="29"/>
      <c r="J796" s="29"/>
      <c r="K796" s="29"/>
      <c r="L796" s="29"/>
      <c r="M796" s="29"/>
      <c r="N796" s="29"/>
      <c r="O796" s="29"/>
      <c r="P796" s="29"/>
      <c r="Q796" s="29"/>
      <c r="R796" s="29"/>
      <c r="S796" s="29"/>
    </row>
    <row r="797" spans="1:19">
      <c r="A797" s="3" t="str">
        <f t="shared" si="12"/>
        <v/>
      </c>
      <c r="B797" s="29"/>
      <c r="C797" s="29"/>
      <c r="D797" s="29"/>
      <c r="E797" s="51"/>
      <c r="F797" s="29"/>
      <c r="G797" s="29"/>
      <c r="H797" s="29"/>
      <c r="I797" s="29"/>
      <c r="J797" s="29"/>
      <c r="K797" s="29"/>
      <c r="L797" s="29"/>
      <c r="M797" s="29"/>
      <c r="N797" s="29"/>
      <c r="O797" s="29"/>
      <c r="P797" s="29"/>
      <c r="Q797" s="29"/>
      <c r="R797" s="29"/>
      <c r="S797" s="29"/>
    </row>
    <row r="798" spans="1:19">
      <c r="A798" s="3" t="str">
        <f t="shared" si="12"/>
        <v/>
      </c>
      <c r="B798" s="29"/>
      <c r="C798" s="29"/>
      <c r="D798" s="29"/>
      <c r="E798" s="51"/>
      <c r="F798" s="29"/>
      <c r="G798" s="29"/>
      <c r="H798" s="29"/>
      <c r="I798" s="29"/>
      <c r="J798" s="29"/>
      <c r="K798" s="29"/>
      <c r="L798" s="29"/>
      <c r="M798" s="29"/>
      <c r="N798" s="29"/>
      <c r="O798" s="29"/>
      <c r="P798" s="29"/>
      <c r="Q798" s="29"/>
      <c r="R798" s="29"/>
      <c r="S798" s="29"/>
    </row>
    <row r="799" spans="1:19">
      <c r="A799" s="3" t="str">
        <f t="shared" si="12"/>
        <v/>
      </c>
      <c r="B799" s="29"/>
      <c r="C799" s="29"/>
      <c r="D799" s="29"/>
      <c r="E799" s="51"/>
      <c r="F799" s="29"/>
      <c r="G799" s="29"/>
      <c r="H799" s="29"/>
      <c r="I799" s="29"/>
      <c r="J799" s="29"/>
      <c r="K799" s="29"/>
      <c r="L799" s="29"/>
      <c r="M799" s="29"/>
      <c r="N799" s="29"/>
      <c r="O799" s="29"/>
      <c r="P799" s="29"/>
      <c r="Q799" s="29"/>
      <c r="R799" s="29"/>
      <c r="S799" s="29"/>
    </row>
    <row r="800" spans="1:19">
      <c r="A800" s="3" t="str">
        <f t="shared" si="12"/>
        <v/>
      </c>
      <c r="B800" s="29"/>
      <c r="C800" s="29"/>
      <c r="D800" s="29"/>
      <c r="E800" s="51"/>
      <c r="F800" s="29"/>
      <c r="G800" s="29"/>
      <c r="H800" s="29"/>
      <c r="I800" s="29"/>
      <c r="J800" s="29"/>
      <c r="K800" s="29"/>
      <c r="L800" s="29"/>
      <c r="M800" s="29"/>
      <c r="N800" s="29"/>
      <c r="O800" s="29"/>
      <c r="P800" s="29"/>
      <c r="Q800" s="29"/>
      <c r="R800" s="29"/>
      <c r="S800" s="29"/>
    </row>
    <row r="801" spans="1:19">
      <c r="A801" s="3" t="str">
        <f t="shared" si="12"/>
        <v/>
      </c>
      <c r="B801" s="29"/>
      <c r="C801" s="29"/>
      <c r="D801" s="29"/>
      <c r="E801" s="51"/>
      <c r="F801" s="29"/>
      <c r="G801" s="29"/>
      <c r="H801" s="29"/>
      <c r="I801" s="29"/>
      <c r="J801" s="29"/>
      <c r="K801" s="29"/>
      <c r="L801" s="29"/>
      <c r="M801" s="29"/>
      <c r="N801" s="29"/>
      <c r="O801" s="29"/>
      <c r="P801" s="29"/>
      <c r="Q801" s="29"/>
      <c r="R801" s="29"/>
      <c r="S801" s="29"/>
    </row>
    <row r="802" spans="1:19">
      <c r="A802" s="3" t="str">
        <f t="shared" si="12"/>
        <v/>
      </c>
      <c r="B802" s="29"/>
      <c r="C802" s="29"/>
      <c r="D802" s="29"/>
      <c r="E802" s="51"/>
      <c r="F802" s="29"/>
      <c r="G802" s="29"/>
      <c r="H802" s="29"/>
      <c r="I802" s="29"/>
      <c r="J802" s="29"/>
      <c r="K802" s="29"/>
      <c r="L802" s="29"/>
      <c r="M802" s="29"/>
      <c r="N802" s="29"/>
      <c r="O802" s="29"/>
      <c r="P802" s="29"/>
      <c r="Q802" s="29"/>
      <c r="R802" s="29"/>
      <c r="S802" s="29"/>
    </row>
    <row r="803" spans="1:19">
      <c r="A803" s="3" t="str">
        <f t="shared" si="12"/>
        <v/>
      </c>
      <c r="B803" s="29"/>
      <c r="C803" s="29"/>
      <c r="D803" s="29"/>
      <c r="E803" s="51"/>
      <c r="F803" s="29"/>
      <c r="G803" s="29"/>
      <c r="H803" s="29"/>
      <c r="I803" s="29"/>
      <c r="J803" s="29"/>
      <c r="K803" s="29"/>
      <c r="L803" s="29"/>
      <c r="M803" s="29"/>
      <c r="N803" s="29"/>
      <c r="O803" s="29"/>
      <c r="P803" s="29"/>
      <c r="Q803" s="29"/>
      <c r="R803" s="29"/>
      <c r="S803" s="29"/>
    </row>
    <row r="804" spans="1:19">
      <c r="A804" s="3" t="str">
        <f t="shared" si="12"/>
        <v/>
      </c>
      <c r="B804" s="29"/>
      <c r="C804" s="29"/>
      <c r="D804" s="29"/>
      <c r="E804" s="51"/>
      <c r="F804" s="29"/>
      <c r="G804" s="29"/>
      <c r="H804" s="29"/>
      <c r="I804" s="29"/>
      <c r="J804" s="29"/>
      <c r="K804" s="29"/>
      <c r="L804" s="29"/>
      <c r="M804" s="29"/>
      <c r="N804" s="29"/>
      <c r="O804" s="29"/>
      <c r="P804" s="29"/>
      <c r="Q804" s="29"/>
      <c r="R804" s="29"/>
      <c r="S804" s="29"/>
    </row>
    <row r="805" spans="1:19">
      <c r="A805" s="3" t="str">
        <f t="shared" si="12"/>
        <v/>
      </c>
      <c r="B805" s="29"/>
      <c r="C805" s="29"/>
      <c r="D805" s="29"/>
      <c r="E805" s="51"/>
      <c r="F805" s="29"/>
      <c r="G805" s="29"/>
      <c r="H805" s="29"/>
      <c r="I805" s="29"/>
      <c r="J805" s="29"/>
      <c r="K805" s="29"/>
      <c r="L805" s="29"/>
      <c r="M805" s="29"/>
      <c r="N805" s="29"/>
      <c r="O805" s="29"/>
      <c r="P805" s="29"/>
      <c r="Q805" s="29"/>
      <c r="R805" s="29"/>
      <c r="S805" s="29"/>
    </row>
    <row r="806" spans="1:19">
      <c r="A806" s="3" t="str">
        <f t="shared" si="12"/>
        <v/>
      </c>
      <c r="B806" s="29"/>
      <c r="C806" s="29"/>
      <c r="D806" s="29"/>
      <c r="E806" s="51"/>
      <c r="F806" s="29"/>
      <c r="G806" s="29"/>
      <c r="H806" s="29"/>
      <c r="I806" s="29"/>
      <c r="J806" s="29"/>
      <c r="K806" s="29"/>
      <c r="L806" s="29"/>
      <c r="M806" s="29"/>
      <c r="N806" s="29"/>
      <c r="O806" s="29"/>
      <c r="P806" s="29"/>
      <c r="Q806" s="29"/>
      <c r="R806" s="29"/>
      <c r="S806" s="29"/>
    </row>
    <row r="807" spans="1:19">
      <c r="A807" s="3" t="str">
        <f t="shared" si="12"/>
        <v/>
      </c>
      <c r="B807" s="29"/>
      <c r="C807" s="29"/>
      <c r="D807" s="29"/>
      <c r="E807" s="51"/>
      <c r="F807" s="29"/>
      <c r="G807" s="29"/>
      <c r="H807" s="29"/>
      <c r="I807" s="29"/>
      <c r="J807" s="29"/>
      <c r="K807" s="29"/>
      <c r="L807" s="29"/>
      <c r="M807" s="29"/>
      <c r="N807" s="29"/>
      <c r="O807" s="29"/>
      <c r="P807" s="29"/>
      <c r="Q807" s="29"/>
      <c r="R807" s="29"/>
      <c r="S807" s="29"/>
    </row>
    <row r="808" spans="1:19">
      <c r="A808" s="3" t="str">
        <f t="shared" si="12"/>
        <v/>
      </c>
      <c r="B808" s="29"/>
      <c r="C808" s="29"/>
      <c r="D808" s="29"/>
      <c r="E808" s="51"/>
      <c r="F808" s="29"/>
      <c r="G808" s="29"/>
      <c r="H808" s="29"/>
      <c r="I808" s="29"/>
      <c r="J808" s="29"/>
      <c r="K808" s="29"/>
      <c r="L808" s="29"/>
      <c r="M808" s="29"/>
      <c r="N808" s="29"/>
      <c r="O808" s="29"/>
      <c r="P808" s="29"/>
      <c r="Q808" s="29"/>
      <c r="R808" s="29"/>
      <c r="S808" s="29"/>
    </row>
    <row r="809" spans="1:19">
      <c r="A809" s="3" t="str">
        <f t="shared" si="12"/>
        <v/>
      </c>
      <c r="B809" s="29"/>
      <c r="C809" s="29"/>
      <c r="D809" s="29"/>
      <c r="E809" s="51"/>
      <c r="F809" s="29"/>
      <c r="G809" s="29"/>
      <c r="H809" s="29"/>
      <c r="I809" s="29"/>
      <c r="J809" s="29"/>
      <c r="K809" s="29"/>
      <c r="L809" s="29"/>
      <c r="M809" s="29"/>
      <c r="N809" s="29"/>
      <c r="O809" s="29"/>
      <c r="P809" s="29"/>
      <c r="Q809" s="29"/>
      <c r="R809" s="29"/>
      <c r="S809" s="29"/>
    </row>
    <row r="810" spans="1:19">
      <c r="A810" s="3" t="str">
        <f t="shared" si="12"/>
        <v/>
      </c>
      <c r="B810" s="29"/>
      <c r="C810" s="29"/>
      <c r="D810" s="29"/>
      <c r="E810" s="51"/>
      <c r="F810" s="29"/>
      <c r="G810" s="29"/>
      <c r="H810" s="29"/>
      <c r="I810" s="29"/>
      <c r="J810" s="29"/>
      <c r="K810" s="29"/>
      <c r="L810" s="29"/>
      <c r="M810" s="29"/>
      <c r="N810" s="29"/>
      <c r="O810" s="29"/>
      <c r="P810" s="29"/>
      <c r="Q810" s="29"/>
      <c r="R810" s="29"/>
      <c r="S810" s="29"/>
    </row>
    <row r="811" spans="1:19">
      <c r="A811" s="3" t="str">
        <f t="shared" si="12"/>
        <v/>
      </c>
      <c r="B811" s="29"/>
      <c r="C811" s="29"/>
      <c r="D811" s="29"/>
      <c r="E811" s="51"/>
      <c r="F811" s="29"/>
      <c r="G811" s="29"/>
      <c r="H811" s="29"/>
      <c r="I811" s="29"/>
      <c r="J811" s="29"/>
      <c r="K811" s="29"/>
      <c r="L811" s="29"/>
      <c r="M811" s="29"/>
      <c r="N811" s="29"/>
      <c r="O811" s="29"/>
      <c r="P811" s="29"/>
      <c r="Q811" s="29"/>
      <c r="R811" s="29"/>
      <c r="S811" s="29"/>
    </row>
    <row r="812" spans="1:19">
      <c r="A812" s="3" t="str">
        <f t="shared" si="12"/>
        <v/>
      </c>
      <c r="B812" s="29"/>
      <c r="C812" s="29"/>
      <c r="D812" s="29"/>
      <c r="E812" s="51"/>
      <c r="F812" s="29"/>
      <c r="G812" s="29"/>
      <c r="H812" s="29"/>
      <c r="I812" s="29"/>
      <c r="J812" s="29"/>
      <c r="K812" s="29"/>
      <c r="L812" s="29"/>
      <c r="M812" s="29"/>
      <c r="N812" s="29"/>
      <c r="O812" s="29"/>
      <c r="P812" s="29"/>
      <c r="Q812" s="29"/>
      <c r="R812" s="29"/>
      <c r="S812" s="29"/>
    </row>
    <row r="813" spans="1:19">
      <c r="A813" s="3" t="str">
        <f t="shared" si="12"/>
        <v/>
      </c>
      <c r="B813" s="29"/>
      <c r="C813" s="29"/>
      <c r="D813" s="29"/>
      <c r="E813" s="51"/>
      <c r="F813" s="29"/>
      <c r="G813" s="29"/>
      <c r="H813" s="29"/>
      <c r="I813" s="29"/>
      <c r="J813" s="29"/>
      <c r="K813" s="29"/>
      <c r="L813" s="29"/>
      <c r="M813" s="29"/>
      <c r="N813" s="29"/>
      <c r="O813" s="29"/>
      <c r="P813" s="29"/>
      <c r="Q813" s="29"/>
      <c r="R813" s="29"/>
      <c r="S813" s="29"/>
    </row>
    <row r="814" spans="1:19">
      <c r="A814" s="3" t="str">
        <f t="shared" si="12"/>
        <v/>
      </c>
      <c r="B814" s="29"/>
      <c r="C814" s="29"/>
      <c r="D814" s="29"/>
      <c r="E814" s="51"/>
      <c r="F814" s="29"/>
      <c r="G814" s="29"/>
      <c r="H814" s="29"/>
      <c r="I814" s="29"/>
      <c r="J814" s="29"/>
      <c r="K814" s="29"/>
      <c r="L814" s="29"/>
      <c r="M814" s="29"/>
      <c r="N814" s="29"/>
      <c r="O814" s="29"/>
      <c r="P814" s="29"/>
      <c r="Q814" s="29"/>
      <c r="R814" s="29"/>
      <c r="S814" s="29"/>
    </row>
    <row r="815" spans="1:19">
      <c r="A815" s="3" t="str">
        <f t="shared" si="12"/>
        <v/>
      </c>
      <c r="B815" s="29"/>
      <c r="C815" s="29"/>
      <c r="D815" s="29"/>
      <c r="E815" s="51"/>
      <c r="F815" s="29"/>
      <c r="G815" s="29"/>
      <c r="H815" s="29"/>
      <c r="I815" s="29"/>
      <c r="J815" s="29"/>
      <c r="K815" s="29"/>
      <c r="L815" s="29"/>
      <c r="M815" s="29"/>
      <c r="N815" s="29"/>
      <c r="O815" s="29"/>
      <c r="P815" s="29"/>
      <c r="Q815" s="29"/>
      <c r="R815" s="29"/>
      <c r="S815" s="29"/>
    </row>
    <row r="816" spans="1:19">
      <c r="A816" s="3" t="str">
        <f t="shared" si="12"/>
        <v/>
      </c>
      <c r="B816" s="29"/>
      <c r="C816" s="29"/>
      <c r="D816" s="29"/>
      <c r="E816" s="51"/>
      <c r="F816" s="29"/>
      <c r="G816" s="29"/>
      <c r="H816" s="29"/>
      <c r="I816" s="29"/>
      <c r="J816" s="29"/>
      <c r="K816" s="29"/>
      <c r="L816" s="29"/>
      <c r="M816" s="29"/>
      <c r="N816" s="29"/>
      <c r="O816" s="29"/>
      <c r="P816" s="29"/>
      <c r="Q816" s="29"/>
      <c r="R816" s="29"/>
      <c r="S816" s="29"/>
    </row>
    <row r="817" spans="1:19">
      <c r="A817" s="3" t="str">
        <f t="shared" si="12"/>
        <v/>
      </c>
      <c r="B817" s="29"/>
      <c r="C817" s="29"/>
      <c r="D817" s="29"/>
      <c r="E817" s="51"/>
      <c r="F817" s="29"/>
      <c r="G817" s="29"/>
      <c r="H817" s="29"/>
      <c r="I817" s="29"/>
      <c r="J817" s="29"/>
      <c r="K817" s="29"/>
      <c r="L817" s="29"/>
      <c r="M817" s="29"/>
      <c r="N817" s="29"/>
      <c r="O817" s="29"/>
      <c r="P817" s="29"/>
      <c r="Q817" s="29"/>
      <c r="R817" s="29"/>
      <c r="S817" s="29"/>
    </row>
    <row r="818" spans="1:19">
      <c r="A818" s="3" t="str">
        <f t="shared" si="12"/>
        <v/>
      </c>
      <c r="B818" s="29"/>
      <c r="C818" s="29"/>
      <c r="D818" s="29"/>
      <c r="E818" s="51"/>
      <c r="F818" s="29"/>
      <c r="G818" s="29"/>
      <c r="H818" s="29"/>
      <c r="I818" s="29"/>
      <c r="J818" s="29"/>
      <c r="K818" s="29"/>
      <c r="L818" s="29"/>
      <c r="M818" s="29"/>
      <c r="N818" s="29"/>
      <c r="O818" s="29"/>
      <c r="P818" s="29"/>
      <c r="Q818" s="29"/>
      <c r="R818" s="29"/>
      <c r="S818" s="29"/>
    </row>
    <row r="819" spans="1:19">
      <c r="A819" s="3" t="str">
        <f t="shared" si="12"/>
        <v/>
      </c>
      <c r="B819" s="29"/>
      <c r="C819" s="29"/>
      <c r="D819" s="29"/>
      <c r="E819" s="51"/>
      <c r="F819" s="29"/>
      <c r="G819" s="29"/>
      <c r="H819" s="29"/>
      <c r="I819" s="29"/>
      <c r="J819" s="29"/>
      <c r="K819" s="29"/>
      <c r="L819" s="29"/>
      <c r="M819" s="29"/>
      <c r="N819" s="29"/>
      <c r="O819" s="29"/>
      <c r="P819" s="29"/>
      <c r="Q819" s="29"/>
      <c r="R819" s="29"/>
      <c r="S819" s="29"/>
    </row>
    <row r="820" spans="1:19">
      <c r="A820" s="3" t="str">
        <f t="shared" si="12"/>
        <v/>
      </c>
      <c r="B820" s="29"/>
      <c r="C820" s="29"/>
      <c r="D820" s="29"/>
      <c r="E820" s="51"/>
      <c r="F820" s="29"/>
      <c r="G820" s="29"/>
      <c r="H820" s="29"/>
      <c r="I820" s="29"/>
      <c r="J820" s="29"/>
      <c r="K820" s="29"/>
      <c r="L820" s="29"/>
      <c r="M820" s="29"/>
      <c r="N820" s="29"/>
      <c r="O820" s="29"/>
      <c r="P820" s="29"/>
      <c r="Q820" s="29"/>
      <c r="R820" s="29"/>
      <c r="S820" s="29"/>
    </row>
    <row r="821" spans="1:19">
      <c r="A821" s="3" t="str">
        <f t="shared" si="12"/>
        <v/>
      </c>
      <c r="B821" s="29"/>
      <c r="C821" s="29"/>
      <c r="D821" s="29"/>
      <c r="E821" s="51"/>
      <c r="F821" s="29"/>
      <c r="G821" s="29"/>
      <c r="H821" s="29"/>
      <c r="I821" s="29"/>
      <c r="J821" s="29"/>
      <c r="K821" s="29"/>
      <c r="L821" s="29"/>
      <c r="M821" s="29"/>
      <c r="N821" s="29"/>
      <c r="O821" s="29"/>
      <c r="P821" s="29"/>
      <c r="Q821" s="29"/>
      <c r="R821" s="29"/>
      <c r="S821" s="29"/>
    </row>
    <row r="822" spans="1:19">
      <c r="A822" s="3" t="str">
        <f t="shared" si="12"/>
        <v/>
      </c>
      <c r="B822" s="29"/>
      <c r="C822" s="29"/>
      <c r="D822" s="29"/>
      <c r="E822" s="51"/>
      <c r="F822" s="29"/>
      <c r="G822" s="29"/>
      <c r="H822" s="29"/>
      <c r="I822" s="29"/>
      <c r="J822" s="29"/>
      <c r="K822" s="29"/>
      <c r="L822" s="29"/>
      <c r="M822" s="29"/>
      <c r="N822" s="29"/>
      <c r="O822" s="29"/>
      <c r="P822" s="29"/>
      <c r="Q822" s="29"/>
      <c r="R822" s="29"/>
      <c r="S822" s="29"/>
    </row>
    <row r="823" spans="1:19">
      <c r="A823" s="3" t="str">
        <f t="shared" si="12"/>
        <v/>
      </c>
      <c r="B823" s="29"/>
      <c r="C823" s="29"/>
      <c r="D823" s="29"/>
      <c r="E823" s="51"/>
      <c r="F823" s="29"/>
      <c r="G823" s="29"/>
      <c r="H823" s="29"/>
      <c r="I823" s="29"/>
      <c r="J823" s="29"/>
      <c r="K823" s="29"/>
      <c r="L823" s="29"/>
      <c r="M823" s="29"/>
      <c r="N823" s="29"/>
      <c r="O823" s="29"/>
      <c r="P823" s="29"/>
      <c r="Q823" s="29"/>
      <c r="R823" s="29"/>
      <c r="S823" s="29"/>
    </row>
    <row r="824" spans="1:19">
      <c r="A824" s="3" t="str">
        <f t="shared" si="12"/>
        <v/>
      </c>
      <c r="B824" s="29"/>
      <c r="C824" s="29"/>
      <c r="D824" s="29"/>
      <c r="E824" s="51"/>
      <c r="F824" s="29"/>
      <c r="G824" s="29"/>
      <c r="H824" s="29"/>
      <c r="I824" s="29"/>
      <c r="J824" s="29"/>
      <c r="K824" s="29"/>
      <c r="L824" s="29"/>
      <c r="M824" s="29"/>
      <c r="N824" s="29"/>
      <c r="O824" s="29"/>
      <c r="P824" s="29"/>
      <c r="Q824" s="29"/>
      <c r="R824" s="29"/>
      <c r="S824" s="29"/>
    </row>
    <row r="825" spans="1:19">
      <c r="A825" s="3" t="str">
        <f t="shared" si="12"/>
        <v/>
      </c>
      <c r="B825" s="29"/>
      <c r="C825" s="29"/>
      <c r="D825" s="29"/>
      <c r="E825" s="51"/>
      <c r="F825" s="29"/>
      <c r="G825" s="29"/>
      <c r="H825" s="29"/>
      <c r="I825" s="29"/>
      <c r="J825" s="29"/>
      <c r="K825" s="29"/>
      <c r="L825" s="29"/>
      <c r="M825" s="29"/>
      <c r="N825" s="29"/>
      <c r="O825" s="29"/>
      <c r="P825" s="29"/>
      <c r="Q825" s="29"/>
      <c r="R825" s="29"/>
      <c r="S825" s="29"/>
    </row>
    <row r="826" spans="1:19">
      <c r="A826" s="3" t="str">
        <f t="shared" si="12"/>
        <v/>
      </c>
      <c r="B826" s="29"/>
      <c r="C826" s="29"/>
      <c r="D826" s="29"/>
      <c r="E826" s="51"/>
      <c r="F826" s="29"/>
      <c r="G826" s="29"/>
      <c r="H826" s="29"/>
      <c r="I826" s="29"/>
      <c r="J826" s="29"/>
      <c r="K826" s="29"/>
      <c r="L826" s="29"/>
      <c r="M826" s="29"/>
      <c r="N826" s="29"/>
      <c r="O826" s="29"/>
      <c r="P826" s="29"/>
      <c r="Q826" s="29"/>
      <c r="R826" s="29"/>
      <c r="S826" s="29"/>
    </row>
    <row r="827" spans="1:19">
      <c r="A827" s="3" t="str">
        <f t="shared" si="12"/>
        <v/>
      </c>
      <c r="B827" s="29"/>
      <c r="C827" s="29"/>
      <c r="D827" s="29"/>
      <c r="E827" s="51"/>
      <c r="F827" s="29"/>
      <c r="G827" s="29"/>
      <c r="H827" s="29"/>
      <c r="I827" s="29"/>
      <c r="J827" s="29"/>
      <c r="K827" s="29"/>
      <c r="L827" s="29"/>
      <c r="M827" s="29"/>
      <c r="N827" s="29"/>
      <c r="O827" s="29"/>
      <c r="P827" s="29"/>
      <c r="Q827" s="29"/>
      <c r="R827" s="29"/>
      <c r="S827" s="29"/>
    </row>
    <row r="828" spans="1:19">
      <c r="A828" s="3" t="str">
        <f t="shared" si="12"/>
        <v/>
      </c>
      <c r="B828" s="29"/>
      <c r="C828" s="29"/>
      <c r="D828" s="29"/>
      <c r="E828" s="51"/>
      <c r="F828" s="29"/>
      <c r="G828" s="29"/>
      <c r="H828" s="29"/>
      <c r="I828" s="29"/>
      <c r="J828" s="29"/>
      <c r="K828" s="29"/>
      <c r="L828" s="29"/>
      <c r="M828" s="29"/>
      <c r="N828" s="29"/>
      <c r="O828" s="29"/>
      <c r="P828" s="29"/>
      <c r="Q828" s="29"/>
      <c r="R828" s="29"/>
      <c r="S828" s="29"/>
    </row>
    <row r="829" spans="1:19">
      <c r="A829" s="3" t="str">
        <f t="shared" si="12"/>
        <v/>
      </c>
      <c r="B829" s="29"/>
      <c r="C829" s="29"/>
      <c r="D829" s="29"/>
      <c r="E829" s="51"/>
      <c r="F829" s="29"/>
      <c r="G829" s="29"/>
      <c r="H829" s="29"/>
      <c r="I829" s="29"/>
      <c r="J829" s="29"/>
      <c r="K829" s="29"/>
      <c r="L829" s="29"/>
      <c r="M829" s="29"/>
      <c r="N829" s="29"/>
      <c r="O829" s="29"/>
      <c r="P829" s="29"/>
      <c r="Q829" s="29"/>
      <c r="R829" s="29"/>
      <c r="S829" s="29"/>
    </row>
    <row r="830" spans="1:19">
      <c r="A830" s="3" t="str">
        <f t="shared" si="12"/>
        <v/>
      </c>
      <c r="B830" s="29"/>
      <c r="C830" s="29"/>
      <c r="D830" s="29"/>
      <c r="E830" s="51"/>
      <c r="F830" s="29"/>
      <c r="G830" s="29"/>
      <c r="H830" s="29"/>
      <c r="I830" s="29"/>
      <c r="J830" s="29"/>
      <c r="K830" s="29"/>
      <c r="L830" s="29"/>
      <c r="M830" s="29"/>
      <c r="N830" s="29"/>
      <c r="O830" s="29"/>
      <c r="P830" s="29"/>
      <c r="Q830" s="29"/>
      <c r="R830" s="29"/>
      <c r="S830" s="29"/>
    </row>
    <row r="831" spans="1:19">
      <c r="A831" s="3" t="str">
        <f t="shared" si="12"/>
        <v/>
      </c>
      <c r="B831" s="29"/>
      <c r="C831" s="29"/>
      <c r="D831" s="29"/>
      <c r="E831" s="51"/>
      <c r="F831" s="29"/>
      <c r="G831" s="29"/>
      <c r="H831" s="29"/>
      <c r="I831" s="29"/>
      <c r="J831" s="29"/>
      <c r="K831" s="29"/>
      <c r="L831" s="29"/>
      <c r="M831" s="29"/>
      <c r="N831" s="29"/>
      <c r="O831" s="29"/>
      <c r="P831" s="29"/>
      <c r="Q831" s="29"/>
      <c r="R831" s="29"/>
      <c r="S831" s="29"/>
    </row>
    <row r="832" spans="1:19">
      <c r="A832" s="3" t="str">
        <f t="shared" si="12"/>
        <v/>
      </c>
      <c r="B832" s="29"/>
      <c r="C832" s="29"/>
      <c r="D832" s="29"/>
      <c r="E832" s="51"/>
      <c r="F832" s="29"/>
      <c r="G832" s="29"/>
      <c r="H832" s="29"/>
      <c r="I832" s="29"/>
      <c r="J832" s="29"/>
      <c r="K832" s="29"/>
      <c r="L832" s="29"/>
      <c r="M832" s="29"/>
      <c r="N832" s="29"/>
      <c r="O832" s="29"/>
      <c r="P832" s="29"/>
      <c r="Q832" s="29"/>
      <c r="R832" s="29"/>
      <c r="S832" s="29"/>
    </row>
    <row r="833" spans="1:19">
      <c r="A833" s="3" t="str">
        <f t="shared" si="12"/>
        <v/>
      </c>
      <c r="B833" s="29"/>
      <c r="C833" s="29"/>
      <c r="D833" s="29"/>
      <c r="E833" s="51"/>
      <c r="F833" s="29"/>
      <c r="G833" s="29"/>
      <c r="H833" s="29"/>
      <c r="I833" s="29"/>
      <c r="J833" s="29"/>
      <c r="K833" s="29"/>
      <c r="L833" s="29"/>
      <c r="M833" s="29"/>
      <c r="N833" s="29"/>
      <c r="O833" s="29"/>
      <c r="P833" s="29"/>
      <c r="Q833" s="29"/>
      <c r="R833" s="29"/>
      <c r="S833" s="29"/>
    </row>
    <row r="834" spans="1:19">
      <c r="A834" s="3" t="str">
        <f t="shared" si="12"/>
        <v/>
      </c>
      <c r="B834" s="29"/>
      <c r="C834" s="29"/>
      <c r="D834" s="29"/>
      <c r="E834" s="51"/>
      <c r="F834" s="29"/>
      <c r="G834" s="29"/>
      <c r="H834" s="29"/>
      <c r="I834" s="29"/>
      <c r="J834" s="29"/>
      <c r="K834" s="29"/>
      <c r="L834" s="29"/>
      <c r="M834" s="29"/>
      <c r="N834" s="29"/>
      <c r="O834" s="29"/>
      <c r="P834" s="29"/>
      <c r="Q834" s="29"/>
      <c r="R834" s="29"/>
      <c r="S834" s="29"/>
    </row>
    <row r="835" spans="1:19">
      <c r="A835" s="3" t="str">
        <f t="shared" si="12"/>
        <v/>
      </c>
      <c r="B835" s="29"/>
      <c r="C835" s="29"/>
      <c r="D835" s="29"/>
      <c r="E835" s="51"/>
      <c r="F835" s="29"/>
      <c r="G835" s="29"/>
      <c r="H835" s="29"/>
      <c r="I835" s="29"/>
      <c r="J835" s="29"/>
      <c r="K835" s="29"/>
      <c r="L835" s="29"/>
      <c r="M835" s="29"/>
      <c r="N835" s="29"/>
      <c r="O835" s="29"/>
      <c r="P835" s="29"/>
      <c r="Q835" s="29"/>
      <c r="R835" s="29"/>
      <c r="S835" s="29"/>
    </row>
    <row r="836" spans="1:19">
      <c r="A836" s="3" t="str">
        <f t="shared" ref="A836:A899" si="13">F836&amp;G836&amp;IF(ISBLANK(E836),"",IF(LEN(B836)&lt;11,TEXT(E836,"00000000000"),E836))</f>
        <v/>
      </c>
      <c r="B836" s="29"/>
      <c r="C836" s="29"/>
      <c r="D836" s="29"/>
      <c r="E836" s="51"/>
      <c r="F836" s="29"/>
      <c r="G836" s="29"/>
      <c r="H836" s="29"/>
      <c r="I836" s="29"/>
      <c r="J836" s="29"/>
      <c r="K836" s="29"/>
      <c r="L836" s="29"/>
      <c r="M836" s="29"/>
      <c r="N836" s="29"/>
      <c r="O836" s="29"/>
      <c r="P836" s="29"/>
      <c r="Q836" s="29"/>
      <c r="R836" s="29"/>
      <c r="S836" s="29"/>
    </row>
    <row r="837" spans="1:19">
      <c r="A837" s="3" t="str">
        <f t="shared" si="13"/>
        <v/>
      </c>
      <c r="B837" s="29"/>
      <c r="C837" s="29"/>
      <c r="D837" s="29"/>
      <c r="E837" s="51"/>
      <c r="F837" s="29"/>
      <c r="G837" s="29"/>
      <c r="H837" s="29"/>
      <c r="I837" s="29"/>
      <c r="J837" s="29"/>
      <c r="K837" s="29"/>
      <c r="L837" s="29"/>
      <c r="M837" s="29"/>
      <c r="N837" s="29"/>
      <c r="O837" s="29"/>
      <c r="P837" s="29"/>
      <c r="Q837" s="29"/>
      <c r="R837" s="29"/>
      <c r="S837" s="29"/>
    </row>
    <row r="838" spans="1:19">
      <c r="A838" s="3" t="str">
        <f t="shared" si="13"/>
        <v/>
      </c>
      <c r="B838" s="29"/>
      <c r="C838" s="29"/>
      <c r="D838" s="29"/>
      <c r="E838" s="51"/>
      <c r="F838" s="29"/>
      <c r="G838" s="29"/>
      <c r="H838" s="29"/>
      <c r="I838" s="29"/>
      <c r="J838" s="29"/>
      <c r="K838" s="29"/>
      <c r="L838" s="29"/>
      <c r="M838" s="29"/>
      <c r="N838" s="29"/>
      <c r="O838" s="29"/>
      <c r="P838" s="29"/>
      <c r="Q838" s="29"/>
      <c r="R838" s="29"/>
      <c r="S838" s="29"/>
    </row>
    <row r="839" spans="1:19">
      <c r="A839" s="3" t="str">
        <f t="shared" si="13"/>
        <v/>
      </c>
      <c r="B839" s="29"/>
      <c r="C839" s="29"/>
      <c r="D839" s="29"/>
      <c r="E839" s="51"/>
      <c r="F839" s="29"/>
      <c r="G839" s="29"/>
      <c r="H839" s="29"/>
      <c r="I839" s="29"/>
      <c r="J839" s="29"/>
      <c r="K839" s="29"/>
      <c r="L839" s="29"/>
      <c r="M839" s="29"/>
      <c r="N839" s="29"/>
      <c r="O839" s="29"/>
      <c r="P839" s="29"/>
      <c r="Q839" s="29"/>
      <c r="R839" s="29"/>
      <c r="S839" s="29"/>
    </row>
    <row r="840" spans="1:19">
      <c r="A840" s="3" t="str">
        <f t="shared" si="13"/>
        <v/>
      </c>
      <c r="B840" s="29"/>
      <c r="C840" s="29"/>
      <c r="D840" s="29"/>
      <c r="E840" s="51"/>
      <c r="F840" s="29"/>
      <c r="G840" s="29"/>
      <c r="H840" s="29"/>
      <c r="I840" s="29"/>
      <c r="J840" s="29"/>
      <c r="K840" s="29"/>
      <c r="L840" s="29"/>
      <c r="M840" s="29"/>
      <c r="N840" s="29"/>
      <c r="O840" s="29"/>
      <c r="P840" s="29"/>
      <c r="Q840" s="29"/>
      <c r="R840" s="29"/>
      <c r="S840" s="29"/>
    </row>
    <row r="841" spans="1:19">
      <c r="A841" s="3" t="str">
        <f t="shared" si="13"/>
        <v/>
      </c>
      <c r="B841" s="29"/>
      <c r="C841" s="29"/>
      <c r="D841" s="29"/>
      <c r="E841" s="51"/>
      <c r="F841" s="29"/>
      <c r="G841" s="29"/>
      <c r="H841" s="29"/>
      <c r="I841" s="29"/>
      <c r="J841" s="29"/>
      <c r="K841" s="29"/>
      <c r="L841" s="29"/>
      <c r="M841" s="29"/>
      <c r="N841" s="29"/>
      <c r="O841" s="29"/>
      <c r="P841" s="29"/>
      <c r="Q841" s="29"/>
      <c r="R841" s="29"/>
      <c r="S841" s="29"/>
    </row>
    <row r="842" spans="1:19">
      <c r="A842" s="3" t="str">
        <f t="shared" si="13"/>
        <v/>
      </c>
      <c r="B842" s="29"/>
      <c r="C842" s="29"/>
      <c r="D842" s="29"/>
      <c r="E842" s="51"/>
      <c r="F842" s="29"/>
      <c r="G842" s="29"/>
      <c r="H842" s="29"/>
      <c r="I842" s="29"/>
      <c r="J842" s="29"/>
      <c r="K842" s="29"/>
      <c r="L842" s="29"/>
      <c r="M842" s="29"/>
      <c r="N842" s="29"/>
      <c r="O842" s="29"/>
      <c r="P842" s="29"/>
      <c r="Q842" s="29"/>
      <c r="R842" s="29"/>
      <c r="S842" s="29"/>
    </row>
    <row r="843" spans="1:19">
      <c r="A843" s="3" t="str">
        <f t="shared" si="13"/>
        <v/>
      </c>
      <c r="B843" s="29"/>
      <c r="C843" s="29"/>
      <c r="D843" s="29"/>
      <c r="E843" s="51"/>
      <c r="F843" s="29"/>
      <c r="G843" s="29"/>
      <c r="H843" s="29"/>
      <c r="I843" s="29"/>
      <c r="J843" s="29"/>
      <c r="K843" s="29"/>
      <c r="L843" s="29"/>
      <c r="M843" s="29"/>
      <c r="N843" s="29"/>
      <c r="O843" s="29"/>
      <c r="P843" s="29"/>
      <c r="Q843" s="29"/>
      <c r="R843" s="29"/>
      <c r="S843" s="29"/>
    </row>
    <row r="844" spans="1:19">
      <c r="A844" s="3" t="str">
        <f t="shared" si="13"/>
        <v/>
      </c>
      <c r="B844" s="29"/>
      <c r="C844" s="29"/>
      <c r="D844" s="29"/>
      <c r="E844" s="51"/>
      <c r="F844" s="29"/>
      <c r="G844" s="29"/>
      <c r="H844" s="29"/>
      <c r="I844" s="29"/>
      <c r="J844" s="29"/>
      <c r="K844" s="29"/>
      <c r="L844" s="29"/>
      <c r="M844" s="29"/>
      <c r="N844" s="29"/>
      <c r="O844" s="29"/>
      <c r="P844" s="29"/>
      <c r="Q844" s="29"/>
      <c r="R844" s="29"/>
      <c r="S844" s="29"/>
    </row>
    <row r="845" spans="1:19">
      <c r="A845" s="3" t="str">
        <f t="shared" si="13"/>
        <v/>
      </c>
      <c r="B845" s="29"/>
      <c r="C845" s="29"/>
      <c r="D845" s="29"/>
      <c r="E845" s="51"/>
      <c r="F845" s="29"/>
      <c r="G845" s="29"/>
      <c r="H845" s="29"/>
      <c r="I845" s="29"/>
      <c r="J845" s="29"/>
      <c r="K845" s="29"/>
      <c r="L845" s="29"/>
      <c r="M845" s="29"/>
      <c r="N845" s="29"/>
      <c r="O845" s="29"/>
      <c r="P845" s="29"/>
      <c r="Q845" s="29"/>
      <c r="R845" s="29"/>
      <c r="S845" s="29"/>
    </row>
    <row r="846" spans="1:19">
      <c r="A846" s="3" t="str">
        <f t="shared" si="13"/>
        <v/>
      </c>
      <c r="B846" s="29"/>
      <c r="C846" s="29"/>
      <c r="D846" s="29"/>
      <c r="E846" s="51"/>
      <c r="F846" s="29"/>
      <c r="G846" s="29"/>
      <c r="H846" s="29"/>
      <c r="I846" s="29"/>
      <c r="J846" s="29"/>
      <c r="K846" s="29"/>
      <c r="L846" s="29"/>
      <c r="M846" s="29"/>
      <c r="N846" s="29"/>
      <c r="O846" s="29"/>
      <c r="P846" s="29"/>
      <c r="Q846" s="29"/>
      <c r="R846" s="29"/>
      <c r="S846" s="29"/>
    </row>
    <row r="847" spans="1:19">
      <c r="A847" s="3" t="str">
        <f t="shared" si="13"/>
        <v/>
      </c>
      <c r="B847" s="29"/>
      <c r="C847" s="29"/>
      <c r="D847" s="29"/>
      <c r="E847" s="51"/>
      <c r="F847" s="29"/>
      <c r="G847" s="29"/>
      <c r="H847" s="29"/>
      <c r="I847" s="29"/>
      <c r="J847" s="29"/>
      <c r="K847" s="29"/>
      <c r="L847" s="29"/>
      <c r="M847" s="29"/>
      <c r="N847" s="29"/>
      <c r="O847" s="29"/>
      <c r="P847" s="29"/>
      <c r="Q847" s="29"/>
      <c r="R847" s="29"/>
      <c r="S847" s="29"/>
    </row>
    <row r="848" spans="1:19">
      <c r="A848" s="3" t="str">
        <f t="shared" si="13"/>
        <v/>
      </c>
      <c r="B848" s="29"/>
      <c r="C848" s="29"/>
      <c r="D848" s="29"/>
      <c r="E848" s="51"/>
      <c r="F848" s="29"/>
      <c r="G848" s="29"/>
      <c r="H848" s="29"/>
      <c r="I848" s="29"/>
      <c r="J848" s="29"/>
      <c r="K848" s="29"/>
      <c r="L848" s="29"/>
      <c r="M848" s="29"/>
      <c r="N848" s="29"/>
      <c r="O848" s="29"/>
      <c r="P848" s="29"/>
      <c r="Q848" s="29"/>
      <c r="R848" s="29"/>
      <c r="S848" s="29"/>
    </row>
    <row r="849" spans="1:19">
      <c r="A849" s="3" t="str">
        <f t="shared" si="13"/>
        <v/>
      </c>
      <c r="B849" s="29"/>
      <c r="C849" s="29"/>
      <c r="D849" s="29"/>
      <c r="E849" s="51"/>
      <c r="F849" s="29"/>
      <c r="G849" s="29"/>
      <c r="H849" s="29"/>
      <c r="I849" s="29"/>
      <c r="J849" s="29"/>
      <c r="K849" s="29"/>
      <c r="L849" s="29"/>
      <c r="M849" s="29"/>
      <c r="N849" s="29"/>
      <c r="O849" s="29"/>
      <c r="P849" s="29"/>
      <c r="Q849" s="29"/>
      <c r="R849" s="29"/>
      <c r="S849" s="29"/>
    </row>
    <row r="850" spans="1:19">
      <c r="A850" s="3" t="str">
        <f t="shared" si="13"/>
        <v/>
      </c>
      <c r="B850" s="29"/>
      <c r="C850" s="29"/>
      <c r="D850" s="29"/>
      <c r="E850" s="51"/>
      <c r="F850" s="29"/>
      <c r="G850" s="29"/>
      <c r="H850" s="29"/>
      <c r="I850" s="29"/>
      <c r="J850" s="29"/>
      <c r="K850" s="29"/>
      <c r="L850" s="29"/>
      <c r="M850" s="29"/>
      <c r="N850" s="29"/>
      <c r="O850" s="29"/>
      <c r="P850" s="29"/>
      <c r="Q850" s="29"/>
      <c r="R850" s="29"/>
      <c r="S850" s="29"/>
    </row>
    <row r="851" spans="1:19">
      <c r="A851" s="3" t="str">
        <f t="shared" si="13"/>
        <v/>
      </c>
      <c r="B851" s="29"/>
      <c r="C851" s="29"/>
      <c r="D851" s="29"/>
      <c r="E851" s="51"/>
      <c r="F851" s="29"/>
      <c r="G851" s="29"/>
      <c r="H851" s="29"/>
      <c r="I851" s="29"/>
      <c r="J851" s="29"/>
      <c r="K851" s="29"/>
      <c r="L851" s="29"/>
      <c r="M851" s="29"/>
      <c r="N851" s="29"/>
      <c r="O851" s="29"/>
      <c r="P851" s="29"/>
      <c r="Q851" s="29"/>
      <c r="R851" s="29"/>
      <c r="S851" s="29"/>
    </row>
    <row r="852" spans="1:19">
      <c r="A852" s="3" t="str">
        <f t="shared" si="13"/>
        <v/>
      </c>
      <c r="B852" s="29"/>
      <c r="C852" s="29"/>
      <c r="D852" s="29"/>
      <c r="E852" s="51"/>
      <c r="F852" s="29"/>
      <c r="G852" s="29"/>
      <c r="H852" s="29"/>
      <c r="I852" s="29"/>
      <c r="J852" s="29"/>
      <c r="K852" s="29"/>
      <c r="L852" s="29"/>
      <c r="M852" s="29"/>
      <c r="N852" s="29"/>
      <c r="O852" s="29"/>
      <c r="P852" s="29"/>
      <c r="Q852" s="29"/>
      <c r="R852" s="29"/>
      <c r="S852" s="29"/>
    </row>
    <row r="853" spans="1:19">
      <c r="A853" s="3" t="str">
        <f t="shared" si="13"/>
        <v/>
      </c>
      <c r="B853" s="29"/>
      <c r="C853" s="29"/>
      <c r="D853" s="29"/>
      <c r="E853" s="51"/>
      <c r="F853" s="29"/>
      <c r="G853" s="29"/>
      <c r="H853" s="29"/>
      <c r="I853" s="29"/>
      <c r="J853" s="29"/>
      <c r="K853" s="29"/>
      <c r="L853" s="29"/>
      <c r="M853" s="29"/>
      <c r="N853" s="29"/>
      <c r="O853" s="29"/>
      <c r="P853" s="29"/>
      <c r="Q853" s="29"/>
      <c r="R853" s="29"/>
      <c r="S853" s="29"/>
    </row>
    <row r="854" spans="1:19">
      <c r="A854" s="3" t="str">
        <f t="shared" si="13"/>
        <v/>
      </c>
      <c r="B854" s="29"/>
      <c r="C854" s="29"/>
      <c r="D854" s="29"/>
      <c r="E854" s="51"/>
      <c r="F854" s="29"/>
      <c r="G854" s="29"/>
      <c r="H854" s="29"/>
      <c r="I854" s="29"/>
      <c r="J854" s="29"/>
      <c r="K854" s="29"/>
      <c r="L854" s="29"/>
      <c r="M854" s="29"/>
      <c r="N854" s="29"/>
      <c r="O854" s="29"/>
      <c r="P854" s="29"/>
      <c r="Q854" s="29"/>
      <c r="R854" s="29"/>
      <c r="S854" s="29"/>
    </row>
    <row r="855" spans="1:19">
      <c r="A855" s="3" t="str">
        <f t="shared" si="13"/>
        <v/>
      </c>
      <c r="B855" s="29"/>
      <c r="C855" s="29"/>
      <c r="D855" s="29"/>
      <c r="E855" s="51"/>
      <c r="F855" s="29"/>
      <c r="G855" s="29"/>
      <c r="H855" s="29"/>
      <c r="I855" s="29"/>
      <c r="J855" s="29"/>
      <c r="K855" s="29"/>
      <c r="L855" s="29"/>
      <c r="M855" s="29"/>
      <c r="N855" s="29"/>
      <c r="O855" s="29"/>
      <c r="P855" s="29"/>
      <c r="Q855" s="29"/>
      <c r="R855" s="29"/>
      <c r="S855" s="29"/>
    </row>
    <row r="856" spans="1:19">
      <c r="A856" s="3" t="str">
        <f t="shared" si="13"/>
        <v/>
      </c>
      <c r="B856" s="29"/>
      <c r="C856" s="29"/>
      <c r="D856" s="29"/>
      <c r="E856" s="51"/>
      <c r="F856" s="29"/>
      <c r="G856" s="29"/>
      <c r="H856" s="29"/>
      <c r="I856" s="29"/>
      <c r="J856" s="29"/>
      <c r="K856" s="29"/>
      <c r="L856" s="29"/>
      <c r="M856" s="29"/>
      <c r="N856" s="29"/>
      <c r="O856" s="29"/>
      <c r="P856" s="29"/>
      <c r="Q856" s="29"/>
      <c r="R856" s="29"/>
      <c r="S856" s="29"/>
    </row>
    <row r="857" spans="1:19">
      <c r="A857" s="3" t="str">
        <f t="shared" si="13"/>
        <v/>
      </c>
      <c r="B857" s="29"/>
      <c r="C857" s="29"/>
      <c r="D857" s="29"/>
      <c r="E857" s="51"/>
      <c r="F857" s="29"/>
      <c r="G857" s="29"/>
      <c r="H857" s="29"/>
      <c r="I857" s="29"/>
      <c r="J857" s="29"/>
      <c r="K857" s="29"/>
      <c r="L857" s="29"/>
      <c r="M857" s="29"/>
      <c r="N857" s="29"/>
      <c r="O857" s="29"/>
      <c r="P857" s="29"/>
      <c r="Q857" s="29"/>
      <c r="R857" s="29"/>
      <c r="S857" s="29"/>
    </row>
    <row r="858" spans="1:19">
      <c r="A858" s="3" t="str">
        <f t="shared" si="13"/>
        <v/>
      </c>
      <c r="B858" s="29"/>
      <c r="C858" s="29"/>
      <c r="D858" s="29"/>
      <c r="E858" s="51"/>
      <c r="F858" s="29"/>
      <c r="G858" s="29"/>
      <c r="H858" s="29"/>
      <c r="I858" s="29"/>
      <c r="J858" s="29"/>
      <c r="K858" s="29"/>
      <c r="L858" s="29"/>
      <c r="M858" s="29"/>
      <c r="N858" s="29"/>
      <c r="O858" s="29"/>
      <c r="P858" s="29"/>
      <c r="Q858" s="29"/>
      <c r="R858" s="29"/>
      <c r="S858" s="29"/>
    </row>
    <row r="859" spans="1:19">
      <c r="A859" s="3" t="str">
        <f t="shared" si="13"/>
        <v/>
      </c>
      <c r="B859" s="29"/>
      <c r="C859" s="29"/>
      <c r="D859" s="29"/>
      <c r="E859" s="51"/>
      <c r="F859" s="29"/>
      <c r="G859" s="29"/>
      <c r="H859" s="29"/>
      <c r="I859" s="29"/>
      <c r="J859" s="29"/>
      <c r="K859" s="29"/>
      <c r="L859" s="29"/>
      <c r="M859" s="29"/>
      <c r="N859" s="29"/>
      <c r="O859" s="29"/>
      <c r="P859" s="29"/>
      <c r="Q859" s="29"/>
      <c r="R859" s="29"/>
      <c r="S859" s="29"/>
    </row>
    <row r="860" spans="1:19">
      <c r="A860" s="3" t="str">
        <f t="shared" si="13"/>
        <v/>
      </c>
      <c r="B860" s="29"/>
      <c r="C860" s="29"/>
      <c r="D860" s="29"/>
      <c r="E860" s="51"/>
      <c r="F860" s="29"/>
      <c r="G860" s="29"/>
      <c r="H860" s="29"/>
      <c r="I860" s="29"/>
      <c r="J860" s="29"/>
      <c r="K860" s="29"/>
      <c r="L860" s="29"/>
      <c r="M860" s="29"/>
      <c r="N860" s="29"/>
      <c r="O860" s="29"/>
      <c r="P860" s="29"/>
      <c r="Q860" s="29"/>
      <c r="R860" s="29"/>
      <c r="S860" s="29"/>
    </row>
    <row r="861" spans="1:19">
      <c r="A861" s="3" t="str">
        <f t="shared" si="13"/>
        <v/>
      </c>
      <c r="B861" s="29"/>
      <c r="C861" s="29"/>
      <c r="D861" s="29"/>
      <c r="E861" s="51"/>
      <c r="F861" s="29"/>
      <c r="G861" s="29"/>
      <c r="H861" s="29"/>
      <c r="I861" s="29"/>
      <c r="J861" s="29"/>
      <c r="K861" s="29"/>
      <c r="L861" s="29"/>
      <c r="M861" s="29"/>
      <c r="N861" s="29"/>
      <c r="O861" s="29"/>
      <c r="P861" s="29"/>
      <c r="Q861" s="29"/>
      <c r="R861" s="29"/>
      <c r="S861" s="29"/>
    </row>
    <row r="862" spans="1:19">
      <c r="A862" s="3" t="str">
        <f t="shared" si="13"/>
        <v/>
      </c>
      <c r="B862" s="29"/>
      <c r="C862" s="29"/>
      <c r="D862" s="29"/>
      <c r="E862" s="51"/>
      <c r="F862" s="29"/>
      <c r="G862" s="29"/>
      <c r="H862" s="29"/>
      <c r="I862" s="29"/>
      <c r="J862" s="29"/>
      <c r="K862" s="29"/>
      <c r="L862" s="29"/>
      <c r="M862" s="29"/>
      <c r="N862" s="29"/>
      <c r="O862" s="29"/>
      <c r="P862" s="29"/>
      <c r="Q862" s="29"/>
      <c r="R862" s="29"/>
      <c r="S862" s="29"/>
    </row>
    <row r="863" spans="1:19">
      <c r="A863" s="3" t="str">
        <f t="shared" si="13"/>
        <v/>
      </c>
      <c r="B863" s="29"/>
      <c r="C863" s="29"/>
      <c r="D863" s="29"/>
      <c r="E863" s="51"/>
      <c r="F863" s="29"/>
      <c r="G863" s="29"/>
      <c r="H863" s="29"/>
      <c r="I863" s="29"/>
      <c r="J863" s="29"/>
      <c r="K863" s="29"/>
      <c r="L863" s="29"/>
      <c r="M863" s="29"/>
      <c r="N863" s="29"/>
      <c r="O863" s="29"/>
      <c r="P863" s="29"/>
      <c r="Q863" s="29"/>
      <c r="R863" s="29"/>
      <c r="S863" s="29"/>
    </row>
    <row r="864" spans="1:19">
      <c r="A864" s="3" t="str">
        <f t="shared" si="13"/>
        <v/>
      </c>
      <c r="B864" s="29"/>
      <c r="C864" s="29"/>
      <c r="D864" s="29"/>
      <c r="E864" s="51"/>
      <c r="F864" s="29"/>
      <c r="G864" s="29"/>
      <c r="H864" s="29"/>
      <c r="I864" s="29"/>
      <c r="J864" s="29"/>
      <c r="K864" s="29"/>
      <c r="L864" s="29"/>
      <c r="M864" s="29"/>
      <c r="N864" s="29"/>
      <c r="O864" s="29"/>
      <c r="P864" s="29"/>
      <c r="Q864" s="29"/>
      <c r="R864" s="29"/>
      <c r="S864" s="29"/>
    </row>
    <row r="865" spans="1:19">
      <c r="A865" s="3" t="str">
        <f t="shared" si="13"/>
        <v/>
      </c>
      <c r="B865" s="29"/>
      <c r="C865" s="29"/>
      <c r="D865" s="29"/>
      <c r="E865" s="51"/>
      <c r="F865" s="29"/>
      <c r="G865" s="29"/>
      <c r="H865" s="29"/>
      <c r="I865" s="29"/>
      <c r="J865" s="29"/>
      <c r="K865" s="29"/>
      <c r="L865" s="29"/>
      <c r="M865" s="29"/>
      <c r="N865" s="29"/>
      <c r="O865" s="29"/>
      <c r="P865" s="29"/>
      <c r="Q865" s="29"/>
      <c r="R865" s="29"/>
      <c r="S865" s="29"/>
    </row>
    <row r="866" spans="1:19">
      <c r="A866" s="3" t="str">
        <f t="shared" si="13"/>
        <v/>
      </c>
      <c r="B866" s="29"/>
      <c r="C866" s="29"/>
      <c r="D866" s="29"/>
      <c r="E866" s="51"/>
      <c r="F866" s="29"/>
      <c r="G866" s="29"/>
      <c r="H866" s="29"/>
      <c r="I866" s="29"/>
      <c r="J866" s="29"/>
      <c r="K866" s="29"/>
      <c r="L866" s="29"/>
      <c r="M866" s="29"/>
      <c r="N866" s="29"/>
      <c r="O866" s="29"/>
      <c r="P866" s="29"/>
      <c r="Q866" s="29"/>
      <c r="R866" s="29"/>
      <c r="S866" s="29"/>
    </row>
    <row r="867" spans="1:19">
      <c r="A867" s="3" t="str">
        <f t="shared" si="13"/>
        <v/>
      </c>
      <c r="B867" s="29"/>
      <c r="C867" s="29"/>
      <c r="D867" s="29"/>
      <c r="E867" s="51"/>
      <c r="F867" s="29"/>
      <c r="G867" s="29"/>
      <c r="H867" s="29"/>
      <c r="I867" s="29"/>
      <c r="J867" s="29"/>
      <c r="K867" s="29"/>
      <c r="L867" s="29"/>
      <c r="M867" s="29"/>
      <c r="N867" s="29"/>
      <c r="O867" s="29"/>
      <c r="P867" s="29"/>
      <c r="Q867" s="29"/>
      <c r="R867" s="29"/>
      <c r="S867" s="29"/>
    </row>
    <row r="868" spans="1:19">
      <c r="A868" s="3" t="str">
        <f t="shared" si="13"/>
        <v/>
      </c>
      <c r="B868" s="29"/>
      <c r="C868" s="29"/>
      <c r="D868" s="29"/>
      <c r="E868" s="51"/>
      <c r="F868" s="29"/>
      <c r="G868" s="29"/>
      <c r="H868" s="29"/>
      <c r="I868" s="29"/>
      <c r="J868" s="29"/>
      <c r="K868" s="29"/>
      <c r="L868" s="29"/>
      <c r="M868" s="29"/>
      <c r="N868" s="29"/>
      <c r="O868" s="29"/>
      <c r="P868" s="29"/>
      <c r="Q868" s="29"/>
      <c r="R868" s="29"/>
      <c r="S868" s="29"/>
    </row>
    <row r="869" spans="1:19">
      <c r="A869" s="3" t="str">
        <f t="shared" si="13"/>
        <v/>
      </c>
      <c r="B869" s="29"/>
      <c r="C869" s="29"/>
      <c r="D869" s="29"/>
      <c r="E869" s="51"/>
      <c r="F869" s="29"/>
      <c r="G869" s="29"/>
      <c r="H869" s="29"/>
      <c r="I869" s="29"/>
      <c r="J869" s="29"/>
      <c r="K869" s="29"/>
      <c r="L869" s="29"/>
      <c r="M869" s="29"/>
      <c r="N869" s="29"/>
      <c r="O869" s="29"/>
      <c r="P869" s="29"/>
      <c r="Q869" s="29"/>
      <c r="R869" s="29"/>
      <c r="S869" s="29"/>
    </row>
    <row r="870" spans="1:19">
      <c r="A870" s="3" t="str">
        <f t="shared" si="13"/>
        <v/>
      </c>
      <c r="B870" s="29"/>
      <c r="C870" s="29"/>
      <c r="D870" s="29"/>
      <c r="E870" s="51"/>
      <c r="F870" s="29"/>
      <c r="G870" s="29"/>
      <c r="H870" s="29"/>
      <c r="I870" s="29"/>
      <c r="J870" s="29"/>
      <c r="K870" s="29"/>
      <c r="L870" s="29"/>
      <c r="M870" s="29"/>
      <c r="N870" s="29"/>
      <c r="O870" s="29"/>
      <c r="P870" s="29"/>
      <c r="Q870" s="29"/>
      <c r="R870" s="29"/>
      <c r="S870" s="29"/>
    </row>
    <row r="871" spans="1:19">
      <c r="A871" s="3" t="str">
        <f t="shared" si="13"/>
        <v/>
      </c>
      <c r="B871" s="29"/>
      <c r="C871" s="29"/>
      <c r="D871" s="29"/>
      <c r="E871" s="51"/>
      <c r="F871" s="29"/>
      <c r="G871" s="29"/>
      <c r="H871" s="29"/>
      <c r="I871" s="29"/>
      <c r="J871" s="29"/>
      <c r="K871" s="29"/>
      <c r="L871" s="29"/>
      <c r="M871" s="29"/>
      <c r="N871" s="29"/>
      <c r="O871" s="29"/>
      <c r="P871" s="29"/>
      <c r="Q871" s="29"/>
      <c r="R871" s="29"/>
      <c r="S871" s="29"/>
    </row>
    <row r="872" spans="1:19">
      <c r="A872" s="3" t="str">
        <f t="shared" si="13"/>
        <v/>
      </c>
      <c r="B872" s="29"/>
      <c r="C872" s="29"/>
      <c r="D872" s="29"/>
      <c r="E872" s="51"/>
      <c r="F872" s="29"/>
      <c r="G872" s="29"/>
      <c r="H872" s="29"/>
      <c r="I872" s="29"/>
      <c r="J872" s="29"/>
      <c r="K872" s="29"/>
      <c r="L872" s="29"/>
      <c r="M872" s="29"/>
      <c r="N872" s="29"/>
      <c r="O872" s="29"/>
      <c r="P872" s="29"/>
      <c r="Q872" s="29"/>
      <c r="R872" s="29"/>
      <c r="S872" s="29"/>
    </row>
    <row r="873" spans="1:19">
      <c r="A873" s="3" t="str">
        <f t="shared" si="13"/>
        <v/>
      </c>
      <c r="B873" s="29"/>
      <c r="C873" s="29"/>
      <c r="D873" s="29"/>
      <c r="E873" s="51"/>
      <c r="F873" s="29"/>
      <c r="G873" s="29"/>
      <c r="H873" s="29"/>
      <c r="I873" s="29"/>
      <c r="J873" s="29"/>
      <c r="K873" s="29"/>
      <c r="L873" s="29"/>
      <c r="M873" s="29"/>
      <c r="N873" s="29"/>
      <c r="O873" s="29"/>
      <c r="P873" s="29"/>
      <c r="Q873" s="29"/>
      <c r="R873" s="29"/>
      <c r="S873" s="29"/>
    </row>
    <row r="874" spans="1:19">
      <c r="A874" s="3" t="str">
        <f t="shared" si="13"/>
        <v/>
      </c>
      <c r="B874" s="29"/>
      <c r="C874" s="29"/>
      <c r="D874" s="29"/>
      <c r="E874" s="51"/>
      <c r="F874" s="29"/>
      <c r="G874" s="29"/>
      <c r="H874" s="29"/>
      <c r="I874" s="29"/>
      <c r="J874" s="29"/>
      <c r="K874" s="29"/>
      <c r="L874" s="29"/>
      <c r="M874" s="29"/>
      <c r="N874" s="29"/>
      <c r="O874" s="29"/>
      <c r="P874" s="29"/>
      <c r="Q874" s="29"/>
      <c r="R874" s="29"/>
      <c r="S874" s="29"/>
    </row>
    <row r="875" spans="1:19">
      <c r="A875" s="3" t="str">
        <f t="shared" si="13"/>
        <v/>
      </c>
      <c r="B875" s="29"/>
      <c r="C875" s="29"/>
      <c r="D875" s="29"/>
      <c r="E875" s="51"/>
      <c r="F875" s="29"/>
      <c r="G875" s="29"/>
      <c r="H875" s="29"/>
      <c r="I875" s="29"/>
      <c r="J875" s="29"/>
      <c r="K875" s="29"/>
      <c r="L875" s="29"/>
      <c r="M875" s="29"/>
      <c r="N875" s="29"/>
      <c r="O875" s="29"/>
      <c r="P875" s="29"/>
      <c r="Q875" s="29"/>
      <c r="R875" s="29"/>
      <c r="S875" s="29"/>
    </row>
    <row r="876" spans="1:19">
      <c r="A876" s="3" t="str">
        <f t="shared" si="13"/>
        <v/>
      </c>
      <c r="B876" s="29"/>
      <c r="C876" s="29"/>
      <c r="D876" s="29"/>
      <c r="E876" s="51"/>
      <c r="F876" s="29"/>
      <c r="G876" s="29"/>
      <c r="H876" s="29"/>
      <c r="I876" s="29"/>
      <c r="J876" s="29"/>
      <c r="K876" s="29"/>
      <c r="L876" s="29"/>
      <c r="M876" s="29"/>
      <c r="N876" s="29"/>
      <c r="O876" s="29"/>
      <c r="P876" s="29"/>
      <c r="Q876" s="29"/>
      <c r="R876" s="29"/>
      <c r="S876" s="29"/>
    </row>
    <row r="877" spans="1:19">
      <c r="A877" s="3" t="str">
        <f t="shared" si="13"/>
        <v/>
      </c>
      <c r="B877" s="29"/>
      <c r="C877" s="29"/>
      <c r="D877" s="29"/>
      <c r="E877" s="51"/>
      <c r="F877" s="29"/>
      <c r="G877" s="29"/>
      <c r="H877" s="29"/>
      <c r="I877" s="29"/>
      <c r="J877" s="29"/>
      <c r="K877" s="29"/>
      <c r="L877" s="29"/>
      <c r="M877" s="29"/>
      <c r="N877" s="29"/>
      <c r="O877" s="29"/>
      <c r="P877" s="29"/>
      <c r="Q877" s="29"/>
      <c r="R877" s="29"/>
      <c r="S877" s="29"/>
    </row>
    <row r="878" spans="1:19">
      <c r="A878" s="3" t="str">
        <f t="shared" si="13"/>
        <v/>
      </c>
      <c r="B878" s="29"/>
      <c r="C878" s="29"/>
      <c r="D878" s="29"/>
      <c r="E878" s="51"/>
      <c r="F878" s="29"/>
      <c r="G878" s="29"/>
      <c r="H878" s="29"/>
      <c r="I878" s="29"/>
      <c r="J878" s="29"/>
      <c r="K878" s="29"/>
      <c r="L878" s="29"/>
      <c r="M878" s="29"/>
      <c r="N878" s="29"/>
      <c r="O878" s="29"/>
      <c r="P878" s="29"/>
      <c r="Q878" s="29"/>
      <c r="R878" s="29"/>
      <c r="S878" s="29"/>
    </row>
    <row r="879" spans="1:19">
      <c r="A879" s="3" t="str">
        <f t="shared" si="13"/>
        <v/>
      </c>
      <c r="B879" s="29"/>
      <c r="C879" s="29"/>
      <c r="D879" s="29"/>
      <c r="E879" s="51"/>
      <c r="F879" s="29"/>
      <c r="G879" s="29"/>
      <c r="H879" s="29"/>
      <c r="I879" s="29"/>
      <c r="J879" s="29"/>
      <c r="K879" s="29"/>
      <c r="L879" s="29"/>
      <c r="M879" s="29"/>
      <c r="N879" s="29"/>
      <c r="O879" s="29"/>
      <c r="P879" s="29"/>
      <c r="Q879" s="29"/>
      <c r="R879" s="29"/>
      <c r="S879" s="29"/>
    </row>
    <row r="880" spans="1:19">
      <c r="A880" s="3" t="str">
        <f t="shared" si="13"/>
        <v/>
      </c>
      <c r="B880" s="29"/>
      <c r="C880" s="29"/>
      <c r="D880" s="29"/>
      <c r="E880" s="51"/>
      <c r="F880" s="29"/>
      <c r="G880" s="29"/>
      <c r="H880" s="29"/>
      <c r="I880" s="29"/>
      <c r="J880" s="29"/>
      <c r="K880" s="29"/>
      <c r="L880" s="29"/>
      <c r="M880" s="29"/>
      <c r="N880" s="29"/>
      <c r="O880" s="29"/>
      <c r="P880" s="29"/>
      <c r="Q880" s="29"/>
      <c r="R880" s="29"/>
      <c r="S880" s="29"/>
    </row>
    <row r="881" spans="1:19">
      <c r="A881" s="3" t="str">
        <f t="shared" si="13"/>
        <v/>
      </c>
      <c r="B881" s="29"/>
      <c r="C881" s="29"/>
      <c r="D881" s="29"/>
      <c r="E881" s="51"/>
      <c r="F881" s="29"/>
      <c r="G881" s="29"/>
      <c r="H881" s="29"/>
      <c r="I881" s="29"/>
      <c r="J881" s="29"/>
      <c r="K881" s="29"/>
      <c r="L881" s="29"/>
      <c r="M881" s="29"/>
      <c r="N881" s="29"/>
      <c r="O881" s="29"/>
      <c r="P881" s="29"/>
      <c r="Q881" s="29"/>
      <c r="R881" s="29"/>
      <c r="S881" s="29"/>
    </row>
    <row r="882" spans="1:19">
      <c r="A882" s="3" t="str">
        <f t="shared" si="13"/>
        <v/>
      </c>
      <c r="B882" s="29"/>
      <c r="C882" s="29"/>
      <c r="D882" s="29"/>
      <c r="E882" s="51"/>
      <c r="F882" s="29"/>
      <c r="G882" s="29"/>
      <c r="H882" s="29"/>
      <c r="I882" s="29"/>
      <c r="J882" s="29"/>
      <c r="K882" s="29"/>
      <c r="L882" s="29"/>
      <c r="M882" s="29"/>
      <c r="N882" s="29"/>
      <c r="O882" s="29"/>
      <c r="P882" s="29"/>
      <c r="Q882" s="29"/>
      <c r="R882" s="29"/>
      <c r="S882" s="29"/>
    </row>
    <row r="883" spans="1:19">
      <c r="A883" s="3" t="str">
        <f t="shared" si="13"/>
        <v/>
      </c>
      <c r="B883" s="29"/>
      <c r="C883" s="29"/>
      <c r="D883" s="29"/>
      <c r="E883" s="51"/>
      <c r="F883" s="29"/>
      <c r="G883" s="29"/>
      <c r="H883" s="29"/>
      <c r="I883" s="29"/>
      <c r="J883" s="29"/>
      <c r="K883" s="29"/>
      <c r="L883" s="29"/>
      <c r="M883" s="29"/>
      <c r="N883" s="29"/>
      <c r="O883" s="29"/>
      <c r="P883" s="29"/>
      <c r="Q883" s="29"/>
      <c r="R883" s="29"/>
      <c r="S883" s="29"/>
    </row>
    <row r="884" spans="1:19">
      <c r="A884" s="3" t="str">
        <f t="shared" si="13"/>
        <v/>
      </c>
      <c r="B884" s="29"/>
      <c r="C884" s="29"/>
      <c r="D884" s="29"/>
      <c r="E884" s="51"/>
      <c r="F884" s="29"/>
      <c r="G884" s="29"/>
      <c r="H884" s="29"/>
      <c r="I884" s="29"/>
      <c r="J884" s="29"/>
      <c r="K884" s="29"/>
      <c r="L884" s="29"/>
      <c r="M884" s="29"/>
      <c r="N884" s="29"/>
      <c r="O884" s="29"/>
      <c r="P884" s="29"/>
      <c r="Q884" s="29"/>
      <c r="R884" s="29"/>
      <c r="S884" s="29"/>
    </row>
    <row r="885" spans="1:19">
      <c r="A885" s="3" t="str">
        <f t="shared" si="13"/>
        <v/>
      </c>
      <c r="B885" s="29"/>
      <c r="C885" s="29"/>
      <c r="D885" s="29"/>
      <c r="E885" s="51"/>
      <c r="F885" s="29"/>
      <c r="G885" s="29"/>
      <c r="H885" s="29"/>
      <c r="I885" s="29"/>
      <c r="J885" s="29"/>
      <c r="K885" s="29"/>
      <c r="L885" s="29"/>
      <c r="M885" s="29"/>
      <c r="N885" s="29"/>
      <c r="O885" s="29"/>
      <c r="P885" s="29"/>
      <c r="Q885" s="29"/>
      <c r="R885" s="29"/>
      <c r="S885" s="29"/>
    </row>
    <row r="886" spans="1:19">
      <c r="A886" s="3" t="str">
        <f t="shared" si="13"/>
        <v/>
      </c>
      <c r="B886" s="29"/>
      <c r="C886" s="29"/>
      <c r="D886" s="29"/>
      <c r="E886" s="51"/>
      <c r="F886" s="29"/>
      <c r="G886" s="29"/>
      <c r="H886" s="29"/>
      <c r="I886" s="29"/>
      <c r="J886" s="29"/>
      <c r="K886" s="29"/>
      <c r="L886" s="29"/>
      <c r="M886" s="29"/>
      <c r="N886" s="29"/>
      <c r="O886" s="29"/>
      <c r="P886" s="29"/>
      <c r="Q886" s="29"/>
      <c r="R886" s="29"/>
      <c r="S886" s="29"/>
    </row>
    <row r="887" spans="1:19">
      <c r="A887" s="3" t="str">
        <f t="shared" si="13"/>
        <v/>
      </c>
      <c r="B887" s="29"/>
      <c r="C887" s="29"/>
      <c r="D887" s="29"/>
      <c r="E887" s="51"/>
      <c r="F887" s="29"/>
      <c r="G887" s="29"/>
      <c r="H887" s="29"/>
      <c r="I887" s="29"/>
      <c r="J887" s="29"/>
      <c r="K887" s="29"/>
      <c r="L887" s="29"/>
      <c r="M887" s="29"/>
      <c r="N887" s="29"/>
      <c r="O887" s="29"/>
      <c r="P887" s="29"/>
      <c r="Q887" s="29"/>
      <c r="R887" s="29"/>
      <c r="S887" s="29"/>
    </row>
    <row r="888" spans="1:19">
      <c r="A888" s="3" t="str">
        <f t="shared" si="13"/>
        <v/>
      </c>
      <c r="B888" s="29"/>
      <c r="C888" s="29"/>
      <c r="D888" s="29"/>
      <c r="E888" s="51"/>
      <c r="F888" s="29"/>
      <c r="G888" s="29"/>
      <c r="H888" s="29"/>
      <c r="I888" s="29"/>
      <c r="J888" s="29"/>
      <c r="K888" s="29"/>
      <c r="L888" s="29"/>
      <c r="M888" s="29"/>
      <c r="N888" s="29"/>
      <c r="O888" s="29"/>
      <c r="P888" s="29"/>
      <c r="Q888" s="29"/>
      <c r="R888" s="29"/>
      <c r="S888" s="29"/>
    </row>
    <row r="889" spans="1:19">
      <c r="A889" s="3" t="str">
        <f t="shared" si="13"/>
        <v/>
      </c>
      <c r="B889" s="29"/>
      <c r="C889" s="29"/>
      <c r="D889" s="29"/>
      <c r="E889" s="51"/>
      <c r="F889" s="29"/>
      <c r="G889" s="29"/>
      <c r="H889" s="29"/>
      <c r="I889" s="29"/>
      <c r="J889" s="29"/>
      <c r="K889" s="29"/>
      <c r="L889" s="29"/>
      <c r="M889" s="29"/>
      <c r="N889" s="29"/>
      <c r="O889" s="29"/>
      <c r="P889" s="29"/>
      <c r="Q889" s="29"/>
      <c r="R889" s="29"/>
      <c r="S889" s="29"/>
    </row>
    <row r="890" spans="1:19">
      <c r="A890" s="3" t="str">
        <f t="shared" si="13"/>
        <v/>
      </c>
      <c r="B890" s="29"/>
      <c r="C890" s="29"/>
      <c r="D890" s="29"/>
      <c r="E890" s="51"/>
      <c r="F890" s="29"/>
      <c r="G890" s="29"/>
      <c r="H890" s="29"/>
      <c r="I890" s="29"/>
      <c r="J890" s="29"/>
      <c r="K890" s="29"/>
      <c r="L890" s="29"/>
      <c r="M890" s="29"/>
      <c r="N890" s="29"/>
      <c r="O890" s="29"/>
      <c r="P890" s="29"/>
      <c r="Q890" s="29"/>
      <c r="R890" s="29"/>
      <c r="S890" s="29"/>
    </row>
    <row r="891" spans="1:19">
      <c r="A891" s="3" t="str">
        <f t="shared" si="13"/>
        <v/>
      </c>
      <c r="B891" s="29"/>
      <c r="C891" s="29"/>
      <c r="D891" s="29"/>
      <c r="E891" s="51"/>
      <c r="F891" s="29"/>
      <c r="G891" s="29"/>
      <c r="H891" s="29"/>
      <c r="I891" s="29"/>
      <c r="J891" s="29"/>
      <c r="K891" s="29"/>
      <c r="L891" s="29"/>
      <c r="M891" s="29"/>
      <c r="N891" s="29"/>
      <c r="O891" s="29"/>
      <c r="P891" s="29"/>
      <c r="Q891" s="29"/>
      <c r="R891" s="29"/>
      <c r="S891" s="29"/>
    </row>
    <row r="892" spans="1:19">
      <c r="A892" s="3" t="str">
        <f t="shared" si="13"/>
        <v/>
      </c>
      <c r="B892" s="29"/>
      <c r="C892" s="29"/>
      <c r="D892" s="29"/>
      <c r="E892" s="51"/>
      <c r="F892" s="29"/>
      <c r="G892" s="29"/>
      <c r="H892" s="29"/>
      <c r="I892" s="29"/>
      <c r="J892" s="29"/>
      <c r="K892" s="29"/>
      <c r="L892" s="29"/>
      <c r="M892" s="29"/>
      <c r="N892" s="29"/>
      <c r="O892" s="29"/>
      <c r="P892" s="29"/>
      <c r="Q892" s="29"/>
      <c r="R892" s="29"/>
      <c r="S892" s="29"/>
    </row>
    <row r="893" spans="1:19">
      <c r="A893" s="3" t="str">
        <f t="shared" si="13"/>
        <v/>
      </c>
      <c r="B893" s="29"/>
      <c r="C893" s="29"/>
      <c r="D893" s="29"/>
      <c r="E893" s="51"/>
      <c r="F893" s="29"/>
      <c r="G893" s="29"/>
      <c r="H893" s="29"/>
      <c r="I893" s="29"/>
      <c r="J893" s="29"/>
      <c r="K893" s="29"/>
      <c r="L893" s="29"/>
      <c r="M893" s="29"/>
      <c r="N893" s="29"/>
      <c r="O893" s="29"/>
      <c r="P893" s="29"/>
      <c r="Q893" s="29"/>
      <c r="R893" s="29"/>
      <c r="S893" s="29"/>
    </row>
    <row r="894" spans="1:19">
      <c r="A894" s="3" t="str">
        <f t="shared" si="13"/>
        <v/>
      </c>
      <c r="B894" s="29"/>
      <c r="C894" s="29"/>
      <c r="D894" s="29"/>
      <c r="E894" s="51"/>
      <c r="F894" s="29"/>
      <c r="G894" s="29"/>
      <c r="H894" s="29"/>
      <c r="I894" s="29"/>
      <c r="J894" s="29"/>
      <c r="K894" s="29"/>
      <c r="L894" s="29"/>
      <c r="M894" s="29"/>
      <c r="N894" s="29"/>
      <c r="O894" s="29"/>
      <c r="P894" s="29"/>
      <c r="Q894" s="29"/>
      <c r="R894" s="29"/>
      <c r="S894" s="29"/>
    </row>
    <row r="895" spans="1:19">
      <c r="A895" s="3" t="str">
        <f t="shared" si="13"/>
        <v/>
      </c>
      <c r="B895" s="29"/>
      <c r="C895" s="29"/>
      <c r="D895" s="29"/>
      <c r="E895" s="51"/>
      <c r="F895" s="29"/>
      <c r="G895" s="29"/>
      <c r="H895" s="29"/>
      <c r="I895" s="29"/>
      <c r="J895" s="29"/>
      <c r="K895" s="29"/>
      <c r="L895" s="29"/>
      <c r="M895" s="29"/>
      <c r="N895" s="29"/>
      <c r="O895" s="29"/>
      <c r="P895" s="29"/>
      <c r="Q895" s="29"/>
      <c r="R895" s="29"/>
      <c r="S895" s="29"/>
    </row>
    <row r="896" spans="1:19">
      <c r="A896" s="3" t="str">
        <f t="shared" si="13"/>
        <v/>
      </c>
      <c r="B896" s="29"/>
      <c r="C896" s="29"/>
      <c r="D896" s="29"/>
      <c r="E896" s="51"/>
      <c r="F896" s="29"/>
      <c r="G896" s="29"/>
      <c r="H896" s="29"/>
      <c r="I896" s="29"/>
      <c r="J896" s="29"/>
      <c r="K896" s="29"/>
      <c r="L896" s="29"/>
      <c r="M896" s="29"/>
      <c r="N896" s="29"/>
      <c r="O896" s="29"/>
      <c r="P896" s="29"/>
      <c r="Q896" s="29"/>
      <c r="R896" s="29"/>
      <c r="S896" s="29"/>
    </row>
    <row r="897" spans="1:19">
      <c r="A897" s="3" t="str">
        <f t="shared" si="13"/>
        <v/>
      </c>
      <c r="B897" s="29"/>
      <c r="C897" s="29"/>
      <c r="D897" s="29"/>
      <c r="E897" s="51"/>
      <c r="F897" s="29"/>
      <c r="G897" s="29"/>
      <c r="H897" s="29"/>
      <c r="I897" s="29"/>
      <c r="J897" s="29"/>
      <c r="K897" s="29"/>
      <c r="L897" s="29"/>
      <c r="M897" s="29"/>
      <c r="N897" s="29"/>
      <c r="O897" s="29"/>
      <c r="P897" s="29"/>
      <c r="Q897" s="29"/>
      <c r="R897" s="29"/>
      <c r="S897" s="29"/>
    </row>
    <row r="898" spans="1:19">
      <c r="A898" s="3" t="str">
        <f t="shared" si="13"/>
        <v/>
      </c>
      <c r="B898" s="29"/>
      <c r="C898" s="29"/>
      <c r="D898" s="29"/>
      <c r="E898" s="51"/>
      <c r="F898" s="29"/>
      <c r="G898" s="29"/>
      <c r="H898" s="29"/>
      <c r="I898" s="29"/>
      <c r="J898" s="29"/>
      <c r="K898" s="29"/>
      <c r="L898" s="29"/>
      <c r="M898" s="29"/>
      <c r="N898" s="29"/>
      <c r="O898" s="29"/>
      <c r="P898" s="29"/>
      <c r="Q898" s="29"/>
      <c r="R898" s="29"/>
      <c r="S898" s="29"/>
    </row>
    <row r="899" spans="1:19">
      <c r="A899" s="3" t="str">
        <f t="shared" si="13"/>
        <v/>
      </c>
      <c r="B899" s="29"/>
      <c r="C899" s="29"/>
      <c r="D899" s="29"/>
      <c r="E899" s="51"/>
      <c r="F899" s="29"/>
      <c r="G899" s="29"/>
      <c r="H899" s="29"/>
      <c r="I899" s="29"/>
      <c r="J899" s="29"/>
      <c r="K899" s="29"/>
      <c r="L899" s="29"/>
      <c r="M899" s="29"/>
      <c r="N899" s="29"/>
      <c r="O899" s="29"/>
      <c r="P899" s="29"/>
      <c r="Q899" s="29"/>
      <c r="R899" s="29"/>
      <c r="S899" s="29"/>
    </row>
    <row r="900" spans="1:19">
      <c r="A900" s="3" t="str">
        <f t="shared" ref="A900:A963" si="14">F900&amp;G900&amp;IF(ISBLANK(E900),"",IF(LEN(B900)&lt;11,TEXT(E900,"00000000000"),E900))</f>
        <v/>
      </c>
      <c r="B900" s="29"/>
      <c r="C900" s="29"/>
      <c r="D900" s="29"/>
      <c r="E900" s="51"/>
      <c r="F900" s="29"/>
      <c r="G900" s="29"/>
      <c r="H900" s="29"/>
      <c r="I900" s="29"/>
      <c r="J900" s="29"/>
      <c r="K900" s="29"/>
      <c r="L900" s="29"/>
      <c r="M900" s="29"/>
      <c r="N900" s="29"/>
      <c r="O900" s="29"/>
      <c r="P900" s="29"/>
      <c r="Q900" s="29"/>
      <c r="R900" s="29"/>
      <c r="S900" s="29"/>
    </row>
    <row r="901" spans="1:19">
      <c r="A901" s="3" t="str">
        <f t="shared" si="14"/>
        <v/>
      </c>
      <c r="B901" s="29"/>
      <c r="C901" s="29"/>
      <c r="D901" s="29"/>
      <c r="E901" s="51"/>
      <c r="F901" s="29"/>
      <c r="G901" s="29"/>
      <c r="H901" s="29"/>
      <c r="I901" s="29"/>
      <c r="J901" s="29"/>
      <c r="K901" s="29"/>
      <c r="L901" s="29"/>
      <c r="M901" s="29"/>
      <c r="N901" s="29"/>
      <c r="O901" s="29"/>
      <c r="P901" s="29"/>
      <c r="Q901" s="29"/>
      <c r="R901" s="29"/>
      <c r="S901" s="29"/>
    </row>
    <row r="902" spans="1:19">
      <c r="A902" s="3" t="str">
        <f t="shared" si="14"/>
        <v/>
      </c>
      <c r="B902" s="29"/>
      <c r="C902" s="29"/>
      <c r="D902" s="29"/>
      <c r="E902" s="51"/>
      <c r="F902" s="29"/>
      <c r="G902" s="29"/>
      <c r="H902" s="29"/>
      <c r="I902" s="29"/>
      <c r="J902" s="29"/>
      <c r="K902" s="29"/>
      <c r="L902" s="29"/>
      <c r="M902" s="29"/>
      <c r="N902" s="29"/>
      <c r="O902" s="29"/>
      <c r="P902" s="29"/>
      <c r="Q902" s="29"/>
      <c r="R902" s="29"/>
      <c r="S902" s="29"/>
    </row>
    <row r="903" spans="1:19">
      <c r="A903" s="3" t="str">
        <f t="shared" si="14"/>
        <v/>
      </c>
      <c r="B903" s="29"/>
      <c r="C903" s="29"/>
      <c r="D903" s="29"/>
      <c r="E903" s="51"/>
      <c r="F903" s="29"/>
      <c r="G903" s="29"/>
      <c r="H903" s="29"/>
      <c r="I903" s="29"/>
      <c r="J903" s="29"/>
      <c r="K903" s="29"/>
      <c r="L903" s="29"/>
      <c r="M903" s="29"/>
      <c r="N903" s="29"/>
      <c r="O903" s="29"/>
      <c r="P903" s="29"/>
      <c r="Q903" s="29"/>
      <c r="R903" s="29"/>
      <c r="S903" s="29"/>
    </row>
    <row r="904" spans="1:19">
      <c r="A904" s="3" t="str">
        <f t="shared" si="14"/>
        <v/>
      </c>
      <c r="B904" s="29"/>
      <c r="C904" s="29"/>
      <c r="D904" s="29"/>
      <c r="E904" s="51"/>
      <c r="F904" s="29"/>
      <c r="G904" s="29"/>
      <c r="H904" s="29"/>
      <c r="I904" s="29"/>
      <c r="J904" s="29"/>
      <c r="K904" s="29"/>
      <c r="L904" s="29"/>
      <c r="M904" s="29"/>
      <c r="N904" s="29"/>
      <c r="O904" s="29"/>
      <c r="P904" s="29"/>
      <c r="Q904" s="29"/>
      <c r="R904" s="29"/>
      <c r="S904" s="29"/>
    </row>
    <row r="905" spans="1:19">
      <c r="A905" s="3" t="str">
        <f t="shared" si="14"/>
        <v/>
      </c>
      <c r="B905" s="29"/>
      <c r="C905" s="29"/>
      <c r="D905" s="29"/>
      <c r="E905" s="51"/>
      <c r="F905" s="29"/>
      <c r="G905" s="29"/>
      <c r="H905" s="29"/>
      <c r="I905" s="29"/>
      <c r="J905" s="29"/>
      <c r="K905" s="29"/>
      <c r="L905" s="29"/>
      <c r="M905" s="29"/>
      <c r="N905" s="29"/>
      <c r="O905" s="29"/>
      <c r="P905" s="29"/>
      <c r="Q905" s="29"/>
      <c r="R905" s="29"/>
      <c r="S905" s="29"/>
    </row>
    <row r="906" spans="1:19">
      <c r="A906" s="3" t="str">
        <f t="shared" si="14"/>
        <v/>
      </c>
      <c r="B906" s="29"/>
      <c r="C906" s="29"/>
      <c r="D906" s="29"/>
      <c r="E906" s="51"/>
      <c r="F906" s="29"/>
      <c r="G906" s="29"/>
      <c r="H906" s="29"/>
      <c r="I906" s="29"/>
      <c r="J906" s="29"/>
      <c r="K906" s="29"/>
      <c r="L906" s="29"/>
      <c r="M906" s="29"/>
      <c r="N906" s="29"/>
      <c r="O906" s="29"/>
      <c r="P906" s="29"/>
      <c r="Q906" s="29"/>
      <c r="R906" s="29"/>
      <c r="S906" s="29"/>
    </row>
    <row r="907" spans="1:19">
      <c r="A907" s="3" t="str">
        <f t="shared" si="14"/>
        <v/>
      </c>
      <c r="B907" s="29"/>
      <c r="C907" s="29"/>
      <c r="D907" s="29"/>
      <c r="E907" s="51"/>
      <c r="F907" s="29"/>
      <c r="G907" s="29"/>
      <c r="H907" s="29"/>
      <c r="I907" s="29"/>
      <c r="J907" s="29"/>
      <c r="K907" s="29"/>
      <c r="L907" s="29"/>
      <c r="M907" s="29"/>
      <c r="N907" s="29"/>
      <c r="O907" s="29"/>
      <c r="P907" s="29"/>
      <c r="Q907" s="29"/>
      <c r="R907" s="29"/>
      <c r="S907" s="29"/>
    </row>
    <row r="908" spans="1:19">
      <c r="A908" s="3" t="str">
        <f t="shared" si="14"/>
        <v/>
      </c>
      <c r="B908" s="29"/>
      <c r="C908" s="29"/>
      <c r="D908" s="29"/>
      <c r="E908" s="51"/>
      <c r="F908" s="29"/>
      <c r="G908" s="29"/>
      <c r="H908" s="29"/>
      <c r="I908" s="29"/>
      <c r="J908" s="29"/>
      <c r="K908" s="29"/>
      <c r="L908" s="29"/>
      <c r="M908" s="29"/>
      <c r="N908" s="29"/>
      <c r="O908" s="29"/>
      <c r="P908" s="29"/>
      <c r="Q908" s="29"/>
      <c r="R908" s="29"/>
      <c r="S908" s="29"/>
    </row>
    <row r="909" spans="1:19">
      <c r="A909" s="3" t="str">
        <f t="shared" si="14"/>
        <v/>
      </c>
      <c r="B909" s="29"/>
      <c r="C909" s="29"/>
      <c r="D909" s="29"/>
      <c r="E909" s="51"/>
      <c r="F909" s="29"/>
      <c r="G909" s="29"/>
      <c r="H909" s="29"/>
      <c r="I909" s="29"/>
      <c r="J909" s="29"/>
      <c r="K909" s="29"/>
      <c r="L909" s="29"/>
      <c r="M909" s="29"/>
      <c r="N909" s="29"/>
      <c r="O909" s="29"/>
      <c r="P909" s="29"/>
      <c r="Q909" s="29"/>
      <c r="R909" s="29"/>
      <c r="S909" s="29"/>
    </row>
    <row r="910" spans="1:19">
      <c r="A910" s="3" t="str">
        <f t="shared" si="14"/>
        <v/>
      </c>
      <c r="B910" s="29"/>
      <c r="C910" s="29"/>
      <c r="D910" s="29"/>
      <c r="E910" s="51"/>
      <c r="F910" s="29"/>
      <c r="G910" s="29"/>
      <c r="H910" s="29"/>
      <c r="I910" s="29"/>
      <c r="J910" s="29"/>
      <c r="K910" s="29"/>
      <c r="L910" s="29"/>
      <c r="M910" s="29"/>
      <c r="N910" s="29"/>
      <c r="O910" s="29"/>
      <c r="P910" s="29"/>
      <c r="Q910" s="29"/>
      <c r="R910" s="29"/>
      <c r="S910" s="29"/>
    </row>
    <row r="911" spans="1:19">
      <c r="A911" s="3" t="str">
        <f t="shared" si="14"/>
        <v/>
      </c>
      <c r="B911" s="29"/>
      <c r="C911" s="29"/>
      <c r="D911" s="29"/>
      <c r="E911" s="51"/>
      <c r="F911" s="29"/>
      <c r="G911" s="29"/>
      <c r="H911" s="29"/>
      <c r="I911" s="29"/>
      <c r="J911" s="29"/>
      <c r="K911" s="29"/>
      <c r="L911" s="29"/>
      <c r="M911" s="29"/>
      <c r="N911" s="29"/>
      <c r="O911" s="29"/>
      <c r="P911" s="29"/>
      <c r="Q911" s="29"/>
      <c r="R911" s="29"/>
      <c r="S911" s="29"/>
    </row>
    <row r="912" spans="1:19">
      <c r="A912" s="3" t="str">
        <f t="shared" si="14"/>
        <v/>
      </c>
      <c r="B912" s="29"/>
      <c r="C912" s="29"/>
      <c r="D912" s="29"/>
      <c r="E912" s="51"/>
      <c r="F912" s="29"/>
      <c r="G912" s="29"/>
      <c r="H912" s="29"/>
      <c r="I912" s="29"/>
      <c r="J912" s="29"/>
      <c r="K912" s="29"/>
      <c r="L912" s="29"/>
      <c r="M912" s="29"/>
      <c r="N912" s="29"/>
      <c r="O912" s="29"/>
      <c r="P912" s="29"/>
      <c r="Q912" s="29"/>
      <c r="R912" s="29"/>
      <c r="S912" s="29"/>
    </row>
    <row r="913" spans="1:19">
      <c r="A913" s="3" t="str">
        <f t="shared" si="14"/>
        <v/>
      </c>
      <c r="B913" s="29"/>
      <c r="C913" s="29"/>
      <c r="D913" s="29"/>
      <c r="E913" s="51"/>
      <c r="F913" s="29"/>
      <c r="G913" s="29"/>
      <c r="H913" s="29"/>
      <c r="I913" s="29"/>
      <c r="J913" s="29"/>
      <c r="K913" s="29"/>
      <c r="L913" s="29"/>
      <c r="M913" s="29"/>
      <c r="N913" s="29"/>
      <c r="O913" s="29"/>
      <c r="P913" s="29"/>
      <c r="Q913" s="29"/>
      <c r="R913" s="29"/>
      <c r="S913" s="29"/>
    </row>
    <row r="914" spans="1:19">
      <c r="A914" s="3" t="str">
        <f t="shared" si="14"/>
        <v/>
      </c>
      <c r="B914" s="29"/>
      <c r="C914" s="29"/>
      <c r="D914" s="29"/>
      <c r="E914" s="51"/>
      <c r="F914" s="29"/>
      <c r="G914" s="29"/>
      <c r="H914" s="29"/>
      <c r="I914" s="29"/>
      <c r="J914" s="29"/>
      <c r="K914" s="29"/>
      <c r="L914" s="29"/>
      <c r="M914" s="29"/>
      <c r="N914" s="29"/>
      <c r="O914" s="29"/>
      <c r="P914" s="29"/>
      <c r="Q914" s="29"/>
      <c r="R914" s="29"/>
      <c r="S914" s="29"/>
    </row>
    <row r="915" spans="1:19">
      <c r="A915" s="3" t="str">
        <f t="shared" si="14"/>
        <v/>
      </c>
      <c r="B915" s="29"/>
      <c r="C915" s="29"/>
      <c r="D915" s="29"/>
      <c r="E915" s="51"/>
      <c r="F915" s="29"/>
      <c r="G915" s="29"/>
      <c r="H915" s="29"/>
      <c r="I915" s="29"/>
      <c r="J915" s="29"/>
      <c r="K915" s="29"/>
      <c r="L915" s="29"/>
      <c r="M915" s="29"/>
      <c r="N915" s="29"/>
      <c r="O915" s="29"/>
      <c r="P915" s="29"/>
      <c r="Q915" s="29"/>
      <c r="R915" s="29"/>
      <c r="S915" s="29"/>
    </row>
    <row r="916" spans="1:19">
      <c r="A916" s="3" t="str">
        <f t="shared" si="14"/>
        <v/>
      </c>
      <c r="B916" s="29"/>
      <c r="C916" s="29"/>
      <c r="D916" s="29"/>
      <c r="E916" s="51"/>
      <c r="F916" s="29"/>
      <c r="G916" s="29"/>
      <c r="H916" s="29"/>
      <c r="I916" s="29"/>
      <c r="J916" s="29"/>
      <c r="K916" s="29"/>
      <c r="L916" s="29"/>
      <c r="M916" s="29"/>
      <c r="N916" s="29"/>
      <c r="O916" s="29"/>
      <c r="P916" s="29"/>
      <c r="Q916" s="29"/>
      <c r="R916" s="29"/>
      <c r="S916" s="29"/>
    </row>
    <row r="917" spans="1:19">
      <c r="A917" s="3" t="str">
        <f t="shared" si="14"/>
        <v/>
      </c>
      <c r="B917" s="29"/>
      <c r="C917" s="29"/>
      <c r="D917" s="29"/>
      <c r="E917" s="51"/>
      <c r="F917" s="29"/>
      <c r="G917" s="29"/>
      <c r="H917" s="29"/>
      <c r="I917" s="29"/>
      <c r="J917" s="29"/>
      <c r="K917" s="29"/>
      <c r="L917" s="29"/>
      <c r="M917" s="29"/>
      <c r="N917" s="29"/>
      <c r="O917" s="29"/>
      <c r="P917" s="29"/>
      <c r="Q917" s="29"/>
      <c r="R917" s="29"/>
      <c r="S917" s="29"/>
    </row>
    <row r="918" spans="1:19">
      <c r="A918" s="3" t="str">
        <f t="shared" si="14"/>
        <v/>
      </c>
      <c r="B918" s="29"/>
      <c r="C918" s="29"/>
      <c r="D918" s="29"/>
      <c r="E918" s="51"/>
      <c r="F918" s="29"/>
      <c r="G918" s="29"/>
      <c r="H918" s="29"/>
      <c r="I918" s="29"/>
      <c r="J918" s="29"/>
      <c r="K918" s="29"/>
      <c r="L918" s="29"/>
      <c r="M918" s="29"/>
      <c r="N918" s="29"/>
      <c r="O918" s="29"/>
      <c r="P918" s="29"/>
      <c r="Q918" s="29"/>
      <c r="R918" s="29"/>
      <c r="S918" s="29"/>
    </row>
    <row r="919" spans="1:19">
      <c r="A919" s="3" t="str">
        <f t="shared" si="14"/>
        <v/>
      </c>
      <c r="B919" s="29"/>
      <c r="C919" s="29"/>
      <c r="D919" s="29"/>
      <c r="E919" s="51"/>
      <c r="F919" s="29"/>
      <c r="G919" s="29"/>
      <c r="H919" s="29"/>
      <c r="I919" s="29"/>
      <c r="J919" s="29"/>
      <c r="K919" s="29"/>
      <c r="L919" s="29"/>
      <c r="M919" s="29"/>
      <c r="N919" s="29"/>
      <c r="O919" s="29"/>
      <c r="P919" s="29"/>
      <c r="Q919" s="29"/>
      <c r="R919" s="29"/>
      <c r="S919" s="29"/>
    </row>
    <row r="920" spans="1:19">
      <c r="A920" s="3" t="str">
        <f t="shared" si="14"/>
        <v/>
      </c>
      <c r="B920" s="29"/>
      <c r="C920" s="29"/>
      <c r="D920" s="29"/>
      <c r="E920" s="51"/>
      <c r="F920" s="29"/>
      <c r="G920" s="29"/>
      <c r="H920" s="29"/>
      <c r="I920" s="29"/>
      <c r="J920" s="29"/>
      <c r="K920" s="29"/>
      <c r="L920" s="29"/>
      <c r="M920" s="29"/>
      <c r="N920" s="29"/>
      <c r="O920" s="29"/>
      <c r="P920" s="29"/>
      <c r="Q920" s="29"/>
      <c r="R920" s="29"/>
      <c r="S920" s="29"/>
    </row>
    <row r="921" spans="1:19">
      <c r="A921" s="3" t="str">
        <f t="shared" si="14"/>
        <v/>
      </c>
      <c r="B921" s="29"/>
      <c r="C921" s="29"/>
      <c r="D921" s="29"/>
      <c r="E921" s="51"/>
      <c r="F921" s="29"/>
      <c r="G921" s="29"/>
      <c r="H921" s="29"/>
      <c r="I921" s="29"/>
      <c r="J921" s="29"/>
      <c r="K921" s="29"/>
      <c r="L921" s="29"/>
      <c r="M921" s="29"/>
      <c r="N921" s="29"/>
      <c r="O921" s="29"/>
      <c r="P921" s="29"/>
      <c r="Q921" s="29"/>
      <c r="R921" s="29"/>
      <c r="S921" s="29"/>
    </row>
    <row r="922" spans="1:19">
      <c r="A922" s="3" t="str">
        <f t="shared" si="14"/>
        <v/>
      </c>
      <c r="B922" s="29"/>
      <c r="C922" s="29"/>
      <c r="D922" s="29"/>
      <c r="E922" s="51"/>
      <c r="F922" s="29"/>
      <c r="G922" s="29"/>
      <c r="H922" s="29"/>
      <c r="I922" s="29"/>
      <c r="J922" s="29"/>
      <c r="K922" s="29"/>
      <c r="L922" s="29"/>
      <c r="M922" s="29"/>
      <c r="N922" s="29"/>
      <c r="O922" s="29"/>
      <c r="P922" s="29"/>
      <c r="Q922" s="29"/>
      <c r="R922" s="29"/>
      <c r="S922" s="29"/>
    </row>
    <row r="923" spans="1:19">
      <c r="A923" s="3" t="str">
        <f t="shared" si="14"/>
        <v/>
      </c>
      <c r="B923" s="29"/>
      <c r="C923" s="29"/>
      <c r="D923" s="29"/>
      <c r="E923" s="51"/>
      <c r="F923" s="29"/>
      <c r="G923" s="29"/>
      <c r="H923" s="29"/>
      <c r="I923" s="29"/>
      <c r="J923" s="29"/>
      <c r="K923" s="29"/>
      <c r="L923" s="29"/>
      <c r="M923" s="29"/>
      <c r="N923" s="29"/>
      <c r="O923" s="29"/>
      <c r="P923" s="29"/>
      <c r="Q923" s="29"/>
      <c r="R923" s="29"/>
      <c r="S923" s="29"/>
    </row>
    <row r="924" spans="1:19">
      <c r="A924" s="3" t="str">
        <f t="shared" si="14"/>
        <v/>
      </c>
      <c r="B924" s="29"/>
      <c r="C924" s="29"/>
      <c r="D924" s="29"/>
      <c r="E924" s="51"/>
      <c r="F924" s="29"/>
      <c r="G924" s="29"/>
      <c r="H924" s="29"/>
      <c r="I924" s="29"/>
      <c r="J924" s="29"/>
      <c r="K924" s="29"/>
      <c r="L924" s="29"/>
      <c r="M924" s="29"/>
      <c r="N924" s="29"/>
      <c r="O924" s="29"/>
      <c r="P924" s="29"/>
      <c r="Q924" s="29"/>
      <c r="R924" s="29"/>
      <c r="S924" s="29"/>
    </row>
    <row r="925" spans="1:19">
      <c r="A925" s="3" t="str">
        <f t="shared" si="14"/>
        <v/>
      </c>
      <c r="B925" s="29"/>
      <c r="C925" s="29"/>
      <c r="D925" s="29"/>
      <c r="E925" s="51"/>
      <c r="F925" s="29"/>
      <c r="G925" s="29"/>
      <c r="H925" s="29"/>
      <c r="I925" s="29"/>
      <c r="J925" s="29"/>
      <c r="K925" s="29"/>
      <c r="L925" s="29"/>
      <c r="M925" s="29"/>
      <c r="N925" s="29"/>
      <c r="O925" s="29"/>
      <c r="P925" s="29"/>
      <c r="Q925" s="29"/>
      <c r="R925" s="29"/>
      <c r="S925" s="29"/>
    </row>
    <row r="926" spans="1:19">
      <c r="A926" s="3" t="str">
        <f t="shared" si="14"/>
        <v/>
      </c>
      <c r="B926" s="29"/>
      <c r="C926" s="29"/>
      <c r="D926" s="29"/>
      <c r="E926" s="51"/>
      <c r="F926" s="29"/>
      <c r="G926" s="29"/>
      <c r="H926" s="29"/>
      <c r="I926" s="29"/>
      <c r="J926" s="29"/>
      <c r="K926" s="29"/>
      <c r="L926" s="29"/>
      <c r="M926" s="29"/>
      <c r="N926" s="29"/>
      <c r="O926" s="29"/>
      <c r="P926" s="29"/>
      <c r="Q926" s="29"/>
      <c r="R926" s="29"/>
      <c r="S926" s="29"/>
    </row>
    <row r="927" spans="1:19">
      <c r="A927" s="3" t="str">
        <f t="shared" si="14"/>
        <v/>
      </c>
      <c r="B927" s="29"/>
      <c r="C927" s="29"/>
      <c r="D927" s="29"/>
      <c r="E927" s="51"/>
      <c r="F927" s="29"/>
      <c r="G927" s="29"/>
      <c r="H927" s="29"/>
      <c r="I927" s="29"/>
      <c r="J927" s="29"/>
      <c r="K927" s="29"/>
      <c r="L927" s="29"/>
      <c r="M927" s="29"/>
      <c r="N927" s="29"/>
      <c r="O927" s="29"/>
      <c r="P927" s="29"/>
      <c r="Q927" s="29"/>
      <c r="R927" s="29"/>
      <c r="S927" s="29"/>
    </row>
    <row r="928" spans="1:19">
      <c r="A928" s="3" t="str">
        <f t="shared" si="14"/>
        <v/>
      </c>
      <c r="B928" s="29"/>
      <c r="C928" s="29"/>
      <c r="D928" s="29"/>
      <c r="E928" s="51"/>
      <c r="F928" s="29"/>
      <c r="G928" s="29"/>
      <c r="H928" s="29"/>
      <c r="I928" s="29"/>
      <c r="J928" s="29"/>
      <c r="K928" s="29"/>
      <c r="L928" s="29"/>
      <c r="M928" s="29"/>
      <c r="N928" s="29"/>
      <c r="O928" s="29"/>
      <c r="P928" s="29"/>
      <c r="Q928" s="29"/>
      <c r="R928" s="29"/>
      <c r="S928" s="29"/>
    </row>
    <row r="929" spans="1:19">
      <c r="A929" s="3" t="str">
        <f t="shared" si="14"/>
        <v/>
      </c>
      <c r="B929" s="29"/>
      <c r="C929" s="29"/>
      <c r="D929" s="29"/>
      <c r="E929" s="51"/>
      <c r="F929" s="29"/>
      <c r="G929" s="29"/>
      <c r="H929" s="29"/>
      <c r="I929" s="29"/>
      <c r="J929" s="29"/>
      <c r="K929" s="29"/>
      <c r="L929" s="29"/>
      <c r="M929" s="29"/>
      <c r="N929" s="29"/>
      <c r="O929" s="29"/>
      <c r="P929" s="29"/>
      <c r="Q929" s="29"/>
      <c r="R929" s="29"/>
      <c r="S929" s="29"/>
    </row>
    <row r="930" spans="1:19">
      <c r="A930" s="3" t="str">
        <f t="shared" si="14"/>
        <v/>
      </c>
      <c r="B930" s="29"/>
      <c r="C930" s="29"/>
      <c r="D930" s="29"/>
      <c r="E930" s="51"/>
      <c r="F930" s="29"/>
      <c r="G930" s="29"/>
      <c r="H930" s="29"/>
      <c r="I930" s="29"/>
      <c r="J930" s="29"/>
      <c r="K930" s="29"/>
      <c r="L930" s="29"/>
      <c r="M930" s="29"/>
      <c r="N930" s="29"/>
      <c r="O930" s="29"/>
      <c r="P930" s="29"/>
      <c r="Q930" s="29"/>
      <c r="R930" s="29"/>
      <c r="S930" s="29"/>
    </row>
    <row r="931" spans="1:19">
      <c r="A931" s="3" t="str">
        <f t="shared" si="14"/>
        <v/>
      </c>
      <c r="B931" s="29"/>
      <c r="C931" s="29"/>
      <c r="D931" s="29"/>
      <c r="E931" s="51"/>
      <c r="F931" s="29"/>
      <c r="G931" s="29"/>
      <c r="H931" s="29"/>
      <c r="I931" s="29"/>
      <c r="J931" s="29"/>
      <c r="K931" s="29"/>
      <c r="L931" s="29"/>
      <c r="M931" s="29"/>
      <c r="N931" s="29"/>
      <c r="O931" s="29"/>
      <c r="P931" s="29"/>
      <c r="Q931" s="29"/>
      <c r="R931" s="29"/>
      <c r="S931" s="29"/>
    </row>
    <row r="932" spans="1:19">
      <c r="A932" s="3" t="str">
        <f t="shared" si="14"/>
        <v/>
      </c>
      <c r="B932" s="29"/>
      <c r="C932" s="29"/>
      <c r="D932" s="29"/>
      <c r="E932" s="51"/>
      <c r="F932" s="29"/>
      <c r="G932" s="29"/>
      <c r="H932" s="29"/>
      <c r="I932" s="29"/>
      <c r="J932" s="29"/>
      <c r="K932" s="29"/>
      <c r="L932" s="29"/>
      <c r="M932" s="29"/>
      <c r="N932" s="29"/>
      <c r="O932" s="29"/>
      <c r="P932" s="29"/>
      <c r="Q932" s="29"/>
      <c r="R932" s="29"/>
      <c r="S932" s="29"/>
    </row>
    <row r="933" spans="1:19">
      <c r="A933" s="3" t="str">
        <f t="shared" si="14"/>
        <v/>
      </c>
      <c r="B933" s="29"/>
      <c r="C933" s="29"/>
      <c r="D933" s="29"/>
      <c r="E933" s="51"/>
      <c r="F933" s="29"/>
      <c r="G933" s="29"/>
      <c r="H933" s="29"/>
      <c r="I933" s="29"/>
      <c r="J933" s="29"/>
      <c r="K933" s="29"/>
      <c r="L933" s="29"/>
      <c r="M933" s="29"/>
      <c r="N933" s="29"/>
      <c r="O933" s="29"/>
      <c r="P933" s="29"/>
      <c r="Q933" s="29"/>
      <c r="R933" s="29"/>
      <c r="S933" s="29"/>
    </row>
    <row r="934" spans="1:19">
      <c r="A934" s="3" t="str">
        <f t="shared" si="14"/>
        <v/>
      </c>
      <c r="B934" s="29"/>
      <c r="C934" s="29"/>
      <c r="D934" s="29"/>
      <c r="E934" s="51"/>
      <c r="F934" s="29"/>
      <c r="G934" s="29"/>
      <c r="H934" s="29"/>
      <c r="I934" s="29"/>
      <c r="J934" s="29"/>
      <c r="K934" s="29"/>
      <c r="L934" s="29"/>
      <c r="M934" s="29"/>
      <c r="N934" s="29"/>
      <c r="O934" s="29"/>
      <c r="P934" s="29"/>
      <c r="Q934" s="29"/>
      <c r="R934" s="29"/>
      <c r="S934" s="29"/>
    </row>
    <row r="935" spans="1:19">
      <c r="A935" s="3" t="str">
        <f t="shared" si="14"/>
        <v/>
      </c>
      <c r="B935" s="29"/>
      <c r="C935" s="29"/>
      <c r="D935" s="29"/>
      <c r="E935" s="51"/>
      <c r="F935" s="29"/>
      <c r="G935" s="29"/>
      <c r="H935" s="29"/>
      <c r="I935" s="29"/>
      <c r="J935" s="29"/>
      <c r="K935" s="29"/>
      <c r="L935" s="29"/>
      <c r="M935" s="29"/>
      <c r="N935" s="29"/>
      <c r="O935" s="29"/>
      <c r="P935" s="29"/>
      <c r="Q935" s="29"/>
      <c r="R935" s="29"/>
      <c r="S935" s="29"/>
    </row>
    <row r="936" spans="1:19">
      <c r="A936" s="3" t="str">
        <f t="shared" si="14"/>
        <v/>
      </c>
      <c r="B936" s="29"/>
      <c r="C936" s="29"/>
      <c r="D936" s="29"/>
      <c r="E936" s="51"/>
      <c r="F936" s="29"/>
      <c r="G936" s="29"/>
      <c r="H936" s="29"/>
      <c r="I936" s="29"/>
      <c r="J936" s="29"/>
      <c r="K936" s="29"/>
      <c r="L936" s="29"/>
      <c r="M936" s="29"/>
      <c r="N936" s="29"/>
      <c r="O936" s="29"/>
      <c r="P936" s="29"/>
      <c r="Q936" s="29"/>
      <c r="R936" s="29"/>
      <c r="S936" s="29"/>
    </row>
    <row r="937" spans="1:19">
      <c r="A937" s="3" t="str">
        <f t="shared" si="14"/>
        <v/>
      </c>
      <c r="B937" s="29"/>
      <c r="C937" s="29"/>
      <c r="D937" s="29"/>
      <c r="E937" s="51"/>
      <c r="F937" s="29"/>
      <c r="G937" s="29"/>
      <c r="H937" s="29"/>
      <c r="I937" s="29"/>
      <c r="J937" s="29"/>
      <c r="K937" s="29"/>
      <c r="L937" s="29"/>
      <c r="M937" s="29"/>
      <c r="N937" s="29"/>
      <c r="O937" s="29"/>
      <c r="P937" s="29"/>
      <c r="Q937" s="29"/>
      <c r="R937" s="29"/>
      <c r="S937" s="29"/>
    </row>
    <row r="938" spans="1:19">
      <c r="A938" s="3" t="str">
        <f t="shared" si="14"/>
        <v/>
      </c>
      <c r="B938" s="29"/>
      <c r="C938" s="29"/>
      <c r="D938" s="29"/>
      <c r="E938" s="51"/>
      <c r="F938" s="29"/>
      <c r="G938" s="29"/>
      <c r="H938" s="29"/>
      <c r="I938" s="29"/>
      <c r="J938" s="29"/>
      <c r="K938" s="29"/>
      <c r="L938" s="29"/>
      <c r="M938" s="29"/>
      <c r="N938" s="29"/>
      <c r="O938" s="29"/>
      <c r="P938" s="29"/>
      <c r="Q938" s="29"/>
      <c r="R938" s="29"/>
      <c r="S938" s="29"/>
    </row>
    <row r="939" spans="1:19">
      <c r="A939" s="3" t="str">
        <f t="shared" si="14"/>
        <v/>
      </c>
      <c r="B939" s="29"/>
      <c r="C939" s="29"/>
      <c r="D939" s="29"/>
      <c r="E939" s="51"/>
      <c r="F939" s="29"/>
      <c r="G939" s="29"/>
      <c r="H939" s="29"/>
      <c r="I939" s="29"/>
      <c r="J939" s="29"/>
      <c r="K939" s="29"/>
      <c r="L939" s="29"/>
      <c r="M939" s="29"/>
      <c r="N939" s="29"/>
      <c r="O939" s="29"/>
      <c r="P939" s="29"/>
      <c r="Q939" s="29"/>
      <c r="R939" s="29"/>
      <c r="S939" s="29"/>
    </row>
    <row r="940" spans="1:19">
      <c r="A940" s="3" t="str">
        <f t="shared" si="14"/>
        <v/>
      </c>
      <c r="B940" s="29"/>
      <c r="C940" s="29"/>
      <c r="D940" s="29"/>
      <c r="E940" s="51"/>
      <c r="F940" s="29"/>
      <c r="G940" s="29"/>
      <c r="H940" s="29"/>
      <c r="I940" s="29"/>
      <c r="J940" s="29"/>
      <c r="K940" s="29"/>
      <c r="L940" s="29"/>
      <c r="M940" s="29"/>
      <c r="N940" s="29"/>
      <c r="O940" s="29"/>
      <c r="P940" s="29"/>
      <c r="Q940" s="29"/>
      <c r="R940" s="29"/>
      <c r="S940" s="29"/>
    </row>
    <row r="941" spans="1:19">
      <c r="A941" s="3" t="str">
        <f t="shared" si="14"/>
        <v/>
      </c>
      <c r="B941" s="29"/>
      <c r="C941" s="29"/>
      <c r="D941" s="29"/>
      <c r="E941" s="51"/>
      <c r="F941" s="29"/>
      <c r="G941" s="29"/>
      <c r="H941" s="29"/>
      <c r="I941" s="29"/>
      <c r="J941" s="29"/>
      <c r="K941" s="29"/>
      <c r="L941" s="29"/>
      <c r="M941" s="29"/>
      <c r="N941" s="29"/>
      <c r="O941" s="29"/>
      <c r="P941" s="29"/>
      <c r="Q941" s="29"/>
      <c r="R941" s="29"/>
      <c r="S941" s="29"/>
    </row>
    <row r="942" spans="1:19">
      <c r="A942" s="3" t="str">
        <f t="shared" si="14"/>
        <v/>
      </c>
      <c r="B942" s="29"/>
      <c r="C942" s="29"/>
      <c r="D942" s="29"/>
      <c r="E942" s="51"/>
      <c r="F942" s="29"/>
      <c r="G942" s="29"/>
      <c r="H942" s="29"/>
      <c r="I942" s="29"/>
      <c r="J942" s="29"/>
      <c r="K942" s="29"/>
      <c r="L942" s="29"/>
      <c r="M942" s="29"/>
      <c r="N942" s="29"/>
      <c r="O942" s="29"/>
      <c r="P942" s="29"/>
      <c r="Q942" s="29"/>
      <c r="R942" s="29"/>
      <c r="S942" s="29"/>
    </row>
    <row r="943" spans="1:19">
      <c r="A943" s="3" t="str">
        <f t="shared" si="14"/>
        <v/>
      </c>
      <c r="B943" s="29"/>
      <c r="C943" s="29"/>
      <c r="D943" s="29"/>
      <c r="E943" s="51"/>
      <c r="F943" s="29"/>
      <c r="G943" s="29"/>
      <c r="H943" s="29"/>
      <c r="I943" s="29"/>
      <c r="J943" s="29"/>
      <c r="K943" s="29"/>
      <c r="L943" s="29"/>
      <c r="M943" s="29"/>
      <c r="N943" s="29"/>
      <c r="O943" s="29"/>
      <c r="P943" s="29"/>
      <c r="Q943" s="29"/>
      <c r="R943" s="29"/>
      <c r="S943" s="29"/>
    </row>
    <row r="944" spans="1:19">
      <c r="A944" s="3" t="str">
        <f t="shared" si="14"/>
        <v/>
      </c>
      <c r="B944" s="29"/>
      <c r="C944" s="29"/>
      <c r="D944" s="29"/>
      <c r="E944" s="51"/>
      <c r="F944" s="29"/>
      <c r="G944" s="29"/>
      <c r="H944" s="29"/>
      <c r="I944" s="29"/>
      <c r="J944" s="29"/>
      <c r="K944" s="29"/>
      <c r="L944" s="29"/>
      <c r="M944" s="29"/>
      <c r="N944" s="29"/>
      <c r="O944" s="29"/>
      <c r="P944" s="29"/>
      <c r="Q944" s="29"/>
      <c r="R944" s="29"/>
      <c r="S944" s="29"/>
    </row>
    <row r="945" spans="1:19">
      <c r="A945" s="3" t="str">
        <f t="shared" si="14"/>
        <v/>
      </c>
      <c r="B945" s="29"/>
      <c r="C945" s="29"/>
      <c r="D945" s="29"/>
      <c r="E945" s="51"/>
      <c r="F945" s="29"/>
      <c r="G945" s="29"/>
      <c r="H945" s="29"/>
      <c r="I945" s="29"/>
      <c r="J945" s="29"/>
      <c r="K945" s="29"/>
      <c r="L945" s="29"/>
      <c r="M945" s="29"/>
      <c r="N945" s="29"/>
      <c r="O945" s="29"/>
      <c r="P945" s="29"/>
      <c r="Q945" s="29"/>
      <c r="R945" s="29"/>
      <c r="S945" s="29"/>
    </row>
    <row r="946" spans="1:19">
      <c r="A946" s="3" t="str">
        <f t="shared" si="14"/>
        <v/>
      </c>
      <c r="B946" s="29"/>
      <c r="C946" s="29"/>
      <c r="D946" s="29"/>
      <c r="E946" s="51"/>
      <c r="F946" s="29"/>
      <c r="G946" s="29"/>
      <c r="H946" s="29"/>
      <c r="I946" s="29"/>
      <c r="J946" s="29"/>
      <c r="K946" s="29"/>
      <c r="L946" s="29"/>
      <c r="M946" s="29"/>
      <c r="N946" s="29"/>
      <c r="O946" s="29"/>
      <c r="P946" s="29"/>
      <c r="Q946" s="29"/>
      <c r="R946" s="29"/>
      <c r="S946" s="29"/>
    </row>
    <row r="947" spans="1:19">
      <c r="A947" s="3" t="str">
        <f t="shared" si="14"/>
        <v/>
      </c>
      <c r="B947" s="29"/>
      <c r="C947" s="29"/>
      <c r="D947" s="29"/>
      <c r="E947" s="51"/>
      <c r="F947" s="29"/>
      <c r="G947" s="29"/>
      <c r="H947" s="29"/>
      <c r="I947" s="29"/>
      <c r="J947" s="29"/>
      <c r="K947" s="29"/>
      <c r="L947" s="29"/>
      <c r="M947" s="29"/>
      <c r="N947" s="29"/>
      <c r="O947" s="29"/>
      <c r="P947" s="29"/>
      <c r="Q947" s="29"/>
      <c r="R947" s="29"/>
      <c r="S947" s="29"/>
    </row>
    <row r="948" spans="1:19">
      <c r="A948" s="3" t="str">
        <f t="shared" si="14"/>
        <v/>
      </c>
      <c r="B948" s="29"/>
      <c r="C948" s="29"/>
      <c r="D948" s="29"/>
      <c r="E948" s="51"/>
      <c r="F948" s="29"/>
      <c r="G948" s="29"/>
      <c r="H948" s="29"/>
      <c r="I948" s="29"/>
      <c r="J948" s="29"/>
      <c r="K948" s="29"/>
      <c r="L948" s="29"/>
      <c r="M948" s="29"/>
      <c r="N948" s="29"/>
      <c r="O948" s="29"/>
      <c r="P948" s="29"/>
      <c r="Q948" s="29"/>
      <c r="R948" s="29"/>
      <c r="S948" s="29"/>
    </row>
    <row r="949" spans="1:19">
      <c r="A949" s="3" t="str">
        <f t="shared" si="14"/>
        <v/>
      </c>
      <c r="B949" s="29"/>
      <c r="C949" s="29"/>
      <c r="D949" s="29"/>
      <c r="E949" s="51"/>
      <c r="F949" s="29"/>
      <c r="G949" s="29"/>
      <c r="H949" s="29"/>
      <c r="I949" s="29"/>
      <c r="J949" s="29"/>
      <c r="K949" s="29"/>
      <c r="L949" s="29"/>
      <c r="M949" s="29"/>
      <c r="N949" s="29"/>
      <c r="O949" s="29"/>
      <c r="P949" s="29"/>
      <c r="Q949" s="29"/>
      <c r="R949" s="29"/>
      <c r="S949" s="29"/>
    </row>
    <row r="950" spans="1:19">
      <c r="A950" s="3" t="str">
        <f t="shared" si="14"/>
        <v/>
      </c>
      <c r="B950" s="29"/>
      <c r="C950" s="29"/>
      <c r="D950" s="29"/>
      <c r="E950" s="51"/>
      <c r="F950" s="29"/>
      <c r="G950" s="29"/>
      <c r="H950" s="29"/>
      <c r="I950" s="29"/>
      <c r="J950" s="29"/>
      <c r="K950" s="29"/>
      <c r="L950" s="29"/>
      <c r="M950" s="29"/>
      <c r="N950" s="29"/>
      <c r="O950" s="29"/>
      <c r="P950" s="29"/>
      <c r="Q950" s="29"/>
      <c r="R950" s="29"/>
      <c r="S950" s="29"/>
    </row>
    <row r="951" spans="1:19">
      <c r="A951" s="3" t="str">
        <f t="shared" si="14"/>
        <v/>
      </c>
      <c r="B951" s="29"/>
      <c r="C951" s="29"/>
      <c r="D951" s="29"/>
      <c r="E951" s="51"/>
      <c r="F951" s="29"/>
      <c r="G951" s="29"/>
      <c r="H951" s="29"/>
      <c r="I951" s="29"/>
      <c r="J951" s="29"/>
      <c r="K951" s="29"/>
      <c r="L951" s="29"/>
      <c r="M951" s="29"/>
      <c r="N951" s="29"/>
      <c r="O951" s="29"/>
      <c r="P951" s="29"/>
      <c r="Q951" s="29"/>
      <c r="R951" s="29"/>
      <c r="S951" s="29"/>
    </row>
    <row r="952" spans="1:19">
      <c r="A952" s="3" t="str">
        <f t="shared" si="14"/>
        <v/>
      </c>
      <c r="B952" s="29"/>
      <c r="C952" s="29"/>
      <c r="D952" s="29"/>
      <c r="E952" s="51"/>
      <c r="F952" s="29"/>
      <c r="G952" s="29"/>
      <c r="H952" s="29"/>
      <c r="I952" s="29"/>
      <c r="J952" s="29"/>
      <c r="K952" s="29"/>
      <c r="L952" s="29"/>
      <c r="M952" s="29"/>
      <c r="N952" s="29"/>
      <c r="O952" s="29"/>
      <c r="P952" s="29"/>
      <c r="Q952" s="29"/>
      <c r="R952" s="29"/>
      <c r="S952" s="29"/>
    </row>
    <row r="953" spans="1:19">
      <c r="A953" s="3" t="str">
        <f t="shared" si="14"/>
        <v/>
      </c>
      <c r="B953" s="29"/>
      <c r="C953" s="29"/>
      <c r="D953" s="29"/>
      <c r="E953" s="51"/>
      <c r="F953" s="29"/>
      <c r="G953" s="29"/>
      <c r="H953" s="29"/>
      <c r="I953" s="29"/>
      <c r="J953" s="29"/>
      <c r="K953" s="29"/>
      <c r="L953" s="29"/>
      <c r="M953" s="29"/>
      <c r="N953" s="29"/>
      <c r="O953" s="29"/>
      <c r="P953" s="29"/>
      <c r="Q953" s="29"/>
      <c r="R953" s="29"/>
      <c r="S953" s="29"/>
    </row>
    <row r="954" spans="1:19">
      <c r="A954" s="3" t="str">
        <f t="shared" si="14"/>
        <v/>
      </c>
      <c r="B954" s="29"/>
      <c r="C954" s="29"/>
      <c r="D954" s="29"/>
      <c r="E954" s="51"/>
      <c r="F954" s="29"/>
      <c r="G954" s="29"/>
      <c r="H954" s="29"/>
      <c r="I954" s="29"/>
      <c r="J954" s="29"/>
      <c r="K954" s="29"/>
      <c r="L954" s="29"/>
      <c r="M954" s="29"/>
      <c r="N954" s="29"/>
      <c r="O954" s="29"/>
      <c r="P954" s="29"/>
      <c r="Q954" s="29"/>
      <c r="R954" s="29"/>
      <c r="S954" s="29"/>
    </row>
    <row r="955" spans="1:19">
      <c r="A955" s="3" t="str">
        <f t="shared" si="14"/>
        <v/>
      </c>
      <c r="B955" s="29"/>
      <c r="C955" s="29"/>
      <c r="D955" s="29"/>
      <c r="E955" s="51"/>
      <c r="F955" s="29"/>
      <c r="G955" s="29"/>
      <c r="H955" s="29"/>
      <c r="I955" s="29"/>
      <c r="J955" s="29"/>
      <c r="K955" s="29"/>
      <c r="L955" s="29"/>
      <c r="M955" s="29"/>
      <c r="N955" s="29"/>
      <c r="O955" s="29"/>
      <c r="P955" s="29"/>
      <c r="Q955" s="29"/>
      <c r="R955" s="29"/>
      <c r="S955" s="29"/>
    </row>
    <row r="956" spans="1:19">
      <c r="A956" s="3" t="str">
        <f t="shared" si="14"/>
        <v/>
      </c>
      <c r="B956" s="29"/>
      <c r="C956" s="29"/>
      <c r="D956" s="29"/>
      <c r="E956" s="51"/>
      <c r="F956" s="29"/>
      <c r="G956" s="29"/>
      <c r="H956" s="29"/>
      <c r="I956" s="29"/>
      <c r="J956" s="29"/>
      <c r="K956" s="29"/>
      <c r="L956" s="29"/>
      <c r="M956" s="29"/>
      <c r="N956" s="29"/>
      <c r="O956" s="29"/>
      <c r="P956" s="29"/>
      <c r="Q956" s="29"/>
      <c r="R956" s="29"/>
      <c r="S956" s="29"/>
    </row>
    <row r="957" spans="1:19">
      <c r="A957" s="3" t="str">
        <f t="shared" si="14"/>
        <v/>
      </c>
      <c r="B957" s="29"/>
      <c r="C957" s="29"/>
      <c r="D957" s="29"/>
      <c r="E957" s="51"/>
      <c r="F957" s="29"/>
      <c r="G957" s="29"/>
      <c r="H957" s="29"/>
      <c r="I957" s="29"/>
      <c r="J957" s="29"/>
      <c r="K957" s="29"/>
      <c r="L957" s="29"/>
      <c r="M957" s="29"/>
      <c r="N957" s="29"/>
      <c r="O957" s="29"/>
      <c r="P957" s="29"/>
      <c r="Q957" s="29"/>
      <c r="R957" s="29"/>
      <c r="S957" s="29"/>
    </row>
    <row r="958" spans="1:19">
      <c r="A958" s="3" t="str">
        <f t="shared" si="14"/>
        <v/>
      </c>
      <c r="B958" s="29"/>
      <c r="C958" s="29"/>
      <c r="D958" s="29"/>
      <c r="E958" s="51"/>
      <c r="F958" s="29"/>
      <c r="G958" s="29"/>
      <c r="H958" s="29"/>
      <c r="I958" s="29"/>
      <c r="J958" s="29"/>
      <c r="K958" s="29"/>
      <c r="L958" s="29"/>
      <c r="M958" s="29"/>
      <c r="N958" s="29"/>
      <c r="O958" s="29"/>
      <c r="P958" s="29"/>
      <c r="Q958" s="29"/>
      <c r="R958" s="29"/>
      <c r="S958" s="29"/>
    </row>
    <row r="959" spans="1:19">
      <c r="A959" s="3" t="str">
        <f t="shared" si="14"/>
        <v/>
      </c>
      <c r="B959" s="29"/>
      <c r="C959" s="29"/>
      <c r="D959" s="29"/>
      <c r="E959" s="51"/>
      <c r="F959" s="29"/>
      <c r="G959" s="29"/>
      <c r="H959" s="29"/>
      <c r="I959" s="29"/>
      <c r="J959" s="29"/>
      <c r="K959" s="29"/>
      <c r="L959" s="29"/>
      <c r="M959" s="29"/>
      <c r="N959" s="29"/>
      <c r="O959" s="29"/>
      <c r="P959" s="29"/>
      <c r="Q959" s="29"/>
      <c r="R959" s="29"/>
      <c r="S959" s="29"/>
    </row>
    <row r="960" spans="1:19">
      <c r="A960" s="3" t="str">
        <f t="shared" si="14"/>
        <v/>
      </c>
      <c r="B960" s="29"/>
      <c r="C960" s="29"/>
      <c r="D960" s="29"/>
      <c r="E960" s="51"/>
      <c r="F960" s="29"/>
      <c r="G960" s="29"/>
      <c r="H960" s="29"/>
      <c r="I960" s="29"/>
      <c r="J960" s="29"/>
      <c r="K960" s="29"/>
      <c r="L960" s="29"/>
      <c r="M960" s="29"/>
      <c r="N960" s="29"/>
      <c r="O960" s="29"/>
      <c r="P960" s="29"/>
      <c r="Q960" s="29"/>
      <c r="R960" s="29"/>
      <c r="S960" s="29"/>
    </row>
    <row r="961" spans="1:19">
      <c r="A961" s="3" t="str">
        <f t="shared" si="14"/>
        <v/>
      </c>
      <c r="B961" s="29"/>
      <c r="C961" s="29"/>
      <c r="D961" s="29"/>
      <c r="E961" s="51"/>
      <c r="F961" s="29"/>
      <c r="G961" s="29"/>
      <c r="H961" s="29"/>
      <c r="I961" s="29"/>
      <c r="J961" s="29"/>
      <c r="K961" s="29"/>
      <c r="L961" s="29"/>
      <c r="M961" s="29"/>
      <c r="N961" s="29"/>
      <c r="O961" s="29"/>
      <c r="P961" s="29"/>
      <c r="Q961" s="29"/>
      <c r="R961" s="29"/>
      <c r="S961" s="29"/>
    </row>
    <row r="962" spans="1:19">
      <c r="A962" s="3" t="str">
        <f t="shared" si="14"/>
        <v/>
      </c>
      <c r="B962" s="29"/>
      <c r="C962" s="29"/>
      <c r="D962" s="29"/>
      <c r="E962" s="51"/>
      <c r="F962" s="29"/>
      <c r="G962" s="29"/>
      <c r="H962" s="29"/>
      <c r="I962" s="29"/>
      <c r="J962" s="29"/>
      <c r="K962" s="29"/>
      <c r="L962" s="29"/>
      <c r="M962" s="29"/>
      <c r="N962" s="29"/>
      <c r="O962" s="29"/>
      <c r="P962" s="29"/>
      <c r="Q962" s="29"/>
      <c r="R962" s="29"/>
      <c r="S962" s="29"/>
    </row>
    <row r="963" spans="1:19">
      <c r="A963" s="3" t="str">
        <f t="shared" si="14"/>
        <v/>
      </c>
      <c r="B963" s="29"/>
      <c r="C963" s="29"/>
      <c r="D963" s="29"/>
      <c r="E963" s="51"/>
      <c r="F963" s="29"/>
      <c r="G963" s="29"/>
      <c r="H963" s="29"/>
      <c r="I963" s="29"/>
      <c r="J963" s="29"/>
      <c r="K963" s="29"/>
      <c r="L963" s="29"/>
      <c r="M963" s="29"/>
      <c r="N963" s="29"/>
      <c r="O963" s="29"/>
      <c r="P963" s="29"/>
      <c r="Q963" s="29"/>
      <c r="R963" s="29"/>
      <c r="S963" s="29"/>
    </row>
    <row r="964" spans="1:19">
      <c r="A964" s="3" t="str">
        <f t="shared" ref="A964:A1027" si="15">F964&amp;G964&amp;IF(ISBLANK(E964),"",IF(LEN(B964)&lt;11,TEXT(E964,"00000000000"),E964))</f>
        <v/>
      </c>
      <c r="B964" s="29"/>
      <c r="C964" s="29"/>
      <c r="D964" s="29"/>
      <c r="E964" s="51"/>
      <c r="F964" s="29"/>
      <c r="G964" s="29"/>
      <c r="H964" s="29"/>
      <c r="I964" s="29"/>
      <c r="J964" s="29"/>
      <c r="K964" s="29"/>
      <c r="L964" s="29"/>
      <c r="M964" s="29"/>
      <c r="N964" s="29"/>
      <c r="O964" s="29"/>
      <c r="P964" s="29"/>
      <c r="Q964" s="29"/>
      <c r="R964" s="29"/>
      <c r="S964" s="29"/>
    </row>
    <row r="965" spans="1:19">
      <c r="A965" s="3" t="str">
        <f t="shared" si="15"/>
        <v/>
      </c>
      <c r="B965" s="29"/>
      <c r="C965" s="29"/>
      <c r="D965" s="29"/>
      <c r="E965" s="51"/>
      <c r="F965" s="29"/>
      <c r="G965" s="29"/>
      <c r="H965" s="29"/>
      <c r="I965" s="29"/>
      <c r="J965" s="29"/>
      <c r="K965" s="29"/>
      <c r="L965" s="29"/>
      <c r="M965" s="29"/>
      <c r="N965" s="29"/>
      <c r="O965" s="29"/>
      <c r="P965" s="29"/>
      <c r="Q965" s="29"/>
      <c r="R965" s="29"/>
      <c r="S965" s="29"/>
    </row>
    <row r="966" spans="1:19">
      <c r="A966" s="3" t="str">
        <f t="shared" si="15"/>
        <v/>
      </c>
      <c r="B966" s="29"/>
      <c r="C966" s="29"/>
      <c r="D966" s="29"/>
      <c r="E966" s="51"/>
      <c r="F966" s="29"/>
      <c r="G966" s="29"/>
      <c r="H966" s="29"/>
      <c r="I966" s="29"/>
      <c r="J966" s="29"/>
      <c r="K966" s="29"/>
      <c r="L966" s="29"/>
      <c r="M966" s="29"/>
      <c r="N966" s="29"/>
      <c r="O966" s="29"/>
      <c r="P966" s="29"/>
      <c r="Q966" s="29"/>
      <c r="R966" s="29"/>
      <c r="S966" s="29"/>
    </row>
    <row r="967" spans="1:19">
      <c r="A967" s="3" t="str">
        <f t="shared" si="15"/>
        <v/>
      </c>
      <c r="B967" s="29"/>
      <c r="C967" s="29"/>
      <c r="D967" s="29"/>
      <c r="E967" s="51"/>
      <c r="F967" s="29"/>
      <c r="G967" s="29"/>
      <c r="H967" s="29"/>
      <c r="I967" s="29"/>
      <c r="J967" s="29"/>
      <c r="K967" s="29"/>
      <c r="L967" s="29"/>
      <c r="M967" s="29"/>
      <c r="N967" s="29"/>
      <c r="O967" s="29"/>
      <c r="P967" s="29"/>
      <c r="Q967" s="29"/>
      <c r="R967" s="29"/>
      <c r="S967" s="29"/>
    </row>
    <row r="968" spans="1:19">
      <c r="A968" s="3" t="str">
        <f t="shared" si="15"/>
        <v/>
      </c>
      <c r="B968" s="29"/>
      <c r="C968" s="29"/>
      <c r="D968" s="29"/>
      <c r="E968" s="51"/>
      <c r="F968" s="29"/>
      <c r="G968" s="29"/>
      <c r="H968" s="29"/>
      <c r="I968" s="29"/>
      <c r="J968" s="29"/>
      <c r="K968" s="29"/>
      <c r="L968" s="29"/>
      <c r="M968" s="29"/>
      <c r="N968" s="29"/>
      <c r="O968" s="29"/>
      <c r="P968" s="29"/>
      <c r="Q968" s="29"/>
      <c r="R968" s="29"/>
      <c r="S968" s="29"/>
    </row>
    <row r="969" spans="1:19">
      <c r="A969" s="3" t="str">
        <f t="shared" si="15"/>
        <v/>
      </c>
      <c r="B969" s="29"/>
      <c r="C969" s="29"/>
      <c r="D969" s="29"/>
      <c r="E969" s="51"/>
      <c r="F969" s="29"/>
      <c r="G969" s="29"/>
      <c r="H969" s="29"/>
      <c r="I969" s="29"/>
      <c r="J969" s="29"/>
      <c r="K969" s="29"/>
      <c r="L969" s="29"/>
      <c r="M969" s="29"/>
      <c r="N969" s="29"/>
      <c r="O969" s="29"/>
      <c r="P969" s="29"/>
      <c r="Q969" s="29"/>
      <c r="R969" s="29"/>
      <c r="S969" s="29"/>
    </row>
    <row r="970" spans="1:19">
      <c r="A970" s="3" t="str">
        <f t="shared" si="15"/>
        <v/>
      </c>
      <c r="B970" s="29"/>
      <c r="C970" s="29"/>
      <c r="D970" s="29"/>
      <c r="E970" s="51"/>
      <c r="F970" s="29"/>
      <c r="G970" s="29"/>
      <c r="H970" s="29"/>
      <c r="I970" s="29"/>
      <c r="J970" s="29"/>
      <c r="K970" s="29"/>
      <c r="L970" s="29"/>
      <c r="M970" s="29"/>
      <c r="N970" s="29"/>
      <c r="O970" s="29"/>
      <c r="P970" s="29"/>
      <c r="Q970" s="29"/>
      <c r="R970" s="29"/>
      <c r="S970" s="29"/>
    </row>
    <row r="971" spans="1:19">
      <c r="A971" s="3" t="str">
        <f t="shared" si="15"/>
        <v/>
      </c>
      <c r="B971" s="29"/>
      <c r="C971" s="29"/>
      <c r="D971" s="29"/>
      <c r="E971" s="51"/>
      <c r="F971" s="29"/>
      <c r="G971" s="29"/>
      <c r="H971" s="29"/>
      <c r="I971" s="29"/>
      <c r="J971" s="29"/>
      <c r="K971" s="29"/>
      <c r="L971" s="29"/>
      <c r="M971" s="29"/>
      <c r="N971" s="29"/>
      <c r="O971" s="29"/>
      <c r="P971" s="29"/>
      <c r="Q971" s="29"/>
      <c r="R971" s="29"/>
      <c r="S971" s="29"/>
    </row>
    <row r="972" spans="1:19">
      <c r="A972" s="3" t="str">
        <f t="shared" si="15"/>
        <v/>
      </c>
      <c r="B972" s="29"/>
      <c r="C972" s="29"/>
      <c r="D972" s="29"/>
      <c r="E972" s="51"/>
      <c r="F972" s="29"/>
      <c r="G972" s="29"/>
      <c r="H972" s="29"/>
      <c r="I972" s="29"/>
      <c r="J972" s="29"/>
      <c r="K972" s="29"/>
      <c r="L972" s="29"/>
      <c r="M972" s="29"/>
      <c r="N972" s="29"/>
      <c r="O972" s="29"/>
      <c r="P972" s="29"/>
      <c r="Q972" s="29"/>
      <c r="R972" s="29"/>
      <c r="S972" s="29"/>
    </row>
    <row r="973" spans="1:19">
      <c r="A973" s="3" t="str">
        <f t="shared" si="15"/>
        <v/>
      </c>
      <c r="B973" s="29"/>
      <c r="C973" s="29"/>
      <c r="D973" s="29"/>
      <c r="E973" s="51"/>
      <c r="F973" s="29"/>
      <c r="G973" s="29"/>
      <c r="H973" s="29"/>
      <c r="I973" s="29"/>
      <c r="J973" s="29"/>
      <c r="K973" s="29"/>
      <c r="L973" s="29"/>
      <c r="M973" s="29"/>
      <c r="N973" s="29"/>
      <c r="O973" s="29"/>
      <c r="P973" s="29"/>
      <c r="Q973" s="29"/>
      <c r="R973" s="29"/>
      <c r="S973" s="29"/>
    </row>
    <row r="974" spans="1:19">
      <c r="A974" s="3" t="str">
        <f t="shared" si="15"/>
        <v/>
      </c>
      <c r="B974" s="29"/>
      <c r="C974" s="29"/>
      <c r="D974" s="29"/>
      <c r="E974" s="51"/>
      <c r="F974" s="29"/>
      <c r="G974" s="29"/>
      <c r="H974" s="29"/>
      <c r="I974" s="29"/>
      <c r="J974" s="29"/>
      <c r="K974" s="29"/>
      <c r="L974" s="29"/>
      <c r="M974" s="29"/>
      <c r="N974" s="29"/>
      <c r="O974" s="29"/>
      <c r="P974" s="29"/>
      <c r="Q974" s="29"/>
      <c r="R974" s="29"/>
      <c r="S974" s="29"/>
    </row>
    <row r="975" spans="1:19">
      <c r="A975" s="3" t="str">
        <f t="shared" si="15"/>
        <v/>
      </c>
      <c r="B975" s="29"/>
      <c r="C975" s="29"/>
      <c r="D975" s="29"/>
      <c r="E975" s="51"/>
      <c r="F975" s="29"/>
      <c r="G975" s="29"/>
      <c r="H975" s="29"/>
      <c r="I975" s="29"/>
      <c r="J975" s="29"/>
      <c r="K975" s="29"/>
      <c r="L975" s="29"/>
      <c r="M975" s="29"/>
      <c r="N975" s="29"/>
      <c r="O975" s="29"/>
      <c r="P975" s="29"/>
      <c r="Q975" s="29"/>
      <c r="R975" s="29"/>
      <c r="S975" s="29"/>
    </row>
    <row r="976" spans="1:19">
      <c r="A976" s="3" t="str">
        <f t="shared" si="15"/>
        <v/>
      </c>
      <c r="B976" s="29"/>
      <c r="C976" s="29"/>
      <c r="D976" s="29"/>
      <c r="E976" s="51"/>
      <c r="F976" s="29"/>
      <c r="G976" s="29"/>
      <c r="H976" s="29"/>
      <c r="I976" s="29"/>
      <c r="J976" s="29"/>
      <c r="K976" s="29"/>
      <c r="L976" s="29"/>
      <c r="M976" s="29"/>
      <c r="N976" s="29"/>
      <c r="O976" s="29"/>
      <c r="P976" s="29"/>
      <c r="Q976" s="29"/>
      <c r="R976" s="29"/>
      <c r="S976" s="29"/>
    </row>
    <row r="977" spans="1:19">
      <c r="A977" s="3" t="str">
        <f t="shared" si="15"/>
        <v/>
      </c>
      <c r="B977" s="29"/>
      <c r="C977" s="29"/>
      <c r="D977" s="29"/>
      <c r="E977" s="51"/>
      <c r="F977" s="29"/>
      <c r="G977" s="29"/>
      <c r="H977" s="29"/>
      <c r="I977" s="29"/>
      <c r="J977" s="29"/>
      <c r="K977" s="29"/>
      <c r="L977" s="29"/>
      <c r="M977" s="29"/>
      <c r="N977" s="29"/>
      <c r="O977" s="29"/>
      <c r="P977" s="29"/>
      <c r="Q977" s="29"/>
      <c r="R977" s="29"/>
      <c r="S977" s="29"/>
    </row>
    <row r="978" spans="1:19">
      <c r="A978" s="3" t="str">
        <f t="shared" si="15"/>
        <v/>
      </c>
      <c r="B978" s="29"/>
      <c r="C978" s="29"/>
      <c r="D978" s="29"/>
      <c r="E978" s="51"/>
      <c r="F978" s="29"/>
      <c r="G978" s="29"/>
      <c r="H978" s="29"/>
      <c r="I978" s="29"/>
      <c r="J978" s="29"/>
      <c r="K978" s="29"/>
      <c r="L978" s="29"/>
      <c r="M978" s="29"/>
      <c r="N978" s="29"/>
      <c r="O978" s="29"/>
      <c r="P978" s="29"/>
      <c r="Q978" s="29"/>
      <c r="R978" s="29"/>
      <c r="S978" s="29"/>
    </row>
    <row r="979" spans="1:19">
      <c r="A979" s="3" t="str">
        <f t="shared" si="15"/>
        <v/>
      </c>
      <c r="B979" s="29"/>
      <c r="C979" s="29"/>
      <c r="D979" s="29"/>
      <c r="E979" s="51"/>
      <c r="F979" s="29"/>
      <c r="G979" s="29"/>
      <c r="H979" s="29"/>
      <c r="I979" s="29"/>
      <c r="J979" s="29"/>
      <c r="K979" s="29"/>
      <c r="L979" s="29"/>
      <c r="M979" s="29"/>
      <c r="N979" s="29"/>
      <c r="O979" s="29"/>
      <c r="P979" s="29"/>
      <c r="Q979" s="29"/>
      <c r="R979" s="29"/>
      <c r="S979" s="29"/>
    </row>
    <row r="980" spans="1:19">
      <c r="A980" s="3" t="str">
        <f t="shared" si="15"/>
        <v/>
      </c>
      <c r="B980" s="29"/>
      <c r="C980" s="29"/>
      <c r="D980" s="29"/>
      <c r="E980" s="51"/>
      <c r="F980" s="29"/>
      <c r="G980" s="29"/>
      <c r="H980" s="29"/>
      <c r="I980" s="29"/>
      <c r="J980" s="29"/>
      <c r="K980" s="29"/>
      <c r="L980" s="29"/>
      <c r="M980" s="29"/>
      <c r="N980" s="29"/>
      <c r="O980" s="29"/>
      <c r="P980" s="29"/>
      <c r="Q980" s="29"/>
      <c r="R980" s="29"/>
      <c r="S980" s="29"/>
    </row>
    <row r="981" spans="1:19">
      <c r="A981" s="3" t="str">
        <f t="shared" si="15"/>
        <v/>
      </c>
      <c r="B981" s="29"/>
      <c r="C981" s="29"/>
      <c r="D981" s="29"/>
      <c r="E981" s="51"/>
      <c r="F981" s="29"/>
      <c r="G981" s="29"/>
      <c r="H981" s="29"/>
      <c r="I981" s="29"/>
      <c r="J981" s="29"/>
      <c r="K981" s="29"/>
      <c r="L981" s="29"/>
      <c r="M981" s="29"/>
      <c r="N981" s="29"/>
      <c r="O981" s="29"/>
      <c r="P981" s="29"/>
      <c r="Q981" s="29"/>
      <c r="R981" s="29"/>
      <c r="S981" s="29"/>
    </row>
    <row r="982" spans="1:19">
      <c r="A982" s="3" t="str">
        <f t="shared" si="15"/>
        <v/>
      </c>
      <c r="B982" s="29"/>
      <c r="C982" s="29"/>
      <c r="D982" s="29"/>
      <c r="E982" s="51"/>
      <c r="F982" s="29"/>
      <c r="G982" s="29"/>
      <c r="H982" s="29"/>
      <c r="I982" s="29"/>
      <c r="J982" s="29"/>
      <c r="K982" s="29"/>
      <c r="L982" s="29"/>
      <c r="M982" s="29"/>
      <c r="N982" s="29"/>
      <c r="O982" s="29"/>
      <c r="P982" s="29"/>
      <c r="Q982" s="29"/>
      <c r="R982" s="29"/>
      <c r="S982" s="29"/>
    </row>
    <row r="983" spans="1:19">
      <c r="A983" s="3" t="str">
        <f t="shared" si="15"/>
        <v/>
      </c>
      <c r="B983" s="29"/>
      <c r="C983" s="29"/>
      <c r="D983" s="29"/>
      <c r="E983" s="51"/>
      <c r="F983" s="29"/>
      <c r="G983" s="29"/>
      <c r="H983" s="29"/>
      <c r="I983" s="29"/>
      <c r="J983" s="29"/>
      <c r="K983" s="29"/>
      <c r="L983" s="29"/>
      <c r="M983" s="29"/>
      <c r="N983" s="29"/>
      <c r="O983" s="29"/>
      <c r="P983" s="29"/>
      <c r="Q983" s="29"/>
      <c r="R983" s="29"/>
      <c r="S983" s="29"/>
    </row>
    <row r="984" spans="1:19">
      <c r="A984" s="3" t="str">
        <f t="shared" si="15"/>
        <v/>
      </c>
      <c r="B984" s="29"/>
      <c r="C984" s="29"/>
      <c r="D984" s="29"/>
      <c r="E984" s="51"/>
      <c r="F984" s="29"/>
      <c r="G984" s="29"/>
      <c r="H984" s="29"/>
      <c r="I984" s="29"/>
      <c r="J984" s="29"/>
      <c r="K984" s="29"/>
      <c r="L984" s="29"/>
      <c r="M984" s="29"/>
      <c r="N984" s="29"/>
      <c r="O984" s="29"/>
      <c r="P984" s="29"/>
      <c r="Q984" s="29"/>
      <c r="R984" s="29"/>
      <c r="S984" s="29"/>
    </row>
    <row r="985" spans="1:19">
      <c r="A985" s="3" t="str">
        <f t="shared" si="15"/>
        <v/>
      </c>
      <c r="B985" s="29"/>
      <c r="C985" s="29"/>
      <c r="D985" s="29"/>
      <c r="E985" s="51"/>
      <c r="F985" s="29"/>
      <c r="G985" s="29"/>
      <c r="H985" s="29"/>
      <c r="I985" s="29"/>
      <c r="J985" s="29"/>
      <c r="K985" s="29"/>
      <c r="L985" s="29"/>
      <c r="M985" s="29"/>
      <c r="N985" s="29"/>
      <c r="O985" s="29"/>
      <c r="P985" s="29"/>
      <c r="Q985" s="29"/>
      <c r="R985" s="29"/>
      <c r="S985" s="29"/>
    </row>
    <row r="986" spans="1:19">
      <c r="A986" s="3" t="str">
        <f t="shared" si="15"/>
        <v/>
      </c>
      <c r="B986" s="29"/>
      <c r="C986" s="29"/>
      <c r="D986" s="29"/>
      <c r="E986" s="51"/>
      <c r="F986" s="29"/>
      <c r="G986" s="29"/>
      <c r="H986" s="29"/>
      <c r="I986" s="29"/>
      <c r="J986" s="29"/>
      <c r="K986" s="29"/>
      <c r="L986" s="29"/>
      <c r="M986" s="29"/>
      <c r="N986" s="29"/>
      <c r="O986" s="29"/>
      <c r="P986" s="29"/>
      <c r="Q986" s="29"/>
      <c r="R986" s="29"/>
      <c r="S986" s="29"/>
    </row>
    <row r="987" spans="1:19">
      <c r="A987" s="3" t="str">
        <f t="shared" si="15"/>
        <v/>
      </c>
      <c r="B987" s="29"/>
      <c r="C987" s="29"/>
      <c r="D987" s="29"/>
      <c r="E987" s="51"/>
      <c r="F987" s="29"/>
      <c r="G987" s="29"/>
      <c r="H987" s="29"/>
      <c r="I987" s="29"/>
      <c r="J987" s="29"/>
      <c r="K987" s="29"/>
      <c r="L987" s="29"/>
      <c r="M987" s="29"/>
      <c r="N987" s="29"/>
      <c r="O987" s="29"/>
      <c r="P987" s="29"/>
      <c r="Q987" s="29"/>
      <c r="R987" s="29"/>
      <c r="S987" s="29"/>
    </row>
    <row r="988" spans="1:19">
      <c r="A988" s="3" t="str">
        <f t="shared" si="15"/>
        <v/>
      </c>
      <c r="B988" s="29"/>
      <c r="C988" s="29"/>
      <c r="D988" s="29"/>
      <c r="E988" s="51"/>
      <c r="F988" s="29"/>
      <c r="G988" s="29"/>
      <c r="H988" s="29"/>
      <c r="I988" s="29"/>
      <c r="J988" s="29"/>
      <c r="K988" s="29"/>
      <c r="L988" s="29"/>
      <c r="M988" s="29"/>
      <c r="N988" s="29"/>
      <c r="O988" s="29"/>
      <c r="P988" s="29"/>
      <c r="Q988" s="29"/>
      <c r="R988" s="29"/>
      <c r="S988" s="29"/>
    </row>
    <row r="989" spans="1:19">
      <c r="A989" s="3" t="str">
        <f t="shared" si="15"/>
        <v/>
      </c>
      <c r="B989" s="29"/>
      <c r="C989" s="29"/>
      <c r="D989" s="29"/>
      <c r="E989" s="51"/>
      <c r="F989" s="29"/>
      <c r="G989" s="29"/>
      <c r="H989" s="29"/>
      <c r="I989" s="29"/>
      <c r="J989" s="29"/>
      <c r="K989" s="29"/>
      <c r="L989" s="29"/>
      <c r="M989" s="29"/>
      <c r="N989" s="29"/>
      <c r="O989" s="29"/>
      <c r="P989" s="29"/>
      <c r="Q989" s="29"/>
      <c r="R989" s="29"/>
      <c r="S989" s="29"/>
    </row>
    <row r="990" spans="1:19">
      <c r="A990" s="3" t="str">
        <f t="shared" si="15"/>
        <v/>
      </c>
      <c r="B990" s="29"/>
      <c r="C990" s="29"/>
      <c r="D990" s="29"/>
      <c r="E990" s="51"/>
      <c r="F990" s="29"/>
      <c r="G990" s="29"/>
      <c r="H990" s="29"/>
      <c r="I990" s="29"/>
      <c r="J990" s="29"/>
      <c r="K990" s="29"/>
      <c r="L990" s="29"/>
      <c r="M990" s="29"/>
      <c r="N990" s="29"/>
      <c r="O990" s="29"/>
      <c r="P990" s="29"/>
      <c r="Q990" s="29"/>
      <c r="R990" s="29"/>
      <c r="S990" s="29"/>
    </row>
    <row r="991" spans="1:19">
      <c r="A991" s="3" t="str">
        <f t="shared" si="15"/>
        <v/>
      </c>
      <c r="B991" s="29"/>
      <c r="C991" s="29"/>
      <c r="D991" s="29"/>
      <c r="E991" s="51"/>
      <c r="F991" s="29"/>
      <c r="G991" s="29"/>
      <c r="H991" s="29"/>
      <c r="I991" s="29"/>
      <c r="J991" s="29"/>
      <c r="K991" s="29"/>
      <c r="L991" s="29"/>
      <c r="M991" s="29"/>
      <c r="N991" s="29"/>
      <c r="O991" s="29"/>
      <c r="P991" s="29"/>
      <c r="Q991" s="29"/>
      <c r="R991" s="29"/>
      <c r="S991" s="29"/>
    </row>
    <row r="992" spans="1:19">
      <c r="A992" s="3" t="str">
        <f t="shared" si="15"/>
        <v/>
      </c>
      <c r="B992" s="29"/>
      <c r="C992" s="29"/>
      <c r="D992" s="29"/>
      <c r="E992" s="51"/>
      <c r="F992" s="29"/>
      <c r="G992" s="29"/>
      <c r="H992" s="29"/>
      <c r="I992" s="29"/>
      <c r="J992" s="29"/>
      <c r="K992" s="29"/>
      <c r="L992" s="29"/>
      <c r="M992" s="29"/>
      <c r="N992" s="29"/>
      <c r="O992" s="29"/>
      <c r="P992" s="29"/>
      <c r="Q992" s="29"/>
      <c r="R992" s="29"/>
      <c r="S992" s="29"/>
    </row>
    <row r="993" spans="1:19">
      <c r="A993" s="3" t="str">
        <f t="shared" si="15"/>
        <v/>
      </c>
      <c r="B993" s="29"/>
      <c r="C993" s="29"/>
      <c r="D993" s="29"/>
      <c r="E993" s="51"/>
      <c r="F993" s="29"/>
      <c r="G993" s="29"/>
      <c r="H993" s="29"/>
      <c r="I993" s="29"/>
      <c r="J993" s="29"/>
      <c r="K993" s="29"/>
      <c r="L993" s="29"/>
      <c r="M993" s="29"/>
      <c r="N993" s="29"/>
      <c r="O993" s="29"/>
      <c r="P993" s="29"/>
      <c r="Q993" s="29"/>
      <c r="R993" s="29"/>
      <c r="S993" s="29"/>
    </row>
    <row r="994" spans="1:19">
      <c r="A994" s="3" t="str">
        <f t="shared" si="15"/>
        <v/>
      </c>
      <c r="B994" s="29"/>
      <c r="C994" s="29"/>
      <c r="D994" s="29"/>
      <c r="E994" s="51"/>
      <c r="F994" s="29"/>
      <c r="G994" s="29"/>
      <c r="H994" s="29"/>
      <c r="I994" s="29"/>
      <c r="J994" s="29"/>
      <c r="K994" s="29"/>
      <c r="L994" s="29"/>
      <c r="M994" s="29"/>
      <c r="N994" s="29"/>
      <c r="O994" s="29"/>
      <c r="P994" s="29"/>
      <c r="Q994" s="29"/>
      <c r="R994" s="29"/>
      <c r="S994" s="29"/>
    </row>
    <row r="995" spans="1:19">
      <c r="A995" s="3" t="str">
        <f t="shared" si="15"/>
        <v/>
      </c>
      <c r="B995" s="29"/>
      <c r="C995" s="29"/>
      <c r="D995" s="29"/>
      <c r="E995" s="51"/>
      <c r="F995" s="29"/>
      <c r="G995" s="29"/>
      <c r="H995" s="29"/>
      <c r="I995" s="29"/>
      <c r="J995" s="29"/>
      <c r="K995" s="29"/>
      <c r="L995" s="29"/>
      <c r="M995" s="29"/>
      <c r="N995" s="29"/>
      <c r="O995" s="29"/>
      <c r="P995" s="29"/>
      <c r="Q995" s="29"/>
      <c r="R995" s="29"/>
      <c r="S995" s="29"/>
    </row>
    <row r="996" spans="1:19">
      <c r="A996" s="3" t="str">
        <f t="shared" si="15"/>
        <v/>
      </c>
      <c r="B996" s="29"/>
      <c r="C996" s="29"/>
      <c r="D996" s="29"/>
      <c r="E996" s="51"/>
      <c r="F996" s="29"/>
      <c r="G996" s="29"/>
      <c r="H996" s="29"/>
      <c r="I996" s="29"/>
      <c r="J996" s="29"/>
      <c r="K996" s="29"/>
      <c r="L996" s="29"/>
      <c r="M996" s="29"/>
      <c r="N996" s="29"/>
      <c r="O996" s="29"/>
      <c r="P996" s="29"/>
      <c r="Q996" s="29"/>
      <c r="R996" s="29"/>
      <c r="S996" s="29"/>
    </row>
    <row r="997" spans="1:19">
      <c r="A997" s="3" t="str">
        <f t="shared" si="15"/>
        <v/>
      </c>
      <c r="B997" s="29"/>
      <c r="C997" s="29"/>
      <c r="D997" s="29"/>
      <c r="E997" s="51"/>
      <c r="F997" s="29"/>
      <c r="G997" s="29"/>
      <c r="H997" s="29"/>
      <c r="I997" s="29"/>
      <c r="J997" s="29"/>
      <c r="K997" s="29"/>
      <c r="L997" s="29"/>
      <c r="M997" s="29"/>
      <c r="N997" s="29"/>
      <c r="O997" s="29"/>
      <c r="P997" s="29"/>
      <c r="Q997" s="29"/>
      <c r="R997" s="29"/>
      <c r="S997" s="29"/>
    </row>
    <row r="998" spans="1:19">
      <c r="A998" s="3" t="str">
        <f t="shared" si="15"/>
        <v/>
      </c>
      <c r="B998" s="29"/>
      <c r="C998" s="29"/>
      <c r="D998" s="29"/>
      <c r="E998" s="51"/>
      <c r="F998" s="29"/>
      <c r="G998" s="29"/>
      <c r="H998" s="29"/>
      <c r="I998" s="29"/>
      <c r="J998" s="29"/>
      <c r="K998" s="29"/>
      <c r="L998" s="29"/>
      <c r="M998" s="29"/>
      <c r="N998" s="29"/>
      <c r="O998" s="29"/>
      <c r="P998" s="29"/>
      <c r="Q998" s="29"/>
      <c r="R998" s="29"/>
      <c r="S998" s="29"/>
    </row>
    <row r="999" spans="1:19">
      <c r="A999" s="3" t="str">
        <f t="shared" si="15"/>
        <v/>
      </c>
      <c r="B999" s="29"/>
      <c r="C999" s="29"/>
      <c r="D999" s="29"/>
      <c r="E999" s="51"/>
      <c r="F999" s="29"/>
      <c r="G999" s="29"/>
      <c r="H999" s="29"/>
      <c r="I999" s="29"/>
      <c r="J999" s="29"/>
      <c r="K999" s="29"/>
      <c r="L999" s="29"/>
      <c r="M999" s="29"/>
      <c r="N999" s="29"/>
      <c r="O999" s="29"/>
      <c r="P999" s="29"/>
      <c r="Q999" s="29"/>
      <c r="R999" s="29"/>
      <c r="S999" s="29"/>
    </row>
    <row r="1000" spans="1:19">
      <c r="A1000" s="3" t="str">
        <f t="shared" si="15"/>
        <v/>
      </c>
      <c r="B1000" s="29"/>
      <c r="C1000" s="29"/>
      <c r="D1000" s="29"/>
      <c r="E1000" s="51"/>
      <c r="F1000" s="29"/>
      <c r="G1000" s="29"/>
      <c r="H1000" s="29"/>
      <c r="I1000" s="29"/>
      <c r="J1000" s="29"/>
      <c r="K1000" s="29"/>
      <c r="L1000" s="29"/>
      <c r="M1000" s="29"/>
      <c r="N1000" s="29"/>
      <c r="O1000" s="29"/>
      <c r="P1000" s="29"/>
      <c r="Q1000" s="29"/>
      <c r="R1000" s="29"/>
      <c r="S1000" s="29"/>
    </row>
    <row r="1001" spans="1:19">
      <c r="A1001" s="3" t="str">
        <f t="shared" si="15"/>
        <v/>
      </c>
      <c r="B1001" s="29"/>
      <c r="C1001" s="29"/>
      <c r="D1001" s="29"/>
      <c r="E1001" s="51"/>
      <c r="F1001" s="29"/>
      <c r="G1001" s="29"/>
      <c r="H1001" s="29"/>
      <c r="I1001" s="29"/>
      <c r="J1001" s="29"/>
      <c r="K1001" s="29"/>
      <c r="L1001" s="29"/>
      <c r="M1001" s="29"/>
      <c r="N1001" s="29"/>
      <c r="O1001" s="29"/>
      <c r="P1001" s="29"/>
      <c r="Q1001" s="29"/>
      <c r="R1001" s="29"/>
      <c r="S1001" s="29"/>
    </row>
    <row r="1002" spans="1:19">
      <c r="A1002" s="3" t="str">
        <f t="shared" si="15"/>
        <v/>
      </c>
      <c r="B1002" s="29"/>
      <c r="C1002" s="29"/>
      <c r="D1002" s="29"/>
      <c r="E1002" s="51"/>
      <c r="F1002" s="29"/>
      <c r="G1002" s="29"/>
      <c r="H1002" s="29"/>
      <c r="I1002" s="29"/>
      <c r="J1002" s="29"/>
      <c r="K1002" s="29"/>
      <c r="L1002" s="29"/>
      <c r="M1002" s="29"/>
      <c r="N1002" s="29"/>
      <c r="O1002" s="29"/>
      <c r="P1002" s="29"/>
      <c r="Q1002" s="29"/>
      <c r="R1002" s="29"/>
      <c r="S1002" s="29"/>
    </row>
    <row r="1003" spans="1:19">
      <c r="A1003" s="3" t="str">
        <f t="shared" si="15"/>
        <v/>
      </c>
      <c r="B1003" s="29"/>
      <c r="C1003" s="29"/>
      <c r="D1003" s="29"/>
      <c r="E1003" s="51"/>
      <c r="F1003" s="29"/>
      <c r="G1003" s="29"/>
      <c r="H1003" s="29"/>
      <c r="I1003" s="29"/>
      <c r="J1003" s="29"/>
      <c r="K1003" s="29"/>
      <c r="L1003" s="29"/>
      <c r="M1003" s="29"/>
      <c r="N1003" s="29"/>
      <c r="O1003" s="29"/>
      <c r="P1003" s="29"/>
      <c r="Q1003" s="29"/>
      <c r="R1003" s="29"/>
      <c r="S1003" s="29"/>
    </row>
    <row r="1004" spans="1:19">
      <c r="A1004" s="3" t="str">
        <f t="shared" si="15"/>
        <v/>
      </c>
      <c r="B1004" s="29"/>
      <c r="C1004" s="29"/>
      <c r="D1004" s="29"/>
      <c r="E1004" s="51"/>
      <c r="F1004" s="29"/>
      <c r="G1004" s="29"/>
      <c r="H1004" s="29"/>
      <c r="I1004" s="29"/>
      <c r="J1004" s="29"/>
      <c r="K1004" s="29"/>
      <c r="L1004" s="29"/>
      <c r="M1004" s="29"/>
      <c r="N1004" s="29"/>
      <c r="O1004" s="29"/>
      <c r="P1004" s="29"/>
      <c r="Q1004" s="29"/>
      <c r="R1004" s="29"/>
      <c r="S1004" s="29"/>
    </row>
    <row r="1005" spans="1:19">
      <c r="A1005" s="3" t="str">
        <f t="shared" si="15"/>
        <v/>
      </c>
      <c r="B1005" s="29"/>
      <c r="C1005" s="29"/>
      <c r="D1005" s="29"/>
      <c r="E1005" s="51"/>
      <c r="F1005" s="29"/>
      <c r="G1005" s="29"/>
      <c r="H1005" s="29"/>
      <c r="I1005" s="29"/>
      <c r="J1005" s="29"/>
      <c r="K1005" s="29"/>
      <c r="L1005" s="29"/>
      <c r="M1005" s="29"/>
      <c r="N1005" s="29"/>
      <c r="O1005" s="29"/>
      <c r="P1005" s="29"/>
      <c r="Q1005" s="29"/>
      <c r="R1005" s="29"/>
      <c r="S1005" s="29"/>
    </row>
    <row r="1006" spans="1:19">
      <c r="A1006" s="3" t="str">
        <f t="shared" si="15"/>
        <v/>
      </c>
      <c r="B1006" s="29"/>
      <c r="C1006" s="29"/>
      <c r="D1006" s="29"/>
      <c r="E1006" s="51"/>
      <c r="F1006" s="29"/>
      <c r="G1006" s="29"/>
      <c r="H1006" s="29"/>
      <c r="I1006" s="29"/>
      <c r="J1006" s="29"/>
      <c r="K1006" s="29"/>
      <c r="L1006" s="29"/>
      <c r="M1006" s="29"/>
      <c r="N1006" s="29"/>
      <c r="O1006" s="29"/>
      <c r="P1006" s="29"/>
      <c r="Q1006" s="29"/>
      <c r="R1006" s="29"/>
      <c r="S1006" s="29"/>
    </row>
    <row r="1007" spans="1:19">
      <c r="A1007" s="3" t="str">
        <f t="shared" si="15"/>
        <v/>
      </c>
      <c r="B1007" s="29"/>
      <c r="C1007" s="29"/>
      <c r="D1007" s="29"/>
      <c r="E1007" s="51"/>
      <c r="F1007" s="29"/>
      <c r="G1007" s="29"/>
      <c r="H1007" s="29"/>
      <c r="I1007" s="29"/>
      <c r="J1007" s="29"/>
      <c r="K1007" s="29"/>
      <c r="L1007" s="29"/>
      <c r="M1007" s="29"/>
      <c r="N1007" s="29"/>
      <c r="O1007" s="29"/>
      <c r="P1007" s="29"/>
      <c r="Q1007" s="29"/>
      <c r="R1007" s="29"/>
      <c r="S1007" s="29"/>
    </row>
    <row r="1008" spans="1:19">
      <c r="A1008" s="3" t="str">
        <f t="shared" si="15"/>
        <v/>
      </c>
      <c r="B1008" s="29"/>
      <c r="C1008" s="29"/>
      <c r="D1008" s="29"/>
      <c r="E1008" s="51"/>
      <c r="F1008" s="29"/>
      <c r="G1008" s="29"/>
      <c r="H1008" s="29"/>
      <c r="I1008" s="29"/>
      <c r="J1008" s="29"/>
      <c r="K1008" s="29"/>
      <c r="L1008" s="29"/>
      <c r="M1008" s="29"/>
      <c r="N1008" s="29"/>
      <c r="O1008" s="29"/>
      <c r="P1008" s="29"/>
      <c r="Q1008" s="29"/>
      <c r="R1008" s="29"/>
      <c r="S1008" s="29"/>
    </row>
    <row r="1009" spans="1:19">
      <c r="A1009" s="3" t="str">
        <f t="shared" si="15"/>
        <v/>
      </c>
      <c r="B1009" s="29"/>
      <c r="C1009" s="29"/>
      <c r="D1009" s="29"/>
      <c r="E1009" s="51"/>
      <c r="F1009" s="29"/>
      <c r="G1009" s="29"/>
      <c r="H1009" s="29"/>
      <c r="I1009" s="29"/>
      <c r="J1009" s="29"/>
      <c r="K1009" s="29"/>
      <c r="L1009" s="29"/>
      <c r="M1009" s="29"/>
      <c r="N1009" s="29"/>
      <c r="O1009" s="29"/>
      <c r="P1009" s="29"/>
      <c r="Q1009" s="29"/>
      <c r="R1009" s="29"/>
      <c r="S1009" s="29"/>
    </row>
    <row r="1010" spans="1:19">
      <c r="A1010" s="3" t="str">
        <f t="shared" si="15"/>
        <v/>
      </c>
      <c r="B1010" s="29"/>
      <c r="C1010" s="29"/>
      <c r="D1010" s="29"/>
      <c r="E1010" s="51"/>
      <c r="F1010" s="29"/>
      <c r="G1010" s="29"/>
      <c r="H1010" s="29"/>
      <c r="I1010" s="29"/>
      <c r="J1010" s="29"/>
      <c r="K1010" s="29"/>
      <c r="L1010" s="29"/>
      <c r="M1010" s="29"/>
      <c r="N1010" s="29"/>
      <c r="O1010" s="29"/>
      <c r="P1010" s="29"/>
      <c r="Q1010" s="29"/>
      <c r="R1010" s="29"/>
      <c r="S1010" s="29"/>
    </row>
    <row r="1011" spans="1:19">
      <c r="A1011" s="3" t="str">
        <f t="shared" si="15"/>
        <v/>
      </c>
      <c r="B1011" s="29"/>
      <c r="C1011" s="29"/>
      <c r="D1011" s="29"/>
      <c r="E1011" s="51"/>
      <c r="F1011" s="29"/>
      <c r="G1011" s="29"/>
      <c r="H1011" s="29"/>
      <c r="I1011" s="29"/>
      <c r="J1011" s="29"/>
      <c r="K1011" s="29"/>
      <c r="L1011" s="29"/>
      <c r="M1011" s="29"/>
      <c r="N1011" s="29"/>
      <c r="O1011" s="29"/>
      <c r="P1011" s="29"/>
      <c r="Q1011" s="29"/>
      <c r="R1011" s="29"/>
      <c r="S1011" s="29"/>
    </row>
    <row r="1012" spans="1:19">
      <c r="A1012" s="3" t="str">
        <f t="shared" si="15"/>
        <v/>
      </c>
      <c r="B1012" s="29"/>
      <c r="C1012" s="29"/>
      <c r="D1012" s="29"/>
      <c r="E1012" s="51"/>
      <c r="F1012" s="29"/>
      <c r="G1012" s="29"/>
      <c r="H1012" s="29"/>
      <c r="I1012" s="29"/>
      <c r="J1012" s="29"/>
      <c r="K1012" s="29"/>
      <c r="L1012" s="29"/>
      <c r="M1012" s="29"/>
      <c r="N1012" s="29"/>
      <c r="O1012" s="29"/>
      <c r="P1012" s="29"/>
      <c r="Q1012" s="29"/>
      <c r="R1012" s="29"/>
      <c r="S1012" s="29"/>
    </row>
    <row r="1013" spans="1:19">
      <c r="A1013" s="3" t="str">
        <f t="shared" si="15"/>
        <v/>
      </c>
      <c r="B1013" s="29"/>
      <c r="C1013" s="29"/>
      <c r="D1013" s="29"/>
      <c r="E1013" s="51"/>
      <c r="F1013" s="29"/>
      <c r="G1013" s="29"/>
      <c r="H1013" s="29"/>
      <c r="I1013" s="29"/>
      <c r="J1013" s="29"/>
      <c r="K1013" s="29"/>
      <c r="L1013" s="29"/>
      <c r="M1013" s="29"/>
      <c r="N1013" s="29"/>
      <c r="O1013" s="29"/>
      <c r="P1013" s="29"/>
      <c r="Q1013" s="29"/>
      <c r="R1013" s="29"/>
      <c r="S1013" s="29"/>
    </row>
    <row r="1014" spans="1:19">
      <c r="A1014" s="3" t="str">
        <f t="shared" si="15"/>
        <v/>
      </c>
      <c r="B1014" s="29"/>
      <c r="C1014" s="29"/>
      <c r="D1014" s="29"/>
      <c r="E1014" s="51"/>
      <c r="F1014" s="29"/>
      <c r="G1014" s="29"/>
      <c r="H1014" s="29"/>
      <c r="I1014" s="29"/>
      <c r="J1014" s="29"/>
      <c r="K1014" s="29"/>
      <c r="L1014" s="29"/>
      <c r="M1014" s="29"/>
      <c r="N1014" s="29"/>
      <c r="O1014" s="29"/>
      <c r="P1014" s="29"/>
      <c r="Q1014" s="29"/>
      <c r="R1014" s="29"/>
      <c r="S1014" s="29"/>
    </row>
    <row r="1015" spans="1:19">
      <c r="A1015" s="3" t="str">
        <f t="shared" si="15"/>
        <v/>
      </c>
      <c r="B1015" s="29"/>
      <c r="C1015" s="29"/>
      <c r="D1015" s="29"/>
      <c r="E1015" s="51"/>
      <c r="F1015" s="29"/>
      <c r="G1015" s="29"/>
      <c r="H1015" s="29"/>
      <c r="I1015" s="29"/>
      <c r="J1015" s="29"/>
      <c r="K1015" s="29"/>
      <c r="L1015" s="29"/>
      <c r="M1015" s="29"/>
      <c r="N1015" s="29"/>
      <c r="O1015" s="29"/>
      <c r="P1015" s="29"/>
      <c r="Q1015" s="29"/>
      <c r="R1015" s="29"/>
      <c r="S1015" s="29"/>
    </row>
    <row r="1016" spans="1:19">
      <c r="A1016" s="3" t="str">
        <f t="shared" si="15"/>
        <v/>
      </c>
      <c r="B1016" s="29"/>
      <c r="C1016" s="29"/>
      <c r="D1016" s="29"/>
      <c r="E1016" s="51"/>
      <c r="F1016" s="29"/>
      <c r="G1016" s="29"/>
      <c r="H1016" s="29"/>
      <c r="I1016" s="29"/>
      <c r="J1016" s="29"/>
      <c r="K1016" s="29"/>
      <c r="L1016" s="29"/>
      <c r="M1016" s="29"/>
      <c r="N1016" s="29"/>
      <c r="O1016" s="29"/>
      <c r="P1016" s="29"/>
      <c r="Q1016" s="29"/>
      <c r="R1016" s="29"/>
      <c r="S1016" s="29"/>
    </row>
    <row r="1017" spans="1:19">
      <c r="A1017" s="3" t="str">
        <f t="shared" si="15"/>
        <v/>
      </c>
      <c r="B1017" s="29"/>
      <c r="C1017" s="29"/>
      <c r="D1017" s="29"/>
      <c r="E1017" s="51"/>
      <c r="F1017" s="29"/>
      <c r="G1017" s="29"/>
      <c r="H1017" s="29"/>
      <c r="I1017" s="29"/>
      <c r="J1017" s="29"/>
      <c r="K1017" s="29"/>
      <c r="L1017" s="29"/>
      <c r="M1017" s="29"/>
      <c r="N1017" s="29"/>
      <c r="O1017" s="29"/>
      <c r="P1017" s="29"/>
      <c r="Q1017" s="29"/>
      <c r="R1017" s="29"/>
      <c r="S1017" s="29"/>
    </row>
    <row r="1018" spans="1:19">
      <c r="A1018" s="3" t="str">
        <f t="shared" si="15"/>
        <v/>
      </c>
      <c r="B1018" s="29"/>
      <c r="C1018" s="29"/>
      <c r="D1018" s="29"/>
      <c r="E1018" s="51"/>
      <c r="F1018" s="29"/>
      <c r="G1018" s="29"/>
      <c r="H1018" s="29"/>
      <c r="I1018" s="29"/>
      <c r="J1018" s="29"/>
      <c r="K1018" s="29"/>
      <c r="L1018" s="29"/>
      <c r="M1018" s="29"/>
      <c r="N1018" s="29"/>
      <c r="O1018" s="29"/>
      <c r="P1018" s="29"/>
      <c r="Q1018" s="29"/>
      <c r="R1018" s="29"/>
      <c r="S1018" s="29"/>
    </row>
    <row r="1019" spans="1:19">
      <c r="A1019" s="3" t="str">
        <f t="shared" si="15"/>
        <v/>
      </c>
      <c r="B1019" s="29"/>
      <c r="C1019" s="29"/>
      <c r="D1019" s="29"/>
      <c r="E1019" s="51"/>
      <c r="F1019" s="29"/>
      <c r="G1019" s="29"/>
      <c r="H1019" s="29"/>
      <c r="I1019" s="29"/>
      <c r="J1019" s="29"/>
      <c r="K1019" s="29"/>
      <c r="L1019" s="29"/>
      <c r="M1019" s="29"/>
      <c r="N1019" s="29"/>
      <c r="O1019" s="29"/>
      <c r="P1019" s="29"/>
      <c r="Q1019" s="29"/>
      <c r="R1019" s="29"/>
      <c r="S1019" s="29"/>
    </row>
    <row r="1020" spans="1:19">
      <c r="A1020" s="3" t="str">
        <f t="shared" si="15"/>
        <v/>
      </c>
      <c r="B1020" s="29"/>
      <c r="C1020" s="29"/>
      <c r="D1020" s="29"/>
      <c r="E1020" s="51"/>
      <c r="F1020" s="29"/>
      <c r="G1020" s="29"/>
      <c r="H1020" s="29"/>
      <c r="I1020" s="29"/>
      <c r="J1020" s="29"/>
      <c r="K1020" s="29"/>
      <c r="L1020" s="29"/>
      <c r="M1020" s="29"/>
      <c r="N1020" s="29"/>
      <c r="O1020" s="29"/>
      <c r="P1020" s="29"/>
      <c r="Q1020" s="29"/>
      <c r="R1020" s="29"/>
      <c r="S1020" s="29"/>
    </row>
    <row r="1021" spans="1:19">
      <c r="A1021" s="3" t="str">
        <f t="shared" si="15"/>
        <v/>
      </c>
      <c r="B1021" s="29"/>
      <c r="C1021" s="29"/>
      <c r="D1021" s="29"/>
      <c r="E1021" s="51"/>
      <c r="F1021" s="29"/>
      <c r="G1021" s="29"/>
      <c r="H1021" s="29"/>
      <c r="I1021" s="29"/>
      <c r="J1021" s="29"/>
      <c r="K1021" s="29"/>
      <c r="L1021" s="29"/>
      <c r="M1021" s="29"/>
      <c r="N1021" s="29"/>
      <c r="O1021" s="29"/>
      <c r="P1021" s="29"/>
      <c r="Q1021" s="29"/>
      <c r="R1021" s="29"/>
      <c r="S1021" s="29"/>
    </row>
    <row r="1022" spans="1:19">
      <c r="A1022" s="3" t="str">
        <f t="shared" si="15"/>
        <v/>
      </c>
      <c r="B1022" s="29"/>
      <c r="C1022" s="29"/>
      <c r="D1022" s="29"/>
      <c r="E1022" s="51"/>
      <c r="F1022" s="29"/>
      <c r="G1022" s="29"/>
      <c r="H1022" s="29"/>
      <c r="I1022" s="29"/>
      <c r="J1022" s="29"/>
      <c r="K1022" s="29"/>
      <c r="L1022" s="29"/>
      <c r="M1022" s="29"/>
      <c r="N1022" s="29"/>
      <c r="O1022" s="29"/>
      <c r="P1022" s="29"/>
      <c r="Q1022" s="29"/>
      <c r="R1022" s="29"/>
      <c r="S1022" s="29"/>
    </row>
    <row r="1023" spans="1:19">
      <c r="A1023" s="3" t="str">
        <f t="shared" si="15"/>
        <v/>
      </c>
      <c r="B1023" s="29"/>
      <c r="C1023" s="29"/>
      <c r="D1023" s="29"/>
      <c r="E1023" s="51"/>
      <c r="F1023" s="29"/>
      <c r="G1023" s="29"/>
      <c r="H1023" s="29"/>
      <c r="I1023" s="29"/>
      <c r="J1023" s="29"/>
      <c r="K1023" s="29"/>
      <c r="L1023" s="29"/>
      <c r="M1023" s="29"/>
      <c r="N1023" s="29"/>
      <c r="O1023" s="29"/>
      <c r="P1023" s="29"/>
      <c r="Q1023" s="29"/>
      <c r="R1023" s="29"/>
      <c r="S1023" s="29"/>
    </row>
    <row r="1024" spans="1:19">
      <c r="A1024" s="3" t="str">
        <f t="shared" si="15"/>
        <v/>
      </c>
      <c r="B1024" s="29"/>
      <c r="C1024" s="29"/>
      <c r="D1024" s="29"/>
      <c r="E1024" s="51"/>
      <c r="F1024" s="29"/>
      <c r="G1024" s="29"/>
      <c r="H1024" s="29"/>
      <c r="I1024" s="29"/>
      <c r="J1024" s="29"/>
      <c r="K1024" s="29"/>
      <c r="L1024" s="29"/>
      <c r="M1024" s="29"/>
      <c r="N1024" s="29"/>
      <c r="O1024" s="29"/>
      <c r="P1024" s="29"/>
      <c r="Q1024" s="29"/>
      <c r="R1024" s="29"/>
      <c r="S1024" s="29"/>
    </row>
    <row r="1025" spans="1:19">
      <c r="A1025" s="3" t="str">
        <f t="shared" si="15"/>
        <v/>
      </c>
      <c r="B1025" s="29"/>
      <c r="C1025" s="29"/>
      <c r="D1025" s="29"/>
      <c r="E1025" s="51"/>
      <c r="F1025" s="29"/>
      <c r="G1025" s="29"/>
      <c r="H1025" s="29"/>
      <c r="I1025" s="29"/>
      <c r="J1025" s="29"/>
      <c r="K1025" s="29"/>
      <c r="L1025" s="29"/>
      <c r="M1025" s="29"/>
      <c r="N1025" s="29"/>
      <c r="O1025" s="29"/>
      <c r="P1025" s="29"/>
      <c r="Q1025" s="29"/>
      <c r="R1025" s="29"/>
      <c r="S1025" s="29"/>
    </row>
    <row r="1026" spans="1:19">
      <c r="A1026" s="3" t="str">
        <f t="shared" si="15"/>
        <v/>
      </c>
      <c r="B1026" s="29"/>
      <c r="C1026" s="29"/>
      <c r="D1026" s="29"/>
      <c r="E1026" s="51"/>
      <c r="F1026" s="29"/>
      <c r="G1026" s="29"/>
      <c r="H1026" s="29"/>
      <c r="I1026" s="29"/>
      <c r="J1026" s="29"/>
      <c r="K1026" s="29"/>
      <c r="L1026" s="29"/>
      <c r="M1026" s="29"/>
      <c r="N1026" s="29"/>
      <c r="O1026" s="29"/>
      <c r="P1026" s="29"/>
      <c r="Q1026" s="29"/>
      <c r="R1026" s="29"/>
      <c r="S1026" s="29"/>
    </row>
    <row r="1027" spans="1:19">
      <c r="A1027" s="3" t="str">
        <f t="shared" si="15"/>
        <v/>
      </c>
      <c r="B1027" s="29"/>
      <c r="C1027" s="29"/>
      <c r="D1027" s="29"/>
      <c r="E1027" s="51"/>
      <c r="F1027" s="29"/>
      <c r="G1027" s="29"/>
      <c r="H1027" s="29"/>
      <c r="I1027" s="29"/>
      <c r="J1027" s="29"/>
      <c r="K1027" s="29"/>
      <c r="L1027" s="29"/>
      <c r="M1027" s="29"/>
      <c r="N1027" s="29"/>
      <c r="O1027" s="29"/>
      <c r="P1027" s="29"/>
      <c r="Q1027" s="29"/>
      <c r="R1027" s="29"/>
      <c r="S1027" s="29"/>
    </row>
    <row r="1028" spans="1:19">
      <c r="A1028" s="3" t="str">
        <f t="shared" ref="A1028:A1091" si="16">F1028&amp;G1028&amp;IF(ISBLANK(E1028),"",IF(LEN(B1028)&lt;11,TEXT(E1028,"00000000000"),E1028))</f>
        <v/>
      </c>
      <c r="B1028" s="29"/>
      <c r="C1028" s="29"/>
      <c r="D1028" s="29"/>
      <c r="E1028" s="51"/>
      <c r="F1028" s="29"/>
      <c r="G1028" s="29"/>
      <c r="H1028" s="29"/>
      <c r="I1028" s="29"/>
      <c r="J1028" s="29"/>
      <c r="K1028" s="29"/>
      <c r="L1028" s="29"/>
      <c r="M1028" s="29"/>
      <c r="N1028" s="29"/>
      <c r="O1028" s="29"/>
      <c r="P1028" s="29"/>
      <c r="Q1028" s="29"/>
      <c r="R1028" s="29"/>
      <c r="S1028" s="29"/>
    </row>
    <row r="1029" spans="1:19">
      <c r="A1029" s="3" t="str">
        <f t="shared" si="16"/>
        <v/>
      </c>
      <c r="B1029" s="29"/>
      <c r="C1029" s="29"/>
      <c r="D1029" s="29"/>
      <c r="E1029" s="51"/>
      <c r="F1029" s="29"/>
      <c r="G1029" s="29"/>
      <c r="H1029" s="29"/>
      <c r="I1029" s="29"/>
      <c r="J1029" s="29"/>
      <c r="K1029" s="29"/>
      <c r="L1029" s="29"/>
      <c r="M1029" s="29"/>
      <c r="N1029" s="29"/>
      <c r="O1029" s="29"/>
      <c r="P1029" s="29"/>
      <c r="Q1029" s="29"/>
      <c r="R1029" s="29"/>
      <c r="S1029" s="29"/>
    </row>
    <row r="1030" spans="1:19">
      <c r="A1030" s="3" t="str">
        <f t="shared" si="16"/>
        <v/>
      </c>
      <c r="B1030" s="29"/>
      <c r="C1030" s="29"/>
      <c r="D1030" s="29"/>
      <c r="E1030" s="51"/>
      <c r="F1030" s="29"/>
      <c r="G1030" s="29"/>
      <c r="H1030" s="29"/>
      <c r="I1030" s="29"/>
      <c r="J1030" s="29"/>
      <c r="K1030" s="29"/>
      <c r="L1030" s="29"/>
      <c r="M1030" s="29"/>
      <c r="N1030" s="29"/>
      <c r="O1030" s="29"/>
      <c r="P1030" s="29"/>
      <c r="Q1030" s="29"/>
      <c r="R1030" s="29"/>
      <c r="S1030" s="29"/>
    </row>
    <row r="1031" spans="1:19">
      <c r="A1031" s="3" t="str">
        <f t="shared" si="16"/>
        <v/>
      </c>
      <c r="B1031" s="29"/>
      <c r="C1031" s="29"/>
      <c r="D1031" s="29"/>
      <c r="E1031" s="51"/>
      <c r="F1031" s="29"/>
      <c r="G1031" s="29"/>
      <c r="H1031" s="29"/>
      <c r="I1031" s="29"/>
      <c r="J1031" s="29"/>
      <c r="K1031" s="29"/>
      <c r="L1031" s="29"/>
      <c r="M1031" s="29"/>
      <c r="N1031" s="29"/>
      <c r="O1031" s="29"/>
      <c r="P1031" s="29"/>
      <c r="Q1031" s="29"/>
      <c r="R1031" s="29"/>
      <c r="S1031" s="29"/>
    </row>
    <row r="1032" spans="1:19">
      <c r="A1032" s="3" t="str">
        <f t="shared" si="16"/>
        <v/>
      </c>
      <c r="B1032" s="29"/>
      <c r="C1032" s="29"/>
      <c r="D1032" s="29"/>
      <c r="E1032" s="51"/>
      <c r="F1032" s="29"/>
      <c r="G1032" s="29"/>
      <c r="H1032" s="29"/>
      <c r="I1032" s="29"/>
      <c r="J1032" s="29"/>
      <c r="K1032" s="29"/>
      <c r="L1032" s="29"/>
      <c r="M1032" s="29"/>
      <c r="N1032" s="29"/>
      <c r="O1032" s="29"/>
      <c r="P1032" s="29"/>
      <c r="Q1032" s="29"/>
      <c r="R1032" s="29"/>
      <c r="S1032" s="29"/>
    </row>
    <row r="1033" spans="1:19">
      <c r="A1033" s="3" t="str">
        <f t="shared" si="16"/>
        <v/>
      </c>
      <c r="B1033" s="29"/>
      <c r="C1033" s="29"/>
      <c r="D1033" s="29"/>
      <c r="E1033" s="51"/>
      <c r="F1033" s="29"/>
      <c r="G1033" s="29"/>
      <c r="H1033" s="29"/>
      <c r="I1033" s="29"/>
      <c r="J1033" s="29"/>
      <c r="K1033" s="29"/>
      <c r="L1033" s="29"/>
      <c r="M1033" s="29"/>
      <c r="N1033" s="29"/>
      <c r="O1033" s="29"/>
      <c r="P1033" s="29"/>
      <c r="Q1033" s="29"/>
      <c r="R1033" s="29"/>
      <c r="S1033" s="29"/>
    </row>
    <row r="1034" spans="1:19">
      <c r="A1034" s="3" t="str">
        <f t="shared" si="16"/>
        <v/>
      </c>
      <c r="B1034" s="29"/>
      <c r="C1034" s="29"/>
      <c r="D1034" s="29"/>
      <c r="E1034" s="51"/>
      <c r="F1034" s="29"/>
      <c r="G1034" s="29"/>
      <c r="H1034" s="29"/>
      <c r="I1034" s="29"/>
      <c r="J1034" s="29"/>
      <c r="K1034" s="29"/>
      <c r="L1034" s="29"/>
      <c r="M1034" s="29"/>
      <c r="N1034" s="29"/>
      <c r="O1034" s="29"/>
      <c r="P1034" s="29"/>
      <c r="Q1034" s="29"/>
      <c r="R1034" s="29"/>
      <c r="S1034" s="29"/>
    </row>
    <row r="1035" spans="1:19">
      <c r="A1035" s="3" t="str">
        <f t="shared" si="16"/>
        <v/>
      </c>
      <c r="B1035" s="29"/>
      <c r="C1035" s="29"/>
      <c r="D1035" s="29"/>
      <c r="E1035" s="51"/>
      <c r="F1035" s="29"/>
      <c r="G1035" s="29"/>
      <c r="H1035" s="29"/>
      <c r="I1035" s="29"/>
      <c r="J1035" s="29"/>
      <c r="K1035" s="29"/>
      <c r="L1035" s="29"/>
      <c r="M1035" s="29"/>
      <c r="N1035" s="29"/>
      <c r="O1035" s="29"/>
      <c r="P1035" s="29"/>
      <c r="Q1035" s="29"/>
      <c r="R1035" s="29"/>
      <c r="S1035" s="29"/>
    </row>
    <row r="1036" spans="1:19">
      <c r="A1036" s="3" t="str">
        <f t="shared" si="16"/>
        <v/>
      </c>
      <c r="B1036" s="29"/>
      <c r="C1036" s="29"/>
      <c r="D1036" s="29"/>
      <c r="E1036" s="51"/>
      <c r="F1036" s="29"/>
      <c r="G1036" s="29"/>
      <c r="H1036" s="29"/>
      <c r="I1036" s="29"/>
      <c r="J1036" s="29"/>
      <c r="K1036" s="29"/>
      <c r="L1036" s="29"/>
      <c r="M1036" s="29"/>
      <c r="N1036" s="29"/>
      <c r="O1036" s="29"/>
      <c r="P1036" s="29"/>
      <c r="Q1036" s="29"/>
      <c r="R1036" s="29"/>
      <c r="S1036" s="29"/>
    </row>
    <row r="1037" spans="1:19">
      <c r="A1037" s="3" t="str">
        <f t="shared" si="16"/>
        <v/>
      </c>
      <c r="B1037" s="29"/>
      <c r="C1037" s="29"/>
      <c r="D1037" s="29"/>
      <c r="E1037" s="51"/>
      <c r="F1037" s="29"/>
      <c r="G1037" s="29"/>
      <c r="H1037" s="29"/>
      <c r="I1037" s="29"/>
      <c r="J1037" s="29"/>
      <c r="K1037" s="29"/>
      <c r="L1037" s="29"/>
      <c r="M1037" s="29"/>
      <c r="N1037" s="29"/>
      <c r="O1037" s="29"/>
      <c r="P1037" s="29"/>
      <c r="Q1037" s="29"/>
      <c r="R1037" s="29"/>
      <c r="S1037" s="29"/>
    </row>
    <row r="1038" spans="1:19">
      <c r="A1038" s="3" t="str">
        <f t="shared" si="16"/>
        <v/>
      </c>
      <c r="B1038" s="29"/>
      <c r="C1038" s="29"/>
      <c r="D1038" s="29"/>
      <c r="E1038" s="51"/>
      <c r="F1038" s="29"/>
      <c r="G1038" s="29"/>
      <c r="H1038" s="29"/>
      <c r="I1038" s="29"/>
      <c r="J1038" s="29"/>
      <c r="K1038" s="29"/>
      <c r="L1038" s="29"/>
      <c r="M1038" s="29"/>
      <c r="N1038" s="29"/>
      <c r="O1038" s="29"/>
      <c r="P1038" s="29"/>
      <c r="Q1038" s="29"/>
      <c r="R1038" s="29"/>
      <c r="S1038" s="29"/>
    </row>
    <row r="1039" spans="1:19">
      <c r="A1039" s="3" t="str">
        <f t="shared" si="16"/>
        <v/>
      </c>
      <c r="B1039" s="29"/>
      <c r="C1039" s="29"/>
      <c r="D1039" s="29"/>
      <c r="E1039" s="51"/>
      <c r="F1039" s="29"/>
      <c r="G1039" s="29"/>
      <c r="H1039" s="29"/>
      <c r="I1039" s="29"/>
      <c r="J1039" s="29"/>
      <c r="K1039" s="29"/>
      <c r="L1039" s="29"/>
      <c r="M1039" s="29"/>
      <c r="N1039" s="29"/>
      <c r="O1039" s="29"/>
      <c r="P1039" s="29"/>
      <c r="Q1039" s="29"/>
      <c r="R1039" s="29"/>
      <c r="S1039" s="29"/>
    </row>
    <row r="1040" spans="1:19">
      <c r="A1040" s="3" t="str">
        <f t="shared" si="16"/>
        <v/>
      </c>
      <c r="B1040" s="29"/>
      <c r="C1040" s="29"/>
      <c r="D1040" s="29"/>
      <c r="E1040" s="51"/>
      <c r="F1040" s="29"/>
      <c r="G1040" s="29"/>
      <c r="H1040" s="29"/>
      <c r="I1040" s="29"/>
      <c r="J1040" s="29"/>
      <c r="K1040" s="29"/>
      <c r="L1040" s="29"/>
      <c r="M1040" s="29"/>
      <c r="N1040" s="29"/>
      <c r="O1040" s="29"/>
      <c r="P1040" s="29"/>
      <c r="Q1040" s="29"/>
      <c r="R1040" s="29"/>
      <c r="S1040" s="29"/>
    </row>
    <row r="1041" spans="1:19">
      <c r="A1041" s="3" t="str">
        <f t="shared" si="16"/>
        <v/>
      </c>
      <c r="B1041" s="29"/>
      <c r="C1041" s="29"/>
      <c r="D1041" s="29"/>
      <c r="E1041" s="51"/>
      <c r="F1041" s="29"/>
      <c r="G1041" s="29"/>
      <c r="H1041" s="29"/>
      <c r="I1041" s="29"/>
      <c r="J1041" s="29"/>
      <c r="K1041" s="29"/>
      <c r="L1041" s="29"/>
      <c r="M1041" s="29"/>
      <c r="N1041" s="29"/>
      <c r="O1041" s="29"/>
      <c r="P1041" s="29"/>
      <c r="Q1041" s="29"/>
      <c r="R1041" s="29"/>
      <c r="S1041" s="29"/>
    </row>
    <row r="1042" spans="1:19">
      <c r="A1042" s="3" t="str">
        <f t="shared" si="16"/>
        <v/>
      </c>
      <c r="B1042" s="29"/>
      <c r="C1042" s="29"/>
      <c r="D1042" s="29"/>
      <c r="E1042" s="51"/>
      <c r="F1042" s="29"/>
      <c r="G1042" s="29"/>
      <c r="H1042" s="29"/>
      <c r="I1042" s="29"/>
      <c r="J1042" s="29"/>
      <c r="K1042" s="29"/>
      <c r="L1042" s="29"/>
      <c r="M1042" s="29"/>
      <c r="N1042" s="29"/>
      <c r="O1042" s="29"/>
      <c r="P1042" s="29"/>
      <c r="Q1042" s="29"/>
      <c r="R1042" s="29"/>
      <c r="S1042" s="29"/>
    </row>
    <row r="1043" spans="1:19">
      <c r="A1043" s="3" t="str">
        <f t="shared" si="16"/>
        <v/>
      </c>
      <c r="B1043" s="29"/>
      <c r="C1043" s="29"/>
      <c r="D1043" s="29"/>
      <c r="E1043" s="51"/>
      <c r="F1043" s="29"/>
      <c r="G1043" s="29"/>
      <c r="H1043" s="29"/>
      <c r="I1043" s="29"/>
      <c r="J1043" s="29"/>
      <c r="K1043" s="29"/>
      <c r="L1043" s="29"/>
      <c r="M1043" s="29"/>
      <c r="N1043" s="29"/>
      <c r="O1043" s="29"/>
      <c r="P1043" s="29"/>
      <c r="Q1043" s="29"/>
      <c r="R1043" s="29"/>
      <c r="S1043" s="29"/>
    </row>
    <row r="1044" spans="1:19">
      <c r="A1044" s="3" t="str">
        <f t="shared" si="16"/>
        <v/>
      </c>
      <c r="B1044" s="29"/>
      <c r="C1044" s="29"/>
      <c r="D1044" s="29"/>
      <c r="E1044" s="51"/>
      <c r="F1044" s="29"/>
      <c r="G1044" s="29"/>
      <c r="H1044" s="29"/>
      <c r="I1044" s="29"/>
      <c r="J1044" s="29"/>
      <c r="K1044" s="29"/>
      <c r="L1044" s="29"/>
      <c r="M1044" s="29"/>
      <c r="N1044" s="29"/>
      <c r="O1044" s="29"/>
      <c r="P1044" s="29"/>
      <c r="Q1044" s="29"/>
      <c r="R1044" s="29"/>
      <c r="S1044" s="29"/>
    </row>
    <row r="1045" spans="1:19">
      <c r="A1045" s="3" t="str">
        <f t="shared" si="16"/>
        <v/>
      </c>
      <c r="B1045" s="29"/>
      <c r="C1045" s="29"/>
      <c r="D1045" s="29"/>
      <c r="E1045" s="51"/>
      <c r="F1045" s="29"/>
      <c r="G1045" s="29"/>
      <c r="H1045" s="29"/>
      <c r="I1045" s="29"/>
      <c r="J1045" s="29"/>
      <c r="K1045" s="29"/>
      <c r="L1045" s="29"/>
      <c r="M1045" s="29"/>
      <c r="N1045" s="29"/>
      <c r="O1045" s="29"/>
      <c r="P1045" s="29"/>
      <c r="Q1045" s="29"/>
      <c r="R1045" s="29"/>
      <c r="S1045" s="29"/>
    </row>
    <row r="1046" spans="1:19">
      <c r="A1046" s="3" t="str">
        <f t="shared" si="16"/>
        <v/>
      </c>
      <c r="B1046" s="29"/>
      <c r="C1046" s="29"/>
      <c r="D1046" s="29"/>
      <c r="E1046" s="51"/>
      <c r="F1046" s="29"/>
      <c r="G1046" s="29"/>
      <c r="H1046" s="29"/>
      <c r="I1046" s="29"/>
      <c r="J1046" s="29"/>
      <c r="K1046" s="29"/>
      <c r="L1046" s="29"/>
      <c r="M1046" s="29"/>
      <c r="N1046" s="29"/>
      <c r="O1046" s="29"/>
      <c r="P1046" s="29"/>
      <c r="Q1046" s="29"/>
      <c r="R1046" s="29"/>
      <c r="S1046" s="29"/>
    </row>
    <row r="1047" spans="1:19">
      <c r="A1047" s="3" t="str">
        <f t="shared" si="16"/>
        <v/>
      </c>
      <c r="B1047" s="29"/>
      <c r="C1047" s="29"/>
      <c r="D1047" s="29"/>
      <c r="E1047" s="51"/>
      <c r="F1047" s="29"/>
      <c r="G1047" s="29"/>
      <c r="H1047" s="29"/>
      <c r="I1047" s="29"/>
      <c r="J1047" s="29"/>
      <c r="K1047" s="29"/>
      <c r="L1047" s="29"/>
      <c r="M1047" s="29"/>
      <c r="N1047" s="29"/>
      <c r="O1047" s="29"/>
      <c r="P1047" s="29"/>
      <c r="Q1047" s="29"/>
      <c r="R1047" s="29"/>
      <c r="S1047" s="29"/>
    </row>
    <row r="1048" spans="1:19">
      <c r="A1048" s="3" t="str">
        <f t="shared" si="16"/>
        <v/>
      </c>
      <c r="B1048" s="29"/>
      <c r="C1048" s="29"/>
      <c r="D1048" s="29"/>
      <c r="E1048" s="51"/>
      <c r="F1048" s="29"/>
      <c r="G1048" s="29"/>
      <c r="H1048" s="29"/>
      <c r="I1048" s="29"/>
      <c r="J1048" s="29"/>
      <c r="K1048" s="29"/>
      <c r="L1048" s="29"/>
      <c r="M1048" s="29"/>
      <c r="N1048" s="29"/>
      <c r="O1048" s="29"/>
      <c r="P1048" s="29"/>
      <c r="Q1048" s="29"/>
      <c r="R1048" s="29"/>
      <c r="S1048" s="29"/>
    </row>
    <row r="1049" spans="1:19">
      <c r="A1049" s="3" t="str">
        <f t="shared" si="16"/>
        <v/>
      </c>
      <c r="B1049" s="29"/>
      <c r="C1049" s="29"/>
      <c r="D1049" s="29"/>
      <c r="E1049" s="51"/>
      <c r="F1049" s="29"/>
      <c r="G1049" s="29"/>
      <c r="H1049" s="29"/>
      <c r="I1049" s="29"/>
      <c r="J1049" s="29"/>
      <c r="K1049" s="29"/>
      <c r="L1049" s="29"/>
      <c r="M1049" s="29"/>
      <c r="N1049" s="29"/>
      <c r="O1049" s="29"/>
      <c r="P1049" s="29"/>
      <c r="Q1049" s="29"/>
      <c r="R1049" s="29"/>
      <c r="S1049" s="29"/>
    </row>
    <row r="1050" spans="1:19">
      <c r="A1050" s="3" t="str">
        <f t="shared" si="16"/>
        <v/>
      </c>
      <c r="B1050" s="29"/>
      <c r="C1050" s="29"/>
      <c r="D1050" s="29"/>
      <c r="E1050" s="51"/>
      <c r="F1050" s="29"/>
      <c r="G1050" s="29"/>
      <c r="H1050" s="29"/>
      <c r="I1050" s="29"/>
      <c r="J1050" s="29"/>
      <c r="K1050" s="29"/>
      <c r="L1050" s="29"/>
      <c r="M1050" s="29"/>
      <c r="N1050" s="29"/>
      <c r="O1050" s="29"/>
      <c r="P1050" s="29"/>
      <c r="Q1050" s="29"/>
      <c r="R1050" s="29"/>
      <c r="S1050" s="29"/>
    </row>
    <row r="1051" spans="1:19">
      <c r="A1051" s="3" t="str">
        <f t="shared" si="16"/>
        <v/>
      </c>
      <c r="B1051" s="29"/>
      <c r="C1051" s="29"/>
      <c r="D1051" s="29"/>
      <c r="E1051" s="51"/>
      <c r="F1051" s="29"/>
      <c r="G1051" s="29"/>
      <c r="H1051" s="29"/>
      <c r="I1051" s="29"/>
      <c r="J1051" s="29"/>
      <c r="K1051" s="29"/>
      <c r="L1051" s="29"/>
      <c r="M1051" s="29"/>
      <c r="N1051" s="29"/>
      <c r="O1051" s="29"/>
      <c r="P1051" s="29"/>
      <c r="Q1051" s="29"/>
      <c r="R1051" s="29"/>
      <c r="S1051" s="29"/>
    </row>
    <row r="1052" spans="1:19">
      <c r="A1052" s="3" t="str">
        <f t="shared" si="16"/>
        <v/>
      </c>
      <c r="B1052" s="29"/>
      <c r="C1052" s="29"/>
      <c r="D1052" s="29"/>
      <c r="E1052" s="51"/>
      <c r="F1052" s="29"/>
      <c r="G1052" s="29"/>
      <c r="H1052" s="29"/>
      <c r="I1052" s="29"/>
      <c r="J1052" s="29"/>
      <c r="K1052" s="29"/>
      <c r="L1052" s="29"/>
      <c r="M1052" s="29"/>
      <c r="N1052" s="29"/>
      <c r="O1052" s="29"/>
      <c r="P1052" s="29"/>
      <c r="Q1052" s="29"/>
      <c r="R1052" s="29"/>
      <c r="S1052" s="29"/>
    </row>
    <row r="1053" spans="1:19">
      <c r="A1053" s="3" t="str">
        <f t="shared" si="16"/>
        <v/>
      </c>
      <c r="B1053" s="29"/>
      <c r="C1053" s="29"/>
      <c r="D1053" s="29"/>
      <c r="E1053" s="51"/>
      <c r="F1053" s="29"/>
      <c r="G1053" s="29"/>
      <c r="H1053" s="29"/>
      <c r="I1053" s="29"/>
      <c r="J1053" s="29"/>
      <c r="K1053" s="29"/>
      <c r="L1053" s="29"/>
      <c r="M1053" s="29"/>
      <c r="N1053" s="29"/>
      <c r="O1053" s="29"/>
      <c r="P1053" s="29"/>
      <c r="Q1053" s="29"/>
      <c r="R1053" s="29"/>
      <c r="S1053" s="29"/>
    </row>
    <row r="1054" spans="1:19">
      <c r="A1054" s="3" t="str">
        <f t="shared" si="16"/>
        <v/>
      </c>
      <c r="B1054" s="29"/>
      <c r="C1054" s="29"/>
      <c r="D1054" s="29"/>
      <c r="E1054" s="51"/>
      <c r="F1054" s="29"/>
      <c r="G1054" s="29"/>
      <c r="H1054" s="29"/>
      <c r="I1054" s="29"/>
      <c r="J1054" s="29"/>
      <c r="K1054" s="29"/>
      <c r="L1054" s="29"/>
      <c r="M1054" s="29"/>
      <c r="N1054" s="29"/>
      <c r="O1054" s="29"/>
      <c r="P1054" s="29"/>
      <c r="Q1054" s="29"/>
      <c r="R1054" s="29"/>
      <c r="S1054" s="29"/>
    </row>
    <row r="1055" spans="1:19">
      <c r="A1055" s="3" t="str">
        <f t="shared" si="16"/>
        <v/>
      </c>
      <c r="B1055" s="29"/>
      <c r="C1055" s="29"/>
      <c r="D1055" s="29"/>
      <c r="E1055" s="51"/>
      <c r="F1055" s="29"/>
      <c r="G1055" s="29"/>
      <c r="H1055" s="29"/>
      <c r="I1055" s="29"/>
      <c r="J1055" s="29"/>
      <c r="K1055" s="29"/>
      <c r="L1055" s="29"/>
      <c r="M1055" s="29"/>
      <c r="N1055" s="29"/>
      <c r="O1055" s="29"/>
      <c r="P1055" s="29"/>
      <c r="Q1055" s="29"/>
      <c r="R1055" s="29"/>
      <c r="S1055" s="29"/>
    </row>
    <row r="1056" spans="1:19">
      <c r="A1056" s="3" t="str">
        <f t="shared" si="16"/>
        <v/>
      </c>
      <c r="B1056" s="29"/>
      <c r="C1056" s="29"/>
      <c r="D1056" s="29"/>
      <c r="E1056" s="51"/>
      <c r="F1056" s="29"/>
      <c r="G1056" s="29"/>
      <c r="H1056" s="29"/>
      <c r="I1056" s="29"/>
      <c r="J1056" s="29"/>
      <c r="K1056" s="29"/>
      <c r="L1056" s="29"/>
      <c r="M1056" s="29"/>
      <c r="N1056" s="29"/>
      <c r="O1056" s="29"/>
      <c r="P1056" s="29"/>
      <c r="Q1056" s="29"/>
      <c r="R1056" s="29"/>
      <c r="S1056" s="29"/>
    </row>
    <row r="1057" spans="1:19">
      <c r="A1057" s="3" t="str">
        <f t="shared" si="16"/>
        <v/>
      </c>
      <c r="B1057" s="29"/>
      <c r="C1057" s="29"/>
      <c r="D1057" s="29"/>
      <c r="E1057" s="51"/>
      <c r="F1057" s="29"/>
      <c r="G1057" s="29"/>
      <c r="H1057" s="29"/>
      <c r="I1057" s="29"/>
      <c r="J1057" s="29"/>
      <c r="K1057" s="29"/>
      <c r="L1057" s="29"/>
      <c r="M1057" s="29"/>
      <c r="N1057" s="29"/>
      <c r="O1057" s="29"/>
      <c r="P1057" s="29"/>
      <c r="Q1057" s="29"/>
      <c r="R1057" s="29"/>
      <c r="S1057" s="29"/>
    </row>
    <row r="1058" spans="1:19">
      <c r="A1058" s="3" t="str">
        <f t="shared" si="16"/>
        <v/>
      </c>
      <c r="B1058" s="29"/>
      <c r="C1058" s="29"/>
      <c r="D1058" s="29"/>
      <c r="E1058" s="51"/>
      <c r="F1058" s="29"/>
      <c r="G1058" s="29"/>
      <c r="H1058" s="29"/>
      <c r="I1058" s="29"/>
      <c r="J1058" s="29"/>
      <c r="K1058" s="29"/>
      <c r="L1058" s="29"/>
      <c r="M1058" s="29"/>
      <c r="N1058" s="29"/>
      <c r="O1058" s="29"/>
      <c r="P1058" s="29"/>
      <c r="Q1058" s="29"/>
      <c r="R1058" s="29"/>
      <c r="S1058" s="29"/>
    </row>
    <row r="1059" spans="1:19">
      <c r="A1059" s="3" t="str">
        <f t="shared" si="16"/>
        <v/>
      </c>
      <c r="B1059" s="29"/>
      <c r="C1059" s="29"/>
      <c r="D1059" s="29"/>
      <c r="E1059" s="51"/>
      <c r="F1059" s="29"/>
      <c r="G1059" s="29"/>
      <c r="H1059" s="29"/>
      <c r="I1059" s="29"/>
      <c r="J1059" s="29"/>
      <c r="K1059" s="29"/>
      <c r="L1059" s="29"/>
      <c r="M1059" s="29"/>
      <c r="N1059" s="29"/>
      <c r="O1059" s="29"/>
      <c r="P1059" s="29"/>
      <c r="Q1059" s="29"/>
      <c r="R1059" s="29"/>
      <c r="S1059" s="29"/>
    </row>
    <row r="1060" spans="1:19">
      <c r="A1060" s="3" t="str">
        <f t="shared" si="16"/>
        <v/>
      </c>
      <c r="B1060" s="29"/>
      <c r="C1060" s="29"/>
      <c r="D1060" s="29"/>
      <c r="E1060" s="51"/>
      <c r="F1060" s="29"/>
      <c r="G1060" s="29"/>
      <c r="H1060" s="29"/>
      <c r="I1060" s="29"/>
      <c r="J1060" s="29"/>
      <c r="K1060" s="29"/>
      <c r="L1060" s="29"/>
      <c r="M1060" s="29"/>
      <c r="N1060" s="29"/>
      <c r="O1060" s="29"/>
      <c r="P1060" s="29"/>
      <c r="Q1060" s="29"/>
      <c r="R1060" s="29"/>
      <c r="S1060" s="29"/>
    </row>
    <row r="1061" spans="1:19">
      <c r="A1061" s="3" t="str">
        <f t="shared" si="16"/>
        <v/>
      </c>
      <c r="B1061" s="29"/>
      <c r="C1061" s="29"/>
      <c r="D1061" s="29"/>
      <c r="E1061" s="51"/>
      <c r="F1061" s="29"/>
      <c r="G1061" s="29"/>
      <c r="H1061" s="29"/>
      <c r="I1061" s="29"/>
      <c r="J1061" s="29"/>
      <c r="K1061" s="29"/>
      <c r="L1061" s="29"/>
      <c r="M1061" s="29"/>
      <c r="N1061" s="29"/>
      <c r="O1061" s="29"/>
      <c r="P1061" s="29"/>
      <c r="Q1061" s="29"/>
      <c r="R1061" s="29"/>
      <c r="S1061" s="29"/>
    </row>
    <row r="1062" spans="1:19">
      <c r="A1062" s="3" t="str">
        <f t="shared" si="16"/>
        <v/>
      </c>
      <c r="B1062" s="29"/>
      <c r="C1062" s="29"/>
      <c r="D1062" s="29"/>
      <c r="E1062" s="51"/>
      <c r="F1062" s="29"/>
      <c r="G1062" s="29"/>
      <c r="H1062" s="29"/>
      <c r="I1062" s="29"/>
      <c r="J1062" s="29"/>
      <c r="K1062" s="29"/>
      <c r="L1062" s="29"/>
      <c r="M1062" s="29"/>
      <c r="N1062" s="29"/>
      <c r="O1062" s="29"/>
      <c r="P1062" s="29"/>
      <c r="Q1062" s="29"/>
      <c r="R1062" s="29"/>
      <c r="S1062" s="29"/>
    </row>
    <row r="1063" spans="1:19">
      <c r="A1063" s="3" t="str">
        <f t="shared" si="16"/>
        <v/>
      </c>
      <c r="B1063" s="29"/>
      <c r="C1063" s="29"/>
      <c r="D1063" s="29"/>
      <c r="E1063" s="51"/>
      <c r="F1063" s="29"/>
      <c r="G1063" s="29"/>
      <c r="H1063" s="29"/>
      <c r="I1063" s="29"/>
      <c r="J1063" s="29"/>
      <c r="K1063" s="29"/>
      <c r="L1063" s="29"/>
      <c r="M1063" s="29"/>
      <c r="N1063" s="29"/>
      <c r="O1063" s="29"/>
      <c r="P1063" s="29"/>
      <c r="Q1063" s="29"/>
      <c r="R1063" s="29"/>
      <c r="S1063" s="29"/>
    </row>
    <row r="1064" spans="1:19">
      <c r="A1064" s="3" t="str">
        <f t="shared" si="16"/>
        <v/>
      </c>
      <c r="B1064" s="29"/>
      <c r="C1064" s="29"/>
      <c r="D1064" s="29"/>
      <c r="E1064" s="51"/>
      <c r="F1064" s="29"/>
      <c r="G1064" s="29"/>
      <c r="H1064" s="29"/>
      <c r="I1064" s="29"/>
      <c r="J1064" s="29"/>
      <c r="K1064" s="29"/>
      <c r="L1064" s="29"/>
      <c r="M1064" s="29"/>
      <c r="N1064" s="29"/>
      <c r="O1064" s="29"/>
      <c r="P1064" s="29"/>
      <c r="Q1064" s="29"/>
      <c r="R1064" s="29"/>
      <c r="S1064" s="29"/>
    </row>
    <row r="1065" spans="1:19">
      <c r="A1065" s="3" t="str">
        <f t="shared" si="16"/>
        <v/>
      </c>
      <c r="B1065" s="29"/>
      <c r="C1065" s="29"/>
      <c r="D1065" s="29"/>
      <c r="E1065" s="51"/>
      <c r="F1065" s="29"/>
      <c r="G1065" s="29"/>
      <c r="H1065" s="29"/>
      <c r="I1065" s="29"/>
      <c r="J1065" s="29"/>
      <c r="K1065" s="29"/>
      <c r="L1065" s="29"/>
      <c r="M1065" s="29"/>
      <c r="N1065" s="29"/>
      <c r="O1065" s="29"/>
      <c r="P1065" s="29"/>
      <c r="Q1065" s="29"/>
      <c r="R1065" s="29"/>
      <c r="S1065" s="29"/>
    </row>
    <row r="1066" spans="1:19">
      <c r="A1066" s="3" t="str">
        <f t="shared" si="16"/>
        <v/>
      </c>
      <c r="B1066" s="29"/>
      <c r="C1066" s="29"/>
      <c r="D1066" s="29"/>
      <c r="E1066" s="51"/>
      <c r="F1066" s="29"/>
      <c r="G1066" s="29"/>
      <c r="H1066" s="29"/>
      <c r="I1066" s="29"/>
      <c r="J1066" s="29"/>
      <c r="K1066" s="29"/>
      <c r="L1066" s="29"/>
      <c r="M1066" s="29"/>
      <c r="N1066" s="29"/>
      <c r="O1066" s="29"/>
      <c r="P1066" s="29"/>
      <c r="Q1066" s="29"/>
      <c r="R1066" s="29"/>
      <c r="S1066" s="29"/>
    </row>
    <row r="1067" spans="1:19">
      <c r="A1067" s="3" t="str">
        <f t="shared" si="16"/>
        <v/>
      </c>
      <c r="B1067" s="29"/>
      <c r="C1067" s="29"/>
      <c r="D1067" s="29"/>
      <c r="E1067" s="51"/>
      <c r="F1067" s="29"/>
      <c r="G1067" s="29"/>
      <c r="H1067" s="29"/>
      <c r="I1067" s="29"/>
      <c r="J1067" s="29"/>
      <c r="K1067" s="29"/>
      <c r="L1067" s="29"/>
      <c r="M1067" s="29"/>
      <c r="N1067" s="29"/>
      <c r="O1067" s="29"/>
      <c r="P1067" s="29"/>
      <c r="Q1067" s="29"/>
      <c r="R1067" s="29"/>
      <c r="S1067" s="29"/>
    </row>
    <row r="1068" spans="1:19">
      <c r="A1068" s="3" t="str">
        <f t="shared" si="16"/>
        <v/>
      </c>
      <c r="B1068" s="29"/>
      <c r="C1068" s="29"/>
      <c r="D1068" s="29"/>
      <c r="E1068" s="51"/>
      <c r="F1068" s="29"/>
      <c r="G1068" s="29"/>
      <c r="H1068" s="29"/>
      <c r="I1068" s="29"/>
      <c r="J1068" s="29"/>
      <c r="K1068" s="29"/>
      <c r="L1068" s="29"/>
      <c r="M1068" s="29"/>
      <c r="N1068" s="29"/>
      <c r="O1068" s="29"/>
      <c r="P1068" s="29"/>
      <c r="Q1068" s="29"/>
      <c r="R1068" s="29"/>
      <c r="S1068" s="29"/>
    </row>
    <row r="1069" spans="1:19">
      <c r="A1069" s="3" t="str">
        <f t="shared" si="16"/>
        <v/>
      </c>
      <c r="B1069" s="29"/>
      <c r="C1069" s="29"/>
      <c r="D1069" s="29"/>
      <c r="E1069" s="51"/>
      <c r="F1069" s="29"/>
      <c r="G1069" s="29"/>
      <c r="H1069" s="29"/>
      <c r="I1069" s="29"/>
      <c r="J1069" s="29"/>
      <c r="K1069" s="29"/>
      <c r="L1069" s="29"/>
      <c r="M1069" s="29"/>
      <c r="N1069" s="29"/>
      <c r="O1069" s="29"/>
      <c r="P1069" s="29"/>
      <c r="Q1069" s="29"/>
      <c r="R1069" s="29"/>
      <c r="S1069" s="29"/>
    </row>
    <row r="1070" spans="1:19">
      <c r="A1070" s="3" t="str">
        <f t="shared" si="16"/>
        <v/>
      </c>
      <c r="B1070" s="29"/>
      <c r="C1070" s="29"/>
      <c r="D1070" s="29"/>
      <c r="E1070" s="51"/>
      <c r="F1070" s="29"/>
      <c r="G1070" s="29"/>
      <c r="H1070" s="29"/>
      <c r="I1070" s="29"/>
      <c r="J1070" s="29"/>
      <c r="K1070" s="29"/>
      <c r="L1070" s="29"/>
      <c r="M1070" s="29"/>
      <c r="N1070" s="29"/>
      <c r="O1070" s="29"/>
      <c r="P1070" s="29"/>
      <c r="Q1070" s="29"/>
      <c r="R1070" s="29"/>
      <c r="S1070" s="29"/>
    </row>
    <row r="1071" spans="1:19">
      <c r="A1071" s="3" t="str">
        <f t="shared" si="16"/>
        <v/>
      </c>
      <c r="B1071" s="29"/>
      <c r="C1071" s="29"/>
      <c r="D1071" s="29"/>
      <c r="E1071" s="51"/>
      <c r="F1071" s="29"/>
      <c r="G1071" s="29"/>
      <c r="H1071" s="29"/>
      <c r="I1071" s="29"/>
      <c r="J1071" s="29"/>
      <c r="K1071" s="29"/>
      <c r="L1071" s="29"/>
      <c r="M1071" s="29"/>
      <c r="N1071" s="29"/>
      <c r="O1071" s="29"/>
      <c r="P1071" s="29"/>
      <c r="Q1071" s="29"/>
      <c r="R1071" s="29"/>
      <c r="S1071" s="29"/>
    </row>
    <row r="1072" spans="1:19">
      <c r="A1072" s="3" t="str">
        <f t="shared" si="16"/>
        <v/>
      </c>
      <c r="B1072" s="29"/>
      <c r="C1072" s="29"/>
      <c r="D1072" s="29"/>
      <c r="E1072" s="51"/>
      <c r="F1072" s="29"/>
      <c r="G1072" s="29"/>
      <c r="H1072" s="29"/>
      <c r="I1072" s="29"/>
      <c r="J1072" s="29"/>
      <c r="K1072" s="29"/>
      <c r="L1072" s="29"/>
      <c r="M1072" s="29"/>
      <c r="N1072" s="29"/>
      <c r="O1072" s="29"/>
      <c r="P1072" s="29"/>
      <c r="Q1072" s="29"/>
      <c r="R1072" s="29"/>
      <c r="S1072" s="29"/>
    </row>
    <row r="1073" spans="1:19">
      <c r="A1073" s="3" t="str">
        <f t="shared" si="16"/>
        <v/>
      </c>
      <c r="B1073" s="29"/>
      <c r="C1073" s="29"/>
      <c r="D1073" s="29"/>
      <c r="E1073" s="51"/>
      <c r="F1073" s="29"/>
      <c r="G1073" s="29"/>
      <c r="H1073" s="29"/>
      <c r="I1073" s="29"/>
      <c r="J1073" s="29"/>
      <c r="K1073" s="29"/>
      <c r="L1073" s="29"/>
      <c r="M1073" s="29"/>
      <c r="N1073" s="29"/>
      <c r="O1073" s="29"/>
      <c r="P1073" s="29"/>
      <c r="Q1073" s="29"/>
      <c r="R1073" s="29"/>
      <c r="S1073" s="29"/>
    </row>
    <row r="1074" spans="1:19">
      <c r="A1074" s="3" t="str">
        <f t="shared" si="16"/>
        <v/>
      </c>
      <c r="B1074" s="29"/>
      <c r="C1074" s="29"/>
      <c r="D1074" s="29"/>
      <c r="E1074" s="51"/>
      <c r="F1074" s="29"/>
      <c r="G1074" s="29"/>
      <c r="H1074" s="29"/>
      <c r="I1074" s="29"/>
      <c r="J1074" s="29"/>
      <c r="K1074" s="29"/>
      <c r="L1074" s="29"/>
      <c r="M1074" s="29"/>
      <c r="N1074" s="29"/>
      <c r="O1074" s="29"/>
      <c r="P1074" s="29"/>
      <c r="Q1074" s="29"/>
      <c r="R1074" s="29"/>
      <c r="S1074" s="29"/>
    </row>
    <row r="1075" spans="1:19">
      <c r="A1075" s="3" t="str">
        <f t="shared" si="16"/>
        <v/>
      </c>
      <c r="B1075" s="29"/>
      <c r="C1075" s="29"/>
      <c r="D1075" s="29"/>
      <c r="E1075" s="51"/>
      <c r="F1075" s="29"/>
      <c r="G1075" s="29"/>
      <c r="H1075" s="29"/>
      <c r="I1075" s="29"/>
      <c r="J1075" s="29"/>
      <c r="K1075" s="29"/>
      <c r="L1075" s="29"/>
      <c r="M1075" s="29"/>
      <c r="N1075" s="29"/>
      <c r="O1075" s="29"/>
      <c r="P1075" s="29"/>
      <c r="Q1075" s="29"/>
      <c r="R1075" s="29"/>
      <c r="S1075" s="29"/>
    </row>
    <row r="1076" spans="1:19">
      <c r="A1076" s="3" t="str">
        <f t="shared" si="16"/>
        <v/>
      </c>
      <c r="B1076" s="29"/>
      <c r="C1076" s="29"/>
      <c r="D1076" s="29"/>
      <c r="E1076" s="51"/>
      <c r="F1076" s="29"/>
      <c r="G1076" s="29"/>
      <c r="H1076" s="29"/>
      <c r="I1076" s="29"/>
      <c r="J1076" s="29"/>
      <c r="K1076" s="29"/>
      <c r="L1076" s="29"/>
      <c r="M1076" s="29"/>
      <c r="N1076" s="29"/>
      <c r="O1076" s="29"/>
      <c r="P1076" s="29"/>
      <c r="Q1076" s="29"/>
      <c r="R1076" s="29"/>
      <c r="S1076" s="29"/>
    </row>
    <row r="1077" spans="1:19">
      <c r="A1077" s="3" t="str">
        <f t="shared" si="16"/>
        <v/>
      </c>
      <c r="B1077" s="29"/>
      <c r="C1077" s="29"/>
      <c r="D1077" s="29"/>
      <c r="E1077" s="51"/>
      <c r="F1077" s="29"/>
      <c r="G1077" s="29"/>
      <c r="H1077" s="29"/>
      <c r="I1077" s="29"/>
      <c r="J1077" s="29"/>
      <c r="K1077" s="29"/>
      <c r="L1077" s="29"/>
      <c r="M1077" s="29"/>
      <c r="N1077" s="29"/>
      <c r="O1077" s="29"/>
      <c r="P1077" s="29"/>
      <c r="Q1077" s="29"/>
      <c r="R1077" s="29"/>
      <c r="S1077" s="29"/>
    </row>
    <row r="1078" spans="1:19">
      <c r="A1078" s="3" t="str">
        <f t="shared" si="16"/>
        <v/>
      </c>
      <c r="B1078" s="29"/>
      <c r="C1078" s="29"/>
      <c r="D1078" s="29"/>
      <c r="E1078" s="51"/>
      <c r="F1078" s="29"/>
      <c r="G1078" s="29"/>
      <c r="H1078" s="29"/>
      <c r="I1078" s="29"/>
      <c r="J1078" s="29"/>
      <c r="K1078" s="29"/>
      <c r="L1078" s="29"/>
      <c r="M1078" s="29"/>
      <c r="N1078" s="29"/>
      <c r="O1078" s="29"/>
      <c r="P1078" s="29"/>
      <c r="Q1078" s="29"/>
      <c r="R1078" s="29"/>
      <c r="S1078" s="29"/>
    </row>
    <row r="1079" spans="1:19">
      <c r="A1079" s="3" t="str">
        <f t="shared" si="16"/>
        <v/>
      </c>
      <c r="B1079" s="29"/>
      <c r="C1079" s="29"/>
      <c r="D1079" s="29"/>
      <c r="E1079" s="51"/>
      <c r="F1079" s="29"/>
      <c r="G1079" s="29"/>
      <c r="H1079" s="29"/>
      <c r="I1079" s="29"/>
      <c r="J1079" s="29"/>
      <c r="K1079" s="29"/>
      <c r="L1079" s="29"/>
      <c r="M1079" s="29"/>
      <c r="N1079" s="29"/>
      <c r="O1079" s="29"/>
      <c r="P1079" s="29"/>
      <c r="Q1079" s="29"/>
      <c r="R1079" s="29"/>
      <c r="S1079" s="29"/>
    </row>
    <row r="1080" spans="1:19">
      <c r="A1080" s="3" t="str">
        <f t="shared" si="16"/>
        <v/>
      </c>
      <c r="B1080" s="29"/>
      <c r="C1080" s="29"/>
      <c r="D1080" s="29"/>
      <c r="E1080" s="51"/>
      <c r="F1080" s="29"/>
      <c r="G1080" s="29"/>
      <c r="H1080" s="29"/>
      <c r="I1080" s="29"/>
      <c r="J1080" s="29"/>
      <c r="K1080" s="29"/>
      <c r="L1080" s="29"/>
      <c r="M1080" s="29"/>
      <c r="N1080" s="29"/>
      <c r="O1080" s="29"/>
      <c r="P1080" s="29"/>
      <c r="Q1080" s="29"/>
      <c r="R1080" s="29"/>
      <c r="S1080" s="29"/>
    </row>
    <row r="1081" spans="1:19">
      <c r="A1081" s="3" t="str">
        <f t="shared" si="16"/>
        <v/>
      </c>
      <c r="B1081" s="29"/>
      <c r="C1081" s="29"/>
      <c r="D1081" s="29"/>
      <c r="E1081" s="51"/>
      <c r="F1081" s="29"/>
      <c r="G1081" s="29"/>
      <c r="H1081" s="29"/>
      <c r="I1081" s="29"/>
      <c r="J1081" s="29"/>
      <c r="K1081" s="29"/>
      <c r="L1081" s="29"/>
      <c r="M1081" s="29"/>
      <c r="N1081" s="29"/>
      <c r="O1081" s="29"/>
      <c r="P1081" s="29"/>
      <c r="Q1081" s="29"/>
      <c r="R1081" s="29"/>
      <c r="S1081" s="29"/>
    </row>
    <row r="1082" spans="1:19">
      <c r="A1082" s="3" t="str">
        <f t="shared" si="16"/>
        <v/>
      </c>
      <c r="B1082" s="29"/>
      <c r="C1082" s="29"/>
      <c r="D1082" s="29"/>
      <c r="E1082" s="51"/>
      <c r="F1082" s="29"/>
      <c r="G1082" s="29"/>
      <c r="H1082" s="29"/>
      <c r="I1082" s="29"/>
      <c r="J1082" s="29"/>
      <c r="K1082" s="29"/>
      <c r="L1082" s="29"/>
      <c r="M1082" s="29"/>
      <c r="N1082" s="29"/>
      <c r="O1082" s="29"/>
      <c r="P1082" s="29"/>
      <c r="Q1082" s="29"/>
      <c r="R1082" s="29"/>
      <c r="S1082" s="29"/>
    </row>
    <row r="1083" spans="1:19">
      <c r="A1083" s="3" t="str">
        <f t="shared" si="16"/>
        <v/>
      </c>
      <c r="B1083" s="29"/>
      <c r="C1083" s="29"/>
      <c r="D1083" s="29"/>
      <c r="E1083" s="51"/>
      <c r="F1083" s="29"/>
      <c r="G1083" s="29"/>
      <c r="H1083" s="29"/>
      <c r="I1083" s="29"/>
      <c r="J1083" s="29"/>
      <c r="K1083" s="29"/>
      <c r="L1083" s="29"/>
      <c r="M1083" s="29"/>
      <c r="N1083" s="29"/>
      <c r="O1083" s="29"/>
      <c r="P1083" s="29"/>
      <c r="Q1083" s="29"/>
      <c r="R1083" s="29"/>
      <c r="S1083" s="29"/>
    </row>
    <row r="1084" spans="1:19">
      <c r="A1084" s="3" t="str">
        <f t="shared" si="16"/>
        <v/>
      </c>
      <c r="B1084" s="29"/>
      <c r="C1084" s="29"/>
      <c r="D1084" s="29"/>
      <c r="E1084" s="51"/>
      <c r="F1084" s="29"/>
      <c r="G1084" s="29"/>
      <c r="H1084" s="29"/>
      <c r="I1084" s="29"/>
      <c r="J1084" s="29"/>
      <c r="K1084" s="29"/>
      <c r="L1084" s="29"/>
      <c r="M1084" s="29"/>
      <c r="N1084" s="29"/>
      <c r="O1084" s="29"/>
      <c r="P1084" s="29"/>
      <c r="Q1084" s="29"/>
      <c r="R1084" s="29"/>
      <c r="S1084" s="29"/>
    </row>
    <row r="1085" spans="1:19">
      <c r="A1085" s="3" t="str">
        <f t="shared" si="16"/>
        <v/>
      </c>
      <c r="B1085" s="29"/>
      <c r="C1085" s="29"/>
      <c r="D1085" s="29"/>
      <c r="E1085" s="51"/>
      <c r="F1085" s="29"/>
      <c r="G1085" s="29"/>
      <c r="H1085" s="29"/>
      <c r="I1085" s="29"/>
      <c r="J1085" s="29"/>
      <c r="K1085" s="29"/>
      <c r="L1085" s="29"/>
      <c r="M1085" s="29"/>
      <c r="N1085" s="29"/>
      <c r="O1085" s="29"/>
      <c r="P1085" s="29"/>
      <c r="Q1085" s="29"/>
      <c r="R1085" s="29"/>
      <c r="S1085" s="29"/>
    </row>
    <row r="1086" spans="1:19">
      <c r="A1086" s="3" t="str">
        <f t="shared" si="16"/>
        <v/>
      </c>
      <c r="B1086" s="29"/>
      <c r="C1086" s="29"/>
      <c r="D1086" s="29"/>
      <c r="E1086" s="51"/>
      <c r="F1086" s="29"/>
      <c r="G1086" s="29"/>
      <c r="H1086" s="29"/>
      <c r="I1086" s="29"/>
      <c r="J1086" s="29"/>
      <c r="K1086" s="29"/>
      <c r="L1086" s="29"/>
      <c r="M1086" s="29"/>
      <c r="N1086" s="29"/>
      <c r="O1086" s="29"/>
      <c r="P1086" s="29"/>
      <c r="Q1086" s="29"/>
      <c r="R1086" s="29"/>
      <c r="S1086" s="29"/>
    </row>
    <row r="1087" spans="1:19">
      <c r="A1087" s="3" t="str">
        <f t="shared" si="16"/>
        <v/>
      </c>
      <c r="B1087" s="29"/>
      <c r="C1087" s="29"/>
      <c r="D1087" s="29"/>
      <c r="E1087" s="51"/>
      <c r="F1087" s="29"/>
      <c r="G1087" s="29"/>
      <c r="H1087" s="29"/>
      <c r="I1087" s="29"/>
      <c r="J1087" s="29"/>
      <c r="K1087" s="29"/>
      <c r="L1087" s="29"/>
      <c r="M1087" s="29"/>
      <c r="N1087" s="29"/>
      <c r="O1087" s="29"/>
      <c r="P1087" s="29"/>
      <c r="Q1087" s="29"/>
      <c r="R1087" s="29"/>
      <c r="S1087" s="29"/>
    </row>
    <row r="1088" spans="1:19">
      <c r="A1088" s="3" t="str">
        <f t="shared" si="16"/>
        <v/>
      </c>
      <c r="B1088" s="29"/>
      <c r="C1088" s="29"/>
      <c r="D1088" s="29"/>
      <c r="E1088" s="51"/>
      <c r="F1088" s="29"/>
      <c r="G1088" s="29"/>
      <c r="H1088" s="29"/>
      <c r="I1088" s="29"/>
      <c r="J1088" s="29"/>
      <c r="K1088" s="29"/>
      <c r="L1088" s="29"/>
      <c r="M1088" s="29"/>
      <c r="N1088" s="29"/>
      <c r="O1088" s="29"/>
      <c r="P1088" s="29"/>
      <c r="Q1088" s="29"/>
      <c r="R1088" s="29"/>
      <c r="S1088" s="29"/>
    </row>
    <row r="1089" spans="1:19">
      <c r="A1089" s="3" t="str">
        <f t="shared" si="16"/>
        <v/>
      </c>
      <c r="B1089" s="29"/>
      <c r="C1089" s="29"/>
      <c r="D1089" s="29"/>
      <c r="E1089" s="51"/>
      <c r="F1089" s="29"/>
      <c r="G1089" s="29"/>
      <c r="H1089" s="29"/>
      <c r="I1089" s="29"/>
      <c r="J1089" s="29"/>
      <c r="K1089" s="29"/>
      <c r="L1089" s="29"/>
      <c r="M1089" s="29"/>
      <c r="N1089" s="29"/>
      <c r="O1089" s="29"/>
      <c r="P1089" s="29"/>
      <c r="Q1089" s="29"/>
      <c r="R1089" s="29"/>
      <c r="S1089" s="29"/>
    </row>
    <row r="1090" spans="1:19">
      <c r="A1090" s="3" t="str">
        <f t="shared" si="16"/>
        <v/>
      </c>
      <c r="B1090" s="29"/>
      <c r="C1090" s="29"/>
      <c r="D1090" s="29"/>
      <c r="E1090" s="51"/>
      <c r="F1090" s="29"/>
      <c r="G1090" s="29"/>
      <c r="H1090" s="29"/>
      <c r="I1090" s="29"/>
      <c r="J1090" s="29"/>
      <c r="K1090" s="29"/>
      <c r="L1090" s="29"/>
      <c r="M1090" s="29"/>
      <c r="N1090" s="29"/>
      <c r="O1090" s="29"/>
      <c r="P1090" s="29"/>
      <c r="Q1090" s="29"/>
      <c r="R1090" s="29"/>
      <c r="S1090" s="29"/>
    </row>
    <row r="1091" spans="1:19">
      <c r="A1091" s="3" t="str">
        <f t="shared" si="16"/>
        <v/>
      </c>
      <c r="B1091" s="29"/>
      <c r="C1091" s="29"/>
      <c r="D1091" s="29"/>
      <c r="E1091" s="51"/>
      <c r="F1091" s="29"/>
      <c r="G1091" s="29"/>
      <c r="H1091" s="29"/>
      <c r="I1091" s="29"/>
      <c r="J1091" s="29"/>
      <c r="K1091" s="29"/>
      <c r="L1091" s="29"/>
      <c r="M1091" s="29"/>
      <c r="N1091" s="29"/>
      <c r="O1091" s="29"/>
      <c r="P1091" s="29"/>
      <c r="Q1091" s="29"/>
      <c r="R1091" s="29"/>
      <c r="S1091" s="29"/>
    </row>
    <row r="1092" spans="1:19">
      <c r="A1092" s="3" t="str">
        <f t="shared" ref="A1092:A1155" si="17">F1092&amp;G1092&amp;IF(ISBLANK(E1092),"",IF(LEN(B1092)&lt;11,TEXT(E1092,"00000000000"),E1092))</f>
        <v/>
      </c>
      <c r="B1092" s="29"/>
      <c r="C1092" s="29"/>
      <c r="D1092" s="29"/>
      <c r="E1092" s="51"/>
      <c r="F1092" s="29"/>
      <c r="G1092" s="29"/>
      <c r="H1092" s="29"/>
      <c r="I1092" s="29"/>
      <c r="J1092" s="29"/>
      <c r="K1092" s="29"/>
      <c r="L1092" s="29"/>
      <c r="M1092" s="29"/>
      <c r="N1092" s="29"/>
      <c r="O1092" s="29"/>
      <c r="P1092" s="29"/>
      <c r="Q1092" s="29"/>
      <c r="R1092" s="29"/>
      <c r="S1092" s="29"/>
    </row>
    <row r="1093" spans="1:19">
      <c r="A1093" s="3" t="str">
        <f t="shared" si="17"/>
        <v/>
      </c>
      <c r="B1093" s="29"/>
      <c r="C1093" s="29"/>
      <c r="D1093" s="29"/>
      <c r="E1093" s="51"/>
      <c r="F1093" s="29"/>
      <c r="G1093" s="29"/>
      <c r="H1093" s="29"/>
      <c r="I1093" s="29"/>
      <c r="J1093" s="29"/>
      <c r="K1093" s="29"/>
      <c r="L1093" s="29"/>
      <c r="M1093" s="29"/>
      <c r="N1093" s="29"/>
      <c r="O1093" s="29"/>
      <c r="P1093" s="29"/>
      <c r="Q1093" s="29"/>
      <c r="R1093" s="29"/>
      <c r="S1093" s="29"/>
    </row>
    <row r="1094" spans="1:19">
      <c r="A1094" s="3" t="str">
        <f t="shared" si="17"/>
        <v/>
      </c>
      <c r="B1094" s="29"/>
      <c r="C1094" s="29"/>
      <c r="D1094" s="29"/>
      <c r="E1094" s="51"/>
      <c r="F1094" s="29"/>
      <c r="G1094" s="29"/>
      <c r="H1094" s="29"/>
      <c r="I1094" s="29"/>
      <c r="J1094" s="29"/>
      <c r="K1094" s="29"/>
      <c r="L1094" s="29"/>
      <c r="M1094" s="29"/>
      <c r="N1094" s="29"/>
      <c r="O1094" s="29"/>
      <c r="P1094" s="29"/>
      <c r="Q1094" s="29"/>
      <c r="R1094" s="29"/>
      <c r="S1094" s="29"/>
    </row>
    <row r="1095" spans="1:19">
      <c r="A1095" s="3" t="str">
        <f t="shared" si="17"/>
        <v/>
      </c>
      <c r="B1095" s="29"/>
      <c r="C1095" s="29"/>
      <c r="D1095" s="29"/>
      <c r="E1095" s="51"/>
      <c r="F1095" s="29"/>
      <c r="G1095" s="29"/>
      <c r="H1095" s="29"/>
      <c r="I1095" s="29"/>
      <c r="J1095" s="29"/>
      <c r="K1095" s="29"/>
      <c r="L1095" s="29"/>
      <c r="M1095" s="29"/>
      <c r="N1095" s="29"/>
      <c r="O1095" s="29"/>
      <c r="P1095" s="29"/>
      <c r="Q1095" s="29"/>
      <c r="R1095" s="29"/>
      <c r="S1095" s="29"/>
    </row>
    <row r="1096" spans="1:19">
      <c r="A1096" s="3" t="str">
        <f t="shared" si="17"/>
        <v/>
      </c>
      <c r="B1096" s="29"/>
      <c r="C1096" s="29"/>
      <c r="D1096" s="29"/>
      <c r="E1096" s="51"/>
      <c r="F1096" s="29"/>
      <c r="G1096" s="29"/>
      <c r="H1096" s="29"/>
      <c r="I1096" s="29"/>
      <c r="J1096" s="29"/>
      <c r="K1096" s="29"/>
      <c r="L1096" s="29"/>
      <c r="M1096" s="29"/>
      <c r="N1096" s="29"/>
      <c r="O1096" s="29"/>
      <c r="P1096" s="29"/>
      <c r="Q1096" s="29"/>
      <c r="R1096" s="29"/>
      <c r="S1096" s="29"/>
    </row>
    <row r="1097" spans="1:19">
      <c r="A1097" s="3" t="str">
        <f t="shared" si="17"/>
        <v/>
      </c>
      <c r="B1097" s="29"/>
      <c r="C1097" s="29"/>
      <c r="D1097" s="29"/>
      <c r="E1097" s="51"/>
      <c r="F1097" s="29"/>
      <c r="G1097" s="29"/>
      <c r="H1097" s="29"/>
      <c r="I1097" s="29"/>
      <c r="J1097" s="29"/>
      <c r="K1097" s="29"/>
      <c r="L1097" s="29"/>
      <c r="M1097" s="29"/>
      <c r="N1097" s="29"/>
      <c r="O1097" s="29"/>
      <c r="P1097" s="29"/>
      <c r="Q1097" s="29"/>
      <c r="R1097" s="29"/>
      <c r="S1097" s="29"/>
    </row>
    <row r="1098" spans="1:19">
      <c r="A1098" s="3" t="str">
        <f t="shared" si="17"/>
        <v/>
      </c>
      <c r="B1098" s="29"/>
      <c r="C1098" s="29"/>
      <c r="D1098" s="29"/>
      <c r="E1098" s="51"/>
      <c r="F1098" s="29"/>
      <c r="G1098" s="29"/>
      <c r="H1098" s="29"/>
      <c r="I1098" s="29"/>
      <c r="J1098" s="29"/>
      <c r="K1098" s="29"/>
      <c r="L1098" s="29"/>
      <c r="M1098" s="29"/>
      <c r="N1098" s="29"/>
      <c r="O1098" s="29"/>
      <c r="P1098" s="29"/>
      <c r="Q1098" s="29"/>
      <c r="R1098" s="29"/>
      <c r="S1098" s="29"/>
    </row>
    <row r="1099" spans="1:19">
      <c r="A1099" s="3" t="str">
        <f t="shared" si="17"/>
        <v/>
      </c>
      <c r="B1099" s="29"/>
      <c r="C1099" s="29"/>
      <c r="D1099" s="29"/>
      <c r="E1099" s="51"/>
      <c r="F1099" s="29"/>
      <c r="G1099" s="29"/>
      <c r="H1099" s="29"/>
      <c r="I1099" s="29"/>
      <c r="J1099" s="29"/>
      <c r="K1099" s="29"/>
      <c r="L1099" s="29"/>
      <c r="M1099" s="29"/>
      <c r="N1099" s="29"/>
      <c r="O1099" s="29"/>
      <c r="P1099" s="29"/>
      <c r="Q1099" s="29"/>
      <c r="R1099" s="29"/>
      <c r="S1099" s="29"/>
    </row>
    <row r="1100" spans="1:19">
      <c r="A1100" s="3" t="str">
        <f t="shared" si="17"/>
        <v/>
      </c>
      <c r="B1100" s="29"/>
      <c r="C1100" s="29"/>
      <c r="D1100" s="29"/>
      <c r="E1100" s="51"/>
      <c r="F1100" s="29"/>
      <c r="G1100" s="29"/>
      <c r="H1100" s="29"/>
      <c r="I1100" s="29"/>
      <c r="J1100" s="29"/>
      <c r="K1100" s="29"/>
      <c r="L1100" s="29"/>
      <c r="M1100" s="29"/>
      <c r="N1100" s="29"/>
      <c r="O1100" s="29"/>
      <c r="P1100" s="29"/>
      <c r="Q1100" s="29"/>
      <c r="R1100" s="29"/>
      <c r="S1100" s="29"/>
    </row>
    <row r="1101" spans="1:19">
      <c r="A1101" s="3" t="str">
        <f t="shared" si="17"/>
        <v/>
      </c>
      <c r="B1101" s="29"/>
      <c r="C1101" s="29"/>
      <c r="D1101" s="29"/>
      <c r="E1101" s="51"/>
      <c r="F1101" s="29"/>
      <c r="G1101" s="29"/>
      <c r="H1101" s="29"/>
      <c r="I1101" s="29"/>
      <c r="J1101" s="29"/>
      <c r="K1101" s="29"/>
      <c r="L1101" s="29"/>
      <c r="M1101" s="29"/>
      <c r="N1101" s="29"/>
      <c r="O1101" s="29"/>
      <c r="P1101" s="29"/>
      <c r="Q1101" s="29"/>
      <c r="R1101" s="29"/>
      <c r="S1101" s="29"/>
    </row>
    <row r="1102" spans="1:19">
      <c r="A1102" s="3" t="str">
        <f t="shared" si="17"/>
        <v/>
      </c>
      <c r="B1102" s="29"/>
      <c r="C1102" s="29"/>
      <c r="D1102" s="29"/>
      <c r="E1102" s="51"/>
      <c r="F1102" s="29"/>
      <c r="G1102" s="29"/>
      <c r="H1102" s="29"/>
      <c r="I1102" s="29"/>
      <c r="J1102" s="29"/>
      <c r="K1102" s="29"/>
      <c r="L1102" s="29"/>
      <c r="M1102" s="29"/>
      <c r="N1102" s="29"/>
      <c r="O1102" s="29"/>
      <c r="P1102" s="29"/>
      <c r="Q1102" s="29"/>
      <c r="R1102" s="29"/>
      <c r="S1102" s="29"/>
    </row>
    <row r="1103" spans="1:19">
      <c r="A1103" s="3" t="str">
        <f t="shared" si="17"/>
        <v/>
      </c>
      <c r="B1103" s="29"/>
      <c r="C1103" s="29"/>
      <c r="D1103" s="29"/>
      <c r="E1103" s="51"/>
      <c r="F1103" s="29"/>
      <c r="G1103" s="29"/>
      <c r="H1103" s="29"/>
      <c r="I1103" s="29"/>
      <c r="J1103" s="29"/>
      <c r="K1103" s="29"/>
      <c r="L1103" s="29"/>
      <c r="M1103" s="29"/>
      <c r="N1103" s="29"/>
      <c r="O1103" s="29"/>
      <c r="P1103" s="29"/>
      <c r="Q1103" s="29"/>
      <c r="R1103" s="29"/>
      <c r="S1103" s="29"/>
    </row>
    <row r="1104" spans="1:19">
      <c r="A1104" s="3" t="str">
        <f t="shared" si="17"/>
        <v/>
      </c>
      <c r="B1104" s="29"/>
      <c r="C1104" s="29"/>
      <c r="D1104" s="29"/>
      <c r="E1104" s="51"/>
      <c r="F1104" s="29"/>
      <c r="G1104" s="29"/>
      <c r="H1104" s="29"/>
      <c r="I1104" s="29"/>
      <c r="J1104" s="29"/>
      <c r="K1104" s="29"/>
      <c r="L1104" s="29"/>
      <c r="M1104" s="29"/>
      <c r="N1104" s="29"/>
      <c r="O1104" s="29"/>
      <c r="P1104" s="29"/>
      <c r="Q1104" s="29"/>
      <c r="R1104" s="29"/>
      <c r="S1104" s="29"/>
    </row>
    <row r="1105" spans="1:19">
      <c r="A1105" s="3" t="str">
        <f t="shared" si="17"/>
        <v/>
      </c>
      <c r="B1105" s="29"/>
      <c r="C1105" s="29"/>
      <c r="D1105" s="29"/>
      <c r="E1105" s="51"/>
      <c r="F1105" s="29"/>
      <c r="G1105" s="29"/>
      <c r="H1105" s="29"/>
      <c r="I1105" s="29"/>
      <c r="J1105" s="29"/>
      <c r="K1105" s="29"/>
      <c r="L1105" s="29"/>
      <c r="M1105" s="29"/>
      <c r="N1105" s="29"/>
      <c r="O1105" s="29"/>
      <c r="P1105" s="29"/>
      <c r="Q1105" s="29"/>
      <c r="R1105" s="29"/>
      <c r="S1105" s="29"/>
    </row>
    <row r="1106" spans="1:19">
      <c r="A1106" s="3" t="str">
        <f t="shared" si="17"/>
        <v/>
      </c>
      <c r="B1106" s="29"/>
      <c r="C1106" s="29"/>
      <c r="D1106" s="29"/>
      <c r="E1106" s="51"/>
      <c r="F1106" s="29"/>
      <c r="G1106" s="29"/>
      <c r="H1106" s="29"/>
      <c r="I1106" s="29"/>
      <c r="J1106" s="29"/>
      <c r="K1106" s="29"/>
      <c r="L1106" s="29"/>
      <c r="M1106" s="29"/>
      <c r="N1106" s="29"/>
      <c r="O1106" s="29"/>
      <c r="P1106" s="29"/>
      <c r="Q1106" s="29"/>
      <c r="R1106" s="29"/>
      <c r="S1106" s="29"/>
    </row>
    <row r="1107" spans="1:19">
      <c r="A1107" s="3" t="str">
        <f t="shared" si="17"/>
        <v/>
      </c>
      <c r="B1107" s="29"/>
      <c r="C1107" s="29"/>
      <c r="D1107" s="29"/>
      <c r="E1107" s="51"/>
      <c r="F1107" s="29"/>
      <c r="G1107" s="29"/>
      <c r="H1107" s="29"/>
      <c r="I1107" s="29"/>
      <c r="J1107" s="29"/>
      <c r="K1107" s="29"/>
      <c r="L1107" s="29"/>
      <c r="M1107" s="29"/>
      <c r="N1107" s="29"/>
      <c r="O1107" s="29"/>
      <c r="P1107" s="29"/>
      <c r="Q1107" s="29"/>
      <c r="R1107" s="29"/>
      <c r="S1107" s="29"/>
    </row>
    <row r="1108" spans="1:19">
      <c r="A1108" s="3" t="str">
        <f t="shared" si="17"/>
        <v/>
      </c>
      <c r="B1108" s="29"/>
      <c r="C1108" s="29"/>
      <c r="D1108" s="29"/>
      <c r="E1108" s="51"/>
      <c r="F1108" s="29"/>
      <c r="G1108" s="29"/>
      <c r="H1108" s="29"/>
      <c r="I1108" s="29"/>
      <c r="J1108" s="29"/>
      <c r="K1108" s="29"/>
      <c r="L1108" s="29"/>
      <c r="M1108" s="29"/>
      <c r="N1108" s="29"/>
      <c r="O1108" s="29"/>
      <c r="P1108" s="29"/>
      <c r="Q1108" s="29"/>
      <c r="R1108" s="29"/>
      <c r="S1108" s="29"/>
    </row>
    <row r="1109" spans="1:19">
      <c r="A1109" s="3" t="str">
        <f t="shared" si="17"/>
        <v/>
      </c>
      <c r="B1109" s="29"/>
      <c r="C1109" s="29"/>
      <c r="D1109" s="29"/>
      <c r="E1109" s="51"/>
      <c r="F1109" s="29"/>
      <c r="G1109" s="29"/>
      <c r="H1109" s="29"/>
      <c r="I1109" s="29"/>
      <c r="J1109" s="29"/>
      <c r="K1109" s="29"/>
      <c r="L1109" s="29"/>
      <c r="M1109" s="29"/>
      <c r="N1109" s="29"/>
      <c r="O1109" s="29"/>
      <c r="P1109" s="29"/>
      <c r="Q1109" s="29"/>
      <c r="R1109" s="29"/>
      <c r="S1109" s="29"/>
    </row>
    <row r="1110" spans="1:19">
      <c r="A1110" s="3" t="str">
        <f t="shared" si="17"/>
        <v/>
      </c>
      <c r="B1110" s="29"/>
      <c r="C1110" s="29"/>
      <c r="D1110" s="29"/>
      <c r="E1110" s="51"/>
      <c r="F1110" s="29"/>
      <c r="G1110" s="29"/>
      <c r="H1110" s="29"/>
      <c r="I1110" s="29"/>
      <c r="J1110" s="29"/>
      <c r="K1110" s="29"/>
      <c r="L1110" s="29"/>
      <c r="M1110" s="29"/>
      <c r="N1110" s="29"/>
      <c r="O1110" s="29"/>
      <c r="P1110" s="29"/>
      <c r="Q1110" s="29"/>
      <c r="R1110" s="29"/>
      <c r="S1110" s="29"/>
    </row>
    <row r="1111" spans="1:19">
      <c r="A1111" s="3" t="str">
        <f t="shared" si="17"/>
        <v/>
      </c>
      <c r="B1111" s="29"/>
      <c r="C1111" s="29"/>
      <c r="D1111" s="29"/>
      <c r="E1111" s="51"/>
      <c r="F1111" s="29"/>
      <c r="G1111" s="29"/>
      <c r="H1111" s="29"/>
      <c r="I1111" s="29"/>
      <c r="J1111" s="29"/>
      <c r="K1111" s="29"/>
      <c r="L1111" s="29"/>
      <c r="M1111" s="29"/>
      <c r="N1111" s="29"/>
      <c r="O1111" s="29"/>
      <c r="P1111" s="29"/>
      <c r="Q1111" s="29"/>
      <c r="R1111" s="29"/>
      <c r="S1111" s="29"/>
    </row>
    <row r="1112" spans="1:19">
      <c r="A1112" s="3" t="str">
        <f t="shared" si="17"/>
        <v/>
      </c>
      <c r="B1112" s="29"/>
      <c r="C1112" s="29"/>
      <c r="D1112" s="29"/>
      <c r="E1112" s="51"/>
      <c r="F1112" s="29"/>
      <c r="G1112" s="29"/>
      <c r="H1112" s="29"/>
      <c r="I1112" s="29"/>
      <c r="J1112" s="29"/>
      <c r="K1112" s="29"/>
      <c r="L1112" s="29"/>
      <c r="M1112" s="29"/>
      <c r="N1112" s="29"/>
      <c r="O1112" s="29"/>
      <c r="P1112" s="29"/>
      <c r="Q1112" s="29"/>
      <c r="R1112" s="29"/>
      <c r="S1112" s="29"/>
    </row>
    <row r="1113" spans="1:19">
      <c r="A1113" s="3" t="str">
        <f t="shared" si="17"/>
        <v/>
      </c>
      <c r="B1113" s="29"/>
      <c r="C1113" s="29"/>
      <c r="D1113" s="29"/>
      <c r="E1113" s="51"/>
      <c r="F1113" s="29"/>
      <c r="G1113" s="29"/>
      <c r="H1113" s="29"/>
      <c r="I1113" s="29"/>
      <c r="J1113" s="29"/>
      <c r="K1113" s="29"/>
      <c r="L1113" s="29"/>
      <c r="M1113" s="29"/>
      <c r="N1113" s="29"/>
      <c r="O1113" s="29"/>
      <c r="P1113" s="29"/>
      <c r="Q1113" s="29"/>
      <c r="R1113" s="29"/>
      <c r="S1113" s="29"/>
    </row>
    <row r="1114" spans="1:19">
      <c r="A1114" s="3" t="str">
        <f t="shared" si="17"/>
        <v/>
      </c>
      <c r="B1114" s="29"/>
      <c r="C1114" s="29"/>
      <c r="D1114" s="29"/>
      <c r="E1114" s="51"/>
      <c r="F1114" s="29"/>
      <c r="G1114" s="29"/>
      <c r="H1114" s="29"/>
      <c r="I1114" s="29"/>
      <c r="J1114" s="29"/>
      <c r="K1114" s="29"/>
      <c r="L1114" s="29"/>
      <c r="M1114" s="29"/>
      <c r="N1114" s="29"/>
      <c r="O1114" s="29"/>
      <c r="P1114" s="29"/>
      <c r="Q1114" s="29"/>
      <c r="R1114" s="29"/>
      <c r="S1114" s="29"/>
    </row>
    <row r="1115" spans="1:19">
      <c r="A1115" s="3" t="str">
        <f t="shared" si="17"/>
        <v/>
      </c>
      <c r="B1115" s="29"/>
      <c r="C1115" s="29"/>
      <c r="D1115" s="29"/>
      <c r="E1115" s="51"/>
      <c r="F1115" s="29"/>
      <c r="G1115" s="29"/>
      <c r="H1115" s="29"/>
      <c r="I1115" s="29"/>
      <c r="J1115" s="29"/>
      <c r="K1115" s="29"/>
      <c r="L1115" s="29"/>
      <c r="M1115" s="29"/>
      <c r="N1115" s="29"/>
      <c r="O1115" s="29"/>
      <c r="P1115" s="29"/>
      <c r="Q1115" s="29"/>
      <c r="R1115" s="29"/>
      <c r="S1115" s="29"/>
    </row>
    <row r="1116" spans="1:19">
      <c r="A1116" s="3" t="str">
        <f t="shared" si="17"/>
        <v/>
      </c>
      <c r="B1116" s="29"/>
      <c r="C1116" s="29"/>
      <c r="D1116" s="29"/>
      <c r="E1116" s="51"/>
      <c r="F1116" s="29"/>
      <c r="G1116" s="29"/>
      <c r="H1116" s="29"/>
      <c r="I1116" s="29"/>
      <c r="J1116" s="29"/>
      <c r="K1116" s="29"/>
      <c r="L1116" s="29"/>
      <c r="M1116" s="29"/>
      <c r="N1116" s="29"/>
      <c r="O1116" s="29"/>
      <c r="P1116" s="29"/>
      <c r="Q1116" s="29"/>
      <c r="R1116" s="29"/>
      <c r="S1116" s="29"/>
    </row>
    <row r="1117" spans="1:19">
      <c r="A1117" s="3" t="str">
        <f t="shared" si="17"/>
        <v/>
      </c>
      <c r="B1117" s="29"/>
      <c r="C1117" s="29"/>
      <c r="D1117" s="29"/>
      <c r="E1117" s="51"/>
      <c r="F1117" s="29"/>
      <c r="G1117" s="29"/>
      <c r="H1117" s="29"/>
      <c r="I1117" s="29"/>
      <c r="J1117" s="29"/>
      <c r="K1117" s="29"/>
      <c r="L1117" s="29"/>
      <c r="M1117" s="29"/>
      <c r="N1117" s="29"/>
      <c r="O1117" s="29"/>
      <c r="P1117" s="29"/>
      <c r="Q1117" s="29"/>
      <c r="R1117" s="29"/>
      <c r="S1117" s="29"/>
    </row>
    <row r="1118" spans="1:19">
      <c r="A1118" s="3" t="str">
        <f t="shared" si="17"/>
        <v/>
      </c>
      <c r="B1118" s="29"/>
      <c r="C1118" s="29"/>
      <c r="D1118" s="29"/>
      <c r="E1118" s="51"/>
      <c r="F1118" s="29"/>
      <c r="G1118" s="29"/>
      <c r="H1118" s="29"/>
      <c r="I1118" s="29"/>
      <c r="J1118" s="29"/>
      <c r="K1118" s="29"/>
      <c r="L1118" s="29"/>
      <c r="M1118" s="29"/>
      <c r="N1118" s="29"/>
      <c r="O1118" s="29"/>
      <c r="P1118" s="29"/>
      <c r="Q1118" s="29"/>
      <c r="R1118" s="29"/>
      <c r="S1118" s="29"/>
    </row>
    <row r="1119" spans="1:19">
      <c r="A1119" s="3" t="str">
        <f t="shared" si="17"/>
        <v/>
      </c>
      <c r="B1119" s="29"/>
      <c r="C1119" s="29"/>
      <c r="D1119" s="29"/>
      <c r="E1119" s="51"/>
      <c r="F1119" s="29"/>
      <c r="G1119" s="29"/>
      <c r="H1119" s="29"/>
      <c r="I1119" s="29"/>
      <c r="J1119" s="29"/>
      <c r="K1119" s="29"/>
      <c r="L1119" s="29"/>
      <c r="M1119" s="29"/>
      <c r="N1119" s="29"/>
      <c r="O1119" s="29"/>
      <c r="P1119" s="29"/>
      <c r="Q1119" s="29"/>
      <c r="R1119" s="29"/>
      <c r="S1119" s="29"/>
    </row>
    <row r="1120" spans="1:19">
      <c r="A1120" s="3" t="str">
        <f t="shared" si="17"/>
        <v/>
      </c>
      <c r="B1120" s="29"/>
      <c r="C1120" s="29"/>
      <c r="D1120" s="29"/>
      <c r="E1120" s="51"/>
      <c r="F1120" s="29"/>
      <c r="G1120" s="29"/>
      <c r="H1120" s="29"/>
      <c r="I1120" s="29"/>
      <c r="J1120" s="29"/>
      <c r="K1120" s="29"/>
      <c r="L1120" s="29"/>
      <c r="M1120" s="29"/>
      <c r="N1120" s="29"/>
      <c r="O1120" s="29"/>
      <c r="P1120" s="29"/>
      <c r="Q1120" s="29"/>
      <c r="R1120" s="29"/>
      <c r="S1120" s="29"/>
    </row>
    <row r="1121" spans="1:19">
      <c r="A1121" s="3" t="str">
        <f t="shared" si="17"/>
        <v/>
      </c>
      <c r="B1121" s="29"/>
      <c r="C1121" s="29"/>
      <c r="D1121" s="29"/>
      <c r="E1121" s="51"/>
      <c r="F1121" s="29"/>
      <c r="G1121" s="29"/>
      <c r="H1121" s="29"/>
      <c r="I1121" s="29"/>
      <c r="J1121" s="29"/>
      <c r="K1121" s="29"/>
      <c r="L1121" s="29"/>
      <c r="M1121" s="29"/>
      <c r="N1121" s="29"/>
      <c r="O1121" s="29"/>
      <c r="P1121" s="29"/>
      <c r="Q1121" s="29"/>
      <c r="R1121" s="29"/>
      <c r="S1121" s="29"/>
    </row>
    <row r="1122" spans="1:19">
      <c r="A1122" s="3" t="str">
        <f t="shared" si="17"/>
        <v/>
      </c>
      <c r="B1122" s="29"/>
      <c r="C1122" s="29"/>
      <c r="D1122" s="29"/>
      <c r="E1122" s="51"/>
      <c r="F1122" s="29"/>
      <c r="G1122" s="29"/>
      <c r="H1122" s="29"/>
      <c r="I1122" s="29"/>
      <c r="J1122" s="29"/>
      <c r="K1122" s="29"/>
      <c r="L1122" s="29"/>
      <c r="M1122" s="29"/>
      <c r="N1122" s="29"/>
      <c r="O1122" s="29"/>
      <c r="P1122" s="29"/>
      <c r="Q1122" s="29"/>
      <c r="R1122" s="29"/>
      <c r="S1122" s="29"/>
    </row>
    <row r="1123" spans="1:19">
      <c r="A1123" s="3" t="str">
        <f t="shared" si="17"/>
        <v/>
      </c>
      <c r="B1123" s="29"/>
      <c r="C1123" s="29"/>
      <c r="D1123" s="29"/>
      <c r="E1123" s="51"/>
      <c r="F1123" s="29"/>
      <c r="G1123" s="29"/>
      <c r="H1123" s="29"/>
      <c r="I1123" s="29"/>
      <c r="J1123" s="29"/>
      <c r="K1123" s="29"/>
      <c r="L1123" s="29"/>
      <c r="M1123" s="29"/>
      <c r="N1123" s="29"/>
      <c r="O1123" s="29"/>
      <c r="P1123" s="29"/>
      <c r="Q1123" s="29"/>
      <c r="R1123" s="29"/>
      <c r="S1123" s="29"/>
    </row>
    <row r="1124" spans="1:19">
      <c r="A1124" s="3" t="str">
        <f t="shared" si="17"/>
        <v/>
      </c>
      <c r="B1124" s="29"/>
      <c r="C1124" s="29"/>
      <c r="D1124" s="29"/>
      <c r="E1124" s="51"/>
      <c r="F1124" s="29"/>
      <c r="G1124" s="29"/>
      <c r="H1124" s="29"/>
      <c r="I1124" s="29"/>
      <c r="J1124" s="29"/>
      <c r="K1124" s="29"/>
      <c r="L1124" s="29"/>
      <c r="M1124" s="29"/>
      <c r="N1124" s="29"/>
      <c r="O1124" s="29"/>
      <c r="P1124" s="29"/>
      <c r="Q1124" s="29"/>
      <c r="R1124" s="29"/>
      <c r="S1124" s="29"/>
    </row>
    <row r="1125" spans="1:19">
      <c r="A1125" s="3" t="str">
        <f t="shared" si="17"/>
        <v/>
      </c>
      <c r="B1125" s="29"/>
      <c r="C1125" s="29"/>
      <c r="D1125" s="29"/>
      <c r="E1125" s="51"/>
      <c r="F1125" s="29"/>
      <c r="G1125" s="29"/>
      <c r="H1125" s="29"/>
      <c r="I1125" s="29"/>
      <c r="J1125" s="29"/>
      <c r="K1125" s="29"/>
      <c r="L1125" s="29"/>
      <c r="M1125" s="29"/>
      <c r="N1125" s="29"/>
      <c r="O1125" s="29"/>
      <c r="P1125" s="29"/>
      <c r="Q1125" s="29"/>
      <c r="R1125" s="29"/>
      <c r="S1125" s="29"/>
    </row>
    <row r="1126" spans="1:19">
      <c r="A1126" s="3" t="str">
        <f t="shared" si="17"/>
        <v/>
      </c>
      <c r="B1126" s="29"/>
      <c r="C1126" s="29"/>
      <c r="D1126" s="29"/>
      <c r="E1126" s="51"/>
      <c r="F1126" s="29"/>
      <c r="G1126" s="29"/>
      <c r="H1126" s="29"/>
      <c r="I1126" s="29"/>
      <c r="J1126" s="29"/>
      <c r="K1126" s="29"/>
      <c r="L1126" s="29"/>
      <c r="M1126" s="29"/>
      <c r="N1126" s="29"/>
      <c r="O1126" s="29"/>
      <c r="P1126" s="29"/>
      <c r="Q1126" s="29"/>
      <c r="R1126" s="29"/>
      <c r="S1126" s="29"/>
    </row>
    <row r="1127" spans="1:19">
      <c r="A1127" s="3" t="str">
        <f t="shared" si="17"/>
        <v/>
      </c>
      <c r="B1127" s="29"/>
      <c r="C1127" s="29"/>
      <c r="D1127" s="29"/>
      <c r="E1127" s="51"/>
      <c r="F1127" s="29"/>
      <c r="G1127" s="29"/>
      <c r="H1127" s="29"/>
      <c r="I1127" s="29"/>
      <c r="J1127" s="29"/>
      <c r="K1127" s="29"/>
      <c r="L1127" s="29"/>
      <c r="M1127" s="29"/>
      <c r="N1127" s="29"/>
      <c r="O1127" s="29"/>
      <c r="P1127" s="29"/>
      <c r="Q1127" s="29"/>
      <c r="R1127" s="29"/>
      <c r="S1127" s="29"/>
    </row>
    <row r="1128" spans="1:19">
      <c r="A1128" s="3" t="str">
        <f t="shared" si="17"/>
        <v/>
      </c>
      <c r="B1128" s="29"/>
      <c r="C1128" s="29"/>
      <c r="D1128" s="29"/>
      <c r="E1128" s="51"/>
      <c r="F1128" s="29"/>
      <c r="G1128" s="29"/>
      <c r="H1128" s="29"/>
      <c r="I1128" s="29"/>
      <c r="J1128" s="29"/>
      <c r="K1128" s="29"/>
      <c r="L1128" s="29"/>
      <c r="M1128" s="29"/>
      <c r="N1128" s="29"/>
      <c r="O1128" s="29"/>
      <c r="P1128" s="29"/>
      <c r="Q1128" s="29"/>
      <c r="R1128" s="29"/>
      <c r="S1128" s="29"/>
    </row>
    <row r="1129" spans="1:19">
      <c r="A1129" s="3" t="str">
        <f t="shared" si="17"/>
        <v/>
      </c>
      <c r="B1129" s="29"/>
      <c r="C1129" s="29"/>
      <c r="D1129" s="29"/>
      <c r="E1129" s="51"/>
      <c r="F1129" s="29"/>
      <c r="G1129" s="29"/>
      <c r="H1129" s="29"/>
      <c r="I1129" s="29"/>
      <c r="J1129" s="29"/>
      <c r="K1129" s="29"/>
      <c r="L1129" s="29"/>
      <c r="M1129" s="29"/>
      <c r="N1129" s="29"/>
      <c r="O1129" s="29"/>
      <c r="P1129" s="29"/>
      <c r="Q1129" s="29"/>
      <c r="R1129" s="29"/>
      <c r="S1129" s="29"/>
    </row>
    <row r="1130" spans="1:19">
      <c r="A1130" s="3" t="str">
        <f t="shared" si="17"/>
        <v/>
      </c>
      <c r="B1130" s="29"/>
      <c r="C1130" s="29"/>
      <c r="D1130" s="29"/>
      <c r="E1130" s="51"/>
      <c r="F1130" s="29"/>
      <c r="G1130" s="29"/>
      <c r="H1130" s="29"/>
      <c r="I1130" s="29"/>
      <c r="J1130" s="29"/>
      <c r="K1130" s="29"/>
      <c r="L1130" s="29"/>
      <c r="M1130" s="29"/>
      <c r="N1130" s="29"/>
      <c r="O1130" s="29"/>
      <c r="P1130" s="29"/>
      <c r="Q1130" s="29"/>
      <c r="R1130" s="29"/>
      <c r="S1130" s="29"/>
    </row>
    <row r="1131" spans="1:19">
      <c r="A1131" s="3" t="str">
        <f t="shared" si="17"/>
        <v/>
      </c>
      <c r="B1131" s="29"/>
      <c r="C1131" s="29"/>
      <c r="D1131" s="29"/>
      <c r="E1131" s="51"/>
      <c r="F1131" s="29"/>
      <c r="G1131" s="29"/>
      <c r="H1131" s="29"/>
      <c r="I1131" s="29"/>
      <c r="J1131" s="29"/>
      <c r="K1131" s="29"/>
      <c r="L1131" s="29"/>
      <c r="M1131" s="29"/>
      <c r="N1131" s="29"/>
      <c r="O1131" s="29"/>
      <c r="P1131" s="29"/>
      <c r="Q1131" s="29"/>
      <c r="R1131" s="29"/>
      <c r="S1131" s="29"/>
    </row>
    <row r="1132" spans="1:19">
      <c r="A1132" s="3" t="str">
        <f t="shared" si="17"/>
        <v/>
      </c>
      <c r="B1132" s="29"/>
      <c r="C1132" s="29"/>
      <c r="D1132" s="29"/>
      <c r="E1132" s="51"/>
      <c r="F1132" s="29"/>
      <c r="G1132" s="29"/>
      <c r="H1132" s="29"/>
      <c r="I1132" s="29"/>
      <c r="J1132" s="29"/>
      <c r="K1132" s="29"/>
      <c r="L1132" s="29"/>
      <c r="M1132" s="29"/>
      <c r="N1132" s="29"/>
      <c r="O1132" s="29"/>
      <c r="P1132" s="29"/>
      <c r="Q1132" s="29"/>
      <c r="R1132" s="29"/>
      <c r="S1132" s="29"/>
    </row>
    <row r="1133" spans="1:19">
      <c r="A1133" s="3" t="str">
        <f t="shared" si="17"/>
        <v/>
      </c>
      <c r="B1133" s="29"/>
      <c r="C1133" s="29"/>
      <c r="D1133" s="29"/>
      <c r="E1133" s="51"/>
      <c r="F1133" s="29"/>
      <c r="G1133" s="29"/>
      <c r="H1133" s="29"/>
      <c r="I1133" s="29"/>
      <c r="J1133" s="29"/>
      <c r="K1133" s="29"/>
      <c r="L1133" s="29"/>
      <c r="M1133" s="29"/>
      <c r="N1133" s="29"/>
      <c r="O1133" s="29"/>
      <c r="P1133" s="29"/>
      <c r="Q1133" s="29"/>
      <c r="R1133" s="29"/>
      <c r="S1133" s="29"/>
    </row>
    <row r="1134" spans="1:19">
      <c r="A1134" s="3" t="str">
        <f t="shared" si="17"/>
        <v/>
      </c>
      <c r="B1134" s="29"/>
      <c r="C1134" s="29"/>
      <c r="D1134" s="29"/>
      <c r="E1134" s="51"/>
      <c r="F1134" s="29"/>
      <c r="G1134" s="29"/>
      <c r="H1134" s="29"/>
      <c r="I1134" s="29"/>
      <c r="J1134" s="29"/>
      <c r="K1134" s="29"/>
      <c r="L1134" s="29"/>
      <c r="M1134" s="29"/>
      <c r="N1134" s="29"/>
      <c r="O1134" s="29"/>
      <c r="P1134" s="29"/>
      <c r="Q1134" s="29"/>
      <c r="R1134" s="29"/>
      <c r="S1134" s="29"/>
    </row>
    <row r="1135" spans="1:19">
      <c r="A1135" s="3" t="str">
        <f t="shared" si="17"/>
        <v/>
      </c>
      <c r="B1135" s="29"/>
      <c r="C1135" s="29"/>
      <c r="D1135" s="29"/>
      <c r="E1135" s="51"/>
      <c r="F1135" s="29"/>
      <c r="G1135" s="29"/>
      <c r="H1135" s="29"/>
      <c r="I1135" s="29"/>
      <c r="J1135" s="29"/>
      <c r="K1135" s="29"/>
      <c r="L1135" s="29"/>
      <c r="M1135" s="29"/>
      <c r="N1135" s="29"/>
      <c r="O1135" s="29"/>
      <c r="P1135" s="29"/>
      <c r="Q1135" s="29"/>
      <c r="R1135" s="29"/>
      <c r="S1135" s="29"/>
    </row>
    <row r="1136" spans="1:19">
      <c r="A1136" s="3" t="str">
        <f t="shared" si="17"/>
        <v/>
      </c>
      <c r="B1136" s="29"/>
      <c r="C1136" s="29"/>
      <c r="D1136" s="29"/>
      <c r="E1136" s="51"/>
      <c r="F1136" s="29"/>
      <c r="G1136" s="29"/>
      <c r="H1136" s="29"/>
      <c r="I1136" s="29"/>
      <c r="J1136" s="29"/>
      <c r="K1136" s="29"/>
      <c r="L1136" s="29"/>
      <c r="M1136" s="29"/>
      <c r="N1136" s="29"/>
      <c r="O1136" s="29"/>
      <c r="P1136" s="29"/>
      <c r="Q1136" s="29"/>
      <c r="R1136" s="29"/>
      <c r="S1136" s="29"/>
    </row>
    <row r="1137" spans="1:19">
      <c r="A1137" s="3" t="str">
        <f t="shared" si="17"/>
        <v/>
      </c>
      <c r="B1137" s="29"/>
      <c r="C1137" s="29"/>
      <c r="D1137" s="29"/>
      <c r="E1137" s="51"/>
      <c r="F1137" s="29"/>
      <c r="G1137" s="29"/>
      <c r="H1137" s="29"/>
      <c r="I1137" s="29"/>
      <c r="J1137" s="29"/>
      <c r="K1137" s="29"/>
      <c r="L1137" s="29"/>
      <c r="M1137" s="29"/>
      <c r="N1137" s="29"/>
      <c r="O1137" s="29"/>
      <c r="P1137" s="29"/>
      <c r="Q1137" s="29"/>
      <c r="R1137" s="29"/>
      <c r="S1137" s="29"/>
    </row>
    <row r="1138" spans="1:19">
      <c r="A1138" s="3" t="str">
        <f t="shared" si="17"/>
        <v/>
      </c>
      <c r="B1138" s="29"/>
      <c r="C1138" s="29"/>
      <c r="D1138" s="29"/>
      <c r="E1138" s="51"/>
      <c r="F1138" s="29"/>
      <c r="G1138" s="29"/>
      <c r="H1138" s="29"/>
      <c r="I1138" s="29"/>
      <c r="J1138" s="29"/>
      <c r="K1138" s="29"/>
      <c r="L1138" s="29"/>
      <c r="M1138" s="29"/>
      <c r="N1138" s="29"/>
      <c r="O1138" s="29"/>
      <c r="P1138" s="29"/>
      <c r="Q1138" s="29"/>
      <c r="R1138" s="29"/>
      <c r="S1138" s="29"/>
    </row>
    <row r="1139" spans="1:19">
      <c r="A1139" s="3" t="str">
        <f t="shared" si="17"/>
        <v/>
      </c>
      <c r="B1139" s="29"/>
      <c r="C1139" s="29"/>
      <c r="D1139" s="29"/>
      <c r="E1139" s="51"/>
      <c r="F1139" s="29"/>
      <c r="G1139" s="29"/>
      <c r="H1139" s="29"/>
      <c r="I1139" s="29"/>
      <c r="J1139" s="29"/>
      <c r="K1139" s="29"/>
      <c r="L1139" s="29"/>
      <c r="M1139" s="29"/>
      <c r="N1139" s="29"/>
      <c r="O1139" s="29"/>
      <c r="P1139" s="29"/>
      <c r="Q1139" s="29"/>
      <c r="R1139" s="29"/>
      <c r="S1139" s="29"/>
    </row>
    <row r="1140" spans="1:19">
      <c r="A1140" s="3" t="str">
        <f t="shared" si="17"/>
        <v/>
      </c>
      <c r="B1140" s="29"/>
      <c r="C1140" s="29"/>
      <c r="D1140" s="29"/>
      <c r="E1140" s="51"/>
      <c r="F1140" s="29"/>
      <c r="G1140" s="29"/>
      <c r="H1140" s="29"/>
      <c r="I1140" s="29"/>
      <c r="J1140" s="29"/>
      <c r="K1140" s="29"/>
      <c r="L1140" s="29"/>
      <c r="M1140" s="29"/>
      <c r="N1140" s="29"/>
      <c r="O1140" s="29"/>
      <c r="P1140" s="29"/>
      <c r="Q1140" s="29"/>
      <c r="R1140" s="29"/>
      <c r="S1140" s="29"/>
    </row>
    <row r="1141" spans="1:19">
      <c r="A1141" s="3" t="str">
        <f t="shared" si="17"/>
        <v/>
      </c>
      <c r="B1141" s="29"/>
      <c r="C1141" s="29"/>
      <c r="D1141" s="29"/>
      <c r="E1141" s="51"/>
      <c r="F1141" s="29"/>
      <c r="G1141" s="29"/>
      <c r="H1141" s="29"/>
      <c r="I1141" s="29"/>
      <c r="J1141" s="29"/>
      <c r="K1141" s="29"/>
      <c r="L1141" s="29"/>
      <c r="M1141" s="29"/>
      <c r="N1141" s="29"/>
      <c r="O1141" s="29"/>
      <c r="P1141" s="29"/>
      <c r="Q1141" s="29"/>
      <c r="R1141" s="29"/>
      <c r="S1141" s="29"/>
    </row>
    <row r="1142" spans="1:19">
      <c r="A1142" s="3" t="str">
        <f t="shared" si="17"/>
        <v/>
      </c>
      <c r="B1142" s="29"/>
      <c r="C1142" s="29"/>
      <c r="D1142" s="29"/>
      <c r="E1142" s="51"/>
      <c r="F1142" s="29"/>
      <c r="G1142" s="29"/>
      <c r="H1142" s="29"/>
      <c r="I1142" s="29"/>
      <c r="J1142" s="29"/>
      <c r="K1142" s="29"/>
      <c r="L1142" s="29"/>
      <c r="M1142" s="29"/>
      <c r="N1142" s="29"/>
      <c r="O1142" s="29"/>
      <c r="P1142" s="29"/>
      <c r="Q1142" s="29"/>
      <c r="R1142" s="29"/>
      <c r="S1142" s="29"/>
    </row>
    <row r="1143" spans="1:19">
      <c r="A1143" s="3" t="str">
        <f t="shared" si="17"/>
        <v/>
      </c>
      <c r="B1143" s="29"/>
      <c r="C1143" s="29"/>
      <c r="D1143" s="29"/>
      <c r="E1143" s="51"/>
      <c r="F1143" s="29"/>
      <c r="G1143" s="29"/>
      <c r="H1143" s="29"/>
      <c r="I1143" s="29"/>
      <c r="J1143" s="29"/>
      <c r="K1143" s="29"/>
      <c r="L1143" s="29"/>
      <c r="M1143" s="29"/>
      <c r="N1143" s="29"/>
      <c r="O1143" s="29"/>
      <c r="P1143" s="29"/>
      <c r="Q1143" s="29"/>
      <c r="R1143" s="29"/>
      <c r="S1143" s="29"/>
    </row>
    <row r="1144" spans="1:19">
      <c r="A1144" s="3" t="str">
        <f t="shared" si="17"/>
        <v/>
      </c>
      <c r="B1144" s="29"/>
      <c r="C1144" s="29"/>
      <c r="D1144" s="29"/>
      <c r="E1144" s="51"/>
      <c r="F1144" s="29"/>
      <c r="G1144" s="29"/>
      <c r="H1144" s="29"/>
      <c r="I1144" s="29"/>
      <c r="J1144" s="29"/>
      <c r="K1144" s="29"/>
      <c r="L1144" s="29"/>
      <c r="M1144" s="29"/>
      <c r="N1144" s="29"/>
      <c r="O1144" s="29"/>
      <c r="P1144" s="29"/>
      <c r="Q1144" s="29"/>
      <c r="R1144" s="29"/>
      <c r="S1144" s="29"/>
    </row>
    <row r="1145" spans="1:19">
      <c r="A1145" s="3" t="str">
        <f t="shared" si="17"/>
        <v/>
      </c>
      <c r="B1145" s="29"/>
      <c r="C1145" s="29"/>
      <c r="D1145" s="29"/>
      <c r="E1145" s="51"/>
      <c r="F1145" s="29"/>
      <c r="G1145" s="29"/>
      <c r="H1145" s="29"/>
      <c r="I1145" s="29"/>
      <c r="J1145" s="29"/>
      <c r="K1145" s="29"/>
      <c r="L1145" s="29"/>
      <c r="M1145" s="29"/>
      <c r="N1145" s="29"/>
      <c r="O1145" s="29"/>
      <c r="P1145" s="29"/>
      <c r="Q1145" s="29"/>
      <c r="R1145" s="29"/>
      <c r="S1145" s="29"/>
    </row>
    <row r="1146" spans="1:19">
      <c r="A1146" s="3" t="str">
        <f t="shared" si="17"/>
        <v/>
      </c>
      <c r="B1146" s="29"/>
      <c r="C1146" s="29"/>
      <c r="D1146" s="29"/>
      <c r="E1146" s="51"/>
      <c r="F1146" s="29"/>
      <c r="G1146" s="29"/>
      <c r="H1146" s="29"/>
      <c r="I1146" s="29"/>
      <c r="J1146" s="29"/>
      <c r="K1146" s="29"/>
      <c r="L1146" s="29"/>
      <c r="M1146" s="29"/>
      <c r="N1146" s="29"/>
      <c r="O1146" s="29"/>
      <c r="P1146" s="29"/>
      <c r="Q1146" s="29"/>
      <c r="R1146" s="29"/>
      <c r="S1146" s="29"/>
    </row>
    <row r="1147" spans="1:19">
      <c r="A1147" s="3" t="str">
        <f t="shared" si="17"/>
        <v/>
      </c>
      <c r="B1147" s="29"/>
      <c r="C1147" s="29"/>
      <c r="D1147" s="29"/>
      <c r="E1147" s="51"/>
      <c r="F1147" s="29"/>
      <c r="G1147" s="29"/>
      <c r="H1147" s="29"/>
      <c r="I1147" s="29"/>
      <c r="J1147" s="29"/>
      <c r="K1147" s="29"/>
      <c r="L1147" s="29"/>
      <c r="M1147" s="29"/>
      <c r="N1147" s="29"/>
      <c r="O1147" s="29"/>
      <c r="P1147" s="29"/>
      <c r="Q1147" s="29"/>
      <c r="R1147" s="29"/>
      <c r="S1147" s="29"/>
    </row>
    <row r="1148" spans="1:19">
      <c r="A1148" s="3" t="str">
        <f t="shared" si="17"/>
        <v/>
      </c>
      <c r="B1148" s="29"/>
      <c r="C1148" s="29"/>
      <c r="D1148" s="29"/>
      <c r="E1148" s="51"/>
      <c r="F1148" s="29"/>
      <c r="G1148" s="29"/>
      <c r="H1148" s="29"/>
      <c r="I1148" s="29"/>
      <c r="J1148" s="29"/>
      <c r="K1148" s="29"/>
      <c r="L1148" s="29"/>
      <c r="M1148" s="29"/>
      <c r="N1148" s="29"/>
      <c r="O1148" s="29"/>
      <c r="P1148" s="29"/>
      <c r="Q1148" s="29"/>
      <c r="R1148" s="29"/>
      <c r="S1148" s="29"/>
    </row>
    <row r="1149" spans="1:19">
      <c r="A1149" s="3" t="str">
        <f t="shared" si="17"/>
        <v/>
      </c>
      <c r="B1149" s="29"/>
      <c r="C1149" s="29"/>
      <c r="D1149" s="29"/>
      <c r="E1149" s="51"/>
      <c r="F1149" s="29"/>
      <c r="G1149" s="29"/>
      <c r="H1149" s="29"/>
      <c r="I1149" s="29"/>
      <c r="J1149" s="29"/>
      <c r="K1149" s="29"/>
      <c r="L1149" s="29"/>
      <c r="M1149" s="29"/>
      <c r="N1149" s="29"/>
      <c r="O1149" s="29"/>
      <c r="P1149" s="29"/>
      <c r="Q1149" s="29"/>
      <c r="R1149" s="29"/>
      <c r="S1149" s="29"/>
    </row>
    <row r="1150" spans="1:19">
      <c r="A1150" s="3" t="str">
        <f t="shared" si="17"/>
        <v/>
      </c>
      <c r="B1150" s="29"/>
      <c r="C1150" s="29"/>
      <c r="D1150" s="29"/>
      <c r="E1150" s="51"/>
      <c r="F1150" s="29"/>
      <c r="G1150" s="29"/>
      <c r="H1150" s="29"/>
      <c r="I1150" s="29"/>
      <c r="J1150" s="29"/>
      <c r="K1150" s="29"/>
      <c r="L1150" s="29"/>
      <c r="M1150" s="29"/>
      <c r="N1150" s="29"/>
      <c r="O1150" s="29"/>
      <c r="P1150" s="29"/>
      <c r="Q1150" s="29"/>
      <c r="R1150" s="29"/>
      <c r="S1150" s="29"/>
    </row>
    <row r="1151" spans="1:19">
      <c r="A1151" s="3" t="str">
        <f t="shared" si="17"/>
        <v/>
      </c>
      <c r="B1151" s="29"/>
      <c r="C1151" s="29"/>
      <c r="D1151" s="29"/>
      <c r="E1151" s="51"/>
      <c r="F1151" s="29"/>
      <c r="G1151" s="29"/>
      <c r="H1151" s="29"/>
      <c r="I1151" s="29"/>
      <c r="J1151" s="29"/>
      <c r="K1151" s="29"/>
      <c r="L1151" s="29"/>
      <c r="M1151" s="29"/>
      <c r="N1151" s="29"/>
      <c r="O1151" s="29"/>
      <c r="P1151" s="29"/>
      <c r="Q1151" s="29"/>
      <c r="R1151" s="29"/>
      <c r="S1151" s="29"/>
    </row>
    <row r="1152" spans="1:19">
      <c r="A1152" s="3" t="str">
        <f t="shared" si="17"/>
        <v/>
      </c>
      <c r="B1152" s="29"/>
      <c r="C1152" s="29"/>
      <c r="D1152" s="29"/>
      <c r="E1152" s="51"/>
      <c r="F1152" s="29"/>
      <c r="G1152" s="29"/>
      <c r="H1152" s="29"/>
      <c r="I1152" s="29"/>
      <c r="J1152" s="29"/>
      <c r="K1152" s="29"/>
      <c r="L1152" s="29"/>
      <c r="M1152" s="29"/>
      <c r="N1152" s="29"/>
      <c r="O1152" s="29"/>
      <c r="P1152" s="29"/>
      <c r="Q1152" s="29"/>
      <c r="R1152" s="29"/>
      <c r="S1152" s="29"/>
    </row>
    <row r="1153" spans="1:19">
      <c r="A1153" s="3" t="str">
        <f t="shared" si="17"/>
        <v/>
      </c>
      <c r="B1153" s="29"/>
      <c r="C1153" s="29"/>
      <c r="D1153" s="29"/>
      <c r="E1153" s="51"/>
      <c r="F1153" s="29"/>
      <c r="G1153" s="29"/>
      <c r="H1153" s="29"/>
      <c r="I1153" s="29"/>
      <c r="J1153" s="29"/>
      <c r="K1153" s="29"/>
      <c r="L1153" s="29"/>
      <c r="M1153" s="29"/>
      <c r="N1153" s="29"/>
      <c r="O1153" s="29"/>
      <c r="P1153" s="29"/>
      <c r="Q1153" s="29"/>
      <c r="R1153" s="29"/>
      <c r="S1153" s="29"/>
    </row>
    <row r="1154" spans="1:19">
      <c r="A1154" s="3" t="str">
        <f t="shared" si="17"/>
        <v/>
      </c>
      <c r="B1154" s="29"/>
      <c r="C1154" s="29"/>
      <c r="D1154" s="29"/>
      <c r="E1154" s="51"/>
      <c r="F1154" s="29"/>
      <c r="G1154" s="29"/>
      <c r="H1154" s="29"/>
      <c r="I1154" s="29"/>
      <c r="J1154" s="29"/>
      <c r="K1154" s="29"/>
      <c r="L1154" s="29"/>
      <c r="M1154" s="29"/>
      <c r="N1154" s="29"/>
      <c r="O1154" s="29"/>
      <c r="P1154" s="29"/>
      <c r="Q1154" s="29"/>
      <c r="R1154" s="29"/>
      <c r="S1154" s="29"/>
    </row>
    <row r="1155" spans="1:19">
      <c r="A1155" s="3" t="str">
        <f t="shared" si="17"/>
        <v/>
      </c>
      <c r="B1155" s="29"/>
      <c r="C1155" s="29"/>
      <c r="D1155" s="29"/>
      <c r="E1155" s="51"/>
      <c r="F1155" s="29"/>
      <c r="G1155" s="29"/>
      <c r="H1155" s="29"/>
      <c r="I1155" s="29"/>
      <c r="J1155" s="29"/>
      <c r="K1155" s="29"/>
      <c r="L1155" s="29"/>
      <c r="M1155" s="29"/>
      <c r="N1155" s="29"/>
      <c r="O1155" s="29"/>
      <c r="P1155" s="29"/>
      <c r="Q1155" s="29"/>
      <c r="R1155" s="29"/>
      <c r="S1155" s="29"/>
    </row>
    <row r="1156" spans="1:19">
      <c r="A1156" s="3" t="str">
        <f t="shared" ref="A1156:A1219" si="18">F1156&amp;G1156&amp;IF(ISBLANK(E1156),"",IF(LEN(B1156)&lt;11,TEXT(E1156,"00000000000"),E1156))</f>
        <v/>
      </c>
      <c r="B1156" s="29"/>
      <c r="C1156" s="29"/>
      <c r="D1156" s="29"/>
      <c r="E1156" s="51"/>
      <c r="F1156" s="29"/>
      <c r="G1156" s="29"/>
      <c r="H1156" s="29"/>
      <c r="I1156" s="29"/>
      <c r="J1156" s="29"/>
      <c r="K1156" s="29"/>
      <c r="L1156" s="29"/>
      <c r="M1156" s="29"/>
      <c r="N1156" s="29"/>
      <c r="O1156" s="29"/>
      <c r="P1156" s="29"/>
      <c r="Q1156" s="29"/>
      <c r="R1156" s="29"/>
      <c r="S1156" s="29"/>
    </row>
    <row r="1157" spans="1:19">
      <c r="A1157" s="3" t="str">
        <f t="shared" si="18"/>
        <v/>
      </c>
      <c r="B1157" s="29"/>
      <c r="C1157" s="29"/>
      <c r="D1157" s="29"/>
      <c r="E1157" s="51"/>
      <c r="F1157" s="29"/>
      <c r="G1157" s="29"/>
      <c r="H1157" s="29"/>
      <c r="I1157" s="29"/>
      <c r="J1157" s="29"/>
      <c r="K1157" s="29"/>
      <c r="L1157" s="29"/>
      <c r="M1157" s="29"/>
      <c r="N1157" s="29"/>
      <c r="O1157" s="29"/>
      <c r="P1157" s="29"/>
      <c r="Q1157" s="29"/>
      <c r="R1157" s="29"/>
      <c r="S1157" s="29"/>
    </row>
    <row r="1158" spans="1:19">
      <c r="A1158" s="3" t="str">
        <f t="shared" si="18"/>
        <v/>
      </c>
      <c r="B1158" s="29"/>
      <c r="C1158" s="29"/>
      <c r="D1158" s="29"/>
      <c r="E1158" s="51"/>
      <c r="F1158" s="29"/>
      <c r="G1158" s="29"/>
      <c r="H1158" s="29"/>
      <c r="I1158" s="29"/>
      <c r="J1158" s="29"/>
      <c r="K1158" s="29"/>
      <c r="L1158" s="29"/>
      <c r="M1158" s="29"/>
      <c r="N1158" s="29"/>
      <c r="O1158" s="29"/>
      <c r="P1158" s="29"/>
      <c r="Q1158" s="29"/>
      <c r="R1158" s="29"/>
      <c r="S1158" s="29"/>
    </row>
    <row r="1159" spans="1:19">
      <c r="A1159" s="3" t="str">
        <f t="shared" si="18"/>
        <v/>
      </c>
      <c r="B1159" s="29"/>
      <c r="C1159" s="29"/>
      <c r="D1159" s="29"/>
      <c r="E1159" s="51"/>
      <c r="F1159" s="29"/>
      <c r="G1159" s="29"/>
      <c r="H1159" s="29"/>
      <c r="I1159" s="29"/>
      <c r="J1159" s="29"/>
      <c r="K1159" s="29"/>
      <c r="L1159" s="29"/>
      <c r="M1159" s="29"/>
      <c r="N1159" s="29"/>
      <c r="O1159" s="29"/>
      <c r="P1159" s="29"/>
      <c r="Q1159" s="29"/>
      <c r="R1159" s="29"/>
      <c r="S1159" s="29"/>
    </row>
    <row r="1160" spans="1:19">
      <c r="A1160" s="3" t="str">
        <f t="shared" si="18"/>
        <v/>
      </c>
      <c r="B1160" s="29"/>
      <c r="C1160" s="29"/>
      <c r="D1160" s="29"/>
      <c r="E1160" s="51"/>
      <c r="F1160" s="29"/>
      <c r="G1160" s="29"/>
      <c r="H1160" s="29"/>
      <c r="I1160" s="29"/>
      <c r="J1160" s="29"/>
      <c r="K1160" s="29"/>
      <c r="L1160" s="29"/>
      <c r="M1160" s="29"/>
      <c r="N1160" s="29"/>
      <c r="O1160" s="29"/>
      <c r="P1160" s="29"/>
      <c r="Q1160" s="29"/>
      <c r="R1160" s="29"/>
      <c r="S1160" s="29"/>
    </row>
    <row r="1161" spans="1:19">
      <c r="A1161" s="3" t="str">
        <f t="shared" si="18"/>
        <v/>
      </c>
      <c r="B1161" s="29"/>
      <c r="C1161" s="29"/>
      <c r="D1161" s="29"/>
      <c r="E1161" s="51"/>
      <c r="F1161" s="29"/>
      <c r="G1161" s="29"/>
      <c r="H1161" s="29"/>
      <c r="I1161" s="29"/>
      <c r="J1161" s="29"/>
      <c r="K1161" s="29"/>
      <c r="L1161" s="29"/>
      <c r="M1161" s="29"/>
      <c r="N1161" s="29"/>
      <c r="O1161" s="29"/>
      <c r="P1161" s="29"/>
      <c r="Q1161" s="29"/>
      <c r="R1161" s="29"/>
      <c r="S1161" s="29"/>
    </row>
    <row r="1162" spans="1:19">
      <c r="A1162" s="3" t="str">
        <f t="shared" si="18"/>
        <v/>
      </c>
      <c r="B1162" s="29"/>
      <c r="C1162" s="29"/>
      <c r="D1162" s="29"/>
      <c r="E1162" s="51"/>
      <c r="F1162" s="29"/>
      <c r="G1162" s="29"/>
      <c r="H1162" s="29"/>
      <c r="I1162" s="29"/>
      <c r="J1162" s="29"/>
      <c r="K1162" s="29"/>
      <c r="L1162" s="29"/>
      <c r="M1162" s="29"/>
      <c r="N1162" s="29"/>
      <c r="O1162" s="29"/>
      <c r="P1162" s="29"/>
      <c r="Q1162" s="29"/>
      <c r="R1162" s="29"/>
      <c r="S1162" s="29"/>
    </row>
    <row r="1163" spans="1:19">
      <c r="A1163" s="3" t="str">
        <f t="shared" si="18"/>
        <v/>
      </c>
      <c r="B1163" s="29"/>
      <c r="C1163" s="29"/>
      <c r="D1163" s="29"/>
      <c r="E1163" s="51"/>
      <c r="F1163" s="29"/>
      <c r="G1163" s="29"/>
      <c r="H1163" s="29"/>
      <c r="I1163" s="29"/>
      <c r="J1163" s="29"/>
      <c r="K1163" s="29"/>
      <c r="L1163" s="29"/>
      <c r="M1163" s="29"/>
      <c r="N1163" s="29"/>
      <c r="O1163" s="29"/>
      <c r="P1163" s="29"/>
      <c r="Q1163" s="29"/>
      <c r="R1163" s="29"/>
      <c r="S1163" s="29"/>
    </row>
    <row r="1164" spans="1:19">
      <c r="A1164" s="3" t="str">
        <f t="shared" si="18"/>
        <v/>
      </c>
      <c r="B1164" s="29"/>
      <c r="C1164" s="29"/>
      <c r="D1164" s="29"/>
      <c r="E1164" s="51"/>
      <c r="F1164" s="29"/>
      <c r="G1164" s="29"/>
      <c r="H1164" s="29"/>
      <c r="I1164" s="29"/>
      <c r="J1164" s="29"/>
      <c r="K1164" s="29"/>
      <c r="L1164" s="29"/>
      <c r="M1164" s="29"/>
      <c r="N1164" s="29"/>
      <c r="O1164" s="29"/>
      <c r="P1164" s="29"/>
      <c r="Q1164" s="29"/>
      <c r="R1164" s="29"/>
      <c r="S1164" s="29"/>
    </row>
    <row r="1165" spans="1:19">
      <c r="A1165" s="3" t="str">
        <f t="shared" si="18"/>
        <v/>
      </c>
      <c r="B1165" s="29"/>
      <c r="C1165" s="29"/>
      <c r="D1165" s="29"/>
      <c r="E1165" s="51"/>
      <c r="F1165" s="29"/>
      <c r="G1165" s="29"/>
      <c r="H1165" s="29"/>
      <c r="I1165" s="29"/>
      <c r="J1165" s="29"/>
      <c r="K1165" s="29"/>
      <c r="L1165" s="29"/>
      <c r="M1165" s="29"/>
      <c r="N1165" s="29"/>
      <c r="O1165" s="29"/>
      <c r="P1165" s="29"/>
      <c r="Q1165" s="29"/>
      <c r="R1165" s="29"/>
      <c r="S1165" s="29"/>
    </row>
    <row r="1166" spans="1:19">
      <c r="A1166" s="3" t="str">
        <f t="shared" si="18"/>
        <v/>
      </c>
      <c r="B1166" s="29"/>
      <c r="C1166" s="29"/>
      <c r="D1166" s="29"/>
      <c r="E1166" s="51"/>
      <c r="F1166" s="29"/>
      <c r="G1166" s="29"/>
      <c r="H1166" s="29"/>
      <c r="I1166" s="29"/>
      <c r="J1166" s="29"/>
      <c r="K1166" s="29"/>
      <c r="L1166" s="29"/>
      <c r="M1166" s="29"/>
      <c r="N1166" s="29"/>
      <c r="O1166" s="29"/>
      <c r="P1166" s="29"/>
      <c r="Q1166" s="29"/>
      <c r="R1166" s="29"/>
      <c r="S1166" s="29"/>
    </row>
    <row r="1167" spans="1:19">
      <c r="A1167" s="3" t="str">
        <f t="shared" si="18"/>
        <v/>
      </c>
      <c r="B1167" s="29"/>
      <c r="C1167" s="29"/>
      <c r="D1167" s="29"/>
      <c r="E1167" s="51"/>
      <c r="F1167" s="29"/>
      <c r="G1167" s="29"/>
      <c r="H1167" s="29"/>
      <c r="I1167" s="29"/>
      <c r="J1167" s="29"/>
      <c r="K1167" s="29"/>
      <c r="L1167" s="29"/>
      <c r="M1167" s="29"/>
      <c r="N1167" s="29"/>
      <c r="O1167" s="29"/>
      <c r="P1167" s="29"/>
      <c r="Q1167" s="29"/>
      <c r="R1167" s="29"/>
      <c r="S1167" s="29"/>
    </row>
    <row r="1168" spans="1:19">
      <c r="A1168" s="3" t="str">
        <f t="shared" si="18"/>
        <v/>
      </c>
      <c r="B1168" s="29"/>
      <c r="C1168" s="29"/>
      <c r="D1168" s="29"/>
      <c r="E1168" s="51"/>
      <c r="F1168" s="29"/>
      <c r="G1168" s="29"/>
      <c r="H1168" s="29"/>
      <c r="I1168" s="29"/>
      <c r="J1168" s="29"/>
      <c r="K1168" s="29"/>
      <c r="L1168" s="29"/>
      <c r="M1168" s="29"/>
      <c r="N1168" s="29"/>
      <c r="O1168" s="29"/>
      <c r="P1168" s="29"/>
      <c r="Q1168" s="29"/>
      <c r="R1168" s="29"/>
      <c r="S1168" s="29"/>
    </row>
    <row r="1169" spans="1:19">
      <c r="A1169" s="3" t="str">
        <f t="shared" si="18"/>
        <v/>
      </c>
      <c r="B1169" s="29"/>
      <c r="C1169" s="29"/>
      <c r="D1169" s="29"/>
      <c r="E1169" s="51"/>
      <c r="F1169" s="29"/>
      <c r="G1169" s="29"/>
      <c r="H1169" s="29"/>
      <c r="I1169" s="29"/>
      <c r="J1169" s="29"/>
      <c r="K1169" s="29"/>
      <c r="L1169" s="29"/>
      <c r="M1169" s="29"/>
      <c r="N1169" s="29"/>
      <c r="O1169" s="29"/>
      <c r="P1169" s="29"/>
      <c r="Q1169" s="29"/>
      <c r="R1169" s="29"/>
      <c r="S1169" s="29"/>
    </row>
    <row r="1170" spans="1:19">
      <c r="A1170" s="3" t="str">
        <f t="shared" si="18"/>
        <v/>
      </c>
      <c r="B1170" s="29"/>
      <c r="C1170" s="29"/>
      <c r="D1170" s="29"/>
      <c r="E1170" s="51"/>
      <c r="F1170" s="29"/>
      <c r="G1170" s="29"/>
      <c r="H1170" s="29"/>
      <c r="I1170" s="29"/>
      <c r="J1170" s="29"/>
      <c r="K1170" s="29"/>
      <c r="L1170" s="29"/>
      <c r="M1170" s="29"/>
      <c r="N1170" s="29"/>
      <c r="O1170" s="29"/>
      <c r="P1170" s="29"/>
      <c r="Q1170" s="29"/>
      <c r="R1170" s="29"/>
      <c r="S1170" s="29"/>
    </row>
    <row r="1171" spans="1:19">
      <c r="A1171" s="3" t="str">
        <f t="shared" si="18"/>
        <v/>
      </c>
      <c r="B1171" s="29"/>
      <c r="C1171" s="29"/>
      <c r="D1171" s="29"/>
      <c r="E1171" s="51"/>
      <c r="F1171" s="29"/>
      <c r="G1171" s="29"/>
      <c r="H1171" s="29"/>
      <c r="I1171" s="29"/>
      <c r="J1171" s="29"/>
      <c r="K1171" s="29"/>
      <c r="L1171" s="29"/>
      <c r="M1171" s="29"/>
      <c r="N1171" s="29"/>
      <c r="O1171" s="29"/>
      <c r="P1171" s="29"/>
      <c r="Q1171" s="29"/>
      <c r="R1171" s="29"/>
      <c r="S1171" s="29"/>
    </row>
    <row r="1172" spans="1:19">
      <c r="A1172" s="3" t="str">
        <f t="shared" si="18"/>
        <v/>
      </c>
      <c r="B1172" s="29"/>
      <c r="C1172" s="29"/>
      <c r="D1172" s="29"/>
      <c r="E1172" s="51"/>
      <c r="F1172" s="29"/>
      <c r="G1172" s="29"/>
      <c r="H1172" s="29"/>
      <c r="I1172" s="29"/>
      <c r="J1172" s="29"/>
      <c r="K1172" s="29"/>
      <c r="L1172" s="29"/>
      <c r="M1172" s="29"/>
      <c r="N1172" s="29"/>
      <c r="O1172" s="29"/>
      <c r="P1172" s="29"/>
      <c r="Q1172" s="29"/>
      <c r="R1172" s="29"/>
      <c r="S1172" s="29"/>
    </row>
    <row r="1173" spans="1:19">
      <c r="A1173" s="3" t="str">
        <f t="shared" si="18"/>
        <v/>
      </c>
      <c r="B1173" s="29"/>
      <c r="C1173" s="29"/>
      <c r="D1173" s="29"/>
      <c r="E1173" s="51"/>
      <c r="F1173" s="29"/>
      <c r="G1173" s="29"/>
      <c r="H1173" s="29"/>
      <c r="I1173" s="29"/>
      <c r="J1173" s="29"/>
      <c r="K1173" s="29"/>
      <c r="L1173" s="29"/>
      <c r="M1173" s="29"/>
      <c r="N1173" s="29"/>
      <c r="O1173" s="29"/>
      <c r="P1173" s="29"/>
      <c r="Q1173" s="29"/>
      <c r="R1173" s="29"/>
      <c r="S1173" s="29"/>
    </row>
    <row r="1174" spans="1:19">
      <c r="A1174" s="3" t="str">
        <f t="shared" si="18"/>
        <v/>
      </c>
      <c r="B1174" s="29"/>
      <c r="C1174" s="29"/>
      <c r="D1174" s="29"/>
      <c r="E1174" s="51"/>
      <c r="F1174" s="29"/>
      <c r="G1174" s="29"/>
      <c r="H1174" s="29"/>
      <c r="I1174" s="29"/>
      <c r="J1174" s="29"/>
      <c r="K1174" s="29"/>
      <c r="L1174" s="29"/>
      <c r="M1174" s="29"/>
      <c r="N1174" s="29"/>
      <c r="O1174" s="29"/>
      <c r="P1174" s="29"/>
      <c r="Q1174" s="29"/>
      <c r="R1174" s="29"/>
      <c r="S1174" s="29"/>
    </row>
    <row r="1175" spans="1:19">
      <c r="A1175" s="3" t="str">
        <f t="shared" si="18"/>
        <v/>
      </c>
      <c r="B1175" s="29"/>
      <c r="C1175" s="29"/>
      <c r="D1175" s="29"/>
      <c r="E1175" s="51"/>
      <c r="F1175" s="29"/>
      <c r="G1175" s="29"/>
      <c r="H1175" s="29"/>
      <c r="I1175" s="29"/>
      <c r="J1175" s="29"/>
      <c r="K1175" s="29"/>
      <c r="L1175" s="29"/>
      <c r="M1175" s="29"/>
      <c r="N1175" s="29"/>
      <c r="O1175" s="29"/>
      <c r="P1175" s="29"/>
      <c r="Q1175" s="29"/>
      <c r="R1175" s="29"/>
      <c r="S1175" s="29"/>
    </row>
    <row r="1176" spans="1:19">
      <c r="A1176" s="3" t="str">
        <f t="shared" si="18"/>
        <v/>
      </c>
      <c r="B1176" s="29"/>
      <c r="C1176" s="29"/>
      <c r="D1176" s="29"/>
      <c r="E1176" s="51"/>
      <c r="F1176" s="29"/>
      <c r="G1176" s="29"/>
      <c r="H1176" s="29"/>
      <c r="I1176" s="29"/>
      <c r="J1176" s="29"/>
      <c r="K1176" s="29"/>
      <c r="L1176" s="29"/>
      <c r="M1176" s="29"/>
      <c r="N1176" s="29"/>
      <c r="O1176" s="29"/>
      <c r="P1176" s="29"/>
      <c r="Q1176" s="29"/>
      <c r="R1176" s="29"/>
      <c r="S1176" s="29"/>
    </row>
    <row r="1177" spans="1:19">
      <c r="A1177" s="3" t="str">
        <f t="shared" si="18"/>
        <v/>
      </c>
      <c r="B1177" s="29"/>
      <c r="C1177" s="29"/>
      <c r="D1177" s="29"/>
      <c r="E1177" s="51"/>
      <c r="F1177" s="29"/>
      <c r="G1177" s="29"/>
      <c r="H1177" s="29"/>
      <c r="I1177" s="29"/>
      <c r="J1177" s="29"/>
      <c r="K1177" s="29"/>
      <c r="L1177" s="29"/>
      <c r="M1177" s="29"/>
      <c r="N1177" s="29"/>
      <c r="O1177" s="29"/>
      <c r="P1177" s="29"/>
      <c r="Q1177" s="29"/>
      <c r="R1177" s="29"/>
      <c r="S1177" s="29"/>
    </row>
    <row r="1178" spans="1:19">
      <c r="A1178" s="3" t="str">
        <f t="shared" si="18"/>
        <v/>
      </c>
      <c r="B1178" s="29"/>
      <c r="C1178" s="29"/>
      <c r="D1178" s="29"/>
      <c r="E1178" s="51"/>
      <c r="F1178" s="29"/>
      <c r="G1178" s="29"/>
      <c r="H1178" s="29"/>
      <c r="I1178" s="29"/>
      <c r="J1178" s="29"/>
      <c r="K1178" s="29"/>
      <c r="L1178" s="29"/>
      <c r="M1178" s="29"/>
      <c r="N1178" s="29"/>
      <c r="O1178" s="29"/>
      <c r="P1178" s="29"/>
      <c r="Q1178" s="29"/>
      <c r="R1178" s="29"/>
      <c r="S1178" s="29"/>
    </row>
    <row r="1179" spans="1:19">
      <c r="A1179" s="3" t="str">
        <f t="shared" si="18"/>
        <v/>
      </c>
      <c r="B1179" s="29"/>
      <c r="C1179" s="29"/>
      <c r="D1179" s="29"/>
      <c r="E1179" s="51"/>
      <c r="F1179" s="29"/>
      <c r="G1179" s="29"/>
      <c r="H1179" s="29"/>
      <c r="I1179" s="29"/>
      <c r="J1179" s="29"/>
      <c r="K1179" s="29"/>
      <c r="L1179" s="29"/>
      <c r="M1179" s="29"/>
      <c r="N1179" s="29"/>
      <c r="O1179" s="29"/>
      <c r="P1179" s="29"/>
      <c r="Q1179" s="29"/>
      <c r="R1179" s="29"/>
      <c r="S1179" s="29"/>
    </row>
    <row r="1180" spans="1:19">
      <c r="A1180" s="3" t="str">
        <f t="shared" si="18"/>
        <v/>
      </c>
      <c r="B1180" s="29"/>
      <c r="C1180" s="29"/>
      <c r="D1180" s="29"/>
      <c r="E1180" s="51"/>
      <c r="F1180" s="29"/>
      <c r="G1180" s="29"/>
      <c r="H1180" s="29"/>
      <c r="I1180" s="29"/>
      <c r="J1180" s="29"/>
      <c r="K1180" s="29"/>
      <c r="L1180" s="29"/>
      <c r="M1180" s="29"/>
      <c r="N1180" s="29"/>
      <c r="O1180" s="29"/>
      <c r="P1180" s="29"/>
      <c r="Q1180" s="29"/>
      <c r="R1180" s="29"/>
      <c r="S1180" s="29"/>
    </row>
    <row r="1181" spans="1:19">
      <c r="A1181" s="3" t="str">
        <f t="shared" si="18"/>
        <v/>
      </c>
      <c r="B1181" s="29"/>
      <c r="C1181" s="29"/>
      <c r="D1181" s="29"/>
      <c r="E1181" s="51"/>
      <c r="F1181" s="29"/>
      <c r="G1181" s="29"/>
      <c r="H1181" s="29"/>
      <c r="I1181" s="29"/>
      <c r="J1181" s="29"/>
      <c r="K1181" s="29"/>
      <c r="L1181" s="29"/>
      <c r="M1181" s="29"/>
      <c r="N1181" s="29"/>
      <c r="O1181" s="29"/>
      <c r="P1181" s="29"/>
      <c r="Q1181" s="29"/>
      <c r="R1181" s="29"/>
      <c r="S1181" s="29"/>
    </row>
    <row r="1182" spans="1:19">
      <c r="A1182" s="3" t="str">
        <f t="shared" si="18"/>
        <v/>
      </c>
      <c r="B1182" s="29"/>
      <c r="C1182" s="29"/>
      <c r="D1182" s="29"/>
      <c r="E1182" s="51"/>
      <c r="F1182" s="29"/>
      <c r="G1182" s="29"/>
      <c r="H1182" s="29"/>
      <c r="I1182" s="29"/>
      <c r="J1182" s="29"/>
      <c r="K1182" s="29"/>
      <c r="L1182" s="29"/>
      <c r="M1182" s="29"/>
      <c r="N1182" s="29"/>
      <c r="O1182" s="29"/>
      <c r="P1182" s="29"/>
      <c r="Q1182" s="29"/>
      <c r="R1182" s="29"/>
      <c r="S1182" s="29"/>
    </row>
    <row r="1183" spans="1:19">
      <c r="A1183" s="3" t="str">
        <f t="shared" si="18"/>
        <v/>
      </c>
      <c r="B1183" s="29"/>
      <c r="C1183" s="29"/>
      <c r="D1183" s="29"/>
      <c r="E1183" s="51"/>
      <c r="F1183" s="29"/>
      <c r="G1183" s="29"/>
      <c r="H1183" s="29"/>
      <c r="I1183" s="29"/>
      <c r="J1183" s="29"/>
      <c r="K1183" s="29"/>
      <c r="L1183" s="29"/>
      <c r="M1183" s="29"/>
      <c r="N1183" s="29"/>
      <c r="O1183" s="29"/>
      <c r="P1183" s="29"/>
      <c r="Q1183" s="29"/>
      <c r="R1183" s="29"/>
      <c r="S1183" s="29"/>
    </row>
    <row r="1184" spans="1:19">
      <c r="A1184" s="3" t="str">
        <f t="shared" si="18"/>
        <v/>
      </c>
      <c r="B1184" s="29"/>
      <c r="C1184" s="29"/>
      <c r="D1184" s="29"/>
      <c r="E1184" s="51"/>
      <c r="F1184" s="29"/>
      <c r="G1184" s="29"/>
      <c r="H1184" s="29"/>
      <c r="I1184" s="29"/>
      <c r="J1184" s="29"/>
      <c r="K1184" s="29"/>
      <c r="L1184" s="29"/>
      <c r="M1184" s="29"/>
      <c r="N1184" s="29"/>
      <c r="O1184" s="29"/>
      <c r="P1184" s="29"/>
      <c r="Q1184" s="29"/>
      <c r="R1184" s="29"/>
      <c r="S1184" s="29"/>
    </row>
    <row r="1185" spans="1:19">
      <c r="A1185" s="3" t="str">
        <f t="shared" si="18"/>
        <v/>
      </c>
      <c r="B1185" s="29"/>
      <c r="C1185" s="29"/>
      <c r="D1185" s="29"/>
      <c r="E1185" s="51"/>
      <c r="F1185" s="29"/>
      <c r="G1185" s="29"/>
      <c r="H1185" s="29"/>
      <c r="I1185" s="29"/>
      <c r="J1185" s="29"/>
      <c r="K1185" s="29"/>
      <c r="L1185" s="29"/>
      <c r="M1185" s="29"/>
      <c r="N1185" s="29"/>
      <c r="O1185" s="29"/>
      <c r="P1185" s="29"/>
      <c r="Q1185" s="29"/>
      <c r="R1185" s="29"/>
      <c r="S1185" s="29"/>
    </row>
    <row r="1186" spans="1:19">
      <c r="A1186" s="3" t="str">
        <f t="shared" si="18"/>
        <v/>
      </c>
      <c r="B1186" s="29"/>
      <c r="C1186" s="29"/>
      <c r="D1186" s="29"/>
      <c r="E1186" s="51"/>
      <c r="F1186" s="29"/>
      <c r="G1186" s="29"/>
      <c r="H1186" s="29"/>
      <c r="I1186" s="29"/>
      <c r="J1186" s="29"/>
      <c r="K1186" s="29"/>
      <c r="L1186" s="29"/>
      <c r="M1186" s="29"/>
      <c r="N1186" s="29"/>
      <c r="O1186" s="29"/>
      <c r="P1186" s="29"/>
      <c r="Q1186" s="29"/>
      <c r="R1186" s="29"/>
      <c r="S1186" s="29"/>
    </row>
    <row r="1187" spans="1:19">
      <c r="A1187" s="3" t="str">
        <f t="shared" si="18"/>
        <v/>
      </c>
      <c r="B1187" s="29"/>
      <c r="C1187" s="29"/>
      <c r="D1187" s="29"/>
      <c r="E1187" s="51"/>
      <c r="F1187" s="29"/>
      <c r="G1187" s="29"/>
      <c r="H1187" s="29"/>
      <c r="I1187" s="29"/>
      <c r="J1187" s="29"/>
      <c r="K1187" s="29"/>
      <c r="L1187" s="29"/>
      <c r="M1187" s="29"/>
      <c r="N1187" s="29"/>
      <c r="O1187" s="29"/>
      <c r="P1187" s="29"/>
      <c r="Q1187" s="29"/>
      <c r="R1187" s="29"/>
      <c r="S1187" s="29"/>
    </row>
    <row r="1188" spans="1:19">
      <c r="A1188" s="3" t="str">
        <f t="shared" si="18"/>
        <v/>
      </c>
      <c r="B1188" s="29"/>
      <c r="C1188" s="29"/>
      <c r="D1188" s="29"/>
      <c r="E1188" s="51"/>
      <c r="F1188" s="29"/>
      <c r="G1188" s="29"/>
      <c r="H1188" s="29"/>
      <c r="I1188" s="29"/>
      <c r="J1188" s="29"/>
      <c r="K1188" s="29"/>
      <c r="L1188" s="29"/>
      <c r="M1188" s="29"/>
      <c r="N1188" s="29"/>
      <c r="O1188" s="29"/>
      <c r="P1188" s="29"/>
      <c r="Q1188" s="29"/>
      <c r="R1188" s="29"/>
      <c r="S1188" s="29"/>
    </row>
    <row r="1189" spans="1:19">
      <c r="A1189" s="3" t="str">
        <f t="shared" si="18"/>
        <v/>
      </c>
      <c r="B1189" s="29"/>
      <c r="C1189" s="29"/>
      <c r="D1189" s="29"/>
      <c r="E1189" s="51"/>
      <c r="F1189" s="29"/>
      <c r="G1189" s="29"/>
      <c r="H1189" s="29"/>
      <c r="I1189" s="29"/>
      <c r="J1189" s="29"/>
      <c r="K1189" s="29"/>
      <c r="L1189" s="29"/>
      <c r="M1189" s="29"/>
      <c r="N1189" s="29"/>
      <c r="O1189" s="29"/>
      <c r="P1189" s="29"/>
      <c r="Q1189" s="29"/>
      <c r="R1189" s="29"/>
      <c r="S1189" s="29"/>
    </row>
    <row r="1190" spans="1:19">
      <c r="A1190" s="3" t="str">
        <f t="shared" si="18"/>
        <v/>
      </c>
      <c r="B1190" s="29"/>
      <c r="C1190" s="29"/>
      <c r="D1190" s="29"/>
      <c r="E1190" s="51"/>
      <c r="F1190" s="29"/>
      <c r="G1190" s="29"/>
      <c r="H1190" s="29"/>
      <c r="I1190" s="29"/>
      <c r="J1190" s="29"/>
      <c r="K1190" s="29"/>
      <c r="L1190" s="29"/>
      <c r="M1190" s="29"/>
      <c r="N1190" s="29"/>
      <c r="O1190" s="29"/>
      <c r="P1190" s="29"/>
      <c r="Q1190" s="29"/>
      <c r="R1190" s="29"/>
      <c r="S1190" s="29"/>
    </row>
    <row r="1191" spans="1:19">
      <c r="A1191" s="3" t="str">
        <f t="shared" si="18"/>
        <v/>
      </c>
      <c r="B1191" s="29"/>
      <c r="C1191" s="29"/>
      <c r="D1191" s="29"/>
      <c r="E1191" s="51"/>
      <c r="F1191" s="29"/>
      <c r="G1191" s="29"/>
      <c r="H1191" s="29"/>
      <c r="I1191" s="29"/>
      <c r="J1191" s="29"/>
      <c r="K1191" s="29"/>
      <c r="L1191" s="29"/>
      <c r="M1191" s="29"/>
      <c r="N1191" s="29"/>
      <c r="O1191" s="29"/>
      <c r="P1191" s="29"/>
      <c r="Q1191" s="29"/>
      <c r="R1191" s="29"/>
      <c r="S1191" s="29"/>
    </row>
    <row r="1192" spans="1:19">
      <c r="A1192" s="3" t="str">
        <f t="shared" si="18"/>
        <v/>
      </c>
      <c r="B1192" s="29"/>
      <c r="C1192" s="29"/>
      <c r="D1192" s="29"/>
      <c r="E1192" s="51"/>
      <c r="F1192" s="29"/>
      <c r="G1192" s="29"/>
      <c r="H1192" s="29"/>
      <c r="I1192" s="29"/>
      <c r="J1192" s="29"/>
      <c r="K1192" s="29"/>
      <c r="L1192" s="29"/>
      <c r="M1192" s="29"/>
      <c r="N1192" s="29"/>
      <c r="O1192" s="29"/>
      <c r="P1192" s="29"/>
      <c r="Q1192" s="29"/>
      <c r="R1192" s="29"/>
      <c r="S1192" s="29"/>
    </row>
    <row r="1193" spans="1:19">
      <c r="A1193" s="3" t="str">
        <f t="shared" si="18"/>
        <v/>
      </c>
      <c r="B1193" s="29"/>
      <c r="C1193" s="29"/>
      <c r="D1193" s="29"/>
      <c r="E1193" s="51"/>
      <c r="F1193" s="29"/>
      <c r="G1193" s="29"/>
      <c r="H1193" s="29"/>
      <c r="I1193" s="29"/>
      <c r="J1193" s="29"/>
      <c r="K1193" s="29"/>
      <c r="L1193" s="29"/>
      <c r="M1193" s="29"/>
      <c r="N1193" s="29"/>
      <c r="O1193" s="29"/>
      <c r="P1193" s="29"/>
      <c r="Q1193" s="29"/>
      <c r="R1193" s="29"/>
      <c r="S1193" s="29"/>
    </row>
    <row r="1194" spans="1:19">
      <c r="A1194" s="3" t="str">
        <f t="shared" si="18"/>
        <v/>
      </c>
      <c r="B1194" s="29"/>
      <c r="C1194" s="29"/>
      <c r="D1194" s="29"/>
      <c r="E1194" s="51"/>
      <c r="F1194" s="29"/>
      <c r="G1194" s="29"/>
      <c r="H1194" s="29"/>
      <c r="I1194" s="29"/>
      <c r="J1194" s="29"/>
      <c r="K1194" s="29"/>
      <c r="L1194" s="29"/>
      <c r="M1194" s="29"/>
      <c r="N1194" s="29"/>
      <c r="O1194" s="29"/>
      <c r="P1194" s="29"/>
      <c r="Q1194" s="29"/>
      <c r="R1194" s="29"/>
      <c r="S1194" s="29"/>
    </row>
    <row r="1195" spans="1:19">
      <c r="A1195" s="3" t="str">
        <f t="shared" si="18"/>
        <v/>
      </c>
      <c r="B1195" s="29"/>
      <c r="C1195" s="29"/>
      <c r="D1195" s="29"/>
      <c r="E1195" s="51"/>
      <c r="F1195" s="29"/>
      <c r="G1195" s="29"/>
      <c r="H1195" s="29"/>
      <c r="I1195" s="29"/>
      <c r="J1195" s="29"/>
      <c r="K1195" s="29"/>
      <c r="L1195" s="29"/>
      <c r="M1195" s="29"/>
      <c r="N1195" s="29"/>
      <c r="O1195" s="29"/>
      <c r="P1195" s="29"/>
      <c r="Q1195" s="29"/>
      <c r="R1195" s="29"/>
      <c r="S1195" s="29"/>
    </row>
    <row r="1196" spans="1:19">
      <c r="A1196" s="3" t="str">
        <f t="shared" si="18"/>
        <v/>
      </c>
      <c r="B1196" s="29"/>
      <c r="C1196" s="29"/>
      <c r="D1196" s="29"/>
      <c r="E1196" s="51"/>
      <c r="F1196" s="29"/>
      <c r="G1196" s="29"/>
      <c r="H1196" s="29"/>
      <c r="I1196" s="29"/>
      <c r="J1196" s="29"/>
      <c r="K1196" s="29"/>
      <c r="L1196" s="29"/>
      <c r="M1196" s="29"/>
      <c r="N1196" s="29"/>
      <c r="O1196" s="29"/>
      <c r="P1196" s="29"/>
      <c r="Q1196" s="29"/>
      <c r="R1196" s="29"/>
      <c r="S1196" s="29"/>
    </row>
    <row r="1197" spans="1:19">
      <c r="A1197" s="3" t="str">
        <f t="shared" si="18"/>
        <v/>
      </c>
      <c r="B1197" s="29"/>
      <c r="C1197" s="29"/>
      <c r="D1197" s="29"/>
      <c r="E1197" s="51"/>
      <c r="F1197" s="29"/>
      <c r="G1197" s="29"/>
      <c r="H1197" s="29"/>
      <c r="I1197" s="29"/>
      <c r="J1197" s="29"/>
      <c r="K1197" s="29"/>
      <c r="L1197" s="29"/>
      <c r="M1197" s="29"/>
      <c r="N1197" s="29"/>
      <c r="O1197" s="29"/>
      <c r="P1197" s="29"/>
      <c r="Q1197" s="29"/>
      <c r="R1197" s="29"/>
      <c r="S1197" s="29"/>
    </row>
    <row r="1198" spans="1:19">
      <c r="A1198" s="3" t="str">
        <f t="shared" si="18"/>
        <v/>
      </c>
      <c r="B1198" s="29"/>
      <c r="C1198" s="29"/>
      <c r="D1198" s="29"/>
      <c r="E1198" s="51"/>
      <c r="F1198" s="29"/>
      <c r="G1198" s="29"/>
      <c r="H1198" s="29"/>
      <c r="I1198" s="29"/>
      <c r="J1198" s="29"/>
      <c r="K1198" s="29"/>
      <c r="L1198" s="29"/>
      <c r="M1198" s="29"/>
      <c r="N1198" s="29"/>
      <c r="O1198" s="29"/>
      <c r="P1198" s="29"/>
      <c r="Q1198" s="29"/>
      <c r="R1198" s="29"/>
      <c r="S1198" s="29"/>
    </row>
    <row r="1199" spans="1:19">
      <c r="A1199" s="3" t="str">
        <f t="shared" si="18"/>
        <v/>
      </c>
      <c r="B1199" s="29"/>
      <c r="C1199" s="29"/>
      <c r="D1199" s="29"/>
      <c r="E1199" s="51"/>
      <c r="F1199" s="29"/>
      <c r="G1199" s="29"/>
      <c r="H1199" s="29"/>
      <c r="I1199" s="29"/>
      <c r="J1199" s="29"/>
      <c r="K1199" s="29"/>
      <c r="L1199" s="29"/>
      <c r="M1199" s="29"/>
      <c r="N1199" s="29"/>
      <c r="O1199" s="29"/>
      <c r="P1199" s="29"/>
      <c r="Q1199" s="29"/>
      <c r="R1199" s="29"/>
      <c r="S1199" s="29"/>
    </row>
    <row r="1200" spans="1:19">
      <c r="A1200" s="3" t="str">
        <f t="shared" si="18"/>
        <v/>
      </c>
      <c r="B1200" s="29"/>
      <c r="C1200" s="29"/>
      <c r="D1200" s="29"/>
      <c r="E1200" s="51"/>
      <c r="F1200" s="29"/>
      <c r="G1200" s="29"/>
      <c r="H1200" s="29"/>
      <c r="I1200" s="29"/>
      <c r="J1200" s="29"/>
      <c r="K1200" s="29"/>
      <c r="L1200" s="29"/>
      <c r="M1200" s="29"/>
      <c r="N1200" s="29"/>
      <c r="O1200" s="29"/>
      <c r="P1200" s="29"/>
      <c r="Q1200" s="29"/>
      <c r="R1200" s="29"/>
      <c r="S1200" s="29"/>
    </row>
    <row r="1201" spans="1:19">
      <c r="A1201" s="3" t="str">
        <f t="shared" si="18"/>
        <v/>
      </c>
      <c r="B1201" s="29"/>
      <c r="C1201" s="29"/>
      <c r="D1201" s="29"/>
      <c r="E1201" s="51"/>
      <c r="F1201" s="29"/>
      <c r="G1201" s="29"/>
      <c r="H1201" s="29"/>
      <c r="I1201" s="29"/>
      <c r="J1201" s="29"/>
      <c r="K1201" s="29"/>
      <c r="L1201" s="29"/>
      <c r="M1201" s="29"/>
      <c r="N1201" s="29"/>
      <c r="O1201" s="29"/>
      <c r="P1201" s="29"/>
      <c r="Q1201" s="29"/>
      <c r="R1201" s="29"/>
      <c r="S1201" s="29"/>
    </row>
    <row r="1202" spans="1:19">
      <c r="A1202" s="3" t="str">
        <f t="shared" si="18"/>
        <v/>
      </c>
      <c r="B1202" s="29"/>
      <c r="C1202" s="29"/>
      <c r="D1202" s="29"/>
      <c r="E1202" s="51"/>
      <c r="F1202" s="29"/>
      <c r="G1202" s="29"/>
      <c r="H1202" s="29"/>
      <c r="I1202" s="29"/>
      <c r="J1202" s="29"/>
      <c r="K1202" s="29"/>
      <c r="L1202" s="29"/>
      <c r="M1202" s="29"/>
      <c r="N1202" s="29"/>
      <c r="O1202" s="29"/>
      <c r="P1202" s="29"/>
      <c r="Q1202" s="29"/>
      <c r="R1202" s="29"/>
      <c r="S1202" s="29"/>
    </row>
    <row r="1203" spans="1:19">
      <c r="A1203" s="3" t="str">
        <f t="shared" si="18"/>
        <v/>
      </c>
      <c r="B1203" s="29"/>
      <c r="C1203" s="29"/>
      <c r="D1203" s="29"/>
      <c r="E1203" s="51"/>
      <c r="F1203" s="29"/>
      <c r="G1203" s="29"/>
      <c r="H1203" s="29"/>
      <c r="I1203" s="29"/>
      <c r="J1203" s="29"/>
      <c r="K1203" s="29"/>
      <c r="L1203" s="29"/>
      <c r="M1203" s="29"/>
      <c r="N1203" s="29"/>
      <c r="O1203" s="29"/>
      <c r="P1203" s="29"/>
      <c r="Q1203" s="29"/>
      <c r="R1203" s="29"/>
      <c r="S1203" s="29"/>
    </row>
    <row r="1204" spans="1:19">
      <c r="A1204" s="3" t="str">
        <f t="shared" si="18"/>
        <v/>
      </c>
      <c r="B1204" s="29"/>
      <c r="C1204" s="29"/>
      <c r="D1204" s="29"/>
      <c r="E1204" s="51"/>
      <c r="F1204" s="29"/>
      <c r="G1204" s="29"/>
      <c r="H1204" s="29"/>
      <c r="I1204" s="29"/>
      <c r="J1204" s="29"/>
      <c r="K1204" s="29"/>
      <c r="L1204" s="29"/>
      <c r="M1204" s="29"/>
      <c r="N1204" s="29"/>
      <c r="O1204" s="29"/>
      <c r="P1204" s="29"/>
      <c r="Q1204" s="29"/>
      <c r="R1204" s="29"/>
      <c r="S1204" s="29"/>
    </row>
    <row r="1205" spans="1:19">
      <c r="A1205" s="3" t="str">
        <f t="shared" si="18"/>
        <v/>
      </c>
      <c r="B1205" s="29"/>
      <c r="C1205" s="29"/>
      <c r="D1205" s="29"/>
      <c r="E1205" s="51"/>
      <c r="F1205" s="29"/>
      <c r="G1205" s="29"/>
      <c r="H1205" s="29"/>
      <c r="I1205" s="29"/>
      <c r="J1205" s="29"/>
      <c r="K1205" s="29"/>
      <c r="L1205" s="29"/>
      <c r="M1205" s="29"/>
      <c r="N1205" s="29"/>
      <c r="O1205" s="29"/>
      <c r="P1205" s="29"/>
      <c r="Q1205" s="29"/>
      <c r="R1205" s="29"/>
      <c r="S1205" s="29"/>
    </row>
    <row r="1206" spans="1:19">
      <c r="A1206" s="3" t="str">
        <f t="shared" si="18"/>
        <v/>
      </c>
      <c r="B1206" s="29"/>
      <c r="C1206" s="29"/>
      <c r="D1206" s="29"/>
      <c r="E1206" s="51"/>
      <c r="F1206" s="29"/>
      <c r="G1206" s="29"/>
      <c r="H1206" s="29"/>
      <c r="I1206" s="29"/>
      <c r="J1206" s="29"/>
      <c r="K1206" s="29"/>
      <c r="L1206" s="29"/>
      <c r="M1206" s="29"/>
      <c r="N1206" s="29"/>
      <c r="O1206" s="29"/>
      <c r="P1206" s="29"/>
      <c r="Q1206" s="29"/>
      <c r="R1206" s="29"/>
      <c r="S1206" s="29"/>
    </row>
    <row r="1207" spans="1:19">
      <c r="A1207" s="3" t="str">
        <f t="shared" si="18"/>
        <v/>
      </c>
      <c r="B1207" s="29"/>
      <c r="C1207" s="29"/>
      <c r="D1207" s="29"/>
      <c r="E1207" s="51"/>
      <c r="F1207" s="29"/>
      <c r="G1207" s="29"/>
      <c r="H1207" s="29"/>
      <c r="I1207" s="29"/>
      <c r="J1207" s="29"/>
      <c r="K1207" s="29"/>
      <c r="L1207" s="29"/>
      <c r="M1207" s="29"/>
      <c r="N1207" s="29"/>
      <c r="O1207" s="29"/>
      <c r="P1207" s="29"/>
      <c r="Q1207" s="29"/>
      <c r="R1207" s="29"/>
      <c r="S1207" s="29"/>
    </row>
    <row r="1208" spans="1:19">
      <c r="A1208" s="3" t="str">
        <f t="shared" si="18"/>
        <v/>
      </c>
      <c r="B1208" s="29"/>
      <c r="C1208" s="29"/>
      <c r="D1208" s="29"/>
      <c r="E1208" s="51"/>
      <c r="F1208" s="29"/>
      <c r="G1208" s="29"/>
      <c r="H1208" s="29"/>
      <c r="I1208" s="29"/>
      <c r="J1208" s="29"/>
      <c r="K1208" s="29"/>
      <c r="L1208" s="29"/>
      <c r="M1208" s="29"/>
      <c r="N1208" s="29"/>
      <c r="O1208" s="29"/>
      <c r="P1208" s="29"/>
      <c r="Q1208" s="29"/>
      <c r="R1208" s="29"/>
      <c r="S1208" s="29"/>
    </row>
    <row r="1209" spans="1:19">
      <c r="A1209" s="3" t="str">
        <f t="shared" si="18"/>
        <v/>
      </c>
      <c r="B1209" s="29"/>
      <c r="C1209" s="29"/>
      <c r="D1209" s="29"/>
      <c r="E1209" s="51"/>
      <c r="F1209" s="29"/>
      <c r="G1209" s="29"/>
      <c r="H1209" s="29"/>
      <c r="I1209" s="29"/>
      <c r="J1209" s="29"/>
      <c r="K1209" s="29"/>
      <c r="L1209" s="29"/>
      <c r="M1209" s="29"/>
      <c r="N1209" s="29"/>
      <c r="O1209" s="29"/>
      <c r="P1209" s="29"/>
      <c r="Q1209" s="29"/>
      <c r="R1209" s="29"/>
      <c r="S1209" s="29"/>
    </row>
    <row r="1210" spans="1:19">
      <c r="A1210" s="3" t="str">
        <f t="shared" si="18"/>
        <v/>
      </c>
      <c r="B1210" s="29"/>
      <c r="C1210" s="29"/>
      <c r="D1210" s="29"/>
      <c r="E1210" s="51"/>
      <c r="F1210" s="29"/>
      <c r="G1210" s="29"/>
      <c r="H1210" s="29"/>
      <c r="I1210" s="29"/>
      <c r="J1210" s="29"/>
      <c r="K1210" s="29"/>
      <c r="L1210" s="29"/>
      <c r="M1210" s="29"/>
      <c r="N1210" s="29"/>
      <c r="O1210" s="29"/>
      <c r="P1210" s="29"/>
      <c r="Q1210" s="29"/>
      <c r="R1210" s="29"/>
      <c r="S1210" s="29"/>
    </row>
    <row r="1211" spans="1:19">
      <c r="A1211" s="3" t="str">
        <f t="shared" si="18"/>
        <v/>
      </c>
      <c r="B1211" s="29"/>
      <c r="C1211" s="29"/>
      <c r="D1211" s="29"/>
      <c r="E1211" s="51"/>
      <c r="F1211" s="29"/>
      <c r="G1211" s="29"/>
      <c r="H1211" s="29"/>
      <c r="I1211" s="29"/>
      <c r="J1211" s="29"/>
      <c r="K1211" s="29"/>
      <c r="L1211" s="29"/>
      <c r="M1211" s="29"/>
      <c r="N1211" s="29"/>
      <c r="O1211" s="29"/>
      <c r="P1211" s="29"/>
      <c r="Q1211" s="29"/>
      <c r="R1211" s="29"/>
      <c r="S1211" s="29"/>
    </row>
    <row r="1212" spans="1:19">
      <c r="A1212" s="3" t="str">
        <f t="shared" si="18"/>
        <v/>
      </c>
      <c r="B1212" s="29"/>
      <c r="C1212" s="29"/>
      <c r="D1212" s="29"/>
      <c r="E1212" s="51"/>
      <c r="F1212" s="29"/>
      <c r="G1212" s="29"/>
      <c r="H1212" s="29"/>
      <c r="I1212" s="29"/>
      <c r="J1212" s="29"/>
      <c r="K1212" s="29"/>
      <c r="L1212" s="29"/>
      <c r="M1212" s="29"/>
      <c r="N1212" s="29"/>
      <c r="O1212" s="29"/>
      <c r="P1212" s="29"/>
      <c r="Q1212" s="29"/>
      <c r="R1212" s="29"/>
      <c r="S1212" s="29"/>
    </row>
    <row r="1213" spans="1:19">
      <c r="A1213" s="3" t="str">
        <f t="shared" si="18"/>
        <v/>
      </c>
      <c r="B1213" s="29"/>
      <c r="C1213" s="29"/>
      <c r="D1213" s="29"/>
      <c r="E1213" s="51"/>
      <c r="F1213" s="29"/>
      <c r="G1213" s="29"/>
      <c r="H1213" s="29"/>
      <c r="I1213" s="29"/>
      <c r="J1213" s="29"/>
      <c r="K1213" s="29"/>
      <c r="L1213" s="29"/>
      <c r="M1213" s="29"/>
      <c r="N1213" s="29"/>
      <c r="O1213" s="29"/>
      <c r="P1213" s="29"/>
      <c r="Q1213" s="29"/>
      <c r="R1213" s="29"/>
      <c r="S1213" s="29"/>
    </row>
    <row r="1214" spans="1:19">
      <c r="A1214" s="3" t="str">
        <f t="shared" si="18"/>
        <v/>
      </c>
      <c r="B1214" s="29"/>
      <c r="C1214" s="29"/>
      <c r="D1214" s="29"/>
      <c r="E1214" s="51"/>
      <c r="F1214" s="29"/>
      <c r="G1214" s="29"/>
      <c r="H1214" s="29"/>
      <c r="I1214" s="29"/>
      <c r="J1214" s="29"/>
      <c r="K1214" s="29"/>
      <c r="L1214" s="29"/>
      <c r="M1214" s="29"/>
      <c r="N1214" s="29"/>
      <c r="O1214" s="29"/>
      <c r="P1214" s="29"/>
      <c r="Q1214" s="29"/>
      <c r="R1214" s="29"/>
      <c r="S1214" s="29"/>
    </row>
    <row r="1215" spans="1:19">
      <c r="A1215" s="3" t="str">
        <f t="shared" si="18"/>
        <v/>
      </c>
      <c r="B1215" s="29"/>
      <c r="C1215" s="29"/>
      <c r="D1215" s="29"/>
      <c r="E1215" s="51"/>
      <c r="F1215" s="29"/>
      <c r="G1215" s="29"/>
      <c r="H1215" s="29"/>
      <c r="I1215" s="29"/>
      <c r="J1215" s="29"/>
      <c r="K1215" s="29"/>
      <c r="L1215" s="29"/>
      <c r="M1215" s="29"/>
      <c r="N1215" s="29"/>
      <c r="O1215" s="29"/>
      <c r="P1215" s="29"/>
      <c r="Q1215" s="29"/>
      <c r="R1215" s="29"/>
      <c r="S1215" s="29"/>
    </row>
    <row r="1216" spans="1:19">
      <c r="A1216" s="3" t="str">
        <f t="shared" si="18"/>
        <v/>
      </c>
      <c r="B1216" s="29"/>
      <c r="C1216" s="29"/>
      <c r="D1216" s="29"/>
      <c r="E1216" s="51"/>
      <c r="F1216" s="29"/>
      <c r="G1216" s="29"/>
      <c r="H1216" s="29"/>
      <c r="I1216" s="29"/>
      <c r="J1216" s="29"/>
      <c r="K1216" s="29"/>
      <c r="L1216" s="29"/>
      <c r="M1216" s="29"/>
      <c r="N1216" s="29"/>
      <c r="O1216" s="29"/>
      <c r="P1216" s="29"/>
      <c r="Q1216" s="29"/>
      <c r="R1216" s="29"/>
      <c r="S1216" s="29"/>
    </row>
    <row r="1217" spans="1:19">
      <c r="A1217" s="3" t="str">
        <f t="shared" si="18"/>
        <v/>
      </c>
      <c r="B1217" s="29"/>
      <c r="C1217" s="29"/>
      <c r="D1217" s="29"/>
      <c r="E1217" s="51"/>
      <c r="F1217" s="29"/>
      <c r="G1217" s="29"/>
      <c r="H1217" s="29"/>
      <c r="I1217" s="29"/>
      <c r="J1217" s="29"/>
      <c r="K1217" s="29"/>
      <c r="L1217" s="29"/>
      <c r="M1217" s="29"/>
      <c r="N1217" s="29"/>
      <c r="O1217" s="29"/>
      <c r="P1217" s="29"/>
      <c r="Q1217" s="29"/>
      <c r="R1217" s="29"/>
      <c r="S1217" s="29"/>
    </row>
    <row r="1218" spans="1:19">
      <c r="A1218" s="3" t="str">
        <f t="shared" si="18"/>
        <v/>
      </c>
      <c r="B1218" s="29"/>
      <c r="C1218" s="29"/>
      <c r="D1218" s="29"/>
      <c r="E1218" s="51"/>
      <c r="F1218" s="29"/>
      <c r="G1218" s="29"/>
      <c r="H1218" s="29"/>
      <c r="I1218" s="29"/>
      <c r="J1218" s="29"/>
      <c r="K1218" s="29"/>
      <c r="L1218" s="29"/>
      <c r="M1218" s="29"/>
      <c r="N1218" s="29"/>
      <c r="O1218" s="29"/>
      <c r="P1218" s="29"/>
      <c r="Q1218" s="29"/>
      <c r="R1218" s="29"/>
      <c r="S1218" s="29"/>
    </row>
    <row r="1219" spans="1:19">
      <c r="A1219" s="3" t="str">
        <f t="shared" si="18"/>
        <v/>
      </c>
      <c r="B1219" s="29"/>
      <c r="C1219" s="29"/>
      <c r="D1219" s="29"/>
      <c r="E1219" s="51"/>
      <c r="F1219" s="29"/>
      <c r="G1219" s="29"/>
      <c r="H1219" s="29"/>
      <c r="I1219" s="29"/>
      <c r="J1219" s="29"/>
      <c r="K1219" s="29"/>
      <c r="L1219" s="29"/>
      <c r="M1219" s="29"/>
      <c r="N1219" s="29"/>
      <c r="O1219" s="29"/>
      <c r="P1219" s="29"/>
      <c r="Q1219" s="29"/>
      <c r="R1219" s="29"/>
      <c r="S1219" s="29"/>
    </row>
    <row r="1220" spans="1:19">
      <c r="A1220" s="3" t="str">
        <f t="shared" ref="A1220:A1283" si="19">F1220&amp;G1220&amp;IF(ISBLANK(E1220),"",IF(LEN(B1220)&lt;11,TEXT(E1220,"00000000000"),E1220))</f>
        <v/>
      </c>
      <c r="B1220" s="29"/>
      <c r="C1220" s="29"/>
      <c r="D1220" s="29"/>
      <c r="E1220" s="51"/>
      <c r="F1220" s="29"/>
      <c r="G1220" s="29"/>
      <c r="H1220" s="29"/>
      <c r="I1220" s="29"/>
      <c r="J1220" s="29"/>
      <c r="K1220" s="29"/>
      <c r="L1220" s="29"/>
      <c r="M1220" s="29"/>
      <c r="N1220" s="29"/>
      <c r="O1220" s="29"/>
      <c r="P1220" s="29"/>
      <c r="Q1220" s="29"/>
      <c r="R1220" s="29"/>
      <c r="S1220" s="29"/>
    </row>
    <row r="1221" spans="1:19">
      <c r="A1221" s="3" t="str">
        <f t="shared" si="19"/>
        <v/>
      </c>
      <c r="B1221" s="29"/>
      <c r="C1221" s="29"/>
      <c r="D1221" s="29"/>
      <c r="E1221" s="51"/>
      <c r="F1221" s="29"/>
      <c r="G1221" s="29"/>
      <c r="H1221" s="29"/>
      <c r="I1221" s="29"/>
      <c r="J1221" s="29"/>
      <c r="K1221" s="29"/>
      <c r="L1221" s="29"/>
      <c r="M1221" s="29"/>
      <c r="N1221" s="29"/>
      <c r="O1221" s="29"/>
      <c r="P1221" s="29"/>
      <c r="Q1221" s="29"/>
      <c r="R1221" s="29"/>
      <c r="S1221" s="29"/>
    </row>
    <row r="1222" spans="1:19">
      <c r="A1222" s="3" t="str">
        <f t="shared" si="19"/>
        <v/>
      </c>
      <c r="B1222" s="29"/>
      <c r="C1222" s="29"/>
      <c r="D1222" s="29"/>
      <c r="E1222" s="51"/>
      <c r="F1222" s="29"/>
      <c r="G1222" s="29"/>
      <c r="H1222" s="29"/>
      <c r="I1222" s="29"/>
      <c r="J1222" s="29"/>
      <c r="K1222" s="29"/>
      <c r="L1222" s="29"/>
      <c r="M1222" s="29"/>
      <c r="N1222" s="29"/>
      <c r="O1222" s="29"/>
      <c r="P1222" s="29"/>
      <c r="Q1222" s="29"/>
      <c r="R1222" s="29"/>
      <c r="S1222" s="29"/>
    </row>
    <row r="1223" spans="1:19">
      <c r="A1223" s="3" t="str">
        <f t="shared" si="19"/>
        <v/>
      </c>
      <c r="B1223" s="29"/>
      <c r="C1223" s="29"/>
      <c r="D1223" s="29"/>
      <c r="E1223" s="51"/>
      <c r="F1223" s="29"/>
      <c r="G1223" s="29"/>
      <c r="H1223" s="29"/>
      <c r="I1223" s="29"/>
      <c r="J1223" s="29"/>
      <c r="K1223" s="29"/>
      <c r="L1223" s="29"/>
      <c r="M1223" s="29"/>
      <c r="N1223" s="29"/>
      <c r="O1223" s="29"/>
      <c r="P1223" s="29"/>
      <c r="Q1223" s="29"/>
      <c r="R1223" s="29"/>
      <c r="S1223" s="29"/>
    </row>
    <row r="1224" spans="1:19">
      <c r="A1224" s="3" t="str">
        <f t="shared" si="19"/>
        <v/>
      </c>
      <c r="B1224" s="29"/>
      <c r="C1224" s="29"/>
      <c r="D1224" s="29"/>
      <c r="E1224" s="51"/>
      <c r="F1224" s="29"/>
      <c r="G1224" s="29"/>
      <c r="H1224" s="29"/>
      <c r="I1224" s="29"/>
      <c r="J1224" s="29"/>
      <c r="K1224" s="29"/>
      <c r="L1224" s="29"/>
      <c r="M1224" s="29"/>
      <c r="N1224" s="29"/>
      <c r="O1224" s="29"/>
      <c r="P1224" s="29"/>
      <c r="Q1224" s="29"/>
      <c r="R1224" s="29"/>
      <c r="S1224" s="29"/>
    </row>
    <row r="1225" spans="1:19">
      <c r="A1225" s="3" t="str">
        <f t="shared" si="19"/>
        <v/>
      </c>
      <c r="B1225" s="29"/>
      <c r="C1225" s="29"/>
      <c r="D1225" s="29"/>
      <c r="E1225" s="51"/>
      <c r="F1225" s="29"/>
      <c r="G1225" s="29"/>
      <c r="H1225" s="29"/>
      <c r="I1225" s="29"/>
      <c r="J1225" s="29"/>
      <c r="K1225" s="29"/>
      <c r="L1225" s="29"/>
      <c r="M1225" s="29"/>
      <c r="N1225" s="29"/>
      <c r="O1225" s="29"/>
      <c r="P1225" s="29"/>
      <c r="Q1225" s="29"/>
      <c r="R1225" s="29"/>
      <c r="S1225" s="29"/>
    </row>
    <row r="1226" spans="1:19">
      <c r="A1226" s="3" t="str">
        <f t="shared" si="19"/>
        <v/>
      </c>
      <c r="B1226" s="29"/>
      <c r="C1226" s="29"/>
      <c r="D1226" s="29"/>
      <c r="E1226" s="51"/>
      <c r="F1226" s="29"/>
      <c r="G1226" s="29"/>
      <c r="H1226" s="29"/>
      <c r="I1226" s="29"/>
      <c r="J1226" s="29"/>
      <c r="K1226" s="29"/>
      <c r="L1226" s="29"/>
      <c r="M1226" s="29"/>
      <c r="N1226" s="29"/>
      <c r="O1226" s="29"/>
      <c r="P1226" s="29"/>
      <c r="Q1226" s="29"/>
      <c r="R1226" s="29"/>
      <c r="S1226" s="29"/>
    </row>
    <row r="1227" spans="1:19">
      <c r="A1227" s="3" t="str">
        <f t="shared" si="19"/>
        <v/>
      </c>
      <c r="B1227" s="29"/>
      <c r="C1227" s="29"/>
      <c r="D1227" s="29"/>
      <c r="E1227" s="51"/>
      <c r="F1227" s="29"/>
      <c r="G1227" s="29"/>
      <c r="H1227" s="29"/>
      <c r="I1227" s="29"/>
      <c r="J1227" s="29"/>
      <c r="K1227" s="29"/>
      <c r="L1227" s="29"/>
      <c r="M1227" s="29"/>
      <c r="N1227" s="29"/>
      <c r="O1227" s="29"/>
      <c r="P1227" s="29"/>
      <c r="Q1227" s="29"/>
      <c r="R1227" s="29"/>
      <c r="S1227" s="29"/>
    </row>
    <row r="1228" spans="1:19">
      <c r="A1228" s="3" t="str">
        <f t="shared" si="19"/>
        <v/>
      </c>
      <c r="B1228" s="29"/>
      <c r="C1228" s="29"/>
      <c r="D1228" s="29"/>
      <c r="E1228" s="51"/>
      <c r="F1228" s="29"/>
      <c r="G1228" s="29"/>
      <c r="H1228" s="29"/>
      <c r="I1228" s="29"/>
      <c r="J1228" s="29"/>
      <c r="K1228" s="29"/>
      <c r="L1228" s="29"/>
      <c r="M1228" s="29"/>
      <c r="N1228" s="29"/>
      <c r="O1228" s="29"/>
      <c r="P1228" s="29"/>
      <c r="Q1228" s="29"/>
      <c r="R1228" s="29"/>
      <c r="S1228" s="29"/>
    </row>
    <row r="1229" spans="1:19">
      <c r="A1229" s="3" t="str">
        <f t="shared" si="19"/>
        <v/>
      </c>
      <c r="B1229" s="29"/>
      <c r="C1229" s="29"/>
      <c r="D1229" s="29"/>
      <c r="E1229" s="51"/>
      <c r="F1229" s="29"/>
      <c r="G1229" s="29"/>
      <c r="H1229" s="29"/>
      <c r="I1229" s="29"/>
      <c r="J1229" s="29"/>
      <c r="K1229" s="29"/>
      <c r="L1229" s="29"/>
      <c r="M1229" s="29"/>
      <c r="N1229" s="29"/>
      <c r="O1229" s="29"/>
      <c r="P1229" s="29"/>
      <c r="Q1229" s="29"/>
      <c r="R1229" s="29"/>
      <c r="S1229" s="29"/>
    </row>
    <row r="1230" spans="1:19">
      <c r="A1230" s="3" t="str">
        <f t="shared" si="19"/>
        <v/>
      </c>
      <c r="B1230" s="29"/>
      <c r="C1230" s="29"/>
      <c r="D1230" s="29"/>
      <c r="E1230" s="51"/>
      <c r="F1230" s="29"/>
      <c r="G1230" s="29"/>
      <c r="H1230" s="29"/>
      <c r="I1230" s="29"/>
      <c r="J1230" s="29"/>
      <c r="K1230" s="29"/>
      <c r="L1230" s="29"/>
      <c r="M1230" s="29"/>
      <c r="N1230" s="29"/>
      <c r="O1230" s="29"/>
      <c r="P1230" s="29"/>
      <c r="Q1230" s="29"/>
      <c r="R1230" s="29"/>
      <c r="S1230" s="29"/>
    </row>
    <row r="1231" spans="1:19">
      <c r="A1231" s="3" t="str">
        <f t="shared" si="19"/>
        <v/>
      </c>
      <c r="B1231" s="29"/>
      <c r="C1231" s="29"/>
      <c r="D1231" s="29"/>
      <c r="E1231" s="51"/>
      <c r="F1231" s="29"/>
      <c r="G1231" s="29"/>
      <c r="H1231" s="29"/>
      <c r="I1231" s="29"/>
      <c r="J1231" s="29"/>
      <c r="K1231" s="29"/>
      <c r="L1231" s="29"/>
      <c r="M1231" s="29"/>
      <c r="N1231" s="29"/>
      <c r="O1231" s="29"/>
      <c r="P1231" s="29"/>
      <c r="Q1231" s="29"/>
      <c r="R1231" s="29"/>
      <c r="S1231" s="29"/>
    </row>
    <row r="1232" spans="1:19">
      <c r="A1232" s="3" t="str">
        <f t="shared" si="19"/>
        <v/>
      </c>
      <c r="B1232" s="29"/>
      <c r="C1232" s="29"/>
      <c r="D1232" s="29"/>
      <c r="E1232" s="51"/>
      <c r="F1232" s="29"/>
      <c r="G1232" s="29"/>
      <c r="H1232" s="29"/>
      <c r="I1232" s="29"/>
      <c r="J1232" s="29"/>
      <c r="K1232" s="29"/>
      <c r="L1232" s="29"/>
      <c r="M1232" s="29"/>
      <c r="N1232" s="29"/>
      <c r="O1232" s="29"/>
      <c r="P1232" s="29"/>
      <c r="Q1232" s="29"/>
      <c r="R1232" s="29"/>
      <c r="S1232" s="29"/>
    </row>
    <row r="1233" spans="1:19">
      <c r="A1233" s="3" t="str">
        <f t="shared" si="19"/>
        <v/>
      </c>
      <c r="B1233" s="29"/>
      <c r="C1233" s="29"/>
      <c r="D1233" s="29"/>
      <c r="E1233" s="51"/>
      <c r="F1233" s="29"/>
      <c r="G1233" s="29"/>
      <c r="H1233" s="29"/>
      <c r="I1233" s="29"/>
      <c r="J1233" s="29"/>
      <c r="K1233" s="29"/>
      <c r="L1233" s="29"/>
      <c r="M1233" s="29"/>
      <c r="N1233" s="29"/>
      <c r="O1233" s="29"/>
      <c r="P1233" s="29"/>
      <c r="Q1233" s="29"/>
      <c r="R1233" s="29"/>
      <c r="S1233" s="29"/>
    </row>
    <row r="1234" spans="1:19">
      <c r="A1234" s="3" t="str">
        <f t="shared" si="19"/>
        <v/>
      </c>
      <c r="B1234" s="29"/>
      <c r="C1234" s="29"/>
      <c r="D1234" s="29"/>
      <c r="E1234" s="51"/>
      <c r="F1234" s="29"/>
      <c r="G1234" s="29"/>
      <c r="H1234" s="29"/>
      <c r="I1234" s="29"/>
      <c r="J1234" s="29"/>
      <c r="K1234" s="29"/>
      <c r="L1234" s="29"/>
      <c r="M1234" s="29"/>
      <c r="N1234" s="29"/>
      <c r="O1234" s="29"/>
      <c r="P1234" s="29"/>
      <c r="Q1234" s="29"/>
      <c r="R1234" s="29"/>
      <c r="S1234" s="29"/>
    </row>
    <row r="1235" spans="1:19">
      <c r="A1235" s="3" t="str">
        <f t="shared" si="19"/>
        <v/>
      </c>
      <c r="B1235" s="29"/>
      <c r="C1235" s="29"/>
      <c r="D1235" s="29"/>
      <c r="E1235" s="51"/>
      <c r="F1235" s="29"/>
      <c r="G1235" s="29"/>
      <c r="H1235" s="29"/>
      <c r="I1235" s="29"/>
      <c r="J1235" s="29"/>
      <c r="K1235" s="29"/>
      <c r="L1235" s="29"/>
      <c r="M1235" s="29"/>
      <c r="N1235" s="29"/>
      <c r="O1235" s="29"/>
      <c r="P1235" s="29"/>
      <c r="Q1235" s="29"/>
      <c r="R1235" s="29"/>
      <c r="S1235" s="29"/>
    </row>
    <row r="1236" spans="1:19">
      <c r="A1236" s="3" t="str">
        <f t="shared" si="19"/>
        <v/>
      </c>
      <c r="B1236" s="29"/>
      <c r="C1236" s="29"/>
      <c r="D1236" s="29"/>
      <c r="E1236" s="51"/>
      <c r="F1236" s="29"/>
      <c r="G1236" s="29"/>
      <c r="H1236" s="29"/>
      <c r="I1236" s="29"/>
      <c r="J1236" s="29"/>
      <c r="K1236" s="29"/>
      <c r="L1236" s="29"/>
      <c r="M1236" s="29"/>
      <c r="N1236" s="29"/>
      <c r="O1236" s="29"/>
      <c r="P1236" s="29"/>
      <c r="Q1236" s="29"/>
      <c r="R1236" s="29"/>
      <c r="S1236" s="29"/>
    </row>
    <row r="1237" spans="1:19">
      <c r="A1237" s="3" t="str">
        <f t="shared" si="19"/>
        <v/>
      </c>
      <c r="B1237" s="29"/>
      <c r="C1237" s="29"/>
      <c r="D1237" s="29"/>
      <c r="E1237" s="51"/>
      <c r="F1237" s="29"/>
      <c r="G1237" s="29"/>
      <c r="H1237" s="29"/>
      <c r="I1237" s="29"/>
      <c r="J1237" s="29"/>
      <c r="K1237" s="29"/>
      <c r="L1237" s="29"/>
      <c r="M1237" s="29"/>
      <c r="N1237" s="29"/>
      <c r="O1237" s="29"/>
      <c r="P1237" s="29"/>
      <c r="Q1237" s="29"/>
      <c r="R1237" s="29"/>
      <c r="S1237" s="29"/>
    </row>
    <row r="1238" spans="1:19">
      <c r="A1238" s="3" t="str">
        <f t="shared" si="19"/>
        <v/>
      </c>
      <c r="B1238" s="29"/>
      <c r="C1238" s="29"/>
      <c r="D1238" s="29"/>
      <c r="E1238" s="51"/>
      <c r="F1238" s="29"/>
      <c r="G1238" s="29"/>
      <c r="H1238" s="29"/>
      <c r="I1238" s="29"/>
      <c r="J1238" s="29"/>
      <c r="K1238" s="29"/>
      <c r="L1238" s="29"/>
      <c r="M1238" s="29"/>
      <c r="N1238" s="29"/>
      <c r="O1238" s="29"/>
      <c r="P1238" s="29"/>
      <c r="Q1238" s="29"/>
      <c r="R1238" s="29"/>
      <c r="S1238" s="29"/>
    </row>
    <row r="1239" spans="1:19">
      <c r="A1239" s="3" t="str">
        <f t="shared" si="19"/>
        <v/>
      </c>
      <c r="B1239" s="29"/>
      <c r="C1239" s="29"/>
      <c r="D1239" s="29"/>
      <c r="E1239" s="51"/>
      <c r="F1239" s="29"/>
      <c r="G1239" s="29"/>
      <c r="H1239" s="29"/>
      <c r="I1239" s="29"/>
      <c r="J1239" s="29"/>
      <c r="K1239" s="29"/>
      <c r="L1239" s="29"/>
      <c r="M1239" s="29"/>
      <c r="N1239" s="29"/>
      <c r="O1239" s="29"/>
      <c r="P1239" s="29"/>
      <c r="Q1239" s="29"/>
      <c r="R1239" s="29"/>
      <c r="S1239" s="29"/>
    </row>
    <row r="1240" spans="1:19">
      <c r="A1240" s="3" t="str">
        <f t="shared" si="19"/>
        <v/>
      </c>
      <c r="B1240" s="29"/>
      <c r="C1240" s="29"/>
      <c r="D1240" s="29"/>
      <c r="E1240" s="51"/>
      <c r="F1240" s="29"/>
      <c r="G1240" s="29"/>
      <c r="H1240" s="29"/>
      <c r="I1240" s="29"/>
      <c r="J1240" s="29"/>
      <c r="K1240" s="29"/>
      <c r="L1240" s="29"/>
      <c r="M1240" s="29"/>
      <c r="N1240" s="29"/>
      <c r="O1240" s="29"/>
      <c r="P1240" s="29"/>
      <c r="Q1240" s="29"/>
      <c r="R1240" s="29"/>
      <c r="S1240" s="29"/>
    </row>
    <row r="1241" spans="1:19">
      <c r="A1241" s="3" t="str">
        <f t="shared" si="19"/>
        <v/>
      </c>
      <c r="B1241" s="29"/>
      <c r="C1241" s="29"/>
      <c r="D1241" s="29"/>
      <c r="E1241" s="51"/>
      <c r="F1241" s="29"/>
      <c r="G1241" s="29"/>
      <c r="H1241" s="29"/>
      <c r="I1241" s="29"/>
      <c r="J1241" s="29"/>
      <c r="K1241" s="29"/>
      <c r="L1241" s="29"/>
      <c r="M1241" s="29"/>
      <c r="N1241" s="29"/>
      <c r="O1241" s="29"/>
      <c r="P1241" s="29"/>
      <c r="Q1241" s="29"/>
      <c r="R1241" s="29"/>
      <c r="S1241" s="29"/>
    </row>
    <row r="1242" spans="1:19">
      <c r="A1242" s="3" t="str">
        <f t="shared" si="19"/>
        <v/>
      </c>
      <c r="B1242" s="29"/>
      <c r="C1242" s="29"/>
      <c r="D1242" s="29"/>
      <c r="E1242" s="51"/>
      <c r="F1242" s="29"/>
      <c r="G1242" s="29"/>
      <c r="H1242" s="29"/>
      <c r="I1242" s="29"/>
      <c r="J1242" s="29"/>
      <c r="K1242" s="29"/>
      <c r="L1242" s="29"/>
      <c r="M1242" s="29"/>
      <c r="N1242" s="29"/>
      <c r="O1242" s="29"/>
      <c r="P1242" s="29"/>
      <c r="Q1242" s="29"/>
      <c r="R1242" s="29"/>
      <c r="S1242" s="29"/>
    </row>
    <row r="1243" spans="1:19">
      <c r="A1243" s="3" t="str">
        <f t="shared" si="19"/>
        <v/>
      </c>
      <c r="B1243" s="29"/>
      <c r="C1243" s="29"/>
      <c r="D1243" s="29"/>
      <c r="E1243" s="51"/>
      <c r="F1243" s="29"/>
      <c r="G1243" s="29"/>
      <c r="H1243" s="29"/>
      <c r="I1243" s="29"/>
      <c r="J1243" s="29"/>
      <c r="K1243" s="29"/>
      <c r="L1243" s="29"/>
      <c r="M1243" s="29"/>
      <c r="N1243" s="29"/>
      <c r="O1243" s="29"/>
      <c r="P1243" s="29"/>
      <c r="Q1243" s="29"/>
      <c r="R1243" s="29"/>
      <c r="S1243" s="29"/>
    </row>
    <row r="1244" spans="1:19">
      <c r="A1244" s="3" t="str">
        <f t="shared" si="19"/>
        <v/>
      </c>
      <c r="B1244" s="29"/>
      <c r="C1244" s="29"/>
      <c r="D1244" s="29"/>
      <c r="E1244" s="51"/>
      <c r="F1244" s="29"/>
      <c r="G1244" s="29"/>
      <c r="H1244" s="29"/>
      <c r="I1244" s="29"/>
      <c r="J1244" s="29"/>
      <c r="K1244" s="29"/>
      <c r="L1244" s="29"/>
      <c r="M1244" s="29"/>
      <c r="N1244" s="29"/>
      <c r="O1244" s="29"/>
      <c r="P1244" s="29"/>
      <c r="Q1244" s="29"/>
      <c r="R1244" s="29"/>
      <c r="S1244" s="29"/>
    </row>
    <row r="1245" spans="1:19">
      <c r="A1245" s="3" t="str">
        <f t="shared" si="19"/>
        <v/>
      </c>
      <c r="B1245" s="29"/>
      <c r="C1245" s="29"/>
      <c r="D1245" s="29"/>
      <c r="E1245" s="51"/>
      <c r="F1245" s="29"/>
      <c r="G1245" s="29"/>
      <c r="H1245" s="29"/>
      <c r="I1245" s="29"/>
      <c r="J1245" s="29"/>
      <c r="K1245" s="29"/>
      <c r="L1245" s="29"/>
      <c r="M1245" s="29"/>
      <c r="N1245" s="29"/>
      <c r="O1245" s="29"/>
      <c r="P1245" s="29"/>
      <c r="Q1245" s="29"/>
      <c r="R1245" s="29"/>
      <c r="S1245" s="29"/>
    </row>
    <row r="1246" spans="1:19">
      <c r="A1246" s="3" t="str">
        <f t="shared" si="19"/>
        <v/>
      </c>
      <c r="B1246" s="29"/>
      <c r="C1246" s="29"/>
      <c r="D1246" s="29"/>
      <c r="E1246" s="51"/>
      <c r="F1246" s="29"/>
      <c r="G1246" s="29"/>
      <c r="H1246" s="29"/>
      <c r="I1246" s="29"/>
      <c r="J1246" s="29"/>
      <c r="K1246" s="29"/>
      <c r="L1246" s="29"/>
      <c r="M1246" s="29"/>
      <c r="N1246" s="29"/>
      <c r="O1246" s="29"/>
      <c r="P1246" s="29"/>
      <c r="Q1246" s="29"/>
      <c r="R1246" s="29"/>
      <c r="S1246" s="29"/>
    </row>
    <row r="1247" spans="1:19">
      <c r="A1247" s="3" t="str">
        <f t="shared" si="19"/>
        <v/>
      </c>
      <c r="B1247" s="29"/>
      <c r="C1247" s="29"/>
      <c r="D1247" s="29"/>
      <c r="E1247" s="51"/>
      <c r="F1247" s="29"/>
      <c r="G1247" s="29"/>
      <c r="H1247" s="29"/>
      <c r="I1247" s="29"/>
      <c r="J1247" s="29"/>
      <c r="K1247" s="29"/>
      <c r="L1247" s="29"/>
      <c r="M1247" s="29"/>
      <c r="N1247" s="29"/>
      <c r="O1247" s="29"/>
      <c r="P1247" s="29"/>
      <c r="Q1247" s="29"/>
      <c r="R1247" s="29"/>
      <c r="S1247" s="29"/>
    </row>
    <row r="1248" spans="1:19">
      <c r="A1248" s="3" t="str">
        <f t="shared" si="19"/>
        <v/>
      </c>
      <c r="B1248" s="29"/>
      <c r="C1248" s="29"/>
      <c r="D1248" s="29"/>
      <c r="E1248" s="51"/>
      <c r="F1248" s="29"/>
      <c r="G1248" s="29"/>
      <c r="H1248" s="29"/>
      <c r="I1248" s="29"/>
      <c r="J1248" s="29"/>
      <c r="K1248" s="29"/>
      <c r="L1248" s="29"/>
      <c r="M1248" s="29"/>
      <c r="N1248" s="29"/>
      <c r="O1248" s="29"/>
      <c r="P1248" s="29"/>
      <c r="Q1248" s="29"/>
      <c r="R1248" s="29"/>
      <c r="S1248" s="29"/>
    </row>
    <row r="1249" spans="1:19">
      <c r="A1249" s="3" t="str">
        <f t="shared" si="19"/>
        <v/>
      </c>
      <c r="B1249" s="29"/>
      <c r="C1249" s="29"/>
      <c r="D1249" s="29"/>
      <c r="E1249" s="51"/>
      <c r="F1249" s="29"/>
      <c r="G1249" s="29"/>
      <c r="H1249" s="29"/>
      <c r="I1249" s="29"/>
      <c r="J1249" s="29"/>
      <c r="K1249" s="29"/>
      <c r="L1249" s="29"/>
      <c r="M1249" s="29"/>
      <c r="N1249" s="29"/>
      <c r="O1249" s="29"/>
      <c r="P1249" s="29"/>
      <c r="Q1249" s="29"/>
      <c r="R1249" s="29"/>
      <c r="S1249" s="29"/>
    </row>
    <row r="1250" spans="1:19">
      <c r="A1250" s="3" t="str">
        <f t="shared" si="19"/>
        <v/>
      </c>
      <c r="B1250" s="29"/>
      <c r="C1250" s="29"/>
      <c r="D1250" s="29"/>
      <c r="E1250" s="51"/>
      <c r="F1250" s="29"/>
      <c r="G1250" s="29"/>
      <c r="H1250" s="29"/>
      <c r="I1250" s="29"/>
      <c r="J1250" s="29"/>
      <c r="K1250" s="29"/>
      <c r="L1250" s="29"/>
      <c r="M1250" s="29"/>
      <c r="N1250" s="29"/>
      <c r="O1250" s="29"/>
      <c r="P1250" s="29"/>
      <c r="Q1250" s="29"/>
      <c r="R1250" s="29"/>
      <c r="S1250" s="29"/>
    </row>
    <row r="1251" spans="1:19">
      <c r="A1251" s="3" t="str">
        <f t="shared" si="19"/>
        <v/>
      </c>
      <c r="B1251" s="29"/>
      <c r="C1251" s="29"/>
      <c r="D1251" s="29"/>
      <c r="E1251" s="51"/>
      <c r="F1251" s="29"/>
      <c r="G1251" s="29"/>
      <c r="H1251" s="29"/>
      <c r="I1251" s="29"/>
      <c r="J1251" s="29"/>
      <c r="K1251" s="29"/>
      <c r="L1251" s="29"/>
      <c r="M1251" s="29"/>
      <c r="N1251" s="29"/>
      <c r="O1251" s="29"/>
      <c r="P1251" s="29"/>
      <c r="Q1251" s="29"/>
      <c r="R1251" s="29"/>
      <c r="S1251" s="29"/>
    </row>
    <row r="1252" spans="1:19">
      <c r="A1252" s="3" t="str">
        <f t="shared" si="19"/>
        <v/>
      </c>
      <c r="B1252" s="29"/>
      <c r="C1252" s="29"/>
      <c r="D1252" s="29"/>
      <c r="E1252" s="51"/>
      <c r="F1252" s="29"/>
      <c r="G1252" s="29"/>
      <c r="H1252" s="29"/>
      <c r="I1252" s="29"/>
      <c r="J1252" s="29"/>
      <c r="K1252" s="29"/>
      <c r="L1252" s="29"/>
      <c r="M1252" s="29"/>
      <c r="N1252" s="29"/>
      <c r="O1252" s="29"/>
      <c r="P1252" s="29"/>
      <c r="Q1252" s="29"/>
      <c r="R1252" s="29"/>
      <c r="S1252" s="29"/>
    </row>
    <row r="1253" spans="1:19">
      <c r="A1253" s="3" t="str">
        <f t="shared" si="19"/>
        <v/>
      </c>
      <c r="B1253" s="29"/>
      <c r="C1253" s="29"/>
      <c r="D1253" s="29"/>
      <c r="E1253" s="51"/>
      <c r="F1253" s="29"/>
      <c r="G1253" s="29"/>
      <c r="H1253" s="29"/>
      <c r="I1253" s="29"/>
      <c r="J1253" s="29"/>
      <c r="K1253" s="29"/>
      <c r="L1253" s="29"/>
      <c r="M1253" s="29"/>
      <c r="N1253" s="29"/>
      <c r="O1253" s="29"/>
      <c r="P1253" s="29"/>
      <c r="Q1253" s="29"/>
      <c r="R1253" s="29"/>
      <c r="S1253" s="29"/>
    </row>
    <row r="1254" spans="1:19">
      <c r="A1254" s="3" t="str">
        <f t="shared" si="19"/>
        <v/>
      </c>
      <c r="B1254" s="29"/>
      <c r="C1254" s="29"/>
      <c r="D1254" s="29"/>
      <c r="E1254" s="51"/>
      <c r="F1254" s="29"/>
      <c r="G1254" s="29"/>
      <c r="H1254" s="29"/>
      <c r="I1254" s="29"/>
      <c r="J1254" s="29"/>
      <c r="K1254" s="29"/>
      <c r="L1254" s="29"/>
      <c r="M1254" s="29"/>
      <c r="N1254" s="29"/>
      <c r="O1254" s="29"/>
      <c r="P1254" s="29"/>
      <c r="Q1254" s="29"/>
      <c r="R1254" s="29"/>
      <c r="S1254" s="29"/>
    </row>
    <row r="1255" spans="1:19">
      <c r="A1255" s="3" t="str">
        <f t="shared" si="19"/>
        <v/>
      </c>
      <c r="B1255" s="29"/>
      <c r="C1255" s="29"/>
      <c r="D1255" s="29"/>
      <c r="E1255" s="51"/>
      <c r="F1255" s="29"/>
      <c r="G1255" s="29"/>
      <c r="H1255" s="29"/>
      <c r="I1255" s="29"/>
      <c r="J1255" s="29"/>
      <c r="K1255" s="29"/>
      <c r="L1255" s="29"/>
      <c r="M1255" s="29"/>
      <c r="N1255" s="29"/>
      <c r="O1255" s="29"/>
      <c r="P1255" s="29"/>
      <c r="Q1255" s="29"/>
      <c r="R1255" s="29"/>
      <c r="S1255" s="29"/>
    </row>
    <row r="1256" spans="1:19">
      <c r="A1256" s="3" t="str">
        <f t="shared" si="19"/>
        <v/>
      </c>
      <c r="B1256" s="29"/>
      <c r="C1256" s="29"/>
      <c r="D1256" s="29"/>
      <c r="E1256" s="51"/>
      <c r="F1256" s="29"/>
      <c r="G1256" s="29"/>
      <c r="H1256" s="29"/>
      <c r="I1256" s="29"/>
      <c r="J1256" s="29"/>
      <c r="K1256" s="29"/>
      <c r="L1256" s="29"/>
      <c r="M1256" s="29"/>
      <c r="N1256" s="29"/>
      <c r="O1256" s="29"/>
      <c r="P1256" s="29"/>
      <c r="Q1256" s="29"/>
      <c r="R1256" s="29"/>
      <c r="S1256" s="29"/>
    </row>
    <row r="1257" spans="1:19">
      <c r="A1257" s="3" t="str">
        <f t="shared" si="19"/>
        <v/>
      </c>
      <c r="B1257" s="29"/>
      <c r="C1257" s="29"/>
      <c r="D1257" s="29"/>
      <c r="E1257" s="51"/>
      <c r="F1257" s="29"/>
      <c r="G1257" s="29"/>
      <c r="H1257" s="29"/>
      <c r="I1257" s="29"/>
      <c r="J1257" s="29"/>
      <c r="K1257" s="29"/>
      <c r="L1257" s="29"/>
      <c r="M1257" s="29"/>
      <c r="N1257" s="29"/>
      <c r="O1257" s="29"/>
      <c r="P1257" s="29"/>
      <c r="Q1257" s="29"/>
      <c r="R1257" s="29"/>
      <c r="S1257" s="29"/>
    </row>
    <row r="1258" spans="1:19">
      <c r="A1258" s="3" t="str">
        <f t="shared" si="19"/>
        <v/>
      </c>
      <c r="B1258" s="29"/>
      <c r="C1258" s="29"/>
      <c r="D1258" s="29"/>
      <c r="E1258" s="51"/>
      <c r="F1258" s="29"/>
      <c r="G1258" s="29"/>
      <c r="H1258" s="29"/>
      <c r="I1258" s="29"/>
      <c r="J1258" s="29"/>
      <c r="K1258" s="29"/>
      <c r="L1258" s="29"/>
      <c r="M1258" s="29"/>
      <c r="N1258" s="29"/>
      <c r="O1258" s="29"/>
      <c r="P1258" s="29"/>
      <c r="Q1258" s="29"/>
      <c r="R1258" s="29"/>
      <c r="S1258" s="29"/>
    </row>
    <row r="1259" spans="1:19">
      <c r="A1259" s="3" t="str">
        <f t="shared" si="19"/>
        <v/>
      </c>
      <c r="B1259" s="29"/>
      <c r="C1259" s="29"/>
      <c r="D1259" s="29"/>
      <c r="E1259" s="51"/>
      <c r="F1259" s="29"/>
      <c r="G1259" s="29"/>
      <c r="H1259" s="29"/>
      <c r="I1259" s="29"/>
      <c r="J1259" s="29"/>
      <c r="K1259" s="29"/>
      <c r="L1259" s="29"/>
      <c r="M1259" s="29"/>
      <c r="N1259" s="29"/>
      <c r="O1259" s="29"/>
      <c r="P1259" s="29"/>
      <c r="Q1259" s="29"/>
      <c r="R1259" s="29"/>
      <c r="S1259" s="29"/>
    </row>
    <row r="1260" spans="1:19">
      <c r="A1260" s="3" t="str">
        <f t="shared" si="19"/>
        <v/>
      </c>
      <c r="B1260" s="29"/>
      <c r="C1260" s="29"/>
      <c r="D1260" s="29"/>
      <c r="E1260" s="51"/>
      <c r="F1260" s="29"/>
      <c r="G1260" s="29"/>
      <c r="H1260" s="29"/>
      <c r="I1260" s="29"/>
      <c r="J1260" s="29"/>
      <c r="K1260" s="29"/>
      <c r="L1260" s="29"/>
      <c r="M1260" s="29"/>
      <c r="N1260" s="29"/>
      <c r="O1260" s="29"/>
      <c r="P1260" s="29"/>
      <c r="Q1260" s="29"/>
      <c r="R1260" s="29"/>
      <c r="S1260" s="29"/>
    </row>
    <row r="1261" spans="1:19">
      <c r="A1261" s="3" t="str">
        <f t="shared" si="19"/>
        <v/>
      </c>
      <c r="B1261" s="29"/>
      <c r="C1261" s="29"/>
      <c r="D1261" s="29"/>
      <c r="E1261" s="51"/>
      <c r="F1261" s="29"/>
      <c r="G1261" s="29"/>
      <c r="H1261" s="29"/>
      <c r="I1261" s="29"/>
      <c r="J1261" s="29"/>
      <c r="K1261" s="29"/>
      <c r="L1261" s="29"/>
      <c r="M1261" s="29"/>
      <c r="N1261" s="29"/>
      <c r="O1261" s="29"/>
      <c r="P1261" s="29"/>
      <c r="Q1261" s="29"/>
      <c r="R1261" s="29"/>
      <c r="S1261" s="29"/>
    </row>
    <row r="1262" spans="1:19">
      <c r="A1262" s="3" t="str">
        <f t="shared" si="19"/>
        <v/>
      </c>
      <c r="B1262" s="29"/>
      <c r="C1262" s="29"/>
      <c r="D1262" s="29"/>
      <c r="E1262" s="51"/>
      <c r="F1262" s="29"/>
      <c r="G1262" s="29"/>
      <c r="H1262" s="29"/>
      <c r="I1262" s="29"/>
      <c r="J1262" s="29"/>
      <c r="K1262" s="29"/>
      <c r="L1262" s="29"/>
      <c r="M1262" s="29"/>
      <c r="N1262" s="29"/>
      <c r="O1262" s="29"/>
      <c r="P1262" s="29"/>
      <c r="Q1262" s="29"/>
      <c r="R1262" s="29"/>
      <c r="S1262" s="29"/>
    </row>
    <row r="1263" spans="1:19">
      <c r="A1263" s="3" t="str">
        <f t="shared" si="19"/>
        <v/>
      </c>
      <c r="B1263" s="29"/>
      <c r="C1263" s="29"/>
      <c r="D1263" s="29"/>
      <c r="E1263" s="51"/>
      <c r="F1263" s="29"/>
      <c r="G1263" s="29"/>
      <c r="H1263" s="29"/>
      <c r="I1263" s="29"/>
      <c r="J1263" s="29"/>
      <c r="K1263" s="29"/>
      <c r="L1263" s="29"/>
      <c r="M1263" s="29"/>
      <c r="N1263" s="29"/>
      <c r="O1263" s="29"/>
      <c r="P1263" s="29"/>
      <c r="Q1263" s="29"/>
      <c r="R1263" s="29"/>
      <c r="S1263" s="29"/>
    </row>
    <row r="1264" spans="1:19">
      <c r="A1264" s="3" t="str">
        <f t="shared" si="19"/>
        <v/>
      </c>
      <c r="B1264" s="29"/>
      <c r="C1264" s="29"/>
      <c r="D1264" s="29"/>
      <c r="E1264" s="51"/>
      <c r="F1264" s="29"/>
      <c r="G1264" s="29"/>
      <c r="H1264" s="29"/>
      <c r="I1264" s="29"/>
      <c r="J1264" s="29"/>
      <c r="K1264" s="29"/>
      <c r="L1264" s="29"/>
      <c r="M1264" s="29"/>
      <c r="N1264" s="29"/>
      <c r="O1264" s="29"/>
      <c r="P1264" s="29"/>
      <c r="Q1264" s="29"/>
      <c r="R1264" s="29"/>
      <c r="S1264" s="29"/>
    </row>
    <row r="1265" spans="1:19">
      <c r="A1265" s="3" t="str">
        <f t="shared" si="19"/>
        <v/>
      </c>
      <c r="B1265" s="29"/>
      <c r="C1265" s="29"/>
      <c r="D1265" s="29"/>
      <c r="E1265" s="51"/>
      <c r="F1265" s="29"/>
      <c r="G1265" s="29"/>
      <c r="H1265" s="29"/>
      <c r="I1265" s="29"/>
      <c r="J1265" s="29"/>
      <c r="K1265" s="29"/>
      <c r="L1265" s="29"/>
      <c r="M1265" s="29"/>
      <c r="N1265" s="29"/>
      <c r="O1265" s="29"/>
      <c r="P1265" s="29"/>
      <c r="Q1265" s="29"/>
      <c r="R1265" s="29"/>
      <c r="S1265" s="29"/>
    </row>
    <row r="1266" spans="1:19">
      <c r="A1266" s="3" t="str">
        <f t="shared" si="19"/>
        <v/>
      </c>
      <c r="B1266" s="29"/>
      <c r="C1266" s="29"/>
      <c r="D1266" s="29"/>
      <c r="E1266" s="51"/>
      <c r="F1266" s="29"/>
      <c r="G1266" s="29"/>
      <c r="H1266" s="29"/>
      <c r="I1266" s="29"/>
      <c r="J1266" s="29"/>
      <c r="K1266" s="29"/>
      <c r="L1266" s="29"/>
      <c r="M1266" s="29"/>
      <c r="N1266" s="29"/>
      <c r="O1266" s="29"/>
      <c r="P1266" s="29"/>
      <c r="Q1266" s="29"/>
      <c r="R1266" s="29"/>
      <c r="S1266" s="29"/>
    </row>
    <row r="1267" spans="1:19">
      <c r="A1267" s="3" t="str">
        <f t="shared" si="19"/>
        <v/>
      </c>
      <c r="B1267" s="29"/>
      <c r="C1267" s="29"/>
      <c r="D1267" s="29"/>
      <c r="E1267" s="51"/>
      <c r="F1267" s="29"/>
      <c r="G1267" s="29"/>
      <c r="H1267" s="29"/>
      <c r="I1267" s="29"/>
      <c r="J1267" s="29"/>
      <c r="K1267" s="29"/>
      <c r="L1267" s="29"/>
      <c r="M1267" s="29"/>
      <c r="N1267" s="29"/>
      <c r="O1267" s="29"/>
      <c r="P1267" s="29"/>
      <c r="Q1267" s="29"/>
      <c r="R1267" s="29"/>
      <c r="S1267" s="29"/>
    </row>
    <row r="1268" spans="1:19">
      <c r="A1268" s="3" t="str">
        <f t="shared" si="19"/>
        <v/>
      </c>
      <c r="B1268" s="29"/>
      <c r="C1268" s="29"/>
      <c r="D1268" s="29"/>
      <c r="E1268" s="51"/>
      <c r="F1268" s="29"/>
      <c r="G1268" s="29"/>
      <c r="H1268" s="29"/>
      <c r="I1268" s="29"/>
      <c r="J1268" s="29"/>
      <c r="K1268" s="29"/>
      <c r="L1268" s="29"/>
      <c r="M1268" s="29"/>
      <c r="N1268" s="29"/>
      <c r="O1268" s="29"/>
      <c r="P1268" s="29"/>
      <c r="Q1268" s="29"/>
      <c r="R1268" s="29"/>
      <c r="S1268" s="29"/>
    </row>
    <row r="1269" spans="1:19">
      <c r="A1269" s="3" t="str">
        <f t="shared" si="19"/>
        <v/>
      </c>
      <c r="B1269" s="29"/>
      <c r="C1269" s="29"/>
      <c r="D1269" s="29"/>
      <c r="E1269" s="51"/>
      <c r="F1269" s="29"/>
      <c r="G1269" s="29"/>
      <c r="H1269" s="29"/>
      <c r="I1269" s="29"/>
      <c r="J1269" s="29"/>
      <c r="K1269" s="29"/>
      <c r="L1269" s="29"/>
      <c r="M1269" s="29"/>
      <c r="N1269" s="29"/>
      <c r="O1269" s="29"/>
      <c r="P1269" s="29"/>
      <c r="Q1269" s="29"/>
      <c r="R1269" s="29"/>
      <c r="S1269" s="29"/>
    </row>
    <row r="1270" spans="1:19">
      <c r="A1270" s="3" t="str">
        <f t="shared" si="19"/>
        <v/>
      </c>
      <c r="B1270" s="29"/>
      <c r="C1270" s="29"/>
      <c r="D1270" s="29"/>
      <c r="E1270" s="51"/>
      <c r="F1270" s="29"/>
      <c r="G1270" s="29"/>
      <c r="H1270" s="29"/>
      <c r="I1270" s="29"/>
      <c r="J1270" s="29"/>
      <c r="K1270" s="29"/>
      <c r="L1270" s="29"/>
      <c r="M1270" s="29"/>
      <c r="N1270" s="29"/>
      <c r="O1270" s="29"/>
      <c r="P1270" s="29"/>
      <c r="Q1270" s="29"/>
      <c r="R1270" s="29"/>
      <c r="S1270" s="29"/>
    </row>
    <row r="1271" spans="1:19">
      <c r="A1271" s="3" t="str">
        <f t="shared" si="19"/>
        <v/>
      </c>
      <c r="B1271" s="29"/>
      <c r="C1271" s="29"/>
      <c r="D1271" s="29"/>
      <c r="E1271" s="51"/>
      <c r="F1271" s="29"/>
      <c r="G1271" s="29"/>
      <c r="H1271" s="29"/>
      <c r="I1271" s="29"/>
      <c r="J1271" s="29"/>
      <c r="K1271" s="29"/>
      <c r="L1271" s="29"/>
      <c r="M1271" s="29"/>
      <c r="N1271" s="29"/>
      <c r="O1271" s="29"/>
      <c r="P1271" s="29"/>
      <c r="Q1271" s="29"/>
      <c r="R1271" s="29"/>
      <c r="S1271" s="29"/>
    </row>
    <row r="1272" spans="1:19">
      <c r="A1272" s="3" t="str">
        <f t="shared" si="19"/>
        <v/>
      </c>
      <c r="B1272" s="29"/>
      <c r="C1272" s="29"/>
      <c r="D1272" s="29"/>
      <c r="E1272" s="51"/>
      <c r="F1272" s="29"/>
      <c r="G1272" s="29"/>
      <c r="H1272" s="29"/>
      <c r="I1272" s="29"/>
      <c r="J1272" s="29"/>
      <c r="K1272" s="29"/>
      <c r="L1272" s="29"/>
      <c r="M1272" s="29"/>
      <c r="N1272" s="29"/>
      <c r="O1272" s="29"/>
      <c r="P1272" s="29"/>
      <c r="Q1272" s="29"/>
      <c r="R1272" s="29"/>
      <c r="S1272" s="29"/>
    </row>
    <row r="1273" spans="1:19">
      <c r="A1273" s="3" t="str">
        <f t="shared" si="19"/>
        <v/>
      </c>
      <c r="B1273" s="29"/>
      <c r="C1273" s="29"/>
      <c r="D1273" s="29"/>
      <c r="E1273" s="51"/>
      <c r="F1273" s="29"/>
      <c r="G1273" s="29"/>
      <c r="H1273" s="29"/>
      <c r="I1273" s="29"/>
      <c r="J1273" s="29"/>
      <c r="K1273" s="29"/>
      <c r="L1273" s="29"/>
      <c r="M1273" s="29"/>
      <c r="N1273" s="29"/>
      <c r="O1273" s="29"/>
      <c r="P1273" s="29"/>
      <c r="Q1273" s="29"/>
      <c r="R1273" s="29"/>
      <c r="S1273" s="29"/>
    </row>
    <row r="1274" spans="1:19">
      <c r="A1274" s="3" t="str">
        <f t="shared" si="19"/>
        <v/>
      </c>
      <c r="B1274" s="29"/>
      <c r="C1274" s="29"/>
      <c r="D1274" s="29"/>
      <c r="E1274" s="51"/>
      <c r="F1274" s="29"/>
      <c r="G1274" s="29"/>
      <c r="H1274" s="29"/>
      <c r="I1274" s="29"/>
      <c r="J1274" s="29"/>
      <c r="K1274" s="29"/>
      <c r="L1274" s="29"/>
      <c r="M1274" s="29"/>
      <c r="N1274" s="29"/>
      <c r="O1274" s="29"/>
      <c r="P1274" s="29"/>
      <c r="Q1274" s="29"/>
      <c r="R1274" s="29"/>
      <c r="S1274" s="29"/>
    </row>
    <row r="1275" spans="1:19">
      <c r="A1275" s="3" t="str">
        <f t="shared" si="19"/>
        <v/>
      </c>
      <c r="B1275" s="29"/>
      <c r="C1275" s="29"/>
      <c r="D1275" s="29"/>
      <c r="E1275" s="51"/>
      <c r="F1275" s="29"/>
      <c r="G1275" s="29"/>
      <c r="H1275" s="29"/>
      <c r="I1275" s="29"/>
      <c r="J1275" s="29"/>
      <c r="K1275" s="29"/>
      <c r="L1275" s="29"/>
      <c r="M1275" s="29"/>
      <c r="N1275" s="29"/>
      <c r="O1275" s="29"/>
      <c r="P1275" s="29"/>
      <c r="Q1275" s="29"/>
      <c r="R1275" s="29"/>
      <c r="S1275" s="29"/>
    </row>
    <row r="1276" spans="1:19">
      <c r="A1276" s="3" t="str">
        <f t="shared" si="19"/>
        <v/>
      </c>
      <c r="B1276" s="29"/>
      <c r="C1276" s="29"/>
      <c r="D1276" s="29"/>
      <c r="E1276" s="51"/>
      <c r="F1276" s="29"/>
      <c r="G1276" s="29"/>
      <c r="H1276" s="29"/>
      <c r="I1276" s="29"/>
      <c r="J1276" s="29"/>
      <c r="K1276" s="29"/>
      <c r="L1276" s="29"/>
      <c r="M1276" s="29"/>
      <c r="N1276" s="29"/>
      <c r="O1276" s="29"/>
      <c r="P1276" s="29"/>
      <c r="Q1276" s="29"/>
      <c r="R1276" s="29"/>
      <c r="S1276" s="29"/>
    </row>
    <row r="1277" spans="1:19">
      <c r="A1277" s="3" t="str">
        <f t="shared" si="19"/>
        <v/>
      </c>
      <c r="B1277" s="29"/>
      <c r="C1277" s="29"/>
      <c r="D1277" s="29"/>
      <c r="E1277" s="51"/>
      <c r="F1277" s="29"/>
      <c r="G1277" s="29"/>
      <c r="H1277" s="29"/>
      <c r="I1277" s="29"/>
      <c r="J1277" s="29"/>
      <c r="K1277" s="29"/>
      <c r="L1277" s="29"/>
      <c r="M1277" s="29"/>
      <c r="N1277" s="29"/>
      <c r="O1277" s="29"/>
      <c r="P1277" s="29"/>
      <c r="Q1277" s="29"/>
      <c r="R1277" s="29"/>
      <c r="S1277" s="29"/>
    </row>
    <row r="1278" spans="1:19">
      <c r="A1278" s="3" t="str">
        <f t="shared" si="19"/>
        <v/>
      </c>
      <c r="B1278" s="29"/>
      <c r="C1278" s="29"/>
      <c r="D1278" s="29"/>
      <c r="E1278" s="51"/>
      <c r="F1278" s="29"/>
      <c r="G1278" s="29"/>
      <c r="H1278" s="29"/>
      <c r="I1278" s="29"/>
      <c r="J1278" s="29"/>
      <c r="K1278" s="29"/>
      <c r="L1278" s="29"/>
      <c r="M1278" s="29"/>
      <c r="N1278" s="29"/>
      <c r="O1278" s="29"/>
      <c r="P1278" s="29"/>
      <c r="Q1278" s="29"/>
      <c r="R1278" s="29"/>
      <c r="S1278" s="29"/>
    </row>
    <row r="1279" spans="1:19">
      <c r="A1279" s="3" t="str">
        <f t="shared" si="19"/>
        <v/>
      </c>
      <c r="B1279" s="29"/>
      <c r="C1279" s="29"/>
      <c r="D1279" s="29"/>
      <c r="E1279" s="51"/>
      <c r="F1279" s="29"/>
      <c r="G1279" s="29"/>
      <c r="H1279" s="29"/>
      <c r="I1279" s="29"/>
      <c r="J1279" s="29"/>
      <c r="K1279" s="29"/>
      <c r="L1279" s="29"/>
      <c r="M1279" s="29"/>
      <c r="N1279" s="29"/>
      <c r="O1279" s="29"/>
      <c r="P1279" s="29"/>
      <c r="Q1279" s="29"/>
      <c r="R1279" s="29"/>
      <c r="S1279" s="29"/>
    </row>
    <row r="1280" spans="1:19">
      <c r="A1280" s="3" t="str">
        <f t="shared" si="19"/>
        <v/>
      </c>
      <c r="B1280" s="29"/>
      <c r="C1280" s="29"/>
      <c r="D1280" s="29"/>
      <c r="E1280" s="51"/>
      <c r="F1280" s="29"/>
      <c r="G1280" s="29"/>
      <c r="H1280" s="29"/>
      <c r="I1280" s="29"/>
      <c r="J1280" s="29"/>
      <c r="K1280" s="29"/>
      <c r="L1280" s="29"/>
      <c r="M1280" s="29"/>
      <c r="N1280" s="29"/>
      <c r="O1280" s="29"/>
      <c r="P1280" s="29"/>
      <c r="Q1280" s="29"/>
      <c r="R1280" s="29"/>
      <c r="S1280" s="29"/>
    </row>
    <row r="1281" spans="1:19">
      <c r="A1281" s="3" t="str">
        <f t="shared" si="19"/>
        <v/>
      </c>
      <c r="B1281" s="29"/>
      <c r="C1281" s="29"/>
      <c r="D1281" s="29"/>
      <c r="E1281" s="51"/>
      <c r="F1281" s="29"/>
      <c r="G1281" s="29"/>
      <c r="H1281" s="29"/>
      <c r="I1281" s="29"/>
      <c r="J1281" s="29"/>
      <c r="K1281" s="29"/>
      <c r="L1281" s="29"/>
      <c r="M1281" s="29"/>
      <c r="N1281" s="29"/>
      <c r="O1281" s="29"/>
      <c r="P1281" s="29"/>
      <c r="Q1281" s="29"/>
      <c r="R1281" s="29"/>
      <c r="S1281" s="29"/>
    </row>
    <row r="1282" spans="1:19">
      <c r="A1282" s="3" t="str">
        <f t="shared" si="19"/>
        <v/>
      </c>
      <c r="B1282" s="29"/>
      <c r="C1282" s="29"/>
      <c r="D1282" s="29"/>
      <c r="E1282" s="51"/>
      <c r="F1282" s="29"/>
      <c r="G1282" s="29"/>
      <c r="H1282" s="29"/>
      <c r="I1282" s="29"/>
      <c r="J1282" s="29"/>
      <c r="K1282" s="29"/>
      <c r="L1282" s="29"/>
      <c r="M1282" s="29"/>
      <c r="N1282" s="29"/>
      <c r="O1282" s="29"/>
      <c r="P1282" s="29"/>
      <c r="Q1282" s="29"/>
      <c r="R1282" s="29"/>
      <c r="S1282" s="29"/>
    </row>
    <row r="1283" spans="1:19">
      <c r="A1283" s="3" t="str">
        <f t="shared" si="19"/>
        <v/>
      </c>
      <c r="B1283" s="29"/>
      <c r="C1283" s="29"/>
      <c r="D1283" s="29"/>
      <c r="E1283" s="51"/>
      <c r="F1283" s="29"/>
      <c r="G1283" s="29"/>
      <c r="H1283" s="29"/>
      <c r="I1283" s="29"/>
      <c r="J1283" s="29"/>
      <c r="K1283" s="29"/>
      <c r="L1283" s="29"/>
      <c r="M1283" s="29"/>
      <c r="N1283" s="29"/>
      <c r="O1283" s="29"/>
      <c r="P1283" s="29"/>
      <c r="Q1283" s="29"/>
      <c r="R1283" s="29"/>
      <c r="S1283" s="29"/>
    </row>
    <row r="1284" spans="1:19">
      <c r="A1284" s="3" t="str">
        <f t="shared" ref="A1284:A1347" si="20">F1284&amp;G1284&amp;IF(ISBLANK(E1284),"",IF(LEN(B1284)&lt;11,TEXT(E1284,"00000000000"),E1284))</f>
        <v/>
      </c>
      <c r="B1284" s="29"/>
      <c r="C1284" s="29"/>
      <c r="D1284" s="29"/>
      <c r="E1284" s="51"/>
      <c r="F1284" s="29"/>
      <c r="G1284" s="29"/>
      <c r="H1284" s="29"/>
      <c r="I1284" s="29"/>
      <c r="J1284" s="29"/>
      <c r="K1284" s="29"/>
      <c r="L1284" s="29"/>
      <c r="M1284" s="29"/>
      <c r="N1284" s="29"/>
      <c r="O1284" s="29"/>
      <c r="P1284" s="29"/>
      <c r="Q1284" s="29"/>
      <c r="R1284" s="29"/>
      <c r="S1284" s="29"/>
    </row>
    <row r="1285" spans="1:19">
      <c r="A1285" s="3" t="str">
        <f t="shared" si="20"/>
        <v/>
      </c>
      <c r="B1285" s="29"/>
      <c r="C1285" s="29"/>
      <c r="D1285" s="29"/>
      <c r="E1285" s="51"/>
      <c r="F1285" s="29"/>
      <c r="G1285" s="29"/>
      <c r="H1285" s="29"/>
      <c r="I1285" s="29"/>
      <c r="J1285" s="29"/>
      <c r="K1285" s="29"/>
      <c r="L1285" s="29"/>
      <c r="M1285" s="29"/>
      <c r="N1285" s="29"/>
      <c r="O1285" s="29"/>
      <c r="P1285" s="29"/>
      <c r="Q1285" s="29"/>
      <c r="R1285" s="29"/>
      <c r="S1285" s="29"/>
    </row>
    <row r="1286" spans="1:19">
      <c r="A1286" s="3" t="str">
        <f t="shared" si="20"/>
        <v/>
      </c>
      <c r="B1286" s="29"/>
      <c r="C1286" s="29"/>
      <c r="D1286" s="29"/>
      <c r="E1286" s="51"/>
      <c r="F1286" s="29"/>
      <c r="G1286" s="29"/>
      <c r="H1286" s="29"/>
      <c r="I1286" s="29"/>
      <c r="J1286" s="29"/>
      <c r="K1286" s="29"/>
      <c r="L1286" s="29"/>
      <c r="M1286" s="29"/>
      <c r="N1286" s="29"/>
      <c r="O1286" s="29"/>
      <c r="P1286" s="29"/>
      <c r="Q1286" s="29"/>
      <c r="R1286" s="29"/>
      <c r="S1286" s="29"/>
    </row>
    <row r="1287" spans="1:19">
      <c r="A1287" s="3" t="str">
        <f t="shared" si="20"/>
        <v/>
      </c>
      <c r="B1287" s="29"/>
      <c r="C1287" s="29"/>
      <c r="D1287" s="29"/>
      <c r="E1287" s="51"/>
      <c r="F1287" s="29"/>
      <c r="G1287" s="29"/>
      <c r="H1287" s="29"/>
      <c r="I1287" s="29"/>
      <c r="J1287" s="29"/>
      <c r="K1287" s="29"/>
      <c r="L1287" s="29"/>
      <c r="M1287" s="29"/>
      <c r="N1287" s="29"/>
      <c r="O1287" s="29"/>
      <c r="P1287" s="29"/>
      <c r="Q1287" s="29"/>
      <c r="R1287" s="29"/>
      <c r="S1287" s="29"/>
    </row>
    <row r="1288" spans="1:19">
      <c r="A1288" s="3" t="str">
        <f t="shared" si="20"/>
        <v/>
      </c>
      <c r="B1288" s="29"/>
      <c r="C1288" s="29"/>
      <c r="D1288" s="29"/>
      <c r="E1288" s="51"/>
      <c r="F1288" s="29"/>
      <c r="G1288" s="29"/>
      <c r="H1288" s="29"/>
      <c r="I1288" s="29"/>
      <c r="J1288" s="29"/>
      <c r="K1288" s="29"/>
      <c r="L1288" s="29"/>
      <c r="M1288" s="29"/>
      <c r="N1288" s="29"/>
      <c r="O1288" s="29"/>
      <c r="P1288" s="29"/>
      <c r="Q1288" s="29"/>
      <c r="R1288" s="29"/>
      <c r="S1288" s="29"/>
    </row>
    <row r="1289" spans="1:19">
      <c r="A1289" s="3" t="str">
        <f t="shared" si="20"/>
        <v/>
      </c>
      <c r="B1289" s="29"/>
      <c r="C1289" s="29"/>
      <c r="D1289" s="29"/>
      <c r="E1289" s="51"/>
      <c r="F1289" s="29"/>
      <c r="G1289" s="29"/>
      <c r="H1289" s="29"/>
      <c r="I1289" s="29"/>
      <c r="J1289" s="29"/>
      <c r="K1289" s="29"/>
      <c r="L1289" s="29"/>
      <c r="M1289" s="29"/>
      <c r="N1289" s="29"/>
      <c r="O1289" s="29"/>
      <c r="P1289" s="29"/>
      <c r="Q1289" s="29"/>
      <c r="R1289" s="29"/>
      <c r="S1289" s="29"/>
    </row>
    <row r="1290" spans="1:19">
      <c r="A1290" s="3" t="str">
        <f t="shared" si="20"/>
        <v/>
      </c>
      <c r="B1290" s="29"/>
      <c r="C1290" s="29"/>
      <c r="D1290" s="29"/>
      <c r="E1290" s="51"/>
      <c r="F1290" s="29"/>
      <c r="G1290" s="29"/>
      <c r="H1290" s="29"/>
      <c r="I1290" s="29"/>
      <c r="J1290" s="29"/>
      <c r="K1290" s="29"/>
      <c r="L1290" s="29"/>
      <c r="M1290" s="29"/>
      <c r="N1290" s="29"/>
      <c r="O1290" s="29"/>
      <c r="P1290" s="29"/>
      <c r="Q1290" s="29"/>
      <c r="R1290" s="29"/>
      <c r="S1290" s="29"/>
    </row>
    <row r="1291" spans="1:19">
      <c r="A1291" s="3" t="str">
        <f t="shared" si="20"/>
        <v/>
      </c>
      <c r="B1291" s="29"/>
      <c r="C1291" s="29"/>
      <c r="D1291" s="29"/>
      <c r="E1291" s="51"/>
      <c r="F1291" s="29"/>
      <c r="G1291" s="29"/>
      <c r="H1291" s="29"/>
      <c r="I1291" s="29"/>
      <c r="J1291" s="29"/>
      <c r="K1291" s="29"/>
      <c r="L1291" s="29"/>
      <c r="M1291" s="29"/>
      <c r="N1291" s="29"/>
      <c r="O1291" s="29"/>
      <c r="P1291" s="29"/>
      <c r="Q1291" s="29"/>
      <c r="R1291" s="29"/>
      <c r="S1291" s="29"/>
    </row>
    <row r="1292" spans="1:19">
      <c r="A1292" s="3" t="str">
        <f t="shared" si="20"/>
        <v/>
      </c>
      <c r="B1292" s="29"/>
      <c r="C1292" s="29"/>
      <c r="D1292" s="29"/>
      <c r="E1292" s="51"/>
      <c r="F1292" s="29"/>
      <c r="G1292" s="29"/>
      <c r="H1292" s="29"/>
      <c r="I1292" s="29"/>
      <c r="J1292" s="29"/>
      <c r="K1292" s="29"/>
      <c r="L1292" s="29"/>
      <c r="M1292" s="29"/>
      <c r="N1292" s="29"/>
      <c r="O1292" s="29"/>
      <c r="P1292" s="29"/>
      <c r="Q1292" s="29"/>
      <c r="R1292" s="29"/>
      <c r="S1292" s="29"/>
    </row>
    <row r="1293" spans="1:19">
      <c r="A1293" s="3" t="str">
        <f t="shared" si="20"/>
        <v/>
      </c>
      <c r="B1293" s="29"/>
      <c r="C1293" s="29"/>
      <c r="D1293" s="29"/>
      <c r="E1293" s="51"/>
      <c r="F1293" s="29"/>
      <c r="G1293" s="29"/>
      <c r="H1293" s="29"/>
      <c r="I1293" s="29"/>
      <c r="J1293" s="29"/>
      <c r="K1293" s="29"/>
      <c r="L1293" s="29"/>
      <c r="M1293" s="29"/>
      <c r="N1293" s="29"/>
      <c r="O1293" s="29"/>
      <c r="P1293" s="29"/>
      <c r="Q1293" s="29"/>
      <c r="R1293" s="29"/>
      <c r="S1293" s="29"/>
    </row>
    <row r="1294" spans="1:19">
      <c r="A1294" s="3" t="str">
        <f t="shared" si="20"/>
        <v/>
      </c>
      <c r="B1294" s="29"/>
      <c r="C1294" s="29"/>
      <c r="D1294" s="29"/>
      <c r="E1294" s="51"/>
      <c r="F1294" s="29"/>
      <c r="G1294" s="29"/>
      <c r="H1294" s="29"/>
      <c r="I1294" s="29"/>
      <c r="J1294" s="29"/>
      <c r="K1294" s="29"/>
      <c r="L1294" s="29"/>
      <c r="M1294" s="29"/>
      <c r="N1294" s="29"/>
      <c r="O1294" s="29"/>
      <c r="P1294" s="29"/>
      <c r="Q1294" s="29"/>
      <c r="R1294" s="29"/>
      <c r="S1294" s="29"/>
    </row>
    <row r="1295" spans="1:19">
      <c r="A1295" s="3" t="str">
        <f t="shared" si="20"/>
        <v/>
      </c>
      <c r="B1295" s="29"/>
      <c r="C1295" s="29"/>
      <c r="D1295" s="29"/>
      <c r="E1295" s="51"/>
      <c r="F1295" s="29"/>
      <c r="G1295" s="29"/>
      <c r="H1295" s="29"/>
      <c r="I1295" s="29"/>
      <c r="J1295" s="29"/>
      <c r="K1295" s="29"/>
      <c r="L1295" s="29"/>
      <c r="M1295" s="29"/>
      <c r="N1295" s="29"/>
      <c r="O1295" s="29"/>
      <c r="P1295" s="29"/>
      <c r="Q1295" s="29"/>
      <c r="R1295" s="29"/>
      <c r="S1295" s="29"/>
    </row>
    <row r="1296" spans="1:19">
      <c r="A1296" s="3" t="str">
        <f t="shared" si="20"/>
        <v/>
      </c>
      <c r="B1296" s="29"/>
      <c r="C1296" s="29"/>
      <c r="D1296" s="29"/>
      <c r="E1296" s="51"/>
      <c r="F1296" s="29"/>
      <c r="G1296" s="29"/>
      <c r="H1296" s="29"/>
      <c r="I1296" s="29"/>
      <c r="J1296" s="29"/>
      <c r="K1296" s="29"/>
      <c r="L1296" s="29"/>
      <c r="M1296" s="29"/>
      <c r="N1296" s="29"/>
      <c r="O1296" s="29"/>
      <c r="P1296" s="29"/>
      <c r="Q1296" s="29"/>
      <c r="R1296" s="29"/>
      <c r="S1296" s="29"/>
    </row>
    <row r="1297" spans="1:19">
      <c r="A1297" s="3" t="str">
        <f t="shared" si="20"/>
        <v/>
      </c>
      <c r="B1297" s="29"/>
      <c r="C1297" s="29"/>
      <c r="D1297" s="29"/>
      <c r="E1297" s="51"/>
      <c r="F1297" s="29"/>
      <c r="G1297" s="29"/>
      <c r="H1297" s="29"/>
      <c r="I1297" s="29"/>
      <c r="J1297" s="29"/>
      <c r="K1297" s="29"/>
      <c r="L1297" s="29"/>
      <c r="M1297" s="29"/>
      <c r="N1297" s="29"/>
      <c r="O1297" s="29"/>
      <c r="P1297" s="29"/>
      <c r="Q1297" s="29"/>
      <c r="R1297" s="29"/>
      <c r="S1297" s="29"/>
    </row>
    <row r="1298" spans="1:19">
      <c r="A1298" s="3" t="str">
        <f t="shared" si="20"/>
        <v/>
      </c>
      <c r="B1298" s="29"/>
      <c r="C1298" s="29"/>
      <c r="D1298" s="29"/>
      <c r="E1298" s="51"/>
      <c r="F1298" s="29"/>
      <c r="G1298" s="29"/>
      <c r="H1298" s="29"/>
      <c r="I1298" s="29"/>
      <c r="J1298" s="29"/>
      <c r="K1298" s="29"/>
      <c r="L1298" s="29"/>
      <c r="M1298" s="29"/>
      <c r="N1298" s="29"/>
      <c r="O1298" s="29"/>
      <c r="P1298" s="29"/>
      <c r="Q1298" s="29"/>
      <c r="R1298" s="29"/>
      <c r="S1298" s="29"/>
    </row>
    <row r="1299" spans="1:19">
      <c r="A1299" s="3" t="str">
        <f t="shared" si="20"/>
        <v/>
      </c>
      <c r="B1299" s="29"/>
      <c r="C1299" s="29"/>
      <c r="D1299" s="29"/>
      <c r="E1299" s="51"/>
      <c r="F1299" s="29"/>
      <c r="G1299" s="29"/>
      <c r="H1299" s="29"/>
      <c r="I1299" s="29"/>
      <c r="J1299" s="29"/>
      <c r="K1299" s="29"/>
      <c r="L1299" s="29"/>
      <c r="M1299" s="29"/>
      <c r="N1299" s="29"/>
      <c r="O1299" s="29"/>
      <c r="P1299" s="29"/>
      <c r="Q1299" s="29"/>
      <c r="R1299" s="29"/>
      <c r="S1299" s="29"/>
    </row>
    <row r="1300" spans="1:19">
      <c r="A1300" s="3" t="str">
        <f t="shared" si="20"/>
        <v/>
      </c>
      <c r="B1300" s="29"/>
      <c r="C1300" s="29"/>
      <c r="D1300" s="29"/>
      <c r="E1300" s="51"/>
      <c r="F1300" s="29"/>
      <c r="G1300" s="29"/>
      <c r="H1300" s="29"/>
      <c r="I1300" s="29"/>
      <c r="J1300" s="29"/>
      <c r="K1300" s="29"/>
      <c r="L1300" s="29"/>
      <c r="M1300" s="29"/>
      <c r="N1300" s="29"/>
      <c r="O1300" s="29"/>
      <c r="P1300" s="29"/>
      <c r="Q1300" s="29"/>
      <c r="R1300" s="29"/>
      <c r="S1300" s="29"/>
    </row>
    <row r="1301" spans="1:19">
      <c r="A1301" s="3" t="str">
        <f t="shared" si="20"/>
        <v/>
      </c>
      <c r="B1301" s="29"/>
      <c r="C1301" s="29"/>
      <c r="D1301" s="29"/>
      <c r="E1301" s="51"/>
      <c r="F1301" s="29"/>
      <c r="G1301" s="29"/>
      <c r="H1301" s="29"/>
      <c r="I1301" s="29"/>
      <c r="J1301" s="29"/>
      <c r="K1301" s="29"/>
      <c r="L1301" s="29"/>
      <c r="M1301" s="29"/>
      <c r="N1301" s="29"/>
      <c r="O1301" s="29"/>
      <c r="P1301" s="29"/>
      <c r="Q1301" s="29"/>
      <c r="R1301" s="29"/>
      <c r="S1301" s="29"/>
    </row>
    <row r="1302" spans="1:19">
      <c r="A1302" s="3" t="str">
        <f t="shared" si="20"/>
        <v/>
      </c>
      <c r="B1302" s="29"/>
      <c r="C1302" s="29"/>
      <c r="D1302" s="29"/>
      <c r="E1302" s="51"/>
      <c r="F1302" s="29"/>
      <c r="G1302" s="29"/>
      <c r="H1302" s="29"/>
      <c r="I1302" s="29"/>
      <c r="J1302" s="29"/>
      <c r="K1302" s="29"/>
      <c r="L1302" s="29"/>
      <c r="M1302" s="29"/>
      <c r="N1302" s="29"/>
      <c r="O1302" s="29"/>
      <c r="P1302" s="29"/>
      <c r="Q1302" s="29"/>
      <c r="R1302" s="29"/>
      <c r="S1302" s="29"/>
    </row>
    <row r="1303" spans="1:19">
      <c r="A1303" s="3" t="str">
        <f t="shared" si="20"/>
        <v/>
      </c>
      <c r="B1303" s="29"/>
      <c r="C1303" s="29"/>
      <c r="D1303" s="29"/>
      <c r="E1303" s="51"/>
      <c r="F1303" s="29"/>
      <c r="G1303" s="29"/>
      <c r="H1303" s="29"/>
      <c r="I1303" s="29"/>
      <c r="J1303" s="29"/>
      <c r="K1303" s="29"/>
      <c r="L1303" s="29"/>
      <c r="M1303" s="29"/>
      <c r="N1303" s="29"/>
      <c r="O1303" s="29"/>
      <c r="P1303" s="29"/>
      <c r="Q1303" s="29"/>
      <c r="R1303" s="29"/>
      <c r="S1303" s="29"/>
    </row>
    <row r="1304" spans="1:19">
      <c r="A1304" s="3" t="str">
        <f t="shared" si="20"/>
        <v/>
      </c>
      <c r="B1304" s="29"/>
      <c r="C1304" s="29"/>
      <c r="D1304" s="29"/>
      <c r="E1304" s="51"/>
      <c r="F1304" s="29"/>
      <c r="G1304" s="29"/>
      <c r="H1304" s="29"/>
      <c r="I1304" s="29"/>
      <c r="J1304" s="29"/>
      <c r="K1304" s="29"/>
      <c r="L1304" s="29"/>
      <c r="M1304" s="29"/>
      <c r="N1304" s="29"/>
      <c r="O1304" s="29"/>
      <c r="P1304" s="29"/>
      <c r="Q1304" s="29"/>
      <c r="R1304" s="29"/>
      <c r="S1304" s="29"/>
    </row>
    <row r="1305" spans="1:19">
      <c r="A1305" s="3" t="str">
        <f t="shared" si="20"/>
        <v/>
      </c>
      <c r="B1305" s="29"/>
      <c r="C1305" s="29"/>
      <c r="D1305" s="29"/>
      <c r="E1305" s="51"/>
      <c r="F1305" s="29"/>
      <c r="G1305" s="29"/>
      <c r="H1305" s="29"/>
      <c r="I1305" s="29"/>
      <c r="J1305" s="29"/>
      <c r="K1305" s="29"/>
      <c r="L1305" s="29"/>
      <c r="M1305" s="29"/>
      <c r="N1305" s="29"/>
      <c r="O1305" s="29"/>
      <c r="P1305" s="29"/>
      <c r="Q1305" s="29"/>
      <c r="R1305" s="29"/>
      <c r="S1305" s="29"/>
    </row>
    <row r="1306" spans="1:19">
      <c r="A1306" s="3" t="str">
        <f t="shared" si="20"/>
        <v/>
      </c>
      <c r="B1306" s="29"/>
      <c r="C1306" s="29"/>
      <c r="D1306" s="29"/>
      <c r="E1306" s="51"/>
      <c r="F1306" s="29"/>
      <c r="G1306" s="29"/>
      <c r="H1306" s="29"/>
      <c r="I1306" s="29"/>
      <c r="J1306" s="29"/>
      <c r="K1306" s="29"/>
      <c r="L1306" s="29"/>
      <c r="M1306" s="29"/>
      <c r="N1306" s="29"/>
      <c r="O1306" s="29"/>
      <c r="P1306" s="29"/>
      <c r="Q1306" s="29"/>
      <c r="R1306" s="29"/>
      <c r="S1306" s="29"/>
    </row>
    <row r="1307" spans="1:19">
      <c r="A1307" s="3" t="str">
        <f t="shared" si="20"/>
        <v/>
      </c>
      <c r="B1307" s="29"/>
      <c r="C1307" s="29"/>
      <c r="D1307" s="29"/>
      <c r="E1307" s="51"/>
      <c r="F1307" s="29"/>
      <c r="G1307" s="29"/>
      <c r="H1307" s="29"/>
      <c r="I1307" s="29"/>
      <c r="J1307" s="29"/>
      <c r="K1307" s="29"/>
      <c r="L1307" s="29"/>
      <c r="M1307" s="29"/>
      <c r="N1307" s="29"/>
      <c r="O1307" s="29"/>
      <c r="P1307" s="29"/>
      <c r="Q1307" s="29"/>
      <c r="R1307" s="29"/>
      <c r="S1307" s="29"/>
    </row>
    <row r="1308" spans="1:19">
      <c r="A1308" s="3" t="str">
        <f t="shared" si="20"/>
        <v/>
      </c>
      <c r="B1308" s="29"/>
      <c r="C1308" s="29"/>
      <c r="D1308" s="29"/>
      <c r="E1308" s="51"/>
      <c r="F1308" s="29"/>
      <c r="G1308" s="29"/>
      <c r="H1308" s="29"/>
      <c r="I1308" s="29"/>
      <c r="J1308" s="29"/>
      <c r="K1308" s="29"/>
      <c r="L1308" s="29"/>
      <c r="M1308" s="29"/>
      <c r="N1308" s="29"/>
      <c r="O1308" s="29"/>
      <c r="P1308" s="29"/>
      <c r="Q1308" s="29"/>
      <c r="R1308" s="29"/>
      <c r="S1308" s="29"/>
    </row>
    <row r="1309" spans="1:19">
      <c r="A1309" s="3" t="str">
        <f t="shared" si="20"/>
        <v/>
      </c>
      <c r="B1309" s="29"/>
      <c r="C1309" s="29"/>
      <c r="D1309" s="29"/>
      <c r="E1309" s="51"/>
      <c r="F1309" s="29"/>
      <c r="G1309" s="29"/>
      <c r="H1309" s="29"/>
      <c r="I1309" s="29"/>
      <c r="J1309" s="29"/>
      <c r="K1309" s="29"/>
      <c r="L1309" s="29"/>
      <c r="M1309" s="29"/>
      <c r="N1309" s="29"/>
      <c r="O1309" s="29"/>
      <c r="P1309" s="29"/>
      <c r="Q1309" s="29"/>
      <c r="R1309" s="29"/>
      <c r="S1309" s="29"/>
    </row>
    <row r="1310" spans="1:19">
      <c r="A1310" s="3" t="str">
        <f t="shared" si="20"/>
        <v/>
      </c>
      <c r="B1310" s="29"/>
      <c r="C1310" s="29"/>
      <c r="D1310" s="29"/>
      <c r="E1310" s="51"/>
      <c r="F1310" s="29"/>
      <c r="G1310" s="29"/>
      <c r="H1310" s="29"/>
      <c r="I1310" s="29"/>
      <c r="J1310" s="29"/>
      <c r="K1310" s="29"/>
      <c r="L1310" s="29"/>
      <c r="M1310" s="29"/>
      <c r="N1310" s="29"/>
      <c r="O1310" s="29"/>
      <c r="P1310" s="29"/>
      <c r="Q1310" s="29"/>
      <c r="R1310" s="29"/>
      <c r="S1310" s="29"/>
    </row>
    <row r="1311" spans="1:19">
      <c r="A1311" s="3" t="str">
        <f t="shared" si="20"/>
        <v/>
      </c>
      <c r="B1311" s="29"/>
      <c r="C1311" s="29"/>
      <c r="D1311" s="29"/>
      <c r="E1311" s="51"/>
      <c r="F1311" s="29"/>
      <c r="G1311" s="29"/>
      <c r="H1311" s="29"/>
      <c r="I1311" s="29"/>
      <c r="J1311" s="29"/>
      <c r="K1311" s="29"/>
      <c r="L1311" s="29"/>
      <c r="M1311" s="29"/>
      <c r="N1311" s="29"/>
      <c r="O1311" s="29"/>
      <c r="P1311" s="29"/>
      <c r="Q1311" s="29"/>
      <c r="R1311" s="29"/>
      <c r="S1311" s="29"/>
    </row>
    <row r="1312" spans="1:19">
      <c r="A1312" s="3" t="str">
        <f t="shared" si="20"/>
        <v/>
      </c>
      <c r="B1312" s="29"/>
      <c r="C1312" s="29"/>
      <c r="D1312" s="29"/>
      <c r="E1312" s="51"/>
      <c r="F1312" s="29"/>
      <c r="G1312" s="29"/>
      <c r="H1312" s="29"/>
      <c r="I1312" s="29"/>
      <c r="J1312" s="29"/>
      <c r="K1312" s="29"/>
      <c r="L1312" s="29"/>
      <c r="M1312" s="29"/>
      <c r="N1312" s="29"/>
      <c r="O1312" s="29"/>
      <c r="P1312" s="29"/>
      <c r="Q1312" s="29"/>
      <c r="R1312" s="29"/>
      <c r="S1312" s="29"/>
    </row>
    <row r="1313" spans="1:19">
      <c r="A1313" s="3" t="str">
        <f t="shared" si="20"/>
        <v/>
      </c>
      <c r="B1313" s="29"/>
      <c r="C1313" s="29"/>
      <c r="D1313" s="29"/>
      <c r="E1313" s="51"/>
      <c r="F1313" s="29"/>
      <c r="G1313" s="29"/>
      <c r="H1313" s="29"/>
      <c r="I1313" s="29"/>
      <c r="J1313" s="29"/>
      <c r="K1313" s="29"/>
      <c r="L1313" s="29"/>
      <c r="M1313" s="29"/>
      <c r="N1313" s="29"/>
      <c r="O1313" s="29"/>
      <c r="P1313" s="29"/>
      <c r="Q1313" s="29"/>
      <c r="R1313" s="29"/>
      <c r="S1313" s="29"/>
    </row>
    <row r="1314" spans="1:19">
      <c r="A1314" s="3" t="str">
        <f t="shared" si="20"/>
        <v/>
      </c>
      <c r="B1314" s="29"/>
      <c r="C1314" s="29"/>
      <c r="D1314" s="29"/>
      <c r="E1314" s="51"/>
      <c r="F1314" s="29"/>
      <c r="G1314" s="29"/>
      <c r="H1314" s="29"/>
      <c r="I1314" s="29"/>
      <c r="J1314" s="29"/>
      <c r="K1314" s="29"/>
      <c r="L1314" s="29"/>
      <c r="M1314" s="29"/>
      <c r="N1314" s="29"/>
      <c r="O1314" s="29"/>
      <c r="P1314" s="29"/>
      <c r="Q1314" s="29"/>
      <c r="R1314" s="29"/>
      <c r="S1314" s="29"/>
    </row>
    <row r="1315" spans="1:19">
      <c r="A1315" s="3" t="str">
        <f t="shared" si="20"/>
        <v/>
      </c>
      <c r="B1315" s="29"/>
      <c r="C1315" s="29"/>
      <c r="D1315" s="29"/>
      <c r="E1315" s="51"/>
      <c r="F1315" s="29"/>
      <c r="G1315" s="29"/>
      <c r="H1315" s="29"/>
      <c r="I1315" s="29"/>
      <c r="J1315" s="29"/>
      <c r="K1315" s="29"/>
      <c r="L1315" s="29"/>
      <c r="M1315" s="29"/>
      <c r="N1315" s="29"/>
      <c r="O1315" s="29"/>
      <c r="P1315" s="29"/>
      <c r="Q1315" s="29"/>
      <c r="R1315" s="29"/>
      <c r="S1315" s="29"/>
    </row>
    <row r="1316" spans="1:19">
      <c r="A1316" s="3" t="str">
        <f t="shared" si="20"/>
        <v/>
      </c>
      <c r="B1316" s="29"/>
      <c r="C1316" s="29"/>
      <c r="D1316" s="29"/>
      <c r="E1316" s="51"/>
      <c r="F1316" s="29"/>
      <c r="G1316" s="29"/>
      <c r="H1316" s="29"/>
      <c r="I1316" s="29"/>
      <c r="J1316" s="29"/>
      <c r="K1316" s="29"/>
      <c r="L1316" s="29"/>
      <c r="M1316" s="29"/>
      <c r="N1316" s="29"/>
      <c r="O1316" s="29"/>
      <c r="P1316" s="29"/>
      <c r="Q1316" s="29"/>
      <c r="R1316" s="29"/>
      <c r="S1316" s="29"/>
    </row>
    <row r="1317" spans="1:19">
      <c r="A1317" s="3" t="str">
        <f t="shared" si="20"/>
        <v/>
      </c>
      <c r="B1317" s="29"/>
      <c r="C1317" s="29"/>
      <c r="D1317" s="29"/>
      <c r="E1317" s="51"/>
      <c r="F1317" s="29"/>
      <c r="G1317" s="29"/>
      <c r="H1317" s="29"/>
      <c r="I1317" s="29"/>
      <c r="J1317" s="29"/>
      <c r="K1317" s="29"/>
      <c r="L1317" s="29"/>
      <c r="M1317" s="29"/>
      <c r="N1317" s="29"/>
      <c r="O1317" s="29"/>
      <c r="P1317" s="29"/>
      <c r="Q1317" s="29"/>
      <c r="R1317" s="29"/>
      <c r="S1317" s="29"/>
    </row>
    <row r="1318" spans="1:19">
      <c r="A1318" s="3" t="str">
        <f t="shared" si="20"/>
        <v/>
      </c>
      <c r="B1318" s="29"/>
      <c r="C1318" s="29"/>
      <c r="D1318" s="29"/>
      <c r="E1318" s="51"/>
      <c r="F1318" s="29"/>
      <c r="G1318" s="29"/>
      <c r="H1318" s="29"/>
      <c r="I1318" s="29"/>
      <c r="J1318" s="29"/>
      <c r="K1318" s="29"/>
      <c r="L1318" s="29"/>
      <c r="M1318" s="29"/>
      <c r="N1318" s="29"/>
      <c r="O1318" s="29"/>
      <c r="P1318" s="29"/>
      <c r="Q1318" s="29"/>
      <c r="R1318" s="29"/>
      <c r="S1318" s="29"/>
    </row>
    <row r="1319" spans="1:19">
      <c r="A1319" s="3" t="str">
        <f t="shared" si="20"/>
        <v/>
      </c>
      <c r="B1319" s="29"/>
      <c r="C1319" s="29"/>
      <c r="D1319" s="29"/>
      <c r="E1319" s="51"/>
      <c r="F1319" s="29"/>
      <c r="G1319" s="29"/>
      <c r="H1319" s="29"/>
      <c r="I1319" s="29"/>
      <c r="J1319" s="29"/>
      <c r="K1319" s="29"/>
      <c r="L1319" s="29"/>
      <c r="M1319" s="29"/>
      <c r="N1319" s="29"/>
      <c r="O1319" s="29"/>
      <c r="P1319" s="29"/>
      <c r="Q1319" s="29"/>
      <c r="R1319" s="29"/>
      <c r="S1319" s="29"/>
    </row>
    <row r="1320" spans="1:19">
      <c r="A1320" s="3" t="str">
        <f t="shared" si="20"/>
        <v/>
      </c>
      <c r="B1320" s="29"/>
      <c r="C1320" s="29"/>
      <c r="D1320" s="29"/>
      <c r="E1320" s="51"/>
      <c r="F1320" s="29"/>
      <c r="G1320" s="29"/>
      <c r="H1320" s="29"/>
      <c r="I1320" s="29"/>
      <c r="J1320" s="29"/>
      <c r="K1320" s="29"/>
      <c r="L1320" s="29"/>
      <c r="M1320" s="29"/>
      <c r="N1320" s="29"/>
      <c r="O1320" s="29"/>
      <c r="P1320" s="29"/>
      <c r="Q1320" s="29"/>
      <c r="R1320" s="29"/>
      <c r="S1320" s="29"/>
    </row>
    <row r="1321" spans="1:19">
      <c r="A1321" s="3" t="str">
        <f t="shared" si="20"/>
        <v/>
      </c>
      <c r="B1321" s="29"/>
      <c r="C1321" s="29"/>
      <c r="D1321" s="29"/>
      <c r="E1321" s="51"/>
      <c r="F1321" s="29"/>
      <c r="G1321" s="29"/>
      <c r="H1321" s="29"/>
      <c r="I1321" s="29"/>
      <c r="J1321" s="29"/>
      <c r="K1321" s="29"/>
      <c r="L1321" s="29"/>
      <c r="M1321" s="29"/>
      <c r="N1321" s="29"/>
      <c r="O1321" s="29"/>
      <c r="P1321" s="29"/>
      <c r="Q1321" s="29"/>
      <c r="R1321" s="29"/>
      <c r="S1321" s="29"/>
    </row>
    <row r="1322" spans="1:19">
      <c r="A1322" s="3" t="str">
        <f t="shared" si="20"/>
        <v/>
      </c>
      <c r="B1322" s="29"/>
      <c r="C1322" s="29"/>
      <c r="D1322" s="29"/>
      <c r="E1322" s="51"/>
      <c r="F1322" s="29"/>
      <c r="G1322" s="29"/>
      <c r="H1322" s="29"/>
      <c r="I1322" s="29"/>
      <c r="J1322" s="29"/>
      <c r="K1322" s="29"/>
      <c r="L1322" s="29"/>
      <c r="M1322" s="29"/>
      <c r="N1322" s="29"/>
      <c r="O1322" s="29"/>
      <c r="P1322" s="29"/>
      <c r="Q1322" s="29"/>
      <c r="R1322" s="29"/>
      <c r="S1322" s="29"/>
    </row>
    <row r="1323" spans="1:19">
      <c r="A1323" s="3" t="str">
        <f t="shared" si="20"/>
        <v/>
      </c>
      <c r="B1323" s="29"/>
      <c r="C1323" s="29"/>
      <c r="D1323" s="29"/>
      <c r="E1323" s="51"/>
      <c r="F1323" s="29"/>
      <c r="G1323" s="29"/>
      <c r="H1323" s="29"/>
      <c r="I1323" s="29"/>
      <c r="J1323" s="29"/>
      <c r="K1323" s="29"/>
      <c r="L1323" s="29"/>
      <c r="M1323" s="29"/>
      <c r="N1323" s="29"/>
      <c r="O1323" s="29"/>
      <c r="P1323" s="29"/>
      <c r="Q1323" s="29"/>
      <c r="R1323" s="29"/>
      <c r="S1323" s="29"/>
    </row>
    <row r="1324" spans="1:19">
      <c r="A1324" s="3" t="str">
        <f t="shared" si="20"/>
        <v/>
      </c>
      <c r="B1324" s="29"/>
      <c r="C1324" s="29"/>
      <c r="D1324" s="29"/>
      <c r="E1324" s="51"/>
      <c r="F1324" s="29"/>
      <c r="G1324" s="29"/>
      <c r="H1324" s="29"/>
      <c r="I1324" s="29"/>
      <c r="J1324" s="29"/>
      <c r="K1324" s="29"/>
      <c r="L1324" s="29"/>
      <c r="M1324" s="29"/>
      <c r="N1324" s="29"/>
      <c r="O1324" s="29"/>
      <c r="P1324" s="29"/>
      <c r="Q1324" s="29"/>
      <c r="R1324" s="29"/>
      <c r="S1324" s="29"/>
    </row>
    <row r="1325" spans="1:19">
      <c r="A1325" s="3" t="str">
        <f t="shared" si="20"/>
        <v/>
      </c>
      <c r="B1325" s="29"/>
      <c r="C1325" s="29"/>
      <c r="D1325" s="29"/>
      <c r="E1325" s="51"/>
      <c r="F1325" s="29"/>
      <c r="G1325" s="29"/>
      <c r="H1325" s="29"/>
      <c r="I1325" s="29"/>
      <c r="J1325" s="29"/>
      <c r="K1325" s="29"/>
      <c r="L1325" s="29"/>
      <c r="M1325" s="29"/>
      <c r="N1325" s="29"/>
      <c r="O1325" s="29"/>
      <c r="P1325" s="29"/>
      <c r="Q1325" s="29"/>
      <c r="R1325" s="29"/>
      <c r="S1325" s="29"/>
    </row>
    <row r="1326" spans="1:19">
      <c r="A1326" s="3" t="str">
        <f t="shared" si="20"/>
        <v/>
      </c>
      <c r="B1326" s="29"/>
      <c r="C1326" s="29"/>
      <c r="D1326" s="29"/>
      <c r="E1326" s="51"/>
      <c r="F1326" s="29"/>
      <c r="G1326" s="29"/>
      <c r="H1326" s="29"/>
      <c r="I1326" s="29"/>
      <c r="J1326" s="29"/>
      <c r="K1326" s="29"/>
      <c r="L1326" s="29"/>
      <c r="M1326" s="29"/>
      <c r="N1326" s="29"/>
      <c r="O1326" s="29"/>
      <c r="P1326" s="29"/>
      <c r="Q1326" s="29"/>
      <c r="R1326" s="29"/>
      <c r="S1326" s="29"/>
    </row>
    <row r="1327" spans="1:19">
      <c r="A1327" s="3" t="str">
        <f t="shared" si="20"/>
        <v/>
      </c>
      <c r="B1327" s="29"/>
      <c r="C1327" s="29"/>
      <c r="D1327" s="29"/>
      <c r="E1327" s="51"/>
      <c r="F1327" s="29"/>
      <c r="G1327" s="29"/>
      <c r="H1327" s="29"/>
      <c r="I1327" s="29"/>
      <c r="J1327" s="29"/>
      <c r="K1327" s="29"/>
      <c r="L1327" s="29"/>
      <c r="M1327" s="29"/>
      <c r="N1327" s="29"/>
      <c r="O1327" s="29"/>
      <c r="P1327" s="29"/>
      <c r="Q1327" s="29"/>
      <c r="R1327" s="29"/>
      <c r="S1327" s="29"/>
    </row>
    <row r="1328" spans="1:19">
      <c r="A1328" s="3" t="str">
        <f t="shared" si="20"/>
        <v/>
      </c>
      <c r="B1328" s="29"/>
      <c r="C1328" s="29"/>
      <c r="D1328" s="29"/>
      <c r="E1328" s="51"/>
      <c r="F1328" s="29"/>
      <c r="G1328" s="29"/>
      <c r="H1328" s="29"/>
      <c r="I1328" s="29"/>
      <c r="J1328" s="29"/>
      <c r="K1328" s="29"/>
      <c r="L1328" s="29"/>
      <c r="M1328" s="29"/>
      <c r="N1328" s="29"/>
      <c r="O1328" s="29"/>
      <c r="P1328" s="29"/>
      <c r="Q1328" s="29"/>
      <c r="R1328" s="29"/>
      <c r="S1328" s="29"/>
    </row>
    <row r="1329" spans="1:19">
      <c r="A1329" s="3" t="str">
        <f t="shared" si="20"/>
        <v/>
      </c>
      <c r="B1329" s="29"/>
      <c r="C1329" s="29"/>
      <c r="D1329" s="29"/>
      <c r="E1329" s="51"/>
      <c r="F1329" s="29"/>
      <c r="G1329" s="29"/>
      <c r="H1329" s="29"/>
      <c r="I1329" s="29"/>
      <c r="J1329" s="29"/>
      <c r="K1329" s="29"/>
      <c r="L1329" s="29"/>
      <c r="M1329" s="29"/>
      <c r="N1329" s="29"/>
      <c r="O1329" s="29"/>
      <c r="P1329" s="29"/>
      <c r="Q1329" s="29"/>
      <c r="R1329" s="29"/>
      <c r="S1329" s="29"/>
    </row>
    <row r="1330" spans="1:19">
      <c r="A1330" s="3" t="str">
        <f t="shared" si="20"/>
        <v/>
      </c>
      <c r="B1330" s="29"/>
      <c r="C1330" s="29"/>
      <c r="D1330" s="29"/>
      <c r="E1330" s="51"/>
      <c r="F1330" s="29"/>
      <c r="G1330" s="29"/>
      <c r="H1330" s="29"/>
      <c r="I1330" s="29"/>
      <c r="J1330" s="29"/>
      <c r="K1330" s="29"/>
      <c r="L1330" s="29"/>
      <c r="M1330" s="29"/>
      <c r="N1330" s="29"/>
      <c r="O1330" s="29"/>
      <c r="P1330" s="29"/>
      <c r="Q1330" s="29"/>
      <c r="R1330" s="29"/>
      <c r="S1330" s="29"/>
    </row>
    <row r="1331" spans="1:19">
      <c r="A1331" s="3" t="str">
        <f t="shared" si="20"/>
        <v/>
      </c>
      <c r="B1331" s="29"/>
      <c r="C1331" s="29"/>
      <c r="D1331" s="29"/>
      <c r="E1331" s="51"/>
      <c r="F1331" s="29"/>
      <c r="G1331" s="29"/>
      <c r="H1331" s="29"/>
      <c r="I1331" s="29"/>
      <c r="J1331" s="29"/>
      <c r="K1331" s="29"/>
      <c r="L1331" s="29"/>
      <c r="M1331" s="29"/>
      <c r="N1331" s="29"/>
      <c r="O1331" s="29"/>
      <c r="P1331" s="29"/>
      <c r="Q1331" s="29"/>
      <c r="R1331" s="29"/>
      <c r="S1331" s="29"/>
    </row>
    <row r="1332" spans="1:19">
      <c r="A1332" s="3" t="str">
        <f t="shared" si="20"/>
        <v/>
      </c>
      <c r="B1332" s="29"/>
      <c r="C1332" s="29"/>
      <c r="D1332" s="29"/>
      <c r="E1332" s="51"/>
      <c r="F1332" s="29"/>
      <c r="G1332" s="29"/>
      <c r="H1332" s="29"/>
      <c r="I1332" s="29"/>
      <c r="J1332" s="29"/>
      <c r="K1332" s="29"/>
      <c r="L1332" s="29"/>
      <c r="M1332" s="29"/>
      <c r="N1332" s="29"/>
      <c r="O1332" s="29"/>
      <c r="P1332" s="29"/>
      <c r="Q1332" s="29"/>
      <c r="R1332" s="29"/>
      <c r="S1332" s="29"/>
    </row>
    <row r="1333" spans="1:19">
      <c r="A1333" s="3" t="str">
        <f t="shared" si="20"/>
        <v/>
      </c>
      <c r="B1333" s="29"/>
      <c r="C1333" s="29"/>
      <c r="D1333" s="29"/>
      <c r="E1333" s="51"/>
      <c r="F1333" s="29"/>
      <c r="G1333" s="29"/>
      <c r="H1333" s="29"/>
      <c r="I1333" s="29"/>
      <c r="J1333" s="29"/>
      <c r="K1333" s="29"/>
      <c r="L1333" s="29"/>
      <c r="M1333" s="29"/>
      <c r="N1333" s="29"/>
      <c r="O1333" s="29"/>
      <c r="P1333" s="29"/>
      <c r="Q1333" s="29"/>
      <c r="R1333" s="29"/>
      <c r="S1333" s="29"/>
    </row>
    <row r="1334" spans="1:19">
      <c r="A1334" s="3" t="str">
        <f t="shared" si="20"/>
        <v/>
      </c>
      <c r="B1334" s="29"/>
      <c r="C1334" s="29"/>
      <c r="D1334" s="29"/>
      <c r="E1334" s="51"/>
      <c r="F1334" s="29"/>
      <c r="G1334" s="29"/>
      <c r="H1334" s="29"/>
      <c r="I1334" s="29"/>
      <c r="J1334" s="29"/>
      <c r="K1334" s="29"/>
      <c r="L1334" s="29"/>
      <c r="M1334" s="29"/>
      <c r="N1334" s="29"/>
      <c r="O1334" s="29"/>
      <c r="P1334" s="29"/>
      <c r="Q1334" s="29"/>
      <c r="R1334" s="29"/>
      <c r="S1334" s="29"/>
    </row>
    <row r="1335" spans="1:19">
      <c r="A1335" s="3" t="str">
        <f t="shared" si="20"/>
        <v/>
      </c>
      <c r="B1335" s="29"/>
      <c r="C1335" s="29"/>
      <c r="D1335" s="29"/>
      <c r="E1335" s="51"/>
      <c r="F1335" s="29"/>
      <c r="G1335" s="29"/>
      <c r="H1335" s="29"/>
      <c r="I1335" s="29"/>
      <c r="J1335" s="29"/>
      <c r="K1335" s="29"/>
      <c r="L1335" s="29"/>
      <c r="M1335" s="29"/>
      <c r="N1335" s="29"/>
      <c r="O1335" s="29"/>
      <c r="P1335" s="29"/>
      <c r="Q1335" s="29"/>
      <c r="R1335" s="29"/>
      <c r="S1335" s="29"/>
    </row>
    <row r="1336" spans="1:19">
      <c r="A1336" s="3" t="str">
        <f t="shared" si="20"/>
        <v/>
      </c>
      <c r="B1336" s="29"/>
      <c r="C1336" s="29"/>
      <c r="D1336" s="29"/>
      <c r="E1336" s="51"/>
      <c r="F1336" s="29"/>
      <c r="G1336" s="29"/>
      <c r="H1336" s="29"/>
      <c r="I1336" s="29"/>
      <c r="J1336" s="29"/>
      <c r="K1336" s="29"/>
      <c r="L1336" s="29"/>
      <c r="M1336" s="29"/>
      <c r="N1336" s="29"/>
      <c r="O1336" s="29"/>
      <c r="P1336" s="29"/>
      <c r="Q1336" s="29"/>
      <c r="R1336" s="29"/>
      <c r="S1336" s="29"/>
    </row>
    <row r="1337" spans="1:19">
      <c r="A1337" s="3" t="str">
        <f t="shared" si="20"/>
        <v/>
      </c>
      <c r="B1337" s="29"/>
      <c r="C1337" s="29"/>
      <c r="D1337" s="29"/>
      <c r="E1337" s="51"/>
      <c r="F1337" s="29"/>
      <c r="G1337" s="29"/>
      <c r="H1337" s="29"/>
      <c r="I1337" s="29"/>
      <c r="J1337" s="29"/>
      <c r="K1337" s="29"/>
      <c r="L1337" s="29"/>
      <c r="M1337" s="29"/>
      <c r="N1337" s="29"/>
      <c r="O1337" s="29"/>
      <c r="P1337" s="29"/>
      <c r="Q1337" s="29"/>
      <c r="R1337" s="29"/>
      <c r="S1337" s="29"/>
    </row>
    <row r="1338" spans="1:19">
      <c r="A1338" s="3" t="str">
        <f t="shared" si="20"/>
        <v/>
      </c>
      <c r="B1338" s="29"/>
      <c r="C1338" s="29"/>
      <c r="D1338" s="29"/>
      <c r="E1338" s="51"/>
      <c r="F1338" s="29"/>
      <c r="G1338" s="29"/>
      <c r="H1338" s="29"/>
      <c r="I1338" s="29"/>
      <c r="J1338" s="29"/>
      <c r="K1338" s="29"/>
      <c r="L1338" s="29"/>
      <c r="M1338" s="29"/>
      <c r="N1338" s="29"/>
      <c r="O1338" s="29"/>
      <c r="P1338" s="29"/>
      <c r="Q1338" s="29"/>
      <c r="R1338" s="29"/>
      <c r="S1338" s="29"/>
    </row>
    <row r="1339" spans="1:19">
      <c r="A1339" s="3" t="str">
        <f t="shared" si="20"/>
        <v/>
      </c>
      <c r="B1339" s="29"/>
      <c r="C1339" s="29"/>
      <c r="D1339" s="29"/>
      <c r="E1339" s="51"/>
      <c r="F1339" s="29"/>
      <c r="G1339" s="29"/>
      <c r="H1339" s="29"/>
      <c r="I1339" s="29"/>
      <c r="J1339" s="29"/>
      <c r="K1339" s="29"/>
      <c r="L1339" s="29"/>
      <c r="M1339" s="29"/>
      <c r="N1339" s="29"/>
      <c r="O1339" s="29"/>
      <c r="P1339" s="29"/>
      <c r="Q1339" s="29"/>
      <c r="R1339" s="29"/>
      <c r="S1339" s="29"/>
    </row>
    <row r="1340" spans="1:19">
      <c r="A1340" s="3" t="str">
        <f t="shared" si="20"/>
        <v/>
      </c>
      <c r="B1340" s="29"/>
      <c r="C1340" s="29"/>
      <c r="D1340" s="29"/>
      <c r="E1340" s="51"/>
      <c r="F1340" s="29"/>
      <c r="G1340" s="29"/>
      <c r="H1340" s="29"/>
      <c r="I1340" s="29"/>
      <c r="J1340" s="29"/>
      <c r="K1340" s="29"/>
      <c r="L1340" s="29"/>
      <c r="M1340" s="29"/>
      <c r="N1340" s="29"/>
      <c r="O1340" s="29"/>
      <c r="P1340" s="29"/>
      <c r="Q1340" s="29"/>
      <c r="R1340" s="29"/>
      <c r="S1340" s="29"/>
    </row>
    <row r="1341" spans="1:19">
      <c r="A1341" s="3" t="str">
        <f t="shared" si="20"/>
        <v/>
      </c>
      <c r="B1341" s="29"/>
      <c r="C1341" s="29"/>
      <c r="D1341" s="29"/>
      <c r="E1341" s="51"/>
      <c r="F1341" s="29"/>
      <c r="G1341" s="29"/>
      <c r="H1341" s="29"/>
      <c r="I1341" s="29"/>
      <c r="J1341" s="29"/>
      <c r="K1341" s="29"/>
      <c r="L1341" s="29"/>
      <c r="M1341" s="29"/>
      <c r="N1341" s="29"/>
      <c r="O1341" s="29"/>
      <c r="P1341" s="29"/>
      <c r="Q1341" s="29"/>
      <c r="R1341" s="29"/>
      <c r="S1341" s="29"/>
    </row>
    <row r="1342" spans="1:19">
      <c r="A1342" s="3" t="str">
        <f t="shared" si="20"/>
        <v/>
      </c>
      <c r="B1342" s="29"/>
      <c r="C1342" s="29"/>
      <c r="D1342" s="29"/>
      <c r="E1342" s="51"/>
      <c r="F1342" s="29"/>
      <c r="G1342" s="29"/>
      <c r="H1342" s="29"/>
      <c r="I1342" s="29"/>
      <c r="J1342" s="29"/>
      <c r="K1342" s="29"/>
      <c r="L1342" s="29"/>
      <c r="M1342" s="29"/>
      <c r="N1342" s="29"/>
      <c r="O1342" s="29"/>
      <c r="P1342" s="29"/>
      <c r="Q1342" s="29"/>
      <c r="R1342" s="29"/>
      <c r="S1342" s="29"/>
    </row>
    <row r="1343" spans="1:19">
      <c r="A1343" s="3" t="str">
        <f t="shared" si="20"/>
        <v/>
      </c>
      <c r="B1343" s="29"/>
      <c r="C1343" s="29"/>
      <c r="D1343" s="29"/>
      <c r="E1343" s="51"/>
      <c r="F1343" s="29"/>
      <c r="G1343" s="29"/>
      <c r="H1343" s="29"/>
      <c r="I1343" s="29"/>
      <c r="J1343" s="29"/>
      <c r="K1343" s="29"/>
      <c r="L1343" s="29"/>
      <c r="M1343" s="29"/>
      <c r="N1343" s="29"/>
      <c r="O1343" s="29"/>
      <c r="P1343" s="29"/>
      <c r="Q1343" s="29"/>
      <c r="R1343" s="29"/>
      <c r="S1343" s="29"/>
    </row>
    <row r="1344" spans="1:19">
      <c r="A1344" s="3" t="str">
        <f t="shared" si="20"/>
        <v/>
      </c>
      <c r="B1344" s="29"/>
      <c r="C1344" s="29"/>
      <c r="D1344" s="29"/>
      <c r="E1344" s="51"/>
      <c r="F1344" s="29"/>
      <c r="G1344" s="29"/>
      <c r="H1344" s="29"/>
      <c r="I1344" s="29"/>
      <c r="J1344" s="29"/>
      <c r="K1344" s="29"/>
      <c r="L1344" s="29"/>
      <c r="M1344" s="29"/>
      <c r="N1344" s="29"/>
      <c r="O1344" s="29"/>
      <c r="P1344" s="29"/>
      <c r="Q1344" s="29"/>
      <c r="R1344" s="29"/>
      <c r="S1344" s="29"/>
    </row>
    <row r="1345" spans="1:19">
      <c r="A1345" s="3" t="str">
        <f t="shared" si="20"/>
        <v/>
      </c>
      <c r="B1345" s="29"/>
      <c r="C1345" s="29"/>
      <c r="D1345" s="29"/>
      <c r="E1345" s="51"/>
      <c r="F1345" s="29"/>
      <c r="G1345" s="29"/>
      <c r="H1345" s="29"/>
      <c r="I1345" s="29"/>
      <c r="J1345" s="29"/>
      <c r="K1345" s="29"/>
      <c r="L1345" s="29"/>
      <c r="M1345" s="29"/>
      <c r="N1345" s="29"/>
      <c r="O1345" s="29"/>
      <c r="P1345" s="29"/>
      <c r="Q1345" s="29"/>
      <c r="R1345" s="29"/>
      <c r="S1345" s="29"/>
    </row>
    <row r="1346" spans="1:19">
      <c r="A1346" s="3" t="str">
        <f t="shared" si="20"/>
        <v/>
      </c>
      <c r="B1346" s="29"/>
      <c r="C1346" s="29"/>
      <c r="D1346" s="29"/>
      <c r="E1346" s="51"/>
      <c r="F1346" s="29"/>
      <c r="G1346" s="29"/>
      <c r="H1346" s="29"/>
      <c r="I1346" s="29"/>
      <c r="J1346" s="29"/>
      <c r="K1346" s="29"/>
      <c r="L1346" s="29"/>
      <c r="M1346" s="29"/>
      <c r="N1346" s="29"/>
      <c r="O1346" s="29"/>
      <c r="P1346" s="29"/>
      <c r="Q1346" s="29"/>
      <c r="R1346" s="29"/>
      <c r="S1346" s="29"/>
    </row>
    <row r="1347" spans="1:19">
      <c r="A1347" s="3" t="str">
        <f t="shared" si="20"/>
        <v/>
      </c>
      <c r="B1347" s="29"/>
      <c r="C1347" s="29"/>
      <c r="D1347" s="29"/>
      <c r="E1347" s="51"/>
      <c r="F1347" s="29"/>
      <c r="G1347" s="29"/>
      <c r="H1347" s="29"/>
      <c r="I1347" s="29"/>
      <c r="J1347" s="29"/>
      <c r="K1347" s="29"/>
      <c r="L1347" s="29"/>
      <c r="M1347" s="29"/>
      <c r="N1347" s="29"/>
      <c r="O1347" s="29"/>
      <c r="P1347" s="29"/>
      <c r="Q1347" s="29"/>
      <c r="R1347" s="29"/>
      <c r="S1347" s="29"/>
    </row>
    <row r="1348" spans="1:19">
      <c r="A1348" s="3" t="str">
        <f t="shared" ref="A1348:A1411" si="21">F1348&amp;G1348&amp;IF(ISBLANK(E1348),"",IF(LEN(B1348)&lt;11,TEXT(E1348,"00000000000"),E1348))</f>
        <v/>
      </c>
      <c r="B1348" s="29"/>
      <c r="C1348" s="29"/>
      <c r="D1348" s="29"/>
      <c r="E1348" s="51"/>
      <c r="F1348" s="29"/>
      <c r="G1348" s="29"/>
      <c r="H1348" s="29"/>
      <c r="I1348" s="29"/>
      <c r="J1348" s="29"/>
      <c r="K1348" s="29"/>
      <c r="L1348" s="29"/>
      <c r="M1348" s="29"/>
      <c r="N1348" s="29"/>
      <c r="O1348" s="29"/>
      <c r="P1348" s="29"/>
      <c r="Q1348" s="29"/>
      <c r="R1348" s="29"/>
      <c r="S1348" s="29"/>
    </row>
    <row r="1349" spans="1:19">
      <c r="A1349" s="3" t="str">
        <f t="shared" si="21"/>
        <v/>
      </c>
      <c r="B1349" s="29"/>
      <c r="C1349" s="29"/>
      <c r="D1349" s="29"/>
      <c r="E1349" s="51"/>
      <c r="F1349" s="29"/>
      <c r="G1349" s="29"/>
      <c r="H1349" s="29"/>
      <c r="I1349" s="29"/>
      <c r="J1349" s="29"/>
      <c r="K1349" s="29"/>
      <c r="L1349" s="29"/>
      <c r="M1349" s="29"/>
      <c r="N1349" s="29"/>
      <c r="O1349" s="29"/>
      <c r="P1349" s="29"/>
      <c r="Q1349" s="29"/>
      <c r="R1349" s="29"/>
      <c r="S1349" s="29"/>
    </row>
    <row r="1350" spans="1:19">
      <c r="A1350" s="3" t="str">
        <f t="shared" si="21"/>
        <v/>
      </c>
      <c r="B1350" s="29"/>
      <c r="C1350" s="29"/>
      <c r="D1350" s="29"/>
      <c r="E1350" s="51"/>
      <c r="F1350" s="29"/>
      <c r="G1350" s="29"/>
      <c r="H1350" s="29"/>
      <c r="I1350" s="29"/>
      <c r="J1350" s="29"/>
      <c r="K1350" s="29"/>
      <c r="L1350" s="29"/>
      <c r="M1350" s="29"/>
      <c r="N1350" s="29"/>
      <c r="O1350" s="29"/>
      <c r="P1350" s="29"/>
      <c r="Q1350" s="29"/>
      <c r="R1350" s="29"/>
      <c r="S1350" s="29"/>
    </row>
    <row r="1351" spans="1:19">
      <c r="A1351" s="3" t="str">
        <f t="shared" si="21"/>
        <v/>
      </c>
      <c r="B1351" s="29"/>
      <c r="C1351" s="29"/>
      <c r="D1351" s="29"/>
      <c r="E1351" s="51"/>
      <c r="F1351" s="29"/>
      <c r="G1351" s="29"/>
      <c r="H1351" s="29"/>
      <c r="I1351" s="29"/>
      <c r="J1351" s="29"/>
      <c r="K1351" s="29"/>
      <c r="L1351" s="29"/>
      <c r="M1351" s="29"/>
      <c r="N1351" s="29"/>
      <c r="O1351" s="29"/>
      <c r="P1351" s="29"/>
      <c r="Q1351" s="29"/>
      <c r="R1351" s="29"/>
      <c r="S1351" s="29"/>
    </row>
    <row r="1352" spans="1:19">
      <c r="A1352" s="3" t="str">
        <f t="shared" si="21"/>
        <v/>
      </c>
      <c r="B1352" s="29"/>
      <c r="C1352" s="29"/>
      <c r="D1352" s="29"/>
      <c r="E1352" s="51"/>
      <c r="F1352" s="29"/>
      <c r="G1352" s="29"/>
      <c r="H1352" s="29"/>
      <c r="I1352" s="29"/>
      <c r="J1352" s="29"/>
      <c r="K1352" s="29"/>
      <c r="L1352" s="29"/>
      <c r="M1352" s="29"/>
      <c r="N1352" s="29"/>
      <c r="O1352" s="29"/>
      <c r="P1352" s="29"/>
      <c r="Q1352" s="29"/>
      <c r="R1352" s="29"/>
      <c r="S1352" s="29"/>
    </row>
    <row r="1353" spans="1:19">
      <c r="A1353" s="3" t="str">
        <f t="shared" si="21"/>
        <v/>
      </c>
      <c r="B1353" s="29"/>
      <c r="C1353" s="29"/>
      <c r="D1353" s="29"/>
      <c r="E1353" s="51"/>
      <c r="F1353" s="29"/>
      <c r="G1353" s="29"/>
      <c r="H1353" s="29"/>
      <c r="I1353" s="29"/>
      <c r="J1353" s="29"/>
      <c r="K1353" s="29"/>
      <c r="L1353" s="29"/>
      <c r="M1353" s="29"/>
      <c r="N1353" s="29"/>
      <c r="O1353" s="29"/>
      <c r="P1353" s="29"/>
      <c r="Q1353" s="29"/>
      <c r="R1353" s="29"/>
      <c r="S1353" s="29"/>
    </row>
    <row r="1354" spans="1:19">
      <c r="A1354" s="3" t="str">
        <f t="shared" si="21"/>
        <v/>
      </c>
      <c r="B1354" s="29"/>
      <c r="C1354" s="29"/>
      <c r="D1354" s="29"/>
      <c r="E1354" s="51"/>
      <c r="F1354" s="29"/>
      <c r="G1354" s="29"/>
      <c r="H1354" s="29"/>
      <c r="I1354" s="29"/>
      <c r="J1354" s="29"/>
      <c r="K1354" s="29"/>
      <c r="L1354" s="29"/>
      <c r="M1354" s="29"/>
      <c r="N1354" s="29"/>
      <c r="O1354" s="29"/>
      <c r="P1354" s="29"/>
      <c r="Q1354" s="29"/>
      <c r="R1354" s="29"/>
      <c r="S1354" s="29"/>
    </row>
    <row r="1355" spans="1:19">
      <c r="A1355" s="3" t="str">
        <f t="shared" si="21"/>
        <v/>
      </c>
      <c r="B1355" s="29"/>
      <c r="C1355" s="29"/>
      <c r="D1355" s="29"/>
      <c r="E1355" s="51"/>
      <c r="F1355" s="29"/>
      <c r="G1355" s="29"/>
      <c r="H1355" s="29"/>
      <c r="I1355" s="29"/>
      <c r="J1355" s="29"/>
      <c r="K1355" s="29"/>
      <c r="L1355" s="29"/>
      <c r="M1355" s="29"/>
      <c r="N1355" s="29"/>
      <c r="O1355" s="29"/>
      <c r="P1355" s="29"/>
      <c r="Q1355" s="29"/>
      <c r="R1355" s="29"/>
      <c r="S1355" s="29"/>
    </row>
    <row r="1356" spans="1:19">
      <c r="A1356" s="3" t="str">
        <f t="shared" si="21"/>
        <v/>
      </c>
      <c r="B1356" s="29"/>
      <c r="C1356" s="29"/>
      <c r="D1356" s="29"/>
      <c r="E1356" s="51"/>
      <c r="F1356" s="29"/>
      <c r="G1356" s="29"/>
      <c r="H1356" s="29"/>
      <c r="I1356" s="29"/>
      <c r="J1356" s="29"/>
      <c r="K1356" s="29"/>
      <c r="L1356" s="29"/>
      <c r="M1356" s="29"/>
      <c r="N1356" s="29"/>
      <c r="O1356" s="29"/>
      <c r="P1356" s="29"/>
      <c r="Q1356" s="29"/>
      <c r="R1356" s="29"/>
      <c r="S1356" s="29"/>
    </row>
    <row r="1357" spans="1:19">
      <c r="A1357" s="3" t="str">
        <f t="shared" si="21"/>
        <v/>
      </c>
      <c r="B1357" s="29"/>
      <c r="C1357" s="29"/>
      <c r="D1357" s="29"/>
      <c r="E1357" s="51"/>
      <c r="F1357" s="29"/>
      <c r="G1357" s="29"/>
      <c r="H1357" s="29"/>
      <c r="I1357" s="29"/>
      <c r="J1357" s="29"/>
      <c r="K1357" s="29"/>
      <c r="L1357" s="29"/>
      <c r="M1357" s="29"/>
      <c r="N1357" s="29"/>
      <c r="O1357" s="29"/>
      <c r="P1357" s="29"/>
      <c r="Q1357" s="29"/>
      <c r="R1357" s="29"/>
      <c r="S1357" s="29"/>
    </row>
    <row r="1358" spans="1:19">
      <c r="A1358" s="3" t="str">
        <f t="shared" si="21"/>
        <v/>
      </c>
      <c r="B1358" s="29"/>
      <c r="C1358" s="29"/>
      <c r="D1358" s="29"/>
      <c r="E1358" s="51"/>
      <c r="F1358" s="29"/>
      <c r="G1358" s="29"/>
      <c r="H1358" s="29"/>
      <c r="I1358" s="29"/>
      <c r="J1358" s="29"/>
      <c r="K1358" s="29"/>
      <c r="L1358" s="29"/>
      <c r="M1358" s="29"/>
      <c r="N1358" s="29"/>
      <c r="O1358" s="29"/>
      <c r="P1358" s="29"/>
      <c r="Q1358" s="29"/>
      <c r="R1358" s="29"/>
      <c r="S1358" s="29"/>
    </row>
    <row r="1359" spans="1:19">
      <c r="A1359" s="3" t="str">
        <f t="shared" si="21"/>
        <v/>
      </c>
      <c r="B1359" s="29"/>
      <c r="C1359" s="29"/>
      <c r="D1359" s="29"/>
      <c r="E1359" s="51"/>
      <c r="F1359" s="29"/>
      <c r="G1359" s="29"/>
      <c r="H1359" s="29"/>
      <c r="I1359" s="29"/>
      <c r="J1359" s="29"/>
      <c r="K1359" s="29"/>
      <c r="L1359" s="29"/>
      <c r="M1359" s="29"/>
      <c r="N1359" s="29"/>
      <c r="O1359" s="29"/>
      <c r="P1359" s="29"/>
      <c r="Q1359" s="29"/>
      <c r="R1359" s="29"/>
      <c r="S1359" s="29"/>
    </row>
    <row r="1360" spans="1:19">
      <c r="A1360" s="3" t="str">
        <f t="shared" si="21"/>
        <v/>
      </c>
      <c r="B1360" s="29"/>
      <c r="C1360" s="29"/>
      <c r="D1360" s="29"/>
      <c r="E1360" s="51"/>
      <c r="F1360" s="29"/>
      <c r="G1360" s="29"/>
      <c r="H1360" s="29"/>
      <c r="I1360" s="29"/>
      <c r="J1360" s="29"/>
      <c r="K1360" s="29"/>
      <c r="L1360" s="29"/>
      <c r="M1360" s="29"/>
      <c r="N1360" s="29"/>
      <c r="O1360" s="29"/>
      <c r="P1360" s="29"/>
      <c r="Q1360" s="29"/>
      <c r="R1360" s="29"/>
      <c r="S1360" s="29"/>
    </row>
    <row r="1361" spans="1:19">
      <c r="A1361" s="3" t="str">
        <f t="shared" si="21"/>
        <v/>
      </c>
      <c r="B1361" s="29"/>
      <c r="C1361" s="29"/>
      <c r="D1361" s="29"/>
      <c r="E1361" s="51"/>
      <c r="F1361" s="29"/>
      <c r="G1361" s="29"/>
      <c r="H1361" s="29"/>
      <c r="I1361" s="29"/>
      <c r="J1361" s="29"/>
      <c r="K1361" s="29"/>
      <c r="L1361" s="29"/>
      <c r="M1361" s="29"/>
      <c r="N1361" s="29"/>
      <c r="O1361" s="29"/>
      <c r="P1361" s="29"/>
      <c r="Q1361" s="29"/>
      <c r="R1361" s="29"/>
      <c r="S1361" s="29"/>
    </row>
    <row r="1362" spans="1:19">
      <c r="A1362" s="3" t="str">
        <f t="shared" si="21"/>
        <v/>
      </c>
      <c r="B1362" s="29"/>
      <c r="C1362" s="29"/>
      <c r="D1362" s="29"/>
      <c r="E1362" s="51"/>
      <c r="F1362" s="29"/>
      <c r="G1362" s="29"/>
      <c r="H1362" s="29"/>
      <c r="I1362" s="29"/>
      <c r="J1362" s="29"/>
      <c r="K1362" s="29"/>
      <c r="L1362" s="29"/>
      <c r="M1362" s="29"/>
      <c r="N1362" s="29"/>
      <c r="O1362" s="29"/>
      <c r="P1362" s="29"/>
      <c r="Q1362" s="29"/>
      <c r="R1362" s="29"/>
      <c r="S1362" s="29"/>
    </row>
    <row r="1363" spans="1:19">
      <c r="A1363" s="3" t="str">
        <f t="shared" si="21"/>
        <v/>
      </c>
      <c r="B1363" s="29"/>
      <c r="C1363" s="29"/>
      <c r="D1363" s="29"/>
      <c r="E1363" s="51"/>
      <c r="F1363" s="29"/>
      <c r="G1363" s="29"/>
      <c r="H1363" s="29"/>
      <c r="I1363" s="29"/>
      <c r="J1363" s="29"/>
      <c r="K1363" s="29"/>
      <c r="L1363" s="29"/>
      <c r="M1363" s="29"/>
      <c r="N1363" s="29"/>
      <c r="O1363" s="29"/>
      <c r="P1363" s="29"/>
      <c r="Q1363" s="29"/>
      <c r="R1363" s="29"/>
      <c r="S1363" s="29"/>
    </row>
    <row r="1364" spans="1:19">
      <c r="A1364" s="3" t="str">
        <f t="shared" si="21"/>
        <v/>
      </c>
      <c r="B1364" s="29"/>
      <c r="C1364" s="29"/>
      <c r="D1364" s="29"/>
      <c r="E1364" s="51"/>
      <c r="F1364" s="29"/>
      <c r="G1364" s="29"/>
      <c r="H1364" s="29"/>
      <c r="I1364" s="29"/>
      <c r="J1364" s="29"/>
      <c r="K1364" s="29"/>
      <c r="L1364" s="29"/>
      <c r="M1364" s="29"/>
      <c r="N1364" s="29"/>
      <c r="O1364" s="29"/>
      <c r="P1364" s="29"/>
      <c r="Q1364" s="29"/>
      <c r="R1364" s="29"/>
      <c r="S1364" s="29"/>
    </row>
    <row r="1365" spans="1:19">
      <c r="A1365" s="3" t="str">
        <f t="shared" si="21"/>
        <v/>
      </c>
      <c r="B1365" s="29"/>
      <c r="C1365" s="29"/>
      <c r="D1365" s="29"/>
      <c r="E1365" s="51"/>
      <c r="F1365" s="29"/>
      <c r="G1365" s="29"/>
      <c r="H1365" s="29"/>
      <c r="I1365" s="29"/>
      <c r="J1365" s="29"/>
      <c r="K1365" s="29"/>
      <c r="L1365" s="29"/>
      <c r="M1365" s="29"/>
      <c r="N1365" s="29"/>
      <c r="O1365" s="29"/>
      <c r="P1365" s="29"/>
      <c r="Q1365" s="29"/>
      <c r="R1365" s="29"/>
      <c r="S1365" s="29"/>
    </row>
    <row r="1366" spans="1:19">
      <c r="A1366" s="3" t="str">
        <f t="shared" si="21"/>
        <v/>
      </c>
      <c r="B1366" s="29"/>
      <c r="C1366" s="29"/>
      <c r="D1366" s="29"/>
      <c r="E1366" s="51"/>
      <c r="F1366" s="29"/>
      <c r="G1366" s="29"/>
      <c r="H1366" s="29"/>
      <c r="I1366" s="29"/>
      <c r="J1366" s="29"/>
      <c r="K1366" s="29"/>
      <c r="L1366" s="29"/>
      <c r="M1366" s="29"/>
      <c r="N1366" s="29"/>
      <c r="O1366" s="29"/>
      <c r="P1366" s="29"/>
      <c r="Q1366" s="29"/>
      <c r="R1366" s="29"/>
      <c r="S1366" s="29"/>
    </row>
    <row r="1367" spans="1:19">
      <c r="A1367" s="3" t="str">
        <f t="shared" si="21"/>
        <v/>
      </c>
      <c r="B1367" s="29"/>
      <c r="C1367" s="29"/>
      <c r="D1367" s="29"/>
      <c r="E1367" s="51"/>
      <c r="F1367" s="29"/>
      <c r="G1367" s="29"/>
      <c r="H1367" s="29"/>
      <c r="I1367" s="29"/>
      <c r="J1367" s="29"/>
      <c r="K1367" s="29"/>
      <c r="L1367" s="29"/>
      <c r="M1367" s="29"/>
      <c r="N1367" s="29"/>
      <c r="O1367" s="29"/>
      <c r="P1367" s="29"/>
      <c r="Q1367" s="29"/>
      <c r="R1367" s="29"/>
      <c r="S1367" s="29"/>
    </row>
    <row r="1368" spans="1:19">
      <c r="A1368" s="3" t="str">
        <f t="shared" si="21"/>
        <v/>
      </c>
      <c r="B1368" s="29"/>
      <c r="C1368" s="29"/>
      <c r="D1368" s="29"/>
      <c r="E1368" s="51"/>
      <c r="F1368" s="29"/>
      <c r="G1368" s="29"/>
      <c r="H1368" s="29"/>
      <c r="I1368" s="29"/>
      <c r="J1368" s="29"/>
      <c r="K1368" s="29"/>
      <c r="L1368" s="29"/>
      <c r="M1368" s="29"/>
      <c r="N1368" s="29"/>
      <c r="O1368" s="29"/>
      <c r="P1368" s="29"/>
      <c r="Q1368" s="29"/>
      <c r="R1368" s="29"/>
      <c r="S1368" s="29"/>
    </row>
    <row r="1369" spans="1:19">
      <c r="A1369" s="3" t="str">
        <f t="shared" si="21"/>
        <v/>
      </c>
      <c r="B1369" s="29"/>
      <c r="C1369" s="29"/>
      <c r="D1369" s="29"/>
      <c r="E1369" s="51"/>
      <c r="F1369" s="29"/>
      <c r="G1369" s="29"/>
      <c r="H1369" s="29"/>
      <c r="I1369" s="29"/>
      <c r="J1369" s="29"/>
      <c r="K1369" s="29"/>
      <c r="L1369" s="29"/>
      <c r="M1369" s="29"/>
      <c r="N1369" s="29"/>
      <c r="O1369" s="29"/>
      <c r="P1369" s="29"/>
      <c r="Q1369" s="29"/>
      <c r="R1369" s="29"/>
      <c r="S1369" s="29"/>
    </row>
    <row r="1370" spans="1:19">
      <c r="A1370" s="3" t="str">
        <f t="shared" si="21"/>
        <v/>
      </c>
      <c r="B1370" s="29"/>
      <c r="C1370" s="29"/>
      <c r="D1370" s="29"/>
      <c r="E1370" s="51"/>
      <c r="F1370" s="29"/>
      <c r="G1370" s="29"/>
      <c r="H1370" s="29"/>
      <c r="I1370" s="29"/>
      <c r="J1370" s="29"/>
      <c r="K1370" s="29"/>
      <c r="L1370" s="29"/>
      <c r="M1370" s="29"/>
      <c r="N1370" s="29"/>
      <c r="O1370" s="29"/>
      <c r="P1370" s="29"/>
      <c r="Q1370" s="29"/>
      <c r="R1370" s="29"/>
      <c r="S1370" s="29"/>
    </row>
    <row r="1371" spans="1:19">
      <c r="A1371" s="3" t="str">
        <f t="shared" si="21"/>
        <v/>
      </c>
      <c r="B1371" s="29"/>
      <c r="C1371" s="29"/>
      <c r="D1371" s="29"/>
      <c r="E1371" s="51"/>
      <c r="F1371" s="29"/>
      <c r="G1371" s="29"/>
      <c r="H1371" s="29"/>
      <c r="I1371" s="29"/>
      <c r="J1371" s="29"/>
      <c r="K1371" s="29"/>
      <c r="L1371" s="29"/>
      <c r="M1371" s="29"/>
      <c r="N1371" s="29"/>
      <c r="O1371" s="29"/>
      <c r="P1371" s="29"/>
      <c r="Q1371" s="29"/>
      <c r="R1371" s="29"/>
      <c r="S1371" s="29"/>
    </row>
    <row r="1372" spans="1:19">
      <c r="A1372" s="3" t="str">
        <f t="shared" si="21"/>
        <v/>
      </c>
      <c r="B1372" s="29"/>
      <c r="C1372" s="29"/>
      <c r="D1372" s="29"/>
      <c r="E1372" s="51"/>
      <c r="F1372" s="29"/>
      <c r="G1372" s="29"/>
      <c r="H1372" s="29"/>
      <c r="I1372" s="29"/>
      <c r="J1372" s="29"/>
      <c r="K1372" s="29"/>
      <c r="L1372" s="29"/>
      <c r="M1372" s="29"/>
      <c r="N1372" s="29"/>
      <c r="O1372" s="29"/>
      <c r="P1372" s="29"/>
      <c r="Q1372" s="29"/>
      <c r="R1372" s="29"/>
      <c r="S1372" s="29"/>
    </row>
    <row r="1373" spans="1:19">
      <c r="A1373" s="3" t="str">
        <f t="shared" si="21"/>
        <v/>
      </c>
      <c r="B1373" s="29"/>
      <c r="C1373" s="29"/>
      <c r="D1373" s="29"/>
      <c r="E1373" s="51"/>
      <c r="F1373" s="29"/>
      <c r="G1373" s="29"/>
      <c r="H1373" s="29"/>
      <c r="I1373" s="29"/>
      <c r="J1373" s="29"/>
      <c r="K1373" s="29"/>
      <c r="L1373" s="29"/>
      <c r="M1373" s="29"/>
      <c r="N1373" s="29"/>
      <c r="O1373" s="29"/>
      <c r="P1373" s="29"/>
      <c r="Q1373" s="29"/>
      <c r="R1373" s="29"/>
      <c r="S1373" s="29"/>
    </row>
    <row r="1374" spans="1:19">
      <c r="A1374" s="3" t="str">
        <f t="shared" si="21"/>
        <v/>
      </c>
      <c r="B1374" s="29"/>
      <c r="C1374" s="29"/>
      <c r="D1374" s="29"/>
      <c r="E1374" s="51"/>
      <c r="F1374" s="29"/>
      <c r="G1374" s="29"/>
      <c r="H1374" s="29"/>
      <c r="I1374" s="29"/>
      <c r="J1374" s="29"/>
      <c r="K1374" s="29"/>
      <c r="L1374" s="29"/>
      <c r="M1374" s="29"/>
      <c r="N1374" s="29"/>
      <c r="O1374" s="29"/>
      <c r="P1374" s="29"/>
      <c r="Q1374" s="29"/>
      <c r="R1374" s="29"/>
      <c r="S1374" s="29"/>
    </row>
    <row r="1375" spans="1:19">
      <c r="A1375" s="3" t="str">
        <f t="shared" si="21"/>
        <v/>
      </c>
      <c r="B1375" s="29"/>
      <c r="C1375" s="29"/>
      <c r="D1375" s="29"/>
      <c r="E1375" s="51"/>
      <c r="F1375" s="29"/>
      <c r="G1375" s="29"/>
      <c r="H1375" s="29"/>
      <c r="I1375" s="29"/>
      <c r="J1375" s="29"/>
      <c r="K1375" s="29"/>
      <c r="L1375" s="29"/>
      <c r="M1375" s="29"/>
      <c r="N1375" s="29"/>
      <c r="O1375" s="29"/>
      <c r="P1375" s="29"/>
      <c r="Q1375" s="29"/>
      <c r="R1375" s="29"/>
      <c r="S1375" s="29"/>
    </row>
    <row r="1376" spans="1:19">
      <c r="A1376" s="3" t="str">
        <f t="shared" si="21"/>
        <v/>
      </c>
      <c r="B1376" s="29"/>
      <c r="C1376" s="29"/>
      <c r="D1376" s="29"/>
      <c r="E1376" s="51"/>
      <c r="F1376" s="29"/>
      <c r="G1376" s="29"/>
      <c r="H1376" s="29"/>
      <c r="I1376" s="29"/>
      <c r="J1376" s="29"/>
      <c r="K1376" s="29"/>
      <c r="L1376" s="29"/>
      <c r="M1376" s="29"/>
      <c r="N1376" s="29"/>
      <c r="O1376" s="29"/>
      <c r="P1376" s="29"/>
      <c r="Q1376" s="29"/>
      <c r="R1376" s="29"/>
      <c r="S1376" s="29"/>
    </row>
    <row r="1377" spans="1:19">
      <c r="A1377" s="3" t="str">
        <f t="shared" si="21"/>
        <v/>
      </c>
      <c r="B1377" s="29"/>
      <c r="C1377" s="29"/>
      <c r="D1377" s="29"/>
      <c r="E1377" s="51"/>
      <c r="F1377" s="29"/>
      <c r="G1377" s="29"/>
      <c r="H1377" s="29"/>
      <c r="I1377" s="29"/>
      <c r="J1377" s="29"/>
      <c r="K1377" s="29"/>
      <c r="L1377" s="29"/>
      <c r="M1377" s="29"/>
      <c r="N1377" s="29"/>
      <c r="O1377" s="29"/>
      <c r="P1377" s="29"/>
      <c r="Q1377" s="29"/>
      <c r="R1377" s="29"/>
      <c r="S1377" s="29"/>
    </row>
    <row r="1378" spans="1:19">
      <c r="A1378" s="3" t="str">
        <f t="shared" si="21"/>
        <v/>
      </c>
      <c r="B1378" s="29"/>
      <c r="C1378" s="29"/>
      <c r="D1378" s="29"/>
      <c r="E1378" s="51"/>
      <c r="F1378" s="29"/>
      <c r="G1378" s="29"/>
      <c r="H1378" s="29"/>
      <c r="I1378" s="29"/>
      <c r="J1378" s="29"/>
      <c r="K1378" s="29"/>
      <c r="L1378" s="29"/>
      <c r="M1378" s="29"/>
      <c r="N1378" s="29"/>
      <c r="O1378" s="29"/>
      <c r="P1378" s="29"/>
      <c r="Q1378" s="29"/>
      <c r="R1378" s="29"/>
      <c r="S1378" s="29"/>
    </row>
    <row r="1379" spans="1:19">
      <c r="A1379" s="3" t="str">
        <f t="shared" si="21"/>
        <v/>
      </c>
      <c r="B1379" s="29"/>
      <c r="C1379" s="29"/>
      <c r="D1379" s="29"/>
      <c r="E1379" s="51"/>
      <c r="F1379" s="29"/>
      <c r="G1379" s="29"/>
      <c r="H1379" s="29"/>
      <c r="I1379" s="29"/>
      <c r="J1379" s="29"/>
      <c r="K1379" s="29"/>
      <c r="L1379" s="29"/>
      <c r="M1379" s="29"/>
      <c r="N1379" s="29"/>
      <c r="O1379" s="29"/>
      <c r="P1379" s="29"/>
      <c r="Q1379" s="29"/>
      <c r="R1379" s="29"/>
      <c r="S1379" s="29"/>
    </row>
    <row r="1380" spans="1:19">
      <c r="A1380" s="3" t="str">
        <f t="shared" si="21"/>
        <v/>
      </c>
      <c r="B1380" s="29"/>
      <c r="C1380" s="29"/>
      <c r="D1380" s="29"/>
      <c r="E1380" s="51"/>
      <c r="F1380" s="29"/>
      <c r="G1380" s="29"/>
      <c r="H1380" s="29"/>
      <c r="I1380" s="29"/>
      <c r="J1380" s="29"/>
      <c r="K1380" s="29"/>
      <c r="L1380" s="29"/>
      <c r="M1380" s="29"/>
      <c r="N1380" s="29"/>
      <c r="O1380" s="29"/>
      <c r="P1380" s="29"/>
      <c r="Q1380" s="29"/>
      <c r="R1380" s="29"/>
      <c r="S1380" s="29"/>
    </row>
    <row r="1381" spans="1:19">
      <c r="A1381" s="3" t="str">
        <f t="shared" si="21"/>
        <v/>
      </c>
      <c r="B1381" s="29"/>
      <c r="C1381" s="29"/>
      <c r="D1381" s="29"/>
      <c r="E1381" s="51"/>
      <c r="F1381" s="29"/>
      <c r="G1381" s="29"/>
      <c r="H1381" s="29"/>
      <c r="I1381" s="29"/>
      <c r="J1381" s="29"/>
      <c r="K1381" s="29"/>
      <c r="L1381" s="29"/>
      <c r="M1381" s="29"/>
      <c r="N1381" s="29"/>
      <c r="O1381" s="29"/>
      <c r="P1381" s="29"/>
      <c r="Q1381" s="29"/>
      <c r="R1381" s="29"/>
      <c r="S1381" s="29"/>
    </row>
    <row r="1382" spans="1:19">
      <c r="A1382" s="3" t="str">
        <f t="shared" si="21"/>
        <v/>
      </c>
      <c r="B1382" s="29"/>
      <c r="C1382" s="29"/>
      <c r="D1382" s="29"/>
      <c r="E1382" s="51"/>
      <c r="F1382" s="29"/>
      <c r="G1382" s="29"/>
      <c r="H1382" s="29"/>
      <c r="I1382" s="29"/>
      <c r="J1382" s="29"/>
      <c r="K1382" s="29"/>
      <c r="L1382" s="29"/>
      <c r="M1382" s="29"/>
      <c r="N1382" s="29"/>
      <c r="O1382" s="29"/>
      <c r="P1382" s="29"/>
      <c r="Q1382" s="29"/>
      <c r="R1382" s="29"/>
      <c r="S1382" s="29"/>
    </row>
    <row r="1383" spans="1:19">
      <c r="A1383" s="3" t="str">
        <f t="shared" si="21"/>
        <v/>
      </c>
      <c r="B1383" s="29"/>
      <c r="C1383" s="29"/>
      <c r="D1383" s="29"/>
      <c r="E1383" s="51"/>
      <c r="F1383" s="29"/>
      <c r="G1383" s="29"/>
      <c r="H1383" s="29"/>
      <c r="I1383" s="29"/>
      <c r="J1383" s="29"/>
      <c r="K1383" s="29"/>
      <c r="L1383" s="29"/>
      <c r="M1383" s="29"/>
      <c r="N1383" s="29"/>
      <c r="O1383" s="29"/>
      <c r="P1383" s="29"/>
      <c r="Q1383" s="29"/>
      <c r="R1383" s="29"/>
      <c r="S1383" s="29"/>
    </row>
    <row r="1384" spans="1:19">
      <c r="A1384" s="3" t="str">
        <f t="shared" si="21"/>
        <v/>
      </c>
      <c r="B1384" s="29"/>
      <c r="C1384" s="29"/>
      <c r="D1384" s="29"/>
      <c r="E1384" s="51"/>
      <c r="F1384" s="29"/>
      <c r="G1384" s="29"/>
      <c r="H1384" s="29"/>
      <c r="I1384" s="29"/>
      <c r="J1384" s="29"/>
      <c r="K1384" s="29"/>
      <c r="L1384" s="29"/>
      <c r="M1384" s="29"/>
      <c r="N1384" s="29"/>
      <c r="O1384" s="29"/>
      <c r="P1384" s="29"/>
      <c r="Q1384" s="29"/>
      <c r="R1384" s="29"/>
      <c r="S1384" s="29"/>
    </row>
    <row r="1385" spans="1:19">
      <c r="A1385" s="3" t="str">
        <f t="shared" si="21"/>
        <v/>
      </c>
      <c r="B1385" s="29"/>
      <c r="C1385" s="29"/>
      <c r="D1385" s="29"/>
      <c r="E1385" s="51"/>
      <c r="F1385" s="29"/>
      <c r="G1385" s="29"/>
      <c r="H1385" s="29"/>
      <c r="I1385" s="29"/>
      <c r="J1385" s="29"/>
      <c r="K1385" s="29"/>
      <c r="L1385" s="29"/>
      <c r="M1385" s="29"/>
      <c r="N1385" s="29"/>
      <c r="O1385" s="29"/>
      <c r="P1385" s="29"/>
      <c r="Q1385" s="29"/>
      <c r="R1385" s="29"/>
      <c r="S1385" s="29"/>
    </row>
    <row r="1386" spans="1:19">
      <c r="A1386" s="3" t="str">
        <f t="shared" si="21"/>
        <v/>
      </c>
      <c r="B1386" s="29"/>
      <c r="C1386" s="29"/>
      <c r="D1386" s="29"/>
      <c r="E1386" s="51"/>
      <c r="F1386" s="29"/>
      <c r="G1386" s="29"/>
      <c r="H1386" s="29"/>
      <c r="I1386" s="29"/>
      <c r="J1386" s="29"/>
      <c r="K1386" s="29"/>
      <c r="L1386" s="29"/>
      <c r="M1386" s="29"/>
      <c r="N1386" s="29"/>
      <c r="O1386" s="29"/>
      <c r="P1386" s="29"/>
      <c r="Q1386" s="29"/>
      <c r="R1386" s="29"/>
      <c r="S1386" s="29"/>
    </row>
    <row r="1387" spans="1:19">
      <c r="A1387" s="3" t="str">
        <f t="shared" si="21"/>
        <v/>
      </c>
      <c r="B1387" s="29"/>
      <c r="C1387" s="29"/>
      <c r="D1387" s="29"/>
      <c r="E1387" s="51"/>
      <c r="F1387" s="29"/>
      <c r="G1387" s="29"/>
      <c r="H1387" s="29"/>
      <c r="I1387" s="29"/>
      <c r="J1387" s="29"/>
      <c r="K1387" s="29"/>
      <c r="L1387" s="29"/>
      <c r="M1387" s="29"/>
      <c r="N1387" s="29"/>
      <c r="O1387" s="29"/>
      <c r="P1387" s="29"/>
      <c r="Q1387" s="29"/>
      <c r="R1387" s="29"/>
      <c r="S1387" s="29"/>
    </row>
    <row r="1388" spans="1:19">
      <c r="A1388" s="3" t="str">
        <f t="shared" si="21"/>
        <v/>
      </c>
      <c r="B1388" s="29"/>
      <c r="C1388" s="29"/>
      <c r="D1388" s="29"/>
      <c r="E1388" s="51"/>
      <c r="F1388" s="29"/>
      <c r="G1388" s="29"/>
      <c r="H1388" s="29"/>
      <c r="I1388" s="29"/>
      <c r="J1388" s="29"/>
      <c r="K1388" s="29"/>
      <c r="L1388" s="29"/>
      <c r="M1388" s="29"/>
      <c r="N1388" s="29"/>
      <c r="O1388" s="29"/>
      <c r="P1388" s="29"/>
      <c r="Q1388" s="29"/>
      <c r="R1388" s="29"/>
      <c r="S1388" s="29"/>
    </row>
    <row r="1389" spans="1:19">
      <c r="A1389" s="3" t="str">
        <f t="shared" si="21"/>
        <v/>
      </c>
      <c r="B1389" s="29"/>
      <c r="C1389" s="29"/>
      <c r="D1389" s="29"/>
      <c r="E1389" s="51"/>
      <c r="F1389" s="29"/>
      <c r="G1389" s="29"/>
      <c r="H1389" s="29"/>
      <c r="I1389" s="29"/>
      <c r="J1389" s="29"/>
      <c r="K1389" s="29"/>
      <c r="L1389" s="29"/>
      <c r="M1389" s="29"/>
      <c r="N1389" s="29"/>
      <c r="O1389" s="29"/>
      <c r="P1389" s="29"/>
      <c r="Q1389" s="29"/>
      <c r="R1389" s="29"/>
      <c r="S1389" s="29"/>
    </row>
    <row r="1390" spans="1:19">
      <c r="A1390" s="3" t="str">
        <f t="shared" si="21"/>
        <v/>
      </c>
      <c r="B1390" s="29"/>
      <c r="C1390" s="29"/>
      <c r="D1390" s="29"/>
      <c r="E1390" s="51"/>
      <c r="F1390" s="29"/>
      <c r="G1390" s="29"/>
      <c r="H1390" s="29"/>
      <c r="I1390" s="29"/>
      <c r="J1390" s="29"/>
      <c r="K1390" s="29"/>
      <c r="L1390" s="29"/>
      <c r="M1390" s="29"/>
      <c r="N1390" s="29"/>
      <c r="O1390" s="29"/>
      <c r="P1390" s="29"/>
      <c r="Q1390" s="29"/>
      <c r="R1390" s="29"/>
      <c r="S1390" s="29"/>
    </row>
    <row r="1391" spans="1:19">
      <c r="A1391" s="3" t="str">
        <f t="shared" si="21"/>
        <v/>
      </c>
      <c r="B1391" s="29"/>
      <c r="C1391" s="29"/>
      <c r="D1391" s="29"/>
      <c r="E1391" s="51"/>
      <c r="F1391" s="29"/>
      <c r="G1391" s="29"/>
      <c r="H1391" s="29"/>
      <c r="I1391" s="29"/>
      <c r="J1391" s="29"/>
      <c r="K1391" s="29"/>
      <c r="L1391" s="29"/>
      <c r="M1391" s="29"/>
      <c r="N1391" s="29"/>
      <c r="O1391" s="29"/>
      <c r="P1391" s="29"/>
      <c r="Q1391" s="29"/>
      <c r="R1391" s="29"/>
      <c r="S1391" s="29"/>
    </row>
    <row r="1392" spans="1:19">
      <c r="A1392" s="3" t="str">
        <f t="shared" si="21"/>
        <v/>
      </c>
      <c r="B1392" s="29"/>
      <c r="C1392" s="29"/>
      <c r="D1392" s="29"/>
      <c r="E1392" s="51"/>
      <c r="F1392" s="29"/>
      <c r="G1392" s="29"/>
      <c r="H1392" s="29"/>
      <c r="I1392" s="29"/>
      <c r="J1392" s="29"/>
      <c r="K1392" s="29"/>
      <c r="L1392" s="29"/>
      <c r="M1392" s="29"/>
      <c r="N1392" s="29"/>
      <c r="O1392" s="29"/>
      <c r="P1392" s="29"/>
      <c r="Q1392" s="29"/>
      <c r="R1392" s="29"/>
      <c r="S1392" s="29"/>
    </row>
    <row r="1393" spans="1:19">
      <c r="A1393" s="3" t="str">
        <f t="shared" si="21"/>
        <v/>
      </c>
      <c r="B1393" s="29"/>
      <c r="C1393" s="29"/>
      <c r="D1393" s="29"/>
      <c r="E1393" s="51"/>
      <c r="F1393" s="29"/>
      <c r="G1393" s="29"/>
      <c r="H1393" s="29"/>
      <c r="I1393" s="29"/>
      <c r="J1393" s="29"/>
      <c r="K1393" s="29"/>
      <c r="L1393" s="29"/>
      <c r="M1393" s="29"/>
      <c r="N1393" s="29"/>
      <c r="O1393" s="29"/>
      <c r="P1393" s="29"/>
      <c r="Q1393" s="29"/>
      <c r="R1393" s="29"/>
      <c r="S1393" s="29"/>
    </row>
    <row r="1394" spans="1:19">
      <c r="A1394" s="3" t="str">
        <f t="shared" si="21"/>
        <v/>
      </c>
      <c r="B1394" s="29"/>
      <c r="C1394" s="29"/>
      <c r="D1394" s="29"/>
      <c r="E1394" s="51"/>
      <c r="F1394" s="29"/>
      <c r="G1394" s="29"/>
      <c r="H1394" s="29"/>
      <c r="I1394" s="29"/>
      <c r="J1394" s="29"/>
      <c r="K1394" s="29"/>
      <c r="L1394" s="29"/>
      <c r="M1394" s="29"/>
      <c r="N1394" s="29"/>
      <c r="O1394" s="29"/>
      <c r="P1394" s="29"/>
      <c r="Q1394" s="29"/>
      <c r="R1394" s="29"/>
      <c r="S1394" s="29"/>
    </row>
    <row r="1395" spans="1:19">
      <c r="A1395" s="3" t="str">
        <f t="shared" si="21"/>
        <v/>
      </c>
      <c r="B1395" s="29"/>
      <c r="C1395" s="29"/>
      <c r="D1395" s="29"/>
      <c r="E1395" s="51"/>
      <c r="F1395" s="29"/>
      <c r="G1395" s="29"/>
      <c r="H1395" s="29"/>
      <c r="I1395" s="29"/>
      <c r="J1395" s="29"/>
      <c r="K1395" s="29"/>
      <c r="L1395" s="29"/>
      <c r="M1395" s="29"/>
      <c r="N1395" s="29"/>
      <c r="O1395" s="29"/>
      <c r="P1395" s="29"/>
      <c r="Q1395" s="29"/>
      <c r="R1395" s="29"/>
      <c r="S1395" s="29"/>
    </row>
    <row r="1396" spans="1:19">
      <c r="A1396" s="3" t="str">
        <f t="shared" si="21"/>
        <v/>
      </c>
      <c r="B1396" s="29"/>
      <c r="C1396" s="29"/>
      <c r="D1396" s="29"/>
      <c r="E1396" s="51"/>
      <c r="F1396" s="29"/>
      <c r="G1396" s="29"/>
      <c r="H1396" s="29"/>
      <c r="I1396" s="29"/>
      <c r="J1396" s="29"/>
      <c r="K1396" s="29"/>
      <c r="L1396" s="29"/>
      <c r="M1396" s="29"/>
      <c r="N1396" s="29"/>
      <c r="O1396" s="29"/>
      <c r="P1396" s="29"/>
      <c r="Q1396" s="29"/>
      <c r="R1396" s="29"/>
      <c r="S1396" s="29"/>
    </row>
    <row r="1397" spans="1:19">
      <c r="A1397" s="3" t="str">
        <f t="shared" si="21"/>
        <v/>
      </c>
      <c r="B1397" s="29"/>
      <c r="C1397" s="29"/>
      <c r="D1397" s="29"/>
      <c r="E1397" s="51"/>
      <c r="F1397" s="29"/>
      <c r="G1397" s="29"/>
      <c r="H1397" s="29"/>
      <c r="I1397" s="29"/>
      <c r="J1397" s="29"/>
      <c r="K1397" s="29"/>
      <c r="L1397" s="29"/>
      <c r="M1397" s="29"/>
      <c r="N1397" s="29"/>
      <c r="O1397" s="29"/>
      <c r="P1397" s="29"/>
      <c r="Q1397" s="29"/>
      <c r="R1397" s="29"/>
      <c r="S1397" s="29"/>
    </row>
    <row r="1398" spans="1:19">
      <c r="A1398" s="3" t="str">
        <f t="shared" si="21"/>
        <v/>
      </c>
      <c r="B1398" s="29"/>
      <c r="C1398" s="29"/>
      <c r="D1398" s="29"/>
      <c r="E1398" s="51"/>
      <c r="F1398" s="29"/>
      <c r="G1398" s="29"/>
      <c r="H1398" s="29"/>
      <c r="I1398" s="29"/>
      <c r="J1398" s="29"/>
      <c r="K1398" s="29"/>
      <c r="L1398" s="29"/>
      <c r="M1398" s="29"/>
      <c r="N1398" s="29"/>
      <c r="O1398" s="29"/>
      <c r="P1398" s="29"/>
      <c r="Q1398" s="29"/>
      <c r="R1398" s="29"/>
      <c r="S1398" s="29"/>
    </row>
    <row r="1399" spans="1:19">
      <c r="A1399" s="3" t="str">
        <f t="shared" si="21"/>
        <v/>
      </c>
      <c r="B1399" s="29"/>
      <c r="C1399" s="29"/>
      <c r="D1399" s="29"/>
      <c r="E1399" s="51"/>
      <c r="F1399" s="29"/>
      <c r="G1399" s="29"/>
      <c r="H1399" s="29"/>
      <c r="I1399" s="29"/>
      <c r="J1399" s="29"/>
      <c r="K1399" s="29"/>
      <c r="L1399" s="29"/>
      <c r="M1399" s="29"/>
      <c r="N1399" s="29"/>
      <c r="O1399" s="29"/>
      <c r="P1399" s="29"/>
      <c r="Q1399" s="29"/>
      <c r="R1399" s="29"/>
      <c r="S1399" s="29"/>
    </row>
    <row r="1400" spans="1:19">
      <c r="A1400" s="3" t="str">
        <f t="shared" si="21"/>
        <v/>
      </c>
      <c r="B1400" s="29"/>
      <c r="C1400" s="29"/>
      <c r="D1400" s="29"/>
      <c r="E1400" s="51"/>
      <c r="F1400" s="29"/>
      <c r="G1400" s="29"/>
      <c r="H1400" s="29"/>
      <c r="I1400" s="29"/>
      <c r="J1400" s="29"/>
      <c r="K1400" s="29"/>
      <c r="L1400" s="29"/>
      <c r="M1400" s="29"/>
      <c r="N1400" s="29"/>
      <c r="O1400" s="29"/>
      <c r="P1400" s="29"/>
      <c r="Q1400" s="29"/>
      <c r="R1400" s="29"/>
      <c r="S1400" s="29"/>
    </row>
    <row r="1401" spans="1:19">
      <c r="A1401" s="3" t="str">
        <f t="shared" si="21"/>
        <v/>
      </c>
      <c r="B1401" s="29"/>
      <c r="C1401" s="29"/>
      <c r="D1401" s="29"/>
      <c r="E1401" s="51"/>
      <c r="F1401" s="29"/>
      <c r="G1401" s="29"/>
      <c r="H1401" s="29"/>
      <c r="I1401" s="29"/>
      <c r="J1401" s="29"/>
      <c r="K1401" s="29"/>
      <c r="L1401" s="29"/>
      <c r="M1401" s="29"/>
      <c r="N1401" s="29"/>
      <c r="O1401" s="29"/>
      <c r="P1401" s="29"/>
      <c r="Q1401" s="29"/>
      <c r="R1401" s="29"/>
      <c r="S1401" s="29"/>
    </row>
    <row r="1402" spans="1:19">
      <c r="A1402" s="3" t="str">
        <f t="shared" si="21"/>
        <v/>
      </c>
      <c r="B1402" s="29"/>
      <c r="C1402" s="29"/>
      <c r="D1402" s="29"/>
      <c r="E1402" s="51"/>
      <c r="F1402" s="29"/>
      <c r="G1402" s="29"/>
      <c r="H1402" s="29"/>
      <c r="I1402" s="29"/>
      <c r="J1402" s="29"/>
      <c r="K1402" s="29"/>
      <c r="L1402" s="29"/>
      <c r="M1402" s="29"/>
      <c r="N1402" s="29"/>
      <c r="O1402" s="29"/>
      <c r="P1402" s="29"/>
      <c r="Q1402" s="29"/>
      <c r="R1402" s="29"/>
      <c r="S1402" s="29"/>
    </row>
    <row r="1403" spans="1:19">
      <c r="A1403" s="3" t="str">
        <f t="shared" si="21"/>
        <v/>
      </c>
      <c r="B1403" s="29"/>
      <c r="C1403" s="29"/>
      <c r="D1403" s="29"/>
      <c r="E1403" s="51"/>
      <c r="F1403" s="29"/>
      <c r="G1403" s="29"/>
      <c r="H1403" s="29"/>
      <c r="I1403" s="29"/>
      <c r="J1403" s="29"/>
      <c r="K1403" s="29"/>
      <c r="L1403" s="29"/>
      <c r="M1403" s="29"/>
      <c r="N1403" s="29"/>
      <c r="O1403" s="29"/>
      <c r="P1403" s="29"/>
      <c r="Q1403" s="29"/>
      <c r="R1403" s="29"/>
      <c r="S1403" s="29"/>
    </row>
    <row r="1404" spans="1:19">
      <c r="A1404" s="3" t="str">
        <f t="shared" si="21"/>
        <v/>
      </c>
      <c r="B1404" s="29"/>
      <c r="C1404" s="29"/>
      <c r="D1404" s="29"/>
      <c r="E1404" s="51"/>
      <c r="F1404" s="29"/>
      <c r="G1404" s="29"/>
      <c r="H1404" s="29"/>
      <c r="I1404" s="29"/>
      <c r="J1404" s="29"/>
      <c r="K1404" s="29"/>
      <c r="L1404" s="29"/>
      <c r="M1404" s="29"/>
      <c r="N1404" s="29"/>
      <c r="O1404" s="29"/>
      <c r="P1404" s="29"/>
      <c r="Q1404" s="29"/>
      <c r="R1404" s="29"/>
      <c r="S1404" s="29"/>
    </row>
    <row r="1405" spans="1:19">
      <c r="A1405" s="3" t="str">
        <f t="shared" si="21"/>
        <v/>
      </c>
      <c r="B1405" s="29"/>
      <c r="C1405" s="29"/>
      <c r="D1405" s="29"/>
      <c r="E1405" s="51"/>
      <c r="F1405" s="29"/>
      <c r="G1405" s="29"/>
      <c r="H1405" s="29"/>
      <c r="I1405" s="29"/>
      <c r="J1405" s="29"/>
      <c r="K1405" s="29"/>
      <c r="L1405" s="29"/>
      <c r="M1405" s="29"/>
      <c r="N1405" s="29"/>
      <c r="O1405" s="29"/>
      <c r="P1405" s="29"/>
      <c r="Q1405" s="29"/>
      <c r="R1405" s="29"/>
      <c r="S1405" s="29"/>
    </row>
    <row r="1406" spans="1:19">
      <c r="A1406" s="3" t="str">
        <f t="shared" si="21"/>
        <v/>
      </c>
      <c r="B1406" s="29"/>
      <c r="C1406" s="29"/>
      <c r="D1406" s="29"/>
      <c r="E1406" s="51"/>
      <c r="F1406" s="29"/>
      <c r="G1406" s="29"/>
      <c r="H1406" s="29"/>
      <c r="I1406" s="29"/>
      <c r="J1406" s="29"/>
      <c r="K1406" s="29"/>
      <c r="L1406" s="29"/>
      <c r="M1406" s="29"/>
      <c r="N1406" s="29"/>
      <c r="O1406" s="29"/>
      <c r="P1406" s="29"/>
      <c r="Q1406" s="29"/>
      <c r="R1406" s="29"/>
      <c r="S1406" s="29"/>
    </row>
    <row r="1407" spans="1:19">
      <c r="A1407" s="3" t="str">
        <f t="shared" si="21"/>
        <v/>
      </c>
      <c r="B1407" s="29"/>
      <c r="C1407" s="29"/>
      <c r="D1407" s="29"/>
      <c r="E1407" s="51"/>
      <c r="F1407" s="29"/>
      <c r="G1407" s="29"/>
      <c r="H1407" s="29"/>
      <c r="I1407" s="29"/>
      <c r="J1407" s="29"/>
      <c r="K1407" s="29"/>
      <c r="L1407" s="29"/>
      <c r="M1407" s="29"/>
      <c r="N1407" s="29"/>
      <c r="O1407" s="29"/>
      <c r="P1407" s="29"/>
      <c r="Q1407" s="29"/>
      <c r="R1407" s="29"/>
      <c r="S1407" s="29"/>
    </row>
    <row r="1408" spans="1:19">
      <c r="A1408" s="3" t="str">
        <f t="shared" si="21"/>
        <v/>
      </c>
      <c r="B1408" s="29"/>
      <c r="C1408" s="29"/>
      <c r="D1408" s="29"/>
      <c r="E1408" s="51"/>
      <c r="F1408" s="29"/>
      <c r="G1408" s="29"/>
      <c r="H1408" s="29"/>
      <c r="I1408" s="29"/>
      <c r="J1408" s="29"/>
      <c r="K1408" s="29"/>
      <c r="L1408" s="29"/>
      <c r="M1408" s="29"/>
      <c r="N1408" s="29"/>
      <c r="O1408" s="29"/>
      <c r="P1408" s="29"/>
      <c r="Q1408" s="29"/>
      <c r="R1408" s="29"/>
      <c r="S1408" s="29"/>
    </row>
    <row r="1409" spans="1:19">
      <c r="A1409" s="3" t="str">
        <f t="shared" si="21"/>
        <v/>
      </c>
      <c r="B1409" s="29"/>
      <c r="C1409" s="29"/>
      <c r="D1409" s="29"/>
      <c r="E1409" s="51"/>
      <c r="F1409" s="29"/>
      <c r="G1409" s="29"/>
      <c r="H1409" s="29"/>
      <c r="I1409" s="29"/>
      <c r="J1409" s="29"/>
      <c r="K1409" s="29"/>
      <c r="L1409" s="29"/>
      <c r="M1409" s="29"/>
      <c r="N1409" s="29"/>
      <c r="O1409" s="29"/>
      <c r="P1409" s="29"/>
      <c r="Q1409" s="29"/>
      <c r="R1409" s="29"/>
      <c r="S1409" s="29"/>
    </row>
    <row r="1410" spans="1:19">
      <c r="A1410" s="3" t="str">
        <f t="shared" si="21"/>
        <v/>
      </c>
      <c r="B1410" s="29"/>
      <c r="C1410" s="29"/>
      <c r="D1410" s="29"/>
      <c r="E1410" s="51"/>
      <c r="F1410" s="29"/>
      <c r="G1410" s="29"/>
      <c r="H1410" s="29"/>
      <c r="I1410" s="29"/>
      <c r="J1410" s="29"/>
      <c r="K1410" s="29"/>
      <c r="L1410" s="29"/>
      <c r="M1410" s="29"/>
      <c r="N1410" s="29"/>
      <c r="O1410" s="29"/>
      <c r="P1410" s="29"/>
      <c r="Q1410" s="29"/>
      <c r="R1410" s="29"/>
      <c r="S1410" s="29"/>
    </row>
    <row r="1411" spans="1:19">
      <c r="A1411" s="3" t="str">
        <f t="shared" si="21"/>
        <v/>
      </c>
      <c r="B1411" s="29"/>
      <c r="C1411" s="29"/>
      <c r="D1411" s="29"/>
      <c r="E1411" s="51"/>
      <c r="F1411" s="29"/>
      <c r="G1411" s="29"/>
      <c r="H1411" s="29"/>
      <c r="I1411" s="29"/>
      <c r="J1411" s="29"/>
      <c r="K1411" s="29"/>
      <c r="L1411" s="29"/>
      <c r="M1411" s="29"/>
      <c r="N1411" s="29"/>
      <c r="O1411" s="29"/>
      <c r="P1411" s="29"/>
      <c r="Q1411" s="29"/>
      <c r="R1411" s="29"/>
      <c r="S1411" s="29"/>
    </row>
    <row r="1412" spans="1:19">
      <c r="A1412" s="3" t="str">
        <f t="shared" ref="A1412:A1475" si="22">F1412&amp;G1412&amp;IF(ISBLANK(E1412),"",IF(LEN(B1412)&lt;11,TEXT(E1412,"00000000000"),E1412))</f>
        <v/>
      </c>
      <c r="B1412" s="29"/>
      <c r="C1412" s="29"/>
      <c r="D1412" s="29"/>
      <c r="E1412" s="51"/>
      <c r="F1412" s="29"/>
      <c r="G1412" s="29"/>
      <c r="H1412" s="29"/>
      <c r="I1412" s="29"/>
      <c r="J1412" s="29"/>
      <c r="K1412" s="29"/>
      <c r="L1412" s="29"/>
      <c r="M1412" s="29"/>
      <c r="N1412" s="29"/>
      <c r="O1412" s="29"/>
      <c r="P1412" s="29"/>
      <c r="Q1412" s="29"/>
      <c r="R1412" s="29"/>
      <c r="S1412" s="29"/>
    </row>
    <row r="1413" spans="1:19">
      <c r="A1413" s="3" t="str">
        <f t="shared" si="22"/>
        <v/>
      </c>
      <c r="B1413" s="29"/>
      <c r="C1413" s="29"/>
      <c r="D1413" s="29"/>
      <c r="E1413" s="51"/>
      <c r="F1413" s="29"/>
      <c r="G1413" s="29"/>
      <c r="H1413" s="29"/>
      <c r="I1413" s="29"/>
      <c r="J1413" s="29"/>
      <c r="K1413" s="29"/>
      <c r="L1413" s="29"/>
      <c r="M1413" s="29"/>
      <c r="N1413" s="29"/>
      <c r="O1413" s="29"/>
      <c r="P1413" s="29"/>
      <c r="Q1413" s="29"/>
      <c r="R1413" s="29"/>
      <c r="S1413" s="29"/>
    </row>
    <row r="1414" spans="1:19">
      <c r="A1414" s="3" t="str">
        <f t="shared" si="22"/>
        <v/>
      </c>
      <c r="B1414" s="29"/>
      <c r="C1414" s="29"/>
      <c r="D1414" s="29"/>
      <c r="E1414" s="51"/>
      <c r="F1414" s="29"/>
      <c r="G1414" s="29"/>
      <c r="H1414" s="29"/>
      <c r="I1414" s="29"/>
      <c r="J1414" s="29"/>
      <c r="K1414" s="29"/>
      <c r="L1414" s="29"/>
      <c r="M1414" s="29"/>
      <c r="N1414" s="29"/>
      <c r="O1414" s="29"/>
      <c r="P1414" s="29"/>
      <c r="Q1414" s="29"/>
      <c r="R1414" s="29"/>
      <c r="S1414" s="29"/>
    </row>
    <row r="1415" spans="1:19">
      <c r="A1415" s="3" t="str">
        <f t="shared" si="22"/>
        <v/>
      </c>
      <c r="B1415" s="29"/>
      <c r="C1415" s="29"/>
      <c r="D1415" s="29"/>
      <c r="E1415" s="51"/>
      <c r="F1415" s="29"/>
      <c r="G1415" s="29"/>
      <c r="H1415" s="29"/>
      <c r="I1415" s="29"/>
      <c r="J1415" s="29"/>
      <c r="K1415" s="29"/>
      <c r="L1415" s="29"/>
      <c r="M1415" s="29"/>
      <c r="N1415" s="29"/>
      <c r="O1415" s="29"/>
      <c r="P1415" s="29"/>
      <c r="Q1415" s="29"/>
      <c r="R1415" s="29"/>
      <c r="S1415" s="29"/>
    </row>
    <row r="1416" spans="1:19">
      <c r="A1416" s="3" t="str">
        <f t="shared" si="22"/>
        <v/>
      </c>
      <c r="B1416" s="29"/>
      <c r="C1416" s="29"/>
      <c r="D1416" s="29"/>
      <c r="E1416" s="51"/>
      <c r="F1416" s="29"/>
      <c r="G1416" s="29"/>
      <c r="H1416" s="29"/>
      <c r="I1416" s="29"/>
      <c r="J1416" s="29"/>
      <c r="K1416" s="29"/>
      <c r="L1416" s="29"/>
      <c r="M1416" s="29"/>
      <c r="N1416" s="29"/>
      <c r="O1416" s="29"/>
      <c r="P1416" s="29"/>
      <c r="Q1416" s="29"/>
      <c r="R1416" s="29"/>
      <c r="S1416" s="29"/>
    </row>
    <row r="1417" spans="1:19">
      <c r="A1417" s="3" t="str">
        <f t="shared" si="22"/>
        <v/>
      </c>
      <c r="B1417" s="29"/>
      <c r="C1417" s="29"/>
      <c r="D1417" s="29"/>
      <c r="E1417" s="51"/>
      <c r="F1417" s="29"/>
      <c r="G1417" s="29"/>
      <c r="H1417" s="29"/>
      <c r="I1417" s="29"/>
      <c r="J1417" s="29"/>
      <c r="K1417" s="29"/>
      <c r="L1417" s="29"/>
      <c r="M1417" s="29"/>
      <c r="N1417" s="29"/>
      <c r="O1417" s="29"/>
      <c r="P1417" s="29"/>
      <c r="Q1417" s="29"/>
      <c r="R1417" s="29"/>
      <c r="S1417" s="29"/>
    </row>
    <row r="1418" spans="1:19">
      <c r="A1418" s="3" t="str">
        <f t="shared" si="22"/>
        <v/>
      </c>
      <c r="B1418" s="29"/>
      <c r="C1418" s="29"/>
      <c r="D1418" s="29"/>
      <c r="E1418" s="51"/>
      <c r="F1418" s="29"/>
      <c r="G1418" s="29"/>
      <c r="H1418" s="29"/>
      <c r="I1418" s="29"/>
      <c r="J1418" s="29"/>
      <c r="K1418" s="29"/>
      <c r="L1418" s="29"/>
      <c r="M1418" s="29"/>
      <c r="N1418" s="29"/>
      <c r="O1418" s="29"/>
      <c r="P1418" s="29"/>
      <c r="Q1418" s="29"/>
      <c r="R1418" s="29"/>
      <c r="S1418" s="29"/>
    </row>
    <row r="1419" spans="1:19">
      <c r="A1419" s="3" t="str">
        <f t="shared" si="22"/>
        <v/>
      </c>
      <c r="B1419" s="29"/>
      <c r="C1419" s="29"/>
      <c r="D1419" s="29"/>
      <c r="E1419" s="51"/>
      <c r="F1419" s="29"/>
      <c r="G1419" s="29"/>
      <c r="H1419" s="29"/>
      <c r="I1419" s="29"/>
      <c r="J1419" s="29"/>
      <c r="K1419" s="29"/>
      <c r="L1419" s="29"/>
      <c r="M1419" s="29"/>
      <c r="N1419" s="29"/>
      <c r="O1419" s="29"/>
      <c r="P1419" s="29"/>
      <c r="Q1419" s="29"/>
      <c r="R1419" s="29"/>
      <c r="S1419" s="29"/>
    </row>
    <row r="1420" spans="1:19">
      <c r="A1420" s="3" t="str">
        <f t="shared" si="22"/>
        <v/>
      </c>
      <c r="B1420" s="29"/>
      <c r="C1420" s="29"/>
      <c r="D1420" s="29"/>
      <c r="E1420" s="51"/>
      <c r="F1420" s="29"/>
      <c r="G1420" s="29"/>
      <c r="H1420" s="29"/>
      <c r="I1420" s="29"/>
      <c r="J1420" s="29"/>
      <c r="K1420" s="29"/>
      <c r="L1420" s="29"/>
      <c r="M1420" s="29"/>
      <c r="N1420" s="29"/>
      <c r="O1420" s="29"/>
      <c r="P1420" s="29"/>
      <c r="Q1420" s="29"/>
      <c r="R1420" s="29"/>
      <c r="S1420" s="29"/>
    </row>
    <row r="1421" spans="1:19">
      <c r="A1421" s="3" t="str">
        <f t="shared" si="22"/>
        <v/>
      </c>
      <c r="B1421" s="29"/>
      <c r="C1421" s="29"/>
      <c r="D1421" s="29"/>
      <c r="E1421" s="51"/>
      <c r="F1421" s="29"/>
      <c r="G1421" s="29"/>
      <c r="H1421" s="29"/>
      <c r="I1421" s="29"/>
      <c r="J1421" s="29"/>
      <c r="K1421" s="29"/>
      <c r="L1421" s="29"/>
      <c r="M1421" s="29"/>
      <c r="N1421" s="29"/>
      <c r="O1421" s="29"/>
      <c r="P1421" s="29"/>
      <c r="Q1421" s="29"/>
      <c r="R1421" s="29"/>
      <c r="S1421" s="29"/>
    </row>
    <row r="1422" spans="1:19">
      <c r="A1422" s="3" t="str">
        <f t="shared" si="22"/>
        <v/>
      </c>
      <c r="B1422" s="29"/>
      <c r="C1422" s="29"/>
      <c r="D1422" s="29"/>
      <c r="E1422" s="51"/>
      <c r="F1422" s="29"/>
      <c r="G1422" s="29"/>
      <c r="H1422" s="29"/>
      <c r="I1422" s="29"/>
      <c r="J1422" s="29"/>
      <c r="K1422" s="29"/>
      <c r="L1422" s="29"/>
      <c r="M1422" s="29"/>
      <c r="N1422" s="29"/>
      <c r="O1422" s="29"/>
      <c r="P1422" s="29"/>
      <c r="Q1422" s="29"/>
      <c r="R1422" s="29"/>
      <c r="S1422" s="29"/>
    </row>
    <row r="1423" spans="1:19">
      <c r="A1423" s="3" t="str">
        <f t="shared" si="22"/>
        <v/>
      </c>
      <c r="B1423" s="29"/>
      <c r="C1423" s="29"/>
      <c r="D1423" s="29"/>
      <c r="E1423" s="51"/>
      <c r="F1423" s="29"/>
      <c r="G1423" s="29"/>
      <c r="H1423" s="29"/>
      <c r="I1423" s="29"/>
      <c r="J1423" s="29"/>
      <c r="K1423" s="29"/>
      <c r="L1423" s="29"/>
      <c r="M1423" s="29"/>
      <c r="N1423" s="29"/>
      <c r="O1423" s="29"/>
      <c r="P1423" s="29"/>
      <c r="Q1423" s="29"/>
      <c r="R1423" s="29"/>
      <c r="S1423" s="29"/>
    </row>
    <row r="1424" spans="1:19">
      <c r="A1424" s="3" t="str">
        <f t="shared" si="22"/>
        <v/>
      </c>
      <c r="B1424" s="29"/>
      <c r="C1424" s="29"/>
      <c r="D1424" s="29"/>
      <c r="E1424" s="51"/>
      <c r="F1424" s="29"/>
      <c r="G1424" s="29"/>
      <c r="H1424" s="29"/>
      <c r="I1424" s="29"/>
      <c r="J1424" s="29"/>
      <c r="K1424" s="29"/>
      <c r="L1424" s="29"/>
      <c r="M1424" s="29"/>
      <c r="N1424" s="29"/>
      <c r="O1424" s="29"/>
      <c r="P1424" s="29"/>
      <c r="Q1424" s="29"/>
      <c r="R1424" s="29"/>
      <c r="S1424" s="29"/>
    </row>
    <row r="1425" spans="1:19">
      <c r="A1425" s="3" t="str">
        <f t="shared" si="22"/>
        <v/>
      </c>
      <c r="B1425" s="29"/>
      <c r="C1425" s="29"/>
      <c r="D1425" s="29"/>
      <c r="E1425" s="51"/>
      <c r="F1425" s="29"/>
      <c r="G1425" s="29"/>
      <c r="H1425" s="29"/>
      <c r="I1425" s="29"/>
      <c r="J1425" s="29"/>
      <c r="K1425" s="29"/>
      <c r="L1425" s="29"/>
      <c r="M1425" s="29"/>
      <c r="N1425" s="29"/>
      <c r="O1425" s="29"/>
      <c r="P1425" s="29"/>
      <c r="Q1425" s="29"/>
      <c r="R1425" s="29"/>
      <c r="S1425" s="29"/>
    </row>
    <row r="1426" spans="1:19">
      <c r="A1426" s="3" t="str">
        <f t="shared" si="22"/>
        <v/>
      </c>
      <c r="B1426" s="29"/>
      <c r="C1426" s="29"/>
      <c r="D1426" s="29"/>
      <c r="E1426" s="51"/>
      <c r="F1426" s="29"/>
      <c r="G1426" s="29"/>
      <c r="H1426" s="29"/>
      <c r="I1426" s="29"/>
      <c r="J1426" s="29"/>
      <c r="K1426" s="29"/>
      <c r="L1426" s="29"/>
      <c r="M1426" s="29"/>
      <c r="N1426" s="29"/>
      <c r="O1426" s="29"/>
      <c r="P1426" s="29"/>
      <c r="Q1426" s="29"/>
      <c r="R1426" s="29"/>
      <c r="S1426" s="29"/>
    </row>
    <row r="1427" spans="1:19">
      <c r="A1427" s="3" t="str">
        <f t="shared" si="22"/>
        <v/>
      </c>
      <c r="B1427" s="29"/>
      <c r="C1427" s="29"/>
      <c r="D1427" s="29"/>
      <c r="E1427" s="51"/>
      <c r="F1427" s="29"/>
      <c r="G1427" s="29"/>
      <c r="H1427" s="29"/>
      <c r="I1427" s="29"/>
      <c r="J1427" s="29"/>
      <c r="K1427" s="29"/>
      <c r="L1427" s="29"/>
      <c r="M1427" s="29"/>
      <c r="N1427" s="29"/>
      <c r="O1427" s="29"/>
      <c r="P1427" s="29"/>
      <c r="Q1427" s="29"/>
      <c r="R1427" s="29"/>
      <c r="S1427" s="29"/>
    </row>
    <row r="1428" spans="1:19">
      <c r="A1428" s="3" t="str">
        <f t="shared" si="22"/>
        <v/>
      </c>
      <c r="B1428" s="29"/>
      <c r="C1428" s="29"/>
      <c r="D1428" s="29"/>
      <c r="E1428" s="51"/>
      <c r="F1428" s="29"/>
      <c r="G1428" s="29"/>
      <c r="H1428" s="29"/>
      <c r="I1428" s="29"/>
      <c r="J1428" s="29"/>
      <c r="K1428" s="29"/>
      <c r="L1428" s="29"/>
      <c r="M1428" s="29"/>
      <c r="N1428" s="29"/>
      <c r="O1428" s="29"/>
      <c r="P1428" s="29"/>
      <c r="Q1428" s="29"/>
      <c r="R1428" s="29"/>
      <c r="S1428" s="29"/>
    </row>
    <row r="1429" spans="1:19">
      <c r="A1429" s="3" t="str">
        <f t="shared" si="22"/>
        <v/>
      </c>
      <c r="B1429" s="29"/>
      <c r="C1429" s="29"/>
      <c r="D1429" s="29"/>
      <c r="E1429" s="51"/>
      <c r="F1429" s="29"/>
      <c r="G1429" s="29"/>
      <c r="H1429" s="29"/>
      <c r="I1429" s="29"/>
      <c r="J1429" s="29"/>
      <c r="K1429" s="29"/>
      <c r="L1429" s="29"/>
      <c r="M1429" s="29"/>
      <c r="N1429" s="29"/>
      <c r="O1429" s="29"/>
      <c r="P1429" s="29"/>
      <c r="Q1429" s="29"/>
      <c r="R1429" s="29"/>
      <c r="S1429" s="29"/>
    </row>
    <row r="1430" spans="1:19">
      <c r="A1430" s="3" t="str">
        <f t="shared" si="22"/>
        <v/>
      </c>
      <c r="B1430" s="29"/>
      <c r="C1430" s="29"/>
      <c r="D1430" s="29"/>
      <c r="E1430" s="51"/>
      <c r="F1430" s="29"/>
      <c r="G1430" s="29"/>
      <c r="H1430" s="29"/>
      <c r="I1430" s="29"/>
      <c r="J1430" s="29"/>
      <c r="K1430" s="29"/>
      <c r="L1430" s="29"/>
      <c r="M1430" s="29"/>
      <c r="N1430" s="29"/>
      <c r="O1430" s="29"/>
      <c r="P1430" s="29"/>
      <c r="Q1430" s="29"/>
      <c r="R1430" s="29"/>
      <c r="S1430" s="29"/>
    </row>
    <row r="1431" spans="1:19">
      <c r="A1431" s="3" t="str">
        <f t="shared" si="22"/>
        <v/>
      </c>
      <c r="B1431" s="29"/>
      <c r="C1431" s="29"/>
      <c r="D1431" s="29"/>
      <c r="E1431" s="51"/>
      <c r="F1431" s="29"/>
      <c r="G1431" s="29"/>
      <c r="H1431" s="29"/>
      <c r="I1431" s="29"/>
      <c r="J1431" s="29"/>
      <c r="K1431" s="29"/>
      <c r="L1431" s="29"/>
      <c r="M1431" s="29"/>
      <c r="N1431" s="29"/>
      <c r="O1431" s="29"/>
      <c r="P1431" s="29"/>
      <c r="Q1431" s="29"/>
      <c r="R1431" s="29"/>
      <c r="S1431" s="29"/>
    </row>
    <row r="1432" spans="1:19">
      <c r="A1432" s="3" t="str">
        <f t="shared" si="22"/>
        <v/>
      </c>
      <c r="B1432" s="29"/>
      <c r="C1432" s="29"/>
      <c r="D1432" s="29"/>
      <c r="E1432" s="51"/>
      <c r="F1432" s="29"/>
      <c r="G1432" s="29"/>
      <c r="H1432" s="29"/>
      <c r="I1432" s="29"/>
      <c r="J1432" s="29"/>
      <c r="K1432" s="29"/>
      <c r="L1432" s="29"/>
      <c r="M1432" s="29"/>
      <c r="N1432" s="29"/>
      <c r="O1432" s="29"/>
      <c r="P1432" s="29"/>
      <c r="Q1432" s="29"/>
      <c r="R1432" s="29"/>
      <c r="S1432" s="29"/>
    </row>
    <row r="1433" spans="1:19">
      <c r="A1433" s="3" t="str">
        <f t="shared" si="22"/>
        <v/>
      </c>
      <c r="B1433" s="29"/>
      <c r="C1433" s="29"/>
      <c r="D1433" s="29"/>
      <c r="E1433" s="51"/>
      <c r="F1433" s="29"/>
      <c r="G1433" s="29"/>
      <c r="H1433" s="29"/>
      <c r="I1433" s="29"/>
      <c r="J1433" s="29"/>
      <c r="K1433" s="29"/>
      <c r="L1433" s="29"/>
      <c r="M1433" s="29"/>
      <c r="N1433" s="29"/>
      <c r="O1433" s="29"/>
      <c r="P1433" s="29"/>
      <c r="Q1433" s="29"/>
      <c r="R1433" s="29"/>
      <c r="S1433" s="29"/>
    </row>
    <row r="1434" spans="1:19">
      <c r="A1434" s="3" t="str">
        <f t="shared" si="22"/>
        <v/>
      </c>
      <c r="B1434" s="29"/>
      <c r="C1434" s="29"/>
      <c r="D1434" s="29"/>
      <c r="E1434" s="51"/>
      <c r="F1434" s="29"/>
      <c r="G1434" s="29"/>
      <c r="H1434" s="29"/>
      <c r="I1434" s="29"/>
      <c r="J1434" s="29"/>
      <c r="K1434" s="29"/>
      <c r="L1434" s="29"/>
      <c r="M1434" s="29"/>
      <c r="N1434" s="29"/>
      <c r="O1434" s="29"/>
      <c r="P1434" s="29"/>
      <c r="Q1434" s="29"/>
      <c r="R1434" s="29"/>
      <c r="S1434" s="29"/>
    </row>
    <row r="1435" spans="1:19">
      <c r="A1435" s="3" t="str">
        <f t="shared" si="22"/>
        <v/>
      </c>
      <c r="B1435" s="29"/>
      <c r="C1435" s="29"/>
      <c r="D1435" s="29"/>
      <c r="E1435" s="51"/>
      <c r="F1435" s="29"/>
      <c r="G1435" s="29"/>
      <c r="H1435" s="29"/>
      <c r="I1435" s="29"/>
      <c r="J1435" s="29"/>
      <c r="K1435" s="29"/>
      <c r="L1435" s="29"/>
      <c r="M1435" s="29"/>
      <c r="N1435" s="29"/>
      <c r="O1435" s="29"/>
      <c r="P1435" s="29"/>
      <c r="Q1435" s="29"/>
      <c r="R1435" s="29"/>
      <c r="S1435" s="29"/>
    </row>
    <row r="1436" spans="1:19">
      <c r="A1436" s="3" t="str">
        <f t="shared" si="22"/>
        <v/>
      </c>
      <c r="B1436" s="29"/>
      <c r="C1436" s="29"/>
      <c r="D1436" s="29"/>
      <c r="E1436" s="51"/>
      <c r="F1436" s="29"/>
      <c r="G1436" s="29"/>
      <c r="H1436" s="29"/>
      <c r="I1436" s="29"/>
      <c r="J1436" s="29"/>
      <c r="K1436" s="29"/>
      <c r="L1436" s="29"/>
      <c r="M1436" s="29"/>
      <c r="N1436" s="29"/>
      <c r="O1436" s="29"/>
      <c r="P1436" s="29"/>
      <c r="Q1436" s="29"/>
      <c r="R1436" s="29"/>
      <c r="S1436" s="29"/>
    </row>
    <row r="1437" spans="1:19">
      <c r="A1437" s="3" t="str">
        <f t="shared" si="22"/>
        <v/>
      </c>
      <c r="B1437" s="29"/>
      <c r="C1437" s="29"/>
      <c r="D1437" s="29"/>
      <c r="E1437" s="51"/>
      <c r="F1437" s="29"/>
      <c r="G1437" s="29"/>
      <c r="H1437" s="29"/>
      <c r="I1437" s="29"/>
      <c r="J1437" s="29"/>
      <c r="K1437" s="29"/>
      <c r="L1437" s="29"/>
      <c r="M1437" s="29"/>
      <c r="N1437" s="29"/>
      <c r="O1437" s="29"/>
      <c r="P1437" s="29"/>
      <c r="Q1437" s="29"/>
      <c r="R1437" s="29"/>
      <c r="S1437" s="29"/>
    </row>
    <row r="1438" spans="1:19">
      <c r="A1438" s="3" t="str">
        <f t="shared" si="22"/>
        <v/>
      </c>
      <c r="B1438" s="29"/>
      <c r="C1438" s="29"/>
      <c r="D1438" s="29"/>
      <c r="E1438" s="51"/>
      <c r="F1438" s="29"/>
      <c r="G1438" s="29"/>
      <c r="H1438" s="29"/>
      <c r="I1438" s="29"/>
      <c r="J1438" s="29"/>
      <c r="K1438" s="29"/>
      <c r="L1438" s="29"/>
      <c r="M1438" s="29"/>
      <c r="N1438" s="29"/>
      <c r="O1438" s="29"/>
      <c r="P1438" s="29"/>
      <c r="Q1438" s="29"/>
      <c r="R1438" s="29"/>
      <c r="S1438" s="29"/>
    </row>
    <row r="1439" spans="1:19">
      <c r="A1439" s="3" t="str">
        <f t="shared" si="22"/>
        <v/>
      </c>
      <c r="B1439" s="29"/>
      <c r="C1439" s="29"/>
      <c r="D1439" s="29"/>
      <c r="E1439" s="51"/>
      <c r="F1439" s="29"/>
      <c r="G1439" s="29"/>
      <c r="H1439" s="29"/>
      <c r="I1439" s="29"/>
      <c r="J1439" s="29"/>
      <c r="K1439" s="29"/>
      <c r="L1439" s="29"/>
      <c r="M1439" s="29"/>
      <c r="N1439" s="29"/>
      <c r="O1439" s="29"/>
      <c r="P1439" s="29"/>
      <c r="Q1439" s="29"/>
      <c r="R1439" s="29"/>
      <c r="S1439" s="29"/>
    </row>
    <row r="1440" spans="1:19">
      <c r="A1440" s="3" t="str">
        <f t="shared" si="22"/>
        <v/>
      </c>
      <c r="B1440" s="29"/>
      <c r="C1440" s="29"/>
      <c r="D1440" s="29"/>
      <c r="E1440" s="51"/>
      <c r="F1440" s="29"/>
      <c r="G1440" s="29"/>
      <c r="H1440" s="29"/>
      <c r="I1440" s="29"/>
      <c r="J1440" s="29"/>
      <c r="K1440" s="29"/>
      <c r="L1440" s="29"/>
      <c r="M1440" s="29"/>
      <c r="N1440" s="29"/>
      <c r="O1440" s="29"/>
      <c r="P1440" s="29"/>
      <c r="Q1440" s="29"/>
      <c r="R1440" s="29"/>
      <c r="S1440" s="29"/>
    </row>
    <row r="1441" spans="1:19">
      <c r="A1441" s="3" t="str">
        <f t="shared" si="22"/>
        <v/>
      </c>
      <c r="B1441" s="29"/>
      <c r="C1441" s="29"/>
      <c r="D1441" s="29"/>
      <c r="E1441" s="51"/>
      <c r="F1441" s="29"/>
      <c r="G1441" s="29"/>
      <c r="H1441" s="29"/>
      <c r="I1441" s="29"/>
      <c r="J1441" s="29"/>
      <c r="K1441" s="29"/>
      <c r="L1441" s="29"/>
      <c r="M1441" s="29"/>
      <c r="N1441" s="29"/>
      <c r="O1441" s="29"/>
      <c r="P1441" s="29"/>
      <c r="Q1441" s="29"/>
      <c r="R1441" s="29"/>
      <c r="S1441" s="29"/>
    </row>
    <row r="1442" spans="1:19">
      <c r="A1442" s="3" t="str">
        <f t="shared" si="22"/>
        <v/>
      </c>
      <c r="B1442" s="29"/>
      <c r="C1442" s="29"/>
      <c r="D1442" s="29"/>
      <c r="E1442" s="51"/>
      <c r="F1442" s="29"/>
      <c r="G1442" s="29"/>
      <c r="H1442" s="29"/>
      <c r="I1442" s="29"/>
      <c r="J1442" s="29"/>
      <c r="K1442" s="29"/>
      <c r="L1442" s="29"/>
      <c r="M1442" s="29"/>
      <c r="N1442" s="29"/>
      <c r="O1442" s="29"/>
      <c r="P1442" s="29"/>
      <c r="Q1442" s="29"/>
      <c r="R1442" s="29"/>
      <c r="S1442" s="29"/>
    </row>
    <row r="1443" spans="1:19">
      <c r="A1443" s="3" t="str">
        <f t="shared" si="22"/>
        <v/>
      </c>
      <c r="B1443" s="29"/>
      <c r="C1443" s="29"/>
      <c r="D1443" s="29"/>
      <c r="E1443" s="51"/>
      <c r="F1443" s="29"/>
      <c r="G1443" s="29"/>
      <c r="H1443" s="29"/>
      <c r="I1443" s="29"/>
      <c r="J1443" s="29"/>
      <c r="K1443" s="29"/>
      <c r="L1443" s="29"/>
      <c r="M1443" s="29"/>
      <c r="N1443" s="29"/>
      <c r="O1443" s="29"/>
      <c r="P1443" s="29"/>
      <c r="Q1443" s="29"/>
      <c r="R1443" s="29"/>
      <c r="S1443" s="29"/>
    </row>
    <row r="1444" spans="1:19">
      <c r="A1444" s="3" t="str">
        <f t="shared" si="22"/>
        <v/>
      </c>
      <c r="B1444" s="29"/>
      <c r="C1444" s="29"/>
      <c r="D1444" s="29"/>
      <c r="E1444" s="51"/>
      <c r="F1444" s="29"/>
      <c r="G1444" s="29"/>
      <c r="H1444" s="29"/>
      <c r="I1444" s="29"/>
      <c r="J1444" s="29"/>
      <c r="K1444" s="29"/>
      <c r="L1444" s="29"/>
      <c r="M1444" s="29"/>
      <c r="N1444" s="29"/>
      <c r="O1444" s="29"/>
      <c r="P1444" s="29"/>
      <c r="Q1444" s="29"/>
      <c r="R1444" s="29"/>
      <c r="S1444" s="29"/>
    </row>
    <row r="1445" spans="1:19">
      <c r="A1445" s="3" t="str">
        <f t="shared" si="22"/>
        <v/>
      </c>
      <c r="B1445" s="29"/>
      <c r="C1445" s="29"/>
      <c r="D1445" s="29"/>
      <c r="E1445" s="51"/>
      <c r="F1445" s="29"/>
      <c r="G1445" s="29"/>
      <c r="H1445" s="29"/>
      <c r="I1445" s="29"/>
      <c r="J1445" s="29"/>
      <c r="K1445" s="29"/>
      <c r="L1445" s="29"/>
      <c r="M1445" s="29"/>
      <c r="N1445" s="29"/>
      <c r="O1445" s="29"/>
      <c r="P1445" s="29"/>
      <c r="Q1445" s="29"/>
      <c r="R1445" s="29"/>
      <c r="S1445" s="29"/>
    </row>
    <row r="1446" spans="1:19">
      <c r="A1446" s="3" t="str">
        <f t="shared" si="22"/>
        <v/>
      </c>
      <c r="B1446" s="29"/>
      <c r="C1446" s="29"/>
      <c r="D1446" s="29"/>
      <c r="E1446" s="51"/>
      <c r="F1446" s="29"/>
      <c r="G1446" s="29"/>
      <c r="H1446" s="29"/>
      <c r="I1446" s="29"/>
      <c r="J1446" s="29"/>
      <c r="K1446" s="29"/>
      <c r="L1446" s="29"/>
      <c r="M1446" s="29"/>
      <c r="N1446" s="29"/>
      <c r="O1446" s="29"/>
      <c r="P1446" s="29"/>
      <c r="Q1446" s="29"/>
      <c r="R1446" s="29"/>
      <c r="S1446" s="29"/>
    </row>
    <row r="1447" spans="1:19">
      <c r="A1447" s="3" t="str">
        <f t="shared" si="22"/>
        <v/>
      </c>
      <c r="B1447" s="29"/>
      <c r="C1447" s="29"/>
      <c r="D1447" s="29"/>
      <c r="E1447" s="51"/>
      <c r="F1447" s="29"/>
      <c r="G1447" s="29"/>
      <c r="H1447" s="29"/>
      <c r="I1447" s="29"/>
      <c r="J1447" s="29"/>
      <c r="K1447" s="29"/>
      <c r="L1447" s="29"/>
      <c r="M1447" s="29"/>
      <c r="N1447" s="29"/>
      <c r="O1447" s="29"/>
      <c r="P1447" s="29"/>
      <c r="Q1447" s="29"/>
      <c r="R1447" s="29"/>
      <c r="S1447" s="29"/>
    </row>
    <row r="1448" spans="1:19">
      <c r="A1448" s="3" t="str">
        <f t="shared" si="22"/>
        <v/>
      </c>
      <c r="B1448" s="29"/>
      <c r="C1448" s="29"/>
      <c r="D1448" s="29"/>
      <c r="E1448" s="51"/>
      <c r="F1448" s="29"/>
      <c r="G1448" s="29"/>
      <c r="H1448" s="29"/>
      <c r="I1448" s="29"/>
      <c r="J1448" s="29"/>
      <c r="K1448" s="29"/>
      <c r="L1448" s="29"/>
      <c r="M1448" s="29"/>
      <c r="N1448" s="29"/>
      <c r="O1448" s="29"/>
      <c r="P1448" s="29"/>
      <c r="Q1448" s="29"/>
      <c r="R1448" s="29"/>
      <c r="S1448" s="29"/>
    </row>
    <row r="1449" spans="1:19">
      <c r="A1449" s="3" t="str">
        <f t="shared" si="22"/>
        <v/>
      </c>
      <c r="B1449" s="29"/>
      <c r="C1449" s="29"/>
      <c r="D1449" s="29"/>
      <c r="E1449" s="51"/>
      <c r="F1449" s="29"/>
      <c r="G1449" s="29"/>
      <c r="H1449" s="29"/>
      <c r="I1449" s="29"/>
      <c r="J1449" s="29"/>
      <c r="K1449" s="29"/>
      <c r="L1449" s="29"/>
      <c r="M1449" s="29"/>
      <c r="N1449" s="29"/>
      <c r="O1449" s="29"/>
      <c r="P1449" s="29"/>
      <c r="Q1449" s="29"/>
      <c r="R1449" s="29"/>
      <c r="S1449" s="29"/>
    </row>
    <row r="1450" spans="1:19">
      <c r="A1450" s="3" t="str">
        <f t="shared" si="22"/>
        <v/>
      </c>
      <c r="B1450" s="29"/>
      <c r="C1450" s="29"/>
      <c r="D1450" s="29"/>
      <c r="E1450" s="51"/>
      <c r="F1450" s="29"/>
      <c r="G1450" s="29"/>
      <c r="H1450" s="29"/>
      <c r="I1450" s="29"/>
      <c r="J1450" s="29"/>
      <c r="K1450" s="29"/>
      <c r="L1450" s="29"/>
      <c r="M1450" s="29"/>
      <c r="N1450" s="29"/>
      <c r="O1450" s="29"/>
      <c r="P1450" s="29"/>
      <c r="Q1450" s="29"/>
      <c r="R1450" s="29"/>
      <c r="S1450" s="29"/>
    </row>
    <row r="1451" spans="1:19">
      <c r="A1451" s="3" t="str">
        <f t="shared" si="22"/>
        <v/>
      </c>
      <c r="B1451" s="29"/>
      <c r="C1451" s="29"/>
      <c r="D1451" s="29"/>
      <c r="E1451" s="51"/>
      <c r="F1451" s="29"/>
      <c r="G1451" s="29"/>
      <c r="H1451" s="29"/>
      <c r="I1451" s="29"/>
      <c r="J1451" s="29"/>
      <c r="K1451" s="29"/>
      <c r="L1451" s="29"/>
      <c r="M1451" s="29"/>
      <c r="N1451" s="29"/>
      <c r="O1451" s="29"/>
      <c r="P1451" s="29"/>
      <c r="Q1451" s="29"/>
      <c r="R1451" s="29"/>
      <c r="S1451" s="29"/>
    </row>
    <row r="1452" spans="1:19">
      <c r="A1452" s="3" t="str">
        <f t="shared" si="22"/>
        <v/>
      </c>
      <c r="B1452" s="29"/>
      <c r="C1452" s="29"/>
      <c r="D1452" s="29"/>
      <c r="E1452" s="51"/>
      <c r="F1452" s="29"/>
      <c r="G1452" s="29"/>
      <c r="H1452" s="29"/>
      <c r="I1452" s="29"/>
      <c r="J1452" s="29"/>
      <c r="K1452" s="29"/>
      <c r="L1452" s="29"/>
      <c r="M1452" s="29"/>
      <c r="N1452" s="29"/>
      <c r="O1452" s="29"/>
      <c r="P1452" s="29"/>
      <c r="Q1452" s="29"/>
      <c r="R1452" s="29"/>
      <c r="S1452" s="29"/>
    </row>
    <row r="1453" spans="1:19">
      <c r="A1453" s="3" t="str">
        <f t="shared" si="22"/>
        <v/>
      </c>
      <c r="B1453" s="29"/>
      <c r="C1453" s="29"/>
      <c r="D1453" s="29"/>
      <c r="E1453" s="51"/>
      <c r="F1453" s="29"/>
      <c r="G1453" s="29"/>
      <c r="H1453" s="29"/>
      <c r="I1453" s="29"/>
      <c r="J1453" s="29"/>
      <c r="K1453" s="29"/>
      <c r="L1453" s="29"/>
      <c r="M1453" s="29"/>
      <c r="N1453" s="29"/>
      <c r="O1453" s="29"/>
      <c r="P1453" s="29"/>
      <c r="Q1453" s="29"/>
      <c r="R1453" s="29"/>
      <c r="S1453" s="29"/>
    </row>
    <row r="1454" spans="1:19">
      <c r="A1454" s="3" t="str">
        <f t="shared" si="22"/>
        <v/>
      </c>
      <c r="B1454" s="29"/>
      <c r="C1454" s="29"/>
      <c r="D1454" s="29"/>
      <c r="E1454" s="51"/>
      <c r="F1454" s="29"/>
      <c r="G1454" s="29"/>
      <c r="H1454" s="29"/>
      <c r="I1454" s="29"/>
      <c r="J1454" s="29"/>
      <c r="K1454" s="29"/>
      <c r="L1454" s="29"/>
      <c r="M1454" s="29"/>
      <c r="N1454" s="29"/>
      <c r="O1454" s="29"/>
      <c r="P1454" s="29"/>
      <c r="Q1454" s="29"/>
      <c r="R1454" s="29"/>
      <c r="S1454" s="29"/>
    </row>
    <row r="1455" spans="1:19">
      <c r="A1455" s="3" t="str">
        <f t="shared" si="22"/>
        <v/>
      </c>
      <c r="B1455" s="29"/>
      <c r="C1455" s="29"/>
      <c r="D1455" s="29"/>
      <c r="E1455" s="51"/>
      <c r="F1455" s="29"/>
      <c r="G1455" s="29"/>
      <c r="H1455" s="29"/>
      <c r="I1455" s="29"/>
      <c r="J1455" s="29"/>
      <c r="K1455" s="29"/>
      <c r="L1455" s="29"/>
      <c r="M1455" s="29"/>
      <c r="N1455" s="29"/>
      <c r="O1455" s="29"/>
      <c r="P1455" s="29"/>
      <c r="Q1455" s="29"/>
      <c r="R1455" s="29"/>
      <c r="S1455" s="29"/>
    </row>
    <row r="1456" spans="1:19">
      <c r="A1456" s="3" t="str">
        <f t="shared" si="22"/>
        <v/>
      </c>
      <c r="B1456" s="29"/>
      <c r="C1456" s="29"/>
      <c r="D1456" s="29"/>
      <c r="E1456" s="51"/>
      <c r="F1456" s="29"/>
      <c r="G1456" s="29"/>
      <c r="H1456" s="29"/>
      <c r="I1456" s="29"/>
      <c r="J1456" s="29"/>
      <c r="K1456" s="29"/>
      <c r="L1456" s="29"/>
      <c r="M1456" s="29"/>
      <c r="N1456" s="29"/>
      <c r="O1456" s="29"/>
      <c r="P1456" s="29"/>
      <c r="Q1456" s="29"/>
      <c r="R1456" s="29"/>
      <c r="S1456" s="29"/>
    </row>
    <row r="1457" spans="1:19">
      <c r="A1457" s="3" t="str">
        <f t="shared" si="22"/>
        <v/>
      </c>
      <c r="B1457" s="29"/>
      <c r="C1457" s="29"/>
      <c r="D1457" s="29"/>
      <c r="E1457" s="51"/>
      <c r="F1457" s="29"/>
      <c r="G1457" s="29"/>
      <c r="H1457" s="29"/>
      <c r="I1457" s="29"/>
      <c r="J1457" s="29"/>
      <c r="K1457" s="29"/>
      <c r="L1457" s="29"/>
      <c r="M1457" s="29"/>
      <c r="N1457" s="29"/>
      <c r="O1457" s="29"/>
      <c r="P1457" s="29"/>
      <c r="Q1457" s="29"/>
      <c r="R1457" s="29"/>
      <c r="S1457" s="29"/>
    </row>
    <row r="1458" spans="1:19">
      <c r="A1458" s="3" t="str">
        <f t="shared" si="22"/>
        <v/>
      </c>
      <c r="B1458" s="29"/>
      <c r="C1458" s="29"/>
      <c r="D1458" s="29"/>
      <c r="E1458" s="51"/>
      <c r="F1458" s="29"/>
      <c r="G1458" s="29"/>
      <c r="H1458" s="29"/>
      <c r="I1458" s="29"/>
      <c r="J1458" s="29"/>
      <c r="K1458" s="29"/>
      <c r="L1458" s="29"/>
      <c r="M1458" s="29"/>
      <c r="N1458" s="29"/>
      <c r="O1458" s="29"/>
      <c r="P1458" s="29"/>
      <c r="Q1458" s="29"/>
      <c r="R1458" s="29"/>
      <c r="S1458" s="29"/>
    </row>
    <row r="1459" spans="1:19">
      <c r="A1459" s="3" t="str">
        <f t="shared" si="22"/>
        <v/>
      </c>
      <c r="B1459" s="29"/>
      <c r="C1459" s="29"/>
      <c r="D1459" s="29"/>
      <c r="E1459" s="51"/>
      <c r="F1459" s="29"/>
      <c r="G1459" s="29"/>
      <c r="H1459" s="29"/>
      <c r="I1459" s="29"/>
      <c r="J1459" s="29"/>
      <c r="K1459" s="29"/>
      <c r="L1459" s="29"/>
      <c r="M1459" s="29"/>
      <c r="N1459" s="29"/>
      <c r="O1459" s="29"/>
      <c r="P1459" s="29"/>
      <c r="Q1459" s="29"/>
      <c r="R1459" s="29"/>
      <c r="S1459" s="29"/>
    </row>
    <row r="1460" spans="1:19">
      <c r="A1460" s="3" t="str">
        <f t="shared" si="22"/>
        <v/>
      </c>
      <c r="B1460" s="29"/>
      <c r="C1460" s="29"/>
      <c r="D1460" s="29"/>
      <c r="E1460" s="51"/>
      <c r="F1460" s="29"/>
      <c r="G1460" s="29"/>
      <c r="H1460" s="29"/>
      <c r="I1460" s="29"/>
      <c r="J1460" s="29"/>
      <c r="K1460" s="29"/>
      <c r="L1460" s="29"/>
      <c r="M1460" s="29"/>
      <c r="N1460" s="29"/>
      <c r="O1460" s="29"/>
      <c r="P1460" s="29"/>
      <c r="Q1460" s="29"/>
      <c r="R1460" s="29"/>
      <c r="S1460" s="29"/>
    </row>
    <row r="1461" spans="1:19">
      <c r="A1461" s="3" t="str">
        <f t="shared" si="22"/>
        <v/>
      </c>
      <c r="B1461" s="29"/>
      <c r="C1461" s="29"/>
      <c r="D1461" s="29"/>
      <c r="E1461" s="51"/>
      <c r="F1461" s="29"/>
      <c r="G1461" s="29"/>
      <c r="H1461" s="29"/>
      <c r="I1461" s="29"/>
      <c r="J1461" s="29"/>
      <c r="K1461" s="29"/>
      <c r="L1461" s="29"/>
      <c r="M1461" s="29"/>
      <c r="N1461" s="29"/>
      <c r="O1461" s="29"/>
      <c r="P1461" s="29"/>
      <c r="Q1461" s="29"/>
      <c r="R1461" s="29"/>
      <c r="S1461" s="29"/>
    </row>
    <row r="1462" spans="1:19">
      <c r="A1462" s="3" t="str">
        <f t="shared" si="22"/>
        <v/>
      </c>
      <c r="B1462" s="29"/>
      <c r="C1462" s="29"/>
      <c r="D1462" s="29"/>
      <c r="E1462" s="51"/>
      <c r="F1462" s="29"/>
      <c r="G1462" s="29"/>
      <c r="H1462" s="29"/>
      <c r="I1462" s="29"/>
      <c r="J1462" s="29"/>
      <c r="K1462" s="29"/>
      <c r="L1462" s="29"/>
      <c r="M1462" s="29"/>
      <c r="N1462" s="29"/>
      <c r="O1462" s="29"/>
      <c r="P1462" s="29"/>
      <c r="Q1462" s="29"/>
      <c r="R1462" s="29"/>
      <c r="S1462" s="29"/>
    </row>
    <row r="1463" spans="1:19">
      <c r="A1463" s="3" t="str">
        <f t="shared" si="22"/>
        <v/>
      </c>
      <c r="B1463" s="29"/>
      <c r="C1463" s="29"/>
      <c r="D1463" s="29"/>
      <c r="E1463" s="51"/>
      <c r="F1463" s="29"/>
      <c r="G1463" s="29"/>
      <c r="H1463" s="29"/>
      <c r="I1463" s="29"/>
      <c r="J1463" s="29"/>
      <c r="K1463" s="29"/>
      <c r="L1463" s="29"/>
      <c r="M1463" s="29"/>
      <c r="N1463" s="29"/>
      <c r="O1463" s="29"/>
      <c r="P1463" s="29"/>
      <c r="Q1463" s="29"/>
      <c r="R1463" s="29"/>
      <c r="S1463" s="29"/>
    </row>
    <row r="1464" spans="1:19">
      <c r="A1464" s="3" t="str">
        <f t="shared" si="22"/>
        <v/>
      </c>
      <c r="B1464" s="29"/>
      <c r="C1464" s="29"/>
      <c r="D1464" s="29"/>
      <c r="E1464" s="51"/>
      <c r="F1464" s="29"/>
      <c r="G1464" s="29"/>
      <c r="H1464" s="29"/>
      <c r="I1464" s="29"/>
      <c r="J1464" s="29"/>
      <c r="K1464" s="29"/>
      <c r="L1464" s="29"/>
      <c r="M1464" s="29"/>
      <c r="N1464" s="29"/>
      <c r="O1464" s="29"/>
      <c r="P1464" s="29"/>
      <c r="Q1464" s="29"/>
      <c r="R1464" s="29"/>
      <c r="S1464" s="29"/>
    </row>
    <row r="1465" spans="1:19">
      <c r="A1465" s="3" t="str">
        <f t="shared" si="22"/>
        <v/>
      </c>
      <c r="B1465" s="29"/>
      <c r="C1465" s="29"/>
      <c r="D1465" s="29"/>
      <c r="E1465" s="51"/>
      <c r="F1465" s="29"/>
      <c r="G1465" s="29"/>
      <c r="H1465" s="29"/>
      <c r="I1465" s="29"/>
      <c r="J1465" s="29"/>
      <c r="K1465" s="29"/>
      <c r="L1465" s="29"/>
      <c r="M1465" s="29"/>
      <c r="N1465" s="29"/>
      <c r="O1465" s="29"/>
      <c r="P1465" s="29"/>
      <c r="Q1465" s="29"/>
      <c r="R1465" s="29"/>
      <c r="S1465" s="29"/>
    </row>
    <row r="1466" spans="1:19">
      <c r="A1466" s="3" t="str">
        <f t="shared" si="22"/>
        <v/>
      </c>
      <c r="B1466" s="29"/>
      <c r="C1466" s="29"/>
      <c r="D1466" s="29"/>
      <c r="E1466" s="51"/>
      <c r="F1466" s="29"/>
      <c r="G1466" s="29"/>
      <c r="H1466" s="29"/>
      <c r="I1466" s="29"/>
      <c r="J1466" s="29"/>
      <c r="K1466" s="29"/>
      <c r="L1466" s="29"/>
      <c r="M1466" s="29"/>
      <c r="N1466" s="29"/>
      <c r="O1466" s="29"/>
      <c r="P1466" s="29"/>
      <c r="Q1466" s="29"/>
      <c r="R1466" s="29"/>
      <c r="S1466" s="29"/>
    </row>
    <row r="1467" spans="1:19">
      <c r="A1467" s="3" t="str">
        <f t="shared" si="22"/>
        <v/>
      </c>
      <c r="B1467" s="29"/>
      <c r="C1467" s="29"/>
      <c r="D1467" s="29"/>
      <c r="E1467" s="51"/>
      <c r="F1467" s="29"/>
      <c r="G1467" s="29"/>
      <c r="H1467" s="29"/>
      <c r="I1467" s="29"/>
      <c r="J1467" s="29"/>
      <c r="K1467" s="29"/>
      <c r="L1467" s="29"/>
      <c r="M1467" s="29"/>
      <c r="N1467" s="29"/>
      <c r="O1467" s="29"/>
      <c r="P1467" s="29"/>
      <c r="Q1467" s="29"/>
      <c r="R1467" s="29"/>
      <c r="S1467" s="29"/>
    </row>
    <row r="1468" spans="1:19">
      <c r="A1468" s="3" t="str">
        <f t="shared" si="22"/>
        <v/>
      </c>
      <c r="B1468" s="29"/>
      <c r="C1468" s="29"/>
      <c r="D1468" s="29"/>
      <c r="E1468" s="51"/>
      <c r="F1468" s="29"/>
      <c r="G1468" s="29"/>
      <c r="H1468" s="29"/>
      <c r="I1468" s="29"/>
      <c r="J1468" s="29"/>
      <c r="K1468" s="29"/>
      <c r="L1468" s="29"/>
      <c r="M1468" s="29"/>
      <c r="N1468" s="29"/>
      <c r="O1468" s="29"/>
      <c r="P1468" s="29"/>
      <c r="Q1468" s="29"/>
      <c r="R1468" s="29"/>
      <c r="S1468" s="29"/>
    </row>
    <row r="1469" spans="1:19">
      <c r="A1469" s="3" t="str">
        <f t="shared" si="22"/>
        <v/>
      </c>
      <c r="B1469" s="29"/>
      <c r="C1469" s="29"/>
      <c r="D1469" s="29"/>
      <c r="E1469" s="51"/>
      <c r="F1469" s="29"/>
      <c r="G1469" s="29"/>
      <c r="H1469" s="29"/>
      <c r="I1469" s="29"/>
      <c r="J1469" s="29"/>
      <c r="K1469" s="29"/>
      <c r="L1469" s="29"/>
      <c r="M1469" s="29"/>
      <c r="N1469" s="29"/>
      <c r="O1469" s="29"/>
      <c r="P1469" s="29"/>
      <c r="Q1469" s="29"/>
      <c r="R1469" s="29"/>
      <c r="S1469" s="29"/>
    </row>
    <row r="1470" spans="1:19">
      <c r="A1470" s="3" t="str">
        <f t="shared" si="22"/>
        <v/>
      </c>
      <c r="B1470" s="29"/>
      <c r="C1470" s="29"/>
      <c r="D1470" s="29"/>
      <c r="E1470" s="51"/>
      <c r="F1470" s="29"/>
      <c r="G1470" s="29"/>
      <c r="H1470" s="29"/>
      <c r="I1470" s="29"/>
      <c r="J1470" s="29"/>
      <c r="K1470" s="29"/>
      <c r="L1470" s="29"/>
      <c r="M1470" s="29"/>
      <c r="N1470" s="29"/>
      <c r="O1470" s="29"/>
      <c r="P1470" s="29"/>
      <c r="Q1470" s="29"/>
      <c r="R1470" s="29"/>
      <c r="S1470" s="29"/>
    </row>
    <row r="1471" spans="1:19">
      <c r="A1471" s="3" t="str">
        <f t="shared" si="22"/>
        <v/>
      </c>
      <c r="B1471" s="29"/>
      <c r="C1471" s="29"/>
      <c r="D1471" s="29"/>
      <c r="E1471" s="51"/>
      <c r="F1471" s="29"/>
      <c r="G1471" s="29"/>
      <c r="H1471" s="29"/>
      <c r="I1471" s="29"/>
      <c r="J1471" s="29"/>
      <c r="K1471" s="29"/>
      <c r="L1471" s="29"/>
      <c r="M1471" s="29"/>
      <c r="N1471" s="29"/>
      <c r="O1471" s="29"/>
      <c r="P1471" s="29"/>
      <c r="Q1471" s="29"/>
      <c r="R1471" s="29"/>
      <c r="S1471" s="29"/>
    </row>
    <row r="1472" spans="1:19">
      <c r="A1472" s="3" t="str">
        <f t="shared" si="22"/>
        <v/>
      </c>
      <c r="B1472" s="29"/>
      <c r="C1472" s="29"/>
      <c r="D1472" s="29"/>
      <c r="E1472" s="51"/>
      <c r="F1472" s="29"/>
      <c r="G1472" s="29"/>
      <c r="H1472" s="29"/>
      <c r="I1472" s="29"/>
      <c r="J1472" s="29"/>
      <c r="K1472" s="29"/>
      <c r="L1472" s="29"/>
      <c r="M1472" s="29"/>
      <c r="N1472" s="29"/>
      <c r="O1472" s="29"/>
      <c r="P1472" s="29"/>
      <c r="Q1472" s="29"/>
      <c r="R1472" s="29"/>
      <c r="S1472" s="29"/>
    </row>
    <row r="1473" spans="1:19">
      <c r="A1473" s="3" t="str">
        <f t="shared" si="22"/>
        <v/>
      </c>
      <c r="B1473" s="29"/>
      <c r="C1473" s="29"/>
      <c r="D1473" s="29"/>
      <c r="E1473" s="51"/>
      <c r="F1473" s="29"/>
      <c r="G1473" s="29"/>
      <c r="H1473" s="29"/>
      <c r="I1473" s="29"/>
      <c r="J1473" s="29"/>
      <c r="K1473" s="29"/>
      <c r="L1473" s="29"/>
      <c r="M1473" s="29"/>
      <c r="N1473" s="29"/>
      <c r="O1473" s="29"/>
      <c r="P1473" s="29"/>
      <c r="Q1473" s="29"/>
      <c r="R1473" s="29"/>
      <c r="S1473" s="29"/>
    </row>
    <row r="1474" spans="1:19">
      <c r="A1474" s="3" t="str">
        <f t="shared" si="22"/>
        <v/>
      </c>
      <c r="B1474" s="29"/>
      <c r="C1474" s="29"/>
      <c r="D1474" s="29"/>
      <c r="E1474" s="51"/>
      <c r="F1474" s="29"/>
      <c r="G1474" s="29"/>
      <c r="H1474" s="29"/>
      <c r="I1474" s="29"/>
      <c r="J1474" s="29"/>
      <c r="K1474" s="29"/>
      <c r="L1474" s="29"/>
      <c r="M1474" s="29"/>
      <c r="N1474" s="29"/>
      <c r="O1474" s="29"/>
      <c r="P1474" s="29"/>
      <c r="Q1474" s="29"/>
      <c r="R1474" s="29"/>
      <c r="S1474" s="29"/>
    </row>
    <row r="1475" spans="1:19">
      <c r="A1475" s="3" t="str">
        <f t="shared" si="22"/>
        <v/>
      </c>
      <c r="B1475" s="29"/>
      <c r="C1475" s="29"/>
      <c r="D1475" s="29"/>
      <c r="E1475" s="51"/>
      <c r="F1475" s="29"/>
      <c r="G1475" s="29"/>
      <c r="H1475" s="29"/>
      <c r="I1475" s="29"/>
      <c r="J1475" s="29"/>
      <c r="K1475" s="29"/>
      <c r="L1475" s="29"/>
      <c r="M1475" s="29"/>
      <c r="N1475" s="29"/>
      <c r="O1475" s="29"/>
      <c r="P1475" s="29"/>
      <c r="Q1475" s="29"/>
      <c r="R1475" s="29"/>
      <c r="S1475" s="29"/>
    </row>
    <row r="1476" spans="1:19">
      <c r="A1476" s="3" t="str">
        <f t="shared" ref="A1476:A1539" si="23">F1476&amp;G1476&amp;IF(ISBLANK(E1476),"",IF(LEN(B1476)&lt;11,TEXT(E1476,"00000000000"),E1476))</f>
        <v/>
      </c>
      <c r="B1476" s="29"/>
      <c r="C1476" s="29"/>
      <c r="D1476" s="29"/>
      <c r="E1476" s="51"/>
      <c r="F1476" s="29"/>
      <c r="G1476" s="29"/>
      <c r="H1476" s="29"/>
      <c r="I1476" s="29"/>
      <c r="J1476" s="29"/>
      <c r="K1476" s="29"/>
      <c r="L1476" s="29"/>
      <c r="M1476" s="29"/>
      <c r="N1476" s="29"/>
      <c r="O1476" s="29"/>
      <c r="P1476" s="29"/>
      <c r="Q1476" s="29"/>
      <c r="R1476" s="29"/>
      <c r="S1476" s="29"/>
    </row>
    <row r="1477" spans="1:19">
      <c r="A1477" s="3" t="str">
        <f t="shared" si="23"/>
        <v/>
      </c>
      <c r="B1477" s="29"/>
      <c r="C1477" s="29"/>
      <c r="D1477" s="29"/>
      <c r="E1477" s="51"/>
      <c r="F1477" s="29"/>
      <c r="G1477" s="29"/>
      <c r="H1477" s="29"/>
      <c r="I1477" s="29"/>
      <c r="J1477" s="29"/>
      <c r="K1477" s="29"/>
      <c r="L1477" s="29"/>
      <c r="M1477" s="29"/>
      <c r="N1477" s="29"/>
      <c r="O1477" s="29"/>
      <c r="P1477" s="29"/>
      <c r="Q1477" s="29"/>
      <c r="R1477" s="29"/>
      <c r="S1477" s="29"/>
    </row>
    <row r="1478" spans="1:19">
      <c r="A1478" s="3" t="str">
        <f t="shared" si="23"/>
        <v/>
      </c>
      <c r="B1478" s="29"/>
      <c r="C1478" s="29"/>
      <c r="D1478" s="29"/>
      <c r="E1478" s="51"/>
      <c r="F1478" s="29"/>
      <c r="G1478" s="29"/>
      <c r="H1478" s="29"/>
      <c r="I1478" s="29"/>
      <c r="J1478" s="29"/>
      <c r="K1478" s="29"/>
      <c r="L1478" s="29"/>
      <c r="M1478" s="29"/>
      <c r="N1478" s="29"/>
      <c r="O1478" s="29"/>
      <c r="P1478" s="29"/>
      <c r="Q1478" s="29"/>
      <c r="R1478" s="29"/>
      <c r="S1478" s="29"/>
    </row>
    <row r="1479" spans="1:19">
      <c r="A1479" s="3" t="str">
        <f t="shared" si="23"/>
        <v/>
      </c>
      <c r="B1479" s="29"/>
      <c r="C1479" s="29"/>
      <c r="D1479" s="29"/>
      <c r="E1479" s="51"/>
      <c r="F1479" s="29"/>
      <c r="G1479" s="29"/>
      <c r="H1479" s="29"/>
      <c r="I1479" s="29"/>
      <c r="J1479" s="29"/>
      <c r="K1479" s="29"/>
      <c r="L1479" s="29"/>
      <c r="M1479" s="29"/>
      <c r="N1479" s="29"/>
      <c r="O1479" s="29"/>
      <c r="P1479" s="29"/>
      <c r="Q1479" s="29"/>
      <c r="R1479" s="29"/>
      <c r="S1479" s="29"/>
    </row>
    <row r="1480" spans="1:19">
      <c r="A1480" s="3" t="str">
        <f t="shared" si="23"/>
        <v/>
      </c>
      <c r="B1480" s="29"/>
      <c r="C1480" s="29"/>
      <c r="D1480" s="29"/>
      <c r="E1480" s="51"/>
      <c r="F1480" s="29"/>
      <c r="G1480" s="29"/>
      <c r="H1480" s="29"/>
      <c r="I1480" s="29"/>
      <c r="J1480" s="29"/>
      <c r="K1480" s="29"/>
      <c r="L1480" s="29"/>
      <c r="M1480" s="29"/>
      <c r="N1480" s="29"/>
      <c r="O1480" s="29"/>
      <c r="P1480" s="29"/>
      <c r="Q1480" s="29"/>
      <c r="R1480" s="29"/>
      <c r="S1480" s="29"/>
    </row>
    <row r="1481" spans="1:19">
      <c r="A1481" s="3" t="str">
        <f t="shared" si="23"/>
        <v/>
      </c>
      <c r="B1481" s="29"/>
      <c r="C1481" s="29"/>
      <c r="D1481" s="29"/>
      <c r="E1481" s="51"/>
      <c r="F1481" s="29"/>
      <c r="G1481" s="29"/>
      <c r="H1481" s="29"/>
      <c r="I1481" s="29"/>
      <c r="J1481" s="29"/>
      <c r="K1481" s="29"/>
      <c r="L1481" s="29"/>
      <c r="M1481" s="29"/>
      <c r="N1481" s="29"/>
      <c r="O1481" s="29"/>
      <c r="P1481" s="29"/>
      <c r="Q1481" s="29"/>
      <c r="R1481" s="29"/>
      <c r="S1481" s="29"/>
    </row>
    <row r="1482" spans="1:19">
      <c r="A1482" s="3" t="str">
        <f t="shared" si="23"/>
        <v/>
      </c>
      <c r="B1482" s="29"/>
      <c r="C1482" s="29"/>
      <c r="D1482" s="29"/>
      <c r="E1482" s="51"/>
      <c r="F1482" s="29"/>
      <c r="G1482" s="29"/>
      <c r="H1482" s="29"/>
      <c r="I1482" s="29"/>
      <c r="J1482" s="29"/>
      <c r="K1482" s="29"/>
      <c r="L1482" s="29"/>
      <c r="M1482" s="29"/>
      <c r="N1482" s="29"/>
      <c r="O1482" s="29"/>
      <c r="P1482" s="29"/>
      <c r="Q1482" s="29"/>
      <c r="R1482" s="29"/>
      <c r="S1482" s="29"/>
    </row>
    <row r="1483" spans="1:19">
      <c r="A1483" s="3" t="str">
        <f t="shared" si="23"/>
        <v/>
      </c>
      <c r="B1483" s="29"/>
      <c r="C1483" s="29"/>
      <c r="D1483" s="29"/>
      <c r="E1483" s="51"/>
      <c r="F1483" s="29"/>
      <c r="G1483" s="29"/>
      <c r="H1483" s="29"/>
      <c r="I1483" s="29"/>
      <c r="J1483" s="29"/>
      <c r="K1483" s="29"/>
      <c r="L1483" s="29"/>
      <c r="M1483" s="29"/>
      <c r="N1483" s="29"/>
      <c r="O1483" s="29"/>
      <c r="P1483" s="29"/>
      <c r="Q1483" s="29"/>
      <c r="R1483" s="29"/>
      <c r="S1483" s="29"/>
    </row>
    <row r="1484" spans="1:19">
      <c r="A1484" s="3" t="str">
        <f t="shared" si="23"/>
        <v/>
      </c>
      <c r="B1484" s="29"/>
      <c r="C1484" s="29"/>
      <c r="D1484" s="29"/>
      <c r="E1484" s="51"/>
      <c r="F1484" s="29"/>
      <c r="G1484" s="29"/>
      <c r="H1484" s="29"/>
      <c r="I1484" s="29"/>
      <c r="J1484" s="29"/>
      <c r="K1484" s="29"/>
      <c r="L1484" s="29"/>
      <c r="M1484" s="29"/>
      <c r="N1484" s="29"/>
      <c r="O1484" s="29"/>
      <c r="P1484" s="29"/>
      <c r="Q1484" s="29"/>
      <c r="R1484" s="29"/>
      <c r="S1484" s="29"/>
    </row>
    <row r="1485" spans="1:19">
      <c r="A1485" s="3" t="str">
        <f t="shared" si="23"/>
        <v/>
      </c>
      <c r="B1485" s="29"/>
      <c r="C1485" s="29"/>
      <c r="D1485" s="29"/>
      <c r="E1485" s="51"/>
      <c r="F1485" s="29"/>
      <c r="G1485" s="29"/>
      <c r="H1485" s="29"/>
      <c r="I1485" s="29"/>
      <c r="J1485" s="29"/>
      <c r="K1485" s="29"/>
      <c r="L1485" s="29"/>
      <c r="M1485" s="29"/>
      <c r="N1485" s="29"/>
      <c r="O1485" s="29"/>
      <c r="P1485" s="29"/>
      <c r="Q1485" s="29"/>
      <c r="R1485" s="29"/>
      <c r="S1485" s="29"/>
    </row>
    <row r="1486" spans="1:19">
      <c r="A1486" s="3" t="str">
        <f t="shared" si="23"/>
        <v/>
      </c>
      <c r="B1486" s="29"/>
      <c r="C1486" s="29"/>
      <c r="D1486" s="29"/>
      <c r="E1486" s="51"/>
      <c r="F1486" s="29"/>
      <c r="G1486" s="29"/>
      <c r="H1486" s="29"/>
      <c r="I1486" s="29"/>
      <c r="J1486" s="29"/>
      <c r="K1486" s="29"/>
      <c r="L1486" s="29"/>
      <c r="M1486" s="29"/>
      <c r="N1486" s="29"/>
      <c r="O1486" s="29"/>
      <c r="P1486" s="29"/>
      <c r="Q1486" s="29"/>
      <c r="R1486" s="29"/>
      <c r="S1486" s="29"/>
    </row>
    <row r="1487" spans="1:19">
      <c r="A1487" s="3" t="str">
        <f t="shared" si="23"/>
        <v/>
      </c>
      <c r="B1487" s="29"/>
      <c r="C1487" s="29"/>
      <c r="D1487" s="29"/>
      <c r="E1487" s="51"/>
      <c r="F1487" s="29"/>
      <c r="G1487" s="29"/>
      <c r="H1487" s="29"/>
      <c r="I1487" s="29"/>
      <c r="J1487" s="29"/>
      <c r="K1487" s="29"/>
      <c r="L1487" s="29"/>
      <c r="M1487" s="29"/>
      <c r="N1487" s="29"/>
      <c r="O1487" s="29"/>
      <c r="P1487" s="29"/>
      <c r="Q1487" s="29"/>
      <c r="R1487" s="29"/>
      <c r="S1487" s="29"/>
    </row>
    <row r="1488" spans="1:19">
      <c r="A1488" s="3" t="str">
        <f t="shared" si="23"/>
        <v/>
      </c>
      <c r="B1488" s="29"/>
      <c r="C1488" s="29"/>
      <c r="D1488" s="29"/>
      <c r="E1488" s="51"/>
      <c r="F1488" s="29"/>
      <c r="G1488" s="29"/>
      <c r="H1488" s="29"/>
      <c r="I1488" s="29"/>
      <c r="J1488" s="29"/>
      <c r="K1488" s="29"/>
      <c r="L1488" s="29"/>
      <c r="M1488" s="29"/>
      <c r="N1488" s="29"/>
      <c r="O1488" s="29"/>
      <c r="P1488" s="29"/>
      <c r="Q1488" s="29"/>
      <c r="R1488" s="29"/>
      <c r="S1488" s="29"/>
    </row>
    <row r="1489" spans="1:19">
      <c r="A1489" s="3" t="str">
        <f t="shared" si="23"/>
        <v/>
      </c>
      <c r="B1489" s="29"/>
      <c r="C1489" s="29"/>
      <c r="D1489" s="29"/>
      <c r="E1489" s="51"/>
      <c r="F1489" s="29"/>
      <c r="G1489" s="29"/>
      <c r="H1489" s="29"/>
      <c r="I1489" s="29"/>
      <c r="J1489" s="29"/>
      <c r="K1489" s="29"/>
      <c r="L1489" s="29"/>
      <c r="M1489" s="29"/>
      <c r="N1489" s="29"/>
      <c r="O1489" s="29"/>
      <c r="P1489" s="29"/>
      <c r="Q1489" s="29"/>
      <c r="R1489" s="29"/>
      <c r="S1489" s="29"/>
    </row>
    <row r="1490" spans="1:19">
      <c r="A1490" s="3" t="str">
        <f t="shared" si="23"/>
        <v/>
      </c>
      <c r="B1490" s="29"/>
      <c r="C1490" s="29"/>
      <c r="D1490" s="29"/>
      <c r="E1490" s="51"/>
      <c r="F1490" s="29"/>
      <c r="G1490" s="29"/>
      <c r="H1490" s="29"/>
      <c r="I1490" s="29"/>
      <c r="J1490" s="29"/>
      <c r="K1490" s="29"/>
      <c r="L1490" s="29"/>
      <c r="M1490" s="29"/>
      <c r="N1490" s="29"/>
      <c r="O1490" s="29"/>
      <c r="P1490" s="29"/>
      <c r="Q1490" s="29"/>
      <c r="R1490" s="29"/>
      <c r="S1490" s="29"/>
    </row>
    <row r="1491" spans="1:19">
      <c r="A1491" s="3" t="str">
        <f t="shared" si="23"/>
        <v/>
      </c>
      <c r="B1491" s="29"/>
      <c r="C1491" s="29"/>
      <c r="D1491" s="29"/>
      <c r="E1491" s="51"/>
      <c r="F1491" s="29"/>
      <c r="G1491" s="29"/>
      <c r="H1491" s="29"/>
      <c r="I1491" s="29"/>
      <c r="J1491" s="29"/>
      <c r="K1491" s="29"/>
      <c r="L1491" s="29"/>
      <c r="M1491" s="29"/>
      <c r="N1491" s="29"/>
      <c r="O1491" s="29"/>
      <c r="P1491" s="29"/>
      <c r="Q1491" s="29"/>
      <c r="R1491" s="29"/>
      <c r="S1491" s="29"/>
    </row>
    <row r="1492" spans="1:19">
      <c r="A1492" s="3" t="str">
        <f t="shared" si="23"/>
        <v/>
      </c>
      <c r="B1492" s="29"/>
      <c r="C1492" s="29"/>
      <c r="D1492" s="29"/>
      <c r="E1492" s="51"/>
      <c r="F1492" s="29"/>
      <c r="G1492" s="29"/>
      <c r="H1492" s="29"/>
      <c r="I1492" s="29"/>
      <c r="J1492" s="29"/>
      <c r="K1492" s="29"/>
      <c r="L1492" s="29"/>
      <c r="M1492" s="29"/>
      <c r="N1492" s="29"/>
      <c r="O1492" s="29"/>
      <c r="P1492" s="29"/>
      <c r="Q1492" s="29"/>
      <c r="R1492" s="29"/>
      <c r="S1492" s="29"/>
    </row>
    <row r="1493" spans="1:19">
      <c r="A1493" s="3" t="str">
        <f t="shared" si="23"/>
        <v/>
      </c>
      <c r="B1493" s="29"/>
      <c r="C1493" s="29"/>
      <c r="D1493" s="29"/>
      <c r="E1493" s="51"/>
      <c r="F1493" s="29"/>
      <c r="G1493" s="29"/>
      <c r="H1493" s="29"/>
      <c r="I1493" s="29"/>
      <c r="J1493" s="29"/>
      <c r="K1493" s="29"/>
      <c r="L1493" s="29"/>
      <c r="M1493" s="29"/>
      <c r="N1493" s="29"/>
      <c r="O1493" s="29"/>
      <c r="P1493" s="29"/>
      <c r="Q1493" s="29"/>
      <c r="R1493" s="29"/>
      <c r="S1493" s="29"/>
    </row>
    <row r="1494" spans="1:19">
      <c r="A1494" s="3" t="str">
        <f t="shared" si="23"/>
        <v/>
      </c>
      <c r="B1494" s="29"/>
      <c r="C1494" s="29"/>
      <c r="D1494" s="29"/>
      <c r="E1494" s="51"/>
      <c r="F1494" s="29"/>
      <c r="G1494" s="29"/>
      <c r="H1494" s="29"/>
      <c r="I1494" s="29"/>
      <c r="J1494" s="29"/>
      <c r="K1494" s="29"/>
      <c r="L1494" s="29"/>
      <c r="M1494" s="29"/>
      <c r="N1494" s="29"/>
      <c r="O1494" s="29"/>
      <c r="P1494" s="29"/>
      <c r="Q1494" s="29"/>
      <c r="R1494" s="29"/>
      <c r="S1494" s="29"/>
    </row>
    <row r="1495" spans="1:19">
      <c r="A1495" s="3" t="str">
        <f t="shared" si="23"/>
        <v/>
      </c>
      <c r="B1495" s="29"/>
      <c r="C1495" s="29"/>
      <c r="D1495" s="29"/>
      <c r="E1495" s="51"/>
      <c r="F1495" s="29"/>
      <c r="G1495" s="29"/>
      <c r="H1495" s="29"/>
      <c r="I1495" s="29"/>
      <c r="J1495" s="29"/>
      <c r="K1495" s="29"/>
      <c r="L1495" s="29"/>
      <c r="M1495" s="29"/>
      <c r="N1495" s="29"/>
      <c r="O1495" s="29"/>
      <c r="P1495" s="29"/>
      <c r="Q1495" s="29"/>
      <c r="R1495" s="29"/>
      <c r="S1495" s="29"/>
    </row>
    <row r="1496" spans="1:19">
      <c r="A1496" s="3" t="str">
        <f t="shared" si="23"/>
        <v/>
      </c>
      <c r="B1496" s="29"/>
      <c r="C1496" s="29"/>
      <c r="D1496" s="29"/>
      <c r="E1496" s="51"/>
      <c r="F1496" s="29"/>
      <c r="G1496" s="29"/>
      <c r="H1496" s="29"/>
      <c r="I1496" s="29"/>
      <c r="J1496" s="29"/>
      <c r="K1496" s="29"/>
      <c r="L1496" s="29"/>
      <c r="M1496" s="29"/>
      <c r="N1496" s="29"/>
      <c r="O1496" s="29"/>
      <c r="P1496" s="29"/>
      <c r="Q1496" s="29"/>
      <c r="R1496" s="29"/>
      <c r="S1496" s="29"/>
    </row>
    <row r="1497" spans="1:19">
      <c r="A1497" s="3" t="str">
        <f t="shared" si="23"/>
        <v/>
      </c>
      <c r="B1497" s="29"/>
      <c r="C1497" s="29"/>
      <c r="D1497" s="29"/>
      <c r="E1497" s="51"/>
      <c r="F1497" s="29"/>
      <c r="G1497" s="29"/>
      <c r="H1497" s="29"/>
      <c r="I1497" s="29"/>
      <c r="J1497" s="29"/>
      <c r="K1497" s="29"/>
      <c r="L1497" s="29"/>
      <c r="M1497" s="29"/>
      <c r="N1497" s="29"/>
      <c r="O1497" s="29"/>
      <c r="P1497" s="29"/>
      <c r="Q1497" s="29"/>
      <c r="R1497" s="29"/>
      <c r="S1497" s="29"/>
    </row>
    <row r="1498" spans="1:19">
      <c r="A1498" s="3" t="str">
        <f t="shared" si="23"/>
        <v/>
      </c>
      <c r="B1498" s="29"/>
      <c r="C1498" s="29"/>
      <c r="D1498" s="29"/>
      <c r="E1498" s="51"/>
      <c r="F1498" s="29"/>
      <c r="G1498" s="29"/>
      <c r="H1498" s="29"/>
      <c r="I1498" s="29"/>
      <c r="J1498" s="29"/>
      <c r="K1498" s="29"/>
      <c r="L1498" s="29"/>
      <c r="M1498" s="29"/>
      <c r="N1498" s="29"/>
      <c r="O1498" s="29"/>
      <c r="P1498" s="29"/>
      <c r="Q1498" s="29"/>
      <c r="R1498" s="29"/>
      <c r="S1498" s="29"/>
    </row>
    <row r="1499" spans="1:19">
      <c r="A1499" s="3" t="str">
        <f t="shared" si="23"/>
        <v/>
      </c>
      <c r="B1499" s="29"/>
      <c r="C1499" s="29"/>
      <c r="D1499" s="29"/>
      <c r="E1499" s="51"/>
      <c r="F1499" s="29"/>
      <c r="G1499" s="29"/>
      <c r="H1499" s="29"/>
      <c r="I1499" s="29"/>
      <c r="J1499" s="29"/>
      <c r="K1499" s="29"/>
      <c r="L1499" s="29"/>
      <c r="M1499" s="29"/>
      <c r="N1499" s="29"/>
      <c r="O1499" s="29"/>
      <c r="P1499" s="29"/>
      <c r="Q1499" s="29"/>
      <c r="R1499" s="29"/>
      <c r="S1499" s="29"/>
    </row>
    <row r="1500" spans="1:19">
      <c r="A1500" s="3" t="str">
        <f t="shared" si="23"/>
        <v/>
      </c>
      <c r="B1500" s="29"/>
      <c r="C1500" s="29"/>
      <c r="D1500" s="29"/>
      <c r="E1500" s="51"/>
      <c r="F1500" s="29"/>
      <c r="G1500" s="29"/>
      <c r="H1500" s="29"/>
      <c r="I1500" s="29"/>
      <c r="J1500" s="29"/>
      <c r="K1500" s="29"/>
      <c r="L1500" s="29"/>
      <c r="M1500" s="29"/>
      <c r="N1500" s="29"/>
      <c r="O1500" s="29"/>
      <c r="P1500" s="29"/>
      <c r="Q1500" s="29"/>
      <c r="R1500" s="29"/>
      <c r="S1500" s="29"/>
    </row>
    <row r="1501" spans="1:19">
      <c r="A1501" s="3" t="str">
        <f t="shared" si="23"/>
        <v/>
      </c>
      <c r="B1501" s="29"/>
      <c r="C1501" s="29"/>
      <c r="D1501" s="29"/>
      <c r="E1501" s="51"/>
      <c r="F1501" s="29"/>
      <c r="G1501" s="29"/>
      <c r="H1501" s="29"/>
      <c r="I1501" s="29"/>
      <c r="J1501" s="29"/>
      <c r="K1501" s="29"/>
      <c r="L1501" s="29"/>
      <c r="M1501" s="29"/>
      <c r="N1501" s="29"/>
      <c r="O1501" s="29"/>
      <c r="P1501" s="29"/>
      <c r="Q1501" s="29"/>
      <c r="R1501" s="29"/>
      <c r="S1501" s="29"/>
    </row>
    <row r="1502" spans="1:19">
      <c r="A1502" s="3" t="str">
        <f t="shared" si="23"/>
        <v/>
      </c>
      <c r="B1502" s="29"/>
      <c r="C1502" s="29"/>
      <c r="D1502" s="29"/>
      <c r="E1502" s="51"/>
      <c r="F1502" s="29"/>
      <c r="G1502" s="29"/>
      <c r="H1502" s="29"/>
      <c r="I1502" s="29"/>
      <c r="J1502" s="29"/>
      <c r="K1502" s="29"/>
      <c r="L1502" s="29"/>
      <c r="M1502" s="29"/>
      <c r="N1502" s="29"/>
      <c r="O1502" s="29"/>
      <c r="P1502" s="29"/>
      <c r="Q1502" s="29"/>
      <c r="R1502" s="29"/>
      <c r="S1502" s="29"/>
    </row>
    <row r="1503" spans="1:19">
      <c r="A1503" s="3" t="str">
        <f t="shared" si="23"/>
        <v/>
      </c>
      <c r="B1503" s="29"/>
      <c r="C1503" s="29"/>
      <c r="D1503" s="29"/>
      <c r="E1503" s="51"/>
      <c r="F1503" s="29"/>
      <c r="G1503" s="29"/>
      <c r="H1503" s="29"/>
      <c r="I1503" s="29"/>
      <c r="J1503" s="29"/>
      <c r="K1503" s="29"/>
      <c r="L1503" s="29"/>
      <c r="M1503" s="29"/>
      <c r="N1503" s="29"/>
      <c r="O1503" s="29"/>
      <c r="P1503" s="29"/>
      <c r="Q1503" s="29"/>
      <c r="R1503" s="29"/>
      <c r="S1503" s="29"/>
    </row>
    <row r="1504" spans="1:19">
      <c r="A1504" s="3" t="str">
        <f t="shared" si="23"/>
        <v/>
      </c>
      <c r="B1504" s="29"/>
      <c r="C1504" s="29"/>
      <c r="D1504" s="29"/>
      <c r="E1504" s="51"/>
      <c r="F1504" s="29"/>
      <c r="G1504" s="29"/>
      <c r="H1504" s="29"/>
      <c r="I1504" s="29"/>
      <c r="J1504" s="29"/>
      <c r="K1504" s="29"/>
      <c r="L1504" s="29"/>
      <c r="M1504" s="29"/>
      <c r="N1504" s="29"/>
      <c r="O1504" s="29"/>
      <c r="P1504" s="29"/>
      <c r="Q1504" s="29"/>
      <c r="R1504" s="29"/>
      <c r="S1504" s="29"/>
    </row>
    <row r="1505" spans="1:19">
      <c r="A1505" s="3" t="str">
        <f t="shared" si="23"/>
        <v/>
      </c>
      <c r="B1505" s="29"/>
      <c r="C1505" s="29"/>
      <c r="D1505" s="29"/>
      <c r="E1505" s="51"/>
      <c r="F1505" s="29"/>
      <c r="G1505" s="29"/>
      <c r="H1505" s="29"/>
      <c r="I1505" s="29"/>
      <c r="J1505" s="29"/>
      <c r="K1505" s="29"/>
      <c r="L1505" s="29"/>
      <c r="M1505" s="29"/>
      <c r="N1505" s="29"/>
      <c r="O1505" s="29"/>
      <c r="P1505" s="29"/>
      <c r="Q1505" s="29"/>
      <c r="R1505" s="29"/>
      <c r="S1505" s="29"/>
    </row>
    <row r="1506" spans="1:19">
      <c r="A1506" s="3" t="str">
        <f t="shared" si="23"/>
        <v/>
      </c>
      <c r="B1506" s="29"/>
      <c r="C1506" s="29"/>
      <c r="D1506" s="29"/>
      <c r="E1506" s="51"/>
      <c r="F1506" s="29"/>
      <c r="G1506" s="29"/>
      <c r="H1506" s="29"/>
      <c r="I1506" s="29"/>
      <c r="J1506" s="29"/>
      <c r="K1506" s="29"/>
      <c r="L1506" s="29"/>
      <c r="M1506" s="29"/>
      <c r="N1506" s="29"/>
      <c r="O1506" s="29"/>
      <c r="P1506" s="29"/>
      <c r="Q1506" s="29"/>
      <c r="R1506" s="29"/>
      <c r="S1506" s="29"/>
    </row>
    <row r="1507" spans="1:19">
      <c r="A1507" s="3" t="str">
        <f t="shared" si="23"/>
        <v/>
      </c>
      <c r="B1507" s="29"/>
      <c r="C1507" s="29"/>
      <c r="D1507" s="29"/>
      <c r="E1507" s="51"/>
      <c r="F1507" s="29"/>
      <c r="G1507" s="29"/>
      <c r="H1507" s="29"/>
      <c r="I1507" s="29"/>
      <c r="J1507" s="29"/>
      <c r="K1507" s="29"/>
      <c r="L1507" s="29"/>
      <c r="M1507" s="29"/>
      <c r="N1507" s="29"/>
      <c r="O1507" s="29"/>
      <c r="P1507" s="29"/>
      <c r="Q1507" s="29"/>
      <c r="R1507" s="29"/>
      <c r="S1507" s="29"/>
    </row>
    <row r="1508" spans="1:19">
      <c r="A1508" s="3" t="str">
        <f t="shared" si="23"/>
        <v/>
      </c>
      <c r="B1508" s="29"/>
      <c r="C1508" s="29"/>
      <c r="D1508" s="29"/>
      <c r="E1508" s="51"/>
      <c r="F1508" s="29"/>
      <c r="G1508" s="29"/>
      <c r="H1508" s="29"/>
      <c r="I1508" s="29"/>
      <c r="J1508" s="29"/>
      <c r="K1508" s="29"/>
      <c r="L1508" s="29"/>
      <c r="M1508" s="29"/>
      <c r="N1508" s="29"/>
      <c r="O1508" s="29"/>
      <c r="P1508" s="29"/>
      <c r="Q1508" s="29"/>
      <c r="R1508" s="29"/>
      <c r="S1508" s="29"/>
    </row>
    <row r="1509" spans="1:19">
      <c r="A1509" s="3" t="str">
        <f t="shared" si="23"/>
        <v/>
      </c>
      <c r="B1509" s="29"/>
      <c r="C1509" s="29"/>
      <c r="D1509" s="29"/>
      <c r="E1509" s="51"/>
      <c r="F1509" s="29"/>
      <c r="G1509" s="29"/>
      <c r="H1509" s="29"/>
      <c r="I1509" s="29"/>
      <c r="J1509" s="29"/>
      <c r="K1509" s="29"/>
      <c r="L1509" s="29"/>
      <c r="M1509" s="29"/>
      <c r="N1509" s="29"/>
      <c r="O1509" s="29"/>
      <c r="P1509" s="29"/>
      <c r="Q1509" s="29"/>
      <c r="R1509" s="29"/>
      <c r="S1509" s="29"/>
    </row>
    <row r="1510" spans="1:19">
      <c r="A1510" s="3" t="str">
        <f t="shared" si="23"/>
        <v/>
      </c>
      <c r="B1510" s="29"/>
      <c r="C1510" s="29"/>
      <c r="D1510" s="29"/>
      <c r="E1510" s="51"/>
      <c r="F1510" s="29"/>
      <c r="G1510" s="29"/>
      <c r="H1510" s="29"/>
      <c r="I1510" s="29"/>
      <c r="J1510" s="29"/>
      <c r="K1510" s="29"/>
      <c r="L1510" s="29"/>
      <c r="M1510" s="29"/>
      <c r="N1510" s="29"/>
      <c r="O1510" s="29"/>
      <c r="P1510" s="29"/>
      <c r="Q1510" s="29"/>
      <c r="R1510" s="29"/>
      <c r="S1510" s="29"/>
    </row>
    <row r="1511" spans="1:19">
      <c r="A1511" s="3" t="str">
        <f t="shared" si="23"/>
        <v/>
      </c>
      <c r="B1511" s="29"/>
      <c r="C1511" s="29"/>
      <c r="D1511" s="29"/>
      <c r="E1511" s="51"/>
      <c r="F1511" s="29"/>
      <c r="G1511" s="29"/>
      <c r="H1511" s="29"/>
      <c r="I1511" s="29"/>
      <c r="J1511" s="29"/>
      <c r="K1511" s="29"/>
      <c r="L1511" s="29"/>
      <c r="M1511" s="29"/>
      <c r="N1511" s="29"/>
      <c r="O1511" s="29"/>
      <c r="P1511" s="29"/>
      <c r="Q1511" s="29"/>
      <c r="R1511" s="29"/>
      <c r="S1511" s="29"/>
    </row>
    <row r="1512" spans="1:19">
      <c r="A1512" s="3" t="str">
        <f t="shared" si="23"/>
        <v/>
      </c>
      <c r="B1512" s="29"/>
      <c r="C1512" s="29"/>
      <c r="D1512" s="29"/>
      <c r="E1512" s="51"/>
      <c r="F1512" s="29"/>
      <c r="G1512" s="29"/>
      <c r="H1512" s="29"/>
      <c r="I1512" s="29"/>
      <c r="J1512" s="29"/>
      <c r="K1512" s="29"/>
      <c r="L1512" s="29"/>
      <c r="M1512" s="29"/>
      <c r="N1512" s="29"/>
      <c r="O1512" s="29"/>
      <c r="P1512" s="29"/>
      <c r="Q1512" s="29"/>
      <c r="R1512" s="29"/>
      <c r="S1512" s="29"/>
    </row>
    <row r="1513" spans="1:19">
      <c r="A1513" s="3" t="str">
        <f t="shared" si="23"/>
        <v/>
      </c>
      <c r="B1513" s="29"/>
      <c r="C1513" s="29"/>
      <c r="D1513" s="29"/>
      <c r="E1513" s="51"/>
      <c r="F1513" s="29"/>
      <c r="G1513" s="29"/>
      <c r="H1513" s="29"/>
      <c r="I1513" s="29"/>
      <c r="J1513" s="29"/>
      <c r="K1513" s="29"/>
      <c r="L1513" s="29"/>
      <c r="M1513" s="29"/>
      <c r="N1513" s="29"/>
      <c r="O1513" s="29"/>
      <c r="P1513" s="29"/>
      <c r="Q1513" s="29"/>
      <c r="R1513" s="29"/>
      <c r="S1513" s="29"/>
    </row>
    <row r="1514" spans="1:19">
      <c r="A1514" s="3" t="str">
        <f t="shared" si="23"/>
        <v/>
      </c>
      <c r="B1514" s="29"/>
      <c r="C1514" s="29"/>
      <c r="D1514" s="29"/>
      <c r="E1514" s="51"/>
      <c r="F1514" s="29"/>
      <c r="G1514" s="29"/>
      <c r="H1514" s="29"/>
      <c r="I1514" s="29"/>
      <c r="J1514" s="29"/>
      <c r="K1514" s="29"/>
      <c r="L1514" s="29"/>
      <c r="M1514" s="29"/>
      <c r="N1514" s="29"/>
      <c r="O1514" s="29"/>
      <c r="P1514" s="29"/>
      <c r="Q1514" s="29"/>
      <c r="R1514" s="29"/>
      <c r="S1514" s="29"/>
    </row>
    <row r="1515" spans="1:19">
      <c r="A1515" s="3" t="str">
        <f t="shared" si="23"/>
        <v/>
      </c>
      <c r="B1515" s="29"/>
      <c r="C1515" s="29"/>
      <c r="D1515" s="29"/>
      <c r="E1515" s="51"/>
      <c r="F1515" s="29"/>
      <c r="G1515" s="29"/>
      <c r="H1515" s="29"/>
      <c r="I1515" s="29"/>
      <c r="J1515" s="29"/>
      <c r="K1515" s="29"/>
      <c r="L1515" s="29"/>
      <c r="M1515" s="29"/>
      <c r="N1515" s="29"/>
      <c r="O1515" s="29"/>
      <c r="P1515" s="29"/>
      <c r="Q1515" s="29"/>
      <c r="R1515" s="29"/>
      <c r="S1515" s="29"/>
    </row>
    <row r="1516" spans="1:19">
      <c r="A1516" s="3" t="str">
        <f t="shared" si="23"/>
        <v/>
      </c>
      <c r="B1516" s="29"/>
      <c r="C1516" s="29"/>
      <c r="D1516" s="29"/>
      <c r="E1516" s="51"/>
      <c r="F1516" s="29"/>
      <c r="G1516" s="29"/>
      <c r="H1516" s="29"/>
      <c r="I1516" s="29"/>
      <c r="J1516" s="29"/>
      <c r="K1516" s="29"/>
      <c r="L1516" s="29"/>
      <c r="M1516" s="29"/>
      <c r="N1516" s="29"/>
      <c r="O1516" s="29"/>
      <c r="P1516" s="29"/>
      <c r="Q1516" s="29"/>
      <c r="R1516" s="29"/>
      <c r="S1516" s="29"/>
    </row>
    <row r="1517" spans="1:19">
      <c r="A1517" s="3" t="str">
        <f t="shared" si="23"/>
        <v/>
      </c>
      <c r="B1517" s="29"/>
      <c r="C1517" s="29"/>
      <c r="D1517" s="29"/>
      <c r="E1517" s="51"/>
      <c r="F1517" s="29"/>
      <c r="G1517" s="29"/>
      <c r="H1517" s="29"/>
      <c r="I1517" s="29"/>
      <c r="J1517" s="29"/>
      <c r="K1517" s="29"/>
      <c r="L1517" s="29"/>
      <c r="M1517" s="29"/>
      <c r="N1517" s="29"/>
      <c r="O1517" s="29"/>
      <c r="P1517" s="29"/>
      <c r="Q1517" s="29"/>
      <c r="R1517" s="29"/>
      <c r="S1517" s="29"/>
    </row>
    <row r="1518" spans="1:19">
      <c r="A1518" s="3" t="str">
        <f t="shared" si="23"/>
        <v/>
      </c>
      <c r="B1518" s="29"/>
      <c r="C1518" s="29"/>
      <c r="D1518" s="29"/>
      <c r="E1518" s="51"/>
      <c r="F1518" s="29"/>
      <c r="G1518" s="29"/>
      <c r="H1518" s="29"/>
      <c r="I1518" s="29"/>
      <c r="J1518" s="29"/>
      <c r="K1518" s="29"/>
      <c r="L1518" s="29"/>
      <c r="M1518" s="29"/>
      <c r="N1518" s="29"/>
      <c r="O1518" s="29"/>
      <c r="P1518" s="29"/>
      <c r="Q1518" s="29"/>
      <c r="R1518" s="29"/>
      <c r="S1518" s="29"/>
    </row>
    <row r="1519" spans="1:19">
      <c r="A1519" s="3" t="str">
        <f t="shared" si="23"/>
        <v/>
      </c>
      <c r="B1519" s="29"/>
      <c r="C1519" s="29"/>
      <c r="D1519" s="29"/>
      <c r="E1519" s="51"/>
      <c r="F1519" s="29"/>
      <c r="G1519" s="29"/>
      <c r="H1519" s="29"/>
      <c r="I1519" s="29"/>
      <c r="J1519" s="29"/>
      <c r="K1519" s="29"/>
      <c r="L1519" s="29"/>
      <c r="M1519" s="29"/>
      <c r="N1519" s="29"/>
      <c r="O1519" s="29"/>
      <c r="P1519" s="29"/>
      <c r="Q1519" s="29"/>
      <c r="R1519" s="29"/>
      <c r="S1519" s="29"/>
    </row>
    <row r="1520" spans="1:19">
      <c r="A1520" s="3" t="str">
        <f t="shared" si="23"/>
        <v/>
      </c>
      <c r="B1520" s="29"/>
      <c r="C1520" s="29"/>
      <c r="D1520" s="29"/>
      <c r="E1520" s="51"/>
      <c r="F1520" s="29"/>
      <c r="G1520" s="29"/>
      <c r="H1520" s="29"/>
      <c r="I1520" s="29"/>
      <c r="J1520" s="29"/>
      <c r="K1520" s="29"/>
      <c r="L1520" s="29"/>
      <c r="M1520" s="29"/>
      <c r="N1520" s="29"/>
      <c r="O1520" s="29"/>
      <c r="P1520" s="29"/>
      <c r="Q1520" s="29"/>
      <c r="R1520" s="29"/>
      <c r="S1520" s="29"/>
    </row>
    <row r="1521" spans="1:19">
      <c r="A1521" s="3" t="str">
        <f t="shared" si="23"/>
        <v/>
      </c>
      <c r="B1521" s="29"/>
      <c r="C1521" s="29"/>
      <c r="D1521" s="29"/>
      <c r="E1521" s="51"/>
      <c r="F1521" s="29"/>
      <c r="G1521" s="29"/>
      <c r="H1521" s="29"/>
      <c r="I1521" s="29"/>
      <c r="J1521" s="29"/>
      <c r="K1521" s="29"/>
      <c r="L1521" s="29"/>
      <c r="M1521" s="29"/>
      <c r="N1521" s="29"/>
      <c r="O1521" s="29"/>
      <c r="P1521" s="29"/>
      <c r="Q1521" s="29"/>
      <c r="R1521" s="29"/>
      <c r="S1521" s="29"/>
    </row>
    <row r="1522" spans="1:19">
      <c r="A1522" s="3" t="str">
        <f t="shared" si="23"/>
        <v/>
      </c>
      <c r="B1522" s="29"/>
      <c r="C1522" s="29"/>
      <c r="D1522" s="29"/>
      <c r="E1522" s="51"/>
      <c r="F1522" s="29"/>
      <c r="G1522" s="29"/>
      <c r="H1522" s="29"/>
      <c r="I1522" s="29"/>
      <c r="J1522" s="29"/>
      <c r="K1522" s="29"/>
      <c r="L1522" s="29"/>
      <c r="M1522" s="29"/>
      <c r="N1522" s="29"/>
      <c r="O1522" s="29"/>
      <c r="P1522" s="29"/>
      <c r="Q1522" s="29"/>
      <c r="R1522" s="29"/>
      <c r="S1522" s="29"/>
    </row>
    <row r="1523" spans="1:19">
      <c r="A1523" s="3" t="str">
        <f t="shared" si="23"/>
        <v/>
      </c>
      <c r="B1523" s="29"/>
      <c r="C1523" s="29"/>
      <c r="D1523" s="29"/>
      <c r="E1523" s="51"/>
      <c r="F1523" s="29"/>
      <c r="G1523" s="29"/>
      <c r="H1523" s="29"/>
      <c r="I1523" s="29"/>
      <c r="J1523" s="29"/>
      <c r="K1523" s="29"/>
      <c r="L1523" s="29"/>
      <c r="M1523" s="29"/>
      <c r="N1523" s="29"/>
      <c r="O1523" s="29"/>
      <c r="P1523" s="29"/>
      <c r="Q1523" s="29"/>
      <c r="R1523" s="29"/>
      <c r="S1523" s="29"/>
    </row>
    <row r="1524" spans="1:19">
      <c r="A1524" s="3" t="str">
        <f t="shared" si="23"/>
        <v/>
      </c>
      <c r="B1524" s="29"/>
      <c r="C1524" s="29"/>
      <c r="D1524" s="29"/>
      <c r="E1524" s="51"/>
      <c r="F1524" s="29"/>
      <c r="G1524" s="29"/>
      <c r="H1524" s="29"/>
      <c r="I1524" s="29"/>
      <c r="J1524" s="29"/>
      <c r="K1524" s="29"/>
      <c r="L1524" s="29"/>
      <c r="M1524" s="29"/>
      <c r="N1524" s="29"/>
      <c r="O1524" s="29"/>
      <c r="P1524" s="29"/>
      <c r="Q1524" s="29"/>
      <c r="R1524" s="29"/>
      <c r="S1524" s="29"/>
    </row>
    <row r="1525" spans="1:19">
      <c r="A1525" s="3" t="str">
        <f t="shared" si="23"/>
        <v/>
      </c>
      <c r="B1525" s="29"/>
      <c r="C1525" s="29"/>
      <c r="D1525" s="29"/>
      <c r="E1525" s="51"/>
      <c r="F1525" s="29"/>
      <c r="G1525" s="29"/>
      <c r="H1525" s="29"/>
      <c r="I1525" s="29"/>
      <c r="J1525" s="29"/>
      <c r="K1525" s="29"/>
      <c r="L1525" s="29"/>
      <c r="M1525" s="29"/>
      <c r="N1525" s="29"/>
      <c r="O1525" s="29"/>
      <c r="P1525" s="29"/>
      <c r="Q1525" s="29"/>
      <c r="R1525" s="29"/>
      <c r="S1525" s="29"/>
    </row>
    <row r="1526" spans="1:19">
      <c r="A1526" s="3" t="str">
        <f t="shared" si="23"/>
        <v/>
      </c>
      <c r="B1526" s="29"/>
      <c r="C1526" s="29"/>
      <c r="D1526" s="29"/>
      <c r="E1526" s="51"/>
      <c r="F1526" s="29"/>
      <c r="G1526" s="29"/>
      <c r="H1526" s="29"/>
      <c r="I1526" s="29"/>
      <c r="J1526" s="29"/>
      <c r="K1526" s="29"/>
      <c r="L1526" s="29"/>
      <c r="M1526" s="29"/>
      <c r="N1526" s="29"/>
      <c r="O1526" s="29"/>
      <c r="P1526" s="29"/>
      <c r="Q1526" s="29"/>
      <c r="R1526" s="29"/>
      <c r="S1526" s="29"/>
    </row>
    <row r="1527" spans="1:19">
      <c r="A1527" s="3" t="str">
        <f t="shared" si="23"/>
        <v/>
      </c>
      <c r="B1527" s="29"/>
      <c r="C1527" s="29"/>
      <c r="D1527" s="29"/>
      <c r="E1527" s="51"/>
      <c r="F1527" s="29"/>
      <c r="G1527" s="29"/>
      <c r="H1527" s="29"/>
      <c r="I1527" s="29"/>
      <c r="J1527" s="29"/>
      <c r="K1527" s="29"/>
      <c r="L1527" s="29"/>
      <c r="M1527" s="29"/>
      <c r="N1527" s="29"/>
      <c r="O1527" s="29"/>
      <c r="P1527" s="29"/>
      <c r="Q1527" s="29"/>
      <c r="R1527" s="29"/>
      <c r="S1527" s="29"/>
    </row>
    <row r="1528" spans="1:19">
      <c r="A1528" s="3" t="str">
        <f t="shared" si="23"/>
        <v/>
      </c>
      <c r="B1528" s="29"/>
      <c r="C1528" s="29"/>
      <c r="D1528" s="29"/>
      <c r="E1528" s="51"/>
      <c r="F1528" s="29"/>
      <c r="G1528" s="29"/>
      <c r="H1528" s="29"/>
      <c r="I1528" s="29"/>
      <c r="J1528" s="29"/>
      <c r="K1528" s="29"/>
      <c r="L1528" s="29"/>
      <c r="M1528" s="29"/>
      <c r="N1528" s="29"/>
      <c r="O1528" s="29"/>
      <c r="P1528" s="29"/>
      <c r="Q1528" s="29"/>
      <c r="R1528" s="29"/>
      <c r="S1528" s="29"/>
    </row>
    <row r="1529" spans="1:19">
      <c r="A1529" s="3" t="str">
        <f t="shared" si="23"/>
        <v/>
      </c>
      <c r="B1529" s="29"/>
      <c r="C1529" s="29"/>
      <c r="D1529" s="29"/>
      <c r="E1529" s="51"/>
      <c r="F1529" s="29"/>
      <c r="G1529" s="29"/>
      <c r="H1529" s="29"/>
      <c r="I1529" s="29"/>
      <c r="J1529" s="29"/>
      <c r="K1529" s="29"/>
      <c r="L1529" s="29"/>
      <c r="M1529" s="29"/>
      <c r="N1529" s="29"/>
      <c r="O1529" s="29"/>
      <c r="P1529" s="29"/>
      <c r="Q1529" s="29"/>
      <c r="R1529" s="29"/>
      <c r="S1529" s="29"/>
    </row>
    <row r="1530" spans="1:19">
      <c r="A1530" s="3" t="str">
        <f t="shared" si="23"/>
        <v/>
      </c>
      <c r="B1530" s="29"/>
      <c r="C1530" s="29"/>
      <c r="D1530" s="29"/>
      <c r="E1530" s="51"/>
      <c r="F1530" s="29"/>
      <c r="G1530" s="29"/>
      <c r="H1530" s="29"/>
      <c r="I1530" s="29"/>
      <c r="J1530" s="29"/>
      <c r="K1530" s="29"/>
      <c r="L1530" s="29"/>
      <c r="M1530" s="29"/>
      <c r="N1530" s="29"/>
      <c r="O1530" s="29"/>
      <c r="P1530" s="29"/>
      <c r="Q1530" s="29"/>
      <c r="R1530" s="29"/>
      <c r="S1530" s="29"/>
    </row>
    <row r="1531" spans="1:19">
      <c r="A1531" s="3" t="str">
        <f t="shared" si="23"/>
        <v/>
      </c>
      <c r="B1531" s="29"/>
      <c r="C1531" s="29"/>
      <c r="D1531" s="29"/>
      <c r="E1531" s="51"/>
      <c r="F1531" s="29"/>
      <c r="G1531" s="29"/>
      <c r="H1531" s="29"/>
      <c r="I1531" s="29"/>
      <c r="J1531" s="29"/>
      <c r="K1531" s="29"/>
      <c r="L1531" s="29"/>
      <c r="M1531" s="29"/>
      <c r="N1531" s="29"/>
      <c r="O1531" s="29"/>
      <c r="P1531" s="29"/>
      <c r="Q1531" s="29"/>
      <c r="R1531" s="29"/>
      <c r="S1531" s="29"/>
    </row>
    <row r="1532" spans="1:19">
      <c r="A1532" s="3" t="str">
        <f t="shared" si="23"/>
        <v/>
      </c>
      <c r="B1532" s="29"/>
      <c r="C1532" s="29"/>
      <c r="D1532" s="29"/>
      <c r="E1532" s="51"/>
      <c r="F1532" s="29"/>
      <c r="G1532" s="29"/>
      <c r="H1532" s="29"/>
      <c r="I1532" s="29"/>
      <c r="J1532" s="29"/>
      <c r="K1532" s="29"/>
      <c r="L1532" s="29"/>
      <c r="M1532" s="29"/>
      <c r="N1532" s="29"/>
      <c r="O1532" s="29"/>
      <c r="P1532" s="29"/>
      <c r="Q1532" s="29"/>
      <c r="R1532" s="29"/>
      <c r="S1532" s="29"/>
    </row>
    <row r="1533" spans="1:19">
      <c r="A1533" s="3" t="str">
        <f t="shared" si="23"/>
        <v/>
      </c>
      <c r="B1533" s="29"/>
      <c r="C1533" s="29"/>
      <c r="D1533" s="29"/>
      <c r="E1533" s="51"/>
      <c r="F1533" s="29"/>
      <c r="G1533" s="29"/>
      <c r="H1533" s="29"/>
      <c r="I1533" s="29"/>
      <c r="J1533" s="29"/>
      <c r="K1533" s="29"/>
      <c r="L1533" s="29"/>
      <c r="M1533" s="29"/>
      <c r="N1533" s="29"/>
      <c r="O1533" s="29"/>
      <c r="P1533" s="29"/>
      <c r="Q1533" s="29"/>
      <c r="R1533" s="29"/>
      <c r="S1533" s="29"/>
    </row>
    <row r="1534" spans="1:19">
      <c r="A1534" s="3" t="str">
        <f t="shared" si="23"/>
        <v/>
      </c>
      <c r="B1534" s="29"/>
      <c r="C1534" s="29"/>
      <c r="D1534" s="29"/>
      <c r="E1534" s="51"/>
      <c r="F1534" s="29"/>
      <c r="G1534" s="29"/>
      <c r="H1534" s="29"/>
      <c r="I1534" s="29"/>
      <c r="J1534" s="29"/>
      <c r="K1534" s="29"/>
      <c r="L1534" s="29"/>
      <c r="M1534" s="29"/>
      <c r="N1534" s="29"/>
      <c r="O1534" s="29"/>
      <c r="P1534" s="29"/>
      <c r="Q1534" s="29"/>
      <c r="R1534" s="29"/>
      <c r="S1534" s="29"/>
    </row>
    <row r="1535" spans="1:19">
      <c r="A1535" s="3" t="str">
        <f t="shared" si="23"/>
        <v/>
      </c>
      <c r="B1535" s="29"/>
      <c r="C1535" s="29"/>
      <c r="D1535" s="29"/>
      <c r="E1535" s="51"/>
      <c r="F1535" s="29"/>
      <c r="G1535" s="29"/>
      <c r="H1535" s="29"/>
      <c r="I1535" s="29"/>
      <c r="J1535" s="29"/>
      <c r="K1535" s="29"/>
      <c r="L1535" s="29"/>
      <c r="M1535" s="29"/>
      <c r="N1535" s="29"/>
      <c r="O1535" s="29"/>
      <c r="P1535" s="29"/>
      <c r="Q1535" s="29"/>
      <c r="R1535" s="29"/>
      <c r="S1535" s="29"/>
    </row>
    <row r="1536" spans="1:19">
      <c r="A1536" s="3" t="str">
        <f t="shared" si="23"/>
        <v/>
      </c>
      <c r="B1536" s="29"/>
      <c r="C1536" s="29"/>
      <c r="D1536" s="29"/>
      <c r="E1536" s="51"/>
      <c r="F1536" s="29"/>
      <c r="G1536" s="29"/>
      <c r="H1536" s="29"/>
      <c r="I1536" s="29"/>
      <c r="J1536" s="29"/>
      <c r="K1536" s="29"/>
      <c r="L1536" s="29"/>
      <c r="M1536" s="29"/>
      <c r="N1536" s="29"/>
      <c r="O1536" s="29"/>
      <c r="P1536" s="29"/>
      <c r="Q1536" s="29"/>
      <c r="R1536" s="29"/>
      <c r="S1536" s="29"/>
    </row>
    <row r="1537" spans="1:19">
      <c r="A1537" s="3" t="str">
        <f t="shared" si="23"/>
        <v/>
      </c>
      <c r="B1537" s="29"/>
      <c r="C1537" s="29"/>
      <c r="D1537" s="29"/>
      <c r="E1537" s="51"/>
      <c r="F1537" s="29"/>
      <c r="G1537" s="29"/>
      <c r="H1537" s="29"/>
      <c r="I1537" s="29"/>
      <c r="J1537" s="29"/>
      <c r="K1537" s="29"/>
      <c r="L1537" s="29"/>
      <c r="M1537" s="29"/>
      <c r="N1537" s="29"/>
      <c r="O1537" s="29"/>
      <c r="P1537" s="29"/>
      <c r="Q1537" s="29"/>
      <c r="R1537" s="29"/>
      <c r="S1537" s="29"/>
    </row>
    <row r="1538" spans="1:19">
      <c r="A1538" s="3" t="str">
        <f t="shared" si="23"/>
        <v/>
      </c>
      <c r="B1538" s="29"/>
      <c r="C1538" s="29"/>
      <c r="D1538" s="29"/>
      <c r="E1538" s="51"/>
      <c r="F1538" s="29"/>
      <c r="G1538" s="29"/>
      <c r="H1538" s="29"/>
      <c r="I1538" s="29"/>
      <c r="J1538" s="29"/>
      <c r="K1538" s="29"/>
      <c r="L1538" s="29"/>
      <c r="M1538" s="29"/>
      <c r="N1538" s="29"/>
      <c r="O1538" s="29"/>
      <c r="P1538" s="29"/>
      <c r="Q1538" s="29"/>
      <c r="R1538" s="29"/>
      <c r="S1538" s="29"/>
    </row>
    <row r="1539" spans="1:19">
      <c r="A1539" s="3" t="str">
        <f t="shared" si="23"/>
        <v/>
      </c>
      <c r="B1539" s="29"/>
      <c r="C1539" s="29"/>
      <c r="D1539" s="29"/>
      <c r="E1539" s="51"/>
      <c r="F1539" s="29"/>
      <c r="G1539" s="29"/>
      <c r="H1539" s="29"/>
      <c r="I1539" s="29"/>
      <c r="J1539" s="29"/>
      <c r="K1539" s="29"/>
      <c r="L1539" s="29"/>
      <c r="M1539" s="29"/>
      <c r="N1539" s="29"/>
      <c r="O1539" s="29"/>
      <c r="P1539" s="29"/>
      <c r="Q1539" s="29"/>
      <c r="R1539" s="29"/>
      <c r="S1539" s="29"/>
    </row>
    <row r="1540" spans="1:19">
      <c r="A1540" s="3" t="str">
        <f t="shared" ref="A1540:A1603" si="24">F1540&amp;G1540&amp;IF(ISBLANK(E1540),"",IF(LEN(B1540)&lt;11,TEXT(E1540,"00000000000"),E1540))</f>
        <v/>
      </c>
      <c r="B1540" s="29"/>
      <c r="C1540" s="29"/>
      <c r="D1540" s="29"/>
      <c r="E1540" s="51"/>
      <c r="F1540" s="29"/>
      <c r="G1540" s="29"/>
      <c r="H1540" s="29"/>
      <c r="I1540" s="29"/>
      <c r="J1540" s="29"/>
      <c r="K1540" s="29"/>
      <c r="L1540" s="29"/>
      <c r="M1540" s="29"/>
      <c r="N1540" s="29"/>
      <c r="O1540" s="29"/>
      <c r="P1540" s="29"/>
      <c r="Q1540" s="29"/>
      <c r="R1540" s="29"/>
      <c r="S1540" s="29"/>
    </row>
    <row r="1541" spans="1:19">
      <c r="A1541" s="3" t="str">
        <f t="shared" si="24"/>
        <v/>
      </c>
      <c r="B1541" s="29"/>
      <c r="C1541" s="29"/>
      <c r="D1541" s="29"/>
      <c r="E1541" s="51"/>
      <c r="F1541" s="29"/>
      <c r="G1541" s="29"/>
      <c r="H1541" s="29"/>
      <c r="I1541" s="29"/>
      <c r="J1541" s="29"/>
      <c r="K1541" s="29"/>
      <c r="L1541" s="29"/>
      <c r="M1541" s="29"/>
      <c r="N1541" s="29"/>
      <c r="O1541" s="29"/>
      <c r="P1541" s="29"/>
      <c r="Q1541" s="29"/>
      <c r="R1541" s="29"/>
      <c r="S1541" s="29"/>
    </row>
    <row r="1542" spans="1:19">
      <c r="A1542" s="3" t="str">
        <f t="shared" si="24"/>
        <v/>
      </c>
      <c r="B1542" s="29"/>
      <c r="C1542" s="29"/>
      <c r="D1542" s="29"/>
      <c r="E1542" s="51"/>
      <c r="F1542" s="29"/>
      <c r="G1542" s="29"/>
      <c r="H1542" s="29"/>
      <c r="I1542" s="29"/>
      <c r="J1542" s="29"/>
      <c r="K1542" s="29"/>
      <c r="L1542" s="29"/>
      <c r="M1542" s="29"/>
      <c r="N1542" s="29"/>
      <c r="O1542" s="29"/>
      <c r="P1542" s="29"/>
      <c r="Q1542" s="29"/>
      <c r="R1542" s="29"/>
      <c r="S1542" s="29"/>
    </row>
    <row r="1543" spans="1:19">
      <c r="A1543" s="3" t="str">
        <f t="shared" si="24"/>
        <v/>
      </c>
      <c r="B1543" s="29"/>
      <c r="C1543" s="29"/>
      <c r="D1543" s="29"/>
      <c r="E1543" s="51"/>
      <c r="F1543" s="29"/>
      <c r="G1543" s="29"/>
      <c r="H1543" s="29"/>
      <c r="I1543" s="29"/>
      <c r="J1543" s="29"/>
      <c r="K1543" s="29"/>
      <c r="L1543" s="29"/>
      <c r="M1543" s="29"/>
      <c r="N1543" s="29"/>
      <c r="O1543" s="29"/>
      <c r="P1543" s="29"/>
      <c r="Q1543" s="29"/>
      <c r="R1543" s="29"/>
      <c r="S1543" s="29"/>
    </row>
    <row r="1544" spans="1:19">
      <c r="A1544" s="3" t="str">
        <f t="shared" si="24"/>
        <v/>
      </c>
      <c r="B1544" s="29"/>
      <c r="C1544" s="29"/>
      <c r="D1544" s="29"/>
      <c r="E1544" s="51"/>
      <c r="F1544" s="29"/>
      <c r="G1544" s="29"/>
      <c r="H1544" s="29"/>
      <c r="I1544" s="29"/>
      <c r="J1544" s="29"/>
      <c r="K1544" s="29"/>
      <c r="L1544" s="29"/>
      <c r="M1544" s="29"/>
      <c r="N1544" s="29"/>
      <c r="O1544" s="29"/>
      <c r="P1544" s="29"/>
      <c r="Q1544" s="29"/>
      <c r="R1544" s="29"/>
      <c r="S1544" s="29"/>
    </row>
    <row r="1545" spans="1:19">
      <c r="A1545" s="3" t="str">
        <f t="shared" si="24"/>
        <v/>
      </c>
      <c r="B1545" s="29"/>
      <c r="C1545" s="29"/>
      <c r="D1545" s="29"/>
      <c r="E1545" s="51"/>
      <c r="F1545" s="29"/>
      <c r="G1545" s="29"/>
      <c r="H1545" s="29"/>
      <c r="I1545" s="29"/>
      <c r="J1545" s="29"/>
      <c r="K1545" s="29"/>
      <c r="L1545" s="29"/>
      <c r="M1545" s="29"/>
      <c r="N1545" s="29"/>
      <c r="O1545" s="29"/>
      <c r="P1545" s="29"/>
      <c r="Q1545" s="29"/>
      <c r="R1545" s="29"/>
      <c r="S1545" s="29"/>
    </row>
    <row r="1546" spans="1:19">
      <c r="A1546" s="3" t="str">
        <f t="shared" si="24"/>
        <v/>
      </c>
      <c r="B1546" s="29"/>
      <c r="C1546" s="29"/>
      <c r="D1546" s="29"/>
      <c r="E1546" s="51"/>
      <c r="F1546" s="29"/>
      <c r="G1546" s="29"/>
      <c r="H1546" s="29"/>
      <c r="I1546" s="29"/>
      <c r="J1546" s="29"/>
      <c r="K1546" s="29"/>
      <c r="L1546" s="29"/>
      <c r="M1546" s="29"/>
      <c r="N1546" s="29"/>
      <c r="O1546" s="29"/>
      <c r="P1546" s="29"/>
      <c r="Q1546" s="29"/>
      <c r="R1546" s="29"/>
      <c r="S1546" s="29"/>
    </row>
    <row r="1547" spans="1:19">
      <c r="A1547" s="3" t="str">
        <f t="shared" si="24"/>
        <v/>
      </c>
      <c r="B1547" s="29"/>
      <c r="C1547" s="29"/>
      <c r="D1547" s="29"/>
      <c r="E1547" s="51"/>
      <c r="F1547" s="29"/>
      <c r="G1547" s="29"/>
      <c r="H1547" s="29"/>
      <c r="I1547" s="29"/>
      <c r="J1547" s="29"/>
      <c r="K1547" s="29"/>
      <c r="L1547" s="29"/>
      <c r="M1547" s="29"/>
      <c r="N1547" s="29"/>
      <c r="O1547" s="29"/>
      <c r="P1547" s="29"/>
      <c r="Q1547" s="29"/>
      <c r="R1547" s="29"/>
      <c r="S1547" s="29"/>
    </row>
    <row r="1548" spans="1:19">
      <c r="A1548" s="3" t="str">
        <f t="shared" si="24"/>
        <v/>
      </c>
      <c r="B1548" s="29"/>
      <c r="C1548" s="29"/>
      <c r="D1548" s="29"/>
      <c r="E1548" s="51"/>
      <c r="F1548" s="29"/>
      <c r="G1548" s="29"/>
      <c r="H1548" s="29"/>
      <c r="I1548" s="29"/>
      <c r="J1548" s="29"/>
      <c r="K1548" s="29"/>
      <c r="L1548" s="29"/>
      <c r="M1548" s="29"/>
      <c r="N1548" s="29"/>
      <c r="O1548" s="29"/>
      <c r="P1548" s="29"/>
      <c r="Q1548" s="29"/>
      <c r="R1548" s="29"/>
      <c r="S1548" s="29"/>
    </row>
    <row r="1549" spans="1:19">
      <c r="A1549" s="3" t="str">
        <f t="shared" si="24"/>
        <v/>
      </c>
      <c r="B1549" s="29"/>
      <c r="C1549" s="29"/>
      <c r="D1549" s="29"/>
      <c r="E1549" s="51"/>
      <c r="F1549" s="29"/>
      <c r="G1549" s="29"/>
      <c r="H1549" s="29"/>
      <c r="I1549" s="29"/>
      <c r="J1549" s="29"/>
      <c r="K1549" s="29"/>
      <c r="L1549" s="29"/>
      <c r="M1549" s="29"/>
      <c r="N1549" s="29"/>
      <c r="O1549" s="29"/>
      <c r="P1549" s="29"/>
      <c r="Q1549" s="29"/>
      <c r="R1549" s="29"/>
      <c r="S1549" s="29"/>
    </row>
    <row r="1550" spans="1:19">
      <c r="A1550" s="3" t="str">
        <f t="shared" si="24"/>
        <v/>
      </c>
      <c r="B1550" s="29"/>
      <c r="C1550" s="29"/>
      <c r="D1550" s="29"/>
      <c r="E1550" s="51"/>
      <c r="F1550" s="29"/>
      <c r="G1550" s="29"/>
      <c r="H1550" s="29"/>
      <c r="I1550" s="29"/>
      <c r="J1550" s="29"/>
      <c r="K1550" s="29"/>
      <c r="L1550" s="29"/>
      <c r="M1550" s="29"/>
      <c r="N1550" s="29"/>
      <c r="O1550" s="29"/>
      <c r="P1550" s="29"/>
      <c r="Q1550" s="29"/>
      <c r="R1550" s="29"/>
      <c r="S1550" s="29"/>
    </row>
    <row r="1551" spans="1:19">
      <c r="A1551" s="3" t="str">
        <f t="shared" si="24"/>
        <v/>
      </c>
      <c r="B1551" s="29"/>
      <c r="C1551" s="29"/>
      <c r="D1551" s="29"/>
      <c r="E1551" s="51"/>
      <c r="F1551" s="29"/>
      <c r="G1551" s="29"/>
      <c r="H1551" s="29"/>
      <c r="I1551" s="29"/>
      <c r="J1551" s="29"/>
      <c r="K1551" s="29"/>
      <c r="L1551" s="29"/>
      <c r="M1551" s="29"/>
      <c r="N1551" s="29"/>
      <c r="O1551" s="29"/>
      <c r="P1551" s="29"/>
      <c r="Q1551" s="29"/>
      <c r="R1551" s="29"/>
      <c r="S1551" s="29"/>
    </row>
    <row r="1552" spans="1:19">
      <c r="A1552" s="3" t="str">
        <f t="shared" si="24"/>
        <v/>
      </c>
      <c r="B1552" s="29"/>
      <c r="C1552" s="29"/>
      <c r="D1552" s="29"/>
      <c r="E1552" s="51"/>
      <c r="F1552" s="29"/>
      <c r="G1552" s="29"/>
      <c r="H1552" s="29"/>
      <c r="I1552" s="29"/>
      <c r="J1552" s="29"/>
      <c r="K1552" s="29"/>
      <c r="L1552" s="29"/>
      <c r="M1552" s="29"/>
      <c r="N1552" s="29"/>
      <c r="O1552" s="29"/>
      <c r="P1552" s="29"/>
      <c r="Q1552" s="29"/>
      <c r="R1552" s="29"/>
      <c r="S1552" s="29"/>
    </row>
    <row r="1553" spans="1:19">
      <c r="A1553" s="3" t="str">
        <f t="shared" si="24"/>
        <v/>
      </c>
      <c r="B1553" s="29"/>
      <c r="C1553" s="29"/>
      <c r="D1553" s="29"/>
      <c r="E1553" s="51"/>
      <c r="F1553" s="29"/>
      <c r="G1553" s="29"/>
      <c r="H1553" s="29"/>
      <c r="I1553" s="29"/>
      <c r="J1553" s="29"/>
      <c r="K1553" s="29"/>
      <c r="L1553" s="29"/>
      <c r="M1553" s="29"/>
      <c r="N1553" s="29"/>
      <c r="O1553" s="29"/>
      <c r="P1553" s="29"/>
      <c r="Q1553" s="29"/>
      <c r="R1553" s="29"/>
      <c r="S1553" s="29"/>
    </row>
    <row r="1554" spans="1:19">
      <c r="A1554" s="3" t="str">
        <f t="shared" si="24"/>
        <v/>
      </c>
      <c r="B1554" s="29"/>
      <c r="C1554" s="29"/>
      <c r="D1554" s="29"/>
      <c r="E1554" s="51"/>
      <c r="F1554" s="29"/>
      <c r="G1554" s="29"/>
      <c r="H1554" s="29"/>
      <c r="I1554" s="29"/>
      <c r="J1554" s="29"/>
      <c r="K1554" s="29"/>
      <c r="L1554" s="29"/>
      <c r="M1554" s="29"/>
      <c r="N1554" s="29"/>
      <c r="O1554" s="29"/>
      <c r="P1554" s="29"/>
      <c r="Q1554" s="29"/>
      <c r="R1554" s="29"/>
      <c r="S1554" s="29"/>
    </row>
    <row r="1555" spans="1:19">
      <c r="A1555" s="3" t="str">
        <f t="shared" si="24"/>
        <v/>
      </c>
      <c r="B1555" s="29"/>
      <c r="C1555" s="29"/>
      <c r="D1555" s="29"/>
      <c r="E1555" s="51"/>
      <c r="F1555" s="29"/>
      <c r="G1555" s="29"/>
      <c r="H1555" s="29"/>
      <c r="I1555" s="29"/>
      <c r="J1555" s="29"/>
      <c r="K1555" s="29"/>
      <c r="L1555" s="29"/>
      <c r="M1555" s="29"/>
      <c r="N1555" s="29"/>
      <c r="O1555" s="29"/>
      <c r="P1555" s="29"/>
      <c r="Q1555" s="29"/>
      <c r="R1555" s="29"/>
      <c r="S1555" s="29"/>
    </row>
    <row r="1556" spans="1:19">
      <c r="A1556" s="3" t="str">
        <f t="shared" si="24"/>
        <v/>
      </c>
      <c r="B1556" s="29"/>
      <c r="C1556" s="29"/>
      <c r="D1556" s="29"/>
      <c r="E1556" s="51"/>
      <c r="F1556" s="29"/>
      <c r="G1556" s="29"/>
      <c r="H1556" s="29"/>
      <c r="I1556" s="29"/>
      <c r="J1556" s="29"/>
      <c r="K1556" s="29"/>
      <c r="L1556" s="29"/>
      <c r="M1556" s="29"/>
      <c r="N1556" s="29"/>
      <c r="O1556" s="29"/>
      <c r="P1556" s="29"/>
      <c r="Q1556" s="29"/>
      <c r="R1556" s="29"/>
      <c r="S1556" s="29"/>
    </row>
    <row r="1557" spans="1:19">
      <c r="A1557" s="3" t="str">
        <f t="shared" si="24"/>
        <v/>
      </c>
      <c r="B1557" s="29"/>
      <c r="C1557" s="29"/>
      <c r="D1557" s="29"/>
      <c r="E1557" s="51"/>
      <c r="F1557" s="29"/>
      <c r="G1557" s="29"/>
      <c r="H1557" s="29"/>
      <c r="I1557" s="29"/>
      <c r="J1557" s="29"/>
      <c r="K1557" s="29"/>
      <c r="L1557" s="29"/>
      <c r="M1557" s="29"/>
      <c r="N1557" s="29"/>
      <c r="O1557" s="29"/>
      <c r="P1557" s="29"/>
      <c r="Q1557" s="29"/>
      <c r="R1557" s="29"/>
      <c r="S1557" s="29"/>
    </row>
    <row r="1558" spans="1:19">
      <c r="A1558" s="3" t="str">
        <f t="shared" si="24"/>
        <v/>
      </c>
      <c r="B1558" s="29"/>
      <c r="C1558" s="29"/>
      <c r="D1558" s="29"/>
      <c r="E1558" s="51"/>
      <c r="F1558" s="29"/>
      <c r="G1558" s="29"/>
      <c r="H1558" s="29"/>
      <c r="I1558" s="29"/>
      <c r="J1558" s="29"/>
      <c r="K1558" s="29"/>
      <c r="L1558" s="29"/>
      <c r="M1558" s="29"/>
      <c r="N1558" s="29"/>
      <c r="O1558" s="29"/>
      <c r="P1558" s="29"/>
      <c r="Q1558" s="29"/>
      <c r="R1558" s="29"/>
      <c r="S1558" s="29"/>
    </row>
    <row r="1559" spans="1:19">
      <c r="A1559" s="3" t="str">
        <f t="shared" si="24"/>
        <v/>
      </c>
      <c r="B1559" s="29"/>
      <c r="C1559" s="29"/>
      <c r="D1559" s="29"/>
      <c r="E1559" s="51"/>
      <c r="F1559" s="29"/>
      <c r="G1559" s="29"/>
      <c r="H1559" s="29"/>
      <c r="I1559" s="29"/>
      <c r="J1559" s="29"/>
      <c r="K1559" s="29"/>
      <c r="L1559" s="29"/>
      <c r="M1559" s="29"/>
      <c r="N1559" s="29"/>
      <c r="O1559" s="29"/>
      <c r="P1559" s="29"/>
      <c r="Q1559" s="29"/>
      <c r="R1559" s="29"/>
      <c r="S1559" s="29"/>
    </row>
    <row r="1560" spans="1:19">
      <c r="A1560" s="3" t="str">
        <f t="shared" si="24"/>
        <v/>
      </c>
      <c r="B1560" s="29"/>
      <c r="C1560" s="29"/>
      <c r="D1560" s="29"/>
      <c r="E1560" s="51"/>
      <c r="F1560" s="29"/>
      <c r="G1560" s="29"/>
      <c r="H1560" s="29"/>
      <c r="I1560" s="29"/>
      <c r="J1560" s="29"/>
      <c r="K1560" s="29"/>
      <c r="L1560" s="29"/>
      <c r="M1560" s="29"/>
      <c r="N1560" s="29"/>
      <c r="O1560" s="29"/>
      <c r="P1560" s="29"/>
      <c r="Q1560" s="29"/>
      <c r="R1560" s="29"/>
      <c r="S1560" s="29"/>
    </row>
    <row r="1561" spans="1:19">
      <c r="A1561" s="3" t="str">
        <f t="shared" si="24"/>
        <v/>
      </c>
      <c r="B1561" s="29"/>
      <c r="C1561" s="29"/>
      <c r="D1561" s="29"/>
      <c r="E1561" s="51"/>
      <c r="F1561" s="29"/>
      <c r="G1561" s="29"/>
      <c r="H1561" s="29"/>
      <c r="I1561" s="29"/>
      <c r="J1561" s="29"/>
      <c r="K1561" s="29"/>
      <c r="L1561" s="29"/>
      <c r="M1561" s="29"/>
      <c r="N1561" s="29"/>
      <c r="O1561" s="29"/>
      <c r="P1561" s="29"/>
      <c r="Q1561" s="29"/>
      <c r="R1561" s="29"/>
      <c r="S1561" s="29"/>
    </row>
    <row r="1562" spans="1:19">
      <c r="A1562" s="3" t="str">
        <f t="shared" si="24"/>
        <v/>
      </c>
      <c r="B1562" s="29"/>
      <c r="C1562" s="29"/>
      <c r="D1562" s="29"/>
      <c r="E1562" s="51"/>
      <c r="F1562" s="29"/>
      <c r="G1562" s="29"/>
      <c r="H1562" s="29"/>
      <c r="I1562" s="29"/>
      <c r="J1562" s="29"/>
      <c r="K1562" s="29"/>
      <c r="L1562" s="29"/>
      <c r="M1562" s="29"/>
      <c r="N1562" s="29"/>
      <c r="O1562" s="29"/>
      <c r="P1562" s="29"/>
      <c r="Q1562" s="29"/>
      <c r="R1562" s="29"/>
      <c r="S1562" s="29"/>
    </row>
    <row r="1563" spans="1:19">
      <c r="A1563" s="3" t="str">
        <f t="shared" si="24"/>
        <v/>
      </c>
      <c r="B1563" s="29"/>
      <c r="C1563" s="29"/>
      <c r="D1563" s="29"/>
      <c r="E1563" s="51"/>
      <c r="F1563" s="29"/>
      <c r="G1563" s="29"/>
      <c r="H1563" s="29"/>
      <c r="I1563" s="29"/>
      <c r="J1563" s="29"/>
      <c r="K1563" s="29"/>
      <c r="L1563" s="29"/>
      <c r="M1563" s="29"/>
      <c r="N1563" s="29"/>
      <c r="O1563" s="29"/>
      <c r="P1563" s="29"/>
      <c r="Q1563" s="29"/>
      <c r="R1563" s="29"/>
      <c r="S1563" s="29"/>
    </row>
    <row r="1564" spans="1:19">
      <c r="A1564" s="3" t="str">
        <f t="shared" si="24"/>
        <v/>
      </c>
      <c r="B1564" s="29"/>
      <c r="C1564" s="29"/>
      <c r="D1564" s="29"/>
      <c r="E1564" s="51"/>
      <c r="F1564" s="29"/>
      <c r="G1564" s="29"/>
      <c r="H1564" s="29"/>
      <c r="I1564" s="29"/>
      <c r="J1564" s="29"/>
      <c r="K1564" s="29"/>
      <c r="L1564" s="29"/>
      <c r="M1564" s="29"/>
      <c r="N1564" s="29"/>
      <c r="O1564" s="29"/>
      <c r="P1564" s="29"/>
      <c r="Q1564" s="29"/>
      <c r="R1564" s="29"/>
      <c r="S1564" s="29"/>
    </row>
    <row r="1565" spans="1:19">
      <c r="A1565" s="3" t="str">
        <f t="shared" si="24"/>
        <v/>
      </c>
      <c r="B1565" s="29"/>
      <c r="C1565" s="29"/>
      <c r="D1565" s="29"/>
      <c r="E1565" s="51"/>
      <c r="F1565" s="29"/>
      <c r="G1565" s="29"/>
      <c r="H1565" s="29"/>
      <c r="I1565" s="29"/>
      <c r="J1565" s="29"/>
      <c r="K1565" s="29"/>
      <c r="L1565" s="29"/>
      <c r="M1565" s="29"/>
      <c r="N1565" s="29"/>
      <c r="O1565" s="29"/>
      <c r="P1565" s="29"/>
      <c r="Q1565" s="29"/>
      <c r="R1565" s="29"/>
      <c r="S1565" s="29"/>
    </row>
    <row r="1566" spans="1:19">
      <c r="A1566" s="3" t="str">
        <f t="shared" si="24"/>
        <v/>
      </c>
      <c r="B1566" s="29"/>
      <c r="C1566" s="29"/>
      <c r="D1566" s="29"/>
      <c r="E1566" s="51"/>
      <c r="F1566" s="29"/>
      <c r="G1566" s="29"/>
      <c r="H1566" s="29"/>
      <c r="I1566" s="29"/>
      <c r="J1566" s="29"/>
      <c r="K1566" s="29"/>
      <c r="L1566" s="29"/>
      <c r="M1566" s="29"/>
      <c r="N1566" s="29"/>
      <c r="O1566" s="29"/>
      <c r="P1566" s="29"/>
      <c r="Q1566" s="29"/>
      <c r="R1566" s="29"/>
      <c r="S1566" s="29"/>
    </row>
    <row r="1567" spans="1:19">
      <c r="A1567" s="3" t="str">
        <f t="shared" si="24"/>
        <v/>
      </c>
      <c r="B1567" s="29"/>
      <c r="C1567" s="29"/>
      <c r="D1567" s="29"/>
      <c r="E1567" s="51"/>
      <c r="F1567" s="29"/>
      <c r="G1567" s="29"/>
      <c r="H1567" s="29"/>
      <c r="I1567" s="29"/>
      <c r="J1567" s="29"/>
      <c r="K1567" s="29"/>
      <c r="L1567" s="29"/>
      <c r="M1567" s="29"/>
      <c r="N1567" s="29"/>
      <c r="O1567" s="29"/>
      <c r="P1567" s="29"/>
      <c r="Q1567" s="29"/>
      <c r="R1567" s="29"/>
      <c r="S1567" s="29"/>
    </row>
    <row r="1568" spans="1:19">
      <c r="A1568" s="3" t="str">
        <f t="shared" si="24"/>
        <v/>
      </c>
      <c r="B1568" s="29"/>
      <c r="C1568" s="29"/>
      <c r="D1568" s="29"/>
      <c r="E1568" s="51"/>
      <c r="F1568" s="29"/>
      <c r="G1568" s="29"/>
      <c r="H1568" s="29"/>
      <c r="I1568" s="29"/>
      <c r="J1568" s="29"/>
      <c r="K1568" s="29"/>
      <c r="L1568" s="29"/>
      <c r="M1568" s="29"/>
      <c r="N1568" s="29"/>
      <c r="O1568" s="29"/>
      <c r="P1568" s="29"/>
      <c r="Q1568" s="29"/>
      <c r="R1568" s="29"/>
      <c r="S1568" s="29"/>
    </row>
    <row r="1569" spans="1:19">
      <c r="A1569" s="3" t="str">
        <f t="shared" si="24"/>
        <v/>
      </c>
      <c r="B1569" s="29"/>
      <c r="C1569" s="29"/>
      <c r="D1569" s="29"/>
      <c r="E1569" s="51"/>
      <c r="F1569" s="29"/>
      <c r="G1569" s="29"/>
      <c r="H1569" s="29"/>
      <c r="I1569" s="29"/>
      <c r="J1569" s="29"/>
      <c r="K1569" s="29"/>
      <c r="L1569" s="29"/>
      <c r="M1569" s="29"/>
      <c r="N1569" s="29"/>
      <c r="O1569" s="29"/>
      <c r="P1569" s="29"/>
      <c r="Q1569" s="29"/>
      <c r="R1569" s="29"/>
      <c r="S1569" s="29"/>
    </row>
    <row r="1570" spans="1:19">
      <c r="A1570" s="3" t="str">
        <f t="shared" si="24"/>
        <v/>
      </c>
      <c r="B1570" s="29"/>
      <c r="C1570" s="29"/>
      <c r="D1570" s="29"/>
      <c r="E1570" s="51"/>
      <c r="F1570" s="29"/>
      <c r="G1570" s="29"/>
      <c r="H1570" s="29"/>
      <c r="I1570" s="29"/>
      <c r="J1570" s="29"/>
      <c r="K1570" s="29"/>
      <c r="L1570" s="29"/>
      <c r="M1570" s="29"/>
      <c r="N1570" s="29"/>
      <c r="O1570" s="29"/>
      <c r="P1570" s="29"/>
      <c r="Q1570" s="29"/>
      <c r="R1570" s="29"/>
      <c r="S1570" s="29"/>
    </row>
    <row r="1571" spans="1:19">
      <c r="A1571" s="3" t="str">
        <f t="shared" si="24"/>
        <v/>
      </c>
      <c r="B1571" s="29"/>
      <c r="C1571" s="29"/>
      <c r="D1571" s="29"/>
      <c r="E1571" s="51"/>
      <c r="F1571" s="29"/>
      <c r="G1571" s="29"/>
      <c r="H1571" s="29"/>
      <c r="I1571" s="29"/>
      <c r="J1571" s="29"/>
      <c r="K1571" s="29"/>
      <c r="L1571" s="29"/>
      <c r="M1571" s="29"/>
      <c r="N1571" s="29"/>
      <c r="O1571" s="29"/>
      <c r="P1571" s="29"/>
      <c r="Q1571" s="29"/>
      <c r="R1571" s="29"/>
      <c r="S1571" s="29"/>
    </row>
    <row r="1572" spans="1:19">
      <c r="A1572" s="3" t="str">
        <f t="shared" si="24"/>
        <v/>
      </c>
      <c r="B1572" s="29"/>
      <c r="C1572" s="29"/>
      <c r="D1572" s="29"/>
      <c r="E1572" s="51"/>
      <c r="F1572" s="29"/>
      <c r="G1572" s="29"/>
      <c r="H1572" s="29"/>
      <c r="I1572" s="29"/>
      <c r="J1572" s="29"/>
      <c r="K1572" s="29"/>
      <c r="L1572" s="29"/>
      <c r="M1572" s="29"/>
      <c r="N1572" s="29"/>
      <c r="O1572" s="29"/>
      <c r="P1572" s="29"/>
      <c r="Q1572" s="29"/>
      <c r="R1572" s="29"/>
      <c r="S1572" s="29"/>
    </row>
    <row r="1573" spans="1:19">
      <c r="A1573" s="3" t="str">
        <f t="shared" si="24"/>
        <v/>
      </c>
      <c r="B1573" s="29"/>
      <c r="C1573" s="29"/>
      <c r="D1573" s="29"/>
      <c r="E1573" s="51"/>
      <c r="F1573" s="29"/>
      <c r="G1573" s="29"/>
      <c r="H1573" s="29"/>
      <c r="I1573" s="29"/>
      <c r="J1573" s="29"/>
      <c r="K1573" s="29"/>
      <c r="L1573" s="29"/>
      <c r="M1573" s="29"/>
      <c r="N1573" s="29"/>
      <c r="O1573" s="29"/>
      <c r="P1573" s="29"/>
      <c r="Q1573" s="29"/>
      <c r="R1573" s="29"/>
      <c r="S1573" s="29"/>
    </row>
    <row r="1574" spans="1:19">
      <c r="A1574" s="3" t="str">
        <f t="shared" si="24"/>
        <v/>
      </c>
      <c r="B1574" s="29"/>
      <c r="C1574" s="29"/>
      <c r="D1574" s="29"/>
      <c r="E1574" s="51"/>
      <c r="F1574" s="29"/>
      <c r="G1574" s="29"/>
      <c r="H1574" s="29"/>
      <c r="I1574" s="29"/>
      <c r="J1574" s="29"/>
      <c r="K1574" s="29"/>
      <c r="L1574" s="29"/>
      <c r="M1574" s="29"/>
      <c r="N1574" s="29"/>
      <c r="O1574" s="29"/>
      <c r="P1574" s="29"/>
      <c r="Q1574" s="29"/>
      <c r="R1574" s="29"/>
      <c r="S1574" s="29"/>
    </row>
    <row r="1575" spans="1:19">
      <c r="A1575" s="3" t="str">
        <f t="shared" si="24"/>
        <v/>
      </c>
      <c r="B1575" s="29"/>
      <c r="C1575" s="29"/>
      <c r="D1575" s="29"/>
      <c r="E1575" s="51"/>
      <c r="F1575" s="29"/>
      <c r="G1575" s="29"/>
      <c r="H1575" s="29"/>
      <c r="I1575" s="29"/>
      <c r="J1575" s="29"/>
      <c r="K1575" s="29"/>
      <c r="L1575" s="29"/>
      <c r="M1575" s="29"/>
      <c r="N1575" s="29"/>
      <c r="O1575" s="29"/>
      <c r="P1575" s="29"/>
      <c r="Q1575" s="29"/>
      <c r="R1575" s="29"/>
      <c r="S1575" s="29"/>
    </row>
    <row r="1576" spans="1:19">
      <c r="A1576" s="3" t="str">
        <f t="shared" si="24"/>
        <v/>
      </c>
      <c r="B1576" s="29"/>
      <c r="C1576" s="29"/>
      <c r="D1576" s="29"/>
      <c r="E1576" s="51"/>
      <c r="F1576" s="29"/>
      <c r="G1576" s="29"/>
      <c r="H1576" s="29"/>
      <c r="I1576" s="29"/>
      <c r="J1576" s="29"/>
      <c r="K1576" s="29"/>
      <c r="L1576" s="29"/>
      <c r="M1576" s="29"/>
      <c r="N1576" s="29"/>
      <c r="O1576" s="29"/>
      <c r="P1576" s="29"/>
      <c r="Q1576" s="29"/>
      <c r="R1576" s="29"/>
      <c r="S1576" s="29"/>
    </row>
    <row r="1577" spans="1:19">
      <c r="A1577" s="3" t="str">
        <f t="shared" si="24"/>
        <v/>
      </c>
      <c r="B1577" s="29"/>
      <c r="C1577" s="29"/>
      <c r="D1577" s="29"/>
      <c r="E1577" s="51"/>
      <c r="F1577" s="29"/>
      <c r="G1577" s="29"/>
      <c r="H1577" s="29"/>
      <c r="I1577" s="29"/>
      <c r="J1577" s="29"/>
      <c r="K1577" s="29"/>
      <c r="L1577" s="29"/>
      <c r="M1577" s="29"/>
      <c r="N1577" s="29"/>
      <c r="O1577" s="29"/>
      <c r="P1577" s="29"/>
      <c r="Q1577" s="29"/>
      <c r="R1577" s="29"/>
      <c r="S1577" s="29"/>
    </row>
    <row r="1578" spans="1:19">
      <c r="A1578" s="3" t="str">
        <f t="shared" si="24"/>
        <v/>
      </c>
      <c r="B1578" s="29"/>
      <c r="C1578" s="29"/>
      <c r="D1578" s="29"/>
      <c r="E1578" s="51"/>
      <c r="F1578" s="29"/>
      <c r="G1578" s="29"/>
      <c r="H1578" s="29"/>
      <c r="I1578" s="29"/>
      <c r="J1578" s="29"/>
      <c r="K1578" s="29"/>
      <c r="L1578" s="29"/>
      <c r="M1578" s="29"/>
      <c r="N1578" s="29"/>
      <c r="O1578" s="29"/>
      <c r="P1578" s="29"/>
      <c r="Q1578" s="29"/>
      <c r="R1578" s="29"/>
      <c r="S1578" s="29"/>
    </row>
    <row r="1579" spans="1:19">
      <c r="A1579" s="3" t="str">
        <f t="shared" si="24"/>
        <v/>
      </c>
      <c r="B1579" s="29"/>
      <c r="C1579" s="29"/>
      <c r="D1579" s="29"/>
      <c r="E1579" s="51"/>
      <c r="F1579" s="29"/>
      <c r="G1579" s="29"/>
      <c r="H1579" s="29"/>
      <c r="I1579" s="29"/>
      <c r="J1579" s="29"/>
      <c r="K1579" s="29"/>
      <c r="L1579" s="29"/>
      <c r="M1579" s="29"/>
      <c r="N1579" s="29"/>
      <c r="O1579" s="29"/>
      <c r="P1579" s="29"/>
      <c r="Q1579" s="29"/>
      <c r="R1579" s="29"/>
      <c r="S1579" s="29"/>
    </row>
    <row r="1580" spans="1:19">
      <c r="A1580" s="3" t="str">
        <f t="shared" si="24"/>
        <v/>
      </c>
      <c r="B1580" s="29"/>
      <c r="C1580" s="29"/>
      <c r="D1580" s="29"/>
      <c r="E1580" s="51"/>
      <c r="F1580" s="29"/>
      <c r="G1580" s="29"/>
      <c r="H1580" s="29"/>
      <c r="I1580" s="29"/>
      <c r="J1580" s="29"/>
      <c r="K1580" s="29"/>
      <c r="L1580" s="29"/>
      <c r="M1580" s="29"/>
      <c r="N1580" s="29"/>
      <c r="O1580" s="29"/>
      <c r="P1580" s="29"/>
      <c r="Q1580" s="29"/>
      <c r="R1580" s="29"/>
      <c r="S1580" s="29"/>
    </row>
    <row r="1581" spans="1:19">
      <c r="A1581" s="3" t="str">
        <f t="shared" si="24"/>
        <v/>
      </c>
      <c r="B1581" s="29"/>
      <c r="C1581" s="29"/>
      <c r="D1581" s="29"/>
      <c r="E1581" s="51"/>
      <c r="F1581" s="29"/>
      <c r="G1581" s="29"/>
      <c r="H1581" s="29"/>
      <c r="I1581" s="29"/>
      <c r="J1581" s="29"/>
      <c r="K1581" s="29"/>
      <c r="L1581" s="29"/>
      <c r="M1581" s="29"/>
      <c r="N1581" s="29"/>
      <c r="O1581" s="29"/>
      <c r="P1581" s="29"/>
      <c r="Q1581" s="29"/>
      <c r="R1581" s="29"/>
      <c r="S1581" s="29"/>
    </row>
    <row r="1582" spans="1:19">
      <c r="A1582" s="3" t="str">
        <f t="shared" si="24"/>
        <v/>
      </c>
      <c r="B1582" s="29"/>
      <c r="C1582" s="29"/>
      <c r="D1582" s="29"/>
      <c r="E1582" s="51"/>
      <c r="F1582" s="29"/>
      <c r="G1582" s="29"/>
      <c r="H1582" s="29"/>
      <c r="I1582" s="29"/>
      <c r="J1582" s="29"/>
      <c r="K1582" s="29"/>
      <c r="L1582" s="29"/>
      <c r="M1582" s="29"/>
      <c r="N1582" s="29"/>
      <c r="O1582" s="29"/>
      <c r="P1582" s="29"/>
      <c r="Q1582" s="29"/>
      <c r="R1582" s="29"/>
      <c r="S1582" s="29"/>
    </row>
    <row r="1583" spans="1:19">
      <c r="A1583" s="3" t="str">
        <f t="shared" si="24"/>
        <v/>
      </c>
      <c r="B1583" s="29"/>
      <c r="C1583" s="29"/>
      <c r="D1583" s="29"/>
      <c r="E1583" s="51"/>
      <c r="F1583" s="29"/>
      <c r="G1583" s="29"/>
      <c r="H1583" s="29"/>
      <c r="I1583" s="29"/>
      <c r="J1583" s="29"/>
      <c r="K1583" s="29"/>
      <c r="L1583" s="29"/>
      <c r="M1583" s="29"/>
      <c r="N1583" s="29"/>
      <c r="O1583" s="29"/>
      <c r="P1583" s="29"/>
      <c r="Q1583" s="29"/>
      <c r="R1583" s="29"/>
      <c r="S1583" s="29"/>
    </row>
    <row r="1584" spans="1:19">
      <c r="A1584" s="3" t="str">
        <f t="shared" si="24"/>
        <v/>
      </c>
      <c r="B1584" s="29"/>
      <c r="C1584" s="29"/>
      <c r="D1584" s="29"/>
      <c r="E1584" s="51"/>
      <c r="F1584" s="29"/>
      <c r="G1584" s="29"/>
      <c r="H1584" s="29"/>
      <c r="I1584" s="29"/>
      <c r="J1584" s="29"/>
      <c r="K1584" s="29"/>
      <c r="L1584" s="29"/>
      <c r="M1584" s="29"/>
      <c r="N1584" s="29"/>
      <c r="O1584" s="29"/>
      <c r="P1584" s="29"/>
      <c r="Q1584" s="29"/>
      <c r="R1584" s="29"/>
      <c r="S1584" s="29"/>
    </row>
    <row r="1585" spans="1:19">
      <c r="A1585" s="3" t="str">
        <f t="shared" si="24"/>
        <v/>
      </c>
      <c r="B1585" s="29"/>
      <c r="C1585" s="29"/>
      <c r="D1585" s="29"/>
      <c r="E1585" s="51"/>
      <c r="F1585" s="29"/>
      <c r="G1585" s="29"/>
      <c r="H1585" s="29"/>
      <c r="I1585" s="29"/>
      <c r="J1585" s="29"/>
      <c r="K1585" s="29"/>
      <c r="L1585" s="29"/>
      <c r="M1585" s="29"/>
      <c r="N1585" s="29"/>
      <c r="O1585" s="29"/>
      <c r="P1585" s="29"/>
      <c r="Q1585" s="29"/>
      <c r="R1585" s="29"/>
      <c r="S1585" s="29"/>
    </row>
    <row r="1586" spans="1:19">
      <c r="A1586" s="3" t="str">
        <f t="shared" si="24"/>
        <v/>
      </c>
      <c r="B1586" s="29"/>
      <c r="C1586" s="29"/>
      <c r="D1586" s="29"/>
      <c r="E1586" s="51"/>
      <c r="F1586" s="29"/>
      <c r="G1586" s="29"/>
      <c r="H1586" s="29"/>
      <c r="I1586" s="29"/>
      <c r="J1586" s="29"/>
      <c r="K1586" s="29"/>
      <c r="L1586" s="29"/>
      <c r="M1586" s="29"/>
      <c r="N1586" s="29"/>
      <c r="O1586" s="29"/>
      <c r="P1586" s="29"/>
      <c r="Q1586" s="29"/>
      <c r="R1586" s="29"/>
      <c r="S1586" s="29"/>
    </row>
    <row r="1587" spans="1:19">
      <c r="A1587" s="3" t="str">
        <f t="shared" si="24"/>
        <v/>
      </c>
      <c r="B1587" s="29"/>
      <c r="C1587" s="29"/>
      <c r="D1587" s="29"/>
      <c r="E1587" s="51"/>
      <c r="F1587" s="29"/>
      <c r="G1587" s="29"/>
      <c r="H1587" s="29"/>
      <c r="I1587" s="29"/>
      <c r="J1587" s="29"/>
      <c r="K1587" s="29"/>
      <c r="L1587" s="29"/>
      <c r="M1587" s="29"/>
      <c r="N1587" s="29"/>
      <c r="O1587" s="29"/>
      <c r="P1587" s="29"/>
      <c r="Q1587" s="29"/>
      <c r="R1587" s="29"/>
      <c r="S1587" s="29"/>
    </row>
    <row r="1588" spans="1:19">
      <c r="A1588" s="3" t="str">
        <f t="shared" si="24"/>
        <v/>
      </c>
      <c r="B1588" s="29"/>
      <c r="C1588" s="29"/>
      <c r="D1588" s="29"/>
      <c r="E1588" s="51"/>
      <c r="F1588" s="29"/>
      <c r="G1588" s="29"/>
      <c r="H1588" s="29"/>
      <c r="I1588" s="29"/>
      <c r="J1588" s="29"/>
      <c r="K1588" s="29"/>
      <c r="L1588" s="29"/>
      <c r="M1588" s="29"/>
      <c r="N1588" s="29"/>
      <c r="O1588" s="29"/>
      <c r="P1588" s="29"/>
      <c r="Q1588" s="29"/>
      <c r="R1588" s="29"/>
      <c r="S1588" s="29"/>
    </row>
    <row r="1589" spans="1:19">
      <c r="A1589" s="3" t="str">
        <f t="shared" si="24"/>
        <v/>
      </c>
      <c r="B1589" s="29"/>
      <c r="C1589" s="29"/>
      <c r="D1589" s="29"/>
      <c r="E1589" s="51"/>
      <c r="F1589" s="29"/>
      <c r="G1589" s="29"/>
      <c r="H1589" s="29"/>
      <c r="I1589" s="29"/>
      <c r="J1589" s="29"/>
      <c r="K1589" s="29"/>
      <c r="L1589" s="29"/>
      <c r="M1589" s="29"/>
      <c r="N1589" s="29"/>
      <c r="O1589" s="29"/>
      <c r="P1589" s="29"/>
      <c r="Q1589" s="29"/>
      <c r="R1589" s="29"/>
      <c r="S1589" s="29"/>
    </row>
    <row r="1590" spans="1:19">
      <c r="A1590" s="3" t="str">
        <f t="shared" si="24"/>
        <v/>
      </c>
      <c r="B1590" s="29"/>
      <c r="C1590" s="29"/>
      <c r="D1590" s="29"/>
      <c r="E1590" s="51"/>
      <c r="F1590" s="29"/>
      <c r="G1590" s="29"/>
      <c r="H1590" s="29"/>
      <c r="I1590" s="29"/>
      <c r="J1590" s="29"/>
      <c r="K1590" s="29"/>
      <c r="L1590" s="29"/>
      <c r="M1590" s="29"/>
      <c r="N1590" s="29"/>
      <c r="O1590" s="29"/>
      <c r="P1590" s="29"/>
      <c r="Q1590" s="29"/>
      <c r="R1590" s="29"/>
      <c r="S1590" s="29"/>
    </row>
    <row r="1591" spans="1:19">
      <c r="A1591" s="3" t="str">
        <f t="shared" si="24"/>
        <v/>
      </c>
      <c r="B1591" s="29"/>
      <c r="C1591" s="29"/>
      <c r="D1591" s="29"/>
      <c r="E1591" s="51"/>
      <c r="F1591" s="29"/>
      <c r="G1591" s="29"/>
      <c r="H1591" s="29"/>
      <c r="I1591" s="29"/>
      <c r="J1591" s="29"/>
      <c r="K1591" s="29"/>
      <c r="L1591" s="29"/>
      <c r="M1591" s="29"/>
      <c r="N1591" s="29"/>
      <c r="O1591" s="29"/>
      <c r="P1591" s="29"/>
      <c r="Q1591" s="29"/>
      <c r="R1591" s="29"/>
      <c r="S1591" s="29"/>
    </row>
    <row r="1592" spans="1:19">
      <c r="A1592" s="3" t="str">
        <f t="shared" si="24"/>
        <v/>
      </c>
      <c r="B1592" s="29"/>
      <c r="C1592" s="29"/>
      <c r="D1592" s="29"/>
      <c r="E1592" s="51"/>
      <c r="F1592" s="29"/>
      <c r="G1592" s="29"/>
      <c r="H1592" s="29"/>
      <c r="I1592" s="29"/>
      <c r="J1592" s="29"/>
      <c r="K1592" s="29"/>
      <c r="L1592" s="29"/>
      <c r="M1592" s="29"/>
      <c r="N1592" s="29"/>
      <c r="O1592" s="29"/>
      <c r="P1592" s="29"/>
      <c r="Q1592" s="29"/>
      <c r="R1592" s="29"/>
      <c r="S1592" s="29"/>
    </row>
    <row r="1593" spans="1:19">
      <c r="A1593" s="3" t="str">
        <f t="shared" si="24"/>
        <v/>
      </c>
      <c r="B1593" s="29"/>
      <c r="C1593" s="29"/>
      <c r="D1593" s="29"/>
      <c r="E1593" s="51"/>
      <c r="F1593" s="29"/>
      <c r="G1593" s="29"/>
      <c r="H1593" s="29"/>
      <c r="I1593" s="29"/>
      <c r="J1593" s="29"/>
      <c r="K1593" s="29"/>
      <c r="L1593" s="29"/>
      <c r="M1593" s="29"/>
      <c r="N1593" s="29"/>
      <c r="O1593" s="29"/>
      <c r="P1593" s="29"/>
      <c r="Q1593" s="29"/>
      <c r="R1593" s="29"/>
      <c r="S1593" s="29"/>
    </row>
    <row r="1594" spans="1:19">
      <c r="A1594" s="3" t="str">
        <f t="shared" si="24"/>
        <v/>
      </c>
      <c r="B1594" s="29"/>
      <c r="C1594" s="29"/>
      <c r="D1594" s="29"/>
      <c r="E1594" s="51"/>
      <c r="F1594" s="29"/>
      <c r="G1594" s="29"/>
      <c r="H1594" s="29"/>
      <c r="I1594" s="29"/>
      <c r="J1594" s="29"/>
      <c r="K1594" s="29"/>
      <c r="L1594" s="29"/>
      <c r="M1594" s="29"/>
      <c r="N1594" s="29"/>
      <c r="O1594" s="29"/>
      <c r="P1594" s="29"/>
      <c r="Q1594" s="29"/>
      <c r="R1594" s="29"/>
      <c r="S1594" s="29"/>
    </row>
    <row r="1595" spans="1:19">
      <c r="A1595" s="3" t="str">
        <f t="shared" si="24"/>
        <v/>
      </c>
      <c r="B1595" s="29"/>
      <c r="C1595" s="29"/>
      <c r="D1595" s="29"/>
      <c r="E1595" s="51"/>
      <c r="F1595" s="29"/>
      <c r="G1595" s="29"/>
      <c r="H1595" s="29"/>
      <c r="I1595" s="29"/>
      <c r="J1595" s="29"/>
      <c r="K1595" s="29"/>
      <c r="L1595" s="29"/>
      <c r="M1595" s="29"/>
      <c r="N1595" s="29"/>
      <c r="O1595" s="29"/>
      <c r="P1595" s="29"/>
      <c r="Q1595" s="29"/>
      <c r="R1595" s="29"/>
      <c r="S1595" s="29"/>
    </row>
    <row r="1596" spans="1:19">
      <c r="A1596" s="3" t="str">
        <f t="shared" si="24"/>
        <v/>
      </c>
      <c r="B1596" s="29"/>
      <c r="C1596" s="29"/>
      <c r="D1596" s="29"/>
      <c r="E1596" s="51"/>
      <c r="F1596" s="29"/>
      <c r="G1596" s="29"/>
      <c r="H1596" s="29"/>
      <c r="I1596" s="29"/>
      <c r="J1596" s="29"/>
      <c r="K1596" s="29"/>
      <c r="L1596" s="29"/>
      <c r="M1596" s="29"/>
      <c r="N1596" s="29"/>
      <c r="O1596" s="29"/>
      <c r="P1596" s="29"/>
      <c r="Q1596" s="29"/>
      <c r="R1596" s="29"/>
      <c r="S1596" s="29"/>
    </row>
    <row r="1597" spans="1:19">
      <c r="A1597" s="3" t="str">
        <f t="shared" si="24"/>
        <v/>
      </c>
      <c r="B1597" s="29"/>
      <c r="C1597" s="29"/>
      <c r="D1597" s="29"/>
      <c r="E1597" s="51"/>
      <c r="F1597" s="29"/>
      <c r="G1597" s="29"/>
      <c r="H1597" s="29"/>
      <c r="I1597" s="29"/>
      <c r="J1597" s="29"/>
      <c r="K1597" s="29"/>
      <c r="L1597" s="29"/>
      <c r="M1597" s="29"/>
      <c r="N1597" s="29"/>
      <c r="O1597" s="29"/>
      <c r="P1597" s="29"/>
      <c r="Q1597" s="29"/>
      <c r="R1597" s="29"/>
      <c r="S1597" s="29"/>
    </row>
    <row r="1598" spans="1:19">
      <c r="A1598" s="3" t="str">
        <f t="shared" si="24"/>
        <v/>
      </c>
      <c r="B1598" s="29"/>
      <c r="C1598" s="29"/>
      <c r="D1598" s="29"/>
      <c r="E1598" s="51"/>
      <c r="F1598" s="29"/>
      <c r="G1598" s="29"/>
      <c r="H1598" s="29"/>
      <c r="I1598" s="29"/>
      <c r="J1598" s="29"/>
      <c r="K1598" s="29"/>
      <c r="L1598" s="29"/>
      <c r="M1598" s="29"/>
      <c r="N1598" s="29"/>
      <c r="O1598" s="29"/>
      <c r="P1598" s="29"/>
      <c r="Q1598" s="29"/>
      <c r="R1598" s="29"/>
      <c r="S1598" s="29"/>
    </row>
    <row r="1599" spans="1:19">
      <c r="A1599" s="3" t="str">
        <f t="shared" si="24"/>
        <v/>
      </c>
      <c r="B1599" s="29"/>
      <c r="C1599" s="29"/>
      <c r="D1599" s="29"/>
      <c r="E1599" s="51"/>
      <c r="F1599" s="29"/>
      <c r="G1599" s="29"/>
      <c r="H1599" s="29"/>
      <c r="I1599" s="29"/>
      <c r="J1599" s="29"/>
      <c r="K1599" s="29"/>
      <c r="L1599" s="29"/>
      <c r="M1599" s="29"/>
      <c r="N1599" s="29"/>
      <c r="O1599" s="29"/>
      <c r="P1599" s="29"/>
      <c r="Q1599" s="29"/>
      <c r="R1599" s="29"/>
      <c r="S1599" s="29"/>
    </row>
    <row r="1600" spans="1:19">
      <c r="A1600" s="3" t="str">
        <f t="shared" si="24"/>
        <v/>
      </c>
      <c r="B1600" s="29"/>
      <c r="C1600" s="29"/>
      <c r="D1600" s="29"/>
      <c r="E1600" s="51"/>
      <c r="F1600" s="29"/>
      <c r="G1600" s="29"/>
      <c r="H1600" s="29"/>
      <c r="I1600" s="29"/>
      <c r="J1600" s="29"/>
      <c r="K1600" s="29"/>
      <c r="L1600" s="29"/>
      <c r="M1600" s="29"/>
      <c r="N1600" s="29"/>
      <c r="O1600" s="29"/>
      <c r="P1600" s="29"/>
      <c r="Q1600" s="29"/>
      <c r="R1600" s="29"/>
      <c r="S1600" s="29"/>
    </row>
    <row r="1601" spans="1:19">
      <c r="A1601" s="3" t="str">
        <f t="shared" si="24"/>
        <v/>
      </c>
      <c r="B1601" s="29"/>
      <c r="C1601" s="29"/>
      <c r="D1601" s="29"/>
      <c r="E1601" s="51"/>
      <c r="F1601" s="29"/>
      <c r="G1601" s="29"/>
      <c r="H1601" s="29"/>
      <c r="I1601" s="29"/>
      <c r="J1601" s="29"/>
      <c r="K1601" s="29"/>
      <c r="L1601" s="29"/>
      <c r="M1601" s="29"/>
      <c r="N1601" s="29"/>
      <c r="O1601" s="29"/>
      <c r="P1601" s="29"/>
      <c r="Q1601" s="29"/>
      <c r="R1601" s="29"/>
      <c r="S1601" s="29"/>
    </row>
    <row r="1602" spans="1:19">
      <c r="A1602" s="3" t="str">
        <f t="shared" si="24"/>
        <v/>
      </c>
      <c r="B1602" s="29"/>
      <c r="C1602" s="29"/>
      <c r="D1602" s="29"/>
      <c r="E1602" s="51"/>
      <c r="F1602" s="29"/>
      <c r="G1602" s="29"/>
      <c r="H1602" s="29"/>
      <c r="I1602" s="29"/>
      <c r="J1602" s="29"/>
      <c r="K1602" s="29"/>
      <c r="L1602" s="29"/>
      <c r="M1602" s="29"/>
      <c r="N1602" s="29"/>
      <c r="O1602" s="29"/>
      <c r="P1602" s="29"/>
      <c r="Q1602" s="29"/>
      <c r="R1602" s="29"/>
      <c r="S1602" s="29"/>
    </row>
    <row r="1603" spans="1:19">
      <c r="A1603" s="3" t="str">
        <f t="shared" si="24"/>
        <v/>
      </c>
      <c r="B1603" s="29"/>
      <c r="C1603" s="29"/>
      <c r="D1603" s="29"/>
      <c r="E1603" s="51"/>
      <c r="F1603" s="29"/>
      <c r="G1603" s="29"/>
      <c r="H1603" s="29"/>
      <c r="I1603" s="29"/>
      <c r="J1603" s="29"/>
      <c r="K1603" s="29"/>
      <c r="L1603" s="29"/>
      <c r="M1603" s="29"/>
      <c r="N1603" s="29"/>
      <c r="O1603" s="29"/>
      <c r="P1603" s="29"/>
      <c r="Q1603" s="29"/>
      <c r="R1603" s="29"/>
      <c r="S1603" s="29"/>
    </row>
    <row r="1604" spans="1:19">
      <c r="A1604" s="3" t="str">
        <f t="shared" ref="A1604:A1667" si="25">F1604&amp;G1604&amp;IF(ISBLANK(E1604),"",IF(LEN(B1604)&lt;11,TEXT(E1604,"00000000000"),E1604))</f>
        <v/>
      </c>
      <c r="B1604" s="29"/>
      <c r="C1604" s="29"/>
      <c r="D1604" s="29"/>
      <c r="E1604" s="51"/>
      <c r="F1604" s="29"/>
      <c r="G1604" s="29"/>
      <c r="H1604" s="29"/>
      <c r="I1604" s="29"/>
      <c r="J1604" s="29"/>
      <c r="K1604" s="29"/>
      <c r="L1604" s="29"/>
      <c r="M1604" s="29"/>
      <c r="N1604" s="29"/>
      <c r="O1604" s="29"/>
      <c r="P1604" s="29"/>
      <c r="Q1604" s="29"/>
      <c r="R1604" s="29"/>
      <c r="S1604" s="29"/>
    </row>
    <row r="1605" spans="1:19">
      <c r="A1605" s="3" t="str">
        <f t="shared" si="25"/>
        <v/>
      </c>
      <c r="B1605" s="29"/>
      <c r="C1605" s="29"/>
      <c r="D1605" s="29"/>
      <c r="E1605" s="51"/>
      <c r="F1605" s="29"/>
      <c r="G1605" s="29"/>
      <c r="H1605" s="29"/>
      <c r="I1605" s="29"/>
      <c r="J1605" s="29"/>
      <c r="K1605" s="29"/>
      <c r="L1605" s="29"/>
      <c r="M1605" s="29"/>
      <c r="N1605" s="29"/>
      <c r="O1605" s="29"/>
      <c r="P1605" s="29"/>
      <c r="Q1605" s="29"/>
      <c r="R1605" s="29"/>
      <c r="S1605" s="29"/>
    </row>
    <row r="1606" spans="1:19">
      <c r="A1606" s="3" t="str">
        <f t="shared" si="25"/>
        <v/>
      </c>
      <c r="B1606" s="29"/>
      <c r="C1606" s="29"/>
      <c r="D1606" s="29"/>
      <c r="E1606" s="51"/>
      <c r="F1606" s="29"/>
      <c r="G1606" s="29"/>
      <c r="H1606" s="29"/>
      <c r="I1606" s="29"/>
      <c r="J1606" s="29"/>
      <c r="K1606" s="29"/>
      <c r="L1606" s="29"/>
      <c r="M1606" s="29"/>
      <c r="N1606" s="29"/>
      <c r="O1606" s="29"/>
      <c r="P1606" s="29"/>
      <c r="Q1606" s="29"/>
      <c r="R1606" s="29"/>
      <c r="S1606" s="29"/>
    </row>
    <row r="1607" spans="1:19">
      <c r="A1607" s="3" t="str">
        <f t="shared" si="25"/>
        <v/>
      </c>
      <c r="B1607" s="29"/>
      <c r="C1607" s="29"/>
      <c r="D1607" s="29"/>
      <c r="E1607" s="51"/>
      <c r="F1607" s="29"/>
      <c r="G1607" s="29"/>
      <c r="H1607" s="29"/>
      <c r="I1607" s="29"/>
      <c r="J1607" s="29"/>
      <c r="K1607" s="29"/>
      <c r="L1607" s="29"/>
      <c r="M1607" s="29"/>
      <c r="N1607" s="29"/>
      <c r="O1607" s="29"/>
      <c r="P1607" s="29"/>
      <c r="Q1607" s="29"/>
      <c r="R1607" s="29"/>
      <c r="S1607" s="29"/>
    </row>
    <row r="1608" spans="1:19">
      <c r="A1608" s="3" t="str">
        <f t="shared" si="25"/>
        <v/>
      </c>
      <c r="B1608" s="29"/>
      <c r="C1608" s="29"/>
      <c r="D1608" s="29"/>
      <c r="E1608" s="51"/>
      <c r="F1608" s="29"/>
      <c r="G1608" s="29"/>
      <c r="H1608" s="29"/>
      <c r="I1608" s="29"/>
      <c r="J1608" s="29"/>
      <c r="K1608" s="29"/>
      <c r="L1608" s="29"/>
      <c r="M1608" s="29"/>
      <c r="N1608" s="29"/>
      <c r="O1608" s="29"/>
      <c r="P1608" s="29"/>
      <c r="Q1608" s="29"/>
      <c r="R1608" s="29"/>
      <c r="S1608" s="29"/>
    </row>
    <row r="1609" spans="1:19">
      <c r="A1609" s="3" t="str">
        <f t="shared" si="25"/>
        <v/>
      </c>
      <c r="B1609" s="29"/>
      <c r="C1609" s="29"/>
      <c r="D1609" s="29"/>
      <c r="E1609" s="51"/>
      <c r="F1609" s="29"/>
      <c r="G1609" s="29"/>
      <c r="H1609" s="29"/>
      <c r="I1609" s="29"/>
      <c r="J1609" s="29"/>
      <c r="K1609" s="29"/>
      <c r="L1609" s="29"/>
      <c r="M1609" s="29"/>
      <c r="N1609" s="29"/>
      <c r="O1609" s="29"/>
      <c r="P1609" s="29"/>
      <c r="Q1609" s="29"/>
      <c r="R1609" s="29"/>
      <c r="S1609" s="29"/>
    </row>
    <row r="1610" spans="1:19">
      <c r="A1610" s="3" t="str">
        <f t="shared" si="25"/>
        <v/>
      </c>
      <c r="B1610" s="29"/>
      <c r="C1610" s="29"/>
      <c r="D1610" s="29"/>
      <c r="E1610" s="51"/>
      <c r="F1610" s="29"/>
      <c r="G1610" s="29"/>
      <c r="H1610" s="29"/>
      <c r="I1610" s="29"/>
      <c r="J1610" s="29"/>
      <c r="K1610" s="29"/>
      <c r="L1610" s="29"/>
      <c r="M1610" s="29"/>
      <c r="N1610" s="29"/>
      <c r="O1610" s="29"/>
      <c r="P1610" s="29"/>
      <c r="Q1610" s="29"/>
      <c r="R1610" s="29"/>
      <c r="S1610" s="29"/>
    </row>
    <row r="1611" spans="1:19">
      <c r="A1611" s="3" t="str">
        <f t="shared" si="25"/>
        <v/>
      </c>
      <c r="B1611" s="29"/>
      <c r="C1611" s="29"/>
      <c r="D1611" s="29"/>
      <c r="E1611" s="51"/>
      <c r="F1611" s="29"/>
      <c r="G1611" s="29"/>
      <c r="H1611" s="29"/>
      <c r="I1611" s="29"/>
      <c r="J1611" s="29"/>
      <c r="K1611" s="29"/>
      <c r="L1611" s="29"/>
      <c r="M1611" s="29"/>
      <c r="N1611" s="29"/>
      <c r="O1611" s="29"/>
      <c r="P1611" s="29"/>
      <c r="Q1611" s="29"/>
      <c r="R1611" s="29"/>
      <c r="S1611" s="29"/>
    </row>
    <row r="1612" spans="1:19">
      <c r="A1612" s="3" t="str">
        <f t="shared" si="25"/>
        <v/>
      </c>
      <c r="B1612" s="29"/>
      <c r="C1612" s="29"/>
      <c r="D1612" s="29"/>
      <c r="E1612" s="51"/>
      <c r="F1612" s="29"/>
      <c r="G1612" s="29"/>
      <c r="H1612" s="29"/>
      <c r="I1612" s="29"/>
      <c r="J1612" s="29"/>
      <c r="K1612" s="29"/>
      <c r="L1612" s="29"/>
      <c r="M1612" s="29"/>
      <c r="N1612" s="29"/>
      <c r="O1612" s="29"/>
      <c r="P1612" s="29"/>
      <c r="Q1612" s="29"/>
      <c r="R1612" s="29"/>
      <c r="S1612" s="29"/>
    </row>
    <row r="1613" spans="1:19">
      <c r="A1613" s="3" t="str">
        <f t="shared" si="25"/>
        <v/>
      </c>
      <c r="B1613" s="29"/>
      <c r="C1613" s="29"/>
      <c r="D1613" s="29"/>
      <c r="E1613" s="51"/>
      <c r="F1613" s="29"/>
      <c r="G1613" s="29"/>
      <c r="H1613" s="29"/>
      <c r="I1613" s="29"/>
      <c r="J1613" s="29"/>
      <c r="K1613" s="29"/>
      <c r="L1613" s="29"/>
      <c r="M1613" s="29"/>
      <c r="N1613" s="29"/>
      <c r="O1613" s="29"/>
      <c r="P1613" s="29"/>
      <c r="Q1613" s="29"/>
      <c r="R1613" s="29"/>
      <c r="S1613" s="29"/>
    </row>
    <row r="1614" spans="1:19">
      <c r="A1614" s="3" t="str">
        <f t="shared" si="25"/>
        <v/>
      </c>
      <c r="B1614" s="29"/>
      <c r="C1614" s="29"/>
      <c r="D1614" s="29"/>
      <c r="E1614" s="51"/>
      <c r="F1614" s="29"/>
      <c r="G1614" s="29"/>
      <c r="H1614" s="29"/>
      <c r="I1614" s="29"/>
      <c r="J1614" s="29"/>
      <c r="K1614" s="29"/>
      <c r="L1614" s="29"/>
      <c r="M1614" s="29"/>
      <c r="N1614" s="29"/>
      <c r="O1614" s="29"/>
      <c r="P1614" s="29"/>
      <c r="Q1614" s="29"/>
      <c r="R1614" s="29"/>
      <c r="S1614" s="29"/>
    </row>
    <row r="1615" spans="1:19">
      <c r="A1615" s="3" t="str">
        <f t="shared" si="25"/>
        <v/>
      </c>
      <c r="B1615" s="29"/>
      <c r="C1615" s="29"/>
      <c r="D1615" s="29"/>
      <c r="E1615" s="51"/>
      <c r="F1615" s="29"/>
      <c r="G1615" s="29"/>
      <c r="H1615" s="29"/>
      <c r="I1615" s="29"/>
      <c r="J1615" s="29"/>
      <c r="K1615" s="29"/>
      <c r="L1615" s="29"/>
      <c r="M1615" s="29"/>
      <c r="N1615" s="29"/>
      <c r="O1615" s="29"/>
      <c r="P1615" s="29"/>
      <c r="Q1615" s="29"/>
      <c r="R1615" s="29"/>
      <c r="S1615" s="29"/>
    </row>
    <row r="1616" spans="1:19">
      <c r="A1616" s="3" t="str">
        <f t="shared" si="25"/>
        <v/>
      </c>
      <c r="B1616" s="29"/>
      <c r="C1616" s="29"/>
      <c r="D1616" s="29"/>
      <c r="E1616" s="51"/>
      <c r="F1616" s="29"/>
      <c r="G1616" s="29"/>
      <c r="H1616" s="29"/>
      <c r="I1616" s="29"/>
      <c r="J1616" s="29"/>
      <c r="K1616" s="29"/>
      <c r="L1616" s="29"/>
      <c r="M1616" s="29"/>
      <c r="N1616" s="29"/>
      <c r="O1616" s="29"/>
      <c r="P1616" s="29"/>
      <c r="Q1616" s="29"/>
      <c r="R1616" s="29"/>
      <c r="S1616" s="29"/>
    </row>
    <row r="1617" spans="1:19">
      <c r="A1617" s="3" t="str">
        <f t="shared" si="25"/>
        <v/>
      </c>
      <c r="B1617" s="29"/>
      <c r="C1617" s="29"/>
      <c r="D1617" s="29"/>
      <c r="E1617" s="51"/>
      <c r="F1617" s="29"/>
      <c r="G1617" s="29"/>
      <c r="H1617" s="29"/>
      <c r="I1617" s="29"/>
      <c r="J1617" s="29"/>
      <c r="K1617" s="29"/>
      <c r="L1617" s="29"/>
      <c r="M1617" s="29"/>
      <c r="N1617" s="29"/>
      <c r="O1617" s="29"/>
      <c r="P1617" s="29"/>
      <c r="Q1617" s="29"/>
      <c r="R1617" s="29"/>
      <c r="S1617" s="29"/>
    </row>
    <row r="1618" spans="1:19">
      <c r="A1618" s="3" t="str">
        <f t="shared" si="25"/>
        <v/>
      </c>
      <c r="B1618" s="29"/>
      <c r="C1618" s="29"/>
      <c r="D1618" s="29"/>
      <c r="E1618" s="51"/>
      <c r="F1618" s="29"/>
      <c r="G1618" s="29"/>
      <c r="H1618" s="29"/>
      <c r="I1618" s="29"/>
      <c r="J1618" s="29"/>
      <c r="K1618" s="29"/>
      <c r="L1618" s="29"/>
      <c r="M1618" s="29"/>
      <c r="N1618" s="29"/>
      <c r="O1618" s="29"/>
      <c r="P1618" s="29"/>
      <c r="Q1618" s="29"/>
      <c r="R1618" s="29"/>
      <c r="S1618" s="29"/>
    </row>
    <row r="1619" spans="1:19">
      <c r="A1619" s="3" t="str">
        <f t="shared" si="25"/>
        <v/>
      </c>
      <c r="B1619" s="29"/>
      <c r="C1619" s="29"/>
      <c r="D1619" s="29"/>
      <c r="E1619" s="51"/>
      <c r="F1619" s="29"/>
      <c r="G1619" s="29"/>
      <c r="H1619" s="29"/>
      <c r="I1619" s="29"/>
      <c r="J1619" s="29"/>
      <c r="K1619" s="29"/>
      <c r="L1619" s="29"/>
      <c r="M1619" s="29"/>
      <c r="N1619" s="29"/>
      <c r="O1619" s="29"/>
      <c r="P1619" s="29"/>
      <c r="Q1619" s="29"/>
      <c r="R1619" s="29"/>
      <c r="S1619" s="29"/>
    </row>
    <row r="1620" spans="1:19">
      <c r="A1620" s="3" t="str">
        <f t="shared" si="25"/>
        <v/>
      </c>
      <c r="B1620" s="29"/>
      <c r="C1620" s="29"/>
      <c r="D1620" s="29"/>
      <c r="E1620" s="51"/>
      <c r="F1620" s="29"/>
      <c r="G1620" s="29"/>
      <c r="H1620" s="29"/>
      <c r="I1620" s="29"/>
      <c r="J1620" s="29"/>
      <c r="K1620" s="29"/>
      <c r="L1620" s="29"/>
      <c r="M1620" s="29"/>
      <c r="N1620" s="29"/>
      <c r="O1620" s="29"/>
      <c r="P1620" s="29"/>
      <c r="Q1620" s="29"/>
      <c r="R1620" s="29"/>
      <c r="S1620" s="29"/>
    </row>
    <row r="1621" spans="1:19">
      <c r="A1621" s="3" t="str">
        <f t="shared" si="25"/>
        <v/>
      </c>
      <c r="B1621" s="29"/>
      <c r="C1621" s="29"/>
      <c r="D1621" s="29"/>
      <c r="E1621" s="51"/>
      <c r="F1621" s="29"/>
      <c r="G1621" s="29"/>
      <c r="H1621" s="29"/>
      <c r="I1621" s="29"/>
      <c r="J1621" s="29"/>
      <c r="K1621" s="29"/>
      <c r="L1621" s="29"/>
      <c r="M1621" s="29"/>
      <c r="N1621" s="29"/>
      <c r="O1621" s="29"/>
      <c r="P1621" s="29"/>
      <c r="Q1621" s="29"/>
      <c r="R1621" s="29"/>
      <c r="S1621" s="29"/>
    </row>
    <row r="1622" spans="1:19">
      <c r="A1622" s="3" t="str">
        <f t="shared" si="25"/>
        <v/>
      </c>
      <c r="B1622" s="29"/>
      <c r="C1622" s="29"/>
      <c r="D1622" s="29"/>
      <c r="E1622" s="51"/>
      <c r="F1622" s="29"/>
      <c r="G1622" s="29"/>
      <c r="H1622" s="29"/>
      <c r="I1622" s="29"/>
      <c r="J1622" s="29"/>
      <c r="K1622" s="29"/>
      <c r="L1622" s="29"/>
      <c r="M1622" s="29"/>
      <c r="N1622" s="29"/>
      <c r="O1622" s="29"/>
      <c r="P1622" s="29"/>
      <c r="Q1622" s="29"/>
      <c r="R1622" s="29"/>
      <c r="S1622" s="29"/>
    </row>
    <row r="1623" spans="1:19">
      <c r="A1623" s="3" t="str">
        <f t="shared" si="25"/>
        <v/>
      </c>
      <c r="B1623" s="29"/>
      <c r="C1623" s="29"/>
      <c r="D1623" s="29"/>
      <c r="E1623" s="51"/>
      <c r="F1623" s="29"/>
      <c r="G1623" s="29"/>
      <c r="H1623" s="29"/>
      <c r="I1623" s="29"/>
      <c r="J1623" s="29"/>
      <c r="K1623" s="29"/>
      <c r="L1623" s="29"/>
      <c r="M1623" s="29"/>
      <c r="N1623" s="29"/>
      <c r="O1623" s="29"/>
      <c r="P1623" s="29"/>
      <c r="Q1623" s="29"/>
      <c r="R1623" s="29"/>
      <c r="S1623" s="29"/>
    </row>
    <row r="1624" spans="1:19">
      <c r="A1624" s="3" t="str">
        <f t="shared" si="25"/>
        <v/>
      </c>
      <c r="B1624" s="29"/>
      <c r="C1624" s="29"/>
      <c r="D1624" s="29"/>
      <c r="E1624" s="51"/>
      <c r="F1624" s="29"/>
      <c r="G1624" s="29"/>
      <c r="H1624" s="29"/>
      <c r="I1624" s="29"/>
      <c r="J1624" s="29"/>
      <c r="K1624" s="29"/>
      <c r="L1624" s="29"/>
      <c r="M1624" s="29"/>
      <c r="N1624" s="29"/>
      <c r="O1624" s="29"/>
      <c r="P1624" s="29"/>
      <c r="Q1624" s="29"/>
      <c r="R1624" s="29"/>
      <c r="S1624" s="29"/>
    </row>
    <row r="1625" spans="1:19">
      <c r="A1625" s="3" t="str">
        <f t="shared" si="25"/>
        <v/>
      </c>
      <c r="B1625" s="29"/>
      <c r="C1625" s="29"/>
      <c r="D1625" s="29"/>
      <c r="E1625" s="51"/>
      <c r="F1625" s="29"/>
      <c r="G1625" s="29"/>
      <c r="H1625" s="29"/>
      <c r="I1625" s="29"/>
      <c r="J1625" s="29"/>
      <c r="K1625" s="29"/>
      <c r="L1625" s="29"/>
      <c r="M1625" s="29"/>
      <c r="N1625" s="29"/>
      <c r="O1625" s="29"/>
      <c r="P1625" s="29"/>
      <c r="Q1625" s="29"/>
      <c r="R1625" s="29"/>
      <c r="S1625" s="29"/>
    </row>
    <row r="1626" spans="1:19">
      <c r="A1626" s="3" t="str">
        <f t="shared" si="25"/>
        <v/>
      </c>
      <c r="B1626" s="29"/>
      <c r="C1626" s="29"/>
      <c r="D1626" s="29"/>
      <c r="E1626" s="51"/>
      <c r="F1626" s="29"/>
      <c r="G1626" s="29"/>
      <c r="H1626" s="29"/>
      <c r="I1626" s="29"/>
      <c r="J1626" s="29"/>
      <c r="K1626" s="29"/>
      <c r="L1626" s="29"/>
      <c r="M1626" s="29"/>
      <c r="N1626" s="29"/>
      <c r="O1626" s="29"/>
      <c r="P1626" s="29"/>
      <c r="Q1626" s="29"/>
      <c r="R1626" s="29"/>
      <c r="S1626" s="29"/>
    </row>
    <row r="1627" spans="1:19">
      <c r="A1627" s="3" t="str">
        <f t="shared" si="25"/>
        <v/>
      </c>
      <c r="B1627" s="29"/>
      <c r="C1627" s="29"/>
      <c r="D1627" s="29"/>
      <c r="E1627" s="51"/>
      <c r="F1627" s="29"/>
      <c r="G1627" s="29"/>
      <c r="H1627" s="29"/>
      <c r="I1627" s="29"/>
      <c r="J1627" s="29"/>
      <c r="K1627" s="29"/>
      <c r="L1627" s="29"/>
      <c r="M1627" s="29"/>
      <c r="N1627" s="29"/>
      <c r="O1627" s="29"/>
      <c r="P1627" s="29"/>
      <c r="Q1627" s="29"/>
      <c r="R1627" s="29"/>
      <c r="S1627" s="29"/>
    </row>
    <row r="1628" spans="1:19">
      <c r="A1628" s="3" t="str">
        <f t="shared" si="25"/>
        <v/>
      </c>
      <c r="B1628" s="29"/>
      <c r="C1628" s="29"/>
      <c r="D1628" s="29"/>
      <c r="E1628" s="51"/>
      <c r="F1628" s="29"/>
      <c r="G1628" s="29"/>
      <c r="H1628" s="29"/>
      <c r="I1628" s="29"/>
      <c r="J1628" s="29"/>
      <c r="K1628" s="29"/>
      <c r="L1628" s="29"/>
      <c r="M1628" s="29"/>
      <c r="N1628" s="29"/>
      <c r="O1628" s="29"/>
      <c r="P1628" s="29"/>
      <c r="Q1628" s="29"/>
      <c r="R1628" s="29"/>
      <c r="S1628" s="29"/>
    </row>
    <row r="1629" spans="1:19">
      <c r="A1629" s="3" t="str">
        <f t="shared" si="25"/>
        <v/>
      </c>
      <c r="B1629" s="29"/>
      <c r="C1629" s="29"/>
      <c r="D1629" s="29"/>
      <c r="E1629" s="51"/>
      <c r="F1629" s="29"/>
      <c r="G1629" s="29"/>
      <c r="H1629" s="29"/>
      <c r="I1629" s="29"/>
      <c r="J1629" s="29"/>
      <c r="K1629" s="29"/>
      <c r="L1629" s="29"/>
      <c r="M1629" s="29"/>
      <c r="N1629" s="29"/>
      <c r="O1629" s="29"/>
      <c r="P1629" s="29"/>
      <c r="Q1629" s="29"/>
      <c r="R1629" s="29"/>
      <c r="S1629" s="29"/>
    </row>
    <row r="1630" spans="1:19">
      <c r="A1630" s="3" t="str">
        <f t="shared" si="25"/>
        <v/>
      </c>
      <c r="B1630" s="29"/>
      <c r="C1630" s="29"/>
      <c r="D1630" s="29"/>
      <c r="E1630" s="51"/>
      <c r="F1630" s="29"/>
      <c r="G1630" s="29"/>
      <c r="H1630" s="29"/>
      <c r="I1630" s="29"/>
      <c r="J1630" s="29"/>
      <c r="K1630" s="29"/>
      <c r="L1630" s="29"/>
      <c r="M1630" s="29"/>
      <c r="N1630" s="29"/>
      <c r="O1630" s="29"/>
      <c r="P1630" s="29"/>
      <c r="Q1630" s="29"/>
      <c r="R1630" s="29"/>
      <c r="S1630" s="29"/>
    </row>
    <row r="1631" spans="1:19">
      <c r="A1631" s="3" t="str">
        <f t="shared" si="25"/>
        <v/>
      </c>
      <c r="B1631" s="29"/>
      <c r="C1631" s="29"/>
      <c r="D1631" s="29"/>
      <c r="E1631" s="51"/>
      <c r="F1631" s="29"/>
      <c r="G1631" s="29"/>
      <c r="H1631" s="29"/>
      <c r="I1631" s="29"/>
      <c r="J1631" s="29"/>
      <c r="K1631" s="29"/>
      <c r="L1631" s="29"/>
      <c r="M1631" s="29"/>
      <c r="N1631" s="29"/>
      <c r="O1631" s="29"/>
      <c r="P1631" s="29"/>
      <c r="Q1631" s="29"/>
      <c r="R1631" s="29"/>
      <c r="S1631" s="29"/>
    </row>
    <row r="1632" spans="1:19">
      <c r="A1632" s="3" t="str">
        <f t="shared" si="25"/>
        <v/>
      </c>
      <c r="B1632" s="29"/>
      <c r="C1632" s="29"/>
      <c r="D1632" s="29"/>
      <c r="E1632" s="51"/>
      <c r="F1632" s="29"/>
      <c r="G1632" s="29"/>
      <c r="H1632" s="29"/>
      <c r="I1632" s="29"/>
      <c r="J1632" s="29"/>
      <c r="K1632" s="29"/>
      <c r="L1632" s="29"/>
      <c r="M1632" s="29"/>
      <c r="N1632" s="29"/>
      <c r="O1632" s="29"/>
      <c r="P1632" s="29"/>
      <c r="Q1632" s="29"/>
      <c r="R1632" s="29"/>
      <c r="S1632" s="29"/>
    </row>
    <row r="1633" spans="1:19">
      <c r="A1633" s="3" t="str">
        <f t="shared" si="25"/>
        <v/>
      </c>
      <c r="B1633" s="29"/>
      <c r="C1633" s="29"/>
      <c r="D1633" s="29"/>
      <c r="E1633" s="51"/>
      <c r="F1633" s="29"/>
      <c r="G1633" s="29"/>
      <c r="H1633" s="29"/>
      <c r="I1633" s="29"/>
      <c r="J1633" s="29"/>
      <c r="K1633" s="29"/>
      <c r="L1633" s="29"/>
      <c r="M1633" s="29"/>
      <c r="N1633" s="29"/>
      <c r="O1633" s="29"/>
      <c r="P1633" s="29"/>
      <c r="Q1633" s="29"/>
      <c r="R1633" s="29"/>
      <c r="S1633" s="29"/>
    </row>
    <row r="1634" spans="1:19">
      <c r="A1634" s="3" t="str">
        <f t="shared" si="25"/>
        <v/>
      </c>
      <c r="B1634" s="29"/>
      <c r="C1634" s="29"/>
      <c r="D1634" s="29"/>
      <c r="E1634" s="51"/>
      <c r="F1634" s="29"/>
      <c r="G1634" s="29"/>
      <c r="H1634" s="29"/>
      <c r="I1634" s="29"/>
      <c r="J1634" s="29"/>
      <c r="K1634" s="29"/>
      <c r="L1634" s="29"/>
      <c r="M1634" s="29"/>
      <c r="N1634" s="29"/>
      <c r="O1634" s="29"/>
      <c r="P1634" s="29"/>
      <c r="Q1634" s="29"/>
      <c r="R1634" s="29"/>
      <c r="S1634" s="29"/>
    </row>
    <row r="1635" spans="1:19">
      <c r="A1635" s="3" t="str">
        <f t="shared" si="25"/>
        <v/>
      </c>
      <c r="B1635" s="29"/>
      <c r="C1635" s="29"/>
      <c r="D1635" s="29"/>
      <c r="E1635" s="51"/>
      <c r="F1635" s="29"/>
      <c r="G1635" s="29"/>
      <c r="H1635" s="29"/>
      <c r="I1635" s="29"/>
      <c r="J1635" s="29"/>
      <c r="K1635" s="29"/>
      <c r="L1635" s="29"/>
      <c r="M1635" s="29"/>
      <c r="N1635" s="29"/>
      <c r="O1635" s="29"/>
      <c r="P1635" s="29"/>
      <c r="Q1635" s="29"/>
      <c r="R1635" s="29"/>
      <c r="S1635" s="29"/>
    </row>
    <row r="1636" spans="1:19">
      <c r="A1636" s="3" t="str">
        <f t="shared" si="25"/>
        <v/>
      </c>
      <c r="B1636" s="29"/>
      <c r="C1636" s="29"/>
      <c r="D1636" s="29"/>
      <c r="E1636" s="51"/>
      <c r="F1636" s="29"/>
      <c r="G1636" s="29"/>
      <c r="H1636" s="29"/>
      <c r="I1636" s="29"/>
      <c r="J1636" s="29"/>
      <c r="K1636" s="29"/>
      <c r="L1636" s="29"/>
      <c r="M1636" s="29"/>
      <c r="N1636" s="29"/>
      <c r="O1636" s="29"/>
      <c r="P1636" s="29"/>
      <c r="Q1636" s="29"/>
      <c r="R1636" s="29"/>
      <c r="S1636" s="29"/>
    </row>
    <row r="1637" spans="1:19">
      <c r="A1637" s="3" t="str">
        <f t="shared" si="25"/>
        <v/>
      </c>
      <c r="B1637" s="29"/>
      <c r="C1637" s="29"/>
      <c r="D1637" s="29"/>
      <c r="E1637" s="51"/>
      <c r="F1637" s="29"/>
      <c r="G1637" s="29"/>
      <c r="H1637" s="29"/>
      <c r="I1637" s="29"/>
      <c r="J1637" s="29"/>
      <c r="K1637" s="29"/>
      <c r="L1637" s="29"/>
      <c r="M1637" s="29"/>
      <c r="N1637" s="29"/>
      <c r="O1637" s="29"/>
      <c r="P1637" s="29"/>
      <c r="Q1637" s="29"/>
      <c r="R1637" s="29"/>
      <c r="S1637" s="29"/>
    </row>
    <row r="1638" spans="1:19">
      <c r="A1638" s="3" t="str">
        <f t="shared" si="25"/>
        <v/>
      </c>
      <c r="B1638" s="29"/>
      <c r="C1638" s="29"/>
      <c r="D1638" s="29"/>
      <c r="E1638" s="51"/>
      <c r="F1638" s="29"/>
      <c r="G1638" s="29"/>
      <c r="H1638" s="29"/>
      <c r="I1638" s="29"/>
      <c r="J1638" s="29"/>
      <c r="K1638" s="29"/>
      <c r="L1638" s="29"/>
      <c r="M1638" s="29"/>
      <c r="N1638" s="29"/>
      <c r="O1638" s="29"/>
      <c r="P1638" s="29"/>
      <c r="Q1638" s="29"/>
      <c r="R1638" s="29"/>
      <c r="S1638" s="29"/>
    </row>
    <row r="1639" spans="1:19">
      <c r="A1639" s="3" t="str">
        <f t="shared" si="25"/>
        <v/>
      </c>
      <c r="B1639" s="29"/>
      <c r="C1639" s="29"/>
      <c r="D1639" s="29"/>
      <c r="E1639" s="51"/>
      <c r="F1639" s="29"/>
      <c r="G1639" s="29"/>
      <c r="H1639" s="29"/>
      <c r="I1639" s="29"/>
      <c r="J1639" s="29"/>
      <c r="K1639" s="29"/>
      <c r="L1639" s="29"/>
      <c r="M1639" s="29"/>
      <c r="N1639" s="29"/>
      <c r="O1639" s="29"/>
      <c r="P1639" s="29"/>
      <c r="Q1639" s="29"/>
      <c r="R1639" s="29"/>
      <c r="S1639" s="29"/>
    </row>
    <row r="1640" spans="1:19">
      <c r="A1640" s="3" t="str">
        <f t="shared" si="25"/>
        <v/>
      </c>
      <c r="B1640" s="29"/>
      <c r="C1640" s="29"/>
      <c r="D1640" s="29"/>
      <c r="E1640" s="51"/>
      <c r="F1640" s="29"/>
      <c r="G1640" s="29"/>
      <c r="H1640" s="29"/>
      <c r="I1640" s="29"/>
      <c r="J1640" s="29"/>
      <c r="K1640" s="29"/>
      <c r="L1640" s="29"/>
      <c r="M1640" s="29"/>
      <c r="N1640" s="29"/>
      <c r="O1640" s="29"/>
      <c r="P1640" s="29"/>
      <c r="Q1640" s="29"/>
      <c r="R1640" s="29"/>
      <c r="S1640" s="29"/>
    </row>
    <row r="1641" spans="1:19">
      <c r="A1641" s="3" t="str">
        <f t="shared" si="25"/>
        <v/>
      </c>
      <c r="B1641" s="29"/>
      <c r="C1641" s="29"/>
      <c r="D1641" s="29"/>
      <c r="E1641" s="51"/>
      <c r="F1641" s="29"/>
      <c r="G1641" s="29"/>
      <c r="H1641" s="29"/>
      <c r="I1641" s="29"/>
      <c r="J1641" s="29"/>
      <c r="K1641" s="29"/>
      <c r="L1641" s="29"/>
      <c r="M1641" s="29"/>
      <c r="N1641" s="29"/>
      <c r="O1641" s="29"/>
      <c r="P1641" s="29"/>
      <c r="Q1641" s="29"/>
      <c r="R1641" s="29"/>
      <c r="S1641" s="29"/>
    </row>
    <row r="1642" spans="1:19">
      <c r="A1642" s="3" t="str">
        <f t="shared" si="25"/>
        <v/>
      </c>
      <c r="B1642" s="29"/>
      <c r="C1642" s="29"/>
      <c r="D1642" s="29"/>
      <c r="E1642" s="51"/>
      <c r="F1642" s="29"/>
      <c r="G1642" s="29"/>
      <c r="H1642" s="29"/>
      <c r="I1642" s="29"/>
      <c r="J1642" s="29"/>
      <c r="K1642" s="29"/>
      <c r="L1642" s="29"/>
      <c r="M1642" s="29"/>
      <c r="N1642" s="29"/>
      <c r="O1642" s="29"/>
      <c r="P1642" s="29"/>
      <c r="Q1642" s="29"/>
      <c r="R1642" s="29"/>
      <c r="S1642" s="29"/>
    </row>
    <row r="1643" spans="1:19">
      <c r="A1643" s="3" t="str">
        <f t="shared" si="25"/>
        <v/>
      </c>
      <c r="B1643" s="29"/>
      <c r="C1643" s="29"/>
      <c r="D1643" s="29"/>
      <c r="E1643" s="51"/>
      <c r="F1643" s="29"/>
      <c r="G1643" s="29"/>
      <c r="H1643" s="29"/>
      <c r="I1643" s="29"/>
      <c r="J1643" s="29"/>
      <c r="K1643" s="29"/>
      <c r="L1643" s="29"/>
      <c r="M1643" s="29"/>
      <c r="N1643" s="29"/>
      <c r="O1643" s="29"/>
      <c r="P1643" s="29"/>
      <c r="Q1643" s="29"/>
      <c r="R1643" s="29"/>
      <c r="S1643" s="29"/>
    </row>
    <row r="1644" spans="1:19">
      <c r="A1644" s="3" t="str">
        <f t="shared" si="25"/>
        <v/>
      </c>
      <c r="B1644" s="29"/>
      <c r="C1644" s="29"/>
      <c r="D1644" s="29"/>
      <c r="E1644" s="51"/>
      <c r="F1644" s="29"/>
      <c r="G1644" s="29"/>
      <c r="H1644" s="29"/>
      <c r="I1644" s="29"/>
      <c r="J1644" s="29"/>
      <c r="K1644" s="29"/>
      <c r="L1644" s="29"/>
      <c r="M1644" s="29"/>
      <c r="N1644" s="29"/>
      <c r="O1644" s="29"/>
      <c r="P1644" s="29"/>
      <c r="Q1644" s="29"/>
      <c r="R1644" s="29"/>
      <c r="S1644" s="29"/>
    </row>
    <row r="1645" spans="1:19">
      <c r="A1645" s="3" t="str">
        <f t="shared" si="25"/>
        <v/>
      </c>
      <c r="B1645" s="29"/>
      <c r="C1645" s="29"/>
      <c r="D1645" s="29"/>
      <c r="E1645" s="51"/>
      <c r="F1645" s="29"/>
      <c r="G1645" s="29"/>
      <c r="H1645" s="29"/>
      <c r="I1645" s="29"/>
      <c r="J1645" s="29"/>
      <c r="K1645" s="29"/>
      <c r="L1645" s="29"/>
      <c r="M1645" s="29"/>
      <c r="N1645" s="29"/>
      <c r="O1645" s="29"/>
      <c r="P1645" s="29"/>
      <c r="Q1645" s="29"/>
      <c r="R1645" s="29"/>
      <c r="S1645" s="29"/>
    </row>
    <row r="1646" spans="1:19">
      <c r="A1646" s="3" t="str">
        <f t="shared" si="25"/>
        <v/>
      </c>
      <c r="B1646" s="29"/>
      <c r="C1646" s="29"/>
      <c r="D1646" s="29"/>
      <c r="E1646" s="51"/>
      <c r="F1646" s="29"/>
      <c r="G1646" s="29"/>
      <c r="H1646" s="29"/>
      <c r="I1646" s="29"/>
      <c r="J1646" s="29"/>
      <c r="K1646" s="29"/>
      <c r="L1646" s="29"/>
      <c r="M1646" s="29"/>
      <c r="N1646" s="29"/>
      <c r="O1646" s="29"/>
      <c r="P1646" s="29"/>
      <c r="Q1646" s="29"/>
      <c r="R1646" s="29"/>
      <c r="S1646" s="29"/>
    </row>
    <row r="1647" spans="1:19">
      <c r="A1647" s="3" t="str">
        <f t="shared" si="25"/>
        <v/>
      </c>
      <c r="B1647" s="29"/>
      <c r="C1647" s="29"/>
      <c r="D1647" s="29"/>
      <c r="E1647" s="51"/>
      <c r="F1647" s="29"/>
      <c r="G1647" s="29"/>
      <c r="H1647" s="29"/>
      <c r="I1647" s="29"/>
      <c r="J1647" s="29"/>
      <c r="K1647" s="29"/>
      <c r="L1647" s="29"/>
      <c r="M1647" s="29"/>
      <c r="N1647" s="29"/>
      <c r="O1647" s="29"/>
      <c r="P1647" s="29"/>
      <c r="Q1647" s="29"/>
      <c r="R1647" s="29"/>
      <c r="S1647" s="29"/>
    </row>
    <row r="1648" spans="1:19">
      <c r="A1648" s="3" t="str">
        <f t="shared" si="25"/>
        <v/>
      </c>
      <c r="B1648" s="29"/>
      <c r="C1648" s="29"/>
      <c r="D1648" s="29"/>
      <c r="E1648" s="51"/>
      <c r="F1648" s="29"/>
      <c r="G1648" s="29"/>
      <c r="H1648" s="29"/>
      <c r="I1648" s="29"/>
      <c r="J1648" s="29"/>
      <c r="K1648" s="29"/>
      <c r="L1648" s="29"/>
      <c r="M1648" s="29"/>
      <c r="N1648" s="29"/>
      <c r="O1648" s="29"/>
      <c r="P1648" s="29"/>
      <c r="Q1648" s="29"/>
      <c r="R1648" s="29"/>
      <c r="S1648" s="29"/>
    </row>
    <row r="1649" spans="1:19">
      <c r="A1649" s="3" t="str">
        <f t="shared" si="25"/>
        <v/>
      </c>
      <c r="B1649" s="29"/>
      <c r="C1649" s="29"/>
      <c r="D1649" s="29"/>
      <c r="E1649" s="51"/>
      <c r="F1649" s="29"/>
      <c r="G1649" s="29"/>
      <c r="H1649" s="29"/>
      <c r="I1649" s="29"/>
      <c r="J1649" s="29"/>
      <c r="K1649" s="29"/>
      <c r="L1649" s="29"/>
      <c r="M1649" s="29"/>
      <c r="N1649" s="29"/>
      <c r="O1649" s="29"/>
      <c r="P1649" s="29"/>
      <c r="Q1649" s="29"/>
      <c r="R1649" s="29"/>
      <c r="S1649" s="29"/>
    </row>
    <row r="1650" spans="1:19">
      <c r="A1650" s="3" t="str">
        <f t="shared" si="25"/>
        <v/>
      </c>
      <c r="B1650" s="29"/>
      <c r="C1650" s="29"/>
      <c r="D1650" s="29"/>
      <c r="E1650" s="51"/>
      <c r="F1650" s="29"/>
      <c r="G1650" s="29"/>
      <c r="H1650" s="29"/>
      <c r="I1650" s="29"/>
      <c r="J1650" s="29"/>
      <c r="K1650" s="29"/>
      <c r="L1650" s="29"/>
      <c r="M1650" s="29"/>
      <c r="N1650" s="29"/>
      <c r="O1650" s="29"/>
      <c r="P1650" s="29"/>
      <c r="Q1650" s="29"/>
      <c r="R1650" s="29"/>
      <c r="S1650" s="29"/>
    </row>
    <row r="1651" spans="1:19">
      <c r="A1651" s="3" t="str">
        <f t="shared" si="25"/>
        <v/>
      </c>
      <c r="B1651" s="29"/>
      <c r="C1651" s="29"/>
      <c r="D1651" s="29"/>
      <c r="E1651" s="51"/>
      <c r="F1651" s="29"/>
      <c r="G1651" s="29"/>
      <c r="H1651" s="29"/>
      <c r="I1651" s="29"/>
      <c r="J1651" s="29"/>
      <c r="K1651" s="29"/>
      <c r="L1651" s="29"/>
      <c r="M1651" s="29"/>
      <c r="N1651" s="29"/>
      <c r="O1651" s="29"/>
      <c r="P1651" s="29"/>
      <c r="Q1651" s="29"/>
      <c r="R1651" s="29"/>
      <c r="S1651" s="29"/>
    </row>
    <row r="1652" spans="1:19">
      <c r="A1652" s="3" t="str">
        <f t="shared" si="25"/>
        <v/>
      </c>
      <c r="B1652" s="29"/>
      <c r="C1652" s="29"/>
      <c r="D1652" s="29"/>
      <c r="E1652" s="51"/>
      <c r="F1652" s="29"/>
      <c r="G1652" s="29"/>
      <c r="H1652" s="29"/>
      <c r="I1652" s="29"/>
      <c r="J1652" s="29"/>
      <c r="K1652" s="29"/>
      <c r="L1652" s="29"/>
      <c r="M1652" s="29"/>
      <c r="N1652" s="29"/>
      <c r="O1652" s="29"/>
      <c r="P1652" s="29"/>
      <c r="Q1652" s="29"/>
      <c r="R1652" s="29"/>
      <c r="S1652" s="29"/>
    </row>
    <row r="1653" spans="1:19">
      <c r="A1653" s="3" t="str">
        <f t="shared" si="25"/>
        <v/>
      </c>
      <c r="B1653" s="29"/>
      <c r="C1653" s="29"/>
      <c r="D1653" s="29"/>
      <c r="E1653" s="51"/>
      <c r="F1653" s="29"/>
      <c r="G1653" s="29"/>
      <c r="H1653" s="29"/>
      <c r="I1653" s="29"/>
      <c r="J1653" s="29"/>
      <c r="K1653" s="29"/>
      <c r="L1653" s="29"/>
      <c r="M1653" s="29"/>
      <c r="N1653" s="29"/>
      <c r="O1653" s="29"/>
      <c r="P1653" s="29"/>
      <c r="Q1653" s="29"/>
      <c r="R1653" s="29"/>
      <c r="S1653" s="29"/>
    </row>
    <row r="1654" spans="1:19">
      <c r="A1654" s="3" t="str">
        <f t="shared" si="25"/>
        <v/>
      </c>
      <c r="B1654" s="29"/>
      <c r="C1654" s="29"/>
      <c r="D1654" s="29"/>
      <c r="E1654" s="51"/>
      <c r="F1654" s="29"/>
      <c r="G1654" s="29"/>
      <c r="H1654" s="29"/>
      <c r="I1654" s="29"/>
      <c r="J1654" s="29"/>
      <c r="K1654" s="29"/>
      <c r="L1654" s="29"/>
      <c r="M1654" s="29"/>
      <c r="N1654" s="29"/>
      <c r="O1654" s="29"/>
      <c r="P1654" s="29"/>
      <c r="Q1654" s="29"/>
      <c r="R1654" s="29"/>
      <c r="S1654" s="29"/>
    </row>
    <row r="1655" spans="1:19">
      <c r="A1655" s="3" t="str">
        <f t="shared" si="25"/>
        <v/>
      </c>
      <c r="B1655" s="29"/>
      <c r="C1655" s="29"/>
      <c r="D1655" s="29"/>
      <c r="E1655" s="51"/>
      <c r="F1655" s="29"/>
      <c r="G1655" s="29"/>
      <c r="H1655" s="29"/>
      <c r="I1655" s="29"/>
      <c r="J1655" s="29"/>
      <c r="K1655" s="29"/>
      <c r="L1655" s="29"/>
      <c r="M1655" s="29"/>
      <c r="N1655" s="29"/>
      <c r="O1655" s="29"/>
      <c r="P1655" s="29"/>
      <c r="Q1655" s="29"/>
      <c r="R1655" s="29"/>
      <c r="S1655" s="29"/>
    </row>
    <row r="1656" spans="1:19">
      <c r="A1656" s="3" t="str">
        <f t="shared" si="25"/>
        <v/>
      </c>
      <c r="B1656" s="29"/>
      <c r="C1656" s="29"/>
      <c r="D1656" s="29"/>
      <c r="E1656" s="51"/>
      <c r="F1656" s="29"/>
      <c r="G1656" s="29"/>
      <c r="H1656" s="29"/>
      <c r="I1656" s="29"/>
      <c r="J1656" s="29"/>
      <c r="K1656" s="29"/>
      <c r="L1656" s="29"/>
      <c r="M1656" s="29"/>
      <c r="N1656" s="29"/>
      <c r="O1656" s="29"/>
      <c r="P1656" s="29"/>
      <c r="Q1656" s="29"/>
      <c r="R1656" s="29"/>
      <c r="S1656" s="29"/>
    </row>
    <row r="1657" spans="1:19">
      <c r="A1657" s="3" t="str">
        <f t="shared" si="25"/>
        <v/>
      </c>
      <c r="B1657" s="29"/>
      <c r="C1657" s="29"/>
      <c r="D1657" s="29"/>
      <c r="E1657" s="51"/>
      <c r="F1657" s="29"/>
      <c r="G1657" s="29"/>
      <c r="H1657" s="29"/>
      <c r="I1657" s="29"/>
      <c r="J1657" s="29"/>
      <c r="K1657" s="29"/>
      <c r="L1657" s="29"/>
      <c r="M1657" s="29"/>
      <c r="N1657" s="29"/>
      <c r="O1657" s="29"/>
      <c r="P1657" s="29"/>
      <c r="Q1657" s="29"/>
      <c r="R1657" s="29"/>
      <c r="S1657" s="29"/>
    </row>
    <row r="1658" spans="1:19">
      <c r="A1658" s="3" t="str">
        <f t="shared" si="25"/>
        <v/>
      </c>
      <c r="B1658" s="29"/>
      <c r="C1658" s="29"/>
      <c r="D1658" s="29"/>
      <c r="E1658" s="51"/>
      <c r="F1658" s="29"/>
      <c r="G1658" s="29"/>
      <c r="H1658" s="29"/>
      <c r="I1658" s="29"/>
      <c r="J1658" s="29"/>
      <c r="K1658" s="29"/>
      <c r="L1658" s="29"/>
      <c r="M1658" s="29"/>
      <c r="N1658" s="29"/>
      <c r="O1658" s="29"/>
      <c r="P1658" s="29"/>
      <c r="Q1658" s="29"/>
      <c r="R1658" s="29"/>
      <c r="S1658" s="29"/>
    </row>
    <row r="1659" spans="1:19">
      <c r="A1659" s="3" t="str">
        <f t="shared" si="25"/>
        <v/>
      </c>
      <c r="B1659" s="29"/>
      <c r="C1659" s="29"/>
      <c r="D1659" s="29"/>
      <c r="E1659" s="51"/>
      <c r="F1659" s="29"/>
      <c r="G1659" s="29"/>
      <c r="H1659" s="29"/>
      <c r="I1659" s="29"/>
      <c r="J1659" s="29"/>
      <c r="K1659" s="29"/>
      <c r="L1659" s="29"/>
      <c r="M1659" s="29"/>
      <c r="N1659" s="29"/>
      <c r="O1659" s="29"/>
      <c r="P1659" s="29"/>
      <c r="Q1659" s="29"/>
      <c r="R1659" s="29"/>
      <c r="S1659" s="29"/>
    </row>
    <row r="1660" spans="1:19">
      <c r="A1660" s="3" t="str">
        <f t="shared" si="25"/>
        <v/>
      </c>
      <c r="B1660" s="29"/>
      <c r="C1660" s="29"/>
      <c r="D1660" s="29"/>
      <c r="E1660" s="51"/>
      <c r="F1660" s="29"/>
      <c r="G1660" s="29"/>
      <c r="H1660" s="29"/>
      <c r="I1660" s="29"/>
      <c r="J1660" s="29"/>
      <c r="K1660" s="29"/>
      <c r="L1660" s="29"/>
      <c r="M1660" s="29"/>
      <c r="N1660" s="29"/>
      <c r="O1660" s="29"/>
      <c r="P1660" s="29"/>
      <c r="Q1660" s="29"/>
      <c r="R1660" s="29"/>
      <c r="S1660" s="29"/>
    </row>
    <row r="1661" spans="1:19">
      <c r="A1661" s="3" t="str">
        <f t="shared" si="25"/>
        <v/>
      </c>
      <c r="B1661" s="29"/>
      <c r="C1661" s="29"/>
      <c r="D1661" s="29"/>
      <c r="E1661" s="51"/>
      <c r="F1661" s="29"/>
      <c r="G1661" s="29"/>
      <c r="H1661" s="29"/>
      <c r="I1661" s="29"/>
      <c r="J1661" s="29"/>
      <c r="K1661" s="29"/>
      <c r="L1661" s="29"/>
      <c r="M1661" s="29"/>
      <c r="N1661" s="29"/>
      <c r="O1661" s="29"/>
      <c r="P1661" s="29"/>
      <c r="Q1661" s="29"/>
      <c r="R1661" s="29"/>
      <c r="S1661" s="29"/>
    </row>
    <row r="1662" spans="1:19">
      <c r="A1662" s="3" t="str">
        <f t="shared" si="25"/>
        <v/>
      </c>
      <c r="B1662" s="29"/>
      <c r="C1662" s="29"/>
      <c r="D1662" s="29"/>
      <c r="E1662" s="51"/>
      <c r="F1662" s="29"/>
      <c r="G1662" s="29"/>
      <c r="H1662" s="29"/>
      <c r="I1662" s="29"/>
      <c r="J1662" s="29"/>
      <c r="K1662" s="29"/>
      <c r="L1662" s="29"/>
      <c r="M1662" s="29"/>
      <c r="N1662" s="29"/>
      <c r="O1662" s="29"/>
      <c r="P1662" s="29"/>
      <c r="Q1662" s="29"/>
      <c r="R1662" s="29"/>
      <c r="S1662" s="29"/>
    </row>
    <row r="1663" spans="1:19">
      <c r="A1663" s="3" t="str">
        <f t="shared" si="25"/>
        <v/>
      </c>
      <c r="B1663" s="29"/>
      <c r="C1663" s="29"/>
      <c r="D1663" s="29"/>
      <c r="E1663" s="51"/>
      <c r="F1663" s="29"/>
      <c r="G1663" s="29"/>
      <c r="H1663" s="29"/>
      <c r="I1663" s="29"/>
      <c r="J1663" s="29"/>
      <c r="K1663" s="29"/>
      <c r="L1663" s="29"/>
      <c r="M1663" s="29"/>
      <c r="N1663" s="29"/>
      <c r="O1663" s="29"/>
      <c r="P1663" s="29"/>
      <c r="Q1663" s="29"/>
      <c r="R1663" s="29"/>
      <c r="S1663" s="29"/>
    </row>
    <row r="1664" spans="1:19">
      <c r="A1664" s="3" t="str">
        <f t="shared" si="25"/>
        <v/>
      </c>
      <c r="B1664" s="29"/>
      <c r="C1664" s="29"/>
      <c r="D1664" s="29"/>
      <c r="E1664" s="51"/>
      <c r="F1664" s="29"/>
      <c r="G1664" s="29"/>
      <c r="H1664" s="29"/>
      <c r="I1664" s="29"/>
      <c r="J1664" s="29"/>
      <c r="K1664" s="29"/>
      <c r="L1664" s="29"/>
      <c r="M1664" s="29"/>
      <c r="N1664" s="29"/>
      <c r="O1664" s="29"/>
      <c r="P1664" s="29"/>
      <c r="Q1664" s="29"/>
      <c r="R1664" s="29"/>
      <c r="S1664" s="29"/>
    </row>
    <row r="1665" spans="1:19">
      <c r="A1665" s="3" t="str">
        <f t="shared" si="25"/>
        <v/>
      </c>
      <c r="B1665" s="29"/>
      <c r="C1665" s="29"/>
      <c r="D1665" s="29"/>
      <c r="E1665" s="51"/>
      <c r="F1665" s="29"/>
      <c r="G1665" s="29"/>
      <c r="H1665" s="29"/>
      <c r="I1665" s="29"/>
      <c r="J1665" s="29"/>
      <c r="K1665" s="29"/>
      <c r="L1665" s="29"/>
      <c r="M1665" s="29"/>
      <c r="N1665" s="29"/>
      <c r="O1665" s="29"/>
      <c r="P1665" s="29"/>
      <c r="Q1665" s="29"/>
      <c r="R1665" s="29"/>
      <c r="S1665" s="29"/>
    </row>
    <row r="1666" spans="1:19">
      <c r="A1666" s="3" t="str">
        <f t="shared" si="25"/>
        <v/>
      </c>
      <c r="B1666" s="29"/>
      <c r="C1666" s="29"/>
      <c r="D1666" s="29"/>
      <c r="E1666" s="51"/>
      <c r="F1666" s="29"/>
      <c r="G1666" s="29"/>
      <c r="H1666" s="29"/>
      <c r="I1666" s="29"/>
      <c r="J1666" s="29"/>
      <c r="K1666" s="29"/>
      <c r="L1666" s="29"/>
      <c r="M1666" s="29"/>
      <c r="N1666" s="29"/>
      <c r="O1666" s="29"/>
      <c r="P1666" s="29"/>
      <c r="Q1666" s="29"/>
      <c r="R1666" s="29"/>
      <c r="S1666" s="29"/>
    </row>
    <row r="1667" spans="1:19">
      <c r="A1667" s="3" t="str">
        <f t="shared" si="25"/>
        <v/>
      </c>
      <c r="B1667" s="29"/>
      <c r="C1667" s="29"/>
      <c r="D1667" s="29"/>
      <c r="E1667" s="51"/>
      <c r="F1667" s="29"/>
      <c r="G1667" s="29"/>
      <c r="H1667" s="29"/>
      <c r="I1667" s="29"/>
      <c r="J1667" s="29"/>
      <c r="K1667" s="29"/>
      <c r="L1667" s="29"/>
      <c r="M1667" s="29"/>
      <c r="N1667" s="29"/>
      <c r="O1667" s="29"/>
      <c r="P1667" s="29"/>
      <c r="Q1667" s="29"/>
      <c r="R1667" s="29"/>
      <c r="S1667" s="29"/>
    </row>
    <row r="1668" spans="1:19">
      <c r="A1668" s="3" t="str">
        <f t="shared" ref="A1668:A1731" si="26">F1668&amp;G1668&amp;IF(ISBLANK(E1668),"",IF(LEN(B1668)&lt;11,TEXT(E1668,"00000000000"),E1668))</f>
        <v/>
      </c>
      <c r="B1668" s="29"/>
      <c r="C1668" s="29"/>
      <c r="D1668" s="29"/>
      <c r="E1668" s="51"/>
      <c r="F1668" s="29"/>
      <c r="G1668" s="29"/>
      <c r="H1668" s="29"/>
      <c r="I1668" s="29"/>
      <c r="J1668" s="29"/>
      <c r="K1668" s="29"/>
      <c r="L1668" s="29"/>
      <c r="M1668" s="29"/>
      <c r="N1668" s="29"/>
      <c r="O1668" s="29"/>
      <c r="P1668" s="29"/>
      <c r="Q1668" s="29"/>
      <c r="R1668" s="29"/>
      <c r="S1668" s="29"/>
    </row>
    <row r="1669" spans="1:19">
      <c r="A1669" s="3" t="str">
        <f t="shared" si="26"/>
        <v/>
      </c>
      <c r="B1669" s="29"/>
      <c r="C1669" s="29"/>
      <c r="D1669" s="29"/>
      <c r="E1669" s="51"/>
      <c r="F1669" s="29"/>
      <c r="G1669" s="29"/>
      <c r="H1669" s="29"/>
      <c r="I1669" s="29"/>
      <c r="J1669" s="29"/>
      <c r="K1669" s="29"/>
      <c r="L1669" s="29"/>
      <c r="M1669" s="29"/>
      <c r="N1669" s="29"/>
      <c r="O1669" s="29"/>
      <c r="P1669" s="29"/>
      <c r="Q1669" s="29"/>
      <c r="R1669" s="29"/>
      <c r="S1669" s="29"/>
    </row>
    <row r="1670" spans="1:19">
      <c r="A1670" s="3" t="str">
        <f t="shared" si="26"/>
        <v/>
      </c>
      <c r="B1670" s="29"/>
      <c r="C1670" s="29"/>
      <c r="D1670" s="29"/>
      <c r="E1670" s="51"/>
      <c r="F1670" s="29"/>
      <c r="G1670" s="29"/>
      <c r="H1670" s="29"/>
      <c r="I1670" s="29"/>
      <c r="J1670" s="29"/>
      <c r="K1670" s="29"/>
      <c r="L1670" s="29"/>
      <c r="M1670" s="29"/>
      <c r="N1670" s="29"/>
      <c r="O1670" s="29"/>
      <c r="P1670" s="29"/>
      <c r="Q1670" s="29"/>
      <c r="R1670" s="29"/>
      <c r="S1670" s="29"/>
    </row>
    <row r="1671" spans="1:19">
      <c r="A1671" s="3" t="str">
        <f t="shared" si="26"/>
        <v/>
      </c>
      <c r="B1671" s="29"/>
      <c r="C1671" s="29"/>
      <c r="D1671" s="29"/>
      <c r="E1671" s="51"/>
      <c r="F1671" s="29"/>
      <c r="G1671" s="29"/>
      <c r="H1671" s="29"/>
      <c r="I1671" s="29"/>
      <c r="J1671" s="29"/>
      <c r="K1671" s="29"/>
      <c r="L1671" s="29"/>
      <c r="M1671" s="29"/>
      <c r="N1671" s="29"/>
      <c r="O1671" s="29"/>
      <c r="P1671" s="29"/>
      <c r="Q1671" s="29"/>
      <c r="R1671" s="29"/>
      <c r="S1671" s="29"/>
    </row>
    <row r="1672" spans="1:19">
      <c r="A1672" s="3" t="str">
        <f t="shared" si="26"/>
        <v/>
      </c>
      <c r="B1672" s="29"/>
      <c r="C1672" s="29"/>
      <c r="D1672" s="29"/>
      <c r="E1672" s="51"/>
      <c r="F1672" s="29"/>
      <c r="G1672" s="29"/>
      <c r="H1672" s="29"/>
      <c r="I1672" s="29"/>
      <c r="J1672" s="29"/>
      <c r="K1672" s="29"/>
      <c r="L1672" s="29"/>
      <c r="M1672" s="29"/>
      <c r="N1672" s="29"/>
      <c r="O1672" s="29"/>
      <c r="P1672" s="29"/>
      <c r="Q1672" s="29"/>
      <c r="R1672" s="29"/>
      <c r="S1672" s="29"/>
    </row>
    <row r="1673" spans="1:19">
      <c r="A1673" s="3" t="str">
        <f t="shared" si="26"/>
        <v/>
      </c>
      <c r="B1673" s="29"/>
      <c r="C1673" s="29"/>
      <c r="D1673" s="29"/>
      <c r="E1673" s="51"/>
      <c r="F1673" s="29"/>
      <c r="G1673" s="29"/>
      <c r="H1673" s="29"/>
      <c r="I1673" s="29"/>
      <c r="J1673" s="29"/>
      <c r="K1673" s="29"/>
      <c r="L1673" s="29"/>
      <c r="M1673" s="29"/>
      <c r="N1673" s="29"/>
      <c r="O1673" s="29"/>
      <c r="P1673" s="29"/>
      <c r="Q1673" s="29"/>
      <c r="R1673" s="29"/>
      <c r="S1673" s="29"/>
    </row>
    <row r="1674" spans="1:19">
      <c r="A1674" s="3" t="str">
        <f t="shared" si="26"/>
        <v/>
      </c>
      <c r="B1674" s="29"/>
      <c r="C1674" s="29"/>
      <c r="D1674" s="29"/>
      <c r="E1674" s="51"/>
      <c r="F1674" s="29"/>
      <c r="G1674" s="29"/>
      <c r="H1674" s="29"/>
      <c r="I1674" s="29"/>
      <c r="J1674" s="29"/>
      <c r="K1674" s="29"/>
      <c r="L1674" s="29"/>
      <c r="M1674" s="29"/>
      <c r="N1674" s="29"/>
      <c r="O1674" s="29"/>
      <c r="P1674" s="29"/>
      <c r="Q1674" s="29"/>
      <c r="R1674" s="29"/>
      <c r="S1674" s="29"/>
    </row>
    <row r="1675" spans="1:19">
      <c r="A1675" s="3" t="str">
        <f t="shared" si="26"/>
        <v/>
      </c>
      <c r="B1675" s="29"/>
      <c r="C1675" s="29"/>
      <c r="D1675" s="29"/>
      <c r="E1675" s="51"/>
      <c r="F1675" s="29"/>
      <c r="G1675" s="29"/>
      <c r="H1675" s="29"/>
      <c r="I1675" s="29"/>
      <c r="J1675" s="29"/>
      <c r="K1675" s="29"/>
      <c r="L1675" s="29"/>
      <c r="M1675" s="29"/>
      <c r="N1675" s="29"/>
      <c r="O1675" s="29"/>
      <c r="P1675" s="29"/>
      <c r="Q1675" s="29"/>
      <c r="R1675" s="29"/>
      <c r="S1675" s="29"/>
    </row>
    <row r="1676" spans="1:19">
      <c r="A1676" s="3" t="str">
        <f t="shared" si="26"/>
        <v/>
      </c>
      <c r="B1676" s="29"/>
      <c r="C1676" s="29"/>
      <c r="D1676" s="29"/>
      <c r="E1676" s="51"/>
      <c r="F1676" s="29"/>
      <c r="G1676" s="29"/>
      <c r="H1676" s="29"/>
      <c r="I1676" s="29"/>
      <c r="J1676" s="29"/>
      <c r="K1676" s="29"/>
      <c r="L1676" s="29"/>
      <c r="M1676" s="29"/>
      <c r="N1676" s="29"/>
      <c r="O1676" s="29"/>
      <c r="P1676" s="29"/>
      <c r="Q1676" s="29"/>
      <c r="R1676" s="29"/>
      <c r="S1676" s="29"/>
    </row>
    <row r="1677" spans="1:19">
      <c r="A1677" s="3" t="str">
        <f t="shared" si="26"/>
        <v/>
      </c>
      <c r="B1677" s="29"/>
      <c r="C1677" s="29"/>
      <c r="D1677" s="29"/>
      <c r="E1677" s="51"/>
      <c r="F1677" s="29"/>
      <c r="G1677" s="29"/>
      <c r="H1677" s="29"/>
      <c r="I1677" s="29"/>
      <c r="J1677" s="29"/>
      <c r="K1677" s="29"/>
      <c r="L1677" s="29"/>
      <c r="M1677" s="29"/>
      <c r="N1677" s="29"/>
      <c r="O1677" s="29"/>
      <c r="P1677" s="29"/>
      <c r="Q1677" s="29"/>
      <c r="R1677" s="29"/>
      <c r="S1677" s="29"/>
    </row>
    <row r="1678" spans="1:19">
      <c r="A1678" s="3" t="str">
        <f t="shared" si="26"/>
        <v/>
      </c>
      <c r="B1678" s="29"/>
      <c r="C1678" s="29"/>
      <c r="D1678" s="29"/>
      <c r="E1678" s="51"/>
      <c r="F1678" s="29"/>
      <c r="G1678" s="29"/>
      <c r="H1678" s="29"/>
      <c r="I1678" s="29"/>
      <c r="J1678" s="29"/>
      <c r="K1678" s="29"/>
      <c r="L1678" s="29"/>
      <c r="M1678" s="29"/>
      <c r="N1678" s="29"/>
      <c r="O1678" s="29"/>
      <c r="P1678" s="29"/>
      <c r="Q1678" s="29"/>
      <c r="R1678" s="29"/>
      <c r="S1678" s="29"/>
    </row>
    <row r="1679" spans="1:19">
      <c r="A1679" s="3" t="str">
        <f t="shared" si="26"/>
        <v/>
      </c>
      <c r="B1679" s="29"/>
      <c r="C1679" s="29"/>
      <c r="D1679" s="29"/>
      <c r="E1679" s="51"/>
      <c r="F1679" s="29"/>
      <c r="G1679" s="29"/>
      <c r="H1679" s="29"/>
      <c r="I1679" s="29"/>
      <c r="J1679" s="29"/>
      <c r="K1679" s="29"/>
      <c r="L1679" s="29"/>
      <c r="M1679" s="29"/>
      <c r="N1679" s="29"/>
      <c r="O1679" s="29"/>
      <c r="P1679" s="29"/>
      <c r="Q1679" s="29"/>
      <c r="R1679" s="29"/>
      <c r="S1679" s="29"/>
    </row>
    <row r="1680" spans="1:19">
      <c r="A1680" s="3" t="str">
        <f t="shared" si="26"/>
        <v/>
      </c>
      <c r="B1680" s="29"/>
      <c r="C1680" s="29"/>
      <c r="D1680" s="29"/>
      <c r="E1680" s="51"/>
      <c r="F1680" s="29"/>
      <c r="G1680" s="29"/>
      <c r="H1680" s="29"/>
      <c r="I1680" s="29"/>
      <c r="J1680" s="29"/>
      <c r="K1680" s="29"/>
      <c r="L1680" s="29"/>
      <c r="M1680" s="29"/>
      <c r="N1680" s="29"/>
      <c r="O1680" s="29"/>
      <c r="P1680" s="29"/>
      <c r="Q1680" s="29"/>
      <c r="R1680" s="29"/>
      <c r="S1680" s="29"/>
    </row>
    <row r="1681" spans="1:19">
      <c r="A1681" s="3" t="str">
        <f t="shared" si="26"/>
        <v/>
      </c>
      <c r="B1681" s="29"/>
      <c r="C1681" s="29"/>
      <c r="D1681" s="29"/>
      <c r="E1681" s="51"/>
      <c r="F1681" s="29"/>
      <c r="G1681" s="29"/>
      <c r="H1681" s="29"/>
      <c r="I1681" s="29"/>
      <c r="J1681" s="29"/>
      <c r="K1681" s="29"/>
      <c r="L1681" s="29"/>
      <c r="M1681" s="29"/>
      <c r="N1681" s="29"/>
      <c r="O1681" s="29"/>
      <c r="P1681" s="29"/>
      <c r="Q1681" s="29"/>
      <c r="R1681" s="29"/>
      <c r="S1681" s="29"/>
    </row>
    <row r="1682" spans="1:19">
      <c r="A1682" s="3" t="str">
        <f t="shared" si="26"/>
        <v/>
      </c>
      <c r="B1682" s="29"/>
      <c r="C1682" s="29"/>
      <c r="D1682" s="29"/>
      <c r="E1682" s="51"/>
      <c r="F1682" s="29"/>
      <c r="G1682" s="29"/>
      <c r="H1682" s="29"/>
      <c r="I1682" s="29"/>
      <c r="J1682" s="29"/>
      <c r="K1682" s="29"/>
      <c r="L1682" s="29"/>
      <c r="M1682" s="29"/>
      <c r="N1682" s="29"/>
      <c r="O1682" s="29"/>
      <c r="P1682" s="29"/>
      <c r="Q1682" s="29"/>
      <c r="R1682" s="29"/>
      <c r="S1682" s="29"/>
    </row>
    <row r="1683" spans="1:19">
      <c r="A1683" s="3" t="str">
        <f t="shared" si="26"/>
        <v/>
      </c>
      <c r="B1683" s="29"/>
      <c r="C1683" s="29"/>
      <c r="D1683" s="29"/>
      <c r="E1683" s="51"/>
      <c r="F1683" s="29"/>
      <c r="G1683" s="29"/>
      <c r="H1683" s="29"/>
      <c r="I1683" s="29"/>
      <c r="J1683" s="29"/>
      <c r="K1683" s="29"/>
      <c r="L1683" s="29"/>
      <c r="M1683" s="29"/>
      <c r="N1683" s="29"/>
      <c r="O1683" s="29"/>
      <c r="P1683" s="29"/>
      <c r="Q1683" s="29"/>
      <c r="R1683" s="29"/>
      <c r="S1683" s="29"/>
    </row>
    <row r="1684" spans="1:19">
      <c r="A1684" s="3" t="str">
        <f t="shared" si="26"/>
        <v/>
      </c>
      <c r="B1684" s="29"/>
      <c r="C1684" s="29"/>
      <c r="D1684" s="29"/>
      <c r="E1684" s="51"/>
      <c r="F1684" s="29"/>
      <c r="G1684" s="29"/>
      <c r="H1684" s="29"/>
      <c r="I1684" s="29"/>
      <c r="J1684" s="29"/>
      <c r="K1684" s="29"/>
      <c r="L1684" s="29"/>
      <c r="M1684" s="29"/>
      <c r="N1684" s="29"/>
      <c r="O1684" s="29"/>
      <c r="P1684" s="29"/>
      <c r="Q1684" s="29"/>
      <c r="R1684" s="29"/>
      <c r="S1684" s="29"/>
    </row>
    <row r="1685" spans="1:19">
      <c r="A1685" s="3" t="str">
        <f t="shared" si="26"/>
        <v/>
      </c>
      <c r="B1685" s="29"/>
      <c r="C1685" s="29"/>
      <c r="D1685" s="29"/>
      <c r="E1685" s="51"/>
      <c r="F1685" s="29"/>
      <c r="G1685" s="29"/>
      <c r="H1685" s="29"/>
      <c r="I1685" s="29"/>
      <c r="J1685" s="29"/>
      <c r="K1685" s="29"/>
      <c r="L1685" s="29"/>
      <c r="M1685" s="29"/>
      <c r="N1685" s="29"/>
      <c r="O1685" s="29"/>
      <c r="P1685" s="29"/>
      <c r="Q1685" s="29"/>
      <c r="R1685" s="29"/>
      <c r="S1685" s="29"/>
    </row>
    <row r="1686" spans="1:19">
      <c r="A1686" s="3" t="str">
        <f t="shared" si="26"/>
        <v/>
      </c>
      <c r="B1686" s="29"/>
      <c r="C1686" s="29"/>
      <c r="D1686" s="29"/>
      <c r="E1686" s="51"/>
      <c r="F1686" s="29"/>
      <c r="G1686" s="29"/>
      <c r="H1686" s="29"/>
      <c r="I1686" s="29"/>
      <c r="J1686" s="29"/>
      <c r="K1686" s="29"/>
      <c r="L1686" s="29"/>
      <c r="M1686" s="29"/>
      <c r="N1686" s="29"/>
      <c r="O1686" s="29"/>
      <c r="P1686" s="29"/>
      <c r="Q1686" s="29"/>
      <c r="R1686" s="29"/>
      <c r="S1686" s="29"/>
    </row>
    <row r="1687" spans="1:19">
      <c r="A1687" s="3" t="str">
        <f t="shared" si="26"/>
        <v/>
      </c>
      <c r="B1687" s="29"/>
      <c r="C1687" s="29"/>
      <c r="D1687" s="29"/>
      <c r="E1687" s="51"/>
      <c r="F1687" s="29"/>
      <c r="G1687" s="29"/>
      <c r="H1687" s="29"/>
      <c r="I1687" s="29"/>
      <c r="J1687" s="29"/>
      <c r="K1687" s="29"/>
      <c r="L1687" s="29"/>
      <c r="M1687" s="29"/>
      <c r="N1687" s="29"/>
      <c r="O1687" s="29"/>
      <c r="P1687" s="29"/>
      <c r="Q1687" s="29"/>
      <c r="R1687" s="29"/>
      <c r="S1687" s="29"/>
    </row>
    <row r="1688" spans="1:19">
      <c r="A1688" s="3" t="str">
        <f t="shared" si="26"/>
        <v/>
      </c>
      <c r="B1688" s="29"/>
      <c r="C1688" s="29"/>
      <c r="D1688" s="29"/>
      <c r="E1688" s="51"/>
      <c r="F1688" s="29"/>
      <c r="G1688" s="29"/>
      <c r="H1688" s="29"/>
      <c r="I1688" s="29"/>
      <c r="J1688" s="29"/>
      <c r="K1688" s="29"/>
      <c r="L1688" s="29"/>
      <c r="M1688" s="29"/>
      <c r="N1688" s="29"/>
      <c r="O1688" s="29"/>
      <c r="P1688" s="29"/>
      <c r="Q1688" s="29"/>
      <c r="R1688" s="29"/>
      <c r="S1688" s="29"/>
    </row>
    <row r="1689" spans="1:19">
      <c r="A1689" s="3" t="str">
        <f t="shared" si="26"/>
        <v/>
      </c>
      <c r="B1689" s="29"/>
      <c r="C1689" s="29"/>
      <c r="D1689" s="29"/>
      <c r="E1689" s="51"/>
      <c r="F1689" s="29"/>
      <c r="G1689" s="29"/>
      <c r="H1689" s="29"/>
      <c r="I1689" s="29"/>
      <c r="J1689" s="29"/>
      <c r="K1689" s="29"/>
      <c r="L1689" s="29"/>
      <c r="M1689" s="29"/>
      <c r="N1689" s="29"/>
      <c r="O1689" s="29"/>
      <c r="P1689" s="29"/>
      <c r="Q1689" s="29"/>
      <c r="R1689" s="29"/>
      <c r="S1689" s="29"/>
    </row>
    <row r="1690" spans="1:19">
      <c r="A1690" s="3" t="str">
        <f t="shared" si="26"/>
        <v/>
      </c>
      <c r="B1690" s="29"/>
      <c r="C1690" s="29"/>
      <c r="D1690" s="29"/>
      <c r="E1690" s="51"/>
      <c r="F1690" s="29"/>
      <c r="G1690" s="29"/>
      <c r="H1690" s="29"/>
      <c r="I1690" s="29"/>
      <c r="J1690" s="29"/>
      <c r="K1690" s="29"/>
      <c r="L1690" s="29"/>
      <c r="M1690" s="29"/>
      <c r="N1690" s="29"/>
      <c r="O1690" s="29"/>
      <c r="P1690" s="29"/>
      <c r="Q1690" s="29"/>
      <c r="R1690" s="29"/>
      <c r="S1690" s="29"/>
    </row>
    <row r="1691" spans="1:19">
      <c r="A1691" s="3" t="str">
        <f t="shared" si="26"/>
        <v/>
      </c>
      <c r="B1691" s="29"/>
      <c r="C1691" s="29"/>
      <c r="D1691" s="29"/>
      <c r="E1691" s="51"/>
      <c r="F1691" s="29"/>
      <c r="G1691" s="29"/>
      <c r="H1691" s="29"/>
      <c r="I1691" s="29"/>
      <c r="J1691" s="29"/>
      <c r="K1691" s="29"/>
      <c r="L1691" s="29"/>
      <c r="M1691" s="29"/>
      <c r="N1691" s="29"/>
      <c r="O1691" s="29"/>
      <c r="P1691" s="29"/>
      <c r="Q1691" s="29"/>
      <c r="R1691" s="29"/>
      <c r="S1691" s="29"/>
    </row>
    <row r="1692" spans="1:19">
      <c r="A1692" s="3" t="str">
        <f t="shared" si="26"/>
        <v/>
      </c>
      <c r="B1692" s="29"/>
      <c r="C1692" s="29"/>
      <c r="D1692" s="29"/>
      <c r="E1692" s="51"/>
      <c r="F1692" s="29"/>
      <c r="G1692" s="29"/>
      <c r="H1692" s="29"/>
      <c r="I1692" s="29"/>
      <c r="J1692" s="29"/>
      <c r="K1692" s="29"/>
      <c r="L1692" s="29"/>
      <c r="M1692" s="29"/>
      <c r="N1692" s="29"/>
      <c r="O1692" s="29"/>
      <c r="P1692" s="29"/>
      <c r="Q1692" s="29"/>
      <c r="R1692" s="29"/>
      <c r="S1692" s="29"/>
    </row>
    <row r="1693" spans="1:19">
      <c r="A1693" s="3" t="str">
        <f t="shared" si="26"/>
        <v/>
      </c>
      <c r="B1693" s="29"/>
      <c r="C1693" s="29"/>
      <c r="D1693" s="29"/>
      <c r="E1693" s="51"/>
      <c r="F1693" s="29"/>
      <c r="G1693" s="29"/>
      <c r="H1693" s="29"/>
      <c r="I1693" s="29"/>
      <c r="J1693" s="29"/>
      <c r="K1693" s="29"/>
      <c r="L1693" s="29"/>
      <c r="M1693" s="29"/>
      <c r="N1693" s="29"/>
      <c r="O1693" s="29"/>
      <c r="P1693" s="29"/>
      <c r="Q1693" s="29"/>
      <c r="R1693" s="29"/>
      <c r="S1693" s="29"/>
    </row>
    <row r="1694" spans="1:19">
      <c r="A1694" s="3" t="str">
        <f t="shared" si="26"/>
        <v/>
      </c>
      <c r="B1694" s="29"/>
      <c r="C1694" s="29"/>
      <c r="D1694" s="29"/>
      <c r="E1694" s="51"/>
      <c r="F1694" s="29"/>
      <c r="G1694" s="29"/>
      <c r="H1694" s="29"/>
      <c r="I1694" s="29"/>
      <c r="J1694" s="29"/>
      <c r="K1694" s="29"/>
      <c r="L1694" s="29"/>
      <c r="M1694" s="29"/>
      <c r="N1694" s="29"/>
      <c r="O1694" s="29"/>
      <c r="P1694" s="29"/>
      <c r="Q1694" s="29"/>
      <c r="R1694" s="29"/>
      <c r="S1694" s="29"/>
    </row>
    <row r="1695" spans="1:19">
      <c r="A1695" s="3" t="str">
        <f t="shared" si="26"/>
        <v/>
      </c>
      <c r="B1695" s="29"/>
      <c r="C1695" s="29"/>
      <c r="D1695" s="29"/>
      <c r="E1695" s="51"/>
      <c r="F1695" s="29"/>
      <c r="G1695" s="29"/>
      <c r="H1695" s="29"/>
      <c r="I1695" s="29"/>
      <c r="J1695" s="29"/>
      <c r="K1695" s="29"/>
      <c r="L1695" s="29"/>
      <c r="M1695" s="29"/>
      <c r="N1695" s="29"/>
      <c r="O1695" s="29"/>
      <c r="P1695" s="29"/>
      <c r="Q1695" s="29"/>
      <c r="R1695" s="29"/>
      <c r="S1695" s="29"/>
    </row>
    <row r="1696" spans="1:19">
      <c r="A1696" s="3" t="str">
        <f t="shared" si="26"/>
        <v/>
      </c>
      <c r="B1696" s="29"/>
      <c r="C1696" s="29"/>
      <c r="D1696" s="29"/>
      <c r="E1696" s="51"/>
      <c r="F1696" s="29"/>
      <c r="G1696" s="29"/>
      <c r="H1696" s="29"/>
      <c r="I1696" s="29"/>
      <c r="J1696" s="29"/>
      <c r="K1696" s="29"/>
      <c r="L1696" s="29"/>
      <c r="M1696" s="29"/>
      <c r="N1696" s="29"/>
      <c r="O1696" s="29"/>
      <c r="P1696" s="29"/>
      <c r="Q1696" s="29"/>
      <c r="R1696" s="29"/>
      <c r="S1696" s="29"/>
    </row>
    <row r="1697" spans="1:19">
      <c r="A1697" s="3" t="str">
        <f t="shared" si="26"/>
        <v/>
      </c>
      <c r="B1697" s="29"/>
      <c r="C1697" s="29"/>
      <c r="D1697" s="29"/>
      <c r="E1697" s="51"/>
      <c r="F1697" s="29"/>
      <c r="G1697" s="29"/>
      <c r="H1697" s="29"/>
      <c r="I1697" s="29"/>
      <c r="J1697" s="29"/>
      <c r="K1697" s="29"/>
      <c r="L1697" s="29"/>
      <c r="M1697" s="29"/>
      <c r="N1697" s="29"/>
      <c r="O1697" s="29"/>
      <c r="P1697" s="29"/>
      <c r="Q1697" s="29"/>
      <c r="R1697" s="29"/>
      <c r="S1697" s="29"/>
    </row>
    <row r="1698" spans="1:19">
      <c r="A1698" s="3" t="str">
        <f t="shared" si="26"/>
        <v/>
      </c>
      <c r="B1698" s="29"/>
      <c r="C1698" s="29"/>
      <c r="D1698" s="29"/>
      <c r="E1698" s="51"/>
      <c r="F1698" s="29"/>
      <c r="G1698" s="29"/>
      <c r="H1698" s="29"/>
      <c r="I1698" s="29"/>
      <c r="J1698" s="29"/>
      <c r="K1698" s="29"/>
      <c r="L1698" s="29"/>
      <c r="M1698" s="29"/>
      <c r="N1698" s="29"/>
      <c r="O1698" s="29"/>
      <c r="P1698" s="29"/>
      <c r="Q1698" s="29"/>
      <c r="R1698" s="29"/>
      <c r="S1698" s="29"/>
    </row>
    <row r="1699" spans="1:19">
      <c r="A1699" s="3" t="str">
        <f t="shared" si="26"/>
        <v/>
      </c>
      <c r="B1699" s="29"/>
      <c r="C1699" s="29"/>
      <c r="D1699" s="29"/>
      <c r="E1699" s="51"/>
      <c r="F1699" s="29"/>
      <c r="G1699" s="29"/>
      <c r="H1699" s="29"/>
      <c r="I1699" s="29"/>
      <c r="J1699" s="29"/>
      <c r="K1699" s="29"/>
      <c r="L1699" s="29"/>
      <c r="M1699" s="29"/>
      <c r="N1699" s="29"/>
      <c r="O1699" s="29"/>
      <c r="P1699" s="29"/>
      <c r="Q1699" s="29"/>
      <c r="R1699" s="29"/>
      <c r="S1699" s="29"/>
    </row>
    <row r="1700" spans="1:19">
      <c r="A1700" s="3" t="str">
        <f t="shared" si="26"/>
        <v/>
      </c>
      <c r="B1700" s="29"/>
      <c r="C1700" s="29"/>
      <c r="D1700" s="29"/>
      <c r="E1700" s="51"/>
      <c r="F1700" s="29"/>
      <c r="G1700" s="29"/>
      <c r="H1700" s="29"/>
      <c r="I1700" s="29"/>
      <c r="J1700" s="29"/>
      <c r="K1700" s="29"/>
      <c r="L1700" s="29"/>
      <c r="M1700" s="29"/>
      <c r="N1700" s="29"/>
      <c r="O1700" s="29"/>
      <c r="P1700" s="29"/>
      <c r="Q1700" s="29"/>
      <c r="R1700" s="29"/>
      <c r="S1700" s="29"/>
    </row>
    <row r="1701" spans="1:19">
      <c r="A1701" s="3" t="str">
        <f t="shared" si="26"/>
        <v/>
      </c>
      <c r="B1701" s="29"/>
      <c r="C1701" s="29"/>
      <c r="D1701" s="29"/>
      <c r="E1701" s="51"/>
      <c r="F1701" s="29"/>
      <c r="G1701" s="29"/>
      <c r="H1701" s="29"/>
      <c r="I1701" s="29"/>
      <c r="J1701" s="29"/>
      <c r="K1701" s="29"/>
      <c r="L1701" s="29"/>
      <c r="M1701" s="29"/>
      <c r="N1701" s="29"/>
      <c r="O1701" s="29"/>
      <c r="P1701" s="29"/>
      <c r="Q1701" s="29"/>
      <c r="R1701" s="29"/>
      <c r="S1701" s="29"/>
    </row>
    <row r="1702" spans="1:19">
      <c r="A1702" s="3" t="str">
        <f t="shared" si="26"/>
        <v/>
      </c>
      <c r="B1702" s="29"/>
      <c r="C1702" s="29"/>
      <c r="D1702" s="29"/>
      <c r="E1702" s="51"/>
      <c r="F1702" s="29"/>
      <c r="G1702" s="29"/>
      <c r="H1702" s="29"/>
      <c r="I1702" s="29"/>
      <c r="J1702" s="29"/>
      <c r="K1702" s="29"/>
      <c r="L1702" s="29"/>
      <c r="M1702" s="29"/>
      <c r="N1702" s="29"/>
      <c r="O1702" s="29"/>
      <c r="P1702" s="29"/>
      <c r="Q1702" s="29"/>
      <c r="R1702" s="29"/>
      <c r="S1702" s="29"/>
    </row>
    <row r="1703" spans="1:19">
      <c r="A1703" s="3" t="str">
        <f t="shared" si="26"/>
        <v/>
      </c>
      <c r="B1703" s="29"/>
      <c r="C1703" s="29"/>
      <c r="D1703" s="29"/>
      <c r="E1703" s="51"/>
      <c r="F1703" s="29"/>
      <c r="G1703" s="29"/>
      <c r="H1703" s="29"/>
      <c r="I1703" s="29"/>
      <c r="J1703" s="29"/>
      <c r="K1703" s="29"/>
      <c r="L1703" s="29"/>
      <c r="M1703" s="29"/>
      <c r="N1703" s="29"/>
      <c r="O1703" s="29"/>
      <c r="P1703" s="29"/>
      <c r="Q1703" s="29"/>
      <c r="R1703" s="29"/>
      <c r="S1703" s="29"/>
    </row>
    <row r="1704" spans="1:19">
      <c r="A1704" s="3" t="str">
        <f t="shared" si="26"/>
        <v/>
      </c>
      <c r="B1704" s="29"/>
      <c r="C1704" s="29"/>
      <c r="D1704" s="29"/>
      <c r="E1704" s="51"/>
      <c r="F1704" s="29"/>
      <c r="G1704" s="29"/>
      <c r="H1704" s="29"/>
      <c r="I1704" s="29"/>
      <c r="J1704" s="29"/>
      <c r="K1704" s="29"/>
      <c r="L1704" s="29"/>
      <c r="M1704" s="29"/>
      <c r="N1704" s="29"/>
      <c r="O1704" s="29"/>
      <c r="P1704" s="29"/>
      <c r="Q1704" s="29"/>
      <c r="R1704" s="29"/>
      <c r="S1704" s="29"/>
    </row>
    <row r="1705" spans="1:19">
      <c r="A1705" s="3" t="str">
        <f t="shared" si="26"/>
        <v/>
      </c>
      <c r="B1705" s="29"/>
      <c r="C1705" s="29"/>
      <c r="D1705" s="29"/>
      <c r="E1705" s="51"/>
      <c r="F1705" s="29"/>
      <c r="G1705" s="29"/>
      <c r="H1705" s="29"/>
      <c r="I1705" s="29"/>
      <c r="J1705" s="29"/>
      <c r="K1705" s="29"/>
      <c r="L1705" s="29"/>
      <c r="M1705" s="29"/>
      <c r="N1705" s="29"/>
      <c r="O1705" s="29"/>
      <c r="P1705" s="29"/>
      <c r="Q1705" s="29"/>
      <c r="R1705" s="29"/>
      <c r="S1705" s="29"/>
    </row>
    <row r="1706" spans="1:19">
      <c r="A1706" s="3" t="str">
        <f t="shared" si="26"/>
        <v/>
      </c>
      <c r="B1706" s="29"/>
      <c r="C1706" s="29"/>
      <c r="D1706" s="29"/>
      <c r="E1706" s="51"/>
      <c r="F1706" s="29"/>
      <c r="G1706" s="29"/>
      <c r="H1706" s="29"/>
      <c r="I1706" s="29"/>
      <c r="J1706" s="29"/>
      <c r="K1706" s="29"/>
      <c r="L1706" s="29"/>
      <c r="M1706" s="29"/>
      <c r="N1706" s="29"/>
      <c r="O1706" s="29"/>
      <c r="P1706" s="29"/>
      <c r="Q1706" s="29"/>
      <c r="R1706" s="29"/>
      <c r="S1706" s="29"/>
    </row>
    <row r="1707" spans="1:19">
      <c r="A1707" s="3" t="str">
        <f t="shared" si="26"/>
        <v/>
      </c>
      <c r="B1707" s="29"/>
      <c r="C1707" s="29"/>
      <c r="D1707" s="29"/>
      <c r="E1707" s="51"/>
      <c r="F1707" s="29"/>
      <c r="G1707" s="29"/>
      <c r="H1707" s="29"/>
      <c r="I1707" s="29"/>
      <c r="J1707" s="29"/>
      <c r="K1707" s="29"/>
      <c r="L1707" s="29"/>
      <c r="M1707" s="29"/>
      <c r="N1707" s="29"/>
      <c r="O1707" s="29"/>
      <c r="P1707" s="29"/>
      <c r="Q1707" s="29"/>
      <c r="R1707" s="29"/>
      <c r="S1707" s="29"/>
    </row>
    <row r="1708" spans="1:19">
      <c r="A1708" s="3" t="str">
        <f t="shared" si="26"/>
        <v/>
      </c>
      <c r="B1708" s="29"/>
      <c r="C1708" s="29"/>
      <c r="D1708" s="29"/>
      <c r="E1708" s="51"/>
      <c r="F1708" s="29"/>
      <c r="G1708" s="29"/>
      <c r="H1708" s="29"/>
      <c r="I1708" s="29"/>
      <c r="J1708" s="29"/>
      <c r="K1708" s="29"/>
      <c r="L1708" s="29"/>
      <c r="M1708" s="29"/>
      <c r="N1708" s="29"/>
      <c r="O1708" s="29"/>
      <c r="P1708" s="29"/>
      <c r="Q1708" s="29"/>
      <c r="R1708" s="29"/>
      <c r="S1708" s="29"/>
    </row>
    <row r="1709" spans="1:19">
      <c r="A1709" s="3" t="str">
        <f t="shared" si="26"/>
        <v/>
      </c>
      <c r="B1709" s="29"/>
      <c r="C1709" s="29"/>
      <c r="D1709" s="29"/>
      <c r="E1709" s="51"/>
      <c r="F1709" s="29"/>
      <c r="G1709" s="29"/>
      <c r="H1709" s="29"/>
      <c r="I1709" s="29"/>
      <c r="J1709" s="29"/>
      <c r="K1709" s="29"/>
      <c r="L1709" s="29"/>
      <c r="M1709" s="29"/>
      <c r="N1709" s="29"/>
      <c r="O1709" s="29"/>
      <c r="P1709" s="29"/>
      <c r="Q1709" s="29"/>
      <c r="R1709" s="29"/>
      <c r="S1709" s="29"/>
    </row>
    <row r="1710" spans="1:19">
      <c r="A1710" s="3" t="str">
        <f t="shared" si="26"/>
        <v/>
      </c>
      <c r="B1710" s="29"/>
      <c r="C1710" s="29"/>
      <c r="D1710" s="29"/>
      <c r="E1710" s="51"/>
      <c r="F1710" s="29"/>
      <c r="G1710" s="29"/>
      <c r="H1710" s="29"/>
      <c r="I1710" s="29"/>
      <c r="J1710" s="29"/>
      <c r="K1710" s="29"/>
      <c r="L1710" s="29"/>
      <c r="M1710" s="29"/>
      <c r="N1710" s="29"/>
      <c r="O1710" s="29"/>
      <c r="P1710" s="29"/>
      <c r="Q1710" s="29"/>
      <c r="R1710" s="29"/>
      <c r="S1710" s="29"/>
    </row>
    <row r="1711" spans="1:19">
      <c r="A1711" s="3" t="str">
        <f t="shared" si="26"/>
        <v/>
      </c>
      <c r="B1711" s="29"/>
      <c r="C1711" s="29"/>
      <c r="D1711" s="29"/>
      <c r="E1711" s="51"/>
      <c r="F1711" s="29"/>
      <c r="G1711" s="29"/>
      <c r="H1711" s="29"/>
      <c r="I1711" s="29"/>
      <c r="J1711" s="29"/>
      <c r="K1711" s="29"/>
      <c r="L1711" s="29"/>
      <c r="M1711" s="29"/>
      <c r="N1711" s="29"/>
      <c r="O1711" s="29"/>
      <c r="P1711" s="29"/>
      <c r="Q1711" s="29"/>
      <c r="R1711" s="29"/>
      <c r="S1711" s="29"/>
    </row>
    <row r="1712" spans="1:19">
      <c r="A1712" s="3" t="str">
        <f t="shared" si="26"/>
        <v/>
      </c>
      <c r="B1712" s="29"/>
      <c r="C1712" s="29"/>
      <c r="D1712" s="29"/>
      <c r="E1712" s="51"/>
      <c r="F1712" s="29"/>
      <c r="G1712" s="29"/>
      <c r="H1712" s="29"/>
      <c r="I1712" s="29"/>
      <c r="J1712" s="29"/>
      <c r="K1712" s="29"/>
      <c r="L1712" s="29"/>
      <c r="M1712" s="29"/>
      <c r="N1712" s="29"/>
      <c r="O1712" s="29"/>
      <c r="P1712" s="29"/>
      <c r="Q1712" s="29"/>
      <c r="R1712" s="29"/>
      <c r="S1712" s="29"/>
    </row>
    <row r="1713" spans="1:19">
      <c r="A1713" s="3" t="str">
        <f t="shared" si="26"/>
        <v/>
      </c>
      <c r="B1713" s="29"/>
      <c r="C1713" s="29"/>
      <c r="D1713" s="29"/>
      <c r="E1713" s="51"/>
      <c r="F1713" s="29"/>
      <c r="G1713" s="29"/>
      <c r="H1713" s="29"/>
      <c r="I1713" s="29"/>
      <c r="J1713" s="29"/>
      <c r="K1713" s="29"/>
      <c r="L1713" s="29"/>
      <c r="M1713" s="29"/>
      <c r="N1713" s="29"/>
      <c r="O1713" s="29"/>
      <c r="P1713" s="29"/>
      <c r="Q1713" s="29"/>
      <c r="R1713" s="29"/>
      <c r="S1713" s="29"/>
    </row>
    <row r="1714" spans="1:19">
      <c r="A1714" s="3" t="str">
        <f t="shared" si="26"/>
        <v/>
      </c>
      <c r="B1714" s="29"/>
      <c r="C1714" s="29"/>
      <c r="D1714" s="29"/>
      <c r="E1714" s="51"/>
      <c r="F1714" s="29"/>
      <c r="G1714" s="29"/>
      <c r="H1714" s="29"/>
      <c r="I1714" s="29"/>
      <c r="J1714" s="29"/>
      <c r="K1714" s="29"/>
      <c r="L1714" s="29"/>
      <c r="M1714" s="29"/>
      <c r="N1714" s="29"/>
      <c r="O1714" s="29"/>
      <c r="P1714" s="29"/>
      <c r="Q1714" s="29"/>
      <c r="R1714" s="29"/>
      <c r="S1714" s="29"/>
    </row>
    <row r="1715" spans="1:19">
      <c r="A1715" s="3" t="str">
        <f t="shared" si="26"/>
        <v/>
      </c>
      <c r="B1715" s="29"/>
      <c r="C1715" s="29"/>
      <c r="D1715" s="29"/>
      <c r="E1715" s="51"/>
      <c r="F1715" s="29"/>
      <c r="G1715" s="29"/>
      <c r="H1715" s="29"/>
      <c r="I1715" s="29"/>
      <c r="J1715" s="29"/>
      <c r="K1715" s="29"/>
      <c r="L1715" s="29"/>
      <c r="M1715" s="29"/>
      <c r="N1715" s="29"/>
      <c r="O1715" s="29"/>
      <c r="P1715" s="29"/>
      <c r="Q1715" s="29"/>
      <c r="R1715" s="29"/>
      <c r="S1715" s="29"/>
    </row>
    <row r="1716" spans="1:19">
      <c r="A1716" s="3" t="str">
        <f t="shared" si="26"/>
        <v/>
      </c>
      <c r="B1716" s="29"/>
      <c r="C1716" s="29"/>
      <c r="D1716" s="29"/>
      <c r="E1716" s="51"/>
      <c r="F1716" s="29"/>
      <c r="G1716" s="29"/>
      <c r="H1716" s="29"/>
      <c r="I1716" s="29"/>
      <c r="J1716" s="29"/>
      <c r="K1716" s="29"/>
      <c r="L1716" s="29"/>
      <c r="M1716" s="29"/>
      <c r="N1716" s="29"/>
      <c r="O1716" s="29"/>
      <c r="P1716" s="29"/>
      <c r="Q1716" s="29"/>
      <c r="R1716" s="29"/>
      <c r="S1716" s="29"/>
    </row>
    <row r="1717" spans="1:19">
      <c r="A1717" s="3" t="str">
        <f t="shared" si="26"/>
        <v/>
      </c>
      <c r="B1717" s="29"/>
      <c r="C1717" s="29"/>
      <c r="D1717" s="29"/>
      <c r="E1717" s="51"/>
      <c r="F1717" s="29"/>
      <c r="G1717" s="29"/>
      <c r="H1717" s="29"/>
      <c r="I1717" s="29"/>
      <c r="J1717" s="29"/>
      <c r="K1717" s="29"/>
      <c r="L1717" s="29"/>
      <c r="M1717" s="29"/>
      <c r="N1717" s="29"/>
      <c r="O1717" s="29"/>
      <c r="P1717" s="29"/>
      <c r="Q1717" s="29"/>
      <c r="R1717" s="29"/>
      <c r="S1717" s="29"/>
    </row>
    <row r="1718" spans="1:19">
      <c r="A1718" s="3" t="str">
        <f t="shared" si="26"/>
        <v/>
      </c>
      <c r="B1718" s="29"/>
      <c r="C1718" s="29"/>
      <c r="D1718" s="29"/>
      <c r="E1718" s="51"/>
      <c r="F1718" s="29"/>
      <c r="G1718" s="29"/>
      <c r="H1718" s="29"/>
      <c r="I1718" s="29"/>
      <c r="J1718" s="29"/>
      <c r="K1718" s="29"/>
      <c r="L1718" s="29"/>
      <c r="M1718" s="29"/>
      <c r="N1718" s="29"/>
      <c r="O1718" s="29"/>
      <c r="P1718" s="29"/>
      <c r="Q1718" s="29"/>
      <c r="R1718" s="29"/>
      <c r="S1718" s="29"/>
    </row>
    <row r="1719" spans="1:19">
      <c r="A1719" s="3" t="str">
        <f t="shared" si="26"/>
        <v/>
      </c>
      <c r="B1719" s="29"/>
      <c r="C1719" s="29"/>
      <c r="D1719" s="29"/>
      <c r="E1719" s="51"/>
      <c r="F1719" s="29"/>
      <c r="G1719" s="29"/>
      <c r="H1719" s="29"/>
      <c r="I1719" s="29"/>
      <c r="J1719" s="29"/>
      <c r="K1719" s="29"/>
      <c r="L1719" s="29"/>
      <c r="M1719" s="29"/>
      <c r="N1719" s="29"/>
      <c r="O1719" s="29"/>
      <c r="P1719" s="29"/>
      <c r="Q1719" s="29"/>
      <c r="R1719" s="29"/>
      <c r="S1719" s="29"/>
    </row>
    <row r="1720" spans="1:19">
      <c r="A1720" s="3" t="str">
        <f t="shared" si="26"/>
        <v/>
      </c>
      <c r="B1720" s="29"/>
      <c r="C1720" s="29"/>
      <c r="D1720" s="29"/>
      <c r="E1720" s="51"/>
      <c r="F1720" s="29"/>
      <c r="G1720" s="29"/>
      <c r="H1720" s="29"/>
      <c r="I1720" s="29"/>
      <c r="J1720" s="29"/>
      <c r="K1720" s="29"/>
      <c r="L1720" s="29"/>
      <c r="M1720" s="29"/>
      <c r="N1720" s="29"/>
      <c r="O1720" s="29"/>
      <c r="P1720" s="29"/>
      <c r="Q1720" s="29"/>
      <c r="R1720" s="29"/>
      <c r="S1720" s="29"/>
    </row>
    <row r="1721" spans="1:19">
      <c r="A1721" s="3" t="str">
        <f t="shared" si="26"/>
        <v/>
      </c>
      <c r="B1721" s="29"/>
      <c r="C1721" s="29"/>
      <c r="D1721" s="29"/>
      <c r="E1721" s="51"/>
      <c r="F1721" s="29"/>
      <c r="G1721" s="29"/>
      <c r="H1721" s="29"/>
      <c r="I1721" s="29"/>
      <c r="J1721" s="29"/>
      <c r="K1721" s="29"/>
      <c r="L1721" s="29"/>
      <c r="M1721" s="29"/>
      <c r="N1721" s="29"/>
      <c r="O1721" s="29"/>
      <c r="P1721" s="29"/>
      <c r="Q1721" s="29"/>
      <c r="R1721" s="29"/>
      <c r="S1721" s="29"/>
    </row>
    <row r="1722" spans="1:19">
      <c r="A1722" s="3" t="str">
        <f t="shared" si="26"/>
        <v/>
      </c>
      <c r="B1722" s="29"/>
      <c r="C1722" s="29"/>
      <c r="D1722" s="29"/>
      <c r="E1722" s="51"/>
      <c r="F1722" s="29"/>
      <c r="G1722" s="29"/>
      <c r="H1722" s="29"/>
      <c r="I1722" s="29"/>
      <c r="J1722" s="29"/>
      <c r="K1722" s="29"/>
      <c r="L1722" s="29"/>
      <c r="M1722" s="29"/>
      <c r="N1722" s="29"/>
      <c r="O1722" s="29"/>
      <c r="P1722" s="29"/>
      <c r="Q1722" s="29"/>
      <c r="R1722" s="29"/>
      <c r="S1722" s="29"/>
    </row>
    <row r="1723" spans="1:19">
      <c r="A1723" s="3" t="str">
        <f t="shared" si="26"/>
        <v/>
      </c>
      <c r="B1723" s="29"/>
      <c r="C1723" s="29"/>
      <c r="D1723" s="29"/>
      <c r="E1723" s="51"/>
      <c r="F1723" s="29"/>
      <c r="G1723" s="29"/>
      <c r="H1723" s="29"/>
      <c r="I1723" s="29"/>
      <c r="J1723" s="29"/>
      <c r="K1723" s="29"/>
      <c r="L1723" s="29"/>
      <c r="M1723" s="29"/>
      <c r="N1723" s="29"/>
      <c r="O1723" s="29"/>
      <c r="P1723" s="29"/>
      <c r="Q1723" s="29"/>
      <c r="R1723" s="29"/>
      <c r="S1723" s="29"/>
    </row>
    <row r="1724" spans="1:19">
      <c r="A1724" s="3" t="str">
        <f t="shared" si="26"/>
        <v/>
      </c>
      <c r="B1724" s="29"/>
      <c r="C1724" s="29"/>
      <c r="D1724" s="29"/>
      <c r="E1724" s="51"/>
      <c r="F1724" s="29"/>
      <c r="G1724" s="29"/>
      <c r="H1724" s="29"/>
      <c r="I1724" s="29"/>
      <c r="J1724" s="29"/>
      <c r="K1724" s="29"/>
      <c r="L1724" s="29"/>
      <c r="M1724" s="29"/>
      <c r="N1724" s="29"/>
      <c r="O1724" s="29"/>
      <c r="P1724" s="29"/>
      <c r="Q1724" s="29"/>
      <c r="R1724" s="29"/>
      <c r="S1724" s="29"/>
    </row>
    <row r="1725" spans="1:19">
      <c r="A1725" s="3" t="str">
        <f t="shared" si="26"/>
        <v/>
      </c>
      <c r="B1725" s="29"/>
      <c r="C1725" s="29"/>
      <c r="D1725" s="29"/>
      <c r="E1725" s="51"/>
      <c r="F1725" s="29"/>
      <c r="G1725" s="29"/>
      <c r="H1725" s="29"/>
      <c r="I1725" s="29"/>
      <c r="J1725" s="29"/>
      <c r="K1725" s="29"/>
      <c r="L1725" s="29"/>
      <c r="M1725" s="29"/>
      <c r="N1725" s="29"/>
      <c r="O1725" s="29"/>
      <c r="P1725" s="29"/>
      <c r="Q1725" s="29"/>
      <c r="R1725" s="29"/>
      <c r="S1725" s="29"/>
    </row>
    <row r="1726" spans="1:19">
      <c r="A1726" s="3" t="str">
        <f t="shared" si="26"/>
        <v/>
      </c>
      <c r="B1726" s="29"/>
      <c r="C1726" s="29"/>
      <c r="D1726" s="29"/>
      <c r="E1726" s="51"/>
      <c r="F1726" s="29"/>
      <c r="G1726" s="29"/>
      <c r="H1726" s="29"/>
      <c r="I1726" s="29"/>
      <c r="J1726" s="29"/>
      <c r="K1726" s="29"/>
      <c r="L1726" s="29"/>
      <c r="M1726" s="29"/>
      <c r="N1726" s="29"/>
      <c r="O1726" s="29"/>
      <c r="P1726" s="29"/>
      <c r="Q1726" s="29"/>
      <c r="R1726" s="29"/>
      <c r="S1726" s="29"/>
    </row>
    <row r="1727" spans="1:19">
      <c r="A1727" s="3" t="str">
        <f t="shared" si="26"/>
        <v/>
      </c>
      <c r="B1727" s="29"/>
      <c r="C1727" s="29"/>
      <c r="D1727" s="29"/>
      <c r="E1727" s="51"/>
      <c r="F1727" s="29"/>
      <c r="G1727" s="29"/>
      <c r="H1727" s="29"/>
      <c r="I1727" s="29"/>
      <c r="J1727" s="29"/>
      <c r="K1727" s="29"/>
      <c r="L1727" s="29"/>
      <c r="M1727" s="29"/>
      <c r="N1727" s="29"/>
      <c r="O1727" s="29"/>
      <c r="P1727" s="29"/>
      <c r="Q1727" s="29"/>
      <c r="R1727" s="29"/>
      <c r="S1727" s="29"/>
    </row>
    <row r="1728" spans="1:19">
      <c r="A1728" s="3" t="str">
        <f t="shared" si="26"/>
        <v/>
      </c>
      <c r="B1728" s="29"/>
      <c r="C1728" s="29"/>
      <c r="D1728" s="29"/>
      <c r="E1728" s="51"/>
      <c r="F1728" s="29"/>
      <c r="G1728" s="29"/>
      <c r="H1728" s="29"/>
      <c r="I1728" s="29"/>
      <c r="J1728" s="29"/>
      <c r="K1728" s="29"/>
      <c r="L1728" s="29"/>
      <c r="M1728" s="29"/>
      <c r="N1728" s="29"/>
      <c r="O1728" s="29"/>
      <c r="P1728" s="29"/>
      <c r="Q1728" s="29"/>
      <c r="R1728" s="29"/>
      <c r="S1728" s="29"/>
    </row>
    <row r="1729" spans="1:19">
      <c r="A1729" s="3" t="str">
        <f t="shared" si="26"/>
        <v/>
      </c>
      <c r="B1729" s="29"/>
      <c r="C1729" s="29"/>
      <c r="D1729" s="29"/>
      <c r="E1729" s="51"/>
      <c r="F1729" s="29"/>
      <c r="G1729" s="29"/>
      <c r="H1729" s="29"/>
      <c r="I1729" s="29"/>
      <c r="J1729" s="29"/>
      <c r="K1729" s="29"/>
      <c r="L1729" s="29"/>
      <c r="M1729" s="29"/>
      <c r="N1729" s="29"/>
      <c r="O1729" s="29"/>
      <c r="P1729" s="29"/>
      <c r="Q1729" s="29"/>
      <c r="R1729" s="29"/>
      <c r="S1729" s="29"/>
    </row>
    <row r="1730" spans="1:19">
      <c r="A1730" s="3" t="str">
        <f t="shared" si="26"/>
        <v/>
      </c>
      <c r="B1730" s="29"/>
      <c r="C1730" s="29"/>
      <c r="D1730" s="29"/>
      <c r="E1730" s="51"/>
      <c r="F1730" s="29"/>
      <c r="G1730" s="29"/>
      <c r="H1730" s="29"/>
      <c r="I1730" s="29"/>
      <c r="J1730" s="29"/>
      <c r="K1730" s="29"/>
      <c r="L1730" s="29"/>
      <c r="M1730" s="29"/>
      <c r="N1730" s="29"/>
      <c r="O1730" s="29"/>
      <c r="P1730" s="29"/>
      <c r="Q1730" s="29"/>
      <c r="R1730" s="29"/>
      <c r="S1730" s="29"/>
    </row>
    <row r="1731" spans="1:19">
      <c r="A1731" s="3" t="str">
        <f t="shared" si="26"/>
        <v/>
      </c>
      <c r="B1731" s="29"/>
      <c r="C1731" s="29"/>
      <c r="D1731" s="29"/>
      <c r="E1731" s="51"/>
      <c r="F1731" s="29"/>
      <c r="G1731" s="29"/>
      <c r="H1731" s="29"/>
      <c r="I1731" s="29"/>
      <c r="J1731" s="29"/>
      <c r="K1731" s="29"/>
      <c r="L1731" s="29"/>
      <c r="M1731" s="29"/>
      <c r="N1731" s="29"/>
      <c r="O1731" s="29"/>
      <c r="P1731" s="29"/>
      <c r="Q1731" s="29"/>
      <c r="R1731" s="29"/>
      <c r="S1731" s="29"/>
    </row>
    <row r="1732" spans="1:19">
      <c r="A1732" s="3" t="str">
        <f t="shared" ref="A1732:A1795" si="27">F1732&amp;G1732&amp;IF(ISBLANK(E1732),"",IF(LEN(B1732)&lt;11,TEXT(E1732,"00000000000"),E1732))</f>
        <v/>
      </c>
      <c r="B1732" s="29"/>
      <c r="C1732" s="29"/>
      <c r="D1732" s="29"/>
      <c r="E1732" s="51"/>
      <c r="F1732" s="29"/>
      <c r="G1732" s="29"/>
      <c r="H1732" s="29"/>
      <c r="I1732" s="29"/>
      <c r="J1732" s="29"/>
      <c r="K1732" s="29"/>
      <c r="L1732" s="29"/>
      <c r="M1732" s="29"/>
      <c r="N1732" s="29"/>
      <c r="O1732" s="29"/>
      <c r="P1732" s="29"/>
      <c r="Q1732" s="29"/>
      <c r="R1732" s="29"/>
      <c r="S1732" s="29"/>
    </row>
    <row r="1733" spans="1:19">
      <c r="A1733" s="3" t="str">
        <f t="shared" si="27"/>
        <v/>
      </c>
      <c r="B1733" s="29"/>
      <c r="C1733" s="29"/>
      <c r="D1733" s="29"/>
      <c r="E1733" s="51"/>
      <c r="F1733" s="29"/>
      <c r="G1733" s="29"/>
      <c r="H1733" s="29"/>
      <c r="I1733" s="29"/>
      <c r="J1733" s="29"/>
      <c r="K1733" s="29"/>
      <c r="L1733" s="29"/>
      <c r="M1733" s="29"/>
      <c r="N1733" s="29"/>
      <c r="O1733" s="29"/>
      <c r="P1733" s="29"/>
      <c r="Q1733" s="29"/>
      <c r="R1733" s="29"/>
      <c r="S1733" s="29"/>
    </row>
    <row r="1734" spans="1:19">
      <c r="A1734" s="3" t="str">
        <f t="shared" si="27"/>
        <v/>
      </c>
      <c r="B1734" s="29"/>
      <c r="C1734" s="29"/>
      <c r="D1734" s="29"/>
      <c r="E1734" s="51"/>
      <c r="F1734" s="29"/>
      <c r="G1734" s="29"/>
      <c r="H1734" s="29"/>
      <c r="I1734" s="29"/>
      <c r="J1734" s="29"/>
      <c r="K1734" s="29"/>
      <c r="L1734" s="29"/>
      <c r="M1734" s="29"/>
      <c r="N1734" s="29"/>
      <c r="O1734" s="29"/>
      <c r="P1734" s="29"/>
      <c r="Q1734" s="29"/>
      <c r="R1734" s="29"/>
      <c r="S1734" s="29"/>
    </row>
    <row r="1735" spans="1:19">
      <c r="A1735" s="3" t="str">
        <f t="shared" si="27"/>
        <v/>
      </c>
      <c r="B1735" s="29"/>
      <c r="C1735" s="29"/>
      <c r="D1735" s="29"/>
      <c r="E1735" s="51"/>
      <c r="F1735" s="29"/>
      <c r="G1735" s="29"/>
      <c r="H1735" s="29"/>
      <c r="I1735" s="29"/>
      <c r="J1735" s="29"/>
      <c r="K1735" s="29"/>
      <c r="L1735" s="29"/>
      <c r="M1735" s="29"/>
      <c r="N1735" s="29"/>
      <c r="O1735" s="29"/>
      <c r="P1735" s="29"/>
      <c r="Q1735" s="29"/>
      <c r="R1735" s="29"/>
      <c r="S1735" s="29"/>
    </row>
    <row r="1736" spans="1:19">
      <c r="A1736" s="3" t="str">
        <f t="shared" si="27"/>
        <v/>
      </c>
      <c r="B1736" s="29"/>
      <c r="C1736" s="29"/>
      <c r="D1736" s="29"/>
      <c r="E1736" s="51"/>
      <c r="F1736" s="29"/>
      <c r="G1736" s="29"/>
      <c r="H1736" s="29"/>
      <c r="I1736" s="29"/>
      <c r="J1736" s="29"/>
      <c r="K1736" s="29"/>
      <c r="L1736" s="29"/>
      <c r="M1736" s="29"/>
      <c r="N1736" s="29"/>
      <c r="O1736" s="29"/>
      <c r="P1736" s="29"/>
      <c r="Q1736" s="29"/>
      <c r="R1736" s="29"/>
      <c r="S1736" s="29"/>
    </row>
    <row r="1737" spans="1:19">
      <c r="A1737" s="3" t="str">
        <f t="shared" si="27"/>
        <v/>
      </c>
      <c r="B1737" s="29"/>
      <c r="C1737" s="29"/>
      <c r="D1737" s="29"/>
      <c r="E1737" s="51"/>
      <c r="F1737" s="29"/>
      <c r="G1737" s="29"/>
      <c r="H1737" s="29"/>
      <c r="I1737" s="29"/>
      <c r="J1737" s="29"/>
      <c r="K1737" s="29"/>
      <c r="L1737" s="29"/>
      <c r="M1737" s="29"/>
      <c r="N1737" s="29"/>
      <c r="O1737" s="29"/>
      <c r="P1737" s="29"/>
      <c r="Q1737" s="29"/>
      <c r="R1737" s="29"/>
      <c r="S1737" s="29"/>
    </row>
    <row r="1738" spans="1:19">
      <c r="A1738" s="3" t="str">
        <f t="shared" si="27"/>
        <v/>
      </c>
      <c r="B1738" s="29"/>
      <c r="C1738" s="29"/>
      <c r="D1738" s="29"/>
      <c r="E1738" s="51"/>
      <c r="F1738" s="29"/>
      <c r="G1738" s="29"/>
      <c r="H1738" s="29"/>
      <c r="I1738" s="29"/>
      <c r="J1738" s="29"/>
      <c r="K1738" s="29"/>
      <c r="L1738" s="29"/>
      <c r="M1738" s="29"/>
      <c r="N1738" s="29"/>
      <c r="O1738" s="29"/>
      <c r="P1738" s="29"/>
      <c r="Q1738" s="29"/>
      <c r="R1738" s="29"/>
      <c r="S1738" s="29"/>
    </row>
    <row r="1739" spans="1:19">
      <c r="A1739" s="3" t="str">
        <f t="shared" si="27"/>
        <v/>
      </c>
      <c r="B1739" s="29"/>
      <c r="C1739" s="29"/>
      <c r="D1739" s="29"/>
      <c r="E1739" s="51"/>
      <c r="F1739" s="29"/>
      <c r="G1739" s="29"/>
      <c r="H1739" s="29"/>
      <c r="I1739" s="29"/>
      <c r="J1739" s="29"/>
      <c r="K1739" s="29"/>
      <c r="L1739" s="29"/>
      <c r="M1739" s="29"/>
      <c r="N1739" s="29"/>
      <c r="O1739" s="29"/>
      <c r="P1739" s="29"/>
      <c r="Q1739" s="29"/>
      <c r="R1739" s="29"/>
      <c r="S1739" s="29"/>
    </row>
    <row r="1740" spans="1:19">
      <c r="A1740" s="3" t="str">
        <f t="shared" si="27"/>
        <v/>
      </c>
      <c r="B1740" s="29"/>
      <c r="C1740" s="29"/>
      <c r="D1740" s="29"/>
      <c r="E1740" s="51"/>
      <c r="F1740" s="29"/>
      <c r="G1740" s="29"/>
      <c r="H1740" s="29"/>
      <c r="I1740" s="29"/>
      <c r="J1740" s="29"/>
      <c r="K1740" s="29"/>
      <c r="L1740" s="29"/>
      <c r="M1740" s="29"/>
      <c r="N1740" s="29"/>
      <c r="O1740" s="29"/>
      <c r="P1740" s="29"/>
      <c r="Q1740" s="29"/>
      <c r="R1740" s="29"/>
      <c r="S1740" s="29"/>
    </row>
    <row r="1741" spans="1:19">
      <c r="A1741" s="3" t="str">
        <f t="shared" si="27"/>
        <v/>
      </c>
      <c r="B1741" s="29"/>
      <c r="C1741" s="29"/>
      <c r="D1741" s="29"/>
      <c r="E1741" s="51"/>
      <c r="F1741" s="29"/>
      <c r="G1741" s="29"/>
      <c r="H1741" s="29"/>
      <c r="I1741" s="29"/>
      <c r="J1741" s="29"/>
      <c r="K1741" s="29"/>
      <c r="L1741" s="29"/>
      <c r="M1741" s="29"/>
      <c r="N1741" s="29"/>
      <c r="O1741" s="29"/>
      <c r="P1741" s="29"/>
      <c r="Q1741" s="29"/>
      <c r="R1741" s="29"/>
      <c r="S1741" s="29"/>
    </row>
    <row r="1742" spans="1:19">
      <c r="A1742" s="3" t="str">
        <f t="shared" si="27"/>
        <v/>
      </c>
      <c r="B1742" s="29"/>
      <c r="C1742" s="29"/>
      <c r="D1742" s="29"/>
      <c r="E1742" s="51"/>
      <c r="F1742" s="29"/>
      <c r="G1742" s="29"/>
      <c r="H1742" s="29"/>
      <c r="I1742" s="29"/>
      <c r="J1742" s="29"/>
      <c r="K1742" s="29"/>
      <c r="L1742" s="29"/>
      <c r="M1742" s="29"/>
      <c r="N1742" s="29"/>
      <c r="O1742" s="29"/>
      <c r="P1742" s="29"/>
      <c r="Q1742" s="29"/>
      <c r="R1742" s="29"/>
      <c r="S1742" s="29"/>
    </row>
    <row r="1743" spans="1:19">
      <c r="A1743" s="3" t="str">
        <f t="shared" si="27"/>
        <v/>
      </c>
      <c r="B1743" s="29"/>
      <c r="C1743" s="29"/>
      <c r="D1743" s="29"/>
      <c r="E1743" s="51"/>
      <c r="F1743" s="29"/>
      <c r="G1743" s="29"/>
      <c r="H1743" s="29"/>
      <c r="I1743" s="29"/>
      <c r="J1743" s="29"/>
      <c r="K1743" s="29"/>
      <c r="L1743" s="29"/>
      <c r="M1743" s="29"/>
      <c r="N1743" s="29"/>
      <c r="O1743" s="29"/>
      <c r="P1743" s="29"/>
      <c r="Q1743" s="29"/>
      <c r="R1743" s="29"/>
      <c r="S1743" s="29"/>
    </row>
    <row r="1744" spans="1:19">
      <c r="A1744" s="3" t="str">
        <f t="shared" si="27"/>
        <v/>
      </c>
      <c r="B1744" s="29"/>
      <c r="C1744" s="29"/>
      <c r="D1744" s="29"/>
      <c r="E1744" s="51"/>
      <c r="F1744" s="29"/>
      <c r="G1744" s="29"/>
      <c r="H1744" s="29"/>
      <c r="I1744" s="29"/>
      <c r="J1744" s="29"/>
      <c r="K1744" s="29"/>
      <c r="L1744" s="29"/>
      <c r="M1744" s="29"/>
      <c r="N1744" s="29"/>
      <c r="O1744" s="29"/>
      <c r="P1744" s="29"/>
      <c r="Q1744" s="29"/>
      <c r="R1744" s="29"/>
      <c r="S1744" s="29"/>
    </row>
    <row r="1745" spans="1:19">
      <c r="A1745" s="3" t="str">
        <f t="shared" si="27"/>
        <v/>
      </c>
      <c r="B1745" s="29"/>
      <c r="C1745" s="29"/>
      <c r="D1745" s="29"/>
      <c r="E1745" s="51"/>
      <c r="F1745" s="29"/>
      <c r="G1745" s="29"/>
      <c r="H1745" s="29"/>
      <c r="I1745" s="29"/>
      <c r="J1745" s="29"/>
      <c r="K1745" s="29"/>
      <c r="L1745" s="29"/>
      <c r="M1745" s="29"/>
      <c r="N1745" s="29"/>
      <c r="O1745" s="29"/>
      <c r="P1745" s="29"/>
      <c r="Q1745" s="29"/>
      <c r="R1745" s="29"/>
      <c r="S1745" s="29"/>
    </row>
    <row r="1746" spans="1:19">
      <c r="A1746" s="3" t="str">
        <f t="shared" si="27"/>
        <v/>
      </c>
      <c r="B1746" s="29"/>
      <c r="C1746" s="29"/>
      <c r="D1746" s="29"/>
      <c r="E1746" s="51"/>
      <c r="F1746" s="29"/>
      <c r="G1746" s="29"/>
      <c r="H1746" s="29"/>
      <c r="I1746" s="29"/>
      <c r="J1746" s="29"/>
      <c r="K1746" s="29"/>
      <c r="L1746" s="29"/>
      <c r="M1746" s="29"/>
      <c r="N1746" s="29"/>
      <c r="O1746" s="29"/>
      <c r="P1746" s="29"/>
      <c r="Q1746" s="29"/>
      <c r="R1746" s="29"/>
      <c r="S1746" s="29"/>
    </row>
    <row r="1747" spans="1:19">
      <c r="A1747" s="3" t="str">
        <f t="shared" si="27"/>
        <v/>
      </c>
      <c r="B1747" s="29"/>
      <c r="C1747" s="29"/>
      <c r="D1747" s="29"/>
      <c r="E1747" s="51"/>
      <c r="F1747" s="29"/>
      <c r="G1747" s="29"/>
      <c r="H1747" s="29"/>
      <c r="I1747" s="29"/>
      <c r="J1747" s="29"/>
      <c r="K1747" s="29"/>
      <c r="L1747" s="29"/>
      <c r="M1747" s="29"/>
      <c r="N1747" s="29"/>
      <c r="O1747" s="29"/>
      <c r="P1747" s="29"/>
      <c r="Q1747" s="29"/>
      <c r="R1747" s="29"/>
      <c r="S1747" s="29"/>
    </row>
    <row r="1748" spans="1:19">
      <c r="A1748" s="3" t="str">
        <f t="shared" si="27"/>
        <v/>
      </c>
      <c r="B1748" s="29"/>
      <c r="C1748" s="29"/>
      <c r="D1748" s="29"/>
      <c r="E1748" s="51"/>
      <c r="F1748" s="29"/>
      <c r="G1748" s="29"/>
      <c r="H1748" s="29"/>
      <c r="I1748" s="29"/>
      <c r="J1748" s="29"/>
      <c r="K1748" s="29"/>
      <c r="L1748" s="29"/>
      <c r="M1748" s="29"/>
      <c r="N1748" s="29"/>
      <c r="O1748" s="29"/>
      <c r="P1748" s="29"/>
      <c r="Q1748" s="29"/>
      <c r="R1748" s="29"/>
      <c r="S1748" s="29"/>
    </row>
    <row r="1749" spans="1:19">
      <c r="A1749" s="3" t="str">
        <f t="shared" si="27"/>
        <v/>
      </c>
      <c r="B1749" s="29"/>
      <c r="C1749" s="29"/>
      <c r="D1749" s="29"/>
      <c r="E1749" s="51"/>
      <c r="F1749" s="29"/>
      <c r="G1749" s="29"/>
      <c r="H1749" s="29"/>
      <c r="I1749" s="29"/>
      <c r="J1749" s="29"/>
      <c r="K1749" s="29"/>
      <c r="L1749" s="29"/>
      <c r="M1749" s="29"/>
      <c r="N1749" s="29"/>
      <c r="O1749" s="29"/>
      <c r="P1749" s="29"/>
      <c r="Q1749" s="29"/>
      <c r="R1749" s="29"/>
      <c r="S1749" s="29"/>
    </row>
    <row r="1750" spans="1:19">
      <c r="A1750" s="3" t="str">
        <f t="shared" si="27"/>
        <v/>
      </c>
      <c r="B1750" s="29"/>
      <c r="C1750" s="29"/>
      <c r="D1750" s="29"/>
      <c r="E1750" s="51"/>
      <c r="F1750" s="29"/>
      <c r="G1750" s="29"/>
      <c r="H1750" s="29"/>
      <c r="I1750" s="29"/>
      <c r="J1750" s="29"/>
      <c r="K1750" s="29"/>
      <c r="L1750" s="29"/>
      <c r="M1750" s="29"/>
      <c r="N1750" s="29"/>
      <c r="O1750" s="29"/>
      <c r="P1750" s="29"/>
      <c r="Q1750" s="29"/>
      <c r="R1750" s="29"/>
      <c r="S1750" s="29"/>
    </row>
    <row r="1751" spans="1:19">
      <c r="A1751" s="3" t="str">
        <f t="shared" si="27"/>
        <v/>
      </c>
      <c r="B1751" s="29"/>
      <c r="C1751" s="29"/>
      <c r="D1751" s="29"/>
      <c r="E1751" s="51"/>
      <c r="F1751" s="29"/>
      <c r="G1751" s="29"/>
      <c r="H1751" s="29"/>
      <c r="I1751" s="29"/>
      <c r="J1751" s="29"/>
      <c r="K1751" s="29"/>
      <c r="L1751" s="29"/>
      <c r="M1751" s="29"/>
      <c r="N1751" s="29"/>
      <c r="O1751" s="29"/>
      <c r="P1751" s="29"/>
      <c r="Q1751" s="29"/>
      <c r="R1751" s="29"/>
      <c r="S1751" s="29"/>
    </row>
    <row r="1752" spans="1:19">
      <c r="A1752" s="3" t="str">
        <f t="shared" si="27"/>
        <v/>
      </c>
      <c r="B1752" s="29"/>
      <c r="C1752" s="29"/>
      <c r="D1752" s="29"/>
      <c r="E1752" s="51"/>
      <c r="F1752" s="29"/>
      <c r="G1752" s="29"/>
      <c r="H1752" s="29"/>
      <c r="I1752" s="29"/>
      <c r="J1752" s="29"/>
      <c r="K1752" s="29"/>
      <c r="L1752" s="29"/>
      <c r="M1752" s="29"/>
      <c r="N1752" s="29"/>
      <c r="O1752" s="29"/>
      <c r="P1752" s="29"/>
      <c r="Q1752" s="29"/>
      <c r="R1752" s="29"/>
      <c r="S1752" s="29"/>
    </row>
    <row r="1753" spans="1:19">
      <c r="A1753" s="3" t="str">
        <f t="shared" si="27"/>
        <v/>
      </c>
      <c r="B1753" s="29"/>
      <c r="C1753" s="29"/>
      <c r="D1753" s="29"/>
      <c r="E1753" s="51"/>
      <c r="F1753" s="29"/>
      <c r="G1753" s="29"/>
      <c r="H1753" s="29"/>
      <c r="I1753" s="29"/>
      <c r="J1753" s="29"/>
      <c r="K1753" s="29"/>
      <c r="L1753" s="29"/>
      <c r="M1753" s="29"/>
      <c r="N1753" s="29"/>
      <c r="O1753" s="29"/>
      <c r="P1753" s="29"/>
      <c r="Q1753" s="29"/>
      <c r="R1753" s="29"/>
      <c r="S1753" s="29"/>
    </row>
    <row r="1754" spans="1:19">
      <c r="A1754" s="3" t="str">
        <f t="shared" si="27"/>
        <v/>
      </c>
      <c r="B1754" s="29"/>
      <c r="C1754" s="29"/>
      <c r="D1754" s="29"/>
      <c r="E1754" s="51"/>
      <c r="F1754" s="29"/>
      <c r="G1754" s="29"/>
      <c r="H1754" s="29"/>
      <c r="I1754" s="29"/>
      <c r="J1754" s="29"/>
      <c r="K1754" s="29"/>
      <c r="L1754" s="29"/>
      <c r="M1754" s="29"/>
      <c r="N1754" s="29"/>
      <c r="O1754" s="29"/>
      <c r="P1754" s="29"/>
      <c r="Q1754" s="29"/>
      <c r="R1754" s="29"/>
      <c r="S1754" s="29"/>
    </row>
    <row r="1755" spans="1:19">
      <c r="A1755" s="3" t="str">
        <f t="shared" si="27"/>
        <v/>
      </c>
      <c r="B1755" s="29"/>
      <c r="C1755" s="29"/>
      <c r="D1755" s="29"/>
      <c r="E1755" s="51"/>
      <c r="F1755" s="29"/>
      <c r="G1755" s="29"/>
      <c r="H1755" s="29"/>
      <c r="I1755" s="29"/>
      <c r="J1755" s="29"/>
      <c r="K1755" s="29"/>
      <c r="L1755" s="29"/>
      <c r="M1755" s="29"/>
      <c r="N1755" s="29"/>
      <c r="O1755" s="29"/>
      <c r="P1755" s="29"/>
      <c r="Q1755" s="29"/>
      <c r="R1755" s="29"/>
      <c r="S1755" s="29"/>
    </row>
    <row r="1756" spans="1:19">
      <c r="A1756" s="3" t="str">
        <f t="shared" si="27"/>
        <v/>
      </c>
      <c r="B1756" s="29"/>
      <c r="C1756" s="29"/>
      <c r="D1756" s="29"/>
      <c r="E1756" s="51"/>
      <c r="F1756" s="29"/>
      <c r="G1756" s="29"/>
      <c r="H1756" s="29"/>
      <c r="I1756" s="29"/>
      <c r="J1756" s="29"/>
      <c r="K1756" s="29"/>
      <c r="L1756" s="29"/>
      <c r="M1756" s="29"/>
      <c r="N1756" s="29"/>
      <c r="O1756" s="29"/>
      <c r="P1756" s="29"/>
      <c r="Q1756" s="29"/>
      <c r="R1756" s="29"/>
      <c r="S1756" s="29"/>
    </row>
    <row r="1757" spans="1:19">
      <c r="A1757" s="3" t="str">
        <f t="shared" si="27"/>
        <v/>
      </c>
      <c r="B1757" s="29"/>
      <c r="C1757" s="29"/>
      <c r="D1757" s="29"/>
      <c r="E1757" s="51"/>
      <c r="F1757" s="29"/>
      <c r="G1757" s="29"/>
      <c r="H1757" s="29"/>
      <c r="I1757" s="29"/>
      <c r="J1757" s="29"/>
      <c r="K1757" s="29"/>
      <c r="L1757" s="29"/>
      <c r="M1757" s="29"/>
      <c r="N1757" s="29"/>
      <c r="O1757" s="29"/>
      <c r="P1757" s="29"/>
      <c r="Q1757" s="29"/>
      <c r="R1757" s="29"/>
      <c r="S1757" s="29"/>
    </row>
    <row r="1758" spans="1:19">
      <c r="A1758" s="3" t="str">
        <f t="shared" si="27"/>
        <v/>
      </c>
      <c r="B1758" s="29"/>
      <c r="C1758" s="29"/>
      <c r="D1758" s="29"/>
      <c r="E1758" s="51"/>
      <c r="F1758" s="29"/>
      <c r="G1758" s="29"/>
      <c r="H1758" s="29"/>
      <c r="I1758" s="29"/>
      <c r="J1758" s="29"/>
      <c r="K1758" s="29"/>
      <c r="L1758" s="29"/>
      <c r="M1758" s="29"/>
      <c r="N1758" s="29"/>
      <c r="O1758" s="29"/>
      <c r="P1758" s="29"/>
      <c r="Q1758" s="29"/>
      <c r="R1758" s="29"/>
      <c r="S1758" s="29"/>
    </row>
    <row r="1759" spans="1:19">
      <c r="A1759" s="3" t="str">
        <f t="shared" si="27"/>
        <v/>
      </c>
      <c r="B1759" s="29"/>
      <c r="C1759" s="29"/>
      <c r="D1759" s="29"/>
      <c r="E1759" s="51"/>
      <c r="F1759" s="29"/>
      <c r="G1759" s="29"/>
      <c r="H1759" s="29"/>
      <c r="I1759" s="29"/>
      <c r="J1759" s="29"/>
      <c r="K1759" s="29"/>
      <c r="L1759" s="29"/>
      <c r="M1759" s="29"/>
      <c r="N1759" s="29"/>
      <c r="O1759" s="29"/>
      <c r="P1759" s="29"/>
      <c r="Q1759" s="29"/>
      <c r="R1759" s="29"/>
      <c r="S1759" s="29"/>
    </row>
    <row r="1760" spans="1:19">
      <c r="A1760" s="3" t="str">
        <f t="shared" si="27"/>
        <v/>
      </c>
      <c r="B1760" s="29"/>
      <c r="C1760" s="29"/>
      <c r="D1760" s="29"/>
      <c r="E1760" s="51"/>
      <c r="F1760" s="29"/>
      <c r="G1760" s="29"/>
      <c r="H1760" s="29"/>
      <c r="I1760" s="29"/>
      <c r="J1760" s="29"/>
      <c r="K1760" s="29"/>
      <c r="L1760" s="29"/>
      <c r="M1760" s="29"/>
      <c r="N1760" s="29"/>
      <c r="O1760" s="29"/>
      <c r="P1760" s="29"/>
      <c r="Q1760" s="29"/>
      <c r="R1760" s="29"/>
      <c r="S1760" s="29"/>
    </row>
    <row r="1761" spans="1:19">
      <c r="A1761" s="3" t="str">
        <f t="shared" si="27"/>
        <v/>
      </c>
      <c r="B1761" s="29"/>
      <c r="C1761" s="29"/>
      <c r="D1761" s="29"/>
      <c r="E1761" s="51"/>
      <c r="F1761" s="29"/>
      <c r="G1761" s="29"/>
      <c r="H1761" s="29"/>
      <c r="I1761" s="29"/>
      <c r="J1761" s="29"/>
      <c r="K1761" s="29"/>
      <c r="L1761" s="29"/>
      <c r="M1761" s="29"/>
      <c r="N1761" s="29"/>
      <c r="O1761" s="29"/>
      <c r="P1761" s="29"/>
      <c r="Q1761" s="29"/>
      <c r="R1761" s="29"/>
      <c r="S1761" s="29"/>
    </row>
    <row r="1762" spans="1:19">
      <c r="A1762" s="3" t="str">
        <f t="shared" si="27"/>
        <v/>
      </c>
      <c r="B1762" s="29"/>
      <c r="C1762" s="29"/>
      <c r="D1762" s="29"/>
      <c r="E1762" s="51"/>
      <c r="F1762" s="29"/>
      <c r="G1762" s="29"/>
      <c r="H1762" s="29"/>
      <c r="I1762" s="29"/>
      <c r="J1762" s="29"/>
      <c r="K1762" s="29"/>
      <c r="L1762" s="29"/>
      <c r="M1762" s="29"/>
      <c r="N1762" s="29"/>
      <c r="O1762" s="29"/>
      <c r="P1762" s="29"/>
      <c r="Q1762" s="29"/>
      <c r="R1762" s="29"/>
      <c r="S1762" s="29"/>
    </row>
    <row r="1763" spans="1:19">
      <c r="A1763" s="3" t="str">
        <f t="shared" si="27"/>
        <v/>
      </c>
      <c r="B1763" s="29"/>
      <c r="C1763" s="29"/>
      <c r="D1763" s="29"/>
      <c r="E1763" s="51"/>
      <c r="F1763" s="29"/>
      <c r="G1763" s="29"/>
      <c r="H1763" s="29"/>
      <c r="I1763" s="29"/>
      <c r="J1763" s="29"/>
      <c r="K1763" s="29"/>
      <c r="L1763" s="29"/>
      <c r="M1763" s="29"/>
      <c r="N1763" s="29"/>
      <c r="O1763" s="29"/>
      <c r="P1763" s="29"/>
      <c r="Q1763" s="29"/>
      <c r="R1763" s="29"/>
      <c r="S1763" s="29"/>
    </row>
    <row r="1764" spans="1:19">
      <c r="A1764" s="3" t="str">
        <f t="shared" si="27"/>
        <v/>
      </c>
      <c r="B1764" s="29"/>
      <c r="C1764" s="29"/>
      <c r="D1764" s="29"/>
      <c r="E1764" s="51"/>
      <c r="F1764" s="29"/>
      <c r="G1764" s="29"/>
      <c r="H1764" s="29"/>
      <c r="I1764" s="29"/>
      <c r="J1764" s="29"/>
      <c r="K1764" s="29"/>
      <c r="L1764" s="29"/>
      <c r="M1764" s="29"/>
      <c r="N1764" s="29"/>
      <c r="O1764" s="29"/>
      <c r="P1764" s="29"/>
      <c r="Q1764" s="29"/>
      <c r="R1764" s="29"/>
      <c r="S1764" s="29"/>
    </row>
    <row r="1765" spans="1:19">
      <c r="A1765" s="3" t="str">
        <f t="shared" si="27"/>
        <v/>
      </c>
      <c r="B1765" s="29"/>
      <c r="C1765" s="29"/>
      <c r="D1765" s="29"/>
      <c r="E1765" s="51"/>
      <c r="F1765" s="29"/>
      <c r="G1765" s="29"/>
      <c r="H1765" s="29"/>
      <c r="I1765" s="29"/>
      <c r="J1765" s="29"/>
      <c r="K1765" s="29"/>
      <c r="L1765" s="29"/>
      <c r="M1765" s="29"/>
      <c r="N1765" s="29"/>
      <c r="O1765" s="29"/>
      <c r="P1765" s="29"/>
      <c r="Q1765" s="29"/>
      <c r="R1765" s="29"/>
      <c r="S1765" s="29"/>
    </row>
    <row r="1766" spans="1:19">
      <c r="A1766" s="3" t="str">
        <f t="shared" si="27"/>
        <v/>
      </c>
      <c r="B1766" s="29"/>
      <c r="C1766" s="29"/>
      <c r="D1766" s="29"/>
      <c r="E1766" s="51"/>
      <c r="F1766" s="29"/>
      <c r="G1766" s="29"/>
      <c r="H1766" s="29"/>
      <c r="I1766" s="29"/>
      <c r="J1766" s="29"/>
      <c r="K1766" s="29"/>
      <c r="L1766" s="29"/>
      <c r="M1766" s="29"/>
      <c r="N1766" s="29"/>
      <c r="O1766" s="29"/>
      <c r="P1766" s="29"/>
      <c r="Q1766" s="29"/>
      <c r="R1766" s="29"/>
      <c r="S1766" s="29"/>
    </row>
    <row r="1767" spans="1:19">
      <c r="A1767" s="3" t="str">
        <f t="shared" si="27"/>
        <v/>
      </c>
      <c r="B1767" s="29"/>
      <c r="C1767" s="29"/>
      <c r="D1767" s="29"/>
      <c r="E1767" s="51"/>
      <c r="F1767" s="29"/>
      <c r="G1767" s="29"/>
      <c r="H1767" s="29"/>
      <c r="I1767" s="29"/>
      <c r="J1767" s="29"/>
      <c r="K1767" s="29"/>
      <c r="L1767" s="29"/>
      <c r="M1767" s="29"/>
      <c r="N1767" s="29"/>
      <c r="O1767" s="29"/>
      <c r="P1767" s="29"/>
      <c r="Q1767" s="29"/>
      <c r="R1767" s="29"/>
      <c r="S1767" s="29"/>
    </row>
    <row r="1768" spans="1:19">
      <c r="A1768" s="3" t="str">
        <f t="shared" si="27"/>
        <v/>
      </c>
      <c r="B1768" s="29"/>
      <c r="C1768" s="29"/>
      <c r="D1768" s="29"/>
      <c r="E1768" s="51"/>
      <c r="F1768" s="29"/>
      <c r="G1768" s="29"/>
      <c r="H1768" s="29"/>
      <c r="I1768" s="29"/>
      <c r="J1768" s="29"/>
      <c r="K1768" s="29"/>
      <c r="L1768" s="29"/>
      <c r="M1768" s="29"/>
      <c r="N1768" s="29"/>
      <c r="O1768" s="29"/>
      <c r="P1768" s="29"/>
      <c r="Q1768" s="29"/>
      <c r="R1768" s="29"/>
      <c r="S1768" s="29"/>
    </row>
    <row r="1769" spans="1:19">
      <c r="A1769" s="3" t="str">
        <f t="shared" si="27"/>
        <v/>
      </c>
      <c r="B1769" s="29"/>
      <c r="C1769" s="29"/>
      <c r="D1769" s="29"/>
      <c r="E1769" s="51"/>
      <c r="F1769" s="29"/>
      <c r="G1769" s="29"/>
      <c r="H1769" s="29"/>
      <c r="I1769" s="29"/>
      <c r="J1769" s="29"/>
      <c r="K1769" s="29"/>
      <c r="L1769" s="29"/>
      <c r="M1769" s="29"/>
      <c r="N1769" s="29"/>
      <c r="O1769" s="29"/>
      <c r="P1769" s="29"/>
      <c r="Q1769" s="29"/>
      <c r="R1769" s="29"/>
      <c r="S1769" s="29"/>
    </row>
    <row r="1770" spans="1:19">
      <c r="A1770" s="3" t="str">
        <f t="shared" si="27"/>
        <v/>
      </c>
      <c r="B1770" s="29"/>
      <c r="C1770" s="29"/>
      <c r="D1770" s="29"/>
      <c r="E1770" s="51"/>
      <c r="F1770" s="29"/>
      <c r="G1770" s="29"/>
      <c r="H1770" s="29"/>
      <c r="I1770" s="29"/>
      <c r="J1770" s="29"/>
      <c r="K1770" s="29"/>
      <c r="L1770" s="29"/>
      <c r="M1770" s="29"/>
      <c r="N1770" s="29"/>
      <c r="O1770" s="29"/>
      <c r="P1770" s="29"/>
      <c r="Q1770" s="29"/>
      <c r="R1770" s="29"/>
      <c r="S1770" s="29"/>
    </row>
    <row r="1771" spans="1:19">
      <c r="A1771" s="3" t="str">
        <f t="shared" si="27"/>
        <v/>
      </c>
      <c r="B1771" s="29"/>
      <c r="C1771" s="29"/>
      <c r="D1771" s="29"/>
      <c r="E1771" s="51"/>
      <c r="F1771" s="29"/>
      <c r="G1771" s="29"/>
      <c r="H1771" s="29"/>
      <c r="I1771" s="29"/>
      <c r="J1771" s="29"/>
      <c r="K1771" s="29"/>
      <c r="L1771" s="29"/>
      <c r="M1771" s="29"/>
      <c r="N1771" s="29"/>
      <c r="O1771" s="29"/>
      <c r="P1771" s="29"/>
      <c r="Q1771" s="29"/>
      <c r="R1771" s="29"/>
      <c r="S1771" s="29"/>
    </row>
    <row r="1772" spans="1:19">
      <c r="A1772" s="3" t="str">
        <f t="shared" si="27"/>
        <v/>
      </c>
      <c r="B1772" s="29"/>
      <c r="C1772" s="29"/>
      <c r="D1772" s="29"/>
      <c r="E1772" s="51"/>
      <c r="F1772" s="29"/>
      <c r="G1772" s="29"/>
      <c r="H1772" s="29"/>
      <c r="I1772" s="29"/>
      <c r="J1772" s="29"/>
      <c r="K1772" s="29"/>
      <c r="L1772" s="29"/>
      <c r="M1772" s="29"/>
      <c r="N1772" s="29"/>
      <c r="O1772" s="29"/>
      <c r="P1772" s="29"/>
      <c r="Q1772" s="29"/>
      <c r="R1772" s="29"/>
      <c r="S1772" s="29"/>
    </row>
    <row r="1773" spans="1:19">
      <c r="A1773" s="3" t="str">
        <f t="shared" si="27"/>
        <v/>
      </c>
      <c r="B1773" s="29"/>
      <c r="C1773" s="29"/>
      <c r="D1773" s="29"/>
      <c r="E1773" s="51"/>
      <c r="F1773" s="29"/>
      <c r="G1773" s="29"/>
      <c r="H1773" s="29"/>
      <c r="I1773" s="29"/>
      <c r="J1773" s="29"/>
      <c r="K1773" s="29"/>
      <c r="L1773" s="29"/>
      <c r="M1773" s="29"/>
      <c r="N1773" s="29"/>
      <c r="O1773" s="29"/>
      <c r="P1773" s="29"/>
      <c r="Q1773" s="29"/>
      <c r="R1773" s="29"/>
      <c r="S1773" s="29"/>
    </row>
    <row r="1774" spans="1:19">
      <c r="A1774" s="3" t="str">
        <f t="shared" si="27"/>
        <v/>
      </c>
      <c r="B1774" s="29"/>
      <c r="C1774" s="29"/>
      <c r="D1774" s="29"/>
      <c r="E1774" s="51"/>
      <c r="F1774" s="29"/>
      <c r="G1774" s="29"/>
      <c r="H1774" s="29"/>
      <c r="I1774" s="29"/>
      <c r="J1774" s="29"/>
      <c r="K1774" s="29"/>
      <c r="L1774" s="29"/>
      <c r="M1774" s="29"/>
      <c r="N1774" s="29"/>
      <c r="O1774" s="29"/>
      <c r="P1774" s="29"/>
      <c r="Q1774" s="29"/>
      <c r="R1774" s="29"/>
      <c r="S1774" s="29"/>
    </row>
    <row r="1775" spans="1:19">
      <c r="A1775" s="3" t="str">
        <f t="shared" si="27"/>
        <v/>
      </c>
      <c r="B1775" s="29"/>
      <c r="C1775" s="29"/>
      <c r="D1775" s="29"/>
      <c r="E1775" s="51"/>
      <c r="F1775" s="29"/>
      <c r="G1775" s="29"/>
      <c r="H1775" s="29"/>
      <c r="I1775" s="29"/>
      <c r="J1775" s="29"/>
      <c r="K1775" s="29"/>
      <c r="L1775" s="29"/>
      <c r="M1775" s="29"/>
      <c r="N1775" s="29"/>
      <c r="O1775" s="29"/>
      <c r="P1775" s="29"/>
      <c r="Q1775" s="29"/>
      <c r="R1775" s="29"/>
      <c r="S1775" s="29"/>
    </row>
    <row r="1776" spans="1:19">
      <c r="A1776" s="3" t="str">
        <f t="shared" si="27"/>
        <v/>
      </c>
      <c r="B1776" s="29"/>
      <c r="C1776" s="29"/>
      <c r="D1776" s="29"/>
      <c r="E1776" s="51"/>
      <c r="F1776" s="29"/>
      <c r="G1776" s="29"/>
      <c r="H1776" s="29"/>
      <c r="I1776" s="29"/>
      <c r="J1776" s="29"/>
      <c r="K1776" s="29"/>
      <c r="L1776" s="29"/>
      <c r="M1776" s="29"/>
      <c r="N1776" s="29"/>
      <c r="O1776" s="29"/>
      <c r="P1776" s="29"/>
      <c r="Q1776" s="29"/>
      <c r="R1776" s="29"/>
      <c r="S1776" s="29"/>
    </row>
    <row r="1777" spans="1:19">
      <c r="A1777" s="3" t="str">
        <f t="shared" si="27"/>
        <v/>
      </c>
      <c r="B1777" s="29"/>
      <c r="C1777" s="29"/>
      <c r="D1777" s="29"/>
      <c r="E1777" s="51"/>
      <c r="F1777" s="29"/>
      <c r="G1777" s="29"/>
      <c r="H1777" s="29"/>
      <c r="I1777" s="29"/>
      <c r="J1777" s="29"/>
      <c r="K1777" s="29"/>
      <c r="L1777" s="29"/>
      <c r="M1777" s="29"/>
      <c r="N1777" s="29"/>
      <c r="O1777" s="29"/>
      <c r="P1777" s="29"/>
      <c r="Q1777" s="29"/>
      <c r="R1777" s="29"/>
      <c r="S1777" s="29"/>
    </row>
    <row r="1778" spans="1:19">
      <c r="A1778" s="3" t="str">
        <f t="shared" si="27"/>
        <v/>
      </c>
      <c r="B1778" s="29"/>
      <c r="C1778" s="29"/>
      <c r="D1778" s="29"/>
      <c r="E1778" s="51"/>
      <c r="F1778" s="29"/>
      <c r="G1778" s="29"/>
      <c r="H1778" s="29"/>
      <c r="I1778" s="29"/>
      <c r="J1778" s="29"/>
      <c r="K1778" s="29"/>
      <c r="L1778" s="29"/>
      <c r="M1778" s="29"/>
      <c r="N1778" s="29"/>
      <c r="O1778" s="29"/>
      <c r="P1778" s="29"/>
      <c r="Q1778" s="29"/>
      <c r="R1778" s="29"/>
      <c r="S1778" s="29"/>
    </row>
    <row r="1779" spans="1:19">
      <c r="A1779" s="3" t="str">
        <f t="shared" si="27"/>
        <v/>
      </c>
      <c r="B1779" s="29"/>
      <c r="C1779" s="29"/>
      <c r="D1779" s="29"/>
      <c r="E1779" s="51"/>
      <c r="F1779" s="29"/>
      <c r="G1779" s="29"/>
      <c r="H1779" s="29"/>
      <c r="I1779" s="29"/>
      <c r="J1779" s="29"/>
      <c r="K1779" s="29"/>
      <c r="L1779" s="29"/>
      <c r="M1779" s="29"/>
      <c r="N1779" s="29"/>
      <c r="O1779" s="29"/>
      <c r="P1779" s="29"/>
      <c r="Q1779" s="29"/>
      <c r="R1779" s="29"/>
      <c r="S1779" s="29"/>
    </row>
    <row r="1780" spans="1:19">
      <c r="A1780" s="3" t="str">
        <f t="shared" si="27"/>
        <v/>
      </c>
      <c r="B1780" s="29"/>
      <c r="C1780" s="29"/>
      <c r="D1780" s="29"/>
      <c r="E1780" s="51"/>
      <c r="F1780" s="29"/>
      <c r="G1780" s="29"/>
      <c r="H1780" s="29"/>
      <c r="I1780" s="29"/>
      <c r="J1780" s="29"/>
      <c r="K1780" s="29"/>
      <c r="L1780" s="29"/>
      <c r="M1780" s="29"/>
      <c r="N1780" s="29"/>
      <c r="O1780" s="29"/>
      <c r="P1780" s="29"/>
      <c r="Q1780" s="29"/>
      <c r="R1780" s="29"/>
      <c r="S1780" s="29"/>
    </row>
    <row r="1781" spans="1:19">
      <c r="A1781" s="3" t="str">
        <f t="shared" si="27"/>
        <v/>
      </c>
      <c r="B1781" s="29"/>
      <c r="C1781" s="29"/>
      <c r="D1781" s="29"/>
      <c r="E1781" s="51"/>
      <c r="F1781" s="29"/>
      <c r="G1781" s="29"/>
      <c r="H1781" s="29"/>
      <c r="I1781" s="29"/>
      <c r="J1781" s="29"/>
      <c r="K1781" s="29"/>
      <c r="L1781" s="29"/>
      <c r="M1781" s="29"/>
      <c r="N1781" s="29"/>
      <c r="O1781" s="29"/>
      <c r="P1781" s="29"/>
      <c r="Q1781" s="29"/>
      <c r="R1781" s="29"/>
      <c r="S1781" s="29"/>
    </row>
    <row r="1782" spans="1:19">
      <c r="A1782" s="3" t="str">
        <f t="shared" si="27"/>
        <v/>
      </c>
      <c r="B1782" s="29"/>
      <c r="C1782" s="29"/>
      <c r="D1782" s="29"/>
      <c r="E1782" s="51"/>
      <c r="F1782" s="29"/>
      <c r="G1782" s="29"/>
      <c r="H1782" s="29"/>
      <c r="I1782" s="29"/>
      <c r="J1782" s="29"/>
      <c r="K1782" s="29"/>
      <c r="L1782" s="29"/>
      <c r="M1782" s="29"/>
      <c r="N1782" s="29"/>
      <c r="O1782" s="29"/>
      <c r="P1782" s="29"/>
      <c r="Q1782" s="29"/>
      <c r="R1782" s="29"/>
      <c r="S1782" s="29"/>
    </row>
    <row r="1783" spans="1:19">
      <c r="A1783" s="3" t="str">
        <f t="shared" si="27"/>
        <v/>
      </c>
      <c r="B1783" s="29"/>
      <c r="C1783" s="29"/>
      <c r="D1783" s="29"/>
      <c r="E1783" s="51"/>
      <c r="F1783" s="29"/>
      <c r="G1783" s="29"/>
      <c r="H1783" s="29"/>
      <c r="I1783" s="29"/>
      <c r="J1783" s="29"/>
      <c r="K1783" s="29"/>
      <c r="L1783" s="29"/>
      <c r="M1783" s="29"/>
      <c r="N1783" s="29"/>
      <c r="O1783" s="29"/>
      <c r="P1783" s="29"/>
      <c r="Q1783" s="29"/>
      <c r="R1783" s="29"/>
      <c r="S1783" s="29"/>
    </row>
    <row r="1784" spans="1:19">
      <c r="A1784" s="3" t="str">
        <f t="shared" si="27"/>
        <v/>
      </c>
      <c r="B1784" s="29"/>
      <c r="C1784" s="29"/>
      <c r="D1784" s="29"/>
      <c r="E1784" s="51"/>
      <c r="F1784" s="29"/>
      <c r="G1784" s="29"/>
      <c r="H1784" s="29"/>
      <c r="I1784" s="29"/>
      <c r="J1784" s="29"/>
      <c r="K1784" s="29"/>
      <c r="L1784" s="29"/>
      <c r="M1784" s="29"/>
      <c r="N1784" s="29"/>
      <c r="O1784" s="29"/>
      <c r="P1784" s="29"/>
      <c r="Q1784" s="29"/>
      <c r="R1784" s="29"/>
      <c r="S1784" s="29"/>
    </row>
    <row r="1785" spans="1:19">
      <c r="A1785" s="3" t="str">
        <f t="shared" si="27"/>
        <v/>
      </c>
      <c r="B1785" s="29"/>
      <c r="C1785" s="29"/>
      <c r="D1785" s="29"/>
      <c r="E1785" s="51"/>
      <c r="F1785" s="29"/>
      <c r="G1785" s="29"/>
      <c r="H1785" s="29"/>
      <c r="I1785" s="29"/>
      <c r="J1785" s="29"/>
      <c r="K1785" s="29"/>
      <c r="L1785" s="29"/>
      <c r="M1785" s="29"/>
      <c r="N1785" s="29"/>
      <c r="O1785" s="29"/>
      <c r="P1785" s="29"/>
      <c r="Q1785" s="29"/>
      <c r="R1785" s="29"/>
      <c r="S1785" s="29"/>
    </row>
    <row r="1786" spans="1:19">
      <c r="A1786" s="3" t="str">
        <f t="shared" si="27"/>
        <v/>
      </c>
      <c r="B1786" s="29"/>
      <c r="C1786" s="29"/>
      <c r="D1786" s="29"/>
      <c r="E1786" s="51"/>
      <c r="F1786" s="29"/>
      <c r="G1786" s="29"/>
      <c r="H1786" s="29"/>
      <c r="I1786" s="29"/>
      <c r="J1786" s="29"/>
      <c r="K1786" s="29"/>
      <c r="L1786" s="29"/>
      <c r="M1786" s="29"/>
      <c r="N1786" s="29"/>
      <c r="O1786" s="29"/>
      <c r="P1786" s="29"/>
      <c r="Q1786" s="29"/>
      <c r="R1786" s="29"/>
      <c r="S1786" s="29"/>
    </row>
    <row r="1787" spans="1:19">
      <c r="A1787" s="3" t="str">
        <f t="shared" si="27"/>
        <v/>
      </c>
      <c r="B1787" s="29"/>
      <c r="C1787" s="29"/>
      <c r="D1787" s="29"/>
      <c r="E1787" s="51"/>
      <c r="F1787" s="29"/>
      <c r="G1787" s="29"/>
      <c r="H1787" s="29"/>
      <c r="I1787" s="29"/>
      <c r="J1787" s="29"/>
      <c r="K1787" s="29"/>
      <c r="L1787" s="29"/>
      <c r="M1787" s="29"/>
      <c r="N1787" s="29"/>
      <c r="O1787" s="29"/>
      <c r="P1787" s="29"/>
      <c r="Q1787" s="29"/>
      <c r="R1787" s="29"/>
      <c r="S1787" s="29"/>
    </row>
    <row r="1788" spans="1:19">
      <c r="A1788" s="3" t="str">
        <f t="shared" si="27"/>
        <v/>
      </c>
      <c r="B1788" s="29"/>
      <c r="C1788" s="29"/>
      <c r="D1788" s="29"/>
      <c r="E1788" s="51"/>
      <c r="F1788" s="29"/>
      <c r="G1788" s="29"/>
      <c r="H1788" s="29"/>
      <c r="I1788" s="29"/>
      <c r="J1788" s="29"/>
      <c r="K1788" s="29"/>
      <c r="L1788" s="29"/>
      <c r="M1788" s="29"/>
      <c r="N1788" s="29"/>
      <c r="O1788" s="29"/>
      <c r="P1788" s="29"/>
      <c r="Q1788" s="29"/>
      <c r="R1788" s="29"/>
      <c r="S1788" s="29"/>
    </row>
    <row r="1789" spans="1:19">
      <c r="A1789" s="3" t="str">
        <f t="shared" si="27"/>
        <v/>
      </c>
      <c r="B1789" s="29"/>
      <c r="C1789" s="29"/>
      <c r="D1789" s="29"/>
      <c r="E1789" s="51"/>
      <c r="F1789" s="29"/>
      <c r="G1789" s="29"/>
      <c r="H1789" s="29"/>
      <c r="I1789" s="29"/>
      <c r="J1789" s="29"/>
      <c r="K1789" s="29"/>
      <c r="L1789" s="29"/>
      <c r="M1789" s="29"/>
      <c r="N1789" s="29"/>
      <c r="O1789" s="29"/>
      <c r="P1789" s="29"/>
      <c r="Q1789" s="29"/>
      <c r="R1789" s="29"/>
      <c r="S1789" s="29"/>
    </row>
    <row r="1790" spans="1:19">
      <c r="A1790" s="3" t="str">
        <f t="shared" si="27"/>
        <v/>
      </c>
      <c r="B1790" s="29"/>
      <c r="C1790" s="29"/>
      <c r="D1790" s="29"/>
      <c r="E1790" s="51"/>
      <c r="F1790" s="29"/>
      <c r="G1790" s="29"/>
      <c r="H1790" s="29"/>
      <c r="I1790" s="29"/>
      <c r="J1790" s="29"/>
      <c r="K1790" s="29"/>
      <c r="L1790" s="29"/>
      <c r="M1790" s="29"/>
      <c r="N1790" s="29"/>
      <c r="O1790" s="29"/>
      <c r="P1790" s="29"/>
      <c r="Q1790" s="29"/>
      <c r="R1790" s="29"/>
      <c r="S1790" s="29"/>
    </row>
    <row r="1791" spans="1:19">
      <c r="A1791" s="3" t="str">
        <f t="shared" si="27"/>
        <v/>
      </c>
      <c r="B1791" s="29"/>
      <c r="C1791" s="29"/>
      <c r="D1791" s="29"/>
      <c r="E1791" s="51"/>
      <c r="F1791" s="29"/>
      <c r="G1791" s="29"/>
      <c r="H1791" s="29"/>
      <c r="I1791" s="29"/>
      <c r="J1791" s="29"/>
      <c r="K1791" s="29"/>
      <c r="L1791" s="29"/>
      <c r="M1791" s="29"/>
      <c r="N1791" s="29"/>
      <c r="O1791" s="29"/>
      <c r="P1791" s="29"/>
      <c r="Q1791" s="29"/>
      <c r="R1791" s="29"/>
      <c r="S1791" s="29"/>
    </row>
    <row r="1792" spans="1:19">
      <c r="A1792" s="3" t="str">
        <f t="shared" si="27"/>
        <v/>
      </c>
      <c r="B1792" s="29"/>
      <c r="C1792" s="29"/>
      <c r="D1792" s="29"/>
      <c r="E1792" s="51"/>
      <c r="F1792" s="29"/>
      <c r="G1792" s="29"/>
      <c r="H1792" s="29"/>
      <c r="I1792" s="29"/>
      <c r="J1792" s="29"/>
      <c r="K1792" s="29"/>
      <c r="L1792" s="29"/>
      <c r="M1792" s="29"/>
      <c r="N1792" s="29"/>
      <c r="O1792" s="29"/>
      <c r="P1792" s="29"/>
      <c r="Q1792" s="29"/>
      <c r="R1792" s="29"/>
      <c r="S1792" s="29"/>
    </row>
    <row r="1793" spans="1:19">
      <c r="A1793" s="3" t="str">
        <f t="shared" si="27"/>
        <v/>
      </c>
      <c r="B1793" s="29"/>
      <c r="C1793" s="29"/>
      <c r="D1793" s="29"/>
      <c r="E1793" s="51"/>
      <c r="F1793" s="29"/>
      <c r="G1793" s="29"/>
      <c r="H1793" s="29"/>
      <c r="I1793" s="29"/>
      <c r="J1793" s="29"/>
      <c r="K1793" s="29"/>
      <c r="L1793" s="29"/>
      <c r="M1793" s="29"/>
      <c r="N1793" s="29"/>
      <c r="O1793" s="29"/>
      <c r="P1793" s="29"/>
      <c r="Q1793" s="29"/>
      <c r="R1793" s="29"/>
      <c r="S1793" s="29"/>
    </row>
    <row r="1794" spans="1:19">
      <c r="A1794" s="3" t="str">
        <f t="shared" si="27"/>
        <v/>
      </c>
      <c r="B1794" s="29"/>
      <c r="C1794" s="29"/>
      <c r="D1794" s="29"/>
      <c r="E1794" s="51"/>
      <c r="F1794" s="29"/>
      <c r="G1794" s="29"/>
      <c r="H1794" s="29"/>
      <c r="I1794" s="29"/>
      <c r="J1794" s="29"/>
      <c r="K1794" s="29"/>
      <c r="L1794" s="29"/>
      <c r="M1794" s="29"/>
      <c r="N1794" s="29"/>
      <c r="O1794" s="29"/>
      <c r="P1794" s="29"/>
      <c r="Q1794" s="29"/>
      <c r="R1794" s="29"/>
      <c r="S1794" s="29"/>
    </row>
    <row r="1795" spans="1:19">
      <c r="A1795" s="3" t="str">
        <f t="shared" si="27"/>
        <v/>
      </c>
      <c r="B1795" s="29"/>
      <c r="C1795" s="29"/>
      <c r="D1795" s="29"/>
      <c r="E1795" s="51"/>
      <c r="F1795" s="29"/>
      <c r="G1795" s="29"/>
      <c r="H1795" s="29"/>
      <c r="I1795" s="29"/>
      <c r="J1795" s="29"/>
      <c r="K1795" s="29"/>
      <c r="L1795" s="29"/>
      <c r="M1795" s="29"/>
      <c r="N1795" s="29"/>
      <c r="O1795" s="29"/>
      <c r="P1795" s="29"/>
      <c r="Q1795" s="29"/>
      <c r="R1795" s="29"/>
      <c r="S1795" s="29"/>
    </row>
    <row r="1796" spans="1:19">
      <c r="A1796" s="3" t="str">
        <f t="shared" ref="A1796:A1859" si="28">F1796&amp;G1796&amp;IF(ISBLANK(E1796),"",IF(LEN(B1796)&lt;11,TEXT(E1796,"00000000000"),E1796))</f>
        <v/>
      </c>
      <c r="B1796" s="29"/>
      <c r="C1796" s="29"/>
      <c r="D1796" s="29"/>
      <c r="E1796" s="51"/>
      <c r="F1796" s="29"/>
      <c r="G1796" s="29"/>
      <c r="H1796" s="29"/>
      <c r="I1796" s="29"/>
      <c r="J1796" s="29"/>
      <c r="K1796" s="29"/>
      <c r="L1796" s="29"/>
      <c r="M1796" s="29"/>
      <c r="N1796" s="29"/>
      <c r="O1796" s="29"/>
      <c r="P1796" s="29"/>
      <c r="Q1796" s="29"/>
      <c r="R1796" s="29"/>
      <c r="S1796" s="29"/>
    </row>
    <row r="1797" spans="1:19">
      <c r="A1797" s="3" t="str">
        <f t="shared" si="28"/>
        <v/>
      </c>
      <c r="B1797" s="29"/>
      <c r="C1797" s="29"/>
      <c r="D1797" s="29"/>
      <c r="E1797" s="51"/>
      <c r="F1797" s="29"/>
      <c r="G1797" s="29"/>
      <c r="H1797" s="29"/>
      <c r="I1797" s="29"/>
      <c r="J1797" s="29"/>
      <c r="K1797" s="29"/>
      <c r="L1797" s="29"/>
      <c r="M1797" s="29"/>
      <c r="N1797" s="29"/>
      <c r="O1797" s="29"/>
      <c r="P1797" s="29"/>
      <c r="Q1797" s="29"/>
      <c r="R1797" s="29"/>
      <c r="S1797" s="29"/>
    </row>
    <row r="1798" spans="1:19">
      <c r="A1798" s="3" t="str">
        <f t="shared" si="28"/>
        <v/>
      </c>
      <c r="B1798" s="29"/>
      <c r="C1798" s="29"/>
      <c r="D1798" s="29"/>
      <c r="E1798" s="51"/>
      <c r="F1798" s="29"/>
      <c r="G1798" s="29"/>
      <c r="H1798" s="29"/>
      <c r="I1798" s="29"/>
      <c r="J1798" s="29"/>
      <c r="K1798" s="29"/>
      <c r="L1798" s="29"/>
      <c r="M1798" s="29"/>
      <c r="N1798" s="29"/>
      <c r="O1798" s="29"/>
      <c r="P1798" s="29"/>
      <c r="Q1798" s="29"/>
      <c r="R1798" s="29"/>
      <c r="S1798" s="29"/>
    </row>
    <row r="1799" spans="1:19">
      <c r="A1799" s="3" t="str">
        <f t="shared" si="28"/>
        <v/>
      </c>
      <c r="B1799" s="29"/>
      <c r="C1799" s="29"/>
      <c r="D1799" s="29"/>
      <c r="E1799" s="51"/>
      <c r="F1799" s="29"/>
      <c r="G1799" s="29"/>
      <c r="H1799" s="29"/>
      <c r="I1799" s="29"/>
      <c r="J1799" s="29"/>
      <c r="K1799" s="29"/>
      <c r="L1799" s="29"/>
      <c r="M1799" s="29"/>
      <c r="N1799" s="29"/>
      <c r="O1799" s="29"/>
      <c r="P1799" s="29"/>
      <c r="Q1799" s="29"/>
      <c r="R1799" s="29"/>
      <c r="S1799" s="29"/>
    </row>
    <row r="1800" spans="1:19">
      <c r="A1800" s="3" t="str">
        <f t="shared" si="28"/>
        <v/>
      </c>
      <c r="B1800" s="29"/>
      <c r="C1800" s="29"/>
      <c r="D1800" s="29"/>
      <c r="E1800" s="51"/>
      <c r="F1800" s="29"/>
      <c r="G1800" s="29"/>
      <c r="H1800" s="29"/>
      <c r="I1800" s="29"/>
      <c r="J1800" s="29"/>
      <c r="K1800" s="29"/>
      <c r="L1800" s="29"/>
      <c r="M1800" s="29"/>
      <c r="N1800" s="29"/>
      <c r="O1800" s="29"/>
      <c r="P1800" s="29"/>
      <c r="Q1800" s="29"/>
      <c r="R1800" s="29"/>
      <c r="S1800" s="29"/>
    </row>
    <row r="1801" spans="1:19">
      <c r="A1801" s="3" t="str">
        <f t="shared" si="28"/>
        <v/>
      </c>
      <c r="B1801" s="29"/>
      <c r="C1801" s="29"/>
      <c r="D1801" s="29"/>
      <c r="E1801" s="51"/>
      <c r="F1801" s="29"/>
      <c r="G1801" s="29"/>
      <c r="H1801" s="29"/>
      <c r="I1801" s="29"/>
      <c r="J1801" s="29"/>
      <c r="K1801" s="29"/>
      <c r="L1801" s="29"/>
      <c r="M1801" s="29"/>
      <c r="N1801" s="29"/>
      <c r="O1801" s="29"/>
      <c r="P1801" s="29"/>
      <c r="Q1801" s="29"/>
      <c r="R1801" s="29"/>
      <c r="S1801" s="29"/>
    </row>
    <row r="1802" spans="1:19">
      <c r="A1802" s="3" t="str">
        <f t="shared" si="28"/>
        <v/>
      </c>
      <c r="B1802" s="29"/>
      <c r="C1802" s="29"/>
      <c r="D1802" s="29"/>
      <c r="E1802" s="51"/>
      <c r="F1802" s="29"/>
      <c r="G1802" s="29"/>
      <c r="H1802" s="29"/>
      <c r="I1802" s="29"/>
      <c r="J1802" s="29"/>
      <c r="K1802" s="29"/>
      <c r="L1802" s="29"/>
      <c r="M1802" s="29"/>
      <c r="N1802" s="29"/>
      <c r="O1802" s="29"/>
      <c r="P1802" s="29"/>
      <c r="Q1802" s="29"/>
      <c r="R1802" s="29"/>
      <c r="S1802" s="29"/>
    </row>
    <row r="1803" spans="1:19">
      <c r="A1803" s="3" t="str">
        <f t="shared" si="28"/>
        <v/>
      </c>
      <c r="B1803" s="29"/>
      <c r="C1803" s="29"/>
      <c r="D1803" s="29"/>
      <c r="E1803" s="51"/>
      <c r="F1803" s="29"/>
      <c r="G1803" s="29"/>
      <c r="H1803" s="29"/>
      <c r="I1803" s="29"/>
      <c r="J1803" s="29"/>
      <c r="K1803" s="29"/>
      <c r="L1803" s="29"/>
      <c r="M1803" s="29"/>
      <c r="N1803" s="29"/>
      <c r="O1803" s="29"/>
      <c r="P1803" s="29"/>
      <c r="Q1803" s="29"/>
      <c r="R1803" s="29"/>
      <c r="S1803" s="29"/>
    </row>
    <row r="1804" spans="1:19">
      <c r="A1804" s="3" t="str">
        <f t="shared" si="28"/>
        <v/>
      </c>
      <c r="B1804" s="29"/>
      <c r="C1804" s="29"/>
      <c r="D1804" s="29"/>
      <c r="E1804" s="51"/>
      <c r="F1804" s="29"/>
      <c r="G1804" s="29"/>
      <c r="H1804" s="29"/>
      <c r="I1804" s="29"/>
      <c r="J1804" s="29"/>
      <c r="K1804" s="29"/>
      <c r="L1804" s="29"/>
      <c r="M1804" s="29"/>
      <c r="N1804" s="29"/>
      <c r="O1804" s="29"/>
      <c r="P1804" s="29"/>
      <c r="Q1804" s="29"/>
      <c r="R1804" s="29"/>
      <c r="S1804" s="29"/>
    </row>
    <row r="1805" spans="1:19">
      <c r="A1805" s="3" t="str">
        <f t="shared" si="28"/>
        <v/>
      </c>
      <c r="B1805" s="29"/>
      <c r="C1805" s="29"/>
      <c r="D1805" s="29"/>
      <c r="E1805" s="51"/>
      <c r="F1805" s="29"/>
      <c r="G1805" s="29"/>
      <c r="H1805" s="29"/>
      <c r="I1805" s="29"/>
      <c r="J1805" s="29"/>
      <c r="K1805" s="29"/>
      <c r="L1805" s="29"/>
      <c r="M1805" s="29"/>
      <c r="N1805" s="29"/>
      <c r="O1805" s="29"/>
      <c r="P1805" s="29"/>
      <c r="Q1805" s="29"/>
      <c r="R1805" s="29"/>
      <c r="S1805" s="29"/>
    </row>
    <row r="1806" spans="1:19">
      <c r="A1806" s="3" t="str">
        <f t="shared" si="28"/>
        <v/>
      </c>
      <c r="B1806" s="29"/>
      <c r="C1806" s="29"/>
      <c r="D1806" s="29"/>
      <c r="E1806" s="51"/>
      <c r="F1806" s="29"/>
      <c r="G1806" s="29"/>
      <c r="H1806" s="29"/>
      <c r="I1806" s="29"/>
      <c r="J1806" s="29"/>
      <c r="K1806" s="29"/>
      <c r="L1806" s="29"/>
      <c r="M1806" s="29"/>
      <c r="N1806" s="29"/>
      <c r="O1806" s="29"/>
      <c r="P1806" s="29"/>
      <c r="Q1806" s="29"/>
      <c r="R1806" s="29"/>
      <c r="S1806" s="29"/>
    </row>
    <row r="1807" spans="1:19">
      <c r="A1807" s="3" t="str">
        <f t="shared" si="28"/>
        <v/>
      </c>
      <c r="B1807" s="29"/>
      <c r="C1807" s="29"/>
      <c r="D1807" s="29"/>
      <c r="E1807" s="51"/>
      <c r="F1807" s="29"/>
      <c r="G1807" s="29"/>
      <c r="H1807" s="29"/>
      <c r="I1807" s="29"/>
      <c r="J1807" s="29"/>
      <c r="K1807" s="29"/>
      <c r="L1807" s="29"/>
      <c r="M1807" s="29"/>
      <c r="N1807" s="29"/>
      <c r="O1807" s="29"/>
      <c r="P1807" s="29"/>
      <c r="Q1807" s="29"/>
      <c r="R1807" s="29"/>
      <c r="S1807" s="29"/>
    </row>
    <row r="1808" spans="1:19">
      <c r="A1808" s="3" t="str">
        <f t="shared" si="28"/>
        <v/>
      </c>
      <c r="B1808" s="29"/>
      <c r="C1808" s="29"/>
      <c r="D1808" s="29"/>
      <c r="E1808" s="51"/>
      <c r="F1808" s="29"/>
      <c r="G1808" s="29"/>
      <c r="H1808" s="29"/>
      <c r="I1808" s="29"/>
      <c r="J1808" s="29"/>
      <c r="K1808" s="29"/>
      <c r="L1808" s="29"/>
      <c r="M1808" s="29"/>
      <c r="N1808" s="29"/>
      <c r="O1808" s="29"/>
      <c r="P1808" s="29"/>
      <c r="Q1808" s="29"/>
      <c r="R1808" s="29"/>
      <c r="S1808" s="29"/>
    </row>
    <row r="1809" spans="1:19">
      <c r="A1809" s="3" t="str">
        <f t="shared" si="28"/>
        <v/>
      </c>
      <c r="B1809" s="29"/>
      <c r="C1809" s="29"/>
      <c r="D1809" s="29"/>
      <c r="E1809" s="51"/>
      <c r="F1809" s="29"/>
      <c r="G1809" s="29"/>
      <c r="H1809" s="29"/>
      <c r="I1809" s="29"/>
      <c r="J1809" s="29"/>
      <c r="K1809" s="29"/>
      <c r="L1809" s="29"/>
      <c r="M1809" s="29"/>
      <c r="N1809" s="29"/>
      <c r="O1809" s="29"/>
      <c r="P1809" s="29"/>
      <c r="Q1809" s="29"/>
      <c r="R1809" s="29"/>
      <c r="S1809" s="29"/>
    </row>
    <row r="1810" spans="1:19">
      <c r="A1810" s="3" t="str">
        <f t="shared" si="28"/>
        <v/>
      </c>
      <c r="B1810" s="29"/>
      <c r="C1810" s="29"/>
      <c r="D1810" s="29"/>
      <c r="E1810" s="51"/>
      <c r="F1810" s="29"/>
      <c r="G1810" s="29"/>
      <c r="H1810" s="29"/>
      <c r="I1810" s="29"/>
      <c r="J1810" s="29"/>
      <c r="K1810" s="29"/>
      <c r="L1810" s="29"/>
      <c r="M1810" s="29"/>
      <c r="N1810" s="29"/>
      <c r="O1810" s="29"/>
      <c r="P1810" s="29"/>
      <c r="Q1810" s="29"/>
      <c r="R1810" s="29"/>
      <c r="S1810" s="29"/>
    </row>
    <row r="1811" spans="1:19">
      <c r="A1811" s="3" t="str">
        <f t="shared" si="28"/>
        <v/>
      </c>
      <c r="B1811" s="29"/>
      <c r="C1811" s="29"/>
      <c r="D1811" s="29"/>
      <c r="E1811" s="51"/>
      <c r="F1811" s="29"/>
      <c r="G1811" s="29"/>
      <c r="H1811" s="29"/>
      <c r="I1811" s="29"/>
      <c r="J1811" s="29"/>
      <c r="K1811" s="29"/>
      <c r="L1811" s="29"/>
      <c r="M1811" s="29"/>
      <c r="N1811" s="29"/>
      <c r="O1811" s="29"/>
      <c r="P1811" s="29"/>
      <c r="Q1811" s="29"/>
      <c r="R1811" s="29"/>
      <c r="S1811" s="29"/>
    </row>
    <row r="1812" spans="1:19">
      <c r="A1812" s="3" t="str">
        <f t="shared" si="28"/>
        <v/>
      </c>
      <c r="B1812" s="29"/>
      <c r="C1812" s="29"/>
      <c r="D1812" s="29"/>
      <c r="E1812" s="51"/>
      <c r="F1812" s="29"/>
      <c r="G1812" s="29"/>
      <c r="H1812" s="29"/>
      <c r="I1812" s="29"/>
      <c r="J1812" s="29"/>
      <c r="K1812" s="29"/>
      <c r="L1812" s="29"/>
      <c r="M1812" s="29"/>
      <c r="N1812" s="29"/>
      <c r="O1812" s="29"/>
      <c r="P1812" s="29"/>
      <c r="Q1812" s="29"/>
      <c r="R1812" s="29"/>
      <c r="S1812" s="29"/>
    </row>
    <row r="1813" spans="1:19">
      <c r="A1813" s="3" t="str">
        <f t="shared" si="28"/>
        <v/>
      </c>
      <c r="B1813" s="29"/>
      <c r="C1813" s="29"/>
      <c r="D1813" s="29"/>
      <c r="E1813" s="51"/>
      <c r="F1813" s="29"/>
      <c r="G1813" s="29"/>
      <c r="H1813" s="29"/>
      <c r="I1813" s="29"/>
      <c r="J1813" s="29"/>
      <c r="K1813" s="29"/>
      <c r="L1813" s="29"/>
      <c r="M1813" s="29"/>
      <c r="N1813" s="29"/>
      <c r="O1813" s="29"/>
      <c r="P1813" s="29"/>
      <c r="Q1813" s="29"/>
      <c r="R1813" s="29"/>
      <c r="S1813" s="29"/>
    </row>
    <row r="1814" spans="1:19">
      <c r="A1814" s="3" t="str">
        <f t="shared" si="28"/>
        <v/>
      </c>
      <c r="B1814" s="29"/>
      <c r="C1814" s="29"/>
      <c r="D1814" s="29"/>
      <c r="E1814" s="51"/>
      <c r="F1814" s="29"/>
      <c r="G1814" s="29"/>
      <c r="H1814" s="29"/>
      <c r="I1814" s="29"/>
      <c r="J1814" s="29"/>
      <c r="K1814" s="29"/>
      <c r="L1814" s="29"/>
      <c r="M1814" s="29"/>
      <c r="N1814" s="29"/>
      <c r="O1814" s="29"/>
      <c r="P1814" s="29"/>
      <c r="Q1814" s="29"/>
      <c r="R1814" s="29"/>
      <c r="S1814" s="29"/>
    </row>
    <row r="1815" spans="1:19">
      <c r="A1815" s="3" t="str">
        <f t="shared" si="28"/>
        <v/>
      </c>
      <c r="B1815" s="29"/>
      <c r="C1815" s="29"/>
      <c r="D1815" s="29"/>
      <c r="E1815" s="51"/>
      <c r="F1815" s="29"/>
      <c r="G1815" s="29"/>
      <c r="H1815" s="29"/>
      <c r="I1815" s="29"/>
      <c r="J1815" s="29"/>
      <c r="K1815" s="29"/>
      <c r="L1815" s="29"/>
      <c r="M1815" s="29"/>
      <c r="N1815" s="29"/>
      <c r="O1815" s="29"/>
      <c r="P1815" s="29"/>
      <c r="Q1815" s="29"/>
      <c r="R1815" s="29"/>
      <c r="S1815" s="29"/>
    </row>
    <row r="1816" spans="1:19">
      <c r="A1816" s="3" t="str">
        <f t="shared" si="28"/>
        <v/>
      </c>
      <c r="B1816" s="29"/>
      <c r="C1816" s="29"/>
      <c r="D1816" s="29"/>
      <c r="E1816" s="51"/>
      <c r="F1816" s="29"/>
      <c r="G1816" s="29"/>
      <c r="H1816" s="29"/>
      <c r="I1816" s="29"/>
      <c r="J1816" s="29"/>
      <c r="K1816" s="29"/>
      <c r="L1816" s="29"/>
      <c r="M1816" s="29"/>
      <c r="N1816" s="29"/>
      <c r="O1816" s="29"/>
      <c r="P1816" s="29"/>
      <c r="Q1816" s="29"/>
      <c r="R1816" s="29"/>
      <c r="S1816" s="29"/>
    </row>
    <row r="1817" spans="1:19">
      <c r="A1817" s="3" t="str">
        <f t="shared" si="28"/>
        <v/>
      </c>
      <c r="B1817" s="29"/>
      <c r="C1817" s="29"/>
      <c r="D1817" s="29"/>
      <c r="E1817" s="51"/>
      <c r="F1817" s="29"/>
      <c r="G1817" s="29"/>
      <c r="H1817" s="29"/>
      <c r="I1817" s="29"/>
      <c r="J1817" s="29"/>
      <c r="K1817" s="29"/>
      <c r="L1817" s="29"/>
      <c r="M1817" s="29"/>
      <c r="N1817" s="29"/>
      <c r="O1817" s="29"/>
      <c r="P1817" s="29"/>
      <c r="Q1817" s="29"/>
      <c r="R1817" s="29"/>
      <c r="S1817" s="29"/>
    </row>
    <row r="1818" spans="1:19">
      <c r="A1818" s="3" t="str">
        <f t="shared" si="28"/>
        <v/>
      </c>
      <c r="B1818" s="29"/>
      <c r="C1818" s="29"/>
      <c r="D1818" s="29"/>
      <c r="E1818" s="51"/>
      <c r="F1818" s="29"/>
      <c r="G1818" s="29"/>
      <c r="H1818" s="29"/>
      <c r="I1818" s="29"/>
      <c r="J1818" s="29"/>
      <c r="K1818" s="29"/>
      <c r="L1818" s="29"/>
      <c r="M1818" s="29"/>
      <c r="N1818" s="29"/>
      <c r="O1818" s="29"/>
      <c r="P1818" s="29"/>
      <c r="Q1818" s="29"/>
      <c r="R1818" s="29"/>
      <c r="S1818" s="29"/>
    </row>
    <row r="1819" spans="1:19">
      <c r="A1819" s="3" t="str">
        <f t="shared" si="28"/>
        <v/>
      </c>
      <c r="B1819" s="29"/>
      <c r="C1819" s="29"/>
      <c r="D1819" s="29"/>
      <c r="E1819" s="51"/>
      <c r="F1819" s="29"/>
      <c r="G1819" s="29"/>
      <c r="H1819" s="29"/>
      <c r="I1819" s="29"/>
      <c r="J1819" s="29"/>
      <c r="K1819" s="29"/>
      <c r="L1819" s="29"/>
      <c r="M1819" s="29"/>
      <c r="N1819" s="29"/>
      <c r="O1819" s="29"/>
      <c r="P1819" s="29"/>
      <c r="Q1819" s="29"/>
      <c r="R1819" s="29"/>
      <c r="S1819" s="29"/>
    </row>
    <row r="1820" spans="1:19">
      <c r="A1820" s="3" t="str">
        <f t="shared" si="28"/>
        <v/>
      </c>
      <c r="B1820" s="29"/>
      <c r="C1820" s="29"/>
      <c r="D1820" s="29"/>
      <c r="E1820" s="51"/>
      <c r="F1820" s="29"/>
      <c r="G1820" s="29"/>
      <c r="H1820" s="29"/>
      <c r="I1820" s="29"/>
      <c r="J1820" s="29"/>
      <c r="K1820" s="29"/>
      <c r="L1820" s="29"/>
      <c r="M1820" s="29"/>
      <c r="N1820" s="29"/>
      <c r="O1820" s="29"/>
      <c r="P1820" s="29"/>
      <c r="Q1820" s="29"/>
      <c r="R1820" s="29"/>
      <c r="S1820" s="29"/>
    </row>
    <row r="1821" spans="1:19">
      <c r="A1821" s="3" t="str">
        <f t="shared" si="28"/>
        <v/>
      </c>
      <c r="B1821" s="29"/>
      <c r="C1821" s="29"/>
      <c r="D1821" s="29"/>
      <c r="E1821" s="51"/>
      <c r="F1821" s="29"/>
      <c r="G1821" s="29"/>
      <c r="H1821" s="29"/>
      <c r="I1821" s="29"/>
      <c r="J1821" s="29"/>
      <c r="K1821" s="29"/>
      <c r="L1821" s="29"/>
      <c r="M1821" s="29"/>
      <c r="N1821" s="29"/>
      <c r="O1821" s="29"/>
      <c r="P1821" s="29"/>
      <c r="Q1821" s="29"/>
      <c r="R1821" s="29"/>
      <c r="S1821" s="29"/>
    </row>
    <row r="1822" spans="1:19">
      <c r="A1822" s="3" t="str">
        <f t="shared" si="28"/>
        <v/>
      </c>
      <c r="B1822" s="29"/>
      <c r="C1822" s="29"/>
      <c r="D1822" s="29"/>
      <c r="E1822" s="51"/>
      <c r="F1822" s="29"/>
      <c r="G1822" s="29"/>
      <c r="H1822" s="29"/>
      <c r="I1822" s="29"/>
      <c r="J1822" s="29"/>
      <c r="K1822" s="29"/>
      <c r="L1822" s="29"/>
      <c r="M1822" s="29"/>
      <c r="N1822" s="29"/>
      <c r="O1822" s="29"/>
      <c r="P1822" s="29"/>
      <c r="Q1822" s="29"/>
      <c r="R1822" s="29"/>
      <c r="S1822" s="29"/>
    </row>
    <row r="1823" spans="1:19">
      <c r="A1823" s="3" t="str">
        <f t="shared" si="28"/>
        <v/>
      </c>
      <c r="B1823" s="29"/>
      <c r="C1823" s="29"/>
      <c r="D1823" s="29"/>
      <c r="E1823" s="51"/>
      <c r="F1823" s="29"/>
      <c r="G1823" s="29"/>
      <c r="H1823" s="29"/>
      <c r="I1823" s="29"/>
      <c r="J1823" s="29"/>
      <c r="K1823" s="29"/>
      <c r="L1823" s="29"/>
      <c r="M1823" s="29"/>
      <c r="N1823" s="29"/>
      <c r="O1823" s="29"/>
      <c r="P1823" s="29"/>
      <c r="Q1823" s="29"/>
      <c r="R1823" s="29"/>
      <c r="S1823" s="29"/>
    </row>
    <row r="1824" spans="1:19">
      <c r="A1824" s="3" t="str">
        <f t="shared" si="28"/>
        <v/>
      </c>
      <c r="B1824" s="29"/>
      <c r="C1824" s="29"/>
      <c r="D1824" s="29"/>
      <c r="E1824" s="51"/>
      <c r="F1824" s="29"/>
      <c r="G1824" s="29"/>
      <c r="H1824" s="29"/>
      <c r="I1824" s="29"/>
      <c r="J1824" s="29"/>
      <c r="K1824" s="29"/>
      <c r="L1824" s="29"/>
      <c r="M1824" s="29"/>
      <c r="N1824" s="29"/>
      <c r="O1824" s="29"/>
      <c r="P1824" s="29"/>
      <c r="Q1824" s="29"/>
      <c r="R1824" s="29"/>
      <c r="S1824" s="29"/>
    </row>
    <row r="1825" spans="1:19">
      <c r="A1825" s="3" t="str">
        <f t="shared" si="28"/>
        <v/>
      </c>
      <c r="B1825" s="29"/>
      <c r="C1825" s="29"/>
      <c r="D1825" s="29"/>
      <c r="E1825" s="51"/>
      <c r="F1825" s="29"/>
      <c r="G1825" s="29"/>
      <c r="H1825" s="29"/>
      <c r="I1825" s="29"/>
      <c r="J1825" s="29"/>
      <c r="K1825" s="29"/>
      <c r="L1825" s="29"/>
      <c r="M1825" s="29"/>
      <c r="N1825" s="29"/>
      <c r="O1825" s="29"/>
      <c r="P1825" s="29"/>
      <c r="Q1825" s="29"/>
      <c r="R1825" s="29"/>
      <c r="S1825" s="29"/>
    </row>
    <row r="1826" spans="1:19">
      <c r="A1826" s="3" t="str">
        <f t="shared" si="28"/>
        <v/>
      </c>
      <c r="B1826" s="29"/>
      <c r="C1826" s="29"/>
      <c r="D1826" s="29"/>
      <c r="E1826" s="51"/>
      <c r="F1826" s="29"/>
      <c r="G1826" s="29"/>
      <c r="H1826" s="29"/>
      <c r="I1826" s="29"/>
      <c r="J1826" s="29"/>
      <c r="K1826" s="29"/>
      <c r="L1826" s="29"/>
      <c r="M1826" s="29"/>
      <c r="N1826" s="29"/>
      <c r="O1826" s="29"/>
      <c r="P1826" s="29"/>
      <c r="Q1826" s="29"/>
      <c r="R1826" s="29"/>
      <c r="S1826" s="29"/>
    </row>
    <row r="1827" spans="1:19">
      <c r="A1827" s="3" t="str">
        <f t="shared" si="28"/>
        <v/>
      </c>
      <c r="B1827" s="29"/>
      <c r="C1827" s="29"/>
      <c r="D1827" s="29"/>
      <c r="E1827" s="51"/>
      <c r="F1827" s="29"/>
      <c r="G1827" s="29"/>
      <c r="H1827" s="29"/>
      <c r="I1827" s="29"/>
      <c r="J1827" s="29"/>
      <c r="K1827" s="29"/>
      <c r="L1827" s="29"/>
      <c r="M1827" s="29"/>
      <c r="N1827" s="29"/>
      <c r="O1827" s="29"/>
      <c r="P1827" s="29"/>
      <c r="Q1827" s="29"/>
      <c r="R1827" s="29"/>
      <c r="S1827" s="29"/>
    </row>
    <row r="1828" spans="1:19">
      <c r="A1828" s="3" t="str">
        <f t="shared" si="28"/>
        <v/>
      </c>
      <c r="B1828" s="29"/>
      <c r="C1828" s="29"/>
      <c r="D1828" s="29"/>
      <c r="E1828" s="51"/>
      <c r="F1828" s="29"/>
      <c r="G1828" s="29"/>
      <c r="H1828" s="29"/>
      <c r="I1828" s="29"/>
      <c r="J1828" s="29"/>
      <c r="K1828" s="29"/>
      <c r="L1828" s="29"/>
      <c r="M1828" s="29"/>
      <c r="N1828" s="29"/>
      <c r="O1828" s="29"/>
      <c r="P1828" s="29"/>
      <c r="Q1828" s="29"/>
      <c r="R1828" s="29"/>
      <c r="S1828" s="29"/>
    </row>
    <row r="1829" spans="1:19">
      <c r="A1829" s="3" t="str">
        <f t="shared" si="28"/>
        <v/>
      </c>
      <c r="B1829" s="29"/>
      <c r="C1829" s="29"/>
      <c r="D1829" s="29"/>
      <c r="E1829" s="51"/>
      <c r="F1829" s="29"/>
      <c r="G1829" s="29"/>
      <c r="H1829" s="29"/>
      <c r="I1829" s="29"/>
      <c r="J1829" s="29"/>
      <c r="K1829" s="29"/>
      <c r="L1829" s="29"/>
      <c r="M1829" s="29"/>
      <c r="N1829" s="29"/>
      <c r="O1829" s="29"/>
      <c r="P1829" s="29"/>
      <c r="Q1829" s="29"/>
      <c r="R1829" s="29"/>
      <c r="S1829" s="29"/>
    </row>
    <row r="1830" spans="1:19">
      <c r="A1830" s="3" t="str">
        <f t="shared" si="28"/>
        <v/>
      </c>
      <c r="B1830" s="29"/>
      <c r="C1830" s="29"/>
      <c r="D1830" s="29"/>
      <c r="E1830" s="51"/>
      <c r="F1830" s="29"/>
      <c r="G1830" s="29"/>
      <c r="H1830" s="29"/>
      <c r="I1830" s="29"/>
      <c r="J1830" s="29"/>
      <c r="K1830" s="29"/>
      <c r="L1830" s="29"/>
      <c r="M1830" s="29"/>
      <c r="N1830" s="29"/>
      <c r="O1830" s="29"/>
      <c r="P1830" s="29"/>
      <c r="Q1830" s="29"/>
      <c r="R1830" s="29"/>
      <c r="S1830" s="29"/>
    </row>
    <row r="1831" spans="1:19">
      <c r="A1831" s="3" t="str">
        <f t="shared" si="28"/>
        <v/>
      </c>
      <c r="B1831" s="29"/>
      <c r="C1831" s="29"/>
      <c r="D1831" s="29"/>
      <c r="E1831" s="51"/>
      <c r="F1831" s="29"/>
      <c r="G1831" s="29"/>
      <c r="H1831" s="29"/>
      <c r="I1831" s="29"/>
      <c r="J1831" s="29"/>
      <c r="K1831" s="29"/>
      <c r="L1831" s="29"/>
      <c r="M1831" s="29"/>
      <c r="N1831" s="29"/>
      <c r="O1831" s="29"/>
      <c r="P1831" s="29"/>
      <c r="Q1831" s="29"/>
      <c r="R1831" s="29"/>
      <c r="S1831" s="29"/>
    </row>
    <row r="1832" spans="1:19">
      <c r="A1832" s="3" t="str">
        <f t="shared" si="28"/>
        <v/>
      </c>
      <c r="B1832" s="29"/>
      <c r="C1832" s="29"/>
      <c r="D1832" s="29"/>
      <c r="E1832" s="51"/>
      <c r="F1832" s="29"/>
      <c r="G1832" s="29"/>
      <c r="H1832" s="29"/>
      <c r="I1832" s="29"/>
      <c r="J1832" s="29"/>
      <c r="K1832" s="29"/>
      <c r="L1832" s="29"/>
      <c r="M1832" s="29"/>
      <c r="N1832" s="29"/>
      <c r="O1832" s="29"/>
      <c r="P1832" s="29"/>
      <c r="Q1832" s="29"/>
      <c r="R1832" s="29"/>
      <c r="S1832" s="29"/>
    </row>
    <row r="1833" spans="1:19">
      <c r="A1833" s="3" t="str">
        <f t="shared" si="28"/>
        <v/>
      </c>
      <c r="B1833" s="29"/>
      <c r="C1833" s="29"/>
      <c r="D1833" s="29"/>
      <c r="E1833" s="51"/>
      <c r="F1833" s="29"/>
      <c r="G1833" s="29"/>
      <c r="H1833" s="29"/>
      <c r="I1833" s="29"/>
      <c r="J1833" s="29"/>
      <c r="K1833" s="29"/>
      <c r="L1833" s="29"/>
      <c r="M1833" s="29"/>
      <c r="N1833" s="29"/>
      <c r="O1833" s="29"/>
      <c r="P1833" s="29"/>
      <c r="Q1833" s="29"/>
      <c r="R1833" s="29"/>
      <c r="S1833" s="29"/>
    </row>
    <row r="1834" spans="1:19">
      <c r="A1834" s="3" t="str">
        <f t="shared" si="28"/>
        <v/>
      </c>
      <c r="B1834" s="29"/>
      <c r="C1834" s="29"/>
      <c r="D1834" s="29"/>
      <c r="E1834" s="51"/>
      <c r="F1834" s="29"/>
      <c r="G1834" s="29"/>
      <c r="H1834" s="29"/>
      <c r="I1834" s="29"/>
      <c r="J1834" s="29"/>
      <c r="K1834" s="29"/>
      <c r="L1834" s="29"/>
      <c r="M1834" s="29"/>
      <c r="N1834" s="29"/>
      <c r="O1834" s="29"/>
      <c r="P1834" s="29"/>
      <c r="Q1834" s="29"/>
      <c r="R1834" s="29"/>
      <c r="S1834" s="29"/>
    </row>
    <row r="1835" spans="1:19">
      <c r="A1835" s="3" t="str">
        <f t="shared" si="28"/>
        <v/>
      </c>
      <c r="B1835" s="29"/>
      <c r="C1835" s="29"/>
      <c r="D1835" s="29"/>
      <c r="E1835" s="51"/>
      <c r="F1835" s="29"/>
      <c r="G1835" s="29"/>
      <c r="H1835" s="29"/>
      <c r="I1835" s="29"/>
      <c r="J1835" s="29"/>
      <c r="K1835" s="29"/>
      <c r="L1835" s="29"/>
      <c r="M1835" s="29"/>
      <c r="N1835" s="29"/>
      <c r="O1835" s="29"/>
      <c r="P1835" s="29"/>
      <c r="Q1835" s="29"/>
      <c r="R1835" s="29"/>
      <c r="S1835" s="29"/>
    </row>
    <row r="1836" spans="1:19">
      <c r="A1836" s="3" t="str">
        <f t="shared" si="28"/>
        <v/>
      </c>
      <c r="B1836" s="29"/>
      <c r="C1836" s="29"/>
      <c r="D1836" s="29"/>
      <c r="E1836" s="51"/>
      <c r="F1836" s="29"/>
      <c r="G1836" s="29"/>
      <c r="H1836" s="29"/>
      <c r="I1836" s="29"/>
      <c r="J1836" s="29"/>
      <c r="K1836" s="29"/>
      <c r="L1836" s="29"/>
      <c r="M1836" s="29"/>
      <c r="N1836" s="29"/>
      <c r="O1836" s="29"/>
      <c r="P1836" s="29"/>
      <c r="Q1836" s="29"/>
      <c r="R1836" s="29"/>
      <c r="S1836" s="29"/>
    </row>
    <row r="1837" spans="1:19">
      <c r="A1837" s="3" t="str">
        <f t="shared" si="28"/>
        <v/>
      </c>
      <c r="B1837" s="29"/>
      <c r="C1837" s="29"/>
      <c r="D1837" s="29"/>
      <c r="E1837" s="51"/>
      <c r="F1837" s="29"/>
      <c r="G1837" s="29"/>
      <c r="H1837" s="29"/>
      <c r="I1837" s="29"/>
      <c r="J1837" s="29"/>
      <c r="K1837" s="29"/>
      <c r="L1837" s="29"/>
      <c r="M1837" s="29"/>
      <c r="N1837" s="29"/>
      <c r="O1837" s="29"/>
      <c r="P1837" s="29"/>
      <c r="Q1837" s="29"/>
      <c r="R1837" s="29"/>
      <c r="S1837" s="29"/>
    </row>
    <row r="1838" spans="1:19">
      <c r="A1838" s="3" t="str">
        <f t="shared" si="28"/>
        <v/>
      </c>
      <c r="B1838" s="29"/>
      <c r="C1838" s="29"/>
      <c r="D1838" s="29"/>
      <c r="E1838" s="51"/>
      <c r="F1838" s="29"/>
      <c r="G1838" s="29"/>
      <c r="H1838" s="29"/>
      <c r="I1838" s="29"/>
      <c r="J1838" s="29"/>
      <c r="K1838" s="29"/>
      <c r="L1838" s="29"/>
      <c r="M1838" s="29"/>
      <c r="N1838" s="29"/>
      <c r="O1838" s="29"/>
      <c r="P1838" s="29"/>
      <c r="Q1838" s="29"/>
      <c r="R1838" s="29"/>
      <c r="S1838" s="29"/>
    </row>
    <row r="1839" spans="1:19">
      <c r="A1839" s="3" t="str">
        <f t="shared" si="28"/>
        <v/>
      </c>
      <c r="B1839" s="29"/>
      <c r="C1839" s="29"/>
      <c r="D1839" s="29"/>
      <c r="E1839" s="51"/>
      <c r="F1839" s="29"/>
      <c r="G1839" s="29"/>
      <c r="H1839" s="29"/>
      <c r="I1839" s="29"/>
      <c r="J1839" s="29"/>
      <c r="K1839" s="29"/>
      <c r="L1839" s="29"/>
      <c r="M1839" s="29"/>
      <c r="N1839" s="29"/>
      <c r="O1839" s="29"/>
      <c r="P1839" s="29"/>
      <c r="Q1839" s="29"/>
      <c r="R1839" s="29"/>
      <c r="S1839" s="29"/>
    </row>
    <row r="1840" spans="1:19">
      <c r="A1840" s="3" t="str">
        <f t="shared" si="28"/>
        <v/>
      </c>
      <c r="B1840" s="29"/>
      <c r="C1840" s="29"/>
      <c r="D1840" s="29"/>
      <c r="E1840" s="51"/>
      <c r="F1840" s="29"/>
      <c r="G1840" s="29"/>
      <c r="H1840" s="29"/>
      <c r="I1840" s="29"/>
      <c r="J1840" s="29"/>
      <c r="K1840" s="29"/>
      <c r="L1840" s="29"/>
      <c r="M1840" s="29"/>
      <c r="N1840" s="29"/>
      <c r="O1840" s="29"/>
      <c r="P1840" s="29"/>
      <c r="Q1840" s="29"/>
      <c r="R1840" s="29"/>
      <c r="S1840" s="29"/>
    </row>
    <row r="1841" spans="1:19">
      <c r="A1841" s="3" t="str">
        <f t="shared" si="28"/>
        <v/>
      </c>
      <c r="B1841" s="29"/>
      <c r="C1841" s="29"/>
      <c r="D1841" s="29"/>
      <c r="E1841" s="51"/>
      <c r="F1841" s="29"/>
      <c r="G1841" s="29"/>
      <c r="H1841" s="29"/>
      <c r="I1841" s="29"/>
      <c r="J1841" s="29"/>
      <c r="K1841" s="29"/>
      <c r="L1841" s="29"/>
      <c r="M1841" s="29"/>
      <c r="N1841" s="29"/>
      <c r="O1841" s="29"/>
      <c r="P1841" s="29"/>
      <c r="Q1841" s="29"/>
      <c r="R1841" s="29"/>
      <c r="S1841" s="29"/>
    </row>
    <row r="1842" spans="1:19">
      <c r="A1842" s="3" t="str">
        <f t="shared" si="28"/>
        <v/>
      </c>
      <c r="B1842" s="29"/>
      <c r="C1842" s="29"/>
      <c r="D1842" s="29"/>
      <c r="E1842" s="51"/>
      <c r="F1842" s="29"/>
      <c r="G1842" s="29"/>
      <c r="H1842" s="29"/>
      <c r="I1842" s="29"/>
      <c r="J1842" s="29"/>
      <c r="K1842" s="29"/>
      <c r="L1842" s="29"/>
      <c r="M1842" s="29"/>
      <c r="N1842" s="29"/>
      <c r="O1842" s="29"/>
      <c r="P1842" s="29"/>
      <c r="Q1842" s="29"/>
      <c r="R1842" s="29"/>
      <c r="S1842" s="29"/>
    </row>
    <row r="1843" spans="1:19">
      <c r="A1843" s="3" t="str">
        <f t="shared" si="28"/>
        <v/>
      </c>
      <c r="B1843" s="29"/>
      <c r="C1843" s="29"/>
      <c r="D1843" s="29"/>
      <c r="E1843" s="51"/>
      <c r="F1843" s="29"/>
      <c r="G1843" s="29"/>
      <c r="H1843" s="29"/>
      <c r="I1843" s="29"/>
      <c r="J1843" s="29"/>
      <c r="K1843" s="29"/>
      <c r="L1843" s="29"/>
      <c r="M1843" s="29"/>
      <c r="N1843" s="29"/>
      <c r="O1843" s="29"/>
      <c r="P1843" s="29"/>
      <c r="Q1843" s="29"/>
      <c r="R1843" s="29"/>
      <c r="S1843" s="29"/>
    </row>
    <row r="1844" spans="1:19">
      <c r="A1844" s="3" t="str">
        <f t="shared" si="28"/>
        <v/>
      </c>
      <c r="B1844" s="29"/>
      <c r="C1844" s="29"/>
      <c r="D1844" s="29"/>
      <c r="E1844" s="51"/>
      <c r="F1844" s="29"/>
      <c r="G1844" s="29"/>
      <c r="H1844" s="29"/>
      <c r="I1844" s="29"/>
      <c r="J1844" s="29"/>
      <c r="K1844" s="29"/>
      <c r="L1844" s="29"/>
      <c r="M1844" s="29"/>
      <c r="N1844" s="29"/>
      <c r="O1844" s="29"/>
      <c r="P1844" s="29"/>
      <c r="Q1844" s="29"/>
      <c r="R1844" s="29"/>
      <c r="S1844" s="29"/>
    </row>
    <row r="1845" spans="1:19">
      <c r="A1845" s="3" t="str">
        <f t="shared" si="28"/>
        <v/>
      </c>
      <c r="B1845" s="29"/>
      <c r="C1845" s="29"/>
      <c r="D1845" s="29"/>
      <c r="E1845" s="51"/>
      <c r="F1845" s="29"/>
      <c r="G1845" s="29"/>
      <c r="H1845" s="29"/>
      <c r="I1845" s="29"/>
      <c r="J1845" s="29"/>
      <c r="K1845" s="29"/>
      <c r="L1845" s="29"/>
      <c r="M1845" s="29"/>
      <c r="N1845" s="29"/>
      <c r="O1845" s="29"/>
      <c r="P1845" s="29"/>
      <c r="Q1845" s="29"/>
      <c r="R1845" s="29"/>
      <c r="S1845" s="29"/>
    </row>
    <row r="1846" spans="1:19">
      <c r="A1846" s="3" t="str">
        <f t="shared" si="28"/>
        <v/>
      </c>
      <c r="B1846" s="29"/>
      <c r="C1846" s="29"/>
      <c r="D1846" s="29"/>
      <c r="E1846" s="51"/>
      <c r="F1846" s="29"/>
      <c r="G1846" s="29"/>
      <c r="H1846" s="29"/>
      <c r="I1846" s="29"/>
      <c r="J1846" s="29"/>
      <c r="K1846" s="29"/>
      <c r="L1846" s="29"/>
      <c r="M1846" s="29"/>
      <c r="N1846" s="29"/>
      <c r="O1846" s="29"/>
      <c r="P1846" s="29"/>
      <c r="Q1846" s="29"/>
      <c r="R1846" s="29"/>
      <c r="S1846" s="29"/>
    </row>
    <row r="1847" spans="1:19">
      <c r="A1847" s="3" t="str">
        <f t="shared" si="28"/>
        <v/>
      </c>
      <c r="B1847" s="29"/>
      <c r="C1847" s="29"/>
      <c r="D1847" s="29"/>
      <c r="E1847" s="51"/>
      <c r="F1847" s="29"/>
      <c r="G1847" s="29"/>
      <c r="H1847" s="29"/>
      <c r="I1847" s="29"/>
      <c r="J1847" s="29"/>
      <c r="K1847" s="29"/>
      <c r="L1847" s="29"/>
      <c r="M1847" s="29"/>
      <c r="N1847" s="29"/>
      <c r="O1847" s="29"/>
      <c r="P1847" s="29"/>
      <c r="Q1847" s="29"/>
      <c r="R1847" s="29"/>
      <c r="S1847" s="29"/>
    </row>
    <row r="1848" spans="1:19">
      <c r="A1848" s="3" t="str">
        <f t="shared" si="28"/>
        <v/>
      </c>
      <c r="B1848" s="29"/>
      <c r="C1848" s="29"/>
      <c r="D1848" s="29"/>
      <c r="E1848" s="51"/>
      <c r="F1848" s="29"/>
      <c r="G1848" s="29"/>
      <c r="H1848" s="29"/>
      <c r="I1848" s="29"/>
      <c r="J1848" s="29"/>
      <c r="K1848" s="29"/>
      <c r="L1848" s="29"/>
      <c r="M1848" s="29"/>
      <c r="N1848" s="29"/>
      <c r="O1848" s="29"/>
      <c r="P1848" s="29"/>
      <c r="Q1848" s="29"/>
      <c r="R1848" s="29"/>
      <c r="S1848" s="29"/>
    </row>
    <row r="1849" spans="1:19">
      <c r="A1849" s="3" t="str">
        <f t="shared" si="28"/>
        <v/>
      </c>
      <c r="B1849" s="29"/>
      <c r="C1849" s="29"/>
      <c r="D1849" s="29"/>
      <c r="E1849" s="51"/>
      <c r="F1849" s="29"/>
      <c r="G1849" s="29"/>
      <c r="H1849" s="29"/>
      <c r="I1849" s="29"/>
      <c r="J1849" s="29"/>
      <c r="K1849" s="29"/>
      <c r="L1849" s="29"/>
      <c r="M1849" s="29"/>
      <c r="N1849" s="29"/>
      <c r="O1849" s="29"/>
      <c r="P1849" s="29"/>
      <c r="Q1849" s="29"/>
      <c r="R1849" s="29"/>
      <c r="S1849" s="29"/>
    </row>
    <row r="1850" spans="1:19">
      <c r="A1850" s="3" t="str">
        <f t="shared" si="28"/>
        <v/>
      </c>
      <c r="B1850" s="29"/>
      <c r="C1850" s="29"/>
      <c r="D1850" s="29"/>
      <c r="E1850" s="51"/>
      <c r="F1850" s="29"/>
      <c r="G1850" s="29"/>
      <c r="H1850" s="29"/>
      <c r="I1850" s="29"/>
      <c r="J1850" s="29"/>
      <c r="K1850" s="29"/>
      <c r="L1850" s="29"/>
      <c r="M1850" s="29"/>
      <c r="N1850" s="29"/>
      <c r="O1850" s="29"/>
      <c r="P1850" s="29"/>
      <c r="Q1850" s="29"/>
      <c r="R1850" s="29"/>
      <c r="S1850" s="29"/>
    </row>
    <row r="1851" spans="1:19">
      <c r="A1851" s="3" t="str">
        <f t="shared" si="28"/>
        <v/>
      </c>
      <c r="B1851" s="29"/>
      <c r="C1851" s="29"/>
      <c r="D1851" s="29"/>
      <c r="E1851" s="51"/>
      <c r="F1851" s="29"/>
      <c r="G1851" s="29"/>
      <c r="H1851" s="29"/>
      <c r="I1851" s="29"/>
      <c r="J1851" s="29"/>
      <c r="K1851" s="29"/>
      <c r="L1851" s="29"/>
      <c r="M1851" s="29"/>
      <c r="N1851" s="29"/>
      <c r="O1851" s="29"/>
      <c r="P1851" s="29"/>
      <c r="Q1851" s="29"/>
      <c r="R1851" s="29"/>
      <c r="S1851" s="29"/>
    </row>
    <row r="1852" spans="1:19">
      <c r="A1852" s="3" t="str">
        <f t="shared" si="28"/>
        <v/>
      </c>
      <c r="B1852" s="29"/>
      <c r="C1852" s="29"/>
      <c r="D1852" s="29"/>
      <c r="E1852" s="51"/>
      <c r="F1852" s="29"/>
      <c r="G1852" s="29"/>
      <c r="H1852" s="29"/>
      <c r="I1852" s="29"/>
      <c r="J1852" s="29"/>
      <c r="K1852" s="29"/>
      <c r="L1852" s="29"/>
      <c r="M1852" s="29"/>
      <c r="N1852" s="29"/>
      <c r="O1852" s="29"/>
      <c r="P1852" s="29"/>
      <c r="Q1852" s="29"/>
      <c r="R1852" s="29"/>
      <c r="S1852" s="29"/>
    </row>
    <row r="1853" spans="1:19">
      <c r="A1853" s="3" t="str">
        <f t="shared" si="28"/>
        <v/>
      </c>
      <c r="B1853" s="29"/>
      <c r="C1853" s="29"/>
      <c r="D1853" s="29"/>
      <c r="E1853" s="51"/>
      <c r="F1853" s="29"/>
      <c r="G1853" s="29"/>
      <c r="H1853" s="29"/>
      <c r="I1853" s="29"/>
      <c r="J1853" s="29"/>
      <c r="K1853" s="29"/>
      <c r="L1853" s="29"/>
      <c r="M1853" s="29"/>
      <c r="N1853" s="29"/>
      <c r="O1853" s="29"/>
      <c r="P1853" s="29"/>
      <c r="Q1853" s="29"/>
      <c r="R1853" s="29"/>
      <c r="S1853" s="29"/>
    </row>
    <row r="1854" spans="1:19">
      <c r="A1854" s="3" t="str">
        <f t="shared" si="28"/>
        <v/>
      </c>
      <c r="B1854" s="29"/>
      <c r="C1854" s="29"/>
      <c r="D1854" s="29"/>
      <c r="E1854" s="51"/>
      <c r="F1854" s="29"/>
      <c r="G1854" s="29"/>
      <c r="H1854" s="29"/>
      <c r="I1854" s="29"/>
      <c r="J1854" s="29"/>
      <c r="K1854" s="29"/>
      <c r="L1854" s="29"/>
      <c r="M1854" s="29"/>
      <c r="N1854" s="29"/>
      <c r="O1854" s="29"/>
      <c r="P1854" s="29"/>
      <c r="Q1854" s="29"/>
      <c r="R1854" s="29"/>
      <c r="S1854" s="29"/>
    </row>
    <row r="1855" spans="1:19">
      <c r="A1855" s="3" t="str">
        <f t="shared" si="28"/>
        <v/>
      </c>
      <c r="B1855" s="29"/>
      <c r="C1855" s="29"/>
      <c r="D1855" s="29"/>
      <c r="E1855" s="51"/>
      <c r="F1855" s="29"/>
      <c r="G1855" s="29"/>
      <c r="H1855" s="29"/>
      <c r="I1855" s="29"/>
      <c r="J1855" s="29"/>
      <c r="K1855" s="29"/>
      <c r="L1855" s="29"/>
      <c r="M1855" s="29"/>
      <c r="N1855" s="29"/>
      <c r="O1855" s="29"/>
      <c r="P1855" s="29"/>
      <c r="Q1855" s="29"/>
      <c r="R1855" s="29"/>
      <c r="S1855" s="29"/>
    </row>
    <row r="1856" spans="1:19">
      <c r="A1856" s="3" t="str">
        <f t="shared" si="28"/>
        <v/>
      </c>
      <c r="B1856" s="29"/>
      <c r="C1856" s="29"/>
      <c r="D1856" s="29"/>
      <c r="E1856" s="51"/>
      <c r="F1856" s="29"/>
      <c r="G1856" s="29"/>
      <c r="H1856" s="29"/>
      <c r="I1856" s="29"/>
      <c r="J1856" s="29"/>
      <c r="K1856" s="29"/>
      <c r="L1856" s="29"/>
      <c r="M1856" s="29"/>
      <c r="N1856" s="29"/>
      <c r="O1856" s="29"/>
      <c r="P1856" s="29"/>
      <c r="Q1856" s="29"/>
      <c r="R1856" s="29"/>
      <c r="S1856" s="29"/>
    </row>
    <row r="1857" spans="1:19">
      <c r="A1857" s="3" t="str">
        <f t="shared" si="28"/>
        <v/>
      </c>
      <c r="B1857" s="29"/>
      <c r="C1857" s="29"/>
      <c r="D1857" s="29"/>
      <c r="E1857" s="51"/>
      <c r="F1857" s="29"/>
      <c r="G1857" s="29"/>
      <c r="H1857" s="29"/>
      <c r="I1857" s="29"/>
      <c r="J1857" s="29"/>
      <c r="K1857" s="29"/>
      <c r="L1857" s="29"/>
      <c r="M1857" s="29"/>
      <c r="N1857" s="29"/>
      <c r="O1857" s="29"/>
      <c r="P1857" s="29"/>
      <c r="Q1857" s="29"/>
      <c r="R1857" s="29"/>
      <c r="S1857" s="29"/>
    </row>
    <row r="1858" spans="1:19">
      <c r="A1858" s="3" t="str">
        <f t="shared" si="28"/>
        <v/>
      </c>
      <c r="B1858" s="29"/>
      <c r="C1858" s="29"/>
      <c r="D1858" s="29"/>
      <c r="E1858" s="51"/>
      <c r="F1858" s="29"/>
      <c r="G1858" s="29"/>
      <c r="H1858" s="29"/>
      <c r="I1858" s="29"/>
      <c r="J1858" s="29"/>
      <c r="K1858" s="29"/>
      <c r="L1858" s="29"/>
      <c r="M1858" s="29"/>
      <c r="N1858" s="29"/>
      <c r="O1858" s="29"/>
      <c r="P1858" s="29"/>
      <c r="Q1858" s="29"/>
      <c r="R1858" s="29"/>
      <c r="S1858" s="29"/>
    </row>
    <row r="1859" spans="1:19">
      <c r="A1859" s="3" t="str">
        <f t="shared" si="28"/>
        <v/>
      </c>
      <c r="B1859" s="29"/>
      <c r="C1859" s="29"/>
      <c r="D1859" s="29"/>
      <c r="E1859" s="51"/>
      <c r="F1859" s="29"/>
      <c r="G1859" s="29"/>
      <c r="H1859" s="29"/>
      <c r="I1859" s="29"/>
      <c r="J1859" s="29"/>
      <c r="K1859" s="29"/>
      <c r="L1859" s="29"/>
      <c r="M1859" s="29"/>
      <c r="N1859" s="29"/>
      <c r="O1859" s="29"/>
      <c r="P1859" s="29"/>
      <c r="Q1859" s="29"/>
      <c r="R1859" s="29"/>
      <c r="S1859" s="29"/>
    </row>
    <row r="1860" spans="1:19">
      <c r="A1860" s="3" t="str">
        <f t="shared" ref="A1860:A1923" si="29">F1860&amp;G1860&amp;IF(ISBLANK(E1860),"",IF(LEN(B1860)&lt;11,TEXT(E1860,"00000000000"),E1860))</f>
        <v/>
      </c>
      <c r="B1860" s="29"/>
      <c r="C1860" s="29"/>
      <c r="D1860" s="29"/>
      <c r="E1860" s="51"/>
      <c r="F1860" s="29"/>
      <c r="G1860" s="29"/>
      <c r="H1860" s="29"/>
      <c r="I1860" s="29"/>
      <c r="J1860" s="29"/>
      <c r="K1860" s="29"/>
      <c r="L1860" s="29"/>
      <c r="M1860" s="29"/>
      <c r="N1860" s="29"/>
      <c r="O1860" s="29"/>
      <c r="P1860" s="29"/>
      <c r="Q1860" s="29"/>
      <c r="R1860" s="29"/>
      <c r="S1860" s="29"/>
    </row>
    <row r="1861" spans="1:19">
      <c r="A1861" s="3" t="str">
        <f t="shared" si="29"/>
        <v/>
      </c>
      <c r="B1861" s="29"/>
      <c r="C1861" s="29"/>
      <c r="D1861" s="29"/>
      <c r="E1861" s="51"/>
      <c r="F1861" s="29"/>
      <c r="G1861" s="29"/>
      <c r="H1861" s="29"/>
      <c r="I1861" s="29"/>
      <c r="J1861" s="29"/>
      <c r="K1861" s="29"/>
      <c r="L1861" s="29"/>
      <c r="M1861" s="29"/>
      <c r="N1861" s="29"/>
      <c r="O1861" s="29"/>
      <c r="P1861" s="29"/>
      <c r="Q1861" s="29"/>
      <c r="R1861" s="29"/>
      <c r="S1861" s="29"/>
    </row>
    <row r="1862" spans="1:19">
      <c r="A1862" s="3" t="str">
        <f t="shared" si="29"/>
        <v/>
      </c>
      <c r="B1862" s="29"/>
      <c r="C1862" s="29"/>
      <c r="D1862" s="29"/>
      <c r="E1862" s="51"/>
      <c r="F1862" s="29"/>
      <c r="G1862" s="29"/>
      <c r="H1862" s="29"/>
      <c r="I1862" s="29"/>
      <c r="J1862" s="29"/>
      <c r="K1862" s="29"/>
      <c r="L1862" s="29"/>
      <c r="M1862" s="29"/>
      <c r="N1862" s="29"/>
      <c r="O1862" s="29"/>
      <c r="P1862" s="29"/>
      <c r="Q1862" s="29"/>
      <c r="R1862" s="29"/>
      <c r="S1862" s="29"/>
    </row>
    <row r="1863" spans="1:19">
      <c r="A1863" s="3" t="str">
        <f t="shared" si="29"/>
        <v/>
      </c>
      <c r="B1863" s="29"/>
      <c r="C1863" s="29"/>
      <c r="D1863" s="29"/>
      <c r="E1863" s="51"/>
      <c r="F1863" s="29"/>
      <c r="G1863" s="29"/>
      <c r="H1863" s="29"/>
      <c r="I1863" s="29"/>
      <c r="J1863" s="29"/>
      <c r="K1863" s="29"/>
      <c r="L1863" s="29"/>
      <c r="M1863" s="29"/>
      <c r="N1863" s="29"/>
      <c r="O1863" s="29"/>
      <c r="P1863" s="29"/>
      <c r="Q1863" s="29"/>
      <c r="R1863" s="29"/>
      <c r="S1863" s="29"/>
    </row>
    <row r="1864" spans="1:19">
      <c r="A1864" s="3" t="str">
        <f t="shared" si="29"/>
        <v/>
      </c>
      <c r="B1864" s="29"/>
      <c r="C1864" s="29"/>
      <c r="D1864" s="29"/>
      <c r="E1864" s="51"/>
      <c r="F1864" s="29"/>
      <c r="G1864" s="29"/>
      <c r="H1864" s="29"/>
      <c r="I1864" s="29"/>
      <c r="J1864" s="29"/>
      <c r="K1864" s="29"/>
      <c r="L1864" s="29"/>
      <c r="M1864" s="29"/>
      <c r="N1864" s="29"/>
      <c r="O1864" s="29"/>
      <c r="P1864" s="29"/>
      <c r="Q1864" s="29"/>
      <c r="R1864" s="29"/>
      <c r="S1864" s="29"/>
    </row>
    <row r="1865" spans="1:19">
      <c r="A1865" s="3" t="str">
        <f t="shared" si="29"/>
        <v/>
      </c>
      <c r="B1865" s="29"/>
      <c r="C1865" s="29"/>
      <c r="D1865" s="29"/>
      <c r="E1865" s="51"/>
      <c r="F1865" s="29"/>
      <c r="G1865" s="29"/>
      <c r="H1865" s="29"/>
      <c r="I1865" s="29"/>
      <c r="J1865" s="29"/>
      <c r="K1865" s="29"/>
      <c r="L1865" s="29"/>
      <c r="M1865" s="29"/>
      <c r="N1865" s="29"/>
      <c r="O1865" s="29"/>
      <c r="P1865" s="29"/>
      <c r="Q1865" s="29"/>
      <c r="R1865" s="29"/>
      <c r="S1865" s="29"/>
    </row>
    <row r="1866" spans="1:19">
      <c r="A1866" s="3" t="str">
        <f t="shared" si="29"/>
        <v/>
      </c>
      <c r="B1866" s="29"/>
      <c r="C1866" s="29"/>
      <c r="D1866" s="29"/>
      <c r="E1866" s="51"/>
      <c r="F1866" s="29"/>
      <c r="G1866" s="29"/>
      <c r="H1866" s="29"/>
      <c r="I1866" s="29"/>
      <c r="J1866" s="29"/>
      <c r="K1866" s="29"/>
      <c r="L1866" s="29"/>
      <c r="M1866" s="29"/>
      <c r="N1866" s="29"/>
      <c r="O1866" s="29"/>
      <c r="P1866" s="29"/>
      <c r="Q1866" s="29"/>
      <c r="R1866" s="29"/>
      <c r="S1866" s="29"/>
    </row>
    <row r="1867" spans="1:19">
      <c r="A1867" s="3" t="str">
        <f t="shared" si="29"/>
        <v/>
      </c>
      <c r="B1867" s="29"/>
      <c r="C1867" s="29"/>
      <c r="D1867" s="29"/>
      <c r="E1867" s="51"/>
      <c r="F1867" s="29"/>
      <c r="G1867" s="29"/>
      <c r="H1867" s="29"/>
      <c r="I1867" s="29"/>
      <c r="J1867" s="29"/>
      <c r="K1867" s="29"/>
      <c r="L1867" s="29"/>
      <c r="M1867" s="29"/>
      <c r="N1867" s="29"/>
      <c r="O1867" s="29"/>
      <c r="P1867" s="29"/>
      <c r="Q1867" s="29"/>
      <c r="R1867" s="29"/>
      <c r="S1867" s="29"/>
    </row>
    <row r="1868" spans="1:19">
      <c r="A1868" s="3" t="str">
        <f t="shared" si="29"/>
        <v/>
      </c>
      <c r="B1868" s="29"/>
      <c r="C1868" s="29"/>
      <c r="D1868" s="29"/>
      <c r="E1868" s="51"/>
      <c r="F1868" s="29"/>
      <c r="G1868" s="29"/>
      <c r="H1868" s="29"/>
      <c r="I1868" s="29"/>
      <c r="J1868" s="29"/>
      <c r="K1868" s="29"/>
      <c r="L1868" s="29"/>
      <c r="M1868" s="29"/>
      <c r="N1868" s="29"/>
      <c r="O1868" s="29"/>
      <c r="P1868" s="29"/>
      <c r="Q1868" s="29"/>
      <c r="R1868" s="29"/>
      <c r="S1868" s="29"/>
    </row>
    <row r="1869" spans="1:19">
      <c r="A1869" s="3" t="str">
        <f t="shared" si="29"/>
        <v/>
      </c>
      <c r="B1869" s="29"/>
      <c r="C1869" s="29"/>
      <c r="D1869" s="29"/>
      <c r="E1869" s="51"/>
      <c r="F1869" s="29"/>
      <c r="G1869" s="29"/>
      <c r="H1869" s="29"/>
      <c r="I1869" s="29"/>
      <c r="J1869" s="29"/>
      <c r="K1869" s="29"/>
      <c r="L1869" s="29"/>
      <c r="M1869" s="29"/>
      <c r="N1869" s="29"/>
      <c r="O1869" s="29"/>
      <c r="P1869" s="29"/>
      <c r="Q1869" s="29"/>
      <c r="R1869" s="29"/>
      <c r="S1869" s="29"/>
    </row>
    <row r="1870" spans="1:19">
      <c r="A1870" s="3" t="str">
        <f t="shared" si="29"/>
        <v/>
      </c>
      <c r="B1870" s="29"/>
      <c r="C1870" s="29"/>
      <c r="D1870" s="29"/>
      <c r="E1870" s="51"/>
      <c r="F1870" s="29"/>
      <c r="G1870" s="29"/>
      <c r="H1870" s="29"/>
      <c r="I1870" s="29"/>
      <c r="J1870" s="29"/>
      <c r="K1870" s="29"/>
      <c r="L1870" s="29"/>
      <c r="M1870" s="29"/>
      <c r="N1870" s="29"/>
      <c r="O1870" s="29"/>
      <c r="P1870" s="29"/>
      <c r="Q1870" s="29"/>
      <c r="R1870" s="29"/>
      <c r="S1870" s="29"/>
    </row>
    <row r="1871" spans="1:19">
      <c r="A1871" s="3" t="str">
        <f t="shared" si="29"/>
        <v/>
      </c>
      <c r="B1871" s="29"/>
      <c r="C1871" s="29"/>
      <c r="D1871" s="29"/>
      <c r="E1871" s="51"/>
      <c r="F1871" s="29"/>
      <c r="G1871" s="29"/>
      <c r="H1871" s="29"/>
      <c r="I1871" s="29"/>
      <c r="J1871" s="29"/>
      <c r="K1871" s="29"/>
      <c r="L1871" s="29"/>
      <c r="M1871" s="29"/>
      <c r="N1871" s="29"/>
      <c r="O1871" s="29"/>
      <c r="P1871" s="29"/>
      <c r="Q1871" s="29"/>
      <c r="R1871" s="29"/>
      <c r="S1871" s="29"/>
    </row>
    <row r="1872" spans="1:19">
      <c r="A1872" s="3" t="str">
        <f t="shared" si="29"/>
        <v/>
      </c>
      <c r="B1872" s="29"/>
      <c r="C1872" s="29"/>
      <c r="D1872" s="29"/>
      <c r="E1872" s="51"/>
      <c r="F1872" s="29"/>
      <c r="G1872" s="29"/>
      <c r="H1872" s="29"/>
      <c r="I1872" s="29"/>
      <c r="J1872" s="29"/>
      <c r="K1872" s="29"/>
      <c r="L1872" s="29"/>
      <c r="M1872" s="29"/>
      <c r="N1872" s="29"/>
      <c r="O1872" s="29"/>
      <c r="P1872" s="29"/>
      <c r="Q1872" s="29"/>
      <c r="R1872" s="29"/>
      <c r="S1872" s="29"/>
    </row>
    <row r="1873" spans="1:19">
      <c r="A1873" s="3" t="str">
        <f t="shared" si="29"/>
        <v/>
      </c>
      <c r="B1873" s="29"/>
      <c r="C1873" s="29"/>
      <c r="D1873" s="29"/>
      <c r="E1873" s="51"/>
      <c r="F1873" s="29"/>
      <c r="G1873" s="29"/>
      <c r="H1873" s="29"/>
      <c r="I1873" s="29"/>
      <c r="J1873" s="29"/>
      <c r="K1873" s="29"/>
      <c r="L1873" s="29"/>
      <c r="M1873" s="29"/>
      <c r="N1873" s="29"/>
      <c r="O1873" s="29"/>
      <c r="P1873" s="29"/>
      <c r="Q1873" s="29"/>
      <c r="R1873" s="29"/>
      <c r="S1873" s="29"/>
    </row>
    <row r="1874" spans="1:19">
      <c r="A1874" s="3" t="str">
        <f t="shared" si="29"/>
        <v/>
      </c>
      <c r="B1874" s="29"/>
      <c r="C1874" s="29"/>
      <c r="D1874" s="29"/>
      <c r="E1874" s="51"/>
      <c r="F1874" s="29"/>
      <c r="G1874" s="29"/>
      <c r="H1874" s="29"/>
      <c r="I1874" s="29"/>
      <c r="J1874" s="29"/>
      <c r="K1874" s="29"/>
      <c r="L1874" s="29"/>
      <c r="M1874" s="29"/>
      <c r="N1874" s="29"/>
      <c r="O1874" s="29"/>
      <c r="P1874" s="29"/>
      <c r="Q1874" s="29"/>
      <c r="R1874" s="29"/>
      <c r="S1874" s="29"/>
    </row>
    <row r="1875" spans="1:19">
      <c r="A1875" s="3" t="str">
        <f t="shared" si="29"/>
        <v/>
      </c>
      <c r="B1875" s="29"/>
      <c r="C1875" s="29"/>
      <c r="D1875" s="29"/>
      <c r="E1875" s="51"/>
      <c r="F1875" s="29"/>
      <c r="G1875" s="29"/>
      <c r="H1875" s="29"/>
      <c r="I1875" s="29"/>
      <c r="J1875" s="29"/>
      <c r="K1875" s="29"/>
      <c r="L1875" s="29"/>
      <c r="M1875" s="29"/>
      <c r="N1875" s="29"/>
      <c r="O1875" s="29"/>
      <c r="P1875" s="29"/>
      <c r="Q1875" s="29"/>
      <c r="R1875" s="29"/>
      <c r="S1875" s="29"/>
    </row>
    <row r="1876" spans="1:19">
      <c r="A1876" s="3" t="str">
        <f t="shared" si="29"/>
        <v/>
      </c>
      <c r="B1876" s="29"/>
      <c r="C1876" s="29"/>
      <c r="D1876" s="29"/>
      <c r="E1876" s="51"/>
      <c r="F1876" s="29"/>
      <c r="G1876" s="29"/>
      <c r="H1876" s="29"/>
      <c r="I1876" s="29"/>
      <c r="J1876" s="29"/>
      <c r="K1876" s="29"/>
      <c r="L1876" s="29"/>
      <c r="M1876" s="29"/>
      <c r="N1876" s="29"/>
      <c r="O1876" s="29"/>
      <c r="P1876" s="29"/>
      <c r="Q1876" s="29"/>
      <c r="R1876" s="29"/>
      <c r="S1876" s="29"/>
    </row>
    <row r="1877" spans="1:19">
      <c r="A1877" s="3" t="str">
        <f t="shared" si="29"/>
        <v/>
      </c>
      <c r="B1877" s="29"/>
      <c r="C1877" s="29"/>
      <c r="D1877" s="29"/>
      <c r="E1877" s="51"/>
      <c r="F1877" s="29"/>
      <c r="G1877" s="29"/>
      <c r="H1877" s="29"/>
      <c r="I1877" s="29"/>
      <c r="J1877" s="29"/>
      <c r="K1877" s="29"/>
      <c r="L1877" s="29"/>
      <c r="M1877" s="29"/>
      <c r="N1877" s="29"/>
      <c r="O1877" s="29"/>
      <c r="P1877" s="29"/>
      <c r="Q1877" s="29"/>
      <c r="R1877" s="29"/>
      <c r="S1877" s="29"/>
    </row>
    <row r="1878" spans="1:19">
      <c r="A1878" s="3" t="str">
        <f t="shared" si="29"/>
        <v/>
      </c>
      <c r="B1878" s="29"/>
      <c r="C1878" s="29"/>
      <c r="D1878" s="29"/>
      <c r="E1878" s="51"/>
      <c r="F1878" s="29"/>
      <c r="G1878" s="29"/>
      <c r="H1878" s="29"/>
      <c r="I1878" s="29"/>
      <c r="J1878" s="29"/>
      <c r="K1878" s="29"/>
      <c r="L1878" s="29"/>
      <c r="M1878" s="29"/>
      <c r="N1878" s="29"/>
      <c r="O1878" s="29"/>
      <c r="P1878" s="29"/>
      <c r="Q1878" s="29"/>
      <c r="R1878" s="29"/>
      <c r="S1878" s="29"/>
    </row>
    <row r="1879" spans="1:19">
      <c r="A1879" s="3" t="str">
        <f t="shared" si="29"/>
        <v/>
      </c>
      <c r="B1879" s="29"/>
      <c r="C1879" s="29"/>
      <c r="D1879" s="29"/>
      <c r="E1879" s="51"/>
      <c r="F1879" s="29"/>
      <c r="G1879" s="29"/>
      <c r="H1879" s="29"/>
      <c r="I1879" s="29"/>
      <c r="J1879" s="29"/>
      <c r="K1879" s="29"/>
      <c r="L1879" s="29"/>
      <c r="M1879" s="29"/>
      <c r="N1879" s="29"/>
      <c r="O1879" s="29"/>
      <c r="P1879" s="29"/>
      <c r="Q1879" s="29"/>
      <c r="R1879" s="29"/>
      <c r="S1879" s="29"/>
    </row>
    <row r="1880" spans="1:19">
      <c r="A1880" s="3" t="str">
        <f t="shared" si="29"/>
        <v/>
      </c>
      <c r="B1880" s="29"/>
      <c r="C1880" s="29"/>
      <c r="D1880" s="29"/>
      <c r="E1880" s="51"/>
      <c r="F1880" s="29"/>
      <c r="G1880" s="29"/>
      <c r="H1880" s="29"/>
      <c r="I1880" s="29"/>
      <c r="J1880" s="29"/>
      <c r="K1880" s="29"/>
      <c r="L1880" s="29"/>
      <c r="M1880" s="29"/>
      <c r="N1880" s="29"/>
      <c r="O1880" s="29"/>
      <c r="P1880" s="29"/>
      <c r="Q1880" s="29"/>
      <c r="R1880" s="29"/>
      <c r="S1880" s="29"/>
    </row>
    <row r="1881" spans="1:19">
      <c r="A1881" s="3" t="str">
        <f t="shared" si="29"/>
        <v/>
      </c>
      <c r="B1881" s="29"/>
      <c r="C1881" s="29"/>
      <c r="D1881" s="29"/>
      <c r="E1881" s="51"/>
      <c r="F1881" s="29"/>
      <c r="G1881" s="29"/>
      <c r="H1881" s="29"/>
      <c r="I1881" s="29"/>
      <c r="J1881" s="29"/>
      <c r="K1881" s="29"/>
      <c r="L1881" s="29"/>
      <c r="M1881" s="29"/>
      <c r="N1881" s="29"/>
      <c r="O1881" s="29"/>
      <c r="P1881" s="29"/>
      <c r="Q1881" s="29"/>
      <c r="R1881" s="29"/>
      <c r="S1881" s="29"/>
    </row>
    <row r="1882" spans="1:19">
      <c r="A1882" s="3" t="str">
        <f t="shared" si="29"/>
        <v/>
      </c>
      <c r="B1882" s="29"/>
      <c r="C1882" s="29"/>
      <c r="D1882" s="29"/>
      <c r="E1882" s="51"/>
      <c r="F1882" s="29"/>
      <c r="G1882" s="29"/>
      <c r="H1882" s="29"/>
      <c r="I1882" s="29"/>
      <c r="J1882" s="29"/>
      <c r="K1882" s="29"/>
      <c r="L1882" s="29"/>
      <c r="M1882" s="29"/>
      <c r="N1882" s="29"/>
      <c r="O1882" s="29"/>
      <c r="P1882" s="29"/>
      <c r="Q1882" s="29"/>
      <c r="R1882" s="29"/>
      <c r="S1882" s="29"/>
    </row>
    <row r="1883" spans="1:19">
      <c r="A1883" s="3" t="str">
        <f t="shared" si="29"/>
        <v/>
      </c>
      <c r="B1883" s="29"/>
      <c r="C1883" s="29"/>
      <c r="D1883" s="29"/>
      <c r="E1883" s="51"/>
      <c r="F1883" s="29"/>
      <c r="G1883" s="29"/>
      <c r="H1883" s="29"/>
      <c r="I1883" s="29"/>
      <c r="J1883" s="29"/>
      <c r="K1883" s="29"/>
      <c r="L1883" s="29"/>
      <c r="M1883" s="29"/>
      <c r="N1883" s="29"/>
      <c r="O1883" s="29"/>
      <c r="P1883" s="29"/>
      <c r="Q1883" s="29"/>
      <c r="R1883" s="29"/>
      <c r="S1883" s="29"/>
    </row>
    <row r="1884" spans="1:19">
      <c r="A1884" s="3" t="str">
        <f t="shared" si="29"/>
        <v/>
      </c>
      <c r="B1884" s="29"/>
      <c r="C1884" s="29"/>
      <c r="D1884" s="29"/>
      <c r="E1884" s="51"/>
      <c r="F1884" s="29"/>
      <c r="G1884" s="29"/>
      <c r="H1884" s="29"/>
      <c r="I1884" s="29"/>
      <c r="J1884" s="29"/>
      <c r="K1884" s="29"/>
      <c r="L1884" s="29"/>
      <c r="M1884" s="29"/>
      <c r="N1884" s="29"/>
      <c r="O1884" s="29"/>
      <c r="P1884" s="29"/>
      <c r="Q1884" s="29"/>
      <c r="R1884" s="29"/>
      <c r="S1884" s="29"/>
    </row>
    <row r="1885" spans="1:19">
      <c r="A1885" s="3" t="str">
        <f t="shared" si="29"/>
        <v/>
      </c>
      <c r="B1885" s="29"/>
      <c r="C1885" s="29"/>
      <c r="D1885" s="29"/>
      <c r="E1885" s="51"/>
      <c r="F1885" s="29"/>
      <c r="G1885" s="29"/>
      <c r="H1885" s="29"/>
      <c r="I1885" s="29"/>
      <c r="J1885" s="29"/>
      <c r="K1885" s="29"/>
      <c r="L1885" s="29"/>
      <c r="M1885" s="29"/>
      <c r="N1885" s="29"/>
      <c r="O1885" s="29"/>
      <c r="P1885" s="29"/>
      <c r="Q1885" s="29"/>
      <c r="R1885" s="29"/>
      <c r="S1885" s="29"/>
    </row>
    <row r="1886" spans="1:19">
      <c r="A1886" s="3" t="str">
        <f t="shared" si="29"/>
        <v/>
      </c>
      <c r="B1886" s="29"/>
      <c r="C1886" s="29"/>
      <c r="D1886" s="29"/>
      <c r="E1886" s="51"/>
      <c r="F1886" s="29"/>
      <c r="G1886" s="29"/>
      <c r="H1886" s="29"/>
      <c r="I1886" s="29"/>
      <c r="J1886" s="29"/>
      <c r="K1886" s="29"/>
      <c r="L1886" s="29"/>
      <c r="M1886" s="29"/>
      <c r="N1886" s="29"/>
      <c r="O1886" s="29"/>
      <c r="P1886" s="29"/>
      <c r="Q1886" s="29"/>
      <c r="R1886" s="29"/>
      <c r="S1886" s="29"/>
    </row>
    <row r="1887" spans="1:19">
      <c r="A1887" s="3" t="str">
        <f t="shared" si="29"/>
        <v/>
      </c>
      <c r="B1887" s="29"/>
      <c r="C1887" s="29"/>
      <c r="D1887" s="29"/>
      <c r="E1887" s="51"/>
      <c r="F1887" s="29"/>
      <c r="G1887" s="29"/>
      <c r="H1887" s="29"/>
      <c r="I1887" s="29"/>
      <c r="J1887" s="29"/>
      <c r="K1887" s="29"/>
      <c r="L1887" s="29"/>
      <c r="M1887" s="29"/>
      <c r="N1887" s="29"/>
      <c r="O1887" s="29"/>
      <c r="P1887" s="29"/>
      <c r="Q1887" s="29"/>
      <c r="R1887" s="29"/>
      <c r="S1887" s="29"/>
    </row>
    <row r="1888" spans="1:19">
      <c r="A1888" s="3" t="str">
        <f t="shared" si="29"/>
        <v/>
      </c>
      <c r="B1888" s="29"/>
      <c r="C1888" s="29"/>
      <c r="D1888" s="29"/>
      <c r="E1888" s="51"/>
      <c r="F1888" s="29"/>
      <c r="G1888" s="29"/>
      <c r="H1888" s="29"/>
      <c r="I1888" s="29"/>
      <c r="J1888" s="29"/>
      <c r="K1888" s="29"/>
      <c r="L1888" s="29"/>
      <c r="M1888" s="29"/>
      <c r="N1888" s="29"/>
      <c r="O1888" s="29"/>
      <c r="P1888" s="29"/>
      <c r="Q1888" s="29"/>
      <c r="R1888" s="29"/>
      <c r="S1888" s="29"/>
    </row>
    <row r="1889" spans="1:19">
      <c r="A1889" s="3" t="str">
        <f t="shared" si="29"/>
        <v/>
      </c>
      <c r="B1889" s="29"/>
      <c r="C1889" s="29"/>
      <c r="D1889" s="29"/>
      <c r="E1889" s="51"/>
      <c r="F1889" s="29"/>
      <c r="G1889" s="29"/>
      <c r="H1889" s="29"/>
      <c r="I1889" s="29"/>
      <c r="J1889" s="29"/>
      <c r="K1889" s="29"/>
      <c r="L1889" s="29"/>
      <c r="M1889" s="29"/>
      <c r="N1889" s="29"/>
      <c r="O1889" s="29"/>
      <c r="P1889" s="29"/>
      <c r="Q1889" s="29"/>
      <c r="R1889" s="29"/>
      <c r="S1889" s="29"/>
    </row>
    <row r="1890" spans="1:19">
      <c r="A1890" s="3" t="str">
        <f t="shared" si="29"/>
        <v/>
      </c>
      <c r="B1890" s="29"/>
      <c r="C1890" s="29"/>
      <c r="D1890" s="29"/>
      <c r="E1890" s="51"/>
      <c r="F1890" s="29"/>
      <c r="G1890" s="29"/>
      <c r="H1890" s="29"/>
      <c r="I1890" s="29"/>
      <c r="J1890" s="29"/>
      <c r="K1890" s="29"/>
      <c r="L1890" s="29"/>
      <c r="M1890" s="29"/>
      <c r="N1890" s="29"/>
      <c r="O1890" s="29"/>
      <c r="P1890" s="29"/>
      <c r="Q1890" s="29"/>
      <c r="R1890" s="29"/>
      <c r="S1890" s="29"/>
    </row>
    <row r="1891" spans="1:19">
      <c r="A1891" s="3" t="str">
        <f t="shared" si="29"/>
        <v/>
      </c>
      <c r="B1891" s="29"/>
      <c r="C1891" s="29"/>
      <c r="D1891" s="29"/>
      <c r="E1891" s="51"/>
      <c r="F1891" s="29"/>
      <c r="G1891" s="29"/>
      <c r="H1891" s="29"/>
      <c r="I1891" s="29"/>
      <c r="J1891" s="29"/>
      <c r="K1891" s="29"/>
      <c r="L1891" s="29"/>
      <c r="M1891" s="29"/>
      <c r="N1891" s="29"/>
      <c r="O1891" s="29"/>
      <c r="P1891" s="29"/>
      <c r="Q1891" s="29"/>
      <c r="R1891" s="29"/>
      <c r="S1891" s="29"/>
    </row>
    <row r="1892" spans="1:19">
      <c r="A1892" s="3" t="str">
        <f t="shared" si="29"/>
        <v/>
      </c>
      <c r="B1892" s="29"/>
      <c r="C1892" s="29"/>
      <c r="D1892" s="29"/>
      <c r="E1892" s="51"/>
      <c r="F1892" s="29"/>
      <c r="G1892" s="29"/>
      <c r="H1892" s="29"/>
      <c r="I1892" s="29"/>
      <c r="J1892" s="29"/>
      <c r="K1892" s="29"/>
      <c r="L1892" s="29"/>
      <c r="M1892" s="29"/>
      <c r="N1892" s="29"/>
      <c r="O1892" s="29"/>
      <c r="P1892" s="29"/>
      <c r="Q1892" s="29"/>
      <c r="R1892" s="29"/>
      <c r="S1892" s="29"/>
    </row>
    <row r="1893" spans="1:19">
      <c r="A1893" s="3" t="str">
        <f t="shared" si="29"/>
        <v/>
      </c>
      <c r="B1893" s="29"/>
      <c r="C1893" s="29"/>
      <c r="D1893" s="29"/>
      <c r="E1893" s="51"/>
      <c r="F1893" s="29"/>
      <c r="G1893" s="29"/>
      <c r="H1893" s="29"/>
      <c r="I1893" s="29"/>
      <c r="J1893" s="29"/>
      <c r="K1893" s="29"/>
      <c r="L1893" s="29"/>
      <c r="M1893" s="29"/>
      <c r="N1893" s="29"/>
      <c r="O1893" s="29"/>
      <c r="P1893" s="29"/>
      <c r="Q1893" s="29"/>
      <c r="R1893" s="29"/>
      <c r="S1893" s="29"/>
    </row>
    <row r="1894" spans="1:19">
      <c r="A1894" s="3" t="str">
        <f t="shared" si="29"/>
        <v/>
      </c>
      <c r="B1894" s="29"/>
      <c r="C1894" s="29"/>
      <c r="D1894" s="29"/>
      <c r="E1894" s="51"/>
      <c r="F1894" s="29"/>
      <c r="G1894" s="29"/>
      <c r="H1894" s="29"/>
      <c r="I1894" s="29"/>
      <c r="J1894" s="29"/>
      <c r="K1894" s="29"/>
      <c r="L1894" s="29"/>
      <c r="M1894" s="29"/>
      <c r="N1894" s="29"/>
      <c r="O1894" s="29"/>
      <c r="P1894" s="29"/>
      <c r="Q1894" s="29"/>
      <c r="R1894" s="29"/>
      <c r="S1894" s="29"/>
    </row>
    <row r="1895" spans="1:19">
      <c r="A1895" s="3" t="str">
        <f t="shared" si="29"/>
        <v/>
      </c>
      <c r="B1895" s="29"/>
      <c r="C1895" s="29"/>
      <c r="D1895" s="29"/>
      <c r="E1895" s="51"/>
      <c r="F1895" s="29"/>
      <c r="G1895" s="29"/>
      <c r="H1895" s="29"/>
      <c r="I1895" s="29"/>
      <c r="J1895" s="29"/>
      <c r="K1895" s="29"/>
      <c r="L1895" s="29"/>
      <c r="M1895" s="29"/>
      <c r="N1895" s="29"/>
      <c r="O1895" s="29"/>
      <c r="P1895" s="29"/>
      <c r="Q1895" s="29"/>
      <c r="R1895" s="29"/>
      <c r="S1895" s="29"/>
    </row>
    <row r="1896" spans="1:19">
      <c r="A1896" s="3" t="str">
        <f t="shared" si="29"/>
        <v/>
      </c>
      <c r="B1896" s="29"/>
      <c r="C1896" s="29"/>
      <c r="D1896" s="29"/>
      <c r="E1896" s="51"/>
      <c r="F1896" s="29"/>
      <c r="G1896" s="29"/>
      <c r="H1896" s="29"/>
      <c r="I1896" s="29"/>
      <c r="J1896" s="29"/>
      <c r="K1896" s="29"/>
      <c r="L1896" s="29"/>
      <c r="M1896" s="29"/>
      <c r="N1896" s="29"/>
      <c r="O1896" s="29"/>
      <c r="P1896" s="29"/>
      <c r="Q1896" s="29"/>
      <c r="R1896" s="29"/>
      <c r="S1896" s="29"/>
    </row>
    <row r="1897" spans="1:19">
      <c r="A1897" s="3" t="str">
        <f t="shared" si="29"/>
        <v/>
      </c>
      <c r="B1897" s="29"/>
      <c r="C1897" s="29"/>
      <c r="D1897" s="29"/>
      <c r="E1897" s="51"/>
      <c r="F1897" s="29"/>
      <c r="G1897" s="29"/>
      <c r="H1897" s="29"/>
      <c r="I1897" s="29"/>
      <c r="J1897" s="29"/>
      <c r="K1897" s="29"/>
      <c r="L1897" s="29"/>
      <c r="M1897" s="29"/>
      <c r="N1897" s="29"/>
      <c r="O1897" s="29"/>
      <c r="P1897" s="29"/>
      <c r="Q1897" s="29"/>
      <c r="R1897" s="29"/>
      <c r="S1897" s="29"/>
    </row>
    <row r="1898" spans="1:19">
      <c r="A1898" s="3" t="str">
        <f t="shared" si="29"/>
        <v/>
      </c>
      <c r="B1898" s="29"/>
      <c r="C1898" s="29"/>
      <c r="D1898" s="29"/>
      <c r="E1898" s="51"/>
      <c r="F1898" s="29"/>
      <c r="G1898" s="29"/>
      <c r="H1898" s="29"/>
      <c r="I1898" s="29"/>
      <c r="J1898" s="29"/>
      <c r="K1898" s="29"/>
      <c r="L1898" s="29"/>
      <c r="M1898" s="29"/>
      <c r="N1898" s="29"/>
      <c r="O1898" s="29"/>
      <c r="P1898" s="29"/>
      <c r="Q1898" s="29"/>
      <c r="R1898" s="29"/>
      <c r="S1898" s="29"/>
    </row>
    <row r="1899" spans="1:19">
      <c r="A1899" s="3" t="str">
        <f t="shared" si="29"/>
        <v/>
      </c>
      <c r="B1899" s="29"/>
      <c r="C1899" s="29"/>
      <c r="D1899" s="29"/>
      <c r="E1899" s="51"/>
      <c r="F1899" s="29"/>
      <c r="G1899" s="29"/>
      <c r="H1899" s="29"/>
      <c r="I1899" s="29"/>
      <c r="J1899" s="29"/>
      <c r="K1899" s="29"/>
      <c r="L1899" s="29"/>
      <c r="M1899" s="29"/>
      <c r="N1899" s="29"/>
      <c r="O1899" s="29"/>
      <c r="P1899" s="29"/>
      <c r="Q1899" s="29"/>
      <c r="R1899" s="29"/>
      <c r="S1899" s="29"/>
    </row>
    <row r="1900" spans="1:19">
      <c r="A1900" s="3" t="str">
        <f t="shared" si="29"/>
        <v/>
      </c>
      <c r="B1900" s="29"/>
      <c r="C1900" s="29"/>
      <c r="D1900" s="29"/>
      <c r="E1900" s="51"/>
      <c r="F1900" s="29"/>
      <c r="G1900" s="29"/>
      <c r="H1900" s="29"/>
      <c r="I1900" s="29"/>
      <c r="J1900" s="29"/>
      <c r="K1900" s="29"/>
      <c r="L1900" s="29"/>
      <c r="M1900" s="29"/>
      <c r="N1900" s="29"/>
      <c r="O1900" s="29"/>
      <c r="P1900" s="29"/>
      <c r="Q1900" s="29"/>
      <c r="R1900" s="29"/>
      <c r="S1900" s="29"/>
    </row>
    <row r="1901" spans="1:19">
      <c r="A1901" s="3" t="str">
        <f t="shared" si="29"/>
        <v/>
      </c>
      <c r="B1901" s="29"/>
      <c r="C1901" s="29"/>
      <c r="D1901" s="29"/>
      <c r="E1901" s="51"/>
      <c r="F1901" s="29"/>
      <c r="G1901" s="29"/>
      <c r="H1901" s="29"/>
      <c r="I1901" s="29"/>
      <c r="J1901" s="29"/>
      <c r="K1901" s="29"/>
      <c r="L1901" s="29"/>
      <c r="M1901" s="29"/>
      <c r="N1901" s="29"/>
      <c r="O1901" s="29"/>
      <c r="P1901" s="29"/>
      <c r="Q1901" s="29"/>
      <c r="R1901" s="29"/>
      <c r="S1901" s="29"/>
    </row>
    <row r="1902" spans="1:19">
      <c r="A1902" s="3" t="str">
        <f t="shared" si="29"/>
        <v/>
      </c>
      <c r="B1902" s="29"/>
      <c r="C1902" s="29"/>
      <c r="D1902" s="29"/>
      <c r="E1902" s="51"/>
      <c r="F1902" s="29"/>
      <c r="G1902" s="29"/>
      <c r="H1902" s="29"/>
      <c r="I1902" s="29"/>
      <c r="J1902" s="29"/>
      <c r="K1902" s="29"/>
      <c r="L1902" s="29"/>
      <c r="M1902" s="29"/>
      <c r="N1902" s="29"/>
      <c r="O1902" s="29"/>
      <c r="P1902" s="29"/>
      <c r="Q1902" s="29"/>
      <c r="R1902" s="29"/>
      <c r="S1902" s="29"/>
    </row>
    <row r="1903" spans="1:19">
      <c r="A1903" s="3" t="str">
        <f t="shared" si="29"/>
        <v/>
      </c>
      <c r="B1903" s="29"/>
      <c r="C1903" s="29"/>
      <c r="D1903" s="29"/>
      <c r="E1903" s="51"/>
      <c r="F1903" s="29"/>
      <c r="G1903" s="29"/>
      <c r="H1903" s="29"/>
      <c r="I1903" s="29"/>
      <c r="J1903" s="29"/>
      <c r="K1903" s="29"/>
      <c r="L1903" s="29"/>
      <c r="M1903" s="29"/>
      <c r="N1903" s="29"/>
      <c r="O1903" s="29"/>
      <c r="P1903" s="29"/>
      <c r="Q1903" s="29"/>
      <c r="R1903" s="29"/>
      <c r="S1903" s="29"/>
    </row>
    <row r="1904" spans="1:19">
      <c r="A1904" s="3" t="str">
        <f t="shared" si="29"/>
        <v/>
      </c>
      <c r="B1904" s="29"/>
      <c r="C1904" s="29"/>
      <c r="D1904" s="29"/>
      <c r="E1904" s="51"/>
      <c r="F1904" s="29"/>
      <c r="G1904" s="29"/>
      <c r="H1904" s="29"/>
      <c r="I1904" s="29"/>
      <c r="J1904" s="29"/>
      <c r="K1904" s="29"/>
      <c r="L1904" s="29"/>
      <c r="M1904" s="29"/>
      <c r="N1904" s="29"/>
      <c r="O1904" s="29"/>
      <c r="P1904" s="29"/>
      <c r="Q1904" s="29"/>
      <c r="R1904" s="29"/>
      <c r="S1904" s="29"/>
    </row>
    <row r="1905" spans="1:19">
      <c r="A1905" s="3" t="str">
        <f t="shared" si="29"/>
        <v/>
      </c>
      <c r="B1905" s="29"/>
      <c r="C1905" s="29"/>
      <c r="D1905" s="29"/>
      <c r="E1905" s="51"/>
      <c r="F1905" s="29"/>
      <c r="G1905" s="29"/>
      <c r="H1905" s="29"/>
      <c r="I1905" s="29"/>
      <c r="J1905" s="29"/>
      <c r="K1905" s="29"/>
      <c r="L1905" s="29"/>
      <c r="M1905" s="29"/>
      <c r="N1905" s="29"/>
      <c r="O1905" s="29"/>
      <c r="P1905" s="29"/>
      <c r="Q1905" s="29"/>
      <c r="R1905" s="29"/>
      <c r="S1905" s="29"/>
    </row>
    <row r="1906" spans="1:19">
      <c r="A1906" s="3" t="str">
        <f t="shared" si="29"/>
        <v/>
      </c>
      <c r="B1906" s="29"/>
      <c r="C1906" s="29"/>
      <c r="D1906" s="29"/>
      <c r="E1906" s="51"/>
      <c r="F1906" s="29"/>
      <c r="G1906" s="29"/>
      <c r="H1906" s="29"/>
      <c r="I1906" s="29"/>
      <c r="J1906" s="29"/>
      <c r="K1906" s="29"/>
      <c r="L1906" s="29"/>
      <c r="M1906" s="29"/>
      <c r="N1906" s="29"/>
      <c r="O1906" s="29"/>
      <c r="P1906" s="29"/>
      <c r="Q1906" s="29"/>
      <c r="R1906" s="29"/>
      <c r="S1906" s="29"/>
    </row>
    <row r="1907" spans="1:19">
      <c r="A1907" s="3" t="str">
        <f t="shared" si="29"/>
        <v/>
      </c>
      <c r="B1907" s="29"/>
      <c r="C1907" s="29"/>
      <c r="D1907" s="29"/>
      <c r="E1907" s="51"/>
      <c r="F1907" s="29"/>
      <c r="G1907" s="29"/>
      <c r="H1907" s="29"/>
      <c r="I1907" s="29"/>
      <c r="J1907" s="29"/>
      <c r="K1907" s="29"/>
      <c r="L1907" s="29"/>
      <c r="M1907" s="29"/>
      <c r="N1907" s="29"/>
      <c r="O1907" s="29"/>
      <c r="P1907" s="29"/>
      <c r="Q1907" s="29"/>
      <c r="R1907" s="29"/>
      <c r="S1907" s="29"/>
    </row>
    <row r="1908" spans="1:19">
      <c r="A1908" s="3" t="str">
        <f t="shared" si="29"/>
        <v/>
      </c>
      <c r="B1908" s="29"/>
      <c r="C1908" s="29"/>
      <c r="D1908" s="29"/>
      <c r="E1908" s="51"/>
      <c r="F1908" s="29"/>
      <c r="G1908" s="29"/>
      <c r="H1908" s="29"/>
      <c r="I1908" s="29"/>
      <c r="J1908" s="29"/>
      <c r="K1908" s="29"/>
      <c r="L1908" s="29"/>
      <c r="M1908" s="29"/>
      <c r="N1908" s="29"/>
      <c r="O1908" s="29"/>
      <c r="P1908" s="29"/>
      <c r="Q1908" s="29"/>
      <c r="R1908" s="29"/>
      <c r="S1908" s="29"/>
    </row>
    <row r="1909" spans="1:19">
      <c r="A1909" s="3" t="str">
        <f t="shared" si="29"/>
        <v/>
      </c>
      <c r="B1909" s="29"/>
      <c r="C1909" s="29"/>
      <c r="D1909" s="29"/>
      <c r="E1909" s="51"/>
      <c r="F1909" s="29"/>
      <c r="G1909" s="29"/>
      <c r="H1909" s="29"/>
      <c r="I1909" s="29"/>
      <c r="J1909" s="29"/>
      <c r="K1909" s="29"/>
      <c r="L1909" s="29"/>
      <c r="M1909" s="29"/>
      <c r="N1909" s="29"/>
      <c r="O1909" s="29"/>
      <c r="P1909" s="29"/>
      <c r="Q1909" s="29"/>
      <c r="R1909" s="29"/>
      <c r="S1909" s="29"/>
    </row>
    <row r="1910" spans="1:19">
      <c r="A1910" s="3" t="str">
        <f t="shared" si="29"/>
        <v/>
      </c>
      <c r="B1910" s="29"/>
      <c r="C1910" s="29"/>
      <c r="D1910" s="29"/>
      <c r="E1910" s="51"/>
      <c r="F1910" s="29"/>
      <c r="G1910" s="29"/>
      <c r="H1910" s="29"/>
      <c r="I1910" s="29"/>
      <c r="J1910" s="29"/>
      <c r="K1910" s="29"/>
      <c r="L1910" s="29"/>
      <c r="M1910" s="29"/>
      <c r="N1910" s="29"/>
      <c r="O1910" s="29"/>
      <c r="P1910" s="29"/>
      <c r="Q1910" s="29"/>
      <c r="R1910" s="29"/>
      <c r="S1910" s="29"/>
    </row>
    <row r="1911" spans="1:19">
      <c r="A1911" s="3" t="str">
        <f t="shared" si="29"/>
        <v/>
      </c>
      <c r="B1911" s="29"/>
      <c r="C1911" s="29"/>
      <c r="D1911" s="29"/>
      <c r="E1911" s="51"/>
      <c r="F1911" s="29"/>
      <c r="G1911" s="29"/>
      <c r="H1911" s="29"/>
      <c r="I1911" s="29"/>
      <c r="J1911" s="29"/>
      <c r="K1911" s="29"/>
      <c r="L1911" s="29"/>
      <c r="M1911" s="29"/>
      <c r="N1911" s="29"/>
      <c r="O1911" s="29"/>
      <c r="P1911" s="29"/>
      <c r="Q1911" s="29"/>
      <c r="R1911" s="29"/>
      <c r="S1911" s="29"/>
    </row>
    <row r="1912" spans="1:19">
      <c r="A1912" s="3" t="str">
        <f t="shared" si="29"/>
        <v/>
      </c>
      <c r="B1912" s="29"/>
      <c r="C1912" s="29"/>
      <c r="D1912" s="29"/>
      <c r="E1912" s="51"/>
      <c r="F1912" s="29"/>
      <c r="G1912" s="29"/>
      <c r="H1912" s="29"/>
      <c r="I1912" s="29"/>
      <c r="J1912" s="29"/>
      <c r="K1912" s="29"/>
      <c r="L1912" s="29"/>
      <c r="M1912" s="29"/>
      <c r="N1912" s="29"/>
      <c r="O1912" s="29"/>
      <c r="P1912" s="29"/>
      <c r="Q1912" s="29"/>
      <c r="R1912" s="29"/>
      <c r="S1912" s="29"/>
    </row>
    <row r="1913" spans="1:19">
      <c r="A1913" s="3" t="str">
        <f t="shared" si="29"/>
        <v/>
      </c>
      <c r="B1913" s="29"/>
      <c r="C1913" s="29"/>
      <c r="D1913" s="29"/>
      <c r="E1913" s="51"/>
      <c r="F1913" s="29"/>
      <c r="G1913" s="29"/>
      <c r="H1913" s="29"/>
      <c r="I1913" s="29"/>
      <c r="J1913" s="29"/>
      <c r="K1913" s="29"/>
      <c r="L1913" s="29"/>
      <c r="M1913" s="29"/>
      <c r="N1913" s="29"/>
      <c r="O1913" s="29"/>
      <c r="P1913" s="29"/>
      <c r="Q1913" s="29"/>
      <c r="R1913" s="29"/>
      <c r="S1913" s="29"/>
    </row>
    <row r="1914" spans="1:19">
      <c r="A1914" s="3" t="str">
        <f t="shared" si="29"/>
        <v/>
      </c>
      <c r="B1914" s="29"/>
      <c r="C1914" s="29"/>
      <c r="D1914" s="29"/>
      <c r="E1914" s="51"/>
      <c r="F1914" s="29"/>
      <c r="G1914" s="29"/>
      <c r="H1914" s="29"/>
      <c r="I1914" s="29"/>
      <c r="J1914" s="29"/>
      <c r="K1914" s="29"/>
      <c r="L1914" s="29"/>
      <c r="M1914" s="29"/>
      <c r="N1914" s="29"/>
      <c r="O1914" s="29"/>
      <c r="P1914" s="29"/>
      <c r="Q1914" s="29"/>
      <c r="R1914" s="29"/>
      <c r="S1914" s="29"/>
    </row>
    <row r="1915" spans="1:19">
      <c r="A1915" s="3" t="str">
        <f t="shared" si="29"/>
        <v/>
      </c>
      <c r="B1915" s="29"/>
      <c r="C1915" s="29"/>
      <c r="D1915" s="29"/>
      <c r="E1915" s="51"/>
      <c r="F1915" s="29"/>
      <c r="G1915" s="29"/>
      <c r="H1915" s="29"/>
      <c r="I1915" s="29"/>
      <c r="J1915" s="29"/>
      <c r="K1915" s="29"/>
      <c r="L1915" s="29"/>
      <c r="M1915" s="29"/>
      <c r="N1915" s="29"/>
      <c r="O1915" s="29"/>
      <c r="P1915" s="29"/>
      <c r="Q1915" s="29"/>
      <c r="R1915" s="29"/>
      <c r="S1915" s="29"/>
    </row>
    <row r="1916" spans="1:19">
      <c r="A1916" s="3" t="str">
        <f t="shared" si="29"/>
        <v/>
      </c>
      <c r="B1916" s="29"/>
      <c r="C1916" s="29"/>
      <c r="D1916" s="29"/>
      <c r="E1916" s="51"/>
      <c r="F1916" s="29"/>
      <c r="G1916" s="29"/>
      <c r="H1916" s="29"/>
      <c r="I1916" s="29"/>
      <c r="J1916" s="29"/>
      <c r="K1916" s="29"/>
      <c r="L1916" s="29"/>
      <c r="M1916" s="29"/>
      <c r="N1916" s="29"/>
      <c r="O1916" s="29"/>
      <c r="P1916" s="29"/>
      <c r="Q1916" s="29"/>
      <c r="R1916" s="29"/>
      <c r="S1916" s="29"/>
    </row>
    <row r="1917" spans="1:19">
      <c r="A1917" s="3" t="str">
        <f t="shared" si="29"/>
        <v/>
      </c>
      <c r="B1917" s="29"/>
      <c r="C1917" s="29"/>
      <c r="D1917" s="29"/>
      <c r="E1917" s="51"/>
      <c r="F1917" s="29"/>
      <c r="G1917" s="29"/>
      <c r="H1917" s="29"/>
      <c r="I1917" s="29"/>
      <c r="J1917" s="29"/>
      <c r="K1917" s="29"/>
      <c r="L1917" s="29"/>
      <c r="M1917" s="29"/>
      <c r="N1917" s="29"/>
      <c r="O1917" s="29"/>
      <c r="P1917" s="29"/>
      <c r="Q1917" s="29"/>
      <c r="R1917" s="29"/>
      <c r="S1917" s="29"/>
    </row>
    <row r="1918" spans="1:19">
      <c r="A1918" s="3" t="str">
        <f t="shared" si="29"/>
        <v/>
      </c>
      <c r="B1918" s="29"/>
      <c r="C1918" s="29"/>
      <c r="D1918" s="29"/>
      <c r="E1918" s="51"/>
      <c r="F1918" s="29"/>
      <c r="G1918" s="29"/>
      <c r="H1918" s="29"/>
      <c r="I1918" s="29"/>
      <c r="J1918" s="29"/>
      <c r="K1918" s="29"/>
      <c r="L1918" s="29"/>
      <c r="M1918" s="29"/>
      <c r="N1918" s="29"/>
      <c r="O1918" s="29"/>
      <c r="P1918" s="29"/>
      <c r="Q1918" s="29"/>
      <c r="R1918" s="29"/>
      <c r="S1918" s="29"/>
    </row>
    <row r="1919" spans="1:19">
      <c r="A1919" s="3" t="str">
        <f t="shared" si="29"/>
        <v/>
      </c>
      <c r="B1919" s="29"/>
      <c r="C1919" s="29"/>
      <c r="D1919" s="29"/>
      <c r="E1919" s="51"/>
      <c r="F1919" s="29"/>
      <c r="G1919" s="29"/>
      <c r="H1919" s="29"/>
      <c r="I1919" s="29"/>
      <c r="J1919" s="29"/>
      <c r="K1919" s="29"/>
      <c r="L1919" s="29"/>
      <c r="M1919" s="29"/>
      <c r="N1919" s="29"/>
      <c r="O1919" s="29"/>
      <c r="P1919" s="29"/>
      <c r="Q1919" s="29"/>
      <c r="R1919" s="29"/>
      <c r="S1919" s="29"/>
    </row>
    <row r="1920" spans="1:19">
      <c r="A1920" s="3" t="str">
        <f t="shared" si="29"/>
        <v/>
      </c>
      <c r="B1920" s="29"/>
      <c r="C1920" s="29"/>
      <c r="D1920" s="29"/>
      <c r="E1920" s="51"/>
      <c r="F1920" s="29"/>
      <c r="G1920" s="29"/>
      <c r="H1920" s="29"/>
      <c r="I1920" s="29"/>
      <c r="J1920" s="29"/>
      <c r="K1920" s="29"/>
      <c r="L1920" s="29"/>
      <c r="M1920" s="29"/>
      <c r="N1920" s="29"/>
      <c r="O1920" s="29"/>
      <c r="P1920" s="29"/>
      <c r="Q1920" s="29"/>
      <c r="R1920" s="29"/>
      <c r="S1920" s="29"/>
    </row>
    <row r="1921" spans="1:19">
      <c r="A1921" s="3" t="str">
        <f t="shared" si="29"/>
        <v/>
      </c>
      <c r="B1921" s="29"/>
      <c r="C1921" s="29"/>
      <c r="D1921" s="29"/>
      <c r="E1921" s="51"/>
      <c r="F1921" s="29"/>
      <c r="G1921" s="29"/>
      <c r="H1921" s="29"/>
      <c r="I1921" s="29"/>
      <c r="J1921" s="29"/>
      <c r="K1921" s="29"/>
      <c r="L1921" s="29"/>
      <c r="M1921" s="29"/>
      <c r="N1921" s="29"/>
      <c r="O1921" s="29"/>
      <c r="P1921" s="29"/>
      <c r="Q1921" s="29"/>
      <c r="R1921" s="29"/>
      <c r="S1921" s="29"/>
    </row>
    <row r="1922" spans="1:19">
      <c r="A1922" s="3" t="str">
        <f t="shared" si="29"/>
        <v/>
      </c>
      <c r="B1922" s="29"/>
      <c r="C1922" s="29"/>
      <c r="D1922" s="29"/>
      <c r="E1922" s="51"/>
      <c r="F1922" s="29"/>
      <c r="G1922" s="29"/>
      <c r="H1922" s="29"/>
      <c r="I1922" s="29"/>
      <c r="J1922" s="29"/>
      <c r="K1922" s="29"/>
      <c r="L1922" s="29"/>
      <c r="M1922" s="29"/>
      <c r="N1922" s="29"/>
      <c r="O1922" s="29"/>
      <c r="P1922" s="29"/>
      <c r="Q1922" s="29"/>
      <c r="R1922" s="29"/>
      <c r="S1922" s="29"/>
    </row>
    <row r="1923" spans="1:19">
      <c r="A1923" s="3" t="str">
        <f t="shared" si="29"/>
        <v/>
      </c>
      <c r="B1923" s="29"/>
      <c r="C1923" s="29"/>
      <c r="D1923" s="29"/>
      <c r="E1923" s="51"/>
      <c r="F1923" s="29"/>
      <c r="G1923" s="29"/>
      <c r="H1923" s="29"/>
      <c r="I1923" s="29"/>
      <c r="J1923" s="29"/>
      <c r="K1923" s="29"/>
      <c r="L1923" s="29"/>
      <c r="M1923" s="29"/>
      <c r="N1923" s="29"/>
      <c r="O1923" s="29"/>
      <c r="P1923" s="29"/>
      <c r="Q1923" s="29"/>
      <c r="R1923" s="29"/>
      <c r="S1923" s="29"/>
    </row>
    <row r="1924" spans="1:19">
      <c r="A1924" s="3" t="str">
        <f t="shared" ref="A1924:A1987" si="30">F1924&amp;G1924&amp;IF(ISBLANK(E1924),"",IF(LEN(B1924)&lt;11,TEXT(E1924,"00000000000"),E1924))</f>
        <v/>
      </c>
      <c r="B1924" s="29"/>
      <c r="C1924" s="29"/>
      <c r="D1924" s="29"/>
      <c r="E1924" s="51"/>
      <c r="F1924" s="29"/>
      <c r="G1924" s="29"/>
      <c r="H1924" s="29"/>
      <c r="I1924" s="29"/>
      <c r="J1924" s="29"/>
      <c r="K1924" s="29"/>
      <c r="L1924" s="29"/>
      <c r="M1924" s="29"/>
      <c r="N1924" s="29"/>
      <c r="O1924" s="29"/>
      <c r="P1924" s="29"/>
      <c r="Q1924" s="29"/>
      <c r="R1924" s="29"/>
      <c r="S1924" s="29"/>
    </row>
    <row r="1925" spans="1:19">
      <c r="A1925" s="3" t="str">
        <f t="shared" si="30"/>
        <v/>
      </c>
      <c r="B1925" s="29"/>
      <c r="C1925" s="29"/>
      <c r="D1925" s="29"/>
      <c r="E1925" s="51"/>
      <c r="F1925" s="29"/>
      <c r="G1925" s="29"/>
      <c r="H1925" s="29"/>
      <c r="I1925" s="29"/>
      <c r="J1925" s="29"/>
      <c r="K1925" s="29"/>
      <c r="L1925" s="29"/>
      <c r="M1925" s="29"/>
      <c r="N1925" s="29"/>
      <c r="O1925" s="29"/>
      <c r="P1925" s="29"/>
      <c r="Q1925" s="29"/>
      <c r="R1925" s="29"/>
      <c r="S1925" s="29"/>
    </row>
    <row r="1926" spans="1:19">
      <c r="A1926" s="3" t="str">
        <f t="shared" si="30"/>
        <v/>
      </c>
      <c r="B1926" s="29"/>
      <c r="C1926" s="29"/>
      <c r="D1926" s="29"/>
      <c r="E1926" s="51"/>
      <c r="F1926" s="29"/>
      <c r="G1926" s="29"/>
      <c r="H1926" s="29"/>
      <c r="I1926" s="29"/>
      <c r="J1926" s="29"/>
      <c r="K1926" s="29"/>
      <c r="L1926" s="29"/>
      <c r="M1926" s="29"/>
      <c r="N1926" s="29"/>
      <c r="O1926" s="29"/>
      <c r="P1926" s="29"/>
      <c r="Q1926" s="29"/>
      <c r="R1926" s="29"/>
      <c r="S1926" s="29"/>
    </row>
    <row r="1927" spans="1:19">
      <c r="A1927" s="3" t="str">
        <f t="shared" si="30"/>
        <v/>
      </c>
      <c r="B1927" s="29"/>
      <c r="C1927" s="29"/>
      <c r="D1927" s="29"/>
      <c r="E1927" s="51"/>
      <c r="F1927" s="29"/>
      <c r="G1927" s="29"/>
      <c r="H1927" s="29"/>
      <c r="I1927" s="29"/>
      <c r="J1927" s="29"/>
      <c r="K1927" s="29"/>
      <c r="L1927" s="29"/>
      <c r="M1927" s="29"/>
      <c r="N1927" s="29"/>
      <c r="O1927" s="29"/>
      <c r="P1927" s="29"/>
      <c r="Q1927" s="29"/>
      <c r="R1927" s="29"/>
      <c r="S1927" s="29"/>
    </row>
    <row r="1928" spans="1:19">
      <c r="A1928" s="3" t="str">
        <f t="shared" si="30"/>
        <v/>
      </c>
      <c r="B1928" s="29"/>
      <c r="C1928" s="29"/>
      <c r="D1928" s="29"/>
      <c r="E1928" s="51"/>
      <c r="F1928" s="29"/>
      <c r="G1928" s="29"/>
      <c r="H1928" s="29"/>
      <c r="I1928" s="29"/>
      <c r="J1928" s="29"/>
      <c r="K1928" s="29"/>
      <c r="L1928" s="29"/>
      <c r="M1928" s="29"/>
      <c r="N1928" s="29"/>
      <c r="O1928" s="29"/>
      <c r="P1928" s="29"/>
      <c r="Q1928" s="29"/>
      <c r="R1928" s="29"/>
      <c r="S1928" s="29"/>
    </row>
    <row r="1929" spans="1:19">
      <c r="A1929" s="3" t="str">
        <f t="shared" si="30"/>
        <v/>
      </c>
      <c r="B1929" s="29"/>
      <c r="C1929" s="29"/>
      <c r="D1929" s="29"/>
      <c r="E1929" s="51"/>
      <c r="F1929" s="29"/>
      <c r="G1929" s="29"/>
      <c r="H1929" s="29"/>
      <c r="I1929" s="29"/>
      <c r="J1929" s="29"/>
      <c r="K1929" s="29"/>
      <c r="L1929" s="29"/>
      <c r="M1929" s="29"/>
      <c r="N1929" s="29"/>
      <c r="O1929" s="29"/>
      <c r="P1929" s="29"/>
      <c r="Q1929" s="29"/>
      <c r="R1929" s="29"/>
      <c r="S1929" s="29"/>
    </row>
    <row r="1930" spans="1:19">
      <c r="A1930" s="3" t="str">
        <f t="shared" si="30"/>
        <v/>
      </c>
      <c r="B1930" s="29"/>
      <c r="C1930" s="29"/>
      <c r="D1930" s="29"/>
      <c r="E1930" s="51"/>
      <c r="F1930" s="29"/>
      <c r="G1930" s="29"/>
      <c r="H1930" s="29"/>
      <c r="I1930" s="29"/>
      <c r="J1930" s="29"/>
      <c r="K1930" s="29"/>
      <c r="L1930" s="29"/>
      <c r="M1930" s="29"/>
      <c r="N1930" s="29"/>
      <c r="O1930" s="29"/>
      <c r="P1930" s="29"/>
      <c r="Q1930" s="29"/>
      <c r="R1930" s="29"/>
      <c r="S1930" s="29"/>
    </row>
    <row r="1931" spans="1:19">
      <c r="A1931" s="3" t="str">
        <f t="shared" si="30"/>
        <v/>
      </c>
      <c r="B1931" s="29"/>
      <c r="C1931" s="29"/>
      <c r="D1931" s="29"/>
      <c r="E1931" s="51"/>
      <c r="F1931" s="29"/>
      <c r="G1931" s="29"/>
      <c r="H1931" s="29"/>
      <c r="I1931" s="29"/>
      <c r="J1931" s="29"/>
      <c r="K1931" s="29"/>
      <c r="L1931" s="29"/>
      <c r="M1931" s="29"/>
      <c r="N1931" s="29"/>
      <c r="O1931" s="29"/>
      <c r="P1931" s="29"/>
      <c r="Q1931" s="29"/>
      <c r="R1931" s="29"/>
      <c r="S1931" s="29"/>
    </row>
    <row r="1932" spans="1:19">
      <c r="A1932" s="3" t="str">
        <f t="shared" si="30"/>
        <v/>
      </c>
      <c r="B1932" s="29"/>
      <c r="C1932" s="29"/>
      <c r="D1932" s="29"/>
      <c r="E1932" s="51"/>
      <c r="F1932" s="29"/>
      <c r="G1932" s="29"/>
      <c r="H1932" s="29"/>
      <c r="I1932" s="29"/>
      <c r="J1932" s="29"/>
      <c r="K1932" s="29"/>
      <c r="L1932" s="29"/>
      <c r="M1932" s="29"/>
      <c r="N1932" s="29"/>
      <c r="O1932" s="29"/>
      <c r="P1932" s="29"/>
      <c r="Q1932" s="29"/>
      <c r="R1932" s="29"/>
      <c r="S1932" s="29"/>
    </row>
    <row r="1933" spans="1:19">
      <c r="A1933" s="3" t="str">
        <f t="shared" si="30"/>
        <v/>
      </c>
      <c r="B1933" s="29"/>
      <c r="C1933" s="29"/>
      <c r="D1933" s="29"/>
      <c r="E1933" s="51"/>
      <c r="F1933" s="29"/>
      <c r="G1933" s="29"/>
      <c r="H1933" s="29"/>
      <c r="I1933" s="29"/>
      <c r="J1933" s="29"/>
      <c r="K1933" s="29"/>
      <c r="L1933" s="29"/>
      <c r="M1933" s="29"/>
      <c r="N1933" s="29"/>
      <c r="O1933" s="29"/>
      <c r="P1933" s="29"/>
      <c r="Q1933" s="29"/>
      <c r="R1933" s="29"/>
      <c r="S1933" s="29"/>
    </row>
    <row r="1934" spans="1:19">
      <c r="A1934" s="3" t="str">
        <f t="shared" si="30"/>
        <v/>
      </c>
      <c r="B1934" s="29"/>
      <c r="C1934" s="29"/>
      <c r="D1934" s="29"/>
      <c r="E1934" s="51"/>
      <c r="F1934" s="29"/>
      <c r="G1934" s="29"/>
      <c r="H1934" s="29"/>
      <c r="I1934" s="29"/>
      <c r="J1934" s="29"/>
      <c r="K1934" s="29"/>
      <c r="L1934" s="29"/>
      <c r="M1934" s="29"/>
      <c r="N1934" s="29"/>
      <c r="O1934" s="29"/>
      <c r="P1934" s="29"/>
      <c r="Q1934" s="29"/>
      <c r="R1934" s="29"/>
      <c r="S1934" s="29"/>
    </row>
    <row r="1935" spans="1:19">
      <c r="A1935" s="3" t="str">
        <f t="shared" si="30"/>
        <v/>
      </c>
      <c r="B1935" s="29"/>
      <c r="C1935" s="29"/>
      <c r="D1935" s="29"/>
      <c r="E1935" s="51"/>
      <c r="F1935" s="29"/>
      <c r="G1935" s="29"/>
      <c r="H1935" s="29"/>
      <c r="I1935" s="29"/>
      <c r="J1935" s="29"/>
      <c r="K1935" s="29"/>
      <c r="L1935" s="29"/>
      <c r="M1935" s="29"/>
      <c r="N1935" s="29"/>
      <c r="O1935" s="29"/>
      <c r="P1935" s="29"/>
      <c r="Q1935" s="29"/>
      <c r="R1935" s="29"/>
      <c r="S1935" s="29"/>
    </row>
    <row r="1936" spans="1:19">
      <c r="A1936" s="3" t="str">
        <f t="shared" si="30"/>
        <v/>
      </c>
      <c r="B1936" s="29"/>
      <c r="C1936" s="29"/>
      <c r="D1936" s="29"/>
      <c r="E1936" s="51"/>
      <c r="F1936" s="29"/>
      <c r="G1936" s="29"/>
      <c r="H1936" s="29"/>
      <c r="I1936" s="29"/>
      <c r="J1936" s="29"/>
      <c r="K1936" s="29"/>
      <c r="L1936" s="29"/>
      <c r="M1936" s="29"/>
      <c r="N1936" s="29"/>
      <c r="O1936" s="29"/>
      <c r="P1936" s="29"/>
      <c r="Q1936" s="29"/>
      <c r="R1936" s="29"/>
      <c r="S1936" s="29"/>
    </row>
    <row r="1937" spans="1:19">
      <c r="A1937" s="3" t="str">
        <f t="shared" si="30"/>
        <v/>
      </c>
      <c r="B1937" s="29"/>
      <c r="C1937" s="29"/>
      <c r="D1937" s="29"/>
      <c r="E1937" s="51"/>
      <c r="F1937" s="29"/>
      <c r="G1937" s="29"/>
      <c r="H1937" s="29"/>
      <c r="I1937" s="29"/>
      <c r="J1937" s="29"/>
      <c r="K1937" s="29"/>
      <c r="L1937" s="29"/>
      <c r="M1937" s="29"/>
      <c r="N1937" s="29"/>
      <c r="O1937" s="29"/>
      <c r="P1937" s="29"/>
      <c r="Q1937" s="29"/>
      <c r="R1937" s="29"/>
      <c r="S1937" s="29"/>
    </row>
    <row r="1938" spans="1:19">
      <c r="A1938" s="3" t="str">
        <f t="shared" si="30"/>
        <v/>
      </c>
      <c r="B1938" s="29"/>
      <c r="C1938" s="29"/>
      <c r="D1938" s="29"/>
      <c r="E1938" s="51"/>
      <c r="F1938" s="29"/>
      <c r="G1938" s="29"/>
      <c r="H1938" s="29"/>
      <c r="I1938" s="29"/>
      <c r="J1938" s="29"/>
      <c r="K1938" s="29"/>
      <c r="L1938" s="29"/>
      <c r="M1938" s="29"/>
      <c r="N1938" s="29"/>
      <c r="O1938" s="29"/>
      <c r="P1938" s="29"/>
      <c r="Q1938" s="29"/>
      <c r="R1938" s="29"/>
      <c r="S1938" s="29"/>
    </row>
    <row r="1939" spans="1:19">
      <c r="A1939" s="3" t="str">
        <f t="shared" si="30"/>
        <v/>
      </c>
      <c r="B1939" s="29"/>
      <c r="C1939" s="29"/>
      <c r="D1939" s="29"/>
      <c r="E1939" s="51"/>
      <c r="F1939" s="29"/>
      <c r="G1939" s="29"/>
      <c r="H1939" s="29"/>
      <c r="I1939" s="29"/>
      <c r="J1939" s="29"/>
      <c r="K1939" s="29"/>
      <c r="L1939" s="29"/>
      <c r="M1939" s="29"/>
      <c r="N1939" s="29"/>
      <c r="O1939" s="29"/>
      <c r="P1939" s="29"/>
      <c r="Q1939" s="29"/>
      <c r="R1939" s="29"/>
      <c r="S1939" s="29"/>
    </row>
    <row r="1940" spans="1:19">
      <c r="A1940" s="3" t="str">
        <f t="shared" si="30"/>
        <v/>
      </c>
      <c r="B1940" s="29"/>
      <c r="C1940" s="29"/>
      <c r="D1940" s="29"/>
      <c r="E1940" s="51"/>
      <c r="F1940" s="29"/>
      <c r="G1940" s="29"/>
      <c r="H1940" s="29"/>
      <c r="I1940" s="29"/>
      <c r="J1940" s="29"/>
      <c r="K1940" s="29"/>
      <c r="L1940" s="29"/>
      <c r="M1940" s="29"/>
      <c r="N1940" s="29"/>
      <c r="O1940" s="29"/>
      <c r="P1940" s="29"/>
      <c r="Q1940" s="29"/>
      <c r="R1940" s="29"/>
      <c r="S1940" s="29"/>
    </row>
    <row r="1941" spans="1:19">
      <c r="A1941" s="3" t="str">
        <f t="shared" si="30"/>
        <v/>
      </c>
      <c r="B1941" s="29"/>
      <c r="C1941" s="29"/>
      <c r="D1941" s="29"/>
      <c r="E1941" s="51"/>
      <c r="F1941" s="29"/>
      <c r="G1941" s="29"/>
      <c r="H1941" s="29"/>
      <c r="I1941" s="29"/>
      <c r="J1941" s="29"/>
      <c r="K1941" s="29"/>
      <c r="L1941" s="29"/>
      <c r="M1941" s="29"/>
      <c r="N1941" s="29"/>
      <c r="O1941" s="29"/>
      <c r="P1941" s="29"/>
      <c r="Q1941" s="29"/>
      <c r="R1941" s="29"/>
      <c r="S1941" s="29"/>
    </row>
    <row r="1942" spans="1:19">
      <c r="A1942" s="3" t="str">
        <f t="shared" si="30"/>
        <v/>
      </c>
      <c r="B1942" s="29"/>
      <c r="C1942" s="29"/>
      <c r="D1942" s="29"/>
      <c r="E1942" s="51"/>
      <c r="F1942" s="29"/>
      <c r="G1942" s="29"/>
      <c r="H1942" s="29"/>
      <c r="I1942" s="29"/>
      <c r="J1942" s="29"/>
      <c r="K1942" s="29"/>
      <c r="L1942" s="29"/>
      <c r="M1942" s="29"/>
      <c r="N1942" s="29"/>
      <c r="O1942" s="29"/>
      <c r="P1942" s="29"/>
      <c r="Q1942" s="29"/>
      <c r="R1942" s="29"/>
      <c r="S1942" s="29"/>
    </row>
    <row r="1943" spans="1:19">
      <c r="A1943" s="3" t="str">
        <f t="shared" si="30"/>
        <v/>
      </c>
      <c r="B1943" s="29"/>
      <c r="C1943" s="29"/>
      <c r="D1943" s="29"/>
      <c r="E1943" s="51"/>
      <c r="F1943" s="29"/>
      <c r="G1943" s="29"/>
      <c r="H1943" s="29"/>
      <c r="I1943" s="29"/>
      <c r="J1943" s="29"/>
      <c r="K1943" s="29"/>
      <c r="L1943" s="29"/>
      <c r="M1943" s="29"/>
      <c r="N1943" s="29"/>
      <c r="O1943" s="29"/>
      <c r="P1943" s="29"/>
      <c r="Q1943" s="29"/>
      <c r="R1943" s="29"/>
      <c r="S1943" s="29"/>
    </row>
    <row r="1944" spans="1:19">
      <c r="A1944" s="3" t="str">
        <f t="shared" si="30"/>
        <v/>
      </c>
      <c r="B1944" s="29"/>
      <c r="C1944" s="29"/>
      <c r="D1944" s="29"/>
      <c r="E1944" s="51"/>
      <c r="F1944" s="29"/>
      <c r="G1944" s="29"/>
      <c r="H1944" s="29"/>
      <c r="I1944" s="29"/>
      <c r="J1944" s="29"/>
      <c r="K1944" s="29"/>
      <c r="L1944" s="29"/>
      <c r="M1944" s="29"/>
      <c r="N1944" s="29"/>
      <c r="O1944" s="29"/>
      <c r="P1944" s="29"/>
      <c r="Q1944" s="29"/>
      <c r="R1944" s="29"/>
      <c r="S1944" s="29"/>
    </row>
    <row r="1945" spans="1:19">
      <c r="A1945" s="3" t="str">
        <f t="shared" si="30"/>
        <v/>
      </c>
      <c r="B1945" s="29"/>
      <c r="C1945" s="29"/>
      <c r="D1945" s="29"/>
      <c r="E1945" s="51"/>
      <c r="F1945" s="29"/>
      <c r="G1945" s="29"/>
      <c r="H1945" s="29"/>
      <c r="I1945" s="29"/>
      <c r="J1945" s="29"/>
      <c r="K1945" s="29"/>
      <c r="L1945" s="29"/>
      <c r="M1945" s="29"/>
      <c r="N1945" s="29"/>
      <c r="O1945" s="29"/>
      <c r="P1945" s="29"/>
      <c r="Q1945" s="29"/>
      <c r="R1945" s="29"/>
      <c r="S1945" s="29"/>
    </row>
    <row r="1946" spans="1:19">
      <c r="A1946" s="3" t="str">
        <f t="shared" si="30"/>
        <v/>
      </c>
      <c r="B1946" s="29"/>
      <c r="C1946" s="29"/>
      <c r="D1946" s="29"/>
      <c r="E1946" s="51"/>
      <c r="F1946" s="29"/>
      <c r="G1946" s="29"/>
      <c r="H1946" s="29"/>
      <c r="I1946" s="29"/>
      <c r="J1946" s="29"/>
      <c r="K1946" s="29"/>
      <c r="L1946" s="29"/>
      <c r="M1946" s="29"/>
      <c r="N1946" s="29"/>
      <c r="O1946" s="29"/>
      <c r="P1946" s="29"/>
      <c r="Q1946" s="29"/>
      <c r="R1946" s="29"/>
      <c r="S1946" s="29"/>
    </row>
    <row r="1947" spans="1:19">
      <c r="A1947" s="3" t="str">
        <f t="shared" si="30"/>
        <v/>
      </c>
      <c r="B1947" s="29"/>
      <c r="C1947" s="29"/>
      <c r="D1947" s="29"/>
      <c r="E1947" s="51"/>
      <c r="F1947" s="29"/>
      <c r="G1947" s="29"/>
      <c r="H1947" s="29"/>
      <c r="I1947" s="29"/>
      <c r="J1947" s="29"/>
      <c r="K1947" s="29"/>
      <c r="L1947" s="29"/>
      <c r="M1947" s="29"/>
      <c r="N1947" s="29"/>
      <c r="O1947" s="29"/>
      <c r="P1947" s="29"/>
      <c r="Q1947" s="29"/>
      <c r="R1947" s="29"/>
      <c r="S1947" s="29"/>
    </row>
    <row r="1948" spans="1:19">
      <c r="A1948" s="3" t="str">
        <f t="shared" si="30"/>
        <v/>
      </c>
      <c r="B1948" s="29"/>
      <c r="C1948" s="29"/>
      <c r="D1948" s="29"/>
      <c r="E1948" s="51"/>
      <c r="F1948" s="29"/>
      <c r="G1948" s="29"/>
      <c r="H1948" s="29"/>
      <c r="I1948" s="29"/>
      <c r="J1948" s="29"/>
      <c r="K1948" s="29"/>
      <c r="L1948" s="29"/>
      <c r="M1948" s="29"/>
      <c r="N1948" s="29"/>
      <c r="O1948" s="29"/>
      <c r="P1948" s="29"/>
      <c r="Q1948" s="29"/>
      <c r="R1948" s="29"/>
      <c r="S1948" s="29"/>
    </row>
    <row r="1949" spans="1:19">
      <c r="A1949" s="3" t="str">
        <f t="shared" si="30"/>
        <v/>
      </c>
      <c r="B1949" s="29"/>
      <c r="C1949" s="29"/>
      <c r="D1949" s="29"/>
      <c r="E1949" s="51"/>
      <c r="F1949" s="29"/>
      <c r="G1949" s="29"/>
      <c r="H1949" s="29"/>
      <c r="I1949" s="29"/>
      <c r="J1949" s="29"/>
      <c r="K1949" s="29"/>
      <c r="L1949" s="29"/>
      <c r="M1949" s="29"/>
      <c r="N1949" s="29"/>
      <c r="O1949" s="29"/>
      <c r="P1949" s="29"/>
      <c r="Q1949" s="29"/>
      <c r="R1949" s="29"/>
      <c r="S1949" s="29"/>
    </row>
    <row r="1950" spans="1:19">
      <c r="A1950" s="3" t="str">
        <f t="shared" si="30"/>
        <v/>
      </c>
      <c r="B1950" s="29"/>
      <c r="C1950" s="29"/>
      <c r="D1950" s="29"/>
      <c r="E1950" s="51"/>
      <c r="F1950" s="29"/>
      <c r="G1950" s="29"/>
      <c r="H1950" s="29"/>
      <c r="I1950" s="29"/>
      <c r="J1950" s="29"/>
      <c r="K1950" s="29"/>
      <c r="L1950" s="29"/>
      <c r="M1950" s="29"/>
      <c r="N1950" s="29"/>
      <c r="O1950" s="29"/>
      <c r="P1950" s="29"/>
      <c r="Q1950" s="29"/>
      <c r="R1950" s="29"/>
      <c r="S1950" s="29"/>
    </row>
    <row r="1951" spans="1:19">
      <c r="A1951" s="3" t="str">
        <f t="shared" si="30"/>
        <v/>
      </c>
      <c r="B1951" s="29"/>
      <c r="C1951" s="29"/>
      <c r="D1951" s="29"/>
      <c r="E1951" s="51"/>
      <c r="F1951" s="29"/>
      <c r="G1951" s="29"/>
      <c r="H1951" s="29"/>
      <c r="I1951" s="29"/>
      <c r="J1951" s="29"/>
      <c r="K1951" s="29"/>
      <c r="L1951" s="29"/>
      <c r="M1951" s="29"/>
      <c r="N1951" s="29"/>
      <c r="O1951" s="29"/>
      <c r="P1951" s="29"/>
      <c r="Q1951" s="29"/>
      <c r="R1951" s="29"/>
      <c r="S1951" s="29"/>
    </row>
    <row r="1952" spans="1:19">
      <c r="A1952" s="3" t="str">
        <f t="shared" si="30"/>
        <v/>
      </c>
      <c r="B1952" s="29"/>
      <c r="C1952" s="29"/>
      <c r="D1952" s="29"/>
      <c r="E1952" s="51"/>
      <c r="F1952" s="29"/>
      <c r="G1952" s="29"/>
      <c r="H1952" s="29"/>
      <c r="I1952" s="29"/>
      <c r="J1952" s="29"/>
      <c r="K1952" s="29"/>
      <c r="L1952" s="29"/>
      <c r="M1952" s="29"/>
      <c r="N1952" s="29"/>
      <c r="O1952" s="29"/>
      <c r="P1952" s="29"/>
      <c r="Q1952" s="29"/>
      <c r="R1952" s="29"/>
      <c r="S1952" s="29"/>
    </row>
    <row r="1953" spans="1:19">
      <c r="A1953" s="3" t="str">
        <f t="shared" si="30"/>
        <v/>
      </c>
      <c r="B1953" s="29"/>
      <c r="C1953" s="29"/>
      <c r="D1953" s="29"/>
      <c r="E1953" s="51"/>
      <c r="F1953" s="29"/>
      <c r="G1953" s="29"/>
      <c r="H1953" s="29"/>
      <c r="I1953" s="29"/>
      <c r="J1953" s="29"/>
      <c r="K1953" s="29"/>
      <c r="L1953" s="29"/>
      <c r="M1953" s="29"/>
      <c r="N1953" s="29"/>
      <c r="O1953" s="29"/>
      <c r="P1953" s="29"/>
      <c r="Q1953" s="29"/>
      <c r="R1953" s="29"/>
      <c r="S1953" s="29"/>
    </row>
    <row r="1954" spans="1:19">
      <c r="A1954" s="3" t="str">
        <f t="shared" si="30"/>
        <v/>
      </c>
      <c r="B1954" s="29"/>
      <c r="C1954" s="29"/>
      <c r="D1954" s="29"/>
      <c r="E1954" s="51"/>
      <c r="F1954" s="29"/>
      <c r="G1954" s="29"/>
      <c r="H1954" s="29"/>
      <c r="I1954" s="29"/>
      <c r="J1954" s="29"/>
      <c r="K1954" s="29"/>
      <c r="L1954" s="29"/>
      <c r="M1954" s="29"/>
      <c r="N1954" s="29"/>
      <c r="O1954" s="29"/>
      <c r="P1954" s="29"/>
      <c r="Q1954" s="29"/>
      <c r="R1954" s="29"/>
      <c r="S1954" s="29"/>
    </row>
    <row r="1955" spans="1:19">
      <c r="A1955" s="3" t="str">
        <f t="shared" si="30"/>
        <v/>
      </c>
      <c r="B1955" s="29"/>
      <c r="C1955" s="29"/>
      <c r="D1955" s="29"/>
      <c r="E1955" s="51"/>
      <c r="F1955" s="29"/>
      <c r="G1955" s="29"/>
      <c r="H1955" s="29"/>
      <c r="I1955" s="29"/>
      <c r="J1955" s="29"/>
      <c r="K1955" s="29"/>
      <c r="L1955" s="29"/>
      <c r="M1955" s="29"/>
      <c r="N1955" s="29"/>
      <c r="O1955" s="29"/>
      <c r="P1955" s="29"/>
      <c r="Q1955" s="29"/>
      <c r="R1955" s="29"/>
      <c r="S1955" s="29"/>
    </row>
    <row r="1956" spans="1:19">
      <c r="A1956" s="3" t="str">
        <f t="shared" si="30"/>
        <v/>
      </c>
      <c r="B1956" s="29"/>
      <c r="C1956" s="29"/>
      <c r="D1956" s="29"/>
      <c r="E1956" s="51"/>
      <c r="F1956" s="29"/>
      <c r="G1956" s="29"/>
      <c r="H1956" s="29"/>
      <c r="I1956" s="29"/>
      <c r="J1956" s="29"/>
      <c r="K1956" s="29"/>
      <c r="L1956" s="29"/>
      <c r="M1956" s="29"/>
      <c r="N1956" s="29"/>
      <c r="O1956" s="29"/>
      <c r="P1956" s="29"/>
      <c r="Q1956" s="29"/>
      <c r="R1956" s="29"/>
      <c r="S1956" s="29"/>
    </row>
    <row r="1957" spans="1:19">
      <c r="A1957" s="3" t="str">
        <f t="shared" si="30"/>
        <v/>
      </c>
      <c r="B1957" s="29"/>
      <c r="C1957" s="29"/>
      <c r="D1957" s="29"/>
      <c r="E1957" s="51"/>
      <c r="F1957" s="29"/>
      <c r="G1957" s="29"/>
      <c r="H1957" s="29"/>
      <c r="I1957" s="29"/>
      <c r="J1957" s="29"/>
      <c r="K1957" s="29"/>
      <c r="L1957" s="29"/>
      <c r="M1957" s="29"/>
      <c r="N1957" s="29"/>
      <c r="O1957" s="29"/>
      <c r="P1957" s="29"/>
      <c r="Q1957" s="29"/>
      <c r="R1957" s="29"/>
      <c r="S1957" s="29"/>
    </row>
    <row r="1958" spans="1:19">
      <c r="A1958" s="3" t="str">
        <f t="shared" si="30"/>
        <v/>
      </c>
      <c r="B1958" s="29"/>
      <c r="C1958" s="29"/>
      <c r="D1958" s="29"/>
      <c r="E1958" s="51"/>
      <c r="F1958" s="29"/>
      <c r="G1958" s="29"/>
      <c r="H1958" s="29"/>
      <c r="I1958" s="29"/>
      <c r="J1958" s="29"/>
      <c r="K1958" s="29"/>
      <c r="L1958" s="29"/>
      <c r="M1958" s="29"/>
      <c r="N1958" s="29"/>
      <c r="O1958" s="29"/>
      <c r="P1958" s="29"/>
      <c r="Q1958" s="29"/>
      <c r="R1958" s="29"/>
      <c r="S1958" s="29"/>
    </row>
    <row r="1959" spans="1:19">
      <c r="A1959" s="3" t="str">
        <f t="shared" si="30"/>
        <v/>
      </c>
      <c r="B1959" s="29"/>
      <c r="C1959" s="29"/>
      <c r="D1959" s="29"/>
      <c r="E1959" s="51"/>
      <c r="F1959" s="29"/>
      <c r="G1959" s="29"/>
      <c r="H1959" s="29"/>
      <c r="I1959" s="29"/>
      <c r="J1959" s="29"/>
      <c r="K1959" s="29"/>
      <c r="L1959" s="29"/>
      <c r="M1959" s="29"/>
      <c r="N1959" s="29"/>
      <c r="O1959" s="29"/>
      <c r="P1959" s="29"/>
      <c r="Q1959" s="29"/>
      <c r="R1959" s="29"/>
      <c r="S1959" s="29"/>
    </row>
    <row r="1960" spans="1:19">
      <c r="A1960" s="3" t="str">
        <f t="shared" si="30"/>
        <v/>
      </c>
      <c r="B1960" s="29"/>
      <c r="C1960" s="29"/>
      <c r="D1960" s="29"/>
      <c r="E1960" s="51"/>
      <c r="F1960" s="29"/>
      <c r="G1960" s="29"/>
      <c r="H1960" s="29"/>
      <c r="I1960" s="29"/>
      <c r="J1960" s="29"/>
      <c r="K1960" s="29"/>
      <c r="L1960" s="29"/>
      <c r="M1960" s="29"/>
      <c r="N1960" s="29"/>
      <c r="O1960" s="29"/>
      <c r="P1960" s="29"/>
      <c r="Q1960" s="29"/>
      <c r="R1960" s="29"/>
      <c r="S1960" s="29"/>
    </row>
    <row r="1961" spans="1:19">
      <c r="A1961" s="3" t="str">
        <f t="shared" si="30"/>
        <v/>
      </c>
      <c r="B1961" s="29"/>
      <c r="C1961" s="29"/>
      <c r="D1961" s="29"/>
      <c r="E1961" s="51"/>
      <c r="F1961" s="29"/>
      <c r="G1961" s="29"/>
      <c r="H1961" s="29"/>
      <c r="I1961" s="29"/>
      <c r="J1961" s="29"/>
      <c r="K1961" s="29"/>
      <c r="L1961" s="29"/>
      <c r="M1961" s="29"/>
      <c r="N1961" s="29"/>
      <c r="O1961" s="29"/>
      <c r="P1961" s="29"/>
      <c r="Q1961" s="29"/>
      <c r="R1961" s="29"/>
      <c r="S1961" s="29"/>
    </row>
    <row r="1962" spans="1:19">
      <c r="A1962" s="3" t="str">
        <f t="shared" si="30"/>
        <v/>
      </c>
      <c r="B1962" s="29"/>
      <c r="C1962" s="29"/>
      <c r="D1962" s="29"/>
      <c r="E1962" s="51"/>
      <c r="F1962" s="29"/>
      <c r="G1962" s="29"/>
      <c r="H1962" s="29"/>
      <c r="I1962" s="29"/>
      <c r="J1962" s="29"/>
      <c r="K1962" s="29"/>
      <c r="L1962" s="29"/>
      <c r="M1962" s="29"/>
      <c r="N1962" s="29"/>
      <c r="O1962" s="29"/>
      <c r="P1962" s="29"/>
      <c r="Q1962" s="29"/>
      <c r="R1962" s="29"/>
      <c r="S1962" s="29"/>
    </row>
    <row r="1963" spans="1:19">
      <c r="A1963" s="3" t="str">
        <f t="shared" si="30"/>
        <v/>
      </c>
      <c r="B1963" s="29"/>
      <c r="C1963" s="29"/>
      <c r="D1963" s="29"/>
      <c r="E1963" s="51"/>
      <c r="F1963" s="29"/>
      <c r="G1963" s="29"/>
      <c r="H1963" s="29"/>
      <c r="I1963" s="29"/>
      <c r="J1963" s="29"/>
      <c r="K1963" s="29"/>
      <c r="L1963" s="29"/>
      <c r="M1963" s="29"/>
      <c r="N1963" s="29"/>
      <c r="O1963" s="29"/>
      <c r="P1963" s="29"/>
      <c r="Q1963" s="29"/>
      <c r="R1963" s="29"/>
      <c r="S1963" s="29"/>
    </row>
    <row r="1964" spans="1:19">
      <c r="A1964" s="3" t="str">
        <f t="shared" si="30"/>
        <v/>
      </c>
      <c r="B1964" s="29"/>
      <c r="C1964" s="29"/>
      <c r="D1964" s="29"/>
      <c r="E1964" s="51"/>
      <c r="F1964" s="29"/>
      <c r="G1964" s="29"/>
      <c r="H1964" s="29"/>
      <c r="I1964" s="29"/>
      <c r="J1964" s="29"/>
      <c r="K1964" s="29"/>
      <c r="L1964" s="29"/>
      <c r="M1964" s="29"/>
      <c r="N1964" s="29"/>
      <c r="O1964" s="29"/>
      <c r="P1964" s="29"/>
      <c r="Q1964" s="29"/>
      <c r="R1964" s="29"/>
      <c r="S1964" s="29"/>
    </row>
    <row r="1965" spans="1:19">
      <c r="A1965" s="3" t="str">
        <f t="shared" si="30"/>
        <v/>
      </c>
      <c r="B1965" s="29"/>
      <c r="C1965" s="29"/>
      <c r="D1965" s="29"/>
      <c r="E1965" s="51"/>
      <c r="F1965" s="29"/>
      <c r="G1965" s="29"/>
      <c r="H1965" s="29"/>
      <c r="I1965" s="29"/>
      <c r="J1965" s="29"/>
      <c r="K1965" s="29"/>
      <c r="L1965" s="29"/>
      <c r="M1965" s="29"/>
      <c r="N1965" s="29"/>
      <c r="O1965" s="29"/>
      <c r="P1965" s="29"/>
      <c r="Q1965" s="29"/>
      <c r="R1965" s="29"/>
      <c r="S1965" s="29"/>
    </row>
    <row r="1966" spans="1:19">
      <c r="A1966" s="3" t="str">
        <f t="shared" si="30"/>
        <v/>
      </c>
      <c r="B1966" s="29"/>
      <c r="C1966" s="29"/>
      <c r="D1966" s="29"/>
      <c r="E1966" s="51"/>
      <c r="F1966" s="29"/>
      <c r="G1966" s="29"/>
      <c r="H1966" s="29"/>
      <c r="I1966" s="29"/>
      <c r="J1966" s="29"/>
      <c r="K1966" s="29"/>
      <c r="L1966" s="29"/>
      <c r="M1966" s="29"/>
      <c r="N1966" s="29"/>
      <c r="O1966" s="29"/>
      <c r="P1966" s="29"/>
      <c r="Q1966" s="29"/>
      <c r="R1966" s="29"/>
      <c r="S1966" s="29"/>
    </row>
    <row r="1967" spans="1:19">
      <c r="A1967" s="3" t="str">
        <f t="shared" si="30"/>
        <v/>
      </c>
      <c r="B1967" s="29"/>
      <c r="C1967" s="29"/>
      <c r="D1967" s="29"/>
      <c r="E1967" s="51"/>
      <c r="F1967" s="29"/>
      <c r="G1967" s="29"/>
      <c r="H1967" s="29"/>
      <c r="I1967" s="29"/>
      <c r="J1967" s="29"/>
      <c r="K1967" s="29"/>
      <c r="L1967" s="29"/>
      <c r="M1967" s="29"/>
      <c r="N1967" s="29"/>
      <c r="O1967" s="29"/>
      <c r="P1967" s="29"/>
      <c r="Q1967" s="29"/>
      <c r="R1967" s="29"/>
      <c r="S1967" s="29"/>
    </row>
    <row r="1968" spans="1:19">
      <c r="A1968" s="3" t="str">
        <f t="shared" si="30"/>
        <v/>
      </c>
      <c r="B1968" s="29"/>
      <c r="C1968" s="29"/>
      <c r="D1968" s="29"/>
      <c r="E1968" s="51"/>
      <c r="F1968" s="29"/>
      <c r="G1968" s="29"/>
      <c r="H1968" s="29"/>
      <c r="I1968" s="29"/>
      <c r="J1968" s="29"/>
      <c r="K1968" s="29"/>
      <c r="L1968" s="29"/>
      <c r="M1968" s="29"/>
      <c r="N1968" s="29"/>
      <c r="O1968" s="29"/>
      <c r="P1968" s="29"/>
      <c r="Q1968" s="29"/>
      <c r="R1968" s="29"/>
      <c r="S1968" s="29"/>
    </row>
    <row r="1969" spans="1:19">
      <c r="A1969" s="3" t="str">
        <f t="shared" si="30"/>
        <v/>
      </c>
      <c r="B1969" s="29"/>
      <c r="C1969" s="29"/>
      <c r="D1969" s="29"/>
      <c r="E1969" s="51"/>
      <c r="F1969" s="29"/>
      <c r="G1969" s="29"/>
      <c r="H1969" s="29"/>
      <c r="I1969" s="29"/>
      <c r="J1969" s="29"/>
      <c r="K1969" s="29"/>
      <c r="L1969" s="29"/>
      <c r="M1969" s="29"/>
      <c r="N1969" s="29"/>
      <c r="O1969" s="29"/>
      <c r="P1969" s="29"/>
      <c r="Q1969" s="29"/>
      <c r="R1969" s="29"/>
      <c r="S1969" s="29"/>
    </row>
    <row r="1970" spans="1:19">
      <c r="A1970" s="3" t="str">
        <f t="shared" si="30"/>
        <v/>
      </c>
      <c r="B1970" s="29"/>
      <c r="C1970" s="29"/>
      <c r="D1970" s="29"/>
      <c r="E1970" s="51"/>
      <c r="F1970" s="29"/>
      <c r="G1970" s="29"/>
      <c r="H1970" s="29"/>
      <c r="I1970" s="29"/>
      <c r="J1970" s="29"/>
      <c r="K1970" s="29"/>
      <c r="L1970" s="29"/>
      <c r="M1970" s="29"/>
      <c r="N1970" s="29"/>
      <c r="O1970" s="29"/>
      <c r="P1970" s="29"/>
      <c r="Q1970" s="29"/>
      <c r="R1970" s="29"/>
      <c r="S1970" s="29"/>
    </row>
    <row r="1971" spans="1:19">
      <c r="A1971" s="3" t="str">
        <f t="shared" si="30"/>
        <v/>
      </c>
      <c r="B1971" s="29"/>
      <c r="C1971" s="29"/>
      <c r="D1971" s="29"/>
      <c r="E1971" s="51"/>
      <c r="F1971" s="29"/>
      <c r="G1971" s="29"/>
      <c r="H1971" s="29"/>
      <c r="I1971" s="29"/>
      <c r="J1971" s="29"/>
      <c r="K1971" s="29"/>
      <c r="L1971" s="29"/>
      <c r="M1971" s="29"/>
      <c r="N1971" s="29"/>
      <c r="O1971" s="29"/>
      <c r="P1971" s="29"/>
      <c r="Q1971" s="29"/>
      <c r="R1971" s="29"/>
      <c r="S1971" s="29"/>
    </row>
    <row r="1972" spans="1:19">
      <c r="A1972" s="3" t="str">
        <f t="shared" si="30"/>
        <v/>
      </c>
      <c r="B1972" s="29"/>
      <c r="C1972" s="29"/>
      <c r="D1972" s="29"/>
      <c r="E1972" s="51"/>
      <c r="F1972" s="29"/>
      <c r="G1972" s="29"/>
      <c r="H1972" s="29"/>
      <c r="I1972" s="29"/>
      <c r="J1972" s="29"/>
      <c r="K1972" s="29"/>
      <c r="L1972" s="29"/>
      <c r="M1972" s="29"/>
      <c r="N1972" s="29"/>
      <c r="O1972" s="29"/>
      <c r="P1972" s="29"/>
      <c r="Q1972" s="29"/>
      <c r="R1972" s="29"/>
      <c r="S1972" s="29"/>
    </row>
    <row r="1973" spans="1:19">
      <c r="A1973" s="3" t="str">
        <f t="shared" si="30"/>
        <v/>
      </c>
      <c r="B1973" s="29"/>
      <c r="C1973" s="29"/>
      <c r="D1973" s="29"/>
      <c r="E1973" s="51"/>
      <c r="F1973" s="29"/>
      <c r="G1973" s="29"/>
      <c r="H1973" s="29"/>
      <c r="I1973" s="29"/>
      <c r="J1973" s="29"/>
      <c r="K1973" s="29"/>
      <c r="L1973" s="29"/>
      <c r="M1973" s="29"/>
      <c r="N1973" s="29"/>
      <c r="O1973" s="29"/>
      <c r="P1973" s="29"/>
      <c r="Q1973" s="29"/>
      <c r="R1973" s="29"/>
      <c r="S1973" s="29"/>
    </row>
    <row r="1974" spans="1:19">
      <c r="A1974" s="3" t="str">
        <f t="shared" si="30"/>
        <v/>
      </c>
      <c r="B1974" s="29"/>
      <c r="C1974" s="29"/>
      <c r="D1974" s="29"/>
      <c r="E1974" s="51"/>
      <c r="F1974" s="29"/>
      <c r="G1974" s="29"/>
      <c r="H1974" s="29"/>
      <c r="I1974" s="29"/>
      <c r="J1974" s="29"/>
      <c r="K1974" s="29"/>
      <c r="L1974" s="29"/>
      <c r="M1974" s="29"/>
      <c r="N1974" s="29"/>
      <c r="O1974" s="29"/>
      <c r="P1974" s="29"/>
      <c r="Q1974" s="29"/>
      <c r="R1974" s="29"/>
      <c r="S1974" s="29"/>
    </row>
    <row r="1975" spans="1:19">
      <c r="A1975" s="3" t="str">
        <f t="shared" si="30"/>
        <v/>
      </c>
      <c r="B1975" s="29"/>
      <c r="C1975" s="29"/>
      <c r="D1975" s="29"/>
      <c r="E1975" s="51"/>
      <c r="F1975" s="29"/>
      <c r="G1975" s="29"/>
      <c r="H1975" s="29"/>
      <c r="I1975" s="29"/>
      <c r="J1975" s="29"/>
      <c r="K1975" s="29"/>
      <c r="L1975" s="29"/>
      <c r="M1975" s="29"/>
      <c r="N1975" s="29"/>
      <c r="O1975" s="29"/>
      <c r="P1975" s="29"/>
      <c r="Q1975" s="29"/>
      <c r="R1975" s="29"/>
      <c r="S1975" s="29"/>
    </row>
    <row r="1976" spans="1:19">
      <c r="A1976" s="3" t="str">
        <f t="shared" si="30"/>
        <v/>
      </c>
      <c r="B1976" s="29"/>
      <c r="C1976" s="29"/>
      <c r="D1976" s="29"/>
      <c r="E1976" s="51"/>
      <c r="F1976" s="29"/>
      <c r="G1976" s="29"/>
      <c r="H1976" s="29"/>
      <c r="I1976" s="29"/>
      <c r="J1976" s="29"/>
      <c r="K1976" s="29"/>
      <c r="L1976" s="29"/>
      <c r="M1976" s="29"/>
      <c r="N1976" s="29"/>
      <c r="O1976" s="29"/>
      <c r="P1976" s="29"/>
      <c r="Q1976" s="29"/>
      <c r="R1976" s="29"/>
      <c r="S1976" s="29"/>
    </row>
    <row r="1977" spans="1:19">
      <c r="A1977" s="3" t="str">
        <f t="shared" si="30"/>
        <v/>
      </c>
      <c r="B1977" s="29"/>
      <c r="C1977" s="29"/>
      <c r="D1977" s="29"/>
      <c r="E1977" s="51"/>
      <c r="F1977" s="29"/>
      <c r="G1977" s="29"/>
      <c r="H1977" s="29"/>
      <c r="I1977" s="29"/>
      <c r="J1977" s="29"/>
      <c r="K1977" s="29"/>
      <c r="L1977" s="29"/>
      <c r="M1977" s="29"/>
      <c r="N1977" s="29"/>
      <c r="O1977" s="29"/>
      <c r="P1977" s="29"/>
      <c r="Q1977" s="29"/>
      <c r="R1977" s="29"/>
      <c r="S1977" s="29"/>
    </row>
    <row r="1978" spans="1:19">
      <c r="A1978" s="3" t="str">
        <f t="shared" si="30"/>
        <v/>
      </c>
      <c r="B1978" s="29"/>
      <c r="C1978" s="29"/>
      <c r="D1978" s="29"/>
      <c r="E1978" s="51"/>
      <c r="F1978" s="29"/>
      <c r="G1978" s="29"/>
      <c r="H1978" s="29"/>
      <c r="I1978" s="29"/>
      <c r="J1978" s="29"/>
      <c r="K1978" s="29"/>
      <c r="L1978" s="29"/>
      <c r="M1978" s="29"/>
      <c r="N1978" s="29"/>
      <c r="O1978" s="29"/>
      <c r="P1978" s="29"/>
      <c r="Q1978" s="29"/>
      <c r="R1978" s="29"/>
      <c r="S1978" s="29"/>
    </row>
    <row r="1979" spans="1:19">
      <c r="A1979" s="3" t="str">
        <f t="shared" si="30"/>
        <v/>
      </c>
      <c r="B1979" s="29"/>
      <c r="C1979" s="29"/>
      <c r="D1979" s="29"/>
      <c r="E1979" s="51"/>
      <c r="F1979" s="29"/>
      <c r="G1979" s="29"/>
      <c r="H1979" s="29"/>
      <c r="I1979" s="29"/>
      <c r="J1979" s="29"/>
      <c r="K1979" s="29"/>
      <c r="L1979" s="29"/>
      <c r="M1979" s="29"/>
      <c r="N1979" s="29"/>
      <c r="O1979" s="29"/>
      <c r="P1979" s="29"/>
      <c r="Q1979" s="29"/>
      <c r="R1979" s="29"/>
      <c r="S1979" s="29"/>
    </row>
    <row r="1980" spans="1:19">
      <c r="A1980" s="3" t="str">
        <f t="shared" si="30"/>
        <v/>
      </c>
      <c r="B1980" s="29"/>
      <c r="C1980" s="29"/>
      <c r="D1980" s="29"/>
      <c r="E1980" s="51"/>
      <c r="F1980" s="29"/>
      <c r="G1980" s="29"/>
      <c r="H1980" s="29"/>
      <c r="I1980" s="29"/>
      <c r="J1980" s="29"/>
      <c r="K1980" s="29"/>
      <c r="L1980" s="29"/>
      <c r="M1980" s="29"/>
      <c r="N1980" s="29"/>
      <c r="O1980" s="29"/>
      <c r="P1980" s="29"/>
      <c r="Q1980" s="29"/>
      <c r="R1980" s="29"/>
      <c r="S1980" s="29"/>
    </row>
    <row r="1981" spans="1:19">
      <c r="A1981" s="3" t="str">
        <f t="shared" si="30"/>
        <v/>
      </c>
      <c r="B1981" s="29"/>
      <c r="C1981" s="29"/>
      <c r="D1981" s="29"/>
      <c r="E1981" s="51"/>
      <c r="F1981" s="29"/>
      <c r="G1981" s="29"/>
      <c r="H1981" s="29"/>
      <c r="I1981" s="29"/>
      <c r="J1981" s="29"/>
      <c r="K1981" s="29"/>
      <c r="L1981" s="29"/>
      <c r="M1981" s="29"/>
      <c r="N1981" s="29"/>
      <c r="O1981" s="29"/>
      <c r="P1981" s="29"/>
      <c r="Q1981" s="29"/>
      <c r="R1981" s="29"/>
      <c r="S1981" s="29"/>
    </row>
    <row r="1982" spans="1:19">
      <c r="A1982" s="3" t="str">
        <f t="shared" si="30"/>
        <v/>
      </c>
      <c r="B1982" s="29"/>
      <c r="C1982" s="29"/>
      <c r="D1982" s="29"/>
      <c r="E1982" s="51"/>
      <c r="F1982" s="29"/>
      <c r="G1982" s="29"/>
      <c r="H1982" s="29"/>
      <c r="I1982" s="29"/>
      <c r="J1982" s="29"/>
      <c r="K1982" s="29"/>
      <c r="L1982" s="29"/>
      <c r="M1982" s="29"/>
      <c r="N1982" s="29"/>
      <c r="O1982" s="29"/>
      <c r="P1982" s="29"/>
      <c r="Q1982" s="29"/>
      <c r="R1982" s="29"/>
      <c r="S1982" s="29"/>
    </row>
    <row r="1983" spans="1:19">
      <c r="A1983" s="3" t="str">
        <f t="shared" si="30"/>
        <v/>
      </c>
      <c r="B1983" s="29"/>
      <c r="C1983" s="29"/>
      <c r="D1983" s="29"/>
      <c r="E1983" s="51"/>
      <c r="F1983" s="29"/>
      <c r="G1983" s="29"/>
      <c r="H1983" s="29"/>
      <c r="I1983" s="29"/>
      <c r="J1983" s="29"/>
      <c r="K1983" s="29"/>
      <c r="L1983" s="29"/>
      <c r="M1983" s="29"/>
      <c r="N1983" s="29"/>
      <c r="O1983" s="29"/>
      <c r="P1983" s="29"/>
      <c r="Q1983" s="29"/>
      <c r="R1983" s="29"/>
      <c r="S1983" s="29"/>
    </row>
    <row r="1984" spans="1:19">
      <c r="A1984" s="3" t="str">
        <f t="shared" si="30"/>
        <v/>
      </c>
      <c r="B1984" s="29"/>
      <c r="C1984" s="29"/>
      <c r="D1984" s="29"/>
      <c r="E1984" s="51"/>
      <c r="F1984" s="29"/>
      <c r="G1984" s="29"/>
      <c r="H1984" s="29"/>
      <c r="I1984" s="29"/>
      <c r="J1984" s="29"/>
      <c r="K1984" s="29"/>
      <c r="L1984" s="29"/>
      <c r="M1984" s="29"/>
      <c r="N1984" s="29"/>
      <c r="O1984" s="29"/>
      <c r="P1984" s="29"/>
      <c r="Q1984" s="29"/>
      <c r="R1984" s="29"/>
      <c r="S1984" s="29"/>
    </row>
    <row r="1985" spans="1:19">
      <c r="A1985" s="3" t="str">
        <f t="shared" si="30"/>
        <v/>
      </c>
      <c r="B1985" s="29"/>
      <c r="C1985" s="29"/>
      <c r="D1985" s="29"/>
      <c r="E1985" s="51"/>
      <c r="F1985" s="29"/>
      <c r="G1985" s="29"/>
      <c r="H1985" s="29"/>
      <c r="I1985" s="29"/>
      <c r="J1985" s="29"/>
      <c r="K1985" s="29"/>
      <c r="L1985" s="29"/>
      <c r="M1985" s="29"/>
      <c r="N1985" s="29"/>
      <c r="O1985" s="29"/>
      <c r="P1985" s="29"/>
      <c r="Q1985" s="29"/>
      <c r="R1985" s="29"/>
      <c r="S1985" s="29"/>
    </row>
    <row r="1986" spans="1:19">
      <c r="A1986" s="3" t="str">
        <f t="shared" si="30"/>
        <v/>
      </c>
      <c r="B1986" s="29"/>
      <c r="C1986" s="29"/>
      <c r="D1986" s="29"/>
      <c r="E1986" s="51"/>
      <c r="F1986" s="29"/>
      <c r="G1986" s="29"/>
      <c r="H1986" s="29"/>
      <c r="I1986" s="29"/>
      <c r="J1986" s="29"/>
      <c r="K1986" s="29"/>
      <c r="L1986" s="29"/>
      <c r="M1986" s="29"/>
      <c r="N1986" s="29"/>
      <c r="O1986" s="29"/>
      <c r="P1986" s="29"/>
      <c r="Q1986" s="29"/>
      <c r="R1986" s="29"/>
      <c r="S1986" s="29"/>
    </row>
    <row r="1987" spans="1:19">
      <c r="A1987" s="3" t="str">
        <f t="shared" si="30"/>
        <v/>
      </c>
      <c r="B1987" s="29"/>
      <c r="C1987" s="29"/>
      <c r="D1987" s="29"/>
      <c r="E1987" s="51"/>
      <c r="F1987" s="29"/>
      <c r="G1987" s="29"/>
      <c r="H1987" s="29"/>
      <c r="I1987" s="29"/>
      <c r="J1987" s="29"/>
      <c r="K1987" s="29"/>
      <c r="L1987" s="29"/>
      <c r="M1987" s="29"/>
      <c r="N1987" s="29"/>
      <c r="O1987" s="29"/>
      <c r="P1987" s="29"/>
      <c r="Q1987" s="29"/>
      <c r="R1987" s="29"/>
      <c r="S1987" s="29"/>
    </row>
    <row r="1988" spans="1:19">
      <c r="A1988" s="3" t="str">
        <f t="shared" ref="A1988:A2051" si="31">F1988&amp;G1988&amp;IF(ISBLANK(E1988),"",IF(LEN(B1988)&lt;11,TEXT(E1988,"00000000000"),E1988))</f>
        <v/>
      </c>
      <c r="B1988" s="29"/>
      <c r="C1988" s="29"/>
      <c r="D1988" s="29"/>
      <c r="E1988" s="51"/>
      <c r="F1988" s="29"/>
      <c r="G1988" s="29"/>
      <c r="H1988" s="29"/>
      <c r="I1988" s="29"/>
      <c r="J1988" s="29"/>
      <c r="K1988" s="29"/>
      <c r="L1988" s="29"/>
      <c r="M1988" s="29"/>
      <c r="N1988" s="29"/>
      <c r="O1988" s="29"/>
      <c r="P1988" s="29"/>
      <c r="Q1988" s="29"/>
      <c r="R1988" s="29"/>
      <c r="S1988" s="29"/>
    </row>
    <row r="1989" spans="1:19">
      <c r="A1989" s="3" t="str">
        <f t="shared" si="31"/>
        <v/>
      </c>
      <c r="B1989" s="29"/>
      <c r="C1989" s="29"/>
      <c r="D1989" s="29"/>
      <c r="E1989" s="51"/>
      <c r="F1989" s="29"/>
      <c r="G1989" s="29"/>
      <c r="H1989" s="29"/>
      <c r="I1989" s="29"/>
      <c r="J1989" s="29"/>
      <c r="K1989" s="29"/>
      <c r="L1989" s="29"/>
      <c r="M1989" s="29"/>
      <c r="N1989" s="29"/>
      <c r="O1989" s="29"/>
      <c r="P1989" s="29"/>
      <c r="Q1989" s="29"/>
      <c r="R1989" s="29"/>
      <c r="S1989" s="29"/>
    </row>
    <row r="1990" spans="1:19">
      <c r="A1990" s="3" t="str">
        <f t="shared" si="31"/>
        <v/>
      </c>
      <c r="B1990" s="29"/>
      <c r="C1990" s="29"/>
      <c r="D1990" s="29"/>
      <c r="E1990" s="51"/>
      <c r="F1990" s="29"/>
      <c r="G1990" s="29"/>
      <c r="H1990" s="29"/>
      <c r="I1990" s="29"/>
      <c r="J1990" s="29"/>
      <c r="K1990" s="29"/>
      <c r="L1990" s="29"/>
      <c r="M1990" s="29"/>
      <c r="N1990" s="29"/>
      <c r="O1990" s="29"/>
      <c r="P1990" s="29"/>
      <c r="Q1990" s="29"/>
      <c r="R1990" s="29"/>
      <c r="S1990" s="29"/>
    </row>
    <row r="1991" spans="1:19">
      <c r="A1991" s="3" t="str">
        <f t="shared" si="31"/>
        <v/>
      </c>
      <c r="B1991" s="29"/>
      <c r="C1991" s="29"/>
      <c r="D1991" s="29"/>
      <c r="E1991" s="51"/>
      <c r="F1991" s="29"/>
      <c r="G1991" s="29"/>
      <c r="H1991" s="29"/>
      <c r="I1991" s="29"/>
      <c r="J1991" s="29"/>
      <c r="K1991" s="29"/>
      <c r="L1991" s="29"/>
      <c r="M1991" s="29"/>
      <c r="N1991" s="29"/>
      <c r="O1991" s="29"/>
      <c r="P1991" s="29"/>
      <c r="Q1991" s="29"/>
      <c r="R1991" s="29"/>
      <c r="S1991" s="29"/>
    </row>
    <row r="1992" spans="1:19">
      <c r="A1992" s="3" t="str">
        <f t="shared" si="31"/>
        <v/>
      </c>
      <c r="B1992" s="29"/>
      <c r="C1992" s="29"/>
      <c r="D1992" s="29"/>
      <c r="E1992" s="51"/>
      <c r="F1992" s="29"/>
      <c r="G1992" s="29"/>
      <c r="H1992" s="29"/>
      <c r="I1992" s="29"/>
      <c r="J1992" s="29"/>
      <c r="K1992" s="29"/>
      <c r="L1992" s="29"/>
      <c r="M1992" s="29"/>
      <c r="N1992" s="29"/>
      <c r="O1992" s="29"/>
      <c r="P1992" s="29"/>
      <c r="Q1992" s="29"/>
      <c r="R1992" s="29"/>
      <c r="S1992" s="29"/>
    </row>
    <row r="1993" spans="1:19">
      <c r="A1993" s="3" t="str">
        <f t="shared" si="31"/>
        <v/>
      </c>
      <c r="B1993" s="29"/>
      <c r="C1993" s="29"/>
      <c r="D1993" s="29"/>
      <c r="E1993" s="51"/>
      <c r="F1993" s="29"/>
      <c r="G1993" s="29"/>
      <c r="H1993" s="29"/>
      <c r="I1993" s="29"/>
      <c r="J1993" s="29"/>
      <c r="K1993" s="29"/>
      <c r="L1993" s="29"/>
      <c r="M1993" s="29"/>
      <c r="N1993" s="29"/>
      <c r="O1993" s="29"/>
      <c r="P1993" s="29"/>
      <c r="Q1993" s="29"/>
      <c r="R1993" s="29"/>
      <c r="S1993" s="29"/>
    </row>
    <row r="1994" spans="1:19">
      <c r="A1994" s="3" t="str">
        <f t="shared" si="31"/>
        <v/>
      </c>
      <c r="B1994" s="29"/>
      <c r="C1994" s="29"/>
      <c r="D1994" s="29"/>
      <c r="E1994" s="51"/>
      <c r="F1994" s="29"/>
      <c r="G1994" s="29"/>
      <c r="H1994" s="29"/>
      <c r="I1994" s="29"/>
      <c r="J1994" s="29"/>
      <c r="K1994" s="29"/>
      <c r="L1994" s="29"/>
      <c r="M1994" s="29"/>
      <c r="N1994" s="29"/>
      <c r="O1994" s="29"/>
      <c r="P1994" s="29"/>
      <c r="Q1994" s="29"/>
      <c r="R1994" s="29"/>
      <c r="S1994" s="29"/>
    </row>
    <row r="1995" spans="1:19">
      <c r="A1995" s="3" t="str">
        <f t="shared" si="31"/>
        <v/>
      </c>
      <c r="B1995" s="29"/>
      <c r="C1995" s="29"/>
      <c r="D1995" s="29"/>
      <c r="E1995" s="51"/>
      <c r="F1995" s="29"/>
      <c r="G1995" s="29"/>
      <c r="H1995" s="29"/>
      <c r="I1995" s="29"/>
      <c r="J1995" s="29"/>
      <c r="K1995" s="29"/>
      <c r="L1995" s="29"/>
      <c r="M1995" s="29"/>
      <c r="N1995" s="29"/>
      <c r="O1995" s="29"/>
      <c r="P1995" s="29"/>
      <c r="Q1995" s="29"/>
      <c r="R1995" s="29"/>
      <c r="S1995" s="29"/>
    </row>
    <row r="1996" spans="1:19">
      <c r="A1996" s="3" t="str">
        <f t="shared" si="31"/>
        <v/>
      </c>
      <c r="B1996" s="29"/>
      <c r="C1996" s="29"/>
      <c r="D1996" s="29"/>
      <c r="E1996" s="51"/>
      <c r="F1996" s="29"/>
      <c r="G1996" s="29"/>
      <c r="H1996" s="29"/>
      <c r="I1996" s="29"/>
      <c r="J1996" s="29"/>
      <c r="K1996" s="29"/>
      <c r="L1996" s="29"/>
      <c r="M1996" s="29"/>
      <c r="N1996" s="29"/>
      <c r="O1996" s="29"/>
      <c r="P1996" s="29"/>
      <c r="Q1996" s="29"/>
      <c r="R1996" s="29"/>
      <c r="S1996" s="29"/>
    </row>
    <row r="1997" spans="1:19">
      <c r="A1997" s="3" t="str">
        <f t="shared" si="31"/>
        <v/>
      </c>
      <c r="B1997" s="29"/>
      <c r="C1997" s="29"/>
      <c r="D1997" s="29"/>
      <c r="E1997" s="51"/>
      <c r="F1997" s="29"/>
      <c r="G1997" s="29"/>
      <c r="H1997" s="29"/>
      <c r="I1997" s="29"/>
      <c r="J1997" s="29"/>
      <c r="K1997" s="29"/>
      <c r="L1997" s="29"/>
      <c r="M1997" s="29"/>
      <c r="N1997" s="29"/>
      <c r="O1997" s="29"/>
      <c r="P1997" s="29"/>
      <c r="Q1997" s="29"/>
      <c r="R1997" s="29"/>
      <c r="S1997" s="29"/>
    </row>
    <row r="1998" spans="1:19">
      <c r="A1998" s="3" t="str">
        <f t="shared" si="31"/>
        <v/>
      </c>
      <c r="B1998" s="29"/>
      <c r="C1998" s="29"/>
      <c r="D1998" s="29"/>
      <c r="E1998" s="51"/>
      <c r="F1998" s="29"/>
      <c r="G1998" s="29"/>
      <c r="H1998" s="29"/>
      <c r="I1998" s="29"/>
      <c r="J1998" s="29"/>
      <c r="K1998" s="29"/>
      <c r="L1998" s="29"/>
      <c r="M1998" s="29"/>
      <c r="N1998" s="29"/>
      <c r="O1998" s="29"/>
      <c r="P1998" s="29"/>
      <c r="Q1998" s="29"/>
      <c r="R1998" s="29"/>
      <c r="S1998" s="29"/>
    </row>
    <row r="1999" spans="1:19">
      <c r="A1999" s="3" t="str">
        <f t="shared" si="31"/>
        <v/>
      </c>
      <c r="B1999" s="29"/>
      <c r="C1999" s="29"/>
      <c r="D1999" s="29"/>
      <c r="E1999" s="51"/>
      <c r="F1999" s="29"/>
      <c r="G1999" s="29"/>
      <c r="H1999" s="29"/>
      <c r="I1999" s="29"/>
      <c r="J1999" s="29"/>
      <c r="K1999" s="29"/>
      <c r="L1999" s="29"/>
      <c r="M1999" s="29"/>
      <c r="N1999" s="29"/>
      <c r="O1999" s="29"/>
      <c r="P1999" s="29"/>
      <c r="Q1999" s="29"/>
      <c r="R1999" s="29"/>
      <c r="S1999" s="29"/>
    </row>
    <row r="2000" spans="1:19">
      <c r="A2000" s="3" t="str">
        <f t="shared" si="31"/>
        <v/>
      </c>
      <c r="B2000" s="29"/>
      <c r="C2000" s="29"/>
      <c r="D2000" s="29"/>
      <c r="E2000" s="51"/>
      <c r="F2000" s="29"/>
      <c r="G2000" s="29"/>
      <c r="H2000" s="29"/>
      <c r="I2000" s="29"/>
      <c r="J2000" s="29"/>
      <c r="K2000" s="29"/>
      <c r="L2000" s="29"/>
      <c r="M2000" s="29"/>
      <c r="N2000" s="29"/>
      <c r="O2000" s="29"/>
      <c r="P2000" s="29"/>
      <c r="Q2000" s="29"/>
      <c r="R2000" s="29"/>
      <c r="S2000" s="29"/>
    </row>
    <row r="2001" spans="1:19">
      <c r="A2001" s="3" t="str">
        <f t="shared" si="31"/>
        <v/>
      </c>
      <c r="B2001" s="29"/>
      <c r="C2001" s="29"/>
      <c r="D2001" s="29"/>
      <c r="E2001" s="51"/>
      <c r="F2001" s="29"/>
      <c r="G2001" s="29"/>
      <c r="H2001" s="29"/>
      <c r="I2001" s="29"/>
      <c r="J2001" s="29"/>
      <c r="K2001" s="29"/>
      <c r="L2001" s="29"/>
      <c r="M2001" s="29"/>
      <c r="N2001" s="29"/>
      <c r="O2001" s="29"/>
      <c r="P2001" s="29"/>
      <c r="Q2001" s="29"/>
      <c r="R2001" s="29"/>
      <c r="S2001" s="29"/>
    </row>
    <row r="2002" spans="1:19">
      <c r="A2002" s="3" t="str">
        <f t="shared" si="31"/>
        <v/>
      </c>
      <c r="B2002" s="29"/>
      <c r="C2002" s="29"/>
      <c r="D2002" s="29"/>
      <c r="E2002" s="51"/>
      <c r="F2002" s="29"/>
      <c r="G2002" s="29"/>
      <c r="H2002" s="29"/>
      <c r="I2002" s="29"/>
      <c r="J2002" s="29"/>
      <c r="K2002" s="29"/>
      <c r="L2002" s="29"/>
      <c r="M2002" s="29"/>
      <c r="N2002" s="29"/>
      <c r="O2002" s="29"/>
      <c r="P2002" s="29"/>
      <c r="Q2002" s="29"/>
      <c r="R2002" s="29"/>
      <c r="S2002" s="29"/>
    </row>
    <row r="2003" spans="1:19">
      <c r="A2003" s="3" t="str">
        <f t="shared" si="31"/>
        <v/>
      </c>
      <c r="B2003" s="29"/>
      <c r="C2003" s="29"/>
      <c r="D2003" s="29"/>
      <c r="E2003" s="51"/>
      <c r="F2003" s="29"/>
      <c r="G2003" s="29"/>
      <c r="H2003" s="29"/>
      <c r="I2003" s="29"/>
      <c r="J2003" s="29"/>
      <c r="K2003" s="29"/>
      <c r="L2003" s="29"/>
      <c r="M2003" s="29"/>
      <c r="N2003" s="29"/>
      <c r="O2003" s="29"/>
      <c r="P2003" s="29"/>
      <c r="Q2003" s="29"/>
      <c r="R2003" s="29"/>
      <c r="S2003" s="29"/>
    </row>
    <row r="2004" spans="1:19">
      <c r="A2004" s="3" t="str">
        <f t="shared" si="31"/>
        <v/>
      </c>
      <c r="B2004" s="29"/>
      <c r="C2004" s="29"/>
      <c r="D2004" s="29"/>
      <c r="E2004" s="51"/>
      <c r="F2004" s="29"/>
      <c r="G2004" s="29"/>
      <c r="H2004" s="29"/>
      <c r="I2004" s="29"/>
      <c r="J2004" s="29"/>
      <c r="K2004" s="29"/>
      <c r="L2004" s="29"/>
      <c r="M2004" s="29"/>
      <c r="N2004" s="29"/>
      <c r="O2004" s="29"/>
      <c r="P2004" s="29"/>
      <c r="Q2004" s="29"/>
      <c r="R2004" s="29"/>
      <c r="S2004" s="29"/>
    </row>
    <row r="2005" spans="1:19">
      <c r="A2005" s="3" t="str">
        <f t="shared" si="31"/>
        <v/>
      </c>
      <c r="B2005" s="29"/>
      <c r="C2005" s="29"/>
      <c r="D2005" s="29"/>
      <c r="E2005" s="51"/>
      <c r="F2005" s="29"/>
      <c r="G2005" s="29"/>
      <c r="H2005" s="29"/>
      <c r="I2005" s="29"/>
      <c r="J2005" s="29"/>
      <c r="K2005" s="29"/>
      <c r="L2005" s="29"/>
      <c r="M2005" s="29"/>
      <c r="N2005" s="29"/>
      <c r="O2005" s="29"/>
      <c r="P2005" s="29"/>
      <c r="Q2005" s="29"/>
      <c r="R2005" s="29"/>
      <c r="S2005" s="29"/>
    </row>
    <row r="2006" spans="1:19">
      <c r="A2006" s="3" t="str">
        <f t="shared" si="31"/>
        <v/>
      </c>
      <c r="B2006" s="29"/>
      <c r="C2006" s="29"/>
      <c r="D2006" s="29"/>
      <c r="E2006" s="51"/>
      <c r="F2006" s="29"/>
      <c r="G2006" s="29"/>
      <c r="H2006" s="29"/>
      <c r="I2006" s="29"/>
      <c r="J2006" s="29"/>
      <c r="K2006" s="29"/>
      <c r="L2006" s="29"/>
      <c r="M2006" s="29"/>
      <c r="N2006" s="29"/>
      <c r="O2006" s="29"/>
      <c r="P2006" s="29"/>
      <c r="Q2006" s="29"/>
      <c r="R2006" s="29"/>
      <c r="S2006" s="29"/>
    </row>
    <row r="2007" spans="1:19">
      <c r="A2007" s="3" t="str">
        <f t="shared" si="31"/>
        <v/>
      </c>
      <c r="B2007" s="29"/>
      <c r="C2007" s="29"/>
      <c r="D2007" s="29"/>
      <c r="E2007" s="51"/>
      <c r="F2007" s="29"/>
      <c r="G2007" s="29"/>
      <c r="H2007" s="29"/>
      <c r="I2007" s="29"/>
      <c r="J2007" s="29"/>
      <c r="K2007" s="29"/>
      <c r="L2007" s="29"/>
      <c r="M2007" s="29"/>
      <c r="N2007" s="29"/>
      <c r="O2007" s="29"/>
      <c r="P2007" s="29"/>
      <c r="Q2007" s="29"/>
      <c r="R2007" s="29"/>
      <c r="S2007" s="29"/>
    </row>
    <row r="2008" spans="1:19">
      <c r="A2008" s="3" t="str">
        <f t="shared" si="31"/>
        <v/>
      </c>
      <c r="B2008" s="29"/>
      <c r="C2008" s="29"/>
      <c r="D2008" s="29"/>
      <c r="E2008" s="51"/>
      <c r="F2008" s="29"/>
      <c r="G2008" s="29"/>
      <c r="H2008" s="29"/>
      <c r="I2008" s="29"/>
      <c r="J2008" s="29"/>
      <c r="K2008" s="29"/>
      <c r="L2008" s="29"/>
      <c r="M2008" s="29"/>
      <c r="N2008" s="29"/>
      <c r="O2008" s="29"/>
      <c r="P2008" s="29"/>
      <c r="Q2008" s="29"/>
      <c r="R2008" s="29"/>
      <c r="S2008" s="29"/>
    </row>
    <row r="2009" spans="1:19">
      <c r="A2009" s="3" t="str">
        <f t="shared" si="31"/>
        <v/>
      </c>
      <c r="B2009" s="29"/>
      <c r="C2009" s="29"/>
      <c r="D2009" s="29"/>
      <c r="E2009" s="51"/>
      <c r="F2009" s="29"/>
      <c r="G2009" s="29"/>
      <c r="H2009" s="29"/>
      <c r="I2009" s="29"/>
      <c r="J2009" s="29"/>
      <c r="K2009" s="29"/>
      <c r="L2009" s="29"/>
      <c r="M2009" s="29"/>
      <c r="N2009" s="29"/>
      <c r="O2009" s="29"/>
      <c r="P2009" s="29"/>
      <c r="Q2009" s="29"/>
      <c r="R2009" s="29"/>
      <c r="S2009" s="29"/>
    </row>
    <row r="2010" spans="1:19">
      <c r="A2010" s="3" t="str">
        <f t="shared" si="31"/>
        <v/>
      </c>
      <c r="B2010" s="29"/>
      <c r="C2010" s="29"/>
      <c r="D2010" s="29"/>
      <c r="E2010" s="51"/>
      <c r="F2010" s="29"/>
      <c r="G2010" s="29"/>
      <c r="H2010" s="29"/>
      <c r="I2010" s="29"/>
      <c r="J2010" s="29"/>
      <c r="K2010" s="29"/>
      <c r="L2010" s="29"/>
      <c r="M2010" s="29"/>
      <c r="N2010" s="29"/>
      <c r="O2010" s="29"/>
      <c r="P2010" s="29"/>
      <c r="Q2010" s="29"/>
      <c r="R2010" s="29"/>
      <c r="S2010" s="29"/>
    </row>
    <row r="2011" spans="1:19">
      <c r="A2011" s="3" t="str">
        <f t="shared" si="31"/>
        <v/>
      </c>
      <c r="B2011" s="29"/>
      <c r="C2011" s="29"/>
      <c r="D2011" s="29"/>
      <c r="E2011" s="51"/>
      <c r="F2011" s="29"/>
      <c r="G2011" s="29"/>
      <c r="H2011" s="29"/>
      <c r="I2011" s="29"/>
      <c r="J2011" s="29"/>
      <c r="K2011" s="29"/>
      <c r="L2011" s="29"/>
      <c r="M2011" s="29"/>
      <c r="N2011" s="29"/>
      <c r="O2011" s="29"/>
      <c r="P2011" s="29"/>
      <c r="Q2011" s="29"/>
      <c r="R2011" s="29"/>
      <c r="S2011" s="29"/>
    </row>
    <row r="2012" spans="1:19">
      <c r="A2012" s="3" t="str">
        <f t="shared" si="31"/>
        <v/>
      </c>
      <c r="B2012" s="29"/>
      <c r="C2012" s="29"/>
      <c r="D2012" s="29"/>
      <c r="E2012" s="51"/>
      <c r="F2012" s="29"/>
      <c r="G2012" s="29"/>
      <c r="H2012" s="29"/>
      <c r="I2012" s="29"/>
      <c r="J2012" s="29"/>
      <c r="K2012" s="29"/>
      <c r="L2012" s="29"/>
      <c r="M2012" s="29"/>
      <c r="N2012" s="29"/>
      <c r="O2012" s="29"/>
      <c r="P2012" s="29"/>
      <c r="Q2012" s="29"/>
      <c r="R2012" s="29"/>
      <c r="S2012" s="29"/>
    </row>
    <row r="2013" spans="1:19">
      <c r="A2013" s="3" t="str">
        <f t="shared" si="31"/>
        <v/>
      </c>
      <c r="B2013" s="29"/>
      <c r="C2013" s="29"/>
      <c r="D2013" s="29"/>
      <c r="E2013" s="51"/>
      <c r="F2013" s="29"/>
      <c r="G2013" s="29"/>
      <c r="H2013" s="29"/>
      <c r="I2013" s="29"/>
      <c r="J2013" s="29"/>
      <c r="K2013" s="29"/>
      <c r="L2013" s="29"/>
      <c r="M2013" s="29"/>
      <c r="N2013" s="29"/>
      <c r="O2013" s="29"/>
      <c r="P2013" s="29"/>
      <c r="Q2013" s="29"/>
      <c r="R2013" s="29"/>
      <c r="S2013" s="29"/>
    </row>
    <row r="2014" spans="1:19">
      <c r="A2014" s="3" t="str">
        <f t="shared" si="31"/>
        <v/>
      </c>
      <c r="B2014" s="29"/>
      <c r="C2014" s="29"/>
      <c r="D2014" s="29"/>
      <c r="E2014" s="51"/>
      <c r="F2014" s="29"/>
      <c r="G2014" s="29"/>
      <c r="H2014" s="29"/>
      <c r="I2014" s="29"/>
      <c r="J2014" s="29"/>
      <c r="K2014" s="29"/>
      <c r="L2014" s="29"/>
      <c r="M2014" s="29"/>
      <c r="N2014" s="29"/>
      <c r="O2014" s="29"/>
      <c r="P2014" s="29"/>
      <c r="Q2014" s="29"/>
      <c r="R2014" s="29"/>
      <c r="S2014" s="29"/>
    </row>
    <row r="2015" spans="1:19">
      <c r="A2015" s="3" t="str">
        <f t="shared" si="31"/>
        <v/>
      </c>
      <c r="B2015" s="29"/>
      <c r="C2015" s="29"/>
      <c r="D2015" s="29"/>
      <c r="E2015" s="51"/>
      <c r="F2015" s="29"/>
      <c r="G2015" s="29"/>
      <c r="H2015" s="29"/>
      <c r="I2015" s="29"/>
      <c r="J2015" s="29"/>
      <c r="K2015" s="29"/>
      <c r="L2015" s="29"/>
      <c r="M2015" s="29"/>
      <c r="N2015" s="29"/>
      <c r="O2015" s="29"/>
      <c r="P2015" s="29"/>
      <c r="Q2015" s="29"/>
      <c r="R2015" s="29"/>
      <c r="S2015" s="29"/>
    </row>
    <row r="2016" spans="1:19">
      <c r="A2016" s="3" t="str">
        <f t="shared" si="31"/>
        <v/>
      </c>
      <c r="B2016" s="29"/>
      <c r="C2016" s="29"/>
      <c r="D2016" s="29"/>
      <c r="E2016" s="51"/>
      <c r="F2016" s="29"/>
      <c r="G2016" s="29"/>
      <c r="H2016" s="29"/>
      <c r="I2016" s="29"/>
      <c r="J2016" s="29"/>
      <c r="K2016" s="29"/>
      <c r="L2016" s="29"/>
      <c r="M2016" s="29"/>
      <c r="N2016" s="29"/>
      <c r="O2016" s="29"/>
      <c r="P2016" s="29"/>
      <c r="Q2016" s="29"/>
      <c r="R2016" s="29"/>
      <c r="S2016" s="29"/>
    </row>
    <row r="2017" spans="1:19">
      <c r="A2017" s="3" t="str">
        <f t="shared" si="31"/>
        <v/>
      </c>
      <c r="B2017" s="29"/>
      <c r="C2017" s="29"/>
      <c r="D2017" s="29"/>
      <c r="E2017" s="51"/>
      <c r="F2017" s="29"/>
      <c r="G2017" s="29"/>
      <c r="H2017" s="29"/>
      <c r="I2017" s="29"/>
      <c r="J2017" s="29"/>
      <c r="K2017" s="29"/>
      <c r="L2017" s="29"/>
      <c r="M2017" s="29"/>
      <c r="N2017" s="29"/>
      <c r="O2017" s="29"/>
      <c r="P2017" s="29"/>
      <c r="Q2017" s="29"/>
      <c r="R2017" s="29"/>
      <c r="S2017" s="29"/>
    </row>
    <row r="2018" spans="1:19">
      <c r="A2018" s="3" t="str">
        <f t="shared" si="31"/>
        <v/>
      </c>
      <c r="B2018" s="29"/>
      <c r="C2018" s="29"/>
      <c r="D2018" s="29"/>
      <c r="E2018" s="51"/>
      <c r="F2018" s="29"/>
      <c r="G2018" s="29"/>
      <c r="H2018" s="29"/>
      <c r="I2018" s="29"/>
      <c r="J2018" s="29"/>
      <c r="K2018" s="29"/>
      <c r="L2018" s="29"/>
      <c r="M2018" s="29"/>
      <c r="N2018" s="29"/>
      <c r="O2018" s="29"/>
      <c r="P2018" s="29"/>
      <c r="Q2018" s="29"/>
      <c r="R2018" s="29"/>
      <c r="S2018" s="29"/>
    </row>
    <row r="2019" spans="1:19">
      <c r="A2019" s="3" t="str">
        <f t="shared" si="31"/>
        <v/>
      </c>
      <c r="B2019" s="29"/>
      <c r="C2019" s="29"/>
      <c r="D2019" s="29"/>
      <c r="E2019" s="51"/>
      <c r="F2019" s="29"/>
      <c r="G2019" s="29"/>
      <c r="H2019" s="29"/>
      <c r="I2019" s="29"/>
      <c r="J2019" s="29"/>
      <c r="K2019" s="29"/>
      <c r="L2019" s="29"/>
      <c r="M2019" s="29"/>
      <c r="N2019" s="29"/>
      <c r="O2019" s="29"/>
      <c r="P2019" s="29"/>
      <c r="Q2019" s="29"/>
      <c r="R2019" s="29"/>
      <c r="S2019" s="29"/>
    </row>
    <row r="2020" spans="1:19">
      <c r="A2020" s="3" t="str">
        <f t="shared" si="31"/>
        <v/>
      </c>
      <c r="B2020" s="29"/>
      <c r="C2020" s="29"/>
      <c r="D2020" s="29"/>
      <c r="E2020" s="51"/>
      <c r="F2020" s="29"/>
      <c r="G2020" s="29"/>
      <c r="H2020" s="29"/>
      <c r="I2020" s="29"/>
      <c r="J2020" s="29"/>
      <c r="K2020" s="29"/>
      <c r="L2020" s="29"/>
      <c r="M2020" s="29"/>
      <c r="N2020" s="29"/>
      <c r="O2020" s="29"/>
      <c r="P2020" s="29"/>
      <c r="Q2020" s="29"/>
      <c r="R2020" s="29"/>
      <c r="S2020" s="29"/>
    </row>
    <row r="2021" spans="1:19">
      <c r="A2021" s="3" t="str">
        <f t="shared" si="31"/>
        <v/>
      </c>
      <c r="B2021" s="29"/>
      <c r="C2021" s="29"/>
      <c r="D2021" s="29"/>
      <c r="E2021" s="51"/>
      <c r="F2021" s="29"/>
      <c r="G2021" s="29"/>
      <c r="H2021" s="29"/>
      <c r="I2021" s="29"/>
      <c r="J2021" s="29"/>
      <c r="K2021" s="29"/>
      <c r="L2021" s="29"/>
      <c r="M2021" s="29"/>
      <c r="N2021" s="29"/>
      <c r="O2021" s="29"/>
      <c r="P2021" s="29"/>
      <c r="Q2021" s="29"/>
      <c r="R2021" s="29"/>
      <c r="S2021" s="29"/>
    </row>
    <row r="2022" spans="1:19">
      <c r="A2022" s="3" t="str">
        <f t="shared" si="31"/>
        <v/>
      </c>
      <c r="B2022" s="29"/>
      <c r="C2022" s="29"/>
      <c r="D2022" s="29"/>
      <c r="E2022" s="51"/>
      <c r="F2022" s="29"/>
      <c r="G2022" s="29"/>
      <c r="H2022" s="29"/>
      <c r="I2022" s="29"/>
      <c r="J2022" s="29"/>
      <c r="K2022" s="29"/>
      <c r="L2022" s="29"/>
      <c r="M2022" s="29"/>
      <c r="N2022" s="29"/>
      <c r="O2022" s="29"/>
      <c r="P2022" s="29"/>
      <c r="Q2022" s="29"/>
      <c r="R2022" s="29"/>
      <c r="S2022" s="29"/>
    </row>
    <row r="2023" spans="1:19">
      <c r="A2023" s="3" t="str">
        <f t="shared" si="31"/>
        <v/>
      </c>
      <c r="B2023" s="29"/>
      <c r="C2023" s="29"/>
      <c r="D2023" s="29"/>
      <c r="E2023" s="51"/>
      <c r="F2023" s="29"/>
      <c r="G2023" s="29"/>
      <c r="H2023" s="29"/>
      <c r="I2023" s="29"/>
      <c r="J2023" s="29"/>
      <c r="K2023" s="29"/>
      <c r="L2023" s="29"/>
      <c r="M2023" s="29"/>
      <c r="N2023" s="29"/>
      <c r="O2023" s="29"/>
      <c r="P2023" s="29"/>
      <c r="Q2023" s="29"/>
      <c r="R2023" s="29"/>
      <c r="S2023" s="29"/>
    </row>
    <row r="2024" spans="1:19">
      <c r="A2024" s="3" t="str">
        <f t="shared" si="31"/>
        <v/>
      </c>
      <c r="B2024" s="29"/>
      <c r="C2024" s="29"/>
      <c r="D2024" s="29"/>
      <c r="E2024" s="51"/>
      <c r="F2024" s="29"/>
      <c r="G2024" s="29"/>
      <c r="H2024" s="29"/>
      <c r="I2024" s="29"/>
      <c r="J2024" s="29"/>
      <c r="K2024" s="29"/>
      <c r="L2024" s="29"/>
      <c r="M2024" s="29"/>
      <c r="N2024" s="29"/>
      <c r="O2024" s="29"/>
      <c r="P2024" s="29"/>
      <c r="Q2024" s="29"/>
      <c r="R2024" s="29"/>
      <c r="S2024" s="29"/>
    </row>
    <row r="2025" spans="1:19">
      <c r="A2025" s="3" t="str">
        <f t="shared" si="31"/>
        <v/>
      </c>
      <c r="B2025" s="29"/>
      <c r="C2025" s="29"/>
      <c r="D2025" s="29"/>
      <c r="E2025" s="51"/>
      <c r="F2025" s="29"/>
      <c r="G2025" s="29"/>
      <c r="H2025" s="29"/>
      <c r="I2025" s="29"/>
      <c r="J2025" s="29"/>
      <c r="K2025" s="29"/>
      <c r="L2025" s="29"/>
      <c r="M2025" s="29"/>
      <c r="N2025" s="29"/>
      <c r="O2025" s="29"/>
      <c r="P2025" s="29"/>
      <c r="Q2025" s="29"/>
      <c r="R2025" s="29"/>
      <c r="S2025" s="29"/>
    </row>
    <row r="2026" spans="1:19">
      <c r="A2026" s="3" t="str">
        <f t="shared" si="31"/>
        <v/>
      </c>
      <c r="B2026" s="29"/>
      <c r="C2026" s="29"/>
      <c r="D2026" s="29"/>
      <c r="E2026" s="51"/>
      <c r="F2026" s="29"/>
      <c r="G2026" s="29"/>
      <c r="H2026" s="29"/>
      <c r="I2026" s="29"/>
      <c r="J2026" s="29"/>
      <c r="K2026" s="29"/>
      <c r="L2026" s="29"/>
      <c r="M2026" s="29"/>
      <c r="N2026" s="29"/>
      <c r="O2026" s="29"/>
      <c r="P2026" s="29"/>
      <c r="Q2026" s="29"/>
      <c r="R2026" s="29"/>
      <c r="S2026" s="29"/>
    </row>
    <row r="2027" spans="1:19">
      <c r="A2027" s="3" t="str">
        <f t="shared" si="31"/>
        <v/>
      </c>
      <c r="B2027" s="29"/>
      <c r="C2027" s="29"/>
      <c r="D2027" s="29"/>
      <c r="E2027" s="51"/>
      <c r="F2027" s="29"/>
      <c r="G2027" s="29"/>
      <c r="H2027" s="29"/>
      <c r="I2027" s="29"/>
      <c r="J2027" s="29"/>
      <c r="K2027" s="29"/>
      <c r="L2027" s="29"/>
      <c r="M2027" s="29"/>
      <c r="N2027" s="29"/>
      <c r="O2027" s="29"/>
      <c r="P2027" s="29"/>
      <c r="Q2027" s="29"/>
      <c r="R2027" s="29"/>
      <c r="S2027" s="29"/>
    </row>
    <row r="2028" spans="1:19">
      <c r="A2028" s="3" t="str">
        <f t="shared" si="31"/>
        <v/>
      </c>
      <c r="B2028" s="29"/>
      <c r="C2028" s="29"/>
      <c r="D2028" s="29"/>
      <c r="E2028" s="51"/>
      <c r="F2028" s="29"/>
      <c r="G2028" s="29"/>
      <c r="H2028" s="29"/>
      <c r="I2028" s="29"/>
      <c r="J2028" s="29"/>
      <c r="K2028" s="29"/>
      <c r="L2028" s="29"/>
      <c r="M2028" s="29"/>
      <c r="N2028" s="29"/>
      <c r="O2028" s="29"/>
      <c r="P2028" s="29"/>
      <c r="Q2028" s="29"/>
      <c r="R2028" s="29"/>
      <c r="S2028" s="29"/>
    </row>
    <row r="2029" spans="1:19">
      <c r="A2029" s="3" t="str">
        <f t="shared" si="31"/>
        <v/>
      </c>
      <c r="B2029" s="29"/>
      <c r="C2029" s="29"/>
      <c r="D2029" s="29"/>
      <c r="E2029" s="51"/>
      <c r="F2029" s="29"/>
      <c r="G2029" s="29"/>
      <c r="H2029" s="29"/>
      <c r="I2029" s="29"/>
      <c r="J2029" s="29"/>
      <c r="K2029" s="29"/>
      <c r="L2029" s="29"/>
      <c r="M2029" s="29"/>
      <c r="N2029" s="29"/>
      <c r="O2029" s="29"/>
      <c r="P2029" s="29"/>
      <c r="Q2029" s="29"/>
      <c r="R2029" s="29"/>
      <c r="S2029" s="29"/>
    </row>
    <row r="2030" spans="1:19">
      <c r="A2030" s="3" t="str">
        <f t="shared" si="31"/>
        <v/>
      </c>
      <c r="B2030" s="29"/>
      <c r="C2030" s="29"/>
      <c r="D2030" s="29"/>
      <c r="E2030" s="51"/>
      <c r="F2030" s="29"/>
      <c r="G2030" s="29"/>
      <c r="H2030" s="29"/>
      <c r="I2030" s="29"/>
      <c r="J2030" s="29"/>
      <c r="K2030" s="29"/>
      <c r="L2030" s="29"/>
      <c r="M2030" s="29"/>
      <c r="N2030" s="29"/>
      <c r="O2030" s="29"/>
      <c r="P2030" s="29"/>
      <c r="Q2030" s="29"/>
      <c r="R2030" s="29"/>
      <c r="S2030" s="29"/>
    </row>
    <row r="2031" spans="1:19">
      <c r="A2031" s="3" t="str">
        <f t="shared" si="31"/>
        <v/>
      </c>
      <c r="B2031" s="29"/>
      <c r="C2031" s="29"/>
      <c r="D2031" s="29"/>
      <c r="E2031" s="51"/>
      <c r="F2031" s="29"/>
      <c r="G2031" s="29"/>
      <c r="H2031" s="29"/>
      <c r="I2031" s="29"/>
      <c r="J2031" s="29"/>
      <c r="K2031" s="29"/>
      <c r="L2031" s="29"/>
      <c r="M2031" s="29"/>
      <c r="N2031" s="29"/>
      <c r="O2031" s="29"/>
      <c r="P2031" s="29"/>
      <c r="Q2031" s="29"/>
      <c r="R2031" s="29"/>
      <c r="S2031" s="29"/>
    </row>
    <row r="2032" spans="1:19">
      <c r="A2032" s="3" t="str">
        <f t="shared" si="31"/>
        <v/>
      </c>
      <c r="B2032" s="29"/>
      <c r="C2032" s="29"/>
      <c r="D2032" s="29"/>
      <c r="E2032" s="51"/>
      <c r="F2032" s="29"/>
      <c r="G2032" s="29"/>
      <c r="H2032" s="29"/>
      <c r="I2032" s="29"/>
      <c r="J2032" s="29"/>
      <c r="K2032" s="29"/>
      <c r="L2032" s="29"/>
      <c r="M2032" s="29"/>
      <c r="N2032" s="29"/>
      <c r="O2032" s="29"/>
      <c r="P2032" s="29"/>
      <c r="Q2032" s="29"/>
      <c r="R2032" s="29"/>
      <c r="S2032" s="29"/>
    </row>
    <row r="2033" spans="1:19">
      <c r="A2033" s="3" t="str">
        <f t="shared" si="31"/>
        <v/>
      </c>
      <c r="B2033" s="29"/>
      <c r="C2033" s="29"/>
      <c r="D2033" s="29"/>
      <c r="E2033" s="51"/>
      <c r="F2033" s="29"/>
      <c r="G2033" s="29"/>
      <c r="H2033" s="29"/>
      <c r="I2033" s="29"/>
      <c r="J2033" s="29"/>
      <c r="K2033" s="29"/>
      <c r="L2033" s="29"/>
      <c r="M2033" s="29"/>
      <c r="N2033" s="29"/>
      <c r="O2033" s="29"/>
      <c r="P2033" s="29"/>
      <c r="Q2033" s="29"/>
      <c r="R2033" s="29"/>
      <c r="S2033" s="29"/>
    </row>
    <row r="2034" spans="1:19">
      <c r="A2034" s="3" t="str">
        <f t="shared" si="31"/>
        <v/>
      </c>
      <c r="B2034" s="29"/>
      <c r="C2034" s="29"/>
      <c r="D2034" s="29"/>
      <c r="E2034" s="51"/>
      <c r="F2034" s="29"/>
      <c r="G2034" s="29"/>
      <c r="H2034" s="29"/>
      <c r="I2034" s="29"/>
      <c r="J2034" s="29"/>
      <c r="K2034" s="29"/>
      <c r="L2034" s="29"/>
      <c r="M2034" s="29"/>
      <c r="N2034" s="29"/>
      <c r="O2034" s="29"/>
      <c r="P2034" s="29"/>
      <c r="Q2034" s="29"/>
      <c r="R2034" s="29"/>
      <c r="S2034" s="29"/>
    </row>
    <row r="2035" spans="1:19">
      <c r="A2035" s="3" t="str">
        <f t="shared" si="31"/>
        <v/>
      </c>
      <c r="B2035" s="29"/>
      <c r="C2035" s="29"/>
      <c r="D2035" s="29"/>
      <c r="E2035" s="51"/>
      <c r="F2035" s="29"/>
      <c r="G2035" s="29"/>
      <c r="H2035" s="29"/>
      <c r="I2035" s="29"/>
      <c r="J2035" s="29"/>
      <c r="K2035" s="29"/>
      <c r="L2035" s="29"/>
      <c r="M2035" s="29"/>
      <c r="N2035" s="29"/>
      <c r="O2035" s="29"/>
      <c r="P2035" s="29"/>
      <c r="Q2035" s="29"/>
      <c r="R2035" s="29"/>
      <c r="S2035" s="29"/>
    </row>
    <row r="2036" spans="1:19">
      <c r="A2036" s="3" t="str">
        <f t="shared" si="31"/>
        <v/>
      </c>
      <c r="B2036" s="29"/>
      <c r="C2036" s="29"/>
      <c r="D2036" s="29"/>
      <c r="E2036" s="51"/>
      <c r="F2036" s="29"/>
      <c r="G2036" s="29"/>
      <c r="H2036" s="29"/>
      <c r="I2036" s="29"/>
      <c r="J2036" s="29"/>
      <c r="K2036" s="29"/>
      <c r="L2036" s="29"/>
      <c r="M2036" s="29"/>
      <c r="N2036" s="29"/>
      <c r="O2036" s="29"/>
      <c r="P2036" s="29"/>
      <c r="Q2036" s="29"/>
      <c r="R2036" s="29"/>
      <c r="S2036" s="29"/>
    </row>
    <row r="2037" spans="1:19">
      <c r="A2037" s="3" t="str">
        <f t="shared" si="31"/>
        <v/>
      </c>
      <c r="B2037" s="29"/>
      <c r="C2037" s="29"/>
      <c r="D2037" s="29"/>
      <c r="E2037" s="51"/>
      <c r="F2037" s="29"/>
      <c r="G2037" s="29"/>
      <c r="H2037" s="29"/>
      <c r="I2037" s="29"/>
      <c r="J2037" s="29"/>
      <c r="K2037" s="29"/>
      <c r="L2037" s="29"/>
      <c r="M2037" s="29"/>
      <c r="N2037" s="29"/>
      <c r="O2037" s="29"/>
      <c r="P2037" s="29"/>
      <c r="Q2037" s="29"/>
      <c r="R2037" s="29"/>
      <c r="S2037" s="29"/>
    </row>
    <row r="2038" spans="1:19">
      <c r="A2038" s="3" t="str">
        <f t="shared" si="31"/>
        <v/>
      </c>
      <c r="B2038" s="29"/>
      <c r="C2038" s="29"/>
      <c r="D2038" s="29"/>
      <c r="E2038" s="51"/>
      <c r="F2038" s="29"/>
      <c r="G2038" s="29"/>
      <c r="H2038" s="29"/>
      <c r="I2038" s="29"/>
      <c r="J2038" s="29"/>
      <c r="K2038" s="29"/>
      <c r="L2038" s="29"/>
      <c r="M2038" s="29"/>
      <c r="N2038" s="29"/>
      <c r="O2038" s="29"/>
      <c r="P2038" s="29"/>
      <c r="Q2038" s="29"/>
      <c r="R2038" s="29"/>
      <c r="S2038" s="29"/>
    </row>
    <row r="2039" spans="1:19">
      <c r="A2039" s="3" t="str">
        <f t="shared" si="31"/>
        <v/>
      </c>
      <c r="B2039" s="29"/>
      <c r="C2039" s="29"/>
      <c r="D2039" s="29"/>
      <c r="E2039" s="51"/>
      <c r="F2039" s="29"/>
      <c r="G2039" s="29"/>
      <c r="H2039" s="29"/>
      <c r="I2039" s="29"/>
      <c r="J2039" s="29"/>
      <c r="K2039" s="29"/>
      <c r="L2039" s="29"/>
      <c r="M2039" s="29"/>
      <c r="N2039" s="29"/>
      <c r="O2039" s="29"/>
      <c r="P2039" s="29"/>
      <c r="Q2039" s="29"/>
      <c r="R2039" s="29"/>
      <c r="S2039" s="29"/>
    </row>
    <row r="2040" spans="1:19">
      <c r="A2040" s="3" t="str">
        <f t="shared" si="31"/>
        <v/>
      </c>
      <c r="B2040" s="29"/>
      <c r="C2040" s="29"/>
      <c r="D2040" s="29"/>
      <c r="E2040" s="51"/>
      <c r="F2040" s="29"/>
      <c r="G2040" s="29"/>
      <c r="H2040" s="29"/>
      <c r="I2040" s="29"/>
      <c r="J2040" s="29"/>
      <c r="K2040" s="29"/>
      <c r="L2040" s="29"/>
      <c r="M2040" s="29"/>
      <c r="N2040" s="29"/>
      <c r="O2040" s="29"/>
      <c r="P2040" s="29"/>
      <c r="Q2040" s="29"/>
      <c r="R2040" s="29"/>
      <c r="S2040" s="29"/>
    </row>
    <row r="2041" spans="1:19">
      <c r="A2041" s="3" t="str">
        <f t="shared" si="31"/>
        <v/>
      </c>
      <c r="B2041" s="29"/>
      <c r="C2041" s="29"/>
      <c r="D2041" s="29"/>
      <c r="E2041" s="51"/>
      <c r="F2041" s="29"/>
      <c r="G2041" s="29"/>
      <c r="H2041" s="29"/>
      <c r="I2041" s="29"/>
      <c r="J2041" s="29"/>
      <c r="K2041" s="29"/>
      <c r="L2041" s="29"/>
      <c r="M2041" s="29"/>
      <c r="N2041" s="29"/>
      <c r="O2041" s="29"/>
      <c r="P2041" s="29"/>
      <c r="Q2041" s="29"/>
      <c r="R2041" s="29"/>
      <c r="S2041" s="29"/>
    </row>
    <row r="2042" spans="1:19">
      <c r="A2042" s="3" t="str">
        <f t="shared" si="31"/>
        <v/>
      </c>
      <c r="B2042" s="29"/>
      <c r="C2042" s="29"/>
      <c r="D2042" s="29"/>
      <c r="E2042" s="51"/>
      <c r="F2042" s="29"/>
      <c r="G2042" s="29"/>
      <c r="H2042" s="29"/>
      <c r="I2042" s="29"/>
      <c r="J2042" s="29"/>
      <c r="K2042" s="29"/>
      <c r="L2042" s="29"/>
      <c r="M2042" s="29"/>
      <c r="N2042" s="29"/>
      <c r="O2042" s="29"/>
      <c r="P2042" s="29"/>
      <c r="Q2042" s="29"/>
      <c r="R2042" s="29"/>
      <c r="S2042" s="29"/>
    </row>
    <row r="2043" spans="1:19">
      <c r="A2043" s="3" t="str">
        <f t="shared" si="31"/>
        <v/>
      </c>
      <c r="B2043" s="29"/>
      <c r="C2043" s="29"/>
      <c r="D2043" s="29"/>
      <c r="E2043" s="51"/>
      <c r="F2043" s="29"/>
      <c r="G2043" s="29"/>
      <c r="H2043" s="29"/>
      <c r="I2043" s="29"/>
      <c r="J2043" s="29"/>
      <c r="K2043" s="29"/>
      <c r="L2043" s="29"/>
      <c r="M2043" s="29"/>
      <c r="N2043" s="29"/>
      <c r="O2043" s="29"/>
      <c r="P2043" s="29"/>
      <c r="Q2043" s="29"/>
      <c r="R2043" s="29"/>
      <c r="S2043" s="29"/>
    </row>
    <row r="2044" spans="1:19">
      <c r="A2044" s="3" t="str">
        <f t="shared" si="31"/>
        <v/>
      </c>
      <c r="B2044" s="29"/>
      <c r="C2044" s="29"/>
      <c r="D2044" s="29"/>
      <c r="E2044" s="51"/>
      <c r="F2044" s="29"/>
      <c r="G2044" s="29"/>
      <c r="H2044" s="29"/>
      <c r="I2044" s="29"/>
      <c r="J2044" s="29"/>
      <c r="K2044" s="29"/>
      <c r="L2044" s="29"/>
      <c r="M2044" s="29"/>
      <c r="N2044" s="29"/>
      <c r="O2044" s="29"/>
      <c r="P2044" s="29"/>
      <c r="Q2044" s="29"/>
      <c r="R2044" s="29"/>
      <c r="S2044" s="29"/>
    </row>
    <row r="2045" spans="1:19">
      <c r="A2045" s="3" t="str">
        <f t="shared" si="31"/>
        <v/>
      </c>
      <c r="B2045" s="29"/>
      <c r="C2045" s="29"/>
      <c r="D2045" s="29"/>
      <c r="E2045" s="51"/>
      <c r="F2045" s="29"/>
      <c r="G2045" s="29"/>
      <c r="H2045" s="29"/>
      <c r="I2045" s="29"/>
      <c r="J2045" s="29"/>
      <c r="K2045" s="29"/>
      <c r="L2045" s="29"/>
      <c r="M2045" s="29"/>
      <c r="N2045" s="29"/>
      <c r="O2045" s="29"/>
      <c r="P2045" s="29"/>
      <c r="Q2045" s="29"/>
      <c r="R2045" s="29"/>
      <c r="S2045" s="29"/>
    </row>
    <row r="2046" spans="1:19">
      <c r="A2046" s="3" t="str">
        <f t="shared" si="31"/>
        <v/>
      </c>
      <c r="B2046" s="29"/>
      <c r="C2046" s="29"/>
      <c r="D2046" s="29"/>
      <c r="E2046" s="51"/>
      <c r="F2046" s="29"/>
      <c r="G2046" s="29"/>
      <c r="H2046" s="29"/>
      <c r="I2046" s="29"/>
      <c r="J2046" s="29"/>
      <c r="K2046" s="29"/>
      <c r="L2046" s="29"/>
      <c r="M2046" s="29"/>
      <c r="N2046" s="29"/>
      <c r="O2046" s="29"/>
      <c r="P2046" s="29"/>
      <c r="Q2046" s="29"/>
      <c r="R2046" s="29"/>
      <c r="S2046" s="29"/>
    </row>
    <row r="2047" spans="1:19">
      <c r="A2047" s="3" t="str">
        <f t="shared" si="31"/>
        <v/>
      </c>
      <c r="B2047" s="29"/>
      <c r="C2047" s="29"/>
      <c r="D2047" s="29"/>
      <c r="E2047" s="51"/>
      <c r="F2047" s="29"/>
      <c r="G2047" s="29"/>
      <c r="H2047" s="29"/>
      <c r="I2047" s="29"/>
      <c r="J2047" s="29"/>
      <c r="K2047" s="29"/>
      <c r="L2047" s="29"/>
      <c r="M2047" s="29"/>
      <c r="N2047" s="29"/>
      <c r="O2047" s="29"/>
      <c r="P2047" s="29"/>
      <c r="Q2047" s="29"/>
      <c r="R2047" s="29"/>
      <c r="S2047" s="29"/>
    </row>
    <row r="2048" spans="1:19">
      <c r="A2048" s="3" t="str">
        <f t="shared" si="31"/>
        <v/>
      </c>
      <c r="B2048" s="29"/>
      <c r="C2048" s="29"/>
      <c r="D2048" s="29"/>
      <c r="E2048" s="51"/>
      <c r="F2048" s="29"/>
      <c r="G2048" s="29"/>
      <c r="H2048" s="29"/>
      <c r="I2048" s="29"/>
      <c r="J2048" s="29"/>
      <c r="K2048" s="29"/>
      <c r="L2048" s="29"/>
      <c r="M2048" s="29"/>
      <c r="N2048" s="29"/>
      <c r="O2048" s="29"/>
      <c r="P2048" s="29"/>
      <c r="Q2048" s="29"/>
      <c r="R2048" s="29"/>
      <c r="S2048" s="29"/>
    </row>
    <row r="2049" spans="1:19">
      <c r="A2049" s="3" t="str">
        <f t="shared" si="31"/>
        <v/>
      </c>
      <c r="B2049" s="29"/>
      <c r="C2049" s="29"/>
      <c r="D2049" s="29"/>
      <c r="E2049" s="51"/>
      <c r="F2049" s="29"/>
      <c r="G2049" s="29"/>
      <c r="H2049" s="29"/>
      <c r="I2049" s="29"/>
      <c r="J2049" s="29"/>
      <c r="K2049" s="29"/>
      <c r="L2049" s="29"/>
      <c r="M2049" s="29"/>
      <c r="N2049" s="29"/>
      <c r="O2049" s="29"/>
      <c r="P2049" s="29"/>
      <c r="Q2049" s="29"/>
      <c r="R2049" s="29"/>
      <c r="S2049" s="29"/>
    </row>
    <row r="2050" spans="1:19">
      <c r="A2050" s="3" t="str">
        <f t="shared" si="31"/>
        <v/>
      </c>
      <c r="B2050" s="29"/>
      <c r="C2050" s="29"/>
      <c r="D2050" s="29"/>
      <c r="E2050" s="51"/>
      <c r="F2050" s="29"/>
      <c r="G2050" s="29"/>
      <c r="H2050" s="29"/>
      <c r="I2050" s="29"/>
      <c r="J2050" s="29"/>
      <c r="K2050" s="29"/>
      <c r="L2050" s="29"/>
      <c r="M2050" s="29"/>
      <c r="N2050" s="29"/>
      <c r="O2050" s="29"/>
      <c r="P2050" s="29"/>
      <c r="Q2050" s="29"/>
      <c r="R2050" s="29"/>
      <c r="S2050" s="29"/>
    </row>
    <row r="2051" spans="1:19">
      <c r="A2051" s="3" t="str">
        <f t="shared" si="31"/>
        <v/>
      </c>
      <c r="B2051" s="29"/>
      <c r="C2051" s="29"/>
      <c r="D2051" s="29"/>
      <c r="E2051" s="51"/>
      <c r="F2051" s="29"/>
      <c r="G2051" s="29"/>
      <c r="H2051" s="29"/>
      <c r="I2051" s="29"/>
      <c r="J2051" s="29"/>
      <c r="K2051" s="29"/>
      <c r="L2051" s="29"/>
      <c r="M2051" s="29"/>
      <c r="N2051" s="29"/>
      <c r="O2051" s="29"/>
      <c r="P2051" s="29"/>
      <c r="Q2051" s="29"/>
      <c r="R2051" s="29"/>
      <c r="S2051" s="29"/>
    </row>
    <row r="2052" spans="1:19">
      <c r="A2052" s="3" t="str">
        <f t="shared" ref="A2052:A2115" si="32">F2052&amp;G2052&amp;IF(ISBLANK(E2052),"",IF(LEN(B2052)&lt;11,TEXT(E2052,"00000000000"),E2052))</f>
        <v/>
      </c>
      <c r="B2052" s="29"/>
      <c r="C2052" s="29"/>
      <c r="D2052" s="29"/>
      <c r="E2052" s="51"/>
      <c r="F2052" s="29"/>
      <c r="G2052" s="29"/>
      <c r="H2052" s="29"/>
      <c r="I2052" s="29"/>
      <c r="J2052" s="29"/>
      <c r="K2052" s="29"/>
      <c r="L2052" s="29"/>
      <c r="M2052" s="29"/>
      <c r="N2052" s="29"/>
      <c r="O2052" s="29"/>
      <c r="P2052" s="29"/>
      <c r="Q2052" s="29"/>
      <c r="R2052" s="29"/>
      <c r="S2052" s="29"/>
    </row>
    <row r="2053" spans="1:19">
      <c r="A2053" s="3" t="str">
        <f t="shared" si="32"/>
        <v/>
      </c>
      <c r="B2053" s="29"/>
      <c r="C2053" s="29"/>
      <c r="D2053" s="29"/>
      <c r="E2053" s="51"/>
      <c r="F2053" s="29"/>
      <c r="G2053" s="29"/>
      <c r="H2053" s="29"/>
      <c r="I2053" s="29"/>
      <c r="J2053" s="29"/>
      <c r="K2053" s="29"/>
      <c r="L2053" s="29"/>
      <c r="M2053" s="29"/>
      <c r="N2053" s="29"/>
      <c r="O2053" s="29"/>
      <c r="P2053" s="29"/>
      <c r="Q2053" s="29"/>
      <c r="R2053" s="29"/>
      <c r="S2053" s="29"/>
    </row>
    <row r="2054" spans="1:19">
      <c r="A2054" s="3" t="str">
        <f t="shared" si="32"/>
        <v/>
      </c>
      <c r="B2054" s="29"/>
      <c r="C2054" s="29"/>
      <c r="D2054" s="29"/>
      <c r="E2054" s="51"/>
      <c r="F2054" s="29"/>
      <c r="G2054" s="29"/>
      <c r="H2054" s="29"/>
      <c r="I2054" s="29"/>
      <c r="J2054" s="29"/>
      <c r="K2054" s="29"/>
      <c r="L2054" s="29"/>
      <c r="M2054" s="29"/>
      <c r="N2054" s="29"/>
      <c r="O2054" s="29"/>
      <c r="P2054" s="29"/>
      <c r="Q2054" s="29"/>
      <c r="R2054" s="29"/>
      <c r="S2054" s="29"/>
    </row>
    <row r="2055" spans="1:19">
      <c r="A2055" s="3" t="str">
        <f t="shared" si="32"/>
        <v/>
      </c>
      <c r="B2055" s="29"/>
      <c r="C2055" s="29"/>
      <c r="D2055" s="29"/>
      <c r="E2055" s="51"/>
      <c r="F2055" s="29"/>
      <c r="G2055" s="29"/>
      <c r="H2055" s="29"/>
      <c r="I2055" s="29"/>
      <c r="J2055" s="29"/>
      <c r="K2055" s="29"/>
      <c r="L2055" s="29"/>
      <c r="M2055" s="29"/>
      <c r="N2055" s="29"/>
      <c r="O2055" s="29"/>
      <c r="P2055" s="29"/>
      <c r="Q2055" s="29"/>
      <c r="R2055" s="29"/>
      <c r="S2055" s="29"/>
    </row>
    <row r="2056" spans="1:19">
      <c r="A2056" s="3" t="str">
        <f t="shared" si="32"/>
        <v/>
      </c>
      <c r="B2056" s="29"/>
      <c r="C2056" s="29"/>
      <c r="D2056" s="29"/>
      <c r="E2056" s="51"/>
      <c r="F2056" s="29"/>
      <c r="G2056" s="29"/>
      <c r="H2056" s="29"/>
      <c r="I2056" s="29"/>
      <c r="J2056" s="29"/>
      <c r="K2056" s="29"/>
      <c r="L2056" s="29"/>
      <c r="M2056" s="29"/>
      <c r="N2056" s="29"/>
      <c r="O2056" s="29"/>
      <c r="P2056" s="29"/>
      <c r="Q2056" s="29"/>
      <c r="R2056" s="29"/>
      <c r="S2056" s="29"/>
    </row>
    <row r="2057" spans="1:19">
      <c r="A2057" s="3" t="str">
        <f t="shared" si="32"/>
        <v/>
      </c>
      <c r="B2057" s="29"/>
      <c r="C2057" s="29"/>
      <c r="D2057" s="29"/>
      <c r="E2057" s="51"/>
      <c r="F2057" s="29"/>
      <c r="G2057" s="29"/>
      <c r="H2057" s="29"/>
      <c r="I2057" s="29"/>
      <c r="J2057" s="29"/>
      <c r="K2057" s="29"/>
      <c r="L2057" s="29"/>
      <c r="M2057" s="29"/>
      <c r="N2057" s="29"/>
      <c r="O2057" s="29"/>
      <c r="P2057" s="29"/>
      <c r="Q2057" s="29"/>
      <c r="R2057" s="29"/>
      <c r="S2057" s="29"/>
    </row>
    <row r="2058" spans="1:19">
      <c r="A2058" s="3" t="str">
        <f t="shared" si="32"/>
        <v/>
      </c>
      <c r="B2058" s="29"/>
      <c r="C2058" s="29"/>
      <c r="D2058" s="29"/>
      <c r="E2058" s="51"/>
      <c r="F2058" s="29"/>
      <c r="G2058" s="29"/>
      <c r="H2058" s="29"/>
      <c r="I2058" s="29"/>
      <c r="J2058" s="29"/>
      <c r="K2058" s="29"/>
      <c r="L2058" s="29"/>
      <c r="M2058" s="29"/>
      <c r="N2058" s="29"/>
      <c r="O2058" s="29"/>
      <c r="P2058" s="29"/>
      <c r="Q2058" s="29"/>
      <c r="R2058" s="29"/>
      <c r="S2058" s="29"/>
    </row>
    <row r="2059" spans="1:19">
      <c r="A2059" s="3" t="str">
        <f t="shared" si="32"/>
        <v/>
      </c>
      <c r="B2059" s="29"/>
      <c r="C2059" s="29"/>
      <c r="D2059" s="29"/>
      <c r="E2059" s="51"/>
      <c r="F2059" s="29"/>
      <c r="G2059" s="29"/>
      <c r="H2059" s="29"/>
      <c r="I2059" s="29"/>
      <c r="J2059" s="29"/>
      <c r="K2059" s="29"/>
      <c r="L2059" s="29"/>
      <c r="M2059" s="29"/>
      <c r="N2059" s="29"/>
      <c r="O2059" s="29"/>
      <c r="P2059" s="29"/>
      <c r="Q2059" s="29"/>
      <c r="R2059" s="29"/>
      <c r="S2059" s="29"/>
    </row>
    <row r="2060" spans="1:19">
      <c r="A2060" s="3" t="str">
        <f t="shared" si="32"/>
        <v/>
      </c>
      <c r="B2060" s="29"/>
      <c r="C2060" s="29"/>
      <c r="D2060" s="29"/>
      <c r="E2060" s="51"/>
      <c r="F2060" s="29"/>
      <c r="G2060" s="29"/>
      <c r="H2060" s="29"/>
      <c r="I2060" s="29"/>
      <c r="J2060" s="29"/>
      <c r="K2060" s="29"/>
      <c r="L2060" s="29"/>
      <c r="M2060" s="29"/>
      <c r="N2060" s="29"/>
      <c r="O2060" s="29"/>
      <c r="P2060" s="29"/>
      <c r="Q2060" s="29"/>
      <c r="R2060" s="29"/>
      <c r="S2060" s="29"/>
    </row>
    <row r="2061" spans="1:19">
      <c r="A2061" s="3" t="str">
        <f t="shared" si="32"/>
        <v/>
      </c>
      <c r="B2061" s="29"/>
      <c r="C2061" s="29"/>
      <c r="D2061" s="29"/>
      <c r="E2061" s="51"/>
      <c r="F2061" s="29"/>
      <c r="G2061" s="29"/>
      <c r="H2061" s="29"/>
      <c r="I2061" s="29"/>
      <c r="J2061" s="29"/>
      <c r="K2061" s="29"/>
      <c r="L2061" s="29"/>
      <c r="M2061" s="29"/>
      <c r="N2061" s="29"/>
      <c r="O2061" s="29"/>
      <c r="P2061" s="29"/>
      <c r="Q2061" s="29"/>
      <c r="R2061" s="29"/>
      <c r="S2061" s="29"/>
    </row>
    <row r="2062" spans="1:19">
      <c r="A2062" s="3" t="str">
        <f t="shared" si="32"/>
        <v/>
      </c>
      <c r="B2062" s="29"/>
      <c r="C2062" s="29"/>
      <c r="D2062" s="29"/>
      <c r="E2062" s="51"/>
      <c r="F2062" s="29"/>
      <c r="G2062" s="29"/>
      <c r="H2062" s="29"/>
      <c r="I2062" s="29"/>
      <c r="J2062" s="29"/>
      <c r="K2062" s="29"/>
      <c r="L2062" s="29"/>
      <c r="M2062" s="29"/>
      <c r="N2062" s="29"/>
      <c r="O2062" s="29"/>
      <c r="P2062" s="29"/>
      <c r="Q2062" s="29"/>
      <c r="R2062" s="29"/>
      <c r="S2062" s="29"/>
    </row>
    <row r="2063" spans="1:19">
      <c r="A2063" s="3" t="str">
        <f t="shared" si="32"/>
        <v/>
      </c>
      <c r="B2063" s="29"/>
      <c r="C2063" s="29"/>
      <c r="D2063" s="29"/>
      <c r="E2063" s="51"/>
      <c r="F2063" s="29"/>
      <c r="G2063" s="29"/>
      <c r="H2063" s="29"/>
      <c r="I2063" s="29"/>
      <c r="J2063" s="29"/>
      <c r="K2063" s="29"/>
      <c r="L2063" s="29"/>
      <c r="M2063" s="29"/>
      <c r="N2063" s="29"/>
      <c r="O2063" s="29"/>
      <c r="P2063" s="29"/>
      <c r="Q2063" s="29"/>
      <c r="R2063" s="29"/>
      <c r="S2063" s="29"/>
    </row>
    <row r="2064" spans="1:19">
      <c r="A2064" s="3" t="str">
        <f t="shared" si="32"/>
        <v/>
      </c>
      <c r="B2064" s="29"/>
      <c r="C2064" s="29"/>
      <c r="D2064" s="29"/>
      <c r="E2064" s="51"/>
      <c r="F2064" s="29"/>
      <c r="G2064" s="29"/>
      <c r="H2064" s="29"/>
      <c r="I2064" s="29"/>
      <c r="J2064" s="29"/>
      <c r="K2064" s="29"/>
      <c r="L2064" s="29"/>
      <c r="M2064" s="29"/>
      <c r="N2064" s="29"/>
      <c r="O2064" s="29"/>
      <c r="P2064" s="29"/>
      <c r="Q2064" s="29"/>
      <c r="R2064" s="29"/>
      <c r="S2064" s="29"/>
    </row>
    <row r="2065" spans="1:19">
      <c r="A2065" s="3" t="str">
        <f t="shared" si="32"/>
        <v/>
      </c>
      <c r="B2065" s="29"/>
      <c r="C2065" s="29"/>
      <c r="D2065" s="29"/>
      <c r="E2065" s="51"/>
      <c r="F2065" s="29"/>
      <c r="G2065" s="29"/>
      <c r="H2065" s="29"/>
      <c r="I2065" s="29"/>
      <c r="J2065" s="29"/>
      <c r="K2065" s="29"/>
      <c r="L2065" s="29"/>
      <c r="M2065" s="29"/>
      <c r="N2065" s="29"/>
      <c r="O2065" s="29"/>
      <c r="P2065" s="29"/>
      <c r="Q2065" s="29"/>
      <c r="R2065" s="29"/>
      <c r="S2065" s="29"/>
    </row>
    <row r="2066" spans="1:19">
      <c r="A2066" s="3" t="str">
        <f t="shared" si="32"/>
        <v/>
      </c>
      <c r="B2066" s="29"/>
      <c r="C2066" s="29"/>
      <c r="D2066" s="29"/>
      <c r="E2066" s="51"/>
      <c r="F2066" s="29"/>
      <c r="G2066" s="29"/>
      <c r="H2066" s="29"/>
      <c r="I2066" s="29"/>
      <c r="J2066" s="29"/>
      <c r="K2066" s="29"/>
      <c r="L2066" s="29"/>
      <c r="M2066" s="29"/>
      <c r="N2066" s="29"/>
      <c r="O2066" s="29"/>
      <c r="P2066" s="29"/>
      <c r="Q2066" s="29"/>
      <c r="R2066" s="29"/>
      <c r="S2066" s="29"/>
    </row>
    <row r="2067" spans="1:19">
      <c r="A2067" s="3" t="str">
        <f t="shared" si="32"/>
        <v/>
      </c>
      <c r="B2067" s="29"/>
      <c r="C2067" s="29"/>
      <c r="D2067" s="29"/>
      <c r="E2067" s="51"/>
      <c r="F2067" s="29"/>
      <c r="G2067" s="29"/>
      <c r="H2067" s="29"/>
      <c r="I2067" s="29"/>
      <c r="J2067" s="29"/>
      <c r="K2067" s="29"/>
      <c r="L2067" s="29"/>
      <c r="M2067" s="29"/>
      <c r="N2067" s="29"/>
      <c r="O2067" s="29"/>
      <c r="P2067" s="29"/>
      <c r="Q2067" s="29"/>
      <c r="R2067" s="29"/>
      <c r="S2067" s="29"/>
    </row>
    <row r="2068" spans="1:19">
      <c r="A2068" s="3" t="str">
        <f t="shared" si="32"/>
        <v/>
      </c>
      <c r="B2068" s="29"/>
      <c r="C2068" s="29"/>
      <c r="D2068" s="29"/>
      <c r="E2068" s="51"/>
      <c r="F2068" s="29"/>
      <c r="G2068" s="29"/>
      <c r="H2068" s="29"/>
      <c r="I2068" s="29"/>
      <c r="J2068" s="29"/>
      <c r="K2068" s="29"/>
      <c r="L2068" s="29"/>
      <c r="M2068" s="29"/>
      <c r="N2068" s="29"/>
      <c r="O2068" s="29"/>
      <c r="P2068" s="29"/>
      <c r="Q2068" s="29"/>
      <c r="R2068" s="29"/>
      <c r="S2068" s="29"/>
    </row>
    <row r="2069" spans="1:19">
      <c r="A2069" s="3" t="str">
        <f t="shared" si="32"/>
        <v/>
      </c>
      <c r="B2069" s="29"/>
      <c r="C2069" s="29"/>
      <c r="D2069" s="29"/>
      <c r="E2069" s="51"/>
      <c r="F2069" s="29"/>
      <c r="G2069" s="29"/>
      <c r="H2069" s="29"/>
      <c r="I2069" s="29"/>
      <c r="J2069" s="29"/>
      <c r="K2069" s="29"/>
      <c r="L2069" s="29"/>
      <c r="M2069" s="29"/>
      <c r="N2069" s="29"/>
      <c r="O2069" s="29"/>
      <c r="P2069" s="29"/>
      <c r="Q2069" s="29"/>
      <c r="R2069" s="29"/>
      <c r="S2069" s="29"/>
    </row>
    <row r="2070" spans="1:19">
      <c r="A2070" s="3" t="str">
        <f t="shared" si="32"/>
        <v/>
      </c>
      <c r="B2070" s="29"/>
      <c r="C2070" s="29"/>
      <c r="D2070" s="29"/>
      <c r="E2070" s="51"/>
      <c r="F2070" s="29"/>
      <c r="G2070" s="29"/>
      <c r="H2070" s="29"/>
      <c r="I2070" s="29"/>
      <c r="J2070" s="29"/>
      <c r="K2070" s="29"/>
      <c r="L2070" s="29"/>
      <c r="M2070" s="29"/>
      <c r="N2070" s="29"/>
      <c r="O2070" s="29"/>
      <c r="P2070" s="29"/>
      <c r="Q2070" s="29"/>
      <c r="R2070" s="29"/>
      <c r="S2070" s="29"/>
    </row>
    <row r="2071" spans="1:19">
      <c r="A2071" s="3" t="str">
        <f t="shared" si="32"/>
        <v/>
      </c>
      <c r="B2071" s="29"/>
      <c r="C2071" s="29"/>
      <c r="D2071" s="29"/>
      <c r="E2071" s="51"/>
      <c r="F2071" s="29"/>
      <c r="G2071" s="29"/>
      <c r="H2071" s="29"/>
      <c r="I2071" s="29"/>
      <c r="J2071" s="29"/>
      <c r="K2071" s="29"/>
      <c r="L2071" s="29"/>
      <c r="M2071" s="29"/>
      <c r="N2071" s="29"/>
      <c r="O2071" s="29"/>
      <c r="P2071" s="29"/>
      <c r="Q2071" s="29"/>
      <c r="R2071" s="29"/>
      <c r="S2071" s="29"/>
    </row>
    <row r="2072" spans="1:19">
      <c r="A2072" s="3" t="str">
        <f t="shared" si="32"/>
        <v/>
      </c>
      <c r="B2072" s="29"/>
      <c r="C2072" s="29"/>
      <c r="D2072" s="29"/>
      <c r="E2072" s="51"/>
      <c r="F2072" s="29"/>
      <c r="G2072" s="29"/>
      <c r="H2072" s="29"/>
      <c r="I2072" s="29"/>
      <c r="J2072" s="29"/>
      <c r="K2072" s="29"/>
      <c r="L2072" s="29"/>
      <c r="M2072" s="29"/>
      <c r="N2072" s="29"/>
      <c r="O2072" s="29"/>
      <c r="P2072" s="29"/>
      <c r="Q2072" s="29"/>
      <c r="R2072" s="29"/>
      <c r="S2072" s="29"/>
    </row>
    <row r="2073" spans="1:19">
      <c r="A2073" s="3" t="str">
        <f t="shared" si="32"/>
        <v/>
      </c>
      <c r="B2073" s="29"/>
      <c r="C2073" s="29"/>
      <c r="D2073" s="29"/>
      <c r="E2073" s="51"/>
      <c r="F2073" s="29"/>
      <c r="G2073" s="29"/>
      <c r="H2073" s="29"/>
      <c r="I2073" s="29"/>
      <c r="J2073" s="29"/>
      <c r="K2073" s="29"/>
      <c r="L2073" s="29"/>
      <c r="M2073" s="29"/>
      <c r="N2073" s="29"/>
      <c r="O2073" s="29"/>
      <c r="P2073" s="29"/>
      <c r="Q2073" s="29"/>
      <c r="R2073" s="29"/>
      <c r="S2073" s="29"/>
    </row>
    <row r="2074" spans="1:19">
      <c r="A2074" s="3" t="str">
        <f t="shared" si="32"/>
        <v/>
      </c>
      <c r="B2074" s="29"/>
      <c r="C2074" s="29"/>
      <c r="D2074" s="29"/>
      <c r="E2074" s="51"/>
      <c r="F2074" s="29"/>
      <c r="G2074" s="29"/>
      <c r="H2074" s="29"/>
      <c r="I2074" s="29"/>
      <c r="J2074" s="29"/>
      <c r="K2074" s="29"/>
      <c r="L2074" s="29"/>
      <c r="M2074" s="29"/>
      <c r="N2074" s="29"/>
      <c r="O2074" s="29"/>
      <c r="P2074" s="29"/>
      <c r="Q2074" s="29"/>
      <c r="R2074" s="29"/>
      <c r="S2074" s="29"/>
    </row>
    <row r="2075" spans="1:19">
      <c r="A2075" s="3" t="str">
        <f t="shared" si="32"/>
        <v/>
      </c>
      <c r="B2075" s="29"/>
      <c r="C2075" s="29"/>
      <c r="D2075" s="29"/>
      <c r="E2075" s="51"/>
      <c r="F2075" s="29"/>
      <c r="G2075" s="29"/>
      <c r="H2075" s="29"/>
      <c r="I2075" s="29"/>
      <c r="J2075" s="29"/>
      <c r="K2075" s="29"/>
      <c r="L2075" s="29"/>
      <c r="M2075" s="29"/>
      <c r="N2075" s="29"/>
      <c r="O2075" s="29"/>
      <c r="P2075" s="29"/>
      <c r="Q2075" s="29"/>
      <c r="R2075" s="29"/>
      <c r="S2075" s="29"/>
    </row>
    <row r="2076" spans="1:19">
      <c r="A2076" s="3" t="str">
        <f t="shared" si="32"/>
        <v/>
      </c>
      <c r="B2076" s="29"/>
      <c r="C2076" s="29"/>
      <c r="D2076" s="29"/>
      <c r="E2076" s="51"/>
      <c r="F2076" s="29"/>
      <c r="G2076" s="29"/>
      <c r="H2076" s="29"/>
      <c r="I2076" s="29"/>
      <c r="J2076" s="29"/>
      <c r="K2076" s="29"/>
      <c r="L2076" s="29"/>
      <c r="M2076" s="29"/>
      <c r="N2076" s="29"/>
      <c r="O2076" s="29"/>
      <c r="P2076" s="29"/>
      <c r="Q2076" s="29"/>
      <c r="R2076" s="29"/>
      <c r="S2076" s="29"/>
    </row>
    <row r="2077" spans="1:19">
      <c r="A2077" s="3" t="str">
        <f t="shared" si="32"/>
        <v/>
      </c>
      <c r="B2077" s="29"/>
      <c r="C2077" s="29"/>
      <c r="D2077" s="29"/>
      <c r="E2077" s="51"/>
      <c r="F2077" s="29"/>
      <c r="G2077" s="29"/>
      <c r="H2077" s="29"/>
      <c r="I2077" s="29"/>
      <c r="J2077" s="29"/>
      <c r="K2077" s="29"/>
      <c r="L2077" s="29"/>
      <c r="M2077" s="29"/>
      <c r="N2077" s="29"/>
      <c r="O2077" s="29"/>
      <c r="P2077" s="29"/>
      <c r="Q2077" s="29"/>
      <c r="R2077" s="29"/>
      <c r="S2077" s="29"/>
    </row>
    <row r="2078" spans="1:19">
      <c r="A2078" s="3" t="str">
        <f t="shared" si="32"/>
        <v/>
      </c>
      <c r="B2078" s="29"/>
      <c r="C2078" s="29"/>
      <c r="D2078" s="29"/>
      <c r="E2078" s="51"/>
      <c r="F2078" s="29"/>
      <c r="G2078" s="29"/>
      <c r="H2078" s="29"/>
      <c r="I2078" s="29"/>
      <c r="J2078" s="29"/>
      <c r="K2078" s="29"/>
      <c r="L2078" s="29"/>
      <c r="M2078" s="29"/>
      <c r="N2078" s="29"/>
      <c r="O2078" s="29"/>
      <c r="P2078" s="29"/>
      <c r="Q2078" s="29"/>
      <c r="R2078" s="29"/>
      <c r="S2078" s="29"/>
    </row>
    <row r="2079" spans="1:19">
      <c r="A2079" s="3" t="str">
        <f t="shared" si="32"/>
        <v/>
      </c>
      <c r="B2079" s="29"/>
      <c r="C2079" s="29"/>
      <c r="D2079" s="29"/>
      <c r="E2079" s="51"/>
      <c r="F2079" s="29"/>
      <c r="G2079" s="29"/>
      <c r="H2079" s="29"/>
      <c r="I2079" s="29"/>
      <c r="J2079" s="29"/>
      <c r="K2079" s="29"/>
      <c r="L2079" s="29"/>
      <c r="M2079" s="29"/>
      <c r="N2079" s="29"/>
      <c r="O2079" s="29"/>
      <c r="P2079" s="29"/>
      <c r="Q2079" s="29"/>
      <c r="R2079" s="29"/>
      <c r="S2079" s="29"/>
    </row>
    <row r="2080" spans="1:19">
      <c r="A2080" s="3" t="str">
        <f t="shared" si="32"/>
        <v/>
      </c>
      <c r="B2080" s="29"/>
      <c r="C2080" s="29"/>
      <c r="D2080" s="29"/>
      <c r="E2080" s="51"/>
      <c r="F2080" s="29"/>
      <c r="G2080" s="29"/>
      <c r="H2080" s="29"/>
      <c r="I2080" s="29"/>
      <c r="J2080" s="29"/>
      <c r="K2080" s="29"/>
      <c r="L2080" s="29"/>
      <c r="M2080" s="29"/>
      <c r="N2080" s="29"/>
      <c r="O2080" s="29"/>
      <c r="P2080" s="29"/>
      <c r="Q2080" s="29"/>
      <c r="R2080" s="29"/>
      <c r="S2080" s="29"/>
    </row>
    <row r="2081" spans="1:19">
      <c r="A2081" s="3" t="str">
        <f t="shared" si="32"/>
        <v/>
      </c>
      <c r="B2081" s="29"/>
      <c r="C2081" s="29"/>
      <c r="D2081" s="29"/>
      <c r="E2081" s="51"/>
      <c r="F2081" s="29"/>
      <c r="G2081" s="29"/>
      <c r="H2081" s="29"/>
      <c r="I2081" s="29"/>
      <c r="J2081" s="29"/>
      <c r="K2081" s="29"/>
      <c r="L2081" s="29"/>
      <c r="M2081" s="29"/>
      <c r="N2081" s="29"/>
      <c r="O2081" s="29"/>
      <c r="P2081" s="29"/>
      <c r="Q2081" s="29"/>
      <c r="R2081" s="29"/>
      <c r="S2081" s="29"/>
    </row>
    <row r="2082" spans="1:19">
      <c r="A2082" s="3" t="str">
        <f t="shared" si="32"/>
        <v/>
      </c>
      <c r="B2082" s="29"/>
      <c r="C2082" s="29"/>
      <c r="D2082" s="29"/>
      <c r="E2082" s="51"/>
      <c r="F2082" s="29"/>
      <c r="G2082" s="29"/>
      <c r="H2082" s="29"/>
      <c r="I2082" s="29"/>
      <c r="J2082" s="29"/>
      <c r="K2082" s="29"/>
      <c r="L2082" s="29"/>
      <c r="M2082" s="29"/>
      <c r="N2082" s="29"/>
      <c r="O2082" s="29"/>
      <c r="P2082" s="29"/>
      <c r="Q2082" s="29"/>
      <c r="R2082" s="29"/>
      <c r="S2082" s="29"/>
    </row>
    <row r="2083" spans="1:19">
      <c r="A2083" s="3" t="str">
        <f t="shared" si="32"/>
        <v/>
      </c>
      <c r="B2083" s="29"/>
      <c r="C2083" s="29"/>
      <c r="D2083" s="29"/>
      <c r="E2083" s="51"/>
      <c r="F2083" s="29"/>
      <c r="G2083" s="29"/>
      <c r="H2083" s="29"/>
      <c r="I2083" s="29"/>
      <c r="J2083" s="29"/>
      <c r="K2083" s="29"/>
      <c r="L2083" s="29"/>
      <c r="M2083" s="29"/>
      <c r="N2083" s="29"/>
      <c r="O2083" s="29"/>
      <c r="P2083" s="29"/>
      <c r="Q2083" s="29"/>
      <c r="R2083" s="29"/>
      <c r="S2083" s="29"/>
    </row>
    <row r="2084" spans="1:19">
      <c r="A2084" s="3" t="str">
        <f t="shared" si="32"/>
        <v/>
      </c>
      <c r="B2084" s="29"/>
      <c r="C2084" s="29"/>
      <c r="D2084" s="29"/>
      <c r="E2084" s="51"/>
      <c r="F2084" s="29"/>
      <c r="G2084" s="29"/>
      <c r="H2084" s="29"/>
      <c r="I2084" s="29"/>
      <c r="J2084" s="29"/>
      <c r="K2084" s="29"/>
      <c r="L2084" s="29"/>
      <c r="M2084" s="29"/>
      <c r="N2084" s="29"/>
      <c r="O2084" s="29"/>
      <c r="P2084" s="29"/>
      <c r="Q2084" s="29"/>
      <c r="R2084" s="29"/>
      <c r="S2084" s="29"/>
    </row>
    <row r="2085" spans="1:19">
      <c r="A2085" s="3" t="str">
        <f t="shared" si="32"/>
        <v/>
      </c>
      <c r="B2085" s="29"/>
      <c r="C2085" s="29"/>
      <c r="D2085" s="29"/>
      <c r="E2085" s="51"/>
      <c r="F2085" s="29"/>
      <c r="G2085" s="29"/>
      <c r="H2085" s="29"/>
      <c r="I2085" s="29"/>
      <c r="J2085" s="29"/>
      <c r="K2085" s="29"/>
      <c r="L2085" s="29"/>
      <c r="M2085" s="29"/>
      <c r="N2085" s="29"/>
      <c r="O2085" s="29"/>
      <c r="P2085" s="29"/>
      <c r="Q2085" s="29"/>
      <c r="R2085" s="29"/>
      <c r="S2085" s="29"/>
    </row>
    <row r="2086" spans="1:19">
      <c r="A2086" s="3" t="str">
        <f t="shared" si="32"/>
        <v/>
      </c>
      <c r="B2086" s="29"/>
      <c r="C2086" s="29"/>
      <c r="D2086" s="29"/>
      <c r="E2086" s="51"/>
      <c r="F2086" s="29"/>
      <c r="G2086" s="29"/>
      <c r="H2086" s="29"/>
      <c r="I2086" s="29"/>
      <c r="J2086" s="29"/>
      <c r="K2086" s="29"/>
      <c r="L2086" s="29"/>
      <c r="M2086" s="29"/>
      <c r="N2086" s="29"/>
      <c r="O2086" s="29"/>
      <c r="P2086" s="29"/>
      <c r="Q2086" s="29"/>
      <c r="R2086" s="29"/>
      <c r="S2086" s="29"/>
    </row>
    <row r="2087" spans="1:19">
      <c r="A2087" s="3" t="str">
        <f t="shared" si="32"/>
        <v/>
      </c>
      <c r="B2087" s="29"/>
      <c r="C2087" s="29"/>
      <c r="D2087" s="29"/>
      <c r="E2087" s="51"/>
      <c r="F2087" s="29"/>
      <c r="G2087" s="29"/>
      <c r="H2087" s="29"/>
      <c r="I2087" s="29"/>
      <c r="J2087" s="29"/>
      <c r="K2087" s="29"/>
      <c r="L2087" s="29"/>
      <c r="M2087" s="29"/>
      <c r="N2087" s="29"/>
      <c r="O2087" s="29"/>
      <c r="P2087" s="29"/>
      <c r="Q2087" s="29"/>
      <c r="R2087" s="29"/>
      <c r="S2087" s="29"/>
    </row>
    <row r="2088" spans="1:19">
      <c r="A2088" s="3" t="str">
        <f t="shared" si="32"/>
        <v/>
      </c>
      <c r="B2088" s="29"/>
      <c r="C2088" s="29"/>
      <c r="D2088" s="29"/>
      <c r="E2088" s="51"/>
      <c r="F2088" s="29"/>
      <c r="G2088" s="29"/>
      <c r="H2088" s="29"/>
      <c r="I2088" s="29"/>
      <c r="J2088" s="29"/>
      <c r="K2088" s="29"/>
      <c r="L2088" s="29"/>
      <c r="M2088" s="29"/>
      <c r="N2088" s="29"/>
      <c r="O2088" s="29"/>
      <c r="P2088" s="29"/>
      <c r="Q2088" s="29"/>
      <c r="R2088" s="29"/>
      <c r="S2088" s="29"/>
    </row>
    <row r="2089" spans="1:19">
      <c r="A2089" s="3" t="str">
        <f t="shared" si="32"/>
        <v/>
      </c>
      <c r="B2089" s="29"/>
      <c r="C2089" s="29"/>
      <c r="D2089" s="29"/>
      <c r="E2089" s="51"/>
      <c r="F2089" s="29"/>
      <c r="G2089" s="29"/>
      <c r="H2089" s="29"/>
      <c r="I2089" s="29"/>
      <c r="J2089" s="29"/>
      <c r="K2089" s="29"/>
      <c r="L2089" s="29"/>
      <c r="M2089" s="29"/>
      <c r="N2089" s="29"/>
      <c r="O2089" s="29"/>
      <c r="P2089" s="29"/>
      <c r="Q2089" s="29"/>
      <c r="R2089" s="29"/>
      <c r="S2089" s="29"/>
    </row>
    <row r="2090" spans="1:19">
      <c r="A2090" s="3" t="str">
        <f t="shared" si="32"/>
        <v/>
      </c>
      <c r="B2090" s="29"/>
      <c r="C2090" s="29"/>
      <c r="D2090" s="29"/>
      <c r="E2090" s="51"/>
      <c r="F2090" s="29"/>
      <c r="G2090" s="29"/>
      <c r="H2090" s="29"/>
      <c r="I2090" s="29"/>
      <c r="J2090" s="29"/>
      <c r="K2090" s="29"/>
      <c r="L2090" s="29"/>
      <c r="M2090" s="29"/>
      <c r="N2090" s="29"/>
      <c r="O2090" s="29"/>
      <c r="P2090" s="29"/>
      <c r="Q2090" s="29"/>
      <c r="R2090" s="29"/>
      <c r="S2090" s="29"/>
    </row>
    <row r="2091" spans="1:19">
      <c r="A2091" s="3" t="str">
        <f t="shared" si="32"/>
        <v/>
      </c>
      <c r="B2091" s="29"/>
      <c r="C2091" s="29"/>
      <c r="D2091" s="29"/>
      <c r="E2091" s="51"/>
      <c r="F2091" s="29"/>
      <c r="G2091" s="29"/>
      <c r="H2091" s="29"/>
      <c r="I2091" s="29"/>
      <c r="J2091" s="29"/>
      <c r="K2091" s="29"/>
      <c r="L2091" s="29"/>
      <c r="M2091" s="29"/>
      <c r="N2091" s="29"/>
      <c r="O2091" s="29"/>
      <c r="P2091" s="29"/>
      <c r="Q2091" s="29"/>
      <c r="R2091" s="29"/>
      <c r="S2091" s="29"/>
    </row>
    <row r="2092" spans="1:19">
      <c r="A2092" s="3" t="str">
        <f t="shared" si="32"/>
        <v/>
      </c>
      <c r="B2092" s="29"/>
      <c r="C2092" s="29"/>
      <c r="D2092" s="29"/>
      <c r="E2092" s="51"/>
      <c r="F2092" s="29"/>
      <c r="G2092" s="29"/>
      <c r="H2092" s="29"/>
      <c r="I2092" s="29"/>
      <c r="J2092" s="29"/>
      <c r="K2092" s="29"/>
      <c r="L2092" s="29"/>
      <c r="M2092" s="29"/>
      <c r="N2092" s="29"/>
      <c r="O2092" s="29"/>
      <c r="P2092" s="29"/>
      <c r="Q2092" s="29"/>
      <c r="R2092" s="29"/>
      <c r="S2092" s="29"/>
    </row>
    <row r="2093" spans="1:19">
      <c r="A2093" s="3" t="str">
        <f t="shared" si="32"/>
        <v/>
      </c>
      <c r="B2093" s="29"/>
      <c r="C2093" s="29"/>
      <c r="D2093" s="29"/>
      <c r="E2093" s="51"/>
      <c r="F2093" s="29"/>
      <c r="G2093" s="29"/>
      <c r="H2093" s="29"/>
      <c r="I2093" s="29"/>
      <c r="J2093" s="29"/>
      <c r="K2093" s="29"/>
      <c r="L2093" s="29"/>
      <c r="M2093" s="29"/>
      <c r="N2093" s="29"/>
      <c r="O2093" s="29"/>
      <c r="P2093" s="29"/>
      <c r="Q2093" s="29"/>
      <c r="R2093" s="29"/>
      <c r="S2093" s="29"/>
    </row>
    <row r="2094" spans="1:19">
      <c r="A2094" s="3" t="str">
        <f t="shared" si="32"/>
        <v/>
      </c>
      <c r="B2094" s="29"/>
      <c r="C2094" s="29"/>
      <c r="D2094" s="29"/>
      <c r="E2094" s="51"/>
      <c r="F2094" s="29"/>
      <c r="G2094" s="29"/>
      <c r="H2094" s="29"/>
      <c r="I2094" s="29"/>
      <c r="J2094" s="29"/>
      <c r="K2094" s="29"/>
      <c r="L2094" s="29"/>
      <c r="M2094" s="29"/>
      <c r="N2094" s="29"/>
      <c r="O2094" s="29"/>
      <c r="P2094" s="29"/>
      <c r="Q2094" s="29"/>
      <c r="R2094" s="29"/>
      <c r="S2094" s="29"/>
    </row>
    <row r="2095" spans="1:19">
      <c r="A2095" s="3" t="str">
        <f t="shared" si="32"/>
        <v/>
      </c>
      <c r="B2095" s="29"/>
      <c r="C2095" s="29"/>
      <c r="D2095" s="29"/>
      <c r="E2095" s="51"/>
      <c r="F2095" s="29"/>
      <c r="G2095" s="29"/>
      <c r="H2095" s="29"/>
      <c r="I2095" s="29"/>
      <c r="J2095" s="29"/>
      <c r="K2095" s="29"/>
      <c r="L2095" s="29"/>
      <c r="M2095" s="29"/>
      <c r="N2095" s="29"/>
      <c r="O2095" s="29"/>
      <c r="P2095" s="29"/>
      <c r="Q2095" s="29"/>
      <c r="R2095" s="29"/>
      <c r="S2095" s="29"/>
    </row>
    <row r="2096" spans="1:19">
      <c r="A2096" s="3" t="str">
        <f t="shared" si="32"/>
        <v/>
      </c>
      <c r="B2096" s="29"/>
      <c r="C2096" s="29"/>
      <c r="D2096" s="29"/>
      <c r="E2096" s="51"/>
      <c r="F2096" s="29"/>
      <c r="G2096" s="29"/>
      <c r="H2096" s="29"/>
      <c r="I2096" s="29"/>
      <c r="J2096" s="29"/>
      <c r="K2096" s="29"/>
      <c r="L2096" s="29"/>
      <c r="M2096" s="29"/>
      <c r="N2096" s="29"/>
      <c r="O2096" s="29"/>
      <c r="P2096" s="29"/>
      <c r="Q2096" s="29"/>
      <c r="R2096" s="29"/>
      <c r="S2096" s="29"/>
    </row>
    <row r="2097" spans="1:19">
      <c r="A2097" s="3" t="str">
        <f t="shared" si="32"/>
        <v/>
      </c>
      <c r="B2097" s="29"/>
      <c r="C2097" s="29"/>
      <c r="D2097" s="29"/>
      <c r="E2097" s="51"/>
      <c r="F2097" s="29"/>
      <c r="G2097" s="29"/>
      <c r="H2097" s="29"/>
      <c r="I2097" s="29"/>
      <c r="J2097" s="29"/>
      <c r="K2097" s="29"/>
      <c r="L2097" s="29"/>
      <c r="M2097" s="29"/>
      <c r="N2097" s="29"/>
      <c r="O2097" s="29"/>
      <c r="P2097" s="29"/>
      <c r="Q2097" s="29"/>
      <c r="R2097" s="29"/>
      <c r="S2097" s="29"/>
    </row>
    <row r="2098" spans="1:19">
      <c r="A2098" s="3" t="str">
        <f t="shared" si="32"/>
        <v/>
      </c>
      <c r="B2098" s="29"/>
      <c r="C2098" s="29"/>
      <c r="D2098" s="29"/>
      <c r="E2098" s="51"/>
      <c r="F2098" s="29"/>
      <c r="G2098" s="29"/>
      <c r="H2098" s="29"/>
      <c r="I2098" s="29"/>
      <c r="J2098" s="29"/>
      <c r="K2098" s="29"/>
      <c r="L2098" s="29"/>
      <c r="M2098" s="29"/>
      <c r="N2098" s="29"/>
      <c r="O2098" s="29"/>
      <c r="P2098" s="29"/>
      <c r="Q2098" s="29"/>
      <c r="R2098" s="29"/>
      <c r="S2098" s="29"/>
    </row>
    <row r="2099" spans="1:19">
      <c r="A2099" s="3" t="str">
        <f t="shared" si="32"/>
        <v/>
      </c>
      <c r="B2099" s="29"/>
      <c r="C2099" s="29"/>
      <c r="D2099" s="29"/>
      <c r="E2099" s="51"/>
      <c r="F2099" s="29"/>
      <c r="G2099" s="29"/>
      <c r="H2099" s="29"/>
      <c r="I2099" s="29"/>
      <c r="J2099" s="29"/>
      <c r="K2099" s="29"/>
      <c r="L2099" s="29"/>
      <c r="M2099" s="29"/>
      <c r="N2099" s="29"/>
      <c r="O2099" s="29"/>
      <c r="P2099" s="29"/>
      <c r="Q2099" s="29"/>
      <c r="R2099" s="29"/>
      <c r="S2099" s="29"/>
    </row>
    <row r="2100" spans="1:19">
      <c r="A2100" s="3" t="str">
        <f t="shared" si="32"/>
        <v/>
      </c>
      <c r="B2100" s="29"/>
      <c r="C2100" s="29"/>
      <c r="D2100" s="29"/>
      <c r="E2100" s="51"/>
      <c r="F2100" s="29"/>
      <c r="G2100" s="29"/>
      <c r="H2100" s="29"/>
      <c r="I2100" s="29"/>
      <c r="J2100" s="29"/>
      <c r="K2100" s="29"/>
      <c r="L2100" s="29"/>
      <c r="M2100" s="29"/>
      <c r="N2100" s="29"/>
      <c r="O2100" s="29"/>
      <c r="P2100" s="29"/>
      <c r="Q2100" s="29"/>
      <c r="R2100" s="29"/>
      <c r="S2100" s="29"/>
    </row>
    <row r="2101" spans="1:19">
      <c r="A2101" s="3" t="str">
        <f t="shared" si="32"/>
        <v/>
      </c>
      <c r="B2101" s="29"/>
      <c r="C2101" s="29"/>
      <c r="D2101" s="29"/>
      <c r="E2101" s="51"/>
      <c r="F2101" s="29"/>
      <c r="G2101" s="29"/>
      <c r="H2101" s="29"/>
      <c r="I2101" s="29"/>
      <c r="J2101" s="29"/>
      <c r="K2101" s="29"/>
      <c r="L2101" s="29"/>
      <c r="M2101" s="29"/>
      <c r="N2101" s="29"/>
      <c r="O2101" s="29"/>
      <c r="P2101" s="29"/>
      <c r="Q2101" s="29"/>
      <c r="R2101" s="29"/>
      <c r="S2101" s="29"/>
    </row>
    <row r="2102" spans="1:19">
      <c r="A2102" s="3" t="str">
        <f t="shared" si="32"/>
        <v/>
      </c>
      <c r="B2102" s="29"/>
      <c r="C2102" s="29"/>
      <c r="D2102" s="29"/>
      <c r="E2102" s="51"/>
      <c r="F2102" s="29"/>
      <c r="G2102" s="29"/>
      <c r="H2102" s="29"/>
      <c r="I2102" s="29"/>
      <c r="J2102" s="29"/>
      <c r="K2102" s="29"/>
      <c r="L2102" s="29"/>
      <c r="M2102" s="29"/>
      <c r="N2102" s="29"/>
      <c r="O2102" s="29"/>
      <c r="P2102" s="29"/>
      <c r="Q2102" s="29"/>
      <c r="R2102" s="29"/>
      <c r="S2102" s="29"/>
    </row>
    <row r="2103" spans="1:19">
      <c r="A2103" s="3" t="str">
        <f t="shared" si="32"/>
        <v/>
      </c>
      <c r="B2103" s="29"/>
      <c r="C2103" s="29"/>
      <c r="D2103" s="29"/>
      <c r="E2103" s="51"/>
      <c r="F2103" s="29"/>
      <c r="G2103" s="29"/>
      <c r="H2103" s="29"/>
      <c r="I2103" s="29"/>
      <c r="J2103" s="29"/>
      <c r="K2103" s="29"/>
      <c r="L2103" s="29"/>
      <c r="M2103" s="29"/>
      <c r="N2103" s="29"/>
      <c r="O2103" s="29"/>
      <c r="P2103" s="29"/>
      <c r="Q2103" s="29"/>
      <c r="R2103" s="29"/>
      <c r="S2103" s="29"/>
    </row>
    <row r="2104" spans="1:19">
      <c r="A2104" s="3" t="str">
        <f t="shared" si="32"/>
        <v/>
      </c>
      <c r="B2104" s="29"/>
      <c r="C2104" s="29"/>
      <c r="D2104" s="29"/>
      <c r="E2104" s="51"/>
      <c r="F2104" s="29"/>
      <c r="G2104" s="29"/>
      <c r="H2104" s="29"/>
      <c r="I2104" s="29"/>
      <c r="J2104" s="29"/>
      <c r="K2104" s="29"/>
      <c r="L2104" s="29"/>
      <c r="M2104" s="29"/>
      <c r="N2104" s="29"/>
      <c r="O2104" s="29"/>
      <c r="P2104" s="29"/>
      <c r="Q2104" s="29"/>
      <c r="R2104" s="29"/>
      <c r="S2104" s="29"/>
    </row>
    <row r="2105" spans="1:19">
      <c r="A2105" s="3" t="str">
        <f t="shared" si="32"/>
        <v/>
      </c>
      <c r="B2105" s="29"/>
      <c r="C2105" s="29"/>
      <c r="D2105" s="29"/>
      <c r="E2105" s="51"/>
      <c r="F2105" s="29"/>
      <c r="G2105" s="29"/>
      <c r="H2105" s="29"/>
      <c r="I2105" s="29"/>
      <c r="J2105" s="29"/>
      <c r="K2105" s="29"/>
      <c r="L2105" s="29"/>
      <c r="M2105" s="29"/>
      <c r="N2105" s="29"/>
      <c r="O2105" s="29"/>
      <c r="P2105" s="29"/>
      <c r="Q2105" s="29"/>
      <c r="R2105" s="29"/>
      <c r="S2105" s="29"/>
    </row>
    <row r="2106" spans="1:19">
      <c r="A2106" s="3" t="str">
        <f t="shared" si="32"/>
        <v/>
      </c>
      <c r="B2106" s="29"/>
      <c r="C2106" s="29"/>
      <c r="D2106" s="29"/>
      <c r="E2106" s="51"/>
      <c r="F2106" s="29"/>
      <c r="G2106" s="29"/>
      <c r="H2106" s="29"/>
      <c r="I2106" s="29"/>
      <c r="J2106" s="29"/>
      <c r="K2106" s="29"/>
      <c r="L2106" s="29"/>
      <c r="M2106" s="29"/>
      <c r="N2106" s="29"/>
      <c r="O2106" s="29"/>
      <c r="P2106" s="29"/>
      <c r="Q2106" s="29"/>
      <c r="R2106" s="29"/>
      <c r="S2106" s="29"/>
    </row>
    <row r="2107" spans="1:19">
      <c r="A2107" s="3" t="str">
        <f t="shared" si="32"/>
        <v/>
      </c>
      <c r="B2107" s="29"/>
      <c r="C2107" s="29"/>
      <c r="D2107" s="29"/>
      <c r="E2107" s="51"/>
      <c r="F2107" s="29"/>
      <c r="G2107" s="29"/>
      <c r="H2107" s="29"/>
      <c r="I2107" s="29"/>
      <c r="J2107" s="29"/>
      <c r="K2107" s="29"/>
      <c r="L2107" s="29"/>
      <c r="M2107" s="29"/>
      <c r="N2107" s="29"/>
      <c r="O2107" s="29"/>
      <c r="P2107" s="29"/>
      <c r="Q2107" s="29"/>
      <c r="R2107" s="29"/>
      <c r="S2107" s="29"/>
    </row>
    <row r="2108" spans="1:19">
      <c r="A2108" s="3" t="str">
        <f t="shared" si="32"/>
        <v/>
      </c>
      <c r="B2108" s="29"/>
      <c r="C2108" s="29"/>
      <c r="D2108" s="29"/>
      <c r="E2108" s="51"/>
      <c r="F2108" s="29"/>
      <c r="G2108" s="29"/>
      <c r="H2108" s="29"/>
      <c r="I2108" s="29"/>
      <c r="J2108" s="29"/>
      <c r="K2108" s="29"/>
      <c r="L2108" s="29"/>
      <c r="M2108" s="29"/>
      <c r="N2108" s="29"/>
      <c r="O2108" s="29"/>
      <c r="P2108" s="29"/>
      <c r="Q2108" s="29"/>
      <c r="R2108" s="29"/>
      <c r="S2108" s="29"/>
    </row>
    <row r="2109" spans="1:19">
      <c r="A2109" s="3" t="str">
        <f t="shared" si="32"/>
        <v/>
      </c>
      <c r="B2109" s="29"/>
      <c r="C2109" s="29"/>
      <c r="D2109" s="29"/>
      <c r="E2109" s="51"/>
      <c r="F2109" s="29"/>
      <c r="G2109" s="29"/>
      <c r="H2109" s="29"/>
      <c r="I2109" s="29"/>
      <c r="J2109" s="29"/>
      <c r="K2109" s="29"/>
      <c r="L2109" s="29"/>
      <c r="M2109" s="29"/>
      <c r="N2109" s="29"/>
      <c r="O2109" s="29"/>
      <c r="P2109" s="29"/>
      <c r="Q2109" s="29"/>
      <c r="R2109" s="29"/>
      <c r="S2109" s="29"/>
    </row>
    <row r="2110" spans="1:19">
      <c r="A2110" s="3" t="str">
        <f t="shared" si="32"/>
        <v/>
      </c>
      <c r="B2110" s="29"/>
      <c r="C2110" s="29"/>
      <c r="D2110" s="29"/>
      <c r="E2110" s="51"/>
      <c r="F2110" s="29"/>
      <c r="G2110" s="29"/>
      <c r="H2110" s="29"/>
      <c r="I2110" s="29"/>
      <c r="J2110" s="29"/>
      <c r="K2110" s="29"/>
      <c r="L2110" s="29"/>
      <c r="M2110" s="29"/>
      <c r="N2110" s="29"/>
      <c r="O2110" s="29"/>
      <c r="P2110" s="29"/>
      <c r="Q2110" s="29"/>
      <c r="R2110" s="29"/>
      <c r="S2110" s="29"/>
    </row>
    <row r="2111" spans="1:19">
      <c r="A2111" s="3" t="str">
        <f t="shared" si="32"/>
        <v/>
      </c>
      <c r="B2111" s="29"/>
      <c r="C2111" s="29"/>
      <c r="D2111" s="29"/>
      <c r="E2111" s="51"/>
      <c r="F2111" s="29"/>
      <c r="G2111" s="29"/>
      <c r="H2111" s="29"/>
      <c r="I2111" s="29"/>
      <c r="J2111" s="29"/>
      <c r="K2111" s="29"/>
      <c r="L2111" s="29"/>
      <c r="M2111" s="29"/>
      <c r="N2111" s="29"/>
      <c r="O2111" s="29"/>
      <c r="P2111" s="29"/>
      <c r="Q2111" s="29"/>
      <c r="R2111" s="29"/>
      <c r="S2111" s="29"/>
    </row>
    <row r="2112" spans="1:19">
      <c r="A2112" s="3" t="str">
        <f t="shared" si="32"/>
        <v/>
      </c>
      <c r="B2112" s="29"/>
      <c r="C2112" s="29"/>
      <c r="D2112" s="29"/>
      <c r="E2112" s="51"/>
      <c r="F2112" s="29"/>
      <c r="G2112" s="29"/>
      <c r="H2112" s="29"/>
      <c r="I2112" s="29"/>
      <c r="J2112" s="29"/>
      <c r="K2112" s="29"/>
      <c r="L2112" s="29"/>
      <c r="M2112" s="29"/>
      <c r="N2112" s="29"/>
      <c r="O2112" s="29"/>
      <c r="P2112" s="29"/>
      <c r="Q2112" s="29"/>
      <c r="R2112" s="29"/>
      <c r="S2112" s="29"/>
    </row>
    <row r="2113" spans="1:19">
      <c r="A2113" s="3" t="str">
        <f t="shared" si="32"/>
        <v/>
      </c>
      <c r="B2113" s="29"/>
      <c r="C2113" s="29"/>
      <c r="D2113" s="29"/>
      <c r="E2113" s="51"/>
      <c r="F2113" s="29"/>
      <c r="G2113" s="29"/>
      <c r="H2113" s="29"/>
      <c r="I2113" s="29"/>
      <c r="J2113" s="29"/>
      <c r="K2113" s="29"/>
      <c r="L2113" s="29"/>
      <c r="M2113" s="29"/>
      <c r="N2113" s="29"/>
      <c r="O2113" s="29"/>
      <c r="P2113" s="29"/>
      <c r="Q2113" s="29"/>
      <c r="R2113" s="29"/>
      <c r="S2113" s="29"/>
    </row>
    <row r="2114" spans="1:19">
      <c r="A2114" s="3" t="str">
        <f t="shared" si="32"/>
        <v/>
      </c>
      <c r="B2114" s="29"/>
      <c r="C2114" s="29"/>
      <c r="D2114" s="29"/>
      <c r="E2114" s="51"/>
      <c r="F2114" s="29"/>
      <c r="G2114" s="29"/>
      <c r="H2114" s="29"/>
      <c r="I2114" s="29"/>
      <c r="J2114" s="29"/>
      <c r="K2114" s="29"/>
      <c r="L2114" s="29"/>
      <c r="M2114" s="29"/>
      <c r="N2114" s="29"/>
      <c r="O2114" s="29"/>
      <c r="P2114" s="29"/>
      <c r="Q2114" s="29"/>
      <c r="R2114" s="29"/>
      <c r="S2114" s="29"/>
    </row>
    <row r="2115" spans="1:19">
      <c r="A2115" s="3" t="str">
        <f t="shared" si="32"/>
        <v/>
      </c>
      <c r="B2115" s="29"/>
      <c r="C2115" s="29"/>
      <c r="D2115" s="29"/>
      <c r="E2115" s="51"/>
      <c r="F2115" s="29"/>
      <c r="G2115" s="29"/>
      <c r="H2115" s="29"/>
      <c r="I2115" s="29"/>
      <c r="J2115" s="29"/>
      <c r="K2115" s="29"/>
      <c r="L2115" s="29"/>
      <c r="M2115" s="29"/>
      <c r="N2115" s="29"/>
      <c r="O2115" s="29"/>
      <c r="P2115" s="29"/>
      <c r="Q2115" s="29"/>
      <c r="R2115" s="29"/>
      <c r="S2115" s="29"/>
    </row>
    <row r="2116" spans="1:19">
      <c r="A2116" s="3" t="str">
        <f t="shared" ref="A2116:A2179" si="33">F2116&amp;G2116&amp;IF(ISBLANK(E2116),"",IF(LEN(B2116)&lt;11,TEXT(E2116,"00000000000"),E2116))</f>
        <v/>
      </c>
      <c r="B2116" s="29"/>
      <c r="C2116" s="29"/>
      <c r="D2116" s="29"/>
      <c r="E2116" s="51"/>
      <c r="F2116" s="29"/>
      <c r="G2116" s="29"/>
      <c r="H2116" s="29"/>
      <c r="I2116" s="29"/>
      <c r="J2116" s="29"/>
      <c r="K2116" s="29"/>
      <c r="L2116" s="29"/>
      <c r="M2116" s="29"/>
      <c r="N2116" s="29"/>
      <c r="O2116" s="29"/>
      <c r="P2116" s="29"/>
      <c r="Q2116" s="29"/>
      <c r="R2116" s="29"/>
      <c r="S2116" s="29"/>
    </row>
    <row r="2117" spans="1:19">
      <c r="A2117" s="3" t="str">
        <f t="shared" si="33"/>
        <v/>
      </c>
      <c r="B2117" s="29"/>
      <c r="C2117" s="29"/>
      <c r="D2117" s="29"/>
      <c r="E2117" s="51"/>
      <c r="F2117" s="29"/>
      <c r="G2117" s="29"/>
      <c r="H2117" s="29"/>
      <c r="I2117" s="29"/>
      <c r="J2117" s="29"/>
      <c r="K2117" s="29"/>
      <c r="L2117" s="29"/>
      <c r="M2117" s="29"/>
      <c r="N2117" s="29"/>
      <c r="O2117" s="29"/>
      <c r="P2117" s="29"/>
      <c r="Q2117" s="29"/>
      <c r="R2117" s="29"/>
      <c r="S2117" s="29"/>
    </row>
    <row r="2118" spans="1:19">
      <c r="A2118" s="3" t="str">
        <f t="shared" si="33"/>
        <v/>
      </c>
      <c r="B2118" s="29"/>
      <c r="C2118" s="29"/>
      <c r="D2118" s="29"/>
      <c r="E2118" s="51"/>
      <c r="F2118" s="29"/>
      <c r="G2118" s="29"/>
      <c r="H2118" s="29"/>
      <c r="I2118" s="29"/>
      <c r="J2118" s="29"/>
      <c r="K2118" s="29"/>
      <c r="L2118" s="29"/>
      <c r="M2118" s="29"/>
      <c r="N2118" s="29"/>
      <c r="O2118" s="29"/>
      <c r="P2118" s="29"/>
      <c r="Q2118" s="29"/>
      <c r="R2118" s="29"/>
      <c r="S2118" s="29"/>
    </row>
    <row r="2119" spans="1:19">
      <c r="A2119" s="3" t="str">
        <f t="shared" si="33"/>
        <v/>
      </c>
      <c r="B2119" s="29"/>
      <c r="C2119" s="29"/>
      <c r="D2119" s="29"/>
      <c r="E2119" s="51"/>
      <c r="F2119" s="29"/>
      <c r="G2119" s="29"/>
      <c r="H2119" s="29"/>
      <c r="I2119" s="29"/>
      <c r="J2119" s="29"/>
      <c r="K2119" s="29"/>
      <c r="L2119" s="29"/>
      <c r="M2119" s="29"/>
      <c r="N2119" s="29"/>
      <c r="O2119" s="29"/>
      <c r="P2119" s="29"/>
      <c r="Q2119" s="29"/>
      <c r="R2119" s="29"/>
      <c r="S2119" s="29"/>
    </row>
    <row r="2120" spans="1:19">
      <c r="A2120" s="3" t="str">
        <f t="shared" si="33"/>
        <v/>
      </c>
      <c r="B2120" s="29"/>
      <c r="C2120" s="29"/>
      <c r="D2120" s="29"/>
      <c r="E2120" s="51"/>
      <c r="F2120" s="29"/>
      <c r="G2120" s="29"/>
      <c r="H2120" s="29"/>
      <c r="I2120" s="29"/>
      <c r="J2120" s="29"/>
      <c r="K2120" s="29"/>
      <c r="L2120" s="29"/>
      <c r="M2120" s="29"/>
      <c r="N2120" s="29"/>
      <c r="O2120" s="29"/>
      <c r="P2120" s="29"/>
      <c r="Q2120" s="29"/>
      <c r="R2120" s="29"/>
      <c r="S2120" s="29"/>
    </row>
    <row r="2121" spans="1:19">
      <c r="A2121" s="3" t="str">
        <f t="shared" si="33"/>
        <v/>
      </c>
      <c r="B2121" s="29"/>
      <c r="C2121" s="29"/>
      <c r="D2121" s="29"/>
      <c r="E2121" s="51"/>
      <c r="F2121" s="29"/>
      <c r="G2121" s="29"/>
      <c r="H2121" s="29"/>
      <c r="I2121" s="29"/>
      <c r="J2121" s="29"/>
      <c r="K2121" s="29"/>
      <c r="L2121" s="29"/>
      <c r="M2121" s="29"/>
      <c r="N2121" s="29"/>
      <c r="O2121" s="29"/>
      <c r="P2121" s="29"/>
      <c r="Q2121" s="29"/>
      <c r="R2121" s="29"/>
      <c r="S2121" s="29"/>
    </row>
    <row r="2122" spans="1:19">
      <c r="A2122" s="3" t="str">
        <f t="shared" si="33"/>
        <v/>
      </c>
      <c r="B2122" s="29"/>
      <c r="C2122" s="29"/>
      <c r="D2122" s="29"/>
      <c r="E2122" s="51"/>
      <c r="F2122" s="29"/>
      <c r="G2122" s="29"/>
      <c r="H2122" s="29"/>
      <c r="I2122" s="29"/>
      <c r="J2122" s="29"/>
      <c r="K2122" s="29"/>
      <c r="L2122" s="29"/>
      <c r="M2122" s="29"/>
      <c r="N2122" s="29"/>
      <c r="O2122" s="29"/>
      <c r="P2122" s="29"/>
      <c r="Q2122" s="29"/>
      <c r="R2122" s="29"/>
      <c r="S2122" s="29"/>
    </row>
    <row r="2123" spans="1:19">
      <c r="A2123" s="3" t="str">
        <f t="shared" si="33"/>
        <v/>
      </c>
      <c r="B2123" s="29"/>
      <c r="C2123" s="29"/>
      <c r="D2123" s="29"/>
      <c r="E2123" s="51"/>
      <c r="F2123" s="29"/>
      <c r="G2123" s="29"/>
      <c r="H2123" s="29"/>
      <c r="I2123" s="29"/>
      <c r="J2123" s="29"/>
      <c r="K2123" s="29"/>
      <c r="L2123" s="29"/>
      <c r="M2123" s="29"/>
      <c r="N2123" s="29"/>
      <c r="O2123" s="29"/>
      <c r="P2123" s="29"/>
      <c r="Q2123" s="29"/>
      <c r="R2123" s="29"/>
      <c r="S2123" s="29"/>
    </row>
    <row r="2124" spans="1:19">
      <c r="A2124" s="3" t="str">
        <f t="shared" si="33"/>
        <v/>
      </c>
      <c r="B2124" s="29"/>
      <c r="C2124" s="29"/>
      <c r="D2124" s="29"/>
      <c r="E2124" s="51"/>
      <c r="F2124" s="29"/>
      <c r="G2124" s="29"/>
      <c r="H2124" s="29"/>
      <c r="I2124" s="29"/>
      <c r="J2124" s="29"/>
      <c r="K2124" s="29"/>
      <c r="L2124" s="29"/>
      <c r="M2124" s="29"/>
      <c r="N2124" s="29"/>
      <c r="O2124" s="29"/>
      <c r="P2124" s="29"/>
      <c r="Q2124" s="29"/>
      <c r="R2124" s="29"/>
      <c r="S2124" s="29"/>
    </row>
    <row r="2125" spans="1:19">
      <c r="A2125" s="3" t="str">
        <f t="shared" si="33"/>
        <v/>
      </c>
      <c r="B2125" s="29"/>
      <c r="C2125" s="29"/>
      <c r="D2125" s="29"/>
      <c r="E2125" s="51"/>
      <c r="F2125" s="29"/>
      <c r="G2125" s="29"/>
      <c r="H2125" s="29"/>
      <c r="I2125" s="29"/>
      <c r="J2125" s="29"/>
      <c r="K2125" s="29"/>
      <c r="L2125" s="29"/>
      <c r="M2125" s="29"/>
      <c r="N2125" s="29"/>
      <c r="O2125" s="29"/>
      <c r="P2125" s="29"/>
      <c r="Q2125" s="29"/>
      <c r="R2125" s="29"/>
      <c r="S2125" s="29"/>
    </row>
    <row r="2126" spans="1:19">
      <c r="A2126" s="3" t="str">
        <f t="shared" si="33"/>
        <v/>
      </c>
      <c r="B2126" s="29"/>
      <c r="C2126" s="29"/>
      <c r="D2126" s="29"/>
      <c r="E2126" s="51"/>
      <c r="F2126" s="29"/>
      <c r="G2126" s="29"/>
      <c r="H2126" s="29"/>
      <c r="I2126" s="29"/>
      <c r="J2126" s="29"/>
      <c r="K2126" s="29"/>
      <c r="L2126" s="29"/>
      <c r="M2126" s="29"/>
      <c r="N2126" s="29"/>
      <c r="O2126" s="29"/>
      <c r="P2126" s="29"/>
      <c r="Q2126" s="29"/>
      <c r="R2126" s="29"/>
      <c r="S2126" s="29"/>
    </row>
    <row r="2127" spans="1:19">
      <c r="A2127" s="3" t="str">
        <f t="shared" si="33"/>
        <v/>
      </c>
      <c r="B2127" s="29"/>
      <c r="C2127" s="29"/>
      <c r="D2127" s="29"/>
      <c r="E2127" s="51"/>
      <c r="F2127" s="29"/>
      <c r="G2127" s="29"/>
      <c r="H2127" s="29"/>
      <c r="I2127" s="29"/>
      <c r="J2127" s="29"/>
      <c r="K2127" s="29"/>
      <c r="L2127" s="29"/>
      <c r="M2127" s="29"/>
      <c r="N2127" s="29"/>
      <c r="O2127" s="29"/>
      <c r="P2127" s="29"/>
      <c r="Q2127" s="29"/>
      <c r="R2127" s="29"/>
      <c r="S2127" s="29"/>
    </row>
    <row r="2128" spans="1:19">
      <c r="A2128" s="3" t="str">
        <f t="shared" si="33"/>
        <v/>
      </c>
      <c r="B2128" s="29"/>
      <c r="C2128" s="29"/>
      <c r="D2128" s="29"/>
      <c r="E2128" s="51"/>
      <c r="F2128" s="29"/>
      <c r="G2128" s="29"/>
      <c r="H2128" s="29"/>
      <c r="I2128" s="29"/>
      <c r="J2128" s="29"/>
      <c r="K2128" s="29"/>
      <c r="L2128" s="29"/>
      <c r="M2128" s="29"/>
      <c r="N2128" s="29"/>
      <c r="O2128" s="29"/>
      <c r="P2128" s="29"/>
      <c r="Q2128" s="29"/>
      <c r="R2128" s="29"/>
      <c r="S2128" s="29"/>
    </row>
    <row r="2129" spans="1:19">
      <c r="A2129" s="3" t="str">
        <f t="shared" si="33"/>
        <v/>
      </c>
      <c r="B2129" s="29"/>
      <c r="C2129" s="29"/>
      <c r="D2129" s="29"/>
      <c r="E2129" s="51"/>
      <c r="F2129" s="29"/>
      <c r="G2129" s="29"/>
      <c r="H2129" s="29"/>
      <c r="I2129" s="29"/>
      <c r="J2129" s="29"/>
      <c r="K2129" s="29"/>
      <c r="L2129" s="29"/>
      <c r="M2129" s="29"/>
      <c r="N2129" s="29"/>
      <c r="O2129" s="29"/>
      <c r="P2129" s="29"/>
      <c r="Q2129" s="29"/>
      <c r="R2129" s="29"/>
      <c r="S2129" s="29"/>
    </row>
    <row r="2130" spans="1:19">
      <c r="A2130" s="3" t="str">
        <f t="shared" si="33"/>
        <v/>
      </c>
      <c r="B2130" s="29"/>
      <c r="C2130" s="29"/>
      <c r="D2130" s="29"/>
      <c r="E2130" s="51"/>
      <c r="F2130" s="29"/>
      <c r="G2130" s="29"/>
      <c r="H2130" s="29"/>
      <c r="I2130" s="29"/>
      <c r="J2130" s="29"/>
      <c r="K2130" s="29"/>
      <c r="L2130" s="29"/>
      <c r="M2130" s="29"/>
      <c r="N2130" s="29"/>
      <c r="O2130" s="29"/>
      <c r="P2130" s="29"/>
      <c r="Q2130" s="29"/>
      <c r="R2130" s="29"/>
      <c r="S2130" s="29"/>
    </row>
    <row r="2131" spans="1:19">
      <c r="A2131" s="3" t="str">
        <f t="shared" si="33"/>
        <v/>
      </c>
      <c r="B2131" s="29"/>
      <c r="C2131" s="29"/>
      <c r="D2131" s="29"/>
      <c r="E2131" s="51"/>
      <c r="F2131" s="29"/>
      <c r="G2131" s="29"/>
      <c r="H2131" s="29"/>
      <c r="I2131" s="29"/>
      <c r="J2131" s="29"/>
      <c r="K2131" s="29"/>
      <c r="L2131" s="29"/>
      <c r="M2131" s="29"/>
      <c r="N2131" s="29"/>
      <c r="O2131" s="29"/>
      <c r="P2131" s="29"/>
      <c r="Q2131" s="29"/>
      <c r="R2131" s="29"/>
      <c r="S2131" s="29"/>
    </row>
    <row r="2132" spans="1:19">
      <c r="A2132" s="3" t="str">
        <f t="shared" si="33"/>
        <v/>
      </c>
      <c r="B2132" s="29"/>
      <c r="C2132" s="29"/>
      <c r="D2132" s="29"/>
      <c r="E2132" s="51"/>
      <c r="F2132" s="29"/>
      <c r="G2132" s="29"/>
      <c r="H2132" s="29"/>
      <c r="I2132" s="29"/>
      <c r="J2132" s="29"/>
      <c r="K2132" s="29"/>
      <c r="L2132" s="29"/>
      <c r="M2132" s="29"/>
      <c r="N2132" s="29"/>
      <c r="O2132" s="29"/>
      <c r="P2132" s="29"/>
      <c r="Q2132" s="29"/>
      <c r="R2132" s="29"/>
      <c r="S2132" s="29"/>
    </row>
    <row r="2133" spans="1:19">
      <c r="A2133" s="3" t="str">
        <f t="shared" si="33"/>
        <v/>
      </c>
      <c r="B2133" s="29"/>
      <c r="C2133" s="29"/>
      <c r="D2133" s="29"/>
      <c r="E2133" s="51"/>
      <c r="F2133" s="29"/>
      <c r="G2133" s="29"/>
      <c r="H2133" s="29"/>
      <c r="I2133" s="29"/>
      <c r="J2133" s="29"/>
      <c r="K2133" s="29"/>
      <c r="L2133" s="29"/>
      <c r="M2133" s="29"/>
      <c r="N2133" s="29"/>
      <c r="O2133" s="29"/>
      <c r="P2133" s="29"/>
      <c r="Q2133" s="29"/>
      <c r="R2133" s="29"/>
      <c r="S2133" s="29"/>
    </row>
    <row r="2134" spans="1:19">
      <c r="A2134" s="3" t="str">
        <f t="shared" si="33"/>
        <v/>
      </c>
      <c r="B2134" s="29"/>
      <c r="C2134" s="29"/>
      <c r="D2134" s="29"/>
      <c r="E2134" s="51"/>
      <c r="F2134" s="29"/>
      <c r="G2134" s="29"/>
      <c r="H2134" s="29"/>
      <c r="I2134" s="29"/>
      <c r="J2134" s="29"/>
      <c r="K2134" s="29"/>
      <c r="L2134" s="29"/>
      <c r="M2134" s="29"/>
      <c r="N2134" s="29"/>
      <c r="O2134" s="29"/>
      <c r="P2134" s="29"/>
      <c r="Q2134" s="29"/>
      <c r="R2134" s="29"/>
      <c r="S2134" s="29"/>
    </row>
    <row r="2135" spans="1:19">
      <c r="A2135" s="3" t="str">
        <f t="shared" si="33"/>
        <v/>
      </c>
      <c r="B2135" s="29"/>
      <c r="C2135" s="29"/>
      <c r="D2135" s="29"/>
      <c r="E2135" s="51"/>
      <c r="F2135" s="29"/>
      <c r="G2135" s="29"/>
      <c r="H2135" s="29"/>
      <c r="I2135" s="29"/>
      <c r="J2135" s="29"/>
      <c r="K2135" s="29"/>
      <c r="L2135" s="29"/>
      <c r="M2135" s="29"/>
      <c r="N2135" s="29"/>
      <c r="O2135" s="29"/>
      <c r="P2135" s="29"/>
      <c r="Q2135" s="29"/>
      <c r="R2135" s="29"/>
      <c r="S2135" s="29"/>
    </row>
    <row r="2136" spans="1:19">
      <c r="A2136" s="3" t="str">
        <f t="shared" si="33"/>
        <v/>
      </c>
      <c r="B2136" s="29"/>
      <c r="C2136" s="29"/>
      <c r="D2136" s="29"/>
      <c r="E2136" s="51"/>
      <c r="F2136" s="29"/>
      <c r="G2136" s="29"/>
      <c r="H2136" s="29"/>
      <c r="I2136" s="29"/>
      <c r="J2136" s="29"/>
      <c r="K2136" s="29"/>
      <c r="L2136" s="29"/>
      <c r="M2136" s="29"/>
      <c r="N2136" s="29"/>
      <c r="O2136" s="29"/>
      <c r="P2136" s="29"/>
      <c r="Q2136" s="29"/>
      <c r="R2136" s="29"/>
      <c r="S2136" s="29"/>
    </row>
    <row r="2137" spans="1:19">
      <c r="A2137" s="3" t="str">
        <f t="shared" si="33"/>
        <v/>
      </c>
      <c r="B2137" s="29"/>
      <c r="C2137" s="29"/>
      <c r="D2137" s="29"/>
      <c r="E2137" s="51"/>
      <c r="F2137" s="29"/>
      <c r="G2137" s="29"/>
      <c r="H2137" s="29"/>
      <c r="I2137" s="29"/>
      <c r="J2137" s="29"/>
      <c r="K2137" s="29"/>
      <c r="L2137" s="29"/>
      <c r="M2137" s="29"/>
      <c r="N2137" s="29"/>
      <c r="O2137" s="29"/>
      <c r="P2137" s="29"/>
      <c r="Q2137" s="29"/>
      <c r="R2137" s="29"/>
      <c r="S2137" s="29"/>
    </row>
    <row r="2138" spans="1:19">
      <c r="A2138" s="3" t="str">
        <f t="shared" si="33"/>
        <v/>
      </c>
      <c r="B2138" s="29"/>
      <c r="C2138" s="29"/>
      <c r="D2138" s="29"/>
      <c r="E2138" s="51"/>
      <c r="F2138" s="29"/>
      <c r="G2138" s="29"/>
      <c r="H2138" s="29"/>
      <c r="I2138" s="29"/>
      <c r="J2138" s="29"/>
      <c r="K2138" s="29"/>
      <c r="L2138" s="29"/>
      <c r="M2138" s="29"/>
      <c r="N2138" s="29"/>
      <c r="O2138" s="29"/>
      <c r="P2138" s="29"/>
      <c r="Q2138" s="29"/>
      <c r="R2138" s="29"/>
      <c r="S2138" s="29"/>
    </row>
    <row r="2139" spans="1:19">
      <c r="A2139" s="3" t="str">
        <f t="shared" si="33"/>
        <v/>
      </c>
      <c r="B2139" s="29"/>
      <c r="C2139" s="29"/>
      <c r="D2139" s="29"/>
      <c r="E2139" s="51"/>
      <c r="F2139" s="29"/>
      <c r="G2139" s="29"/>
      <c r="H2139" s="29"/>
      <c r="I2139" s="29"/>
      <c r="J2139" s="29"/>
      <c r="K2139" s="29"/>
      <c r="L2139" s="29"/>
      <c r="M2139" s="29"/>
      <c r="N2139" s="29"/>
      <c r="O2139" s="29"/>
      <c r="P2139" s="29"/>
      <c r="Q2139" s="29"/>
      <c r="R2139" s="29"/>
      <c r="S2139" s="29"/>
    </row>
    <row r="2140" spans="1:19">
      <c r="A2140" s="3" t="str">
        <f t="shared" si="33"/>
        <v/>
      </c>
      <c r="B2140" s="29"/>
      <c r="C2140" s="29"/>
      <c r="D2140" s="29"/>
      <c r="E2140" s="51"/>
      <c r="F2140" s="29"/>
      <c r="G2140" s="29"/>
      <c r="H2140" s="29"/>
      <c r="I2140" s="29"/>
      <c r="J2140" s="29"/>
      <c r="K2140" s="29"/>
      <c r="L2140" s="29"/>
      <c r="M2140" s="29"/>
      <c r="N2140" s="29"/>
      <c r="O2140" s="29"/>
      <c r="P2140" s="29"/>
      <c r="Q2140" s="29"/>
      <c r="R2140" s="29"/>
      <c r="S2140" s="29"/>
    </row>
    <row r="2141" spans="1:19">
      <c r="A2141" s="3" t="str">
        <f t="shared" si="33"/>
        <v/>
      </c>
      <c r="B2141" s="29"/>
      <c r="C2141" s="29"/>
      <c r="D2141" s="29"/>
      <c r="E2141" s="51"/>
      <c r="F2141" s="29"/>
      <c r="G2141" s="29"/>
      <c r="H2141" s="29"/>
      <c r="I2141" s="29"/>
      <c r="J2141" s="29"/>
      <c r="K2141" s="29"/>
      <c r="L2141" s="29"/>
      <c r="M2141" s="29"/>
      <c r="N2141" s="29"/>
      <c r="O2141" s="29"/>
      <c r="P2141" s="29"/>
      <c r="Q2141" s="29"/>
      <c r="R2141" s="29"/>
      <c r="S2141" s="29"/>
    </row>
    <row r="2142" spans="1:19">
      <c r="A2142" s="3" t="str">
        <f t="shared" si="33"/>
        <v/>
      </c>
      <c r="B2142" s="29"/>
      <c r="C2142" s="29"/>
      <c r="D2142" s="29"/>
      <c r="E2142" s="51"/>
      <c r="F2142" s="29"/>
      <c r="G2142" s="29"/>
      <c r="H2142" s="29"/>
      <c r="I2142" s="29"/>
      <c r="J2142" s="29"/>
      <c r="K2142" s="29"/>
      <c r="L2142" s="29"/>
      <c r="M2142" s="29"/>
      <c r="N2142" s="29"/>
      <c r="O2142" s="29"/>
      <c r="P2142" s="29"/>
      <c r="Q2142" s="29"/>
      <c r="R2142" s="29"/>
      <c r="S2142" s="29"/>
    </row>
    <row r="2143" spans="1:19">
      <c r="A2143" s="3" t="str">
        <f t="shared" si="33"/>
        <v/>
      </c>
      <c r="B2143" s="29"/>
      <c r="C2143" s="29"/>
      <c r="D2143" s="29"/>
      <c r="E2143" s="51"/>
      <c r="F2143" s="29"/>
      <c r="G2143" s="29"/>
      <c r="H2143" s="29"/>
      <c r="I2143" s="29"/>
      <c r="J2143" s="29"/>
      <c r="K2143" s="29"/>
      <c r="L2143" s="29"/>
      <c r="M2143" s="29"/>
      <c r="N2143" s="29"/>
      <c r="O2143" s="29"/>
      <c r="P2143" s="29"/>
      <c r="Q2143" s="29"/>
      <c r="R2143" s="29"/>
      <c r="S2143" s="29"/>
    </row>
    <row r="2144" spans="1:19">
      <c r="A2144" s="3" t="str">
        <f t="shared" si="33"/>
        <v/>
      </c>
      <c r="B2144" s="29"/>
      <c r="C2144" s="29"/>
      <c r="D2144" s="29"/>
      <c r="E2144" s="51"/>
      <c r="F2144" s="29"/>
      <c r="G2144" s="29"/>
      <c r="H2144" s="29"/>
      <c r="I2144" s="29"/>
      <c r="J2144" s="29"/>
      <c r="K2144" s="29"/>
      <c r="L2144" s="29"/>
      <c r="M2144" s="29"/>
      <c r="N2144" s="29"/>
      <c r="O2144" s="29"/>
      <c r="P2144" s="29"/>
      <c r="Q2144" s="29"/>
      <c r="R2144" s="29"/>
      <c r="S2144" s="29"/>
    </row>
    <row r="2145" spans="1:19">
      <c r="A2145" s="3" t="str">
        <f t="shared" si="33"/>
        <v/>
      </c>
      <c r="B2145" s="29"/>
      <c r="C2145" s="29"/>
      <c r="D2145" s="29"/>
      <c r="E2145" s="51"/>
      <c r="F2145" s="29"/>
      <c r="G2145" s="29"/>
      <c r="H2145" s="29"/>
      <c r="I2145" s="29"/>
      <c r="J2145" s="29"/>
      <c r="K2145" s="29"/>
      <c r="L2145" s="29"/>
      <c r="M2145" s="29"/>
      <c r="N2145" s="29"/>
      <c r="O2145" s="29"/>
      <c r="P2145" s="29"/>
      <c r="Q2145" s="29"/>
      <c r="R2145" s="29"/>
      <c r="S2145" s="29"/>
    </row>
    <row r="2146" spans="1:19">
      <c r="A2146" s="3" t="str">
        <f t="shared" si="33"/>
        <v/>
      </c>
      <c r="B2146" s="29"/>
      <c r="C2146" s="29"/>
      <c r="D2146" s="29"/>
      <c r="E2146" s="51"/>
      <c r="F2146" s="29"/>
      <c r="G2146" s="29"/>
      <c r="H2146" s="29"/>
      <c r="I2146" s="29"/>
      <c r="J2146" s="29"/>
      <c r="K2146" s="29"/>
      <c r="L2146" s="29"/>
      <c r="M2146" s="29"/>
      <c r="N2146" s="29"/>
      <c r="O2146" s="29"/>
      <c r="P2146" s="29"/>
      <c r="Q2146" s="29"/>
      <c r="R2146" s="29"/>
      <c r="S2146" s="29"/>
    </row>
    <row r="2147" spans="1:19">
      <c r="A2147" s="3" t="str">
        <f t="shared" si="33"/>
        <v/>
      </c>
      <c r="B2147" s="29"/>
      <c r="C2147" s="29"/>
      <c r="D2147" s="29"/>
      <c r="E2147" s="51"/>
      <c r="F2147" s="29"/>
      <c r="G2147" s="29"/>
      <c r="H2147" s="29"/>
      <c r="I2147" s="29"/>
      <c r="J2147" s="29"/>
      <c r="K2147" s="29"/>
      <c r="L2147" s="29"/>
      <c r="M2147" s="29"/>
      <c r="N2147" s="29"/>
      <c r="O2147" s="29"/>
      <c r="P2147" s="29"/>
      <c r="Q2147" s="29"/>
      <c r="R2147" s="29"/>
      <c r="S2147" s="29"/>
    </row>
    <row r="2148" spans="1:19">
      <c r="A2148" s="3" t="str">
        <f t="shared" si="33"/>
        <v/>
      </c>
      <c r="B2148" s="29"/>
      <c r="C2148" s="29"/>
      <c r="D2148" s="29"/>
      <c r="E2148" s="51"/>
      <c r="F2148" s="29"/>
      <c r="G2148" s="29"/>
      <c r="H2148" s="29"/>
      <c r="I2148" s="29"/>
      <c r="J2148" s="29"/>
      <c r="K2148" s="29"/>
      <c r="L2148" s="29"/>
      <c r="M2148" s="29"/>
      <c r="N2148" s="29"/>
      <c r="O2148" s="29"/>
      <c r="P2148" s="29"/>
      <c r="Q2148" s="29"/>
      <c r="R2148" s="29"/>
      <c r="S2148" s="29"/>
    </row>
    <row r="2149" spans="1:19">
      <c r="A2149" s="3" t="str">
        <f t="shared" si="33"/>
        <v/>
      </c>
      <c r="B2149" s="29"/>
      <c r="C2149" s="29"/>
      <c r="D2149" s="29"/>
      <c r="E2149" s="51"/>
      <c r="F2149" s="29"/>
      <c r="G2149" s="29"/>
      <c r="H2149" s="29"/>
      <c r="I2149" s="29"/>
      <c r="J2149" s="29"/>
      <c r="K2149" s="29"/>
      <c r="L2149" s="29"/>
      <c r="M2149" s="29"/>
      <c r="N2149" s="29"/>
      <c r="O2149" s="29"/>
      <c r="P2149" s="29"/>
      <c r="Q2149" s="29"/>
      <c r="R2149" s="29"/>
      <c r="S2149" s="29"/>
    </row>
    <row r="2150" spans="1:19">
      <c r="A2150" s="3" t="str">
        <f t="shared" si="33"/>
        <v/>
      </c>
      <c r="B2150" s="29"/>
      <c r="C2150" s="29"/>
      <c r="D2150" s="29"/>
      <c r="E2150" s="51"/>
      <c r="F2150" s="29"/>
      <c r="G2150" s="29"/>
      <c r="H2150" s="29"/>
      <c r="I2150" s="29"/>
      <c r="J2150" s="29"/>
      <c r="K2150" s="29"/>
      <c r="L2150" s="29"/>
      <c r="M2150" s="29"/>
      <c r="N2150" s="29"/>
      <c r="O2150" s="29"/>
      <c r="P2150" s="29"/>
      <c r="Q2150" s="29"/>
      <c r="R2150" s="29"/>
      <c r="S2150" s="29"/>
    </row>
    <row r="2151" spans="1:19">
      <c r="A2151" s="3" t="str">
        <f t="shared" si="33"/>
        <v/>
      </c>
      <c r="B2151" s="29"/>
      <c r="C2151" s="29"/>
      <c r="D2151" s="29"/>
      <c r="E2151" s="51"/>
      <c r="F2151" s="29"/>
      <c r="G2151" s="29"/>
      <c r="H2151" s="29"/>
      <c r="I2151" s="29"/>
      <c r="J2151" s="29"/>
      <c r="K2151" s="29"/>
      <c r="L2151" s="29"/>
      <c r="M2151" s="29"/>
      <c r="N2151" s="29"/>
      <c r="O2151" s="29"/>
      <c r="P2151" s="29"/>
      <c r="Q2151" s="29"/>
      <c r="R2151" s="29"/>
      <c r="S2151" s="29"/>
    </row>
    <row r="2152" spans="1:19">
      <c r="A2152" s="3" t="str">
        <f t="shared" si="33"/>
        <v/>
      </c>
      <c r="B2152" s="29"/>
      <c r="C2152" s="29"/>
      <c r="D2152" s="29"/>
      <c r="E2152" s="51"/>
      <c r="F2152" s="29"/>
      <c r="G2152" s="29"/>
      <c r="H2152" s="29"/>
      <c r="I2152" s="29"/>
      <c r="J2152" s="29"/>
      <c r="K2152" s="29"/>
      <c r="L2152" s="29"/>
      <c r="M2152" s="29"/>
      <c r="N2152" s="29"/>
      <c r="O2152" s="29"/>
      <c r="P2152" s="29"/>
      <c r="Q2152" s="29"/>
      <c r="R2152" s="29"/>
      <c r="S2152" s="29"/>
    </row>
    <row r="2153" spans="1:19">
      <c r="A2153" s="3" t="str">
        <f t="shared" si="33"/>
        <v/>
      </c>
      <c r="B2153" s="29"/>
      <c r="C2153" s="29"/>
      <c r="D2153" s="29"/>
      <c r="E2153" s="51"/>
      <c r="F2153" s="29"/>
      <c r="G2153" s="29"/>
      <c r="H2153" s="29"/>
      <c r="I2153" s="29"/>
      <c r="J2153" s="29"/>
      <c r="K2153" s="29"/>
      <c r="L2153" s="29"/>
      <c r="M2153" s="29"/>
      <c r="N2153" s="29"/>
      <c r="O2153" s="29"/>
      <c r="P2153" s="29"/>
      <c r="Q2153" s="29"/>
      <c r="R2153" s="29"/>
      <c r="S2153" s="29"/>
    </row>
    <row r="2154" spans="1:19">
      <c r="A2154" s="3" t="str">
        <f t="shared" si="33"/>
        <v/>
      </c>
      <c r="B2154" s="29"/>
      <c r="C2154" s="29"/>
      <c r="D2154" s="29"/>
      <c r="E2154" s="51"/>
      <c r="F2154" s="29"/>
      <c r="G2154" s="29"/>
      <c r="H2154" s="29"/>
      <c r="I2154" s="29"/>
      <c r="J2154" s="29"/>
      <c r="K2154" s="29"/>
      <c r="L2154" s="29"/>
      <c r="M2154" s="29"/>
      <c r="N2154" s="29"/>
      <c r="O2154" s="29"/>
      <c r="P2154" s="29"/>
      <c r="Q2154" s="29"/>
      <c r="R2154" s="29"/>
      <c r="S2154" s="29"/>
    </row>
    <row r="2155" spans="1:19">
      <c r="A2155" s="3" t="str">
        <f t="shared" si="33"/>
        <v/>
      </c>
      <c r="B2155" s="29"/>
      <c r="C2155" s="29"/>
      <c r="D2155" s="29"/>
      <c r="E2155" s="51"/>
      <c r="F2155" s="29"/>
      <c r="G2155" s="29"/>
      <c r="H2155" s="29"/>
      <c r="I2155" s="29"/>
      <c r="J2155" s="29"/>
      <c r="K2155" s="29"/>
      <c r="L2155" s="29"/>
      <c r="M2155" s="29"/>
      <c r="N2155" s="29"/>
      <c r="O2155" s="29"/>
      <c r="P2155" s="29"/>
      <c r="Q2155" s="29"/>
      <c r="R2155" s="29"/>
      <c r="S2155" s="29"/>
    </row>
    <row r="2156" spans="1:19">
      <c r="A2156" s="3" t="str">
        <f t="shared" si="33"/>
        <v/>
      </c>
      <c r="B2156" s="29"/>
      <c r="C2156" s="29"/>
      <c r="D2156" s="29"/>
      <c r="E2156" s="51"/>
      <c r="F2156" s="29"/>
      <c r="G2156" s="29"/>
      <c r="H2156" s="29"/>
      <c r="I2156" s="29"/>
      <c r="J2156" s="29"/>
      <c r="K2156" s="29"/>
      <c r="L2156" s="29"/>
      <c r="M2156" s="29"/>
      <c r="N2156" s="29"/>
      <c r="O2156" s="29"/>
      <c r="P2156" s="29"/>
      <c r="Q2156" s="29"/>
      <c r="R2156" s="29"/>
      <c r="S2156" s="29"/>
    </row>
    <row r="2157" spans="1:19">
      <c r="A2157" s="3" t="str">
        <f t="shared" si="33"/>
        <v/>
      </c>
      <c r="B2157" s="29"/>
      <c r="C2157" s="29"/>
      <c r="D2157" s="29"/>
      <c r="E2157" s="51"/>
      <c r="F2157" s="29"/>
      <c r="G2157" s="29"/>
      <c r="H2157" s="29"/>
      <c r="I2157" s="29"/>
      <c r="J2157" s="29"/>
      <c r="K2157" s="29"/>
      <c r="L2157" s="29"/>
      <c r="M2157" s="29"/>
      <c r="N2157" s="29"/>
      <c r="O2157" s="29"/>
      <c r="P2157" s="29"/>
      <c r="Q2157" s="29"/>
      <c r="R2157" s="29"/>
      <c r="S2157" s="29"/>
    </row>
    <row r="2158" spans="1:19">
      <c r="A2158" s="3" t="str">
        <f t="shared" si="33"/>
        <v/>
      </c>
      <c r="B2158" s="29"/>
      <c r="C2158" s="29"/>
      <c r="D2158" s="29"/>
      <c r="E2158" s="51"/>
      <c r="F2158" s="29"/>
      <c r="G2158" s="29"/>
      <c r="H2158" s="29"/>
      <c r="I2158" s="29"/>
      <c r="J2158" s="29"/>
      <c r="K2158" s="29"/>
      <c r="L2158" s="29"/>
      <c r="M2158" s="29"/>
      <c r="N2158" s="29"/>
      <c r="O2158" s="29"/>
      <c r="P2158" s="29"/>
      <c r="Q2158" s="29"/>
      <c r="R2158" s="29"/>
      <c r="S2158" s="29"/>
    </row>
    <row r="2159" spans="1:19">
      <c r="A2159" s="3" t="str">
        <f t="shared" si="33"/>
        <v/>
      </c>
      <c r="B2159" s="29"/>
      <c r="C2159" s="29"/>
      <c r="D2159" s="29"/>
      <c r="E2159" s="51"/>
      <c r="F2159" s="29"/>
      <c r="G2159" s="29"/>
      <c r="H2159" s="29"/>
      <c r="I2159" s="29"/>
      <c r="J2159" s="29"/>
      <c r="K2159" s="29"/>
      <c r="L2159" s="29"/>
      <c r="M2159" s="29"/>
      <c r="N2159" s="29"/>
      <c r="O2159" s="29"/>
      <c r="P2159" s="29"/>
      <c r="Q2159" s="29"/>
      <c r="R2159" s="29"/>
      <c r="S2159" s="29"/>
    </row>
    <row r="2160" spans="1:19">
      <c r="A2160" s="3" t="str">
        <f t="shared" si="33"/>
        <v/>
      </c>
      <c r="B2160" s="29"/>
      <c r="C2160" s="29"/>
      <c r="D2160" s="29"/>
      <c r="E2160" s="51"/>
      <c r="F2160" s="29"/>
      <c r="G2160" s="29"/>
      <c r="H2160" s="29"/>
      <c r="I2160" s="29"/>
      <c r="J2160" s="29"/>
      <c r="K2160" s="29"/>
      <c r="L2160" s="29"/>
      <c r="M2160" s="29"/>
      <c r="N2160" s="29"/>
      <c r="O2160" s="29"/>
      <c r="P2160" s="29"/>
      <c r="Q2160" s="29"/>
      <c r="R2160" s="29"/>
      <c r="S2160" s="29"/>
    </row>
    <row r="2161" spans="1:19">
      <c r="A2161" s="3" t="str">
        <f t="shared" si="33"/>
        <v/>
      </c>
      <c r="B2161" s="29"/>
      <c r="C2161" s="29"/>
      <c r="D2161" s="29"/>
      <c r="E2161" s="51"/>
      <c r="F2161" s="29"/>
      <c r="G2161" s="29"/>
      <c r="H2161" s="29"/>
      <c r="I2161" s="29"/>
      <c r="J2161" s="29"/>
      <c r="K2161" s="29"/>
      <c r="L2161" s="29"/>
      <c r="M2161" s="29"/>
      <c r="N2161" s="29"/>
      <c r="O2161" s="29"/>
      <c r="P2161" s="29"/>
      <c r="Q2161" s="29"/>
      <c r="R2161" s="29"/>
      <c r="S2161" s="29"/>
    </row>
    <row r="2162" spans="1:19">
      <c r="A2162" s="3" t="str">
        <f t="shared" si="33"/>
        <v/>
      </c>
      <c r="B2162" s="29"/>
      <c r="C2162" s="29"/>
      <c r="D2162" s="29"/>
      <c r="E2162" s="51"/>
      <c r="F2162" s="29"/>
      <c r="G2162" s="29"/>
      <c r="H2162" s="29"/>
      <c r="I2162" s="29"/>
      <c r="J2162" s="29"/>
      <c r="K2162" s="29"/>
      <c r="L2162" s="29"/>
      <c r="M2162" s="29"/>
      <c r="N2162" s="29"/>
      <c r="O2162" s="29"/>
      <c r="P2162" s="29"/>
      <c r="Q2162" s="29"/>
      <c r="R2162" s="29"/>
      <c r="S2162" s="29"/>
    </row>
    <row r="2163" spans="1:19">
      <c r="A2163" s="3" t="str">
        <f t="shared" si="33"/>
        <v/>
      </c>
      <c r="B2163" s="29"/>
      <c r="C2163" s="29"/>
      <c r="D2163" s="29"/>
      <c r="E2163" s="51"/>
      <c r="F2163" s="29"/>
      <c r="G2163" s="29"/>
      <c r="H2163" s="29"/>
      <c r="I2163" s="29"/>
      <c r="J2163" s="29"/>
      <c r="K2163" s="29"/>
      <c r="L2163" s="29"/>
      <c r="M2163" s="29"/>
      <c r="N2163" s="29"/>
      <c r="O2163" s="29"/>
      <c r="P2163" s="29"/>
      <c r="Q2163" s="29"/>
      <c r="R2163" s="29"/>
      <c r="S2163" s="29"/>
    </row>
    <row r="2164" spans="1:19">
      <c r="A2164" s="3" t="str">
        <f t="shared" si="33"/>
        <v/>
      </c>
      <c r="B2164" s="29"/>
      <c r="C2164" s="29"/>
      <c r="D2164" s="29"/>
      <c r="E2164" s="51"/>
      <c r="F2164" s="29"/>
      <c r="G2164" s="29"/>
      <c r="H2164" s="29"/>
      <c r="I2164" s="29"/>
      <c r="J2164" s="29"/>
      <c r="K2164" s="29"/>
      <c r="L2164" s="29"/>
      <c r="M2164" s="29"/>
      <c r="N2164" s="29"/>
      <c r="O2164" s="29"/>
      <c r="P2164" s="29"/>
      <c r="Q2164" s="29"/>
      <c r="R2164" s="29"/>
      <c r="S2164" s="29"/>
    </row>
    <row r="2165" spans="1:19">
      <c r="A2165" s="3" t="str">
        <f t="shared" si="33"/>
        <v/>
      </c>
      <c r="B2165" s="29"/>
      <c r="C2165" s="29"/>
      <c r="D2165" s="29"/>
      <c r="E2165" s="51"/>
      <c r="F2165" s="29"/>
      <c r="G2165" s="29"/>
      <c r="H2165" s="29"/>
      <c r="I2165" s="29"/>
      <c r="J2165" s="29"/>
      <c r="K2165" s="29"/>
      <c r="L2165" s="29"/>
      <c r="M2165" s="29"/>
      <c r="N2165" s="29"/>
      <c r="O2165" s="29"/>
      <c r="P2165" s="29"/>
      <c r="Q2165" s="29"/>
      <c r="R2165" s="29"/>
      <c r="S2165" s="29"/>
    </row>
    <row r="2166" spans="1:19">
      <c r="A2166" s="3" t="str">
        <f t="shared" si="33"/>
        <v/>
      </c>
      <c r="B2166" s="29"/>
      <c r="C2166" s="29"/>
      <c r="D2166" s="29"/>
      <c r="E2166" s="51"/>
      <c r="F2166" s="29"/>
      <c r="G2166" s="29"/>
      <c r="H2166" s="29"/>
      <c r="I2166" s="29"/>
      <c r="J2166" s="29"/>
      <c r="K2166" s="29"/>
      <c r="L2166" s="29"/>
      <c r="M2166" s="29"/>
      <c r="N2166" s="29"/>
      <c r="O2166" s="29"/>
      <c r="P2166" s="29"/>
      <c r="Q2166" s="29"/>
      <c r="R2166" s="29"/>
      <c r="S2166" s="29"/>
    </row>
    <row r="2167" spans="1:19">
      <c r="A2167" s="3" t="str">
        <f t="shared" si="33"/>
        <v/>
      </c>
      <c r="B2167" s="29"/>
      <c r="C2167" s="29"/>
      <c r="D2167" s="29"/>
      <c r="E2167" s="51"/>
      <c r="F2167" s="29"/>
      <c r="G2167" s="29"/>
      <c r="H2167" s="29"/>
      <c r="I2167" s="29"/>
      <c r="J2167" s="29"/>
      <c r="K2167" s="29"/>
      <c r="L2167" s="29"/>
      <c r="M2167" s="29"/>
      <c r="N2167" s="29"/>
      <c r="O2167" s="29"/>
      <c r="P2167" s="29"/>
      <c r="Q2167" s="29"/>
      <c r="R2167" s="29"/>
      <c r="S2167" s="29"/>
    </row>
    <row r="2168" spans="1:19">
      <c r="A2168" s="3" t="str">
        <f t="shared" si="33"/>
        <v/>
      </c>
      <c r="B2168" s="29"/>
      <c r="C2168" s="29"/>
      <c r="D2168" s="29"/>
      <c r="E2168" s="51"/>
      <c r="F2168" s="29"/>
      <c r="G2168" s="29"/>
      <c r="H2168" s="29"/>
      <c r="I2168" s="29"/>
      <c r="J2168" s="29"/>
      <c r="K2168" s="29"/>
      <c r="L2168" s="29"/>
      <c r="M2168" s="29"/>
      <c r="N2168" s="29"/>
      <c r="O2168" s="29"/>
      <c r="P2168" s="29"/>
      <c r="Q2168" s="29"/>
      <c r="R2168" s="29"/>
      <c r="S2168" s="29"/>
    </row>
    <row r="2169" spans="1:19">
      <c r="A2169" s="3" t="str">
        <f t="shared" si="33"/>
        <v/>
      </c>
      <c r="B2169" s="29"/>
      <c r="C2169" s="29"/>
      <c r="D2169" s="29"/>
      <c r="E2169" s="51"/>
      <c r="F2169" s="29"/>
      <c r="G2169" s="29"/>
      <c r="H2169" s="29"/>
      <c r="I2169" s="29"/>
      <c r="J2169" s="29"/>
      <c r="K2169" s="29"/>
      <c r="L2169" s="29"/>
      <c r="M2169" s="29"/>
      <c r="N2169" s="29"/>
      <c r="O2169" s="29"/>
      <c r="P2169" s="29"/>
      <c r="Q2169" s="29"/>
      <c r="R2169" s="29"/>
      <c r="S2169" s="29"/>
    </row>
    <row r="2170" spans="1:19">
      <c r="A2170" s="3" t="str">
        <f t="shared" si="33"/>
        <v/>
      </c>
      <c r="B2170" s="29"/>
      <c r="C2170" s="29"/>
      <c r="D2170" s="29"/>
      <c r="E2170" s="51"/>
      <c r="F2170" s="29"/>
      <c r="G2170" s="29"/>
      <c r="H2170" s="29"/>
      <c r="I2170" s="29"/>
      <c r="J2170" s="29"/>
      <c r="K2170" s="29"/>
      <c r="L2170" s="29"/>
      <c r="M2170" s="29"/>
      <c r="N2170" s="29"/>
      <c r="O2170" s="29"/>
      <c r="P2170" s="29"/>
      <c r="Q2170" s="29"/>
      <c r="R2170" s="29"/>
      <c r="S2170" s="29"/>
    </row>
    <row r="2171" spans="1:19">
      <c r="A2171" s="3" t="str">
        <f t="shared" si="33"/>
        <v/>
      </c>
      <c r="B2171" s="29"/>
      <c r="C2171" s="29"/>
      <c r="D2171" s="29"/>
      <c r="E2171" s="51"/>
      <c r="F2171" s="29"/>
      <c r="G2171" s="29"/>
      <c r="H2171" s="29"/>
      <c r="I2171" s="29"/>
      <c r="J2171" s="29"/>
      <c r="K2171" s="29"/>
      <c r="L2171" s="29"/>
      <c r="M2171" s="29"/>
      <c r="N2171" s="29"/>
      <c r="O2171" s="29"/>
      <c r="P2171" s="29"/>
      <c r="Q2171" s="29"/>
      <c r="R2171" s="29"/>
      <c r="S2171" s="29"/>
    </row>
    <row r="2172" spans="1:19">
      <c r="A2172" s="3" t="str">
        <f t="shared" si="33"/>
        <v/>
      </c>
      <c r="B2172" s="29"/>
      <c r="C2172" s="29"/>
      <c r="D2172" s="29"/>
      <c r="E2172" s="51"/>
      <c r="F2172" s="29"/>
      <c r="G2172" s="29"/>
      <c r="H2172" s="29"/>
      <c r="I2172" s="29"/>
      <c r="J2172" s="29"/>
      <c r="K2172" s="29"/>
      <c r="L2172" s="29"/>
      <c r="M2172" s="29"/>
      <c r="N2172" s="29"/>
      <c r="O2172" s="29"/>
      <c r="P2172" s="29"/>
      <c r="Q2172" s="29"/>
      <c r="R2172" s="29"/>
      <c r="S2172" s="29"/>
    </row>
    <row r="2173" spans="1:19">
      <c r="A2173" s="3" t="str">
        <f t="shared" si="33"/>
        <v/>
      </c>
      <c r="B2173" s="29"/>
      <c r="C2173" s="29"/>
      <c r="D2173" s="29"/>
      <c r="E2173" s="51"/>
      <c r="F2173" s="29"/>
      <c r="G2173" s="29"/>
      <c r="H2173" s="29"/>
      <c r="I2173" s="29"/>
      <c r="J2173" s="29"/>
      <c r="K2173" s="29"/>
      <c r="L2173" s="29"/>
      <c r="M2173" s="29"/>
      <c r="N2173" s="29"/>
      <c r="O2173" s="29"/>
      <c r="P2173" s="29"/>
      <c r="Q2173" s="29"/>
      <c r="R2173" s="29"/>
      <c r="S2173" s="29"/>
    </row>
    <row r="2174" spans="1:19">
      <c r="A2174" s="3" t="str">
        <f t="shared" si="33"/>
        <v/>
      </c>
      <c r="B2174" s="29"/>
      <c r="C2174" s="29"/>
      <c r="D2174" s="29"/>
      <c r="E2174" s="51"/>
      <c r="F2174" s="29"/>
      <c r="G2174" s="29"/>
      <c r="H2174" s="29"/>
      <c r="I2174" s="29"/>
      <c r="J2174" s="29"/>
      <c r="K2174" s="29"/>
      <c r="L2174" s="29"/>
      <c r="M2174" s="29"/>
      <c r="N2174" s="29"/>
      <c r="O2174" s="29"/>
      <c r="P2174" s="29"/>
      <c r="Q2174" s="29"/>
      <c r="R2174" s="29"/>
      <c r="S2174" s="29"/>
    </row>
    <row r="2175" spans="1:19">
      <c r="A2175" s="3" t="str">
        <f t="shared" si="33"/>
        <v/>
      </c>
      <c r="B2175" s="29"/>
      <c r="C2175" s="29"/>
      <c r="D2175" s="29"/>
      <c r="E2175" s="51"/>
      <c r="F2175" s="29"/>
      <c r="G2175" s="29"/>
      <c r="H2175" s="29"/>
      <c r="I2175" s="29"/>
      <c r="J2175" s="29"/>
      <c r="K2175" s="29"/>
      <c r="L2175" s="29"/>
      <c r="M2175" s="29"/>
      <c r="N2175" s="29"/>
      <c r="O2175" s="29"/>
      <c r="P2175" s="29"/>
      <c r="Q2175" s="29"/>
      <c r="R2175" s="29"/>
      <c r="S2175" s="29"/>
    </row>
    <row r="2176" spans="1:19">
      <c r="A2176" s="3" t="str">
        <f t="shared" si="33"/>
        <v/>
      </c>
      <c r="B2176" s="29"/>
      <c r="C2176" s="29"/>
      <c r="D2176" s="29"/>
      <c r="E2176" s="51"/>
      <c r="F2176" s="29"/>
      <c r="G2176" s="29"/>
      <c r="H2176" s="29"/>
      <c r="I2176" s="29"/>
      <c r="J2176" s="29"/>
      <c r="K2176" s="29"/>
      <c r="L2176" s="29"/>
      <c r="M2176" s="29"/>
      <c r="N2176" s="29"/>
      <c r="O2176" s="29"/>
      <c r="P2176" s="29"/>
      <c r="Q2176" s="29"/>
      <c r="R2176" s="29"/>
      <c r="S2176" s="29"/>
    </row>
    <row r="2177" spans="1:19">
      <c r="A2177" s="3" t="str">
        <f t="shared" si="33"/>
        <v/>
      </c>
      <c r="B2177" s="29"/>
      <c r="C2177" s="29"/>
      <c r="D2177" s="29"/>
      <c r="E2177" s="51"/>
      <c r="F2177" s="29"/>
      <c r="G2177" s="29"/>
      <c r="H2177" s="29"/>
      <c r="I2177" s="29"/>
      <c r="J2177" s="29"/>
      <c r="K2177" s="29"/>
      <c r="L2177" s="29"/>
      <c r="M2177" s="29"/>
      <c r="N2177" s="29"/>
      <c r="O2177" s="29"/>
      <c r="P2177" s="29"/>
      <c r="Q2177" s="29"/>
      <c r="R2177" s="29"/>
      <c r="S2177" s="29"/>
    </row>
    <row r="2178" spans="1:19">
      <c r="A2178" s="3" t="str">
        <f t="shared" si="33"/>
        <v/>
      </c>
      <c r="B2178" s="29"/>
      <c r="C2178" s="29"/>
      <c r="D2178" s="29"/>
      <c r="E2178" s="51"/>
      <c r="F2178" s="29"/>
      <c r="G2178" s="29"/>
      <c r="H2178" s="29"/>
      <c r="I2178" s="29"/>
      <c r="J2178" s="29"/>
      <c r="K2178" s="29"/>
      <c r="L2178" s="29"/>
      <c r="M2178" s="29"/>
      <c r="N2178" s="29"/>
      <c r="O2178" s="29"/>
      <c r="P2178" s="29"/>
      <c r="Q2178" s="29"/>
      <c r="R2178" s="29"/>
      <c r="S2178" s="29"/>
    </row>
    <row r="2179" spans="1:19">
      <c r="A2179" s="3" t="str">
        <f t="shared" si="33"/>
        <v/>
      </c>
      <c r="B2179" s="29"/>
      <c r="C2179" s="29"/>
      <c r="D2179" s="29"/>
      <c r="E2179" s="51"/>
      <c r="F2179" s="29"/>
      <c r="G2179" s="29"/>
      <c r="H2179" s="29"/>
      <c r="I2179" s="29"/>
      <c r="J2179" s="29"/>
      <c r="K2179" s="29"/>
      <c r="L2179" s="29"/>
      <c r="M2179" s="29"/>
      <c r="N2179" s="29"/>
      <c r="O2179" s="29"/>
      <c r="P2179" s="29"/>
      <c r="Q2179" s="29"/>
      <c r="R2179" s="29"/>
      <c r="S2179" s="29"/>
    </row>
    <row r="2180" spans="1:19">
      <c r="A2180" s="3" t="str">
        <f t="shared" ref="A2180:A2243" si="34">F2180&amp;G2180&amp;IF(ISBLANK(E2180),"",IF(LEN(B2180)&lt;11,TEXT(E2180,"00000000000"),E2180))</f>
        <v/>
      </c>
      <c r="B2180" s="29"/>
      <c r="C2180" s="29"/>
      <c r="D2180" s="29"/>
      <c r="E2180" s="51"/>
      <c r="F2180" s="29"/>
      <c r="G2180" s="29"/>
      <c r="H2180" s="29"/>
      <c r="I2180" s="29"/>
      <c r="J2180" s="29"/>
      <c r="K2180" s="29"/>
      <c r="L2180" s="29"/>
      <c r="M2180" s="29"/>
      <c r="N2180" s="29"/>
      <c r="O2180" s="29"/>
      <c r="P2180" s="29"/>
      <c r="Q2180" s="29"/>
      <c r="R2180" s="29"/>
      <c r="S2180" s="29"/>
    </row>
    <row r="2181" spans="1:19">
      <c r="A2181" s="3" t="str">
        <f t="shared" si="34"/>
        <v/>
      </c>
      <c r="B2181" s="29"/>
      <c r="C2181" s="29"/>
      <c r="D2181" s="29"/>
      <c r="E2181" s="51"/>
      <c r="F2181" s="29"/>
      <c r="G2181" s="29"/>
      <c r="H2181" s="29"/>
      <c r="I2181" s="29"/>
      <c r="J2181" s="29"/>
      <c r="K2181" s="29"/>
      <c r="L2181" s="29"/>
      <c r="M2181" s="29"/>
      <c r="N2181" s="29"/>
      <c r="O2181" s="29"/>
      <c r="P2181" s="29"/>
      <c r="Q2181" s="29"/>
      <c r="R2181" s="29"/>
      <c r="S2181" s="29"/>
    </row>
    <row r="2182" spans="1:19">
      <c r="A2182" s="3" t="str">
        <f t="shared" si="34"/>
        <v/>
      </c>
      <c r="B2182" s="29"/>
      <c r="C2182" s="29"/>
      <c r="D2182" s="29"/>
      <c r="E2182" s="51"/>
      <c r="F2182" s="29"/>
      <c r="G2182" s="29"/>
      <c r="H2182" s="29"/>
      <c r="I2182" s="29"/>
      <c r="J2182" s="29"/>
      <c r="K2182" s="29"/>
      <c r="L2182" s="29"/>
      <c r="M2182" s="29"/>
      <c r="N2182" s="29"/>
      <c r="O2182" s="29"/>
      <c r="P2182" s="29"/>
      <c r="Q2182" s="29"/>
      <c r="R2182" s="29"/>
      <c r="S2182" s="29"/>
    </row>
    <row r="2183" spans="1:19">
      <c r="A2183" s="3" t="str">
        <f t="shared" si="34"/>
        <v/>
      </c>
      <c r="B2183" s="29"/>
      <c r="C2183" s="29"/>
      <c r="D2183" s="29"/>
      <c r="E2183" s="51"/>
      <c r="F2183" s="29"/>
      <c r="G2183" s="29"/>
      <c r="H2183" s="29"/>
      <c r="I2183" s="29"/>
      <c r="J2183" s="29"/>
      <c r="K2183" s="29"/>
      <c r="L2183" s="29"/>
      <c r="M2183" s="29"/>
      <c r="N2183" s="29"/>
      <c r="O2183" s="29"/>
      <c r="P2183" s="29"/>
      <c r="Q2183" s="29"/>
      <c r="R2183" s="29"/>
      <c r="S2183" s="29"/>
    </row>
    <row r="2184" spans="1:19">
      <c r="A2184" s="3" t="str">
        <f t="shared" si="34"/>
        <v/>
      </c>
      <c r="B2184" s="29"/>
      <c r="C2184" s="29"/>
      <c r="D2184" s="29"/>
      <c r="E2184" s="51"/>
      <c r="F2184" s="29"/>
      <c r="G2184" s="29"/>
      <c r="H2184" s="29"/>
      <c r="I2184" s="29"/>
      <c r="J2184" s="29"/>
      <c r="K2184" s="29"/>
      <c r="L2184" s="29"/>
      <c r="M2184" s="29"/>
      <c r="N2184" s="29"/>
      <c r="O2184" s="29"/>
      <c r="P2184" s="29"/>
      <c r="Q2184" s="29"/>
      <c r="R2184" s="29"/>
      <c r="S2184" s="29"/>
    </row>
    <row r="2185" spans="1:19">
      <c r="A2185" s="3" t="str">
        <f t="shared" si="34"/>
        <v/>
      </c>
      <c r="B2185" s="29"/>
      <c r="C2185" s="29"/>
      <c r="D2185" s="29"/>
      <c r="E2185" s="51"/>
      <c r="F2185" s="29"/>
      <c r="G2185" s="29"/>
      <c r="H2185" s="29"/>
      <c r="I2185" s="29"/>
      <c r="J2185" s="29"/>
      <c r="K2185" s="29"/>
      <c r="L2185" s="29"/>
      <c r="M2185" s="29"/>
      <c r="N2185" s="29"/>
      <c r="O2185" s="29"/>
      <c r="P2185" s="29"/>
      <c r="Q2185" s="29"/>
      <c r="R2185" s="29"/>
      <c r="S2185" s="29"/>
    </row>
    <row r="2186" spans="1:19">
      <c r="A2186" s="3" t="str">
        <f t="shared" si="34"/>
        <v/>
      </c>
      <c r="B2186" s="29"/>
      <c r="C2186" s="29"/>
      <c r="D2186" s="29"/>
      <c r="E2186" s="51"/>
      <c r="F2186" s="29"/>
      <c r="G2186" s="29"/>
      <c r="H2186" s="29"/>
      <c r="I2186" s="29"/>
      <c r="J2186" s="29"/>
      <c r="K2186" s="29"/>
      <c r="L2186" s="29"/>
      <c r="M2186" s="29"/>
      <c r="N2186" s="29"/>
      <c r="O2186" s="29"/>
      <c r="P2186" s="29"/>
      <c r="Q2186" s="29"/>
      <c r="R2186" s="29"/>
      <c r="S2186" s="29"/>
    </row>
    <row r="2187" spans="1:19">
      <c r="A2187" s="3" t="str">
        <f t="shared" si="34"/>
        <v/>
      </c>
      <c r="B2187" s="29"/>
      <c r="C2187" s="29"/>
      <c r="D2187" s="29"/>
      <c r="E2187" s="51"/>
      <c r="F2187" s="29"/>
      <c r="G2187" s="29"/>
      <c r="H2187" s="29"/>
      <c r="I2187" s="29"/>
      <c r="J2187" s="29"/>
      <c r="K2187" s="29"/>
      <c r="L2187" s="29"/>
      <c r="M2187" s="29"/>
      <c r="N2187" s="29"/>
      <c r="O2187" s="29"/>
      <c r="P2187" s="29"/>
      <c r="Q2187" s="29"/>
      <c r="R2187" s="29"/>
      <c r="S2187" s="29"/>
    </row>
    <row r="2188" spans="1:19">
      <c r="A2188" s="3" t="str">
        <f t="shared" si="34"/>
        <v/>
      </c>
      <c r="B2188" s="29"/>
      <c r="C2188" s="29"/>
      <c r="D2188" s="29"/>
      <c r="E2188" s="51"/>
      <c r="F2188" s="29"/>
      <c r="G2188" s="29"/>
      <c r="H2188" s="29"/>
      <c r="I2188" s="29"/>
      <c r="J2188" s="29"/>
      <c r="K2188" s="29"/>
      <c r="L2188" s="29"/>
      <c r="M2188" s="29"/>
      <c r="N2188" s="29"/>
      <c r="O2188" s="29"/>
      <c r="P2188" s="29"/>
      <c r="Q2188" s="29"/>
      <c r="R2188" s="29"/>
      <c r="S2188" s="29"/>
    </row>
    <row r="2189" spans="1:19">
      <c r="A2189" s="3" t="str">
        <f t="shared" si="34"/>
        <v/>
      </c>
      <c r="B2189" s="29"/>
      <c r="C2189" s="29"/>
      <c r="D2189" s="29"/>
      <c r="E2189" s="51"/>
      <c r="F2189" s="29"/>
      <c r="G2189" s="29"/>
      <c r="H2189" s="29"/>
      <c r="I2189" s="29"/>
      <c r="J2189" s="29"/>
      <c r="K2189" s="29"/>
      <c r="L2189" s="29"/>
      <c r="M2189" s="29"/>
      <c r="N2189" s="29"/>
      <c r="O2189" s="29"/>
      <c r="P2189" s="29"/>
      <c r="Q2189" s="29"/>
      <c r="R2189" s="29"/>
      <c r="S2189" s="29"/>
    </row>
    <row r="2190" spans="1:19">
      <c r="A2190" s="3" t="str">
        <f t="shared" si="34"/>
        <v/>
      </c>
      <c r="B2190" s="29"/>
      <c r="C2190" s="29"/>
      <c r="D2190" s="29"/>
      <c r="E2190" s="51"/>
      <c r="F2190" s="29"/>
      <c r="G2190" s="29"/>
      <c r="H2190" s="29"/>
      <c r="I2190" s="29"/>
      <c r="J2190" s="29"/>
      <c r="K2190" s="29"/>
      <c r="L2190" s="29"/>
      <c r="M2190" s="29"/>
      <c r="N2190" s="29"/>
      <c r="O2190" s="29"/>
      <c r="P2190" s="29"/>
      <c r="Q2190" s="29"/>
      <c r="R2190" s="29"/>
      <c r="S2190" s="29"/>
    </row>
    <row r="2191" spans="1:19">
      <c r="A2191" s="3" t="str">
        <f t="shared" si="34"/>
        <v/>
      </c>
      <c r="B2191" s="29"/>
      <c r="C2191" s="29"/>
      <c r="D2191" s="29"/>
      <c r="E2191" s="51"/>
      <c r="F2191" s="29"/>
      <c r="G2191" s="29"/>
      <c r="H2191" s="29"/>
      <c r="I2191" s="29"/>
      <c r="J2191" s="29"/>
      <c r="K2191" s="29"/>
      <c r="L2191" s="29"/>
      <c r="M2191" s="29"/>
      <c r="N2191" s="29"/>
      <c r="O2191" s="29"/>
      <c r="P2191" s="29"/>
      <c r="Q2191" s="29"/>
      <c r="R2191" s="29"/>
      <c r="S2191" s="29"/>
    </row>
    <row r="2192" spans="1:19">
      <c r="A2192" s="3" t="str">
        <f t="shared" si="34"/>
        <v/>
      </c>
      <c r="B2192" s="29"/>
      <c r="C2192" s="29"/>
      <c r="D2192" s="29"/>
      <c r="E2192" s="51"/>
      <c r="F2192" s="29"/>
      <c r="G2192" s="29"/>
      <c r="H2192" s="29"/>
      <c r="I2192" s="29"/>
      <c r="J2192" s="29"/>
      <c r="K2192" s="29"/>
      <c r="L2192" s="29"/>
      <c r="M2192" s="29"/>
      <c r="N2192" s="29"/>
      <c r="O2192" s="29"/>
      <c r="P2192" s="29"/>
      <c r="Q2192" s="29"/>
      <c r="R2192" s="29"/>
      <c r="S2192" s="29"/>
    </row>
    <row r="2193" spans="1:19">
      <c r="A2193" s="3" t="str">
        <f t="shared" si="34"/>
        <v/>
      </c>
      <c r="B2193" s="29"/>
      <c r="C2193" s="29"/>
      <c r="D2193" s="29"/>
      <c r="E2193" s="51"/>
      <c r="F2193" s="29"/>
      <c r="G2193" s="29"/>
      <c r="H2193" s="29"/>
      <c r="I2193" s="29"/>
      <c r="J2193" s="29"/>
      <c r="K2193" s="29"/>
      <c r="L2193" s="29"/>
      <c r="M2193" s="29"/>
      <c r="N2193" s="29"/>
      <c r="O2193" s="29"/>
      <c r="P2193" s="29"/>
      <c r="Q2193" s="29"/>
      <c r="R2193" s="29"/>
      <c r="S2193" s="29"/>
    </row>
    <row r="2194" spans="1:19">
      <c r="A2194" s="3" t="str">
        <f t="shared" si="34"/>
        <v/>
      </c>
      <c r="B2194" s="29"/>
      <c r="C2194" s="29"/>
      <c r="D2194" s="29"/>
      <c r="E2194" s="51"/>
      <c r="F2194" s="29"/>
      <c r="G2194" s="29"/>
      <c r="H2194" s="29"/>
      <c r="I2194" s="29"/>
      <c r="J2194" s="29"/>
      <c r="K2194" s="29"/>
      <c r="L2194" s="29"/>
      <c r="M2194" s="29"/>
      <c r="N2194" s="29"/>
      <c r="O2194" s="29"/>
      <c r="P2194" s="29"/>
      <c r="Q2194" s="29"/>
      <c r="R2194" s="29"/>
      <c r="S2194" s="29"/>
    </row>
    <row r="2195" spans="1:19">
      <c r="A2195" s="3" t="str">
        <f t="shared" si="34"/>
        <v/>
      </c>
      <c r="B2195" s="29"/>
      <c r="C2195" s="29"/>
      <c r="D2195" s="29"/>
      <c r="E2195" s="51"/>
      <c r="F2195" s="29"/>
      <c r="G2195" s="29"/>
      <c r="H2195" s="29"/>
      <c r="I2195" s="29"/>
      <c r="J2195" s="29"/>
      <c r="K2195" s="29"/>
      <c r="L2195" s="29"/>
      <c r="M2195" s="29"/>
      <c r="N2195" s="29"/>
      <c r="O2195" s="29"/>
      <c r="P2195" s="29"/>
      <c r="Q2195" s="29"/>
      <c r="R2195" s="29"/>
      <c r="S2195" s="29"/>
    </row>
    <row r="2196" spans="1:19">
      <c r="A2196" s="3" t="str">
        <f t="shared" si="34"/>
        <v/>
      </c>
      <c r="B2196" s="29"/>
      <c r="C2196" s="29"/>
      <c r="D2196" s="29"/>
      <c r="E2196" s="51"/>
      <c r="F2196" s="29"/>
      <c r="G2196" s="29"/>
      <c r="H2196" s="29"/>
      <c r="I2196" s="29"/>
      <c r="J2196" s="29"/>
      <c r="K2196" s="29"/>
      <c r="L2196" s="29"/>
      <c r="M2196" s="29"/>
      <c r="N2196" s="29"/>
      <c r="O2196" s="29"/>
      <c r="P2196" s="29"/>
      <c r="Q2196" s="29"/>
      <c r="R2196" s="29"/>
      <c r="S2196" s="29"/>
    </row>
    <row r="2197" spans="1:19">
      <c r="A2197" s="3" t="str">
        <f t="shared" si="34"/>
        <v/>
      </c>
      <c r="B2197" s="29"/>
      <c r="C2197" s="29"/>
      <c r="D2197" s="29"/>
      <c r="E2197" s="51"/>
      <c r="F2197" s="29"/>
      <c r="G2197" s="29"/>
      <c r="H2197" s="29"/>
      <c r="I2197" s="29"/>
      <c r="J2197" s="29"/>
      <c r="K2197" s="29"/>
      <c r="L2197" s="29"/>
      <c r="M2197" s="29"/>
      <c r="N2197" s="29"/>
      <c r="O2197" s="29"/>
      <c r="P2197" s="29"/>
      <c r="Q2197" s="29"/>
      <c r="R2197" s="29"/>
      <c r="S2197" s="29"/>
    </row>
    <row r="2198" spans="1:19">
      <c r="A2198" s="3" t="str">
        <f t="shared" si="34"/>
        <v/>
      </c>
      <c r="B2198" s="29"/>
      <c r="C2198" s="29"/>
      <c r="D2198" s="29"/>
      <c r="E2198" s="51"/>
      <c r="F2198" s="29"/>
      <c r="G2198" s="29"/>
      <c r="H2198" s="29"/>
      <c r="I2198" s="29"/>
      <c r="J2198" s="29"/>
      <c r="K2198" s="29"/>
      <c r="L2198" s="29"/>
      <c r="M2198" s="29"/>
      <c r="N2198" s="29"/>
      <c r="O2198" s="29"/>
      <c r="P2198" s="29"/>
      <c r="Q2198" s="29"/>
      <c r="R2198" s="29"/>
      <c r="S2198" s="29"/>
    </row>
    <row r="2199" spans="1:19">
      <c r="A2199" s="3" t="str">
        <f t="shared" si="34"/>
        <v/>
      </c>
      <c r="B2199" s="29"/>
      <c r="C2199" s="29"/>
      <c r="D2199" s="29"/>
      <c r="E2199" s="51"/>
      <c r="F2199" s="29"/>
      <c r="G2199" s="29"/>
      <c r="H2199" s="29"/>
      <c r="I2199" s="29"/>
      <c r="J2199" s="29"/>
      <c r="K2199" s="29"/>
      <c r="L2199" s="29"/>
      <c r="M2199" s="29"/>
      <c r="N2199" s="29"/>
      <c r="O2199" s="29"/>
      <c r="P2199" s="29"/>
      <c r="Q2199" s="29"/>
      <c r="R2199" s="29"/>
      <c r="S2199" s="29"/>
    </row>
    <row r="2200" spans="1:19">
      <c r="A2200" s="3" t="str">
        <f t="shared" si="34"/>
        <v/>
      </c>
      <c r="B2200" s="29"/>
      <c r="C2200" s="29"/>
      <c r="D2200" s="29"/>
      <c r="E2200" s="51"/>
      <c r="F2200" s="29"/>
      <c r="G2200" s="29"/>
      <c r="H2200" s="29"/>
      <c r="I2200" s="29"/>
      <c r="J2200" s="29"/>
      <c r="K2200" s="29"/>
      <c r="L2200" s="29"/>
      <c r="M2200" s="29"/>
      <c r="N2200" s="29"/>
      <c r="O2200" s="29"/>
      <c r="P2200" s="29"/>
      <c r="Q2200" s="29"/>
      <c r="R2200" s="29"/>
      <c r="S2200" s="29"/>
    </row>
    <row r="2201" spans="1:19">
      <c r="A2201" s="3" t="str">
        <f t="shared" si="34"/>
        <v/>
      </c>
      <c r="B2201" s="29"/>
      <c r="C2201" s="29"/>
      <c r="D2201" s="29"/>
      <c r="E2201" s="51"/>
      <c r="F2201" s="29"/>
      <c r="G2201" s="29"/>
      <c r="H2201" s="29"/>
      <c r="I2201" s="29"/>
      <c r="J2201" s="29"/>
      <c r="K2201" s="29"/>
      <c r="L2201" s="29"/>
      <c r="M2201" s="29"/>
      <c r="N2201" s="29"/>
      <c r="O2201" s="29"/>
      <c r="P2201" s="29"/>
      <c r="Q2201" s="29"/>
      <c r="R2201" s="29"/>
      <c r="S2201" s="29"/>
    </row>
    <row r="2202" spans="1:19">
      <c r="A2202" s="3" t="str">
        <f t="shared" si="34"/>
        <v/>
      </c>
      <c r="B2202" s="29"/>
      <c r="C2202" s="29"/>
      <c r="D2202" s="29"/>
      <c r="E2202" s="51"/>
      <c r="F2202" s="29"/>
      <c r="G2202" s="29"/>
      <c r="H2202" s="29"/>
      <c r="I2202" s="29"/>
      <c r="J2202" s="29"/>
      <c r="K2202" s="29"/>
      <c r="L2202" s="29"/>
      <c r="M2202" s="29"/>
      <c r="N2202" s="29"/>
      <c r="O2202" s="29"/>
      <c r="P2202" s="29"/>
      <c r="Q2202" s="29"/>
      <c r="R2202" s="29"/>
      <c r="S2202" s="29"/>
    </row>
    <row r="2203" spans="1:19">
      <c r="A2203" s="3" t="str">
        <f t="shared" si="34"/>
        <v/>
      </c>
      <c r="B2203" s="29"/>
      <c r="C2203" s="29"/>
      <c r="D2203" s="29"/>
      <c r="E2203" s="51"/>
      <c r="F2203" s="29"/>
      <c r="G2203" s="29"/>
      <c r="H2203" s="29"/>
      <c r="I2203" s="29"/>
      <c r="J2203" s="29"/>
      <c r="K2203" s="29"/>
      <c r="L2203" s="29"/>
      <c r="M2203" s="29"/>
      <c r="N2203" s="29"/>
      <c r="O2203" s="29"/>
      <c r="P2203" s="29"/>
      <c r="Q2203" s="29"/>
      <c r="R2203" s="29"/>
      <c r="S2203" s="29"/>
    </row>
    <row r="2204" spans="1:19">
      <c r="A2204" s="3" t="str">
        <f t="shared" si="34"/>
        <v/>
      </c>
      <c r="B2204" s="29"/>
      <c r="C2204" s="29"/>
      <c r="D2204" s="29"/>
      <c r="E2204" s="51"/>
      <c r="F2204" s="29"/>
      <c r="G2204" s="29"/>
      <c r="H2204" s="29"/>
      <c r="I2204" s="29"/>
      <c r="J2204" s="29"/>
      <c r="K2204" s="29"/>
      <c r="L2204" s="29"/>
      <c r="M2204" s="29"/>
      <c r="N2204" s="29"/>
      <c r="O2204" s="29"/>
      <c r="P2204" s="29"/>
      <c r="Q2204" s="29"/>
      <c r="R2204" s="29"/>
      <c r="S2204" s="29"/>
    </row>
    <row r="2205" spans="1:19">
      <c r="A2205" s="3" t="str">
        <f t="shared" si="34"/>
        <v/>
      </c>
      <c r="B2205" s="29"/>
      <c r="C2205" s="29"/>
      <c r="D2205" s="29"/>
      <c r="E2205" s="51"/>
      <c r="F2205" s="29"/>
      <c r="G2205" s="29"/>
      <c r="H2205" s="29"/>
      <c r="I2205" s="29"/>
      <c r="J2205" s="29"/>
      <c r="K2205" s="29"/>
      <c r="L2205" s="29"/>
      <c r="M2205" s="29"/>
      <c r="N2205" s="29"/>
      <c r="O2205" s="29"/>
      <c r="P2205" s="29"/>
      <c r="Q2205" s="29"/>
      <c r="R2205" s="29"/>
      <c r="S2205" s="29"/>
    </row>
    <row r="2206" spans="1:19">
      <c r="A2206" s="3" t="str">
        <f t="shared" si="34"/>
        <v/>
      </c>
      <c r="B2206" s="29"/>
      <c r="C2206" s="29"/>
      <c r="D2206" s="29"/>
      <c r="E2206" s="51"/>
      <c r="F2206" s="29"/>
      <c r="G2206" s="29"/>
      <c r="H2206" s="29"/>
      <c r="I2206" s="29"/>
      <c r="J2206" s="29"/>
      <c r="K2206" s="29"/>
      <c r="L2206" s="29"/>
      <c r="M2206" s="29"/>
      <c r="N2206" s="29"/>
      <c r="O2206" s="29"/>
      <c r="P2206" s="29"/>
      <c r="Q2206" s="29"/>
      <c r="R2206" s="29"/>
      <c r="S2206" s="29"/>
    </row>
    <row r="2207" spans="1:19">
      <c r="A2207" s="3" t="str">
        <f t="shared" si="34"/>
        <v/>
      </c>
      <c r="B2207" s="29"/>
      <c r="C2207" s="29"/>
      <c r="D2207" s="29"/>
      <c r="E2207" s="51"/>
      <c r="F2207" s="29"/>
      <c r="G2207" s="29"/>
      <c r="H2207" s="29"/>
      <c r="I2207" s="29"/>
      <c r="J2207" s="29"/>
      <c r="K2207" s="29"/>
      <c r="L2207" s="29"/>
      <c r="M2207" s="29"/>
      <c r="N2207" s="29"/>
      <c r="O2207" s="29"/>
      <c r="P2207" s="29"/>
      <c r="Q2207" s="29"/>
      <c r="R2207" s="29"/>
      <c r="S2207" s="29"/>
    </row>
    <row r="2208" spans="1:19">
      <c r="A2208" s="3" t="str">
        <f t="shared" si="34"/>
        <v/>
      </c>
      <c r="B2208" s="29"/>
      <c r="C2208" s="29"/>
      <c r="D2208" s="29"/>
      <c r="E2208" s="51"/>
      <c r="F2208" s="29"/>
      <c r="G2208" s="29"/>
      <c r="H2208" s="29"/>
      <c r="I2208" s="29"/>
      <c r="J2208" s="29"/>
      <c r="K2208" s="29"/>
      <c r="L2208" s="29"/>
      <c r="M2208" s="29"/>
      <c r="N2208" s="29"/>
      <c r="O2208" s="29"/>
      <c r="P2208" s="29"/>
      <c r="Q2208" s="29"/>
      <c r="R2208" s="29"/>
      <c r="S2208" s="29"/>
    </row>
    <row r="2209" spans="1:19">
      <c r="A2209" s="3" t="str">
        <f t="shared" si="34"/>
        <v/>
      </c>
      <c r="B2209" s="29"/>
      <c r="C2209" s="29"/>
      <c r="D2209" s="29"/>
      <c r="E2209" s="51"/>
      <c r="F2209" s="29"/>
      <c r="G2209" s="29"/>
      <c r="H2209" s="29"/>
      <c r="I2209" s="29"/>
      <c r="J2209" s="29"/>
      <c r="K2209" s="29"/>
      <c r="L2209" s="29"/>
      <c r="M2209" s="29"/>
      <c r="N2209" s="29"/>
      <c r="O2209" s="29"/>
      <c r="P2209" s="29"/>
      <c r="Q2209" s="29"/>
      <c r="R2209" s="29"/>
      <c r="S2209" s="29"/>
    </row>
    <row r="2210" spans="1:19">
      <c r="A2210" s="3" t="str">
        <f t="shared" si="34"/>
        <v/>
      </c>
      <c r="B2210" s="29"/>
      <c r="C2210" s="29"/>
      <c r="D2210" s="29"/>
      <c r="E2210" s="51"/>
      <c r="F2210" s="29"/>
      <c r="G2210" s="29"/>
      <c r="H2210" s="29"/>
      <c r="I2210" s="29"/>
      <c r="J2210" s="29"/>
      <c r="K2210" s="29"/>
      <c r="L2210" s="29"/>
      <c r="M2210" s="29"/>
      <c r="N2210" s="29"/>
      <c r="O2210" s="29"/>
      <c r="P2210" s="29"/>
      <c r="Q2210" s="29"/>
      <c r="R2210" s="29"/>
      <c r="S2210" s="29"/>
    </row>
    <row r="2211" spans="1:19">
      <c r="A2211" s="3" t="str">
        <f t="shared" si="34"/>
        <v/>
      </c>
      <c r="B2211" s="29"/>
      <c r="C2211" s="29"/>
      <c r="D2211" s="29"/>
      <c r="E2211" s="51"/>
      <c r="F2211" s="29"/>
      <c r="G2211" s="29"/>
      <c r="H2211" s="29"/>
      <c r="I2211" s="29"/>
      <c r="J2211" s="29"/>
      <c r="K2211" s="29"/>
      <c r="L2211" s="29"/>
      <c r="M2211" s="29"/>
      <c r="N2211" s="29"/>
      <c r="O2211" s="29"/>
      <c r="P2211" s="29"/>
      <c r="Q2211" s="29"/>
      <c r="R2211" s="29"/>
      <c r="S2211" s="29"/>
    </row>
    <row r="2212" spans="1:19">
      <c r="A2212" s="3" t="str">
        <f t="shared" si="34"/>
        <v/>
      </c>
      <c r="B2212" s="29"/>
      <c r="C2212" s="29"/>
      <c r="D2212" s="29"/>
      <c r="E2212" s="51"/>
      <c r="F2212" s="29"/>
      <c r="G2212" s="29"/>
      <c r="H2212" s="29"/>
      <c r="I2212" s="29"/>
      <c r="J2212" s="29"/>
      <c r="K2212" s="29"/>
      <c r="L2212" s="29"/>
      <c r="M2212" s="29"/>
      <c r="N2212" s="29"/>
      <c r="O2212" s="29"/>
      <c r="P2212" s="29"/>
      <c r="Q2212" s="29"/>
      <c r="R2212" s="29"/>
      <c r="S2212" s="29"/>
    </row>
    <row r="2213" spans="1:19">
      <c r="A2213" s="3" t="str">
        <f t="shared" si="34"/>
        <v/>
      </c>
      <c r="B2213" s="29"/>
      <c r="C2213" s="29"/>
      <c r="D2213" s="29"/>
      <c r="E2213" s="51"/>
      <c r="F2213" s="29"/>
      <c r="G2213" s="29"/>
      <c r="H2213" s="29"/>
      <c r="I2213" s="29"/>
      <c r="J2213" s="29"/>
      <c r="K2213" s="29"/>
      <c r="L2213" s="29"/>
      <c r="M2213" s="29"/>
      <c r="N2213" s="29"/>
      <c r="O2213" s="29"/>
      <c r="P2213" s="29"/>
      <c r="Q2213" s="29"/>
      <c r="R2213" s="29"/>
      <c r="S2213" s="29"/>
    </row>
    <row r="2214" spans="1:19">
      <c r="A2214" s="3" t="str">
        <f t="shared" si="34"/>
        <v/>
      </c>
      <c r="B2214" s="29"/>
      <c r="C2214" s="29"/>
      <c r="D2214" s="29"/>
      <c r="E2214" s="51"/>
      <c r="F2214" s="29"/>
      <c r="G2214" s="29"/>
      <c r="H2214" s="29"/>
      <c r="I2214" s="29"/>
      <c r="J2214" s="29"/>
      <c r="K2214" s="29"/>
      <c r="L2214" s="29"/>
      <c r="M2214" s="29"/>
      <c r="N2214" s="29"/>
      <c r="O2214" s="29"/>
      <c r="P2214" s="29"/>
      <c r="Q2214" s="29"/>
      <c r="R2214" s="29"/>
      <c r="S2214" s="29"/>
    </row>
    <row r="2215" spans="1:19">
      <c r="A2215" s="3" t="str">
        <f t="shared" si="34"/>
        <v/>
      </c>
      <c r="B2215" s="29"/>
      <c r="C2215" s="29"/>
      <c r="D2215" s="29"/>
      <c r="E2215" s="51"/>
      <c r="F2215" s="29"/>
      <c r="G2215" s="29"/>
      <c r="H2215" s="29"/>
      <c r="I2215" s="29"/>
      <c r="J2215" s="29"/>
      <c r="K2215" s="29"/>
      <c r="L2215" s="29"/>
      <c r="M2215" s="29"/>
      <c r="N2215" s="29"/>
      <c r="O2215" s="29"/>
      <c r="P2215" s="29"/>
      <c r="Q2215" s="29"/>
      <c r="R2215" s="29"/>
      <c r="S2215" s="29"/>
    </row>
    <row r="2216" spans="1:19">
      <c r="A2216" s="3" t="str">
        <f t="shared" si="34"/>
        <v/>
      </c>
      <c r="B2216" s="29"/>
      <c r="C2216" s="29"/>
      <c r="D2216" s="29"/>
      <c r="E2216" s="51"/>
      <c r="F2216" s="29"/>
      <c r="G2216" s="29"/>
      <c r="H2216" s="29"/>
      <c r="I2216" s="29"/>
      <c r="J2216" s="29"/>
      <c r="K2216" s="29"/>
      <c r="L2216" s="29"/>
      <c r="M2216" s="29"/>
      <c r="N2216" s="29"/>
      <c r="O2216" s="29"/>
      <c r="P2216" s="29"/>
      <c r="Q2216" s="29"/>
      <c r="R2216" s="29"/>
      <c r="S2216" s="29"/>
    </row>
    <row r="2217" spans="1:19">
      <c r="A2217" s="3" t="str">
        <f t="shared" si="34"/>
        <v/>
      </c>
      <c r="B2217" s="29"/>
      <c r="C2217" s="29"/>
      <c r="D2217" s="29"/>
      <c r="E2217" s="51"/>
      <c r="F2217" s="29"/>
      <c r="G2217" s="29"/>
      <c r="H2217" s="29"/>
      <c r="I2217" s="29"/>
      <c r="J2217" s="29"/>
      <c r="K2217" s="29"/>
      <c r="L2217" s="29"/>
      <c r="M2217" s="29"/>
      <c r="N2217" s="29"/>
      <c r="O2217" s="29"/>
      <c r="P2217" s="29"/>
      <c r="Q2217" s="29"/>
      <c r="R2217" s="29"/>
      <c r="S2217" s="29"/>
    </row>
    <row r="2218" spans="1:19">
      <c r="A2218" s="3" t="str">
        <f t="shared" si="34"/>
        <v/>
      </c>
      <c r="B2218" s="29"/>
      <c r="C2218" s="29"/>
      <c r="D2218" s="29"/>
      <c r="E2218" s="51"/>
      <c r="F2218" s="29"/>
      <c r="G2218" s="29"/>
      <c r="H2218" s="29"/>
      <c r="I2218" s="29"/>
      <c r="J2218" s="29"/>
      <c r="K2218" s="29"/>
      <c r="L2218" s="29"/>
      <c r="M2218" s="29"/>
      <c r="N2218" s="29"/>
      <c r="O2218" s="29"/>
      <c r="P2218" s="29"/>
      <c r="Q2218" s="29"/>
      <c r="R2218" s="29"/>
      <c r="S2218" s="29"/>
    </row>
    <row r="2219" spans="1:19">
      <c r="A2219" s="3" t="str">
        <f t="shared" si="34"/>
        <v/>
      </c>
      <c r="B2219" s="29"/>
      <c r="C2219" s="29"/>
      <c r="D2219" s="29"/>
      <c r="E2219" s="51"/>
      <c r="F2219" s="29"/>
      <c r="G2219" s="29"/>
      <c r="H2219" s="29"/>
      <c r="I2219" s="29"/>
      <c r="J2219" s="29"/>
      <c r="K2219" s="29"/>
      <c r="L2219" s="29"/>
      <c r="M2219" s="29"/>
      <c r="N2219" s="29"/>
      <c r="O2219" s="29"/>
      <c r="P2219" s="29"/>
      <c r="Q2219" s="29"/>
      <c r="R2219" s="29"/>
      <c r="S2219" s="29"/>
    </row>
    <row r="2220" spans="1:19">
      <c r="A2220" s="3" t="str">
        <f t="shared" si="34"/>
        <v/>
      </c>
      <c r="B2220" s="29"/>
      <c r="C2220" s="29"/>
      <c r="D2220" s="29"/>
      <c r="E2220" s="51"/>
      <c r="F2220" s="29"/>
      <c r="G2220" s="29"/>
      <c r="H2220" s="29"/>
      <c r="I2220" s="29"/>
      <c r="J2220" s="29"/>
      <c r="K2220" s="29"/>
      <c r="L2220" s="29"/>
      <c r="M2220" s="29"/>
      <c r="N2220" s="29"/>
      <c r="O2220" s="29"/>
      <c r="P2220" s="29"/>
      <c r="Q2220" s="29"/>
      <c r="R2220" s="29"/>
      <c r="S2220" s="29"/>
    </row>
    <row r="2221" spans="1:19">
      <c r="A2221" s="3" t="str">
        <f t="shared" si="34"/>
        <v/>
      </c>
      <c r="B2221" s="29"/>
      <c r="C2221" s="29"/>
      <c r="D2221" s="29"/>
      <c r="E2221" s="51"/>
      <c r="F2221" s="29"/>
      <c r="G2221" s="29"/>
      <c r="H2221" s="29"/>
      <c r="I2221" s="29"/>
      <c r="J2221" s="29"/>
      <c r="K2221" s="29"/>
      <c r="L2221" s="29"/>
      <c r="M2221" s="29"/>
      <c r="N2221" s="29"/>
      <c r="O2221" s="29"/>
      <c r="P2221" s="29"/>
      <c r="Q2221" s="29"/>
      <c r="R2221" s="29"/>
      <c r="S2221" s="29"/>
    </row>
    <row r="2222" spans="1:19">
      <c r="A2222" s="3" t="str">
        <f t="shared" si="34"/>
        <v/>
      </c>
      <c r="B2222" s="29"/>
      <c r="C2222" s="29"/>
      <c r="D2222" s="29"/>
      <c r="E2222" s="51"/>
      <c r="F2222" s="29"/>
      <c r="G2222" s="29"/>
      <c r="H2222" s="29"/>
      <c r="I2222" s="29"/>
      <c r="J2222" s="29"/>
      <c r="K2222" s="29"/>
      <c r="L2222" s="29"/>
      <c r="M2222" s="29"/>
      <c r="N2222" s="29"/>
      <c r="O2222" s="29"/>
      <c r="P2222" s="29"/>
      <c r="Q2222" s="29"/>
      <c r="R2222" s="29"/>
      <c r="S2222" s="29"/>
    </row>
    <row r="2223" spans="1:19">
      <c r="A2223" s="3" t="str">
        <f t="shared" si="34"/>
        <v/>
      </c>
      <c r="B2223" s="29"/>
      <c r="C2223" s="29"/>
      <c r="D2223" s="29"/>
      <c r="E2223" s="51"/>
      <c r="F2223" s="29"/>
      <c r="G2223" s="29"/>
      <c r="H2223" s="29"/>
      <c r="I2223" s="29"/>
      <c r="J2223" s="29"/>
      <c r="K2223" s="29"/>
      <c r="L2223" s="29"/>
      <c r="M2223" s="29"/>
      <c r="N2223" s="29"/>
      <c r="O2223" s="29"/>
      <c r="P2223" s="29"/>
      <c r="Q2223" s="29"/>
      <c r="R2223" s="29"/>
      <c r="S2223" s="29"/>
    </row>
    <row r="2224" spans="1:19">
      <c r="A2224" s="3" t="str">
        <f t="shared" si="34"/>
        <v/>
      </c>
      <c r="B2224" s="29"/>
      <c r="C2224" s="29"/>
      <c r="D2224" s="29"/>
      <c r="E2224" s="51"/>
      <c r="F2224" s="29"/>
      <c r="G2224" s="29"/>
      <c r="H2224" s="29"/>
      <c r="I2224" s="29"/>
      <c r="J2224" s="29"/>
      <c r="K2224" s="29"/>
      <c r="L2224" s="29"/>
      <c r="M2224" s="29"/>
      <c r="N2224" s="29"/>
      <c r="O2224" s="29"/>
      <c r="P2224" s="29"/>
      <c r="Q2224" s="29"/>
      <c r="R2224" s="29"/>
      <c r="S2224" s="29"/>
    </row>
    <row r="2225" spans="1:19">
      <c r="A2225" s="3" t="str">
        <f t="shared" si="34"/>
        <v/>
      </c>
      <c r="B2225" s="29"/>
      <c r="C2225" s="29"/>
      <c r="D2225" s="29"/>
      <c r="E2225" s="51"/>
      <c r="F2225" s="29"/>
      <c r="G2225" s="29"/>
      <c r="H2225" s="29"/>
      <c r="I2225" s="29"/>
      <c r="J2225" s="29"/>
      <c r="K2225" s="29"/>
      <c r="L2225" s="29"/>
      <c r="M2225" s="29"/>
      <c r="N2225" s="29"/>
      <c r="O2225" s="29"/>
      <c r="P2225" s="29"/>
      <c r="Q2225" s="29"/>
      <c r="R2225" s="29"/>
      <c r="S2225" s="29"/>
    </row>
    <row r="2226" spans="1:19">
      <c r="A2226" s="3" t="str">
        <f t="shared" si="34"/>
        <v/>
      </c>
      <c r="B2226" s="29"/>
      <c r="C2226" s="29"/>
      <c r="D2226" s="29"/>
      <c r="E2226" s="51"/>
      <c r="F2226" s="29"/>
      <c r="G2226" s="29"/>
      <c r="H2226" s="29"/>
      <c r="I2226" s="29"/>
      <c r="J2226" s="29"/>
      <c r="K2226" s="29"/>
      <c r="L2226" s="29"/>
      <c r="M2226" s="29"/>
      <c r="N2226" s="29"/>
      <c r="O2226" s="29"/>
      <c r="P2226" s="29"/>
      <c r="Q2226" s="29"/>
      <c r="R2226" s="29"/>
      <c r="S2226" s="29"/>
    </row>
    <row r="2227" spans="1:19">
      <c r="A2227" s="3" t="str">
        <f t="shared" si="34"/>
        <v/>
      </c>
      <c r="B2227" s="29"/>
      <c r="C2227" s="29"/>
      <c r="D2227" s="29"/>
      <c r="E2227" s="51"/>
      <c r="F2227" s="29"/>
      <c r="G2227" s="29"/>
      <c r="H2227" s="29"/>
      <c r="I2227" s="29"/>
      <c r="J2227" s="29"/>
      <c r="K2227" s="29"/>
      <c r="L2227" s="29"/>
      <c r="M2227" s="29"/>
      <c r="N2227" s="29"/>
      <c r="O2227" s="29"/>
      <c r="P2227" s="29"/>
      <c r="Q2227" s="29"/>
      <c r="R2227" s="29"/>
      <c r="S2227" s="29"/>
    </row>
    <row r="2228" spans="1:19">
      <c r="A2228" s="3" t="str">
        <f t="shared" si="34"/>
        <v/>
      </c>
      <c r="B2228" s="29"/>
      <c r="C2228" s="29"/>
      <c r="D2228" s="29"/>
      <c r="E2228" s="51"/>
      <c r="F2228" s="29"/>
      <c r="G2228" s="29"/>
      <c r="H2228" s="29"/>
      <c r="I2228" s="29"/>
      <c r="J2228" s="29"/>
      <c r="K2228" s="29"/>
      <c r="L2228" s="29"/>
      <c r="M2228" s="29"/>
      <c r="N2228" s="29"/>
      <c r="O2228" s="29"/>
      <c r="P2228" s="29"/>
      <c r="Q2228" s="29"/>
      <c r="R2228" s="29"/>
      <c r="S2228" s="29"/>
    </row>
    <row r="2229" spans="1:19">
      <c r="A2229" s="3" t="str">
        <f t="shared" si="34"/>
        <v/>
      </c>
      <c r="B2229" s="29"/>
      <c r="C2229" s="29"/>
      <c r="D2229" s="29"/>
      <c r="E2229" s="51"/>
      <c r="F2229" s="29"/>
      <c r="G2229" s="29"/>
      <c r="H2229" s="29"/>
      <c r="I2229" s="29"/>
      <c r="J2229" s="29"/>
      <c r="K2229" s="29"/>
      <c r="L2229" s="29"/>
      <c r="M2229" s="29"/>
      <c r="N2229" s="29"/>
      <c r="O2229" s="29"/>
      <c r="P2229" s="29"/>
      <c r="Q2229" s="29"/>
      <c r="R2229" s="29"/>
      <c r="S2229" s="29"/>
    </row>
    <row r="2230" spans="1:19">
      <c r="A2230" s="3" t="str">
        <f t="shared" si="34"/>
        <v/>
      </c>
      <c r="B2230" s="29"/>
      <c r="C2230" s="29"/>
      <c r="D2230" s="29"/>
      <c r="E2230" s="51"/>
      <c r="F2230" s="29"/>
      <c r="G2230" s="29"/>
      <c r="H2230" s="29"/>
      <c r="I2230" s="29"/>
      <c r="J2230" s="29"/>
      <c r="K2230" s="29"/>
      <c r="L2230" s="29"/>
      <c r="M2230" s="29"/>
      <c r="N2230" s="29"/>
      <c r="O2230" s="29"/>
      <c r="P2230" s="29"/>
      <c r="Q2230" s="29"/>
      <c r="R2230" s="29"/>
      <c r="S2230" s="29"/>
    </row>
    <row r="2231" spans="1:19">
      <c r="A2231" s="3" t="str">
        <f t="shared" si="34"/>
        <v/>
      </c>
      <c r="B2231" s="29"/>
      <c r="C2231" s="29"/>
      <c r="D2231" s="29"/>
      <c r="E2231" s="51"/>
      <c r="F2231" s="29"/>
      <c r="G2231" s="29"/>
      <c r="H2231" s="29"/>
      <c r="I2231" s="29"/>
      <c r="J2231" s="29"/>
      <c r="K2231" s="29"/>
      <c r="L2231" s="29"/>
      <c r="M2231" s="29"/>
      <c r="N2231" s="29"/>
      <c r="O2231" s="29"/>
      <c r="P2231" s="29"/>
      <c r="Q2231" s="29"/>
      <c r="R2231" s="29"/>
      <c r="S2231" s="29"/>
    </row>
    <row r="2232" spans="1:19">
      <c r="A2232" s="3" t="str">
        <f t="shared" si="34"/>
        <v/>
      </c>
      <c r="B2232" s="29"/>
      <c r="C2232" s="29"/>
      <c r="D2232" s="29"/>
      <c r="E2232" s="51"/>
      <c r="F2232" s="29"/>
      <c r="G2232" s="29"/>
      <c r="H2232" s="29"/>
      <c r="I2232" s="29"/>
      <c r="J2232" s="29"/>
      <c r="K2232" s="29"/>
      <c r="L2232" s="29"/>
      <c r="M2232" s="29"/>
      <c r="N2232" s="29"/>
      <c r="O2232" s="29"/>
      <c r="P2232" s="29"/>
      <c r="Q2232" s="29"/>
      <c r="R2232" s="29"/>
      <c r="S2232" s="29"/>
    </row>
    <row r="2233" spans="1:19">
      <c r="A2233" s="3" t="str">
        <f t="shared" si="34"/>
        <v/>
      </c>
      <c r="B2233" s="29"/>
      <c r="C2233" s="29"/>
      <c r="D2233" s="29"/>
      <c r="E2233" s="51"/>
      <c r="F2233" s="29"/>
      <c r="G2233" s="29"/>
      <c r="H2233" s="29"/>
      <c r="I2233" s="29"/>
      <c r="J2233" s="29"/>
      <c r="K2233" s="29"/>
      <c r="L2233" s="29"/>
      <c r="M2233" s="29"/>
      <c r="N2233" s="29"/>
      <c r="O2233" s="29"/>
      <c r="P2233" s="29"/>
      <c r="Q2233" s="29"/>
      <c r="R2233" s="29"/>
      <c r="S2233" s="29"/>
    </row>
    <row r="2234" spans="1:19">
      <c r="A2234" s="3" t="str">
        <f t="shared" si="34"/>
        <v/>
      </c>
      <c r="B2234" s="29"/>
      <c r="C2234" s="29"/>
      <c r="D2234" s="29"/>
      <c r="E2234" s="51"/>
      <c r="F2234" s="29"/>
      <c r="G2234" s="29"/>
      <c r="H2234" s="29"/>
      <c r="I2234" s="29"/>
      <c r="J2234" s="29"/>
      <c r="K2234" s="29"/>
      <c r="L2234" s="29"/>
      <c r="M2234" s="29"/>
      <c r="N2234" s="29"/>
      <c r="O2234" s="29"/>
      <c r="P2234" s="29"/>
      <c r="Q2234" s="29"/>
      <c r="R2234" s="29"/>
      <c r="S2234" s="29"/>
    </row>
    <row r="2235" spans="1:19">
      <c r="A2235" s="3" t="str">
        <f t="shared" si="34"/>
        <v/>
      </c>
      <c r="B2235" s="29"/>
      <c r="C2235" s="29"/>
      <c r="D2235" s="29"/>
      <c r="E2235" s="51"/>
      <c r="F2235" s="29"/>
      <c r="G2235" s="29"/>
      <c r="H2235" s="29"/>
      <c r="I2235" s="29"/>
      <c r="J2235" s="29"/>
      <c r="K2235" s="29"/>
      <c r="L2235" s="29"/>
      <c r="M2235" s="29"/>
      <c r="N2235" s="29"/>
      <c r="O2235" s="29"/>
      <c r="P2235" s="29"/>
      <c r="Q2235" s="29"/>
      <c r="R2235" s="29"/>
      <c r="S2235" s="29"/>
    </row>
    <row r="2236" spans="1:19">
      <c r="A2236" s="3" t="str">
        <f t="shared" si="34"/>
        <v/>
      </c>
      <c r="B2236" s="29"/>
      <c r="C2236" s="29"/>
      <c r="D2236" s="29"/>
      <c r="E2236" s="51"/>
      <c r="F2236" s="29"/>
      <c r="G2236" s="29"/>
      <c r="H2236" s="29"/>
      <c r="I2236" s="29"/>
      <c r="J2236" s="29"/>
      <c r="K2236" s="29"/>
      <c r="L2236" s="29"/>
      <c r="M2236" s="29"/>
      <c r="N2236" s="29"/>
      <c r="O2236" s="29"/>
      <c r="P2236" s="29"/>
      <c r="Q2236" s="29"/>
      <c r="R2236" s="29"/>
      <c r="S2236" s="29"/>
    </row>
    <row r="2237" spans="1:19">
      <c r="A2237" s="3" t="str">
        <f t="shared" si="34"/>
        <v/>
      </c>
      <c r="B2237" s="29"/>
      <c r="C2237" s="29"/>
      <c r="D2237" s="29"/>
      <c r="E2237" s="51"/>
      <c r="F2237" s="29"/>
      <c r="G2237" s="29"/>
      <c r="H2237" s="29"/>
      <c r="I2237" s="29"/>
      <c r="J2237" s="29"/>
      <c r="K2237" s="29"/>
      <c r="L2237" s="29"/>
      <c r="M2237" s="29"/>
      <c r="N2237" s="29"/>
      <c r="O2237" s="29"/>
      <c r="P2237" s="29"/>
      <c r="Q2237" s="29"/>
      <c r="R2237" s="29"/>
      <c r="S2237" s="29"/>
    </row>
    <row r="2238" spans="1:19">
      <c r="A2238" s="3" t="str">
        <f t="shared" si="34"/>
        <v/>
      </c>
      <c r="B2238" s="29"/>
      <c r="C2238" s="29"/>
      <c r="D2238" s="29"/>
      <c r="E2238" s="51"/>
      <c r="F2238" s="29"/>
      <c r="G2238" s="29"/>
      <c r="H2238" s="29"/>
      <c r="I2238" s="29"/>
      <c r="J2238" s="29"/>
      <c r="K2238" s="29"/>
      <c r="L2238" s="29"/>
      <c r="M2238" s="29"/>
      <c r="N2238" s="29"/>
      <c r="O2238" s="29"/>
      <c r="P2238" s="29"/>
      <c r="Q2238" s="29"/>
      <c r="R2238" s="29"/>
      <c r="S2238" s="29"/>
    </row>
    <row r="2239" spans="1:19">
      <c r="A2239" s="3" t="str">
        <f t="shared" si="34"/>
        <v/>
      </c>
      <c r="B2239" s="29"/>
      <c r="C2239" s="29"/>
      <c r="D2239" s="29"/>
      <c r="E2239" s="51"/>
      <c r="F2239" s="29"/>
      <c r="G2239" s="29"/>
      <c r="H2239" s="29"/>
      <c r="I2239" s="29"/>
      <c r="J2239" s="29"/>
      <c r="K2239" s="29"/>
      <c r="L2239" s="29"/>
      <c r="M2239" s="29"/>
      <c r="N2239" s="29"/>
      <c r="O2239" s="29"/>
      <c r="P2239" s="29"/>
      <c r="Q2239" s="29"/>
      <c r="R2239" s="29"/>
      <c r="S2239" s="29"/>
    </row>
    <row r="2240" spans="1:19">
      <c r="A2240" s="3" t="str">
        <f t="shared" si="34"/>
        <v/>
      </c>
      <c r="B2240" s="29"/>
      <c r="C2240" s="29"/>
      <c r="D2240" s="29"/>
      <c r="E2240" s="51"/>
      <c r="F2240" s="29"/>
      <c r="G2240" s="29"/>
      <c r="H2240" s="29"/>
      <c r="I2240" s="29"/>
      <c r="J2240" s="29"/>
      <c r="K2240" s="29"/>
      <c r="L2240" s="29"/>
      <c r="M2240" s="29"/>
      <c r="N2240" s="29"/>
      <c r="O2240" s="29"/>
      <c r="P2240" s="29"/>
      <c r="Q2240" s="29"/>
      <c r="R2240" s="29"/>
      <c r="S2240" s="29"/>
    </row>
    <row r="2241" spans="1:19">
      <c r="A2241" s="3" t="str">
        <f t="shared" si="34"/>
        <v/>
      </c>
      <c r="B2241" s="29"/>
      <c r="C2241" s="29"/>
      <c r="D2241" s="29"/>
      <c r="E2241" s="51"/>
      <c r="F2241" s="29"/>
      <c r="G2241" s="29"/>
      <c r="H2241" s="29"/>
      <c r="I2241" s="29"/>
      <c r="J2241" s="29"/>
      <c r="K2241" s="29"/>
      <c r="L2241" s="29"/>
      <c r="M2241" s="29"/>
      <c r="N2241" s="29"/>
      <c r="O2241" s="29"/>
      <c r="P2241" s="29"/>
      <c r="Q2241" s="29"/>
      <c r="R2241" s="29"/>
      <c r="S2241" s="29"/>
    </row>
    <row r="2242" spans="1:19">
      <c r="A2242" s="3" t="str">
        <f t="shared" si="34"/>
        <v/>
      </c>
      <c r="B2242" s="29"/>
      <c r="C2242" s="29"/>
      <c r="D2242" s="29"/>
      <c r="E2242" s="51"/>
      <c r="F2242" s="29"/>
      <c r="G2242" s="29"/>
      <c r="H2242" s="29"/>
      <c r="I2242" s="29"/>
      <c r="J2242" s="29"/>
      <c r="K2242" s="29"/>
      <c r="L2242" s="29"/>
      <c r="M2242" s="29"/>
      <c r="N2242" s="29"/>
      <c r="O2242" s="29"/>
      <c r="P2242" s="29"/>
      <c r="Q2242" s="29"/>
      <c r="R2242" s="29"/>
      <c r="S2242" s="29"/>
    </row>
    <row r="2243" spans="1:19">
      <c r="A2243" s="3" t="str">
        <f t="shared" si="34"/>
        <v/>
      </c>
      <c r="B2243" s="29"/>
      <c r="C2243" s="29"/>
      <c r="D2243" s="29"/>
      <c r="E2243" s="51"/>
      <c r="F2243" s="29"/>
      <c r="G2243" s="29"/>
      <c r="H2243" s="29"/>
      <c r="I2243" s="29"/>
      <c r="J2243" s="29"/>
      <c r="K2243" s="29"/>
      <c r="L2243" s="29"/>
      <c r="M2243" s="29"/>
      <c r="N2243" s="29"/>
      <c r="O2243" s="29"/>
      <c r="P2243" s="29"/>
      <c r="Q2243" s="29"/>
      <c r="R2243" s="29"/>
      <c r="S2243" s="29"/>
    </row>
    <row r="2244" spans="1:19">
      <c r="A2244" s="3" t="str">
        <f t="shared" ref="A2244:A2307" si="35">F2244&amp;G2244&amp;IF(ISBLANK(E2244),"",IF(LEN(B2244)&lt;11,TEXT(E2244,"00000000000"),E2244))</f>
        <v/>
      </c>
      <c r="B2244" s="29"/>
      <c r="C2244" s="29"/>
      <c r="D2244" s="29"/>
      <c r="E2244" s="51"/>
      <c r="F2244" s="29"/>
      <c r="G2244" s="29"/>
      <c r="H2244" s="29"/>
      <c r="I2244" s="29"/>
      <c r="J2244" s="29"/>
      <c r="K2244" s="29"/>
      <c r="L2244" s="29"/>
      <c r="M2244" s="29"/>
      <c r="N2244" s="29"/>
      <c r="O2244" s="29"/>
      <c r="P2244" s="29"/>
      <c r="Q2244" s="29"/>
      <c r="R2244" s="29"/>
      <c r="S2244" s="29"/>
    </row>
    <row r="2245" spans="1:19">
      <c r="A2245" s="3" t="str">
        <f t="shared" si="35"/>
        <v/>
      </c>
      <c r="B2245" s="29"/>
      <c r="C2245" s="29"/>
      <c r="D2245" s="29"/>
      <c r="E2245" s="51"/>
      <c r="F2245" s="29"/>
      <c r="G2245" s="29"/>
      <c r="H2245" s="29"/>
      <c r="I2245" s="29"/>
      <c r="J2245" s="29"/>
      <c r="K2245" s="29"/>
      <c r="L2245" s="29"/>
      <c r="M2245" s="29"/>
      <c r="N2245" s="29"/>
      <c r="O2245" s="29"/>
      <c r="P2245" s="29"/>
      <c r="Q2245" s="29"/>
      <c r="R2245" s="29"/>
      <c r="S2245" s="29"/>
    </row>
    <row r="2246" spans="1:19">
      <c r="A2246" s="3" t="str">
        <f t="shared" si="35"/>
        <v/>
      </c>
      <c r="B2246" s="29"/>
      <c r="C2246" s="29"/>
      <c r="D2246" s="29"/>
      <c r="E2246" s="51"/>
      <c r="F2246" s="29"/>
      <c r="G2246" s="29"/>
      <c r="H2246" s="29"/>
      <c r="I2246" s="29"/>
      <c r="J2246" s="29"/>
      <c r="K2246" s="29"/>
      <c r="L2246" s="29"/>
      <c r="M2246" s="29"/>
      <c r="N2246" s="29"/>
      <c r="O2246" s="29"/>
      <c r="P2246" s="29"/>
      <c r="Q2246" s="29"/>
      <c r="R2246" s="29"/>
      <c r="S2246" s="29"/>
    </row>
    <row r="2247" spans="1:19">
      <c r="A2247" s="3" t="str">
        <f t="shared" si="35"/>
        <v/>
      </c>
      <c r="B2247" s="29"/>
      <c r="C2247" s="29"/>
      <c r="D2247" s="29"/>
      <c r="E2247" s="51"/>
      <c r="F2247" s="29"/>
      <c r="G2247" s="29"/>
      <c r="H2247" s="29"/>
      <c r="I2247" s="29"/>
      <c r="J2247" s="29"/>
      <c r="K2247" s="29"/>
      <c r="L2247" s="29"/>
      <c r="M2247" s="29"/>
      <c r="N2247" s="29"/>
      <c r="O2247" s="29"/>
      <c r="P2247" s="29"/>
      <c r="Q2247" s="29"/>
      <c r="R2247" s="29"/>
      <c r="S2247" s="29"/>
    </row>
    <row r="2248" spans="1:19">
      <c r="A2248" s="3" t="str">
        <f t="shared" si="35"/>
        <v/>
      </c>
      <c r="B2248" s="29"/>
      <c r="C2248" s="29"/>
      <c r="D2248" s="29"/>
      <c r="E2248" s="51"/>
      <c r="F2248" s="29"/>
      <c r="G2248" s="29"/>
      <c r="H2248" s="29"/>
      <c r="I2248" s="29"/>
      <c r="J2248" s="29"/>
      <c r="K2248" s="29"/>
      <c r="L2248" s="29"/>
      <c r="M2248" s="29"/>
      <c r="N2248" s="29"/>
      <c r="O2248" s="29"/>
      <c r="P2248" s="29"/>
      <c r="Q2248" s="29"/>
      <c r="R2248" s="29"/>
      <c r="S2248" s="29"/>
    </row>
    <row r="2249" spans="1:19">
      <c r="A2249" s="3" t="str">
        <f t="shared" si="35"/>
        <v/>
      </c>
      <c r="B2249" s="29"/>
      <c r="C2249" s="29"/>
      <c r="D2249" s="29"/>
      <c r="E2249" s="51"/>
      <c r="F2249" s="29"/>
      <c r="G2249" s="29"/>
      <c r="H2249" s="29"/>
      <c r="I2249" s="29"/>
      <c r="J2249" s="29"/>
      <c r="K2249" s="29"/>
      <c r="L2249" s="29"/>
      <c r="M2249" s="29"/>
      <c r="N2249" s="29"/>
      <c r="O2249" s="29"/>
      <c r="P2249" s="29"/>
      <c r="Q2249" s="29"/>
      <c r="R2249" s="29"/>
      <c r="S2249" s="29"/>
    </row>
    <row r="2250" spans="1:19">
      <c r="A2250" s="3" t="str">
        <f t="shared" si="35"/>
        <v/>
      </c>
      <c r="B2250" s="29"/>
      <c r="C2250" s="29"/>
      <c r="D2250" s="29"/>
      <c r="E2250" s="51"/>
      <c r="F2250" s="29"/>
      <c r="G2250" s="29"/>
      <c r="H2250" s="29"/>
      <c r="I2250" s="29"/>
      <c r="J2250" s="29"/>
      <c r="K2250" s="29"/>
      <c r="L2250" s="29"/>
      <c r="M2250" s="29"/>
      <c r="N2250" s="29"/>
      <c r="O2250" s="29"/>
      <c r="P2250" s="29"/>
      <c r="Q2250" s="29"/>
      <c r="R2250" s="29"/>
      <c r="S2250" s="29"/>
    </row>
    <row r="2251" spans="1:19">
      <c r="A2251" s="3" t="str">
        <f t="shared" si="35"/>
        <v/>
      </c>
      <c r="B2251" s="29"/>
      <c r="C2251" s="29"/>
      <c r="D2251" s="29"/>
      <c r="E2251" s="51"/>
      <c r="F2251" s="29"/>
      <c r="G2251" s="29"/>
      <c r="H2251" s="29"/>
      <c r="I2251" s="29"/>
      <c r="J2251" s="29"/>
      <c r="K2251" s="29"/>
      <c r="L2251" s="29"/>
      <c r="M2251" s="29"/>
      <c r="N2251" s="29"/>
      <c r="O2251" s="29"/>
      <c r="P2251" s="29"/>
      <c r="Q2251" s="29"/>
      <c r="R2251" s="29"/>
      <c r="S2251" s="29"/>
    </row>
    <row r="2252" spans="1:19">
      <c r="A2252" s="3" t="str">
        <f t="shared" si="35"/>
        <v/>
      </c>
      <c r="B2252" s="29"/>
      <c r="C2252" s="29"/>
      <c r="D2252" s="29"/>
      <c r="E2252" s="51"/>
      <c r="F2252" s="29"/>
      <c r="G2252" s="29"/>
      <c r="H2252" s="29"/>
      <c r="I2252" s="29"/>
      <c r="J2252" s="29"/>
      <c r="K2252" s="29"/>
      <c r="L2252" s="29"/>
      <c r="M2252" s="29"/>
      <c r="N2252" s="29"/>
      <c r="O2252" s="29"/>
      <c r="P2252" s="29"/>
      <c r="Q2252" s="29"/>
      <c r="R2252" s="29"/>
      <c r="S2252" s="29"/>
    </row>
    <row r="2253" spans="1:19">
      <c r="A2253" s="3" t="str">
        <f t="shared" si="35"/>
        <v/>
      </c>
      <c r="B2253" s="29"/>
      <c r="C2253" s="29"/>
      <c r="D2253" s="29"/>
      <c r="E2253" s="51"/>
      <c r="F2253" s="29"/>
      <c r="G2253" s="29"/>
      <c r="H2253" s="29"/>
      <c r="I2253" s="29"/>
      <c r="J2253" s="29"/>
      <c r="K2253" s="29"/>
      <c r="L2253" s="29"/>
      <c r="M2253" s="29"/>
      <c r="N2253" s="29"/>
      <c r="O2253" s="29"/>
      <c r="P2253" s="29"/>
      <c r="Q2253" s="29"/>
      <c r="R2253" s="29"/>
      <c r="S2253" s="29"/>
    </row>
    <row r="2254" spans="1:19">
      <c r="A2254" s="3" t="str">
        <f t="shared" si="35"/>
        <v/>
      </c>
      <c r="B2254" s="29"/>
      <c r="C2254" s="29"/>
      <c r="D2254" s="29"/>
      <c r="E2254" s="51"/>
      <c r="F2254" s="29"/>
      <c r="G2254" s="29"/>
      <c r="H2254" s="29"/>
      <c r="I2254" s="29"/>
      <c r="J2254" s="29"/>
      <c r="K2254" s="29"/>
      <c r="L2254" s="29"/>
      <c r="M2254" s="29"/>
      <c r="N2254" s="29"/>
      <c r="O2254" s="29"/>
      <c r="P2254" s="29"/>
      <c r="Q2254" s="29"/>
      <c r="R2254" s="29"/>
      <c r="S2254" s="29"/>
    </row>
    <row r="2255" spans="1:19">
      <c r="A2255" s="3" t="str">
        <f t="shared" si="35"/>
        <v/>
      </c>
      <c r="B2255" s="29"/>
      <c r="C2255" s="29"/>
      <c r="D2255" s="29"/>
      <c r="E2255" s="51"/>
      <c r="F2255" s="29"/>
      <c r="G2255" s="29"/>
      <c r="H2255" s="29"/>
      <c r="I2255" s="29"/>
      <c r="J2255" s="29"/>
      <c r="K2255" s="29"/>
      <c r="L2255" s="29"/>
      <c r="M2255" s="29"/>
      <c r="N2255" s="29"/>
      <c r="O2255" s="29"/>
      <c r="P2255" s="29"/>
      <c r="Q2255" s="29"/>
      <c r="R2255" s="29"/>
      <c r="S2255" s="29"/>
    </row>
    <row r="2256" spans="1:19">
      <c r="A2256" s="3" t="str">
        <f t="shared" si="35"/>
        <v/>
      </c>
      <c r="B2256" s="29"/>
      <c r="C2256" s="29"/>
      <c r="D2256" s="29"/>
      <c r="E2256" s="51"/>
      <c r="F2256" s="29"/>
      <c r="G2256" s="29"/>
      <c r="H2256" s="29"/>
      <c r="I2256" s="29"/>
      <c r="J2256" s="29"/>
      <c r="K2256" s="29"/>
      <c r="L2256" s="29"/>
      <c r="M2256" s="29"/>
      <c r="N2256" s="29"/>
      <c r="O2256" s="29"/>
      <c r="P2256" s="29"/>
      <c r="Q2256" s="29"/>
      <c r="R2256" s="29"/>
      <c r="S2256" s="29"/>
    </row>
    <row r="2257" spans="1:19">
      <c r="A2257" s="3" t="str">
        <f t="shared" si="35"/>
        <v/>
      </c>
      <c r="B2257" s="29"/>
      <c r="C2257" s="29"/>
      <c r="D2257" s="29"/>
      <c r="E2257" s="51"/>
      <c r="F2257" s="29"/>
      <c r="G2257" s="29"/>
      <c r="H2257" s="29"/>
      <c r="I2257" s="29"/>
      <c r="J2257" s="29"/>
      <c r="K2257" s="29"/>
      <c r="L2257" s="29"/>
      <c r="M2257" s="29"/>
      <c r="N2257" s="29"/>
      <c r="O2257" s="29"/>
      <c r="P2257" s="29"/>
      <c r="Q2257" s="29"/>
      <c r="R2257" s="29"/>
      <c r="S2257" s="29"/>
    </row>
    <row r="2258" spans="1:19">
      <c r="A2258" s="3" t="str">
        <f t="shared" si="35"/>
        <v/>
      </c>
      <c r="B2258" s="29"/>
      <c r="C2258" s="29"/>
      <c r="D2258" s="29"/>
      <c r="E2258" s="51"/>
      <c r="F2258" s="29"/>
      <c r="G2258" s="29"/>
      <c r="H2258" s="29"/>
      <c r="I2258" s="29"/>
      <c r="J2258" s="29"/>
      <c r="K2258" s="29"/>
      <c r="L2258" s="29"/>
      <c r="M2258" s="29"/>
      <c r="N2258" s="29"/>
      <c r="O2258" s="29"/>
      <c r="P2258" s="29"/>
      <c r="Q2258" s="29"/>
      <c r="R2258" s="29"/>
      <c r="S2258" s="29"/>
    </row>
    <row r="2259" spans="1:19">
      <c r="A2259" s="3" t="str">
        <f t="shared" si="35"/>
        <v/>
      </c>
      <c r="B2259" s="29"/>
      <c r="C2259" s="29"/>
      <c r="D2259" s="29"/>
      <c r="E2259" s="51"/>
      <c r="F2259" s="29"/>
      <c r="G2259" s="29"/>
      <c r="H2259" s="29"/>
      <c r="I2259" s="29"/>
      <c r="J2259" s="29"/>
      <c r="K2259" s="29"/>
      <c r="L2259" s="29"/>
      <c r="M2259" s="29"/>
      <c r="N2259" s="29"/>
      <c r="O2259" s="29"/>
      <c r="P2259" s="29"/>
      <c r="Q2259" s="29"/>
      <c r="R2259" s="29"/>
      <c r="S2259" s="29"/>
    </row>
    <row r="2260" spans="1:19">
      <c r="A2260" s="3" t="str">
        <f t="shared" si="35"/>
        <v/>
      </c>
      <c r="B2260" s="29"/>
      <c r="C2260" s="29"/>
      <c r="D2260" s="29"/>
      <c r="E2260" s="51"/>
      <c r="F2260" s="29"/>
      <c r="G2260" s="29"/>
      <c r="H2260" s="29"/>
      <c r="I2260" s="29"/>
      <c r="J2260" s="29"/>
      <c r="K2260" s="29"/>
      <c r="L2260" s="29"/>
      <c r="M2260" s="29"/>
      <c r="N2260" s="29"/>
      <c r="O2260" s="29"/>
      <c r="P2260" s="29"/>
      <c r="Q2260" s="29"/>
      <c r="R2260" s="29"/>
      <c r="S2260" s="29"/>
    </row>
    <row r="2261" spans="1:19">
      <c r="A2261" s="3" t="str">
        <f t="shared" si="35"/>
        <v/>
      </c>
      <c r="B2261" s="29"/>
      <c r="C2261" s="29"/>
      <c r="D2261" s="29"/>
      <c r="E2261" s="51"/>
      <c r="F2261" s="29"/>
      <c r="G2261" s="29"/>
      <c r="H2261" s="29"/>
      <c r="I2261" s="29"/>
      <c r="J2261" s="29"/>
      <c r="K2261" s="29"/>
      <c r="L2261" s="29"/>
      <c r="M2261" s="29"/>
      <c r="N2261" s="29"/>
      <c r="O2261" s="29"/>
      <c r="P2261" s="29"/>
      <c r="Q2261" s="29"/>
      <c r="R2261" s="29"/>
      <c r="S2261" s="29"/>
    </row>
    <row r="2262" spans="1:19">
      <c r="A2262" s="3" t="str">
        <f t="shared" si="35"/>
        <v/>
      </c>
      <c r="B2262" s="29"/>
      <c r="C2262" s="29"/>
      <c r="D2262" s="29"/>
      <c r="E2262" s="51"/>
      <c r="F2262" s="29"/>
      <c r="G2262" s="29"/>
      <c r="H2262" s="29"/>
      <c r="I2262" s="29"/>
      <c r="J2262" s="29"/>
      <c r="K2262" s="29"/>
      <c r="L2262" s="29"/>
      <c r="M2262" s="29"/>
      <c r="N2262" s="29"/>
      <c r="O2262" s="29"/>
      <c r="P2262" s="29"/>
      <c r="Q2262" s="29"/>
      <c r="R2262" s="29"/>
      <c r="S2262" s="29"/>
    </row>
    <row r="2263" spans="1:19">
      <c r="A2263" s="3" t="str">
        <f t="shared" si="35"/>
        <v/>
      </c>
      <c r="B2263" s="29"/>
      <c r="C2263" s="29"/>
      <c r="D2263" s="29"/>
      <c r="E2263" s="51"/>
      <c r="F2263" s="29"/>
      <c r="G2263" s="29"/>
      <c r="H2263" s="29"/>
      <c r="I2263" s="29"/>
      <c r="J2263" s="29"/>
      <c r="K2263" s="29"/>
      <c r="L2263" s="29"/>
      <c r="M2263" s="29"/>
      <c r="N2263" s="29"/>
      <c r="O2263" s="29"/>
      <c r="P2263" s="29"/>
      <c r="Q2263" s="29"/>
      <c r="R2263" s="29"/>
      <c r="S2263" s="29"/>
    </row>
    <row r="2264" spans="1:19">
      <c r="A2264" s="3" t="str">
        <f t="shared" si="35"/>
        <v/>
      </c>
      <c r="B2264" s="29"/>
      <c r="C2264" s="29"/>
      <c r="D2264" s="29"/>
      <c r="E2264" s="51"/>
      <c r="F2264" s="29"/>
      <c r="G2264" s="29"/>
      <c r="H2264" s="29"/>
      <c r="I2264" s="29"/>
      <c r="J2264" s="29"/>
      <c r="K2264" s="29"/>
      <c r="L2264" s="29"/>
      <c r="M2264" s="29"/>
      <c r="N2264" s="29"/>
      <c r="O2264" s="29"/>
      <c r="P2264" s="29"/>
      <c r="Q2264" s="29"/>
      <c r="R2264" s="29"/>
      <c r="S2264" s="29"/>
    </row>
    <row r="2265" spans="1:19">
      <c r="A2265" s="3" t="str">
        <f t="shared" si="35"/>
        <v/>
      </c>
      <c r="B2265" s="29"/>
      <c r="C2265" s="29"/>
      <c r="D2265" s="29"/>
      <c r="E2265" s="51"/>
      <c r="F2265" s="29"/>
      <c r="G2265" s="29"/>
      <c r="H2265" s="29"/>
      <c r="I2265" s="29"/>
      <c r="J2265" s="29"/>
      <c r="K2265" s="29"/>
      <c r="L2265" s="29"/>
      <c r="M2265" s="29"/>
      <c r="N2265" s="29"/>
      <c r="O2265" s="29"/>
      <c r="P2265" s="29"/>
      <c r="Q2265" s="29"/>
      <c r="R2265" s="29"/>
      <c r="S2265" s="29"/>
    </row>
    <row r="2266" spans="1:19">
      <c r="A2266" s="3" t="str">
        <f t="shared" si="35"/>
        <v/>
      </c>
      <c r="B2266" s="29"/>
      <c r="C2266" s="29"/>
      <c r="D2266" s="29"/>
      <c r="E2266" s="51"/>
      <c r="F2266" s="29"/>
      <c r="G2266" s="29"/>
      <c r="H2266" s="29"/>
      <c r="I2266" s="29"/>
      <c r="J2266" s="29"/>
      <c r="K2266" s="29"/>
      <c r="L2266" s="29"/>
      <c r="M2266" s="29"/>
      <c r="N2266" s="29"/>
      <c r="O2266" s="29"/>
      <c r="P2266" s="29"/>
      <c r="Q2266" s="29"/>
      <c r="R2266" s="29"/>
      <c r="S2266" s="29"/>
    </row>
    <row r="2267" spans="1:19">
      <c r="A2267" s="3" t="str">
        <f t="shared" si="35"/>
        <v/>
      </c>
      <c r="B2267" s="29"/>
      <c r="C2267" s="29"/>
      <c r="D2267" s="29"/>
      <c r="E2267" s="51"/>
      <c r="F2267" s="29"/>
      <c r="G2267" s="29"/>
      <c r="H2267" s="29"/>
      <c r="I2267" s="29"/>
      <c r="J2267" s="29"/>
      <c r="K2267" s="29"/>
      <c r="L2267" s="29"/>
      <c r="M2267" s="29"/>
      <c r="N2267" s="29"/>
      <c r="O2267" s="29"/>
      <c r="P2267" s="29"/>
      <c r="Q2267" s="29"/>
      <c r="R2267" s="29"/>
      <c r="S2267" s="29"/>
    </row>
    <row r="2268" spans="1:19">
      <c r="A2268" s="3" t="str">
        <f t="shared" si="35"/>
        <v/>
      </c>
      <c r="B2268" s="29"/>
      <c r="C2268" s="29"/>
      <c r="D2268" s="29"/>
      <c r="E2268" s="51"/>
      <c r="F2268" s="29"/>
      <c r="G2268" s="29"/>
      <c r="H2268" s="29"/>
      <c r="I2268" s="29"/>
      <c r="J2268" s="29"/>
      <c r="K2268" s="29"/>
      <c r="L2268" s="29"/>
      <c r="M2268" s="29"/>
      <c r="N2268" s="29"/>
      <c r="O2268" s="29"/>
      <c r="P2268" s="29"/>
      <c r="Q2268" s="29"/>
      <c r="R2268" s="29"/>
      <c r="S2268" s="29"/>
    </row>
    <row r="2269" spans="1:19">
      <c r="A2269" s="3" t="str">
        <f t="shared" si="35"/>
        <v/>
      </c>
      <c r="B2269" s="29"/>
      <c r="C2269" s="29"/>
      <c r="D2269" s="29"/>
      <c r="E2269" s="51"/>
      <c r="F2269" s="29"/>
      <c r="G2269" s="29"/>
      <c r="H2269" s="29"/>
      <c r="I2269" s="29"/>
      <c r="J2269" s="29"/>
      <c r="K2269" s="29"/>
      <c r="L2269" s="29"/>
      <c r="M2269" s="29"/>
      <c r="N2269" s="29"/>
      <c r="O2269" s="29"/>
      <c r="P2269" s="29"/>
      <c r="Q2269" s="29"/>
      <c r="R2269" s="29"/>
      <c r="S2269" s="29"/>
    </row>
    <row r="2270" spans="1:19">
      <c r="A2270" s="3" t="str">
        <f t="shared" si="35"/>
        <v/>
      </c>
      <c r="B2270" s="29"/>
      <c r="C2270" s="29"/>
      <c r="D2270" s="29"/>
      <c r="E2270" s="51"/>
      <c r="F2270" s="29"/>
      <c r="G2270" s="29"/>
      <c r="H2270" s="29"/>
      <c r="I2270" s="29"/>
      <c r="J2270" s="29"/>
      <c r="K2270" s="29"/>
      <c r="L2270" s="29"/>
      <c r="M2270" s="29"/>
      <c r="N2270" s="29"/>
      <c r="O2270" s="29"/>
      <c r="P2270" s="29"/>
      <c r="Q2270" s="29"/>
      <c r="R2270" s="29"/>
      <c r="S2270" s="29"/>
    </row>
    <row r="2271" spans="1:19">
      <c r="A2271" s="3" t="str">
        <f t="shared" si="35"/>
        <v/>
      </c>
      <c r="B2271" s="29"/>
      <c r="C2271" s="29"/>
      <c r="D2271" s="29"/>
      <c r="E2271" s="51"/>
      <c r="F2271" s="29"/>
      <c r="G2271" s="29"/>
      <c r="H2271" s="29"/>
      <c r="I2271" s="29"/>
      <c r="J2271" s="29"/>
      <c r="K2271" s="29"/>
      <c r="L2271" s="29"/>
      <c r="M2271" s="29"/>
      <c r="N2271" s="29"/>
      <c r="O2271" s="29"/>
      <c r="P2271" s="29"/>
      <c r="Q2271" s="29"/>
      <c r="R2271" s="29"/>
      <c r="S2271" s="29"/>
    </row>
    <row r="2272" spans="1:19">
      <c r="A2272" s="3" t="str">
        <f t="shared" si="35"/>
        <v/>
      </c>
      <c r="B2272" s="29"/>
      <c r="C2272" s="29"/>
      <c r="D2272" s="29"/>
      <c r="E2272" s="51"/>
      <c r="F2272" s="29"/>
      <c r="G2272" s="29"/>
      <c r="H2272" s="29"/>
      <c r="I2272" s="29"/>
      <c r="J2272" s="29"/>
      <c r="K2272" s="29"/>
      <c r="L2272" s="29"/>
      <c r="M2272" s="29"/>
      <c r="N2272" s="29"/>
      <c r="O2272" s="29"/>
      <c r="P2272" s="29"/>
      <c r="Q2272" s="29"/>
      <c r="R2272" s="29"/>
      <c r="S2272" s="29"/>
    </row>
    <row r="2273" spans="1:19">
      <c r="A2273" s="3" t="str">
        <f t="shared" si="35"/>
        <v/>
      </c>
      <c r="B2273" s="29"/>
      <c r="C2273" s="29"/>
      <c r="D2273" s="29"/>
      <c r="E2273" s="51"/>
      <c r="F2273" s="29"/>
      <c r="G2273" s="29"/>
      <c r="H2273" s="29"/>
      <c r="I2273" s="29"/>
      <c r="J2273" s="29"/>
      <c r="K2273" s="29"/>
      <c r="L2273" s="29"/>
      <c r="M2273" s="29"/>
      <c r="N2273" s="29"/>
      <c r="O2273" s="29"/>
      <c r="P2273" s="29"/>
      <c r="Q2273" s="29"/>
      <c r="R2273" s="29"/>
      <c r="S2273" s="29"/>
    </row>
    <row r="2274" spans="1:19">
      <c r="A2274" s="3" t="str">
        <f t="shared" si="35"/>
        <v/>
      </c>
      <c r="B2274" s="29"/>
      <c r="C2274" s="29"/>
      <c r="D2274" s="29"/>
      <c r="E2274" s="51"/>
      <c r="F2274" s="29"/>
      <c r="G2274" s="29"/>
      <c r="H2274" s="29"/>
      <c r="I2274" s="29"/>
      <c r="J2274" s="29"/>
      <c r="K2274" s="29"/>
      <c r="L2274" s="29"/>
      <c r="M2274" s="29"/>
      <c r="N2274" s="29"/>
      <c r="O2274" s="29"/>
      <c r="P2274" s="29"/>
      <c r="Q2274" s="29"/>
      <c r="R2274" s="29"/>
      <c r="S2274" s="29"/>
    </row>
    <row r="2275" spans="1:19">
      <c r="A2275" s="3" t="str">
        <f t="shared" si="35"/>
        <v/>
      </c>
      <c r="B2275" s="29"/>
      <c r="C2275" s="29"/>
      <c r="D2275" s="29"/>
      <c r="E2275" s="51"/>
      <c r="F2275" s="29"/>
      <c r="G2275" s="29"/>
      <c r="H2275" s="29"/>
      <c r="I2275" s="29"/>
      <c r="J2275" s="29"/>
      <c r="K2275" s="29"/>
      <c r="L2275" s="29"/>
      <c r="M2275" s="29"/>
      <c r="N2275" s="29"/>
      <c r="O2275" s="29"/>
      <c r="P2275" s="29"/>
      <c r="Q2275" s="29"/>
      <c r="R2275" s="29"/>
      <c r="S2275" s="29"/>
    </row>
    <row r="2276" spans="1:19">
      <c r="A2276" s="3" t="str">
        <f t="shared" si="35"/>
        <v/>
      </c>
      <c r="B2276" s="29"/>
      <c r="C2276" s="29"/>
      <c r="D2276" s="29"/>
      <c r="E2276" s="51"/>
      <c r="F2276" s="29"/>
      <c r="G2276" s="29"/>
      <c r="H2276" s="29"/>
      <c r="I2276" s="29"/>
      <c r="J2276" s="29"/>
      <c r="K2276" s="29"/>
      <c r="L2276" s="29"/>
      <c r="M2276" s="29"/>
      <c r="N2276" s="29"/>
      <c r="O2276" s="29"/>
      <c r="P2276" s="29"/>
      <c r="Q2276" s="29"/>
      <c r="R2276" s="29"/>
      <c r="S2276" s="29"/>
    </row>
    <row r="2277" spans="1:19">
      <c r="A2277" s="3" t="str">
        <f t="shared" si="35"/>
        <v/>
      </c>
      <c r="B2277" s="29"/>
      <c r="C2277" s="29"/>
      <c r="D2277" s="29"/>
      <c r="E2277" s="51"/>
      <c r="F2277" s="29"/>
      <c r="G2277" s="29"/>
      <c r="H2277" s="29"/>
      <c r="I2277" s="29"/>
      <c r="J2277" s="29"/>
      <c r="K2277" s="29"/>
      <c r="L2277" s="29"/>
      <c r="M2277" s="29"/>
      <c r="N2277" s="29"/>
      <c r="O2277" s="29"/>
      <c r="P2277" s="29"/>
      <c r="Q2277" s="29"/>
      <c r="R2277" s="29"/>
      <c r="S2277" s="29"/>
    </row>
    <row r="2278" spans="1:19">
      <c r="A2278" s="3" t="str">
        <f t="shared" si="35"/>
        <v/>
      </c>
      <c r="B2278" s="29"/>
      <c r="C2278" s="29"/>
      <c r="D2278" s="29"/>
      <c r="E2278" s="51"/>
      <c r="F2278" s="29"/>
      <c r="G2278" s="29"/>
      <c r="H2278" s="29"/>
      <c r="I2278" s="29"/>
      <c r="J2278" s="29"/>
      <c r="K2278" s="29"/>
      <c r="L2278" s="29"/>
      <c r="M2278" s="29"/>
      <c r="N2278" s="29"/>
      <c r="O2278" s="29"/>
      <c r="P2278" s="29"/>
      <c r="Q2278" s="29"/>
      <c r="R2278" s="29"/>
      <c r="S2278" s="29"/>
    </row>
    <row r="2279" spans="1:19">
      <c r="A2279" s="3" t="str">
        <f t="shared" si="35"/>
        <v/>
      </c>
      <c r="B2279" s="29"/>
      <c r="C2279" s="29"/>
      <c r="D2279" s="29"/>
      <c r="E2279" s="51"/>
      <c r="F2279" s="29"/>
      <c r="G2279" s="29"/>
      <c r="H2279" s="29"/>
      <c r="I2279" s="29"/>
      <c r="J2279" s="29"/>
      <c r="K2279" s="29"/>
      <c r="L2279" s="29"/>
      <c r="M2279" s="29"/>
      <c r="N2279" s="29"/>
      <c r="O2279" s="29"/>
      <c r="P2279" s="29"/>
      <c r="Q2279" s="29"/>
      <c r="R2279" s="29"/>
      <c r="S2279" s="29"/>
    </row>
    <row r="2280" spans="1:19">
      <c r="A2280" s="3" t="str">
        <f t="shared" si="35"/>
        <v/>
      </c>
      <c r="B2280" s="29"/>
      <c r="C2280" s="29"/>
      <c r="D2280" s="29"/>
      <c r="E2280" s="51"/>
      <c r="F2280" s="29"/>
      <c r="G2280" s="29"/>
      <c r="H2280" s="29"/>
      <c r="I2280" s="29"/>
      <c r="J2280" s="29"/>
      <c r="K2280" s="29"/>
      <c r="L2280" s="29"/>
      <c r="M2280" s="29"/>
      <c r="N2280" s="29"/>
      <c r="O2280" s="29"/>
      <c r="P2280" s="29"/>
      <c r="Q2280" s="29"/>
      <c r="R2280" s="29"/>
      <c r="S2280" s="29"/>
    </row>
    <row r="2281" spans="1:19">
      <c r="A2281" s="3" t="str">
        <f t="shared" si="35"/>
        <v/>
      </c>
      <c r="B2281" s="29"/>
      <c r="C2281" s="29"/>
      <c r="D2281" s="29"/>
      <c r="E2281" s="51"/>
      <c r="F2281" s="29"/>
      <c r="G2281" s="29"/>
      <c r="H2281" s="29"/>
      <c r="I2281" s="29"/>
      <c r="J2281" s="29"/>
      <c r="K2281" s="29"/>
      <c r="L2281" s="29"/>
      <c r="M2281" s="29"/>
      <c r="N2281" s="29"/>
      <c r="O2281" s="29"/>
      <c r="P2281" s="29"/>
      <c r="Q2281" s="29"/>
      <c r="R2281" s="29"/>
      <c r="S2281" s="29"/>
    </row>
    <row r="2282" spans="1:19">
      <c r="A2282" s="3" t="str">
        <f t="shared" si="35"/>
        <v/>
      </c>
      <c r="B2282" s="29"/>
      <c r="C2282" s="29"/>
      <c r="D2282" s="29"/>
      <c r="E2282" s="51"/>
      <c r="F2282" s="29"/>
      <c r="G2282" s="29"/>
      <c r="H2282" s="29"/>
      <c r="I2282" s="29"/>
      <c r="J2282" s="29"/>
      <c r="K2282" s="29"/>
      <c r="L2282" s="29"/>
      <c r="M2282" s="29"/>
      <c r="N2282" s="29"/>
      <c r="O2282" s="29"/>
      <c r="P2282" s="29"/>
      <c r="Q2282" s="29"/>
      <c r="R2282" s="29"/>
      <c r="S2282" s="29"/>
    </row>
    <row r="2283" spans="1:19">
      <c r="A2283" s="3" t="str">
        <f t="shared" si="35"/>
        <v/>
      </c>
      <c r="B2283" s="29"/>
      <c r="C2283" s="29"/>
      <c r="D2283" s="29"/>
      <c r="E2283" s="51"/>
      <c r="F2283" s="29"/>
      <c r="G2283" s="29"/>
      <c r="H2283" s="29"/>
      <c r="I2283" s="29"/>
      <c r="J2283" s="29"/>
      <c r="K2283" s="29"/>
      <c r="L2283" s="29"/>
      <c r="M2283" s="29"/>
      <c r="N2283" s="29"/>
      <c r="O2283" s="29"/>
      <c r="P2283" s="29"/>
      <c r="Q2283" s="29"/>
      <c r="R2283" s="29"/>
      <c r="S2283" s="29"/>
    </row>
    <row r="2284" spans="1:19">
      <c r="A2284" s="3" t="str">
        <f t="shared" si="35"/>
        <v/>
      </c>
      <c r="B2284" s="29"/>
      <c r="C2284" s="29"/>
      <c r="D2284" s="29"/>
      <c r="E2284" s="51"/>
      <c r="F2284" s="29"/>
      <c r="G2284" s="29"/>
      <c r="H2284" s="29"/>
      <c r="I2284" s="29"/>
      <c r="J2284" s="29"/>
      <c r="K2284" s="29"/>
      <c r="L2284" s="29"/>
      <c r="M2284" s="29"/>
      <c r="N2284" s="29"/>
      <c r="O2284" s="29"/>
      <c r="P2284" s="29"/>
      <c r="Q2284" s="29"/>
      <c r="R2284" s="29"/>
      <c r="S2284" s="29"/>
    </row>
    <row r="2285" spans="1:19">
      <c r="A2285" s="3" t="str">
        <f t="shared" si="35"/>
        <v/>
      </c>
      <c r="B2285" s="29"/>
      <c r="C2285" s="29"/>
      <c r="D2285" s="29"/>
      <c r="E2285" s="51"/>
      <c r="F2285" s="29"/>
      <c r="G2285" s="29"/>
      <c r="H2285" s="29"/>
      <c r="I2285" s="29"/>
      <c r="J2285" s="29"/>
      <c r="K2285" s="29"/>
      <c r="L2285" s="29"/>
      <c r="M2285" s="29"/>
      <c r="N2285" s="29"/>
      <c r="O2285" s="29"/>
      <c r="P2285" s="29"/>
      <c r="Q2285" s="29"/>
      <c r="R2285" s="29"/>
      <c r="S2285" s="29"/>
    </row>
    <row r="2286" spans="1:19">
      <c r="A2286" s="3" t="str">
        <f t="shared" si="35"/>
        <v/>
      </c>
      <c r="B2286" s="29"/>
      <c r="C2286" s="29"/>
      <c r="D2286" s="29"/>
      <c r="E2286" s="51"/>
      <c r="F2286" s="29"/>
      <c r="G2286" s="29"/>
      <c r="H2286" s="29"/>
      <c r="I2286" s="29"/>
      <c r="J2286" s="29"/>
      <c r="K2286" s="29"/>
      <c r="L2286" s="29"/>
      <c r="M2286" s="29"/>
      <c r="N2286" s="29"/>
      <c r="O2286" s="29"/>
      <c r="P2286" s="29"/>
      <c r="Q2286" s="29"/>
      <c r="R2286" s="29"/>
      <c r="S2286" s="29"/>
    </row>
    <row r="2287" spans="1:19">
      <c r="A2287" s="3" t="str">
        <f t="shared" si="35"/>
        <v/>
      </c>
      <c r="B2287" s="29"/>
      <c r="C2287" s="29"/>
      <c r="D2287" s="29"/>
      <c r="E2287" s="51"/>
      <c r="F2287" s="29"/>
      <c r="G2287" s="29"/>
      <c r="H2287" s="29"/>
      <c r="I2287" s="29"/>
      <c r="J2287" s="29"/>
      <c r="K2287" s="29"/>
      <c r="L2287" s="29"/>
      <c r="M2287" s="29"/>
      <c r="N2287" s="29"/>
      <c r="O2287" s="29"/>
      <c r="P2287" s="29"/>
      <c r="Q2287" s="29"/>
      <c r="R2287" s="29"/>
      <c r="S2287" s="29"/>
    </row>
    <row r="2288" spans="1:19">
      <c r="A2288" s="3" t="str">
        <f t="shared" si="35"/>
        <v/>
      </c>
      <c r="B2288" s="29"/>
      <c r="C2288" s="29"/>
      <c r="D2288" s="29"/>
      <c r="E2288" s="51"/>
      <c r="F2288" s="29"/>
      <c r="G2288" s="29"/>
      <c r="H2288" s="29"/>
      <c r="I2288" s="29"/>
      <c r="J2288" s="29"/>
      <c r="K2288" s="29"/>
      <c r="L2288" s="29"/>
      <c r="M2288" s="29"/>
      <c r="N2288" s="29"/>
      <c r="O2288" s="29"/>
      <c r="P2288" s="29"/>
      <c r="Q2288" s="29"/>
      <c r="R2288" s="29"/>
      <c r="S2288" s="29"/>
    </row>
    <row r="2289" spans="1:19">
      <c r="A2289" s="3" t="str">
        <f t="shared" si="35"/>
        <v/>
      </c>
      <c r="B2289" s="29"/>
      <c r="C2289" s="29"/>
      <c r="D2289" s="29"/>
      <c r="E2289" s="51"/>
      <c r="F2289" s="29"/>
      <c r="G2289" s="29"/>
      <c r="H2289" s="29"/>
      <c r="I2289" s="29"/>
      <c r="J2289" s="29"/>
      <c r="K2289" s="29"/>
      <c r="L2289" s="29"/>
      <c r="M2289" s="29"/>
      <c r="N2289" s="29"/>
      <c r="O2289" s="29"/>
      <c r="P2289" s="29"/>
      <c r="Q2289" s="29"/>
      <c r="R2289" s="29"/>
      <c r="S2289" s="29"/>
    </row>
    <row r="2290" spans="1:19">
      <c r="A2290" s="3" t="str">
        <f t="shared" si="35"/>
        <v/>
      </c>
      <c r="B2290" s="29"/>
      <c r="C2290" s="29"/>
      <c r="D2290" s="29"/>
      <c r="E2290" s="51"/>
      <c r="F2290" s="29"/>
      <c r="G2290" s="29"/>
      <c r="H2290" s="29"/>
      <c r="I2290" s="29"/>
      <c r="J2290" s="29"/>
      <c r="K2290" s="29"/>
      <c r="L2290" s="29"/>
      <c r="M2290" s="29"/>
      <c r="N2290" s="29"/>
      <c r="O2290" s="29"/>
      <c r="P2290" s="29"/>
      <c r="Q2290" s="29"/>
      <c r="R2290" s="29"/>
      <c r="S2290" s="29"/>
    </row>
    <row r="2291" spans="1:19">
      <c r="A2291" s="3" t="str">
        <f t="shared" si="35"/>
        <v/>
      </c>
      <c r="B2291" s="29"/>
      <c r="C2291" s="29"/>
      <c r="D2291" s="29"/>
      <c r="E2291" s="51"/>
      <c r="F2291" s="29"/>
      <c r="G2291" s="29"/>
      <c r="H2291" s="29"/>
      <c r="I2291" s="29"/>
      <c r="J2291" s="29"/>
      <c r="K2291" s="29"/>
      <c r="L2291" s="29"/>
      <c r="M2291" s="29"/>
      <c r="N2291" s="29"/>
      <c r="O2291" s="29"/>
      <c r="P2291" s="29"/>
      <c r="Q2291" s="29"/>
      <c r="R2291" s="29"/>
      <c r="S2291" s="29"/>
    </row>
    <row r="2292" spans="1:19">
      <c r="A2292" s="3" t="str">
        <f t="shared" si="35"/>
        <v/>
      </c>
      <c r="B2292" s="29"/>
      <c r="C2292" s="29"/>
      <c r="D2292" s="29"/>
      <c r="E2292" s="51"/>
      <c r="F2292" s="29"/>
      <c r="G2292" s="29"/>
      <c r="H2292" s="29"/>
      <c r="I2292" s="29"/>
      <c r="J2292" s="29"/>
      <c r="K2292" s="29"/>
      <c r="L2292" s="29"/>
      <c r="M2292" s="29"/>
      <c r="N2292" s="29"/>
      <c r="O2292" s="29"/>
      <c r="P2292" s="29"/>
      <c r="Q2292" s="29"/>
      <c r="R2292" s="29"/>
      <c r="S2292" s="29"/>
    </row>
    <row r="2293" spans="1:19">
      <c r="A2293" s="3" t="str">
        <f t="shared" si="35"/>
        <v/>
      </c>
      <c r="B2293" s="29"/>
      <c r="C2293" s="29"/>
      <c r="D2293" s="29"/>
      <c r="E2293" s="51"/>
      <c r="F2293" s="29"/>
      <c r="G2293" s="29"/>
      <c r="H2293" s="29"/>
      <c r="I2293" s="29"/>
      <c r="J2293" s="29"/>
      <c r="K2293" s="29"/>
      <c r="L2293" s="29"/>
      <c r="M2293" s="29"/>
      <c r="N2293" s="29"/>
      <c r="O2293" s="29"/>
      <c r="P2293" s="29"/>
      <c r="Q2293" s="29"/>
      <c r="R2293" s="29"/>
      <c r="S2293" s="29"/>
    </row>
    <row r="2294" spans="1:19">
      <c r="A2294" s="3" t="str">
        <f t="shared" si="35"/>
        <v/>
      </c>
      <c r="B2294" s="29"/>
      <c r="C2294" s="29"/>
      <c r="D2294" s="29"/>
      <c r="E2294" s="51"/>
      <c r="F2294" s="29"/>
      <c r="G2294" s="29"/>
      <c r="H2294" s="29"/>
      <c r="I2294" s="29"/>
      <c r="J2294" s="29"/>
      <c r="K2294" s="29"/>
      <c r="L2294" s="29"/>
      <c r="M2294" s="29"/>
      <c r="N2294" s="29"/>
      <c r="O2294" s="29"/>
      <c r="P2294" s="29"/>
      <c r="Q2294" s="29"/>
      <c r="R2294" s="29"/>
      <c r="S2294" s="29"/>
    </row>
    <row r="2295" spans="1:19">
      <c r="A2295" s="3" t="str">
        <f t="shared" si="35"/>
        <v/>
      </c>
      <c r="B2295" s="29"/>
      <c r="C2295" s="29"/>
      <c r="D2295" s="29"/>
      <c r="E2295" s="51"/>
      <c r="F2295" s="29"/>
      <c r="G2295" s="29"/>
      <c r="H2295" s="29"/>
      <c r="I2295" s="29"/>
      <c r="J2295" s="29"/>
      <c r="K2295" s="29"/>
      <c r="L2295" s="29"/>
      <c r="M2295" s="29"/>
      <c r="N2295" s="29"/>
      <c r="O2295" s="29"/>
      <c r="P2295" s="29"/>
      <c r="Q2295" s="29"/>
      <c r="R2295" s="29"/>
      <c r="S2295" s="29"/>
    </row>
    <row r="2296" spans="1:19">
      <c r="A2296" s="3" t="str">
        <f t="shared" si="35"/>
        <v/>
      </c>
      <c r="B2296" s="29"/>
      <c r="C2296" s="29"/>
      <c r="D2296" s="29"/>
      <c r="E2296" s="51"/>
      <c r="F2296" s="29"/>
      <c r="G2296" s="29"/>
      <c r="H2296" s="29"/>
      <c r="I2296" s="29"/>
      <c r="J2296" s="29"/>
      <c r="K2296" s="29"/>
      <c r="L2296" s="29"/>
      <c r="M2296" s="29"/>
      <c r="N2296" s="29"/>
      <c r="O2296" s="29"/>
      <c r="P2296" s="29"/>
      <c r="Q2296" s="29"/>
      <c r="R2296" s="29"/>
      <c r="S2296" s="29"/>
    </row>
    <row r="2297" spans="1:19">
      <c r="A2297" s="3" t="str">
        <f t="shared" si="35"/>
        <v/>
      </c>
      <c r="B2297" s="29"/>
      <c r="C2297" s="29"/>
      <c r="D2297" s="29"/>
      <c r="E2297" s="51"/>
      <c r="F2297" s="29"/>
      <c r="G2297" s="29"/>
      <c r="H2297" s="29"/>
      <c r="I2297" s="29"/>
      <c r="J2297" s="29"/>
      <c r="K2297" s="29"/>
      <c r="L2297" s="29"/>
      <c r="M2297" s="29"/>
      <c r="N2297" s="29"/>
      <c r="O2297" s="29"/>
      <c r="P2297" s="29"/>
      <c r="Q2297" s="29"/>
      <c r="R2297" s="29"/>
      <c r="S2297" s="29"/>
    </row>
    <row r="2298" spans="1:19">
      <c r="A2298" s="3" t="str">
        <f t="shared" si="35"/>
        <v/>
      </c>
      <c r="B2298" s="29"/>
      <c r="C2298" s="29"/>
      <c r="D2298" s="29"/>
      <c r="E2298" s="51"/>
      <c r="F2298" s="29"/>
      <c r="G2298" s="29"/>
      <c r="H2298" s="29"/>
      <c r="I2298" s="29"/>
      <c r="J2298" s="29"/>
      <c r="K2298" s="29"/>
      <c r="L2298" s="29"/>
      <c r="M2298" s="29"/>
      <c r="N2298" s="29"/>
      <c r="O2298" s="29"/>
      <c r="P2298" s="29"/>
      <c r="Q2298" s="29"/>
      <c r="R2298" s="29"/>
      <c r="S2298" s="29"/>
    </row>
    <row r="2299" spans="1:19">
      <c r="A2299" s="3" t="str">
        <f t="shared" si="35"/>
        <v/>
      </c>
      <c r="B2299" s="29"/>
      <c r="C2299" s="29"/>
      <c r="D2299" s="29"/>
      <c r="E2299" s="51"/>
      <c r="F2299" s="29"/>
      <c r="G2299" s="29"/>
      <c r="H2299" s="29"/>
      <c r="I2299" s="29"/>
      <c r="J2299" s="29"/>
      <c r="K2299" s="29"/>
      <c r="L2299" s="29"/>
      <c r="M2299" s="29"/>
      <c r="N2299" s="29"/>
      <c r="O2299" s="29"/>
      <c r="P2299" s="29"/>
      <c r="Q2299" s="29"/>
      <c r="R2299" s="29"/>
      <c r="S2299" s="29"/>
    </row>
    <row r="2300" spans="1:19">
      <c r="A2300" s="3" t="str">
        <f t="shared" si="35"/>
        <v/>
      </c>
      <c r="B2300" s="29"/>
      <c r="C2300" s="29"/>
      <c r="D2300" s="29"/>
      <c r="E2300" s="51"/>
      <c r="F2300" s="29"/>
      <c r="G2300" s="29"/>
      <c r="H2300" s="29"/>
      <c r="I2300" s="29"/>
      <c r="J2300" s="29"/>
      <c r="K2300" s="29"/>
      <c r="L2300" s="29"/>
      <c r="M2300" s="29"/>
      <c r="N2300" s="29"/>
      <c r="O2300" s="29"/>
      <c r="P2300" s="29"/>
      <c r="Q2300" s="29"/>
      <c r="R2300" s="29"/>
      <c r="S2300" s="29"/>
    </row>
    <row r="2301" spans="1:19">
      <c r="A2301" s="3" t="str">
        <f t="shared" si="35"/>
        <v/>
      </c>
      <c r="B2301" s="29"/>
      <c r="C2301" s="29"/>
      <c r="D2301" s="29"/>
      <c r="E2301" s="51"/>
      <c r="F2301" s="29"/>
      <c r="G2301" s="29"/>
      <c r="H2301" s="29"/>
      <c r="I2301" s="29"/>
      <c r="J2301" s="29"/>
      <c r="K2301" s="29"/>
      <c r="L2301" s="29"/>
      <c r="M2301" s="29"/>
      <c r="N2301" s="29"/>
      <c r="O2301" s="29"/>
      <c r="P2301" s="29"/>
      <c r="Q2301" s="29"/>
      <c r="R2301" s="29"/>
      <c r="S2301" s="29"/>
    </row>
    <row r="2302" spans="1:19">
      <c r="A2302" s="3" t="str">
        <f t="shared" si="35"/>
        <v/>
      </c>
      <c r="B2302" s="29"/>
      <c r="C2302" s="29"/>
      <c r="D2302" s="29"/>
      <c r="E2302" s="51"/>
      <c r="F2302" s="29"/>
      <c r="G2302" s="29"/>
      <c r="H2302" s="29"/>
      <c r="I2302" s="29"/>
      <c r="J2302" s="29"/>
      <c r="K2302" s="29"/>
      <c r="L2302" s="29"/>
      <c r="M2302" s="29"/>
      <c r="N2302" s="29"/>
      <c r="O2302" s="29"/>
      <c r="P2302" s="29"/>
      <c r="Q2302" s="29"/>
      <c r="R2302" s="29"/>
      <c r="S2302" s="29"/>
    </row>
    <row r="2303" spans="1:19">
      <c r="A2303" s="3" t="str">
        <f t="shared" si="35"/>
        <v/>
      </c>
      <c r="B2303" s="29"/>
      <c r="C2303" s="29"/>
      <c r="D2303" s="29"/>
      <c r="E2303" s="51"/>
      <c r="F2303" s="29"/>
      <c r="G2303" s="29"/>
      <c r="H2303" s="29"/>
      <c r="I2303" s="29"/>
      <c r="J2303" s="29"/>
      <c r="K2303" s="29"/>
      <c r="L2303" s="29"/>
      <c r="M2303" s="29"/>
      <c r="N2303" s="29"/>
      <c r="O2303" s="29"/>
      <c r="P2303" s="29"/>
      <c r="Q2303" s="29"/>
      <c r="R2303" s="29"/>
      <c r="S2303" s="29"/>
    </row>
    <row r="2304" spans="1:19">
      <c r="A2304" s="3" t="str">
        <f t="shared" si="35"/>
        <v/>
      </c>
      <c r="B2304" s="29"/>
      <c r="C2304" s="29"/>
      <c r="D2304" s="29"/>
      <c r="E2304" s="51"/>
      <c r="F2304" s="29"/>
      <c r="G2304" s="29"/>
      <c r="H2304" s="29"/>
      <c r="I2304" s="29"/>
      <c r="J2304" s="29"/>
      <c r="K2304" s="29"/>
      <c r="L2304" s="29"/>
      <c r="M2304" s="29"/>
      <c r="N2304" s="29"/>
      <c r="O2304" s="29"/>
      <c r="P2304" s="29"/>
      <c r="Q2304" s="29"/>
      <c r="R2304" s="29"/>
      <c r="S2304" s="29"/>
    </row>
    <row r="2305" spans="1:19">
      <c r="A2305" s="3" t="str">
        <f t="shared" si="35"/>
        <v/>
      </c>
      <c r="B2305" s="29"/>
      <c r="C2305" s="29"/>
      <c r="D2305" s="29"/>
      <c r="E2305" s="51"/>
      <c r="F2305" s="29"/>
      <c r="G2305" s="29"/>
      <c r="H2305" s="29"/>
      <c r="I2305" s="29"/>
      <c r="J2305" s="29"/>
      <c r="K2305" s="29"/>
      <c r="L2305" s="29"/>
      <c r="M2305" s="29"/>
      <c r="N2305" s="29"/>
      <c r="O2305" s="29"/>
      <c r="P2305" s="29"/>
      <c r="Q2305" s="29"/>
      <c r="R2305" s="29"/>
      <c r="S2305" s="29"/>
    </row>
    <row r="2306" spans="1:19">
      <c r="A2306" s="3" t="str">
        <f t="shared" si="35"/>
        <v/>
      </c>
      <c r="B2306" s="29"/>
      <c r="C2306" s="29"/>
      <c r="D2306" s="29"/>
      <c r="E2306" s="51"/>
      <c r="F2306" s="29"/>
      <c r="G2306" s="29"/>
      <c r="H2306" s="29"/>
      <c r="I2306" s="29"/>
      <c r="J2306" s="29"/>
      <c r="K2306" s="29"/>
      <c r="L2306" s="29"/>
      <c r="M2306" s="29"/>
      <c r="N2306" s="29"/>
      <c r="O2306" s="29"/>
      <c r="P2306" s="29"/>
      <c r="Q2306" s="29"/>
      <c r="R2306" s="29"/>
      <c r="S2306" s="29"/>
    </row>
    <row r="2307" spans="1:19">
      <c r="A2307" s="3" t="str">
        <f t="shared" si="35"/>
        <v/>
      </c>
      <c r="B2307" s="29"/>
      <c r="C2307" s="29"/>
      <c r="D2307" s="29"/>
      <c r="E2307" s="51"/>
      <c r="F2307" s="29"/>
      <c r="G2307" s="29"/>
      <c r="H2307" s="29"/>
      <c r="I2307" s="29"/>
      <c r="J2307" s="29"/>
      <c r="K2307" s="29"/>
      <c r="L2307" s="29"/>
      <c r="M2307" s="29"/>
      <c r="N2307" s="29"/>
      <c r="O2307" s="29"/>
      <c r="P2307" s="29"/>
      <c r="Q2307" s="29"/>
      <c r="R2307" s="29"/>
      <c r="S2307" s="29"/>
    </row>
    <row r="2308" spans="1:19">
      <c r="A2308" s="3" t="str">
        <f t="shared" ref="A2308:A2371" si="36">F2308&amp;G2308&amp;IF(ISBLANK(E2308),"",IF(LEN(B2308)&lt;11,TEXT(E2308,"00000000000"),E2308))</f>
        <v/>
      </c>
      <c r="B2308" s="29"/>
      <c r="C2308" s="29"/>
      <c r="D2308" s="29"/>
      <c r="E2308" s="51"/>
      <c r="F2308" s="29"/>
      <c r="G2308" s="29"/>
      <c r="H2308" s="29"/>
      <c r="I2308" s="29"/>
      <c r="J2308" s="29"/>
      <c r="K2308" s="29"/>
      <c r="L2308" s="29"/>
      <c r="M2308" s="29"/>
      <c r="N2308" s="29"/>
      <c r="O2308" s="29"/>
      <c r="P2308" s="29"/>
      <c r="Q2308" s="29"/>
      <c r="R2308" s="29"/>
      <c r="S2308" s="29"/>
    </row>
    <row r="2309" spans="1:19">
      <c r="A2309" s="3" t="str">
        <f t="shared" si="36"/>
        <v/>
      </c>
      <c r="B2309" s="29"/>
      <c r="C2309" s="29"/>
      <c r="D2309" s="29"/>
      <c r="E2309" s="51"/>
      <c r="F2309" s="29"/>
      <c r="G2309" s="29"/>
      <c r="H2309" s="29"/>
      <c r="I2309" s="29"/>
      <c r="J2309" s="29"/>
      <c r="K2309" s="29"/>
      <c r="L2309" s="29"/>
      <c r="M2309" s="29"/>
      <c r="N2309" s="29"/>
      <c r="O2309" s="29"/>
      <c r="P2309" s="29"/>
      <c r="Q2309" s="29"/>
      <c r="R2309" s="29"/>
      <c r="S2309" s="29"/>
    </row>
    <row r="2310" spans="1:19">
      <c r="A2310" s="3" t="str">
        <f t="shared" si="36"/>
        <v/>
      </c>
      <c r="B2310" s="29"/>
      <c r="C2310" s="29"/>
      <c r="D2310" s="29"/>
      <c r="E2310" s="51"/>
      <c r="F2310" s="29"/>
      <c r="G2310" s="29"/>
      <c r="H2310" s="29"/>
      <c r="I2310" s="29"/>
      <c r="J2310" s="29"/>
      <c r="K2310" s="29"/>
      <c r="L2310" s="29"/>
      <c r="M2310" s="29"/>
      <c r="N2310" s="29"/>
      <c r="O2310" s="29"/>
      <c r="P2310" s="29"/>
      <c r="Q2310" s="29"/>
      <c r="R2310" s="29"/>
      <c r="S2310" s="29"/>
    </row>
    <row r="2311" spans="1:19">
      <c r="A2311" s="3" t="str">
        <f t="shared" si="36"/>
        <v/>
      </c>
      <c r="B2311" s="29"/>
      <c r="C2311" s="29"/>
      <c r="D2311" s="29"/>
      <c r="E2311" s="51"/>
      <c r="F2311" s="29"/>
      <c r="G2311" s="29"/>
      <c r="H2311" s="29"/>
      <c r="I2311" s="29"/>
      <c r="J2311" s="29"/>
      <c r="K2311" s="29"/>
      <c r="L2311" s="29"/>
      <c r="M2311" s="29"/>
      <c r="N2311" s="29"/>
      <c r="O2311" s="29"/>
      <c r="P2311" s="29"/>
      <c r="Q2311" s="29"/>
      <c r="R2311" s="29"/>
      <c r="S2311" s="29"/>
    </row>
    <row r="2312" spans="1:19">
      <c r="A2312" s="3" t="str">
        <f t="shared" si="36"/>
        <v/>
      </c>
      <c r="B2312" s="29"/>
      <c r="C2312" s="29"/>
      <c r="D2312" s="29"/>
      <c r="E2312" s="51"/>
      <c r="F2312" s="29"/>
      <c r="G2312" s="29"/>
      <c r="H2312" s="29"/>
      <c r="I2312" s="29"/>
      <c r="J2312" s="29"/>
      <c r="K2312" s="29"/>
      <c r="L2312" s="29"/>
      <c r="M2312" s="29"/>
      <c r="N2312" s="29"/>
      <c r="O2312" s="29"/>
      <c r="P2312" s="29"/>
      <c r="Q2312" s="29"/>
      <c r="R2312" s="29"/>
      <c r="S2312" s="29"/>
    </row>
    <row r="2313" spans="1:19">
      <c r="A2313" s="3" t="str">
        <f t="shared" si="36"/>
        <v/>
      </c>
      <c r="B2313" s="29"/>
      <c r="C2313" s="29"/>
      <c r="D2313" s="29"/>
      <c r="E2313" s="51"/>
      <c r="F2313" s="29"/>
      <c r="G2313" s="29"/>
      <c r="H2313" s="29"/>
      <c r="I2313" s="29"/>
      <c r="J2313" s="29"/>
      <c r="K2313" s="29"/>
      <c r="L2313" s="29"/>
      <c r="M2313" s="29"/>
      <c r="N2313" s="29"/>
      <c r="O2313" s="29"/>
      <c r="P2313" s="29"/>
      <c r="Q2313" s="29"/>
      <c r="R2313" s="29"/>
      <c r="S2313" s="29"/>
    </row>
    <row r="2314" spans="1:19">
      <c r="A2314" s="3" t="str">
        <f t="shared" si="36"/>
        <v/>
      </c>
      <c r="B2314" s="29"/>
      <c r="C2314" s="29"/>
      <c r="D2314" s="29"/>
      <c r="E2314" s="51"/>
      <c r="F2314" s="29"/>
      <c r="G2314" s="29"/>
      <c r="H2314" s="29"/>
      <c r="I2314" s="29"/>
      <c r="J2314" s="29"/>
      <c r="K2314" s="29"/>
      <c r="L2314" s="29"/>
      <c r="M2314" s="29"/>
      <c r="N2314" s="29"/>
      <c r="O2314" s="29"/>
      <c r="P2314" s="29"/>
      <c r="Q2314" s="29"/>
      <c r="R2314" s="29"/>
      <c r="S2314" s="29"/>
    </row>
    <row r="2315" spans="1:19">
      <c r="A2315" s="3" t="str">
        <f t="shared" si="36"/>
        <v/>
      </c>
      <c r="B2315" s="29"/>
      <c r="C2315" s="29"/>
      <c r="D2315" s="29"/>
      <c r="E2315" s="51"/>
      <c r="F2315" s="29"/>
      <c r="G2315" s="29"/>
      <c r="H2315" s="29"/>
      <c r="I2315" s="29"/>
      <c r="J2315" s="29"/>
      <c r="K2315" s="29"/>
      <c r="L2315" s="29"/>
      <c r="M2315" s="29"/>
      <c r="N2315" s="29"/>
      <c r="O2315" s="29"/>
      <c r="P2315" s="29"/>
      <c r="Q2315" s="29"/>
      <c r="R2315" s="29"/>
      <c r="S2315" s="29"/>
    </row>
    <row r="2316" spans="1:19">
      <c r="A2316" s="3" t="str">
        <f t="shared" si="36"/>
        <v/>
      </c>
      <c r="B2316" s="29"/>
      <c r="C2316" s="29"/>
      <c r="D2316" s="29"/>
      <c r="E2316" s="51"/>
      <c r="F2316" s="29"/>
      <c r="G2316" s="29"/>
      <c r="H2316" s="29"/>
      <c r="I2316" s="29"/>
      <c r="J2316" s="29"/>
      <c r="K2316" s="29"/>
      <c r="L2316" s="29"/>
      <c r="M2316" s="29"/>
      <c r="N2316" s="29"/>
      <c r="O2316" s="29"/>
      <c r="P2316" s="29"/>
      <c r="Q2316" s="29"/>
      <c r="R2316" s="29"/>
      <c r="S2316" s="29"/>
    </row>
    <row r="2317" spans="1:19">
      <c r="A2317" s="3" t="str">
        <f t="shared" si="36"/>
        <v/>
      </c>
      <c r="B2317" s="29"/>
      <c r="C2317" s="29"/>
      <c r="D2317" s="29"/>
      <c r="E2317" s="51"/>
      <c r="F2317" s="29"/>
      <c r="G2317" s="29"/>
      <c r="H2317" s="29"/>
      <c r="I2317" s="29"/>
      <c r="J2317" s="29"/>
      <c r="K2317" s="29"/>
      <c r="L2317" s="29"/>
      <c r="M2317" s="29"/>
      <c r="N2317" s="29"/>
      <c r="O2317" s="29"/>
      <c r="P2317" s="29"/>
      <c r="Q2317" s="29"/>
      <c r="R2317" s="29"/>
      <c r="S2317" s="29"/>
    </row>
    <row r="2318" spans="1:19">
      <c r="A2318" s="3" t="str">
        <f t="shared" si="36"/>
        <v/>
      </c>
      <c r="B2318" s="29"/>
      <c r="C2318" s="29"/>
      <c r="D2318" s="29"/>
      <c r="E2318" s="51"/>
      <c r="F2318" s="29"/>
      <c r="G2318" s="29"/>
      <c r="H2318" s="29"/>
      <c r="I2318" s="29"/>
      <c r="J2318" s="29"/>
      <c r="K2318" s="29"/>
      <c r="L2318" s="29"/>
      <c r="M2318" s="29"/>
      <c r="N2318" s="29"/>
      <c r="O2318" s="29"/>
      <c r="P2318" s="29"/>
      <c r="Q2318" s="29"/>
      <c r="R2318" s="29"/>
      <c r="S2318" s="29"/>
    </row>
    <row r="2319" spans="1:19">
      <c r="A2319" s="3" t="str">
        <f t="shared" si="36"/>
        <v/>
      </c>
      <c r="B2319" s="29"/>
      <c r="C2319" s="29"/>
      <c r="D2319" s="29"/>
      <c r="E2319" s="51"/>
      <c r="F2319" s="29"/>
      <c r="G2319" s="29"/>
      <c r="H2319" s="29"/>
      <c r="I2319" s="29"/>
      <c r="J2319" s="29"/>
      <c r="K2319" s="29"/>
      <c r="L2319" s="29"/>
      <c r="M2319" s="29"/>
      <c r="N2319" s="29"/>
      <c r="O2319" s="29"/>
      <c r="P2319" s="29"/>
      <c r="Q2319" s="29"/>
      <c r="R2319" s="29"/>
      <c r="S2319" s="29"/>
    </row>
    <row r="2320" spans="1:19">
      <c r="A2320" s="3" t="str">
        <f t="shared" si="36"/>
        <v/>
      </c>
      <c r="B2320" s="29"/>
      <c r="C2320" s="29"/>
      <c r="D2320" s="29"/>
      <c r="E2320" s="51"/>
      <c r="F2320" s="29"/>
      <c r="G2320" s="29"/>
      <c r="H2320" s="29"/>
      <c r="I2320" s="29"/>
      <c r="J2320" s="29"/>
      <c r="K2320" s="29"/>
      <c r="L2320" s="29"/>
      <c r="M2320" s="29"/>
      <c r="N2320" s="29"/>
      <c r="O2320" s="29"/>
      <c r="P2320" s="29"/>
      <c r="Q2320" s="29"/>
      <c r="R2320" s="29"/>
      <c r="S2320" s="29"/>
    </row>
    <row r="2321" spans="1:19">
      <c r="A2321" s="3" t="str">
        <f t="shared" si="36"/>
        <v/>
      </c>
      <c r="B2321" s="29"/>
      <c r="C2321" s="29"/>
      <c r="D2321" s="29"/>
      <c r="E2321" s="51"/>
      <c r="F2321" s="29"/>
      <c r="G2321" s="29"/>
      <c r="H2321" s="29"/>
      <c r="I2321" s="29"/>
      <c r="J2321" s="29"/>
      <c r="K2321" s="29"/>
      <c r="L2321" s="29"/>
      <c r="M2321" s="29"/>
      <c r="N2321" s="29"/>
      <c r="O2321" s="29"/>
      <c r="P2321" s="29"/>
      <c r="Q2321" s="29"/>
      <c r="R2321" s="29"/>
      <c r="S2321" s="29"/>
    </row>
    <row r="2322" spans="1:19">
      <c r="A2322" s="3" t="str">
        <f t="shared" si="36"/>
        <v/>
      </c>
      <c r="B2322" s="29"/>
      <c r="C2322" s="29"/>
      <c r="D2322" s="29"/>
      <c r="E2322" s="51"/>
      <c r="F2322" s="29"/>
      <c r="G2322" s="29"/>
      <c r="H2322" s="29"/>
      <c r="I2322" s="29"/>
      <c r="J2322" s="29"/>
      <c r="K2322" s="29"/>
      <c r="L2322" s="29"/>
      <c r="M2322" s="29"/>
      <c r="N2322" s="29"/>
      <c r="O2322" s="29"/>
      <c r="P2322" s="29"/>
      <c r="Q2322" s="29"/>
      <c r="R2322" s="29"/>
      <c r="S2322" s="29"/>
    </row>
    <row r="2323" spans="1:19">
      <c r="A2323" s="3" t="str">
        <f t="shared" si="36"/>
        <v/>
      </c>
      <c r="B2323" s="29"/>
      <c r="C2323" s="29"/>
      <c r="D2323" s="29"/>
      <c r="E2323" s="51"/>
      <c r="F2323" s="29"/>
      <c r="G2323" s="29"/>
      <c r="H2323" s="29"/>
      <c r="I2323" s="29"/>
      <c r="J2323" s="29"/>
      <c r="K2323" s="29"/>
      <c r="L2323" s="29"/>
      <c r="M2323" s="29"/>
      <c r="N2323" s="29"/>
      <c r="O2323" s="29"/>
      <c r="P2323" s="29"/>
      <c r="Q2323" s="29"/>
      <c r="R2323" s="29"/>
      <c r="S2323" s="29"/>
    </row>
    <row r="2324" spans="1:19">
      <c r="A2324" s="3" t="str">
        <f t="shared" si="36"/>
        <v/>
      </c>
      <c r="B2324" s="29"/>
      <c r="C2324" s="29"/>
      <c r="D2324" s="29"/>
      <c r="E2324" s="51"/>
      <c r="F2324" s="29"/>
      <c r="G2324" s="29"/>
      <c r="H2324" s="29"/>
      <c r="I2324" s="29"/>
      <c r="J2324" s="29"/>
      <c r="K2324" s="29"/>
      <c r="L2324" s="29"/>
      <c r="M2324" s="29"/>
      <c r="N2324" s="29"/>
      <c r="O2324" s="29"/>
      <c r="P2324" s="29"/>
      <c r="Q2324" s="29"/>
      <c r="R2324" s="29"/>
      <c r="S2324" s="29"/>
    </row>
    <row r="2325" spans="1:19">
      <c r="A2325" s="3" t="str">
        <f t="shared" si="36"/>
        <v/>
      </c>
      <c r="B2325" s="29"/>
      <c r="C2325" s="29"/>
      <c r="D2325" s="29"/>
      <c r="E2325" s="51"/>
      <c r="F2325" s="29"/>
      <c r="G2325" s="29"/>
      <c r="H2325" s="29"/>
      <c r="I2325" s="29"/>
      <c r="J2325" s="29"/>
      <c r="K2325" s="29"/>
      <c r="L2325" s="29"/>
      <c r="M2325" s="29"/>
      <c r="N2325" s="29"/>
      <c r="O2325" s="29"/>
      <c r="P2325" s="29"/>
      <c r="Q2325" s="29"/>
      <c r="R2325" s="29"/>
      <c r="S2325" s="29"/>
    </row>
    <row r="2326" spans="1:19">
      <c r="A2326" s="3" t="str">
        <f t="shared" si="36"/>
        <v/>
      </c>
      <c r="B2326" s="29"/>
      <c r="C2326" s="29"/>
      <c r="D2326" s="29"/>
      <c r="E2326" s="51"/>
      <c r="F2326" s="29"/>
      <c r="G2326" s="29"/>
      <c r="H2326" s="29"/>
      <c r="I2326" s="29"/>
      <c r="J2326" s="29"/>
      <c r="K2326" s="29"/>
      <c r="L2326" s="29"/>
      <c r="M2326" s="29"/>
      <c r="N2326" s="29"/>
      <c r="O2326" s="29"/>
      <c r="P2326" s="29"/>
      <c r="Q2326" s="29"/>
      <c r="R2326" s="29"/>
      <c r="S2326" s="29"/>
    </row>
    <row r="2327" spans="1:19">
      <c r="A2327" s="3" t="str">
        <f t="shared" si="36"/>
        <v/>
      </c>
      <c r="B2327" s="29"/>
      <c r="C2327" s="29"/>
      <c r="D2327" s="29"/>
      <c r="E2327" s="51"/>
      <c r="F2327" s="29"/>
      <c r="G2327" s="29"/>
      <c r="H2327" s="29"/>
      <c r="I2327" s="29"/>
      <c r="J2327" s="29"/>
      <c r="K2327" s="29"/>
      <c r="L2327" s="29"/>
      <c r="M2327" s="29"/>
      <c r="N2327" s="29"/>
      <c r="O2327" s="29"/>
      <c r="P2327" s="29"/>
      <c r="Q2327" s="29"/>
      <c r="R2327" s="29"/>
      <c r="S2327" s="29"/>
    </row>
    <row r="2328" spans="1:19">
      <c r="A2328" s="3" t="str">
        <f t="shared" si="36"/>
        <v/>
      </c>
      <c r="B2328" s="29"/>
      <c r="C2328" s="29"/>
      <c r="D2328" s="29"/>
      <c r="E2328" s="51"/>
      <c r="F2328" s="29"/>
      <c r="G2328" s="29"/>
      <c r="H2328" s="29"/>
      <c r="I2328" s="29"/>
      <c r="J2328" s="29"/>
      <c r="K2328" s="29"/>
      <c r="L2328" s="29"/>
      <c r="M2328" s="29"/>
      <c r="N2328" s="29"/>
      <c r="O2328" s="29"/>
      <c r="P2328" s="29"/>
      <c r="Q2328" s="29"/>
      <c r="R2328" s="29"/>
      <c r="S2328" s="29"/>
    </row>
    <row r="2329" spans="1:19">
      <c r="A2329" s="3" t="str">
        <f t="shared" si="36"/>
        <v/>
      </c>
      <c r="B2329" s="29"/>
      <c r="C2329" s="29"/>
      <c r="D2329" s="29"/>
      <c r="E2329" s="51"/>
      <c r="F2329" s="29"/>
      <c r="G2329" s="29"/>
      <c r="H2329" s="29"/>
      <c r="I2329" s="29"/>
      <c r="J2329" s="29"/>
      <c r="K2329" s="29"/>
      <c r="L2329" s="29"/>
      <c r="M2329" s="29"/>
      <c r="N2329" s="29"/>
      <c r="O2329" s="29"/>
      <c r="P2329" s="29"/>
      <c r="Q2329" s="29"/>
      <c r="R2329" s="29"/>
      <c r="S2329" s="29"/>
    </row>
    <row r="2330" spans="1:19">
      <c r="A2330" s="3" t="str">
        <f t="shared" si="36"/>
        <v/>
      </c>
      <c r="B2330" s="29"/>
      <c r="C2330" s="29"/>
      <c r="D2330" s="29"/>
      <c r="E2330" s="51"/>
      <c r="F2330" s="29"/>
      <c r="G2330" s="29"/>
      <c r="H2330" s="29"/>
      <c r="I2330" s="29"/>
      <c r="J2330" s="29"/>
      <c r="K2330" s="29"/>
      <c r="L2330" s="29"/>
      <c r="M2330" s="29"/>
      <c r="N2330" s="29"/>
      <c r="O2330" s="29"/>
      <c r="P2330" s="29"/>
      <c r="Q2330" s="29"/>
      <c r="R2330" s="29"/>
      <c r="S2330" s="29"/>
    </row>
    <row r="2331" spans="1:19">
      <c r="A2331" s="3" t="str">
        <f t="shared" si="36"/>
        <v/>
      </c>
      <c r="B2331" s="29"/>
      <c r="C2331" s="29"/>
      <c r="D2331" s="29"/>
      <c r="E2331" s="51"/>
      <c r="F2331" s="29"/>
      <c r="G2331" s="29"/>
      <c r="H2331" s="29"/>
      <c r="I2331" s="29"/>
      <c r="J2331" s="29"/>
      <c r="K2331" s="29"/>
      <c r="L2331" s="29"/>
      <c r="M2331" s="29"/>
      <c r="N2331" s="29"/>
      <c r="O2331" s="29"/>
      <c r="P2331" s="29"/>
      <c r="Q2331" s="29"/>
      <c r="R2331" s="29"/>
      <c r="S2331" s="29"/>
    </row>
    <row r="2332" spans="1:19">
      <c r="A2332" s="3" t="str">
        <f t="shared" si="36"/>
        <v/>
      </c>
      <c r="B2332" s="29"/>
      <c r="C2332" s="29"/>
      <c r="D2332" s="29"/>
      <c r="E2332" s="51"/>
      <c r="F2332" s="29"/>
      <c r="G2332" s="29"/>
      <c r="H2332" s="29"/>
      <c r="I2332" s="29"/>
      <c r="J2332" s="29"/>
      <c r="K2332" s="29"/>
      <c r="L2332" s="29"/>
      <c r="M2332" s="29"/>
      <c r="N2332" s="29"/>
      <c r="O2332" s="29"/>
      <c r="P2332" s="29"/>
      <c r="Q2332" s="29"/>
      <c r="R2332" s="29"/>
      <c r="S2332" s="29"/>
    </row>
    <row r="2333" spans="1:19">
      <c r="A2333" s="3" t="str">
        <f t="shared" si="36"/>
        <v/>
      </c>
      <c r="B2333" s="29"/>
      <c r="C2333" s="29"/>
      <c r="D2333" s="29"/>
      <c r="E2333" s="51"/>
      <c r="F2333" s="29"/>
      <c r="G2333" s="29"/>
      <c r="H2333" s="29"/>
      <c r="I2333" s="29"/>
      <c r="J2333" s="29"/>
      <c r="K2333" s="29"/>
      <c r="L2333" s="29"/>
      <c r="M2333" s="29"/>
      <c r="N2333" s="29"/>
      <c r="O2333" s="29"/>
      <c r="P2333" s="29"/>
      <c r="Q2333" s="29"/>
      <c r="R2333" s="29"/>
      <c r="S2333" s="29"/>
    </row>
    <row r="2334" spans="1:19">
      <c r="A2334" s="3" t="str">
        <f t="shared" si="36"/>
        <v/>
      </c>
      <c r="B2334" s="29"/>
      <c r="C2334" s="29"/>
      <c r="D2334" s="29"/>
      <c r="E2334" s="51"/>
      <c r="F2334" s="29"/>
      <c r="G2334" s="29"/>
      <c r="H2334" s="29"/>
      <c r="I2334" s="29"/>
      <c r="J2334" s="29"/>
      <c r="K2334" s="29"/>
      <c r="L2334" s="29"/>
      <c r="M2334" s="29"/>
      <c r="N2334" s="29"/>
      <c r="O2334" s="29"/>
      <c r="P2334" s="29"/>
      <c r="Q2334" s="29"/>
      <c r="R2334" s="29"/>
      <c r="S2334" s="29"/>
    </row>
    <row r="2335" spans="1:19">
      <c r="A2335" s="3" t="str">
        <f t="shared" si="36"/>
        <v/>
      </c>
      <c r="B2335" s="29"/>
      <c r="C2335" s="29"/>
      <c r="D2335" s="29"/>
      <c r="E2335" s="51"/>
      <c r="F2335" s="29"/>
      <c r="G2335" s="29"/>
      <c r="H2335" s="29"/>
      <c r="I2335" s="29"/>
      <c r="J2335" s="29"/>
      <c r="K2335" s="29"/>
      <c r="L2335" s="29"/>
      <c r="M2335" s="29"/>
      <c r="N2335" s="29"/>
      <c r="O2335" s="29"/>
      <c r="P2335" s="29"/>
      <c r="Q2335" s="29"/>
      <c r="R2335" s="29"/>
      <c r="S2335" s="29"/>
    </row>
    <row r="2336" spans="1:19">
      <c r="A2336" s="3" t="str">
        <f t="shared" si="36"/>
        <v/>
      </c>
      <c r="B2336" s="29"/>
      <c r="C2336" s="29"/>
      <c r="D2336" s="29"/>
      <c r="E2336" s="51"/>
      <c r="F2336" s="29"/>
      <c r="G2336" s="29"/>
      <c r="H2336" s="29"/>
      <c r="I2336" s="29"/>
      <c r="J2336" s="29"/>
      <c r="K2336" s="29"/>
      <c r="L2336" s="29"/>
      <c r="M2336" s="29"/>
      <c r="N2336" s="29"/>
      <c r="O2336" s="29"/>
      <c r="P2336" s="29"/>
      <c r="Q2336" s="29"/>
      <c r="R2336" s="29"/>
      <c r="S2336" s="29"/>
    </row>
    <row r="2337" spans="1:19">
      <c r="A2337" s="3" t="str">
        <f t="shared" si="36"/>
        <v/>
      </c>
      <c r="B2337" s="29"/>
      <c r="C2337" s="29"/>
      <c r="D2337" s="29"/>
      <c r="E2337" s="51"/>
      <c r="F2337" s="29"/>
      <c r="G2337" s="29"/>
      <c r="H2337" s="29"/>
      <c r="I2337" s="29"/>
      <c r="J2337" s="29"/>
      <c r="K2337" s="29"/>
      <c r="L2337" s="29"/>
      <c r="M2337" s="29"/>
      <c r="N2337" s="29"/>
      <c r="O2337" s="29"/>
      <c r="P2337" s="29"/>
      <c r="Q2337" s="29"/>
      <c r="R2337" s="29"/>
      <c r="S2337" s="29"/>
    </row>
    <row r="2338" spans="1:19">
      <c r="A2338" s="3" t="str">
        <f t="shared" si="36"/>
        <v/>
      </c>
      <c r="B2338" s="29"/>
      <c r="C2338" s="29"/>
      <c r="D2338" s="29"/>
      <c r="E2338" s="51"/>
      <c r="F2338" s="29"/>
      <c r="G2338" s="29"/>
      <c r="H2338" s="29"/>
      <c r="I2338" s="29"/>
      <c r="J2338" s="29"/>
      <c r="K2338" s="29"/>
      <c r="L2338" s="29"/>
      <c r="M2338" s="29"/>
      <c r="N2338" s="29"/>
      <c r="O2338" s="29"/>
      <c r="P2338" s="29"/>
      <c r="Q2338" s="29"/>
      <c r="R2338" s="29"/>
      <c r="S2338" s="29"/>
    </row>
    <row r="2339" spans="1:19">
      <c r="A2339" s="3" t="str">
        <f t="shared" si="36"/>
        <v/>
      </c>
      <c r="B2339" s="29"/>
      <c r="C2339" s="29"/>
      <c r="D2339" s="29"/>
      <c r="E2339" s="51"/>
      <c r="F2339" s="29"/>
      <c r="G2339" s="29"/>
      <c r="H2339" s="29"/>
      <c r="I2339" s="29"/>
      <c r="J2339" s="29"/>
      <c r="K2339" s="29"/>
      <c r="L2339" s="29"/>
      <c r="M2339" s="29"/>
      <c r="N2339" s="29"/>
      <c r="O2339" s="29"/>
      <c r="P2339" s="29"/>
      <c r="Q2339" s="29"/>
      <c r="R2339" s="29"/>
      <c r="S2339" s="29"/>
    </row>
    <row r="2340" spans="1:19">
      <c r="A2340" s="3" t="str">
        <f t="shared" si="36"/>
        <v/>
      </c>
      <c r="B2340" s="29"/>
      <c r="C2340" s="29"/>
      <c r="D2340" s="29"/>
      <c r="E2340" s="51"/>
      <c r="F2340" s="29"/>
      <c r="G2340" s="29"/>
      <c r="H2340" s="29"/>
      <c r="I2340" s="29"/>
      <c r="J2340" s="29"/>
      <c r="K2340" s="29"/>
      <c r="L2340" s="29"/>
      <c r="M2340" s="29"/>
      <c r="N2340" s="29"/>
      <c r="O2340" s="29"/>
      <c r="P2340" s="29"/>
      <c r="Q2340" s="29"/>
      <c r="R2340" s="29"/>
      <c r="S2340" s="29"/>
    </row>
    <row r="2341" spans="1:19">
      <c r="A2341" s="3" t="str">
        <f t="shared" si="36"/>
        <v/>
      </c>
      <c r="B2341" s="29"/>
      <c r="C2341" s="29"/>
      <c r="D2341" s="29"/>
      <c r="E2341" s="51"/>
      <c r="F2341" s="29"/>
      <c r="G2341" s="29"/>
      <c r="H2341" s="29"/>
      <c r="I2341" s="29"/>
      <c r="J2341" s="29"/>
      <c r="K2341" s="29"/>
      <c r="L2341" s="29"/>
      <c r="M2341" s="29"/>
      <c r="N2341" s="29"/>
      <c r="O2341" s="29"/>
      <c r="P2341" s="29"/>
      <c r="Q2341" s="29"/>
      <c r="R2341" s="29"/>
      <c r="S2341" s="29"/>
    </row>
    <row r="2342" spans="1:19">
      <c r="A2342" s="3" t="str">
        <f t="shared" si="36"/>
        <v/>
      </c>
      <c r="B2342" s="29"/>
      <c r="C2342" s="29"/>
      <c r="D2342" s="29"/>
      <c r="E2342" s="51"/>
      <c r="F2342" s="29"/>
      <c r="G2342" s="29"/>
      <c r="H2342" s="29"/>
      <c r="I2342" s="29"/>
      <c r="J2342" s="29"/>
      <c r="K2342" s="29"/>
      <c r="L2342" s="29"/>
      <c r="M2342" s="29"/>
      <c r="N2342" s="29"/>
      <c r="O2342" s="29"/>
      <c r="P2342" s="29"/>
      <c r="Q2342" s="29"/>
      <c r="R2342" s="29"/>
      <c r="S2342" s="29"/>
    </row>
    <row r="2343" spans="1:19">
      <c r="A2343" s="3" t="str">
        <f t="shared" si="36"/>
        <v/>
      </c>
      <c r="B2343" s="29"/>
      <c r="C2343" s="29"/>
      <c r="D2343" s="29"/>
      <c r="E2343" s="51"/>
      <c r="F2343" s="29"/>
      <c r="G2343" s="29"/>
      <c r="H2343" s="29"/>
      <c r="I2343" s="29"/>
      <c r="J2343" s="29"/>
      <c r="K2343" s="29"/>
      <c r="L2343" s="29"/>
      <c r="M2343" s="29"/>
      <c r="N2343" s="29"/>
      <c r="O2343" s="29"/>
      <c r="P2343" s="29"/>
      <c r="Q2343" s="29"/>
      <c r="R2343" s="29"/>
      <c r="S2343" s="29"/>
    </row>
    <row r="2344" spans="1:19">
      <c r="A2344" s="3" t="str">
        <f t="shared" si="36"/>
        <v/>
      </c>
      <c r="B2344" s="29"/>
      <c r="C2344" s="29"/>
      <c r="D2344" s="29"/>
      <c r="E2344" s="51"/>
      <c r="F2344" s="29"/>
      <c r="G2344" s="29"/>
      <c r="H2344" s="29"/>
      <c r="I2344" s="29"/>
      <c r="J2344" s="29"/>
      <c r="K2344" s="29"/>
      <c r="L2344" s="29"/>
      <c r="M2344" s="29"/>
      <c r="N2344" s="29"/>
      <c r="O2344" s="29"/>
      <c r="P2344" s="29"/>
      <c r="Q2344" s="29"/>
      <c r="R2344" s="29"/>
      <c r="S2344" s="29"/>
    </row>
    <row r="2345" spans="1:19">
      <c r="A2345" s="3" t="str">
        <f t="shared" si="36"/>
        <v/>
      </c>
      <c r="B2345" s="29"/>
      <c r="C2345" s="29"/>
      <c r="D2345" s="29"/>
      <c r="E2345" s="51"/>
      <c r="F2345" s="29"/>
      <c r="G2345" s="29"/>
      <c r="H2345" s="29"/>
      <c r="I2345" s="29"/>
      <c r="J2345" s="29"/>
      <c r="K2345" s="29"/>
      <c r="L2345" s="29"/>
      <c r="M2345" s="29"/>
      <c r="N2345" s="29"/>
      <c r="O2345" s="29"/>
      <c r="P2345" s="29"/>
      <c r="Q2345" s="29"/>
      <c r="R2345" s="29"/>
      <c r="S2345" s="29"/>
    </row>
    <row r="2346" spans="1:19">
      <c r="A2346" s="3" t="str">
        <f t="shared" si="36"/>
        <v/>
      </c>
      <c r="B2346" s="29"/>
      <c r="C2346" s="29"/>
      <c r="D2346" s="29"/>
      <c r="E2346" s="51"/>
      <c r="F2346" s="29"/>
      <c r="G2346" s="29"/>
      <c r="H2346" s="29"/>
      <c r="I2346" s="29"/>
      <c r="J2346" s="29"/>
      <c r="K2346" s="29"/>
      <c r="L2346" s="29"/>
      <c r="M2346" s="29"/>
      <c r="N2346" s="29"/>
      <c r="O2346" s="29"/>
      <c r="P2346" s="29"/>
      <c r="Q2346" s="29"/>
      <c r="R2346" s="29"/>
      <c r="S2346" s="29"/>
    </row>
    <row r="2347" spans="1:19">
      <c r="A2347" s="3" t="str">
        <f t="shared" si="36"/>
        <v/>
      </c>
      <c r="B2347" s="29"/>
      <c r="C2347" s="29"/>
      <c r="D2347" s="29"/>
      <c r="E2347" s="51"/>
      <c r="F2347" s="29"/>
      <c r="G2347" s="29"/>
      <c r="H2347" s="29"/>
      <c r="I2347" s="29"/>
      <c r="J2347" s="29"/>
      <c r="K2347" s="29"/>
      <c r="L2347" s="29"/>
      <c r="M2347" s="29"/>
      <c r="N2347" s="29"/>
      <c r="O2347" s="29"/>
      <c r="P2347" s="29"/>
      <c r="Q2347" s="29"/>
      <c r="R2347" s="29"/>
      <c r="S2347" s="29"/>
    </row>
    <row r="2348" spans="1:19">
      <c r="A2348" s="3" t="str">
        <f t="shared" si="36"/>
        <v/>
      </c>
      <c r="B2348" s="29"/>
      <c r="C2348" s="29"/>
      <c r="D2348" s="29"/>
      <c r="E2348" s="51"/>
      <c r="F2348" s="29"/>
      <c r="G2348" s="29"/>
      <c r="H2348" s="29"/>
      <c r="I2348" s="29"/>
      <c r="J2348" s="29"/>
      <c r="K2348" s="29"/>
      <c r="L2348" s="29"/>
      <c r="M2348" s="29"/>
      <c r="N2348" s="29"/>
      <c r="O2348" s="29"/>
      <c r="P2348" s="29"/>
      <c r="Q2348" s="29"/>
      <c r="R2348" s="29"/>
      <c r="S2348" s="29"/>
    </row>
    <row r="2349" spans="1:19">
      <c r="A2349" s="3" t="str">
        <f t="shared" si="36"/>
        <v/>
      </c>
      <c r="B2349" s="29"/>
      <c r="C2349" s="29"/>
      <c r="D2349" s="29"/>
      <c r="E2349" s="51"/>
      <c r="F2349" s="29"/>
      <c r="G2349" s="29"/>
      <c r="H2349" s="29"/>
      <c r="I2349" s="29"/>
      <c r="J2349" s="29"/>
      <c r="K2349" s="29"/>
      <c r="L2349" s="29"/>
      <c r="M2349" s="29"/>
      <c r="N2349" s="29"/>
      <c r="O2349" s="29"/>
      <c r="P2349" s="29"/>
      <c r="Q2349" s="29"/>
      <c r="R2349" s="29"/>
      <c r="S2349" s="29"/>
    </row>
    <row r="2350" spans="1:19">
      <c r="A2350" s="3" t="str">
        <f t="shared" si="36"/>
        <v/>
      </c>
      <c r="B2350" s="29"/>
      <c r="C2350" s="29"/>
      <c r="D2350" s="29"/>
      <c r="E2350" s="51"/>
      <c r="F2350" s="29"/>
      <c r="G2350" s="29"/>
      <c r="H2350" s="29"/>
      <c r="I2350" s="29"/>
      <c r="J2350" s="29"/>
      <c r="K2350" s="29"/>
      <c r="L2350" s="29"/>
      <c r="M2350" s="29"/>
      <c r="N2350" s="29"/>
      <c r="O2350" s="29"/>
      <c r="P2350" s="29"/>
      <c r="Q2350" s="29"/>
      <c r="R2350" s="29"/>
      <c r="S2350" s="29"/>
    </row>
    <row r="2351" spans="1:19">
      <c r="A2351" s="3" t="str">
        <f t="shared" si="36"/>
        <v/>
      </c>
      <c r="B2351" s="29"/>
      <c r="C2351" s="29"/>
      <c r="D2351" s="29"/>
      <c r="E2351" s="51"/>
      <c r="F2351" s="29"/>
      <c r="G2351" s="29"/>
      <c r="H2351" s="29"/>
      <c r="I2351" s="29"/>
      <c r="J2351" s="29"/>
      <c r="K2351" s="29"/>
      <c r="L2351" s="29"/>
      <c r="M2351" s="29"/>
      <c r="N2351" s="29"/>
      <c r="O2351" s="29"/>
      <c r="P2351" s="29"/>
      <c r="Q2351" s="29"/>
      <c r="R2351" s="29"/>
      <c r="S2351" s="29"/>
    </row>
    <row r="2352" spans="1:19">
      <c r="A2352" s="3" t="str">
        <f t="shared" si="36"/>
        <v/>
      </c>
      <c r="B2352" s="29"/>
      <c r="C2352" s="29"/>
      <c r="D2352" s="29"/>
      <c r="E2352" s="51"/>
      <c r="F2352" s="29"/>
      <c r="G2352" s="29"/>
      <c r="H2352" s="29"/>
      <c r="I2352" s="29"/>
      <c r="J2352" s="29"/>
      <c r="K2352" s="29"/>
      <c r="L2352" s="29"/>
      <c r="M2352" s="29"/>
      <c r="N2352" s="29"/>
      <c r="O2352" s="29"/>
      <c r="P2352" s="29"/>
      <c r="Q2352" s="29"/>
      <c r="R2352" s="29"/>
      <c r="S2352" s="29"/>
    </row>
    <row r="2353" spans="1:19">
      <c r="A2353" s="3" t="str">
        <f t="shared" si="36"/>
        <v/>
      </c>
      <c r="B2353" s="29"/>
      <c r="C2353" s="29"/>
      <c r="D2353" s="29"/>
      <c r="E2353" s="51"/>
      <c r="F2353" s="29"/>
      <c r="G2353" s="29"/>
      <c r="H2353" s="29"/>
      <c r="I2353" s="29"/>
      <c r="J2353" s="29"/>
      <c r="K2353" s="29"/>
      <c r="L2353" s="29"/>
      <c r="M2353" s="29"/>
      <c r="N2353" s="29"/>
      <c r="O2353" s="29"/>
      <c r="P2353" s="29"/>
      <c r="Q2353" s="29"/>
      <c r="R2353" s="29"/>
      <c r="S2353" s="29"/>
    </row>
    <row r="2354" spans="1:19">
      <c r="A2354" s="3" t="str">
        <f t="shared" si="36"/>
        <v/>
      </c>
      <c r="B2354" s="29"/>
      <c r="C2354" s="29"/>
      <c r="D2354" s="29"/>
      <c r="E2354" s="51"/>
      <c r="F2354" s="29"/>
      <c r="G2354" s="29"/>
      <c r="H2354" s="29"/>
      <c r="I2354" s="29"/>
      <c r="J2354" s="29"/>
      <c r="K2354" s="29"/>
      <c r="L2354" s="29"/>
      <c r="M2354" s="29"/>
      <c r="N2354" s="29"/>
      <c r="O2354" s="29"/>
      <c r="P2354" s="29"/>
      <c r="Q2354" s="29"/>
      <c r="R2354" s="29"/>
      <c r="S2354" s="29"/>
    </row>
    <row r="2355" spans="1:19">
      <c r="A2355" s="3" t="str">
        <f t="shared" si="36"/>
        <v/>
      </c>
      <c r="B2355" s="29"/>
      <c r="C2355" s="29"/>
      <c r="D2355" s="29"/>
      <c r="E2355" s="51"/>
      <c r="F2355" s="29"/>
      <c r="G2355" s="29"/>
      <c r="H2355" s="29"/>
      <c r="I2355" s="29"/>
      <c r="J2355" s="29"/>
      <c r="K2355" s="29"/>
      <c r="L2355" s="29"/>
      <c r="M2355" s="29"/>
      <c r="N2355" s="29"/>
      <c r="O2355" s="29"/>
      <c r="P2355" s="29"/>
      <c r="Q2355" s="29"/>
      <c r="R2355" s="29"/>
      <c r="S2355" s="29"/>
    </row>
    <row r="2356" spans="1:19">
      <c r="A2356" s="3" t="str">
        <f t="shared" si="36"/>
        <v/>
      </c>
      <c r="B2356" s="29"/>
      <c r="C2356" s="29"/>
      <c r="D2356" s="29"/>
      <c r="E2356" s="51"/>
      <c r="F2356" s="29"/>
      <c r="G2356" s="29"/>
      <c r="H2356" s="29"/>
      <c r="I2356" s="29"/>
      <c r="J2356" s="29"/>
      <c r="K2356" s="29"/>
      <c r="L2356" s="29"/>
      <c r="M2356" s="29"/>
      <c r="N2356" s="29"/>
      <c r="O2356" s="29"/>
      <c r="P2356" s="29"/>
      <c r="Q2356" s="29"/>
      <c r="R2356" s="29"/>
      <c r="S2356" s="29"/>
    </row>
    <row r="2357" spans="1:19">
      <c r="A2357" s="3" t="str">
        <f t="shared" si="36"/>
        <v/>
      </c>
      <c r="B2357" s="29"/>
      <c r="C2357" s="29"/>
      <c r="D2357" s="29"/>
      <c r="E2357" s="51"/>
      <c r="F2357" s="29"/>
      <c r="G2357" s="29"/>
      <c r="H2357" s="29"/>
      <c r="I2357" s="29"/>
      <c r="J2357" s="29"/>
      <c r="K2357" s="29"/>
      <c r="L2357" s="29"/>
      <c r="M2357" s="29"/>
      <c r="N2357" s="29"/>
      <c r="O2357" s="29"/>
      <c r="P2357" s="29"/>
      <c r="Q2357" s="29"/>
      <c r="R2357" s="29"/>
      <c r="S2357" s="29"/>
    </row>
    <row r="2358" spans="1:19">
      <c r="A2358" s="3" t="str">
        <f t="shared" si="36"/>
        <v/>
      </c>
      <c r="B2358" s="29"/>
      <c r="C2358" s="29"/>
      <c r="D2358" s="29"/>
      <c r="E2358" s="51"/>
      <c r="F2358" s="29"/>
      <c r="G2358" s="29"/>
      <c r="H2358" s="29"/>
      <c r="I2358" s="29"/>
      <c r="J2358" s="29"/>
      <c r="K2358" s="29"/>
      <c r="L2358" s="29"/>
      <c r="M2358" s="29"/>
      <c r="N2358" s="29"/>
      <c r="O2358" s="29"/>
      <c r="P2358" s="29"/>
      <c r="Q2358" s="29"/>
      <c r="R2358" s="29"/>
      <c r="S2358" s="29"/>
    </row>
    <row r="2359" spans="1:19">
      <c r="A2359" s="3" t="str">
        <f t="shared" si="36"/>
        <v/>
      </c>
      <c r="B2359" s="29"/>
      <c r="C2359" s="29"/>
      <c r="D2359" s="29"/>
      <c r="E2359" s="51"/>
      <c r="F2359" s="29"/>
      <c r="G2359" s="29"/>
      <c r="H2359" s="29"/>
      <c r="I2359" s="29"/>
      <c r="J2359" s="29"/>
      <c r="K2359" s="29"/>
      <c r="L2359" s="29"/>
      <c r="M2359" s="29"/>
      <c r="N2359" s="29"/>
      <c r="O2359" s="29"/>
      <c r="P2359" s="29"/>
      <c r="Q2359" s="29"/>
      <c r="R2359" s="29"/>
      <c r="S2359" s="29"/>
    </row>
    <row r="2360" spans="1:19">
      <c r="A2360" s="3" t="str">
        <f t="shared" si="36"/>
        <v/>
      </c>
      <c r="B2360" s="29"/>
      <c r="C2360" s="29"/>
      <c r="D2360" s="29"/>
      <c r="E2360" s="51"/>
      <c r="F2360" s="29"/>
      <c r="G2360" s="29"/>
      <c r="H2360" s="29"/>
      <c r="I2360" s="29"/>
      <c r="J2360" s="29"/>
      <c r="K2360" s="29"/>
      <c r="L2360" s="29"/>
      <c r="M2360" s="29"/>
      <c r="N2360" s="29"/>
      <c r="O2360" s="29"/>
      <c r="P2360" s="29"/>
      <c r="Q2360" s="29"/>
      <c r="R2360" s="29"/>
      <c r="S2360" s="29"/>
    </row>
    <row r="2361" spans="1:19">
      <c r="A2361" s="3" t="str">
        <f t="shared" si="36"/>
        <v/>
      </c>
      <c r="B2361" s="29"/>
      <c r="C2361" s="29"/>
      <c r="D2361" s="29"/>
      <c r="E2361" s="51"/>
      <c r="F2361" s="29"/>
      <c r="G2361" s="29"/>
      <c r="H2361" s="29"/>
      <c r="I2361" s="29"/>
      <c r="J2361" s="29"/>
      <c r="K2361" s="29"/>
      <c r="L2361" s="29"/>
      <c r="M2361" s="29"/>
      <c r="N2361" s="29"/>
      <c r="O2361" s="29"/>
      <c r="P2361" s="29"/>
      <c r="Q2361" s="29"/>
      <c r="R2361" s="29"/>
      <c r="S2361" s="29"/>
    </row>
    <row r="2362" spans="1:19">
      <c r="A2362" s="3" t="str">
        <f t="shared" si="36"/>
        <v/>
      </c>
      <c r="B2362" s="29"/>
      <c r="C2362" s="29"/>
      <c r="D2362" s="29"/>
      <c r="E2362" s="51"/>
      <c r="F2362" s="29"/>
      <c r="G2362" s="29"/>
      <c r="H2362" s="29"/>
      <c r="I2362" s="29"/>
      <c r="J2362" s="29"/>
      <c r="K2362" s="29"/>
      <c r="L2362" s="29"/>
      <c r="M2362" s="29"/>
      <c r="N2362" s="29"/>
      <c r="O2362" s="29"/>
      <c r="P2362" s="29"/>
      <c r="Q2362" s="29"/>
      <c r="R2362" s="29"/>
      <c r="S2362" s="29"/>
    </row>
    <row r="2363" spans="1:19">
      <c r="A2363" s="3" t="str">
        <f t="shared" si="36"/>
        <v/>
      </c>
      <c r="B2363" s="29"/>
      <c r="C2363" s="29"/>
      <c r="D2363" s="29"/>
      <c r="E2363" s="51"/>
      <c r="F2363" s="29"/>
      <c r="G2363" s="29"/>
      <c r="H2363" s="29"/>
      <c r="I2363" s="29"/>
      <c r="J2363" s="29"/>
      <c r="K2363" s="29"/>
      <c r="L2363" s="29"/>
      <c r="M2363" s="29"/>
      <c r="N2363" s="29"/>
      <c r="O2363" s="29"/>
      <c r="P2363" s="29"/>
      <c r="Q2363" s="29"/>
      <c r="R2363" s="29"/>
      <c r="S2363" s="29"/>
    </row>
    <row r="2364" spans="1:19">
      <c r="A2364" s="3" t="str">
        <f t="shared" si="36"/>
        <v/>
      </c>
      <c r="B2364" s="29"/>
      <c r="C2364" s="29"/>
      <c r="D2364" s="29"/>
      <c r="E2364" s="51"/>
      <c r="F2364" s="29"/>
      <c r="G2364" s="29"/>
      <c r="H2364" s="29"/>
      <c r="I2364" s="29"/>
      <c r="J2364" s="29"/>
      <c r="K2364" s="29"/>
      <c r="L2364" s="29"/>
      <c r="M2364" s="29"/>
      <c r="N2364" s="29"/>
      <c r="O2364" s="29"/>
      <c r="P2364" s="29"/>
      <c r="Q2364" s="29"/>
      <c r="R2364" s="29"/>
      <c r="S2364" s="29"/>
    </row>
    <row r="2365" spans="1:19">
      <c r="A2365" s="3" t="str">
        <f t="shared" si="36"/>
        <v/>
      </c>
      <c r="B2365" s="29"/>
      <c r="C2365" s="29"/>
      <c r="D2365" s="29"/>
      <c r="E2365" s="51"/>
      <c r="F2365" s="29"/>
      <c r="G2365" s="29"/>
      <c r="H2365" s="29"/>
      <c r="I2365" s="29"/>
      <c r="J2365" s="29"/>
      <c r="K2365" s="29"/>
      <c r="L2365" s="29"/>
      <c r="M2365" s="29"/>
      <c r="N2365" s="29"/>
      <c r="O2365" s="29"/>
      <c r="P2365" s="29"/>
      <c r="Q2365" s="29"/>
      <c r="R2365" s="29"/>
      <c r="S2365" s="29"/>
    </row>
    <row r="2366" spans="1:19">
      <c r="A2366" s="3" t="str">
        <f t="shared" si="36"/>
        <v/>
      </c>
      <c r="B2366" s="29"/>
      <c r="C2366" s="29"/>
      <c r="D2366" s="29"/>
      <c r="E2366" s="51"/>
      <c r="F2366" s="29"/>
      <c r="G2366" s="29"/>
      <c r="H2366" s="29"/>
      <c r="I2366" s="29"/>
      <c r="J2366" s="29"/>
      <c r="K2366" s="29"/>
      <c r="L2366" s="29"/>
      <c r="M2366" s="29"/>
      <c r="N2366" s="29"/>
      <c r="O2366" s="29"/>
      <c r="P2366" s="29"/>
      <c r="Q2366" s="29"/>
      <c r="R2366" s="29"/>
      <c r="S2366" s="29"/>
    </row>
    <row r="2367" spans="1:19">
      <c r="A2367" s="3" t="str">
        <f t="shared" si="36"/>
        <v/>
      </c>
      <c r="B2367" s="29"/>
      <c r="C2367" s="29"/>
      <c r="D2367" s="29"/>
      <c r="E2367" s="51"/>
      <c r="F2367" s="29"/>
      <c r="G2367" s="29"/>
      <c r="H2367" s="29"/>
      <c r="I2367" s="29"/>
      <c r="J2367" s="29"/>
      <c r="K2367" s="29"/>
      <c r="L2367" s="29"/>
      <c r="M2367" s="29"/>
      <c r="N2367" s="29"/>
      <c r="O2367" s="29"/>
      <c r="P2367" s="29"/>
      <c r="Q2367" s="29"/>
      <c r="R2367" s="29"/>
      <c r="S2367" s="29"/>
    </row>
    <row r="2368" spans="1:19">
      <c r="A2368" s="3" t="str">
        <f t="shared" si="36"/>
        <v/>
      </c>
      <c r="B2368" s="29"/>
      <c r="C2368" s="29"/>
      <c r="D2368" s="29"/>
      <c r="E2368" s="51"/>
      <c r="F2368" s="29"/>
      <c r="G2368" s="29"/>
      <c r="H2368" s="29"/>
      <c r="I2368" s="29"/>
      <c r="J2368" s="29"/>
      <c r="K2368" s="29"/>
      <c r="L2368" s="29"/>
      <c r="M2368" s="29"/>
      <c r="N2368" s="29"/>
      <c r="O2368" s="29"/>
      <c r="P2368" s="29"/>
      <c r="Q2368" s="29"/>
      <c r="R2368" s="29"/>
      <c r="S2368" s="29"/>
    </row>
    <row r="2369" spans="1:19">
      <c r="A2369" s="3" t="str">
        <f t="shared" si="36"/>
        <v/>
      </c>
      <c r="B2369" s="29"/>
      <c r="C2369" s="29"/>
      <c r="D2369" s="29"/>
      <c r="E2369" s="51"/>
      <c r="F2369" s="29"/>
      <c r="G2369" s="29"/>
      <c r="H2369" s="29"/>
      <c r="I2369" s="29"/>
      <c r="J2369" s="29"/>
      <c r="K2369" s="29"/>
      <c r="L2369" s="29"/>
      <c r="M2369" s="29"/>
      <c r="N2369" s="29"/>
      <c r="O2369" s="29"/>
      <c r="P2369" s="29"/>
      <c r="Q2369" s="29"/>
      <c r="R2369" s="29"/>
      <c r="S2369" s="29"/>
    </row>
    <row r="2370" spans="1:19">
      <c r="A2370" s="3" t="str">
        <f t="shared" si="36"/>
        <v/>
      </c>
      <c r="B2370" s="29"/>
      <c r="C2370" s="29"/>
      <c r="D2370" s="29"/>
      <c r="E2370" s="51"/>
      <c r="F2370" s="29"/>
      <c r="G2370" s="29"/>
      <c r="H2370" s="29"/>
      <c r="I2370" s="29"/>
      <c r="J2370" s="29"/>
      <c r="K2370" s="29"/>
      <c r="L2370" s="29"/>
      <c r="M2370" s="29"/>
      <c r="N2370" s="29"/>
      <c r="O2370" s="29"/>
      <c r="P2370" s="29"/>
      <c r="Q2370" s="29"/>
      <c r="R2370" s="29"/>
      <c r="S2370" s="29"/>
    </row>
    <row r="2371" spans="1:19">
      <c r="A2371" s="3" t="str">
        <f t="shared" si="36"/>
        <v/>
      </c>
      <c r="B2371" s="29"/>
      <c r="C2371" s="29"/>
      <c r="D2371" s="29"/>
      <c r="E2371" s="51"/>
      <c r="F2371" s="29"/>
      <c r="G2371" s="29"/>
      <c r="H2371" s="29"/>
      <c r="I2371" s="29"/>
      <c r="J2371" s="29"/>
      <c r="K2371" s="29"/>
      <c r="L2371" s="29"/>
      <c r="M2371" s="29"/>
      <c r="N2371" s="29"/>
      <c r="O2371" s="29"/>
      <c r="P2371" s="29"/>
      <c r="Q2371" s="29"/>
      <c r="R2371" s="29"/>
      <c r="S2371" s="29"/>
    </row>
    <row r="2372" spans="1:19">
      <c r="A2372" s="3" t="str">
        <f t="shared" ref="A2372:A2435" si="37">F2372&amp;G2372&amp;IF(ISBLANK(E2372),"",IF(LEN(B2372)&lt;11,TEXT(E2372,"00000000000"),E2372))</f>
        <v/>
      </c>
      <c r="B2372" s="29"/>
      <c r="C2372" s="29"/>
      <c r="D2372" s="29"/>
      <c r="E2372" s="51"/>
      <c r="F2372" s="29"/>
      <c r="G2372" s="29"/>
      <c r="H2372" s="29"/>
      <c r="I2372" s="29"/>
      <c r="J2372" s="29"/>
      <c r="K2372" s="29"/>
      <c r="L2372" s="29"/>
      <c r="M2372" s="29"/>
      <c r="N2372" s="29"/>
      <c r="O2372" s="29"/>
      <c r="P2372" s="29"/>
      <c r="Q2372" s="29"/>
      <c r="R2372" s="29"/>
      <c r="S2372" s="29"/>
    </row>
    <row r="2373" spans="1:19">
      <c r="A2373" s="3" t="str">
        <f t="shared" si="37"/>
        <v/>
      </c>
      <c r="B2373" s="29"/>
      <c r="C2373" s="29"/>
      <c r="D2373" s="29"/>
      <c r="E2373" s="51"/>
      <c r="F2373" s="29"/>
      <c r="G2373" s="29"/>
      <c r="H2373" s="29"/>
      <c r="I2373" s="29"/>
      <c r="J2373" s="29"/>
      <c r="K2373" s="29"/>
      <c r="L2373" s="29"/>
      <c r="M2373" s="29"/>
      <c r="N2373" s="29"/>
      <c r="O2373" s="29"/>
      <c r="P2373" s="29"/>
      <c r="Q2373" s="29"/>
      <c r="R2373" s="29"/>
      <c r="S2373" s="29"/>
    </row>
    <row r="2374" spans="1:19">
      <c r="A2374" s="3" t="str">
        <f t="shared" si="37"/>
        <v/>
      </c>
      <c r="B2374" s="29"/>
      <c r="C2374" s="29"/>
      <c r="D2374" s="29"/>
      <c r="E2374" s="51"/>
      <c r="F2374" s="29"/>
      <c r="G2374" s="29"/>
      <c r="H2374" s="29"/>
      <c r="I2374" s="29"/>
      <c r="J2374" s="29"/>
      <c r="K2374" s="29"/>
      <c r="L2374" s="29"/>
      <c r="M2374" s="29"/>
      <c r="N2374" s="29"/>
      <c r="O2374" s="29"/>
      <c r="P2374" s="29"/>
      <c r="Q2374" s="29"/>
      <c r="R2374" s="29"/>
      <c r="S2374" s="29"/>
    </row>
    <row r="2375" spans="1:19">
      <c r="A2375" s="3" t="str">
        <f t="shared" si="37"/>
        <v/>
      </c>
      <c r="B2375" s="29"/>
      <c r="C2375" s="29"/>
      <c r="D2375" s="29"/>
      <c r="E2375" s="51"/>
      <c r="F2375" s="29"/>
      <c r="G2375" s="29"/>
      <c r="H2375" s="29"/>
      <c r="I2375" s="29"/>
      <c r="J2375" s="29"/>
      <c r="K2375" s="29"/>
      <c r="L2375" s="29"/>
      <c r="M2375" s="29"/>
      <c r="N2375" s="29"/>
      <c r="O2375" s="29"/>
      <c r="P2375" s="29"/>
      <c r="Q2375" s="29"/>
      <c r="R2375" s="29"/>
      <c r="S2375" s="29"/>
    </row>
    <row r="2376" spans="1:19">
      <c r="A2376" s="3" t="str">
        <f t="shared" si="37"/>
        <v/>
      </c>
      <c r="B2376" s="29"/>
      <c r="C2376" s="29"/>
      <c r="D2376" s="29"/>
      <c r="E2376" s="51"/>
      <c r="F2376" s="29"/>
      <c r="G2376" s="29"/>
      <c r="H2376" s="29"/>
      <c r="I2376" s="29"/>
      <c r="J2376" s="29"/>
      <c r="K2376" s="29"/>
      <c r="L2376" s="29"/>
      <c r="M2376" s="29"/>
      <c r="N2376" s="29"/>
      <c r="O2376" s="29"/>
      <c r="P2376" s="29"/>
      <c r="Q2376" s="29"/>
      <c r="R2376" s="29"/>
      <c r="S2376" s="29"/>
    </row>
    <row r="2377" spans="1:19">
      <c r="A2377" s="3" t="str">
        <f t="shared" si="37"/>
        <v/>
      </c>
      <c r="B2377" s="29"/>
      <c r="C2377" s="29"/>
      <c r="D2377" s="29"/>
      <c r="E2377" s="51"/>
      <c r="F2377" s="29"/>
      <c r="G2377" s="29"/>
      <c r="H2377" s="29"/>
      <c r="I2377" s="29"/>
      <c r="J2377" s="29"/>
      <c r="K2377" s="29"/>
      <c r="L2377" s="29"/>
      <c r="M2377" s="29"/>
      <c r="N2377" s="29"/>
      <c r="O2377" s="29"/>
      <c r="P2377" s="29"/>
      <c r="Q2377" s="29"/>
      <c r="R2377" s="29"/>
      <c r="S2377" s="29"/>
    </row>
    <row r="2378" spans="1:19">
      <c r="A2378" s="3" t="str">
        <f t="shared" si="37"/>
        <v/>
      </c>
      <c r="B2378" s="29"/>
      <c r="C2378" s="29"/>
      <c r="D2378" s="29"/>
      <c r="E2378" s="51"/>
      <c r="F2378" s="29"/>
      <c r="G2378" s="29"/>
      <c r="H2378" s="29"/>
      <c r="I2378" s="29"/>
      <c r="J2378" s="29"/>
      <c r="K2378" s="29"/>
      <c r="L2378" s="29"/>
      <c r="M2378" s="29"/>
      <c r="N2378" s="29"/>
      <c r="O2378" s="29"/>
      <c r="P2378" s="29"/>
      <c r="Q2378" s="29"/>
      <c r="R2378" s="29"/>
      <c r="S2378" s="29"/>
    </row>
    <row r="2379" spans="1:19">
      <c r="A2379" s="3" t="str">
        <f t="shared" si="37"/>
        <v/>
      </c>
      <c r="B2379" s="29"/>
      <c r="C2379" s="29"/>
      <c r="D2379" s="29"/>
      <c r="E2379" s="51"/>
      <c r="F2379" s="29"/>
      <c r="G2379" s="29"/>
      <c r="H2379" s="29"/>
      <c r="I2379" s="29"/>
      <c r="J2379" s="29"/>
      <c r="K2379" s="29"/>
      <c r="L2379" s="29"/>
      <c r="M2379" s="29"/>
      <c r="N2379" s="29"/>
      <c r="O2379" s="29"/>
      <c r="P2379" s="29"/>
      <c r="Q2379" s="29"/>
      <c r="R2379" s="29"/>
      <c r="S2379" s="29"/>
    </row>
    <row r="2380" spans="1:19">
      <c r="A2380" s="3" t="str">
        <f t="shared" si="37"/>
        <v/>
      </c>
      <c r="B2380" s="29"/>
      <c r="C2380" s="29"/>
      <c r="D2380" s="29"/>
      <c r="E2380" s="51"/>
      <c r="F2380" s="29"/>
      <c r="G2380" s="29"/>
      <c r="H2380" s="29"/>
      <c r="I2380" s="29"/>
      <c r="J2380" s="29"/>
      <c r="K2380" s="29"/>
      <c r="L2380" s="29"/>
      <c r="M2380" s="29"/>
      <c r="N2380" s="29"/>
      <c r="O2380" s="29"/>
      <c r="P2380" s="29"/>
      <c r="Q2380" s="29"/>
      <c r="R2380" s="29"/>
      <c r="S2380" s="29"/>
    </row>
    <row r="2381" spans="1:19">
      <c r="A2381" s="3" t="str">
        <f t="shared" si="37"/>
        <v/>
      </c>
      <c r="B2381" s="29"/>
      <c r="C2381" s="29"/>
      <c r="D2381" s="29"/>
      <c r="E2381" s="51"/>
      <c r="F2381" s="29"/>
      <c r="G2381" s="29"/>
      <c r="H2381" s="29"/>
      <c r="I2381" s="29"/>
      <c r="J2381" s="29"/>
      <c r="K2381" s="29"/>
      <c r="L2381" s="29"/>
      <c r="M2381" s="29"/>
      <c r="N2381" s="29"/>
      <c r="O2381" s="29"/>
      <c r="P2381" s="29"/>
      <c r="Q2381" s="29"/>
      <c r="R2381" s="29"/>
      <c r="S2381" s="29"/>
    </row>
    <row r="2382" spans="1:19">
      <c r="A2382" s="3" t="str">
        <f t="shared" si="37"/>
        <v/>
      </c>
      <c r="B2382" s="29"/>
      <c r="C2382" s="29"/>
      <c r="D2382" s="29"/>
      <c r="E2382" s="51"/>
      <c r="F2382" s="29"/>
      <c r="G2382" s="29"/>
      <c r="H2382" s="29"/>
      <c r="I2382" s="29"/>
      <c r="J2382" s="29"/>
      <c r="K2382" s="29"/>
      <c r="L2382" s="29"/>
      <c r="M2382" s="29"/>
      <c r="N2382" s="29"/>
      <c r="O2382" s="29"/>
      <c r="P2382" s="29"/>
      <c r="Q2382" s="29"/>
      <c r="R2382" s="29"/>
      <c r="S2382" s="29"/>
    </row>
    <row r="2383" spans="1:19">
      <c r="A2383" s="3" t="str">
        <f t="shared" si="37"/>
        <v/>
      </c>
      <c r="B2383" s="29"/>
      <c r="C2383" s="29"/>
      <c r="D2383" s="29"/>
      <c r="E2383" s="51"/>
      <c r="F2383" s="29"/>
      <c r="G2383" s="29"/>
      <c r="H2383" s="29"/>
      <c r="I2383" s="29"/>
      <c r="J2383" s="29"/>
      <c r="K2383" s="29"/>
      <c r="L2383" s="29"/>
      <c r="M2383" s="29"/>
      <c r="N2383" s="29"/>
      <c r="O2383" s="29"/>
      <c r="P2383" s="29"/>
      <c r="Q2383" s="29"/>
      <c r="R2383" s="29"/>
      <c r="S2383" s="29"/>
    </row>
    <row r="2384" spans="1:19">
      <c r="A2384" s="3" t="str">
        <f t="shared" si="37"/>
        <v/>
      </c>
      <c r="B2384" s="29"/>
      <c r="C2384" s="29"/>
      <c r="D2384" s="29"/>
      <c r="E2384" s="51"/>
      <c r="F2384" s="29"/>
      <c r="G2384" s="29"/>
      <c r="H2384" s="29"/>
      <c r="I2384" s="29"/>
      <c r="J2384" s="29"/>
      <c r="K2384" s="29"/>
      <c r="L2384" s="29"/>
      <c r="M2384" s="29"/>
      <c r="N2384" s="29"/>
      <c r="O2384" s="29"/>
      <c r="P2384" s="29"/>
      <c r="Q2384" s="29"/>
      <c r="R2384" s="29"/>
      <c r="S2384" s="29"/>
    </row>
    <row r="2385" spans="1:19">
      <c r="A2385" s="3" t="str">
        <f t="shared" si="37"/>
        <v/>
      </c>
      <c r="B2385" s="29"/>
      <c r="C2385" s="29"/>
      <c r="D2385" s="29"/>
      <c r="E2385" s="51"/>
      <c r="F2385" s="29"/>
      <c r="G2385" s="29"/>
      <c r="H2385" s="29"/>
      <c r="I2385" s="29"/>
      <c r="J2385" s="29"/>
      <c r="K2385" s="29"/>
      <c r="L2385" s="29"/>
      <c r="M2385" s="29"/>
      <c r="N2385" s="29"/>
      <c r="O2385" s="29"/>
      <c r="P2385" s="29"/>
      <c r="Q2385" s="29"/>
      <c r="R2385" s="29"/>
      <c r="S2385" s="29"/>
    </row>
    <row r="2386" spans="1:19">
      <c r="A2386" s="3" t="str">
        <f t="shared" si="37"/>
        <v/>
      </c>
      <c r="B2386" s="29"/>
      <c r="C2386" s="29"/>
      <c r="D2386" s="29"/>
      <c r="E2386" s="51"/>
      <c r="F2386" s="29"/>
      <c r="G2386" s="29"/>
      <c r="H2386" s="29"/>
      <c r="I2386" s="29"/>
      <c r="J2386" s="29"/>
      <c r="K2386" s="29"/>
      <c r="L2386" s="29"/>
      <c r="M2386" s="29"/>
      <c r="N2386" s="29"/>
      <c r="O2386" s="29"/>
      <c r="P2386" s="29"/>
      <c r="Q2386" s="29"/>
      <c r="R2386" s="29"/>
      <c r="S2386" s="29"/>
    </row>
    <row r="2387" spans="1:19">
      <c r="A2387" s="3" t="str">
        <f t="shared" si="37"/>
        <v/>
      </c>
      <c r="B2387" s="29"/>
      <c r="C2387" s="29"/>
      <c r="D2387" s="29"/>
      <c r="E2387" s="51"/>
      <c r="F2387" s="29"/>
      <c r="G2387" s="29"/>
      <c r="H2387" s="29"/>
      <c r="I2387" s="29"/>
      <c r="J2387" s="29"/>
      <c r="K2387" s="29"/>
      <c r="L2387" s="29"/>
      <c r="M2387" s="29"/>
      <c r="N2387" s="29"/>
      <c r="O2387" s="29"/>
      <c r="P2387" s="29"/>
      <c r="Q2387" s="29"/>
      <c r="R2387" s="29"/>
      <c r="S2387" s="29"/>
    </row>
    <row r="2388" spans="1:19">
      <c r="A2388" s="3" t="str">
        <f t="shared" si="37"/>
        <v/>
      </c>
      <c r="B2388" s="29"/>
      <c r="C2388" s="29"/>
      <c r="D2388" s="29"/>
      <c r="E2388" s="51"/>
      <c r="F2388" s="29"/>
      <c r="G2388" s="29"/>
      <c r="H2388" s="29"/>
      <c r="I2388" s="29"/>
      <c r="J2388" s="29"/>
      <c r="K2388" s="29"/>
      <c r="L2388" s="29"/>
      <c r="M2388" s="29"/>
      <c r="N2388" s="29"/>
      <c r="O2388" s="29"/>
      <c r="P2388" s="29"/>
      <c r="Q2388" s="29"/>
      <c r="R2388" s="29"/>
      <c r="S2388" s="29"/>
    </row>
    <row r="2389" spans="1:19">
      <c r="A2389" s="3" t="str">
        <f t="shared" si="37"/>
        <v/>
      </c>
      <c r="B2389" s="29"/>
      <c r="C2389" s="29"/>
      <c r="D2389" s="29"/>
      <c r="E2389" s="51"/>
      <c r="F2389" s="29"/>
      <c r="G2389" s="29"/>
      <c r="H2389" s="29"/>
      <c r="I2389" s="29"/>
      <c r="J2389" s="29"/>
      <c r="K2389" s="29"/>
      <c r="L2389" s="29"/>
      <c r="M2389" s="29"/>
      <c r="N2389" s="29"/>
      <c r="O2389" s="29"/>
      <c r="P2389" s="29"/>
      <c r="Q2389" s="29"/>
      <c r="R2389" s="29"/>
      <c r="S2389" s="29"/>
    </row>
    <row r="2390" spans="1:19">
      <c r="A2390" s="3" t="str">
        <f t="shared" si="37"/>
        <v/>
      </c>
      <c r="B2390" s="29"/>
      <c r="C2390" s="29"/>
      <c r="D2390" s="29"/>
      <c r="E2390" s="51"/>
      <c r="F2390" s="29"/>
      <c r="G2390" s="29"/>
      <c r="H2390" s="29"/>
      <c r="I2390" s="29"/>
      <c r="J2390" s="29"/>
      <c r="K2390" s="29"/>
      <c r="L2390" s="29"/>
      <c r="M2390" s="29"/>
      <c r="N2390" s="29"/>
      <c r="O2390" s="29"/>
      <c r="P2390" s="29"/>
      <c r="Q2390" s="29"/>
      <c r="R2390" s="29"/>
      <c r="S2390" s="29"/>
    </row>
    <row r="2391" spans="1:19">
      <c r="A2391" s="3" t="str">
        <f t="shared" si="37"/>
        <v/>
      </c>
      <c r="B2391" s="29"/>
      <c r="C2391" s="29"/>
      <c r="D2391" s="29"/>
      <c r="E2391" s="51"/>
      <c r="F2391" s="29"/>
      <c r="G2391" s="29"/>
      <c r="H2391" s="29"/>
      <c r="I2391" s="29"/>
      <c r="J2391" s="29"/>
      <c r="K2391" s="29"/>
      <c r="L2391" s="29"/>
      <c r="M2391" s="29"/>
      <c r="N2391" s="29"/>
      <c r="O2391" s="29"/>
      <c r="P2391" s="29"/>
      <c r="Q2391" s="29"/>
      <c r="R2391" s="29"/>
      <c r="S2391" s="29"/>
    </row>
    <row r="2392" spans="1:19">
      <c r="A2392" s="3" t="str">
        <f t="shared" si="37"/>
        <v/>
      </c>
      <c r="B2392" s="29"/>
      <c r="C2392" s="29"/>
      <c r="D2392" s="29"/>
      <c r="E2392" s="51"/>
      <c r="F2392" s="29"/>
      <c r="G2392" s="29"/>
      <c r="H2392" s="29"/>
      <c r="I2392" s="29"/>
      <c r="J2392" s="29"/>
      <c r="K2392" s="29"/>
      <c r="L2392" s="29"/>
      <c r="M2392" s="29"/>
      <c r="N2392" s="29"/>
      <c r="O2392" s="29"/>
      <c r="P2392" s="29"/>
      <c r="Q2392" s="29"/>
      <c r="R2392" s="29"/>
      <c r="S2392" s="29"/>
    </row>
    <row r="2393" spans="1:19">
      <c r="A2393" s="3" t="str">
        <f t="shared" si="37"/>
        <v/>
      </c>
      <c r="B2393" s="29"/>
      <c r="C2393" s="29"/>
      <c r="D2393" s="29"/>
      <c r="E2393" s="51"/>
      <c r="F2393" s="29"/>
      <c r="G2393" s="29"/>
      <c r="H2393" s="29"/>
      <c r="I2393" s="29"/>
      <c r="J2393" s="29"/>
      <c r="K2393" s="29"/>
      <c r="L2393" s="29"/>
      <c r="M2393" s="29"/>
      <c r="N2393" s="29"/>
      <c r="O2393" s="29"/>
      <c r="P2393" s="29"/>
      <c r="Q2393" s="29"/>
      <c r="R2393" s="29"/>
      <c r="S2393" s="29"/>
    </row>
    <row r="2394" spans="1:19">
      <c r="A2394" s="3" t="str">
        <f t="shared" si="37"/>
        <v/>
      </c>
      <c r="B2394" s="29"/>
      <c r="C2394" s="29"/>
      <c r="D2394" s="29"/>
      <c r="E2394" s="51"/>
      <c r="F2394" s="29"/>
      <c r="G2394" s="29"/>
      <c r="H2394" s="29"/>
      <c r="I2394" s="29"/>
      <c r="J2394" s="29"/>
      <c r="K2394" s="29"/>
      <c r="L2394" s="29"/>
      <c r="M2394" s="29"/>
      <c r="N2394" s="29"/>
      <c r="O2394" s="29"/>
      <c r="P2394" s="29"/>
      <c r="Q2394" s="29"/>
      <c r="R2394" s="29"/>
      <c r="S2394" s="29"/>
    </row>
    <row r="2395" spans="1:19">
      <c r="A2395" s="3" t="str">
        <f t="shared" si="37"/>
        <v/>
      </c>
      <c r="B2395" s="29"/>
      <c r="C2395" s="29"/>
      <c r="D2395" s="29"/>
      <c r="E2395" s="51"/>
      <c r="F2395" s="29"/>
      <c r="G2395" s="29"/>
      <c r="H2395" s="29"/>
      <c r="I2395" s="29"/>
      <c r="J2395" s="29"/>
      <c r="K2395" s="29"/>
      <c r="L2395" s="29"/>
      <c r="M2395" s="29"/>
      <c r="N2395" s="29"/>
      <c r="O2395" s="29"/>
      <c r="P2395" s="29"/>
      <c r="Q2395" s="29"/>
      <c r="R2395" s="29"/>
      <c r="S2395" s="29"/>
    </row>
    <row r="2396" spans="1:19">
      <c r="A2396" s="3" t="str">
        <f t="shared" si="37"/>
        <v/>
      </c>
      <c r="B2396" s="29"/>
      <c r="C2396" s="29"/>
      <c r="D2396" s="29"/>
      <c r="E2396" s="51"/>
      <c r="F2396" s="29"/>
      <c r="G2396" s="29"/>
      <c r="H2396" s="29"/>
      <c r="I2396" s="29"/>
      <c r="J2396" s="29"/>
      <c r="K2396" s="29"/>
      <c r="L2396" s="29"/>
      <c r="M2396" s="29"/>
      <c r="N2396" s="29"/>
      <c r="O2396" s="29"/>
      <c r="P2396" s="29"/>
      <c r="Q2396" s="29"/>
      <c r="R2396" s="29"/>
      <c r="S2396" s="29"/>
    </row>
    <row r="2397" spans="1:19">
      <c r="A2397" s="3" t="str">
        <f t="shared" si="37"/>
        <v/>
      </c>
      <c r="B2397" s="29"/>
      <c r="C2397" s="29"/>
      <c r="D2397" s="29"/>
      <c r="E2397" s="51"/>
      <c r="F2397" s="29"/>
      <c r="G2397" s="29"/>
      <c r="H2397" s="29"/>
      <c r="I2397" s="29"/>
      <c r="J2397" s="29"/>
      <c r="K2397" s="29"/>
      <c r="L2397" s="29"/>
      <c r="M2397" s="29"/>
      <c r="N2397" s="29"/>
      <c r="O2397" s="29"/>
      <c r="P2397" s="29"/>
      <c r="Q2397" s="29"/>
      <c r="R2397" s="29"/>
      <c r="S2397" s="29"/>
    </row>
    <row r="2398" spans="1:19">
      <c r="A2398" s="3" t="str">
        <f t="shared" si="37"/>
        <v/>
      </c>
      <c r="B2398" s="29"/>
      <c r="C2398" s="29"/>
      <c r="D2398" s="29"/>
      <c r="E2398" s="51"/>
      <c r="F2398" s="29"/>
      <c r="G2398" s="29"/>
      <c r="H2398" s="29"/>
      <c r="I2398" s="29"/>
      <c r="J2398" s="29"/>
      <c r="K2398" s="29"/>
      <c r="L2398" s="29"/>
      <c r="M2398" s="29"/>
      <c r="N2398" s="29"/>
      <c r="O2398" s="29"/>
      <c r="P2398" s="29"/>
      <c r="Q2398" s="29"/>
      <c r="R2398" s="29"/>
      <c r="S2398" s="29"/>
    </row>
    <row r="2399" spans="1:19">
      <c r="A2399" s="3" t="str">
        <f t="shared" si="37"/>
        <v/>
      </c>
      <c r="B2399" s="29"/>
      <c r="C2399" s="29"/>
      <c r="D2399" s="29"/>
      <c r="E2399" s="51"/>
      <c r="F2399" s="29"/>
      <c r="G2399" s="29"/>
      <c r="H2399" s="29"/>
      <c r="I2399" s="29"/>
      <c r="J2399" s="29"/>
      <c r="K2399" s="29"/>
      <c r="L2399" s="29"/>
      <c r="M2399" s="29"/>
      <c r="N2399" s="29"/>
      <c r="O2399" s="29"/>
      <c r="P2399" s="29"/>
      <c r="Q2399" s="29"/>
      <c r="R2399" s="29"/>
      <c r="S2399" s="29"/>
    </row>
    <row r="2400" spans="1:19">
      <c r="A2400" s="3" t="str">
        <f t="shared" si="37"/>
        <v/>
      </c>
      <c r="B2400" s="29"/>
      <c r="C2400" s="29"/>
      <c r="D2400" s="29"/>
      <c r="E2400" s="51"/>
      <c r="F2400" s="29"/>
      <c r="G2400" s="29"/>
      <c r="H2400" s="29"/>
      <c r="I2400" s="29"/>
      <c r="J2400" s="29"/>
      <c r="K2400" s="29"/>
      <c r="L2400" s="29"/>
      <c r="M2400" s="29"/>
      <c r="N2400" s="29"/>
      <c r="O2400" s="29"/>
      <c r="P2400" s="29"/>
      <c r="Q2400" s="29"/>
      <c r="R2400" s="29"/>
      <c r="S2400" s="29"/>
    </row>
    <row r="2401" spans="1:19">
      <c r="A2401" s="3" t="str">
        <f t="shared" si="37"/>
        <v/>
      </c>
      <c r="B2401" s="29"/>
      <c r="C2401" s="29"/>
      <c r="D2401" s="29"/>
      <c r="E2401" s="51"/>
      <c r="F2401" s="29"/>
      <c r="G2401" s="29"/>
      <c r="H2401" s="29"/>
      <c r="I2401" s="29"/>
      <c r="J2401" s="29"/>
      <c r="K2401" s="29"/>
      <c r="L2401" s="29"/>
      <c r="M2401" s="29"/>
      <c r="N2401" s="29"/>
      <c r="O2401" s="29"/>
      <c r="P2401" s="29"/>
      <c r="Q2401" s="29"/>
      <c r="R2401" s="29"/>
      <c r="S2401" s="29"/>
    </row>
    <row r="2402" spans="1:19">
      <c r="A2402" s="3" t="str">
        <f t="shared" si="37"/>
        <v/>
      </c>
      <c r="B2402" s="29"/>
      <c r="C2402" s="29"/>
      <c r="D2402" s="29"/>
      <c r="E2402" s="51"/>
      <c r="F2402" s="29"/>
      <c r="G2402" s="29"/>
      <c r="H2402" s="29"/>
      <c r="I2402" s="29"/>
      <c r="J2402" s="29"/>
      <c r="K2402" s="29"/>
      <c r="L2402" s="29"/>
      <c r="M2402" s="29"/>
      <c r="N2402" s="29"/>
      <c r="O2402" s="29"/>
      <c r="P2402" s="29"/>
      <c r="Q2402" s="29"/>
      <c r="R2402" s="29"/>
      <c r="S2402" s="29"/>
    </row>
    <row r="2403" spans="1:19">
      <c r="A2403" s="3" t="str">
        <f t="shared" si="37"/>
        <v/>
      </c>
      <c r="B2403" s="29"/>
      <c r="C2403" s="29"/>
      <c r="D2403" s="29"/>
      <c r="E2403" s="51"/>
      <c r="F2403" s="29"/>
      <c r="G2403" s="29"/>
      <c r="H2403" s="29"/>
      <c r="I2403" s="29"/>
      <c r="J2403" s="29"/>
      <c r="K2403" s="29"/>
      <c r="L2403" s="29"/>
      <c r="M2403" s="29"/>
      <c r="N2403" s="29"/>
      <c r="O2403" s="29"/>
      <c r="P2403" s="29"/>
      <c r="Q2403" s="29"/>
      <c r="R2403" s="29"/>
      <c r="S2403" s="29"/>
    </row>
    <row r="2404" spans="1:19">
      <c r="A2404" s="3" t="str">
        <f t="shared" si="37"/>
        <v/>
      </c>
      <c r="B2404" s="29"/>
      <c r="C2404" s="29"/>
      <c r="D2404" s="29"/>
      <c r="E2404" s="51"/>
      <c r="F2404" s="29"/>
      <c r="G2404" s="29"/>
      <c r="H2404" s="29"/>
      <c r="I2404" s="29"/>
      <c r="J2404" s="29"/>
      <c r="K2404" s="29"/>
      <c r="L2404" s="29"/>
      <c r="M2404" s="29"/>
      <c r="N2404" s="29"/>
      <c r="O2404" s="29"/>
      <c r="P2404" s="29"/>
      <c r="Q2404" s="29"/>
      <c r="R2404" s="29"/>
      <c r="S2404" s="29"/>
    </row>
    <row r="2405" spans="1:19">
      <c r="A2405" s="3" t="str">
        <f t="shared" si="37"/>
        <v/>
      </c>
      <c r="B2405" s="29"/>
      <c r="C2405" s="29"/>
      <c r="D2405" s="29"/>
      <c r="E2405" s="51"/>
      <c r="F2405" s="29"/>
      <c r="G2405" s="29"/>
      <c r="H2405" s="29"/>
      <c r="I2405" s="29"/>
      <c r="J2405" s="29"/>
      <c r="K2405" s="29"/>
      <c r="L2405" s="29"/>
      <c r="M2405" s="29"/>
      <c r="N2405" s="29"/>
      <c r="O2405" s="29"/>
      <c r="P2405" s="29"/>
      <c r="Q2405" s="29"/>
      <c r="R2405" s="29"/>
      <c r="S2405" s="29"/>
    </row>
    <row r="2406" spans="1:19">
      <c r="A2406" s="3" t="str">
        <f t="shared" si="37"/>
        <v/>
      </c>
      <c r="B2406" s="29"/>
      <c r="C2406" s="29"/>
      <c r="D2406" s="29"/>
      <c r="E2406" s="51"/>
      <c r="F2406" s="29"/>
      <c r="G2406" s="29"/>
      <c r="H2406" s="29"/>
      <c r="I2406" s="29"/>
      <c r="J2406" s="29"/>
      <c r="K2406" s="29"/>
      <c r="L2406" s="29"/>
      <c r="M2406" s="29"/>
      <c r="N2406" s="29"/>
      <c r="O2406" s="29"/>
      <c r="P2406" s="29"/>
      <c r="Q2406" s="29"/>
      <c r="R2406" s="29"/>
      <c r="S2406" s="29"/>
    </row>
    <row r="2407" spans="1:19">
      <c r="A2407" s="3" t="str">
        <f t="shared" si="37"/>
        <v/>
      </c>
      <c r="B2407" s="29"/>
      <c r="C2407" s="29"/>
      <c r="D2407" s="29"/>
      <c r="E2407" s="51"/>
      <c r="F2407" s="29"/>
      <c r="G2407" s="29"/>
      <c r="H2407" s="29"/>
      <c r="I2407" s="29"/>
      <c r="J2407" s="29"/>
      <c r="K2407" s="29"/>
      <c r="L2407" s="29"/>
      <c r="M2407" s="29"/>
      <c r="N2407" s="29"/>
      <c r="O2407" s="29"/>
      <c r="P2407" s="29"/>
      <c r="Q2407" s="29"/>
      <c r="R2407" s="29"/>
      <c r="S2407" s="29"/>
    </row>
    <row r="2408" spans="1:19">
      <c r="A2408" s="3" t="str">
        <f t="shared" si="37"/>
        <v/>
      </c>
      <c r="B2408" s="29"/>
      <c r="C2408" s="29"/>
      <c r="D2408" s="29"/>
      <c r="E2408" s="51"/>
      <c r="F2408" s="29"/>
      <c r="G2408" s="29"/>
      <c r="H2408" s="29"/>
      <c r="I2408" s="29"/>
      <c r="J2408" s="29"/>
      <c r="K2408" s="29"/>
      <c r="L2408" s="29"/>
      <c r="M2408" s="29"/>
      <c r="N2408" s="29"/>
      <c r="O2408" s="29"/>
      <c r="P2408" s="29"/>
      <c r="Q2408" s="29"/>
      <c r="R2408" s="29"/>
      <c r="S2408" s="29"/>
    </row>
    <row r="2409" spans="1:19">
      <c r="A2409" s="3" t="str">
        <f t="shared" si="37"/>
        <v/>
      </c>
      <c r="B2409" s="29"/>
      <c r="C2409" s="29"/>
      <c r="D2409" s="29"/>
      <c r="E2409" s="51"/>
      <c r="F2409" s="29"/>
      <c r="G2409" s="29"/>
      <c r="H2409" s="29"/>
      <c r="I2409" s="29"/>
      <c r="J2409" s="29"/>
      <c r="K2409" s="29"/>
      <c r="L2409" s="29"/>
      <c r="M2409" s="29"/>
      <c r="N2409" s="29"/>
      <c r="O2409" s="29"/>
      <c r="P2409" s="29"/>
      <c r="Q2409" s="29"/>
      <c r="R2409" s="29"/>
      <c r="S2409" s="29"/>
    </row>
    <row r="2410" spans="1:19">
      <c r="A2410" s="3" t="str">
        <f t="shared" si="37"/>
        <v/>
      </c>
      <c r="B2410" s="29"/>
      <c r="C2410" s="29"/>
      <c r="D2410" s="29"/>
      <c r="E2410" s="51"/>
      <c r="F2410" s="29"/>
      <c r="G2410" s="29"/>
      <c r="H2410" s="29"/>
      <c r="I2410" s="29"/>
      <c r="J2410" s="29"/>
      <c r="K2410" s="29"/>
      <c r="L2410" s="29"/>
      <c r="M2410" s="29"/>
      <c r="N2410" s="29"/>
      <c r="O2410" s="29"/>
      <c r="P2410" s="29"/>
      <c r="Q2410" s="29"/>
      <c r="R2410" s="29"/>
      <c r="S2410" s="29"/>
    </row>
    <row r="2411" spans="1:19">
      <c r="A2411" s="3" t="str">
        <f t="shared" si="37"/>
        <v/>
      </c>
      <c r="B2411" s="29"/>
      <c r="C2411" s="29"/>
      <c r="D2411" s="29"/>
      <c r="E2411" s="51"/>
      <c r="F2411" s="29"/>
      <c r="G2411" s="29"/>
      <c r="H2411" s="29"/>
      <c r="I2411" s="29"/>
      <c r="J2411" s="29"/>
      <c r="K2411" s="29"/>
      <c r="L2411" s="29"/>
      <c r="M2411" s="29"/>
      <c r="N2411" s="29"/>
      <c r="O2411" s="29"/>
      <c r="P2411" s="29"/>
      <c r="Q2411" s="29"/>
      <c r="R2411" s="29"/>
      <c r="S2411" s="29"/>
    </row>
    <row r="2412" spans="1:19">
      <c r="A2412" s="3" t="str">
        <f t="shared" si="37"/>
        <v/>
      </c>
      <c r="B2412" s="29"/>
      <c r="C2412" s="29"/>
      <c r="D2412" s="29"/>
      <c r="E2412" s="51"/>
      <c r="F2412" s="29"/>
      <c r="G2412" s="29"/>
      <c r="H2412" s="29"/>
      <c r="I2412" s="29"/>
      <c r="J2412" s="29"/>
      <c r="K2412" s="29"/>
      <c r="L2412" s="29"/>
      <c r="M2412" s="29"/>
      <c r="N2412" s="29"/>
      <c r="O2412" s="29"/>
      <c r="P2412" s="29"/>
      <c r="Q2412" s="29"/>
      <c r="R2412" s="29"/>
      <c r="S2412" s="29"/>
    </row>
    <row r="2413" spans="1:19">
      <c r="A2413" s="3" t="str">
        <f t="shared" si="37"/>
        <v/>
      </c>
      <c r="B2413" s="29"/>
      <c r="C2413" s="29"/>
      <c r="D2413" s="29"/>
      <c r="E2413" s="51"/>
      <c r="F2413" s="29"/>
      <c r="G2413" s="29"/>
      <c r="H2413" s="29"/>
      <c r="I2413" s="29"/>
      <c r="J2413" s="29"/>
      <c r="K2413" s="29"/>
      <c r="L2413" s="29"/>
      <c r="M2413" s="29"/>
      <c r="N2413" s="29"/>
      <c r="O2413" s="29"/>
      <c r="P2413" s="29"/>
      <c r="Q2413" s="29"/>
      <c r="R2413" s="29"/>
      <c r="S2413" s="29"/>
    </row>
    <row r="2414" spans="1:19">
      <c r="A2414" s="3" t="str">
        <f t="shared" si="37"/>
        <v/>
      </c>
      <c r="B2414" s="29"/>
      <c r="C2414" s="29"/>
      <c r="D2414" s="29"/>
      <c r="E2414" s="51"/>
      <c r="F2414" s="29"/>
      <c r="G2414" s="29"/>
      <c r="H2414" s="29"/>
      <c r="I2414" s="29"/>
      <c r="J2414" s="29"/>
      <c r="K2414" s="29"/>
      <c r="L2414" s="29"/>
      <c r="M2414" s="29"/>
      <c r="N2414" s="29"/>
      <c r="O2414" s="29"/>
      <c r="P2414" s="29"/>
      <c r="Q2414" s="29"/>
      <c r="R2414" s="29"/>
      <c r="S2414" s="29"/>
    </row>
    <row r="2415" spans="1:19">
      <c r="A2415" s="3" t="str">
        <f t="shared" si="37"/>
        <v/>
      </c>
      <c r="B2415" s="29"/>
      <c r="C2415" s="29"/>
      <c r="D2415" s="29"/>
      <c r="E2415" s="51"/>
      <c r="F2415" s="29"/>
      <c r="G2415" s="29"/>
      <c r="H2415" s="29"/>
      <c r="I2415" s="29"/>
      <c r="J2415" s="29"/>
      <c r="K2415" s="29"/>
      <c r="L2415" s="29"/>
      <c r="M2415" s="29"/>
      <c r="N2415" s="29"/>
      <c r="O2415" s="29"/>
      <c r="P2415" s="29"/>
      <c r="Q2415" s="29"/>
      <c r="R2415" s="29"/>
      <c r="S2415" s="29"/>
    </row>
    <row r="2416" spans="1:19">
      <c r="A2416" s="3" t="str">
        <f t="shared" si="37"/>
        <v/>
      </c>
      <c r="B2416" s="29"/>
      <c r="C2416" s="29"/>
      <c r="D2416" s="29"/>
      <c r="E2416" s="51"/>
      <c r="F2416" s="29"/>
      <c r="G2416" s="29"/>
      <c r="H2416" s="29"/>
      <c r="I2416" s="29"/>
      <c r="J2416" s="29"/>
      <c r="K2416" s="29"/>
      <c r="L2416" s="29"/>
      <c r="M2416" s="29"/>
      <c r="N2416" s="29"/>
      <c r="O2416" s="29"/>
      <c r="P2416" s="29"/>
      <c r="Q2416" s="29"/>
      <c r="R2416" s="29"/>
      <c r="S2416" s="29"/>
    </row>
    <row r="2417" spans="1:19">
      <c r="A2417" s="3" t="str">
        <f t="shared" si="37"/>
        <v/>
      </c>
      <c r="B2417" s="29"/>
      <c r="C2417" s="29"/>
      <c r="D2417" s="29"/>
      <c r="E2417" s="51"/>
      <c r="F2417" s="29"/>
      <c r="G2417" s="29"/>
      <c r="H2417" s="29"/>
      <c r="I2417" s="29"/>
      <c r="J2417" s="29"/>
      <c r="K2417" s="29"/>
      <c r="L2417" s="29"/>
      <c r="M2417" s="29"/>
      <c r="N2417" s="29"/>
      <c r="O2417" s="29"/>
      <c r="P2417" s="29"/>
      <c r="Q2417" s="29"/>
      <c r="R2417" s="29"/>
      <c r="S2417" s="29"/>
    </row>
    <row r="2418" spans="1:19">
      <c r="A2418" s="3" t="str">
        <f t="shared" si="37"/>
        <v/>
      </c>
      <c r="B2418" s="29"/>
      <c r="C2418" s="29"/>
      <c r="D2418" s="29"/>
      <c r="E2418" s="51"/>
      <c r="F2418" s="29"/>
      <c r="G2418" s="29"/>
      <c r="H2418" s="29"/>
      <c r="I2418" s="29"/>
      <c r="J2418" s="29"/>
      <c r="K2418" s="29"/>
      <c r="L2418" s="29"/>
      <c r="M2418" s="29"/>
      <c r="N2418" s="29"/>
      <c r="O2418" s="29"/>
      <c r="P2418" s="29"/>
      <c r="Q2418" s="29"/>
      <c r="R2418" s="29"/>
      <c r="S2418" s="29"/>
    </row>
    <row r="2419" spans="1:19">
      <c r="A2419" s="3" t="str">
        <f t="shared" si="37"/>
        <v/>
      </c>
      <c r="B2419" s="29"/>
      <c r="C2419" s="29"/>
      <c r="D2419" s="29"/>
      <c r="E2419" s="51"/>
      <c r="F2419" s="29"/>
      <c r="G2419" s="29"/>
      <c r="H2419" s="29"/>
      <c r="I2419" s="29"/>
      <c r="J2419" s="29"/>
      <c r="K2419" s="29"/>
      <c r="L2419" s="29"/>
      <c r="M2419" s="29"/>
      <c r="N2419" s="29"/>
      <c r="O2419" s="29"/>
      <c r="P2419" s="29"/>
      <c r="Q2419" s="29"/>
      <c r="R2419" s="29"/>
      <c r="S2419" s="29"/>
    </row>
    <row r="2420" spans="1:19">
      <c r="A2420" s="3" t="str">
        <f t="shared" si="37"/>
        <v/>
      </c>
      <c r="B2420" s="29"/>
      <c r="C2420" s="29"/>
      <c r="D2420" s="29"/>
      <c r="E2420" s="51"/>
      <c r="F2420" s="29"/>
      <c r="G2420" s="29"/>
      <c r="H2420" s="29"/>
      <c r="I2420" s="29"/>
      <c r="J2420" s="29"/>
      <c r="K2420" s="29"/>
      <c r="L2420" s="29"/>
      <c r="M2420" s="29"/>
      <c r="N2420" s="29"/>
      <c r="O2420" s="29"/>
      <c r="P2420" s="29"/>
      <c r="Q2420" s="29"/>
      <c r="R2420" s="29"/>
      <c r="S2420" s="29"/>
    </row>
    <row r="2421" spans="1:19">
      <c r="A2421" s="3" t="str">
        <f t="shared" si="37"/>
        <v/>
      </c>
      <c r="B2421" s="29"/>
      <c r="C2421" s="29"/>
      <c r="D2421" s="29"/>
      <c r="E2421" s="51"/>
      <c r="F2421" s="29"/>
      <c r="G2421" s="29"/>
      <c r="H2421" s="29"/>
      <c r="I2421" s="29"/>
      <c r="J2421" s="29"/>
      <c r="K2421" s="29"/>
      <c r="L2421" s="29"/>
      <c r="M2421" s="29"/>
      <c r="N2421" s="29"/>
      <c r="O2421" s="29"/>
      <c r="P2421" s="29"/>
      <c r="Q2421" s="29"/>
      <c r="R2421" s="29"/>
      <c r="S2421" s="29"/>
    </row>
    <row r="2422" spans="1:19">
      <c r="A2422" s="3" t="str">
        <f t="shared" si="37"/>
        <v/>
      </c>
      <c r="B2422" s="29"/>
      <c r="C2422" s="29"/>
      <c r="D2422" s="29"/>
      <c r="E2422" s="51"/>
      <c r="F2422" s="29"/>
      <c r="G2422" s="29"/>
      <c r="H2422" s="29"/>
      <c r="I2422" s="29"/>
      <c r="J2422" s="29"/>
      <c r="K2422" s="29"/>
      <c r="L2422" s="29"/>
      <c r="M2422" s="29"/>
      <c r="N2422" s="29"/>
      <c r="O2422" s="29"/>
      <c r="P2422" s="29"/>
      <c r="Q2422" s="29"/>
      <c r="R2422" s="29"/>
      <c r="S2422" s="29"/>
    </row>
    <row r="2423" spans="1:19">
      <c r="A2423" s="3" t="str">
        <f t="shared" si="37"/>
        <v/>
      </c>
      <c r="B2423" s="29"/>
      <c r="C2423" s="29"/>
      <c r="D2423" s="29"/>
      <c r="E2423" s="51"/>
      <c r="F2423" s="29"/>
      <c r="G2423" s="29"/>
      <c r="H2423" s="29"/>
      <c r="I2423" s="29"/>
      <c r="J2423" s="29"/>
      <c r="K2423" s="29"/>
      <c r="L2423" s="29"/>
      <c r="M2423" s="29"/>
      <c r="N2423" s="29"/>
      <c r="O2423" s="29"/>
      <c r="P2423" s="29"/>
      <c r="Q2423" s="29"/>
      <c r="R2423" s="29"/>
      <c r="S2423" s="29"/>
    </row>
    <row r="2424" spans="1:19">
      <c r="A2424" s="3" t="str">
        <f t="shared" si="37"/>
        <v/>
      </c>
      <c r="B2424" s="29"/>
      <c r="C2424" s="29"/>
      <c r="D2424" s="29"/>
      <c r="E2424" s="51"/>
      <c r="F2424" s="29"/>
      <c r="G2424" s="29"/>
      <c r="H2424" s="29"/>
      <c r="I2424" s="29"/>
      <c r="J2424" s="29"/>
      <c r="K2424" s="29"/>
      <c r="L2424" s="29"/>
      <c r="M2424" s="29"/>
      <c r="N2424" s="29"/>
      <c r="O2424" s="29"/>
      <c r="P2424" s="29"/>
      <c r="Q2424" s="29"/>
      <c r="R2424" s="29"/>
      <c r="S2424" s="29"/>
    </row>
    <row r="2425" spans="1:19">
      <c r="A2425" s="3" t="str">
        <f t="shared" si="37"/>
        <v/>
      </c>
      <c r="B2425" s="29"/>
      <c r="C2425" s="29"/>
      <c r="D2425" s="29"/>
      <c r="E2425" s="51"/>
      <c r="F2425" s="29"/>
      <c r="G2425" s="29"/>
      <c r="H2425" s="29"/>
      <c r="I2425" s="29"/>
      <c r="J2425" s="29"/>
      <c r="K2425" s="29"/>
      <c r="L2425" s="29"/>
      <c r="M2425" s="29"/>
      <c r="N2425" s="29"/>
      <c r="O2425" s="29"/>
      <c r="P2425" s="29"/>
      <c r="Q2425" s="29"/>
      <c r="R2425" s="29"/>
      <c r="S2425" s="29"/>
    </row>
    <row r="2426" spans="1:19">
      <c r="A2426" s="3" t="str">
        <f t="shared" si="37"/>
        <v/>
      </c>
      <c r="B2426" s="29"/>
      <c r="C2426" s="29"/>
      <c r="D2426" s="29"/>
      <c r="E2426" s="51"/>
      <c r="F2426" s="29"/>
      <c r="G2426" s="29"/>
      <c r="H2426" s="29"/>
      <c r="I2426" s="29"/>
      <c r="J2426" s="29"/>
      <c r="K2426" s="29"/>
      <c r="L2426" s="29"/>
      <c r="M2426" s="29"/>
      <c r="N2426" s="29"/>
      <c r="O2426" s="29"/>
      <c r="P2426" s="29"/>
      <c r="Q2426" s="29"/>
      <c r="R2426" s="29"/>
      <c r="S2426" s="29"/>
    </row>
    <row r="2427" spans="1:19">
      <c r="A2427" s="3" t="str">
        <f t="shared" si="37"/>
        <v/>
      </c>
      <c r="B2427" s="29"/>
      <c r="C2427" s="29"/>
      <c r="D2427" s="29"/>
      <c r="E2427" s="51"/>
      <c r="F2427" s="29"/>
      <c r="G2427" s="29"/>
      <c r="H2427" s="29"/>
      <c r="I2427" s="29"/>
      <c r="J2427" s="29"/>
      <c r="K2427" s="29"/>
      <c r="L2427" s="29"/>
      <c r="M2427" s="29"/>
      <c r="N2427" s="29"/>
      <c r="O2427" s="29"/>
      <c r="P2427" s="29"/>
      <c r="Q2427" s="29"/>
      <c r="R2427" s="29"/>
      <c r="S2427" s="29"/>
    </row>
    <row r="2428" spans="1:19">
      <c r="A2428" s="3" t="str">
        <f t="shared" si="37"/>
        <v/>
      </c>
      <c r="B2428" s="29"/>
      <c r="C2428" s="29"/>
      <c r="D2428" s="29"/>
      <c r="E2428" s="51"/>
      <c r="F2428" s="29"/>
      <c r="G2428" s="29"/>
      <c r="H2428" s="29"/>
      <c r="I2428" s="29"/>
      <c r="J2428" s="29"/>
      <c r="K2428" s="29"/>
      <c r="L2428" s="29"/>
      <c r="M2428" s="29"/>
      <c r="N2428" s="29"/>
      <c r="O2428" s="29"/>
      <c r="P2428" s="29"/>
      <c r="Q2428" s="29"/>
      <c r="R2428" s="29"/>
      <c r="S2428" s="29"/>
    </row>
    <row r="2429" spans="1:19">
      <c r="A2429" s="3" t="str">
        <f t="shared" si="37"/>
        <v/>
      </c>
      <c r="B2429" s="29"/>
      <c r="C2429" s="29"/>
      <c r="D2429" s="29"/>
      <c r="E2429" s="51"/>
      <c r="F2429" s="29"/>
      <c r="G2429" s="29"/>
      <c r="H2429" s="29"/>
      <c r="I2429" s="29"/>
      <c r="J2429" s="29"/>
      <c r="K2429" s="29"/>
      <c r="L2429" s="29"/>
      <c r="M2429" s="29"/>
      <c r="N2429" s="29"/>
      <c r="O2429" s="29"/>
      <c r="P2429" s="29"/>
      <c r="Q2429" s="29"/>
      <c r="R2429" s="29"/>
      <c r="S2429" s="29"/>
    </row>
    <row r="2430" spans="1:19">
      <c r="A2430" s="3" t="str">
        <f t="shared" si="37"/>
        <v/>
      </c>
      <c r="B2430" s="29"/>
      <c r="C2430" s="29"/>
      <c r="D2430" s="29"/>
      <c r="E2430" s="51"/>
      <c r="F2430" s="29"/>
      <c r="G2430" s="29"/>
      <c r="H2430" s="29"/>
      <c r="I2430" s="29"/>
      <c r="J2430" s="29"/>
      <c r="K2430" s="29"/>
      <c r="L2430" s="29"/>
      <c r="M2430" s="29"/>
      <c r="N2430" s="29"/>
      <c r="O2430" s="29"/>
      <c r="P2430" s="29"/>
      <c r="Q2430" s="29"/>
      <c r="R2430" s="29"/>
      <c r="S2430" s="29"/>
    </row>
    <row r="2431" spans="1:19">
      <c r="A2431" s="3" t="str">
        <f t="shared" si="37"/>
        <v/>
      </c>
      <c r="B2431" s="29"/>
      <c r="C2431" s="29"/>
      <c r="D2431" s="29"/>
      <c r="E2431" s="51"/>
      <c r="F2431" s="29"/>
      <c r="G2431" s="29"/>
      <c r="H2431" s="29"/>
      <c r="I2431" s="29"/>
      <c r="J2431" s="29"/>
      <c r="K2431" s="29"/>
      <c r="L2431" s="29"/>
      <c r="M2431" s="29"/>
      <c r="N2431" s="29"/>
      <c r="O2431" s="29"/>
      <c r="P2431" s="29"/>
      <c r="Q2431" s="29"/>
      <c r="R2431" s="29"/>
      <c r="S2431" s="29"/>
    </row>
    <row r="2432" spans="1:19">
      <c r="A2432" s="3" t="str">
        <f t="shared" si="37"/>
        <v/>
      </c>
      <c r="B2432" s="29"/>
      <c r="C2432" s="29"/>
      <c r="D2432" s="29"/>
      <c r="E2432" s="51"/>
      <c r="F2432" s="29"/>
      <c r="G2432" s="29"/>
      <c r="H2432" s="29"/>
      <c r="I2432" s="29"/>
      <c r="J2432" s="29"/>
      <c r="K2432" s="29"/>
      <c r="L2432" s="29"/>
      <c r="M2432" s="29"/>
      <c r="N2432" s="29"/>
      <c r="O2432" s="29"/>
      <c r="P2432" s="29"/>
      <c r="Q2432" s="29"/>
      <c r="R2432" s="29"/>
      <c r="S2432" s="29"/>
    </row>
    <row r="2433" spans="1:19">
      <c r="A2433" s="3" t="str">
        <f t="shared" si="37"/>
        <v/>
      </c>
      <c r="B2433" s="29"/>
      <c r="C2433" s="29"/>
      <c r="D2433" s="29"/>
      <c r="E2433" s="51"/>
      <c r="F2433" s="29"/>
      <c r="G2433" s="29"/>
      <c r="H2433" s="29"/>
      <c r="I2433" s="29"/>
      <c r="J2433" s="29"/>
      <c r="K2433" s="29"/>
      <c r="L2433" s="29"/>
      <c r="M2433" s="29"/>
      <c r="N2433" s="29"/>
      <c r="O2433" s="29"/>
      <c r="P2433" s="29"/>
      <c r="Q2433" s="29"/>
      <c r="R2433" s="29"/>
      <c r="S2433" s="29"/>
    </row>
    <row r="2434" spans="1:19">
      <c r="A2434" s="3" t="str">
        <f t="shared" si="37"/>
        <v/>
      </c>
      <c r="B2434" s="29"/>
      <c r="C2434" s="29"/>
      <c r="D2434" s="29"/>
      <c r="E2434" s="51"/>
      <c r="F2434" s="29"/>
      <c r="G2434" s="29"/>
      <c r="H2434" s="29"/>
      <c r="I2434" s="29"/>
      <c r="J2434" s="29"/>
      <c r="K2434" s="29"/>
      <c r="L2434" s="29"/>
      <c r="M2434" s="29"/>
      <c r="N2434" s="29"/>
      <c r="O2434" s="29"/>
      <c r="P2434" s="29"/>
      <c r="Q2434" s="29"/>
      <c r="R2434" s="29"/>
      <c r="S2434" s="29"/>
    </row>
    <row r="2435" spans="1:19">
      <c r="A2435" s="3" t="str">
        <f t="shared" si="37"/>
        <v/>
      </c>
      <c r="B2435" s="29"/>
      <c r="C2435" s="29"/>
      <c r="D2435" s="29"/>
      <c r="E2435" s="51"/>
      <c r="F2435" s="29"/>
      <c r="G2435" s="29"/>
      <c r="H2435" s="29"/>
      <c r="I2435" s="29"/>
      <c r="J2435" s="29"/>
      <c r="K2435" s="29"/>
      <c r="L2435" s="29"/>
      <c r="M2435" s="29"/>
      <c r="N2435" s="29"/>
      <c r="O2435" s="29"/>
      <c r="P2435" s="29"/>
      <c r="Q2435" s="29"/>
      <c r="R2435" s="29"/>
      <c r="S2435" s="29"/>
    </row>
    <row r="2436" spans="1:19">
      <c r="A2436" s="3" t="str">
        <f t="shared" ref="A2436:A2499" si="38">F2436&amp;G2436&amp;IF(ISBLANK(E2436),"",IF(LEN(B2436)&lt;11,TEXT(E2436,"00000000000"),E2436))</f>
        <v/>
      </c>
      <c r="B2436" s="29"/>
      <c r="C2436" s="29"/>
      <c r="D2436" s="29"/>
      <c r="E2436" s="51"/>
      <c r="F2436" s="29"/>
      <c r="G2436" s="29"/>
      <c r="H2436" s="29"/>
      <c r="I2436" s="29"/>
      <c r="J2436" s="29"/>
      <c r="K2436" s="29"/>
      <c r="L2436" s="29"/>
      <c r="M2436" s="29"/>
      <c r="N2436" s="29"/>
      <c r="O2436" s="29"/>
      <c r="P2436" s="29"/>
      <c r="Q2436" s="29"/>
      <c r="R2436" s="29"/>
      <c r="S2436" s="29"/>
    </row>
    <row r="2437" spans="1:19">
      <c r="A2437" s="3" t="str">
        <f t="shared" si="38"/>
        <v/>
      </c>
      <c r="B2437" s="29"/>
      <c r="C2437" s="29"/>
      <c r="D2437" s="29"/>
      <c r="E2437" s="51"/>
      <c r="F2437" s="29"/>
      <c r="G2437" s="29"/>
      <c r="H2437" s="29"/>
      <c r="I2437" s="29"/>
      <c r="J2437" s="29"/>
      <c r="K2437" s="29"/>
      <c r="L2437" s="29"/>
      <c r="M2437" s="29"/>
      <c r="N2437" s="29"/>
      <c r="O2437" s="29"/>
      <c r="P2437" s="29"/>
      <c r="Q2437" s="29"/>
      <c r="R2437" s="29"/>
      <c r="S2437" s="29"/>
    </row>
    <row r="2438" spans="1:19">
      <c r="A2438" s="3" t="str">
        <f t="shared" si="38"/>
        <v/>
      </c>
      <c r="B2438" s="29"/>
      <c r="C2438" s="29"/>
      <c r="D2438" s="29"/>
      <c r="E2438" s="51"/>
      <c r="F2438" s="29"/>
      <c r="G2438" s="29"/>
      <c r="H2438" s="29"/>
      <c r="I2438" s="29"/>
      <c r="J2438" s="29"/>
      <c r="K2438" s="29"/>
      <c r="L2438" s="29"/>
      <c r="M2438" s="29"/>
      <c r="N2438" s="29"/>
      <c r="O2438" s="29"/>
      <c r="P2438" s="29"/>
      <c r="Q2438" s="29"/>
      <c r="R2438" s="29"/>
      <c r="S2438" s="29"/>
    </row>
    <row r="2439" spans="1:19">
      <c r="A2439" s="3" t="str">
        <f t="shared" si="38"/>
        <v/>
      </c>
      <c r="B2439" s="29"/>
      <c r="C2439" s="29"/>
      <c r="D2439" s="29"/>
      <c r="E2439" s="51"/>
      <c r="F2439" s="29"/>
      <c r="G2439" s="29"/>
      <c r="H2439" s="29"/>
      <c r="I2439" s="29"/>
      <c r="J2439" s="29"/>
      <c r="K2439" s="29"/>
      <c r="L2439" s="29"/>
      <c r="M2439" s="29"/>
      <c r="N2439" s="29"/>
      <c r="O2439" s="29"/>
      <c r="P2439" s="29"/>
      <c r="Q2439" s="29"/>
      <c r="R2439" s="29"/>
      <c r="S2439" s="29"/>
    </row>
    <row r="2440" spans="1:19">
      <c r="A2440" s="3" t="str">
        <f t="shared" si="38"/>
        <v/>
      </c>
      <c r="B2440" s="29"/>
      <c r="C2440" s="29"/>
      <c r="D2440" s="29"/>
      <c r="E2440" s="51"/>
      <c r="F2440" s="29"/>
      <c r="G2440" s="29"/>
      <c r="H2440" s="29"/>
      <c r="I2440" s="29"/>
      <c r="J2440" s="29"/>
      <c r="K2440" s="29"/>
      <c r="L2440" s="29"/>
      <c r="M2440" s="29"/>
      <c r="N2440" s="29"/>
      <c r="O2440" s="29"/>
      <c r="P2440" s="29"/>
      <c r="Q2440" s="29"/>
      <c r="R2440" s="29"/>
      <c r="S2440" s="29"/>
    </row>
    <row r="2441" spans="1:19">
      <c r="A2441" s="3" t="str">
        <f t="shared" si="38"/>
        <v/>
      </c>
      <c r="B2441" s="29"/>
      <c r="C2441" s="29"/>
      <c r="D2441" s="29"/>
      <c r="E2441" s="51"/>
      <c r="F2441" s="29"/>
      <c r="G2441" s="29"/>
      <c r="H2441" s="29"/>
      <c r="I2441" s="29"/>
      <c r="J2441" s="29"/>
      <c r="K2441" s="29"/>
      <c r="L2441" s="29"/>
      <c r="M2441" s="29"/>
      <c r="N2441" s="29"/>
      <c r="O2441" s="29"/>
      <c r="P2441" s="29"/>
      <c r="Q2441" s="29"/>
      <c r="R2441" s="29"/>
      <c r="S2441" s="29"/>
    </row>
    <row r="2442" spans="1:19">
      <c r="A2442" s="3" t="str">
        <f t="shared" si="38"/>
        <v/>
      </c>
      <c r="B2442" s="29"/>
      <c r="C2442" s="29"/>
      <c r="D2442" s="29"/>
      <c r="E2442" s="51"/>
      <c r="F2442" s="29"/>
      <c r="G2442" s="29"/>
      <c r="H2442" s="29"/>
      <c r="I2442" s="29"/>
      <c r="J2442" s="29"/>
      <c r="K2442" s="29"/>
      <c r="L2442" s="29"/>
      <c r="M2442" s="29"/>
      <c r="N2442" s="29"/>
      <c r="O2442" s="29"/>
      <c r="P2442" s="29"/>
      <c r="Q2442" s="29"/>
      <c r="R2442" s="29"/>
      <c r="S2442" s="29"/>
    </row>
    <row r="2443" spans="1:19">
      <c r="A2443" s="3" t="str">
        <f t="shared" si="38"/>
        <v/>
      </c>
      <c r="B2443" s="29"/>
      <c r="C2443" s="29"/>
      <c r="D2443" s="29"/>
      <c r="E2443" s="51"/>
      <c r="F2443" s="29"/>
      <c r="G2443" s="29"/>
      <c r="H2443" s="29"/>
      <c r="I2443" s="29"/>
      <c r="J2443" s="29"/>
      <c r="K2443" s="29"/>
      <c r="L2443" s="29"/>
      <c r="M2443" s="29"/>
      <c r="N2443" s="29"/>
      <c r="O2443" s="29"/>
      <c r="P2443" s="29"/>
      <c r="Q2443" s="29"/>
      <c r="R2443" s="29"/>
      <c r="S2443" s="29"/>
    </row>
    <row r="2444" spans="1:19">
      <c r="A2444" s="3" t="str">
        <f t="shared" si="38"/>
        <v/>
      </c>
      <c r="B2444" s="29"/>
      <c r="C2444" s="29"/>
      <c r="D2444" s="29"/>
      <c r="E2444" s="51"/>
      <c r="F2444" s="29"/>
      <c r="G2444" s="29"/>
      <c r="H2444" s="29"/>
      <c r="I2444" s="29"/>
      <c r="J2444" s="29"/>
      <c r="K2444" s="29"/>
      <c r="L2444" s="29"/>
      <c r="M2444" s="29"/>
      <c r="N2444" s="29"/>
      <c r="O2444" s="29"/>
      <c r="P2444" s="29"/>
      <c r="Q2444" s="29"/>
      <c r="R2444" s="29"/>
      <c r="S2444" s="29"/>
    </row>
    <row r="2445" spans="1:19">
      <c r="A2445" s="3" t="str">
        <f t="shared" si="38"/>
        <v/>
      </c>
      <c r="B2445" s="29"/>
      <c r="C2445" s="29"/>
      <c r="D2445" s="29"/>
      <c r="E2445" s="51"/>
      <c r="F2445" s="29"/>
      <c r="G2445" s="29"/>
      <c r="H2445" s="29"/>
      <c r="I2445" s="29"/>
      <c r="J2445" s="29"/>
      <c r="K2445" s="29"/>
      <c r="L2445" s="29"/>
      <c r="M2445" s="29"/>
      <c r="N2445" s="29"/>
      <c r="O2445" s="29"/>
      <c r="P2445" s="29"/>
      <c r="Q2445" s="29"/>
      <c r="R2445" s="29"/>
      <c r="S2445" s="29"/>
    </row>
    <row r="2446" spans="1:19">
      <c r="A2446" s="3" t="str">
        <f t="shared" si="38"/>
        <v/>
      </c>
      <c r="B2446" s="29"/>
      <c r="C2446" s="29"/>
      <c r="D2446" s="29"/>
      <c r="E2446" s="51"/>
      <c r="F2446" s="29"/>
      <c r="G2446" s="29"/>
      <c r="H2446" s="29"/>
      <c r="I2446" s="29"/>
      <c r="J2446" s="29"/>
      <c r="K2446" s="29"/>
      <c r="L2446" s="29"/>
      <c r="M2446" s="29"/>
      <c r="N2446" s="29"/>
      <c r="O2446" s="29"/>
      <c r="P2446" s="29"/>
      <c r="Q2446" s="29"/>
      <c r="R2446" s="29"/>
      <c r="S2446" s="29"/>
    </row>
    <row r="2447" spans="1:19">
      <c r="A2447" s="3" t="str">
        <f t="shared" si="38"/>
        <v/>
      </c>
      <c r="B2447" s="29"/>
      <c r="C2447" s="29"/>
      <c r="D2447" s="29"/>
      <c r="E2447" s="51"/>
      <c r="F2447" s="29"/>
      <c r="G2447" s="29"/>
      <c r="H2447" s="29"/>
      <c r="I2447" s="29"/>
      <c r="J2447" s="29"/>
      <c r="K2447" s="29"/>
      <c r="L2447" s="29"/>
      <c r="M2447" s="29"/>
      <c r="N2447" s="29"/>
      <c r="O2447" s="29"/>
      <c r="P2447" s="29"/>
      <c r="Q2447" s="29"/>
      <c r="R2447" s="29"/>
      <c r="S2447" s="29"/>
    </row>
    <row r="2448" spans="1:19">
      <c r="A2448" s="3" t="str">
        <f t="shared" si="38"/>
        <v/>
      </c>
      <c r="B2448" s="29"/>
      <c r="C2448" s="29"/>
      <c r="D2448" s="29"/>
      <c r="E2448" s="51"/>
      <c r="F2448" s="29"/>
      <c r="G2448" s="29"/>
      <c r="H2448" s="29"/>
      <c r="I2448" s="29"/>
      <c r="J2448" s="29"/>
      <c r="K2448" s="29"/>
      <c r="L2448" s="29"/>
      <c r="M2448" s="29"/>
      <c r="N2448" s="29"/>
      <c r="O2448" s="29"/>
      <c r="P2448" s="29"/>
      <c r="Q2448" s="29"/>
      <c r="R2448" s="29"/>
      <c r="S2448" s="29"/>
    </row>
    <row r="2449" spans="1:19">
      <c r="A2449" s="3" t="str">
        <f t="shared" si="38"/>
        <v/>
      </c>
      <c r="B2449" s="29"/>
      <c r="C2449" s="29"/>
      <c r="D2449" s="29"/>
      <c r="E2449" s="51"/>
      <c r="F2449" s="29"/>
      <c r="G2449" s="29"/>
      <c r="H2449" s="29"/>
      <c r="I2449" s="29"/>
      <c r="J2449" s="29"/>
      <c r="K2449" s="29"/>
      <c r="L2449" s="29"/>
      <c r="M2449" s="29"/>
      <c r="N2449" s="29"/>
      <c r="O2449" s="29"/>
      <c r="P2449" s="29"/>
      <c r="Q2449" s="29"/>
      <c r="R2449" s="29"/>
      <c r="S2449" s="29"/>
    </row>
    <row r="2450" spans="1:19">
      <c r="A2450" s="3" t="str">
        <f t="shared" si="38"/>
        <v/>
      </c>
      <c r="B2450" s="29"/>
      <c r="C2450" s="29"/>
      <c r="D2450" s="29"/>
      <c r="E2450" s="51"/>
      <c r="F2450" s="29"/>
      <c r="G2450" s="29"/>
      <c r="H2450" s="29"/>
      <c r="I2450" s="29"/>
      <c r="J2450" s="29"/>
      <c r="K2450" s="29"/>
      <c r="L2450" s="29"/>
      <c r="M2450" s="29"/>
      <c r="N2450" s="29"/>
      <c r="O2450" s="29"/>
      <c r="P2450" s="29"/>
      <c r="Q2450" s="29"/>
      <c r="R2450" s="29"/>
      <c r="S2450" s="29"/>
    </row>
    <row r="2451" spans="1:19">
      <c r="A2451" s="3" t="str">
        <f t="shared" si="38"/>
        <v/>
      </c>
      <c r="B2451" s="29"/>
      <c r="C2451" s="29"/>
      <c r="D2451" s="29"/>
      <c r="E2451" s="51"/>
      <c r="F2451" s="29"/>
      <c r="G2451" s="29"/>
      <c r="H2451" s="29"/>
      <c r="I2451" s="29"/>
      <c r="J2451" s="29"/>
      <c r="K2451" s="29"/>
      <c r="L2451" s="29"/>
      <c r="M2451" s="29"/>
      <c r="N2451" s="29"/>
      <c r="O2451" s="29"/>
      <c r="P2451" s="29"/>
      <c r="Q2451" s="29"/>
      <c r="R2451" s="29"/>
      <c r="S2451" s="29"/>
    </row>
    <row r="2452" spans="1:19">
      <c r="A2452" s="3" t="str">
        <f t="shared" si="38"/>
        <v/>
      </c>
      <c r="B2452" s="29"/>
      <c r="C2452" s="29"/>
      <c r="D2452" s="29"/>
      <c r="E2452" s="51"/>
      <c r="F2452" s="29"/>
      <c r="G2452" s="29"/>
      <c r="H2452" s="29"/>
      <c r="I2452" s="29"/>
      <c r="J2452" s="29"/>
      <c r="K2452" s="29"/>
      <c r="L2452" s="29"/>
      <c r="M2452" s="29"/>
      <c r="N2452" s="29"/>
      <c r="O2452" s="29"/>
      <c r="P2452" s="29"/>
      <c r="Q2452" s="29"/>
      <c r="R2452" s="29"/>
      <c r="S2452" s="29"/>
    </row>
    <row r="2453" spans="1:19">
      <c r="A2453" s="3" t="str">
        <f t="shared" si="38"/>
        <v/>
      </c>
      <c r="B2453" s="29"/>
      <c r="C2453" s="29"/>
      <c r="D2453" s="29"/>
      <c r="E2453" s="51"/>
      <c r="F2453" s="29"/>
      <c r="G2453" s="29"/>
      <c r="H2453" s="29"/>
      <c r="I2453" s="29"/>
      <c r="J2453" s="29"/>
      <c r="K2453" s="29"/>
      <c r="L2453" s="29"/>
      <c r="M2453" s="29"/>
      <c r="N2453" s="29"/>
      <c r="O2453" s="29"/>
      <c r="P2453" s="29"/>
      <c r="Q2453" s="29"/>
      <c r="R2453" s="29"/>
      <c r="S2453" s="29"/>
    </row>
    <row r="2454" spans="1:19">
      <c r="A2454" s="3" t="str">
        <f t="shared" si="38"/>
        <v/>
      </c>
      <c r="B2454" s="29"/>
      <c r="C2454" s="29"/>
      <c r="D2454" s="29"/>
      <c r="E2454" s="51"/>
      <c r="F2454" s="29"/>
      <c r="G2454" s="29"/>
      <c r="H2454" s="29"/>
      <c r="I2454" s="29"/>
      <c r="J2454" s="29"/>
      <c r="K2454" s="29"/>
      <c r="L2454" s="29"/>
      <c r="M2454" s="29"/>
      <c r="N2454" s="29"/>
      <c r="O2454" s="29"/>
      <c r="P2454" s="29"/>
      <c r="Q2454" s="29"/>
      <c r="R2454" s="29"/>
      <c r="S2454" s="29"/>
    </row>
    <row r="2455" spans="1:19">
      <c r="A2455" s="3" t="str">
        <f t="shared" si="38"/>
        <v/>
      </c>
      <c r="B2455" s="29"/>
      <c r="C2455" s="29"/>
      <c r="D2455" s="29"/>
      <c r="E2455" s="51"/>
      <c r="F2455" s="29"/>
      <c r="G2455" s="29"/>
      <c r="H2455" s="29"/>
      <c r="I2455" s="29"/>
      <c r="J2455" s="29"/>
      <c r="K2455" s="29"/>
      <c r="L2455" s="29"/>
      <c r="M2455" s="29"/>
      <c r="N2455" s="29"/>
      <c r="O2455" s="29"/>
      <c r="P2455" s="29"/>
      <c r="Q2455" s="29"/>
      <c r="R2455" s="29"/>
      <c r="S2455" s="29"/>
    </row>
    <row r="2456" spans="1:19">
      <c r="A2456" s="3" t="str">
        <f t="shared" si="38"/>
        <v/>
      </c>
      <c r="B2456" s="29"/>
      <c r="C2456" s="29"/>
      <c r="D2456" s="29"/>
      <c r="E2456" s="51"/>
      <c r="F2456" s="29"/>
      <c r="G2456" s="29"/>
      <c r="H2456" s="29"/>
      <c r="I2456" s="29"/>
      <c r="J2456" s="29"/>
      <c r="K2456" s="29"/>
      <c r="L2456" s="29"/>
      <c r="M2456" s="29"/>
      <c r="N2456" s="29"/>
      <c r="O2456" s="29"/>
      <c r="P2456" s="29"/>
      <c r="Q2456" s="29"/>
      <c r="R2456" s="29"/>
      <c r="S2456" s="29"/>
    </row>
    <row r="2457" spans="1:19">
      <c r="A2457" s="3" t="str">
        <f t="shared" si="38"/>
        <v/>
      </c>
      <c r="B2457" s="29"/>
      <c r="C2457" s="29"/>
      <c r="D2457" s="29"/>
      <c r="E2457" s="51"/>
      <c r="F2457" s="29"/>
      <c r="G2457" s="29"/>
      <c r="H2457" s="29"/>
      <c r="I2457" s="29"/>
      <c r="J2457" s="29"/>
      <c r="K2457" s="29"/>
      <c r="L2457" s="29"/>
      <c r="M2457" s="29"/>
      <c r="N2457" s="29"/>
      <c r="O2457" s="29"/>
      <c r="P2457" s="29"/>
      <c r="Q2457" s="29"/>
      <c r="R2457" s="29"/>
      <c r="S2457" s="29"/>
    </row>
    <row r="2458" spans="1:19">
      <c r="A2458" s="3" t="str">
        <f t="shared" si="38"/>
        <v/>
      </c>
      <c r="B2458" s="29"/>
      <c r="C2458" s="29"/>
      <c r="D2458" s="29"/>
      <c r="E2458" s="51"/>
      <c r="F2458" s="29"/>
      <c r="G2458" s="29"/>
      <c r="H2458" s="29"/>
      <c r="I2458" s="29"/>
      <c r="J2458" s="29"/>
      <c r="K2458" s="29"/>
      <c r="L2458" s="29"/>
      <c r="M2458" s="29"/>
      <c r="N2458" s="29"/>
      <c r="O2458" s="29"/>
      <c r="P2458" s="29"/>
      <c r="Q2458" s="29"/>
      <c r="R2458" s="29"/>
      <c r="S2458" s="29"/>
    </row>
    <row r="2459" spans="1:19">
      <c r="A2459" s="3" t="str">
        <f t="shared" si="38"/>
        <v/>
      </c>
      <c r="B2459" s="29"/>
      <c r="C2459" s="29"/>
      <c r="D2459" s="29"/>
      <c r="E2459" s="51"/>
      <c r="F2459" s="29"/>
      <c r="G2459" s="29"/>
      <c r="H2459" s="29"/>
      <c r="I2459" s="29"/>
      <c r="J2459" s="29"/>
      <c r="K2459" s="29"/>
      <c r="L2459" s="29"/>
      <c r="M2459" s="29"/>
      <c r="N2459" s="29"/>
      <c r="O2459" s="29"/>
      <c r="P2459" s="29"/>
      <c r="Q2459" s="29"/>
      <c r="R2459" s="29"/>
      <c r="S2459" s="29"/>
    </row>
    <row r="2460" spans="1:19">
      <c r="A2460" s="3" t="str">
        <f t="shared" si="38"/>
        <v/>
      </c>
      <c r="B2460" s="29"/>
      <c r="C2460" s="29"/>
      <c r="D2460" s="29"/>
      <c r="E2460" s="51"/>
      <c r="F2460" s="29"/>
      <c r="G2460" s="29"/>
      <c r="H2460" s="29"/>
      <c r="I2460" s="29"/>
      <c r="J2460" s="29"/>
      <c r="K2460" s="29"/>
      <c r="L2460" s="29"/>
      <c r="M2460" s="29"/>
      <c r="N2460" s="29"/>
      <c r="O2460" s="29"/>
      <c r="P2460" s="29"/>
      <c r="Q2460" s="29"/>
      <c r="R2460" s="29"/>
      <c r="S2460" s="29"/>
    </row>
    <row r="2461" spans="1:19">
      <c r="A2461" s="3" t="str">
        <f t="shared" si="38"/>
        <v/>
      </c>
      <c r="B2461" s="29"/>
      <c r="C2461" s="29"/>
      <c r="D2461" s="29"/>
      <c r="E2461" s="51"/>
      <c r="F2461" s="29"/>
      <c r="G2461" s="29"/>
      <c r="H2461" s="29"/>
      <c r="I2461" s="29"/>
      <c r="J2461" s="29"/>
      <c r="K2461" s="29"/>
      <c r="L2461" s="29"/>
      <c r="M2461" s="29"/>
      <c r="N2461" s="29"/>
      <c r="O2461" s="29"/>
      <c r="P2461" s="29"/>
      <c r="Q2461" s="29"/>
      <c r="R2461" s="29"/>
      <c r="S2461" s="29"/>
    </row>
    <row r="2462" spans="1:19">
      <c r="A2462" s="3" t="str">
        <f t="shared" si="38"/>
        <v/>
      </c>
      <c r="B2462" s="29"/>
      <c r="C2462" s="29"/>
      <c r="D2462" s="29"/>
      <c r="E2462" s="51"/>
      <c r="F2462" s="29"/>
      <c r="G2462" s="29"/>
      <c r="H2462" s="29"/>
      <c r="I2462" s="29"/>
      <c r="J2462" s="29"/>
      <c r="K2462" s="29"/>
      <c r="L2462" s="29"/>
      <c r="M2462" s="29"/>
      <c r="N2462" s="29"/>
      <c r="O2462" s="29"/>
      <c r="P2462" s="29"/>
      <c r="Q2462" s="29"/>
      <c r="R2462" s="29"/>
      <c r="S2462" s="29"/>
    </row>
    <row r="2463" spans="1:19">
      <c r="A2463" s="3" t="str">
        <f t="shared" si="38"/>
        <v/>
      </c>
      <c r="B2463" s="29"/>
      <c r="C2463" s="29"/>
      <c r="D2463" s="29"/>
      <c r="E2463" s="51"/>
      <c r="F2463" s="29"/>
      <c r="G2463" s="29"/>
      <c r="H2463" s="29"/>
      <c r="I2463" s="29"/>
      <c r="J2463" s="29"/>
      <c r="K2463" s="29"/>
      <c r="L2463" s="29"/>
      <c r="M2463" s="29"/>
      <c r="N2463" s="29"/>
      <c r="O2463" s="29"/>
      <c r="P2463" s="29"/>
      <c r="Q2463" s="29"/>
      <c r="R2463" s="29"/>
      <c r="S2463" s="29"/>
    </row>
    <row r="2464" spans="1:19">
      <c r="A2464" s="3" t="str">
        <f t="shared" si="38"/>
        <v/>
      </c>
      <c r="B2464" s="29"/>
      <c r="C2464" s="29"/>
      <c r="D2464" s="29"/>
      <c r="E2464" s="51"/>
      <c r="F2464" s="29"/>
      <c r="G2464" s="29"/>
      <c r="H2464" s="29"/>
      <c r="I2464" s="29"/>
      <c r="J2464" s="29"/>
      <c r="K2464" s="29"/>
      <c r="L2464" s="29"/>
      <c r="M2464" s="29"/>
      <c r="N2464" s="29"/>
      <c r="O2464" s="29"/>
      <c r="P2464" s="29"/>
      <c r="Q2464" s="29"/>
      <c r="R2464" s="29"/>
      <c r="S2464" s="29"/>
    </row>
    <row r="2465" spans="1:19">
      <c r="A2465" s="3" t="str">
        <f t="shared" si="38"/>
        <v/>
      </c>
      <c r="B2465" s="29"/>
      <c r="C2465" s="29"/>
      <c r="D2465" s="29"/>
      <c r="E2465" s="51"/>
      <c r="F2465" s="29"/>
      <c r="G2465" s="29"/>
      <c r="H2465" s="29"/>
      <c r="I2465" s="29"/>
      <c r="J2465" s="29"/>
      <c r="K2465" s="29"/>
      <c r="L2465" s="29"/>
      <c r="M2465" s="29"/>
      <c r="N2465" s="29"/>
      <c r="O2465" s="29"/>
      <c r="P2465" s="29"/>
      <c r="Q2465" s="29"/>
      <c r="R2465" s="29"/>
      <c r="S2465" s="29"/>
    </row>
    <row r="2466" spans="1:19">
      <c r="A2466" s="3" t="str">
        <f t="shared" si="38"/>
        <v/>
      </c>
      <c r="B2466" s="29"/>
      <c r="C2466" s="29"/>
      <c r="D2466" s="29"/>
      <c r="E2466" s="51"/>
      <c r="F2466" s="29"/>
      <c r="G2466" s="29"/>
      <c r="H2466" s="29"/>
      <c r="I2466" s="29"/>
      <c r="J2466" s="29"/>
      <c r="K2466" s="29"/>
      <c r="L2466" s="29"/>
      <c r="M2466" s="29"/>
      <c r="N2466" s="29"/>
      <c r="O2466" s="29"/>
      <c r="P2466" s="29"/>
      <c r="Q2466" s="29"/>
      <c r="R2466" s="29"/>
      <c r="S2466" s="29"/>
    </row>
    <row r="2467" spans="1:19">
      <c r="A2467" s="3" t="str">
        <f t="shared" si="38"/>
        <v/>
      </c>
      <c r="B2467" s="29"/>
      <c r="C2467" s="29"/>
      <c r="D2467" s="29"/>
      <c r="E2467" s="51"/>
      <c r="F2467" s="29"/>
      <c r="G2467" s="29"/>
      <c r="H2467" s="29"/>
      <c r="I2467" s="29"/>
      <c r="J2467" s="29"/>
      <c r="K2467" s="29"/>
      <c r="L2467" s="29"/>
      <c r="M2467" s="29"/>
      <c r="N2467" s="29"/>
      <c r="O2467" s="29"/>
      <c r="P2467" s="29"/>
      <c r="Q2467" s="29"/>
      <c r="R2467" s="29"/>
      <c r="S2467" s="29"/>
    </row>
    <row r="2468" spans="1:19">
      <c r="A2468" s="3" t="str">
        <f t="shared" si="38"/>
        <v/>
      </c>
      <c r="B2468" s="29"/>
      <c r="C2468" s="29"/>
      <c r="D2468" s="29"/>
      <c r="E2468" s="51"/>
      <c r="F2468" s="29"/>
      <c r="G2468" s="29"/>
      <c r="H2468" s="29"/>
      <c r="I2468" s="29"/>
      <c r="J2468" s="29"/>
      <c r="K2468" s="29"/>
      <c r="L2468" s="29"/>
      <c r="M2468" s="29"/>
      <c r="N2468" s="29"/>
      <c r="O2468" s="29"/>
      <c r="P2468" s="29"/>
      <c r="Q2468" s="29"/>
      <c r="R2468" s="29"/>
      <c r="S2468" s="29"/>
    </row>
    <row r="2469" spans="1:19">
      <c r="A2469" s="3" t="str">
        <f t="shared" si="38"/>
        <v/>
      </c>
      <c r="B2469" s="29"/>
      <c r="C2469" s="29"/>
      <c r="D2469" s="29"/>
      <c r="E2469" s="51"/>
      <c r="F2469" s="29"/>
      <c r="G2469" s="29"/>
      <c r="H2469" s="29"/>
      <c r="I2469" s="29"/>
      <c r="J2469" s="29"/>
      <c r="K2469" s="29"/>
      <c r="L2469" s="29"/>
      <c r="M2469" s="29"/>
      <c r="N2469" s="29"/>
      <c r="O2469" s="29"/>
      <c r="P2469" s="29"/>
      <c r="Q2469" s="29"/>
      <c r="R2469" s="29"/>
      <c r="S2469" s="29"/>
    </row>
    <row r="2470" spans="1:19">
      <c r="A2470" s="3" t="str">
        <f t="shared" si="38"/>
        <v/>
      </c>
      <c r="B2470" s="29"/>
      <c r="C2470" s="29"/>
      <c r="D2470" s="29"/>
      <c r="E2470" s="51"/>
      <c r="F2470" s="29"/>
      <c r="G2470" s="29"/>
      <c r="H2470" s="29"/>
      <c r="I2470" s="29"/>
      <c r="J2470" s="29"/>
      <c r="K2470" s="29"/>
      <c r="L2470" s="29"/>
      <c r="M2470" s="29"/>
      <c r="N2470" s="29"/>
      <c r="O2470" s="29"/>
      <c r="P2470" s="29"/>
      <c r="Q2470" s="29"/>
      <c r="R2470" s="29"/>
      <c r="S2470" s="29"/>
    </row>
    <row r="2471" spans="1:19">
      <c r="A2471" s="3" t="str">
        <f t="shared" si="38"/>
        <v/>
      </c>
      <c r="B2471" s="29"/>
      <c r="C2471" s="29"/>
      <c r="D2471" s="29"/>
      <c r="E2471" s="51"/>
      <c r="F2471" s="29"/>
      <c r="G2471" s="29"/>
      <c r="H2471" s="29"/>
      <c r="I2471" s="29"/>
      <c r="J2471" s="29"/>
      <c r="K2471" s="29"/>
      <c r="L2471" s="29"/>
      <c r="M2471" s="29"/>
      <c r="N2471" s="29"/>
      <c r="O2471" s="29"/>
      <c r="P2471" s="29"/>
      <c r="Q2471" s="29"/>
      <c r="R2471" s="29"/>
      <c r="S2471" s="29"/>
    </row>
    <row r="2472" spans="1:19">
      <c r="A2472" s="3" t="str">
        <f t="shared" si="38"/>
        <v/>
      </c>
      <c r="B2472" s="29"/>
      <c r="C2472" s="29"/>
      <c r="D2472" s="29"/>
      <c r="E2472" s="51"/>
      <c r="F2472" s="29"/>
      <c r="G2472" s="29"/>
      <c r="H2472" s="29"/>
      <c r="I2472" s="29"/>
      <c r="J2472" s="29"/>
      <c r="K2472" s="29"/>
      <c r="L2472" s="29"/>
      <c r="M2472" s="29"/>
      <c r="N2472" s="29"/>
      <c r="O2472" s="29"/>
      <c r="P2472" s="29"/>
      <c r="Q2472" s="29"/>
      <c r="R2472" s="29"/>
      <c r="S2472" s="29"/>
    </row>
    <row r="2473" spans="1:19">
      <c r="A2473" s="3" t="str">
        <f t="shared" si="38"/>
        <v/>
      </c>
      <c r="B2473" s="29"/>
      <c r="C2473" s="29"/>
      <c r="D2473" s="29"/>
      <c r="E2473" s="51"/>
      <c r="F2473" s="29"/>
      <c r="G2473" s="29"/>
      <c r="H2473" s="29"/>
      <c r="I2473" s="29"/>
      <c r="J2473" s="29"/>
      <c r="K2473" s="29"/>
      <c r="L2473" s="29"/>
      <c r="M2473" s="29"/>
      <c r="N2473" s="29"/>
      <c r="O2473" s="29"/>
      <c r="P2473" s="29"/>
      <c r="Q2473" s="29"/>
      <c r="R2473" s="29"/>
      <c r="S2473" s="29"/>
    </row>
    <row r="2474" spans="1:19">
      <c r="A2474" s="3" t="str">
        <f t="shared" si="38"/>
        <v/>
      </c>
      <c r="B2474" s="29"/>
      <c r="C2474" s="29"/>
      <c r="D2474" s="29"/>
      <c r="E2474" s="51"/>
      <c r="F2474" s="29"/>
      <c r="G2474" s="29"/>
      <c r="H2474" s="29"/>
      <c r="I2474" s="29"/>
      <c r="J2474" s="29"/>
      <c r="K2474" s="29"/>
      <c r="L2474" s="29"/>
      <c r="M2474" s="29"/>
      <c r="N2474" s="29"/>
      <c r="O2474" s="29"/>
      <c r="P2474" s="29"/>
      <c r="Q2474" s="29"/>
      <c r="R2474" s="29"/>
      <c r="S2474" s="29"/>
    </row>
    <row r="2475" spans="1:19">
      <c r="A2475" s="3" t="str">
        <f t="shared" si="38"/>
        <v/>
      </c>
      <c r="B2475" s="29"/>
      <c r="C2475" s="29"/>
      <c r="D2475" s="29"/>
      <c r="E2475" s="51"/>
      <c r="F2475" s="29"/>
      <c r="G2475" s="29"/>
      <c r="H2475" s="29"/>
      <c r="I2475" s="29"/>
      <c r="J2475" s="29"/>
      <c r="K2475" s="29"/>
      <c r="L2475" s="29"/>
      <c r="M2475" s="29"/>
      <c r="N2475" s="29"/>
      <c r="O2475" s="29"/>
      <c r="P2475" s="29"/>
      <c r="Q2475" s="29"/>
      <c r="R2475" s="29"/>
      <c r="S2475" s="29"/>
    </row>
    <row r="2476" spans="1:19">
      <c r="A2476" s="3" t="str">
        <f t="shared" si="38"/>
        <v/>
      </c>
      <c r="B2476" s="29"/>
      <c r="C2476" s="29"/>
      <c r="D2476" s="29"/>
      <c r="E2476" s="51"/>
      <c r="F2476" s="29"/>
      <c r="G2476" s="29"/>
      <c r="H2476" s="29"/>
      <c r="I2476" s="29"/>
      <c r="J2476" s="29"/>
      <c r="K2476" s="29"/>
      <c r="L2476" s="29"/>
      <c r="M2476" s="29"/>
      <c r="N2476" s="29"/>
      <c r="O2476" s="29"/>
      <c r="P2476" s="29"/>
      <c r="Q2476" s="29"/>
      <c r="R2476" s="29"/>
      <c r="S2476" s="29"/>
    </row>
    <row r="2477" spans="1:19">
      <c r="A2477" s="3" t="str">
        <f t="shared" si="38"/>
        <v/>
      </c>
      <c r="B2477" s="29"/>
      <c r="C2477" s="29"/>
      <c r="D2477" s="29"/>
      <c r="E2477" s="51"/>
      <c r="F2477" s="29"/>
      <c r="G2477" s="29"/>
      <c r="H2477" s="29"/>
      <c r="I2477" s="29"/>
      <c r="J2477" s="29"/>
      <c r="K2477" s="29"/>
      <c r="L2477" s="29"/>
      <c r="M2477" s="29"/>
      <c r="N2477" s="29"/>
      <c r="O2477" s="29"/>
      <c r="P2477" s="29"/>
      <c r="Q2477" s="29"/>
      <c r="R2477" s="29"/>
      <c r="S2477" s="29"/>
    </row>
    <row r="2478" spans="1:19">
      <c r="A2478" s="3" t="str">
        <f t="shared" si="38"/>
        <v/>
      </c>
      <c r="B2478" s="29"/>
      <c r="C2478" s="29"/>
      <c r="D2478" s="29"/>
      <c r="E2478" s="51"/>
      <c r="F2478" s="29"/>
      <c r="G2478" s="29"/>
      <c r="H2478" s="29"/>
      <c r="I2478" s="29"/>
      <c r="J2478" s="29"/>
      <c r="K2478" s="29"/>
      <c r="L2478" s="29"/>
      <c r="M2478" s="29"/>
      <c r="N2478" s="29"/>
      <c r="O2478" s="29"/>
      <c r="P2478" s="29"/>
      <c r="Q2478" s="29"/>
      <c r="R2478" s="29"/>
      <c r="S2478" s="29"/>
    </row>
    <row r="2479" spans="1:19">
      <c r="A2479" s="3" t="str">
        <f t="shared" si="38"/>
        <v/>
      </c>
      <c r="B2479" s="29"/>
      <c r="C2479" s="29"/>
      <c r="D2479" s="29"/>
      <c r="E2479" s="51"/>
      <c r="F2479" s="29"/>
      <c r="G2479" s="29"/>
      <c r="H2479" s="29"/>
      <c r="I2479" s="29"/>
      <c r="J2479" s="29"/>
      <c r="K2479" s="29"/>
      <c r="L2479" s="29"/>
      <c r="M2479" s="29"/>
      <c r="N2479" s="29"/>
      <c r="O2479" s="29"/>
      <c r="P2479" s="29"/>
      <c r="Q2479" s="29"/>
      <c r="R2479" s="29"/>
      <c r="S2479" s="29"/>
    </row>
    <row r="2480" spans="1:19">
      <c r="A2480" s="3" t="str">
        <f t="shared" si="38"/>
        <v/>
      </c>
      <c r="B2480" s="29"/>
      <c r="C2480" s="29"/>
      <c r="D2480" s="29"/>
      <c r="E2480" s="51"/>
      <c r="F2480" s="29"/>
      <c r="G2480" s="29"/>
      <c r="H2480" s="29"/>
      <c r="I2480" s="29"/>
      <c r="J2480" s="29"/>
      <c r="K2480" s="29"/>
      <c r="L2480" s="29"/>
      <c r="M2480" s="29"/>
      <c r="N2480" s="29"/>
      <c r="O2480" s="29"/>
      <c r="P2480" s="29"/>
      <c r="Q2480" s="29"/>
      <c r="R2480" s="29"/>
      <c r="S2480" s="29"/>
    </row>
    <row r="2481" spans="1:19">
      <c r="A2481" s="3" t="str">
        <f t="shared" si="38"/>
        <v/>
      </c>
      <c r="B2481" s="29"/>
      <c r="C2481" s="29"/>
      <c r="D2481" s="29"/>
      <c r="E2481" s="51"/>
      <c r="F2481" s="29"/>
      <c r="G2481" s="29"/>
      <c r="H2481" s="29"/>
      <c r="I2481" s="29"/>
      <c r="J2481" s="29"/>
      <c r="K2481" s="29"/>
      <c r="L2481" s="29"/>
      <c r="M2481" s="29"/>
      <c r="N2481" s="29"/>
      <c r="O2481" s="29"/>
      <c r="P2481" s="29"/>
      <c r="Q2481" s="29"/>
      <c r="R2481" s="29"/>
      <c r="S2481" s="29"/>
    </row>
    <row r="2482" spans="1:19">
      <c r="A2482" s="3" t="str">
        <f t="shared" si="38"/>
        <v/>
      </c>
      <c r="B2482" s="29"/>
      <c r="C2482" s="29"/>
      <c r="D2482" s="29"/>
      <c r="E2482" s="51"/>
      <c r="F2482" s="29"/>
      <c r="G2482" s="29"/>
      <c r="H2482" s="29"/>
      <c r="I2482" s="29"/>
      <c r="J2482" s="29"/>
      <c r="K2482" s="29"/>
      <c r="L2482" s="29"/>
      <c r="M2482" s="29"/>
      <c r="N2482" s="29"/>
      <c r="O2482" s="29"/>
      <c r="P2482" s="29"/>
      <c r="Q2482" s="29"/>
      <c r="R2482" s="29"/>
      <c r="S2482" s="29"/>
    </row>
    <row r="2483" spans="1:19">
      <c r="A2483" s="3" t="str">
        <f t="shared" si="38"/>
        <v/>
      </c>
      <c r="B2483" s="29"/>
      <c r="C2483" s="29"/>
      <c r="D2483" s="29"/>
      <c r="E2483" s="51"/>
      <c r="F2483" s="29"/>
      <c r="G2483" s="29"/>
      <c r="H2483" s="29"/>
      <c r="I2483" s="29"/>
      <c r="J2483" s="29"/>
      <c r="K2483" s="29"/>
      <c r="L2483" s="29"/>
      <c r="M2483" s="29"/>
      <c r="N2483" s="29"/>
      <c r="O2483" s="29"/>
      <c r="P2483" s="29"/>
      <c r="Q2483" s="29"/>
      <c r="R2483" s="29"/>
      <c r="S2483" s="29"/>
    </row>
    <row r="2484" spans="1:19">
      <c r="A2484" s="3" t="str">
        <f t="shared" si="38"/>
        <v/>
      </c>
      <c r="B2484" s="29"/>
      <c r="C2484" s="29"/>
      <c r="D2484" s="29"/>
      <c r="E2484" s="51"/>
      <c r="F2484" s="29"/>
      <c r="G2484" s="29"/>
      <c r="H2484" s="29"/>
      <c r="I2484" s="29"/>
      <c r="J2484" s="29"/>
      <c r="K2484" s="29"/>
      <c r="L2484" s="29"/>
      <c r="M2484" s="29"/>
      <c r="N2484" s="29"/>
      <c r="O2484" s="29"/>
      <c r="P2484" s="29"/>
      <c r="Q2484" s="29"/>
      <c r="R2484" s="29"/>
      <c r="S2484" s="29"/>
    </row>
    <row r="2485" spans="1:19">
      <c r="A2485" s="3" t="str">
        <f t="shared" si="38"/>
        <v/>
      </c>
      <c r="B2485" s="29"/>
      <c r="C2485" s="29"/>
      <c r="D2485" s="29"/>
      <c r="E2485" s="51"/>
      <c r="F2485" s="29"/>
      <c r="G2485" s="29"/>
      <c r="H2485" s="29"/>
      <c r="I2485" s="29"/>
      <c r="J2485" s="29"/>
      <c r="K2485" s="29"/>
      <c r="L2485" s="29"/>
      <c r="M2485" s="29"/>
      <c r="N2485" s="29"/>
      <c r="O2485" s="29"/>
      <c r="P2485" s="29"/>
      <c r="Q2485" s="29"/>
      <c r="R2485" s="29"/>
      <c r="S2485" s="29"/>
    </row>
    <row r="2486" spans="1:19">
      <c r="A2486" s="3" t="str">
        <f t="shared" si="38"/>
        <v/>
      </c>
      <c r="B2486" s="29"/>
      <c r="C2486" s="29"/>
      <c r="D2486" s="29"/>
      <c r="E2486" s="51"/>
      <c r="F2486" s="29"/>
      <c r="G2486" s="29"/>
      <c r="H2486" s="29"/>
      <c r="I2486" s="29"/>
      <c r="J2486" s="29"/>
      <c r="K2486" s="29"/>
      <c r="L2486" s="29"/>
      <c r="M2486" s="29"/>
      <c r="N2486" s="29"/>
      <c r="O2486" s="29"/>
      <c r="P2486" s="29"/>
      <c r="Q2486" s="29"/>
      <c r="R2486" s="29"/>
      <c r="S2486" s="29"/>
    </row>
    <row r="2487" spans="1:19">
      <c r="A2487" s="3" t="str">
        <f t="shared" si="38"/>
        <v/>
      </c>
      <c r="B2487" s="29"/>
      <c r="C2487" s="29"/>
      <c r="D2487" s="29"/>
      <c r="E2487" s="51"/>
      <c r="F2487" s="29"/>
      <c r="G2487" s="29"/>
      <c r="H2487" s="29"/>
      <c r="I2487" s="29"/>
      <c r="J2487" s="29"/>
      <c r="K2487" s="29"/>
      <c r="L2487" s="29"/>
      <c r="M2487" s="29"/>
      <c r="N2487" s="29"/>
      <c r="O2487" s="29"/>
      <c r="P2487" s="29"/>
      <c r="Q2487" s="29"/>
      <c r="R2487" s="29"/>
      <c r="S2487" s="29"/>
    </row>
    <row r="2488" spans="1:19">
      <c r="A2488" s="3" t="str">
        <f t="shared" si="38"/>
        <v/>
      </c>
      <c r="B2488" s="29"/>
      <c r="C2488" s="29"/>
      <c r="D2488" s="29"/>
      <c r="E2488" s="51"/>
      <c r="F2488" s="29"/>
      <c r="G2488" s="29"/>
      <c r="H2488" s="29"/>
      <c r="I2488" s="29"/>
      <c r="J2488" s="29"/>
      <c r="K2488" s="29"/>
      <c r="L2488" s="29"/>
      <c r="M2488" s="29"/>
      <c r="N2488" s="29"/>
      <c r="O2488" s="29"/>
      <c r="P2488" s="29"/>
      <c r="Q2488" s="29"/>
      <c r="R2488" s="29"/>
      <c r="S2488" s="29"/>
    </row>
    <row r="2489" spans="1:19">
      <c r="A2489" s="3" t="str">
        <f t="shared" si="38"/>
        <v/>
      </c>
      <c r="B2489" s="29"/>
      <c r="C2489" s="29"/>
      <c r="D2489" s="29"/>
      <c r="E2489" s="51"/>
      <c r="F2489" s="29"/>
      <c r="G2489" s="29"/>
      <c r="H2489" s="29"/>
      <c r="I2489" s="29"/>
      <c r="J2489" s="29"/>
      <c r="K2489" s="29"/>
      <c r="L2489" s="29"/>
      <c r="M2489" s="29"/>
      <c r="N2489" s="29"/>
      <c r="O2489" s="29"/>
      <c r="P2489" s="29"/>
      <c r="Q2489" s="29"/>
      <c r="R2489" s="29"/>
      <c r="S2489" s="29"/>
    </row>
    <row r="2490" spans="1:19">
      <c r="A2490" s="3" t="str">
        <f t="shared" si="38"/>
        <v/>
      </c>
      <c r="B2490" s="29"/>
      <c r="C2490" s="29"/>
      <c r="D2490" s="29"/>
      <c r="E2490" s="51"/>
      <c r="F2490" s="29"/>
      <c r="G2490" s="29"/>
      <c r="H2490" s="29"/>
      <c r="I2490" s="29"/>
      <c r="J2490" s="29"/>
      <c r="K2490" s="29"/>
      <c r="L2490" s="29"/>
      <c r="M2490" s="29"/>
      <c r="N2490" s="29"/>
      <c r="O2490" s="29"/>
      <c r="P2490" s="29"/>
      <c r="Q2490" s="29"/>
      <c r="R2490" s="29"/>
      <c r="S2490" s="29"/>
    </row>
    <row r="2491" spans="1:19">
      <c r="A2491" s="3" t="str">
        <f t="shared" si="38"/>
        <v/>
      </c>
      <c r="B2491" s="29"/>
      <c r="C2491" s="29"/>
      <c r="D2491" s="29"/>
      <c r="E2491" s="51"/>
      <c r="F2491" s="29"/>
      <c r="G2491" s="29"/>
      <c r="H2491" s="29"/>
      <c r="I2491" s="29"/>
      <c r="J2491" s="29"/>
      <c r="K2491" s="29"/>
      <c r="L2491" s="29"/>
      <c r="M2491" s="29"/>
      <c r="N2491" s="29"/>
      <c r="O2491" s="29"/>
      <c r="P2491" s="29"/>
      <c r="Q2491" s="29"/>
      <c r="R2491" s="29"/>
      <c r="S2491" s="29"/>
    </row>
    <row r="2492" spans="1:19">
      <c r="A2492" s="3" t="str">
        <f t="shared" si="38"/>
        <v/>
      </c>
      <c r="B2492" s="29"/>
      <c r="C2492" s="29"/>
      <c r="D2492" s="29"/>
      <c r="E2492" s="51"/>
      <c r="F2492" s="29"/>
      <c r="G2492" s="29"/>
      <c r="H2492" s="29"/>
      <c r="I2492" s="29"/>
      <c r="J2492" s="29"/>
      <c r="K2492" s="29"/>
      <c r="L2492" s="29"/>
      <c r="M2492" s="29"/>
      <c r="N2492" s="29"/>
      <c r="O2492" s="29"/>
      <c r="P2492" s="29"/>
      <c r="Q2492" s="29"/>
      <c r="R2492" s="29"/>
      <c r="S2492" s="29"/>
    </row>
    <row r="2493" spans="1:19">
      <c r="A2493" s="3" t="str">
        <f t="shared" si="38"/>
        <v/>
      </c>
      <c r="B2493" s="29"/>
      <c r="C2493" s="29"/>
      <c r="D2493" s="29"/>
      <c r="E2493" s="51"/>
      <c r="F2493" s="29"/>
      <c r="G2493" s="29"/>
      <c r="H2493" s="29"/>
      <c r="I2493" s="29"/>
      <c r="J2493" s="29"/>
      <c r="K2493" s="29"/>
      <c r="L2493" s="29"/>
      <c r="M2493" s="29"/>
      <c r="N2493" s="29"/>
      <c r="O2493" s="29"/>
      <c r="P2493" s="29"/>
      <c r="Q2493" s="29"/>
      <c r="R2493" s="29"/>
      <c r="S2493" s="29"/>
    </row>
    <row r="2494" spans="1:19">
      <c r="A2494" s="3" t="str">
        <f t="shared" si="38"/>
        <v/>
      </c>
      <c r="B2494" s="29"/>
      <c r="C2494" s="29"/>
      <c r="D2494" s="29"/>
      <c r="E2494" s="51"/>
      <c r="F2494" s="29"/>
      <c r="G2494" s="29"/>
      <c r="H2494" s="29"/>
      <c r="I2494" s="29"/>
      <c r="J2494" s="29"/>
      <c r="K2494" s="29"/>
      <c r="L2494" s="29"/>
      <c r="M2494" s="29"/>
      <c r="N2494" s="29"/>
      <c r="O2494" s="29"/>
      <c r="P2494" s="29"/>
      <c r="Q2494" s="29"/>
      <c r="R2494" s="29"/>
      <c r="S2494" s="29"/>
    </row>
    <row r="2495" spans="1:19">
      <c r="A2495" s="3" t="str">
        <f t="shared" si="38"/>
        <v/>
      </c>
      <c r="B2495" s="29"/>
      <c r="C2495" s="29"/>
      <c r="D2495" s="29"/>
      <c r="E2495" s="51"/>
      <c r="F2495" s="29"/>
      <c r="G2495" s="29"/>
      <c r="H2495" s="29"/>
      <c r="I2495" s="29"/>
      <c r="J2495" s="29"/>
      <c r="K2495" s="29"/>
      <c r="L2495" s="29"/>
      <c r="M2495" s="29"/>
      <c r="N2495" s="29"/>
      <c r="O2495" s="29"/>
      <c r="P2495" s="29"/>
      <c r="Q2495" s="29"/>
      <c r="R2495" s="29"/>
      <c r="S2495" s="29"/>
    </row>
    <row r="2496" spans="1:19">
      <c r="A2496" s="3" t="str">
        <f t="shared" si="38"/>
        <v/>
      </c>
      <c r="B2496" s="29"/>
      <c r="C2496" s="29"/>
      <c r="D2496" s="29"/>
      <c r="E2496" s="51"/>
      <c r="F2496" s="29"/>
      <c r="G2496" s="29"/>
      <c r="H2496" s="29"/>
      <c r="I2496" s="29"/>
      <c r="J2496" s="29"/>
      <c r="K2496" s="29"/>
      <c r="L2496" s="29"/>
      <c r="M2496" s="29"/>
      <c r="N2496" s="29"/>
      <c r="O2496" s="29"/>
      <c r="P2496" s="29"/>
      <c r="Q2496" s="29"/>
      <c r="R2496" s="29"/>
      <c r="S2496" s="29"/>
    </row>
    <row r="2497" spans="1:19">
      <c r="A2497" s="3" t="str">
        <f t="shared" si="38"/>
        <v/>
      </c>
      <c r="B2497" s="29"/>
      <c r="C2497" s="29"/>
      <c r="D2497" s="29"/>
      <c r="E2497" s="51"/>
      <c r="F2497" s="29"/>
      <c r="G2497" s="29"/>
      <c r="H2497" s="29"/>
      <c r="I2497" s="29"/>
      <c r="J2497" s="29"/>
      <c r="K2497" s="29"/>
      <c r="L2497" s="29"/>
      <c r="M2497" s="29"/>
      <c r="N2497" s="29"/>
      <c r="O2497" s="29"/>
      <c r="P2497" s="29"/>
      <c r="Q2497" s="29"/>
      <c r="R2497" s="29"/>
      <c r="S2497" s="29"/>
    </row>
    <row r="2498" spans="1:19">
      <c r="A2498" s="3" t="str">
        <f t="shared" si="38"/>
        <v/>
      </c>
      <c r="B2498" s="29"/>
      <c r="C2498" s="29"/>
      <c r="D2498" s="29"/>
      <c r="E2498" s="51"/>
      <c r="F2498" s="29"/>
      <c r="G2498" s="29"/>
      <c r="H2498" s="29"/>
      <c r="I2498" s="29"/>
      <c r="J2498" s="29"/>
      <c r="K2498" s="29"/>
      <c r="L2498" s="29"/>
      <c r="M2498" s="29"/>
      <c r="N2498" s="29"/>
      <c r="O2498" s="29"/>
      <c r="P2498" s="29"/>
      <c r="Q2498" s="29"/>
      <c r="R2498" s="29"/>
      <c r="S2498" s="29"/>
    </row>
    <row r="2499" spans="1:19">
      <c r="A2499" s="3" t="str">
        <f t="shared" si="38"/>
        <v/>
      </c>
      <c r="B2499" s="29"/>
      <c r="C2499" s="29"/>
      <c r="D2499" s="29"/>
      <c r="E2499" s="51"/>
      <c r="F2499" s="29"/>
      <c r="G2499" s="29"/>
      <c r="H2499" s="29"/>
      <c r="I2499" s="29"/>
      <c r="J2499" s="29"/>
      <c r="K2499" s="29"/>
      <c r="L2499" s="29"/>
      <c r="M2499" s="29"/>
      <c r="N2499" s="29"/>
      <c r="O2499" s="29"/>
      <c r="P2499" s="29"/>
      <c r="Q2499" s="29"/>
      <c r="R2499" s="29"/>
      <c r="S2499" s="29"/>
    </row>
    <row r="2500" spans="1:19">
      <c r="A2500" s="3" t="str">
        <f t="shared" ref="A2500:A2563" si="39">F2500&amp;G2500&amp;IF(ISBLANK(E2500),"",IF(LEN(B2500)&lt;11,TEXT(E2500,"00000000000"),E2500))</f>
        <v/>
      </c>
      <c r="B2500" s="29"/>
      <c r="C2500" s="29"/>
      <c r="D2500" s="29"/>
      <c r="E2500" s="51"/>
      <c r="F2500" s="29"/>
      <c r="G2500" s="29"/>
      <c r="H2500" s="29"/>
      <c r="I2500" s="29"/>
      <c r="J2500" s="29"/>
      <c r="K2500" s="29"/>
      <c r="L2500" s="29"/>
      <c r="M2500" s="29"/>
      <c r="N2500" s="29"/>
      <c r="O2500" s="29"/>
      <c r="P2500" s="29"/>
      <c r="Q2500" s="29"/>
      <c r="R2500" s="29"/>
      <c r="S2500" s="29"/>
    </row>
    <row r="2501" spans="1:19">
      <c r="A2501" s="3" t="str">
        <f t="shared" si="39"/>
        <v/>
      </c>
      <c r="B2501" s="29"/>
      <c r="C2501" s="29"/>
      <c r="D2501" s="29"/>
      <c r="E2501" s="51"/>
      <c r="F2501" s="29"/>
      <c r="G2501" s="29"/>
      <c r="H2501" s="29"/>
      <c r="I2501" s="29"/>
      <c r="J2501" s="29"/>
      <c r="K2501" s="29"/>
      <c r="L2501" s="29"/>
      <c r="M2501" s="29"/>
      <c r="N2501" s="29"/>
      <c r="O2501" s="29"/>
      <c r="P2501" s="29"/>
      <c r="Q2501" s="29"/>
      <c r="R2501" s="29"/>
      <c r="S2501" s="29"/>
    </row>
    <row r="2502" spans="1:19">
      <c r="A2502" s="3" t="str">
        <f t="shared" si="39"/>
        <v/>
      </c>
      <c r="B2502" s="29"/>
      <c r="C2502" s="29"/>
      <c r="D2502" s="29"/>
      <c r="E2502" s="51"/>
      <c r="F2502" s="29"/>
      <c r="G2502" s="29"/>
      <c r="H2502" s="29"/>
      <c r="I2502" s="29"/>
      <c r="J2502" s="29"/>
      <c r="K2502" s="29"/>
      <c r="L2502" s="29"/>
      <c r="M2502" s="29"/>
      <c r="N2502" s="29"/>
      <c r="O2502" s="29"/>
      <c r="P2502" s="29"/>
      <c r="Q2502" s="29"/>
      <c r="R2502" s="29"/>
      <c r="S2502" s="29"/>
    </row>
    <row r="2503" spans="1:19">
      <c r="A2503" s="3" t="str">
        <f t="shared" si="39"/>
        <v/>
      </c>
      <c r="B2503" s="29"/>
      <c r="C2503" s="29"/>
      <c r="D2503" s="29"/>
      <c r="E2503" s="51"/>
      <c r="F2503" s="29"/>
      <c r="G2503" s="29"/>
      <c r="H2503" s="29"/>
      <c r="I2503" s="29"/>
      <c r="J2503" s="29"/>
      <c r="K2503" s="29"/>
      <c r="L2503" s="29"/>
      <c r="M2503" s="29"/>
      <c r="N2503" s="29"/>
      <c r="O2503" s="29"/>
      <c r="P2503" s="29"/>
      <c r="Q2503" s="29"/>
      <c r="R2503" s="29"/>
      <c r="S2503" s="29"/>
    </row>
    <row r="2504" spans="1:19">
      <c r="A2504" s="3" t="str">
        <f t="shared" si="39"/>
        <v/>
      </c>
      <c r="B2504" s="29"/>
      <c r="C2504" s="29"/>
      <c r="D2504" s="29"/>
      <c r="E2504" s="51"/>
      <c r="F2504" s="29"/>
      <c r="G2504" s="29"/>
      <c r="H2504" s="29"/>
      <c r="I2504" s="29"/>
      <c r="J2504" s="29"/>
      <c r="K2504" s="29"/>
      <c r="L2504" s="29"/>
      <c r="M2504" s="29"/>
      <c r="N2504" s="29"/>
      <c r="O2504" s="29"/>
      <c r="P2504" s="29"/>
      <c r="Q2504" s="29"/>
      <c r="R2504" s="29"/>
      <c r="S2504" s="29"/>
    </row>
    <row r="2505" spans="1:19">
      <c r="A2505" s="3" t="str">
        <f t="shared" si="39"/>
        <v/>
      </c>
      <c r="B2505" s="29"/>
      <c r="C2505" s="29"/>
      <c r="D2505" s="29"/>
      <c r="E2505" s="51"/>
      <c r="F2505" s="29"/>
      <c r="G2505" s="29"/>
      <c r="H2505" s="29"/>
      <c r="I2505" s="29"/>
      <c r="J2505" s="29"/>
      <c r="K2505" s="29"/>
      <c r="L2505" s="29"/>
      <c r="M2505" s="29"/>
      <c r="N2505" s="29"/>
      <c r="O2505" s="29"/>
      <c r="P2505" s="29"/>
      <c r="Q2505" s="29"/>
      <c r="R2505" s="29"/>
      <c r="S2505" s="29"/>
    </row>
    <row r="2506" spans="1:19">
      <c r="A2506" s="3" t="str">
        <f t="shared" si="39"/>
        <v/>
      </c>
      <c r="B2506" s="29"/>
      <c r="C2506" s="29"/>
      <c r="D2506" s="29"/>
      <c r="E2506" s="51"/>
      <c r="F2506" s="29"/>
      <c r="G2506" s="29"/>
      <c r="H2506" s="29"/>
      <c r="I2506" s="29"/>
      <c r="J2506" s="29"/>
      <c r="K2506" s="29"/>
      <c r="L2506" s="29"/>
      <c r="M2506" s="29"/>
      <c r="N2506" s="29"/>
      <c r="O2506" s="29"/>
      <c r="P2506" s="29"/>
      <c r="Q2506" s="29"/>
      <c r="R2506" s="29"/>
      <c r="S2506" s="29"/>
    </row>
    <row r="2507" spans="1:19">
      <c r="A2507" s="3" t="str">
        <f t="shared" si="39"/>
        <v/>
      </c>
      <c r="B2507" s="29"/>
      <c r="C2507" s="29"/>
      <c r="D2507" s="29"/>
      <c r="E2507" s="51"/>
      <c r="F2507" s="29"/>
      <c r="G2507" s="29"/>
      <c r="H2507" s="29"/>
      <c r="I2507" s="29"/>
      <c r="J2507" s="29"/>
      <c r="K2507" s="29"/>
      <c r="L2507" s="29"/>
      <c r="M2507" s="29"/>
      <c r="N2507" s="29"/>
      <c r="O2507" s="29"/>
      <c r="P2507" s="29"/>
      <c r="Q2507" s="29"/>
      <c r="R2507" s="29"/>
      <c r="S2507" s="29"/>
    </row>
    <row r="2508" spans="1:19">
      <c r="A2508" s="3" t="str">
        <f t="shared" si="39"/>
        <v/>
      </c>
      <c r="B2508" s="29"/>
      <c r="C2508" s="29"/>
      <c r="D2508" s="29"/>
      <c r="E2508" s="51"/>
      <c r="F2508" s="29"/>
      <c r="G2508" s="29"/>
      <c r="H2508" s="29"/>
      <c r="I2508" s="29"/>
      <c r="J2508" s="29"/>
      <c r="K2508" s="29"/>
      <c r="L2508" s="29"/>
      <c r="M2508" s="29"/>
      <c r="N2508" s="29"/>
      <c r="O2508" s="29"/>
      <c r="P2508" s="29"/>
      <c r="Q2508" s="29"/>
      <c r="R2508" s="29"/>
      <c r="S2508" s="29"/>
    </row>
    <row r="2509" spans="1:19">
      <c r="A2509" s="3" t="str">
        <f t="shared" si="39"/>
        <v/>
      </c>
      <c r="B2509" s="29"/>
      <c r="C2509" s="29"/>
      <c r="D2509" s="29"/>
      <c r="E2509" s="51"/>
      <c r="F2509" s="29"/>
      <c r="G2509" s="29"/>
      <c r="H2509" s="29"/>
      <c r="I2509" s="29"/>
      <c r="J2509" s="29"/>
      <c r="K2509" s="29"/>
      <c r="L2509" s="29"/>
      <c r="M2509" s="29"/>
      <c r="N2509" s="29"/>
      <c r="O2509" s="29"/>
      <c r="P2509" s="29"/>
      <c r="Q2509" s="29"/>
      <c r="R2509" s="29"/>
      <c r="S2509" s="29"/>
    </row>
    <row r="2510" spans="1:19">
      <c r="A2510" s="3" t="str">
        <f t="shared" si="39"/>
        <v/>
      </c>
      <c r="B2510" s="29"/>
      <c r="C2510" s="29"/>
      <c r="D2510" s="29"/>
      <c r="E2510" s="51"/>
      <c r="F2510" s="29"/>
      <c r="G2510" s="29"/>
      <c r="H2510" s="29"/>
      <c r="I2510" s="29"/>
      <c r="J2510" s="29"/>
      <c r="K2510" s="29"/>
      <c r="L2510" s="29"/>
      <c r="M2510" s="29"/>
      <c r="N2510" s="29"/>
      <c r="O2510" s="29"/>
      <c r="P2510" s="29"/>
      <c r="Q2510" s="29"/>
      <c r="R2510" s="29"/>
      <c r="S2510" s="29"/>
    </row>
    <row r="2511" spans="1:19">
      <c r="A2511" s="3" t="str">
        <f t="shared" si="39"/>
        <v/>
      </c>
      <c r="B2511" s="29"/>
      <c r="C2511" s="29"/>
      <c r="D2511" s="29"/>
      <c r="E2511" s="51"/>
      <c r="F2511" s="29"/>
      <c r="G2511" s="29"/>
      <c r="H2511" s="29"/>
      <c r="I2511" s="29"/>
      <c r="J2511" s="29"/>
      <c r="K2511" s="29"/>
      <c r="L2511" s="29"/>
      <c r="M2511" s="29"/>
      <c r="N2511" s="29"/>
      <c r="O2511" s="29"/>
      <c r="P2511" s="29"/>
      <c r="Q2511" s="29"/>
      <c r="R2511" s="29"/>
      <c r="S2511" s="29"/>
    </row>
    <row r="2512" spans="1:19">
      <c r="A2512" s="3" t="str">
        <f t="shared" si="39"/>
        <v/>
      </c>
      <c r="B2512" s="29"/>
      <c r="C2512" s="29"/>
      <c r="D2512" s="29"/>
      <c r="E2512" s="51"/>
      <c r="F2512" s="29"/>
      <c r="G2512" s="29"/>
      <c r="H2512" s="29"/>
      <c r="I2512" s="29"/>
      <c r="J2512" s="29"/>
      <c r="K2512" s="29"/>
      <c r="L2512" s="29"/>
      <c r="M2512" s="29"/>
      <c r="N2512" s="29"/>
      <c r="O2512" s="29"/>
      <c r="P2512" s="29"/>
      <c r="Q2512" s="29"/>
      <c r="R2512" s="29"/>
      <c r="S2512" s="29"/>
    </row>
    <row r="2513" spans="1:19">
      <c r="A2513" s="3" t="str">
        <f t="shared" si="39"/>
        <v/>
      </c>
      <c r="B2513" s="29"/>
      <c r="C2513" s="29"/>
      <c r="D2513" s="29"/>
      <c r="E2513" s="51"/>
      <c r="F2513" s="29"/>
      <c r="G2513" s="29"/>
      <c r="H2513" s="29"/>
      <c r="I2513" s="29"/>
      <c r="J2513" s="29"/>
      <c r="K2513" s="29"/>
      <c r="L2513" s="29"/>
      <c r="M2513" s="29"/>
      <c r="N2513" s="29"/>
      <c r="O2513" s="29"/>
      <c r="P2513" s="29"/>
      <c r="Q2513" s="29"/>
      <c r="R2513" s="29"/>
      <c r="S2513" s="29"/>
    </row>
    <row r="2514" spans="1:19">
      <c r="A2514" s="3" t="str">
        <f t="shared" si="39"/>
        <v/>
      </c>
      <c r="B2514" s="29"/>
      <c r="C2514" s="29"/>
      <c r="D2514" s="29"/>
      <c r="E2514" s="51"/>
      <c r="F2514" s="29"/>
      <c r="G2514" s="29"/>
      <c r="H2514" s="29"/>
      <c r="I2514" s="29"/>
      <c r="J2514" s="29"/>
      <c r="K2514" s="29"/>
      <c r="L2514" s="29"/>
      <c r="M2514" s="29"/>
      <c r="N2514" s="29"/>
      <c r="O2514" s="29"/>
      <c r="P2514" s="29"/>
      <c r="Q2514" s="29"/>
      <c r="R2514" s="29"/>
      <c r="S2514" s="29"/>
    </row>
    <row r="2515" spans="1:19">
      <c r="A2515" s="3" t="str">
        <f t="shared" si="39"/>
        <v/>
      </c>
      <c r="B2515" s="29"/>
      <c r="C2515" s="29"/>
      <c r="D2515" s="29"/>
      <c r="E2515" s="51"/>
      <c r="F2515" s="29"/>
      <c r="G2515" s="29"/>
      <c r="H2515" s="29"/>
      <c r="I2515" s="29"/>
      <c r="J2515" s="29"/>
      <c r="K2515" s="29"/>
      <c r="L2515" s="29"/>
      <c r="M2515" s="29"/>
      <c r="N2515" s="29"/>
      <c r="O2515" s="29"/>
      <c r="P2515" s="29"/>
      <c r="Q2515" s="29"/>
      <c r="R2515" s="29"/>
      <c r="S2515" s="29"/>
    </row>
    <row r="2516" spans="1:19">
      <c r="A2516" s="3" t="str">
        <f t="shared" si="39"/>
        <v/>
      </c>
      <c r="B2516" s="29"/>
      <c r="C2516" s="29"/>
      <c r="D2516" s="29"/>
      <c r="E2516" s="51"/>
      <c r="F2516" s="29"/>
      <c r="G2516" s="29"/>
      <c r="H2516" s="29"/>
      <c r="I2516" s="29"/>
      <c r="J2516" s="29"/>
      <c r="K2516" s="29"/>
      <c r="L2516" s="29"/>
      <c r="M2516" s="29"/>
      <c r="N2516" s="29"/>
      <c r="O2516" s="29"/>
      <c r="P2516" s="29"/>
      <c r="Q2516" s="29"/>
      <c r="R2516" s="29"/>
      <c r="S2516" s="29"/>
    </row>
    <row r="2517" spans="1:19">
      <c r="A2517" s="3" t="str">
        <f t="shared" si="39"/>
        <v/>
      </c>
      <c r="B2517" s="29"/>
      <c r="C2517" s="29"/>
      <c r="D2517" s="29"/>
      <c r="E2517" s="51"/>
      <c r="F2517" s="29"/>
      <c r="G2517" s="29"/>
      <c r="H2517" s="29"/>
      <c r="I2517" s="29"/>
      <c r="J2517" s="29"/>
      <c r="K2517" s="29"/>
      <c r="L2517" s="29"/>
      <c r="M2517" s="29"/>
      <c r="N2517" s="29"/>
      <c r="O2517" s="29"/>
      <c r="P2517" s="29"/>
      <c r="Q2517" s="29"/>
      <c r="R2517" s="29"/>
      <c r="S2517" s="29"/>
    </row>
    <row r="2518" spans="1:19">
      <c r="A2518" s="3" t="str">
        <f t="shared" si="39"/>
        <v/>
      </c>
      <c r="B2518" s="29"/>
      <c r="C2518" s="29"/>
      <c r="D2518" s="29"/>
      <c r="E2518" s="51"/>
      <c r="F2518" s="29"/>
      <c r="G2518" s="29"/>
      <c r="H2518" s="29"/>
      <c r="I2518" s="29"/>
      <c r="J2518" s="29"/>
      <c r="K2518" s="29"/>
      <c r="L2518" s="29"/>
      <c r="M2518" s="29"/>
      <c r="N2518" s="29"/>
      <c r="O2518" s="29"/>
      <c r="P2518" s="29"/>
      <c r="Q2518" s="29"/>
      <c r="R2518" s="29"/>
      <c r="S2518" s="29"/>
    </row>
    <row r="2519" spans="1:19">
      <c r="A2519" s="3" t="str">
        <f t="shared" si="39"/>
        <v/>
      </c>
      <c r="B2519" s="29"/>
      <c r="C2519" s="29"/>
      <c r="D2519" s="29"/>
      <c r="E2519" s="51"/>
      <c r="F2519" s="29"/>
      <c r="G2519" s="29"/>
      <c r="H2519" s="29"/>
      <c r="I2519" s="29"/>
      <c r="J2519" s="29"/>
      <c r="K2519" s="29"/>
      <c r="L2519" s="29"/>
      <c r="M2519" s="29"/>
      <c r="N2519" s="29"/>
      <c r="O2519" s="29"/>
      <c r="P2519" s="29"/>
      <c r="Q2519" s="29"/>
      <c r="R2519" s="29"/>
      <c r="S2519" s="29"/>
    </row>
    <row r="2520" spans="1:19">
      <c r="A2520" s="3" t="str">
        <f t="shared" si="39"/>
        <v/>
      </c>
      <c r="B2520" s="29"/>
      <c r="C2520" s="29"/>
      <c r="D2520" s="29"/>
      <c r="E2520" s="51"/>
      <c r="F2520" s="29"/>
      <c r="G2520" s="29"/>
      <c r="H2520" s="29"/>
      <c r="I2520" s="29"/>
      <c r="J2520" s="29"/>
      <c r="K2520" s="29"/>
      <c r="L2520" s="29"/>
      <c r="M2520" s="29"/>
      <c r="N2520" s="29"/>
      <c r="O2520" s="29"/>
      <c r="P2520" s="29"/>
      <c r="Q2520" s="29"/>
      <c r="R2520" s="29"/>
      <c r="S2520" s="29"/>
    </row>
    <row r="2521" spans="1:19">
      <c r="A2521" s="3" t="str">
        <f t="shared" si="39"/>
        <v/>
      </c>
      <c r="B2521" s="29"/>
      <c r="C2521" s="29"/>
      <c r="D2521" s="29"/>
      <c r="E2521" s="51"/>
      <c r="F2521" s="29"/>
      <c r="G2521" s="29"/>
      <c r="H2521" s="29"/>
      <c r="I2521" s="29"/>
      <c r="J2521" s="29"/>
      <c r="K2521" s="29"/>
      <c r="L2521" s="29"/>
      <c r="M2521" s="29"/>
      <c r="N2521" s="29"/>
      <c r="O2521" s="29"/>
      <c r="P2521" s="29"/>
      <c r="Q2521" s="29"/>
      <c r="R2521" s="29"/>
      <c r="S2521" s="29"/>
    </row>
    <row r="2522" spans="1:19">
      <c r="A2522" s="3" t="str">
        <f t="shared" si="39"/>
        <v/>
      </c>
      <c r="B2522" s="29"/>
      <c r="C2522" s="29"/>
      <c r="D2522" s="29"/>
      <c r="E2522" s="51"/>
      <c r="F2522" s="29"/>
      <c r="G2522" s="29"/>
      <c r="H2522" s="29"/>
      <c r="I2522" s="29"/>
      <c r="J2522" s="29"/>
      <c r="K2522" s="29"/>
      <c r="L2522" s="29"/>
      <c r="M2522" s="29"/>
      <c r="N2522" s="29"/>
      <c r="O2522" s="29"/>
      <c r="P2522" s="29"/>
      <c r="Q2522" s="29"/>
      <c r="R2522" s="29"/>
      <c r="S2522" s="29"/>
    </row>
    <row r="2523" spans="1:19">
      <c r="A2523" s="3" t="str">
        <f t="shared" si="39"/>
        <v/>
      </c>
      <c r="B2523" s="29"/>
      <c r="C2523" s="29"/>
      <c r="D2523" s="29"/>
      <c r="E2523" s="51"/>
      <c r="F2523" s="29"/>
      <c r="G2523" s="29"/>
      <c r="H2523" s="29"/>
      <c r="I2523" s="29"/>
      <c r="J2523" s="29"/>
      <c r="K2523" s="29"/>
      <c r="L2523" s="29"/>
      <c r="M2523" s="29"/>
      <c r="N2523" s="29"/>
      <c r="O2523" s="29"/>
      <c r="P2523" s="29"/>
      <c r="Q2523" s="29"/>
      <c r="R2523" s="29"/>
      <c r="S2523" s="29"/>
    </row>
    <row r="2524" spans="1:19">
      <c r="A2524" s="3" t="str">
        <f t="shared" si="39"/>
        <v/>
      </c>
      <c r="B2524" s="29"/>
      <c r="C2524" s="29"/>
      <c r="D2524" s="29"/>
      <c r="E2524" s="51"/>
      <c r="F2524" s="29"/>
      <c r="G2524" s="29"/>
      <c r="H2524" s="29"/>
      <c r="I2524" s="29"/>
      <c r="J2524" s="29"/>
      <c r="K2524" s="29"/>
      <c r="L2524" s="29"/>
      <c r="M2524" s="29"/>
      <c r="N2524" s="29"/>
      <c r="O2524" s="29"/>
      <c r="P2524" s="29"/>
      <c r="Q2524" s="29"/>
      <c r="R2524" s="29"/>
      <c r="S2524" s="29"/>
    </row>
    <row r="2525" spans="1:19">
      <c r="A2525" s="3" t="str">
        <f t="shared" si="39"/>
        <v/>
      </c>
      <c r="B2525" s="29"/>
      <c r="C2525" s="29"/>
      <c r="D2525" s="29"/>
      <c r="E2525" s="51"/>
      <c r="F2525" s="29"/>
      <c r="G2525" s="29"/>
      <c r="H2525" s="29"/>
      <c r="I2525" s="29"/>
      <c r="J2525" s="29"/>
      <c r="K2525" s="29"/>
      <c r="L2525" s="29"/>
      <c r="M2525" s="29"/>
      <c r="N2525" s="29"/>
      <c r="O2525" s="29"/>
      <c r="P2525" s="29"/>
      <c r="Q2525" s="29"/>
      <c r="R2525" s="29"/>
      <c r="S2525" s="29"/>
    </row>
    <row r="2526" spans="1:19">
      <c r="A2526" s="3" t="str">
        <f t="shared" si="39"/>
        <v/>
      </c>
      <c r="B2526" s="29"/>
      <c r="C2526" s="29"/>
      <c r="D2526" s="29"/>
      <c r="E2526" s="51"/>
      <c r="F2526" s="29"/>
      <c r="G2526" s="29"/>
      <c r="H2526" s="29"/>
      <c r="I2526" s="29"/>
      <c r="J2526" s="29"/>
      <c r="K2526" s="29"/>
      <c r="L2526" s="29"/>
      <c r="M2526" s="29"/>
      <c r="N2526" s="29"/>
      <c r="O2526" s="29"/>
      <c r="P2526" s="29"/>
      <c r="Q2526" s="29"/>
      <c r="R2526" s="29"/>
      <c r="S2526" s="29"/>
    </row>
    <row r="2527" spans="1:19">
      <c r="A2527" s="3" t="str">
        <f t="shared" si="39"/>
        <v/>
      </c>
      <c r="B2527" s="29"/>
      <c r="C2527" s="29"/>
      <c r="D2527" s="29"/>
      <c r="E2527" s="51"/>
      <c r="F2527" s="29"/>
      <c r="G2527" s="29"/>
      <c r="H2527" s="29"/>
      <c r="I2527" s="29"/>
      <c r="J2527" s="29"/>
      <c r="K2527" s="29"/>
      <c r="L2527" s="29"/>
      <c r="M2527" s="29"/>
      <c r="N2527" s="29"/>
      <c r="O2527" s="29"/>
      <c r="P2527" s="29"/>
      <c r="Q2527" s="29"/>
      <c r="R2527" s="29"/>
      <c r="S2527" s="29"/>
    </row>
    <row r="2528" spans="1:19">
      <c r="A2528" s="3" t="str">
        <f t="shared" si="39"/>
        <v/>
      </c>
      <c r="B2528" s="29"/>
      <c r="C2528" s="29"/>
      <c r="D2528" s="29"/>
      <c r="E2528" s="51"/>
      <c r="F2528" s="29"/>
      <c r="G2528" s="29"/>
      <c r="H2528" s="29"/>
      <c r="I2528" s="29"/>
      <c r="J2528" s="29"/>
      <c r="K2528" s="29"/>
      <c r="L2528" s="29"/>
      <c r="M2528" s="29"/>
      <c r="N2528" s="29"/>
      <c r="O2528" s="29"/>
      <c r="P2528" s="29"/>
      <c r="Q2528" s="29"/>
      <c r="R2528" s="29"/>
      <c r="S2528" s="29"/>
    </row>
    <row r="2529" spans="1:19">
      <c r="A2529" s="3" t="str">
        <f t="shared" si="39"/>
        <v/>
      </c>
      <c r="B2529" s="29"/>
      <c r="C2529" s="29"/>
      <c r="D2529" s="29"/>
      <c r="E2529" s="51"/>
      <c r="F2529" s="29"/>
      <c r="G2529" s="29"/>
      <c r="H2529" s="29"/>
      <c r="I2529" s="29"/>
      <c r="J2529" s="29"/>
      <c r="K2529" s="29"/>
      <c r="L2529" s="29"/>
      <c r="M2529" s="29"/>
      <c r="N2529" s="29"/>
      <c r="O2529" s="29"/>
      <c r="P2529" s="29"/>
      <c r="Q2529" s="29"/>
      <c r="R2529" s="29"/>
      <c r="S2529" s="29"/>
    </row>
    <row r="2530" spans="1:19">
      <c r="A2530" s="3" t="str">
        <f t="shared" si="39"/>
        <v/>
      </c>
      <c r="B2530" s="29"/>
      <c r="C2530" s="29"/>
      <c r="D2530" s="29"/>
      <c r="E2530" s="51"/>
      <c r="F2530" s="29"/>
      <c r="G2530" s="29"/>
      <c r="H2530" s="29"/>
      <c r="I2530" s="29"/>
      <c r="J2530" s="29"/>
      <c r="K2530" s="29"/>
      <c r="L2530" s="29"/>
      <c r="M2530" s="29"/>
      <c r="N2530" s="29"/>
      <c r="O2530" s="29"/>
      <c r="P2530" s="29"/>
      <c r="Q2530" s="29"/>
      <c r="R2530" s="29"/>
      <c r="S2530" s="29"/>
    </row>
    <row r="2531" spans="1:19">
      <c r="A2531" s="3" t="str">
        <f t="shared" si="39"/>
        <v/>
      </c>
      <c r="B2531" s="29"/>
      <c r="C2531" s="29"/>
      <c r="D2531" s="29"/>
      <c r="E2531" s="51"/>
      <c r="F2531" s="29"/>
      <c r="G2531" s="29"/>
      <c r="H2531" s="29"/>
      <c r="I2531" s="29"/>
      <c r="J2531" s="29"/>
      <c r="K2531" s="29"/>
      <c r="L2531" s="29"/>
      <c r="M2531" s="29"/>
      <c r="N2531" s="29"/>
      <c r="O2531" s="29"/>
      <c r="P2531" s="29"/>
      <c r="Q2531" s="29"/>
      <c r="R2531" s="29"/>
      <c r="S2531" s="29"/>
    </row>
    <row r="2532" spans="1:19">
      <c r="A2532" s="3" t="str">
        <f t="shared" si="39"/>
        <v/>
      </c>
      <c r="B2532" s="29"/>
      <c r="C2532" s="29"/>
      <c r="D2532" s="29"/>
      <c r="E2532" s="51"/>
      <c r="F2532" s="29"/>
      <c r="G2532" s="29"/>
      <c r="H2532" s="29"/>
      <c r="I2532" s="29"/>
      <c r="J2532" s="29"/>
      <c r="K2532" s="29"/>
      <c r="L2532" s="29"/>
      <c r="M2532" s="29"/>
      <c r="N2532" s="29"/>
      <c r="O2532" s="29"/>
      <c r="P2532" s="29"/>
      <c r="Q2532" s="29"/>
      <c r="R2532" s="29"/>
      <c r="S2532" s="29"/>
    </row>
    <row r="2533" spans="1:19">
      <c r="A2533" s="3" t="str">
        <f t="shared" si="39"/>
        <v/>
      </c>
      <c r="B2533" s="29"/>
      <c r="C2533" s="29"/>
      <c r="D2533" s="29"/>
      <c r="E2533" s="51"/>
      <c r="F2533" s="29"/>
      <c r="G2533" s="29"/>
      <c r="H2533" s="29"/>
      <c r="I2533" s="29"/>
      <c r="J2533" s="29"/>
      <c r="K2533" s="29"/>
      <c r="L2533" s="29"/>
      <c r="M2533" s="29"/>
      <c r="N2533" s="29"/>
      <c r="O2533" s="29"/>
      <c r="P2533" s="29"/>
      <c r="Q2533" s="29"/>
      <c r="R2533" s="29"/>
      <c r="S2533" s="29"/>
    </row>
    <row r="2534" spans="1:19">
      <c r="A2534" s="3" t="str">
        <f t="shared" si="39"/>
        <v/>
      </c>
      <c r="B2534" s="29"/>
      <c r="C2534" s="29"/>
      <c r="D2534" s="29"/>
      <c r="E2534" s="51"/>
      <c r="F2534" s="29"/>
      <c r="G2534" s="29"/>
      <c r="H2534" s="29"/>
      <c r="I2534" s="29"/>
      <c r="J2534" s="29"/>
      <c r="K2534" s="29"/>
      <c r="L2534" s="29"/>
      <c r="M2534" s="29"/>
      <c r="N2534" s="29"/>
      <c r="O2534" s="29"/>
      <c r="P2534" s="29"/>
      <c r="Q2534" s="29"/>
      <c r="R2534" s="29"/>
      <c r="S2534" s="29"/>
    </row>
    <row r="2535" spans="1:19">
      <c r="A2535" s="3" t="str">
        <f t="shared" si="39"/>
        <v/>
      </c>
      <c r="B2535" s="29"/>
      <c r="C2535" s="29"/>
      <c r="D2535" s="29"/>
      <c r="E2535" s="51"/>
      <c r="F2535" s="29"/>
      <c r="G2535" s="29"/>
      <c r="H2535" s="29"/>
      <c r="I2535" s="29"/>
      <c r="J2535" s="29"/>
      <c r="K2535" s="29"/>
      <c r="L2535" s="29"/>
      <c r="M2535" s="29"/>
      <c r="N2535" s="29"/>
      <c r="O2535" s="29"/>
      <c r="P2535" s="29"/>
      <c r="Q2535" s="29"/>
      <c r="R2535" s="29"/>
      <c r="S2535" s="29"/>
    </row>
    <row r="2536" spans="1:19">
      <c r="A2536" s="3" t="str">
        <f t="shared" si="39"/>
        <v/>
      </c>
      <c r="B2536" s="29"/>
      <c r="C2536" s="29"/>
      <c r="D2536" s="29"/>
      <c r="E2536" s="51"/>
      <c r="F2536" s="29"/>
      <c r="G2536" s="29"/>
      <c r="H2536" s="29"/>
      <c r="I2536" s="29"/>
      <c r="J2536" s="29"/>
      <c r="K2536" s="29"/>
      <c r="L2536" s="29"/>
      <c r="M2536" s="29"/>
      <c r="N2536" s="29"/>
      <c r="O2536" s="29"/>
      <c r="P2536" s="29"/>
      <c r="Q2536" s="29"/>
      <c r="R2536" s="29"/>
      <c r="S2536" s="29"/>
    </row>
    <row r="2537" spans="1:19">
      <c r="A2537" s="3" t="str">
        <f t="shared" si="39"/>
        <v/>
      </c>
      <c r="B2537" s="29"/>
      <c r="C2537" s="29"/>
      <c r="D2537" s="29"/>
      <c r="E2537" s="51"/>
      <c r="F2537" s="29"/>
      <c r="G2537" s="29"/>
      <c r="H2537" s="29"/>
      <c r="I2537" s="29"/>
      <c r="J2537" s="29"/>
      <c r="K2537" s="29"/>
      <c r="L2537" s="29"/>
      <c r="M2537" s="29"/>
      <c r="N2537" s="29"/>
      <c r="O2537" s="29"/>
      <c r="P2537" s="29"/>
      <c r="Q2537" s="29"/>
      <c r="R2537" s="29"/>
      <c r="S2537" s="29"/>
    </row>
    <row r="2538" spans="1:19">
      <c r="A2538" s="3" t="str">
        <f t="shared" si="39"/>
        <v/>
      </c>
      <c r="B2538" s="29"/>
      <c r="C2538" s="29"/>
      <c r="D2538" s="29"/>
      <c r="E2538" s="51"/>
      <c r="F2538" s="29"/>
      <c r="G2538" s="29"/>
      <c r="H2538" s="29"/>
      <c r="I2538" s="29"/>
      <c r="J2538" s="29"/>
      <c r="K2538" s="29"/>
      <c r="L2538" s="29"/>
      <c r="M2538" s="29"/>
      <c r="N2538" s="29"/>
      <c r="O2538" s="29"/>
      <c r="P2538" s="29"/>
      <c r="Q2538" s="29"/>
      <c r="R2538" s="29"/>
      <c r="S2538" s="29"/>
    </row>
    <row r="2539" spans="1:19">
      <c r="A2539" s="3" t="str">
        <f t="shared" si="39"/>
        <v/>
      </c>
      <c r="B2539" s="29"/>
      <c r="C2539" s="29"/>
      <c r="D2539" s="29"/>
      <c r="E2539" s="51"/>
      <c r="F2539" s="29"/>
      <c r="G2539" s="29"/>
      <c r="H2539" s="29"/>
      <c r="I2539" s="29"/>
      <c r="J2539" s="29"/>
      <c r="K2539" s="29"/>
      <c r="L2539" s="29"/>
      <c r="M2539" s="29"/>
      <c r="N2539" s="29"/>
      <c r="O2539" s="29"/>
      <c r="P2539" s="29"/>
      <c r="Q2539" s="29"/>
      <c r="R2539" s="29"/>
      <c r="S2539" s="29"/>
    </row>
    <row r="2540" spans="1:19">
      <c r="A2540" s="3" t="str">
        <f t="shared" si="39"/>
        <v/>
      </c>
      <c r="B2540" s="29"/>
      <c r="C2540" s="29"/>
      <c r="D2540" s="29"/>
      <c r="E2540" s="51"/>
      <c r="F2540" s="29"/>
      <c r="G2540" s="29"/>
      <c r="H2540" s="29"/>
      <c r="I2540" s="29"/>
      <c r="J2540" s="29"/>
      <c r="K2540" s="29"/>
      <c r="L2540" s="29"/>
      <c r="M2540" s="29"/>
      <c r="N2540" s="29"/>
      <c r="O2540" s="29"/>
      <c r="P2540" s="29"/>
      <c r="Q2540" s="29"/>
      <c r="R2540" s="29"/>
      <c r="S2540" s="29"/>
    </row>
    <row r="2541" spans="1:19">
      <c r="A2541" s="3" t="str">
        <f t="shared" si="39"/>
        <v/>
      </c>
      <c r="B2541" s="29"/>
      <c r="C2541" s="29"/>
      <c r="D2541" s="29"/>
      <c r="E2541" s="51"/>
      <c r="F2541" s="29"/>
      <c r="G2541" s="29"/>
      <c r="H2541" s="29"/>
      <c r="I2541" s="29"/>
      <c r="J2541" s="29"/>
      <c r="K2541" s="29"/>
      <c r="L2541" s="29"/>
      <c r="M2541" s="29"/>
      <c r="N2541" s="29"/>
      <c r="O2541" s="29"/>
      <c r="P2541" s="29"/>
      <c r="Q2541" s="29"/>
      <c r="R2541" s="29"/>
      <c r="S2541" s="29"/>
    </row>
    <row r="2542" spans="1:19">
      <c r="A2542" s="3" t="str">
        <f t="shared" si="39"/>
        <v/>
      </c>
      <c r="B2542" s="29"/>
      <c r="C2542" s="29"/>
      <c r="D2542" s="29"/>
      <c r="E2542" s="51"/>
      <c r="F2542" s="29"/>
      <c r="G2542" s="29"/>
      <c r="H2542" s="29"/>
      <c r="I2542" s="29"/>
      <c r="J2542" s="29"/>
      <c r="K2542" s="29"/>
      <c r="L2542" s="29"/>
      <c r="M2542" s="29"/>
      <c r="N2542" s="29"/>
      <c r="O2542" s="29"/>
      <c r="P2542" s="29"/>
      <c r="Q2542" s="29"/>
      <c r="R2542" s="29"/>
      <c r="S2542" s="29"/>
    </row>
    <row r="2543" spans="1:19">
      <c r="A2543" s="3" t="str">
        <f t="shared" si="39"/>
        <v/>
      </c>
      <c r="B2543" s="29"/>
      <c r="C2543" s="29"/>
      <c r="D2543" s="29"/>
      <c r="E2543" s="51"/>
      <c r="F2543" s="29"/>
      <c r="G2543" s="29"/>
      <c r="H2543" s="29"/>
      <c r="I2543" s="29"/>
      <c r="J2543" s="29"/>
      <c r="K2543" s="29"/>
      <c r="L2543" s="29"/>
      <c r="M2543" s="29"/>
      <c r="N2543" s="29"/>
      <c r="O2543" s="29"/>
      <c r="P2543" s="29"/>
      <c r="Q2543" s="29"/>
      <c r="R2543" s="29"/>
      <c r="S2543" s="29"/>
    </row>
    <row r="2544" spans="1:19">
      <c r="A2544" s="3" t="str">
        <f t="shared" si="39"/>
        <v/>
      </c>
      <c r="B2544" s="29"/>
      <c r="C2544" s="29"/>
      <c r="D2544" s="29"/>
      <c r="E2544" s="51"/>
      <c r="F2544" s="29"/>
      <c r="G2544" s="29"/>
      <c r="H2544" s="29"/>
      <c r="I2544" s="29"/>
      <c r="J2544" s="29"/>
      <c r="K2544" s="29"/>
      <c r="L2544" s="29"/>
      <c r="M2544" s="29"/>
      <c r="N2544" s="29"/>
      <c r="O2544" s="29"/>
      <c r="P2544" s="29"/>
      <c r="Q2544" s="29"/>
      <c r="R2544" s="29"/>
      <c r="S2544" s="29"/>
    </row>
    <row r="2545" spans="1:19">
      <c r="A2545" s="3" t="str">
        <f t="shared" si="39"/>
        <v/>
      </c>
      <c r="B2545" s="29"/>
      <c r="C2545" s="29"/>
      <c r="D2545" s="29"/>
      <c r="E2545" s="51"/>
      <c r="F2545" s="29"/>
      <c r="G2545" s="29"/>
      <c r="H2545" s="29"/>
      <c r="I2545" s="29"/>
      <c r="J2545" s="29"/>
      <c r="K2545" s="29"/>
      <c r="L2545" s="29"/>
      <c r="M2545" s="29"/>
      <c r="N2545" s="29"/>
      <c r="O2545" s="29"/>
      <c r="P2545" s="29"/>
      <c r="Q2545" s="29"/>
      <c r="R2545" s="29"/>
      <c r="S2545" s="29"/>
    </row>
    <row r="2546" spans="1:19">
      <c r="A2546" s="3" t="str">
        <f t="shared" si="39"/>
        <v/>
      </c>
      <c r="B2546" s="29"/>
      <c r="C2546" s="29"/>
      <c r="D2546" s="29"/>
      <c r="E2546" s="51"/>
      <c r="F2546" s="29"/>
      <c r="G2546" s="29"/>
      <c r="H2546" s="29"/>
      <c r="I2546" s="29"/>
      <c r="J2546" s="29"/>
      <c r="K2546" s="29"/>
      <c r="L2546" s="29"/>
      <c r="M2546" s="29"/>
      <c r="N2546" s="29"/>
      <c r="O2546" s="29"/>
      <c r="P2546" s="29"/>
      <c r="Q2546" s="29"/>
      <c r="R2546" s="29"/>
      <c r="S2546" s="29"/>
    </row>
    <row r="2547" spans="1:19">
      <c r="A2547" s="3" t="str">
        <f t="shared" si="39"/>
        <v/>
      </c>
      <c r="B2547" s="29"/>
      <c r="C2547" s="29"/>
      <c r="D2547" s="29"/>
      <c r="E2547" s="51"/>
      <c r="F2547" s="29"/>
      <c r="G2547" s="29"/>
      <c r="H2547" s="29"/>
      <c r="I2547" s="29"/>
      <c r="J2547" s="29"/>
      <c r="K2547" s="29"/>
      <c r="L2547" s="29"/>
      <c r="M2547" s="29"/>
      <c r="N2547" s="29"/>
      <c r="O2547" s="29"/>
      <c r="P2547" s="29"/>
      <c r="Q2547" s="29"/>
      <c r="R2547" s="29"/>
      <c r="S2547" s="29"/>
    </row>
    <row r="2548" spans="1:19">
      <c r="A2548" s="3" t="str">
        <f t="shared" si="39"/>
        <v/>
      </c>
      <c r="B2548" s="29"/>
      <c r="C2548" s="29"/>
      <c r="D2548" s="29"/>
      <c r="E2548" s="51"/>
      <c r="F2548" s="29"/>
      <c r="G2548" s="29"/>
      <c r="H2548" s="29"/>
      <c r="I2548" s="29"/>
      <c r="J2548" s="29"/>
      <c r="K2548" s="29"/>
      <c r="L2548" s="29"/>
      <c r="M2548" s="29"/>
      <c r="N2548" s="29"/>
      <c r="O2548" s="29"/>
      <c r="P2548" s="29"/>
      <c r="Q2548" s="29"/>
      <c r="R2548" s="29"/>
      <c r="S2548" s="29"/>
    </row>
    <row r="2549" spans="1:19">
      <c r="A2549" s="3" t="str">
        <f t="shared" si="39"/>
        <v/>
      </c>
      <c r="B2549" s="29"/>
      <c r="C2549" s="29"/>
      <c r="D2549" s="29"/>
      <c r="E2549" s="51"/>
      <c r="F2549" s="29"/>
      <c r="G2549" s="29"/>
      <c r="H2549" s="29"/>
      <c r="I2549" s="29"/>
      <c r="J2549" s="29"/>
      <c r="K2549" s="29"/>
      <c r="L2549" s="29"/>
      <c r="M2549" s="29"/>
      <c r="N2549" s="29"/>
      <c r="O2549" s="29"/>
      <c r="P2549" s="29"/>
      <c r="Q2549" s="29"/>
      <c r="R2549" s="29"/>
      <c r="S2549" s="29"/>
    </row>
    <row r="2550" spans="1:19">
      <c r="A2550" s="3" t="str">
        <f t="shared" si="39"/>
        <v/>
      </c>
      <c r="B2550" s="29"/>
      <c r="C2550" s="29"/>
      <c r="D2550" s="29"/>
      <c r="E2550" s="51"/>
      <c r="F2550" s="29"/>
      <c r="G2550" s="29"/>
      <c r="H2550" s="29"/>
      <c r="I2550" s="29"/>
      <c r="J2550" s="29"/>
      <c r="K2550" s="29"/>
      <c r="L2550" s="29"/>
      <c r="M2550" s="29"/>
      <c r="N2550" s="29"/>
      <c r="O2550" s="29"/>
      <c r="P2550" s="29"/>
      <c r="Q2550" s="29"/>
      <c r="R2550" s="29"/>
      <c r="S2550" s="29"/>
    </row>
    <row r="2551" spans="1:19">
      <c r="A2551" s="3" t="str">
        <f t="shared" si="39"/>
        <v/>
      </c>
      <c r="B2551" s="29"/>
      <c r="C2551" s="29"/>
      <c r="D2551" s="29"/>
      <c r="E2551" s="51"/>
      <c r="F2551" s="29"/>
      <c r="G2551" s="29"/>
      <c r="H2551" s="29"/>
      <c r="I2551" s="29"/>
      <c r="J2551" s="29"/>
      <c r="K2551" s="29"/>
      <c r="L2551" s="29"/>
      <c r="M2551" s="29"/>
      <c r="N2551" s="29"/>
      <c r="O2551" s="29"/>
      <c r="P2551" s="29"/>
      <c r="Q2551" s="29"/>
      <c r="R2551" s="29"/>
      <c r="S2551" s="29"/>
    </row>
    <row r="2552" spans="1:19">
      <c r="A2552" s="3" t="str">
        <f t="shared" si="39"/>
        <v/>
      </c>
      <c r="B2552" s="29"/>
      <c r="C2552" s="29"/>
      <c r="D2552" s="29"/>
      <c r="E2552" s="51"/>
      <c r="F2552" s="29"/>
      <c r="G2552" s="29"/>
      <c r="H2552" s="29"/>
      <c r="I2552" s="29"/>
      <c r="J2552" s="29"/>
      <c r="K2552" s="29"/>
      <c r="L2552" s="29"/>
      <c r="M2552" s="29"/>
      <c r="N2552" s="29"/>
      <c r="O2552" s="29"/>
      <c r="P2552" s="29"/>
      <c r="Q2552" s="29"/>
      <c r="R2552" s="29"/>
      <c r="S2552" s="29"/>
    </row>
    <row r="2553" spans="1:19">
      <c r="A2553" s="3" t="str">
        <f t="shared" si="39"/>
        <v/>
      </c>
      <c r="B2553" s="29"/>
      <c r="C2553" s="29"/>
      <c r="D2553" s="29"/>
      <c r="E2553" s="51"/>
      <c r="F2553" s="29"/>
      <c r="G2553" s="29"/>
      <c r="H2553" s="29"/>
      <c r="I2553" s="29"/>
      <c r="J2553" s="29"/>
      <c r="K2553" s="29"/>
      <c r="L2553" s="29"/>
      <c r="M2553" s="29"/>
      <c r="N2553" s="29"/>
      <c r="O2553" s="29"/>
      <c r="P2553" s="29"/>
      <c r="Q2553" s="29"/>
      <c r="R2553" s="29"/>
      <c r="S2553" s="29"/>
    </row>
    <row r="2554" spans="1:19">
      <c r="A2554" s="3" t="str">
        <f t="shared" si="39"/>
        <v/>
      </c>
      <c r="B2554" s="29"/>
      <c r="C2554" s="29"/>
      <c r="D2554" s="29"/>
      <c r="E2554" s="51"/>
      <c r="F2554" s="29"/>
      <c r="G2554" s="29"/>
      <c r="H2554" s="29"/>
      <c r="I2554" s="29"/>
      <c r="J2554" s="29"/>
      <c r="K2554" s="29"/>
      <c r="L2554" s="29"/>
      <c r="M2554" s="29"/>
      <c r="N2554" s="29"/>
      <c r="O2554" s="29"/>
      <c r="P2554" s="29"/>
      <c r="Q2554" s="29"/>
      <c r="R2554" s="29"/>
      <c r="S2554" s="29"/>
    </row>
    <row r="2555" spans="1:19">
      <c r="A2555" s="3" t="str">
        <f t="shared" si="39"/>
        <v/>
      </c>
      <c r="B2555" s="29"/>
      <c r="C2555" s="29"/>
      <c r="D2555" s="29"/>
      <c r="E2555" s="51"/>
      <c r="F2555" s="29"/>
      <c r="G2555" s="29"/>
      <c r="H2555" s="29"/>
      <c r="I2555" s="29"/>
      <c r="J2555" s="29"/>
      <c r="K2555" s="29"/>
      <c r="L2555" s="29"/>
      <c r="M2555" s="29"/>
      <c r="N2555" s="29"/>
      <c r="O2555" s="29"/>
      <c r="P2555" s="29"/>
      <c r="Q2555" s="29"/>
      <c r="R2555" s="29"/>
      <c r="S2555" s="29"/>
    </row>
    <row r="2556" spans="1:19">
      <c r="A2556" s="3" t="str">
        <f t="shared" si="39"/>
        <v/>
      </c>
      <c r="B2556" s="29"/>
      <c r="C2556" s="29"/>
      <c r="D2556" s="29"/>
      <c r="E2556" s="51"/>
      <c r="F2556" s="29"/>
      <c r="G2556" s="29"/>
      <c r="H2556" s="29"/>
      <c r="I2556" s="29"/>
      <c r="J2556" s="29"/>
      <c r="K2556" s="29"/>
      <c r="L2556" s="29"/>
      <c r="M2556" s="29"/>
      <c r="N2556" s="29"/>
      <c r="O2556" s="29"/>
      <c r="P2556" s="29"/>
      <c r="Q2556" s="29"/>
      <c r="R2556" s="29"/>
      <c r="S2556" s="29"/>
    </row>
    <row r="2557" spans="1:19">
      <c r="A2557" s="3" t="str">
        <f t="shared" si="39"/>
        <v/>
      </c>
      <c r="B2557" s="29"/>
      <c r="C2557" s="29"/>
      <c r="D2557" s="29"/>
      <c r="E2557" s="51"/>
      <c r="F2557" s="29"/>
      <c r="G2557" s="29"/>
      <c r="H2557" s="29"/>
      <c r="I2557" s="29"/>
      <c r="J2557" s="29"/>
      <c r="K2557" s="29"/>
      <c r="L2557" s="29"/>
      <c r="M2557" s="29"/>
      <c r="N2557" s="29"/>
      <c r="O2557" s="29"/>
      <c r="P2557" s="29"/>
      <c r="Q2557" s="29"/>
      <c r="R2557" s="29"/>
      <c r="S2557" s="29"/>
    </row>
    <row r="2558" spans="1:19">
      <c r="A2558" s="3" t="str">
        <f t="shared" si="39"/>
        <v/>
      </c>
      <c r="B2558" s="29"/>
      <c r="C2558" s="29"/>
      <c r="D2558" s="29"/>
      <c r="E2558" s="51"/>
      <c r="F2558" s="29"/>
      <c r="G2558" s="29"/>
      <c r="H2558" s="29"/>
      <c r="I2558" s="29"/>
      <c r="J2558" s="29"/>
      <c r="K2558" s="29"/>
      <c r="L2558" s="29"/>
      <c r="M2558" s="29"/>
      <c r="N2558" s="29"/>
      <c r="O2558" s="29"/>
      <c r="P2558" s="29"/>
      <c r="Q2558" s="29"/>
      <c r="R2558" s="29"/>
      <c r="S2558" s="29"/>
    </row>
    <row r="2559" spans="1:19">
      <c r="A2559" s="3" t="str">
        <f t="shared" si="39"/>
        <v/>
      </c>
      <c r="B2559" s="29"/>
      <c r="C2559" s="29"/>
      <c r="D2559" s="29"/>
      <c r="E2559" s="51"/>
      <c r="F2559" s="29"/>
      <c r="G2559" s="29"/>
      <c r="H2559" s="29"/>
      <c r="I2559" s="29"/>
      <c r="J2559" s="29"/>
      <c r="K2559" s="29"/>
      <c r="L2559" s="29"/>
      <c r="M2559" s="29"/>
      <c r="N2559" s="29"/>
      <c r="O2559" s="29"/>
      <c r="P2559" s="29"/>
      <c r="Q2559" s="29"/>
      <c r="R2559" s="29"/>
      <c r="S2559" s="29"/>
    </row>
    <row r="2560" spans="1:19">
      <c r="A2560" s="3" t="str">
        <f t="shared" si="39"/>
        <v/>
      </c>
      <c r="B2560" s="29"/>
      <c r="C2560" s="29"/>
      <c r="D2560" s="29"/>
      <c r="E2560" s="51"/>
      <c r="F2560" s="29"/>
      <c r="G2560" s="29"/>
      <c r="H2560" s="29"/>
      <c r="I2560" s="29"/>
      <c r="J2560" s="29"/>
      <c r="K2560" s="29"/>
      <c r="L2560" s="29"/>
      <c r="M2560" s="29"/>
      <c r="N2560" s="29"/>
      <c r="O2560" s="29"/>
      <c r="P2560" s="29"/>
      <c r="Q2560" s="29"/>
      <c r="R2560" s="29"/>
      <c r="S2560" s="29"/>
    </row>
    <row r="2561" spans="1:19">
      <c r="A2561" s="3" t="str">
        <f t="shared" si="39"/>
        <v/>
      </c>
      <c r="B2561" s="29"/>
      <c r="C2561" s="29"/>
      <c r="D2561" s="29"/>
      <c r="E2561" s="51"/>
      <c r="F2561" s="29"/>
      <c r="G2561" s="29"/>
      <c r="H2561" s="29"/>
      <c r="I2561" s="29"/>
      <c r="J2561" s="29"/>
      <c r="K2561" s="29"/>
      <c r="L2561" s="29"/>
      <c r="M2561" s="29"/>
      <c r="N2561" s="29"/>
      <c r="O2561" s="29"/>
      <c r="P2561" s="29"/>
      <c r="Q2561" s="29"/>
      <c r="R2561" s="29"/>
      <c r="S2561" s="29"/>
    </row>
    <row r="2562" spans="1:19">
      <c r="A2562" s="3" t="str">
        <f t="shared" si="39"/>
        <v/>
      </c>
      <c r="B2562" s="29"/>
      <c r="C2562" s="29"/>
      <c r="D2562" s="29"/>
      <c r="E2562" s="51"/>
      <c r="F2562" s="29"/>
      <c r="G2562" s="29"/>
      <c r="H2562" s="29"/>
      <c r="I2562" s="29"/>
      <c r="J2562" s="29"/>
      <c r="K2562" s="29"/>
      <c r="L2562" s="29"/>
      <c r="M2562" s="29"/>
      <c r="N2562" s="29"/>
      <c r="O2562" s="29"/>
      <c r="P2562" s="29"/>
      <c r="Q2562" s="29"/>
      <c r="R2562" s="29"/>
      <c r="S2562" s="29"/>
    </row>
    <row r="2563" spans="1:19">
      <c r="A2563" s="3" t="str">
        <f t="shared" si="39"/>
        <v/>
      </c>
      <c r="B2563" s="29"/>
      <c r="C2563" s="29"/>
      <c r="D2563" s="29"/>
      <c r="E2563" s="51"/>
      <c r="F2563" s="29"/>
      <c r="G2563" s="29"/>
      <c r="H2563" s="29"/>
      <c r="I2563" s="29"/>
      <c r="J2563" s="29"/>
      <c r="K2563" s="29"/>
      <c r="L2563" s="29"/>
      <c r="M2563" s="29"/>
      <c r="N2563" s="29"/>
      <c r="O2563" s="29"/>
      <c r="P2563" s="29"/>
      <c r="Q2563" s="29"/>
      <c r="R2563" s="29"/>
      <c r="S2563" s="29"/>
    </row>
    <row r="2564" spans="1:19">
      <c r="A2564" s="3" t="str">
        <f t="shared" ref="A2564:A2627" si="40">F2564&amp;G2564&amp;IF(ISBLANK(E2564),"",IF(LEN(B2564)&lt;11,TEXT(E2564,"00000000000"),E2564))</f>
        <v/>
      </c>
      <c r="B2564" s="29"/>
      <c r="C2564" s="29"/>
      <c r="D2564" s="29"/>
      <c r="E2564" s="51"/>
      <c r="F2564" s="29"/>
      <c r="G2564" s="29"/>
      <c r="H2564" s="29"/>
      <c r="I2564" s="29"/>
      <c r="J2564" s="29"/>
      <c r="K2564" s="29"/>
      <c r="L2564" s="29"/>
      <c r="M2564" s="29"/>
      <c r="N2564" s="29"/>
      <c r="O2564" s="29"/>
      <c r="P2564" s="29"/>
      <c r="Q2564" s="29"/>
      <c r="R2564" s="29"/>
      <c r="S2564" s="29"/>
    </row>
    <row r="2565" spans="1:19">
      <c r="A2565" s="3" t="str">
        <f t="shared" si="40"/>
        <v/>
      </c>
      <c r="B2565" s="29"/>
      <c r="C2565" s="29"/>
      <c r="D2565" s="29"/>
      <c r="E2565" s="51"/>
      <c r="F2565" s="29"/>
      <c r="G2565" s="29"/>
      <c r="H2565" s="29"/>
      <c r="I2565" s="29"/>
      <c r="J2565" s="29"/>
      <c r="K2565" s="29"/>
      <c r="L2565" s="29"/>
      <c r="M2565" s="29"/>
      <c r="N2565" s="29"/>
      <c r="O2565" s="29"/>
      <c r="P2565" s="29"/>
      <c r="Q2565" s="29"/>
      <c r="R2565" s="29"/>
      <c r="S2565" s="29"/>
    </row>
    <row r="2566" spans="1:19">
      <c r="A2566" s="3" t="str">
        <f t="shared" si="40"/>
        <v/>
      </c>
      <c r="B2566" s="29"/>
      <c r="C2566" s="29"/>
      <c r="D2566" s="29"/>
      <c r="E2566" s="51"/>
      <c r="F2566" s="29"/>
      <c r="G2566" s="29"/>
      <c r="H2566" s="29"/>
      <c r="I2566" s="29"/>
      <c r="J2566" s="29"/>
      <c r="K2566" s="29"/>
      <c r="L2566" s="29"/>
      <c r="M2566" s="29"/>
      <c r="N2566" s="29"/>
      <c r="O2566" s="29"/>
      <c r="P2566" s="29"/>
      <c r="Q2566" s="29"/>
      <c r="R2566" s="29"/>
      <c r="S2566" s="29"/>
    </row>
    <row r="2567" spans="1:19">
      <c r="A2567" s="3" t="str">
        <f t="shared" si="40"/>
        <v/>
      </c>
      <c r="B2567" s="29"/>
      <c r="C2567" s="29"/>
      <c r="D2567" s="29"/>
      <c r="E2567" s="51"/>
      <c r="F2567" s="29"/>
      <c r="G2567" s="29"/>
      <c r="H2567" s="29"/>
      <c r="I2567" s="29"/>
      <c r="J2567" s="29"/>
      <c r="K2567" s="29"/>
      <c r="L2567" s="29"/>
      <c r="M2567" s="29"/>
      <c r="N2567" s="29"/>
      <c r="O2567" s="29"/>
      <c r="P2567" s="29"/>
      <c r="Q2567" s="29"/>
      <c r="R2567" s="29"/>
      <c r="S2567" s="29"/>
    </row>
    <row r="2568" spans="1:19">
      <c r="A2568" s="3" t="str">
        <f t="shared" si="40"/>
        <v/>
      </c>
      <c r="B2568" s="29"/>
      <c r="C2568" s="29"/>
      <c r="D2568" s="29"/>
      <c r="E2568" s="51"/>
      <c r="F2568" s="29"/>
      <c r="G2568" s="29"/>
      <c r="H2568" s="29"/>
      <c r="I2568" s="29"/>
      <c r="J2568" s="29"/>
      <c r="K2568" s="29"/>
      <c r="L2568" s="29"/>
      <c r="M2568" s="29"/>
      <c r="N2568" s="29"/>
      <c r="O2568" s="29"/>
      <c r="P2568" s="29"/>
      <c r="Q2568" s="29"/>
      <c r="R2568" s="29"/>
      <c r="S2568" s="29"/>
    </row>
    <row r="2569" spans="1:19">
      <c r="A2569" s="3" t="str">
        <f t="shared" si="40"/>
        <v/>
      </c>
      <c r="B2569" s="29"/>
      <c r="C2569" s="29"/>
      <c r="D2569" s="29"/>
      <c r="E2569" s="51"/>
      <c r="F2569" s="29"/>
      <c r="G2569" s="29"/>
      <c r="H2569" s="29"/>
      <c r="I2569" s="29"/>
      <c r="J2569" s="29"/>
      <c r="K2569" s="29"/>
      <c r="L2569" s="29"/>
      <c r="M2569" s="29"/>
      <c r="N2569" s="29"/>
      <c r="O2569" s="29"/>
      <c r="P2569" s="29"/>
      <c r="Q2569" s="29"/>
      <c r="R2569" s="29"/>
      <c r="S2569" s="29"/>
    </row>
    <row r="2570" spans="1:19">
      <c r="A2570" s="3" t="str">
        <f t="shared" si="40"/>
        <v/>
      </c>
      <c r="B2570" s="29"/>
      <c r="C2570" s="29"/>
      <c r="D2570" s="29"/>
      <c r="E2570" s="51"/>
      <c r="F2570" s="29"/>
      <c r="G2570" s="29"/>
      <c r="H2570" s="29"/>
      <c r="I2570" s="29"/>
      <c r="J2570" s="29"/>
      <c r="K2570" s="29"/>
      <c r="L2570" s="29"/>
      <c r="M2570" s="29"/>
      <c r="N2570" s="29"/>
      <c r="O2570" s="29"/>
      <c r="P2570" s="29"/>
      <c r="Q2570" s="29"/>
      <c r="R2570" s="29"/>
      <c r="S2570" s="29"/>
    </row>
    <row r="2571" spans="1:19">
      <c r="A2571" s="3" t="str">
        <f t="shared" si="40"/>
        <v/>
      </c>
      <c r="B2571" s="29"/>
      <c r="C2571" s="29"/>
      <c r="D2571" s="29"/>
      <c r="E2571" s="51"/>
      <c r="F2571" s="29"/>
      <c r="G2571" s="29"/>
      <c r="H2571" s="29"/>
      <c r="I2571" s="29"/>
      <c r="J2571" s="29"/>
      <c r="K2571" s="29"/>
      <c r="L2571" s="29"/>
      <c r="M2571" s="29"/>
      <c r="N2571" s="29"/>
      <c r="O2571" s="29"/>
      <c r="P2571" s="29"/>
      <c r="Q2571" s="29"/>
      <c r="R2571" s="29"/>
      <c r="S2571" s="29"/>
    </row>
    <row r="2572" spans="1:19">
      <c r="A2572" s="3" t="str">
        <f t="shared" si="40"/>
        <v/>
      </c>
      <c r="B2572" s="29"/>
      <c r="C2572" s="29"/>
      <c r="D2572" s="29"/>
      <c r="E2572" s="51"/>
      <c r="F2572" s="29"/>
      <c r="G2572" s="29"/>
      <c r="H2572" s="29"/>
      <c r="I2572" s="29"/>
      <c r="J2572" s="29"/>
      <c r="K2572" s="29"/>
      <c r="L2572" s="29"/>
      <c r="M2572" s="29"/>
      <c r="N2572" s="29"/>
      <c r="O2572" s="29"/>
      <c r="P2572" s="29"/>
      <c r="Q2572" s="29"/>
      <c r="R2572" s="29"/>
      <c r="S2572" s="29"/>
    </row>
    <row r="2573" spans="1:19">
      <c r="A2573" s="3" t="str">
        <f t="shared" si="40"/>
        <v/>
      </c>
      <c r="B2573" s="29"/>
      <c r="C2573" s="29"/>
      <c r="D2573" s="29"/>
      <c r="E2573" s="51"/>
      <c r="F2573" s="29"/>
      <c r="G2573" s="29"/>
      <c r="H2573" s="29"/>
      <c r="I2573" s="29"/>
      <c r="J2573" s="29"/>
      <c r="K2573" s="29"/>
      <c r="L2573" s="29"/>
      <c r="M2573" s="29"/>
      <c r="N2573" s="29"/>
      <c r="O2573" s="29"/>
      <c r="P2573" s="29"/>
      <c r="Q2573" s="29"/>
      <c r="R2573" s="29"/>
      <c r="S2573" s="29"/>
    </row>
    <row r="2574" spans="1:19">
      <c r="A2574" s="3" t="str">
        <f t="shared" si="40"/>
        <v/>
      </c>
      <c r="B2574" s="29"/>
      <c r="C2574" s="29"/>
      <c r="D2574" s="29"/>
      <c r="E2574" s="51"/>
      <c r="F2574" s="29"/>
      <c r="G2574" s="29"/>
      <c r="H2574" s="29"/>
      <c r="I2574" s="29"/>
      <c r="J2574" s="29"/>
      <c r="K2574" s="29"/>
      <c r="L2574" s="29"/>
      <c r="M2574" s="29"/>
      <c r="N2574" s="29"/>
      <c r="O2574" s="29"/>
      <c r="P2574" s="29"/>
      <c r="Q2574" s="29"/>
      <c r="R2574" s="29"/>
      <c r="S2574" s="29"/>
    </row>
    <row r="2575" spans="1:19">
      <c r="A2575" s="3" t="str">
        <f t="shared" si="40"/>
        <v/>
      </c>
      <c r="B2575" s="29"/>
      <c r="C2575" s="29"/>
      <c r="D2575" s="29"/>
      <c r="E2575" s="51"/>
      <c r="F2575" s="29"/>
      <c r="G2575" s="29"/>
      <c r="H2575" s="29"/>
      <c r="I2575" s="29"/>
      <c r="J2575" s="29"/>
      <c r="K2575" s="29"/>
      <c r="L2575" s="29"/>
      <c r="M2575" s="29"/>
      <c r="N2575" s="29"/>
      <c r="O2575" s="29"/>
      <c r="P2575" s="29"/>
      <c r="Q2575" s="29"/>
      <c r="R2575" s="29"/>
      <c r="S2575" s="29"/>
    </row>
    <row r="2576" spans="1:19">
      <c r="A2576" s="3" t="str">
        <f t="shared" si="40"/>
        <v/>
      </c>
      <c r="B2576" s="29"/>
      <c r="C2576" s="29"/>
      <c r="D2576" s="29"/>
      <c r="E2576" s="51"/>
      <c r="F2576" s="29"/>
      <c r="G2576" s="29"/>
      <c r="H2576" s="29"/>
      <c r="I2576" s="29"/>
      <c r="J2576" s="29"/>
      <c r="K2576" s="29"/>
      <c r="L2576" s="29"/>
      <c r="M2576" s="29"/>
      <c r="N2576" s="29"/>
      <c r="O2576" s="29"/>
      <c r="P2576" s="29"/>
      <c r="Q2576" s="29"/>
      <c r="R2576" s="29"/>
      <c r="S2576" s="29"/>
    </row>
    <row r="2577" spans="1:19">
      <c r="A2577" s="3" t="str">
        <f t="shared" si="40"/>
        <v/>
      </c>
      <c r="B2577" s="29"/>
      <c r="C2577" s="29"/>
      <c r="D2577" s="29"/>
      <c r="E2577" s="51"/>
      <c r="F2577" s="29"/>
      <c r="G2577" s="29"/>
      <c r="H2577" s="29"/>
      <c r="I2577" s="29"/>
      <c r="J2577" s="29"/>
      <c r="K2577" s="29"/>
      <c r="L2577" s="29"/>
      <c r="M2577" s="29"/>
      <c r="N2577" s="29"/>
      <c r="O2577" s="29"/>
      <c r="P2577" s="29"/>
      <c r="Q2577" s="29"/>
      <c r="R2577" s="29"/>
      <c r="S2577" s="29"/>
    </row>
    <row r="2578" spans="1:19">
      <c r="A2578" s="3" t="str">
        <f t="shared" si="40"/>
        <v/>
      </c>
      <c r="B2578" s="29"/>
      <c r="C2578" s="29"/>
      <c r="D2578" s="29"/>
      <c r="E2578" s="51"/>
      <c r="F2578" s="29"/>
      <c r="G2578" s="29"/>
      <c r="H2578" s="29"/>
      <c r="I2578" s="29"/>
      <c r="J2578" s="29"/>
      <c r="K2578" s="29"/>
      <c r="L2578" s="29"/>
      <c r="M2578" s="29"/>
      <c r="N2578" s="29"/>
      <c r="O2578" s="29"/>
      <c r="P2578" s="29"/>
      <c r="Q2578" s="29"/>
      <c r="R2578" s="29"/>
      <c r="S2578" s="29"/>
    </row>
    <row r="2579" spans="1:19">
      <c r="A2579" s="3" t="str">
        <f t="shared" si="40"/>
        <v/>
      </c>
      <c r="B2579" s="29"/>
      <c r="C2579" s="29"/>
      <c r="D2579" s="29"/>
      <c r="E2579" s="51"/>
      <c r="F2579" s="29"/>
      <c r="G2579" s="29"/>
      <c r="H2579" s="29"/>
      <c r="I2579" s="29"/>
      <c r="J2579" s="29"/>
      <c r="K2579" s="29"/>
      <c r="L2579" s="29"/>
      <c r="M2579" s="29"/>
      <c r="N2579" s="29"/>
      <c r="O2579" s="29"/>
      <c r="P2579" s="29"/>
      <c r="Q2579" s="29"/>
      <c r="R2579" s="29"/>
      <c r="S2579" s="29"/>
    </row>
    <row r="2580" spans="1:19">
      <c r="A2580" s="3" t="str">
        <f t="shared" si="40"/>
        <v/>
      </c>
      <c r="B2580" s="29"/>
      <c r="C2580" s="29"/>
      <c r="D2580" s="29"/>
      <c r="E2580" s="51"/>
      <c r="F2580" s="29"/>
      <c r="G2580" s="29"/>
      <c r="H2580" s="29"/>
      <c r="I2580" s="29"/>
      <c r="J2580" s="29"/>
      <c r="K2580" s="29"/>
      <c r="L2580" s="29"/>
      <c r="M2580" s="29"/>
      <c r="N2580" s="29"/>
      <c r="O2580" s="29"/>
      <c r="P2580" s="29"/>
      <c r="Q2580" s="29"/>
      <c r="R2580" s="29"/>
      <c r="S2580" s="29"/>
    </row>
    <row r="2581" spans="1:19">
      <c r="A2581" s="3" t="str">
        <f t="shared" si="40"/>
        <v/>
      </c>
      <c r="B2581" s="29"/>
      <c r="C2581" s="29"/>
      <c r="D2581" s="29"/>
      <c r="E2581" s="51"/>
      <c r="F2581" s="29"/>
      <c r="G2581" s="29"/>
      <c r="H2581" s="29"/>
      <c r="I2581" s="29"/>
      <c r="J2581" s="29"/>
      <c r="K2581" s="29"/>
      <c r="L2581" s="29"/>
      <c r="M2581" s="29"/>
      <c r="N2581" s="29"/>
      <c r="O2581" s="29"/>
      <c r="P2581" s="29"/>
      <c r="Q2581" s="29"/>
      <c r="R2581" s="29"/>
      <c r="S2581" s="29"/>
    </row>
    <row r="2582" spans="1:19">
      <c r="A2582" s="3" t="str">
        <f t="shared" si="40"/>
        <v/>
      </c>
      <c r="B2582" s="29"/>
      <c r="C2582" s="29"/>
      <c r="D2582" s="29"/>
      <c r="E2582" s="51"/>
      <c r="F2582" s="29"/>
      <c r="G2582" s="29"/>
      <c r="H2582" s="29"/>
      <c r="I2582" s="29"/>
      <c r="J2582" s="29"/>
      <c r="K2582" s="29"/>
      <c r="L2582" s="29"/>
      <c r="M2582" s="29"/>
      <c r="N2582" s="29"/>
      <c r="O2582" s="29"/>
      <c r="P2582" s="29"/>
      <c r="Q2582" s="29"/>
      <c r="R2582" s="29"/>
      <c r="S2582" s="29"/>
    </row>
    <row r="2583" spans="1:19">
      <c r="A2583" s="3" t="str">
        <f t="shared" si="40"/>
        <v/>
      </c>
      <c r="B2583" s="29"/>
      <c r="C2583" s="29"/>
      <c r="D2583" s="29"/>
      <c r="E2583" s="51"/>
      <c r="F2583" s="29"/>
      <c r="G2583" s="29"/>
      <c r="H2583" s="29"/>
      <c r="I2583" s="29"/>
      <c r="J2583" s="29"/>
      <c r="K2583" s="29"/>
      <c r="L2583" s="29"/>
      <c r="M2583" s="29"/>
      <c r="N2583" s="29"/>
      <c r="O2583" s="29"/>
      <c r="P2583" s="29"/>
      <c r="Q2583" s="29"/>
      <c r="R2583" s="29"/>
      <c r="S2583" s="29"/>
    </row>
    <row r="2584" spans="1:19">
      <c r="A2584" s="3" t="str">
        <f t="shared" si="40"/>
        <v/>
      </c>
      <c r="B2584" s="29"/>
      <c r="C2584" s="29"/>
      <c r="D2584" s="29"/>
      <c r="E2584" s="51"/>
      <c r="F2584" s="29"/>
      <c r="G2584" s="29"/>
      <c r="H2584" s="29"/>
      <c r="I2584" s="29"/>
      <c r="J2584" s="29"/>
      <c r="K2584" s="29"/>
      <c r="L2584" s="29"/>
      <c r="M2584" s="29"/>
      <c r="N2584" s="29"/>
      <c r="O2584" s="29"/>
      <c r="P2584" s="29"/>
      <c r="Q2584" s="29"/>
      <c r="R2584" s="29"/>
      <c r="S2584" s="29"/>
    </row>
    <row r="2585" spans="1:19">
      <c r="A2585" s="3" t="str">
        <f t="shared" si="40"/>
        <v/>
      </c>
      <c r="B2585" s="29"/>
      <c r="C2585" s="29"/>
      <c r="D2585" s="29"/>
      <c r="E2585" s="51"/>
      <c r="F2585" s="29"/>
      <c r="G2585" s="29"/>
      <c r="H2585" s="29"/>
      <c r="I2585" s="29"/>
      <c r="J2585" s="29"/>
      <c r="K2585" s="29"/>
      <c r="L2585" s="29"/>
      <c r="M2585" s="29"/>
      <c r="N2585" s="29"/>
      <c r="O2585" s="29"/>
      <c r="P2585" s="29"/>
      <c r="Q2585" s="29"/>
      <c r="R2585" s="29"/>
      <c r="S2585" s="29"/>
    </row>
    <row r="2586" spans="1:19">
      <c r="A2586" s="3" t="str">
        <f t="shared" si="40"/>
        <v/>
      </c>
      <c r="B2586" s="29"/>
      <c r="C2586" s="29"/>
      <c r="D2586" s="29"/>
      <c r="E2586" s="51"/>
      <c r="F2586" s="29"/>
      <c r="G2586" s="29"/>
      <c r="H2586" s="29"/>
      <c r="I2586" s="29"/>
      <c r="J2586" s="29"/>
      <c r="K2586" s="29"/>
      <c r="L2586" s="29"/>
      <c r="M2586" s="29"/>
      <c r="N2586" s="29"/>
      <c r="O2586" s="29"/>
      <c r="P2586" s="29"/>
      <c r="Q2586" s="29"/>
      <c r="R2586" s="29"/>
      <c r="S2586" s="29"/>
    </row>
    <row r="2587" spans="1:19">
      <c r="A2587" s="3" t="str">
        <f t="shared" si="40"/>
        <v/>
      </c>
      <c r="B2587" s="29"/>
      <c r="C2587" s="29"/>
      <c r="D2587" s="29"/>
      <c r="E2587" s="51"/>
      <c r="F2587" s="29"/>
      <c r="G2587" s="29"/>
      <c r="H2587" s="29"/>
      <c r="I2587" s="29"/>
      <c r="J2587" s="29"/>
      <c r="K2587" s="29"/>
      <c r="L2587" s="29"/>
      <c r="M2587" s="29"/>
      <c r="N2587" s="29"/>
      <c r="O2587" s="29"/>
      <c r="P2587" s="29"/>
      <c r="Q2587" s="29"/>
      <c r="R2587" s="29"/>
      <c r="S2587" s="29"/>
    </row>
    <row r="2588" spans="1:19">
      <c r="A2588" s="3" t="str">
        <f t="shared" si="40"/>
        <v/>
      </c>
      <c r="B2588" s="29"/>
      <c r="C2588" s="29"/>
      <c r="D2588" s="29"/>
      <c r="E2588" s="51"/>
      <c r="F2588" s="29"/>
      <c r="G2588" s="29"/>
      <c r="H2588" s="29"/>
      <c r="I2588" s="29"/>
      <c r="J2588" s="29"/>
      <c r="K2588" s="29"/>
      <c r="L2588" s="29"/>
      <c r="M2588" s="29"/>
      <c r="N2588" s="29"/>
      <c r="O2588" s="29"/>
      <c r="P2588" s="29"/>
      <c r="Q2588" s="29"/>
      <c r="R2588" s="29"/>
      <c r="S2588" s="29"/>
    </row>
    <row r="2589" spans="1:19">
      <c r="A2589" s="3" t="str">
        <f t="shared" si="40"/>
        <v/>
      </c>
      <c r="B2589" s="29"/>
      <c r="C2589" s="29"/>
      <c r="D2589" s="29"/>
      <c r="E2589" s="51"/>
      <c r="F2589" s="29"/>
      <c r="G2589" s="29"/>
      <c r="H2589" s="29"/>
      <c r="I2589" s="29"/>
      <c r="J2589" s="29"/>
      <c r="K2589" s="29"/>
      <c r="L2589" s="29"/>
      <c r="M2589" s="29"/>
      <c r="N2589" s="29"/>
      <c r="O2589" s="29"/>
      <c r="P2589" s="29"/>
      <c r="Q2589" s="29"/>
      <c r="R2589" s="29"/>
      <c r="S2589" s="29"/>
    </row>
    <row r="2590" spans="1:19">
      <c r="A2590" s="3" t="str">
        <f t="shared" si="40"/>
        <v/>
      </c>
      <c r="B2590" s="29"/>
      <c r="C2590" s="29"/>
      <c r="D2590" s="29"/>
      <c r="E2590" s="51"/>
      <c r="F2590" s="29"/>
      <c r="G2590" s="29"/>
      <c r="H2590" s="29"/>
      <c r="I2590" s="29"/>
      <c r="J2590" s="29"/>
      <c r="K2590" s="29"/>
      <c r="L2590" s="29"/>
      <c r="M2590" s="29"/>
      <c r="N2590" s="29"/>
      <c r="O2590" s="29"/>
      <c r="P2590" s="29"/>
      <c r="Q2590" s="29"/>
      <c r="R2590" s="29"/>
      <c r="S2590" s="29"/>
    </row>
    <row r="2591" spans="1:19">
      <c r="A2591" s="3" t="str">
        <f t="shared" si="40"/>
        <v/>
      </c>
      <c r="B2591" s="29"/>
      <c r="C2591" s="29"/>
      <c r="D2591" s="29"/>
      <c r="E2591" s="51"/>
      <c r="F2591" s="29"/>
      <c r="G2591" s="29"/>
      <c r="H2591" s="29"/>
      <c r="I2591" s="29"/>
      <c r="J2591" s="29"/>
      <c r="K2591" s="29"/>
      <c r="L2591" s="29"/>
      <c r="M2591" s="29"/>
      <c r="N2591" s="29"/>
      <c r="O2591" s="29"/>
      <c r="P2591" s="29"/>
      <c r="Q2591" s="29"/>
      <c r="R2591" s="29"/>
      <c r="S2591" s="29"/>
    </row>
    <row r="2592" spans="1:19">
      <c r="A2592" s="3" t="str">
        <f t="shared" si="40"/>
        <v/>
      </c>
      <c r="B2592" s="29"/>
      <c r="C2592" s="29"/>
      <c r="D2592" s="29"/>
      <c r="E2592" s="51"/>
      <c r="F2592" s="29"/>
      <c r="G2592" s="29"/>
      <c r="H2592" s="29"/>
      <c r="I2592" s="29"/>
      <c r="J2592" s="29"/>
      <c r="K2592" s="29"/>
      <c r="L2592" s="29"/>
      <c r="M2592" s="29"/>
      <c r="N2592" s="29"/>
      <c r="O2592" s="29"/>
      <c r="P2592" s="29"/>
      <c r="Q2592" s="29"/>
      <c r="R2592" s="29"/>
      <c r="S2592" s="29"/>
    </row>
    <row r="2593" spans="1:19">
      <c r="A2593" s="3" t="str">
        <f t="shared" si="40"/>
        <v/>
      </c>
      <c r="B2593" s="29"/>
      <c r="C2593" s="29"/>
      <c r="D2593" s="29"/>
      <c r="E2593" s="51"/>
      <c r="F2593" s="29"/>
      <c r="G2593" s="29"/>
      <c r="H2593" s="29"/>
      <c r="I2593" s="29"/>
      <c r="J2593" s="29"/>
      <c r="K2593" s="29"/>
      <c r="L2593" s="29"/>
      <c r="M2593" s="29"/>
      <c r="N2593" s="29"/>
      <c r="O2593" s="29"/>
      <c r="P2593" s="29"/>
      <c r="Q2593" s="29"/>
      <c r="R2593" s="29"/>
      <c r="S2593" s="29"/>
    </row>
    <row r="2594" spans="1:19">
      <c r="A2594" s="3" t="str">
        <f t="shared" si="40"/>
        <v/>
      </c>
      <c r="B2594" s="29"/>
      <c r="C2594" s="29"/>
      <c r="D2594" s="29"/>
      <c r="E2594" s="51"/>
      <c r="F2594" s="29"/>
      <c r="G2594" s="29"/>
      <c r="H2594" s="29"/>
      <c r="I2594" s="29"/>
      <c r="J2594" s="29"/>
      <c r="K2594" s="29"/>
      <c r="L2594" s="29"/>
      <c r="M2594" s="29"/>
      <c r="N2594" s="29"/>
      <c r="O2594" s="29"/>
      <c r="P2594" s="29"/>
      <c r="Q2594" s="29"/>
      <c r="R2594" s="29"/>
      <c r="S2594" s="29"/>
    </row>
    <row r="2595" spans="1:19">
      <c r="A2595" s="3" t="str">
        <f t="shared" si="40"/>
        <v/>
      </c>
      <c r="B2595" s="29"/>
      <c r="C2595" s="29"/>
      <c r="D2595" s="29"/>
      <c r="E2595" s="51"/>
      <c r="F2595" s="29"/>
      <c r="G2595" s="29"/>
      <c r="H2595" s="29"/>
      <c r="I2595" s="29"/>
      <c r="J2595" s="29"/>
      <c r="K2595" s="29"/>
      <c r="L2595" s="29"/>
      <c r="M2595" s="29"/>
      <c r="N2595" s="29"/>
      <c r="O2595" s="29"/>
      <c r="P2595" s="29"/>
      <c r="Q2595" s="29"/>
      <c r="R2595" s="29"/>
      <c r="S2595" s="29"/>
    </row>
    <row r="2596" spans="1:19">
      <c r="A2596" s="3" t="str">
        <f t="shared" si="40"/>
        <v/>
      </c>
      <c r="B2596" s="29"/>
      <c r="C2596" s="29"/>
      <c r="D2596" s="29"/>
      <c r="E2596" s="51"/>
      <c r="F2596" s="29"/>
      <c r="G2596" s="29"/>
      <c r="H2596" s="29"/>
      <c r="I2596" s="29"/>
      <c r="J2596" s="29"/>
      <c r="K2596" s="29"/>
      <c r="L2596" s="29"/>
      <c r="M2596" s="29"/>
      <c r="N2596" s="29"/>
      <c r="O2596" s="29"/>
      <c r="P2596" s="29"/>
      <c r="Q2596" s="29"/>
      <c r="R2596" s="29"/>
      <c r="S2596" s="29"/>
    </row>
    <row r="2597" spans="1:19">
      <c r="A2597" s="3" t="str">
        <f t="shared" si="40"/>
        <v/>
      </c>
      <c r="B2597" s="29"/>
      <c r="C2597" s="29"/>
      <c r="D2597" s="29"/>
      <c r="E2597" s="51"/>
      <c r="F2597" s="29"/>
      <c r="G2597" s="29"/>
      <c r="H2597" s="29"/>
      <c r="I2597" s="29"/>
      <c r="J2597" s="29"/>
      <c r="K2597" s="29"/>
      <c r="L2597" s="29"/>
      <c r="M2597" s="29"/>
      <c r="N2597" s="29"/>
      <c r="O2597" s="29"/>
      <c r="P2597" s="29"/>
      <c r="Q2597" s="29"/>
      <c r="R2597" s="29"/>
      <c r="S2597" s="29"/>
    </row>
    <row r="2598" spans="1:19">
      <c r="A2598" s="3" t="str">
        <f t="shared" si="40"/>
        <v/>
      </c>
      <c r="B2598" s="29"/>
      <c r="C2598" s="29"/>
      <c r="D2598" s="29"/>
      <c r="E2598" s="51"/>
      <c r="F2598" s="29"/>
      <c r="G2598" s="29"/>
      <c r="H2598" s="29"/>
      <c r="I2598" s="29"/>
      <c r="J2598" s="29"/>
      <c r="K2598" s="29"/>
      <c r="L2598" s="29"/>
      <c r="M2598" s="29"/>
      <c r="N2598" s="29"/>
      <c r="O2598" s="29"/>
      <c r="P2598" s="29"/>
      <c r="Q2598" s="29"/>
      <c r="R2598" s="29"/>
      <c r="S2598" s="29"/>
    </row>
    <row r="2599" spans="1:19">
      <c r="A2599" s="3" t="str">
        <f t="shared" si="40"/>
        <v/>
      </c>
      <c r="B2599" s="29"/>
      <c r="C2599" s="29"/>
      <c r="D2599" s="29"/>
      <c r="E2599" s="51"/>
      <c r="F2599" s="29"/>
      <c r="G2599" s="29"/>
      <c r="H2599" s="29"/>
      <c r="I2599" s="29"/>
      <c r="J2599" s="29"/>
      <c r="K2599" s="29"/>
      <c r="L2599" s="29"/>
      <c r="M2599" s="29"/>
      <c r="N2599" s="29"/>
      <c r="O2599" s="29"/>
      <c r="P2599" s="29"/>
      <c r="Q2599" s="29"/>
      <c r="R2599" s="29"/>
      <c r="S2599" s="29"/>
    </row>
    <row r="2600" spans="1:19">
      <c r="A2600" s="3" t="str">
        <f t="shared" si="40"/>
        <v/>
      </c>
      <c r="B2600" s="29"/>
      <c r="C2600" s="29"/>
      <c r="D2600" s="29"/>
      <c r="E2600" s="51"/>
      <c r="F2600" s="29"/>
      <c r="G2600" s="29"/>
      <c r="H2600" s="29"/>
      <c r="I2600" s="29"/>
      <c r="J2600" s="29"/>
      <c r="K2600" s="29"/>
      <c r="L2600" s="29"/>
      <c r="M2600" s="29"/>
      <c r="N2600" s="29"/>
      <c r="O2600" s="29"/>
      <c r="P2600" s="29"/>
      <c r="Q2600" s="29"/>
      <c r="R2600" s="29"/>
      <c r="S2600" s="29"/>
    </row>
    <row r="2601" spans="1:19">
      <c r="A2601" s="3" t="str">
        <f t="shared" si="40"/>
        <v/>
      </c>
      <c r="B2601" s="29"/>
      <c r="C2601" s="29"/>
      <c r="D2601" s="29"/>
      <c r="E2601" s="51"/>
      <c r="F2601" s="29"/>
      <c r="G2601" s="29"/>
      <c r="H2601" s="29"/>
      <c r="I2601" s="29"/>
      <c r="J2601" s="29"/>
      <c r="K2601" s="29"/>
      <c r="L2601" s="29"/>
      <c r="M2601" s="29"/>
      <c r="N2601" s="29"/>
      <c r="O2601" s="29"/>
      <c r="P2601" s="29"/>
      <c r="Q2601" s="29"/>
      <c r="R2601" s="29"/>
      <c r="S2601" s="29"/>
    </row>
    <row r="2602" spans="1:19">
      <c r="A2602" s="3" t="str">
        <f t="shared" si="40"/>
        <v/>
      </c>
      <c r="B2602" s="29"/>
      <c r="C2602" s="29"/>
      <c r="D2602" s="29"/>
      <c r="E2602" s="51"/>
      <c r="F2602" s="29"/>
      <c r="G2602" s="29"/>
      <c r="H2602" s="29"/>
      <c r="I2602" s="29"/>
      <c r="J2602" s="29"/>
      <c r="K2602" s="29"/>
      <c r="L2602" s="29"/>
      <c r="M2602" s="29"/>
      <c r="N2602" s="29"/>
      <c r="O2602" s="29"/>
      <c r="P2602" s="29"/>
      <c r="Q2602" s="29"/>
      <c r="R2602" s="29"/>
      <c r="S2602" s="29"/>
    </row>
    <row r="2603" spans="1:19">
      <c r="A2603" s="3" t="str">
        <f t="shared" si="40"/>
        <v/>
      </c>
      <c r="B2603" s="29"/>
      <c r="C2603" s="29"/>
      <c r="D2603" s="29"/>
      <c r="E2603" s="51"/>
      <c r="F2603" s="29"/>
      <c r="G2603" s="29"/>
      <c r="H2603" s="29"/>
      <c r="I2603" s="29"/>
      <c r="J2603" s="29"/>
      <c r="K2603" s="29"/>
      <c r="L2603" s="29"/>
      <c r="M2603" s="29"/>
      <c r="N2603" s="29"/>
      <c r="O2603" s="29"/>
      <c r="P2603" s="29"/>
      <c r="Q2603" s="29"/>
      <c r="R2603" s="29"/>
      <c r="S2603" s="29"/>
    </row>
    <row r="2604" spans="1:19">
      <c r="A2604" s="3" t="str">
        <f t="shared" si="40"/>
        <v/>
      </c>
      <c r="B2604" s="29"/>
      <c r="C2604" s="29"/>
      <c r="D2604" s="29"/>
      <c r="E2604" s="51"/>
      <c r="F2604" s="29"/>
      <c r="G2604" s="29"/>
      <c r="H2604" s="29"/>
      <c r="I2604" s="29"/>
      <c r="J2604" s="29"/>
      <c r="K2604" s="29"/>
      <c r="L2604" s="29"/>
      <c r="M2604" s="29"/>
      <c r="N2604" s="29"/>
      <c r="O2604" s="29"/>
      <c r="P2604" s="29"/>
      <c r="Q2604" s="29"/>
      <c r="R2604" s="29"/>
      <c r="S2604" s="29"/>
    </row>
    <row r="2605" spans="1:19">
      <c r="A2605" s="3" t="str">
        <f t="shared" si="40"/>
        <v/>
      </c>
      <c r="B2605" s="29"/>
      <c r="C2605" s="29"/>
      <c r="D2605" s="29"/>
      <c r="E2605" s="51"/>
      <c r="F2605" s="29"/>
      <c r="G2605" s="29"/>
      <c r="H2605" s="29"/>
      <c r="I2605" s="29"/>
      <c r="J2605" s="29"/>
      <c r="K2605" s="29"/>
      <c r="L2605" s="29"/>
      <c r="M2605" s="29"/>
      <c r="N2605" s="29"/>
      <c r="O2605" s="29"/>
      <c r="P2605" s="29"/>
      <c r="Q2605" s="29"/>
      <c r="R2605" s="29"/>
      <c r="S2605" s="29"/>
    </row>
    <row r="2606" spans="1:19">
      <c r="A2606" s="3" t="str">
        <f t="shared" si="40"/>
        <v/>
      </c>
      <c r="B2606" s="29"/>
      <c r="C2606" s="29"/>
      <c r="D2606" s="29"/>
      <c r="E2606" s="51"/>
      <c r="F2606" s="29"/>
      <c r="G2606" s="29"/>
      <c r="H2606" s="29"/>
      <c r="I2606" s="29"/>
      <c r="J2606" s="29"/>
      <c r="K2606" s="29"/>
      <c r="L2606" s="29"/>
      <c r="M2606" s="29"/>
      <c r="N2606" s="29"/>
      <c r="O2606" s="29"/>
      <c r="P2606" s="29"/>
      <c r="Q2606" s="29"/>
      <c r="R2606" s="29"/>
      <c r="S2606" s="29"/>
    </row>
    <row r="2607" spans="1:19">
      <c r="A2607" s="3" t="str">
        <f t="shared" si="40"/>
        <v/>
      </c>
      <c r="B2607" s="29"/>
      <c r="C2607" s="29"/>
      <c r="D2607" s="29"/>
      <c r="E2607" s="51"/>
      <c r="F2607" s="29"/>
      <c r="G2607" s="29"/>
      <c r="H2607" s="29"/>
      <c r="I2607" s="29"/>
      <c r="J2607" s="29"/>
      <c r="K2607" s="29"/>
      <c r="L2607" s="29"/>
      <c r="M2607" s="29"/>
      <c r="N2607" s="29"/>
      <c r="O2607" s="29"/>
      <c r="P2607" s="29"/>
      <c r="Q2607" s="29"/>
      <c r="R2607" s="29"/>
      <c r="S2607" s="29"/>
    </row>
    <row r="2608" spans="1:19">
      <c r="A2608" s="3" t="str">
        <f t="shared" si="40"/>
        <v/>
      </c>
      <c r="B2608" s="29"/>
      <c r="C2608" s="29"/>
      <c r="D2608" s="29"/>
      <c r="E2608" s="51"/>
      <c r="F2608" s="29"/>
      <c r="G2608" s="29"/>
      <c r="H2608" s="29"/>
      <c r="I2608" s="29"/>
      <c r="J2608" s="29"/>
      <c r="K2608" s="29"/>
      <c r="L2608" s="29"/>
      <c r="M2608" s="29"/>
      <c r="N2608" s="29"/>
      <c r="O2608" s="29"/>
      <c r="P2608" s="29"/>
      <c r="Q2608" s="29"/>
      <c r="R2608" s="29"/>
      <c r="S2608" s="29"/>
    </row>
    <row r="2609" spans="1:19">
      <c r="A2609" s="3" t="str">
        <f t="shared" si="40"/>
        <v/>
      </c>
      <c r="B2609" s="29"/>
      <c r="C2609" s="29"/>
      <c r="D2609" s="29"/>
      <c r="E2609" s="51"/>
      <c r="F2609" s="29"/>
      <c r="G2609" s="29"/>
      <c r="H2609" s="29"/>
      <c r="I2609" s="29"/>
      <c r="J2609" s="29"/>
      <c r="K2609" s="29"/>
      <c r="L2609" s="29"/>
      <c r="M2609" s="29"/>
      <c r="N2609" s="29"/>
      <c r="O2609" s="29"/>
      <c r="P2609" s="29"/>
      <c r="Q2609" s="29"/>
      <c r="R2609" s="29"/>
      <c r="S2609" s="29"/>
    </row>
    <row r="2610" spans="1:19">
      <c r="A2610" s="3" t="str">
        <f t="shared" si="40"/>
        <v/>
      </c>
      <c r="B2610" s="29"/>
      <c r="C2610" s="29"/>
      <c r="D2610" s="29"/>
      <c r="E2610" s="51"/>
      <c r="F2610" s="29"/>
      <c r="G2610" s="29"/>
      <c r="H2610" s="29"/>
      <c r="I2610" s="29"/>
      <c r="J2610" s="29"/>
      <c r="K2610" s="29"/>
      <c r="L2610" s="29"/>
      <c r="M2610" s="29"/>
      <c r="N2610" s="29"/>
      <c r="O2610" s="29"/>
      <c r="P2610" s="29"/>
      <c r="Q2610" s="29"/>
      <c r="R2610" s="29"/>
      <c r="S2610" s="29"/>
    </row>
    <row r="2611" spans="1:19">
      <c r="A2611" s="3" t="str">
        <f t="shared" si="40"/>
        <v/>
      </c>
      <c r="B2611" s="29"/>
      <c r="C2611" s="29"/>
      <c r="D2611" s="29"/>
      <c r="E2611" s="51"/>
      <c r="F2611" s="29"/>
      <c r="G2611" s="29"/>
      <c r="H2611" s="29"/>
      <c r="I2611" s="29"/>
      <c r="J2611" s="29"/>
      <c r="K2611" s="29"/>
      <c r="L2611" s="29"/>
      <c r="M2611" s="29"/>
      <c r="N2611" s="29"/>
      <c r="O2611" s="29"/>
      <c r="P2611" s="29"/>
      <c r="Q2611" s="29"/>
      <c r="R2611" s="29"/>
      <c r="S2611" s="29"/>
    </row>
    <row r="2612" spans="1:19">
      <c r="A2612" s="3" t="str">
        <f t="shared" si="40"/>
        <v/>
      </c>
      <c r="B2612" s="29"/>
      <c r="C2612" s="29"/>
      <c r="D2612" s="29"/>
      <c r="E2612" s="51"/>
      <c r="F2612" s="29"/>
      <c r="G2612" s="29"/>
      <c r="H2612" s="29"/>
      <c r="I2612" s="29"/>
      <c r="J2612" s="29"/>
      <c r="K2612" s="29"/>
      <c r="L2612" s="29"/>
      <c r="M2612" s="29"/>
      <c r="N2612" s="29"/>
      <c r="O2612" s="29"/>
      <c r="P2612" s="29"/>
      <c r="Q2612" s="29"/>
      <c r="R2612" s="29"/>
      <c r="S2612" s="29"/>
    </row>
    <row r="2613" spans="1:19">
      <c r="A2613" s="3" t="str">
        <f t="shared" si="40"/>
        <v/>
      </c>
      <c r="B2613" s="29"/>
      <c r="C2613" s="29"/>
      <c r="D2613" s="29"/>
      <c r="E2613" s="51"/>
      <c r="F2613" s="29"/>
      <c r="G2613" s="29"/>
      <c r="H2613" s="29"/>
      <c r="I2613" s="29"/>
      <c r="J2613" s="29"/>
      <c r="K2613" s="29"/>
      <c r="L2613" s="29"/>
      <c r="M2613" s="29"/>
      <c r="N2613" s="29"/>
      <c r="O2613" s="29"/>
      <c r="P2613" s="29"/>
      <c r="Q2613" s="29"/>
      <c r="R2613" s="29"/>
      <c r="S2613" s="29"/>
    </row>
    <row r="2614" spans="1:19">
      <c r="A2614" s="3" t="str">
        <f t="shared" si="40"/>
        <v/>
      </c>
      <c r="B2614" s="29"/>
      <c r="C2614" s="29"/>
      <c r="D2614" s="29"/>
      <c r="E2614" s="51"/>
      <c r="F2614" s="29"/>
      <c r="G2614" s="29"/>
      <c r="H2614" s="29"/>
      <c r="I2614" s="29"/>
      <c r="J2614" s="29"/>
      <c r="K2614" s="29"/>
      <c r="L2614" s="29"/>
      <c r="M2614" s="29"/>
      <c r="N2614" s="29"/>
      <c r="O2614" s="29"/>
      <c r="P2614" s="29"/>
      <c r="Q2614" s="29"/>
      <c r="R2614" s="29"/>
      <c r="S2614" s="29"/>
    </row>
    <row r="2615" spans="1:19">
      <c r="A2615" s="3" t="str">
        <f t="shared" si="40"/>
        <v/>
      </c>
      <c r="B2615" s="29"/>
      <c r="C2615" s="29"/>
      <c r="D2615" s="29"/>
      <c r="E2615" s="51"/>
      <c r="F2615" s="29"/>
      <c r="G2615" s="29"/>
      <c r="H2615" s="29"/>
      <c r="I2615" s="29"/>
      <c r="J2615" s="29"/>
      <c r="K2615" s="29"/>
      <c r="L2615" s="29"/>
      <c r="M2615" s="29"/>
      <c r="N2615" s="29"/>
      <c r="O2615" s="29"/>
      <c r="P2615" s="29"/>
      <c r="Q2615" s="29"/>
      <c r="R2615" s="29"/>
      <c r="S2615" s="29"/>
    </row>
    <row r="2616" spans="1:19">
      <c r="A2616" s="3" t="str">
        <f t="shared" si="40"/>
        <v/>
      </c>
      <c r="B2616" s="29"/>
      <c r="C2616" s="29"/>
      <c r="D2616" s="29"/>
      <c r="E2616" s="51"/>
      <c r="F2616" s="29"/>
      <c r="G2616" s="29"/>
      <c r="H2616" s="29"/>
      <c r="I2616" s="29"/>
      <c r="J2616" s="29"/>
      <c r="K2616" s="29"/>
      <c r="L2616" s="29"/>
      <c r="M2616" s="29"/>
      <c r="N2616" s="29"/>
      <c r="O2616" s="29"/>
      <c r="P2616" s="29"/>
      <c r="Q2616" s="29"/>
      <c r="R2616" s="29"/>
      <c r="S2616" s="29"/>
    </row>
    <row r="2617" spans="1:19">
      <c r="A2617" s="3" t="str">
        <f t="shared" si="40"/>
        <v/>
      </c>
      <c r="B2617" s="29"/>
      <c r="C2617" s="29"/>
      <c r="D2617" s="29"/>
      <c r="E2617" s="51"/>
      <c r="F2617" s="29"/>
      <c r="G2617" s="29"/>
      <c r="H2617" s="29"/>
      <c r="I2617" s="29"/>
      <c r="J2617" s="29"/>
      <c r="K2617" s="29"/>
      <c r="L2617" s="29"/>
      <c r="M2617" s="29"/>
      <c r="N2617" s="29"/>
      <c r="O2617" s="29"/>
      <c r="P2617" s="29"/>
      <c r="Q2617" s="29"/>
      <c r="R2617" s="29"/>
      <c r="S2617" s="29"/>
    </row>
    <row r="2618" spans="1:19">
      <c r="A2618" s="3" t="str">
        <f t="shared" si="40"/>
        <v/>
      </c>
      <c r="B2618" s="29"/>
      <c r="C2618" s="29"/>
      <c r="D2618" s="29"/>
      <c r="E2618" s="51"/>
      <c r="F2618" s="29"/>
      <c r="G2618" s="29"/>
      <c r="H2618" s="29"/>
      <c r="I2618" s="29"/>
      <c r="J2618" s="29"/>
      <c r="K2618" s="29"/>
      <c r="L2618" s="29"/>
      <c r="M2618" s="29"/>
      <c r="N2618" s="29"/>
      <c r="O2618" s="29"/>
      <c r="P2618" s="29"/>
      <c r="Q2618" s="29"/>
      <c r="R2618" s="29"/>
      <c r="S2618" s="29"/>
    </row>
    <row r="2619" spans="1:19">
      <c r="A2619" s="3" t="str">
        <f t="shared" si="40"/>
        <v/>
      </c>
      <c r="B2619" s="29"/>
      <c r="C2619" s="29"/>
      <c r="D2619" s="29"/>
      <c r="E2619" s="51"/>
      <c r="F2619" s="29"/>
      <c r="G2619" s="29"/>
      <c r="H2619" s="29"/>
      <c r="I2619" s="29"/>
      <c r="J2619" s="29"/>
      <c r="K2619" s="29"/>
      <c r="L2619" s="29"/>
      <c r="M2619" s="29"/>
      <c r="N2619" s="29"/>
      <c r="O2619" s="29"/>
      <c r="P2619" s="29"/>
      <c r="Q2619" s="29"/>
      <c r="R2619" s="29"/>
      <c r="S2619" s="29"/>
    </row>
    <row r="2620" spans="1:19">
      <c r="A2620" s="3" t="str">
        <f t="shared" si="40"/>
        <v/>
      </c>
      <c r="B2620" s="29"/>
      <c r="C2620" s="29"/>
      <c r="D2620" s="29"/>
      <c r="E2620" s="51"/>
      <c r="F2620" s="29"/>
      <c r="G2620" s="29"/>
      <c r="H2620" s="29"/>
      <c r="I2620" s="29"/>
      <c r="J2620" s="29"/>
      <c r="K2620" s="29"/>
      <c r="L2620" s="29"/>
      <c r="M2620" s="29"/>
      <c r="N2620" s="29"/>
      <c r="O2620" s="29"/>
      <c r="P2620" s="29"/>
      <c r="Q2620" s="29"/>
      <c r="R2620" s="29"/>
      <c r="S2620" s="29"/>
    </row>
    <row r="2621" spans="1:19">
      <c r="A2621" s="3" t="str">
        <f t="shared" si="40"/>
        <v/>
      </c>
      <c r="B2621" s="29"/>
      <c r="C2621" s="29"/>
      <c r="D2621" s="29"/>
      <c r="E2621" s="51"/>
      <c r="F2621" s="29"/>
      <c r="G2621" s="29"/>
      <c r="H2621" s="29"/>
      <c r="I2621" s="29"/>
      <c r="J2621" s="29"/>
      <c r="K2621" s="29"/>
      <c r="L2621" s="29"/>
      <c r="M2621" s="29"/>
      <c r="N2621" s="29"/>
      <c r="O2621" s="29"/>
      <c r="P2621" s="29"/>
      <c r="Q2621" s="29"/>
      <c r="R2621" s="29"/>
      <c r="S2621" s="29"/>
    </row>
    <row r="2622" spans="1:19">
      <c r="A2622" s="3" t="str">
        <f t="shared" si="40"/>
        <v/>
      </c>
      <c r="B2622" s="29"/>
      <c r="C2622" s="29"/>
      <c r="D2622" s="29"/>
      <c r="E2622" s="51"/>
      <c r="F2622" s="29"/>
      <c r="G2622" s="29"/>
      <c r="H2622" s="29"/>
      <c r="I2622" s="29"/>
      <c r="J2622" s="29"/>
      <c r="K2622" s="29"/>
      <c r="L2622" s="29"/>
      <c r="M2622" s="29"/>
      <c r="N2622" s="29"/>
      <c r="O2622" s="29"/>
      <c r="P2622" s="29"/>
      <c r="Q2622" s="29"/>
      <c r="R2622" s="29"/>
      <c r="S2622" s="29"/>
    </row>
    <row r="2623" spans="1:19">
      <c r="A2623" s="3" t="str">
        <f t="shared" si="40"/>
        <v/>
      </c>
      <c r="B2623" s="29"/>
      <c r="C2623" s="29"/>
      <c r="D2623" s="29"/>
      <c r="E2623" s="51"/>
      <c r="F2623" s="29"/>
      <c r="G2623" s="29"/>
      <c r="H2623" s="29"/>
      <c r="I2623" s="29"/>
      <c r="J2623" s="29"/>
      <c r="K2623" s="29"/>
      <c r="L2623" s="29"/>
      <c r="M2623" s="29"/>
      <c r="N2623" s="29"/>
      <c r="O2623" s="29"/>
      <c r="P2623" s="29"/>
      <c r="Q2623" s="29"/>
      <c r="R2623" s="29"/>
      <c r="S2623" s="29"/>
    </row>
    <row r="2624" spans="1:19">
      <c r="A2624" s="3" t="str">
        <f t="shared" si="40"/>
        <v/>
      </c>
      <c r="B2624" s="29"/>
      <c r="C2624" s="29"/>
      <c r="D2624" s="29"/>
      <c r="E2624" s="51"/>
      <c r="F2624" s="29"/>
      <c r="G2624" s="29"/>
      <c r="H2624" s="29"/>
      <c r="I2624" s="29"/>
      <c r="J2624" s="29"/>
      <c r="K2624" s="29"/>
      <c r="L2624" s="29"/>
      <c r="M2624" s="29"/>
      <c r="N2624" s="29"/>
      <c r="O2624" s="29"/>
      <c r="P2624" s="29"/>
      <c r="Q2624" s="29"/>
      <c r="R2624" s="29"/>
      <c r="S2624" s="29"/>
    </row>
    <row r="2625" spans="1:19">
      <c r="A2625" s="3" t="str">
        <f t="shared" si="40"/>
        <v/>
      </c>
      <c r="B2625" s="29"/>
      <c r="C2625" s="29"/>
      <c r="D2625" s="29"/>
      <c r="E2625" s="51"/>
      <c r="F2625" s="29"/>
      <c r="G2625" s="29"/>
      <c r="H2625" s="29"/>
      <c r="I2625" s="29"/>
      <c r="J2625" s="29"/>
      <c r="K2625" s="29"/>
      <c r="L2625" s="29"/>
      <c r="M2625" s="29"/>
      <c r="N2625" s="29"/>
      <c r="O2625" s="29"/>
      <c r="P2625" s="29"/>
      <c r="Q2625" s="29"/>
      <c r="R2625" s="29"/>
      <c r="S2625" s="29"/>
    </row>
    <row r="2626" spans="1:19">
      <c r="A2626" s="3" t="str">
        <f t="shared" si="40"/>
        <v/>
      </c>
      <c r="B2626" s="29"/>
      <c r="C2626" s="29"/>
      <c r="D2626" s="29"/>
      <c r="E2626" s="51"/>
      <c r="F2626" s="29"/>
      <c r="G2626" s="29"/>
      <c r="H2626" s="29"/>
      <c r="I2626" s="29"/>
      <c r="J2626" s="29"/>
      <c r="K2626" s="29"/>
      <c r="L2626" s="29"/>
      <c r="M2626" s="29"/>
      <c r="N2626" s="29"/>
      <c r="O2626" s="29"/>
      <c r="P2626" s="29"/>
      <c r="Q2626" s="29"/>
      <c r="R2626" s="29"/>
      <c r="S2626" s="29"/>
    </row>
    <row r="2627" spans="1:19">
      <c r="A2627" s="3" t="str">
        <f t="shared" si="40"/>
        <v/>
      </c>
      <c r="B2627" s="29"/>
      <c r="C2627" s="29"/>
      <c r="D2627" s="29"/>
      <c r="E2627" s="51"/>
      <c r="F2627" s="29"/>
      <c r="G2627" s="29"/>
      <c r="H2627" s="29"/>
      <c r="I2627" s="29"/>
      <c r="J2627" s="29"/>
      <c r="K2627" s="29"/>
      <c r="L2627" s="29"/>
      <c r="M2627" s="29"/>
      <c r="N2627" s="29"/>
      <c r="O2627" s="29"/>
      <c r="P2627" s="29"/>
      <c r="Q2627" s="29"/>
      <c r="R2627" s="29"/>
      <c r="S2627" s="29"/>
    </row>
    <row r="2628" spans="1:19">
      <c r="A2628" s="3" t="str">
        <f t="shared" ref="A2628:A2691" si="41">F2628&amp;G2628&amp;IF(ISBLANK(E2628),"",IF(LEN(B2628)&lt;11,TEXT(E2628,"00000000000"),E2628))</f>
        <v/>
      </c>
      <c r="B2628" s="29"/>
      <c r="C2628" s="29"/>
      <c r="D2628" s="29"/>
      <c r="E2628" s="51"/>
      <c r="F2628" s="29"/>
      <c r="G2628" s="29"/>
      <c r="H2628" s="29"/>
      <c r="I2628" s="29"/>
      <c r="J2628" s="29"/>
      <c r="K2628" s="29"/>
      <c r="L2628" s="29"/>
      <c r="M2628" s="29"/>
      <c r="N2628" s="29"/>
      <c r="O2628" s="29"/>
      <c r="P2628" s="29"/>
      <c r="Q2628" s="29"/>
      <c r="R2628" s="29"/>
      <c r="S2628" s="29"/>
    </row>
    <row r="2629" spans="1:19">
      <c r="A2629" s="3" t="str">
        <f t="shared" si="41"/>
        <v/>
      </c>
      <c r="B2629" s="29"/>
      <c r="C2629" s="29"/>
      <c r="D2629" s="29"/>
      <c r="E2629" s="51"/>
      <c r="F2629" s="29"/>
      <c r="G2629" s="29"/>
      <c r="H2629" s="29"/>
      <c r="I2629" s="29"/>
      <c r="J2629" s="29"/>
      <c r="K2629" s="29"/>
      <c r="L2629" s="29"/>
      <c r="M2629" s="29"/>
      <c r="N2629" s="29"/>
      <c r="O2629" s="29"/>
      <c r="P2629" s="29"/>
      <c r="Q2629" s="29"/>
      <c r="R2629" s="29"/>
      <c r="S2629" s="29"/>
    </row>
    <row r="2630" spans="1:19">
      <c r="A2630" s="3" t="str">
        <f t="shared" si="41"/>
        <v/>
      </c>
      <c r="B2630" s="29"/>
      <c r="C2630" s="29"/>
      <c r="D2630" s="29"/>
      <c r="E2630" s="51"/>
      <c r="F2630" s="29"/>
      <c r="G2630" s="29"/>
      <c r="H2630" s="29"/>
      <c r="I2630" s="29"/>
      <c r="J2630" s="29"/>
      <c r="K2630" s="29"/>
      <c r="L2630" s="29"/>
      <c r="M2630" s="29"/>
      <c r="N2630" s="29"/>
      <c r="O2630" s="29"/>
      <c r="P2630" s="29"/>
      <c r="Q2630" s="29"/>
      <c r="R2630" s="29"/>
      <c r="S2630" s="29"/>
    </row>
    <row r="2631" spans="1:19">
      <c r="A2631" s="3" t="str">
        <f t="shared" si="41"/>
        <v/>
      </c>
      <c r="B2631" s="29"/>
      <c r="C2631" s="29"/>
      <c r="D2631" s="29"/>
      <c r="E2631" s="51"/>
      <c r="F2631" s="29"/>
      <c r="G2631" s="29"/>
      <c r="H2631" s="29"/>
      <c r="I2631" s="29"/>
      <c r="J2631" s="29"/>
      <c r="K2631" s="29"/>
      <c r="L2631" s="29"/>
      <c r="M2631" s="29"/>
      <c r="N2631" s="29"/>
      <c r="O2631" s="29"/>
      <c r="P2631" s="29"/>
      <c r="Q2631" s="29"/>
      <c r="R2631" s="29"/>
      <c r="S2631" s="29"/>
    </row>
    <row r="2632" spans="1:19">
      <c r="A2632" s="3" t="str">
        <f t="shared" si="41"/>
        <v/>
      </c>
      <c r="B2632" s="29"/>
      <c r="C2632" s="29"/>
      <c r="D2632" s="29"/>
      <c r="E2632" s="51"/>
      <c r="F2632" s="29"/>
      <c r="G2632" s="29"/>
      <c r="H2632" s="29"/>
      <c r="I2632" s="29"/>
      <c r="J2632" s="29"/>
      <c r="K2632" s="29"/>
      <c r="L2632" s="29"/>
      <c r="M2632" s="29"/>
      <c r="N2632" s="29"/>
      <c r="O2632" s="29"/>
      <c r="P2632" s="29"/>
      <c r="Q2632" s="29"/>
      <c r="R2632" s="29"/>
      <c r="S2632" s="29"/>
    </row>
    <row r="2633" spans="1:19">
      <c r="A2633" s="3" t="str">
        <f t="shared" si="41"/>
        <v/>
      </c>
      <c r="B2633" s="29"/>
      <c r="C2633" s="29"/>
      <c r="D2633" s="29"/>
      <c r="E2633" s="51"/>
      <c r="F2633" s="29"/>
      <c r="G2633" s="29"/>
      <c r="H2633" s="29"/>
      <c r="I2633" s="29"/>
      <c r="J2633" s="29"/>
      <c r="K2633" s="29"/>
      <c r="L2633" s="29"/>
      <c r="M2633" s="29"/>
      <c r="N2633" s="29"/>
      <c r="O2633" s="29"/>
      <c r="P2633" s="29"/>
      <c r="Q2633" s="29"/>
      <c r="R2633" s="29"/>
      <c r="S2633" s="29"/>
    </row>
    <row r="2634" spans="1:19">
      <c r="A2634" s="3" t="str">
        <f t="shared" si="41"/>
        <v/>
      </c>
      <c r="B2634" s="29"/>
      <c r="C2634" s="29"/>
      <c r="D2634" s="29"/>
      <c r="E2634" s="51"/>
      <c r="F2634" s="29"/>
      <c r="G2634" s="29"/>
      <c r="H2634" s="29"/>
      <c r="I2634" s="29"/>
      <c r="J2634" s="29"/>
      <c r="K2634" s="29"/>
      <c r="L2634" s="29"/>
      <c r="M2634" s="29"/>
      <c r="N2634" s="29"/>
      <c r="O2634" s="29"/>
      <c r="P2634" s="29"/>
      <c r="Q2634" s="29"/>
      <c r="R2634" s="29"/>
      <c r="S2634" s="29"/>
    </row>
    <row r="2635" spans="1:19">
      <c r="A2635" s="3" t="str">
        <f t="shared" si="41"/>
        <v/>
      </c>
      <c r="B2635" s="29"/>
      <c r="C2635" s="29"/>
      <c r="D2635" s="29"/>
      <c r="E2635" s="51"/>
      <c r="F2635" s="29"/>
      <c r="G2635" s="29"/>
      <c r="H2635" s="29"/>
      <c r="I2635" s="29"/>
      <c r="J2635" s="29"/>
      <c r="K2635" s="29"/>
      <c r="L2635" s="29"/>
      <c r="M2635" s="29"/>
      <c r="N2635" s="29"/>
      <c r="O2635" s="29"/>
      <c r="P2635" s="29"/>
      <c r="Q2635" s="29"/>
      <c r="R2635" s="29"/>
      <c r="S2635" s="29"/>
    </row>
    <row r="2636" spans="1:19">
      <c r="A2636" s="3" t="str">
        <f t="shared" si="41"/>
        <v/>
      </c>
      <c r="B2636" s="29"/>
      <c r="C2636" s="29"/>
      <c r="D2636" s="29"/>
      <c r="E2636" s="51"/>
      <c r="F2636" s="29"/>
      <c r="G2636" s="29"/>
      <c r="H2636" s="29"/>
      <c r="I2636" s="29"/>
      <c r="J2636" s="29"/>
      <c r="K2636" s="29"/>
      <c r="L2636" s="29"/>
      <c r="M2636" s="29"/>
      <c r="N2636" s="29"/>
      <c r="O2636" s="29"/>
      <c r="P2636" s="29"/>
      <c r="Q2636" s="29"/>
      <c r="R2636" s="29"/>
      <c r="S2636" s="29"/>
    </row>
    <row r="2637" spans="1:19">
      <c r="A2637" s="3" t="str">
        <f t="shared" si="41"/>
        <v/>
      </c>
      <c r="B2637" s="29"/>
      <c r="C2637" s="29"/>
      <c r="D2637" s="29"/>
      <c r="E2637" s="51"/>
      <c r="F2637" s="29"/>
      <c r="G2637" s="29"/>
      <c r="H2637" s="29"/>
      <c r="I2637" s="29"/>
      <c r="J2637" s="29"/>
      <c r="K2637" s="29"/>
      <c r="L2637" s="29"/>
      <c r="M2637" s="29"/>
      <c r="N2637" s="29"/>
      <c r="O2637" s="29"/>
      <c r="P2637" s="29"/>
      <c r="Q2637" s="29"/>
      <c r="R2637" s="29"/>
      <c r="S2637" s="29"/>
    </row>
    <row r="2638" spans="1:19">
      <c r="A2638" s="3" t="str">
        <f t="shared" si="41"/>
        <v/>
      </c>
      <c r="B2638" s="29"/>
      <c r="C2638" s="29"/>
      <c r="D2638" s="29"/>
      <c r="E2638" s="51"/>
      <c r="F2638" s="29"/>
      <c r="G2638" s="29"/>
      <c r="H2638" s="29"/>
      <c r="I2638" s="29"/>
      <c r="J2638" s="29"/>
      <c r="K2638" s="29"/>
      <c r="L2638" s="29"/>
      <c r="M2638" s="29"/>
      <c r="N2638" s="29"/>
      <c r="O2638" s="29"/>
      <c r="P2638" s="29"/>
      <c r="Q2638" s="29"/>
      <c r="R2638" s="29"/>
      <c r="S2638" s="29"/>
    </row>
    <row r="2639" spans="1:19">
      <c r="A2639" s="3" t="str">
        <f t="shared" si="41"/>
        <v/>
      </c>
      <c r="B2639" s="29"/>
      <c r="C2639" s="29"/>
      <c r="D2639" s="29"/>
      <c r="E2639" s="51"/>
      <c r="F2639" s="29"/>
      <c r="G2639" s="29"/>
      <c r="H2639" s="29"/>
      <c r="I2639" s="29"/>
      <c r="J2639" s="29"/>
      <c r="K2639" s="29"/>
      <c r="L2639" s="29"/>
      <c r="M2639" s="29"/>
      <c r="N2639" s="29"/>
      <c r="O2639" s="29"/>
      <c r="P2639" s="29"/>
      <c r="Q2639" s="29"/>
      <c r="R2639" s="29"/>
      <c r="S2639" s="29"/>
    </row>
    <row r="2640" spans="1:19">
      <c r="A2640" s="3" t="str">
        <f t="shared" si="41"/>
        <v/>
      </c>
      <c r="B2640" s="29"/>
      <c r="C2640" s="29"/>
      <c r="D2640" s="29"/>
      <c r="E2640" s="51"/>
      <c r="F2640" s="29"/>
      <c r="G2640" s="29"/>
      <c r="H2640" s="29"/>
      <c r="I2640" s="29"/>
      <c r="J2640" s="29"/>
      <c r="K2640" s="29"/>
      <c r="L2640" s="29"/>
      <c r="M2640" s="29"/>
      <c r="N2640" s="29"/>
      <c r="O2640" s="29"/>
      <c r="P2640" s="29"/>
      <c r="Q2640" s="29"/>
      <c r="R2640" s="29"/>
      <c r="S2640" s="29"/>
    </row>
    <row r="2641" spans="1:19">
      <c r="A2641" s="3" t="str">
        <f t="shared" si="41"/>
        <v/>
      </c>
      <c r="B2641" s="29"/>
      <c r="C2641" s="29"/>
      <c r="D2641" s="29"/>
      <c r="E2641" s="51"/>
      <c r="F2641" s="29"/>
      <c r="G2641" s="29"/>
      <c r="H2641" s="29"/>
      <c r="I2641" s="29"/>
      <c r="J2641" s="29"/>
      <c r="K2641" s="29"/>
      <c r="L2641" s="29"/>
      <c r="M2641" s="29"/>
      <c r="N2641" s="29"/>
      <c r="O2641" s="29"/>
      <c r="P2641" s="29"/>
      <c r="Q2641" s="29"/>
      <c r="R2641" s="29"/>
      <c r="S2641" s="29"/>
    </row>
    <row r="2642" spans="1:19">
      <c r="A2642" s="3" t="str">
        <f t="shared" si="41"/>
        <v/>
      </c>
      <c r="B2642" s="29"/>
      <c r="C2642" s="29"/>
      <c r="D2642" s="29"/>
      <c r="E2642" s="51"/>
      <c r="F2642" s="29"/>
      <c r="G2642" s="29"/>
      <c r="H2642" s="29"/>
      <c r="I2642" s="29"/>
      <c r="J2642" s="29"/>
      <c r="K2642" s="29"/>
      <c r="L2642" s="29"/>
      <c r="M2642" s="29"/>
      <c r="N2642" s="29"/>
      <c r="O2642" s="29"/>
      <c r="P2642" s="29"/>
      <c r="Q2642" s="29"/>
      <c r="R2642" s="29"/>
      <c r="S2642" s="29"/>
    </row>
    <row r="2643" spans="1:19">
      <c r="A2643" s="3" t="str">
        <f t="shared" si="41"/>
        <v/>
      </c>
      <c r="B2643" s="29"/>
      <c r="C2643" s="29"/>
      <c r="D2643" s="29"/>
      <c r="E2643" s="51"/>
      <c r="F2643" s="29"/>
      <c r="G2643" s="29"/>
      <c r="H2643" s="29"/>
      <c r="I2643" s="29"/>
      <c r="J2643" s="29"/>
      <c r="K2643" s="29"/>
      <c r="L2643" s="29"/>
      <c r="M2643" s="29"/>
      <c r="N2643" s="29"/>
      <c r="O2643" s="29"/>
      <c r="P2643" s="29"/>
      <c r="Q2643" s="29"/>
      <c r="R2643" s="29"/>
      <c r="S2643" s="29"/>
    </row>
    <row r="2644" spans="1:19">
      <c r="A2644" s="3" t="str">
        <f t="shared" si="41"/>
        <v/>
      </c>
      <c r="B2644" s="29"/>
      <c r="C2644" s="29"/>
      <c r="D2644" s="29"/>
      <c r="E2644" s="51"/>
      <c r="F2644" s="29"/>
      <c r="G2644" s="29"/>
      <c r="H2644" s="29"/>
      <c r="I2644" s="29"/>
      <c r="J2644" s="29"/>
      <c r="K2644" s="29"/>
      <c r="L2644" s="29"/>
      <c r="M2644" s="29"/>
      <c r="N2644" s="29"/>
      <c r="O2644" s="29"/>
      <c r="P2644" s="29"/>
      <c r="Q2644" s="29"/>
      <c r="R2644" s="29"/>
      <c r="S2644" s="29"/>
    </row>
    <row r="2645" spans="1:19">
      <c r="A2645" s="3" t="str">
        <f t="shared" si="41"/>
        <v/>
      </c>
      <c r="B2645" s="29"/>
      <c r="C2645" s="29"/>
      <c r="D2645" s="29"/>
      <c r="E2645" s="51"/>
      <c r="F2645" s="29"/>
      <c r="G2645" s="29"/>
      <c r="H2645" s="29"/>
      <c r="I2645" s="29"/>
      <c r="J2645" s="29"/>
      <c r="K2645" s="29"/>
      <c r="L2645" s="29"/>
      <c r="M2645" s="29"/>
      <c r="N2645" s="29"/>
      <c r="O2645" s="29"/>
      <c r="P2645" s="29"/>
      <c r="Q2645" s="29"/>
      <c r="R2645" s="29"/>
      <c r="S2645" s="29"/>
    </row>
    <row r="2646" spans="1:19">
      <c r="A2646" s="3" t="str">
        <f t="shared" si="41"/>
        <v/>
      </c>
      <c r="B2646" s="29"/>
      <c r="C2646" s="29"/>
      <c r="D2646" s="29"/>
      <c r="E2646" s="51"/>
      <c r="F2646" s="29"/>
      <c r="G2646" s="29"/>
      <c r="H2646" s="29"/>
      <c r="I2646" s="29"/>
      <c r="J2646" s="29"/>
      <c r="K2646" s="29"/>
      <c r="L2646" s="29"/>
      <c r="M2646" s="29"/>
      <c r="N2646" s="29"/>
      <c r="O2646" s="29"/>
      <c r="P2646" s="29"/>
      <c r="Q2646" s="29"/>
      <c r="R2646" s="29"/>
      <c r="S2646" s="29"/>
    </row>
    <row r="2647" spans="1:19">
      <c r="A2647" s="3" t="str">
        <f t="shared" si="41"/>
        <v/>
      </c>
      <c r="B2647" s="29"/>
      <c r="C2647" s="29"/>
      <c r="D2647" s="29"/>
      <c r="E2647" s="51"/>
      <c r="F2647" s="29"/>
      <c r="G2647" s="29"/>
      <c r="H2647" s="29"/>
      <c r="I2647" s="29"/>
      <c r="J2647" s="29"/>
      <c r="K2647" s="29"/>
      <c r="L2647" s="29"/>
      <c r="M2647" s="29"/>
      <c r="N2647" s="29"/>
      <c r="O2647" s="29"/>
      <c r="P2647" s="29"/>
      <c r="Q2647" s="29"/>
      <c r="R2647" s="29"/>
      <c r="S2647" s="29"/>
    </row>
    <row r="2648" spans="1:19">
      <c r="A2648" s="3" t="str">
        <f t="shared" si="41"/>
        <v/>
      </c>
      <c r="B2648" s="29"/>
      <c r="C2648" s="29"/>
      <c r="D2648" s="29"/>
      <c r="E2648" s="51"/>
      <c r="F2648" s="29"/>
      <c r="G2648" s="29"/>
      <c r="H2648" s="29"/>
      <c r="I2648" s="29"/>
      <c r="J2648" s="29"/>
      <c r="K2648" s="29"/>
      <c r="L2648" s="29"/>
      <c r="M2648" s="29"/>
      <c r="N2648" s="29"/>
      <c r="O2648" s="29"/>
      <c r="P2648" s="29"/>
      <c r="Q2648" s="29"/>
      <c r="R2648" s="29"/>
      <c r="S2648" s="29"/>
    </row>
    <row r="2649" spans="1:19">
      <c r="A2649" s="3" t="str">
        <f t="shared" si="41"/>
        <v/>
      </c>
      <c r="B2649" s="29"/>
      <c r="C2649" s="29"/>
      <c r="D2649" s="29"/>
      <c r="E2649" s="51"/>
      <c r="F2649" s="29"/>
      <c r="G2649" s="29"/>
      <c r="H2649" s="29"/>
      <c r="I2649" s="29"/>
      <c r="J2649" s="29"/>
      <c r="K2649" s="29"/>
      <c r="L2649" s="29"/>
      <c r="M2649" s="29"/>
      <c r="N2649" s="29"/>
      <c r="O2649" s="29"/>
      <c r="P2649" s="29"/>
      <c r="Q2649" s="29"/>
      <c r="R2649" s="29"/>
      <c r="S2649" s="29"/>
    </row>
    <row r="2650" spans="1:19">
      <c r="A2650" s="3" t="str">
        <f t="shared" si="41"/>
        <v/>
      </c>
      <c r="B2650" s="29"/>
      <c r="C2650" s="29"/>
      <c r="D2650" s="29"/>
      <c r="E2650" s="51"/>
      <c r="F2650" s="29"/>
      <c r="G2650" s="29"/>
      <c r="H2650" s="29"/>
      <c r="I2650" s="29"/>
      <c r="J2650" s="29"/>
      <c r="K2650" s="29"/>
      <c r="L2650" s="29"/>
      <c r="M2650" s="29"/>
      <c r="N2650" s="29"/>
      <c r="O2650" s="29"/>
      <c r="P2650" s="29"/>
      <c r="Q2650" s="29"/>
      <c r="R2650" s="29"/>
      <c r="S2650" s="29"/>
    </row>
    <row r="2651" spans="1:19">
      <c r="A2651" s="3" t="str">
        <f t="shared" si="41"/>
        <v/>
      </c>
      <c r="B2651" s="29"/>
      <c r="C2651" s="29"/>
      <c r="D2651" s="29"/>
      <c r="E2651" s="51"/>
      <c r="F2651" s="29"/>
      <c r="G2651" s="29"/>
      <c r="H2651" s="29"/>
      <c r="I2651" s="29"/>
      <c r="J2651" s="29"/>
      <c r="K2651" s="29"/>
      <c r="L2651" s="29"/>
      <c r="M2651" s="29"/>
      <c r="N2651" s="29"/>
      <c r="O2651" s="29"/>
      <c r="P2651" s="29"/>
      <c r="Q2651" s="29"/>
      <c r="R2651" s="29"/>
      <c r="S2651" s="29"/>
    </row>
    <row r="2652" spans="1:19">
      <c r="A2652" s="3" t="str">
        <f t="shared" si="41"/>
        <v/>
      </c>
      <c r="B2652" s="29"/>
      <c r="C2652" s="29"/>
      <c r="D2652" s="29"/>
      <c r="E2652" s="51"/>
      <c r="F2652" s="29"/>
      <c r="G2652" s="29"/>
      <c r="H2652" s="29"/>
      <c r="I2652" s="29"/>
      <c r="J2652" s="29"/>
      <c r="K2652" s="29"/>
      <c r="L2652" s="29"/>
      <c r="M2652" s="29"/>
      <c r="N2652" s="29"/>
      <c r="O2652" s="29"/>
      <c r="P2652" s="29"/>
      <c r="Q2652" s="29"/>
      <c r="R2652" s="29"/>
      <c r="S2652" s="29"/>
    </row>
    <row r="2653" spans="1:19">
      <c r="A2653" s="3" t="str">
        <f t="shared" si="41"/>
        <v/>
      </c>
      <c r="B2653" s="29"/>
      <c r="C2653" s="29"/>
      <c r="D2653" s="29"/>
      <c r="E2653" s="51"/>
      <c r="F2653" s="29"/>
      <c r="G2653" s="29"/>
      <c r="H2653" s="29"/>
      <c r="I2653" s="29"/>
      <c r="J2653" s="29"/>
      <c r="K2653" s="29"/>
      <c r="L2653" s="29"/>
      <c r="M2653" s="29"/>
      <c r="N2653" s="29"/>
      <c r="O2653" s="29"/>
      <c r="P2653" s="29"/>
      <c r="Q2653" s="29"/>
      <c r="R2653" s="29"/>
      <c r="S2653" s="29"/>
    </row>
    <row r="2654" spans="1:19">
      <c r="A2654" s="3" t="str">
        <f t="shared" si="41"/>
        <v/>
      </c>
      <c r="B2654" s="29"/>
      <c r="C2654" s="29"/>
      <c r="D2654" s="29"/>
      <c r="E2654" s="51"/>
      <c r="F2654" s="29"/>
      <c r="G2654" s="29"/>
      <c r="H2654" s="29"/>
      <c r="I2654" s="29"/>
      <c r="J2654" s="29"/>
      <c r="K2654" s="29"/>
      <c r="L2654" s="29"/>
      <c r="M2654" s="29"/>
      <c r="N2654" s="29"/>
      <c r="O2654" s="29"/>
      <c r="P2654" s="29"/>
      <c r="Q2654" s="29"/>
      <c r="R2654" s="29"/>
      <c r="S2654" s="29"/>
    </row>
    <row r="2655" spans="1:19">
      <c r="A2655" s="3" t="str">
        <f t="shared" si="41"/>
        <v/>
      </c>
      <c r="B2655" s="29"/>
      <c r="C2655" s="29"/>
      <c r="D2655" s="29"/>
      <c r="E2655" s="51"/>
      <c r="F2655" s="29"/>
      <c r="G2655" s="29"/>
      <c r="H2655" s="29"/>
      <c r="I2655" s="29"/>
      <c r="J2655" s="29"/>
      <c r="K2655" s="29"/>
      <c r="L2655" s="29"/>
      <c r="M2655" s="29"/>
      <c r="N2655" s="29"/>
      <c r="O2655" s="29"/>
      <c r="P2655" s="29"/>
      <c r="Q2655" s="29"/>
      <c r="R2655" s="29"/>
      <c r="S2655" s="29"/>
    </row>
    <row r="2656" spans="1:19">
      <c r="A2656" s="3" t="str">
        <f t="shared" si="41"/>
        <v/>
      </c>
      <c r="B2656" s="29"/>
      <c r="C2656" s="29"/>
      <c r="D2656" s="29"/>
      <c r="E2656" s="51"/>
      <c r="F2656" s="29"/>
      <c r="G2656" s="29"/>
      <c r="H2656" s="29"/>
      <c r="I2656" s="29"/>
      <c r="J2656" s="29"/>
      <c r="K2656" s="29"/>
      <c r="L2656" s="29"/>
      <c r="M2656" s="29"/>
      <c r="N2656" s="29"/>
      <c r="O2656" s="29"/>
      <c r="P2656" s="29"/>
      <c r="Q2656" s="29"/>
      <c r="R2656" s="29"/>
      <c r="S2656" s="29"/>
    </row>
    <row r="2657" spans="1:19">
      <c r="A2657" s="3" t="str">
        <f t="shared" si="41"/>
        <v/>
      </c>
      <c r="B2657" s="29"/>
      <c r="C2657" s="29"/>
      <c r="D2657" s="29"/>
      <c r="E2657" s="51"/>
      <c r="F2657" s="29"/>
      <c r="G2657" s="29"/>
      <c r="H2657" s="29"/>
      <c r="I2657" s="29"/>
      <c r="J2657" s="29"/>
      <c r="K2657" s="29"/>
      <c r="L2657" s="29"/>
      <c r="M2657" s="29"/>
      <c r="N2657" s="29"/>
      <c r="O2657" s="29"/>
      <c r="P2657" s="29"/>
      <c r="Q2657" s="29"/>
      <c r="R2657" s="29"/>
      <c r="S2657" s="29"/>
    </row>
    <row r="2658" spans="1:19">
      <c r="A2658" s="3" t="str">
        <f t="shared" si="41"/>
        <v/>
      </c>
      <c r="B2658" s="29"/>
      <c r="C2658" s="29"/>
      <c r="D2658" s="29"/>
      <c r="E2658" s="51"/>
      <c r="F2658" s="29"/>
      <c r="G2658" s="29"/>
      <c r="H2658" s="29"/>
      <c r="I2658" s="29"/>
      <c r="J2658" s="29"/>
      <c r="K2658" s="29"/>
      <c r="L2658" s="29"/>
      <c r="M2658" s="29"/>
      <c r="N2658" s="29"/>
      <c r="O2658" s="29"/>
      <c r="P2658" s="29"/>
      <c r="Q2658" s="29"/>
      <c r="R2658" s="29"/>
      <c r="S2658" s="29"/>
    </row>
    <row r="2659" spans="1:19">
      <c r="A2659" s="3" t="str">
        <f t="shared" si="41"/>
        <v/>
      </c>
      <c r="B2659" s="29"/>
      <c r="C2659" s="29"/>
      <c r="D2659" s="29"/>
      <c r="E2659" s="51"/>
      <c r="F2659" s="29"/>
      <c r="G2659" s="29"/>
      <c r="H2659" s="29"/>
      <c r="I2659" s="29"/>
      <c r="J2659" s="29"/>
      <c r="K2659" s="29"/>
      <c r="L2659" s="29"/>
      <c r="M2659" s="29"/>
      <c r="N2659" s="29"/>
      <c r="O2659" s="29"/>
      <c r="P2659" s="29"/>
      <c r="Q2659" s="29"/>
      <c r="R2659" s="29"/>
      <c r="S2659" s="29"/>
    </row>
    <row r="2660" spans="1:19">
      <c r="A2660" s="3" t="str">
        <f t="shared" si="41"/>
        <v/>
      </c>
      <c r="B2660" s="29"/>
      <c r="C2660" s="29"/>
      <c r="D2660" s="29"/>
      <c r="E2660" s="51"/>
      <c r="F2660" s="29"/>
      <c r="G2660" s="29"/>
      <c r="H2660" s="29"/>
      <c r="I2660" s="29"/>
      <c r="J2660" s="29"/>
      <c r="K2660" s="29"/>
      <c r="L2660" s="29"/>
      <c r="M2660" s="29"/>
      <c r="N2660" s="29"/>
      <c r="O2660" s="29"/>
      <c r="P2660" s="29"/>
      <c r="Q2660" s="29"/>
      <c r="R2660" s="29"/>
      <c r="S2660" s="29"/>
    </row>
    <row r="2661" spans="1:19">
      <c r="A2661" s="3" t="str">
        <f t="shared" si="41"/>
        <v/>
      </c>
      <c r="B2661" s="29"/>
      <c r="C2661" s="29"/>
      <c r="D2661" s="29"/>
      <c r="E2661" s="51"/>
      <c r="F2661" s="29"/>
      <c r="G2661" s="29"/>
      <c r="H2661" s="29"/>
      <c r="I2661" s="29"/>
      <c r="J2661" s="29"/>
      <c r="K2661" s="29"/>
      <c r="L2661" s="29"/>
      <c r="M2661" s="29"/>
      <c r="N2661" s="29"/>
      <c r="O2661" s="29"/>
      <c r="P2661" s="29"/>
      <c r="Q2661" s="29"/>
      <c r="R2661" s="29"/>
      <c r="S2661" s="29"/>
    </row>
    <row r="2662" spans="1:19">
      <c r="A2662" s="3" t="str">
        <f t="shared" si="41"/>
        <v/>
      </c>
      <c r="B2662" s="29"/>
      <c r="C2662" s="29"/>
      <c r="D2662" s="29"/>
      <c r="E2662" s="51"/>
      <c r="F2662" s="29"/>
      <c r="G2662" s="29"/>
      <c r="H2662" s="29"/>
      <c r="I2662" s="29"/>
      <c r="J2662" s="29"/>
      <c r="K2662" s="29"/>
      <c r="L2662" s="29"/>
      <c r="M2662" s="29"/>
      <c r="N2662" s="29"/>
      <c r="O2662" s="29"/>
      <c r="P2662" s="29"/>
      <c r="Q2662" s="29"/>
      <c r="R2662" s="29"/>
      <c r="S2662" s="29"/>
    </row>
    <row r="2663" spans="1:19">
      <c r="A2663" s="3" t="str">
        <f t="shared" si="41"/>
        <v/>
      </c>
      <c r="B2663" s="29"/>
      <c r="C2663" s="29"/>
      <c r="D2663" s="29"/>
      <c r="E2663" s="51"/>
      <c r="F2663" s="29"/>
      <c r="G2663" s="29"/>
      <c r="H2663" s="29"/>
      <c r="I2663" s="29"/>
      <c r="J2663" s="29"/>
      <c r="K2663" s="29"/>
      <c r="L2663" s="29"/>
      <c r="M2663" s="29"/>
      <c r="N2663" s="29"/>
      <c r="O2663" s="29"/>
      <c r="P2663" s="29"/>
      <c r="Q2663" s="29"/>
      <c r="R2663" s="29"/>
      <c r="S2663" s="29"/>
    </row>
    <row r="2664" spans="1:19">
      <c r="A2664" s="3" t="str">
        <f t="shared" si="41"/>
        <v/>
      </c>
      <c r="B2664" s="29"/>
      <c r="C2664" s="29"/>
      <c r="D2664" s="29"/>
      <c r="E2664" s="51"/>
      <c r="F2664" s="29"/>
      <c r="G2664" s="29"/>
      <c r="H2664" s="29"/>
      <c r="I2664" s="29"/>
      <c r="J2664" s="29"/>
      <c r="K2664" s="29"/>
      <c r="L2664" s="29"/>
      <c r="M2664" s="29"/>
      <c r="N2664" s="29"/>
      <c r="O2664" s="29"/>
      <c r="P2664" s="29"/>
      <c r="Q2664" s="29"/>
      <c r="R2664" s="29"/>
      <c r="S2664" s="29"/>
    </row>
    <row r="2665" spans="1:19">
      <c r="A2665" s="3" t="str">
        <f t="shared" si="41"/>
        <v/>
      </c>
      <c r="B2665" s="29"/>
      <c r="C2665" s="29"/>
      <c r="D2665" s="29"/>
      <c r="E2665" s="51"/>
      <c r="F2665" s="29"/>
      <c r="G2665" s="29"/>
      <c r="H2665" s="29"/>
      <c r="I2665" s="29"/>
      <c r="J2665" s="29"/>
      <c r="K2665" s="29"/>
      <c r="L2665" s="29"/>
      <c r="M2665" s="29"/>
      <c r="N2665" s="29"/>
      <c r="O2665" s="29"/>
      <c r="P2665" s="29"/>
      <c r="Q2665" s="29"/>
      <c r="R2665" s="29"/>
      <c r="S2665" s="29"/>
    </row>
    <row r="2666" spans="1:19">
      <c r="A2666" s="3" t="str">
        <f t="shared" si="41"/>
        <v/>
      </c>
      <c r="B2666" s="29"/>
      <c r="C2666" s="29"/>
      <c r="D2666" s="29"/>
      <c r="E2666" s="51"/>
      <c r="F2666" s="29"/>
      <c r="G2666" s="29"/>
      <c r="H2666" s="29"/>
      <c r="I2666" s="29"/>
      <c r="J2666" s="29"/>
      <c r="K2666" s="29"/>
      <c r="L2666" s="29"/>
      <c r="M2666" s="29"/>
      <c r="N2666" s="29"/>
      <c r="O2666" s="29"/>
      <c r="P2666" s="29"/>
      <c r="Q2666" s="29"/>
      <c r="R2666" s="29"/>
      <c r="S2666" s="29"/>
    </row>
    <row r="2667" spans="1:19">
      <c r="A2667" s="3" t="str">
        <f t="shared" si="41"/>
        <v/>
      </c>
      <c r="B2667" s="29"/>
      <c r="C2667" s="29"/>
      <c r="D2667" s="29"/>
      <c r="E2667" s="51"/>
      <c r="F2667" s="29"/>
      <c r="G2667" s="29"/>
      <c r="H2667" s="29"/>
      <c r="I2667" s="29"/>
      <c r="J2667" s="29"/>
      <c r="K2667" s="29"/>
      <c r="L2667" s="29"/>
      <c r="M2667" s="29"/>
      <c r="N2667" s="29"/>
      <c r="O2667" s="29"/>
      <c r="P2667" s="29"/>
      <c r="Q2667" s="29"/>
      <c r="R2667" s="29"/>
      <c r="S2667" s="29"/>
    </row>
    <row r="2668" spans="1:19">
      <c r="A2668" s="3" t="str">
        <f t="shared" si="41"/>
        <v/>
      </c>
      <c r="B2668" s="29"/>
      <c r="C2668" s="29"/>
      <c r="D2668" s="29"/>
      <c r="E2668" s="51"/>
      <c r="F2668" s="29"/>
      <c r="G2668" s="29"/>
      <c r="H2668" s="29"/>
      <c r="I2668" s="29"/>
      <c r="J2668" s="29"/>
      <c r="K2668" s="29"/>
      <c r="L2668" s="29"/>
      <c r="M2668" s="29"/>
      <c r="N2668" s="29"/>
      <c r="O2668" s="29"/>
      <c r="P2668" s="29"/>
      <c r="Q2668" s="29"/>
      <c r="R2668" s="29"/>
      <c r="S2668" s="29"/>
    </row>
    <row r="2669" spans="1:19">
      <c r="A2669" s="3" t="str">
        <f t="shared" si="41"/>
        <v/>
      </c>
      <c r="B2669" s="29"/>
      <c r="C2669" s="29"/>
      <c r="D2669" s="29"/>
      <c r="E2669" s="51"/>
      <c r="F2669" s="29"/>
      <c r="G2669" s="29"/>
      <c r="H2669" s="29"/>
      <c r="I2669" s="29"/>
      <c r="J2669" s="29"/>
      <c r="K2669" s="29"/>
      <c r="L2669" s="29"/>
      <c r="M2669" s="29"/>
      <c r="N2669" s="29"/>
      <c r="O2669" s="29"/>
      <c r="P2669" s="29"/>
      <c r="Q2669" s="29"/>
      <c r="R2669" s="29"/>
      <c r="S2669" s="29"/>
    </row>
    <row r="2670" spans="1:19">
      <c r="A2670" s="3" t="str">
        <f t="shared" si="41"/>
        <v/>
      </c>
      <c r="B2670" s="29"/>
      <c r="C2670" s="29"/>
      <c r="D2670" s="29"/>
      <c r="E2670" s="51"/>
      <c r="F2670" s="29"/>
      <c r="G2670" s="29"/>
      <c r="H2670" s="29"/>
      <c r="I2670" s="29"/>
      <c r="J2670" s="29"/>
      <c r="K2670" s="29"/>
      <c r="L2670" s="29"/>
      <c r="M2670" s="29"/>
      <c r="N2670" s="29"/>
      <c r="O2670" s="29"/>
      <c r="P2670" s="29"/>
      <c r="Q2670" s="29"/>
      <c r="R2670" s="29"/>
      <c r="S2670" s="29"/>
    </row>
    <row r="2671" spans="1:19">
      <c r="A2671" s="3" t="str">
        <f t="shared" si="41"/>
        <v/>
      </c>
      <c r="B2671" s="29"/>
      <c r="C2671" s="29"/>
      <c r="D2671" s="29"/>
      <c r="E2671" s="51"/>
      <c r="F2671" s="29"/>
      <c r="G2671" s="29"/>
      <c r="H2671" s="29"/>
      <c r="I2671" s="29"/>
      <c r="J2671" s="29"/>
      <c r="K2671" s="29"/>
      <c r="L2671" s="29"/>
      <c r="M2671" s="29"/>
      <c r="N2671" s="29"/>
      <c r="O2671" s="29"/>
      <c r="P2671" s="29"/>
      <c r="Q2671" s="29"/>
      <c r="R2671" s="29"/>
      <c r="S2671" s="29"/>
    </row>
    <row r="2672" spans="1:19">
      <c r="A2672" s="3" t="str">
        <f t="shared" si="41"/>
        <v/>
      </c>
      <c r="B2672" s="29"/>
      <c r="C2672" s="29"/>
      <c r="D2672" s="29"/>
      <c r="E2672" s="51"/>
      <c r="F2672" s="29"/>
      <c r="G2672" s="29"/>
      <c r="H2672" s="29"/>
      <c r="I2672" s="29"/>
      <c r="J2672" s="29"/>
      <c r="K2672" s="29"/>
      <c r="L2672" s="29"/>
      <c r="M2672" s="29"/>
      <c r="N2672" s="29"/>
      <c r="O2672" s="29"/>
      <c r="P2672" s="29"/>
      <c r="Q2672" s="29"/>
      <c r="R2672" s="29"/>
      <c r="S2672" s="29"/>
    </row>
    <row r="2673" spans="1:19">
      <c r="A2673" s="3" t="str">
        <f t="shared" si="41"/>
        <v/>
      </c>
      <c r="B2673" s="29"/>
      <c r="C2673" s="29"/>
      <c r="D2673" s="29"/>
      <c r="E2673" s="51"/>
      <c r="F2673" s="29"/>
      <c r="G2673" s="29"/>
      <c r="H2673" s="29"/>
      <c r="I2673" s="29"/>
      <c r="J2673" s="29"/>
      <c r="K2673" s="29"/>
      <c r="L2673" s="29"/>
      <c r="M2673" s="29"/>
      <c r="N2673" s="29"/>
      <c r="O2673" s="29"/>
      <c r="P2673" s="29"/>
      <c r="Q2673" s="29"/>
      <c r="R2673" s="29"/>
      <c r="S2673" s="29"/>
    </row>
    <row r="2674" spans="1:19">
      <c r="A2674" s="3" t="str">
        <f t="shared" si="41"/>
        <v/>
      </c>
      <c r="B2674" s="29"/>
      <c r="C2674" s="29"/>
      <c r="D2674" s="29"/>
      <c r="E2674" s="51"/>
      <c r="F2674" s="29"/>
      <c r="G2674" s="29"/>
      <c r="H2674" s="29"/>
      <c r="I2674" s="29"/>
      <c r="J2674" s="29"/>
      <c r="K2674" s="29"/>
      <c r="L2674" s="29"/>
      <c r="M2674" s="29"/>
      <c r="N2674" s="29"/>
      <c r="O2674" s="29"/>
      <c r="P2674" s="29"/>
      <c r="Q2674" s="29"/>
      <c r="R2674" s="29"/>
      <c r="S2674" s="29"/>
    </row>
    <row r="2675" spans="1:19">
      <c r="A2675" s="3" t="str">
        <f t="shared" si="41"/>
        <v/>
      </c>
      <c r="B2675" s="29"/>
      <c r="C2675" s="29"/>
      <c r="D2675" s="29"/>
      <c r="E2675" s="51"/>
      <c r="F2675" s="29"/>
      <c r="G2675" s="29"/>
      <c r="H2675" s="29"/>
      <c r="I2675" s="29"/>
      <c r="J2675" s="29"/>
      <c r="K2675" s="29"/>
      <c r="L2675" s="29"/>
      <c r="M2675" s="29"/>
      <c r="N2675" s="29"/>
      <c r="O2675" s="29"/>
      <c r="P2675" s="29"/>
      <c r="Q2675" s="29"/>
      <c r="R2675" s="29"/>
      <c r="S2675" s="29"/>
    </row>
    <row r="2676" spans="1:19">
      <c r="A2676" s="3" t="str">
        <f t="shared" si="41"/>
        <v/>
      </c>
      <c r="B2676" s="29"/>
      <c r="C2676" s="29"/>
      <c r="D2676" s="29"/>
      <c r="E2676" s="51"/>
      <c r="F2676" s="29"/>
      <c r="G2676" s="29"/>
      <c r="H2676" s="29"/>
      <c r="I2676" s="29"/>
      <c r="J2676" s="29"/>
      <c r="K2676" s="29"/>
      <c r="L2676" s="29"/>
      <c r="M2676" s="29"/>
      <c r="N2676" s="29"/>
      <c r="O2676" s="29"/>
      <c r="P2676" s="29"/>
      <c r="Q2676" s="29"/>
      <c r="R2676" s="29"/>
      <c r="S2676" s="29"/>
    </row>
    <row r="2677" spans="1:19">
      <c r="A2677" s="3" t="str">
        <f t="shared" si="41"/>
        <v/>
      </c>
      <c r="B2677" s="29"/>
      <c r="C2677" s="29"/>
      <c r="D2677" s="29"/>
      <c r="E2677" s="51"/>
      <c r="F2677" s="29"/>
      <c r="G2677" s="29"/>
      <c r="H2677" s="29"/>
      <c r="I2677" s="29"/>
      <c r="J2677" s="29"/>
      <c r="K2677" s="29"/>
      <c r="L2677" s="29"/>
      <c r="M2677" s="29"/>
      <c r="N2677" s="29"/>
      <c r="O2677" s="29"/>
      <c r="P2677" s="29"/>
      <c r="Q2677" s="29"/>
      <c r="R2677" s="29"/>
      <c r="S2677" s="29"/>
    </row>
    <row r="2678" spans="1:19">
      <c r="A2678" s="3" t="str">
        <f t="shared" si="41"/>
        <v/>
      </c>
      <c r="B2678" s="29"/>
      <c r="C2678" s="29"/>
      <c r="D2678" s="29"/>
      <c r="E2678" s="51"/>
      <c r="F2678" s="29"/>
      <c r="G2678" s="29"/>
      <c r="H2678" s="29"/>
      <c r="I2678" s="29"/>
      <c r="J2678" s="29"/>
      <c r="K2678" s="29"/>
      <c r="L2678" s="29"/>
      <c r="M2678" s="29"/>
      <c r="N2678" s="29"/>
      <c r="O2678" s="29"/>
      <c r="P2678" s="29"/>
      <c r="Q2678" s="29"/>
      <c r="R2678" s="29"/>
      <c r="S2678" s="29"/>
    </row>
    <row r="2679" spans="1:19">
      <c r="A2679" s="3" t="str">
        <f t="shared" si="41"/>
        <v/>
      </c>
      <c r="B2679" s="29"/>
      <c r="C2679" s="29"/>
      <c r="D2679" s="29"/>
      <c r="E2679" s="51"/>
      <c r="F2679" s="29"/>
      <c r="G2679" s="29"/>
      <c r="H2679" s="29"/>
      <c r="I2679" s="29"/>
      <c r="J2679" s="29"/>
      <c r="K2679" s="29"/>
      <c r="L2679" s="29"/>
      <c r="M2679" s="29"/>
      <c r="N2679" s="29"/>
      <c r="O2679" s="29"/>
      <c r="P2679" s="29"/>
      <c r="Q2679" s="29"/>
      <c r="R2679" s="29"/>
      <c r="S2679" s="29"/>
    </row>
    <row r="2680" spans="1:19">
      <c r="A2680" s="3" t="str">
        <f t="shared" si="41"/>
        <v/>
      </c>
      <c r="B2680" s="29"/>
      <c r="C2680" s="29"/>
      <c r="D2680" s="29"/>
      <c r="E2680" s="51"/>
      <c r="F2680" s="29"/>
      <c r="G2680" s="29"/>
      <c r="H2680" s="29"/>
      <c r="I2680" s="29"/>
      <c r="J2680" s="29"/>
      <c r="K2680" s="29"/>
      <c r="L2680" s="29"/>
      <c r="M2680" s="29"/>
      <c r="N2680" s="29"/>
      <c r="O2680" s="29"/>
      <c r="P2680" s="29"/>
      <c r="Q2680" s="29"/>
      <c r="R2680" s="29"/>
      <c r="S2680" s="29"/>
    </row>
    <row r="2681" spans="1:19">
      <c r="A2681" s="3" t="str">
        <f t="shared" si="41"/>
        <v/>
      </c>
      <c r="B2681" s="29"/>
      <c r="C2681" s="29"/>
      <c r="D2681" s="29"/>
      <c r="E2681" s="51"/>
      <c r="F2681" s="29"/>
      <c r="G2681" s="29"/>
      <c r="H2681" s="29"/>
      <c r="I2681" s="29"/>
      <c r="J2681" s="29"/>
      <c r="K2681" s="29"/>
      <c r="L2681" s="29"/>
      <c r="M2681" s="29"/>
      <c r="N2681" s="29"/>
      <c r="O2681" s="29"/>
      <c r="P2681" s="29"/>
      <c r="Q2681" s="29"/>
      <c r="R2681" s="29"/>
      <c r="S2681" s="29"/>
    </row>
    <row r="2682" spans="1:19">
      <c r="A2682" s="3" t="str">
        <f t="shared" si="41"/>
        <v/>
      </c>
      <c r="B2682" s="29"/>
      <c r="C2682" s="29"/>
      <c r="D2682" s="29"/>
      <c r="E2682" s="51"/>
      <c r="F2682" s="29"/>
      <c r="G2682" s="29"/>
      <c r="H2682" s="29"/>
      <c r="I2682" s="29"/>
      <c r="J2682" s="29"/>
      <c r="K2682" s="29"/>
      <c r="L2682" s="29"/>
      <c r="M2682" s="29"/>
      <c r="N2682" s="29"/>
      <c r="O2682" s="29"/>
      <c r="P2682" s="29"/>
      <c r="Q2682" s="29"/>
      <c r="R2682" s="29"/>
      <c r="S2682" s="29"/>
    </row>
    <row r="2683" spans="1:19">
      <c r="A2683" s="3" t="str">
        <f t="shared" si="41"/>
        <v/>
      </c>
      <c r="B2683" s="29"/>
      <c r="C2683" s="29"/>
      <c r="D2683" s="29"/>
      <c r="E2683" s="51"/>
      <c r="F2683" s="29"/>
      <c r="G2683" s="29"/>
      <c r="H2683" s="29"/>
      <c r="I2683" s="29"/>
      <c r="J2683" s="29"/>
      <c r="K2683" s="29"/>
      <c r="L2683" s="29"/>
      <c r="M2683" s="29"/>
      <c r="N2683" s="29"/>
      <c r="O2683" s="29"/>
      <c r="P2683" s="29"/>
      <c r="Q2683" s="29"/>
      <c r="R2683" s="29"/>
      <c r="S2683" s="29"/>
    </row>
    <row r="2684" spans="1:19">
      <c r="A2684" s="3" t="str">
        <f t="shared" si="41"/>
        <v/>
      </c>
      <c r="B2684" s="29"/>
      <c r="C2684" s="29"/>
      <c r="D2684" s="29"/>
      <c r="E2684" s="51"/>
      <c r="F2684" s="29"/>
      <c r="G2684" s="29"/>
      <c r="H2684" s="29"/>
      <c r="I2684" s="29"/>
      <c r="J2684" s="29"/>
      <c r="K2684" s="29"/>
      <c r="L2684" s="29"/>
      <c r="M2684" s="29"/>
      <c r="N2684" s="29"/>
      <c r="O2684" s="29"/>
      <c r="P2684" s="29"/>
      <c r="Q2684" s="29"/>
      <c r="R2684" s="29"/>
      <c r="S2684" s="29"/>
    </row>
    <row r="2685" spans="1:19">
      <c r="A2685" s="3" t="str">
        <f t="shared" si="41"/>
        <v/>
      </c>
      <c r="B2685" s="29"/>
      <c r="C2685" s="29"/>
      <c r="D2685" s="29"/>
      <c r="E2685" s="51"/>
      <c r="F2685" s="29"/>
      <c r="G2685" s="29"/>
      <c r="H2685" s="29"/>
      <c r="I2685" s="29"/>
      <c r="J2685" s="29"/>
      <c r="K2685" s="29"/>
      <c r="L2685" s="29"/>
      <c r="M2685" s="29"/>
      <c r="N2685" s="29"/>
      <c r="O2685" s="29"/>
      <c r="P2685" s="29"/>
      <c r="Q2685" s="29"/>
      <c r="R2685" s="29"/>
      <c r="S2685" s="29"/>
    </row>
    <row r="2686" spans="1:19">
      <c r="A2686" s="3" t="str">
        <f t="shared" si="41"/>
        <v/>
      </c>
      <c r="B2686" s="29"/>
      <c r="C2686" s="29"/>
      <c r="D2686" s="29"/>
      <c r="E2686" s="51"/>
      <c r="F2686" s="29"/>
      <c r="G2686" s="29"/>
      <c r="H2686" s="29"/>
      <c r="I2686" s="29"/>
      <c r="J2686" s="29"/>
      <c r="K2686" s="29"/>
      <c r="L2686" s="29"/>
      <c r="M2686" s="29"/>
      <c r="N2686" s="29"/>
      <c r="O2686" s="29"/>
      <c r="P2686" s="29"/>
      <c r="Q2686" s="29"/>
      <c r="R2686" s="29"/>
      <c r="S2686" s="29"/>
    </row>
    <row r="2687" spans="1:19">
      <c r="A2687" s="3" t="str">
        <f t="shared" si="41"/>
        <v/>
      </c>
      <c r="B2687" s="29"/>
      <c r="C2687" s="29"/>
      <c r="D2687" s="29"/>
      <c r="E2687" s="51"/>
      <c r="F2687" s="29"/>
      <c r="G2687" s="29"/>
      <c r="H2687" s="29"/>
      <c r="I2687" s="29"/>
      <c r="J2687" s="29"/>
      <c r="K2687" s="29"/>
      <c r="L2687" s="29"/>
      <c r="M2687" s="29"/>
      <c r="N2687" s="29"/>
      <c r="O2687" s="29"/>
      <c r="P2687" s="29"/>
      <c r="Q2687" s="29"/>
      <c r="R2687" s="29"/>
      <c r="S2687" s="29"/>
    </row>
    <row r="2688" spans="1:19">
      <c r="A2688" s="3" t="str">
        <f t="shared" si="41"/>
        <v/>
      </c>
      <c r="B2688" s="29"/>
      <c r="C2688" s="29"/>
      <c r="D2688" s="29"/>
      <c r="E2688" s="51"/>
      <c r="F2688" s="29"/>
      <c r="G2688" s="29"/>
      <c r="H2688" s="29"/>
      <c r="I2688" s="29"/>
      <c r="J2688" s="29"/>
      <c r="K2688" s="29"/>
      <c r="L2688" s="29"/>
      <c r="M2688" s="29"/>
      <c r="N2688" s="29"/>
      <c r="O2688" s="29"/>
      <c r="P2688" s="29"/>
      <c r="Q2688" s="29"/>
      <c r="R2688" s="29"/>
      <c r="S2688" s="29"/>
    </row>
    <row r="2689" spans="1:19">
      <c r="A2689" s="3" t="str">
        <f t="shared" si="41"/>
        <v/>
      </c>
      <c r="B2689" s="29"/>
      <c r="C2689" s="29"/>
      <c r="D2689" s="29"/>
      <c r="E2689" s="51"/>
      <c r="F2689" s="29"/>
      <c r="G2689" s="29"/>
      <c r="H2689" s="29"/>
      <c r="I2689" s="29"/>
      <c r="J2689" s="29"/>
      <c r="K2689" s="29"/>
      <c r="L2689" s="29"/>
      <c r="M2689" s="29"/>
      <c r="N2689" s="29"/>
      <c r="O2689" s="29"/>
      <c r="P2689" s="29"/>
      <c r="Q2689" s="29"/>
      <c r="R2689" s="29"/>
      <c r="S2689" s="29"/>
    </row>
    <row r="2690" spans="1:19">
      <c r="A2690" s="3" t="str">
        <f t="shared" si="41"/>
        <v/>
      </c>
      <c r="B2690" s="29"/>
      <c r="C2690" s="29"/>
      <c r="D2690" s="29"/>
      <c r="E2690" s="51"/>
      <c r="F2690" s="29"/>
      <c r="G2690" s="29"/>
      <c r="H2690" s="29"/>
      <c r="I2690" s="29"/>
      <c r="J2690" s="29"/>
      <c r="K2690" s="29"/>
      <c r="L2690" s="29"/>
      <c r="M2690" s="29"/>
      <c r="N2690" s="29"/>
      <c r="O2690" s="29"/>
      <c r="P2690" s="29"/>
      <c r="Q2690" s="29"/>
      <c r="R2690" s="29"/>
      <c r="S2690" s="29"/>
    </row>
    <row r="2691" spans="1:19">
      <c r="A2691" s="3" t="str">
        <f t="shared" si="41"/>
        <v/>
      </c>
      <c r="B2691" s="29"/>
      <c r="C2691" s="29"/>
      <c r="D2691" s="29"/>
      <c r="E2691" s="51"/>
      <c r="F2691" s="29"/>
      <c r="G2691" s="29"/>
      <c r="H2691" s="29"/>
      <c r="I2691" s="29"/>
      <c r="J2691" s="29"/>
      <c r="K2691" s="29"/>
      <c r="L2691" s="29"/>
      <c r="M2691" s="29"/>
      <c r="N2691" s="29"/>
      <c r="O2691" s="29"/>
      <c r="P2691" s="29"/>
      <c r="Q2691" s="29"/>
      <c r="R2691" s="29"/>
      <c r="S2691" s="29"/>
    </row>
    <row r="2692" spans="1:19">
      <c r="A2692" s="3" t="str">
        <f t="shared" ref="A2692:A2755" si="42">F2692&amp;G2692&amp;IF(ISBLANK(E2692),"",IF(LEN(B2692)&lt;11,TEXT(E2692,"00000000000"),E2692))</f>
        <v/>
      </c>
      <c r="B2692" s="29"/>
      <c r="C2692" s="29"/>
      <c r="D2692" s="29"/>
      <c r="E2692" s="51"/>
      <c r="F2692" s="29"/>
      <c r="G2692" s="29"/>
      <c r="H2692" s="29"/>
      <c r="I2692" s="29"/>
      <c r="J2692" s="29"/>
      <c r="K2692" s="29"/>
      <c r="L2692" s="29"/>
      <c r="M2692" s="29"/>
      <c r="N2692" s="29"/>
      <c r="O2692" s="29"/>
      <c r="P2692" s="29"/>
      <c r="Q2692" s="29"/>
      <c r="R2692" s="29"/>
      <c r="S2692" s="29"/>
    </row>
    <row r="2693" spans="1:19">
      <c r="A2693" s="3" t="str">
        <f t="shared" si="42"/>
        <v/>
      </c>
      <c r="B2693" s="29"/>
      <c r="C2693" s="29"/>
      <c r="D2693" s="29"/>
      <c r="E2693" s="51"/>
      <c r="F2693" s="29"/>
      <c r="G2693" s="29"/>
      <c r="H2693" s="29"/>
      <c r="I2693" s="29"/>
      <c r="J2693" s="29"/>
      <c r="K2693" s="29"/>
      <c r="L2693" s="29"/>
      <c r="M2693" s="29"/>
      <c r="N2693" s="29"/>
      <c r="O2693" s="29"/>
      <c r="P2693" s="29"/>
      <c r="Q2693" s="29"/>
      <c r="R2693" s="29"/>
      <c r="S2693" s="29"/>
    </row>
    <row r="2694" spans="1:19">
      <c r="A2694" s="3" t="str">
        <f t="shared" si="42"/>
        <v/>
      </c>
      <c r="B2694" s="29"/>
      <c r="C2694" s="29"/>
      <c r="D2694" s="29"/>
      <c r="E2694" s="51"/>
      <c r="F2694" s="29"/>
      <c r="G2694" s="29"/>
      <c r="H2694" s="29"/>
      <c r="I2694" s="29"/>
      <c r="J2694" s="29"/>
      <c r="K2694" s="29"/>
      <c r="L2694" s="29"/>
      <c r="M2694" s="29"/>
      <c r="N2694" s="29"/>
      <c r="O2694" s="29"/>
      <c r="P2694" s="29"/>
      <c r="Q2694" s="29"/>
      <c r="R2694" s="29"/>
      <c r="S2694" s="29"/>
    </row>
    <row r="2695" spans="1:19">
      <c r="A2695" s="3" t="str">
        <f t="shared" si="42"/>
        <v/>
      </c>
      <c r="B2695" s="29"/>
      <c r="C2695" s="29"/>
      <c r="D2695" s="29"/>
      <c r="E2695" s="51"/>
      <c r="F2695" s="29"/>
      <c r="G2695" s="29"/>
      <c r="H2695" s="29"/>
      <c r="I2695" s="29"/>
      <c r="J2695" s="29"/>
      <c r="K2695" s="29"/>
      <c r="L2695" s="29"/>
      <c r="M2695" s="29"/>
      <c r="N2695" s="29"/>
      <c r="O2695" s="29"/>
      <c r="P2695" s="29"/>
      <c r="Q2695" s="29"/>
      <c r="R2695" s="29"/>
      <c r="S2695" s="29"/>
    </row>
    <row r="2696" spans="1:19">
      <c r="A2696" s="3" t="str">
        <f t="shared" si="42"/>
        <v/>
      </c>
      <c r="B2696" s="29"/>
      <c r="C2696" s="29"/>
      <c r="D2696" s="29"/>
      <c r="E2696" s="51"/>
      <c r="F2696" s="29"/>
      <c r="G2696" s="29"/>
      <c r="H2696" s="29"/>
      <c r="I2696" s="29"/>
      <c r="J2696" s="29"/>
      <c r="K2696" s="29"/>
      <c r="L2696" s="29"/>
      <c r="M2696" s="29"/>
      <c r="N2696" s="29"/>
      <c r="O2696" s="29"/>
      <c r="P2696" s="29"/>
      <c r="Q2696" s="29"/>
      <c r="R2696" s="29"/>
      <c r="S2696" s="29"/>
    </row>
    <row r="2697" spans="1:19">
      <c r="A2697" s="3" t="str">
        <f t="shared" si="42"/>
        <v/>
      </c>
      <c r="B2697" s="29"/>
      <c r="C2697" s="29"/>
      <c r="D2697" s="29"/>
      <c r="E2697" s="51"/>
      <c r="F2697" s="29"/>
      <c r="G2697" s="29"/>
      <c r="H2697" s="29"/>
      <c r="I2697" s="29"/>
      <c r="J2697" s="29"/>
      <c r="K2697" s="29"/>
      <c r="L2697" s="29"/>
      <c r="M2697" s="29"/>
      <c r="N2697" s="29"/>
      <c r="O2697" s="29"/>
      <c r="P2697" s="29"/>
      <c r="Q2697" s="29"/>
      <c r="R2697" s="29"/>
      <c r="S2697" s="29"/>
    </row>
    <row r="2698" spans="1:19">
      <c r="A2698" s="3" t="str">
        <f t="shared" si="42"/>
        <v/>
      </c>
      <c r="B2698" s="29"/>
      <c r="C2698" s="29"/>
      <c r="D2698" s="29"/>
      <c r="E2698" s="51"/>
      <c r="F2698" s="29"/>
      <c r="G2698" s="29"/>
      <c r="H2698" s="29"/>
      <c r="I2698" s="29"/>
      <c r="J2698" s="29"/>
      <c r="K2698" s="29"/>
      <c r="L2698" s="29"/>
      <c r="M2698" s="29"/>
      <c r="N2698" s="29"/>
      <c r="O2698" s="29"/>
      <c r="P2698" s="29"/>
      <c r="Q2698" s="29"/>
      <c r="R2698" s="29"/>
      <c r="S2698" s="29"/>
    </row>
    <row r="2699" spans="1:19">
      <c r="A2699" s="3" t="str">
        <f t="shared" si="42"/>
        <v/>
      </c>
      <c r="B2699" s="29"/>
      <c r="C2699" s="29"/>
      <c r="D2699" s="29"/>
      <c r="E2699" s="51"/>
      <c r="F2699" s="29"/>
      <c r="G2699" s="29"/>
      <c r="H2699" s="29"/>
      <c r="I2699" s="29"/>
      <c r="J2699" s="29"/>
      <c r="K2699" s="29"/>
      <c r="L2699" s="29"/>
      <c r="M2699" s="29"/>
      <c r="N2699" s="29"/>
      <c r="O2699" s="29"/>
      <c r="P2699" s="29"/>
      <c r="Q2699" s="29"/>
      <c r="R2699" s="29"/>
      <c r="S2699" s="29"/>
    </row>
    <row r="2700" spans="1:19">
      <c r="A2700" s="3" t="str">
        <f t="shared" si="42"/>
        <v/>
      </c>
      <c r="B2700" s="29"/>
      <c r="C2700" s="29"/>
      <c r="D2700" s="29"/>
      <c r="E2700" s="51"/>
      <c r="F2700" s="29"/>
      <c r="G2700" s="29"/>
      <c r="H2700" s="29"/>
      <c r="I2700" s="29"/>
      <c r="J2700" s="29"/>
      <c r="K2700" s="29"/>
      <c r="L2700" s="29"/>
      <c r="M2700" s="29"/>
      <c r="N2700" s="29"/>
      <c r="O2700" s="29"/>
      <c r="P2700" s="29"/>
      <c r="Q2700" s="29"/>
      <c r="R2700" s="29"/>
      <c r="S2700" s="29"/>
    </row>
    <row r="2701" spans="1:19">
      <c r="A2701" s="3" t="str">
        <f t="shared" si="42"/>
        <v/>
      </c>
      <c r="B2701" s="29"/>
      <c r="C2701" s="29"/>
      <c r="D2701" s="29"/>
      <c r="E2701" s="51"/>
      <c r="F2701" s="29"/>
      <c r="G2701" s="29"/>
      <c r="H2701" s="29"/>
      <c r="I2701" s="29"/>
      <c r="J2701" s="29"/>
      <c r="K2701" s="29"/>
      <c r="L2701" s="29"/>
      <c r="M2701" s="29"/>
      <c r="N2701" s="29"/>
      <c r="O2701" s="29"/>
      <c r="P2701" s="29"/>
      <c r="Q2701" s="29"/>
      <c r="R2701" s="29"/>
      <c r="S2701" s="29"/>
    </row>
    <row r="2702" spans="1:19">
      <c r="A2702" s="3" t="str">
        <f t="shared" si="42"/>
        <v/>
      </c>
      <c r="B2702" s="29"/>
      <c r="C2702" s="29"/>
      <c r="D2702" s="29"/>
      <c r="E2702" s="51"/>
      <c r="F2702" s="29"/>
      <c r="G2702" s="29"/>
      <c r="H2702" s="29"/>
      <c r="I2702" s="29"/>
      <c r="J2702" s="29"/>
      <c r="K2702" s="29"/>
      <c r="L2702" s="29"/>
      <c r="M2702" s="29"/>
      <c r="N2702" s="29"/>
      <c r="O2702" s="29"/>
      <c r="P2702" s="29"/>
      <c r="Q2702" s="29"/>
      <c r="R2702" s="29"/>
      <c r="S2702" s="29"/>
    </row>
    <row r="2703" spans="1:19">
      <c r="A2703" s="3" t="str">
        <f t="shared" si="42"/>
        <v/>
      </c>
      <c r="B2703" s="29"/>
      <c r="C2703" s="29"/>
      <c r="D2703" s="29"/>
      <c r="E2703" s="51"/>
      <c r="F2703" s="29"/>
      <c r="G2703" s="29"/>
      <c r="H2703" s="29"/>
      <c r="I2703" s="29"/>
      <c r="J2703" s="29"/>
      <c r="K2703" s="29"/>
      <c r="L2703" s="29"/>
      <c r="M2703" s="29"/>
      <c r="N2703" s="29"/>
      <c r="O2703" s="29"/>
      <c r="P2703" s="29"/>
      <c r="Q2703" s="29"/>
      <c r="R2703" s="29"/>
      <c r="S2703" s="29"/>
    </row>
    <row r="2704" spans="1:19">
      <c r="A2704" s="3" t="str">
        <f t="shared" si="42"/>
        <v/>
      </c>
      <c r="B2704" s="29"/>
      <c r="C2704" s="29"/>
      <c r="D2704" s="29"/>
      <c r="E2704" s="51"/>
      <c r="F2704" s="29"/>
      <c r="G2704" s="29"/>
      <c r="H2704" s="29"/>
      <c r="I2704" s="29"/>
      <c r="J2704" s="29"/>
      <c r="K2704" s="29"/>
      <c r="L2704" s="29"/>
      <c r="M2704" s="29"/>
      <c r="N2704" s="29"/>
      <c r="O2704" s="29"/>
      <c r="P2704" s="29"/>
      <c r="Q2704" s="29"/>
      <c r="R2704" s="29"/>
      <c r="S2704" s="29"/>
    </row>
    <row r="2705" spans="1:19">
      <c r="A2705" s="3" t="str">
        <f t="shared" si="42"/>
        <v/>
      </c>
      <c r="B2705" s="29"/>
      <c r="C2705" s="29"/>
      <c r="D2705" s="29"/>
      <c r="E2705" s="51"/>
      <c r="F2705" s="29"/>
      <c r="G2705" s="29"/>
      <c r="H2705" s="29"/>
      <c r="I2705" s="29"/>
      <c r="J2705" s="29"/>
      <c r="K2705" s="29"/>
      <c r="L2705" s="29"/>
      <c r="M2705" s="29"/>
      <c r="N2705" s="29"/>
      <c r="O2705" s="29"/>
      <c r="P2705" s="29"/>
      <c r="Q2705" s="29"/>
      <c r="R2705" s="29"/>
      <c r="S2705" s="29"/>
    </row>
    <row r="2706" spans="1:19">
      <c r="A2706" s="3" t="str">
        <f t="shared" si="42"/>
        <v/>
      </c>
      <c r="B2706" s="29"/>
      <c r="C2706" s="29"/>
      <c r="D2706" s="29"/>
      <c r="E2706" s="51"/>
      <c r="F2706" s="29"/>
      <c r="G2706" s="29"/>
      <c r="H2706" s="29"/>
      <c r="I2706" s="29"/>
      <c r="J2706" s="29"/>
      <c r="K2706" s="29"/>
      <c r="L2706" s="29"/>
      <c r="M2706" s="29"/>
      <c r="N2706" s="29"/>
      <c r="O2706" s="29"/>
      <c r="P2706" s="29"/>
      <c r="Q2706" s="29"/>
      <c r="R2706" s="29"/>
      <c r="S2706" s="29"/>
    </row>
    <row r="2707" spans="1:19">
      <c r="A2707" s="3" t="str">
        <f t="shared" si="42"/>
        <v/>
      </c>
      <c r="B2707" s="29"/>
      <c r="C2707" s="29"/>
      <c r="D2707" s="29"/>
      <c r="E2707" s="51"/>
      <c r="F2707" s="29"/>
      <c r="G2707" s="29"/>
      <c r="H2707" s="29"/>
      <c r="I2707" s="29"/>
      <c r="J2707" s="29"/>
      <c r="K2707" s="29"/>
      <c r="L2707" s="29"/>
      <c r="M2707" s="29"/>
      <c r="N2707" s="29"/>
      <c r="O2707" s="29"/>
      <c r="P2707" s="29"/>
      <c r="Q2707" s="29"/>
      <c r="R2707" s="29"/>
      <c r="S2707" s="29"/>
    </row>
    <row r="2708" spans="1:19">
      <c r="A2708" s="3" t="str">
        <f t="shared" si="42"/>
        <v/>
      </c>
      <c r="B2708" s="29"/>
      <c r="C2708" s="29"/>
      <c r="D2708" s="29"/>
      <c r="E2708" s="51"/>
      <c r="F2708" s="29"/>
      <c r="G2708" s="29"/>
      <c r="H2708" s="29"/>
      <c r="I2708" s="29"/>
      <c r="J2708" s="29"/>
      <c r="K2708" s="29"/>
      <c r="L2708" s="29"/>
      <c r="M2708" s="29"/>
      <c r="N2708" s="29"/>
      <c r="O2708" s="29"/>
      <c r="P2708" s="29"/>
      <c r="Q2708" s="29"/>
      <c r="R2708" s="29"/>
      <c r="S2708" s="29"/>
    </row>
    <row r="2709" spans="1:19">
      <c r="A2709" s="3" t="str">
        <f t="shared" si="42"/>
        <v/>
      </c>
      <c r="B2709" s="29"/>
      <c r="C2709" s="29"/>
      <c r="D2709" s="29"/>
      <c r="E2709" s="51"/>
      <c r="F2709" s="29"/>
      <c r="G2709" s="29"/>
      <c r="H2709" s="29"/>
      <c r="I2709" s="29"/>
      <c r="J2709" s="29"/>
      <c r="K2709" s="29"/>
      <c r="L2709" s="29"/>
      <c r="M2709" s="29"/>
      <c r="N2709" s="29"/>
      <c r="O2709" s="29"/>
      <c r="P2709" s="29"/>
      <c r="Q2709" s="29"/>
      <c r="R2709" s="29"/>
      <c r="S2709" s="29"/>
    </row>
    <row r="2710" spans="1:19">
      <c r="A2710" s="3" t="str">
        <f t="shared" si="42"/>
        <v/>
      </c>
      <c r="B2710" s="29"/>
      <c r="C2710" s="29"/>
      <c r="D2710" s="29"/>
      <c r="E2710" s="51"/>
      <c r="F2710" s="29"/>
      <c r="G2710" s="29"/>
      <c r="H2710" s="29"/>
      <c r="I2710" s="29"/>
      <c r="J2710" s="29"/>
      <c r="K2710" s="29"/>
      <c r="L2710" s="29"/>
      <c r="M2710" s="29"/>
      <c r="N2710" s="29"/>
      <c r="O2710" s="29"/>
      <c r="P2710" s="29"/>
      <c r="Q2710" s="29"/>
      <c r="R2710" s="29"/>
      <c r="S2710" s="29"/>
    </row>
    <row r="2711" spans="1:19">
      <c r="A2711" s="3" t="str">
        <f t="shared" si="42"/>
        <v/>
      </c>
      <c r="B2711" s="29"/>
      <c r="C2711" s="29"/>
      <c r="D2711" s="29"/>
      <c r="E2711" s="51"/>
      <c r="F2711" s="29"/>
      <c r="G2711" s="29"/>
      <c r="H2711" s="29"/>
      <c r="I2711" s="29"/>
      <c r="J2711" s="29"/>
      <c r="K2711" s="29"/>
      <c r="L2711" s="29"/>
      <c r="M2711" s="29"/>
      <c r="N2711" s="29"/>
      <c r="O2711" s="29"/>
      <c r="P2711" s="29"/>
      <c r="Q2711" s="29"/>
      <c r="R2711" s="29"/>
      <c r="S2711" s="29"/>
    </row>
    <row r="2712" spans="1:19">
      <c r="A2712" s="3" t="str">
        <f t="shared" si="42"/>
        <v/>
      </c>
      <c r="B2712" s="29"/>
      <c r="C2712" s="29"/>
      <c r="D2712" s="29"/>
      <c r="E2712" s="51"/>
      <c r="F2712" s="29"/>
      <c r="G2712" s="29"/>
      <c r="H2712" s="29"/>
      <c r="I2712" s="29"/>
      <c r="J2712" s="29"/>
      <c r="K2712" s="29"/>
      <c r="L2712" s="29"/>
      <c r="M2712" s="29"/>
      <c r="N2712" s="29"/>
      <c r="O2712" s="29"/>
      <c r="P2712" s="29"/>
      <c r="Q2712" s="29"/>
      <c r="R2712" s="29"/>
      <c r="S2712" s="29"/>
    </row>
    <row r="2713" spans="1:19">
      <c r="A2713" s="3" t="str">
        <f t="shared" si="42"/>
        <v/>
      </c>
      <c r="B2713" s="29"/>
      <c r="C2713" s="29"/>
      <c r="D2713" s="29"/>
      <c r="E2713" s="51"/>
      <c r="F2713" s="29"/>
      <c r="G2713" s="29"/>
      <c r="H2713" s="29"/>
      <c r="I2713" s="29"/>
      <c r="J2713" s="29"/>
      <c r="K2713" s="29"/>
      <c r="L2713" s="29"/>
      <c r="M2713" s="29"/>
      <c r="N2713" s="29"/>
      <c r="O2713" s="29"/>
      <c r="P2713" s="29"/>
      <c r="Q2713" s="29"/>
      <c r="R2713" s="29"/>
      <c r="S2713" s="29"/>
    </row>
    <row r="2714" spans="1:19">
      <c r="A2714" s="3" t="str">
        <f t="shared" si="42"/>
        <v/>
      </c>
      <c r="B2714" s="29"/>
      <c r="C2714" s="29"/>
      <c r="D2714" s="29"/>
      <c r="E2714" s="51"/>
      <c r="F2714" s="29"/>
      <c r="G2714" s="29"/>
      <c r="H2714" s="29"/>
      <c r="I2714" s="29"/>
      <c r="J2714" s="29"/>
      <c r="K2714" s="29"/>
      <c r="L2714" s="29"/>
      <c r="M2714" s="29"/>
      <c r="N2714" s="29"/>
      <c r="O2714" s="29"/>
      <c r="P2714" s="29"/>
      <c r="Q2714" s="29"/>
      <c r="R2714" s="29"/>
      <c r="S2714" s="29"/>
    </row>
    <row r="2715" spans="1:19">
      <c r="A2715" s="3" t="str">
        <f t="shared" si="42"/>
        <v/>
      </c>
      <c r="B2715" s="29"/>
      <c r="C2715" s="29"/>
      <c r="D2715" s="29"/>
      <c r="E2715" s="51"/>
      <c r="F2715" s="29"/>
      <c r="G2715" s="29"/>
      <c r="H2715" s="29"/>
      <c r="I2715" s="29"/>
      <c r="J2715" s="29"/>
      <c r="K2715" s="29"/>
      <c r="L2715" s="29"/>
      <c r="M2715" s="29"/>
      <c r="N2715" s="29"/>
      <c r="O2715" s="29"/>
      <c r="P2715" s="29"/>
      <c r="Q2715" s="29"/>
      <c r="R2715" s="29"/>
      <c r="S2715" s="29"/>
    </row>
    <row r="2716" spans="1:19">
      <c r="A2716" s="3" t="str">
        <f t="shared" si="42"/>
        <v/>
      </c>
      <c r="B2716" s="29"/>
      <c r="C2716" s="29"/>
      <c r="D2716" s="29"/>
      <c r="E2716" s="51"/>
      <c r="F2716" s="29"/>
      <c r="G2716" s="29"/>
      <c r="H2716" s="29"/>
      <c r="I2716" s="29"/>
      <c r="J2716" s="29"/>
      <c r="K2716" s="29"/>
      <c r="L2716" s="29"/>
      <c r="M2716" s="29"/>
      <c r="N2716" s="29"/>
      <c r="O2716" s="29"/>
      <c r="P2716" s="29"/>
      <c r="Q2716" s="29"/>
      <c r="R2716" s="29"/>
      <c r="S2716" s="29"/>
    </row>
    <row r="2717" spans="1:19">
      <c r="A2717" s="3" t="str">
        <f t="shared" si="42"/>
        <v/>
      </c>
      <c r="B2717" s="29"/>
      <c r="C2717" s="29"/>
      <c r="D2717" s="29"/>
      <c r="E2717" s="51"/>
      <c r="F2717" s="29"/>
      <c r="G2717" s="29"/>
      <c r="H2717" s="29"/>
      <c r="I2717" s="29"/>
      <c r="J2717" s="29"/>
      <c r="K2717" s="29"/>
      <c r="L2717" s="29"/>
      <c r="M2717" s="29"/>
      <c r="N2717" s="29"/>
      <c r="O2717" s="29"/>
      <c r="P2717" s="29"/>
      <c r="Q2717" s="29"/>
      <c r="R2717" s="29"/>
      <c r="S2717" s="29"/>
    </row>
    <row r="2718" spans="1:19">
      <c r="A2718" s="3" t="str">
        <f t="shared" si="42"/>
        <v/>
      </c>
      <c r="B2718" s="29"/>
      <c r="C2718" s="29"/>
      <c r="D2718" s="29"/>
      <c r="E2718" s="51"/>
      <c r="F2718" s="29"/>
      <c r="G2718" s="29"/>
      <c r="H2718" s="29"/>
      <c r="I2718" s="29"/>
      <c r="J2718" s="29"/>
      <c r="K2718" s="29"/>
      <c r="L2718" s="29"/>
      <c r="M2718" s="29"/>
      <c r="N2718" s="29"/>
      <c r="O2718" s="29"/>
      <c r="P2718" s="29"/>
      <c r="Q2718" s="29"/>
      <c r="R2718" s="29"/>
      <c r="S2718" s="29"/>
    </row>
    <row r="2719" spans="1:19">
      <c r="A2719" s="3" t="str">
        <f t="shared" si="42"/>
        <v/>
      </c>
      <c r="B2719" s="29"/>
      <c r="C2719" s="29"/>
      <c r="D2719" s="29"/>
      <c r="E2719" s="51"/>
      <c r="F2719" s="29"/>
      <c r="G2719" s="29"/>
      <c r="H2719" s="29"/>
      <c r="I2719" s="29"/>
      <c r="J2719" s="29"/>
      <c r="K2719" s="29"/>
      <c r="L2719" s="29"/>
      <c r="M2719" s="29"/>
      <c r="N2719" s="29"/>
      <c r="O2719" s="29"/>
      <c r="P2719" s="29"/>
      <c r="Q2719" s="29"/>
      <c r="R2719" s="29"/>
      <c r="S2719" s="29"/>
    </row>
    <row r="2720" spans="1:19">
      <c r="A2720" s="3" t="str">
        <f t="shared" si="42"/>
        <v/>
      </c>
      <c r="B2720" s="29"/>
      <c r="C2720" s="29"/>
      <c r="D2720" s="29"/>
      <c r="E2720" s="51"/>
      <c r="F2720" s="29"/>
      <c r="G2720" s="29"/>
      <c r="H2720" s="29"/>
      <c r="I2720" s="29"/>
      <c r="J2720" s="29"/>
      <c r="K2720" s="29"/>
      <c r="L2720" s="29"/>
      <c r="M2720" s="29"/>
      <c r="N2720" s="29"/>
      <c r="O2720" s="29"/>
      <c r="P2720" s="29"/>
      <c r="Q2720" s="29"/>
      <c r="R2720" s="29"/>
      <c r="S2720" s="29"/>
    </row>
    <row r="2721" spans="1:19">
      <c r="A2721" s="3" t="str">
        <f t="shared" si="42"/>
        <v/>
      </c>
      <c r="B2721" s="29"/>
      <c r="C2721" s="29"/>
      <c r="D2721" s="29"/>
      <c r="E2721" s="51"/>
      <c r="F2721" s="29"/>
      <c r="G2721" s="29"/>
      <c r="H2721" s="29"/>
      <c r="I2721" s="29"/>
      <c r="J2721" s="29"/>
      <c r="K2721" s="29"/>
      <c r="L2721" s="29"/>
      <c r="M2721" s="29"/>
      <c r="N2721" s="29"/>
      <c r="O2721" s="29"/>
      <c r="P2721" s="29"/>
      <c r="Q2721" s="29"/>
      <c r="R2721" s="29"/>
      <c r="S2721" s="29"/>
    </row>
    <row r="2722" spans="1:19">
      <c r="A2722" s="3" t="str">
        <f t="shared" si="42"/>
        <v/>
      </c>
      <c r="B2722" s="29"/>
      <c r="C2722" s="29"/>
      <c r="D2722" s="29"/>
      <c r="E2722" s="51"/>
      <c r="F2722" s="29"/>
      <c r="G2722" s="29"/>
      <c r="H2722" s="29"/>
      <c r="I2722" s="29"/>
      <c r="J2722" s="29"/>
      <c r="K2722" s="29"/>
      <c r="L2722" s="29"/>
      <c r="M2722" s="29"/>
      <c r="N2722" s="29"/>
      <c r="O2722" s="29"/>
      <c r="P2722" s="29"/>
      <c r="Q2722" s="29"/>
      <c r="R2722" s="29"/>
      <c r="S2722" s="29"/>
    </row>
    <row r="2723" spans="1:19">
      <c r="A2723" s="3" t="str">
        <f t="shared" si="42"/>
        <v/>
      </c>
      <c r="B2723" s="29"/>
      <c r="C2723" s="29"/>
      <c r="D2723" s="29"/>
      <c r="E2723" s="51"/>
      <c r="F2723" s="29"/>
      <c r="G2723" s="29"/>
      <c r="H2723" s="29"/>
      <c r="I2723" s="29"/>
      <c r="J2723" s="29"/>
      <c r="K2723" s="29"/>
      <c r="L2723" s="29"/>
      <c r="M2723" s="29"/>
      <c r="N2723" s="29"/>
      <c r="O2723" s="29"/>
      <c r="P2723" s="29"/>
      <c r="Q2723" s="29"/>
      <c r="R2723" s="29"/>
      <c r="S2723" s="29"/>
    </row>
    <row r="2724" spans="1:19">
      <c r="A2724" s="3" t="str">
        <f t="shared" si="42"/>
        <v/>
      </c>
      <c r="B2724" s="29"/>
      <c r="C2724" s="29"/>
      <c r="D2724" s="29"/>
      <c r="E2724" s="51"/>
      <c r="F2724" s="29"/>
      <c r="G2724" s="29"/>
      <c r="H2724" s="29"/>
      <c r="I2724" s="29"/>
      <c r="J2724" s="29"/>
      <c r="K2724" s="29"/>
      <c r="L2724" s="29"/>
      <c r="M2724" s="29"/>
      <c r="N2724" s="29"/>
      <c r="O2724" s="29"/>
      <c r="P2724" s="29"/>
      <c r="Q2724" s="29"/>
      <c r="R2724" s="29"/>
      <c r="S2724" s="29"/>
    </row>
    <row r="2725" spans="1:19">
      <c r="A2725" s="3" t="str">
        <f t="shared" si="42"/>
        <v/>
      </c>
      <c r="B2725" s="29"/>
      <c r="C2725" s="29"/>
      <c r="D2725" s="29"/>
      <c r="E2725" s="51"/>
      <c r="F2725" s="29"/>
      <c r="G2725" s="29"/>
      <c r="H2725" s="29"/>
      <c r="I2725" s="29"/>
      <c r="J2725" s="29"/>
      <c r="K2725" s="29"/>
      <c r="L2725" s="29"/>
      <c r="M2725" s="29"/>
      <c r="N2725" s="29"/>
      <c r="O2725" s="29"/>
      <c r="P2725" s="29"/>
      <c r="Q2725" s="29"/>
      <c r="R2725" s="29"/>
      <c r="S2725" s="29"/>
    </row>
    <row r="2726" spans="1:19">
      <c r="A2726" s="3" t="str">
        <f t="shared" si="42"/>
        <v/>
      </c>
      <c r="B2726" s="29"/>
      <c r="C2726" s="29"/>
      <c r="D2726" s="29"/>
      <c r="E2726" s="51"/>
      <c r="F2726" s="29"/>
      <c r="G2726" s="29"/>
      <c r="H2726" s="29"/>
      <c r="I2726" s="29"/>
      <c r="J2726" s="29"/>
      <c r="K2726" s="29"/>
      <c r="L2726" s="29"/>
      <c r="M2726" s="29"/>
      <c r="N2726" s="29"/>
      <c r="O2726" s="29"/>
      <c r="P2726" s="29"/>
      <c r="Q2726" s="29"/>
      <c r="R2726" s="29"/>
      <c r="S2726" s="29"/>
    </row>
    <row r="2727" spans="1:19">
      <c r="A2727" s="3" t="str">
        <f t="shared" si="42"/>
        <v/>
      </c>
      <c r="B2727" s="29"/>
      <c r="C2727" s="29"/>
      <c r="D2727" s="29"/>
      <c r="E2727" s="51"/>
      <c r="F2727" s="29"/>
      <c r="G2727" s="29"/>
      <c r="H2727" s="29"/>
      <c r="I2727" s="29"/>
      <c r="J2727" s="29"/>
      <c r="K2727" s="29"/>
      <c r="L2727" s="29"/>
      <c r="M2727" s="29"/>
      <c r="N2727" s="29"/>
      <c r="O2727" s="29"/>
      <c r="P2727" s="29"/>
      <c r="Q2727" s="29"/>
      <c r="R2727" s="29"/>
      <c r="S2727" s="29"/>
    </row>
    <row r="2728" spans="1:19">
      <c r="A2728" s="3" t="str">
        <f t="shared" si="42"/>
        <v/>
      </c>
      <c r="B2728" s="29"/>
      <c r="C2728" s="29"/>
      <c r="D2728" s="29"/>
      <c r="E2728" s="51"/>
      <c r="F2728" s="29"/>
      <c r="G2728" s="29"/>
      <c r="H2728" s="29"/>
      <c r="I2728" s="29"/>
      <c r="J2728" s="29"/>
      <c r="K2728" s="29"/>
      <c r="L2728" s="29"/>
      <c r="M2728" s="29"/>
      <c r="N2728" s="29"/>
      <c r="O2728" s="29"/>
      <c r="P2728" s="29"/>
      <c r="Q2728" s="29"/>
      <c r="R2728" s="29"/>
      <c r="S2728" s="29"/>
    </row>
    <row r="2729" spans="1:19">
      <c r="A2729" s="3" t="str">
        <f t="shared" si="42"/>
        <v/>
      </c>
      <c r="B2729" s="29"/>
      <c r="C2729" s="29"/>
      <c r="D2729" s="29"/>
      <c r="E2729" s="51"/>
      <c r="F2729" s="29"/>
      <c r="G2729" s="29"/>
      <c r="H2729" s="29"/>
      <c r="I2729" s="29"/>
      <c r="J2729" s="29"/>
      <c r="K2729" s="29"/>
      <c r="L2729" s="29"/>
      <c r="M2729" s="29"/>
      <c r="N2729" s="29"/>
      <c r="O2729" s="29"/>
      <c r="P2729" s="29"/>
      <c r="Q2729" s="29"/>
      <c r="R2729" s="29"/>
      <c r="S2729" s="29"/>
    </row>
    <row r="2730" spans="1:19">
      <c r="A2730" s="3" t="str">
        <f t="shared" si="42"/>
        <v/>
      </c>
      <c r="B2730" s="29"/>
      <c r="C2730" s="29"/>
      <c r="D2730" s="29"/>
      <c r="E2730" s="51"/>
      <c r="F2730" s="29"/>
      <c r="G2730" s="29"/>
      <c r="H2730" s="29"/>
      <c r="I2730" s="29"/>
      <c r="J2730" s="29"/>
      <c r="K2730" s="29"/>
      <c r="L2730" s="29"/>
      <c r="M2730" s="29"/>
      <c r="N2730" s="29"/>
      <c r="O2730" s="29"/>
      <c r="P2730" s="29"/>
      <c r="Q2730" s="29"/>
      <c r="R2730" s="29"/>
      <c r="S2730" s="29"/>
    </row>
    <row r="2731" spans="1:19">
      <c r="A2731" s="3" t="str">
        <f t="shared" si="42"/>
        <v/>
      </c>
      <c r="B2731" s="29"/>
      <c r="C2731" s="29"/>
      <c r="D2731" s="29"/>
      <c r="E2731" s="51"/>
      <c r="F2731" s="29"/>
      <c r="G2731" s="29"/>
      <c r="H2731" s="29"/>
      <c r="I2731" s="29"/>
      <c r="J2731" s="29"/>
      <c r="K2731" s="29"/>
      <c r="L2731" s="29"/>
      <c r="M2731" s="29"/>
      <c r="N2731" s="29"/>
      <c r="O2731" s="29"/>
      <c r="P2731" s="29"/>
      <c r="Q2731" s="29"/>
      <c r="R2731" s="29"/>
      <c r="S2731" s="29"/>
    </row>
    <row r="2732" spans="1:19">
      <c r="A2732" s="3" t="str">
        <f t="shared" si="42"/>
        <v/>
      </c>
      <c r="B2732" s="29"/>
      <c r="C2732" s="29"/>
      <c r="D2732" s="29"/>
      <c r="E2732" s="51"/>
      <c r="F2732" s="29"/>
      <c r="G2732" s="29"/>
      <c r="H2732" s="29"/>
      <c r="I2732" s="29"/>
      <c r="J2732" s="29"/>
      <c r="K2732" s="29"/>
      <c r="L2732" s="29"/>
      <c r="M2732" s="29"/>
      <c r="N2732" s="29"/>
      <c r="O2732" s="29"/>
      <c r="P2732" s="29"/>
      <c r="Q2732" s="29"/>
      <c r="R2732" s="29"/>
      <c r="S2732" s="29"/>
    </row>
    <row r="2733" spans="1:19">
      <c r="A2733" s="3" t="str">
        <f t="shared" si="42"/>
        <v/>
      </c>
      <c r="B2733" s="29"/>
      <c r="C2733" s="29"/>
      <c r="D2733" s="29"/>
      <c r="E2733" s="51"/>
      <c r="F2733" s="29"/>
      <c r="G2733" s="29"/>
      <c r="H2733" s="29"/>
      <c r="I2733" s="29"/>
      <c r="J2733" s="29"/>
      <c r="K2733" s="29"/>
      <c r="L2733" s="29"/>
      <c r="M2733" s="29"/>
      <c r="N2733" s="29"/>
      <c r="O2733" s="29"/>
      <c r="P2733" s="29"/>
      <c r="Q2733" s="29"/>
      <c r="R2733" s="29"/>
      <c r="S2733" s="29"/>
    </row>
    <row r="2734" spans="1:19">
      <c r="A2734" s="3" t="str">
        <f t="shared" si="42"/>
        <v/>
      </c>
      <c r="B2734" s="29"/>
      <c r="C2734" s="29"/>
      <c r="D2734" s="29"/>
      <c r="E2734" s="51"/>
      <c r="F2734" s="29"/>
      <c r="G2734" s="29"/>
      <c r="H2734" s="29"/>
      <c r="I2734" s="29"/>
      <c r="J2734" s="29"/>
      <c r="K2734" s="29"/>
      <c r="L2734" s="29"/>
      <c r="M2734" s="29"/>
      <c r="N2734" s="29"/>
      <c r="O2734" s="29"/>
      <c r="P2734" s="29"/>
      <c r="Q2734" s="29"/>
      <c r="R2734" s="29"/>
      <c r="S2734" s="29"/>
    </row>
    <row r="2735" spans="1:19">
      <c r="A2735" s="3" t="str">
        <f t="shared" si="42"/>
        <v/>
      </c>
      <c r="B2735" s="29"/>
      <c r="C2735" s="29"/>
      <c r="D2735" s="29"/>
      <c r="E2735" s="51"/>
      <c r="F2735" s="29"/>
      <c r="G2735" s="29"/>
      <c r="H2735" s="29"/>
      <c r="I2735" s="29"/>
      <c r="J2735" s="29"/>
      <c r="K2735" s="29"/>
      <c r="L2735" s="29"/>
      <c r="M2735" s="29"/>
      <c r="N2735" s="29"/>
      <c r="O2735" s="29"/>
      <c r="P2735" s="29"/>
      <c r="Q2735" s="29"/>
      <c r="R2735" s="29"/>
      <c r="S2735" s="29"/>
    </row>
    <row r="2736" spans="1:19">
      <c r="A2736" s="3" t="str">
        <f t="shared" si="42"/>
        <v/>
      </c>
      <c r="B2736" s="29"/>
      <c r="C2736" s="29"/>
      <c r="D2736" s="29"/>
      <c r="E2736" s="51"/>
      <c r="F2736" s="29"/>
      <c r="G2736" s="29"/>
      <c r="H2736" s="29"/>
      <c r="I2736" s="29"/>
      <c r="J2736" s="29"/>
      <c r="K2736" s="29"/>
      <c r="L2736" s="29"/>
      <c r="M2736" s="29"/>
      <c r="N2736" s="29"/>
      <c r="O2736" s="29"/>
      <c r="P2736" s="29"/>
      <c r="Q2736" s="29"/>
      <c r="R2736" s="29"/>
      <c r="S2736" s="29"/>
    </row>
    <row r="2737" spans="1:19">
      <c r="A2737" s="3" t="str">
        <f t="shared" si="42"/>
        <v/>
      </c>
      <c r="B2737" s="29"/>
      <c r="C2737" s="29"/>
      <c r="D2737" s="29"/>
      <c r="E2737" s="51"/>
      <c r="F2737" s="29"/>
      <c r="G2737" s="29"/>
      <c r="H2737" s="29"/>
      <c r="I2737" s="29"/>
      <c r="J2737" s="29"/>
      <c r="K2737" s="29"/>
      <c r="L2737" s="29"/>
      <c r="M2737" s="29"/>
      <c r="N2737" s="29"/>
      <c r="O2737" s="29"/>
      <c r="P2737" s="29"/>
      <c r="Q2737" s="29"/>
      <c r="R2737" s="29"/>
      <c r="S2737" s="29"/>
    </row>
    <row r="2738" spans="1:19">
      <c r="A2738" s="3" t="str">
        <f t="shared" si="42"/>
        <v/>
      </c>
      <c r="B2738" s="29"/>
      <c r="C2738" s="29"/>
      <c r="D2738" s="29"/>
      <c r="E2738" s="51"/>
      <c r="F2738" s="29"/>
      <c r="G2738" s="29"/>
      <c r="H2738" s="29"/>
      <c r="I2738" s="29"/>
      <c r="J2738" s="29"/>
      <c r="K2738" s="29"/>
      <c r="L2738" s="29"/>
      <c r="M2738" s="29"/>
      <c r="N2738" s="29"/>
      <c r="O2738" s="29"/>
      <c r="P2738" s="29"/>
      <c r="Q2738" s="29"/>
      <c r="R2738" s="29"/>
      <c r="S2738" s="29"/>
    </row>
    <row r="2739" spans="1:19">
      <c r="A2739" s="3" t="str">
        <f t="shared" si="42"/>
        <v/>
      </c>
      <c r="B2739" s="29"/>
      <c r="C2739" s="29"/>
      <c r="D2739" s="29"/>
      <c r="E2739" s="51"/>
      <c r="F2739" s="29"/>
      <c r="G2739" s="29"/>
      <c r="H2739" s="29"/>
      <c r="I2739" s="29"/>
      <c r="J2739" s="29"/>
      <c r="K2739" s="29"/>
      <c r="L2739" s="29"/>
      <c r="M2739" s="29"/>
      <c r="N2739" s="29"/>
      <c r="O2739" s="29"/>
      <c r="P2739" s="29"/>
      <c r="Q2739" s="29"/>
      <c r="R2739" s="29"/>
      <c r="S2739" s="29"/>
    </row>
    <row r="2740" spans="1:19">
      <c r="A2740" s="3" t="str">
        <f t="shared" si="42"/>
        <v/>
      </c>
      <c r="B2740" s="29"/>
      <c r="C2740" s="29"/>
      <c r="D2740" s="29"/>
      <c r="E2740" s="51"/>
      <c r="F2740" s="29"/>
      <c r="G2740" s="29"/>
      <c r="H2740" s="29"/>
      <c r="I2740" s="29"/>
      <c r="J2740" s="29"/>
      <c r="K2740" s="29"/>
      <c r="L2740" s="29"/>
      <c r="M2740" s="29"/>
      <c r="N2740" s="29"/>
      <c r="O2740" s="29"/>
      <c r="P2740" s="29"/>
      <c r="Q2740" s="29"/>
      <c r="R2740" s="29"/>
      <c r="S2740" s="29"/>
    </row>
    <row r="2741" spans="1:19">
      <c r="A2741" s="3" t="str">
        <f t="shared" si="42"/>
        <v/>
      </c>
      <c r="B2741" s="29"/>
      <c r="C2741" s="29"/>
      <c r="D2741" s="29"/>
      <c r="E2741" s="51"/>
      <c r="F2741" s="29"/>
      <c r="G2741" s="29"/>
      <c r="H2741" s="29"/>
      <c r="I2741" s="29"/>
      <c r="J2741" s="29"/>
      <c r="K2741" s="29"/>
      <c r="L2741" s="29"/>
      <c r="M2741" s="29"/>
      <c r="N2741" s="29"/>
      <c r="O2741" s="29"/>
      <c r="P2741" s="29"/>
      <c r="Q2741" s="29"/>
      <c r="R2741" s="29"/>
      <c r="S2741" s="29"/>
    </row>
    <row r="2742" spans="1:19">
      <c r="A2742" s="3" t="str">
        <f t="shared" si="42"/>
        <v/>
      </c>
      <c r="B2742" s="29"/>
      <c r="C2742" s="29"/>
      <c r="D2742" s="29"/>
      <c r="E2742" s="51"/>
      <c r="F2742" s="29"/>
      <c r="G2742" s="29"/>
      <c r="H2742" s="29"/>
      <c r="I2742" s="29"/>
      <c r="J2742" s="29"/>
      <c r="K2742" s="29"/>
      <c r="L2742" s="29"/>
      <c r="M2742" s="29"/>
      <c r="N2742" s="29"/>
      <c r="O2742" s="29"/>
      <c r="P2742" s="29"/>
      <c r="Q2742" s="29"/>
      <c r="R2742" s="29"/>
      <c r="S2742" s="29"/>
    </row>
    <row r="2743" spans="1:19">
      <c r="A2743" s="3" t="str">
        <f t="shared" si="42"/>
        <v/>
      </c>
      <c r="B2743" s="29"/>
      <c r="C2743" s="29"/>
      <c r="D2743" s="29"/>
      <c r="E2743" s="51"/>
      <c r="F2743" s="29"/>
      <c r="G2743" s="29"/>
      <c r="H2743" s="29"/>
      <c r="I2743" s="29"/>
      <c r="J2743" s="29"/>
      <c r="K2743" s="29"/>
      <c r="L2743" s="29"/>
      <c r="M2743" s="29"/>
      <c r="N2743" s="29"/>
      <c r="O2743" s="29"/>
      <c r="P2743" s="29"/>
      <c r="Q2743" s="29"/>
      <c r="R2743" s="29"/>
      <c r="S2743" s="29"/>
    </row>
    <row r="2744" spans="1:19">
      <c r="A2744" s="3" t="str">
        <f t="shared" si="42"/>
        <v/>
      </c>
      <c r="B2744" s="29"/>
      <c r="C2744" s="29"/>
      <c r="D2744" s="29"/>
      <c r="E2744" s="51"/>
      <c r="F2744" s="29"/>
      <c r="G2744" s="29"/>
      <c r="H2744" s="29"/>
      <c r="I2744" s="29"/>
      <c r="J2744" s="29"/>
      <c r="K2744" s="29"/>
      <c r="L2744" s="29"/>
      <c r="M2744" s="29"/>
      <c r="N2744" s="29"/>
      <c r="O2744" s="29"/>
      <c r="P2744" s="29"/>
      <c r="Q2744" s="29"/>
      <c r="R2744" s="29"/>
      <c r="S2744" s="29"/>
    </row>
    <row r="2745" spans="1:19">
      <c r="A2745" s="3" t="str">
        <f t="shared" si="42"/>
        <v/>
      </c>
      <c r="B2745" s="29"/>
      <c r="C2745" s="29"/>
      <c r="D2745" s="29"/>
      <c r="E2745" s="51"/>
      <c r="F2745" s="29"/>
      <c r="G2745" s="29"/>
      <c r="H2745" s="29"/>
      <c r="I2745" s="29"/>
      <c r="J2745" s="29"/>
      <c r="K2745" s="29"/>
      <c r="L2745" s="29"/>
      <c r="M2745" s="29"/>
      <c r="N2745" s="29"/>
      <c r="O2745" s="29"/>
      <c r="P2745" s="29"/>
      <c r="Q2745" s="29"/>
      <c r="R2745" s="29"/>
      <c r="S2745" s="29"/>
    </row>
    <row r="2746" spans="1:19">
      <c r="A2746" s="3" t="str">
        <f t="shared" si="42"/>
        <v/>
      </c>
      <c r="B2746" s="29"/>
      <c r="C2746" s="29"/>
      <c r="D2746" s="29"/>
      <c r="E2746" s="51"/>
      <c r="F2746" s="29"/>
      <c r="G2746" s="29"/>
      <c r="H2746" s="29"/>
      <c r="I2746" s="29"/>
      <c r="J2746" s="29"/>
      <c r="K2746" s="29"/>
      <c r="L2746" s="29"/>
      <c r="M2746" s="29"/>
      <c r="N2746" s="29"/>
      <c r="O2746" s="29"/>
      <c r="P2746" s="29"/>
      <c r="Q2746" s="29"/>
      <c r="R2746" s="29"/>
      <c r="S2746" s="29"/>
    </row>
    <row r="2747" spans="1:19">
      <c r="A2747" s="3" t="str">
        <f t="shared" si="42"/>
        <v/>
      </c>
      <c r="B2747" s="29"/>
      <c r="C2747" s="29"/>
      <c r="D2747" s="29"/>
      <c r="E2747" s="51"/>
      <c r="F2747" s="29"/>
      <c r="G2747" s="29"/>
      <c r="H2747" s="29"/>
      <c r="I2747" s="29"/>
      <c r="J2747" s="29"/>
      <c r="K2747" s="29"/>
      <c r="L2747" s="29"/>
      <c r="M2747" s="29"/>
      <c r="N2747" s="29"/>
      <c r="O2747" s="29"/>
      <c r="P2747" s="29"/>
      <c r="Q2747" s="29"/>
      <c r="R2747" s="29"/>
      <c r="S2747" s="29"/>
    </row>
    <row r="2748" spans="1:19">
      <c r="A2748" s="3" t="str">
        <f t="shared" si="42"/>
        <v/>
      </c>
      <c r="B2748" s="29"/>
      <c r="C2748" s="29"/>
      <c r="D2748" s="29"/>
      <c r="E2748" s="51"/>
      <c r="F2748" s="29"/>
      <c r="G2748" s="29"/>
      <c r="H2748" s="29"/>
      <c r="I2748" s="29"/>
      <c r="J2748" s="29"/>
      <c r="K2748" s="29"/>
      <c r="L2748" s="29"/>
      <c r="M2748" s="29"/>
      <c r="N2748" s="29"/>
      <c r="O2748" s="29"/>
      <c r="P2748" s="29"/>
      <c r="Q2748" s="29"/>
      <c r="R2748" s="29"/>
      <c r="S2748" s="29"/>
    </row>
    <row r="2749" spans="1:19">
      <c r="A2749" s="3" t="str">
        <f t="shared" si="42"/>
        <v/>
      </c>
      <c r="B2749" s="29"/>
      <c r="C2749" s="29"/>
      <c r="D2749" s="29"/>
      <c r="E2749" s="51"/>
      <c r="F2749" s="29"/>
      <c r="G2749" s="29"/>
      <c r="H2749" s="29"/>
      <c r="I2749" s="29"/>
      <c r="J2749" s="29"/>
      <c r="K2749" s="29"/>
      <c r="L2749" s="29"/>
      <c r="M2749" s="29"/>
      <c r="N2749" s="29"/>
      <c r="O2749" s="29"/>
      <c r="P2749" s="29"/>
      <c r="Q2749" s="29"/>
      <c r="R2749" s="29"/>
      <c r="S2749" s="29"/>
    </row>
    <row r="2750" spans="1:19">
      <c r="A2750" s="3" t="str">
        <f t="shared" si="42"/>
        <v/>
      </c>
      <c r="B2750" s="29"/>
      <c r="C2750" s="29"/>
      <c r="D2750" s="29"/>
      <c r="E2750" s="51"/>
      <c r="F2750" s="29"/>
      <c r="G2750" s="29"/>
      <c r="H2750" s="29"/>
      <c r="I2750" s="29"/>
      <c r="J2750" s="29"/>
      <c r="K2750" s="29"/>
      <c r="L2750" s="29"/>
      <c r="M2750" s="29"/>
      <c r="N2750" s="29"/>
      <c r="O2750" s="29"/>
      <c r="P2750" s="29"/>
      <c r="Q2750" s="29"/>
      <c r="R2750" s="29"/>
      <c r="S2750" s="29"/>
    </row>
    <row r="2751" spans="1:19">
      <c r="A2751" s="3" t="str">
        <f t="shared" si="42"/>
        <v/>
      </c>
      <c r="B2751" s="29"/>
      <c r="C2751" s="29"/>
      <c r="D2751" s="29"/>
      <c r="E2751" s="51"/>
      <c r="F2751" s="29"/>
      <c r="G2751" s="29"/>
      <c r="H2751" s="29"/>
      <c r="I2751" s="29"/>
      <c r="J2751" s="29"/>
      <c r="K2751" s="29"/>
      <c r="L2751" s="29"/>
      <c r="M2751" s="29"/>
      <c r="N2751" s="29"/>
      <c r="O2751" s="29"/>
      <c r="P2751" s="29"/>
      <c r="Q2751" s="29"/>
      <c r="R2751" s="29"/>
      <c r="S2751" s="29"/>
    </row>
    <row r="2752" spans="1:19">
      <c r="A2752" s="3" t="str">
        <f t="shared" si="42"/>
        <v/>
      </c>
      <c r="B2752" s="29"/>
      <c r="C2752" s="29"/>
      <c r="D2752" s="29"/>
      <c r="E2752" s="51"/>
      <c r="F2752" s="29"/>
      <c r="G2752" s="29"/>
      <c r="H2752" s="29"/>
      <c r="I2752" s="29"/>
      <c r="J2752" s="29"/>
      <c r="K2752" s="29"/>
      <c r="L2752" s="29"/>
      <c r="M2752" s="29"/>
      <c r="N2752" s="29"/>
      <c r="O2752" s="29"/>
      <c r="P2752" s="29"/>
      <c r="Q2752" s="29"/>
      <c r="R2752" s="29"/>
      <c r="S2752" s="29"/>
    </row>
    <row r="2753" spans="1:19">
      <c r="A2753" s="3" t="str">
        <f t="shared" si="42"/>
        <v/>
      </c>
      <c r="B2753" s="29"/>
      <c r="C2753" s="29"/>
      <c r="D2753" s="29"/>
      <c r="E2753" s="51"/>
      <c r="F2753" s="29"/>
      <c r="G2753" s="29"/>
      <c r="H2753" s="29"/>
      <c r="I2753" s="29"/>
      <c r="J2753" s="29"/>
      <c r="K2753" s="29"/>
      <c r="L2753" s="29"/>
      <c r="M2753" s="29"/>
      <c r="N2753" s="29"/>
      <c r="O2753" s="29"/>
      <c r="P2753" s="29"/>
      <c r="Q2753" s="29"/>
      <c r="R2753" s="29"/>
      <c r="S2753" s="29"/>
    </row>
    <row r="2754" spans="1:19">
      <c r="A2754" s="3" t="str">
        <f t="shared" si="42"/>
        <v/>
      </c>
      <c r="B2754" s="29"/>
      <c r="C2754" s="29"/>
      <c r="D2754" s="29"/>
      <c r="E2754" s="51"/>
      <c r="F2754" s="29"/>
      <c r="G2754" s="29"/>
      <c r="H2754" s="29"/>
      <c r="I2754" s="29"/>
      <c r="J2754" s="29"/>
      <c r="K2754" s="29"/>
      <c r="L2754" s="29"/>
      <c r="M2754" s="29"/>
      <c r="N2754" s="29"/>
      <c r="O2754" s="29"/>
      <c r="P2754" s="29"/>
      <c r="Q2754" s="29"/>
      <c r="R2754" s="29"/>
      <c r="S2754" s="29"/>
    </row>
    <row r="2755" spans="1:19">
      <c r="A2755" s="3" t="str">
        <f t="shared" si="42"/>
        <v/>
      </c>
      <c r="B2755" s="29"/>
      <c r="C2755" s="29"/>
      <c r="D2755" s="29"/>
      <c r="E2755" s="51"/>
      <c r="F2755" s="29"/>
      <c r="G2755" s="29"/>
      <c r="H2755" s="29"/>
      <c r="I2755" s="29"/>
      <c r="J2755" s="29"/>
      <c r="K2755" s="29"/>
      <c r="L2755" s="29"/>
      <c r="M2755" s="29"/>
      <c r="N2755" s="29"/>
      <c r="O2755" s="29"/>
      <c r="P2755" s="29"/>
      <c r="Q2755" s="29"/>
      <c r="R2755" s="29"/>
      <c r="S2755" s="29"/>
    </row>
    <row r="2756" spans="1:19">
      <c r="A2756" s="3" t="str">
        <f t="shared" ref="A2756:A2819" si="43">F2756&amp;G2756&amp;IF(ISBLANK(E2756),"",IF(LEN(B2756)&lt;11,TEXT(E2756,"00000000000"),E2756))</f>
        <v/>
      </c>
      <c r="B2756" s="29"/>
      <c r="C2756" s="29"/>
      <c r="D2756" s="29"/>
      <c r="E2756" s="51"/>
      <c r="F2756" s="29"/>
      <c r="G2756" s="29"/>
      <c r="H2756" s="29"/>
      <c r="I2756" s="29"/>
      <c r="J2756" s="29"/>
      <c r="K2756" s="29"/>
      <c r="L2756" s="29"/>
      <c r="M2756" s="29"/>
      <c r="N2756" s="29"/>
      <c r="O2756" s="29"/>
      <c r="P2756" s="29"/>
      <c r="Q2756" s="29"/>
      <c r="R2756" s="29"/>
      <c r="S2756" s="29"/>
    </row>
    <row r="2757" spans="1:19">
      <c r="A2757" s="3" t="str">
        <f t="shared" si="43"/>
        <v/>
      </c>
      <c r="B2757" s="29"/>
      <c r="C2757" s="29"/>
      <c r="D2757" s="29"/>
      <c r="E2757" s="51"/>
      <c r="F2757" s="29"/>
      <c r="G2757" s="29"/>
      <c r="H2757" s="29"/>
      <c r="I2757" s="29"/>
      <c r="J2757" s="29"/>
      <c r="K2757" s="29"/>
      <c r="L2757" s="29"/>
      <c r="M2757" s="29"/>
      <c r="N2757" s="29"/>
      <c r="O2757" s="29"/>
      <c r="P2757" s="29"/>
      <c r="Q2757" s="29"/>
      <c r="R2757" s="29"/>
      <c r="S2757" s="29"/>
    </row>
    <row r="2758" spans="1:19">
      <c r="A2758" s="3" t="str">
        <f t="shared" si="43"/>
        <v/>
      </c>
      <c r="B2758" s="29"/>
      <c r="C2758" s="29"/>
      <c r="D2758" s="29"/>
      <c r="E2758" s="51"/>
      <c r="F2758" s="29"/>
      <c r="G2758" s="29"/>
      <c r="H2758" s="29"/>
      <c r="I2758" s="29"/>
      <c r="J2758" s="29"/>
      <c r="K2758" s="29"/>
      <c r="L2758" s="29"/>
      <c r="M2758" s="29"/>
      <c r="N2758" s="29"/>
      <c r="O2758" s="29"/>
      <c r="P2758" s="29"/>
      <c r="Q2758" s="29"/>
      <c r="R2758" s="29"/>
      <c r="S2758" s="29"/>
    </row>
    <row r="2759" spans="1:19">
      <c r="A2759" s="3" t="str">
        <f t="shared" si="43"/>
        <v/>
      </c>
      <c r="B2759" s="29"/>
      <c r="C2759" s="29"/>
      <c r="D2759" s="29"/>
      <c r="E2759" s="51"/>
      <c r="F2759" s="29"/>
      <c r="G2759" s="29"/>
      <c r="H2759" s="29"/>
      <c r="I2759" s="29"/>
      <c r="J2759" s="29"/>
      <c r="K2759" s="29"/>
      <c r="L2759" s="29"/>
      <c r="M2759" s="29"/>
      <c r="N2759" s="29"/>
      <c r="O2759" s="29"/>
      <c r="P2759" s="29"/>
      <c r="Q2759" s="29"/>
      <c r="R2759" s="29"/>
      <c r="S2759" s="29"/>
    </row>
    <row r="2760" spans="1:19">
      <c r="A2760" s="3" t="str">
        <f t="shared" si="43"/>
        <v/>
      </c>
      <c r="B2760" s="29"/>
      <c r="C2760" s="29"/>
      <c r="D2760" s="29"/>
      <c r="E2760" s="51"/>
      <c r="F2760" s="29"/>
      <c r="G2760" s="29"/>
      <c r="H2760" s="29"/>
      <c r="I2760" s="29"/>
      <c r="J2760" s="29"/>
      <c r="K2760" s="29"/>
      <c r="L2760" s="29"/>
      <c r="M2760" s="29"/>
      <c r="N2760" s="29"/>
      <c r="O2760" s="29"/>
      <c r="P2760" s="29"/>
      <c r="Q2760" s="29"/>
      <c r="R2760" s="29"/>
      <c r="S2760" s="29"/>
    </row>
    <row r="2761" spans="1:19">
      <c r="A2761" s="3" t="str">
        <f t="shared" si="43"/>
        <v/>
      </c>
      <c r="B2761" s="29"/>
      <c r="C2761" s="29"/>
      <c r="D2761" s="29"/>
      <c r="E2761" s="51"/>
      <c r="F2761" s="29"/>
      <c r="G2761" s="29"/>
      <c r="H2761" s="29"/>
      <c r="I2761" s="29"/>
      <c r="J2761" s="29"/>
      <c r="K2761" s="29"/>
      <c r="L2761" s="29"/>
      <c r="M2761" s="29"/>
      <c r="N2761" s="29"/>
      <c r="O2761" s="29"/>
      <c r="P2761" s="29"/>
      <c r="Q2761" s="29"/>
      <c r="R2761" s="29"/>
      <c r="S2761" s="29"/>
    </row>
    <row r="2762" spans="1:19">
      <c r="A2762" s="3" t="str">
        <f t="shared" si="43"/>
        <v/>
      </c>
      <c r="B2762" s="29"/>
      <c r="C2762" s="29"/>
      <c r="D2762" s="29"/>
      <c r="E2762" s="51"/>
      <c r="F2762" s="29"/>
      <c r="G2762" s="29"/>
      <c r="H2762" s="29"/>
      <c r="I2762" s="29"/>
      <c r="J2762" s="29"/>
      <c r="K2762" s="29"/>
      <c r="L2762" s="29"/>
      <c r="M2762" s="29"/>
      <c r="N2762" s="29"/>
      <c r="O2762" s="29"/>
      <c r="P2762" s="29"/>
      <c r="Q2762" s="29"/>
      <c r="R2762" s="29"/>
      <c r="S2762" s="29"/>
    </row>
    <row r="2763" spans="1:19">
      <c r="A2763" s="3" t="str">
        <f t="shared" si="43"/>
        <v/>
      </c>
      <c r="B2763" s="29"/>
      <c r="C2763" s="29"/>
      <c r="D2763" s="29"/>
      <c r="E2763" s="51"/>
      <c r="F2763" s="29"/>
      <c r="G2763" s="29"/>
      <c r="H2763" s="29"/>
      <c r="I2763" s="29"/>
      <c r="J2763" s="29"/>
      <c r="K2763" s="29"/>
      <c r="L2763" s="29"/>
      <c r="M2763" s="29"/>
      <c r="N2763" s="29"/>
      <c r="O2763" s="29"/>
      <c r="P2763" s="29"/>
      <c r="Q2763" s="29"/>
      <c r="R2763" s="29"/>
      <c r="S2763" s="29"/>
    </row>
    <row r="2764" spans="1:19">
      <c r="A2764" s="3" t="str">
        <f t="shared" si="43"/>
        <v/>
      </c>
      <c r="B2764" s="29"/>
      <c r="C2764" s="29"/>
      <c r="D2764" s="29"/>
      <c r="E2764" s="51"/>
      <c r="F2764" s="29"/>
      <c r="G2764" s="29"/>
      <c r="H2764" s="29"/>
      <c r="I2764" s="29"/>
      <c r="J2764" s="29"/>
      <c r="K2764" s="29"/>
      <c r="L2764" s="29"/>
      <c r="M2764" s="29"/>
      <c r="N2764" s="29"/>
      <c r="O2764" s="29"/>
      <c r="P2764" s="29"/>
      <c r="Q2764" s="29"/>
      <c r="R2764" s="29"/>
      <c r="S2764" s="29"/>
    </row>
    <row r="2765" spans="1:19">
      <c r="A2765" s="3" t="str">
        <f t="shared" si="43"/>
        <v/>
      </c>
      <c r="B2765" s="29"/>
      <c r="C2765" s="29"/>
      <c r="D2765" s="29"/>
      <c r="E2765" s="51"/>
      <c r="F2765" s="29"/>
      <c r="G2765" s="29"/>
      <c r="H2765" s="29"/>
      <c r="I2765" s="29"/>
      <c r="J2765" s="29"/>
      <c r="K2765" s="29"/>
      <c r="L2765" s="29"/>
      <c r="M2765" s="29"/>
      <c r="N2765" s="29"/>
      <c r="O2765" s="29"/>
      <c r="P2765" s="29"/>
      <c r="Q2765" s="29"/>
      <c r="R2765" s="29"/>
      <c r="S2765" s="29"/>
    </row>
    <row r="2766" spans="1:19">
      <c r="A2766" s="3" t="str">
        <f t="shared" si="43"/>
        <v/>
      </c>
      <c r="B2766" s="29"/>
      <c r="C2766" s="29"/>
      <c r="D2766" s="29"/>
      <c r="E2766" s="51"/>
      <c r="F2766" s="29"/>
      <c r="G2766" s="29"/>
      <c r="H2766" s="29"/>
      <c r="I2766" s="29"/>
      <c r="J2766" s="29"/>
      <c r="K2766" s="29"/>
      <c r="L2766" s="29"/>
      <c r="M2766" s="29"/>
      <c r="N2766" s="29"/>
      <c r="O2766" s="29"/>
      <c r="P2766" s="29"/>
      <c r="Q2766" s="29"/>
      <c r="R2766" s="29"/>
      <c r="S2766" s="29"/>
    </row>
    <row r="2767" spans="1:19">
      <c r="A2767" s="3" t="str">
        <f t="shared" si="43"/>
        <v/>
      </c>
      <c r="B2767" s="29"/>
      <c r="C2767" s="29"/>
      <c r="D2767" s="29"/>
      <c r="E2767" s="51"/>
      <c r="F2767" s="29"/>
      <c r="G2767" s="29"/>
      <c r="H2767" s="29"/>
      <c r="I2767" s="29"/>
      <c r="J2767" s="29"/>
      <c r="K2767" s="29"/>
      <c r="L2767" s="29"/>
      <c r="M2767" s="29"/>
      <c r="N2767" s="29"/>
      <c r="O2767" s="29"/>
      <c r="P2767" s="29"/>
      <c r="Q2767" s="29"/>
      <c r="R2767" s="29"/>
      <c r="S2767" s="29"/>
    </row>
    <row r="2768" spans="1:19">
      <c r="A2768" s="3" t="str">
        <f t="shared" si="43"/>
        <v/>
      </c>
      <c r="B2768" s="29"/>
      <c r="C2768" s="29"/>
      <c r="D2768" s="29"/>
      <c r="E2768" s="51"/>
      <c r="F2768" s="29"/>
      <c r="G2768" s="29"/>
      <c r="H2768" s="29"/>
      <c r="I2768" s="29"/>
      <c r="J2768" s="29"/>
      <c r="K2768" s="29"/>
      <c r="L2768" s="29"/>
      <c r="M2768" s="29"/>
      <c r="N2768" s="29"/>
      <c r="O2768" s="29"/>
      <c r="P2768" s="29"/>
      <c r="Q2768" s="29"/>
      <c r="R2768" s="29"/>
      <c r="S2768" s="29"/>
    </row>
    <row r="2769" spans="1:19">
      <c r="A2769" s="3" t="str">
        <f t="shared" si="43"/>
        <v/>
      </c>
      <c r="B2769" s="29"/>
      <c r="C2769" s="29"/>
      <c r="D2769" s="29"/>
      <c r="E2769" s="51"/>
      <c r="F2769" s="29"/>
      <c r="G2769" s="29"/>
      <c r="H2769" s="29"/>
      <c r="I2769" s="29"/>
      <c r="J2769" s="29"/>
      <c r="K2769" s="29"/>
      <c r="L2769" s="29"/>
      <c r="M2769" s="29"/>
      <c r="N2769" s="29"/>
      <c r="O2769" s="29"/>
      <c r="P2769" s="29"/>
      <c r="Q2769" s="29"/>
      <c r="R2769" s="29"/>
      <c r="S2769" s="29"/>
    </row>
    <row r="2770" spans="1:19">
      <c r="A2770" s="3" t="str">
        <f t="shared" si="43"/>
        <v/>
      </c>
      <c r="B2770" s="29"/>
      <c r="C2770" s="29"/>
      <c r="D2770" s="29"/>
      <c r="E2770" s="51"/>
      <c r="F2770" s="29"/>
      <c r="G2770" s="29"/>
      <c r="H2770" s="29"/>
      <c r="I2770" s="29"/>
      <c r="J2770" s="29"/>
      <c r="K2770" s="29"/>
      <c r="L2770" s="29"/>
      <c r="M2770" s="29"/>
      <c r="N2770" s="29"/>
      <c r="O2770" s="29"/>
      <c r="P2770" s="29"/>
      <c r="Q2770" s="29"/>
      <c r="R2770" s="29"/>
      <c r="S2770" s="29"/>
    </row>
    <row r="2771" spans="1:19">
      <c r="A2771" s="3" t="str">
        <f t="shared" si="43"/>
        <v/>
      </c>
      <c r="B2771" s="29"/>
      <c r="C2771" s="29"/>
      <c r="D2771" s="29"/>
      <c r="E2771" s="51"/>
      <c r="F2771" s="29"/>
      <c r="G2771" s="29"/>
      <c r="H2771" s="29"/>
      <c r="I2771" s="29"/>
      <c r="J2771" s="29"/>
      <c r="K2771" s="29"/>
      <c r="L2771" s="29"/>
      <c r="M2771" s="29"/>
      <c r="N2771" s="29"/>
      <c r="O2771" s="29"/>
      <c r="P2771" s="29"/>
      <c r="Q2771" s="29"/>
      <c r="R2771" s="29"/>
      <c r="S2771" s="29"/>
    </row>
    <row r="2772" spans="1:19">
      <c r="A2772" s="3" t="str">
        <f t="shared" si="43"/>
        <v/>
      </c>
      <c r="B2772" s="29"/>
      <c r="C2772" s="29"/>
      <c r="D2772" s="29"/>
      <c r="E2772" s="51"/>
      <c r="F2772" s="29"/>
      <c r="G2772" s="29"/>
      <c r="H2772" s="29"/>
      <c r="I2772" s="29"/>
      <c r="J2772" s="29"/>
      <c r="K2772" s="29"/>
      <c r="L2772" s="29"/>
      <c r="M2772" s="29"/>
      <c r="N2772" s="29"/>
      <c r="O2772" s="29"/>
      <c r="P2772" s="29"/>
      <c r="Q2772" s="29"/>
      <c r="R2772" s="29"/>
      <c r="S2772" s="29"/>
    </row>
    <row r="2773" spans="1:19">
      <c r="A2773" s="3" t="str">
        <f t="shared" si="43"/>
        <v/>
      </c>
      <c r="B2773" s="29"/>
      <c r="C2773" s="29"/>
      <c r="D2773" s="29"/>
      <c r="E2773" s="51"/>
      <c r="F2773" s="29"/>
      <c r="G2773" s="29"/>
      <c r="H2773" s="29"/>
      <c r="I2773" s="29"/>
      <c r="J2773" s="29"/>
      <c r="K2773" s="29"/>
      <c r="L2773" s="29"/>
      <c r="M2773" s="29"/>
      <c r="N2773" s="29"/>
      <c r="O2773" s="29"/>
      <c r="P2773" s="29"/>
      <c r="Q2773" s="29"/>
      <c r="R2773" s="29"/>
      <c r="S2773" s="29"/>
    </row>
    <row r="2774" spans="1:19">
      <c r="A2774" s="3" t="str">
        <f t="shared" si="43"/>
        <v/>
      </c>
      <c r="B2774" s="29"/>
      <c r="C2774" s="29"/>
      <c r="D2774" s="29"/>
      <c r="E2774" s="51"/>
      <c r="F2774" s="29"/>
      <c r="G2774" s="29"/>
      <c r="H2774" s="29"/>
      <c r="I2774" s="29"/>
      <c r="J2774" s="29"/>
      <c r="K2774" s="29"/>
      <c r="L2774" s="29"/>
      <c r="M2774" s="29"/>
      <c r="N2774" s="29"/>
      <c r="O2774" s="29"/>
      <c r="P2774" s="29"/>
      <c r="Q2774" s="29"/>
      <c r="R2774" s="29"/>
      <c r="S2774" s="29"/>
    </row>
    <row r="2775" spans="1:19">
      <c r="A2775" s="3" t="str">
        <f t="shared" si="43"/>
        <v/>
      </c>
      <c r="B2775" s="29"/>
      <c r="C2775" s="29"/>
      <c r="D2775" s="29"/>
      <c r="E2775" s="51"/>
      <c r="F2775" s="29"/>
      <c r="G2775" s="29"/>
      <c r="H2775" s="29"/>
      <c r="I2775" s="29"/>
      <c r="J2775" s="29"/>
      <c r="K2775" s="29"/>
      <c r="L2775" s="29"/>
      <c r="M2775" s="29"/>
      <c r="N2775" s="29"/>
      <c r="O2775" s="29"/>
      <c r="P2775" s="29"/>
      <c r="Q2775" s="29"/>
      <c r="R2775" s="29"/>
      <c r="S2775" s="29"/>
    </row>
    <row r="2776" spans="1:19">
      <c r="A2776" s="3" t="str">
        <f t="shared" si="43"/>
        <v/>
      </c>
      <c r="B2776" s="29"/>
      <c r="C2776" s="29"/>
      <c r="D2776" s="29"/>
      <c r="E2776" s="51"/>
      <c r="F2776" s="29"/>
      <c r="G2776" s="29"/>
      <c r="H2776" s="29"/>
      <c r="I2776" s="29"/>
      <c r="J2776" s="29"/>
      <c r="K2776" s="29"/>
      <c r="L2776" s="29"/>
      <c r="M2776" s="29"/>
      <c r="N2776" s="29"/>
      <c r="O2776" s="29"/>
      <c r="P2776" s="29"/>
      <c r="Q2776" s="29"/>
      <c r="R2776" s="29"/>
      <c r="S2776" s="29"/>
    </row>
    <row r="2777" spans="1:19">
      <c r="A2777" s="3" t="str">
        <f t="shared" si="43"/>
        <v/>
      </c>
      <c r="B2777" s="29"/>
      <c r="C2777" s="29"/>
      <c r="D2777" s="29"/>
      <c r="E2777" s="51"/>
      <c r="F2777" s="29"/>
      <c r="G2777" s="29"/>
      <c r="H2777" s="29"/>
      <c r="I2777" s="29"/>
      <c r="J2777" s="29"/>
      <c r="K2777" s="29"/>
      <c r="L2777" s="29"/>
      <c r="M2777" s="29"/>
      <c r="N2777" s="29"/>
      <c r="O2777" s="29"/>
      <c r="P2777" s="29"/>
      <c r="Q2777" s="29"/>
      <c r="R2777" s="29"/>
      <c r="S2777" s="29"/>
    </row>
    <row r="2778" spans="1:19">
      <c r="A2778" s="3" t="str">
        <f t="shared" si="43"/>
        <v/>
      </c>
      <c r="B2778" s="29"/>
      <c r="C2778" s="29"/>
      <c r="D2778" s="29"/>
      <c r="E2778" s="51"/>
      <c r="F2778" s="29"/>
      <c r="G2778" s="29"/>
      <c r="H2778" s="29"/>
      <c r="I2778" s="29"/>
      <c r="J2778" s="29"/>
      <c r="K2778" s="29"/>
      <c r="L2778" s="29"/>
      <c r="M2778" s="29"/>
      <c r="N2778" s="29"/>
      <c r="O2778" s="29"/>
      <c r="P2778" s="29"/>
      <c r="Q2778" s="29"/>
      <c r="R2778" s="29"/>
      <c r="S2778" s="29"/>
    </row>
    <row r="2779" spans="1:19">
      <c r="A2779" s="3" t="str">
        <f t="shared" si="43"/>
        <v/>
      </c>
      <c r="B2779" s="29"/>
      <c r="C2779" s="29"/>
      <c r="D2779" s="29"/>
      <c r="E2779" s="51"/>
      <c r="F2779" s="29"/>
      <c r="G2779" s="29"/>
      <c r="H2779" s="29"/>
      <c r="I2779" s="29"/>
      <c r="J2779" s="29"/>
      <c r="K2779" s="29"/>
      <c r="L2779" s="29"/>
      <c r="M2779" s="29"/>
      <c r="N2779" s="29"/>
      <c r="O2779" s="29"/>
      <c r="P2779" s="29"/>
      <c r="Q2779" s="29"/>
      <c r="R2779" s="29"/>
      <c r="S2779" s="29"/>
    </row>
    <row r="2780" spans="1:19">
      <c r="A2780" s="3" t="str">
        <f t="shared" si="43"/>
        <v/>
      </c>
      <c r="B2780" s="29"/>
      <c r="C2780" s="29"/>
      <c r="D2780" s="29"/>
      <c r="E2780" s="51"/>
      <c r="F2780" s="29"/>
      <c r="G2780" s="29"/>
      <c r="H2780" s="29"/>
      <c r="I2780" s="29"/>
      <c r="J2780" s="29"/>
      <c r="K2780" s="29"/>
      <c r="L2780" s="29"/>
      <c r="M2780" s="29"/>
      <c r="N2780" s="29"/>
      <c r="O2780" s="29"/>
      <c r="P2780" s="29"/>
      <c r="Q2780" s="29"/>
      <c r="R2780" s="29"/>
      <c r="S2780" s="29"/>
    </row>
    <row r="2781" spans="1:19">
      <c r="A2781" s="3" t="str">
        <f t="shared" si="43"/>
        <v/>
      </c>
      <c r="B2781" s="29"/>
      <c r="C2781" s="29"/>
      <c r="D2781" s="29"/>
      <c r="E2781" s="51"/>
      <c r="F2781" s="29"/>
      <c r="G2781" s="29"/>
      <c r="H2781" s="29"/>
      <c r="I2781" s="29"/>
      <c r="J2781" s="29"/>
      <c r="K2781" s="29"/>
      <c r="L2781" s="29"/>
      <c r="M2781" s="29"/>
      <c r="N2781" s="29"/>
      <c r="O2781" s="29"/>
      <c r="P2781" s="29"/>
      <c r="Q2781" s="29"/>
      <c r="R2781" s="29"/>
      <c r="S2781" s="29"/>
    </row>
    <row r="2782" spans="1:19">
      <c r="A2782" s="3" t="str">
        <f t="shared" si="43"/>
        <v/>
      </c>
      <c r="B2782" s="29"/>
      <c r="C2782" s="29"/>
      <c r="D2782" s="29"/>
      <c r="E2782" s="51"/>
      <c r="F2782" s="29"/>
      <c r="G2782" s="29"/>
      <c r="H2782" s="29"/>
      <c r="I2782" s="29"/>
      <c r="J2782" s="29"/>
      <c r="K2782" s="29"/>
      <c r="L2782" s="29"/>
      <c r="M2782" s="29"/>
      <c r="N2782" s="29"/>
      <c r="O2782" s="29"/>
      <c r="P2782" s="29"/>
      <c r="Q2782" s="29"/>
      <c r="R2782" s="29"/>
      <c r="S2782" s="29"/>
    </row>
    <row r="2783" spans="1:19">
      <c r="A2783" s="3" t="str">
        <f t="shared" si="43"/>
        <v/>
      </c>
      <c r="B2783" s="29"/>
      <c r="C2783" s="29"/>
      <c r="D2783" s="29"/>
      <c r="E2783" s="51"/>
      <c r="F2783" s="29"/>
      <c r="G2783" s="29"/>
      <c r="H2783" s="29"/>
      <c r="I2783" s="29"/>
      <c r="J2783" s="29"/>
      <c r="K2783" s="29"/>
      <c r="L2783" s="29"/>
      <c r="M2783" s="29"/>
      <c r="N2783" s="29"/>
      <c r="O2783" s="29"/>
      <c r="P2783" s="29"/>
      <c r="Q2783" s="29"/>
      <c r="R2783" s="29"/>
      <c r="S2783" s="29"/>
    </row>
    <row r="2784" spans="1:19">
      <c r="A2784" s="3" t="str">
        <f t="shared" si="43"/>
        <v/>
      </c>
      <c r="B2784" s="29"/>
      <c r="C2784" s="29"/>
      <c r="D2784" s="29"/>
      <c r="E2784" s="51"/>
      <c r="F2784" s="29"/>
      <c r="G2784" s="29"/>
      <c r="H2784" s="29"/>
      <c r="I2784" s="29"/>
      <c r="J2784" s="29"/>
      <c r="K2784" s="29"/>
      <c r="L2784" s="29"/>
      <c r="M2784" s="29"/>
      <c r="N2784" s="29"/>
      <c r="O2784" s="29"/>
      <c r="P2784" s="29"/>
      <c r="Q2784" s="29"/>
      <c r="R2784" s="29"/>
      <c r="S2784" s="29"/>
    </row>
    <row r="2785" spans="1:19">
      <c r="A2785" s="3" t="str">
        <f t="shared" si="43"/>
        <v/>
      </c>
      <c r="B2785" s="29"/>
      <c r="C2785" s="29"/>
      <c r="D2785" s="29"/>
      <c r="E2785" s="51"/>
      <c r="F2785" s="29"/>
      <c r="G2785" s="29"/>
      <c r="H2785" s="29"/>
      <c r="I2785" s="29"/>
      <c r="J2785" s="29"/>
      <c r="K2785" s="29"/>
      <c r="L2785" s="29"/>
      <c r="M2785" s="29"/>
      <c r="N2785" s="29"/>
      <c r="O2785" s="29"/>
      <c r="P2785" s="29"/>
      <c r="Q2785" s="29"/>
      <c r="R2785" s="29"/>
      <c r="S2785" s="29"/>
    </row>
    <row r="2786" spans="1:19">
      <c r="A2786" s="3" t="str">
        <f t="shared" si="43"/>
        <v/>
      </c>
      <c r="B2786" s="29"/>
      <c r="C2786" s="29"/>
      <c r="D2786" s="29"/>
      <c r="E2786" s="51"/>
      <c r="F2786" s="29"/>
      <c r="G2786" s="29"/>
      <c r="H2786" s="29"/>
      <c r="I2786" s="29"/>
      <c r="J2786" s="29"/>
      <c r="K2786" s="29"/>
      <c r="L2786" s="29"/>
      <c r="M2786" s="29"/>
      <c r="N2786" s="29"/>
      <c r="O2786" s="29"/>
      <c r="P2786" s="29"/>
      <c r="Q2786" s="29"/>
      <c r="R2786" s="29"/>
      <c r="S2786" s="29"/>
    </row>
    <row r="2787" spans="1:19">
      <c r="A2787" s="3" t="str">
        <f t="shared" si="43"/>
        <v/>
      </c>
      <c r="B2787" s="29"/>
      <c r="C2787" s="29"/>
      <c r="D2787" s="29"/>
      <c r="E2787" s="51"/>
      <c r="F2787" s="29"/>
      <c r="G2787" s="29"/>
      <c r="H2787" s="29"/>
      <c r="I2787" s="29"/>
      <c r="J2787" s="29"/>
      <c r="K2787" s="29"/>
      <c r="L2787" s="29"/>
      <c r="M2787" s="29"/>
      <c r="N2787" s="29"/>
      <c r="O2787" s="29"/>
      <c r="P2787" s="29"/>
      <c r="Q2787" s="29"/>
      <c r="R2787" s="29"/>
      <c r="S2787" s="29"/>
    </row>
    <row r="2788" spans="1:19">
      <c r="A2788" s="3" t="str">
        <f t="shared" si="43"/>
        <v/>
      </c>
      <c r="B2788" s="29"/>
      <c r="C2788" s="29"/>
      <c r="D2788" s="29"/>
      <c r="E2788" s="51"/>
      <c r="F2788" s="29"/>
      <c r="G2788" s="29"/>
      <c r="H2788" s="29"/>
      <c r="I2788" s="29"/>
      <c r="J2788" s="29"/>
      <c r="K2788" s="29"/>
      <c r="L2788" s="29"/>
      <c r="M2788" s="29"/>
      <c r="N2788" s="29"/>
      <c r="O2788" s="29"/>
      <c r="P2788" s="29"/>
      <c r="Q2788" s="29"/>
      <c r="R2788" s="29"/>
      <c r="S2788" s="29"/>
    </row>
    <row r="2789" spans="1:19">
      <c r="A2789" s="3" t="str">
        <f t="shared" si="43"/>
        <v/>
      </c>
      <c r="B2789" s="29"/>
      <c r="C2789" s="29"/>
      <c r="D2789" s="29"/>
      <c r="E2789" s="51"/>
      <c r="F2789" s="29"/>
      <c r="G2789" s="29"/>
      <c r="H2789" s="29"/>
      <c r="I2789" s="29"/>
      <c r="J2789" s="29"/>
      <c r="K2789" s="29"/>
      <c r="L2789" s="29"/>
      <c r="M2789" s="29"/>
      <c r="N2789" s="29"/>
      <c r="O2789" s="29"/>
      <c r="P2789" s="29"/>
      <c r="Q2789" s="29"/>
      <c r="R2789" s="29"/>
      <c r="S2789" s="29"/>
    </row>
    <row r="2790" spans="1:19">
      <c r="A2790" s="3" t="str">
        <f t="shared" si="43"/>
        <v/>
      </c>
      <c r="B2790" s="29"/>
      <c r="C2790" s="29"/>
      <c r="D2790" s="29"/>
      <c r="E2790" s="51"/>
      <c r="F2790" s="29"/>
      <c r="G2790" s="29"/>
      <c r="H2790" s="29"/>
      <c r="I2790" s="29"/>
      <c r="J2790" s="29"/>
      <c r="K2790" s="29"/>
      <c r="L2790" s="29"/>
      <c r="M2790" s="29"/>
      <c r="N2790" s="29"/>
      <c r="O2790" s="29"/>
      <c r="P2790" s="29"/>
      <c r="Q2790" s="29"/>
      <c r="R2790" s="29"/>
      <c r="S2790" s="29"/>
    </row>
    <row r="2791" spans="1:19">
      <c r="A2791" s="3" t="str">
        <f t="shared" si="43"/>
        <v/>
      </c>
      <c r="B2791" s="29"/>
      <c r="C2791" s="29"/>
      <c r="D2791" s="29"/>
      <c r="E2791" s="51"/>
      <c r="F2791" s="29"/>
      <c r="G2791" s="29"/>
      <c r="H2791" s="29"/>
      <c r="I2791" s="29"/>
      <c r="J2791" s="29"/>
      <c r="K2791" s="29"/>
      <c r="L2791" s="29"/>
      <c r="M2791" s="29"/>
      <c r="N2791" s="29"/>
      <c r="O2791" s="29"/>
      <c r="P2791" s="29"/>
      <c r="Q2791" s="29"/>
      <c r="R2791" s="29"/>
      <c r="S2791" s="29"/>
    </row>
    <row r="2792" spans="1:19">
      <c r="A2792" s="3" t="str">
        <f t="shared" si="43"/>
        <v/>
      </c>
      <c r="B2792" s="29"/>
      <c r="C2792" s="29"/>
      <c r="D2792" s="29"/>
      <c r="E2792" s="51"/>
      <c r="F2792" s="29"/>
      <c r="G2792" s="29"/>
      <c r="H2792" s="29"/>
      <c r="I2792" s="29"/>
      <c r="J2792" s="29"/>
      <c r="K2792" s="29"/>
      <c r="L2792" s="29"/>
      <c r="M2792" s="29"/>
      <c r="N2792" s="29"/>
      <c r="O2792" s="29"/>
      <c r="P2792" s="29"/>
      <c r="Q2792" s="29"/>
      <c r="R2792" s="29"/>
      <c r="S2792" s="29"/>
    </row>
    <row r="2793" spans="1:19">
      <c r="A2793" s="3" t="str">
        <f t="shared" si="43"/>
        <v/>
      </c>
      <c r="B2793" s="29"/>
      <c r="C2793" s="29"/>
      <c r="D2793" s="29"/>
      <c r="E2793" s="51"/>
      <c r="F2793" s="29"/>
      <c r="G2793" s="29"/>
      <c r="H2793" s="29"/>
      <c r="I2793" s="29"/>
      <c r="J2793" s="29"/>
      <c r="K2793" s="29"/>
      <c r="L2793" s="29"/>
      <c r="M2793" s="29"/>
      <c r="N2793" s="29"/>
      <c r="O2793" s="29"/>
      <c r="P2793" s="29"/>
      <c r="Q2793" s="29"/>
      <c r="R2793" s="29"/>
      <c r="S2793" s="29"/>
    </row>
    <row r="2794" spans="1:19">
      <c r="A2794" s="3" t="str">
        <f t="shared" si="43"/>
        <v/>
      </c>
      <c r="B2794" s="29"/>
      <c r="C2794" s="29"/>
      <c r="D2794" s="29"/>
      <c r="E2794" s="51"/>
      <c r="F2794" s="29"/>
      <c r="G2794" s="29"/>
      <c r="H2794" s="29"/>
      <c r="I2794" s="29"/>
      <c r="J2794" s="29"/>
      <c r="K2794" s="29"/>
      <c r="L2794" s="29"/>
      <c r="M2794" s="29"/>
      <c r="N2794" s="29"/>
      <c r="O2794" s="29"/>
      <c r="P2794" s="29"/>
      <c r="Q2794" s="29"/>
      <c r="R2794" s="29"/>
      <c r="S2794" s="29"/>
    </row>
    <row r="2795" spans="1:19">
      <c r="A2795" s="3" t="str">
        <f t="shared" si="43"/>
        <v/>
      </c>
      <c r="B2795" s="29"/>
      <c r="C2795" s="29"/>
      <c r="D2795" s="29"/>
      <c r="E2795" s="51"/>
      <c r="F2795" s="29"/>
      <c r="G2795" s="29"/>
      <c r="H2795" s="29"/>
      <c r="I2795" s="29"/>
      <c r="J2795" s="29"/>
      <c r="K2795" s="29"/>
      <c r="L2795" s="29"/>
      <c r="M2795" s="29"/>
      <c r="N2795" s="29"/>
      <c r="O2795" s="29"/>
      <c r="P2795" s="29"/>
      <c r="Q2795" s="29"/>
      <c r="R2795" s="29"/>
      <c r="S2795" s="29"/>
    </row>
    <row r="2796" spans="1:19">
      <c r="A2796" s="3" t="str">
        <f t="shared" si="43"/>
        <v/>
      </c>
      <c r="B2796" s="29"/>
      <c r="C2796" s="29"/>
      <c r="D2796" s="29"/>
      <c r="E2796" s="51"/>
      <c r="F2796" s="29"/>
      <c r="G2796" s="29"/>
      <c r="H2796" s="29"/>
      <c r="I2796" s="29"/>
      <c r="J2796" s="29"/>
      <c r="K2796" s="29"/>
      <c r="L2796" s="29"/>
      <c r="M2796" s="29"/>
      <c r="N2796" s="29"/>
      <c r="O2796" s="29"/>
      <c r="P2796" s="29"/>
      <c r="Q2796" s="29"/>
      <c r="R2796" s="29"/>
      <c r="S2796" s="29"/>
    </row>
    <row r="2797" spans="1:19">
      <c r="A2797" s="3" t="str">
        <f t="shared" si="43"/>
        <v/>
      </c>
      <c r="B2797" s="29"/>
      <c r="C2797" s="29"/>
      <c r="D2797" s="29"/>
      <c r="E2797" s="51"/>
      <c r="F2797" s="29"/>
      <c r="G2797" s="29"/>
      <c r="H2797" s="29"/>
      <c r="I2797" s="29"/>
      <c r="J2797" s="29"/>
      <c r="K2797" s="29"/>
      <c r="L2797" s="29"/>
      <c r="M2797" s="29"/>
      <c r="N2797" s="29"/>
      <c r="O2797" s="29"/>
      <c r="P2797" s="29"/>
      <c r="Q2797" s="29"/>
      <c r="R2797" s="29"/>
      <c r="S2797" s="29"/>
    </row>
    <row r="2798" spans="1:19">
      <c r="A2798" s="3" t="str">
        <f t="shared" si="43"/>
        <v/>
      </c>
      <c r="B2798" s="29"/>
      <c r="C2798" s="29"/>
      <c r="D2798" s="29"/>
      <c r="E2798" s="51"/>
      <c r="F2798" s="29"/>
      <c r="G2798" s="29"/>
      <c r="H2798" s="29"/>
      <c r="I2798" s="29"/>
      <c r="J2798" s="29"/>
      <c r="K2798" s="29"/>
      <c r="L2798" s="29"/>
      <c r="M2798" s="29"/>
      <c r="N2798" s="29"/>
      <c r="O2798" s="29"/>
      <c r="P2798" s="29"/>
      <c r="Q2798" s="29"/>
      <c r="R2798" s="29"/>
      <c r="S2798" s="29"/>
    </row>
    <row r="2799" spans="1:19">
      <c r="A2799" s="3" t="str">
        <f t="shared" si="43"/>
        <v/>
      </c>
      <c r="B2799" s="29"/>
      <c r="C2799" s="29"/>
      <c r="D2799" s="29"/>
      <c r="E2799" s="51"/>
      <c r="F2799" s="29"/>
      <c r="G2799" s="29"/>
      <c r="H2799" s="29"/>
      <c r="I2799" s="29"/>
      <c r="J2799" s="29"/>
      <c r="K2799" s="29"/>
      <c r="L2799" s="29"/>
      <c r="M2799" s="29"/>
      <c r="N2799" s="29"/>
      <c r="O2799" s="29"/>
      <c r="P2799" s="29"/>
      <c r="Q2799" s="29"/>
      <c r="R2799" s="29"/>
      <c r="S2799" s="29"/>
    </row>
    <row r="2800" spans="1:19">
      <c r="A2800" s="3" t="str">
        <f t="shared" si="43"/>
        <v/>
      </c>
      <c r="B2800" s="29"/>
      <c r="C2800" s="29"/>
      <c r="D2800" s="29"/>
      <c r="E2800" s="51"/>
      <c r="F2800" s="29"/>
      <c r="G2800" s="29"/>
      <c r="H2800" s="29"/>
      <c r="I2800" s="29"/>
      <c r="J2800" s="29"/>
      <c r="K2800" s="29"/>
      <c r="L2800" s="29"/>
      <c r="M2800" s="29"/>
      <c r="N2800" s="29"/>
      <c r="O2800" s="29"/>
      <c r="P2800" s="29"/>
      <c r="Q2800" s="29"/>
      <c r="R2800" s="29"/>
      <c r="S2800" s="29"/>
    </row>
    <row r="2801" spans="1:19">
      <c r="A2801" s="3" t="str">
        <f t="shared" si="43"/>
        <v/>
      </c>
      <c r="B2801" s="29"/>
      <c r="C2801" s="29"/>
      <c r="D2801" s="29"/>
      <c r="E2801" s="51"/>
      <c r="F2801" s="29"/>
      <c r="G2801" s="29"/>
      <c r="H2801" s="29"/>
      <c r="I2801" s="29"/>
      <c r="J2801" s="29"/>
      <c r="K2801" s="29"/>
      <c r="L2801" s="29"/>
      <c r="M2801" s="29"/>
      <c r="N2801" s="29"/>
      <c r="O2801" s="29"/>
      <c r="P2801" s="29"/>
      <c r="Q2801" s="29"/>
      <c r="R2801" s="29"/>
      <c r="S2801" s="29"/>
    </row>
    <row r="2802" spans="1:19">
      <c r="A2802" s="3" t="str">
        <f t="shared" si="43"/>
        <v/>
      </c>
      <c r="B2802" s="29"/>
      <c r="C2802" s="29"/>
      <c r="D2802" s="29"/>
      <c r="E2802" s="51"/>
      <c r="F2802" s="29"/>
      <c r="G2802" s="29"/>
      <c r="H2802" s="29"/>
      <c r="I2802" s="29"/>
      <c r="J2802" s="29"/>
      <c r="K2802" s="29"/>
      <c r="L2802" s="29"/>
      <c r="M2802" s="29"/>
      <c r="N2802" s="29"/>
      <c r="O2802" s="29"/>
      <c r="P2802" s="29"/>
      <c r="Q2802" s="29"/>
      <c r="R2802" s="29"/>
      <c r="S2802" s="29"/>
    </row>
    <row r="2803" spans="1:19">
      <c r="A2803" s="3" t="str">
        <f t="shared" si="43"/>
        <v/>
      </c>
      <c r="B2803" s="29"/>
      <c r="C2803" s="29"/>
      <c r="D2803" s="29"/>
      <c r="E2803" s="51"/>
      <c r="F2803" s="29"/>
      <c r="G2803" s="29"/>
      <c r="H2803" s="29"/>
      <c r="I2803" s="29"/>
      <c r="J2803" s="29"/>
      <c r="K2803" s="29"/>
      <c r="L2803" s="29"/>
      <c r="M2803" s="29"/>
      <c r="N2803" s="29"/>
      <c r="O2803" s="29"/>
      <c r="P2803" s="29"/>
      <c r="Q2803" s="29"/>
      <c r="R2803" s="29"/>
      <c r="S2803" s="29"/>
    </row>
    <row r="2804" spans="1:19">
      <c r="A2804" s="3" t="str">
        <f t="shared" si="43"/>
        <v/>
      </c>
      <c r="B2804" s="29"/>
      <c r="C2804" s="29"/>
      <c r="D2804" s="29"/>
      <c r="E2804" s="51"/>
      <c r="F2804" s="29"/>
      <c r="G2804" s="29"/>
      <c r="H2804" s="29"/>
      <c r="I2804" s="29"/>
      <c r="J2804" s="29"/>
      <c r="K2804" s="29"/>
      <c r="L2804" s="29"/>
      <c r="M2804" s="29"/>
      <c r="N2804" s="29"/>
      <c r="O2804" s="29"/>
      <c r="P2804" s="29"/>
      <c r="Q2804" s="29"/>
      <c r="R2804" s="29"/>
      <c r="S2804" s="29"/>
    </row>
    <row r="2805" spans="1:19">
      <c r="A2805" s="3" t="str">
        <f t="shared" si="43"/>
        <v/>
      </c>
      <c r="B2805" s="29"/>
      <c r="C2805" s="29"/>
      <c r="D2805" s="29"/>
      <c r="E2805" s="51"/>
      <c r="F2805" s="29"/>
      <c r="G2805" s="29"/>
      <c r="H2805" s="29"/>
      <c r="I2805" s="29"/>
      <c r="J2805" s="29"/>
      <c r="K2805" s="29"/>
      <c r="L2805" s="29"/>
      <c r="M2805" s="29"/>
      <c r="N2805" s="29"/>
      <c r="O2805" s="29"/>
      <c r="P2805" s="29"/>
      <c r="Q2805" s="29"/>
      <c r="R2805" s="29"/>
      <c r="S2805" s="29"/>
    </row>
    <row r="2806" spans="1:19">
      <c r="A2806" s="3" t="str">
        <f t="shared" si="43"/>
        <v/>
      </c>
      <c r="B2806" s="29"/>
      <c r="C2806" s="29"/>
      <c r="D2806" s="29"/>
      <c r="E2806" s="51"/>
      <c r="F2806" s="29"/>
      <c r="G2806" s="29"/>
      <c r="H2806" s="29"/>
      <c r="I2806" s="29"/>
      <c r="J2806" s="29"/>
      <c r="K2806" s="29"/>
      <c r="L2806" s="29"/>
      <c r="M2806" s="29"/>
      <c r="N2806" s="29"/>
      <c r="O2806" s="29"/>
      <c r="P2806" s="29"/>
      <c r="Q2806" s="29"/>
      <c r="R2806" s="29"/>
      <c r="S2806" s="29"/>
    </row>
    <row r="2807" spans="1:19">
      <c r="A2807" s="3" t="str">
        <f t="shared" si="43"/>
        <v/>
      </c>
      <c r="B2807" s="29"/>
      <c r="C2807" s="29"/>
      <c r="D2807" s="29"/>
      <c r="E2807" s="51"/>
      <c r="F2807" s="29"/>
      <c r="G2807" s="29"/>
      <c r="H2807" s="29"/>
      <c r="I2807" s="29"/>
      <c r="J2807" s="29"/>
      <c r="K2807" s="29"/>
      <c r="L2807" s="29"/>
      <c r="M2807" s="29"/>
      <c r="N2807" s="29"/>
      <c r="O2807" s="29"/>
      <c r="P2807" s="29"/>
      <c r="Q2807" s="29"/>
      <c r="R2807" s="29"/>
      <c r="S2807" s="29"/>
    </row>
    <row r="2808" spans="1:19">
      <c r="A2808" s="3" t="str">
        <f t="shared" si="43"/>
        <v/>
      </c>
      <c r="B2808" s="29"/>
      <c r="C2808" s="29"/>
      <c r="D2808" s="29"/>
      <c r="E2808" s="51"/>
      <c r="F2808" s="29"/>
      <c r="G2808" s="29"/>
      <c r="H2808" s="29"/>
      <c r="I2808" s="29"/>
      <c r="J2808" s="29"/>
      <c r="K2808" s="29"/>
      <c r="L2808" s="29"/>
      <c r="M2808" s="29"/>
      <c r="N2808" s="29"/>
      <c r="O2808" s="29"/>
      <c r="P2808" s="29"/>
      <c r="Q2808" s="29"/>
      <c r="R2808" s="29"/>
      <c r="S2808" s="29"/>
    </row>
    <row r="2809" spans="1:19">
      <c r="A2809" s="3" t="str">
        <f t="shared" si="43"/>
        <v/>
      </c>
      <c r="B2809" s="29"/>
      <c r="C2809" s="29"/>
      <c r="D2809" s="29"/>
      <c r="E2809" s="51"/>
      <c r="F2809" s="29"/>
      <c r="G2809" s="29"/>
      <c r="H2809" s="29"/>
      <c r="I2809" s="29"/>
      <c r="J2809" s="29"/>
      <c r="K2809" s="29"/>
      <c r="L2809" s="29"/>
      <c r="M2809" s="29"/>
      <c r="N2809" s="29"/>
      <c r="O2809" s="29"/>
      <c r="P2809" s="29"/>
      <c r="Q2809" s="29"/>
      <c r="R2809" s="29"/>
      <c r="S2809" s="29"/>
    </row>
    <row r="2810" spans="1:19">
      <c r="A2810" s="3" t="str">
        <f t="shared" si="43"/>
        <v/>
      </c>
      <c r="B2810" s="29"/>
      <c r="C2810" s="29"/>
      <c r="D2810" s="29"/>
      <c r="E2810" s="51"/>
      <c r="F2810" s="29"/>
      <c r="G2810" s="29"/>
      <c r="H2810" s="29"/>
      <c r="I2810" s="29"/>
      <c r="J2810" s="29"/>
      <c r="K2810" s="29"/>
      <c r="L2810" s="29"/>
      <c r="M2810" s="29"/>
      <c r="N2810" s="29"/>
      <c r="O2810" s="29"/>
      <c r="P2810" s="29"/>
      <c r="Q2810" s="29"/>
      <c r="R2810" s="29"/>
      <c r="S2810" s="29"/>
    </row>
    <row r="2811" spans="1:19">
      <c r="A2811" s="3" t="str">
        <f t="shared" si="43"/>
        <v/>
      </c>
      <c r="B2811" s="29"/>
      <c r="C2811" s="29"/>
      <c r="D2811" s="29"/>
      <c r="E2811" s="51"/>
      <c r="F2811" s="29"/>
      <c r="G2811" s="29"/>
      <c r="H2811" s="29"/>
      <c r="I2811" s="29"/>
      <c r="J2811" s="29"/>
      <c r="K2811" s="29"/>
      <c r="L2811" s="29"/>
      <c r="M2811" s="29"/>
      <c r="N2811" s="29"/>
      <c r="O2811" s="29"/>
      <c r="P2811" s="29"/>
      <c r="Q2811" s="29"/>
      <c r="R2811" s="29"/>
      <c r="S2811" s="29"/>
    </row>
    <row r="2812" spans="1:19">
      <c r="A2812" s="3" t="str">
        <f t="shared" si="43"/>
        <v/>
      </c>
      <c r="B2812" s="29"/>
      <c r="C2812" s="29"/>
      <c r="D2812" s="29"/>
      <c r="E2812" s="51"/>
      <c r="F2812" s="29"/>
      <c r="G2812" s="29"/>
      <c r="H2812" s="29"/>
      <c r="I2812" s="29"/>
      <c r="J2812" s="29"/>
      <c r="K2812" s="29"/>
      <c r="L2812" s="29"/>
      <c r="M2812" s="29"/>
      <c r="N2812" s="29"/>
      <c r="O2812" s="29"/>
      <c r="P2812" s="29"/>
      <c r="Q2812" s="29"/>
      <c r="R2812" s="29"/>
      <c r="S2812" s="29"/>
    </row>
    <row r="2813" spans="1:19">
      <c r="A2813" s="3" t="str">
        <f t="shared" si="43"/>
        <v/>
      </c>
      <c r="B2813" s="29"/>
      <c r="C2813" s="29"/>
      <c r="D2813" s="29"/>
      <c r="E2813" s="51"/>
      <c r="F2813" s="29"/>
      <c r="G2813" s="29"/>
      <c r="H2813" s="29"/>
      <c r="I2813" s="29"/>
      <c r="J2813" s="29"/>
      <c r="K2813" s="29"/>
      <c r="L2813" s="29"/>
      <c r="M2813" s="29"/>
      <c r="N2813" s="29"/>
      <c r="O2813" s="29"/>
      <c r="P2813" s="29"/>
      <c r="Q2813" s="29"/>
      <c r="R2813" s="29"/>
      <c r="S2813" s="29"/>
    </row>
    <row r="2814" spans="1:19">
      <c r="A2814" s="3" t="str">
        <f t="shared" si="43"/>
        <v/>
      </c>
      <c r="B2814" s="29"/>
      <c r="C2814" s="29"/>
      <c r="D2814" s="29"/>
      <c r="E2814" s="51"/>
      <c r="F2814" s="29"/>
      <c r="G2814" s="29"/>
      <c r="H2814" s="29"/>
      <c r="I2814" s="29"/>
      <c r="J2814" s="29"/>
      <c r="K2814" s="29"/>
      <c r="L2814" s="29"/>
      <c r="M2814" s="29"/>
      <c r="N2814" s="29"/>
      <c r="O2814" s="29"/>
      <c r="P2814" s="29"/>
      <c r="Q2814" s="29"/>
      <c r="R2814" s="29"/>
      <c r="S2814" s="29"/>
    </row>
    <row r="2815" spans="1:19">
      <c r="A2815" s="3" t="str">
        <f t="shared" si="43"/>
        <v/>
      </c>
      <c r="B2815" s="29"/>
      <c r="C2815" s="29"/>
      <c r="D2815" s="29"/>
      <c r="E2815" s="51"/>
      <c r="F2815" s="29"/>
      <c r="G2815" s="29"/>
      <c r="H2815" s="29"/>
      <c r="I2815" s="29"/>
      <c r="J2815" s="29"/>
      <c r="K2815" s="29"/>
      <c r="L2815" s="29"/>
      <c r="M2815" s="29"/>
      <c r="N2815" s="29"/>
      <c r="O2815" s="29"/>
      <c r="P2815" s="29"/>
      <c r="Q2815" s="29"/>
      <c r="R2815" s="29"/>
      <c r="S2815" s="29"/>
    </row>
    <row r="2816" spans="1:19">
      <c r="A2816" s="3" t="str">
        <f t="shared" si="43"/>
        <v/>
      </c>
      <c r="B2816" s="29"/>
      <c r="C2816" s="29"/>
      <c r="D2816" s="29"/>
      <c r="E2816" s="51"/>
      <c r="F2816" s="29"/>
      <c r="G2816" s="29"/>
      <c r="H2816" s="29"/>
      <c r="I2816" s="29"/>
      <c r="J2816" s="29"/>
      <c r="K2816" s="29"/>
      <c r="L2816" s="29"/>
      <c r="M2816" s="29"/>
      <c r="N2816" s="29"/>
      <c r="O2816" s="29"/>
      <c r="P2816" s="29"/>
      <c r="Q2816" s="29"/>
      <c r="R2816" s="29"/>
      <c r="S2816" s="29"/>
    </row>
    <row r="2817" spans="1:19">
      <c r="A2817" s="3" t="str">
        <f t="shared" si="43"/>
        <v/>
      </c>
      <c r="B2817" s="29"/>
      <c r="C2817" s="29"/>
      <c r="D2817" s="29"/>
      <c r="E2817" s="51"/>
      <c r="F2817" s="29"/>
      <c r="G2817" s="29"/>
      <c r="H2817" s="29"/>
      <c r="I2817" s="29"/>
      <c r="J2817" s="29"/>
      <c r="K2817" s="29"/>
      <c r="L2817" s="29"/>
      <c r="M2817" s="29"/>
      <c r="N2817" s="29"/>
      <c r="O2817" s="29"/>
      <c r="P2817" s="29"/>
      <c r="Q2817" s="29"/>
      <c r="R2817" s="29"/>
      <c r="S2817" s="29"/>
    </row>
    <row r="2818" spans="1:19">
      <c r="A2818" s="3" t="str">
        <f t="shared" si="43"/>
        <v/>
      </c>
      <c r="B2818" s="29"/>
      <c r="C2818" s="29"/>
      <c r="D2818" s="29"/>
      <c r="E2818" s="51"/>
      <c r="F2818" s="29"/>
      <c r="G2818" s="29"/>
      <c r="H2818" s="29"/>
      <c r="I2818" s="29"/>
      <c r="J2818" s="29"/>
      <c r="K2818" s="29"/>
      <c r="L2818" s="29"/>
      <c r="M2818" s="29"/>
      <c r="N2818" s="29"/>
      <c r="O2818" s="29"/>
      <c r="P2818" s="29"/>
      <c r="Q2818" s="29"/>
      <c r="R2818" s="29"/>
      <c r="S2818" s="29"/>
    </row>
    <row r="2819" spans="1:19">
      <c r="A2819" s="3" t="str">
        <f t="shared" si="43"/>
        <v/>
      </c>
      <c r="B2819" s="29"/>
      <c r="C2819" s="29"/>
      <c r="D2819" s="29"/>
      <c r="E2819" s="51"/>
      <c r="F2819" s="29"/>
      <c r="G2819" s="29"/>
      <c r="H2819" s="29"/>
      <c r="I2819" s="29"/>
      <c r="J2819" s="29"/>
      <c r="K2819" s="29"/>
      <c r="L2819" s="29"/>
      <c r="M2819" s="29"/>
      <c r="N2819" s="29"/>
      <c r="O2819" s="29"/>
      <c r="P2819" s="29"/>
      <c r="Q2819" s="29"/>
      <c r="R2819" s="29"/>
      <c r="S2819" s="29"/>
    </row>
    <row r="2820" spans="1:19">
      <c r="A2820" s="3" t="str">
        <f t="shared" ref="A2820:A2883" si="44">F2820&amp;G2820&amp;IF(ISBLANK(E2820),"",IF(LEN(B2820)&lt;11,TEXT(E2820,"00000000000"),E2820))</f>
        <v/>
      </c>
      <c r="B2820" s="29"/>
      <c r="C2820" s="29"/>
      <c r="D2820" s="29"/>
      <c r="E2820" s="51"/>
      <c r="F2820" s="29"/>
      <c r="G2820" s="29"/>
      <c r="H2820" s="29"/>
      <c r="I2820" s="29"/>
      <c r="J2820" s="29"/>
      <c r="K2820" s="29"/>
      <c r="L2820" s="29"/>
      <c r="M2820" s="29"/>
      <c r="N2820" s="29"/>
      <c r="O2820" s="29"/>
      <c r="P2820" s="29"/>
      <c r="Q2820" s="29"/>
      <c r="R2820" s="29"/>
      <c r="S2820" s="29"/>
    </row>
    <row r="2821" spans="1:19">
      <c r="A2821" s="3" t="str">
        <f t="shared" si="44"/>
        <v/>
      </c>
      <c r="B2821" s="29"/>
      <c r="C2821" s="29"/>
      <c r="D2821" s="29"/>
      <c r="E2821" s="51"/>
      <c r="F2821" s="29"/>
      <c r="G2821" s="29"/>
      <c r="H2821" s="29"/>
      <c r="I2821" s="29"/>
      <c r="J2821" s="29"/>
      <c r="K2821" s="29"/>
      <c r="L2821" s="29"/>
      <c r="M2821" s="29"/>
      <c r="N2821" s="29"/>
      <c r="O2821" s="29"/>
      <c r="P2821" s="29"/>
      <c r="Q2821" s="29"/>
      <c r="R2821" s="29"/>
      <c r="S2821" s="29"/>
    </row>
    <row r="2822" spans="1:19">
      <c r="A2822" s="3" t="str">
        <f t="shared" si="44"/>
        <v/>
      </c>
      <c r="B2822" s="29"/>
      <c r="C2822" s="29"/>
      <c r="D2822" s="29"/>
      <c r="E2822" s="51"/>
      <c r="F2822" s="29"/>
      <c r="G2822" s="29"/>
      <c r="H2822" s="29"/>
      <c r="I2822" s="29"/>
      <c r="J2822" s="29"/>
      <c r="K2822" s="29"/>
      <c r="L2822" s="29"/>
      <c r="M2822" s="29"/>
      <c r="N2822" s="29"/>
      <c r="O2822" s="29"/>
      <c r="P2822" s="29"/>
      <c r="Q2822" s="29"/>
      <c r="R2822" s="29"/>
      <c r="S2822" s="29"/>
    </row>
    <row r="2823" spans="1:19">
      <c r="A2823" s="3" t="str">
        <f t="shared" si="44"/>
        <v/>
      </c>
      <c r="B2823" s="29"/>
      <c r="C2823" s="29"/>
      <c r="D2823" s="29"/>
      <c r="E2823" s="51"/>
      <c r="F2823" s="29"/>
      <c r="G2823" s="29"/>
      <c r="H2823" s="29"/>
      <c r="I2823" s="29"/>
      <c r="J2823" s="29"/>
      <c r="K2823" s="29"/>
      <c r="L2823" s="29"/>
      <c r="M2823" s="29"/>
      <c r="N2823" s="29"/>
      <c r="O2823" s="29"/>
      <c r="P2823" s="29"/>
      <c r="Q2823" s="29"/>
      <c r="R2823" s="29"/>
      <c r="S2823" s="29"/>
    </row>
    <row r="2824" spans="1:19">
      <c r="A2824" s="3" t="str">
        <f t="shared" si="44"/>
        <v/>
      </c>
      <c r="B2824" s="29"/>
      <c r="C2824" s="29"/>
      <c r="D2824" s="29"/>
      <c r="E2824" s="51"/>
      <c r="F2824" s="29"/>
      <c r="G2824" s="29"/>
      <c r="H2824" s="29"/>
      <c r="I2824" s="29"/>
      <c r="J2824" s="29"/>
      <c r="K2824" s="29"/>
      <c r="L2824" s="29"/>
      <c r="M2824" s="29"/>
      <c r="N2824" s="29"/>
      <c r="O2824" s="29"/>
      <c r="P2824" s="29"/>
      <c r="Q2824" s="29"/>
      <c r="R2824" s="29"/>
      <c r="S2824" s="29"/>
    </row>
    <row r="2825" spans="1:19">
      <c r="A2825" s="3" t="str">
        <f t="shared" si="44"/>
        <v/>
      </c>
      <c r="B2825" s="29"/>
      <c r="C2825" s="29"/>
      <c r="D2825" s="29"/>
      <c r="E2825" s="51"/>
      <c r="F2825" s="29"/>
      <c r="G2825" s="29"/>
      <c r="H2825" s="29"/>
      <c r="I2825" s="29"/>
      <c r="J2825" s="29"/>
      <c r="K2825" s="29"/>
      <c r="L2825" s="29"/>
      <c r="M2825" s="29"/>
      <c r="N2825" s="29"/>
      <c r="O2825" s="29"/>
      <c r="P2825" s="29"/>
      <c r="Q2825" s="29"/>
      <c r="R2825" s="29"/>
      <c r="S2825" s="29"/>
    </row>
    <row r="2826" spans="1:19">
      <c r="A2826" s="3" t="str">
        <f t="shared" si="44"/>
        <v/>
      </c>
      <c r="B2826" s="29"/>
      <c r="C2826" s="29"/>
      <c r="D2826" s="29"/>
      <c r="E2826" s="51"/>
      <c r="F2826" s="29"/>
      <c r="G2826" s="29"/>
      <c r="H2826" s="29"/>
      <c r="I2826" s="29"/>
      <c r="J2826" s="29"/>
      <c r="K2826" s="29"/>
      <c r="L2826" s="29"/>
      <c r="M2826" s="29"/>
      <c r="N2826" s="29"/>
      <c r="O2826" s="29"/>
      <c r="P2826" s="29"/>
      <c r="Q2826" s="29"/>
      <c r="R2826" s="29"/>
      <c r="S2826" s="29"/>
    </row>
    <row r="2827" spans="1:19">
      <c r="A2827" s="3" t="str">
        <f t="shared" si="44"/>
        <v/>
      </c>
      <c r="B2827" s="29"/>
      <c r="C2827" s="29"/>
      <c r="D2827" s="29"/>
      <c r="E2827" s="51"/>
      <c r="F2827" s="29"/>
      <c r="G2827" s="29"/>
      <c r="H2827" s="29"/>
      <c r="I2827" s="29"/>
      <c r="J2827" s="29"/>
      <c r="K2827" s="29"/>
      <c r="L2827" s="29"/>
      <c r="M2827" s="29"/>
      <c r="N2827" s="29"/>
      <c r="O2827" s="29"/>
      <c r="P2827" s="29"/>
      <c r="Q2827" s="29"/>
      <c r="R2827" s="29"/>
      <c r="S2827" s="29"/>
    </row>
    <row r="2828" spans="1:19">
      <c r="A2828" s="3" t="str">
        <f t="shared" si="44"/>
        <v/>
      </c>
      <c r="B2828" s="29"/>
      <c r="C2828" s="29"/>
      <c r="D2828" s="29"/>
      <c r="E2828" s="51"/>
      <c r="F2828" s="29"/>
      <c r="G2828" s="29"/>
      <c r="H2828" s="29"/>
      <c r="I2828" s="29"/>
      <c r="J2828" s="29"/>
      <c r="K2828" s="29"/>
      <c r="L2828" s="29"/>
      <c r="M2828" s="29"/>
      <c r="N2828" s="29"/>
      <c r="O2828" s="29"/>
      <c r="P2828" s="29"/>
      <c r="Q2828" s="29"/>
      <c r="R2828" s="29"/>
      <c r="S2828" s="29"/>
    </row>
    <row r="2829" spans="1:19">
      <c r="A2829" s="3" t="str">
        <f t="shared" si="44"/>
        <v/>
      </c>
      <c r="B2829" s="29"/>
      <c r="C2829" s="29"/>
      <c r="D2829" s="29"/>
      <c r="E2829" s="51"/>
      <c r="F2829" s="29"/>
      <c r="G2829" s="29"/>
      <c r="H2829" s="29"/>
      <c r="I2829" s="29"/>
      <c r="J2829" s="29"/>
      <c r="K2829" s="29"/>
      <c r="L2829" s="29"/>
      <c r="M2829" s="29"/>
      <c r="N2829" s="29"/>
      <c r="O2829" s="29"/>
      <c r="P2829" s="29"/>
      <c r="Q2829" s="29"/>
      <c r="R2829" s="29"/>
      <c r="S2829" s="29"/>
    </row>
    <row r="2830" spans="1:19">
      <c r="A2830" s="3" t="str">
        <f t="shared" si="44"/>
        <v/>
      </c>
      <c r="B2830" s="29"/>
      <c r="C2830" s="29"/>
      <c r="D2830" s="29"/>
      <c r="E2830" s="51"/>
      <c r="F2830" s="29"/>
      <c r="G2830" s="29"/>
      <c r="H2830" s="29"/>
      <c r="I2830" s="29"/>
      <c r="J2830" s="29"/>
      <c r="K2830" s="29"/>
      <c r="L2830" s="29"/>
      <c r="M2830" s="29"/>
      <c r="N2830" s="29"/>
      <c r="O2830" s="29"/>
      <c r="P2830" s="29"/>
      <c r="Q2830" s="29"/>
      <c r="R2830" s="29"/>
      <c r="S2830" s="29"/>
    </row>
    <row r="2831" spans="1:19">
      <c r="A2831" s="3" t="str">
        <f t="shared" si="44"/>
        <v/>
      </c>
      <c r="B2831" s="29"/>
      <c r="C2831" s="29"/>
      <c r="D2831" s="29"/>
      <c r="E2831" s="51"/>
      <c r="F2831" s="29"/>
      <c r="G2831" s="29"/>
      <c r="H2831" s="29"/>
      <c r="I2831" s="29"/>
      <c r="J2831" s="29"/>
      <c r="K2831" s="29"/>
      <c r="L2831" s="29"/>
      <c r="M2831" s="29"/>
      <c r="N2831" s="29"/>
      <c r="O2831" s="29"/>
      <c r="P2831" s="29"/>
      <c r="Q2831" s="29"/>
      <c r="R2831" s="29"/>
      <c r="S2831" s="29"/>
    </row>
    <row r="2832" spans="1:19">
      <c r="A2832" s="3" t="str">
        <f t="shared" si="44"/>
        <v/>
      </c>
      <c r="B2832" s="29"/>
      <c r="C2832" s="29"/>
      <c r="D2832" s="29"/>
      <c r="E2832" s="51"/>
      <c r="F2832" s="29"/>
      <c r="G2832" s="29"/>
      <c r="H2832" s="29"/>
      <c r="I2832" s="29"/>
      <c r="J2832" s="29"/>
      <c r="K2832" s="29"/>
      <c r="L2832" s="29"/>
      <c r="M2832" s="29"/>
      <c r="N2832" s="29"/>
      <c r="O2832" s="29"/>
      <c r="P2832" s="29"/>
      <c r="Q2832" s="29"/>
      <c r="R2832" s="29"/>
      <c r="S2832" s="29"/>
    </row>
    <row r="2833" spans="1:19">
      <c r="A2833" s="3" t="str">
        <f t="shared" si="44"/>
        <v/>
      </c>
      <c r="B2833" s="29"/>
      <c r="C2833" s="29"/>
      <c r="D2833" s="29"/>
      <c r="E2833" s="51"/>
      <c r="F2833" s="29"/>
      <c r="G2833" s="29"/>
      <c r="H2833" s="29"/>
      <c r="I2833" s="29"/>
      <c r="J2833" s="29"/>
      <c r="K2833" s="29"/>
      <c r="L2833" s="29"/>
      <c r="M2833" s="29"/>
      <c r="N2833" s="29"/>
      <c r="O2833" s="29"/>
      <c r="P2833" s="29"/>
      <c r="Q2833" s="29"/>
      <c r="R2833" s="29"/>
      <c r="S2833" s="29"/>
    </row>
    <row r="2834" spans="1:19">
      <c r="A2834" s="3" t="str">
        <f t="shared" si="44"/>
        <v/>
      </c>
      <c r="B2834" s="29"/>
      <c r="C2834" s="29"/>
      <c r="D2834" s="29"/>
      <c r="E2834" s="51"/>
      <c r="F2834" s="29"/>
      <c r="G2834" s="29"/>
      <c r="H2834" s="29"/>
      <c r="I2834" s="29"/>
      <c r="J2834" s="29"/>
      <c r="K2834" s="29"/>
      <c r="L2834" s="29"/>
      <c r="M2834" s="29"/>
      <c r="N2834" s="29"/>
      <c r="O2834" s="29"/>
      <c r="P2834" s="29"/>
      <c r="Q2834" s="29"/>
      <c r="R2834" s="29"/>
      <c r="S2834" s="29"/>
    </row>
    <row r="2835" spans="1:19">
      <c r="A2835" s="3" t="str">
        <f t="shared" si="44"/>
        <v/>
      </c>
      <c r="B2835" s="29"/>
      <c r="C2835" s="29"/>
      <c r="D2835" s="29"/>
      <c r="E2835" s="51"/>
      <c r="F2835" s="29"/>
      <c r="G2835" s="29"/>
      <c r="H2835" s="29"/>
      <c r="I2835" s="29"/>
      <c r="J2835" s="29"/>
      <c r="K2835" s="29"/>
      <c r="L2835" s="29"/>
      <c r="M2835" s="29"/>
      <c r="N2835" s="29"/>
      <c r="O2835" s="29"/>
      <c r="P2835" s="29"/>
      <c r="Q2835" s="29"/>
      <c r="R2835" s="29"/>
      <c r="S2835" s="29"/>
    </row>
    <row r="2836" spans="1:19">
      <c r="A2836" s="3" t="str">
        <f t="shared" si="44"/>
        <v/>
      </c>
      <c r="B2836" s="29"/>
      <c r="C2836" s="29"/>
      <c r="D2836" s="29"/>
      <c r="E2836" s="51"/>
      <c r="F2836" s="29"/>
      <c r="G2836" s="29"/>
      <c r="H2836" s="29"/>
      <c r="I2836" s="29"/>
      <c r="J2836" s="29"/>
      <c r="K2836" s="29"/>
      <c r="L2836" s="29"/>
      <c r="M2836" s="29"/>
      <c r="N2836" s="29"/>
      <c r="O2836" s="29"/>
      <c r="P2836" s="29"/>
      <c r="Q2836" s="29"/>
      <c r="R2836" s="29"/>
      <c r="S2836" s="29"/>
    </row>
    <row r="2837" spans="1:19">
      <c r="A2837" s="3" t="str">
        <f t="shared" si="44"/>
        <v/>
      </c>
      <c r="B2837" s="29"/>
      <c r="C2837" s="29"/>
      <c r="D2837" s="29"/>
      <c r="E2837" s="51"/>
      <c r="F2837" s="29"/>
      <c r="G2837" s="29"/>
      <c r="H2837" s="29"/>
      <c r="I2837" s="29"/>
      <c r="J2837" s="29"/>
      <c r="K2837" s="29"/>
      <c r="L2837" s="29"/>
      <c r="M2837" s="29"/>
      <c r="N2837" s="29"/>
      <c r="O2837" s="29"/>
      <c r="P2837" s="29"/>
      <c r="Q2837" s="29"/>
      <c r="R2837" s="29"/>
      <c r="S2837" s="29"/>
    </row>
    <row r="2838" spans="1:19">
      <c r="A2838" s="3" t="str">
        <f t="shared" si="44"/>
        <v/>
      </c>
      <c r="B2838" s="29"/>
      <c r="C2838" s="29"/>
      <c r="D2838" s="29"/>
      <c r="E2838" s="51"/>
      <c r="F2838" s="29"/>
      <c r="G2838" s="29"/>
      <c r="H2838" s="29"/>
      <c r="I2838" s="29"/>
      <c r="J2838" s="29"/>
      <c r="K2838" s="29"/>
      <c r="L2838" s="29"/>
      <c r="M2838" s="29"/>
      <c r="N2838" s="29"/>
      <c r="O2838" s="29"/>
      <c r="P2838" s="29"/>
      <c r="Q2838" s="29"/>
      <c r="R2838" s="29"/>
      <c r="S2838" s="29"/>
    </row>
    <row r="2839" spans="1:19">
      <c r="A2839" s="3" t="str">
        <f t="shared" si="44"/>
        <v/>
      </c>
      <c r="B2839" s="29"/>
      <c r="C2839" s="29"/>
      <c r="D2839" s="29"/>
      <c r="E2839" s="51"/>
      <c r="F2839" s="29"/>
      <c r="G2839" s="29"/>
      <c r="H2839" s="29"/>
      <c r="I2839" s="29"/>
      <c r="J2839" s="29"/>
      <c r="K2839" s="29"/>
      <c r="L2839" s="29"/>
      <c r="M2839" s="29"/>
      <c r="N2839" s="29"/>
      <c r="O2839" s="29"/>
      <c r="P2839" s="29"/>
      <c r="Q2839" s="29"/>
      <c r="R2839" s="29"/>
      <c r="S2839" s="29"/>
    </row>
    <row r="2840" spans="1:19">
      <c r="A2840" s="3" t="str">
        <f t="shared" si="44"/>
        <v/>
      </c>
      <c r="B2840" s="29"/>
      <c r="C2840" s="29"/>
      <c r="D2840" s="29"/>
      <c r="E2840" s="51"/>
      <c r="F2840" s="29"/>
      <c r="G2840" s="29"/>
      <c r="H2840" s="29"/>
      <c r="I2840" s="29"/>
      <c r="J2840" s="29"/>
      <c r="K2840" s="29"/>
      <c r="L2840" s="29"/>
      <c r="M2840" s="29"/>
      <c r="N2840" s="29"/>
      <c r="O2840" s="29"/>
      <c r="P2840" s="29"/>
      <c r="Q2840" s="29"/>
      <c r="R2840" s="29"/>
      <c r="S2840" s="29"/>
    </row>
    <row r="2841" spans="1:19">
      <c r="A2841" s="3" t="str">
        <f t="shared" si="44"/>
        <v/>
      </c>
      <c r="B2841" s="29"/>
      <c r="C2841" s="29"/>
      <c r="D2841" s="29"/>
      <c r="E2841" s="51"/>
      <c r="F2841" s="29"/>
      <c r="G2841" s="29"/>
      <c r="H2841" s="29"/>
      <c r="I2841" s="29"/>
      <c r="J2841" s="29"/>
      <c r="K2841" s="29"/>
      <c r="L2841" s="29"/>
      <c r="M2841" s="29"/>
      <c r="N2841" s="29"/>
      <c r="O2841" s="29"/>
      <c r="P2841" s="29"/>
      <c r="Q2841" s="29"/>
      <c r="R2841" s="29"/>
      <c r="S2841" s="29"/>
    </row>
    <row r="2842" spans="1:19">
      <c r="A2842" s="3" t="str">
        <f t="shared" si="44"/>
        <v/>
      </c>
      <c r="B2842" s="29"/>
      <c r="C2842" s="29"/>
      <c r="D2842" s="29"/>
      <c r="E2842" s="51"/>
      <c r="F2842" s="29"/>
      <c r="G2842" s="29"/>
      <c r="H2842" s="29"/>
      <c r="I2842" s="29"/>
      <c r="J2842" s="29"/>
      <c r="K2842" s="29"/>
      <c r="L2842" s="29"/>
      <c r="M2842" s="29"/>
      <c r="N2842" s="29"/>
      <c r="O2842" s="29"/>
      <c r="P2842" s="29"/>
      <c r="Q2842" s="29"/>
      <c r="R2842" s="29"/>
      <c r="S2842" s="29"/>
    </row>
    <row r="2843" spans="1:19">
      <c r="A2843" s="3" t="str">
        <f t="shared" si="44"/>
        <v/>
      </c>
      <c r="B2843" s="29"/>
      <c r="C2843" s="29"/>
      <c r="D2843" s="29"/>
      <c r="E2843" s="51"/>
      <c r="F2843" s="29"/>
      <c r="G2843" s="29"/>
      <c r="H2843" s="29"/>
      <c r="I2843" s="29"/>
      <c r="J2843" s="29"/>
      <c r="K2843" s="29"/>
      <c r="L2843" s="29"/>
      <c r="M2843" s="29"/>
      <c r="N2843" s="29"/>
      <c r="O2843" s="29"/>
      <c r="P2843" s="29"/>
      <c r="Q2843" s="29"/>
      <c r="R2843" s="29"/>
      <c r="S2843" s="29"/>
    </row>
    <row r="2844" spans="1:19">
      <c r="A2844" s="3" t="str">
        <f t="shared" si="44"/>
        <v/>
      </c>
      <c r="B2844" s="29"/>
      <c r="C2844" s="29"/>
      <c r="D2844" s="29"/>
      <c r="E2844" s="51"/>
      <c r="F2844" s="29"/>
      <c r="G2844" s="29"/>
      <c r="H2844" s="29"/>
      <c r="I2844" s="29"/>
      <c r="J2844" s="29"/>
      <c r="K2844" s="29"/>
      <c r="L2844" s="29"/>
      <c r="M2844" s="29"/>
      <c r="N2844" s="29"/>
      <c r="O2844" s="29"/>
      <c r="P2844" s="29"/>
      <c r="Q2844" s="29"/>
      <c r="R2844" s="29"/>
      <c r="S2844" s="29"/>
    </row>
    <row r="2845" spans="1:19">
      <c r="A2845" s="3" t="str">
        <f t="shared" si="44"/>
        <v/>
      </c>
      <c r="B2845" s="29"/>
      <c r="C2845" s="29"/>
      <c r="D2845" s="29"/>
      <c r="E2845" s="51"/>
      <c r="F2845" s="29"/>
      <c r="G2845" s="29"/>
      <c r="H2845" s="29"/>
      <c r="I2845" s="29"/>
      <c r="J2845" s="29"/>
      <c r="K2845" s="29"/>
      <c r="L2845" s="29"/>
      <c r="M2845" s="29"/>
      <c r="N2845" s="29"/>
      <c r="O2845" s="29"/>
      <c r="P2845" s="29"/>
      <c r="Q2845" s="29"/>
      <c r="R2845" s="29"/>
      <c r="S2845" s="29"/>
    </row>
    <row r="2846" spans="1:19">
      <c r="A2846" s="3" t="str">
        <f t="shared" si="44"/>
        <v/>
      </c>
      <c r="B2846" s="29"/>
      <c r="C2846" s="29"/>
      <c r="D2846" s="29"/>
      <c r="E2846" s="51"/>
      <c r="F2846" s="29"/>
      <c r="G2846" s="29"/>
      <c r="H2846" s="29"/>
      <c r="I2846" s="29"/>
      <c r="J2846" s="29"/>
      <c r="K2846" s="29"/>
      <c r="L2846" s="29"/>
      <c r="M2846" s="29"/>
      <c r="N2846" s="29"/>
      <c r="O2846" s="29"/>
      <c r="P2846" s="29"/>
      <c r="Q2846" s="29"/>
      <c r="R2846" s="29"/>
      <c r="S2846" s="29"/>
    </row>
    <row r="2847" spans="1:19">
      <c r="A2847" s="3" t="str">
        <f t="shared" si="44"/>
        <v/>
      </c>
      <c r="B2847" s="29"/>
      <c r="C2847" s="29"/>
      <c r="D2847" s="29"/>
      <c r="E2847" s="51"/>
      <c r="F2847" s="29"/>
      <c r="G2847" s="29"/>
      <c r="H2847" s="29"/>
      <c r="I2847" s="29"/>
      <c r="J2847" s="29"/>
      <c r="K2847" s="29"/>
      <c r="L2847" s="29"/>
      <c r="M2847" s="29"/>
      <c r="N2847" s="29"/>
      <c r="O2847" s="29"/>
      <c r="P2847" s="29"/>
      <c r="Q2847" s="29"/>
      <c r="R2847" s="29"/>
      <c r="S2847" s="29"/>
    </row>
    <row r="2848" spans="1:19">
      <c r="A2848" s="3" t="str">
        <f t="shared" si="44"/>
        <v/>
      </c>
      <c r="B2848" s="29"/>
      <c r="C2848" s="29"/>
      <c r="D2848" s="29"/>
      <c r="E2848" s="51"/>
      <c r="F2848" s="29"/>
      <c r="G2848" s="29"/>
      <c r="H2848" s="29"/>
      <c r="I2848" s="29"/>
      <c r="J2848" s="29"/>
      <c r="K2848" s="29"/>
      <c r="L2848" s="29"/>
      <c r="M2848" s="29"/>
      <c r="N2848" s="29"/>
      <c r="O2848" s="29"/>
      <c r="P2848" s="29"/>
      <c r="Q2848" s="29"/>
      <c r="R2848" s="29"/>
      <c r="S2848" s="29"/>
    </row>
    <row r="2849" spans="1:19">
      <c r="A2849" s="3" t="str">
        <f t="shared" si="44"/>
        <v/>
      </c>
      <c r="B2849" s="29"/>
      <c r="C2849" s="29"/>
      <c r="D2849" s="29"/>
      <c r="E2849" s="51"/>
      <c r="F2849" s="29"/>
      <c r="G2849" s="29"/>
      <c r="H2849" s="29"/>
      <c r="I2849" s="29"/>
      <c r="J2849" s="29"/>
      <c r="K2849" s="29"/>
      <c r="L2849" s="29"/>
      <c r="M2849" s="29"/>
      <c r="N2849" s="29"/>
      <c r="O2849" s="29"/>
      <c r="P2849" s="29"/>
      <c r="Q2849" s="29"/>
      <c r="R2849" s="29"/>
      <c r="S2849" s="29"/>
    </row>
    <row r="2850" spans="1:19">
      <c r="A2850" s="3" t="str">
        <f t="shared" si="44"/>
        <v/>
      </c>
      <c r="B2850" s="29"/>
      <c r="C2850" s="29"/>
      <c r="D2850" s="29"/>
      <c r="E2850" s="51"/>
      <c r="F2850" s="29"/>
      <c r="G2850" s="29"/>
      <c r="H2850" s="29"/>
      <c r="I2850" s="29"/>
      <c r="J2850" s="29"/>
      <c r="K2850" s="29"/>
      <c r="L2850" s="29"/>
      <c r="M2850" s="29"/>
      <c r="N2850" s="29"/>
      <c r="O2850" s="29"/>
      <c r="P2850" s="29"/>
      <c r="Q2850" s="29"/>
      <c r="R2850" s="29"/>
      <c r="S2850" s="29"/>
    </row>
    <row r="2851" spans="1:19">
      <c r="A2851" s="3" t="str">
        <f t="shared" si="44"/>
        <v/>
      </c>
      <c r="B2851" s="29"/>
      <c r="C2851" s="29"/>
      <c r="D2851" s="29"/>
      <c r="E2851" s="51"/>
      <c r="F2851" s="29"/>
      <c r="G2851" s="29"/>
      <c r="H2851" s="29"/>
      <c r="I2851" s="29"/>
      <c r="J2851" s="29"/>
      <c r="K2851" s="29"/>
      <c r="L2851" s="29"/>
      <c r="M2851" s="29"/>
      <c r="N2851" s="29"/>
      <c r="O2851" s="29"/>
      <c r="P2851" s="29"/>
      <c r="Q2851" s="29"/>
      <c r="R2851" s="29"/>
      <c r="S2851" s="29"/>
    </row>
    <row r="2852" spans="1:19">
      <c r="A2852" s="3" t="str">
        <f t="shared" si="44"/>
        <v/>
      </c>
      <c r="B2852" s="29"/>
      <c r="C2852" s="29"/>
      <c r="D2852" s="29"/>
      <c r="E2852" s="51"/>
      <c r="F2852" s="29"/>
      <c r="G2852" s="29"/>
      <c r="H2852" s="29"/>
      <c r="I2852" s="29"/>
      <c r="J2852" s="29"/>
      <c r="K2852" s="29"/>
      <c r="L2852" s="29"/>
      <c r="M2852" s="29"/>
      <c r="N2852" s="29"/>
      <c r="O2852" s="29"/>
      <c r="P2852" s="29"/>
      <c r="Q2852" s="29"/>
      <c r="R2852" s="29"/>
      <c r="S2852" s="29"/>
    </row>
    <row r="2853" spans="1:19">
      <c r="A2853" s="3" t="str">
        <f t="shared" si="44"/>
        <v/>
      </c>
      <c r="B2853" s="29"/>
      <c r="C2853" s="29"/>
      <c r="D2853" s="29"/>
      <c r="E2853" s="51"/>
      <c r="F2853" s="29"/>
      <c r="G2853" s="29"/>
      <c r="H2853" s="29"/>
      <c r="I2853" s="29"/>
      <c r="J2853" s="29"/>
      <c r="K2853" s="29"/>
      <c r="L2853" s="29"/>
      <c r="M2853" s="29"/>
      <c r="N2853" s="29"/>
      <c r="O2853" s="29"/>
      <c r="P2853" s="29"/>
      <c r="Q2853" s="29"/>
      <c r="R2853" s="29"/>
      <c r="S2853" s="29"/>
    </row>
    <row r="2854" spans="1:19">
      <c r="A2854" s="3" t="str">
        <f t="shared" si="44"/>
        <v/>
      </c>
      <c r="B2854" s="29"/>
      <c r="C2854" s="29"/>
      <c r="D2854" s="29"/>
      <c r="E2854" s="51"/>
      <c r="F2854" s="29"/>
      <c r="G2854" s="29"/>
      <c r="H2854" s="29"/>
      <c r="I2854" s="29"/>
      <c r="J2854" s="29"/>
      <c r="K2854" s="29"/>
      <c r="L2854" s="29"/>
      <c r="M2854" s="29"/>
      <c r="N2854" s="29"/>
      <c r="O2854" s="29"/>
      <c r="P2854" s="29"/>
      <c r="Q2854" s="29"/>
      <c r="R2854" s="29"/>
      <c r="S2854" s="29"/>
    </row>
    <row r="2855" spans="1:19">
      <c r="A2855" s="3" t="str">
        <f t="shared" si="44"/>
        <v/>
      </c>
      <c r="B2855" s="29"/>
      <c r="C2855" s="29"/>
      <c r="D2855" s="29"/>
      <c r="E2855" s="51"/>
      <c r="F2855" s="29"/>
      <c r="G2855" s="29"/>
      <c r="H2855" s="29"/>
      <c r="I2855" s="29"/>
      <c r="J2855" s="29"/>
      <c r="K2855" s="29"/>
      <c r="L2855" s="29"/>
      <c r="M2855" s="29"/>
      <c r="N2855" s="29"/>
      <c r="O2855" s="29"/>
      <c r="P2855" s="29"/>
      <c r="Q2855" s="29"/>
      <c r="R2855" s="29"/>
      <c r="S2855" s="29"/>
    </row>
    <row r="2856" spans="1:19">
      <c r="A2856" s="3" t="str">
        <f t="shared" si="44"/>
        <v/>
      </c>
      <c r="B2856" s="29"/>
      <c r="C2856" s="29"/>
      <c r="D2856" s="29"/>
      <c r="E2856" s="51"/>
      <c r="F2856" s="29"/>
      <c r="G2856" s="29"/>
      <c r="H2856" s="29"/>
      <c r="I2856" s="29"/>
      <c r="J2856" s="29"/>
      <c r="K2856" s="29"/>
      <c r="L2856" s="29"/>
      <c r="M2856" s="29"/>
      <c r="N2856" s="29"/>
      <c r="O2856" s="29"/>
      <c r="P2856" s="29"/>
      <c r="Q2856" s="29"/>
      <c r="R2856" s="29"/>
      <c r="S2856" s="29"/>
    </row>
    <row r="2857" spans="1:19">
      <c r="A2857" s="3" t="str">
        <f t="shared" si="44"/>
        <v/>
      </c>
      <c r="B2857" s="29"/>
      <c r="C2857" s="29"/>
      <c r="D2857" s="29"/>
      <c r="E2857" s="51"/>
      <c r="F2857" s="29"/>
      <c r="G2857" s="29"/>
      <c r="H2857" s="29"/>
      <c r="I2857" s="29"/>
      <c r="J2857" s="29"/>
      <c r="K2857" s="29"/>
      <c r="L2857" s="29"/>
      <c r="M2857" s="29"/>
      <c r="N2857" s="29"/>
      <c r="O2857" s="29"/>
      <c r="P2857" s="29"/>
      <c r="Q2857" s="29"/>
      <c r="R2857" s="29"/>
      <c r="S2857" s="29"/>
    </row>
    <row r="2858" spans="1:19">
      <c r="A2858" s="3" t="str">
        <f t="shared" si="44"/>
        <v/>
      </c>
      <c r="B2858" s="29"/>
      <c r="C2858" s="29"/>
      <c r="D2858" s="29"/>
      <c r="E2858" s="51"/>
      <c r="F2858" s="29"/>
      <c r="G2858" s="29"/>
      <c r="H2858" s="29"/>
      <c r="I2858" s="29"/>
      <c r="J2858" s="29"/>
      <c r="K2858" s="29"/>
      <c r="L2858" s="29"/>
      <c r="M2858" s="29"/>
      <c r="N2858" s="29"/>
      <c r="O2858" s="29"/>
      <c r="P2858" s="29"/>
      <c r="Q2858" s="29"/>
      <c r="R2858" s="29"/>
      <c r="S2858" s="29"/>
    </row>
    <row r="2859" spans="1:19">
      <c r="A2859" s="3" t="str">
        <f t="shared" si="44"/>
        <v/>
      </c>
      <c r="B2859" s="29"/>
      <c r="C2859" s="29"/>
      <c r="D2859" s="29"/>
      <c r="E2859" s="51"/>
      <c r="F2859" s="29"/>
      <c r="G2859" s="29"/>
      <c r="H2859" s="29"/>
      <c r="I2859" s="29"/>
      <c r="J2859" s="29"/>
      <c r="K2859" s="29"/>
      <c r="L2859" s="29"/>
      <c r="M2859" s="29"/>
      <c r="N2859" s="29"/>
      <c r="O2859" s="29"/>
      <c r="P2859" s="29"/>
      <c r="Q2859" s="29"/>
      <c r="R2859" s="29"/>
      <c r="S2859" s="29"/>
    </row>
    <row r="2860" spans="1:19">
      <c r="A2860" s="3" t="str">
        <f t="shared" si="44"/>
        <v/>
      </c>
      <c r="B2860" s="29"/>
      <c r="C2860" s="29"/>
      <c r="D2860" s="29"/>
      <c r="E2860" s="51"/>
      <c r="F2860" s="29"/>
      <c r="G2860" s="29"/>
      <c r="H2860" s="29"/>
      <c r="I2860" s="29"/>
      <c r="J2860" s="29"/>
      <c r="K2860" s="29"/>
      <c r="L2860" s="29"/>
      <c r="M2860" s="29"/>
      <c r="N2860" s="29"/>
      <c r="O2860" s="29"/>
      <c r="P2860" s="29"/>
      <c r="Q2860" s="29"/>
      <c r="R2860" s="29"/>
      <c r="S2860" s="29"/>
    </row>
    <row r="2861" spans="1:19">
      <c r="A2861" s="3" t="str">
        <f t="shared" si="44"/>
        <v/>
      </c>
      <c r="B2861" s="29"/>
      <c r="C2861" s="29"/>
      <c r="D2861" s="29"/>
      <c r="E2861" s="51"/>
      <c r="F2861" s="29"/>
      <c r="G2861" s="29"/>
      <c r="H2861" s="29"/>
      <c r="I2861" s="29"/>
      <c r="J2861" s="29"/>
      <c r="K2861" s="29"/>
      <c r="L2861" s="29"/>
      <c r="M2861" s="29"/>
      <c r="N2861" s="29"/>
      <c r="O2861" s="29"/>
      <c r="P2861" s="29"/>
      <c r="Q2861" s="29"/>
      <c r="R2861" s="29"/>
      <c r="S2861" s="29"/>
    </row>
    <row r="2862" spans="1:19">
      <c r="A2862" s="3" t="str">
        <f t="shared" si="44"/>
        <v/>
      </c>
      <c r="B2862" s="29"/>
      <c r="C2862" s="29"/>
      <c r="D2862" s="29"/>
      <c r="E2862" s="51"/>
      <c r="F2862" s="29"/>
      <c r="G2862" s="29"/>
      <c r="H2862" s="29"/>
      <c r="I2862" s="29"/>
      <c r="J2862" s="29"/>
      <c r="K2862" s="29"/>
      <c r="L2862" s="29"/>
      <c r="M2862" s="29"/>
      <c r="N2862" s="29"/>
      <c r="O2862" s="29"/>
      <c r="P2862" s="29"/>
      <c r="Q2862" s="29"/>
      <c r="R2862" s="29"/>
      <c r="S2862" s="29"/>
    </row>
    <row r="2863" spans="1:19">
      <c r="A2863" s="3" t="str">
        <f t="shared" si="44"/>
        <v/>
      </c>
      <c r="B2863" s="29"/>
      <c r="C2863" s="29"/>
      <c r="D2863" s="29"/>
      <c r="E2863" s="51"/>
      <c r="F2863" s="29"/>
      <c r="G2863" s="29"/>
      <c r="H2863" s="29"/>
      <c r="I2863" s="29"/>
      <c r="J2863" s="29"/>
      <c r="K2863" s="29"/>
      <c r="L2863" s="29"/>
      <c r="M2863" s="29"/>
      <c r="N2863" s="29"/>
      <c r="O2863" s="29"/>
      <c r="P2863" s="29"/>
      <c r="Q2863" s="29"/>
      <c r="R2863" s="29"/>
      <c r="S2863" s="29"/>
    </row>
    <row r="2864" spans="1:19">
      <c r="A2864" s="3" t="str">
        <f t="shared" si="44"/>
        <v/>
      </c>
      <c r="B2864" s="29"/>
      <c r="C2864" s="29"/>
      <c r="D2864" s="29"/>
      <c r="E2864" s="51"/>
      <c r="F2864" s="29"/>
      <c r="G2864" s="29"/>
      <c r="H2864" s="29"/>
      <c r="I2864" s="29"/>
      <c r="J2864" s="29"/>
      <c r="K2864" s="29"/>
      <c r="L2864" s="29"/>
      <c r="M2864" s="29"/>
      <c r="N2864" s="29"/>
      <c r="O2864" s="29"/>
      <c r="P2864" s="29"/>
      <c r="Q2864" s="29"/>
      <c r="R2864" s="29"/>
      <c r="S2864" s="29"/>
    </row>
    <row r="2865" spans="1:19">
      <c r="A2865" s="3" t="str">
        <f t="shared" si="44"/>
        <v/>
      </c>
      <c r="B2865" s="29"/>
      <c r="C2865" s="29"/>
      <c r="D2865" s="29"/>
      <c r="E2865" s="51"/>
      <c r="F2865" s="29"/>
      <c r="G2865" s="29"/>
      <c r="H2865" s="29"/>
      <c r="I2865" s="29"/>
      <c r="J2865" s="29"/>
      <c r="K2865" s="29"/>
      <c r="L2865" s="29"/>
      <c r="M2865" s="29"/>
      <c r="N2865" s="29"/>
      <c r="O2865" s="29"/>
      <c r="P2865" s="29"/>
      <c r="Q2865" s="29"/>
      <c r="R2865" s="29"/>
      <c r="S2865" s="29"/>
    </row>
    <row r="2866" spans="1:19">
      <c r="A2866" s="3" t="str">
        <f t="shared" si="44"/>
        <v/>
      </c>
      <c r="B2866" s="29"/>
      <c r="C2866" s="29"/>
      <c r="D2866" s="29"/>
      <c r="E2866" s="51"/>
      <c r="F2866" s="29"/>
      <c r="G2866" s="29"/>
      <c r="H2866" s="29"/>
      <c r="I2866" s="29"/>
      <c r="J2866" s="29"/>
      <c r="K2866" s="29"/>
      <c r="L2866" s="29"/>
      <c r="M2866" s="29"/>
      <c r="N2866" s="29"/>
      <c r="O2866" s="29"/>
      <c r="P2866" s="29"/>
      <c r="Q2866" s="29"/>
      <c r="R2866" s="29"/>
      <c r="S2866" s="29"/>
    </row>
    <row r="2867" spans="1:19">
      <c r="A2867" s="3" t="str">
        <f t="shared" si="44"/>
        <v/>
      </c>
      <c r="B2867" s="29"/>
      <c r="C2867" s="29"/>
      <c r="D2867" s="29"/>
      <c r="E2867" s="51"/>
      <c r="F2867" s="29"/>
      <c r="G2867" s="29"/>
      <c r="H2867" s="29"/>
      <c r="I2867" s="29"/>
      <c r="J2867" s="29"/>
      <c r="K2867" s="29"/>
      <c r="L2867" s="29"/>
      <c r="M2867" s="29"/>
      <c r="N2867" s="29"/>
      <c r="O2867" s="29"/>
      <c r="P2867" s="29"/>
      <c r="Q2867" s="29"/>
      <c r="R2867" s="29"/>
      <c r="S2867" s="29"/>
    </row>
    <row r="2868" spans="1:19">
      <c r="A2868" s="3" t="str">
        <f t="shared" si="44"/>
        <v/>
      </c>
      <c r="B2868" s="29"/>
      <c r="C2868" s="29"/>
      <c r="D2868" s="29"/>
      <c r="E2868" s="51"/>
      <c r="F2868" s="29"/>
      <c r="G2868" s="29"/>
      <c r="H2868" s="29"/>
      <c r="I2868" s="29"/>
      <c r="J2868" s="29"/>
      <c r="K2868" s="29"/>
      <c r="L2868" s="29"/>
      <c r="M2868" s="29"/>
      <c r="N2868" s="29"/>
      <c r="O2868" s="29"/>
      <c r="P2868" s="29"/>
      <c r="Q2868" s="29"/>
      <c r="R2868" s="29"/>
      <c r="S2868" s="29"/>
    </row>
    <row r="2869" spans="1:19">
      <c r="A2869" s="3" t="str">
        <f t="shared" si="44"/>
        <v/>
      </c>
      <c r="B2869" s="29"/>
      <c r="C2869" s="29"/>
      <c r="D2869" s="29"/>
      <c r="E2869" s="51"/>
      <c r="F2869" s="29"/>
      <c r="G2869" s="29"/>
      <c r="H2869" s="29"/>
      <c r="I2869" s="29"/>
      <c r="J2869" s="29"/>
      <c r="K2869" s="29"/>
      <c r="L2869" s="29"/>
      <c r="M2869" s="29"/>
      <c r="N2869" s="29"/>
      <c r="O2869" s="29"/>
      <c r="P2869" s="29"/>
      <c r="Q2869" s="29"/>
      <c r="R2869" s="29"/>
      <c r="S2869" s="29"/>
    </row>
    <row r="2870" spans="1:19">
      <c r="A2870" s="3" t="str">
        <f t="shared" si="44"/>
        <v/>
      </c>
      <c r="B2870" s="29"/>
      <c r="C2870" s="29"/>
      <c r="D2870" s="29"/>
      <c r="E2870" s="51"/>
      <c r="F2870" s="29"/>
      <c r="G2870" s="29"/>
      <c r="H2870" s="29"/>
      <c r="I2870" s="29"/>
      <c r="J2870" s="29"/>
      <c r="K2870" s="29"/>
      <c r="L2870" s="29"/>
      <c r="M2870" s="29"/>
      <c r="N2870" s="29"/>
      <c r="O2870" s="29"/>
      <c r="P2870" s="29"/>
      <c r="Q2870" s="29"/>
      <c r="R2870" s="29"/>
      <c r="S2870" s="29"/>
    </row>
    <row r="2871" spans="1:19">
      <c r="A2871" s="3" t="str">
        <f t="shared" si="44"/>
        <v/>
      </c>
      <c r="B2871" s="29"/>
      <c r="C2871" s="29"/>
      <c r="D2871" s="29"/>
      <c r="E2871" s="51"/>
      <c r="F2871" s="29"/>
      <c r="G2871" s="29"/>
      <c r="H2871" s="29"/>
      <c r="I2871" s="29"/>
      <c r="J2871" s="29"/>
      <c r="K2871" s="29"/>
      <c r="L2871" s="29"/>
      <c r="M2871" s="29"/>
      <c r="N2871" s="29"/>
      <c r="O2871" s="29"/>
      <c r="P2871" s="29"/>
      <c r="Q2871" s="29"/>
      <c r="R2871" s="29"/>
      <c r="S2871" s="29"/>
    </row>
    <row r="2872" spans="1:19">
      <c r="A2872" s="3" t="str">
        <f t="shared" si="44"/>
        <v/>
      </c>
      <c r="B2872" s="29"/>
      <c r="C2872" s="29"/>
      <c r="D2872" s="29"/>
      <c r="E2872" s="51"/>
      <c r="F2872" s="29"/>
      <c r="G2872" s="29"/>
      <c r="H2872" s="29"/>
      <c r="I2872" s="29"/>
      <c r="J2872" s="29"/>
      <c r="K2872" s="29"/>
      <c r="L2872" s="29"/>
      <c r="M2872" s="29"/>
      <c r="N2872" s="29"/>
      <c r="O2872" s="29"/>
      <c r="P2872" s="29"/>
      <c r="Q2872" s="29"/>
      <c r="R2872" s="29"/>
      <c r="S2872" s="29"/>
    </row>
    <row r="2873" spans="1:19">
      <c r="A2873" s="3" t="str">
        <f t="shared" si="44"/>
        <v/>
      </c>
      <c r="B2873" s="29"/>
      <c r="C2873" s="29"/>
      <c r="D2873" s="29"/>
      <c r="E2873" s="51"/>
      <c r="F2873" s="29"/>
      <c r="G2873" s="29"/>
      <c r="H2873" s="29"/>
      <c r="I2873" s="29"/>
      <c r="J2873" s="29"/>
      <c r="K2873" s="29"/>
      <c r="L2873" s="29"/>
      <c r="M2873" s="29"/>
      <c r="N2873" s="29"/>
      <c r="O2873" s="29"/>
      <c r="P2873" s="29"/>
      <c r="Q2873" s="29"/>
      <c r="R2873" s="29"/>
      <c r="S2873" s="29"/>
    </row>
    <row r="2874" spans="1:19">
      <c r="A2874" s="3" t="str">
        <f t="shared" si="44"/>
        <v/>
      </c>
      <c r="B2874" s="29"/>
      <c r="C2874" s="29"/>
      <c r="D2874" s="29"/>
      <c r="E2874" s="51"/>
      <c r="F2874" s="29"/>
      <c r="G2874" s="29"/>
      <c r="H2874" s="29"/>
      <c r="I2874" s="29"/>
      <c r="J2874" s="29"/>
      <c r="K2874" s="29"/>
      <c r="L2874" s="29"/>
      <c r="M2874" s="29"/>
      <c r="N2874" s="29"/>
      <c r="O2874" s="29"/>
      <c r="P2874" s="29"/>
      <c r="Q2874" s="29"/>
      <c r="R2874" s="29"/>
      <c r="S2874" s="29"/>
    </row>
    <row r="2875" spans="1:19">
      <c r="A2875" s="3" t="str">
        <f t="shared" si="44"/>
        <v/>
      </c>
      <c r="B2875" s="29"/>
      <c r="C2875" s="29"/>
      <c r="D2875" s="29"/>
      <c r="E2875" s="51"/>
      <c r="F2875" s="29"/>
      <c r="G2875" s="29"/>
      <c r="H2875" s="29"/>
      <c r="I2875" s="29"/>
      <c r="J2875" s="29"/>
      <c r="K2875" s="29"/>
      <c r="L2875" s="29"/>
      <c r="M2875" s="29"/>
      <c r="N2875" s="29"/>
      <c r="O2875" s="29"/>
      <c r="P2875" s="29"/>
      <c r="Q2875" s="29"/>
      <c r="R2875" s="29"/>
      <c r="S2875" s="29"/>
    </row>
    <row r="2876" spans="1:19">
      <c r="A2876" s="3" t="str">
        <f t="shared" si="44"/>
        <v/>
      </c>
      <c r="B2876" s="29"/>
      <c r="C2876" s="29"/>
      <c r="D2876" s="29"/>
      <c r="E2876" s="51"/>
      <c r="F2876" s="29"/>
      <c r="G2876" s="29"/>
      <c r="H2876" s="29"/>
      <c r="I2876" s="29"/>
      <c r="J2876" s="29"/>
      <c r="K2876" s="29"/>
      <c r="L2876" s="29"/>
      <c r="M2876" s="29"/>
      <c r="N2876" s="29"/>
      <c r="O2876" s="29"/>
      <c r="P2876" s="29"/>
      <c r="Q2876" s="29"/>
      <c r="R2876" s="29"/>
      <c r="S2876" s="29"/>
    </row>
    <row r="2877" spans="1:19">
      <c r="A2877" s="3" t="str">
        <f t="shared" si="44"/>
        <v/>
      </c>
      <c r="B2877" s="29"/>
      <c r="C2877" s="29"/>
      <c r="D2877" s="29"/>
      <c r="E2877" s="51"/>
      <c r="F2877" s="29"/>
      <c r="G2877" s="29"/>
      <c r="H2877" s="29"/>
      <c r="I2877" s="29"/>
      <c r="J2877" s="29"/>
      <c r="K2877" s="29"/>
      <c r="L2877" s="29"/>
      <c r="M2877" s="29"/>
      <c r="N2877" s="29"/>
      <c r="O2877" s="29"/>
      <c r="P2877" s="29"/>
      <c r="Q2877" s="29"/>
      <c r="R2877" s="29"/>
      <c r="S2877" s="29"/>
    </row>
    <row r="2878" spans="1:19">
      <c r="A2878" s="3" t="str">
        <f t="shared" si="44"/>
        <v/>
      </c>
      <c r="B2878" s="29"/>
      <c r="C2878" s="29"/>
      <c r="D2878" s="29"/>
      <c r="E2878" s="51"/>
      <c r="F2878" s="29"/>
      <c r="G2878" s="29"/>
      <c r="H2878" s="29"/>
      <c r="I2878" s="29"/>
      <c r="J2878" s="29"/>
      <c r="K2878" s="29"/>
      <c r="L2878" s="29"/>
      <c r="M2878" s="29"/>
      <c r="N2878" s="29"/>
      <c r="O2878" s="29"/>
      <c r="P2878" s="29"/>
      <c r="Q2878" s="29"/>
      <c r="R2878" s="29"/>
      <c r="S2878" s="29"/>
    </row>
    <row r="2879" spans="1:19">
      <c r="A2879" s="3" t="str">
        <f t="shared" si="44"/>
        <v/>
      </c>
      <c r="B2879" s="29"/>
      <c r="C2879" s="29"/>
      <c r="D2879" s="29"/>
      <c r="E2879" s="51"/>
      <c r="F2879" s="29"/>
      <c r="G2879" s="29"/>
      <c r="H2879" s="29"/>
      <c r="I2879" s="29"/>
      <c r="J2879" s="29"/>
      <c r="K2879" s="29"/>
      <c r="L2879" s="29"/>
      <c r="M2879" s="29"/>
      <c r="N2879" s="29"/>
      <c r="O2879" s="29"/>
      <c r="P2879" s="29"/>
      <c r="Q2879" s="29"/>
      <c r="R2879" s="29"/>
      <c r="S2879" s="29"/>
    </row>
    <row r="2880" spans="1:19">
      <c r="A2880" s="3" t="str">
        <f t="shared" si="44"/>
        <v/>
      </c>
      <c r="B2880" s="29"/>
      <c r="C2880" s="29"/>
      <c r="D2880" s="29"/>
      <c r="E2880" s="51"/>
      <c r="F2880" s="29"/>
      <c r="G2880" s="29"/>
      <c r="H2880" s="29"/>
      <c r="I2880" s="29"/>
      <c r="J2880" s="29"/>
      <c r="K2880" s="29"/>
      <c r="L2880" s="29"/>
      <c r="M2880" s="29"/>
      <c r="N2880" s="29"/>
      <c r="O2880" s="29"/>
      <c r="P2880" s="29"/>
      <c r="Q2880" s="29"/>
      <c r="R2880" s="29"/>
      <c r="S2880" s="29"/>
    </row>
    <row r="2881" spans="1:19">
      <c r="A2881" s="3" t="str">
        <f t="shared" si="44"/>
        <v/>
      </c>
      <c r="B2881" s="29"/>
      <c r="C2881" s="29"/>
      <c r="D2881" s="29"/>
      <c r="E2881" s="51"/>
      <c r="F2881" s="29"/>
      <c r="G2881" s="29"/>
      <c r="H2881" s="29"/>
      <c r="I2881" s="29"/>
      <c r="J2881" s="29"/>
      <c r="K2881" s="29"/>
      <c r="L2881" s="29"/>
      <c r="M2881" s="29"/>
      <c r="N2881" s="29"/>
      <c r="O2881" s="29"/>
      <c r="P2881" s="29"/>
      <c r="Q2881" s="29"/>
      <c r="R2881" s="29"/>
      <c r="S2881" s="29"/>
    </row>
    <row r="2882" spans="1:19">
      <c r="A2882" s="3" t="str">
        <f t="shared" si="44"/>
        <v/>
      </c>
      <c r="B2882" s="29"/>
      <c r="C2882" s="29"/>
      <c r="D2882" s="29"/>
      <c r="E2882" s="51"/>
      <c r="F2882" s="29"/>
      <c r="G2882" s="29"/>
      <c r="H2882" s="29"/>
      <c r="I2882" s="29"/>
      <c r="J2882" s="29"/>
      <c r="K2882" s="29"/>
      <c r="L2882" s="29"/>
      <c r="M2882" s="29"/>
      <c r="N2882" s="29"/>
      <c r="O2882" s="29"/>
      <c r="P2882" s="29"/>
      <c r="Q2882" s="29"/>
      <c r="R2882" s="29"/>
      <c r="S2882" s="29"/>
    </row>
    <row r="2883" spans="1:19">
      <c r="A2883" s="3" t="str">
        <f t="shared" si="44"/>
        <v/>
      </c>
      <c r="B2883" s="29"/>
      <c r="C2883" s="29"/>
      <c r="D2883" s="29"/>
      <c r="E2883" s="51"/>
      <c r="F2883" s="29"/>
      <c r="G2883" s="29"/>
      <c r="H2883" s="29"/>
      <c r="I2883" s="29"/>
      <c r="J2883" s="29"/>
      <c r="K2883" s="29"/>
      <c r="L2883" s="29"/>
      <c r="M2883" s="29"/>
      <c r="N2883" s="29"/>
      <c r="O2883" s="29"/>
      <c r="P2883" s="29"/>
      <c r="Q2883" s="29"/>
      <c r="R2883" s="29"/>
      <c r="S2883" s="29"/>
    </row>
    <row r="2884" spans="1:19">
      <c r="A2884" s="3" t="str">
        <f t="shared" ref="A2884:A2947" si="45">F2884&amp;G2884&amp;IF(ISBLANK(E2884),"",IF(LEN(B2884)&lt;11,TEXT(E2884,"00000000000"),E2884))</f>
        <v/>
      </c>
      <c r="B2884" s="29"/>
      <c r="C2884" s="29"/>
      <c r="D2884" s="29"/>
      <c r="E2884" s="51"/>
      <c r="F2884" s="29"/>
      <c r="G2884" s="29"/>
      <c r="H2884" s="29"/>
      <c r="I2884" s="29"/>
      <c r="J2884" s="29"/>
      <c r="K2884" s="29"/>
      <c r="L2884" s="29"/>
      <c r="M2884" s="29"/>
      <c r="N2884" s="29"/>
      <c r="O2884" s="29"/>
      <c r="P2884" s="29"/>
      <c r="Q2884" s="29"/>
      <c r="R2884" s="29"/>
      <c r="S2884" s="29"/>
    </row>
    <row r="2885" spans="1:19">
      <c r="A2885" s="3" t="str">
        <f t="shared" si="45"/>
        <v/>
      </c>
      <c r="B2885" s="29"/>
      <c r="C2885" s="29"/>
      <c r="D2885" s="29"/>
      <c r="E2885" s="51"/>
      <c r="F2885" s="29"/>
      <c r="G2885" s="29"/>
      <c r="H2885" s="29"/>
      <c r="I2885" s="29"/>
      <c r="J2885" s="29"/>
      <c r="K2885" s="29"/>
      <c r="L2885" s="29"/>
      <c r="M2885" s="29"/>
      <c r="N2885" s="29"/>
      <c r="O2885" s="29"/>
      <c r="P2885" s="29"/>
      <c r="Q2885" s="29"/>
      <c r="R2885" s="29"/>
      <c r="S2885" s="29"/>
    </row>
    <row r="2886" spans="1:19">
      <c r="A2886" s="3" t="str">
        <f t="shared" si="45"/>
        <v/>
      </c>
      <c r="B2886" s="29"/>
      <c r="C2886" s="29"/>
      <c r="D2886" s="29"/>
      <c r="E2886" s="51"/>
      <c r="F2886" s="29"/>
      <c r="G2886" s="29"/>
      <c r="H2886" s="29"/>
      <c r="I2886" s="29"/>
      <c r="J2886" s="29"/>
      <c r="K2886" s="29"/>
      <c r="L2886" s="29"/>
      <c r="M2886" s="29"/>
      <c r="N2886" s="29"/>
      <c r="O2886" s="29"/>
      <c r="P2886" s="29"/>
      <c r="Q2886" s="29"/>
      <c r="R2886" s="29"/>
      <c r="S2886" s="29"/>
    </row>
    <row r="2887" spans="1:19">
      <c r="A2887" s="3" t="str">
        <f t="shared" si="45"/>
        <v/>
      </c>
      <c r="B2887" s="29"/>
      <c r="C2887" s="29"/>
      <c r="D2887" s="29"/>
      <c r="E2887" s="51"/>
      <c r="F2887" s="29"/>
      <c r="G2887" s="29"/>
      <c r="H2887" s="29"/>
      <c r="I2887" s="29"/>
      <c r="J2887" s="29"/>
      <c r="K2887" s="29"/>
      <c r="L2887" s="29"/>
      <c r="M2887" s="29"/>
      <c r="N2887" s="29"/>
      <c r="O2887" s="29"/>
      <c r="P2887" s="29"/>
      <c r="Q2887" s="29"/>
      <c r="R2887" s="29"/>
      <c r="S2887" s="29"/>
    </row>
    <row r="2888" spans="1:19">
      <c r="A2888" s="3" t="str">
        <f t="shared" si="45"/>
        <v/>
      </c>
      <c r="B2888" s="29"/>
      <c r="C2888" s="29"/>
      <c r="D2888" s="29"/>
      <c r="E2888" s="51"/>
      <c r="F2888" s="29"/>
      <c r="G2888" s="29"/>
      <c r="H2888" s="29"/>
      <c r="I2888" s="29"/>
      <c r="J2888" s="29"/>
      <c r="K2888" s="29"/>
      <c r="L2888" s="29"/>
      <c r="M2888" s="29"/>
      <c r="N2888" s="29"/>
      <c r="O2888" s="29"/>
      <c r="P2888" s="29"/>
      <c r="Q2888" s="29"/>
      <c r="R2888" s="29"/>
      <c r="S2888" s="29"/>
    </row>
    <row r="2889" spans="1:19">
      <c r="A2889" s="3" t="str">
        <f t="shared" si="45"/>
        <v/>
      </c>
      <c r="B2889" s="29"/>
      <c r="C2889" s="29"/>
      <c r="D2889" s="29"/>
      <c r="E2889" s="51"/>
      <c r="F2889" s="29"/>
      <c r="G2889" s="29"/>
      <c r="H2889" s="29"/>
      <c r="I2889" s="29"/>
      <c r="J2889" s="29"/>
      <c r="K2889" s="29"/>
      <c r="L2889" s="29"/>
      <c r="M2889" s="29"/>
      <c r="N2889" s="29"/>
      <c r="O2889" s="29"/>
      <c r="P2889" s="29"/>
      <c r="Q2889" s="29"/>
      <c r="R2889" s="29"/>
      <c r="S2889" s="29"/>
    </row>
    <row r="2890" spans="1:19">
      <c r="A2890" s="3" t="str">
        <f t="shared" si="45"/>
        <v/>
      </c>
      <c r="B2890" s="29"/>
      <c r="C2890" s="29"/>
      <c r="D2890" s="29"/>
      <c r="E2890" s="51"/>
      <c r="F2890" s="29"/>
      <c r="G2890" s="29"/>
      <c r="H2890" s="29"/>
      <c r="I2890" s="29"/>
      <c r="J2890" s="29"/>
      <c r="K2890" s="29"/>
      <c r="L2890" s="29"/>
      <c r="M2890" s="29"/>
      <c r="N2890" s="29"/>
      <c r="O2890" s="29"/>
      <c r="P2890" s="29"/>
      <c r="Q2890" s="29"/>
      <c r="R2890" s="29"/>
      <c r="S2890" s="29"/>
    </row>
    <row r="2891" spans="1:19">
      <c r="A2891" s="3" t="str">
        <f t="shared" si="45"/>
        <v/>
      </c>
      <c r="B2891" s="29"/>
      <c r="C2891" s="29"/>
      <c r="D2891" s="29"/>
      <c r="E2891" s="51"/>
      <c r="F2891" s="29"/>
      <c r="G2891" s="29"/>
      <c r="H2891" s="29"/>
      <c r="I2891" s="29"/>
      <c r="J2891" s="29"/>
      <c r="K2891" s="29"/>
      <c r="L2891" s="29"/>
      <c r="M2891" s="29"/>
      <c r="N2891" s="29"/>
      <c r="O2891" s="29"/>
      <c r="P2891" s="29"/>
      <c r="Q2891" s="29"/>
      <c r="R2891" s="29"/>
      <c r="S2891" s="29"/>
    </row>
    <row r="2892" spans="1:19">
      <c r="A2892" s="3" t="str">
        <f t="shared" si="45"/>
        <v/>
      </c>
      <c r="B2892" s="29"/>
      <c r="C2892" s="29"/>
      <c r="D2892" s="29"/>
      <c r="E2892" s="51"/>
      <c r="F2892" s="29"/>
      <c r="G2892" s="29"/>
      <c r="H2892" s="29"/>
      <c r="I2892" s="29"/>
      <c r="J2892" s="29"/>
      <c r="K2892" s="29"/>
      <c r="L2892" s="29"/>
      <c r="M2892" s="29"/>
      <c r="N2892" s="29"/>
      <c r="O2892" s="29"/>
      <c r="P2892" s="29"/>
      <c r="Q2892" s="29"/>
      <c r="R2892" s="29"/>
      <c r="S2892" s="29"/>
    </row>
    <row r="2893" spans="1:19">
      <c r="A2893" s="3" t="str">
        <f t="shared" si="45"/>
        <v/>
      </c>
      <c r="B2893" s="29"/>
      <c r="C2893" s="29"/>
      <c r="D2893" s="29"/>
      <c r="E2893" s="51"/>
      <c r="F2893" s="29"/>
      <c r="G2893" s="29"/>
      <c r="H2893" s="29"/>
      <c r="I2893" s="29"/>
      <c r="J2893" s="29"/>
      <c r="K2893" s="29"/>
      <c r="L2893" s="29"/>
      <c r="M2893" s="29"/>
      <c r="N2893" s="29"/>
      <c r="O2893" s="29"/>
      <c r="P2893" s="29"/>
      <c r="Q2893" s="29"/>
      <c r="R2893" s="29"/>
      <c r="S2893" s="29"/>
    </row>
    <row r="2894" spans="1:19">
      <c r="A2894" s="3" t="str">
        <f t="shared" si="45"/>
        <v/>
      </c>
      <c r="B2894" s="29"/>
      <c r="C2894" s="29"/>
      <c r="D2894" s="29"/>
      <c r="E2894" s="51"/>
      <c r="F2894" s="29"/>
      <c r="G2894" s="29"/>
      <c r="H2894" s="29"/>
      <c r="I2894" s="29"/>
      <c r="J2894" s="29"/>
      <c r="K2894" s="29"/>
      <c r="L2894" s="29"/>
      <c r="M2894" s="29"/>
      <c r="N2894" s="29"/>
      <c r="O2894" s="29"/>
      <c r="P2894" s="29"/>
      <c r="Q2894" s="29"/>
      <c r="R2894" s="29"/>
      <c r="S2894" s="29"/>
    </row>
    <row r="2895" spans="1:19">
      <c r="A2895" s="3" t="str">
        <f t="shared" si="45"/>
        <v/>
      </c>
      <c r="B2895" s="29"/>
      <c r="C2895" s="29"/>
      <c r="D2895" s="29"/>
      <c r="E2895" s="51"/>
      <c r="F2895" s="29"/>
      <c r="G2895" s="29"/>
      <c r="H2895" s="29"/>
      <c r="I2895" s="29"/>
      <c r="J2895" s="29"/>
      <c r="K2895" s="29"/>
      <c r="L2895" s="29"/>
      <c r="M2895" s="29"/>
      <c r="N2895" s="29"/>
      <c r="O2895" s="29"/>
      <c r="P2895" s="29"/>
      <c r="Q2895" s="29"/>
      <c r="R2895" s="29"/>
      <c r="S2895" s="29"/>
    </row>
    <row r="2896" spans="1:19">
      <c r="A2896" s="3" t="str">
        <f t="shared" si="45"/>
        <v/>
      </c>
      <c r="B2896" s="29"/>
      <c r="C2896" s="29"/>
      <c r="D2896" s="29"/>
      <c r="E2896" s="51"/>
      <c r="F2896" s="29"/>
      <c r="G2896" s="29"/>
      <c r="H2896" s="29"/>
      <c r="I2896" s="29"/>
      <c r="J2896" s="29"/>
      <c r="K2896" s="29"/>
      <c r="L2896" s="29"/>
      <c r="M2896" s="29"/>
      <c r="N2896" s="29"/>
      <c r="O2896" s="29"/>
      <c r="P2896" s="29"/>
      <c r="Q2896" s="29"/>
      <c r="R2896" s="29"/>
      <c r="S2896" s="29"/>
    </row>
    <row r="2897" spans="1:19">
      <c r="A2897" s="3" t="str">
        <f t="shared" si="45"/>
        <v/>
      </c>
      <c r="B2897" s="29"/>
      <c r="C2897" s="29"/>
      <c r="D2897" s="29"/>
      <c r="E2897" s="51"/>
      <c r="F2897" s="29"/>
      <c r="G2897" s="29"/>
      <c r="H2897" s="29"/>
      <c r="I2897" s="29"/>
      <c r="J2897" s="29"/>
      <c r="K2897" s="29"/>
      <c r="L2897" s="29"/>
      <c r="M2897" s="29"/>
      <c r="N2897" s="29"/>
      <c r="O2897" s="29"/>
      <c r="P2897" s="29"/>
      <c r="Q2897" s="29"/>
      <c r="R2897" s="29"/>
      <c r="S2897" s="29"/>
    </row>
    <row r="2898" spans="1:19">
      <c r="A2898" s="3" t="str">
        <f t="shared" si="45"/>
        <v/>
      </c>
      <c r="B2898" s="29"/>
      <c r="C2898" s="29"/>
      <c r="D2898" s="29"/>
      <c r="E2898" s="51"/>
      <c r="F2898" s="29"/>
      <c r="G2898" s="29"/>
      <c r="H2898" s="29"/>
      <c r="I2898" s="29"/>
      <c r="J2898" s="29"/>
      <c r="K2898" s="29"/>
      <c r="L2898" s="29"/>
      <c r="M2898" s="29"/>
      <c r="N2898" s="29"/>
      <c r="O2898" s="29"/>
      <c r="P2898" s="29"/>
      <c r="Q2898" s="29"/>
      <c r="R2898" s="29"/>
      <c r="S2898" s="29"/>
    </row>
    <row r="2899" spans="1:19">
      <c r="A2899" s="3" t="str">
        <f t="shared" si="45"/>
        <v/>
      </c>
      <c r="B2899" s="29"/>
      <c r="C2899" s="29"/>
      <c r="D2899" s="29"/>
      <c r="E2899" s="51"/>
      <c r="F2899" s="29"/>
      <c r="G2899" s="29"/>
      <c r="H2899" s="29"/>
      <c r="I2899" s="29"/>
      <c r="J2899" s="29"/>
      <c r="K2899" s="29"/>
      <c r="L2899" s="29"/>
      <c r="M2899" s="29"/>
      <c r="N2899" s="29"/>
      <c r="O2899" s="29"/>
      <c r="P2899" s="29"/>
      <c r="Q2899" s="29"/>
      <c r="R2899" s="29"/>
      <c r="S2899" s="29"/>
    </row>
    <row r="2900" spans="1:19">
      <c r="A2900" s="3" t="str">
        <f t="shared" si="45"/>
        <v/>
      </c>
      <c r="B2900" s="29"/>
      <c r="C2900" s="29"/>
      <c r="D2900" s="29"/>
      <c r="E2900" s="51"/>
      <c r="F2900" s="29"/>
      <c r="G2900" s="29"/>
      <c r="H2900" s="29"/>
      <c r="I2900" s="29"/>
      <c r="J2900" s="29"/>
      <c r="K2900" s="29"/>
      <c r="L2900" s="29"/>
      <c r="M2900" s="29"/>
      <c r="N2900" s="29"/>
      <c r="O2900" s="29"/>
      <c r="P2900" s="29"/>
      <c r="Q2900" s="29"/>
      <c r="R2900" s="29"/>
      <c r="S2900" s="29"/>
    </row>
    <row r="2901" spans="1:19">
      <c r="A2901" s="3" t="str">
        <f t="shared" si="45"/>
        <v/>
      </c>
      <c r="B2901" s="29"/>
      <c r="C2901" s="29"/>
      <c r="D2901" s="29"/>
      <c r="E2901" s="51"/>
      <c r="F2901" s="29"/>
      <c r="G2901" s="29"/>
      <c r="H2901" s="29"/>
      <c r="I2901" s="29"/>
      <c r="J2901" s="29"/>
      <c r="K2901" s="29"/>
      <c r="L2901" s="29"/>
      <c r="M2901" s="29"/>
      <c r="N2901" s="29"/>
      <c r="O2901" s="29"/>
      <c r="P2901" s="29"/>
      <c r="Q2901" s="29"/>
      <c r="R2901" s="29"/>
      <c r="S2901" s="29"/>
    </row>
    <row r="2902" spans="1:19">
      <c r="A2902" s="3" t="str">
        <f t="shared" si="45"/>
        <v/>
      </c>
      <c r="B2902" s="29"/>
      <c r="C2902" s="29"/>
      <c r="D2902" s="29"/>
      <c r="E2902" s="51"/>
      <c r="F2902" s="29"/>
      <c r="G2902" s="29"/>
      <c r="H2902" s="29"/>
      <c r="I2902" s="29"/>
      <c r="J2902" s="29"/>
      <c r="K2902" s="29"/>
      <c r="L2902" s="29"/>
      <c r="M2902" s="29"/>
      <c r="N2902" s="29"/>
      <c r="O2902" s="29"/>
      <c r="P2902" s="29"/>
      <c r="Q2902" s="29"/>
      <c r="R2902" s="29"/>
      <c r="S2902" s="29"/>
    </row>
    <row r="2903" spans="1:19">
      <c r="A2903" s="3" t="str">
        <f t="shared" si="45"/>
        <v/>
      </c>
      <c r="B2903" s="29"/>
      <c r="C2903" s="29"/>
      <c r="D2903" s="29"/>
      <c r="E2903" s="51"/>
      <c r="F2903" s="29"/>
      <c r="G2903" s="29"/>
      <c r="H2903" s="29"/>
      <c r="I2903" s="29"/>
      <c r="J2903" s="29"/>
      <c r="K2903" s="29"/>
      <c r="L2903" s="29"/>
      <c r="M2903" s="29"/>
      <c r="N2903" s="29"/>
      <c r="O2903" s="29"/>
      <c r="P2903" s="29"/>
      <c r="Q2903" s="29"/>
      <c r="R2903" s="29"/>
      <c r="S2903" s="29"/>
    </row>
    <row r="2904" spans="1:19">
      <c r="A2904" s="3" t="str">
        <f t="shared" si="45"/>
        <v/>
      </c>
      <c r="B2904" s="29"/>
      <c r="C2904" s="29"/>
      <c r="D2904" s="29"/>
      <c r="E2904" s="51"/>
      <c r="F2904" s="29"/>
      <c r="G2904" s="29"/>
      <c r="H2904" s="29"/>
      <c r="I2904" s="29"/>
      <c r="J2904" s="29"/>
      <c r="K2904" s="29"/>
      <c r="L2904" s="29"/>
      <c r="M2904" s="29"/>
      <c r="N2904" s="29"/>
      <c r="O2904" s="29"/>
      <c r="P2904" s="29"/>
      <c r="Q2904" s="29"/>
      <c r="R2904" s="29"/>
      <c r="S2904" s="29"/>
    </row>
    <row r="2905" spans="1:19">
      <c r="A2905" s="3" t="str">
        <f t="shared" si="45"/>
        <v/>
      </c>
      <c r="B2905" s="29"/>
      <c r="C2905" s="29"/>
      <c r="D2905" s="29"/>
      <c r="E2905" s="51"/>
      <c r="F2905" s="29"/>
      <c r="G2905" s="29"/>
      <c r="H2905" s="29"/>
      <c r="I2905" s="29"/>
      <c r="J2905" s="29"/>
      <c r="K2905" s="29"/>
      <c r="L2905" s="29"/>
      <c r="M2905" s="29"/>
      <c r="N2905" s="29"/>
      <c r="O2905" s="29"/>
      <c r="P2905" s="29"/>
      <c r="Q2905" s="29"/>
      <c r="R2905" s="29"/>
      <c r="S2905" s="29"/>
    </row>
    <row r="2906" spans="1:19">
      <c r="A2906" s="3" t="str">
        <f t="shared" si="45"/>
        <v/>
      </c>
      <c r="B2906" s="29"/>
      <c r="C2906" s="29"/>
      <c r="D2906" s="29"/>
      <c r="E2906" s="51"/>
      <c r="F2906" s="29"/>
      <c r="G2906" s="29"/>
      <c r="H2906" s="29"/>
      <c r="I2906" s="29"/>
      <c r="J2906" s="29"/>
      <c r="K2906" s="29"/>
      <c r="L2906" s="29"/>
      <c r="M2906" s="29"/>
      <c r="N2906" s="29"/>
      <c r="O2906" s="29"/>
      <c r="P2906" s="29"/>
      <c r="Q2906" s="29"/>
      <c r="R2906" s="29"/>
      <c r="S2906" s="29"/>
    </row>
    <row r="2907" spans="1:19">
      <c r="A2907" s="3" t="str">
        <f t="shared" si="45"/>
        <v/>
      </c>
      <c r="B2907" s="29"/>
      <c r="C2907" s="29"/>
      <c r="D2907" s="29"/>
      <c r="E2907" s="51"/>
      <c r="F2907" s="29"/>
      <c r="G2907" s="29"/>
      <c r="H2907" s="29"/>
      <c r="I2907" s="29"/>
      <c r="J2907" s="29"/>
      <c r="K2907" s="29"/>
      <c r="L2907" s="29"/>
      <c r="M2907" s="29"/>
      <c r="N2907" s="29"/>
      <c r="O2907" s="29"/>
      <c r="P2907" s="29"/>
      <c r="Q2907" s="29"/>
      <c r="R2907" s="29"/>
      <c r="S2907" s="29"/>
    </row>
    <row r="2908" spans="1:19">
      <c r="A2908" s="3" t="str">
        <f t="shared" si="45"/>
        <v/>
      </c>
      <c r="B2908" s="29"/>
      <c r="C2908" s="29"/>
      <c r="D2908" s="29"/>
      <c r="E2908" s="51"/>
      <c r="F2908" s="29"/>
      <c r="G2908" s="29"/>
      <c r="H2908" s="29"/>
      <c r="I2908" s="29"/>
      <c r="J2908" s="29"/>
      <c r="K2908" s="29"/>
      <c r="L2908" s="29"/>
      <c r="M2908" s="29"/>
      <c r="N2908" s="29"/>
      <c r="O2908" s="29"/>
      <c r="P2908" s="29"/>
      <c r="Q2908" s="29"/>
      <c r="R2908" s="29"/>
      <c r="S2908" s="29"/>
    </row>
    <row r="2909" spans="1:19">
      <c r="A2909" s="3" t="str">
        <f t="shared" si="45"/>
        <v/>
      </c>
      <c r="B2909" s="29"/>
      <c r="C2909" s="29"/>
      <c r="D2909" s="29"/>
      <c r="E2909" s="51"/>
      <c r="F2909" s="29"/>
      <c r="G2909" s="29"/>
      <c r="H2909" s="29"/>
      <c r="I2909" s="29"/>
      <c r="J2909" s="29"/>
      <c r="K2909" s="29"/>
      <c r="L2909" s="29"/>
      <c r="M2909" s="29"/>
      <c r="N2909" s="29"/>
      <c r="O2909" s="29"/>
      <c r="P2909" s="29"/>
      <c r="Q2909" s="29"/>
      <c r="R2909" s="29"/>
      <c r="S2909" s="29"/>
    </row>
    <row r="2910" spans="1:19">
      <c r="A2910" s="3" t="str">
        <f t="shared" si="45"/>
        <v/>
      </c>
      <c r="B2910" s="29"/>
      <c r="C2910" s="29"/>
      <c r="D2910" s="29"/>
      <c r="E2910" s="51"/>
      <c r="F2910" s="29"/>
      <c r="G2910" s="29"/>
      <c r="H2910" s="29"/>
      <c r="I2910" s="29"/>
      <c r="J2910" s="29"/>
      <c r="K2910" s="29"/>
      <c r="L2910" s="29"/>
      <c r="M2910" s="29"/>
      <c r="N2910" s="29"/>
      <c r="O2910" s="29"/>
      <c r="P2910" s="29"/>
      <c r="Q2910" s="29"/>
      <c r="R2910" s="29"/>
      <c r="S2910" s="29"/>
    </row>
    <row r="2911" spans="1:19">
      <c r="A2911" s="3" t="str">
        <f t="shared" si="45"/>
        <v/>
      </c>
      <c r="B2911" s="29"/>
      <c r="C2911" s="29"/>
      <c r="D2911" s="29"/>
      <c r="E2911" s="51"/>
      <c r="F2911" s="29"/>
      <c r="G2911" s="29"/>
      <c r="H2911" s="29"/>
      <c r="I2911" s="29"/>
      <c r="J2911" s="29"/>
      <c r="K2911" s="29"/>
      <c r="L2911" s="29"/>
      <c r="M2911" s="29"/>
      <c r="N2911" s="29"/>
      <c r="O2911" s="29"/>
      <c r="P2911" s="29"/>
      <c r="Q2911" s="29"/>
      <c r="R2911" s="29"/>
      <c r="S2911" s="29"/>
    </row>
    <row r="2912" spans="1:19">
      <c r="A2912" s="3" t="str">
        <f t="shared" si="45"/>
        <v/>
      </c>
      <c r="B2912" s="29"/>
      <c r="C2912" s="29"/>
      <c r="D2912" s="29"/>
      <c r="E2912" s="51"/>
      <c r="F2912" s="29"/>
      <c r="G2912" s="29"/>
      <c r="H2912" s="29"/>
      <c r="I2912" s="29"/>
      <c r="J2912" s="29"/>
      <c r="K2912" s="29"/>
      <c r="L2912" s="29"/>
      <c r="M2912" s="29"/>
      <c r="N2912" s="29"/>
      <c r="O2912" s="29"/>
      <c r="P2912" s="29"/>
      <c r="Q2912" s="29"/>
      <c r="R2912" s="29"/>
      <c r="S2912" s="29"/>
    </row>
    <row r="2913" spans="1:19">
      <c r="A2913" s="3" t="str">
        <f t="shared" si="45"/>
        <v/>
      </c>
      <c r="B2913" s="29"/>
      <c r="C2913" s="29"/>
      <c r="D2913" s="29"/>
      <c r="E2913" s="51"/>
      <c r="F2913" s="29"/>
      <c r="G2913" s="29"/>
      <c r="H2913" s="29"/>
      <c r="I2913" s="29"/>
      <c r="J2913" s="29"/>
      <c r="K2913" s="29"/>
      <c r="L2913" s="29"/>
      <c r="M2913" s="29"/>
      <c r="N2913" s="29"/>
      <c r="O2913" s="29"/>
      <c r="P2913" s="29"/>
      <c r="Q2913" s="29"/>
      <c r="R2913" s="29"/>
      <c r="S2913" s="29"/>
    </row>
    <row r="2914" spans="1:19">
      <c r="A2914" s="3" t="str">
        <f t="shared" si="45"/>
        <v/>
      </c>
      <c r="B2914" s="29"/>
      <c r="C2914" s="29"/>
      <c r="D2914" s="29"/>
      <c r="E2914" s="51"/>
      <c r="F2914" s="29"/>
      <c r="G2914" s="29"/>
      <c r="H2914" s="29"/>
      <c r="I2914" s="29"/>
      <c r="J2914" s="29"/>
      <c r="K2914" s="29"/>
      <c r="L2914" s="29"/>
      <c r="M2914" s="29"/>
      <c r="N2914" s="29"/>
      <c r="O2914" s="29"/>
      <c r="P2914" s="29"/>
      <c r="Q2914" s="29"/>
      <c r="R2914" s="29"/>
      <c r="S2914" s="29"/>
    </row>
    <row r="2915" spans="1:19">
      <c r="A2915" s="3" t="str">
        <f t="shared" si="45"/>
        <v/>
      </c>
      <c r="B2915" s="29"/>
      <c r="C2915" s="29"/>
      <c r="D2915" s="29"/>
      <c r="E2915" s="51"/>
      <c r="F2915" s="29"/>
      <c r="G2915" s="29"/>
      <c r="H2915" s="29"/>
      <c r="I2915" s="29"/>
      <c r="J2915" s="29"/>
      <c r="K2915" s="29"/>
      <c r="L2915" s="29"/>
      <c r="M2915" s="29"/>
      <c r="N2915" s="29"/>
      <c r="O2915" s="29"/>
      <c r="P2915" s="29"/>
      <c r="Q2915" s="29"/>
      <c r="R2915" s="29"/>
      <c r="S2915" s="29"/>
    </row>
    <row r="2916" spans="1:19">
      <c r="A2916" s="3" t="str">
        <f t="shared" si="45"/>
        <v/>
      </c>
      <c r="B2916" s="29"/>
      <c r="C2916" s="29"/>
      <c r="D2916" s="29"/>
      <c r="E2916" s="51"/>
      <c r="F2916" s="29"/>
      <c r="G2916" s="29"/>
      <c r="H2916" s="29"/>
      <c r="I2916" s="29"/>
      <c r="J2916" s="29"/>
      <c r="K2916" s="29"/>
      <c r="L2916" s="29"/>
      <c r="M2916" s="29"/>
      <c r="N2916" s="29"/>
      <c r="O2916" s="29"/>
      <c r="P2916" s="29"/>
      <c r="Q2916" s="29"/>
      <c r="R2916" s="29"/>
      <c r="S2916" s="29"/>
    </row>
    <row r="2917" spans="1:19">
      <c r="A2917" s="3" t="str">
        <f t="shared" si="45"/>
        <v/>
      </c>
      <c r="B2917" s="29"/>
      <c r="C2917" s="29"/>
      <c r="D2917" s="29"/>
      <c r="E2917" s="51"/>
      <c r="F2917" s="29"/>
      <c r="G2917" s="29"/>
      <c r="H2917" s="29"/>
      <c r="I2917" s="29"/>
      <c r="J2917" s="29"/>
      <c r="K2917" s="29"/>
      <c r="L2917" s="29"/>
      <c r="M2917" s="29"/>
      <c r="N2917" s="29"/>
      <c r="O2917" s="29"/>
      <c r="P2917" s="29"/>
      <c r="Q2917" s="29"/>
      <c r="R2917" s="29"/>
      <c r="S2917" s="29"/>
    </row>
    <row r="2918" spans="1:19">
      <c r="A2918" s="3" t="str">
        <f t="shared" si="45"/>
        <v/>
      </c>
      <c r="B2918" s="29"/>
      <c r="C2918" s="29"/>
      <c r="D2918" s="29"/>
      <c r="E2918" s="51"/>
      <c r="F2918" s="29"/>
      <c r="G2918" s="29"/>
      <c r="H2918" s="29"/>
      <c r="I2918" s="29"/>
      <c r="J2918" s="29"/>
      <c r="K2918" s="29"/>
      <c r="L2918" s="29"/>
      <c r="M2918" s="29"/>
      <c r="N2918" s="29"/>
      <c r="O2918" s="29"/>
      <c r="P2918" s="29"/>
      <c r="Q2918" s="29"/>
      <c r="R2918" s="29"/>
      <c r="S2918" s="29"/>
    </row>
    <row r="2919" spans="1:19">
      <c r="A2919" s="3" t="str">
        <f t="shared" si="45"/>
        <v/>
      </c>
      <c r="B2919" s="29"/>
      <c r="C2919" s="29"/>
      <c r="D2919" s="29"/>
      <c r="E2919" s="51"/>
      <c r="F2919" s="29"/>
      <c r="G2919" s="29"/>
      <c r="H2919" s="29"/>
      <c r="I2919" s="29"/>
      <c r="J2919" s="29"/>
      <c r="K2919" s="29"/>
      <c r="L2919" s="29"/>
      <c r="M2919" s="29"/>
      <c r="N2919" s="29"/>
      <c r="O2919" s="29"/>
      <c r="P2919" s="29"/>
      <c r="Q2919" s="29"/>
      <c r="R2919" s="29"/>
      <c r="S2919" s="29"/>
    </row>
    <row r="2920" spans="1:19">
      <c r="A2920" s="3" t="str">
        <f t="shared" si="45"/>
        <v/>
      </c>
      <c r="B2920" s="29"/>
      <c r="C2920" s="29"/>
      <c r="D2920" s="29"/>
      <c r="E2920" s="51"/>
      <c r="F2920" s="29"/>
      <c r="G2920" s="29"/>
      <c r="H2920" s="29"/>
      <c r="I2920" s="29"/>
      <c r="J2920" s="29"/>
      <c r="K2920" s="29"/>
      <c r="L2920" s="29"/>
      <c r="M2920" s="29"/>
      <c r="N2920" s="29"/>
      <c r="O2920" s="29"/>
      <c r="P2920" s="29"/>
      <c r="Q2920" s="29"/>
      <c r="R2920" s="29"/>
      <c r="S2920" s="29"/>
    </row>
    <row r="2921" spans="1:19">
      <c r="A2921" s="3" t="str">
        <f t="shared" si="45"/>
        <v/>
      </c>
      <c r="B2921" s="29"/>
      <c r="C2921" s="29"/>
      <c r="D2921" s="29"/>
      <c r="E2921" s="51"/>
      <c r="F2921" s="29"/>
      <c r="G2921" s="29"/>
      <c r="H2921" s="29"/>
      <c r="I2921" s="29"/>
      <c r="J2921" s="29"/>
      <c r="K2921" s="29"/>
      <c r="L2921" s="29"/>
      <c r="M2921" s="29"/>
      <c r="N2921" s="29"/>
      <c r="O2921" s="29"/>
      <c r="P2921" s="29"/>
      <c r="Q2921" s="29"/>
      <c r="R2921" s="29"/>
      <c r="S2921" s="29"/>
    </row>
    <row r="2922" spans="1:19">
      <c r="A2922" s="3" t="str">
        <f t="shared" si="45"/>
        <v/>
      </c>
      <c r="B2922" s="29"/>
      <c r="C2922" s="29"/>
      <c r="D2922" s="29"/>
      <c r="E2922" s="51"/>
      <c r="F2922" s="29"/>
      <c r="G2922" s="29"/>
      <c r="H2922" s="29"/>
      <c r="I2922" s="29"/>
      <c r="J2922" s="29"/>
      <c r="K2922" s="29"/>
      <c r="L2922" s="29"/>
      <c r="M2922" s="29"/>
      <c r="N2922" s="29"/>
      <c r="O2922" s="29"/>
      <c r="P2922" s="29"/>
      <c r="Q2922" s="29"/>
      <c r="R2922" s="29"/>
      <c r="S2922" s="29"/>
    </row>
    <row r="2923" spans="1:19">
      <c r="A2923" s="3" t="str">
        <f t="shared" si="45"/>
        <v/>
      </c>
      <c r="B2923" s="29"/>
      <c r="C2923" s="29"/>
      <c r="D2923" s="29"/>
      <c r="E2923" s="51"/>
      <c r="F2923" s="29"/>
      <c r="G2923" s="29"/>
      <c r="H2923" s="29"/>
      <c r="I2923" s="29"/>
      <c r="J2923" s="29"/>
      <c r="K2923" s="29"/>
      <c r="L2923" s="29"/>
      <c r="M2923" s="29"/>
      <c r="N2923" s="29"/>
      <c r="O2923" s="29"/>
      <c r="P2923" s="29"/>
      <c r="Q2923" s="29"/>
      <c r="R2923" s="29"/>
      <c r="S2923" s="29"/>
    </row>
    <row r="2924" spans="1:19">
      <c r="A2924" s="3" t="str">
        <f t="shared" si="45"/>
        <v/>
      </c>
      <c r="B2924" s="29"/>
      <c r="C2924" s="29"/>
      <c r="D2924" s="29"/>
      <c r="E2924" s="51"/>
      <c r="F2924" s="29"/>
      <c r="G2924" s="29"/>
      <c r="H2924" s="29"/>
      <c r="I2924" s="29"/>
      <c r="J2924" s="29"/>
      <c r="K2924" s="29"/>
      <c r="L2924" s="29"/>
      <c r="M2924" s="29"/>
      <c r="N2924" s="29"/>
      <c r="O2924" s="29"/>
      <c r="P2924" s="29"/>
      <c r="Q2924" s="29"/>
      <c r="R2924" s="29"/>
      <c r="S2924" s="29"/>
    </row>
    <row r="2925" spans="1:19">
      <c r="A2925" s="3" t="str">
        <f t="shared" si="45"/>
        <v/>
      </c>
      <c r="B2925" s="29"/>
      <c r="C2925" s="29"/>
      <c r="D2925" s="29"/>
      <c r="E2925" s="51"/>
      <c r="F2925" s="29"/>
      <c r="G2925" s="29"/>
      <c r="H2925" s="29"/>
      <c r="I2925" s="29"/>
      <c r="J2925" s="29"/>
      <c r="K2925" s="29"/>
      <c r="L2925" s="29"/>
      <c r="M2925" s="29"/>
      <c r="N2925" s="29"/>
      <c r="O2925" s="29"/>
      <c r="P2925" s="29"/>
      <c r="Q2925" s="29"/>
      <c r="R2925" s="29"/>
      <c r="S2925" s="29"/>
    </row>
    <row r="2926" spans="1:19">
      <c r="A2926" s="3" t="str">
        <f t="shared" si="45"/>
        <v/>
      </c>
      <c r="B2926" s="29"/>
      <c r="C2926" s="29"/>
      <c r="D2926" s="29"/>
      <c r="E2926" s="51"/>
      <c r="F2926" s="29"/>
      <c r="G2926" s="29"/>
      <c r="H2926" s="29"/>
      <c r="I2926" s="29"/>
      <c r="J2926" s="29"/>
      <c r="K2926" s="29"/>
      <c r="L2926" s="29"/>
      <c r="M2926" s="29"/>
      <c r="N2926" s="29"/>
      <c r="O2926" s="29"/>
      <c r="P2926" s="29"/>
      <c r="Q2926" s="29"/>
      <c r="R2926" s="29"/>
      <c r="S2926" s="29"/>
    </row>
    <row r="2927" spans="1:19">
      <c r="A2927" s="3" t="str">
        <f t="shared" si="45"/>
        <v/>
      </c>
      <c r="B2927" s="29"/>
      <c r="C2927" s="29"/>
      <c r="D2927" s="29"/>
      <c r="E2927" s="51"/>
      <c r="F2927" s="29"/>
      <c r="G2927" s="29"/>
      <c r="H2927" s="29"/>
      <c r="I2927" s="29"/>
      <c r="J2927" s="29"/>
      <c r="K2927" s="29"/>
      <c r="L2927" s="29"/>
      <c r="M2927" s="29"/>
      <c r="N2927" s="29"/>
      <c r="O2927" s="29"/>
      <c r="P2927" s="29"/>
      <c r="Q2927" s="29"/>
      <c r="R2927" s="29"/>
      <c r="S2927" s="29"/>
    </row>
    <row r="2928" spans="1:19">
      <c r="A2928" s="3" t="str">
        <f t="shared" si="45"/>
        <v/>
      </c>
      <c r="B2928" s="29"/>
      <c r="C2928" s="29"/>
      <c r="D2928" s="29"/>
      <c r="E2928" s="51"/>
      <c r="F2928" s="29"/>
      <c r="G2928" s="29"/>
      <c r="H2928" s="29"/>
      <c r="I2928" s="29"/>
      <c r="J2928" s="29"/>
      <c r="K2928" s="29"/>
      <c r="L2928" s="29"/>
      <c r="M2928" s="29"/>
      <c r="N2928" s="29"/>
      <c r="O2928" s="29"/>
      <c r="P2928" s="29"/>
      <c r="Q2928" s="29"/>
      <c r="R2928" s="29"/>
      <c r="S2928" s="29"/>
    </row>
    <row r="2929" spans="1:19">
      <c r="A2929" s="3" t="str">
        <f t="shared" si="45"/>
        <v/>
      </c>
      <c r="B2929" s="29"/>
      <c r="C2929" s="29"/>
      <c r="D2929" s="29"/>
      <c r="E2929" s="51"/>
      <c r="F2929" s="29"/>
      <c r="G2929" s="29"/>
      <c r="H2929" s="29"/>
      <c r="I2929" s="29"/>
      <c r="J2929" s="29"/>
      <c r="K2929" s="29"/>
      <c r="L2929" s="29"/>
      <c r="M2929" s="29"/>
      <c r="N2929" s="29"/>
      <c r="O2929" s="29"/>
      <c r="P2929" s="29"/>
      <c r="Q2929" s="29"/>
      <c r="R2929" s="29"/>
      <c r="S2929" s="29"/>
    </row>
    <row r="2930" spans="1:19">
      <c r="A2930" s="3" t="str">
        <f t="shared" si="45"/>
        <v/>
      </c>
      <c r="B2930" s="29"/>
      <c r="C2930" s="29"/>
      <c r="D2930" s="29"/>
      <c r="E2930" s="51"/>
      <c r="F2930" s="29"/>
      <c r="G2930" s="29"/>
      <c r="H2930" s="29"/>
      <c r="I2930" s="29"/>
      <c r="J2930" s="29"/>
      <c r="K2930" s="29"/>
      <c r="L2930" s="29"/>
      <c r="M2930" s="29"/>
      <c r="N2930" s="29"/>
      <c r="O2930" s="29"/>
      <c r="P2930" s="29"/>
      <c r="Q2930" s="29"/>
      <c r="R2930" s="29"/>
      <c r="S2930" s="29"/>
    </row>
    <row r="2931" spans="1:19">
      <c r="A2931" s="3" t="str">
        <f t="shared" si="45"/>
        <v/>
      </c>
      <c r="B2931" s="29"/>
      <c r="C2931" s="29"/>
      <c r="D2931" s="29"/>
      <c r="E2931" s="51"/>
      <c r="F2931" s="29"/>
      <c r="G2931" s="29"/>
      <c r="H2931" s="29"/>
      <c r="I2931" s="29"/>
      <c r="J2931" s="29"/>
      <c r="K2931" s="29"/>
      <c r="L2931" s="29"/>
      <c r="M2931" s="29"/>
      <c r="N2931" s="29"/>
      <c r="O2931" s="29"/>
      <c r="P2931" s="29"/>
      <c r="Q2931" s="29"/>
      <c r="R2931" s="29"/>
      <c r="S2931" s="29"/>
    </row>
    <row r="2932" spans="1:19">
      <c r="A2932" s="3" t="str">
        <f t="shared" si="45"/>
        <v/>
      </c>
      <c r="B2932" s="29"/>
      <c r="C2932" s="29"/>
      <c r="D2932" s="29"/>
      <c r="E2932" s="51"/>
      <c r="F2932" s="29"/>
      <c r="G2932" s="29"/>
      <c r="H2932" s="29"/>
      <c r="I2932" s="29"/>
      <c r="J2932" s="29"/>
      <c r="K2932" s="29"/>
      <c r="L2932" s="29"/>
      <c r="M2932" s="29"/>
      <c r="N2932" s="29"/>
      <c r="O2932" s="29"/>
      <c r="P2932" s="29"/>
      <c r="Q2932" s="29"/>
      <c r="R2932" s="29"/>
      <c r="S2932" s="29"/>
    </row>
    <row r="2933" spans="1:19">
      <c r="A2933" s="3" t="str">
        <f t="shared" si="45"/>
        <v/>
      </c>
      <c r="B2933" s="29"/>
      <c r="C2933" s="29"/>
      <c r="D2933" s="29"/>
      <c r="E2933" s="51"/>
      <c r="F2933" s="29"/>
      <c r="G2933" s="29"/>
      <c r="H2933" s="29"/>
      <c r="I2933" s="29"/>
      <c r="J2933" s="29"/>
      <c r="K2933" s="29"/>
      <c r="L2933" s="29"/>
      <c r="M2933" s="29"/>
      <c r="N2933" s="29"/>
      <c r="O2933" s="29"/>
      <c r="P2933" s="29"/>
      <c r="Q2933" s="29"/>
      <c r="R2933" s="29"/>
      <c r="S2933" s="29"/>
    </row>
    <row r="2934" spans="1:19">
      <c r="A2934" s="3" t="str">
        <f t="shared" si="45"/>
        <v/>
      </c>
      <c r="B2934" s="29"/>
      <c r="C2934" s="29"/>
      <c r="D2934" s="29"/>
      <c r="E2934" s="51"/>
      <c r="F2934" s="29"/>
      <c r="G2934" s="29"/>
      <c r="H2934" s="29"/>
      <c r="I2934" s="29"/>
      <c r="J2934" s="29"/>
      <c r="K2934" s="29"/>
      <c r="L2934" s="29"/>
      <c r="M2934" s="29"/>
      <c r="N2934" s="29"/>
      <c r="O2934" s="29"/>
      <c r="P2934" s="29"/>
      <c r="Q2934" s="29"/>
      <c r="R2934" s="29"/>
      <c r="S2934" s="29"/>
    </row>
    <row r="2935" spans="1:19">
      <c r="A2935" s="3" t="str">
        <f t="shared" si="45"/>
        <v/>
      </c>
      <c r="B2935" s="29"/>
      <c r="C2935" s="29"/>
      <c r="D2935" s="29"/>
      <c r="E2935" s="51"/>
      <c r="F2935" s="29"/>
      <c r="G2935" s="29"/>
      <c r="H2935" s="29"/>
      <c r="I2935" s="29"/>
      <c r="J2935" s="29"/>
      <c r="K2935" s="29"/>
      <c r="L2935" s="29"/>
      <c r="M2935" s="29"/>
      <c r="N2935" s="29"/>
      <c r="O2935" s="29"/>
      <c r="P2935" s="29"/>
      <c r="Q2935" s="29"/>
      <c r="R2935" s="29"/>
      <c r="S2935" s="29"/>
    </row>
    <row r="2936" spans="1:19">
      <c r="A2936" s="3" t="str">
        <f t="shared" si="45"/>
        <v/>
      </c>
      <c r="B2936" s="29"/>
      <c r="C2936" s="29"/>
      <c r="D2936" s="29"/>
      <c r="E2936" s="51"/>
      <c r="F2936" s="29"/>
      <c r="G2936" s="29"/>
      <c r="H2936" s="29"/>
      <c r="I2936" s="29"/>
      <c r="J2936" s="29"/>
      <c r="K2936" s="29"/>
      <c r="L2936" s="29"/>
      <c r="M2936" s="29"/>
      <c r="N2936" s="29"/>
      <c r="O2936" s="29"/>
      <c r="P2936" s="29"/>
      <c r="Q2936" s="29"/>
      <c r="R2936" s="29"/>
      <c r="S2936" s="29"/>
    </row>
    <row r="2937" spans="1:19">
      <c r="A2937" s="3" t="str">
        <f t="shared" si="45"/>
        <v/>
      </c>
      <c r="B2937" s="29"/>
      <c r="C2937" s="29"/>
      <c r="D2937" s="29"/>
      <c r="E2937" s="51"/>
      <c r="F2937" s="29"/>
      <c r="G2937" s="29"/>
      <c r="H2937" s="29"/>
      <c r="I2937" s="29"/>
      <c r="J2937" s="29"/>
      <c r="K2937" s="29"/>
      <c r="L2937" s="29"/>
      <c r="M2937" s="29"/>
      <c r="N2937" s="29"/>
      <c r="O2937" s="29"/>
      <c r="P2937" s="29"/>
      <c r="Q2937" s="29"/>
      <c r="R2937" s="29"/>
      <c r="S2937" s="29"/>
    </row>
    <row r="2938" spans="1:19">
      <c r="A2938" s="3" t="str">
        <f t="shared" si="45"/>
        <v/>
      </c>
      <c r="B2938" s="29"/>
      <c r="C2938" s="29"/>
      <c r="D2938" s="29"/>
      <c r="E2938" s="51"/>
      <c r="F2938" s="29"/>
      <c r="G2938" s="29"/>
      <c r="H2938" s="29"/>
      <c r="I2938" s="29"/>
      <c r="J2938" s="29"/>
      <c r="K2938" s="29"/>
      <c r="L2938" s="29"/>
      <c r="M2938" s="29"/>
      <c r="N2938" s="29"/>
      <c r="O2938" s="29"/>
      <c r="P2938" s="29"/>
      <c r="Q2938" s="29"/>
      <c r="R2938" s="29"/>
      <c r="S2938" s="29"/>
    </row>
    <row r="2939" spans="1:19">
      <c r="A2939" s="3" t="str">
        <f t="shared" si="45"/>
        <v/>
      </c>
      <c r="B2939" s="29"/>
      <c r="C2939" s="29"/>
      <c r="D2939" s="29"/>
      <c r="E2939" s="51"/>
      <c r="F2939" s="29"/>
      <c r="G2939" s="29"/>
      <c r="H2939" s="29"/>
      <c r="I2939" s="29"/>
      <c r="J2939" s="29"/>
      <c r="K2939" s="29"/>
      <c r="L2939" s="29"/>
      <c r="M2939" s="29"/>
      <c r="N2939" s="29"/>
      <c r="O2939" s="29"/>
      <c r="P2939" s="29"/>
      <c r="Q2939" s="29"/>
      <c r="R2939" s="29"/>
      <c r="S2939" s="29"/>
    </row>
    <row r="2940" spans="1:19">
      <c r="A2940" s="3" t="str">
        <f t="shared" si="45"/>
        <v/>
      </c>
      <c r="B2940" s="29"/>
      <c r="C2940" s="29"/>
      <c r="D2940" s="29"/>
      <c r="E2940" s="51"/>
      <c r="F2940" s="29"/>
      <c r="G2940" s="29"/>
      <c r="H2940" s="29"/>
      <c r="I2940" s="29"/>
      <c r="J2940" s="29"/>
      <c r="K2940" s="29"/>
      <c r="L2940" s="29"/>
      <c r="M2940" s="29"/>
      <c r="N2940" s="29"/>
      <c r="O2940" s="29"/>
      <c r="P2940" s="29"/>
      <c r="Q2940" s="29"/>
      <c r="R2940" s="29"/>
      <c r="S2940" s="29"/>
    </row>
    <row r="2941" spans="1:19">
      <c r="A2941" s="3" t="str">
        <f t="shared" si="45"/>
        <v/>
      </c>
      <c r="B2941" s="29"/>
      <c r="C2941" s="29"/>
      <c r="D2941" s="29"/>
      <c r="E2941" s="51"/>
      <c r="F2941" s="29"/>
      <c r="G2941" s="29"/>
      <c r="H2941" s="29"/>
      <c r="I2941" s="29"/>
      <c r="J2941" s="29"/>
      <c r="K2941" s="29"/>
      <c r="L2941" s="29"/>
      <c r="M2941" s="29"/>
      <c r="N2941" s="29"/>
      <c r="O2941" s="29"/>
      <c r="P2941" s="29"/>
      <c r="Q2941" s="29"/>
      <c r="R2941" s="29"/>
      <c r="S2941" s="29"/>
    </row>
    <row r="2942" spans="1:19">
      <c r="A2942" s="3" t="str">
        <f t="shared" si="45"/>
        <v/>
      </c>
      <c r="B2942" s="29"/>
      <c r="C2942" s="29"/>
      <c r="D2942" s="29"/>
      <c r="E2942" s="51"/>
      <c r="F2942" s="29"/>
      <c r="G2942" s="29"/>
      <c r="H2942" s="29"/>
      <c r="I2942" s="29"/>
      <c r="J2942" s="29"/>
      <c r="K2942" s="29"/>
      <c r="L2942" s="29"/>
      <c r="M2942" s="29"/>
      <c r="N2942" s="29"/>
      <c r="O2942" s="29"/>
      <c r="P2942" s="29"/>
      <c r="Q2942" s="29"/>
      <c r="R2942" s="29"/>
      <c r="S2942" s="29"/>
    </row>
    <row r="2943" spans="1:19">
      <c r="A2943" s="3" t="str">
        <f t="shared" si="45"/>
        <v/>
      </c>
      <c r="B2943" s="29"/>
      <c r="C2943" s="29"/>
      <c r="D2943" s="29"/>
      <c r="E2943" s="51"/>
      <c r="F2943" s="29"/>
      <c r="G2943" s="29"/>
      <c r="H2943" s="29"/>
      <c r="I2943" s="29"/>
      <c r="J2943" s="29"/>
      <c r="K2943" s="29"/>
      <c r="L2943" s="29"/>
      <c r="M2943" s="29"/>
      <c r="N2943" s="29"/>
      <c r="O2943" s="29"/>
      <c r="P2943" s="29"/>
      <c r="Q2943" s="29"/>
      <c r="R2943" s="29"/>
      <c r="S2943" s="29"/>
    </row>
    <row r="2944" spans="1:19">
      <c r="A2944" s="3" t="str">
        <f t="shared" si="45"/>
        <v/>
      </c>
      <c r="B2944" s="29"/>
      <c r="C2944" s="29"/>
      <c r="D2944" s="29"/>
      <c r="E2944" s="51"/>
      <c r="F2944" s="29"/>
      <c r="G2944" s="29"/>
      <c r="H2944" s="29"/>
      <c r="I2944" s="29"/>
      <c r="J2944" s="29"/>
      <c r="K2944" s="29"/>
      <c r="L2944" s="29"/>
      <c r="M2944" s="29"/>
      <c r="N2944" s="29"/>
      <c r="O2944" s="29"/>
      <c r="P2944" s="29"/>
      <c r="Q2944" s="29"/>
      <c r="R2944" s="29"/>
      <c r="S2944" s="29"/>
    </row>
    <row r="2945" spans="1:19">
      <c r="A2945" s="3" t="str">
        <f t="shared" si="45"/>
        <v/>
      </c>
      <c r="B2945" s="29"/>
      <c r="C2945" s="29"/>
      <c r="D2945" s="29"/>
      <c r="E2945" s="51"/>
      <c r="F2945" s="29"/>
      <c r="G2945" s="29"/>
      <c r="H2945" s="29"/>
      <c r="I2945" s="29"/>
      <c r="J2945" s="29"/>
      <c r="K2945" s="29"/>
      <c r="L2945" s="29"/>
      <c r="M2945" s="29"/>
      <c r="N2945" s="29"/>
      <c r="O2945" s="29"/>
      <c r="P2945" s="29"/>
      <c r="Q2945" s="29"/>
      <c r="R2945" s="29"/>
      <c r="S2945" s="29"/>
    </row>
    <row r="2946" spans="1:19">
      <c r="A2946" s="3" t="str">
        <f t="shared" si="45"/>
        <v/>
      </c>
      <c r="B2946" s="29"/>
      <c r="C2946" s="29"/>
      <c r="D2946" s="29"/>
      <c r="E2946" s="51"/>
      <c r="F2946" s="29"/>
      <c r="G2946" s="29"/>
      <c r="H2946" s="29"/>
      <c r="I2946" s="29"/>
      <c r="J2946" s="29"/>
      <c r="K2946" s="29"/>
      <c r="L2946" s="29"/>
      <c r="M2946" s="29"/>
      <c r="N2946" s="29"/>
      <c r="O2946" s="29"/>
      <c r="P2946" s="29"/>
      <c r="Q2946" s="29"/>
      <c r="R2946" s="29"/>
      <c r="S2946" s="29"/>
    </row>
    <row r="2947" spans="1:19">
      <c r="A2947" s="3" t="str">
        <f t="shared" si="45"/>
        <v/>
      </c>
      <c r="B2947" s="29"/>
      <c r="C2947" s="29"/>
      <c r="D2947" s="29"/>
      <c r="E2947" s="51"/>
      <c r="F2947" s="29"/>
      <c r="G2947" s="29"/>
      <c r="H2947" s="29"/>
      <c r="I2947" s="29"/>
      <c r="J2947" s="29"/>
      <c r="K2947" s="29"/>
      <c r="L2947" s="29"/>
      <c r="M2947" s="29"/>
      <c r="N2947" s="29"/>
      <c r="O2947" s="29"/>
      <c r="P2947" s="29"/>
      <c r="Q2947" s="29"/>
      <c r="R2947" s="29"/>
      <c r="S2947" s="29"/>
    </row>
    <row r="2948" spans="1:19">
      <c r="A2948" s="3" t="str">
        <f t="shared" ref="A2948:A3011" si="46">F2948&amp;G2948&amp;IF(ISBLANK(E2948),"",IF(LEN(B2948)&lt;11,TEXT(E2948,"00000000000"),E2948))</f>
        <v/>
      </c>
      <c r="B2948" s="29"/>
      <c r="C2948" s="29"/>
      <c r="D2948" s="29"/>
      <c r="E2948" s="51"/>
      <c r="F2948" s="29"/>
      <c r="G2948" s="29"/>
      <c r="H2948" s="29"/>
      <c r="I2948" s="29"/>
      <c r="J2948" s="29"/>
      <c r="K2948" s="29"/>
      <c r="L2948" s="29"/>
      <c r="M2948" s="29"/>
      <c r="N2948" s="29"/>
      <c r="O2948" s="29"/>
      <c r="P2948" s="29"/>
      <c r="Q2948" s="29"/>
      <c r="R2948" s="29"/>
      <c r="S2948" s="29"/>
    </row>
    <row r="2949" spans="1:19">
      <c r="A2949" s="3" t="str">
        <f t="shared" si="46"/>
        <v/>
      </c>
      <c r="B2949" s="29"/>
      <c r="C2949" s="29"/>
      <c r="D2949" s="29"/>
      <c r="E2949" s="51"/>
      <c r="F2949" s="29"/>
      <c r="G2949" s="29"/>
      <c r="H2949" s="29"/>
      <c r="I2949" s="29"/>
      <c r="J2949" s="29"/>
      <c r="K2949" s="29"/>
      <c r="L2949" s="29"/>
      <c r="M2949" s="29"/>
      <c r="N2949" s="29"/>
      <c r="O2949" s="29"/>
      <c r="P2949" s="29"/>
      <c r="Q2949" s="29"/>
      <c r="R2949" s="29"/>
      <c r="S2949" s="29"/>
    </row>
    <row r="2950" spans="1:19">
      <c r="A2950" s="3" t="str">
        <f t="shared" si="46"/>
        <v/>
      </c>
      <c r="B2950" s="29"/>
      <c r="C2950" s="29"/>
      <c r="D2950" s="29"/>
      <c r="E2950" s="51"/>
      <c r="F2950" s="29"/>
      <c r="G2950" s="29"/>
      <c r="H2950" s="29"/>
      <c r="I2950" s="29"/>
      <c r="J2950" s="29"/>
      <c r="K2950" s="29"/>
      <c r="L2950" s="29"/>
      <c r="M2950" s="29"/>
      <c r="N2950" s="29"/>
      <c r="O2950" s="29"/>
      <c r="P2950" s="29"/>
      <c r="Q2950" s="29"/>
      <c r="R2950" s="29"/>
      <c r="S2950" s="29"/>
    </row>
    <row r="2951" spans="1:19">
      <c r="A2951" s="3" t="str">
        <f t="shared" si="46"/>
        <v/>
      </c>
      <c r="B2951" s="29"/>
      <c r="C2951" s="29"/>
      <c r="D2951" s="29"/>
      <c r="E2951" s="51"/>
      <c r="F2951" s="29"/>
      <c r="G2951" s="29"/>
      <c r="H2951" s="29"/>
      <c r="I2951" s="29"/>
      <c r="J2951" s="29"/>
      <c r="K2951" s="29"/>
      <c r="L2951" s="29"/>
      <c r="M2951" s="29"/>
      <c r="N2951" s="29"/>
      <c r="O2951" s="29"/>
      <c r="P2951" s="29"/>
      <c r="Q2951" s="29"/>
      <c r="R2951" s="29"/>
      <c r="S2951" s="29"/>
    </row>
    <row r="2952" spans="1:19">
      <c r="A2952" s="3" t="str">
        <f t="shared" si="46"/>
        <v/>
      </c>
      <c r="B2952" s="29"/>
      <c r="C2952" s="29"/>
      <c r="D2952" s="29"/>
      <c r="E2952" s="51"/>
      <c r="F2952" s="29"/>
      <c r="G2952" s="29"/>
      <c r="H2952" s="29"/>
      <c r="I2952" s="29"/>
      <c r="J2952" s="29"/>
      <c r="K2952" s="29"/>
      <c r="L2952" s="29"/>
      <c r="M2952" s="29"/>
      <c r="N2952" s="29"/>
      <c r="O2952" s="29"/>
      <c r="P2952" s="29"/>
      <c r="Q2952" s="29"/>
      <c r="R2952" s="29"/>
      <c r="S2952" s="29"/>
    </row>
    <row r="2953" spans="1:19">
      <c r="A2953" s="3" t="str">
        <f t="shared" si="46"/>
        <v/>
      </c>
      <c r="B2953" s="29"/>
      <c r="C2953" s="29"/>
      <c r="D2953" s="29"/>
      <c r="E2953" s="51"/>
      <c r="F2953" s="29"/>
      <c r="G2953" s="29"/>
      <c r="H2953" s="29"/>
      <c r="I2953" s="29"/>
      <c r="J2953" s="29"/>
      <c r="K2953" s="29"/>
      <c r="L2953" s="29"/>
      <c r="M2953" s="29"/>
      <c r="N2953" s="29"/>
      <c r="O2953" s="29"/>
      <c r="P2953" s="29"/>
      <c r="Q2953" s="29"/>
      <c r="R2953" s="29"/>
      <c r="S2953" s="29"/>
    </row>
    <row r="2954" spans="1:19">
      <c r="A2954" s="3" t="str">
        <f t="shared" si="46"/>
        <v/>
      </c>
      <c r="B2954" s="29"/>
      <c r="C2954" s="29"/>
      <c r="D2954" s="29"/>
      <c r="E2954" s="51"/>
      <c r="F2954" s="29"/>
      <c r="G2954" s="29"/>
      <c r="H2954" s="29"/>
      <c r="I2954" s="29"/>
      <c r="J2954" s="29"/>
      <c r="K2954" s="29"/>
      <c r="L2954" s="29"/>
      <c r="M2954" s="29"/>
      <c r="N2954" s="29"/>
      <c r="O2954" s="29"/>
      <c r="P2954" s="29"/>
      <c r="Q2954" s="29"/>
      <c r="R2954" s="29"/>
      <c r="S2954" s="29"/>
    </row>
    <row r="2955" spans="1:19">
      <c r="A2955" s="3" t="str">
        <f t="shared" si="46"/>
        <v/>
      </c>
      <c r="B2955" s="29"/>
      <c r="C2955" s="29"/>
      <c r="D2955" s="29"/>
      <c r="E2955" s="51"/>
      <c r="F2955" s="29"/>
      <c r="G2955" s="29"/>
      <c r="H2955" s="29"/>
      <c r="I2955" s="29"/>
      <c r="J2955" s="29"/>
      <c r="K2955" s="29"/>
      <c r="L2955" s="29"/>
      <c r="M2955" s="29"/>
      <c r="N2955" s="29"/>
      <c r="O2955" s="29"/>
      <c r="P2955" s="29"/>
      <c r="Q2955" s="29"/>
      <c r="R2955" s="29"/>
      <c r="S2955" s="29"/>
    </row>
    <row r="2956" spans="1:19">
      <c r="A2956" s="3" t="str">
        <f t="shared" si="46"/>
        <v/>
      </c>
      <c r="B2956" s="29"/>
      <c r="C2956" s="29"/>
      <c r="D2956" s="29"/>
      <c r="E2956" s="51"/>
      <c r="F2956" s="29"/>
      <c r="G2956" s="29"/>
      <c r="H2956" s="29"/>
      <c r="I2956" s="29"/>
      <c r="J2956" s="29"/>
      <c r="K2956" s="29"/>
      <c r="L2956" s="29"/>
      <c r="M2956" s="29"/>
      <c r="N2956" s="29"/>
      <c r="O2956" s="29"/>
      <c r="P2956" s="29"/>
      <c r="Q2956" s="29"/>
      <c r="R2956" s="29"/>
      <c r="S2956" s="29"/>
    </row>
    <row r="2957" spans="1:19">
      <c r="A2957" s="3" t="str">
        <f t="shared" si="46"/>
        <v/>
      </c>
      <c r="B2957" s="29"/>
      <c r="C2957" s="29"/>
      <c r="D2957" s="29"/>
      <c r="E2957" s="51"/>
      <c r="F2957" s="29"/>
      <c r="G2957" s="29"/>
      <c r="H2957" s="29"/>
      <c r="I2957" s="29"/>
      <c r="J2957" s="29"/>
      <c r="K2957" s="29"/>
      <c r="L2957" s="29"/>
      <c r="M2957" s="29"/>
      <c r="N2957" s="29"/>
      <c r="O2957" s="29"/>
      <c r="P2957" s="29"/>
      <c r="Q2957" s="29"/>
      <c r="R2957" s="29"/>
      <c r="S2957" s="29"/>
    </row>
    <row r="2958" spans="1:19">
      <c r="A2958" s="3" t="str">
        <f t="shared" si="46"/>
        <v/>
      </c>
      <c r="B2958" s="29"/>
      <c r="C2958" s="29"/>
      <c r="D2958" s="29"/>
      <c r="E2958" s="51"/>
      <c r="F2958" s="29"/>
      <c r="G2958" s="29"/>
      <c r="H2958" s="29"/>
      <c r="I2958" s="29"/>
      <c r="J2958" s="29"/>
      <c r="K2958" s="29"/>
      <c r="L2958" s="29"/>
      <c r="M2958" s="29"/>
      <c r="N2958" s="29"/>
      <c r="O2958" s="29"/>
      <c r="P2958" s="29"/>
      <c r="Q2958" s="29"/>
      <c r="R2958" s="29"/>
      <c r="S2958" s="29"/>
    </row>
    <row r="2959" spans="1:19">
      <c r="A2959" s="3" t="str">
        <f t="shared" si="46"/>
        <v/>
      </c>
      <c r="B2959" s="29"/>
      <c r="C2959" s="29"/>
      <c r="D2959" s="29"/>
      <c r="E2959" s="51"/>
      <c r="F2959" s="29"/>
      <c r="G2959" s="29"/>
      <c r="H2959" s="29"/>
      <c r="I2959" s="29"/>
      <c r="J2959" s="29"/>
      <c r="K2959" s="29"/>
      <c r="L2959" s="29"/>
      <c r="M2959" s="29"/>
      <c r="N2959" s="29"/>
      <c r="O2959" s="29"/>
      <c r="P2959" s="29"/>
      <c r="Q2959" s="29"/>
      <c r="R2959" s="29"/>
      <c r="S2959" s="29"/>
    </row>
    <row r="2960" spans="1:19">
      <c r="A2960" s="3" t="str">
        <f t="shared" si="46"/>
        <v/>
      </c>
      <c r="B2960" s="29"/>
      <c r="C2960" s="29"/>
      <c r="D2960" s="29"/>
      <c r="E2960" s="51"/>
      <c r="F2960" s="29"/>
      <c r="G2960" s="29"/>
      <c r="H2960" s="29"/>
      <c r="I2960" s="29"/>
      <c r="J2960" s="29"/>
      <c r="K2960" s="29"/>
      <c r="L2960" s="29"/>
      <c r="M2960" s="29"/>
      <c r="N2960" s="29"/>
      <c r="O2960" s="29"/>
      <c r="P2960" s="29"/>
      <c r="Q2960" s="29"/>
      <c r="R2960" s="29"/>
      <c r="S2960" s="29"/>
    </row>
    <row r="2961" spans="1:19">
      <c r="A2961" s="3" t="str">
        <f t="shared" si="46"/>
        <v/>
      </c>
      <c r="B2961" s="29"/>
      <c r="C2961" s="29"/>
      <c r="D2961" s="29"/>
      <c r="E2961" s="51"/>
      <c r="F2961" s="29"/>
      <c r="G2961" s="29"/>
      <c r="H2961" s="29"/>
      <c r="I2961" s="29"/>
      <c r="J2961" s="29"/>
      <c r="K2961" s="29"/>
      <c r="L2961" s="29"/>
      <c r="M2961" s="29"/>
      <c r="N2961" s="29"/>
      <c r="O2961" s="29"/>
      <c r="P2961" s="29"/>
      <c r="Q2961" s="29"/>
      <c r="R2961" s="29"/>
      <c r="S2961" s="29"/>
    </row>
    <row r="2962" spans="1:19">
      <c r="A2962" s="3" t="str">
        <f t="shared" si="46"/>
        <v/>
      </c>
      <c r="B2962" s="29"/>
      <c r="C2962" s="29"/>
      <c r="D2962" s="29"/>
      <c r="E2962" s="51"/>
      <c r="F2962" s="29"/>
      <c r="G2962" s="29"/>
      <c r="H2962" s="29"/>
      <c r="I2962" s="29"/>
      <c r="J2962" s="29"/>
      <c r="K2962" s="29"/>
      <c r="L2962" s="29"/>
      <c r="M2962" s="29"/>
      <c r="N2962" s="29"/>
      <c r="O2962" s="29"/>
      <c r="P2962" s="29"/>
      <c r="Q2962" s="29"/>
      <c r="R2962" s="29"/>
      <c r="S2962" s="29"/>
    </row>
    <row r="2963" spans="1:19">
      <c r="A2963" s="3" t="str">
        <f t="shared" si="46"/>
        <v/>
      </c>
      <c r="B2963" s="29"/>
      <c r="C2963" s="29"/>
      <c r="D2963" s="29"/>
      <c r="E2963" s="51"/>
      <c r="F2963" s="29"/>
      <c r="G2963" s="29"/>
      <c r="H2963" s="29"/>
      <c r="I2963" s="29"/>
      <c r="J2963" s="29"/>
      <c r="K2963" s="29"/>
      <c r="L2963" s="29"/>
      <c r="M2963" s="29"/>
      <c r="N2963" s="29"/>
      <c r="O2963" s="29"/>
      <c r="P2963" s="29"/>
      <c r="Q2963" s="29"/>
      <c r="R2963" s="29"/>
      <c r="S2963" s="29"/>
    </row>
    <row r="2964" spans="1:19">
      <c r="A2964" s="3" t="str">
        <f t="shared" si="46"/>
        <v/>
      </c>
      <c r="B2964" s="29"/>
      <c r="C2964" s="29"/>
      <c r="D2964" s="29"/>
      <c r="E2964" s="51"/>
      <c r="F2964" s="29"/>
      <c r="G2964" s="29"/>
      <c r="H2964" s="29"/>
      <c r="I2964" s="29"/>
      <c r="J2964" s="29"/>
      <c r="K2964" s="29"/>
      <c r="L2964" s="29"/>
      <c r="M2964" s="29"/>
      <c r="N2964" s="29"/>
      <c r="O2964" s="29"/>
      <c r="P2964" s="29"/>
      <c r="Q2964" s="29"/>
      <c r="R2964" s="29"/>
      <c r="S2964" s="29"/>
    </row>
    <row r="2965" spans="1:19">
      <c r="A2965" s="3" t="str">
        <f t="shared" si="46"/>
        <v/>
      </c>
      <c r="B2965" s="29"/>
      <c r="C2965" s="29"/>
      <c r="D2965" s="29"/>
      <c r="E2965" s="51"/>
      <c r="F2965" s="29"/>
      <c r="G2965" s="29"/>
      <c r="H2965" s="29"/>
      <c r="I2965" s="29"/>
      <c r="J2965" s="29"/>
      <c r="K2965" s="29"/>
      <c r="L2965" s="29"/>
      <c r="M2965" s="29"/>
      <c r="N2965" s="29"/>
      <c r="O2965" s="29"/>
      <c r="P2965" s="29"/>
      <c r="Q2965" s="29"/>
      <c r="R2965" s="29"/>
      <c r="S2965" s="29"/>
    </row>
    <row r="2966" spans="1:19">
      <c r="A2966" s="3" t="str">
        <f t="shared" si="46"/>
        <v/>
      </c>
      <c r="B2966" s="29"/>
      <c r="C2966" s="29"/>
      <c r="D2966" s="29"/>
      <c r="E2966" s="51"/>
      <c r="F2966" s="29"/>
      <c r="G2966" s="29"/>
      <c r="H2966" s="29"/>
      <c r="I2966" s="29"/>
      <c r="J2966" s="29"/>
      <c r="K2966" s="29"/>
      <c r="L2966" s="29"/>
      <c r="M2966" s="29"/>
      <c r="N2966" s="29"/>
      <c r="O2966" s="29"/>
      <c r="P2966" s="29"/>
      <c r="Q2966" s="29"/>
      <c r="R2966" s="29"/>
      <c r="S2966" s="29"/>
    </row>
    <row r="2967" spans="1:19">
      <c r="A2967" s="3" t="str">
        <f t="shared" si="46"/>
        <v/>
      </c>
      <c r="B2967" s="29"/>
      <c r="C2967" s="29"/>
      <c r="D2967" s="29"/>
      <c r="E2967" s="51"/>
      <c r="F2967" s="29"/>
      <c r="G2967" s="29"/>
      <c r="H2967" s="29"/>
      <c r="I2967" s="29"/>
      <c r="J2967" s="29"/>
      <c r="K2967" s="29"/>
      <c r="L2967" s="29"/>
      <c r="M2967" s="29"/>
      <c r="N2967" s="29"/>
      <c r="O2967" s="29"/>
      <c r="P2967" s="29"/>
      <c r="Q2967" s="29"/>
      <c r="R2967" s="29"/>
      <c r="S2967" s="29"/>
    </row>
    <row r="2968" spans="1:19">
      <c r="A2968" s="3" t="str">
        <f t="shared" si="46"/>
        <v/>
      </c>
      <c r="B2968" s="29"/>
      <c r="C2968" s="29"/>
      <c r="D2968" s="29"/>
      <c r="E2968" s="51"/>
      <c r="F2968" s="29"/>
      <c r="G2968" s="29"/>
      <c r="H2968" s="29"/>
      <c r="I2968" s="29"/>
      <c r="J2968" s="29"/>
      <c r="K2968" s="29"/>
      <c r="L2968" s="29"/>
      <c r="M2968" s="29"/>
      <c r="N2968" s="29"/>
      <c r="O2968" s="29"/>
      <c r="P2968" s="29"/>
      <c r="Q2968" s="29"/>
      <c r="R2968" s="29"/>
      <c r="S2968" s="29"/>
    </row>
    <row r="2969" spans="1:19">
      <c r="A2969" s="3" t="str">
        <f t="shared" si="46"/>
        <v/>
      </c>
      <c r="B2969" s="29"/>
      <c r="C2969" s="29"/>
      <c r="D2969" s="29"/>
      <c r="E2969" s="51"/>
      <c r="F2969" s="29"/>
      <c r="G2969" s="29"/>
      <c r="H2969" s="29"/>
      <c r="I2969" s="29"/>
      <c r="J2969" s="29"/>
      <c r="K2969" s="29"/>
      <c r="L2969" s="29"/>
      <c r="M2969" s="29"/>
      <c r="N2969" s="29"/>
      <c r="O2969" s="29"/>
      <c r="P2969" s="29"/>
      <c r="Q2969" s="29"/>
      <c r="R2969" s="29"/>
      <c r="S2969" s="29"/>
    </row>
    <row r="2970" spans="1:19">
      <c r="A2970" s="3" t="str">
        <f t="shared" si="46"/>
        <v/>
      </c>
      <c r="B2970" s="29"/>
      <c r="C2970" s="29"/>
      <c r="D2970" s="29"/>
      <c r="E2970" s="51"/>
      <c r="F2970" s="29"/>
      <c r="G2970" s="29"/>
      <c r="H2970" s="29"/>
      <c r="I2970" s="29"/>
      <c r="J2970" s="29"/>
      <c r="K2970" s="29"/>
      <c r="L2970" s="29"/>
      <c r="M2970" s="29"/>
      <c r="N2970" s="29"/>
      <c r="O2970" s="29"/>
      <c r="P2970" s="29"/>
      <c r="Q2970" s="29"/>
      <c r="R2970" s="29"/>
      <c r="S2970" s="29"/>
    </row>
    <row r="2971" spans="1:19">
      <c r="A2971" s="3" t="str">
        <f t="shared" si="46"/>
        <v/>
      </c>
      <c r="B2971" s="29"/>
      <c r="C2971" s="29"/>
      <c r="D2971" s="29"/>
      <c r="E2971" s="51"/>
      <c r="F2971" s="29"/>
      <c r="G2971" s="29"/>
      <c r="H2971" s="29"/>
      <c r="I2971" s="29"/>
      <c r="J2971" s="29"/>
      <c r="K2971" s="29"/>
      <c r="L2971" s="29"/>
      <c r="M2971" s="29"/>
      <c r="N2971" s="29"/>
      <c r="O2971" s="29"/>
      <c r="P2971" s="29"/>
      <c r="Q2971" s="29"/>
      <c r="R2971" s="29"/>
      <c r="S2971" s="29"/>
    </row>
    <row r="2972" spans="1:19">
      <c r="A2972" s="3" t="str">
        <f t="shared" si="46"/>
        <v/>
      </c>
      <c r="B2972" s="29"/>
      <c r="C2972" s="29"/>
      <c r="D2972" s="29"/>
      <c r="E2972" s="51"/>
      <c r="F2972" s="29"/>
      <c r="G2972" s="29"/>
      <c r="H2972" s="29"/>
      <c r="I2972" s="29"/>
      <c r="J2972" s="29"/>
      <c r="K2972" s="29"/>
      <c r="L2972" s="29"/>
      <c r="M2972" s="29"/>
      <c r="N2972" s="29"/>
      <c r="O2972" s="29"/>
      <c r="P2972" s="29"/>
      <c r="Q2972" s="29"/>
      <c r="R2972" s="29"/>
      <c r="S2972" s="29"/>
    </row>
    <row r="2973" spans="1:19">
      <c r="A2973" s="3" t="str">
        <f t="shared" si="46"/>
        <v/>
      </c>
      <c r="B2973" s="29"/>
      <c r="C2973" s="29"/>
      <c r="D2973" s="29"/>
      <c r="E2973" s="51"/>
      <c r="F2973" s="29"/>
      <c r="G2973" s="29"/>
      <c r="H2973" s="29"/>
      <c r="I2973" s="29"/>
      <c r="J2973" s="29"/>
      <c r="K2973" s="29"/>
      <c r="L2973" s="29"/>
      <c r="M2973" s="29"/>
      <c r="N2973" s="29"/>
      <c r="O2973" s="29"/>
      <c r="P2973" s="29"/>
      <c r="Q2973" s="29"/>
      <c r="R2973" s="29"/>
      <c r="S2973" s="29"/>
    </row>
    <row r="2974" spans="1:19">
      <c r="A2974" s="3" t="str">
        <f t="shared" si="46"/>
        <v/>
      </c>
      <c r="B2974" s="29"/>
      <c r="C2974" s="29"/>
      <c r="D2974" s="29"/>
      <c r="E2974" s="51"/>
      <c r="F2974" s="29"/>
      <c r="G2974" s="29"/>
      <c r="H2974" s="29"/>
      <c r="I2974" s="29"/>
      <c r="J2974" s="29"/>
      <c r="K2974" s="29"/>
      <c r="L2974" s="29"/>
      <c r="M2974" s="29"/>
      <c r="N2974" s="29"/>
      <c r="O2974" s="29"/>
      <c r="P2974" s="29"/>
      <c r="Q2974" s="29"/>
      <c r="R2974" s="29"/>
      <c r="S2974" s="29"/>
    </row>
    <row r="2975" spans="1:19">
      <c r="A2975" s="3" t="str">
        <f t="shared" si="46"/>
        <v/>
      </c>
      <c r="B2975" s="29"/>
      <c r="C2975" s="29"/>
      <c r="D2975" s="29"/>
      <c r="E2975" s="51"/>
      <c r="F2975" s="29"/>
      <c r="G2975" s="29"/>
      <c r="H2975" s="29"/>
      <c r="I2975" s="29"/>
      <c r="J2975" s="29"/>
      <c r="K2975" s="29"/>
      <c r="L2975" s="29"/>
      <c r="M2975" s="29"/>
      <c r="N2975" s="29"/>
      <c r="O2975" s="29"/>
      <c r="P2975" s="29"/>
      <c r="Q2975" s="29"/>
      <c r="R2975" s="29"/>
      <c r="S2975" s="29"/>
    </row>
    <row r="2976" spans="1:19">
      <c r="A2976" s="3" t="str">
        <f t="shared" si="46"/>
        <v/>
      </c>
      <c r="B2976" s="29"/>
      <c r="C2976" s="29"/>
      <c r="D2976" s="29"/>
      <c r="E2976" s="51"/>
      <c r="F2976" s="29"/>
      <c r="G2976" s="29"/>
      <c r="H2976" s="29"/>
      <c r="I2976" s="29"/>
      <c r="J2976" s="29"/>
      <c r="K2976" s="29"/>
      <c r="L2976" s="29"/>
      <c r="M2976" s="29"/>
      <c r="N2976" s="29"/>
      <c r="O2976" s="29"/>
      <c r="P2976" s="29"/>
      <c r="Q2976" s="29"/>
      <c r="R2976" s="29"/>
      <c r="S2976" s="29"/>
    </row>
    <row r="2977" spans="1:19">
      <c r="A2977" s="3" t="str">
        <f t="shared" si="46"/>
        <v/>
      </c>
      <c r="B2977" s="29"/>
      <c r="C2977" s="29"/>
      <c r="D2977" s="29"/>
      <c r="E2977" s="51"/>
      <c r="F2977" s="29"/>
      <c r="G2977" s="29"/>
      <c r="H2977" s="29"/>
      <c r="I2977" s="29"/>
      <c r="J2977" s="29"/>
      <c r="K2977" s="29"/>
      <c r="L2977" s="29"/>
      <c r="M2977" s="29"/>
      <c r="N2977" s="29"/>
      <c r="O2977" s="29"/>
      <c r="P2977" s="29"/>
      <c r="Q2977" s="29"/>
      <c r="R2977" s="29"/>
      <c r="S2977" s="29"/>
    </row>
    <row r="2978" spans="1:19">
      <c r="A2978" s="3" t="str">
        <f t="shared" si="46"/>
        <v/>
      </c>
      <c r="B2978" s="29"/>
      <c r="C2978" s="29"/>
      <c r="D2978" s="29"/>
      <c r="E2978" s="51"/>
      <c r="F2978" s="29"/>
      <c r="G2978" s="29"/>
      <c r="H2978" s="29"/>
      <c r="I2978" s="29"/>
      <c r="J2978" s="29"/>
      <c r="K2978" s="29"/>
      <c r="L2978" s="29"/>
      <c r="M2978" s="29"/>
      <c r="N2978" s="29"/>
      <c r="O2978" s="29"/>
      <c r="P2978" s="29"/>
      <c r="Q2978" s="29"/>
      <c r="R2978" s="29"/>
      <c r="S2978" s="29"/>
    </row>
    <row r="2979" spans="1:19">
      <c r="A2979" s="3" t="str">
        <f t="shared" si="46"/>
        <v/>
      </c>
      <c r="B2979" s="29"/>
      <c r="C2979" s="29"/>
      <c r="D2979" s="29"/>
      <c r="E2979" s="51"/>
      <c r="F2979" s="29"/>
      <c r="G2979" s="29"/>
      <c r="H2979" s="29"/>
      <c r="I2979" s="29"/>
      <c r="J2979" s="29"/>
      <c r="K2979" s="29"/>
      <c r="L2979" s="29"/>
      <c r="M2979" s="29"/>
      <c r="N2979" s="29"/>
      <c r="O2979" s="29"/>
      <c r="P2979" s="29"/>
      <c r="Q2979" s="29"/>
      <c r="R2979" s="29"/>
      <c r="S2979" s="29"/>
    </row>
    <row r="2980" spans="1:19">
      <c r="A2980" s="3" t="str">
        <f t="shared" si="46"/>
        <v/>
      </c>
      <c r="B2980" s="29"/>
      <c r="C2980" s="29"/>
      <c r="D2980" s="29"/>
      <c r="E2980" s="51"/>
      <c r="F2980" s="29"/>
      <c r="G2980" s="29"/>
      <c r="H2980" s="29"/>
      <c r="I2980" s="29"/>
      <c r="J2980" s="29"/>
      <c r="K2980" s="29"/>
      <c r="L2980" s="29"/>
      <c r="M2980" s="29"/>
      <c r="N2980" s="29"/>
      <c r="O2980" s="29"/>
      <c r="P2980" s="29"/>
      <c r="Q2980" s="29"/>
      <c r="R2980" s="29"/>
      <c r="S2980" s="29"/>
    </row>
    <row r="2981" spans="1:19">
      <c r="A2981" s="3" t="str">
        <f t="shared" si="46"/>
        <v/>
      </c>
      <c r="B2981" s="29"/>
      <c r="C2981" s="29"/>
      <c r="D2981" s="29"/>
      <c r="E2981" s="51"/>
      <c r="F2981" s="29"/>
      <c r="G2981" s="29"/>
      <c r="H2981" s="29"/>
      <c r="I2981" s="29"/>
      <c r="J2981" s="29"/>
      <c r="K2981" s="29"/>
      <c r="L2981" s="29"/>
      <c r="M2981" s="29"/>
      <c r="N2981" s="29"/>
      <c r="O2981" s="29"/>
      <c r="P2981" s="29"/>
      <c r="Q2981" s="29"/>
      <c r="R2981" s="29"/>
      <c r="S2981" s="29"/>
    </row>
    <row r="2982" spans="1:19">
      <c r="A2982" s="3" t="str">
        <f t="shared" si="46"/>
        <v/>
      </c>
      <c r="B2982" s="29"/>
      <c r="C2982" s="29"/>
      <c r="D2982" s="29"/>
      <c r="E2982" s="51"/>
      <c r="F2982" s="29"/>
      <c r="G2982" s="29"/>
      <c r="H2982" s="29"/>
      <c r="I2982" s="29"/>
      <c r="J2982" s="29"/>
      <c r="K2982" s="29"/>
      <c r="L2982" s="29"/>
      <c r="M2982" s="29"/>
      <c r="N2982" s="29"/>
      <c r="O2982" s="29"/>
      <c r="P2982" s="29"/>
      <c r="Q2982" s="29"/>
      <c r="R2982" s="29"/>
      <c r="S2982" s="29"/>
    </row>
    <row r="2983" spans="1:19">
      <c r="A2983" s="3" t="str">
        <f t="shared" si="46"/>
        <v/>
      </c>
      <c r="B2983" s="29"/>
      <c r="C2983" s="29"/>
      <c r="D2983" s="29"/>
      <c r="E2983" s="51"/>
      <c r="F2983" s="29"/>
      <c r="G2983" s="29"/>
      <c r="H2983" s="29"/>
      <c r="I2983" s="29"/>
      <c r="J2983" s="29"/>
      <c r="K2983" s="29"/>
      <c r="L2983" s="29"/>
      <c r="M2983" s="29"/>
      <c r="N2983" s="29"/>
      <c r="O2983" s="29"/>
      <c r="P2983" s="29"/>
      <c r="Q2983" s="29"/>
      <c r="R2983" s="29"/>
      <c r="S2983" s="29"/>
    </row>
    <row r="2984" spans="1:19">
      <c r="A2984" s="3" t="str">
        <f t="shared" si="46"/>
        <v/>
      </c>
      <c r="B2984" s="29"/>
      <c r="C2984" s="29"/>
      <c r="D2984" s="29"/>
      <c r="E2984" s="51"/>
      <c r="F2984" s="29"/>
      <c r="G2984" s="29"/>
      <c r="H2984" s="29"/>
      <c r="I2984" s="29"/>
      <c r="J2984" s="29"/>
      <c r="K2984" s="29"/>
      <c r="L2984" s="29"/>
      <c r="M2984" s="29"/>
      <c r="N2984" s="29"/>
      <c r="O2984" s="29"/>
      <c r="P2984" s="29"/>
      <c r="Q2984" s="29"/>
      <c r="R2984" s="29"/>
      <c r="S2984" s="29"/>
    </row>
    <row r="2985" spans="1:19">
      <c r="A2985" s="3" t="str">
        <f t="shared" si="46"/>
        <v/>
      </c>
      <c r="B2985" s="29"/>
      <c r="C2985" s="29"/>
      <c r="D2985" s="29"/>
      <c r="E2985" s="51"/>
      <c r="F2985" s="29"/>
      <c r="G2985" s="29"/>
      <c r="H2985" s="29"/>
      <c r="I2985" s="29"/>
      <c r="J2985" s="29"/>
      <c r="K2985" s="29"/>
      <c r="L2985" s="29"/>
      <c r="M2985" s="29"/>
      <c r="N2985" s="29"/>
      <c r="O2985" s="29"/>
      <c r="P2985" s="29"/>
      <c r="Q2985" s="29"/>
      <c r="R2985" s="29"/>
      <c r="S2985" s="29"/>
    </row>
    <row r="2986" spans="1:19">
      <c r="A2986" s="3" t="str">
        <f t="shared" si="46"/>
        <v/>
      </c>
      <c r="B2986" s="29"/>
      <c r="C2986" s="29"/>
      <c r="D2986" s="29"/>
      <c r="E2986" s="51"/>
      <c r="F2986" s="29"/>
      <c r="G2986" s="29"/>
      <c r="H2986" s="29"/>
      <c r="I2986" s="29"/>
      <c r="J2986" s="29"/>
      <c r="K2986" s="29"/>
      <c r="L2986" s="29"/>
      <c r="M2986" s="29"/>
      <c r="N2986" s="29"/>
      <c r="O2986" s="29"/>
      <c r="P2986" s="29"/>
      <c r="Q2986" s="29"/>
      <c r="R2986" s="29"/>
      <c r="S2986" s="29"/>
    </row>
    <row r="2987" spans="1:19">
      <c r="A2987" s="3" t="str">
        <f t="shared" si="46"/>
        <v/>
      </c>
      <c r="B2987" s="29"/>
      <c r="C2987" s="29"/>
      <c r="D2987" s="29"/>
      <c r="E2987" s="51"/>
      <c r="F2987" s="29"/>
      <c r="G2987" s="29"/>
      <c r="H2987" s="29"/>
      <c r="I2987" s="29"/>
      <c r="J2987" s="29"/>
      <c r="K2987" s="29"/>
      <c r="L2987" s="29"/>
      <c r="M2987" s="29"/>
      <c r="N2987" s="29"/>
      <c r="O2987" s="29"/>
      <c r="P2987" s="29"/>
      <c r="Q2987" s="29"/>
      <c r="R2987" s="29"/>
      <c r="S2987" s="29"/>
    </row>
    <row r="2988" spans="1:19">
      <c r="A2988" s="3" t="str">
        <f t="shared" si="46"/>
        <v/>
      </c>
      <c r="B2988" s="29"/>
      <c r="C2988" s="29"/>
      <c r="D2988" s="29"/>
      <c r="E2988" s="51"/>
      <c r="F2988" s="29"/>
      <c r="G2988" s="29"/>
      <c r="H2988" s="29"/>
      <c r="I2988" s="29"/>
      <c r="J2988" s="29"/>
      <c r="K2988" s="29"/>
      <c r="L2988" s="29"/>
      <c r="M2988" s="29"/>
      <c r="N2988" s="29"/>
      <c r="O2988" s="29"/>
      <c r="P2988" s="29"/>
      <c r="Q2988" s="29"/>
      <c r="R2988" s="29"/>
      <c r="S2988" s="29"/>
    </row>
    <row r="2989" spans="1:19">
      <c r="A2989" s="3" t="str">
        <f t="shared" si="46"/>
        <v/>
      </c>
      <c r="B2989" s="29"/>
      <c r="C2989" s="29"/>
      <c r="D2989" s="29"/>
      <c r="E2989" s="51"/>
      <c r="F2989" s="29"/>
      <c r="G2989" s="29"/>
      <c r="H2989" s="29"/>
      <c r="I2989" s="29"/>
      <c r="J2989" s="29"/>
      <c r="K2989" s="29"/>
      <c r="L2989" s="29"/>
      <c r="M2989" s="29"/>
      <c r="N2989" s="29"/>
      <c r="O2989" s="29"/>
      <c r="P2989" s="29"/>
      <c r="Q2989" s="29"/>
      <c r="R2989" s="29"/>
      <c r="S2989" s="29"/>
    </row>
    <row r="2990" spans="1:19">
      <c r="A2990" s="3" t="str">
        <f t="shared" si="46"/>
        <v/>
      </c>
      <c r="B2990" s="29"/>
      <c r="C2990" s="29"/>
      <c r="D2990" s="29"/>
      <c r="E2990" s="51"/>
      <c r="F2990" s="29"/>
      <c r="G2990" s="29"/>
      <c r="H2990" s="29"/>
      <c r="I2990" s="29"/>
      <c r="J2990" s="29"/>
      <c r="K2990" s="29"/>
      <c r="L2990" s="29"/>
      <c r="M2990" s="29"/>
      <c r="N2990" s="29"/>
      <c r="O2990" s="29"/>
      <c r="P2990" s="29"/>
      <c r="Q2990" s="29"/>
      <c r="R2990" s="29"/>
      <c r="S2990" s="29"/>
    </row>
    <row r="2991" spans="1:19">
      <c r="A2991" s="3" t="str">
        <f t="shared" si="46"/>
        <v/>
      </c>
      <c r="B2991" s="29"/>
      <c r="C2991" s="29"/>
      <c r="D2991" s="29"/>
      <c r="E2991" s="51"/>
      <c r="F2991" s="29"/>
      <c r="G2991" s="29"/>
      <c r="H2991" s="29"/>
      <c r="I2991" s="29"/>
      <c r="J2991" s="29"/>
      <c r="K2991" s="29"/>
      <c r="L2991" s="29"/>
      <c r="M2991" s="29"/>
      <c r="N2991" s="29"/>
      <c r="O2991" s="29"/>
      <c r="P2991" s="29"/>
      <c r="Q2991" s="29"/>
      <c r="R2991" s="29"/>
      <c r="S2991" s="29"/>
    </row>
    <row r="2992" spans="1:19">
      <c r="A2992" s="3" t="str">
        <f t="shared" si="46"/>
        <v/>
      </c>
      <c r="B2992" s="29"/>
      <c r="C2992" s="29"/>
      <c r="D2992" s="29"/>
      <c r="E2992" s="51"/>
      <c r="F2992" s="29"/>
      <c r="G2992" s="29"/>
      <c r="H2992" s="29"/>
      <c r="I2992" s="29"/>
      <c r="J2992" s="29"/>
      <c r="K2992" s="29"/>
      <c r="L2992" s="29"/>
      <c r="M2992" s="29"/>
      <c r="N2992" s="29"/>
      <c r="O2992" s="29"/>
      <c r="P2992" s="29"/>
      <c r="Q2992" s="29"/>
      <c r="R2992" s="29"/>
      <c r="S2992" s="29"/>
    </row>
    <row r="2993" spans="1:19">
      <c r="A2993" s="3" t="str">
        <f t="shared" si="46"/>
        <v/>
      </c>
      <c r="B2993" s="29"/>
      <c r="C2993" s="29"/>
      <c r="D2993" s="29"/>
      <c r="E2993" s="51"/>
      <c r="F2993" s="29"/>
      <c r="G2993" s="29"/>
      <c r="H2993" s="29"/>
      <c r="I2993" s="29"/>
      <c r="J2993" s="29"/>
      <c r="K2993" s="29"/>
      <c r="L2993" s="29"/>
      <c r="M2993" s="29"/>
      <c r="N2993" s="29"/>
      <c r="O2993" s="29"/>
      <c r="P2993" s="29"/>
      <c r="Q2993" s="29"/>
      <c r="R2993" s="29"/>
      <c r="S2993" s="29"/>
    </row>
    <row r="2994" spans="1:19">
      <c r="A2994" s="3" t="str">
        <f t="shared" si="46"/>
        <v/>
      </c>
      <c r="B2994" s="29"/>
      <c r="C2994" s="29"/>
      <c r="D2994" s="29"/>
      <c r="E2994" s="51"/>
      <c r="F2994" s="29"/>
      <c r="G2994" s="29"/>
      <c r="H2994" s="29"/>
      <c r="I2994" s="29"/>
      <c r="J2994" s="29"/>
      <c r="K2994" s="29"/>
      <c r="L2994" s="29"/>
      <c r="M2994" s="29"/>
      <c r="N2994" s="29"/>
      <c r="O2994" s="29"/>
      <c r="P2994" s="29"/>
      <c r="Q2994" s="29"/>
      <c r="R2994" s="29"/>
      <c r="S2994" s="29"/>
    </row>
    <row r="2995" spans="1:19">
      <c r="A2995" s="3" t="str">
        <f t="shared" si="46"/>
        <v/>
      </c>
      <c r="B2995" s="29"/>
      <c r="C2995" s="29"/>
      <c r="D2995" s="29"/>
      <c r="E2995" s="51"/>
      <c r="F2995" s="29"/>
      <c r="G2995" s="29"/>
      <c r="H2995" s="29"/>
      <c r="I2995" s="29"/>
      <c r="J2995" s="29"/>
      <c r="K2995" s="29"/>
      <c r="L2995" s="29"/>
      <c r="M2995" s="29"/>
      <c r="N2995" s="29"/>
      <c r="O2995" s="29"/>
      <c r="P2995" s="29"/>
      <c r="Q2995" s="29"/>
      <c r="R2995" s="29"/>
      <c r="S2995" s="29"/>
    </row>
    <row r="2996" spans="1:19">
      <c r="A2996" s="3" t="str">
        <f t="shared" si="46"/>
        <v/>
      </c>
      <c r="B2996" s="29"/>
      <c r="C2996" s="29"/>
      <c r="D2996" s="29"/>
      <c r="E2996" s="51"/>
      <c r="F2996" s="29"/>
      <c r="G2996" s="29"/>
      <c r="H2996" s="29"/>
      <c r="I2996" s="29"/>
      <c r="J2996" s="29"/>
      <c r="K2996" s="29"/>
      <c r="L2996" s="29"/>
      <c r="M2996" s="29"/>
      <c r="N2996" s="29"/>
      <c r="O2996" s="29"/>
      <c r="P2996" s="29"/>
      <c r="Q2996" s="29"/>
      <c r="R2996" s="29"/>
      <c r="S2996" s="29"/>
    </row>
    <row r="2997" spans="1:19">
      <c r="A2997" s="3" t="str">
        <f t="shared" si="46"/>
        <v/>
      </c>
      <c r="B2997" s="29"/>
      <c r="C2997" s="29"/>
      <c r="D2997" s="29"/>
      <c r="E2997" s="51"/>
      <c r="F2997" s="29"/>
      <c r="G2997" s="29"/>
      <c r="H2997" s="29"/>
      <c r="I2997" s="29"/>
      <c r="J2997" s="29"/>
      <c r="K2997" s="29"/>
      <c r="L2997" s="29"/>
      <c r="M2997" s="29"/>
      <c r="N2997" s="29"/>
      <c r="O2997" s="29"/>
      <c r="P2997" s="29"/>
      <c r="Q2997" s="29"/>
      <c r="R2997" s="29"/>
      <c r="S2997" s="29"/>
    </row>
    <row r="2998" spans="1:19">
      <c r="A2998" s="3" t="str">
        <f t="shared" si="46"/>
        <v/>
      </c>
      <c r="B2998" s="29"/>
      <c r="C2998" s="29"/>
      <c r="D2998" s="29"/>
      <c r="E2998" s="51"/>
      <c r="F2998" s="29"/>
      <c r="G2998" s="29"/>
      <c r="H2998" s="29"/>
      <c r="I2998" s="29"/>
      <c r="J2998" s="29"/>
      <c r="K2998" s="29"/>
      <c r="L2998" s="29"/>
      <c r="M2998" s="29"/>
      <c r="N2998" s="29"/>
      <c r="O2998" s="29"/>
      <c r="P2998" s="29"/>
      <c r="Q2998" s="29"/>
      <c r="R2998" s="29"/>
      <c r="S2998" s="29"/>
    </row>
    <row r="2999" spans="1:19">
      <c r="A2999" s="3" t="str">
        <f t="shared" si="46"/>
        <v/>
      </c>
      <c r="B2999" s="29"/>
      <c r="C2999" s="29"/>
      <c r="D2999" s="29"/>
      <c r="E2999" s="51"/>
      <c r="F2999" s="29"/>
      <c r="G2999" s="29"/>
      <c r="H2999" s="29"/>
      <c r="I2999" s="29"/>
      <c r="J2999" s="29"/>
      <c r="K2999" s="29"/>
      <c r="L2999" s="29"/>
      <c r="M2999" s="29"/>
      <c r="N2999" s="29"/>
      <c r="O2999" s="29"/>
      <c r="P2999" s="29"/>
      <c r="Q2999" s="29"/>
      <c r="R2999" s="29"/>
      <c r="S2999" s="29"/>
    </row>
    <row r="3000" spans="1:19">
      <c r="A3000" s="3" t="str">
        <f t="shared" si="46"/>
        <v/>
      </c>
      <c r="B3000" s="29"/>
      <c r="C3000" s="29"/>
      <c r="D3000" s="29"/>
      <c r="E3000" s="51"/>
      <c r="F3000" s="29"/>
      <c r="G3000" s="29"/>
      <c r="H3000" s="29"/>
      <c r="I3000" s="29"/>
      <c r="J3000" s="29"/>
      <c r="K3000" s="29"/>
      <c r="L3000" s="29"/>
      <c r="M3000" s="29"/>
      <c r="N3000" s="29"/>
      <c r="O3000" s="29"/>
      <c r="P3000" s="29"/>
      <c r="Q3000" s="29"/>
      <c r="R3000" s="29"/>
      <c r="S3000" s="29"/>
    </row>
    <row r="3001" spans="1:19">
      <c r="A3001" s="3" t="str">
        <f t="shared" si="46"/>
        <v/>
      </c>
      <c r="B3001" s="29"/>
      <c r="C3001" s="29"/>
      <c r="D3001" s="29"/>
      <c r="E3001" s="51"/>
      <c r="F3001" s="29"/>
      <c r="G3001" s="29"/>
      <c r="H3001" s="29"/>
      <c r="I3001" s="29"/>
      <c r="J3001" s="29"/>
      <c r="K3001" s="29"/>
      <c r="L3001" s="29"/>
      <c r="M3001" s="29"/>
      <c r="N3001" s="29"/>
      <c r="O3001" s="29"/>
      <c r="P3001" s="29"/>
      <c r="Q3001" s="29"/>
      <c r="R3001" s="29"/>
      <c r="S3001" s="29"/>
    </row>
    <row r="3002" spans="1:19">
      <c r="A3002" s="3" t="str">
        <f t="shared" si="46"/>
        <v/>
      </c>
      <c r="B3002" s="29"/>
      <c r="C3002" s="29"/>
      <c r="D3002" s="29"/>
      <c r="E3002" s="51"/>
      <c r="F3002" s="29"/>
      <c r="G3002" s="29"/>
      <c r="H3002" s="29"/>
      <c r="I3002" s="29"/>
      <c r="J3002" s="29"/>
      <c r="K3002" s="29"/>
      <c r="L3002" s="29"/>
      <c r="M3002" s="29"/>
      <c r="N3002" s="29"/>
      <c r="O3002" s="29"/>
      <c r="P3002" s="29"/>
      <c r="Q3002" s="29"/>
      <c r="R3002" s="29"/>
      <c r="S3002" s="29"/>
    </row>
    <row r="3003" spans="1:19">
      <c r="A3003" s="3" t="str">
        <f t="shared" si="46"/>
        <v/>
      </c>
      <c r="B3003" s="29"/>
      <c r="C3003" s="29"/>
      <c r="D3003" s="29"/>
      <c r="E3003" s="51"/>
      <c r="F3003" s="29"/>
      <c r="G3003" s="29"/>
      <c r="H3003" s="29"/>
      <c r="I3003" s="29"/>
      <c r="J3003" s="29"/>
      <c r="K3003" s="29"/>
      <c r="L3003" s="29"/>
      <c r="M3003" s="29"/>
      <c r="N3003" s="29"/>
      <c r="O3003" s="29"/>
      <c r="P3003" s="29"/>
      <c r="Q3003" s="29"/>
      <c r="R3003" s="29"/>
      <c r="S3003" s="29"/>
    </row>
    <row r="3004" spans="1:19">
      <c r="A3004" s="3" t="str">
        <f t="shared" si="46"/>
        <v/>
      </c>
      <c r="B3004" s="29"/>
      <c r="C3004" s="29"/>
      <c r="D3004" s="29"/>
      <c r="E3004" s="51"/>
      <c r="F3004" s="29"/>
      <c r="G3004" s="29"/>
      <c r="H3004" s="29"/>
      <c r="I3004" s="29"/>
      <c r="J3004" s="29"/>
      <c r="K3004" s="29"/>
      <c r="L3004" s="29"/>
      <c r="M3004" s="29"/>
      <c r="N3004" s="29"/>
      <c r="O3004" s="29"/>
      <c r="P3004" s="29"/>
      <c r="Q3004" s="29"/>
      <c r="R3004" s="29"/>
      <c r="S3004" s="29"/>
    </row>
    <row r="3005" spans="1:19">
      <c r="A3005" s="3" t="str">
        <f t="shared" si="46"/>
        <v/>
      </c>
      <c r="B3005" s="29"/>
      <c r="C3005" s="29"/>
      <c r="D3005" s="29"/>
      <c r="E3005" s="51"/>
      <c r="F3005" s="29"/>
      <c r="G3005" s="29"/>
      <c r="H3005" s="29"/>
      <c r="I3005" s="29"/>
      <c r="J3005" s="29"/>
      <c r="K3005" s="29"/>
      <c r="L3005" s="29"/>
      <c r="M3005" s="29"/>
      <c r="N3005" s="29"/>
      <c r="O3005" s="29"/>
      <c r="P3005" s="29"/>
      <c r="Q3005" s="29"/>
      <c r="R3005" s="29"/>
      <c r="S3005" s="29"/>
    </row>
    <row r="3006" spans="1:19">
      <c r="A3006" s="3" t="str">
        <f t="shared" si="46"/>
        <v/>
      </c>
      <c r="B3006" s="29"/>
      <c r="C3006" s="29"/>
      <c r="D3006" s="29"/>
      <c r="E3006" s="51"/>
      <c r="F3006" s="29"/>
      <c r="G3006" s="29"/>
      <c r="H3006" s="29"/>
      <c r="I3006" s="29"/>
      <c r="J3006" s="29"/>
      <c r="K3006" s="29"/>
      <c r="L3006" s="29"/>
      <c r="M3006" s="29"/>
      <c r="N3006" s="29"/>
      <c r="O3006" s="29"/>
      <c r="P3006" s="29"/>
      <c r="Q3006" s="29"/>
      <c r="R3006" s="29"/>
      <c r="S3006" s="29"/>
    </row>
    <row r="3007" spans="1:19">
      <c r="A3007" s="3" t="str">
        <f t="shared" si="46"/>
        <v/>
      </c>
      <c r="B3007" s="29"/>
      <c r="C3007" s="29"/>
      <c r="D3007" s="29"/>
      <c r="E3007" s="51"/>
      <c r="F3007" s="29"/>
      <c r="G3007" s="29"/>
      <c r="H3007" s="29"/>
      <c r="I3007" s="29"/>
      <c r="J3007" s="29"/>
      <c r="K3007" s="29"/>
      <c r="L3007" s="29"/>
      <c r="M3007" s="29"/>
      <c r="N3007" s="29"/>
      <c r="O3007" s="29"/>
      <c r="P3007" s="29"/>
      <c r="Q3007" s="29"/>
      <c r="R3007" s="29"/>
      <c r="S3007" s="29"/>
    </row>
    <row r="3008" spans="1:19">
      <c r="A3008" s="3" t="str">
        <f t="shared" si="46"/>
        <v/>
      </c>
      <c r="B3008" s="29"/>
      <c r="C3008" s="29"/>
      <c r="D3008" s="29"/>
      <c r="E3008" s="51"/>
      <c r="F3008" s="29"/>
      <c r="G3008" s="29"/>
      <c r="H3008" s="29"/>
      <c r="I3008" s="29"/>
      <c r="J3008" s="29"/>
      <c r="K3008" s="29"/>
      <c r="L3008" s="29"/>
      <c r="M3008" s="29"/>
      <c r="N3008" s="29"/>
      <c r="O3008" s="29"/>
      <c r="P3008" s="29"/>
      <c r="Q3008" s="29"/>
      <c r="R3008" s="29"/>
      <c r="S3008" s="29"/>
    </row>
    <row r="3009" spans="1:19">
      <c r="A3009" s="3" t="str">
        <f t="shared" si="46"/>
        <v/>
      </c>
      <c r="B3009" s="29"/>
      <c r="C3009" s="29"/>
      <c r="D3009" s="29"/>
      <c r="E3009" s="51"/>
      <c r="F3009" s="29"/>
      <c r="G3009" s="29"/>
      <c r="H3009" s="29"/>
      <c r="I3009" s="29"/>
      <c r="J3009" s="29"/>
      <c r="K3009" s="29"/>
      <c r="L3009" s="29"/>
      <c r="M3009" s="29"/>
      <c r="N3009" s="29"/>
      <c r="O3009" s="29"/>
      <c r="P3009" s="29"/>
      <c r="Q3009" s="29"/>
      <c r="R3009" s="29"/>
      <c r="S3009" s="29"/>
    </row>
    <row r="3010" spans="1:19">
      <c r="A3010" s="3" t="str">
        <f t="shared" si="46"/>
        <v/>
      </c>
      <c r="B3010" s="29"/>
      <c r="C3010" s="29"/>
      <c r="D3010" s="29"/>
      <c r="E3010" s="51"/>
      <c r="F3010" s="29"/>
      <c r="G3010" s="29"/>
      <c r="H3010" s="29"/>
      <c r="I3010" s="29"/>
      <c r="J3010" s="29"/>
      <c r="K3010" s="29"/>
      <c r="L3010" s="29"/>
      <c r="M3010" s="29"/>
      <c r="N3010" s="29"/>
      <c r="O3010" s="29"/>
      <c r="P3010" s="29"/>
      <c r="Q3010" s="29"/>
      <c r="R3010" s="29"/>
      <c r="S3010" s="29"/>
    </row>
    <row r="3011" spans="1:19">
      <c r="A3011" s="3" t="str">
        <f t="shared" si="46"/>
        <v/>
      </c>
      <c r="B3011" s="29"/>
      <c r="C3011" s="29"/>
      <c r="D3011" s="29"/>
      <c r="E3011" s="51"/>
      <c r="F3011" s="29"/>
      <c r="G3011" s="29"/>
      <c r="H3011" s="29"/>
      <c r="I3011" s="29"/>
      <c r="J3011" s="29"/>
      <c r="K3011" s="29"/>
      <c r="L3011" s="29"/>
      <c r="M3011" s="29"/>
      <c r="N3011" s="29"/>
      <c r="O3011" s="29"/>
      <c r="P3011" s="29"/>
      <c r="Q3011" s="29"/>
      <c r="R3011" s="29"/>
      <c r="S3011" s="29"/>
    </row>
    <row r="3012" spans="1:19">
      <c r="A3012" s="3" t="str">
        <f t="shared" ref="A3012:A3075" si="47">F3012&amp;G3012&amp;IF(ISBLANK(E3012),"",IF(LEN(B3012)&lt;11,TEXT(E3012,"00000000000"),E3012))</f>
        <v/>
      </c>
      <c r="B3012" s="29"/>
      <c r="C3012" s="29"/>
      <c r="D3012" s="29"/>
      <c r="E3012" s="51"/>
      <c r="F3012" s="29"/>
      <c r="G3012" s="29"/>
      <c r="H3012" s="29"/>
      <c r="I3012" s="29"/>
      <c r="J3012" s="29"/>
      <c r="K3012" s="29"/>
      <c r="L3012" s="29"/>
      <c r="M3012" s="29"/>
      <c r="N3012" s="29"/>
      <c r="O3012" s="29"/>
      <c r="P3012" s="29"/>
      <c r="Q3012" s="29"/>
      <c r="R3012" s="29"/>
      <c r="S3012" s="29"/>
    </row>
    <row r="3013" spans="1:19">
      <c r="A3013" s="3" t="str">
        <f t="shared" si="47"/>
        <v/>
      </c>
      <c r="B3013" s="29"/>
      <c r="C3013" s="29"/>
      <c r="D3013" s="29"/>
      <c r="E3013" s="51"/>
      <c r="F3013" s="29"/>
      <c r="G3013" s="29"/>
      <c r="H3013" s="29"/>
      <c r="I3013" s="29"/>
      <c r="J3013" s="29"/>
      <c r="K3013" s="29"/>
      <c r="L3013" s="29"/>
      <c r="M3013" s="29"/>
      <c r="N3013" s="29"/>
      <c r="O3013" s="29"/>
      <c r="P3013" s="29"/>
      <c r="Q3013" s="29"/>
      <c r="R3013" s="29"/>
      <c r="S3013" s="29"/>
    </row>
    <row r="3014" spans="1:19">
      <c r="A3014" s="3" t="str">
        <f t="shared" si="47"/>
        <v/>
      </c>
      <c r="B3014" s="29"/>
      <c r="C3014" s="29"/>
      <c r="D3014" s="29"/>
      <c r="E3014" s="51"/>
      <c r="F3014" s="29"/>
      <c r="G3014" s="29"/>
      <c r="H3014" s="29"/>
      <c r="I3014" s="29"/>
      <c r="J3014" s="29"/>
      <c r="K3014" s="29"/>
      <c r="L3014" s="29"/>
      <c r="M3014" s="29"/>
      <c r="N3014" s="29"/>
      <c r="O3014" s="29"/>
      <c r="P3014" s="29"/>
      <c r="Q3014" s="29"/>
      <c r="R3014" s="29"/>
      <c r="S3014" s="29"/>
    </row>
    <row r="3015" spans="1:19">
      <c r="A3015" s="3" t="str">
        <f t="shared" si="47"/>
        <v/>
      </c>
      <c r="B3015" s="29"/>
      <c r="C3015" s="29"/>
      <c r="D3015" s="29"/>
      <c r="E3015" s="51"/>
      <c r="F3015" s="29"/>
      <c r="G3015" s="29"/>
      <c r="H3015" s="29"/>
      <c r="I3015" s="29"/>
      <c r="J3015" s="29"/>
      <c r="K3015" s="29"/>
      <c r="L3015" s="29"/>
      <c r="M3015" s="29"/>
      <c r="N3015" s="29"/>
      <c r="O3015" s="29"/>
      <c r="P3015" s="29"/>
      <c r="Q3015" s="29"/>
      <c r="R3015" s="29"/>
      <c r="S3015" s="29"/>
    </row>
    <row r="3016" spans="1:19">
      <c r="A3016" s="3" t="str">
        <f t="shared" si="47"/>
        <v/>
      </c>
      <c r="B3016" s="29"/>
      <c r="C3016" s="29"/>
      <c r="D3016" s="29"/>
      <c r="E3016" s="51"/>
      <c r="F3016" s="29"/>
      <c r="G3016" s="29"/>
      <c r="H3016" s="29"/>
      <c r="I3016" s="29"/>
      <c r="J3016" s="29"/>
      <c r="K3016" s="29"/>
      <c r="L3016" s="29"/>
      <c r="M3016" s="29"/>
      <c r="N3016" s="29"/>
      <c r="O3016" s="29"/>
      <c r="P3016" s="29"/>
      <c r="Q3016" s="29"/>
      <c r="R3016" s="29"/>
      <c r="S3016" s="29"/>
    </row>
    <row r="3017" spans="1:19">
      <c r="A3017" s="3" t="str">
        <f t="shared" si="47"/>
        <v/>
      </c>
      <c r="B3017" s="29"/>
      <c r="C3017" s="29"/>
      <c r="D3017" s="29"/>
      <c r="E3017" s="51"/>
      <c r="F3017" s="29"/>
      <c r="G3017" s="29"/>
      <c r="H3017" s="29"/>
      <c r="I3017" s="29"/>
      <c r="J3017" s="29"/>
      <c r="K3017" s="29"/>
      <c r="L3017" s="29"/>
      <c r="M3017" s="29"/>
      <c r="N3017" s="29"/>
      <c r="O3017" s="29"/>
      <c r="P3017" s="29"/>
      <c r="Q3017" s="29"/>
      <c r="R3017" s="29"/>
      <c r="S3017" s="29"/>
    </row>
    <row r="3018" spans="1:19">
      <c r="A3018" s="3" t="str">
        <f t="shared" si="47"/>
        <v/>
      </c>
      <c r="B3018" s="29"/>
      <c r="C3018" s="29"/>
      <c r="D3018" s="29"/>
      <c r="E3018" s="51"/>
      <c r="F3018" s="29"/>
      <c r="G3018" s="29"/>
      <c r="H3018" s="29"/>
      <c r="I3018" s="29"/>
      <c r="J3018" s="29"/>
      <c r="K3018" s="29"/>
      <c r="L3018" s="29"/>
      <c r="M3018" s="29"/>
      <c r="N3018" s="29"/>
      <c r="O3018" s="29"/>
      <c r="P3018" s="29"/>
      <c r="Q3018" s="29"/>
      <c r="R3018" s="29"/>
      <c r="S3018" s="29"/>
    </row>
    <row r="3019" spans="1:19">
      <c r="A3019" s="3" t="str">
        <f t="shared" si="47"/>
        <v/>
      </c>
      <c r="B3019" s="29"/>
      <c r="C3019" s="29"/>
      <c r="D3019" s="29"/>
      <c r="E3019" s="51"/>
      <c r="F3019" s="29"/>
      <c r="G3019" s="29"/>
      <c r="H3019" s="29"/>
      <c r="I3019" s="29"/>
      <c r="J3019" s="29"/>
      <c r="K3019" s="29"/>
      <c r="L3019" s="29"/>
      <c r="M3019" s="29"/>
      <c r="N3019" s="29"/>
      <c r="O3019" s="29"/>
      <c r="P3019" s="29"/>
      <c r="Q3019" s="29"/>
      <c r="R3019" s="29"/>
      <c r="S3019" s="29"/>
    </row>
    <row r="3020" spans="1:19">
      <c r="A3020" s="3" t="str">
        <f t="shared" si="47"/>
        <v/>
      </c>
      <c r="B3020" s="29"/>
      <c r="C3020" s="29"/>
      <c r="D3020" s="29"/>
      <c r="E3020" s="51"/>
      <c r="F3020" s="29"/>
      <c r="G3020" s="29"/>
      <c r="H3020" s="29"/>
      <c r="I3020" s="29"/>
      <c r="J3020" s="29"/>
      <c r="K3020" s="29"/>
      <c r="L3020" s="29"/>
      <c r="M3020" s="29"/>
      <c r="N3020" s="29"/>
      <c r="O3020" s="29"/>
      <c r="P3020" s="29"/>
      <c r="Q3020" s="29"/>
      <c r="R3020" s="29"/>
      <c r="S3020" s="29"/>
    </row>
    <row r="3021" spans="1:19">
      <c r="A3021" s="3" t="str">
        <f t="shared" si="47"/>
        <v/>
      </c>
      <c r="B3021" s="29"/>
      <c r="C3021" s="29"/>
      <c r="D3021" s="29"/>
      <c r="E3021" s="51"/>
      <c r="F3021" s="29"/>
      <c r="G3021" s="29"/>
      <c r="H3021" s="29"/>
      <c r="I3021" s="29"/>
      <c r="J3021" s="29"/>
      <c r="K3021" s="29"/>
      <c r="L3021" s="29"/>
      <c r="M3021" s="29"/>
      <c r="N3021" s="29"/>
      <c r="O3021" s="29"/>
      <c r="P3021" s="29"/>
      <c r="Q3021" s="29"/>
      <c r="R3021" s="29"/>
      <c r="S3021" s="29"/>
    </row>
    <row r="3022" spans="1:19">
      <c r="A3022" s="3" t="str">
        <f t="shared" si="47"/>
        <v/>
      </c>
      <c r="B3022" s="29"/>
      <c r="C3022" s="29"/>
      <c r="D3022" s="29"/>
      <c r="E3022" s="51"/>
      <c r="F3022" s="29"/>
      <c r="G3022" s="29"/>
      <c r="H3022" s="29"/>
      <c r="I3022" s="29"/>
      <c r="J3022" s="29"/>
      <c r="K3022" s="29"/>
      <c r="L3022" s="29"/>
      <c r="M3022" s="29"/>
      <c r="N3022" s="29"/>
      <c r="O3022" s="29"/>
      <c r="P3022" s="29"/>
      <c r="Q3022" s="29"/>
      <c r="R3022" s="29"/>
      <c r="S3022" s="29"/>
    </row>
    <row r="3023" spans="1:19">
      <c r="A3023" s="3" t="str">
        <f t="shared" si="47"/>
        <v/>
      </c>
      <c r="B3023" s="29"/>
      <c r="C3023" s="29"/>
      <c r="D3023" s="29"/>
      <c r="E3023" s="51"/>
      <c r="F3023" s="29"/>
      <c r="G3023" s="29"/>
      <c r="H3023" s="29"/>
      <c r="I3023" s="29"/>
      <c r="J3023" s="29"/>
      <c r="K3023" s="29"/>
      <c r="L3023" s="29"/>
      <c r="M3023" s="29"/>
      <c r="N3023" s="29"/>
      <c r="O3023" s="29"/>
      <c r="P3023" s="29"/>
      <c r="Q3023" s="29"/>
      <c r="R3023" s="29"/>
      <c r="S3023" s="29"/>
    </row>
    <row r="3024" spans="1:19">
      <c r="A3024" s="3" t="str">
        <f t="shared" si="47"/>
        <v/>
      </c>
      <c r="B3024" s="29"/>
      <c r="C3024" s="29"/>
      <c r="D3024" s="29"/>
      <c r="E3024" s="51"/>
      <c r="F3024" s="29"/>
      <c r="G3024" s="29"/>
      <c r="H3024" s="29"/>
      <c r="I3024" s="29"/>
      <c r="J3024" s="29"/>
      <c r="K3024" s="29"/>
      <c r="L3024" s="29"/>
      <c r="M3024" s="29"/>
      <c r="N3024" s="29"/>
      <c r="O3024" s="29"/>
      <c r="P3024" s="29"/>
      <c r="Q3024" s="29"/>
      <c r="R3024" s="29"/>
      <c r="S3024" s="29"/>
    </row>
    <row r="3025" spans="1:19">
      <c r="A3025" s="3" t="str">
        <f t="shared" si="47"/>
        <v/>
      </c>
      <c r="B3025" s="29"/>
      <c r="C3025" s="29"/>
      <c r="D3025" s="29"/>
      <c r="E3025" s="51"/>
      <c r="F3025" s="29"/>
      <c r="G3025" s="29"/>
      <c r="H3025" s="29"/>
      <c r="I3025" s="29"/>
      <c r="J3025" s="29"/>
      <c r="K3025" s="29"/>
      <c r="L3025" s="29"/>
      <c r="M3025" s="29"/>
      <c r="N3025" s="29"/>
      <c r="O3025" s="29"/>
      <c r="P3025" s="29"/>
      <c r="Q3025" s="29"/>
      <c r="R3025" s="29"/>
      <c r="S3025" s="29"/>
    </row>
    <row r="3026" spans="1:19">
      <c r="A3026" s="3" t="str">
        <f t="shared" si="47"/>
        <v/>
      </c>
      <c r="B3026" s="29"/>
      <c r="C3026" s="29"/>
      <c r="D3026" s="29"/>
      <c r="E3026" s="51"/>
      <c r="F3026" s="29"/>
      <c r="G3026" s="29"/>
      <c r="H3026" s="29"/>
      <c r="I3026" s="29"/>
      <c r="J3026" s="29"/>
      <c r="K3026" s="29"/>
      <c r="L3026" s="29"/>
      <c r="M3026" s="29"/>
      <c r="N3026" s="29"/>
      <c r="O3026" s="29"/>
      <c r="P3026" s="29"/>
      <c r="Q3026" s="29"/>
      <c r="R3026" s="29"/>
      <c r="S3026" s="29"/>
    </row>
    <row r="3027" spans="1:19">
      <c r="A3027" s="3" t="str">
        <f t="shared" si="47"/>
        <v/>
      </c>
      <c r="B3027" s="29"/>
      <c r="C3027" s="29"/>
      <c r="D3027" s="29"/>
      <c r="E3027" s="51"/>
      <c r="F3027" s="29"/>
      <c r="G3027" s="29"/>
      <c r="H3027" s="29"/>
      <c r="I3027" s="29"/>
      <c r="J3027" s="29"/>
      <c r="K3027" s="29"/>
      <c r="L3027" s="29"/>
      <c r="M3027" s="29"/>
      <c r="N3027" s="29"/>
      <c r="O3027" s="29"/>
      <c r="P3027" s="29"/>
      <c r="Q3027" s="29"/>
      <c r="R3027" s="29"/>
      <c r="S3027" s="29"/>
    </row>
    <row r="3028" spans="1:19">
      <c r="A3028" s="3" t="str">
        <f t="shared" si="47"/>
        <v/>
      </c>
      <c r="B3028" s="29"/>
      <c r="C3028" s="29"/>
      <c r="D3028" s="29"/>
      <c r="E3028" s="51"/>
      <c r="F3028" s="29"/>
      <c r="G3028" s="29"/>
      <c r="H3028" s="29"/>
      <c r="I3028" s="29"/>
      <c r="J3028" s="29"/>
      <c r="K3028" s="29"/>
      <c r="L3028" s="29"/>
      <c r="M3028" s="29"/>
      <c r="N3028" s="29"/>
      <c r="O3028" s="29"/>
      <c r="P3028" s="29"/>
      <c r="Q3028" s="29"/>
      <c r="R3028" s="29"/>
      <c r="S3028" s="29"/>
    </row>
    <row r="3029" spans="1:19">
      <c r="A3029" s="3" t="str">
        <f t="shared" si="47"/>
        <v/>
      </c>
      <c r="B3029" s="29"/>
      <c r="C3029" s="29"/>
      <c r="D3029" s="29"/>
      <c r="E3029" s="51"/>
      <c r="F3029" s="29"/>
      <c r="G3029" s="29"/>
      <c r="H3029" s="29"/>
      <c r="I3029" s="29"/>
      <c r="J3029" s="29"/>
      <c r="K3029" s="29"/>
      <c r="L3029" s="29"/>
      <c r="M3029" s="29"/>
      <c r="N3029" s="29"/>
      <c r="O3029" s="29"/>
      <c r="P3029" s="29"/>
      <c r="Q3029" s="29"/>
      <c r="R3029" s="29"/>
      <c r="S3029" s="29"/>
    </row>
    <row r="3030" spans="1:19">
      <c r="A3030" s="3" t="str">
        <f t="shared" si="47"/>
        <v/>
      </c>
      <c r="B3030" s="29"/>
      <c r="C3030" s="29"/>
      <c r="D3030" s="29"/>
      <c r="E3030" s="51"/>
      <c r="F3030" s="29"/>
      <c r="G3030" s="29"/>
      <c r="H3030" s="29"/>
      <c r="I3030" s="29"/>
      <c r="J3030" s="29"/>
      <c r="K3030" s="29"/>
      <c r="L3030" s="29"/>
      <c r="M3030" s="29"/>
      <c r="N3030" s="29"/>
      <c r="O3030" s="29"/>
      <c r="P3030" s="29"/>
      <c r="Q3030" s="29"/>
      <c r="R3030" s="29"/>
      <c r="S3030" s="29"/>
    </row>
    <row r="3031" spans="1:19">
      <c r="A3031" s="3" t="str">
        <f t="shared" si="47"/>
        <v/>
      </c>
      <c r="B3031" s="29"/>
      <c r="C3031" s="29"/>
      <c r="D3031" s="29"/>
      <c r="E3031" s="51"/>
      <c r="F3031" s="29"/>
      <c r="G3031" s="29"/>
      <c r="H3031" s="29"/>
      <c r="I3031" s="29"/>
      <c r="J3031" s="29"/>
      <c r="K3031" s="29"/>
      <c r="L3031" s="29"/>
      <c r="M3031" s="29"/>
      <c r="N3031" s="29"/>
      <c r="O3031" s="29"/>
      <c r="P3031" s="29"/>
      <c r="Q3031" s="29"/>
      <c r="R3031" s="29"/>
      <c r="S3031" s="29"/>
    </row>
    <row r="3032" spans="1:19">
      <c r="A3032" s="3" t="str">
        <f t="shared" si="47"/>
        <v/>
      </c>
      <c r="B3032" s="29"/>
      <c r="C3032" s="29"/>
      <c r="D3032" s="29"/>
      <c r="E3032" s="51"/>
      <c r="F3032" s="29"/>
      <c r="G3032" s="29"/>
      <c r="H3032" s="29"/>
      <c r="I3032" s="29"/>
      <c r="J3032" s="29"/>
      <c r="K3032" s="29"/>
      <c r="L3032" s="29"/>
      <c r="M3032" s="29"/>
      <c r="N3032" s="29"/>
      <c r="O3032" s="29"/>
      <c r="P3032" s="29"/>
      <c r="Q3032" s="29"/>
      <c r="R3032" s="29"/>
      <c r="S3032" s="29"/>
    </row>
    <row r="3033" spans="1:19">
      <c r="A3033" s="3" t="str">
        <f t="shared" si="47"/>
        <v/>
      </c>
      <c r="B3033" s="29"/>
      <c r="C3033" s="29"/>
      <c r="D3033" s="29"/>
      <c r="E3033" s="51"/>
      <c r="F3033" s="29"/>
      <c r="G3033" s="29"/>
      <c r="H3033" s="29"/>
      <c r="I3033" s="29"/>
      <c r="J3033" s="29"/>
      <c r="K3033" s="29"/>
      <c r="L3033" s="29"/>
      <c r="M3033" s="29"/>
      <c r="N3033" s="29"/>
      <c r="O3033" s="29"/>
      <c r="P3033" s="29"/>
      <c r="Q3033" s="29"/>
      <c r="R3033" s="29"/>
      <c r="S3033" s="29"/>
    </row>
    <row r="3034" spans="1:19">
      <c r="A3034" s="3" t="str">
        <f t="shared" si="47"/>
        <v/>
      </c>
      <c r="B3034" s="29"/>
      <c r="C3034" s="29"/>
      <c r="D3034" s="29"/>
      <c r="E3034" s="51"/>
      <c r="F3034" s="29"/>
      <c r="G3034" s="29"/>
      <c r="H3034" s="29"/>
      <c r="I3034" s="29"/>
      <c r="J3034" s="29"/>
      <c r="K3034" s="29"/>
      <c r="L3034" s="29"/>
      <c r="M3034" s="29"/>
      <c r="N3034" s="29"/>
      <c r="O3034" s="29"/>
      <c r="P3034" s="29"/>
      <c r="Q3034" s="29"/>
      <c r="R3034" s="29"/>
      <c r="S3034" s="29"/>
    </row>
    <row r="3035" spans="1:19">
      <c r="A3035" s="3" t="str">
        <f t="shared" si="47"/>
        <v/>
      </c>
      <c r="B3035" s="29"/>
      <c r="C3035" s="29"/>
      <c r="D3035" s="29"/>
      <c r="E3035" s="51"/>
      <c r="F3035" s="29"/>
      <c r="G3035" s="29"/>
      <c r="H3035" s="29"/>
      <c r="I3035" s="29"/>
      <c r="J3035" s="29"/>
      <c r="K3035" s="29"/>
      <c r="L3035" s="29"/>
      <c r="M3035" s="29"/>
      <c r="N3035" s="29"/>
      <c r="O3035" s="29"/>
      <c r="P3035" s="29"/>
      <c r="Q3035" s="29"/>
      <c r="R3035" s="29"/>
      <c r="S3035" s="29"/>
    </row>
    <row r="3036" spans="1:19">
      <c r="A3036" s="3" t="str">
        <f t="shared" si="47"/>
        <v/>
      </c>
      <c r="B3036" s="29"/>
      <c r="C3036" s="29"/>
      <c r="D3036" s="29"/>
      <c r="E3036" s="51"/>
      <c r="F3036" s="29"/>
      <c r="G3036" s="29"/>
      <c r="H3036" s="29"/>
      <c r="I3036" s="29"/>
      <c r="J3036" s="29"/>
      <c r="K3036" s="29"/>
      <c r="L3036" s="29"/>
      <c r="M3036" s="29"/>
      <c r="N3036" s="29"/>
      <c r="O3036" s="29"/>
      <c r="P3036" s="29"/>
      <c r="Q3036" s="29"/>
      <c r="R3036" s="29"/>
      <c r="S3036" s="29"/>
    </row>
    <row r="3037" spans="1:19">
      <c r="A3037" s="3" t="str">
        <f t="shared" si="47"/>
        <v/>
      </c>
      <c r="B3037" s="29"/>
      <c r="C3037" s="29"/>
      <c r="D3037" s="29"/>
      <c r="E3037" s="51"/>
      <c r="F3037" s="29"/>
      <c r="G3037" s="29"/>
      <c r="H3037" s="29"/>
      <c r="I3037" s="29"/>
      <c r="J3037" s="29"/>
      <c r="K3037" s="29"/>
      <c r="L3037" s="29"/>
      <c r="M3037" s="29"/>
      <c r="N3037" s="29"/>
      <c r="O3037" s="29"/>
      <c r="P3037" s="29"/>
      <c r="Q3037" s="29"/>
      <c r="R3037" s="29"/>
      <c r="S3037" s="29"/>
    </row>
    <row r="3038" spans="1:19">
      <c r="A3038" s="3" t="str">
        <f t="shared" si="47"/>
        <v/>
      </c>
      <c r="B3038" s="29"/>
      <c r="C3038" s="29"/>
      <c r="D3038" s="29"/>
      <c r="E3038" s="51"/>
      <c r="F3038" s="29"/>
      <c r="G3038" s="29"/>
      <c r="H3038" s="29"/>
      <c r="I3038" s="29"/>
      <c r="J3038" s="29"/>
      <c r="K3038" s="29"/>
      <c r="L3038" s="29"/>
      <c r="M3038" s="29"/>
      <c r="N3038" s="29"/>
      <c r="O3038" s="29"/>
      <c r="P3038" s="29"/>
      <c r="Q3038" s="29"/>
      <c r="R3038" s="29"/>
      <c r="S3038" s="29"/>
    </row>
    <row r="3039" spans="1:19">
      <c r="A3039" s="3" t="str">
        <f t="shared" si="47"/>
        <v/>
      </c>
      <c r="B3039" s="29"/>
      <c r="C3039" s="29"/>
      <c r="D3039" s="29"/>
      <c r="E3039" s="51"/>
      <c r="F3039" s="29"/>
      <c r="G3039" s="29"/>
      <c r="H3039" s="29"/>
      <c r="I3039" s="29"/>
      <c r="J3039" s="29"/>
      <c r="K3039" s="29"/>
      <c r="L3039" s="29"/>
      <c r="M3039" s="29"/>
      <c r="N3039" s="29"/>
      <c r="O3039" s="29"/>
      <c r="P3039" s="29"/>
      <c r="Q3039" s="29"/>
      <c r="R3039" s="29"/>
      <c r="S3039" s="29"/>
    </row>
    <row r="3040" spans="1:19">
      <c r="A3040" s="3" t="str">
        <f t="shared" si="47"/>
        <v/>
      </c>
      <c r="B3040" s="29"/>
      <c r="C3040" s="29"/>
      <c r="D3040" s="29"/>
      <c r="E3040" s="51"/>
      <c r="F3040" s="29"/>
      <c r="G3040" s="29"/>
      <c r="H3040" s="29"/>
      <c r="I3040" s="29"/>
      <c r="J3040" s="29"/>
      <c r="K3040" s="29"/>
      <c r="L3040" s="29"/>
      <c r="M3040" s="29"/>
      <c r="N3040" s="29"/>
      <c r="O3040" s="29"/>
      <c r="P3040" s="29"/>
      <c r="Q3040" s="29"/>
      <c r="R3040" s="29"/>
      <c r="S3040" s="29"/>
    </row>
    <row r="3041" spans="1:19">
      <c r="A3041" s="3" t="str">
        <f t="shared" si="47"/>
        <v/>
      </c>
      <c r="B3041" s="29"/>
      <c r="C3041" s="29"/>
      <c r="D3041" s="29"/>
      <c r="E3041" s="51"/>
      <c r="F3041" s="29"/>
      <c r="G3041" s="29"/>
      <c r="H3041" s="29"/>
      <c r="I3041" s="29"/>
      <c r="J3041" s="29"/>
      <c r="K3041" s="29"/>
      <c r="L3041" s="29"/>
      <c r="M3041" s="29"/>
      <c r="N3041" s="29"/>
      <c r="O3041" s="29"/>
      <c r="P3041" s="29"/>
      <c r="Q3041" s="29"/>
      <c r="R3041" s="29"/>
      <c r="S3041" s="29"/>
    </row>
    <row r="3042" spans="1:19">
      <c r="A3042" s="3" t="str">
        <f t="shared" si="47"/>
        <v/>
      </c>
      <c r="B3042" s="29"/>
      <c r="C3042" s="29"/>
      <c r="D3042" s="29"/>
      <c r="E3042" s="51"/>
      <c r="F3042" s="29"/>
      <c r="G3042" s="29"/>
      <c r="H3042" s="29"/>
      <c r="I3042" s="29"/>
      <c r="J3042" s="29"/>
      <c r="K3042" s="29"/>
      <c r="L3042" s="29"/>
      <c r="M3042" s="29"/>
      <c r="N3042" s="29"/>
      <c r="O3042" s="29"/>
      <c r="P3042" s="29"/>
      <c r="Q3042" s="29"/>
      <c r="R3042" s="29"/>
      <c r="S3042" s="29"/>
    </row>
    <row r="3043" spans="1:19">
      <c r="A3043" s="3" t="str">
        <f t="shared" si="47"/>
        <v/>
      </c>
      <c r="B3043" s="29"/>
      <c r="C3043" s="29"/>
      <c r="D3043" s="29"/>
      <c r="E3043" s="51"/>
      <c r="F3043" s="29"/>
      <c r="G3043" s="29"/>
      <c r="H3043" s="29"/>
      <c r="I3043" s="29"/>
      <c r="J3043" s="29"/>
      <c r="K3043" s="29"/>
      <c r="L3043" s="29"/>
      <c r="M3043" s="29"/>
      <c r="N3043" s="29"/>
      <c r="O3043" s="29"/>
      <c r="P3043" s="29"/>
      <c r="Q3043" s="29"/>
      <c r="R3043" s="29"/>
      <c r="S3043" s="29"/>
    </row>
    <row r="3044" spans="1:19">
      <c r="A3044" s="3" t="str">
        <f t="shared" si="47"/>
        <v/>
      </c>
      <c r="B3044" s="29"/>
      <c r="C3044" s="29"/>
      <c r="D3044" s="29"/>
      <c r="E3044" s="51"/>
      <c r="F3044" s="29"/>
      <c r="G3044" s="29"/>
      <c r="H3044" s="29"/>
      <c r="I3044" s="29"/>
      <c r="J3044" s="29"/>
      <c r="K3044" s="29"/>
      <c r="L3044" s="29"/>
      <c r="M3044" s="29"/>
      <c r="N3044" s="29"/>
      <c r="O3044" s="29"/>
      <c r="P3044" s="29"/>
      <c r="Q3044" s="29"/>
      <c r="R3044" s="29"/>
      <c r="S3044" s="29"/>
    </row>
    <row r="3045" spans="1:19">
      <c r="A3045" s="3" t="str">
        <f t="shared" si="47"/>
        <v/>
      </c>
      <c r="B3045" s="29"/>
      <c r="C3045" s="29"/>
      <c r="D3045" s="29"/>
      <c r="E3045" s="51"/>
      <c r="F3045" s="29"/>
      <c r="G3045" s="29"/>
      <c r="H3045" s="29"/>
      <c r="I3045" s="29"/>
      <c r="J3045" s="29"/>
      <c r="K3045" s="29"/>
      <c r="L3045" s="29"/>
      <c r="M3045" s="29"/>
      <c r="N3045" s="29"/>
      <c r="O3045" s="29"/>
      <c r="P3045" s="29"/>
      <c r="Q3045" s="29"/>
      <c r="R3045" s="29"/>
      <c r="S3045" s="29"/>
    </row>
    <row r="3046" spans="1:19">
      <c r="A3046" s="3" t="str">
        <f t="shared" si="47"/>
        <v/>
      </c>
      <c r="B3046" s="29"/>
      <c r="C3046" s="29"/>
      <c r="D3046" s="29"/>
      <c r="E3046" s="51"/>
      <c r="F3046" s="29"/>
      <c r="G3046" s="29"/>
      <c r="H3046" s="29"/>
      <c r="I3046" s="29"/>
      <c r="J3046" s="29"/>
      <c r="K3046" s="29"/>
      <c r="L3046" s="29"/>
      <c r="M3046" s="29"/>
      <c r="N3046" s="29"/>
      <c r="O3046" s="29"/>
      <c r="P3046" s="29"/>
      <c r="Q3046" s="29"/>
      <c r="R3046" s="29"/>
      <c r="S3046" s="29"/>
    </row>
    <row r="3047" spans="1:19">
      <c r="A3047" s="3" t="str">
        <f t="shared" si="47"/>
        <v/>
      </c>
      <c r="B3047" s="29"/>
      <c r="C3047" s="29"/>
      <c r="D3047" s="29"/>
      <c r="E3047" s="51"/>
      <c r="F3047" s="29"/>
      <c r="G3047" s="29"/>
      <c r="H3047" s="29"/>
      <c r="I3047" s="29"/>
      <c r="J3047" s="29"/>
      <c r="K3047" s="29"/>
      <c r="L3047" s="29"/>
      <c r="M3047" s="29"/>
      <c r="N3047" s="29"/>
      <c r="O3047" s="29"/>
      <c r="P3047" s="29"/>
      <c r="Q3047" s="29"/>
      <c r="R3047" s="29"/>
      <c r="S3047" s="29"/>
    </row>
    <row r="3048" spans="1:19">
      <c r="A3048" s="3" t="str">
        <f t="shared" si="47"/>
        <v/>
      </c>
      <c r="B3048" s="29"/>
      <c r="C3048" s="29"/>
      <c r="D3048" s="29"/>
      <c r="E3048" s="51"/>
      <c r="F3048" s="29"/>
      <c r="G3048" s="29"/>
      <c r="H3048" s="29"/>
      <c r="I3048" s="29"/>
      <c r="J3048" s="29"/>
      <c r="K3048" s="29"/>
      <c r="L3048" s="29"/>
      <c r="M3048" s="29"/>
      <c r="N3048" s="29"/>
      <c r="O3048" s="29"/>
      <c r="P3048" s="29"/>
      <c r="Q3048" s="29"/>
      <c r="R3048" s="29"/>
      <c r="S3048" s="29"/>
    </row>
    <row r="3049" spans="1:19">
      <c r="A3049" s="3" t="str">
        <f t="shared" si="47"/>
        <v/>
      </c>
      <c r="B3049" s="29"/>
      <c r="C3049" s="29"/>
      <c r="D3049" s="29"/>
      <c r="E3049" s="51"/>
      <c r="F3049" s="29"/>
      <c r="G3049" s="29"/>
      <c r="H3049" s="29"/>
      <c r="I3049" s="29"/>
      <c r="J3049" s="29"/>
      <c r="K3049" s="29"/>
      <c r="L3049" s="29"/>
      <c r="M3049" s="29"/>
      <c r="N3049" s="29"/>
      <c r="O3049" s="29"/>
      <c r="P3049" s="29"/>
      <c r="Q3049" s="29"/>
      <c r="R3049" s="29"/>
      <c r="S3049" s="29"/>
    </row>
    <row r="3050" spans="1:19">
      <c r="A3050" s="3" t="str">
        <f t="shared" si="47"/>
        <v/>
      </c>
      <c r="B3050" s="29"/>
      <c r="C3050" s="29"/>
      <c r="D3050" s="29"/>
      <c r="E3050" s="51"/>
      <c r="F3050" s="29"/>
      <c r="G3050" s="29"/>
      <c r="H3050" s="29"/>
      <c r="I3050" s="29"/>
      <c r="J3050" s="29"/>
      <c r="K3050" s="29"/>
      <c r="L3050" s="29"/>
      <c r="M3050" s="29"/>
      <c r="N3050" s="29"/>
      <c r="O3050" s="29"/>
      <c r="P3050" s="29"/>
      <c r="Q3050" s="29"/>
      <c r="R3050" s="29"/>
      <c r="S3050" s="29"/>
    </row>
    <row r="3051" spans="1:19">
      <c r="A3051" s="3" t="str">
        <f t="shared" si="47"/>
        <v/>
      </c>
      <c r="B3051" s="29"/>
      <c r="C3051" s="29"/>
      <c r="D3051" s="29"/>
      <c r="E3051" s="51"/>
      <c r="F3051" s="29"/>
      <c r="G3051" s="29"/>
      <c r="H3051" s="29"/>
      <c r="I3051" s="29"/>
      <c r="J3051" s="29"/>
      <c r="K3051" s="29"/>
      <c r="L3051" s="29"/>
      <c r="M3051" s="29"/>
      <c r="N3051" s="29"/>
      <c r="O3051" s="29"/>
      <c r="P3051" s="29"/>
      <c r="Q3051" s="29"/>
      <c r="R3051" s="29"/>
      <c r="S3051" s="29"/>
    </row>
    <row r="3052" spans="1:19">
      <c r="A3052" s="3" t="str">
        <f t="shared" si="47"/>
        <v/>
      </c>
      <c r="B3052" s="29"/>
      <c r="C3052" s="29"/>
      <c r="D3052" s="29"/>
      <c r="E3052" s="51"/>
      <c r="F3052" s="29"/>
      <c r="G3052" s="29"/>
      <c r="H3052" s="29"/>
      <c r="I3052" s="29"/>
      <c r="J3052" s="29"/>
      <c r="K3052" s="29"/>
      <c r="L3052" s="29"/>
      <c r="M3052" s="29"/>
      <c r="N3052" s="29"/>
      <c r="O3052" s="29"/>
      <c r="P3052" s="29"/>
      <c r="Q3052" s="29"/>
      <c r="R3052" s="29"/>
      <c r="S3052" s="29"/>
    </row>
    <row r="3053" spans="1:19">
      <c r="A3053" s="3" t="str">
        <f t="shared" si="47"/>
        <v/>
      </c>
      <c r="B3053" s="29"/>
      <c r="C3053" s="29"/>
      <c r="D3053" s="29"/>
      <c r="E3053" s="51"/>
      <c r="F3053" s="29"/>
      <c r="G3053" s="29"/>
      <c r="H3053" s="29"/>
      <c r="I3053" s="29"/>
      <c r="J3053" s="29"/>
      <c r="K3053" s="29"/>
      <c r="L3053" s="29"/>
      <c r="M3053" s="29"/>
      <c r="N3053" s="29"/>
      <c r="O3053" s="29"/>
      <c r="P3053" s="29"/>
      <c r="Q3053" s="29"/>
      <c r="R3053" s="29"/>
      <c r="S3053" s="29"/>
    </row>
    <row r="3054" spans="1:19">
      <c r="A3054" s="3" t="str">
        <f t="shared" si="47"/>
        <v/>
      </c>
      <c r="B3054" s="29"/>
      <c r="C3054" s="29"/>
      <c r="D3054" s="29"/>
      <c r="E3054" s="51"/>
      <c r="F3054" s="29"/>
      <c r="G3054" s="29"/>
      <c r="H3054" s="29"/>
      <c r="I3054" s="29"/>
      <c r="J3054" s="29"/>
      <c r="K3054" s="29"/>
      <c r="L3054" s="29"/>
      <c r="M3054" s="29"/>
      <c r="N3054" s="29"/>
      <c r="O3054" s="29"/>
      <c r="P3054" s="29"/>
      <c r="Q3054" s="29"/>
      <c r="R3054" s="29"/>
      <c r="S3054" s="29"/>
    </row>
    <row r="3055" spans="1:19">
      <c r="A3055" s="3" t="str">
        <f t="shared" si="47"/>
        <v/>
      </c>
      <c r="B3055" s="29"/>
      <c r="C3055" s="29"/>
      <c r="D3055" s="29"/>
      <c r="E3055" s="51"/>
      <c r="F3055" s="29"/>
      <c r="G3055" s="29"/>
      <c r="H3055" s="29"/>
      <c r="I3055" s="29"/>
      <c r="J3055" s="29"/>
      <c r="K3055" s="29"/>
      <c r="L3055" s="29"/>
      <c r="M3055" s="29"/>
      <c r="N3055" s="29"/>
      <c r="O3055" s="29"/>
      <c r="P3055" s="29"/>
      <c r="Q3055" s="29"/>
      <c r="R3055" s="29"/>
      <c r="S3055" s="29"/>
    </row>
    <row r="3056" spans="1:19">
      <c r="A3056" s="3" t="str">
        <f t="shared" si="47"/>
        <v/>
      </c>
      <c r="B3056" s="29"/>
      <c r="C3056" s="29"/>
      <c r="D3056" s="29"/>
      <c r="E3056" s="51"/>
      <c r="F3056" s="29"/>
      <c r="G3056" s="29"/>
      <c r="H3056" s="29"/>
      <c r="I3056" s="29"/>
      <c r="J3056" s="29"/>
      <c r="K3056" s="29"/>
      <c r="L3056" s="29"/>
      <c r="M3056" s="29"/>
      <c r="N3056" s="29"/>
      <c r="O3056" s="29"/>
      <c r="P3056" s="29"/>
      <c r="Q3056" s="29"/>
      <c r="R3056" s="29"/>
      <c r="S3056" s="29"/>
    </row>
    <row r="3057" spans="1:19">
      <c r="A3057" s="3" t="str">
        <f t="shared" si="47"/>
        <v/>
      </c>
      <c r="B3057" s="29"/>
      <c r="C3057" s="29"/>
      <c r="D3057" s="29"/>
      <c r="E3057" s="51"/>
      <c r="F3057" s="29"/>
      <c r="G3057" s="29"/>
      <c r="H3057" s="29"/>
      <c r="I3057" s="29"/>
      <c r="J3057" s="29"/>
      <c r="K3057" s="29"/>
      <c r="L3057" s="29"/>
      <c r="M3057" s="29"/>
      <c r="N3057" s="29"/>
      <c r="O3057" s="29"/>
      <c r="P3057" s="29"/>
      <c r="Q3057" s="29"/>
      <c r="R3057" s="29"/>
      <c r="S3057" s="29"/>
    </row>
    <row r="3058" spans="1:19">
      <c r="A3058" s="3" t="str">
        <f t="shared" si="47"/>
        <v/>
      </c>
      <c r="B3058" s="29"/>
      <c r="C3058" s="29"/>
      <c r="D3058" s="29"/>
      <c r="E3058" s="51"/>
      <c r="F3058" s="29"/>
      <c r="G3058" s="29"/>
      <c r="H3058" s="29"/>
      <c r="I3058" s="29"/>
      <c r="J3058" s="29"/>
      <c r="K3058" s="29"/>
      <c r="L3058" s="29"/>
      <c r="M3058" s="29"/>
      <c r="N3058" s="29"/>
      <c r="O3058" s="29"/>
      <c r="P3058" s="29"/>
      <c r="Q3058" s="29"/>
      <c r="R3058" s="29"/>
      <c r="S3058" s="29"/>
    </row>
    <row r="3059" spans="1:19">
      <c r="A3059" s="3" t="str">
        <f t="shared" si="47"/>
        <v/>
      </c>
      <c r="B3059" s="29"/>
      <c r="C3059" s="29"/>
      <c r="D3059" s="29"/>
      <c r="E3059" s="51"/>
      <c r="F3059" s="29"/>
      <c r="G3059" s="29"/>
      <c r="H3059" s="29"/>
      <c r="I3059" s="29"/>
      <c r="J3059" s="29"/>
      <c r="K3059" s="29"/>
      <c r="L3059" s="29"/>
      <c r="M3059" s="29"/>
      <c r="N3059" s="29"/>
      <c r="O3059" s="29"/>
      <c r="P3059" s="29"/>
      <c r="Q3059" s="29"/>
      <c r="R3059" s="29"/>
      <c r="S3059" s="29"/>
    </row>
    <row r="3060" spans="1:19">
      <c r="A3060" s="3" t="str">
        <f t="shared" si="47"/>
        <v/>
      </c>
      <c r="B3060" s="29"/>
      <c r="C3060" s="29"/>
      <c r="D3060" s="29"/>
      <c r="E3060" s="51"/>
      <c r="F3060" s="29"/>
      <c r="G3060" s="29"/>
      <c r="H3060" s="29"/>
      <c r="I3060" s="29"/>
      <c r="J3060" s="29"/>
      <c r="K3060" s="29"/>
      <c r="L3060" s="29"/>
      <c r="M3060" s="29"/>
      <c r="N3060" s="29"/>
      <c r="O3060" s="29"/>
      <c r="P3060" s="29"/>
      <c r="Q3060" s="29"/>
      <c r="R3060" s="29"/>
      <c r="S3060" s="29"/>
    </row>
    <row r="3061" spans="1:19">
      <c r="A3061" s="3" t="str">
        <f t="shared" si="47"/>
        <v/>
      </c>
      <c r="B3061" s="29"/>
      <c r="C3061" s="29"/>
      <c r="D3061" s="29"/>
      <c r="E3061" s="51"/>
      <c r="F3061" s="29"/>
      <c r="G3061" s="29"/>
      <c r="H3061" s="29"/>
      <c r="I3061" s="29"/>
      <c r="J3061" s="29"/>
      <c r="K3061" s="29"/>
      <c r="L3061" s="29"/>
      <c r="M3061" s="29"/>
      <c r="N3061" s="29"/>
      <c r="O3061" s="29"/>
      <c r="P3061" s="29"/>
      <c r="Q3061" s="29"/>
      <c r="R3061" s="29"/>
      <c r="S3061" s="29"/>
    </row>
    <row r="3062" spans="1:19">
      <c r="A3062" s="3" t="str">
        <f t="shared" si="47"/>
        <v/>
      </c>
      <c r="B3062" s="29"/>
      <c r="C3062" s="29"/>
      <c r="D3062" s="29"/>
      <c r="E3062" s="51"/>
      <c r="F3062" s="29"/>
      <c r="G3062" s="29"/>
      <c r="H3062" s="29"/>
      <c r="I3062" s="29"/>
      <c r="J3062" s="29"/>
      <c r="K3062" s="29"/>
      <c r="L3062" s="29"/>
      <c r="M3062" s="29"/>
      <c r="N3062" s="29"/>
      <c r="O3062" s="29"/>
      <c r="P3062" s="29"/>
      <c r="Q3062" s="29"/>
      <c r="R3062" s="29"/>
      <c r="S3062" s="29"/>
    </row>
    <row r="3063" spans="1:19">
      <c r="A3063" s="3" t="str">
        <f t="shared" si="47"/>
        <v/>
      </c>
      <c r="B3063" s="29"/>
      <c r="C3063" s="29"/>
      <c r="D3063" s="29"/>
      <c r="E3063" s="51"/>
      <c r="F3063" s="29"/>
      <c r="G3063" s="29"/>
      <c r="H3063" s="29"/>
      <c r="I3063" s="29"/>
      <c r="J3063" s="29"/>
      <c r="K3063" s="29"/>
      <c r="L3063" s="29"/>
      <c r="M3063" s="29"/>
      <c r="N3063" s="29"/>
      <c r="O3063" s="29"/>
      <c r="P3063" s="29"/>
      <c r="Q3063" s="29"/>
      <c r="R3063" s="29"/>
      <c r="S3063" s="29"/>
    </row>
    <row r="3064" spans="1:19">
      <c r="A3064" s="3" t="str">
        <f t="shared" si="47"/>
        <v/>
      </c>
      <c r="B3064" s="29"/>
      <c r="C3064" s="29"/>
      <c r="D3064" s="29"/>
      <c r="E3064" s="51"/>
      <c r="F3064" s="29"/>
      <c r="G3064" s="29"/>
      <c r="H3064" s="29"/>
      <c r="I3064" s="29"/>
      <c r="J3064" s="29"/>
      <c r="K3064" s="29"/>
      <c r="L3064" s="29"/>
      <c r="M3064" s="29"/>
      <c r="N3064" s="29"/>
      <c r="O3064" s="29"/>
      <c r="P3064" s="29"/>
      <c r="Q3064" s="29"/>
      <c r="R3064" s="29"/>
      <c r="S3064" s="29"/>
    </row>
    <row r="3065" spans="1:19">
      <c r="A3065" s="3" t="str">
        <f t="shared" si="47"/>
        <v/>
      </c>
      <c r="B3065" s="29"/>
      <c r="C3065" s="29"/>
      <c r="D3065" s="29"/>
      <c r="E3065" s="51"/>
      <c r="F3065" s="29"/>
      <c r="G3065" s="29"/>
      <c r="H3065" s="29"/>
      <c r="I3065" s="29"/>
      <c r="J3065" s="29"/>
      <c r="K3065" s="29"/>
      <c r="L3065" s="29"/>
      <c r="M3065" s="29"/>
      <c r="N3065" s="29"/>
      <c r="O3065" s="29"/>
      <c r="P3065" s="29"/>
      <c r="Q3065" s="29"/>
      <c r="R3065" s="29"/>
      <c r="S3065" s="29"/>
    </row>
    <row r="3066" spans="1:19">
      <c r="A3066" s="3" t="str">
        <f t="shared" si="47"/>
        <v/>
      </c>
      <c r="B3066" s="29"/>
      <c r="C3066" s="29"/>
      <c r="D3066" s="29"/>
      <c r="E3066" s="51"/>
      <c r="F3066" s="29"/>
      <c r="G3066" s="29"/>
      <c r="H3066" s="29"/>
      <c r="I3066" s="29"/>
      <c r="J3066" s="29"/>
      <c r="K3066" s="29"/>
      <c r="L3066" s="29"/>
      <c r="M3066" s="29"/>
      <c r="N3066" s="29"/>
      <c r="O3066" s="29"/>
      <c r="P3066" s="29"/>
      <c r="Q3066" s="29"/>
      <c r="R3066" s="29"/>
      <c r="S3066" s="29"/>
    </row>
    <row r="3067" spans="1:19">
      <c r="A3067" s="3" t="str">
        <f t="shared" si="47"/>
        <v/>
      </c>
      <c r="B3067" s="29"/>
      <c r="C3067" s="29"/>
      <c r="D3067" s="29"/>
      <c r="E3067" s="51"/>
      <c r="F3067" s="29"/>
      <c r="G3067" s="29"/>
      <c r="H3067" s="29"/>
      <c r="I3067" s="29"/>
      <c r="J3067" s="29"/>
      <c r="K3067" s="29"/>
      <c r="L3067" s="29"/>
      <c r="M3067" s="29"/>
      <c r="N3067" s="29"/>
      <c r="O3067" s="29"/>
      <c r="P3067" s="29"/>
      <c r="Q3067" s="29"/>
      <c r="R3067" s="29"/>
      <c r="S3067" s="29"/>
    </row>
    <row r="3068" spans="1:19">
      <c r="A3068" s="3" t="str">
        <f t="shared" si="47"/>
        <v/>
      </c>
      <c r="B3068" s="29"/>
      <c r="C3068" s="29"/>
      <c r="D3068" s="29"/>
      <c r="E3068" s="51"/>
      <c r="F3068" s="29"/>
      <c r="G3068" s="29"/>
      <c r="H3068" s="29"/>
      <c r="I3068" s="29"/>
      <c r="J3068" s="29"/>
      <c r="K3068" s="29"/>
      <c r="L3068" s="29"/>
      <c r="M3068" s="29"/>
      <c r="N3068" s="29"/>
      <c r="O3068" s="29"/>
      <c r="P3068" s="29"/>
      <c r="Q3068" s="29"/>
      <c r="R3068" s="29"/>
      <c r="S3068" s="29"/>
    </row>
    <row r="3069" spans="1:19">
      <c r="A3069" s="3" t="str">
        <f t="shared" si="47"/>
        <v/>
      </c>
      <c r="B3069" s="29"/>
      <c r="C3069" s="29"/>
      <c r="D3069" s="29"/>
      <c r="E3069" s="51"/>
      <c r="F3069" s="29"/>
      <c r="G3069" s="29"/>
      <c r="H3069" s="29"/>
      <c r="I3069" s="29"/>
      <c r="J3069" s="29"/>
      <c r="K3069" s="29"/>
      <c r="L3069" s="29"/>
      <c r="M3069" s="29"/>
      <c r="N3069" s="29"/>
      <c r="O3069" s="29"/>
      <c r="P3069" s="29"/>
      <c r="Q3069" s="29"/>
      <c r="R3069" s="29"/>
      <c r="S3069" s="29"/>
    </row>
    <row r="3070" spans="1:19">
      <c r="A3070" s="3" t="str">
        <f t="shared" si="47"/>
        <v/>
      </c>
      <c r="B3070" s="29"/>
      <c r="C3070" s="29"/>
      <c r="D3070" s="29"/>
      <c r="E3070" s="51"/>
      <c r="F3070" s="29"/>
      <c r="G3070" s="29"/>
      <c r="H3070" s="29"/>
      <c r="I3070" s="29"/>
      <c r="J3070" s="29"/>
      <c r="K3070" s="29"/>
      <c r="L3070" s="29"/>
      <c r="M3070" s="29"/>
      <c r="N3070" s="29"/>
      <c r="O3070" s="29"/>
      <c r="P3070" s="29"/>
      <c r="Q3070" s="29"/>
      <c r="R3070" s="29"/>
      <c r="S3070" s="29"/>
    </row>
    <row r="3071" spans="1:19">
      <c r="A3071" s="3" t="str">
        <f t="shared" si="47"/>
        <v/>
      </c>
      <c r="B3071" s="29"/>
      <c r="C3071" s="29"/>
      <c r="D3071" s="29"/>
      <c r="E3071" s="51"/>
      <c r="F3071" s="29"/>
      <c r="G3071" s="29"/>
      <c r="H3071" s="29"/>
      <c r="I3071" s="29"/>
      <c r="J3071" s="29"/>
      <c r="K3071" s="29"/>
      <c r="L3071" s="29"/>
      <c r="M3071" s="29"/>
      <c r="N3071" s="29"/>
      <c r="O3071" s="29"/>
      <c r="P3071" s="29"/>
      <c r="Q3071" s="29"/>
      <c r="R3071" s="29"/>
      <c r="S3071" s="29"/>
    </row>
    <row r="3072" spans="1:19">
      <c r="A3072" s="3" t="str">
        <f t="shared" si="47"/>
        <v/>
      </c>
      <c r="B3072" s="29"/>
      <c r="C3072" s="29"/>
      <c r="D3072" s="29"/>
      <c r="E3072" s="51"/>
      <c r="F3072" s="29"/>
      <c r="G3072" s="29"/>
      <c r="H3072" s="29"/>
      <c r="I3072" s="29"/>
      <c r="J3072" s="29"/>
      <c r="K3072" s="29"/>
      <c r="L3072" s="29"/>
      <c r="M3072" s="29"/>
      <c r="N3072" s="29"/>
      <c r="O3072" s="29"/>
      <c r="P3072" s="29"/>
      <c r="Q3072" s="29"/>
      <c r="R3072" s="29"/>
      <c r="S3072" s="29"/>
    </row>
    <row r="3073" spans="1:19">
      <c r="A3073" s="3" t="str">
        <f t="shared" si="47"/>
        <v/>
      </c>
      <c r="B3073" s="29"/>
      <c r="C3073" s="29"/>
      <c r="D3073" s="29"/>
      <c r="E3073" s="51"/>
      <c r="F3073" s="29"/>
      <c r="G3073" s="29"/>
      <c r="H3073" s="29"/>
      <c r="I3073" s="29"/>
      <c r="J3073" s="29"/>
      <c r="K3073" s="29"/>
      <c r="L3073" s="29"/>
      <c r="M3073" s="29"/>
      <c r="N3073" s="29"/>
      <c r="O3073" s="29"/>
      <c r="P3073" s="29"/>
      <c r="Q3073" s="29"/>
      <c r="R3073" s="29"/>
      <c r="S3073" s="29"/>
    </row>
    <row r="3074" spans="1:19">
      <c r="A3074" s="3" t="str">
        <f t="shared" si="47"/>
        <v/>
      </c>
      <c r="B3074" s="29"/>
      <c r="C3074" s="29"/>
      <c r="D3074" s="29"/>
      <c r="E3074" s="51"/>
      <c r="F3074" s="29"/>
      <c r="G3074" s="29"/>
      <c r="H3074" s="29"/>
      <c r="I3074" s="29"/>
      <c r="J3074" s="29"/>
      <c r="K3074" s="29"/>
      <c r="L3074" s="29"/>
      <c r="M3074" s="29"/>
      <c r="N3074" s="29"/>
      <c r="O3074" s="29"/>
      <c r="P3074" s="29"/>
      <c r="Q3074" s="29"/>
      <c r="R3074" s="29"/>
      <c r="S3074" s="29"/>
    </row>
    <row r="3075" spans="1:19">
      <c r="A3075" s="3" t="str">
        <f t="shared" si="47"/>
        <v/>
      </c>
      <c r="B3075" s="29"/>
      <c r="C3075" s="29"/>
      <c r="D3075" s="29"/>
      <c r="E3075" s="51"/>
      <c r="F3075" s="29"/>
      <c r="G3075" s="29"/>
      <c r="H3075" s="29"/>
      <c r="I3075" s="29"/>
      <c r="J3075" s="29"/>
      <c r="K3075" s="29"/>
      <c r="L3075" s="29"/>
      <c r="M3075" s="29"/>
      <c r="N3075" s="29"/>
      <c r="O3075" s="29"/>
      <c r="P3075" s="29"/>
      <c r="Q3075" s="29"/>
      <c r="R3075" s="29"/>
      <c r="S3075" s="29"/>
    </row>
    <row r="3076" spans="1:19">
      <c r="A3076" s="3" t="str">
        <f t="shared" ref="A3076:A3139" si="48">F3076&amp;G3076&amp;IF(ISBLANK(E3076),"",IF(LEN(B3076)&lt;11,TEXT(E3076,"00000000000"),E3076))</f>
        <v/>
      </c>
      <c r="B3076" s="29"/>
      <c r="C3076" s="29"/>
      <c r="D3076" s="29"/>
      <c r="E3076" s="51"/>
      <c r="F3076" s="29"/>
      <c r="G3076" s="29"/>
      <c r="H3076" s="29"/>
      <c r="I3076" s="29"/>
      <c r="J3076" s="29"/>
      <c r="K3076" s="29"/>
      <c r="L3076" s="29"/>
      <c r="M3076" s="29"/>
      <c r="N3076" s="29"/>
      <c r="O3076" s="29"/>
      <c r="P3076" s="29"/>
      <c r="Q3076" s="29"/>
      <c r="R3076" s="29"/>
      <c r="S3076" s="29"/>
    </row>
    <row r="3077" spans="1:19">
      <c r="A3077" s="3" t="str">
        <f t="shared" si="48"/>
        <v/>
      </c>
      <c r="B3077" s="29"/>
      <c r="C3077" s="29"/>
      <c r="D3077" s="29"/>
      <c r="E3077" s="51"/>
      <c r="F3077" s="29"/>
      <c r="G3077" s="29"/>
      <c r="H3077" s="29"/>
      <c r="I3077" s="29"/>
      <c r="J3077" s="29"/>
      <c r="K3077" s="29"/>
      <c r="L3077" s="29"/>
      <c r="M3077" s="29"/>
      <c r="N3077" s="29"/>
      <c r="O3077" s="29"/>
      <c r="P3077" s="29"/>
      <c r="Q3077" s="29"/>
      <c r="R3077" s="29"/>
      <c r="S3077" s="29"/>
    </row>
    <row r="3078" spans="1:19">
      <c r="A3078" s="3" t="str">
        <f t="shared" si="48"/>
        <v/>
      </c>
      <c r="B3078" s="29"/>
      <c r="C3078" s="29"/>
      <c r="D3078" s="29"/>
      <c r="E3078" s="51"/>
      <c r="F3078" s="29"/>
      <c r="G3078" s="29"/>
      <c r="H3078" s="29"/>
      <c r="I3078" s="29"/>
      <c r="J3078" s="29"/>
      <c r="K3078" s="29"/>
      <c r="L3078" s="29"/>
      <c r="M3078" s="29"/>
      <c r="N3078" s="29"/>
      <c r="O3078" s="29"/>
      <c r="P3078" s="29"/>
      <c r="Q3078" s="29"/>
      <c r="R3078" s="29"/>
      <c r="S3078" s="29"/>
    </row>
    <row r="3079" spans="1:19">
      <c r="A3079" s="3" t="str">
        <f t="shared" si="48"/>
        <v/>
      </c>
      <c r="B3079" s="29"/>
      <c r="C3079" s="29"/>
      <c r="D3079" s="29"/>
      <c r="E3079" s="51"/>
      <c r="F3079" s="29"/>
      <c r="G3079" s="29"/>
      <c r="H3079" s="29"/>
      <c r="I3079" s="29"/>
      <c r="J3079" s="29"/>
      <c r="K3079" s="29"/>
      <c r="L3079" s="29"/>
      <c r="M3079" s="29"/>
      <c r="N3079" s="29"/>
      <c r="O3079" s="29"/>
      <c r="P3079" s="29"/>
      <c r="Q3079" s="29"/>
      <c r="R3079" s="29"/>
      <c r="S3079" s="29"/>
    </row>
    <row r="3080" spans="1:19">
      <c r="A3080" s="3" t="str">
        <f t="shared" si="48"/>
        <v/>
      </c>
      <c r="B3080" s="29"/>
      <c r="C3080" s="29"/>
      <c r="D3080" s="29"/>
      <c r="E3080" s="51"/>
      <c r="F3080" s="29"/>
      <c r="G3080" s="29"/>
      <c r="H3080" s="29"/>
      <c r="I3080" s="29"/>
      <c r="J3080" s="29"/>
      <c r="K3080" s="29"/>
      <c r="L3080" s="29"/>
      <c r="M3080" s="29"/>
      <c r="N3080" s="29"/>
      <c r="O3080" s="29"/>
      <c r="P3080" s="29"/>
      <c r="Q3080" s="29"/>
      <c r="R3080" s="29"/>
      <c r="S3080" s="29"/>
    </row>
    <row r="3081" spans="1:19">
      <c r="A3081" s="3" t="str">
        <f t="shared" si="48"/>
        <v/>
      </c>
      <c r="B3081" s="29"/>
      <c r="C3081" s="29"/>
      <c r="D3081" s="29"/>
      <c r="E3081" s="51"/>
      <c r="F3081" s="29"/>
      <c r="G3081" s="29"/>
      <c r="H3081" s="29"/>
      <c r="I3081" s="29"/>
      <c r="J3081" s="29"/>
      <c r="K3081" s="29"/>
      <c r="L3081" s="29"/>
      <c r="M3081" s="29"/>
      <c r="N3081" s="29"/>
      <c r="O3081" s="29"/>
      <c r="P3081" s="29"/>
      <c r="Q3081" s="29"/>
      <c r="R3081" s="29"/>
      <c r="S3081" s="29"/>
    </row>
    <row r="3082" spans="1:19">
      <c r="A3082" s="3" t="str">
        <f t="shared" si="48"/>
        <v/>
      </c>
      <c r="B3082" s="29"/>
      <c r="C3082" s="29"/>
      <c r="D3082" s="29"/>
      <c r="E3082" s="51"/>
      <c r="F3082" s="29"/>
      <c r="G3082" s="29"/>
      <c r="H3082" s="29"/>
      <c r="I3082" s="29"/>
      <c r="J3082" s="29"/>
      <c r="K3082" s="29"/>
      <c r="L3082" s="29"/>
      <c r="M3082" s="29"/>
      <c r="N3082" s="29"/>
      <c r="O3082" s="29"/>
      <c r="P3082" s="29"/>
      <c r="Q3082" s="29"/>
      <c r="R3082" s="29"/>
      <c r="S3082" s="29"/>
    </row>
    <row r="3083" spans="1:19">
      <c r="A3083" s="3" t="str">
        <f t="shared" si="48"/>
        <v/>
      </c>
      <c r="B3083" s="29"/>
      <c r="C3083" s="29"/>
      <c r="D3083" s="29"/>
      <c r="E3083" s="51"/>
      <c r="F3083" s="29"/>
      <c r="G3083" s="29"/>
      <c r="H3083" s="29"/>
      <c r="I3083" s="29"/>
      <c r="J3083" s="29"/>
      <c r="K3083" s="29"/>
      <c r="L3083" s="29"/>
      <c r="M3083" s="29"/>
      <c r="N3083" s="29"/>
      <c r="O3083" s="29"/>
      <c r="P3083" s="29"/>
      <c r="Q3083" s="29"/>
      <c r="R3083" s="29"/>
      <c r="S3083" s="29"/>
    </row>
    <row r="3084" spans="1:19">
      <c r="A3084" s="3" t="str">
        <f t="shared" si="48"/>
        <v/>
      </c>
      <c r="B3084" s="29"/>
      <c r="C3084" s="29"/>
      <c r="D3084" s="29"/>
      <c r="E3084" s="51"/>
      <c r="F3084" s="29"/>
      <c r="G3084" s="29"/>
      <c r="H3084" s="29"/>
      <c r="I3084" s="29"/>
      <c r="J3084" s="29"/>
      <c r="K3084" s="29"/>
      <c r="L3084" s="29"/>
      <c r="M3084" s="29"/>
      <c r="N3084" s="29"/>
      <c r="O3084" s="29"/>
      <c r="P3084" s="29"/>
      <c r="Q3084" s="29"/>
      <c r="R3084" s="29"/>
      <c r="S3084" s="29"/>
    </row>
    <row r="3085" spans="1:19">
      <c r="A3085" s="3" t="str">
        <f t="shared" si="48"/>
        <v/>
      </c>
      <c r="B3085" s="29"/>
      <c r="C3085" s="29"/>
      <c r="D3085" s="29"/>
      <c r="E3085" s="51"/>
      <c r="F3085" s="29"/>
      <c r="G3085" s="29"/>
      <c r="H3085" s="29"/>
      <c r="I3085" s="29"/>
      <c r="J3085" s="29"/>
      <c r="K3085" s="29"/>
      <c r="L3085" s="29"/>
      <c r="M3085" s="29"/>
      <c r="N3085" s="29"/>
      <c r="O3085" s="29"/>
      <c r="P3085" s="29"/>
      <c r="Q3085" s="29"/>
      <c r="R3085" s="29"/>
      <c r="S3085" s="29"/>
    </row>
    <row r="3086" spans="1:19">
      <c r="A3086" s="3" t="str">
        <f t="shared" si="48"/>
        <v/>
      </c>
      <c r="B3086" s="29"/>
      <c r="C3086" s="29"/>
      <c r="D3086" s="29"/>
      <c r="E3086" s="51"/>
      <c r="F3086" s="29"/>
      <c r="G3086" s="29"/>
      <c r="H3086" s="29"/>
      <c r="I3086" s="29"/>
      <c r="J3086" s="29"/>
      <c r="K3086" s="29"/>
      <c r="L3086" s="29"/>
      <c r="M3086" s="29"/>
      <c r="N3086" s="29"/>
      <c r="O3086" s="29"/>
      <c r="P3086" s="29"/>
      <c r="Q3086" s="29"/>
      <c r="R3086" s="29"/>
      <c r="S3086" s="29"/>
    </row>
    <row r="3087" spans="1:19">
      <c r="A3087" s="3" t="str">
        <f t="shared" si="48"/>
        <v/>
      </c>
      <c r="B3087" s="29"/>
      <c r="C3087" s="29"/>
      <c r="D3087" s="29"/>
      <c r="E3087" s="51"/>
      <c r="F3087" s="29"/>
      <c r="G3087" s="29"/>
      <c r="H3087" s="29"/>
      <c r="I3087" s="29"/>
      <c r="J3087" s="29"/>
      <c r="K3087" s="29"/>
      <c r="L3087" s="29"/>
      <c r="M3087" s="29"/>
      <c r="N3087" s="29"/>
      <c r="O3087" s="29"/>
      <c r="P3087" s="29"/>
      <c r="Q3087" s="29"/>
      <c r="R3087" s="29"/>
      <c r="S3087" s="29"/>
    </row>
    <row r="3088" spans="1:19">
      <c r="A3088" s="3" t="str">
        <f t="shared" si="48"/>
        <v/>
      </c>
      <c r="B3088" s="29"/>
      <c r="C3088" s="29"/>
      <c r="D3088" s="29"/>
      <c r="E3088" s="51"/>
      <c r="F3088" s="29"/>
      <c r="G3088" s="29"/>
      <c r="H3088" s="29"/>
      <c r="I3088" s="29"/>
      <c r="J3088" s="29"/>
      <c r="K3088" s="29"/>
      <c r="L3088" s="29"/>
      <c r="M3088" s="29"/>
      <c r="N3088" s="29"/>
      <c r="O3088" s="29"/>
      <c r="P3088" s="29"/>
      <c r="Q3088" s="29"/>
      <c r="R3088" s="29"/>
      <c r="S3088" s="29"/>
    </row>
    <row r="3089" spans="1:19">
      <c r="A3089" s="3" t="str">
        <f t="shared" si="48"/>
        <v/>
      </c>
      <c r="B3089" s="29"/>
      <c r="C3089" s="29"/>
      <c r="D3089" s="29"/>
      <c r="E3089" s="51"/>
      <c r="F3089" s="29"/>
      <c r="G3089" s="29"/>
      <c r="H3089" s="29"/>
      <c r="I3089" s="29"/>
      <c r="J3089" s="29"/>
      <c r="K3089" s="29"/>
      <c r="L3089" s="29"/>
      <c r="M3089" s="29"/>
      <c r="N3089" s="29"/>
      <c r="O3089" s="29"/>
      <c r="P3089" s="29"/>
      <c r="Q3089" s="29"/>
      <c r="R3089" s="29"/>
      <c r="S3089" s="29"/>
    </row>
    <row r="3090" spans="1:19">
      <c r="A3090" s="3" t="str">
        <f t="shared" si="48"/>
        <v/>
      </c>
      <c r="B3090" s="29"/>
      <c r="C3090" s="29"/>
      <c r="D3090" s="29"/>
      <c r="E3090" s="51"/>
      <c r="F3090" s="29"/>
      <c r="G3090" s="29"/>
      <c r="H3090" s="29"/>
      <c r="I3090" s="29"/>
      <c r="J3090" s="29"/>
      <c r="K3090" s="29"/>
      <c r="L3090" s="29"/>
      <c r="M3090" s="29"/>
      <c r="N3090" s="29"/>
      <c r="O3090" s="29"/>
      <c r="P3090" s="29"/>
      <c r="Q3090" s="29"/>
      <c r="R3090" s="29"/>
      <c r="S3090" s="29"/>
    </row>
    <row r="3091" spans="1:19">
      <c r="A3091" s="3" t="str">
        <f t="shared" si="48"/>
        <v/>
      </c>
      <c r="B3091" s="29"/>
      <c r="C3091" s="29"/>
      <c r="D3091" s="29"/>
      <c r="E3091" s="51"/>
      <c r="F3091" s="29"/>
      <c r="G3091" s="29"/>
      <c r="H3091" s="29"/>
      <c r="I3091" s="29"/>
      <c r="J3091" s="29"/>
      <c r="K3091" s="29"/>
      <c r="L3091" s="29"/>
      <c r="M3091" s="29"/>
      <c r="N3091" s="29"/>
      <c r="O3091" s="29"/>
      <c r="P3091" s="29"/>
      <c r="Q3091" s="29"/>
      <c r="R3091" s="29"/>
      <c r="S3091" s="29"/>
    </row>
    <row r="3092" spans="1:19">
      <c r="A3092" s="3" t="str">
        <f t="shared" si="48"/>
        <v/>
      </c>
      <c r="B3092" s="29"/>
      <c r="C3092" s="29"/>
      <c r="D3092" s="29"/>
      <c r="E3092" s="51"/>
      <c r="F3092" s="29"/>
      <c r="G3092" s="29"/>
      <c r="H3092" s="29"/>
      <c r="I3092" s="29"/>
      <c r="J3092" s="29"/>
      <c r="K3092" s="29"/>
      <c r="L3092" s="29"/>
      <c r="M3092" s="29"/>
      <c r="N3092" s="29"/>
      <c r="O3092" s="29"/>
      <c r="P3092" s="29"/>
      <c r="Q3092" s="29"/>
      <c r="R3092" s="29"/>
      <c r="S3092" s="29"/>
    </row>
    <row r="3093" spans="1:19">
      <c r="A3093" s="3" t="str">
        <f t="shared" si="48"/>
        <v/>
      </c>
      <c r="B3093" s="29"/>
      <c r="C3093" s="29"/>
      <c r="D3093" s="29"/>
      <c r="E3093" s="51"/>
      <c r="F3093" s="29"/>
      <c r="G3093" s="29"/>
      <c r="H3093" s="29"/>
      <c r="I3093" s="29"/>
      <c r="J3093" s="29"/>
      <c r="K3093" s="29"/>
      <c r="L3093" s="29"/>
      <c r="M3093" s="29"/>
      <c r="N3093" s="29"/>
      <c r="O3093" s="29"/>
      <c r="P3093" s="29"/>
      <c r="Q3093" s="29"/>
      <c r="R3093" s="29"/>
      <c r="S3093" s="29"/>
    </row>
    <row r="3094" spans="1:19">
      <c r="A3094" s="3" t="str">
        <f t="shared" si="48"/>
        <v/>
      </c>
      <c r="B3094" s="29"/>
      <c r="C3094" s="29"/>
      <c r="D3094" s="29"/>
      <c r="E3094" s="51"/>
      <c r="F3094" s="29"/>
      <c r="G3094" s="29"/>
      <c r="H3094" s="29"/>
      <c r="I3094" s="29"/>
      <c r="J3094" s="29"/>
      <c r="K3094" s="29"/>
      <c r="L3094" s="29"/>
      <c r="M3094" s="29"/>
      <c r="N3094" s="29"/>
      <c r="O3094" s="29"/>
      <c r="P3094" s="29"/>
      <c r="Q3094" s="29"/>
      <c r="R3094" s="29"/>
      <c r="S3094" s="29"/>
    </row>
    <row r="3095" spans="1:19">
      <c r="A3095" s="3" t="str">
        <f t="shared" si="48"/>
        <v/>
      </c>
      <c r="B3095" s="29"/>
      <c r="C3095" s="29"/>
      <c r="D3095" s="29"/>
      <c r="E3095" s="51"/>
      <c r="F3095" s="29"/>
      <c r="G3095" s="29"/>
      <c r="H3095" s="29"/>
      <c r="I3095" s="29"/>
      <c r="J3095" s="29"/>
      <c r="K3095" s="29"/>
      <c r="L3095" s="29"/>
      <c r="M3095" s="29"/>
      <c r="N3095" s="29"/>
      <c r="O3095" s="29"/>
      <c r="P3095" s="29"/>
      <c r="Q3095" s="29"/>
      <c r="R3095" s="29"/>
      <c r="S3095" s="29"/>
    </row>
    <row r="3096" spans="1:19">
      <c r="A3096" s="3" t="str">
        <f t="shared" si="48"/>
        <v/>
      </c>
      <c r="B3096" s="29"/>
      <c r="C3096" s="29"/>
      <c r="D3096" s="29"/>
      <c r="E3096" s="51"/>
      <c r="F3096" s="29"/>
      <c r="G3096" s="29"/>
      <c r="H3096" s="29"/>
      <c r="I3096" s="29"/>
      <c r="J3096" s="29"/>
      <c r="K3096" s="29"/>
      <c r="L3096" s="29"/>
      <c r="M3096" s="29"/>
      <c r="N3096" s="29"/>
      <c r="O3096" s="29"/>
      <c r="P3096" s="29"/>
      <c r="Q3096" s="29"/>
      <c r="R3096" s="29"/>
      <c r="S3096" s="29"/>
    </row>
    <row r="3097" spans="1:19">
      <c r="A3097" s="3" t="str">
        <f t="shared" si="48"/>
        <v/>
      </c>
      <c r="B3097" s="29"/>
      <c r="C3097" s="29"/>
      <c r="D3097" s="29"/>
      <c r="E3097" s="51"/>
      <c r="F3097" s="29"/>
      <c r="G3097" s="29"/>
      <c r="H3097" s="29"/>
      <c r="I3097" s="29"/>
      <c r="J3097" s="29"/>
      <c r="K3097" s="29"/>
      <c r="L3097" s="29"/>
      <c r="M3097" s="29"/>
      <c r="N3097" s="29"/>
      <c r="O3097" s="29"/>
      <c r="P3097" s="29"/>
      <c r="Q3097" s="29"/>
      <c r="R3097" s="29"/>
      <c r="S3097" s="29"/>
    </row>
    <row r="3098" spans="1:19">
      <c r="A3098" s="3" t="str">
        <f t="shared" si="48"/>
        <v/>
      </c>
      <c r="B3098" s="29"/>
      <c r="C3098" s="29"/>
      <c r="D3098" s="29"/>
      <c r="E3098" s="51"/>
      <c r="F3098" s="29"/>
      <c r="G3098" s="29"/>
      <c r="H3098" s="29"/>
      <c r="I3098" s="29"/>
      <c r="J3098" s="29"/>
      <c r="K3098" s="29"/>
      <c r="L3098" s="29"/>
      <c r="M3098" s="29"/>
      <c r="N3098" s="29"/>
      <c r="O3098" s="29"/>
      <c r="P3098" s="29"/>
      <c r="Q3098" s="29"/>
      <c r="R3098" s="29"/>
      <c r="S3098" s="29"/>
    </row>
    <row r="3099" spans="1:19">
      <c r="A3099" s="3" t="str">
        <f t="shared" si="48"/>
        <v/>
      </c>
      <c r="B3099" s="29"/>
      <c r="C3099" s="29"/>
      <c r="D3099" s="29"/>
      <c r="E3099" s="51"/>
      <c r="F3099" s="29"/>
      <c r="G3099" s="29"/>
      <c r="H3099" s="29"/>
      <c r="I3099" s="29"/>
      <c r="J3099" s="29"/>
      <c r="K3099" s="29"/>
      <c r="L3099" s="29"/>
      <c r="M3099" s="29"/>
      <c r="N3099" s="29"/>
      <c r="O3099" s="29"/>
      <c r="P3099" s="29"/>
      <c r="Q3099" s="29"/>
      <c r="R3099" s="29"/>
      <c r="S3099" s="29"/>
    </row>
    <row r="3100" spans="1:19">
      <c r="A3100" s="3" t="str">
        <f t="shared" si="48"/>
        <v/>
      </c>
      <c r="B3100" s="29"/>
      <c r="C3100" s="29"/>
      <c r="D3100" s="29"/>
      <c r="E3100" s="51"/>
      <c r="F3100" s="29"/>
      <c r="G3100" s="29"/>
      <c r="H3100" s="29"/>
      <c r="I3100" s="29"/>
      <c r="J3100" s="29"/>
      <c r="K3100" s="29"/>
      <c r="L3100" s="29"/>
      <c r="M3100" s="29"/>
      <c r="N3100" s="29"/>
      <c r="O3100" s="29"/>
      <c r="P3100" s="29"/>
      <c r="Q3100" s="29"/>
      <c r="R3100" s="29"/>
      <c r="S3100" s="29"/>
    </row>
    <row r="3101" spans="1:19">
      <c r="A3101" s="3" t="str">
        <f t="shared" si="48"/>
        <v/>
      </c>
      <c r="B3101" s="29"/>
      <c r="C3101" s="29"/>
      <c r="D3101" s="29"/>
      <c r="E3101" s="51"/>
      <c r="F3101" s="29"/>
      <c r="G3101" s="29"/>
      <c r="H3101" s="29"/>
      <c r="I3101" s="29"/>
      <c r="J3101" s="29"/>
      <c r="K3101" s="29"/>
      <c r="L3101" s="29"/>
      <c r="M3101" s="29"/>
      <c r="N3101" s="29"/>
      <c r="O3101" s="29"/>
      <c r="P3101" s="29"/>
      <c r="Q3101" s="29"/>
      <c r="R3101" s="29"/>
      <c r="S3101" s="29"/>
    </row>
    <row r="3102" spans="1:19">
      <c r="A3102" s="3" t="str">
        <f t="shared" si="48"/>
        <v/>
      </c>
      <c r="B3102" s="29"/>
      <c r="C3102" s="29"/>
      <c r="D3102" s="29"/>
      <c r="E3102" s="51"/>
      <c r="F3102" s="29"/>
      <c r="G3102" s="29"/>
      <c r="H3102" s="29"/>
      <c r="I3102" s="29"/>
      <c r="J3102" s="29"/>
      <c r="K3102" s="29"/>
      <c r="L3102" s="29"/>
      <c r="M3102" s="29"/>
      <c r="N3102" s="29"/>
      <c r="O3102" s="29"/>
      <c r="P3102" s="29"/>
      <c r="Q3102" s="29"/>
      <c r="R3102" s="29"/>
      <c r="S3102" s="29"/>
    </row>
    <row r="3103" spans="1:19">
      <c r="A3103" s="3" t="str">
        <f t="shared" si="48"/>
        <v/>
      </c>
      <c r="B3103" s="29"/>
      <c r="C3103" s="29"/>
      <c r="D3103" s="29"/>
      <c r="E3103" s="51"/>
      <c r="F3103" s="29"/>
      <c r="G3103" s="29"/>
      <c r="H3103" s="29"/>
      <c r="I3103" s="29"/>
      <c r="J3103" s="29"/>
      <c r="K3103" s="29"/>
      <c r="L3103" s="29"/>
      <c r="M3103" s="29"/>
      <c r="N3103" s="29"/>
      <c r="O3103" s="29"/>
      <c r="P3103" s="29"/>
      <c r="Q3103" s="29"/>
      <c r="R3103" s="29"/>
      <c r="S3103" s="29"/>
    </row>
    <row r="3104" spans="1:19">
      <c r="A3104" s="3" t="str">
        <f t="shared" si="48"/>
        <v/>
      </c>
      <c r="B3104" s="29"/>
      <c r="C3104" s="29"/>
      <c r="D3104" s="29"/>
      <c r="E3104" s="51"/>
      <c r="F3104" s="29"/>
      <c r="G3104" s="29"/>
      <c r="H3104" s="29"/>
      <c r="I3104" s="29"/>
      <c r="J3104" s="29"/>
      <c r="K3104" s="29"/>
      <c r="L3104" s="29"/>
      <c r="M3104" s="29"/>
      <c r="N3104" s="29"/>
      <c r="O3104" s="29"/>
      <c r="P3104" s="29"/>
      <c r="Q3104" s="29"/>
      <c r="R3104" s="29"/>
      <c r="S3104" s="29"/>
    </row>
    <row r="3105" spans="1:19">
      <c r="A3105" s="3" t="str">
        <f t="shared" si="48"/>
        <v/>
      </c>
      <c r="B3105" s="29"/>
      <c r="C3105" s="29"/>
      <c r="D3105" s="29"/>
      <c r="E3105" s="51"/>
      <c r="F3105" s="29"/>
      <c r="G3105" s="29"/>
      <c r="H3105" s="29"/>
      <c r="I3105" s="29"/>
      <c r="J3105" s="29"/>
      <c r="K3105" s="29"/>
      <c r="L3105" s="29"/>
      <c r="M3105" s="29"/>
      <c r="N3105" s="29"/>
      <c r="O3105" s="29"/>
      <c r="P3105" s="29"/>
      <c r="Q3105" s="29"/>
      <c r="R3105" s="29"/>
      <c r="S3105" s="29"/>
    </row>
    <row r="3106" spans="1:19">
      <c r="A3106" s="3" t="str">
        <f t="shared" si="48"/>
        <v/>
      </c>
      <c r="B3106" s="29"/>
      <c r="C3106" s="29"/>
      <c r="D3106" s="29"/>
      <c r="E3106" s="51"/>
      <c r="F3106" s="29"/>
      <c r="G3106" s="29"/>
      <c r="H3106" s="29"/>
      <c r="I3106" s="29"/>
      <c r="J3106" s="29"/>
      <c r="K3106" s="29"/>
      <c r="L3106" s="29"/>
      <c r="M3106" s="29"/>
      <c r="N3106" s="29"/>
      <c r="O3106" s="29"/>
      <c r="P3106" s="29"/>
      <c r="Q3106" s="29"/>
      <c r="R3106" s="29"/>
      <c r="S3106" s="29"/>
    </row>
    <row r="3107" spans="1:19">
      <c r="A3107" s="3" t="str">
        <f t="shared" si="48"/>
        <v/>
      </c>
      <c r="B3107" s="29"/>
      <c r="C3107" s="29"/>
      <c r="D3107" s="29"/>
      <c r="E3107" s="51"/>
      <c r="F3107" s="29"/>
      <c r="G3107" s="29"/>
      <c r="H3107" s="29"/>
      <c r="I3107" s="29"/>
      <c r="J3107" s="29"/>
      <c r="K3107" s="29"/>
      <c r="L3107" s="29"/>
      <c r="M3107" s="29"/>
      <c r="N3107" s="29"/>
      <c r="O3107" s="29"/>
      <c r="P3107" s="29"/>
      <c r="Q3107" s="29"/>
      <c r="R3107" s="29"/>
      <c r="S3107" s="29"/>
    </row>
    <row r="3108" spans="1:19">
      <c r="A3108" s="3" t="str">
        <f t="shared" si="48"/>
        <v/>
      </c>
      <c r="B3108" s="29"/>
      <c r="C3108" s="29"/>
      <c r="D3108" s="29"/>
      <c r="E3108" s="51"/>
      <c r="F3108" s="29"/>
      <c r="G3108" s="29"/>
      <c r="H3108" s="29"/>
      <c r="I3108" s="29"/>
      <c r="J3108" s="29"/>
      <c r="K3108" s="29"/>
      <c r="L3108" s="29"/>
      <c r="M3108" s="29"/>
      <c r="N3108" s="29"/>
      <c r="O3108" s="29"/>
      <c r="P3108" s="29"/>
      <c r="Q3108" s="29"/>
      <c r="R3108" s="29"/>
      <c r="S3108" s="29"/>
    </row>
    <row r="3109" spans="1:19">
      <c r="A3109" s="3" t="str">
        <f t="shared" si="48"/>
        <v/>
      </c>
      <c r="B3109" s="29"/>
      <c r="C3109" s="29"/>
      <c r="D3109" s="29"/>
      <c r="E3109" s="51"/>
      <c r="F3109" s="29"/>
      <c r="G3109" s="29"/>
      <c r="H3109" s="29"/>
      <c r="I3109" s="29"/>
      <c r="J3109" s="29"/>
      <c r="K3109" s="29"/>
      <c r="L3109" s="29"/>
      <c r="M3109" s="29"/>
      <c r="N3109" s="29"/>
      <c r="O3109" s="29"/>
      <c r="P3109" s="29"/>
      <c r="Q3109" s="29"/>
      <c r="R3109" s="29"/>
      <c r="S3109" s="29"/>
    </row>
    <row r="3110" spans="1:19">
      <c r="A3110" s="3" t="str">
        <f t="shared" si="48"/>
        <v/>
      </c>
      <c r="B3110" s="29"/>
      <c r="C3110" s="29"/>
      <c r="D3110" s="29"/>
      <c r="E3110" s="51"/>
      <c r="F3110" s="29"/>
      <c r="G3110" s="29"/>
      <c r="H3110" s="29"/>
      <c r="I3110" s="29"/>
      <c r="J3110" s="29"/>
      <c r="K3110" s="29"/>
      <c r="L3110" s="29"/>
      <c r="M3110" s="29"/>
      <c r="N3110" s="29"/>
      <c r="O3110" s="29"/>
      <c r="P3110" s="29"/>
      <c r="Q3110" s="29"/>
      <c r="R3110" s="29"/>
      <c r="S3110" s="29"/>
    </row>
    <row r="3111" spans="1:19">
      <c r="A3111" s="3" t="str">
        <f t="shared" si="48"/>
        <v/>
      </c>
      <c r="B3111" s="29"/>
      <c r="C3111" s="29"/>
      <c r="D3111" s="29"/>
      <c r="E3111" s="51"/>
      <c r="F3111" s="29"/>
      <c r="G3111" s="29"/>
      <c r="H3111" s="29"/>
      <c r="I3111" s="29"/>
      <c r="J3111" s="29"/>
      <c r="K3111" s="29"/>
      <c r="L3111" s="29"/>
      <c r="M3111" s="29"/>
      <c r="N3111" s="29"/>
      <c r="O3111" s="29"/>
      <c r="P3111" s="29"/>
      <c r="Q3111" s="29"/>
      <c r="R3111" s="29"/>
      <c r="S3111" s="29"/>
    </row>
    <row r="3112" spans="1:19">
      <c r="A3112" s="3" t="str">
        <f t="shared" si="48"/>
        <v/>
      </c>
      <c r="B3112" s="29"/>
      <c r="C3112" s="29"/>
      <c r="D3112" s="29"/>
      <c r="E3112" s="51"/>
      <c r="F3112" s="29"/>
      <c r="G3112" s="29"/>
      <c r="H3112" s="29"/>
      <c r="I3112" s="29"/>
      <c r="J3112" s="29"/>
      <c r="K3112" s="29"/>
      <c r="L3112" s="29"/>
      <c r="M3112" s="29"/>
      <c r="N3112" s="29"/>
      <c r="O3112" s="29"/>
      <c r="P3112" s="29"/>
      <c r="Q3112" s="29"/>
      <c r="R3112" s="29"/>
      <c r="S3112" s="29"/>
    </row>
    <row r="3113" spans="1:19">
      <c r="A3113" s="3" t="str">
        <f t="shared" si="48"/>
        <v/>
      </c>
      <c r="B3113" s="29"/>
      <c r="C3113" s="29"/>
      <c r="D3113" s="29"/>
      <c r="E3113" s="51"/>
      <c r="F3113" s="29"/>
      <c r="G3113" s="29"/>
      <c r="H3113" s="29"/>
      <c r="I3113" s="29"/>
      <c r="J3113" s="29"/>
      <c r="K3113" s="29"/>
      <c r="L3113" s="29"/>
      <c r="M3113" s="29"/>
      <c r="N3113" s="29"/>
      <c r="O3113" s="29"/>
      <c r="P3113" s="29"/>
      <c r="Q3113" s="29"/>
      <c r="R3113" s="29"/>
      <c r="S3113" s="29"/>
    </row>
    <row r="3114" spans="1:19">
      <c r="A3114" s="3" t="str">
        <f t="shared" si="48"/>
        <v/>
      </c>
      <c r="B3114" s="29"/>
      <c r="C3114" s="29"/>
      <c r="D3114" s="29"/>
      <c r="E3114" s="51"/>
      <c r="F3114" s="29"/>
      <c r="G3114" s="29"/>
      <c r="H3114" s="29"/>
      <c r="I3114" s="29"/>
      <c r="J3114" s="29"/>
      <c r="K3114" s="29"/>
      <c r="L3114" s="29"/>
      <c r="M3114" s="29"/>
      <c r="N3114" s="29"/>
      <c r="O3114" s="29"/>
      <c r="P3114" s="29"/>
      <c r="Q3114" s="29"/>
      <c r="R3114" s="29"/>
      <c r="S3114" s="29"/>
    </row>
    <row r="3115" spans="1:19">
      <c r="A3115" s="3" t="str">
        <f t="shared" si="48"/>
        <v/>
      </c>
      <c r="B3115" s="29"/>
      <c r="C3115" s="29"/>
      <c r="D3115" s="29"/>
      <c r="E3115" s="51"/>
      <c r="F3115" s="29"/>
      <c r="G3115" s="29"/>
      <c r="H3115" s="29"/>
      <c r="I3115" s="29"/>
      <c r="J3115" s="29"/>
      <c r="K3115" s="29"/>
      <c r="L3115" s="29"/>
      <c r="M3115" s="29"/>
      <c r="N3115" s="29"/>
      <c r="O3115" s="29"/>
      <c r="P3115" s="29"/>
      <c r="Q3115" s="29"/>
      <c r="R3115" s="29"/>
      <c r="S3115" s="29"/>
    </row>
    <row r="3116" spans="1:19">
      <c r="A3116" s="3" t="str">
        <f t="shared" si="48"/>
        <v/>
      </c>
      <c r="B3116" s="29"/>
      <c r="C3116" s="29"/>
      <c r="D3116" s="29"/>
      <c r="E3116" s="51"/>
      <c r="F3116" s="29"/>
      <c r="G3116" s="29"/>
      <c r="H3116" s="29"/>
      <c r="I3116" s="29"/>
      <c r="J3116" s="29"/>
      <c r="K3116" s="29"/>
      <c r="L3116" s="29"/>
      <c r="M3116" s="29"/>
      <c r="N3116" s="29"/>
      <c r="O3116" s="29"/>
      <c r="P3116" s="29"/>
      <c r="Q3116" s="29"/>
      <c r="R3116" s="29"/>
      <c r="S3116" s="29"/>
    </row>
    <row r="3117" spans="1:19">
      <c r="A3117" s="3" t="str">
        <f t="shared" si="48"/>
        <v/>
      </c>
      <c r="B3117" s="29"/>
      <c r="C3117" s="29"/>
      <c r="D3117" s="29"/>
      <c r="E3117" s="51"/>
      <c r="F3117" s="29"/>
      <c r="G3117" s="29"/>
      <c r="H3117" s="29"/>
      <c r="I3117" s="29"/>
      <c r="J3117" s="29"/>
      <c r="K3117" s="29"/>
      <c r="L3117" s="29"/>
      <c r="M3117" s="29"/>
      <c r="N3117" s="29"/>
      <c r="O3117" s="29"/>
      <c r="P3117" s="29"/>
      <c r="Q3117" s="29"/>
      <c r="R3117" s="29"/>
      <c r="S3117" s="29"/>
    </row>
    <row r="3118" spans="1:19">
      <c r="A3118" s="3" t="str">
        <f t="shared" si="48"/>
        <v/>
      </c>
      <c r="B3118" s="29"/>
      <c r="C3118" s="29"/>
      <c r="D3118" s="29"/>
      <c r="E3118" s="51"/>
      <c r="F3118" s="29"/>
      <c r="G3118" s="29"/>
      <c r="H3118" s="29"/>
      <c r="I3118" s="29"/>
      <c r="J3118" s="29"/>
      <c r="K3118" s="29"/>
      <c r="L3118" s="29"/>
      <c r="M3118" s="29"/>
      <c r="N3118" s="29"/>
      <c r="O3118" s="29"/>
      <c r="P3118" s="29"/>
      <c r="Q3118" s="29"/>
      <c r="R3118" s="29"/>
      <c r="S3118" s="29"/>
    </row>
    <row r="3119" spans="1:19">
      <c r="A3119" s="3" t="str">
        <f t="shared" si="48"/>
        <v/>
      </c>
      <c r="B3119" s="29"/>
      <c r="C3119" s="29"/>
      <c r="D3119" s="29"/>
      <c r="E3119" s="51"/>
      <c r="F3119" s="29"/>
      <c r="G3119" s="29"/>
      <c r="H3119" s="29"/>
      <c r="I3119" s="29"/>
      <c r="J3119" s="29"/>
      <c r="K3119" s="29"/>
      <c r="L3119" s="29"/>
      <c r="M3119" s="29"/>
      <c r="N3119" s="29"/>
      <c r="O3119" s="29"/>
      <c r="P3119" s="29"/>
      <c r="Q3119" s="29"/>
      <c r="R3119" s="29"/>
      <c r="S3119" s="29"/>
    </row>
    <row r="3120" spans="1:19">
      <c r="A3120" s="3" t="str">
        <f t="shared" si="48"/>
        <v/>
      </c>
      <c r="B3120" s="29"/>
      <c r="C3120" s="29"/>
      <c r="D3120" s="29"/>
      <c r="E3120" s="51"/>
      <c r="F3120" s="29"/>
      <c r="G3120" s="29"/>
      <c r="H3120" s="29"/>
      <c r="I3120" s="29"/>
      <c r="J3120" s="29"/>
      <c r="K3120" s="29"/>
      <c r="L3120" s="29"/>
      <c r="M3120" s="29"/>
      <c r="N3120" s="29"/>
      <c r="O3120" s="29"/>
      <c r="P3120" s="29"/>
      <c r="Q3120" s="29"/>
      <c r="R3120" s="29"/>
      <c r="S3120" s="29"/>
    </row>
    <row r="3121" spans="1:19">
      <c r="A3121" s="3" t="str">
        <f t="shared" si="48"/>
        <v/>
      </c>
      <c r="B3121" s="29"/>
      <c r="C3121" s="29"/>
      <c r="D3121" s="29"/>
      <c r="E3121" s="51"/>
      <c r="F3121" s="29"/>
      <c r="G3121" s="29"/>
      <c r="H3121" s="29"/>
      <c r="I3121" s="29"/>
      <c r="J3121" s="29"/>
      <c r="K3121" s="29"/>
      <c r="L3121" s="29"/>
      <c r="M3121" s="29"/>
      <c r="N3121" s="29"/>
      <c r="O3121" s="29"/>
      <c r="P3121" s="29"/>
      <c r="Q3121" s="29"/>
      <c r="R3121" s="29"/>
      <c r="S3121" s="29"/>
    </row>
    <row r="3122" spans="1:19">
      <c r="A3122" s="3" t="str">
        <f t="shared" si="48"/>
        <v/>
      </c>
      <c r="B3122" s="29"/>
      <c r="C3122" s="29"/>
      <c r="D3122" s="29"/>
      <c r="E3122" s="51"/>
      <c r="F3122" s="29"/>
      <c r="G3122" s="29"/>
      <c r="H3122" s="29"/>
      <c r="I3122" s="29"/>
      <c r="J3122" s="29"/>
      <c r="K3122" s="29"/>
      <c r="L3122" s="29"/>
      <c r="M3122" s="29"/>
      <c r="N3122" s="29"/>
      <c r="O3122" s="29"/>
      <c r="P3122" s="29"/>
      <c r="Q3122" s="29"/>
      <c r="R3122" s="29"/>
      <c r="S3122" s="29"/>
    </row>
    <row r="3123" spans="1:19">
      <c r="A3123" s="3" t="str">
        <f t="shared" si="48"/>
        <v/>
      </c>
      <c r="B3123" s="29"/>
      <c r="C3123" s="29"/>
      <c r="D3123" s="29"/>
      <c r="E3123" s="51"/>
      <c r="F3123" s="29"/>
      <c r="G3123" s="29"/>
      <c r="H3123" s="29"/>
      <c r="I3123" s="29"/>
      <c r="J3123" s="29"/>
      <c r="K3123" s="29"/>
      <c r="L3123" s="29"/>
      <c r="M3123" s="29"/>
      <c r="N3123" s="29"/>
      <c r="O3123" s="29"/>
      <c r="P3123" s="29"/>
      <c r="Q3123" s="29"/>
      <c r="R3123" s="29"/>
      <c r="S3123" s="29"/>
    </row>
    <row r="3124" spans="1:19">
      <c r="A3124" s="3" t="str">
        <f t="shared" si="48"/>
        <v/>
      </c>
      <c r="B3124" s="29"/>
      <c r="C3124" s="29"/>
      <c r="D3124" s="29"/>
      <c r="E3124" s="51"/>
      <c r="F3124" s="29"/>
      <c r="G3124" s="29"/>
      <c r="H3124" s="29"/>
      <c r="I3124" s="29"/>
      <c r="J3124" s="29"/>
      <c r="K3124" s="29"/>
      <c r="L3124" s="29"/>
      <c r="M3124" s="29"/>
      <c r="N3124" s="29"/>
      <c r="O3124" s="29"/>
      <c r="P3124" s="29"/>
      <c r="Q3124" s="29"/>
      <c r="R3124" s="29"/>
      <c r="S3124" s="29"/>
    </row>
    <row r="3125" spans="1:19">
      <c r="A3125" s="3" t="str">
        <f t="shared" si="48"/>
        <v/>
      </c>
      <c r="B3125" s="29"/>
      <c r="C3125" s="29"/>
      <c r="D3125" s="29"/>
      <c r="E3125" s="51"/>
      <c r="F3125" s="29"/>
      <c r="G3125" s="29"/>
      <c r="H3125" s="29"/>
      <c r="I3125" s="29"/>
      <c r="J3125" s="29"/>
      <c r="K3125" s="29"/>
      <c r="L3125" s="29"/>
      <c r="M3125" s="29"/>
      <c r="N3125" s="29"/>
      <c r="O3125" s="29"/>
      <c r="P3125" s="29"/>
      <c r="Q3125" s="29"/>
      <c r="R3125" s="29"/>
      <c r="S3125" s="29"/>
    </row>
    <row r="3126" spans="1:19">
      <c r="A3126" s="3" t="str">
        <f t="shared" si="48"/>
        <v/>
      </c>
      <c r="B3126" s="29"/>
      <c r="C3126" s="29"/>
      <c r="D3126" s="29"/>
      <c r="E3126" s="51"/>
      <c r="F3126" s="29"/>
      <c r="G3126" s="29"/>
      <c r="H3126" s="29"/>
      <c r="I3126" s="29"/>
      <c r="J3126" s="29"/>
      <c r="K3126" s="29"/>
      <c r="L3126" s="29"/>
      <c r="M3126" s="29"/>
      <c r="N3126" s="29"/>
      <c r="O3126" s="29"/>
      <c r="P3126" s="29"/>
      <c r="Q3126" s="29"/>
      <c r="R3126" s="29"/>
      <c r="S3126" s="29"/>
    </row>
    <row r="3127" spans="1:19">
      <c r="A3127" s="3" t="str">
        <f t="shared" si="48"/>
        <v/>
      </c>
      <c r="B3127" s="29"/>
      <c r="C3127" s="29"/>
      <c r="D3127" s="29"/>
      <c r="E3127" s="51"/>
      <c r="F3127" s="29"/>
      <c r="G3127" s="29"/>
      <c r="H3127" s="29"/>
      <c r="I3127" s="29"/>
      <c r="J3127" s="29"/>
      <c r="K3127" s="29"/>
      <c r="L3127" s="29"/>
      <c r="M3127" s="29"/>
      <c r="N3127" s="29"/>
      <c r="O3127" s="29"/>
      <c r="P3127" s="29"/>
      <c r="Q3127" s="29"/>
      <c r="R3127" s="29"/>
      <c r="S3127" s="29"/>
    </row>
    <row r="3128" spans="1:19">
      <c r="A3128" s="3" t="str">
        <f t="shared" si="48"/>
        <v/>
      </c>
      <c r="B3128" s="29"/>
      <c r="C3128" s="29"/>
      <c r="D3128" s="29"/>
      <c r="E3128" s="51"/>
      <c r="F3128" s="29"/>
      <c r="G3128" s="29"/>
      <c r="H3128" s="29"/>
      <c r="I3128" s="29"/>
      <c r="J3128" s="29"/>
      <c r="K3128" s="29"/>
      <c r="L3128" s="29"/>
      <c r="M3128" s="29"/>
      <c r="N3128" s="29"/>
      <c r="O3128" s="29"/>
      <c r="P3128" s="29"/>
      <c r="Q3128" s="29"/>
      <c r="R3128" s="29"/>
      <c r="S3128" s="29"/>
    </row>
    <row r="3129" spans="1:19">
      <c r="A3129" s="3" t="str">
        <f t="shared" si="48"/>
        <v/>
      </c>
      <c r="B3129" s="29"/>
      <c r="C3129" s="29"/>
      <c r="D3129" s="29"/>
      <c r="E3129" s="51"/>
      <c r="F3129" s="29"/>
      <c r="G3129" s="29"/>
      <c r="H3129" s="29"/>
      <c r="I3129" s="29"/>
      <c r="J3129" s="29"/>
      <c r="K3129" s="29"/>
      <c r="L3129" s="29"/>
      <c r="M3129" s="29"/>
      <c r="N3129" s="29"/>
      <c r="O3129" s="29"/>
      <c r="P3129" s="29"/>
      <c r="Q3129" s="29"/>
      <c r="R3129" s="29"/>
      <c r="S3129" s="29"/>
    </row>
    <row r="3130" spans="1:19">
      <c r="A3130" s="3" t="str">
        <f t="shared" si="48"/>
        <v/>
      </c>
      <c r="B3130" s="29"/>
      <c r="C3130" s="29"/>
      <c r="D3130" s="29"/>
      <c r="E3130" s="51"/>
      <c r="F3130" s="29"/>
      <c r="G3130" s="29"/>
      <c r="H3130" s="29"/>
      <c r="I3130" s="29"/>
      <c r="J3130" s="29"/>
      <c r="K3130" s="29"/>
      <c r="L3130" s="29"/>
      <c r="M3130" s="29"/>
      <c r="N3130" s="29"/>
      <c r="O3130" s="29"/>
      <c r="P3130" s="29"/>
      <c r="Q3130" s="29"/>
      <c r="R3130" s="29"/>
      <c r="S3130" s="29"/>
    </row>
    <row r="3131" spans="1:19">
      <c r="A3131" s="3" t="str">
        <f t="shared" si="48"/>
        <v/>
      </c>
      <c r="B3131" s="29"/>
      <c r="C3131" s="29"/>
      <c r="D3131" s="29"/>
      <c r="E3131" s="51"/>
      <c r="F3131" s="29"/>
      <c r="G3131" s="29"/>
      <c r="H3131" s="29"/>
      <c r="I3131" s="29"/>
      <c r="J3131" s="29"/>
      <c r="K3131" s="29"/>
      <c r="L3131" s="29"/>
      <c r="M3131" s="29"/>
      <c r="N3131" s="29"/>
      <c r="O3131" s="29"/>
      <c r="P3131" s="29"/>
      <c r="Q3131" s="29"/>
      <c r="R3131" s="29"/>
      <c r="S3131" s="29"/>
    </row>
    <row r="3132" spans="1:19">
      <c r="A3132" s="3" t="str">
        <f t="shared" si="48"/>
        <v/>
      </c>
      <c r="B3132" s="29"/>
      <c r="C3132" s="29"/>
      <c r="D3132" s="29"/>
      <c r="E3132" s="51"/>
      <c r="F3132" s="29"/>
      <c r="G3132" s="29"/>
      <c r="H3132" s="29"/>
      <c r="I3132" s="29"/>
      <c r="J3132" s="29"/>
      <c r="K3132" s="29"/>
      <c r="L3132" s="29"/>
      <c r="M3132" s="29"/>
      <c r="N3132" s="29"/>
      <c r="O3132" s="29"/>
      <c r="P3132" s="29"/>
      <c r="Q3132" s="29"/>
      <c r="R3132" s="29"/>
      <c r="S3132" s="29"/>
    </row>
    <row r="3133" spans="1:19">
      <c r="A3133" s="3" t="str">
        <f t="shared" si="48"/>
        <v/>
      </c>
      <c r="B3133" s="29"/>
      <c r="C3133" s="29"/>
      <c r="D3133" s="29"/>
      <c r="E3133" s="51"/>
      <c r="F3133" s="29"/>
      <c r="G3133" s="29"/>
      <c r="H3133" s="29"/>
      <c r="I3133" s="29"/>
      <c r="J3133" s="29"/>
      <c r="K3133" s="29"/>
      <c r="L3133" s="29"/>
      <c r="M3133" s="29"/>
      <c r="N3133" s="29"/>
      <c r="O3133" s="29"/>
      <c r="P3133" s="29"/>
      <c r="Q3133" s="29"/>
      <c r="R3133" s="29"/>
      <c r="S3133" s="29"/>
    </row>
    <row r="3134" spans="1:19">
      <c r="A3134" s="3" t="str">
        <f t="shared" si="48"/>
        <v/>
      </c>
      <c r="B3134" s="29"/>
      <c r="C3134" s="29"/>
      <c r="D3134" s="29"/>
      <c r="E3134" s="51"/>
      <c r="F3134" s="29"/>
      <c r="G3134" s="29"/>
      <c r="H3134" s="29"/>
      <c r="I3134" s="29"/>
      <c r="J3134" s="29"/>
      <c r="K3134" s="29"/>
      <c r="L3134" s="29"/>
      <c r="M3134" s="29"/>
      <c r="N3134" s="29"/>
      <c r="O3134" s="29"/>
      <c r="P3134" s="29"/>
      <c r="Q3134" s="29"/>
      <c r="R3134" s="29"/>
      <c r="S3134" s="29"/>
    </row>
    <row r="3135" spans="1:19">
      <c r="A3135" s="3" t="str">
        <f t="shared" si="48"/>
        <v/>
      </c>
      <c r="B3135" s="29"/>
      <c r="C3135" s="29"/>
      <c r="D3135" s="29"/>
      <c r="E3135" s="51"/>
      <c r="F3135" s="29"/>
      <c r="G3135" s="29"/>
      <c r="H3135" s="29"/>
      <c r="I3135" s="29"/>
      <c r="J3135" s="29"/>
      <c r="K3135" s="29"/>
      <c r="L3135" s="29"/>
      <c r="M3135" s="29"/>
      <c r="N3135" s="29"/>
      <c r="O3135" s="29"/>
      <c r="P3135" s="29"/>
      <c r="Q3135" s="29"/>
      <c r="R3135" s="29"/>
      <c r="S3135" s="29"/>
    </row>
    <row r="3136" spans="1:19">
      <c r="A3136" s="3" t="str">
        <f t="shared" si="48"/>
        <v/>
      </c>
      <c r="B3136" s="29"/>
      <c r="C3136" s="29"/>
      <c r="D3136" s="29"/>
      <c r="E3136" s="51"/>
      <c r="F3136" s="29"/>
      <c r="G3136" s="29"/>
      <c r="H3136" s="29"/>
      <c r="I3136" s="29"/>
      <c r="J3136" s="29"/>
      <c r="K3136" s="29"/>
      <c r="L3136" s="29"/>
      <c r="M3136" s="29"/>
      <c r="N3136" s="29"/>
      <c r="O3136" s="29"/>
      <c r="P3136" s="29"/>
      <c r="Q3136" s="29"/>
      <c r="R3136" s="29"/>
      <c r="S3136" s="29"/>
    </row>
    <row r="3137" spans="1:19">
      <c r="A3137" s="3" t="str">
        <f t="shared" si="48"/>
        <v/>
      </c>
      <c r="B3137" s="29"/>
      <c r="C3137" s="29"/>
      <c r="D3137" s="29"/>
      <c r="E3137" s="51"/>
      <c r="F3137" s="29"/>
      <c r="G3137" s="29"/>
      <c r="H3137" s="29"/>
      <c r="I3137" s="29"/>
      <c r="J3137" s="29"/>
      <c r="K3137" s="29"/>
      <c r="L3137" s="29"/>
      <c r="M3137" s="29"/>
      <c r="N3137" s="29"/>
      <c r="O3137" s="29"/>
      <c r="P3137" s="29"/>
      <c r="Q3137" s="29"/>
      <c r="R3137" s="29"/>
      <c r="S3137" s="29"/>
    </row>
    <row r="3138" spans="1:19">
      <c r="A3138" s="3" t="str">
        <f t="shared" si="48"/>
        <v/>
      </c>
      <c r="B3138" s="29"/>
      <c r="C3138" s="29"/>
      <c r="D3138" s="29"/>
      <c r="E3138" s="51"/>
      <c r="F3138" s="29"/>
      <c r="G3138" s="29"/>
      <c r="H3138" s="29"/>
      <c r="I3138" s="29"/>
      <c r="J3138" s="29"/>
      <c r="K3138" s="29"/>
      <c r="L3138" s="29"/>
      <c r="M3138" s="29"/>
      <c r="N3138" s="29"/>
      <c r="O3138" s="29"/>
      <c r="P3138" s="29"/>
      <c r="Q3138" s="29"/>
      <c r="R3138" s="29"/>
      <c r="S3138" s="29"/>
    </row>
    <row r="3139" spans="1:19">
      <c r="A3139" s="3" t="str">
        <f t="shared" si="48"/>
        <v/>
      </c>
      <c r="B3139" s="29"/>
      <c r="C3139" s="29"/>
      <c r="D3139" s="29"/>
      <c r="E3139" s="51"/>
      <c r="F3139" s="29"/>
      <c r="G3139" s="29"/>
      <c r="H3139" s="29"/>
      <c r="I3139" s="29"/>
      <c r="J3139" s="29"/>
      <c r="K3139" s="29"/>
      <c r="L3139" s="29"/>
      <c r="M3139" s="29"/>
      <c r="N3139" s="29"/>
      <c r="O3139" s="29"/>
      <c r="P3139" s="29"/>
      <c r="Q3139" s="29"/>
      <c r="R3139" s="29"/>
      <c r="S3139" s="29"/>
    </row>
    <row r="3140" spans="1:19">
      <c r="A3140" s="3" t="str">
        <f t="shared" ref="A3140:A3203" si="49">F3140&amp;G3140&amp;IF(ISBLANK(E3140),"",IF(LEN(B3140)&lt;11,TEXT(E3140,"00000000000"),E3140))</f>
        <v/>
      </c>
      <c r="B3140" s="29"/>
      <c r="C3140" s="29"/>
      <c r="D3140" s="29"/>
      <c r="E3140" s="51"/>
      <c r="F3140" s="29"/>
      <c r="G3140" s="29"/>
      <c r="H3140" s="29"/>
      <c r="I3140" s="29"/>
      <c r="J3140" s="29"/>
      <c r="K3140" s="29"/>
      <c r="L3140" s="29"/>
      <c r="M3140" s="29"/>
      <c r="N3140" s="29"/>
      <c r="O3140" s="29"/>
      <c r="P3140" s="29"/>
      <c r="Q3140" s="29"/>
      <c r="R3140" s="29"/>
      <c r="S3140" s="29"/>
    </row>
    <row r="3141" spans="1:19">
      <c r="A3141" s="3" t="str">
        <f t="shared" si="49"/>
        <v/>
      </c>
      <c r="B3141" s="29"/>
      <c r="C3141" s="29"/>
      <c r="D3141" s="29"/>
      <c r="E3141" s="51"/>
      <c r="F3141" s="29"/>
      <c r="G3141" s="29"/>
      <c r="H3141" s="29"/>
      <c r="I3141" s="29"/>
      <c r="J3141" s="29"/>
      <c r="K3141" s="29"/>
      <c r="L3141" s="29"/>
      <c r="M3141" s="29"/>
      <c r="N3141" s="29"/>
      <c r="O3141" s="29"/>
      <c r="P3141" s="29"/>
      <c r="Q3141" s="29"/>
      <c r="R3141" s="29"/>
      <c r="S3141" s="29"/>
    </row>
    <row r="3142" spans="1:19">
      <c r="A3142" s="3" t="str">
        <f t="shared" si="49"/>
        <v/>
      </c>
      <c r="B3142" s="29"/>
      <c r="C3142" s="29"/>
      <c r="D3142" s="29"/>
      <c r="E3142" s="51"/>
      <c r="F3142" s="29"/>
      <c r="G3142" s="29"/>
      <c r="H3142" s="29"/>
      <c r="I3142" s="29"/>
      <c r="J3142" s="29"/>
      <c r="K3142" s="29"/>
      <c r="L3142" s="29"/>
      <c r="M3142" s="29"/>
      <c r="N3142" s="29"/>
      <c r="O3142" s="29"/>
      <c r="P3142" s="29"/>
      <c r="Q3142" s="29"/>
      <c r="R3142" s="29"/>
      <c r="S3142" s="29"/>
    </row>
    <row r="3143" spans="1:19">
      <c r="A3143" s="3" t="str">
        <f t="shared" si="49"/>
        <v/>
      </c>
      <c r="B3143" s="29"/>
      <c r="C3143" s="29"/>
      <c r="D3143" s="29"/>
      <c r="E3143" s="51"/>
      <c r="F3143" s="29"/>
      <c r="G3143" s="29"/>
      <c r="H3143" s="29"/>
      <c r="I3143" s="29"/>
      <c r="J3143" s="29"/>
      <c r="K3143" s="29"/>
      <c r="L3143" s="29"/>
      <c r="M3143" s="29"/>
      <c r="N3143" s="29"/>
      <c r="O3143" s="29"/>
      <c r="P3143" s="29"/>
      <c r="Q3143" s="29"/>
      <c r="R3143" s="29"/>
      <c r="S3143" s="29"/>
    </row>
    <row r="3144" spans="1:19">
      <c r="A3144" s="3" t="str">
        <f t="shared" si="49"/>
        <v/>
      </c>
      <c r="B3144" s="29"/>
      <c r="C3144" s="29"/>
      <c r="D3144" s="29"/>
      <c r="E3144" s="51"/>
      <c r="F3144" s="29"/>
      <c r="G3144" s="29"/>
      <c r="H3144" s="29"/>
      <c r="I3144" s="29"/>
      <c r="J3144" s="29"/>
      <c r="K3144" s="29"/>
      <c r="L3144" s="29"/>
      <c r="M3144" s="29"/>
      <c r="N3144" s="29"/>
      <c r="O3144" s="29"/>
      <c r="P3144" s="29"/>
      <c r="Q3144" s="29"/>
      <c r="R3144" s="29"/>
      <c r="S3144" s="29"/>
    </row>
    <row r="3145" spans="1:19">
      <c r="A3145" s="3" t="str">
        <f t="shared" si="49"/>
        <v/>
      </c>
      <c r="B3145" s="29"/>
      <c r="C3145" s="29"/>
      <c r="D3145" s="29"/>
      <c r="E3145" s="51"/>
      <c r="F3145" s="29"/>
      <c r="G3145" s="29"/>
      <c r="H3145" s="29"/>
      <c r="I3145" s="29"/>
      <c r="J3145" s="29"/>
      <c r="K3145" s="29"/>
      <c r="L3145" s="29"/>
      <c r="M3145" s="29"/>
      <c r="N3145" s="29"/>
      <c r="O3145" s="29"/>
      <c r="P3145" s="29"/>
      <c r="Q3145" s="29"/>
      <c r="R3145" s="29"/>
      <c r="S3145" s="29"/>
    </row>
    <row r="3146" spans="1:19">
      <c r="A3146" s="3" t="str">
        <f t="shared" si="49"/>
        <v/>
      </c>
      <c r="B3146" s="29"/>
      <c r="C3146" s="29"/>
      <c r="D3146" s="29"/>
      <c r="E3146" s="51"/>
      <c r="F3146" s="29"/>
      <c r="G3146" s="29"/>
      <c r="H3146" s="29"/>
      <c r="I3146" s="29"/>
      <c r="J3146" s="29"/>
      <c r="K3146" s="29"/>
      <c r="L3146" s="29"/>
      <c r="M3146" s="29"/>
      <c r="N3146" s="29"/>
      <c r="O3146" s="29"/>
      <c r="P3146" s="29"/>
      <c r="Q3146" s="29"/>
      <c r="R3146" s="29"/>
      <c r="S3146" s="29"/>
    </row>
    <row r="3147" spans="1:19">
      <c r="A3147" s="3" t="str">
        <f t="shared" si="49"/>
        <v/>
      </c>
      <c r="B3147" s="29"/>
      <c r="C3147" s="29"/>
      <c r="D3147" s="29"/>
      <c r="E3147" s="51"/>
      <c r="F3147" s="29"/>
      <c r="G3147" s="29"/>
      <c r="H3147" s="29"/>
      <c r="I3147" s="29"/>
      <c r="J3147" s="29"/>
      <c r="K3147" s="29"/>
      <c r="L3147" s="29"/>
      <c r="M3147" s="29"/>
      <c r="N3147" s="29"/>
      <c r="O3147" s="29"/>
      <c r="P3147" s="29"/>
      <c r="Q3147" s="29"/>
      <c r="R3147" s="29"/>
      <c r="S3147" s="29"/>
    </row>
    <row r="3148" spans="1:19">
      <c r="A3148" s="3" t="str">
        <f t="shared" si="49"/>
        <v/>
      </c>
      <c r="B3148" s="29"/>
      <c r="C3148" s="29"/>
      <c r="D3148" s="29"/>
      <c r="E3148" s="51"/>
      <c r="F3148" s="29"/>
      <c r="G3148" s="29"/>
      <c r="H3148" s="29"/>
      <c r="I3148" s="29"/>
      <c r="J3148" s="29"/>
      <c r="K3148" s="29"/>
      <c r="L3148" s="29"/>
      <c r="M3148" s="29"/>
      <c r="N3148" s="29"/>
      <c r="O3148" s="29"/>
      <c r="P3148" s="29"/>
      <c r="Q3148" s="29"/>
      <c r="R3148" s="29"/>
      <c r="S3148" s="29"/>
    </row>
    <row r="3149" spans="1:19">
      <c r="A3149" s="3" t="str">
        <f t="shared" si="49"/>
        <v/>
      </c>
      <c r="B3149" s="29"/>
      <c r="C3149" s="29"/>
      <c r="D3149" s="29"/>
      <c r="E3149" s="51"/>
      <c r="F3149" s="29"/>
      <c r="G3149" s="29"/>
      <c r="H3149" s="29"/>
      <c r="I3149" s="29"/>
      <c r="J3149" s="29"/>
      <c r="K3149" s="29"/>
      <c r="L3149" s="29"/>
      <c r="M3149" s="29"/>
      <c r="N3149" s="29"/>
      <c r="O3149" s="29"/>
      <c r="P3149" s="29"/>
      <c r="Q3149" s="29"/>
      <c r="R3149" s="29"/>
      <c r="S3149" s="29"/>
    </row>
    <row r="3150" spans="1:19">
      <c r="A3150" s="3" t="str">
        <f t="shared" si="49"/>
        <v/>
      </c>
      <c r="B3150" s="29"/>
      <c r="C3150" s="29"/>
      <c r="D3150" s="29"/>
      <c r="E3150" s="51"/>
      <c r="F3150" s="29"/>
      <c r="G3150" s="29"/>
      <c r="H3150" s="29"/>
      <c r="I3150" s="29"/>
      <c r="J3150" s="29"/>
      <c r="K3150" s="29"/>
      <c r="L3150" s="29"/>
      <c r="M3150" s="29"/>
      <c r="N3150" s="29"/>
      <c r="O3150" s="29"/>
      <c r="P3150" s="29"/>
      <c r="Q3150" s="29"/>
      <c r="R3150" s="29"/>
      <c r="S3150" s="29"/>
    </row>
    <row r="3151" spans="1:19">
      <c r="A3151" s="3" t="str">
        <f t="shared" si="49"/>
        <v/>
      </c>
      <c r="B3151" s="29"/>
      <c r="C3151" s="29"/>
      <c r="D3151" s="29"/>
      <c r="E3151" s="51"/>
      <c r="F3151" s="29"/>
      <c r="G3151" s="29"/>
      <c r="H3151" s="29"/>
      <c r="I3151" s="29"/>
      <c r="J3151" s="29"/>
      <c r="K3151" s="29"/>
      <c r="L3151" s="29"/>
      <c r="M3151" s="29"/>
      <c r="N3151" s="29"/>
      <c r="O3151" s="29"/>
      <c r="P3151" s="29"/>
      <c r="Q3151" s="29"/>
      <c r="R3151" s="29"/>
      <c r="S3151" s="29"/>
    </row>
    <row r="3152" spans="1:19">
      <c r="A3152" s="3" t="str">
        <f t="shared" si="49"/>
        <v/>
      </c>
      <c r="B3152" s="29"/>
      <c r="C3152" s="29"/>
      <c r="D3152" s="29"/>
      <c r="E3152" s="51"/>
      <c r="F3152" s="29"/>
      <c r="G3152" s="29"/>
      <c r="H3152" s="29"/>
      <c r="I3152" s="29"/>
      <c r="J3152" s="29"/>
      <c r="K3152" s="29"/>
      <c r="L3152" s="29"/>
      <c r="M3152" s="29"/>
      <c r="N3152" s="29"/>
      <c r="O3152" s="29"/>
      <c r="P3152" s="29"/>
      <c r="Q3152" s="29"/>
      <c r="R3152" s="29"/>
      <c r="S3152" s="29"/>
    </row>
    <row r="3153" spans="1:19">
      <c r="A3153" s="3" t="str">
        <f t="shared" si="49"/>
        <v/>
      </c>
      <c r="B3153" s="29"/>
      <c r="C3153" s="29"/>
      <c r="D3153" s="29"/>
      <c r="E3153" s="51"/>
      <c r="F3153" s="29"/>
      <c r="G3153" s="29"/>
      <c r="H3153" s="29"/>
      <c r="I3153" s="29"/>
      <c r="J3153" s="29"/>
      <c r="K3153" s="29"/>
      <c r="L3153" s="29"/>
      <c r="M3153" s="29"/>
      <c r="N3153" s="29"/>
      <c r="O3153" s="29"/>
      <c r="P3153" s="29"/>
      <c r="Q3153" s="29"/>
      <c r="R3153" s="29"/>
      <c r="S3153" s="29"/>
    </row>
    <row r="3154" spans="1:19">
      <c r="A3154" s="3" t="str">
        <f t="shared" si="49"/>
        <v/>
      </c>
      <c r="B3154" s="29"/>
      <c r="C3154" s="29"/>
      <c r="D3154" s="29"/>
      <c r="E3154" s="51"/>
      <c r="F3154" s="29"/>
      <c r="G3154" s="29"/>
      <c r="H3154" s="29"/>
      <c r="I3154" s="29"/>
      <c r="J3154" s="29"/>
      <c r="K3154" s="29"/>
      <c r="L3154" s="29"/>
      <c r="M3154" s="29"/>
      <c r="N3154" s="29"/>
      <c r="O3154" s="29"/>
      <c r="P3154" s="29"/>
      <c r="Q3154" s="29"/>
      <c r="R3154" s="29"/>
      <c r="S3154" s="29"/>
    </row>
    <row r="3155" spans="1:19">
      <c r="A3155" s="3" t="str">
        <f t="shared" si="49"/>
        <v/>
      </c>
      <c r="B3155" s="29"/>
      <c r="C3155" s="29"/>
      <c r="D3155" s="29"/>
      <c r="E3155" s="51"/>
      <c r="F3155" s="29"/>
      <c r="G3155" s="29"/>
      <c r="H3155" s="29"/>
      <c r="I3155" s="29"/>
      <c r="J3155" s="29"/>
      <c r="K3155" s="29"/>
      <c r="L3155" s="29"/>
      <c r="M3155" s="29"/>
      <c r="N3155" s="29"/>
      <c r="O3155" s="29"/>
      <c r="P3155" s="29"/>
      <c r="Q3155" s="29"/>
      <c r="R3155" s="29"/>
      <c r="S3155" s="29"/>
    </row>
    <row r="3156" spans="1:19">
      <c r="A3156" s="3" t="str">
        <f t="shared" si="49"/>
        <v/>
      </c>
      <c r="B3156" s="29"/>
      <c r="C3156" s="29"/>
      <c r="D3156" s="29"/>
      <c r="E3156" s="51"/>
      <c r="F3156" s="29"/>
      <c r="G3156" s="29"/>
      <c r="H3156" s="29"/>
      <c r="I3156" s="29"/>
      <c r="J3156" s="29"/>
      <c r="K3156" s="29"/>
      <c r="L3156" s="29"/>
      <c r="M3156" s="29"/>
      <c r="N3156" s="29"/>
      <c r="O3156" s="29"/>
      <c r="P3156" s="29"/>
      <c r="Q3156" s="29"/>
      <c r="R3156" s="29"/>
      <c r="S3156" s="29"/>
    </row>
    <row r="3157" spans="1:19">
      <c r="A3157" s="3" t="str">
        <f t="shared" si="49"/>
        <v/>
      </c>
      <c r="B3157" s="29"/>
      <c r="C3157" s="29"/>
      <c r="D3157" s="29"/>
      <c r="E3157" s="51"/>
      <c r="F3157" s="29"/>
      <c r="G3157" s="29"/>
      <c r="H3157" s="29"/>
      <c r="I3157" s="29"/>
      <c r="J3157" s="29"/>
      <c r="K3157" s="29"/>
      <c r="L3157" s="29"/>
      <c r="M3157" s="29"/>
      <c r="N3157" s="29"/>
      <c r="O3157" s="29"/>
      <c r="P3157" s="29"/>
      <c r="Q3157" s="29"/>
      <c r="R3157" s="29"/>
      <c r="S3157" s="29"/>
    </row>
    <row r="3158" spans="1:19">
      <c r="A3158" s="3" t="str">
        <f t="shared" si="49"/>
        <v/>
      </c>
      <c r="B3158" s="29"/>
      <c r="C3158" s="29"/>
      <c r="D3158" s="29"/>
      <c r="E3158" s="51"/>
      <c r="F3158" s="29"/>
      <c r="G3158" s="29"/>
      <c r="H3158" s="29"/>
      <c r="I3158" s="29"/>
      <c r="J3158" s="29"/>
      <c r="K3158" s="29"/>
      <c r="L3158" s="29"/>
      <c r="M3158" s="29"/>
      <c r="N3158" s="29"/>
      <c r="O3158" s="29"/>
      <c r="P3158" s="29"/>
      <c r="Q3158" s="29"/>
      <c r="R3158" s="29"/>
      <c r="S3158" s="29"/>
    </row>
    <row r="3159" spans="1:19">
      <c r="A3159" s="3" t="str">
        <f t="shared" si="49"/>
        <v/>
      </c>
      <c r="B3159" s="29"/>
      <c r="C3159" s="29"/>
      <c r="D3159" s="29"/>
      <c r="E3159" s="51"/>
      <c r="F3159" s="29"/>
      <c r="G3159" s="29"/>
      <c r="H3159" s="29"/>
      <c r="I3159" s="29"/>
      <c r="J3159" s="29"/>
      <c r="K3159" s="29"/>
      <c r="L3159" s="29"/>
      <c r="M3159" s="29"/>
      <c r="N3159" s="29"/>
      <c r="O3159" s="29"/>
      <c r="P3159" s="29"/>
      <c r="Q3159" s="29"/>
      <c r="R3159" s="29"/>
      <c r="S3159" s="29"/>
    </row>
    <row r="3160" spans="1:19">
      <c r="A3160" s="3" t="str">
        <f t="shared" si="49"/>
        <v/>
      </c>
      <c r="B3160" s="29"/>
      <c r="C3160" s="29"/>
      <c r="D3160" s="29"/>
      <c r="E3160" s="51"/>
      <c r="F3160" s="29"/>
      <c r="G3160" s="29"/>
      <c r="H3160" s="29"/>
      <c r="I3160" s="29"/>
      <c r="J3160" s="29"/>
      <c r="K3160" s="29"/>
      <c r="L3160" s="29"/>
      <c r="M3160" s="29"/>
      <c r="N3160" s="29"/>
      <c r="O3160" s="29"/>
      <c r="P3160" s="29"/>
      <c r="Q3160" s="29"/>
      <c r="R3160" s="29"/>
      <c r="S3160" s="29"/>
    </row>
    <row r="3161" spans="1:19">
      <c r="A3161" s="3" t="str">
        <f t="shared" si="49"/>
        <v/>
      </c>
      <c r="B3161" s="29"/>
      <c r="C3161" s="29"/>
      <c r="D3161" s="29"/>
      <c r="E3161" s="51"/>
      <c r="F3161" s="29"/>
      <c r="G3161" s="29"/>
      <c r="H3161" s="29"/>
      <c r="I3161" s="29"/>
      <c r="J3161" s="29"/>
      <c r="K3161" s="29"/>
      <c r="L3161" s="29"/>
      <c r="M3161" s="29"/>
      <c r="N3161" s="29"/>
      <c r="O3161" s="29"/>
      <c r="P3161" s="29"/>
      <c r="Q3161" s="29"/>
      <c r="R3161" s="29"/>
      <c r="S3161" s="29"/>
    </row>
    <row r="3162" spans="1:19">
      <c r="A3162" s="3" t="str">
        <f t="shared" si="49"/>
        <v/>
      </c>
      <c r="B3162" s="29"/>
      <c r="C3162" s="29"/>
      <c r="D3162" s="29"/>
      <c r="E3162" s="51"/>
      <c r="F3162" s="29"/>
      <c r="G3162" s="29"/>
      <c r="H3162" s="29"/>
      <c r="I3162" s="29"/>
      <c r="J3162" s="29"/>
      <c r="K3162" s="29"/>
      <c r="L3162" s="29"/>
      <c r="M3162" s="29"/>
      <c r="N3162" s="29"/>
      <c r="O3162" s="29"/>
      <c r="P3162" s="29"/>
      <c r="Q3162" s="29"/>
      <c r="R3162" s="29"/>
      <c r="S3162" s="29"/>
    </row>
    <row r="3163" spans="1:19">
      <c r="A3163" s="3" t="str">
        <f t="shared" si="49"/>
        <v/>
      </c>
      <c r="B3163" s="29"/>
      <c r="C3163" s="29"/>
      <c r="D3163" s="29"/>
      <c r="E3163" s="51"/>
      <c r="F3163" s="29"/>
      <c r="G3163" s="29"/>
      <c r="H3163" s="29"/>
      <c r="I3163" s="29"/>
      <c r="J3163" s="29"/>
      <c r="K3163" s="29"/>
      <c r="L3163" s="29"/>
      <c r="M3163" s="29"/>
      <c r="N3163" s="29"/>
      <c r="O3163" s="29"/>
      <c r="P3163" s="29"/>
      <c r="Q3163" s="29"/>
      <c r="R3163" s="29"/>
      <c r="S3163" s="29"/>
    </row>
    <row r="3164" spans="1:19">
      <c r="A3164" s="3" t="str">
        <f t="shared" si="49"/>
        <v/>
      </c>
      <c r="B3164" s="29"/>
      <c r="C3164" s="29"/>
      <c r="D3164" s="29"/>
      <c r="E3164" s="51"/>
      <c r="F3164" s="29"/>
      <c r="G3164" s="29"/>
      <c r="H3164" s="29"/>
      <c r="I3164" s="29"/>
      <c r="J3164" s="29"/>
      <c r="K3164" s="29"/>
      <c r="L3164" s="29"/>
      <c r="M3164" s="29"/>
      <c r="N3164" s="29"/>
      <c r="O3164" s="29"/>
      <c r="P3164" s="29"/>
      <c r="Q3164" s="29"/>
      <c r="R3164" s="29"/>
      <c r="S3164" s="29"/>
    </row>
    <row r="3165" spans="1:19">
      <c r="A3165" s="3" t="str">
        <f t="shared" si="49"/>
        <v/>
      </c>
      <c r="B3165" s="29"/>
      <c r="C3165" s="29"/>
      <c r="D3165" s="29"/>
      <c r="E3165" s="51"/>
      <c r="F3165" s="29"/>
      <c r="G3165" s="29"/>
      <c r="H3165" s="29"/>
      <c r="I3165" s="29"/>
      <c r="J3165" s="29"/>
      <c r="K3165" s="29"/>
      <c r="L3165" s="29"/>
      <c r="M3165" s="29"/>
      <c r="N3165" s="29"/>
      <c r="O3165" s="29"/>
      <c r="P3165" s="29"/>
      <c r="Q3165" s="29"/>
      <c r="R3165" s="29"/>
      <c r="S3165" s="29"/>
    </row>
    <row r="3166" spans="1:19">
      <c r="A3166" s="3" t="str">
        <f t="shared" si="49"/>
        <v/>
      </c>
      <c r="B3166" s="29"/>
      <c r="C3166" s="29"/>
      <c r="D3166" s="29"/>
      <c r="E3166" s="51"/>
      <c r="F3166" s="29"/>
      <c r="G3166" s="29"/>
      <c r="H3166" s="29"/>
      <c r="I3166" s="29"/>
      <c r="J3166" s="29"/>
      <c r="K3166" s="29"/>
      <c r="L3166" s="29"/>
      <c r="M3166" s="29"/>
      <c r="N3166" s="29"/>
      <c r="O3166" s="29"/>
      <c r="P3166" s="29"/>
      <c r="Q3166" s="29"/>
      <c r="R3166" s="29"/>
      <c r="S3166" s="29"/>
    </row>
    <row r="3167" spans="1:19">
      <c r="A3167" s="3" t="str">
        <f t="shared" si="49"/>
        <v/>
      </c>
      <c r="B3167" s="29"/>
      <c r="C3167" s="29"/>
      <c r="D3167" s="29"/>
      <c r="E3167" s="51"/>
      <c r="F3167" s="29"/>
      <c r="G3167" s="29"/>
      <c r="H3167" s="29"/>
      <c r="I3167" s="29"/>
      <c r="J3167" s="29"/>
      <c r="K3167" s="29"/>
      <c r="L3167" s="29"/>
      <c r="M3167" s="29"/>
      <c r="N3167" s="29"/>
      <c r="O3167" s="29"/>
      <c r="P3167" s="29"/>
      <c r="Q3167" s="29"/>
      <c r="R3167" s="29"/>
      <c r="S3167" s="29"/>
    </row>
    <row r="3168" spans="1:19">
      <c r="A3168" s="3" t="str">
        <f t="shared" si="49"/>
        <v/>
      </c>
      <c r="B3168" s="29"/>
      <c r="C3168" s="29"/>
      <c r="D3168" s="29"/>
      <c r="E3168" s="51"/>
      <c r="F3168" s="29"/>
      <c r="G3168" s="29"/>
      <c r="H3168" s="29"/>
      <c r="I3168" s="29"/>
      <c r="J3168" s="29"/>
      <c r="K3168" s="29"/>
      <c r="L3168" s="29"/>
      <c r="M3168" s="29"/>
      <c r="N3168" s="29"/>
      <c r="O3168" s="29"/>
      <c r="P3168" s="29"/>
      <c r="Q3168" s="29"/>
      <c r="R3168" s="29"/>
      <c r="S3168" s="29"/>
    </row>
    <row r="3169" spans="1:19">
      <c r="A3169" s="3" t="str">
        <f t="shared" si="49"/>
        <v/>
      </c>
      <c r="B3169" s="29"/>
      <c r="C3169" s="29"/>
      <c r="D3169" s="29"/>
      <c r="E3169" s="51"/>
      <c r="F3169" s="29"/>
      <c r="G3169" s="29"/>
      <c r="H3169" s="29"/>
      <c r="I3169" s="29"/>
      <c r="J3169" s="29"/>
      <c r="K3169" s="29"/>
      <c r="L3169" s="29"/>
      <c r="M3169" s="29"/>
      <c r="N3169" s="29"/>
      <c r="O3169" s="29"/>
      <c r="P3169" s="29"/>
      <c r="Q3169" s="29"/>
      <c r="R3169" s="29"/>
      <c r="S3169" s="29"/>
    </row>
    <row r="3170" spans="1:19">
      <c r="A3170" s="3" t="str">
        <f t="shared" si="49"/>
        <v/>
      </c>
      <c r="B3170" s="29"/>
      <c r="C3170" s="29"/>
      <c r="D3170" s="29"/>
      <c r="E3170" s="51"/>
      <c r="F3170" s="29"/>
      <c r="G3170" s="29"/>
      <c r="H3170" s="29"/>
      <c r="I3170" s="29"/>
      <c r="J3170" s="29"/>
      <c r="K3170" s="29"/>
      <c r="L3170" s="29"/>
      <c r="M3170" s="29"/>
      <c r="N3170" s="29"/>
      <c r="O3170" s="29"/>
      <c r="P3170" s="29"/>
      <c r="Q3170" s="29"/>
      <c r="R3170" s="29"/>
      <c r="S3170" s="29"/>
    </row>
    <row r="3171" spans="1:19">
      <c r="A3171" s="3" t="str">
        <f t="shared" si="49"/>
        <v/>
      </c>
      <c r="B3171" s="29"/>
      <c r="C3171" s="29"/>
      <c r="D3171" s="29"/>
      <c r="E3171" s="51"/>
      <c r="F3171" s="29"/>
      <c r="G3171" s="29"/>
      <c r="H3171" s="29"/>
      <c r="I3171" s="29"/>
      <c r="J3171" s="29"/>
      <c r="K3171" s="29"/>
      <c r="L3171" s="29"/>
      <c r="M3171" s="29"/>
      <c r="N3171" s="29"/>
      <c r="O3171" s="29"/>
      <c r="P3171" s="29"/>
      <c r="Q3171" s="29"/>
      <c r="R3171" s="29"/>
      <c r="S3171" s="29"/>
    </row>
    <row r="3172" spans="1:19">
      <c r="A3172" s="3" t="str">
        <f t="shared" si="49"/>
        <v/>
      </c>
      <c r="B3172" s="29"/>
      <c r="C3172" s="29"/>
      <c r="D3172" s="29"/>
      <c r="E3172" s="51"/>
      <c r="F3172" s="29"/>
      <c r="G3172" s="29"/>
      <c r="H3172" s="29"/>
      <c r="I3172" s="29"/>
      <c r="J3172" s="29"/>
      <c r="K3172" s="29"/>
      <c r="L3172" s="29"/>
      <c r="M3172" s="29"/>
      <c r="N3172" s="29"/>
      <c r="O3172" s="29"/>
      <c r="P3172" s="29"/>
      <c r="Q3172" s="29"/>
      <c r="R3172" s="29"/>
      <c r="S3172" s="29"/>
    </row>
    <row r="3173" spans="1:19">
      <c r="A3173" s="3" t="str">
        <f t="shared" si="49"/>
        <v/>
      </c>
      <c r="B3173" s="29"/>
      <c r="C3173" s="29"/>
      <c r="D3173" s="29"/>
      <c r="E3173" s="51"/>
      <c r="F3173" s="29"/>
      <c r="G3173" s="29"/>
      <c r="H3173" s="29"/>
      <c r="I3173" s="29"/>
      <c r="J3173" s="29"/>
      <c r="K3173" s="29"/>
      <c r="L3173" s="29"/>
      <c r="M3173" s="29"/>
      <c r="N3173" s="29"/>
      <c r="O3173" s="29"/>
      <c r="P3173" s="29"/>
      <c r="Q3173" s="29"/>
      <c r="R3173" s="29"/>
      <c r="S3173" s="29"/>
    </row>
    <row r="3174" spans="1:19">
      <c r="A3174" s="3" t="str">
        <f t="shared" si="49"/>
        <v/>
      </c>
      <c r="B3174" s="29"/>
      <c r="C3174" s="29"/>
      <c r="D3174" s="29"/>
      <c r="E3174" s="51"/>
      <c r="F3174" s="29"/>
      <c r="G3174" s="29"/>
      <c r="H3174" s="29"/>
      <c r="I3174" s="29"/>
      <c r="J3174" s="29"/>
      <c r="K3174" s="29"/>
      <c r="L3174" s="29"/>
      <c r="M3174" s="29"/>
      <c r="N3174" s="29"/>
      <c r="O3174" s="29"/>
      <c r="P3174" s="29"/>
      <c r="Q3174" s="29"/>
      <c r="R3174" s="29"/>
      <c r="S3174" s="29"/>
    </row>
    <row r="3175" spans="1:19">
      <c r="A3175" s="3" t="str">
        <f t="shared" si="49"/>
        <v/>
      </c>
      <c r="B3175" s="29"/>
      <c r="C3175" s="29"/>
      <c r="D3175" s="29"/>
      <c r="E3175" s="51"/>
      <c r="F3175" s="29"/>
      <c r="G3175" s="29"/>
      <c r="H3175" s="29"/>
      <c r="I3175" s="29"/>
      <c r="J3175" s="29"/>
      <c r="K3175" s="29"/>
      <c r="L3175" s="29"/>
      <c r="M3175" s="29"/>
      <c r="N3175" s="29"/>
      <c r="O3175" s="29"/>
      <c r="P3175" s="29"/>
      <c r="Q3175" s="29"/>
      <c r="R3175" s="29"/>
      <c r="S3175" s="29"/>
    </row>
    <row r="3176" spans="1:19">
      <c r="A3176" s="3" t="str">
        <f t="shared" si="49"/>
        <v/>
      </c>
      <c r="B3176" s="29"/>
      <c r="C3176" s="29"/>
      <c r="D3176" s="29"/>
      <c r="E3176" s="51"/>
      <c r="F3176" s="29"/>
      <c r="G3176" s="29"/>
      <c r="H3176" s="29"/>
      <c r="I3176" s="29"/>
      <c r="J3176" s="29"/>
      <c r="K3176" s="29"/>
      <c r="L3176" s="29"/>
      <c r="M3176" s="29"/>
      <c r="N3176" s="29"/>
      <c r="O3176" s="29"/>
      <c r="P3176" s="29"/>
      <c r="Q3176" s="29"/>
      <c r="R3176" s="29"/>
      <c r="S3176" s="29"/>
    </row>
    <row r="3177" spans="1:19">
      <c r="A3177" s="3" t="str">
        <f t="shared" si="49"/>
        <v/>
      </c>
      <c r="B3177" s="29"/>
      <c r="C3177" s="29"/>
      <c r="D3177" s="29"/>
      <c r="E3177" s="51"/>
      <c r="F3177" s="29"/>
      <c r="G3177" s="29"/>
      <c r="H3177" s="29"/>
      <c r="I3177" s="29"/>
      <c r="J3177" s="29"/>
      <c r="K3177" s="29"/>
      <c r="L3177" s="29"/>
      <c r="M3177" s="29"/>
      <c r="N3177" s="29"/>
      <c r="O3177" s="29"/>
      <c r="P3177" s="29"/>
      <c r="Q3177" s="29"/>
      <c r="R3177" s="29"/>
      <c r="S3177" s="29"/>
    </row>
    <row r="3178" spans="1:19">
      <c r="A3178" s="3" t="str">
        <f t="shared" si="49"/>
        <v/>
      </c>
      <c r="B3178" s="29"/>
      <c r="C3178" s="29"/>
      <c r="D3178" s="29"/>
      <c r="E3178" s="51"/>
      <c r="F3178" s="29"/>
      <c r="G3178" s="29"/>
      <c r="H3178" s="29"/>
      <c r="I3178" s="29"/>
      <c r="J3178" s="29"/>
      <c r="K3178" s="29"/>
      <c r="L3178" s="29"/>
      <c r="M3178" s="29"/>
      <c r="N3178" s="29"/>
      <c r="O3178" s="29"/>
      <c r="P3178" s="29"/>
      <c r="Q3178" s="29"/>
      <c r="R3178" s="29"/>
      <c r="S3178" s="29"/>
    </row>
    <row r="3179" spans="1:19">
      <c r="A3179" s="3" t="str">
        <f t="shared" si="49"/>
        <v/>
      </c>
      <c r="B3179" s="29"/>
      <c r="C3179" s="29"/>
      <c r="D3179" s="29"/>
      <c r="E3179" s="51"/>
      <c r="F3179" s="29"/>
      <c r="G3179" s="29"/>
      <c r="H3179" s="29"/>
      <c r="I3179" s="29"/>
      <c r="J3179" s="29"/>
      <c r="K3179" s="29"/>
      <c r="L3179" s="29"/>
      <c r="M3179" s="29"/>
      <c r="N3179" s="29"/>
      <c r="O3179" s="29"/>
      <c r="P3179" s="29"/>
      <c r="Q3179" s="29"/>
      <c r="R3179" s="29"/>
      <c r="S3179" s="29"/>
    </row>
    <row r="3180" spans="1:19">
      <c r="A3180" s="3" t="str">
        <f t="shared" si="49"/>
        <v/>
      </c>
      <c r="B3180" s="29"/>
      <c r="C3180" s="29"/>
      <c r="D3180" s="29"/>
      <c r="E3180" s="51"/>
      <c r="F3180" s="29"/>
      <c r="G3180" s="29"/>
      <c r="H3180" s="29"/>
      <c r="I3180" s="29"/>
      <c r="J3180" s="29"/>
      <c r="K3180" s="29"/>
      <c r="L3180" s="29"/>
      <c r="M3180" s="29"/>
      <c r="N3180" s="29"/>
      <c r="O3180" s="29"/>
      <c r="P3180" s="29"/>
      <c r="Q3180" s="29"/>
      <c r="R3180" s="29"/>
      <c r="S3180" s="29"/>
    </row>
    <row r="3181" spans="1:19">
      <c r="A3181" s="3" t="str">
        <f t="shared" si="49"/>
        <v/>
      </c>
      <c r="B3181" s="29"/>
      <c r="C3181" s="29"/>
      <c r="D3181" s="29"/>
      <c r="E3181" s="51"/>
      <c r="F3181" s="29"/>
      <c r="G3181" s="29"/>
      <c r="H3181" s="29"/>
      <c r="I3181" s="29"/>
      <c r="J3181" s="29"/>
      <c r="K3181" s="29"/>
      <c r="L3181" s="29"/>
      <c r="M3181" s="29"/>
      <c r="N3181" s="29"/>
      <c r="O3181" s="29"/>
      <c r="P3181" s="29"/>
      <c r="Q3181" s="29"/>
      <c r="R3181" s="29"/>
      <c r="S3181" s="29"/>
    </row>
    <row r="3182" spans="1:19">
      <c r="A3182" s="3" t="str">
        <f t="shared" si="49"/>
        <v/>
      </c>
      <c r="B3182" s="29"/>
      <c r="C3182" s="29"/>
      <c r="D3182" s="29"/>
      <c r="E3182" s="51"/>
      <c r="F3182" s="29"/>
      <c r="G3182" s="29"/>
      <c r="H3182" s="29"/>
      <c r="I3182" s="29"/>
      <c r="J3182" s="29"/>
      <c r="K3182" s="29"/>
      <c r="L3182" s="29"/>
      <c r="M3182" s="29"/>
      <c r="N3182" s="29"/>
      <c r="O3182" s="29"/>
      <c r="P3182" s="29"/>
      <c r="Q3182" s="29"/>
      <c r="R3182" s="29"/>
      <c r="S3182" s="29"/>
    </row>
    <row r="3183" spans="1:19">
      <c r="A3183" s="3" t="str">
        <f t="shared" si="49"/>
        <v/>
      </c>
      <c r="B3183" s="29"/>
      <c r="C3183" s="29"/>
      <c r="D3183" s="29"/>
      <c r="E3183" s="51"/>
      <c r="F3183" s="29"/>
      <c r="G3183" s="29"/>
      <c r="H3183" s="29"/>
      <c r="I3183" s="29"/>
      <c r="J3183" s="29"/>
      <c r="K3183" s="29"/>
      <c r="L3183" s="29"/>
      <c r="M3183" s="29"/>
      <c r="N3183" s="29"/>
      <c r="O3183" s="29"/>
      <c r="P3183" s="29"/>
      <c r="Q3183" s="29"/>
      <c r="R3183" s="29"/>
      <c r="S3183" s="29"/>
    </row>
    <row r="3184" spans="1:19">
      <c r="A3184" s="3" t="str">
        <f t="shared" si="49"/>
        <v/>
      </c>
      <c r="B3184" s="29"/>
      <c r="C3184" s="29"/>
      <c r="D3184" s="29"/>
      <c r="E3184" s="51"/>
      <c r="F3184" s="29"/>
      <c r="G3184" s="29"/>
      <c r="H3184" s="29"/>
      <c r="I3184" s="29"/>
      <c r="J3184" s="29"/>
      <c r="K3184" s="29"/>
      <c r="L3184" s="29"/>
      <c r="M3184" s="29"/>
      <c r="N3184" s="29"/>
      <c r="O3184" s="29"/>
      <c r="P3184" s="29"/>
      <c r="Q3184" s="29"/>
      <c r="R3184" s="29"/>
      <c r="S3184" s="29"/>
    </row>
    <row r="3185" spans="1:19">
      <c r="A3185" s="3" t="str">
        <f t="shared" si="49"/>
        <v/>
      </c>
      <c r="B3185" s="29"/>
      <c r="C3185" s="29"/>
      <c r="D3185" s="29"/>
      <c r="E3185" s="51"/>
      <c r="F3185" s="29"/>
      <c r="G3185" s="29"/>
      <c r="H3185" s="29"/>
      <c r="I3185" s="29"/>
      <c r="J3185" s="29"/>
      <c r="K3185" s="29"/>
      <c r="L3185" s="29"/>
      <c r="M3185" s="29"/>
      <c r="N3185" s="29"/>
      <c r="O3185" s="29"/>
      <c r="P3185" s="29"/>
      <c r="Q3185" s="29"/>
      <c r="R3185" s="29"/>
      <c r="S3185" s="29"/>
    </row>
    <row r="3186" spans="1:19">
      <c r="A3186" s="3" t="str">
        <f t="shared" si="49"/>
        <v/>
      </c>
      <c r="B3186" s="29"/>
      <c r="C3186" s="29"/>
      <c r="D3186" s="29"/>
      <c r="E3186" s="51"/>
      <c r="F3186" s="29"/>
      <c r="G3186" s="29"/>
      <c r="H3186" s="29"/>
      <c r="I3186" s="29"/>
      <c r="J3186" s="29"/>
      <c r="K3186" s="29"/>
      <c r="L3186" s="29"/>
      <c r="M3186" s="29"/>
      <c r="N3186" s="29"/>
      <c r="O3186" s="29"/>
      <c r="P3186" s="29"/>
      <c r="Q3186" s="29"/>
      <c r="R3186" s="29"/>
      <c r="S3186" s="29"/>
    </row>
    <row r="3187" spans="1:19">
      <c r="A3187" s="3" t="str">
        <f t="shared" si="49"/>
        <v/>
      </c>
      <c r="B3187" s="29"/>
      <c r="C3187" s="29"/>
      <c r="D3187" s="29"/>
      <c r="E3187" s="51"/>
      <c r="F3187" s="29"/>
      <c r="G3187" s="29"/>
      <c r="H3187" s="29"/>
      <c r="I3187" s="29"/>
      <c r="J3187" s="29"/>
      <c r="K3187" s="29"/>
      <c r="L3187" s="29"/>
      <c r="M3187" s="29"/>
      <c r="N3187" s="29"/>
      <c r="O3187" s="29"/>
      <c r="P3187" s="29"/>
      <c r="Q3187" s="29"/>
      <c r="R3187" s="29"/>
      <c r="S3187" s="29"/>
    </row>
    <row r="3188" spans="1:19">
      <c r="A3188" s="3" t="str">
        <f t="shared" si="49"/>
        <v/>
      </c>
      <c r="B3188" s="29"/>
      <c r="C3188" s="29"/>
      <c r="D3188" s="29"/>
      <c r="E3188" s="51"/>
      <c r="F3188" s="29"/>
      <c r="G3188" s="29"/>
      <c r="H3188" s="29"/>
      <c r="I3188" s="29"/>
      <c r="J3188" s="29"/>
      <c r="K3188" s="29"/>
      <c r="L3188" s="29"/>
      <c r="M3188" s="29"/>
      <c r="N3188" s="29"/>
      <c r="O3188" s="29"/>
      <c r="P3188" s="29"/>
      <c r="Q3188" s="29"/>
      <c r="R3188" s="29"/>
      <c r="S3188" s="29"/>
    </row>
    <row r="3189" spans="1:19">
      <c r="A3189" s="3" t="str">
        <f t="shared" si="49"/>
        <v/>
      </c>
      <c r="B3189" s="29"/>
      <c r="C3189" s="29"/>
      <c r="D3189" s="29"/>
      <c r="E3189" s="51"/>
      <c r="F3189" s="29"/>
      <c r="G3189" s="29"/>
      <c r="H3189" s="29"/>
      <c r="I3189" s="29"/>
      <c r="J3189" s="29"/>
      <c r="K3189" s="29"/>
      <c r="L3189" s="29"/>
      <c r="M3189" s="29"/>
      <c r="N3189" s="29"/>
      <c r="O3189" s="29"/>
      <c r="P3189" s="29"/>
      <c r="Q3189" s="29"/>
      <c r="R3189" s="29"/>
      <c r="S3189" s="29"/>
    </row>
    <row r="3190" spans="1:19">
      <c r="A3190" s="3" t="str">
        <f t="shared" si="49"/>
        <v/>
      </c>
      <c r="B3190" s="29"/>
      <c r="C3190" s="29"/>
      <c r="D3190" s="29"/>
      <c r="E3190" s="51"/>
      <c r="F3190" s="29"/>
      <c r="G3190" s="29"/>
      <c r="H3190" s="29"/>
      <c r="I3190" s="29"/>
      <c r="J3190" s="29"/>
      <c r="K3190" s="29"/>
      <c r="L3190" s="29"/>
      <c r="M3190" s="29"/>
      <c r="N3190" s="29"/>
      <c r="O3190" s="29"/>
      <c r="P3190" s="29"/>
      <c r="Q3190" s="29"/>
      <c r="R3190" s="29"/>
      <c r="S3190" s="29"/>
    </row>
    <row r="3191" spans="1:19">
      <c r="A3191" s="3" t="str">
        <f t="shared" si="49"/>
        <v/>
      </c>
      <c r="B3191" s="29"/>
      <c r="C3191" s="29"/>
      <c r="D3191" s="29"/>
      <c r="E3191" s="51"/>
      <c r="F3191" s="29"/>
      <c r="G3191" s="29"/>
      <c r="H3191" s="29"/>
      <c r="I3191" s="29"/>
      <c r="J3191" s="29"/>
      <c r="K3191" s="29"/>
      <c r="L3191" s="29"/>
      <c r="M3191" s="29"/>
      <c r="N3191" s="29"/>
      <c r="O3191" s="29"/>
      <c r="P3191" s="29"/>
      <c r="Q3191" s="29"/>
      <c r="R3191" s="29"/>
      <c r="S3191" s="29"/>
    </row>
    <row r="3192" spans="1:19">
      <c r="A3192" s="3" t="str">
        <f t="shared" si="49"/>
        <v/>
      </c>
      <c r="B3192" s="29"/>
      <c r="C3192" s="29"/>
      <c r="D3192" s="29"/>
      <c r="E3192" s="51"/>
      <c r="F3192" s="29"/>
      <c r="G3192" s="29"/>
      <c r="H3192" s="29"/>
      <c r="I3192" s="29"/>
      <c r="J3192" s="29"/>
      <c r="K3192" s="29"/>
      <c r="L3192" s="29"/>
      <c r="M3192" s="29"/>
      <c r="N3192" s="29"/>
      <c r="O3192" s="29"/>
      <c r="P3192" s="29"/>
      <c r="Q3192" s="29"/>
      <c r="R3192" s="29"/>
      <c r="S3192" s="29"/>
    </row>
    <row r="3193" spans="1:19">
      <c r="A3193" s="3" t="str">
        <f t="shared" si="49"/>
        <v/>
      </c>
      <c r="B3193" s="29"/>
      <c r="C3193" s="29"/>
      <c r="D3193" s="29"/>
      <c r="E3193" s="51"/>
      <c r="F3193" s="29"/>
      <c r="G3193" s="29"/>
      <c r="H3193" s="29"/>
      <c r="I3193" s="29"/>
      <c r="J3193" s="29"/>
      <c r="K3193" s="29"/>
      <c r="L3193" s="29"/>
      <c r="M3193" s="29"/>
      <c r="N3193" s="29"/>
      <c r="O3193" s="29"/>
      <c r="P3193" s="29"/>
      <c r="Q3193" s="29"/>
      <c r="R3193" s="29"/>
      <c r="S3193" s="29"/>
    </row>
    <row r="3194" spans="1:19">
      <c r="A3194" s="3" t="str">
        <f t="shared" si="49"/>
        <v/>
      </c>
      <c r="B3194" s="29"/>
      <c r="C3194" s="29"/>
      <c r="D3194" s="29"/>
      <c r="E3194" s="51"/>
      <c r="F3194" s="29"/>
      <c r="G3194" s="29"/>
      <c r="H3194" s="29"/>
      <c r="I3194" s="29"/>
      <c r="J3194" s="29"/>
      <c r="K3194" s="29"/>
      <c r="L3194" s="29"/>
      <c r="M3194" s="29"/>
      <c r="N3194" s="29"/>
      <c r="O3194" s="29"/>
      <c r="P3194" s="29"/>
      <c r="Q3194" s="29"/>
      <c r="R3194" s="29"/>
      <c r="S3194" s="29"/>
    </row>
    <row r="3195" spans="1:19">
      <c r="A3195" s="3" t="str">
        <f t="shared" si="49"/>
        <v/>
      </c>
      <c r="B3195" s="29"/>
      <c r="C3195" s="29"/>
      <c r="D3195" s="29"/>
      <c r="E3195" s="51"/>
      <c r="F3195" s="29"/>
      <c r="G3195" s="29"/>
      <c r="H3195" s="29"/>
      <c r="I3195" s="29"/>
      <c r="J3195" s="29"/>
      <c r="K3195" s="29"/>
      <c r="L3195" s="29"/>
      <c r="M3195" s="29"/>
      <c r="N3195" s="29"/>
      <c r="O3195" s="29"/>
      <c r="P3195" s="29"/>
      <c r="Q3195" s="29"/>
      <c r="R3195" s="29"/>
      <c r="S3195" s="29"/>
    </row>
    <row r="3196" spans="1:19">
      <c r="A3196" s="3" t="str">
        <f t="shared" si="49"/>
        <v/>
      </c>
      <c r="B3196" s="29"/>
      <c r="C3196" s="29"/>
      <c r="D3196" s="29"/>
      <c r="E3196" s="51"/>
      <c r="F3196" s="29"/>
      <c r="G3196" s="29"/>
      <c r="H3196" s="29"/>
      <c r="I3196" s="29"/>
      <c r="J3196" s="29"/>
      <c r="K3196" s="29"/>
      <c r="L3196" s="29"/>
      <c r="M3196" s="29"/>
      <c r="N3196" s="29"/>
      <c r="O3196" s="29"/>
      <c r="P3196" s="29"/>
      <c r="Q3196" s="29"/>
      <c r="R3196" s="29"/>
      <c r="S3196" s="29"/>
    </row>
    <row r="3197" spans="1:19">
      <c r="A3197" s="3" t="str">
        <f t="shared" si="49"/>
        <v/>
      </c>
      <c r="B3197" s="29"/>
      <c r="C3197" s="29"/>
      <c r="D3197" s="29"/>
      <c r="E3197" s="51"/>
      <c r="F3197" s="29"/>
      <c r="G3197" s="29"/>
      <c r="H3197" s="29"/>
      <c r="I3197" s="29"/>
      <c r="J3197" s="29"/>
      <c r="K3197" s="29"/>
      <c r="L3197" s="29"/>
      <c r="M3197" s="29"/>
      <c r="N3197" s="29"/>
      <c r="O3197" s="29"/>
      <c r="P3197" s="29"/>
      <c r="Q3197" s="29"/>
      <c r="R3197" s="29"/>
      <c r="S3197" s="29"/>
    </row>
    <row r="3198" spans="1:19">
      <c r="A3198" s="3" t="str">
        <f t="shared" si="49"/>
        <v/>
      </c>
      <c r="B3198" s="29"/>
      <c r="C3198" s="29"/>
      <c r="D3198" s="29"/>
      <c r="E3198" s="51"/>
      <c r="F3198" s="29"/>
      <c r="G3198" s="29"/>
      <c r="H3198" s="29"/>
      <c r="I3198" s="29"/>
      <c r="J3198" s="29"/>
      <c r="K3198" s="29"/>
      <c r="L3198" s="29"/>
      <c r="M3198" s="29"/>
      <c r="N3198" s="29"/>
      <c r="O3198" s="29"/>
      <c r="P3198" s="29"/>
      <c r="Q3198" s="29"/>
      <c r="R3198" s="29"/>
      <c r="S3198" s="29"/>
    </row>
    <row r="3199" spans="1:19">
      <c r="A3199" s="3" t="str">
        <f t="shared" si="49"/>
        <v/>
      </c>
      <c r="B3199" s="29"/>
      <c r="C3199" s="29"/>
      <c r="D3199" s="29"/>
      <c r="E3199" s="51"/>
      <c r="F3199" s="29"/>
      <c r="G3199" s="29"/>
      <c r="H3199" s="29"/>
      <c r="I3199" s="29"/>
      <c r="J3199" s="29"/>
      <c r="K3199" s="29"/>
      <c r="L3199" s="29"/>
      <c r="M3199" s="29"/>
      <c r="N3199" s="29"/>
      <c r="O3199" s="29"/>
      <c r="P3199" s="29"/>
      <c r="Q3199" s="29"/>
      <c r="R3199" s="29"/>
      <c r="S3199" s="29"/>
    </row>
    <row r="3200" spans="1:19">
      <c r="A3200" s="3" t="str">
        <f t="shared" si="49"/>
        <v/>
      </c>
      <c r="B3200" s="29"/>
      <c r="C3200" s="29"/>
      <c r="D3200" s="29"/>
      <c r="E3200" s="51"/>
      <c r="F3200" s="29"/>
      <c r="G3200" s="29"/>
      <c r="H3200" s="29"/>
      <c r="I3200" s="29"/>
      <c r="J3200" s="29"/>
      <c r="K3200" s="29"/>
      <c r="L3200" s="29"/>
      <c r="M3200" s="29"/>
      <c r="N3200" s="29"/>
      <c r="O3200" s="29"/>
      <c r="P3200" s="29"/>
      <c r="Q3200" s="29"/>
      <c r="R3200" s="29"/>
      <c r="S3200" s="29"/>
    </row>
    <row r="3201" spans="1:19">
      <c r="A3201" s="3" t="str">
        <f t="shared" si="49"/>
        <v/>
      </c>
      <c r="B3201" s="29"/>
      <c r="C3201" s="29"/>
      <c r="D3201" s="29"/>
      <c r="E3201" s="51"/>
      <c r="F3201" s="29"/>
      <c r="G3201" s="29"/>
      <c r="H3201" s="29"/>
      <c r="I3201" s="29"/>
      <c r="J3201" s="29"/>
      <c r="K3201" s="29"/>
      <c r="L3201" s="29"/>
      <c r="M3201" s="29"/>
      <c r="N3201" s="29"/>
      <c r="O3201" s="29"/>
      <c r="P3201" s="29"/>
      <c r="Q3201" s="29"/>
      <c r="R3201" s="29"/>
      <c r="S3201" s="29"/>
    </row>
    <row r="3202" spans="1:19">
      <c r="A3202" s="3" t="str">
        <f t="shared" si="49"/>
        <v/>
      </c>
      <c r="B3202" s="29"/>
      <c r="C3202" s="29"/>
      <c r="D3202" s="29"/>
      <c r="E3202" s="51"/>
      <c r="F3202" s="29"/>
      <c r="G3202" s="29"/>
      <c r="H3202" s="29"/>
      <c r="I3202" s="29"/>
      <c r="J3202" s="29"/>
      <c r="K3202" s="29"/>
      <c r="L3202" s="29"/>
      <c r="M3202" s="29"/>
      <c r="N3202" s="29"/>
      <c r="O3202" s="29"/>
      <c r="P3202" s="29"/>
      <c r="Q3202" s="29"/>
      <c r="R3202" s="29"/>
      <c r="S3202" s="29"/>
    </row>
    <row r="3203" spans="1:19">
      <c r="A3203" s="3" t="str">
        <f t="shared" si="49"/>
        <v/>
      </c>
      <c r="B3203" s="29"/>
      <c r="C3203" s="29"/>
      <c r="D3203" s="29"/>
      <c r="E3203" s="51"/>
      <c r="F3203" s="29"/>
      <c r="G3203" s="29"/>
      <c r="H3203" s="29"/>
      <c r="I3203" s="29"/>
      <c r="J3203" s="29"/>
      <c r="K3203" s="29"/>
      <c r="L3203" s="29"/>
      <c r="M3203" s="29"/>
      <c r="N3203" s="29"/>
      <c r="O3203" s="29"/>
      <c r="P3203" s="29"/>
      <c r="Q3203" s="29"/>
      <c r="R3203" s="29"/>
      <c r="S3203" s="29"/>
    </row>
    <row r="3204" spans="1:19">
      <c r="A3204" s="3" t="str">
        <f t="shared" ref="A3204:A3267" si="50">F3204&amp;G3204&amp;IF(ISBLANK(E3204),"",IF(LEN(B3204)&lt;11,TEXT(E3204,"00000000000"),E3204))</f>
        <v/>
      </c>
      <c r="B3204" s="29"/>
      <c r="C3204" s="29"/>
      <c r="D3204" s="29"/>
      <c r="E3204" s="51"/>
      <c r="F3204" s="29"/>
      <c r="G3204" s="29"/>
      <c r="H3204" s="29"/>
      <c r="I3204" s="29"/>
      <c r="J3204" s="29"/>
      <c r="K3204" s="29"/>
      <c r="L3204" s="29"/>
      <c r="M3204" s="29"/>
      <c r="N3204" s="29"/>
      <c r="O3204" s="29"/>
      <c r="P3204" s="29"/>
      <c r="Q3204" s="29"/>
      <c r="R3204" s="29"/>
      <c r="S3204" s="29"/>
    </row>
    <row r="3205" spans="1:19">
      <c r="A3205" s="3" t="str">
        <f t="shared" si="50"/>
        <v/>
      </c>
      <c r="B3205" s="29"/>
      <c r="C3205" s="29"/>
      <c r="D3205" s="29"/>
      <c r="E3205" s="51"/>
      <c r="F3205" s="29"/>
      <c r="G3205" s="29"/>
      <c r="H3205" s="29"/>
      <c r="I3205" s="29"/>
      <c r="J3205" s="29"/>
      <c r="K3205" s="29"/>
      <c r="L3205" s="29"/>
      <c r="M3205" s="29"/>
      <c r="N3205" s="29"/>
      <c r="O3205" s="29"/>
      <c r="P3205" s="29"/>
      <c r="Q3205" s="29"/>
      <c r="R3205" s="29"/>
      <c r="S3205" s="29"/>
    </row>
    <row r="3206" spans="1:19">
      <c r="A3206" s="3" t="str">
        <f t="shared" si="50"/>
        <v/>
      </c>
      <c r="B3206" s="29"/>
      <c r="C3206" s="29"/>
      <c r="D3206" s="29"/>
      <c r="E3206" s="51"/>
      <c r="F3206" s="29"/>
      <c r="G3206" s="29"/>
      <c r="H3206" s="29"/>
      <c r="I3206" s="29"/>
      <c r="J3206" s="29"/>
      <c r="K3206" s="29"/>
      <c r="L3206" s="29"/>
      <c r="M3206" s="29"/>
      <c r="N3206" s="29"/>
      <c r="O3206" s="29"/>
      <c r="P3206" s="29"/>
      <c r="Q3206" s="29"/>
      <c r="R3206" s="29"/>
      <c r="S3206" s="29"/>
    </row>
    <row r="3207" spans="1:19">
      <c r="A3207" s="3" t="str">
        <f t="shared" si="50"/>
        <v/>
      </c>
      <c r="B3207" s="29"/>
      <c r="C3207" s="29"/>
      <c r="D3207" s="29"/>
      <c r="E3207" s="51"/>
      <c r="F3207" s="29"/>
      <c r="G3207" s="29"/>
      <c r="H3207" s="29"/>
      <c r="I3207" s="29"/>
      <c r="J3207" s="29"/>
      <c r="K3207" s="29"/>
      <c r="L3207" s="29"/>
      <c r="M3207" s="29"/>
      <c r="N3207" s="29"/>
      <c r="O3207" s="29"/>
      <c r="P3207" s="29"/>
      <c r="Q3207" s="29"/>
      <c r="R3207" s="29"/>
      <c r="S3207" s="29"/>
    </row>
    <row r="3208" spans="1:19">
      <c r="A3208" s="3" t="str">
        <f t="shared" si="50"/>
        <v/>
      </c>
      <c r="B3208" s="29"/>
      <c r="C3208" s="29"/>
      <c r="D3208" s="29"/>
      <c r="E3208" s="51"/>
      <c r="F3208" s="29"/>
      <c r="G3208" s="29"/>
      <c r="H3208" s="29"/>
      <c r="I3208" s="29"/>
      <c r="J3208" s="29"/>
      <c r="K3208" s="29"/>
      <c r="L3208" s="29"/>
      <c r="M3208" s="29"/>
      <c r="N3208" s="29"/>
      <c r="O3208" s="29"/>
      <c r="P3208" s="29"/>
      <c r="Q3208" s="29"/>
      <c r="R3208" s="29"/>
      <c r="S3208" s="29"/>
    </row>
    <row r="3209" spans="1:19">
      <c r="A3209" s="3" t="str">
        <f t="shared" si="50"/>
        <v/>
      </c>
      <c r="B3209" s="29"/>
      <c r="C3209" s="29"/>
      <c r="D3209" s="29"/>
      <c r="E3209" s="51"/>
      <c r="F3209" s="29"/>
      <c r="G3209" s="29"/>
      <c r="H3209" s="29"/>
      <c r="I3209" s="29"/>
      <c r="J3209" s="29"/>
      <c r="K3209" s="29"/>
      <c r="L3209" s="29"/>
      <c r="M3209" s="29"/>
      <c r="N3209" s="29"/>
      <c r="O3209" s="29"/>
      <c r="P3209" s="29"/>
      <c r="Q3209" s="29"/>
      <c r="R3209" s="29"/>
      <c r="S3209" s="29"/>
    </row>
    <row r="3210" spans="1:19">
      <c r="A3210" s="3" t="str">
        <f t="shared" si="50"/>
        <v/>
      </c>
      <c r="B3210" s="29"/>
      <c r="C3210" s="29"/>
      <c r="D3210" s="29"/>
      <c r="E3210" s="51"/>
      <c r="F3210" s="29"/>
      <c r="G3210" s="29"/>
      <c r="H3210" s="29"/>
      <c r="I3210" s="29"/>
      <c r="J3210" s="29"/>
      <c r="K3210" s="29"/>
      <c r="L3210" s="29"/>
      <c r="M3210" s="29"/>
      <c r="N3210" s="29"/>
      <c r="O3210" s="29"/>
      <c r="P3210" s="29"/>
      <c r="Q3210" s="29"/>
      <c r="R3210" s="29"/>
      <c r="S3210" s="29"/>
    </row>
    <row r="3211" spans="1:19">
      <c r="A3211" s="3" t="str">
        <f t="shared" si="50"/>
        <v/>
      </c>
      <c r="B3211" s="29"/>
      <c r="C3211" s="29"/>
      <c r="D3211" s="29"/>
      <c r="E3211" s="51"/>
      <c r="F3211" s="29"/>
      <c r="G3211" s="29"/>
      <c r="H3211" s="29"/>
      <c r="I3211" s="29"/>
      <c r="J3211" s="29"/>
      <c r="K3211" s="29"/>
      <c r="L3211" s="29"/>
      <c r="M3211" s="29"/>
      <c r="N3211" s="29"/>
      <c r="O3211" s="29"/>
      <c r="P3211" s="29"/>
      <c r="Q3211" s="29"/>
      <c r="R3211" s="29"/>
      <c r="S3211" s="29"/>
    </row>
    <row r="3212" spans="1:19">
      <c r="A3212" s="3" t="str">
        <f t="shared" si="50"/>
        <v/>
      </c>
      <c r="B3212" s="29"/>
      <c r="C3212" s="29"/>
      <c r="D3212" s="29"/>
      <c r="E3212" s="51"/>
      <c r="F3212" s="29"/>
      <c r="G3212" s="29"/>
      <c r="H3212" s="29"/>
      <c r="I3212" s="29"/>
      <c r="J3212" s="29"/>
      <c r="K3212" s="29"/>
      <c r="L3212" s="29"/>
      <c r="M3212" s="29"/>
      <c r="N3212" s="29"/>
      <c r="O3212" s="29"/>
      <c r="P3212" s="29"/>
      <c r="Q3212" s="29"/>
      <c r="R3212" s="29"/>
      <c r="S3212" s="29"/>
    </row>
    <row r="3213" spans="1:19">
      <c r="A3213" s="3" t="str">
        <f t="shared" si="50"/>
        <v/>
      </c>
      <c r="B3213" s="29"/>
      <c r="C3213" s="29"/>
      <c r="D3213" s="29"/>
      <c r="E3213" s="51"/>
      <c r="F3213" s="29"/>
      <c r="G3213" s="29"/>
      <c r="H3213" s="29"/>
      <c r="I3213" s="29"/>
      <c r="J3213" s="29"/>
      <c r="K3213" s="29"/>
      <c r="L3213" s="29"/>
      <c r="M3213" s="29"/>
      <c r="N3213" s="29"/>
      <c r="O3213" s="29"/>
      <c r="P3213" s="29"/>
      <c r="Q3213" s="29"/>
      <c r="R3213" s="29"/>
      <c r="S3213" s="29"/>
    </row>
    <row r="3214" spans="1:19">
      <c r="A3214" s="3" t="str">
        <f t="shared" si="50"/>
        <v/>
      </c>
      <c r="B3214" s="29"/>
      <c r="C3214" s="29"/>
      <c r="D3214" s="29"/>
      <c r="E3214" s="51"/>
      <c r="F3214" s="29"/>
      <c r="G3214" s="29"/>
      <c r="H3214" s="29"/>
      <c r="I3214" s="29"/>
      <c r="J3214" s="29"/>
      <c r="K3214" s="29"/>
      <c r="L3214" s="29"/>
      <c r="M3214" s="29"/>
      <c r="N3214" s="29"/>
      <c r="O3214" s="29"/>
      <c r="P3214" s="29"/>
      <c r="Q3214" s="29"/>
      <c r="R3214" s="29"/>
      <c r="S3214" s="29"/>
    </row>
    <row r="3215" spans="1:19">
      <c r="A3215" s="3" t="str">
        <f t="shared" si="50"/>
        <v/>
      </c>
      <c r="B3215" s="29"/>
      <c r="C3215" s="29"/>
      <c r="D3215" s="29"/>
      <c r="E3215" s="51"/>
      <c r="F3215" s="29"/>
      <c r="G3215" s="29"/>
      <c r="H3215" s="29"/>
      <c r="I3215" s="29"/>
      <c r="J3215" s="29"/>
      <c r="K3215" s="29"/>
      <c r="L3215" s="29"/>
      <c r="M3215" s="29"/>
      <c r="N3215" s="29"/>
      <c r="O3215" s="29"/>
      <c r="P3215" s="29"/>
      <c r="Q3215" s="29"/>
      <c r="R3215" s="29"/>
      <c r="S3215" s="29"/>
    </row>
    <row r="3216" spans="1:19">
      <c r="A3216" s="3" t="str">
        <f t="shared" si="50"/>
        <v/>
      </c>
      <c r="B3216" s="29"/>
      <c r="C3216" s="29"/>
      <c r="D3216" s="29"/>
      <c r="E3216" s="51"/>
      <c r="F3216" s="29"/>
      <c r="G3216" s="29"/>
      <c r="H3216" s="29"/>
      <c r="I3216" s="29"/>
      <c r="J3216" s="29"/>
      <c r="K3216" s="29"/>
      <c r="L3216" s="29"/>
      <c r="M3216" s="29"/>
      <c r="N3216" s="29"/>
      <c r="O3216" s="29"/>
      <c r="P3216" s="29"/>
      <c r="Q3216" s="29"/>
      <c r="R3216" s="29"/>
      <c r="S3216" s="29"/>
    </row>
    <row r="3217" spans="1:19">
      <c r="A3217" s="3" t="str">
        <f t="shared" si="50"/>
        <v/>
      </c>
      <c r="B3217" s="29"/>
      <c r="C3217" s="29"/>
      <c r="D3217" s="29"/>
      <c r="E3217" s="51"/>
      <c r="F3217" s="29"/>
      <c r="G3217" s="29"/>
      <c r="H3217" s="29"/>
      <c r="I3217" s="29"/>
      <c r="J3217" s="29"/>
      <c r="K3217" s="29"/>
      <c r="L3217" s="29"/>
      <c r="M3217" s="29"/>
      <c r="N3217" s="29"/>
      <c r="O3217" s="29"/>
      <c r="P3217" s="29"/>
      <c r="Q3217" s="29"/>
      <c r="R3217" s="29"/>
      <c r="S3217" s="29"/>
    </row>
    <row r="3218" spans="1:19">
      <c r="A3218" s="3" t="str">
        <f t="shared" si="50"/>
        <v/>
      </c>
      <c r="B3218" s="29"/>
      <c r="C3218" s="29"/>
      <c r="D3218" s="29"/>
      <c r="E3218" s="51"/>
      <c r="F3218" s="29"/>
      <c r="G3218" s="29"/>
      <c r="H3218" s="29"/>
      <c r="I3218" s="29"/>
      <c r="J3218" s="29"/>
      <c r="K3218" s="29"/>
      <c r="L3218" s="29"/>
      <c r="M3218" s="29"/>
      <c r="N3218" s="29"/>
      <c r="O3218" s="29"/>
      <c r="P3218" s="29"/>
      <c r="Q3218" s="29"/>
      <c r="R3218" s="29"/>
      <c r="S3218" s="29"/>
    </row>
    <row r="3219" spans="1:19">
      <c r="A3219" s="3" t="str">
        <f t="shared" si="50"/>
        <v/>
      </c>
      <c r="B3219" s="29"/>
      <c r="C3219" s="29"/>
      <c r="D3219" s="29"/>
      <c r="E3219" s="51"/>
      <c r="F3219" s="29"/>
      <c r="G3219" s="29"/>
      <c r="H3219" s="29"/>
      <c r="I3219" s="29"/>
      <c r="J3219" s="29"/>
      <c r="K3219" s="29"/>
      <c r="L3219" s="29"/>
      <c r="M3219" s="29"/>
      <c r="N3219" s="29"/>
      <c r="O3219" s="29"/>
      <c r="P3219" s="29"/>
      <c r="Q3219" s="29"/>
      <c r="R3219" s="29"/>
      <c r="S3219" s="29"/>
    </row>
    <row r="3220" spans="1:19">
      <c r="A3220" s="3" t="str">
        <f t="shared" si="50"/>
        <v/>
      </c>
      <c r="B3220" s="29"/>
      <c r="C3220" s="29"/>
      <c r="D3220" s="29"/>
      <c r="E3220" s="51"/>
      <c r="F3220" s="29"/>
      <c r="G3220" s="29"/>
      <c r="H3220" s="29"/>
      <c r="I3220" s="29"/>
      <c r="J3220" s="29"/>
      <c r="K3220" s="29"/>
      <c r="L3220" s="29"/>
      <c r="M3220" s="29"/>
      <c r="N3220" s="29"/>
      <c r="O3220" s="29"/>
      <c r="P3220" s="29"/>
      <c r="Q3220" s="29"/>
      <c r="R3220" s="29"/>
      <c r="S3220" s="29"/>
    </row>
    <row r="3221" spans="1:19">
      <c r="A3221" s="3" t="str">
        <f t="shared" si="50"/>
        <v/>
      </c>
      <c r="B3221" s="29"/>
      <c r="C3221" s="29"/>
      <c r="D3221" s="29"/>
      <c r="E3221" s="51"/>
      <c r="F3221" s="29"/>
      <c r="G3221" s="29"/>
      <c r="H3221" s="29"/>
      <c r="I3221" s="29"/>
      <c r="J3221" s="29"/>
      <c r="K3221" s="29"/>
      <c r="L3221" s="29"/>
      <c r="M3221" s="29"/>
      <c r="N3221" s="29"/>
      <c r="O3221" s="29"/>
      <c r="P3221" s="29"/>
      <c r="Q3221" s="29"/>
      <c r="R3221" s="29"/>
      <c r="S3221" s="29"/>
    </row>
    <row r="3222" spans="1:19">
      <c r="A3222" s="3" t="str">
        <f t="shared" si="50"/>
        <v/>
      </c>
      <c r="B3222" s="29"/>
      <c r="C3222" s="29"/>
      <c r="D3222" s="29"/>
      <c r="E3222" s="51"/>
      <c r="F3222" s="29"/>
      <c r="G3222" s="29"/>
      <c r="H3222" s="29"/>
      <c r="I3222" s="29"/>
      <c r="J3222" s="29"/>
      <c r="K3222" s="29"/>
      <c r="L3222" s="29"/>
      <c r="M3222" s="29"/>
      <c r="N3222" s="29"/>
      <c r="O3222" s="29"/>
      <c r="P3222" s="29"/>
      <c r="Q3222" s="29"/>
      <c r="R3222" s="29"/>
      <c r="S3222" s="29"/>
    </row>
    <row r="3223" spans="1:19">
      <c r="A3223" s="3" t="str">
        <f t="shared" si="50"/>
        <v/>
      </c>
      <c r="B3223" s="29"/>
      <c r="C3223" s="29"/>
      <c r="D3223" s="29"/>
      <c r="E3223" s="51"/>
      <c r="F3223" s="29"/>
      <c r="G3223" s="29"/>
      <c r="H3223" s="29"/>
      <c r="I3223" s="29"/>
      <c r="J3223" s="29"/>
      <c r="K3223" s="29"/>
      <c r="L3223" s="29"/>
      <c r="M3223" s="29"/>
      <c r="N3223" s="29"/>
      <c r="O3223" s="29"/>
      <c r="P3223" s="29"/>
      <c r="Q3223" s="29"/>
      <c r="R3223" s="29"/>
      <c r="S3223" s="29"/>
    </row>
    <row r="3224" spans="1:19">
      <c r="A3224" s="3" t="str">
        <f t="shared" si="50"/>
        <v/>
      </c>
      <c r="B3224" s="29"/>
      <c r="C3224" s="29"/>
      <c r="D3224" s="29"/>
      <c r="E3224" s="51"/>
      <c r="F3224" s="29"/>
      <c r="G3224" s="29"/>
      <c r="H3224" s="29"/>
      <c r="I3224" s="29"/>
      <c r="J3224" s="29"/>
      <c r="K3224" s="29"/>
      <c r="L3224" s="29"/>
      <c r="M3224" s="29"/>
      <c r="N3224" s="29"/>
      <c r="O3224" s="29"/>
      <c r="P3224" s="29"/>
      <c r="Q3224" s="29"/>
      <c r="R3224" s="29"/>
      <c r="S3224" s="29"/>
    </row>
    <row r="3225" spans="1:19">
      <c r="A3225" s="3" t="str">
        <f t="shared" si="50"/>
        <v/>
      </c>
      <c r="B3225" s="29"/>
      <c r="C3225" s="29"/>
      <c r="D3225" s="29"/>
      <c r="E3225" s="51"/>
      <c r="F3225" s="29"/>
      <c r="G3225" s="29"/>
      <c r="H3225" s="29"/>
      <c r="I3225" s="29"/>
      <c r="J3225" s="29"/>
      <c r="K3225" s="29"/>
      <c r="L3225" s="29"/>
      <c r="M3225" s="29"/>
      <c r="N3225" s="29"/>
      <c r="O3225" s="29"/>
      <c r="P3225" s="29"/>
      <c r="Q3225" s="29"/>
      <c r="R3225" s="29"/>
      <c r="S3225" s="29"/>
    </row>
    <row r="3226" spans="1:19">
      <c r="A3226" s="3" t="str">
        <f t="shared" si="50"/>
        <v/>
      </c>
      <c r="B3226" s="29"/>
      <c r="C3226" s="29"/>
      <c r="D3226" s="29"/>
      <c r="E3226" s="51"/>
      <c r="F3226" s="29"/>
      <c r="G3226" s="29"/>
      <c r="H3226" s="29"/>
      <c r="I3226" s="29"/>
      <c r="J3226" s="29"/>
      <c r="K3226" s="29"/>
      <c r="L3226" s="29"/>
      <c r="M3226" s="29"/>
      <c r="N3226" s="29"/>
      <c r="O3226" s="29"/>
      <c r="P3226" s="29"/>
      <c r="Q3226" s="29"/>
      <c r="R3226" s="29"/>
      <c r="S3226" s="29"/>
    </row>
    <row r="3227" spans="1:19">
      <c r="A3227" s="3" t="str">
        <f t="shared" si="50"/>
        <v/>
      </c>
      <c r="B3227" s="29"/>
      <c r="C3227" s="29"/>
      <c r="D3227" s="29"/>
      <c r="E3227" s="51"/>
      <c r="F3227" s="29"/>
      <c r="G3227" s="29"/>
      <c r="H3227" s="29"/>
      <c r="I3227" s="29"/>
      <c r="J3227" s="29"/>
      <c r="K3227" s="29"/>
      <c r="L3227" s="29"/>
      <c r="M3227" s="29"/>
      <c r="N3227" s="29"/>
      <c r="O3227" s="29"/>
      <c r="P3227" s="29"/>
      <c r="Q3227" s="29"/>
      <c r="R3227" s="29"/>
      <c r="S3227" s="29"/>
    </row>
    <row r="3228" spans="1:19">
      <c r="A3228" s="3" t="str">
        <f t="shared" si="50"/>
        <v/>
      </c>
      <c r="B3228" s="29"/>
      <c r="C3228" s="29"/>
      <c r="D3228" s="29"/>
      <c r="E3228" s="51"/>
      <c r="F3228" s="29"/>
      <c r="G3228" s="29"/>
      <c r="H3228" s="29"/>
      <c r="I3228" s="29"/>
      <c r="J3228" s="29"/>
      <c r="K3228" s="29"/>
      <c r="L3228" s="29"/>
      <c r="M3228" s="29"/>
      <c r="N3228" s="29"/>
      <c r="O3228" s="29"/>
      <c r="P3228" s="29"/>
      <c r="Q3228" s="29"/>
      <c r="R3228" s="29"/>
      <c r="S3228" s="29"/>
    </row>
    <row r="3229" spans="1:19">
      <c r="A3229" s="3" t="str">
        <f t="shared" si="50"/>
        <v/>
      </c>
      <c r="B3229" s="29"/>
      <c r="C3229" s="29"/>
      <c r="D3229" s="29"/>
      <c r="E3229" s="51"/>
      <c r="F3229" s="29"/>
      <c r="G3229" s="29"/>
      <c r="H3229" s="29"/>
      <c r="I3229" s="29"/>
      <c r="J3229" s="29"/>
      <c r="K3229" s="29"/>
      <c r="L3229" s="29"/>
      <c r="M3229" s="29"/>
      <c r="N3229" s="29"/>
      <c r="O3229" s="29"/>
      <c r="P3229" s="29"/>
      <c r="Q3229" s="29"/>
      <c r="R3229" s="29"/>
      <c r="S3229" s="29"/>
    </row>
    <row r="3230" spans="1:19">
      <c r="A3230" s="3" t="str">
        <f t="shared" si="50"/>
        <v/>
      </c>
      <c r="B3230" s="29"/>
      <c r="C3230" s="29"/>
      <c r="D3230" s="29"/>
      <c r="E3230" s="51"/>
      <c r="F3230" s="29"/>
      <c r="G3230" s="29"/>
      <c r="H3230" s="29"/>
      <c r="I3230" s="29"/>
      <c r="J3230" s="29"/>
      <c r="K3230" s="29"/>
      <c r="L3230" s="29"/>
      <c r="M3230" s="29"/>
      <c r="N3230" s="29"/>
      <c r="O3230" s="29"/>
      <c r="P3230" s="29"/>
      <c r="Q3230" s="29"/>
      <c r="R3230" s="29"/>
      <c r="S3230" s="29"/>
    </row>
    <row r="3231" spans="1:19">
      <c r="A3231" s="3" t="str">
        <f t="shared" si="50"/>
        <v/>
      </c>
      <c r="B3231" s="29"/>
      <c r="C3231" s="29"/>
      <c r="D3231" s="29"/>
      <c r="E3231" s="51"/>
      <c r="F3231" s="29"/>
      <c r="G3231" s="29"/>
      <c r="H3231" s="29"/>
      <c r="I3231" s="29"/>
      <c r="J3231" s="29"/>
      <c r="K3231" s="29"/>
      <c r="L3231" s="29"/>
      <c r="M3231" s="29"/>
      <c r="N3231" s="29"/>
      <c r="O3231" s="29"/>
      <c r="P3231" s="29"/>
      <c r="Q3231" s="29"/>
      <c r="R3231" s="29"/>
      <c r="S3231" s="29"/>
    </row>
    <row r="3232" spans="1:19">
      <c r="A3232" s="3" t="str">
        <f t="shared" si="50"/>
        <v/>
      </c>
      <c r="B3232" s="29"/>
      <c r="C3232" s="29"/>
      <c r="D3232" s="29"/>
      <c r="E3232" s="51"/>
      <c r="F3232" s="29"/>
      <c r="G3232" s="29"/>
      <c r="H3232" s="29"/>
      <c r="I3232" s="29"/>
      <c r="J3232" s="29"/>
      <c r="K3232" s="29"/>
      <c r="L3232" s="29"/>
      <c r="M3232" s="29"/>
      <c r="N3232" s="29"/>
      <c r="O3232" s="29"/>
      <c r="P3232" s="29"/>
      <c r="Q3232" s="29"/>
      <c r="R3232" s="29"/>
      <c r="S3232" s="29"/>
    </row>
    <row r="3233" spans="1:19">
      <c r="A3233" s="3" t="str">
        <f t="shared" si="50"/>
        <v/>
      </c>
      <c r="B3233" s="29"/>
      <c r="C3233" s="29"/>
      <c r="D3233" s="29"/>
      <c r="E3233" s="51"/>
      <c r="F3233" s="29"/>
      <c r="G3233" s="29"/>
      <c r="H3233" s="29"/>
      <c r="I3233" s="29"/>
      <c r="J3233" s="29"/>
      <c r="K3233" s="29"/>
      <c r="L3233" s="29"/>
      <c r="M3233" s="29"/>
      <c r="N3233" s="29"/>
      <c r="O3233" s="29"/>
      <c r="P3233" s="29"/>
      <c r="Q3233" s="29"/>
      <c r="R3233" s="29"/>
      <c r="S3233" s="29"/>
    </row>
    <row r="3234" spans="1:19">
      <c r="A3234" s="3" t="str">
        <f t="shared" si="50"/>
        <v/>
      </c>
      <c r="B3234" s="29"/>
      <c r="C3234" s="29"/>
      <c r="D3234" s="29"/>
      <c r="E3234" s="51"/>
      <c r="F3234" s="29"/>
      <c r="G3234" s="29"/>
      <c r="H3234" s="29"/>
      <c r="I3234" s="29"/>
      <c r="J3234" s="29"/>
      <c r="K3234" s="29"/>
      <c r="L3234" s="29"/>
      <c r="M3234" s="29"/>
      <c r="N3234" s="29"/>
      <c r="O3234" s="29"/>
      <c r="P3234" s="29"/>
      <c r="Q3234" s="29"/>
      <c r="R3234" s="29"/>
      <c r="S3234" s="29"/>
    </row>
    <row r="3235" spans="1:19">
      <c r="A3235" s="3" t="str">
        <f t="shared" si="50"/>
        <v/>
      </c>
      <c r="B3235" s="29"/>
      <c r="C3235" s="29"/>
      <c r="D3235" s="29"/>
      <c r="E3235" s="51"/>
      <c r="F3235" s="29"/>
      <c r="G3235" s="29"/>
      <c r="H3235" s="29"/>
      <c r="I3235" s="29"/>
      <c r="J3235" s="29"/>
      <c r="K3235" s="29"/>
      <c r="L3235" s="29"/>
      <c r="M3235" s="29"/>
      <c r="N3235" s="29"/>
      <c r="O3235" s="29"/>
      <c r="P3235" s="29"/>
      <c r="Q3235" s="29"/>
      <c r="R3235" s="29"/>
      <c r="S3235" s="29"/>
    </row>
    <row r="3236" spans="1:19">
      <c r="A3236" s="3" t="str">
        <f t="shared" si="50"/>
        <v/>
      </c>
      <c r="B3236" s="29"/>
      <c r="C3236" s="29"/>
      <c r="D3236" s="29"/>
      <c r="E3236" s="51"/>
      <c r="F3236" s="29"/>
      <c r="G3236" s="29"/>
      <c r="H3236" s="29"/>
      <c r="I3236" s="29"/>
      <c r="J3236" s="29"/>
      <c r="K3236" s="29"/>
      <c r="L3236" s="29"/>
      <c r="M3236" s="29"/>
      <c r="N3236" s="29"/>
      <c r="O3236" s="29"/>
      <c r="P3236" s="29"/>
      <c r="Q3236" s="29"/>
      <c r="R3236" s="29"/>
      <c r="S3236" s="29"/>
    </row>
    <row r="3237" spans="1:19">
      <c r="A3237" s="3" t="str">
        <f t="shared" si="50"/>
        <v/>
      </c>
      <c r="B3237" s="29"/>
      <c r="C3237" s="29"/>
      <c r="D3237" s="29"/>
      <c r="E3237" s="51"/>
      <c r="F3237" s="29"/>
      <c r="G3237" s="29"/>
      <c r="H3237" s="29"/>
      <c r="I3237" s="29"/>
      <c r="J3237" s="29"/>
      <c r="K3237" s="29"/>
      <c r="L3237" s="29"/>
      <c r="M3237" s="29"/>
      <c r="N3237" s="29"/>
      <c r="O3237" s="29"/>
      <c r="P3237" s="29"/>
      <c r="Q3237" s="29"/>
      <c r="R3237" s="29"/>
      <c r="S3237" s="29"/>
    </row>
    <row r="3238" spans="1:19">
      <c r="A3238" s="3" t="str">
        <f t="shared" si="50"/>
        <v/>
      </c>
      <c r="B3238" s="29"/>
      <c r="C3238" s="29"/>
      <c r="D3238" s="29"/>
      <c r="E3238" s="51"/>
      <c r="F3238" s="29"/>
      <c r="G3238" s="29"/>
      <c r="H3238" s="29"/>
      <c r="I3238" s="29"/>
      <c r="J3238" s="29"/>
      <c r="K3238" s="29"/>
      <c r="L3238" s="29"/>
      <c r="M3238" s="29"/>
      <c r="N3238" s="29"/>
      <c r="O3238" s="29"/>
      <c r="P3238" s="29"/>
      <c r="Q3238" s="29"/>
      <c r="R3238" s="29"/>
      <c r="S3238" s="29"/>
    </row>
    <row r="3239" spans="1:19">
      <c r="A3239" s="3" t="str">
        <f t="shared" si="50"/>
        <v/>
      </c>
      <c r="B3239" s="29"/>
      <c r="C3239" s="29"/>
      <c r="D3239" s="29"/>
      <c r="E3239" s="51"/>
      <c r="F3239" s="29"/>
      <c r="G3239" s="29"/>
      <c r="H3239" s="29"/>
      <c r="I3239" s="29"/>
      <c r="J3239" s="29"/>
      <c r="K3239" s="29"/>
      <c r="L3239" s="29"/>
      <c r="M3239" s="29"/>
      <c r="N3239" s="29"/>
      <c r="O3239" s="29"/>
      <c r="P3239" s="29"/>
      <c r="Q3239" s="29"/>
      <c r="R3239" s="29"/>
      <c r="S3239" s="29"/>
    </row>
    <row r="3240" spans="1:19">
      <c r="A3240" s="3" t="str">
        <f t="shared" si="50"/>
        <v/>
      </c>
      <c r="B3240" s="29"/>
      <c r="C3240" s="29"/>
      <c r="D3240" s="29"/>
      <c r="E3240" s="51"/>
      <c r="F3240" s="29"/>
      <c r="G3240" s="29"/>
      <c r="H3240" s="29"/>
      <c r="I3240" s="29"/>
      <c r="J3240" s="29"/>
      <c r="K3240" s="29"/>
      <c r="L3240" s="29"/>
      <c r="M3240" s="29"/>
      <c r="N3240" s="29"/>
      <c r="O3240" s="29"/>
      <c r="P3240" s="29"/>
      <c r="Q3240" s="29"/>
      <c r="R3240" s="29"/>
      <c r="S3240" s="29"/>
    </row>
    <row r="3241" spans="1:19">
      <c r="A3241" s="3" t="str">
        <f t="shared" si="50"/>
        <v/>
      </c>
      <c r="B3241" s="29"/>
      <c r="C3241" s="29"/>
      <c r="D3241" s="29"/>
      <c r="E3241" s="51"/>
      <c r="F3241" s="29"/>
      <c r="G3241" s="29"/>
      <c r="H3241" s="29"/>
      <c r="I3241" s="29"/>
      <c r="J3241" s="29"/>
      <c r="K3241" s="29"/>
      <c r="L3241" s="29"/>
      <c r="M3241" s="29"/>
      <c r="N3241" s="29"/>
      <c r="O3241" s="29"/>
      <c r="P3241" s="29"/>
      <c r="Q3241" s="29"/>
      <c r="R3241" s="29"/>
      <c r="S3241" s="29"/>
    </row>
    <row r="3242" spans="1:19">
      <c r="A3242" s="3" t="str">
        <f t="shared" si="50"/>
        <v/>
      </c>
      <c r="B3242" s="29"/>
      <c r="C3242" s="29"/>
      <c r="D3242" s="29"/>
      <c r="E3242" s="51"/>
      <c r="F3242" s="29"/>
      <c r="G3242" s="29"/>
      <c r="H3242" s="29"/>
      <c r="I3242" s="29"/>
      <c r="J3242" s="29"/>
      <c r="K3242" s="29"/>
      <c r="L3242" s="29"/>
      <c r="M3242" s="29"/>
      <c r="N3242" s="29"/>
      <c r="O3242" s="29"/>
      <c r="P3242" s="29"/>
      <c r="Q3242" s="29"/>
      <c r="R3242" s="29"/>
      <c r="S3242" s="29"/>
    </row>
    <row r="3243" spans="1:19">
      <c r="A3243" s="3" t="str">
        <f t="shared" si="50"/>
        <v/>
      </c>
      <c r="B3243" s="29"/>
      <c r="C3243" s="29"/>
      <c r="D3243" s="29"/>
      <c r="E3243" s="51"/>
      <c r="F3243" s="29"/>
      <c r="G3243" s="29"/>
      <c r="H3243" s="29"/>
      <c r="I3243" s="29"/>
      <c r="J3243" s="29"/>
      <c r="K3243" s="29"/>
      <c r="L3243" s="29"/>
      <c r="M3243" s="29"/>
      <c r="N3243" s="29"/>
      <c r="O3243" s="29"/>
      <c r="P3243" s="29"/>
      <c r="Q3243" s="29"/>
      <c r="R3243" s="29"/>
      <c r="S3243" s="29"/>
    </row>
    <row r="3244" spans="1:19">
      <c r="A3244" s="3" t="str">
        <f t="shared" si="50"/>
        <v/>
      </c>
      <c r="B3244" s="29"/>
      <c r="C3244" s="29"/>
      <c r="D3244" s="29"/>
      <c r="E3244" s="51"/>
      <c r="F3244" s="29"/>
      <c r="G3244" s="29"/>
      <c r="H3244" s="29"/>
      <c r="I3244" s="29"/>
      <c r="J3244" s="29"/>
      <c r="K3244" s="29"/>
      <c r="L3244" s="29"/>
      <c r="M3244" s="29"/>
      <c r="N3244" s="29"/>
      <c r="O3244" s="29"/>
      <c r="P3244" s="29"/>
      <c r="Q3244" s="29"/>
      <c r="R3244" s="29"/>
      <c r="S3244" s="29"/>
    </row>
    <row r="3245" spans="1:19">
      <c r="A3245" s="3" t="str">
        <f t="shared" si="50"/>
        <v/>
      </c>
      <c r="B3245" s="29"/>
      <c r="C3245" s="29"/>
      <c r="D3245" s="29"/>
      <c r="E3245" s="51"/>
      <c r="F3245" s="29"/>
      <c r="G3245" s="29"/>
      <c r="H3245" s="29"/>
      <c r="I3245" s="29"/>
      <c r="J3245" s="29"/>
      <c r="K3245" s="29"/>
      <c r="L3245" s="29"/>
      <c r="M3245" s="29"/>
      <c r="N3245" s="29"/>
      <c r="O3245" s="29"/>
      <c r="P3245" s="29"/>
      <c r="Q3245" s="29"/>
      <c r="R3245" s="29"/>
      <c r="S3245" s="29"/>
    </row>
    <row r="3246" spans="1:19">
      <c r="A3246" s="3" t="str">
        <f t="shared" si="50"/>
        <v/>
      </c>
      <c r="B3246" s="29"/>
      <c r="C3246" s="29"/>
      <c r="D3246" s="29"/>
      <c r="E3246" s="51"/>
      <c r="F3246" s="29"/>
      <c r="G3246" s="29"/>
      <c r="H3246" s="29"/>
      <c r="I3246" s="29"/>
      <c r="J3246" s="29"/>
      <c r="K3246" s="29"/>
      <c r="L3246" s="29"/>
      <c r="M3246" s="29"/>
      <c r="N3246" s="29"/>
      <c r="O3246" s="29"/>
      <c r="P3246" s="29"/>
      <c r="Q3246" s="29"/>
      <c r="R3246" s="29"/>
      <c r="S3246" s="29"/>
    </row>
    <row r="3247" spans="1:19">
      <c r="A3247" s="3" t="str">
        <f t="shared" si="50"/>
        <v/>
      </c>
      <c r="B3247" s="29"/>
      <c r="C3247" s="29"/>
      <c r="D3247" s="29"/>
      <c r="E3247" s="51"/>
      <c r="F3247" s="29"/>
      <c r="G3247" s="29"/>
      <c r="H3247" s="29"/>
      <c r="I3247" s="29"/>
      <c r="J3247" s="29"/>
      <c r="K3247" s="29"/>
      <c r="L3247" s="29"/>
      <c r="M3247" s="29"/>
      <c r="N3247" s="29"/>
      <c r="O3247" s="29"/>
      <c r="P3247" s="29"/>
      <c r="Q3247" s="29"/>
      <c r="R3247" s="29"/>
      <c r="S3247" s="29"/>
    </row>
    <row r="3248" spans="1:19">
      <c r="A3248" s="3" t="str">
        <f t="shared" si="50"/>
        <v/>
      </c>
      <c r="B3248" s="29"/>
      <c r="C3248" s="29"/>
      <c r="D3248" s="29"/>
      <c r="E3248" s="51"/>
      <c r="F3248" s="29"/>
      <c r="G3248" s="29"/>
      <c r="H3248" s="29"/>
      <c r="I3248" s="29"/>
      <c r="J3248" s="29"/>
      <c r="K3248" s="29"/>
      <c r="L3248" s="29"/>
      <c r="M3248" s="29"/>
      <c r="N3248" s="29"/>
      <c r="O3248" s="29"/>
      <c r="P3248" s="29"/>
      <c r="Q3248" s="29"/>
      <c r="R3248" s="29"/>
      <c r="S3248" s="29"/>
    </row>
    <row r="3249" spans="1:19">
      <c r="A3249" s="3" t="str">
        <f t="shared" si="50"/>
        <v/>
      </c>
      <c r="B3249" s="29"/>
      <c r="C3249" s="29"/>
      <c r="D3249" s="29"/>
      <c r="E3249" s="51"/>
      <c r="F3249" s="29"/>
      <c r="G3249" s="29"/>
      <c r="H3249" s="29"/>
      <c r="I3249" s="29"/>
      <c r="J3249" s="29"/>
      <c r="K3249" s="29"/>
      <c r="L3249" s="29"/>
      <c r="M3249" s="29"/>
      <c r="N3249" s="29"/>
      <c r="O3249" s="29"/>
      <c r="P3249" s="29"/>
      <c r="Q3249" s="29"/>
      <c r="R3249" s="29"/>
      <c r="S3249" s="29"/>
    </row>
    <row r="3250" spans="1:19">
      <c r="A3250" s="3" t="str">
        <f t="shared" si="50"/>
        <v/>
      </c>
      <c r="B3250" s="29"/>
      <c r="C3250" s="29"/>
      <c r="D3250" s="29"/>
      <c r="E3250" s="51"/>
      <c r="F3250" s="29"/>
      <c r="G3250" s="29"/>
      <c r="H3250" s="29"/>
      <c r="I3250" s="29"/>
      <c r="J3250" s="29"/>
      <c r="K3250" s="29"/>
      <c r="L3250" s="29"/>
      <c r="M3250" s="29"/>
      <c r="N3250" s="29"/>
      <c r="O3250" s="29"/>
      <c r="P3250" s="29"/>
      <c r="Q3250" s="29"/>
      <c r="R3250" s="29"/>
      <c r="S3250" s="29"/>
    </row>
    <row r="3251" spans="1:19">
      <c r="A3251" s="3" t="str">
        <f t="shared" si="50"/>
        <v/>
      </c>
      <c r="B3251" s="29"/>
      <c r="C3251" s="29"/>
      <c r="D3251" s="29"/>
      <c r="E3251" s="51"/>
      <c r="F3251" s="29"/>
      <c r="G3251" s="29"/>
      <c r="H3251" s="29"/>
      <c r="I3251" s="29"/>
      <c r="J3251" s="29"/>
      <c r="K3251" s="29"/>
      <c r="L3251" s="29"/>
      <c r="M3251" s="29"/>
      <c r="N3251" s="29"/>
      <c r="O3251" s="29"/>
      <c r="P3251" s="29"/>
      <c r="Q3251" s="29"/>
      <c r="R3251" s="29"/>
      <c r="S3251" s="29"/>
    </row>
    <row r="3252" spans="1:19">
      <c r="A3252" s="3" t="str">
        <f t="shared" si="50"/>
        <v/>
      </c>
      <c r="B3252" s="29"/>
      <c r="C3252" s="29"/>
      <c r="D3252" s="29"/>
      <c r="E3252" s="51"/>
      <c r="F3252" s="29"/>
      <c r="G3252" s="29"/>
      <c r="H3252" s="29"/>
      <c r="I3252" s="29"/>
      <c r="J3252" s="29"/>
      <c r="K3252" s="29"/>
      <c r="L3252" s="29"/>
      <c r="M3252" s="29"/>
      <c r="N3252" s="29"/>
      <c r="O3252" s="29"/>
      <c r="P3252" s="29"/>
      <c r="Q3252" s="29"/>
      <c r="R3252" s="29"/>
      <c r="S3252" s="29"/>
    </row>
    <row r="3253" spans="1:19">
      <c r="A3253" s="3" t="str">
        <f t="shared" si="50"/>
        <v/>
      </c>
      <c r="B3253" s="29"/>
      <c r="C3253" s="29"/>
      <c r="D3253" s="29"/>
      <c r="E3253" s="51"/>
      <c r="F3253" s="29"/>
      <c r="G3253" s="29"/>
      <c r="H3253" s="29"/>
      <c r="I3253" s="29"/>
      <c r="J3253" s="29"/>
      <c r="K3253" s="29"/>
      <c r="L3253" s="29"/>
      <c r="M3253" s="29"/>
      <c r="N3253" s="29"/>
      <c r="O3253" s="29"/>
      <c r="P3253" s="29"/>
      <c r="Q3253" s="29"/>
      <c r="R3253" s="29"/>
      <c r="S3253" s="29"/>
    </row>
    <row r="3254" spans="1:19">
      <c r="A3254" s="3" t="str">
        <f t="shared" si="50"/>
        <v/>
      </c>
      <c r="B3254" s="29"/>
      <c r="C3254" s="29"/>
      <c r="D3254" s="29"/>
      <c r="E3254" s="51"/>
      <c r="F3254" s="29"/>
      <c r="G3254" s="29"/>
      <c r="H3254" s="29"/>
      <c r="I3254" s="29"/>
      <c r="J3254" s="29"/>
      <c r="K3254" s="29"/>
      <c r="L3254" s="29"/>
      <c r="M3254" s="29"/>
      <c r="N3254" s="29"/>
      <c r="O3254" s="29"/>
      <c r="P3254" s="29"/>
      <c r="Q3254" s="29"/>
      <c r="R3254" s="29"/>
      <c r="S3254" s="29"/>
    </row>
    <row r="3255" spans="1:19">
      <c r="A3255" s="3" t="str">
        <f t="shared" si="50"/>
        <v/>
      </c>
      <c r="B3255" s="29"/>
      <c r="C3255" s="29"/>
      <c r="D3255" s="29"/>
      <c r="E3255" s="51"/>
      <c r="F3255" s="29"/>
      <c r="G3255" s="29"/>
      <c r="H3255" s="29"/>
      <c r="I3255" s="29"/>
      <c r="J3255" s="29"/>
      <c r="K3255" s="29"/>
      <c r="L3255" s="29"/>
      <c r="M3255" s="29"/>
      <c r="N3255" s="29"/>
      <c r="O3255" s="29"/>
      <c r="P3255" s="29"/>
      <c r="Q3255" s="29"/>
      <c r="R3255" s="29"/>
      <c r="S3255" s="29"/>
    </row>
    <row r="3256" spans="1:19">
      <c r="A3256" s="3" t="str">
        <f t="shared" si="50"/>
        <v/>
      </c>
      <c r="B3256" s="29"/>
      <c r="C3256" s="29"/>
      <c r="D3256" s="29"/>
      <c r="E3256" s="51"/>
      <c r="F3256" s="29"/>
      <c r="G3256" s="29"/>
      <c r="H3256" s="29"/>
      <c r="I3256" s="29"/>
      <c r="J3256" s="29"/>
      <c r="K3256" s="29"/>
      <c r="L3256" s="29"/>
      <c r="M3256" s="29"/>
      <c r="N3256" s="29"/>
      <c r="O3256" s="29"/>
      <c r="P3256" s="29"/>
      <c r="Q3256" s="29"/>
      <c r="R3256" s="29"/>
      <c r="S3256" s="29"/>
    </row>
    <row r="3257" spans="1:19">
      <c r="A3257" s="3" t="str">
        <f t="shared" si="50"/>
        <v/>
      </c>
      <c r="B3257" s="29"/>
      <c r="C3257" s="29"/>
      <c r="D3257" s="29"/>
      <c r="E3257" s="51"/>
      <c r="F3257" s="29"/>
      <c r="G3257" s="29"/>
      <c r="H3257" s="29"/>
      <c r="I3257" s="29"/>
      <c r="J3257" s="29"/>
      <c r="K3257" s="29"/>
      <c r="L3257" s="29"/>
      <c r="M3257" s="29"/>
      <c r="N3257" s="29"/>
      <c r="O3257" s="29"/>
      <c r="P3257" s="29"/>
      <c r="Q3257" s="29"/>
      <c r="R3257" s="29"/>
      <c r="S3257" s="29"/>
    </row>
    <row r="3258" spans="1:19">
      <c r="A3258" s="3" t="str">
        <f t="shared" si="50"/>
        <v/>
      </c>
      <c r="B3258" s="29"/>
      <c r="C3258" s="29"/>
      <c r="D3258" s="29"/>
      <c r="E3258" s="51"/>
      <c r="F3258" s="29"/>
      <c r="G3258" s="29"/>
      <c r="H3258" s="29"/>
      <c r="I3258" s="29"/>
      <c r="J3258" s="29"/>
      <c r="K3258" s="29"/>
      <c r="L3258" s="29"/>
      <c r="M3258" s="29"/>
      <c r="N3258" s="29"/>
      <c r="O3258" s="29"/>
      <c r="P3258" s="29"/>
      <c r="Q3258" s="29"/>
      <c r="R3258" s="29"/>
      <c r="S3258" s="29"/>
    </row>
    <row r="3259" spans="1:19">
      <c r="A3259" s="3" t="str">
        <f t="shared" si="50"/>
        <v/>
      </c>
      <c r="B3259" s="29"/>
      <c r="C3259" s="29"/>
      <c r="D3259" s="29"/>
      <c r="E3259" s="51"/>
      <c r="F3259" s="29"/>
      <c r="G3259" s="29"/>
      <c r="H3259" s="29"/>
      <c r="I3259" s="29"/>
      <c r="J3259" s="29"/>
      <c r="K3259" s="29"/>
      <c r="L3259" s="29"/>
      <c r="M3259" s="29"/>
      <c r="N3259" s="29"/>
      <c r="O3259" s="29"/>
      <c r="P3259" s="29"/>
      <c r="Q3259" s="29"/>
      <c r="R3259" s="29"/>
      <c r="S3259" s="29"/>
    </row>
    <row r="3260" spans="1:19">
      <c r="A3260" s="3" t="str">
        <f t="shared" si="50"/>
        <v/>
      </c>
      <c r="B3260" s="29"/>
      <c r="C3260" s="29"/>
      <c r="D3260" s="29"/>
      <c r="E3260" s="51"/>
      <c r="F3260" s="29"/>
      <c r="G3260" s="29"/>
      <c r="H3260" s="29"/>
      <c r="I3260" s="29"/>
      <c r="J3260" s="29"/>
      <c r="K3260" s="29"/>
      <c r="L3260" s="29"/>
      <c r="M3260" s="29"/>
      <c r="N3260" s="29"/>
      <c r="O3260" s="29"/>
      <c r="P3260" s="29"/>
      <c r="Q3260" s="29"/>
      <c r="R3260" s="29"/>
      <c r="S3260" s="29"/>
    </row>
    <row r="3261" spans="1:19">
      <c r="A3261" s="3" t="str">
        <f t="shared" si="50"/>
        <v/>
      </c>
      <c r="B3261" s="29"/>
      <c r="C3261" s="29"/>
      <c r="D3261" s="29"/>
      <c r="E3261" s="51"/>
      <c r="F3261" s="29"/>
      <c r="G3261" s="29"/>
      <c r="H3261" s="29"/>
      <c r="I3261" s="29"/>
      <c r="J3261" s="29"/>
      <c r="K3261" s="29"/>
      <c r="L3261" s="29"/>
      <c r="M3261" s="29"/>
      <c r="N3261" s="29"/>
      <c r="O3261" s="29"/>
      <c r="P3261" s="29"/>
      <c r="Q3261" s="29"/>
      <c r="R3261" s="29"/>
      <c r="S3261" s="29"/>
    </row>
    <row r="3262" spans="1:19">
      <c r="A3262" s="3" t="str">
        <f t="shared" si="50"/>
        <v/>
      </c>
      <c r="B3262" s="29"/>
      <c r="C3262" s="29"/>
      <c r="D3262" s="29"/>
      <c r="E3262" s="51"/>
      <c r="F3262" s="29"/>
      <c r="G3262" s="29"/>
      <c r="H3262" s="29"/>
      <c r="I3262" s="29"/>
      <c r="J3262" s="29"/>
      <c r="K3262" s="29"/>
      <c r="L3262" s="29"/>
      <c r="M3262" s="29"/>
      <c r="N3262" s="29"/>
      <c r="O3262" s="29"/>
      <c r="P3262" s="29"/>
      <c r="Q3262" s="29"/>
      <c r="R3262" s="29"/>
      <c r="S3262" s="29"/>
    </row>
    <row r="3263" spans="1:19">
      <c r="A3263" s="3" t="str">
        <f t="shared" si="50"/>
        <v/>
      </c>
      <c r="B3263" s="29"/>
      <c r="C3263" s="29"/>
      <c r="D3263" s="29"/>
      <c r="E3263" s="51"/>
      <c r="F3263" s="29"/>
      <c r="G3263" s="29"/>
      <c r="H3263" s="29"/>
      <c r="I3263" s="29"/>
      <c r="J3263" s="29"/>
      <c r="K3263" s="29"/>
      <c r="L3263" s="29"/>
      <c r="M3263" s="29"/>
      <c r="N3263" s="29"/>
      <c r="O3263" s="29"/>
      <c r="P3263" s="29"/>
      <c r="Q3263" s="29"/>
      <c r="R3263" s="29"/>
      <c r="S3263" s="29"/>
    </row>
    <row r="3264" spans="1:19">
      <c r="A3264" s="3" t="str">
        <f t="shared" si="50"/>
        <v/>
      </c>
      <c r="B3264" s="29"/>
      <c r="C3264" s="29"/>
      <c r="D3264" s="29"/>
      <c r="E3264" s="51"/>
      <c r="F3264" s="29"/>
      <c r="G3264" s="29"/>
      <c r="H3264" s="29"/>
      <c r="I3264" s="29"/>
      <c r="J3264" s="29"/>
      <c r="K3264" s="29"/>
      <c r="L3264" s="29"/>
      <c r="M3264" s="29"/>
      <c r="N3264" s="29"/>
      <c r="O3264" s="29"/>
      <c r="P3264" s="29"/>
      <c r="Q3264" s="29"/>
      <c r="R3264" s="29"/>
      <c r="S3264" s="29"/>
    </row>
    <row r="3265" spans="1:19">
      <c r="A3265" s="3" t="str">
        <f t="shared" si="50"/>
        <v/>
      </c>
      <c r="B3265" s="29"/>
      <c r="C3265" s="29"/>
      <c r="D3265" s="29"/>
      <c r="E3265" s="51"/>
      <c r="F3265" s="29"/>
      <c r="G3265" s="29"/>
      <c r="H3265" s="29"/>
      <c r="I3265" s="29"/>
      <c r="J3265" s="29"/>
      <c r="K3265" s="29"/>
      <c r="L3265" s="29"/>
      <c r="M3265" s="29"/>
      <c r="N3265" s="29"/>
      <c r="O3265" s="29"/>
      <c r="P3265" s="29"/>
      <c r="Q3265" s="29"/>
      <c r="R3265" s="29"/>
      <c r="S3265" s="29"/>
    </row>
    <row r="3266" spans="1:19">
      <c r="A3266" s="3" t="str">
        <f t="shared" si="50"/>
        <v/>
      </c>
      <c r="B3266" s="29"/>
      <c r="C3266" s="29"/>
      <c r="D3266" s="29"/>
      <c r="E3266" s="51"/>
      <c r="F3266" s="29"/>
      <c r="G3266" s="29"/>
      <c r="H3266" s="29"/>
      <c r="I3266" s="29"/>
      <c r="J3266" s="29"/>
      <c r="K3266" s="29"/>
      <c r="L3266" s="29"/>
      <c r="M3266" s="29"/>
      <c r="N3266" s="29"/>
      <c r="O3266" s="29"/>
      <c r="P3266" s="29"/>
      <c r="Q3266" s="29"/>
      <c r="R3266" s="29"/>
      <c r="S3266" s="29"/>
    </row>
    <row r="3267" spans="1:19">
      <c r="A3267" s="3" t="str">
        <f t="shared" si="50"/>
        <v/>
      </c>
      <c r="B3267" s="29"/>
      <c r="C3267" s="29"/>
      <c r="D3267" s="29"/>
      <c r="E3267" s="51"/>
      <c r="F3267" s="29"/>
      <c r="G3267" s="29"/>
      <c r="H3267" s="29"/>
      <c r="I3267" s="29"/>
      <c r="J3267" s="29"/>
      <c r="K3267" s="29"/>
      <c r="L3267" s="29"/>
      <c r="M3267" s="29"/>
      <c r="N3267" s="29"/>
      <c r="O3267" s="29"/>
      <c r="P3267" s="29"/>
      <c r="Q3267" s="29"/>
      <c r="R3267" s="29"/>
      <c r="S3267" s="29"/>
    </row>
    <row r="3268" spans="1:19">
      <c r="A3268" s="3" t="str">
        <f t="shared" ref="A3268:A3331" si="51">F3268&amp;G3268&amp;IF(ISBLANK(E3268),"",IF(LEN(B3268)&lt;11,TEXT(E3268,"00000000000"),E3268))</f>
        <v/>
      </c>
      <c r="B3268" s="29"/>
      <c r="C3268" s="29"/>
      <c r="D3268" s="29"/>
      <c r="E3268" s="51"/>
      <c r="F3268" s="29"/>
      <c r="G3268" s="29"/>
      <c r="H3268" s="29"/>
      <c r="I3268" s="29"/>
      <c r="J3268" s="29"/>
      <c r="K3268" s="29"/>
      <c r="L3268" s="29"/>
      <c r="M3268" s="29"/>
      <c r="N3268" s="29"/>
      <c r="O3268" s="29"/>
      <c r="P3268" s="29"/>
      <c r="Q3268" s="29"/>
      <c r="R3268" s="29"/>
      <c r="S3268" s="29"/>
    </row>
    <row r="3269" spans="1:19">
      <c r="A3269" s="3" t="str">
        <f t="shared" si="51"/>
        <v/>
      </c>
      <c r="B3269" s="29"/>
      <c r="C3269" s="29"/>
      <c r="D3269" s="29"/>
      <c r="E3269" s="51"/>
      <c r="F3269" s="29"/>
      <c r="G3269" s="29"/>
      <c r="H3269" s="29"/>
      <c r="I3269" s="29"/>
      <c r="J3269" s="29"/>
      <c r="K3269" s="29"/>
      <c r="L3269" s="29"/>
      <c r="M3269" s="29"/>
      <c r="N3269" s="29"/>
      <c r="O3269" s="29"/>
      <c r="P3269" s="29"/>
      <c r="Q3269" s="29"/>
      <c r="R3269" s="29"/>
      <c r="S3269" s="29"/>
    </row>
    <row r="3270" spans="1:19">
      <c r="A3270" s="3" t="str">
        <f t="shared" si="51"/>
        <v/>
      </c>
      <c r="B3270" s="29"/>
      <c r="C3270" s="29"/>
      <c r="D3270" s="29"/>
      <c r="E3270" s="51"/>
      <c r="F3270" s="29"/>
      <c r="G3270" s="29"/>
      <c r="H3270" s="29"/>
      <c r="I3270" s="29"/>
      <c r="J3270" s="29"/>
      <c r="K3270" s="29"/>
      <c r="L3270" s="29"/>
      <c r="M3270" s="29"/>
      <c r="N3270" s="29"/>
      <c r="O3270" s="29"/>
      <c r="P3270" s="29"/>
      <c r="Q3270" s="29"/>
      <c r="R3270" s="29"/>
      <c r="S3270" s="29"/>
    </row>
    <row r="3271" spans="1:19">
      <c r="A3271" s="3" t="str">
        <f t="shared" si="51"/>
        <v/>
      </c>
      <c r="B3271" s="29"/>
      <c r="C3271" s="29"/>
      <c r="D3271" s="29"/>
      <c r="E3271" s="51"/>
      <c r="F3271" s="29"/>
      <c r="G3271" s="29"/>
      <c r="H3271" s="29"/>
      <c r="I3271" s="29"/>
      <c r="J3271" s="29"/>
      <c r="K3271" s="29"/>
      <c r="L3271" s="29"/>
      <c r="M3271" s="29"/>
      <c r="N3271" s="29"/>
      <c r="O3271" s="29"/>
      <c r="P3271" s="29"/>
      <c r="Q3271" s="29"/>
      <c r="R3271" s="29"/>
      <c r="S3271" s="29"/>
    </row>
    <row r="3272" spans="1:19">
      <c r="A3272" s="3" t="str">
        <f t="shared" si="51"/>
        <v/>
      </c>
      <c r="B3272" s="29"/>
      <c r="C3272" s="29"/>
      <c r="D3272" s="29"/>
      <c r="E3272" s="51"/>
      <c r="F3272" s="29"/>
      <c r="G3272" s="29"/>
      <c r="H3272" s="29"/>
      <c r="I3272" s="29"/>
      <c r="J3272" s="29"/>
      <c r="K3272" s="29"/>
      <c r="L3272" s="29"/>
      <c r="M3272" s="29"/>
      <c r="N3272" s="29"/>
      <c r="O3272" s="29"/>
      <c r="P3272" s="29"/>
      <c r="Q3272" s="29"/>
      <c r="R3272" s="29"/>
      <c r="S3272" s="29"/>
    </row>
    <row r="3273" spans="1:19">
      <c r="A3273" s="3" t="str">
        <f t="shared" si="51"/>
        <v/>
      </c>
      <c r="B3273" s="29"/>
      <c r="C3273" s="29"/>
      <c r="D3273" s="29"/>
      <c r="E3273" s="51"/>
      <c r="F3273" s="29"/>
      <c r="G3273" s="29"/>
      <c r="H3273" s="29"/>
      <c r="I3273" s="29"/>
      <c r="J3273" s="29"/>
      <c r="K3273" s="29"/>
      <c r="L3273" s="29"/>
      <c r="M3273" s="29"/>
      <c r="N3273" s="29"/>
      <c r="O3273" s="29"/>
      <c r="P3273" s="29"/>
      <c r="Q3273" s="29"/>
      <c r="R3273" s="29"/>
      <c r="S3273" s="29"/>
    </row>
    <row r="3274" spans="1:19">
      <c r="A3274" s="3" t="str">
        <f t="shared" si="51"/>
        <v/>
      </c>
      <c r="B3274" s="29"/>
      <c r="C3274" s="29"/>
      <c r="D3274" s="29"/>
      <c r="E3274" s="51"/>
      <c r="F3274" s="29"/>
      <c r="G3274" s="29"/>
      <c r="H3274" s="29"/>
      <c r="I3274" s="29"/>
      <c r="J3274" s="29"/>
      <c r="K3274" s="29"/>
      <c r="L3274" s="29"/>
      <c r="M3274" s="29"/>
      <c r="N3274" s="29"/>
      <c r="O3274" s="29"/>
      <c r="P3274" s="29"/>
      <c r="Q3274" s="29"/>
      <c r="R3274" s="29"/>
      <c r="S3274" s="29"/>
    </row>
    <row r="3275" spans="1:19">
      <c r="A3275" s="3" t="str">
        <f t="shared" si="51"/>
        <v/>
      </c>
      <c r="B3275" s="29"/>
      <c r="C3275" s="29"/>
      <c r="D3275" s="29"/>
      <c r="E3275" s="51"/>
      <c r="F3275" s="29"/>
      <c r="G3275" s="29"/>
      <c r="H3275" s="29"/>
      <c r="I3275" s="29"/>
      <c r="J3275" s="29"/>
      <c r="K3275" s="29"/>
      <c r="L3275" s="29"/>
      <c r="M3275" s="29"/>
      <c r="N3275" s="29"/>
      <c r="O3275" s="29"/>
      <c r="P3275" s="29"/>
      <c r="Q3275" s="29"/>
      <c r="R3275" s="29"/>
      <c r="S3275" s="29"/>
    </row>
    <row r="3276" spans="1:19">
      <c r="A3276" s="3" t="str">
        <f t="shared" si="51"/>
        <v/>
      </c>
      <c r="B3276" s="29"/>
      <c r="C3276" s="29"/>
      <c r="D3276" s="29"/>
      <c r="E3276" s="51"/>
      <c r="F3276" s="29"/>
      <c r="G3276" s="29"/>
      <c r="H3276" s="29"/>
      <c r="I3276" s="29"/>
      <c r="J3276" s="29"/>
      <c r="K3276" s="29"/>
      <c r="L3276" s="29"/>
      <c r="M3276" s="29"/>
      <c r="N3276" s="29"/>
      <c r="O3276" s="29"/>
      <c r="P3276" s="29"/>
      <c r="Q3276" s="29"/>
      <c r="R3276" s="29"/>
      <c r="S3276" s="29"/>
    </row>
    <row r="3277" spans="1:19">
      <c r="A3277" s="3" t="str">
        <f t="shared" si="51"/>
        <v/>
      </c>
      <c r="B3277" s="29"/>
      <c r="C3277" s="29"/>
      <c r="D3277" s="29"/>
      <c r="E3277" s="51"/>
      <c r="F3277" s="29"/>
      <c r="G3277" s="29"/>
      <c r="H3277" s="29"/>
      <c r="I3277" s="29"/>
      <c r="J3277" s="29"/>
      <c r="K3277" s="29"/>
      <c r="L3277" s="29"/>
      <c r="M3277" s="29"/>
      <c r="N3277" s="29"/>
      <c r="O3277" s="29"/>
      <c r="P3277" s="29"/>
      <c r="Q3277" s="29"/>
      <c r="R3277" s="29"/>
      <c r="S3277" s="29"/>
    </row>
    <row r="3278" spans="1:19">
      <c r="A3278" s="3" t="str">
        <f t="shared" si="51"/>
        <v/>
      </c>
      <c r="B3278" s="29"/>
      <c r="C3278" s="29"/>
      <c r="D3278" s="29"/>
      <c r="E3278" s="51"/>
      <c r="F3278" s="29"/>
      <c r="G3278" s="29"/>
      <c r="H3278" s="29"/>
      <c r="I3278" s="29"/>
      <c r="J3278" s="29"/>
      <c r="K3278" s="29"/>
      <c r="L3278" s="29"/>
      <c r="M3278" s="29"/>
      <c r="N3278" s="29"/>
      <c r="O3278" s="29"/>
      <c r="P3278" s="29"/>
      <c r="Q3278" s="29"/>
      <c r="R3278" s="29"/>
      <c r="S3278" s="29"/>
    </row>
    <row r="3279" spans="1:19">
      <c r="A3279" s="3" t="str">
        <f t="shared" si="51"/>
        <v/>
      </c>
      <c r="B3279" s="29"/>
      <c r="C3279" s="29"/>
      <c r="D3279" s="29"/>
      <c r="E3279" s="51"/>
      <c r="F3279" s="29"/>
      <c r="G3279" s="29"/>
      <c r="H3279" s="29"/>
      <c r="I3279" s="29"/>
      <c r="J3279" s="29"/>
      <c r="K3279" s="29"/>
      <c r="L3279" s="29"/>
      <c r="M3279" s="29"/>
      <c r="N3279" s="29"/>
      <c r="O3279" s="29"/>
      <c r="P3279" s="29"/>
      <c r="Q3279" s="29"/>
      <c r="R3279" s="29"/>
      <c r="S3279" s="29"/>
    </row>
    <row r="3280" spans="1:19">
      <c r="A3280" s="3" t="str">
        <f t="shared" si="51"/>
        <v/>
      </c>
      <c r="B3280" s="29"/>
      <c r="C3280" s="29"/>
      <c r="D3280" s="29"/>
      <c r="E3280" s="51"/>
      <c r="F3280" s="29"/>
      <c r="G3280" s="29"/>
      <c r="H3280" s="29"/>
      <c r="I3280" s="29"/>
      <c r="J3280" s="29"/>
      <c r="K3280" s="29"/>
      <c r="L3280" s="29"/>
      <c r="M3280" s="29"/>
      <c r="N3280" s="29"/>
      <c r="O3280" s="29"/>
      <c r="P3280" s="29"/>
      <c r="Q3280" s="29"/>
      <c r="R3280" s="29"/>
      <c r="S3280" s="29"/>
    </row>
    <row r="3281" spans="1:19">
      <c r="A3281" s="3" t="str">
        <f t="shared" si="51"/>
        <v/>
      </c>
      <c r="B3281" s="29"/>
      <c r="C3281" s="29"/>
      <c r="D3281" s="29"/>
      <c r="E3281" s="51"/>
      <c r="F3281" s="29"/>
      <c r="G3281" s="29"/>
      <c r="H3281" s="29"/>
      <c r="I3281" s="29"/>
      <c r="J3281" s="29"/>
      <c r="K3281" s="29"/>
      <c r="L3281" s="29"/>
      <c r="M3281" s="29"/>
      <c r="N3281" s="29"/>
      <c r="O3281" s="29"/>
      <c r="P3281" s="29"/>
      <c r="Q3281" s="29"/>
      <c r="R3281" s="29"/>
      <c r="S3281" s="29"/>
    </row>
    <row r="3282" spans="1:19">
      <c r="A3282" s="3" t="str">
        <f t="shared" si="51"/>
        <v/>
      </c>
      <c r="B3282" s="29"/>
      <c r="C3282" s="29"/>
      <c r="D3282" s="29"/>
      <c r="E3282" s="51"/>
      <c r="F3282" s="29"/>
      <c r="G3282" s="29"/>
      <c r="H3282" s="29"/>
      <c r="I3282" s="29"/>
      <c r="J3282" s="29"/>
      <c r="K3282" s="29"/>
      <c r="L3282" s="29"/>
      <c r="M3282" s="29"/>
      <c r="N3282" s="29"/>
      <c r="O3282" s="29"/>
      <c r="P3282" s="29"/>
      <c r="Q3282" s="29"/>
      <c r="R3282" s="29"/>
      <c r="S3282" s="29"/>
    </row>
    <row r="3283" spans="1:19">
      <c r="A3283" s="3" t="str">
        <f t="shared" si="51"/>
        <v/>
      </c>
      <c r="B3283" s="29"/>
      <c r="C3283" s="29"/>
      <c r="D3283" s="29"/>
      <c r="E3283" s="51"/>
      <c r="F3283" s="29"/>
      <c r="G3283" s="29"/>
      <c r="H3283" s="29"/>
      <c r="I3283" s="29"/>
      <c r="J3283" s="29"/>
      <c r="K3283" s="29"/>
      <c r="L3283" s="29"/>
      <c r="M3283" s="29"/>
      <c r="N3283" s="29"/>
      <c r="O3283" s="29"/>
      <c r="P3283" s="29"/>
      <c r="Q3283" s="29"/>
      <c r="R3283" s="29"/>
      <c r="S3283" s="29"/>
    </row>
    <row r="3284" spans="1:19">
      <c r="A3284" s="3" t="str">
        <f t="shared" si="51"/>
        <v/>
      </c>
      <c r="B3284" s="29"/>
      <c r="C3284" s="29"/>
      <c r="D3284" s="29"/>
      <c r="E3284" s="51"/>
      <c r="F3284" s="29"/>
      <c r="G3284" s="29"/>
      <c r="H3284" s="29"/>
      <c r="I3284" s="29"/>
      <c r="J3284" s="29"/>
      <c r="K3284" s="29"/>
      <c r="L3284" s="29"/>
      <c r="M3284" s="29"/>
      <c r="N3284" s="29"/>
      <c r="O3284" s="29"/>
      <c r="P3284" s="29"/>
      <c r="Q3284" s="29"/>
      <c r="R3284" s="29"/>
      <c r="S3284" s="29"/>
    </row>
    <row r="3285" spans="1:19">
      <c r="A3285" s="3" t="str">
        <f t="shared" si="51"/>
        <v/>
      </c>
      <c r="B3285" s="29"/>
      <c r="C3285" s="29"/>
      <c r="D3285" s="29"/>
      <c r="E3285" s="51"/>
      <c r="F3285" s="29"/>
      <c r="G3285" s="29"/>
      <c r="H3285" s="29"/>
      <c r="I3285" s="29"/>
      <c r="J3285" s="29"/>
      <c r="K3285" s="29"/>
      <c r="L3285" s="29"/>
      <c r="M3285" s="29"/>
      <c r="N3285" s="29"/>
      <c r="O3285" s="29"/>
      <c r="P3285" s="29"/>
      <c r="Q3285" s="29"/>
      <c r="R3285" s="29"/>
      <c r="S3285" s="29"/>
    </row>
    <row r="3286" spans="1:19">
      <c r="A3286" s="3" t="str">
        <f t="shared" si="51"/>
        <v/>
      </c>
      <c r="B3286" s="29"/>
      <c r="C3286" s="29"/>
      <c r="D3286" s="29"/>
      <c r="E3286" s="51"/>
      <c r="F3286" s="29"/>
      <c r="G3286" s="29"/>
      <c r="H3286" s="29"/>
      <c r="I3286" s="29"/>
      <c r="J3286" s="29"/>
      <c r="K3286" s="29"/>
      <c r="L3286" s="29"/>
      <c r="M3286" s="29"/>
      <c r="N3286" s="29"/>
      <c r="O3286" s="29"/>
      <c r="P3286" s="29"/>
      <c r="Q3286" s="29"/>
      <c r="R3286" s="29"/>
      <c r="S3286" s="29"/>
    </row>
    <row r="3287" spans="1:19">
      <c r="A3287" s="3" t="str">
        <f t="shared" si="51"/>
        <v/>
      </c>
      <c r="B3287" s="29"/>
      <c r="C3287" s="29"/>
      <c r="D3287" s="29"/>
      <c r="E3287" s="51"/>
      <c r="F3287" s="29"/>
      <c r="G3287" s="29"/>
      <c r="H3287" s="29"/>
      <c r="I3287" s="29"/>
      <c r="J3287" s="29"/>
      <c r="K3287" s="29"/>
      <c r="L3287" s="29"/>
      <c r="M3287" s="29"/>
      <c r="N3287" s="29"/>
      <c r="O3287" s="29"/>
      <c r="P3287" s="29"/>
      <c r="Q3287" s="29"/>
      <c r="R3287" s="29"/>
      <c r="S3287" s="29"/>
    </row>
    <row r="3288" spans="1:19">
      <c r="A3288" s="3" t="str">
        <f t="shared" si="51"/>
        <v/>
      </c>
      <c r="B3288" s="29"/>
      <c r="C3288" s="29"/>
      <c r="D3288" s="29"/>
      <c r="E3288" s="51"/>
      <c r="F3288" s="29"/>
      <c r="G3288" s="29"/>
      <c r="H3288" s="29"/>
      <c r="I3288" s="29"/>
      <c r="J3288" s="29"/>
      <c r="K3288" s="29"/>
      <c r="L3288" s="29"/>
      <c r="M3288" s="29"/>
      <c r="N3288" s="29"/>
      <c r="O3288" s="29"/>
      <c r="P3288" s="29"/>
      <c r="Q3288" s="29"/>
      <c r="R3288" s="29"/>
      <c r="S3288" s="29"/>
    </row>
    <row r="3289" spans="1:19">
      <c r="A3289" s="3" t="str">
        <f t="shared" si="51"/>
        <v/>
      </c>
      <c r="B3289" s="29"/>
      <c r="C3289" s="29"/>
      <c r="D3289" s="29"/>
      <c r="E3289" s="51"/>
      <c r="F3289" s="29"/>
      <c r="G3289" s="29"/>
      <c r="H3289" s="29"/>
      <c r="I3289" s="29"/>
      <c r="J3289" s="29"/>
      <c r="K3289" s="29"/>
      <c r="L3289" s="29"/>
      <c r="M3289" s="29"/>
      <c r="N3289" s="29"/>
      <c r="O3289" s="29"/>
      <c r="P3289" s="29"/>
      <c r="Q3289" s="29"/>
      <c r="R3289" s="29"/>
      <c r="S3289" s="29"/>
    </row>
    <row r="3290" spans="1:19">
      <c r="A3290" s="3" t="str">
        <f t="shared" si="51"/>
        <v/>
      </c>
      <c r="B3290" s="29"/>
      <c r="C3290" s="29"/>
      <c r="D3290" s="29"/>
      <c r="E3290" s="51"/>
      <c r="F3290" s="29"/>
      <c r="G3290" s="29"/>
      <c r="H3290" s="29"/>
      <c r="I3290" s="29"/>
      <c r="J3290" s="29"/>
      <c r="K3290" s="29"/>
      <c r="L3290" s="29"/>
      <c r="M3290" s="29"/>
      <c r="N3290" s="29"/>
      <c r="O3290" s="29"/>
      <c r="P3290" s="29"/>
      <c r="Q3290" s="29"/>
      <c r="R3290" s="29"/>
      <c r="S3290" s="29"/>
    </row>
    <row r="3291" spans="1:19">
      <c r="A3291" s="3" t="str">
        <f t="shared" si="51"/>
        <v/>
      </c>
      <c r="B3291" s="29"/>
      <c r="C3291" s="29"/>
      <c r="D3291" s="29"/>
      <c r="E3291" s="51"/>
      <c r="F3291" s="29"/>
      <c r="G3291" s="29"/>
      <c r="H3291" s="29"/>
      <c r="I3291" s="29"/>
      <c r="J3291" s="29"/>
      <c r="K3291" s="29"/>
      <c r="L3291" s="29"/>
      <c r="M3291" s="29"/>
      <c r="N3291" s="29"/>
      <c r="O3291" s="29"/>
      <c r="P3291" s="29"/>
      <c r="Q3291" s="29"/>
      <c r="R3291" s="29"/>
      <c r="S3291" s="29"/>
    </row>
    <row r="3292" spans="1:19">
      <c r="A3292" s="3" t="str">
        <f t="shared" si="51"/>
        <v/>
      </c>
      <c r="B3292" s="29"/>
      <c r="C3292" s="29"/>
      <c r="D3292" s="29"/>
      <c r="E3292" s="51"/>
      <c r="F3292" s="29"/>
      <c r="G3292" s="29"/>
      <c r="H3292" s="29"/>
      <c r="I3292" s="29"/>
      <c r="J3292" s="29"/>
      <c r="K3292" s="29"/>
      <c r="L3292" s="29"/>
      <c r="M3292" s="29"/>
      <c r="N3292" s="29"/>
      <c r="O3292" s="29"/>
      <c r="P3292" s="29"/>
      <c r="Q3292" s="29"/>
      <c r="R3292" s="29"/>
      <c r="S3292" s="29"/>
    </row>
    <row r="3293" spans="1:19">
      <c r="A3293" s="3" t="str">
        <f t="shared" si="51"/>
        <v/>
      </c>
      <c r="B3293" s="29"/>
      <c r="C3293" s="29"/>
      <c r="D3293" s="29"/>
      <c r="E3293" s="51"/>
      <c r="F3293" s="29"/>
      <c r="G3293" s="29"/>
      <c r="H3293" s="29"/>
      <c r="I3293" s="29"/>
      <c r="J3293" s="29"/>
      <c r="K3293" s="29"/>
      <c r="L3293" s="29"/>
      <c r="M3293" s="29"/>
      <c r="N3293" s="29"/>
      <c r="O3293" s="29"/>
      <c r="P3293" s="29"/>
      <c r="Q3293" s="29"/>
      <c r="R3293" s="29"/>
      <c r="S3293" s="29"/>
    </row>
    <row r="3294" spans="1:19">
      <c r="A3294" s="3" t="str">
        <f t="shared" si="51"/>
        <v/>
      </c>
      <c r="B3294" s="29"/>
      <c r="C3294" s="29"/>
      <c r="D3294" s="29"/>
      <c r="E3294" s="51"/>
      <c r="F3294" s="29"/>
      <c r="G3294" s="29"/>
      <c r="H3294" s="29"/>
      <c r="I3294" s="29"/>
      <c r="J3294" s="29"/>
      <c r="K3294" s="29"/>
      <c r="L3294" s="29"/>
      <c r="M3294" s="29"/>
      <c r="N3294" s="29"/>
      <c r="O3294" s="29"/>
      <c r="P3294" s="29"/>
      <c r="Q3294" s="29"/>
      <c r="R3294" s="29"/>
      <c r="S3294" s="29"/>
    </row>
    <row r="3295" spans="1:19">
      <c r="A3295" s="3" t="str">
        <f t="shared" si="51"/>
        <v/>
      </c>
      <c r="B3295" s="29"/>
      <c r="C3295" s="29"/>
      <c r="D3295" s="29"/>
      <c r="E3295" s="51"/>
      <c r="F3295" s="29"/>
      <c r="G3295" s="29"/>
      <c r="H3295" s="29"/>
      <c r="I3295" s="29"/>
      <c r="J3295" s="29"/>
      <c r="K3295" s="29"/>
      <c r="L3295" s="29"/>
      <c r="M3295" s="29"/>
      <c r="N3295" s="29"/>
      <c r="O3295" s="29"/>
      <c r="P3295" s="29"/>
      <c r="Q3295" s="29"/>
      <c r="R3295" s="29"/>
      <c r="S3295" s="29"/>
    </row>
    <row r="3296" spans="1:19">
      <c r="A3296" s="3" t="str">
        <f t="shared" si="51"/>
        <v/>
      </c>
      <c r="B3296" s="29"/>
      <c r="C3296" s="29"/>
      <c r="D3296" s="29"/>
      <c r="E3296" s="51"/>
      <c r="F3296" s="29"/>
      <c r="G3296" s="29"/>
      <c r="H3296" s="29"/>
      <c r="I3296" s="29"/>
      <c r="J3296" s="29"/>
      <c r="K3296" s="29"/>
      <c r="L3296" s="29"/>
      <c r="M3296" s="29"/>
      <c r="N3296" s="29"/>
      <c r="O3296" s="29"/>
      <c r="P3296" s="29"/>
      <c r="Q3296" s="29"/>
      <c r="R3296" s="29"/>
      <c r="S3296" s="29"/>
    </row>
    <row r="3297" spans="1:19">
      <c r="A3297" s="3" t="str">
        <f t="shared" si="51"/>
        <v/>
      </c>
      <c r="B3297" s="29"/>
      <c r="C3297" s="29"/>
      <c r="D3297" s="29"/>
      <c r="E3297" s="51"/>
      <c r="F3297" s="29"/>
      <c r="G3297" s="29"/>
      <c r="H3297" s="29"/>
      <c r="I3297" s="29"/>
      <c r="J3297" s="29"/>
      <c r="K3297" s="29"/>
      <c r="L3297" s="29"/>
      <c r="M3297" s="29"/>
      <c r="N3297" s="29"/>
      <c r="O3297" s="29"/>
      <c r="P3297" s="29"/>
      <c r="Q3297" s="29"/>
      <c r="R3297" s="29"/>
      <c r="S3297" s="29"/>
    </row>
    <row r="3298" spans="1:19">
      <c r="A3298" s="3" t="str">
        <f t="shared" si="51"/>
        <v/>
      </c>
      <c r="B3298" s="29"/>
      <c r="C3298" s="29"/>
      <c r="D3298" s="29"/>
      <c r="E3298" s="51"/>
      <c r="F3298" s="29"/>
      <c r="G3298" s="29"/>
      <c r="H3298" s="29"/>
      <c r="I3298" s="29"/>
      <c r="J3298" s="29"/>
      <c r="K3298" s="29"/>
      <c r="L3298" s="29"/>
      <c r="M3298" s="29"/>
      <c r="N3298" s="29"/>
      <c r="O3298" s="29"/>
      <c r="P3298" s="29"/>
      <c r="Q3298" s="29"/>
      <c r="R3298" s="29"/>
      <c r="S3298" s="29"/>
    </row>
    <row r="3299" spans="1:19">
      <c r="A3299" s="3" t="str">
        <f t="shared" si="51"/>
        <v/>
      </c>
      <c r="B3299" s="29"/>
      <c r="C3299" s="29"/>
      <c r="D3299" s="29"/>
      <c r="E3299" s="51"/>
      <c r="F3299" s="29"/>
      <c r="G3299" s="29"/>
      <c r="H3299" s="29"/>
      <c r="I3299" s="29"/>
      <c r="J3299" s="29"/>
      <c r="K3299" s="29"/>
      <c r="L3299" s="29"/>
      <c r="M3299" s="29"/>
      <c r="N3299" s="29"/>
      <c r="O3299" s="29"/>
      <c r="P3299" s="29"/>
      <c r="Q3299" s="29"/>
      <c r="R3299" s="29"/>
      <c r="S3299" s="29"/>
    </row>
    <row r="3300" spans="1:19">
      <c r="A3300" s="3" t="str">
        <f t="shared" si="51"/>
        <v/>
      </c>
      <c r="B3300" s="29"/>
      <c r="C3300" s="29"/>
      <c r="D3300" s="29"/>
      <c r="E3300" s="51"/>
      <c r="F3300" s="29"/>
      <c r="G3300" s="29"/>
      <c r="H3300" s="29"/>
      <c r="I3300" s="29"/>
      <c r="J3300" s="29"/>
      <c r="K3300" s="29"/>
      <c r="L3300" s="29"/>
      <c r="M3300" s="29"/>
      <c r="N3300" s="29"/>
      <c r="O3300" s="29"/>
      <c r="P3300" s="29"/>
      <c r="Q3300" s="29"/>
      <c r="R3300" s="29"/>
      <c r="S3300" s="29"/>
    </row>
    <row r="3301" spans="1:19">
      <c r="A3301" s="3" t="str">
        <f t="shared" si="51"/>
        <v/>
      </c>
      <c r="B3301" s="29"/>
      <c r="C3301" s="29"/>
      <c r="D3301" s="29"/>
      <c r="E3301" s="51"/>
      <c r="F3301" s="29"/>
      <c r="G3301" s="29"/>
      <c r="H3301" s="29"/>
      <c r="I3301" s="29"/>
      <c r="J3301" s="29"/>
      <c r="K3301" s="29"/>
      <c r="L3301" s="29"/>
      <c r="M3301" s="29"/>
      <c r="N3301" s="29"/>
      <c r="O3301" s="29"/>
      <c r="P3301" s="29"/>
      <c r="Q3301" s="29"/>
      <c r="R3301" s="29"/>
      <c r="S3301" s="29"/>
    </row>
    <row r="3302" spans="1:19">
      <c r="A3302" s="3" t="str">
        <f t="shared" si="51"/>
        <v/>
      </c>
      <c r="B3302" s="29"/>
      <c r="C3302" s="29"/>
      <c r="D3302" s="29"/>
      <c r="E3302" s="51"/>
      <c r="F3302" s="29"/>
      <c r="G3302" s="29"/>
      <c r="H3302" s="29"/>
      <c r="I3302" s="29"/>
      <c r="J3302" s="29"/>
      <c r="K3302" s="29"/>
      <c r="L3302" s="29"/>
      <c r="M3302" s="29"/>
      <c r="N3302" s="29"/>
      <c r="O3302" s="29"/>
      <c r="P3302" s="29"/>
      <c r="Q3302" s="29"/>
      <c r="R3302" s="29"/>
      <c r="S3302" s="29"/>
    </row>
    <row r="3303" spans="1:19">
      <c r="A3303" s="3" t="str">
        <f t="shared" si="51"/>
        <v/>
      </c>
      <c r="B3303" s="29"/>
      <c r="C3303" s="29"/>
      <c r="D3303" s="29"/>
      <c r="E3303" s="51"/>
      <c r="F3303" s="29"/>
      <c r="G3303" s="29"/>
      <c r="H3303" s="29"/>
      <c r="I3303" s="29"/>
      <c r="J3303" s="29"/>
      <c r="K3303" s="29"/>
      <c r="L3303" s="29"/>
      <c r="M3303" s="29"/>
      <c r="N3303" s="29"/>
      <c r="O3303" s="29"/>
      <c r="P3303" s="29"/>
      <c r="Q3303" s="29"/>
      <c r="R3303" s="29"/>
      <c r="S3303" s="29"/>
    </row>
    <row r="3304" spans="1:19">
      <c r="A3304" s="3" t="str">
        <f t="shared" si="51"/>
        <v/>
      </c>
      <c r="B3304" s="29"/>
      <c r="C3304" s="29"/>
      <c r="D3304" s="29"/>
      <c r="E3304" s="51"/>
      <c r="F3304" s="29"/>
      <c r="G3304" s="29"/>
      <c r="H3304" s="29"/>
      <c r="I3304" s="29"/>
      <c r="J3304" s="29"/>
      <c r="K3304" s="29"/>
      <c r="L3304" s="29"/>
      <c r="M3304" s="29"/>
      <c r="N3304" s="29"/>
      <c r="O3304" s="29"/>
      <c r="P3304" s="29"/>
      <c r="Q3304" s="29"/>
      <c r="R3304" s="29"/>
      <c r="S3304" s="29"/>
    </row>
    <row r="3305" spans="1:19">
      <c r="A3305" s="3" t="str">
        <f t="shared" si="51"/>
        <v/>
      </c>
      <c r="B3305" s="29"/>
      <c r="C3305" s="29"/>
      <c r="D3305" s="29"/>
      <c r="E3305" s="51"/>
      <c r="F3305" s="29"/>
      <c r="G3305" s="29"/>
      <c r="H3305" s="29"/>
      <c r="I3305" s="29"/>
      <c r="J3305" s="29"/>
      <c r="K3305" s="29"/>
      <c r="L3305" s="29"/>
      <c r="M3305" s="29"/>
      <c r="N3305" s="29"/>
      <c r="O3305" s="29"/>
      <c r="P3305" s="29"/>
      <c r="Q3305" s="29"/>
      <c r="R3305" s="29"/>
      <c r="S3305" s="29"/>
    </row>
    <row r="3306" spans="1:19">
      <c r="A3306" s="3" t="str">
        <f t="shared" si="51"/>
        <v/>
      </c>
      <c r="B3306" s="29"/>
      <c r="C3306" s="29"/>
      <c r="D3306" s="29"/>
      <c r="E3306" s="51"/>
      <c r="F3306" s="29"/>
      <c r="G3306" s="29"/>
      <c r="H3306" s="29"/>
      <c r="I3306" s="29"/>
      <c r="J3306" s="29"/>
      <c r="K3306" s="29"/>
      <c r="L3306" s="29"/>
      <c r="M3306" s="29"/>
      <c r="N3306" s="29"/>
      <c r="O3306" s="29"/>
      <c r="P3306" s="29"/>
      <c r="Q3306" s="29"/>
      <c r="R3306" s="29"/>
      <c r="S3306" s="29"/>
    </row>
    <row r="3307" spans="1:19">
      <c r="A3307" s="3" t="str">
        <f t="shared" si="51"/>
        <v/>
      </c>
      <c r="B3307" s="29"/>
      <c r="C3307" s="29"/>
      <c r="D3307" s="29"/>
      <c r="E3307" s="51"/>
      <c r="F3307" s="29"/>
      <c r="G3307" s="29"/>
      <c r="H3307" s="29"/>
      <c r="I3307" s="29"/>
      <c r="J3307" s="29"/>
      <c r="K3307" s="29"/>
      <c r="L3307" s="29"/>
      <c r="M3307" s="29"/>
      <c r="N3307" s="29"/>
      <c r="O3307" s="29"/>
      <c r="P3307" s="29"/>
      <c r="Q3307" s="29"/>
      <c r="R3307" s="29"/>
      <c r="S3307" s="29"/>
    </row>
    <row r="3308" spans="1:19">
      <c r="A3308" s="3" t="str">
        <f t="shared" si="51"/>
        <v/>
      </c>
      <c r="B3308" s="29"/>
      <c r="C3308" s="29"/>
      <c r="D3308" s="29"/>
      <c r="E3308" s="51"/>
      <c r="F3308" s="29"/>
      <c r="G3308" s="29"/>
      <c r="H3308" s="29"/>
      <c r="I3308" s="29"/>
      <c r="J3308" s="29"/>
      <c r="K3308" s="29"/>
      <c r="L3308" s="29"/>
      <c r="M3308" s="29"/>
      <c r="N3308" s="29"/>
      <c r="O3308" s="29"/>
      <c r="P3308" s="29"/>
      <c r="Q3308" s="29"/>
      <c r="R3308" s="29"/>
      <c r="S3308" s="29"/>
    </row>
    <row r="3309" spans="1:19">
      <c r="A3309" s="3" t="str">
        <f t="shared" si="51"/>
        <v/>
      </c>
      <c r="B3309" s="29"/>
      <c r="C3309" s="29"/>
      <c r="D3309" s="29"/>
      <c r="E3309" s="51"/>
      <c r="F3309" s="29"/>
      <c r="G3309" s="29"/>
      <c r="H3309" s="29"/>
      <c r="I3309" s="29"/>
      <c r="J3309" s="29"/>
      <c r="K3309" s="29"/>
      <c r="L3309" s="29"/>
      <c r="M3309" s="29"/>
      <c r="N3309" s="29"/>
      <c r="O3309" s="29"/>
      <c r="P3309" s="29"/>
      <c r="Q3309" s="29"/>
      <c r="R3309" s="29"/>
      <c r="S3309" s="29"/>
    </row>
    <row r="3310" spans="1:19">
      <c r="A3310" s="3" t="str">
        <f t="shared" si="51"/>
        <v/>
      </c>
      <c r="B3310" s="29"/>
      <c r="C3310" s="29"/>
      <c r="D3310" s="29"/>
      <c r="E3310" s="51"/>
      <c r="F3310" s="29"/>
      <c r="G3310" s="29"/>
      <c r="H3310" s="29"/>
      <c r="I3310" s="29"/>
      <c r="J3310" s="29"/>
      <c r="K3310" s="29"/>
      <c r="L3310" s="29"/>
      <c r="M3310" s="29"/>
      <c r="N3310" s="29"/>
      <c r="O3310" s="29"/>
      <c r="P3310" s="29"/>
      <c r="Q3310" s="29"/>
      <c r="R3310" s="29"/>
      <c r="S3310" s="29"/>
    </row>
    <row r="3311" spans="1:19">
      <c r="A3311" s="3" t="str">
        <f t="shared" si="51"/>
        <v/>
      </c>
      <c r="B3311" s="29"/>
      <c r="C3311" s="29"/>
      <c r="D3311" s="29"/>
      <c r="E3311" s="51"/>
      <c r="F3311" s="29"/>
      <c r="G3311" s="29"/>
      <c r="H3311" s="29"/>
      <c r="I3311" s="29"/>
      <c r="J3311" s="29"/>
      <c r="K3311" s="29"/>
      <c r="L3311" s="29"/>
      <c r="M3311" s="29"/>
      <c r="N3311" s="29"/>
      <c r="O3311" s="29"/>
      <c r="P3311" s="29"/>
      <c r="Q3311" s="29"/>
      <c r="R3311" s="29"/>
      <c r="S3311" s="29"/>
    </row>
    <row r="3312" spans="1:19">
      <c r="A3312" s="3" t="str">
        <f t="shared" si="51"/>
        <v/>
      </c>
      <c r="B3312" s="29"/>
      <c r="C3312" s="29"/>
      <c r="D3312" s="29"/>
      <c r="E3312" s="51"/>
      <c r="F3312" s="29"/>
      <c r="G3312" s="29"/>
      <c r="H3312" s="29"/>
      <c r="I3312" s="29"/>
      <c r="J3312" s="29"/>
      <c r="K3312" s="29"/>
      <c r="L3312" s="29"/>
      <c r="M3312" s="29"/>
      <c r="N3312" s="29"/>
      <c r="O3312" s="29"/>
      <c r="P3312" s="29"/>
      <c r="Q3312" s="29"/>
      <c r="R3312" s="29"/>
      <c r="S3312" s="29"/>
    </row>
    <row r="3313" spans="1:19">
      <c r="A3313" s="3" t="str">
        <f t="shared" si="51"/>
        <v/>
      </c>
      <c r="B3313" s="29"/>
      <c r="C3313" s="29"/>
      <c r="D3313" s="29"/>
      <c r="E3313" s="51"/>
      <c r="F3313" s="29"/>
      <c r="G3313" s="29"/>
      <c r="H3313" s="29"/>
      <c r="I3313" s="29"/>
      <c r="J3313" s="29"/>
      <c r="K3313" s="29"/>
      <c r="L3313" s="29"/>
      <c r="M3313" s="29"/>
      <c r="N3313" s="29"/>
      <c r="O3313" s="29"/>
      <c r="P3313" s="29"/>
      <c r="Q3313" s="29"/>
      <c r="R3313" s="29"/>
      <c r="S3313" s="29"/>
    </row>
    <row r="3314" spans="1:19">
      <c r="A3314" s="3" t="str">
        <f t="shared" si="51"/>
        <v/>
      </c>
      <c r="B3314" s="29"/>
      <c r="C3314" s="29"/>
      <c r="D3314" s="29"/>
      <c r="E3314" s="51"/>
      <c r="F3314" s="29"/>
      <c r="G3314" s="29"/>
      <c r="H3314" s="29"/>
      <c r="I3314" s="29"/>
      <c r="J3314" s="29"/>
      <c r="K3314" s="29"/>
      <c r="L3314" s="29"/>
      <c r="M3314" s="29"/>
      <c r="N3314" s="29"/>
      <c r="O3314" s="29"/>
      <c r="P3314" s="29"/>
      <c r="Q3314" s="29"/>
      <c r="R3314" s="29"/>
      <c r="S3314" s="29"/>
    </row>
    <row r="3315" spans="1:19">
      <c r="A3315" s="3" t="str">
        <f t="shared" si="51"/>
        <v/>
      </c>
      <c r="B3315" s="29"/>
      <c r="C3315" s="29"/>
      <c r="D3315" s="29"/>
      <c r="E3315" s="51"/>
      <c r="F3315" s="29"/>
      <c r="G3315" s="29"/>
      <c r="H3315" s="29"/>
      <c r="I3315" s="29"/>
      <c r="J3315" s="29"/>
      <c r="K3315" s="29"/>
      <c r="L3315" s="29"/>
      <c r="M3315" s="29"/>
      <c r="N3315" s="29"/>
      <c r="O3315" s="29"/>
      <c r="P3315" s="29"/>
      <c r="Q3315" s="29"/>
      <c r="R3315" s="29"/>
      <c r="S3315" s="29"/>
    </row>
    <row r="3316" spans="1:19">
      <c r="A3316" s="3" t="str">
        <f t="shared" si="51"/>
        <v/>
      </c>
      <c r="B3316" s="29"/>
      <c r="C3316" s="29"/>
      <c r="D3316" s="29"/>
      <c r="E3316" s="51"/>
      <c r="F3316" s="29"/>
      <c r="G3316" s="29"/>
      <c r="H3316" s="29"/>
      <c r="I3316" s="29"/>
      <c r="J3316" s="29"/>
      <c r="K3316" s="29"/>
      <c r="L3316" s="29"/>
      <c r="M3316" s="29"/>
      <c r="N3316" s="29"/>
      <c r="O3316" s="29"/>
      <c r="P3316" s="29"/>
      <c r="Q3316" s="29"/>
      <c r="R3316" s="29"/>
      <c r="S3316" s="29"/>
    </row>
    <row r="3317" spans="1:19">
      <c r="A3317" s="3" t="str">
        <f t="shared" si="51"/>
        <v/>
      </c>
      <c r="B3317" s="29"/>
      <c r="C3317" s="29"/>
      <c r="D3317" s="29"/>
      <c r="E3317" s="51"/>
      <c r="F3317" s="29"/>
      <c r="G3317" s="29"/>
      <c r="H3317" s="29"/>
      <c r="I3317" s="29"/>
      <c r="J3317" s="29"/>
      <c r="K3317" s="29"/>
      <c r="L3317" s="29"/>
      <c r="M3317" s="29"/>
      <c r="N3317" s="29"/>
      <c r="O3317" s="29"/>
      <c r="P3317" s="29"/>
      <c r="Q3317" s="29"/>
      <c r="R3317" s="29"/>
      <c r="S3317" s="29"/>
    </row>
    <row r="3318" spans="1:19">
      <c r="A3318" s="3" t="str">
        <f t="shared" si="51"/>
        <v/>
      </c>
      <c r="B3318" s="29"/>
      <c r="C3318" s="29"/>
      <c r="D3318" s="29"/>
      <c r="E3318" s="51"/>
      <c r="F3318" s="29"/>
      <c r="G3318" s="29"/>
      <c r="H3318" s="29"/>
      <c r="I3318" s="29"/>
      <c r="J3318" s="29"/>
      <c r="K3318" s="29"/>
      <c r="L3318" s="29"/>
      <c r="M3318" s="29"/>
      <c r="N3318" s="29"/>
      <c r="O3318" s="29"/>
      <c r="P3318" s="29"/>
      <c r="Q3318" s="29"/>
      <c r="R3318" s="29"/>
      <c r="S3318" s="29"/>
    </row>
    <row r="3319" spans="1:19">
      <c r="A3319" s="3" t="str">
        <f t="shared" si="51"/>
        <v/>
      </c>
      <c r="B3319" s="29"/>
      <c r="C3319" s="29"/>
      <c r="D3319" s="29"/>
      <c r="E3319" s="51"/>
      <c r="F3319" s="29"/>
      <c r="G3319" s="29"/>
      <c r="H3319" s="29"/>
      <c r="I3319" s="29"/>
      <c r="J3319" s="29"/>
      <c r="K3319" s="29"/>
      <c r="L3319" s="29"/>
      <c r="M3319" s="29"/>
      <c r="N3319" s="29"/>
      <c r="O3319" s="29"/>
      <c r="P3319" s="29"/>
      <c r="Q3319" s="29"/>
      <c r="R3319" s="29"/>
      <c r="S3319" s="29"/>
    </row>
    <row r="3320" spans="1:19">
      <c r="A3320" s="3" t="str">
        <f t="shared" si="51"/>
        <v/>
      </c>
      <c r="B3320" s="29"/>
      <c r="C3320" s="29"/>
      <c r="D3320" s="29"/>
      <c r="E3320" s="51"/>
      <c r="F3320" s="29"/>
      <c r="G3320" s="29"/>
      <c r="H3320" s="29"/>
      <c r="I3320" s="29"/>
      <c r="J3320" s="29"/>
      <c r="K3320" s="29"/>
      <c r="L3320" s="29"/>
      <c r="M3320" s="29"/>
      <c r="N3320" s="29"/>
      <c r="O3320" s="29"/>
      <c r="P3320" s="29"/>
      <c r="Q3320" s="29"/>
      <c r="R3320" s="29"/>
      <c r="S3320" s="29"/>
    </row>
    <row r="3321" spans="1:19">
      <c r="A3321" s="3" t="str">
        <f t="shared" si="51"/>
        <v/>
      </c>
      <c r="B3321" s="29"/>
      <c r="C3321" s="29"/>
      <c r="D3321" s="29"/>
      <c r="E3321" s="51"/>
      <c r="F3321" s="29"/>
      <c r="G3321" s="29"/>
      <c r="H3321" s="29"/>
      <c r="I3321" s="29"/>
      <c r="J3321" s="29"/>
      <c r="K3321" s="29"/>
      <c r="L3321" s="29"/>
      <c r="M3321" s="29"/>
      <c r="N3321" s="29"/>
      <c r="O3321" s="29"/>
      <c r="P3321" s="29"/>
      <c r="Q3321" s="29"/>
      <c r="R3321" s="29"/>
      <c r="S3321" s="29"/>
    </row>
    <row r="3322" spans="1:19">
      <c r="A3322" s="3" t="str">
        <f t="shared" si="51"/>
        <v/>
      </c>
      <c r="B3322" s="29"/>
      <c r="C3322" s="29"/>
      <c r="D3322" s="29"/>
      <c r="E3322" s="51"/>
      <c r="F3322" s="29"/>
      <c r="G3322" s="29"/>
      <c r="H3322" s="29"/>
      <c r="I3322" s="29"/>
      <c r="J3322" s="29"/>
      <c r="K3322" s="29"/>
      <c r="L3322" s="29"/>
      <c r="M3322" s="29"/>
      <c r="N3322" s="29"/>
      <c r="O3322" s="29"/>
      <c r="P3322" s="29"/>
      <c r="Q3322" s="29"/>
      <c r="R3322" s="29"/>
      <c r="S3322" s="29"/>
    </row>
    <row r="3323" spans="1:19">
      <c r="A3323" s="3" t="str">
        <f t="shared" si="51"/>
        <v/>
      </c>
      <c r="B3323" s="29"/>
      <c r="C3323" s="29"/>
      <c r="D3323" s="29"/>
      <c r="E3323" s="51"/>
      <c r="F3323" s="29"/>
      <c r="G3323" s="29"/>
      <c r="H3323" s="29"/>
      <c r="I3323" s="29"/>
      <c r="J3323" s="29"/>
      <c r="K3323" s="29"/>
      <c r="L3323" s="29"/>
      <c r="M3323" s="29"/>
      <c r="N3323" s="29"/>
      <c r="O3323" s="29"/>
      <c r="P3323" s="29"/>
      <c r="Q3323" s="29"/>
      <c r="R3323" s="29"/>
      <c r="S3323" s="29"/>
    </row>
    <row r="3324" spans="1:19">
      <c r="A3324" s="3" t="str">
        <f t="shared" si="51"/>
        <v/>
      </c>
      <c r="B3324" s="29"/>
      <c r="C3324" s="29"/>
      <c r="D3324" s="29"/>
      <c r="E3324" s="51"/>
      <c r="F3324" s="29"/>
      <c r="G3324" s="29"/>
      <c r="H3324" s="29"/>
      <c r="I3324" s="29"/>
      <c r="J3324" s="29"/>
      <c r="K3324" s="29"/>
      <c r="L3324" s="29"/>
      <c r="M3324" s="29"/>
      <c r="N3324" s="29"/>
      <c r="O3324" s="29"/>
      <c r="P3324" s="29"/>
      <c r="Q3324" s="29"/>
      <c r="R3324" s="29"/>
      <c r="S3324" s="29"/>
    </row>
    <row r="3325" spans="1:19">
      <c r="A3325" s="3" t="str">
        <f t="shared" si="51"/>
        <v/>
      </c>
      <c r="B3325" s="29"/>
      <c r="C3325" s="29"/>
      <c r="D3325" s="29"/>
      <c r="E3325" s="51"/>
      <c r="F3325" s="29"/>
      <c r="G3325" s="29"/>
      <c r="H3325" s="29"/>
      <c r="I3325" s="29"/>
      <c r="J3325" s="29"/>
      <c r="K3325" s="29"/>
      <c r="L3325" s="29"/>
      <c r="M3325" s="29"/>
      <c r="N3325" s="29"/>
      <c r="O3325" s="29"/>
      <c r="P3325" s="29"/>
      <c r="Q3325" s="29"/>
      <c r="R3325" s="29"/>
      <c r="S3325" s="29"/>
    </row>
    <row r="3326" spans="1:19">
      <c r="A3326" s="3" t="str">
        <f t="shared" si="51"/>
        <v/>
      </c>
      <c r="B3326" s="29"/>
      <c r="C3326" s="29"/>
      <c r="D3326" s="29"/>
      <c r="E3326" s="51"/>
      <c r="F3326" s="29"/>
      <c r="G3326" s="29"/>
      <c r="H3326" s="29"/>
      <c r="I3326" s="29"/>
      <c r="J3326" s="29"/>
      <c r="K3326" s="29"/>
      <c r="L3326" s="29"/>
      <c r="M3326" s="29"/>
      <c r="N3326" s="29"/>
      <c r="O3326" s="29"/>
      <c r="P3326" s="29"/>
      <c r="Q3326" s="29"/>
      <c r="R3326" s="29"/>
      <c r="S3326" s="29"/>
    </row>
    <row r="3327" spans="1:19">
      <c r="A3327" s="3" t="str">
        <f t="shared" si="51"/>
        <v/>
      </c>
      <c r="B3327" s="29"/>
      <c r="C3327" s="29"/>
      <c r="D3327" s="29"/>
      <c r="E3327" s="51"/>
      <c r="F3327" s="29"/>
      <c r="G3327" s="29"/>
      <c r="H3327" s="29"/>
      <c r="I3327" s="29"/>
      <c r="J3327" s="29"/>
      <c r="K3327" s="29"/>
      <c r="L3327" s="29"/>
      <c r="M3327" s="29"/>
      <c r="N3327" s="29"/>
      <c r="O3327" s="29"/>
      <c r="P3327" s="29"/>
      <c r="Q3327" s="29"/>
      <c r="R3327" s="29"/>
      <c r="S3327" s="29"/>
    </row>
    <row r="3328" spans="1:19">
      <c r="A3328" s="3" t="str">
        <f t="shared" si="51"/>
        <v/>
      </c>
      <c r="B3328" s="29"/>
      <c r="C3328" s="29"/>
      <c r="D3328" s="29"/>
      <c r="E3328" s="51"/>
      <c r="F3328" s="29"/>
      <c r="G3328" s="29"/>
      <c r="H3328" s="29"/>
      <c r="I3328" s="29"/>
      <c r="J3328" s="29"/>
      <c r="K3328" s="29"/>
      <c r="L3328" s="29"/>
      <c r="M3328" s="29"/>
      <c r="N3328" s="29"/>
      <c r="O3328" s="29"/>
      <c r="P3328" s="29"/>
      <c r="Q3328" s="29"/>
      <c r="R3328" s="29"/>
      <c r="S3328" s="29"/>
    </row>
    <row r="3329" spans="1:19">
      <c r="A3329" s="3" t="str">
        <f t="shared" si="51"/>
        <v/>
      </c>
      <c r="B3329" s="29"/>
      <c r="C3329" s="29"/>
      <c r="D3329" s="29"/>
      <c r="E3329" s="51"/>
      <c r="F3329" s="29"/>
      <c r="G3329" s="29"/>
      <c r="H3329" s="29"/>
      <c r="I3329" s="29"/>
      <c r="J3329" s="29"/>
      <c r="K3329" s="29"/>
      <c r="L3329" s="29"/>
      <c r="M3329" s="29"/>
      <c r="N3329" s="29"/>
      <c r="O3329" s="29"/>
      <c r="P3329" s="29"/>
      <c r="Q3329" s="29"/>
      <c r="R3329" s="29"/>
      <c r="S3329" s="29"/>
    </row>
    <row r="3330" spans="1:19">
      <c r="A3330" s="3" t="str">
        <f t="shared" si="51"/>
        <v/>
      </c>
      <c r="B3330" s="29"/>
      <c r="C3330" s="29"/>
      <c r="D3330" s="29"/>
      <c r="E3330" s="51"/>
      <c r="F3330" s="29"/>
      <c r="G3330" s="29"/>
      <c r="H3330" s="29"/>
      <c r="I3330" s="29"/>
      <c r="J3330" s="29"/>
      <c r="K3330" s="29"/>
      <c r="L3330" s="29"/>
      <c r="M3330" s="29"/>
      <c r="N3330" s="29"/>
      <c r="O3330" s="29"/>
      <c r="P3330" s="29"/>
      <c r="Q3330" s="29"/>
      <c r="R3330" s="29"/>
      <c r="S3330" s="29"/>
    </row>
    <row r="3331" spans="1:19">
      <c r="A3331" s="3" t="str">
        <f t="shared" si="51"/>
        <v/>
      </c>
      <c r="B3331" s="29"/>
      <c r="C3331" s="29"/>
      <c r="D3331" s="29"/>
      <c r="E3331" s="51"/>
      <c r="F3331" s="29"/>
      <c r="G3331" s="29"/>
      <c r="H3331" s="29"/>
      <c r="I3331" s="29"/>
      <c r="J3331" s="29"/>
      <c r="K3331" s="29"/>
      <c r="L3331" s="29"/>
      <c r="M3331" s="29"/>
      <c r="N3331" s="29"/>
      <c r="O3331" s="29"/>
      <c r="P3331" s="29"/>
      <c r="Q3331" s="29"/>
      <c r="R3331" s="29"/>
      <c r="S3331" s="29"/>
    </row>
    <row r="3332" spans="1:19">
      <c r="A3332" s="3" t="str">
        <f t="shared" ref="A3332:A3395" si="52">F3332&amp;G3332&amp;IF(ISBLANK(E3332),"",IF(LEN(B3332)&lt;11,TEXT(E3332,"00000000000"),E3332))</f>
        <v/>
      </c>
      <c r="B3332" s="29"/>
      <c r="C3332" s="29"/>
      <c r="D3332" s="29"/>
      <c r="E3332" s="51"/>
      <c r="F3332" s="29"/>
      <c r="G3332" s="29"/>
      <c r="H3332" s="29"/>
      <c r="I3332" s="29"/>
      <c r="J3332" s="29"/>
      <c r="K3332" s="29"/>
      <c r="L3332" s="29"/>
      <c r="M3332" s="29"/>
      <c r="N3332" s="29"/>
      <c r="O3332" s="29"/>
      <c r="P3332" s="29"/>
      <c r="Q3332" s="29"/>
      <c r="R3332" s="29"/>
      <c r="S3332" s="29"/>
    </row>
    <row r="3333" spans="1:19">
      <c r="A3333" s="3" t="str">
        <f t="shared" si="52"/>
        <v/>
      </c>
      <c r="B3333" s="29"/>
      <c r="C3333" s="29"/>
      <c r="D3333" s="29"/>
      <c r="E3333" s="51"/>
      <c r="F3333" s="29"/>
      <c r="G3333" s="29"/>
      <c r="H3333" s="29"/>
      <c r="I3333" s="29"/>
      <c r="J3333" s="29"/>
      <c r="K3333" s="29"/>
      <c r="L3333" s="29"/>
      <c r="M3333" s="29"/>
      <c r="N3333" s="29"/>
      <c r="O3333" s="29"/>
      <c r="P3333" s="29"/>
      <c r="Q3333" s="29"/>
      <c r="R3333" s="29"/>
      <c r="S3333" s="29"/>
    </row>
    <row r="3334" spans="1:19">
      <c r="A3334" s="3" t="str">
        <f t="shared" si="52"/>
        <v/>
      </c>
      <c r="B3334" s="29"/>
      <c r="C3334" s="29"/>
      <c r="D3334" s="29"/>
      <c r="E3334" s="51"/>
      <c r="F3334" s="29"/>
      <c r="G3334" s="29"/>
      <c r="H3334" s="29"/>
      <c r="I3334" s="29"/>
      <c r="J3334" s="29"/>
      <c r="K3334" s="29"/>
      <c r="L3334" s="29"/>
      <c r="M3334" s="29"/>
      <c r="N3334" s="29"/>
      <c r="O3334" s="29"/>
      <c r="P3334" s="29"/>
      <c r="Q3334" s="29"/>
      <c r="R3334" s="29"/>
      <c r="S3334" s="29"/>
    </row>
    <row r="3335" spans="1:19">
      <c r="A3335" s="3" t="str">
        <f t="shared" si="52"/>
        <v/>
      </c>
      <c r="B3335" s="29"/>
      <c r="C3335" s="29"/>
      <c r="D3335" s="29"/>
      <c r="E3335" s="51"/>
      <c r="F3335" s="29"/>
      <c r="G3335" s="29"/>
      <c r="H3335" s="29"/>
      <c r="I3335" s="29"/>
      <c r="J3335" s="29"/>
      <c r="K3335" s="29"/>
      <c r="L3335" s="29"/>
      <c r="M3335" s="29"/>
      <c r="N3335" s="29"/>
      <c r="O3335" s="29"/>
      <c r="P3335" s="29"/>
      <c r="Q3335" s="29"/>
      <c r="R3335" s="29"/>
      <c r="S3335" s="29"/>
    </row>
    <row r="3336" spans="1:19">
      <c r="A3336" s="3" t="str">
        <f t="shared" si="52"/>
        <v/>
      </c>
      <c r="B3336" s="29"/>
      <c r="C3336" s="29"/>
      <c r="D3336" s="29"/>
      <c r="E3336" s="51"/>
      <c r="F3336" s="29"/>
      <c r="G3336" s="29"/>
      <c r="H3336" s="29"/>
      <c r="I3336" s="29"/>
      <c r="J3336" s="29"/>
      <c r="K3336" s="29"/>
      <c r="L3336" s="29"/>
      <c r="M3336" s="29"/>
      <c r="N3336" s="29"/>
      <c r="O3336" s="29"/>
      <c r="P3336" s="29"/>
      <c r="Q3336" s="29"/>
      <c r="R3336" s="29"/>
      <c r="S3336" s="29"/>
    </row>
    <row r="3337" spans="1:19">
      <c r="A3337" s="3" t="str">
        <f t="shared" si="52"/>
        <v/>
      </c>
      <c r="B3337" s="29"/>
      <c r="C3337" s="29"/>
      <c r="D3337" s="29"/>
      <c r="E3337" s="51"/>
      <c r="F3337" s="29"/>
      <c r="G3337" s="29"/>
      <c r="H3337" s="29"/>
      <c r="I3337" s="29"/>
      <c r="J3337" s="29"/>
      <c r="K3337" s="29"/>
      <c r="L3337" s="29"/>
      <c r="M3337" s="29"/>
      <c r="N3337" s="29"/>
      <c r="O3337" s="29"/>
      <c r="P3337" s="29"/>
      <c r="Q3337" s="29"/>
      <c r="R3337" s="29"/>
      <c r="S3337" s="29"/>
    </row>
    <row r="3338" spans="1:19">
      <c r="A3338" s="3" t="str">
        <f t="shared" si="52"/>
        <v/>
      </c>
      <c r="B3338" s="29"/>
      <c r="C3338" s="29"/>
      <c r="D3338" s="29"/>
      <c r="E3338" s="51"/>
      <c r="F3338" s="29"/>
      <c r="G3338" s="29"/>
      <c r="H3338" s="29"/>
      <c r="I3338" s="29"/>
      <c r="J3338" s="29"/>
      <c r="K3338" s="29"/>
      <c r="L3338" s="29"/>
      <c r="M3338" s="29"/>
      <c r="N3338" s="29"/>
      <c r="O3338" s="29"/>
      <c r="P3338" s="29"/>
      <c r="Q3338" s="29"/>
      <c r="R3338" s="29"/>
      <c r="S3338" s="29"/>
    </row>
    <row r="3339" spans="1:19">
      <c r="A3339" s="3" t="str">
        <f t="shared" si="52"/>
        <v/>
      </c>
      <c r="B3339" s="29"/>
      <c r="C3339" s="29"/>
      <c r="D3339" s="29"/>
      <c r="E3339" s="51"/>
      <c r="F3339" s="29"/>
      <c r="G3339" s="29"/>
      <c r="H3339" s="29"/>
      <c r="I3339" s="29"/>
      <c r="J3339" s="29"/>
      <c r="K3339" s="29"/>
      <c r="L3339" s="29"/>
      <c r="M3339" s="29"/>
      <c r="N3339" s="29"/>
      <c r="O3339" s="29"/>
      <c r="P3339" s="29"/>
      <c r="Q3339" s="29"/>
      <c r="R3339" s="29"/>
      <c r="S3339" s="29"/>
    </row>
    <row r="3340" spans="1:19">
      <c r="A3340" s="3" t="str">
        <f t="shared" si="52"/>
        <v/>
      </c>
      <c r="B3340" s="29"/>
      <c r="C3340" s="29"/>
      <c r="D3340" s="29"/>
      <c r="E3340" s="51"/>
      <c r="F3340" s="29"/>
      <c r="G3340" s="29"/>
      <c r="H3340" s="29"/>
      <c r="I3340" s="29"/>
      <c r="J3340" s="29"/>
      <c r="K3340" s="29"/>
      <c r="L3340" s="29"/>
      <c r="M3340" s="29"/>
      <c r="N3340" s="29"/>
      <c r="O3340" s="29"/>
      <c r="P3340" s="29"/>
      <c r="Q3340" s="29"/>
      <c r="R3340" s="29"/>
      <c r="S3340" s="29"/>
    </row>
    <row r="3341" spans="1:19">
      <c r="A3341" s="3" t="str">
        <f t="shared" si="52"/>
        <v/>
      </c>
      <c r="B3341" s="29"/>
      <c r="C3341" s="29"/>
      <c r="D3341" s="29"/>
      <c r="E3341" s="51"/>
      <c r="F3341" s="29"/>
      <c r="G3341" s="29"/>
      <c r="H3341" s="29"/>
      <c r="I3341" s="29"/>
      <c r="J3341" s="29"/>
      <c r="K3341" s="29"/>
      <c r="L3341" s="29"/>
      <c r="M3341" s="29"/>
      <c r="N3341" s="29"/>
      <c r="O3341" s="29"/>
      <c r="P3341" s="29"/>
      <c r="Q3341" s="29"/>
      <c r="R3341" s="29"/>
      <c r="S3341" s="29"/>
    </row>
    <row r="3342" spans="1:19">
      <c r="A3342" s="3" t="str">
        <f t="shared" si="52"/>
        <v/>
      </c>
      <c r="B3342" s="29"/>
      <c r="C3342" s="29"/>
      <c r="D3342" s="29"/>
      <c r="E3342" s="51"/>
      <c r="F3342" s="29"/>
      <c r="G3342" s="29"/>
      <c r="H3342" s="29"/>
      <c r="I3342" s="29"/>
      <c r="J3342" s="29"/>
      <c r="K3342" s="29"/>
      <c r="L3342" s="29"/>
      <c r="M3342" s="29"/>
      <c r="N3342" s="29"/>
      <c r="O3342" s="29"/>
      <c r="P3342" s="29"/>
      <c r="Q3342" s="29"/>
      <c r="R3342" s="29"/>
      <c r="S3342" s="29"/>
    </row>
    <row r="3343" spans="1:19">
      <c r="A3343" s="3" t="str">
        <f t="shared" si="52"/>
        <v/>
      </c>
      <c r="B3343" s="29"/>
      <c r="C3343" s="29"/>
      <c r="D3343" s="29"/>
      <c r="E3343" s="51"/>
      <c r="F3343" s="29"/>
      <c r="G3343" s="29"/>
      <c r="H3343" s="29"/>
      <c r="I3343" s="29"/>
      <c r="J3343" s="29"/>
      <c r="K3343" s="29"/>
      <c r="L3343" s="29"/>
      <c r="M3343" s="29"/>
      <c r="N3343" s="29"/>
      <c r="O3343" s="29"/>
      <c r="P3343" s="29"/>
      <c r="Q3343" s="29"/>
      <c r="R3343" s="29"/>
      <c r="S3343" s="29"/>
    </row>
    <row r="3344" spans="1:19">
      <c r="A3344" s="3" t="str">
        <f t="shared" si="52"/>
        <v/>
      </c>
      <c r="B3344" s="29"/>
      <c r="C3344" s="29"/>
      <c r="D3344" s="29"/>
      <c r="E3344" s="51"/>
      <c r="F3344" s="29"/>
      <c r="G3344" s="29"/>
      <c r="H3344" s="29"/>
      <c r="I3344" s="29"/>
      <c r="J3344" s="29"/>
      <c r="K3344" s="29"/>
      <c r="L3344" s="29"/>
      <c r="M3344" s="29"/>
      <c r="N3344" s="29"/>
      <c r="O3344" s="29"/>
      <c r="P3344" s="29"/>
      <c r="Q3344" s="29"/>
      <c r="R3344" s="29"/>
      <c r="S3344" s="29"/>
    </row>
    <row r="3345" spans="1:19">
      <c r="A3345" s="3" t="str">
        <f t="shared" si="52"/>
        <v/>
      </c>
      <c r="B3345" s="29"/>
      <c r="C3345" s="29"/>
      <c r="D3345" s="29"/>
      <c r="E3345" s="51"/>
      <c r="F3345" s="29"/>
      <c r="G3345" s="29"/>
      <c r="H3345" s="29"/>
      <c r="I3345" s="29"/>
      <c r="J3345" s="29"/>
      <c r="K3345" s="29"/>
      <c r="L3345" s="29"/>
      <c r="M3345" s="29"/>
      <c r="N3345" s="29"/>
      <c r="O3345" s="29"/>
      <c r="P3345" s="29"/>
      <c r="Q3345" s="29"/>
      <c r="R3345" s="29"/>
      <c r="S3345" s="29"/>
    </row>
    <row r="3346" spans="1:19">
      <c r="A3346" s="3" t="str">
        <f t="shared" si="52"/>
        <v/>
      </c>
      <c r="B3346" s="29"/>
      <c r="C3346" s="29"/>
      <c r="D3346" s="29"/>
      <c r="E3346" s="51"/>
      <c r="F3346" s="29"/>
      <c r="G3346" s="29"/>
      <c r="H3346" s="29"/>
      <c r="I3346" s="29"/>
      <c r="J3346" s="29"/>
      <c r="K3346" s="29"/>
      <c r="L3346" s="29"/>
      <c r="M3346" s="29"/>
      <c r="N3346" s="29"/>
      <c r="O3346" s="29"/>
      <c r="P3346" s="29"/>
      <c r="Q3346" s="29"/>
      <c r="R3346" s="29"/>
      <c r="S3346" s="29"/>
    </row>
    <row r="3347" spans="1:19">
      <c r="A3347" s="3" t="str">
        <f t="shared" si="52"/>
        <v/>
      </c>
      <c r="B3347" s="29"/>
      <c r="C3347" s="29"/>
      <c r="D3347" s="29"/>
      <c r="E3347" s="51"/>
      <c r="F3347" s="29"/>
      <c r="G3347" s="29"/>
      <c r="H3347" s="29"/>
      <c r="I3347" s="29"/>
      <c r="J3347" s="29"/>
      <c r="K3347" s="29"/>
      <c r="L3347" s="29"/>
      <c r="M3347" s="29"/>
      <c r="N3347" s="29"/>
      <c r="O3347" s="29"/>
      <c r="P3347" s="29"/>
      <c r="Q3347" s="29"/>
      <c r="R3347" s="29"/>
      <c r="S3347" s="29"/>
    </row>
    <row r="3348" spans="1:19">
      <c r="A3348" s="3" t="str">
        <f t="shared" si="52"/>
        <v/>
      </c>
      <c r="B3348" s="29"/>
      <c r="C3348" s="29"/>
      <c r="D3348" s="29"/>
      <c r="E3348" s="51"/>
      <c r="F3348" s="29"/>
      <c r="G3348" s="29"/>
      <c r="H3348" s="29"/>
      <c r="I3348" s="29"/>
      <c r="J3348" s="29"/>
      <c r="K3348" s="29"/>
      <c r="L3348" s="29"/>
      <c r="M3348" s="29"/>
      <c r="N3348" s="29"/>
      <c r="O3348" s="29"/>
      <c r="P3348" s="29"/>
      <c r="Q3348" s="29"/>
      <c r="R3348" s="29"/>
      <c r="S3348" s="29"/>
    </row>
    <row r="3349" spans="1:19">
      <c r="A3349" s="3" t="str">
        <f t="shared" si="52"/>
        <v/>
      </c>
      <c r="B3349" s="29"/>
      <c r="C3349" s="29"/>
      <c r="D3349" s="29"/>
      <c r="E3349" s="51"/>
      <c r="F3349" s="29"/>
      <c r="G3349" s="29"/>
      <c r="H3349" s="29"/>
      <c r="I3349" s="29"/>
      <c r="J3349" s="29"/>
      <c r="K3349" s="29"/>
      <c r="L3349" s="29"/>
      <c r="M3349" s="29"/>
      <c r="N3349" s="29"/>
      <c r="O3349" s="29"/>
      <c r="P3349" s="29"/>
      <c r="Q3349" s="29"/>
      <c r="R3349" s="29"/>
      <c r="S3349" s="29"/>
    </row>
    <row r="3350" spans="1:19">
      <c r="A3350" s="3" t="str">
        <f t="shared" si="52"/>
        <v/>
      </c>
      <c r="B3350" s="29"/>
      <c r="C3350" s="29"/>
      <c r="D3350" s="29"/>
      <c r="E3350" s="51"/>
      <c r="F3350" s="29"/>
      <c r="G3350" s="29"/>
      <c r="H3350" s="29"/>
      <c r="I3350" s="29"/>
      <c r="J3350" s="29"/>
      <c r="K3350" s="29"/>
      <c r="L3350" s="29"/>
      <c r="M3350" s="29"/>
      <c r="N3350" s="29"/>
      <c r="O3350" s="29"/>
      <c r="P3350" s="29"/>
      <c r="Q3350" s="29"/>
      <c r="R3350" s="29"/>
      <c r="S3350" s="29"/>
    </row>
    <row r="3351" spans="1:19">
      <c r="A3351" s="3" t="str">
        <f t="shared" si="52"/>
        <v/>
      </c>
      <c r="B3351" s="29"/>
      <c r="C3351" s="29"/>
      <c r="D3351" s="29"/>
      <c r="E3351" s="51"/>
      <c r="F3351" s="29"/>
      <c r="G3351" s="29"/>
      <c r="H3351" s="29"/>
      <c r="I3351" s="29"/>
      <c r="J3351" s="29"/>
      <c r="K3351" s="29"/>
      <c r="L3351" s="29"/>
      <c r="M3351" s="29"/>
      <c r="N3351" s="29"/>
      <c r="O3351" s="29"/>
      <c r="P3351" s="29"/>
      <c r="Q3351" s="29"/>
      <c r="R3351" s="29"/>
      <c r="S3351" s="29"/>
    </row>
    <row r="3352" spans="1:19">
      <c r="A3352" s="3" t="str">
        <f t="shared" si="52"/>
        <v/>
      </c>
      <c r="B3352" s="29"/>
      <c r="C3352" s="29"/>
      <c r="D3352" s="29"/>
      <c r="E3352" s="51"/>
      <c r="F3352" s="29"/>
      <c r="G3352" s="29"/>
      <c r="H3352" s="29"/>
      <c r="I3352" s="29"/>
      <c r="J3352" s="29"/>
      <c r="K3352" s="29"/>
      <c r="L3352" s="29"/>
      <c r="M3352" s="29"/>
      <c r="N3352" s="29"/>
      <c r="O3352" s="29"/>
      <c r="P3352" s="29"/>
      <c r="Q3352" s="29"/>
      <c r="R3352" s="29"/>
      <c r="S3352" s="29"/>
    </row>
    <row r="3353" spans="1:19">
      <c r="A3353" s="3" t="str">
        <f t="shared" si="52"/>
        <v/>
      </c>
      <c r="B3353" s="29"/>
      <c r="C3353" s="29"/>
      <c r="D3353" s="29"/>
      <c r="E3353" s="51"/>
      <c r="F3353" s="29"/>
      <c r="G3353" s="29"/>
      <c r="H3353" s="29"/>
      <c r="I3353" s="29"/>
      <c r="J3353" s="29"/>
      <c r="K3353" s="29"/>
      <c r="L3353" s="29"/>
      <c r="M3353" s="29"/>
      <c r="N3353" s="29"/>
      <c r="O3353" s="29"/>
      <c r="P3353" s="29"/>
      <c r="Q3353" s="29"/>
      <c r="R3353" s="29"/>
      <c r="S3353" s="29"/>
    </row>
    <row r="3354" spans="1:19">
      <c r="A3354" s="3" t="str">
        <f t="shared" si="52"/>
        <v/>
      </c>
      <c r="B3354" s="29"/>
      <c r="C3354" s="29"/>
      <c r="D3354" s="29"/>
      <c r="E3354" s="51"/>
      <c r="F3354" s="29"/>
      <c r="G3354" s="29"/>
      <c r="H3354" s="29"/>
      <c r="I3354" s="29"/>
      <c r="J3354" s="29"/>
      <c r="K3354" s="29"/>
      <c r="L3354" s="29"/>
      <c r="M3354" s="29"/>
      <c r="N3354" s="29"/>
      <c r="O3354" s="29"/>
      <c r="P3354" s="29"/>
      <c r="Q3354" s="29"/>
      <c r="R3354" s="29"/>
      <c r="S3354" s="29"/>
    </row>
    <row r="3355" spans="1:19">
      <c r="A3355" s="3" t="str">
        <f t="shared" si="52"/>
        <v/>
      </c>
      <c r="B3355" s="29"/>
      <c r="C3355" s="29"/>
      <c r="D3355" s="29"/>
      <c r="E3355" s="51"/>
      <c r="F3355" s="29"/>
      <c r="G3355" s="29"/>
      <c r="H3355" s="29"/>
      <c r="I3355" s="29"/>
      <c r="J3355" s="29"/>
      <c r="K3355" s="29"/>
      <c r="L3355" s="29"/>
      <c r="M3355" s="29"/>
      <c r="N3355" s="29"/>
      <c r="O3355" s="29"/>
      <c r="P3355" s="29"/>
      <c r="Q3355" s="29"/>
      <c r="R3355" s="29"/>
      <c r="S3355" s="29"/>
    </row>
    <row r="3356" spans="1:19">
      <c r="A3356" s="3" t="str">
        <f t="shared" si="52"/>
        <v/>
      </c>
      <c r="B3356" s="29"/>
      <c r="C3356" s="29"/>
      <c r="D3356" s="29"/>
      <c r="E3356" s="51"/>
      <c r="F3356" s="29"/>
      <c r="G3356" s="29"/>
      <c r="H3356" s="29"/>
      <c r="I3356" s="29"/>
      <c r="J3356" s="29"/>
      <c r="K3356" s="29"/>
      <c r="L3356" s="29"/>
      <c r="M3356" s="29"/>
      <c r="N3356" s="29"/>
      <c r="O3356" s="29"/>
      <c r="P3356" s="29"/>
      <c r="Q3356" s="29"/>
      <c r="R3356" s="29"/>
      <c r="S3356" s="29"/>
    </row>
    <row r="3357" spans="1:19">
      <c r="A3357" s="3" t="str">
        <f t="shared" si="52"/>
        <v/>
      </c>
      <c r="B3357" s="29"/>
      <c r="C3357" s="29"/>
      <c r="D3357" s="29"/>
      <c r="E3357" s="51"/>
      <c r="F3357" s="29"/>
      <c r="G3357" s="29"/>
      <c r="H3357" s="29"/>
      <c r="I3357" s="29"/>
      <c r="J3357" s="29"/>
      <c r="K3357" s="29"/>
      <c r="L3357" s="29"/>
      <c r="M3357" s="29"/>
      <c r="N3357" s="29"/>
      <c r="O3357" s="29"/>
      <c r="P3357" s="29"/>
      <c r="Q3357" s="29"/>
      <c r="R3357" s="29"/>
      <c r="S3357" s="29"/>
    </row>
    <row r="3358" spans="1:19">
      <c r="A3358" s="3" t="str">
        <f t="shared" si="52"/>
        <v/>
      </c>
      <c r="B3358" s="29"/>
      <c r="C3358" s="29"/>
      <c r="D3358" s="29"/>
      <c r="E3358" s="51"/>
      <c r="F3358" s="29"/>
      <c r="G3358" s="29"/>
      <c r="H3358" s="29"/>
      <c r="I3358" s="29"/>
      <c r="J3358" s="29"/>
      <c r="K3358" s="29"/>
      <c r="L3358" s="29"/>
      <c r="M3358" s="29"/>
      <c r="N3358" s="29"/>
      <c r="O3358" s="29"/>
      <c r="P3358" s="29"/>
      <c r="Q3358" s="29"/>
      <c r="R3358" s="29"/>
      <c r="S3358" s="29"/>
    </row>
    <row r="3359" spans="1:19">
      <c r="A3359" s="3" t="str">
        <f t="shared" si="52"/>
        <v/>
      </c>
      <c r="B3359" s="29"/>
      <c r="C3359" s="29"/>
      <c r="D3359" s="29"/>
      <c r="E3359" s="51"/>
      <c r="F3359" s="29"/>
      <c r="G3359" s="29"/>
      <c r="H3359" s="29"/>
      <c r="I3359" s="29"/>
      <c r="J3359" s="29"/>
      <c r="K3359" s="29"/>
      <c r="L3359" s="29"/>
      <c r="M3359" s="29"/>
      <c r="N3359" s="29"/>
      <c r="O3359" s="29"/>
      <c r="P3359" s="29"/>
      <c r="Q3359" s="29"/>
      <c r="R3359" s="29"/>
      <c r="S3359" s="29"/>
    </row>
    <row r="3360" spans="1:19">
      <c r="A3360" s="3" t="str">
        <f t="shared" si="52"/>
        <v/>
      </c>
      <c r="B3360" s="29"/>
      <c r="C3360" s="29"/>
      <c r="D3360" s="29"/>
      <c r="E3360" s="51"/>
      <c r="F3360" s="29"/>
      <c r="G3360" s="29"/>
      <c r="H3360" s="29"/>
      <c r="I3360" s="29"/>
      <c r="J3360" s="29"/>
      <c r="K3360" s="29"/>
      <c r="L3360" s="29"/>
      <c r="M3360" s="29"/>
      <c r="N3360" s="29"/>
      <c r="O3360" s="29"/>
      <c r="P3360" s="29"/>
      <c r="Q3360" s="29"/>
      <c r="R3360" s="29"/>
      <c r="S3360" s="29"/>
    </row>
    <row r="3361" spans="1:19">
      <c r="A3361" s="3" t="str">
        <f t="shared" si="52"/>
        <v/>
      </c>
      <c r="B3361" s="29"/>
      <c r="C3361" s="29"/>
      <c r="D3361" s="29"/>
      <c r="E3361" s="51"/>
      <c r="F3361" s="29"/>
      <c r="G3361" s="29"/>
      <c r="H3361" s="29"/>
      <c r="I3361" s="29"/>
      <c r="J3361" s="29"/>
      <c r="K3361" s="29"/>
      <c r="L3361" s="29"/>
      <c r="M3361" s="29"/>
      <c r="N3361" s="29"/>
      <c r="O3361" s="29"/>
      <c r="P3361" s="29"/>
      <c r="Q3361" s="29"/>
      <c r="R3361" s="29"/>
      <c r="S3361" s="29"/>
    </row>
    <row r="3362" spans="1:19">
      <c r="A3362" s="3" t="str">
        <f t="shared" si="52"/>
        <v/>
      </c>
      <c r="B3362" s="29"/>
      <c r="C3362" s="29"/>
      <c r="D3362" s="29"/>
      <c r="E3362" s="51"/>
      <c r="F3362" s="29"/>
      <c r="G3362" s="29"/>
      <c r="H3362" s="29"/>
      <c r="I3362" s="29"/>
      <c r="J3362" s="29"/>
      <c r="K3362" s="29"/>
      <c r="L3362" s="29"/>
      <c r="M3362" s="29"/>
      <c r="N3362" s="29"/>
      <c r="O3362" s="29"/>
      <c r="P3362" s="29"/>
      <c r="Q3362" s="29"/>
      <c r="R3362" s="29"/>
      <c r="S3362" s="29"/>
    </row>
    <row r="3363" spans="1:19">
      <c r="A3363" s="3" t="str">
        <f t="shared" si="52"/>
        <v/>
      </c>
      <c r="B3363" s="29"/>
      <c r="C3363" s="29"/>
      <c r="D3363" s="29"/>
      <c r="E3363" s="51"/>
      <c r="F3363" s="29"/>
      <c r="G3363" s="29"/>
      <c r="H3363" s="29"/>
      <c r="I3363" s="29"/>
      <c r="J3363" s="29"/>
      <c r="K3363" s="29"/>
      <c r="L3363" s="29"/>
      <c r="M3363" s="29"/>
      <c r="N3363" s="29"/>
      <c r="O3363" s="29"/>
      <c r="P3363" s="29"/>
      <c r="Q3363" s="29"/>
      <c r="R3363" s="29"/>
      <c r="S3363" s="29"/>
    </row>
    <row r="3364" spans="1:19">
      <c r="A3364" s="3" t="str">
        <f t="shared" si="52"/>
        <v/>
      </c>
      <c r="B3364" s="29"/>
      <c r="C3364" s="29"/>
      <c r="D3364" s="29"/>
      <c r="E3364" s="51"/>
      <c r="F3364" s="29"/>
      <c r="G3364" s="29"/>
      <c r="H3364" s="29"/>
      <c r="I3364" s="29"/>
      <c r="J3364" s="29"/>
      <c r="K3364" s="29"/>
      <c r="L3364" s="29"/>
      <c r="M3364" s="29"/>
      <c r="N3364" s="29"/>
      <c r="O3364" s="29"/>
      <c r="P3364" s="29"/>
      <c r="Q3364" s="29"/>
      <c r="R3364" s="29"/>
      <c r="S3364" s="29"/>
    </row>
    <row r="3365" spans="1:19">
      <c r="A3365" s="3" t="str">
        <f t="shared" si="52"/>
        <v/>
      </c>
      <c r="B3365" s="29"/>
      <c r="C3365" s="29"/>
      <c r="D3365" s="29"/>
      <c r="E3365" s="51"/>
      <c r="F3365" s="29"/>
      <c r="G3365" s="29"/>
      <c r="H3365" s="29"/>
      <c r="I3365" s="29"/>
      <c r="J3365" s="29"/>
      <c r="K3365" s="29"/>
      <c r="L3365" s="29"/>
      <c r="M3365" s="29"/>
      <c r="N3365" s="29"/>
      <c r="O3365" s="29"/>
      <c r="P3365" s="29"/>
      <c r="Q3365" s="29"/>
      <c r="R3365" s="29"/>
      <c r="S3365" s="29"/>
    </row>
    <row r="3366" spans="1:19">
      <c r="A3366" s="3" t="str">
        <f t="shared" si="52"/>
        <v/>
      </c>
      <c r="B3366" s="29"/>
      <c r="C3366" s="29"/>
      <c r="D3366" s="29"/>
      <c r="E3366" s="51"/>
      <c r="F3366" s="29"/>
      <c r="G3366" s="29"/>
      <c r="H3366" s="29"/>
      <c r="I3366" s="29"/>
      <c r="J3366" s="29"/>
      <c r="K3366" s="29"/>
      <c r="L3366" s="29"/>
      <c r="M3366" s="29"/>
      <c r="N3366" s="29"/>
      <c r="O3366" s="29"/>
      <c r="P3366" s="29"/>
      <c r="Q3366" s="29"/>
      <c r="R3366" s="29"/>
      <c r="S3366" s="29"/>
    </row>
    <row r="3367" spans="1:19">
      <c r="A3367" s="3" t="str">
        <f t="shared" si="52"/>
        <v/>
      </c>
      <c r="B3367" s="29"/>
      <c r="C3367" s="29"/>
      <c r="D3367" s="29"/>
      <c r="E3367" s="51"/>
      <c r="F3367" s="29"/>
      <c r="G3367" s="29"/>
      <c r="H3367" s="29"/>
      <c r="I3367" s="29"/>
      <c r="J3367" s="29"/>
      <c r="K3367" s="29"/>
      <c r="L3367" s="29"/>
      <c r="M3367" s="29"/>
      <c r="N3367" s="29"/>
      <c r="O3367" s="29"/>
      <c r="P3367" s="29"/>
      <c r="Q3367" s="29"/>
      <c r="R3367" s="29"/>
      <c r="S3367" s="29"/>
    </row>
    <row r="3368" spans="1:19">
      <c r="A3368" s="3" t="str">
        <f t="shared" si="52"/>
        <v/>
      </c>
      <c r="B3368" s="29"/>
      <c r="C3368" s="29"/>
      <c r="D3368" s="29"/>
      <c r="E3368" s="51"/>
      <c r="F3368" s="29"/>
      <c r="G3368" s="29"/>
      <c r="H3368" s="29"/>
      <c r="I3368" s="29"/>
      <c r="J3368" s="29"/>
      <c r="K3368" s="29"/>
      <c r="L3368" s="29"/>
      <c r="M3368" s="29"/>
      <c r="N3368" s="29"/>
      <c r="O3368" s="29"/>
      <c r="P3368" s="29"/>
      <c r="Q3368" s="29"/>
      <c r="R3368" s="29"/>
      <c r="S3368" s="29"/>
    </row>
    <row r="3369" spans="1:19">
      <c r="A3369" s="3" t="str">
        <f t="shared" si="52"/>
        <v/>
      </c>
      <c r="B3369" s="29"/>
      <c r="C3369" s="29"/>
      <c r="D3369" s="29"/>
      <c r="E3369" s="51"/>
      <c r="F3369" s="29"/>
      <c r="G3369" s="29"/>
      <c r="H3369" s="29"/>
      <c r="I3369" s="29"/>
      <c r="J3369" s="29"/>
      <c r="K3369" s="29"/>
      <c r="L3369" s="29"/>
      <c r="M3369" s="29"/>
      <c r="N3369" s="29"/>
      <c r="O3369" s="29"/>
      <c r="P3369" s="29"/>
      <c r="Q3369" s="29"/>
      <c r="R3369" s="29"/>
      <c r="S3369" s="29"/>
    </row>
    <row r="3370" spans="1:19">
      <c r="A3370" s="3" t="str">
        <f t="shared" si="52"/>
        <v/>
      </c>
      <c r="B3370" s="29"/>
      <c r="C3370" s="29"/>
      <c r="D3370" s="29"/>
      <c r="E3370" s="51"/>
      <c r="F3370" s="29"/>
      <c r="G3370" s="29"/>
      <c r="H3370" s="29"/>
      <c r="I3370" s="29"/>
      <c r="J3370" s="29"/>
      <c r="K3370" s="29"/>
      <c r="L3370" s="29"/>
      <c r="M3370" s="29"/>
      <c r="N3370" s="29"/>
      <c r="O3370" s="29"/>
      <c r="P3370" s="29"/>
      <c r="Q3370" s="29"/>
      <c r="R3370" s="29"/>
      <c r="S3370" s="29"/>
    </row>
    <row r="3371" spans="1:19">
      <c r="A3371" s="3" t="str">
        <f t="shared" si="52"/>
        <v/>
      </c>
      <c r="B3371" s="29"/>
      <c r="C3371" s="29"/>
      <c r="D3371" s="29"/>
      <c r="E3371" s="51"/>
      <c r="F3371" s="29"/>
      <c r="G3371" s="29"/>
      <c r="H3371" s="29"/>
      <c r="I3371" s="29"/>
      <c r="J3371" s="29"/>
      <c r="K3371" s="29"/>
      <c r="L3371" s="29"/>
      <c r="M3371" s="29"/>
      <c r="N3371" s="29"/>
      <c r="O3371" s="29"/>
      <c r="P3371" s="29"/>
      <c r="Q3371" s="29"/>
      <c r="R3371" s="29"/>
      <c r="S3371" s="29"/>
    </row>
    <row r="3372" spans="1:19">
      <c r="A3372" s="3" t="str">
        <f t="shared" si="52"/>
        <v/>
      </c>
      <c r="B3372" s="29"/>
      <c r="C3372" s="29"/>
      <c r="D3372" s="29"/>
      <c r="E3372" s="51"/>
      <c r="F3372" s="29"/>
      <c r="G3372" s="29"/>
      <c r="H3372" s="29"/>
      <c r="I3372" s="29"/>
      <c r="J3372" s="29"/>
      <c r="K3372" s="29"/>
      <c r="L3372" s="29"/>
      <c r="M3372" s="29"/>
      <c r="N3372" s="29"/>
      <c r="O3372" s="29"/>
      <c r="P3372" s="29"/>
      <c r="Q3372" s="29"/>
      <c r="R3372" s="29"/>
      <c r="S3372" s="29"/>
    </row>
    <row r="3373" spans="1:19">
      <c r="A3373" s="3" t="str">
        <f t="shared" si="52"/>
        <v/>
      </c>
      <c r="B3373" s="29"/>
      <c r="C3373" s="29"/>
      <c r="D3373" s="29"/>
      <c r="E3373" s="51"/>
      <c r="F3373" s="29"/>
      <c r="G3373" s="29"/>
      <c r="H3373" s="29"/>
      <c r="I3373" s="29"/>
      <c r="J3373" s="29"/>
      <c r="K3373" s="29"/>
      <c r="L3373" s="29"/>
      <c r="M3373" s="29"/>
      <c r="N3373" s="29"/>
      <c r="O3373" s="29"/>
      <c r="P3373" s="29"/>
      <c r="Q3373" s="29"/>
      <c r="R3373" s="29"/>
      <c r="S3373" s="29"/>
    </row>
    <row r="3374" spans="1:19">
      <c r="A3374" s="3" t="str">
        <f t="shared" si="52"/>
        <v/>
      </c>
      <c r="B3374" s="29"/>
      <c r="C3374" s="29"/>
      <c r="D3374" s="29"/>
      <c r="E3374" s="51"/>
      <c r="F3374" s="29"/>
      <c r="G3374" s="29"/>
      <c r="H3374" s="29"/>
      <c r="I3374" s="29"/>
      <c r="J3374" s="29"/>
      <c r="K3374" s="29"/>
      <c r="L3374" s="29"/>
      <c r="M3374" s="29"/>
      <c r="N3374" s="29"/>
      <c r="O3374" s="29"/>
      <c r="P3374" s="29"/>
      <c r="Q3374" s="29"/>
      <c r="R3374" s="29"/>
      <c r="S3374" s="29"/>
    </row>
    <row r="3375" spans="1:19">
      <c r="A3375" s="3" t="str">
        <f t="shared" si="52"/>
        <v/>
      </c>
      <c r="B3375" s="29"/>
      <c r="C3375" s="29"/>
      <c r="D3375" s="29"/>
      <c r="E3375" s="51"/>
      <c r="F3375" s="29"/>
      <c r="G3375" s="29"/>
      <c r="H3375" s="29"/>
      <c r="I3375" s="29"/>
      <c r="J3375" s="29"/>
      <c r="K3375" s="29"/>
      <c r="L3375" s="29"/>
      <c r="M3375" s="29"/>
      <c r="N3375" s="29"/>
      <c r="O3375" s="29"/>
      <c r="P3375" s="29"/>
      <c r="Q3375" s="29"/>
      <c r="R3375" s="29"/>
      <c r="S3375" s="29"/>
    </row>
    <row r="3376" spans="1:19">
      <c r="A3376" s="3" t="str">
        <f t="shared" si="52"/>
        <v/>
      </c>
      <c r="B3376" s="29"/>
      <c r="C3376" s="29"/>
      <c r="D3376" s="29"/>
      <c r="E3376" s="51"/>
      <c r="F3376" s="29"/>
      <c r="G3376" s="29"/>
      <c r="H3376" s="29"/>
      <c r="I3376" s="29"/>
      <c r="J3376" s="29"/>
      <c r="K3376" s="29"/>
      <c r="L3376" s="29"/>
      <c r="M3376" s="29"/>
      <c r="N3376" s="29"/>
      <c r="O3376" s="29"/>
      <c r="P3376" s="29"/>
      <c r="Q3376" s="29"/>
      <c r="R3376" s="29"/>
      <c r="S3376" s="29"/>
    </row>
    <row r="3377" spans="1:19">
      <c r="A3377" s="3" t="str">
        <f t="shared" si="52"/>
        <v/>
      </c>
      <c r="B3377" s="29"/>
      <c r="C3377" s="29"/>
      <c r="D3377" s="29"/>
      <c r="E3377" s="51"/>
      <c r="F3377" s="29"/>
      <c r="G3377" s="29"/>
      <c r="H3377" s="29"/>
      <c r="I3377" s="29"/>
      <c r="J3377" s="29"/>
      <c r="K3377" s="29"/>
      <c r="L3377" s="29"/>
      <c r="M3377" s="29"/>
      <c r="N3377" s="29"/>
      <c r="O3377" s="29"/>
      <c r="P3377" s="29"/>
      <c r="Q3377" s="29"/>
      <c r="R3377" s="29"/>
      <c r="S3377" s="29"/>
    </row>
    <row r="3378" spans="1:19">
      <c r="A3378" s="3" t="str">
        <f t="shared" si="52"/>
        <v/>
      </c>
      <c r="B3378" s="29"/>
      <c r="C3378" s="29"/>
      <c r="D3378" s="29"/>
      <c r="E3378" s="51"/>
      <c r="F3378" s="29"/>
      <c r="G3378" s="29"/>
      <c r="H3378" s="29"/>
      <c r="I3378" s="29"/>
      <c r="J3378" s="29"/>
      <c r="K3378" s="29"/>
      <c r="L3378" s="29"/>
      <c r="M3378" s="29"/>
      <c r="N3378" s="29"/>
      <c r="O3378" s="29"/>
      <c r="P3378" s="29"/>
      <c r="Q3378" s="29"/>
      <c r="R3378" s="29"/>
      <c r="S3378" s="29"/>
    </row>
    <row r="3379" spans="1:19">
      <c r="A3379" s="3" t="str">
        <f t="shared" si="52"/>
        <v/>
      </c>
      <c r="B3379" s="29"/>
      <c r="C3379" s="29"/>
      <c r="D3379" s="29"/>
      <c r="E3379" s="51"/>
      <c r="F3379" s="29"/>
      <c r="G3379" s="29"/>
      <c r="H3379" s="29"/>
      <c r="I3379" s="29"/>
      <c r="J3379" s="29"/>
      <c r="K3379" s="29"/>
      <c r="L3379" s="29"/>
      <c r="M3379" s="29"/>
      <c r="N3379" s="29"/>
      <c r="O3379" s="29"/>
      <c r="P3379" s="29"/>
      <c r="Q3379" s="29"/>
      <c r="R3379" s="29"/>
      <c r="S3379" s="29"/>
    </row>
    <row r="3380" spans="1:19">
      <c r="A3380" s="3" t="str">
        <f t="shared" si="52"/>
        <v/>
      </c>
      <c r="B3380" s="29"/>
      <c r="C3380" s="29"/>
      <c r="D3380" s="29"/>
      <c r="E3380" s="51"/>
      <c r="F3380" s="29"/>
      <c r="G3380" s="29"/>
      <c r="H3380" s="29"/>
      <c r="I3380" s="29"/>
      <c r="J3380" s="29"/>
      <c r="K3380" s="29"/>
      <c r="L3380" s="29"/>
      <c r="M3380" s="29"/>
      <c r="N3380" s="29"/>
      <c r="O3380" s="29"/>
      <c r="P3380" s="29"/>
      <c r="Q3380" s="29"/>
      <c r="R3380" s="29"/>
      <c r="S3380" s="29"/>
    </row>
    <row r="3381" spans="1:19">
      <c r="A3381" s="3" t="str">
        <f t="shared" si="52"/>
        <v/>
      </c>
      <c r="B3381" s="29"/>
      <c r="C3381" s="29"/>
      <c r="D3381" s="29"/>
      <c r="E3381" s="51"/>
      <c r="F3381" s="29"/>
      <c r="G3381" s="29"/>
      <c r="H3381" s="29"/>
      <c r="I3381" s="29"/>
      <c r="J3381" s="29"/>
      <c r="K3381" s="29"/>
      <c r="L3381" s="29"/>
      <c r="M3381" s="29"/>
      <c r="N3381" s="29"/>
      <c r="O3381" s="29"/>
      <c r="P3381" s="29"/>
      <c r="Q3381" s="29"/>
      <c r="R3381" s="29"/>
      <c r="S3381" s="29"/>
    </row>
    <row r="3382" spans="1:19">
      <c r="A3382" s="3" t="str">
        <f t="shared" si="52"/>
        <v/>
      </c>
      <c r="B3382" s="29"/>
      <c r="C3382" s="29"/>
      <c r="D3382" s="29"/>
      <c r="E3382" s="51"/>
      <c r="F3382" s="29"/>
      <c r="G3382" s="29"/>
      <c r="H3382" s="29"/>
      <c r="I3382" s="29"/>
      <c r="J3382" s="29"/>
      <c r="K3382" s="29"/>
      <c r="L3382" s="29"/>
      <c r="M3382" s="29"/>
      <c r="N3382" s="29"/>
      <c r="O3382" s="29"/>
      <c r="P3382" s="29"/>
      <c r="Q3382" s="29"/>
      <c r="R3382" s="29"/>
      <c r="S3382" s="29"/>
    </row>
    <row r="3383" spans="1:19">
      <c r="A3383" s="3" t="str">
        <f t="shared" si="52"/>
        <v/>
      </c>
      <c r="B3383" s="29"/>
      <c r="C3383" s="29"/>
      <c r="D3383" s="29"/>
      <c r="E3383" s="51"/>
      <c r="F3383" s="29"/>
      <c r="G3383" s="29"/>
      <c r="H3383" s="29"/>
      <c r="I3383" s="29"/>
      <c r="J3383" s="29"/>
      <c r="K3383" s="29"/>
      <c r="L3383" s="29"/>
      <c r="M3383" s="29"/>
      <c r="N3383" s="29"/>
      <c r="O3383" s="29"/>
      <c r="P3383" s="29"/>
      <c r="Q3383" s="29"/>
      <c r="R3383" s="29"/>
      <c r="S3383" s="29"/>
    </row>
    <row r="3384" spans="1:19">
      <c r="A3384" s="3" t="str">
        <f t="shared" si="52"/>
        <v/>
      </c>
      <c r="B3384" s="29"/>
      <c r="C3384" s="29"/>
      <c r="D3384" s="29"/>
      <c r="E3384" s="51"/>
      <c r="F3384" s="29"/>
      <c r="G3384" s="29"/>
      <c r="H3384" s="29"/>
      <c r="I3384" s="29"/>
      <c r="J3384" s="29"/>
      <c r="K3384" s="29"/>
      <c r="L3384" s="29"/>
      <c r="M3384" s="29"/>
      <c r="N3384" s="29"/>
      <c r="O3384" s="29"/>
      <c r="P3384" s="29"/>
      <c r="Q3384" s="29"/>
      <c r="R3384" s="29"/>
      <c r="S3384" s="29"/>
    </row>
    <row r="3385" spans="1:19">
      <c r="A3385" s="3" t="str">
        <f t="shared" si="52"/>
        <v/>
      </c>
      <c r="B3385" s="29"/>
      <c r="C3385" s="29"/>
      <c r="D3385" s="29"/>
      <c r="E3385" s="51"/>
      <c r="F3385" s="29"/>
      <c r="G3385" s="29"/>
      <c r="H3385" s="29"/>
      <c r="I3385" s="29"/>
      <c r="J3385" s="29"/>
      <c r="K3385" s="29"/>
      <c r="L3385" s="29"/>
      <c r="M3385" s="29"/>
      <c r="N3385" s="29"/>
      <c r="O3385" s="29"/>
      <c r="P3385" s="29"/>
      <c r="Q3385" s="29"/>
      <c r="R3385" s="29"/>
      <c r="S3385" s="29"/>
    </row>
    <row r="3386" spans="1:19">
      <c r="A3386" s="3" t="str">
        <f t="shared" si="52"/>
        <v/>
      </c>
      <c r="B3386" s="29"/>
      <c r="C3386" s="29"/>
      <c r="D3386" s="29"/>
      <c r="E3386" s="51"/>
      <c r="F3386" s="29"/>
      <c r="G3386" s="29"/>
      <c r="H3386" s="29"/>
      <c r="I3386" s="29"/>
      <c r="J3386" s="29"/>
      <c r="K3386" s="29"/>
      <c r="L3386" s="29"/>
      <c r="M3386" s="29"/>
      <c r="N3386" s="29"/>
      <c r="O3386" s="29"/>
      <c r="P3386" s="29"/>
      <c r="Q3386" s="29"/>
      <c r="R3386" s="29"/>
      <c r="S3386" s="29"/>
    </row>
    <row r="3387" spans="1:19">
      <c r="A3387" s="3" t="str">
        <f t="shared" si="52"/>
        <v/>
      </c>
      <c r="B3387" s="29"/>
      <c r="C3387" s="29"/>
      <c r="D3387" s="29"/>
      <c r="E3387" s="51"/>
      <c r="F3387" s="29"/>
      <c r="G3387" s="29"/>
      <c r="H3387" s="29"/>
      <c r="I3387" s="29"/>
      <c r="J3387" s="29"/>
      <c r="K3387" s="29"/>
      <c r="L3387" s="29"/>
      <c r="M3387" s="29"/>
      <c r="N3387" s="29"/>
      <c r="O3387" s="29"/>
      <c r="P3387" s="29"/>
      <c r="Q3387" s="29"/>
      <c r="R3387" s="29"/>
      <c r="S3387" s="29"/>
    </row>
    <row r="3388" spans="1:19">
      <c r="A3388" s="3" t="str">
        <f t="shared" si="52"/>
        <v/>
      </c>
      <c r="B3388" s="29"/>
      <c r="C3388" s="29"/>
      <c r="D3388" s="29"/>
      <c r="E3388" s="51"/>
      <c r="F3388" s="29"/>
      <c r="G3388" s="29"/>
      <c r="H3388" s="29"/>
      <c r="I3388" s="29"/>
      <c r="J3388" s="29"/>
      <c r="K3388" s="29"/>
      <c r="L3388" s="29"/>
      <c r="M3388" s="29"/>
      <c r="N3388" s="29"/>
      <c r="O3388" s="29"/>
      <c r="P3388" s="29"/>
      <c r="Q3388" s="29"/>
      <c r="R3388" s="29"/>
      <c r="S3388" s="29"/>
    </row>
    <row r="3389" spans="1:19">
      <c r="A3389" s="3" t="str">
        <f t="shared" si="52"/>
        <v/>
      </c>
      <c r="B3389" s="29"/>
      <c r="C3389" s="29"/>
      <c r="D3389" s="29"/>
      <c r="E3389" s="51"/>
      <c r="F3389" s="29"/>
      <c r="G3389" s="29"/>
      <c r="H3389" s="29"/>
      <c r="I3389" s="29"/>
      <c r="J3389" s="29"/>
      <c r="K3389" s="29"/>
      <c r="L3389" s="29"/>
      <c r="M3389" s="29"/>
      <c r="N3389" s="29"/>
      <c r="O3389" s="29"/>
      <c r="P3389" s="29"/>
      <c r="Q3389" s="29"/>
      <c r="R3389" s="29"/>
      <c r="S3389" s="29"/>
    </row>
    <row r="3390" spans="1:19">
      <c r="A3390" s="3" t="str">
        <f t="shared" si="52"/>
        <v/>
      </c>
      <c r="B3390" s="29"/>
      <c r="C3390" s="29"/>
      <c r="D3390" s="29"/>
      <c r="E3390" s="51"/>
      <c r="F3390" s="29"/>
      <c r="G3390" s="29"/>
      <c r="H3390" s="29"/>
      <c r="I3390" s="29"/>
      <c r="J3390" s="29"/>
      <c r="K3390" s="29"/>
      <c r="L3390" s="29"/>
      <c r="M3390" s="29"/>
      <c r="N3390" s="29"/>
      <c r="O3390" s="29"/>
      <c r="P3390" s="29"/>
      <c r="Q3390" s="29"/>
      <c r="R3390" s="29"/>
      <c r="S3390" s="29"/>
    </row>
    <row r="3391" spans="1:19">
      <c r="A3391" s="3" t="str">
        <f t="shared" si="52"/>
        <v/>
      </c>
      <c r="B3391" s="29"/>
      <c r="C3391" s="29"/>
      <c r="D3391" s="29"/>
      <c r="E3391" s="51"/>
      <c r="F3391" s="29"/>
      <c r="G3391" s="29"/>
      <c r="H3391" s="29"/>
      <c r="I3391" s="29"/>
      <c r="J3391" s="29"/>
      <c r="K3391" s="29"/>
      <c r="L3391" s="29"/>
      <c r="M3391" s="29"/>
      <c r="N3391" s="29"/>
      <c r="O3391" s="29"/>
      <c r="P3391" s="29"/>
      <c r="Q3391" s="29"/>
      <c r="R3391" s="29"/>
      <c r="S3391" s="29"/>
    </row>
    <row r="3392" spans="1:19">
      <c r="A3392" s="3" t="str">
        <f t="shared" si="52"/>
        <v/>
      </c>
      <c r="B3392" s="29"/>
      <c r="C3392" s="29"/>
      <c r="D3392" s="29"/>
      <c r="E3392" s="51"/>
      <c r="F3392" s="29"/>
      <c r="G3392" s="29"/>
      <c r="H3392" s="29"/>
      <c r="I3392" s="29"/>
      <c r="J3392" s="29"/>
      <c r="K3392" s="29"/>
      <c r="L3392" s="29"/>
      <c r="M3392" s="29"/>
      <c r="N3392" s="29"/>
      <c r="O3392" s="29"/>
      <c r="P3392" s="29"/>
      <c r="Q3392" s="29"/>
      <c r="R3392" s="29"/>
      <c r="S3392" s="29"/>
    </row>
    <row r="3393" spans="1:19">
      <c r="A3393" s="3" t="str">
        <f t="shared" si="52"/>
        <v/>
      </c>
      <c r="B3393" s="29"/>
      <c r="C3393" s="29"/>
      <c r="D3393" s="29"/>
      <c r="E3393" s="51"/>
      <c r="F3393" s="29"/>
      <c r="G3393" s="29"/>
      <c r="H3393" s="29"/>
      <c r="I3393" s="29"/>
      <c r="J3393" s="29"/>
      <c r="K3393" s="29"/>
      <c r="L3393" s="29"/>
      <c r="M3393" s="29"/>
      <c r="N3393" s="29"/>
      <c r="O3393" s="29"/>
      <c r="P3393" s="29"/>
      <c r="Q3393" s="29"/>
      <c r="R3393" s="29"/>
      <c r="S3393" s="29"/>
    </row>
    <row r="3394" spans="1:19">
      <c r="A3394" s="3" t="str">
        <f t="shared" si="52"/>
        <v/>
      </c>
      <c r="B3394" s="29"/>
      <c r="C3394" s="29"/>
      <c r="D3394" s="29"/>
      <c r="E3394" s="51"/>
      <c r="F3394" s="29"/>
      <c r="G3394" s="29"/>
      <c r="H3394" s="29"/>
      <c r="I3394" s="29"/>
      <c r="J3394" s="29"/>
      <c r="K3394" s="29"/>
      <c r="L3394" s="29"/>
      <c r="M3394" s="29"/>
      <c r="N3394" s="29"/>
      <c r="O3394" s="29"/>
      <c r="P3394" s="29"/>
      <c r="Q3394" s="29"/>
      <c r="R3394" s="29"/>
      <c r="S3394" s="29"/>
    </row>
    <row r="3395" spans="1:19">
      <c r="A3395" s="3" t="str">
        <f t="shared" si="52"/>
        <v/>
      </c>
      <c r="B3395" s="29"/>
      <c r="C3395" s="29"/>
      <c r="D3395" s="29"/>
      <c r="E3395" s="51"/>
      <c r="F3395" s="29"/>
      <c r="G3395" s="29"/>
      <c r="H3395" s="29"/>
      <c r="I3395" s="29"/>
      <c r="J3395" s="29"/>
      <c r="K3395" s="29"/>
      <c r="L3395" s="29"/>
      <c r="M3395" s="29"/>
      <c r="N3395" s="29"/>
      <c r="O3395" s="29"/>
      <c r="P3395" s="29"/>
      <c r="Q3395" s="29"/>
      <c r="R3395" s="29"/>
      <c r="S3395" s="29"/>
    </row>
    <row r="3396" spans="1:19">
      <c r="A3396" s="3" t="str">
        <f t="shared" ref="A3396:A3459" si="53">F3396&amp;G3396&amp;IF(ISBLANK(E3396),"",IF(LEN(B3396)&lt;11,TEXT(E3396,"00000000000"),E3396))</f>
        <v/>
      </c>
      <c r="B3396" s="29"/>
      <c r="C3396" s="29"/>
      <c r="D3396" s="29"/>
      <c r="E3396" s="51"/>
      <c r="F3396" s="29"/>
      <c r="G3396" s="29"/>
      <c r="H3396" s="29"/>
      <c r="I3396" s="29"/>
      <c r="J3396" s="29"/>
      <c r="K3396" s="29"/>
      <c r="L3396" s="29"/>
      <c r="M3396" s="29"/>
      <c r="N3396" s="29"/>
      <c r="O3396" s="29"/>
      <c r="P3396" s="29"/>
      <c r="Q3396" s="29"/>
      <c r="R3396" s="29"/>
      <c r="S3396" s="29"/>
    </row>
    <row r="3397" spans="1:19">
      <c r="A3397" s="3" t="str">
        <f t="shared" si="53"/>
        <v/>
      </c>
      <c r="B3397" s="29"/>
      <c r="C3397" s="29"/>
      <c r="D3397" s="29"/>
      <c r="E3397" s="51"/>
      <c r="F3397" s="29"/>
      <c r="G3397" s="29"/>
      <c r="H3397" s="29"/>
      <c r="I3397" s="29"/>
      <c r="J3397" s="29"/>
      <c r="K3397" s="29"/>
      <c r="L3397" s="29"/>
      <c r="M3397" s="29"/>
      <c r="N3397" s="29"/>
      <c r="O3397" s="29"/>
      <c r="P3397" s="29"/>
      <c r="Q3397" s="29"/>
      <c r="R3397" s="29"/>
      <c r="S3397" s="29"/>
    </row>
    <row r="3398" spans="1:19">
      <c r="A3398" s="3" t="str">
        <f t="shared" si="53"/>
        <v/>
      </c>
      <c r="B3398" s="29"/>
      <c r="C3398" s="29"/>
      <c r="D3398" s="29"/>
      <c r="E3398" s="51"/>
      <c r="F3398" s="29"/>
      <c r="G3398" s="29"/>
      <c r="H3398" s="29"/>
      <c r="I3398" s="29"/>
      <c r="J3398" s="29"/>
      <c r="K3398" s="29"/>
      <c r="L3398" s="29"/>
      <c r="M3398" s="29"/>
      <c r="N3398" s="29"/>
      <c r="O3398" s="29"/>
      <c r="P3398" s="29"/>
      <c r="Q3398" s="29"/>
      <c r="R3398" s="29"/>
      <c r="S3398" s="29"/>
    </row>
    <row r="3399" spans="1:19">
      <c r="A3399" s="3" t="str">
        <f t="shared" si="53"/>
        <v/>
      </c>
      <c r="B3399" s="29"/>
      <c r="C3399" s="29"/>
      <c r="D3399" s="29"/>
      <c r="E3399" s="51"/>
      <c r="F3399" s="29"/>
      <c r="G3399" s="29"/>
      <c r="H3399" s="29"/>
      <c r="I3399" s="29"/>
      <c r="J3399" s="29"/>
      <c r="K3399" s="29"/>
      <c r="L3399" s="29"/>
      <c r="M3399" s="29"/>
      <c r="N3399" s="29"/>
      <c r="O3399" s="29"/>
      <c r="P3399" s="29"/>
      <c r="Q3399" s="29"/>
      <c r="R3399" s="29"/>
      <c r="S3399" s="29"/>
    </row>
    <row r="3400" spans="1:19">
      <c r="A3400" s="3" t="str">
        <f t="shared" si="53"/>
        <v/>
      </c>
      <c r="B3400" s="29"/>
      <c r="C3400" s="29"/>
      <c r="D3400" s="29"/>
      <c r="E3400" s="51"/>
      <c r="F3400" s="29"/>
      <c r="G3400" s="29"/>
      <c r="H3400" s="29"/>
      <c r="I3400" s="29"/>
      <c r="J3400" s="29"/>
      <c r="K3400" s="29"/>
      <c r="L3400" s="29"/>
      <c r="M3400" s="29"/>
      <c r="N3400" s="29"/>
      <c r="O3400" s="29"/>
      <c r="P3400" s="29"/>
      <c r="Q3400" s="29"/>
      <c r="R3400" s="29"/>
      <c r="S3400" s="29"/>
    </row>
    <row r="3401" spans="1:19">
      <c r="A3401" s="3" t="str">
        <f t="shared" si="53"/>
        <v/>
      </c>
      <c r="B3401" s="29"/>
      <c r="C3401" s="29"/>
      <c r="D3401" s="29"/>
      <c r="E3401" s="51"/>
      <c r="F3401" s="29"/>
      <c r="G3401" s="29"/>
      <c r="H3401" s="29"/>
      <c r="I3401" s="29"/>
      <c r="J3401" s="29"/>
      <c r="K3401" s="29"/>
      <c r="L3401" s="29"/>
      <c r="M3401" s="29"/>
      <c r="N3401" s="29"/>
      <c r="O3401" s="29"/>
      <c r="P3401" s="29"/>
      <c r="Q3401" s="29"/>
      <c r="R3401" s="29"/>
      <c r="S3401" s="29"/>
    </row>
    <row r="3402" spans="1:19">
      <c r="A3402" s="3" t="str">
        <f t="shared" si="53"/>
        <v/>
      </c>
      <c r="B3402" s="29"/>
      <c r="C3402" s="29"/>
      <c r="D3402" s="29"/>
      <c r="E3402" s="51"/>
      <c r="F3402" s="29"/>
      <c r="G3402" s="29"/>
      <c r="H3402" s="29"/>
      <c r="I3402" s="29"/>
      <c r="J3402" s="29"/>
      <c r="K3402" s="29"/>
      <c r="L3402" s="29"/>
      <c r="M3402" s="29"/>
      <c r="N3402" s="29"/>
      <c r="O3402" s="29"/>
      <c r="P3402" s="29"/>
      <c r="Q3402" s="29"/>
      <c r="R3402" s="29"/>
      <c r="S3402" s="29"/>
    </row>
    <row r="3403" spans="1:19">
      <c r="A3403" s="3" t="str">
        <f t="shared" si="53"/>
        <v/>
      </c>
      <c r="B3403" s="29"/>
      <c r="C3403" s="29"/>
      <c r="D3403" s="29"/>
      <c r="E3403" s="51"/>
      <c r="F3403" s="29"/>
      <c r="G3403" s="29"/>
      <c r="H3403" s="29"/>
      <c r="I3403" s="29"/>
      <c r="J3403" s="29"/>
      <c r="K3403" s="29"/>
      <c r="L3403" s="29"/>
      <c r="M3403" s="29"/>
      <c r="N3403" s="29"/>
      <c r="O3403" s="29"/>
      <c r="P3403" s="29"/>
      <c r="Q3403" s="29"/>
      <c r="R3403" s="29"/>
      <c r="S3403" s="29"/>
    </row>
    <row r="3404" spans="1:19">
      <c r="A3404" s="3" t="str">
        <f t="shared" si="53"/>
        <v/>
      </c>
      <c r="B3404" s="29"/>
      <c r="C3404" s="29"/>
      <c r="D3404" s="29"/>
      <c r="E3404" s="51"/>
      <c r="F3404" s="29"/>
      <c r="G3404" s="29"/>
      <c r="H3404" s="29"/>
      <c r="I3404" s="29"/>
      <c r="J3404" s="29"/>
      <c r="K3404" s="29"/>
      <c r="L3404" s="29"/>
      <c r="M3404" s="29"/>
      <c r="N3404" s="29"/>
      <c r="O3404" s="29"/>
      <c r="P3404" s="29"/>
      <c r="Q3404" s="29"/>
      <c r="R3404" s="29"/>
      <c r="S3404" s="29"/>
    </row>
    <row r="3405" spans="1:19">
      <c r="A3405" s="3" t="str">
        <f t="shared" si="53"/>
        <v/>
      </c>
      <c r="B3405" s="29"/>
      <c r="C3405" s="29"/>
      <c r="D3405" s="29"/>
      <c r="E3405" s="51"/>
      <c r="F3405" s="29"/>
      <c r="G3405" s="29"/>
      <c r="H3405" s="29"/>
      <c r="I3405" s="29"/>
      <c r="J3405" s="29"/>
      <c r="K3405" s="29"/>
      <c r="L3405" s="29"/>
      <c r="M3405" s="29"/>
      <c r="N3405" s="29"/>
      <c r="O3405" s="29"/>
      <c r="P3405" s="29"/>
      <c r="Q3405" s="29"/>
      <c r="R3405" s="29"/>
      <c r="S3405" s="29"/>
    </row>
    <row r="3406" spans="1:19">
      <c r="A3406" s="3" t="str">
        <f t="shared" si="53"/>
        <v/>
      </c>
      <c r="B3406" s="29"/>
      <c r="C3406" s="29"/>
      <c r="D3406" s="29"/>
      <c r="E3406" s="51"/>
      <c r="F3406" s="29"/>
      <c r="G3406" s="29"/>
      <c r="H3406" s="29"/>
      <c r="I3406" s="29"/>
      <c r="J3406" s="29"/>
      <c r="K3406" s="29"/>
      <c r="L3406" s="29"/>
      <c r="M3406" s="29"/>
      <c r="N3406" s="29"/>
      <c r="O3406" s="29"/>
      <c r="P3406" s="29"/>
      <c r="Q3406" s="29"/>
      <c r="R3406" s="29"/>
      <c r="S3406" s="29"/>
    </row>
    <row r="3407" spans="1:19">
      <c r="A3407" s="3" t="str">
        <f t="shared" si="53"/>
        <v/>
      </c>
      <c r="B3407" s="29"/>
      <c r="C3407" s="29"/>
      <c r="D3407" s="29"/>
      <c r="E3407" s="51"/>
      <c r="F3407" s="29"/>
      <c r="G3407" s="29"/>
      <c r="H3407" s="29"/>
      <c r="I3407" s="29"/>
      <c r="J3407" s="29"/>
      <c r="K3407" s="29"/>
      <c r="L3407" s="29"/>
      <c r="M3407" s="29"/>
      <c r="N3407" s="29"/>
      <c r="O3407" s="29"/>
      <c r="P3407" s="29"/>
      <c r="Q3407" s="29"/>
      <c r="R3407" s="29"/>
      <c r="S3407" s="29"/>
    </row>
    <row r="3408" spans="1:19">
      <c r="A3408" s="3" t="str">
        <f t="shared" si="53"/>
        <v/>
      </c>
      <c r="B3408" s="29"/>
      <c r="C3408" s="29"/>
      <c r="D3408" s="29"/>
      <c r="E3408" s="51"/>
      <c r="F3408" s="29"/>
      <c r="G3408" s="29"/>
      <c r="H3408" s="29"/>
      <c r="I3408" s="29"/>
      <c r="J3408" s="29"/>
      <c r="K3408" s="29"/>
      <c r="L3408" s="29"/>
      <c r="M3408" s="29"/>
      <c r="N3408" s="29"/>
      <c r="O3408" s="29"/>
      <c r="P3408" s="29"/>
      <c r="Q3408" s="29"/>
      <c r="R3408" s="29"/>
      <c r="S3408" s="29"/>
    </row>
    <row r="3409" spans="1:19">
      <c r="A3409" s="3" t="str">
        <f t="shared" si="53"/>
        <v/>
      </c>
      <c r="B3409" s="29"/>
      <c r="C3409" s="29"/>
      <c r="D3409" s="29"/>
      <c r="E3409" s="51"/>
      <c r="F3409" s="29"/>
      <c r="G3409" s="29"/>
      <c r="H3409" s="29"/>
      <c r="I3409" s="29"/>
      <c r="J3409" s="29"/>
      <c r="K3409" s="29"/>
      <c r="L3409" s="29"/>
      <c r="M3409" s="29"/>
      <c r="N3409" s="29"/>
      <c r="O3409" s="29"/>
      <c r="P3409" s="29"/>
      <c r="Q3409" s="29"/>
      <c r="R3409" s="29"/>
      <c r="S3409" s="29"/>
    </row>
    <row r="3410" spans="1:19">
      <c r="A3410" s="3" t="str">
        <f t="shared" si="53"/>
        <v/>
      </c>
      <c r="B3410" s="29"/>
      <c r="C3410" s="29"/>
      <c r="D3410" s="29"/>
      <c r="E3410" s="51"/>
      <c r="F3410" s="29"/>
      <c r="G3410" s="29"/>
      <c r="H3410" s="29"/>
      <c r="I3410" s="29"/>
      <c r="J3410" s="29"/>
      <c r="K3410" s="29"/>
      <c r="L3410" s="29"/>
      <c r="M3410" s="29"/>
      <c r="N3410" s="29"/>
      <c r="O3410" s="29"/>
      <c r="P3410" s="29"/>
      <c r="Q3410" s="29"/>
      <c r="R3410" s="29"/>
      <c r="S3410" s="29"/>
    </row>
    <row r="3411" spans="1:19">
      <c r="A3411" s="3" t="str">
        <f t="shared" si="53"/>
        <v/>
      </c>
      <c r="B3411" s="29"/>
      <c r="C3411" s="29"/>
      <c r="D3411" s="29"/>
      <c r="E3411" s="51"/>
      <c r="F3411" s="29"/>
      <c r="G3411" s="29"/>
      <c r="H3411" s="29"/>
      <c r="I3411" s="29"/>
      <c r="J3411" s="29"/>
      <c r="K3411" s="29"/>
      <c r="L3411" s="29"/>
      <c r="M3411" s="29"/>
      <c r="N3411" s="29"/>
      <c r="O3411" s="29"/>
      <c r="P3411" s="29"/>
      <c r="Q3411" s="29"/>
      <c r="R3411" s="29"/>
      <c r="S3411" s="29"/>
    </row>
    <row r="3412" spans="1:19">
      <c r="A3412" s="3" t="str">
        <f t="shared" si="53"/>
        <v/>
      </c>
      <c r="B3412" s="29"/>
      <c r="C3412" s="29"/>
      <c r="D3412" s="29"/>
      <c r="E3412" s="51"/>
      <c r="F3412" s="29"/>
      <c r="G3412" s="29"/>
      <c r="H3412" s="29"/>
      <c r="I3412" s="29"/>
      <c r="J3412" s="29"/>
      <c r="K3412" s="29"/>
      <c r="L3412" s="29"/>
      <c r="M3412" s="29"/>
      <c r="N3412" s="29"/>
      <c r="O3412" s="29"/>
      <c r="P3412" s="29"/>
      <c r="Q3412" s="29"/>
      <c r="R3412" s="29"/>
      <c r="S3412" s="29"/>
    </row>
    <row r="3413" spans="1:19">
      <c r="A3413" s="3" t="str">
        <f t="shared" si="53"/>
        <v/>
      </c>
      <c r="B3413" s="29"/>
      <c r="C3413" s="29"/>
      <c r="D3413" s="29"/>
      <c r="E3413" s="51"/>
      <c r="F3413" s="29"/>
      <c r="G3413" s="29"/>
      <c r="H3413" s="29"/>
      <c r="I3413" s="29"/>
      <c r="J3413" s="29"/>
      <c r="K3413" s="29"/>
      <c r="L3413" s="29"/>
      <c r="M3413" s="29"/>
      <c r="N3413" s="29"/>
      <c r="O3413" s="29"/>
      <c r="P3413" s="29"/>
      <c r="Q3413" s="29"/>
      <c r="R3413" s="29"/>
      <c r="S3413" s="29"/>
    </row>
    <row r="3414" spans="1:19">
      <c r="A3414" s="3" t="str">
        <f t="shared" si="53"/>
        <v/>
      </c>
      <c r="B3414" s="29"/>
      <c r="C3414" s="29"/>
      <c r="D3414" s="29"/>
      <c r="E3414" s="51"/>
      <c r="F3414" s="29"/>
      <c r="G3414" s="29"/>
      <c r="H3414" s="29"/>
      <c r="I3414" s="29"/>
      <c r="J3414" s="29"/>
      <c r="K3414" s="29"/>
      <c r="L3414" s="29"/>
      <c r="M3414" s="29"/>
      <c r="N3414" s="29"/>
      <c r="O3414" s="29"/>
      <c r="P3414" s="29"/>
      <c r="Q3414" s="29"/>
      <c r="R3414" s="29"/>
      <c r="S3414" s="29"/>
    </row>
    <row r="3415" spans="1:19">
      <c r="A3415" s="3" t="str">
        <f t="shared" si="53"/>
        <v/>
      </c>
      <c r="B3415" s="29"/>
      <c r="C3415" s="29"/>
      <c r="D3415" s="29"/>
      <c r="E3415" s="51"/>
      <c r="F3415" s="29"/>
      <c r="G3415" s="29"/>
      <c r="H3415" s="29"/>
      <c r="I3415" s="29"/>
      <c r="J3415" s="29"/>
      <c r="K3415" s="29"/>
      <c r="L3415" s="29"/>
      <c r="M3415" s="29"/>
      <c r="N3415" s="29"/>
      <c r="O3415" s="29"/>
      <c r="P3415" s="29"/>
      <c r="Q3415" s="29"/>
      <c r="R3415" s="29"/>
      <c r="S3415" s="29"/>
    </row>
    <row r="3416" spans="1:19">
      <c r="A3416" s="3" t="str">
        <f t="shared" si="53"/>
        <v/>
      </c>
      <c r="B3416" s="29"/>
      <c r="C3416" s="29"/>
      <c r="D3416" s="29"/>
      <c r="E3416" s="51"/>
      <c r="F3416" s="29"/>
      <c r="G3416" s="29"/>
      <c r="H3416" s="29"/>
      <c r="I3416" s="29"/>
      <c r="J3416" s="29"/>
      <c r="K3416" s="29"/>
      <c r="L3416" s="29"/>
      <c r="M3416" s="29"/>
      <c r="N3416" s="29"/>
      <c r="O3416" s="29"/>
      <c r="P3416" s="29"/>
      <c r="Q3416" s="29"/>
      <c r="R3416" s="29"/>
      <c r="S3416" s="29"/>
    </row>
    <row r="3417" spans="1:19">
      <c r="A3417" s="3" t="str">
        <f t="shared" si="53"/>
        <v/>
      </c>
      <c r="B3417" s="29"/>
      <c r="C3417" s="29"/>
      <c r="D3417" s="29"/>
      <c r="E3417" s="51"/>
      <c r="F3417" s="29"/>
      <c r="G3417" s="29"/>
      <c r="H3417" s="29"/>
      <c r="I3417" s="29"/>
      <c r="J3417" s="29"/>
      <c r="K3417" s="29"/>
      <c r="L3417" s="29"/>
      <c r="M3417" s="29"/>
      <c r="N3417" s="29"/>
      <c r="O3417" s="29"/>
      <c r="P3417" s="29"/>
      <c r="Q3417" s="29"/>
      <c r="R3417" s="29"/>
      <c r="S3417" s="29"/>
    </row>
    <row r="3418" spans="1:19">
      <c r="A3418" s="3" t="str">
        <f t="shared" si="53"/>
        <v/>
      </c>
      <c r="B3418" s="29"/>
      <c r="C3418" s="29"/>
      <c r="D3418" s="29"/>
      <c r="E3418" s="51"/>
      <c r="F3418" s="29"/>
      <c r="G3418" s="29"/>
      <c r="H3418" s="29"/>
      <c r="I3418" s="29"/>
      <c r="J3418" s="29"/>
      <c r="K3418" s="29"/>
      <c r="L3418" s="29"/>
      <c r="M3418" s="29"/>
      <c r="N3418" s="29"/>
      <c r="O3418" s="29"/>
      <c r="P3418" s="29"/>
      <c r="Q3418" s="29"/>
      <c r="R3418" s="29"/>
      <c r="S3418" s="29"/>
    </row>
    <row r="3419" spans="1:19">
      <c r="A3419" s="3" t="str">
        <f t="shared" si="53"/>
        <v/>
      </c>
      <c r="B3419" s="29"/>
      <c r="C3419" s="29"/>
      <c r="D3419" s="29"/>
      <c r="E3419" s="51"/>
      <c r="F3419" s="29"/>
      <c r="G3419" s="29"/>
      <c r="H3419" s="29"/>
      <c r="I3419" s="29"/>
      <c r="J3419" s="29"/>
      <c r="K3419" s="29"/>
      <c r="L3419" s="29"/>
      <c r="M3419" s="29"/>
      <c r="N3419" s="29"/>
      <c r="O3419" s="29"/>
      <c r="P3419" s="29"/>
      <c r="Q3419" s="29"/>
      <c r="R3419" s="29"/>
      <c r="S3419" s="29"/>
    </row>
    <row r="3420" spans="1:19">
      <c r="A3420" s="3" t="str">
        <f t="shared" si="53"/>
        <v/>
      </c>
      <c r="B3420" s="29"/>
      <c r="C3420" s="29"/>
      <c r="D3420" s="29"/>
      <c r="E3420" s="51"/>
      <c r="F3420" s="29"/>
      <c r="G3420" s="29"/>
      <c r="H3420" s="29"/>
      <c r="I3420" s="29"/>
      <c r="J3420" s="29"/>
      <c r="K3420" s="29"/>
      <c r="L3420" s="29"/>
      <c r="M3420" s="29"/>
      <c r="N3420" s="29"/>
      <c r="O3420" s="29"/>
      <c r="P3420" s="29"/>
      <c r="Q3420" s="29"/>
      <c r="R3420" s="29"/>
      <c r="S3420" s="29"/>
    </row>
    <row r="3421" spans="1:19">
      <c r="A3421" s="3" t="str">
        <f t="shared" si="53"/>
        <v/>
      </c>
      <c r="B3421" s="29"/>
      <c r="C3421" s="29"/>
      <c r="D3421" s="29"/>
      <c r="E3421" s="51"/>
      <c r="F3421" s="29"/>
      <c r="G3421" s="29"/>
      <c r="H3421" s="29"/>
      <c r="I3421" s="29"/>
      <c r="J3421" s="29"/>
      <c r="K3421" s="29"/>
      <c r="L3421" s="29"/>
      <c r="M3421" s="29"/>
      <c r="N3421" s="29"/>
      <c r="O3421" s="29"/>
      <c r="P3421" s="29"/>
      <c r="Q3421" s="29"/>
      <c r="R3421" s="29"/>
      <c r="S3421" s="29"/>
    </row>
    <row r="3422" spans="1:19">
      <c r="A3422" s="3" t="str">
        <f t="shared" si="53"/>
        <v/>
      </c>
      <c r="B3422" s="29"/>
      <c r="C3422" s="29"/>
      <c r="D3422" s="29"/>
      <c r="E3422" s="51"/>
      <c r="F3422" s="29"/>
      <c r="G3422" s="29"/>
      <c r="H3422" s="29"/>
      <c r="I3422" s="29"/>
      <c r="J3422" s="29"/>
      <c r="K3422" s="29"/>
      <c r="L3422" s="29"/>
      <c r="M3422" s="29"/>
      <c r="N3422" s="29"/>
      <c r="O3422" s="29"/>
      <c r="P3422" s="29"/>
      <c r="Q3422" s="29"/>
      <c r="R3422" s="29"/>
      <c r="S3422" s="29"/>
    </row>
    <row r="3423" spans="1:19">
      <c r="A3423" s="3" t="str">
        <f t="shared" si="53"/>
        <v/>
      </c>
      <c r="B3423" s="29"/>
      <c r="C3423" s="29"/>
      <c r="D3423" s="29"/>
      <c r="E3423" s="51"/>
      <c r="F3423" s="29"/>
      <c r="G3423" s="29"/>
      <c r="H3423" s="29"/>
      <c r="I3423" s="29"/>
      <c r="J3423" s="29"/>
      <c r="K3423" s="29"/>
      <c r="L3423" s="29"/>
      <c r="M3423" s="29"/>
      <c r="N3423" s="29"/>
      <c r="O3423" s="29"/>
      <c r="P3423" s="29"/>
      <c r="Q3423" s="29"/>
      <c r="R3423" s="29"/>
      <c r="S3423" s="29"/>
    </row>
    <row r="3424" spans="1:19">
      <c r="A3424" s="3" t="str">
        <f t="shared" si="53"/>
        <v/>
      </c>
      <c r="B3424" s="29"/>
      <c r="C3424" s="29"/>
      <c r="D3424" s="29"/>
      <c r="E3424" s="51"/>
      <c r="F3424" s="29"/>
      <c r="G3424" s="29"/>
      <c r="H3424" s="29"/>
      <c r="I3424" s="29"/>
      <c r="J3424" s="29"/>
      <c r="K3424" s="29"/>
      <c r="L3424" s="29"/>
      <c r="M3424" s="29"/>
      <c r="N3424" s="29"/>
      <c r="O3424" s="29"/>
      <c r="P3424" s="29"/>
      <c r="Q3424" s="29"/>
      <c r="R3424" s="29"/>
      <c r="S3424" s="29"/>
    </row>
    <row r="3425" spans="1:19">
      <c r="A3425" s="3" t="str">
        <f t="shared" si="53"/>
        <v/>
      </c>
      <c r="B3425" s="29"/>
      <c r="C3425" s="29"/>
      <c r="D3425" s="29"/>
      <c r="E3425" s="51"/>
      <c r="F3425" s="29"/>
      <c r="G3425" s="29"/>
      <c r="H3425" s="29"/>
      <c r="I3425" s="29"/>
      <c r="J3425" s="29"/>
      <c r="K3425" s="29"/>
      <c r="L3425" s="29"/>
      <c r="M3425" s="29"/>
      <c r="N3425" s="29"/>
      <c r="O3425" s="29"/>
      <c r="P3425" s="29"/>
      <c r="Q3425" s="29"/>
      <c r="R3425" s="29"/>
      <c r="S3425" s="29"/>
    </row>
    <row r="3426" spans="1:19">
      <c r="A3426" s="3" t="str">
        <f t="shared" si="53"/>
        <v/>
      </c>
      <c r="B3426" s="29"/>
      <c r="C3426" s="29"/>
      <c r="D3426" s="29"/>
      <c r="E3426" s="51"/>
      <c r="F3426" s="29"/>
      <c r="G3426" s="29"/>
      <c r="H3426" s="29"/>
      <c r="I3426" s="29"/>
      <c r="J3426" s="29"/>
      <c r="K3426" s="29"/>
      <c r="L3426" s="29"/>
      <c r="M3426" s="29"/>
      <c r="N3426" s="29"/>
      <c r="O3426" s="29"/>
      <c r="P3426" s="29"/>
      <c r="Q3426" s="29"/>
      <c r="R3426" s="29"/>
      <c r="S3426" s="29"/>
    </row>
    <row r="3427" spans="1:19">
      <c r="A3427" s="3" t="str">
        <f t="shared" si="53"/>
        <v/>
      </c>
      <c r="B3427" s="29"/>
      <c r="C3427" s="29"/>
      <c r="D3427" s="29"/>
      <c r="E3427" s="51"/>
      <c r="F3427" s="29"/>
      <c r="G3427" s="29"/>
      <c r="H3427" s="29"/>
      <c r="I3427" s="29"/>
      <c r="J3427" s="29"/>
      <c r="K3427" s="29"/>
      <c r="L3427" s="29"/>
      <c r="M3427" s="29"/>
      <c r="N3427" s="29"/>
      <c r="O3427" s="29"/>
      <c r="P3427" s="29"/>
      <c r="Q3427" s="29"/>
      <c r="R3427" s="29"/>
      <c r="S3427" s="29"/>
    </row>
    <row r="3428" spans="1:19">
      <c r="A3428" s="3" t="str">
        <f t="shared" si="53"/>
        <v/>
      </c>
      <c r="B3428" s="29"/>
      <c r="C3428" s="29"/>
      <c r="D3428" s="29"/>
      <c r="E3428" s="51"/>
      <c r="F3428" s="29"/>
      <c r="G3428" s="29"/>
      <c r="H3428" s="29"/>
      <c r="I3428" s="29"/>
      <c r="J3428" s="29"/>
      <c r="K3428" s="29"/>
      <c r="L3428" s="29"/>
      <c r="M3428" s="29"/>
      <c r="N3428" s="29"/>
      <c r="O3428" s="29"/>
      <c r="P3428" s="29"/>
      <c r="Q3428" s="29"/>
      <c r="R3428" s="29"/>
      <c r="S3428" s="29"/>
    </row>
    <row r="3429" spans="1:19">
      <c r="A3429" s="3" t="str">
        <f t="shared" si="53"/>
        <v/>
      </c>
      <c r="B3429" s="29"/>
      <c r="C3429" s="29"/>
      <c r="D3429" s="29"/>
      <c r="E3429" s="51"/>
      <c r="F3429" s="29"/>
      <c r="G3429" s="29"/>
      <c r="H3429" s="29"/>
      <c r="I3429" s="29"/>
      <c r="J3429" s="29"/>
      <c r="K3429" s="29"/>
      <c r="L3429" s="29"/>
      <c r="M3429" s="29"/>
      <c r="N3429" s="29"/>
      <c r="O3429" s="29"/>
      <c r="P3429" s="29"/>
      <c r="Q3429" s="29"/>
      <c r="R3429" s="29"/>
      <c r="S3429" s="29"/>
    </row>
    <row r="3430" spans="1:19">
      <c r="A3430" s="3" t="str">
        <f t="shared" si="53"/>
        <v/>
      </c>
      <c r="B3430" s="29"/>
      <c r="C3430" s="29"/>
      <c r="D3430" s="29"/>
      <c r="E3430" s="51"/>
      <c r="F3430" s="29"/>
      <c r="G3430" s="29"/>
      <c r="H3430" s="29"/>
      <c r="I3430" s="29"/>
      <c r="J3430" s="29"/>
      <c r="K3430" s="29"/>
      <c r="L3430" s="29"/>
      <c r="M3430" s="29"/>
      <c r="N3430" s="29"/>
      <c r="O3430" s="29"/>
      <c r="P3430" s="29"/>
      <c r="Q3430" s="29"/>
      <c r="R3430" s="29"/>
      <c r="S3430" s="29"/>
    </row>
    <row r="3431" spans="1:19">
      <c r="A3431" s="3" t="str">
        <f t="shared" si="53"/>
        <v/>
      </c>
      <c r="B3431" s="29"/>
      <c r="C3431" s="29"/>
      <c r="D3431" s="29"/>
      <c r="E3431" s="51"/>
      <c r="F3431" s="29"/>
      <c r="G3431" s="29"/>
      <c r="H3431" s="29"/>
      <c r="I3431" s="29"/>
      <c r="J3431" s="29"/>
      <c r="K3431" s="29"/>
      <c r="L3431" s="29"/>
      <c r="M3431" s="29"/>
      <c r="N3431" s="29"/>
      <c r="O3431" s="29"/>
      <c r="P3431" s="29"/>
      <c r="Q3431" s="29"/>
      <c r="R3431" s="29"/>
      <c r="S3431" s="29"/>
    </row>
    <row r="3432" spans="1:19">
      <c r="A3432" s="3" t="str">
        <f t="shared" si="53"/>
        <v/>
      </c>
      <c r="B3432" s="29"/>
      <c r="C3432" s="29"/>
      <c r="D3432" s="29"/>
      <c r="E3432" s="51"/>
      <c r="F3432" s="29"/>
      <c r="G3432" s="29"/>
      <c r="H3432" s="29"/>
      <c r="I3432" s="29"/>
      <c r="J3432" s="29"/>
      <c r="K3432" s="29"/>
      <c r="L3432" s="29"/>
      <c r="M3432" s="29"/>
      <c r="N3432" s="29"/>
      <c r="O3432" s="29"/>
      <c r="P3432" s="29"/>
      <c r="Q3432" s="29"/>
      <c r="R3432" s="29"/>
      <c r="S3432" s="29"/>
    </row>
    <row r="3433" spans="1:19">
      <c r="A3433" s="3" t="str">
        <f t="shared" si="53"/>
        <v/>
      </c>
      <c r="B3433" s="29"/>
      <c r="C3433" s="29"/>
      <c r="D3433" s="29"/>
      <c r="E3433" s="51"/>
      <c r="F3433" s="29"/>
      <c r="G3433" s="29"/>
      <c r="H3433" s="29"/>
      <c r="I3433" s="29"/>
      <c r="J3433" s="29"/>
      <c r="K3433" s="29"/>
      <c r="L3433" s="29"/>
      <c r="M3433" s="29"/>
      <c r="N3433" s="29"/>
      <c r="O3433" s="29"/>
      <c r="P3433" s="29"/>
      <c r="Q3433" s="29"/>
      <c r="R3433" s="29"/>
      <c r="S3433" s="29"/>
    </row>
    <row r="3434" spans="1:19">
      <c r="A3434" s="3" t="str">
        <f t="shared" si="53"/>
        <v/>
      </c>
      <c r="B3434" s="29"/>
      <c r="C3434" s="29"/>
      <c r="D3434" s="29"/>
      <c r="E3434" s="51"/>
      <c r="F3434" s="29"/>
      <c r="G3434" s="29"/>
      <c r="H3434" s="29"/>
      <c r="I3434" s="29"/>
      <c r="J3434" s="29"/>
      <c r="K3434" s="29"/>
      <c r="L3434" s="29"/>
      <c r="M3434" s="29"/>
      <c r="N3434" s="29"/>
      <c r="O3434" s="29"/>
      <c r="P3434" s="29"/>
      <c r="Q3434" s="29"/>
      <c r="R3434" s="29"/>
      <c r="S3434" s="29"/>
    </row>
    <row r="3435" spans="1:19">
      <c r="A3435" s="3" t="str">
        <f t="shared" si="53"/>
        <v/>
      </c>
      <c r="B3435" s="29"/>
      <c r="C3435" s="29"/>
      <c r="D3435" s="29"/>
      <c r="E3435" s="51"/>
      <c r="F3435" s="29"/>
      <c r="G3435" s="29"/>
      <c r="H3435" s="29"/>
      <c r="I3435" s="29"/>
      <c r="J3435" s="29"/>
      <c r="K3435" s="29"/>
      <c r="L3435" s="29"/>
      <c r="M3435" s="29"/>
      <c r="N3435" s="29"/>
      <c r="O3435" s="29"/>
      <c r="P3435" s="29"/>
      <c r="Q3435" s="29"/>
      <c r="R3435" s="29"/>
      <c r="S3435" s="29"/>
    </row>
    <row r="3436" spans="1:19">
      <c r="A3436" s="3" t="str">
        <f t="shared" si="53"/>
        <v/>
      </c>
      <c r="B3436" s="29"/>
      <c r="C3436" s="29"/>
      <c r="D3436" s="29"/>
      <c r="E3436" s="51"/>
      <c r="F3436" s="29"/>
      <c r="G3436" s="29"/>
      <c r="H3436" s="29"/>
      <c r="I3436" s="29"/>
      <c r="J3436" s="29"/>
      <c r="K3436" s="29"/>
      <c r="L3436" s="29"/>
      <c r="M3436" s="29"/>
      <c r="N3436" s="29"/>
      <c r="O3436" s="29"/>
      <c r="P3436" s="29"/>
      <c r="Q3436" s="29"/>
      <c r="R3436" s="29"/>
      <c r="S3436" s="29"/>
    </row>
    <row r="3437" spans="1:19">
      <c r="A3437" s="3" t="str">
        <f t="shared" si="53"/>
        <v/>
      </c>
      <c r="B3437" s="29"/>
      <c r="C3437" s="29"/>
      <c r="D3437" s="29"/>
      <c r="E3437" s="51"/>
      <c r="F3437" s="29"/>
      <c r="G3437" s="29"/>
      <c r="H3437" s="29"/>
      <c r="I3437" s="29"/>
      <c r="J3437" s="29"/>
      <c r="K3437" s="29"/>
      <c r="L3437" s="29"/>
      <c r="M3437" s="29"/>
      <c r="N3437" s="29"/>
      <c r="O3437" s="29"/>
      <c r="P3437" s="29"/>
      <c r="Q3437" s="29"/>
      <c r="R3437" s="29"/>
      <c r="S3437" s="29"/>
    </row>
    <row r="3438" spans="1:19">
      <c r="A3438" s="3" t="str">
        <f t="shared" si="53"/>
        <v/>
      </c>
      <c r="B3438" s="29"/>
      <c r="C3438" s="29"/>
      <c r="D3438" s="29"/>
      <c r="E3438" s="51"/>
      <c r="F3438" s="29"/>
      <c r="G3438" s="29"/>
      <c r="H3438" s="29"/>
      <c r="I3438" s="29"/>
      <c r="J3438" s="29"/>
      <c r="K3438" s="29"/>
      <c r="L3438" s="29"/>
      <c r="M3438" s="29"/>
      <c r="N3438" s="29"/>
      <c r="O3438" s="29"/>
      <c r="P3438" s="29"/>
      <c r="Q3438" s="29"/>
      <c r="R3438" s="29"/>
      <c r="S3438" s="29"/>
    </row>
    <row r="3439" spans="1:19">
      <c r="A3439" s="3" t="str">
        <f t="shared" si="53"/>
        <v/>
      </c>
      <c r="B3439" s="29"/>
      <c r="C3439" s="29"/>
      <c r="D3439" s="29"/>
      <c r="E3439" s="51"/>
      <c r="F3439" s="29"/>
      <c r="G3439" s="29"/>
      <c r="H3439" s="29"/>
      <c r="I3439" s="29"/>
      <c r="J3439" s="29"/>
      <c r="K3439" s="29"/>
      <c r="L3439" s="29"/>
      <c r="M3439" s="29"/>
      <c r="N3439" s="29"/>
      <c r="O3439" s="29"/>
      <c r="P3439" s="29"/>
      <c r="Q3439" s="29"/>
      <c r="R3439" s="29"/>
      <c r="S3439" s="29"/>
    </row>
    <row r="3440" spans="1:19">
      <c r="A3440" s="3" t="str">
        <f t="shared" si="53"/>
        <v/>
      </c>
      <c r="B3440" s="29"/>
      <c r="C3440" s="29"/>
      <c r="D3440" s="29"/>
      <c r="E3440" s="51"/>
      <c r="F3440" s="29"/>
      <c r="G3440" s="29"/>
      <c r="H3440" s="29"/>
      <c r="I3440" s="29"/>
      <c r="J3440" s="29"/>
      <c r="K3440" s="29"/>
      <c r="L3440" s="29"/>
      <c r="M3440" s="29"/>
      <c r="N3440" s="29"/>
      <c r="O3440" s="29"/>
      <c r="P3440" s="29"/>
      <c r="Q3440" s="29"/>
      <c r="R3440" s="29"/>
      <c r="S3440" s="29"/>
    </row>
    <row r="3441" spans="1:19">
      <c r="A3441" s="3" t="str">
        <f t="shared" si="53"/>
        <v/>
      </c>
      <c r="B3441" s="29"/>
      <c r="C3441" s="29"/>
      <c r="D3441" s="29"/>
      <c r="E3441" s="51"/>
      <c r="F3441" s="29"/>
      <c r="G3441" s="29"/>
      <c r="H3441" s="29"/>
      <c r="I3441" s="29"/>
      <c r="J3441" s="29"/>
      <c r="K3441" s="29"/>
      <c r="L3441" s="29"/>
      <c r="M3441" s="29"/>
      <c r="N3441" s="29"/>
      <c r="O3441" s="29"/>
      <c r="P3441" s="29"/>
      <c r="Q3441" s="29"/>
      <c r="R3441" s="29"/>
      <c r="S3441" s="29"/>
    </row>
    <row r="3442" spans="1:19">
      <c r="A3442" s="3" t="str">
        <f t="shared" si="53"/>
        <v/>
      </c>
      <c r="B3442" s="29"/>
      <c r="C3442" s="29"/>
      <c r="D3442" s="29"/>
      <c r="E3442" s="51"/>
      <c r="F3442" s="29"/>
      <c r="G3442" s="29"/>
      <c r="H3442" s="29"/>
      <c r="I3442" s="29"/>
      <c r="J3442" s="29"/>
      <c r="K3442" s="29"/>
      <c r="L3442" s="29"/>
      <c r="M3442" s="29"/>
      <c r="N3442" s="29"/>
      <c r="O3442" s="29"/>
      <c r="P3442" s="29"/>
      <c r="Q3442" s="29"/>
      <c r="R3442" s="29"/>
      <c r="S3442" s="29"/>
    </row>
    <row r="3443" spans="1:19">
      <c r="A3443" s="3" t="str">
        <f t="shared" si="53"/>
        <v/>
      </c>
      <c r="B3443" s="29"/>
      <c r="C3443" s="29"/>
      <c r="D3443" s="29"/>
      <c r="E3443" s="51"/>
      <c r="F3443" s="29"/>
      <c r="G3443" s="29"/>
      <c r="H3443" s="29"/>
      <c r="I3443" s="29"/>
      <c r="J3443" s="29"/>
      <c r="K3443" s="29"/>
      <c r="L3443" s="29"/>
      <c r="M3443" s="29"/>
      <c r="N3443" s="29"/>
      <c r="O3443" s="29"/>
      <c r="P3443" s="29"/>
      <c r="Q3443" s="29"/>
      <c r="R3443" s="29"/>
      <c r="S3443" s="29"/>
    </row>
    <row r="3444" spans="1:19">
      <c r="A3444" s="3" t="str">
        <f t="shared" si="53"/>
        <v/>
      </c>
      <c r="B3444" s="29"/>
      <c r="C3444" s="29"/>
      <c r="D3444" s="29"/>
      <c r="E3444" s="51"/>
      <c r="F3444" s="29"/>
      <c r="G3444" s="29"/>
      <c r="H3444" s="29"/>
      <c r="I3444" s="29"/>
      <c r="J3444" s="29"/>
      <c r="K3444" s="29"/>
      <c r="L3444" s="29"/>
      <c r="M3444" s="29"/>
      <c r="N3444" s="29"/>
      <c r="O3444" s="29"/>
      <c r="P3444" s="29"/>
      <c r="Q3444" s="29"/>
      <c r="R3444" s="29"/>
      <c r="S3444" s="29"/>
    </row>
    <row r="3445" spans="1:19">
      <c r="A3445" s="3" t="str">
        <f t="shared" si="53"/>
        <v/>
      </c>
      <c r="B3445" s="29"/>
      <c r="C3445" s="29"/>
      <c r="D3445" s="29"/>
      <c r="E3445" s="51"/>
      <c r="F3445" s="29"/>
      <c r="G3445" s="29"/>
      <c r="H3445" s="29"/>
      <c r="I3445" s="29"/>
      <c r="J3445" s="29"/>
      <c r="K3445" s="29"/>
      <c r="L3445" s="29"/>
      <c r="M3445" s="29"/>
      <c r="N3445" s="29"/>
      <c r="O3445" s="29"/>
      <c r="P3445" s="29"/>
      <c r="Q3445" s="29"/>
      <c r="R3445" s="29"/>
      <c r="S3445" s="29"/>
    </row>
    <row r="3446" spans="1:19">
      <c r="A3446" s="3" t="str">
        <f t="shared" si="53"/>
        <v/>
      </c>
      <c r="B3446" s="29"/>
      <c r="C3446" s="29"/>
      <c r="D3446" s="29"/>
      <c r="E3446" s="51"/>
      <c r="F3446" s="29"/>
      <c r="G3446" s="29"/>
      <c r="H3446" s="29"/>
      <c r="I3446" s="29"/>
      <c r="J3446" s="29"/>
      <c r="K3446" s="29"/>
      <c r="L3446" s="29"/>
      <c r="M3446" s="29"/>
      <c r="N3446" s="29"/>
      <c r="O3446" s="29"/>
      <c r="P3446" s="29"/>
      <c r="Q3446" s="29"/>
      <c r="R3446" s="29"/>
      <c r="S3446" s="29"/>
    </row>
    <row r="3447" spans="1:19">
      <c r="A3447" s="3" t="str">
        <f t="shared" si="53"/>
        <v/>
      </c>
      <c r="B3447" s="29"/>
      <c r="C3447" s="29"/>
      <c r="D3447" s="29"/>
      <c r="E3447" s="51"/>
      <c r="F3447" s="29"/>
      <c r="G3447" s="29"/>
      <c r="H3447" s="29"/>
      <c r="I3447" s="29"/>
      <c r="J3447" s="29"/>
      <c r="K3447" s="29"/>
      <c r="L3447" s="29"/>
      <c r="M3447" s="29"/>
      <c r="N3447" s="29"/>
      <c r="O3447" s="29"/>
      <c r="P3447" s="29"/>
      <c r="Q3447" s="29"/>
      <c r="R3447" s="29"/>
      <c r="S3447" s="29"/>
    </row>
    <row r="3448" spans="1:19">
      <c r="A3448" s="3" t="str">
        <f t="shared" si="53"/>
        <v/>
      </c>
      <c r="B3448" s="29"/>
      <c r="C3448" s="29"/>
      <c r="D3448" s="29"/>
      <c r="E3448" s="51"/>
      <c r="F3448" s="29"/>
      <c r="G3448" s="29"/>
      <c r="H3448" s="29"/>
      <c r="I3448" s="29"/>
      <c r="J3448" s="29"/>
      <c r="K3448" s="29"/>
      <c r="L3448" s="29"/>
      <c r="M3448" s="29"/>
      <c r="N3448" s="29"/>
      <c r="O3448" s="29"/>
      <c r="P3448" s="29"/>
      <c r="Q3448" s="29"/>
      <c r="R3448" s="29"/>
      <c r="S3448" s="29"/>
    </row>
    <row r="3449" spans="1:19">
      <c r="A3449" s="3" t="str">
        <f t="shared" si="53"/>
        <v/>
      </c>
      <c r="B3449" s="29"/>
      <c r="C3449" s="29"/>
      <c r="D3449" s="29"/>
      <c r="E3449" s="51"/>
      <c r="F3449" s="29"/>
      <c r="G3449" s="29"/>
      <c r="H3449" s="29"/>
      <c r="I3449" s="29"/>
      <c r="J3449" s="29"/>
      <c r="K3449" s="29"/>
      <c r="L3449" s="29"/>
      <c r="M3449" s="29"/>
      <c r="N3449" s="29"/>
      <c r="O3449" s="29"/>
      <c r="P3449" s="29"/>
      <c r="Q3449" s="29"/>
      <c r="R3449" s="29"/>
      <c r="S3449" s="29"/>
    </row>
    <row r="3450" spans="1:19">
      <c r="A3450" s="3" t="str">
        <f t="shared" si="53"/>
        <v/>
      </c>
      <c r="B3450" s="29"/>
      <c r="C3450" s="29"/>
      <c r="D3450" s="29"/>
      <c r="E3450" s="51"/>
      <c r="F3450" s="29"/>
      <c r="G3450" s="29"/>
      <c r="H3450" s="29"/>
      <c r="I3450" s="29"/>
      <c r="J3450" s="29"/>
      <c r="K3450" s="29"/>
      <c r="L3450" s="29"/>
      <c r="M3450" s="29"/>
      <c r="N3450" s="29"/>
      <c r="O3450" s="29"/>
      <c r="P3450" s="29"/>
      <c r="Q3450" s="29"/>
      <c r="R3450" s="29"/>
      <c r="S3450" s="29"/>
    </row>
    <row r="3451" spans="1:19">
      <c r="A3451" s="3" t="str">
        <f t="shared" si="53"/>
        <v/>
      </c>
      <c r="B3451" s="29"/>
      <c r="C3451" s="29"/>
      <c r="D3451" s="29"/>
      <c r="E3451" s="51"/>
      <c r="F3451" s="29"/>
      <c r="G3451" s="29"/>
      <c r="H3451" s="29"/>
      <c r="I3451" s="29"/>
      <c r="J3451" s="29"/>
      <c r="K3451" s="29"/>
      <c r="L3451" s="29"/>
      <c r="M3451" s="29"/>
      <c r="N3451" s="29"/>
      <c r="O3451" s="29"/>
      <c r="P3451" s="29"/>
      <c r="Q3451" s="29"/>
      <c r="R3451" s="29"/>
      <c r="S3451" s="29"/>
    </row>
    <row r="3452" spans="1:19">
      <c r="A3452" s="3" t="str">
        <f t="shared" si="53"/>
        <v/>
      </c>
      <c r="B3452" s="29"/>
      <c r="C3452" s="29"/>
      <c r="D3452" s="29"/>
      <c r="E3452" s="51"/>
      <c r="F3452" s="29"/>
      <c r="G3452" s="29"/>
      <c r="H3452" s="29"/>
      <c r="I3452" s="29"/>
      <c r="J3452" s="29"/>
      <c r="K3452" s="29"/>
      <c r="L3452" s="29"/>
      <c r="M3452" s="29"/>
      <c r="N3452" s="29"/>
      <c r="O3452" s="29"/>
      <c r="P3452" s="29"/>
      <c r="Q3452" s="29"/>
      <c r="R3452" s="29"/>
      <c r="S3452" s="29"/>
    </row>
    <row r="3453" spans="1:19">
      <c r="A3453" s="3" t="str">
        <f t="shared" si="53"/>
        <v/>
      </c>
      <c r="B3453" s="29"/>
      <c r="C3453" s="29"/>
      <c r="D3453" s="29"/>
      <c r="E3453" s="51"/>
      <c r="F3453" s="29"/>
      <c r="G3453" s="29"/>
      <c r="H3453" s="29"/>
      <c r="I3453" s="29"/>
      <c r="J3453" s="29"/>
      <c r="K3453" s="29"/>
      <c r="L3453" s="29"/>
      <c r="M3453" s="29"/>
      <c r="N3453" s="29"/>
      <c r="O3453" s="29"/>
      <c r="P3453" s="29"/>
      <c r="Q3453" s="29"/>
      <c r="R3453" s="29"/>
      <c r="S3453" s="29"/>
    </row>
    <row r="3454" spans="1:19">
      <c r="A3454" s="3" t="str">
        <f t="shared" si="53"/>
        <v/>
      </c>
      <c r="B3454" s="29"/>
      <c r="C3454" s="29"/>
      <c r="D3454" s="29"/>
      <c r="E3454" s="51"/>
      <c r="F3454" s="29"/>
      <c r="G3454" s="29"/>
      <c r="H3454" s="29"/>
      <c r="I3454" s="29"/>
      <c r="J3454" s="29"/>
      <c r="K3454" s="29"/>
      <c r="L3454" s="29"/>
      <c r="M3454" s="29"/>
      <c r="N3454" s="29"/>
      <c r="O3454" s="29"/>
      <c r="P3454" s="29"/>
      <c r="Q3454" s="29"/>
      <c r="R3454" s="29"/>
      <c r="S3454" s="29"/>
    </row>
    <row r="3455" spans="1:19">
      <c r="A3455" s="3" t="str">
        <f t="shared" si="53"/>
        <v/>
      </c>
      <c r="B3455" s="29"/>
      <c r="C3455" s="29"/>
      <c r="D3455" s="29"/>
      <c r="E3455" s="51"/>
      <c r="F3455" s="29"/>
      <c r="G3455" s="29"/>
      <c r="H3455" s="29"/>
      <c r="I3455" s="29"/>
      <c r="J3455" s="29"/>
      <c r="K3455" s="29"/>
      <c r="L3455" s="29"/>
      <c r="M3455" s="29"/>
      <c r="N3455" s="29"/>
      <c r="O3455" s="29"/>
      <c r="P3455" s="29"/>
      <c r="Q3455" s="29"/>
      <c r="R3455" s="29"/>
      <c r="S3455" s="29"/>
    </row>
    <row r="3456" spans="1:19">
      <c r="A3456" s="3" t="str">
        <f t="shared" si="53"/>
        <v/>
      </c>
      <c r="B3456" s="29"/>
      <c r="C3456" s="29"/>
      <c r="D3456" s="29"/>
      <c r="E3456" s="51"/>
      <c r="F3456" s="29"/>
      <c r="G3456" s="29"/>
      <c r="H3456" s="29"/>
      <c r="I3456" s="29"/>
      <c r="J3456" s="29"/>
      <c r="K3456" s="29"/>
      <c r="L3456" s="29"/>
      <c r="M3456" s="29"/>
      <c r="N3456" s="29"/>
      <c r="O3456" s="29"/>
      <c r="P3456" s="29"/>
      <c r="Q3456" s="29"/>
      <c r="R3456" s="29"/>
      <c r="S3456" s="29"/>
    </row>
    <row r="3457" spans="1:19">
      <c r="A3457" s="3" t="str">
        <f t="shared" si="53"/>
        <v/>
      </c>
      <c r="B3457" s="29"/>
      <c r="C3457" s="29"/>
      <c r="D3457" s="29"/>
      <c r="E3457" s="51"/>
      <c r="F3457" s="29"/>
      <c r="G3457" s="29"/>
      <c r="H3457" s="29"/>
      <c r="I3457" s="29"/>
      <c r="J3457" s="29"/>
      <c r="K3457" s="29"/>
      <c r="L3457" s="29"/>
      <c r="M3457" s="29"/>
      <c r="N3457" s="29"/>
      <c r="O3457" s="29"/>
      <c r="P3457" s="29"/>
      <c r="Q3457" s="29"/>
      <c r="R3457" s="29"/>
      <c r="S3457" s="29"/>
    </row>
    <row r="3458" spans="1:19">
      <c r="A3458" s="3" t="str">
        <f t="shared" si="53"/>
        <v/>
      </c>
      <c r="B3458" s="29"/>
      <c r="C3458" s="29"/>
      <c r="D3458" s="29"/>
      <c r="E3458" s="51"/>
      <c r="F3458" s="29"/>
      <c r="G3458" s="29"/>
      <c r="H3458" s="29"/>
      <c r="I3458" s="29"/>
      <c r="J3458" s="29"/>
      <c r="K3458" s="29"/>
      <c r="L3458" s="29"/>
      <c r="M3458" s="29"/>
      <c r="N3458" s="29"/>
      <c r="O3458" s="29"/>
      <c r="P3458" s="29"/>
      <c r="Q3458" s="29"/>
      <c r="R3458" s="29"/>
      <c r="S3458" s="29"/>
    </row>
    <row r="3459" spans="1:19">
      <c r="A3459" s="3" t="str">
        <f t="shared" si="53"/>
        <v/>
      </c>
      <c r="B3459" s="29"/>
      <c r="C3459" s="29"/>
      <c r="D3459" s="29"/>
      <c r="E3459" s="51"/>
      <c r="F3459" s="29"/>
      <c r="G3459" s="29"/>
      <c r="H3459" s="29"/>
      <c r="I3459" s="29"/>
      <c r="J3459" s="29"/>
      <c r="K3459" s="29"/>
      <c r="L3459" s="29"/>
      <c r="M3459" s="29"/>
      <c r="N3459" s="29"/>
      <c r="O3459" s="29"/>
      <c r="P3459" s="29"/>
      <c r="Q3459" s="29"/>
      <c r="R3459" s="29"/>
      <c r="S3459" s="29"/>
    </row>
    <row r="3460" spans="1:19">
      <c r="A3460" s="3" t="str">
        <f t="shared" ref="A3460:A3523" si="54">F3460&amp;G3460&amp;IF(ISBLANK(E3460),"",IF(LEN(B3460)&lt;11,TEXT(E3460,"00000000000"),E3460))</f>
        <v/>
      </c>
      <c r="B3460" s="29"/>
      <c r="C3460" s="29"/>
      <c r="D3460" s="29"/>
      <c r="E3460" s="51"/>
      <c r="F3460" s="29"/>
      <c r="G3460" s="29"/>
      <c r="H3460" s="29"/>
      <c r="I3460" s="29"/>
      <c r="J3460" s="29"/>
      <c r="K3460" s="29"/>
      <c r="L3460" s="29"/>
      <c r="M3460" s="29"/>
      <c r="N3460" s="29"/>
      <c r="O3460" s="29"/>
      <c r="P3460" s="29"/>
      <c r="Q3460" s="29"/>
      <c r="R3460" s="29"/>
      <c r="S3460" s="29"/>
    </row>
    <row r="3461" spans="1:19">
      <c r="A3461" s="3" t="str">
        <f t="shared" si="54"/>
        <v/>
      </c>
      <c r="B3461" s="29"/>
      <c r="C3461" s="29"/>
      <c r="D3461" s="29"/>
      <c r="E3461" s="51"/>
      <c r="F3461" s="29"/>
      <c r="G3461" s="29"/>
      <c r="H3461" s="29"/>
      <c r="I3461" s="29"/>
      <c r="J3461" s="29"/>
      <c r="K3461" s="29"/>
      <c r="L3461" s="29"/>
      <c r="M3461" s="29"/>
      <c r="N3461" s="29"/>
      <c r="O3461" s="29"/>
      <c r="P3461" s="29"/>
      <c r="Q3461" s="29"/>
      <c r="R3461" s="29"/>
      <c r="S3461" s="29"/>
    </row>
    <row r="3462" spans="1:19">
      <c r="A3462" s="3" t="str">
        <f t="shared" si="54"/>
        <v/>
      </c>
      <c r="B3462" s="29"/>
      <c r="C3462" s="29"/>
      <c r="D3462" s="29"/>
      <c r="E3462" s="51"/>
      <c r="F3462" s="29"/>
      <c r="G3462" s="29"/>
      <c r="H3462" s="29"/>
      <c r="I3462" s="29"/>
      <c r="J3462" s="29"/>
      <c r="K3462" s="29"/>
      <c r="L3462" s="29"/>
      <c r="M3462" s="29"/>
      <c r="N3462" s="29"/>
      <c r="O3462" s="29"/>
      <c r="P3462" s="29"/>
      <c r="Q3462" s="29"/>
      <c r="R3462" s="29"/>
      <c r="S3462" s="29"/>
    </row>
    <row r="3463" spans="1:19">
      <c r="A3463" s="3" t="str">
        <f t="shared" si="54"/>
        <v/>
      </c>
      <c r="B3463" s="29"/>
      <c r="C3463" s="29"/>
      <c r="D3463" s="29"/>
      <c r="E3463" s="51"/>
      <c r="F3463" s="29"/>
      <c r="G3463" s="29"/>
      <c r="H3463" s="29"/>
      <c r="I3463" s="29"/>
      <c r="J3463" s="29"/>
      <c r="K3463" s="29"/>
      <c r="L3463" s="29"/>
      <c r="M3463" s="29"/>
      <c r="N3463" s="29"/>
      <c r="O3463" s="29"/>
      <c r="P3463" s="29"/>
      <c r="Q3463" s="29"/>
      <c r="R3463" s="29"/>
      <c r="S3463" s="29"/>
    </row>
    <row r="3464" spans="1:19">
      <c r="A3464" s="3" t="str">
        <f t="shared" si="54"/>
        <v/>
      </c>
      <c r="B3464" s="29"/>
      <c r="C3464" s="29"/>
      <c r="D3464" s="29"/>
      <c r="E3464" s="51"/>
      <c r="F3464" s="29"/>
      <c r="G3464" s="29"/>
      <c r="H3464" s="29"/>
      <c r="I3464" s="29"/>
      <c r="J3464" s="29"/>
      <c r="K3464" s="29"/>
      <c r="L3464" s="29"/>
      <c r="M3464" s="29"/>
      <c r="N3464" s="29"/>
      <c r="O3464" s="29"/>
      <c r="P3464" s="29"/>
      <c r="Q3464" s="29"/>
      <c r="R3464" s="29"/>
      <c r="S3464" s="29"/>
    </row>
    <row r="3465" spans="1:19">
      <c r="A3465" s="3" t="str">
        <f t="shared" si="54"/>
        <v/>
      </c>
      <c r="B3465" s="29"/>
      <c r="C3465" s="29"/>
      <c r="D3465" s="29"/>
      <c r="E3465" s="51"/>
      <c r="F3465" s="29"/>
      <c r="G3465" s="29"/>
      <c r="H3465" s="29"/>
      <c r="I3465" s="29"/>
      <c r="J3465" s="29"/>
      <c r="K3465" s="29"/>
      <c r="L3465" s="29"/>
      <c r="M3465" s="29"/>
      <c r="N3465" s="29"/>
      <c r="O3465" s="29"/>
      <c r="P3465" s="29"/>
      <c r="Q3465" s="29"/>
      <c r="R3465" s="29"/>
      <c r="S3465" s="29"/>
    </row>
    <row r="3466" spans="1:19">
      <c r="A3466" s="3" t="str">
        <f t="shared" si="54"/>
        <v/>
      </c>
      <c r="B3466" s="29"/>
      <c r="C3466" s="29"/>
      <c r="D3466" s="29"/>
      <c r="E3466" s="51"/>
      <c r="F3466" s="29"/>
      <c r="G3466" s="29"/>
      <c r="H3466" s="29"/>
      <c r="I3466" s="29"/>
      <c r="J3466" s="29"/>
      <c r="K3466" s="29"/>
      <c r="L3466" s="29"/>
      <c r="M3466" s="29"/>
      <c r="N3466" s="29"/>
      <c r="O3466" s="29"/>
      <c r="P3466" s="29"/>
      <c r="Q3466" s="29"/>
      <c r="R3466" s="29"/>
      <c r="S3466" s="29"/>
    </row>
    <row r="3467" spans="1:19">
      <c r="A3467" s="3" t="str">
        <f t="shared" si="54"/>
        <v/>
      </c>
      <c r="B3467" s="29"/>
      <c r="C3467" s="29"/>
      <c r="D3467" s="29"/>
      <c r="E3467" s="51"/>
      <c r="F3467" s="29"/>
      <c r="G3467" s="29"/>
      <c r="H3467" s="29"/>
      <c r="I3467" s="29"/>
      <c r="J3467" s="29"/>
      <c r="K3467" s="29"/>
      <c r="L3467" s="29"/>
      <c r="M3467" s="29"/>
      <c r="N3467" s="29"/>
      <c r="O3467" s="29"/>
      <c r="P3467" s="29"/>
      <c r="Q3467" s="29"/>
      <c r="R3467" s="29"/>
      <c r="S3467" s="29"/>
    </row>
    <row r="3468" spans="1:19">
      <c r="A3468" s="3" t="str">
        <f t="shared" si="54"/>
        <v/>
      </c>
      <c r="B3468" s="29"/>
      <c r="C3468" s="29"/>
      <c r="D3468" s="29"/>
      <c r="E3468" s="51"/>
      <c r="F3468" s="29"/>
      <c r="G3468" s="29"/>
      <c r="H3468" s="29"/>
      <c r="I3468" s="29"/>
      <c r="J3468" s="29"/>
      <c r="K3468" s="29"/>
      <c r="L3468" s="29"/>
      <c r="M3468" s="29"/>
      <c r="N3468" s="29"/>
      <c r="O3468" s="29"/>
      <c r="P3468" s="29"/>
      <c r="Q3468" s="29"/>
      <c r="R3468" s="29"/>
      <c r="S3468" s="29"/>
    </row>
    <row r="3469" spans="1:19">
      <c r="A3469" s="3" t="str">
        <f t="shared" si="54"/>
        <v/>
      </c>
      <c r="B3469" s="29"/>
      <c r="C3469" s="29"/>
      <c r="D3469" s="29"/>
      <c r="E3469" s="51"/>
      <c r="F3469" s="29"/>
      <c r="G3469" s="29"/>
      <c r="H3469" s="29"/>
      <c r="I3469" s="29"/>
      <c r="J3469" s="29"/>
      <c r="K3469" s="29"/>
      <c r="L3469" s="29"/>
      <c r="M3469" s="29"/>
      <c r="N3469" s="29"/>
      <c r="O3469" s="29"/>
      <c r="P3469" s="29"/>
      <c r="Q3469" s="29"/>
      <c r="R3469" s="29"/>
      <c r="S3469" s="29"/>
    </row>
    <row r="3470" spans="1:19">
      <c r="A3470" s="3" t="str">
        <f t="shared" si="54"/>
        <v/>
      </c>
      <c r="B3470" s="29"/>
      <c r="C3470" s="29"/>
      <c r="D3470" s="29"/>
      <c r="E3470" s="51"/>
      <c r="F3470" s="29"/>
      <c r="G3470" s="29"/>
      <c r="H3470" s="29"/>
      <c r="I3470" s="29"/>
      <c r="J3470" s="29"/>
      <c r="K3470" s="29"/>
      <c r="L3470" s="29"/>
      <c r="M3470" s="29"/>
      <c r="N3470" s="29"/>
      <c r="O3470" s="29"/>
      <c r="P3470" s="29"/>
      <c r="Q3470" s="29"/>
      <c r="R3470" s="29"/>
      <c r="S3470" s="29"/>
    </row>
    <row r="3471" spans="1:19">
      <c r="A3471" s="3" t="str">
        <f t="shared" si="54"/>
        <v/>
      </c>
      <c r="B3471" s="29"/>
      <c r="C3471" s="29"/>
      <c r="D3471" s="29"/>
      <c r="E3471" s="51"/>
      <c r="F3471" s="29"/>
      <c r="G3471" s="29"/>
      <c r="H3471" s="29"/>
      <c r="I3471" s="29"/>
      <c r="J3471" s="29"/>
      <c r="K3471" s="29"/>
      <c r="L3471" s="29"/>
      <c r="M3471" s="29"/>
      <c r="N3471" s="29"/>
      <c r="O3471" s="29"/>
      <c r="P3471" s="29"/>
      <c r="Q3471" s="29"/>
      <c r="R3471" s="29"/>
      <c r="S3471" s="29"/>
    </row>
    <row r="3472" spans="1:19">
      <c r="A3472" s="3" t="str">
        <f t="shared" si="54"/>
        <v/>
      </c>
      <c r="B3472" s="29"/>
      <c r="C3472" s="29"/>
      <c r="D3472" s="29"/>
      <c r="E3472" s="51"/>
      <c r="F3472" s="29"/>
      <c r="G3472" s="29"/>
      <c r="H3472" s="29"/>
      <c r="I3472" s="29"/>
      <c r="J3472" s="29"/>
      <c r="K3472" s="29"/>
      <c r="L3472" s="29"/>
      <c r="M3472" s="29"/>
      <c r="N3472" s="29"/>
      <c r="O3472" s="29"/>
      <c r="P3472" s="29"/>
      <c r="Q3472" s="29"/>
      <c r="R3472" s="29"/>
      <c r="S3472" s="29"/>
    </row>
    <row r="3473" spans="1:19">
      <c r="A3473" s="3" t="str">
        <f t="shared" si="54"/>
        <v/>
      </c>
      <c r="B3473" s="29"/>
      <c r="C3473" s="29"/>
      <c r="D3473" s="29"/>
      <c r="E3473" s="51"/>
      <c r="F3473" s="29"/>
      <c r="G3473" s="29"/>
      <c r="H3473" s="29"/>
      <c r="I3473" s="29"/>
      <c r="J3473" s="29"/>
      <c r="K3473" s="29"/>
      <c r="L3473" s="29"/>
      <c r="M3473" s="29"/>
      <c r="N3473" s="29"/>
      <c r="O3473" s="29"/>
      <c r="P3473" s="29"/>
      <c r="Q3473" s="29"/>
      <c r="R3473" s="29"/>
      <c r="S3473" s="29"/>
    </row>
    <row r="3474" spans="1:19">
      <c r="A3474" s="3" t="str">
        <f t="shared" si="54"/>
        <v/>
      </c>
      <c r="B3474" s="29"/>
      <c r="C3474" s="29"/>
      <c r="D3474" s="29"/>
      <c r="E3474" s="51"/>
      <c r="F3474" s="29"/>
      <c r="G3474" s="29"/>
      <c r="H3474" s="29"/>
      <c r="I3474" s="29"/>
      <c r="J3474" s="29"/>
      <c r="K3474" s="29"/>
      <c r="L3474" s="29"/>
      <c r="M3474" s="29"/>
      <c r="N3474" s="29"/>
      <c r="O3474" s="29"/>
      <c r="P3474" s="29"/>
      <c r="Q3474" s="29"/>
      <c r="R3474" s="29"/>
      <c r="S3474" s="29"/>
    </row>
    <row r="3475" spans="1:19">
      <c r="A3475" s="3" t="str">
        <f t="shared" si="54"/>
        <v/>
      </c>
      <c r="B3475" s="29"/>
      <c r="C3475" s="29"/>
      <c r="D3475" s="29"/>
      <c r="E3475" s="51"/>
      <c r="F3475" s="29"/>
      <c r="G3475" s="29"/>
      <c r="H3475" s="29"/>
      <c r="I3475" s="29"/>
      <c r="J3475" s="29"/>
      <c r="K3475" s="29"/>
      <c r="L3475" s="29"/>
      <c r="M3475" s="29"/>
      <c r="N3475" s="29"/>
      <c r="O3475" s="29"/>
      <c r="P3475" s="29"/>
      <c r="Q3475" s="29"/>
      <c r="R3475" s="29"/>
      <c r="S3475" s="29"/>
    </row>
    <row r="3476" spans="1:19">
      <c r="A3476" s="3" t="str">
        <f t="shared" si="54"/>
        <v/>
      </c>
      <c r="B3476" s="29"/>
      <c r="C3476" s="29"/>
      <c r="D3476" s="29"/>
      <c r="E3476" s="51"/>
      <c r="F3476" s="29"/>
      <c r="G3476" s="29"/>
      <c r="H3476" s="29"/>
      <c r="I3476" s="29"/>
      <c r="J3476" s="29"/>
      <c r="K3476" s="29"/>
      <c r="L3476" s="29"/>
      <c r="M3476" s="29"/>
      <c r="N3476" s="29"/>
      <c r="O3476" s="29"/>
      <c r="P3476" s="29"/>
      <c r="Q3476" s="29"/>
      <c r="R3476" s="29"/>
      <c r="S3476" s="29"/>
    </row>
    <row r="3477" spans="1:19">
      <c r="A3477" s="3" t="str">
        <f t="shared" si="54"/>
        <v/>
      </c>
      <c r="B3477" s="29"/>
      <c r="C3477" s="29"/>
      <c r="D3477" s="29"/>
      <c r="E3477" s="51"/>
      <c r="F3477" s="29"/>
      <c r="G3477" s="29"/>
      <c r="H3477" s="29"/>
      <c r="I3477" s="29"/>
      <c r="J3477" s="29"/>
      <c r="K3477" s="29"/>
      <c r="L3477" s="29"/>
      <c r="M3477" s="29"/>
      <c r="N3477" s="29"/>
      <c r="O3477" s="29"/>
      <c r="P3477" s="29"/>
      <c r="Q3477" s="29"/>
      <c r="R3477" s="29"/>
      <c r="S3477" s="29"/>
    </row>
    <row r="3478" spans="1:19">
      <c r="A3478" s="3" t="str">
        <f t="shared" si="54"/>
        <v/>
      </c>
      <c r="B3478" s="29"/>
      <c r="C3478" s="29"/>
      <c r="D3478" s="29"/>
      <c r="E3478" s="51"/>
      <c r="F3478" s="29"/>
      <c r="G3478" s="29"/>
      <c r="H3478" s="29"/>
      <c r="I3478" s="29"/>
      <c r="J3478" s="29"/>
      <c r="K3478" s="29"/>
      <c r="L3478" s="29"/>
      <c r="M3478" s="29"/>
      <c r="N3478" s="29"/>
      <c r="O3478" s="29"/>
      <c r="P3478" s="29"/>
      <c r="Q3478" s="29"/>
      <c r="R3478" s="29"/>
      <c r="S3478" s="29"/>
    </row>
    <row r="3479" spans="1:19">
      <c r="A3479" s="3" t="str">
        <f t="shared" si="54"/>
        <v/>
      </c>
      <c r="B3479" s="29"/>
      <c r="C3479" s="29"/>
      <c r="D3479" s="29"/>
      <c r="E3479" s="51"/>
      <c r="F3479" s="29"/>
      <c r="G3479" s="29"/>
      <c r="H3479" s="29"/>
      <c r="I3479" s="29"/>
      <c r="J3479" s="29"/>
      <c r="K3479" s="29"/>
      <c r="L3479" s="29"/>
      <c r="M3479" s="29"/>
      <c r="N3479" s="29"/>
      <c r="O3479" s="29"/>
      <c r="P3479" s="29"/>
      <c r="Q3479" s="29"/>
      <c r="R3479" s="29"/>
      <c r="S3479" s="29"/>
    </row>
    <row r="3480" spans="1:19">
      <c r="A3480" s="3" t="str">
        <f t="shared" si="54"/>
        <v/>
      </c>
      <c r="B3480" s="29"/>
      <c r="C3480" s="29"/>
      <c r="D3480" s="29"/>
      <c r="E3480" s="51"/>
      <c r="F3480" s="29"/>
      <c r="G3480" s="29"/>
      <c r="H3480" s="29"/>
      <c r="I3480" s="29"/>
      <c r="J3480" s="29"/>
      <c r="K3480" s="29"/>
      <c r="L3480" s="29"/>
      <c r="M3480" s="29"/>
      <c r="N3480" s="29"/>
      <c r="O3480" s="29"/>
      <c r="P3480" s="29"/>
      <c r="Q3480" s="29"/>
      <c r="R3480" s="29"/>
      <c r="S3480" s="29"/>
    </row>
    <row r="3481" spans="1:19">
      <c r="A3481" s="3" t="str">
        <f t="shared" si="54"/>
        <v/>
      </c>
      <c r="B3481" s="29"/>
      <c r="C3481" s="29"/>
      <c r="D3481" s="29"/>
      <c r="E3481" s="51"/>
      <c r="F3481" s="29"/>
      <c r="G3481" s="29"/>
      <c r="H3481" s="29"/>
      <c r="I3481" s="29"/>
      <c r="J3481" s="29"/>
      <c r="K3481" s="29"/>
      <c r="L3481" s="29"/>
      <c r="M3481" s="29"/>
      <c r="N3481" s="29"/>
      <c r="O3481" s="29"/>
      <c r="P3481" s="29"/>
      <c r="Q3481" s="29"/>
      <c r="R3481" s="29"/>
      <c r="S3481" s="29"/>
    </row>
    <row r="3482" spans="1:19">
      <c r="A3482" s="3" t="str">
        <f t="shared" si="54"/>
        <v/>
      </c>
      <c r="B3482" s="29"/>
      <c r="C3482" s="29"/>
      <c r="D3482" s="29"/>
      <c r="E3482" s="51"/>
      <c r="F3482" s="29"/>
      <c r="G3482" s="29"/>
      <c r="H3482" s="29"/>
      <c r="I3482" s="29"/>
      <c r="J3482" s="29"/>
      <c r="K3482" s="29"/>
      <c r="L3482" s="29"/>
      <c r="M3482" s="29"/>
      <c r="N3482" s="29"/>
      <c r="O3482" s="29"/>
      <c r="P3482" s="29"/>
      <c r="Q3482" s="29"/>
      <c r="R3482" s="29"/>
      <c r="S3482" s="29"/>
    </row>
    <row r="3483" spans="1:19">
      <c r="A3483" s="3" t="str">
        <f t="shared" si="54"/>
        <v/>
      </c>
      <c r="B3483" s="29"/>
      <c r="C3483" s="29"/>
      <c r="D3483" s="29"/>
      <c r="E3483" s="51"/>
      <c r="F3483" s="29"/>
      <c r="G3483" s="29"/>
      <c r="H3483" s="29"/>
      <c r="I3483" s="29"/>
      <c r="J3483" s="29"/>
      <c r="K3483" s="29"/>
      <c r="L3483" s="29"/>
      <c r="M3483" s="29"/>
      <c r="N3483" s="29"/>
      <c r="O3483" s="29"/>
      <c r="P3483" s="29"/>
      <c r="Q3483" s="29"/>
      <c r="R3483" s="29"/>
      <c r="S3483" s="29"/>
    </row>
    <row r="3484" spans="1:19">
      <c r="A3484" s="3" t="str">
        <f t="shared" si="54"/>
        <v/>
      </c>
      <c r="B3484" s="29"/>
      <c r="C3484" s="29"/>
      <c r="D3484" s="29"/>
      <c r="E3484" s="51"/>
      <c r="F3484" s="29"/>
      <c r="G3484" s="29"/>
      <c r="H3484" s="29"/>
      <c r="I3484" s="29"/>
      <c r="J3484" s="29"/>
      <c r="K3484" s="29"/>
      <c r="L3484" s="29"/>
      <c r="M3484" s="29"/>
      <c r="N3484" s="29"/>
      <c r="O3484" s="29"/>
      <c r="P3484" s="29"/>
      <c r="Q3484" s="29"/>
      <c r="R3484" s="29"/>
      <c r="S3484" s="29"/>
    </row>
    <row r="3485" spans="1:19">
      <c r="A3485" s="3" t="str">
        <f t="shared" si="54"/>
        <v/>
      </c>
      <c r="B3485" s="29"/>
      <c r="C3485" s="29"/>
      <c r="D3485" s="29"/>
      <c r="E3485" s="51"/>
      <c r="F3485" s="29"/>
      <c r="G3485" s="29"/>
      <c r="H3485" s="29"/>
      <c r="I3485" s="29"/>
      <c r="J3485" s="29"/>
      <c r="K3485" s="29"/>
      <c r="L3485" s="29"/>
      <c r="M3485" s="29"/>
      <c r="N3485" s="29"/>
      <c r="O3485" s="29"/>
      <c r="P3485" s="29"/>
      <c r="Q3485" s="29"/>
      <c r="R3485" s="29"/>
      <c r="S3485" s="29"/>
    </row>
    <row r="3486" spans="1:19">
      <c r="A3486" s="3" t="str">
        <f t="shared" si="54"/>
        <v/>
      </c>
      <c r="B3486" s="29"/>
      <c r="C3486" s="29"/>
      <c r="D3486" s="29"/>
      <c r="E3486" s="51"/>
      <c r="F3486" s="29"/>
      <c r="G3486" s="29"/>
      <c r="H3486" s="29"/>
      <c r="I3486" s="29"/>
      <c r="J3486" s="29"/>
      <c r="K3486" s="29"/>
      <c r="L3486" s="29"/>
      <c r="M3486" s="29"/>
      <c r="N3486" s="29"/>
      <c r="O3486" s="29"/>
      <c r="P3486" s="29"/>
      <c r="Q3486" s="29"/>
      <c r="R3486" s="29"/>
      <c r="S3486" s="29"/>
    </row>
    <row r="3487" spans="1:19">
      <c r="A3487" s="3" t="str">
        <f t="shared" si="54"/>
        <v/>
      </c>
      <c r="B3487" s="29"/>
      <c r="C3487" s="29"/>
      <c r="D3487" s="29"/>
      <c r="E3487" s="51"/>
      <c r="F3487" s="29"/>
      <c r="G3487" s="29"/>
      <c r="H3487" s="29"/>
      <c r="I3487" s="29"/>
      <c r="J3487" s="29"/>
      <c r="K3487" s="29"/>
      <c r="L3487" s="29"/>
      <c r="M3487" s="29"/>
      <c r="N3487" s="29"/>
      <c r="O3487" s="29"/>
      <c r="P3487" s="29"/>
      <c r="Q3487" s="29"/>
      <c r="R3487" s="29"/>
      <c r="S3487" s="29"/>
    </row>
    <row r="3488" spans="1:19">
      <c r="A3488" s="3" t="str">
        <f t="shared" si="54"/>
        <v/>
      </c>
      <c r="B3488" s="29"/>
      <c r="C3488" s="29"/>
      <c r="D3488" s="29"/>
      <c r="E3488" s="51"/>
      <c r="F3488" s="29"/>
      <c r="G3488" s="29"/>
      <c r="H3488" s="29"/>
      <c r="I3488" s="29"/>
      <c r="J3488" s="29"/>
      <c r="K3488" s="29"/>
      <c r="L3488" s="29"/>
      <c r="M3488" s="29"/>
      <c r="N3488" s="29"/>
      <c r="O3488" s="29"/>
      <c r="P3488" s="29"/>
      <c r="Q3488" s="29"/>
      <c r="R3488" s="29"/>
      <c r="S3488" s="29"/>
    </row>
    <row r="3489" spans="1:19">
      <c r="A3489" s="3" t="str">
        <f t="shared" si="54"/>
        <v/>
      </c>
      <c r="B3489" s="29"/>
      <c r="C3489" s="29"/>
      <c r="D3489" s="29"/>
      <c r="E3489" s="51"/>
      <c r="F3489" s="29"/>
      <c r="G3489" s="29"/>
      <c r="H3489" s="29"/>
      <c r="I3489" s="29"/>
      <c r="J3489" s="29"/>
      <c r="K3489" s="29"/>
      <c r="L3489" s="29"/>
      <c r="M3489" s="29"/>
      <c r="N3489" s="29"/>
      <c r="O3489" s="29"/>
      <c r="P3489" s="29"/>
      <c r="Q3489" s="29"/>
      <c r="R3489" s="29"/>
      <c r="S3489" s="29"/>
    </row>
    <row r="3490" spans="1:19">
      <c r="A3490" s="3" t="str">
        <f t="shared" si="54"/>
        <v/>
      </c>
      <c r="B3490" s="29"/>
      <c r="C3490" s="29"/>
      <c r="D3490" s="29"/>
      <c r="E3490" s="51"/>
      <c r="F3490" s="29"/>
      <c r="G3490" s="29"/>
      <c r="H3490" s="29"/>
      <c r="I3490" s="29"/>
      <c r="J3490" s="29"/>
      <c r="K3490" s="29"/>
      <c r="L3490" s="29"/>
      <c r="M3490" s="29"/>
      <c r="N3490" s="29"/>
      <c r="O3490" s="29"/>
      <c r="P3490" s="29"/>
      <c r="Q3490" s="29"/>
      <c r="R3490" s="29"/>
      <c r="S3490" s="29"/>
    </row>
    <row r="3491" spans="1:19">
      <c r="A3491" s="3" t="str">
        <f t="shared" si="54"/>
        <v/>
      </c>
      <c r="B3491" s="29"/>
      <c r="C3491" s="29"/>
      <c r="D3491" s="29"/>
      <c r="E3491" s="51"/>
      <c r="F3491" s="29"/>
      <c r="G3491" s="29"/>
      <c r="H3491" s="29"/>
      <c r="I3491" s="29"/>
      <c r="J3491" s="29"/>
      <c r="K3491" s="29"/>
      <c r="L3491" s="29"/>
      <c r="M3491" s="29"/>
      <c r="N3491" s="29"/>
      <c r="O3491" s="29"/>
      <c r="P3491" s="29"/>
      <c r="Q3491" s="29"/>
      <c r="R3491" s="29"/>
      <c r="S3491" s="29"/>
    </row>
    <row r="3492" spans="1:19">
      <c r="A3492" s="3" t="str">
        <f t="shared" si="54"/>
        <v/>
      </c>
      <c r="B3492" s="29"/>
      <c r="C3492" s="29"/>
      <c r="D3492" s="29"/>
      <c r="E3492" s="51"/>
      <c r="F3492" s="29"/>
      <c r="G3492" s="29"/>
      <c r="H3492" s="29"/>
      <c r="I3492" s="29"/>
      <c r="J3492" s="29"/>
      <c r="K3492" s="29"/>
      <c r="L3492" s="29"/>
      <c r="M3492" s="29"/>
      <c r="N3492" s="29"/>
      <c r="O3492" s="29"/>
      <c r="P3492" s="29"/>
      <c r="Q3492" s="29"/>
      <c r="R3492" s="29"/>
      <c r="S3492" s="29"/>
    </row>
    <row r="3493" spans="1:19">
      <c r="A3493" s="3" t="str">
        <f t="shared" si="54"/>
        <v/>
      </c>
      <c r="B3493" s="29"/>
      <c r="C3493" s="29"/>
      <c r="D3493" s="29"/>
      <c r="E3493" s="51"/>
      <c r="F3493" s="29"/>
      <c r="G3493" s="29"/>
      <c r="H3493" s="29"/>
      <c r="I3493" s="29"/>
      <c r="J3493" s="29"/>
      <c r="K3493" s="29"/>
      <c r="L3493" s="29"/>
      <c r="M3493" s="29"/>
      <c r="N3493" s="29"/>
      <c r="O3493" s="29"/>
      <c r="P3493" s="29"/>
      <c r="Q3493" s="29"/>
      <c r="R3493" s="29"/>
      <c r="S3493" s="29"/>
    </row>
    <row r="3494" spans="1:19">
      <c r="A3494" s="3" t="str">
        <f t="shared" si="54"/>
        <v/>
      </c>
      <c r="B3494" s="29"/>
      <c r="C3494" s="29"/>
      <c r="D3494" s="29"/>
      <c r="E3494" s="51"/>
      <c r="F3494" s="29"/>
      <c r="G3494" s="29"/>
      <c r="H3494" s="29"/>
      <c r="I3494" s="29"/>
      <c r="J3494" s="29"/>
      <c r="K3494" s="29"/>
      <c r="L3494" s="29"/>
      <c r="M3494" s="29"/>
      <c r="N3494" s="29"/>
      <c r="O3494" s="29"/>
      <c r="P3494" s="29"/>
      <c r="Q3494" s="29"/>
      <c r="R3494" s="29"/>
      <c r="S3494" s="29"/>
    </row>
    <row r="3495" spans="1:19">
      <c r="A3495" s="3" t="str">
        <f t="shared" si="54"/>
        <v/>
      </c>
      <c r="B3495" s="29"/>
      <c r="C3495" s="29"/>
      <c r="D3495" s="29"/>
      <c r="E3495" s="51"/>
      <c r="F3495" s="29"/>
      <c r="G3495" s="29"/>
      <c r="H3495" s="29"/>
      <c r="I3495" s="29"/>
      <c r="J3495" s="29"/>
      <c r="K3495" s="29"/>
      <c r="L3495" s="29"/>
      <c r="M3495" s="29"/>
      <c r="N3495" s="29"/>
      <c r="O3495" s="29"/>
      <c r="P3495" s="29"/>
      <c r="Q3495" s="29"/>
      <c r="R3495" s="29"/>
      <c r="S3495" s="29"/>
    </row>
    <row r="3496" spans="1:19">
      <c r="A3496" s="3" t="str">
        <f t="shared" si="54"/>
        <v/>
      </c>
      <c r="B3496" s="29"/>
      <c r="C3496" s="29"/>
      <c r="D3496" s="29"/>
      <c r="E3496" s="51"/>
      <c r="F3496" s="29"/>
      <c r="G3496" s="29"/>
      <c r="H3496" s="29"/>
      <c r="I3496" s="29"/>
      <c r="J3496" s="29"/>
      <c r="K3496" s="29"/>
      <c r="L3496" s="29"/>
      <c r="M3496" s="29"/>
      <c r="N3496" s="29"/>
      <c r="O3496" s="29"/>
      <c r="P3496" s="29"/>
      <c r="Q3496" s="29"/>
      <c r="R3496" s="29"/>
      <c r="S3496" s="29"/>
    </row>
    <row r="3497" spans="1:19">
      <c r="A3497" s="3" t="str">
        <f t="shared" si="54"/>
        <v/>
      </c>
      <c r="B3497" s="29"/>
      <c r="C3497" s="29"/>
      <c r="D3497" s="29"/>
      <c r="E3497" s="51"/>
      <c r="F3497" s="29"/>
      <c r="G3497" s="29"/>
      <c r="H3497" s="29"/>
      <c r="I3497" s="29"/>
      <c r="J3497" s="29"/>
      <c r="K3497" s="29"/>
      <c r="L3497" s="29"/>
      <c r="M3497" s="29"/>
      <c r="N3497" s="29"/>
      <c r="O3497" s="29"/>
      <c r="P3497" s="29"/>
      <c r="Q3497" s="29"/>
      <c r="R3497" s="29"/>
      <c r="S3497" s="29"/>
    </row>
    <row r="3498" spans="1:19">
      <c r="A3498" s="3" t="str">
        <f t="shared" si="54"/>
        <v/>
      </c>
      <c r="B3498" s="29"/>
      <c r="C3498" s="29"/>
      <c r="D3498" s="29"/>
      <c r="E3498" s="51"/>
      <c r="F3498" s="29"/>
      <c r="G3498" s="29"/>
      <c r="H3498" s="29"/>
      <c r="I3498" s="29"/>
      <c r="J3498" s="29"/>
      <c r="K3498" s="29"/>
      <c r="L3498" s="29"/>
      <c r="M3498" s="29"/>
      <c r="N3498" s="29"/>
      <c r="O3498" s="29"/>
      <c r="P3498" s="29"/>
      <c r="Q3498" s="29"/>
      <c r="R3498" s="29"/>
      <c r="S3498" s="29"/>
    </row>
    <row r="3499" spans="1:19">
      <c r="A3499" s="3" t="str">
        <f t="shared" si="54"/>
        <v/>
      </c>
      <c r="B3499" s="29"/>
      <c r="C3499" s="29"/>
      <c r="D3499" s="29"/>
      <c r="E3499" s="51"/>
      <c r="F3499" s="29"/>
      <c r="G3499" s="29"/>
      <c r="H3499" s="29"/>
      <c r="I3499" s="29"/>
      <c r="J3499" s="29"/>
      <c r="K3499" s="29"/>
      <c r="L3499" s="29"/>
      <c r="M3499" s="29"/>
      <c r="N3499" s="29"/>
      <c r="O3499" s="29"/>
      <c r="P3499" s="29"/>
      <c r="Q3499" s="29"/>
      <c r="R3499" s="29"/>
      <c r="S3499" s="29"/>
    </row>
    <row r="3500" spans="1:19">
      <c r="A3500" s="3" t="str">
        <f t="shared" si="54"/>
        <v/>
      </c>
      <c r="B3500" s="29"/>
      <c r="C3500" s="29"/>
      <c r="D3500" s="29"/>
      <c r="E3500" s="51"/>
      <c r="F3500" s="29"/>
      <c r="G3500" s="29"/>
      <c r="H3500" s="29"/>
      <c r="I3500" s="29"/>
      <c r="J3500" s="29"/>
      <c r="K3500" s="29"/>
      <c r="L3500" s="29"/>
      <c r="M3500" s="29"/>
      <c r="N3500" s="29"/>
      <c r="O3500" s="29"/>
      <c r="P3500" s="29"/>
      <c r="Q3500" s="29"/>
      <c r="R3500" s="29"/>
      <c r="S3500" s="29"/>
    </row>
    <row r="3501" spans="1:19">
      <c r="A3501" s="3" t="str">
        <f t="shared" si="54"/>
        <v/>
      </c>
      <c r="B3501" s="29"/>
      <c r="C3501" s="29"/>
      <c r="D3501" s="29"/>
      <c r="E3501" s="51"/>
      <c r="F3501" s="29"/>
      <c r="G3501" s="29"/>
      <c r="H3501" s="29"/>
      <c r="I3501" s="29"/>
      <c r="J3501" s="29"/>
      <c r="K3501" s="29"/>
      <c r="L3501" s="29"/>
      <c r="M3501" s="29"/>
      <c r="N3501" s="29"/>
      <c r="O3501" s="29"/>
      <c r="P3501" s="29"/>
      <c r="Q3501" s="29"/>
      <c r="R3501" s="29"/>
      <c r="S3501" s="29"/>
    </row>
    <row r="3502" spans="1:19">
      <c r="A3502" s="3" t="str">
        <f t="shared" si="54"/>
        <v/>
      </c>
      <c r="B3502" s="29"/>
      <c r="C3502" s="29"/>
      <c r="D3502" s="29"/>
      <c r="E3502" s="51"/>
      <c r="F3502" s="29"/>
      <c r="G3502" s="29"/>
      <c r="H3502" s="29"/>
      <c r="I3502" s="29"/>
      <c r="J3502" s="29"/>
      <c r="K3502" s="29"/>
      <c r="L3502" s="29"/>
      <c r="M3502" s="29"/>
      <c r="N3502" s="29"/>
      <c r="O3502" s="29"/>
      <c r="P3502" s="29"/>
      <c r="Q3502" s="29"/>
      <c r="R3502" s="29"/>
      <c r="S3502" s="29"/>
    </row>
    <row r="3503" spans="1:19">
      <c r="A3503" s="3" t="str">
        <f t="shared" si="54"/>
        <v/>
      </c>
      <c r="B3503" s="29"/>
      <c r="C3503" s="29"/>
      <c r="D3503" s="29"/>
      <c r="E3503" s="51"/>
      <c r="F3503" s="29"/>
      <c r="G3503" s="29"/>
      <c r="H3503" s="29"/>
      <c r="I3503" s="29"/>
      <c r="J3503" s="29"/>
      <c r="K3503" s="29"/>
      <c r="L3503" s="29"/>
      <c r="M3503" s="29"/>
      <c r="N3503" s="29"/>
      <c r="O3503" s="29"/>
      <c r="P3503" s="29"/>
      <c r="Q3503" s="29"/>
      <c r="R3503" s="29"/>
      <c r="S3503" s="29"/>
    </row>
    <row r="3504" spans="1:19">
      <c r="A3504" s="3" t="str">
        <f t="shared" si="54"/>
        <v/>
      </c>
      <c r="B3504" s="29"/>
      <c r="C3504" s="29"/>
      <c r="D3504" s="29"/>
      <c r="E3504" s="51"/>
      <c r="F3504" s="29"/>
      <c r="G3504" s="29"/>
      <c r="H3504" s="29"/>
      <c r="I3504" s="29"/>
      <c r="J3504" s="29"/>
      <c r="K3504" s="29"/>
      <c r="L3504" s="29"/>
      <c r="M3504" s="29"/>
      <c r="N3504" s="29"/>
      <c r="O3504" s="29"/>
      <c r="P3504" s="29"/>
      <c r="Q3504" s="29"/>
      <c r="R3504" s="29"/>
      <c r="S3504" s="29"/>
    </row>
    <row r="3505" spans="1:19">
      <c r="A3505" s="3" t="str">
        <f t="shared" si="54"/>
        <v/>
      </c>
      <c r="B3505" s="29"/>
      <c r="C3505" s="29"/>
      <c r="D3505" s="29"/>
      <c r="E3505" s="51"/>
      <c r="F3505" s="29"/>
      <c r="G3505" s="29"/>
      <c r="H3505" s="29"/>
      <c r="I3505" s="29"/>
      <c r="J3505" s="29"/>
      <c r="K3505" s="29"/>
      <c r="L3505" s="29"/>
      <c r="M3505" s="29"/>
      <c r="N3505" s="29"/>
      <c r="O3505" s="29"/>
      <c r="P3505" s="29"/>
      <c r="Q3505" s="29"/>
      <c r="R3505" s="29"/>
      <c r="S3505" s="29"/>
    </row>
    <row r="3506" spans="1:19">
      <c r="A3506" s="3" t="str">
        <f t="shared" si="54"/>
        <v/>
      </c>
      <c r="B3506" s="29"/>
      <c r="C3506" s="29"/>
      <c r="D3506" s="29"/>
      <c r="E3506" s="51"/>
      <c r="F3506" s="29"/>
      <c r="G3506" s="29"/>
      <c r="H3506" s="29"/>
      <c r="I3506" s="29"/>
      <c r="J3506" s="29"/>
      <c r="K3506" s="29"/>
      <c r="L3506" s="29"/>
      <c r="M3506" s="29"/>
      <c r="N3506" s="29"/>
      <c r="O3506" s="29"/>
      <c r="P3506" s="29"/>
      <c r="Q3506" s="29"/>
      <c r="R3506" s="29"/>
      <c r="S3506" s="29"/>
    </row>
    <row r="3507" spans="1:19">
      <c r="A3507" s="3" t="str">
        <f t="shared" si="54"/>
        <v/>
      </c>
      <c r="B3507" s="29"/>
      <c r="C3507" s="29"/>
      <c r="D3507" s="29"/>
      <c r="E3507" s="51"/>
      <c r="F3507" s="29"/>
      <c r="G3507" s="29"/>
      <c r="H3507" s="29"/>
      <c r="I3507" s="29"/>
      <c r="J3507" s="29"/>
      <c r="K3507" s="29"/>
      <c r="L3507" s="29"/>
      <c r="M3507" s="29"/>
      <c r="N3507" s="29"/>
      <c r="O3507" s="29"/>
      <c r="P3507" s="29"/>
      <c r="Q3507" s="29"/>
      <c r="R3507" s="29"/>
      <c r="S3507" s="29"/>
    </row>
    <row r="3508" spans="1:19">
      <c r="A3508" s="3" t="str">
        <f t="shared" si="54"/>
        <v/>
      </c>
      <c r="B3508" s="29"/>
      <c r="C3508" s="29"/>
      <c r="D3508" s="29"/>
      <c r="E3508" s="51"/>
      <c r="F3508" s="29"/>
      <c r="G3508" s="29"/>
      <c r="H3508" s="29"/>
      <c r="I3508" s="29"/>
      <c r="J3508" s="29"/>
      <c r="K3508" s="29"/>
      <c r="L3508" s="29"/>
      <c r="M3508" s="29"/>
      <c r="N3508" s="29"/>
      <c r="O3508" s="29"/>
      <c r="P3508" s="29"/>
      <c r="Q3508" s="29"/>
      <c r="R3508" s="29"/>
      <c r="S3508" s="29"/>
    </row>
    <row r="3509" spans="1:19">
      <c r="A3509" s="3" t="str">
        <f t="shared" si="54"/>
        <v/>
      </c>
      <c r="B3509" s="29"/>
      <c r="C3509" s="29"/>
      <c r="D3509" s="29"/>
      <c r="E3509" s="51"/>
      <c r="F3509" s="29"/>
      <c r="G3509" s="29"/>
      <c r="H3509" s="29"/>
      <c r="I3509" s="29"/>
      <c r="J3509" s="29"/>
      <c r="K3509" s="29"/>
      <c r="L3509" s="29"/>
      <c r="M3509" s="29"/>
      <c r="N3509" s="29"/>
      <c r="O3509" s="29"/>
      <c r="P3509" s="29"/>
      <c r="Q3509" s="29"/>
      <c r="R3509" s="29"/>
      <c r="S3509" s="29"/>
    </row>
    <row r="3510" spans="1:19">
      <c r="A3510" s="3" t="str">
        <f t="shared" si="54"/>
        <v/>
      </c>
      <c r="B3510" s="29"/>
      <c r="C3510" s="29"/>
      <c r="D3510" s="29"/>
      <c r="E3510" s="51"/>
      <c r="F3510" s="29"/>
      <c r="G3510" s="29"/>
      <c r="H3510" s="29"/>
      <c r="I3510" s="29"/>
      <c r="J3510" s="29"/>
      <c r="K3510" s="29"/>
      <c r="L3510" s="29"/>
      <c r="M3510" s="29"/>
      <c r="N3510" s="29"/>
      <c r="O3510" s="29"/>
      <c r="P3510" s="29"/>
      <c r="Q3510" s="29"/>
      <c r="R3510" s="29"/>
      <c r="S3510" s="29"/>
    </row>
    <row r="3511" spans="1:19">
      <c r="A3511" s="3" t="str">
        <f t="shared" si="54"/>
        <v/>
      </c>
      <c r="B3511" s="29"/>
      <c r="C3511" s="29"/>
      <c r="D3511" s="29"/>
      <c r="E3511" s="51"/>
      <c r="F3511" s="29"/>
      <c r="G3511" s="29"/>
      <c r="H3511" s="29"/>
      <c r="I3511" s="29"/>
      <c r="J3511" s="29"/>
      <c r="K3511" s="29"/>
      <c r="L3511" s="29"/>
      <c r="M3511" s="29"/>
      <c r="N3511" s="29"/>
      <c r="O3511" s="29"/>
      <c r="P3511" s="29"/>
      <c r="Q3511" s="29"/>
      <c r="R3511" s="29"/>
      <c r="S3511" s="29"/>
    </row>
    <row r="3512" spans="1:19">
      <c r="A3512" s="3" t="str">
        <f t="shared" si="54"/>
        <v/>
      </c>
      <c r="B3512" s="29"/>
      <c r="C3512" s="29"/>
      <c r="D3512" s="29"/>
      <c r="E3512" s="51"/>
      <c r="F3512" s="29"/>
      <c r="G3512" s="29"/>
      <c r="H3512" s="29"/>
      <c r="I3512" s="29"/>
      <c r="J3512" s="29"/>
      <c r="K3512" s="29"/>
      <c r="L3512" s="29"/>
      <c r="M3512" s="29"/>
      <c r="N3512" s="29"/>
      <c r="O3512" s="29"/>
      <c r="P3512" s="29"/>
      <c r="Q3512" s="29"/>
      <c r="R3512" s="29"/>
      <c r="S3512" s="29"/>
    </row>
    <row r="3513" spans="1:19">
      <c r="A3513" s="3" t="str">
        <f t="shared" si="54"/>
        <v/>
      </c>
      <c r="B3513" s="29"/>
      <c r="C3513" s="29"/>
      <c r="D3513" s="29"/>
      <c r="E3513" s="51"/>
      <c r="F3513" s="29"/>
      <c r="G3513" s="29"/>
      <c r="H3513" s="29"/>
      <c r="I3513" s="29"/>
      <c r="J3513" s="29"/>
      <c r="K3513" s="29"/>
      <c r="L3513" s="29"/>
      <c r="M3513" s="29"/>
      <c r="N3513" s="29"/>
      <c r="O3513" s="29"/>
      <c r="P3513" s="29"/>
      <c r="Q3513" s="29"/>
      <c r="R3513" s="29"/>
      <c r="S3513" s="29"/>
    </row>
    <row r="3514" spans="1:19">
      <c r="A3514" s="3" t="str">
        <f t="shared" si="54"/>
        <v/>
      </c>
      <c r="B3514" s="29"/>
      <c r="C3514" s="29"/>
      <c r="D3514" s="29"/>
      <c r="E3514" s="51"/>
      <c r="F3514" s="29"/>
      <c r="G3514" s="29"/>
      <c r="H3514" s="29"/>
      <c r="I3514" s="29"/>
      <c r="J3514" s="29"/>
      <c r="K3514" s="29"/>
      <c r="L3514" s="29"/>
      <c r="M3514" s="29"/>
      <c r="N3514" s="29"/>
      <c r="O3514" s="29"/>
      <c r="P3514" s="29"/>
      <c r="Q3514" s="29"/>
      <c r="R3514" s="29"/>
      <c r="S3514" s="29"/>
    </row>
    <row r="3515" spans="1:19">
      <c r="A3515" s="3" t="str">
        <f t="shared" si="54"/>
        <v/>
      </c>
      <c r="B3515" s="29"/>
      <c r="C3515" s="29"/>
      <c r="D3515" s="29"/>
      <c r="E3515" s="51"/>
      <c r="F3515" s="29"/>
      <c r="G3515" s="29"/>
      <c r="H3515" s="29"/>
      <c r="I3515" s="29"/>
      <c r="J3515" s="29"/>
      <c r="K3515" s="29"/>
      <c r="L3515" s="29"/>
      <c r="M3515" s="29"/>
      <c r="N3515" s="29"/>
      <c r="O3515" s="29"/>
      <c r="P3515" s="29"/>
      <c r="Q3515" s="29"/>
      <c r="R3515" s="29"/>
      <c r="S3515" s="29"/>
    </row>
    <row r="3516" spans="1:19">
      <c r="A3516" s="3" t="str">
        <f t="shared" si="54"/>
        <v/>
      </c>
      <c r="B3516" s="29"/>
      <c r="C3516" s="29"/>
      <c r="D3516" s="29"/>
      <c r="E3516" s="51"/>
      <c r="F3516" s="29"/>
      <c r="G3516" s="29"/>
      <c r="H3516" s="29"/>
      <c r="I3516" s="29"/>
      <c r="J3516" s="29"/>
      <c r="K3516" s="29"/>
      <c r="L3516" s="29"/>
      <c r="M3516" s="29"/>
      <c r="N3516" s="29"/>
      <c r="O3516" s="29"/>
      <c r="P3516" s="29"/>
      <c r="Q3516" s="29"/>
      <c r="R3516" s="29"/>
      <c r="S3516" s="29"/>
    </row>
    <row r="3517" spans="1:19">
      <c r="A3517" s="3" t="str">
        <f t="shared" si="54"/>
        <v/>
      </c>
      <c r="B3517" s="29"/>
      <c r="C3517" s="29"/>
      <c r="D3517" s="29"/>
      <c r="E3517" s="51"/>
      <c r="F3517" s="29"/>
      <c r="G3517" s="29"/>
      <c r="H3517" s="29"/>
      <c r="I3517" s="29"/>
      <c r="J3517" s="29"/>
      <c r="K3517" s="29"/>
      <c r="L3517" s="29"/>
      <c r="M3517" s="29"/>
      <c r="N3517" s="29"/>
      <c r="O3517" s="29"/>
      <c r="P3517" s="29"/>
      <c r="Q3517" s="29"/>
      <c r="R3517" s="29"/>
      <c r="S3517" s="29"/>
    </row>
    <row r="3518" spans="1:19">
      <c r="A3518" s="3" t="str">
        <f t="shared" si="54"/>
        <v/>
      </c>
      <c r="B3518" s="29"/>
      <c r="C3518" s="29"/>
      <c r="D3518" s="29"/>
      <c r="E3518" s="51"/>
      <c r="F3518" s="29"/>
      <c r="G3518" s="29"/>
      <c r="H3518" s="29"/>
      <c r="I3518" s="29"/>
      <c r="J3518" s="29"/>
      <c r="K3518" s="29"/>
      <c r="L3518" s="29"/>
      <c r="M3518" s="29"/>
      <c r="N3518" s="29"/>
      <c r="O3518" s="29"/>
      <c r="P3518" s="29"/>
      <c r="Q3518" s="29"/>
      <c r="R3518" s="29"/>
      <c r="S3518" s="29"/>
    </row>
    <row r="3519" spans="1:19">
      <c r="A3519" s="3" t="str">
        <f t="shared" si="54"/>
        <v/>
      </c>
      <c r="B3519" s="29"/>
      <c r="C3519" s="29"/>
      <c r="D3519" s="29"/>
      <c r="E3519" s="51"/>
      <c r="F3519" s="29"/>
      <c r="G3519" s="29"/>
      <c r="H3519" s="29"/>
      <c r="I3519" s="29"/>
      <c r="J3519" s="29"/>
      <c r="K3519" s="29"/>
      <c r="L3519" s="29"/>
      <c r="M3519" s="29"/>
      <c r="N3519" s="29"/>
      <c r="O3519" s="29"/>
      <c r="P3519" s="29"/>
      <c r="Q3519" s="29"/>
      <c r="R3519" s="29"/>
      <c r="S3519" s="29"/>
    </row>
    <row r="3520" spans="1:19">
      <c r="A3520" s="3" t="str">
        <f t="shared" si="54"/>
        <v/>
      </c>
      <c r="B3520" s="29"/>
      <c r="C3520" s="29"/>
      <c r="D3520" s="29"/>
      <c r="E3520" s="51"/>
      <c r="F3520" s="29"/>
      <c r="G3520" s="29"/>
      <c r="H3520" s="29"/>
      <c r="I3520" s="29"/>
      <c r="J3520" s="29"/>
      <c r="K3520" s="29"/>
      <c r="L3520" s="29"/>
      <c r="M3520" s="29"/>
      <c r="N3520" s="29"/>
      <c r="O3520" s="29"/>
      <c r="P3520" s="29"/>
      <c r="Q3520" s="29"/>
      <c r="R3520" s="29"/>
      <c r="S3520" s="29"/>
    </row>
    <row r="3521" spans="1:19">
      <c r="A3521" s="3" t="str">
        <f t="shared" si="54"/>
        <v/>
      </c>
      <c r="B3521" s="29"/>
      <c r="C3521" s="29"/>
      <c r="D3521" s="29"/>
      <c r="E3521" s="51"/>
      <c r="F3521" s="29"/>
      <c r="G3521" s="29"/>
      <c r="H3521" s="29"/>
      <c r="I3521" s="29"/>
      <c r="J3521" s="29"/>
      <c r="K3521" s="29"/>
      <c r="L3521" s="29"/>
      <c r="M3521" s="29"/>
      <c r="N3521" s="29"/>
      <c r="O3521" s="29"/>
      <c r="P3521" s="29"/>
      <c r="Q3521" s="29"/>
      <c r="R3521" s="29"/>
      <c r="S3521" s="29"/>
    </row>
    <row r="3522" spans="1:19">
      <c r="A3522" s="3" t="str">
        <f t="shared" si="54"/>
        <v/>
      </c>
      <c r="B3522" s="29"/>
      <c r="C3522" s="29"/>
      <c r="D3522" s="29"/>
      <c r="E3522" s="51"/>
      <c r="F3522" s="29"/>
      <c r="G3522" s="29"/>
      <c r="H3522" s="29"/>
      <c r="I3522" s="29"/>
      <c r="J3522" s="29"/>
      <c r="K3522" s="29"/>
      <c r="L3522" s="29"/>
      <c r="M3522" s="29"/>
      <c r="N3522" s="29"/>
      <c r="O3522" s="29"/>
      <c r="P3522" s="29"/>
      <c r="Q3522" s="29"/>
      <c r="R3522" s="29"/>
      <c r="S3522" s="29"/>
    </row>
    <row r="3523" spans="1:19">
      <c r="A3523" s="3" t="str">
        <f t="shared" si="54"/>
        <v/>
      </c>
      <c r="B3523" s="29"/>
      <c r="C3523" s="29"/>
      <c r="D3523" s="29"/>
      <c r="E3523" s="51"/>
      <c r="F3523" s="29"/>
      <c r="G3523" s="29"/>
      <c r="H3523" s="29"/>
      <c r="I3523" s="29"/>
      <c r="J3523" s="29"/>
      <c r="K3523" s="29"/>
      <c r="L3523" s="29"/>
      <c r="M3523" s="29"/>
      <c r="N3523" s="29"/>
      <c r="O3523" s="29"/>
      <c r="P3523" s="29"/>
      <c r="Q3523" s="29"/>
      <c r="R3523" s="29"/>
      <c r="S3523" s="29"/>
    </row>
    <row r="3524" spans="1:19">
      <c r="A3524" s="3" t="str">
        <f t="shared" ref="A3524:A3587" si="55">F3524&amp;G3524&amp;IF(ISBLANK(E3524),"",IF(LEN(B3524)&lt;11,TEXT(E3524,"00000000000"),E3524))</f>
        <v/>
      </c>
      <c r="B3524" s="29"/>
      <c r="C3524" s="29"/>
      <c r="D3524" s="29"/>
      <c r="E3524" s="51"/>
      <c r="F3524" s="29"/>
      <c r="G3524" s="29"/>
      <c r="H3524" s="29"/>
      <c r="I3524" s="29"/>
      <c r="J3524" s="29"/>
      <c r="K3524" s="29"/>
      <c r="L3524" s="29"/>
      <c r="M3524" s="29"/>
      <c r="N3524" s="29"/>
      <c r="O3524" s="29"/>
      <c r="P3524" s="29"/>
      <c r="Q3524" s="29"/>
      <c r="R3524" s="29"/>
      <c r="S3524" s="29"/>
    </row>
    <row r="3525" spans="1:19">
      <c r="A3525" s="3" t="str">
        <f t="shared" si="55"/>
        <v/>
      </c>
      <c r="B3525" s="29"/>
      <c r="C3525" s="29"/>
      <c r="D3525" s="29"/>
      <c r="E3525" s="51"/>
      <c r="F3525" s="29"/>
      <c r="G3525" s="29"/>
      <c r="H3525" s="29"/>
      <c r="I3525" s="29"/>
      <c r="J3525" s="29"/>
      <c r="K3525" s="29"/>
      <c r="L3525" s="29"/>
      <c r="M3525" s="29"/>
      <c r="N3525" s="29"/>
      <c r="O3525" s="29"/>
      <c r="P3525" s="29"/>
      <c r="Q3525" s="29"/>
      <c r="R3525" s="29"/>
      <c r="S3525" s="29"/>
    </row>
    <row r="3526" spans="1:19">
      <c r="A3526" s="3" t="str">
        <f t="shared" si="55"/>
        <v/>
      </c>
      <c r="B3526" s="29"/>
      <c r="C3526" s="29"/>
      <c r="D3526" s="29"/>
      <c r="E3526" s="51"/>
      <c r="F3526" s="29"/>
      <c r="G3526" s="29"/>
      <c r="H3526" s="29"/>
      <c r="I3526" s="29"/>
      <c r="J3526" s="29"/>
      <c r="K3526" s="29"/>
      <c r="L3526" s="29"/>
      <c r="M3526" s="29"/>
      <c r="N3526" s="29"/>
      <c r="O3526" s="29"/>
      <c r="P3526" s="29"/>
      <c r="Q3526" s="29"/>
      <c r="R3526" s="29"/>
      <c r="S3526" s="29"/>
    </row>
    <row r="3527" spans="1:19">
      <c r="A3527" s="3" t="str">
        <f t="shared" si="55"/>
        <v/>
      </c>
      <c r="B3527" s="29"/>
      <c r="C3527" s="29"/>
      <c r="D3527" s="29"/>
      <c r="E3527" s="51"/>
      <c r="F3527" s="29"/>
      <c r="G3527" s="29"/>
      <c r="H3527" s="29"/>
      <c r="I3527" s="29"/>
      <c r="J3527" s="29"/>
      <c r="K3527" s="29"/>
      <c r="L3527" s="29"/>
      <c r="M3527" s="29"/>
      <c r="N3527" s="29"/>
      <c r="O3527" s="29"/>
      <c r="P3527" s="29"/>
      <c r="Q3527" s="29"/>
      <c r="R3527" s="29"/>
      <c r="S3527" s="29"/>
    </row>
    <row r="3528" spans="1:19">
      <c r="A3528" s="3" t="str">
        <f t="shared" si="55"/>
        <v/>
      </c>
      <c r="B3528" s="29"/>
      <c r="C3528" s="29"/>
      <c r="D3528" s="29"/>
      <c r="E3528" s="51"/>
      <c r="F3528" s="29"/>
      <c r="G3528" s="29"/>
      <c r="H3528" s="29"/>
      <c r="I3528" s="29"/>
      <c r="J3528" s="29"/>
      <c r="K3528" s="29"/>
      <c r="L3528" s="29"/>
      <c r="M3528" s="29"/>
      <c r="N3528" s="29"/>
      <c r="O3528" s="29"/>
      <c r="P3528" s="29"/>
      <c r="Q3528" s="29"/>
      <c r="R3528" s="29"/>
      <c r="S3528" s="29"/>
    </row>
    <row r="3529" spans="1:19">
      <c r="A3529" s="3" t="str">
        <f t="shared" si="55"/>
        <v/>
      </c>
      <c r="B3529" s="29"/>
      <c r="C3529" s="29"/>
      <c r="D3529" s="29"/>
      <c r="E3529" s="51"/>
      <c r="F3529" s="29"/>
      <c r="G3529" s="29"/>
      <c r="H3529" s="29"/>
      <c r="I3529" s="29"/>
      <c r="J3529" s="29"/>
      <c r="K3529" s="29"/>
      <c r="L3529" s="29"/>
      <c r="M3529" s="29"/>
      <c r="N3529" s="29"/>
      <c r="O3529" s="29"/>
      <c r="P3529" s="29"/>
      <c r="Q3529" s="29"/>
      <c r="R3529" s="29"/>
      <c r="S3529" s="29"/>
    </row>
    <row r="3530" spans="1:19">
      <c r="A3530" s="3" t="str">
        <f t="shared" si="55"/>
        <v/>
      </c>
      <c r="B3530" s="29"/>
      <c r="C3530" s="29"/>
      <c r="D3530" s="29"/>
      <c r="E3530" s="51"/>
      <c r="F3530" s="29"/>
      <c r="G3530" s="29"/>
      <c r="H3530" s="29"/>
      <c r="I3530" s="29"/>
      <c r="J3530" s="29"/>
      <c r="K3530" s="29"/>
      <c r="L3530" s="29"/>
      <c r="M3530" s="29"/>
      <c r="N3530" s="29"/>
      <c r="O3530" s="29"/>
      <c r="P3530" s="29"/>
      <c r="Q3530" s="29"/>
      <c r="R3530" s="29"/>
      <c r="S3530" s="29"/>
    </row>
    <row r="3531" spans="1:19">
      <c r="A3531" s="3" t="str">
        <f t="shared" si="55"/>
        <v/>
      </c>
      <c r="B3531" s="29"/>
      <c r="C3531" s="29"/>
      <c r="D3531" s="29"/>
      <c r="E3531" s="51"/>
      <c r="F3531" s="29"/>
      <c r="G3531" s="29"/>
      <c r="H3531" s="29"/>
      <c r="I3531" s="29"/>
      <c r="J3531" s="29"/>
      <c r="K3531" s="29"/>
      <c r="L3531" s="29"/>
      <c r="M3531" s="29"/>
      <c r="N3531" s="29"/>
      <c r="O3531" s="29"/>
      <c r="P3531" s="29"/>
      <c r="Q3531" s="29"/>
      <c r="R3531" s="29"/>
      <c r="S3531" s="29"/>
    </row>
    <row r="3532" spans="1:19">
      <c r="A3532" s="3" t="str">
        <f t="shared" si="55"/>
        <v/>
      </c>
      <c r="B3532" s="29"/>
      <c r="C3532" s="29"/>
      <c r="D3532" s="29"/>
      <c r="E3532" s="51"/>
      <c r="F3532" s="29"/>
      <c r="G3532" s="29"/>
      <c r="H3532" s="29"/>
      <c r="I3532" s="29"/>
      <c r="J3532" s="29"/>
      <c r="K3532" s="29"/>
      <c r="L3532" s="29"/>
      <c r="M3532" s="29"/>
      <c r="N3532" s="29"/>
      <c r="O3532" s="29"/>
      <c r="P3532" s="29"/>
      <c r="Q3532" s="29"/>
      <c r="R3532" s="29"/>
      <c r="S3532" s="29"/>
    </row>
    <row r="3533" spans="1:19">
      <c r="A3533" s="3" t="str">
        <f t="shared" si="55"/>
        <v/>
      </c>
      <c r="B3533" s="29"/>
      <c r="C3533" s="29"/>
      <c r="D3533" s="29"/>
      <c r="E3533" s="51"/>
      <c r="F3533" s="29"/>
      <c r="G3533" s="29"/>
      <c r="H3533" s="29"/>
      <c r="I3533" s="29"/>
      <c r="J3533" s="29"/>
      <c r="K3533" s="29"/>
      <c r="L3533" s="29"/>
      <c r="M3533" s="29"/>
      <c r="N3533" s="29"/>
      <c r="O3533" s="29"/>
      <c r="P3533" s="29"/>
      <c r="Q3533" s="29"/>
      <c r="R3533" s="29"/>
      <c r="S3533" s="29"/>
    </row>
    <row r="3534" spans="1:19">
      <c r="A3534" s="3" t="str">
        <f t="shared" si="55"/>
        <v/>
      </c>
      <c r="B3534" s="29"/>
      <c r="C3534" s="29"/>
      <c r="D3534" s="29"/>
      <c r="E3534" s="51"/>
      <c r="F3534" s="29"/>
      <c r="G3534" s="29"/>
      <c r="H3534" s="29"/>
      <c r="I3534" s="29"/>
      <c r="J3534" s="29"/>
      <c r="K3534" s="29"/>
      <c r="L3534" s="29"/>
      <c r="M3534" s="29"/>
      <c r="N3534" s="29"/>
      <c r="O3534" s="29"/>
      <c r="P3534" s="29"/>
      <c r="Q3534" s="29"/>
      <c r="R3534" s="29"/>
      <c r="S3534" s="29"/>
    </row>
    <row r="3535" spans="1:19">
      <c r="A3535" s="3" t="str">
        <f t="shared" si="55"/>
        <v/>
      </c>
      <c r="B3535" s="29"/>
      <c r="C3535" s="29"/>
      <c r="D3535" s="29"/>
      <c r="E3535" s="51"/>
      <c r="F3535" s="29"/>
      <c r="G3535" s="29"/>
      <c r="H3535" s="29"/>
      <c r="I3535" s="29"/>
      <c r="J3535" s="29"/>
      <c r="K3535" s="29"/>
      <c r="L3535" s="29"/>
      <c r="M3535" s="29"/>
      <c r="N3535" s="29"/>
      <c r="O3535" s="29"/>
      <c r="P3535" s="29"/>
      <c r="Q3535" s="29"/>
      <c r="R3535" s="29"/>
      <c r="S3535" s="29"/>
    </row>
    <row r="3536" spans="1:19">
      <c r="A3536" s="3" t="str">
        <f t="shared" si="55"/>
        <v/>
      </c>
      <c r="B3536" s="29"/>
      <c r="C3536" s="29"/>
      <c r="D3536" s="29"/>
      <c r="E3536" s="51"/>
      <c r="F3536" s="29"/>
      <c r="G3536" s="29"/>
      <c r="H3536" s="29"/>
      <c r="I3536" s="29"/>
      <c r="J3536" s="29"/>
      <c r="K3536" s="29"/>
      <c r="L3536" s="29"/>
      <c r="M3536" s="29"/>
      <c r="N3536" s="29"/>
      <c r="O3536" s="29"/>
      <c r="P3536" s="29"/>
      <c r="Q3536" s="29"/>
      <c r="R3536" s="29"/>
      <c r="S3536" s="29"/>
    </row>
    <row r="3537" spans="1:19">
      <c r="A3537" s="3" t="str">
        <f t="shared" si="55"/>
        <v/>
      </c>
      <c r="B3537" s="29"/>
      <c r="C3537" s="29"/>
      <c r="D3537" s="29"/>
      <c r="E3537" s="51"/>
      <c r="F3537" s="29"/>
      <c r="G3537" s="29"/>
      <c r="H3537" s="29"/>
      <c r="I3537" s="29"/>
      <c r="J3537" s="29"/>
      <c r="K3537" s="29"/>
      <c r="L3537" s="29"/>
      <c r="M3537" s="29"/>
      <c r="N3537" s="29"/>
      <c r="O3537" s="29"/>
      <c r="P3537" s="29"/>
      <c r="Q3537" s="29"/>
      <c r="R3537" s="29"/>
      <c r="S3537" s="29"/>
    </row>
    <row r="3538" spans="1:19">
      <c r="A3538" s="3" t="str">
        <f t="shared" si="55"/>
        <v/>
      </c>
      <c r="B3538" s="29"/>
      <c r="C3538" s="29"/>
      <c r="D3538" s="29"/>
      <c r="E3538" s="51"/>
      <c r="F3538" s="29"/>
      <c r="G3538" s="29"/>
      <c r="H3538" s="29"/>
      <c r="I3538" s="29"/>
      <c r="J3538" s="29"/>
      <c r="K3538" s="29"/>
      <c r="L3538" s="29"/>
      <c r="M3538" s="29"/>
      <c r="N3538" s="29"/>
      <c r="O3538" s="29"/>
      <c r="P3538" s="29"/>
      <c r="Q3538" s="29"/>
      <c r="R3538" s="29"/>
      <c r="S3538" s="29"/>
    </row>
    <row r="3539" spans="1:19">
      <c r="A3539" s="3" t="str">
        <f t="shared" si="55"/>
        <v/>
      </c>
      <c r="B3539" s="29"/>
      <c r="C3539" s="29"/>
      <c r="D3539" s="29"/>
      <c r="E3539" s="51"/>
      <c r="F3539" s="29"/>
      <c r="G3539" s="29"/>
      <c r="H3539" s="29"/>
      <c r="I3539" s="29"/>
      <c r="J3539" s="29"/>
      <c r="K3539" s="29"/>
      <c r="L3539" s="29"/>
      <c r="M3539" s="29"/>
      <c r="N3539" s="29"/>
      <c r="O3539" s="29"/>
      <c r="P3539" s="29"/>
      <c r="Q3539" s="29"/>
      <c r="R3539" s="29"/>
      <c r="S3539" s="29"/>
    </row>
    <row r="3540" spans="1:19">
      <c r="A3540" s="3" t="str">
        <f t="shared" si="55"/>
        <v/>
      </c>
      <c r="B3540" s="29"/>
      <c r="C3540" s="29"/>
      <c r="D3540" s="29"/>
      <c r="E3540" s="51"/>
      <c r="F3540" s="29"/>
      <c r="G3540" s="29"/>
      <c r="H3540" s="29"/>
      <c r="I3540" s="29"/>
      <c r="J3540" s="29"/>
      <c r="K3540" s="29"/>
      <c r="L3540" s="29"/>
      <c r="M3540" s="29"/>
      <c r="N3540" s="29"/>
      <c r="O3540" s="29"/>
      <c r="P3540" s="29"/>
      <c r="Q3540" s="29"/>
      <c r="R3540" s="29"/>
      <c r="S3540" s="29"/>
    </row>
    <row r="3541" spans="1:19">
      <c r="A3541" s="3" t="str">
        <f t="shared" si="55"/>
        <v/>
      </c>
      <c r="B3541" s="29"/>
      <c r="C3541" s="29"/>
      <c r="D3541" s="29"/>
      <c r="E3541" s="51"/>
      <c r="F3541" s="29"/>
      <c r="G3541" s="29"/>
      <c r="H3541" s="29"/>
      <c r="I3541" s="29"/>
      <c r="J3541" s="29"/>
      <c r="K3541" s="29"/>
      <c r="L3541" s="29"/>
      <c r="M3541" s="29"/>
      <c r="N3541" s="29"/>
      <c r="O3541" s="29"/>
      <c r="P3541" s="29"/>
      <c r="Q3541" s="29"/>
      <c r="R3541" s="29"/>
      <c r="S3541" s="29"/>
    </row>
    <row r="3542" spans="1:19">
      <c r="A3542" s="3" t="str">
        <f t="shared" si="55"/>
        <v/>
      </c>
      <c r="B3542" s="29"/>
      <c r="C3542" s="29"/>
      <c r="D3542" s="29"/>
      <c r="E3542" s="51"/>
      <c r="F3542" s="29"/>
      <c r="G3542" s="29"/>
      <c r="H3542" s="29"/>
      <c r="I3542" s="29"/>
      <c r="J3542" s="29"/>
      <c r="K3542" s="29"/>
      <c r="L3542" s="29"/>
      <c r="M3542" s="29"/>
      <c r="N3542" s="29"/>
      <c r="O3542" s="29"/>
      <c r="P3542" s="29"/>
      <c r="Q3542" s="29"/>
      <c r="R3542" s="29"/>
      <c r="S3542" s="29"/>
    </row>
    <row r="3543" spans="1:19">
      <c r="A3543" s="3" t="str">
        <f t="shared" si="55"/>
        <v/>
      </c>
      <c r="B3543" s="29"/>
      <c r="C3543" s="29"/>
      <c r="D3543" s="29"/>
      <c r="E3543" s="51"/>
      <c r="F3543" s="29"/>
      <c r="G3543" s="29"/>
      <c r="H3543" s="29"/>
      <c r="I3543" s="29"/>
      <c r="J3543" s="29"/>
      <c r="K3543" s="29"/>
      <c r="L3543" s="29"/>
      <c r="M3543" s="29"/>
      <c r="N3543" s="29"/>
      <c r="O3543" s="29"/>
      <c r="P3543" s="29"/>
      <c r="Q3543" s="29"/>
      <c r="R3543" s="29"/>
      <c r="S3543" s="29"/>
    </row>
    <row r="3544" spans="1:19">
      <c r="A3544" s="3" t="str">
        <f t="shared" si="55"/>
        <v/>
      </c>
      <c r="B3544" s="29"/>
      <c r="C3544" s="29"/>
      <c r="D3544" s="29"/>
      <c r="E3544" s="51"/>
      <c r="F3544" s="29"/>
      <c r="G3544" s="29"/>
      <c r="H3544" s="29"/>
      <c r="I3544" s="29"/>
      <c r="J3544" s="29"/>
      <c r="K3544" s="29"/>
      <c r="L3544" s="29"/>
      <c r="M3544" s="29"/>
      <c r="N3544" s="29"/>
      <c r="O3544" s="29"/>
      <c r="P3544" s="29"/>
      <c r="Q3544" s="29"/>
      <c r="R3544" s="29"/>
      <c r="S3544" s="29"/>
    </row>
    <row r="3545" spans="1:19">
      <c r="A3545" s="3" t="str">
        <f t="shared" si="55"/>
        <v/>
      </c>
      <c r="B3545" s="29"/>
      <c r="C3545" s="29"/>
      <c r="D3545" s="29"/>
      <c r="E3545" s="51"/>
      <c r="F3545" s="29"/>
      <c r="G3545" s="29"/>
      <c r="H3545" s="29"/>
      <c r="I3545" s="29"/>
      <c r="J3545" s="29"/>
      <c r="K3545" s="29"/>
      <c r="L3545" s="29"/>
      <c r="M3545" s="29"/>
      <c r="N3545" s="29"/>
      <c r="O3545" s="29"/>
      <c r="P3545" s="29"/>
      <c r="Q3545" s="29"/>
      <c r="R3545" s="29"/>
      <c r="S3545" s="29"/>
    </row>
    <row r="3546" spans="1:19">
      <c r="A3546" s="3" t="str">
        <f t="shared" si="55"/>
        <v/>
      </c>
      <c r="B3546" s="29"/>
      <c r="C3546" s="29"/>
      <c r="D3546" s="29"/>
      <c r="E3546" s="51"/>
      <c r="F3546" s="29"/>
      <c r="G3546" s="29"/>
      <c r="H3546" s="29"/>
      <c r="I3546" s="29"/>
      <c r="J3546" s="29"/>
      <c r="K3546" s="29"/>
      <c r="L3546" s="29"/>
      <c r="M3546" s="29"/>
      <c r="N3546" s="29"/>
      <c r="O3546" s="29"/>
      <c r="P3546" s="29"/>
      <c r="Q3546" s="29"/>
      <c r="R3546" s="29"/>
      <c r="S3546" s="29"/>
    </row>
    <row r="3547" spans="1:19">
      <c r="A3547" s="3" t="str">
        <f t="shared" si="55"/>
        <v/>
      </c>
      <c r="B3547" s="29"/>
      <c r="C3547" s="29"/>
      <c r="D3547" s="29"/>
      <c r="E3547" s="51"/>
      <c r="F3547" s="29"/>
      <c r="G3547" s="29"/>
      <c r="H3547" s="29"/>
      <c r="I3547" s="29"/>
      <c r="J3547" s="29"/>
      <c r="K3547" s="29"/>
      <c r="L3547" s="29"/>
      <c r="M3547" s="29"/>
      <c r="N3547" s="29"/>
      <c r="O3547" s="29"/>
      <c r="P3547" s="29"/>
      <c r="Q3547" s="29"/>
      <c r="R3547" s="29"/>
      <c r="S3547" s="29"/>
    </row>
    <row r="3548" spans="1:19">
      <c r="A3548" s="3" t="str">
        <f t="shared" si="55"/>
        <v/>
      </c>
      <c r="B3548" s="29"/>
      <c r="C3548" s="29"/>
      <c r="D3548" s="29"/>
      <c r="E3548" s="51"/>
      <c r="F3548" s="29"/>
      <c r="G3548" s="29"/>
      <c r="H3548" s="29"/>
      <c r="I3548" s="29"/>
      <c r="J3548" s="29"/>
      <c r="K3548" s="29"/>
      <c r="L3548" s="29"/>
      <c r="M3548" s="29"/>
      <c r="N3548" s="29"/>
      <c r="O3548" s="29"/>
      <c r="P3548" s="29"/>
      <c r="Q3548" s="29"/>
      <c r="R3548" s="29"/>
      <c r="S3548" s="29"/>
    </row>
    <row r="3549" spans="1:19">
      <c r="A3549" s="3" t="str">
        <f t="shared" si="55"/>
        <v/>
      </c>
      <c r="B3549" s="29"/>
      <c r="C3549" s="29"/>
      <c r="D3549" s="29"/>
      <c r="E3549" s="51"/>
      <c r="F3549" s="29"/>
      <c r="G3549" s="29"/>
      <c r="H3549" s="29"/>
      <c r="I3549" s="29"/>
      <c r="J3549" s="29"/>
      <c r="K3549" s="29"/>
      <c r="L3549" s="29"/>
      <c r="M3549" s="29"/>
      <c r="N3549" s="29"/>
      <c r="O3549" s="29"/>
      <c r="P3549" s="29"/>
      <c r="Q3549" s="29"/>
      <c r="R3549" s="29"/>
      <c r="S3549" s="29"/>
    </row>
    <row r="3550" spans="1:19">
      <c r="A3550" s="3" t="str">
        <f t="shared" si="55"/>
        <v/>
      </c>
      <c r="B3550" s="29"/>
      <c r="C3550" s="29"/>
      <c r="D3550" s="29"/>
      <c r="E3550" s="51"/>
      <c r="F3550" s="29"/>
      <c r="G3550" s="29"/>
      <c r="H3550" s="29"/>
      <c r="I3550" s="29"/>
      <c r="J3550" s="29"/>
      <c r="K3550" s="29"/>
      <c r="L3550" s="29"/>
      <c r="M3550" s="29"/>
      <c r="N3550" s="29"/>
      <c r="O3550" s="29"/>
      <c r="P3550" s="29"/>
      <c r="Q3550" s="29"/>
      <c r="R3550" s="29"/>
      <c r="S3550" s="29"/>
    </row>
    <row r="3551" spans="1:19">
      <c r="A3551" s="3" t="str">
        <f t="shared" si="55"/>
        <v/>
      </c>
      <c r="B3551" s="29"/>
      <c r="C3551" s="29"/>
      <c r="D3551" s="29"/>
      <c r="E3551" s="51"/>
      <c r="F3551" s="29"/>
      <c r="G3551" s="29"/>
      <c r="H3551" s="29"/>
      <c r="I3551" s="29"/>
      <c r="J3551" s="29"/>
      <c r="K3551" s="29"/>
      <c r="L3551" s="29"/>
      <c r="M3551" s="29"/>
      <c r="N3551" s="29"/>
      <c r="O3551" s="29"/>
      <c r="P3551" s="29"/>
      <c r="Q3551" s="29"/>
      <c r="R3551" s="29"/>
      <c r="S3551" s="29"/>
    </row>
    <row r="3552" spans="1:19">
      <c r="A3552" s="3" t="str">
        <f t="shared" si="55"/>
        <v/>
      </c>
      <c r="B3552" s="29"/>
      <c r="C3552" s="29"/>
      <c r="D3552" s="29"/>
      <c r="E3552" s="51"/>
      <c r="F3552" s="29"/>
      <c r="G3552" s="29"/>
      <c r="H3552" s="29"/>
      <c r="I3552" s="29"/>
      <c r="J3552" s="29"/>
      <c r="K3552" s="29"/>
      <c r="L3552" s="29"/>
      <c r="M3552" s="29"/>
      <c r="N3552" s="29"/>
      <c r="O3552" s="29"/>
      <c r="P3552" s="29"/>
      <c r="Q3552" s="29"/>
      <c r="R3552" s="29"/>
      <c r="S3552" s="29"/>
    </row>
    <row r="3553" spans="1:19">
      <c r="A3553" s="3" t="str">
        <f t="shared" si="55"/>
        <v/>
      </c>
      <c r="B3553" s="29"/>
      <c r="C3553" s="29"/>
      <c r="D3553" s="29"/>
      <c r="E3553" s="51"/>
      <c r="F3553" s="29"/>
      <c r="G3553" s="29"/>
      <c r="H3553" s="29"/>
      <c r="I3553" s="29"/>
      <c r="J3553" s="29"/>
      <c r="K3553" s="29"/>
      <c r="L3553" s="29"/>
      <c r="M3553" s="29"/>
      <c r="N3553" s="29"/>
      <c r="O3553" s="29"/>
      <c r="P3553" s="29"/>
      <c r="Q3553" s="29"/>
      <c r="R3553" s="29"/>
      <c r="S3553" s="29"/>
    </row>
    <row r="3554" spans="1:19">
      <c r="A3554" s="3" t="str">
        <f t="shared" si="55"/>
        <v/>
      </c>
      <c r="B3554" s="29"/>
      <c r="C3554" s="29"/>
      <c r="D3554" s="29"/>
      <c r="E3554" s="51"/>
      <c r="F3554" s="29"/>
      <c r="G3554" s="29"/>
      <c r="H3554" s="29"/>
      <c r="I3554" s="29"/>
      <c r="J3554" s="29"/>
      <c r="K3554" s="29"/>
      <c r="L3554" s="29"/>
      <c r="M3554" s="29"/>
      <c r="N3554" s="29"/>
      <c r="O3554" s="29"/>
      <c r="P3554" s="29"/>
      <c r="Q3554" s="29"/>
      <c r="R3554" s="29"/>
      <c r="S3554" s="29"/>
    </row>
    <row r="3555" spans="1:19">
      <c r="A3555" s="3" t="str">
        <f t="shared" si="55"/>
        <v/>
      </c>
      <c r="B3555" s="29"/>
      <c r="C3555" s="29"/>
      <c r="D3555" s="29"/>
      <c r="E3555" s="51"/>
      <c r="F3555" s="29"/>
      <c r="G3555" s="29"/>
      <c r="H3555" s="29"/>
      <c r="I3555" s="29"/>
      <c r="J3555" s="29"/>
      <c r="K3555" s="29"/>
      <c r="L3555" s="29"/>
      <c r="M3555" s="29"/>
      <c r="N3555" s="29"/>
      <c r="O3555" s="29"/>
      <c r="P3555" s="29"/>
      <c r="Q3555" s="29"/>
      <c r="R3555" s="29"/>
      <c r="S3555" s="29"/>
    </row>
    <row r="3556" spans="1:19">
      <c r="A3556" s="3" t="str">
        <f t="shared" si="55"/>
        <v/>
      </c>
      <c r="B3556" s="29"/>
      <c r="C3556" s="29"/>
      <c r="D3556" s="29"/>
      <c r="E3556" s="51"/>
      <c r="F3556" s="29"/>
      <c r="G3556" s="29"/>
      <c r="H3556" s="29"/>
      <c r="I3556" s="29"/>
      <c r="J3556" s="29"/>
      <c r="K3556" s="29"/>
      <c r="L3556" s="29"/>
      <c r="M3556" s="29"/>
      <c r="N3556" s="29"/>
      <c r="O3556" s="29"/>
      <c r="P3556" s="29"/>
      <c r="Q3556" s="29"/>
      <c r="R3556" s="29"/>
      <c r="S3556" s="29"/>
    </row>
    <row r="3557" spans="1:19">
      <c r="A3557" s="3" t="str">
        <f t="shared" si="55"/>
        <v/>
      </c>
      <c r="B3557" s="29"/>
      <c r="C3557" s="29"/>
      <c r="D3557" s="29"/>
      <c r="E3557" s="51"/>
      <c r="F3557" s="29"/>
      <c r="G3557" s="29"/>
      <c r="H3557" s="29"/>
      <c r="I3557" s="29"/>
      <c r="J3557" s="29"/>
      <c r="K3557" s="29"/>
      <c r="L3557" s="29"/>
      <c r="M3557" s="29"/>
      <c r="N3557" s="29"/>
      <c r="O3557" s="29"/>
      <c r="P3557" s="29"/>
      <c r="Q3557" s="29"/>
      <c r="R3557" s="29"/>
      <c r="S3557" s="29"/>
    </row>
    <row r="3558" spans="1:19">
      <c r="A3558" s="3" t="str">
        <f t="shared" si="55"/>
        <v/>
      </c>
      <c r="B3558" s="29"/>
      <c r="C3558" s="29"/>
      <c r="D3558" s="29"/>
      <c r="E3558" s="51"/>
      <c r="F3558" s="29"/>
      <c r="G3558" s="29"/>
      <c r="H3558" s="29"/>
      <c r="I3558" s="29"/>
      <c r="J3558" s="29"/>
      <c r="K3558" s="29"/>
      <c r="L3558" s="29"/>
      <c r="M3558" s="29"/>
      <c r="N3558" s="29"/>
      <c r="O3558" s="29"/>
      <c r="P3558" s="29"/>
      <c r="Q3558" s="29"/>
      <c r="R3558" s="29"/>
      <c r="S3558" s="29"/>
    </row>
    <row r="3559" spans="1:19">
      <c r="A3559" s="3" t="str">
        <f t="shared" si="55"/>
        <v/>
      </c>
      <c r="B3559" s="29"/>
      <c r="C3559" s="29"/>
      <c r="D3559" s="29"/>
      <c r="E3559" s="51"/>
      <c r="F3559" s="29"/>
      <c r="G3559" s="29"/>
      <c r="H3559" s="29"/>
      <c r="I3559" s="29"/>
      <c r="J3559" s="29"/>
      <c r="K3559" s="29"/>
      <c r="L3559" s="29"/>
      <c r="M3559" s="29"/>
      <c r="N3559" s="29"/>
      <c r="O3559" s="29"/>
      <c r="P3559" s="29"/>
      <c r="Q3559" s="29"/>
      <c r="R3559" s="29"/>
      <c r="S3559" s="29"/>
    </row>
    <row r="3560" spans="1:19">
      <c r="A3560" s="3" t="str">
        <f t="shared" si="55"/>
        <v/>
      </c>
      <c r="B3560" s="29"/>
      <c r="C3560" s="29"/>
      <c r="D3560" s="29"/>
      <c r="E3560" s="51"/>
      <c r="F3560" s="29"/>
      <c r="G3560" s="29"/>
      <c r="H3560" s="29"/>
      <c r="I3560" s="29"/>
      <c r="J3560" s="29"/>
      <c r="K3560" s="29"/>
      <c r="L3560" s="29"/>
      <c r="M3560" s="29"/>
      <c r="N3560" s="29"/>
      <c r="O3560" s="29"/>
      <c r="P3560" s="29"/>
      <c r="Q3560" s="29"/>
      <c r="R3560" s="29"/>
      <c r="S3560" s="29"/>
    </row>
    <row r="3561" spans="1:19">
      <c r="A3561" s="3" t="str">
        <f t="shared" si="55"/>
        <v/>
      </c>
      <c r="B3561" s="29"/>
      <c r="C3561" s="29"/>
      <c r="D3561" s="29"/>
      <c r="E3561" s="51"/>
      <c r="F3561" s="29"/>
      <c r="G3561" s="29"/>
      <c r="H3561" s="29"/>
      <c r="I3561" s="29"/>
      <c r="J3561" s="29"/>
      <c r="K3561" s="29"/>
      <c r="L3561" s="29"/>
      <c r="M3561" s="29"/>
      <c r="N3561" s="29"/>
      <c r="O3561" s="29"/>
      <c r="P3561" s="29"/>
      <c r="Q3561" s="29"/>
      <c r="R3561" s="29"/>
      <c r="S3561" s="29"/>
    </row>
    <row r="3562" spans="1:19">
      <c r="A3562" s="3" t="str">
        <f t="shared" si="55"/>
        <v/>
      </c>
      <c r="B3562" s="29"/>
      <c r="C3562" s="29"/>
      <c r="D3562" s="29"/>
      <c r="E3562" s="51"/>
      <c r="F3562" s="29"/>
      <c r="G3562" s="29"/>
      <c r="H3562" s="29"/>
      <c r="I3562" s="29"/>
      <c r="J3562" s="29"/>
      <c r="K3562" s="29"/>
      <c r="L3562" s="29"/>
      <c r="M3562" s="29"/>
      <c r="N3562" s="29"/>
      <c r="O3562" s="29"/>
      <c r="P3562" s="29"/>
      <c r="Q3562" s="29"/>
      <c r="R3562" s="29"/>
      <c r="S3562" s="29"/>
    </row>
    <row r="3563" spans="1:19">
      <c r="A3563" s="3" t="str">
        <f t="shared" si="55"/>
        <v/>
      </c>
      <c r="B3563" s="29"/>
      <c r="C3563" s="29"/>
      <c r="D3563" s="29"/>
      <c r="E3563" s="51"/>
      <c r="F3563" s="29"/>
      <c r="G3563" s="29"/>
      <c r="H3563" s="29"/>
      <c r="I3563" s="29"/>
      <c r="J3563" s="29"/>
      <c r="K3563" s="29"/>
      <c r="L3563" s="29"/>
      <c r="M3563" s="29"/>
      <c r="N3563" s="29"/>
      <c r="O3563" s="29"/>
      <c r="P3563" s="29"/>
      <c r="Q3563" s="29"/>
      <c r="R3563" s="29"/>
      <c r="S3563" s="29"/>
    </row>
    <row r="3564" spans="1:19">
      <c r="A3564" s="3" t="str">
        <f t="shared" si="55"/>
        <v/>
      </c>
      <c r="B3564" s="29"/>
      <c r="C3564" s="29"/>
      <c r="D3564" s="29"/>
      <c r="E3564" s="51"/>
      <c r="F3564" s="29"/>
      <c r="G3564" s="29"/>
      <c r="H3564" s="29"/>
      <c r="I3564" s="29"/>
      <c r="J3564" s="29"/>
      <c r="K3564" s="29"/>
      <c r="L3564" s="29"/>
      <c r="M3564" s="29"/>
      <c r="N3564" s="29"/>
      <c r="O3564" s="29"/>
      <c r="P3564" s="29"/>
      <c r="Q3564" s="29"/>
      <c r="R3564" s="29"/>
      <c r="S3564" s="29"/>
    </row>
    <row r="3565" spans="1:19">
      <c r="A3565" s="3" t="str">
        <f t="shared" si="55"/>
        <v/>
      </c>
      <c r="B3565" s="29"/>
      <c r="C3565" s="29"/>
      <c r="D3565" s="29"/>
      <c r="E3565" s="51"/>
      <c r="F3565" s="29"/>
      <c r="G3565" s="29"/>
      <c r="H3565" s="29"/>
      <c r="I3565" s="29"/>
      <c r="J3565" s="29"/>
      <c r="K3565" s="29"/>
      <c r="L3565" s="29"/>
      <c r="M3565" s="29"/>
      <c r="N3565" s="29"/>
      <c r="O3565" s="29"/>
      <c r="P3565" s="29"/>
      <c r="Q3565" s="29"/>
      <c r="R3565" s="29"/>
      <c r="S3565" s="29"/>
    </row>
    <row r="3566" spans="1:19">
      <c r="A3566" s="3" t="str">
        <f t="shared" si="55"/>
        <v/>
      </c>
      <c r="B3566" s="29"/>
      <c r="C3566" s="29"/>
      <c r="D3566" s="29"/>
      <c r="E3566" s="51"/>
      <c r="F3566" s="29"/>
      <c r="G3566" s="29"/>
      <c r="H3566" s="29"/>
      <c r="I3566" s="29"/>
      <c r="J3566" s="29"/>
      <c r="K3566" s="29"/>
      <c r="L3566" s="29"/>
      <c r="M3566" s="29"/>
      <c r="N3566" s="29"/>
      <c r="O3566" s="29"/>
      <c r="P3566" s="29"/>
      <c r="Q3566" s="29"/>
      <c r="R3566" s="29"/>
      <c r="S3566" s="29"/>
    </row>
    <row r="3567" spans="1:19">
      <c r="A3567" s="3" t="str">
        <f t="shared" si="55"/>
        <v/>
      </c>
      <c r="B3567" s="29"/>
      <c r="C3567" s="29"/>
      <c r="D3567" s="29"/>
      <c r="E3567" s="51"/>
      <c r="F3567" s="29"/>
      <c r="G3567" s="29"/>
      <c r="H3567" s="29"/>
      <c r="I3567" s="29"/>
      <c r="J3567" s="29"/>
      <c r="K3567" s="29"/>
      <c r="L3567" s="29"/>
      <c r="M3567" s="29"/>
      <c r="N3567" s="29"/>
      <c r="O3567" s="29"/>
      <c r="P3567" s="29"/>
      <c r="Q3567" s="29"/>
      <c r="R3567" s="29"/>
      <c r="S3567" s="29"/>
    </row>
    <row r="3568" spans="1:19">
      <c r="A3568" s="3" t="str">
        <f t="shared" si="55"/>
        <v/>
      </c>
      <c r="B3568" s="29"/>
      <c r="C3568" s="29"/>
      <c r="D3568" s="29"/>
      <c r="E3568" s="51"/>
      <c r="F3568" s="29"/>
      <c r="G3568" s="29"/>
      <c r="H3568" s="29"/>
      <c r="I3568" s="29"/>
      <c r="J3568" s="29"/>
      <c r="K3568" s="29"/>
      <c r="L3568" s="29"/>
      <c r="M3568" s="29"/>
      <c r="N3568" s="29"/>
      <c r="O3568" s="29"/>
      <c r="P3568" s="29"/>
      <c r="Q3568" s="29"/>
      <c r="R3568" s="29"/>
      <c r="S3568" s="29"/>
    </row>
    <row r="3569" spans="1:19">
      <c r="A3569" s="3" t="str">
        <f t="shared" si="55"/>
        <v/>
      </c>
      <c r="B3569" s="29"/>
      <c r="C3569" s="29"/>
      <c r="D3569" s="29"/>
      <c r="E3569" s="51"/>
      <c r="F3569" s="29"/>
      <c r="G3569" s="29"/>
      <c r="H3569" s="29"/>
      <c r="I3569" s="29"/>
      <c r="J3569" s="29"/>
      <c r="K3569" s="29"/>
      <c r="L3569" s="29"/>
      <c r="M3569" s="29"/>
      <c r="N3569" s="29"/>
      <c r="O3569" s="29"/>
      <c r="P3569" s="29"/>
      <c r="Q3569" s="29"/>
      <c r="R3569" s="29"/>
      <c r="S3569" s="29"/>
    </row>
    <row r="3570" spans="1:19">
      <c r="A3570" s="3" t="str">
        <f t="shared" si="55"/>
        <v/>
      </c>
      <c r="B3570" s="29"/>
      <c r="C3570" s="29"/>
      <c r="D3570" s="29"/>
      <c r="E3570" s="51"/>
      <c r="F3570" s="29"/>
      <c r="G3570" s="29"/>
      <c r="H3570" s="29"/>
      <c r="I3570" s="29"/>
      <c r="J3570" s="29"/>
      <c r="K3570" s="29"/>
      <c r="L3570" s="29"/>
      <c r="M3570" s="29"/>
      <c r="N3570" s="29"/>
      <c r="O3570" s="29"/>
      <c r="P3570" s="29"/>
      <c r="Q3570" s="29"/>
      <c r="R3570" s="29"/>
      <c r="S3570" s="29"/>
    </row>
    <row r="3571" spans="1:19">
      <c r="A3571" s="3" t="str">
        <f t="shared" si="55"/>
        <v/>
      </c>
      <c r="B3571" s="29"/>
      <c r="C3571" s="29"/>
      <c r="D3571" s="29"/>
      <c r="E3571" s="51"/>
      <c r="F3571" s="29"/>
      <c r="G3571" s="29"/>
      <c r="H3571" s="29"/>
      <c r="I3571" s="29"/>
      <c r="J3571" s="29"/>
      <c r="K3571" s="29"/>
      <c r="L3571" s="29"/>
      <c r="M3571" s="29"/>
      <c r="N3571" s="29"/>
      <c r="O3571" s="29"/>
      <c r="P3571" s="29"/>
      <c r="Q3571" s="29"/>
      <c r="R3571" s="29"/>
      <c r="S3571" s="29"/>
    </row>
    <row r="3572" spans="1:19">
      <c r="A3572" s="3" t="str">
        <f t="shared" si="55"/>
        <v/>
      </c>
      <c r="B3572" s="29"/>
      <c r="C3572" s="29"/>
      <c r="D3572" s="29"/>
      <c r="E3572" s="51"/>
      <c r="F3572" s="29"/>
      <c r="G3572" s="29"/>
      <c r="H3572" s="29"/>
      <c r="I3572" s="29"/>
      <c r="J3572" s="29"/>
      <c r="K3572" s="29"/>
      <c r="L3572" s="29"/>
      <c r="M3572" s="29"/>
      <c r="N3572" s="29"/>
      <c r="O3572" s="29"/>
      <c r="P3572" s="29"/>
      <c r="Q3572" s="29"/>
      <c r="R3572" s="29"/>
      <c r="S3572" s="29"/>
    </row>
    <row r="3573" spans="1:19">
      <c r="A3573" s="3" t="str">
        <f t="shared" si="55"/>
        <v/>
      </c>
      <c r="B3573" s="29"/>
      <c r="C3573" s="29"/>
      <c r="D3573" s="29"/>
      <c r="E3573" s="51"/>
      <c r="F3573" s="29"/>
      <c r="G3573" s="29"/>
      <c r="H3573" s="29"/>
      <c r="I3573" s="29"/>
      <c r="J3573" s="29"/>
      <c r="K3573" s="29"/>
      <c r="L3573" s="29"/>
      <c r="M3573" s="29"/>
      <c r="N3573" s="29"/>
      <c r="O3573" s="29"/>
      <c r="P3573" s="29"/>
      <c r="Q3573" s="29"/>
      <c r="R3573" s="29"/>
      <c r="S3573" s="29"/>
    </row>
    <row r="3574" spans="1:19">
      <c r="A3574" s="3" t="str">
        <f t="shared" si="55"/>
        <v/>
      </c>
      <c r="B3574" s="29"/>
      <c r="C3574" s="29"/>
      <c r="D3574" s="29"/>
      <c r="E3574" s="51"/>
      <c r="F3574" s="29"/>
      <c r="G3574" s="29"/>
      <c r="H3574" s="29"/>
      <c r="I3574" s="29"/>
      <c r="J3574" s="29"/>
      <c r="K3574" s="29"/>
      <c r="L3574" s="29"/>
      <c r="M3574" s="29"/>
      <c r="N3574" s="29"/>
      <c r="O3574" s="29"/>
      <c r="P3574" s="29"/>
      <c r="Q3574" s="29"/>
      <c r="R3574" s="29"/>
      <c r="S3574" s="29"/>
    </row>
    <row r="3575" spans="1:19">
      <c r="A3575" s="3" t="str">
        <f t="shared" si="55"/>
        <v/>
      </c>
      <c r="B3575" s="29"/>
      <c r="C3575" s="29"/>
      <c r="D3575" s="29"/>
      <c r="E3575" s="51"/>
      <c r="F3575" s="29"/>
      <c r="G3575" s="29"/>
      <c r="H3575" s="29"/>
      <c r="I3575" s="29"/>
      <c r="J3575" s="29"/>
      <c r="K3575" s="29"/>
      <c r="L3575" s="29"/>
      <c r="M3575" s="29"/>
      <c r="N3575" s="29"/>
      <c r="O3575" s="29"/>
      <c r="P3575" s="29"/>
      <c r="Q3575" s="29"/>
      <c r="R3575" s="29"/>
      <c r="S3575" s="29"/>
    </row>
    <row r="3576" spans="1:19">
      <c r="A3576" s="3" t="str">
        <f t="shared" si="55"/>
        <v/>
      </c>
      <c r="B3576" s="29"/>
      <c r="C3576" s="29"/>
      <c r="D3576" s="29"/>
      <c r="E3576" s="51"/>
      <c r="F3576" s="29"/>
      <c r="G3576" s="29"/>
      <c r="H3576" s="29"/>
      <c r="I3576" s="29"/>
      <c r="J3576" s="29"/>
      <c r="K3576" s="29"/>
      <c r="L3576" s="29"/>
      <c r="M3576" s="29"/>
      <c r="N3576" s="29"/>
      <c r="O3576" s="29"/>
      <c r="P3576" s="29"/>
      <c r="Q3576" s="29"/>
      <c r="R3576" s="29"/>
      <c r="S3576" s="29"/>
    </row>
    <row r="3577" spans="1:19">
      <c r="A3577" s="3" t="str">
        <f t="shared" si="55"/>
        <v/>
      </c>
      <c r="B3577" s="29"/>
      <c r="C3577" s="29"/>
      <c r="D3577" s="29"/>
      <c r="E3577" s="51"/>
      <c r="F3577" s="29"/>
      <c r="G3577" s="29"/>
      <c r="H3577" s="29"/>
      <c r="I3577" s="29"/>
      <c r="J3577" s="29"/>
      <c r="K3577" s="29"/>
      <c r="L3577" s="29"/>
      <c r="M3577" s="29"/>
      <c r="N3577" s="29"/>
      <c r="O3577" s="29"/>
      <c r="P3577" s="29"/>
      <c r="Q3577" s="29"/>
      <c r="R3577" s="29"/>
      <c r="S3577" s="29"/>
    </row>
    <row r="3578" spans="1:19">
      <c r="A3578" s="3" t="str">
        <f t="shared" si="55"/>
        <v/>
      </c>
      <c r="B3578" s="29"/>
      <c r="C3578" s="29"/>
      <c r="D3578" s="29"/>
      <c r="E3578" s="51"/>
      <c r="F3578" s="29"/>
      <c r="G3578" s="29"/>
      <c r="H3578" s="29"/>
      <c r="I3578" s="29"/>
      <c r="J3578" s="29"/>
      <c r="K3578" s="29"/>
      <c r="L3578" s="29"/>
      <c r="M3578" s="29"/>
      <c r="N3578" s="29"/>
      <c r="O3578" s="29"/>
      <c r="P3578" s="29"/>
      <c r="Q3578" s="29"/>
      <c r="R3578" s="29"/>
      <c r="S3578" s="29"/>
    </row>
    <row r="3579" spans="1:19">
      <c r="A3579" s="3" t="str">
        <f t="shared" si="55"/>
        <v/>
      </c>
      <c r="B3579" s="29"/>
      <c r="C3579" s="29"/>
      <c r="D3579" s="29"/>
      <c r="E3579" s="51"/>
      <c r="F3579" s="29"/>
      <c r="G3579" s="29"/>
      <c r="H3579" s="29"/>
      <c r="I3579" s="29"/>
      <c r="J3579" s="29"/>
      <c r="K3579" s="29"/>
      <c r="L3579" s="29"/>
      <c r="M3579" s="29"/>
      <c r="N3579" s="29"/>
      <c r="O3579" s="29"/>
      <c r="P3579" s="29"/>
      <c r="Q3579" s="29"/>
      <c r="R3579" s="29"/>
      <c r="S3579" s="29"/>
    </row>
    <row r="3580" spans="1:19">
      <c r="A3580" s="3" t="str">
        <f t="shared" si="55"/>
        <v/>
      </c>
      <c r="B3580" s="29"/>
      <c r="C3580" s="29"/>
      <c r="D3580" s="29"/>
      <c r="E3580" s="51"/>
      <c r="F3580" s="29"/>
      <c r="G3580" s="29"/>
      <c r="H3580" s="29"/>
      <c r="I3580" s="29"/>
      <c r="J3580" s="29"/>
      <c r="K3580" s="29"/>
      <c r="L3580" s="29"/>
      <c r="M3580" s="29"/>
      <c r="N3580" s="29"/>
      <c r="O3580" s="29"/>
      <c r="P3580" s="29"/>
      <c r="Q3580" s="29"/>
      <c r="R3580" s="29"/>
      <c r="S3580" s="29"/>
    </row>
    <row r="3581" spans="1:19">
      <c r="A3581" s="3" t="str">
        <f t="shared" si="55"/>
        <v/>
      </c>
      <c r="B3581" s="29"/>
      <c r="C3581" s="29"/>
      <c r="D3581" s="29"/>
      <c r="E3581" s="51"/>
      <c r="F3581" s="29"/>
      <c r="G3581" s="29"/>
      <c r="H3581" s="29"/>
      <c r="I3581" s="29"/>
      <c r="J3581" s="29"/>
      <c r="K3581" s="29"/>
      <c r="L3581" s="29"/>
      <c r="M3581" s="29"/>
      <c r="N3581" s="29"/>
      <c r="O3581" s="29"/>
      <c r="P3581" s="29"/>
      <c r="Q3581" s="29"/>
      <c r="R3581" s="29"/>
      <c r="S3581" s="29"/>
    </row>
    <row r="3582" spans="1:19">
      <c r="A3582" s="3" t="str">
        <f t="shared" si="55"/>
        <v/>
      </c>
      <c r="B3582" s="29"/>
      <c r="C3582" s="29"/>
      <c r="D3582" s="29"/>
      <c r="E3582" s="51"/>
      <c r="F3582" s="29"/>
      <c r="G3582" s="29"/>
      <c r="H3582" s="29"/>
      <c r="I3582" s="29"/>
      <c r="J3582" s="29"/>
      <c r="K3582" s="29"/>
      <c r="L3582" s="29"/>
      <c r="M3582" s="29"/>
      <c r="N3582" s="29"/>
      <c r="O3582" s="29"/>
      <c r="P3582" s="29"/>
      <c r="Q3582" s="29"/>
      <c r="R3582" s="29"/>
      <c r="S3582" s="29"/>
    </row>
    <row r="3583" spans="1:19">
      <c r="A3583" s="3" t="str">
        <f t="shared" si="55"/>
        <v/>
      </c>
      <c r="B3583" s="29"/>
      <c r="C3583" s="29"/>
      <c r="D3583" s="29"/>
      <c r="E3583" s="51"/>
      <c r="F3583" s="29"/>
      <c r="G3583" s="29"/>
      <c r="H3583" s="29"/>
      <c r="I3583" s="29"/>
      <c r="J3583" s="29"/>
      <c r="K3583" s="29"/>
      <c r="L3583" s="29"/>
      <c r="M3583" s="29"/>
      <c r="N3583" s="29"/>
      <c r="O3583" s="29"/>
      <c r="P3583" s="29"/>
      <c r="Q3583" s="29"/>
      <c r="R3583" s="29"/>
      <c r="S3583" s="29"/>
    </row>
    <row r="3584" spans="1:19">
      <c r="A3584" s="3" t="str">
        <f t="shared" si="55"/>
        <v/>
      </c>
      <c r="B3584" s="29"/>
      <c r="C3584" s="29"/>
      <c r="D3584" s="29"/>
      <c r="E3584" s="51"/>
      <c r="F3584" s="29"/>
      <c r="G3584" s="29"/>
      <c r="H3584" s="29"/>
      <c r="I3584" s="29"/>
      <c r="J3584" s="29"/>
      <c r="K3584" s="29"/>
      <c r="L3584" s="29"/>
      <c r="M3584" s="29"/>
      <c r="N3584" s="29"/>
      <c r="O3584" s="29"/>
      <c r="P3584" s="29"/>
      <c r="Q3584" s="29"/>
      <c r="R3584" s="29"/>
      <c r="S3584" s="29"/>
    </row>
    <row r="3585" spans="1:19">
      <c r="A3585" s="3" t="str">
        <f t="shared" si="55"/>
        <v/>
      </c>
      <c r="B3585" s="29"/>
      <c r="C3585" s="29"/>
      <c r="D3585" s="29"/>
      <c r="E3585" s="51"/>
      <c r="F3585" s="29"/>
      <c r="G3585" s="29"/>
      <c r="H3585" s="29"/>
      <c r="I3585" s="29"/>
      <c r="J3585" s="29"/>
      <c r="K3585" s="29"/>
      <c r="L3585" s="29"/>
      <c r="M3585" s="29"/>
      <c r="N3585" s="29"/>
      <c r="O3585" s="29"/>
      <c r="P3585" s="29"/>
      <c r="Q3585" s="29"/>
      <c r="R3585" s="29"/>
      <c r="S3585" s="29"/>
    </row>
    <row r="3586" spans="1:19">
      <c r="A3586" s="3" t="str">
        <f t="shared" si="55"/>
        <v/>
      </c>
      <c r="B3586" s="29"/>
      <c r="C3586" s="29"/>
      <c r="D3586" s="29"/>
      <c r="E3586" s="51"/>
      <c r="F3586" s="29"/>
      <c r="G3586" s="29"/>
      <c r="H3586" s="29"/>
      <c r="I3586" s="29"/>
      <c r="J3586" s="29"/>
      <c r="K3586" s="29"/>
      <c r="L3586" s="29"/>
      <c r="M3586" s="29"/>
      <c r="N3586" s="29"/>
      <c r="O3586" s="29"/>
      <c r="P3586" s="29"/>
      <c r="Q3586" s="29"/>
      <c r="R3586" s="29"/>
      <c r="S3586" s="29"/>
    </row>
    <row r="3587" spans="1:19">
      <c r="A3587" s="3" t="str">
        <f t="shared" si="55"/>
        <v/>
      </c>
      <c r="B3587" s="29"/>
      <c r="C3587" s="29"/>
      <c r="D3587" s="29"/>
      <c r="E3587" s="51"/>
      <c r="F3587" s="29"/>
      <c r="G3587" s="29"/>
      <c r="H3587" s="29"/>
      <c r="I3587" s="29"/>
      <c r="J3587" s="29"/>
      <c r="K3587" s="29"/>
      <c r="L3587" s="29"/>
      <c r="M3587" s="29"/>
      <c r="N3587" s="29"/>
      <c r="O3587" s="29"/>
      <c r="P3587" s="29"/>
      <c r="Q3587" s="29"/>
      <c r="R3587" s="29"/>
      <c r="S3587" s="29"/>
    </row>
    <row r="3588" spans="1:19">
      <c r="A3588" s="3" t="str">
        <f t="shared" ref="A3588:A3651" si="56">F3588&amp;G3588&amp;IF(ISBLANK(E3588),"",IF(LEN(B3588)&lt;11,TEXT(E3588,"00000000000"),E3588))</f>
        <v/>
      </c>
      <c r="B3588" s="29"/>
      <c r="C3588" s="29"/>
      <c r="D3588" s="29"/>
      <c r="E3588" s="51"/>
      <c r="F3588" s="29"/>
      <c r="G3588" s="29"/>
      <c r="H3588" s="29"/>
      <c r="I3588" s="29"/>
      <c r="J3588" s="29"/>
      <c r="K3588" s="29"/>
      <c r="L3588" s="29"/>
      <c r="M3588" s="29"/>
      <c r="N3588" s="29"/>
      <c r="O3588" s="29"/>
      <c r="P3588" s="29"/>
      <c r="Q3588" s="29"/>
      <c r="R3588" s="29"/>
      <c r="S3588" s="29"/>
    </row>
    <row r="3589" spans="1:19">
      <c r="A3589" s="3" t="str">
        <f t="shared" si="56"/>
        <v/>
      </c>
      <c r="B3589" s="29"/>
      <c r="C3589" s="29"/>
      <c r="D3589" s="29"/>
      <c r="E3589" s="51"/>
      <c r="F3589" s="29"/>
      <c r="G3589" s="29"/>
      <c r="H3589" s="29"/>
      <c r="I3589" s="29"/>
      <c r="J3589" s="29"/>
      <c r="K3589" s="29"/>
      <c r="L3589" s="29"/>
      <c r="M3589" s="29"/>
      <c r="N3589" s="29"/>
      <c r="O3589" s="29"/>
      <c r="P3589" s="29"/>
      <c r="Q3589" s="29"/>
      <c r="R3589" s="29"/>
      <c r="S3589" s="29"/>
    </row>
    <row r="3590" spans="1:19">
      <c r="A3590" s="3" t="str">
        <f t="shared" si="56"/>
        <v/>
      </c>
      <c r="B3590" s="29"/>
      <c r="C3590" s="29"/>
      <c r="D3590" s="29"/>
      <c r="E3590" s="51"/>
      <c r="F3590" s="29"/>
      <c r="G3590" s="29"/>
      <c r="H3590" s="29"/>
      <c r="I3590" s="29"/>
      <c r="J3590" s="29"/>
      <c r="K3590" s="29"/>
      <c r="L3590" s="29"/>
      <c r="M3590" s="29"/>
      <c r="N3590" s="29"/>
      <c r="O3590" s="29"/>
      <c r="P3590" s="29"/>
      <c r="Q3590" s="29"/>
      <c r="R3590" s="29"/>
      <c r="S3590" s="29"/>
    </row>
    <row r="3591" spans="1:19">
      <c r="A3591" s="3" t="str">
        <f t="shared" si="56"/>
        <v/>
      </c>
      <c r="B3591" s="29"/>
      <c r="C3591" s="29"/>
      <c r="D3591" s="29"/>
      <c r="E3591" s="51"/>
      <c r="F3591" s="29"/>
      <c r="G3591" s="29"/>
      <c r="H3591" s="29"/>
      <c r="I3591" s="29"/>
      <c r="J3591" s="29"/>
      <c r="K3591" s="29"/>
      <c r="L3591" s="29"/>
      <c r="M3591" s="29"/>
      <c r="N3591" s="29"/>
      <c r="O3591" s="29"/>
      <c r="P3591" s="29"/>
      <c r="Q3591" s="29"/>
      <c r="R3591" s="29"/>
      <c r="S3591" s="29"/>
    </row>
    <row r="3592" spans="1:19">
      <c r="A3592" s="3" t="str">
        <f t="shared" si="56"/>
        <v/>
      </c>
      <c r="B3592" s="29"/>
      <c r="C3592" s="29"/>
      <c r="D3592" s="29"/>
      <c r="E3592" s="51"/>
      <c r="F3592" s="29"/>
      <c r="G3592" s="29"/>
      <c r="H3592" s="29"/>
      <c r="I3592" s="29"/>
      <c r="J3592" s="29"/>
      <c r="K3592" s="29"/>
      <c r="L3592" s="29"/>
      <c r="M3592" s="29"/>
      <c r="N3592" s="29"/>
      <c r="O3592" s="29"/>
      <c r="P3592" s="29"/>
      <c r="Q3592" s="29"/>
      <c r="R3592" s="29"/>
      <c r="S3592" s="29"/>
    </row>
    <row r="3593" spans="1:19">
      <c r="A3593" s="3" t="str">
        <f t="shared" si="56"/>
        <v/>
      </c>
      <c r="B3593" s="29"/>
      <c r="C3593" s="29"/>
      <c r="D3593" s="29"/>
      <c r="E3593" s="51"/>
      <c r="F3593" s="29"/>
      <c r="G3593" s="29"/>
      <c r="H3593" s="29"/>
      <c r="I3593" s="29"/>
      <c r="J3593" s="29"/>
      <c r="K3593" s="29"/>
      <c r="L3593" s="29"/>
      <c r="M3593" s="29"/>
      <c r="N3593" s="29"/>
      <c r="O3593" s="29"/>
      <c r="P3593" s="29"/>
      <c r="Q3593" s="29"/>
      <c r="R3593" s="29"/>
      <c r="S3593" s="29"/>
    </row>
    <row r="3594" spans="1:19">
      <c r="A3594" s="3" t="str">
        <f t="shared" si="56"/>
        <v/>
      </c>
      <c r="B3594" s="29"/>
      <c r="C3594" s="29"/>
      <c r="D3594" s="29"/>
      <c r="E3594" s="51"/>
      <c r="F3594" s="29"/>
      <c r="G3594" s="29"/>
      <c r="H3594" s="29"/>
      <c r="I3594" s="29"/>
      <c r="J3594" s="29"/>
      <c r="K3594" s="29"/>
      <c r="L3594" s="29"/>
      <c r="M3594" s="29"/>
      <c r="N3594" s="29"/>
      <c r="O3594" s="29"/>
      <c r="P3594" s="29"/>
      <c r="Q3594" s="29"/>
      <c r="R3594" s="29"/>
      <c r="S3594" s="29"/>
    </row>
    <row r="3595" spans="1:19">
      <c r="A3595" s="3" t="str">
        <f t="shared" si="56"/>
        <v/>
      </c>
      <c r="B3595" s="29"/>
      <c r="C3595" s="29"/>
      <c r="D3595" s="29"/>
      <c r="E3595" s="51"/>
      <c r="F3595" s="29"/>
      <c r="G3595" s="29"/>
      <c r="H3595" s="29"/>
      <c r="I3595" s="29"/>
      <c r="J3595" s="29"/>
      <c r="K3595" s="29"/>
      <c r="L3595" s="29"/>
      <c r="M3595" s="29"/>
      <c r="N3595" s="29"/>
      <c r="O3595" s="29"/>
      <c r="P3595" s="29"/>
      <c r="Q3595" s="29"/>
      <c r="R3595" s="29"/>
      <c r="S3595" s="29"/>
    </row>
    <row r="3596" spans="1:19">
      <c r="A3596" s="3" t="str">
        <f t="shared" si="56"/>
        <v/>
      </c>
      <c r="B3596" s="29"/>
      <c r="C3596" s="29"/>
      <c r="D3596" s="29"/>
      <c r="E3596" s="51"/>
      <c r="F3596" s="29"/>
      <c r="G3596" s="29"/>
      <c r="H3596" s="29"/>
      <c r="I3596" s="29"/>
      <c r="J3596" s="29"/>
      <c r="K3596" s="29"/>
      <c r="L3596" s="29"/>
      <c r="M3596" s="29"/>
      <c r="N3596" s="29"/>
      <c r="O3596" s="29"/>
      <c r="P3596" s="29"/>
      <c r="Q3596" s="29"/>
      <c r="R3596" s="29"/>
      <c r="S3596" s="29"/>
    </row>
    <row r="3597" spans="1:19">
      <c r="A3597" s="3" t="str">
        <f t="shared" si="56"/>
        <v/>
      </c>
      <c r="B3597" s="29"/>
      <c r="C3597" s="29"/>
      <c r="D3597" s="29"/>
      <c r="E3597" s="51"/>
      <c r="F3597" s="29"/>
      <c r="G3597" s="29"/>
      <c r="H3597" s="29"/>
      <c r="I3597" s="29"/>
      <c r="J3597" s="29"/>
      <c r="K3597" s="29"/>
      <c r="L3597" s="29"/>
      <c r="M3597" s="29"/>
      <c r="N3597" s="29"/>
      <c r="O3597" s="29"/>
      <c r="P3597" s="29"/>
      <c r="Q3597" s="29"/>
      <c r="R3597" s="29"/>
      <c r="S3597" s="29"/>
    </row>
    <row r="3598" spans="1:19">
      <c r="A3598" s="3" t="str">
        <f t="shared" si="56"/>
        <v/>
      </c>
      <c r="B3598" s="29"/>
      <c r="C3598" s="29"/>
      <c r="D3598" s="29"/>
      <c r="E3598" s="51"/>
      <c r="F3598" s="29"/>
      <c r="G3598" s="29"/>
      <c r="H3598" s="29"/>
      <c r="I3598" s="29"/>
      <c r="J3598" s="29"/>
      <c r="K3598" s="29"/>
      <c r="L3598" s="29"/>
      <c r="M3598" s="29"/>
      <c r="N3598" s="29"/>
      <c r="O3598" s="29"/>
      <c r="P3598" s="29"/>
      <c r="Q3598" s="29"/>
      <c r="R3598" s="29"/>
      <c r="S3598" s="29"/>
    </row>
    <row r="3599" spans="1:19">
      <c r="A3599" s="3" t="str">
        <f t="shared" si="56"/>
        <v/>
      </c>
      <c r="B3599" s="29"/>
      <c r="C3599" s="29"/>
      <c r="D3599" s="29"/>
      <c r="E3599" s="51"/>
      <c r="F3599" s="29"/>
      <c r="G3599" s="29"/>
      <c r="H3599" s="29"/>
      <c r="I3599" s="29"/>
      <c r="J3599" s="29"/>
      <c r="K3599" s="29"/>
      <c r="L3599" s="29"/>
      <c r="M3599" s="29"/>
      <c r="N3599" s="29"/>
      <c r="O3599" s="29"/>
      <c r="P3599" s="29"/>
      <c r="Q3599" s="29"/>
      <c r="R3599" s="29"/>
      <c r="S3599" s="29"/>
    </row>
    <row r="3600" spans="1:19">
      <c r="A3600" s="3" t="str">
        <f t="shared" si="56"/>
        <v/>
      </c>
      <c r="B3600" s="29"/>
      <c r="C3600" s="29"/>
      <c r="D3600" s="29"/>
      <c r="E3600" s="51"/>
      <c r="F3600" s="29"/>
      <c r="G3600" s="29"/>
      <c r="H3600" s="29"/>
      <c r="I3600" s="29"/>
      <c r="J3600" s="29"/>
      <c r="K3600" s="29"/>
      <c r="L3600" s="29"/>
      <c r="M3600" s="29"/>
      <c r="N3600" s="29"/>
      <c r="O3600" s="29"/>
      <c r="P3600" s="29"/>
      <c r="Q3600" s="29"/>
      <c r="R3600" s="29"/>
      <c r="S3600" s="29"/>
    </row>
    <row r="3601" spans="1:19">
      <c r="A3601" s="3" t="str">
        <f t="shared" si="56"/>
        <v/>
      </c>
      <c r="B3601" s="29"/>
      <c r="C3601" s="29"/>
      <c r="D3601" s="29"/>
      <c r="E3601" s="51"/>
      <c r="F3601" s="29"/>
      <c r="G3601" s="29"/>
      <c r="H3601" s="29"/>
      <c r="I3601" s="29"/>
      <c r="J3601" s="29"/>
      <c r="K3601" s="29"/>
      <c r="L3601" s="29"/>
      <c r="M3601" s="29"/>
      <c r="N3601" s="29"/>
      <c r="O3601" s="29"/>
      <c r="P3601" s="29"/>
      <c r="Q3601" s="29"/>
      <c r="R3601" s="29"/>
      <c r="S3601" s="29"/>
    </row>
    <row r="3602" spans="1:19">
      <c r="A3602" s="3" t="str">
        <f t="shared" si="56"/>
        <v/>
      </c>
      <c r="B3602" s="29"/>
      <c r="C3602" s="29"/>
      <c r="D3602" s="29"/>
      <c r="E3602" s="51"/>
      <c r="F3602" s="29"/>
      <c r="G3602" s="29"/>
      <c r="H3602" s="29"/>
      <c r="I3602" s="29"/>
      <c r="J3602" s="29"/>
      <c r="K3602" s="29"/>
      <c r="L3602" s="29"/>
      <c r="M3602" s="29"/>
      <c r="N3602" s="29"/>
      <c r="O3602" s="29"/>
      <c r="P3602" s="29"/>
      <c r="Q3602" s="29"/>
      <c r="R3602" s="29"/>
      <c r="S3602" s="29"/>
    </row>
    <row r="3603" spans="1:19">
      <c r="A3603" s="3" t="str">
        <f t="shared" si="56"/>
        <v/>
      </c>
      <c r="B3603" s="29"/>
      <c r="C3603" s="29"/>
      <c r="D3603" s="29"/>
      <c r="E3603" s="51"/>
      <c r="F3603" s="29"/>
      <c r="G3603" s="29"/>
      <c r="H3603" s="29"/>
      <c r="I3603" s="29"/>
      <c r="J3603" s="29"/>
      <c r="K3603" s="29"/>
      <c r="L3603" s="29"/>
      <c r="M3603" s="29"/>
      <c r="N3603" s="29"/>
      <c r="O3603" s="29"/>
      <c r="P3603" s="29"/>
      <c r="Q3603" s="29"/>
      <c r="R3603" s="29"/>
      <c r="S3603" s="29"/>
    </row>
    <row r="3604" spans="1:19">
      <c r="A3604" s="3" t="str">
        <f t="shared" si="56"/>
        <v/>
      </c>
      <c r="B3604" s="29"/>
      <c r="C3604" s="29"/>
      <c r="D3604" s="29"/>
      <c r="E3604" s="51"/>
      <c r="F3604" s="29"/>
      <c r="G3604" s="29"/>
      <c r="H3604" s="29"/>
      <c r="I3604" s="29"/>
      <c r="J3604" s="29"/>
      <c r="K3604" s="29"/>
      <c r="L3604" s="29"/>
      <c r="M3604" s="29"/>
      <c r="N3604" s="29"/>
      <c r="O3604" s="29"/>
      <c r="P3604" s="29"/>
      <c r="Q3604" s="29"/>
      <c r="R3604" s="29"/>
      <c r="S3604" s="29"/>
    </row>
    <row r="3605" spans="1:19">
      <c r="A3605" s="3" t="str">
        <f t="shared" si="56"/>
        <v/>
      </c>
      <c r="B3605" s="29"/>
      <c r="C3605" s="29"/>
      <c r="D3605" s="29"/>
      <c r="E3605" s="51"/>
      <c r="F3605" s="29"/>
      <c r="G3605" s="29"/>
      <c r="H3605" s="29"/>
      <c r="I3605" s="29"/>
      <c r="J3605" s="29"/>
      <c r="K3605" s="29"/>
      <c r="L3605" s="29"/>
      <c r="M3605" s="29"/>
      <c r="N3605" s="29"/>
      <c r="O3605" s="29"/>
      <c r="P3605" s="29"/>
      <c r="Q3605" s="29"/>
      <c r="R3605" s="29"/>
      <c r="S3605" s="29"/>
    </row>
    <row r="3606" spans="1:19">
      <c r="A3606" s="3" t="str">
        <f t="shared" si="56"/>
        <v/>
      </c>
      <c r="B3606" s="29"/>
      <c r="C3606" s="29"/>
      <c r="D3606" s="29"/>
      <c r="E3606" s="51"/>
      <c r="F3606" s="29"/>
      <c r="G3606" s="29"/>
      <c r="H3606" s="29"/>
      <c r="I3606" s="29"/>
      <c r="J3606" s="29"/>
      <c r="K3606" s="29"/>
      <c r="L3606" s="29"/>
      <c r="M3606" s="29"/>
      <c r="N3606" s="29"/>
      <c r="O3606" s="29"/>
      <c r="P3606" s="29"/>
      <c r="Q3606" s="29"/>
      <c r="R3606" s="29"/>
      <c r="S3606" s="29"/>
    </row>
    <row r="3607" spans="1:19">
      <c r="A3607" s="3" t="str">
        <f t="shared" si="56"/>
        <v/>
      </c>
      <c r="B3607" s="29"/>
      <c r="C3607" s="29"/>
      <c r="D3607" s="29"/>
      <c r="E3607" s="51"/>
      <c r="F3607" s="29"/>
      <c r="G3607" s="29"/>
      <c r="H3607" s="29"/>
      <c r="I3607" s="29"/>
      <c r="J3607" s="29"/>
      <c r="K3607" s="29"/>
      <c r="L3607" s="29"/>
      <c r="M3607" s="29"/>
      <c r="N3607" s="29"/>
      <c r="O3607" s="29"/>
      <c r="P3607" s="29"/>
      <c r="Q3607" s="29"/>
      <c r="R3607" s="29"/>
      <c r="S3607" s="29"/>
    </row>
    <row r="3608" spans="1:19">
      <c r="A3608" s="3" t="str">
        <f t="shared" si="56"/>
        <v/>
      </c>
      <c r="B3608" s="29"/>
      <c r="C3608" s="29"/>
      <c r="D3608" s="29"/>
      <c r="E3608" s="51"/>
      <c r="F3608" s="29"/>
      <c r="G3608" s="29"/>
      <c r="H3608" s="29"/>
      <c r="I3608" s="29"/>
      <c r="J3608" s="29"/>
      <c r="K3608" s="29"/>
      <c r="L3608" s="29"/>
      <c r="M3608" s="29"/>
      <c r="N3608" s="29"/>
      <c r="O3608" s="29"/>
      <c r="P3608" s="29"/>
      <c r="Q3608" s="29"/>
      <c r="R3608" s="29"/>
      <c r="S3608" s="29"/>
    </row>
    <row r="3609" spans="1:19">
      <c r="A3609" s="3" t="str">
        <f t="shared" si="56"/>
        <v/>
      </c>
      <c r="B3609" s="29"/>
      <c r="C3609" s="29"/>
      <c r="D3609" s="29"/>
      <c r="E3609" s="51"/>
      <c r="F3609" s="29"/>
      <c r="G3609" s="29"/>
      <c r="H3609" s="29"/>
      <c r="I3609" s="29"/>
      <c r="J3609" s="29"/>
      <c r="K3609" s="29"/>
      <c r="L3609" s="29"/>
      <c r="M3609" s="29"/>
      <c r="N3609" s="29"/>
      <c r="O3609" s="29"/>
      <c r="P3609" s="29"/>
      <c r="Q3609" s="29"/>
      <c r="R3609" s="29"/>
      <c r="S3609" s="29"/>
    </row>
    <row r="3610" spans="1:19">
      <c r="A3610" s="3" t="str">
        <f t="shared" si="56"/>
        <v/>
      </c>
      <c r="B3610" s="29"/>
      <c r="C3610" s="29"/>
      <c r="D3610" s="29"/>
      <c r="E3610" s="51"/>
      <c r="F3610" s="29"/>
      <c r="G3610" s="29"/>
      <c r="H3610" s="29"/>
      <c r="I3610" s="29"/>
      <c r="J3610" s="29"/>
      <c r="K3610" s="29"/>
      <c r="L3610" s="29"/>
      <c r="M3610" s="29"/>
      <c r="N3610" s="29"/>
      <c r="O3610" s="29"/>
      <c r="P3610" s="29"/>
      <c r="Q3610" s="29"/>
      <c r="R3610" s="29"/>
      <c r="S3610" s="29"/>
    </row>
    <row r="3611" spans="1:19">
      <c r="A3611" s="3" t="str">
        <f t="shared" si="56"/>
        <v/>
      </c>
      <c r="B3611" s="29"/>
      <c r="C3611" s="29"/>
      <c r="D3611" s="29"/>
      <c r="E3611" s="51"/>
      <c r="F3611" s="29"/>
      <c r="G3611" s="29"/>
      <c r="H3611" s="29"/>
      <c r="I3611" s="29"/>
      <c r="J3611" s="29"/>
      <c r="K3611" s="29"/>
      <c r="L3611" s="29"/>
      <c r="M3611" s="29"/>
      <c r="N3611" s="29"/>
      <c r="O3611" s="29"/>
      <c r="P3611" s="29"/>
      <c r="Q3611" s="29"/>
      <c r="R3611" s="29"/>
      <c r="S3611" s="29"/>
    </row>
    <row r="3612" spans="1:19">
      <c r="A3612" s="3" t="str">
        <f t="shared" si="56"/>
        <v/>
      </c>
      <c r="B3612" s="29"/>
      <c r="C3612" s="29"/>
      <c r="D3612" s="29"/>
      <c r="E3612" s="51"/>
      <c r="F3612" s="29"/>
      <c r="G3612" s="29"/>
      <c r="H3612" s="29"/>
      <c r="I3612" s="29"/>
      <c r="J3612" s="29"/>
      <c r="K3612" s="29"/>
      <c r="L3612" s="29"/>
      <c r="M3612" s="29"/>
      <c r="N3612" s="29"/>
      <c r="O3612" s="29"/>
      <c r="P3612" s="29"/>
      <c r="Q3612" s="29"/>
      <c r="R3612" s="29"/>
      <c r="S3612" s="29"/>
    </row>
    <row r="3613" spans="1:19">
      <c r="A3613" s="3" t="str">
        <f t="shared" si="56"/>
        <v/>
      </c>
      <c r="B3613" s="29"/>
      <c r="C3613" s="29"/>
      <c r="D3613" s="29"/>
      <c r="E3613" s="51"/>
      <c r="F3613" s="29"/>
      <c r="G3613" s="29"/>
      <c r="H3613" s="29"/>
      <c r="I3613" s="29"/>
      <c r="J3613" s="29"/>
      <c r="K3613" s="29"/>
      <c r="L3613" s="29"/>
      <c r="M3613" s="29"/>
      <c r="N3613" s="29"/>
      <c r="O3613" s="29"/>
      <c r="P3613" s="29"/>
      <c r="Q3613" s="29"/>
      <c r="R3613" s="29"/>
      <c r="S3613" s="29"/>
    </row>
    <row r="3614" spans="1:19">
      <c r="A3614" s="3" t="str">
        <f t="shared" si="56"/>
        <v/>
      </c>
      <c r="B3614" s="29"/>
      <c r="C3614" s="29"/>
      <c r="D3614" s="29"/>
      <c r="E3614" s="51"/>
      <c r="F3614" s="29"/>
      <c r="G3614" s="29"/>
      <c r="H3614" s="29"/>
      <c r="I3614" s="29"/>
      <c r="J3614" s="29"/>
      <c r="K3614" s="29"/>
      <c r="L3614" s="29"/>
      <c r="M3614" s="29"/>
      <c r="N3614" s="29"/>
      <c r="O3614" s="29"/>
      <c r="P3614" s="29"/>
      <c r="Q3614" s="29"/>
      <c r="R3614" s="29"/>
      <c r="S3614" s="29"/>
    </row>
    <row r="3615" spans="1:19">
      <c r="A3615" s="3" t="str">
        <f t="shared" si="56"/>
        <v/>
      </c>
      <c r="B3615" s="29"/>
      <c r="C3615" s="29"/>
      <c r="D3615" s="29"/>
      <c r="E3615" s="51"/>
      <c r="F3615" s="29"/>
      <c r="G3615" s="29"/>
      <c r="H3615" s="29"/>
      <c r="I3615" s="29"/>
      <c r="J3615" s="29"/>
      <c r="K3615" s="29"/>
      <c r="L3615" s="29"/>
      <c r="M3615" s="29"/>
      <c r="N3615" s="29"/>
      <c r="O3615" s="29"/>
      <c r="P3615" s="29"/>
      <c r="Q3615" s="29"/>
      <c r="R3615" s="29"/>
      <c r="S3615" s="29"/>
    </row>
    <row r="3616" spans="1:19">
      <c r="A3616" s="3" t="str">
        <f t="shared" si="56"/>
        <v/>
      </c>
      <c r="B3616" s="29"/>
      <c r="C3616" s="29"/>
      <c r="D3616" s="29"/>
      <c r="E3616" s="51"/>
      <c r="F3616" s="29"/>
      <c r="G3616" s="29"/>
      <c r="H3616" s="29"/>
      <c r="I3616" s="29"/>
      <c r="J3616" s="29"/>
      <c r="K3616" s="29"/>
      <c r="L3616" s="29"/>
      <c r="M3616" s="29"/>
      <c r="N3616" s="29"/>
      <c r="O3616" s="29"/>
      <c r="P3616" s="29"/>
      <c r="Q3616" s="29"/>
      <c r="R3616" s="29"/>
      <c r="S3616" s="29"/>
    </row>
    <row r="3617" spans="1:19">
      <c r="A3617" s="3" t="str">
        <f t="shared" si="56"/>
        <v/>
      </c>
      <c r="B3617" s="29"/>
      <c r="C3617" s="29"/>
      <c r="D3617" s="29"/>
      <c r="E3617" s="51"/>
      <c r="F3617" s="29"/>
      <c r="G3617" s="29"/>
      <c r="H3617" s="29"/>
      <c r="I3617" s="29"/>
      <c r="J3617" s="29"/>
      <c r="K3617" s="29"/>
      <c r="L3617" s="29"/>
      <c r="M3617" s="29"/>
      <c r="N3617" s="29"/>
      <c r="O3617" s="29"/>
      <c r="P3617" s="29"/>
      <c r="Q3617" s="29"/>
      <c r="R3617" s="29"/>
      <c r="S3617" s="29"/>
    </row>
    <row r="3618" spans="1:19">
      <c r="A3618" s="3" t="str">
        <f t="shared" si="56"/>
        <v/>
      </c>
      <c r="B3618" s="29"/>
      <c r="C3618" s="29"/>
      <c r="D3618" s="29"/>
      <c r="E3618" s="51"/>
      <c r="F3618" s="29"/>
      <c r="G3618" s="29"/>
      <c r="H3618" s="29"/>
      <c r="I3618" s="29"/>
      <c r="J3618" s="29"/>
      <c r="K3618" s="29"/>
      <c r="L3618" s="29"/>
      <c r="M3618" s="29"/>
      <c r="N3618" s="29"/>
      <c r="O3618" s="29"/>
      <c r="P3618" s="29"/>
      <c r="Q3618" s="29"/>
      <c r="R3618" s="29"/>
      <c r="S3618" s="29"/>
    </row>
    <row r="3619" spans="1:19">
      <c r="A3619" s="3" t="str">
        <f t="shared" si="56"/>
        <v/>
      </c>
      <c r="B3619" s="29"/>
      <c r="C3619" s="29"/>
      <c r="D3619" s="29"/>
      <c r="E3619" s="51"/>
      <c r="F3619" s="29"/>
      <c r="G3619" s="29"/>
      <c r="H3619" s="29"/>
      <c r="I3619" s="29"/>
      <c r="J3619" s="29"/>
      <c r="K3619" s="29"/>
      <c r="L3619" s="29"/>
      <c r="M3619" s="29"/>
      <c r="N3619" s="29"/>
      <c r="O3619" s="29"/>
      <c r="P3619" s="29"/>
      <c r="Q3619" s="29"/>
      <c r="R3619" s="29"/>
      <c r="S3619" s="29"/>
    </row>
    <row r="3620" spans="1:19">
      <c r="A3620" s="3" t="str">
        <f t="shared" si="56"/>
        <v/>
      </c>
      <c r="B3620" s="29"/>
      <c r="C3620" s="29"/>
      <c r="D3620" s="29"/>
      <c r="E3620" s="51"/>
      <c r="F3620" s="29"/>
      <c r="G3620" s="29"/>
      <c r="H3620" s="29"/>
      <c r="I3620" s="29"/>
      <c r="J3620" s="29"/>
      <c r="K3620" s="29"/>
      <c r="L3620" s="29"/>
      <c r="M3620" s="29"/>
      <c r="N3620" s="29"/>
      <c r="O3620" s="29"/>
      <c r="P3620" s="29"/>
      <c r="Q3620" s="29"/>
      <c r="R3620" s="29"/>
      <c r="S3620" s="29"/>
    </row>
    <row r="3621" spans="1:19">
      <c r="A3621" s="3" t="str">
        <f t="shared" si="56"/>
        <v/>
      </c>
      <c r="B3621" s="29"/>
      <c r="C3621" s="29"/>
      <c r="D3621" s="29"/>
      <c r="E3621" s="51"/>
      <c r="F3621" s="29"/>
      <c r="G3621" s="29"/>
      <c r="H3621" s="29"/>
      <c r="I3621" s="29"/>
      <c r="J3621" s="29"/>
      <c r="K3621" s="29"/>
      <c r="L3621" s="29"/>
      <c r="M3621" s="29"/>
      <c r="N3621" s="29"/>
      <c r="O3621" s="29"/>
      <c r="P3621" s="29"/>
      <c r="Q3621" s="29"/>
      <c r="R3621" s="29"/>
      <c r="S3621" s="29"/>
    </row>
    <row r="3622" spans="1:19">
      <c r="A3622" s="3" t="str">
        <f t="shared" si="56"/>
        <v/>
      </c>
      <c r="B3622" s="29"/>
      <c r="C3622" s="29"/>
      <c r="D3622" s="29"/>
      <c r="E3622" s="51"/>
      <c r="F3622" s="29"/>
      <c r="G3622" s="29"/>
      <c r="H3622" s="29"/>
      <c r="I3622" s="29"/>
      <c r="J3622" s="29"/>
      <c r="K3622" s="29"/>
      <c r="L3622" s="29"/>
      <c r="M3622" s="29"/>
      <c r="N3622" s="29"/>
      <c r="O3622" s="29"/>
      <c r="P3622" s="29"/>
      <c r="Q3622" s="29"/>
      <c r="R3622" s="29"/>
      <c r="S3622" s="29"/>
    </row>
    <row r="3623" spans="1:19">
      <c r="A3623" s="3" t="str">
        <f t="shared" si="56"/>
        <v/>
      </c>
      <c r="B3623" s="29"/>
      <c r="C3623" s="29"/>
      <c r="D3623" s="29"/>
      <c r="E3623" s="51"/>
      <c r="F3623" s="29"/>
      <c r="G3623" s="29"/>
      <c r="H3623" s="29"/>
      <c r="I3623" s="29"/>
      <c r="J3623" s="29"/>
      <c r="K3623" s="29"/>
      <c r="L3623" s="29"/>
      <c r="M3623" s="29"/>
      <c r="N3623" s="29"/>
      <c r="O3623" s="29"/>
      <c r="P3623" s="29"/>
      <c r="Q3623" s="29"/>
      <c r="R3623" s="29"/>
      <c r="S3623" s="29"/>
    </row>
    <row r="3624" spans="1:19">
      <c r="A3624" s="3" t="str">
        <f t="shared" si="56"/>
        <v/>
      </c>
      <c r="B3624" s="29"/>
      <c r="C3624" s="29"/>
      <c r="D3624" s="29"/>
      <c r="E3624" s="51"/>
      <c r="F3624" s="29"/>
      <c r="G3624" s="29"/>
      <c r="H3624" s="29"/>
      <c r="I3624" s="29"/>
      <c r="J3624" s="29"/>
      <c r="K3624" s="29"/>
      <c r="L3624" s="29"/>
      <c r="M3624" s="29"/>
      <c r="N3624" s="29"/>
      <c r="O3624" s="29"/>
      <c r="P3624" s="29"/>
      <c r="Q3624" s="29"/>
      <c r="R3624" s="29"/>
      <c r="S3624" s="29"/>
    </row>
    <row r="3625" spans="1:19">
      <c r="A3625" s="3" t="str">
        <f t="shared" si="56"/>
        <v/>
      </c>
      <c r="B3625" s="29"/>
      <c r="C3625" s="29"/>
      <c r="D3625" s="29"/>
      <c r="E3625" s="51"/>
      <c r="F3625" s="29"/>
      <c r="G3625" s="29"/>
      <c r="H3625" s="29"/>
      <c r="I3625" s="29"/>
      <c r="J3625" s="29"/>
      <c r="K3625" s="29"/>
      <c r="L3625" s="29"/>
      <c r="M3625" s="29"/>
      <c r="N3625" s="29"/>
      <c r="O3625" s="29"/>
      <c r="P3625" s="29"/>
      <c r="Q3625" s="29"/>
      <c r="R3625" s="29"/>
      <c r="S3625" s="29"/>
    </row>
    <row r="3626" spans="1:19">
      <c r="A3626" s="3" t="str">
        <f t="shared" si="56"/>
        <v/>
      </c>
      <c r="B3626" s="29"/>
      <c r="C3626" s="29"/>
      <c r="D3626" s="29"/>
      <c r="E3626" s="51"/>
      <c r="F3626" s="29"/>
      <c r="G3626" s="29"/>
      <c r="H3626" s="29"/>
      <c r="I3626" s="29"/>
      <c r="J3626" s="29"/>
      <c r="K3626" s="29"/>
      <c r="L3626" s="29"/>
      <c r="M3626" s="29"/>
      <c r="N3626" s="29"/>
      <c r="O3626" s="29"/>
      <c r="P3626" s="29"/>
      <c r="Q3626" s="29"/>
      <c r="R3626" s="29"/>
      <c r="S3626" s="29"/>
    </row>
    <row r="3627" spans="1:19">
      <c r="A3627" s="3" t="str">
        <f t="shared" si="56"/>
        <v/>
      </c>
      <c r="B3627" s="29"/>
      <c r="C3627" s="29"/>
      <c r="D3627" s="29"/>
      <c r="E3627" s="51"/>
      <c r="F3627" s="29"/>
      <c r="G3627" s="29"/>
      <c r="H3627" s="29"/>
      <c r="I3627" s="29"/>
      <c r="J3627" s="29"/>
      <c r="K3627" s="29"/>
      <c r="L3627" s="29"/>
      <c r="M3627" s="29"/>
      <c r="N3627" s="29"/>
      <c r="O3627" s="29"/>
      <c r="P3627" s="29"/>
      <c r="Q3627" s="29"/>
      <c r="R3627" s="29"/>
      <c r="S3627" s="29"/>
    </row>
    <row r="3628" spans="1:19">
      <c r="A3628" s="3" t="str">
        <f t="shared" si="56"/>
        <v/>
      </c>
      <c r="B3628" s="29"/>
      <c r="C3628" s="29"/>
      <c r="D3628" s="29"/>
      <c r="E3628" s="51"/>
      <c r="F3628" s="29"/>
      <c r="G3628" s="29"/>
      <c r="H3628" s="29"/>
      <c r="I3628" s="29"/>
      <c r="J3628" s="29"/>
      <c r="K3628" s="29"/>
      <c r="L3628" s="29"/>
      <c r="M3628" s="29"/>
      <c r="N3628" s="29"/>
      <c r="O3628" s="29"/>
      <c r="P3628" s="29"/>
      <c r="Q3628" s="29"/>
      <c r="R3628" s="29"/>
      <c r="S3628" s="29"/>
    </row>
    <row r="3629" spans="1:19">
      <c r="A3629" s="3" t="str">
        <f t="shared" si="56"/>
        <v/>
      </c>
      <c r="B3629" s="29"/>
      <c r="C3629" s="29"/>
      <c r="D3629" s="29"/>
      <c r="E3629" s="51"/>
      <c r="F3629" s="29"/>
      <c r="G3629" s="29"/>
      <c r="H3629" s="29"/>
      <c r="I3629" s="29"/>
      <c r="J3629" s="29"/>
      <c r="K3629" s="29"/>
      <c r="L3629" s="29"/>
      <c r="M3629" s="29"/>
      <c r="N3629" s="29"/>
      <c r="O3629" s="29"/>
      <c r="P3629" s="29"/>
      <c r="Q3629" s="29"/>
      <c r="R3629" s="29"/>
      <c r="S3629" s="29"/>
    </row>
    <row r="3630" spans="1:19">
      <c r="A3630" s="3" t="str">
        <f t="shared" si="56"/>
        <v/>
      </c>
      <c r="B3630" s="29"/>
      <c r="C3630" s="29"/>
      <c r="D3630" s="29"/>
      <c r="E3630" s="51"/>
      <c r="F3630" s="29"/>
      <c r="G3630" s="29"/>
      <c r="H3630" s="29"/>
      <c r="I3630" s="29"/>
      <c r="J3630" s="29"/>
      <c r="K3630" s="29"/>
      <c r="L3630" s="29"/>
      <c r="M3630" s="29"/>
      <c r="N3630" s="29"/>
      <c r="O3630" s="29"/>
      <c r="P3630" s="29"/>
      <c r="Q3630" s="29"/>
      <c r="R3630" s="29"/>
      <c r="S3630" s="29"/>
    </row>
    <row r="3631" spans="1:19">
      <c r="A3631" s="3" t="str">
        <f t="shared" si="56"/>
        <v/>
      </c>
      <c r="B3631" s="29"/>
      <c r="C3631" s="29"/>
      <c r="D3631" s="29"/>
      <c r="E3631" s="51"/>
      <c r="F3631" s="29"/>
      <c r="G3631" s="29"/>
      <c r="H3631" s="29"/>
      <c r="I3631" s="29"/>
      <c r="J3631" s="29"/>
      <c r="K3631" s="29"/>
      <c r="L3631" s="29"/>
      <c r="M3631" s="29"/>
      <c r="N3631" s="29"/>
      <c r="O3631" s="29"/>
      <c r="P3631" s="29"/>
      <c r="Q3631" s="29"/>
      <c r="R3631" s="29"/>
      <c r="S3631" s="29"/>
    </row>
    <row r="3632" spans="1:19">
      <c r="A3632" s="3" t="str">
        <f t="shared" si="56"/>
        <v/>
      </c>
      <c r="B3632" s="29"/>
      <c r="C3632" s="29"/>
      <c r="D3632" s="29"/>
      <c r="E3632" s="51"/>
      <c r="F3632" s="29"/>
      <c r="G3632" s="29"/>
      <c r="H3632" s="29"/>
      <c r="I3632" s="29"/>
      <c r="J3632" s="29"/>
      <c r="K3632" s="29"/>
      <c r="L3632" s="29"/>
      <c r="M3632" s="29"/>
      <c r="N3632" s="29"/>
      <c r="O3632" s="29"/>
      <c r="P3632" s="29"/>
      <c r="Q3632" s="29"/>
      <c r="R3632" s="29"/>
      <c r="S3632" s="29"/>
    </row>
    <row r="3633" spans="1:19">
      <c r="A3633" s="3" t="str">
        <f t="shared" si="56"/>
        <v/>
      </c>
      <c r="B3633" s="29"/>
      <c r="C3633" s="29"/>
      <c r="D3633" s="29"/>
      <c r="E3633" s="51"/>
      <c r="F3633" s="29"/>
      <c r="G3633" s="29"/>
      <c r="H3633" s="29"/>
      <c r="I3633" s="29"/>
      <c r="J3633" s="29"/>
      <c r="K3633" s="29"/>
      <c r="L3633" s="29"/>
      <c r="M3633" s="29"/>
      <c r="N3633" s="29"/>
      <c r="O3633" s="29"/>
      <c r="P3633" s="29"/>
      <c r="Q3633" s="29"/>
      <c r="R3633" s="29"/>
      <c r="S3633" s="29"/>
    </row>
    <row r="3634" spans="1:19">
      <c r="A3634" s="3" t="str">
        <f t="shared" si="56"/>
        <v/>
      </c>
      <c r="B3634" s="29"/>
      <c r="C3634" s="29"/>
      <c r="D3634" s="29"/>
      <c r="E3634" s="51"/>
      <c r="F3634" s="29"/>
      <c r="G3634" s="29"/>
      <c r="H3634" s="29"/>
      <c r="I3634" s="29"/>
      <c r="J3634" s="29"/>
      <c r="K3634" s="29"/>
      <c r="L3634" s="29"/>
      <c r="M3634" s="29"/>
      <c r="N3634" s="29"/>
      <c r="O3634" s="29"/>
      <c r="P3634" s="29"/>
      <c r="Q3634" s="29"/>
      <c r="R3634" s="29"/>
      <c r="S3634" s="29"/>
    </row>
    <row r="3635" spans="1:19">
      <c r="A3635" s="3" t="str">
        <f t="shared" si="56"/>
        <v/>
      </c>
      <c r="B3635" s="29"/>
      <c r="C3635" s="29"/>
      <c r="D3635" s="29"/>
      <c r="E3635" s="51"/>
      <c r="F3635" s="29"/>
      <c r="G3635" s="29"/>
      <c r="H3635" s="29"/>
      <c r="I3635" s="29"/>
      <c r="J3635" s="29"/>
      <c r="K3635" s="29"/>
      <c r="L3635" s="29"/>
      <c r="M3635" s="29"/>
      <c r="N3635" s="29"/>
      <c r="O3635" s="29"/>
      <c r="P3635" s="29"/>
      <c r="Q3635" s="29"/>
      <c r="R3635" s="29"/>
      <c r="S3635" s="29"/>
    </row>
    <row r="3636" spans="1:19">
      <c r="A3636" s="3" t="str">
        <f t="shared" si="56"/>
        <v/>
      </c>
      <c r="B3636" s="29"/>
      <c r="C3636" s="29"/>
      <c r="D3636" s="29"/>
      <c r="E3636" s="51"/>
      <c r="F3636" s="29"/>
      <c r="G3636" s="29"/>
      <c r="H3636" s="29"/>
      <c r="I3636" s="29"/>
      <c r="J3636" s="29"/>
      <c r="K3636" s="29"/>
      <c r="L3636" s="29"/>
      <c r="M3636" s="29"/>
      <c r="N3636" s="29"/>
      <c r="O3636" s="29"/>
      <c r="P3636" s="29"/>
      <c r="Q3636" s="29"/>
      <c r="R3636" s="29"/>
      <c r="S3636" s="29"/>
    </row>
    <row r="3637" spans="1:19">
      <c r="A3637" s="3" t="str">
        <f t="shared" si="56"/>
        <v/>
      </c>
      <c r="B3637" s="29"/>
      <c r="C3637" s="29"/>
      <c r="D3637" s="29"/>
      <c r="E3637" s="51"/>
      <c r="F3637" s="29"/>
      <c r="G3637" s="29"/>
      <c r="H3637" s="29"/>
      <c r="I3637" s="29"/>
      <c r="J3637" s="29"/>
      <c r="K3637" s="29"/>
      <c r="L3637" s="29"/>
      <c r="M3637" s="29"/>
      <c r="N3637" s="29"/>
      <c r="O3637" s="29"/>
      <c r="P3637" s="29"/>
      <c r="Q3637" s="29"/>
      <c r="R3637" s="29"/>
      <c r="S3637" s="29"/>
    </row>
    <row r="3638" spans="1:19">
      <c r="A3638" s="3" t="str">
        <f t="shared" si="56"/>
        <v/>
      </c>
      <c r="B3638" s="29"/>
      <c r="C3638" s="29"/>
      <c r="D3638" s="29"/>
      <c r="E3638" s="51"/>
      <c r="F3638" s="29"/>
      <c r="G3638" s="29"/>
      <c r="H3638" s="29"/>
      <c r="I3638" s="29"/>
      <c r="J3638" s="29"/>
      <c r="K3638" s="29"/>
      <c r="L3638" s="29"/>
      <c r="M3638" s="29"/>
      <c r="N3638" s="29"/>
      <c r="O3638" s="29"/>
      <c r="P3638" s="29"/>
      <c r="Q3638" s="29"/>
      <c r="R3638" s="29"/>
      <c r="S3638" s="29"/>
    </row>
    <row r="3639" spans="1:19">
      <c r="A3639" s="3" t="str">
        <f t="shared" si="56"/>
        <v/>
      </c>
      <c r="B3639" s="29"/>
      <c r="C3639" s="29"/>
      <c r="D3639" s="29"/>
      <c r="E3639" s="51"/>
      <c r="F3639" s="29"/>
      <c r="G3639" s="29"/>
      <c r="H3639" s="29"/>
      <c r="I3639" s="29"/>
      <c r="J3639" s="29"/>
      <c r="K3639" s="29"/>
      <c r="L3639" s="29"/>
      <c r="M3639" s="29"/>
      <c r="N3639" s="29"/>
      <c r="O3639" s="29"/>
      <c r="P3639" s="29"/>
      <c r="Q3639" s="29"/>
      <c r="R3639" s="29"/>
      <c r="S3639" s="29"/>
    </row>
    <row r="3640" spans="1:19">
      <c r="A3640" s="3" t="str">
        <f t="shared" si="56"/>
        <v/>
      </c>
      <c r="B3640" s="29"/>
      <c r="C3640" s="29"/>
      <c r="D3640" s="29"/>
      <c r="E3640" s="51"/>
      <c r="F3640" s="29"/>
      <c r="G3640" s="29"/>
      <c r="H3640" s="29"/>
      <c r="I3640" s="29"/>
      <c r="J3640" s="29"/>
      <c r="K3640" s="29"/>
      <c r="L3640" s="29"/>
      <c r="M3640" s="29"/>
      <c r="N3640" s="29"/>
      <c r="O3640" s="29"/>
      <c r="P3640" s="29"/>
      <c r="Q3640" s="29"/>
      <c r="R3640" s="29"/>
      <c r="S3640" s="29"/>
    </row>
    <row r="3641" spans="1:19">
      <c r="A3641" s="3" t="str">
        <f t="shared" si="56"/>
        <v/>
      </c>
      <c r="B3641" s="29"/>
      <c r="C3641" s="29"/>
      <c r="D3641" s="29"/>
      <c r="E3641" s="51"/>
      <c r="F3641" s="29"/>
      <c r="G3641" s="29"/>
      <c r="H3641" s="29"/>
      <c r="I3641" s="29"/>
      <c r="J3641" s="29"/>
      <c r="K3641" s="29"/>
      <c r="L3641" s="29"/>
      <c r="M3641" s="29"/>
      <c r="N3641" s="29"/>
      <c r="O3641" s="29"/>
      <c r="P3641" s="29"/>
      <c r="Q3641" s="29"/>
      <c r="R3641" s="29"/>
      <c r="S3641" s="29"/>
    </row>
    <row r="3642" spans="1:19">
      <c r="A3642" s="3" t="str">
        <f t="shared" si="56"/>
        <v/>
      </c>
      <c r="B3642" s="29"/>
      <c r="C3642" s="29"/>
      <c r="D3642" s="29"/>
      <c r="E3642" s="51"/>
      <c r="F3642" s="29"/>
      <c r="G3642" s="29"/>
      <c r="H3642" s="29"/>
      <c r="I3642" s="29"/>
      <c r="J3642" s="29"/>
      <c r="K3642" s="29"/>
      <c r="L3642" s="29"/>
      <c r="M3642" s="29"/>
      <c r="N3642" s="29"/>
      <c r="O3642" s="29"/>
      <c r="P3642" s="29"/>
      <c r="Q3642" s="29"/>
      <c r="R3642" s="29"/>
      <c r="S3642" s="29"/>
    </row>
    <row r="3643" spans="1:19">
      <c r="A3643" s="3" t="str">
        <f t="shared" si="56"/>
        <v/>
      </c>
      <c r="B3643" s="29"/>
      <c r="C3643" s="29"/>
      <c r="D3643" s="29"/>
      <c r="E3643" s="51"/>
      <c r="F3643" s="29"/>
      <c r="G3643" s="29"/>
      <c r="H3643" s="29"/>
      <c r="I3643" s="29"/>
      <c r="J3643" s="29"/>
      <c r="K3643" s="29"/>
      <c r="L3643" s="29"/>
      <c r="M3643" s="29"/>
      <c r="N3643" s="29"/>
      <c r="O3643" s="29"/>
      <c r="P3643" s="29"/>
      <c r="Q3643" s="29"/>
      <c r="R3643" s="29"/>
      <c r="S3643" s="29"/>
    </row>
    <row r="3644" spans="1:19">
      <c r="A3644" s="3" t="str">
        <f t="shared" si="56"/>
        <v/>
      </c>
      <c r="B3644" s="29"/>
      <c r="C3644" s="29"/>
      <c r="D3644" s="29"/>
      <c r="E3644" s="51"/>
      <c r="F3644" s="29"/>
      <c r="G3644" s="29"/>
      <c r="H3644" s="29"/>
      <c r="I3644" s="29"/>
      <c r="J3644" s="29"/>
      <c r="K3644" s="29"/>
      <c r="L3644" s="29"/>
      <c r="M3644" s="29"/>
      <c r="N3644" s="29"/>
      <c r="O3644" s="29"/>
      <c r="P3644" s="29"/>
      <c r="Q3644" s="29"/>
      <c r="R3644" s="29"/>
      <c r="S3644" s="29"/>
    </row>
    <row r="3645" spans="1:19">
      <c r="A3645" s="3" t="str">
        <f t="shared" si="56"/>
        <v/>
      </c>
      <c r="B3645" s="29"/>
      <c r="C3645" s="29"/>
      <c r="D3645" s="29"/>
      <c r="E3645" s="51"/>
      <c r="F3645" s="29"/>
      <c r="G3645" s="29"/>
      <c r="H3645" s="29"/>
      <c r="I3645" s="29"/>
      <c r="J3645" s="29"/>
      <c r="K3645" s="29"/>
      <c r="L3645" s="29"/>
      <c r="M3645" s="29"/>
      <c r="N3645" s="29"/>
      <c r="O3645" s="29"/>
      <c r="P3645" s="29"/>
      <c r="Q3645" s="29"/>
      <c r="R3645" s="29"/>
      <c r="S3645" s="29"/>
    </row>
    <row r="3646" spans="1:19">
      <c r="A3646" s="3" t="str">
        <f t="shared" si="56"/>
        <v/>
      </c>
      <c r="B3646" s="29"/>
      <c r="C3646" s="29"/>
      <c r="D3646" s="29"/>
      <c r="E3646" s="51"/>
      <c r="F3646" s="29"/>
      <c r="G3646" s="29"/>
      <c r="H3646" s="29"/>
      <c r="I3646" s="29"/>
      <c r="J3646" s="29"/>
      <c r="K3646" s="29"/>
      <c r="L3646" s="29"/>
      <c r="M3646" s="29"/>
      <c r="N3646" s="29"/>
      <c r="O3646" s="29"/>
      <c r="P3646" s="29"/>
      <c r="Q3646" s="29"/>
      <c r="R3646" s="29"/>
      <c r="S3646" s="29"/>
    </row>
    <row r="3647" spans="1:19">
      <c r="A3647" s="3" t="str">
        <f t="shared" si="56"/>
        <v/>
      </c>
      <c r="B3647" s="29"/>
      <c r="C3647" s="29"/>
      <c r="D3647" s="29"/>
      <c r="E3647" s="51"/>
      <c r="F3647" s="29"/>
      <c r="G3647" s="29"/>
      <c r="H3647" s="29"/>
      <c r="I3647" s="29"/>
      <c r="J3647" s="29"/>
      <c r="K3647" s="29"/>
      <c r="L3647" s="29"/>
      <c r="M3647" s="29"/>
      <c r="N3647" s="29"/>
      <c r="O3647" s="29"/>
      <c r="P3647" s="29"/>
      <c r="Q3647" s="29"/>
      <c r="R3647" s="29"/>
      <c r="S3647" s="29"/>
    </row>
    <row r="3648" spans="1:19">
      <c r="A3648" s="3" t="str">
        <f t="shared" si="56"/>
        <v/>
      </c>
      <c r="B3648" s="29"/>
      <c r="C3648" s="29"/>
      <c r="D3648" s="29"/>
      <c r="E3648" s="51"/>
      <c r="F3648" s="29"/>
      <c r="G3648" s="29"/>
      <c r="H3648" s="29"/>
      <c r="I3648" s="29"/>
      <c r="J3648" s="29"/>
      <c r="K3648" s="29"/>
      <c r="L3648" s="29"/>
      <c r="M3648" s="29"/>
      <c r="N3648" s="29"/>
      <c r="O3648" s="29"/>
      <c r="P3648" s="29"/>
      <c r="Q3648" s="29"/>
      <c r="R3648" s="29"/>
      <c r="S3648" s="29"/>
    </row>
    <row r="3649" spans="1:19">
      <c r="A3649" s="3" t="str">
        <f t="shared" si="56"/>
        <v/>
      </c>
      <c r="B3649" s="29"/>
      <c r="C3649" s="29"/>
      <c r="D3649" s="29"/>
      <c r="E3649" s="51"/>
      <c r="F3649" s="29"/>
      <c r="G3649" s="29"/>
      <c r="H3649" s="29"/>
      <c r="I3649" s="29"/>
      <c r="J3649" s="29"/>
      <c r="K3649" s="29"/>
      <c r="L3649" s="29"/>
      <c r="M3649" s="29"/>
      <c r="N3649" s="29"/>
      <c r="O3649" s="29"/>
      <c r="P3649" s="29"/>
      <c r="Q3649" s="29"/>
      <c r="R3649" s="29"/>
      <c r="S3649" s="29"/>
    </row>
    <row r="3650" spans="1:19">
      <c r="A3650" s="3" t="str">
        <f t="shared" si="56"/>
        <v/>
      </c>
      <c r="B3650" s="29"/>
      <c r="C3650" s="29"/>
      <c r="D3650" s="29"/>
      <c r="E3650" s="51"/>
      <c r="F3650" s="29"/>
      <c r="G3650" s="29"/>
      <c r="H3650" s="29"/>
      <c r="I3650" s="29"/>
      <c r="J3650" s="29"/>
      <c r="K3650" s="29"/>
      <c r="L3650" s="29"/>
      <c r="M3650" s="29"/>
      <c r="N3650" s="29"/>
      <c r="O3650" s="29"/>
      <c r="P3650" s="29"/>
      <c r="Q3650" s="29"/>
      <c r="R3650" s="29"/>
      <c r="S3650" s="29"/>
    </row>
    <row r="3651" spans="1:19">
      <c r="A3651" s="3" t="str">
        <f t="shared" si="56"/>
        <v/>
      </c>
      <c r="B3651" s="29"/>
      <c r="C3651" s="29"/>
      <c r="D3651" s="29"/>
      <c r="E3651" s="51"/>
      <c r="F3651" s="29"/>
      <c r="G3651" s="29"/>
      <c r="H3651" s="29"/>
      <c r="I3651" s="29"/>
      <c r="J3651" s="29"/>
      <c r="K3651" s="29"/>
      <c r="L3651" s="29"/>
      <c r="M3651" s="29"/>
      <c r="N3651" s="29"/>
      <c r="O3651" s="29"/>
      <c r="P3651" s="29"/>
      <c r="Q3651" s="29"/>
      <c r="R3651" s="29"/>
      <c r="S3651" s="29"/>
    </row>
    <row r="3652" spans="1:19">
      <c r="A3652" s="3" t="str">
        <f t="shared" ref="A3652:A3715" si="57">F3652&amp;G3652&amp;IF(ISBLANK(E3652),"",IF(LEN(B3652)&lt;11,TEXT(E3652,"00000000000"),E3652))</f>
        <v/>
      </c>
      <c r="B3652" s="29"/>
      <c r="C3652" s="29"/>
      <c r="D3652" s="29"/>
      <c r="E3652" s="51"/>
      <c r="F3652" s="29"/>
      <c r="G3652" s="29"/>
      <c r="H3652" s="29"/>
      <c r="I3652" s="29"/>
      <c r="J3652" s="29"/>
      <c r="K3652" s="29"/>
      <c r="L3652" s="29"/>
      <c r="M3652" s="29"/>
      <c r="N3652" s="29"/>
      <c r="O3652" s="29"/>
      <c r="P3652" s="29"/>
      <c r="Q3652" s="29"/>
      <c r="R3652" s="29"/>
      <c r="S3652" s="29"/>
    </row>
    <row r="3653" spans="1:19">
      <c r="A3653" s="3" t="str">
        <f t="shared" si="57"/>
        <v/>
      </c>
      <c r="B3653" s="29"/>
      <c r="C3653" s="29"/>
      <c r="D3653" s="29"/>
      <c r="E3653" s="51"/>
      <c r="F3653" s="29"/>
      <c r="G3653" s="29"/>
      <c r="H3653" s="29"/>
      <c r="I3653" s="29"/>
      <c r="J3653" s="29"/>
      <c r="K3653" s="29"/>
      <c r="L3653" s="29"/>
      <c r="M3653" s="29"/>
      <c r="N3653" s="29"/>
      <c r="O3653" s="29"/>
      <c r="P3653" s="29"/>
      <c r="Q3653" s="29"/>
      <c r="R3653" s="29"/>
      <c r="S3653" s="29"/>
    </row>
    <row r="3654" spans="1:19">
      <c r="A3654" s="3" t="str">
        <f t="shared" si="57"/>
        <v/>
      </c>
      <c r="B3654" s="29"/>
      <c r="C3654" s="29"/>
      <c r="D3654" s="29"/>
      <c r="E3654" s="51"/>
      <c r="F3654" s="29"/>
      <c r="G3654" s="29"/>
      <c r="H3654" s="29"/>
      <c r="I3654" s="29"/>
      <c r="J3654" s="29"/>
      <c r="K3654" s="29"/>
      <c r="L3654" s="29"/>
      <c r="M3654" s="29"/>
      <c r="N3654" s="29"/>
      <c r="O3654" s="29"/>
      <c r="P3654" s="29"/>
      <c r="Q3654" s="29"/>
      <c r="R3654" s="29"/>
      <c r="S3654" s="29"/>
    </row>
    <row r="3655" spans="1:19">
      <c r="A3655" s="3" t="str">
        <f t="shared" si="57"/>
        <v/>
      </c>
      <c r="B3655" s="29"/>
      <c r="C3655" s="29"/>
      <c r="D3655" s="29"/>
      <c r="E3655" s="51"/>
      <c r="F3655" s="29"/>
      <c r="G3655" s="29"/>
      <c r="H3655" s="29"/>
      <c r="I3655" s="29"/>
      <c r="J3655" s="29"/>
      <c r="K3655" s="29"/>
      <c r="L3655" s="29"/>
      <c r="M3655" s="29"/>
      <c r="N3655" s="29"/>
      <c r="O3655" s="29"/>
      <c r="P3655" s="29"/>
      <c r="Q3655" s="29"/>
      <c r="R3655" s="29"/>
      <c r="S3655" s="29"/>
    </row>
    <row r="3656" spans="1:19">
      <c r="A3656" s="3" t="str">
        <f t="shared" si="57"/>
        <v/>
      </c>
      <c r="B3656" s="29"/>
      <c r="C3656" s="29"/>
      <c r="D3656" s="29"/>
      <c r="E3656" s="51"/>
      <c r="F3656" s="29"/>
      <c r="G3656" s="29"/>
      <c r="H3656" s="29"/>
      <c r="I3656" s="29"/>
      <c r="J3656" s="29"/>
      <c r="K3656" s="29"/>
      <c r="L3656" s="29"/>
      <c r="M3656" s="29"/>
      <c r="N3656" s="29"/>
      <c r="O3656" s="29"/>
      <c r="P3656" s="29"/>
      <c r="Q3656" s="29"/>
      <c r="R3656" s="29"/>
      <c r="S3656" s="29"/>
    </row>
    <row r="3657" spans="1:19">
      <c r="A3657" s="3" t="str">
        <f t="shared" si="57"/>
        <v/>
      </c>
      <c r="B3657" s="29"/>
      <c r="C3657" s="29"/>
      <c r="D3657" s="29"/>
      <c r="E3657" s="51"/>
      <c r="F3657" s="29"/>
      <c r="G3657" s="29"/>
      <c r="H3657" s="29"/>
      <c r="I3657" s="29"/>
      <c r="J3657" s="29"/>
      <c r="K3657" s="29"/>
      <c r="L3657" s="29"/>
      <c r="M3657" s="29"/>
      <c r="N3657" s="29"/>
      <c r="O3657" s="29"/>
      <c r="P3657" s="29"/>
      <c r="Q3657" s="29"/>
      <c r="R3657" s="29"/>
      <c r="S3657" s="29"/>
    </row>
    <row r="3658" spans="1:19">
      <c r="A3658" s="3" t="str">
        <f t="shared" si="57"/>
        <v/>
      </c>
      <c r="B3658" s="29"/>
      <c r="C3658" s="29"/>
      <c r="D3658" s="29"/>
      <c r="E3658" s="51"/>
      <c r="F3658" s="29"/>
      <c r="G3658" s="29"/>
      <c r="H3658" s="29"/>
      <c r="I3658" s="29"/>
      <c r="J3658" s="29"/>
      <c r="K3658" s="29"/>
      <c r="L3658" s="29"/>
      <c r="M3658" s="29"/>
      <c r="N3658" s="29"/>
      <c r="O3658" s="29"/>
      <c r="P3658" s="29"/>
      <c r="Q3658" s="29"/>
      <c r="R3658" s="29"/>
      <c r="S3658" s="29"/>
    </row>
    <row r="3659" spans="1:19">
      <c r="A3659" s="3" t="str">
        <f t="shared" si="57"/>
        <v/>
      </c>
      <c r="B3659" s="29"/>
      <c r="C3659" s="29"/>
      <c r="D3659" s="29"/>
      <c r="E3659" s="51"/>
      <c r="F3659" s="29"/>
      <c r="G3659" s="29"/>
      <c r="H3659" s="29"/>
      <c r="I3659" s="29"/>
      <c r="J3659" s="29"/>
      <c r="K3659" s="29"/>
      <c r="L3659" s="29"/>
      <c r="M3659" s="29"/>
      <c r="N3659" s="29"/>
      <c r="O3659" s="29"/>
      <c r="P3659" s="29"/>
      <c r="Q3659" s="29"/>
      <c r="R3659" s="29"/>
      <c r="S3659" s="29"/>
    </row>
    <row r="3660" spans="1:19">
      <c r="A3660" s="3" t="str">
        <f t="shared" si="57"/>
        <v/>
      </c>
      <c r="B3660" s="29"/>
      <c r="C3660" s="29"/>
      <c r="D3660" s="29"/>
      <c r="E3660" s="51"/>
      <c r="F3660" s="29"/>
      <c r="G3660" s="29"/>
      <c r="H3660" s="29"/>
      <c r="I3660" s="29"/>
      <c r="J3660" s="29"/>
      <c r="K3660" s="29"/>
      <c r="L3660" s="29"/>
      <c r="M3660" s="29"/>
      <c r="N3660" s="29"/>
      <c r="O3660" s="29"/>
      <c r="P3660" s="29"/>
      <c r="Q3660" s="29"/>
      <c r="R3660" s="29"/>
      <c r="S3660" s="29"/>
    </row>
    <row r="3661" spans="1:19">
      <c r="A3661" s="3" t="str">
        <f t="shared" si="57"/>
        <v/>
      </c>
      <c r="B3661" s="29"/>
      <c r="C3661" s="29"/>
      <c r="D3661" s="29"/>
      <c r="E3661" s="51"/>
      <c r="F3661" s="29"/>
      <c r="G3661" s="29"/>
      <c r="H3661" s="29"/>
      <c r="I3661" s="29"/>
      <c r="J3661" s="29"/>
      <c r="K3661" s="29"/>
      <c r="L3661" s="29"/>
      <c r="M3661" s="29"/>
      <c r="N3661" s="29"/>
      <c r="O3661" s="29"/>
      <c r="P3661" s="29"/>
      <c r="Q3661" s="29"/>
      <c r="R3661" s="29"/>
      <c r="S3661" s="29"/>
    </row>
    <row r="3662" spans="1:19">
      <c r="A3662" s="3" t="str">
        <f t="shared" si="57"/>
        <v/>
      </c>
      <c r="B3662" s="29"/>
      <c r="C3662" s="29"/>
      <c r="D3662" s="29"/>
      <c r="E3662" s="51"/>
      <c r="F3662" s="29"/>
      <c r="G3662" s="29"/>
      <c r="H3662" s="29"/>
      <c r="I3662" s="29"/>
      <c r="J3662" s="29"/>
      <c r="K3662" s="29"/>
      <c r="L3662" s="29"/>
      <c r="M3662" s="29"/>
      <c r="N3662" s="29"/>
      <c r="O3662" s="29"/>
      <c r="P3662" s="29"/>
      <c r="Q3662" s="29"/>
      <c r="R3662" s="29"/>
      <c r="S3662" s="29"/>
    </row>
    <row r="3663" spans="1:19">
      <c r="A3663" s="3" t="str">
        <f t="shared" si="57"/>
        <v/>
      </c>
      <c r="B3663" s="29"/>
      <c r="C3663" s="29"/>
      <c r="D3663" s="29"/>
      <c r="E3663" s="51"/>
      <c r="F3663" s="29"/>
      <c r="G3663" s="29"/>
      <c r="H3663" s="29"/>
      <c r="I3663" s="29"/>
      <c r="J3663" s="29"/>
      <c r="K3663" s="29"/>
      <c r="L3663" s="29"/>
      <c r="M3663" s="29"/>
      <c r="N3663" s="29"/>
      <c r="O3663" s="29"/>
      <c r="P3663" s="29"/>
      <c r="Q3663" s="29"/>
      <c r="R3663" s="29"/>
      <c r="S3663" s="29"/>
    </row>
    <row r="3664" spans="1:19">
      <c r="A3664" s="3" t="str">
        <f t="shared" si="57"/>
        <v/>
      </c>
      <c r="B3664" s="29"/>
      <c r="C3664" s="29"/>
      <c r="D3664" s="29"/>
      <c r="E3664" s="51"/>
      <c r="F3664" s="29"/>
      <c r="G3664" s="29"/>
      <c r="H3664" s="29"/>
      <c r="I3664" s="29"/>
      <c r="J3664" s="29"/>
      <c r="K3664" s="29"/>
      <c r="L3664" s="29"/>
      <c r="M3664" s="29"/>
      <c r="N3664" s="29"/>
      <c r="O3664" s="29"/>
      <c r="P3664" s="29"/>
      <c r="Q3664" s="29"/>
      <c r="R3664" s="29"/>
      <c r="S3664" s="29"/>
    </row>
    <row r="3665" spans="1:19">
      <c r="A3665" s="3" t="str">
        <f t="shared" si="57"/>
        <v/>
      </c>
      <c r="B3665" s="29"/>
      <c r="C3665" s="29"/>
      <c r="D3665" s="29"/>
      <c r="E3665" s="51"/>
      <c r="F3665" s="29"/>
      <c r="G3665" s="29"/>
      <c r="H3665" s="29"/>
      <c r="I3665" s="29"/>
      <c r="J3665" s="29"/>
      <c r="K3665" s="29"/>
      <c r="L3665" s="29"/>
      <c r="M3665" s="29"/>
      <c r="N3665" s="29"/>
      <c r="O3665" s="29"/>
      <c r="P3665" s="29"/>
      <c r="Q3665" s="29"/>
      <c r="R3665" s="29"/>
      <c r="S3665" s="29"/>
    </row>
    <row r="3666" spans="1:19">
      <c r="A3666" s="3" t="str">
        <f t="shared" si="57"/>
        <v/>
      </c>
      <c r="B3666" s="29"/>
      <c r="C3666" s="29"/>
      <c r="D3666" s="29"/>
      <c r="E3666" s="51"/>
      <c r="F3666" s="29"/>
      <c r="G3666" s="29"/>
      <c r="H3666" s="29"/>
      <c r="I3666" s="29"/>
      <c r="J3666" s="29"/>
      <c r="K3666" s="29"/>
      <c r="L3666" s="29"/>
      <c r="M3666" s="29"/>
      <c r="N3666" s="29"/>
      <c r="O3666" s="29"/>
      <c r="P3666" s="29"/>
      <c r="Q3666" s="29"/>
      <c r="R3666" s="29"/>
      <c r="S3666" s="29"/>
    </row>
    <row r="3667" spans="1:19">
      <c r="A3667" s="3" t="str">
        <f t="shared" si="57"/>
        <v/>
      </c>
      <c r="B3667" s="29"/>
      <c r="C3667" s="29"/>
      <c r="D3667" s="29"/>
      <c r="E3667" s="51"/>
      <c r="F3667" s="29"/>
      <c r="G3667" s="29"/>
      <c r="H3667" s="29"/>
      <c r="I3667" s="29"/>
      <c r="J3667" s="29"/>
      <c r="K3667" s="29"/>
      <c r="L3667" s="29"/>
      <c r="M3667" s="29"/>
      <c r="N3667" s="29"/>
      <c r="O3667" s="29"/>
      <c r="P3667" s="29"/>
      <c r="Q3667" s="29"/>
      <c r="R3667" s="29"/>
      <c r="S3667" s="29"/>
    </row>
    <row r="3668" spans="1:19">
      <c r="A3668" s="3" t="str">
        <f t="shared" si="57"/>
        <v/>
      </c>
      <c r="B3668" s="29"/>
      <c r="C3668" s="29"/>
      <c r="D3668" s="29"/>
      <c r="E3668" s="51"/>
      <c r="F3668" s="29"/>
      <c r="G3668" s="29"/>
      <c r="H3668" s="29"/>
      <c r="I3668" s="29"/>
      <c r="J3668" s="29"/>
      <c r="K3668" s="29"/>
      <c r="L3668" s="29"/>
      <c r="M3668" s="29"/>
      <c r="N3668" s="29"/>
      <c r="O3668" s="29"/>
      <c r="P3668" s="29"/>
      <c r="Q3668" s="29"/>
      <c r="R3668" s="29"/>
      <c r="S3668" s="29"/>
    </row>
    <row r="3669" spans="1:19">
      <c r="A3669" s="3" t="str">
        <f t="shared" si="57"/>
        <v/>
      </c>
      <c r="B3669" s="29"/>
      <c r="C3669" s="29"/>
      <c r="D3669" s="29"/>
      <c r="E3669" s="51"/>
      <c r="F3669" s="29"/>
      <c r="G3669" s="29"/>
      <c r="H3669" s="29"/>
      <c r="I3669" s="29"/>
      <c r="J3669" s="29"/>
      <c r="K3669" s="29"/>
      <c r="L3669" s="29"/>
      <c r="M3669" s="29"/>
      <c r="N3669" s="29"/>
      <c r="O3669" s="29"/>
      <c r="P3669" s="29"/>
      <c r="Q3669" s="29"/>
      <c r="R3669" s="29"/>
      <c r="S3669" s="29"/>
    </row>
    <row r="3670" spans="1:19">
      <c r="A3670" s="3" t="str">
        <f t="shared" si="57"/>
        <v/>
      </c>
      <c r="B3670" s="29"/>
      <c r="C3670" s="29"/>
      <c r="D3670" s="29"/>
      <c r="E3670" s="51"/>
      <c r="F3670" s="29"/>
      <c r="G3670" s="29"/>
      <c r="H3670" s="29"/>
      <c r="I3670" s="29"/>
      <c r="J3670" s="29"/>
      <c r="K3670" s="29"/>
      <c r="L3670" s="29"/>
      <c r="M3670" s="29"/>
      <c r="N3670" s="29"/>
      <c r="O3670" s="29"/>
      <c r="P3670" s="29"/>
      <c r="Q3670" s="29"/>
      <c r="R3670" s="29"/>
      <c r="S3670" s="29"/>
    </row>
    <row r="3671" spans="1:19">
      <c r="A3671" s="3" t="str">
        <f t="shared" si="57"/>
        <v/>
      </c>
      <c r="B3671" s="29"/>
      <c r="C3671" s="29"/>
      <c r="D3671" s="29"/>
      <c r="E3671" s="51"/>
      <c r="F3671" s="29"/>
      <c r="G3671" s="29"/>
      <c r="H3671" s="29"/>
      <c r="I3671" s="29"/>
      <c r="J3671" s="29"/>
      <c r="K3671" s="29"/>
      <c r="L3671" s="29"/>
      <c r="M3671" s="29"/>
      <c r="N3671" s="29"/>
      <c r="O3671" s="29"/>
      <c r="P3671" s="29"/>
      <c r="Q3671" s="29"/>
      <c r="R3671" s="29"/>
      <c r="S3671" s="29"/>
    </row>
    <row r="3672" spans="1:19">
      <c r="A3672" s="3" t="str">
        <f t="shared" si="57"/>
        <v/>
      </c>
      <c r="B3672" s="29"/>
      <c r="C3672" s="29"/>
      <c r="D3672" s="29"/>
      <c r="E3672" s="51"/>
      <c r="F3672" s="29"/>
      <c r="G3672" s="29"/>
      <c r="H3672" s="29"/>
      <c r="I3672" s="29"/>
      <c r="J3672" s="29"/>
      <c r="K3672" s="29"/>
      <c r="L3672" s="29"/>
      <c r="M3672" s="29"/>
      <c r="N3672" s="29"/>
      <c r="O3672" s="29"/>
      <c r="P3672" s="29"/>
      <c r="Q3672" s="29"/>
      <c r="R3672" s="29"/>
      <c r="S3672" s="29"/>
    </row>
    <row r="3673" spans="1:19">
      <c r="A3673" s="3" t="str">
        <f t="shared" si="57"/>
        <v/>
      </c>
      <c r="B3673" s="29"/>
      <c r="C3673" s="29"/>
      <c r="D3673" s="29"/>
      <c r="E3673" s="51"/>
      <c r="F3673" s="29"/>
      <c r="G3673" s="29"/>
      <c r="H3673" s="29"/>
      <c r="I3673" s="29"/>
      <c r="J3673" s="29"/>
      <c r="K3673" s="29"/>
      <c r="L3673" s="29"/>
      <c r="M3673" s="29"/>
      <c r="N3673" s="29"/>
      <c r="O3673" s="29"/>
      <c r="P3673" s="29"/>
      <c r="Q3673" s="29"/>
      <c r="R3673" s="29"/>
      <c r="S3673" s="29"/>
    </row>
    <row r="3674" spans="1:19">
      <c r="A3674" s="3" t="str">
        <f t="shared" si="57"/>
        <v/>
      </c>
      <c r="B3674" s="29"/>
      <c r="C3674" s="29"/>
      <c r="D3674" s="29"/>
      <c r="E3674" s="51"/>
      <c r="F3674" s="29"/>
      <c r="G3674" s="29"/>
      <c r="H3674" s="29"/>
      <c r="I3674" s="29"/>
      <c r="J3674" s="29"/>
      <c r="K3674" s="29"/>
      <c r="L3674" s="29"/>
      <c r="M3674" s="29"/>
      <c r="N3674" s="29"/>
      <c r="O3674" s="29"/>
      <c r="P3674" s="29"/>
      <c r="Q3674" s="29"/>
      <c r="R3674" s="29"/>
      <c r="S3674" s="29"/>
    </row>
    <row r="3675" spans="1:19">
      <c r="A3675" s="3" t="str">
        <f t="shared" si="57"/>
        <v/>
      </c>
      <c r="B3675" s="29"/>
      <c r="C3675" s="29"/>
      <c r="D3675" s="29"/>
      <c r="E3675" s="51"/>
      <c r="F3675" s="29"/>
      <c r="G3675" s="29"/>
      <c r="H3675" s="29"/>
      <c r="I3675" s="29"/>
      <c r="J3675" s="29"/>
      <c r="K3675" s="29"/>
      <c r="L3675" s="29"/>
      <c r="M3675" s="29"/>
      <c r="N3675" s="29"/>
      <c r="O3675" s="29"/>
      <c r="P3675" s="29"/>
      <c r="Q3675" s="29"/>
      <c r="R3675" s="29"/>
      <c r="S3675" s="29"/>
    </row>
    <row r="3676" spans="1:19">
      <c r="A3676" s="3" t="str">
        <f t="shared" si="57"/>
        <v/>
      </c>
      <c r="B3676" s="29"/>
      <c r="C3676" s="29"/>
      <c r="D3676" s="29"/>
      <c r="E3676" s="51"/>
      <c r="F3676" s="29"/>
      <c r="G3676" s="29"/>
      <c r="H3676" s="29"/>
      <c r="I3676" s="29"/>
      <c r="J3676" s="29"/>
      <c r="K3676" s="29"/>
      <c r="L3676" s="29"/>
      <c r="M3676" s="29"/>
      <c r="N3676" s="29"/>
      <c r="O3676" s="29"/>
      <c r="P3676" s="29"/>
      <c r="Q3676" s="29"/>
      <c r="R3676" s="29"/>
      <c r="S3676" s="29"/>
    </row>
    <row r="3677" spans="1:19">
      <c r="A3677" s="3" t="str">
        <f t="shared" si="57"/>
        <v/>
      </c>
      <c r="B3677" s="29"/>
      <c r="C3677" s="29"/>
      <c r="D3677" s="29"/>
      <c r="E3677" s="51"/>
      <c r="F3677" s="29"/>
      <c r="G3677" s="29"/>
      <c r="H3677" s="29"/>
      <c r="I3677" s="29"/>
      <c r="J3677" s="29"/>
      <c r="K3677" s="29"/>
      <c r="L3677" s="29"/>
      <c r="M3677" s="29"/>
      <c r="N3677" s="29"/>
      <c r="O3677" s="29"/>
      <c r="P3677" s="29"/>
      <c r="Q3677" s="29"/>
      <c r="R3677" s="29"/>
      <c r="S3677" s="29"/>
    </row>
    <row r="3678" spans="1:19">
      <c r="A3678" s="3" t="str">
        <f t="shared" si="57"/>
        <v/>
      </c>
      <c r="B3678" s="29"/>
      <c r="C3678" s="29"/>
      <c r="D3678" s="29"/>
      <c r="E3678" s="51"/>
      <c r="F3678" s="29"/>
      <c r="G3678" s="29"/>
      <c r="H3678" s="29"/>
      <c r="I3678" s="29"/>
      <c r="J3678" s="29"/>
      <c r="K3678" s="29"/>
      <c r="L3678" s="29"/>
      <c r="M3678" s="29"/>
      <c r="N3678" s="29"/>
      <c r="O3678" s="29"/>
      <c r="P3678" s="29"/>
      <c r="Q3678" s="29"/>
      <c r="R3678" s="29"/>
      <c r="S3678" s="29"/>
    </row>
    <row r="3679" spans="1:19">
      <c r="A3679" s="3" t="str">
        <f t="shared" si="57"/>
        <v/>
      </c>
      <c r="B3679" s="29"/>
      <c r="C3679" s="29"/>
      <c r="D3679" s="29"/>
      <c r="E3679" s="51"/>
      <c r="F3679" s="29"/>
      <c r="G3679" s="29"/>
      <c r="H3679" s="29"/>
      <c r="I3679" s="29"/>
      <c r="J3679" s="29"/>
      <c r="K3679" s="29"/>
      <c r="L3679" s="29"/>
      <c r="M3679" s="29"/>
      <c r="N3679" s="29"/>
      <c r="O3679" s="29"/>
      <c r="P3679" s="29"/>
      <c r="Q3679" s="29"/>
      <c r="R3679" s="29"/>
      <c r="S3679" s="29"/>
    </row>
    <row r="3680" spans="1:19">
      <c r="A3680" s="3" t="str">
        <f t="shared" si="57"/>
        <v/>
      </c>
      <c r="B3680" s="29"/>
      <c r="C3680" s="29"/>
      <c r="D3680" s="29"/>
      <c r="E3680" s="51"/>
      <c r="F3680" s="29"/>
      <c r="G3680" s="29"/>
      <c r="H3680" s="29"/>
      <c r="I3680" s="29"/>
      <c r="J3680" s="29"/>
      <c r="K3680" s="29"/>
      <c r="L3680" s="29"/>
      <c r="M3680" s="29"/>
      <c r="N3680" s="29"/>
      <c r="O3680" s="29"/>
      <c r="P3680" s="29"/>
      <c r="Q3680" s="29"/>
      <c r="R3680" s="29"/>
      <c r="S3680" s="29"/>
    </row>
    <row r="3681" spans="1:19">
      <c r="A3681" s="3" t="str">
        <f t="shared" si="57"/>
        <v/>
      </c>
      <c r="B3681" s="29"/>
      <c r="C3681" s="29"/>
      <c r="D3681" s="29"/>
      <c r="E3681" s="51"/>
      <c r="F3681" s="29"/>
      <c r="G3681" s="29"/>
      <c r="H3681" s="29"/>
      <c r="I3681" s="29"/>
      <c r="J3681" s="29"/>
      <c r="K3681" s="29"/>
      <c r="L3681" s="29"/>
      <c r="M3681" s="29"/>
      <c r="N3681" s="29"/>
      <c r="O3681" s="29"/>
      <c r="P3681" s="29"/>
      <c r="Q3681" s="29"/>
      <c r="R3681" s="29"/>
      <c r="S3681" s="29"/>
    </row>
    <row r="3682" spans="1:19">
      <c r="A3682" s="3" t="str">
        <f t="shared" si="57"/>
        <v/>
      </c>
      <c r="B3682" s="29"/>
      <c r="C3682" s="29"/>
      <c r="D3682" s="29"/>
      <c r="E3682" s="51"/>
      <c r="F3682" s="29"/>
      <c r="G3682" s="29"/>
      <c r="H3682" s="29"/>
      <c r="I3682" s="29"/>
      <c r="J3682" s="29"/>
      <c r="K3682" s="29"/>
      <c r="L3682" s="29"/>
      <c r="M3682" s="29"/>
      <c r="N3682" s="29"/>
      <c r="O3682" s="29"/>
      <c r="P3682" s="29"/>
      <c r="Q3682" s="29"/>
      <c r="R3682" s="29"/>
      <c r="S3682" s="29"/>
    </row>
    <row r="3683" spans="1:19">
      <c r="A3683" s="3" t="str">
        <f t="shared" si="57"/>
        <v/>
      </c>
      <c r="B3683" s="29"/>
      <c r="C3683" s="29"/>
      <c r="D3683" s="29"/>
      <c r="E3683" s="51"/>
      <c r="F3683" s="29"/>
      <c r="G3683" s="29"/>
      <c r="H3683" s="29"/>
      <c r="I3683" s="29"/>
      <c r="J3683" s="29"/>
      <c r="K3683" s="29"/>
      <c r="L3683" s="29"/>
      <c r="M3683" s="29"/>
      <c r="N3683" s="29"/>
      <c r="O3683" s="29"/>
      <c r="P3683" s="29"/>
      <c r="Q3683" s="29"/>
      <c r="R3683" s="29"/>
      <c r="S3683" s="29"/>
    </row>
    <row r="3684" spans="1:19">
      <c r="A3684" s="3" t="str">
        <f t="shared" si="57"/>
        <v/>
      </c>
      <c r="B3684" s="29"/>
      <c r="C3684" s="29"/>
      <c r="D3684" s="29"/>
      <c r="E3684" s="51"/>
      <c r="F3684" s="29"/>
      <c r="G3684" s="29"/>
      <c r="H3684" s="29"/>
      <c r="I3684" s="29"/>
      <c r="J3684" s="29"/>
      <c r="K3684" s="29"/>
      <c r="L3684" s="29"/>
      <c r="M3684" s="29"/>
      <c r="N3684" s="29"/>
      <c r="O3684" s="29"/>
      <c r="P3684" s="29"/>
      <c r="Q3684" s="29"/>
      <c r="R3684" s="29"/>
      <c r="S3684" s="29"/>
    </row>
    <row r="3685" spans="1:19">
      <c r="A3685" s="3" t="str">
        <f t="shared" si="57"/>
        <v/>
      </c>
      <c r="B3685" s="29"/>
      <c r="C3685" s="29"/>
      <c r="D3685" s="29"/>
      <c r="E3685" s="51"/>
      <c r="F3685" s="29"/>
      <c r="G3685" s="29"/>
      <c r="H3685" s="29"/>
      <c r="I3685" s="29"/>
      <c r="J3685" s="29"/>
      <c r="K3685" s="29"/>
      <c r="L3685" s="29"/>
      <c r="M3685" s="29"/>
      <c r="N3685" s="29"/>
      <c r="O3685" s="29"/>
      <c r="P3685" s="29"/>
      <c r="Q3685" s="29"/>
      <c r="R3685" s="29"/>
      <c r="S3685" s="29"/>
    </row>
    <row r="3686" spans="1:19">
      <c r="A3686" s="3" t="str">
        <f t="shared" si="57"/>
        <v/>
      </c>
      <c r="B3686" s="29"/>
      <c r="C3686" s="29"/>
      <c r="D3686" s="29"/>
      <c r="E3686" s="51"/>
      <c r="F3686" s="29"/>
      <c r="G3686" s="29"/>
      <c r="H3686" s="29"/>
      <c r="I3686" s="29"/>
      <c r="J3686" s="29"/>
      <c r="K3686" s="29"/>
      <c r="L3686" s="29"/>
      <c r="M3686" s="29"/>
      <c r="N3686" s="29"/>
      <c r="O3686" s="29"/>
      <c r="P3686" s="29"/>
      <c r="Q3686" s="29"/>
      <c r="R3686" s="29"/>
      <c r="S3686" s="29"/>
    </row>
    <row r="3687" spans="1:19">
      <c r="A3687" s="3" t="str">
        <f t="shared" si="57"/>
        <v/>
      </c>
      <c r="B3687" s="29"/>
      <c r="C3687" s="29"/>
      <c r="D3687" s="29"/>
      <c r="E3687" s="51"/>
      <c r="F3687" s="29"/>
      <c r="G3687" s="29"/>
      <c r="H3687" s="29"/>
      <c r="I3687" s="29"/>
      <c r="J3687" s="29"/>
      <c r="K3687" s="29"/>
      <c r="L3687" s="29"/>
      <c r="M3687" s="29"/>
      <c r="N3687" s="29"/>
      <c r="O3687" s="29"/>
      <c r="P3687" s="29"/>
      <c r="Q3687" s="29"/>
      <c r="R3687" s="29"/>
      <c r="S3687" s="29"/>
    </row>
    <row r="3688" spans="1:19">
      <c r="A3688" s="3" t="str">
        <f t="shared" si="57"/>
        <v/>
      </c>
      <c r="B3688" s="29"/>
      <c r="C3688" s="29"/>
      <c r="D3688" s="29"/>
      <c r="E3688" s="51"/>
      <c r="F3688" s="29"/>
      <c r="G3688" s="29"/>
      <c r="H3688" s="29"/>
      <c r="I3688" s="29"/>
      <c r="J3688" s="29"/>
      <c r="K3688" s="29"/>
      <c r="L3688" s="29"/>
      <c r="M3688" s="29"/>
      <c r="N3688" s="29"/>
      <c r="O3688" s="29"/>
      <c r="P3688" s="29"/>
      <c r="Q3688" s="29"/>
      <c r="R3688" s="29"/>
      <c r="S3688" s="29"/>
    </row>
    <row r="3689" spans="1:19">
      <c r="A3689" s="3" t="str">
        <f t="shared" si="57"/>
        <v/>
      </c>
      <c r="B3689" s="29"/>
      <c r="C3689" s="29"/>
      <c r="D3689" s="29"/>
      <c r="E3689" s="51"/>
      <c r="F3689" s="29"/>
      <c r="G3689" s="29"/>
      <c r="H3689" s="29"/>
      <c r="I3689" s="29"/>
      <c r="J3689" s="29"/>
      <c r="K3689" s="29"/>
      <c r="L3689" s="29"/>
      <c r="M3689" s="29"/>
      <c r="N3689" s="29"/>
      <c r="O3689" s="29"/>
      <c r="P3689" s="29"/>
      <c r="Q3689" s="29"/>
      <c r="R3689" s="29"/>
      <c r="S3689" s="29"/>
    </row>
    <row r="3690" spans="1:19">
      <c r="A3690" s="3" t="str">
        <f t="shared" si="57"/>
        <v/>
      </c>
      <c r="B3690" s="29"/>
      <c r="C3690" s="29"/>
      <c r="D3690" s="29"/>
      <c r="E3690" s="51"/>
      <c r="F3690" s="29"/>
      <c r="G3690" s="29"/>
      <c r="H3690" s="29"/>
      <c r="I3690" s="29"/>
      <c r="J3690" s="29"/>
      <c r="K3690" s="29"/>
      <c r="L3690" s="29"/>
      <c r="M3690" s="29"/>
      <c r="N3690" s="29"/>
      <c r="O3690" s="29"/>
      <c r="P3690" s="29"/>
      <c r="Q3690" s="29"/>
      <c r="R3690" s="29"/>
      <c r="S3690" s="29"/>
    </row>
    <row r="3691" spans="1:19">
      <c r="A3691" s="3" t="str">
        <f t="shared" si="57"/>
        <v/>
      </c>
      <c r="B3691" s="29"/>
      <c r="C3691" s="29"/>
      <c r="D3691" s="29"/>
      <c r="E3691" s="51"/>
      <c r="F3691" s="29"/>
      <c r="G3691" s="29"/>
      <c r="H3691" s="29"/>
      <c r="I3691" s="29"/>
      <c r="J3691" s="29"/>
      <c r="K3691" s="29"/>
      <c r="L3691" s="29"/>
      <c r="M3691" s="29"/>
      <c r="N3691" s="29"/>
      <c r="O3691" s="29"/>
      <c r="P3691" s="29"/>
      <c r="Q3691" s="29"/>
      <c r="R3691" s="29"/>
      <c r="S3691" s="29"/>
    </row>
    <row r="3692" spans="1:19">
      <c r="A3692" s="3" t="str">
        <f t="shared" si="57"/>
        <v/>
      </c>
      <c r="B3692" s="29"/>
      <c r="C3692" s="29"/>
      <c r="D3692" s="29"/>
      <c r="E3692" s="51"/>
      <c r="F3692" s="29"/>
      <c r="G3692" s="29"/>
      <c r="H3692" s="29"/>
      <c r="I3692" s="29"/>
      <c r="J3692" s="29"/>
      <c r="K3692" s="29"/>
      <c r="L3692" s="29"/>
      <c r="M3692" s="29"/>
      <c r="N3692" s="29"/>
      <c r="O3692" s="29"/>
      <c r="P3692" s="29"/>
      <c r="Q3692" s="29"/>
      <c r="R3692" s="29"/>
      <c r="S3692" s="29"/>
    </row>
    <row r="3693" spans="1:19">
      <c r="A3693" s="3" t="str">
        <f t="shared" si="57"/>
        <v/>
      </c>
      <c r="B3693" s="29"/>
      <c r="C3693" s="29"/>
      <c r="D3693" s="29"/>
      <c r="E3693" s="51"/>
      <c r="F3693" s="29"/>
      <c r="G3693" s="29"/>
      <c r="H3693" s="29"/>
      <c r="I3693" s="29"/>
      <c r="J3693" s="29"/>
      <c r="K3693" s="29"/>
      <c r="L3693" s="29"/>
      <c r="M3693" s="29"/>
      <c r="N3693" s="29"/>
      <c r="O3693" s="29"/>
      <c r="P3693" s="29"/>
      <c r="Q3693" s="29"/>
      <c r="R3693" s="29"/>
      <c r="S3693" s="29"/>
    </row>
    <row r="3694" spans="1:19">
      <c r="A3694" s="3" t="str">
        <f t="shared" si="57"/>
        <v/>
      </c>
      <c r="B3694" s="29"/>
      <c r="C3694" s="29"/>
      <c r="D3694" s="29"/>
      <c r="E3694" s="51"/>
      <c r="F3694" s="29"/>
      <c r="G3694" s="29"/>
      <c r="H3694" s="29"/>
      <c r="I3694" s="29"/>
      <c r="J3694" s="29"/>
      <c r="K3694" s="29"/>
      <c r="L3694" s="29"/>
      <c r="M3694" s="29"/>
      <c r="N3694" s="29"/>
      <c r="O3694" s="29"/>
      <c r="P3694" s="29"/>
      <c r="Q3694" s="29"/>
      <c r="R3694" s="29"/>
      <c r="S3694" s="29"/>
    </row>
    <row r="3695" spans="1:19">
      <c r="A3695" s="3" t="str">
        <f t="shared" si="57"/>
        <v/>
      </c>
      <c r="B3695" s="29"/>
      <c r="C3695" s="29"/>
      <c r="D3695" s="29"/>
      <c r="E3695" s="51"/>
      <c r="F3695" s="29"/>
      <c r="G3695" s="29"/>
      <c r="H3695" s="29"/>
      <c r="I3695" s="29"/>
      <c r="J3695" s="29"/>
      <c r="K3695" s="29"/>
      <c r="L3695" s="29"/>
      <c r="M3695" s="29"/>
      <c r="N3695" s="29"/>
      <c r="O3695" s="29"/>
      <c r="P3695" s="29"/>
      <c r="Q3695" s="29"/>
      <c r="R3695" s="29"/>
      <c r="S3695" s="29"/>
    </row>
    <row r="3696" spans="1:19">
      <c r="A3696" s="3" t="str">
        <f t="shared" si="57"/>
        <v/>
      </c>
      <c r="B3696" s="29"/>
      <c r="C3696" s="29"/>
      <c r="D3696" s="29"/>
      <c r="E3696" s="51"/>
      <c r="F3696" s="29"/>
      <c r="G3696" s="29"/>
      <c r="H3696" s="29"/>
      <c r="I3696" s="29"/>
      <c r="J3696" s="29"/>
      <c r="K3696" s="29"/>
      <c r="L3696" s="29"/>
      <c r="M3696" s="29"/>
      <c r="N3696" s="29"/>
      <c r="O3696" s="29"/>
      <c r="P3696" s="29"/>
      <c r="Q3696" s="29"/>
      <c r="R3696" s="29"/>
      <c r="S3696" s="29"/>
    </row>
    <row r="3697" spans="1:19">
      <c r="A3697" s="3" t="str">
        <f t="shared" si="57"/>
        <v/>
      </c>
      <c r="B3697" s="29"/>
      <c r="C3697" s="29"/>
      <c r="D3697" s="29"/>
      <c r="E3697" s="51"/>
      <c r="F3697" s="29"/>
      <c r="G3697" s="29"/>
      <c r="H3697" s="29"/>
      <c r="I3697" s="29"/>
      <c r="J3697" s="29"/>
      <c r="K3697" s="29"/>
      <c r="L3697" s="29"/>
      <c r="M3697" s="29"/>
      <c r="N3697" s="29"/>
      <c r="O3697" s="29"/>
      <c r="P3697" s="29"/>
      <c r="Q3697" s="29"/>
      <c r="R3697" s="29"/>
      <c r="S3697" s="29"/>
    </row>
    <row r="3698" spans="1:19">
      <c r="A3698" s="3" t="str">
        <f t="shared" si="57"/>
        <v/>
      </c>
      <c r="B3698" s="29"/>
      <c r="C3698" s="29"/>
      <c r="D3698" s="29"/>
      <c r="E3698" s="51"/>
      <c r="F3698" s="29"/>
      <c r="G3698" s="29"/>
      <c r="H3698" s="29"/>
      <c r="I3698" s="29"/>
      <c r="J3698" s="29"/>
      <c r="K3698" s="29"/>
      <c r="L3698" s="29"/>
      <c r="M3698" s="29"/>
      <c r="N3698" s="29"/>
      <c r="O3698" s="29"/>
      <c r="P3698" s="29"/>
      <c r="Q3698" s="29"/>
      <c r="R3698" s="29"/>
      <c r="S3698" s="29"/>
    </row>
    <row r="3699" spans="1:19">
      <c r="A3699" s="3" t="str">
        <f t="shared" si="57"/>
        <v/>
      </c>
      <c r="B3699" s="29"/>
      <c r="C3699" s="29"/>
      <c r="D3699" s="29"/>
      <c r="E3699" s="51"/>
      <c r="F3699" s="29"/>
      <c r="G3699" s="29"/>
      <c r="H3699" s="29"/>
      <c r="I3699" s="29"/>
      <c r="J3699" s="29"/>
      <c r="K3699" s="29"/>
      <c r="L3699" s="29"/>
      <c r="M3699" s="29"/>
      <c r="N3699" s="29"/>
      <c r="O3699" s="29"/>
      <c r="P3699" s="29"/>
      <c r="Q3699" s="29"/>
      <c r="R3699" s="29"/>
      <c r="S3699" s="29"/>
    </row>
    <row r="3700" spans="1:19">
      <c r="A3700" s="3" t="str">
        <f t="shared" si="57"/>
        <v/>
      </c>
      <c r="B3700" s="29"/>
      <c r="C3700" s="29"/>
      <c r="D3700" s="29"/>
      <c r="E3700" s="51"/>
      <c r="F3700" s="29"/>
      <c r="G3700" s="29"/>
      <c r="H3700" s="29"/>
      <c r="I3700" s="29"/>
      <c r="J3700" s="29"/>
      <c r="K3700" s="29"/>
      <c r="L3700" s="29"/>
      <c r="M3700" s="29"/>
      <c r="N3700" s="29"/>
      <c r="O3700" s="29"/>
      <c r="P3700" s="29"/>
      <c r="Q3700" s="29"/>
      <c r="R3700" s="29"/>
      <c r="S3700" s="29"/>
    </row>
    <row r="3701" spans="1:19">
      <c r="A3701" s="3" t="str">
        <f t="shared" si="57"/>
        <v/>
      </c>
      <c r="B3701" s="29"/>
      <c r="C3701" s="29"/>
      <c r="D3701" s="29"/>
      <c r="E3701" s="51"/>
      <c r="F3701" s="29"/>
      <c r="G3701" s="29"/>
      <c r="H3701" s="29"/>
      <c r="I3701" s="29"/>
      <c r="J3701" s="29"/>
      <c r="K3701" s="29"/>
      <c r="L3701" s="29"/>
      <c r="M3701" s="29"/>
      <c r="N3701" s="29"/>
      <c r="O3701" s="29"/>
      <c r="P3701" s="29"/>
      <c r="Q3701" s="29"/>
      <c r="R3701" s="29"/>
      <c r="S3701" s="29"/>
    </row>
    <row r="3702" spans="1:19">
      <c r="A3702" s="3" t="str">
        <f t="shared" si="57"/>
        <v/>
      </c>
      <c r="B3702" s="29"/>
      <c r="C3702" s="29"/>
      <c r="D3702" s="29"/>
      <c r="E3702" s="51"/>
      <c r="F3702" s="29"/>
      <c r="G3702" s="29"/>
      <c r="H3702" s="29"/>
      <c r="I3702" s="29"/>
      <c r="J3702" s="29"/>
      <c r="K3702" s="29"/>
      <c r="L3702" s="29"/>
      <c r="M3702" s="29"/>
      <c r="N3702" s="29"/>
      <c r="O3702" s="29"/>
      <c r="P3702" s="29"/>
      <c r="Q3702" s="29"/>
      <c r="R3702" s="29"/>
      <c r="S3702" s="29"/>
    </row>
    <row r="3703" spans="1:19">
      <c r="A3703" s="3" t="str">
        <f t="shared" si="57"/>
        <v/>
      </c>
      <c r="B3703" s="29"/>
      <c r="C3703" s="29"/>
      <c r="D3703" s="29"/>
      <c r="E3703" s="51"/>
      <c r="F3703" s="29"/>
      <c r="G3703" s="29"/>
      <c r="H3703" s="29"/>
      <c r="I3703" s="29"/>
      <c r="J3703" s="29"/>
      <c r="K3703" s="29"/>
      <c r="L3703" s="29"/>
      <c r="M3703" s="29"/>
      <c r="N3703" s="29"/>
      <c r="O3703" s="29"/>
      <c r="P3703" s="29"/>
      <c r="Q3703" s="29"/>
      <c r="R3703" s="29"/>
      <c r="S3703" s="29"/>
    </row>
    <row r="3704" spans="1:19">
      <c r="A3704" s="3" t="str">
        <f t="shared" si="57"/>
        <v/>
      </c>
      <c r="B3704" s="29"/>
      <c r="C3704" s="29"/>
      <c r="D3704" s="29"/>
      <c r="E3704" s="51"/>
      <c r="F3704" s="29"/>
      <c r="G3704" s="29"/>
      <c r="H3704" s="29"/>
      <c r="I3704" s="29"/>
      <c r="J3704" s="29"/>
      <c r="K3704" s="29"/>
      <c r="L3704" s="29"/>
      <c r="M3704" s="29"/>
      <c r="N3704" s="29"/>
      <c r="O3704" s="29"/>
      <c r="P3704" s="29"/>
      <c r="Q3704" s="29"/>
      <c r="R3704" s="29"/>
      <c r="S3704" s="29"/>
    </row>
    <row r="3705" spans="1:19">
      <c r="A3705" s="3" t="str">
        <f t="shared" si="57"/>
        <v/>
      </c>
      <c r="B3705" s="29"/>
      <c r="C3705" s="29"/>
      <c r="D3705" s="29"/>
      <c r="E3705" s="51"/>
      <c r="F3705" s="29"/>
      <c r="G3705" s="29"/>
      <c r="H3705" s="29"/>
      <c r="I3705" s="29"/>
      <c r="J3705" s="29"/>
      <c r="K3705" s="29"/>
      <c r="L3705" s="29"/>
      <c r="M3705" s="29"/>
      <c r="N3705" s="29"/>
      <c r="O3705" s="29"/>
      <c r="P3705" s="29"/>
      <c r="Q3705" s="29"/>
      <c r="R3705" s="29"/>
      <c r="S3705" s="29"/>
    </row>
    <row r="3706" spans="1:19">
      <c r="A3706" s="3" t="str">
        <f t="shared" si="57"/>
        <v/>
      </c>
      <c r="B3706" s="29"/>
      <c r="C3706" s="29"/>
      <c r="D3706" s="29"/>
      <c r="E3706" s="51"/>
      <c r="F3706" s="29"/>
      <c r="G3706" s="29"/>
      <c r="H3706" s="29"/>
      <c r="I3706" s="29"/>
      <c r="J3706" s="29"/>
      <c r="K3706" s="29"/>
      <c r="L3706" s="29"/>
      <c r="M3706" s="29"/>
      <c r="N3706" s="29"/>
      <c r="O3706" s="29"/>
      <c r="P3706" s="29"/>
      <c r="Q3706" s="29"/>
      <c r="R3706" s="29"/>
      <c r="S3706" s="29"/>
    </row>
    <row r="3707" spans="1:19">
      <c r="A3707" s="3" t="str">
        <f t="shared" si="57"/>
        <v/>
      </c>
      <c r="B3707" s="29"/>
      <c r="C3707" s="29"/>
      <c r="D3707" s="29"/>
      <c r="E3707" s="51"/>
      <c r="F3707" s="29"/>
      <c r="G3707" s="29"/>
      <c r="H3707" s="29"/>
      <c r="I3707" s="29"/>
      <c r="J3707" s="29"/>
      <c r="K3707" s="29"/>
      <c r="L3707" s="29"/>
      <c r="M3707" s="29"/>
      <c r="N3707" s="29"/>
      <c r="O3707" s="29"/>
      <c r="P3707" s="29"/>
      <c r="Q3707" s="29"/>
      <c r="R3707" s="29"/>
      <c r="S3707" s="29"/>
    </row>
    <row r="3708" spans="1:19">
      <c r="A3708" s="3" t="str">
        <f t="shared" si="57"/>
        <v/>
      </c>
      <c r="B3708" s="29"/>
      <c r="C3708" s="29"/>
      <c r="D3708" s="29"/>
      <c r="E3708" s="51"/>
      <c r="F3708" s="29"/>
      <c r="G3708" s="29"/>
      <c r="H3708" s="29"/>
      <c r="I3708" s="29"/>
      <c r="J3708" s="29"/>
      <c r="K3708" s="29"/>
      <c r="L3708" s="29"/>
      <c r="M3708" s="29"/>
      <c r="N3708" s="29"/>
      <c r="O3708" s="29"/>
      <c r="P3708" s="29"/>
      <c r="Q3708" s="29"/>
      <c r="R3708" s="29"/>
      <c r="S3708" s="29"/>
    </row>
    <row r="3709" spans="1:19">
      <c r="A3709" s="3" t="str">
        <f t="shared" si="57"/>
        <v/>
      </c>
      <c r="B3709" s="29"/>
      <c r="C3709" s="29"/>
      <c r="D3709" s="29"/>
      <c r="E3709" s="51"/>
      <c r="F3709" s="29"/>
      <c r="G3709" s="29"/>
      <c r="H3709" s="29"/>
      <c r="I3709" s="29"/>
      <c r="J3709" s="29"/>
      <c r="K3709" s="29"/>
      <c r="L3709" s="29"/>
      <c r="M3709" s="29"/>
      <c r="N3709" s="29"/>
      <c r="O3709" s="29"/>
      <c r="P3709" s="29"/>
      <c r="Q3709" s="29"/>
      <c r="R3709" s="29"/>
      <c r="S3709" s="29"/>
    </row>
    <row r="3710" spans="1:19">
      <c r="A3710" s="3" t="str">
        <f t="shared" si="57"/>
        <v/>
      </c>
      <c r="B3710" s="29"/>
      <c r="C3710" s="29"/>
      <c r="D3710" s="29"/>
      <c r="E3710" s="51"/>
      <c r="F3710" s="29"/>
      <c r="G3710" s="29"/>
      <c r="H3710" s="29"/>
      <c r="I3710" s="29"/>
      <c r="J3710" s="29"/>
      <c r="K3710" s="29"/>
      <c r="L3710" s="29"/>
      <c r="M3710" s="29"/>
      <c r="N3710" s="29"/>
      <c r="O3710" s="29"/>
      <c r="P3710" s="29"/>
      <c r="Q3710" s="29"/>
      <c r="R3710" s="29"/>
      <c r="S3710" s="29"/>
    </row>
    <row r="3711" spans="1:19">
      <c r="A3711" s="3" t="str">
        <f t="shared" si="57"/>
        <v/>
      </c>
      <c r="B3711" s="29"/>
      <c r="C3711" s="29"/>
      <c r="D3711" s="29"/>
      <c r="E3711" s="51"/>
      <c r="F3711" s="29"/>
      <c r="G3711" s="29"/>
      <c r="H3711" s="29"/>
      <c r="I3711" s="29"/>
      <c r="J3711" s="29"/>
      <c r="K3711" s="29"/>
      <c r="L3711" s="29"/>
      <c r="M3711" s="29"/>
      <c r="N3711" s="29"/>
      <c r="O3711" s="29"/>
      <c r="P3711" s="29"/>
      <c r="Q3711" s="29"/>
      <c r="R3711" s="29"/>
      <c r="S3711" s="29"/>
    </row>
    <row r="3712" spans="1:19">
      <c r="A3712" s="3" t="str">
        <f t="shared" si="57"/>
        <v/>
      </c>
      <c r="B3712" s="29"/>
      <c r="C3712" s="29"/>
      <c r="D3712" s="29"/>
      <c r="E3712" s="51"/>
      <c r="F3712" s="29"/>
      <c r="G3712" s="29"/>
      <c r="H3712" s="29"/>
      <c r="I3712" s="29"/>
      <c r="J3712" s="29"/>
      <c r="K3712" s="29"/>
      <c r="L3712" s="29"/>
      <c r="M3712" s="29"/>
      <c r="N3712" s="29"/>
      <c r="O3712" s="29"/>
      <c r="P3712" s="29"/>
      <c r="Q3712" s="29"/>
      <c r="R3712" s="29"/>
      <c r="S3712" s="29"/>
    </row>
    <row r="3713" spans="1:19">
      <c r="A3713" s="3" t="str">
        <f t="shared" si="57"/>
        <v/>
      </c>
      <c r="B3713" s="29"/>
      <c r="C3713" s="29"/>
      <c r="D3713" s="29"/>
      <c r="E3713" s="51"/>
      <c r="F3713" s="29"/>
      <c r="G3713" s="29"/>
      <c r="H3713" s="29"/>
      <c r="I3713" s="29"/>
      <c r="J3713" s="29"/>
      <c r="K3713" s="29"/>
      <c r="L3713" s="29"/>
      <c r="M3713" s="29"/>
      <c r="N3713" s="29"/>
      <c r="O3713" s="29"/>
      <c r="P3713" s="29"/>
      <c r="Q3713" s="29"/>
      <c r="R3713" s="29"/>
      <c r="S3713" s="29"/>
    </row>
    <row r="3714" spans="1:19">
      <c r="A3714" s="3" t="str">
        <f t="shared" si="57"/>
        <v/>
      </c>
      <c r="B3714" s="29"/>
      <c r="C3714" s="29"/>
      <c r="D3714" s="29"/>
      <c r="E3714" s="51"/>
      <c r="F3714" s="29"/>
      <c r="G3714" s="29"/>
      <c r="H3714" s="29"/>
      <c r="I3714" s="29"/>
      <c r="J3714" s="29"/>
      <c r="K3714" s="29"/>
      <c r="L3714" s="29"/>
      <c r="M3714" s="29"/>
      <c r="N3714" s="29"/>
      <c r="O3714" s="29"/>
      <c r="P3714" s="29"/>
      <c r="Q3714" s="29"/>
      <c r="R3714" s="29"/>
      <c r="S3714" s="29"/>
    </row>
    <row r="3715" spans="1:19">
      <c r="A3715" s="3" t="str">
        <f t="shared" si="57"/>
        <v/>
      </c>
      <c r="B3715" s="29"/>
      <c r="C3715" s="29"/>
      <c r="D3715" s="29"/>
      <c r="E3715" s="51"/>
      <c r="F3715" s="29"/>
      <c r="G3715" s="29"/>
      <c r="H3715" s="29"/>
      <c r="I3715" s="29"/>
      <c r="J3715" s="29"/>
      <c r="K3715" s="29"/>
      <c r="L3715" s="29"/>
      <c r="M3715" s="29"/>
      <c r="N3715" s="29"/>
      <c r="O3715" s="29"/>
      <c r="P3715" s="29"/>
      <c r="Q3715" s="29"/>
      <c r="R3715" s="29"/>
      <c r="S3715" s="29"/>
    </row>
    <row r="3716" spans="1:19">
      <c r="A3716" s="3" t="str">
        <f t="shared" ref="A3716:A3779" si="58">F3716&amp;G3716&amp;IF(ISBLANK(E3716),"",IF(LEN(B3716)&lt;11,TEXT(E3716,"00000000000"),E3716))</f>
        <v/>
      </c>
      <c r="B3716" s="29"/>
      <c r="C3716" s="29"/>
      <c r="D3716" s="29"/>
      <c r="E3716" s="51"/>
      <c r="F3716" s="29"/>
      <c r="G3716" s="29"/>
      <c r="H3716" s="29"/>
      <c r="I3716" s="29"/>
      <c r="J3716" s="29"/>
      <c r="K3716" s="29"/>
      <c r="L3716" s="29"/>
      <c r="M3716" s="29"/>
      <c r="N3716" s="29"/>
      <c r="O3716" s="29"/>
      <c r="P3716" s="29"/>
      <c r="Q3716" s="29"/>
      <c r="R3716" s="29"/>
      <c r="S3716" s="29"/>
    </row>
    <row r="3717" spans="1:19">
      <c r="A3717" s="3" t="str">
        <f t="shared" si="58"/>
        <v/>
      </c>
      <c r="B3717" s="29"/>
      <c r="C3717" s="29"/>
      <c r="D3717" s="29"/>
      <c r="E3717" s="51"/>
      <c r="F3717" s="29"/>
      <c r="G3717" s="29"/>
      <c r="H3717" s="29"/>
      <c r="I3717" s="29"/>
      <c r="J3717" s="29"/>
      <c r="K3717" s="29"/>
      <c r="L3717" s="29"/>
      <c r="M3717" s="29"/>
      <c r="N3717" s="29"/>
      <c r="O3717" s="29"/>
      <c r="P3717" s="29"/>
      <c r="Q3717" s="29"/>
      <c r="R3717" s="29"/>
      <c r="S3717" s="29"/>
    </row>
    <row r="3718" spans="1:19">
      <c r="A3718" s="3" t="str">
        <f t="shared" si="58"/>
        <v/>
      </c>
      <c r="B3718" s="29"/>
      <c r="C3718" s="29"/>
      <c r="D3718" s="29"/>
      <c r="E3718" s="51"/>
      <c r="F3718" s="29"/>
      <c r="G3718" s="29"/>
      <c r="H3718" s="29"/>
      <c r="I3718" s="29"/>
      <c r="J3718" s="29"/>
      <c r="K3718" s="29"/>
      <c r="L3718" s="29"/>
      <c r="M3718" s="29"/>
      <c r="N3718" s="29"/>
      <c r="O3718" s="29"/>
      <c r="P3718" s="29"/>
      <c r="Q3718" s="29"/>
      <c r="R3718" s="29"/>
      <c r="S3718" s="29"/>
    </row>
    <row r="3719" spans="1:19">
      <c r="A3719" s="3" t="str">
        <f t="shared" si="58"/>
        <v/>
      </c>
      <c r="B3719" s="29"/>
      <c r="C3719" s="29"/>
      <c r="D3719" s="29"/>
      <c r="E3719" s="51"/>
      <c r="F3719" s="29"/>
      <c r="G3719" s="29"/>
      <c r="H3719" s="29"/>
      <c r="I3719" s="29"/>
      <c r="J3719" s="29"/>
      <c r="K3719" s="29"/>
      <c r="L3719" s="29"/>
      <c r="M3719" s="29"/>
      <c r="N3719" s="29"/>
      <c r="O3719" s="29"/>
      <c r="P3719" s="29"/>
      <c r="Q3719" s="29"/>
      <c r="R3719" s="29"/>
      <c r="S3719" s="29"/>
    </row>
    <row r="3720" spans="1:19">
      <c r="A3720" s="3" t="str">
        <f t="shared" si="58"/>
        <v/>
      </c>
      <c r="B3720" s="29"/>
      <c r="C3720" s="29"/>
      <c r="D3720" s="29"/>
      <c r="E3720" s="51"/>
      <c r="F3720" s="29"/>
      <c r="G3720" s="29"/>
      <c r="H3720" s="29"/>
      <c r="I3720" s="29"/>
      <c r="J3720" s="29"/>
      <c r="K3720" s="29"/>
      <c r="L3720" s="29"/>
      <c r="M3720" s="29"/>
      <c r="N3720" s="29"/>
      <c r="O3720" s="29"/>
      <c r="P3720" s="29"/>
      <c r="Q3720" s="29"/>
      <c r="R3720" s="29"/>
      <c r="S3720" s="29"/>
    </row>
    <row r="3721" spans="1:19">
      <c r="A3721" s="3" t="str">
        <f t="shared" si="58"/>
        <v/>
      </c>
      <c r="B3721" s="29"/>
      <c r="C3721" s="29"/>
      <c r="D3721" s="29"/>
      <c r="E3721" s="51"/>
      <c r="F3721" s="29"/>
      <c r="G3721" s="29"/>
      <c r="H3721" s="29"/>
      <c r="I3721" s="29"/>
      <c r="J3721" s="29"/>
      <c r="K3721" s="29"/>
      <c r="L3721" s="29"/>
      <c r="M3721" s="29"/>
      <c r="N3721" s="29"/>
      <c r="O3721" s="29"/>
      <c r="P3721" s="29"/>
      <c r="Q3721" s="29"/>
      <c r="R3721" s="29"/>
      <c r="S3721" s="29"/>
    </row>
    <row r="3722" spans="1:19">
      <c r="A3722" s="3" t="str">
        <f t="shared" si="58"/>
        <v/>
      </c>
      <c r="B3722" s="29"/>
      <c r="C3722" s="29"/>
      <c r="D3722" s="29"/>
      <c r="E3722" s="51"/>
      <c r="F3722" s="29"/>
      <c r="G3722" s="29"/>
      <c r="H3722" s="29"/>
      <c r="I3722" s="29"/>
      <c r="J3722" s="29"/>
      <c r="K3722" s="29"/>
      <c r="L3722" s="29"/>
      <c r="M3722" s="29"/>
      <c r="N3722" s="29"/>
      <c r="O3722" s="29"/>
      <c r="P3722" s="29"/>
      <c r="Q3722" s="29"/>
      <c r="R3722" s="29"/>
      <c r="S3722" s="29"/>
    </row>
    <row r="3723" spans="1:19">
      <c r="A3723" s="3" t="str">
        <f t="shared" si="58"/>
        <v/>
      </c>
      <c r="B3723" s="29"/>
      <c r="C3723" s="29"/>
      <c r="D3723" s="29"/>
      <c r="E3723" s="51"/>
      <c r="F3723" s="29"/>
      <c r="G3723" s="29"/>
      <c r="H3723" s="29"/>
      <c r="I3723" s="29"/>
      <c r="J3723" s="29"/>
      <c r="K3723" s="29"/>
      <c r="L3723" s="29"/>
      <c r="M3723" s="29"/>
      <c r="N3723" s="29"/>
      <c r="O3723" s="29"/>
      <c r="P3723" s="29"/>
      <c r="Q3723" s="29"/>
      <c r="R3723" s="29"/>
      <c r="S3723" s="29"/>
    </row>
    <row r="3724" spans="1:19">
      <c r="A3724" s="3" t="str">
        <f t="shared" si="58"/>
        <v/>
      </c>
      <c r="B3724" s="29"/>
      <c r="C3724" s="29"/>
      <c r="D3724" s="29"/>
      <c r="E3724" s="51"/>
      <c r="F3724" s="29"/>
      <c r="G3724" s="29"/>
      <c r="H3724" s="29"/>
      <c r="I3724" s="29"/>
      <c r="J3724" s="29"/>
      <c r="K3724" s="29"/>
      <c r="L3724" s="29"/>
      <c r="M3724" s="29"/>
      <c r="N3724" s="29"/>
      <c r="O3724" s="29"/>
      <c r="P3724" s="29"/>
      <c r="Q3724" s="29"/>
      <c r="R3724" s="29"/>
      <c r="S3724" s="29"/>
    </row>
    <row r="3725" spans="1:19">
      <c r="A3725" s="3" t="str">
        <f t="shared" si="58"/>
        <v/>
      </c>
      <c r="B3725" s="29"/>
      <c r="C3725" s="29"/>
      <c r="D3725" s="29"/>
      <c r="E3725" s="51"/>
      <c r="F3725" s="29"/>
      <c r="G3725" s="29"/>
      <c r="H3725" s="29"/>
      <c r="I3725" s="29"/>
      <c r="J3725" s="29"/>
      <c r="K3725" s="29"/>
      <c r="L3725" s="29"/>
      <c r="M3725" s="29"/>
      <c r="N3725" s="29"/>
      <c r="O3725" s="29"/>
      <c r="P3725" s="29"/>
      <c r="Q3725" s="29"/>
      <c r="R3725" s="29"/>
      <c r="S3725" s="29"/>
    </row>
    <row r="3726" spans="1:19">
      <c r="A3726" s="3" t="str">
        <f t="shared" si="58"/>
        <v/>
      </c>
      <c r="B3726" s="29"/>
      <c r="C3726" s="29"/>
      <c r="D3726" s="29"/>
      <c r="E3726" s="51"/>
      <c r="F3726" s="29"/>
      <c r="G3726" s="29"/>
      <c r="H3726" s="29"/>
      <c r="I3726" s="29"/>
      <c r="J3726" s="29"/>
      <c r="K3726" s="29"/>
      <c r="L3726" s="29"/>
      <c r="M3726" s="29"/>
      <c r="N3726" s="29"/>
      <c r="O3726" s="29"/>
      <c r="P3726" s="29"/>
      <c r="Q3726" s="29"/>
      <c r="R3726" s="29"/>
      <c r="S3726" s="29"/>
    </row>
    <row r="3727" spans="1:19">
      <c r="A3727" s="3" t="str">
        <f t="shared" si="58"/>
        <v/>
      </c>
      <c r="B3727" s="29"/>
      <c r="C3727" s="29"/>
      <c r="D3727" s="29"/>
      <c r="E3727" s="51"/>
      <c r="F3727" s="29"/>
      <c r="G3727" s="29"/>
      <c r="H3727" s="29"/>
      <c r="I3727" s="29"/>
      <c r="J3727" s="29"/>
      <c r="K3727" s="29"/>
      <c r="L3727" s="29"/>
      <c r="M3727" s="29"/>
      <c r="N3727" s="29"/>
      <c r="O3727" s="29"/>
      <c r="P3727" s="29"/>
      <c r="Q3727" s="29"/>
      <c r="R3727" s="29"/>
      <c r="S3727" s="29"/>
    </row>
    <row r="3728" spans="1:19">
      <c r="A3728" s="3" t="str">
        <f t="shared" si="58"/>
        <v/>
      </c>
      <c r="B3728" s="29"/>
      <c r="C3728" s="29"/>
      <c r="D3728" s="29"/>
      <c r="E3728" s="51"/>
      <c r="F3728" s="29"/>
      <c r="G3728" s="29"/>
      <c r="H3728" s="29"/>
      <c r="I3728" s="29"/>
      <c r="J3728" s="29"/>
      <c r="K3728" s="29"/>
      <c r="L3728" s="29"/>
      <c r="M3728" s="29"/>
      <c r="N3728" s="29"/>
      <c r="O3728" s="29"/>
      <c r="P3728" s="29"/>
      <c r="Q3728" s="29"/>
      <c r="R3728" s="29"/>
      <c r="S3728" s="29"/>
    </row>
    <row r="3729" spans="1:19">
      <c r="A3729" s="3" t="str">
        <f t="shared" si="58"/>
        <v/>
      </c>
      <c r="B3729" s="29"/>
      <c r="C3729" s="29"/>
      <c r="D3729" s="29"/>
      <c r="E3729" s="51"/>
      <c r="F3729" s="29"/>
      <c r="G3729" s="29"/>
      <c r="H3729" s="29"/>
      <c r="I3729" s="29"/>
      <c r="J3729" s="29"/>
      <c r="K3729" s="29"/>
      <c r="L3729" s="29"/>
      <c r="M3729" s="29"/>
      <c r="N3729" s="29"/>
      <c r="O3729" s="29"/>
      <c r="P3729" s="29"/>
      <c r="Q3729" s="29"/>
      <c r="R3729" s="29"/>
      <c r="S3729" s="29"/>
    </row>
    <row r="3730" spans="1:19">
      <c r="A3730" s="3" t="str">
        <f t="shared" si="58"/>
        <v/>
      </c>
      <c r="B3730" s="29"/>
      <c r="C3730" s="29"/>
      <c r="D3730" s="29"/>
      <c r="E3730" s="51"/>
      <c r="F3730" s="29"/>
      <c r="G3730" s="29"/>
      <c r="H3730" s="29"/>
      <c r="I3730" s="29"/>
      <c r="J3730" s="29"/>
      <c r="K3730" s="29"/>
      <c r="L3730" s="29"/>
      <c r="M3730" s="29"/>
      <c r="N3730" s="29"/>
      <c r="O3730" s="29"/>
      <c r="P3730" s="29"/>
      <c r="Q3730" s="29"/>
      <c r="R3730" s="29"/>
      <c r="S3730" s="29"/>
    </row>
    <row r="3731" spans="1:19">
      <c r="A3731" s="3" t="str">
        <f t="shared" si="58"/>
        <v/>
      </c>
      <c r="B3731" s="29"/>
      <c r="C3731" s="29"/>
      <c r="D3731" s="29"/>
      <c r="E3731" s="51"/>
      <c r="F3731" s="29"/>
      <c r="G3731" s="29"/>
      <c r="H3731" s="29"/>
      <c r="I3731" s="29"/>
      <c r="J3731" s="29"/>
      <c r="K3731" s="29"/>
      <c r="L3731" s="29"/>
      <c r="M3731" s="29"/>
      <c r="N3731" s="29"/>
      <c r="O3731" s="29"/>
      <c r="P3731" s="29"/>
      <c r="Q3731" s="29"/>
      <c r="R3731" s="29"/>
      <c r="S3731" s="29"/>
    </row>
    <row r="3732" spans="1:19">
      <c r="A3732" s="3" t="str">
        <f t="shared" si="58"/>
        <v/>
      </c>
      <c r="B3732" s="29"/>
      <c r="C3732" s="29"/>
      <c r="D3732" s="29"/>
      <c r="E3732" s="51"/>
      <c r="F3732" s="29"/>
      <c r="G3732" s="29"/>
      <c r="H3732" s="29"/>
      <c r="I3732" s="29"/>
      <c r="J3732" s="29"/>
      <c r="K3732" s="29"/>
      <c r="L3732" s="29"/>
      <c r="M3732" s="29"/>
      <c r="N3732" s="29"/>
      <c r="O3732" s="29"/>
      <c r="P3732" s="29"/>
      <c r="Q3732" s="29"/>
      <c r="R3732" s="29"/>
      <c r="S3732" s="29"/>
    </row>
    <row r="3733" spans="1:19">
      <c r="A3733" s="3" t="str">
        <f t="shared" si="58"/>
        <v/>
      </c>
      <c r="B3733" s="29"/>
      <c r="C3733" s="29"/>
      <c r="D3733" s="29"/>
      <c r="E3733" s="51"/>
      <c r="F3733" s="29"/>
      <c r="G3733" s="29"/>
      <c r="H3733" s="29"/>
      <c r="I3733" s="29"/>
      <c r="J3733" s="29"/>
      <c r="K3733" s="29"/>
      <c r="L3733" s="29"/>
      <c r="M3733" s="29"/>
      <c r="N3733" s="29"/>
      <c r="O3733" s="29"/>
      <c r="P3733" s="29"/>
      <c r="Q3733" s="29"/>
      <c r="R3733" s="29"/>
      <c r="S3733" s="29"/>
    </row>
    <row r="3734" spans="1:19">
      <c r="A3734" s="3" t="str">
        <f t="shared" si="58"/>
        <v/>
      </c>
      <c r="B3734" s="29"/>
      <c r="C3734" s="29"/>
      <c r="D3734" s="29"/>
      <c r="E3734" s="51"/>
      <c r="F3734" s="29"/>
      <c r="G3734" s="29"/>
      <c r="H3734" s="29"/>
      <c r="I3734" s="29"/>
      <c r="J3734" s="29"/>
      <c r="K3734" s="29"/>
      <c r="L3734" s="29"/>
      <c r="M3734" s="29"/>
      <c r="N3734" s="29"/>
      <c r="O3734" s="29"/>
      <c r="P3734" s="29"/>
      <c r="Q3734" s="29"/>
      <c r="R3734" s="29"/>
      <c r="S3734" s="29"/>
    </row>
    <row r="3735" spans="1:19">
      <c r="A3735" s="3" t="str">
        <f t="shared" si="58"/>
        <v/>
      </c>
      <c r="B3735" s="29"/>
      <c r="C3735" s="29"/>
      <c r="D3735" s="29"/>
      <c r="E3735" s="51"/>
      <c r="F3735" s="29"/>
      <c r="G3735" s="29"/>
      <c r="H3735" s="29"/>
      <c r="I3735" s="29"/>
      <c r="J3735" s="29"/>
      <c r="K3735" s="29"/>
      <c r="L3735" s="29"/>
      <c r="M3735" s="29"/>
      <c r="N3735" s="29"/>
      <c r="O3735" s="29"/>
      <c r="P3735" s="29"/>
      <c r="Q3735" s="29"/>
      <c r="R3735" s="29"/>
      <c r="S3735" s="29"/>
    </row>
    <row r="3736" spans="1:19">
      <c r="A3736" s="3" t="str">
        <f t="shared" si="58"/>
        <v/>
      </c>
      <c r="B3736" s="29"/>
      <c r="C3736" s="29"/>
      <c r="D3736" s="29"/>
      <c r="E3736" s="51"/>
      <c r="F3736" s="29"/>
      <c r="G3736" s="29"/>
      <c r="H3736" s="29"/>
      <c r="I3736" s="29"/>
      <c r="J3736" s="29"/>
      <c r="K3736" s="29"/>
      <c r="L3736" s="29"/>
      <c r="M3736" s="29"/>
      <c r="N3736" s="29"/>
      <c r="O3736" s="29"/>
      <c r="P3736" s="29"/>
      <c r="Q3736" s="29"/>
      <c r="R3736" s="29"/>
      <c r="S3736" s="29"/>
    </row>
    <row r="3737" spans="1:19">
      <c r="A3737" s="3" t="str">
        <f t="shared" si="58"/>
        <v/>
      </c>
      <c r="B3737" s="29"/>
      <c r="C3737" s="29"/>
      <c r="D3737" s="29"/>
      <c r="E3737" s="51"/>
      <c r="F3737" s="29"/>
      <c r="G3737" s="29"/>
      <c r="H3737" s="29"/>
      <c r="I3737" s="29"/>
      <c r="J3737" s="29"/>
      <c r="K3737" s="29"/>
      <c r="L3737" s="29"/>
      <c r="M3737" s="29"/>
      <c r="N3737" s="29"/>
      <c r="O3737" s="29"/>
      <c r="P3737" s="29"/>
      <c r="Q3737" s="29"/>
      <c r="R3737" s="29"/>
      <c r="S3737" s="29"/>
    </row>
    <row r="3738" spans="1:19">
      <c r="A3738" s="3" t="str">
        <f t="shared" si="58"/>
        <v/>
      </c>
      <c r="B3738" s="29"/>
      <c r="C3738" s="29"/>
      <c r="D3738" s="29"/>
      <c r="E3738" s="51"/>
      <c r="F3738" s="29"/>
      <c r="G3738" s="29"/>
      <c r="H3738" s="29"/>
      <c r="I3738" s="29"/>
      <c r="J3738" s="29"/>
      <c r="K3738" s="29"/>
      <c r="L3738" s="29"/>
      <c r="M3738" s="29"/>
      <c r="N3738" s="29"/>
      <c r="O3738" s="29"/>
      <c r="P3738" s="29"/>
      <c r="Q3738" s="29"/>
      <c r="R3738" s="29"/>
      <c r="S3738" s="29"/>
    </row>
    <row r="3739" spans="1:19">
      <c r="A3739" s="3" t="str">
        <f t="shared" si="58"/>
        <v/>
      </c>
      <c r="B3739" s="29"/>
      <c r="C3739" s="29"/>
      <c r="D3739" s="29"/>
      <c r="E3739" s="51"/>
      <c r="F3739" s="29"/>
      <c r="G3739" s="29"/>
      <c r="H3739" s="29"/>
      <c r="I3739" s="29"/>
      <c r="J3739" s="29"/>
      <c r="K3739" s="29"/>
      <c r="L3739" s="29"/>
      <c r="M3739" s="29"/>
      <c r="N3739" s="29"/>
      <c r="O3739" s="29"/>
      <c r="P3739" s="29"/>
      <c r="Q3739" s="29"/>
      <c r="R3739" s="29"/>
      <c r="S3739" s="29"/>
    </row>
    <row r="3740" spans="1:19">
      <c r="A3740" s="3" t="str">
        <f t="shared" si="58"/>
        <v/>
      </c>
      <c r="B3740" s="29"/>
      <c r="C3740" s="29"/>
      <c r="D3740" s="29"/>
      <c r="E3740" s="51"/>
      <c r="F3740" s="29"/>
      <c r="G3740" s="29"/>
      <c r="H3740" s="29"/>
      <c r="I3740" s="29"/>
      <c r="J3740" s="29"/>
      <c r="K3740" s="29"/>
      <c r="L3740" s="29"/>
      <c r="M3740" s="29"/>
      <c r="N3740" s="29"/>
      <c r="O3740" s="29"/>
      <c r="P3740" s="29"/>
      <c r="Q3740" s="29"/>
      <c r="R3740" s="29"/>
      <c r="S3740" s="29"/>
    </row>
    <row r="3741" spans="1:19">
      <c r="A3741" s="3" t="str">
        <f t="shared" si="58"/>
        <v/>
      </c>
      <c r="B3741" s="29"/>
      <c r="C3741" s="29"/>
      <c r="D3741" s="29"/>
      <c r="E3741" s="51"/>
      <c r="F3741" s="29"/>
      <c r="G3741" s="29"/>
      <c r="H3741" s="29"/>
      <c r="I3741" s="29"/>
      <c r="J3741" s="29"/>
      <c r="K3741" s="29"/>
      <c r="L3741" s="29"/>
      <c r="M3741" s="29"/>
      <c r="N3741" s="29"/>
      <c r="O3741" s="29"/>
      <c r="P3741" s="29"/>
      <c r="Q3741" s="29"/>
      <c r="R3741" s="29"/>
      <c r="S3741" s="29"/>
    </row>
    <row r="3742" spans="1:19">
      <c r="A3742" s="3" t="str">
        <f t="shared" si="58"/>
        <v/>
      </c>
      <c r="B3742" s="29"/>
      <c r="C3742" s="29"/>
      <c r="D3742" s="29"/>
      <c r="E3742" s="51"/>
      <c r="F3742" s="29"/>
      <c r="G3742" s="29"/>
      <c r="H3742" s="29"/>
      <c r="I3742" s="29"/>
      <c r="J3742" s="29"/>
      <c r="K3742" s="29"/>
      <c r="L3742" s="29"/>
      <c r="M3742" s="29"/>
      <c r="N3742" s="29"/>
      <c r="O3742" s="29"/>
      <c r="P3742" s="29"/>
      <c r="Q3742" s="29"/>
      <c r="R3742" s="29"/>
      <c r="S3742" s="29"/>
    </row>
    <row r="3743" spans="1:19">
      <c r="A3743" s="3" t="str">
        <f t="shared" si="58"/>
        <v/>
      </c>
      <c r="B3743" s="29"/>
      <c r="C3743" s="29"/>
      <c r="D3743" s="29"/>
      <c r="E3743" s="51"/>
      <c r="F3743" s="29"/>
      <c r="G3743" s="29"/>
      <c r="H3743" s="29"/>
      <c r="I3743" s="29"/>
      <c r="J3743" s="29"/>
      <c r="K3743" s="29"/>
      <c r="L3743" s="29"/>
      <c r="M3743" s="29"/>
      <c r="N3743" s="29"/>
      <c r="O3743" s="29"/>
      <c r="P3743" s="29"/>
      <c r="Q3743" s="29"/>
      <c r="R3743" s="29"/>
      <c r="S3743" s="29"/>
    </row>
    <row r="3744" spans="1:19">
      <c r="A3744" s="3" t="str">
        <f t="shared" si="58"/>
        <v/>
      </c>
      <c r="B3744" s="29"/>
      <c r="C3744" s="29"/>
      <c r="D3744" s="29"/>
      <c r="E3744" s="51"/>
      <c r="F3744" s="29"/>
      <c r="G3744" s="29"/>
      <c r="H3744" s="29"/>
      <c r="I3744" s="29"/>
      <c r="J3744" s="29"/>
      <c r="K3744" s="29"/>
      <c r="L3744" s="29"/>
      <c r="M3744" s="29"/>
      <c r="N3744" s="29"/>
      <c r="O3744" s="29"/>
      <c r="P3744" s="29"/>
      <c r="Q3744" s="29"/>
      <c r="R3744" s="29"/>
      <c r="S3744" s="29"/>
    </row>
    <row r="3745" spans="1:19">
      <c r="A3745" s="3" t="str">
        <f t="shared" si="58"/>
        <v/>
      </c>
      <c r="B3745" s="29"/>
      <c r="C3745" s="29"/>
      <c r="D3745" s="29"/>
      <c r="E3745" s="51"/>
      <c r="F3745" s="29"/>
      <c r="G3745" s="29"/>
      <c r="H3745" s="29"/>
      <c r="I3745" s="29"/>
      <c r="J3745" s="29"/>
      <c r="K3745" s="29"/>
      <c r="L3745" s="29"/>
      <c r="M3745" s="29"/>
      <c r="N3745" s="29"/>
      <c r="O3745" s="29"/>
      <c r="P3745" s="29"/>
      <c r="Q3745" s="29"/>
      <c r="R3745" s="29"/>
      <c r="S3745" s="29"/>
    </row>
    <row r="3746" spans="1:19">
      <c r="A3746" s="3" t="str">
        <f t="shared" si="58"/>
        <v/>
      </c>
      <c r="B3746" s="29"/>
      <c r="C3746" s="29"/>
      <c r="D3746" s="29"/>
      <c r="E3746" s="51"/>
      <c r="F3746" s="29"/>
      <c r="G3746" s="29"/>
      <c r="H3746" s="29"/>
      <c r="I3746" s="29"/>
      <c r="J3746" s="29"/>
      <c r="K3746" s="29"/>
      <c r="L3746" s="29"/>
      <c r="M3746" s="29"/>
      <c r="N3746" s="29"/>
      <c r="O3746" s="29"/>
      <c r="P3746" s="29"/>
      <c r="Q3746" s="29"/>
      <c r="R3746" s="29"/>
      <c r="S3746" s="29"/>
    </row>
    <row r="3747" spans="1:19">
      <c r="A3747" s="3" t="str">
        <f t="shared" si="58"/>
        <v/>
      </c>
      <c r="B3747" s="29"/>
      <c r="C3747" s="29"/>
      <c r="D3747" s="29"/>
      <c r="E3747" s="51"/>
      <c r="F3747" s="29"/>
      <c r="G3747" s="29"/>
      <c r="H3747" s="29"/>
      <c r="I3747" s="29"/>
      <c r="J3747" s="29"/>
      <c r="K3747" s="29"/>
      <c r="L3747" s="29"/>
      <c r="M3747" s="29"/>
      <c r="N3747" s="29"/>
      <c r="O3747" s="29"/>
      <c r="P3747" s="29"/>
      <c r="Q3747" s="29"/>
      <c r="R3747" s="29"/>
      <c r="S3747" s="29"/>
    </row>
    <row r="3748" spans="1:19">
      <c r="A3748" s="3" t="str">
        <f t="shared" si="58"/>
        <v/>
      </c>
      <c r="B3748" s="29"/>
      <c r="C3748" s="29"/>
      <c r="D3748" s="29"/>
      <c r="E3748" s="51"/>
      <c r="F3748" s="29"/>
      <c r="G3748" s="29"/>
      <c r="H3748" s="29"/>
      <c r="I3748" s="29"/>
      <c r="J3748" s="29"/>
      <c r="K3748" s="29"/>
      <c r="L3748" s="29"/>
      <c r="M3748" s="29"/>
      <c r="N3748" s="29"/>
      <c r="O3748" s="29"/>
      <c r="P3748" s="29"/>
      <c r="Q3748" s="29"/>
      <c r="R3748" s="29"/>
      <c r="S3748" s="29"/>
    </row>
    <row r="3749" spans="1:19">
      <c r="A3749" s="3" t="str">
        <f t="shared" si="58"/>
        <v/>
      </c>
      <c r="B3749" s="29"/>
      <c r="C3749" s="29"/>
      <c r="D3749" s="29"/>
      <c r="E3749" s="51"/>
      <c r="F3749" s="29"/>
      <c r="G3749" s="29"/>
      <c r="H3749" s="29"/>
      <c r="I3749" s="29"/>
      <c r="J3749" s="29"/>
      <c r="K3749" s="29"/>
      <c r="L3749" s="29"/>
      <c r="M3749" s="29"/>
      <c r="N3749" s="29"/>
      <c r="O3749" s="29"/>
      <c r="P3749" s="29"/>
      <c r="Q3749" s="29"/>
      <c r="R3749" s="29"/>
      <c r="S3749" s="29"/>
    </row>
    <row r="3750" spans="1:19">
      <c r="A3750" s="3" t="str">
        <f t="shared" si="58"/>
        <v/>
      </c>
      <c r="B3750" s="29"/>
      <c r="C3750" s="29"/>
      <c r="D3750" s="29"/>
      <c r="E3750" s="51"/>
      <c r="F3750" s="29"/>
      <c r="G3750" s="29"/>
      <c r="H3750" s="29"/>
      <c r="I3750" s="29"/>
      <c r="J3750" s="29"/>
      <c r="K3750" s="29"/>
      <c r="L3750" s="29"/>
      <c r="M3750" s="29"/>
      <c r="N3750" s="29"/>
      <c r="O3750" s="29"/>
      <c r="P3750" s="29"/>
      <c r="Q3750" s="29"/>
      <c r="R3750" s="29"/>
      <c r="S3750" s="29"/>
    </row>
    <row r="3751" spans="1:19">
      <c r="A3751" s="3" t="str">
        <f t="shared" si="58"/>
        <v/>
      </c>
      <c r="B3751" s="29"/>
      <c r="C3751" s="29"/>
      <c r="D3751" s="29"/>
      <c r="E3751" s="51"/>
      <c r="F3751" s="29"/>
      <c r="G3751" s="29"/>
      <c r="H3751" s="29"/>
      <c r="I3751" s="29"/>
      <c r="J3751" s="29"/>
      <c r="K3751" s="29"/>
      <c r="L3751" s="29"/>
      <c r="M3751" s="29"/>
      <c r="N3751" s="29"/>
      <c r="O3751" s="29"/>
      <c r="P3751" s="29"/>
      <c r="Q3751" s="29"/>
      <c r="R3751" s="29"/>
      <c r="S3751" s="29"/>
    </row>
    <row r="3752" spans="1:19">
      <c r="A3752" s="3" t="str">
        <f t="shared" si="58"/>
        <v/>
      </c>
      <c r="B3752" s="29"/>
      <c r="C3752" s="29"/>
      <c r="D3752" s="29"/>
      <c r="E3752" s="51"/>
      <c r="F3752" s="29"/>
      <c r="G3752" s="29"/>
      <c r="H3752" s="29"/>
      <c r="I3752" s="29"/>
      <c r="J3752" s="29"/>
      <c r="K3752" s="29"/>
      <c r="L3752" s="29"/>
      <c r="M3752" s="29"/>
      <c r="N3752" s="29"/>
      <c r="O3752" s="29"/>
      <c r="P3752" s="29"/>
      <c r="Q3752" s="29"/>
      <c r="R3752" s="29"/>
      <c r="S3752" s="29"/>
    </row>
    <row r="3753" spans="1:19">
      <c r="A3753" s="3" t="str">
        <f t="shared" si="58"/>
        <v/>
      </c>
      <c r="B3753" s="29"/>
      <c r="C3753" s="29"/>
      <c r="D3753" s="29"/>
      <c r="E3753" s="51"/>
      <c r="F3753" s="29"/>
      <c r="G3753" s="29"/>
      <c r="H3753" s="29"/>
      <c r="I3753" s="29"/>
      <c r="J3753" s="29"/>
      <c r="K3753" s="29"/>
      <c r="L3753" s="29"/>
      <c r="M3753" s="29"/>
      <c r="N3753" s="29"/>
      <c r="O3753" s="29"/>
      <c r="P3753" s="29"/>
      <c r="Q3753" s="29"/>
      <c r="R3753" s="29"/>
      <c r="S3753" s="29"/>
    </row>
    <row r="3754" spans="1:19">
      <c r="A3754" s="3" t="str">
        <f t="shared" si="58"/>
        <v/>
      </c>
      <c r="B3754" s="29"/>
      <c r="C3754" s="29"/>
      <c r="D3754" s="29"/>
      <c r="E3754" s="51"/>
      <c r="F3754" s="29"/>
      <c r="G3754" s="29"/>
      <c r="H3754" s="29"/>
      <c r="I3754" s="29"/>
      <c r="J3754" s="29"/>
      <c r="K3754" s="29"/>
      <c r="L3754" s="29"/>
      <c r="M3754" s="29"/>
      <c r="N3754" s="29"/>
      <c r="O3754" s="29"/>
      <c r="P3754" s="29"/>
      <c r="Q3754" s="29"/>
      <c r="R3754" s="29"/>
      <c r="S3754" s="29"/>
    </row>
    <row r="3755" spans="1:19">
      <c r="A3755" s="3" t="str">
        <f t="shared" si="58"/>
        <v/>
      </c>
      <c r="B3755" s="29"/>
      <c r="C3755" s="29"/>
      <c r="D3755" s="29"/>
      <c r="E3755" s="51"/>
      <c r="F3755" s="29"/>
      <c r="G3755" s="29"/>
      <c r="H3755" s="29"/>
      <c r="I3755" s="29"/>
      <c r="J3755" s="29"/>
      <c r="K3755" s="29"/>
      <c r="L3755" s="29"/>
      <c r="M3755" s="29"/>
      <c r="N3755" s="29"/>
      <c r="O3755" s="29"/>
      <c r="P3755" s="29"/>
      <c r="Q3755" s="29"/>
      <c r="R3755" s="29"/>
      <c r="S3755" s="29"/>
    </row>
    <row r="3756" spans="1:19">
      <c r="A3756" s="3" t="str">
        <f t="shared" si="58"/>
        <v/>
      </c>
      <c r="B3756" s="29"/>
      <c r="C3756" s="29"/>
      <c r="D3756" s="29"/>
      <c r="E3756" s="51"/>
      <c r="F3756" s="29"/>
      <c r="G3756" s="29"/>
      <c r="H3756" s="29"/>
      <c r="I3756" s="29"/>
      <c r="J3756" s="29"/>
      <c r="K3756" s="29"/>
      <c r="L3756" s="29"/>
      <c r="M3756" s="29"/>
      <c r="N3756" s="29"/>
      <c r="O3756" s="29"/>
      <c r="P3756" s="29"/>
      <c r="Q3756" s="29"/>
      <c r="R3756" s="29"/>
      <c r="S3756" s="29"/>
    </row>
    <row r="3757" spans="1:19">
      <c r="A3757" s="3" t="str">
        <f t="shared" si="58"/>
        <v/>
      </c>
      <c r="B3757" s="29"/>
      <c r="C3757" s="29"/>
      <c r="D3757" s="29"/>
      <c r="E3757" s="51"/>
      <c r="F3757" s="29"/>
      <c r="G3757" s="29"/>
      <c r="H3757" s="29"/>
      <c r="I3757" s="29"/>
      <c r="J3757" s="29"/>
      <c r="K3757" s="29"/>
      <c r="L3757" s="29"/>
      <c r="M3757" s="29"/>
      <c r="N3757" s="29"/>
      <c r="O3757" s="29"/>
      <c r="P3757" s="29"/>
      <c r="Q3757" s="29"/>
      <c r="R3757" s="29"/>
      <c r="S3757" s="29"/>
    </row>
    <row r="3758" spans="1:19">
      <c r="A3758" s="3" t="str">
        <f t="shared" si="58"/>
        <v/>
      </c>
      <c r="B3758" s="29"/>
      <c r="C3758" s="29"/>
      <c r="D3758" s="29"/>
      <c r="E3758" s="51"/>
      <c r="F3758" s="29"/>
      <c r="G3758" s="29"/>
      <c r="H3758" s="29"/>
      <c r="I3758" s="29"/>
      <c r="J3758" s="29"/>
      <c r="K3758" s="29"/>
      <c r="L3758" s="29"/>
      <c r="M3758" s="29"/>
      <c r="N3758" s="29"/>
      <c r="O3758" s="29"/>
      <c r="P3758" s="29"/>
      <c r="Q3758" s="29"/>
      <c r="R3758" s="29"/>
      <c r="S3758" s="29"/>
    </row>
    <row r="3759" spans="1:19">
      <c r="A3759" s="3" t="str">
        <f t="shared" si="58"/>
        <v/>
      </c>
      <c r="B3759" s="29"/>
      <c r="C3759" s="29"/>
      <c r="D3759" s="29"/>
      <c r="E3759" s="51"/>
      <c r="F3759" s="29"/>
      <c r="G3759" s="29"/>
      <c r="H3759" s="29"/>
      <c r="I3759" s="29"/>
      <c r="J3759" s="29"/>
      <c r="K3759" s="29"/>
      <c r="L3759" s="29"/>
      <c r="M3759" s="29"/>
      <c r="N3759" s="29"/>
      <c r="O3759" s="29"/>
      <c r="P3759" s="29"/>
      <c r="Q3759" s="29"/>
      <c r="R3759" s="29"/>
      <c r="S3759" s="29"/>
    </row>
    <row r="3760" spans="1:19">
      <c r="A3760" s="3" t="str">
        <f t="shared" si="58"/>
        <v/>
      </c>
      <c r="B3760" s="29"/>
      <c r="C3760" s="29"/>
      <c r="D3760" s="29"/>
      <c r="E3760" s="51"/>
      <c r="F3760" s="29"/>
      <c r="G3760" s="29"/>
      <c r="H3760" s="29"/>
      <c r="I3760" s="29"/>
      <c r="J3760" s="29"/>
      <c r="K3760" s="29"/>
      <c r="L3760" s="29"/>
      <c r="M3760" s="29"/>
      <c r="N3760" s="29"/>
      <c r="O3760" s="29"/>
      <c r="P3760" s="29"/>
      <c r="Q3760" s="29"/>
      <c r="R3760" s="29"/>
      <c r="S3760" s="29"/>
    </row>
    <row r="3761" spans="1:19">
      <c r="A3761" s="3" t="str">
        <f t="shared" si="58"/>
        <v/>
      </c>
      <c r="B3761" s="29"/>
      <c r="C3761" s="29"/>
      <c r="D3761" s="29"/>
      <c r="E3761" s="51"/>
      <c r="F3761" s="29"/>
      <c r="G3761" s="29"/>
      <c r="H3761" s="29"/>
      <c r="I3761" s="29"/>
      <c r="J3761" s="29"/>
      <c r="K3761" s="29"/>
      <c r="L3761" s="29"/>
      <c r="M3761" s="29"/>
      <c r="N3761" s="29"/>
      <c r="O3761" s="29"/>
      <c r="P3761" s="29"/>
      <c r="Q3761" s="29"/>
      <c r="R3761" s="29"/>
      <c r="S3761" s="29"/>
    </row>
    <row r="3762" spans="1:19">
      <c r="A3762" s="3" t="str">
        <f t="shared" si="58"/>
        <v/>
      </c>
      <c r="B3762" s="29"/>
      <c r="C3762" s="29"/>
      <c r="D3762" s="29"/>
      <c r="E3762" s="51"/>
      <c r="F3762" s="29"/>
      <c r="G3762" s="29"/>
      <c r="H3762" s="29"/>
      <c r="I3762" s="29"/>
      <c r="J3762" s="29"/>
      <c r="K3762" s="29"/>
      <c r="L3762" s="29"/>
      <c r="M3762" s="29"/>
      <c r="N3762" s="29"/>
      <c r="O3762" s="29"/>
      <c r="P3762" s="29"/>
      <c r="Q3762" s="29"/>
      <c r="R3762" s="29"/>
      <c r="S3762" s="29"/>
    </row>
    <row r="3763" spans="1:19">
      <c r="A3763" s="3" t="str">
        <f t="shared" si="58"/>
        <v/>
      </c>
      <c r="B3763" s="29"/>
      <c r="C3763" s="29"/>
      <c r="D3763" s="29"/>
      <c r="E3763" s="51"/>
      <c r="F3763" s="29"/>
      <c r="G3763" s="29"/>
      <c r="H3763" s="29"/>
      <c r="I3763" s="29"/>
      <c r="J3763" s="29"/>
      <c r="K3763" s="29"/>
      <c r="L3763" s="29"/>
      <c r="M3763" s="29"/>
      <c r="N3763" s="29"/>
      <c r="O3763" s="29"/>
      <c r="P3763" s="29"/>
      <c r="Q3763" s="29"/>
      <c r="R3763" s="29"/>
      <c r="S3763" s="29"/>
    </row>
    <row r="3764" spans="1:19">
      <c r="A3764" s="3" t="str">
        <f t="shared" si="58"/>
        <v/>
      </c>
      <c r="B3764" s="29"/>
      <c r="C3764" s="29"/>
      <c r="D3764" s="29"/>
      <c r="E3764" s="51"/>
      <c r="F3764" s="29"/>
      <c r="G3764" s="29"/>
      <c r="H3764" s="29"/>
      <c r="I3764" s="29"/>
      <c r="J3764" s="29"/>
      <c r="K3764" s="29"/>
      <c r="L3764" s="29"/>
      <c r="M3764" s="29"/>
      <c r="N3764" s="29"/>
      <c r="O3764" s="29"/>
      <c r="P3764" s="29"/>
      <c r="Q3764" s="29"/>
      <c r="R3764" s="29"/>
      <c r="S3764" s="29"/>
    </row>
    <row r="3765" spans="1:19">
      <c r="A3765" s="3" t="str">
        <f t="shared" si="58"/>
        <v/>
      </c>
      <c r="B3765" s="29"/>
      <c r="C3765" s="29"/>
      <c r="D3765" s="29"/>
      <c r="E3765" s="51"/>
      <c r="F3765" s="29"/>
      <c r="G3765" s="29"/>
      <c r="H3765" s="29"/>
      <c r="I3765" s="29"/>
      <c r="J3765" s="29"/>
      <c r="K3765" s="29"/>
      <c r="L3765" s="29"/>
      <c r="M3765" s="29"/>
      <c r="N3765" s="29"/>
      <c r="O3765" s="29"/>
      <c r="P3765" s="29"/>
      <c r="Q3765" s="29"/>
      <c r="R3765" s="29"/>
      <c r="S3765" s="29"/>
    </row>
    <row r="3766" spans="1:19">
      <c r="A3766" s="3" t="str">
        <f t="shared" si="58"/>
        <v/>
      </c>
      <c r="B3766" s="29"/>
      <c r="C3766" s="29"/>
      <c r="D3766" s="29"/>
      <c r="E3766" s="51"/>
      <c r="F3766" s="29"/>
      <c r="G3766" s="29"/>
      <c r="H3766" s="29"/>
      <c r="I3766" s="29"/>
      <c r="J3766" s="29"/>
      <c r="K3766" s="29"/>
      <c r="L3766" s="29"/>
      <c r="M3766" s="29"/>
      <c r="N3766" s="29"/>
      <c r="O3766" s="29"/>
      <c r="P3766" s="29"/>
      <c r="Q3766" s="29"/>
      <c r="R3766" s="29"/>
      <c r="S3766" s="29"/>
    </row>
    <row r="3767" spans="1:19">
      <c r="A3767" s="3" t="str">
        <f t="shared" si="58"/>
        <v/>
      </c>
      <c r="B3767" s="29"/>
      <c r="C3767" s="29"/>
      <c r="D3767" s="29"/>
      <c r="E3767" s="51"/>
      <c r="F3767" s="29"/>
      <c r="G3767" s="29"/>
      <c r="H3767" s="29"/>
      <c r="I3767" s="29"/>
      <c r="J3767" s="29"/>
      <c r="K3767" s="29"/>
      <c r="L3767" s="29"/>
      <c r="M3767" s="29"/>
      <c r="N3767" s="29"/>
      <c r="O3767" s="29"/>
      <c r="P3767" s="29"/>
      <c r="Q3767" s="29"/>
      <c r="R3767" s="29"/>
      <c r="S3767" s="29"/>
    </row>
    <row r="3768" spans="1:19">
      <c r="A3768" s="3" t="str">
        <f t="shared" si="58"/>
        <v/>
      </c>
      <c r="B3768" s="29"/>
      <c r="C3768" s="29"/>
      <c r="D3768" s="29"/>
      <c r="E3768" s="51"/>
      <c r="F3768" s="29"/>
      <c r="G3768" s="29"/>
      <c r="H3768" s="29"/>
      <c r="I3768" s="29"/>
      <c r="J3768" s="29"/>
      <c r="K3768" s="29"/>
      <c r="L3768" s="29"/>
      <c r="M3768" s="29"/>
      <c r="N3768" s="29"/>
      <c r="O3768" s="29"/>
      <c r="P3768" s="29"/>
      <c r="Q3768" s="29"/>
      <c r="R3768" s="29"/>
      <c r="S3768" s="29"/>
    </row>
    <row r="3769" spans="1:19">
      <c r="A3769" s="3" t="str">
        <f t="shared" si="58"/>
        <v/>
      </c>
      <c r="B3769" s="29"/>
      <c r="C3769" s="29"/>
      <c r="D3769" s="29"/>
      <c r="E3769" s="51"/>
      <c r="F3769" s="29"/>
      <c r="G3769" s="29"/>
      <c r="H3769" s="29"/>
      <c r="I3769" s="29"/>
      <c r="J3769" s="29"/>
      <c r="K3769" s="29"/>
      <c r="L3769" s="29"/>
      <c r="M3769" s="29"/>
      <c r="N3769" s="29"/>
      <c r="O3769" s="29"/>
      <c r="P3769" s="29"/>
      <c r="Q3769" s="29"/>
      <c r="R3769" s="29"/>
      <c r="S3769" s="29"/>
    </row>
    <row r="3770" spans="1:19">
      <c r="A3770" s="3" t="str">
        <f t="shared" si="58"/>
        <v/>
      </c>
      <c r="B3770" s="29"/>
      <c r="C3770" s="29"/>
      <c r="D3770" s="29"/>
      <c r="E3770" s="51"/>
      <c r="F3770" s="29"/>
      <c r="G3770" s="29"/>
      <c r="H3770" s="29"/>
      <c r="I3770" s="29"/>
      <c r="J3770" s="29"/>
      <c r="K3770" s="29"/>
      <c r="L3770" s="29"/>
      <c r="M3770" s="29"/>
      <c r="N3770" s="29"/>
      <c r="O3770" s="29"/>
      <c r="P3770" s="29"/>
      <c r="Q3770" s="29"/>
      <c r="R3770" s="29"/>
      <c r="S3770" s="29"/>
    </row>
    <row r="3771" spans="1:19">
      <c r="A3771" s="3" t="str">
        <f t="shared" si="58"/>
        <v/>
      </c>
      <c r="B3771" s="29"/>
      <c r="C3771" s="29"/>
      <c r="D3771" s="29"/>
      <c r="E3771" s="51"/>
      <c r="F3771" s="29"/>
      <c r="G3771" s="29"/>
      <c r="H3771" s="29"/>
      <c r="I3771" s="29"/>
      <c r="J3771" s="29"/>
      <c r="K3771" s="29"/>
      <c r="L3771" s="29"/>
      <c r="M3771" s="29"/>
      <c r="N3771" s="29"/>
      <c r="O3771" s="29"/>
      <c r="P3771" s="29"/>
      <c r="Q3771" s="29"/>
      <c r="R3771" s="29"/>
      <c r="S3771" s="29"/>
    </row>
    <row r="3772" spans="1:19">
      <c r="A3772" s="3" t="str">
        <f t="shared" si="58"/>
        <v/>
      </c>
      <c r="B3772" s="29"/>
      <c r="C3772" s="29"/>
      <c r="D3772" s="29"/>
      <c r="E3772" s="51"/>
      <c r="F3772" s="29"/>
      <c r="G3772" s="29"/>
      <c r="H3772" s="29"/>
      <c r="I3772" s="29"/>
      <c r="J3772" s="29"/>
      <c r="K3772" s="29"/>
      <c r="L3772" s="29"/>
      <c r="M3772" s="29"/>
      <c r="N3772" s="29"/>
      <c r="O3772" s="29"/>
      <c r="P3772" s="29"/>
      <c r="Q3772" s="29"/>
      <c r="R3772" s="29"/>
      <c r="S3772" s="29"/>
    </row>
    <row r="3773" spans="1:19">
      <c r="A3773" s="3" t="str">
        <f t="shared" si="58"/>
        <v/>
      </c>
      <c r="B3773" s="29"/>
      <c r="C3773" s="29"/>
      <c r="D3773" s="29"/>
      <c r="E3773" s="51"/>
      <c r="F3773" s="29"/>
      <c r="G3773" s="29"/>
      <c r="H3773" s="29"/>
      <c r="I3773" s="29"/>
      <c r="J3773" s="29"/>
      <c r="K3773" s="29"/>
      <c r="L3773" s="29"/>
      <c r="M3773" s="29"/>
      <c r="N3773" s="29"/>
      <c r="O3773" s="29"/>
      <c r="P3773" s="29"/>
      <c r="Q3773" s="29"/>
      <c r="R3773" s="29"/>
      <c r="S3773" s="29"/>
    </row>
    <row r="3774" spans="1:19">
      <c r="A3774" s="3" t="str">
        <f t="shared" si="58"/>
        <v/>
      </c>
      <c r="B3774" s="29"/>
      <c r="C3774" s="29"/>
      <c r="D3774" s="29"/>
      <c r="E3774" s="51"/>
      <c r="F3774" s="29"/>
      <c r="G3774" s="29"/>
      <c r="H3774" s="29"/>
      <c r="I3774" s="29"/>
      <c r="J3774" s="29"/>
      <c r="K3774" s="29"/>
      <c r="L3774" s="29"/>
      <c r="M3774" s="29"/>
      <c r="N3774" s="29"/>
      <c r="O3774" s="29"/>
      <c r="P3774" s="29"/>
      <c r="Q3774" s="29"/>
      <c r="R3774" s="29"/>
      <c r="S3774" s="29"/>
    </row>
    <row r="3775" spans="1:19">
      <c r="A3775" s="3" t="str">
        <f t="shared" si="58"/>
        <v/>
      </c>
      <c r="B3775" s="29"/>
      <c r="C3775" s="29"/>
      <c r="D3775" s="29"/>
      <c r="E3775" s="51"/>
      <c r="F3775" s="29"/>
      <c r="G3775" s="29"/>
      <c r="H3775" s="29"/>
      <c r="I3775" s="29"/>
      <c r="J3775" s="29"/>
      <c r="K3775" s="29"/>
      <c r="L3775" s="29"/>
      <c r="M3775" s="29"/>
      <c r="N3775" s="29"/>
      <c r="O3775" s="29"/>
      <c r="P3775" s="29"/>
      <c r="Q3775" s="29"/>
      <c r="R3775" s="29"/>
      <c r="S3775" s="29"/>
    </row>
    <row r="3776" spans="1:19">
      <c r="A3776" s="3" t="str">
        <f t="shared" si="58"/>
        <v/>
      </c>
      <c r="B3776" s="29"/>
      <c r="C3776" s="29"/>
      <c r="D3776" s="29"/>
      <c r="E3776" s="51"/>
      <c r="F3776" s="29"/>
      <c r="G3776" s="29"/>
      <c r="H3776" s="29"/>
      <c r="I3776" s="29"/>
      <c r="J3776" s="29"/>
      <c r="K3776" s="29"/>
      <c r="L3776" s="29"/>
      <c r="M3776" s="29"/>
      <c r="N3776" s="29"/>
      <c r="O3776" s="29"/>
      <c r="P3776" s="29"/>
      <c r="Q3776" s="29"/>
      <c r="R3776" s="29"/>
      <c r="S3776" s="29"/>
    </row>
    <row r="3777" spans="1:19">
      <c r="A3777" s="3" t="str">
        <f t="shared" si="58"/>
        <v/>
      </c>
      <c r="B3777" s="29"/>
      <c r="C3777" s="29"/>
      <c r="D3777" s="29"/>
      <c r="E3777" s="51"/>
      <c r="F3777" s="29"/>
      <c r="G3777" s="29"/>
      <c r="H3777" s="29"/>
      <c r="I3777" s="29"/>
      <c r="J3777" s="29"/>
      <c r="K3777" s="29"/>
      <c r="L3777" s="29"/>
      <c r="M3777" s="29"/>
      <c r="N3777" s="29"/>
      <c r="O3777" s="29"/>
      <c r="P3777" s="29"/>
      <c r="Q3777" s="29"/>
      <c r="R3777" s="29"/>
      <c r="S3777" s="29"/>
    </row>
    <row r="3778" spans="1:19">
      <c r="A3778" s="3" t="str">
        <f t="shared" si="58"/>
        <v/>
      </c>
      <c r="B3778" s="29"/>
      <c r="C3778" s="29"/>
      <c r="D3778" s="29"/>
      <c r="E3778" s="51"/>
      <c r="F3778" s="29"/>
      <c r="G3778" s="29"/>
      <c r="H3778" s="29"/>
      <c r="I3778" s="29"/>
      <c r="J3778" s="29"/>
      <c r="K3778" s="29"/>
      <c r="L3778" s="29"/>
      <c r="M3778" s="29"/>
      <c r="N3778" s="29"/>
      <c r="O3778" s="29"/>
      <c r="P3778" s="29"/>
      <c r="Q3778" s="29"/>
      <c r="R3778" s="29"/>
      <c r="S3778" s="29"/>
    </row>
    <row r="3779" spans="1:19">
      <c r="A3779" s="3" t="str">
        <f t="shared" si="58"/>
        <v/>
      </c>
      <c r="B3779" s="29"/>
      <c r="C3779" s="29"/>
      <c r="D3779" s="29"/>
      <c r="E3779" s="51"/>
      <c r="F3779" s="29"/>
      <c r="G3779" s="29"/>
      <c r="H3779" s="29"/>
      <c r="I3779" s="29"/>
      <c r="J3779" s="29"/>
      <c r="K3779" s="29"/>
      <c r="L3779" s="29"/>
      <c r="M3779" s="29"/>
      <c r="N3779" s="29"/>
      <c r="O3779" s="29"/>
      <c r="P3779" s="29"/>
      <c r="Q3779" s="29"/>
      <c r="R3779" s="29"/>
      <c r="S3779" s="29"/>
    </row>
    <row r="3780" spans="1:19">
      <c r="A3780" s="3" t="str">
        <f t="shared" ref="A3780:A3843" si="59">F3780&amp;G3780&amp;IF(ISBLANK(E3780),"",IF(LEN(B3780)&lt;11,TEXT(E3780,"00000000000"),E3780))</f>
        <v/>
      </c>
      <c r="B3780" s="29"/>
      <c r="C3780" s="29"/>
      <c r="D3780" s="29"/>
      <c r="E3780" s="51"/>
      <c r="F3780" s="29"/>
      <c r="G3780" s="29"/>
      <c r="H3780" s="29"/>
      <c r="I3780" s="29"/>
      <c r="J3780" s="29"/>
      <c r="K3780" s="29"/>
      <c r="L3780" s="29"/>
      <c r="M3780" s="29"/>
      <c r="N3780" s="29"/>
      <c r="O3780" s="29"/>
      <c r="P3780" s="29"/>
      <c r="Q3780" s="29"/>
      <c r="R3780" s="29"/>
      <c r="S3780" s="29"/>
    </row>
    <row r="3781" spans="1:19">
      <c r="A3781" s="3" t="str">
        <f t="shared" si="59"/>
        <v/>
      </c>
      <c r="B3781" s="29"/>
      <c r="C3781" s="29"/>
      <c r="D3781" s="29"/>
      <c r="E3781" s="51"/>
      <c r="F3781" s="29"/>
      <c r="G3781" s="29"/>
      <c r="H3781" s="29"/>
      <c r="I3781" s="29"/>
      <c r="J3781" s="29"/>
      <c r="K3781" s="29"/>
      <c r="L3781" s="29"/>
      <c r="M3781" s="29"/>
      <c r="N3781" s="29"/>
      <c r="O3781" s="29"/>
      <c r="P3781" s="29"/>
      <c r="Q3781" s="29"/>
      <c r="R3781" s="29"/>
      <c r="S3781" s="29"/>
    </row>
    <row r="3782" spans="1:19">
      <c r="A3782" s="3" t="str">
        <f t="shared" si="59"/>
        <v/>
      </c>
      <c r="B3782" s="29"/>
      <c r="C3782" s="29"/>
      <c r="D3782" s="29"/>
      <c r="E3782" s="51"/>
      <c r="F3782" s="29"/>
      <c r="G3782" s="29"/>
      <c r="H3782" s="29"/>
      <c r="I3782" s="29"/>
      <c r="J3782" s="29"/>
      <c r="K3782" s="29"/>
      <c r="L3782" s="29"/>
      <c r="M3782" s="29"/>
      <c r="N3782" s="29"/>
      <c r="O3782" s="29"/>
      <c r="P3782" s="29"/>
      <c r="Q3782" s="29"/>
      <c r="R3782" s="29"/>
      <c r="S3782" s="29"/>
    </row>
    <row r="3783" spans="1:19">
      <c r="A3783" s="3" t="str">
        <f t="shared" si="59"/>
        <v/>
      </c>
      <c r="B3783" s="29"/>
      <c r="C3783" s="29"/>
      <c r="D3783" s="29"/>
      <c r="E3783" s="51"/>
      <c r="F3783" s="29"/>
      <c r="G3783" s="29"/>
      <c r="H3783" s="29"/>
      <c r="I3783" s="29"/>
      <c r="J3783" s="29"/>
      <c r="K3783" s="29"/>
      <c r="L3783" s="29"/>
      <c r="M3783" s="29"/>
      <c r="N3783" s="29"/>
      <c r="O3783" s="29"/>
      <c r="P3783" s="29"/>
      <c r="Q3783" s="29"/>
      <c r="R3783" s="29"/>
      <c r="S3783" s="29"/>
    </row>
    <row r="3784" spans="1:19">
      <c r="A3784" s="3" t="str">
        <f t="shared" si="59"/>
        <v/>
      </c>
      <c r="B3784" s="29"/>
      <c r="C3784" s="29"/>
      <c r="D3784" s="29"/>
      <c r="E3784" s="51"/>
      <c r="F3784" s="29"/>
      <c r="G3784" s="29"/>
      <c r="H3784" s="29"/>
      <c r="I3784" s="29"/>
      <c r="J3784" s="29"/>
      <c r="K3784" s="29"/>
      <c r="L3784" s="29"/>
      <c r="M3784" s="29"/>
      <c r="N3784" s="29"/>
      <c r="O3784" s="29"/>
      <c r="P3784" s="29"/>
      <c r="Q3784" s="29"/>
      <c r="R3784" s="29"/>
      <c r="S3784" s="29"/>
    </row>
    <row r="3785" spans="1:19">
      <c r="A3785" s="3" t="str">
        <f t="shared" si="59"/>
        <v/>
      </c>
      <c r="B3785" s="29"/>
      <c r="C3785" s="29"/>
      <c r="D3785" s="29"/>
      <c r="E3785" s="51"/>
      <c r="F3785" s="29"/>
      <c r="G3785" s="29"/>
      <c r="H3785" s="29"/>
      <c r="I3785" s="29"/>
      <c r="J3785" s="29"/>
      <c r="K3785" s="29"/>
      <c r="L3785" s="29"/>
      <c r="M3785" s="29"/>
      <c r="N3785" s="29"/>
      <c r="O3785" s="29"/>
      <c r="P3785" s="29"/>
      <c r="Q3785" s="29"/>
      <c r="R3785" s="29"/>
      <c r="S3785" s="29"/>
    </row>
    <row r="3786" spans="1:19">
      <c r="A3786" s="3" t="str">
        <f t="shared" si="59"/>
        <v/>
      </c>
      <c r="B3786" s="29"/>
      <c r="C3786" s="29"/>
      <c r="D3786" s="29"/>
      <c r="E3786" s="51"/>
      <c r="F3786" s="29"/>
      <c r="G3786" s="29"/>
      <c r="H3786" s="29"/>
      <c r="I3786" s="29"/>
      <c r="J3786" s="29"/>
      <c r="K3786" s="29"/>
      <c r="L3786" s="29"/>
      <c r="M3786" s="29"/>
      <c r="N3786" s="29"/>
      <c r="O3786" s="29"/>
      <c r="P3786" s="29"/>
      <c r="Q3786" s="29"/>
      <c r="R3786" s="29"/>
      <c r="S3786" s="29"/>
    </row>
    <row r="3787" spans="1:19">
      <c r="A3787" s="3" t="str">
        <f t="shared" si="59"/>
        <v/>
      </c>
      <c r="B3787" s="29"/>
      <c r="C3787" s="29"/>
      <c r="D3787" s="29"/>
      <c r="E3787" s="51"/>
      <c r="F3787" s="29"/>
      <c r="G3787" s="29"/>
      <c r="H3787" s="29"/>
      <c r="I3787" s="29"/>
      <c r="J3787" s="29"/>
      <c r="K3787" s="29"/>
      <c r="L3787" s="29"/>
      <c r="M3787" s="29"/>
      <c r="N3787" s="29"/>
      <c r="O3787" s="29"/>
      <c r="P3787" s="29"/>
      <c r="Q3787" s="29"/>
      <c r="R3787" s="29"/>
      <c r="S3787" s="29"/>
    </row>
    <row r="3788" spans="1:19">
      <c r="A3788" s="3" t="str">
        <f t="shared" si="59"/>
        <v/>
      </c>
      <c r="B3788" s="29"/>
      <c r="C3788" s="29"/>
      <c r="D3788" s="29"/>
      <c r="E3788" s="51"/>
      <c r="F3788" s="29"/>
      <c r="G3788" s="29"/>
      <c r="H3788" s="29"/>
      <c r="I3788" s="29"/>
      <c r="J3788" s="29"/>
      <c r="K3788" s="29"/>
      <c r="L3788" s="29"/>
      <c r="M3788" s="29"/>
      <c r="N3788" s="29"/>
      <c r="O3788" s="29"/>
      <c r="P3788" s="29"/>
      <c r="Q3788" s="29"/>
      <c r="R3788" s="29"/>
      <c r="S3788" s="29"/>
    </row>
    <row r="3789" spans="1:19">
      <c r="A3789" s="3" t="str">
        <f t="shared" si="59"/>
        <v/>
      </c>
      <c r="B3789" s="29"/>
      <c r="C3789" s="29"/>
      <c r="D3789" s="29"/>
      <c r="E3789" s="51"/>
      <c r="F3789" s="29"/>
      <c r="G3789" s="29"/>
      <c r="H3789" s="29"/>
      <c r="I3789" s="29"/>
      <c r="J3789" s="29"/>
      <c r="K3789" s="29"/>
      <c r="L3789" s="29"/>
      <c r="M3789" s="29"/>
      <c r="N3789" s="29"/>
      <c r="O3789" s="29"/>
      <c r="P3789" s="29"/>
      <c r="Q3789" s="29"/>
      <c r="R3789" s="29"/>
      <c r="S3789" s="29"/>
    </row>
    <row r="3790" spans="1:19">
      <c r="A3790" s="3" t="str">
        <f t="shared" si="59"/>
        <v/>
      </c>
      <c r="B3790" s="29"/>
      <c r="C3790" s="29"/>
      <c r="D3790" s="29"/>
      <c r="E3790" s="51"/>
      <c r="F3790" s="29"/>
      <c r="G3790" s="29"/>
      <c r="H3790" s="29"/>
      <c r="I3790" s="29"/>
      <c r="J3790" s="29"/>
      <c r="K3790" s="29"/>
      <c r="L3790" s="29"/>
      <c r="M3790" s="29"/>
      <c r="N3790" s="29"/>
      <c r="O3790" s="29"/>
      <c r="P3790" s="29"/>
      <c r="Q3790" s="29"/>
      <c r="R3790" s="29"/>
      <c r="S3790" s="29"/>
    </row>
    <row r="3791" spans="1:19">
      <c r="A3791" s="3" t="str">
        <f t="shared" si="59"/>
        <v/>
      </c>
      <c r="B3791" s="29"/>
      <c r="C3791" s="29"/>
      <c r="D3791" s="29"/>
      <c r="E3791" s="51"/>
      <c r="F3791" s="29"/>
      <c r="G3791" s="29"/>
      <c r="H3791" s="29"/>
      <c r="I3791" s="29"/>
      <c r="J3791" s="29"/>
      <c r="K3791" s="29"/>
      <c r="L3791" s="29"/>
      <c r="M3791" s="29"/>
      <c r="N3791" s="29"/>
      <c r="O3791" s="29"/>
      <c r="P3791" s="29"/>
      <c r="Q3791" s="29"/>
      <c r="R3791" s="29"/>
      <c r="S3791" s="29"/>
    </row>
    <row r="3792" spans="1:19">
      <c r="A3792" s="3" t="str">
        <f t="shared" si="59"/>
        <v/>
      </c>
      <c r="B3792" s="29"/>
      <c r="C3792" s="29"/>
      <c r="D3792" s="29"/>
      <c r="E3792" s="51"/>
      <c r="F3792" s="29"/>
      <c r="G3792" s="29"/>
      <c r="H3792" s="29"/>
      <c r="I3792" s="29"/>
      <c r="J3792" s="29"/>
      <c r="K3792" s="29"/>
      <c r="L3792" s="29"/>
      <c r="M3792" s="29"/>
      <c r="N3792" s="29"/>
      <c r="O3792" s="29"/>
      <c r="P3792" s="29"/>
      <c r="Q3792" s="29"/>
      <c r="R3792" s="29"/>
      <c r="S3792" s="29"/>
    </row>
    <row r="3793" spans="1:19">
      <c r="A3793" s="3" t="str">
        <f t="shared" si="59"/>
        <v/>
      </c>
      <c r="B3793" s="29"/>
      <c r="C3793" s="29"/>
      <c r="D3793" s="29"/>
      <c r="E3793" s="51"/>
      <c r="F3793" s="29"/>
      <c r="G3793" s="29"/>
      <c r="H3793" s="29"/>
      <c r="I3793" s="29"/>
      <c r="J3793" s="29"/>
      <c r="K3793" s="29"/>
      <c r="L3793" s="29"/>
      <c r="M3793" s="29"/>
      <c r="N3793" s="29"/>
      <c r="O3793" s="29"/>
      <c r="P3793" s="29"/>
      <c r="Q3793" s="29"/>
      <c r="R3793" s="29"/>
      <c r="S3793" s="29"/>
    </row>
    <row r="3794" spans="1:19">
      <c r="A3794" s="3" t="str">
        <f t="shared" si="59"/>
        <v/>
      </c>
      <c r="B3794" s="29"/>
      <c r="C3794" s="29"/>
      <c r="D3794" s="29"/>
      <c r="E3794" s="51"/>
      <c r="F3794" s="29"/>
      <c r="G3794" s="29"/>
      <c r="H3794" s="29"/>
      <c r="I3794" s="29"/>
      <c r="J3794" s="29"/>
      <c r="K3794" s="29"/>
      <c r="L3794" s="29"/>
      <c r="M3794" s="29"/>
      <c r="N3794" s="29"/>
      <c r="O3794" s="29"/>
      <c r="P3794" s="29"/>
      <c r="Q3794" s="29"/>
      <c r="R3794" s="29"/>
      <c r="S3794" s="29"/>
    </row>
    <row r="3795" spans="1:19">
      <c r="A3795" s="3" t="str">
        <f t="shared" si="59"/>
        <v/>
      </c>
      <c r="B3795" s="29"/>
      <c r="C3795" s="29"/>
      <c r="D3795" s="29"/>
      <c r="E3795" s="51"/>
      <c r="F3795" s="29"/>
      <c r="G3795" s="29"/>
      <c r="H3795" s="29"/>
      <c r="I3795" s="29"/>
      <c r="J3795" s="29"/>
      <c r="K3795" s="29"/>
      <c r="L3795" s="29"/>
      <c r="M3795" s="29"/>
      <c r="N3795" s="29"/>
      <c r="O3795" s="29"/>
      <c r="P3795" s="29"/>
      <c r="Q3795" s="29"/>
      <c r="R3795" s="29"/>
      <c r="S3795" s="29"/>
    </row>
    <row r="3796" spans="1:19">
      <c r="A3796" s="3" t="str">
        <f t="shared" si="59"/>
        <v/>
      </c>
      <c r="B3796" s="29"/>
      <c r="C3796" s="29"/>
      <c r="D3796" s="29"/>
      <c r="E3796" s="51"/>
      <c r="F3796" s="29"/>
      <c r="G3796" s="29"/>
      <c r="H3796" s="29"/>
      <c r="I3796" s="29"/>
      <c r="J3796" s="29"/>
      <c r="K3796" s="29"/>
      <c r="L3796" s="29"/>
      <c r="M3796" s="29"/>
      <c r="N3796" s="29"/>
      <c r="O3796" s="29"/>
      <c r="P3796" s="29"/>
      <c r="Q3796" s="29"/>
      <c r="R3796" s="29"/>
      <c r="S3796" s="29"/>
    </row>
    <row r="3797" spans="1:19">
      <c r="A3797" s="3" t="str">
        <f t="shared" si="59"/>
        <v/>
      </c>
      <c r="B3797" s="29"/>
      <c r="C3797" s="29"/>
      <c r="D3797" s="29"/>
      <c r="E3797" s="51"/>
      <c r="F3797" s="29"/>
      <c r="G3797" s="29"/>
      <c r="H3797" s="29"/>
      <c r="I3797" s="29"/>
      <c r="J3797" s="29"/>
      <c r="K3797" s="29"/>
      <c r="L3797" s="29"/>
      <c r="M3797" s="29"/>
      <c r="N3797" s="29"/>
      <c r="O3797" s="29"/>
      <c r="P3797" s="29"/>
      <c r="Q3797" s="29"/>
      <c r="R3797" s="29"/>
      <c r="S3797" s="29"/>
    </row>
    <row r="3798" spans="1:19">
      <c r="A3798" s="3" t="str">
        <f t="shared" si="59"/>
        <v/>
      </c>
      <c r="B3798" s="29"/>
      <c r="C3798" s="29"/>
      <c r="D3798" s="29"/>
      <c r="E3798" s="51"/>
      <c r="F3798" s="29"/>
      <c r="G3798" s="29"/>
      <c r="H3798" s="29"/>
      <c r="I3798" s="29"/>
      <c r="J3798" s="29"/>
      <c r="K3798" s="29"/>
      <c r="L3798" s="29"/>
      <c r="M3798" s="29"/>
      <c r="N3798" s="29"/>
      <c r="O3798" s="29"/>
      <c r="P3798" s="29"/>
      <c r="Q3798" s="29"/>
      <c r="R3798" s="29"/>
      <c r="S3798" s="29"/>
    </row>
    <row r="3799" spans="1:19">
      <c r="A3799" s="3" t="str">
        <f t="shared" si="59"/>
        <v/>
      </c>
      <c r="B3799" s="29"/>
      <c r="C3799" s="29"/>
      <c r="D3799" s="29"/>
      <c r="E3799" s="51"/>
      <c r="F3799" s="29"/>
      <c r="G3799" s="29"/>
      <c r="H3799" s="29"/>
      <c r="I3799" s="29"/>
      <c r="J3799" s="29"/>
      <c r="K3799" s="29"/>
      <c r="L3799" s="29"/>
      <c r="M3799" s="29"/>
      <c r="N3799" s="29"/>
      <c r="O3799" s="29"/>
      <c r="P3799" s="29"/>
      <c r="Q3799" s="29"/>
      <c r="R3799" s="29"/>
      <c r="S3799" s="29"/>
    </row>
    <row r="3800" spans="1:19">
      <c r="A3800" s="3" t="str">
        <f t="shared" si="59"/>
        <v/>
      </c>
      <c r="B3800" s="29"/>
      <c r="C3800" s="29"/>
      <c r="D3800" s="29"/>
      <c r="E3800" s="51"/>
      <c r="F3800" s="29"/>
      <c r="G3800" s="29"/>
      <c r="H3800" s="29"/>
      <c r="I3800" s="29"/>
      <c r="J3800" s="29"/>
      <c r="K3800" s="29"/>
      <c r="L3800" s="29"/>
      <c r="M3800" s="29"/>
      <c r="N3800" s="29"/>
      <c r="O3800" s="29"/>
      <c r="P3800" s="29"/>
      <c r="Q3800" s="29"/>
      <c r="R3800" s="29"/>
      <c r="S3800" s="29"/>
    </row>
    <row r="3801" spans="1:19">
      <c r="A3801" s="3" t="str">
        <f t="shared" si="59"/>
        <v/>
      </c>
      <c r="B3801" s="29"/>
      <c r="C3801" s="29"/>
      <c r="D3801" s="29"/>
      <c r="E3801" s="51"/>
      <c r="F3801" s="29"/>
      <c r="G3801" s="29"/>
      <c r="H3801" s="29"/>
      <c r="I3801" s="29"/>
      <c r="J3801" s="29"/>
      <c r="K3801" s="29"/>
      <c r="L3801" s="29"/>
      <c r="M3801" s="29"/>
      <c r="N3801" s="29"/>
      <c r="O3801" s="29"/>
      <c r="P3801" s="29"/>
      <c r="Q3801" s="29"/>
      <c r="R3801" s="29"/>
      <c r="S3801" s="29"/>
    </row>
    <row r="3802" spans="1:19">
      <c r="A3802" s="3" t="str">
        <f t="shared" si="59"/>
        <v/>
      </c>
      <c r="B3802" s="29"/>
      <c r="C3802" s="29"/>
      <c r="D3802" s="29"/>
      <c r="E3802" s="51"/>
      <c r="F3802" s="29"/>
      <c r="G3802" s="29"/>
      <c r="H3802" s="29"/>
      <c r="I3802" s="29"/>
      <c r="J3802" s="29"/>
      <c r="K3802" s="29"/>
      <c r="L3802" s="29"/>
      <c r="M3802" s="29"/>
      <c r="N3802" s="29"/>
      <c r="O3802" s="29"/>
      <c r="P3802" s="29"/>
      <c r="Q3802" s="29"/>
      <c r="R3802" s="29"/>
      <c r="S3802" s="29"/>
    </row>
    <row r="3803" spans="1:19">
      <c r="A3803" s="3" t="str">
        <f t="shared" si="59"/>
        <v/>
      </c>
      <c r="B3803" s="29"/>
      <c r="C3803" s="29"/>
      <c r="D3803" s="29"/>
      <c r="E3803" s="51"/>
      <c r="F3803" s="29"/>
      <c r="G3803" s="29"/>
      <c r="H3803" s="29"/>
      <c r="I3803" s="29"/>
      <c r="J3803" s="29"/>
      <c r="K3803" s="29"/>
      <c r="L3803" s="29"/>
      <c r="M3803" s="29"/>
      <c r="N3803" s="29"/>
      <c r="O3803" s="29"/>
      <c r="P3803" s="29"/>
      <c r="Q3803" s="29"/>
      <c r="R3803" s="29"/>
      <c r="S3803" s="29"/>
    </row>
    <row r="3804" spans="1:19">
      <c r="A3804" s="3" t="str">
        <f t="shared" si="59"/>
        <v/>
      </c>
      <c r="B3804" s="29"/>
      <c r="C3804" s="29"/>
      <c r="D3804" s="29"/>
      <c r="E3804" s="51"/>
      <c r="F3804" s="29"/>
      <c r="G3804" s="29"/>
      <c r="H3804" s="29"/>
      <c r="I3804" s="29"/>
      <c r="J3804" s="29"/>
      <c r="K3804" s="29"/>
      <c r="L3804" s="29"/>
      <c r="M3804" s="29"/>
      <c r="N3804" s="29"/>
      <c r="O3804" s="29"/>
      <c r="P3804" s="29"/>
      <c r="Q3804" s="29"/>
      <c r="R3804" s="29"/>
      <c r="S3804" s="29"/>
    </row>
    <row r="3805" spans="1:19">
      <c r="A3805" s="3" t="str">
        <f t="shared" si="59"/>
        <v/>
      </c>
      <c r="B3805" s="29"/>
      <c r="C3805" s="29"/>
      <c r="D3805" s="29"/>
      <c r="E3805" s="51"/>
      <c r="F3805" s="29"/>
      <c r="G3805" s="29"/>
      <c r="H3805" s="29"/>
      <c r="I3805" s="29"/>
      <c r="J3805" s="29"/>
      <c r="K3805" s="29"/>
      <c r="L3805" s="29"/>
      <c r="M3805" s="29"/>
      <c r="N3805" s="29"/>
      <c r="O3805" s="29"/>
      <c r="P3805" s="29"/>
      <c r="Q3805" s="29"/>
      <c r="R3805" s="29"/>
      <c r="S3805" s="29"/>
    </row>
    <row r="3806" spans="1:19">
      <c r="A3806" s="3" t="str">
        <f t="shared" si="59"/>
        <v/>
      </c>
      <c r="B3806" s="29"/>
      <c r="C3806" s="29"/>
      <c r="D3806" s="29"/>
      <c r="E3806" s="51"/>
      <c r="F3806" s="29"/>
      <c r="G3806" s="29"/>
      <c r="H3806" s="29"/>
      <c r="I3806" s="29"/>
      <c r="J3806" s="29"/>
      <c r="K3806" s="29"/>
      <c r="L3806" s="29"/>
      <c r="M3806" s="29"/>
      <c r="N3806" s="29"/>
      <c r="O3806" s="29"/>
      <c r="P3806" s="29"/>
      <c r="Q3806" s="29"/>
      <c r="R3806" s="29"/>
      <c r="S3806" s="29"/>
    </row>
    <row r="3807" spans="1:19">
      <c r="A3807" s="3" t="str">
        <f t="shared" si="59"/>
        <v/>
      </c>
      <c r="B3807" s="29"/>
      <c r="C3807" s="29"/>
      <c r="D3807" s="29"/>
      <c r="E3807" s="51"/>
      <c r="F3807" s="29"/>
      <c r="G3807" s="29"/>
      <c r="H3807" s="29"/>
      <c r="I3807" s="29"/>
      <c r="J3807" s="29"/>
      <c r="K3807" s="29"/>
      <c r="L3807" s="29"/>
      <c r="M3807" s="29"/>
      <c r="N3807" s="29"/>
      <c r="O3807" s="29"/>
      <c r="P3807" s="29"/>
      <c r="Q3807" s="29"/>
      <c r="R3807" s="29"/>
      <c r="S3807" s="29"/>
    </row>
    <row r="3808" spans="1:19">
      <c r="A3808" s="3" t="str">
        <f t="shared" si="59"/>
        <v/>
      </c>
      <c r="B3808" s="29"/>
      <c r="C3808" s="29"/>
      <c r="D3808" s="29"/>
      <c r="E3808" s="51"/>
      <c r="F3808" s="29"/>
      <c r="G3808" s="29"/>
      <c r="H3808" s="29"/>
      <c r="I3808" s="29"/>
      <c r="J3808" s="29"/>
      <c r="K3808" s="29"/>
      <c r="L3808" s="29"/>
      <c r="M3808" s="29"/>
      <c r="N3808" s="29"/>
      <c r="O3808" s="29"/>
      <c r="P3808" s="29"/>
      <c r="Q3808" s="29"/>
      <c r="R3808" s="29"/>
      <c r="S3808" s="29"/>
    </row>
    <row r="3809" spans="1:19">
      <c r="A3809" s="3" t="str">
        <f t="shared" si="59"/>
        <v/>
      </c>
      <c r="B3809" s="29"/>
      <c r="C3809" s="29"/>
      <c r="D3809" s="29"/>
      <c r="E3809" s="51"/>
      <c r="F3809" s="29"/>
      <c r="G3809" s="29"/>
      <c r="H3809" s="29"/>
      <c r="I3809" s="29"/>
      <c r="J3809" s="29"/>
      <c r="K3809" s="29"/>
      <c r="L3809" s="29"/>
      <c r="M3809" s="29"/>
      <c r="N3809" s="29"/>
      <c r="O3809" s="29"/>
      <c r="P3809" s="29"/>
      <c r="Q3809" s="29"/>
      <c r="R3809" s="29"/>
      <c r="S3809" s="29"/>
    </row>
    <row r="3810" spans="1:19">
      <c r="A3810" s="3" t="str">
        <f t="shared" si="59"/>
        <v/>
      </c>
      <c r="B3810" s="29"/>
      <c r="C3810" s="29"/>
      <c r="D3810" s="29"/>
      <c r="E3810" s="51"/>
      <c r="F3810" s="29"/>
      <c r="G3810" s="29"/>
      <c r="H3810" s="29"/>
      <c r="I3810" s="29"/>
      <c r="J3810" s="29"/>
      <c r="K3810" s="29"/>
      <c r="L3810" s="29"/>
      <c r="M3810" s="29"/>
      <c r="N3810" s="29"/>
      <c r="O3810" s="29"/>
      <c r="P3810" s="29"/>
      <c r="Q3810" s="29"/>
      <c r="R3810" s="29"/>
      <c r="S3810" s="29"/>
    </row>
    <row r="3811" spans="1:19">
      <c r="A3811" s="3" t="str">
        <f t="shared" si="59"/>
        <v/>
      </c>
      <c r="B3811" s="29"/>
      <c r="C3811" s="29"/>
      <c r="D3811" s="29"/>
      <c r="E3811" s="51"/>
      <c r="F3811" s="29"/>
      <c r="G3811" s="29"/>
      <c r="H3811" s="29"/>
      <c r="I3811" s="29"/>
      <c r="J3811" s="29"/>
      <c r="K3811" s="29"/>
      <c r="L3811" s="29"/>
      <c r="M3811" s="29"/>
      <c r="N3811" s="29"/>
      <c r="O3811" s="29"/>
      <c r="P3811" s="29"/>
      <c r="Q3811" s="29"/>
      <c r="R3811" s="29"/>
      <c r="S3811" s="29"/>
    </row>
    <row r="3812" spans="1:19">
      <c r="A3812" s="3" t="str">
        <f t="shared" si="59"/>
        <v/>
      </c>
      <c r="B3812" s="29"/>
      <c r="C3812" s="29"/>
      <c r="D3812" s="29"/>
      <c r="E3812" s="51"/>
      <c r="F3812" s="29"/>
      <c r="G3812" s="29"/>
      <c r="H3812" s="29"/>
      <c r="I3812" s="29"/>
      <c r="J3812" s="29"/>
      <c r="K3812" s="29"/>
      <c r="L3812" s="29"/>
      <c r="M3812" s="29"/>
      <c r="N3812" s="29"/>
      <c r="O3812" s="29"/>
      <c r="P3812" s="29"/>
      <c r="Q3812" s="29"/>
      <c r="R3812" s="29"/>
      <c r="S3812" s="29"/>
    </row>
    <row r="3813" spans="1:19">
      <c r="A3813" s="3" t="str">
        <f t="shared" si="59"/>
        <v/>
      </c>
      <c r="B3813" s="29"/>
      <c r="C3813" s="29"/>
      <c r="D3813" s="29"/>
      <c r="E3813" s="51"/>
      <c r="F3813" s="29"/>
      <c r="G3813" s="29"/>
      <c r="H3813" s="29"/>
      <c r="I3813" s="29"/>
      <c r="J3813" s="29"/>
      <c r="K3813" s="29"/>
      <c r="L3813" s="29"/>
      <c r="M3813" s="29"/>
      <c r="N3813" s="29"/>
      <c r="O3813" s="29"/>
      <c r="P3813" s="29"/>
      <c r="Q3813" s="29"/>
      <c r="R3813" s="29"/>
      <c r="S3813" s="29"/>
    </row>
    <row r="3814" spans="1:19">
      <c r="A3814" s="3" t="str">
        <f t="shared" si="59"/>
        <v/>
      </c>
      <c r="B3814" s="29"/>
      <c r="C3814" s="29"/>
      <c r="D3814" s="29"/>
      <c r="E3814" s="51"/>
      <c r="F3814" s="29"/>
      <c r="G3814" s="29"/>
      <c r="H3814" s="29"/>
      <c r="I3814" s="29"/>
      <c r="J3814" s="29"/>
      <c r="K3814" s="29"/>
      <c r="L3814" s="29"/>
      <c r="M3814" s="29"/>
      <c r="N3814" s="29"/>
      <c r="O3814" s="29"/>
      <c r="P3814" s="29"/>
      <c r="Q3814" s="29"/>
      <c r="R3814" s="29"/>
      <c r="S3814" s="29"/>
    </row>
    <row r="3815" spans="1:19">
      <c r="A3815" s="3" t="str">
        <f t="shared" si="59"/>
        <v/>
      </c>
      <c r="B3815" s="29"/>
      <c r="C3815" s="29"/>
      <c r="D3815" s="29"/>
      <c r="E3815" s="51"/>
      <c r="F3815" s="29"/>
      <c r="G3815" s="29"/>
      <c r="H3815" s="29"/>
      <c r="I3815" s="29"/>
      <c r="J3815" s="29"/>
      <c r="K3815" s="29"/>
      <c r="L3815" s="29"/>
      <c r="M3815" s="29"/>
      <c r="N3815" s="29"/>
      <c r="O3815" s="29"/>
      <c r="P3815" s="29"/>
      <c r="Q3815" s="29"/>
      <c r="R3815" s="29"/>
      <c r="S3815" s="29"/>
    </row>
    <row r="3816" spans="1:19">
      <c r="A3816" s="3" t="str">
        <f t="shared" si="59"/>
        <v/>
      </c>
      <c r="B3816" s="29"/>
      <c r="C3816" s="29"/>
      <c r="D3816" s="29"/>
      <c r="E3816" s="51"/>
      <c r="F3816" s="29"/>
      <c r="G3816" s="29"/>
      <c r="H3816" s="29"/>
      <c r="I3816" s="29"/>
      <c r="J3816" s="29"/>
      <c r="K3816" s="29"/>
      <c r="L3816" s="29"/>
      <c r="M3816" s="29"/>
      <c r="N3816" s="29"/>
      <c r="O3816" s="29"/>
      <c r="P3816" s="29"/>
      <c r="Q3816" s="29"/>
      <c r="R3816" s="29"/>
      <c r="S3816" s="29"/>
    </row>
    <row r="3817" spans="1:19">
      <c r="A3817" s="3" t="str">
        <f t="shared" si="59"/>
        <v/>
      </c>
      <c r="B3817" s="29"/>
      <c r="C3817" s="29"/>
      <c r="D3817" s="29"/>
      <c r="E3817" s="51"/>
      <c r="F3817" s="29"/>
      <c r="G3817" s="29"/>
      <c r="H3817" s="29"/>
      <c r="I3817" s="29"/>
      <c r="J3817" s="29"/>
      <c r="K3817" s="29"/>
      <c r="L3817" s="29"/>
      <c r="M3817" s="29"/>
      <c r="N3817" s="29"/>
      <c r="O3817" s="29"/>
      <c r="P3817" s="29"/>
      <c r="Q3817" s="29"/>
      <c r="R3817" s="29"/>
      <c r="S3817" s="29"/>
    </row>
    <row r="3818" spans="1:19">
      <c r="A3818" s="3" t="str">
        <f t="shared" si="59"/>
        <v/>
      </c>
      <c r="B3818" s="29"/>
      <c r="C3818" s="29"/>
      <c r="D3818" s="29"/>
      <c r="E3818" s="51"/>
      <c r="F3818" s="29"/>
      <c r="G3818" s="29"/>
      <c r="H3818" s="29"/>
      <c r="I3818" s="29"/>
      <c r="J3818" s="29"/>
      <c r="K3818" s="29"/>
      <c r="L3818" s="29"/>
      <c r="M3818" s="29"/>
      <c r="N3818" s="29"/>
      <c r="O3818" s="29"/>
      <c r="P3818" s="29"/>
      <c r="Q3818" s="29"/>
      <c r="R3818" s="29"/>
      <c r="S3818" s="29"/>
    </row>
    <row r="3819" spans="1:19">
      <c r="A3819" s="3" t="str">
        <f t="shared" si="59"/>
        <v/>
      </c>
      <c r="B3819" s="29"/>
      <c r="C3819" s="29"/>
      <c r="D3819" s="29"/>
      <c r="E3819" s="51"/>
      <c r="F3819" s="29"/>
      <c r="G3819" s="29"/>
      <c r="H3819" s="29"/>
      <c r="I3819" s="29"/>
      <c r="J3819" s="29"/>
      <c r="K3819" s="29"/>
      <c r="L3819" s="29"/>
      <c r="M3819" s="29"/>
      <c r="N3819" s="29"/>
      <c r="O3819" s="29"/>
      <c r="P3819" s="29"/>
      <c r="Q3819" s="29"/>
      <c r="R3819" s="29"/>
      <c r="S3819" s="29"/>
    </row>
    <row r="3820" spans="1:19">
      <c r="A3820" s="3" t="str">
        <f t="shared" si="59"/>
        <v/>
      </c>
      <c r="B3820" s="29"/>
      <c r="C3820" s="29"/>
      <c r="D3820" s="29"/>
      <c r="E3820" s="51"/>
      <c r="F3820" s="29"/>
      <c r="G3820" s="29"/>
      <c r="H3820" s="29"/>
      <c r="I3820" s="29"/>
      <c r="J3820" s="29"/>
      <c r="K3820" s="29"/>
      <c r="L3820" s="29"/>
      <c r="M3820" s="29"/>
      <c r="N3820" s="29"/>
      <c r="O3820" s="29"/>
      <c r="P3820" s="29"/>
      <c r="Q3820" s="29"/>
      <c r="R3820" s="29"/>
      <c r="S3820" s="29"/>
    </row>
    <row r="3821" spans="1:19">
      <c r="A3821" s="3" t="str">
        <f t="shared" si="59"/>
        <v/>
      </c>
      <c r="B3821" s="29"/>
      <c r="C3821" s="29"/>
      <c r="D3821" s="29"/>
      <c r="E3821" s="51"/>
      <c r="F3821" s="29"/>
      <c r="G3821" s="29"/>
      <c r="H3821" s="29"/>
      <c r="I3821" s="29"/>
      <c r="J3821" s="29"/>
      <c r="K3821" s="29"/>
      <c r="L3821" s="29"/>
      <c r="M3821" s="29"/>
      <c r="N3821" s="29"/>
      <c r="O3821" s="29"/>
      <c r="P3821" s="29"/>
      <c r="Q3821" s="29"/>
      <c r="R3821" s="29"/>
      <c r="S3821" s="29"/>
    </row>
    <row r="3822" spans="1:19">
      <c r="A3822" s="3" t="str">
        <f t="shared" si="59"/>
        <v/>
      </c>
      <c r="B3822" s="29"/>
      <c r="C3822" s="29"/>
      <c r="D3822" s="29"/>
      <c r="E3822" s="51"/>
      <c r="F3822" s="29"/>
      <c r="G3822" s="29"/>
      <c r="H3822" s="29"/>
      <c r="I3822" s="29"/>
      <c r="J3822" s="29"/>
      <c r="K3822" s="29"/>
      <c r="L3822" s="29"/>
      <c r="M3822" s="29"/>
      <c r="N3822" s="29"/>
      <c r="O3822" s="29"/>
      <c r="P3822" s="29"/>
      <c r="Q3822" s="29"/>
      <c r="R3822" s="29"/>
      <c r="S3822" s="29"/>
    </row>
    <row r="3823" spans="1:19">
      <c r="A3823" s="3" t="str">
        <f t="shared" si="59"/>
        <v/>
      </c>
      <c r="B3823" s="29"/>
      <c r="C3823" s="29"/>
      <c r="D3823" s="29"/>
      <c r="E3823" s="51"/>
      <c r="F3823" s="29"/>
      <c r="G3823" s="29"/>
      <c r="H3823" s="29"/>
      <c r="I3823" s="29"/>
      <c r="J3823" s="29"/>
      <c r="K3823" s="29"/>
      <c r="L3823" s="29"/>
      <c r="M3823" s="29"/>
      <c r="N3823" s="29"/>
      <c r="O3823" s="29"/>
      <c r="P3823" s="29"/>
      <c r="Q3823" s="29"/>
      <c r="R3823" s="29"/>
      <c r="S3823" s="29"/>
    </row>
    <row r="3824" spans="1:19">
      <c r="A3824" s="3" t="str">
        <f t="shared" si="59"/>
        <v/>
      </c>
      <c r="B3824" s="29"/>
      <c r="C3824" s="29"/>
      <c r="D3824" s="29"/>
      <c r="E3824" s="51"/>
      <c r="F3824" s="29"/>
      <c r="G3824" s="29"/>
      <c r="H3824" s="29"/>
      <c r="I3824" s="29"/>
      <c r="J3824" s="29"/>
      <c r="K3824" s="29"/>
      <c r="L3824" s="29"/>
      <c r="M3824" s="29"/>
      <c r="N3824" s="29"/>
      <c r="O3824" s="29"/>
      <c r="P3824" s="29"/>
      <c r="Q3824" s="29"/>
      <c r="R3824" s="29"/>
      <c r="S3824" s="29"/>
    </row>
    <row r="3825" spans="1:19">
      <c r="A3825" s="3" t="str">
        <f t="shared" si="59"/>
        <v/>
      </c>
      <c r="B3825" s="29"/>
      <c r="C3825" s="29"/>
      <c r="D3825" s="29"/>
      <c r="E3825" s="51"/>
      <c r="F3825" s="29"/>
      <c r="G3825" s="29"/>
      <c r="H3825" s="29"/>
      <c r="I3825" s="29"/>
      <c r="J3825" s="29"/>
      <c r="K3825" s="29"/>
      <c r="L3825" s="29"/>
      <c r="M3825" s="29"/>
      <c r="N3825" s="29"/>
      <c r="O3825" s="29"/>
      <c r="P3825" s="29"/>
      <c r="Q3825" s="29"/>
      <c r="R3825" s="29"/>
      <c r="S3825" s="29"/>
    </row>
    <row r="3826" spans="1:19">
      <c r="A3826" s="3" t="str">
        <f t="shared" si="59"/>
        <v/>
      </c>
      <c r="B3826" s="29"/>
      <c r="C3826" s="29"/>
      <c r="D3826" s="29"/>
      <c r="E3826" s="51"/>
      <c r="F3826" s="29"/>
      <c r="G3826" s="29"/>
      <c r="H3826" s="29"/>
      <c r="I3826" s="29"/>
      <c r="J3826" s="29"/>
      <c r="K3826" s="29"/>
      <c r="L3826" s="29"/>
      <c r="M3826" s="29"/>
      <c r="N3826" s="29"/>
      <c r="O3826" s="29"/>
      <c r="P3826" s="29"/>
      <c r="Q3826" s="29"/>
      <c r="R3826" s="29"/>
      <c r="S3826" s="29"/>
    </row>
    <row r="3827" spans="1:19">
      <c r="A3827" s="3" t="str">
        <f t="shared" si="59"/>
        <v/>
      </c>
      <c r="B3827" s="29"/>
      <c r="C3827" s="29"/>
      <c r="D3827" s="29"/>
      <c r="E3827" s="51"/>
      <c r="F3827" s="29"/>
      <c r="G3827" s="29"/>
      <c r="H3827" s="29"/>
      <c r="I3827" s="29"/>
      <c r="J3827" s="29"/>
      <c r="K3827" s="29"/>
      <c r="L3827" s="29"/>
      <c r="M3827" s="29"/>
      <c r="N3827" s="29"/>
      <c r="O3827" s="29"/>
      <c r="P3827" s="29"/>
      <c r="Q3827" s="29"/>
      <c r="R3827" s="29"/>
      <c r="S3827" s="29"/>
    </row>
    <row r="3828" spans="1:19">
      <c r="A3828" s="3" t="str">
        <f t="shared" si="59"/>
        <v/>
      </c>
      <c r="B3828" s="29"/>
      <c r="C3828" s="29"/>
      <c r="D3828" s="29"/>
      <c r="E3828" s="51"/>
      <c r="F3828" s="29"/>
      <c r="G3828" s="29"/>
      <c r="H3828" s="29"/>
      <c r="I3828" s="29"/>
      <c r="J3828" s="29"/>
      <c r="K3828" s="29"/>
      <c r="L3828" s="29"/>
      <c r="M3828" s="29"/>
      <c r="N3828" s="29"/>
      <c r="O3828" s="29"/>
      <c r="P3828" s="29"/>
      <c r="Q3828" s="29"/>
      <c r="R3828" s="29"/>
      <c r="S3828" s="29"/>
    </row>
    <row r="3829" spans="1:19">
      <c r="A3829" s="3" t="str">
        <f t="shared" si="59"/>
        <v/>
      </c>
      <c r="B3829" s="29"/>
      <c r="C3829" s="29"/>
      <c r="D3829" s="29"/>
      <c r="E3829" s="51"/>
      <c r="F3829" s="29"/>
      <c r="G3829" s="29"/>
      <c r="H3829" s="29"/>
      <c r="I3829" s="29"/>
      <c r="J3829" s="29"/>
      <c r="K3829" s="29"/>
      <c r="L3829" s="29"/>
      <c r="M3829" s="29"/>
      <c r="N3829" s="29"/>
      <c r="O3829" s="29"/>
      <c r="P3829" s="29"/>
      <c r="Q3829" s="29"/>
      <c r="R3829" s="29"/>
      <c r="S3829" s="29"/>
    </row>
    <row r="3830" spans="1:19">
      <c r="A3830" s="3" t="str">
        <f t="shared" si="59"/>
        <v/>
      </c>
      <c r="B3830" s="29"/>
      <c r="C3830" s="29"/>
      <c r="D3830" s="29"/>
      <c r="E3830" s="51"/>
      <c r="F3830" s="29"/>
      <c r="G3830" s="29"/>
      <c r="H3830" s="29"/>
      <c r="I3830" s="29"/>
      <c r="J3830" s="29"/>
      <c r="K3830" s="29"/>
      <c r="L3830" s="29"/>
      <c r="M3830" s="29"/>
      <c r="N3830" s="29"/>
      <c r="O3830" s="29"/>
      <c r="P3830" s="29"/>
      <c r="Q3830" s="29"/>
      <c r="R3830" s="29"/>
      <c r="S3830" s="29"/>
    </row>
    <row r="3831" spans="1:19">
      <c r="A3831" s="3" t="str">
        <f t="shared" si="59"/>
        <v/>
      </c>
      <c r="B3831" s="29"/>
      <c r="C3831" s="29"/>
      <c r="D3831" s="29"/>
      <c r="E3831" s="51"/>
      <c r="F3831" s="29"/>
      <c r="G3831" s="29"/>
      <c r="H3831" s="29"/>
      <c r="I3831" s="29"/>
      <c r="J3831" s="29"/>
      <c r="K3831" s="29"/>
      <c r="L3831" s="29"/>
      <c r="M3831" s="29"/>
      <c r="N3831" s="29"/>
      <c r="O3831" s="29"/>
      <c r="P3831" s="29"/>
      <c r="Q3831" s="29"/>
      <c r="R3831" s="29"/>
      <c r="S3831" s="29"/>
    </row>
    <row r="3832" spans="1:19">
      <c r="A3832" s="3" t="str">
        <f t="shared" si="59"/>
        <v/>
      </c>
      <c r="B3832" s="29"/>
      <c r="C3832" s="29"/>
      <c r="D3832" s="29"/>
      <c r="E3832" s="51"/>
      <c r="F3832" s="29"/>
      <c r="G3832" s="29"/>
      <c r="H3832" s="29"/>
      <c r="I3832" s="29"/>
      <c r="J3832" s="29"/>
      <c r="K3832" s="29"/>
      <c r="L3832" s="29"/>
      <c r="M3832" s="29"/>
      <c r="N3832" s="29"/>
      <c r="O3832" s="29"/>
      <c r="P3832" s="29"/>
      <c r="Q3832" s="29"/>
      <c r="R3832" s="29"/>
      <c r="S3832" s="29"/>
    </row>
    <row r="3833" spans="1:19">
      <c r="A3833" s="3" t="str">
        <f t="shared" si="59"/>
        <v/>
      </c>
      <c r="B3833" s="29"/>
      <c r="C3833" s="29"/>
      <c r="D3833" s="29"/>
      <c r="E3833" s="51"/>
      <c r="F3833" s="29"/>
      <c r="G3833" s="29"/>
      <c r="H3833" s="29"/>
      <c r="I3833" s="29"/>
      <c r="J3833" s="29"/>
      <c r="K3833" s="29"/>
      <c r="L3833" s="29"/>
      <c r="M3833" s="29"/>
      <c r="N3833" s="29"/>
      <c r="O3833" s="29"/>
      <c r="P3833" s="29"/>
      <c r="Q3833" s="29"/>
      <c r="R3833" s="29"/>
      <c r="S3833" s="29"/>
    </row>
    <row r="3834" spans="1:19">
      <c r="A3834" s="3" t="str">
        <f t="shared" si="59"/>
        <v/>
      </c>
      <c r="B3834" s="29"/>
      <c r="C3834" s="29"/>
      <c r="D3834" s="29"/>
      <c r="E3834" s="51"/>
      <c r="F3834" s="29"/>
      <c r="G3834" s="29"/>
      <c r="H3834" s="29"/>
      <c r="I3834" s="29"/>
      <c r="J3834" s="29"/>
      <c r="K3834" s="29"/>
      <c r="L3834" s="29"/>
      <c r="M3834" s="29"/>
      <c r="N3834" s="29"/>
      <c r="O3834" s="29"/>
      <c r="P3834" s="29"/>
      <c r="Q3834" s="29"/>
      <c r="R3834" s="29"/>
      <c r="S3834" s="29"/>
    </row>
    <row r="3835" spans="1:19">
      <c r="A3835" s="3" t="str">
        <f t="shared" si="59"/>
        <v/>
      </c>
      <c r="B3835" s="29"/>
      <c r="C3835" s="29"/>
      <c r="D3835" s="29"/>
      <c r="E3835" s="51"/>
      <c r="F3835" s="29"/>
      <c r="G3835" s="29"/>
      <c r="H3835" s="29"/>
      <c r="I3835" s="29"/>
      <c r="J3835" s="29"/>
      <c r="K3835" s="29"/>
      <c r="L3835" s="29"/>
      <c r="M3835" s="29"/>
      <c r="N3835" s="29"/>
      <c r="O3835" s="29"/>
      <c r="P3835" s="29"/>
      <c r="Q3835" s="29"/>
      <c r="R3835" s="29"/>
      <c r="S3835" s="29"/>
    </row>
    <row r="3836" spans="1:19">
      <c r="A3836" s="3" t="str">
        <f t="shared" si="59"/>
        <v/>
      </c>
      <c r="B3836" s="29"/>
      <c r="C3836" s="29"/>
      <c r="D3836" s="29"/>
      <c r="E3836" s="51"/>
      <c r="F3836" s="29"/>
      <c r="G3836" s="29"/>
      <c r="H3836" s="29"/>
      <c r="I3836" s="29"/>
      <c r="J3836" s="29"/>
      <c r="K3836" s="29"/>
      <c r="L3836" s="29"/>
      <c r="M3836" s="29"/>
      <c r="N3836" s="29"/>
      <c r="O3836" s="29"/>
      <c r="P3836" s="29"/>
      <c r="Q3836" s="29"/>
      <c r="R3836" s="29"/>
      <c r="S3836" s="29"/>
    </row>
    <row r="3837" spans="1:19">
      <c r="A3837" s="3" t="str">
        <f t="shared" si="59"/>
        <v/>
      </c>
      <c r="B3837" s="29"/>
      <c r="C3837" s="29"/>
      <c r="D3837" s="29"/>
      <c r="E3837" s="51"/>
      <c r="F3837" s="29"/>
      <c r="G3837" s="29"/>
      <c r="H3837" s="29"/>
      <c r="I3837" s="29"/>
      <c r="J3837" s="29"/>
      <c r="K3837" s="29"/>
      <c r="L3837" s="29"/>
      <c r="M3837" s="29"/>
      <c r="N3837" s="29"/>
      <c r="O3837" s="29"/>
      <c r="P3837" s="29"/>
      <c r="Q3837" s="29"/>
      <c r="R3837" s="29"/>
      <c r="S3837" s="29"/>
    </row>
    <row r="3838" spans="1:19">
      <c r="A3838" s="3" t="str">
        <f t="shared" si="59"/>
        <v/>
      </c>
      <c r="B3838" s="29"/>
      <c r="C3838" s="29"/>
      <c r="D3838" s="29"/>
      <c r="E3838" s="51"/>
      <c r="F3838" s="29"/>
      <c r="G3838" s="29"/>
      <c r="H3838" s="29"/>
      <c r="I3838" s="29"/>
      <c r="J3838" s="29"/>
      <c r="K3838" s="29"/>
      <c r="L3838" s="29"/>
      <c r="M3838" s="29"/>
      <c r="N3838" s="29"/>
      <c r="O3838" s="29"/>
      <c r="P3838" s="29"/>
      <c r="Q3838" s="29"/>
      <c r="R3838" s="29"/>
      <c r="S3838" s="29"/>
    </row>
    <row r="3839" spans="1:19">
      <c r="A3839" s="3" t="str">
        <f t="shared" si="59"/>
        <v/>
      </c>
      <c r="B3839" s="29"/>
      <c r="C3839" s="29"/>
      <c r="D3839" s="29"/>
      <c r="E3839" s="51"/>
      <c r="F3839" s="29"/>
      <c r="G3839" s="29"/>
      <c r="H3839" s="29"/>
      <c r="I3839" s="29"/>
      <c r="J3839" s="29"/>
      <c r="K3839" s="29"/>
      <c r="L3839" s="29"/>
      <c r="M3839" s="29"/>
      <c r="N3839" s="29"/>
      <c r="O3839" s="29"/>
      <c r="P3839" s="29"/>
      <c r="Q3839" s="29"/>
      <c r="R3839" s="29"/>
      <c r="S3839" s="29"/>
    </row>
    <row r="3840" spans="1:19">
      <c r="A3840" s="3" t="str">
        <f t="shared" si="59"/>
        <v/>
      </c>
      <c r="B3840" s="29"/>
      <c r="C3840" s="29"/>
      <c r="D3840" s="29"/>
      <c r="E3840" s="51"/>
      <c r="F3840" s="29"/>
      <c r="G3840" s="29"/>
      <c r="H3840" s="29"/>
      <c r="I3840" s="29"/>
      <c r="J3840" s="29"/>
      <c r="K3840" s="29"/>
      <c r="L3840" s="29"/>
      <c r="M3840" s="29"/>
      <c r="N3840" s="29"/>
      <c r="O3840" s="29"/>
      <c r="P3840" s="29"/>
      <c r="Q3840" s="29"/>
      <c r="R3840" s="29"/>
      <c r="S3840" s="29"/>
    </row>
    <row r="3841" spans="1:19">
      <c r="A3841" s="3" t="str">
        <f t="shared" si="59"/>
        <v/>
      </c>
      <c r="B3841" s="29"/>
      <c r="C3841" s="29"/>
      <c r="D3841" s="29"/>
      <c r="E3841" s="51"/>
      <c r="F3841" s="29"/>
      <c r="G3841" s="29"/>
      <c r="H3841" s="29"/>
      <c r="I3841" s="29"/>
      <c r="J3841" s="29"/>
      <c r="K3841" s="29"/>
      <c r="L3841" s="29"/>
      <c r="M3841" s="29"/>
      <c r="N3841" s="29"/>
      <c r="O3841" s="29"/>
      <c r="P3841" s="29"/>
      <c r="Q3841" s="29"/>
      <c r="R3841" s="29"/>
      <c r="S3841" s="29"/>
    </row>
    <row r="3842" spans="1:19">
      <c r="A3842" s="3" t="str">
        <f t="shared" si="59"/>
        <v/>
      </c>
      <c r="B3842" s="29"/>
      <c r="C3842" s="29"/>
      <c r="D3842" s="29"/>
      <c r="E3842" s="51"/>
      <c r="F3842" s="29"/>
      <c r="G3842" s="29"/>
      <c r="H3842" s="29"/>
      <c r="I3842" s="29"/>
      <c r="J3842" s="29"/>
      <c r="K3842" s="29"/>
      <c r="L3842" s="29"/>
      <c r="M3842" s="29"/>
      <c r="N3842" s="29"/>
      <c r="O3842" s="29"/>
      <c r="P3842" s="29"/>
      <c r="Q3842" s="29"/>
      <c r="R3842" s="29"/>
      <c r="S3842" s="29"/>
    </row>
    <row r="3843" spans="1:19">
      <c r="A3843" s="3" t="str">
        <f t="shared" si="59"/>
        <v/>
      </c>
      <c r="B3843" s="29"/>
      <c r="C3843" s="29"/>
      <c r="D3843" s="29"/>
      <c r="E3843" s="51"/>
      <c r="F3843" s="29"/>
      <c r="G3843" s="29"/>
      <c r="H3843" s="29"/>
      <c r="I3843" s="29"/>
      <c r="J3843" s="29"/>
      <c r="K3843" s="29"/>
      <c r="L3843" s="29"/>
      <c r="M3843" s="29"/>
      <c r="N3843" s="29"/>
      <c r="O3843" s="29"/>
      <c r="P3843" s="29"/>
      <c r="Q3843" s="29"/>
      <c r="R3843" s="29"/>
      <c r="S3843" s="29"/>
    </row>
    <row r="3844" spans="1:19">
      <c r="A3844" s="3" t="str">
        <f t="shared" ref="A3844:A3907" si="60">F3844&amp;G3844&amp;IF(ISBLANK(E3844),"",IF(LEN(B3844)&lt;11,TEXT(E3844,"00000000000"),E3844))</f>
        <v/>
      </c>
      <c r="B3844" s="29"/>
      <c r="C3844" s="29"/>
      <c r="D3844" s="29"/>
      <c r="E3844" s="51"/>
      <c r="F3844" s="29"/>
      <c r="G3844" s="29"/>
      <c r="H3844" s="29"/>
      <c r="I3844" s="29"/>
      <c r="J3844" s="29"/>
      <c r="K3844" s="29"/>
      <c r="L3844" s="29"/>
      <c r="M3844" s="29"/>
      <c r="N3844" s="29"/>
      <c r="O3844" s="29"/>
      <c r="P3844" s="29"/>
      <c r="Q3844" s="29"/>
      <c r="R3844" s="29"/>
      <c r="S3844" s="29"/>
    </row>
    <row r="3845" spans="1:19">
      <c r="A3845" s="3" t="str">
        <f t="shared" si="60"/>
        <v/>
      </c>
      <c r="B3845" s="29"/>
      <c r="C3845" s="29"/>
      <c r="D3845" s="29"/>
      <c r="E3845" s="51"/>
      <c r="F3845" s="29"/>
      <c r="G3845" s="29"/>
      <c r="H3845" s="29"/>
      <c r="I3845" s="29"/>
      <c r="J3845" s="29"/>
      <c r="K3845" s="29"/>
      <c r="L3845" s="29"/>
      <c r="M3845" s="29"/>
      <c r="N3845" s="29"/>
      <c r="O3845" s="29"/>
      <c r="P3845" s="29"/>
      <c r="Q3845" s="29"/>
      <c r="R3845" s="29"/>
      <c r="S3845" s="29"/>
    </row>
    <row r="3846" spans="1:19">
      <c r="A3846" s="3" t="str">
        <f t="shared" si="60"/>
        <v/>
      </c>
      <c r="B3846" s="29"/>
      <c r="C3846" s="29"/>
      <c r="D3846" s="29"/>
      <c r="E3846" s="51"/>
      <c r="F3846" s="29"/>
      <c r="G3846" s="29"/>
      <c r="H3846" s="29"/>
      <c r="I3846" s="29"/>
      <c r="J3846" s="29"/>
      <c r="K3846" s="29"/>
      <c r="L3846" s="29"/>
      <c r="M3846" s="29"/>
      <c r="N3846" s="29"/>
      <c r="O3846" s="29"/>
      <c r="P3846" s="29"/>
      <c r="Q3846" s="29"/>
      <c r="R3846" s="29"/>
      <c r="S3846" s="29"/>
    </row>
    <row r="3847" spans="1:19">
      <c r="A3847" s="3" t="str">
        <f t="shared" si="60"/>
        <v/>
      </c>
      <c r="B3847" s="29"/>
      <c r="C3847" s="29"/>
      <c r="D3847" s="29"/>
      <c r="E3847" s="51"/>
      <c r="F3847" s="29"/>
      <c r="G3847" s="29"/>
      <c r="H3847" s="29"/>
      <c r="I3847" s="29"/>
      <c r="J3847" s="29"/>
      <c r="K3847" s="29"/>
      <c r="L3847" s="29"/>
      <c r="M3847" s="29"/>
      <c r="N3847" s="29"/>
      <c r="O3847" s="29"/>
      <c r="P3847" s="29"/>
      <c r="Q3847" s="29"/>
      <c r="R3847" s="29"/>
      <c r="S3847" s="29"/>
    </row>
    <row r="3848" spans="1:19">
      <c r="A3848" s="3" t="str">
        <f t="shared" si="60"/>
        <v/>
      </c>
      <c r="B3848" s="29"/>
      <c r="C3848" s="29"/>
      <c r="D3848" s="29"/>
      <c r="E3848" s="51"/>
      <c r="F3848" s="29"/>
      <c r="G3848" s="29"/>
      <c r="H3848" s="29"/>
      <c r="I3848" s="29"/>
      <c r="J3848" s="29"/>
      <c r="K3848" s="29"/>
      <c r="L3848" s="29"/>
      <c r="M3848" s="29"/>
      <c r="N3848" s="29"/>
      <c r="O3848" s="29"/>
      <c r="P3848" s="29"/>
      <c r="Q3848" s="29"/>
      <c r="R3848" s="29"/>
      <c r="S3848" s="29"/>
    </row>
    <row r="3849" spans="1:19">
      <c r="A3849" s="3" t="str">
        <f t="shared" si="60"/>
        <v/>
      </c>
      <c r="B3849" s="29"/>
      <c r="C3849" s="29"/>
      <c r="D3849" s="29"/>
      <c r="E3849" s="51"/>
      <c r="F3849" s="29"/>
      <c r="G3849" s="29"/>
      <c r="H3849" s="29"/>
      <c r="I3849" s="29"/>
      <c r="J3849" s="29"/>
      <c r="K3849" s="29"/>
      <c r="L3849" s="29"/>
      <c r="M3849" s="29"/>
      <c r="N3849" s="29"/>
      <c r="O3849" s="29"/>
      <c r="P3849" s="29"/>
      <c r="Q3849" s="29"/>
      <c r="R3849" s="29"/>
      <c r="S3849" s="29"/>
    </row>
    <row r="3850" spans="1:19">
      <c r="A3850" s="3" t="str">
        <f t="shared" si="60"/>
        <v/>
      </c>
      <c r="B3850" s="29"/>
      <c r="C3850" s="29"/>
      <c r="D3850" s="29"/>
      <c r="E3850" s="51"/>
      <c r="F3850" s="29"/>
      <c r="G3850" s="29"/>
      <c r="H3850" s="29"/>
      <c r="I3850" s="29"/>
      <c r="J3850" s="29"/>
      <c r="K3850" s="29"/>
      <c r="L3850" s="29"/>
      <c r="M3850" s="29"/>
      <c r="N3850" s="29"/>
      <c r="O3850" s="29"/>
      <c r="P3850" s="29"/>
      <c r="Q3850" s="29"/>
      <c r="R3850" s="29"/>
      <c r="S3850" s="29"/>
    </row>
    <row r="3851" spans="1:19">
      <c r="A3851" s="3" t="str">
        <f t="shared" si="60"/>
        <v/>
      </c>
      <c r="B3851" s="29"/>
      <c r="C3851" s="29"/>
      <c r="D3851" s="29"/>
      <c r="E3851" s="51"/>
      <c r="F3851" s="29"/>
      <c r="G3851" s="29"/>
      <c r="H3851" s="29"/>
      <c r="I3851" s="29"/>
      <c r="J3851" s="29"/>
      <c r="K3851" s="29"/>
      <c r="L3851" s="29"/>
      <c r="M3851" s="29"/>
      <c r="N3851" s="29"/>
      <c r="O3851" s="29"/>
      <c r="P3851" s="29"/>
      <c r="Q3851" s="29"/>
      <c r="R3851" s="29"/>
      <c r="S3851" s="29"/>
    </row>
    <row r="3852" spans="1:19">
      <c r="A3852" s="3" t="str">
        <f t="shared" si="60"/>
        <v/>
      </c>
      <c r="B3852" s="29"/>
      <c r="C3852" s="29"/>
      <c r="D3852" s="29"/>
      <c r="E3852" s="51"/>
      <c r="F3852" s="29"/>
      <c r="G3852" s="29"/>
      <c r="H3852" s="29"/>
      <c r="I3852" s="29"/>
      <c r="J3852" s="29"/>
      <c r="K3852" s="29"/>
      <c r="L3852" s="29"/>
      <c r="M3852" s="29"/>
      <c r="N3852" s="29"/>
      <c r="O3852" s="29"/>
      <c r="P3852" s="29"/>
      <c r="Q3852" s="29"/>
      <c r="R3852" s="29"/>
      <c r="S3852" s="29"/>
    </row>
    <row r="3853" spans="1:19">
      <c r="A3853" s="3" t="str">
        <f t="shared" si="60"/>
        <v/>
      </c>
      <c r="B3853" s="29"/>
      <c r="C3853" s="29"/>
      <c r="D3853" s="29"/>
      <c r="E3853" s="51"/>
      <c r="F3853" s="29"/>
      <c r="G3853" s="29"/>
      <c r="H3853" s="29"/>
      <c r="I3853" s="29"/>
      <c r="J3853" s="29"/>
      <c r="K3853" s="29"/>
      <c r="L3853" s="29"/>
      <c r="M3853" s="29"/>
      <c r="N3853" s="29"/>
      <c r="O3853" s="29"/>
      <c r="P3853" s="29"/>
      <c r="Q3853" s="29"/>
      <c r="R3853" s="29"/>
      <c r="S3853" s="29"/>
    </row>
    <row r="3854" spans="1:19">
      <c r="A3854" s="3" t="str">
        <f t="shared" si="60"/>
        <v/>
      </c>
      <c r="B3854" s="29"/>
      <c r="C3854" s="29"/>
      <c r="D3854" s="29"/>
      <c r="E3854" s="51"/>
      <c r="F3854" s="29"/>
      <c r="G3854" s="29"/>
      <c r="H3854" s="29"/>
      <c r="I3854" s="29"/>
      <c r="J3854" s="29"/>
      <c r="K3854" s="29"/>
      <c r="L3854" s="29"/>
      <c r="M3854" s="29"/>
      <c r="N3854" s="29"/>
      <c r="O3854" s="29"/>
      <c r="P3854" s="29"/>
      <c r="Q3854" s="29"/>
      <c r="R3854" s="29"/>
      <c r="S3854" s="29"/>
    </row>
    <row r="3855" spans="1:19">
      <c r="A3855" s="3" t="str">
        <f t="shared" si="60"/>
        <v/>
      </c>
      <c r="B3855" s="29"/>
      <c r="C3855" s="29"/>
      <c r="D3855" s="29"/>
      <c r="E3855" s="51"/>
      <c r="F3855" s="29"/>
      <c r="G3855" s="29"/>
      <c r="H3855" s="29"/>
      <c r="I3855" s="29"/>
      <c r="J3855" s="29"/>
      <c r="K3855" s="29"/>
      <c r="L3855" s="29"/>
      <c r="M3855" s="29"/>
      <c r="N3855" s="29"/>
      <c r="O3855" s="29"/>
      <c r="P3855" s="29"/>
      <c r="Q3855" s="29"/>
      <c r="R3855" s="29"/>
      <c r="S3855" s="29"/>
    </row>
    <row r="3856" spans="1:19">
      <c r="A3856" s="3" t="str">
        <f t="shared" si="60"/>
        <v/>
      </c>
      <c r="B3856" s="29"/>
      <c r="C3856" s="29"/>
      <c r="D3856" s="29"/>
      <c r="E3856" s="51"/>
      <c r="F3856" s="29"/>
      <c r="G3856" s="29"/>
      <c r="H3856" s="29"/>
      <c r="I3856" s="29"/>
      <c r="J3856" s="29"/>
      <c r="K3856" s="29"/>
      <c r="L3856" s="29"/>
      <c r="M3856" s="29"/>
      <c r="N3856" s="29"/>
      <c r="O3856" s="29"/>
      <c r="P3856" s="29"/>
      <c r="Q3856" s="29"/>
      <c r="R3856" s="29"/>
      <c r="S3856" s="29"/>
    </row>
    <row r="3857" spans="1:19">
      <c r="A3857" s="3" t="str">
        <f t="shared" si="60"/>
        <v/>
      </c>
      <c r="B3857" s="29"/>
      <c r="C3857" s="29"/>
      <c r="D3857" s="29"/>
      <c r="E3857" s="51"/>
      <c r="F3857" s="29"/>
      <c r="G3857" s="29"/>
      <c r="H3857" s="29"/>
      <c r="I3857" s="29"/>
      <c r="J3857" s="29"/>
      <c r="K3857" s="29"/>
      <c r="L3857" s="29"/>
      <c r="M3857" s="29"/>
      <c r="N3857" s="29"/>
      <c r="O3857" s="29"/>
      <c r="P3857" s="29"/>
      <c r="Q3857" s="29"/>
      <c r="R3857" s="29"/>
      <c r="S3857" s="29"/>
    </row>
    <row r="3858" spans="1:19">
      <c r="A3858" s="3" t="str">
        <f t="shared" si="60"/>
        <v/>
      </c>
      <c r="B3858" s="29"/>
      <c r="C3858" s="29"/>
      <c r="D3858" s="29"/>
      <c r="E3858" s="51"/>
      <c r="F3858" s="29"/>
      <c r="G3858" s="29"/>
      <c r="H3858" s="29"/>
      <c r="I3858" s="29"/>
      <c r="J3858" s="29"/>
      <c r="K3858" s="29"/>
      <c r="L3858" s="29"/>
      <c r="M3858" s="29"/>
      <c r="N3858" s="29"/>
      <c r="O3858" s="29"/>
      <c r="P3858" s="29"/>
      <c r="Q3858" s="29"/>
      <c r="R3858" s="29"/>
      <c r="S3858" s="29"/>
    </row>
    <row r="3859" spans="1:19">
      <c r="A3859" s="3" t="str">
        <f t="shared" si="60"/>
        <v/>
      </c>
      <c r="B3859" s="29"/>
      <c r="C3859" s="29"/>
      <c r="D3859" s="29"/>
      <c r="E3859" s="51"/>
      <c r="F3859" s="29"/>
      <c r="G3859" s="29"/>
      <c r="H3859" s="29"/>
      <c r="I3859" s="29"/>
      <c r="J3859" s="29"/>
      <c r="K3859" s="29"/>
      <c r="L3859" s="29"/>
      <c r="M3859" s="29"/>
      <c r="N3859" s="29"/>
      <c r="O3859" s="29"/>
      <c r="P3859" s="29"/>
      <c r="Q3859" s="29"/>
      <c r="R3859" s="29"/>
      <c r="S3859" s="29"/>
    </row>
    <row r="3860" spans="1:19">
      <c r="A3860" s="3" t="str">
        <f t="shared" si="60"/>
        <v/>
      </c>
      <c r="B3860" s="29"/>
      <c r="C3860" s="29"/>
      <c r="D3860" s="29"/>
      <c r="E3860" s="51"/>
      <c r="F3860" s="29"/>
      <c r="G3860" s="29"/>
      <c r="H3860" s="29"/>
      <c r="I3860" s="29"/>
      <c r="J3860" s="29"/>
      <c r="K3860" s="29"/>
      <c r="L3860" s="29"/>
      <c r="M3860" s="29"/>
      <c r="N3860" s="29"/>
      <c r="O3860" s="29"/>
      <c r="P3860" s="29"/>
      <c r="Q3860" s="29"/>
      <c r="R3860" s="29"/>
      <c r="S3860" s="29"/>
    </row>
    <row r="3861" spans="1:19">
      <c r="A3861" s="3" t="str">
        <f t="shared" si="60"/>
        <v/>
      </c>
      <c r="B3861" s="29"/>
      <c r="C3861" s="29"/>
      <c r="D3861" s="29"/>
      <c r="E3861" s="51"/>
      <c r="F3861" s="29"/>
      <c r="G3861" s="29"/>
      <c r="H3861" s="29"/>
      <c r="I3861" s="29"/>
      <c r="J3861" s="29"/>
      <c r="K3861" s="29"/>
      <c r="L3861" s="29"/>
      <c r="M3861" s="29"/>
      <c r="N3861" s="29"/>
      <c r="O3861" s="29"/>
      <c r="P3861" s="29"/>
      <c r="Q3861" s="29"/>
      <c r="R3861" s="29"/>
      <c r="S3861" s="29"/>
    </row>
    <row r="3862" spans="1:19">
      <c r="A3862" s="3" t="str">
        <f t="shared" si="60"/>
        <v/>
      </c>
      <c r="B3862" s="29"/>
      <c r="C3862" s="29"/>
      <c r="D3862" s="29"/>
      <c r="E3862" s="51"/>
      <c r="F3862" s="29"/>
      <c r="G3862" s="29"/>
      <c r="H3862" s="29"/>
      <c r="I3862" s="29"/>
      <c r="J3862" s="29"/>
      <c r="K3862" s="29"/>
      <c r="L3862" s="29"/>
      <c r="M3862" s="29"/>
      <c r="N3862" s="29"/>
      <c r="O3862" s="29"/>
      <c r="P3862" s="29"/>
      <c r="Q3862" s="29"/>
      <c r="R3862" s="29"/>
      <c r="S3862" s="29"/>
    </row>
    <row r="3863" spans="1:19">
      <c r="A3863" s="3" t="str">
        <f t="shared" si="60"/>
        <v/>
      </c>
      <c r="B3863" s="29"/>
      <c r="C3863" s="29"/>
      <c r="D3863" s="29"/>
      <c r="E3863" s="51"/>
      <c r="F3863" s="29"/>
      <c r="G3863" s="29"/>
      <c r="H3863" s="29"/>
      <c r="I3863" s="29"/>
      <c r="J3863" s="29"/>
      <c r="K3863" s="29"/>
      <c r="L3863" s="29"/>
      <c r="M3863" s="29"/>
      <c r="N3863" s="29"/>
      <c r="O3863" s="29"/>
      <c r="P3863" s="29"/>
      <c r="Q3863" s="29"/>
      <c r="R3863" s="29"/>
      <c r="S3863" s="29"/>
    </row>
    <row r="3864" spans="1:19">
      <c r="A3864" s="3" t="str">
        <f t="shared" si="60"/>
        <v/>
      </c>
      <c r="B3864" s="29"/>
      <c r="C3864" s="29"/>
      <c r="D3864" s="29"/>
      <c r="E3864" s="51"/>
      <c r="F3864" s="29"/>
      <c r="G3864" s="29"/>
      <c r="H3864" s="29"/>
      <c r="I3864" s="29"/>
      <c r="J3864" s="29"/>
      <c r="K3864" s="29"/>
      <c r="L3864" s="29"/>
      <c r="M3864" s="29"/>
      <c r="N3864" s="29"/>
      <c r="O3864" s="29"/>
      <c r="P3864" s="29"/>
      <c r="Q3864" s="29"/>
      <c r="R3864" s="29"/>
      <c r="S3864" s="29"/>
    </row>
    <row r="3865" spans="1:19">
      <c r="A3865" s="3" t="str">
        <f t="shared" si="60"/>
        <v/>
      </c>
      <c r="B3865" s="29"/>
      <c r="C3865" s="29"/>
      <c r="D3865" s="29"/>
      <c r="E3865" s="51"/>
      <c r="F3865" s="29"/>
      <c r="G3865" s="29"/>
      <c r="H3865" s="29"/>
      <c r="I3865" s="29"/>
      <c r="J3865" s="29"/>
      <c r="K3865" s="29"/>
      <c r="L3865" s="29"/>
      <c r="M3865" s="29"/>
      <c r="N3865" s="29"/>
      <c r="O3865" s="29"/>
      <c r="P3865" s="29"/>
      <c r="Q3865" s="29"/>
      <c r="R3865" s="29"/>
      <c r="S3865" s="29"/>
    </row>
    <row r="3866" spans="1:19">
      <c r="A3866" s="3" t="str">
        <f t="shared" si="60"/>
        <v/>
      </c>
      <c r="B3866" s="29"/>
      <c r="C3866" s="29"/>
      <c r="D3866" s="29"/>
      <c r="E3866" s="51"/>
      <c r="F3866" s="29"/>
      <c r="G3866" s="29"/>
      <c r="H3866" s="29"/>
      <c r="I3866" s="29"/>
      <c r="J3866" s="29"/>
      <c r="K3866" s="29"/>
      <c r="L3866" s="29"/>
      <c r="M3866" s="29"/>
      <c r="N3866" s="29"/>
      <c r="O3866" s="29"/>
      <c r="P3866" s="29"/>
      <c r="Q3866" s="29"/>
      <c r="R3866" s="29"/>
      <c r="S3866" s="29"/>
    </row>
    <row r="3867" spans="1:19">
      <c r="A3867" s="3" t="str">
        <f t="shared" si="60"/>
        <v/>
      </c>
      <c r="B3867" s="29"/>
      <c r="C3867" s="29"/>
      <c r="D3867" s="29"/>
      <c r="E3867" s="51"/>
      <c r="F3867" s="29"/>
      <c r="G3867" s="29"/>
      <c r="H3867" s="29"/>
      <c r="I3867" s="29"/>
      <c r="J3867" s="29"/>
      <c r="K3867" s="29"/>
      <c r="L3867" s="29"/>
      <c r="M3867" s="29"/>
      <c r="N3867" s="29"/>
      <c r="O3867" s="29"/>
      <c r="P3867" s="29"/>
      <c r="Q3867" s="29"/>
      <c r="R3867" s="29"/>
      <c r="S3867" s="29"/>
    </row>
    <row r="3868" spans="1:19">
      <c r="A3868" s="3" t="str">
        <f t="shared" si="60"/>
        <v/>
      </c>
      <c r="B3868" s="29"/>
      <c r="C3868" s="29"/>
      <c r="D3868" s="29"/>
      <c r="E3868" s="51"/>
      <c r="F3868" s="29"/>
      <c r="G3868" s="29"/>
      <c r="H3868" s="29"/>
      <c r="I3868" s="29"/>
      <c r="J3868" s="29"/>
      <c r="K3868" s="29"/>
      <c r="L3868" s="29"/>
      <c r="M3868" s="29"/>
      <c r="N3868" s="29"/>
      <c r="O3868" s="29"/>
      <c r="P3868" s="29"/>
      <c r="Q3868" s="29"/>
      <c r="R3868" s="29"/>
      <c r="S3868" s="29"/>
    </row>
    <row r="3869" spans="1:19">
      <c r="A3869" s="3" t="str">
        <f t="shared" si="60"/>
        <v/>
      </c>
      <c r="B3869" s="29"/>
      <c r="C3869" s="29"/>
      <c r="D3869" s="29"/>
      <c r="E3869" s="51"/>
      <c r="F3869" s="29"/>
      <c r="G3869" s="29"/>
      <c r="H3869" s="29"/>
      <c r="I3869" s="29"/>
      <c r="J3869" s="29"/>
      <c r="K3869" s="29"/>
      <c r="L3869" s="29"/>
      <c r="M3869" s="29"/>
      <c r="N3869" s="29"/>
      <c r="O3869" s="29"/>
      <c r="P3869" s="29"/>
      <c r="Q3869" s="29"/>
      <c r="R3869" s="29"/>
      <c r="S3869" s="29"/>
    </row>
    <row r="3870" spans="1:19">
      <c r="A3870" s="3" t="str">
        <f t="shared" si="60"/>
        <v/>
      </c>
      <c r="B3870" s="29"/>
      <c r="C3870" s="29"/>
      <c r="D3870" s="29"/>
      <c r="E3870" s="51"/>
      <c r="F3870" s="29"/>
      <c r="G3870" s="29"/>
      <c r="H3870" s="29"/>
      <c r="I3870" s="29"/>
      <c r="J3870" s="29"/>
      <c r="K3870" s="29"/>
      <c r="L3870" s="29"/>
      <c r="M3870" s="29"/>
      <c r="N3870" s="29"/>
      <c r="O3870" s="29"/>
      <c r="P3870" s="29"/>
      <c r="Q3870" s="29"/>
      <c r="R3870" s="29"/>
      <c r="S3870" s="29"/>
    </row>
    <row r="3871" spans="1:19">
      <c r="A3871" s="3" t="str">
        <f t="shared" si="60"/>
        <v/>
      </c>
      <c r="B3871" s="29"/>
      <c r="C3871" s="29"/>
      <c r="D3871" s="29"/>
      <c r="E3871" s="51"/>
      <c r="F3871" s="29"/>
      <c r="G3871" s="29"/>
      <c r="H3871" s="29"/>
      <c r="I3871" s="29"/>
      <c r="J3871" s="29"/>
      <c r="K3871" s="29"/>
      <c r="L3871" s="29"/>
      <c r="M3871" s="29"/>
      <c r="N3871" s="29"/>
      <c r="O3871" s="29"/>
      <c r="P3871" s="29"/>
      <c r="Q3871" s="29"/>
      <c r="R3871" s="29"/>
      <c r="S3871" s="29"/>
    </row>
    <row r="3872" spans="1:19">
      <c r="A3872" s="3" t="str">
        <f t="shared" si="60"/>
        <v/>
      </c>
      <c r="B3872" s="29"/>
      <c r="C3872" s="29"/>
      <c r="D3872" s="29"/>
      <c r="E3872" s="51"/>
      <c r="F3872" s="29"/>
      <c r="G3872" s="29"/>
      <c r="H3872" s="29"/>
      <c r="I3872" s="29"/>
      <c r="J3872" s="29"/>
      <c r="K3872" s="29"/>
      <c r="L3872" s="29"/>
      <c r="M3872" s="29"/>
      <c r="N3872" s="29"/>
      <c r="O3872" s="29"/>
      <c r="P3872" s="29"/>
      <c r="Q3872" s="29"/>
      <c r="R3872" s="29"/>
      <c r="S3872" s="29"/>
    </row>
    <row r="3873" spans="1:19">
      <c r="A3873" s="3" t="str">
        <f t="shared" si="60"/>
        <v/>
      </c>
      <c r="B3873" s="29"/>
      <c r="C3873" s="29"/>
      <c r="D3873" s="29"/>
      <c r="E3873" s="51"/>
      <c r="F3873" s="29"/>
      <c r="G3873" s="29"/>
      <c r="H3873" s="29"/>
      <c r="I3873" s="29"/>
      <c r="J3873" s="29"/>
      <c r="K3873" s="29"/>
      <c r="L3873" s="29"/>
      <c r="M3873" s="29"/>
      <c r="N3873" s="29"/>
      <c r="O3873" s="29"/>
      <c r="P3873" s="29"/>
      <c r="Q3873" s="29"/>
      <c r="R3873" s="29"/>
      <c r="S3873" s="29"/>
    </row>
    <row r="3874" spans="1:19">
      <c r="A3874" s="3" t="str">
        <f t="shared" si="60"/>
        <v/>
      </c>
      <c r="B3874" s="29"/>
      <c r="C3874" s="29"/>
      <c r="D3874" s="29"/>
      <c r="E3874" s="51"/>
      <c r="F3874" s="29"/>
      <c r="G3874" s="29"/>
      <c r="H3874" s="29"/>
      <c r="I3874" s="29"/>
      <c r="J3874" s="29"/>
      <c r="K3874" s="29"/>
      <c r="L3874" s="29"/>
      <c r="M3874" s="29"/>
      <c r="N3874" s="29"/>
      <c r="O3874" s="29"/>
      <c r="P3874" s="29"/>
      <c r="Q3874" s="29"/>
      <c r="R3874" s="29"/>
      <c r="S3874" s="29"/>
    </row>
    <row r="3875" spans="1:19">
      <c r="A3875" s="3" t="str">
        <f t="shared" si="60"/>
        <v/>
      </c>
      <c r="B3875" s="29"/>
      <c r="C3875" s="29"/>
      <c r="D3875" s="29"/>
      <c r="E3875" s="51"/>
      <c r="F3875" s="29"/>
      <c r="G3875" s="29"/>
      <c r="H3875" s="29"/>
      <c r="I3875" s="29"/>
      <c r="J3875" s="29"/>
      <c r="K3875" s="29"/>
      <c r="L3875" s="29"/>
      <c r="M3875" s="29"/>
      <c r="N3875" s="29"/>
      <c r="O3875" s="29"/>
      <c r="P3875" s="29"/>
      <c r="Q3875" s="29"/>
      <c r="R3875" s="29"/>
      <c r="S3875" s="29"/>
    </row>
    <row r="3876" spans="1:19">
      <c r="A3876" s="3" t="str">
        <f t="shared" si="60"/>
        <v/>
      </c>
      <c r="B3876" s="29"/>
      <c r="C3876" s="29"/>
      <c r="D3876" s="29"/>
      <c r="E3876" s="51"/>
      <c r="F3876" s="29"/>
      <c r="G3876" s="29"/>
      <c r="H3876" s="29"/>
      <c r="I3876" s="29"/>
      <c r="J3876" s="29"/>
      <c r="K3876" s="29"/>
      <c r="L3876" s="29"/>
      <c r="M3876" s="29"/>
      <c r="N3876" s="29"/>
      <c r="O3876" s="29"/>
      <c r="P3876" s="29"/>
      <c r="Q3876" s="29"/>
      <c r="R3876" s="29"/>
      <c r="S3876" s="29"/>
    </row>
    <row r="3877" spans="1:19">
      <c r="A3877" s="3" t="str">
        <f t="shared" si="60"/>
        <v/>
      </c>
      <c r="B3877" s="29"/>
      <c r="C3877" s="29"/>
      <c r="D3877" s="29"/>
      <c r="E3877" s="51"/>
      <c r="F3877" s="29"/>
      <c r="G3877" s="29"/>
      <c r="H3877" s="29"/>
      <c r="I3877" s="29"/>
      <c r="J3877" s="29"/>
      <c r="K3877" s="29"/>
      <c r="L3877" s="29"/>
      <c r="M3877" s="29"/>
      <c r="N3877" s="29"/>
      <c r="O3877" s="29"/>
      <c r="P3877" s="29"/>
      <c r="Q3877" s="29"/>
      <c r="R3877" s="29"/>
      <c r="S3877" s="29"/>
    </row>
    <row r="3878" spans="1:19">
      <c r="A3878" s="3" t="str">
        <f t="shared" si="60"/>
        <v/>
      </c>
      <c r="B3878" s="29"/>
      <c r="C3878" s="29"/>
      <c r="D3878" s="29"/>
      <c r="E3878" s="51"/>
      <c r="F3878" s="29"/>
      <c r="G3878" s="29"/>
      <c r="H3878" s="29"/>
      <c r="I3878" s="29"/>
      <c r="J3878" s="29"/>
      <c r="K3878" s="29"/>
      <c r="L3878" s="29"/>
      <c r="M3878" s="29"/>
      <c r="N3878" s="29"/>
      <c r="O3878" s="29"/>
      <c r="P3878" s="29"/>
      <c r="Q3878" s="29"/>
      <c r="R3878" s="29"/>
      <c r="S3878" s="29"/>
    </row>
    <row r="3879" spans="1:19">
      <c r="A3879" s="3" t="str">
        <f t="shared" si="60"/>
        <v/>
      </c>
      <c r="B3879" s="29"/>
      <c r="C3879" s="29"/>
      <c r="D3879" s="29"/>
      <c r="E3879" s="51"/>
      <c r="F3879" s="29"/>
      <c r="G3879" s="29"/>
      <c r="H3879" s="29"/>
      <c r="I3879" s="29"/>
      <c r="J3879" s="29"/>
      <c r="K3879" s="29"/>
      <c r="L3879" s="29"/>
      <c r="M3879" s="29"/>
      <c r="N3879" s="29"/>
      <c r="O3879" s="29"/>
      <c r="P3879" s="29"/>
      <c r="Q3879" s="29"/>
      <c r="R3879" s="29"/>
      <c r="S3879" s="29"/>
    </row>
    <row r="3880" spans="1:19">
      <c r="A3880" s="3" t="str">
        <f t="shared" si="60"/>
        <v/>
      </c>
      <c r="B3880" s="29"/>
      <c r="C3880" s="29"/>
      <c r="D3880" s="29"/>
      <c r="E3880" s="51"/>
      <c r="F3880" s="29"/>
      <c r="G3880" s="29"/>
      <c r="H3880" s="29"/>
      <c r="I3880" s="29"/>
      <c r="J3880" s="29"/>
      <c r="K3880" s="29"/>
      <c r="L3880" s="29"/>
      <c r="M3880" s="29"/>
      <c r="N3880" s="29"/>
      <c r="O3880" s="29"/>
      <c r="P3880" s="29"/>
      <c r="Q3880" s="29"/>
      <c r="R3880" s="29"/>
      <c r="S3880" s="29"/>
    </row>
    <row r="3881" spans="1:19">
      <c r="A3881" s="3" t="str">
        <f t="shared" si="60"/>
        <v/>
      </c>
      <c r="B3881" s="29"/>
      <c r="C3881" s="29"/>
      <c r="D3881" s="29"/>
      <c r="E3881" s="51"/>
      <c r="F3881" s="29"/>
      <c r="G3881" s="29"/>
      <c r="H3881" s="29"/>
      <c r="I3881" s="29"/>
      <c r="J3881" s="29"/>
      <c r="K3881" s="29"/>
      <c r="L3881" s="29"/>
      <c r="M3881" s="29"/>
      <c r="N3881" s="29"/>
      <c r="O3881" s="29"/>
      <c r="P3881" s="29"/>
      <c r="Q3881" s="29"/>
      <c r="R3881" s="29"/>
      <c r="S3881" s="29"/>
    </row>
    <row r="3882" spans="1:19">
      <c r="A3882" s="3" t="str">
        <f t="shared" si="60"/>
        <v/>
      </c>
      <c r="B3882" s="29"/>
      <c r="C3882" s="29"/>
      <c r="D3882" s="29"/>
      <c r="E3882" s="51"/>
      <c r="F3882" s="29"/>
      <c r="G3882" s="29"/>
      <c r="H3882" s="29"/>
      <c r="I3882" s="29"/>
      <c r="J3882" s="29"/>
      <c r="K3882" s="29"/>
      <c r="L3882" s="29"/>
      <c r="M3882" s="29"/>
      <c r="N3882" s="29"/>
      <c r="O3882" s="29"/>
      <c r="P3882" s="29"/>
      <c r="Q3882" s="29"/>
      <c r="R3882" s="29"/>
      <c r="S3882" s="29"/>
    </row>
    <row r="3883" spans="1:19">
      <c r="A3883" s="3" t="str">
        <f t="shared" si="60"/>
        <v/>
      </c>
      <c r="B3883" s="29"/>
      <c r="C3883" s="29"/>
      <c r="D3883" s="29"/>
      <c r="E3883" s="51"/>
      <c r="F3883" s="29"/>
      <c r="G3883" s="29"/>
      <c r="H3883" s="29"/>
      <c r="I3883" s="29"/>
      <c r="J3883" s="29"/>
      <c r="K3883" s="29"/>
      <c r="L3883" s="29"/>
      <c r="M3883" s="29"/>
      <c r="N3883" s="29"/>
      <c r="O3883" s="29"/>
      <c r="P3883" s="29"/>
      <c r="Q3883" s="29"/>
      <c r="R3883" s="29"/>
      <c r="S3883" s="29"/>
    </row>
    <row r="3884" spans="1:19">
      <c r="A3884" s="3" t="str">
        <f t="shared" si="60"/>
        <v/>
      </c>
      <c r="B3884" s="29"/>
      <c r="C3884" s="29"/>
      <c r="D3884" s="29"/>
      <c r="E3884" s="51"/>
      <c r="F3884" s="29"/>
      <c r="G3884" s="29"/>
      <c r="H3884" s="29"/>
      <c r="I3884" s="29"/>
      <c r="J3884" s="29"/>
      <c r="K3884" s="29"/>
      <c r="L3884" s="29"/>
      <c r="M3884" s="29"/>
      <c r="N3884" s="29"/>
      <c r="O3884" s="29"/>
      <c r="P3884" s="29"/>
      <c r="Q3884" s="29"/>
      <c r="R3884" s="29"/>
      <c r="S3884" s="29"/>
    </row>
    <row r="3885" spans="1:19">
      <c r="A3885" s="3" t="str">
        <f t="shared" si="60"/>
        <v/>
      </c>
      <c r="B3885" s="29"/>
      <c r="C3885" s="29"/>
      <c r="D3885" s="29"/>
      <c r="E3885" s="51"/>
      <c r="F3885" s="29"/>
      <c r="G3885" s="29"/>
      <c r="H3885" s="29"/>
      <c r="I3885" s="29"/>
      <c r="J3885" s="29"/>
      <c r="K3885" s="29"/>
      <c r="L3885" s="29"/>
      <c r="M3885" s="29"/>
      <c r="N3885" s="29"/>
      <c r="O3885" s="29"/>
      <c r="P3885" s="29"/>
      <c r="Q3885" s="29"/>
      <c r="R3885" s="29"/>
      <c r="S3885" s="29"/>
    </row>
    <row r="3886" spans="1:19">
      <c r="A3886" s="3" t="str">
        <f t="shared" si="60"/>
        <v/>
      </c>
      <c r="B3886" s="29"/>
      <c r="C3886" s="29"/>
      <c r="D3886" s="29"/>
      <c r="E3886" s="51"/>
      <c r="F3886" s="29"/>
      <c r="G3886" s="29"/>
      <c r="H3886" s="29"/>
      <c r="I3886" s="29"/>
      <c r="J3886" s="29"/>
      <c r="K3886" s="29"/>
      <c r="L3886" s="29"/>
      <c r="M3886" s="29"/>
      <c r="N3886" s="29"/>
      <c r="O3886" s="29"/>
      <c r="P3886" s="29"/>
      <c r="Q3886" s="29"/>
      <c r="R3886" s="29"/>
      <c r="S3886" s="29"/>
    </row>
    <row r="3887" spans="1:19">
      <c r="A3887" s="3" t="str">
        <f t="shared" si="60"/>
        <v/>
      </c>
      <c r="B3887" s="29"/>
      <c r="C3887" s="29"/>
      <c r="D3887" s="29"/>
      <c r="E3887" s="51"/>
      <c r="F3887" s="29"/>
      <c r="G3887" s="29"/>
      <c r="H3887" s="29"/>
      <c r="I3887" s="29"/>
      <c r="J3887" s="29"/>
      <c r="K3887" s="29"/>
      <c r="L3887" s="29"/>
      <c r="M3887" s="29"/>
      <c r="N3887" s="29"/>
      <c r="O3887" s="29"/>
      <c r="P3887" s="29"/>
      <c r="Q3887" s="29"/>
      <c r="R3887" s="29"/>
      <c r="S3887" s="29"/>
    </row>
    <row r="3888" spans="1:19">
      <c r="A3888" s="3" t="str">
        <f t="shared" si="60"/>
        <v/>
      </c>
      <c r="B3888" s="29"/>
      <c r="C3888" s="29"/>
      <c r="D3888" s="29"/>
      <c r="E3888" s="51"/>
      <c r="F3888" s="29"/>
      <c r="G3888" s="29"/>
      <c r="H3888" s="29"/>
      <c r="I3888" s="29"/>
      <c r="J3888" s="29"/>
      <c r="K3888" s="29"/>
      <c r="L3888" s="29"/>
      <c r="M3888" s="29"/>
      <c r="N3888" s="29"/>
      <c r="O3888" s="29"/>
      <c r="P3888" s="29"/>
      <c r="Q3888" s="29"/>
      <c r="R3888" s="29"/>
      <c r="S3888" s="29"/>
    </row>
    <row r="3889" spans="1:19">
      <c r="A3889" s="3" t="str">
        <f t="shared" si="60"/>
        <v/>
      </c>
      <c r="B3889" s="29"/>
      <c r="C3889" s="29"/>
      <c r="D3889" s="29"/>
      <c r="E3889" s="51"/>
      <c r="F3889" s="29"/>
      <c r="G3889" s="29"/>
      <c r="H3889" s="29"/>
      <c r="I3889" s="29"/>
      <c r="J3889" s="29"/>
      <c r="K3889" s="29"/>
      <c r="L3889" s="29"/>
      <c r="M3889" s="29"/>
      <c r="N3889" s="29"/>
      <c r="O3889" s="29"/>
      <c r="P3889" s="29"/>
      <c r="Q3889" s="29"/>
      <c r="R3889" s="29"/>
      <c r="S3889" s="29"/>
    </row>
    <row r="3890" spans="1:19">
      <c r="A3890" s="3" t="str">
        <f t="shared" si="60"/>
        <v/>
      </c>
      <c r="B3890" s="29"/>
      <c r="C3890" s="29"/>
      <c r="D3890" s="29"/>
      <c r="E3890" s="51"/>
      <c r="F3890" s="29"/>
      <c r="G3890" s="29"/>
      <c r="H3890" s="29"/>
      <c r="I3890" s="29"/>
      <c r="J3890" s="29"/>
      <c r="K3890" s="29"/>
      <c r="L3890" s="29"/>
      <c r="M3890" s="29"/>
      <c r="N3890" s="29"/>
      <c r="O3890" s="29"/>
      <c r="P3890" s="29"/>
      <c r="Q3890" s="29"/>
      <c r="R3890" s="29"/>
      <c r="S3890" s="29"/>
    </row>
    <row r="3891" spans="1:19">
      <c r="A3891" s="3" t="str">
        <f t="shared" si="60"/>
        <v/>
      </c>
      <c r="B3891" s="29"/>
      <c r="C3891" s="29"/>
      <c r="D3891" s="29"/>
      <c r="E3891" s="51"/>
      <c r="F3891" s="29"/>
      <c r="G3891" s="29"/>
      <c r="H3891" s="29"/>
      <c r="I3891" s="29"/>
      <c r="J3891" s="29"/>
      <c r="K3891" s="29"/>
      <c r="L3891" s="29"/>
      <c r="M3891" s="29"/>
      <c r="N3891" s="29"/>
      <c r="O3891" s="29"/>
      <c r="P3891" s="29"/>
      <c r="Q3891" s="29"/>
      <c r="R3891" s="29"/>
      <c r="S3891" s="29"/>
    </row>
    <row r="3892" spans="1:19">
      <c r="A3892" s="3" t="str">
        <f t="shared" si="60"/>
        <v/>
      </c>
      <c r="B3892" s="29"/>
      <c r="C3892" s="29"/>
      <c r="D3892" s="29"/>
      <c r="E3892" s="51"/>
      <c r="F3892" s="29"/>
      <c r="G3892" s="29"/>
      <c r="H3892" s="29"/>
      <c r="I3892" s="29"/>
      <c r="J3892" s="29"/>
      <c r="K3892" s="29"/>
      <c r="L3892" s="29"/>
      <c r="M3892" s="29"/>
      <c r="N3892" s="29"/>
      <c r="O3892" s="29"/>
      <c r="P3892" s="29"/>
      <c r="Q3892" s="29"/>
      <c r="R3892" s="29"/>
      <c r="S3892" s="29"/>
    </row>
    <row r="3893" spans="1:19">
      <c r="A3893" s="3" t="str">
        <f t="shared" si="60"/>
        <v/>
      </c>
      <c r="B3893" s="29"/>
      <c r="C3893" s="29"/>
      <c r="D3893" s="29"/>
      <c r="E3893" s="51"/>
      <c r="F3893" s="29"/>
      <c r="G3893" s="29"/>
      <c r="H3893" s="29"/>
      <c r="I3893" s="29"/>
      <c r="J3893" s="29"/>
      <c r="K3893" s="29"/>
      <c r="L3893" s="29"/>
      <c r="M3893" s="29"/>
      <c r="N3893" s="29"/>
      <c r="O3893" s="29"/>
      <c r="P3893" s="29"/>
      <c r="Q3893" s="29"/>
      <c r="R3893" s="29"/>
      <c r="S3893" s="29"/>
    </row>
    <row r="3894" spans="1:19">
      <c r="A3894" s="3" t="str">
        <f t="shared" si="60"/>
        <v/>
      </c>
      <c r="B3894" s="29"/>
      <c r="C3894" s="29"/>
      <c r="D3894" s="29"/>
      <c r="E3894" s="51"/>
      <c r="F3894" s="29"/>
      <c r="G3894" s="29"/>
      <c r="H3894" s="29"/>
      <c r="I3894" s="29"/>
      <c r="J3894" s="29"/>
      <c r="K3894" s="29"/>
      <c r="L3894" s="29"/>
      <c r="M3894" s="29"/>
      <c r="N3894" s="29"/>
      <c r="O3894" s="29"/>
      <c r="P3894" s="29"/>
      <c r="Q3894" s="29"/>
      <c r="R3894" s="29"/>
      <c r="S3894" s="29"/>
    </row>
    <row r="3895" spans="1:19">
      <c r="A3895" s="3" t="str">
        <f t="shared" si="60"/>
        <v/>
      </c>
      <c r="B3895" s="29"/>
      <c r="C3895" s="29"/>
      <c r="D3895" s="29"/>
      <c r="E3895" s="51"/>
      <c r="F3895" s="29"/>
      <c r="G3895" s="29"/>
      <c r="H3895" s="29"/>
      <c r="I3895" s="29"/>
      <c r="J3895" s="29"/>
      <c r="K3895" s="29"/>
      <c r="L3895" s="29"/>
      <c r="M3895" s="29"/>
      <c r="N3895" s="29"/>
      <c r="O3895" s="29"/>
      <c r="P3895" s="29"/>
      <c r="Q3895" s="29"/>
      <c r="R3895" s="29"/>
      <c r="S3895" s="29"/>
    </row>
    <row r="3896" spans="1:19">
      <c r="A3896" s="3" t="str">
        <f t="shared" si="60"/>
        <v/>
      </c>
      <c r="B3896" s="29"/>
      <c r="C3896" s="29"/>
      <c r="D3896" s="29"/>
      <c r="E3896" s="51"/>
      <c r="F3896" s="29"/>
      <c r="G3896" s="29"/>
      <c r="H3896" s="29"/>
      <c r="I3896" s="29"/>
      <c r="J3896" s="29"/>
      <c r="K3896" s="29"/>
      <c r="L3896" s="29"/>
      <c r="M3896" s="29"/>
      <c r="N3896" s="29"/>
      <c r="O3896" s="29"/>
      <c r="P3896" s="29"/>
      <c r="Q3896" s="29"/>
      <c r="R3896" s="29"/>
      <c r="S3896" s="29"/>
    </row>
    <row r="3897" spans="1:19">
      <c r="A3897" s="3" t="str">
        <f t="shared" si="60"/>
        <v/>
      </c>
      <c r="B3897" s="29"/>
      <c r="C3897" s="29"/>
      <c r="D3897" s="29"/>
      <c r="E3897" s="51"/>
      <c r="F3897" s="29"/>
      <c r="G3897" s="29"/>
      <c r="H3897" s="29"/>
      <c r="I3897" s="29"/>
      <c r="J3897" s="29"/>
      <c r="K3897" s="29"/>
      <c r="L3897" s="29"/>
      <c r="M3897" s="29"/>
      <c r="N3897" s="29"/>
      <c r="O3897" s="29"/>
      <c r="P3897" s="29"/>
      <c r="Q3897" s="29"/>
      <c r="R3897" s="29"/>
      <c r="S3897" s="29"/>
    </row>
    <row r="3898" spans="1:19">
      <c r="A3898" s="3" t="str">
        <f t="shared" si="60"/>
        <v/>
      </c>
      <c r="B3898" s="29"/>
      <c r="C3898" s="29"/>
      <c r="D3898" s="29"/>
      <c r="E3898" s="51"/>
      <c r="F3898" s="29"/>
      <c r="G3898" s="29"/>
      <c r="H3898" s="29"/>
      <c r="I3898" s="29"/>
      <c r="J3898" s="29"/>
      <c r="K3898" s="29"/>
      <c r="L3898" s="29"/>
      <c r="M3898" s="29"/>
      <c r="N3898" s="29"/>
      <c r="O3898" s="29"/>
      <c r="P3898" s="29"/>
      <c r="Q3898" s="29"/>
      <c r="R3898" s="29"/>
      <c r="S3898" s="29"/>
    </row>
    <row r="3899" spans="1:19">
      <c r="A3899" s="3" t="str">
        <f t="shared" si="60"/>
        <v/>
      </c>
      <c r="B3899" s="29"/>
      <c r="C3899" s="29"/>
      <c r="D3899" s="29"/>
      <c r="E3899" s="51"/>
      <c r="F3899" s="29"/>
      <c r="G3899" s="29"/>
      <c r="H3899" s="29"/>
      <c r="I3899" s="29"/>
      <c r="J3899" s="29"/>
      <c r="K3899" s="29"/>
      <c r="L3899" s="29"/>
      <c r="M3899" s="29"/>
      <c r="N3899" s="29"/>
      <c r="O3899" s="29"/>
      <c r="P3899" s="29"/>
      <c r="Q3899" s="29"/>
      <c r="R3899" s="29"/>
      <c r="S3899" s="29"/>
    </row>
    <row r="3900" spans="1:19">
      <c r="A3900" s="3" t="str">
        <f t="shared" si="60"/>
        <v/>
      </c>
      <c r="B3900" s="29"/>
      <c r="C3900" s="29"/>
      <c r="D3900" s="29"/>
      <c r="E3900" s="51"/>
      <c r="F3900" s="29"/>
      <c r="G3900" s="29"/>
      <c r="H3900" s="29"/>
      <c r="I3900" s="29"/>
      <c r="J3900" s="29"/>
      <c r="K3900" s="29"/>
      <c r="L3900" s="29"/>
      <c r="M3900" s="29"/>
      <c r="N3900" s="29"/>
      <c r="O3900" s="29"/>
      <c r="P3900" s="29"/>
      <c r="Q3900" s="29"/>
      <c r="R3900" s="29"/>
      <c r="S3900" s="29"/>
    </row>
    <row r="3901" spans="1:19">
      <c r="A3901" s="3" t="str">
        <f t="shared" si="60"/>
        <v/>
      </c>
      <c r="B3901" s="29"/>
      <c r="C3901" s="29"/>
      <c r="D3901" s="29"/>
      <c r="E3901" s="51"/>
      <c r="F3901" s="29"/>
      <c r="G3901" s="29"/>
      <c r="H3901" s="29"/>
      <c r="I3901" s="29"/>
      <c r="J3901" s="29"/>
      <c r="K3901" s="29"/>
      <c r="L3901" s="29"/>
      <c r="M3901" s="29"/>
      <c r="N3901" s="29"/>
      <c r="O3901" s="29"/>
      <c r="P3901" s="29"/>
      <c r="Q3901" s="29"/>
      <c r="R3901" s="29"/>
      <c r="S3901" s="29"/>
    </row>
    <row r="3902" spans="1:19">
      <c r="A3902" s="3" t="str">
        <f t="shared" si="60"/>
        <v/>
      </c>
      <c r="B3902" s="29"/>
      <c r="C3902" s="29"/>
      <c r="D3902" s="29"/>
      <c r="E3902" s="51"/>
      <c r="F3902" s="29"/>
      <c r="G3902" s="29"/>
      <c r="H3902" s="29"/>
      <c r="I3902" s="29"/>
      <c r="J3902" s="29"/>
      <c r="K3902" s="29"/>
      <c r="L3902" s="29"/>
      <c r="M3902" s="29"/>
      <c r="N3902" s="29"/>
      <c r="O3902" s="29"/>
      <c r="P3902" s="29"/>
      <c r="Q3902" s="29"/>
      <c r="R3902" s="29"/>
      <c r="S3902" s="29"/>
    </row>
    <row r="3903" spans="1:19">
      <c r="A3903" s="3" t="str">
        <f t="shared" si="60"/>
        <v/>
      </c>
      <c r="B3903" s="29"/>
      <c r="C3903" s="29"/>
      <c r="D3903" s="29"/>
      <c r="E3903" s="51"/>
      <c r="F3903" s="29"/>
      <c r="G3903" s="29"/>
      <c r="H3903" s="29"/>
      <c r="I3903" s="29"/>
      <c r="J3903" s="29"/>
      <c r="K3903" s="29"/>
      <c r="L3903" s="29"/>
      <c r="M3903" s="29"/>
      <c r="N3903" s="29"/>
      <c r="O3903" s="29"/>
      <c r="P3903" s="29"/>
      <c r="Q3903" s="29"/>
      <c r="R3903" s="29"/>
      <c r="S3903" s="29"/>
    </row>
    <row r="3904" spans="1:19">
      <c r="A3904" s="3" t="str">
        <f t="shared" si="60"/>
        <v/>
      </c>
      <c r="B3904" s="29"/>
      <c r="C3904" s="29"/>
      <c r="D3904" s="29"/>
      <c r="E3904" s="51"/>
      <c r="F3904" s="29"/>
      <c r="G3904" s="29"/>
      <c r="H3904" s="29"/>
      <c r="I3904" s="29"/>
      <c r="J3904" s="29"/>
      <c r="K3904" s="29"/>
      <c r="L3904" s="29"/>
      <c r="M3904" s="29"/>
      <c r="N3904" s="29"/>
      <c r="O3904" s="29"/>
      <c r="P3904" s="29"/>
      <c r="Q3904" s="29"/>
      <c r="R3904" s="29"/>
      <c r="S3904" s="29"/>
    </row>
    <row r="3905" spans="1:19">
      <c r="A3905" s="3" t="str">
        <f t="shared" si="60"/>
        <v/>
      </c>
      <c r="B3905" s="29"/>
      <c r="C3905" s="29"/>
      <c r="D3905" s="29"/>
      <c r="E3905" s="51"/>
      <c r="F3905" s="29"/>
      <c r="G3905" s="29"/>
      <c r="H3905" s="29"/>
      <c r="I3905" s="29"/>
      <c r="J3905" s="29"/>
      <c r="K3905" s="29"/>
      <c r="L3905" s="29"/>
      <c r="M3905" s="29"/>
      <c r="N3905" s="29"/>
      <c r="O3905" s="29"/>
      <c r="P3905" s="29"/>
      <c r="Q3905" s="29"/>
      <c r="R3905" s="29"/>
      <c r="S3905" s="29"/>
    </row>
    <row r="3906" spans="1:19">
      <c r="A3906" s="3" t="str">
        <f t="shared" si="60"/>
        <v/>
      </c>
      <c r="B3906" s="29"/>
      <c r="C3906" s="29"/>
      <c r="D3906" s="29"/>
      <c r="E3906" s="51"/>
      <c r="F3906" s="29"/>
      <c r="G3906" s="29"/>
      <c r="H3906" s="29"/>
      <c r="I3906" s="29"/>
      <c r="J3906" s="29"/>
      <c r="K3906" s="29"/>
      <c r="L3906" s="29"/>
      <c r="M3906" s="29"/>
      <c r="N3906" s="29"/>
      <c r="O3906" s="29"/>
      <c r="P3906" s="29"/>
      <c r="Q3906" s="29"/>
      <c r="R3906" s="29"/>
      <c r="S3906" s="29"/>
    </row>
    <row r="3907" spans="1:19">
      <c r="A3907" s="3" t="str">
        <f t="shared" si="60"/>
        <v/>
      </c>
      <c r="B3907" s="29"/>
      <c r="C3907" s="29"/>
      <c r="D3907" s="29"/>
      <c r="E3907" s="51"/>
      <c r="F3907" s="29"/>
      <c r="G3907" s="29"/>
      <c r="H3907" s="29"/>
      <c r="I3907" s="29"/>
      <c r="J3907" s="29"/>
      <c r="K3907" s="29"/>
      <c r="L3907" s="29"/>
      <c r="M3907" s="29"/>
      <c r="N3907" s="29"/>
      <c r="O3907" s="29"/>
      <c r="P3907" s="29"/>
      <c r="Q3907" s="29"/>
      <c r="R3907" s="29"/>
      <c r="S3907" s="29"/>
    </row>
    <row r="3908" spans="1:19">
      <c r="A3908" s="3" t="str">
        <f t="shared" ref="A3908:A3971" si="61">F3908&amp;G3908&amp;IF(ISBLANK(E3908),"",IF(LEN(B3908)&lt;11,TEXT(E3908,"00000000000"),E3908))</f>
        <v/>
      </c>
      <c r="B3908" s="29"/>
      <c r="C3908" s="29"/>
      <c r="D3908" s="29"/>
      <c r="E3908" s="51"/>
      <c r="F3908" s="29"/>
      <c r="G3908" s="29"/>
      <c r="H3908" s="29"/>
      <c r="I3908" s="29"/>
      <c r="J3908" s="29"/>
      <c r="K3908" s="29"/>
      <c r="L3908" s="29"/>
      <c r="M3908" s="29"/>
      <c r="N3908" s="29"/>
      <c r="O3908" s="29"/>
      <c r="P3908" s="29"/>
      <c r="Q3908" s="29"/>
      <c r="R3908" s="29"/>
      <c r="S3908" s="29"/>
    </row>
    <row r="3909" spans="1:19">
      <c r="A3909" s="3" t="str">
        <f t="shared" si="61"/>
        <v/>
      </c>
      <c r="B3909" s="29"/>
      <c r="C3909" s="29"/>
      <c r="D3909" s="29"/>
      <c r="E3909" s="51"/>
      <c r="F3909" s="29"/>
      <c r="G3909" s="29"/>
      <c r="H3909" s="29"/>
      <c r="I3909" s="29"/>
      <c r="J3909" s="29"/>
      <c r="K3909" s="29"/>
      <c r="L3909" s="29"/>
      <c r="M3909" s="29"/>
      <c r="N3909" s="29"/>
      <c r="O3909" s="29"/>
      <c r="P3909" s="29"/>
      <c r="Q3909" s="29"/>
      <c r="R3909" s="29"/>
      <c r="S3909" s="29"/>
    </row>
    <row r="3910" spans="1:19">
      <c r="A3910" s="3" t="str">
        <f t="shared" si="61"/>
        <v/>
      </c>
      <c r="B3910" s="29"/>
      <c r="C3910" s="29"/>
      <c r="D3910" s="29"/>
      <c r="E3910" s="51"/>
      <c r="F3910" s="29"/>
      <c r="G3910" s="29"/>
      <c r="H3910" s="29"/>
      <c r="I3910" s="29"/>
      <c r="J3910" s="29"/>
      <c r="K3910" s="29"/>
      <c r="L3910" s="29"/>
      <c r="M3910" s="29"/>
      <c r="N3910" s="29"/>
      <c r="O3910" s="29"/>
      <c r="P3910" s="29"/>
      <c r="Q3910" s="29"/>
      <c r="R3910" s="29"/>
      <c r="S3910" s="29"/>
    </row>
    <row r="3911" spans="1:19">
      <c r="A3911" s="3" t="str">
        <f t="shared" si="61"/>
        <v/>
      </c>
      <c r="B3911" s="29"/>
      <c r="C3911" s="29"/>
      <c r="D3911" s="29"/>
      <c r="E3911" s="51"/>
      <c r="F3911" s="29"/>
      <c r="G3911" s="29"/>
      <c r="H3911" s="29"/>
      <c r="I3911" s="29"/>
      <c r="J3911" s="29"/>
      <c r="K3911" s="29"/>
      <c r="L3911" s="29"/>
      <c r="M3911" s="29"/>
      <c r="N3911" s="29"/>
      <c r="O3911" s="29"/>
      <c r="P3911" s="29"/>
      <c r="Q3911" s="29"/>
      <c r="R3911" s="29"/>
      <c r="S3911" s="29"/>
    </row>
    <row r="3912" spans="1:19">
      <c r="A3912" s="3" t="str">
        <f t="shared" si="61"/>
        <v/>
      </c>
      <c r="B3912" s="29"/>
      <c r="C3912" s="29"/>
      <c r="D3912" s="29"/>
      <c r="E3912" s="51"/>
      <c r="F3912" s="29"/>
      <c r="G3912" s="29"/>
      <c r="H3912" s="29"/>
      <c r="I3912" s="29"/>
      <c r="J3912" s="29"/>
      <c r="K3912" s="29"/>
      <c r="L3912" s="29"/>
      <c r="M3912" s="29"/>
      <c r="N3912" s="29"/>
      <c r="O3912" s="29"/>
      <c r="P3912" s="29"/>
      <c r="Q3912" s="29"/>
      <c r="R3912" s="29"/>
      <c r="S3912" s="29"/>
    </row>
    <row r="3913" spans="1:19">
      <c r="A3913" s="3" t="str">
        <f t="shared" si="61"/>
        <v/>
      </c>
      <c r="B3913" s="29"/>
      <c r="C3913" s="29"/>
      <c r="D3913" s="29"/>
      <c r="E3913" s="51"/>
      <c r="F3913" s="29"/>
      <c r="G3913" s="29"/>
      <c r="H3913" s="29"/>
      <c r="I3913" s="29"/>
      <c r="J3913" s="29"/>
      <c r="K3913" s="29"/>
      <c r="L3913" s="29"/>
      <c r="M3913" s="29"/>
      <c r="N3913" s="29"/>
      <c r="O3913" s="29"/>
      <c r="P3913" s="29"/>
      <c r="Q3913" s="29"/>
      <c r="R3913" s="29"/>
      <c r="S3913" s="29"/>
    </row>
    <row r="3914" spans="1:19">
      <c r="A3914" s="3" t="str">
        <f t="shared" si="61"/>
        <v/>
      </c>
      <c r="B3914" s="29"/>
      <c r="C3914" s="29"/>
      <c r="D3914" s="29"/>
      <c r="E3914" s="51"/>
      <c r="F3914" s="29"/>
      <c r="G3914" s="29"/>
      <c r="H3914" s="29"/>
      <c r="I3914" s="29"/>
      <c r="J3914" s="29"/>
      <c r="K3914" s="29"/>
      <c r="L3914" s="29"/>
      <c r="M3914" s="29"/>
      <c r="N3914" s="29"/>
      <c r="O3914" s="29"/>
      <c r="P3914" s="29"/>
      <c r="Q3914" s="29"/>
      <c r="R3914" s="29"/>
      <c r="S3914" s="29"/>
    </row>
    <row r="3915" spans="1:19">
      <c r="A3915" s="3" t="str">
        <f t="shared" si="61"/>
        <v/>
      </c>
      <c r="B3915" s="29"/>
      <c r="C3915" s="29"/>
      <c r="D3915" s="29"/>
      <c r="E3915" s="51"/>
      <c r="F3915" s="29"/>
      <c r="G3915" s="29"/>
      <c r="H3915" s="29"/>
      <c r="I3915" s="29"/>
      <c r="J3915" s="29"/>
      <c r="K3915" s="29"/>
      <c r="L3915" s="29"/>
      <c r="M3915" s="29"/>
      <c r="N3915" s="29"/>
      <c r="O3915" s="29"/>
      <c r="P3915" s="29"/>
      <c r="Q3915" s="29"/>
      <c r="R3915" s="29"/>
      <c r="S3915" s="29"/>
    </row>
    <row r="3916" spans="1:19">
      <c r="A3916" s="3" t="str">
        <f t="shared" si="61"/>
        <v/>
      </c>
      <c r="B3916" s="29"/>
      <c r="C3916" s="29"/>
      <c r="D3916" s="29"/>
      <c r="E3916" s="51"/>
      <c r="F3916" s="29"/>
      <c r="G3916" s="29"/>
      <c r="H3916" s="29"/>
      <c r="I3916" s="29"/>
      <c r="J3916" s="29"/>
      <c r="K3916" s="29"/>
      <c r="L3916" s="29"/>
      <c r="M3916" s="29"/>
      <c r="N3916" s="29"/>
      <c r="O3916" s="29"/>
      <c r="P3916" s="29"/>
      <c r="Q3916" s="29"/>
      <c r="R3916" s="29"/>
      <c r="S3916" s="29"/>
    </row>
    <row r="3917" spans="1:19">
      <c r="A3917" s="3" t="str">
        <f t="shared" si="61"/>
        <v/>
      </c>
      <c r="B3917" s="29"/>
      <c r="C3917" s="29"/>
      <c r="D3917" s="29"/>
      <c r="E3917" s="51"/>
      <c r="F3917" s="29"/>
      <c r="G3917" s="29"/>
      <c r="H3917" s="29"/>
      <c r="I3917" s="29"/>
      <c r="J3917" s="29"/>
      <c r="K3917" s="29"/>
      <c r="L3917" s="29"/>
      <c r="M3917" s="29"/>
      <c r="N3917" s="29"/>
      <c r="O3917" s="29"/>
      <c r="P3917" s="29"/>
      <c r="Q3917" s="29"/>
      <c r="R3917" s="29"/>
      <c r="S3917" s="29"/>
    </row>
    <row r="3918" spans="1:19">
      <c r="A3918" s="3" t="str">
        <f t="shared" si="61"/>
        <v/>
      </c>
      <c r="B3918" s="29"/>
      <c r="C3918" s="29"/>
      <c r="D3918" s="29"/>
      <c r="E3918" s="51"/>
      <c r="F3918" s="29"/>
      <c r="G3918" s="29"/>
      <c r="H3918" s="29"/>
      <c r="I3918" s="29"/>
      <c r="J3918" s="29"/>
      <c r="K3918" s="29"/>
      <c r="L3918" s="29"/>
      <c r="M3918" s="29"/>
      <c r="N3918" s="29"/>
      <c r="O3918" s="29"/>
      <c r="P3918" s="29"/>
      <c r="Q3918" s="29"/>
      <c r="R3918" s="29"/>
      <c r="S3918" s="29"/>
    </row>
    <row r="3919" spans="1:19">
      <c r="A3919" s="3" t="str">
        <f t="shared" si="61"/>
        <v/>
      </c>
      <c r="B3919" s="29"/>
      <c r="C3919" s="29"/>
      <c r="D3919" s="29"/>
      <c r="E3919" s="51"/>
      <c r="F3919" s="29"/>
      <c r="G3919" s="29"/>
      <c r="H3919" s="29"/>
      <c r="I3919" s="29"/>
      <c r="J3919" s="29"/>
      <c r="K3919" s="29"/>
      <c r="L3919" s="29"/>
      <c r="M3919" s="29"/>
      <c r="N3919" s="29"/>
      <c r="O3919" s="29"/>
      <c r="P3919" s="29"/>
      <c r="Q3919" s="29"/>
      <c r="R3919" s="29"/>
      <c r="S3919" s="29"/>
    </row>
    <row r="3920" spans="1:19">
      <c r="A3920" s="3" t="str">
        <f t="shared" si="61"/>
        <v/>
      </c>
      <c r="B3920" s="29"/>
      <c r="C3920" s="29"/>
      <c r="D3920" s="29"/>
      <c r="E3920" s="51"/>
      <c r="F3920" s="29"/>
      <c r="G3920" s="29"/>
      <c r="H3920" s="29"/>
      <c r="I3920" s="29"/>
      <c r="J3920" s="29"/>
      <c r="K3920" s="29"/>
      <c r="L3920" s="29"/>
      <c r="M3920" s="29"/>
      <c r="N3920" s="29"/>
      <c r="O3920" s="29"/>
      <c r="P3920" s="29"/>
      <c r="Q3920" s="29"/>
      <c r="R3920" s="29"/>
      <c r="S3920" s="29"/>
    </row>
    <row r="3921" spans="1:19">
      <c r="A3921" s="3" t="str">
        <f t="shared" si="61"/>
        <v/>
      </c>
      <c r="B3921" s="29"/>
      <c r="C3921" s="29"/>
      <c r="D3921" s="29"/>
      <c r="E3921" s="51"/>
      <c r="F3921" s="29"/>
      <c r="G3921" s="29"/>
      <c r="H3921" s="29"/>
      <c r="I3921" s="29"/>
      <c r="J3921" s="29"/>
      <c r="K3921" s="29"/>
      <c r="L3921" s="29"/>
      <c r="M3921" s="29"/>
      <c r="N3921" s="29"/>
      <c r="O3921" s="29"/>
      <c r="P3921" s="29"/>
      <c r="Q3921" s="29"/>
      <c r="R3921" s="29"/>
      <c r="S3921" s="29"/>
    </row>
    <row r="3922" spans="1:19">
      <c r="A3922" s="3" t="str">
        <f t="shared" si="61"/>
        <v/>
      </c>
      <c r="B3922" s="29"/>
      <c r="C3922" s="29"/>
      <c r="D3922" s="29"/>
      <c r="E3922" s="51"/>
      <c r="F3922" s="29"/>
      <c r="G3922" s="29"/>
      <c r="H3922" s="29"/>
      <c r="I3922" s="29"/>
      <c r="J3922" s="29"/>
      <c r="K3922" s="29"/>
      <c r="L3922" s="29"/>
      <c r="M3922" s="29"/>
      <c r="N3922" s="29"/>
      <c r="O3922" s="29"/>
      <c r="P3922" s="29"/>
      <c r="Q3922" s="29"/>
      <c r="R3922" s="29"/>
      <c r="S3922" s="29"/>
    </row>
    <row r="3923" spans="1:19">
      <c r="A3923" s="3" t="str">
        <f t="shared" si="61"/>
        <v/>
      </c>
      <c r="B3923" s="29"/>
      <c r="C3923" s="29"/>
      <c r="D3923" s="29"/>
      <c r="E3923" s="51"/>
      <c r="F3923" s="29"/>
      <c r="G3923" s="29"/>
      <c r="H3923" s="29"/>
      <c r="I3923" s="29"/>
      <c r="J3923" s="29"/>
      <c r="K3923" s="29"/>
      <c r="L3923" s="29"/>
      <c r="M3923" s="29"/>
      <c r="N3923" s="29"/>
      <c r="O3923" s="29"/>
      <c r="P3923" s="29"/>
      <c r="Q3923" s="29"/>
      <c r="R3923" s="29"/>
      <c r="S3923" s="29"/>
    </row>
    <row r="3924" spans="1:19">
      <c r="A3924" s="3" t="str">
        <f t="shared" si="61"/>
        <v/>
      </c>
      <c r="B3924" s="29"/>
      <c r="C3924" s="29"/>
      <c r="D3924" s="29"/>
      <c r="E3924" s="51"/>
      <c r="F3924" s="29"/>
      <c r="G3924" s="29"/>
      <c r="H3924" s="29"/>
      <c r="I3924" s="29"/>
      <c r="J3924" s="29"/>
      <c r="K3924" s="29"/>
      <c r="L3924" s="29"/>
      <c r="M3924" s="29"/>
      <c r="N3924" s="29"/>
      <c r="O3924" s="29"/>
      <c r="P3924" s="29"/>
      <c r="Q3924" s="29"/>
      <c r="R3924" s="29"/>
      <c r="S3924" s="29"/>
    </row>
    <row r="3925" spans="1:19">
      <c r="A3925" s="3" t="str">
        <f t="shared" si="61"/>
        <v/>
      </c>
      <c r="B3925" s="29"/>
      <c r="C3925" s="29"/>
      <c r="D3925" s="29"/>
      <c r="E3925" s="51"/>
      <c r="F3925" s="29"/>
      <c r="G3925" s="29"/>
      <c r="H3925" s="29"/>
      <c r="I3925" s="29"/>
      <c r="J3925" s="29"/>
      <c r="K3925" s="29"/>
      <c r="L3925" s="29"/>
      <c r="M3925" s="29"/>
      <c r="N3925" s="29"/>
      <c r="O3925" s="29"/>
      <c r="P3925" s="29"/>
      <c r="Q3925" s="29"/>
      <c r="R3925" s="29"/>
      <c r="S3925" s="29"/>
    </row>
    <row r="3926" spans="1:19">
      <c r="A3926" s="3" t="str">
        <f t="shared" si="61"/>
        <v/>
      </c>
      <c r="B3926" s="29"/>
      <c r="C3926" s="29"/>
      <c r="D3926" s="29"/>
      <c r="E3926" s="51"/>
      <c r="F3926" s="29"/>
      <c r="G3926" s="29"/>
      <c r="H3926" s="29"/>
      <c r="I3926" s="29"/>
      <c r="J3926" s="29"/>
      <c r="K3926" s="29"/>
      <c r="L3926" s="29"/>
      <c r="M3926" s="29"/>
      <c r="N3926" s="29"/>
      <c r="O3926" s="29"/>
      <c r="P3926" s="29"/>
      <c r="Q3926" s="29"/>
      <c r="R3926" s="29"/>
      <c r="S3926" s="29"/>
    </row>
    <row r="3927" spans="1:19">
      <c r="A3927" s="3" t="str">
        <f t="shared" si="61"/>
        <v/>
      </c>
      <c r="B3927" s="29"/>
      <c r="C3927" s="29"/>
      <c r="D3927" s="29"/>
      <c r="E3927" s="51"/>
      <c r="F3927" s="29"/>
      <c r="G3927" s="29"/>
      <c r="H3927" s="29"/>
      <c r="I3927" s="29"/>
      <c r="J3927" s="29"/>
      <c r="K3927" s="29"/>
      <c r="L3927" s="29"/>
      <c r="M3927" s="29"/>
      <c r="N3927" s="29"/>
      <c r="O3927" s="29"/>
      <c r="P3927" s="29"/>
      <c r="Q3927" s="29"/>
      <c r="R3927" s="29"/>
      <c r="S3927" s="29"/>
    </row>
    <row r="3928" spans="1:19">
      <c r="A3928" s="3" t="str">
        <f t="shared" si="61"/>
        <v/>
      </c>
      <c r="B3928" s="29"/>
      <c r="C3928" s="29"/>
      <c r="D3928" s="29"/>
      <c r="E3928" s="51"/>
      <c r="F3928" s="29"/>
      <c r="G3928" s="29"/>
      <c r="H3928" s="29"/>
      <c r="I3928" s="29"/>
      <c r="J3928" s="29"/>
      <c r="K3928" s="29"/>
      <c r="L3928" s="29"/>
      <c r="M3928" s="29"/>
      <c r="N3928" s="29"/>
      <c r="O3928" s="29"/>
      <c r="P3928" s="29"/>
      <c r="Q3928" s="29"/>
      <c r="R3928" s="29"/>
      <c r="S3928" s="29"/>
    </row>
    <row r="3929" spans="1:19">
      <c r="A3929" s="3" t="str">
        <f t="shared" si="61"/>
        <v/>
      </c>
      <c r="B3929" s="29"/>
      <c r="C3929" s="29"/>
      <c r="D3929" s="29"/>
      <c r="E3929" s="51"/>
      <c r="F3929" s="29"/>
      <c r="G3929" s="29"/>
      <c r="H3929" s="29"/>
      <c r="I3929" s="29"/>
      <c r="J3929" s="29"/>
      <c r="K3929" s="29"/>
      <c r="L3929" s="29"/>
      <c r="M3929" s="29"/>
      <c r="N3929" s="29"/>
      <c r="O3929" s="29"/>
      <c r="P3929" s="29"/>
      <c r="Q3929" s="29"/>
      <c r="R3929" s="29"/>
      <c r="S3929" s="29"/>
    </row>
    <row r="3930" spans="1:19">
      <c r="A3930" s="3" t="str">
        <f t="shared" si="61"/>
        <v/>
      </c>
      <c r="B3930" s="29"/>
      <c r="C3930" s="29"/>
      <c r="D3930" s="29"/>
      <c r="E3930" s="51"/>
      <c r="F3930" s="29"/>
      <c r="G3930" s="29"/>
      <c r="H3930" s="29"/>
      <c r="I3930" s="29"/>
      <c r="J3930" s="29"/>
      <c r="K3930" s="29"/>
      <c r="L3930" s="29"/>
      <c r="M3930" s="29"/>
      <c r="N3930" s="29"/>
      <c r="O3930" s="29"/>
      <c r="P3930" s="29"/>
      <c r="Q3930" s="29"/>
      <c r="R3930" s="29"/>
      <c r="S3930" s="29"/>
    </row>
    <row r="3931" spans="1:19">
      <c r="A3931" s="3" t="str">
        <f t="shared" si="61"/>
        <v/>
      </c>
      <c r="B3931" s="29"/>
      <c r="C3931" s="29"/>
      <c r="D3931" s="29"/>
      <c r="E3931" s="51"/>
      <c r="F3931" s="29"/>
      <c r="G3931" s="29"/>
      <c r="H3931" s="29"/>
      <c r="I3931" s="29"/>
      <c r="J3931" s="29"/>
      <c r="K3931" s="29"/>
      <c r="L3931" s="29"/>
      <c r="M3931" s="29"/>
      <c r="N3931" s="29"/>
      <c r="O3931" s="29"/>
      <c r="P3931" s="29"/>
      <c r="Q3931" s="29"/>
      <c r="R3931" s="29"/>
      <c r="S3931" s="29"/>
    </row>
    <row r="3932" spans="1:19">
      <c r="A3932" s="3" t="str">
        <f t="shared" si="61"/>
        <v/>
      </c>
      <c r="B3932" s="29"/>
      <c r="C3932" s="29"/>
      <c r="D3932" s="29"/>
      <c r="E3932" s="51"/>
      <c r="F3932" s="29"/>
      <c r="G3932" s="29"/>
      <c r="H3932" s="29"/>
      <c r="I3932" s="29"/>
      <c r="J3932" s="29"/>
      <c r="K3932" s="29"/>
      <c r="L3932" s="29"/>
      <c r="M3932" s="29"/>
      <c r="N3932" s="29"/>
      <c r="O3932" s="29"/>
      <c r="P3932" s="29"/>
      <c r="Q3932" s="29"/>
      <c r="R3932" s="29"/>
      <c r="S3932" s="29"/>
    </row>
    <row r="3933" spans="1:19">
      <c r="A3933" s="3" t="str">
        <f t="shared" si="61"/>
        <v/>
      </c>
      <c r="B3933" s="29"/>
      <c r="C3933" s="29"/>
      <c r="D3933" s="29"/>
      <c r="E3933" s="51"/>
      <c r="F3933" s="29"/>
      <c r="G3933" s="29"/>
      <c r="H3933" s="29"/>
      <c r="I3933" s="29"/>
      <c r="J3933" s="29"/>
      <c r="K3933" s="29"/>
      <c r="L3933" s="29"/>
      <c r="M3933" s="29"/>
      <c r="N3933" s="29"/>
      <c r="O3933" s="29"/>
      <c r="P3933" s="29"/>
      <c r="Q3933" s="29"/>
      <c r="R3933" s="29"/>
      <c r="S3933" s="29"/>
    </row>
    <row r="3934" spans="1:19">
      <c r="A3934" s="3" t="str">
        <f t="shared" si="61"/>
        <v/>
      </c>
      <c r="B3934" s="29"/>
      <c r="C3934" s="29"/>
      <c r="D3934" s="29"/>
      <c r="E3934" s="51"/>
      <c r="F3934" s="29"/>
      <c r="G3934" s="29"/>
      <c r="H3934" s="29"/>
      <c r="I3934" s="29"/>
      <c r="J3934" s="29"/>
      <c r="K3934" s="29"/>
      <c r="L3934" s="29"/>
      <c r="M3934" s="29"/>
      <c r="N3934" s="29"/>
      <c r="O3934" s="29"/>
      <c r="P3934" s="29"/>
      <c r="Q3934" s="29"/>
      <c r="R3934" s="29"/>
      <c r="S3934" s="29"/>
    </row>
    <row r="3935" spans="1:19">
      <c r="A3935" s="3" t="str">
        <f t="shared" si="61"/>
        <v/>
      </c>
      <c r="B3935" s="29"/>
      <c r="C3935" s="29"/>
      <c r="D3935" s="29"/>
      <c r="E3935" s="51"/>
      <c r="F3935" s="29"/>
      <c r="G3935" s="29"/>
      <c r="H3935" s="29"/>
      <c r="I3935" s="29"/>
      <c r="J3935" s="29"/>
      <c r="K3935" s="29"/>
      <c r="L3935" s="29"/>
      <c r="M3935" s="29"/>
      <c r="N3935" s="29"/>
      <c r="O3935" s="29"/>
      <c r="P3935" s="29"/>
      <c r="Q3935" s="29"/>
      <c r="R3935" s="29"/>
      <c r="S3935" s="29"/>
    </row>
    <row r="3936" spans="1:19">
      <c r="A3936" s="3" t="str">
        <f t="shared" si="61"/>
        <v/>
      </c>
      <c r="B3936" s="29"/>
      <c r="C3936" s="29"/>
      <c r="D3936" s="29"/>
      <c r="E3936" s="51"/>
      <c r="F3936" s="29"/>
      <c r="G3936" s="29"/>
      <c r="H3936" s="29"/>
      <c r="I3936" s="29"/>
      <c r="J3936" s="29"/>
      <c r="K3936" s="29"/>
      <c r="L3936" s="29"/>
      <c r="M3936" s="29"/>
      <c r="N3936" s="29"/>
      <c r="O3936" s="29"/>
      <c r="P3936" s="29"/>
      <c r="Q3936" s="29"/>
      <c r="R3936" s="29"/>
      <c r="S3936" s="29"/>
    </row>
    <row r="3937" spans="1:19">
      <c r="A3937" s="3" t="str">
        <f t="shared" si="61"/>
        <v/>
      </c>
      <c r="B3937" s="29"/>
      <c r="C3937" s="29"/>
      <c r="D3937" s="29"/>
      <c r="E3937" s="51"/>
      <c r="F3937" s="29"/>
      <c r="G3937" s="29"/>
      <c r="H3937" s="29"/>
      <c r="I3937" s="29"/>
      <c r="J3937" s="29"/>
      <c r="K3937" s="29"/>
      <c r="L3937" s="29"/>
      <c r="M3937" s="29"/>
      <c r="N3937" s="29"/>
      <c r="O3937" s="29"/>
      <c r="P3937" s="29"/>
      <c r="Q3937" s="29"/>
      <c r="R3937" s="29"/>
      <c r="S3937" s="29"/>
    </row>
    <row r="3938" spans="1:19">
      <c r="A3938" s="3" t="str">
        <f t="shared" si="61"/>
        <v/>
      </c>
      <c r="B3938" s="29"/>
      <c r="C3938" s="29"/>
      <c r="D3938" s="29"/>
      <c r="E3938" s="51"/>
      <c r="F3938" s="29"/>
      <c r="G3938" s="29"/>
      <c r="H3938" s="29"/>
      <c r="I3938" s="29"/>
      <c r="J3938" s="29"/>
      <c r="K3938" s="29"/>
      <c r="L3938" s="29"/>
      <c r="M3938" s="29"/>
      <c r="N3938" s="29"/>
      <c r="O3938" s="29"/>
      <c r="P3938" s="29"/>
      <c r="Q3938" s="29"/>
      <c r="R3938" s="29"/>
      <c r="S3938" s="29"/>
    </row>
    <row r="3939" spans="1:19">
      <c r="A3939" s="3" t="str">
        <f t="shared" si="61"/>
        <v/>
      </c>
      <c r="B3939" s="29"/>
      <c r="C3939" s="29"/>
      <c r="D3939" s="29"/>
      <c r="E3939" s="51"/>
      <c r="F3939" s="29"/>
      <c r="G3939" s="29"/>
      <c r="H3939" s="29"/>
      <c r="I3939" s="29"/>
      <c r="J3939" s="29"/>
      <c r="K3939" s="29"/>
      <c r="L3939" s="29"/>
      <c r="M3939" s="29"/>
      <c r="N3939" s="29"/>
      <c r="O3939" s="29"/>
      <c r="P3939" s="29"/>
      <c r="Q3939" s="29"/>
      <c r="R3939" s="29"/>
      <c r="S3939" s="29"/>
    </row>
    <row r="3940" spans="1:19">
      <c r="A3940" s="3" t="str">
        <f t="shared" si="61"/>
        <v/>
      </c>
      <c r="B3940" s="29"/>
      <c r="C3940" s="29"/>
      <c r="D3940" s="29"/>
      <c r="E3940" s="51"/>
      <c r="F3940" s="29"/>
      <c r="G3940" s="29"/>
      <c r="H3940" s="29"/>
      <c r="I3940" s="29"/>
      <c r="J3940" s="29"/>
      <c r="K3940" s="29"/>
      <c r="L3940" s="29"/>
      <c r="M3940" s="29"/>
      <c r="N3940" s="29"/>
      <c r="O3940" s="29"/>
      <c r="P3940" s="29"/>
      <c r="Q3940" s="29"/>
      <c r="R3940" s="29"/>
      <c r="S3940" s="29"/>
    </row>
    <row r="3941" spans="1:19">
      <c r="A3941" s="3" t="str">
        <f t="shared" si="61"/>
        <v/>
      </c>
      <c r="B3941" s="29"/>
      <c r="C3941" s="29"/>
      <c r="D3941" s="29"/>
      <c r="E3941" s="51"/>
      <c r="F3941" s="29"/>
      <c r="G3941" s="29"/>
      <c r="H3941" s="29"/>
      <c r="I3941" s="29"/>
      <c r="J3941" s="29"/>
      <c r="K3941" s="29"/>
      <c r="L3941" s="29"/>
      <c r="M3941" s="29"/>
      <c r="N3941" s="29"/>
      <c r="O3941" s="29"/>
      <c r="P3941" s="29"/>
      <c r="Q3941" s="29"/>
      <c r="R3941" s="29"/>
      <c r="S3941" s="29"/>
    </row>
    <row r="3942" spans="1:19">
      <c r="A3942" s="3" t="str">
        <f t="shared" si="61"/>
        <v/>
      </c>
      <c r="B3942" s="29"/>
      <c r="C3942" s="29"/>
      <c r="D3942" s="29"/>
      <c r="E3942" s="51"/>
      <c r="F3942" s="29"/>
      <c r="G3942" s="29"/>
      <c r="H3942" s="29"/>
      <c r="I3942" s="29"/>
      <c r="J3942" s="29"/>
      <c r="K3942" s="29"/>
      <c r="L3942" s="29"/>
      <c r="M3942" s="29"/>
      <c r="N3942" s="29"/>
      <c r="O3942" s="29"/>
      <c r="P3942" s="29"/>
      <c r="Q3942" s="29"/>
      <c r="R3942" s="29"/>
      <c r="S3942" s="29"/>
    </row>
    <row r="3943" spans="1:19">
      <c r="A3943" s="3" t="str">
        <f t="shared" si="61"/>
        <v/>
      </c>
      <c r="B3943" s="29"/>
      <c r="C3943" s="29"/>
      <c r="D3943" s="29"/>
      <c r="E3943" s="51"/>
      <c r="F3943" s="29"/>
      <c r="G3943" s="29"/>
      <c r="H3943" s="29"/>
      <c r="I3943" s="29"/>
      <c r="J3943" s="29"/>
      <c r="K3943" s="29"/>
      <c r="L3943" s="29"/>
      <c r="M3943" s="29"/>
      <c r="N3943" s="29"/>
      <c r="O3943" s="29"/>
      <c r="P3943" s="29"/>
      <c r="Q3943" s="29"/>
      <c r="R3943" s="29"/>
      <c r="S3943" s="29"/>
    </row>
    <row r="3944" spans="1:19">
      <c r="A3944" s="3" t="str">
        <f t="shared" si="61"/>
        <v/>
      </c>
      <c r="B3944" s="29"/>
      <c r="C3944" s="29"/>
      <c r="D3944" s="29"/>
      <c r="E3944" s="51"/>
      <c r="F3944" s="29"/>
      <c r="G3944" s="29"/>
      <c r="H3944" s="29"/>
      <c r="I3944" s="29"/>
      <c r="J3944" s="29"/>
      <c r="K3944" s="29"/>
      <c r="L3944" s="29"/>
      <c r="M3944" s="29"/>
      <c r="N3944" s="29"/>
      <c r="O3944" s="29"/>
      <c r="P3944" s="29"/>
      <c r="Q3944" s="29"/>
      <c r="R3944" s="29"/>
      <c r="S3944" s="29"/>
    </row>
    <row r="3945" spans="1:19">
      <c r="A3945" s="3" t="str">
        <f t="shared" si="61"/>
        <v/>
      </c>
      <c r="B3945" s="29"/>
      <c r="C3945" s="29"/>
      <c r="D3945" s="29"/>
      <c r="E3945" s="51"/>
      <c r="F3945" s="29"/>
      <c r="G3945" s="29"/>
      <c r="H3945" s="29"/>
      <c r="I3945" s="29"/>
      <c r="J3945" s="29"/>
      <c r="K3945" s="29"/>
      <c r="L3945" s="29"/>
      <c r="M3945" s="29"/>
      <c r="N3945" s="29"/>
      <c r="O3945" s="29"/>
      <c r="P3945" s="29"/>
      <c r="Q3945" s="29"/>
      <c r="R3945" s="29"/>
      <c r="S3945" s="29"/>
    </row>
    <row r="3946" spans="1:19">
      <c r="A3946" s="3" t="str">
        <f t="shared" si="61"/>
        <v/>
      </c>
      <c r="B3946" s="29"/>
      <c r="C3946" s="29"/>
      <c r="D3946" s="29"/>
      <c r="E3946" s="51"/>
      <c r="F3946" s="29"/>
      <c r="G3946" s="29"/>
      <c r="H3946" s="29"/>
      <c r="I3946" s="29"/>
      <c r="J3946" s="29"/>
      <c r="K3946" s="29"/>
      <c r="L3946" s="29"/>
      <c r="M3946" s="29"/>
      <c r="N3946" s="29"/>
      <c r="O3946" s="29"/>
      <c r="P3946" s="29"/>
      <c r="Q3946" s="29"/>
      <c r="R3946" s="29"/>
      <c r="S3946" s="29"/>
    </row>
    <row r="3947" spans="1:19">
      <c r="A3947" s="3" t="str">
        <f t="shared" si="61"/>
        <v/>
      </c>
      <c r="B3947" s="29"/>
      <c r="C3947" s="29"/>
      <c r="D3947" s="29"/>
      <c r="E3947" s="51"/>
      <c r="F3947" s="29"/>
      <c r="G3947" s="29"/>
      <c r="H3947" s="29"/>
      <c r="I3947" s="29"/>
      <c r="J3947" s="29"/>
      <c r="K3947" s="29"/>
      <c r="L3947" s="29"/>
      <c r="M3947" s="29"/>
      <c r="N3947" s="29"/>
      <c r="O3947" s="29"/>
      <c r="P3947" s="29"/>
      <c r="Q3947" s="29"/>
      <c r="R3947" s="29"/>
      <c r="S3947" s="29"/>
    </row>
    <row r="3948" spans="1:19">
      <c r="A3948" s="3" t="str">
        <f t="shared" si="61"/>
        <v/>
      </c>
      <c r="B3948" s="29"/>
      <c r="C3948" s="29"/>
      <c r="D3948" s="29"/>
      <c r="E3948" s="51"/>
      <c r="F3948" s="29"/>
      <c r="G3948" s="29"/>
      <c r="H3948" s="29"/>
      <c r="I3948" s="29"/>
      <c r="J3948" s="29"/>
      <c r="K3948" s="29"/>
      <c r="L3948" s="29"/>
      <c r="M3948" s="29"/>
      <c r="N3948" s="29"/>
      <c r="O3948" s="29"/>
      <c r="P3948" s="29"/>
      <c r="Q3948" s="29"/>
      <c r="R3948" s="29"/>
      <c r="S3948" s="29"/>
    </row>
    <row r="3949" spans="1:19">
      <c r="A3949" s="3" t="str">
        <f t="shared" si="61"/>
        <v/>
      </c>
      <c r="B3949" s="29"/>
      <c r="C3949" s="29"/>
      <c r="D3949" s="29"/>
      <c r="E3949" s="51"/>
      <c r="F3949" s="29"/>
      <c r="G3949" s="29"/>
      <c r="H3949" s="29"/>
      <c r="I3949" s="29"/>
      <c r="J3949" s="29"/>
      <c r="K3949" s="29"/>
      <c r="L3949" s="29"/>
      <c r="M3949" s="29"/>
      <c r="N3949" s="29"/>
      <c r="O3949" s="29"/>
      <c r="P3949" s="29"/>
      <c r="Q3949" s="29"/>
      <c r="R3949" s="29"/>
      <c r="S3949" s="29"/>
    </row>
    <row r="3950" spans="1:19">
      <c r="A3950" s="3" t="str">
        <f t="shared" si="61"/>
        <v/>
      </c>
      <c r="B3950" s="29"/>
      <c r="C3950" s="29"/>
      <c r="D3950" s="29"/>
      <c r="E3950" s="51"/>
      <c r="F3950" s="29"/>
      <c r="G3950" s="29"/>
      <c r="H3950" s="29"/>
      <c r="I3950" s="29"/>
      <c r="J3950" s="29"/>
      <c r="K3950" s="29"/>
      <c r="L3950" s="29"/>
      <c r="M3950" s="29"/>
      <c r="N3950" s="29"/>
      <c r="O3950" s="29"/>
      <c r="P3950" s="29"/>
      <c r="Q3950" s="29"/>
      <c r="R3950" s="29"/>
      <c r="S3950" s="29"/>
    </row>
    <row r="3951" spans="1:19">
      <c r="A3951" s="3" t="str">
        <f t="shared" si="61"/>
        <v/>
      </c>
      <c r="B3951" s="29"/>
      <c r="C3951" s="29"/>
      <c r="D3951" s="29"/>
      <c r="E3951" s="51"/>
      <c r="F3951" s="29"/>
      <c r="G3951" s="29"/>
      <c r="H3951" s="29"/>
      <c r="I3951" s="29"/>
      <c r="J3951" s="29"/>
      <c r="K3951" s="29"/>
      <c r="L3951" s="29"/>
      <c r="M3951" s="29"/>
      <c r="N3951" s="29"/>
      <c r="O3951" s="29"/>
      <c r="P3951" s="29"/>
      <c r="Q3951" s="29"/>
      <c r="R3951" s="29"/>
      <c r="S3951" s="29"/>
    </row>
    <row r="3952" spans="1:19">
      <c r="A3952" s="3" t="str">
        <f t="shared" si="61"/>
        <v/>
      </c>
      <c r="B3952" s="29"/>
      <c r="C3952" s="29"/>
      <c r="D3952" s="29"/>
      <c r="E3952" s="51"/>
      <c r="F3952" s="29"/>
      <c r="G3952" s="29"/>
      <c r="H3952" s="29"/>
      <c r="I3952" s="29"/>
      <c r="J3952" s="29"/>
      <c r="K3952" s="29"/>
      <c r="L3952" s="29"/>
      <c r="M3952" s="29"/>
      <c r="N3952" s="29"/>
      <c r="O3952" s="29"/>
      <c r="P3952" s="29"/>
      <c r="Q3952" s="29"/>
      <c r="R3952" s="29"/>
      <c r="S3952" s="29"/>
    </row>
    <row r="3953" spans="1:19">
      <c r="A3953" s="3" t="str">
        <f t="shared" si="61"/>
        <v/>
      </c>
      <c r="B3953" s="29"/>
      <c r="C3953" s="29"/>
      <c r="D3953" s="29"/>
      <c r="E3953" s="51"/>
      <c r="F3953" s="29"/>
      <c r="G3953" s="29"/>
      <c r="H3953" s="29"/>
      <c r="I3953" s="29"/>
      <c r="J3953" s="29"/>
      <c r="K3953" s="29"/>
      <c r="L3953" s="29"/>
      <c r="M3953" s="29"/>
      <c r="N3953" s="29"/>
      <c r="O3953" s="29"/>
      <c r="P3953" s="29"/>
      <c r="Q3953" s="29"/>
      <c r="R3953" s="29"/>
      <c r="S3953" s="29"/>
    </row>
    <row r="3954" spans="1:19">
      <c r="A3954" s="3" t="str">
        <f t="shared" si="61"/>
        <v/>
      </c>
      <c r="B3954" s="29"/>
      <c r="C3954" s="29"/>
      <c r="D3954" s="29"/>
      <c r="E3954" s="51"/>
      <c r="F3954" s="29"/>
      <c r="G3954" s="29"/>
      <c r="H3954" s="29"/>
      <c r="I3954" s="29"/>
      <c r="J3954" s="29"/>
      <c r="K3954" s="29"/>
      <c r="L3954" s="29"/>
      <c r="M3954" s="29"/>
      <c r="N3954" s="29"/>
      <c r="O3954" s="29"/>
      <c r="P3954" s="29"/>
      <c r="Q3954" s="29"/>
      <c r="R3954" s="29"/>
      <c r="S3954" s="29"/>
    </row>
    <row r="3955" spans="1:19">
      <c r="A3955" s="3" t="str">
        <f t="shared" si="61"/>
        <v/>
      </c>
      <c r="B3955" s="29"/>
      <c r="C3955" s="29"/>
      <c r="D3955" s="29"/>
      <c r="E3955" s="51"/>
      <c r="F3955" s="29"/>
      <c r="G3955" s="29"/>
      <c r="H3955" s="29"/>
      <c r="I3955" s="29"/>
      <c r="J3955" s="29"/>
      <c r="K3955" s="29"/>
      <c r="L3955" s="29"/>
      <c r="M3955" s="29"/>
      <c r="N3955" s="29"/>
      <c r="O3955" s="29"/>
      <c r="P3955" s="29"/>
      <c r="Q3955" s="29"/>
      <c r="R3955" s="29"/>
      <c r="S3955" s="29"/>
    </row>
    <row r="3956" spans="1:19">
      <c r="A3956" s="3" t="str">
        <f t="shared" si="61"/>
        <v/>
      </c>
      <c r="B3956" s="29"/>
      <c r="C3956" s="29"/>
      <c r="D3956" s="29"/>
      <c r="E3956" s="51"/>
      <c r="F3956" s="29"/>
      <c r="G3956" s="29"/>
      <c r="H3956" s="29"/>
      <c r="I3956" s="29"/>
      <c r="J3956" s="29"/>
      <c r="K3956" s="29"/>
      <c r="L3956" s="29"/>
      <c r="M3956" s="29"/>
      <c r="N3956" s="29"/>
      <c r="O3956" s="29"/>
      <c r="P3956" s="29"/>
      <c r="Q3956" s="29"/>
      <c r="R3956" s="29"/>
      <c r="S3956" s="29"/>
    </row>
    <row r="3957" spans="1:19">
      <c r="A3957" s="3" t="str">
        <f t="shared" si="61"/>
        <v/>
      </c>
      <c r="B3957" s="29"/>
      <c r="C3957" s="29"/>
      <c r="D3957" s="29"/>
      <c r="E3957" s="51"/>
      <c r="F3957" s="29"/>
      <c r="G3957" s="29"/>
      <c r="H3957" s="29"/>
      <c r="I3957" s="29"/>
      <c r="J3957" s="29"/>
      <c r="K3957" s="29"/>
      <c r="L3957" s="29"/>
      <c r="M3957" s="29"/>
      <c r="N3957" s="29"/>
      <c r="O3957" s="29"/>
      <c r="P3957" s="29"/>
      <c r="Q3957" s="29"/>
      <c r="R3957" s="29"/>
      <c r="S3957" s="29"/>
    </row>
    <row r="3958" spans="1:19">
      <c r="A3958" s="3" t="str">
        <f t="shared" si="61"/>
        <v/>
      </c>
      <c r="B3958" s="29"/>
      <c r="C3958" s="29"/>
      <c r="D3958" s="29"/>
      <c r="E3958" s="51"/>
      <c r="F3958" s="29"/>
      <c r="G3958" s="29"/>
      <c r="H3958" s="29"/>
      <c r="I3958" s="29"/>
      <c r="J3958" s="29"/>
      <c r="K3958" s="29"/>
      <c r="L3958" s="29"/>
      <c r="M3958" s="29"/>
      <c r="N3958" s="29"/>
      <c r="O3958" s="29"/>
      <c r="P3958" s="29"/>
      <c r="Q3958" s="29"/>
      <c r="R3958" s="29"/>
      <c r="S3958" s="29"/>
    </row>
    <row r="3959" spans="1:19">
      <c r="A3959" s="3" t="str">
        <f t="shared" si="61"/>
        <v/>
      </c>
      <c r="B3959" s="29"/>
      <c r="C3959" s="29"/>
      <c r="D3959" s="29"/>
      <c r="E3959" s="51"/>
      <c r="F3959" s="29"/>
      <c r="G3959" s="29"/>
      <c r="H3959" s="29"/>
      <c r="I3959" s="29"/>
      <c r="J3959" s="29"/>
      <c r="K3959" s="29"/>
      <c r="L3959" s="29"/>
      <c r="M3959" s="29"/>
      <c r="N3959" s="29"/>
      <c r="O3959" s="29"/>
      <c r="P3959" s="29"/>
      <c r="Q3959" s="29"/>
      <c r="R3959" s="29"/>
      <c r="S3959" s="29"/>
    </row>
    <row r="3960" spans="1:19">
      <c r="A3960" s="3" t="str">
        <f t="shared" si="61"/>
        <v/>
      </c>
      <c r="B3960" s="29"/>
      <c r="C3960" s="29"/>
      <c r="D3960" s="29"/>
      <c r="E3960" s="51"/>
      <c r="F3960" s="29"/>
      <c r="G3960" s="29"/>
      <c r="H3960" s="29"/>
      <c r="I3960" s="29"/>
      <c r="J3960" s="29"/>
      <c r="K3960" s="29"/>
      <c r="L3960" s="29"/>
      <c r="M3960" s="29"/>
      <c r="N3960" s="29"/>
      <c r="O3960" s="29"/>
      <c r="P3960" s="29"/>
      <c r="Q3960" s="29"/>
      <c r="R3960" s="29"/>
      <c r="S3960" s="29"/>
    </row>
    <row r="3961" spans="1:19">
      <c r="A3961" s="3" t="str">
        <f t="shared" si="61"/>
        <v/>
      </c>
      <c r="B3961" s="29"/>
      <c r="C3961" s="29"/>
      <c r="D3961" s="29"/>
      <c r="E3961" s="51"/>
      <c r="F3961" s="29"/>
      <c r="G3961" s="29"/>
      <c r="H3961" s="29"/>
      <c r="I3961" s="29"/>
      <c r="J3961" s="29"/>
      <c r="K3961" s="29"/>
      <c r="L3961" s="29"/>
      <c r="M3961" s="29"/>
      <c r="N3961" s="29"/>
      <c r="O3961" s="29"/>
      <c r="P3961" s="29"/>
      <c r="Q3961" s="29"/>
      <c r="R3961" s="29"/>
      <c r="S3961" s="29"/>
    </row>
    <row r="3962" spans="1:19">
      <c r="A3962" s="3" t="str">
        <f t="shared" si="61"/>
        <v/>
      </c>
      <c r="B3962" s="29"/>
      <c r="C3962" s="29"/>
      <c r="D3962" s="29"/>
      <c r="E3962" s="51"/>
      <c r="F3962" s="29"/>
      <c r="G3962" s="29"/>
      <c r="H3962" s="29"/>
      <c r="I3962" s="29"/>
      <c r="J3962" s="29"/>
      <c r="K3962" s="29"/>
      <c r="L3962" s="29"/>
      <c r="M3962" s="29"/>
      <c r="N3962" s="29"/>
      <c r="O3962" s="29"/>
      <c r="P3962" s="29"/>
      <c r="Q3962" s="29"/>
      <c r="R3962" s="29"/>
      <c r="S3962" s="29"/>
    </row>
    <row r="3963" spans="1:19">
      <c r="A3963" s="3" t="str">
        <f t="shared" si="61"/>
        <v/>
      </c>
      <c r="B3963" s="29"/>
      <c r="C3963" s="29"/>
      <c r="D3963" s="29"/>
      <c r="E3963" s="51"/>
      <c r="F3963" s="29"/>
      <c r="G3963" s="29"/>
      <c r="H3963" s="29"/>
      <c r="I3963" s="29"/>
      <c r="J3963" s="29"/>
      <c r="K3963" s="29"/>
      <c r="L3963" s="29"/>
      <c r="M3963" s="29"/>
      <c r="N3963" s="29"/>
      <c r="O3963" s="29"/>
      <c r="P3963" s="29"/>
      <c r="Q3963" s="29"/>
      <c r="R3963" s="29"/>
      <c r="S3963" s="29"/>
    </row>
    <row r="3964" spans="1:19">
      <c r="A3964" s="3" t="str">
        <f t="shared" si="61"/>
        <v/>
      </c>
      <c r="B3964" s="29"/>
      <c r="C3964" s="29"/>
      <c r="D3964" s="29"/>
      <c r="E3964" s="51"/>
      <c r="F3964" s="29"/>
      <c r="G3964" s="29"/>
      <c r="H3964" s="29"/>
      <c r="I3964" s="29"/>
      <c r="J3964" s="29"/>
      <c r="K3964" s="29"/>
      <c r="L3964" s="29"/>
      <c r="M3964" s="29"/>
      <c r="N3964" s="29"/>
      <c r="O3964" s="29"/>
      <c r="P3964" s="29"/>
      <c r="Q3964" s="29"/>
      <c r="R3964" s="29"/>
      <c r="S3964" s="29"/>
    </row>
    <row r="3965" spans="1:19">
      <c r="A3965" s="3" t="str">
        <f t="shared" si="61"/>
        <v/>
      </c>
      <c r="B3965" s="29"/>
      <c r="C3965" s="29"/>
      <c r="D3965" s="29"/>
      <c r="E3965" s="51"/>
      <c r="F3965" s="29"/>
      <c r="G3965" s="29"/>
      <c r="H3965" s="29"/>
      <c r="I3965" s="29"/>
      <c r="J3965" s="29"/>
      <c r="K3965" s="29"/>
      <c r="L3965" s="29"/>
      <c r="M3965" s="29"/>
      <c r="N3965" s="29"/>
      <c r="O3965" s="29"/>
      <c r="P3965" s="29"/>
      <c r="Q3965" s="29"/>
      <c r="R3965" s="29"/>
      <c r="S3965" s="29"/>
    </row>
    <row r="3966" spans="1:19">
      <c r="A3966" s="3" t="str">
        <f t="shared" si="61"/>
        <v/>
      </c>
      <c r="B3966" s="29"/>
      <c r="C3966" s="29"/>
      <c r="D3966" s="29"/>
      <c r="E3966" s="51"/>
      <c r="F3966" s="29"/>
      <c r="G3966" s="29"/>
      <c r="H3966" s="29"/>
      <c r="I3966" s="29"/>
      <c r="J3966" s="29"/>
      <c r="K3966" s="29"/>
      <c r="L3966" s="29"/>
      <c r="M3966" s="29"/>
      <c r="N3966" s="29"/>
      <c r="O3966" s="29"/>
      <c r="P3966" s="29"/>
      <c r="Q3966" s="29"/>
      <c r="R3966" s="29"/>
      <c r="S3966" s="29"/>
    </row>
    <row r="3967" spans="1:19">
      <c r="A3967" s="3" t="str">
        <f t="shared" si="61"/>
        <v/>
      </c>
      <c r="B3967" s="29"/>
      <c r="C3967" s="29"/>
      <c r="D3967" s="29"/>
      <c r="E3967" s="51"/>
      <c r="F3967" s="29"/>
      <c r="G3967" s="29"/>
      <c r="H3967" s="29"/>
      <c r="I3967" s="29"/>
      <c r="J3967" s="29"/>
      <c r="K3967" s="29"/>
      <c r="L3967" s="29"/>
      <c r="M3967" s="29"/>
      <c r="N3967" s="29"/>
      <c r="O3967" s="29"/>
      <c r="P3967" s="29"/>
      <c r="Q3967" s="29"/>
      <c r="R3967" s="29"/>
      <c r="S3967" s="29"/>
    </row>
    <row r="3968" spans="1:19">
      <c r="A3968" s="3" t="str">
        <f t="shared" si="61"/>
        <v/>
      </c>
      <c r="B3968" s="29"/>
      <c r="C3968" s="29"/>
      <c r="D3968" s="29"/>
      <c r="E3968" s="51"/>
      <c r="F3968" s="29"/>
      <c r="G3968" s="29"/>
      <c r="H3968" s="29"/>
      <c r="I3968" s="29"/>
      <c r="J3968" s="29"/>
      <c r="K3968" s="29"/>
      <c r="L3968" s="29"/>
      <c r="M3968" s="29"/>
      <c r="N3968" s="29"/>
      <c r="O3968" s="29"/>
      <c r="P3968" s="29"/>
      <c r="Q3968" s="29"/>
      <c r="R3968" s="29"/>
      <c r="S3968" s="29"/>
    </row>
    <row r="3969" spans="1:19">
      <c r="A3969" s="3" t="str">
        <f t="shared" si="61"/>
        <v/>
      </c>
      <c r="B3969" s="29"/>
      <c r="C3969" s="29"/>
      <c r="D3969" s="29"/>
      <c r="E3969" s="51"/>
      <c r="F3969" s="29"/>
      <c r="G3969" s="29"/>
      <c r="H3969" s="29"/>
      <c r="I3969" s="29"/>
      <c r="J3969" s="29"/>
      <c r="K3969" s="29"/>
      <c r="L3969" s="29"/>
      <c r="M3969" s="29"/>
      <c r="N3969" s="29"/>
      <c r="O3969" s="29"/>
      <c r="P3969" s="29"/>
      <c r="Q3969" s="29"/>
      <c r="R3969" s="29"/>
      <c r="S3969" s="29"/>
    </row>
    <row r="3970" spans="1:19">
      <c r="A3970" s="3" t="str">
        <f t="shared" si="61"/>
        <v/>
      </c>
      <c r="B3970" s="29"/>
      <c r="C3970" s="29"/>
      <c r="D3970" s="29"/>
      <c r="E3970" s="51"/>
      <c r="F3970" s="29"/>
      <c r="G3970" s="29"/>
      <c r="H3970" s="29"/>
      <c r="I3970" s="29"/>
      <c r="J3970" s="29"/>
      <c r="K3970" s="29"/>
      <c r="L3970" s="29"/>
      <c r="M3970" s="29"/>
      <c r="N3970" s="29"/>
      <c r="O3970" s="29"/>
      <c r="P3970" s="29"/>
      <c r="Q3970" s="29"/>
      <c r="R3970" s="29"/>
      <c r="S3970" s="29"/>
    </row>
    <row r="3971" spans="1:19">
      <c r="A3971" s="3" t="str">
        <f t="shared" si="61"/>
        <v/>
      </c>
      <c r="B3971" s="29"/>
      <c r="C3971" s="29"/>
      <c r="D3971" s="29"/>
      <c r="E3971" s="51"/>
      <c r="F3971" s="29"/>
      <c r="G3971" s="29"/>
      <c r="H3971" s="29"/>
      <c r="I3971" s="29"/>
      <c r="J3971" s="29"/>
      <c r="K3971" s="29"/>
      <c r="L3971" s="29"/>
      <c r="M3971" s="29"/>
      <c r="N3971" s="29"/>
      <c r="O3971" s="29"/>
      <c r="P3971" s="29"/>
      <c r="Q3971" s="29"/>
      <c r="R3971" s="29"/>
      <c r="S3971" s="29"/>
    </row>
    <row r="3972" spans="1:19">
      <c r="A3972" s="3" t="str">
        <f t="shared" ref="A3972:A4035" si="62">F3972&amp;G3972&amp;IF(ISBLANK(E3972),"",IF(LEN(B3972)&lt;11,TEXT(E3972,"00000000000"),E3972))</f>
        <v/>
      </c>
      <c r="B3972" s="29"/>
      <c r="C3972" s="29"/>
      <c r="D3972" s="29"/>
      <c r="E3972" s="51"/>
      <c r="F3972" s="29"/>
      <c r="G3972" s="29"/>
      <c r="H3972" s="29"/>
      <c r="I3972" s="29"/>
      <c r="J3972" s="29"/>
      <c r="K3972" s="29"/>
      <c r="L3972" s="29"/>
      <c r="M3972" s="29"/>
      <c r="N3972" s="29"/>
      <c r="O3972" s="29"/>
      <c r="P3972" s="29"/>
      <c r="Q3972" s="29"/>
      <c r="R3972" s="29"/>
      <c r="S3972" s="29"/>
    </row>
    <row r="3973" spans="1:19">
      <c r="A3973" s="3" t="str">
        <f t="shared" si="62"/>
        <v/>
      </c>
      <c r="B3973" s="29"/>
      <c r="C3973" s="29"/>
      <c r="D3973" s="29"/>
      <c r="E3973" s="51"/>
      <c r="F3973" s="29"/>
      <c r="G3973" s="29"/>
      <c r="H3973" s="29"/>
      <c r="I3973" s="29"/>
      <c r="J3973" s="29"/>
      <c r="K3973" s="29"/>
      <c r="L3973" s="29"/>
      <c r="M3973" s="29"/>
      <c r="N3973" s="29"/>
      <c r="O3973" s="29"/>
      <c r="P3973" s="29"/>
      <c r="Q3973" s="29"/>
      <c r="R3973" s="29"/>
      <c r="S3973" s="29"/>
    </row>
    <row r="3974" spans="1:19">
      <c r="A3974" s="3" t="str">
        <f t="shared" si="62"/>
        <v/>
      </c>
      <c r="B3974" s="29"/>
      <c r="C3974" s="29"/>
      <c r="D3974" s="29"/>
      <c r="E3974" s="51"/>
      <c r="F3974" s="29"/>
      <c r="G3974" s="29"/>
      <c r="H3974" s="29"/>
      <c r="I3974" s="29"/>
      <c r="J3974" s="29"/>
      <c r="K3974" s="29"/>
      <c r="L3974" s="29"/>
      <c r="M3974" s="29"/>
      <c r="N3974" s="29"/>
      <c r="O3974" s="29"/>
      <c r="P3974" s="29"/>
      <c r="Q3974" s="29"/>
      <c r="R3974" s="29"/>
      <c r="S3974" s="29"/>
    </row>
    <row r="3975" spans="1:19">
      <c r="A3975" s="3" t="str">
        <f t="shared" si="62"/>
        <v/>
      </c>
      <c r="B3975" s="29"/>
      <c r="C3975" s="29"/>
      <c r="D3975" s="29"/>
      <c r="E3975" s="51"/>
      <c r="F3975" s="29"/>
      <c r="G3975" s="29"/>
      <c r="H3975" s="29"/>
      <c r="I3975" s="29"/>
      <c r="J3975" s="29"/>
      <c r="K3975" s="29"/>
      <c r="L3975" s="29"/>
      <c r="M3975" s="29"/>
      <c r="N3975" s="29"/>
      <c r="O3975" s="29"/>
      <c r="P3975" s="29"/>
      <c r="Q3975" s="29"/>
      <c r="R3975" s="29"/>
      <c r="S3975" s="29"/>
    </row>
    <row r="3976" spans="1:19">
      <c r="A3976" s="3" t="str">
        <f t="shared" si="62"/>
        <v/>
      </c>
      <c r="B3976" s="29"/>
      <c r="C3976" s="29"/>
      <c r="D3976" s="29"/>
      <c r="E3976" s="51"/>
      <c r="F3976" s="29"/>
      <c r="G3976" s="29"/>
      <c r="H3976" s="29"/>
      <c r="I3976" s="29"/>
      <c r="J3976" s="29"/>
      <c r="K3976" s="29"/>
      <c r="L3976" s="29"/>
      <c r="M3976" s="29"/>
      <c r="N3976" s="29"/>
      <c r="O3976" s="29"/>
      <c r="P3976" s="29"/>
      <c r="Q3976" s="29"/>
      <c r="R3976" s="29"/>
      <c r="S3976" s="29"/>
    </row>
    <row r="3977" spans="1:19">
      <c r="A3977" s="3" t="str">
        <f t="shared" si="62"/>
        <v/>
      </c>
      <c r="B3977" s="29"/>
      <c r="C3977" s="29"/>
      <c r="D3977" s="29"/>
      <c r="E3977" s="51"/>
      <c r="F3977" s="29"/>
      <c r="G3977" s="29"/>
      <c r="H3977" s="29"/>
      <c r="I3977" s="29"/>
      <c r="J3977" s="29"/>
      <c r="K3977" s="29"/>
      <c r="L3977" s="29"/>
      <c r="M3977" s="29"/>
      <c r="N3977" s="29"/>
      <c r="O3977" s="29"/>
      <c r="P3977" s="29"/>
      <c r="Q3977" s="29"/>
      <c r="R3977" s="29"/>
      <c r="S3977" s="29"/>
    </row>
    <row r="3978" spans="1:19">
      <c r="A3978" s="3" t="str">
        <f t="shared" si="62"/>
        <v/>
      </c>
      <c r="B3978" s="29"/>
      <c r="C3978" s="29"/>
      <c r="D3978" s="29"/>
      <c r="E3978" s="51"/>
      <c r="F3978" s="29"/>
      <c r="G3978" s="29"/>
      <c r="H3978" s="29"/>
      <c r="I3978" s="29"/>
      <c r="J3978" s="29"/>
      <c r="K3978" s="29"/>
      <c r="L3978" s="29"/>
      <c r="M3978" s="29"/>
      <c r="N3978" s="29"/>
      <c r="O3978" s="29"/>
      <c r="P3978" s="29"/>
      <c r="Q3978" s="29"/>
      <c r="R3978" s="29"/>
      <c r="S3978" s="29"/>
    </row>
    <row r="3979" spans="1:19">
      <c r="A3979" s="3" t="str">
        <f t="shared" si="62"/>
        <v/>
      </c>
      <c r="B3979" s="29"/>
      <c r="C3979" s="29"/>
      <c r="D3979" s="29"/>
      <c r="E3979" s="51"/>
      <c r="F3979" s="29"/>
      <c r="G3979" s="29"/>
      <c r="H3979" s="29"/>
      <c r="I3979" s="29"/>
      <c r="J3979" s="29"/>
      <c r="K3979" s="29"/>
      <c r="L3979" s="29"/>
      <c r="M3979" s="29"/>
      <c r="N3979" s="29"/>
      <c r="O3979" s="29"/>
      <c r="P3979" s="29"/>
      <c r="Q3979" s="29"/>
      <c r="R3979" s="29"/>
      <c r="S3979" s="29"/>
    </row>
    <row r="3980" spans="1:19">
      <c r="A3980" s="3" t="str">
        <f t="shared" si="62"/>
        <v/>
      </c>
      <c r="B3980" s="29"/>
      <c r="C3980" s="29"/>
      <c r="D3980" s="29"/>
      <c r="E3980" s="51"/>
      <c r="F3980" s="29"/>
      <c r="G3980" s="29"/>
      <c r="H3980" s="29"/>
      <c r="I3980" s="29"/>
      <c r="J3980" s="29"/>
      <c r="K3980" s="29"/>
      <c r="L3980" s="29"/>
      <c r="M3980" s="29"/>
      <c r="N3980" s="29"/>
      <c r="O3980" s="29"/>
      <c r="P3980" s="29"/>
      <c r="Q3980" s="29"/>
      <c r="R3980" s="29"/>
      <c r="S3980" s="29"/>
    </row>
    <row r="3981" spans="1:19">
      <c r="A3981" s="3" t="str">
        <f t="shared" si="62"/>
        <v/>
      </c>
      <c r="B3981" s="29"/>
      <c r="C3981" s="29"/>
      <c r="D3981" s="29"/>
      <c r="E3981" s="51"/>
      <c r="F3981" s="29"/>
      <c r="G3981" s="29"/>
      <c r="H3981" s="29"/>
      <c r="I3981" s="29"/>
      <c r="J3981" s="29"/>
      <c r="K3981" s="29"/>
      <c r="L3981" s="29"/>
      <c r="M3981" s="29"/>
      <c r="N3981" s="29"/>
      <c r="O3981" s="29"/>
      <c r="P3981" s="29"/>
      <c r="Q3981" s="29"/>
      <c r="R3981" s="29"/>
      <c r="S3981" s="29"/>
    </row>
    <row r="3982" spans="1:19">
      <c r="A3982" s="3" t="str">
        <f t="shared" si="62"/>
        <v/>
      </c>
      <c r="B3982" s="29"/>
      <c r="C3982" s="29"/>
      <c r="D3982" s="29"/>
      <c r="E3982" s="51"/>
      <c r="F3982" s="29"/>
      <c r="G3982" s="29"/>
      <c r="H3982" s="29"/>
      <c r="I3982" s="29"/>
      <c r="J3982" s="29"/>
      <c r="K3982" s="29"/>
      <c r="L3982" s="29"/>
      <c r="M3982" s="29"/>
      <c r="N3982" s="29"/>
      <c r="O3982" s="29"/>
      <c r="P3982" s="29"/>
      <c r="Q3982" s="29"/>
      <c r="R3982" s="29"/>
      <c r="S3982" s="29"/>
    </row>
    <row r="3983" spans="1:19">
      <c r="A3983" s="3" t="str">
        <f t="shared" si="62"/>
        <v/>
      </c>
      <c r="B3983" s="29"/>
      <c r="C3983" s="29"/>
      <c r="D3983" s="29"/>
      <c r="E3983" s="51"/>
      <c r="F3983" s="29"/>
      <c r="G3983" s="29"/>
      <c r="H3983" s="29"/>
      <c r="I3983" s="29"/>
      <c r="J3983" s="29"/>
      <c r="K3983" s="29"/>
      <c r="L3983" s="29"/>
      <c r="M3983" s="29"/>
      <c r="N3983" s="29"/>
      <c r="O3983" s="29"/>
      <c r="P3983" s="29"/>
      <c r="Q3983" s="29"/>
      <c r="R3983" s="29"/>
      <c r="S3983" s="29"/>
    </row>
    <row r="3984" spans="1:19">
      <c r="A3984" s="3" t="str">
        <f t="shared" si="62"/>
        <v/>
      </c>
      <c r="B3984" s="29"/>
      <c r="C3984" s="29"/>
      <c r="D3984" s="29"/>
      <c r="E3984" s="51"/>
      <c r="F3984" s="29"/>
      <c r="G3984" s="29"/>
      <c r="H3984" s="29"/>
      <c r="I3984" s="29"/>
      <c r="J3984" s="29"/>
      <c r="K3984" s="29"/>
      <c r="L3984" s="29"/>
      <c r="M3984" s="29"/>
      <c r="N3984" s="29"/>
      <c r="O3984" s="29"/>
      <c r="P3984" s="29"/>
      <c r="Q3984" s="29"/>
      <c r="R3984" s="29"/>
      <c r="S3984" s="29"/>
    </row>
    <row r="3985" spans="1:19">
      <c r="A3985" s="3" t="str">
        <f t="shared" si="62"/>
        <v/>
      </c>
      <c r="B3985" s="29"/>
      <c r="C3985" s="29"/>
      <c r="D3985" s="29"/>
      <c r="E3985" s="51"/>
      <c r="F3985" s="29"/>
      <c r="G3985" s="29"/>
      <c r="H3985" s="29"/>
      <c r="I3985" s="29"/>
      <c r="J3985" s="29"/>
      <c r="K3985" s="29"/>
      <c r="L3985" s="29"/>
      <c r="M3985" s="29"/>
      <c r="N3985" s="29"/>
      <c r="O3985" s="29"/>
      <c r="P3985" s="29"/>
      <c r="Q3985" s="29"/>
      <c r="R3985" s="29"/>
      <c r="S3985" s="29"/>
    </row>
    <row r="3986" spans="1:19">
      <c r="A3986" s="3" t="str">
        <f t="shared" si="62"/>
        <v/>
      </c>
      <c r="B3986" s="29"/>
      <c r="C3986" s="29"/>
      <c r="D3986" s="29"/>
      <c r="E3986" s="51"/>
      <c r="F3986" s="29"/>
      <c r="G3986" s="29"/>
      <c r="H3986" s="29"/>
      <c r="I3986" s="29"/>
      <c r="J3986" s="29"/>
      <c r="K3986" s="29"/>
      <c r="L3986" s="29"/>
      <c r="M3986" s="29"/>
      <c r="N3986" s="29"/>
      <c r="O3986" s="29"/>
      <c r="P3986" s="29"/>
      <c r="Q3986" s="29"/>
      <c r="R3986" s="29"/>
      <c r="S3986" s="29"/>
    </row>
    <row r="3987" spans="1:19">
      <c r="A3987" s="3" t="str">
        <f t="shared" si="62"/>
        <v/>
      </c>
      <c r="B3987" s="29"/>
      <c r="C3987" s="29"/>
      <c r="D3987" s="29"/>
      <c r="E3987" s="51"/>
      <c r="F3987" s="29"/>
      <c r="G3987" s="29"/>
      <c r="H3987" s="29"/>
      <c r="I3987" s="29"/>
      <c r="J3987" s="29"/>
      <c r="K3987" s="29"/>
      <c r="L3987" s="29"/>
      <c r="M3987" s="29"/>
      <c r="N3987" s="29"/>
      <c r="O3987" s="29"/>
      <c r="P3987" s="29"/>
      <c r="Q3987" s="29"/>
      <c r="R3987" s="29"/>
      <c r="S3987" s="29"/>
    </row>
    <row r="3988" spans="1:19">
      <c r="A3988" s="3" t="str">
        <f t="shared" si="62"/>
        <v/>
      </c>
      <c r="B3988" s="29"/>
      <c r="C3988" s="29"/>
      <c r="D3988" s="29"/>
      <c r="E3988" s="51"/>
      <c r="F3988" s="29"/>
      <c r="G3988" s="29"/>
      <c r="H3988" s="29"/>
      <c r="I3988" s="29"/>
      <c r="J3988" s="29"/>
      <c r="K3988" s="29"/>
      <c r="L3988" s="29"/>
      <c r="M3988" s="29"/>
      <c r="N3988" s="29"/>
      <c r="O3988" s="29"/>
      <c r="P3988" s="29"/>
      <c r="Q3988" s="29"/>
      <c r="R3988" s="29"/>
      <c r="S3988" s="29"/>
    </row>
    <row r="3989" spans="1:19">
      <c r="A3989" s="3" t="str">
        <f t="shared" si="62"/>
        <v/>
      </c>
      <c r="B3989" s="29"/>
      <c r="C3989" s="29"/>
      <c r="D3989" s="29"/>
      <c r="E3989" s="51"/>
      <c r="F3989" s="29"/>
      <c r="G3989" s="29"/>
      <c r="H3989" s="29"/>
      <c r="I3989" s="29"/>
      <c r="J3989" s="29"/>
      <c r="K3989" s="29"/>
      <c r="L3989" s="29"/>
      <c r="M3989" s="29"/>
      <c r="N3989" s="29"/>
      <c r="O3989" s="29"/>
      <c r="P3989" s="29"/>
      <c r="Q3989" s="29"/>
      <c r="R3989" s="29"/>
      <c r="S3989" s="29"/>
    </row>
    <row r="3990" spans="1:19">
      <c r="A3990" s="3" t="str">
        <f t="shared" si="62"/>
        <v/>
      </c>
      <c r="B3990" s="29"/>
      <c r="C3990" s="29"/>
      <c r="D3990" s="29"/>
      <c r="E3990" s="51"/>
      <c r="F3990" s="29"/>
      <c r="G3990" s="29"/>
      <c r="H3990" s="29"/>
      <c r="I3990" s="29"/>
      <c r="J3990" s="29"/>
      <c r="K3990" s="29"/>
      <c r="L3990" s="29"/>
      <c r="M3990" s="29"/>
      <c r="N3990" s="29"/>
      <c r="O3990" s="29"/>
      <c r="P3990" s="29"/>
      <c r="Q3990" s="29"/>
      <c r="R3990" s="29"/>
      <c r="S3990" s="29"/>
    </row>
    <row r="3991" spans="1:19">
      <c r="A3991" s="3" t="str">
        <f t="shared" si="62"/>
        <v/>
      </c>
      <c r="B3991" s="29"/>
      <c r="C3991" s="29"/>
      <c r="D3991" s="29"/>
      <c r="E3991" s="51"/>
      <c r="F3991" s="29"/>
      <c r="G3991" s="29"/>
      <c r="H3991" s="29"/>
      <c r="I3991" s="29"/>
      <c r="J3991" s="29"/>
      <c r="K3991" s="29"/>
      <c r="L3991" s="29"/>
      <c r="M3991" s="29"/>
      <c r="N3991" s="29"/>
      <c r="O3991" s="29"/>
      <c r="P3991" s="29"/>
      <c r="Q3991" s="29"/>
      <c r="R3991" s="29"/>
      <c r="S3991" s="29"/>
    </row>
    <row r="3992" spans="1:19">
      <c r="A3992" s="3" t="str">
        <f t="shared" si="62"/>
        <v/>
      </c>
      <c r="B3992" s="29"/>
      <c r="C3992" s="29"/>
      <c r="D3992" s="29"/>
      <c r="E3992" s="51"/>
      <c r="F3992" s="29"/>
      <c r="G3992" s="29"/>
      <c r="H3992" s="29"/>
      <c r="I3992" s="29"/>
      <c r="J3992" s="29"/>
      <c r="K3992" s="29"/>
      <c r="L3992" s="29"/>
      <c r="M3992" s="29"/>
      <c r="N3992" s="29"/>
      <c r="O3992" s="29"/>
      <c r="P3992" s="29"/>
      <c r="Q3992" s="29"/>
      <c r="R3992" s="29"/>
      <c r="S3992" s="29"/>
    </row>
    <row r="3993" spans="1:19">
      <c r="A3993" s="3" t="str">
        <f t="shared" si="62"/>
        <v/>
      </c>
      <c r="B3993" s="29"/>
      <c r="C3993" s="29"/>
      <c r="D3993" s="29"/>
      <c r="E3993" s="51"/>
      <c r="F3993" s="29"/>
      <c r="G3993" s="29"/>
      <c r="H3993" s="29"/>
      <c r="I3993" s="29"/>
      <c r="J3993" s="29"/>
      <c r="K3993" s="29"/>
      <c r="L3993" s="29"/>
      <c r="M3993" s="29"/>
      <c r="N3993" s="29"/>
      <c r="O3993" s="29"/>
      <c r="P3993" s="29"/>
      <c r="Q3993" s="29"/>
      <c r="R3993" s="29"/>
      <c r="S3993" s="29"/>
    </row>
    <row r="3994" spans="1:19">
      <c r="A3994" s="3" t="str">
        <f t="shared" si="62"/>
        <v/>
      </c>
      <c r="B3994" s="29"/>
      <c r="C3994" s="29"/>
      <c r="D3994" s="29"/>
      <c r="E3994" s="51"/>
      <c r="F3994" s="29"/>
      <c r="G3994" s="29"/>
      <c r="H3994" s="29"/>
      <c r="I3994" s="29"/>
      <c r="J3994" s="29"/>
      <c r="K3994" s="29"/>
      <c r="L3994" s="29"/>
      <c r="M3994" s="29"/>
      <c r="N3994" s="29"/>
      <c r="O3994" s="29"/>
      <c r="P3994" s="29"/>
      <c r="Q3994" s="29"/>
      <c r="R3994" s="29"/>
      <c r="S3994" s="29"/>
    </row>
    <row r="3995" spans="1:19">
      <c r="A3995" s="3" t="str">
        <f t="shared" si="62"/>
        <v/>
      </c>
      <c r="B3995" s="29"/>
      <c r="C3995" s="29"/>
      <c r="D3995" s="29"/>
      <c r="E3995" s="51"/>
      <c r="F3995" s="29"/>
      <c r="G3995" s="29"/>
      <c r="H3995" s="29"/>
      <c r="I3995" s="29"/>
      <c r="J3995" s="29"/>
      <c r="K3995" s="29"/>
      <c r="L3995" s="29"/>
      <c r="M3995" s="29"/>
      <c r="N3995" s="29"/>
      <c r="O3995" s="29"/>
      <c r="P3995" s="29"/>
      <c r="Q3995" s="29"/>
      <c r="R3995" s="29"/>
      <c r="S3995" s="29"/>
    </row>
    <row r="3996" spans="1:19">
      <c r="A3996" s="3" t="str">
        <f t="shared" si="62"/>
        <v/>
      </c>
      <c r="B3996" s="29"/>
      <c r="C3996" s="29"/>
      <c r="D3996" s="29"/>
      <c r="E3996" s="51"/>
      <c r="F3996" s="29"/>
      <c r="G3996" s="29"/>
      <c r="H3996" s="29"/>
      <c r="I3996" s="29"/>
      <c r="J3996" s="29"/>
      <c r="K3996" s="29"/>
      <c r="L3996" s="29"/>
      <c r="M3996" s="29"/>
      <c r="N3996" s="29"/>
      <c r="O3996" s="29"/>
      <c r="P3996" s="29"/>
      <c r="Q3996" s="29"/>
      <c r="R3996" s="29"/>
      <c r="S3996" s="29"/>
    </row>
    <row r="3997" spans="1:19">
      <c r="A3997" s="3" t="str">
        <f t="shared" si="62"/>
        <v/>
      </c>
      <c r="B3997" s="29"/>
      <c r="C3997" s="29"/>
      <c r="D3997" s="29"/>
      <c r="E3997" s="51"/>
      <c r="F3997" s="29"/>
      <c r="G3997" s="29"/>
      <c r="H3997" s="29"/>
      <c r="I3997" s="29"/>
      <c r="J3997" s="29"/>
      <c r="K3997" s="29"/>
      <c r="L3997" s="29"/>
      <c r="M3997" s="29"/>
      <c r="N3997" s="29"/>
      <c r="O3997" s="29"/>
      <c r="P3997" s="29"/>
      <c r="Q3997" s="29"/>
      <c r="R3997" s="29"/>
      <c r="S3997" s="29"/>
    </row>
    <row r="3998" spans="1:19">
      <c r="A3998" s="3" t="str">
        <f t="shared" si="62"/>
        <v/>
      </c>
      <c r="B3998" s="29"/>
      <c r="C3998" s="29"/>
      <c r="D3998" s="29"/>
      <c r="E3998" s="51"/>
      <c r="F3998" s="29"/>
      <c r="G3998" s="29"/>
      <c r="H3998" s="29"/>
      <c r="I3998" s="29"/>
      <c r="J3998" s="29"/>
      <c r="K3998" s="29"/>
      <c r="L3998" s="29"/>
      <c r="M3998" s="29"/>
      <c r="N3998" s="29"/>
      <c r="O3998" s="29"/>
      <c r="P3998" s="29"/>
      <c r="Q3998" s="29"/>
      <c r="R3998" s="29"/>
      <c r="S3998" s="29"/>
    </row>
    <row r="3999" spans="1:19">
      <c r="A3999" s="3" t="str">
        <f t="shared" si="62"/>
        <v/>
      </c>
      <c r="B3999" s="29"/>
      <c r="C3999" s="29"/>
      <c r="D3999" s="29"/>
      <c r="E3999" s="51"/>
      <c r="F3999" s="29"/>
      <c r="G3999" s="29"/>
      <c r="H3999" s="29"/>
      <c r="I3999" s="29"/>
      <c r="J3999" s="29"/>
      <c r="K3999" s="29"/>
      <c r="L3999" s="29"/>
      <c r="M3999" s="29"/>
      <c r="N3999" s="29"/>
      <c r="O3999" s="29"/>
      <c r="P3999" s="29"/>
      <c r="Q3999" s="29"/>
      <c r="R3999" s="29"/>
      <c r="S3999" s="29"/>
    </row>
    <row r="4000" spans="1:19">
      <c r="A4000" s="3" t="str">
        <f t="shared" si="62"/>
        <v/>
      </c>
      <c r="B4000" s="29"/>
      <c r="C4000" s="29"/>
      <c r="D4000" s="29"/>
      <c r="E4000" s="51"/>
      <c r="F4000" s="29"/>
      <c r="G4000" s="29"/>
      <c r="H4000" s="29"/>
      <c r="I4000" s="29"/>
      <c r="J4000" s="29"/>
      <c r="K4000" s="29"/>
      <c r="L4000" s="29"/>
      <c r="M4000" s="29"/>
      <c r="N4000" s="29"/>
      <c r="O4000" s="29"/>
      <c r="P4000" s="29"/>
      <c r="Q4000" s="29"/>
      <c r="R4000" s="29"/>
      <c r="S4000" s="29"/>
    </row>
    <row r="4001" spans="1:19">
      <c r="A4001" s="3" t="str">
        <f t="shared" si="62"/>
        <v/>
      </c>
      <c r="B4001" s="29"/>
      <c r="C4001" s="29"/>
      <c r="D4001" s="29"/>
      <c r="E4001" s="51"/>
      <c r="F4001" s="29"/>
      <c r="G4001" s="29"/>
      <c r="H4001" s="29"/>
      <c r="I4001" s="29"/>
      <c r="J4001" s="29"/>
      <c r="K4001" s="29"/>
      <c r="L4001" s="29"/>
      <c r="M4001" s="29"/>
      <c r="N4001" s="29"/>
      <c r="O4001" s="29"/>
      <c r="P4001" s="29"/>
      <c r="Q4001" s="29"/>
      <c r="R4001" s="29"/>
      <c r="S4001" s="29"/>
    </row>
    <row r="4002" spans="1:19">
      <c r="A4002" s="3" t="str">
        <f t="shared" si="62"/>
        <v/>
      </c>
      <c r="B4002" s="29"/>
      <c r="C4002" s="29"/>
      <c r="D4002" s="29"/>
      <c r="E4002" s="51"/>
      <c r="F4002" s="29"/>
      <c r="G4002" s="29"/>
      <c r="H4002" s="29"/>
      <c r="I4002" s="29"/>
      <c r="J4002" s="29"/>
      <c r="K4002" s="29"/>
      <c r="L4002" s="29"/>
      <c r="M4002" s="29"/>
      <c r="N4002" s="29"/>
      <c r="O4002" s="29"/>
      <c r="P4002" s="29"/>
      <c r="Q4002" s="29"/>
      <c r="R4002" s="29"/>
      <c r="S4002" s="29"/>
    </row>
    <row r="4003" spans="1:19">
      <c r="A4003" s="3" t="str">
        <f t="shared" si="62"/>
        <v/>
      </c>
      <c r="B4003" s="29"/>
      <c r="C4003" s="29"/>
      <c r="D4003" s="29"/>
      <c r="E4003" s="51"/>
      <c r="F4003" s="29"/>
      <c r="G4003" s="29"/>
      <c r="H4003" s="29"/>
      <c r="I4003" s="29"/>
      <c r="J4003" s="29"/>
      <c r="K4003" s="29"/>
      <c r="L4003" s="29"/>
      <c r="M4003" s="29"/>
      <c r="N4003" s="29"/>
      <c r="O4003" s="29"/>
      <c r="P4003" s="29"/>
      <c r="Q4003" s="29"/>
      <c r="R4003" s="29"/>
      <c r="S4003" s="29"/>
    </row>
    <row r="4004" spans="1:19">
      <c r="A4004" s="3" t="str">
        <f t="shared" si="62"/>
        <v/>
      </c>
      <c r="B4004" s="29"/>
      <c r="C4004" s="29"/>
      <c r="D4004" s="29"/>
      <c r="E4004" s="51"/>
      <c r="F4004" s="29"/>
      <c r="G4004" s="29"/>
      <c r="H4004" s="29"/>
      <c r="I4004" s="29"/>
      <c r="J4004" s="29"/>
      <c r="K4004" s="29"/>
      <c r="L4004" s="29"/>
      <c r="M4004" s="29"/>
      <c r="N4004" s="29"/>
      <c r="O4004" s="29"/>
      <c r="P4004" s="29"/>
      <c r="Q4004" s="29"/>
      <c r="R4004" s="29"/>
      <c r="S4004" s="29"/>
    </row>
    <row r="4005" spans="1:19">
      <c r="A4005" s="3" t="str">
        <f t="shared" si="62"/>
        <v/>
      </c>
      <c r="B4005" s="29"/>
      <c r="C4005" s="29"/>
      <c r="D4005" s="29"/>
      <c r="E4005" s="51"/>
      <c r="F4005" s="29"/>
      <c r="G4005" s="29"/>
      <c r="H4005" s="29"/>
      <c r="I4005" s="29"/>
      <c r="J4005" s="29"/>
      <c r="K4005" s="29"/>
      <c r="L4005" s="29"/>
      <c r="M4005" s="29"/>
      <c r="N4005" s="29"/>
      <c r="O4005" s="29"/>
      <c r="P4005" s="29"/>
      <c r="Q4005" s="29"/>
      <c r="R4005" s="29"/>
      <c r="S4005" s="29"/>
    </row>
    <row r="4006" spans="1:19">
      <c r="A4006" s="3" t="str">
        <f t="shared" si="62"/>
        <v/>
      </c>
      <c r="B4006" s="29"/>
      <c r="C4006" s="29"/>
      <c r="D4006" s="29"/>
      <c r="E4006" s="51"/>
      <c r="F4006" s="29"/>
      <c r="G4006" s="29"/>
      <c r="H4006" s="29"/>
      <c r="I4006" s="29"/>
      <c r="J4006" s="29"/>
      <c r="K4006" s="29"/>
      <c r="L4006" s="29"/>
      <c r="M4006" s="29"/>
      <c r="N4006" s="29"/>
      <c r="O4006" s="29"/>
      <c r="P4006" s="29"/>
      <c r="Q4006" s="29"/>
      <c r="R4006" s="29"/>
      <c r="S4006" s="29"/>
    </row>
    <row r="4007" spans="1:19">
      <c r="A4007" s="3" t="str">
        <f t="shared" si="62"/>
        <v/>
      </c>
      <c r="B4007" s="29"/>
      <c r="C4007" s="29"/>
      <c r="D4007" s="29"/>
      <c r="E4007" s="51"/>
      <c r="F4007" s="29"/>
      <c r="G4007" s="29"/>
      <c r="H4007" s="29"/>
      <c r="I4007" s="29"/>
      <c r="J4007" s="29"/>
      <c r="K4007" s="29"/>
      <c r="L4007" s="29"/>
      <c r="M4007" s="29"/>
      <c r="N4007" s="29"/>
      <c r="O4007" s="29"/>
      <c r="P4007" s="29"/>
      <c r="Q4007" s="29"/>
      <c r="R4007" s="29"/>
      <c r="S4007" s="29"/>
    </row>
    <row r="4008" spans="1:19">
      <c r="A4008" s="3" t="str">
        <f t="shared" si="62"/>
        <v/>
      </c>
      <c r="B4008" s="29"/>
      <c r="C4008" s="29"/>
      <c r="D4008" s="29"/>
      <c r="E4008" s="51"/>
      <c r="F4008" s="29"/>
      <c r="G4008" s="29"/>
      <c r="H4008" s="29"/>
      <c r="I4008" s="29"/>
      <c r="J4008" s="29"/>
      <c r="K4008" s="29"/>
      <c r="L4008" s="29"/>
      <c r="M4008" s="29"/>
      <c r="N4008" s="29"/>
      <c r="O4008" s="29"/>
      <c r="P4008" s="29"/>
      <c r="Q4008" s="29"/>
      <c r="R4008" s="29"/>
      <c r="S4008" s="29"/>
    </row>
    <row r="4009" spans="1:19">
      <c r="A4009" s="3" t="str">
        <f t="shared" si="62"/>
        <v/>
      </c>
      <c r="B4009" s="29"/>
      <c r="C4009" s="29"/>
      <c r="D4009" s="29"/>
      <c r="E4009" s="51"/>
      <c r="F4009" s="29"/>
      <c r="G4009" s="29"/>
      <c r="H4009" s="29"/>
      <c r="I4009" s="29"/>
      <c r="J4009" s="29"/>
      <c r="K4009" s="29"/>
      <c r="L4009" s="29"/>
      <c r="M4009" s="29"/>
      <c r="N4009" s="29"/>
      <c r="O4009" s="29"/>
      <c r="P4009" s="29"/>
      <c r="Q4009" s="29"/>
      <c r="R4009" s="29"/>
      <c r="S4009" s="29"/>
    </row>
    <row r="4010" spans="1:19">
      <c r="A4010" s="3" t="str">
        <f t="shared" si="62"/>
        <v/>
      </c>
      <c r="B4010" s="29"/>
      <c r="C4010" s="29"/>
      <c r="D4010" s="29"/>
      <c r="E4010" s="51"/>
      <c r="F4010" s="29"/>
      <c r="G4010" s="29"/>
      <c r="H4010" s="29"/>
      <c r="I4010" s="29"/>
      <c r="J4010" s="29"/>
      <c r="K4010" s="29"/>
      <c r="L4010" s="29"/>
      <c r="M4010" s="29"/>
      <c r="N4010" s="29"/>
      <c r="O4010" s="29"/>
      <c r="P4010" s="29"/>
      <c r="Q4010" s="29"/>
      <c r="R4010" s="29"/>
      <c r="S4010" s="29"/>
    </row>
    <row r="4011" spans="1:19">
      <c r="A4011" s="3" t="str">
        <f t="shared" si="62"/>
        <v/>
      </c>
      <c r="B4011" s="29"/>
      <c r="C4011" s="29"/>
      <c r="D4011" s="29"/>
      <c r="E4011" s="51"/>
      <c r="F4011" s="29"/>
      <c r="G4011" s="29"/>
      <c r="H4011" s="29"/>
      <c r="I4011" s="29"/>
      <c r="J4011" s="29"/>
      <c r="K4011" s="29"/>
      <c r="L4011" s="29"/>
      <c r="M4011" s="29"/>
      <c r="N4011" s="29"/>
      <c r="O4011" s="29"/>
      <c r="P4011" s="29"/>
      <c r="Q4011" s="29"/>
      <c r="R4011" s="29"/>
      <c r="S4011" s="29"/>
    </row>
    <row r="4012" spans="1:19">
      <c r="A4012" s="3" t="str">
        <f t="shared" si="62"/>
        <v/>
      </c>
      <c r="B4012" s="29"/>
      <c r="C4012" s="29"/>
      <c r="D4012" s="29"/>
      <c r="E4012" s="51"/>
      <c r="F4012" s="29"/>
      <c r="G4012" s="29"/>
      <c r="H4012" s="29"/>
      <c r="I4012" s="29"/>
      <c r="J4012" s="29"/>
      <c r="K4012" s="29"/>
      <c r="L4012" s="29"/>
      <c r="M4012" s="29"/>
      <c r="N4012" s="29"/>
      <c r="O4012" s="29"/>
      <c r="P4012" s="29"/>
      <c r="Q4012" s="29"/>
      <c r="R4012" s="29"/>
      <c r="S4012" s="29"/>
    </row>
    <row r="4013" spans="1:19">
      <c r="A4013" s="3" t="str">
        <f t="shared" si="62"/>
        <v/>
      </c>
      <c r="B4013" s="29"/>
      <c r="C4013" s="29"/>
      <c r="D4013" s="29"/>
      <c r="E4013" s="51"/>
      <c r="F4013" s="29"/>
      <c r="G4013" s="29"/>
      <c r="H4013" s="29"/>
      <c r="I4013" s="29"/>
      <c r="J4013" s="29"/>
      <c r="K4013" s="29"/>
      <c r="L4013" s="29"/>
      <c r="M4013" s="29"/>
      <c r="N4013" s="29"/>
      <c r="O4013" s="29"/>
      <c r="P4013" s="29"/>
      <c r="Q4013" s="29"/>
      <c r="R4013" s="29"/>
      <c r="S4013" s="29"/>
    </row>
    <row r="4014" spans="1:19">
      <c r="A4014" s="3" t="str">
        <f t="shared" si="62"/>
        <v/>
      </c>
      <c r="B4014" s="29"/>
      <c r="C4014" s="29"/>
      <c r="D4014" s="29"/>
      <c r="E4014" s="51"/>
      <c r="F4014" s="29"/>
      <c r="G4014" s="29"/>
      <c r="H4014" s="29"/>
      <c r="I4014" s="29"/>
      <c r="J4014" s="29"/>
      <c r="K4014" s="29"/>
      <c r="L4014" s="29"/>
      <c r="M4014" s="29"/>
      <c r="N4014" s="29"/>
      <c r="O4014" s="29"/>
      <c r="P4014" s="29"/>
      <c r="Q4014" s="29"/>
      <c r="R4014" s="29"/>
      <c r="S4014" s="29"/>
    </row>
    <row r="4015" spans="1:19">
      <c r="A4015" s="3" t="str">
        <f t="shared" si="62"/>
        <v/>
      </c>
      <c r="B4015" s="29"/>
      <c r="C4015" s="29"/>
      <c r="D4015" s="29"/>
      <c r="E4015" s="51"/>
      <c r="F4015" s="29"/>
      <c r="G4015" s="29"/>
      <c r="H4015" s="29"/>
      <c r="I4015" s="29"/>
      <c r="J4015" s="29"/>
      <c r="K4015" s="29"/>
      <c r="L4015" s="29"/>
      <c r="M4015" s="29"/>
      <c r="N4015" s="29"/>
      <c r="O4015" s="29"/>
      <c r="P4015" s="29"/>
      <c r="Q4015" s="29"/>
      <c r="R4015" s="29"/>
      <c r="S4015" s="29"/>
    </row>
    <row r="4016" spans="1:19">
      <c r="A4016" s="3" t="str">
        <f t="shared" si="62"/>
        <v/>
      </c>
      <c r="B4016" s="29"/>
      <c r="C4016" s="29"/>
      <c r="D4016" s="29"/>
      <c r="E4016" s="51"/>
      <c r="F4016" s="29"/>
      <c r="G4016" s="29"/>
      <c r="H4016" s="29"/>
      <c r="I4016" s="29"/>
      <c r="J4016" s="29"/>
      <c r="K4016" s="29"/>
      <c r="L4016" s="29"/>
      <c r="M4016" s="29"/>
      <c r="N4016" s="29"/>
      <c r="O4016" s="29"/>
      <c r="P4016" s="29"/>
      <c r="Q4016" s="29"/>
      <c r="R4016" s="29"/>
      <c r="S4016" s="29"/>
    </row>
    <row r="4017" spans="1:19">
      <c r="A4017" s="3" t="str">
        <f t="shared" si="62"/>
        <v/>
      </c>
      <c r="B4017" s="29"/>
      <c r="C4017" s="29"/>
      <c r="D4017" s="29"/>
      <c r="E4017" s="51"/>
      <c r="F4017" s="29"/>
      <c r="G4017" s="29"/>
      <c r="H4017" s="29"/>
      <c r="I4017" s="29"/>
      <c r="J4017" s="29"/>
      <c r="K4017" s="29"/>
      <c r="L4017" s="29"/>
      <c r="M4017" s="29"/>
      <c r="N4017" s="29"/>
      <c r="O4017" s="29"/>
      <c r="P4017" s="29"/>
      <c r="Q4017" s="29"/>
      <c r="R4017" s="29"/>
      <c r="S4017" s="29"/>
    </row>
    <row r="4018" spans="1:19">
      <c r="A4018" s="3" t="str">
        <f t="shared" si="62"/>
        <v/>
      </c>
      <c r="B4018" s="29"/>
      <c r="C4018" s="29"/>
      <c r="D4018" s="29"/>
      <c r="E4018" s="51"/>
      <c r="F4018" s="29"/>
      <c r="G4018" s="29"/>
      <c r="H4018" s="29"/>
      <c r="I4018" s="29"/>
      <c r="J4018" s="29"/>
      <c r="K4018" s="29"/>
      <c r="L4018" s="29"/>
      <c r="M4018" s="29"/>
      <c r="N4018" s="29"/>
      <c r="O4018" s="29"/>
      <c r="P4018" s="29"/>
      <c r="Q4018" s="29"/>
      <c r="R4018" s="29"/>
      <c r="S4018" s="29"/>
    </row>
    <row r="4019" spans="1:19">
      <c r="A4019" s="3" t="str">
        <f t="shared" si="62"/>
        <v/>
      </c>
      <c r="B4019" s="29"/>
      <c r="C4019" s="29"/>
      <c r="D4019" s="29"/>
      <c r="E4019" s="51"/>
      <c r="F4019" s="29"/>
      <c r="G4019" s="29"/>
      <c r="H4019" s="29"/>
      <c r="I4019" s="29"/>
      <c r="J4019" s="29"/>
      <c r="K4019" s="29"/>
      <c r="L4019" s="29"/>
      <c r="M4019" s="29"/>
      <c r="N4019" s="29"/>
      <c r="O4019" s="29"/>
      <c r="P4019" s="29"/>
      <c r="Q4019" s="29"/>
      <c r="R4019" s="29"/>
      <c r="S4019" s="29"/>
    </row>
    <row r="4020" spans="1:19">
      <c r="A4020" s="3" t="str">
        <f t="shared" si="62"/>
        <v/>
      </c>
      <c r="B4020" s="29"/>
      <c r="C4020" s="29"/>
      <c r="D4020" s="29"/>
      <c r="E4020" s="51"/>
      <c r="F4020" s="29"/>
      <c r="G4020" s="29"/>
      <c r="H4020" s="29"/>
      <c r="I4020" s="29"/>
      <c r="J4020" s="29"/>
      <c r="K4020" s="29"/>
      <c r="L4020" s="29"/>
      <c r="M4020" s="29"/>
      <c r="N4020" s="29"/>
      <c r="O4020" s="29"/>
      <c r="P4020" s="29"/>
      <c r="Q4020" s="29"/>
      <c r="R4020" s="29"/>
      <c r="S4020" s="29"/>
    </row>
    <row r="4021" spans="1:19">
      <c r="A4021" s="3" t="str">
        <f t="shared" si="62"/>
        <v/>
      </c>
      <c r="B4021" s="29"/>
      <c r="C4021" s="29"/>
      <c r="D4021" s="29"/>
      <c r="E4021" s="51"/>
      <c r="F4021" s="29"/>
      <c r="G4021" s="29"/>
      <c r="H4021" s="29"/>
      <c r="I4021" s="29"/>
      <c r="J4021" s="29"/>
      <c r="K4021" s="29"/>
      <c r="L4021" s="29"/>
      <c r="M4021" s="29"/>
      <c r="N4021" s="29"/>
      <c r="O4021" s="29"/>
      <c r="P4021" s="29"/>
      <c r="Q4021" s="29"/>
      <c r="R4021" s="29"/>
      <c r="S4021" s="29"/>
    </row>
    <row r="4022" spans="1:19">
      <c r="A4022" s="3" t="str">
        <f t="shared" si="62"/>
        <v/>
      </c>
      <c r="B4022" s="29"/>
      <c r="C4022" s="29"/>
      <c r="D4022" s="29"/>
      <c r="E4022" s="51"/>
      <c r="F4022" s="29"/>
      <c r="G4022" s="29"/>
      <c r="H4022" s="29"/>
      <c r="I4022" s="29"/>
      <c r="J4022" s="29"/>
      <c r="K4022" s="29"/>
      <c r="L4022" s="29"/>
      <c r="M4022" s="29"/>
      <c r="N4022" s="29"/>
      <c r="O4022" s="29"/>
      <c r="P4022" s="29"/>
      <c r="Q4022" s="29"/>
      <c r="R4022" s="29"/>
      <c r="S4022" s="29"/>
    </row>
    <row r="4023" spans="1:19">
      <c r="A4023" s="3" t="str">
        <f t="shared" si="62"/>
        <v/>
      </c>
      <c r="B4023" s="29"/>
      <c r="C4023" s="29"/>
      <c r="D4023" s="29"/>
      <c r="E4023" s="51"/>
      <c r="F4023" s="29"/>
      <c r="G4023" s="29"/>
      <c r="H4023" s="29"/>
      <c r="I4023" s="29"/>
      <c r="J4023" s="29"/>
      <c r="K4023" s="29"/>
      <c r="L4023" s="29"/>
      <c r="M4023" s="29"/>
      <c r="N4023" s="29"/>
      <c r="O4023" s="29"/>
      <c r="P4023" s="29"/>
      <c r="Q4023" s="29"/>
      <c r="R4023" s="29"/>
      <c r="S4023" s="29"/>
    </row>
    <row r="4024" spans="1:19">
      <c r="A4024" s="3" t="str">
        <f t="shared" si="62"/>
        <v/>
      </c>
      <c r="B4024" s="29"/>
      <c r="C4024" s="29"/>
      <c r="D4024" s="29"/>
      <c r="E4024" s="51"/>
      <c r="F4024" s="29"/>
      <c r="G4024" s="29"/>
      <c r="H4024" s="29"/>
      <c r="I4024" s="29"/>
      <c r="J4024" s="29"/>
      <c r="K4024" s="29"/>
      <c r="L4024" s="29"/>
      <c r="M4024" s="29"/>
      <c r="N4024" s="29"/>
      <c r="O4024" s="29"/>
      <c r="P4024" s="29"/>
      <c r="Q4024" s="29"/>
      <c r="R4024" s="29"/>
      <c r="S4024" s="29"/>
    </row>
    <row r="4025" spans="1:19">
      <c r="A4025" s="3" t="str">
        <f t="shared" si="62"/>
        <v/>
      </c>
      <c r="B4025" s="29"/>
      <c r="C4025" s="29"/>
      <c r="D4025" s="29"/>
      <c r="E4025" s="51"/>
      <c r="F4025" s="29"/>
      <c r="G4025" s="29"/>
      <c r="H4025" s="29"/>
      <c r="I4025" s="29"/>
      <c r="J4025" s="29"/>
      <c r="K4025" s="29"/>
      <c r="L4025" s="29"/>
      <c r="M4025" s="29"/>
      <c r="N4025" s="29"/>
      <c r="O4025" s="29"/>
      <c r="P4025" s="29"/>
      <c r="Q4025" s="29"/>
      <c r="R4025" s="29"/>
      <c r="S4025" s="29"/>
    </row>
    <row r="4026" spans="1:19">
      <c r="A4026" s="3" t="str">
        <f t="shared" si="62"/>
        <v/>
      </c>
      <c r="B4026" s="29"/>
      <c r="C4026" s="29"/>
      <c r="D4026" s="29"/>
      <c r="E4026" s="51"/>
      <c r="F4026" s="29"/>
      <c r="G4026" s="29"/>
      <c r="H4026" s="29"/>
      <c r="I4026" s="29"/>
      <c r="J4026" s="29"/>
      <c r="K4026" s="29"/>
      <c r="L4026" s="29"/>
      <c r="M4026" s="29"/>
      <c r="N4026" s="29"/>
      <c r="O4026" s="29"/>
      <c r="P4026" s="29"/>
      <c r="Q4026" s="29"/>
      <c r="R4026" s="29"/>
      <c r="S4026" s="29"/>
    </row>
    <row r="4027" spans="1:19">
      <c r="A4027" s="3" t="str">
        <f t="shared" si="62"/>
        <v/>
      </c>
      <c r="B4027" s="29"/>
      <c r="C4027" s="29"/>
      <c r="D4027" s="29"/>
      <c r="E4027" s="51"/>
      <c r="F4027" s="29"/>
      <c r="G4027" s="29"/>
      <c r="H4027" s="29"/>
      <c r="I4027" s="29"/>
      <c r="J4027" s="29"/>
      <c r="K4027" s="29"/>
      <c r="L4027" s="29"/>
      <c r="M4027" s="29"/>
      <c r="N4027" s="29"/>
      <c r="O4027" s="29"/>
      <c r="P4027" s="29"/>
      <c r="Q4027" s="29"/>
      <c r="R4027" s="29"/>
      <c r="S4027" s="29"/>
    </row>
    <row r="4028" spans="1:19">
      <c r="A4028" s="3" t="str">
        <f t="shared" si="62"/>
        <v/>
      </c>
      <c r="B4028" s="29"/>
      <c r="C4028" s="29"/>
      <c r="D4028" s="29"/>
      <c r="E4028" s="51"/>
      <c r="F4028" s="29"/>
      <c r="G4028" s="29"/>
      <c r="H4028" s="29"/>
      <c r="I4028" s="29"/>
      <c r="J4028" s="29"/>
      <c r="K4028" s="29"/>
      <c r="L4028" s="29"/>
      <c r="M4028" s="29"/>
      <c r="N4028" s="29"/>
      <c r="O4028" s="29"/>
      <c r="P4028" s="29"/>
      <c r="Q4028" s="29"/>
      <c r="R4028" s="29"/>
      <c r="S4028" s="29"/>
    </row>
    <row r="4029" spans="1:19">
      <c r="A4029" s="3" t="str">
        <f t="shared" si="62"/>
        <v/>
      </c>
      <c r="B4029" s="29"/>
      <c r="C4029" s="29"/>
      <c r="D4029" s="29"/>
      <c r="E4029" s="51"/>
      <c r="F4029" s="29"/>
      <c r="G4029" s="29"/>
      <c r="H4029" s="29"/>
      <c r="I4029" s="29"/>
      <c r="J4029" s="29"/>
      <c r="K4029" s="29"/>
      <c r="L4029" s="29"/>
      <c r="M4029" s="29"/>
      <c r="N4029" s="29"/>
      <c r="O4029" s="29"/>
      <c r="P4029" s="29"/>
      <c r="Q4029" s="29"/>
      <c r="R4029" s="29"/>
      <c r="S4029" s="29"/>
    </row>
    <row r="4030" spans="1:19">
      <c r="A4030" s="3" t="str">
        <f t="shared" si="62"/>
        <v/>
      </c>
      <c r="B4030" s="29"/>
      <c r="C4030" s="29"/>
      <c r="D4030" s="29"/>
      <c r="E4030" s="51"/>
      <c r="F4030" s="29"/>
      <c r="G4030" s="29"/>
      <c r="H4030" s="29"/>
      <c r="I4030" s="29"/>
      <c r="J4030" s="29"/>
      <c r="K4030" s="29"/>
      <c r="L4030" s="29"/>
      <c r="M4030" s="29"/>
      <c r="N4030" s="29"/>
      <c r="O4030" s="29"/>
      <c r="P4030" s="29"/>
      <c r="Q4030" s="29"/>
      <c r="R4030" s="29"/>
      <c r="S4030" s="29"/>
    </row>
    <row r="4031" spans="1:19">
      <c r="A4031" s="3" t="str">
        <f t="shared" si="62"/>
        <v/>
      </c>
      <c r="B4031" s="29"/>
      <c r="C4031" s="29"/>
      <c r="D4031" s="29"/>
      <c r="E4031" s="51"/>
      <c r="F4031" s="29"/>
      <c r="G4031" s="29"/>
      <c r="H4031" s="29"/>
      <c r="I4031" s="29"/>
      <c r="J4031" s="29"/>
      <c r="K4031" s="29"/>
      <c r="L4031" s="29"/>
      <c r="M4031" s="29"/>
      <c r="N4031" s="29"/>
      <c r="O4031" s="29"/>
      <c r="P4031" s="29"/>
      <c r="Q4031" s="29"/>
      <c r="R4031" s="29"/>
      <c r="S4031" s="29"/>
    </row>
    <row r="4032" spans="1:19">
      <c r="A4032" s="3" t="str">
        <f t="shared" si="62"/>
        <v/>
      </c>
      <c r="B4032" s="29"/>
      <c r="C4032" s="29"/>
      <c r="D4032" s="29"/>
      <c r="E4032" s="51"/>
      <c r="F4032" s="29"/>
      <c r="G4032" s="29"/>
      <c r="H4032" s="29"/>
      <c r="I4032" s="29"/>
      <c r="J4032" s="29"/>
      <c r="K4032" s="29"/>
      <c r="L4032" s="29"/>
      <c r="M4032" s="29"/>
      <c r="N4032" s="29"/>
      <c r="O4032" s="29"/>
      <c r="P4032" s="29"/>
      <c r="Q4032" s="29"/>
      <c r="R4032" s="29"/>
      <c r="S4032" s="29"/>
    </row>
    <row r="4033" spans="1:19">
      <c r="A4033" s="3" t="str">
        <f t="shared" si="62"/>
        <v/>
      </c>
      <c r="B4033" s="29"/>
      <c r="C4033" s="29"/>
      <c r="D4033" s="29"/>
      <c r="E4033" s="51"/>
      <c r="F4033" s="29"/>
      <c r="G4033" s="29"/>
      <c r="H4033" s="29"/>
      <c r="I4033" s="29"/>
      <c r="J4033" s="29"/>
      <c r="K4033" s="29"/>
      <c r="L4033" s="29"/>
      <c r="M4033" s="29"/>
      <c r="N4033" s="29"/>
      <c r="O4033" s="29"/>
      <c r="P4033" s="29"/>
      <c r="Q4033" s="29"/>
      <c r="R4033" s="29"/>
      <c r="S4033" s="29"/>
    </row>
    <row r="4034" spans="1:19">
      <c r="A4034" s="3" t="str">
        <f t="shared" si="62"/>
        <v/>
      </c>
      <c r="B4034" s="29"/>
      <c r="C4034" s="29"/>
      <c r="D4034" s="29"/>
      <c r="E4034" s="51"/>
      <c r="F4034" s="29"/>
      <c r="G4034" s="29"/>
      <c r="H4034" s="29"/>
      <c r="I4034" s="29"/>
      <c r="J4034" s="29"/>
      <c r="K4034" s="29"/>
      <c r="L4034" s="29"/>
      <c r="M4034" s="29"/>
      <c r="N4034" s="29"/>
      <c r="O4034" s="29"/>
      <c r="P4034" s="29"/>
      <c r="Q4034" s="29"/>
      <c r="R4034" s="29"/>
      <c r="S4034" s="29"/>
    </row>
    <row r="4035" spans="1:19">
      <c r="A4035" s="3" t="str">
        <f t="shared" si="62"/>
        <v/>
      </c>
      <c r="B4035" s="29"/>
      <c r="C4035" s="29"/>
      <c r="D4035" s="29"/>
      <c r="E4035" s="51"/>
      <c r="F4035" s="29"/>
      <c r="G4035" s="29"/>
      <c r="H4035" s="29"/>
      <c r="I4035" s="29"/>
      <c r="J4035" s="29"/>
      <c r="K4035" s="29"/>
      <c r="L4035" s="29"/>
      <c r="M4035" s="29"/>
      <c r="N4035" s="29"/>
      <c r="O4035" s="29"/>
      <c r="P4035" s="29"/>
      <c r="Q4035" s="29"/>
      <c r="R4035" s="29"/>
      <c r="S4035" s="29"/>
    </row>
    <row r="4036" spans="1:19">
      <c r="A4036" s="3" t="str">
        <f t="shared" ref="A4036:A4099" si="63">F4036&amp;G4036&amp;IF(ISBLANK(E4036),"",IF(LEN(B4036)&lt;11,TEXT(E4036,"00000000000"),E4036))</f>
        <v/>
      </c>
      <c r="B4036" s="29"/>
      <c r="C4036" s="29"/>
      <c r="D4036" s="29"/>
      <c r="E4036" s="51"/>
      <c r="F4036" s="29"/>
      <c r="G4036" s="29"/>
      <c r="H4036" s="29"/>
      <c r="I4036" s="29"/>
      <c r="J4036" s="29"/>
      <c r="K4036" s="29"/>
      <c r="L4036" s="29"/>
      <c r="M4036" s="29"/>
      <c r="N4036" s="29"/>
      <c r="O4036" s="29"/>
      <c r="P4036" s="29"/>
      <c r="Q4036" s="29"/>
      <c r="R4036" s="29"/>
      <c r="S4036" s="29"/>
    </row>
    <row r="4037" spans="1:19">
      <c r="A4037" s="3" t="str">
        <f t="shared" si="63"/>
        <v/>
      </c>
      <c r="B4037" s="29"/>
      <c r="C4037" s="29"/>
      <c r="D4037" s="29"/>
      <c r="E4037" s="51"/>
      <c r="F4037" s="29"/>
      <c r="G4037" s="29"/>
      <c r="H4037" s="29"/>
      <c r="I4037" s="29"/>
      <c r="J4037" s="29"/>
      <c r="K4037" s="29"/>
      <c r="L4037" s="29"/>
      <c r="M4037" s="29"/>
      <c r="N4037" s="29"/>
      <c r="O4037" s="29"/>
      <c r="P4037" s="29"/>
      <c r="Q4037" s="29"/>
      <c r="R4037" s="29"/>
      <c r="S4037" s="29"/>
    </row>
    <row r="4038" spans="1:19">
      <c r="A4038" s="3" t="str">
        <f t="shared" si="63"/>
        <v/>
      </c>
      <c r="B4038" s="29"/>
      <c r="C4038" s="29"/>
      <c r="D4038" s="29"/>
      <c r="E4038" s="51"/>
      <c r="F4038" s="29"/>
      <c r="G4038" s="29"/>
      <c r="H4038" s="29"/>
      <c r="I4038" s="29"/>
      <c r="J4038" s="29"/>
      <c r="K4038" s="29"/>
      <c r="L4038" s="29"/>
      <c r="M4038" s="29"/>
      <c r="N4038" s="29"/>
      <c r="O4038" s="29"/>
      <c r="P4038" s="29"/>
      <c r="Q4038" s="29"/>
      <c r="R4038" s="29"/>
      <c r="S4038" s="29"/>
    </row>
    <row r="4039" spans="1:19">
      <c r="A4039" s="3" t="str">
        <f t="shared" si="63"/>
        <v/>
      </c>
      <c r="B4039" s="29"/>
      <c r="C4039" s="29"/>
      <c r="D4039" s="29"/>
      <c r="E4039" s="51"/>
      <c r="F4039" s="29"/>
      <c r="G4039" s="29"/>
      <c r="H4039" s="29"/>
      <c r="I4039" s="29"/>
      <c r="J4039" s="29"/>
      <c r="K4039" s="29"/>
      <c r="L4039" s="29"/>
      <c r="M4039" s="29"/>
      <c r="N4039" s="29"/>
      <c r="O4039" s="29"/>
      <c r="P4039" s="29"/>
      <c r="Q4039" s="29"/>
      <c r="R4039" s="29"/>
      <c r="S4039" s="29"/>
    </row>
    <row r="4040" spans="1:19">
      <c r="A4040" s="3" t="str">
        <f t="shared" si="63"/>
        <v/>
      </c>
      <c r="B4040" s="29"/>
      <c r="C4040" s="29"/>
      <c r="D4040" s="29"/>
      <c r="E4040" s="51"/>
      <c r="F4040" s="29"/>
      <c r="G4040" s="29"/>
      <c r="H4040" s="29"/>
      <c r="I4040" s="29"/>
      <c r="J4040" s="29"/>
      <c r="K4040" s="29"/>
      <c r="L4040" s="29"/>
      <c r="M4040" s="29"/>
      <c r="N4040" s="29"/>
      <c r="O4040" s="29"/>
      <c r="P4040" s="29"/>
      <c r="Q4040" s="29"/>
      <c r="R4040" s="29"/>
      <c r="S4040" s="29"/>
    </row>
    <row r="4041" spans="1:19">
      <c r="A4041" s="3" t="str">
        <f t="shared" si="63"/>
        <v/>
      </c>
      <c r="B4041" s="29"/>
      <c r="C4041" s="29"/>
      <c r="D4041" s="29"/>
      <c r="E4041" s="51"/>
      <c r="F4041" s="29"/>
      <c r="G4041" s="29"/>
      <c r="H4041" s="29"/>
      <c r="I4041" s="29"/>
      <c r="J4041" s="29"/>
      <c r="K4041" s="29"/>
      <c r="L4041" s="29"/>
      <c r="M4041" s="29"/>
      <c r="N4041" s="29"/>
      <c r="O4041" s="29"/>
      <c r="P4041" s="29"/>
      <c r="Q4041" s="29"/>
      <c r="R4041" s="29"/>
      <c r="S4041" s="29"/>
    </row>
    <row r="4042" spans="1:19">
      <c r="A4042" s="3" t="str">
        <f t="shared" si="63"/>
        <v/>
      </c>
      <c r="B4042" s="29"/>
      <c r="C4042" s="29"/>
      <c r="D4042" s="29"/>
      <c r="E4042" s="51"/>
      <c r="F4042" s="29"/>
      <c r="G4042" s="29"/>
      <c r="H4042" s="29"/>
      <c r="I4042" s="29"/>
      <c r="J4042" s="29"/>
      <c r="K4042" s="29"/>
      <c r="L4042" s="29"/>
      <c r="M4042" s="29"/>
      <c r="N4042" s="29"/>
      <c r="O4042" s="29"/>
      <c r="P4042" s="29"/>
      <c r="Q4042" s="29"/>
      <c r="R4042" s="29"/>
      <c r="S4042" s="29"/>
    </row>
    <row r="4043" spans="1:19">
      <c r="A4043" s="3" t="str">
        <f t="shared" si="63"/>
        <v/>
      </c>
      <c r="B4043" s="29"/>
      <c r="C4043" s="29"/>
      <c r="D4043" s="29"/>
      <c r="E4043" s="51"/>
      <c r="F4043" s="29"/>
      <c r="G4043" s="29"/>
      <c r="H4043" s="29"/>
      <c r="I4043" s="29"/>
      <c r="J4043" s="29"/>
      <c r="K4043" s="29"/>
      <c r="L4043" s="29"/>
      <c r="M4043" s="29"/>
      <c r="N4043" s="29"/>
      <c r="O4043" s="29"/>
      <c r="P4043" s="29"/>
      <c r="Q4043" s="29"/>
      <c r="R4043" s="29"/>
      <c r="S4043" s="29"/>
    </row>
    <row r="4044" spans="1:19">
      <c r="A4044" s="3" t="str">
        <f t="shared" si="63"/>
        <v/>
      </c>
      <c r="B4044" s="29"/>
      <c r="C4044" s="29"/>
      <c r="D4044" s="29"/>
      <c r="E4044" s="51"/>
      <c r="F4044" s="29"/>
      <c r="G4044" s="29"/>
      <c r="H4044" s="29"/>
      <c r="I4044" s="29"/>
      <c r="J4044" s="29"/>
      <c r="K4044" s="29"/>
      <c r="L4044" s="29"/>
      <c r="M4044" s="29"/>
      <c r="N4044" s="29"/>
      <c r="O4044" s="29"/>
      <c r="P4044" s="29"/>
      <c r="Q4044" s="29"/>
      <c r="R4044" s="29"/>
      <c r="S4044" s="29"/>
    </row>
    <row r="4045" spans="1:19">
      <c r="A4045" s="3" t="str">
        <f t="shared" si="63"/>
        <v/>
      </c>
      <c r="B4045" s="29"/>
      <c r="C4045" s="29"/>
      <c r="D4045" s="29"/>
      <c r="E4045" s="51"/>
      <c r="F4045" s="29"/>
      <c r="G4045" s="29"/>
      <c r="H4045" s="29"/>
      <c r="I4045" s="29"/>
      <c r="J4045" s="29"/>
      <c r="K4045" s="29"/>
      <c r="L4045" s="29"/>
      <c r="M4045" s="29"/>
      <c r="N4045" s="29"/>
      <c r="O4045" s="29"/>
      <c r="P4045" s="29"/>
      <c r="Q4045" s="29"/>
      <c r="R4045" s="29"/>
      <c r="S4045" s="29"/>
    </row>
    <row r="4046" spans="1:19">
      <c r="A4046" s="3" t="str">
        <f t="shared" si="63"/>
        <v/>
      </c>
      <c r="B4046" s="29"/>
      <c r="C4046" s="29"/>
      <c r="D4046" s="29"/>
      <c r="E4046" s="51"/>
      <c r="F4046" s="29"/>
      <c r="G4046" s="29"/>
      <c r="H4046" s="29"/>
      <c r="I4046" s="29"/>
      <c r="J4046" s="29"/>
      <c r="K4046" s="29"/>
      <c r="L4046" s="29"/>
      <c r="M4046" s="29"/>
      <c r="N4046" s="29"/>
      <c r="O4046" s="29"/>
      <c r="P4046" s="29"/>
      <c r="Q4046" s="29"/>
      <c r="R4046" s="29"/>
      <c r="S4046" s="29"/>
    </row>
    <row r="4047" spans="1:19">
      <c r="A4047" s="3" t="str">
        <f t="shared" si="63"/>
        <v/>
      </c>
      <c r="B4047" s="29"/>
      <c r="C4047" s="29"/>
      <c r="D4047" s="29"/>
      <c r="E4047" s="51"/>
      <c r="F4047" s="29"/>
      <c r="G4047" s="29"/>
      <c r="H4047" s="29"/>
      <c r="I4047" s="29"/>
      <c r="J4047" s="29"/>
      <c r="K4047" s="29"/>
      <c r="L4047" s="29"/>
      <c r="M4047" s="29"/>
      <c r="N4047" s="29"/>
      <c r="O4047" s="29"/>
      <c r="P4047" s="29"/>
      <c r="Q4047" s="29"/>
      <c r="R4047" s="29"/>
      <c r="S4047" s="29"/>
    </row>
    <row r="4048" spans="1:19">
      <c r="A4048" s="3" t="str">
        <f t="shared" si="63"/>
        <v/>
      </c>
      <c r="B4048" s="29"/>
      <c r="C4048" s="29"/>
      <c r="D4048" s="29"/>
      <c r="E4048" s="51"/>
      <c r="F4048" s="29"/>
      <c r="G4048" s="29"/>
      <c r="H4048" s="29"/>
      <c r="I4048" s="29"/>
      <c r="J4048" s="29"/>
      <c r="K4048" s="29"/>
      <c r="L4048" s="29"/>
      <c r="M4048" s="29"/>
      <c r="N4048" s="29"/>
      <c r="O4048" s="29"/>
      <c r="P4048" s="29"/>
      <c r="Q4048" s="29"/>
      <c r="R4048" s="29"/>
      <c r="S4048" s="29"/>
    </row>
    <row r="4049" spans="1:19">
      <c r="A4049" s="3" t="str">
        <f t="shared" si="63"/>
        <v/>
      </c>
      <c r="B4049" s="29"/>
      <c r="C4049" s="29"/>
      <c r="D4049" s="29"/>
      <c r="E4049" s="51"/>
      <c r="F4049" s="29"/>
      <c r="G4049" s="29"/>
      <c r="H4049" s="29"/>
      <c r="I4049" s="29"/>
      <c r="J4049" s="29"/>
      <c r="K4049" s="29"/>
      <c r="L4049" s="29"/>
      <c r="M4049" s="29"/>
      <c r="N4049" s="29"/>
      <c r="O4049" s="29"/>
      <c r="P4049" s="29"/>
      <c r="Q4049" s="29"/>
      <c r="R4049" s="29"/>
      <c r="S4049" s="29"/>
    </row>
    <row r="4050" spans="1:19">
      <c r="A4050" s="3" t="str">
        <f t="shared" si="63"/>
        <v/>
      </c>
      <c r="B4050" s="29"/>
      <c r="C4050" s="29"/>
      <c r="D4050" s="29"/>
      <c r="E4050" s="51"/>
      <c r="F4050" s="29"/>
      <c r="G4050" s="29"/>
      <c r="H4050" s="29"/>
      <c r="I4050" s="29"/>
      <c r="J4050" s="29"/>
      <c r="K4050" s="29"/>
      <c r="L4050" s="29"/>
      <c r="M4050" s="29"/>
      <c r="N4050" s="29"/>
      <c r="O4050" s="29"/>
      <c r="P4050" s="29"/>
      <c r="Q4050" s="29"/>
      <c r="R4050" s="29"/>
      <c r="S4050" s="29"/>
    </row>
    <row r="4051" spans="1:19">
      <c r="A4051" s="3" t="str">
        <f t="shared" si="63"/>
        <v/>
      </c>
      <c r="B4051" s="29"/>
      <c r="C4051" s="29"/>
      <c r="D4051" s="29"/>
      <c r="E4051" s="51"/>
      <c r="F4051" s="29"/>
      <c r="G4051" s="29"/>
      <c r="H4051" s="29"/>
      <c r="I4051" s="29"/>
      <c r="J4051" s="29"/>
      <c r="K4051" s="29"/>
      <c r="L4051" s="29"/>
      <c r="M4051" s="29"/>
      <c r="N4051" s="29"/>
      <c r="O4051" s="29"/>
      <c r="P4051" s="29"/>
      <c r="Q4051" s="29"/>
      <c r="R4051" s="29"/>
      <c r="S4051" s="29"/>
    </row>
    <row r="4052" spans="1:19">
      <c r="A4052" s="3" t="str">
        <f t="shared" si="63"/>
        <v/>
      </c>
      <c r="B4052" s="29"/>
      <c r="C4052" s="29"/>
      <c r="D4052" s="29"/>
      <c r="E4052" s="51"/>
      <c r="F4052" s="29"/>
      <c r="G4052" s="29"/>
      <c r="H4052" s="29"/>
      <c r="I4052" s="29"/>
      <c r="J4052" s="29"/>
      <c r="K4052" s="29"/>
      <c r="L4052" s="29"/>
      <c r="M4052" s="29"/>
      <c r="N4052" s="29"/>
      <c r="O4052" s="29"/>
      <c r="P4052" s="29"/>
      <c r="Q4052" s="29"/>
      <c r="R4052" s="29"/>
      <c r="S4052" s="29"/>
    </row>
    <row r="4053" spans="1:19">
      <c r="A4053" s="3" t="str">
        <f t="shared" si="63"/>
        <v/>
      </c>
      <c r="B4053" s="29"/>
      <c r="C4053" s="29"/>
      <c r="D4053" s="29"/>
      <c r="E4053" s="51"/>
      <c r="F4053" s="29"/>
      <c r="G4053" s="29"/>
      <c r="H4053" s="29"/>
      <c r="I4053" s="29"/>
      <c r="J4053" s="29"/>
      <c r="K4053" s="29"/>
      <c r="L4053" s="29"/>
      <c r="M4053" s="29"/>
      <c r="N4053" s="29"/>
      <c r="O4053" s="29"/>
      <c r="P4053" s="29"/>
      <c r="Q4053" s="29"/>
      <c r="R4053" s="29"/>
      <c r="S4053" s="29"/>
    </row>
    <row r="4054" spans="1:19">
      <c r="A4054" s="3" t="str">
        <f t="shared" si="63"/>
        <v/>
      </c>
      <c r="B4054" s="29"/>
      <c r="C4054" s="29"/>
      <c r="D4054" s="29"/>
      <c r="E4054" s="51"/>
      <c r="F4054" s="29"/>
      <c r="G4054" s="29"/>
      <c r="H4054" s="29"/>
      <c r="I4054" s="29"/>
      <c r="J4054" s="29"/>
      <c r="K4054" s="29"/>
      <c r="L4054" s="29"/>
      <c r="M4054" s="29"/>
      <c r="N4054" s="29"/>
      <c r="O4054" s="29"/>
      <c r="P4054" s="29"/>
      <c r="Q4054" s="29"/>
      <c r="R4054" s="29"/>
      <c r="S4054" s="29"/>
    </row>
    <row r="4055" spans="1:19">
      <c r="A4055" s="3" t="str">
        <f t="shared" si="63"/>
        <v/>
      </c>
      <c r="B4055" s="29"/>
      <c r="C4055" s="29"/>
      <c r="D4055" s="29"/>
      <c r="E4055" s="51"/>
      <c r="F4055" s="29"/>
      <c r="G4055" s="29"/>
      <c r="H4055" s="29"/>
      <c r="I4055" s="29"/>
      <c r="J4055" s="29"/>
      <c r="K4055" s="29"/>
      <c r="L4055" s="29"/>
      <c r="M4055" s="29"/>
      <c r="N4055" s="29"/>
      <c r="O4055" s="29"/>
      <c r="P4055" s="29"/>
      <c r="Q4055" s="29"/>
      <c r="R4055" s="29"/>
      <c r="S4055" s="29"/>
    </row>
    <row r="4056" spans="1:19">
      <c r="A4056" s="3" t="str">
        <f t="shared" si="63"/>
        <v/>
      </c>
      <c r="B4056" s="29"/>
      <c r="C4056" s="29"/>
      <c r="D4056" s="29"/>
      <c r="E4056" s="51"/>
      <c r="F4056" s="29"/>
      <c r="G4056" s="29"/>
      <c r="H4056" s="29"/>
      <c r="I4056" s="29"/>
      <c r="J4056" s="29"/>
      <c r="K4056" s="29"/>
      <c r="L4056" s="29"/>
      <c r="M4056" s="29"/>
      <c r="N4056" s="29"/>
      <c r="O4056" s="29"/>
      <c r="P4056" s="29"/>
      <c r="Q4056" s="29"/>
      <c r="R4056" s="29"/>
      <c r="S4056" s="29"/>
    </row>
    <row r="4057" spans="1:19">
      <c r="A4057" s="3" t="str">
        <f t="shared" si="63"/>
        <v/>
      </c>
      <c r="B4057" s="29"/>
      <c r="C4057" s="29"/>
      <c r="D4057" s="29"/>
      <c r="E4057" s="51"/>
      <c r="F4057" s="29"/>
      <c r="G4057" s="29"/>
      <c r="H4057" s="29"/>
      <c r="I4057" s="29"/>
      <c r="J4057" s="29"/>
      <c r="K4057" s="29"/>
      <c r="L4057" s="29"/>
      <c r="M4057" s="29"/>
      <c r="N4057" s="29"/>
      <c r="O4057" s="29"/>
      <c r="P4057" s="29"/>
      <c r="Q4057" s="29"/>
      <c r="R4057" s="29"/>
      <c r="S4057" s="29"/>
    </row>
    <row r="4058" spans="1:19">
      <c r="A4058" s="3" t="str">
        <f t="shared" si="63"/>
        <v/>
      </c>
      <c r="B4058" s="29"/>
      <c r="C4058" s="29"/>
      <c r="D4058" s="29"/>
      <c r="E4058" s="51"/>
      <c r="F4058" s="29"/>
      <c r="G4058" s="29"/>
      <c r="H4058" s="29"/>
      <c r="I4058" s="29"/>
      <c r="J4058" s="29"/>
      <c r="K4058" s="29"/>
      <c r="L4058" s="29"/>
      <c r="M4058" s="29"/>
      <c r="N4058" s="29"/>
      <c r="O4058" s="29"/>
      <c r="P4058" s="29"/>
      <c r="Q4058" s="29"/>
      <c r="R4058" s="29"/>
      <c r="S4058" s="29"/>
    </row>
    <row r="4059" spans="1:19">
      <c r="A4059" s="3" t="str">
        <f t="shared" si="63"/>
        <v/>
      </c>
      <c r="B4059" s="29"/>
      <c r="C4059" s="29"/>
      <c r="D4059" s="29"/>
      <c r="E4059" s="51"/>
      <c r="F4059" s="29"/>
      <c r="G4059" s="29"/>
      <c r="H4059" s="29"/>
      <c r="I4059" s="29"/>
      <c r="J4059" s="29"/>
      <c r="K4059" s="29"/>
      <c r="L4059" s="29"/>
      <c r="M4059" s="29"/>
      <c r="N4059" s="29"/>
      <c r="O4059" s="29"/>
      <c r="P4059" s="29"/>
      <c r="Q4059" s="29"/>
      <c r="R4059" s="29"/>
      <c r="S4059" s="29"/>
    </row>
    <row r="4060" spans="1:19">
      <c r="A4060" s="3" t="str">
        <f t="shared" si="63"/>
        <v/>
      </c>
      <c r="B4060" s="29"/>
      <c r="C4060" s="29"/>
      <c r="D4060" s="29"/>
      <c r="E4060" s="51"/>
      <c r="F4060" s="29"/>
      <c r="G4060" s="29"/>
      <c r="H4060" s="29"/>
      <c r="I4060" s="29"/>
      <c r="J4060" s="29"/>
      <c r="K4060" s="29"/>
      <c r="L4060" s="29"/>
      <c r="M4060" s="29"/>
      <c r="N4060" s="29"/>
      <c r="O4060" s="29"/>
      <c r="P4060" s="29"/>
      <c r="Q4060" s="29"/>
      <c r="R4060" s="29"/>
      <c r="S4060" s="29"/>
    </row>
    <row r="4061" spans="1:19">
      <c r="A4061" s="3" t="str">
        <f t="shared" si="63"/>
        <v/>
      </c>
      <c r="B4061" s="29"/>
      <c r="C4061" s="29"/>
      <c r="D4061" s="29"/>
      <c r="E4061" s="51"/>
      <c r="F4061" s="29"/>
      <c r="G4061" s="29"/>
      <c r="H4061" s="29"/>
      <c r="I4061" s="29"/>
      <c r="J4061" s="29"/>
      <c r="K4061" s="29"/>
      <c r="L4061" s="29"/>
      <c r="M4061" s="29"/>
      <c r="N4061" s="29"/>
      <c r="O4061" s="29"/>
      <c r="P4061" s="29"/>
      <c r="Q4061" s="29"/>
      <c r="R4061" s="29"/>
      <c r="S4061" s="29"/>
    </row>
    <row r="4062" spans="1:19">
      <c r="A4062" s="3" t="str">
        <f t="shared" si="63"/>
        <v/>
      </c>
      <c r="B4062" s="29"/>
      <c r="C4062" s="29"/>
      <c r="D4062" s="29"/>
      <c r="E4062" s="51"/>
      <c r="F4062" s="29"/>
      <c r="G4062" s="29"/>
      <c r="H4062" s="29"/>
      <c r="I4062" s="29"/>
      <c r="J4062" s="29"/>
      <c r="K4062" s="29"/>
      <c r="L4062" s="29"/>
      <c r="M4062" s="29"/>
      <c r="N4062" s="29"/>
      <c r="O4062" s="29"/>
      <c r="P4062" s="29"/>
      <c r="Q4062" s="29"/>
      <c r="R4062" s="29"/>
      <c r="S4062" s="29"/>
    </row>
    <row r="4063" spans="1:19">
      <c r="A4063" s="3" t="str">
        <f t="shared" si="63"/>
        <v/>
      </c>
      <c r="B4063" s="29"/>
      <c r="C4063" s="29"/>
      <c r="D4063" s="29"/>
      <c r="E4063" s="51"/>
      <c r="F4063" s="29"/>
      <c r="G4063" s="29"/>
      <c r="H4063" s="29"/>
      <c r="I4063" s="29"/>
      <c r="J4063" s="29"/>
      <c r="K4063" s="29"/>
      <c r="L4063" s="29"/>
      <c r="M4063" s="29"/>
      <c r="N4063" s="29"/>
      <c r="O4063" s="29"/>
      <c r="P4063" s="29"/>
      <c r="Q4063" s="29"/>
      <c r="R4063" s="29"/>
      <c r="S4063" s="29"/>
    </row>
    <row r="4064" spans="1:19">
      <c r="A4064" s="3" t="str">
        <f t="shared" si="63"/>
        <v/>
      </c>
      <c r="B4064" s="29"/>
      <c r="C4064" s="29"/>
      <c r="D4064" s="29"/>
      <c r="E4064" s="51"/>
      <c r="F4064" s="29"/>
      <c r="G4064" s="29"/>
      <c r="H4064" s="29"/>
      <c r="I4064" s="29"/>
      <c r="J4064" s="29"/>
      <c r="K4064" s="29"/>
      <c r="L4064" s="29"/>
      <c r="M4064" s="29"/>
      <c r="N4064" s="29"/>
      <c r="O4064" s="29"/>
      <c r="P4064" s="29"/>
      <c r="Q4064" s="29"/>
      <c r="R4064" s="29"/>
      <c r="S4064" s="29"/>
    </row>
    <row r="4065" spans="1:19">
      <c r="A4065" s="3" t="str">
        <f t="shared" si="63"/>
        <v/>
      </c>
      <c r="B4065" s="29"/>
      <c r="C4065" s="29"/>
      <c r="D4065" s="29"/>
      <c r="E4065" s="51"/>
      <c r="F4065" s="29"/>
      <c r="G4065" s="29"/>
      <c r="H4065" s="29"/>
      <c r="I4065" s="29"/>
      <c r="J4065" s="29"/>
      <c r="K4065" s="29"/>
      <c r="L4065" s="29"/>
      <c r="M4065" s="29"/>
      <c r="N4065" s="29"/>
      <c r="O4065" s="29"/>
      <c r="P4065" s="29"/>
      <c r="Q4065" s="29"/>
      <c r="R4065" s="29"/>
      <c r="S4065" s="29"/>
    </row>
    <row r="4066" spans="1:19">
      <c r="A4066" s="3" t="str">
        <f t="shared" si="63"/>
        <v/>
      </c>
      <c r="B4066" s="29"/>
      <c r="C4066" s="29"/>
      <c r="D4066" s="29"/>
      <c r="E4066" s="51"/>
      <c r="F4066" s="29"/>
      <c r="G4066" s="29"/>
      <c r="H4066" s="29"/>
      <c r="I4066" s="29"/>
      <c r="J4066" s="29"/>
      <c r="K4066" s="29"/>
      <c r="L4066" s="29"/>
      <c r="M4066" s="29"/>
      <c r="N4066" s="29"/>
      <c r="O4066" s="29"/>
      <c r="P4066" s="29"/>
      <c r="Q4066" s="29"/>
      <c r="R4066" s="29"/>
      <c r="S4066" s="29"/>
    </row>
    <row r="4067" spans="1:19">
      <c r="A4067" s="3" t="str">
        <f t="shared" si="63"/>
        <v/>
      </c>
      <c r="B4067" s="29"/>
      <c r="C4067" s="29"/>
      <c r="D4067" s="29"/>
      <c r="E4067" s="51"/>
      <c r="F4067" s="29"/>
      <c r="G4067" s="29"/>
      <c r="H4067" s="29"/>
      <c r="I4067" s="29"/>
      <c r="J4067" s="29"/>
      <c r="K4067" s="29"/>
      <c r="L4067" s="29"/>
      <c r="M4067" s="29"/>
      <c r="N4067" s="29"/>
      <c r="O4067" s="29"/>
      <c r="P4067" s="29"/>
      <c r="Q4067" s="29"/>
      <c r="R4067" s="29"/>
      <c r="S4067" s="29"/>
    </row>
    <row r="4068" spans="1:19">
      <c r="A4068" s="3" t="str">
        <f t="shared" si="63"/>
        <v/>
      </c>
      <c r="B4068" s="29"/>
      <c r="C4068" s="29"/>
      <c r="D4068" s="29"/>
      <c r="E4068" s="51"/>
      <c r="F4068" s="29"/>
      <c r="G4068" s="29"/>
      <c r="H4068" s="29"/>
      <c r="I4068" s="29"/>
      <c r="J4068" s="29"/>
      <c r="K4068" s="29"/>
      <c r="L4068" s="29"/>
      <c r="M4068" s="29"/>
      <c r="N4068" s="29"/>
      <c r="O4068" s="29"/>
      <c r="P4068" s="29"/>
      <c r="Q4068" s="29"/>
      <c r="R4068" s="29"/>
      <c r="S4068" s="29"/>
    </row>
    <row r="4069" spans="1:19">
      <c r="A4069" s="3" t="str">
        <f t="shared" si="63"/>
        <v/>
      </c>
      <c r="B4069" s="29"/>
      <c r="C4069" s="29"/>
      <c r="D4069" s="29"/>
      <c r="E4069" s="51"/>
      <c r="F4069" s="29"/>
      <c r="G4069" s="29"/>
      <c r="H4069" s="29"/>
      <c r="I4069" s="29"/>
      <c r="J4069" s="29"/>
      <c r="K4069" s="29"/>
      <c r="L4069" s="29"/>
      <c r="M4069" s="29"/>
      <c r="N4069" s="29"/>
      <c r="O4069" s="29"/>
      <c r="P4069" s="29"/>
      <c r="Q4069" s="29"/>
      <c r="R4069" s="29"/>
      <c r="S4069" s="29"/>
    </row>
    <row r="4070" spans="1:19">
      <c r="A4070" s="3" t="str">
        <f t="shared" si="63"/>
        <v/>
      </c>
      <c r="B4070" s="29"/>
      <c r="C4070" s="29"/>
      <c r="D4070" s="29"/>
      <c r="E4070" s="51"/>
      <c r="F4070" s="29"/>
      <c r="G4070" s="29"/>
      <c r="H4070" s="29"/>
      <c r="I4070" s="29"/>
      <c r="J4070" s="29"/>
      <c r="K4070" s="29"/>
      <c r="L4070" s="29"/>
      <c r="M4070" s="29"/>
      <c r="N4070" s="29"/>
      <c r="O4070" s="29"/>
      <c r="P4070" s="29"/>
      <c r="Q4070" s="29"/>
      <c r="R4070" s="29"/>
      <c r="S4070" s="29"/>
    </row>
    <row r="4071" spans="1:19">
      <c r="A4071" s="3" t="str">
        <f t="shared" si="63"/>
        <v/>
      </c>
      <c r="B4071" s="29"/>
      <c r="C4071" s="29"/>
      <c r="D4071" s="29"/>
      <c r="E4071" s="51"/>
      <c r="F4071" s="29"/>
      <c r="G4071" s="29"/>
      <c r="H4071" s="29"/>
      <c r="I4071" s="29"/>
      <c r="J4071" s="29"/>
      <c r="K4071" s="29"/>
      <c r="L4071" s="29"/>
      <c r="M4071" s="29"/>
      <c r="N4071" s="29"/>
      <c r="O4071" s="29"/>
      <c r="P4071" s="29"/>
      <c r="Q4071" s="29"/>
      <c r="R4071" s="29"/>
      <c r="S4071" s="29"/>
    </row>
    <row r="4072" spans="1:19">
      <c r="A4072" s="3" t="str">
        <f t="shared" si="63"/>
        <v/>
      </c>
      <c r="B4072" s="29"/>
      <c r="C4072" s="29"/>
      <c r="D4072" s="29"/>
      <c r="E4072" s="51"/>
      <c r="F4072" s="29"/>
      <c r="G4072" s="29"/>
      <c r="H4072" s="29"/>
      <c r="I4072" s="29"/>
      <c r="J4072" s="29"/>
      <c r="K4072" s="29"/>
      <c r="L4072" s="29"/>
      <c r="M4072" s="29"/>
      <c r="N4072" s="29"/>
      <c r="O4072" s="29"/>
      <c r="P4072" s="29"/>
      <c r="Q4072" s="29"/>
      <c r="R4072" s="29"/>
      <c r="S4072" s="29"/>
    </row>
    <row r="4073" spans="1:19">
      <c r="A4073" s="3" t="str">
        <f t="shared" si="63"/>
        <v/>
      </c>
      <c r="B4073" s="29"/>
      <c r="C4073" s="29"/>
      <c r="D4073" s="29"/>
      <c r="E4073" s="51"/>
      <c r="F4073" s="29"/>
      <c r="G4073" s="29"/>
      <c r="H4073" s="29"/>
      <c r="I4073" s="29"/>
      <c r="J4073" s="29"/>
      <c r="K4073" s="29"/>
      <c r="L4073" s="29"/>
      <c r="M4073" s="29"/>
      <c r="N4073" s="29"/>
      <c r="O4073" s="29"/>
      <c r="P4073" s="29"/>
      <c r="Q4073" s="29"/>
      <c r="R4073" s="29"/>
      <c r="S4073" s="29"/>
    </row>
    <row r="4074" spans="1:19">
      <c r="A4074" s="3" t="str">
        <f t="shared" si="63"/>
        <v/>
      </c>
      <c r="B4074" s="29"/>
      <c r="C4074" s="29"/>
      <c r="D4074" s="29"/>
      <c r="E4074" s="51"/>
      <c r="F4074" s="29"/>
      <c r="G4074" s="29"/>
      <c r="H4074" s="29"/>
      <c r="I4074" s="29"/>
      <c r="J4074" s="29"/>
      <c r="K4074" s="29"/>
      <c r="L4074" s="29"/>
      <c r="M4074" s="29"/>
      <c r="N4074" s="29"/>
      <c r="O4074" s="29"/>
      <c r="P4074" s="29"/>
      <c r="Q4074" s="29"/>
      <c r="R4074" s="29"/>
      <c r="S4074" s="29"/>
    </row>
    <row r="4075" spans="1:19">
      <c r="A4075" s="3" t="str">
        <f t="shared" si="63"/>
        <v/>
      </c>
      <c r="B4075" s="29"/>
      <c r="C4075" s="29"/>
      <c r="D4075" s="29"/>
      <c r="E4075" s="51"/>
      <c r="F4075" s="29"/>
      <c r="G4075" s="29"/>
      <c r="H4075" s="29"/>
      <c r="I4075" s="29"/>
      <c r="J4075" s="29"/>
      <c r="K4075" s="29"/>
      <c r="L4075" s="29"/>
      <c r="M4075" s="29"/>
      <c r="N4075" s="29"/>
      <c r="O4075" s="29"/>
      <c r="P4075" s="29"/>
      <c r="Q4075" s="29"/>
      <c r="R4075" s="29"/>
      <c r="S4075" s="29"/>
    </row>
    <row r="4076" spans="1:19">
      <c r="A4076" s="3" t="str">
        <f t="shared" si="63"/>
        <v/>
      </c>
      <c r="B4076" s="29"/>
      <c r="C4076" s="29"/>
      <c r="D4076" s="29"/>
      <c r="E4076" s="51"/>
      <c r="F4076" s="29"/>
      <c r="G4076" s="29"/>
      <c r="H4076" s="29"/>
      <c r="I4076" s="29"/>
      <c r="J4076" s="29"/>
      <c r="K4076" s="29"/>
      <c r="L4076" s="29"/>
      <c r="M4076" s="29"/>
      <c r="N4076" s="29"/>
      <c r="O4076" s="29"/>
      <c r="P4076" s="29"/>
      <c r="Q4076" s="29"/>
      <c r="R4076" s="29"/>
      <c r="S4076" s="29"/>
    </row>
    <row r="4077" spans="1:19">
      <c r="A4077" s="3" t="str">
        <f t="shared" si="63"/>
        <v/>
      </c>
      <c r="B4077" s="29"/>
      <c r="C4077" s="29"/>
      <c r="D4077" s="29"/>
      <c r="E4077" s="51"/>
      <c r="F4077" s="29"/>
      <c r="G4077" s="29"/>
      <c r="H4077" s="29"/>
      <c r="I4077" s="29"/>
      <c r="J4077" s="29"/>
      <c r="K4077" s="29"/>
      <c r="L4077" s="29"/>
      <c r="M4077" s="29"/>
      <c r="N4077" s="29"/>
      <c r="O4077" s="29"/>
      <c r="P4077" s="29"/>
      <c r="Q4077" s="29"/>
      <c r="R4077" s="29"/>
      <c r="S4077" s="29"/>
    </row>
    <row r="4078" spans="1:19">
      <c r="A4078" s="3" t="str">
        <f t="shared" si="63"/>
        <v/>
      </c>
      <c r="B4078" s="29"/>
      <c r="C4078" s="29"/>
      <c r="D4078" s="29"/>
      <c r="E4078" s="51"/>
      <c r="F4078" s="29"/>
      <c r="G4078" s="29"/>
      <c r="H4078" s="29"/>
      <c r="I4078" s="29"/>
      <c r="J4078" s="29"/>
      <c r="K4078" s="29"/>
      <c r="L4078" s="29"/>
      <c r="M4078" s="29"/>
      <c r="N4078" s="29"/>
      <c r="O4078" s="29"/>
      <c r="P4078" s="29"/>
      <c r="Q4078" s="29"/>
      <c r="R4078" s="29"/>
      <c r="S4078" s="29"/>
    </row>
    <row r="4079" spans="1:19">
      <c r="A4079" s="3" t="str">
        <f t="shared" si="63"/>
        <v/>
      </c>
      <c r="B4079" s="29"/>
      <c r="C4079" s="29"/>
      <c r="D4079" s="29"/>
      <c r="E4079" s="51"/>
      <c r="F4079" s="29"/>
      <c r="G4079" s="29"/>
      <c r="H4079" s="29"/>
      <c r="I4079" s="29"/>
      <c r="J4079" s="29"/>
      <c r="K4079" s="29"/>
      <c r="L4079" s="29"/>
      <c r="M4079" s="29"/>
      <c r="N4079" s="29"/>
      <c r="O4079" s="29"/>
      <c r="P4079" s="29"/>
      <c r="Q4079" s="29"/>
      <c r="R4079" s="29"/>
      <c r="S4079" s="29"/>
    </row>
    <row r="4080" spans="1:19">
      <c r="A4080" s="3" t="str">
        <f t="shared" si="63"/>
        <v/>
      </c>
      <c r="B4080" s="29"/>
      <c r="C4080" s="29"/>
      <c r="D4080" s="29"/>
      <c r="E4080" s="51"/>
      <c r="F4080" s="29"/>
      <c r="G4080" s="29"/>
      <c r="H4080" s="29"/>
      <c r="I4080" s="29"/>
      <c r="J4080" s="29"/>
      <c r="K4080" s="29"/>
      <c r="L4080" s="29"/>
      <c r="M4080" s="29"/>
      <c r="N4080" s="29"/>
      <c r="O4080" s="29"/>
      <c r="P4080" s="29"/>
      <c r="Q4080" s="29"/>
      <c r="R4080" s="29"/>
      <c r="S4080" s="29"/>
    </row>
    <row r="4081" spans="1:19">
      <c r="A4081" s="3" t="str">
        <f t="shared" si="63"/>
        <v/>
      </c>
      <c r="B4081" s="29"/>
      <c r="C4081" s="29"/>
      <c r="D4081" s="29"/>
      <c r="E4081" s="51"/>
      <c r="F4081" s="29"/>
      <c r="G4081" s="29"/>
      <c r="H4081" s="29"/>
      <c r="I4081" s="29"/>
      <c r="J4081" s="29"/>
      <c r="K4081" s="29"/>
      <c r="L4081" s="29"/>
      <c r="M4081" s="29"/>
      <c r="N4081" s="29"/>
      <c r="O4081" s="29"/>
      <c r="P4081" s="29"/>
      <c r="Q4081" s="29"/>
      <c r="R4081" s="29"/>
      <c r="S4081" s="29"/>
    </row>
    <row r="4082" spans="1:19">
      <c r="A4082" s="3" t="str">
        <f t="shared" si="63"/>
        <v/>
      </c>
      <c r="B4082" s="29"/>
      <c r="C4082" s="29"/>
      <c r="D4082" s="29"/>
      <c r="E4082" s="51"/>
      <c r="F4082" s="29"/>
      <c r="G4082" s="29"/>
      <c r="H4082" s="29"/>
      <c r="I4082" s="29"/>
      <c r="J4082" s="29"/>
      <c r="K4082" s="29"/>
      <c r="L4082" s="29"/>
      <c r="M4082" s="29"/>
      <c r="N4082" s="29"/>
      <c r="O4082" s="29"/>
      <c r="P4082" s="29"/>
      <c r="Q4082" s="29"/>
      <c r="R4082" s="29"/>
      <c r="S4082" s="29"/>
    </row>
    <row r="4083" spans="1:19">
      <c r="A4083" s="3" t="str">
        <f t="shared" si="63"/>
        <v/>
      </c>
      <c r="B4083" s="29"/>
      <c r="C4083" s="29"/>
      <c r="D4083" s="29"/>
      <c r="E4083" s="51"/>
      <c r="F4083" s="29"/>
      <c r="G4083" s="29"/>
      <c r="H4083" s="29"/>
      <c r="I4083" s="29"/>
      <c r="J4083" s="29"/>
      <c r="K4083" s="29"/>
      <c r="L4083" s="29"/>
      <c r="M4083" s="29"/>
      <c r="N4083" s="29"/>
      <c r="O4083" s="29"/>
      <c r="P4083" s="29"/>
      <c r="Q4083" s="29"/>
      <c r="R4083" s="29"/>
      <c r="S4083" s="29"/>
    </row>
    <row r="4084" spans="1:19">
      <c r="A4084" s="3" t="str">
        <f t="shared" si="63"/>
        <v/>
      </c>
      <c r="B4084" s="29"/>
      <c r="C4084" s="29"/>
      <c r="D4084" s="29"/>
      <c r="E4084" s="51"/>
      <c r="F4084" s="29"/>
      <c r="G4084" s="29"/>
      <c r="H4084" s="29"/>
      <c r="I4084" s="29"/>
      <c r="J4084" s="29"/>
      <c r="K4084" s="29"/>
      <c r="L4084" s="29"/>
      <c r="M4084" s="29"/>
      <c r="N4084" s="29"/>
      <c r="O4084" s="29"/>
      <c r="P4084" s="29"/>
      <c r="Q4084" s="29"/>
      <c r="R4084" s="29"/>
      <c r="S4084" s="29"/>
    </row>
    <row r="4085" spans="1:19">
      <c r="A4085" s="3" t="str">
        <f t="shared" si="63"/>
        <v/>
      </c>
      <c r="B4085" s="29"/>
      <c r="C4085" s="29"/>
      <c r="D4085" s="29"/>
      <c r="E4085" s="51"/>
      <c r="F4085" s="29"/>
      <c r="G4085" s="29"/>
      <c r="H4085" s="29"/>
      <c r="I4085" s="29"/>
      <c r="J4085" s="29"/>
      <c r="K4085" s="29"/>
      <c r="L4085" s="29"/>
      <c r="M4085" s="29"/>
      <c r="N4085" s="29"/>
      <c r="O4085" s="29"/>
      <c r="P4085" s="29"/>
      <c r="Q4085" s="29"/>
      <c r="R4085" s="29"/>
      <c r="S4085" s="29"/>
    </row>
    <row r="4086" spans="1:19">
      <c r="A4086" s="3" t="str">
        <f t="shared" si="63"/>
        <v/>
      </c>
      <c r="B4086" s="29"/>
      <c r="C4086" s="29"/>
      <c r="D4086" s="29"/>
      <c r="E4086" s="51"/>
      <c r="F4086" s="29"/>
      <c r="G4086" s="29"/>
      <c r="H4086" s="29"/>
      <c r="I4086" s="29"/>
      <c r="J4086" s="29"/>
      <c r="K4086" s="29"/>
      <c r="L4086" s="29"/>
      <c r="M4086" s="29"/>
      <c r="N4086" s="29"/>
      <c r="O4086" s="29"/>
      <c r="P4086" s="29"/>
      <c r="Q4086" s="29"/>
      <c r="R4086" s="29"/>
      <c r="S4086" s="29"/>
    </row>
    <row r="4087" spans="1:19">
      <c r="A4087" s="3" t="str">
        <f t="shared" si="63"/>
        <v/>
      </c>
      <c r="B4087" s="29"/>
      <c r="C4087" s="29"/>
      <c r="D4087" s="29"/>
      <c r="E4087" s="51"/>
      <c r="F4087" s="29"/>
      <c r="G4087" s="29"/>
      <c r="H4087" s="29"/>
      <c r="I4087" s="29"/>
      <c r="J4087" s="29"/>
      <c r="K4087" s="29"/>
      <c r="L4087" s="29"/>
      <c r="M4087" s="29"/>
      <c r="N4087" s="29"/>
      <c r="O4087" s="29"/>
      <c r="P4087" s="29"/>
      <c r="Q4087" s="29"/>
      <c r="R4087" s="29"/>
      <c r="S4087" s="29"/>
    </row>
    <row r="4088" spans="1:19">
      <c r="A4088" s="3" t="str">
        <f t="shared" si="63"/>
        <v/>
      </c>
      <c r="B4088" s="29"/>
      <c r="C4088" s="29"/>
      <c r="D4088" s="29"/>
      <c r="E4088" s="51"/>
      <c r="F4088" s="29"/>
      <c r="G4088" s="29"/>
      <c r="H4088" s="29"/>
      <c r="I4088" s="29"/>
      <c r="J4088" s="29"/>
      <c r="K4088" s="29"/>
      <c r="L4088" s="29"/>
      <c r="M4088" s="29"/>
      <c r="N4088" s="29"/>
      <c r="O4088" s="29"/>
      <c r="P4088" s="29"/>
      <c r="Q4088" s="29"/>
      <c r="R4088" s="29"/>
      <c r="S4088" s="29"/>
    </row>
    <row r="4089" spans="1:19">
      <c r="A4089" s="3" t="str">
        <f t="shared" si="63"/>
        <v/>
      </c>
      <c r="B4089" s="29"/>
      <c r="C4089" s="29"/>
      <c r="D4089" s="29"/>
      <c r="E4089" s="51"/>
      <c r="F4089" s="29"/>
      <c r="G4089" s="29"/>
      <c r="H4089" s="29"/>
      <c r="I4089" s="29"/>
      <c r="J4089" s="29"/>
      <c r="K4089" s="29"/>
      <c r="L4089" s="29"/>
      <c r="M4089" s="29"/>
      <c r="N4089" s="29"/>
      <c r="O4089" s="29"/>
      <c r="P4089" s="29"/>
      <c r="Q4089" s="29"/>
      <c r="R4089" s="29"/>
      <c r="S4089" s="29"/>
    </row>
    <row r="4090" spans="1:19">
      <c r="A4090" s="3" t="str">
        <f t="shared" si="63"/>
        <v/>
      </c>
      <c r="B4090" s="29"/>
      <c r="C4090" s="29"/>
      <c r="D4090" s="29"/>
      <c r="E4090" s="51"/>
      <c r="F4090" s="29"/>
      <c r="G4090" s="29"/>
      <c r="H4090" s="29"/>
      <c r="I4090" s="29"/>
      <c r="J4090" s="29"/>
      <c r="K4090" s="29"/>
      <c r="L4090" s="29"/>
      <c r="M4090" s="29"/>
      <c r="N4090" s="29"/>
      <c r="O4090" s="29"/>
      <c r="P4090" s="29"/>
      <c r="Q4090" s="29"/>
      <c r="R4090" s="29"/>
      <c r="S4090" s="29"/>
    </row>
    <row r="4091" spans="1:19">
      <c r="A4091" s="3" t="str">
        <f t="shared" si="63"/>
        <v/>
      </c>
      <c r="B4091" s="29"/>
      <c r="C4091" s="29"/>
      <c r="D4091" s="29"/>
      <c r="E4091" s="51"/>
      <c r="F4091" s="29"/>
      <c r="G4091" s="29"/>
      <c r="H4091" s="29"/>
      <c r="I4091" s="29"/>
      <c r="J4091" s="29"/>
      <c r="K4091" s="29"/>
      <c r="L4091" s="29"/>
      <c r="M4091" s="29"/>
      <c r="N4091" s="29"/>
      <c r="O4091" s="29"/>
      <c r="P4091" s="29"/>
      <c r="Q4091" s="29"/>
      <c r="R4091" s="29"/>
      <c r="S4091" s="29"/>
    </row>
    <row r="4092" spans="1:19">
      <c r="A4092" s="3" t="str">
        <f t="shared" si="63"/>
        <v/>
      </c>
      <c r="B4092" s="29"/>
      <c r="C4092" s="29"/>
      <c r="D4092" s="29"/>
      <c r="E4092" s="51"/>
      <c r="F4092" s="29"/>
      <c r="G4092" s="29"/>
      <c r="H4092" s="29"/>
      <c r="I4092" s="29"/>
      <c r="J4092" s="29"/>
      <c r="K4092" s="29"/>
      <c r="L4092" s="29"/>
      <c r="M4092" s="29"/>
      <c r="N4092" s="29"/>
      <c r="O4092" s="29"/>
      <c r="P4092" s="29"/>
      <c r="Q4092" s="29"/>
      <c r="R4092" s="29"/>
      <c r="S4092" s="29"/>
    </row>
    <row r="4093" spans="1:19">
      <c r="A4093" s="3" t="str">
        <f t="shared" si="63"/>
        <v/>
      </c>
      <c r="B4093" s="29"/>
      <c r="C4093" s="29"/>
      <c r="D4093" s="29"/>
      <c r="E4093" s="51"/>
      <c r="F4093" s="29"/>
      <c r="G4093" s="29"/>
      <c r="H4093" s="29"/>
      <c r="I4093" s="29"/>
      <c r="J4093" s="29"/>
      <c r="K4093" s="29"/>
      <c r="L4093" s="29"/>
      <c r="M4093" s="29"/>
      <c r="N4093" s="29"/>
      <c r="O4093" s="29"/>
      <c r="P4093" s="29"/>
      <c r="Q4093" s="29"/>
      <c r="R4093" s="29"/>
      <c r="S4093" s="29"/>
    </row>
    <row r="4094" spans="1:19">
      <c r="A4094" s="3" t="str">
        <f t="shared" si="63"/>
        <v/>
      </c>
      <c r="B4094" s="29"/>
      <c r="C4094" s="29"/>
      <c r="D4094" s="29"/>
      <c r="E4094" s="51"/>
      <c r="F4094" s="29"/>
      <c r="G4094" s="29"/>
      <c r="H4094" s="29"/>
      <c r="I4094" s="29"/>
      <c r="J4094" s="29"/>
      <c r="K4094" s="29"/>
      <c r="L4094" s="29"/>
      <c r="M4094" s="29"/>
      <c r="N4094" s="29"/>
      <c r="O4094" s="29"/>
      <c r="P4094" s="29"/>
      <c r="Q4094" s="29"/>
      <c r="R4094" s="29"/>
      <c r="S4094" s="29"/>
    </row>
    <row r="4095" spans="1:19">
      <c r="A4095" s="3" t="str">
        <f t="shared" si="63"/>
        <v/>
      </c>
      <c r="B4095" s="29"/>
      <c r="C4095" s="29"/>
      <c r="D4095" s="29"/>
      <c r="E4095" s="51"/>
      <c r="F4095" s="29"/>
      <c r="G4095" s="29"/>
      <c r="H4095" s="29"/>
      <c r="I4095" s="29"/>
      <c r="J4095" s="29"/>
      <c r="K4095" s="29"/>
      <c r="L4095" s="29"/>
      <c r="M4095" s="29"/>
      <c r="N4095" s="29"/>
      <c r="O4095" s="29"/>
      <c r="P4095" s="29"/>
      <c r="Q4095" s="29"/>
      <c r="R4095" s="29"/>
      <c r="S4095" s="29"/>
    </row>
    <row r="4096" spans="1:19">
      <c r="A4096" s="3" t="str">
        <f t="shared" si="63"/>
        <v/>
      </c>
      <c r="B4096" s="29"/>
      <c r="C4096" s="29"/>
      <c r="D4096" s="29"/>
      <c r="E4096" s="51"/>
      <c r="F4096" s="29"/>
      <c r="G4096" s="29"/>
      <c r="H4096" s="29"/>
      <c r="I4096" s="29"/>
      <c r="J4096" s="29"/>
      <c r="K4096" s="29"/>
      <c r="L4096" s="29"/>
      <c r="M4096" s="29"/>
      <c r="N4096" s="29"/>
      <c r="O4096" s="29"/>
      <c r="P4096" s="29"/>
      <c r="Q4096" s="29"/>
      <c r="R4096" s="29"/>
      <c r="S4096" s="29"/>
    </row>
    <row r="4097" spans="1:19">
      <c r="A4097" s="3" t="str">
        <f t="shared" si="63"/>
        <v/>
      </c>
      <c r="B4097" s="29"/>
      <c r="C4097" s="29"/>
      <c r="D4097" s="29"/>
      <c r="E4097" s="51"/>
      <c r="F4097" s="29"/>
      <c r="G4097" s="29"/>
      <c r="H4097" s="29"/>
      <c r="I4097" s="29"/>
      <c r="J4097" s="29"/>
      <c r="K4097" s="29"/>
      <c r="L4097" s="29"/>
      <c r="M4097" s="29"/>
      <c r="N4097" s="29"/>
      <c r="O4097" s="29"/>
      <c r="P4097" s="29"/>
      <c r="Q4097" s="29"/>
      <c r="R4097" s="29"/>
      <c r="S4097" s="29"/>
    </row>
    <row r="4098" spans="1:19">
      <c r="A4098" s="3" t="str">
        <f t="shared" si="63"/>
        <v/>
      </c>
      <c r="B4098" s="29"/>
      <c r="C4098" s="29"/>
      <c r="D4098" s="29"/>
      <c r="E4098" s="51"/>
      <c r="F4098" s="29"/>
      <c r="G4098" s="29"/>
      <c r="H4098" s="29"/>
      <c r="I4098" s="29"/>
      <c r="J4098" s="29"/>
      <c r="K4098" s="29"/>
      <c r="L4098" s="29"/>
      <c r="M4098" s="29"/>
      <c r="N4098" s="29"/>
      <c r="O4098" s="29"/>
      <c r="P4098" s="29"/>
      <c r="Q4098" s="29"/>
      <c r="R4098" s="29"/>
      <c r="S4098" s="29"/>
    </row>
    <row r="4099" spans="1:19">
      <c r="A4099" s="3" t="str">
        <f t="shared" si="63"/>
        <v/>
      </c>
      <c r="B4099" s="29"/>
      <c r="C4099" s="29"/>
      <c r="D4099" s="29"/>
      <c r="E4099" s="51"/>
      <c r="F4099" s="29"/>
      <c r="G4099" s="29"/>
      <c r="H4099" s="29"/>
      <c r="I4099" s="29"/>
      <c r="J4099" s="29"/>
      <c r="K4099" s="29"/>
      <c r="L4099" s="29"/>
      <c r="M4099" s="29"/>
      <c r="N4099" s="29"/>
      <c r="O4099" s="29"/>
      <c r="P4099" s="29"/>
      <c r="Q4099" s="29"/>
      <c r="R4099" s="29"/>
      <c r="S4099" s="29"/>
    </row>
    <row r="4100" spans="1:19">
      <c r="A4100" s="3" t="str">
        <f t="shared" ref="A4100:A4163" si="64">F4100&amp;G4100&amp;IF(ISBLANK(E4100),"",IF(LEN(B4100)&lt;11,TEXT(E4100,"00000000000"),E4100))</f>
        <v/>
      </c>
      <c r="B4100" s="29"/>
      <c r="C4100" s="29"/>
      <c r="D4100" s="29"/>
      <c r="E4100" s="51"/>
      <c r="F4100" s="29"/>
      <c r="G4100" s="29"/>
      <c r="H4100" s="29"/>
      <c r="I4100" s="29"/>
      <c r="J4100" s="29"/>
      <c r="K4100" s="29"/>
      <c r="L4100" s="29"/>
      <c r="M4100" s="29"/>
      <c r="N4100" s="29"/>
      <c r="O4100" s="29"/>
      <c r="P4100" s="29"/>
      <c r="Q4100" s="29"/>
      <c r="R4100" s="29"/>
      <c r="S4100" s="29"/>
    </row>
    <row r="4101" spans="1:19">
      <c r="A4101" s="3" t="str">
        <f t="shared" si="64"/>
        <v/>
      </c>
      <c r="B4101" s="29"/>
      <c r="C4101" s="29"/>
      <c r="D4101" s="29"/>
      <c r="E4101" s="51"/>
      <c r="F4101" s="29"/>
      <c r="G4101" s="29"/>
      <c r="H4101" s="29"/>
      <c r="I4101" s="29"/>
      <c r="J4101" s="29"/>
      <c r="K4101" s="29"/>
      <c r="L4101" s="29"/>
      <c r="M4101" s="29"/>
      <c r="N4101" s="29"/>
      <c r="O4101" s="29"/>
      <c r="P4101" s="29"/>
      <c r="Q4101" s="29"/>
      <c r="R4101" s="29"/>
      <c r="S4101" s="29"/>
    </row>
    <row r="4102" spans="1:19">
      <c r="A4102" s="3" t="str">
        <f t="shared" si="64"/>
        <v/>
      </c>
      <c r="B4102" s="29"/>
      <c r="C4102" s="29"/>
      <c r="D4102" s="29"/>
      <c r="E4102" s="51"/>
      <c r="F4102" s="29"/>
      <c r="G4102" s="29"/>
      <c r="H4102" s="29"/>
      <c r="I4102" s="29"/>
      <c r="J4102" s="29"/>
      <c r="K4102" s="29"/>
      <c r="L4102" s="29"/>
      <c r="M4102" s="29"/>
      <c r="N4102" s="29"/>
      <c r="O4102" s="29"/>
      <c r="P4102" s="29"/>
      <c r="Q4102" s="29"/>
      <c r="R4102" s="29"/>
      <c r="S4102" s="29"/>
    </row>
    <row r="4103" spans="1:19">
      <c r="A4103" s="3" t="str">
        <f t="shared" si="64"/>
        <v/>
      </c>
      <c r="B4103" s="29"/>
      <c r="C4103" s="29"/>
      <c r="D4103" s="29"/>
      <c r="E4103" s="51"/>
      <c r="F4103" s="29"/>
      <c r="G4103" s="29"/>
      <c r="H4103" s="29"/>
      <c r="I4103" s="29"/>
      <c r="J4103" s="29"/>
      <c r="K4103" s="29"/>
      <c r="L4103" s="29"/>
      <c r="M4103" s="29"/>
      <c r="N4103" s="29"/>
      <c r="O4103" s="29"/>
      <c r="P4103" s="29"/>
      <c r="Q4103" s="29"/>
      <c r="R4103" s="29"/>
      <c r="S4103" s="29"/>
    </row>
    <row r="4104" spans="1:19">
      <c r="A4104" s="3" t="str">
        <f t="shared" si="64"/>
        <v/>
      </c>
      <c r="B4104" s="29"/>
      <c r="C4104" s="29"/>
      <c r="D4104" s="29"/>
      <c r="E4104" s="51"/>
      <c r="F4104" s="29"/>
      <c r="G4104" s="29"/>
      <c r="H4104" s="29"/>
      <c r="I4104" s="29"/>
      <c r="J4104" s="29"/>
      <c r="K4104" s="29"/>
      <c r="L4104" s="29"/>
      <c r="M4104" s="29"/>
      <c r="N4104" s="29"/>
      <c r="O4104" s="29"/>
      <c r="P4104" s="29"/>
      <c r="Q4104" s="29"/>
      <c r="R4104" s="29"/>
      <c r="S4104" s="29"/>
    </row>
    <row r="4105" spans="1:19">
      <c r="A4105" s="3" t="str">
        <f t="shared" si="64"/>
        <v/>
      </c>
      <c r="B4105" s="29"/>
      <c r="C4105" s="29"/>
      <c r="D4105" s="29"/>
      <c r="E4105" s="51"/>
      <c r="F4105" s="29"/>
      <c r="G4105" s="29"/>
      <c r="H4105" s="29"/>
      <c r="I4105" s="29"/>
      <c r="J4105" s="29"/>
      <c r="K4105" s="29"/>
      <c r="L4105" s="29"/>
      <c r="M4105" s="29"/>
      <c r="N4105" s="29"/>
      <c r="O4105" s="29"/>
      <c r="P4105" s="29"/>
      <c r="Q4105" s="29"/>
      <c r="R4105" s="29"/>
      <c r="S4105" s="29"/>
    </row>
    <row r="4106" spans="1:19">
      <c r="A4106" s="3" t="str">
        <f t="shared" si="64"/>
        <v/>
      </c>
      <c r="B4106" s="29"/>
      <c r="C4106" s="29"/>
      <c r="D4106" s="29"/>
      <c r="E4106" s="51"/>
      <c r="F4106" s="29"/>
      <c r="G4106" s="29"/>
      <c r="H4106" s="29"/>
      <c r="I4106" s="29"/>
      <c r="J4106" s="29"/>
      <c r="K4106" s="29"/>
      <c r="L4106" s="29"/>
      <c r="M4106" s="29"/>
      <c r="N4106" s="29"/>
      <c r="O4106" s="29"/>
      <c r="P4106" s="29"/>
      <c r="Q4106" s="29"/>
      <c r="R4106" s="29"/>
      <c r="S4106" s="29"/>
    </row>
    <row r="4107" spans="1:19">
      <c r="A4107" s="3" t="str">
        <f t="shared" si="64"/>
        <v/>
      </c>
      <c r="B4107" s="29"/>
      <c r="C4107" s="29"/>
      <c r="D4107" s="29"/>
      <c r="E4107" s="51"/>
      <c r="F4107" s="29"/>
      <c r="G4107" s="29"/>
      <c r="H4107" s="29"/>
      <c r="I4107" s="29"/>
      <c r="J4107" s="29"/>
      <c r="K4107" s="29"/>
      <c r="L4107" s="29"/>
      <c r="M4107" s="29"/>
      <c r="N4107" s="29"/>
      <c r="O4107" s="29"/>
      <c r="P4107" s="29"/>
      <c r="Q4107" s="29"/>
      <c r="R4107" s="29"/>
      <c r="S4107" s="29"/>
    </row>
    <row r="4108" spans="1:19">
      <c r="A4108" s="3" t="str">
        <f t="shared" si="64"/>
        <v/>
      </c>
      <c r="B4108" s="29"/>
      <c r="C4108" s="29"/>
      <c r="D4108" s="29"/>
      <c r="E4108" s="51"/>
      <c r="F4108" s="29"/>
      <c r="G4108" s="29"/>
      <c r="H4108" s="29"/>
      <c r="I4108" s="29"/>
      <c r="J4108" s="29"/>
      <c r="K4108" s="29"/>
      <c r="L4108" s="29"/>
      <c r="M4108" s="29"/>
      <c r="N4108" s="29"/>
      <c r="O4108" s="29"/>
      <c r="P4108" s="29"/>
      <c r="Q4108" s="29"/>
      <c r="R4108" s="29"/>
      <c r="S4108" s="29"/>
    </row>
    <row r="4109" spans="1:19">
      <c r="A4109" s="3" t="str">
        <f t="shared" si="64"/>
        <v/>
      </c>
      <c r="B4109" s="29"/>
      <c r="C4109" s="29"/>
      <c r="D4109" s="29"/>
      <c r="E4109" s="51"/>
      <c r="F4109" s="29"/>
      <c r="G4109" s="29"/>
      <c r="H4109" s="29"/>
      <c r="I4109" s="29"/>
      <c r="J4109" s="29"/>
      <c r="K4109" s="29"/>
      <c r="L4109" s="29"/>
      <c r="M4109" s="29"/>
      <c r="N4109" s="29"/>
      <c r="O4109" s="29"/>
      <c r="P4109" s="29"/>
      <c r="Q4109" s="29"/>
      <c r="R4109" s="29"/>
      <c r="S4109" s="29"/>
    </row>
    <row r="4110" spans="1:19">
      <c r="A4110" s="3" t="str">
        <f t="shared" si="64"/>
        <v/>
      </c>
      <c r="B4110" s="29"/>
      <c r="C4110" s="29"/>
      <c r="D4110" s="29"/>
      <c r="E4110" s="51"/>
      <c r="F4110" s="29"/>
      <c r="G4110" s="29"/>
      <c r="H4110" s="29"/>
      <c r="I4110" s="29"/>
      <c r="J4110" s="29"/>
      <c r="K4110" s="29"/>
      <c r="L4110" s="29"/>
      <c r="M4110" s="29"/>
      <c r="N4110" s="29"/>
      <c r="O4110" s="29"/>
      <c r="P4110" s="29"/>
      <c r="Q4110" s="29"/>
      <c r="R4110" s="29"/>
      <c r="S4110" s="29"/>
    </row>
    <row r="4111" spans="1:19">
      <c r="A4111" s="3" t="str">
        <f t="shared" si="64"/>
        <v/>
      </c>
      <c r="B4111" s="29"/>
      <c r="C4111" s="29"/>
      <c r="D4111" s="29"/>
      <c r="E4111" s="51"/>
      <c r="F4111" s="29"/>
      <c r="G4111" s="29"/>
      <c r="H4111" s="29"/>
      <c r="I4111" s="29"/>
      <c r="J4111" s="29"/>
      <c r="K4111" s="29"/>
      <c r="L4111" s="29"/>
      <c r="M4111" s="29"/>
      <c r="N4111" s="29"/>
      <c r="O4111" s="29"/>
      <c r="P4111" s="29"/>
      <c r="Q4111" s="29"/>
      <c r="R4111" s="29"/>
      <c r="S4111" s="29"/>
    </row>
    <row r="4112" spans="1:19">
      <c r="A4112" s="3" t="str">
        <f t="shared" si="64"/>
        <v/>
      </c>
      <c r="B4112" s="29"/>
      <c r="C4112" s="29"/>
      <c r="D4112" s="29"/>
      <c r="E4112" s="51"/>
      <c r="F4112" s="29"/>
      <c r="G4112" s="29"/>
      <c r="H4112" s="29"/>
      <c r="I4112" s="29"/>
      <c r="J4112" s="29"/>
      <c r="K4112" s="29"/>
      <c r="L4112" s="29"/>
      <c r="M4112" s="29"/>
      <c r="N4112" s="29"/>
      <c r="O4112" s="29"/>
      <c r="P4112" s="29"/>
      <c r="Q4112" s="29"/>
      <c r="R4112" s="29"/>
      <c r="S4112" s="29"/>
    </row>
    <row r="4113" spans="1:19">
      <c r="A4113" s="3" t="str">
        <f t="shared" si="64"/>
        <v/>
      </c>
      <c r="B4113" s="29"/>
      <c r="C4113" s="29"/>
      <c r="D4113" s="29"/>
      <c r="E4113" s="51"/>
      <c r="F4113" s="29"/>
      <c r="G4113" s="29"/>
      <c r="H4113" s="29"/>
      <c r="I4113" s="29"/>
      <c r="J4113" s="29"/>
      <c r="K4113" s="29"/>
      <c r="L4113" s="29"/>
      <c r="M4113" s="29"/>
      <c r="N4113" s="29"/>
      <c r="O4113" s="29"/>
      <c r="P4113" s="29"/>
      <c r="Q4113" s="29"/>
      <c r="R4113" s="29"/>
      <c r="S4113" s="29"/>
    </row>
    <row r="4114" spans="1:19">
      <c r="A4114" s="3" t="str">
        <f t="shared" si="64"/>
        <v/>
      </c>
      <c r="B4114" s="29"/>
      <c r="C4114" s="29"/>
      <c r="D4114" s="29"/>
      <c r="E4114" s="51"/>
      <c r="F4114" s="29"/>
      <c r="G4114" s="29"/>
      <c r="H4114" s="29"/>
      <c r="I4114" s="29"/>
      <c r="J4114" s="29"/>
      <c r="K4114" s="29"/>
      <c r="L4114" s="29"/>
      <c r="M4114" s="29"/>
      <c r="N4114" s="29"/>
      <c r="O4114" s="29"/>
      <c r="P4114" s="29"/>
      <c r="Q4114" s="29"/>
      <c r="R4114" s="29"/>
      <c r="S4114" s="29"/>
    </row>
    <row r="4115" spans="1:19">
      <c r="A4115" s="3" t="str">
        <f t="shared" si="64"/>
        <v/>
      </c>
      <c r="B4115" s="29"/>
      <c r="C4115" s="29"/>
      <c r="D4115" s="29"/>
      <c r="E4115" s="51"/>
      <c r="F4115" s="29"/>
      <c r="G4115" s="29"/>
      <c r="H4115" s="29"/>
      <c r="I4115" s="29"/>
      <c r="J4115" s="29"/>
      <c r="K4115" s="29"/>
      <c r="L4115" s="29"/>
      <c r="M4115" s="29"/>
      <c r="N4115" s="29"/>
      <c r="O4115" s="29"/>
      <c r="P4115" s="29"/>
      <c r="Q4115" s="29"/>
      <c r="R4115" s="29"/>
      <c r="S4115" s="29"/>
    </row>
    <row r="4116" spans="1:19">
      <c r="A4116" s="3" t="str">
        <f t="shared" si="64"/>
        <v/>
      </c>
      <c r="B4116" s="29"/>
      <c r="C4116" s="29"/>
      <c r="D4116" s="29"/>
      <c r="E4116" s="51"/>
      <c r="F4116" s="29"/>
      <c r="G4116" s="29"/>
      <c r="H4116" s="29"/>
      <c r="I4116" s="29"/>
      <c r="J4116" s="29"/>
      <c r="K4116" s="29"/>
      <c r="L4116" s="29"/>
      <c r="M4116" s="29"/>
      <c r="N4116" s="29"/>
      <c r="O4116" s="29"/>
      <c r="P4116" s="29"/>
      <c r="Q4116" s="29"/>
      <c r="R4116" s="29"/>
      <c r="S4116" s="29"/>
    </row>
    <row r="4117" spans="1:19">
      <c r="A4117" s="3" t="str">
        <f t="shared" si="64"/>
        <v/>
      </c>
      <c r="B4117" s="29"/>
      <c r="C4117" s="29"/>
      <c r="D4117" s="29"/>
      <c r="E4117" s="51"/>
      <c r="F4117" s="29"/>
      <c r="G4117" s="29"/>
      <c r="H4117" s="29"/>
      <c r="I4117" s="29"/>
      <c r="J4117" s="29"/>
      <c r="K4117" s="29"/>
      <c r="L4117" s="29"/>
      <c r="M4117" s="29"/>
      <c r="N4117" s="29"/>
      <c r="O4117" s="29"/>
      <c r="P4117" s="29"/>
      <c r="Q4117" s="29"/>
      <c r="R4117" s="29"/>
      <c r="S4117" s="29"/>
    </row>
    <row r="4118" spans="1:19">
      <c r="A4118" s="3" t="str">
        <f t="shared" si="64"/>
        <v/>
      </c>
      <c r="B4118" s="29"/>
      <c r="C4118" s="29"/>
      <c r="D4118" s="29"/>
      <c r="E4118" s="51"/>
      <c r="F4118" s="29"/>
      <c r="G4118" s="29"/>
      <c r="H4118" s="29"/>
      <c r="I4118" s="29"/>
      <c r="J4118" s="29"/>
      <c r="K4118" s="29"/>
      <c r="L4118" s="29"/>
      <c r="M4118" s="29"/>
      <c r="N4118" s="29"/>
      <c r="O4118" s="29"/>
      <c r="P4118" s="29"/>
      <c r="Q4118" s="29"/>
      <c r="R4118" s="29"/>
      <c r="S4118" s="29"/>
    </row>
    <row r="4119" spans="1:19">
      <c r="A4119" s="3" t="str">
        <f t="shared" si="64"/>
        <v/>
      </c>
      <c r="B4119" s="29"/>
      <c r="C4119" s="29"/>
      <c r="D4119" s="29"/>
      <c r="E4119" s="51"/>
      <c r="F4119" s="29"/>
      <c r="G4119" s="29"/>
      <c r="H4119" s="29"/>
      <c r="I4119" s="29"/>
      <c r="J4119" s="29"/>
      <c r="K4119" s="29"/>
      <c r="L4119" s="29"/>
      <c r="M4119" s="29"/>
      <c r="N4119" s="29"/>
      <c r="O4119" s="29"/>
      <c r="P4119" s="29"/>
      <c r="Q4119" s="29"/>
      <c r="R4119" s="29"/>
      <c r="S4119" s="29"/>
    </row>
    <row r="4120" spans="1:19">
      <c r="A4120" s="3" t="str">
        <f t="shared" si="64"/>
        <v/>
      </c>
      <c r="B4120" s="29"/>
      <c r="C4120" s="29"/>
      <c r="D4120" s="29"/>
      <c r="E4120" s="51"/>
      <c r="F4120" s="29"/>
      <c r="G4120" s="29"/>
      <c r="H4120" s="29"/>
      <c r="I4120" s="29"/>
      <c r="J4120" s="29"/>
      <c r="K4120" s="29"/>
      <c r="L4120" s="29"/>
      <c r="M4120" s="29"/>
      <c r="N4120" s="29"/>
      <c r="O4120" s="29"/>
      <c r="P4120" s="29"/>
      <c r="Q4120" s="29"/>
      <c r="R4120" s="29"/>
      <c r="S4120" s="29"/>
    </row>
    <row r="4121" spans="1:19">
      <c r="A4121" s="3" t="str">
        <f t="shared" si="64"/>
        <v/>
      </c>
      <c r="B4121" s="29"/>
      <c r="C4121" s="29"/>
      <c r="D4121" s="29"/>
      <c r="E4121" s="51"/>
      <c r="F4121" s="29"/>
      <c r="G4121" s="29"/>
      <c r="H4121" s="29"/>
      <c r="I4121" s="29"/>
      <c r="J4121" s="29"/>
      <c r="K4121" s="29"/>
      <c r="L4121" s="29"/>
      <c r="M4121" s="29"/>
      <c r="N4121" s="29"/>
      <c r="O4121" s="29"/>
      <c r="P4121" s="29"/>
      <c r="Q4121" s="29"/>
      <c r="R4121" s="29"/>
      <c r="S4121" s="29"/>
    </row>
    <row r="4122" spans="1:19">
      <c r="A4122" s="3" t="str">
        <f t="shared" si="64"/>
        <v/>
      </c>
      <c r="B4122" s="29"/>
      <c r="C4122" s="29"/>
      <c r="D4122" s="29"/>
      <c r="E4122" s="51"/>
      <c r="F4122" s="29"/>
      <c r="G4122" s="29"/>
      <c r="H4122" s="29"/>
      <c r="I4122" s="29"/>
      <c r="J4122" s="29"/>
      <c r="K4122" s="29"/>
      <c r="L4122" s="29"/>
      <c r="M4122" s="29"/>
      <c r="N4122" s="29"/>
      <c r="O4122" s="29"/>
      <c r="P4122" s="29"/>
      <c r="Q4122" s="29"/>
      <c r="R4122" s="29"/>
      <c r="S4122" s="29"/>
    </row>
    <row r="4123" spans="1:19">
      <c r="A4123" s="3" t="str">
        <f t="shared" si="64"/>
        <v/>
      </c>
      <c r="B4123" s="29"/>
      <c r="C4123" s="29"/>
      <c r="D4123" s="29"/>
      <c r="E4123" s="51"/>
      <c r="F4123" s="29"/>
      <c r="G4123" s="29"/>
      <c r="H4123" s="29"/>
      <c r="I4123" s="29"/>
      <c r="J4123" s="29"/>
      <c r="K4123" s="29"/>
      <c r="L4123" s="29"/>
      <c r="M4123" s="29"/>
      <c r="N4123" s="29"/>
      <c r="O4123" s="29"/>
      <c r="P4123" s="29"/>
      <c r="Q4123" s="29"/>
      <c r="R4123" s="29"/>
      <c r="S4123" s="29"/>
    </row>
    <row r="4124" spans="1:19">
      <c r="A4124" s="3" t="str">
        <f t="shared" si="64"/>
        <v/>
      </c>
      <c r="B4124" s="29"/>
      <c r="C4124" s="29"/>
      <c r="D4124" s="29"/>
      <c r="E4124" s="51"/>
      <c r="F4124" s="29"/>
      <c r="G4124" s="29"/>
      <c r="H4124" s="29"/>
      <c r="I4124" s="29"/>
      <c r="J4124" s="29"/>
      <c r="K4124" s="29"/>
      <c r="L4124" s="29"/>
      <c r="M4124" s="29"/>
      <c r="N4124" s="29"/>
      <c r="O4124" s="29"/>
      <c r="P4124" s="29"/>
      <c r="Q4124" s="29"/>
      <c r="R4124" s="29"/>
      <c r="S4124" s="29"/>
    </row>
    <row r="4125" spans="1:19">
      <c r="A4125" s="3" t="str">
        <f t="shared" si="64"/>
        <v/>
      </c>
      <c r="B4125" s="29"/>
      <c r="C4125" s="29"/>
      <c r="D4125" s="29"/>
      <c r="E4125" s="51"/>
      <c r="F4125" s="29"/>
      <c r="G4125" s="29"/>
      <c r="H4125" s="29"/>
      <c r="I4125" s="29"/>
      <c r="J4125" s="29"/>
      <c r="K4125" s="29"/>
      <c r="L4125" s="29"/>
      <c r="M4125" s="29"/>
      <c r="N4125" s="29"/>
      <c r="O4125" s="29"/>
      <c r="P4125" s="29"/>
      <c r="Q4125" s="29"/>
      <c r="R4125" s="29"/>
      <c r="S4125" s="29"/>
    </row>
    <row r="4126" spans="1:19">
      <c r="A4126" s="3" t="str">
        <f t="shared" si="64"/>
        <v/>
      </c>
      <c r="B4126" s="29"/>
      <c r="C4126" s="29"/>
      <c r="D4126" s="29"/>
      <c r="E4126" s="51"/>
      <c r="F4126" s="29"/>
      <c r="G4126" s="29"/>
      <c r="H4126" s="29"/>
      <c r="I4126" s="29"/>
      <c r="J4126" s="29"/>
      <c r="K4126" s="29"/>
      <c r="L4126" s="29"/>
      <c r="M4126" s="29"/>
      <c r="N4126" s="29"/>
      <c r="O4126" s="29"/>
      <c r="P4126" s="29"/>
      <c r="Q4126" s="29"/>
      <c r="R4126" s="29"/>
      <c r="S4126" s="29"/>
    </row>
    <row r="4127" spans="1:19">
      <c r="A4127" s="3" t="str">
        <f t="shared" si="64"/>
        <v/>
      </c>
      <c r="B4127" s="29"/>
      <c r="C4127" s="29"/>
      <c r="D4127" s="29"/>
      <c r="E4127" s="51"/>
      <c r="F4127" s="29"/>
      <c r="G4127" s="29"/>
      <c r="H4127" s="29"/>
      <c r="I4127" s="29"/>
      <c r="J4127" s="29"/>
      <c r="K4127" s="29"/>
      <c r="L4127" s="29"/>
      <c r="M4127" s="29"/>
      <c r="N4127" s="29"/>
      <c r="O4127" s="29"/>
      <c r="P4127" s="29"/>
      <c r="Q4127" s="29"/>
      <c r="R4127" s="29"/>
      <c r="S4127" s="29"/>
    </row>
    <row r="4128" spans="1:19">
      <c r="A4128" s="3" t="str">
        <f t="shared" si="64"/>
        <v/>
      </c>
      <c r="B4128" s="29"/>
      <c r="C4128" s="29"/>
      <c r="D4128" s="29"/>
      <c r="E4128" s="51"/>
      <c r="F4128" s="29"/>
      <c r="G4128" s="29"/>
      <c r="H4128" s="29"/>
      <c r="I4128" s="29"/>
      <c r="J4128" s="29"/>
      <c r="K4128" s="29"/>
      <c r="L4128" s="29"/>
      <c r="M4128" s="29"/>
      <c r="N4128" s="29"/>
      <c r="O4128" s="29"/>
      <c r="P4128" s="29"/>
      <c r="Q4128" s="29"/>
      <c r="R4128" s="29"/>
      <c r="S4128" s="29"/>
    </row>
    <row r="4129" spans="1:19">
      <c r="A4129" s="3" t="str">
        <f t="shared" si="64"/>
        <v/>
      </c>
      <c r="B4129" s="29"/>
      <c r="C4129" s="29"/>
      <c r="D4129" s="29"/>
      <c r="E4129" s="51"/>
      <c r="F4129" s="29"/>
      <c r="G4129" s="29"/>
      <c r="H4129" s="29"/>
      <c r="I4129" s="29"/>
      <c r="J4129" s="29"/>
      <c r="K4129" s="29"/>
      <c r="L4129" s="29"/>
      <c r="M4129" s="29"/>
      <c r="N4129" s="29"/>
      <c r="O4129" s="29"/>
      <c r="P4129" s="29"/>
      <c r="Q4129" s="29"/>
      <c r="R4129" s="29"/>
      <c r="S4129" s="29"/>
    </row>
    <row r="4130" spans="1:19">
      <c r="A4130" s="3" t="str">
        <f t="shared" si="64"/>
        <v/>
      </c>
      <c r="B4130" s="29"/>
      <c r="C4130" s="29"/>
      <c r="D4130" s="29"/>
      <c r="E4130" s="51"/>
      <c r="F4130" s="29"/>
      <c r="G4130" s="29"/>
      <c r="H4130" s="29"/>
      <c r="I4130" s="29"/>
      <c r="J4130" s="29"/>
      <c r="K4130" s="29"/>
      <c r="L4130" s="29"/>
      <c r="M4130" s="29"/>
      <c r="N4130" s="29"/>
      <c r="O4130" s="29"/>
      <c r="P4130" s="29"/>
      <c r="Q4130" s="29"/>
      <c r="R4130" s="29"/>
      <c r="S4130" s="29"/>
    </row>
    <row r="4131" spans="1:19">
      <c r="A4131" s="3" t="str">
        <f t="shared" si="64"/>
        <v/>
      </c>
      <c r="B4131" s="29"/>
      <c r="C4131" s="29"/>
      <c r="D4131" s="29"/>
      <c r="E4131" s="51"/>
      <c r="F4131" s="29"/>
      <c r="G4131" s="29"/>
      <c r="H4131" s="29"/>
      <c r="I4131" s="29"/>
      <c r="J4131" s="29"/>
      <c r="K4131" s="29"/>
      <c r="L4131" s="29"/>
      <c r="M4131" s="29"/>
      <c r="N4131" s="29"/>
      <c r="O4131" s="29"/>
      <c r="P4131" s="29"/>
      <c r="Q4131" s="29"/>
      <c r="R4131" s="29"/>
      <c r="S4131" s="29"/>
    </row>
    <row r="4132" spans="1:19">
      <c r="A4132" s="3" t="str">
        <f t="shared" si="64"/>
        <v/>
      </c>
      <c r="B4132" s="29"/>
      <c r="C4132" s="29"/>
      <c r="D4132" s="29"/>
      <c r="E4132" s="51"/>
      <c r="F4132" s="29"/>
      <c r="G4132" s="29"/>
      <c r="H4132" s="29"/>
      <c r="I4132" s="29"/>
      <c r="J4132" s="29"/>
      <c r="K4132" s="29"/>
      <c r="L4132" s="29"/>
      <c r="M4132" s="29"/>
      <c r="N4132" s="29"/>
      <c r="O4132" s="29"/>
      <c r="P4132" s="29"/>
      <c r="Q4132" s="29"/>
      <c r="R4132" s="29"/>
      <c r="S4132" s="29"/>
    </row>
    <row r="4133" spans="1:19">
      <c r="A4133" s="3" t="str">
        <f t="shared" si="64"/>
        <v/>
      </c>
      <c r="B4133" s="29"/>
      <c r="C4133" s="29"/>
      <c r="D4133" s="29"/>
      <c r="E4133" s="51"/>
      <c r="F4133" s="29"/>
      <c r="G4133" s="29"/>
      <c r="H4133" s="29"/>
      <c r="I4133" s="29"/>
      <c r="J4133" s="29"/>
      <c r="K4133" s="29"/>
      <c r="L4133" s="29"/>
      <c r="M4133" s="29"/>
      <c r="N4133" s="29"/>
      <c r="O4133" s="29"/>
      <c r="P4133" s="29"/>
      <c r="Q4133" s="29"/>
      <c r="R4133" s="29"/>
      <c r="S4133" s="29"/>
    </row>
    <row r="4134" spans="1:19">
      <c r="A4134" s="3" t="str">
        <f t="shared" si="64"/>
        <v/>
      </c>
      <c r="B4134" s="29"/>
      <c r="C4134" s="29"/>
      <c r="D4134" s="29"/>
      <c r="E4134" s="51"/>
      <c r="F4134" s="29"/>
      <c r="G4134" s="29"/>
      <c r="H4134" s="29"/>
      <c r="I4134" s="29"/>
      <c r="J4134" s="29"/>
      <c r="K4134" s="29"/>
      <c r="L4134" s="29"/>
      <c r="M4134" s="29"/>
      <c r="N4134" s="29"/>
      <c r="O4134" s="29"/>
      <c r="P4134" s="29"/>
      <c r="Q4134" s="29"/>
      <c r="R4134" s="29"/>
      <c r="S4134" s="29"/>
    </row>
    <row r="4135" spans="1:19">
      <c r="A4135" s="3" t="str">
        <f t="shared" si="64"/>
        <v/>
      </c>
      <c r="B4135" s="29"/>
      <c r="C4135" s="29"/>
      <c r="D4135" s="29"/>
      <c r="E4135" s="51"/>
      <c r="F4135" s="29"/>
      <c r="G4135" s="29"/>
      <c r="H4135" s="29"/>
      <c r="I4135" s="29"/>
      <c r="J4135" s="29"/>
      <c r="K4135" s="29"/>
      <c r="L4135" s="29"/>
      <c r="M4135" s="29"/>
      <c r="N4135" s="29"/>
      <c r="O4135" s="29"/>
      <c r="P4135" s="29"/>
      <c r="Q4135" s="29"/>
      <c r="R4135" s="29"/>
      <c r="S4135" s="29"/>
    </row>
    <row r="4136" spans="1:19">
      <c r="A4136" s="3" t="str">
        <f t="shared" si="64"/>
        <v/>
      </c>
      <c r="B4136" s="29"/>
      <c r="C4136" s="29"/>
      <c r="D4136" s="29"/>
      <c r="E4136" s="51"/>
      <c r="F4136" s="29"/>
      <c r="G4136" s="29"/>
      <c r="H4136" s="29"/>
      <c r="I4136" s="29"/>
      <c r="J4136" s="29"/>
      <c r="K4136" s="29"/>
      <c r="L4136" s="29"/>
      <c r="M4136" s="29"/>
      <c r="N4136" s="29"/>
      <c r="O4136" s="29"/>
      <c r="P4136" s="29"/>
      <c r="Q4136" s="29"/>
      <c r="R4136" s="29"/>
      <c r="S4136" s="29"/>
    </row>
    <row r="4137" spans="1:19">
      <c r="A4137" s="3" t="str">
        <f t="shared" si="64"/>
        <v/>
      </c>
      <c r="B4137" s="29"/>
      <c r="C4137" s="29"/>
      <c r="D4137" s="29"/>
      <c r="E4137" s="51"/>
      <c r="F4137" s="29"/>
      <c r="G4137" s="29"/>
      <c r="H4137" s="29"/>
      <c r="I4137" s="29"/>
      <c r="J4137" s="29"/>
      <c r="K4137" s="29"/>
      <c r="L4137" s="29"/>
      <c r="M4137" s="29"/>
      <c r="N4137" s="29"/>
      <c r="O4137" s="29"/>
      <c r="P4137" s="29"/>
      <c r="Q4137" s="29"/>
      <c r="R4137" s="29"/>
      <c r="S4137" s="29"/>
    </row>
    <row r="4138" spans="1:19">
      <c r="A4138" s="3" t="str">
        <f t="shared" si="64"/>
        <v/>
      </c>
      <c r="B4138" s="29"/>
      <c r="C4138" s="29"/>
      <c r="D4138" s="29"/>
      <c r="E4138" s="51"/>
      <c r="F4138" s="29"/>
      <c r="G4138" s="29"/>
      <c r="H4138" s="29"/>
      <c r="I4138" s="29"/>
      <c r="J4138" s="29"/>
      <c r="K4138" s="29"/>
      <c r="L4138" s="29"/>
      <c r="M4138" s="29"/>
      <c r="N4138" s="29"/>
      <c r="O4138" s="29"/>
      <c r="P4138" s="29"/>
      <c r="Q4138" s="29"/>
      <c r="R4138" s="29"/>
      <c r="S4138" s="29"/>
    </row>
    <row r="4139" spans="1:19">
      <c r="A4139" s="3" t="str">
        <f t="shared" si="64"/>
        <v/>
      </c>
      <c r="B4139" s="29"/>
      <c r="C4139" s="29"/>
      <c r="D4139" s="29"/>
      <c r="E4139" s="51"/>
      <c r="F4139" s="29"/>
      <c r="G4139" s="29"/>
      <c r="H4139" s="29"/>
      <c r="I4139" s="29"/>
      <c r="J4139" s="29"/>
      <c r="K4139" s="29"/>
      <c r="L4139" s="29"/>
      <c r="M4139" s="29"/>
      <c r="N4139" s="29"/>
      <c r="O4139" s="29"/>
      <c r="P4139" s="29"/>
      <c r="Q4139" s="29"/>
      <c r="R4139" s="29"/>
      <c r="S4139" s="29"/>
    </row>
    <row r="4140" spans="1:19">
      <c r="A4140" s="3" t="str">
        <f t="shared" si="64"/>
        <v/>
      </c>
      <c r="B4140" s="29"/>
      <c r="C4140" s="29"/>
      <c r="D4140" s="29"/>
      <c r="E4140" s="51"/>
      <c r="F4140" s="29"/>
      <c r="G4140" s="29"/>
      <c r="H4140" s="29"/>
      <c r="I4140" s="29"/>
      <c r="J4140" s="29"/>
      <c r="K4140" s="29"/>
      <c r="L4140" s="29"/>
      <c r="M4140" s="29"/>
      <c r="N4140" s="29"/>
      <c r="O4140" s="29"/>
      <c r="P4140" s="29"/>
      <c r="Q4140" s="29"/>
      <c r="R4140" s="29"/>
      <c r="S4140" s="29"/>
    </row>
    <row r="4141" spans="1:19">
      <c r="A4141" s="3" t="str">
        <f t="shared" si="64"/>
        <v/>
      </c>
      <c r="B4141" s="29"/>
      <c r="C4141" s="29"/>
      <c r="D4141" s="29"/>
      <c r="E4141" s="51"/>
      <c r="F4141" s="29"/>
      <c r="G4141" s="29"/>
      <c r="H4141" s="29"/>
      <c r="I4141" s="29"/>
      <c r="J4141" s="29"/>
      <c r="K4141" s="29"/>
      <c r="L4141" s="29"/>
      <c r="M4141" s="29"/>
      <c r="N4141" s="29"/>
      <c r="O4141" s="29"/>
      <c r="P4141" s="29"/>
      <c r="Q4141" s="29"/>
      <c r="R4141" s="29"/>
      <c r="S4141" s="29"/>
    </row>
    <row r="4142" spans="1:19">
      <c r="A4142" s="3" t="str">
        <f t="shared" si="64"/>
        <v/>
      </c>
      <c r="B4142" s="29"/>
      <c r="C4142" s="29"/>
      <c r="D4142" s="29"/>
      <c r="E4142" s="51"/>
      <c r="F4142" s="29"/>
      <c r="G4142" s="29"/>
      <c r="H4142" s="29"/>
      <c r="I4142" s="29"/>
      <c r="J4142" s="29"/>
      <c r="K4142" s="29"/>
      <c r="L4142" s="29"/>
      <c r="M4142" s="29"/>
      <c r="N4142" s="29"/>
      <c r="O4142" s="29"/>
      <c r="P4142" s="29"/>
      <c r="Q4142" s="29"/>
      <c r="R4142" s="29"/>
      <c r="S4142" s="29"/>
    </row>
    <row r="4143" spans="1:19">
      <c r="A4143" s="3" t="str">
        <f t="shared" si="64"/>
        <v/>
      </c>
      <c r="B4143" s="29"/>
      <c r="C4143" s="29"/>
      <c r="D4143" s="29"/>
      <c r="E4143" s="51"/>
      <c r="F4143" s="29"/>
      <c r="G4143" s="29"/>
      <c r="H4143" s="29"/>
      <c r="I4143" s="29"/>
      <c r="J4143" s="29"/>
      <c r="K4143" s="29"/>
      <c r="L4143" s="29"/>
      <c r="M4143" s="29"/>
      <c r="N4143" s="29"/>
      <c r="O4143" s="29"/>
      <c r="P4143" s="29"/>
      <c r="Q4143" s="29"/>
      <c r="R4143" s="29"/>
      <c r="S4143" s="29"/>
    </row>
    <row r="4144" spans="1:19">
      <c r="A4144" s="3" t="str">
        <f t="shared" si="64"/>
        <v/>
      </c>
      <c r="B4144" s="29"/>
      <c r="C4144" s="29"/>
      <c r="D4144" s="29"/>
      <c r="E4144" s="51"/>
      <c r="F4144" s="29"/>
      <c r="G4144" s="29"/>
      <c r="H4144" s="29"/>
      <c r="I4144" s="29"/>
      <c r="J4144" s="29"/>
      <c r="K4144" s="29"/>
      <c r="L4144" s="29"/>
      <c r="M4144" s="29"/>
      <c r="N4144" s="29"/>
      <c r="O4144" s="29"/>
      <c r="P4144" s="29"/>
      <c r="Q4144" s="29"/>
      <c r="R4144" s="29"/>
      <c r="S4144" s="29"/>
    </row>
    <row r="4145" spans="1:19">
      <c r="A4145" s="3" t="str">
        <f t="shared" si="64"/>
        <v/>
      </c>
      <c r="B4145" s="29"/>
      <c r="C4145" s="29"/>
      <c r="D4145" s="29"/>
      <c r="E4145" s="51"/>
      <c r="F4145" s="29"/>
      <c r="G4145" s="29"/>
      <c r="H4145" s="29"/>
      <c r="I4145" s="29"/>
      <c r="J4145" s="29"/>
      <c r="K4145" s="29"/>
      <c r="L4145" s="29"/>
      <c r="M4145" s="29"/>
      <c r="N4145" s="29"/>
      <c r="O4145" s="29"/>
      <c r="P4145" s="29"/>
      <c r="Q4145" s="29"/>
      <c r="R4145" s="29"/>
      <c r="S4145" s="29"/>
    </row>
    <row r="4146" spans="1:19">
      <c r="A4146" s="3" t="str">
        <f t="shared" si="64"/>
        <v/>
      </c>
      <c r="B4146" s="29"/>
      <c r="C4146" s="29"/>
      <c r="D4146" s="29"/>
      <c r="E4146" s="51"/>
      <c r="F4146" s="29"/>
      <c r="G4146" s="29"/>
      <c r="H4146" s="29"/>
      <c r="I4146" s="29"/>
      <c r="J4146" s="29"/>
      <c r="K4146" s="29"/>
      <c r="L4146" s="29"/>
      <c r="M4146" s="29"/>
      <c r="N4146" s="29"/>
      <c r="O4146" s="29"/>
      <c r="P4146" s="29"/>
      <c r="Q4146" s="29"/>
      <c r="R4146" s="29"/>
      <c r="S4146" s="29"/>
    </row>
    <row r="4147" spans="1:19">
      <c r="A4147" s="3" t="str">
        <f t="shared" si="64"/>
        <v/>
      </c>
      <c r="B4147" s="29"/>
      <c r="C4147" s="29"/>
      <c r="D4147" s="29"/>
      <c r="E4147" s="51"/>
      <c r="F4147" s="29"/>
      <c r="G4147" s="29"/>
      <c r="H4147" s="29"/>
      <c r="I4147" s="29"/>
      <c r="J4147" s="29"/>
      <c r="K4147" s="29"/>
      <c r="L4147" s="29"/>
      <c r="M4147" s="29"/>
      <c r="N4147" s="29"/>
      <c r="O4147" s="29"/>
      <c r="P4147" s="29"/>
      <c r="Q4147" s="29"/>
      <c r="R4147" s="29"/>
      <c r="S4147" s="29"/>
    </row>
    <row r="4148" spans="1:19">
      <c r="A4148" s="3" t="str">
        <f t="shared" si="64"/>
        <v/>
      </c>
      <c r="B4148" s="29"/>
      <c r="C4148" s="29"/>
      <c r="D4148" s="29"/>
      <c r="E4148" s="51"/>
      <c r="F4148" s="29"/>
      <c r="G4148" s="29"/>
      <c r="H4148" s="29"/>
      <c r="I4148" s="29"/>
      <c r="J4148" s="29"/>
      <c r="K4148" s="29"/>
      <c r="L4148" s="29"/>
      <c r="M4148" s="29"/>
      <c r="N4148" s="29"/>
      <c r="O4148" s="29"/>
      <c r="P4148" s="29"/>
      <c r="Q4148" s="29"/>
      <c r="R4148" s="29"/>
      <c r="S4148" s="29"/>
    </row>
    <row r="4149" spans="1:19">
      <c r="A4149" s="3" t="str">
        <f t="shared" si="64"/>
        <v/>
      </c>
      <c r="B4149" s="29"/>
      <c r="C4149" s="29"/>
      <c r="D4149" s="29"/>
      <c r="E4149" s="51"/>
      <c r="F4149" s="29"/>
      <c r="G4149" s="29"/>
      <c r="H4149" s="29"/>
      <c r="I4149" s="29"/>
      <c r="J4149" s="29"/>
      <c r="K4149" s="29"/>
      <c r="L4149" s="29"/>
      <c r="M4149" s="29"/>
      <c r="N4149" s="29"/>
      <c r="O4149" s="29"/>
      <c r="P4149" s="29"/>
      <c r="Q4149" s="29"/>
      <c r="R4149" s="29"/>
      <c r="S4149" s="29"/>
    </row>
    <row r="4150" spans="1:19">
      <c r="A4150" s="3" t="str">
        <f t="shared" si="64"/>
        <v/>
      </c>
      <c r="B4150" s="29"/>
      <c r="C4150" s="29"/>
      <c r="D4150" s="29"/>
      <c r="E4150" s="51"/>
      <c r="F4150" s="29"/>
      <c r="G4150" s="29"/>
      <c r="H4150" s="29"/>
      <c r="I4150" s="29"/>
      <c r="J4150" s="29"/>
      <c r="K4150" s="29"/>
      <c r="L4150" s="29"/>
      <c r="M4150" s="29"/>
      <c r="N4150" s="29"/>
      <c r="O4150" s="29"/>
      <c r="P4150" s="29"/>
      <c r="Q4150" s="29"/>
      <c r="R4150" s="29"/>
      <c r="S4150" s="29"/>
    </row>
    <row r="4151" spans="1:19">
      <c r="A4151" s="3" t="str">
        <f t="shared" si="64"/>
        <v/>
      </c>
      <c r="B4151" s="29"/>
      <c r="C4151" s="29"/>
      <c r="D4151" s="29"/>
      <c r="E4151" s="51"/>
      <c r="F4151" s="29"/>
      <c r="G4151" s="29"/>
      <c r="H4151" s="29"/>
      <c r="I4151" s="29"/>
      <c r="J4151" s="29"/>
      <c r="K4151" s="29"/>
      <c r="L4151" s="29"/>
      <c r="M4151" s="29"/>
      <c r="N4151" s="29"/>
      <c r="O4151" s="29"/>
      <c r="P4151" s="29"/>
      <c r="Q4151" s="29"/>
      <c r="R4151" s="29"/>
      <c r="S4151" s="29"/>
    </row>
    <row r="4152" spans="1:19">
      <c r="A4152" s="3" t="str">
        <f t="shared" si="64"/>
        <v/>
      </c>
      <c r="B4152" s="29"/>
      <c r="C4152" s="29"/>
      <c r="D4152" s="29"/>
      <c r="E4152" s="51"/>
      <c r="F4152" s="29"/>
      <c r="G4152" s="29"/>
      <c r="H4152" s="29"/>
      <c r="I4152" s="29"/>
      <c r="J4152" s="29"/>
      <c r="K4152" s="29"/>
      <c r="L4152" s="29"/>
      <c r="M4152" s="29"/>
      <c r="N4152" s="29"/>
      <c r="O4152" s="29"/>
      <c r="P4152" s="29"/>
      <c r="Q4152" s="29"/>
      <c r="R4152" s="29"/>
      <c r="S4152" s="29"/>
    </row>
    <row r="4153" spans="1:19">
      <c r="A4153" s="3" t="str">
        <f t="shared" si="64"/>
        <v/>
      </c>
      <c r="B4153" s="29"/>
      <c r="C4153" s="29"/>
      <c r="D4153" s="29"/>
      <c r="E4153" s="51"/>
      <c r="F4153" s="29"/>
      <c r="G4153" s="29"/>
      <c r="H4153" s="29"/>
      <c r="I4153" s="29"/>
      <c r="J4153" s="29"/>
      <c r="K4153" s="29"/>
      <c r="L4153" s="29"/>
      <c r="M4153" s="29"/>
      <c r="N4153" s="29"/>
      <c r="O4153" s="29"/>
      <c r="P4153" s="29"/>
      <c r="Q4153" s="29"/>
      <c r="R4153" s="29"/>
      <c r="S4153" s="29"/>
    </row>
    <row r="4154" spans="1:19">
      <c r="A4154" s="3" t="str">
        <f t="shared" si="64"/>
        <v/>
      </c>
      <c r="B4154" s="29"/>
      <c r="C4154" s="29"/>
      <c r="D4154" s="29"/>
      <c r="E4154" s="51"/>
      <c r="F4154" s="29"/>
      <c r="G4154" s="29"/>
      <c r="H4154" s="29"/>
      <c r="I4154" s="29"/>
      <c r="J4154" s="29"/>
      <c r="K4154" s="29"/>
      <c r="L4154" s="29"/>
      <c r="M4154" s="29"/>
      <c r="N4154" s="29"/>
      <c r="O4154" s="29"/>
      <c r="P4154" s="29"/>
      <c r="Q4154" s="29"/>
      <c r="R4154" s="29"/>
      <c r="S4154" s="29"/>
    </row>
    <row r="4155" spans="1:19">
      <c r="A4155" s="3" t="str">
        <f t="shared" si="64"/>
        <v/>
      </c>
      <c r="B4155" s="29"/>
      <c r="C4155" s="29"/>
      <c r="D4155" s="29"/>
      <c r="E4155" s="51"/>
      <c r="F4155" s="29"/>
      <c r="G4155" s="29"/>
      <c r="H4155" s="29"/>
      <c r="I4155" s="29"/>
      <c r="J4155" s="29"/>
      <c r="K4155" s="29"/>
      <c r="L4155" s="29"/>
      <c r="M4155" s="29"/>
      <c r="N4155" s="29"/>
      <c r="O4155" s="29"/>
      <c r="P4155" s="29"/>
      <c r="Q4155" s="29"/>
      <c r="R4155" s="29"/>
      <c r="S4155" s="29"/>
    </row>
    <row r="4156" spans="1:19">
      <c r="A4156" s="3" t="str">
        <f t="shared" si="64"/>
        <v/>
      </c>
      <c r="B4156" s="29"/>
      <c r="C4156" s="29"/>
      <c r="D4156" s="29"/>
      <c r="E4156" s="51"/>
      <c r="F4156" s="29"/>
      <c r="G4156" s="29"/>
      <c r="H4156" s="29"/>
      <c r="I4156" s="29"/>
      <c r="J4156" s="29"/>
      <c r="K4156" s="29"/>
      <c r="L4156" s="29"/>
      <c r="M4156" s="29"/>
      <c r="N4156" s="29"/>
      <c r="O4156" s="29"/>
      <c r="P4156" s="29"/>
      <c r="Q4156" s="29"/>
      <c r="R4156" s="29"/>
      <c r="S4156" s="29"/>
    </row>
    <row r="4157" spans="1:19">
      <c r="A4157" s="3" t="str">
        <f t="shared" si="64"/>
        <v/>
      </c>
      <c r="B4157" s="29"/>
      <c r="C4157" s="29"/>
      <c r="D4157" s="29"/>
      <c r="E4157" s="51"/>
      <c r="F4157" s="29"/>
      <c r="G4157" s="29"/>
      <c r="H4157" s="29"/>
      <c r="I4157" s="29"/>
      <c r="J4157" s="29"/>
      <c r="K4157" s="29"/>
      <c r="L4157" s="29"/>
      <c r="M4157" s="29"/>
      <c r="N4157" s="29"/>
      <c r="O4157" s="29"/>
      <c r="P4157" s="29"/>
      <c r="Q4157" s="29"/>
      <c r="R4157" s="29"/>
      <c r="S4157" s="29"/>
    </row>
    <row r="4158" spans="1:19">
      <c r="A4158" s="3" t="str">
        <f t="shared" si="64"/>
        <v/>
      </c>
      <c r="B4158" s="29"/>
      <c r="C4158" s="29"/>
      <c r="D4158" s="29"/>
      <c r="E4158" s="51"/>
      <c r="F4158" s="29"/>
      <c r="G4158" s="29"/>
      <c r="H4158" s="29"/>
      <c r="I4158" s="29"/>
      <c r="J4158" s="29"/>
      <c r="K4158" s="29"/>
      <c r="L4158" s="29"/>
      <c r="M4158" s="29"/>
      <c r="N4158" s="29"/>
      <c r="O4158" s="29"/>
      <c r="P4158" s="29"/>
      <c r="Q4158" s="29"/>
      <c r="R4158" s="29"/>
      <c r="S4158" s="29"/>
    </row>
    <row r="4159" spans="1:19">
      <c r="A4159" s="3" t="str">
        <f t="shared" si="64"/>
        <v/>
      </c>
      <c r="B4159" s="29"/>
      <c r="C4159" s="29"/>
      <c r="D4159" s="29"/>
      <c r="E4159" s="51"/>
      <c r="F4159" s="29"/>
      <c r="G4159" s="29"/>
      <c r="H4159" s="29"/>
      <c r="I4159" s="29"/>
      <c r="J4159" s="29"/>
      <c r="K4159" s="29"/>
      <c r="L4159" s="29"/>
      <c r="M4159" s="29"/>
      <c r="N4159" s="29"/>
      <c r="O4159" s="29"/>
      <c r="P4159" s="29"/>
      <c r="Q4159" s="29"/>
      <c r="R4159" s="29"/>
      <c r="S4159" s="29"/>
    </row>
    <row r="4160" spans="1:19">
      <c r="A4160" s="3" t="str">
        <f t="shared" si="64"/>
        <v/>
      </c>
      <c r="B4160" s="29"/>
      <c r="C4160" s="29"/>
      <c r="D4160" s="29"/>
      <c r="E4160" s="51"/>
      <c r="F4160" s="29"/>
      <c r="G4160" s="29"/>
      <c r="H4160" s="29"/>
      <c r="I4160" s="29"/>
      <c r="J4160" s="29"/>
      <c r="K4160" s="29"/>
      <c r="L4160" s="29"/>
      <c r="M4160" s="29"/>
      <c r="N4160" s="29"/>
      <c r="O4160" s="29"/>
      <c r="P4160" s="29"/>
      <c r="Q4160" s="29"/>
      <c r="R4160" s="29"/>
      <c r="S4160" s="29"/>
    </row>
    <row r="4161" spans="1:19">
      <c r="A4161" s="3" t="str">
        <f t="shared" si="64"/>
        <v/>
      </c>
      <c r="B4161" s="29"/>
      <c r="C4161" s="29"/>
      <c r="D4161" s="29"/>
      <c r="E4161" s="51"/>
      <c r="F4161" s="29"/>
      <c r="G4161" s="29"/>
      <c r="H4161" s="29"/>
      <c r="I4161" s="29"/>
      <c r="J4161" s="29"/>
      <c r="K4161" s="29"/>
      <c r="L4161" s="29"/>
      <c r="M4161" s="29"/>
      <c r="N4161" s="29"/>
      <c r="O4161" s="29"/>
      <c r="P4161" s="29"/>
      <c r="Q4161" s="29"/>
      <c r="R4161" s="29"/>
      <c r="S4161" s="29"/>
    </row>
    <row r="4162" spans="1:19">
      <c r="A4162" s="3" t="str">
        <f t="shared" si="64"/>
        <v/>
      </c>
      <c r="B4162" s="29"/>
      <c r="C4162" s="29"/>
      <c r="D4162" s="29"/>
      <c r="E4162" s="51"/>
      <c r="F4162" s="29"/>
      <c r="G4162" s="29"/>
      <c r="H4162" s="29"/>
      <c r="I4162" s="29"/>
      <c r="J4162" s="29"/>
      <c r="K4162" s="29"/>
      <c r="L4162" s="29"/>
      <c r="M4162" s="29"/>
      <c r="N4162" s="29"/>
      <c r="O4162" s="29"/>
      <c r="P4162" s="29"/>
      <c r="Q4162" s="29"/>
      <c r="R4162" s="29"/>
      <c r="S4162" s="29"/>
    </row>
    <row r="4163" spans="1:19">
      <c r="A4163" s="3" t="str">
        <f t="shared" si="64"/>
        <v/>
      </c>
      <c r="B4163" s="29"/>
      <c r="C4163" s="29"/>
      <c r="D4163" s="29"/>
      <c r="E4163" s="51"/>
      <c r="F4163" s="29"/>
      <c r="G4163" s="29"/>
      <c r="H4163" s="29"/>
      <c r="I4163" s="29"/>
      <c r="J4163" s="29"/>
      <c r="K4163" s="29"/>
      <c r="L4163" s="29"/>
      <c r="M4163" s="29"/>
      <c r="N4163" s="29"/>
      <c r="O4163" s="29"/>
      <c r="P4163" s="29"/>
      <c r="Q4163" s="29"/>
      <c r="R4163" s="29"/>
      <c r="S4163" s="29"/>
    </row>
    <row r="4164" spans="1:19">
      <c r="A4164" s="3" t="str">
        <f t="shared" ref="A4164:A4227" si="65">F4164&amp;G4164&amp;IF(ISBLANK(E4164),"",IF(LEN(B4164)&lt;11,TEXT(E4164,"00000000000"),E4164))</f>
        <v/>
      </c>
      <c r="B4164" s="29"/>
      <c r="C4164" s="29"/>
      <c r="D4164" s="29"/>
      <c r="E4164" s="51"/>
      <c r="F4164" s="29"/>
      <c r="G4164" s="29"/>
      <c r="H4164" s="29"/>
      <c r="I4164" s="29"/>
      <c r="J4164" s="29"/>
      <c r="K4164" s="29"/>
      <c r="L4164" s="29"/>
      <c r="M4164" s="29"/>
      <c r="N4164" s="29"/>
      <c r="O4164" s="29"/>
      <c r="P4164" s="29"/>
      <c r="Q4164" s="29"/>
      <c r="R4164" s="29"/>
      <c r="S4164" s="29"/>
    </row>
    <row r="4165" spans="1:19">
      <c r="A4165" s="3" t="str">
        <f t="shared" si="65"/>
        <v/>
      </c>
      <c r="B4165" s="29"/>
      <c r="C4165" s="29"/>
      <c r="D4165" s="29"/>
      <c r="E4165" s="51"/>
      <c r="F4165" s="29"/>
      <c r="G4165" s="29"/>
      <c r="H4165" s="29"/>
      <c r="I4165" s="29"/>
      <c r="J4165" s="29"/>
      <c r="K4165" s="29"/>
      <c r="L4165" s="29"/>
      <c r="M4165" s="29"/>
      <c r="N4165" s="29"/>
      <c r="O4165" s="29"/>
      <c r="P4165" s="29"/>
      <c r="Q4165" s="29"/>
      <c r="R4165" s="29"/>
      <c r="S4165" s="29"/>
    </row>
    <row r="4166" spans="1:19">
      <c r="A4166" s="3" t="str">
        <f t="shared" si="65"/>
        <v/>
      </c>
      <c r="B4166" s="29"/>
      <c r="C4166" s="29"/>
      <c r="D4166" s="29"/>
      <c r="E4166" s="51"/>
      <c r="F4166" s="29"/>
      <c r="G4166" s="29"/>
      <c r="H4166" s="29"/>
      <c r="I4166" s="29"/>
      <c r="J4166" s="29"/>
      <c r="K4166" s="29"/>
      <c r="L4166" s="29"/>
      <c r="M4166" s="29"/>
      <c r="N4166" s="29"/>
      <c r="O4166" s="29"/>
      <c r="P4166" s="29"/>
      <c r="Q4166" s="29"/>
      <c r="R4166" s="29"/>
      <c r="S4166" s="29"/>
    </row>
    <row r="4167" spans="1:19">
      <c r="A4167" s="3" t="str">
        <f t="shared" si="65"/>
        <v/>
      </c>
      <c r="B4167" s="29"/>
      <c r="C4167" s="29"/>
      <c r="D4167" s="29"/>
      <c r="E4167" s="51"/>
      <c r="F4167" s="29"/>
      <c r="G4167" s="29"/>
      <c r="H4167" s="29"/>
      <c r="I4167" s="29"/>
      <c r="J4167" s="29"/>
      <c r="K4167" s="29"/>
      <c r="L4167" s="29"/>
      <c r="M4167" s="29"/>
      <c r="N4167" s="29"/>
      <c r="O4167" s="29"/>
      <c r="P4167" s="29"/>
      <c r="Q4167" s="29"/>
      <c r="R4167" s="29"/>
      <c r="S4167" s="29"/>
    </row>
    <row r="4168" spans="1:19">
      <c r="A4168" s="3" t="str">
        <f t="shared" si="65"/>
        <v/>
      </c>
      <c r="B4168" s="29"/>
      <c r="C4168" s="29"/>
      <c r="D4168" s="29"/>
      <c r="E4168" s="51"/>
      <c r="F4168" s="29"/>
      <c r="G4168" s="29"/>
      <c r="H4168" s="29"/>
      <c r="I4168" s="29"/>
      <c r="J4168" s="29"/>
      <c r="K4168" s="29"/>
      <c r="L4168" s="29"/>
      <c r="M4168" s="29"/>
      <c r="N4168" s="29"/>
      <c r="O4168" s="29"/>
      <c r="P4168" s="29"/>
      <c r="Q4168" s="29"/>
      <c r="R4168" s="29"/>
      <c r="S4168" s="29"/>
    </row>
    <row r="4169" spans="1:19">
      <c r="A4169" s="3" t="str">
        <f t="shared" si="65"/>
        <v/>
      </c>
      <c r="B4169" s="29"/>
      <c r="C4169" s="29"/>
      <c r="D4169" s="29"/>
      <c r="E4169" s="51"/>
      <c r="F4169" s="29"/>
      <c r="G4169" s="29"/>
      <c r="H4169" s="29"/>
      <c r="I4169" s="29"/>
      <c r="J4169" s="29"/>
      <c r="K4169" s="29"/>
      <c r="L4169" s="29"/>
      <c r="M4169" s="29"/>
      <c r="N4169" s="29"/>
      <c r="O4169" s="29"/>
      <c r="P4169" s="29"/>
      <c r="Q4169" s="29"/>
      <c r="R4169" s="29"/>
      <c r="S4169" s="29"/>
    </row>
    <row r="4170" spans="1:19">
      <c r="A4170" s="3" t="str">
        <f t="shared" si="65"/>
        <v/>
      </c>
      <c r="B4170" s="29"/>
      <c r="C4170" s="29"/>
      <c r="D4170" s="29"/>
      <c r="E4170" s="51"/>
      <c r="F4170" s="29"/>
      <c r="G4170" s="29"/>
      <c r="H4170" s="29"/>
      <c r="I4170" s="29"/>
      <c r="J4170" s="29"/>
      <c r="K4170" s="29"/>
      <c r="L4170" s="29"/>
      <c r="M4170" s="29"/>
      <c r="N4170" s="29"/>
      <c r="O4170" s="29"/>
      <c r="P4170" s="29"/>
      <c r="Q4170" s="29"/>
      <c r="R4170" s="29"/>
      <c r="S4170" s="29"/>
    </row>
    <row r="4171" spans="1:19">
      <c r="A4171" s="3" t="str">
        <f t="shared" si="65"/>
        <v/>
      </c>
      <c r="B4171" s="29"/>
      <c r="C4171" s="29"/>
      <c r="D4171" s="29"/>
      <c r="E4171" s="51"/>
      <c r="F4171" s="29"/>
      <c r="G4171" s="29"/>
      <c r="H4171" s="29"/>
      <c r="I4171" s="29"/>
      <c r="J4171" s="29"/>
      <c r="K4171" s="29"/>
      <c r="L4171" s="29"/>
      <c r="M4171" s="29"/>
      <c r="N4171" s="29"/>
      <c r="O4171" s="29"/>
      <c r="P4171" s="29"/>
      <c r="Q4171" s="29"/>
      <c r="R4171" s="29"/>
      <c r="S4171" s="29"/>
    </row>
    <row r="4172" spans="1:19">
      <c r="A4172" s="3" t="str">
        <f t="shared" si="65"/>
        <v/>
      </c>
      <c r="B4172" s="29"/>
      <c r="C4172" s="29"/>
      <c r="D4172" s="29"/>
      <c r="E4172" s="51"/>
      <c r="F4172" s="29"/>
      <c r="G4172" s="29"/>
      <c r="H4172" s="29"/>
      <c r="I4172" s="29"/>
      <c r="J4172" s="29"/>
      <c r="K4172" s="29"/>
      <c r="L4172" s="29"/>
      <c r="M4172" s="29"/>
      <c r="N4172" s="29"/>
      <c r="O4172" s="29"/>
      <c r="P4172" s="29"/>
      <c r="Q4172" s="29"/>
      <c r="R4172" s="29"/>
      <c r="S4172" s="29"/>
    </row>
    <row r="4173" spans="1:19">
      <c r="A4173" s="3" t="str">
        <f t="shared" si="65"/>
        <v/>
      </c>
      <c r="B4173" s="29"/>
      <c r="C4173" s="29"/>
      <c r="D4173" s="29"/>
      <c r="E4173" s="51"/>
      <c r="F4173" s="29"/>
      <c r="G4173" s="29"/>
      <c r="H4173" s="29"/>
      <c r="I4173" s="29"/>
      <c r="J4173" s="29"/>
      <c r="K4173" s="29"/>
      <c r="L4173" s="29"/>
      <c r="M4173" s="29"/>
      <c r="N4173" s="29"/>
      <c r="O4173" s="29"/>
      <c r="P4173" s="29"/>
      <c r="Q4173" s="29"/>
      <c r="R4173" s="29"/>
      <c r="S4173" s="29"/>
    </row>
    <row r="4174" spans="1:19">
      <c r="A4174" s="3" t="str">
        <f t="shared" si="65"/>
        <v/>
      </c>
      <c r="B4174" s="29"/>
      <c r="C4174" s="29"/>
      <c r="D4174" s="29"/>
      <c r="E4174" s="51"/>
      <c r="F4174" s="29"/>
      <c r="G4174" s="29"/>
      <c r="H4174" s="29"/>
      <c r="I4174" s="29"/>
      <c r="J4174" s="29"/>
      <c r="K4174" s="29"/>
      <c r="L4174" s="29"/>
      <c r="M4174" s="29"/>
      <c r="N4174" s="29"/>
      <c r="O4174" s="29"/>
      <c r="P4174" s="29"/>
      <c r="Q4174" s="29"/>
      <c r="R4174" s="29"/>
      <c r="S4174" s="29"/>
    </row>
    <row r="4175" spans="1:19">
      <c r="A4175" s="3" t="str">
        <f t="shared" si="65"/>
        <v/>
      </c>
      <c r="B4175" s="29"/>
      <c r="C4175" s="29"/>
      <c r="D4175" s="29"/>
      <c r="E4175" s="51"/>
      <c r="F4175" s="29"/>
      <c r="G4175" s="29"/>
      <c r="H4175" s="29"/>
      <c r="I4175" s="29"/>
      <c r="J4175" s="29"/>
      <c r="K4175" s="29"/>
      <c r="L4175" s="29"/>
      <c r="M4175" s="29"/>
      <c r="N4175" s="29"/>
      <c r="O4175" s="29"/>
      <c r="P4175" s="29"/>
      <c r="Q4175" s="29"/>
      <c r="R4175" s="29"/>
      <c r="S4175" s="29"/>
    </row>
    <row r="4176" spans="1:19">
      <c r="A4176" s="3" t="str">
        <f t="shared" si="65"/>
        <v/>
      </c>
      <c r="B4176" s="29"/>
      <c r="C4176" s="29"/>
      <c r="D4176" s="29"/>
      <c r="E4176" s="51"/>
      <c r="F4176" s="29"/>
      <c r="G4176" s="29"/>
      <c r="H4176" s="29"/>
      <c r="I4176" s="29"/>
      <c r="J4176" s="29"/>
      <c r="K4176" s="29"/>
      <c r="L4176" s="29"/>
      <c r="M4176" s="29"/>
      <c r="N4176" s="29"/>
      <c r="O4176" s="29"/>
      <c r="P4176" s="29"/>
      <c r="Q4176" s="29"/>
      <c r="R4176" s="29"/>
      <c r="S4176" s="29"/>
    </row>
    <row r="4177" spans="1:19">
      <c r="A4177" s="3" t="str">
        <f t="shared" si="65"/>
        <v/>
      </c>
      <c r="B4177" s="29"/>
      <c r="C4177" s="29"/>
      <c r="D4177" s="29"/>
      <c r="E4177" s="51"/>
      <c r="F4177" s="29"/>
      <c r="G4177" s="29"/>
      <c r="H4177" s="29"/>
      <c r="I4177" s="29"/>
      <c r="J4177" s="29"/>
      <c r="K4177" s="29"/>
      <c r="L4177" s="29"/>
      <c r="M4177" s="29"/>
      <c r="N4177" s="29"/>
      <c r="O4177" s="29"/>
      <c r="P4177" s="29"/>
      <c r="Q4177" s="29"/>
      <c r="R4177" s="29"/>
      <c r="S4177" s="29"/>
    </row>
    <row r="4178" spans="1:19">
      <c r="A4178" s="3" t="str">
        <f t="shared" si="65"/>
        <v/>
      </c>
      <c r="B4178" s="29"/>
      <c r="C4178" s="29"/>
      <c r="D4178" s="29"/>
      <c r="E4178" s="51"/>
      <c r="F4178" s="29"/>
      <c r="G4178" s="29"/>
      <c r="H4178" s="29"/>
      <c r="I4178" s="29"/>
      <c r="J4178" s="29"/>
      <c r="K4178" s="29"/>
      <c r="L4178" s="29"/>
      <c r="M4178" s="29"/>
      <c r="N4178" s="29"/>
      <c r="O4178" s="29"/>
      <c r="P4178" s="29"/>
      <c r="Q4178" s="29"/>
      <c r="R4178" s="29"/>
      <c r="S4178" s="29"/>
    </row>
    <row r="4179" spans="1:19">
      <c r="A4179" s="3" t="str">
        <f t="shared" si="65"/>
        <v/>
      </c>
      <c r="B4179" s="29"/>
      <c r="C4179" s="29"/>
      <c r="D4179" s="29"/>
      <c r="E4179" s="51"/>
      <c r="F4179" s="29"/>
      <c r="G4179" s="29"/>
      <c r="H4179" s="29"/>
      <c r="I4179" s="29"/>
      <c r="J4179" s="29"/>
      <c r="K4179" s="29"/>
      <c r="L4179" s="29"/>
      <c r="M4179" s="29"/>
      <c r="N4179" s="29"/>
      <c r="O4179" s="29"/>
      <c r="P4179" s="29"/>
      <c r="Q4179" s="29"/>
      <c r="R4179" s="29"/>
      <c r="S4179" s="29"/>
    </row>
    <row r="4180" spans="1:19">
      <c r="A4180" s="3" t="str">
        <f t="shared" si="65"/>
        <v/>
      </c>
      <c r="B4180" s="29"/>
      <c r="C4180" s="29"/>
      <c r="D4180" s="29"/>
      <c r="E4180" s="51"/>
      <c r="F4180" s="29"/>
      <c r="G4180" s="29"/>
      <c r="H4180" s="29"/>
      <c r="I4180" s="29"/>
      <c r="J4180" s="29"/>
      <c r="K4180" s="29"/>
      <c r="L4180" s="29"/>
      <c r="M4180" s="29"/>
      <c r="N4180" s="29"/>
      <c r="O4180" s="29"/>
      <c r="P4180" s="29"/>
      <c r="Q4180" s="29"/>
      <c r="R4180" s="29"/>
      <c r="S4180" s="29"/>
    </row>
    <row r="4181" spans="1:19">
      <c r="A4181" s="3" t="str">
        <f t="shared" si="65"/>
        <v/>
      </c>
      <c r="B4181" s="29"/>
      <c r="C4181" s="29"/>
      <c r="D4181" s="29"/>
      <c r="E4181" s="51"/>
      <c r="F4181" s="29"/>
      <c r="G4181" s="29"/>
      <c r="H4181" s="29"/>
      <c r="I4181" s="29"/>
      <c r="J4181" s="29"/>
      <c r="K4181" s="29"/>
      <c r="L4181" s="29"/>
      <c r="M4181" s="29"/>
      <c r="N4181" s="29"/>
      <c r="O4181" s="29"/>
      <c r="P4181" s="29"/>
      <c r="Q4181" s="29"/>
      <c r="R4181" s="29"/>
      <c r="S4181" s="29"/>
    </row>
    <row r="4182" spans="1:19">
      <c r="A4182" s="3" t="str">
        <f t="shared" si="65"/>
        <v/>
      </c>
      <c r="B4182" s="29"/>
      <c r="C4182" s="29"/>
      <c r="D4182" s="29"/>
      <c r="E4182" s="51"/>
      <c r="F4182" s="29"/>
      <c r="G4182" s="29"/>
      <c r="H4182" s="29"/>
      <c r="I4182" s="29"/>
      <c r="J4182" s="29"/>
      <c r="K4182" s="29"/>
      <c r="L4182" s="29"/>
      <c r="M4182" s="29"/>
      <c r="N4182" s="29"/>
      <c r="O4182" s="29"/>
      <c r="P4182" s="29"/>
      <c r="Q4182" s="29"/>
      <c r="R4182" s="29"/>
      <c r="S4182" s="29"/>
    </row>
    <row r="4183" spans="1:19">
      <c r="A4183" s="3" t="str">
        <f t="shared" si="65"/>
        <v/>
      </c>
      <c r="B4183" s="29"/>
      <c r="C4183" s="29"/>
      <c r="D4183" s="29"/>
      <c r="E4183" s="51"/>
      <c r="F4183" s="29"/>
      <c r="G4183" s="29"/>
      <c r="H4183" s="29"/>
      <c r="I4183" s="29"/>
      <c r="J4183" s="29"/>
      <c r="K4183" s="29"/>
      <c r="L4183" s="29"/>
      <c r="M4183" s="29"/>
      <c r="N4183" s="29"/>
      <c r="O4183" s="29"/>
      <c r="P4183" s="29"/>
      <c r="Q4183" s="29"/>
      <c r="R4183" s="29"/>
      <c r="S4183" s="29"/>
    </row>
    <row r="4184" spans="1:19">
      <c r="A4184" s="3" t="str">
        <f t="shared" si="65"/>
        <v/>
      </c>
      <c r="B4184" s="29"/>
      <c r="C4184" s="29"/>
      <c r="D4184" s="29"/>
      <c r="E4184" s="51"/>
      <c r="F4184" s="29"/>
      <c r="G4184" s="29"/>
      <c r="H4184" s="29"/>
      <c r="I4184" s="29"/>
      <c r="J4184" s="29"/>
      <c r="K4184" s="29"/>
      <c r="L4184" s="29"/>
      <c r="M4184" s="29"/>
      <c r="N4184" s="29"/>
      <c r="O4184" s="29"/>
      <c r="P4184" s="29"/>
      <c r="Q4184" s="29"/>
      <c r="R4184" s="29"/>
      <c r="S4184" s="29"/>
    </row>
    <row r="4185" spans="1:19">
      <c r="A4185" s="3" t="str">
        <f t="shared" si="65"/>
        <v/>
      </c>
      <c r="B4185" s="29"/>
      <c r="C4185" s="29"/>
      <c r="D4185" s="29"/>
      <c r="E4185" s="51"/>
      <c r="F4185" s="29"/>
      <c r="G4185" s="29"/>
      <c r="H4185" s="29"/>
      <c r="I4185" s="29"/>
      <c r="J4185" s="29"/>
      <c r="K4185" s="29"/>
      <c r="L4185" s="29"/>
      <c r="M4185" s="29"/>
      <c r="N4185" s="29"/>
      <c r="O4185" s="29"/>
      <c r="P4185" s="29"/>
      <c r="Q4185" s="29"/>
      <c r="R4185" s="29"/>
      <c r="S4185" s="29"/>
    </row>
    <row r="4186" spans="1:19">
      <c r="A4186" s="3" t="str">
        <f t="shared" si="65"/>
        <v/>
      </c>
      <c r="B4186" s="29"/>
      <c r="C4186" s="29"/>
      <c r="D4186" s="29"/>
      <c r="E4186" s="51"/>
      <c r="F4186" s="29"/>
      <c r="G4186" s="29"/>
      <c r="H4186" s="29"/>
      <c r="I4186" s="29"/>
      <c r="J4186" s="29"/>
      <c r="K4186" s="29"/>
      <c r="L4186" s="29"/>
      <c r="M4186" s="29"/>
      <c r="N4186" s="29"/>
      <c r="O4186" s="29"/>
      <c r="P4186" s="29"/>
      <c r="Q4186" s="29"/>
      <c r="R4186" s="29"/>
      <c r="S4186" s="29"/>
    </row>
    <row r="4187" spans="1:19">
      <c r="A4187" s="3" t="str">
        <f t="shared" si="65"/>
        <v/>
      </c>
      <c r="B4187" s="29"/>
      <c r="C4187" s="29"/>
      <c r="D4187" s="29"/>
      <c r="E4187" s="51"/>
      <c r="F4187" s="29"/>
      <c r="G4187" s="29"/>
      <c r="H4187" s="29"/>
      <c r="I4187" s="29"/>
      <c r="J4187" s="29"/>
      <c r="K4187" s="29"/>
      <c r="L4187" s="29"/>
      <c r="M4187" s="29"/>
      <c r="N4187" s="29"/>
      <c r="O4187" s="29"/>
      <c r="P4187" s="29"/>
      <c r="Q4187" s="29"/>
      <c r="R4187" s="29"/>
      <c r="S4187" s="29"/>
    </row>
    <row r="4188" spans="1:19">
      <c r="A4188" s="3" t="str">
        <f t="shared" si="65"/>
        <v/>
      </c>
      <c r="B4188" s="29"/>
      <c r="C4188" s="29"/>
      <c r="D4188" s="29"/>
      <c r="E4188" s="51"/>
      <c r="F4188" s="29"/>
      <c r="G4188" s="29"/>
      <c r="H4188" s="29"/>
      <c r="I4188" s="29"/>
      <c r="J4188" s="29"/>
      <c r="K4188" s="29"/>
      <c r="L4188" s="29"/>
      <c r="M4188" s="29"/>
      <c r="N4188" s="29"/>
      <c r="O4188" s="29"/>
      <c r="P4188" s="29"/>
      <c r="Q4188" s="29"/>
      <c r="R4188" s="29"/>
      <c r="S4188" s="29"/>
    </row>
    <row r="4189" spans="1:19">
      <c r="A4189" s="3" t="str">
        <f t="shared" si="65"/>
        <v/>
      </c>
      <c r="B4189" s="29"/>
      <c r="C4189" s="29"/>
      <c r="D4189" s="29"/>
      <c r="E4189" s="51"/>
      <c r="F4189" s="29"/>
      <c r="G4189" s="29"/>
      <c r="H4189" s="29"/>
      <c r="I4189" s="29"/>
      <c r="J4189" s="29"/>
      <c r="K4189" s="29"/>
      <c r="L4189" s="29"/>
      <c r="M4189" s="29"/>
      <c r="N4189" s="29"/>
      <c r="O4189" s="29"/>
      <c r="P4189" s="29"/>
      <c r="Q4189" s="29"/>
      <c r="R4189" s="29"/>
      <c r="S4189" s="29"/>
    </row>
    <row r="4190" spans="1:19">
      <c r="A4190" s="3" t="str">
        <f t="shared" si="65"/>
        <v/>
      </c>
      <c r="B4190" s="29"/>
      <c r="C4190" s="29"/>
      <c r="D4190" s="29"/>
      <c r="E4190" s="51"/>
      <c r="F4190" s="29"/>
      <c r="G4190" s="29"/>
      <c r="H4190" s="29"/>
      <c r="I4190" s="29"/>
      <c r="J4190" s="29"/>
      <c r="K4190" s="29"/>
      <c r="L4190" s="29"/>
      <c r="M4190" s="29"/>
      <c r="N4190" s="29"/>
      <c r="O4190" s="29"/>
      <c r="P4190" s="29"/>
      <c r="Q4190" s="29"/>
      <c r="R4190" s="29"/>
      <c r="S4190" s="29"/>
    </row>
    <row r="4191" spans="1:19">
      <c r="A4191" s="3" t="str">
        <f t="shared" si="65"/>
        <v/>
      </c>
      <c r="B4191" s="29"/>
      <c r="C4191" s="29"/>
      <c r="D4191" s="29"/>
      <c r="E4191" s="51"/>
      <c r="F4191" s="29"/>
      <c r="G4191" s="29"/>
      <c r="H4191" s="29"/>
      <c r="I4191" s="29"/>
      <c r="J4191" s="29"/>
      <c r="K4191" s="29"/>
      <c r="L4191" s="29"/>
      <c r="M4191" s="29"/>
      <c r="N4191" s="29"/>
      <c r="O4191" s="29"/>
      <c r="P4191" s="29"/>
      <c r="Q4191" s="29"/>
      <c r="R4191" s="29"/>
      <c r="S4191" s="29"/>
    </row>
    <row r="4192" spans="1:19">
      <c r="A4192" s="3" t="str">
        <f t="shared" si="65"/>
        <v/>
      </c>
      <c r="B4192" s="29"/>
      <c r="C4192" s="29"/>
      <c r="D4192" s="29"/>
      <c r="E4192" s="51"/>
      <c r="F4192" s="29"/>
      <c r="G4192" s="29"/>
      <c r="H4192" s="29"/>
      <c r="I4192" s="29"/>
      <c r="J4192" s="29"/>
      <c r="K4192" s="29"/>
      <c r="L4192" s="29"/>
      <c r="M4192" s="29"/>
      <c r="N4192" s="29"/>
      <c r="O4192" s="29"/>
      <c r="P4192" s="29"/>
      <c r="Q4192" s="29"/>
      <c r="R4192" s="29"/>
      <c r="S4192" s="29"/>
    </row>
    <row r="4193" spans="1:19">
      <c r="A4193" s="3" t="str">
        <f t="shared" si="65"/>
        <v/>
      </c>
      <c r="B4193" s="29"/>
      <c r="C4193" s="29"/>
      <c r="D4193" s="29"/>
      <c r="E4193" s="51"/>
      <c r="F4193" s="29"/>
      <c r="G4193" s="29"/>
      <c r="H4193" s="29"/>
      <c r="I4193" s="29"/>
      <c r="J4193" s="29"/>
      <c r="K4193" s="29"/>
      <c r="L4193" s="29"/>
      <c r="M4193" s="29"/>
      <c r="N4193" s="29"/>
      <c r="O4193" s="29"/>
      <c r="P4193" s="29"/>
      <c r="Q4193" s="29"/>
      <c r="R4193" s="29"/>
      <c r="S4193" s="29"/>
    </row>
    <row r="4194" spans="1:19">
      <c r="A4194" s="3" t="str">
        <f t="shared" si="65"/>
        <v/>
      </c>
      <c r="B4194" s="29"/>
      <c r="C4194" s="29"/>
      <c r="D4194" s="29"/>
      <c r="E4194" s="51"/>
      <c r="F4194" s="29"/>
      <c r="G4194" s="29"/>
      <c r="H4194" s="29"/>
      <c r="I4194" s="29"/>
      <c r="J4194" s="29"/>
      <c r="K4194" s="29"/>
      <c r="L4194" s="29"/>
      <c r="M4194" s="29"/>
      <c r="N4194" s="29"/>
      <c r="O4194" s="29"/>
      <c r="P4194" s="29"/>
      <c r="Q4194" s="29"/>
      <c r="R4194" s="29"/>
      <c r="S4194" s="29"/>
    </row>
    <row r="4195" spans="1:19">
      <c r="A4195" s="3" t="str">
        <f t="shared" si="65"/>
        <v/>
      </c>
      <c r="B4195" s="29"/>
      <c r="C4195" s="29"/>
      <c r="D4195" s="29"/>
      <c r="E4195" s="51"/>
      <c r="F4195" s="29"/>
      <c r="G4195" s="29"/>
      <c r="H4195" s="29"/>
      <c r="I4195" s="29"/>
      <c r="J4195" s="29"/>
      <c r="K4195" s="29"/>
      <c r="L4195" s="29"/>
      <c r="M4195" s="29"/>
      <c r="N4195" s="29"/>
      <c r="O4195" s="29"/>
      <c r="P4195" s="29"/>
      <c r="Q4195" s="29"/>
      <c r="R4195" s="29"/>
      <c r="S4195" s="29"/>
    </row>
    <row r="4196" spans="1:19">
      <c r="A4196" s="3" t="str">
        <f t="shared" si="65"/>
        <v/>
      </c>
      <c r="B4196" s="29"/>
      <c r="C4196" s="29"/>
      <c r="D4196" s="29"/>
      <c r="E4196" s="51"/>
      <c r="F4196" s="29"/>
      <c r="G4196" s="29"/>
      <c r="H4196" s="29"/>
      <c r="I4196" s="29"/>
      <c r="J4196" s="29"/>
      <c r="K4196" s="29"/>
      <c r="L4196" s="29"/>
      <c r="M4196" s="29"/>
      <c r="N4196" s="29"/>
      <c r="O4196" s="29"/>
      <c r="P4196" s="29"/>
      <c r="Q4196" s="29"/>
      <c r="R4196" s="29"/>
      <c r="S4196" s="29"/>
    </row>
    <row r="4197" spans="1:19">
      <c r="A4197" s="3" t="str">
        <f t="shared" si="65"/>
        <v/>
      </c>
      <c r="B4197" s="29"/>
      <c r="C4197" s="29"/>
      <c r="D4197" s="29"/>
      <c r="E4197" s="51"/>
      <c r="F4197" s="29"/>
      <c r="G4197" s="29"/>
      <c r="H4197" s="29"/>
      <c r="I4197" s="29"/>
      <c r="J4197" s="29"/>
      <c r="K4197" s="29"/>
      <c r="L4197" s="29"/>
      <c r="M4197" s="29"/>
      <c r="N4197" s="29"/>
      <c r="O4197" s="29"/>
      <c r="P4197" s="29"/>
      <c r="Q4197" s="29"/>
      <c r="R4197" s="29"/>
      <c r="S4197" s="29"/>
    </row>
    <row r="4198" spans="1:19">
      <c r="A4198" s="3" t="str">
        <f t="shared" si="65"/>
        <v/>
      </c>
      <c r="B4198" s="29"/>
      <c r="C4198" s="29"/>
      <c r="D4198" s="29"/>
      <c r="E4198" s="51"/>
      <c r="F4198" s="29"/>
      <c r="G4198" s="29"/>
      <c r="H4198" s="29"/>
      <c r="I4198" s="29"/>
      <c r="J4198" s="29"/>
      <c r="K4198" s="29"/>
      <c r="L4198" s="29"/>
      <c r="M4198" s="29"/>
      <c r="N4198" s="29"/>
      <c r="O4198" s="29"/>
      <c r="P4198" s="29"/>
      <c r="Q4198" s="29"/>
      <c r="R4198" s="29"/>
      <c r="S4198" s="29"/>
    </row>
    <row r="4199" spans="1:19">
      <c r="A4199" s="3" t="str">
        <f t="shared" si="65"/>
        <v/>
      </c>
      <c r="B4199" s="29"/>
      <c r="C4199" s="29"/>
      <c r="D4199" s="29"/>
      <c r="E4199" s="51"/>
      <c r="F4199" s="29"/>
      <c r="G4199" s="29"/>
      <c r="H4199" s="29"/>
      <c r="I4199" s="29"/>
      <c r="J4199" s="29"/>
      <c r="K4199" s="29"/>
      <c r="L4199" s="29"/>
      <c r="M4199" s="29"/>
      <c r="N4199" s="29"/>
      <c r="O4199" s="29"/>
      <c r="P4199" s="29"/>
      <c r="Q4199" s="29"/>
      <c r="R4199" s="29"/>
      <c r="S4199" s="29"/>
    </row>
    <row r="4200" spans="1:19">
      <c r="A4200" s="3" t="str">
        <f t="shared" si="65"/>
        <v/>
      </c>
      <c r="B4200" s="29"/>
      <c r="C4200" s="29"/>
      <c r="D4200" s="29"/>
      <c r="E4200" s="51"/>
      <c r="F4200" s="29"/>
      <c r="G4200" s="29"/>
      <c r="H4200" s="29"/>
      <c r="I4200" s="29"/>
      <c r="J4200" s="29"/>
      <c r="K4200" s="29"/>
      <c r="L4200" s="29"/>
      <c r="M4200" s="29"/>
      <c r="N4200" s="29"/>
      <c r="O4200" s="29"/>
      <c r="P4200" s="29"/>
      <c r="Q4200" s="29"/>
      <c r="R4200" s="29"/>
      <c r="S4200" s="29"/>
    </row>
    <row r="4201" spans="1:19">
      <c r="A4201" s="3" t="str">
        <f t="shared" si="65"/>
        <v/>
      </c>
      <c r="B4201" s="29"/>
      <c r="C4201" s="29"/>
      <c r="D4201" s="29"/>
      <c r="E4201" s="51"/>
      <c r="F4201" s="29"/>
      <c r="G4201" s="29"/>
      <c r="H4201" s="29"/>
      <c r="I4201" s="29"/>
      <c r="J4201" s="29"/>
      <c r="K4201" s="29"/>
      <c r="L4201" s="29"/>
      <c r="M4201" s="29"/>
      <c r="N4201" s="29"/>
      <c r="O4201" s="29"/>
      <c r="P4201" s="29"/>
      <c r="Q4201" s="29"/>
      <c r="R4201" s="29"/>
      <c r="S4201" s="29"/>
    </row>
    <row r="4202" spans="1:19">
      <c r="A4202" s="3" t="str">
        <f t="shared" si="65"/>
        <v/>
      </c>
      <c r="B4202" s="29"/>
      <c r="C4202" s="29"/>
      <c r="D4202" s="29"/>
      <c r="E4202" s="51"/>
      <c r="F4202" s="29"/>
      <c r="G4202" s="29"/>
      <c r="H4202" s="29"/>
      <c r="I4202" s="29"/>
      <c r="J4202" s="29"/>
      <c r="K4202" s="29"/>
      <c r="L4202" s="29"/>
      <c r="M4202" s="29"/>
      <c r="N4202" s="29"/>
      <c r="O4202" s="29"/>
      <c r="P4202" s="29"/>
      <c r="Q4202" s="29"/>
      <c r="R4202" s="29"/>
      <c r="S4202" s="29"/>
    </row>
    <row r="4203" spans="1:19">
      <c r="A4203" s="3" t="str">
        <f t="shared" si="65"/>
        <v/>
      </c>
      <c r="B4203" s="29"/>
      <c r="C4203" s="29"/>
      <c r="D4203" s="29"/>
      <c r="E4203" s="51"/>
      <c r="F4203" s="29"/>
      <c r="G4203" s="29"/>
      <c r="H4203" s="29"/>
      <c r="I4203" s="29"/>
      <c r="J4203" s="29"/>
      <c r="K4203" s="29"/>
      <c r="L4203" s="29"/>
      <c r="M4203" s="29"/>
      <c r="N4203" s="29"/>
      <c r="O4203" s="29"/>
      <c r="P4203" s="29"/>
      <c r="Q4203" s="29"/>
      <c r="R4203" s="29"/>
      <c r="S4203" s="29"/>
    </row>
    <row r="4204" spans="1:19">
      <c r="A4204" s="3" t="str">
        <f t="shared" si="65"/>
        <v/>
      </c>
      <c r="B4204" s="29"/>
      <c r="C4204" s="29"/>
      <c r="D4204" s="29"/>
      <c r="E4204" s="51"/>
      <c r="F4204" s="29"/>
      <c r="G4204" s="29"/>
      <c r="H4204" s="29"/>
      <c r="I4204" s="29"/>
      <c r="J4204" s="29"/>
      <c r="K4204" s="29"/>
      <c r="L4204" s="29"/>
      <c r="M4204" s="29"/>
      <c r="N4204" s="29"/>
      <c r="O4204" s="29"/>
      <c r="P4204" s="29"/>
      <c r="Q4204" s="29"/>
      <c r="R4204" s="29"/>
      <c r="S4204" s="29"/>
    </row>
    <row r="4205" spans="1:19">
      <c r="A4205" s="3" t="str">
        <f t="shared" si="65"/>
        <v/>
      </c>
      <c r="B4205" s="29"/>
      <c r="C4205" s="29"/>
      <c r="D4205" s="29"/>
      <c r="E4205" s="51"/>
      <c r="F4205" s="29"/>
      <c r="G4205" s="29"/>
      <c r="H4205" s="29"/>
      <c r="I4205" s="29"/>
      <c r="J4205" s="29"/>
      <c r="K4205" s="29"/>
      <c r="L4205" s="29"/>
      <c r="M4205" s="29"/>
      <c r="N4205" s="29"/>
      <c r="O4205" s="29"/>
      <c r="P4205" s="29"/>
      <c r="Q4205" s="29"/>
      <c r="R4205" s="29"/>
      <c r="S4205" s="29"/>
    </row>
    <row r="4206" spans="1:19">
      <c r="A4206" s="3" t="str">
        <f t="shared" si="65"/>
        <v/>
      </c>
      <c r="B4206" s="29"/>
      <c r="C4206" s="29"/>
      <c r="D4206" s="29"/>
      <c r="E4206" s="51"/>
      <c r="F4206" s="29"/>
      <c r="G4206" s="29"/>
      <c r="H4206" s="29"/>
      <c r="I4206" s="29"/>
      <c r="J4206" s="29"/>
      <c r="K4206" s="29"/>
      <c r="L4206" s="29"/>
      <c r="M4206" s="29"/>
      <c r="N4206" s="29"/>
      <c r="O4206" s="29"/>
      <c r="P4206" s="29"/>
      <c r="Q4206" s="29"/>
      <c r="R4206" s="29"/>
      <c r="S4206" s="29"/>
    </row>
    <row r="4207" spans="1:19">
      <c r="A4207" s="3" t="str">
        <f t="shared" si="65"/>
        <v/>
      </c>
      <c r="B4207" s="29"/>
      <c r="C4207" s="29"/>
      <c r="D4207" s="29"/>
      <c r="E4207" s="51"/>
      <c r="F4207" s="29"/>
      <c r="G4207" s="29"/>
      <c r="H4207" s="29"/>
      <c r="I4207" s="29"/>
      <c r="J4207" s="29"/>
      <c r="K4207" s="29"/>
      <c r="L4207" s="29"/>
      <c r="M4207" s="29"/>
      <c r="N4207" s="29"/>
      <c r="O4207" s="29"/>
      <c r="P4207" s="29"/>
      <c r="Q4207" s="29"/>
      <c r="R4207" s="29"/>
      <c r="S4207" s="29"/>
    </row>
    <row r="4208" spans="1:19">
      <c r="A4208" s="3" t="str">
        <f t="shared" si="65"/>
        <v/>
      </c>
      <c r="B4208" s="29"/>
      <c r="C4208" s="29"/>
      <c r="D4208" s="29"/>
      <c r="E4208" s="51"/>
      <c r="F4208" s="29"/>
      <c r="G4208" s="29"/>
      <c r="H4208" s="29"/>
      <c r="I4208" s="29"/>
      <c r="J4208" s="29"/>
      <c r="K4208" s="29"/>
      <c r="L4208" s="29"/>
      <c r="M4208" s="29"/>
      <c r="N4208" s="29"/>
      <c r="O4208" s="29"/>
      <c r="P4208" s="29"/>
      <c r="Q4208" s="29"/>
      <c r="R4208" s="29"/>
      <c r="S4208" s="29"/>
    </row>
    <row r="4209" spans="1:19">
      <c r="A4209" s="3" t="str">
        <f t="shared" si="65"/>
        <v/>
      </c>
      <c r="B4209" s="29"/>
      <c r="C4209" s="29"/>
      <c r="D4209" s="29"/>
      <c r="E4209" s="51"/>
      <c r="F4209" s="29"/>
      <c r="G4209" s="29"/>
      <c r="H4209" s="29"/>
      <c r="I4209" s="29"/>
      <c r="J4209" s="29"/>
      <c r="K4209" s="29"/>
      <c r="L4209" s="29"/>
      <c r="M4209" s="29"/>
      <c r="N4209" s="29"/>
      <c r="O4209" s="29"/>
      <c r="P4209" s="29"/>
      <c r="Q4209" s="29"/>
      <c r="R4209" s="29"/>
      <c r="S4209" s="29"/>
    </row>
    <row r="4210" spans="1:19">
      <c r="A4210" s="3" t="str">
        <f t="shared" si="65"/>
        <v/>
      </c>
      <c r="B4210" s="29"/>
      <c r="C4210" s="29"/>
      <c r="D4210" s="29"/>
      <c r="E4210" s="51"/>
      <c r="F4210" s="29"/>
      <c r="G4210" s="29"/>
      <c r="H4210" s="29"/>
      <c r="I4210" s="29"/>
      <c r="J4210" s="29"/>
      <c r="K4210" s="29"/>
      <c r="L4210" s="29"/>
      <c r="M4210" s="29"/>
      <c r="N4210" s="29"/>
      <c r="O4210" s="29"/>
      <c r="P4210" s="29"/>
      <c r="Q4210" s="29"/>
      <c r="R4210" s="29"/>
      <c r="S4210" s="29"/>
    </row>
    <row r="4211" spans="1:19">
      <c r="A4211" s="3" t="str">
        <f t="shared" si="65"/>
        <v/>
      </c>
      <c r="B4211" s="29"/>
      <c r="C4211" s="29"/>
      <c r="D4211" s="29"/>
      <c r="E4211" s="51"/>
      <c r="F4211" s="29"/>
      <c r="G4211" s="29"/>
      <c r="H4211" s="29"/>
      <c r="I4211" s="29"/>
      <c r="J4211" s="29"/>
      <c r="K4211" s="29"/>
      <c r="L4211" s="29"/>
      <c r="M4211" s="29"/>
      <c r="N4211" s="29"/>
      <c r="O4211" s="29"/>
      <c r="P4211" s="29"/>
      <c r="Q4211" s="29"/>
      <c r="R4211" s="29"/>
      <c r="S4211" s="29"/>
    </row>
    <row r="4212" spans="1:19">
      <c r="A4212" s="3" t="str">
        <f t="shared" si="65"/>
        <v/>
      </c>
      <c r="B4212" s="29"/>
      <c r="C4212" s="29"/>
      <c r="D4212" s="29"/>
      <c r="E4212" s="51"/>
      <c r="F4212" s="29"/>
      <c r="G4212" s="29"/>
      <c r="H4212" s="29"/>
      <c r="I4212" s="29"/>
      <c r="J4212" s="29"/>
      <c r="K4212" s="29"/>
      <c r="L4212" s="29"/>
      <c r="M4212" s="29"/>
      <c r="N4212" s="29"/>
      <c r="O4212" s="29"/>
      <c r="P4212" s="29"/>
      <c r="Q4212" s="29"/>
      <c r="R4212" s="29"/>
      <c r="S4212" s="29"/>
    </row>
    <row r="4213" spans="1:19">
      <c r="A4213" s="3" t="str">
        <f t="shared" si="65"/>
        <v/>
      </c>
      <c r="B4213" s="29"/>
      <c r="C4213" s="29"/>
      <c r="D4213" s="29"/>
      <c r="E4213" s="51"/>
      <c r="F4213" s="29"/>
      <c r="G4213" s="29"/>
      <c r="H4213" s="29"/>
      <c r="I4213" s="29"/>
      <c r="J4213" s="29"/>
      <c r="K4213" s="29"/>
      <c r="L4213" s="29"/>
      <c r="M4213" s="29"/>
      <c r="N4213" s="29"/>
      <c r="O4213" s="29"/>
      <c r="P4213" s="29"/>
      <c r="Q4213" s="29"/>
      <c r="R4213" s="29"/>
      <c r="S4213" s="29"/>
    </row>
    <row r="4214" spans="1:19">
      <c r="A4214" s="3" t="str">
        <f t="shared" si="65"/>
        <v/>
      </c>
      <c r="B4214" s="29"/>
      <c r="C4214" s="29"/>
      <c r="D4214" s="29"/>
      <c r="E4214" s="51"/>
      <c r="F4214" s="29"/>
      <c r="G4214" s="29"/>
      <c r="H4214" s="29"/>
      <c r="I4214" s="29"/>
      <c r="J4214" s="29"/>
      <c r="K4214" s="29"/>
      <c r="L4214" s="29"/>
      <c r="M4214" s="29"/>
      <c r="N4214" s="29"/>
      <c r="O4214" s="29"/>
      <c r="P4214" s="29"/>
      <c r="Q4214" s="29"/>
      <c r="R4214" s="29"/>
      <c r="S4214" s="29"/>
    </row>
    <row r="4215" spans="1:19">
      <c r="A4215" s="3" t="str">
        <f t="shared" si="65"/>
        <v/>
      </c>
      <c r="B4215" s="29"/>
      <c r="C4215" s="29"/>
      <c r="D4215" s="29"/>
      <c r="E4215" s="51"/>
      <c r="F4215" s="29"/>
      <c r="G4215" s="29"/>
      <c r="H4215" s="29"/>
      <c r="I4215" s="29"/>
      <c r="J4215" s="29"/>
      <c r="K4215" s="29"/>
      <c r="L4215" s="29"/>
      <c r="M4215" s="29"/>
      <c r="N4215" s="29"/>
      <c r="O4215" s="29"/>
      <c r="P4215" s="29"/>
      <c r="Q4215" s="29"/>
      <c r="R4215" s="29"/>
      <c r="S4215" s="29"/>
    </row>
    <row r="4216" spans="1:19">
      <c r="A4216" s="3" t="str">
        <f t="shared" si="65"/>
        <v/>
      </c>
      <c r="B4216" s="29"/>
      <c r="C4216" s="29"/>
      <c r="D4216" s="29"/>
      <c r="E4216" s="51"/>
      <c r="F4216" s="29"/>
      <c r="G4216" s="29"/>
      <c r="H4216" s="29"/>
      <c r="I4216" s="29"/>
      <c r="J4216" s="29"/>
      <c r="K4216" s="29"/>
      <c r="L4216" s="29"/>
      <c r="M4216" s="29"/>
      <c r="N4216" s="29"/>
      <c r="O4216" s="29"/>
      <c r="P4216" s="29"/>
      <c r="Q4216" s="29"/>
      <c r="R4216" s="29"/>
      <c r="S4216" s="29"/>
    </row>
    <row r="4217" spans="1:19">
      <c r="A4217" s="3" t="str">
        <f t="shared" si="65"/>
        <v/>
      </c>
      <c r="B4217" s="29"/>
      <c r="C4217" s="29"/>
      <c r="D4217" s="29"/>
      <c r="E4217" s="51"/>
      <c r="F4217" s="29"/>
      <c r="G4217" s="29"/>
      <c r="H4217" s="29"/>
      <c r="I4217" s="29"/>
      <c r="J4217" s="29"/>
      <c r="K4217" s="29"/>
      <c r="L4217" s="29"/>
      <c r="M4217" s="29"/>
      <c r="N4217" s="29"/>
      <c r="O4217" s="29"/>
      <c r="P4217" s="29"/>
      <c r="Q4217" s="29"/>
      <c r="R4217" s="29"/>
      <c r="S4217" s="29"/>
    </row>
    <row r="4218" spans="1:19">
      <c r="A4218" s="3" t="str">
        <f t="shared" si="65"/>
        <v/>
      </c>
      <c r="B4218" s="29"/>
      <c r="C4218" s="29"/>
      <c r="D4218" s="29"/>
      <c r="E4218" s="51"/>
      <c r="F4218" s="29"/>
      <c r="G4218" s="29"/>
      <c r="H4218" s="29"/>
      <c r="I4218" s="29"/>
      <c r="J4218" s="29"/>
      <c r="K4218" s="29"/>
      <c r="L4218" s="29"/>
      <c r="M4218" s="29"/>
      <c r="N4218" s="29"/>
      <c r="O4218" s="29"/>
      <c r="P4218" s="29"/>
      <c r="Q4218" s="29"/>
      <c r="R4218" s="29"/>
      <c r="S4218" s="29"/>
    </row>
    <row r="4219" spans="1:19">
      <c r="A4219" s="3" t="str">
        <f t="shared" si="65"/>
        <v/>
      </c>
      <c r="B4219" s="29"/>
      <c r="C4219" s="29"/>
      <c r="D4219" s="29"/>
      <c r="E4219" s="51"/>
      <c r="F4219" s="29"/>
      <c r="G4219" s="29"/>
      <c r="H4219" s="29"/>
      <c r="I4219" s="29"/>
      <c r="J4219" s="29"/>
      <c r="K4219" s="29"/>
      <c r="L4219" s="29"/>
      <c r="M4219" s="29"/>
      <c r="N4219" s="29"/>
      <c r="O4219" s="29"/>
      <c r="P4219" s="29"/>
      <c r="Q4219" s="29"/>
      <c r="R4219" s="29"/>
      <c r="S4219" s="29"/>
    </row>
    <row r="4220" spans="1:19">
      <c r="A4220" s="3" t="str">
        <f t="shared" si="65"/>
        <v/>
      </c>
      <c r="B4220" s="29"/>
      <c r="C4220" s="29"/>
      <c r="D4220" s="29"/>
      <c r="E4220" s="51"/>
      <c r="F4220" s="29"/>
      <c r="G4220" s="29"/>
      <c r="H4220" s="29"/>
      <c r="I4220" s="29"/>
      <c r="J4220" s="29"/>
      <c r="K4220" s="29"/>
      <c r="L4220" s="29"/>
      <c r="M4220" s="29"/>
      <c r="N4220" s="29"/>
      <c r="O4220" s="29"/>
      <c r="P4220" s="29"/>
      <c r="Q4220" s="29"/>
      <c r="R4220" s="29"/>
      <c r="S4220" s="29"/>
    </row>
    <row r="4221" spans="1:19">
      <c r="A4221" s="3" t="str">
        <f t="shared" si="65"/>
        <v/>
      </c>
      <c r="B4221" s="29"/>
      <c r="C4221" s="29"/>
      <c r="D4221" s="29"/>
      <c r="E4221" s="51"/>
      <c r="F4221" s="29"/>
      <c r="G4221" s="29"/>
      <c r="H4221" s="29"/>
      <c r="I4221" s="29"/>
      <c r="J4221" s="29"/>
      <c r="K4221" s="29"/>
      <c r="L4221" s="29"/>
      <c r="M4221" s="29"/>
      <c r="N4221" s="29"/>
      <c r="O4221" s="29"/>
      <c r="P4221" s="29"/>
      <c r="Q4221" s="29"/>
      <c r="R4221" s="29"/>
      <c r="S4221" s="29"/>
    </row>
    <row r="4222" spans="1:19">
      <c r="A4222" s="3" t="str">
        <f t="shared" si="65"/>
        <v/>
      </c>
      <c r="B4222" s="29"/>
      <c r="C4222" s="29"/>
      <c r="D4222" s="29"/>
      <c r="E4222" s="51"/>
      <c r="F4222" s="29"/>
      <c r="G4222" s="29"/>
      <c r="H4222" s="29"/>
      <c r="I4222" s="29"/>
      <c r="J4222" s="29"/>
      <c r="K4222" s="29"/>
      <c r="L4222" s="29"/>
      <c r="M4222" s="29"/>
      <c r="N4222" s="29"/>
      <c r="O4222" s="29"/>
      <c r="P4222" s="29"/>
      <c r="Q4222" s="29"/>
      <c r="R4222" s="29"/>
      <c r="S4222" s="29"/>
    </row>
    <row r="4223" spans="1:19">
      <c r="A4223" s="3" t="str">
        <f t="shared" si="65"/>
        <v/>
      </c>
      <c r="B4223" s="29"/>
      <c r="C4223" s="29"/>
      <c r="D4223" s="29"/>
      <c r="E4223" s="51"/>
      <c r="F4223" s="29"/>
      <c r="G4223" s="29"/>
      <c r="H4223" s="29"/>
      <c r="I4223" s="29"/>
      <c r="J4223" s="29"/>
      <c r="K4223" s="29"/>
      <c r="L4223" s="29"/>
      <c r="M4223" s="29"/>
      <c r="N4223" s="29"/>
      <c r="O4223" s="29"/>
      <c r="P4223" s="29"/>
      <c r="Q4223" s="29"/>
      <c r="R4223" s="29"/>
      <c r="S4223" s="29"/>
    </row>
    <row r="4224" spans="1:19">
      <c r="A4224" s="3" t="str">
        <f t="shared" si="65"/>
        <v/>
      </c>
      <c r="B4224" s="29"/>
      <c r="C4224" s="29"/>
      <c r="D4224" s="29"/>
      <c r="E4224" s="51"/>
      <c r="F4224" s="29"/>
      <c r="G4224" s="29"/>
      <c r="H4224" s="29"/>
      <c r="I4224" s="29"/>
      <c r="J4224" s="29"/>
      <c r="K4224" s="29"/>
      <c r="L4224" s="29"/>
      <c r="M4224" s="29"/>
      <c r="N4224" s="29"/>
      <c r="O4224" s="29"/>
      <c r="P4224" s="29"/>
      <c r="Q4224" s="29"/>
      <c r="R4224" s="29"/>
      <c r="S4224" s="29"/>
    </row>
    <row r="4225" spans="1:19">
      <c r="A4225" s="3" t="str">
        <f t="shared" si="65"/>
        <v/>
      </c>
      <c r="B4225" s="29"/>
      <c r="C4225" s="29"/>
      <c r="D4225" s="29"/>
      <c r="E4225" s="51"/>
      <c r="F4225" s="29"/>
      <c r="G4225" s="29"/>
      <c r="H4225" s="29"/>
      <c r="I4225" s="29"/>
      <c r="J4225" s="29"/>
      <c r="K4225" s="29"/>
      <c r="L4225" s="29"/>
      <c r="M4225" s="29"/>
      <c r="N4225" s="29"/>
      <c r="O4225" s="29"/>
      <c r="P4225" s="29"/>
      <c r="Q4225" s="29"/>
      <c r="R4225" s="29"/>
      <c r="S4225" s="29"/>
    </row>
    <row r="4226" spans="1:19">
      <c r="A4226" s="3" t="str">
        <f t="shared" si="65"/>
        <v/>
      </c>
      <c r="B4226" s="29"/>
      <c r="C4226" s="29"/>
      <c r="D4226" s="29"/>
      <c r="E4226" s="51"/>
      <c r="F4226" s="29"/>
      <c r="G4226" s="29"/>
      <c r="H4226" s="29"/>
      <c r="I4226" s="29"/>
      <c r="J4226" s="29"/>
      <c r="K4226" s="29"/>
      <c r="L4226" s="29"/>
      <c r="M4226" s="29"/>
      <c r="N4226" s="29"/>
      <c r="O4226" s="29"/>
      <c r="P4226" s="29"/>
      <c r="Q4226" s="29"/>
      <c r="R4226" s="29"/>
      <c r="S4226" s="29"/>
    </row>
    <row r="4227" spans="1:19">
      <c r="A4227" s="3" t="str">
        <f t="shared" si="65"/>
        <v/>
      </c>
      <c r="B4227" s="29"/>
      <c r="C4227" s="29"/>
      <c r="D4227" s="29"/>
      <c r="E4227" s="51"/>
      <c r="F4227" s="29"/>
      <c r="G4227" s="29"/>
      <c r="H4227" s="29"/>
      <c r="I4227" s="29"/>
      <c r="J4227" s="29"/>
      <c r="K4227" s="29"/>
      <c r="L4227" s="29"/>
      <c r="M4227" s="29"/>
      <c r="N4227" s="29"/>
      <c r="O4227" s="29"/>
      <c r="P4227" s="29"/>
      <c r="Q4227" s="29"/>
      <c r="R4227" s="29"/>
      <c r="S4227" s="29"/>
    </row>
    <row r="4228" spans="1:19">
      <c r="A4228" s="3" t="str">
        <f t="shared" ref="A4228:A4291" si="66">F4228&amp;G4228&amp;IF(ISBLANK(E4228),"",IF(LEN(B4228)&lt;11,TEXT(E4228,"00000000000"),E4228))</f>
        <v/>
      </c>
      <c r="B4228" s="29"/>
      <c r="C4228" s="29"/>
      <c r="D4228" s="29"/>
      <c r="E4228" s="51"/>
      <c r="F4228" s="29"/>
      <c r="G4228" s="29"/>
      <c r="H4228" s="29"/>
      <c r="I4228" s="29"/>
      <c r="J4228" s="29"/>
      <c r="K4228" s="29"/>
      <c r="L4228" s="29"/>
      <c r="M4228" s="29"/>
      <c r="N4228" s="29"/>
      <c r="O4228" s="29"/>
      <c r="P4228" s="29"/>
      <c r="Q4228" s="29"/>
      <c r="R4228" s="29"/>
      <c r="S4228" s="29"/>
    </row>
    <row r="4229" spans="1:19">
      <c r="A4229" s="3" t="str">
        <f t="shared" si="66"/>
        <v/>
      </c>
      <c r="B4229" s="29"/>
      <c r="C4229" s="29"/>
      <c r="D4229" s="29"/>
      <c r="E4229" s="51"/>
      <c r="F4229" s="29"/>
      <c r="G4229" s="29"/>
      <c r="H4229" s="29"/>
      <c r="I4229" s="29"/>
      <c r="J4229" s="29"/>
      <c r="K4229" s="29"/>
      <c r="L4229" s="29"/>
      <c r="M4229" s="29"/>
      <c r="N4229" s="29"/>
      <c r="O4229" s="29"/>
      <c r="P4229" s="29"/>
      <c r="Q4229" s="29"/>
      <c r="R4229" s="29"/>
      <c r="S4229" s="29"/>
    </row>
    <row r="4230" spans="1:19">
      <c r="A4230" s="3" t="str">
        <f t="shared" si="66"/>
        <v/>
      </c>
      <c r="B4230" s="29"/>
      <c r="C4230" s="29"/>
      <c r="D4230" s="29"/>
      <c r="E4230" s="51"/>
      <c r="F4230" s="29"/>
      <c r="G4230" s="29"/>
      <c r="H4230" s="29"/>
      <c r="I4230" s="29"/>
      <c r="J4230" s="29"/>
      <c r="K4230" s="29"/>
      <c r="L4230" s="29"/>
      <c r="M4230" s="29"/>
      <c r="N4230" s="29"/>
      <c r="O4230" s="29"/>
      <c r="P4230" s="29"/>
      <c r="Q4230" s="29"/>
      <c r="R4230" s="29"/>
      <c r="S4230" s="29"/>
    </row>
    <row r="4231" spans="1:19">
      <c r="A4231" s="3" t="str">
        <f t="shared" si="66"/>
        <v/>
      </c>
      <c r="B4231" s="29"/>
      <c r="C4231" s="29"/>
      <c r="D4231" s="29"/>
      <c r="E4231" s="51"/>
      <c r="F4231" s="29"/>
      <c r="G4231" s="29"/>
      <c r="H4231" s="29"/>
      <c r="I4231" s="29"/>
      <c r="J4231" s="29"/>
      <c r="K4231" s="29"/>
      <c r="L4231" s="29"/>
      <c r="M4231" s="29"/>
      <c r="N4231" s="29"/>
      <c r="O4231" s="29"/>
      <c r="P4231" s="29"/>
      <c r="Q4231" s="29"/>
      <c r="R4231" s="29"/>
      <c r="S4231" s="29"/>
    </row>
    <row r="4232" spans="1:19">
      <c r="A4232" s="3" t="str">
        <f t="shared" si="66"/>
        <v/>
      </c>
      <c r="B4232" s="29"/>
      <c r="C4232" s="29"/>
      <c r="D4232" s="29"/>
      <c r="E4232" s="51"/>
      <c r="F4232" s="29"/>
      <c r="G4232" s="29"/>
      <c r="H4232" s="29"/>
      <c r="I4232" s="29"/>
      <c r="J4232" s="29"/>
      <c r="K4232" s="29"/>
      <c r="L4232" s="29"/>
      <c r="M4232" s="29"/>
      <c r="N4232" s="29"/>
      <c r="O4232" s="29"/>
      <c r="P4232" s="29"/>
      <c r="Q4232" s="29"/>
      <c r="R4232" s="29"/>
      <c r="S4232" s="29"/>
    </row>
    <row r="4233" spans="1:19">
      <c r="A4233" s="3" t="str">
        <f t="shared" si="66"/>
        <v/>
      </c>
      <c r="B4233" s="29"/>
      <c r="C4233" s="29"/>
      <c r="D4233" s="29"/>
      <c r="E4233" s="51"/>
      <c r="F4233" s="29"/>
      <c r="G4233" s="29"/>
      <c r="H4233" s="29"/>
      <c r="I4233" s="29"/>
      <c r="J4233" s="29"/>
      <c r="K4233" s="29"/>
      <c r="L4233" s="29"/>
      <c r="M4233" s="29"/>
      <c r="N4233" s="29"/>
      <c r="O4233" s="29"/>
      <c r="P4233" s="29"/>
      <c r="Q4233" s="29"/>
      <c r="R4233" s="29"/>
      <c r="S4233" s="29"/>
    </row>
    <row r="4234" spans="1:19">
      <c r="A4234" s="3" t="str">
        <f t="shared" si="66"/>
        <v/>
      </c>
      <c r="B4234" s="29"/>
      <c r="C4234" s="29"/>
      <c r="D4234" s="29"/>
      <c r="E4234" s="51"/>
      <c r="F4234" s="29"/>
      <c r="G4234" s="29"/>
      <c r="H4234" s="29"/>
      <c r="I4234" s="29"/>
      <c r="J4234" s="29"/>
      <c r="K4234" s="29"/>
      <c r="L4234" s="29"/>
      <c r="M4234" s="29"/>
      <c r="N4234" s="29"/>
      <c r="O4234" s="29"/>
      <c r="P4234" s="29"/>
      <c r="Q4234" s="29"/>
      <c r="R4234" s="29"/>
      <c r="S4234" s="29"/>
    </row>
    <row r="4235" spans="1:19">
      <c r="A4235" s="3" t="str">
        <f t="shared" si="66"/>
        <v/>
      </c>
      <c r="B4235" s="29"/>
      <c r="C4235" s="29"/>
      <c r="D4235" s="29"/>
      <c r="E4235" s="51"/>
      <c r="F4235" s="29"/>
      <c r="G4235" s="29"/>
      <c r="H4235" s="29"/>
      <c r="I4235" s="29"/>
      <c r="J4235" s="29"/>
      <c r="K4235" s="29"/>
      <c r="L4235" s="29"/>
      <c r="M4235" s="29"/>
      <c r="N4235" s="29"/>
      <c r="O4235" s="29"/>
      <c r="P4235" s="29"/>
      <c r="Q4235" s="29"/>
      <c r="R4235" s="29"/>
      <c r="S4235" s="29"/>
    </row>
    <row r="4236" spans="1:19">
      <c r="A4236" s="3" t="str">
        <f t="shared" si="66"/>
        <v/>
      </c>
      <c r="B4236" s="29"/>
      <c r="C4236" s="29"/>
      <c r="D4236" s="29"/>
      <c r="E4236" s="51"/>
      <c r="F4236" s="29"/>
      <c r="G4236" s="29"/>
      <c r="H4236" s="29"/>
      <c r="I4236" s="29"/>
      <c r="J4236" s="29"/>
      <c r="K4236" s="29"/>
      <c r="L4236" s="29"/>
      <c r="M4236" s="29"/>
      <c r="N4236" s="29"/>
      <c r="O4236" s="29"/>
      <c r="P4236" s="29"/>
      <c r="Q4236" s="29"/>
      <c r="R4236" s="29"/>
      <c r="S4236" s="29"/>
    </row>
    <row r="4237" spans="1:19">
      <c r="A4237" s="3" t="str">
        <f t="shared" si="66"/>
        <v/>
      </c>
      <c r="B4237" s="29"/>
      <c r="C4237" s="29"/>
      <c r="D4237" s="29"/>
      <c r="E4237" s="51"/>
      <c r="F4237" s="29"/>
      <c r="G4237" s="29"/>
      <c r="H4237" s="29"/>
      <c r="I4237" s="29"/>
      <c r="J4237" s="29"/>
      <c r="K4237" s="29"/>
      <c r="L4237" s="29"/>
      <c r="M4237" s="29"/>
      <c r="N4237" s="29"/>
      <c r="O4237" s="29"/>
      <c r="P4237" s="29"/>
      <c r="Q4237" s="29"/>
      <c r="R4237" s="29"/>
      <c r="S4237" s="29"/>
    </row>
    <row r="4238" spans="1:19">
      <c r="A4238" s="3" t="str">
        <f t="shared" si="66"/>
        <v/>
      </c>
      <c r="B4238" s="29"/>
      <c r="C4238" s="29"/>
      <c r="D4238" s="29"/>
      <c r="E4238" s="51"/>
      <c r="F4238" s="29"/>
      <c r="G4238" s="29"/>
      <c r="H4238" s="29"/>
      <c r="I4238" s="29"/>
      <c r="J4238" s="29"/>
      <c r="K4238" s="29"/>
      <c r="L4238" s="29"/>
      <c r="M4238" s="29"/>
      <c r="N4238" s="29"/>
      <c r="O4238" s="29"/>
      <c r="P4238" s="29"/>
      <c r="Q4238" s="29"/>
      <c r="R4238" s="29"/>
      <c r="S4238" s="29"/>
    </row>
    <row r="4239" spans="1:19">
      <c r="A4239" s="3" t="str">
        <f t="shared" si="66"/>
        <v/>
      </c>
      <c r="B4239" s="29"/>
      <c r="C4239" s="29"/>
      <c r="D4239" s="29"/>
      <c r="E4239" s="51"/>
      <c r="F4239" s="29"/>
      <c r="G4239" s="29"/>
      <c r="H4239" s="29"/>
      <c r="I4239" s="29"/>
      <c r="J4239" s="29"/>
      <c r="K4239" s="29"/>
      <c r="L4239" s="29"/>
      <c r="M4239" s="29"/>
      <c r="N4239" s="29"/>
      <c r="O4239" s="29"/>
      <c r="P4239" s="29"/>
      <c r="Q4239" s="29"/>
      <c r="R4239" s="29"/>
      <c r="S4239" s="29"/>
    </row>
    <row r="4240" spans="1:19">
      <c r="A4240" s="3" t="str">
        <f t="shared" si="66"/>
        <v/>
      </c>
      <c r="B4240" s="29"/>
      <c r="C4240" s="29"/>
      <c r="D4240" s="29"/>
      <c r="E4240" s="51"/>
      <c r="F4240" s="29"/>
      <c r="G4240" s="29"/>
      <c r="H4240" s="29"/>
      <c r="I4240" s="29"/>
      <c r="J4240" s="29"/>
      <c r="K4240" s="29"/>
      <c r="L4240" s="29"/>
      <c r="M4240" s="29"/>
      <c r="N4240" s="29"/>
      <c r="O4240" s="29"/>
      <c r="P4240" s="29"/>
      <c r="Q4240" s="29"/>
      <c r="R4240" s="29"/>
      <c r="S4240" s="29"/>
    </row>
    <row r="4241" spans="1:19">
      <c r="A4241" s="3" t="str">
        <f t="shared" si="66"/>
        <v/>
      </c>
      <c r="B4241" s="29"/>
      <c r="C4241" s="29"/>
      <c r="D4241" s="29"/>
      <c r="E4241" s="51"/>
      <c r="F4241" s="29"/>
      <c r="G4241" s="29"/>
      <c r="H4241" s="29"/>
      <c r="I4241" s="29"/>
      <c r="J4241" s="29"/>
      <c r="K4241" s="29"/>
      <c r="L4241" s="29"/>
      <c r="M4241" s="29"/>
      <c r="N4241" s="29"/>
      <c r="O4241" s="29"/>
      <c r="P4241" s="29"/>
      <c r="Q4241" s="29"/>
      <c r="R4241" s="29"/>
      <c r="S4241" s="29"/>
    </row>
    <row r="4242" spans="1:19">
      <c r="A4242" s="3" t="str">
        <f t="shared" si="66"/>
        <v/>
      </c>
      <c r="B4242" s="29"/>
      <c r="C4242" s="29"/>
      <c r="D4242" s="29"/>
      <c r="E4242" s="51"/>
      <c r="F4242" s="29"/>
      <c r="G4242" s="29"/>
      <c r="H4242" s="29"/>
      <c r="I4242" s="29"/>
      <c r="J4242" s="29"/>
      <c r="K4242" s="29"/>
      <c r="L4242" s="29"/>
      <c r="M4242" s="29"/>
      <c r="N4242" s="29"/>
      <c r="O4242" s="29"/>
      <c r="P4242" s="29"/>
      <c r="Q4242" s="29"/>
      <c r="R4242" s="29"/>
      <c r="S4242" s="29"/>
    </row>
    <row r="4243" spans="1:19">
      <c r="A4243" s="3" t="str">
        <f t="shared" si="66"/>
        <v/>
      </c>
      <c r="B4243" s="29"/>
      <c r="C4243" s="29"/>
      <c r="D4243" s="29"/>
      <c r="E4243" s="51"/>
      <c r="F4243" s="29"/>
      <c r="G4243" s="29"/>
      <c r="H4243" s="29"/>
      <c r="I4243" s="29"/>
      <c r="J4243" s="29"/>
      <c r="K4243" s="29"/>
      <c r="L4243" s="29"/>
      <c r="M4243" s="29"/>
      <c r="N4243" s="29"/>
      <c r="O4243" s="29"/>
      <c r="P4243" s="29"/>
      <c r="Q4243" s="29"/>
      <c r="R4243" s="29"/>
      <c r="S4243" s="29"/>
    </row>
    <row r="4244" spans="1:19">
      <c r="A4244" s="3" t="str">
        <f t="shared" si="66"/>
        <v/>
      </c>
      <c r="B4244" s="29"/>
      <c r="C4244" s="29"/>
      <c r="D4244" s="29"/>
      <c r="E4244" s="51"/>
      <c r="F4244" s="29"/>
      <c r="G4244" s="29"/>
      <c r="H4244" s="29"/>
      <c r="I4244" s="29"/>
      <c r="J4244" s="29"/>
      <c r="K4244" s="29"/>
      <c r="L4244" s="29"/>
      <c r="M4244" s="29"/>
      <c r="N4244" s="29"/>
      <c r="O4244" s="29"/>
      <c r="P4244" s="29"/>
      <c r="Q4244" s="29"/>
      <c r="R4244" s="29"/>
      <c r="S4244" s="29"/>
    </row>
    <row r="4245" spans="1:19">
      <c r="A4245" s="3" t="str">
        <f t="shared" si="66"/>
        <v/>
      </c>
      <c r="B4245" s="29"/>
      <c r="C4245" s="29"/>
      <c r="D4245" s="29"/>
      <c r="E4245" s="51"/>
      <c r="F4245" s="29"/>
      <c r="G4245" s="29"/>
      <c r="H4245" s="29"/>
      <c r="I4245" s="29"/>
      <c r="J4245" s="29"/>
      <c r="K4245" s="29"/>
      <c r="L4245" s="29"/>
      <c r="M4245" s="29"/>
      <c r="N4245" s="29"/>
      <c r="O4245" s="29"/>
      <c r="P4245" s="29"/>
      <c r="Q4245" s="29"/>
      <c r="R4245" s="29"/>
      <c r="S4245" s="29"/>
    </row>
    <row r="4246" spans="1:19">
      <c r="A4246" s="3" t="str">
        <f t="shared" si="66"/>
        <v/>
      </c>
      <c r="B4246" s="29"/>
      <c r="C4246" s="29"/>
      <c r="D4246" s="29"/>
      <c r="E4246" s="51"/>
      <c r="F4246" s="29"/>
      <c r="G4246" s="29"/>
      <c r="H4246" s="29"/>
      <c r="I4246" s="29"/>
      <c r="J4246" s="29"/>
      <c r="K4246" s="29"/>
      <c r="L4246" s="29"/>
      <c r="M4246" s="29"/>
      <c r="N4246" s="29"/>
      <c r="O4246" s="29"/>
      <c r="P4246" s="29"/>
      <c r="Q4246" s="29"/>
      <c r="R4246" s="29"/>
      <c r="S4246" s="29"/>
    </row>
    <row r="4247" spans="1:19">
      <c r="A4247" s="3" t="str">
        <f t="shared" si="66"/>
        <v/>
      </c>
      <c r="B4247" s="29"/>
      <c r="C4247" s="29"/>
      <c r="D4247" s="29"/>
      <c r="E4247" s="51"/>
      <c r="F4247" s="29"/>
      <c r="G4247" s="29"/>
      <c r="H4247" s="29"/>
      <c r="I4247" s="29"/>
      <c r="J4247" s="29"/>
      <c r="K4247" s="29"/>
      <c r="L4247" s="29"/>
      <c r="M4247" s="29"/>
      <c r="N4247" s="29"/>
      <c r="O4247" s="29"/>
      <c r="P4247" s="29"/>
      <c r="Q4247" s="29"/>
      <c r="R4247" s="29"/>
      <c r="S4247" s="29"/>
    </row>
    <row r="4248" spans="1:19">
      <c r="A4248" s="3" t="str">
        <f t="shared" si="66"/>
        <v/>
      </c>
      <c r="B4248" s="29"/>
      <c r="C4248" s="29"/>
      <c r="D4248" s="29"/>
      <c r="E4248" s="51"/>
      <c r="F4248" s="29"/>
      <c r="G4248" s="29"/>
      <c r="H4248" s="29"/>
      <c r="I4248" s="29"/>
      <c r="J4248" s="29"/>
      <c r="K4248" s="29"/>
      <c r="L4248" s="29"/>
      <c r="M4248" s="29"/>
      <c r="N4248" s="29"/>
      <c r="O4248" s="29"/>
      <c r="P4248" s="29"/>
      <c r="Q4248" s="29"/>
      <c r="R4248" s="29"/>
      <c r="S4248" s="29"/>
    </row>
    <row r="4249" spans="1:19">
      <c r="A4249" s="3" t="str">
        <f t="shared" si="66"/>
        <v/>
      </c>
      <c r="B4249" s="29"/>
      <c r="C4249" s="29"/>
      <c r="D4249" s="29"/>
      <c r="E4249" s="51"/>
      <c r="F4249" s="29"/>
      <c r="G4249" s="29"/>
      <c r="H4249" s="29"/>
      <c r="I4249" s="29"/>
      <c r="J4249" s="29"/>
      <c r="K4249" s="29"/>
      <c r="L4249" s="29"/>
      <c r="M4249" s="29"/>
      <c r="N4249" s="29"/>
      <c r="O4249" s="29"/>
      <c r="P4249" s="29"/>
      <c r="Q4249" s="29"/>
      <c r="R4249" s="29"/>
      <c r="S4249" s="29"/>
    </row>
    <row r="4250" spans="1:19">
      <c r="A4250" s="3" t="str">
        <f t="shared" si="66"/>
        <v/>
      </c>
      <c r="B4250" s="29"/>
      <c r="C4250" s="29"/>
      <c r="D4250" s="29"/>
      <c r="E4250" s="51"/>
      <c r="F4250" s="29"/>
      <c r="G4250" s="29"/>
      <c r="H4250" s="29"/>
      <c r="I4250" s="29"/>
      <c r="J4250" s="29"/>
      <c r="K4250" s="29"/>
      <c r="L4250" s="29"/>
      <c r="M4250" s="29"/>
      <c r="N4250" s="29"/>
      <c r="O4250" s="29"/>
      <c r="P4250" s="29"/>
      <c r="Q4250" s="29"/>
      <c r="R4250" s="29"/>
      <c r="S4250" s="29"/>
    </row>
    <row r="4251" spans="1:19">
      <c r="A4251" s="3" t="str">
        <f t="shared" si="66"/>
        <v/>
      </c>
      <c r="B4251" s="29"/>
      <c r="C4251" s="29"/>
      <c r="D4251" s="29"/>
      <c r="E4251" s="51"/>
      <c r="F4251" s="29"/>
      <c r="G4251" s="29"/>
      <c r="H4251" s="29"/>
      <c r="I4251" s="29"/>
      <c r="J4251" s="29"/>
      <c r="K4251" s="29"/>
      <c r="L4251" s="29"/>
      <c r="M4251" s="29"/>
      <c r="N4251" s="29"/>
      <c r="O4251" s="29"/>
      <c r="P4251" s="29"/>
      <c r="Q4251" s="29"/>
      <c r="R4251" s="29"/>
      <c r="S4251" s="29"/>
    </row>
    <row r="4252" spans="1:19">
      <c r="A4252" s="3" t="str">
        <f t="shared" si="66"/>
        <v/>
      </c>
      <c r="B4252" s="29"/>
      <c r="C4252" s="29"/>
      <c r="D4252" s="29"/>
      <c r="E4252" s="51"/>
      <c r="F4252" s="29"/>
      <c r="G4252" s="29"/>
      <c r="H4252" s="29"/>
      <c r="I4252" s="29"/>
      <c r="J4252" s="29"/>
      <c r="K4252" s="29"/>
      <c r="L4252" s="29"/>
      <c r="M4252" s="29"/>
      <c r="N4252" s="29"/>
      <c r="O4252" s="29"/>
      <c r="P4252" s="29"/>
      <c r="Q4252" s="29"/>
      <c r="R4252" s="29"/>
      <c r="S4252" s="29"/>
    </row>
    <row r="4253" spans="1:19">
      <c r="A4253" s="3" t="str">
        <f t="shared" si="66"/>
        <v/>
      </c>
      <c r="B4253" s="29"/>
      <c r="C4253" s="29"/>
      <c r="D4253" s="29"/>
      <c r="E4253" s="51"/>
      <c r="F4253" s="29"/>
      <c r="G4253" s="29"/>
      <c r="H4253" s="29"/>
      <c r="I4253" s="29"/>
      <c r="J4253" s="29"/>
      <c r="K4253" s="29"/>
      <c r="L4253" s="29"/>
      <c r="M4253" s="29"/>
      <c r="N4253" s="29"/>
      <c r="O4253" s="29"/>
      <c r="P4253" s="29"/>
      <c r="Q4253" s="29"/>
      <c r="R4253" s="29"/>
      <c r="S4253" s="29"/>
    </row>
    <row r="4254" spans="1:19">
      <c r="A4254" s="3" t="str">
        <f t="shared" si="66"/>
        <v/>
      </c>
      <c r="B4254" s="29"/>
      <c r="C4254" s="29"/>
      <c r="D4254" s="29"/>
      <c r="E4254" s="51"/>
      <c r="F4254" s="29"/>
      <c r="G4254" s="29"/>
      <c r="H4254" s="29"/>
      <c r="I4254" s="29"/>
      <c r="J4254" s="29"/>
      <c r="K4254" s="29"/>
      <c r="L4254" s="29"/>
      <c r="M4254" s="29"/>
      <c r="N4254" s="29"/>
      <c r="O4254" s="29"/>
      <c r="P4254" s="29"/>
      <c r="Q4254" s="29"/>
      <c r="R4254" s="29"/>
      <c r="S4254" s="29"/>
    </row>
    <row r="4255" spans="1:19">
      <c r="A4255" s="3" t="str">
        <f t="shared" si="66"/>
        <v/>
      </c>
      <c r="B4255" s="29"/>
      <c r="C4255" s="29"/>
      <c r="D4255" s="29"/>
      <c r="E4255" s="51"/>
      <c r="F4255" s="29"/>
      <c r="G4255" s="29"/>
      <c r="H4255" s="29"/>
      <c r="I4255" s="29"/>
      <c r="J4255" s="29"/>
      <c r="K4255" s="29"/>
      <c r="L4255" s="29"/>
      <c r="M4255" s="29"/>
      <c r="N4255" s="29"/>
      <c r="O4255" s="29"/>
      <c r="P4255" s="29"/>
      <c r="Q4255" s="29"/>
      <c r="R4255" s="29"/>
      <c r="S4255" s="29"/>
    </row>
    <row r="4256" spans="1:19">
      <c r="A4256" s="3" t="str">
        <f t="shared" si="66"/>
        <v/>
      </c>
      <c r="B4256" s="29"/>
      <c r="C4256" s="29"/>
      <c r="D4256" s="29"/>
      <c r="E4256" s="51"/>
      <c r="F4256" s="29"/>
      <c r="G4256" s="29"/>
      <c r="H4256" s="29"/>
      <c r="I4256" s="29"/>
      <c r="J4256" s="29"/>
      <c r="K4256" s="29"/>
      <c r="L4256" s="29"/>
      <c r="M4256" s="29"/>
      <c r="N4256" s="29"/>
      <c r="O4256" s="29"/>
      <c r="P4256" s="29"/>
      <c r="Q4256" s="29"/>
      <c r="R4256" s="29"/>
      <c r="S4256" s="29"/>
    </row>
    <row r="4257" spans="1:19">
      <c r="A4257" s="3" t="str">
        <f t="shared" si="66"/>
        <v/>
      </c>
      <c r="B4257" s="29"/>
      <c r="C4257" s="29"/>
      <c r="D4257" s="29"/>
      <c r="E4257" s="51"/>
      <c r="F4257" s="29"/>
      <c r="G4257" s="29"/>
      <c r="H4257" s="29"/>
      <c r="I4257" s="29"/>
      <c r="J4257" s="29"/>
      <c r="K4257" s="29"/>
      <c r="L4257" s="29"/>
      <c r="M4257" s="29"/>
      <c r="N4257" s="29"/>
      <c r="O4257" s="29"/>
      <c r="P4257" s="29"/>
      <c r="Q4257" s="29"/>
      <c r="R4257" s="29"/>
      <c r="S4257" s="29"/>
    </row>
    <row r="4258" spans="1:19">
      <c r="A4258" s="3" t="str">
        <f t="shared" si="66"/>
        <v/>
      </c>
      <c r="B4258" s="29"/>
      <c r="C4258" s="29"/>
      <c r="D4258" s="29"/>
      <c r="E4258" s="51"/>
      <c r="F4258" s="29"/>
      <c r="G4258" s="29"/>
      <c r="H4258" s="29"/>
      <c r="I4258" s="29"/>
      <c r="J4258" s="29"/>
      <c r="K4258" s="29"/>
      <c r="L4258" s="29"/>
      <c r="M4258" s="29"/>
      <c r="N4258" s="29"/>
      <c r="O4258" s="29"/>
      <c r="P4258" s="29"/>
      <c r="Q4258" s="29"/>
      <c r="R4258" s="29"/>
      <c r="S4258" s="29"/>
    </row>
    <row r="4259" spans="1:19">
      <c r="A4259" s="3" t="str">
        <f t="shared" si="66"/>
        <v/>
      </c>
      <c r="B4259" s="29"/>
      <c r="C4259" s="29"/>
      <c r="D4259" s="29"/>
      <c r="E4259" s="51"/>
      <c r="F4259" s="29"/>
      <c r="G4259" s="29"/>
      <c r="H4259" s="29"/>
      <c r="I4259" s="29"/>
      <c r="J4259" s="29"/>
      <c r="K4259" s="29"/>
      <c r="L4259" s="29"/>
      <c r="M4259" s="29"/>
      <c r="N4259" s="29"/>
      <c r="O4259" s="29"/>
      <c r="P4259" s="29"/>
      <c r="Q4259" s="29"/>
      <c r="R4259" s="29"/>
      <c r="S4259" s="29"/>
    </row>
    <row r="4260" spans="1:19">
      <c r="A4260" s="3" t="str">
        <f t="shared" si="66"/>
        <v/>
      </c>
      <c r="B4260" s="29"/>
      <c r="C4260" s="29"/>
      <c r="D4260" s="29"/>
      <c r="E4260" s="51"/>
      <c r="F4260" s="29"/>
      <c r="G4260" s="29"/>
      <c r="H4260" s="29"/>
      <c r="I4260" s="29"/>
      <c r="J4260" s="29"/>
      <c r="K4260" s="29"/>
      <c r="L4260" s="29"/>
      <c r="M4260" s="29"/>
      <c r="N4260" s="29"/>
      <c r="O4260" s="29"/>
      <c r="P4260" s="29"/>
      <c r="Q4260" s="29"/>
      <c r="R4260" s="29"/>
      <c r="S4260" s="29"/>
    </row>
    <row r="4261" spans="1:19">
      <c r="A4261" s="3" t="str">
        <f t="shared" si="66"/>
        <v/>
      </c>
      <c r="B4261" s="29"/>
      <c r="C4261" s="29"/>
      <c r="D4261" s="29"/>
      <c r="E4261" s="51"/>
      <c r="F4261" s="29"/>
      <c r="G4261" s="29"/>
      <c r="H4261" s="29"/>
      <c r="I4261" s="29"/>
      <c r="J4261" s="29"/>
      <c r="K4261" s="29"/>
      <c r="L4261" s="29"/>
      <c r="M4261" s="29"/>
      <c r="N4261" s="29"/>
      <c r="O4261" s="29"/>
      <c r="P4261" s="29"/>
      <c r="Q4261" s="29"/>
      <c r="R4261" s="29"/>
      <c r="S4261" s="29"/>
    </row>
    <row r="4262" spans="1:19">
      <c r="A4262" s="3" t="str">
        <f t="shared" si="66"/>
        <v/>
      </c>
      <c r="B4262" s="29"/>
      <c r="C4262" s="29"/>
      <c r="D4262" s="29"/>
      <c r="E4262" s="51"/>
      <c r="F4262" s="29"/>
      <c r="G4262" s="29"/>
      <c r="H4262" s="29"/>
      <c r="I4262" s="29"/>
      <c r="J4262" s="29"/>
      <c r="K4262" s="29"/>
      <c r="L4262" s="29"/>
      <c r="M4262" s="29"/>
      <c r="N4262" s="29"/>
      <c r="O4262" s="29"/>
      <c r="P4262" s="29"/>
      <c r="Q4262" s="29"/>
      <c r="R4262" s="29"/>
      <c r="S4262" s="29"/>
    </row>
    <row r="4263" spans="1:19">
      <c r="A4263" s="3" t="str">
        <f t="shared" si="66"/>
        <v/>
      </c>
      <c r="B4263" s="29"/>
      <c r="C4263" s="29"/>
      <c r="D4263" s="29"/>
      <c r="E4263" s="51"/>
      <c r="F4263" s="29"/>
      <c r="G4263" s="29"/>
      <c r="H4263" s="29"/>
      <c r="I4263" s="29"/>
      <c r="J4263" s="29"/>
      <c r="K4263" s="29"/>
      <c r="L4263" s="29"/>
      <c r="M4263" s="29"/>
      <c r="N4263" s="29"/>
      <c r="O4263" s="29"/>
      <c r="P4263" s="29"/>
      <c r="Q4263" s="29"/>
      <c r="R4263" s="29"/>
      <c r="S4263" s="29"/>
    </row>
    <row r="4264" spans="1:19">
      <c r="A4264" s="3" t="str">
        <f t="shared" si="66"/>
        <v/>
      </c>
      <c r="B4264" s="29"/>
      <c r="C4264" s="29"/>
      <c r="D4264" s="29"/>
      <c r="E4264" s="51"/>
      <c r="F4264" s="29"/>
      <c r="G4264" s="29"/>
      <c r="H4264" s="29"/>
      <c r="I4264" s="29"/>
      <c r="J4264" s="29"/>
      <c r="K4264" s="29"/>
      <c r="L4264" s="29"/>
      <c r="M4264" s="29"/>
      <c r="N4264" s="29"/>
      <c r="O4264" s="29"/>
      <c r="P4264" s="29"/>
      <c r="Q4264" s="29"/>
      <c r="R4264" s="29"/>
      <c r="S4264" s="29"/>
    </row>
    <row r="4265" spans="1:19">
      <c r="A4265" s="3" t="str">
        <f t="shared" si="66"/>
        <v/>
      </c>
      <c r="B4265" s="29"/>
      <c r="C4265" s="29"/>
      <c r="D4265" s="29"/>
      <c r="E4265" s="51"/>
      <c r="F4265" s="29"/>
      <c r="G4265" s="29"/>
      <c r="H4265" s="29"/>
      <c r="I4265" s="29"/>
      <c r="J4265" s="29"/>
      <c r="K4265" s="29"/>
      <c r="L4265" s="29"/>
      <c r="M4265" s="29"/>
      <c r="N4265" s="29"/>
      <c r="O4265" s="29"/>
      <c r="P4265" s="29"/>
      <c r="Q4265" s="29"/>
      <c r="R4265" s="29"/>
      <c r="S4265" s="29"/>
    </row>
    <row r="4266" spans="1:19">
      <c r="A4266" s="3" t="str">
        <f t="shared" si="66"/>
        <v/>
      </c>
      <c r="B4266" s="29"/>
      <c r="C4266" s="29"/>
      <c r="D4266" s="29"/>
      <c r="E4266" s="51"/>
      <c r="F4266" s="29"/>
      <c r="G4266" s="29"/>
      <c r="H4266" s="29"/>
      <c r="I4266" s="29"/>
      <c r="J4266" s="29"/>
      <c r="K4266" s="29"/>
      <c r="L4266" s="29"/>
      <c r="M4266" s="29"/>
      <c r="N4266" s="29"/>
      <c r="O4266" s="29"/>
      <c r="P4266" s="29"/>
      <c r="Q4266" s="29"/>
      <c r="R4266" s="29"/>
      <c r="S4266" s="29"/>
    </row>
    <row r="4267" spans="1:19">
      <c r="A4267" s="3" t="str">
        <f t="shared" si="66"/>
        <v/>
      </c>
      <c r="B4267" s="29"/>
      <c r="C4267" s="29"/>
      <c r="D4267" s="29"/>
      <c r="E4267" s="51"/>
      <c r="F4267" s="29"/>
      <c r="G4267" s="29"/>
      <c r="H4267" s="29"/>
      <c r="I4267" s="29"/>
      <c r="J4267" s="29"/>
      <c r="K4267" s="29"/>
      <c r="L4267" s="29"/>
      <c r="M4267" s="29"/>
      <c r="N4267" s="29"/>
      <c r="O4267" s="29"/>
      <c r="P4267" s="29"/>
      <c r="Q4267" s="29"/>
      <c r="R4267" s="29"/>
      <c r="S4267" s="29"/>
    </row>
    <row r="4268" spans="1:19">
      <c r="A4268" s="3" t="str">
        <f t="shared" si="66"/>
        <v/>
      </c>
      <c r="B4268" s="29"/>
      <c r="C4268" s="29"/>
      <c r="D4268" s="29"/>
      <c r="E4268" s="51"/>
      <c r="F4268" s="29"/>
      <c r="G4268" s="29"/>
      <c r="H4268" s="29"/>
      <c r="I4268" s="29"/>
      <c r="J4268" s="29"/>
      <c r="K4268" s="29"/>
      <c r="L4268" s="29"/>
      <c r="M4268" s="29"/>
      <c r="N4268" s="29"/>
      <c r="O4268" s="29"/>
      <c r="P4268" s="29"/>
      <c r="Q4268" s="29"/>
      <c r="R4268" s="29"/>
      <c r="S4268" s="29"/>
    </row>
    <row r="4269" spans="1:19">
      <c r="A4269" s="3" t="str">
        <f t="shared" si="66"/>
        <v/>
      </c>
      <c r="B4269" s="29"/>
      <c r="C4269" s="29"/>
      <c r="D4269" s="29"/>
      <c r="E4269" s="51"/>
      <c r="F4269" s="29"/>
      <c r="G4269" s="29"/>
      <c r="H4269" s="29"/>
      <c r="I4269" s="29"/>
      <c r="J4269" s="29"/>
      <c r="K4269" s="29"/>
      <c r="L4269" s="29"/>
      <c r="M4269" s="29"/>
      <c r="N4269" s="29"/>
      <c r="O4269" s="29"/>
      <c r="P4269" s="29"/>
      <c r="Q4269" s="29"/>
      <c r="R4269" s="29"/>
      <c r="S4269" s="29"/>
    </row>
    <row r="4270" spans="1:19">
      <c r="A4270" s="3" t="str">
        <f t="shared" si="66"/>
        <v/>
      </c>
      <c r="B4270" s="29"/>
      <c r="C4270" s="29"/>
      <c r="D4270" s="29"/>
      <c r="E4270" s="51"/>
      <c r="F4270" s="29"/>
      <c r="G4270" s="29"/>
      <c r="H4270" s="29"/>
      <c r="I4270" s="29"/>
      <c r="J4270" s="29"/>
      <c r="K4270" s="29"/>
      <c r="L4270" s="29"/>
      <c r="M4270" s="29"/>
      <c r="N4270" s="29"/>
      <c r="O4270" s="29"/>
      <c r="P4270" s="29"/>
      <c r="Q4270" s="29"/>
      <c r="R4270" s="29"/>
      <c r="S4270" s="29"/>
    </row>
    <row r="4271" spans="1:19">
      <c r="A4271" s="3" t="str">
        <f t="shared" si="66"/>
        <v/>
      </c>
      <c r="B4271" s="29"/>
      <c r="C4271" s="29"/>
      <c r="D4271" s="29"/>
      <c r="E4271" s="51"/>
      <c r="F4271" s="29"/>
      <c r="G4271" s="29"/>
      <c r="H4271" s="29"/>
      <c r="I4271" s="29"/>
      <c r="J4271" s="29"/>
      <c r="K4271" s="29"/>
      <c r="L4271" s="29"/>
      <c r="M4271" s="29"/>
      <c r="N4271" s="29"/>
      <c r="O4271" s="29"/>
      <c r="P4271" s="29"/>
      <c r="Q4271" s="29"/>
      <c r="R4271" s="29"/>
      <c r="S4271" s="29"/>
    </row>
    <row r="4272" spans="1:19">
      <c r="A4272" s="3" t="str">
        <f t="shared" si="66"/>
        <v/>
      </c>
      <c r="B4272" s="29"/>
      <c r="C4272" s="29"/>
      <c r="D4272" s="29"/>
      <c r="E4272" s="51"/>
      <c r="F4272" s="29"/>
      <c r="G4272" s="29"/>
      <c r="H4272" s="29"/>
      <c r="I4272" s="29"/>
      <c r="J4272" s="29"/>
      <c r="K4272" s="29"/>
      <c r="L4272" s="29"/>
      <c r="M4272" s="29"/>
      <c r="N4272" s="29"/>
      <c r="O4272" s="29"/>
      <c r="P4272" s="29"/>
      <c r="Q4272" s="29"/>
      <c r="R4272" s="29"/>
      <c r="S4272" s="29"/>
    </row>
    <row r="4273" spans="1:19">
      <c r="A4273" s="3" t="str">
        <f t="shared" si="66"/>
        <v/>
      </c>
      <c r="B4273" s="29"/>
      <c r="C4273" s="29"/>
      <c r="D4273" s="29"/>
      <c r="E4273" s="51"/>
      <c r="F4273" s="29"/>
      <c r="G4273" s="29"/>
      <c r="H4273" s="29"/>
      <c r="I4273" s="29"/>
      <c r="J4273" s="29"/>
      <c r="K4273" s="29"/>
      <c r="L4273" s="29"/>
      <c r="M4273" s="29"/>
      <c r="N4273" s="29"/>
      <c r="O4273" s="29"/>
      <c r="P4273" s="29"/>
      <c r="Q4273" s="29"/>
      <c r="R4273" s="29"/>
      <c r="S4273" s="29"/>
    </row>
    <row r="4274" spans="1:19">
      <c r="A4274" s="3" t="str">
        <f t="shared" si="66"/>
        <v/>
      </c>
      <c r="B4274" s="29"/>
      <c r="C4274" s="29"/>
      <c r="D4274" s="29"/>
      <c r="E4274" s="51"/>
      <c r="F4274" s="29"/>
      <c r="G4274" s="29"/>
      <c r="H4274" s="29"/>
      <c r="I4274" s="29"/>
      <c r="J4274" s="29"/>
      <c r="K4274" s="29"/>
      <c r="L4274" s="29"/>
      <c r="M4274" s="29"/>
      <c r="N4274" s="29"/>
      <c r="O4274" s="29"/>
      <c r="P4274" s="29"/>
      <c r="Q4274" s="29"/>
      <c r="R4274" s="29"/>
      <c r="S4274" s="29"/>
    </row>
    <row r="4275" spans="1:19">
      <c r="A4275" s="3" t="str">
        <f t="shared" si="66"/>
        <v/>
      </c>
      <c r="B4275" s="29"/>
      <c r="C4275" s="29"/>
      <c r="D4275" s="29"/>
      <c r="E4275" s="51"/>
      <c r="F4275" s="29"/>
      <c r="G4275" s="29"/>
      <c r="H4275" s="29"/>
      <c r="I4275" s="29"/>
      <c r="J4275" s="29"/>
      <c r="K4275" s="29"/>
      <c r="L4275" s="29"/>
      <c r="M4275" s="29"/>
      <c r="N4275" s="29"/>
      <c r="O4275" s="29"/>
      <c r="P4275" s="29"/>
      <c r="Q4275" s="29"/>
      <c r="R4275" s="29"/>
      <c r="S4275" s="29"/>
    </row>
    <row r="4276" spans="1:19">
      <c r="A4276" s="3" t="str">
        <f t="shared" si="66"/>
        <v/>
      </c>
      <c r="B4276" s="29"/>
      <c r="C4276" s="29"/>
      <c r="D4276" s="29"/>
      <c r="E4276" s="51"/>
      <c r="F4276" s="29"/>
      <c r="G4276" s="29"/>
      <c r="H4276" s="29"/>
      <c r="I4276" s="29"/>
      <c r="J4276" s="29"/>
      <c r="K4276" s="29"/>
      <c r="L4276" s="29"/>
      <c r="M4276" s="29"/>
      <c r="N4276" s="29"/>
      <c r="O4276" s="29"/>
      <c r="P4276" s="29"/>
      <c r="Q4276" s="29"/>
      <c r="R4276" s="29"/>
      <c r="S4276" s="29"/>
    </row>
    <row r="4277" spans="1:19">
      <c r="A4277" s="3" t="str">
        <f t="shared" si="66"/>
        <v/>
      </c>
      <c r="B4277" s="29"/>
      <c r="C4277" s="29"/>
      <c r="D4277" s="29"/>
      <c r="E4277" s="51"/>
      <c r="F4277" s="29"/>
      <c r="G4277" s="29"/>
      <c r="H4277" s="29"/>
      <c r="I4277" s="29"/>
      <c r="J4277" s="29"/>
      <c r="K4277" s="29"/>
      <c r="L4277" s="29"/>
      <c r="M4277" s="29"/>
      <c r="N4277" s="29"/>
      <c r="O4277" s="29"/>
      <c r="P4277" s="29"/>
      <c r="Q4277" s="29"/>
      <c r="R4277" s="29"/>
      <c r="S4277" s="29"/>
    </row>
    <row r="4278" spans="1:19">
      <c r="A4278" s="3" t="str">
        <f t="shared" si="66"/>
        <v/>
      </c>
      <c r="B4278" s="29"/>
      <c r="C4278" s="29"/>
      <c r="D4278" s="29"/>
      <c r="E4278" s="51"/>
      <c r="F4278" s="29"/>
      <c r="G4278" s="29"/>
      <c r="H4278" s="29"/>
      <c r="I4278" s="29"/>
      <c r="J4278" s="29"/>
      <c r="K4278" s="29"/>
      <c r="L4278" s="29"/>
      <c r="M4278" s="29"/>
      <c r="N4278" s="29"/>
      <c r="O4278" s="29"/>
      <c r="P4278" s="29"/>
      <c r="Q4278" s="29"/>
      <c r="R4278" s="29"/>
      <c r="S4278" s="29"/>
    </row>
    <row r="4279" spans="1:19">
      <c r="A4279" s="3" t="str">
        <f t="shared" si="66"/>
        <v/>
      </c>
      <c r="B4279" s="29"/>
      <c r="C4279" s="29"/>
      <c r="D4279" s="29"/>
      <c r="E4279" s="51"/>
      <c r="F4279" s="29"/>
      <c r="G4279" s="29"/>
      <c r="H4279" s="29"/>
      <c r="I4279" s="29"/>
      <c r="J4279" s="29"/>
      <c r="K4279" s="29"/>
      <c r="L4279" s="29"/>
      <c r="M4279" s="29"/>
      <c r="N4279" s="29"/>
      <c r="O4279" s="29"/>
      <c r="P4279" s="29"/>
      <c r="Q4279" s="29"/>
      <c r="R4279" s="29"/>
      <c r="S4279" s="29"/>
    </row>
    <row r="4280" spans="1:19">
      <c r="A4280" s="3" t="str">
        <f t="shared" si="66"/>
        <v/>
      </c>
      <c r="B4280" s="29"/>
      <c r="C4280" s="29"/>
      <c r="D4280" s="29"/>
      <c r="E4280" s="51"/>
      <c r="F4280" s="29"/>
      <c r="G4280" s="29"/>
      <c r="H4280" s="29"/>
      <c r="I4280" s="29"/>
      <c r="J4280" s="29"/>
      <c r="K4280" s="29"/>
      <c r="L4280" s="29"/>
      <c r="M4280" s="29"/>
      <c r="N4280" s="29"/>
      <c r="O4280" s="29"/>
      <c r="P4280" s="29"/>
      <c r="Q4280" s="29"/>
      <c r="R4280" s="29"/>
      <c r="S4280" s="29"/>
    </row>
    <row r="4281" spans="1:19">
      <c r="A4281" s="3" t="str">
        <f t="shared" si="66"/>
        <v/>
      </c>
      <c r="B4281" s="29"/>
      <c r="C4281" s="29"/>
      <c r="D4281" s="29"/>
      <c r="E4281" s="51"/>
      <c r="F4281" s="29"/>
      <c r="G4281" s="29"/>
      <c r="H4281" s="29"/>
      <c r="I4281" s="29"/>
      <c r="J4281" s="29"/>
      <c r="K4281" s="29"/>
      <c r="L4281" s="29"/>
      <c r="M4281" s="29"/>
      <c r="N4281" s="29"/>
      <c r="O4281" s="29"/>
      <c r="P4281" s="29"/>
      <c r="Q4281" s="29"/>
      <c r="R4281" s="29"/>
      <c r="S4281" s="29"/>
    </row>
    <row r="4282" spans="1:19">
      <c r="A4282" s="3" t="str">
        <f t="shared" si="66"/>
        <v/>
      </c>
      <c r="B4282" s="29"/>
      <c r="C4282" s="29"/>
      <c r="D4282" s="29"/>
      <c r="E4282" s="51"/>
      <c r="F4282" s="29"/>
      <c r="G4282" s="29"/>
      <c r="H4282" s="29"/>
      <c r="I4282" s="29"/>
      <c r="J4282" s="29"/>
      <c r="K4282" s="29"/>
      <c r="L4282" s="29"/>
      <c r="M4282" s="29"/>
      <c r="N4282" s="29"/>
      <c r="O4282" s="29"/>
      <c r="P4282" s="29"/>
      <c r="Q4282" s="29"/>
      <c r="R4282" s="29"/>
      <c r="S4282" s="29"/>
    </row>
    <row r="4283" spans="1:19">
      <c r="A4283" s="3" t="str">
        <f t="shared" si="66"/>
        <v/>
      </c>
      <c r="B4283" s="29"/>
      <c r="C4283" s="29"/>
      <c r="D4283" s="29"/>
      <c r="E4283" s="51"/>
      <c r="F4283" s="29"/>
      <c r="G4283" s="29"/>
      <c r="H4283" s="29"/>
      <c r="I4283" s="29"/>
      <c r="J4283" s="29"/>
      <c r="K4283" s="29"/>
      <c r="L4283" s="29"/>
      <c r="M4283" s="29"/>
      <c r="N4283" s="29"/>
      <c r="O4283" s="29"/>
      <c r="P4283" s="29"/>
      <c r="Q4283" s="29"/>
      <c r="R4283" s="29"/>
      <c r="S4283" s="29"/>
    </row>
    <row r="4284" spans="1:19">
      <c r="A4284" s="3" t="str">
        <f t="shared" si="66"/>
        <v/>
      </c>
      <c r="B4284" s="29"/>
      <c r="C4284" s="29"/>
      <c r="D4284" s="29"/>
      <c r="E4284" s="51"/>
      <c r="F4284" s="29"/>
      <c r="G4284" s="29"/>
      <c r="H4284" s="29"/>
      <c r="I4284" s="29"/>
      <c r="J4284" s="29"/>
      <c r="K4284" s="29"/>
      <c r="L4284" s="29"/>
      <c r="M4284" s="29"/>
      <c r="N4284" s="29"/>
      <c r="O4284" s="29"/>
      <c r="P4284" s="29"/>
      <c r="Q4284" s="29"/>
      <c r="R4284" s="29"/>
      <c r="S4284" s="29"/>
    </row>
    <row r="4285" spans="1:19">
      <c r="A4285" s="3" t="str">
        <f t="shared" si="66"/>
        <v/>
      </c>
      <c r="B4285" s="29"/>
      <c r="C4285" s="29"/>
      <c r="D4285" s="29"/>
      <c r="E4285" s="51"/>
      <c r="F4285" s="29"/>
      <c r="G4285" s="29"/>
      <c r="H4285" s="29"/>
      <c r="I4285" s="29"/>
      <c r="J4285" s="29"/>
      <c r="K4285" s="29"/>
      <c r="L4285" s="29"/>
      <c r="M4285" s="29"/>
      <c r="N4285" s="29"/>
      <c r="O4285" s="29"/>
      <c r="P4285" s="29"/>
      <c r="Q4285" s="29"/>
      <c r="R4285" s="29"/>
      <c r="S4285" s="29"/>
    </row>
    <row r="4286" spans="1:19">
      <c r="A4286" s="3" t="str">
        <f t="shared" si="66"/>
        <v/>
      </c>
      <c r="B4286" s="29"/>
      <c r="C4286" s="29"/>
      <c r="D4286" s="29"/>
      <c r="E4286" s="51"/>
      <c r="F4286" s="29"/>
      <c r="G4286" s="29"/>
      <c r="H4286" s="29"/>
      <c r="I4286" s="29"/>
      <c r="J4286" s="29"/>
      <c r="K4286" s="29"/>
      <c r="L4286" s="29"/>
      <c r="M4286" s="29"/>
      <c r="N4286" s="29"/>
      <c r="O4286" s="29"/>
      <c r="P4286" s="29"/>
      <c r="Q4286" s="29"/>
      <c r="R4286" s="29"/>
      <c r="S4286" s="29"/>
    </row>
    <row r="4287" spans="1:19">
      <c r="A4287" s="3" t="str">
        <f t="shared" si="66"/>
        <v/>
      </c>
      <c r="B4287" s="29"/>
      <c r="C4287" s="29"/>
      <c r="D4287" s="29"/>
      <c r="E4287" s="51"/>
      <c r="F4287" s="29"/>
      <c r="G4287" s="29"/>
      <c r="H4287" s="29"/>
      <c r="I4287" s="29"/>
      <c r="J4287" s="29"/>
      <c r="K4287" s="29"/>
      <c r="L4287" s="29"/>
      <c r="M4287" s="29"/>
      <c r="N4287" s="29"/>
      <c r="O4287" s="29"/>
      <c r="P4287" s="29"/>
      <c r="Q4287" s="29"/>
      <c r="R4287" s="29"/>
      <c r="S4287" s="29"/>
    </row>
    <row r="4288" spans="1:19">
      <c r="A4288" s="3" t="str">
        <f t="shared" si="66"/>
        <v/>
      </c>
      <c r="B4288" s="29"/>
      <c r="C4288" s="29"/>
      <c r="D4288" s="29"/>
      <c r="E4288" s="51"/>
      <c r="F4288" s="29"/>
      <c r="G4288" s="29"/>
      <c r="H4288" s="29"/>
      <c r="I4288" s="29"/>
      <c r="J4288" s="29"/>
      <c r="K4288" s="29"/>
      <c r="L4288" s="29"/>
      <c r="M4288" s="29"/>
      <c r="N4288" s="29"/>
      <c r="O4288" s="29"/>
      <c r="P4288" s="29"/>
      <c r="Q4288" s="29"/>
      <c r="R4288" s="29"/>
      <c r="S4288" s="29"/>
    </row>
    <row r="4289" spans="1:19">
      <c r="A4289" s="3" t="str">
        <f t="shared" si="66"/>
        <v/>
      </c>
      <c r="B4289" s="29"/>
      <c r="C4289" s="29"/>
      <c r="D4289" s="29"/>
      <c r="E4289" s="51"/>
      <c r="F4289" s="29"/>
      <c r="G4289" s="29"/>
      <c r="H4289" s="29"/>
      <c r="I4289" s="29"/>
      <c r="J4289" s="29"/>
      <c r="K4289" s="29"/>
      <c r="L4289" s="29"/>
      <c r="M4289" s="29"/>
      <c r="N4289" s="29"/>
      <c r="O4289" s="29"/>
      <c r="P4289" s="29"/>
      <c r="Q4289" s="29"/>
      <c r="R4289" s="29"/>
      <c r="S4289" s="29"/>
    </row>
    <row r="4290" spans="1:19">
      <c r="A4290" s="3" t="str">
        <f t="shared" si="66"/>
        <v/>
      </c>
      <c r="B4290" s="29"/>
      <c r="C4290" s="29"/>
      <c r="D4290" s="29"/>
      <c r="E4290" s="51"/>
      <c r="F4290" s="29"/>
      <c r="G4290" s="29"/>
      <c r="H4290" s="29"/>
      <c r="I4290" s="29"/>
      <c r="J4290" s="29"/>
      <c r="K4290" s="29"/>
      <c r="L4290" s="29"/>
      <c r="M4290" s="29"/>
      <c r="N4290" s="29"/>
      <c r="O4290" s="29"/>
      <c r="P4290" s="29"/>
      <c r="Q4290" s="29"/>
      <c r="R4290" s="29"/>
      <c r="S4290" s="29"/>
    </row>
    <row r="4291" spans="1:19">
      <c r="A4291" s="3" t="str">
        <f t="shared" si="66"/>
        <v/>
      </c>
      <c r="B4291" s="29"/>
      <c r="C4291" s="29"/>
      <c r="D4291" s="29"/>
      <c r="E4291" s="51"/>
      <c r="F4291" s="29"/>
      <c r="G4291" s="29"/>
      <c r="H4291" s="29"/>
      <c r="I4291" s="29"/>
      <c r="J4291" s="29"/>
      <c r="K4291" s="29"/>
      <c r="L4291" s="29"/>
      <c r="M4291" s="29"/>
      <c r="N4291" s="29"/>
      <c r="O4291" s="29"/>
      <c r="P4291" s="29"/>
      <c r="Q4291" s="29"/>
      <c r="R4291" s="29"/>
      <c r="S4291" s="29"/>
    </row>
    <row r="4292" spans="1:19">
      <c r="A4292" s="3" t="str">
        <f t="shared" ref="A4292:A4355" si="67">F4292&amp;G4292&amp;IF(ISBLANK(E4292),"",IF(LEN(B4292)&lt;11,TEXT(E4292,"00000000000"),E4292))</f>
        <v/>
      </c>
      <c r="B4292" s="29"/>
      <c r="C4292" s="29"/>
      <c r="D4292" s="29"/>
      <c r="E4292" s="51"/>
      <c r="F4292" s="29"/>
      <c r="G4292" s="29"/>
      <c r="H4292" s="29"/>
      <c r="I4292" s="29"/>
      <c r="J4292" s="29"/>
      <c r="K4292" s="29"/>
      <c r="L4292" s="29"/>
      <c r="M4292" s="29"/>
      <c r="N4292" s="29"/>
      <c r="O4292" s="29"/>
      <c r="P4292" s="29"/>
      <c r="Q4292" s="29"/>
      <c r="R4292" s="29"/>
      <c r="S4292" s="29"/>
    </row>
    <row r="4293" spans="1:19">
      <c r="A4293" s="3" t="str">
        <f t="shared" si="67"/>
        <v/>
      </c>
      <c r="B4293" s="29"/>
      <c r="C4293" s="29"/>
      <c r="D4293" s="29"/>
      <c r="E4293" s="51"/>
      <c r="F4293" s="29"/>
      <c r="G4293" s="29"/>
      <c r="H4293" s="29"/>
      <c r="I4293" s="29"/>
      <c r="J4293" s="29"/>
      <c r="K4293" s="29"/>
      <c r="L4293" s="29"/>
      <c r="M4293" s="29"/>
      <c r="N4293" s="29"/>
      <c r="O4293" s="29"/>
      <c r="P4293" s="29"/>
      <c r="Q4293" s="29"/>
      <c r="R4293" s="29"/>
      <c r="S4293" s="29"/>
    </row>
    <row r="4294" spans="1:19">
      <c r="A4294" s="3" t="str">
        <f t="shared" si="67"/>
        <v/>
      </c>
      <c r="B4294" s="29"/>
      <c r="C4294" s="29"/>
      <c r="D4294" s="29"/>
      <c r="E4294" s="51"/>
      <c r="F4294" s="29"/>
      <c r="G4294" s="29"/>
      <c r="H4294" s="29"/>
      <c r="I4294" s="29"/>
      <c r="J4294" s="29"/>
      <c r="K4294" s="29"/>
      <c r="L4294" s="29"/>
      <c r="M4294" s="29"/>
      <c r="N4294" s="29"/>
      <c r="O4294" s="29"/>
      <c r="P4294" s="29"/>
      <c r="Q4294" s="29"/>
      <c r="R4294" s="29"/>
      <c r="S4294" s="29"/>
    </row>
    <row r="4295" spans="1:19">
      <c r="A4295" s="3" t="str">
        <f t="shared" si="67"/>
        <v/>
      </c>
      <c r="B4295" s="29"/>
      <c r="C4295" s="29"/>
      <c r="D4295" s="29"/>
      <c r="E4295" s="51"/>
      <c r="F4295" s="29"/>
      <c r="G4295" s="29"/>
      <c r="H4295" s="29"/>
      <c r="I4295" s="29"/>
      <c r="J4295" s="29"/>
      <c r="K4295" s="29"/>
      <c r="L4295" s="29"/>
      <c r="M4295" s="29"/>
      <c r="N4295" s="29"/>
      <c r="O4295" s="29"/>
      <c r="P4295" s="29"/>
      <c r="Q4295" s="29"/>
      <c r="R4295" s="29"/>
      <c r="S4295" s="29"/>
    </row>
    <row r="4296" spans="1:19">
      <c r="A4296" s="3" t="str">
        <f t="shared" si="67"/>
        <v/>
      </c>
      <c r="B4296" s="29"/>
      <c r="C4296" s="29"/>
      <c r="D4296" s="29"/>
      <c r="E4296" s="51"/>
      <c r="F4296" s="29"/>
      <c r="G4296" s="29"/>
      <c r="H4296" s="29"/>
      <c r="I4296" s="29"/>
      <c r="J4296" s="29"/>
      <c r="K4296" s="29"/>
      <c r="L4296" s="29"/>
      <c r="M4296" s="29"/>
      <c r="N4296" s="29"/>
      <c r="O4296" s="29"/>
      <c r="P4296" s="29"/>
      <c r="Q4296" s="29"/>
      <c r="R4296" s="29"/>
      <c r="S4296" s="29"/>
    </row>
    <row r="4297" spans="1:19">
      <c r="A4297" s="3" t="str">
        <f t="shared" si="67"/>
        <v/>
      </c>
      <c r="B4297" s="29"/>
      <c r="C4297" s="29"/>
      <c r="D4297" s="29"/>
      <c r="E4297" s="51"/>
      <c r="F4297" s="29"/>
      <c r="G4297" s="29"/>
      <c r="H4297" s="29"/>
      <c r="I4297" s="29"/>
      <c r="J4297" s="29"/>
      <c r="K4297" s="29"/>
      <c r="L4297" s="29"/>
      <c r="M4297" s="29"/>
      <c r="N4297" s="29"/>
      <c r="O4297" s="29"/>
      <c r="P4297" s="29"/>
      <c r="Q4297" s="29"/>
      <c r="R4297" s="29"/>
      <c r="S4297" s="29"/>
    </row>
    <row r="4298" spans="1:19">
      <c r="A4298" s="3" t="str">
        <f t="shared" si="67"/>
        <v/>
      </c>
      <c r="B4298" s="29"/>
      <c r="C4298" s="29"/>
      <c r="D4298" s="29"/>
      <c r="E4298" s="51"/>
      <c r="F4298" s="29"/>
      <c r="G4298" s="29"/>
      <c r="H4298" s="29"/>
      <c r="I4298" s="29"/>
      <c r="J4298" s="29"/>
      <c r="K4298" s="29"/>
      <c r="L4298" s="29"/>
      <c r="M4298" s="29"/>
      <c r="N4298" s="29"/>
      <c r="O4298" s="29"/>
      <c r="P4298" s="29"/>
      <c r="Q4298" s="29"/>
      <c r="R4298" s="29"/>
      <c r="S4298" s="29"/>
    </row>
    <row r="4299" spans="1:19">
      <c r="A4299" s="3" t="str">
        <f t="shared" si="67"/>
        <v/>
      </c>
      <c r="B4299" s="29"/>
      <c r="C4299" s="29"/>
      <c r="D4299" s="29"/>
      <c r="E4299" s="51"/>
      <c r="F4299" s="29"/>
      <c r="G4299" s="29"/>
      <c r="H4299" s="29"/>
      <c r="I4299" s="29"/>
      <c r="J4299" s="29"/>
      <c r="K4299" s="29"/>
      <c r="L4299" s="29"/>
      <c r="M4299" s="29"/>
      <c r="N4299" s="29"/>
      <c r="O4299" s="29"/>
      <c r="P4299" s="29"/>
      <c r="Q4299" s="29"/>
      <c r="R4299" s="29"/>
      <c r="S4299" s="29"/>
    </row>
    <row r="4300" spans="1:19">
      <c r="A4300" s="3" t="str">
        <f t="shared" si="67"/>
        <v/>
      </c>
      <c r="B4300" s="29"/>
      <c r="C4300" s="29"/>
      <c r="D4300" s="29"/>
      <c r="E4300" s="51"/>
      <c r="F4300" s="29"/>
      <c r="G4300" s="29"/>
      <c r="H4300" s="29"/>
      <c r="I4300" s="29"/>
      <c r="J4300" s="29"/>
      <c r="K4300" s="29"/>
      <c r="L4300" s="29"/>
      <c r="M4300" s="29"/>
      <c r="N4300" s="29"/>
      <c r="O4300" s="29"/>
      <c r="P4300" s="29"/>
      <c r="Q4300" s="29"/>
      <c r="R4300" s="29"/>
      <c r="S4300" s="29"/>
    </row>
    <row r="4301" spans="1:19">
      <c r="A4301" s="3" t="str">
        <f t="shared" si="67"/>
        <v/>
      </c>
      <c r="B4301" s="29"/>
      <c r="C4301" s="29"/>
      <c r="D4301" s="29"/>
      <c r="E4301" s="51"/>
      <c r="F4301" s="29"/>
      <c r="G4301" s="29"/>
      <c r="H4301" s="29"/>
      <c r="I4301" s="29"/>
      <c r="J4301" s="29"/>
      <c r="K4301" s="29"/>
      <c r="L4301" s="29"/>
      <c r="M4301" s="29"/>
      <c r="N4301" s="29"/>
      <c r="O4301" s="29"/>
      <c r="P4301" s="29"/>
      <c r="Q4301" s="29"/>
      <c r="R4301" s="29"/>
      <c r="S4301" s="29"/>
    </row>
    <row r="4302" spans="1:19">
      <c r="A4302" s="3" t="str">
        <f t="shared" si="67"/>
        <v/>
      </c>
      <c r="B4302" s="29"/>
      <c r="C4302" s="29"/>
      <c r="D4302" s="29"/>
      <c r="E4302" s="51"/>
      <c r="F4302" s="29"/>
      <c r="G4302" s="29"/>
      <c r="H4302" s="29"/>
      <c r="I4302" s="29"/>
      <c r="J4302" s="29"/>
      <c r="K4302" s="29"/>
      <c r="L4302" s="29"/>
      <c r="M4302" s="29"/>
      <c r="N4302" s="29"/>
      <c r="O4302" s="29"/>
      <c r="P4302" s="29"/>
      <c r="Q4302" s="29"/>
      <c r="R4302" s="29"/>
      <c r="S4302" s="29"/>
    </row>
    <row r="4303" spans="1:19">
      <c r="A4303" s="3" t="str">
        <f t="shared" si="67"/>
        <v/>
      </c>
      <c r="B4303" s="29"/>
      <c r="C4303" s="29"/>
      <c r="D4303" s="29"/>
      <c r="E4303" s="51"/>
      <c r="F4303" s="29"/>
      <c r="G4303" s="29"/>
      <c r="H4303" s="29"/>
      <c r="I4303" s="29"/>
      <c r="J4303" s="29"/>
      <c r="K4303" s="29"/>
      <c r="L4303" s="29"/>
      <c r="M4303" s="29"/>
      <c r="N4303" s="29"/>
      <c r="O4303" s="29"/>
      <c r="P4303" s="29"/>
      <c r="Q4303" s="29"/>
      <c r="R4303" s="29"/>
      <c r="S4303" s="29"/>
    </row>
    <row r="4304" spans="1:19">
      <c r="A4304" s="3" t="str">
        <f t="shared" si="67"/>
        <v/>
      </c>
      <c r="B4304" s="29"/>
      <c r="C4304" s="29"/>
      <c r="D4304" s="29"/>
      <c r="E4304" s="51"/>
      <c r="F4304" s="29"/>
      <c r="G4304" s="29"/>
      <c r="H4304" s="29"/>
      <c r="I4304" s="29"/>
      <c r="J4304" s="29"/>
      <c r="K4304" s="29"/>
      <c r="L4304" s="29"/>
      <c r="M4304" s="29"/>
      <c r="N4304" s="29"/>
      <c r="O4304" s="29"/>
      <c r="P4304" s="29"/>
      <c r="Q4304" s="29"/>
      <c r="R4304" s="29"/>
      <c r="S4304" s="29"/>
    </row>
    <row r="4305" spans="1:19">
      <c r="A4305" s="3" t="str">
        <f t="shared" si="67"/>
        <v/>
      </c>
      <c r="B4305" s="29"/>
      <c r="C4305" s="29"/>
      <c r="D4305" s="29"/>
      <c r="E4305" s="51"/>
      <c r="F4305" s="29"/>
      <c r="G4305" s="29"/>
      <c r="H4305" s="29"/>
      <c r="I4305" s="29"/>
      <c r="J4305" s="29"/>
      <c r="K4305" s="29"/>
      <c r="L4305" s="29"/>
      <c r="M4305" s="29"/>
      <c r="N4305" s="29"/>
      <c r="O4305" s="29"/>
      <c r="P4305" s="29"/>
      <c r="Q4305" s="29"/>
      <c r="R4305" s="29"/>
      <c r="S4305" s="29"/>
    </row>
    <row r="4306" spans="1:19">
      <c r="A4306" s="3" t="str">
        <f t="shared" si="67"/>
        <v/>
      </c>
      <c r="B4306" s="29"/>
      <c r="C4306" s="29"/>
      <c r="D4306" s="29"/>
      <c r="E4306" s="51"/>
      <c r="F4306" s="29"/>
      <c r="G4306" s="29"/>
      <c r="H4306" s="29"/>
      <c r="I4306" s="29"/>
      <c r="J4306" s="29"/>
      <c r="K4306" s="29"/>
      <c r="L4306" s="29"/>
      <c r="M4306" s="29"/>
      <c r="N4306" s="29"/>
      <c r="O4306" s="29"/>
      <c r="P4306" s="29"/>
      <c r="Q4306" s="29"/>
      <c r="R4306" s="29"/>
      <c r="S4306" s="29"/>
    </row>
    <row r="4307" spans="1:19">
      <c r="A4307" s="3" t="str">
        <f t="shared" si="67"/>
        <v/>
      </c>
      <c r="B4307" s="29"/>
      <c r="C4307" s="29"/>
      <c r="D4307" s="29"/>
      <c r="E4307" s="51"/>
      <c r="F4307" s="29"/>
      <c r="G4307" s="29"/>
      <c r="H4307" s="29"/>
      <c r="I4307" s="29"/>
      <c r="J4307" s="29"/>
      <c r="K4307" s="29"/>
      <c r="L4307" s="29"/>
      <c r="M4307" s="29"/>
      <c r="N4307" s="29"/>
      <c r="O4307" s="29"/>
      <c r="P4307" s="29"/>
      <c r="Q4307" s="29"/>
      <c r="R4307" s="29"/>
      <c r="S4307" s="29"/>
    </row>
    <row r="4308" spans="1:19">
      <c r="A4308" s="3" t="str">
        <f t="shared" si="67"/>
        <v/>
      </c>
      <c r="B4308" s="29"/>
      <c r="C4308" s="29"/>
      <c r="D4308" s="29"/>
      <c r="E4308" s="51"/>
      <c r="F4308" s="29"/>
      <c r="G4308" s="29"/>
      <c r="H4308" s="29"/>
      <c r="I4308" s="29"/>
      <c r="J4308" s="29"/>
      <c r="K4308" s="29"/>
      <c r="L4308" s="29"/>
      <c r="M4308" s="29"/>
      <c r="N4308" s="29"/>
      <c r="O4308" s="29"/>
      <c r="P4308" s="29"/>
      <c r="Q4308" s="29"/>
      <c r="R4308" s="29"/>
      <c r="S4308" s="29"/>
    </row>
    <row r="4309" spans="1:19">
      <c r="A4309" s="3" t="str">
        <f t="shared" si="67"/>
        <v/>
      </c>
      <c r="B4309" s="29"/>
      <c r="C4309" s="29"/>
      <c r="D4309" s="29"/>
      <c r="E4309" s="51"/>
      <c r="F4309" s="29"/>
      <c r="G4309" s="29"/>
      <c r="H4309" s="29"/>
      <c r="I4309" s="29"/>
      <c r="J4309" s="29"/>
      <c r="K4309" s="29"/>
      <c r="L4309" s="29"/>
      <c r="M4309" s="29"/>
      <c r="N4309" s="29"/>
      <c r="O4309" s="29"/>
      <c r="P4309" s="29"/>
      <c r="Q4309" s="29"/>
      <c r="R4309" s="29"/>
      <c r="S4309" s="29"/>
    </row>
    <row r="4310" spans="1:19">
      <c r="A4310" s="3" t="str">
        <f t="shared" si="67"/>
        <v/>
      </c>
      <c r="B4310" s="29"/>
      <c r="C4310" s="29"/>
      <c r="D4310" s="29"/>
      <c r="E4310" s="51"/>
      <c r="F4310" s="29"/>
      <c r="G4310" s="29"/>
      <c r="H4310" s="29"/>
      <c r="I4310" s="29"/>
      <c r="J4310" s="29"/>
      <c r="K4310" s="29"/>
      <c r="L4310" s="29"/>
      <c r="M4310" s="29"/>
      <c r="N4310" s="29"/>
      <c r="O4310" s="29"/>
      <c r="P4310" s="29"/>
      <c r="Q4310" s="29"/>
      <c r="R4310" s="29"/>
      <c r="S4310" s="29"/>
    </row>
    <row r="4311" spans="1:19">
      <c r="A4311" s="3" t="str">
        <f t="shared" si="67"/>
        <v/>
      </c>
      <c r="B4311" s="29"/>
      <c r="C4311" s="29"/>
      <c r="D4311" s="29"/>
      <c r="E4311" s="51"/>
      <c r="F4311" s="29"/>
      <c r="G4311" s="29"/>
      <c r="H4311" s="29"/>
      <c r="I4311" s="29"/>
      <c r="J4311" s="29"/>
      <c r="K4311" s="29"/>
      <c r="L4311" s="29"/>
      <c r="M4311" s="29"/>
      <c r="N4311" s="29"/>
      <c r="O4311" s="29"/>
      <c r="P4311" s="29"/>
      <c r="Q4311" s="29"/>
      <c r="R4311" s="29"/>
      <c r="S4311" s="29"/>
    </row>
    <row r="4312" spans="1:19">
      <c r="A4312" s="3" t="str">
        <f t="shared" si="67"/>
        <v/>
      </c>
      <c r="B4312" s="29"/>
      <c r="C4312" s="29"/>
      <c r="D4312" s="29"/>
      <c r="E4312" s="51"/>
      <c r="F4312" s="29"/>
      <c r="G4312" s="29"/>
      <c r="H4312" s="29"/>
      <c r="I4312" s="29"/>
      <c r="J4312" s="29"/>
      <c r="K4312" s="29"/>
      <c r="L4312" s="29"/>
      <c r="M4312" s="29"/>
      <c r="N4312" s="29"/>
      <c r="O4312" s="29"/>
      <c r="P4312" s="29"/>
      <c r="Q4312" s="29"/>
      <c r="R4312" s="29"/>
      <c r="S4312" s="29"/>
    </row>
    <row r="4313" spans="1:19">
      <c r="A4313" s="3" t="str">
        <f t="shared" si="67"/>
        <v/>
      </c>
      <c r="B4313" s="29"/>
      <c r="C4313" s="29"/>
      <c r="D4313" s="29"/>
      <c r="E4313" s="51"/>
      <c r="F4313" s="29"/>
      <c r="G4313" s="29"/>
      <c r="H4313" s="29"/>
      <c r="I4313" s="29"/>
      <c r="J4313" s="29"/>
      <c r="K4313" s="29"/>
      <c r="L4313" s="29"/>
      <c r="M4313" s="29"/>
      <c r="N4313" s="29"/>
      <c r="O4313" s="29"/>
      <c r="P4313" s="29"/>
      <c r="Q4313" s="29"/>
      <c r="R4313" s="29"/>
      <c r="S4313" s="29"/>
    </row>
    <row r="4314" spans="1:19">
      <c r="A4314" s="3" t="str">
        <f t="shared" si="67"/>
        <v/>
      </c>
      <c r="B4314" s="29"/>
      <c r="C4314" s="29"/>
      <c r="D4314" s="29"/>
      <c r="E4314" s="51"/>
      <c r="F4314" s="29"/>
      <c r="G4314" s="29"/>
      <c r="H4314" s="29"/>
      <c r="I4314" s="29"/>
      <c r="J4314" s="29"/>
      <c r="K4314" s="29"/>
      <c r="L4314" s="29"/>
      <c r="M4314" s="29"/>
      <c r="N4314" s="29"/>
      <c r="O4314" s="29"/>
      <c r="P4314" s="29"/>
      <c r="Q4314" s="29"/>
      <c r="R4314" s="29"/>
      <c r="S4314" s="29"/>
    </row>
    <row r="4315" spans="1:19">
      <c r="A4315" s="3" t="str">
        <f t="shared" si="67"/>
        <v/>
      </c>
      <c r="B4315" s="29"/>
      <c r="C4315" s="29"/>
      <c r="D4315" s="29"/>
      <c r="E4315" s="51"/>
      <c r="F4315" s="29"/>
      <c r="G4315" s="29"/>
      <c r="H4315" s="29"/>
      <c r="I4315" s="29"/>
      <c r="J4315" s="29"/>
      <c r="K4315" s="29"/>
      <c r="L4315" s="29"/>
      <c r="M4315" s="29"/>
      <c r="N4315" s="29"/>
      <c r="O4315" s="29"/>
      <c r="P4315" s="29"/>
      <c r="Q4315" s="29"/>
      <c r="R4315" s="29"/>
      <c r="S4315" s="29"/>
    </row>
    <row r="4316" spans="1:19">
      <c r="A4316" s="3" t="str">
        <f t="shared" si="67"/>
        <v/>
      </c>
      <c r="B4316" s="29"/>
      <c r="C4316" s="29"/>
      <c r="D4316" s="29"/>
      <c r="E4316" s="51"/>
      <c r="F4316" s="29"/>
      <c r="G4316" s="29"/>
      <c r="H4316" s="29"/>
      <c r="I4316" s="29"/>
      <c r="J4316" s="29"/>
      <c r="K4316" s="29"/>
      <c r="L4316" s="29"/>
      <c r="M4316" s="29"/>
      <c r="N4316" s="29"/>
      <c r="O4316" s="29"/>
      <c r="P4316" s="29"/>
      <c r="Q4316" s="29"/>
      <c r="R4316" s="29"/>
      <c r="S4316" s="29"/>
    </row>
    <row r="4317" spans="1:19">
      <c r="A4317" s="3" t="str">
        <f t="shared" si="67"/>
        <v/>
      </c>
      <c r="B4317" s="29"/>
      <c r="C4317" s="29"/>
      <c r="D4317" s="29"/>
      <c r="E4317" s="51"/>
      <c r="F4317" s="29"/>
      <c r="G4317" s="29"/>
      <c r="H4317" s="29"/>
      <c r="I4317" s="29"/>
      <c r="J4317" s="29"/>
      <c r="K4317" s="29"/>
      <c r="L4317" s="29"/>
      <c r="M4317" s="29"/>
      <c r="N4317" s="29"/>
      <c r="O4317" s="29"/>
      <c r="P4317" s="29"/>
      <c r="Q4317" s="29"/>
      <c r="R4317" s="29"/>
      <c r="S4317" s="29"/>
    </row>
    <row r="4318" spans="1:19">
      <c r="A4318" s="3" t="str">
        <f t="shared" si="67"/>
        <v/>
      </c>
      <c r="B4318" s="29"/>
      <c r="C4318" s="29"/>
      <c r="D4318" s="29"/>
      <c r="E4318" s="51"/>
      <c r="F4318" s="29"/>
      <c r="G4318" s="29"/>
      <c r="H4318" s="29"/>
      <c r="I4318" s="29"/>
      <c r="J4318" s="29"/>
      <c r="K4318" s="29"/>
      <c r="L4318" s="29"/>
      <c r="M4318" s="29"/>
      <c r="N4318" s="29"/>
      <c r="O4318" s="29"/>
      <c r="P4318" s="29"/>
      <c r="Q4318" s="29"/>
      <c r="R4318" s="29"/>
      <c r="S4318" s="29"/>
    </row>
    <row r="4319" spans="1:19">
      <c r="A4319" s="3" t="str">
        <f t="shared" si="67"/>
        <v/>
      </c>
      <c r="B4319" s="29"/>
      <c r="C4319" s="29"/>
      <c r="D4319" s="29"/>
      <c r="E4319" s="51"/>
      <c r="F4319" s="29"/>
      <c r="G4319" s="29"/>
      <c r="H4319" s="29"/>
      <c r="I4319" s="29"/>
      <c r="J4319" s="29"/>
      <c r="K4319" s="29"/>
      <c r="L4319" s="29"/>
      <c r="M4319" s="29"/>
      <c r="N4319" s="29"/>
      <c r="O4319" s="29"/>
      <c r="P4319" s="29"/>
      <c r="Q4319" s="29"/>
      <c r="R4319" s="29"/>
      <c r="S4319" s="29"/>
    </row>
    <row r="4320" spans="1:19">
      <c r="A4320" s="3" t="str">
        <f t="shared" si="67"/>
        <v/>
      </c>
      <c r="B4320" s="29"/>
      <c r="C4320" s="29"/>
      <c r="D4320" s="29"/>
      <c r="E4320" s="51"/>
      <c r="F4320" s="29"/>
      <c r="G4320" s="29"/>
      <c r="H4320" s="29"/>
      <c r="I4320" s="29"/>
      <c r="J4320" s="29"/>
      <c r="K4320" s="29"/>
      <c r="L4320" s="29"/>
      <c r="M4320" s="29"/>
      <c r="N4320" s="29"/>
      <c r="O4320" s="29"/>
      <c r="P4320" s="29"/>
      <c r="Q4320" s="29"/>
      <c r="R4320" s="29"/>
      <c r="S4320" s="29"/>
    </row>
    <row r="4321" spans="1:19">
      <c r="A4321" s="3" t="str">
        <f t="shared" si="67"/>
        <v/>
      </c>
      <c r="B4321" s="29"/>
      <c r="C4321" s="29"/>
      <c r="D4321" s="29"/>
      <c r="E4321" s="51"/>
      <c r="F4321" s="29"/>
      <c r="G4321" s="29"/>
      <c r="H4321" s="29"/>
      <c r="I4321" s="29"/>
      <c r="J4321" s="29"/>
      <c r="K4321" s="29"/>
      <c r="L4321" s="29"/>
      <c r="M4321" s="29"/>
      <c r="N4321" s="29"/>
      <c r="O4321" s="29"/>
      <c r="P4321" s="29"/>
      <c r="Q4321" s="29"/>
      <c r="R4321" s="29"/>
      <c r="S4321" s="29"/>
    </row>
    <row r="4322" spans="1:19">
      <c r="A4322" s="3" t="str">
        <f t="shared" si="67"/>
        <v/>
      </c>
      <c r="B4322" s="29"/>
      <c r="C4322" s="29"/>
      <c r="D4322" s="29"/>
      <c r="E4322" s="51"/>
      <c r="F4322" s="29"/>
      <c r="G4322" s="29"/>
      <c r="H4322" s="29"/>
      <c r="I4322" s="29"/>
      <c r="J4322" s="29"/>
      <c r="K4322" s="29"/>
      <c r="L4322" s="29"/>
      <c r="M4322" s="29"/>
      <c r="N4322" s="29"/>
      <c r="O4322" s="29"/>
      <c r="P4322" s="29"/>
      <c r="Q4322" s="29"/>
      <c r="R4322" s="29"/>
      <c r="S4322" s="29"/>
    </row>
    <row r="4323" spans="1:19">
      <c r="A4323" s="3" t="str">
        <f t="shared" si="67"/>
        <v/>
      </c>
      <c r="B4323" s="29"/>
      <c r="C4323" s="29"/>
      <c r="D4323" s="29"/>
      <c r="E4323" s="51"/>
      <c r="F4323" s="29"/>
      <c r="G4323" s="29"/>
      <c r="H4323" s="29"/>
      <c r="I4323" s="29"/>
      <c r="J4323" s="29"/>
      <c r="K4323" s="29"/>
      <c r="L4323" s="29"/>
      <c r="M4323" s="29"/>
      <c r="N4323" s="29"/>
      <c r="O4323" s="29"/>
      <c r="P4323" s="29"/>
      <c r="Q4323" s="29"/>
      <c r="R4323" s="29"/>
      <c r="S4323" s="29"/>
    </row>
    <row r="4324" spans="1:19">
      <c r="A4324" s="3" t="str">
        <f t="shared" si="67"/>
        <v/>
      </c>
      <c r="B4324" s="29"/>
      <c r="C4324" s="29"/>
      <c r="D4324" s="29"/>
      <c r="E4324" s="51"/>
      <c r="F4324" s="29"/>
      <c r="G4324" s="29"/>
      <c r="H4324" s="29"/>
      <c r="I4324" s="29"/>
      <c r="J4324" s="29"/>
      <c r="K4324" s="29"/>
      <c r="L4324" s="29"/>
      <c r="M4324" s="29"/>
      <c r="N4324" s="29"/>
      <c r="O4324" s="29"/>
      <c r="P4324" s="29"/>
      <c r="Q4324" s="29"/>
      <c r="R4324" s="29"/>
      <c r="S4324" s="29"/>
    </row>
    <row r="4325" spans="1:19">
      <c r="A4325" s="3" t="str">
        <f t="shared" si="67"/>
        <v/>
      </c>
      <c r="B4325" s="29"/>
      <c r="C4325" s="29"/>
      <c r="D4325" s="29"/>
      <c r="E4325" s="51"/>
      <c r="F4325" s="29"/>
      <c r="G4325" s="29"/>
      <c r="H4325" s="29"/>
      <c r="I4325" s="29"/>
      <c r="J4325" s="29"/>
      <c r="K4325" s="29"/>
      <c r="L4325" s="29"/>
      <c r="M4325" s="29"/>
      <c r="N4325" s="29"/>
      <c r="O4325" s="29"/>
      <c r="P4325" s="29"/>
      <c r="Q4325" s="29"/>
      <c r="R4325" s="29"/>
      <c r="S4325" s="29"/>
    </row>
    <row r="4326" spans="1:19">
      <c r="A4326" s="3" t="str">
        <f t="shared" si="67"/>
        <v/>
      </c>
      <c r="B4326" s="29"/>
      <c r="C4326" s="29"/>
      <c r="D4326" s="29"/>
      <c r="E4326" s="51"/>
      <c r="F4326" s="29"/>
      <c r="G4326" s="29"/>
      <c r="H4326" s="29"/>
      <c r="I4326" s="29"/>
      <c r="J4326" s="29"/>
      <c r="K4326" s="29"/>
      <c r="L4326" s="29"/>
      <c r="M4326" s="29"/>
      <c r="N4326" s="29"/>
      <c r="O4326" s="29"/>
      <c r="P4326" s="29"/>
      <c r="Q4326" s="29"/>
      <c r="R4326" s="29"/>
      <c r="S4326" s="29"/>
    </row>
    <row r="4327" spans="1:19">
      <c r="A4327" s="3" t="str">
        <f t="shared" si="67"/>
        <v/>
      </c>
      <c r="B4327" s="29"/>
      <c r="C4327" s="29"/>
      <c r="D4327" s="29"/>
      <c r="E4327" s="51"/>
      <c r="F4327" s="29"/>
      <c r="G4327" s="29"/>
      <c r="H4327" s="29"/>
      <c r="I4327" s="29"/>
      <c r="J4327" s="29"/>
      <c r="K4327" s="29"/>
      <c r="L4327" s="29"/>
      <c r="M4327" s="29"/>
      <c r="N4327" s="29"/>
      <c r="O4327" s="29"/>
      <c r="P4327" s="29"/>
      <c r="Q4327" s="29"/>
      <c r="R4327" s="29"/>
      <c r="S4327" s="29"/>
    </row>
    <row r="4328" spans="1:19">
      <c r="A4328" s="3" t="str">
        <f t="shared" si="67"/>
        <v/>
      </c>
      <c r="B4328" s="29"/>
      <c r="C4328" s="29"/>
      <c r="D4328" s="29"/>
      <c r="E4328" s="51"/>
      <c r="F4328" s="29"/>
      <c r="G4328" s="29"/>
      <c r="H4328" s="29"/>
      <c r="I4328" s="29"/>
      <c r="J4328" s="29"/>
      <c r="K4328" s="29"/>
      <c r="L4328" s="29"/>
      <c r="M4328" s="29"/>
      <c r="N4328" s="29"/>
      <c r="O4328" s="29"/>
      <c r="P4328" s="29"/>
      <c r="Q4328" s="29"/>
      <c r="R4328" s="29"/>
      <c r="S4328" s="29"/>
    </row>
    <row r="4329" spans="1:19">
      <c r="A4329" s="3" t="str">
        <f t="shared" si="67"/>
        <v/>
      </c>
      <c r="B4329" s="29"/>
      <c r="C4329" s="29"/>
      <c r="D4329" s="29"/>
      <c r="E4329" s="51"/>
      <c r="F4329" s="29"/>
      <c r="G4329" s="29"/>
      <c r="H4329" s="29"/>
      <c r="I4329" s="29"/>
      <c r="J4329" s="29"/>
      <c r="K4329" s="29"/>
      <c r="L4329" s="29"/>
      <c r="M4329" s="29"/>
      <c r="N4329" s="29"/>
      <c r="O4329" s="29"/>
      <c r="P4329" s="29"/>
      <c r="Q4329" s="29"/>
      <c r="R4329" s="29"/>
      <c r="S4329" s="29"/>
    </row>
    <row r="4330" spans="1:19">
      <c r="A4330" s="3" t="str">
        <f t="shared" si="67"/>
        <v/>
      </c>
      <c r="B4330" s="29"/>
      <c r="C4330" s="29"/>
      <c r="D4330" s="29"/>
      <c r="E4330" s="51"/>
      <c r="F4330" s="29"/>
      <c r="G4330" s="29"/>
      <c r="H4330" s="29"/>
      <c r="I4330" s="29"/>
      <c r="J4330" s="29"/>
      <c r="K4330" s="29"/>
      <c r="L4330" s="29"/>
      <c r="M4330" s="29"/>
      <c r="N4330" s="29"/>
      <c r="O4330" s="29"/>
      <c r="P4330" s="29"/>
      <c r="Q4330" s="29"/>
      <c r="R4330" s="29"/>
      <c r="S4330" s="29"/>
    </row>
    <row r="4331" spans="1:19">
      <c r="A4331" s="3" t="str">
        <f t="shared" si="67"/>
        <v/>
      </c>
      <c r="B4331" s="29"/>
      <c r="C4331" s="29"/>
      <c r="D4331" s="29"/>
      <c r="E4331" s="51"/>
      <c r="F4331" s="29"/>
      <c r="G4331" s="29"/>
      <c r="H4331" s="29"/>
      <c r="I4331" s="29"/>
      <c r="J4331" s="29"/>
      <c r="K4331" s="29"/>
      <c r="L4331" s="29"/>
      <c r="M4331" s="29"/>
      <c r="N4331" s="29"/>
      <c r="O4331" s="29"/>
      <c r="P4331" s="29"/>
      <c r="Q4331" s="29"/>
      <c r="R4331" s="29"/>
      <c r="S4331" s="29"/>
    </row>
    <row r="4332" spans="1:19">
      <c r="A4332" s="3" t="str">
        <f t="shared" si="67"/>
        <v/>
      </c>
      <c r="B4332" s="29"/>
      <c r="C4332" s="29"/>
      <c r="D4332" s="29"/>
      <c r="E4332" s="51"/>
      <c r="F4332" s="29"/>
      <c r="G4332" s="29"/>
      <c r="H4332" s="29"/>
      <c r="I4332" s="29"/>
      <c r="J4332" s="29"/>
      <c r="K4332" s="29"/>
      <c r="L4332" s="29"/>
      <c r="M4332" s="29"/>
      <c r="N4332" s="29"/>
      <c r="O4332" s="29"/>
      <c r="P4332" s="29"/>
      <c r="Q4332" s="29"/>
      <c r="R4332" s="29"/>
      <c r="S4332" s="29"/>
    </row>
    <row r="4333" spans="1:19">
      <c r="A4333" s="3" t="str">
        <f t="shared" si="67"/>
        <v/>
      </c>
      <c r="B4333" s="29"/>
      <c r="C4333" s="29"/>
      <c r="D4333" s="29"/>
      <c r="E4333" s="51"/>
      <c r="F4333" s="29"/>
      <c r="G4333" s="29"/>
      <c r="H4333" s="29"/>
      <c r="I4333" s="29"/>
      <c r="J4333" s="29"/>
      <c r="K4333" s="29"/>
      <c r="L4333" s="29"/>
      <c r="M4333" s="29"/>
      <c r="N4333" s="29"/>
      <c r="O4333" s="29"/>
      <c r="P4333" s="29"/>
      <c r="Q4333" s="29"/>
      <c r="R4333" s="29"/>
      <c r="S4333" s="29"/>
    </row>
    <row r="4334" spans="1:19">
      <c r="A4334" s="3" t="str">
        <f t="shared" si="67"/>
        <v/>
      </c>
      <c r="B4334" s="29"/>
      <c r="C4334" s="29"/>
      <c r="D4334" s="29"/>
      <c r="E4334" s="51"/>
      <c r="F4334" s="29"/>
      <c r="G4334" s="29"/>
      <c r="H4334" s="29"/>
      <c r="I4334" s="29"/>
      <c r="J4334" s="29"/>
      <c r="K4334" s="29"/>
      <c r="L4334" s="29"/>
      <c r="M4334" s="29"/>
      <c r="N4334" s="29"/>
      <c r="O4334" s="29"/>
      <c r="P4334" s="29"/>
      <c r="Q4334" s="29"/>
      <c r="R4334" s="29"/>
      <c r="S4334" s="29"/>
    </row>
    <row r="4335" spans="1:19">
      <c r="A4335" s="3" t="str">
        <f t="shared" si="67"/>
        <v/>
      </c>
      <c r="B4335" s="29"/>
      <c r="C4335" s="29"/>
      <c r="D4335" s="29"/>
      <c r="E4335" s="51"/>
      <c r="F4335" s="29"/>
      <c r="G4335" s="29"/>
      <c r="H4335" s="29"/>
      <c r="I4335" s="29"/>
      <c r="J4335" s="29"/>
      <c r="K4335" s="29"/>
      <c r="L4335" s="29"/>
      <c r="M4335" s="29"/>
      <c r="N4335" s="29"/>
      <c r="O4335" s="29"/>
      <c r="P4335" s="29"/>
      <c r="Q4335" s="29"/>
      <c r="R4335" s="29"/>
      <c r="S4335" s="29"/>
    </row>
    <row r="4336" spans="1:19">
      <c r="A4336" s="3" t="str">
        <f t="shared" si="67"/>
        <v/>
      </c>
      <c r="B4336" s="29"/>
      <c r="C4336" s="29"/>
      <c r="D4336" s="29"/>
      <c r="E4336" s="51"/>
      <c r="F4336" s="29"/>
      <c r="G4336" s="29"/>
      <c r="H4336" s="29"/>
      <c r="I4336" s="29"/>
      <c r="J4336" s="29"/>
      <c r="K4336" s="29"/>
      <c r="L4336" s="29"/>
      <c r="M4336" s="29"/>
      <c r="N4336" s="29"/>
      <c r="O4336" s="29"/>
      <c r="P4336" s="29"/>
      <c r="Q4336" s="29"/>
      <c r="R4336" s="29"/>
      <c r="S4336" s="29"/>
    </row>
    <row r="4337" spans="1:19">
      <c r="A4337" s="3" t="str">
        <f t="shared" si="67"/>
        <v/>
      </c>
      <c r="B4337" s="29"/>
      <c r="C4337" s="29"/>
      <c r="D4337" s="29"/>
      <c r="E4337" s="51"/>
      <c r="F4337" s="29"/>
      <c r="G4337" s="29"/>
      <c r="H4337" s="29"/>
      <c r="I4337" s="29"/>
      <c r="J4337" s="29"/>
      <c r="K4337" s="29"/>
      <c r="L4337" s="29"/>
      <c r="M4337" s="29"/>
      <c r="N4337" s="29"/>
      <c r="O4337" s="29"/>
      <c r="P4337" s="29"/>
      <c r="Q4337" s="29"/>
      <c r="R4337" s="29"/>
      <c r="S4337" s="29"/>
    </row>
    <row r="4338" spans="1:19">
      <c r="A4338" s="3" t="str">
        <f t="shared" si="67"/>
        <v/>
      </c>
      <c r="B4338" s="29"/>
      <c r="C4338" s="29"/>
      <c r="D4338" s="29"/>
      <c r="E4338" s="51"/>
      <c r="F4338" s="29"/>
      <c r="G4338" s="29"/>
      <c r="H4338" s="29"/>
      <c r="I4338" s="29"/>
      <c r="J4338" s="29"/>
      <c r="K4338" s="29"/>
      <c r="L4338" s="29"/>
      <c r="M4338" s="29"/>
      <c r="N4338" s="29"/>
      <c r="O4338" s="29"/>
      <c r="P4338" s="29"/>
      <c r="Q4338" s="29"/>
      <c r="R4338" s="29"/>
      <c r="S4338" s="29"/>
    </row>
    <row r="4339" spans="1:19">
      <c r="A4339" s="3" t="str">
        <f t="shared" si="67"/>
        <v/>
      </c>
      <c r="B4339" s="29"/>
      <c r="C4339" s="29"/>
      <c r="D4339" s="29"/>
      <c r="E4339" s="51"/>
      <c r="F4339" s="29"/>
      <c r="G4339" s="29"/>
      <c r="H4339" s="29"/>
      <c r="I4339" s="29"/>
      <c r="J4339" s="29"/>
      <c r="K4339" s="29"/>
      <c r="L4339" s="29"/>
      <c r="M4339" s="29"/>
      <c r="N4339" s="29"/>
      <c r="O4339" s="29"/>
      <c r="P4339" s="29"/>
      <c r="Q4339" s="29"/>
      <c r="R4339" s="29"/>
      <c r="S4339" s="29"/>
    </row>
    <row r="4340" spans="1:19">
      <c r="A4340" s="3" t="str">
        <f t="shared" si="67"/>
        <v/>
      </c>
      <c r="B4340" s="29"/>
      <c r="C4340" s="29"/>
      <c r="D4340" s="29"/>
      <c r="E4340" s="51"/>
      <c r="F4340" s="29"/>
      <c r="G4340" s="29"/>
      <c r="H4340" s="29"/>
      <c r="I4340" s="29"/>
      <c r="J4340" s="29"/>
      <c r="K4340" s="29"/>
      <c r="L4340" s="29"/>
      <c r="M4340" s="29"/>
      <c r="N4340" s="29"/>
      <c r="O4340" s="29"/>
      <c r="P4340" s="29"/>
      <c r="Q4340" s="29"/>
      <c r="R4340" s="29"/>
      <c r="S4340" s="29"/>
    </row>
    <row r="4341" spans="1:19">
      <c r="A4341" s="3" t="str">
        <f t="shared" si="67"/>
        <v/>
      </c>
      <c r="B4341" s="29"/>
      <c r="C4341" s="29"/>
      <c r="D4341" s="29"/>
      <c r="E4341" s="51"/>
      <c r="F4341" s="29"/>
      <c r="G4341" s="29"/>
      <c r="H4341" s="29"/>
      <c r="I4341" s="29"/>
      <c r="J4341" s="29"/>
      <c r="K4341" s="29"/>
      <c r="L4341" s="29"/>
      <c r="M4341" s="29"/>
      <c r="N4341" s="29"/>
      <c r="O4341" s="29"/>
      <c r="P4341" s="29"/>
      <c r="Q4341" s="29"/>
      <c r="R4341" s="29"/>
      <c r="S4341" s="29"/>
    </row>
    <row r="4342" spans="1:19">
      <c r="A4342" s="3" t="str">
        <f t="shared" si="67"/>
        <v/>
      </c>
      <c r="B4342" s="29"/>
      <c r="C4342" s="29"/>
      <c r="D4342" s="29"/>
      <c r="E4342" s="51"/>
      <c r="F4342" s="29"/>
      <c r="G4342" s="29"/>
      <c r="H4342" s="29"/>
      <c r="I4342" s="29"/>
      <c r="J4342" s="29"/>
      <c r="K4342" s="29"/>
      <c r="L4342" s="29"/>
      <c r="M4342" s="29"/>
      <c r="N4342" s="29"/>
      <c r="O4342" s="29"/>
      <c r="P4342" s="29"/>
      <c r="Q4342" s="29"/>
      <c r="R4342" s="29"/>
      <c r="S4342" s="29"/>
    </row>
    <row r="4343" spans="1:19">
      <c r="A4343" s="3" t="str">
        <f t="shared" si="67"/>
        <v/>
      </c>
      <c r="B4343" s="29"/>
      <c r="C4343" s="29"/>
      <c r="D4343" s="29"/>
      <c r="E4343" s="51"/>
      <c r="F4343" s="29"/>
      <c r="G4343" s="29"/>
      <c r="H4343" s="29"/>
      <c r="I4343" s="29"/>
      <c r="J4343" s="29"/>
      <c r="K4343" s="29"/>
      <c r="L4343" s="29"/>
      <c r="M4343" s="29"/>
      <c r="N4343" s="29"/>
      <c r="O4343" s="29"/>
      <c r="P4343" s="29"/>
      <c r="Q4343" s="29"/>
      <c r="R4343" s="29"/>
      <c r="S4343" s="29"/>
    </row>
    <row r="4344" spans="1:19">
      <c r="A4344" s="3" t="str">
        <f t="shared" si="67"/>
        <v/>
      </c>
      <c r="B4344" s="29"/>
      <c r="C4344" s="29"/>
      <c r="D4344" s="29"/>
      <c r="E4344" s="51"/>
      <c r="F4344" s="29"/>
      <c r="G4344" s="29"/>
      <c r="H4344" s="29"/>
      <c r="I4344" s="29"/>
      <c r="J4344" s="29"/>
      <c r="K4344" s="29"/>
      <c r="L4344" s="29"/>
      <c r="M4344" s="29"/>
      <c r="N4344" s="29"/>
      <c r="O4344" s="29"/>
      <c r="P4344" s="29"/>
      <c r="Q4344" s="29"/>
      <c r="R4344" s="29"/>
      <c r="S4344" s="29"/>
    </row>
    <row r="4345" spans="1:19">
      <c r="A4345" s="3" t="str">
        <f t="shared" si="67"/>
        <v/>
      </c>
      <c r="B4345" s="29"/>
      <c r="C4345" s="29"/>
      <c r="D4345" s="29"/>
      <c r="E4345" s="51"/>
      <c r="F4345" s="29"/>
      <c r="G4345" s="29"/>
      <c r="H4345" s="29"/>
      <c r="I4345" s="29"/>
      <c r="J4345" s="29"/>
      <c r="K4345" s="29"/>
      <c r="L4345" s="29"/>
      <c r="M4345" s="29"/>
      <c r="N4345" s="29"/>
      <c r="O4345" s="29"/>
      <c r="P4345" s="29"/>
      <c r="Q4345" s="29"/>
      <c r="R4345" s="29"/>
      <c r="S4345" s="29"/>
    </row>
    <row r="4346" spans="1:19">
      <c r="A4346" s="3" t="str">
        <f t="shared" si="67"/>
        <v/>
      </c>
      <c r="B4346" s="29"/>
      <c r="C4346" s="29"/>
      <c r="D4346" s="29"/>
      <c r="E4346" s="51"/>
      <c r="F4346" s="29"/>
      <c r="G4346" s="29"/>
      <c r="H4346" s="29"/>
      <c r="I4346" s="29"/>
      <c r="J4346" s="29"/>
      <c r="K4346" s="29"/>
      <c r="L4346" s="29"/>
      <c r="M4346" s="29"/>
      <c r="N4346" s="29"/>
      <c r="O4346" s="29"/>
      <c r="P4346" s="29"/>
      <c r="Q4346" s="29"/>
      <c r="R4346" s="29"/>
      <c r="S4346" s="29"/>
    </row>
    <row r="4347" spans="1:19">
      <c r="A4347" s="3" t="str">
        <f t="shared" si="67"/>
        <v/>
      </c>
      <c r="B4347" s="29"/>
      <c r="C4347" s="29"/>
      <c r="D4347" s="29"/>
      <c r="E4347" s="51"/>
      <c r="F4347" s="29"/>
      <c r="G4347" s="29"/>
      <c r="H4347" s="29"/>
      <c r="I4347" s="29"/>
      <c r="J4347" s="29"/>
      <c r="K4347" s="29"/>
      <c r="L4347" s="29"/>
      <c r="M4347" s="29"/>
      <c r="N4347" s="29"/>
      <c r="O4347" s="29"/>
      <c r="P4347" s="29"/>
      <c r="Q4347" s="29"/>
      <c r="R4347" s="29"/>
      <c r="S4347" s="29"/>
    </row>
    <row r="4348" spans="1:19">
      <c r="A4348" s="3" t="str">
        <f t="shared" si="67"/>
        <v/>
      </c>
      <c r="B4348" s="29"/>
      <c r="C4348" s="29"/>
      <c r="D4348" s="29"/>
      <c r="E4348" s="51"/>
      <c r="F4348" s="29"/>
      <c r="G4348" s="29"/>
      <c r="H4348" s="29"/>
      <c r="I4348" s="29"/>
      <c r="J4348" s="29"/>
      <c r="K4348" s="29"/>
      <c r="L4348" s="29"/>
      <c r="M4348" s="29"/>
      <c r="N4348" s="29"/>
      <c r="O4348" s="29"/>
      <c r="P4348" s="29"/>
      <c r="Q4348" s="29"/>
      <c r="R4348" s="29"/>
      <c r="S4348" s="29"/>
    </row>
    <row r="4349" spans="1:19">
      <c r="A4349" s="3" t="str">
        <f t="shared" si="67"/>
        <v/>
      </c>
      <c r="B4349" s="29"/>
      <c r="C4349" s="29"/>
      <c r="D4349" s="29"/>
      <c r="E4349" s="51"/>
      <c r="F4349" s="29"/>
      <c r="G4349" s="29"/>
      <c r="H4349" s="29"/>
      <c r="I4349" s="29"/>
      <c r="J4349" s="29"/>
      <c r="K4349" s="29"/>
      <c r="L4349" s="29"/>
      <c r="M4349" s="29"/>
      <c r="N4349" s="29"/>
      <c r="O4349" s="29"/>
      <c r="P4349" s="29"/>
      <c r="Q4349" s="29"/>
      <c r="R4349" s="29"/>
      <c r="S4349" s="29"/>
    </row>
    <row r="4350" spans="1:19">
      <c r="A4350" s="3" t="str">
        <f t="shared" si="67"/>
        <v/>
      </c>
      <c r="B4350" s="29"/>
      <c r="C4350" s="29"/>
      <c r="D4350" s="29"/>
      <c r="E4350" s="51"/>
      <c r="F4350" s="29"/>
      <c r="G4350" s="29"/>
      <c r="H4350" s="29"/>
      <c r="I4350" s="29"/>
      <c r="J4350" s="29"/>
      <c r="K4350" s="29"/>
      <c r="L4350" s="29"/>
      <c r="M4350" s="29"/>
      <c r="N4350" s="29"/>
      <c r="O4350" s="29"/>
      <c r="P4350" s="29"/>
      <c r="Q4350" s="29"/>
      <c r="R4350" s="29"/>
      <c r="S4350" s="29"/>
    </row>
    <row r="4351" spans="1:19">
      <c r="A4351" s="3" t="str">
        <f t="shared" si="67"/>
        <v/>
      </c>
      <c r="B4351" s="29"/>
      <c r="C4351" s="29"/>
      <c r="D4351" s="29"/>
      <c r="E4351" s="51"/>
      <c r="F4351" s="29"/>
      <c r="G4351" s="29"/>
      <c r="H4351" s="29"/>
      <c r="I4351" s="29"/>
      <c r="J4351" s="29"/>
      <c r="K4351" s="29"/>
      <c r="L4351" s="29"/>
      <c r="M4351" s="29"/>
      <c r="N4351" s="29"/>
      <c r="O4351" s="29"/>
      <c r="P4351" s="29"/>
      <c r="Q4351" s="29"/>
      <c r="R4351" s="29"/>
      <c r="S4351" s="29"/>
    </row>
    <row r="4352" spans="1:19">
      <c r="A4352" s="3" t="str">
        <f t="shared" si="67"/>
        <v/>
      </c>
      <c r="B4352" s="29"/>
      <c r="C4352" s="29"/>
      <c r="D4352" s="29"/>
      <c r="E4352" s="51"/>
      <c r="F4352" s="29"/>
      <c r="G4352" s="29"/>
      <c r="H4352" s="29"/>
      <c r="I4352" s="29"/>
      <c r="J4352" s="29"/>
      <c r="K4352" s="29"/>
      <c r="L4352" s="29"/>
      <c r="M4352" s="29"/>
      <c r="N4352" s="29"/>
      <c r="O4352" s="29"/>
      <c r="P4352" s="29"/>
      <c r="Q4352" s="29"/>
      <c r="R4352" s="29"/>
      <c r="S4352" s="29"/>
    </row>
    <row r="4353" spans="1:19">
      <c r="A4353" s="3" t="str">
        <f t="shared" si="67"/>
        <v/>
      </c>
      <c r="B4353" s="29"/>
      <c r="C4353" s="29"/>
      <c r="D4353" s="29"/>
      <c r="E4353" s="51"/>
      <c r="F4353" s="29"/>
      <c r="G4353" s="29"/>
      <c r="H4353" s="29"/>
      <c r="I4353" s="29"/>
      <c r="J4353" s="29"/>
      <c r="K4353" s="29"/>
      <c r="L4353" s="29"/>
      <c r="M4353" s="29"/>
      <c r="N4353" s="29"/>
      <c r="O4353" s="29"/>
      <c r="P4353" s="29"/>
      <c r="Q4353" s="29"/>
      <c r="R4353" s="29"/>
      <c r="S4353" s="29"/>
    </row>
    <row r="4354" spans="1:19">
      <c r="A4354" s="3" t="str">
        <f t="shared" si="67"/>
        <v/>
      </c>
      <c r="B4354" s="29"/>
      <c r="C4354" s="29"/>
      <c r="D4354" s="29"/>
      <c r="E4354" s="51"/>
      <c r="F4354" s="29"/>
      <c r="G4354" s="29"/>
      <c r="H4354" s="29"/>
      <c r="I4354" s="29"/>
      <c r="J4354" s="29"/>
      <c r="K4354" s="29"/>
      <c r="L4354" s="29"/>
      <c r="M4354" s="29"/>
      <c r="N4354" s="29"/>
      <c r="O4354" s="29"/>
      <c r="P4354" s="29"/>
      <c r="Q4354" s="29"/>
      <c r="R4354" s="29"/>
      <c r="S4354" s="29"/>
    </row>
    <row r="4355" spans="1:19">
      <c r="A4355" s="3" t="str">
        <f t="shared" si="67"/>
        <v/>
      </c>
      <c r="B4355" s="29"/>
      <c r="C4355" s="29"/>
      <c r="D4355" s="29"/>
      <c r="E4355" s="51"/>
      <c r="F4355" s="29"/>
      <c r="G4355" s="29"/>
      <c r="H4355" s="29"/>
      <c r="I4355" s="29"/>
      <c r="J4355" s="29"/>
      <c r="K4355" s="29"/>
      <c r="L4355" s="29"/>
      <c r="M4355" s="29"/>
      <c r="N4355" s="29"/>
      <c r="O4355" s="29"/>
      <c r="P4355" s="29"/>
      <c r="Q4355" s="29"/>
      <c r="R4355" s="29"/>
      <c r="S4355" s="29"/>
    </row>
    <row r="4356" spans="1:19">
      <c r="A4356" s="3" t="str">
        <f t="shared" ref="A4356:A4419" si="68">F4356&amp;G4356&amp;IF(ISBLANK(E4356),"",IF(LEN(B4356)&lt;11,TEXT(E4356,"00000000000"),E4356))</f>
        <v/>
      </c>
      <c r="B4356" s="29"/>
      <c r="C4356" s="29"/>
      <c r="D4356" s="29"/>
      <c r="E4356" s="51"/>
      <c r="F4356" s="29"/>
      <c r="G4356" s="29"/>
      <c r="H4356" s="29"/>
      <c r="I4356" s="29"/>
      <c r="J4356" s="29"/>
      <c r="K4356" s="29"/>
      <c r="L4356" s="29"/>
      <c r="M4356" s="29"/>
      <c r="N4356" s="29"/>
      <c r="O4356" s="29"/>
      <c r="P4356" s="29"/>
      <c r="Q4356" s="29"/>
      <c r="R4356" s="29"/>
      <c r="S4356" s="29"/>
    </row>
    <row r="4357" spans="1:19">
      <c r="A4357" s="3" t="str">
        <f t="shared" si="68"/>
        <v/>
      </c>
      <c r="B4357" s="29"/>
      <c r="C4357" s="29"/>
      <c r="D4357" s="29"/>
      <c r="E4357" s="51"/>
      <c r="F4357" s="29"/>
      <c r="G4357" s="29"/>
      <c r="H4357" s="29"/>
      <c r="I4357" s="29"/>
      <c r="J4357" s="29"/>
      <c r="K4357" s="29"/>
      <c r="L4357" s="29"/>
      <c r="M4357" s="29"/>
      <c r="N4357" s="29"/>
      <c r="O4357" s="29"/>
      <c r="P4357" s="29"/>
      <c r="Q4357" s="29"/>
      <c r="R4357" s="29"/>
      <c r="S4357" s="29"/>
    </row>
    <row r="4358" spans="1:19">
      <c r="A4358" s="3" t="str">
        <f t="shared" si="68"/>
        <v/>
      </c>
      <c r="B4358" s="29"/>
      <c r="C4358" s="29"/>
      <c r="D4358" s="29"/>
      <c r="E4358" s="51"/>
      <c r="F4358" s="29"/>
      <c r="G4358" s="29"/>
      <c r="H4358" s="29"/>
      <c r="I4358" s="29"/>
      <c r="J4358" s="29"/>
      <c r="K4358" s="29"/>
      <c r="L4358" s="29"/>
      <c r="M4358" s="29"/>
      <c r="N4358" s="29"/>
      <c r="O4358" s="29"/>
      <c r="P4358" s="29"/>
      <c r="Q4358" s="29"/>
      <c r="R4358" s="29"/>
      <c r="S4358" s="29"/>
    </row>
    <row r="4359" spans="1:19">
      <c r="A4359" s="3" t="str">
        <f t="shared" si="68"/>
        <v/>
      </c>
      <c r="B4359" s="29"/>
      <c r="C4359" s="29"/>
      <c r="D4359" s="29"/>
      <c r="E4359" s="51"/>
      <c r="F4359" s="29"/>
      <c r="G4359" s="29"/>
      <c r="H4359" s="29"/>
      <c r="I4359" s="29"/>
      <c r="J4359" s="29"/>
      <c r="K4359" s="29"/>
      <c r="L4359" s="29"/>
      <c r="M4359" s="29"/>
      <c r="N4359" s="29"/>
      <c r="O4359" s="29"/>
      <c r="P4359" s="29"/>
      <c r="Q4359" s="29"/>
      <c r="R4359" s="29"/>
      <c r="S4359" s="29"/>
    </row>
    <row r="4360" spans="1:19">
      <c r="A4360" s="3" t="str">
        <f t="shared" si="68"/>
        <v/>
      </c>
      <c r="B4360" s="29"/>
      <c r="C4360" s="29"/>
      <c r="D4360" s="29"/>
      <c r="E4360" s="51"/>
      <c r="F4360" s="29"/>
      <c r="G4360" s="29"/>
      <c r="H4360" s="29"/>
      <c r="I4360" s="29"/>
      <c r="J4360" s="29"/>
      <c r="K4360" s="29"/>
      <c r="L4360" s="29"/>
      <c r="M4360" s="29"/>
      <c r="N4360" s="29"/>
      <c r="O4360" s="29"/>
      <c r="P4360" s="29"/>
      <c r="Q4360" s="29"/>
      <c r="R4360" s="29"/>
      <c r="S4360" s="29"/>
    </row>
    <row r="4361" spans="1:19">
      <c r="A4361" s="3" t="str">
        <f t="shared" si="68"/>
        <v/>
      </c>
      <c r="B4361" s="29"/>
      <c r="C4361" s="29"/>
      <c r="D4361" s="29"/>
      <c r="E4361" s="51"/>
      <c r="F4361" s="29"/>
      <c r="G4361" s="29"/>
      <c r="H4361" s="29"/>
      <c r="I4361" s="29"/>
      <c r="J4361" s="29"/>
      <c r="K4361" s="29"/>
      <c r="L4361" s="29"/>
      <c r="M4361" s="29"/>
      <c r="N4361" s="29"/>
      <c r="O4361" s="29"/>
      <c r="P4361" s="29"/>
      <c r="Q4361" s="29"/>
      <c r="R4361" s="29"/>
      <c r="S4361" s="29"/>
    </row>
    <row r="4362" spans="1:19">
      <c r="A4362" s="3" t="str">
        <f t="shared" si="68"/>
        <v/>
      </c>
      <c r="B4362" s="29"/>
      <c r="C4362" s="29"/>
      <c r="D4362" s="29"/>
      <c r="E4362" s="51"/>
      <c r="F4362" s="29"/>
      <c r="G4362" s="29"/>
      <c r="H4362" s="29"/>
      <c r="I4362" s="29"/>
      <c r="J4362" s="29"/>
      <c r="K4362" s="29"/>
      <c r="L4362" s="29"/>
      <c r="M4362" s="29"/>
      <c r="N4362" s="29"/>
      <c r="O4362" s="29"/>
      <c r="P4362" s="29"/>
      <c r="Q4362" s="29"/>
      <c r="R4362" s="29"/>
      <c r="S4362" s="29"/>
    </row>
    <row r="4363" spans="1:19">
      <c r="A4363" s="3" t="str">
        <f t="shared" si="68"/>
        <v/>
      </c>
      <c r="B4363" s="29"/>
      <c r="C4363" s="29"/>
      <c r="D4363" s="29"/>
      <c r="E4363" s="51"/>
      <c r="F4363" s="29"/>
      <c r="G4363" s="29"/>
      <c r="H4363" s="29"/>
      <c r="I4363" s="29"/>
      <c r="J4363" s="29"/>
      <c r="K4363" s="29"/>
      <c r="L4363" s="29"/>
      <c r="M4363" s="29"/>
      <c r="N4363" s="29"/>
      <c r="O4363" s="29"/>
      <c r="P4363" s="29"/>
      <c r="Q4363" s="29"/>
      <c r="R4363" s="29"/>
      <c r="S4363" s="29"/>
    </row>
    <row r="4364" spans="1:19">
      <c r="A4364" s="3" t="str">
        <f t="shared" si="68"/>
        <v/>
      </c>
      <c r="B4364" s="29"/>
      <c r="C4364" s="29"/>
      <c r="D4364" s="29"/>
      <c r="E4364" s="51"/>
      <c r="F4364" s="29"/>
      <c r="G4364" s="29"/>
      <c r="H4364" s="29"/>
      <c r="I4364" s="29"/>
      <c r="J4364" s="29"/>
      <c r="K4364" s="29"/>
      <c r="L4364" s="29"/>
      <c r="M4364" s="29"/>
      <c r="N4364" s="29"/>
      <c r="O4364" s="29"/>
      <c r="P4364" s="29"/>
      <c r="Q4364" s="29"/>
      <c r="R4364" s="29"/>
      <c r="S4364" s="29"/>
    </row>
    <row r="4365" spans="1:19">
      <c r="A4365" s="3" t="str">
        <f t="shared" si="68"/>
        <v/>
      </c>
      <c r="B4365" s="29"/>
      <c r="C4365" s="29"/>
      <c r="D4365" s="29"/>
      <c r="E4365" s="51"/>
      <c r="F4365" s="29"/>
      <c r="G4365" s="29"/>
      <c r="H4365" s="29"/>
      <c r="I4365" s="29"/>
      <c r="J4365" s="29"/>
      <c r="K4365" s="29"/>
      <c r="L4365" s="29"/>
      <c r="M4365" s="29"/>
      <c r="N4365" s="29"/>
      <c r="O4365" s="29"/>
      <c r="P4365" s="29"/>
      <c r="Q4365" s="29"/>
      <c r="R4365" s="29"/>
      <c r="S4365" s="29"/>
    </row>
    <row r="4366" spans="1:19">
      <c r="A4366" s="3" t="str">
        <f t="shared" si="68"/>
        <v/>
      </c>
      <c r="B4366" s="29"/>
      <c r="C4366" s="29"/>
      <c r="D4366" s="29"/>
      <c r="E4366" s="51"/>
      <c r="F4366" s="29"/>
      <c r="G4366" s="29"/>
      <c r="H4366" s="29"/>
      <c r="I4366" s="29"/>
      <c r="J4366" s="29"/>
      <c r="K4366" s="29"/>
      <c r="L4366" s="29"/>
      <c r="M4366" s="29"/>
      <c r="N4366" s="29"/>
      <c r="O4366" s="29"/>
      <c r="P4366" s="29"/>
      <c r="Q4366" s="29"/>
      <c r="R4366" s="29"/>
      <c r="S4366" s="29"/>
    </row>
    <row r="4367" spans="1:19">
      <c r="A4367" s="3" t="str">
        <f t="shared" si="68"/>
        <v/>
      </c>
      <c r="B4367" s="29"/>
      <c r="C4367" s="29"/>
      <c r="D4367" s="29"/>
      <c r="E4367" s="51"/>
      <c r="F4367" s="29"/>
      <c r="G4367" s="29"/>
      <c r="H4367" s="29"/>
      <c r="I4367" s="29"/>
      <c r="J4367" s="29"/>
      <c r="K4367" s="29"/>
      <c r="L4367" s="29"/>
      <c r="M4367" s="29"/>
      <c r="N4367" s="29"/>
      <c r="O4367" s="29"/>
      <c r="P4367" s="29"/>
      <c r="Q4367" s="29"/>
      <c r="R4367" s="29"/>
      <c r="S4367" s="29"/>
    </row>
    <row r="4368" spans="1:19">
      <c r="A4368" s="3" t="str">
        <f t="shared" si="68"/>
        <v/>
      </c>
      <c r="B4368" s="29"/>
      <c r="C4368" s="29"/>
      <c r="D4368" s="29"/>
      <c r="E4368" s="51"/>
      <c r="F4368" s="29"/>
      <c r="G4368" s="29"/>
      <c r="H4368" s="29"/>
      <c r="I4368" s="29"/>
      <c r="J4368" s="29"/>
      <c r="K4368" s="29"/>
      <c r="L4368" s="29"/>
      <c r="M4368" s="29"/>
      <c r="N4368" s="29"/>
      <c r="O4368" s="29"/>
      <c r="P4368" s="29"/>
      <c r="Q4368" s="29"/>
      <c r="R4368" s="29"/>
      <c r="S4368" s="29"/>
    </row>
    <row r="4369" spans="1:19">
      <c r="A4369" s="3" t="str">
        <f t="shared" si="68"/>
        <v/>
      </c>
      <c r="B4369" s="29"/>
      <c r="C4369" s="29"/>
      <c r="D4369" s="29"/>
      <c r="E4369" s="51"/>
      <c r="F4369" s="29"/>
      <c r="G4369" s="29"/>
      <c r="H4369" s="29"/>
      <c r="I4369" s="29"/>
      <c r="J4369" s="29"/>
      <c r="K4369" s="29"/>
      <c r="L4369" s="29"/>
      <c r="M4369" s="29"/>
      <c r="N4369" s="29"/>
      <c r="O4369" s="29"/>
      <c r="P4369" s="29"/>
      <c r="Q4369" s="29"/>
      <c r="R4369" s="29"/>
      <c r="S4369" s="29"/>
    </row>
    <row r="4370" spans="1:19">
      <c r="A4370" s="3" t="str">
        <f t="shared" si="68"/>
        <v/>
      </c>
      <c r="B4370" s="29"/>
      <c r="C4370" s="29"/>
      <c r="D4370" s="29"/>
      <c r="E4370" s="51"/>
      <c r="F4370" s="29"/>
      <c r="G4370" s="29"/>
      <c r="H4370" s="29"/>
      <c r="I4370" s="29"/>
      <c r="J4370" s="29"/>
      <c r="K4370" s="29"/>
      <c r="L4370" s="29"/>
      <c r="M4370" s="29"/>
      <c r="N4370" s="29"/>
      <c r="O4370" s="29"/>
      <c r="P4370" s="29"/>
      <c r="Q4370" s="29"/>
      <c r="R4370" s="29"/>
      <c r="S4370" s="29"/>
    </row>
    <row r="4371" spans="1:19">
      <c r="A4371" s="3" t="str">
        <f t="shared" si="68"/>
        <v/>
      </c>
      <c r="B4371" s="29"/>
      <c r="C4371" s="29"/>
      <c r="D4371" s="29"/>
      <c r="E4371" s="51"/>
      <c r="F4371" s="29"/>
      <c r="G4371" s="29"/>
      <c r="H4371" s="29"/>
      <c r="I4371" s="29"/>
      <c r="J4371" s="29"/>
      <c r="K4371" s="29"/>
      <c r="L4371" s="29"/>
      <c r="M4371" s="29"/>
      <c r="N4371" s="29"/>
      <c r="O4371" s="29"/>
      <c r="P4371" s="29"/>
      <c r="Q4371" s="29"/>
      <c r="R4371" s="29"/>
      <c r="S4371" s="29"/>
    </row>
    <row r="4372" spans="1:19">
      <c r="A4372" s="3" t="str">
        <f t="shared" si="68"/>
        <v/>
      </c>
      <c r="B4372" s="29"/>
      <c r="C4372" s="29"/>
      <c r="D4372" s="29"/>
      <c r="E4372" s="51"/>
      <c r="F4372" s="29"/>
      <c r="G4372" s="29"/>
      <c r="H4372" s="29"/>
      <c r="I4372" s="29"/>
      <c r="J4372" s="29"/>
      <c r="K4372" s="29"/>
      <c r="L4372" s="29"/>
      <c r="M4372" s="29"/>
      <c r="N4372" s="29"/>
      <c r="O4372" s="29"/>
      <c r="P4372" s="29"/>
      <c r="Q4372" s="29"/>
      <c r="R4372" s="29"/>
      <c r="S4372" s="29"/>
    </row>
    <row r="4373" spans="1:19">
      <c r="A4373" s="3" t="str">
        <f t="shared" si="68"/>
        <v/>
      </c>
      <c r="B4373" s="29"/>
      <c r="C4373" s="29"/>
      <c r="D4373" s="29"/>
      <c r="E4373" s="51"/>
      <c r="F4373" s="29"/>
      <c r="G4373" s="29"/>
      <c r="H4373" s="29"/>
      <c r="I4373" s="29"/>
      <c r="J4373" s="29"/>
      <c r="K4373" s="29"/>
      <c r="L4373" s="29"/>
      <c r="M4373" s="29"/>
      <c r="N4373" s="29"/>
      <c r="O4373" s="29"/>
      <c r="P4373" s="29"/>
      <c r="Q4373" s="29"/>
      <c r="R4373" s="29"/>
      <c r="S4373" s="29"/>
    </row>
    <row r="4374" spans="1:19">
      <c r="A4374" s="3" t="str">
        <f t="shared" si="68"/>
        <v/>
      </c>
      <c r="B4374" s="29"/>
      <c r="C4374" s="29"/>
      <c r="D4374" s="29"/>
      <c r="E4374" s="51"/>
      <c r="F4374" s="29"/>
      <c r="G4374" s="29"/>
      <c r="H4374" s="29"/>
      <c r="I4374" s="29"/>
      <c r="J4374" s="29"/>
      <c r="K4374" s="29"/>
      <c r="L4374" s="29"/>
      <c r="M4374" s="29"/>
      <c r="N4374" s="29"/>
      <c r="O4374" s="29"/>
      <c r="P4374" s="29"/>
      <c r="Q4374" s="29"/>
      <c r="R4374" s="29"/>
      <c r="S4374" s="29"/>
    </row>
    <row r="4375" spans="1:19">
      <c r="A4375" s="3" t="str">
        <f t="shared" si="68"/>
        <v/>
      </c>
      <c r="B4375" s="29"/>
      <c r="C4375" s="29"/>
      <c r="D4375" s="29"/>
      <c r="E4375" s="51"/>
      <c r="F4375" s="29"/>
      <c r="G4375" s="29"/>
      <c r="H4375" s="29"/>
      <c r="I4375" s="29"/>
      <c r="J4375" s="29"/>
      <c r="K4375" s="29"/>
      <c r="L4375" s="29"/>
      <c r="M4375" s="29"/>
      <c r="N4375" s="29"/>
      <c r="O4375" s="29"/>
      <c r="P4375" s="29"/>
      <c r="Q4375" s="29"/>
      <c r="R4375" s="29"/>
      <c r="S4375" s="29"/>
    </row>
    <row r="4376" spans="1:19">
      <c r="A4376" s="3" t="str">
        <f t="shared" si="68"/>
        <v/>
      </c>
      <c r="B4376" s="29"/>
      <c r="C4376" s="29"/>
      <c r="D4376" s="29"/>
      <c r="E4376" s="51"/>
      <c r="F4376" s="29"/>
      <c r="G4376" s="29"/>
      <c r="H4376" s="29"/>
      <c r="I4376" s="29"/>
      <c r="J4376" s="29"/>
      <c r="K4376" s="29"/>
      <c r="L4376" s="29"/>
      <c r="M4376" s="29"/>
      <c r="N4376" s="29"/>
      <c r="O4376" s="29"/>
      <c r="P4376" s="29"/>
      <c r="Q4376" s="29"/>
      <c r="R4376" s="29"/>
      <c r="S4376" s="29"/>
    </row>
    <row r="4377" spans="1:19">
      <c r="A4377" s="3" t="str">
        <f t="shared" si="68"/>
        <v/>
      </c>
      <c r="B4377" s="29"/>
      <c r="C4377" s="29"/>
      <c r="D4377" s="29"/>
      <c r="E4377" s="51"/>
      <c r="F4377" s="29"/>
      <c r="G4377" s="29"/>
      <c r="H4377" s="29"/>
      <c r="I4377" s="29"/>
      <c r="J4377" s="29"/>
      <c r="K4377" s="29"/>
      <c r="L4377" s="29"/>
      <c r="M4377" s="29"/>
      <c r="N4377" s="29"/>
      <c r="O4377" s="29"/>
      <c r="P4377" s="29"/>
      <c r="Q4377" s="29"/>
      <c r="R4377" s="29"/>
      <c r="S4377" s="29"/>
    </row>
    <row r="4378" spans="1:19">
      <c r="A4378" s="3" t="str">
        <f t="shared" si="68"/>
        <v/>
      </c>
      <c r="B4378" s="29"/>
      <c r="C4378" s="29"/>
      <c r="D4378" s="29"/>
      <c r="E4378" s="51"/>
      <c r="F4378" s="29"/>
      <c r="G4378" s="29"/>
      <c r="H4378" s="29"/>
      <c r="I4378" s="29"/>
      <c r="J4378" s="29"/>
      <c r="K4378" s="29"/>
      <c r="L4378" s="29"/>
      <c r="M4378" s="29"/>
      <c r="N4378" s="29"/>
      <c r="O4378" s="29"/>
      <c r="P4378" s="29"/>
      <c r="Q4378" s="29"/>
      <c r="R4378" s="29"/>
      <c r="S4378" s="29"/>
    </row>
    <row r="4379" spans="1:19">
      <c r="A4379" s="3" t="str">
        <f t="shared" si="68"/>
        <v/>
      </c>
      <c r="B4379" s="29"/>
      <c r="C4379" s="29"/>
      <c r="D4379" s="29"/>
      <c r="E4379" s="51"/>
      <c r="F4379" s="29"/>
      <c r="G4379" s="29"/>
      <c r="H4379" s="29"/>
      <c r="I4379" s="29"/>
      <c r="J4379" s="29"/>
      <c r="K4379" s="29"/>
      <c r="L4379" s="29"/>
      <c r="M4379" s="29"/>
      <c r="N4379" s="29"/>
      <c r="O4379" s="29"/>
      <c r="P4379" s="29"/>
      <c r="Q4379" s="29"/>
      <c r="R4379" s="29"/>
      <c r="S4379" s="29"/>
    </row>
    <row r="4380" spans="1:19">
      <c r="A4380" s="3" t="str">
        <f t="shared" si="68"/>
        <v/>
      </c>
      <c r="B4380" s="29"/>
      <c r="C4380" s="29"/>
      <c r="D4380" s="29"/>
      <c r="E4380" s="51"/>
      <c r="F4380" s="29"/>
      <c r="G4380" s="29"/>
      <c r="H4380" s="29"/>
      <c r="I4380" s="29"/>
      <c r="J4380" s="29"/>
      <c r="K4380" s="29"/>
      <c r="L4380" s="29"/>
      <c r="M4380" s="29"/>
      <c r="N4380" s="29"/>
      <c r="O4380" s="29"/>
      <c r="P4380" s="29"/>
      <c r="Q4380" s="29"/>
      <c r="R4380" s="29"/>
      <c r="S4380" s="29"/>
    </row>
    <row r="4381" spans="1:19">
      <c r="A4381" s="3" t="str">
        <f t="shared" si="68"/>
        <v/>
      </c>
      <c r="B4381" s="29"/>
      <c r="C4381" s="29"/>
      <c r="D4381" s="29"/>
      <c r="E4381" s="51"/>
      <c r="F4381" s="29"/>
      <c r="G4381" s="29"/>
      <c r="H4381" s="29"/>
      <c r="I4381" s="29"/>
      <c r="J4381" s="29"/>
      <c r="K4381" s="29"/>
      <c r="L4381" s="29"/>
      <c r="M4381" s="29"/>
      <c r="N4381" s="29"/>
      <c r="O4381" s="29"/>
      <c r="P4381" s="29"/>
      <c r="Q4381" s="29"/>
      <c r="R4381" s="29"/>
      <c r="S4381" s="29"/>
    </row>
    <row r="4382" spans="1:19">
      <c r="A4382" s="3" t="str">
        <f t="shared" si="68"/>
        <v/>
      </c>
      <c r="B4382" s="29"/>
      <c r="C4382" s="29"/>
      <c r="D4382" s="29"/>
      <c r="E4382" s="51"/>
      <c r="F4382" s="29"/>
      <c r="G4382" s="29"/>
      <c r="H4382" s="29"/>
      <c r="I4382" s="29"/>
      <c r="J4382" s="29"/>
      <c r="K4382" s="29"/>
      <c r="L4382" s="29"/>
      <c r="M4382" s="29"/>
      <c r="N4382" s="29"/>
      <c r="O4382" s="29"/>
      <c r="P4382" s="29"/>
      <c r="Q4382" s="29"/>
      <c r="R4382" s="29"/>
      <c r="S4382" s="29"/>
    </row>
    <row r="4383" spans="1:19">
      <c r="A4383" s="3" t="str">
        <f t="shared" si="68"/>
        <v/>
      </c>
      <c r="B4383" s="29"/>
      <c r="C4383" s="29"/>
      <c r="D4383" s="29"/>
      <c r="E4383" s="51"/>
      <c r="F4383" s="29"/>
      <c r="G4383" s="29"/>
      <c r="H4383" s="29"/>
      <c r="I4383" s="29"/>
      <c r="J4383" s="29"/>
      <c r="K4383" s="29"/>
      <c r="L4383" s="29"/>
      <c r="M4383" s="29"/>
      <c r="N4383" s="29"/>
      <c r="O4383" s="29"/>
      <c r="P4383" s="29"/>
      <c r="Q4383" s="29"/>
      <c r="R4383" s="29"/>
      <c r="S4383" s="29"/>
    </row>
    <row r="4384" spans="1:19">
      <c r="A4384" s="3" t="str">
        <f t="shared" si="68"/>
        <v/>
      </c>
      <c r="B4384" s="29"/>
      <c r="C4384" s="29"/>
      <c r="D4384" s="29"/>
      <c r="E4384" s="51"/>
      <c r="F4384" s="29"/>
      <c r="G4384" s="29"/>
      <c r="H4384" s="29"/>
      <c r="I4384" s="29"/>
      <c r="J4384" s="29"/>
      <c r="K4384" s="29"/>
      <c r="L4384" s="29"/>
      <c r="M4384" s="29"/>
      <c r="N4384" s="29"/>
      <c r="O4384" s="29"/>
      <c r="P4384" s="29"/>
      <c r="Q4384" s="29"/>
      <c r="R4384" s="29"/>
      <c r="S4384" s="29"/>
    </row>
    <row r="4385" spans="1:19">
      <c r="A4385" s="3" t="str">
        <f t="shared" si="68"/>
        <v/>
      </c>
      <c r="B4385" s="29"/>
      <c r="C4385" s="29"/>
      <c r="D4385" s="29"/>
      <c r="E4385" s="51"/>
      <c r="F4385" s="29"/>
      <c r="G4385" s="29"/>
      <c r="H4385" s="29"/>
      <c r="I4385" s="29"/>
      <c r="J4385" s="29"/>
      <c r="K4385" s="29"/>
      <c r="L4385" s="29"/>
      <c r="M4385" s="29"/>
      <c r="N4385" s="29"/>
      <c r="O4385" s="29"/>
      <c r="P4385" s="29"/>
      <c r="Q4385" s="29"/>
      <c r="R4385" s="29"/>
      <c r="S4385" s="29"/>
    </row>
    <row r="4386" spans="1:19">
      <c r="A4386" s="3" t="str">
        <f t="shared" si="68"/>
        <v/>
      </c>
      <c r="B4386" s="29"/>
      <c r="C4386" s="29"/>
      <c r="D4386" s="29"/>
      <c r="E4386" s="51"/>
      <c r="F4386" s="29"/>
      <c r="G4386" s="29"/>
      <c r="H4386" s="29"/>
      <c r="I4386" s="29"/>
      <c r="J4386" s="29"/>
      <c r="K4386" s="29"/>
      <c r="L4386" s="29"/>
      <c r="M4386" s="29"/>
      <c r="N4386" s="29"/>
      <c r="O4386" s="29"/>
      <c r="P4386" s="29"/>
      <c r="Q4386" s="29"/>
      <c r="R4386" s="29"/>
      <c r="S4386" s="29"/>
    </row>
    <row r="4387" spans="1:19">
      <c r="A4387" s="3" t="str">
        <f t="shared" si="68"/>
        <v/>
      </c>
      <c r="B4387" s="29"/>
      <c r="C4387" s="29"/>
      <c r="D4387" s="29"/>
      <c r="E4387" s="51"/>
      <c r="F4387" s="29"/>
      <c r="G4387" s="29"/>
      <c r="H4387" s="29"/>
      <c r="I4387" s="29"/>
      <c r="J4387" s="29"/>
      <c r="K4387" s="29"/>
      <c r="L4387" s="29"/>
      <c r="M4387" s="29"/>
      <c r="N4387" s="29"/>
      <c r="O4387" s="29"/>
      <c r="P4387" s="29"/>
      <c r="Q4387" s="29"/>
      <c r="R4387" s="29"/>
      <c r="S4387" s="29"/>
    </row>
    <row r="4388" spans="1:19">
      <c r="A4388" s="3" t="str">
        <f t="shared" si="68"/>
        <v/>
      </c>
      <c r="B4388" s="29"/>
      <c r="C4388" s="29"/>
      <c r="D4388" s="29"/>
      <c r="E4388" s="51"/>
      <c r="F4388" s="29"/>
      <c r="G4388" s="29"/>
      <c r="H4388" s="29"/>
      <c r="I4388" s="29"/>
      <c r="J4388" s="29"/>
      <c r="K4388" s="29"/>
      <c r="L4388" s="29"/>
      <c r="M4388" s="29"/>
      <c r="N4388" s="29"/>
      <c r="O4388" s="29"/>
      <c r="P4388" s="29"/>
      <c r="Q4388" s="29"/>
      <c r="R4388" s="29"/>
      <c r="S4388" s="29"/>
    </row>
    <row r="4389" spans="1:19">
      <c r="A4389" s="3" t="str">
        <f t="shared" si="68"/>
        <v/>
      </c>
      <c r="B4389" s="29"/>
      <c r="C4389" s="29"/>
      <c r="D4389" s="29"/>
      <c r="E4389" s="51"/>
      <c r="F4389" s="29"/>
      <c r="G4389" s="29"/>
      <c r="H4389" s="29"/>
      <c r="I4389" s="29"/>
      <c r="J4389" s="29"/>
      <c r="K4389" s="29"/>
      <c r="L4389" s="29"/>
      <c r="M4389" s="29"/>
      <c r="N4389" s="29"/>
      <c r="O4389" s="29"/>
      <c r="P4389" s="29"/>
      <c r="Q4389" s="29"/>
      <c r="R4389" s="29"/>
      <c r="S4389" s="29"/>
    </row>
    <row r="4390" spans="1:19">
      <c r="A4390" s="3" t="str">
        <f t="shared" si="68"/>
        <v/>
      </c>
      <c r="B4390" s="29"/>
      <c r="C4390" s="29"/>
      <c r="D4390" s="29"/>
      <c r="E4390" s="51"/>
      <c r="F4390" s="29"/>
      <c r="G4390" s="29"/>
      <c r="H4390" s="29"/>
      <c r="I4390" s="29"/>
      <c r="J4390" s="29"/>
      <c r="K4390" s="29"/>
      <c r="L4390" s="29"/>
      <c r="M4390" s="29"/>
      <c r="N4390" s="29"/>
      <c r="O4390" s="29"/>
      <c r="P4390" s="29"/>
      <c r="Q4390" s="29"/>
      <c r="R4390" s="29"/>
      <c r="S4390" s="29"/>
    </row>
    <row r="4391" spans="1:19">
      <c r="A4391" s="3" t="str">
        <f t="shared" si="68"/>
        <v/>
      </c>
      <c r="B4391" s="29"/>
      <c r="C4391" s="29"/>
      <c r="D4391" s="29"/>
      <c r="E4391" s="51"/>
      <c r="F4391" s="29"/>
      <c r="G4391" s="29"/>
      <c r="H4391" s="29"/>
      <c r="I4391" s="29"/>
      <c r="J4391" s="29"/>
      <c r="K4391" s="29"/>
      <c r="L4391" s="29"/>
      <c r="M4391" s="29"/>
      <c r="N4391" s="29"/>
      <c r="O4391" s="29"/>
      <c r="P4391" s="29"/>
      <c r="Q4391" s="29"/>
      <c r="R4391" s="29"/>
      <c r="S4391" s="29"/>
    </row>
    <row r="4392" spans="1:19">
      <c r="A4392" s="3" t="str">
        <f t="shared" si="68"/>
        <v/>
      </c>
      <c r="B4392" s="29"/>
      <c r="C4392" s="29"/>
      <c r="D4392" s="29"/>
      <c r="E4392" s="51"/>
      <c r="F4392" s="29"/>
      <c r="G4392" s="29"/>
      <c r="H4392" s="29"/>
      <c r="I4392" s="29"/>
      <c r="J4392" s="29"/>
      <c r="K4392" s="29"/>
      <c r="L4392" s="29"/>
      <c r="M4392" s="29"/>
      <c r="N4392" s="29"/>
      <c r="O4392" s="29"/>
      <c r="P4392" s="29"/>
      <c r="Q4392" s="29"/>
      <c r="R4392" s="29"/>
      <c r="S4392" s="29"/>
    </row>
    <row r="4393" spans="1:19">
      <c r="A4393" s="3" t="str">
        <f t="shared" si="68"/>
        <v/>
      </c>
      <c r="B4393" s="29"/>
      <c r="C4393" s="29"/>
      <c r="D4393" s="29"/>
      <c r="E4393" s="51"/>
      <c r="F4393" s="29"/>
      <c r="G4393" s="29"/>
      <c r="H4393" s="29"/>
      <c r="I4393" s="29"/>
      <c r="J4393" s="29"/>
      <c r="K4393" s="29"/>
      <c r="L4393" s="29"/>
      <c r="M4393" s="29"/>
      <c r="N4393" s="29"/>
      <c r="O4393" s="29"/>
      <c r="P4393" s="29"/>
      <c r="Q4393" s="29"/>
      <c r="R4393" s="29"/>
      <c r="S4393" s="29"/>
    </row>
    <row r="4394" spans="1:19">
      <c r="A4394" s="3" t="str">
        <f t="shared" si="68"/>
        <v/>
      </c>
      <c r="B4394" s="29"/>
      <c r="C4394" s="29"/>
      <c r="D4394" s="29"/>
      <c r="E4394" s="51"/>
      <c r="F4394" s="29"/>
      <c r="G4394" s="29"/>
      <c r="H4394" s="29"/>
      <c r="I4394" s="29"/>
      <c r="J4394" s="29"/>
      <c r="K4394" s="29"/>
      <c r="L4394" s="29"/>
      <c r="M4394" s="29"/>
      <c r="N4394" s="29"/>
      <c r="O4394" s="29"/>
      <c r="P4394" s="29"/>
      <c r="Q4394" s="29"/>
      <c r="R4394" s="29"/>
      <c r="S4394" s="29"/>
    </row>
    <row r="4395" spans="1:19">
      <c r="A4395" s="3" t="str">
        <f t="shared" si="68"/>
        <v/>
      </c>
      <c r="B4395" s="29"/>
      <c r="C4395" s="29"/>
      <c r="D4395" s="29"/>
      <c r="E4395" s="51"/>
      <c r="F4395" s="29"/>
      <c r="G4395" s="29"/>
      <c r="H4395" s="29"/>
      <c r="I4395" s="29"/>
      <c r="J4395" s="29"/>
      <c r="K4395" s="29"/>
      <c r="L4395" s="29"/>
      <c r="M4395" s="29"/>
      <c r="N4395" s="29"/>
      <c r="O4395" s="29"/>
      <c r="P4395" s="29"/>
      <c r="Q4395" s="29"/>
      <c r="R4395" s="29"/>
      <c r="S4395" s="29"/>
    </row>
    <row r="4396" spans="1:19">
      <c r="A4396" s="3" t="str">
        <f t="shared" si="68"/>
        <v/>
      </c>
      <c r="B4396" s="29"/>
      <c r="C4396" s="29"/>
      <c r="D4396" s="29"/>
      <c r="E4396" s="51"/>
      <c r="F4396" s="29"/>
      <c r="G4396" s="29"/>
      <c r="H4396" s="29"/>
      <c r="I4396" s="29"/>
      <c r="J4396" s="29"/>
      <c r="K4396" s="29"/>
      <c r="L4396" s="29"/>
      <c r="M4396" s="29"/>
      <c r="N4396" s="29"/>
      <c r="O4396" s="29"/>
      <c r="P4396" s="29"/>
      <c r="Q4396" s="29"/>
      <c r="R4396" s="29"/>
      <c r="S4396" s="29"/>
    </row>
    <row r="4397" spans="1:19">
      <c r="A4397" s="3" t="str">
        <f t="shared" si="68"/>
        <v/>
      </c>
      <c r="B4397" s="29"/>
      <c r="C4397" s="29"/>
      <c r="D4397" s="29"/>
      <c r="E4397" s="51"/>
      <c r="F4397" s="29"/>
      <c r="G4397" s="29"/>
      <c r="H4397" s="29"/>
      <c r="I4397" s="29"/>
      <c r="J4397" s="29"/>
      <c r="K4397" s="29"/>
      <c r="L4397" s="29"/>
      <c r="M4397" s="29"/>
      <c r="N4397" s="29"/>
      <c r="O4397" s="29"/>
      <c r="P4397" s="29"/>
      <c r="Q4397" s="29"/>
      <c r="R4397" s="29"/>
      <c r="S4397" s="29"/>
    </row>
    <row r="4398" spans="1:19">
      <c r="A4398" s="3" t="str">
        <f t="shared" si="68"/>
        <v/>
      </c>
      <c r="B4398" s="29"/>
      <c r="C4398" s="29"/>
      <c r="D4398" s="29"/>
      <c r="E4398" s="51"/>
      <c r="F4398" s="29"/>
      <c r="G4398" s="29"/>
      <c r="H4398" s="29"/>
      <c r="I4398" s="29"/>
      <c r="J4398" s="29"/>
      <c r="K4398" s="29"/>
      <c r="L4398" s="29"/>
      <c r="M4398" s="29"/>
      <c r="N4398" s="29"/>
      <c r="O4398" s="29"/>
      <c r="P4398" s="29"/>
      <c r="Q4398" s="29"/>
      <c r="R4398" s="29"/>
      <c r="S4398" s="29"/>
    </row>
    <row r="4399" spans="1:19">
      <c r="A4399" s="3" t="str">
        <f t="shared" si="68"/>
        <v/>
      </c>
      <c r="B4399" s="29"/>
      <c r="C4399" s="29"/>
      <c r="D4399" s="29"/>
      <c r="E4399" s="51"/>
      <c r="F4399" s="29"/>
      <c r="G4399" s="29"/>
      <c r="H4399" s="29"/>
      <c r="I4399" s="29"/>
      <c r="J4399" s="29"/>
      <c r="K4399" s="29"/>
      <c r="L4399" s="29"/>
      <c r="M4399" s="29"/>
      <c r="N4399" s="29"/>
      <c r="O4399" s="29"/>
      <c r="P4399" s="29"/>
      <c r="Q4399" s="29"/>
      <c r="R4399" s="29"/>
      <c r="S4399" s="29"/>
    </row>
    <row r="4400" spans="1:19">
      <c r="A4400" s="3" t="str">
        <f t="shared" si="68"/>
        <v/>
      </c>
      <c r="B4400" s="29"/>
      <c r="C4400" s="29"/>
      <c r="D4400" s="29"/>
      <c r="E4400" s="51"/>
      <c r="F4400" s="29"/>
      <c r="G4400" s="29"/>
      <c r="H4400" s="29"/>
      <c r="I4400" s="29"/>
      <c r="J4400" s="29"/>
      <c r="K4400" s="29"/>
      <c r="L4400" s="29"/>
      <c r="M4400" s="29"/>
      <c r="N4400" s="29"/>
      <c r="O4400" s="29"/>
      <c r="P4400" s="29"/>
      <c r="Q4400" s="29"/>
      <c r="R4400" s="29"/>
      <c r="S4400" s="29"/>
    </row>
    <row r="4401" spans="1:19">
      <c r="A4401" s="3" t="str">
        <f t="shared" si="68"/>
        <v/>
      </c>
      <c r="B4401" s="29"/>
      <c r="C4401" s="29"/>
      <c r="D4401" s="29"/>
      <c r="E4401" s="51"/>
      <c r="F4401" s="29"/>
      <c r="G4401" s="29"/>
      <c r="H4401" s="29"/>
      <c r="I4401" s="29"/>
      <c r="J4401" s="29"/>
      <c r="K4401" s="29"/>
      <c r="L4401" s="29"/>
      <c r="M4401" s="29"/>
      <c r="N4401" s="29"/>
      <c r="O4401" s="29"/>
      <c r="P4401" s="29"/>
      <c r="Q4401" s="29"/>
      <c r="R4401" s="29"/>
      <c r="S4401" s="29"/>
    </row>
    <row r="4402" spans="1:19">
      <c r="A4402" s="3" t="str">
        <f t="shared" si="68"/>
        <v/>
      </c>
      <c r="B4402" s="29"/>
      <c r="C4402" s="29"/>
      <c r="D4402" s="29"/>
      <c r="E4402" s="51"/>
      <c r="F4402" s="29"/>
      <c r="G4402" s="29"/>
      <c r="H4402" s="29"/>
      <c r="I4402" s="29"/>
      <c r="J4402" s="29"/>
      <c r="K4402" s="29"/>
      <c r="L4402" s="29"/>
      <c r="M4402" s="29"/>
      <c r="N4402" s="29"/>
      <c r="O4402" s="29"/>
      <c r="P4402" s="29"/>
      <c r="Q4402" s="29"/>
      <c r="R4402" s="29"/>
      <c r="S4402" s="29"/>
    </row>
    <row r="4403" spans="1:19">
      <c r="A4403" s="3" t="str">
        <f t="shared" si="68"/>
        <v/>
      </c>
      <c r="B4403" s="29"/>
      <c r="C4403" s="29"/>
      <c r="D4403" s="29"/>
      <c r="E4403" s="51"/>
      <c r="F4403" s="29"/>
      <c r="G4403" s="29"/>
      <c r="H4403" s="29"/>
      <c r="I4403" s="29"/>
      <c r="J4403" s="29"/>
      <c r="K4403" s="29"/>
      <c r="L4403" s="29"/>
      <c r="M4403" s="29"/>
      <c r="N4403" s="29"/>
      <c r="O4403" s="29"/>
      <c r="P4403" s="29"/>
      <c r="Q4403" s="29"/>
      <c r="R4403" s="29"/>
      <c r="S4403" s="29"/>
    </row>
    <row r="4404" spans="1:19">
      <c r="A4404" s="3" t="str">
        <f t="shared" si="68"/>
        <v/>
      </c>
      <c r="B4404" s="29"/>
      <c r="C4404" s="29"/>
      <c r="D4404" s="29"/>
      <c r="E4404" s="51"/>
      <c r="F4404" s="29"/>
      <c r="G4404" s="29"/>
      <c r="H4404" s="29"/>
      <c r="I4404" s="29"/>
      <c r="J4404" s="29"/>
      <c r="K4404" s="29"/>
      <c r="L4404" s="29"/>
      <c r="M4404" s="29"/>
      <c r="N4404" s="29"/>
      <c r="O4404" s="29"/>
      <c r="P4404" s="29"/>
      <c r="Q4404" s="29"/>
      <c r="R4404" s="29"/>
      <c r="S4404" s="29"/>
    </row>
    <row r="4405" spans="1:19">
      <c r="A4405" s="3" t="str">
        <f t="shared" si="68"/>
        <v/>
      </c>
      <c r="B4405" s="29"/>
      <c r="C4405" s="29"/>
      <c r="D4405" s="29"/>
      <c r="E4405" s="51"/>
      <c r="F4405" s="29"/>
      <c r="G4405" s="29"/>
      <c r="H4405" s="29"/>
      <c r="I4405" s="29"/>
      <c r="J4405" s="29"/>
      <c r="K4405" s="29"/>
      <c r="L4405" s="29"/>
      <c r="M4405" s="29"/>
      <c r="N4405" s="29"/>
      <c r="O4405" s="29"/>
      <c r="P4405" s="29"/>
      <c r="Q4405" s="29"/>
      <c r="R4405" s="29"/>
      <c r="S4405" s="29"/>
    </row>
    <row r="4406" spans="1:19">
      <c r="A4406" s="3" t="str">
        <f t="shared" si="68"/>
        <v/>
      </c>
      <c r="B4406" s="29"/>
      <c r="C4406" s="29"/>
      <c r="D4406" s="29"/>
      <c r="E4406" s="51"/>
      <c r="F4406" s="29"/>
      <c r="G4406" s="29"/>
      <c r="H4406" s="29"/>
      <c r="I4406" s="29"/>
      <c r="J4406" s="29"/>
      <c r="K4406" s="29"/>
      <c r="L4406" s="29"/>
      <c r="M4406" s="29"/>
      <c r="N4406" s="29"/>
      <c r="O4406" s="29"/>
      <c r="P4406" s="29"/>
      <c r="Q4406" s="29"/>
      <c r="R4406" s="29"/>
      <c r="S4406" s="29"/>
    </row>
    <row r="4407" spans="1:19">
      <c r="A4407" s="3" t="str">
        <f t="shared" si="68"/>
        <v/>
      </c>
      <c r="B4407" s="29"/>
      <c r="C4407" s="29"/>
      <c r="D4407" s="29"/>
      <c r="E4407" s="51"/>
      <c r="F4407" s="29"/>
      <c r="G4407" s="29"/>
      <c r="H4407" s="29"/>
      <c r="I4407" s="29"/>
      <c r="J4407" s="29"/>
      <c r="K4407" s="29"/>
      <c r="L4407" s="29"/>
      <c r="M4407" s="29"/>
      <c r="N4407" s="29"/>
      <c r="O4407" s="29"/>
      <c r="P4407" s="29"/>
      <c r="Q4407" s="29"/>
      <c r="R4407" s="29"/>
      <c r="S4407" s="29"/>
    </row>
    <row r="4408" spans="1:19">
      <c r="A4408" s="3" t="str">
        <f t="shared" si="68"/>
        <v/>
      </c>
      <c r="B4408" s="29"/>
      <c r="C4408" s="29"/>
      <c r="D4408" s="29"/>
      <c r="E4408" s="51"/>
      <c r="F4408" s="29"/>
      <c r="G4408" s="29"/>
      <c r="H4408" s="29"/>
      <c r="I4408" s="29"/>
      <c r="J4408" s="29"/>
      <c r="K4408" s="29"/>
      <c r="L4408" s="29"/>
      <c r="M4408" s="29"/>
      <c r="N4408" s="29"/>
      <c r="O4408" s="29"/>
      <c r="P4408" s="29"/>
      <c r="Q4408" s="29"/>
      <c r="R4408" s="29"/>
      <c r="S4408" s="29"/>
    </row>
    <row r="4409" spans="1:19">
      <c r="A4409" s="3" t="str">
        <f t="shared" si="68"/>
        <v/>
      </c>
      <c r="B4409" s="29"/>
      <c r="C4409" s="29"/>
      <c r="D4409" s="29"/>
      <c r="E4409" s="51"/>
      <c r="F4409" s="29"/>
      <c r="G4409" s="29"/>
      <c r="H4409" s="29"/>
      <c r="I4409" s="29"/>
      <c r="J4409" s="29"/>
      <c r="K4409" s="29"/>
      <c r="L4409" s="29"/>
      <c r="M4409" s="29"/>
      <c r="N4409" s="29"/>
      <c r="O4409" s="29"/>
      <c r="P4409" s="29"/>
      <c r="Q4409" s="29"/>
      <c r="R4409" s="29"/>
      <c r="S4409" s="29"/>
    </row>
    <row r="4410" spans="1:19">
      <c r="A4410" s="3" t="str">
        <f t="shared" si="68"/>
        <v/>
      </c>
      <c r="B4410" s="29"/>
      <c r="C4410" s="29"/>
      <c r="D4410" s="29"/>
      <c r="E4410" s="51"/>
      <c r="F4410" s="29"/>
      <c r="G4410" s="29"/>
      <c r="H4410" s="29"/>
      <c r="I4410" s="29"/>
      <c r="J4410" s="29"/>
      <c r="K4410" s="29"/>
      <c r="L4410" s="29"/>
      <c r="M4410" s="29"/>
      <c r="N4410" s="29"/>
      <c r="O4410" s="29"/>
      <c r="P4410" s="29"/>
      <c r="Q4410" s="29"/>
      <c r="R4410" s="29"/>
      <c r="S4410" s="29"/>
    </row>
    <row r="4411" spans="1:19">
      <c r="A4411" s="3" t="str">
        <f t="shared" si="68"/>
        <v/>
      </c>
      <c r="B4411" s="29"/>
      <c r="C4411" s="29"/>
      <c r="D4411" s="29"/>
      <c r="E4411" s="51"/>
      <c r="F4411" s="29"/>
      <c r="G4411" s="29"/>
      <c r="H4411" s="29"/>
      <c r="I4411" s="29"/>
      <c r="J4411" s="29"/>
      <c r="K4411" s="29"/>
      <c r="L4411" s="29"/>
      <c r="M4411" s="29"/>
      <c r="N4411" s="29"/>
      <c r="O4411" s="29"/>
      <c r="P4411" s="29"/>
      <c r="Q4411" s="29"/>
      <c r="R4411" s="29"/>
      <c r="S4411" s="29"/>
    </row>
    <row r="4412" spans="1:19">
      <c r="A4412" s="3" t="str">
        <f t="shared" si="68"/>
        <v/>
      </c>
      <c r="B4412" s="29"/>
      <c r="C4412" s="29"/>
      <c r="D4412" s="29"/>
      <c r="E4412" s="51"/>
      <c r="F4412" s="29"/>
      <c r="G4412" s="29"/>
      <c r="H4412" s="29"/>
      <c r="I4412" s="29"/>
      <c r="J4412" s="29"/>
      <c r="K4412" s="29"/>
      <c r="L4412" s="29"/>
      <c r="M4412" s="29"/>
      <c r="N4412" s="29"/>
      <c r="O4412" s="29"/>
      <c r="P4412" s="29"/>
      <c r="Q4412" s="29"/>
      <c r="R4412" s="29"/>
      <c r="S4412" s="29"/>
    </row>
    <row r="4413" spans="1:19">
      <c r="A4413" s="3" t="str">
        <f t="shared" si="68"/>
        <v/>
      </c>
      <c r="B4413" s="29"/>
      <c r="C4413" s="29"/>
      <c r="D4413" s="29"/>
      <c r="E4413" s="51"/>
      <c r="F4413" s="29"/>
      <c r="G4413" s="29"/>
      <c r="H4413" s="29"/>
      <c r="I4413" s="29"/>
      <c r="J4413" s="29"/>
      <c r="K4413" s="29"/>
      <c r="L4413" s="29"/>
      <c r="M4413" s="29"/>
      <c r="N4413" s="29"/>
      <c r="O4413" s="29"/>
      <c r="P4413" s="29"/>
      <c r="Q4413" s="29"/>
      <c r="R4413" s="29"/>
      <c r="S4413" s="29"/>
    </row>
    <row r="4414" spans="1:19">
      <c r="A4414" s="3" t="str">
        <f t="shared" si="68"/>
        <v/>
      </c>
      <c r="B4414" s="29"/>
      <c r="C4414" s="29"/>
      <c r="D4414" s="29"/>
      <c r="E4414" s="51"/>
      <c r="F4414" s="29"/>
      <c r="G4414" s="29"/>
      <c r="H4414" s="29"/>
      <c r="I4414" s="29"/>
      <c r="J4414" s="29"/>
      <c r="K4414" s="29"/>
      <c r="L4414" s="29"/>
      <c r="M4414" s="29"/>
      <c r="N4414" s="29"/>
      <c r="O4414" s="29"/>
      <c r="P4414" s="29"/>
      <c r="Q4414" s="29"/>
      <c r="R4414" s="29"/>
      <c r="S4414" s="29"/>
    </row>
    <row r="4415" spans="1:19">
      <c r="A4415" s="3" t="str">
        <f t="shared" si="68"/>
        <v/>
      </c>
      <c r="B4415" s="29"/>
      <c r="C4415" s="29"/>
      <c r="D4415" s="29"/>
      <c r="E4415" s="51"/>
      <c r="F4415" s="29"/>
      <c r="G4415" s="29"/>
      <c r="H4415" s="29"/>
      <c r="I4415" s="29"/>
      <c r="J4415" s="29"/>
      <c r="K4415" s="29"/>
      <c r="L4415" s="29"/>
      <c r="M4415" s="29"/>
      <c r="N4415" s="29"/>
      <c r="O4415" s="29"/>
      <c r="P4415" s="29"/>
      <c r="Q4415" s="29"/>
      <c r="R4415" s="29"/>
      <c r="S4415" s="29"/>
    </row>
    <row r="4416" spans="1:19">
      <c r="A4416" s="3" t="str">
        <f t="shared" si="68"/>
        <v/>
      </c>
      <c r="B4416" s="29"/>
      <c r="C4416" s="29"/>
      <c r="D4416" s="29"/>
      <c r="E4416" s="51"/>
      <c r="F4416" s="29"/>
      <c r="G4416" s="29"/>
      <c r="H4416" s="29"/>
      <c r="I4416" s="29"/>
      <c r="J4416" s="29"/>
      <c r="K4416" s="29"/>
      <c r="L4416" s="29"/>
      <c r="M4416" s="29"/>
      <c r="N4416" s="29"/>
      <c r="O4416" s="29"/>
      <c r="P4416" s="29"/>
      <c r="Q4416" s="29"/>
      <c r="R4416" s="29"/>
      <c r="S4416" s="29"/>
    </row>
    <row r="4417" spans="1:19">
      <c r="A4417" s="3" t="str">
        <f t="shared" si="68"/>
        <v/>
      </c>
      <c r="B4417" s="29"/>
      <c r="C4417" s="29"/>
      <c r="D4417" s="29"/>
      <c r="E4417" s="51"/>
      <c r="F4417" s="29"/>
      <c r="G4417" s="29"/>
      <c r="H4417" s="29"/>
      <c r="I4417" s="29"/>
      <c r="J4417" s="29"/>
      <c r="K4417" s="29"/>
      <c r="L4417" s="29"/>
      <c r="M4417" s="29"/>
      <c r="N4417" s="29"/>
      <c r="O4417" s="29"/>
      <c r="P4417" s="29"/>
      <c r="Q4417" s="29"/>
      <c r="R4417" s="29"/>
      <c r="S4417" s="29"/>
    </row>
    <row r="4418" spans="1:19">
      <c r="A4418" s="3" t="str">
        <f t="shared" si="68"/>
        <v/>
      </c>
      <c r="B4418" s="29"/>
      <c r="C4418" s="29"/>
      <c r="D4418" s="29"/>
      <c r="E4418" s="51"/>
      <c r="F4418" s="29"/>
      <c r="G4418" s="29"/>
      <c r="H4418" s="29"/>
      <c r="I4418" s="29"/>
      <c r="J4418" s="29"/>
      <c r="K4418" s="29"/>
      <c r="L4418" s="29"/>
      <c r="M4418" s="29"/>
      <c r="N4418" s="29"/>
      <c r="O4418" s="29"/>
      <c r="P4418" s="29"/>
      <c r="Q4418" s="29"/>
      <c r="R4418" s="29"/>
      <c r="S4418" s="29"/>
    </row>
    <row r="4419" spans="1:19">
      <c r="A4419" s="3" t="str">
        <f t="shared" si="68"/>
        <v/>
      </c>
      <c r="B4419" s="29"/>
      <c r="C4419" s="29"/>
      <c r="D4419" s="29"/>
      <c r="E4419" s="51"/>
      <c r="F4419" s="29"/>
      <c r="G4419" s="29"/>
      <c r="H4419" s="29"/>
      <c r="I4419" s="29"/>
      <c r="J4419" s="29"/>
      <c r="K4419" s="29"/>
      <c r="L4419" s="29"/>
      <c r="M4419" s="29"/>
      <c r="N4419" s="29"/>
      <c r="O4419" s="29"/>
      <c r="P4419" s="29"/>
      <c r="Q4419" s="29"/>
      <c r="R4419" s="29"/>
      <c r="S4419" s="29"/>
    </row>
    <row r="4420" spans="1:19">
      <c r="A4420" s="3" t="str">
        <f t="shared" ref="A4420:A4483" si="69">F4420&amp;G4420&amp;IF(ISBLANK(E4420),"",IF(LEN(B4420)&lt;11,TEXT(E4420,"00000000000"),E4420))</f>
        <v/>
      </c>
      <c r="B4420" s="29"/>
      <c r="C4420" s="29"/>
      <c r="D4420" s="29"/>
      <c r="E4420" s="51"/>
      <c r="F4420" s="29"/>
      <c r="G4420" s="29"/>
      <c r="H4420" s="29"/>
      <c r="I4420" s="29"/>
      <c r="J4420" s="29"/>
      <c r="K4420" s="29"/>
      <c r="L4420" s="29"/>
      <c r="M4420" s="29"/>
      <c r="N4420" s="29"/>
      <c r="O4420" s="29"/>
      <c r="P4420" s="29"/>
      <c r="Q4420" s="29"/>
      <c r="R4420" s="29"/>
      <c r="S4420" s="29"/>
    </row>
    <row r="4421" spans="1:19">
      <c r="A4421" s="3" t="str">
        <f t="shared" si="69"/>
        <v/>
      </c>
      <c r="B4421" s="29"/>
      <c r="C4421" s="29"/>
      <c r="D4421" s="29"/>
      <c r="E4421" s="51"/>
      <c r="F4421" s="29"/>
      <c r="G4421" s="29"/>
      <c r="H4421" s="29"/>
      <c r="I4421" s="29"/>
      <c r="J4421" s="29"/>
      <c r="K4421" s="29"/>
      <c r="L4421" s="29"/>
      <c r="M4421" s="29"/>
      <c r="N4421" s="29"/>
      <c r="O4421" s="29"/>
      <c r="P4421" s="29"/>
      <c r="Q4421" s="29"/>
      <c r="R4421" s="29"/>
      <c r="S4421" s="29"/>
    </row>
    <row r="4422" spans="1:19">
      <c r="A4422" s="3" t="str">
        <f t="shared" si="69"/>
        <v/>
      </c>
      <c r="B4422" s="29"/>
      <c r="C4422" s="29"/>
      <c r="D4422" s="29"/>
      <c r="E4422" s="51"/>
      <c r="F4422" s="29"/>
      <c r="G4422" s="29"/>
      <c r="H4422" s="29"/>
      <c r="I4422" s="29"/>
      <c r="J4422" s="29"/>
      <c r="K4422" s="29"/>
      <c r="L4422" s="29"/>
      <c r="M4422" s="29"/>
      <c r="N4422" s="29"/>
      <c r="O4422" s="29"/>
      <c r="P4422" s="29"/>
      <c r="Q4422" s="29"/>
      <c r="R4422" s="29"/>
      <c r="S4422" s="29"/>
    </row>
    <row r="4423" spans="1:19">
      <c r="A4423" s="3" t="str">
        <f t="shared" si="69"/>
        <v/>
      </c>
      <c r="B4423" s="29"/>
      <c r="C4423" s="29"/>
      <c r="D4423" s="29"/>
      <c r="E4423" s="51"/>
      <c r="F4423" s="29"/>
      <c r="G4423" s="29"/>
      <c r="H4423" s="29"/>
      <c r="I4423" s="29"/>
      <c r="J4423" s="29"/>
      <c r="K4423" s="29"/>
      <c r="L4423" s="29"/>
      <c r="M4423" s="29"/>
      <c r="N4423" s="29"/>
      <c r="O4423" s="29"/>
      <c r="P4423" s="29"/>
      <c r="Q4423" s="29"/>
      <c r="R4423" s="29"/>
      <c r="S4423" s="29"/>
    </row>
    <row r="4424" spans="1:19">
      <c r="A4424" s="3" t="str">
        <f t="shared" si="69"/>
        <v/>
      </c>
      <c r="B4424" s="29"/>
      <c r="C4424" s="29"/>
      <c r="D4424" s="29"/>
      <c r="E4424" s="51"/>
      <c r="F4424" s="29"/>
      <c r="G4424" s="29"/>
      <c r="H4424" s="29"/>
      <c r="I4424" s="29"/>
      <c r="J4424" s="29"/>
      <c r="K4424" s="29"/>
      <c r="L4424" s="29"/>
      <c r="M4424" s="29"/>
      <c r="N4424" s="29"/>
      <c r="O4424" s="29"/>
      <c r="P4424" s="29"/>
      <c r="Q4424" s="29"/>
      <c r="R4424" s="29"/>
      <c r="S4424" s="29"/>
    </row>
    <row r="4425" spans="1:19">
      <c r="A4425" s="3" t="str">
        <f t="shared" si="69"/>
        <v/>
      </c>
      <c r="B4425" s="29"/>
      <c r="C4425" s="29"/>
      <c r="D4425" s="29"/>
      <c r="E4425" s="51"/>
      <c r="F4425" s="29"/>
      <c r="G4425" s="29"/>
      <c r="H4425" s="29"/>
      <c r="I4425" s="29"/>
      <c r="J4425" s="29"/>
      <c r="K4425" s="29"/>
      <c r="L4425" s="29"/>
      <c r="M4425" s="29"/>
      <c r="N4425" s="29"/>
      <c r="O4425" s="29"/>
      <c r="P4425" s="29"/>
      <c r="Q4425" s="29"/>
      <c r="R4425" s="29"/>
      <c r="S4425" s="29"/>
    </row>
    <row r="4426" spans="1:19">
      <c r="A4426" s="3" t="str">
        <f t="shared" si="69"/>
        <v/>
      </c>
      <c r="B4426" s="29"/>
      <c r="C4426" s="29"/>
      <c r="D4426" s="29"/>
      <c r="E4426" s="51"/>
      <c r="F4426" s="29"/>
      <c r="G4426" s="29"/>
      <c r="H4426" s="29"/>
      <c r="I4426" s="29"/>
      <c r="J4426" s="29"/>
      <c r="K4426" s="29"/>
      <c r="L4426" s="29"/>
      <c r="M4426" s="29"/>
      <c r="N4426" s="29"/>
      <c r="O4426" s="29"/>
      <c r="P4426" s="29"/>
      <c r="Q4426" s="29"/>
      <c r="R4426" s="29"/>
      <c r="S4426" s="29"/>
    </row>
    <row r="4427" spans="1:19">
      <c r="A4427" s="3" t="str">
        <f t="shared" si="69"/>
        <v/>
      </c>
      <c r="B4427" s="29"/>
      <c r="C4427" s="29"/>
      <c r="D4427" s="29"/>
      <c r="E4427" s="51"/>
      <c r="F4427" s="29"/>
      <c r="G4427" s="29"/>
      <c r="H4427" s="29"/>
      <c r="I4427" s="29"/>
      <c r="J4427" s="29"/>
      <c r="K4427" s="29"/>
      <c r="L4427" s="29"/>
      <c r="M4427" s="29"/>
      <c r="N4427" s="29"/>
      <c r="O4427" s="29"/>
      <c r="P4427" s="29"/>
      <c r="Q4427" s="29"/>
      <c r="R4427" s="29"/>
      <c r="S4427" s="29"/>
    </row>
    <row r="4428" spans="1:19">
      <c r="A4428" s="3" t="str">
        <f t="shared" si="69"/>
        <v/>
      </c>
      <c r="B4428" s="29"/>
      <c r="C4428" s="29"/>
      <c r="D4428" s="29"/>
      <c r="E4428" s="51"/>
      <c r="F4428" s="29"/>
      <c r="G4428" s="29"/>
      <c r="H4428" s="29"/>
      <c r="I4428" s="29"/>
      <c r="J4428" s="29"/>
      <c r="K4428" s="29"/>
      <c r="L4428" s="29"/>
      <c r="M4428" s="29"/>
      <c r="N4428" s="29"/>
      <c r="O4428" s="29"/>
      <c r="P4428" s="29"/>
      <c r="Q4428" s="29"/>
      <c r="R4428" s="29"/>
      <c r="S4428" s="29"/>
    </row>
    <row r="4429" spans="1:19">
      <c r="A4429" s="3" t="str">
        <f t="shared" si="69"/>
        <v/>
      </c>
      <c r="B4429" s="29"/>
      <c r="C4429" s="29"/>
      <c r="D4429" s="29"/>
      <c r="E4429" s="51"/>
      <c r="F4429" s="29"/>
      <c r="G4429" s="29"/>
      <c r="H4429" s="29"/>
      <c r="I4429" s="29"/>
      <c r="J4429" s="29"/>
      <c r="K4429" s="29"/>
      <c r="L4429" s="29"/>
      <c r="M4429" s="29"/>
      <c r="N4429" s="29"/>
      <c r="O4429" s="29"/>
      <c r="P4429" s="29"/>
      <c r="Q4429" s="29"/>
      <c r="R4429" s="29"/>
      <c r="S4429" s="29"/>
    </row>
    <row r="4430" spans="1:19">
      <c r="A4430" s="3" t="str">
        <f t="shared" si="69"/>
        <v/>
      </c>
      <c r="B4430" s="29"/>
      <c r="C4430" s="29"/>
      <c r="D4430" s="29"/>
      <c r="E4430" s="51"/>
      <c r="F4430" s="29"/>
      <c r="G4430" s="29"/>
      <c r="H4430" s="29"/>
      <c r="I4430" s="29"/>
      <c r="J4430" s="29"/>
      <c r="K4430" s="29"/>
      <c r="L4430" s="29"/>
      <c r="M4430" s="29"/>
      <c r="N4430" s="29"/>
      <c r="O4430" s="29"/>
      <c r="P4430" s="29"/>
      <c r="Q4430" s="29"/>
      <c r="R4430" s="29"/>
      <c r="S4430" s="29"/>
    </row>
    <row r="4431" spans="1:19">
      <c r="A4431" s="3" t="str">
        <f t="shared" si="69"/>
        <v/>
      </c>
      <c r="B4431" s="29"/>
      <c r="C4431" s="29"/>
      <c r="D4431" s="29"/>
      <c r="E4431" s="51"/>
      <c r="F4431" s="29"/>
      <c r="G4431" s="29"/>
      <c r="H4431" s="29"/>
      <c r="I4431" s="29"/>
      <c r="J4431" s="29"/>
      <c r="K4431" s="29"/>
      <c r="L4431" s="29"/>
      <c r="M4431" s="29"/>
      <c r="N4431" s="29"/>
      <c r="O4431" s="29"/>
      <c r="P4431" s="29"/>
      <c r="Q4431" s="29"/>
      <c r="R4431" s="29"/>
      <c r="S4431" s="29"/>
    </row>
    <row r="4432" spans="1:19">
      <c r="A4432" s="3" t="str">
        <f t="shared" si="69"/>
        <v/>
      </c>
      <c r="B4432" s="29"/>
      <c r="C4432" s="29"/>
      <c r="D4432" s="29"/>
      <c r="E4432" s="51"/>
      <c r="F4432" s="29"/>
      <c r="G4432" s="29"/>
      <c r="H4432" s="29"/>
      <c r="I4432" s="29"/>
      <c r="J4432" s="29"/>
      <c r="K4432" s="29"/>
      <c r="L4432" s="29"/>
      <c r="M4432" s="29"/>
      <c r="N4432" s="29"/>
      <c r="O4432" s="29"/>
      <c r="P4432" s="29"/>
      <c r="Q4432" s="29"/>
      <c r="R4432" s="29"/>
      <c r="S4432" s="29"/>
    </row>
    <row r="4433" spans="1:19">
      <c r="A4433" s="3" t="str">
        <f t="shared" si="69"/>
        <v/>
      </c>
      <c r="B4433" s="29"/>
      <c r="C4433" s="29"/>
      <c r="D4433" s="29"/>
      <c r="E4433" s="51"/>
      <c r="F4433" s="29"/>
      <c r="G4433" s="29"/>
      <c r="H4433" s="29"/>
      <c r="I4433" s="29"/>
      <c r="J4433" s="29"/>
      <c r="K4433" s="29"/>
      <c r="L4433" s="29"/>
      <c r="M4433" s="29"/>
      <c r="N4433" s="29"/>
      <c r="O4433" s="29"/>
      <c r="P4433" s="29"/>
      <c r="Q4433" s="29"/>
      <c r="R4433" s="29"/>
      <c r="S4433" s="29"/>
    </row>
    <row r="4434" spans="1:19">
      <c r="A4434" s="3" t="str">
        <f t="shared" si="69"/>
        <v/>
      </c>
      <c r="B4434" s="29"/>
      <c r="C4434" s="29"/>
      <c r="D4434" s="29"/>
      <c r="E4434" s="51"/>
      <c r="F4434" s="29"/>
      <c r="G4434" s="29"/>
      <c r="H4434" s="29"/>
      <c r="I4434" s="29"/>
      <c r="J4434" s="29"/>
      <c r="K4434" s="29"/>
      <c r="L4434" s="29"/>
      <c r="M4434" s="29"/>
      <c r="N4434" s="29"/>
      <c r="O4434" s="29"/>
      <c r="P4434" s="29"/>
      <c r="Q4434" s="29"/>
      <c r="R4434" s="29"/>
      <c r="S4434" s="29"/>
    </row>
    <row r="4435" spans="1:19">
      <c r="A4435" s="3" t="str">
        <f t="shared" si="69"/>
        <v/>
      </c>
      <c r="B4435" s="29"/>
      <c r="C4435" s="29"/>
      <c r="D4435" s="29"/>
      <c r="E4435" s="51"/>
      <c r="F4435" s="29"/>
      <c r="G4435" s="29"/>
      <c r="H4435" s="29"/>
      <c r="I4435" s="29"/>
      <c r="J4435" s="29"/>
      <c r="K4435" s="29"/>
      <c r="L4435" s="29"/>
      <c r="M4435" s="29"/>
      <c r="N4435" s="29"/>
      <c r="O4435" s="29"/>
      <c r="P4435" s="29"/>
      <c r="Q4435" s="29"/>
      <c r="R4435" s="29"/>
      <c r="S4435" s="29"/>
    </row>
    <row r="4436" spans="1:19">
      <c r="A4436" s="3" t="str">
        <f t="shared" si="69"/>
        <v/>
      </c>
      <c r="B4436" s="29"/>
      <c r="C4436" s="29"/>
      <c r="D4436" s="29"/>
      <c r="E4436" s="51"/>
      <c r="F4436" s="29"/>
      <c r="G4436" s="29"/>
      <c r="H4436" s="29"/>
      <c r="I4436" s="29"/>
      <c r="J4436" s="29"/>
      <c r="K4436" s="29"/>
      <c r="L4436" s="29"/>
      <c r="M4436" s="29"/>
      <c r="N4436" s="29"/>
      <c r="O4436" s="29"/>
      <c r="P4436" s="29"/>
      <c r="Q4436" s="29"/>
      <c r="R4436" s="29"/>
      <c r="S4436" s="29"/>
    </row>
    <row r="4437" spans="1:19">
      <c r="A4437" s="3" t="str">
        <f t="shared" si="69"/>
        <v/>
      </c>
      <c r="B4437" s="29"/>
      <c r="C4437" s="29"/>
      <c r="D4437" s="29"/>
      <c r="E4437" s="51"/>
      <c r="F4437" s="29"/>
      <c r="G4437" s="29"/>
      <c r="H4437" s="29"/>
      <c r="I4437" s="29"/>
      <c r="J4437" s="29"/>
      <c r="K4437" s="29"/>
      <c r="L4437" s="29"/>
      <c r="M4437" s="29"/>
      <c r="N4437" s="29"/>
      <c r="O4437" s="29"/>
      <c r="P4437" s="29"/>
      <c r="Q4437" s="29"/>
      <c r="R4437" s="29"/>
      <c r="S4437" s="29"/>
    </row>
    <row r="4438" spans="1:19">
      <c r="A4438" s="3" t="str">
        <f t="shared" si="69"/>
        <v/>
      </c>
      <c r="B4438" s="29"/>
      <c r="C4438" s="29"/>
      <c r="D4438" s="29"/>
      <c r="E4438" s="51"/>
      <c r="F4438" s="29"/>
      <c r="G4438" s="29"/>
      <c r="H4438" s="29"/>
      <c r="I4438" s="29"/>
      <c r="J4438" s="29"/>
      <c r="K4438" s="29"/>
      <c r="L4438" s="29"/>
      <c r="M4438" s="29"/>
      <c r="N4438" s="29"/>
      <c r="O4438" s="29"/>
      <c r="P4438" s="29"/>
      <c r="Q4438" s="29"/>
      <c r="R4438" s="29"/>
      <c r="S4438" s="29"/>
    </row>
    <row r="4439" spans="1:19">
      <c r="A4439" s="3" t="str">
        <f t="shared" si="69"/>
        <v/>
      </c>
      <c r="B4439" s="29"/>
      <c r="C4439" s="29"/>
      <c r="D4439" s="29"/>
      <c r="E4439" s="51"/>
      <c r="F4439" s="29"/>
      <c r="G4439" s="29"/>
      <c r="H4439" s="29"/>
      <c r="I4439" s="29"/>
      <c r="J4439" s="29"/>
      <c r="K4439" s="29"/>
      <c r="L4439" s="29"/>
      <c r="M4439" s="29"/>
      <c r="N4439" s="29"/>
      <c r="O4439" s="29"/>
      <c r="P4439" s="29"/>
      <c r="Q4439" s="29"/>
      <c r="R4439" s="29"/>
      <c r="S4439" s="29"/>
    </row>
    <row r="4440" spans="1:19">
      <c r="A4440" s="3" t="str">
        <f t="shared" si="69"/>
        <v/>
      </c>
      <c r="B4440" s="29"/>
      <c r="C4440" s="29"/>
      <c r="D4440" s="29"/>
      <c r="E4440" s="51"/>
      <c r="F4440" s="29"/>
      <c r="G4440" s="29"/>
      <c r="H4440" s="29"/>
      <c r="I4440" s="29"/>
      <c r="J4440" s="29"/>
      <c r="K4440" s="29"/>
      <c r="L4440" s="29"/>
      <c r="M4440" s="29"/>
      <c r="N4440" s="29"/>
      <c r="O4440" s="29"/>
      <c r="P4440" s="29"/>
      <c r="Q4440" s="29"/>
      <c r="R4440" s="29"/>
      <c r="S4440" s="29"/>
    </row>
    <row r="4441" spans="1:19">
      <c r="A4441" s="3" t="str">
        <f t="shared" si="69"/>
        <v/>
      </c>
      <c r="B4441" s="29"/>
      <c r="C4441" s="29"/>
      <c r="D4441" s="29"/>
      <c r="E4441" s="51"/>
      <c r="F4441" s="29"/>
      <c r="G4441" s="29"/>
      <c r="H4441" s="29"/>
      <c r="I4441" s="29"/>
      <c r="J4441" s="29"/>
      <c r="K4441" s="29"/>
      <c r="L4441" s="29"/>
      <c r="M4441" s="29"/>
      <c r="N4441" s="29"/>
      <c r="O4441" s="29"/>
      <c r="P4441" s="29"/>
      <c r="Q4441" s="29"/>
      <c r="R4441" s="29"/>
      <c r="S4441" s="29"/>
    </row>
    <row r="4442" spans="1:19">
      <c r="A4442" s="3" t="str">
        <f t="shared" si="69"/>
        <v/>
      </c>
      <c r="B4442" s="29"/>
      <c r="C4442" s="29"/>
      <c r="D4442" s="29"/>
      <c r="E4442" s="51"/>
      <c r="F4442" s="29"/>
      <c r="G4442" s="29"/>
      <c r="H4442" s="29"/>
      <c r="I4442" s="29"/>
      <c r="J4442" s="29"/>
      <c r="K4442" s="29"/>
      <c r="L4442" s="29"/>
      <c r="M4442" s="29"/>
      <c r="N4442" s="29"/>
      <c r="O4442" s="29"/>
      <c r="P4442" s="29"/>
      <c r="Q4442" s="29"/>
      <c r="R4442" s="29"/>
      <c r="S4442" s="29"/>
    </row>
    <row r="4443" spans="1:19">
      <c r="A4443" s="3" t="str">
        <f t="shared" si="69"/>
        <v/>
      </c>
      <c r="B4443" s="29"/>
      <c r="C4443" s="29"/>
      <c r="D4443" s="29"/>
      <c r="E4443" s="51"/>
      <c r="F4443" s="29"/>
      <c r="G4443" s="29"/>
      <c r="H4443" s="29"/>
      <c r="I4443" s="29"/>
      <c r="J4443" s="29"/>
      <c r="K4443" s="29"/>
      <c r="L4443" s="29"/>
      <c r="M4443" s="29"/>
      <c r="N4443" s="29"/>
      <c r="O4443" s="29"/>
      <c r="P4443" s="29"/>
      <c r="Q4443" s="29"/>
      <c r="R4443" s="29"/>
      <c r="S4443" s="29"/>
    </row>
    <row r="4444" spans="1:19">
      <c r="A4444" s="3" t="str">
        <f t="shared" si="69"/>
        <v/>
      </c>
      <c r="B4444" s="29"/>
      <c r="C4444" s="29"/>
      <c r="D4444" s="29"/>
      <c r="E4444" s="51"/>
      <c r="F4444" s="29"/>
      <c r="G4444" s="29"/>
      <c r="H4444" s="29"/>
      <c r="I4444" s="29"/>
      <c r="J4444" s="29"/>
      <c r="K4444" s="29"/>
      <c r="L4444" s="29"/>
      <c r="M4444" s="29"/>
      <c r="N4444" s="29"/>
      <c r="O4444" s="29"/>
      <c r="P4444" s="29"/>
      <c r="Q4444" s="29"/>
      <c r="R4444" s="29"/>
      <c r="S4444" s="29"/>
    </row>
    <row r="4445" spans="1:19">
      <c r="A4445" s="3" t="str">
        <f t="shared" si="69"/>
        <v/>
      </c>
      <c r="B4445" s="29"/>
      <c r="C4445" s="29"/>
      <c r="D4445" s="29"/>
      <c r="E4445" s="51"/>
      <c r="F4445" s="29"/>
      <c r="G4445" s="29"/>
      <c r="H4445" s="29"/>
      <c r="I4445" s="29"/>
      <c r="J4445" s="29"/>
      <c r="K4445" s="29"/>
      <c r="L4445" s="29"/>
      <c r="M4445" s="29"/>
      <c r="N4445" s="29"/>
      <c r="O4445" s="29"/>
      <c r="P4445" s="29"/>
      <c r="Q4445" s="29"/>
      <c r="R4445" s="29"/>
      <c r="S4445" s="29"/>
    </row>
    <row r="4446" spans="1:19">
      <c r="A4446" s="3" t="str">
        <f t="shared" si="69"/>
        <v/>
      </c>
      <c r="B4446" s="29"/>
      <c r="C4446" s="29"/>
      <c r="D4446" s="29"/>
      <c r="E4446" s="51"/>
      <c r="F4446" s="29"/>
      <c r="G4446" s="29"/>
      <c r="H4446" s="29"/>
      <c r="I4446" s="29"/>
      <c r="J4446" s="29"/>
      <c r="K4446" s="29"/>
      <c r="L4446" s="29"/>
      <c r="M4446" s="29"/>
      <c r="N4446" s="29"/>
      <c r="O4446" s="29"/>
      <c r="P4446" s="29"/>
      <c r="Q4446" s="29"/>
      <c r="R4446" s="29"/>
      <c r="S4446" s="29"/>
    </row>
    <row r="4447" spans="1:19">
      <c r="A4447" s="3" t="str">
        <f t="shared" si="69"/>
        <v/>
      </c>
      <c r="B4447" s="29"/>
      <c r="C4447" s="29"/>
      <c r="D4447" s="29"/>
      <c r="E4447" s="51"/>
      <c r="F4447" s="29"/>
      <c r="G4447" s="29"/>
      <c r="H4447" s="29"/>
      <c r="I4447" s="29"/>
      <c r="J4447" s="29"/>
      <c r="K4447" s="29"/>
      <c r="L4447" s="29"/>
      <c r="M4447" s="29"/>
      <c r="N4447" s="29"/>
      <c r="O4447" s="29"/>
      <c r="P4447" s="29"/>
      <c r="Q4447" s="29"/>
      <c r="R4447" s="29"/>
      <c r="S4447" s="29"/>
    </row>
    <row r="4448" spans="1:19">
      <c r="A4448" s="3" t="str">
        <f t="shared" si="69"/>
        <v/>
      </c>
      <c r="B4448" s="29"/>
      <c r="C4448" s="29"/>
      <c r="D4448" s="29"/>
      <c r="E4448" s="51"/>
      <c r="F4448" s="29"/>
      <c r="G4448" s="29"/>
      <c r="H4448" s="29"/>
      <c r="I4448" s="29"/>
      <c r="J4448" s="29"/>
      <c r="K4448" s="29"/>
      <c r="L4448" s="29"/>
      <c r="M4448" s="29"/>
      <c r="N4448" s="29"/>
      <c r="O4448" s="29"/>
      <c r="P4448" s="29"/>
      <c r="Q4448" s="29"/>
      <c r="R4448" s="29"/>
      <c r="S4448" s="29"/>
    </row>
    <row r="4449" spans="1:19">
      <c r="A4449" s="3" t="str">
        <f t="shared" si="69"/>
        <v/>
      </c>
      <c r="B4449" s="29"/>
      <c r="C4449" s="29"/>
      <c r="D4449" s="29"/>
      <c r="E4449" s="51"/>
      <c r="F4449" s="29"/>
      <c r="G4449" s="29"/>
      <c r="H4449" s="29"/>
      <c r="I4449" s="29"/>
      <c r="J4449" s="29"/>
      <c r="K4449" s="29"/>
      <c r="L4449" s="29"/>
      <c r="M4449" s="29"/>
      <c r="N4449" s="29"/>
      <c r="O4449" s="29"/>
      <c r="P4449" s="29"/>
      <c r="Q4449" s="29"/>
      <c r="R4449" s="29"/>
      <c r="S4449" s="29"/>
    </row>
    <row r="4450" spans="1:19">
      <c r="A4450" s="3" t="str">
        <f t="shared" si="69"/>
        <v/>
      </c>
      <c r="B4450" s="29"/>
      <c r="C4450" s="29"/>
      <c r="D4450" s="29"/>
      <c r="E4450" s="51"/>
      <c r="F4450" s="29"/>
      <c r="G4450" s="29"/>
      <c r="H4450" s="29"/>
      <c r="I4450" s="29"/>
      <c r="J4450" s="29"/>
      <c r="K4450" s="29"/>
      <c r="L4450" s="29"/>
      <c r="M4450" s="29"/>
      <c r="N4450" s="29"/>
      <c r="O4450" s="29"/>
      <c r="P4450" s="29"/>
      <c r="Q4450" s="29"/>
      <c r="R4450" s="29"/>
      <c r="S4450" s="29"/>
    </row>
    <row r="4451" spans="1:19">
      <c r="A4451" s="3" t="str">
        <f t="shared" si="69"/>
        <v/>
      </c>
      <c r="B4451" s="29"/>
      <c r="C4451" s="29"/>
      <c r="D4451" s="29"/>
      <c r="E4451" s="51"/>
      <c r="F4451" s="29"/>
      <c r="G4451" s="29"/>
      <c r="H4451" s="29"/>
      <c r="I4451" s="29"/>
      <c r="J4451" s="29"/>
      <c r="K4451" s="29"/>
      <c r="L4451" s="29"/>
      <c r="M4451" s="29"/>
      <c r="N4451" s="29"/>
      <c r="O4451" s="29"/>
      <c r="P4451" s="29"/>
      <c r="Q4451" s="29"/>
      <c r="R4451" s="29"/>
      <c r="S4451" s="29"/>
    </row>
    <row r="4452" spans="1:19">
      <c r="A4452" s="3" t="str">
        <f t="shared" si="69"/>
        <v/>
      </c>
      <c r="B4452" s="29"/>
      <c r="C4452" s="29"/>
      <c r="D4452" s="29"/>
      <c r="E4452" s="51"/>
      <c r="F4452" s="29"/>
      <c r="G4452" s="29"/>
      <c r="H4452" s="29"/>
      <c r="I4452" s="29"/>
      <c r="J4452" s="29"/>
      <c r="K4452" s="29"/>
      <c r="L4452" s="29"/>
      <c r="M4452" s="29"/>
      <c r="N4452" s="29"/>
      <c r="O4452" s="29"/>
      <c r="P4452" s="29"/>
      <c r="Q4452" s="29"/>
      <c r="R4452" s="29"/>
      <c r="S4452" s="29"/>
    </row>
    <row r="4453" spans="1:19">
      <c r="A4453" s="3" t="str">
        <f t="shared" si="69"/>
        <v/>
      </c>
      <c r="B4453" s="29"/>
      <c r="C4453" s="29"/>
      <c r="D4453" s="29"/>
      <c r="E4453" s="51"/>
      <c r="F4453" s="29"/>
      <c r="G4453" s="29"/>
      <c r="H4453" s="29"/>
      <c r="I4453" s="29"/>
      <c r="J4453" s="29"/>
      <c r="K4453" s="29"/>
      <c r="L4453" s="29"/>
      <c r="M4453" s="29"/>
      <c r="N4453" s="29"/>
      <c r="O4453" s="29"/>
      <c r="P4453" s="29"/>
      <c r="Q4453" s="29"/>
      <c r="R4453" s="29"/>
      <c r="S4453" s="29"/>
    </row>
    <row r="4454" spans="1:19">
      <c r="A4454" s="3" t="str">
        <f t="shared" si="69"/>
        <v/>
      </c>
      <c r="B4454" s="29"/>
      <c r="C4454" s="29"/>
      <c r="D4454" s="29"/>
      <c r="E4454" s="51"/>
      <c r="F4454" s="29"/>
      <c r="G4454" s="29"/>
      <c r="H4454" s="29"/>
      <c r="I4454" s="29"/>
      <c r="J4454" s="29"/>
      <c r="K4454" s="29"/>
      <c r="L4454" s="29"/>
      <c r="M4454" s="29"/>
      <c r="N4454" s="29"/>
      <c r="O4454" s="29"/>
      <c r="P4454" s="29"/>
      <c r="Q4454" s="29"/>
      <c r="R4454" s="29"/>
      <c r="S4454" s="29"/>
    </row>
    <row r="4455" spans="1:19">
      <c r="A4455" s="3" t="str">
        <f t="shared" si="69"/>
        <v/>
      </c>
      <c r="B4455" s="29"/>
      <c r="C4455" s="29"/>
      <c r="D4455" s="29"/>
      <c r="E4455" s="51"/>
      <c r="F4455" s="29"/>
      <c r="G4455" s="29"/>
      <c r="H4455" s="29"/>
      <c r="I4455" s="29"/>
      <c r="J4455" s="29"/>
      <c r="K4455" s="29"/>
      <c r="L4455" s="29"/>
      <c r="M4455" s="29"/>
      <c r="N4455" s="29"/>
      <c r="O4455" s="29"/>
      <c r="P4455" s="29"/>
      <c r="Q4455" s="29"/>
      <c r="R4455" s="29"/>
      <c r="S4455" s="29"/>
    </row>
    <row r="4456" spans="1:19">
      <c r="A4456" s="3" t="str">
        <f t="shared" si="69"/>
        <v/>
      </c>
      <c r="B4456" s="29"/>
      <c r="C4456" s="29"/>
      <c r="D4456" s="29"/>
      <c r="E4456" s="51"/>
      <c r="F4456" s="29"/>
      <c r="G4456" s="29"/>
      <c r="H4456" s="29"/>
      <c r="I4456" s="29"/>
      <c r="J4456" s="29"/>
      <c r="K4456" s="29"/>
      <c r="L4456" s="29"/>
      <c r="M4456" s="29"/>
      <c r="N4456" s="29"/>
      <c r="O4456" s="29"/>
      <c r="P4456" s="29"/>
      <c r="Q4456" s="29"/>
      <c r="R4456" s="29"/>
      <c r="S4456" s="29"/>
    </row>
    <row r="4457" spans="1:19">
      <c r="A4457" s="3" t="str">
        <f t="shared" si="69"/>
        <v/>
      </c>
      <c r="B4457" s="29"/>
      <c r="C4457" s="29"/>
      <c r="D4457" s="29"/>
      <c r="E4457" s="51"/>
      <c r="F4457" s="29"/>
      <c r="G4457" s="29"/>
      <c r="H4457" s="29"/>
      <c r="I4457" s="29"/>
      <c r="J4457" s="29"/>
      <c r="K4457" s="29"/>
      <c r="L4457" s="29"/>
      <c r="M4457" s="29"/>
      <c r="N4457" s="29"/>
      <c r="O4457" s="29"/>
      <c r="P4457" s="29"/>
      <c r="Q4457" s="29"/>
      <c r="R4457" s="29"/>
      <c r="S4457" s="29"/>
    </row>
    <row r="4458" spans="1:19">
      <c r="A4458" s="3" t="str">
        <f t="shared" si="69"/>
        <v/>
      </c>
      <c r="B4458" s="29"/>
      <c r="C4458" s="29"/>
      <c r="D4458" s="29"/>
      <c r="E4458" s="51"/>
      <c r="F4458" s="29"/>
      <c r="G4458" s="29"/>
      <c r="H4458" s="29"/>
      <c r="I4458" s="29"/>
      <c r="J4458" s="29"/>
      <c r="K4458" s="29"/>
      <c r="L4458" s="29"/>
      <c r="M4458" s="29"/>
      <c r="N4458" s="29"/>
      <c r="O4458" s="29"/>
      <c r="P4458" s="29"/>
      <c r="Q4458" s="29"/>
      <c r="R4458" s="29"/>
      <c r="S4458" s="29"/>
    </row>
    <row r="4459" spans="1:19">
      <c r="A4459" s="3" t="str">
        <f t="shared" si="69"/>
        <v/>
      </c>
      <c r="B4459" s="29"/>
      <c r="C4459" s="29"/>
      <c r="D4459" s="29"/>
      <c r="E4459" s="51"/>
      <c r="F4459" s="29"/>
      <c r="G4459" s="29"/>
      <c r="H4459" s="29"/>
      <c r="I4459" s="29"/>
      <c r="J4459" s="29"/>
      <c r="K4459" s="29"/>
      <c r="L4459" s="29"/>
      <c r="M4459" s="29"/>
      <c r="N4459" s="29"/>
      <c r="O4459" s="29"/>
      <c r="P4459" s="29"/>
      <c r="Q4459" s="29"/>
      <c r="R4459" s="29"/>
      <c r="S4459" s="29"/>
    </row>
    <row r="4460" spans="1:19">
      <c r="A4460" s="3" t="str">
        <f t="shared" si="69"/>
        <v/>
      </c>
      <c r="B4460" s="29"/>
      <c r="C4460" s="29"/>
      <c r="D4460" s="29"/>
      <c r="E4460" s="51"/>
      <c r="F4460" s="29"/>
      <c r="G4460" s="29"/>
      <c r="H4460" s="29"/>
      <c r="I4460" s="29"/>
      <c r="J4460" s="29"/>
      <c r="K4460" s="29"/>
      <c r="L4460" s="29"/>
      <c r="M4460" s="29"/>
      <c r="N4460" s="29"/>
      <c r="O4460" s="29"/>
      <c r="P4460" s="29"/>
      <c r="Q4460" s="29"/>
      <c r="R4460" s="29"/>
      <c r="S4460" s="29"/>
    </row>
    <row r="4461" spans="1:19">
      <c r="A4461" s="3" t="str">
        <f t="shared" si="69"/>
        <v/>
      </c>
      <c r="B4461" s="29"/>
      <c r="C4461" s="29"/>
      <c r="D4461" s="29"/>
      <c r="E4461" s="51"/>
      <c r="F4461" s="29"/>
      <c r="G4461" s="29"/>
      <c r="H4461" s="29"/>
      <c r="I4461" s="29"/>
      <c r="J4461" s="29"/>
      <c r="K4461" s="29"/>
      <c r="L4461" s="29"/>
      <c r="M4461" s="29"/>
      <c r="N4461" s="29"/>
      <c r="O4461" s="29"/>
      <c r="P4461" s="29"/>
      <c r="Q4461" s="29"/>
      <c r="R4461" s="29"/>
      <c r="S4461" s="29"/>
    </row>
    <row r="4462" spans="1:19">
      <c r="A4462" s="3" t="str">
        <f t="shared" si="69"/>
        <v/>
      </c>
      <c r="B4462" s="29"/>
      <c r="C4462" s="29"/>
      <c r="D4462" s="29"/>
      <c r="E4462" s="51"/>
      <c r="F4462" s="29"/>
      <c r="G4462" s="29"/>
      <c r="H4462" s="29"/>
      <c r="I4462" s="29"/>
      <c r="J4462" s="29"/>
      <c r="K4462" s="29"/>
      <c r="L4462" s="29"/>
      <c r="M4462" s="29"/>
      <c r="N4462" s="29"/>
      <c r="O4462" s="29"/>
      <c r="P4462" s="29"/>
      <c r="Q4462" s="29"/>
      <c r="R4462" s="29"/>
      <c r="S4462" s="29"/>
    </row>
    <row r="4463" spans="1:19">
      <c r="A4463" s="3" t="str">
        <f t="shared" si="69"/>
        <v/>
      </c>
      <c r="B4463" s="29"/>
      <c r="C4463" s="29"/>
      <c r="D4463" s="29"/>
      <c r="E4463" s="51"/>
      <c r="F4463" s="29"/>
      <c r="G4463" s="29"/>
      <c r="H4463" s="29"/>
      <c r="I4463" s="29"/>
      <c r="J4463" s="29"/>
      <c r="K4463" s="29"/>
      <c r="L4463" s="29"/>
      <c r="M4463" s="29"/>
      <c r="N4463" s="29"/>
      <c r="O4463" s="29"/>
      <c r="P4463" s="29"/>
      <c r="Q4463" s="29"/>
      <c r="R4463" s="29"/>
      <c r="S4463" s="29"/>
    </row>
    <row r="4464" spans="1:19">
      <c r="A4464" s="3" t="str">
        <f t="shared" si="69"/>
        <v/>
      </c>
      <c r="B4464" s="29"/>
      <c r="C4464" s="29"/>
      <c r="D4464" s="29"/>
      <c r="E4464" s="51"/>
      <c r="F4464" s="29"/>
      <c r="G4464" s="29"/>
      <c r="H4464" s="29"/>
      <c r="I4464" s="29"/>
      <c r="J4464" s="29"/>
      <c r="K4464" s="29"/>
      <c r="L4464" s="29"/>
      <c r="M4464" s="29"/>
      <c r="N4464" s="29"/>
      <c r="O4464" s="29"/>
      <c r="P4464" s="29"/>
      <c r="Q4464" s="29"/>
      <c r="R4464" s="29"/>
      <c r="S4464" s="29"/>
    </row>
    <row r="4465" spans="1:19">
      <c r="A4465" s="3" t="str">
        <f t="shared" si="69"/>
        <v/>
      </c>
      <c r="B4465" s="29"/>
      <c r="C4465" s="29"/>
      <c r="D4465" s="29"/>
      <c r="E4465" s="51"/>
      <c r="F4465" s="29"/>
      <c r="G4465" s="29"/>
      <c r="H4465" s="29"/>
      <c r="I4465" s="29"/>
      <c r="J4465" s="29"/>
      <c r="K4465" s="29"/>
      <c r="L4465" s="29"/>
      <c r="M4465" s="29"/>
      <c r="N4465" s="29"/>
      <c r="O4465" s="29"/>
      <c r="P4465" s="29"/>
      <c r="Q4465" s="29"/>
      <c r="R4465" s="29"/>
      <c r="S4465" s="29"/>
    </row>
    <row r="4466" spans="1:19">
      <c r="A4466" s="3" t="str">
        <f t="shared" si="69"/>
        <v/>
      </c>
      <c r="B4466" s="29"/>
      <c r="C4466" s="29"/>
      <c r="D4466" s="29"/>
      <c r="E4466" s="51"/>
      <c r="F4466" s="29"/>
      <c r="G4466" s="29"/>
      <c r="H4466" s="29"/>
      <c r="I4466" s="29"/>
      <c r="J4466" s="29"/>
      <c r="K4466" s="29"/>
      <c r="L4466" s="29"/>
      <c r="M4466" s="29"/>
      <c r="N4466" s="29"/>
      <c r="O4466" s="29"/>
      <c r="P4466" s="29"/>
      <c r="Q4466" s="29"/>
      <c r="R4466" s="29"/>
      <c r="S4466" s="29"/>
    </row>
    <row r="4467" spans="1:19">
      <c r="A4467" s="3" t="str">
        <f t="shared" si="69"/>
        <v/>
      </c>
      <c r="B4467" s="29"/>
      <c r="C4467" s="29"/>
      <c r="D4467" s="29"/>
      <c r="E4467" s="51"/>
      <c r="F4467" s="29"/>
      <c r="G4467" s="29"/>
      <c r="H4467" s="29"/>
      <c r="I4467" s="29"/>
      <c r="J4467" s="29"/>
      <c r="K4467" s="29"/>
      <c r="L4467" s="29"/>
      <c r="M4467" s="29"/>
      <c r="N4467" s="29"/>
      <c r="O4467" s="29"/>
      <c r="P4467" s="29"/>
      <c r="Q4467" s="29"/>
      <c r="R4467" s="29"/>
      <c r="S4467" s="29"/>
    </row>
    <row r="4468" spans="1:19">
      <c r="A4468" s="3" t="str">
        <f t="shared" si="69"/>
        <v/>
      </c>
      <c r="B4468" s="29"/>
      <c r="C4468" s="29"/>
      <c r="D4468" s="29"/>
      <c r="E4468" s="51"/>
      <c r="F4468" s="29"/>
      <c r="G4468" s="29"/>
      <c r="H4468" s="29"/>
      <c r="I4468" s="29"/>
      <c r="J4468" s="29"/>
      <c r="K4468" s="29"/>
      <c r="L4468" s="29"/>
      <c r="M4468" s="29"/>
      <c r="N4468" s="29"/>
      <c r="O4468" s="29"/>
      <c r="P4468" s="29"/>
      <c r="Q4468" s="29"/>
      <c r="R4468" s="29"/>
      <c r="S4468" s="29"/>
    </row>
    <row r="4469" spans="1:19">
      <c r="A4469" s="3" t="str">
        <f t="shared" si="69"/>
        <v/>
      </c>
      <c r="B4469" s="29"/>
      <c r="C4469" s="29"/>
      <c r="D4469" s="29"/>
      <c r="E4469" s="51"/>
      <c r="F4469" s="29"/>
      <c r="G4469" s="29"/>
      <c r="H4469" s="29"/>
      <c r="I4469" s="29"/>
      <c r="J4469" s="29"/>
      <c r="K4469" s="29"/>
      <c r="L4469" s="29"/>
      <c r="M4469" s="29"/>
      <c r="N4469" s="29"/>
      <c r="O4469" s="29"/>
      <c r="P4469" s="29"/>
      <c r="Q4469" s="29"/>
      <c r="R4469" s="29"/>
      <c r="S4469" s="29"/>
    </row>
    <row r="4470" spans="1:19">
      <c r="A4470" s="3" t="str">
        <f t="shared" si="69"/>
        <v/>
      </c>
      <c r="B4470" s="29"/>
      <c r="C4470" s="29"/>
      <c r="D4470" s="29"/>
      <c r="E4470" s="51"/>
      <c r="F4470" s="29"/>
      <c r="G4470" s="29"/>
      <c r="H4470" s="29"/>
      <c r="I4470" s="29"/>
      <c r="J4470" s="29"/>
      <c r="K4470" s="29"/>
      <c r="L4470" s="29"/>
      <c r="M4470" s="29"/>
      <c r="N4470" s="29"/>
      <c r="O4470" s="29"/>
      <c r="P4470" s="29"/>
      <c r="Q4470" s="29"/>
      <c r="R4470" s="29"/>
      <c r="S4470" s="29"/>
    </row>
    <row r="4471" spans="1:19">
      <c r="A4471" s="3" t="str">
        <f t="shared" si="69"/>
        <v/>
      </c>
      <c r="B4471" s="29"/>
      <c r="C4471" s="29"/>
      <c r="D4471" s="29"/>
      <c r="E4471" s="51"/>
      <c r="F4471" s="29"/>
      <c r="G4471" s="29"/>
      <c r="H4471" s="29"/>
      <c r="I4471" s="29"/>
      <c r="J4471" s="29"/>
      <c r="K4471" s="29"/>
      <c r="L4471" s="29"/>
      <c r="M4471" s="29"/>
      <c r="N4471" s="29"/>
      <c r="O4471" s="29"/>
      <c r="P4471" s="29"/>
      <c r="Q4471" s="29"/>
      <c r="R4471" s="29"/>
      <c r="S4471" s="29"/>
    </row>
    <row r="4472" spans="1:19">
      <c r="A4472" s="3" t="str">
        <f t="shared" si="69"/>
        <v/>
      </c>
      <c r="B4472" s="29"/>
      <c r="C4472" s="29"/>
      <c r="D4472" s="29"/>
      <c r="E4472" s="51"/>
      <c r="F4472" s="29"/>
      <c r="G4472" s="29"/>
      <c r="H4472" s="29"/>
      <c r="I4472" s="29"/>
      <c r="J4472" s="29"/>
      <c r="K4472" s="29"/>
      <c r="L4472" s="29"/>
      <c r="M4472" s="29"/>
      <c r="N4472" s="29"/>
      <c r="O4472" s="29"/>
      <c r="P4472" s="29"/>
      <c r="Q4472" s="29"/>
      <c r="R4472" s="29"/>
      <c r="S4472" s="29"/>
    </row>
    <row r="4473" spans="1:19">
      <c r="A4473" s="3" t="str">
        <f t="shared" si="69"/>
        <v/>
      </c>
      <c r="B4473" s="29"/>
      <c r="C4473" s="29"/>
      <c r="D4473" s="29"/>
      <c r="E4473" s="51"/>
      <c r="F4473" s="29"/>
      <c r="G4473" s="29"/>
      <c r="H4473" s="29"/>
      <c r="I4473" s="29"/>
      <c r="J4473" s="29"/>
      <c r="K4473" s="29"/>
      <c r="L4473" s="29"/>
      <c r="M4473" s="29"/>
      <c r="N4473" s="29"/>
      <c r="O4473" s="29"/>
      <c r="P4473" s="29"/>
      <c r="Q4473" s="29"/>
      <c r="R4473" s="29"/>
      <c r="S4473" s="29"/>
    </row>
    <row r="4474" spans="1:19">
      <c r="A4474" s="3" t="str">
        <f t="shared" si="69"/>
        <v/>
      </c>
      <c r="B4474" s="29"/>
      <c r="C4474" s="29"/>
      <c r="D4474" s="29"/>
      <c r="E4474" s="51"/>
      <c r="F4474" s="29"/>
      <c r="G4474" s="29"/>
      <c r="H4474" s="29"/>
      <c r="I4474" s="29"/>
      <c r="J4474" s="29"/>
      <c r="K4474" s="29"/>
      <c r="L4474" s="29"/>
      <c r="M4474" s="29"/>
      <c r="N4474" s="29"/>
      <c r="O4474" s="29"/>
      <c r="P4474" s="29"/>
      <c r="Q4474" s="29"/>
      <c r="R4474" s="29"/>
      <c r="S4474" s="29"/>
    </row>
    <row r="4475" spans="1:19">
      <c r="A4475" s="3" t="str">
        <f t="shared" si="69"/>
        <v/>
      </c>
      <c r="B4475" s="29"/>
      <c r="C4475" s="29"/>
      <c r="D4475" s="29"/>
      <c r="E4475" s="51"/>
      <c r="F4475" s="29"/>
      <c r="G4475" s="29"/>
      <c r="H4475" s="29"/>
      <c r="I4475" s="29"/>
      <c r="J4475" s="29"/>
      <c r="K4475" s="29"/>
      <c r="L4475" s="29"/>
      <c r="M4475" s="29"/>
      <c r="N4475" s="29"/>
      <c r="O4475" s="29"/>
      <c r="P4475" s="29"/>
      <c r="Q4475" s="29"/>
      <c r="R4475" s="29"/>
      <c r="S4475" s="29"/>
    </row>
    <row r="4476" spans="1:19">
      <c r="A4476" s="3" t="str">
        <f t="shared" si="69"/>
        <v/>
      </c>
      <c r="B4476" s="29"/>
      <c r="C4476" s="29"/>
      <c r="D4476" s="29"/>
      <c r="E4476" s="51"/>
      <c r="F4476" s="29"/>
      <c r="G4476" s="29"/>
      <c r="H4476" s="29"/>
      <c r="I4476" s="29"/>
      <c r="J4476" s="29"/>
      <c r="K4476" s="29"/>
      <c r="L4476" s="29"/>
      <c r="M4476" s="29"/>
      <c r="N4476" s="29"/>
      <c r="O4476" s="29"/>
      <c r="P4476" s="29"/>
      <c r="Q4476" s="29"/>
      <c r="R4476" s="29"/>
      <c r="S4476" s="29"/>
    </row>
    <row r="4477" spans="1:19">
      <c r="A4477" s="3" t="str">
        <f t="shared" si="69"/>
        <v/>
      </c>
      <c r="B4477" s="29"/>
      <c r="C4477" s="29"/>
      <c r="D4477" s="29"/>
      <c r="E4477" s="51"/>
      <c r="F4477" s="29"/>
      <c r="G4477" s="29"/>
      <c r="H4477" s="29"/>
      <c r="I4477" s="29"/>
      <c r="J4477" s="29"/>
      <c r="K4477" s="29"/>
      <c r="L4477" s="29"/>
      <c r="M4477" s="29"/>
      <c r="N4477" s="29"/>
      <c r="O4477" s="29"/>
      <c r="P4477" s="29"/>
      <c r="Q4477" s="29"/>
      <c r="R4477" s="29"/>
      <c r="S4477" s="29"/>
    </row>
    <row r="4478" spans="1:19">
      <c r="A4478" s="3" t="str">
        <f t="shared" si="69"/>
        <v/>
      </c>
      <c r="B4478" s="29"/>
      <c r="C4478" s="29"/>
      <c r="D4478" s="29"/>
      <c r="E4478" s="51"/>
      <c r="F4478" s="29"/>
      <c r="G4478" s="29"/>
      <c r="H4478" s="29"/>
      <c r="I4478" s="29"/>
      <c r="J4478" s="29"/>
      <c r="K4478" s="29"/>
      <c r="L4478" s="29"/>
      <c r="M4478" s="29"/>
      <c r="N4478" s="29"/>
      <c r="O4478" s="29"/>
      <c r="P4478" s="29"/>
      <c r="Q4478" s="29"/>
      <c r="R4478" s="29"/>
      <c r="S4478" s="29"/>
    </row>
    <row r="4479" spans="1:19">
      <c r="A4479" s="3" t="str">
        <f t="shared" si="69"/>
        <v/>
      </c>
      <c r="B4479" s="29"/>
      <c r="C4479" s="29"/>
      <c r="D4479" s="29"/>
      <c r="E4479" s="51"/>
      <c r="F4479" s="29"/>
      <c r="G4479" s="29"/>
      <c r="H4479" s="29"/>
      <c r="I4479" s="29"/>
      <c r="J4479" s="29"/>
      <c r="K4479" s="29"/>
      <c r="L4479" s="29"/>
      <c r="M4479" s="29"/>
      <c r="N4479" s="29"/>
      <c r="O4479" s="29"/>
      <c r="P4479" s="29"/>
      <c r="Q4479" s="29"/>
      <c r="R4479" s="29"/>
      <c r="S4479" s="29"/>
    </row>
    <row r="4480" spans="1:19">
      <c r="A4480" s="3" t="str">
        <f t="shared" si="69"/>
        <v/>
      </c>
      <c r="B4480" s="29"/>
      <c r="C4480" s="29"/>
      <c r="D4480" s="29"/>
      <c r="E4480" s="51"/>
      <c r="F4480" s="29"/>
      <c r="G4480" s="29"/>
      <c r="H4480" s="29"/>
      <c r="I4480" s="29"/>
      <c r="J4480" s="29"/>
      <c r="K4480" s="29"/>
      <c r="L4480" s="29"/>
      <c r="M4480" s="29"/>
      <c r="N4480" s="29"/>
      <c r="O4480" s="29"/>
      <c r="P4480" s="29"/>
      <c r="Q4480" s="29"/>
      <c r="R4480" s="29"/>
      <c r="S4480" s="29"/>
    </row>
    <row r="4481" spans="1:19">
      <c r="A4481" s="3" t="str">
        <f t="shared" si="69"/>
        <v/>
      </c>
      <c r="B4481" s="29"/>
      <c r="C4481" s="29"/>
      <c r="D4481" s="29"/>
      <c r="E4481" s="51"/>
      <c r="F4481" s="29"/>
      <c r="G4481" s="29"/>
      <c r="H4481" s="29"/>
      <c r="I4481" s="29"/>
      <c r="J4481" s="29"/>
      <c r="K4481" s="29"/>
      <c r="L4481" s="29"/>
      <c r="M4481" s="29"/>
      <c r="N4481" s="29"/>
      <c r="O4481" s="29"/>
      <c r="P4481" s="29"/>
      <c r="Q4481" s="29"/>
      <c r="R4481" s="29"/>
      <c r="S4481" s="29"/>
    </row>
    <row r="4482" spans="1:19">
      <c r="A4482" s="3" t="str">
        <f t="shared" si="69"/>
        <v/>
      </c>
      <c r="B4482" s="29"/>
      <c r="C4482" s="29"/>
      <c r="D4482" s="29"/>
      <c r="E4482" s="51"/>
      <c r="F4482" s="29"/>
      <c r="G4482" s="29"/>
      <c r="H4482" s="29"/>
      <c r="I4482" s="29"/>
      <c r="J4482" s="29"/>
      <c r="K4482" s="29"/>
      <c r="L4482" s="29"/>
      <c r="M4482" s="29"/>
      <c r="N4482" s="29"/>
      <c r="O4482" s="29"/>
      <c r="P4482" s="29"/>
      <c r="Q4482" s="29"/>
      <c r="R4482" s="29"/>
      <c r="S4482" s="29"/>
    </row>
    <row r="4483" spans="1:19">
      <c r="A4483" s="3" t="str">
        <f t="shared" si="69"/>
        <v/>
      </c>
      <c r="B4483" s="29"/>
      <c r="C4483" s="29"/>
      <c r="D4483" s="29"/>
      <c r="E4483" s="51"/>
      <c r="F4483" s="29"/>
      <c r="G4483" s="29"/>
      <c r="H4483" s="29"/>
      <c r="I4483" s="29"/>
      <c r="J4483" s="29"/>
      <c r="K4483" s="29"/>
      <c r="L4483" s="29"/>
      <c r="M4483" s="29"/>
      <c r="N4483" s="29"/>
      <c r="O4483" s="29"/>
      <c r="P4483" s="29"/>
      <c r="Q4483" s="29"/>
      <c r="R4483" s="29"/>
      <c r="S4483" s="29"/>
    </row>
    <row r="4484" spans="1:19">
      <c r="A4484" s="3" t="str">
        <f t="shared" ref="A4484:A4547" si="70">F4484&amp;G4484&amp;IF(ISBLANK(E4484),"",IF(LEN(B4484)&lt;11,TEXT(E4484,"00000000000"),E4484))</f>
        <v/>
      </c>
      <c r="B4484" s="29"/>
      <c r="C4484" s="29"/>
      <c r="D4484" s="29"/>
      <c r="E4484" s="51"/>
      <c r="F4484" s="29"/>
      <c r="G4484" s="29"/>
      <c r="H4484" s="29"/>
      <c r="I4484" s="29"/>
      <c r="J4484" s="29"/>
      <c r="K4484" s="29"/>
      <c r="L4484" s="29"/>
      <c r="M4484" s="29"/>
      <c r="N4484" s="29"/>
      <c r="O4484" s="29"/>
      <c r="P4484" s="29"/>
      <c r="Q4484" s="29"/>
      <c r="R4484" s="29"/>
      <c r="S4484" s="29"/>
    </row>
    <row r="4485" spans="1:19">
      <c r="A4485" s="3" t="str">
        <f t="shared" si="70"/>
        <v/>
      </c>
      <c r="B4485" s="29"/>
      <c r="C4485" s="29"/>
      <c r="D4485" s="29"/>
      <c r="E4485" s="51"/>
      <c r="F4485" s="29"/>
      <c r="G4485" s="29"/>
      <c r="H4485" s="29"/>
      <c r="I4485" s="29"/>
      <c r="J4485" s="29"/>
      <c r="K4485" s="29"/>
      <c r="L4485" s="29"/>
      <c r="M4485" s="29"/>
      <c r="N4485" s="29"/>
      <c r="O4485" s="29"/>
      <c r="P4485" s="29"/>
      <c r="Q4485" s="29"/>
      <c r="R4485" s="29"/>
      <c r="S4485" s="29"/>
    </row>
    <row r="4486" spans="1:19">
      <c r="A4486" s="3" t="str">
        <f t="shared" si="70"/>
        <v/>
      </c>
      <c r="B4486" s="29"/>
      <c r="C4486" s="29"/>
      <c r="D4486" s="29"/>
      <c r="E4486" s="51"/>
      <c r="F4486" s="29"/>
      <c r="G4486" s="29"/>
      <c r="H4486" s="29"/>
      <c r="I4486" s="29"/>
      <c r="J4486" s="29"/>
      <c r="K4486" s="29"/>
      <c r="L4486" s="29"/>
      <c r="M4486" s="29"/>
      <c r="N4486" s="29"/>
      <c r="O4486" s="29"/>
      <c r="P4486" s="29"/>
      <c r="Q4486" s="29"/>
      <c r="R4486" s="29"/>
      <c r="S4486" s="29"/>
    </row>
    <row r="4487" spans="1:19">
      <c r="A4487" s="3" t="str">
        <f t="shared" si="70"/>
        <v/>
      </c>
      <c r="B4487" s="29"/>
      <c r="C4487" s="29"/>
      <c r="D4487" s="29"/>
      <c r="E4487" s="51"/>
      <c r="F4487" s="29"/>
      <c r="G4487" s="29"/>
      <c r="H4487" s="29"/>
      <c r="I4487" s="29"/>
      <c r="J4487" s="29"/>
      <c r="K4487" s="29"/>
      <c r="L4487" s="29"/>
      <c r="M4487" s="29"/>
      <c r="N4487" s="29"/>
      <c r="O4487" s="29"/>
      <c r="P4487" s="29"/>
      <c r="Q4487" s="29"/>
      <c r="R4487" s="29"/>
      <c r="S4487" s="29"/>
    </row>
    <row r="4488" spans="1:19">
      <c r="A4488" s="3" t="str">
        <f t="shared" si="70"/>
        <v/>
      </c>
      <c r="B4488" s="29"/>
      <c r="C4488" s="29"/>
      <c r="D4488" s="29"/>
      <c r="E4488" s="51"/>
      <c r="F4488" s="29"/>
      <c r="G4488" s="29"/>
      <c r="H4488" s="29"/>
      <c r="I4488" s="29"/>
      <c r="J4488" s="29"/>
      <c r="K4488" s="29"/>
      <c r="L4488" s="29"/>
      <c r="M4488" s="29"/>
      <c r="N4488" s="29"/>
      <c r="O4488" s="29"/>
      <c r="P4488" s="29"/>
      <c r="Q4488" s="29"/>
      <c r="R4488" s="29"/>
      <c r="S4488" s="29"/>
    </row>
    <row r="4489" spans="1:19">
      <c r="A4489" s="3" t="str">
        <f t="shared" si="70"/>
        <v/>
      </c>
      <c r="B4489" s="29"/>
      <c r="C4489" s="29"/>
      <c r="D4489" s="29"/>
      <c r="E4489" s="51"/>
      <c r="F4489" s="29"/>
      <c r="G4489" s="29"/>
      <c r="H4489" s="29"/>
      <c r="I4489" s="29"/>
      <c r="J4489" s="29"/>
      <c r="K4489" s="29"/>
      <c r="L4489" s="29"/>
      <c r="M4489" s="29"/>
      <c r="N4489" s="29"/>
      <c r="O4489" s="29"/>
      <c r="P4489" s="29"/>
      <c r="Q4489" s="29"/>
      <c r="R4489" s="29"/>
      <c r="S4489" s="29"/>
    </row>
    <row r="4490" spans="1:19">
      <c r="A4490" s="3" t="str">
        <f t="shared" si="70"/>
        <v/>
      </c>
      <c r="B4490" s="29"/>
      <c r="C4490" s="29"/>
      <c r="D4490" s="29"/>
      <c r="E4490" s="51"/>
      <c r="F4490" s="29"/>
      <c r="G4490" s="29"/>
      <c r="H4490" s="29"/>
      <c r="I4490" s="29"/>
      <c r="J4490" s="29"/>
      <c r="K4490" s="29"/>
      <c r="L4490" s="29"/>
      <c r="M4490" s="29"/>
      <c r="N4490" s="29"/>
      <c r="O4490" s="29"/>
      <c r="P4490" s="29"/>
      <c r="Q4490" s="29"/>
      <c r="R4490" s="29"/>
      <c r="S4490" s="29"/>
    </row>
    <row r="4491" spans="1:19">
      <c r="A4491" s="3" t="str">
        <f t="shared" si="70"/>
        <v/>
      </c>
      <c r="B4491" s="29"/>
      <c r="C4491" s="29"/>
      <c r="D4491" s="29"/>
      <c r="E4491" s="51"/>
      <c r="F4491" s="29"/>
      <c r="G4491" s="29"/>
      <c r="H4491" s="29"/>
      <c r="I4491" s="29"/>
      <c r="J4491" s="29"/>
      <c r="K4491" s="29"/>
      <c r="L4491" s="29"/>
      <c r="M4491" s="29"/>
      <c r="N4491" s="29"/>
      <c r="O4491" s="29"/>
      <c r="P4491" s="29"/>
      <c r="Q4491" s="29"/>
      <c r="R4491" s="29"/>
      <c r="S4491" s="29"/>
    </row>
    <row r="4492" spans="1:19">
      <c r="A4492" s="3" t="str">
        <f t="shared" si="70"/>
        <v/>
      </c>
      <c r="B4492" s="29"/>
      <c r="C4492" s="29"/>
      <c r="D4492" s="29"/>
      <c r="E4492" s="51"/>
      <c r="F4492" s="29"/>
      <c r="G4492" s="29"/>
      <c r="H4492" s="29"/>
      <c r="I4492" s="29"/>
      <c r="J4492" s="29"/>
      <c r="K4492" s="29"/>
      <c r="L4492" s="29"/>
      <c r="M4492" s="29"/>
      <c r="N4492" s="29"/>
      <c r="O4492" s="29"/>
      <c r="P4492" s="29"/>
      <c r="Q4492" s="29"/>
      <c r="R4492" s="29"/>
      <c r="S4492" s="29"/>
    </row>
    <row r="4493" spans="1:19">
      <c r="A4493" s="3" t="str">
        <f t="shared" si="70"/>
        <v/>
      </c>
      <c r="B4493" s="29"/>
      <c r="C4493" s="29"/>
      <c r="D4493" s="29"/>
      <c r="E4493" s="51"/>
      <c r="F4493" s="29"/>
      <c r="G4493" s="29"/>
      <c r="H4493" s="29"/>
      <c r="I4493" s="29"/>
      <c r="J4493" s="29"/>
      <c r="K4493" s="29"/>
      <c r="L4493" s="29"/>
      <c r="M4493" s="29"/>
      <c r="N4493" s="29"/>
      <c r="O4493" s="29"/>
      <c r="P4493" s="29"/>
      <c r="Q4493" s="29"/>
      <c r="R4493" s="29"/>
      <c r="S4493" s="29"/>
    </row>
    <row r="4494" spans="1:19">
      <c r="A4494" s="3" t="str">
        <f t="shared" si="70"/>
        <v/>
      </c>
      <c r="B4494" s="29"/>
      <c r="C4494" s="29"/>
      <c r="D4494" s="29"/>
      <c r="E4494" s="51"/>
      <c r="F4494" s="29"/>
      <c r="G4494" s="29"/>
      <c r="H4494" s="29"/>
      <c r="I4494" s="29"/>
      <c r="J4494" s="29"/>
      <c r="K4494" s="29"/>
      <c r="L4494" s="29"/>
      <c r="M4494" s="29"/>
      <c r="N4494" s="29"/>
      <c r="O4494" s="29"/>
      <c r="P4494" s="29"/>
      <c r="Q4494" s="29"/>
      <c r="R4494" s="29"/>
      <c r="S4494" s="29"/>
    </row>
    <row r="4495" spans="1:19">
      <c r="A4495" s="3" t="str">
        <f t="shared" si="70"/>
        <v/>
      </c>
      <c r="B4495" s="29"/>
      <c r="C4495" s="29"/>
      <c r="D4495" s="29"/>
      <c r="E4495" s="51"/>
      <c r="F4495" s="29"/>
      <c r="G4495" s="29"/>
      <c r="H4495" s="29"/>
      <c r="I4495" s="29"/>
      <c r="J4495" s="29"/>
      <c r="K4495" s="29"/>
      <c r="L4495" s="29"/>
      <c r="M4495" s="29"/>
      <c r="N4495" s="29"/>
      <c r="O4495" s="29"/>
      <c r="P4495" s="29"/>
      <c r="Q4495" s="29"/>
      <c r="R4495" s="29"/>
      <c r="S4495" s="29"/>
    </row>
    <row r="4496" spans="1:19">
      <c r="A4496" s="3" t="str">
        <f t="shared" si="70"/>
        <v/>
      </c>
      <c r="B4496" s="29"/>
      <c r="C4496" s="29"/>
      <c r="D4496" s="29"/>
      <c r="E4496" s="51"/>
      <c r="F4496" s="29"/>
      <c r="G4496" s="29"/>
      <c r="H4496" s="29"/>
      <c r="I4496" s="29"/>
      <c r="J4496" s="29"/>
      <c r="K4496" s="29"/>
      <c r="L4496" s="29"/>
      <c r="M4496" s="29"/>
      <c r="N4496" s="29"/>
      <c r="O4496" s="29"/>
      <c r="P4496" s="29"/>
      <c r="Q4496" s="29"/>
      <c r="R4496" s="29"/>
      <c r="S4496" s="29"/>
    </row>
    <row r="4497" spans="1:19">
      <c r="A4497" s="3" t="str">
        <f t="shared" si="70"/>
        <v/>
      </c>
      <c r="B4497" s="29"/>
      <c r="C4497" s="29"/>
      <c r="D4497" s="29"/>
      <c r="E4497" s="51"/>
      <c r="F4497" s="29"/>
      <c r="G4497" s="29"/>
      <c r="H4497" s="29"/>
      <c r="I4497" s="29"/>
      <c r="J4497" s="29"/>
      <c r="K4497" s="29"/>
      <c r="L4497" s="29"/>
      <c r="M4497" s="29"/>
      <c r="N4497" s="29"/>
      <c r="O4497" s="29"/>
      <c r="P4497" s="29"/>
      <c r="Q4497" s="29"/>
      <c r="R4497" s="29"/>
      <c r="S4497" s="29"/>
    </row>
    <row r="4498" spans="1:19">
      <c r="A4498" s="3" t="str">
        <f t="shared" si="70"/>
        <v/>
      </c>
      <c r="B4498" s="29"/>
      <c r="C4498" s="29"/>
      <c r="D4498" s="29"/>
      <c r="E4498" s="51"/>
      <c r="F4498" s="29"/>
      <c r="G4498" s="29"/>
      <c r="H4498" s="29"/>
      <c r="I4498" s="29"/>
      <c r="J4498" s="29"/>
      <c r="K4498" s="29"/>
      <c r="L4498" s="29"/>
      <c r="M4498" s="29"/>
      <c r="N4498" s="29"/>
      <c r="O4498" s="29"/>
      <c r="P4498" s="29"/>
      <c r="Q4498" s="29"/>
      <c r="R4498" s="29"/>
      <c r="S4498" s="29"/>
    </row>
    <row r="4499" spans="1:19">
      <c r="A4499" s="3" t="str">
        <f t="shared" si="70"/>
        <v/>
      </c>
      <c r="B4499" s="29"/>
      <c r="C4499" s="29"/>
      <c r="D4499" s="29"/>
      <c r="E4499" s="51"/>
      <c r="F4499" s="29"/>
      <c r="G4499" s="29"/>
      <c r="H4499" s="29"/>
      <c r="I4499" s="29"/>
      <c r="J4499" s="29"/>
      <c r="K4499" s="29"/>
      <c r="L4499" s="29"/>
      <c r="M4499" s="29"/>
      <c r="N4499" s="29"/>
      <c r="O4499" s="29"/>
      <c r="P4499" s="29"/>
      <c r="Q4499" s="29"/>
      <c r="R4499" s="29"/>
      <c r="S4499" s="29"/>
    </row>
    <row r="4500" spans="1:19">
      <c r="A4500" s="3" t="str">
        <f t="shared" si="70"/>
        <v/>
      </c>
      <c r="B4500" s="29"/>
      <c r="C4500" s="29"/>
      <c r="D4500" s="29"/>
      <c r="E4500" s="51"/>
      <c r="F4500" s="29"/>
      <c r="G4500" s="29"/>
      <c r="H4500" s="29"/>
      <c r="I4500" s="29"/>
      <c r="J4500" s="29"/>
      <c r="K4500" s="29"/>
      <c r="L4500" s="29"/>
      <c r="M4500" s="29"/>
      <c r="N4500" s="29"/>
      <c r="O4500" s="29"/>
      <c r="P4500" s="29"/>
      <c r="Q4500" s="29"/>
      <c r="R4500" s="29"/>
      <c r="S4500" s="29"/>
    </row>
    <row r="4501" spans="1:19">
      <c r="A4501" s="3" t="str">
        <f t="shared" si="70"/>
        <v/>
      </c>
      <c r="B4501" s="29"/>
      <c r="C4501" s="29"/>
      <c r="D4501" s="29"/>
      <c r="E4501" s="51"/>
      <c r="F4501" s="29"/>
      <c r="G4501" s="29"/>
      <c r="H4501" s="29"/>
      <c r="I4501" s="29"/>
      <c r="J4501" s="29"/>
      <c r="K4501" s="29"/>
      <c r="L4501" s="29"/>
      <c r="M4501" s="29"/>
      <c r="N4501" s="29"/>
      <c r="O4501" s="29"/>
      <c r="P4501" s="29"/>
      <c r="Q4501" s="29"/>
      <c r="R4501" s="29"/>
      <c r="S4501" s="29"/>
    </row>
    <row r="4502" spans="1:19">
      <c r="A4502" s="3" t="str">
        <f t="shared" si="70"/>
        <v/>
      </c>
      <c r="B4502" s="29"/>
      <c r="C4502" s="29"/>
      <c r="D4502" s="29"/>
      <c r="E4502" s="51"/>
      <c r="F4502" s="29"/>
      <c r="G4502" s="29"/>
      <c r="H4502" s="29"/>
      <c r="I4502" s="29"/>
      <c r="J4502" s="29"/>
      <c r="K4502" s="29"/>
      <c r="L4502" s="29"/>
      <c r="M4502" s="29"/>
      <c r="N4502" s="29"/>
      <c r="O4502" s="29"/>
      <c r="P4502" s="29"/>
      <c r="Q4502" s="29"/>
      <c r="R4502" s="29"/>
      <c r="S4502" s="29"/>
    </row>
    <row r="4503" spans="1:19">
      <c r="A4503" s="3" t="str">
        <f t="shared" si="70"/>
        <v/>
      </c>
      <c r="B4503" s="29"/>
      <c r="C4503" s="29"/>
      <c r="D4503" s="29"/>
      <c r="E4503" s="51"/>
      <c r="F4503" s="29"/>
      <c r="G4503" s="29"/>
      <c r="H4503" s="29"/>
      <c r="I4503" s="29"/>
      <c r="J4503" s="29"/>
      <c r="K4503" s="29"/>
      <c r="L4503" s="29"/>
      <c r="M4503" s="29"/>
      <c r="N4503" s="29"/>
      <c r="O4503" s="29"/>
      <c r="P4503" s="29"/>
      <c r="Q4503" s="29"/>
      <c r="R4503" s="29"/>
      <c r="S4503" s="29"/>
    </row>
    <row r="4504" spans="1:19">
      <c r="A4504" s="3" t="str">
        <f t="shared" si="70"/>
        <v/>
      </c>
      <c r="B4504" s="29"/>
      <c r="C4504" s="29"/>
      <c r="D4504" s="29"/>
      <c r="E4504" s="51"/>
      <c r="F4504" s="29"/>
      <c r="G4504" s="29"/>
      <c r="H4504" s="29"/>
      <c r="I4504" s="29"/>
      <c r="J4504" s="29"/>
      <c r="K4504" s="29"/>
      <c r="L4504" s="29"/>
      <c r="M4504" s="29"/>
      <c r="N4504" s="29"/>
      <c r="O4504" s="29"/>
      <c r="P4504" s="29"/>
      <c r="Q4504" s="29"/>
      <c r="R4504" s="29"/>
      <c r="S4504" s="29"/>
    </row>
    <row r="4505" spans="1:19">
      <c r="A4505" s="3" t="str">
        <f t="shared" si="70"/>
        <v/>
      </c>
      <c r="B4505" s="29"/>
      <c r="C4505" s="29"/>
      <c r="D4505" s="29"/>
      <c r="E4505" s="51"/>
      <c r="F4505" s="29"/>
      <c r="G4505" s="29"/>
      <c r="H4505" s="29"/>
      <c r="I4505" s="29"/>
      <c r="J4505" s="29"/>
      <c r="K4505" s="29"/>
      <c r="L4505" s="29"/>
      <c r="M4505" s="29"/>
      <c r="N4505" s="29"/>
      <c r="O4505" s="29"/>
      <c r="P4505" s="29"/>
      <c r="Q4505" s="29"/>
      <c r="R4505" s="29"/>
      <c r="S4505" s="29"/>
    </row>
    <row r="4506" spans="1:19">
      <c r="A4506" s="3" t="str">
        <f t="shared" si="70"/>
        <v/>
      </c>
      <c r="B4506" s="29"/>
      <c r="C4506" s="29"/>
      <c r="D4506" s="29"/>
      <c r="E4506" s="51"/>
      <c r="F4506" s="29"/>
      <c r="G4506" s="29"/>
      <c r="H4506" s="29"/>
      <c r="I4506" s="29"/>
      <c r="J4506" s="29"/>
      <c r="K4506" s="29"/>
      <c r="L4506" s="29"/>
      <c r="M4506" s="29"/>
      <c r="N4506" s="29"/>
      <c r="O4506" s="29"/>
      <c r="P4506" s="29"/>
      <c r="Q4506" s="29"/>
      <c r="R4506" s="29"/>
      <c r="S4506" s="29"/>
    </row>
    <row r="4507" spans="1:19">
      <c r="A4507" s="3" t="str">
        <f t="shared" si="70"/>
        <v/>
      </c>
      <c r="B4507" s="29"/>
      <c r="C4507" s="29"/>
      <c r="D4507" s="29"/>
      <c r="E4507" s="51"/>
      <c r="F4507" s="29"/>
      <c r="G4507" s="29"/>
      <c r="H4507" s="29"/>
      <c r="I4507" s="29"/>
      <c r="J4507" s="29"/>
      <c r="K4507" s="29"/>
      <c r="L4507" s="29"/>
      <c r="M4507" s="29"/>
      <c r="N4507" s="29"/>
      <c r="O4507" s="29"/>
      <c r="P4507" s="29"/>
      <c r="Q4507" s="29"/>
      <c r="R4507" s="29"/>
      <c r="S4507" s="29"/>
    </row>
    <row r="4508" spans="1:19">
      <c r="A4508" s="3" t="str">
        <f t="shared" si="70"/>
        <v/>
      </c>
      <c r="B4508" s="29"/>
      <c r="C4508" s="29"/>
      <c r="D4508" s="29"/>
      <c r="E4508" s="51"/>
      <c r="F4508" s="29"/>
      <c r="G4508" s="29"/>
      <c r="H4508" s="29"/>
      <c r="I4508" s="29"/>
      <c r="J4508" s="29"/>
      <c r="K4508" s="29"/>
      <c r="L4508" s="29"/>
      <c r="M4508" s="29"/>
      <c r="N4508" s="29"/>
      <c r="O4508" s="29"/>
      <c r="P4508" s="29"/>
      <c r="Q4508" s="29"/>
      <c r="R4508" s="29"/>
      <c r="S4508" s="29"/>
    </row>
    <row r="4509" spans="1:19">
      <c r="A4509" s="3" t="str">
        <f t="shared" si="70"/>
        <v/>
      </c>
      <c r="B4509" s="29"/>
      <c r="C4509" s="29"/>
      <c r="D4509" s="29"/>
      <c r="E4509" s="51"/>
      <c r="F4509" s="29"/>
      <c r="G4509" s="29"/>
      <c r="H4509" s="29"/>
      <c r="I4509" s="29"/>
      <c r="J4509" s="29"/>
      <c r="K4509" s="29"/>
      <c r="L4509" s="29"/>
      <c r="M4509" s="29"/>
      <c r="N4509" s="29"/>
      <c r="O4509" s="29"/>
      <c r="P4509" s="29"/>
      <c r="Q4509" s="29"/>
      <c r="R4509" s="29"/>
      <c r="S4509" s="29"/>
    </row>
    <row r="4510" spans="1:19">
      <c r="A4510" s="3" t="str">
        <f t="shared" si="70"/>
        <v/>
      </c>
      <c r="B4510" s="29"/>
      <c r="C4510" s="29"/>
      <c r="D4510" s="29"/>
      <c r="E4510" s="51"/>
      <c r="F4510" s="29"/>
      <c r="G4510" s="29"/>
      <c r="H4510" s="29"/>
      <c r="I4510" s="29"/>
      <c r="J4510" s="29"/>
      <c r="K4510" s="29"/>
      <c r="L4510" s="29"/>
      <c r="M4510" s="29"/>
      <c r="N4510" s="29"/>
      <c r="O4510" s="29"/>
      <c r="P4510" s="29"/>
      <c r="Q4510" s="29"/>
      <c r="R4510" s="29"/>
      <c r="S4510" s="29"/>
    </row>
    <row r="4511" spans="1:19">
      <c r="A4511" s="3" t="str">
        <f t="shared" si="70"/>
        <v/>
      </c>
      <c r="B4511" s="29"/>
      <c r="C4511" s="29"/>
      <c r="D4511" s="29"/>
      <c r="E4511" s="51"/>
      <c r="F4511" s="29"/>
      <c r="G4511" s="29"/>
      <c r="H4511" s="29"/>
      <c r="I4511" s="29"/>
      <c r="J4511" s="29"/>
      <c r="K4511" s="29"/>
      <c r="L4511" s="29"/>
      <c r="M4511" s="29"/>
      <c r="N4511" s="29"/>
      <c r="O4511" s="29"/>
      <c r="P4511" s="29"/>
      <c r="Q4511" s="29"/>
      <c r="R4511" s="29"/>
      <c r="S4511" s="29"/>
    </row>
    <row r="4512" spans="1:19">
      <c r="A4512" s="3" t="str">
        <f t="shared" si="70"/>
        <v/>
      </c>
      <c r="B4512" s="29"/>
      <c r="C4512" s="29"/>
      <c r="D4512" s="29"/>
      <c r="E4512" s="51"/>
      <c r="F4512" s="29"/>
      <c r="G4512" s="29"/>
      <c r="H4512" s="29"/>
      <c r="I4512" s="29"/>
      <c r="J4512" s="29"/>
      <c r="K4512" s="29"/>
      <c r="L4512" s="29"/>
      <c r="M4512" s="29"/>
      <c r="N4512" s="29"/>
      <c r="O4512" s="29"/>
      <c r="P4512" s="29"/>
      <c r="Q4512" s="29"/>
      <c r="R4512" s="29"/>
      <c r="S4512" s="29"/>
    </row>
    <row r="4513" spans="1:19">
      <c r="A4513" s="3" t="str">
        <f t="shared" si="70"/>
        <v/>
      </c>
      <c r="B4513" s="29"/>
      <c r="C4513" s="29"/>
      <c r="D4513" s="29"/>
      <c r="E4513" s="51"/>
      <c r="F4513" s="29"/>
      <c r="G4513" s="29"/>
      <c r="H4513" s="29"/>
      <c r="I4513" s="29"/>
      <c r="J4513" s="29"/>
      <c r="K4513" s="29"/>
      <c r="L4513" s="29"/>
      <c r="M4513" s="29"/>
      <c r="N4513" s="29"/>
      <c r="O4513" s="29"/>
      <c r="P4513" s="29"/>
      <c r="Q4513" s="29"/>
      <c r="R4513" s="29"/>
      <c r="S4513" s="29"/>
    </row>
    <row r="4514" spans="1:19">
      <c r="A4514" s="3" t="str">
        <f t="shared" si="70"/>
        <v/>
      </c>
      <c r="B4514" s="29"/>
      <c r="C4514" s="29"/>
      <c r="D4514" s="29"/>
      <c r="E4514" s="51"/>
      <c r="F4514" s="29"/>
      <c r="G4514" s="29"/>
      <c r="H4514" s="29"/>
      <c r="I4514" s="29"/>
      <c r="J4514" s="29"/>
      <c r="K4514" s="29"/>
      <c r="L4514" s="29"/>
      <c r="M4514" s="29"/>
      <c r="N4514" s="29"/>
      <c r="O4514" s="29"/>
      <c r="P4514" s="29"/>
      <c r="Q4514" s="29"/>
      <c r="R4514" s="29"/>
      <c r="S4514" s="29"/>
    </row>
    <row r="4515" spans="1:19">
      <c r="A4515" s="3" t="str">
        <f t="shared" si="70"/>
        <v/>
      </c>
      <c r="B4515" s="29"/>
      <c r="C4515" s="29"/>
      <c r="D4515" s="29"/>
      <c r="E4515" s="51"/>
      <c r="F4515" s="29"/>
      <c r="G4515" s="29"/>
      <c r="H4515" s="29"/>
      <c r="I4515" s="29"/>
      <c r="J4515" s="29"/>
      <c r="K4515" s="29"/>
      <c r="L4515" s="29"/>
      <c r="M4515" s="29"/>
      <c r="N4515" s="29"/>
      <c r="O4515" s="29"/>
      <c r="P4515" s="29"/>
      <c r="Q4515" s="29"/>
      <c r="R4515" s="29"/>
      <c r="S4515" s="29"/>
    </row>
    <row r="4516" spans="1:19">
      <c r="A4516" s="3" t="str">
        <f t="shared" si="70"/>
        <v/>
      </c>
      <c r="B4516" s="29"/>
      <c r="C4516" s="29"/>
      <c r="D4516" s="29"/>
      <c r="E4516" s="51"/>
      <c r="F4516" s="29"/>
      <c r="G4516" s="29"/>
      <c r="H4516" s="29"/>
      <c r="I4516" s="29"/>
      <c r="J4516" s="29"/>
      <c r="K4516" s="29"/>
      <c r="L4516" s="29"/>
      <c r="M4516" s="29"/>
      <c r="N4516" s="29"/>
      <c r="O4516" s="29"/>
      <c r="P4516" s="29"/>
      <c r="Q4516" s="29"/>
      <c r="R4516" s="29"/>
      <c r="S4516" s="29"/>
    </row>
    <row r="4517" spans="1:19">
      <c r="A4517" s="3" t="str">
        <f t="shared" si="70"/>
        <v/>
      </c>
      <c r="B4517" s="29"/>
      <c r="C4517" s="29"/>
      <c r="D4517" s="29"/>
      <c r="E4517" s="51"/>
      <c r="F4517" s="29"/>
      <c r="G4517" s="29"/>
      <c r="H4517" s="29"/>
      <c r="I4517" s="29"/>
      <c r="J4517" s="29"/>
      <c r="K4517" s="29"/>
      <c r="L4517" s="29"/>
      <c r="M4517" s="29"/>
      <c r="N4517" s="29"/>
      <c r="O4517" s="29"/>
      <c r="P4517" s="29"/>
      <c r="Q4517" s="29"/>
      <c r="R4517" s="29"/>
      <c r="S4517" s="29"/>
    </row>
    <row r="4518" spans="1:19">
      <c r="A4518" s="3" t="str">
        <f t="shared" si="70"/>
        <v/>
      </c>
      <c r="B4518" s="29"/>
      <c r="C4518" s="29"/>
      <c r="D4518" s="29"/>
      <c r="E4518" s="51"/>
      <c r="F4518" s="29"/>
      <c r="G4518" s="29"/>
      <c r="H4518" s="29"/>
      <c r="I4518" s="29"/>
      <c r="J4518" s="29"/>
      <c r="K4518" s="29"/>
      <c r="L4518" s="29"/>
      <c r="M4518" s="29"/>
      <c r="N4518" s="29"/>
      <c r="O4518" s="29"/>
      <c r="P4518" s="29"/>
      <c r="Q4518" s="29"/>
      <c r="R4518" s="29"/>
      <c r="S4518" s="29"/>
    </row>
    <row r="4519" spans="1:19">
      <c r="A4519" s="3" t="str">
        <f t="shared" si="70"/>
        <v/>
      </c>
      <c r="B4519" s="29"/>
      <c r="C4519" s="29"/>
      <c r="D4519" s="29"/>
      <c r="E4519" s="51"/>
      <c r="F4519" s="29"/>
      <c r="G4519" s="29"/>
      <c r="H4519" s="29"/>
      <c r="I4519" s="29"/>
      <c r="J4519" s="29"/>
      <c r="K4519" s="29"/>
      <c r="L4519" s="29"/>
      <c r="M4519" s="29"/>
      <c r="N4519" s="29"/>
      <c r="O4519" s="29"/>
      <c r="P4519" s="29"/>
      <c r="Q4519" s="29"/>
      <c r="R4519" s="29"/>
      <c r="S4519" s="29"/>
    </row>
    <row r="4520" spans="1:19">
      <c r="A4520" s="3" t="str">
        <f t="shared" si="70"/>
        <v/>
      </c>
      <c r="B4520" s="29"/>
      <c r="C4520" s="29"/>
      <c r="D4520" s="29"/>
      <c r="E4520" s="51"/>
      <c r="F4520" s="29"/>
      <c r="G4520" s="29"/>
      <c r="H4520" s="29"/>
      <c r="I4520" s="29"/>
      <c r="J4520" s="29"/>
      <c r="K4520" s="29"/>
      <c r="L4520" s="29"/>
      <c r="M4520" s="29"/>
      <c r="N4520" s="29"/>
      <c r="O4520" s="29"/>
      <c r="P4520" s="29"/>
      <c r="Q4520" s="29"/>
      <c r="R4520" s="29"/>
      <c r="S4520" s="29"/>
    </row>
    <row r="4521" spans="1:19">
      <c r="A4521" s="3" t="str">
        <f t="shared" si="70"/>
        <v/>
      </c>
      <c r="B4521" s="29"/>
      <c r="C4521" s="29"/>
      <c r="D4521" s="29"/>
      <c r="E4521" s="51"/>
      <c r="F4521" s="29"/>
      <c r="G4521" s="29"/>
      <c r="H4521" s="29"/>
      <c r="I4521" s="29"/>
      <c r="J4521" s="29"/>
      <c r="K4521" s="29"/>
      <c r="L4521" s="29"/>
      <c r="M4521" s="29"/>
      <c r="N4521" s="29"/>
      <c r="O4521" s="29"/>
      <c r="P4521" s="29"/>
      <c r="Q4521" s="29"/>
      <c r="R4521" s="29"/>
      <c r="S4521" s="29"/>
    </row>
    <row r="4522" spans="1:19">
      <c r="A4522" s="3" t="str">
        <f t="shared" si="70"/>
        <v/>
      </c>
      <c r="B4522" s="29"/>
      <c r="C4522" s="29"/>
      <c r="D4522" s="29"/>
      <c r="E4522" s="51"/>
      <c r="F4522" s="29"/>
      <c r="G4522" s="29"/>
      <c r="H4522" s="29"/>
      <c r="I4522" s="29"/>
      <c r="J4522" s="29"/>
      <c r="K4522" s="29"/>
      <c r="L4522" s="29"/>
      <c r="M4522" s="29"/>
      <c r="N4522" s="29"/>
      <c r="O4522" s="29"/>
      <c r="P4522" s="29"/>
      <c r="Q4522" s="29"/>
      <c r="R4522" s="29"/>
      <c r="S4522" s="29"/>
    </row>
    <row r="4523" spans="1:19">
      <c r="A4523" s="3" t="str">
        <f t="shared" si="70"/>
        <v/>
      </c>
      <c r="B4523" s="29"/>
      <c r="C4523" s="29"/>
      <c r="D4523" s="29"/>
      <c r="E4523" s="51"/>
      <c r="F4523" s="29"/>
      <c r="G4523" s="29"/>
      <c r="H4523" s="29"/>
      <c r="I4523" s="29"/>
      <c r="J4523" s="29"/>
      <c r="K4523" s="29"/>
      <c r="L4523" s="29"/>
      <c r="M4523" s="29"/>
      <c r="N4523" s="29"/>
      <c r="O4523" s="29"/>
      <c r="P4523" s="29"/>
      <c r="Q4523" s="29"/>
      <c r="R4523" s="29"/>
      <c r="S4523" s="29"/>
    </row>
    <row r="4524" spans="1:19">
      <c r="A4524" s="3" t="str">
        <f t="shared" si="70"/>
        <v/>
      </c>
      <c r="B4524" s="29"/>
      <c r="C4524" s="29"/>
      <c r="D4524" s="29"/>
      <c r="E4524" s="51"/>
      <c r="F4524" s="29"/>
      <c r="G4524" s="29"/>
      <c r="H4524" s="29"/>
      <c r="I4524" s="29"/>
      <c r="J4524" s="29"/>
      <c r="K4524" s="29"/>
      <c r="L4524" s="29"/>
      <c r="M4524" s="29"/>
      <c r="N4524" s="29"/>
      <c r="O4524" s="29"/>
      <c r="P4524" s="29"/>
      <c r="Q4524" s="29"/>
      <c r="R4524" s="29"/>
      <c r="S4524" s="29"/>
    </row>
    <row r="4525" spans="1:19">
      <c r="A4525" s="3" t="str">
        <f t="shared" si="70"/>
        <v/>
      </c>
      <c r="B4525" s="29"/>
      <c r="C4525" s="29"/>
      <c r="D4525" s="29"/>
      <c r="E4525" s="51"/>
      <c r="F4525" s="29"/>
      <c r="G4525" s="29"/>
      <c r="H4525" s="29"/>
      <c r="I4525" s="29"/>
      <c r="J4525" s="29"/>
      <c r="K4525" s="29"/>
      <c r="L4525" s="29"/>
      <c r="M4525" s="29"/>
      <c r="N4525" s="29"/>
      <c r="O4525" s="29"/>
      <c r="P4525" s="29"/>
      <c r="Q4525" s="29"/>
      <c r="R4525" s="29"/>
      <c r="S4525" s="29"/>
    </row>
    <row r="4526" spans="1:19">
      <c r="A4526" s="3" t="str">
        <f t="shared" si="70"/>
        <v/>
      </c>
      <c r="B4526" s="29"/>
      <c r="C4526" s="29"/>
      <c r="D4526" s="29"/>
      <c r="E4526" s="51"/>
      <c r="F4526" s="29"/>
      <c r="G4526" s="29"/>
      <c r="H4526" s="29"/>
      <c r="I4526" s="29"/>
      <c r="J4526" s="29"/>
      <c r="K4526" s="29"/>
      <c r="L4526" s="29"/>
      <c r="M4526" s="29"/>
      <c r="N4526" s="29"/>
      <c r="O4526" s="29"/>
      <c r="P4526" s="29"/>
      <c r="Q4526" s="29"/>
      <c r="R4526" s="29"/>
      <c r="S4526" s="29"/>
    </row>
    <row r="4527" spans="1:19">
      <c r="A4527" s="3" t="str">
        <f t="shared" si="70"/>
        <v/>
      </c>
      <c r="B4527" s="29"/>
      <c r="C4527" s="29"/>
      <c r="D4527" s="29"/>
      <c r="E4527" s="51"/>
      <c r="F4527" s="29"/>
      <c r="G4527" s="29"/>
      <c r="H4527" s="29"/>
      <c r="I4527" s="29"/>
      <c r="J4527" s="29"/>
      <c r="K4527" s="29"/>
      <c r="L4527" s="29"/>
      <c r="M4527" s="29"/>
      <c r="N4527" s="29"/>
      <c r="O4527" s="29"/>
      <c r="P4527" s="29"/>
      <c r="Q4527" s="29"/>
      <c r="R4527" s="29"/>
      <c r="S4527" s="29"/>
    </row>
    <row r="4528" spans="1:19">
      <c r="A4528" s="3" t="str">
        <f t="shared" si="70"/>
        <v/>
      </c>
      <c r="B4528" s="29"/>
      <c r="C4528" s="29"/>
      <c r="D4528" s="29"/>
      <c r="E4528" s="51"/>
      <c r="F4528" s="29"/>
      <c r="G4528" s="29"/>
      <c r="H4528" s="29"/>
      <c r="I4528" s="29"/>
      <c r="J4528" s="29"/>
      <c r="K4528" s="29"/>
      <c r="L4528" s="29"/>
      <c r="M4528" s="29"/>
      <c r="N4528" s="29"/>
      <c r="O4528" s="29"/>
      <c r="P4528" s="29"/>
      <c r="Q4528" s="29"/>
      <c r="R4528" s="29"/>
      <c r="S4528" s="29"/>
    </row>
    <row r="4529" spans="1:19">
      <c r="A4529" s="3" t="str">
        <f t="shared" si="70"/>
        <v/>
      </c>
      <c r="B4529" s="29"/>
      <c r="C4529" s="29"/>
      <c r="D4529" s="29"/>
      <c r="E4529" s="51"/>
      <c r="F4529" s="29"/>
      <c r="G4529" s="29"/>
      <c r="H4529" s="29"/>
      <c r="I4529" s="29"/>
      <c r="J4529" s="29"/>
      <c r="K4529" s="29"/>
      <c r="L4529" s="29"/>
      <c r="M4529" s="29"/>
      <c r="N4529" s="29"/>
      <c r="O4529" s="29"/>
      <c r="P4529" s="29"/>
      <c r="Q4529" s="29"/>
      <c r="R4529" s="29"/>
      <c r="S4529" s="29"/>
    </row>
    <row r="4530" spans="1:19">
      <c r="A4530" s="3" t="str">
        <f t="shared" si="70"/>
        <v/>
      </c>
      <c r="B4530" s="29"/>
      <c r="C4530" s="29"/>
      <c r="D4530" s="29"/>
      <c r="E4530" s="51"/>
      <c r="F4530" s="29"/>
      <c r="G4530" s="29"/>
      <c r="H4530" s="29"/>
      <c r="I4530" s="29"/>
      <c r="J4530" s="29"/>
      <c r="K4530" s="29"/>
      <c r="L4530" s="29"/>
      <c r="M4530" s="29"/>
      <c r="N4530" s="29"/>
      <c r="O4530" s="29"/>
      <c r="P4530" s="29"/>
      <c r="Q4530" s="29"/>
      <c r="R4530" s="29"/>
      <c r="S4530" s="29"/>
    </row>
    <row r="4531" spans="1:19">
      <c r="A4531" s="3" t="str">
        <f t="shared" si="70"/>
        <v/>
      </c>
      <c r="B4531" s="29"/>
      <c r="C4531" s="29"/>
      <c r="D4531" s="29"/>
      <c r="E4531" s="51"/>
      <c r="F4531" s="29"/>
      <c r="G4531" s="29"/>
      <c r="H4531" s="29"/>
      <c r="I4531" s="29"/>
      <c r="J4531" s="29"/>
      <c r="K4531" s="29"/>
      <c r="L4531" s="29"/>
      <c r="M4531" s="29"/>
      <c r="N4531" s="29"/>
      <c r="O4531" s="29"/>
      <c r="P4531" s="29"/>
      <c r="Q4531" s="29"/>
      <c r="R4531" s="29"/>
      <c r="S4531" s="29"/>
    </row>
    <row r="4532" spans="1:19">
      <c r="A4532" s="3" t="str">
        <f t="shared" si="70"/>
        <v/>
      </c>
      <c r="B4532" s="29"/>
      <c r="C4532" s="29"/>
      <c r="D4532" s="29"/>
      <c r="E4532" s="51"/>
      <c r="F4532" s="29"/>
      <c r="G4532" s="29"/>
      <c r="H4532" s="29"/>
      <c r="I4532" s="29"/>
      <c r="J4532" s="29"/>
      <c r="K4532" s="29"/>
      <c r="L4532" s="29"/>
      <c r="M4532" s="29"/>
      <c r="N4532" s="29"/>
      <c r="O4532" s="29"/>
      <c r="P4532" s="29"/>
      <c r="Q4532" s="29"/>
      <c r="R4532" s="29"/>
      <c r="S4532" s="29"/>
    </row>
    <row r="4533" spans="1:19">
      <c r="A4533" s="3" t="str">
        <f t="shared" si="70"/>
        <v/>
      </c>
      <c r="B4533" s="29"/>
      <c r="C4533" s="29"/>
      <c r="D4533" s="29"/>
      <c r="E4533" s="51"/>
      <c r="F4533" s="29"/>
      <c r="G4533" s="29"/>
      <c r="H4533" s="29"/>
      <c r="I4533" s="29"/>
      <c r="J4533" s="29"/>
      <c r="K4533" s="29"/>
      <c r="L4533" s="29"/>
      <c r="M4533" s="29"/>
      <c r="N4533" s="29"/>
      <c r="O4533" s="29"/>
      <c r="P4533" s="29"/>
      <c r="Q4533" s="29"/>
      <c r="R4533" s="29"/>
      <c r="S4533" s="29"/>
    </row>
    <row r="4534" spans="1:19">
      <c r="A4534" s="3" t="str">
        <f t="shared" si="70"/>
        <v/>
      </c>
      <c r="B4534" s="29"/>
      <c r="C4534" s="29"/>
      <c r="D4534" s="29"/>
      <c r="E4534" s="51"/>
      <c r="F4534" s="29"/>
      <c r="G4534" s="29"/>
      <c r="H4534" s="29"/>
      <c r="I4534" s="29"/>
      <c r="J4534" s="29"/>
      <c r="K4534" s="29"/>
      <c r="L4534" s="29"/>
      <c r="M4534" s="29"/>
      <c r="N4534" s="29"/>
      <c r="O4534" s="29"/>
      <c r="P4534" s="29"/>
      <c r="Q4534" s="29"/>
      <c r="R4534" s="29"/>
      <c r="S4534" s="29"/>
    </row>
    <row r="4535" spans="1:19">
      <c r="A4535" s="3" t="str">
        <f t="shared" si="70"/>
        <v/>
      </c>
      <c r="B4535" s="29"/>
      <c r="C4535" s="29"/>
      <c r="D4535" s="29"/>
      <c r="E4535" s="51"/>
      <c r="F4535" s="29"/>
      <c r="G4535" s="29"/>
      <c r="H4535" s="29"/>
      <c r="I4535" s="29"/>
      <c r="J4535" s="29"/>
      <c r="K4535" s="29"/>
      <c r="L4535" s="29"/>
      <c r="M4535" s="29"/>
      <c r="N4535" s="29"/>
      <c r="O4535" s="29"/>
      <c r="P4535" s="29"/>
      <c r="Q4535" s="29"/>
      <c r="R4535" s="29"/>
      <c r="S4535" s="29"/>
    </row>
    <row r="4536" spans="1:19">
      <c r="A4536" s="3" t="str">
        <f t="shared" si="70"/>
        <v/>
      </c>
      <c r="B4536" s="29"/>
      <c r="C4536" s="29"/>
      <c r="D4536" s="29"/>
      <c r="E4536" s="51"/>
      <c r="F4536" s="29"/>
      <c r="G4536" s="29"/>
      <c r="H4536" s="29"/>
      <c r="I4536" s="29"/>
      <c r="J4536" s="29"/>
      <c r="K4536" s="29"/>
      <c r="L4536" s="29"/>
      <c r="M4536" s="29"/>
      <c r="N4536" s="29"/>
      <c r="O4536" s="29"/>
      <c r="P4536" s="29"/>
      <c r="Q4536" s="29"/>
      <c r="R4536" s="29"/>
      <c r="S4536" s="29"/>
    </row>
    <row r="4537" spans="1:19">
      <c r="A4537" s="3" t="str">
        <f t="shared" si="70"/>
        <v/>
      </c>
      <c r="B4537" s="29"/>
      <c r="C4537" s="29"/>
      <c r="D4537" s="29"/>
      <c r="E4537" s="51"/>
      <c r="F4537" s="29"/>
      <c r="G4537" s="29"/>
      <c r="H4537" s="29"/>
      <c r="I4537" s="29"/>
      <c r="J4537" s="29"/>
      <c r="K4537" s="29"/>
      <c r="L4537" s="29"/>
      <c r="M4537" s="29"/>
      <c r="N4537" s="29"/>
      <c r="O4537" s="29"/>
      <c r="P4537" s="29"/>
      <c r="Q4537" s="29"/>
      <c r="R4537" s="29"/>
      <c r="S4537" s="29"/>
    </row>
    <row r="4538" spans="1:19">
      <c r="A4538" s="3" t="str">
        <f t="shared" si="70"/>
        <v/>
      </c>
      <c r="B4538" s="29"/>
      <c r="C4538" s="29"/>
      <c r="D4538" s="29"/>
      <c r="E4538" s="51"/>
      <c r="F4538" s="29"/>
      <c r="G4538" s="29"/>
      <c r="H4538" s="29"/>
      <c r="I4538" s="29"/>
      <c r="J4538" s="29"/>
      <c r="K4538" s="29"/>
      <c r="L4538" s="29"/>
      <c r="M4538" s="29"/>
      <c r="N4538" s="29"/>
      <c r="O4538" s="29"/>
      <c r="P4538" s="29"/>
      <c r="Q4538" s="29"/>
      <c r="R4538" s="29"/>
      <c r="S4538" s="29"/>
    </row>
    <row r="4539" spans="1:19">
      <c r="A4539" s="3" t="str">
        <f t="shared" si="70"/>
        <v/>
      </c>
      <c r="B4539" s="29"/>
      <c r="C4539" s="29"/>
      <c r="D4539" s="29"/>
      <c r="E4539" s="51"/>
      <c r="F4539" s="29"/>
      <c r="G4539" s="29"/>
      <c r="H4539" s="29"/>
      <c r="I4539" s="29"/>
      <c r="J4539" s="29"/>
      <c r="K4539" s="29"/>
      <c r="L4539" s="29"/>
      <c r="M4539" s="29"/>
      <c r="N4539" s="29"/>
      <c r="O4539" s="29"/>
      <c r="P4539" s="29"/>
      <c r="Q4539" s="29"/>
      <c r="R4539" s="29"/>
      <c r="S4539" s="29"/>
    </row>
    <row r="4540" spans="1:19">
      <c r="A4540" s="3" t="str">
        <f t="shared" si="70"/>
        <v/>
      </c>
      <c r="B4540" s="29"/>
      <c r="C4540" s="29"/>
      <c r="D4540" s="29"/>
      <c r="E4540" s="51"/>
      <c r="F4540" s="29"/>
      <c r="G4540" s="29"/>
      <c r="H4540" s="29"/>
      <c r="I4540" s="29"/>
      <c r="J4540" s="29"/>
      <c r="K4540" s="29"/>
      <c r="L4540" s="29"/>
      <c r="M4540" s="29"/>
      <c r="N4540" s="29"/>
      <c r="O4540" s="29"/>
      <c r="P4540" s="29"/>
      <c r="Q4540" s="29"/>
      <c r="R4540" s="29"/>
      <c r="S4540" s="29"/>
    </row>
    <row r="4541" spans="1:19">
      <c r="A4541" s="3" t="str">
        <f t="shared" si="70"/>
        <v/>
      </c>
      <c r="B4541" s="29"/>
      <c r="C4541" s="29"/>
      <c r="D4541" s="29"/>
      <c r="E4541" s="51"/>
      <c r="F4541" s="29"/>
      <c r="G4541" s="29"/>
      <c r="H4541" s="29"/>
      <c r="I4541" s="29"/>
      <c r="J4541" s="29"/>
      <c r="K4541" s="29"/>
      <c r="L4541" s="29"/>
      <c r="M4541" s="29"/>
      <c r="N4541" s="29"/>
      <c r="O4541" s="29"/>
      <c r="P4541" s="29"/>
      <c r="Q4541" s="29"/>
      <c r="R4541" s="29"/>
      <c r="S4541" s="29"/>
    </row>
    <row r="4542" spans="1:19">
      <c r="A4542" s="3" t="str">
        <f t="shared" si="70"/>
        <v/>
      </c>
      <c r="B4542" s="29"/>
      <c r="C4542" s="29"/>
      <c r="D4542" s="29"/>
      <c r="E4542" s="51"/>
      <c r="F4542" s="29"/>
      <c r="G4542" s="29"/>
      <c r="H4542" s="29"/>
      <c r="I4542" s="29"/>
      <c r="J4542" s="29"/>
      <c r="K4542" s="29"/>
      <c r="L4542" s="29"/>
      <c r="M4542" s="29"/>
      <c r="N4542" s="29"/>
      <c r="O4542" s="29"/>
      <c r="P4542" s="29"/>
      <c r="Q4542" s="29"/>
      <c r="R4542" s="29"/>
      <c r="S4542" s="29"/>
    </row>
    <row r="4543" spans="1:19">
      <c r="A4543" s="3" t="str">
        <f t="shared" si="70"/>
        <v/>
      </c>
      <c r="B4543" s="29"/>
      <c r="C4543" s="29"/>
      <c r="D4543" s="29"/>
      <c r="E4543" s="51"/>
      <c r="F4543" s="29"/>
      <c r="G4543" s="29"/>
      <c r="H4543" s="29"/>
      <c r="I4543" s="29"/>
      <c r="J4543" s="29"/>
      <c r="K4543" s="29"/>
      <c r="L4543" s="29"/>
      <c r="M4543" s="29"/>
      <c r="N4543" s="29"/>
      <c r="O4543" s="29"/>
      <c r="P4543" s="29"/>
      <c r="Q4543" s="29"/>
      <c r="R4543" s="29"/>
      <c r="S4543" s="29"/>
    </row>
    <row r="4544" spans="1:19">
      <c r="A4544" s="3" t="str">
        <f t="shared" si="70"/>
        <v/>
      </c>
      <c r="B4544" s="29"/>
      <c r="C4544" s="29"/>
      <c r="D4544" s="29"/>
      <c r="E4544" s="51"/>
      <c r="F4544" s="29"/>
      <c r="G4544" s="29"/>
      <c r="H4544" s="29"/>
      <c r="I4544" s="29"/>
      <c r="J4544" s="29"/>
      <c r="K4544" s="29"/>
      <c r="L4544" s="29"/>
      <c r="M4544" s="29"/>
      <c r="N4544" s="29"/>
      <c r="O4544" s="29"/>
      <c r="P4544" s="29"/>
      <c r="Q4544" s="29"/>
      <c r="R4544" s="29"/>
      <c r="S4544" s="29"/>
    </row>
    <row r="4545" spans="1:19">
      <c r="A4545" s="3" t="str">
        <f t="shared" si="70"/>
        <v/>
      </c>
      <c r="B4545" s="29"/>
      <c r="C4545" s="29"/>
      <c r="D4545" s="29"/>
      <c r="E4545" s="51"/>
      <c r="F4545" s="29"/>
      <c r="G4545" s="29"/>
      <c r="H4545" s="29"/>
      <c r="I4545" s="29"/>
      <c r="J4545" s="29"/>
      <c r="K4545" s="29"/>
      <c r="L4545" s="29"/>
      <c r="M4545" s="29"/>
      <c r="N4545" s="29"/>
      <c r="O4545" s="29"/>
      <c r="P4545" s="29"/>
      <c r="Q4545" s="29"/>
      <c r="R4545" s="29"/>
      <c r="S4545" s="29"/>
    </row>
    <row r="4546" spans="1:19">
      <c r="A4546" s="3" t="str">
        <f t="shared" si="70"/>
        <v/>
      </c>
      <c r="B4546" s="29"/>
      <c r="C4546" s="29"/>
      <c r="D4546" s="29"/>
      <c r="E4546" s="51"/>
      <c r="F4546" s="29"/>
      <c r="G4546" s="29"/>
      <c r="H4546" s="29"/>
      <c r="I4546" s="29"/>
      <c r="J4546" s="29"/>
      <c r="K4546" s="29"/>
      <c r="L4546" s="29"/>
      <c r="M4546" s="29"/>
      <c r="N4546" s="29"/>
      <c r="O4546" s="29"/>
      <c r="P4546" s="29"/>
      <c r="Q4546" s="29"/>
      <c r="R4546" s="29"/>
      <c r="S4546" s="29"/>
    </row>
    <row r="4547" spans="1:19">
      <c r="A4547" s="3" t="str">
        <f t="shared" si="70"/>
        <v/>
      </c>
      <c r="B4547" s="29"/>
      <c r="C4547" s="29"/>
      <c r="D4547" s="29"/>
      <c r="E4547" s="51"/>
      <c r="F4547" s="29"/>
      <c r="G4547" s="29"/>
      <c r="H4547" s="29"/>
      <c r="I4547" s="29"/>
      <c r="J4547" s="29"/>
      <c r="K4547" s="29"/>
      <c r="L4547" s="29"/>
      <c r="M4547" s="29"/>
      <c r="N4547" s="29"/>
      <c r="O4547" s="29"/>
      <c r="P4547" s="29"/>
      <c r="Q4547" s="29"/>
      <c r="R4547" s="29"/>
      <c r="S4547" s="29"/>
    </row>
    <row r="4548" spans="1:19">
      <c r="A4548" s="3" t="str">
        <f t="shared" ref="A4548:A4611" si="71">F4548&amp;G4548&amp;IF(ISBLANK(E4548),"",IF(LEN(B4548)&lt;11,TEXT(E4548,"00000000000"),E4548))</f>
        <v/>
      </c>
      <c r="B4548" s="29"/>
      <c r="C4548" s="29"/>
      <c r="D4548" s="29"/>
      <c r="E4548" s="51"/>
      <c r="F4548" s="29"/>
      <c r="G4548" s="29"/>
      <c r="H4548" s="29"/>
      <c r="I4548" s="29"/>
      <c r="J4548" s="29"/>
      <c r="K4548" s="29"/>
      <c r="L4548" s="29"/>
      <c r="M4548" s="29"/>
      <c r="N4548" s="29"/>
      <c r="O4548" s="29"/>
      <c r="P4548" s="29"/>
      <c r="Q4548" s="29"/>
      <c r="R4548" s="29"/>
      <c r="S4548" s="29"/>
    </row>
    <row r="4549" spans="1:19">
      <c r="A4549" s="3" t="str">
        <f t="shared" si="71"/>
        <v/>
      </c>
      <c r="B4549" s="29"/>
      <c r="C4549" s="29"/>
      <c r="D4549" s="29"/>
      <c r="E4549" s="51"/>
      <c r="F4549" s="29"/>
      <c r="G4549" s="29"/>
      <c r="H4549" s="29"/>
      <c r="I4549" s="29"/>
      <c r="J4549" s="29"/>
      <c r="K4549" s="29"/>
      <c r="L4549" s="29"/>
      <c r="M4549" s="29"/>
      <c r="N4549" s="29"/>
      <c r="O4549" s="29"/>
      <c r="P4549" s="29"/>
      <c r="Q4549" s="29"/>
      <c r="R4549" s="29"/>
      <c r="S4549" s="29"/>
    </row>
    <row r="4550" spans="1:19">
      <c r="A4550" s="3" t="str">
        <f t="shared" si="71"/>
        <v/>
      </c>
      <c r="B4550" s="29"/>
      <c r="C4550" s="29"/>
      <c r="D4550" s="29"/>
      <c r="E4550" s="51"/>
      <c r="F4550" s="29"/>
      <c r="G4550" s="29"/>
      <c r="H4550" s="29"/>
      <c r="I4550" s="29"/>
      <c r="J4550" s="29"/>
      <c r="K4550" s="29"/>
      <c r="L4550" s="29"/>
      <c r="M4550" s="29"/>
      <c r="N4550" s="29"/>
      <c r="O4550" s="29"/>
      <c r="P4550" s="29"/>
      <c r="Q4550" s="29"/>
      <c r="R4550" s="29"/>
      <c r="S4550" s="29"/>
    </row>
    <row r="4551" spans="1:19">
      <c r="A4551" s="3" t="str">
        <f t="shared" si="71"/>
        <v/>
      </c>
      <c r="B4551" s="29"/>
      <c r="C4551" s="29"/>
      <c r="D4551" s="29"/>
      <c r="E4551" s="51"/>
      <c r="F4551" s="29"/>
      <c r="G4551" s="29"/>
      <c r="H4551" s="29"/>
      <c r="I4551" s="29"/>
      <c r="J4551" s="29"/>
      <c r="K4551" s="29"/>
      <c r="L4551" s="29"/>
      <c r="M4551" s="29"/>
      <c r="N4551" s="29"/>
      <c r="O4551" s="29"/>
      <c r="P4551" s="29"/>
      <c r="Q4551" s="29"/>
      <c r="R4551" s="29"/>
      <c r="S4551" s="29"/>
    </row>
    <row r="4552" spans="1:19">
      <c r="A4552" s="3" t="str">
        <f t="shared" si="71"/>
        <v/>
      </c>
      <c r="B4552" s="29"/>
      <c r="C4552" s="29"/>
      <c r="D4552" s="29"/>
      <c r="E4552" s="51"/>
      <c r="F4552" s="29"/>
      <c r="G4552" s="29"/>
      <c r="H4552" s="29"/>
      <c r="I4552" s="29"/>
      <c r="J4552" s="29"/>
      <c r="K4552" s="29"/>
      <c r="L4552" s="29"/>
      <c r="M4552" s="29"/>
      <c r="N4552" s="29"/>
      <c r="O4552" s="29"/>
      <c r="P4552" s="29"/>
      <c r="Q4552" s="29"/>
      <c r="R4552" s="29"/>
      <c r="S4552" s="29"/>
    </row>
    <row r="4553" spans="1:19">
      <c r="A4553" s="3" t="str">
        <f t="shared" si="71"/>
        <v/>
      </c>
      <c r="B4553" s="29"/>
      <c r="C4553" s="29"/>
      <c r="D4553" s="29"/>
      <c r="E4553" s="51"/>
      <c r="F4553" s="29"/>
      <c r="G4553" s="29"/>
      <c r="H4553" s="29"/>
      <c r="I4553" s="29"/>
      <c r="J4553" s="29"/>
      <c r="K4553" s="29"/>
      <c r="L4553" s="29"/>
      <c r="M4553" s="29"/>
      <c r="N4553" s="29"/>
      <c r="O4553" s="29"/>
      <c r="P4553" s="29"/>
      <c r="Q4553" s="29"/>
      <c r="R4553" s="29"/>
      <c r="S4553" s="29"/>
    </row>
    <row r="4554" spans="1:19">
      <c r="A4554" s="3" t="str">
        <f t="shared" si="71"/>
        <v/>
      </c>
      <c r="B4554" s="29"/>
      <c r="C4554" s="29"/>
      <c r="D4554" s="29"/>
      <c r="E4554" s="51"/>
      <c r="F4554" s="29"/>
      <c r="G4554" s="29"/>
      <c r="H4554" s="29"/>
      <c r="I4554" s="29"/>
      <c r="J4554" s="29"/>
      <c r="K4554" s="29"/>
      <c r="L4554" s="29"/>
      <c r="M4554" s="29"/>
      <c r="N4554" s="29"/>
      <c r="O4554" s="29"/>
      <c r="P4554" s="29"/>
      <c r="Q4554" s="29"/>
      <c r="R4554" s="29"/>
      <c r="S4554" s="29"/>
    </row>
    <row r="4555" spans="1:19">
      <c r="A4555" s="3" t="str">
        <f t="shared" si="71"/>
        <v/>
      </c>
      <c r="B4555" s="29"/>
      <c r="C4555" s="29"/>
      <c r="D4555" s="29"/>
      <c r="E4555" s="51"/>
      <c r="F4555" s="29"/>
      <c r="G4555" s="29"/>
      <c r="H4555" s="29"/>
      <c r="I4555" s="29"/>
      <c r="J4555" s="29"/>
      <c r="K4555" s="29"/>
      <c r="L4555" s="29"/>
      <c r="M4555" s="29"/>
      <c r="N4555" s="29"/>
      <c r="O4555" s="29"/>
      <c r="P4555" s="29"/>
      <c r="Q4555" s="29"/>
      <c r="R4555" s="29"/>
      <c r="S4555" s="29"/>
    </row>
    <row r="4556" spans="1:19">
      <c r="A4556" s="3" t="str">
        <f t="shared" si="71"/>
        <v/>
      </c>
      <c r="B4556" s="29"/>
      <c r="C4556" s="29"/>
      <c r="D4556" s="29"/>
      <c r="E4556" s="51"/>
      <c r="F4556" s="29"/>
      <c r="G4556" s="29"/>
      <c r="H4556" s="29"/>
      <c r="I4556" s="29"/>
      <c r="J4556" s="29"/>
      <c r="K4556" s="29"/>
      <c r="L4556" s="29"/>
      <c r="M4556" s="29"/>
      <c r="N4556" s="29"/>
      <c r="O4556" s="29"/>
      <c r="P4556" s="29"/>
      <c r="Q4556" s="29"/>
      <c r="R4556" s="29"/>
      <c r="S4556" s="29"/>
    </row>
    <row r="4557" spans="1:19">
      <c r="A4557" s="3" t="str">
        <f t="shared" si="71"/>
        <v/>
      </c>
      <c r="B4557" s="29"/>
      <c r="C4557" s="29"/>
      <c r="D4557" s="29"/>
      <c r="E4557" s="51"/>
      <c r="F4557" s="29"/>
      <c r="G4557" s="29"/>
      <c r="H4557" s="29"/>
      <c r="I4557" s="29"/>
      <c r="J4557" s="29"/>
      <c r="K4557" s="29"/>
      <c r="L4557" s="29"/>
      <c r="M4557" s="29"/>
      <c r="N4557" s="29"/>
      <c r="O4557" s="29"/>
      <c r="P4557" s="29"/>
      <c r="Q4557" s="29"/>
      <c r="R4557" s="29"/>
      <c r="S4557" s="29"/>
    </row>
    <row r="4558" spans="1:19">
      <c r="A4558" s="3" t="str">
        <f t="shared" si="71"/>
        <v/>
      </c>
      <c r="B4558" s="29"/>
      <c r="C4558" s="29"/>
      <c r="D4558" s="29"/>
      <c r="E4558" s="51"/>
      <c r="F4558" s="29"/>
      <c r="G4558" s="29"/>
      <c r="H4558" s="29"/>
      <c r="I4558" s="29"/>
      <c r="J4558" s="29"/>
      <c r="K4558" s="29"/>
      <c r="L4558" s="29"/>
      <c r="M4558" s="29"/>
      <c r="N4558" s="29"/>
      <c r="O4558" s="29"/>
      <c r="P4558" s="29"/>
      <c r="Q4558" s="29"/>
      <c r="R4558" s="29"/>
      <c r="S4558" s="29"/>
    </row>
    <row r="4559" spans="1:19">
      <c r="A4559" s="3" t="str">
        <f t="shared" si="71"/>
        <v/>
      </c>
      <c r="B4559" s="29"/>
      <c r="C4559" s="29"/>
      <c r="D4559" s="29"/>
      <c r="E4559" s="51"/>
      <c r="F4559" s="29"/>
      <c r="G4559" s="29"/>
      <c r="H4559" s="29"/>
      <c r="I4559" s="29"/>
      <c r="J4559" s="29"/>
      <c r="K4559" s="29"/>
      <c r="L4559" s="29"/>
      <c r="M4559" s="29"/>
      <c r="N4559" s="29"/>
      <c r="O4559" s="29"/>
      <c r="P4559" s="29"/>
      <c r="Q4559" s="29"/>
      <c r="R4559" s="29"/>
      <c r="S4559" s="29"/>
    </row>
    <row r="4560" spans="1:19">
      <c r="A4560" s="3" t="str">
        <f t="shared" si="71"/>
        <v/>
      </c>
      <c r="B4560" s="29"/>
      <c r="C4560" s="29"/>
      <c r="D4560" s="29"/>
      <c r="E4560" s="51"/>
      <c r="F4560" s="29"/>
      <c r="G4560" s="29"/>
      <c r="H4560" s="29"/>
      <c r="I4560" s="29"/>
      <c r="J4560" s="29"/>
      <c r="K4560" s="29"/>
      <c r="L4560" s="29"/>
      <c r="M4560" s="29"/>
      <c r="N4560" s="29"/>
      <c r="O4560" s="29"/>
      <c r="P4560" s="29"/>
      <c r="Q4560" s="29"/>
      <c r="R4560" s="29"/>
      <c r="S4560" s="29"/>
    </row>
    <row r="4561" spans="1:19">
      <c r="A4561" s="3" t="str">
        <f t="shared" si="71"/>
        <v/>
      </c>
      <c r="B4561" s="29"/>
      <c r="C4561" s="29"/>
      <c r="D4561" s="29"/>
      <c r="E4561" s="51"/>
      <c r="F4561" s="29"/>
      <c r="G4561" s="29"/>
      <c r="H4561" s="29"/>
      <c r="I4561" s="29"/>
      <c r="J4561" s="29"/>
      <c r="K4561" s="29"/>
      <c r="L4561" s="29"/>
      <c r="M4561" s="29"/>
      <c r="N4561" s="29"/>
      <c r="O4561" s="29"/>
      <c r="P4561" s="29"/>
      <c r="Q4561" s="29"/>
      <c r="R4561" s="29"/>
      <c r="S4561" s="29"/>
    </row>
    <row r="4562" spans="1:19">
      <c r="A4562" s="3" t="str">
        <f t="shared" si="71"/>
        <v/>
      </c>
      <c r="B4562" s="29"/>
      <c r="C4562" s="29"/>
      <c r="D4562" s="29"/>
      <c r="E4562" s="51"/>
      <c r="F4562" s="29"/>
      <c r="G4562" s="29"/>
      <c r="H4562" s="29"/>
      <c r="I4562" s="29"/>
      <c r="J4562" s="29"/>
      <c r="K4562" s="29"/>
      <c r="L4562" s="29"/>
      <c r="M4562" s="29"/>
      <c r="N4562" s="29"/>
      <c r="O4562" s="29"/>
      <c r="P4562" s="29"/>
      <c r="Q4562" s="29"/>
      <c r="R4562" s="29"/>
      <c r="S4562" s="29"/>
    </row>
    <row r="4563" spans="1:19">
      <c r="A4563" s="3" t="str">
        <f t="shared" si="71"/>
        <v/>
      </c>
      <c r="B4563" s="29"/>
      <c r="C4563" s="29"/>
      <c r="D4563" s="29"/>
      <c r="E4563" s="51"/>
      <c r="F4563" s="29"/>
      <c r="G4563" s="29"/>
      <c r="H4563" s="29"/>
      <c r="I4563" s="29"/>
      <c r="J4563" s="29"/>
      <c r="K4563" s="29"/>
      <c r="L4563" s="29"/>
      <c r="M4563" s="29"/>
      <c r="N4563" s="29"/>
      <c r="O4563" s="29"/>
      <c r="P4563" s="29"/>
      <c r="Q4563" s="29"/>
      <c r="R4563" s="29"/>
      <c r="S4563" s="29"/>
    </row>
    <row r="4564" spans="1:19">
      <c r="A4564" s="3" t="str">
        <f t="shared" si="71"/>
        <v/>
      </c>
      <c r="B4564" s="29"/>
      <c r="C4564" s="29"/>
      <c r="D4564" s="29"/>
      <c r="E4564" s="51"/>
      <c r="F4564" s="29"/>
      <c r="G4564" s="29"/>
      <c r="H4564" s="29"/>
      <c r="I4564" s="29"/>
      <c r="J4564" s="29"/>
      <c r="K4564" s="29"/>
      <c r="L4564" s="29"/>
      <c r="M4564" s="29"/>
      <c r="N4564" s="29"/>
      <c r="O4564" s="29"/>
      <c r="P4564" s="29"/>
      <c r="Q4564" s="29"/>
      <c r="R4564" s="29"/>
      <c r="S4564" s="29"/>
    </row>
    <row r="4565" spans="1:19">
      <c r="A4565" s="3" t="str">
        <f t="shared" si="71"/>
        <v/>
      </c>
      <c r="B4565" s="29"/>
      <c r="C4565" s="29"/>
      <c r="D4565" s="29"/>
      <c r="E4565" s="51"/>
      <c r="F4565" s="29"/>
      <c r="G4565" s="29"/>
      <c r="H4565" s="29"/>
      <c r="I4565" s="29"/>
      <c r="J4565" s="29"/>
      <c r="K4565" s="29"/>
      <c r="L4565" s="29"/>
      <c r="M4565" s="29"/>
      <c r="N4565" s="29"/>
      <c r="O4565" s="29"/>
      <c r="P4565" s="29"/>
      <c r="Q4565" s="29"/>
      <c r="R4565" s="29"/>
      <c r="S4565" s="29"/>
    </row>
    <row r="4566" spans="1:19">
      <c r="A4566" s="3" t="str">
        <f t="shared" si="71"/>
        <v/>
      </c>
      <c r="B4566" s="29"/>
      <c r="C4566" s="29"/>
      <c r="D4566" s="29"/>
      <c r="E4566" s="51"/>
      <c r="F4566" s="29"/>
      <c r="G4566" s="29"/>
      <c r="H4566" s="29"/>
      <c r="I4566" s="29"/>
      <c r="J4566" s="29"/>
      <c r="K4566" s="29"/>
      <c r="L4566" s="29"/>
      <c r="M4566" s="29"/>
      <c r="N4566" s="29"/>
      <c r="O4566" s="29"/>
      <c r="P4566" s="29"/>
      <c r="Q4566" s="29"/>
      <c r="R4566" s="29"/>
      <c r="S4566" s="29"/>
    </row>
    <row r="4567" spans="1:19">
      <c r="A4567" s="3" t="str">
        <f t="shared" si="71"/>
        <v/>
      </c>
      <c r="B4567" s="29"/>
      <c r="C4567" s="29"/>
      <c r="D4567" s="29"/>
      <c r="E4567" s="51"/>
      <c r="F4567" s="29"/>
      <c r="G4567" s="29"/>
      <c r="H4567" s="29"/>
      <c r="I4567" s="29"/>
      <c r="J4567" s="29"/>
      <c r="K4567" s="29"/>
      <c r="L4567" s="29"/>
      <c r="M4567" s="29"/>
      <c r="N4567" s="29"/>
      <c r="O4567" s="29"/>
      <c r="P4567" s="29"/>
      <c r="Q4567" s="29"/>
      <c r="R4567" s="29"/>
      <c r="S4567" s="29"/>
    </row>
    <row r="4568" spans="1:19">
      <c r="A4568" s="3" t="str">
        <f t="shared" si="71"/>
        <v/>
      </c>
      <c r="B4568" s="29"/>
      <c r="C4568" s="29"/>
      <c r="D4568" s="29"/>
      <c r="E4568" s="51"/>
      <c r="F4568" s="29"/>
      <c r="G4568" s="29"/>
      <c r="H4568" s="29"/>
      <c r="I4568" s="29"/>
      <c r="J4568" s="29"/>
      <c r="K4568" s="29"/>
      <c r="L4568" s="29"/>
      <c r="M4568" s="29"/>
      <c r="N4568" s="29"/>
      <c r="O4568" s="29"/>
      <c r="P4568" s="29"/>
      <c r="Q4568" s="29"/>
      <c r="R4568" s="29"/>
      <c r="S4568" s="29"/>
    </row>
    <row r="4569" spans="1:19">
      <c r="A4569" s="3" t="str">
        <f t="shared" si="71"/>
        <v/>
      </c>
      <c r="B4569" s="29"/>
      <c r="C4569" s="29"/>
      <c r="D4569" s="29"/>
      <c r="E4569" s="51"/>
      <c r="F4569" s="29"/>
      <c r="G4569" s="29"/>
      <c r="H4569" s="29"/>
      <c r="I4569" s="29"/>
      <c r="J4569" s="29"/>
      <c r="K4569" s="29"/>
      <c r="L4569" s="29"/>
      <c r="M4569" s="29"/>
      <c r="N4569" s="29"/>
      <c r="O4569" s="29"/>
      <c r="P4569" s="29"/>
      <c r="Q4569" s="29"/>
      <c r="R4569" s="29"/>
      <c r="S4569" s="29"/>
    </row>
    <row r="4570" spans="1:19">
      <c r="A4570" s="3" t="str">
        <f t="shared" si="71"/>
        <v/>
      </c>
      <c r="B4570" s="29"/>
      <c r="C4570" s="29"/>
      <c r="D4570" s="29"/>
      <c r="E4570" s="51"/>
      <c r="F4570" s="29"/>
      <c r="G4570" s="29"/>
      <c r="H4570" s="29"/>
      <c r="I4570" s="29"/>
      <c r="J4570" s="29"/>
      <c r="K4570" s="29"/>
      <c r="L4570" s="29"/>
      <c r="M4570" s="29"/>
      <c r="N4570" s="29"/>
      <c r="O4570" s="29"/>
      <c r="P4570" s="29"/>
      <c r="Q4570" s="29"/>
      <c r="R4570" s="29"/>
      <c r="S4570" s="29"/>
    </row>
    <row r="4571" spans="1:19">
      <c r="A4571" s="3" t="str">
        <f t="shared" si="71"/>
        <v/>
      </c>
      <c r="B4571" s="29"/>
      <c r="C4571" s="29"/>
      <c r="D4571" s="29"/>
      <c r="E4571" s="51"/>
      <c r="F4571" s="29"/>
      <c r="G4571" s="29"/>
      <c r="H4571" s="29"/>
      <c r="I4571" s="29"/>
      <c r="J4571" s="29"/>
      <c r="K4571" s="29"/>
      <c r="L4571" s="29"/>
      <c r="M4571" s="29"/>
      <c r="N4571" s="29"/>
      <c r="O4571" s="29"/>
      <c r="P4571" s="29"/>
      <c r="Q4571" s="29"/>
      <c r="R4571" s="29"/>
      <c r="S4571" s="29"/>
    </row>
    <row r="4572" spans="1:19">
      <c r="A4572" s="3" t="str">
        <f t="shared" si="71"/>
        <v/>
      </c>
      <c r="B4572" s="29"/>
      <c r="C4572" s="29"/>
      <c r="D4572" s="29"/>
      <c r="E4572" s="51"/>
      <c r="F4572" s="29"/>
      <c r="G4572" s="29"/>
      <c r="H4572" s="29"/>
      <c r="I4572" s="29"/>
      <c r="J4572" s="29"/>
      <c r="K4572" s="29"/>
      <c r="L4572" s="29"/>
      <c r="M4572" s="29"/>
      <c r="N4572" s="29"/>
      <c r="O4572" s="29"/>
      <c r="P4572" s="29"/>
      <c r="Q4572" s="29"/>
      <c r="R4572" s="29"/>
      <c r="S4572" s="29"/>
    </row>
    <row r="4573" spans="1:19">
      <c r="A4573" s="3" t="str">
        <f t="shared" si="71"/>
        <v/>
      </c>
      <c r="B4573" s="29"/>
      <c r="C4573" s="29"/>
      <c r="D4573" s="29"/>
      <c r="E4573" s="51"/>
      <c r="F4573" s="29"/>
      <c r="G4573" s="29"/>
      <c r="H4573" s="29"/>
      <c r="I4573" s="29"/>
      <c r="J4573" s="29"/>
      <c r="K4573" s="29"/>
      <c r="L4573" s="29"/>
      <c r="M4573" s="29"/>
      <c r="N4573" s="29"/>
      <c r="O4573" s="29"/>
      <c r="P4573" s="29"/>
      <c r="Q4573" s="29"/>
      <c r="R4573" s="29"/>
      <c r="S4573" s="29"/>
    </row>
    <row r="4574" spans="1:19">
      <c r="A4574" s="3" t="str">
        <f t="shared" si="71"/>
        <v/>
      </c>
      <c r="B4574" s="29"/>
      <c r="C4574" s="29"/>
      <c r="D4574" s="29"/>
      <c r="E4574" s="51"/>
      <c r="F4574" s="29"/>
      <c r="G4574" s="29"/>
      <c r="H4574" s="29"/>
      <c r="I4574" s="29"/>
      <c r="J4574" s="29"/>
      <c r="K4574" s="29"/>
      <c r="L4574" s="29"/>
      <c r="M4574" s="29"/>
      <c r="N4574" s="29"/>
      <c r="O4574" s="29"/>
      <c r="P4574" s="29"/>
      <c r="Q4574" s="29"/>
      <c r="R4574" s="29"/>
      <c r="S4574" s="29"/>
    </row>
    <row r="4575" spans="1:19">
      <c r="A4575" s="3" t="str">
        <f t="shared" si="71"/>
        <v/>
      </c>
      <c r="B4575" s="29"/>
      <c r="C4575" s="29"/>
      <c r="D4575" s="29"/>
      <c r="E4575" s="51"/>
      <c r="F4575" s="29"/>
      <c r="G4575" s="29"/>
      <c r="H4575" s="29"/>
      <c r="I4575" s="29"/>
      <c r="J4575" s="29"/>
      <c r="K4575" s="29"/>
      <c r="L4575" s="29"/>
      <c r="M4575" s="29"/>
      <c r="N4575" s="29"/>
      <c r="O4575" s="29"/>
      <c r="P4575" s="29"/>
      <c r="Q4575" s="29"/>
      <c r="R4575" s="29"/>
      <c r="S4575" s="29"/>
    </row>
    <row r="4576" spans="1:19">
      <c r="A4576" s="3" t="str">
        <f t="shared" si="71"/>
        <v/>
      </c>
      <c r="B4576" s="29"/>
      <c r="C4576" s="29"/>
      <c r="D4576" s="29"/>
      <c r="E4576" s="51"/>
      <c r="F4576" s="29"/>
      <c r="G4576" s="29"/>
      <c r="H4576" s="29"/>
      <c r="I4576" s="29"/>
      <c r="J4576" s="29"/>
      <c r="K4576" s="29"/>
      <c r="L4576" s="29"/>
      <c r="M4576" s="29"/>
      <c r="N4576" s="29"/>
      <c r="O4576" s="29"/>
      <c r="P4576" s="29"/>
      <c r="Q4576" s="29"/>
      <c r="R4576" s="29"/>
      <c r="S4576" s="29"/>
    </row>
    <row r="4577" spans="1:19">
      <c r="A4577" s="3" t="str">
        <f t="shared" si="71"/>
        <v/>
      </c>
      <c r="B4577" s="29"/>
      <c r="C4577" s="29"/>
      <c r="D4577" s="29"/>
      <c r="E4577" s="51"/>
      <c r="F4577" s="29"/>
      <c r="G4577" s="29"/>
      <c r="H4577" s="29"/>
      <c r="I4577" s="29"/>
      <c r="J4577" s="29"/>
      <c r="K4577" s="29"/>
      <c r="L4577" s="29"/>
      <c r="M4577" s="29"/>
      <c r="N4577" s="29"/>
      <c r="O4577" s="29"/>
      <c r="P4577" s="29"/>
      <c r="Q4577" s="29"/>
      <c r="R4577" s="29"/>
      <c r="S4577" s="29"/>
    </row>
    <row r="4578" spans="1:19">
      <c r="A4578" s="3" t="str">
        <f t="shared" si="71"/>
        <v/>
      </c>
      <c r="B4578" s="29"/>
      <c r="C4578" s="29"/>
      <c r="D4578" s="29"/>
      <c r="E4578" s="51"/>
      <c r="F4578" s="29"/>
      <c r="G4578" s="29"/>
      <c r="H4578" s="29"/>
      <c r="I4578" s="29"/>
      <c r="J4578" s="29"/>
      <c r="K4578" s="29"/>
      <c r="L4578" s="29"/>
      <c r="M4578" s="29"/>
      <c r="N4578" s="29"/>
      <c r="O4578" s="29"/>
      <c r="P4578" s="29"/>
      <c r="Q4578" s="29"/>
      <c r="R4578" s="29"/>
      <c r="S4578" s="29"/>
    </row>
    <row r="4579" spans="1:19">
      <c r="A4579" s="3" t="str">
        <f t="shared" si="71"/>
        <v/>
      </c>
      <c r="B4579" s="29"/>
      <c r="C4579" s="29"/>
      <c r="D4579" s="29"/>
      <c r="E4579" s="51"/>
      <c r="F4579" s="29"/>
      <c r="G4579" s="29"/>
      <c r="H4579" s="29"/>
      <c r="I4579" s="29"/>
      <c r="J4579" s="29"/>
      <c r="K4579" s="29"/>
      <c r="L4579" s="29"/>
      <c r="M4579" s="29"/>
      <c r="N4579" s="29"/>
      <c r="O4579" s="29"/>
      <c r="P4579" s="29"/>
      <c r="Q4579" s="29"/>
      <c r="R4579" s="29"/>
      <c r="S4579" s="29"/>
    </row>
    <row r="4580" spans="1:19">
      <c r="A4580" s="3" t="str">
        <f t="shared" si="71"/>
        <v/>
      </c>
      <c r="B4580" s="29"/>
      <c r="C4580" s="29"/>
      <c r="D4580" s="29"/>
      <c r="E4580" s="51"/>
      <c r="F4580" s="29"/>
      <c r="G4580" s="29"/>
      <c r="H4580" s="29"/>
      <c r="I4580" s="29"/>
      <c r="J4580" s="29"/>
      <c r="K4580" s="29"/>
      <c r="L4580" s="29"/>
      <c r="M4580" s="29"/>
      <c r="N4580" s="29"/>
      <c r="O4580" s="29"/>
      <c r="P4580" s="29"/>
      <c r="Q4580" s="29"/>
      <c r="R4580" s="29"/>
      <c r="S4580" s="29"/>
    </row>
    <row r="4581" spans="1:19">
      <c r="A4581" s="3" t="str">
        <f t="shared" si="71"/>
        <v/>
      </c>
      <c r="B4581" s="29"/>
      <c r="C4581" s="29"/>
      <c r="D4581" s="29"/>
      <c r="E4581" s="51"/>
      <c r="F4581" s="29"/>
      <c r="G4581" s="29"/>
      <c r="H4581" s="29"/>
      <c r="I4581" s="29"/>
      <c r="J4581" s="29"/>
      <c r="K4581" s="29"/>
      <c r="L4581" s="29"/>
      <c r="M4581" s="29"/>
      <c r="N4581" s="29"/>
      <c r="O4581" s="29"/>
      <c r="P4581" s="29"/>
      <c r="Q4581" s="29"/>
      <c r="R4581" s="29"/>
      <c r="S4581" s="29"/>
    </row>
    <row r="4582" spans="1:19">
      <c r="A4582" s="3" t="str">
        <f t="shared" si="71"/>
        <v/>
      </c>
      <c r="B4582" s="29"/>
      <c r="C4582" s="29"/>
      <c r="D4582" s="29"/>
      <c r="E4582" s="51"/>
      <c r="F4582" s="29"/>
      <c r="G4582" s="29"/>
      <c r="H4582" s="29"/>
      <c r="I4582" s="29"/>
      <c r="J4582" s="29"/>
      <c r="K4582" s="29"/>
      <c r="L4582" s="29"/>
      <c r="M4582" s="29"/>
      <c r="N4582" s="29"/>
      <c r="O4582" s="29"/>
      <c r="P4582" s="29"/>
      <c r="Q4582" s="29"/>
      <c r="R4582" s="29"/>
      <c r="S4582" s="29"/>
    </row>
    <row r="4583" spans="1:19">
      <c r="A4583" s="3" t="str">
        <f t="shared" si="71"/>
        <v/>
      </c>
      <c r="B4583" s="29"/>
      <c r="C4583" s="29"/>
      <c r="D4583" s="29"/>
      <c r="E4583" s="51"/>
      <c r="F4583" s="29"/>
      <c r="G4583" s="29"/>
      <c r="H4583" s="29"/>
      <c r="I4583" s="29"/>
      <c r="J4583" s="29"/>
      <c r="K4583" s="29"/>
      <c r="L4583" s="29"/>
      <c r="M4583" s="29"/>
      <c r="N4583" s="29"/>
      <c r="O4583" s="29"/>
      <c r="P4583" s="29"/>
      <c r="Q4583" s="29"/>
      <c r="R4583" s="29"/>
      <c r="S4583" s="29"/>
    </row>
    <row r="4584" spans="1:19">
      <c r="A4584" s="3" t="str">
        <f t="shared" si="71"/>
        <v/>
      </c>
      <c r="B4584" s="29"/>
      <c r="C4584" s="29"/>
      <c r="D4584" s="29"/>
      <c r="E4584" s="51"/>
      <c r="F4584" s="29"/>
      <c r="G4584" s="29"/>
      <c r="H4584" s="29"/>
      <c r="I4584" s="29"/>
      <c r="J4584" s="29"/>
      <c r="K4584" s="29"/>
      <c r="L4584" s="29"/>
      <c r="M4584" s="29"/>
      <c r="N4584" s="29"/>
      <c r="O4584" s="29"/>
      <c r="P4584" s="29"/>
      <c r="Q4584" s="29"/>
      <c r="R4584" s="29"/>
      <c r="S4584" s="29"/>
    </row>
    <row r="4585" spans="1:19">
      <c r="A4585" s="3" t="str">
        <f t="shared" si="71"/>
        <v/>
      </c>
      <c r="B4585" s="29"/>
      <c r="C4585" s="29"/>
      <c r="D4585" s="29"/>
      <c r="E4585" s="51"/>
      <c r="F4585" s="29"/>
      <c r="G4585" s="29"/>
      <c r="H4585" s="29"/>
      <c r="I4585" s="29"/>
      <c r="J4585" s="29"/>
      <c r="K4585" s="29"/>
      <c r="L4585" s="29"/>
      <c r="M4585" s="29"/>
      <c r="N4585" s="29"/>
      <c r="O4585" s="29"/>
      <c r="P4585" s="29"/>
      <c r="Q4585" s="29"/>
      <c r="R4585" s="29"/>
      <c r="S4585" s="29"/>
    </row>
    <row r="4586" spans="1:19">
      <c r="A4586" s="3" t="str">
        <f t="shared" si="71"/>
        <v/>
      </c>
      <c r="B4586" s="29"/>
      <c r="C4586" s="29"/>
      <c r="D4586" s="29"/>
      <c r="E4586" s="51"/>
      <c r="F4586" s="29"/>
      <c r="G4586" s="29"/>
      <c r="H4586" s="29"/>
      <c r="I4586" s="29"/>
      <c r="J4586" s="29"/>
      <c r="K4586" s="29"/>
      <c r="L4586" s="29"/>
      <c r="M4586" s="29"/>
      <c r="N4586" s="29"/>
      <c r="O4586" s="29"/>
      <c r="P4586" s="29"/>
      <c r="Q4586" s="29"/>
      <c r="R4586" s="29"/>
      <c r="S4586" s="29"/>
    </row>
    <row r="4587" spans="1:19">
      <c r="A4587" s="3" t="str">
        <f t="shared" si="71"/>
        <v/>
      </c>
      <c r="B4587" s="29"/>
      <c r="C4587" s="29"/>
      <c r="D4587" s="29"/>
      <c r="E4587" s="51"/>
      <c r="F4587" s="29"/>
      <c r="G4587" s="29"/>
      <c r="H4587" s="29"/>
      <c r="I4587" s="29"/>
      <c r="J4587" s="29"/>
      <c r="K4587" s="29"/>
      <c r="L4587" s="29"/>
      <c r="M4587" s="29"/>
      <c r="N4587" s="29"/>
      <c r="O4587" s="29"/>
      <c r="P4587" s="29"/>
      <c r="Q4587" s="29"/>
      <c r="R4587" s="29"/>
      <c r="S4587" s="29"/>
    </row>
    <row r="4588" spans="1:19">
      <c r="A4588" s="3" t="str">
        <f t="shared" si="71"/>
        <v/>
      </c>
      <c r="B4588" s="29"/>
      <c r="C4588" s="29"/>
      <c r="D4588" s="29"/>
      <c r="E4588" s="51"/>
      <c r="F4588" s="29"/>
      <c r="G4588" s="29"/>
      <c r="H4588" s="29"/>
      <c r="I4588" s="29"/>
      <c r="J4588" s="29"/>
      <c r="K4588" s="29"/>
      <c r="L4588" s="29"/>
      <c r="M4588" s="29"/>
      <c r="N4588" s="29"/>
      <c r="O4588" s="29"/>
      <c r="P4588" s="29"/>
      <c r="Q4588" s="29"/>
      <c r="R4588" s="29"/>
      <c r="S4588" s="29"/>
    </row>
    <row r="4589" spans="1:19">
      <c r="A4589" s="3" t="str">
        <f t="shared" si="71"/>
        <v/>
      </c>
      <c r="B4589" s="29"/>
      <c r="C4589" s="29"/>
      <c r="D4589" s="29"/>
      <c r="E4589" s="51"/>
      <c r="F4589" s="29"/>
      <c r="G4589" s="29"/>
      <c r="H4589" s="29"/>
      <c r="I4589" s="29"/>
      <c r="J4589" s="29"/>
      <c r="K4589" s="29"/>
      <c r="L4589" s="29"/>
      <c r="M4589" s="29"/>
      <c r="N4589" s="29"/>
      <c r="O4589" s="29"/>
      <c r="P4589" s="29"/>
      <c r="Q4589" s="29"/>
      <c r="R4589" s="29"/>
      <c r="S4589" s="29"/>
    </row>
    <row r="4590" spans="1:19">
      <c r="A4590" s="3" t="str">
        <f t="shared" si="71"/>
        <v/>
      </c>
      <c r="B4590" s="29"/>
      <c r="C4590" s="29"/>
      <c r="D4590" s="29"/>
      <c r="E4590" s="51"/>
      <c r="F4590" s="29"/>
      <c r="G4590" s="29"/>
      <c r="H4590" s="29"/>
      <c r="I4590" s="29"/>
      <c r="J4590" s="29"/>
      <c r="K4590" s="29"/>
      <c r="L4590" s="29"/>
      <c r="M4590" s="29"/>
      <c r="N4590" s="29"/>
      <c r="O4590" s="29"/>
      <c r="P4590" s="29"/>
      <c r="Q4590" s="29"/>
      <c r="R4590" s="29"/>
      <c r="S4590" s="29"/>
    </row>
    <row r="4591" spans="1:19">
      <c r="A4591" s="3" t="str">
        <f t="shared" si="71"/>
        <v/>
      </c>
      <c r="B4591" s="29"/>
      <c r="C4591" s="29"/>
      <c r="D4591" s="29"/>
      <c r="E4591" s="51"/>
      <c r="F4591" s="29"/>
      <c r="G4591" s="29"/>
      <c r="H4591" s="29"/>
      <c r="I4591" s="29"/>
      <c r="J4591" s="29"/>
      <c r="K4591" s="29"/>
      <c r="L4591" s="29"/>
      <c r="M4591" s="29"/>
      <c r="N4591" s="29"/>
      <c r="O4591" s="29"/>
      <c r="P4591" s="29"/>
      <c r="Q4591" s="29"/>
      <c r="R4591" s="29"/>
      <c r="S4591" s="29"/>
    </row>
    <row r="4592" spans="1:19">
      <c r="A4592" s="3" t="str">
        <f t="shared" si="71"/>
        <v/>
      </c>
      <c r="B4592" s="29"/>
      <c r="C4592" s="29"/>
      <c r="D4592" s="29"/>
      <c r="E4592" s="51"/>
      <c r="F4592" s="29"/>
      <c r="G4592" s="29"/>
      <c r="H4592" s="29"/>
      <c r="I4592" s="29"/>
      <c r="J4592" s="29"/>
      <c r="K4592" s="29"/>
      <c r="L4592" s="29"/>
      <c r="M4592" s="29"/>
      <c r="N4592" s="29"/>
      <c r="O4592" s="29"/>
      <c r="P4592" s="29"/>
      <c r="Q4592" s="29"/>
      <c r="R4592" s="29"/>
      <c r="S4592" s="29"/>
    </row>
    <row r="4593" spans="1:19">
      <c r="A4593" s="3" t="str">
        <f t="shared" si="71"/>
        <v/>
      </c>
      <c r="B4593" s="29"/>
      <c r="C4593" s="29"/>
      <c r="D4593" s="29"/>
      <c r="E4593" s="51"/>
      <c r="F4593" s="29"/>
      <c r="G4593" s="29"/>
      <c r="H4593" s="29"/>
      <c r="I4593" s="29"/>
      <c r="J4593" s="29"/>
      <c r="K4593" s="29"/>
      <c r="L4593" s="29"/>
      <c r="M4593" s="29"/>
      <c r="N4593" s="29"/>
      <c r="O4593" s="29"/>
      <c r="P4593" s="29"/>
      <c r="Q4593" s="29"/>
      <c r="R4593" s="29"/>
      <c r="S4593" s="29"/>
    </row>
    <row r="4594" spans="1:19">
      <c r="A4594" s="3" t="str">
        <f t="shared" si="71"/>
        <v/>
      </c>
      <c r="B4594" s="29"/>
      <c r="C4594" s="29"/>
      <c r="D4594" s="29"/>
      <c r="E4594" s="51"/>
      <c r="F4594" s="29"/>
      <c r="G4594" s="29"/>
      <c r="H4594" s="29"/>
      <c r="I4594" s="29"/>
      <c r="J4594" s="29"/>
      <c r="K4594" s="29"/>
      <c r="L4594" s="29"/>
      <c r="M4594" s="29"/>
      <c r="N4594" s="29"/>
      <c r="O4594" s="29"/>
      <c r="P4594" s="29"/>
      <c r="Q4594" s="29"/>
      <c r="R4594" s="29"/>
      <c r="S4594" s="29"/>
    </row>
    <row r="4595" spans="1:19">
      <c r="A4595" s="3" t="str">
        <f t="shared" si="71"/>
        <v/>
      </c>
      <c r="B4595" s="29"/>
      <c r="C4595" s="29"/>
      <c r="D4595" s="29"/>
      <c r="E4595" s="51"/>
      <c r="F4595" s="29"/>
      <c r="G4595" s="29"/>
      <c r="H4595" s="29"/>
      <c r="I4595" s="29"/>
      <c r="J4595" s="29"/>
      <c r="K4595" s="29"/>
      <c r="L4595" s="29"/>
      <c r="M4595" s="29"/>
      <c r="N4595" s="29"/>
      <c r="O4595" s="29"/>
      <c r="P4595" s="29"/>
      <c r="Q4595" s="29"/>
      <c r="R4595" s="29"/>
      <c r="S4595" s="29"/>
    </row>
    <row r="4596" spans="1:19">
      <c r="A4596" s="3" t="str">
        <f t="shared" si="71"/>
        <v/>
      </c>
      <c r="B4596" s="29"/>
      <c r="C4596" s="29"/>
      <c r="D4596" s="29"/>
      <c r="E4596" s="51"/>
      <c r="F4596" s="29"/>
      <c r="G4596" s="29"/>
      <c r="H4596" s="29"/>
      <c r="I4596" s="29"/>
      <c r="J4596" s="29"/>
      <c r="K4596" s="29"/>
      <c r="L4596" s="29"/>
      <c r="M4596" s="29"/>
      <c r="N4596" s="29"/>
      <c r="O4596" s="29"/>
      <c r="P4596" s="29"/>
      <c r="Q4596" s="29"/>
      <c r="R4596" s="29"/>
      <c r="S4596" s="29"/>
    </row>
    <row r="4597" spans="1:19">
      <c r="A4597" s="3" t="str">
        <f t="shared" si="71"/>
        <v/>
      </c>
      <c r="B4597" s="29"/>
      <c r="C4597" s="29"/>
      <c r="D4597" s="29"/>
      <c r="E4597" s="51"/>
      <c r="F4597" s="29"/>
      <c r="G4597" s="29"/>
      <c r="H4597" s="29"/>
      <c r="I4597" s="29"/>
      <c r="J4597" s="29"/>
      <c r="K4597" s="29"/>
      <c r="L4597" s="29"/>
      <c r="M4597" s="29"/>
      <c r="N4597" s="29"/>
      <c r="O4597" s="29"/>
      <c r="P4597" s="29"/>
      <c r="Q4597" s="29"/>
      <c r="R4597" s="29"/>
      <c r="S4597" s="29"/>
    </row>
    <row r="4598" spans="1:19">
      <c r="A4598" s="3" t="str">
        <f t="shared" si="71"/>
        <v/>
      </c>
      <c r="B4598" s="29"/>
      <c r="C4598" s="29"/>
      <c r="D4598" s="29"/>
      <c r="E4598" s="51"/>
      <c r="F4598" s="29"/>
      <c r="G4598" s="29"/>
      <c r="H4598" s="29"/>
      <c r="I4598" s="29"/>
      <c r="J4598" s="29"/>
      <c r="K4598" s="29"/>
      <c r="L4598" s="29"/>
      <c r="M4598" s="29"/>
      <c r="N4598" s="29"/>
      <c r="O4598" s="29"/>
      <c r="P4598" s="29"/>
      <c r="Q4598" s="29"/>
      <c r="R4598" s="29"/>
      <c r="S4598" s="29"/>
    </row>
    <row r="4599" spans="1:19">
      <c r="A4599" s="3" t="str">
        <f t="shared" si="71"/>
        <v/>
      </c>
      <c r="B4599" s="29"/>
      <c r="C4599" s="29"/>
      <c r="D4599" s="29"/>
      <c r="E4599" s="51"/>
      <c r="F4599" s="29"/>
      <c r="G4599" s="29"/>
      <c r="H4599" s="29"/>
      <c r="I4599" s="29"/>
      <c r="J4599" s="29"/>
      <c r="K4599" s="29"/>
      <c r="L4599" s="29"/>
      <c r="M4599" s="29"/>
      <c r="N4599" s="29"/>
      <c r="O4599" s="29"/>
      <c r="P4599" s="29"/>
      <c r="Q4599" s="29"/>
      <c r="R4599" s="29"/>
      <c r="S4599" s="29"/>
    </row>
    <row r="4600" spans="1:19">
      <c r="A4600" s="3" t="str">
        <f t="shared" si="71"/>
        <v/>
      </c>
      <c r="B4600" s="29"/>
      <c r="C4600" s="29"/>
      <c r="D4600" s="29"/>
      <c r="E4600" s="51"/>
      <c r="F4600" s="29"/>
      <c r="G4600" s="29"/>
      <c r="H4600" s="29"/>
      <c r="I4600" s="29"/>
      <c r="J4600" s="29"/>
      <c r="K4600" s="29"/>
      <c r="L4600" s="29"/>
      <c r="M4600" s="29"/>
      <c r="N4600" s="29"/>
      <c r="O4600" s="29"/>
      <c r="P4600" s="29"/>
      <c r="Q4600" s="29"/>
      <c r="R4600" s="29"/>
      <c r="S4600" s="29"/>
    </row>
    <row r="4601" spans="1:19">
      <c r="A4601" s="3" t="str">
        <f t="shared" si="71"/>
        <v/>
      </c>
      <c r="B4601" s="29"/>
      <c r="C4601" s="29"/>
      <c r="D4601" s="29"/>
      <c r="E4601" s="51"/>
      <c r="F4601" s="29"/>
      <c r="G4601" s="29"/>
      <c r="H4601" s="29"/>
      <c r="I4601" s="29"/>
      <c r="J4601" s="29"/>
      <c r="K4601" s="29"/>
      <c r="L4601" s="29"/>
      <c r="M4601" s="29"/>
      <c r="N4601" s="29"/>
      <c r="O4601" s="29"/>
      <c r="P4601" s="29"/>
      <c r="Q4601" s="29"/>
      <c r="R4601" s="29"/>
      <c r="S4601" s="29"/>
    </row>
    <row r="4602" spans="1:19">
      <c r="A4602" s="3" t="str">
        <f t="shared" si="71"/>
        <v/>
      </c>
      <c r="B4602" s="29"/>
      <c r="C4602" s="29"/>
      <c r="D4602" s="29"/>
      <c r="E4602" s="51"/>
      <c r="F4602" s="29"/>
      <c r="G4602" s="29"/>
      <c r="H4602" s="29"/>
      <c r="I4602" s="29"/>
      <c r="J4602" s="29"/>
      <c r="K4602" s="29"/>
      <c r="L4602" s="29"/>
      <c r="M4602" s="29"/>
      <c r="N4602" s="29"/>
      <c r="O4602" s="29"/>
      <c r="P4602" s="29"/>
      <c r="Q4602" s="29"/>
      <c r="R4602" s="29"/>
      <c r="S4602" s="29"/>
    </row>
    <row r="4603" spans="1:19">
      <c r="A4603" s="3" t="str">
        <f t="shared" si="71"/>
        <v/>
      </c>
      <c r="B4603" s="29"/>
      <c r="C4603" s="29"/>
      <c r="D4603" s="29"/>
      <c r="E4603" s="51"/>
      <c r="F4603" s="29"/>
      <c r="G4603" s="29"/>
      <c r="H4603" s="29"/>
      <c r="I4603" s="29"/>
      <c r="J4603" s="29"/>
      <c r="K4603" s="29"/>
      <c r="L4603" s="29"/>
      <c r="M4603" s="29"/>
      <c r="N4603" s="29"/>
      <c r="O4603" s="29"/>
      <c r="P4603" s="29"/>
      <c r="Q4603" s="29"/>
      <c r="R4603" s="29"/>
      <c r="S4603" s="29"/>
    </row>
    <row r="4604" spans="1:19">
      <c r="A4604" s="3" t="str">
        <f t="shared" si="71"/>
        <v/>
      </c>
      <c r="B4604" s="29"/>
      <c r="C4604" s="29"/>
      <c r="D4604" s="29"/>
      <c r="E4604" s="51"/>
      <c r="F4604" s="29"/>
      <c r="G4604" s="29"/>
      <c r="H4604" s="29"/>
      <c r="I4604" s="29"/>
      <c r="J4604" s="29"/>
      <c r="K4604" s="29"/>
      <c r="L4604" s="29"/>
      <c r="M4604" s="29"/>
      <c r="N4604" s="29"/>
      <c r="O4604" s="29"/>
      <c r="P4604" s="29"/>
      <c r="Q4604" s="29"/>
      <c r="R4604" s="29"/>
      <c r="S4604" s="29"/>
    </row>
    <row r="4605" spans="1:19">
      <c r="A4605" s="3" t="str">
        <f t="shared" si="71"/>
        <v/>
      </c>
      <c r="B4605" s="29"/>
      <c r="C4605" s="29"/>
      <c r="D4605" s="29"/>
      <c r="E4605" s="51"/>
      <c r="F4605" s="29"/>
      <c r="G4605" s="29"/>
      <c r="H4605" s="29"/>
      <c r="I4605" s="29"/>
      <c r="J4605" s="29"/>
      <c r="K4605" s="29"/>
      <c r="L4605" s="29"/>
      <c r="M4605" s="29"/>
      <c r="N4605" s="29"/>
      <c r="O4605" s="29"/>
      <c r="P4605" s="29"/>
      <c r="Q4605" s="29"/>
      <c r="R4605" s="29"/>
      <c r="S4605" s="29"/>
    </row>
    <row r="4606" spans="1:19">
      <c r="A4606" s="3" t="str">
        <f t="shared" si="71"/>
        <v/>
      </c>
      <c r="B4606" s="29"/>
      <c r="C4606" s="29"/>
      <c r="D4606" s="29"/>
      <c r="E4606" s="51"/>
      <c r="F4606" s="29"/>
      <c r="G4606" s="29"/>
      <c r="H4606" s="29"/>
      <c r="I4606" s="29"/>
      <c r="J4606" s="29"/>
      <c r="K4606" s="29"/>
      <c r="L4606" s="29"/>
      <c r="M4606" s="29"/>
      <c r="N4606" s="29"/>
      <c r="O4606" s="29"/>
      <c r="P4606" s="29"/>
      <c r="Q4606" s="29"/>
      <c r="R4606" s="29"/>
      <c r="S4606" s="29"/>
    </row>
    <row r="4607" spans="1:19">
      <c r="A4607" s="3" t="str">
        <f t="shared" si="71"/>
        <v/>
      </c>
      <c r="B4607" s="29"/>
      <c r="C4607" s="29"/>
      <c r="D4607" s="29"/>
      <c r="E4607" s="51"/>
      <c r="F4607" s="29"/>
      <c r="G4607" s="29"/>
      <c r="H4607" s="29"/>
      <c r="I4607" s="29"/>
      <c r="J4607" s="29"/>
      <c r="K4607" s="29"/>
      <c r="L4607" s="29"/>
      <c r="M4607" s="29"/>
      <c r="N4607" s="29"/>
      <c r="O4607" s="29"/>
      <c r="P4607" s="29"/>
      <c r="Q4607" s="29"/>
      <c r="R4607" s="29"/>
      <c r="S4607" s="29"/>
    </row>
    <row r="4608" spans="1:19">
      <c r="A4608" s="3" t="str">
        <f t="shared" si="71"/>
        <v/>
      </c>
      <c r="B4608" s="29"/>
      <c r="C4608" s="29"/>
      <c r="D4608" s="29"/>
      <c r="E4608" s="51"/>
      <c r="F4608" s="29"/>
      <c r="G4608" s="29"/>
      <c r="H4608" s="29"/>
      <c r="I4608" s="29"/>
      <c r="J4608" s="29"/>
      <c r="K4608" s="29"/>
      <c r="L4608" s="29"/>
      <c r="M4608" s="29"/>
      <c r="N4608" s="29"/>
      <c r="O4608" s="29"/>
      <c r="P4608" s="29"/>
      <c r="Q4608" s="29"/>
      <c r="R4608" s="29"/>
      <c r="S4608" s="29"/>
    </row>
    <row r="4609" spans="1:19">
      <c r="A4609" s="3" t="str">
        <f t="shared" si="71"/>
        <v/>
      </c>
      <c r="B4609" s="29"/>
      <c r="C4609" s="29"/>
      <c r="D4609" s="29"/>
      <c r="E4609" s="51"/>
      <c r="F4609" s="29"/>
      <c r="G4609" s="29"/>
      <c r="H4609" s="29"/>
      <c r="I4609" s="29"/>
      <c r="J4609" s="29"/>
      <c r="K4609" s="29"/>
      <c r="L4609" s="29"/>
      <c r="M4609" s="29"/>
      <c r="N4609" s="29"/>
      <c r="O4609" s="29"/>
      <c r="P4609" s="29"/>
      <c r="Q4609" s="29"/>
      <c r="R4609" s="29"/>
      <c r="S4609" s="29"/>
    </row>
    <row r="4610" spans="1:19">
      <c r="A4610" s="3" t="str">
        <f t="shared" si="71"/>
        <v/>
      </c>
      <c r="B4610" s="29"/>
      <c r="C4610" s="29"/>
      <c r="D4610" s="29"/>
      <c r="E4610" s="51"/>
      <c r="F4610" s="29"/>
      <c r="G4610" s="29"/>
      <c r="H4610" s="29"/>
      <c r="I4610" s="29"/>
      <c r="J4610" s="29"/>
      <c r="K4610" s="29"/>
      <c r="L4610" s="29"/>
      <c r="M4610" s="29"/>
      <c r="N4610" s="29"/>
      <c r="O4610" s="29"/>
      <c r="P4610" s="29"/>
      <c r="Q4610" s="29"/>
      <c r="R4610" s="29"/>
      <c r="S4610" s="29"/>
    </row>
    <row r="4611" spans="1:19">
      <c r="A4611" s="3" t="str">
        <f t="shared" si="71"/>
        <v/>
      </c>
      <c r="B4611" s="29"/>
      <c r="C4611" s="29"/>
      <c r="D4611" s="29"/>
      <c r="E4611" s="51"/>
      <c r="F4611" s="29"/>
      <c r="G4611" s="29"/>
      <c r="H4611" s="29"/>
      <c r="I4611" s="29"/>
      <c r="J4611" s="29"/>
      <c r="K4611" s="29"/>
      <c r="L4611" s="29"/>
      <c r="M4611" s="29"/>
      <c r="N4611" s="29"/>
      <c r="O4611" s="29"/>
      <c r="P4611" s="29"/>
      <c r="Q4611" s="29"/>
      <c r="R4611" s="29"/>
      <c r="S4611" s="29"/>
    </row>
    <row r="4612" spans="1:19">
      <c r="A4612" s="3" t="str">
        <f t="shared" ref="A4612:A4675" si="72">F4612&amp;G4612&amp;IF(ISBLANK(E4612),"",IF(LEN(B4612)&lt;11,TEXT(E4612,"00000000000"),E4612))</f>
        <v/>
      </c>
      <c r="B4612" s="29"/>
      <c r="C4612" s="29"/>
      <c r="D4612" s="29"/>
      <c r="E4612" s="51"/>
      <c r="F4612" s="29"/>
      <c r="G4612" s="29"/>
      <c r="H4612" s="29"/>
      <c r="I4612" s="29"/>
      <c r="J4612" s="29"/>
      <c r="K4612" s="29"/>
      <c r="L4612" s="29"/>
      <c r="M4612" s="29"/>
      <c r="N4612" s="29"/>
      <c r="O4612" s="29"/>
      <c r="P4612" s="29"/>
      <c r="Q4612" s="29"/>
      <c r="R4612" s="29"/>
      <c r="S4612" s="29"/>
    </row>
    <row r="4613" spans="1:19">
      <c r="A4613" s="3" t="str">
        <f t="shared" si="72"/>
        <v/>
      </c>
      <c r="B4613" s="29"/>
      <c r="C4613" s="29"/>
      <c r="D4613" s="29"/>
      <c r="E4613" s="51"/>
      <c r="F4613" s="29"/>
      <c r="G4613" s="29"/>
      <c r="H4613" s="29"/>
      <c r="I4613" s="29"/>
      <c r="J4613" s="29"/>
      <c r="K4613" s="29"/>
      <c r="L4613" s="29"/>
      <c r="M4613" s="29"/>
      <c r="N4613" s="29"/>
      <c r="O4613" s="29"/>
      <c r="P4613" s="29"/>
      <c r="Q4613" s="29"/>
      <c r="R4613" s="29"/>
      <c r="S4613" s="29"/>
    </row>
    <row r="4614" spans="1:19">
      <c r="A4614" s="3" t="str">
        <f t="shared" si="72"/>
        <v/>
      </c>
      <c r="B4614" s="29"/>
      <c r="C4614" s="29"/>
      <c r="D4614" s="29"/>
      <c r="E4614" s="51"/>
      <c r="F4614" s="29"/>
      <c r="G4614" s="29"/>
      <c r="H4614" s="29"/>
      <c r="I4614" s="29"/>
      <c r="J4614" s="29"/>
      <c r="K4614" s="29"/>
      <c r="L4614" s="29"/>
      <c r="M4614" s="29"/>
      <c r="N4614" s="29"/>
      <c r="O4614" s="29"/>
      <c r="P4614" s="29"/>
      <c r="Q4614" s="29"/>
      <c r="R4614" s="29"/>
      <c r="S4614" s="29"/>
    </row>
    <row r="4615" spans="1:19">
      <c r="A4615" s="3" t="str">
        <f t="shared" si="72"/>
        <v/>
      </c>
      <c r="B4615" s="29"/>
      <c r="C4615" s="29"/>
      <c r="D4615" s="29"/>
      <c r="E4615" s="51"/>
      <c r="F4615" s="29"/>
      <c r="G4615" s="29"/>
      <c r="H4615" s="29"/>
      <c r="I4615" s="29"/>
      <c r="J4615" s="29"/>
      <c r="K4615" s="29"/>
      <c r="L4615" s="29"/>
      <c r="M4615" s="29"/>
      <c r="N4615" s="29"/>
      <c r="O4615" s="29"/>
      <c r="P4615" s="29"/>
      <c r="Q4615" s="29"/>
      <c r="R4615" s="29"/>
      <c r="S4615" s="29"/>
    </row>
    <row r="4616" spans="1:19">
      <c r="A4616" s="3" t="str">
        <f t="shared" si="72"/>
        <v/>
      </c>
      <c r="B4616" s="29"/>
      <c r="C4616" s="29"/>
      <c r="D4616" s="29"/>
      <c r="E4616" s="51"/>
      <c r="F4616" s="29"/>
      <c r="G4616" s="29"/>
      <c r="H4616" s="29"/>
      <c r="I4616" s="29"/>
      <c r="J4616" s="29"/>
      <c r="K4616" s="29"/>
      <c r="L4616" s="29"/>
      <c r="M4616" s="29"/>
      <c r="N4616" s="29"/>
      <c r="O4616" s="29"/>
      <c r="P4616" s="29"/>
      <c r="Q4616" s="29"/>
      <c r="R4616" s="29"/>
      <c r="S4616" s="29"/>
    </row>
    <row r="4617" spans="1:19">
      <c r="A4617" s="3" t="str">
        <f t="shared" si="72"/>
        <v/>
      </c>
      <c r="B4617" s="29"/>
      <c r="C4617" s="29"/>
      <c r="D4617" s="29"/>
      <c r="E4617" s="51"/>
      <c r="F4617" s="29"/>
      <c r="G4617" s="29"/>
      <c r="H4617" s="29"/>
      <c r="I4617" s="29"/>
      <c r="J4617" s="29"/>
      <c r="K4617" s="29"/>
      <c r="L4617" s="29"/>
      <c r="M4617" s="29"/>
      <c r="N4617" s="29"/>
      <c r="O4617" s="29"/>
      <c r="P4617" s="29"/>
      <c r="Q4617" s="29"/>
      <c r="R4617" s="29"/>
      <c r="S4617" s="29"/>
    </row>
    <row r="4618" spans="1:19">
      <c r="A4618" s="3" t="str">
        <f t="shared" si="72"/>
        <v/>
      </c>
      <c r="B4618" s="29"/>
      <c r="C4618" s="29"/>
      <c r="D4618" s="29"/>
      <c r="E4618" s="51"/>
      <c r="F4618" s="29"/>
      <c r="G4618" s="29"/>
      <c r="H4618" s="29"/>
      <c r="I4618" s="29"/>
      <c r="J4618" s="29"/>
      <c r="K4618" s="29"/>
      <c r="L4618" s="29"/>
      <c r="M4618" s="29"/>
      <c r="N4618" s="29"/>
      <c r="O4618" s="29"/>
      <c r="P4618" s="29"/>
      <c r="Q4618" s="29"/>
      <c r="R4618" s="29"/>
      <c r="S4618" s="29"/>
    </row>
    <row r="4619" spans="1:19">
      <c r="A4619" s="3" t="str">
        <f t="shared" si="72"/>
        <v/>
      </c>
      <c r="B4619" s="29"/>
      <c r="C4619" s="29"/>
      <c r="D4619" s="29"/>
      <c r="E4619" s="51"/>
      <c r="F4619" s="29"/>
      <c r="G4619" s="29"/>
      <c r="H4619" s="29"/>
      <c r="I4619" s="29"/>
      <c r="J4619" s="29"/>
      <c r="K4619" s="29"/>
      <c r="L4619" s="29"/>
      <c r="M4619" s="29"/>
      <c r="N4619" s="29"/>
      <c r="O4619" s="29"/>
      <c r="P4619" s="29"/>
      <c r="Q4619" s="29"/>
      <c r="R4619" s="29"/>
      <c r="S4619" s="29"/>
    </row>
    <row r="4620" spans="1:19">
      <c r="A4620" s="3" t="str">
        <f t="shared" si="72"/>
        <v/>
      </c>
      <c r="B4620" s="29"/>
      <c r="C4620" s="29"/>
      <c r="D4620" s="29"/>
      <c r="E4620" s="51"/>
      <c r="F4620" s="29"/>
      <c r="G4620" s="29"/>
      <c r="H4620" s="29"/>
      <c r="I4620" s="29"/>
      <c r="J4620" s="29"/>
      <c r="K4620" s="29"/>
      <c r="L4620" s="29"/>
      <c r="M4620" s="29"/>
      <c r="N4620" s="29"/>
      <c r="O4620" s="29"/>
      <c r="P4620" s="29"/>
      <c r="Q4620" s="29"/>
      <c r="R4620" s="29"/>
      <c r="S4620" s="29"/>
    </row>
    <row r="4621" spans="1:19">
      <c r="A4621" s="3" t="str">
        <f t="shared" si="72"/>
        <v/>
      </c>
      <c r="B4621" s="29"/>
      <c r="C4621" s="29"/>
      <c r="D4621" s="29"/>
      <c r="E4621" s="51"/>
      <c r="F4621" s="29"/>
      <c r="G4621" s="29"/>
      <c r="H4621" s="29"/>
      <c r="I4621" s="29"/>
      <c r="J4621" s="29"/>
      <c r="K4621" s="29"/>
      <c r="L4621" s="29"/>
      <c r="M4621" s="29"/>
      <c r="N4621" s="29"/>
      <c r="O4621" s="29"/>
      <c r="P4621" s="29"/>
      <c r="Q4621" s="29"/>
      <c r="R4621" s="29"/>
      <c r="S4621" s="29"/>
    </row>
    <row r="4622" spans="1:19">
      <c r="A4622" s="3" t="str">
        <f t="shared" si="72"/>
        <v/>
      </c>
      <c r="B4622" s="29"/>
      <c r="C4622" s="29"/>
      <c r="D4622" s="29"/>
      <c r="E4622" s="51"/>
      <c r="F4622" s="29"/>
      <c r="G4622" s="29"/>
      <c r="H4622" s="29"/>
      <c r="I4622" s="29"/>
      <c r="J4622" s="29"/>
      <c r="K4622" s="29"/>
      <c r="L4622" s="29"/>
      <c r="M4622" s="29"/>
      <c r="N4622" s="29"/>
      <c r="O4622" s="29"/>
      <c r="P4622" s="29"/>
      <c r="Q4622" s="29"/>
      <c r="R4622" s="29"/>
      <c r="S4622" s="29"/>
    </row>
    <row r="4623" spans="1:19">
      <c r="A4623" s="3" t="str">
        <f t="shared" si="72"/>
        <v/>
      </c>
      <c r="B4623" s="29"/>
      <c r="C4623" s="29"/>
      <c r="D4623" s="29"/>
      <c r="E4623" s="51"/>
      <c r="F4623" s="29"/>
      <c r="G4623" s="29"/>
      <c r="H4623" s="29"/>
      <c r="I4623" s="29"/>
      <c r="J4623" s="29"/>
      <c r="K4623" s="29"/>
      <c r="L4623" s="29"/>
      <c r="M4623" s="29"/>
      <c r="N4623" s="29"/>
      <c r="O4623" s="29"/>
      <c r="P4623" s="29"/>
      <c r="Q4623" s="29"/>
      <c r="R4623" s="29"/>
      <c r="S4623" s="29"/>
    </row>
    <row r="4624" spans="1:19">
      <c r="A4624" s="3" t="str">
        <f t="shared" si="72"/>
        <v/>
      </c>
      <c r="B4624" s="29"/>
      <c r="C4624" s="29"/>
      <c r="D4624" s="29"/>
      <c r="E4624" s="51"/>
      <c r="F4624" s="29"/>
      <c r="G4624" s="29"/>
      <c r="H4624" s="29"/>
      <c r="I4624" s="29"/>
      <c r="J4624" s="29"/>
      <c r="K4624" s="29"/>
      <c r="L4624" s="29"/>
      <c r="M4624" s="29"/>
      <c r="N4624" s="29"/>
      <c r="O4624" s="29"/>
      <c r="P4624" s="29"/>
      <c r="Q4624" s="29"/>
      <c r="R4624" s="29"/>
      <c r="S4624" s="29"/>
    </row>
    <row r="4625" spans="1:19">
      <c r="A4625" s="3" t="str">
        <f t="shared" si="72"/>
        <v/>
      </c>
      <c r="B4625" s="29"/>
      <c r="C4625" s="29"/>
      <c r="D4625" s="29"/>
      <c r="E4625" s="51"/>
      <c r="F4625" s="29"/>
      <c r="G4625" s="29"/>
      <c r="H4625" s="29"/>
      <c r="I4625" s="29"/>
      <c r="J4625" s="29"/>
      <c r="K4625" s="29"/>
      <c r="L4625" s="29"/>
      <c r="M4625" s="29"/>
      <c r="N4625" s="29"/>
      <c r="O4625" s="29"/>
      <c r="P4625" s="29"/>
      <c r="Q4625" s="29"/>
      <c r="R4625" s="29"/>
      <c r="S4625" s="29"/>
    </row>
    <row r="4626" spans="1:19">
      <c r="A4626" s="3" t="str">
        <f t="shared" si="72"/>
        <v/>
      </c>
      <c r="B4626" s="29"/>
      <c r="C4626" s="29"/>
      <c r="D4626" s="29"/>
      <c r="E4626" s="51"/>
      <c r="F4626" s="29"/>
      <c r="G4626" s="29"/>
      <c r="H4626" s="29"/>
      <c r="I4626" s="29"/>
      <c r="J4626" s="29"/>
      <c r="K4626" s="29"/>
      <c r="L4626" s="29"/>
      <c r="M4626" s="29"/>
      <c r="N4626" s="29"/>
      <c r="O4626" s="29"/>
      <c r="P4626" s="29"/>
      <c r="Q4626" s="29"/>
      <c r="R4626" s="29"/>
      <c r="S4626" s="29"/>
    </row>
    <row r="4627" spans="1:19">
      <c r="A4627" s="3" t="str">
        <f t="shared" si="72"/>
        <v/>
      </c>
      <c r="B4627" s="29"/>
      <c r="C4627" s="29"/>
      <c r="D4627" s="29"/>
      <c r="E4627" s="51"/>
      <c r="F4627" s="29"/>
      <c r="G4627" s="29"/>
      <c r="H4627" s="29"/>
      <c r="I4627" s="29"/>
      <c r="J4627" s="29"/>
      <c r="K4627" s="29"/>
      <c r="L4627" s="29"/>
      <c r="M4627" s="29"/>
      <c r="N4627" s="29"/>
      <c r="O4627" s="29"/>
      <c r="P4627" s="29"/>
      <c r="Q4627" s="29"/>
      <c r="R4627" s="29"/>
      <c r="S4627" s="29"/>
    </row>
    <row r="4628" spans="1:19">
      <c r="A4628" s="3" t="str">
        <f t="shared" si="72"/>
        <v/>
      </c>
      <c r="B4628" s="29"/>
      <c r="C4628" s="29"/>
      <c r="D4628" s="29"/>
      <c r="E4628" s="51"/>
      <c r="F4628" s="29"/>
      <c r="G4628" s="29"/>
      <c r="H4628" s="29"/>
      <c r="I4628" s="29"/>
      <c r="J4628" s="29"/>
      <c r="K4628" s="29"/>
      <c r="L4628" s="29"/>
      <c r="M4628" s="29"/>
      <c r="N4628" s="29"/>
      <c r="O4628" s="29"/>
      <c r="P4628" s="29"/>
      <c r="Q4628" s="29"/>
      <c r="R4628" s="29"/>
      <c r="S4628" s="29"/>
    </row>
    <row r="4629" spans="1:19">
      <c r="A4629" s="3" t="str">
        <f t="shared" si="72"/>
        <v/>
      </c>
      <c r="B4629" s="29"/>
      <c r="C4629" s="29"/>
      <c r="D4629" s="29"/>
      <c r="E4629" s="51"/>
      <c r="F4629" s="29"/>
      <c r="G4629" s="29"/>
      <c r="H4629" s="29"/>
      <c r="I4629" s="29"/>
      <c r="J4629" s="29"/>
      <c r="K4629" s="29"/>
      <c r="L4629" s="29"/>
      <c r="M4629" s="29"/>
      <c r="N4629" s="29"/>
      <c r="O4629" s="29"/>
      <c r="P4629" s="29"/>
      <c r="Q4629" s="29"/>
      <c r="R4629" s="29"/>
      <c r="S4629" s="29"/>
    </row>
    <row r="4630" spans="1:19">
      <c r="A4630" s="3" t="str">
        <f t="shared" si="72"/>
        <v/>
      </c>
      <c r="B4630" s="29"/>
      <c r="C4630" s="29"/>
      <c r="D4630" s="29"/>
      <c r="E4630" s="51"/>
      <c r="F4630" s="29"/>
      <c r="G4630" s="29"/>
      <c r="H4630" s="29"/>
      <c r="I4630" s="29"/>
      <c r="J4630" s="29"/>
      <c r="K4630" s="29"/>
      <c r="L4630" s="29"/>
      <c r="M4630" s="29"/>
      <c r="N4630" s="29"/>
      <c r="O4630" s="29"/>
      <c r="P4630" s="29"/>
      <c r="Q4630" s="29"/>
      <c r="R4630" s="29"/>
      <c r="S4630" s="29"/>
    </row>
    <row r="4631" spans="1:19">
      <c r="A4631" s="3" t="str">
        <f t="shared" si="72"/>
        <v/>
      </c>
      <c r="B4631" s="29"/>
      <c r="C4631" s="29"/>
      <c r="D4631" s="29"/>
      <c r="E4631" s="51"/>
      <c r="F4631" s="29"/>
      <c r="G4631" s="29"/>
      <c r="H4631" s="29"/>
      <c r="I4631" s="29"/>
      <c r="J4631" s="29"/>
      <c r="K4631" s="29"/>
      <c r="L4631" s="29"/>
      <c r="M4631" s="29"/>
      <c r="N4631" s="29"/>
      <c r="O4631" s="29"/>
      <c r="P4631" s="29"/>
      <c r="Q4631" s="29"/>
      <c r="R4631" s="29"/>
      <c r="S4631" s="29"/>
    </row>
    <row r="4632" spans="1:19">
      <c r="A4632" s="3" t="str">
        <f t="shared" si="72"/>
        <v/>
      </c>
      <c r="B4632" s="29"/>
      <c r="C4632" s="29"/>
      <c r="D4632" s="29"/>
      <c r="E4632" s="51"/>
      <c r="F4632" s="29"/>
      <c r="G4632" s="29"/>
      <c r="H4632" s="29"/>
      <c r="I4632" s="29"/>
      <c r="J4632" s="29"/>
      <c r="K4632" s="29"/>
      <c r="L4632" s="29"/>
      <c r="M4632" s="29"/>
      <c r="N4632" s="29"/>
      <c r="O4632" s="29"/>
      <c r="P4632" s="29"/>
      <c r="Q4632" s="29"/>
      <c r="R4632" s="29"/>
      <c r="S4632" s="29"/>
    </row>
    <row r="4633" spans="1:19">
      <c r="A4633" s="3" t="str">
        <f t="shared" si="72"/>
        <v/>
      </c>
      <c r="B4633" s="29"/>
      <c r="C4633" s="29"/>
      <c r="D4633" s="29"/>
      <c r="E4633" s="51"/>
      <c r="F4633" s="29"/>
      <c r="G4633" s="29"/>
      <c r="H4633" s="29"/>
      <c r="I4633" s="29"/>
      <c r="J4633" s="29"/>
      <c r="K4633" s="29"/>
      <c r="L4633" s="29"/>
      <c r="M4633" s="29"/>
      <c r="N4633" s="29"/>
      <c r="O4633" s="29"/>
      <c r="P4633" s="29"/>
      <c r="Q4633" s="29"/>
      <c r="R4633" s="29"/>
      <c r="S4633" s="29"/>
    </row>
    <row r="4634" spans="1:19">
      <c r="A4634" s="3" t="str">
        <f t="shared" si="72"/>
        <v/>
      </c>
      <c r="B4634" s="29"/>
      <c r="C4634" s="29"/>
      <c r="D4634" s="29"/>
      <c r="E4634" s="51"/>
      <c r="F4634" s="29"/>
      <c r="G4634" s="29"/>
      <c r="H4634" s="29"/>
      <c r="I4634" s="29"/>
      <c r="J4634" s="29"/>
      <c r="K4634" s="29"/>
      <c r="L4634" s="29"/>
      <c r="M4634" s="29"/>
      <c r="N4634" s="29"/>
      <c r="O4634" s="29"/>
      <c r="P4634" s="29"/>
      <c r="Q4634" s="29"/>
      <c r="R4634" s="29"/>
      <c r="S4634" s="29"/>
    </row>
    <row r="4635" spans="1:19">
      <c r="A4635" s="3" t="str">
        <f t="shared" si="72"/>
        <v/>
      </c>
      <c r="B4635" s="29"/>
      <c r="C4635" s="29"/>
      <c r="D4635" s="29"/>
      <c r="E4635" s="51"/>
      <c r="F4635" s="29"/>
      <c r="G4635" s="29"/>
      <c r="H4635" s="29"/>
      <c r="I4635" s="29"/>
      <c r="J4635" s="29"/>
      <c r="K4635" s="29"/>
      <c r="L4635" s="29"/>
      <c r="M4635" s="29"/>
      <c r="N4635" s="29"/>
      <c r="O4635" s="29"/>
      <c r="P4635" s="29"/>
      <c r="Q4635" s="29"/>
      <c r="R4635" s="29"/>
      <c r="S4635" s="29"/>
    </row>
    <row r="4636" spans="1:19">
      <c r="A4636" s="3" t="str">
        <f t="shared" si="72"/>
        <v/>
      </c>
      <c r="B4636" s="29"/>
      <c r="C4636" s="29"/>
      <c r="D4636" s="29"/>
      <c r="E4636" s="51"/>
      <c r="F4636" s="29"/>
      <c r="G4636" s="29"/>
      <c r="H4636" s="29"/>
      <c r="I4636" s="29"/>
      <c r="J4636" s="29"/>
      <c r="K4636" s="29"/>
      <c r="L4636" s="29"/>
      <c r="M4636" s="29"/>
      <c r="N4636" s="29"/>
      <c r="O4636" s="29"/>
      <c r="P4636" s="29"/>
      <c r="Q4636" s="29"/>
      <c r="R4636" s="29"/>
      <c r="S4636" s="29"/>
    </row>
    <row r="4637" spans="1:19">
      <c r="A4637" s="3" t="str">
        <f t="shared" si="72"/>
        <v/>
      </c>
      <c r="B4637" s="29"/>
      <c r="C4637" s="29"/>
      <c r="D4637" s="29"/>
      <c r="E4637" s="51"/>
      <c r="F4637" s="29"/>
      <c r="G4637" s="29"/>
      <c r="H4637" s="29"/>
      <c r="I4637" s="29"/>
      <c r="J4637" s="29"/>
      <c r="K4637" s="29"/>
      <c r="L4637" s="29"/>
      <c r="M4637" s="29"/>
      <c r="N4637" s="29"/>
      <c r="O4637" s="29"/>
      <c r="P4637" s="29"/>
      <c r="Q4637" s="29"/>
      <c r="R4637" s="29"/>
      <c r="S4637" s="29"/>
    </row>
    <row r="4638" spans="1:19">
      <c r="A4638" s="3" t="str">
        <f t="shared" si="72"/>
        <v/>
      </c>
      <c r="B4638" s="29"/>
      <c r="C4638" s="29"/>
      <c r="D4638" s="29"/>
      <c r="E4638" s="51"/>
      <c r="F4638" s="29"/>
      <c r="G4638" s="29"/>
      <c r="H4638" s="29"/>
      <c r="I4638" s="29"/>
      <c r="J4638" s="29"/>
      <c r="K4638" s="29"/>
      <c r="L4638" s="29"/>
      <c r="M4638" s="29"/>
      <c r="N4638" s="29"/>
      <c r="O4638" s="29"/>
      <c r="P4638" s="29"/>
      <c r="Q4638" s="29"/>
      <c r="R4638" s="29"/>
      <c r="S4638" s="29"/>
    </row>
    <row r="4639" spans="1:19">
      <c r="A4639" s="3" t="str">
        <f t="shared" si="72"/>
        <v/>
      </c>
      <c r="B4639" s="29"/>
      <c r="C4639" s="29"/>
      <c r="D4639" s="29"/>
      <c r="E4639" s="51"/>
      <c r="F4639" s="29"/>
      <c r="G4639" s="29"/>
      <c r="H4639" s="29"/>
      <c r="I4639" s="29"/>
      <c r="J4639" s="29"/>
      <c r="K4639" s="29"/>
      <c r="L4639" s="29"/>
      <c r="M4639" s="29"/>
      <c r="N4639" s="29"/>
      <c r="O4639" s="29"/>
      <c r="P4639" s="29"/>
      <c r="Q4639" s="29"/>
      <c r="R4639" s="29"/>
      <c r="S4639" s="29"/>
    </row>
    <row r="4640" spans="1:19">
      <c r="A4640" s="3" t="str">
        <f t="shared" si="72"/>
        <v/>
      </c>
      <c r="B4640" s="29"/>
      <c r="C4640" s="29"/>
      <c r="D4640" s="29"/>
      <c r="E4640" s="51"/>
      <c r="F4640" s="29"/>
      <c r="G4640" s="29"/>
      <c r="H4640" s="29"/>
      <c r="I4640" s="29"/>
      <c r="J4640" s="29"/>
      <c r="K4640" s="29"/>
      <c r="L4640" s="29"/>
      <c r="M4640" s="29"/>
      <c r="N4640" s="29"/>
      <c r="O4640" s="29"/>
      <c r="P4640" s="29"/>
      <c r="Q4640" s="29"/>
      <c r="R4640" s="29"/>
      <c r="S4640" s="29"/>
    </row>
    <row r="4641" spans="1:19">
      <c r="A4641" s="3" t="str">
        <f t="shared" si="72"/>
        <v/>
      </c>
      <c r="B4641" s="29"/>
      <c r="C4641" s="29"/>
      <c r="D4641" s="29"/>
      <c r="E4641" s="51"/>
      <c r="F4641" s="29"/>
      <c r="G4641" s="29"/>
      <c r="H4641" s="29"/>
      <c r="I4641" s="29"/>
      <c r="J4641" s="29"/>
      <c r="K4641" s="29"/>
      <c r="L4641" s="29"/>
      <c r="M4641" s="29"/>
      <c r="N4641" s="29"/>
      <c r="O4641" s="29"/>
      <c r="P4641" s="29"/>
      <c r="Q4641" s="29"/>
      <c r="R4641" s="29"/>
      <c r="S4641" s="29"/>
    </row>
    <row r="4642" spans="1:19">
      <c r="A4642" s="3" t="str">
        <f t="shared" si="72"/>
        <v/>
      </c>
      <c r="B4642" s="29"/>
      <c r="C4642" s="29"/>
      <c r="D4642" s="29"/>
      <c r="E4642" s="51"/>
      <c r="F4642" s="29"/>
      <c r="G4642" s="29"/>
      <c r="H4642" s="29"/>
      <c r="I4642" s="29"/>
      <c r="J4642" s="29"/>
      <c r="K4642" s="29"/>
      <c r="L4642" s="29"/>
      <c r="M4642" s="29"/>
      <c r="N4642" s="29"/>
      <c r="O4642" s="29"/>
      <c r="P4642" s="29"/>
      <c r="Q4642" s="29"/>
      <c r="R4642" s="29"/>
      <c r="S4642" s="29"/>
    </row>
    <row r="4643" spans="1:19">
      <c r="A4643" s="3" t="str">
        <f t="shared" si="72"/>
        <v/>
      </c>
      <c r="B4643" s="29"/>
      <c r="C4643" s="29"/>
      <c r="D4643" s="29"/>
      <c r="E4643" s="51"/>
      <c r="F4643" s="29"/>
      <c r="G4643" s="29"/>
      <c r="H4643" s="29"/>
      <c r="I4643" s="29"/>
      <c r="J4643" s="29"/>
      <c r="K4643" s="29"/>
      <c r="L4643" s="29"/>
      <c r="M4643" s="29"/>
      <c r="N4643" s="29"/>
      <c r="O4643" s="29"/>
      <c r="P4643" s="29"/>
      <c r="Q4643" s="29"/>
      <c r="R4643" s="29"/>
      <c r="S4643" s="29"/>
    </row>
    <row r="4644" spans="1:19">
      <c r="A4644" s="3" t="str">
        <f t="shared" si="72"/>
        <v/>
      </c>
      <c r="B4644" s="29"/>
      <c r="C4644" s="29"/>
      <c r="D4644" s="29"/>
      <c r="E4644" s="51"/>
      <c r="F4644" s="29"/>
      <c r="G4644" s="29"/>
      <c r="H4644" s="29"/>
      <c r="I4644" s="29"/>
      <c r="J4644" s="29"/>
      <c r="K4644" s="29"/>
      <c r="L4644" s="29"/>
      <c r="M4644" s="29"/>
      <c r="N4644" s="29"/>
      <c r="O4644" s="29"/>
      <c r="P4644" s="29"/>
      <c r="Q4644" s="29"/>
      <c r="R4644" s="29"/>
      <c r="S4644" s="29"/>
    </row>
    <row r="4645" spans="1:19">
      <c r="A4645" s="3" t="str">
        <f t="shared" si="72"/>
        <v/>
      </c>
      <c r="B4645" s="29"/>
      <c r="C4645" s="29"/>
      <c r="D4645" s="29"/>
      <c r="E4645" s="51"/>
      <c r="F4645" s="29"/>
      <c r="G4645" s="29"/>
      <c r="H4645" s="29"/>
      <c r="I4645" s="29"/>
      <c r="J4645" s="29"/>
      <c r="K4645" s="29"/>
      <c r="L4645" s="29"/>
      <c r="M4645" s="29"/>
      <c r="N4645" s="29"/>
      <c r="O4645" s="29"/>
      <c r="P4645" s="29"/>
      <c r="Q4645" s="29"/>
      <c r="R4645" s="29"/>
      <c r="S4645" s="29"/>
    </row>
    <row r="4646" spans="1:19">
      <c r="A4646" s="3" t="str">
        <f t="shared" si="72"/>
        <v/>
      </c>
      <c r="B4646" s="29"/>
      <c r="C4646" s="29"/>
      <c r="D4646" s="29"/>
      <c r="E4646" s="51"/>
      <c r="F4646" s="29"/>
      <c r="G4646" s="29"/>
      <c r="H4646" s="29"/>
      <c r="I4646" s="29"/>
      <c r="J4646" s="29"/>
      <c r="K4646" s="29"/>
      <c r="L4646" s="29"/>
      <c r="M4646" s="29"/>
      <c r="N4646" s="29"/>
      <c r="O4646" s="29"/>
      <c r="P4646" s="29"/>
      <c r="Q4646" s="29"/>
      <c r="R4646" s="29"/>
      <c r="S4646" s="29"/>
    </row>
    <row r="4647" spans="1:19">
      <c r="A4647" s="3" t="str">
        <f t="shared" si="72"/>
        <v/>
      </c>
      <c r="B4647" s="29"/>
      <c r="C4647" s="29"/>
      <c r="D4647" s="29"/>
      <c r="E4647" s="51"/>
      <c r="F4647" s="29"/>
      <c r="G4647" s="29"/>
      <c r="H4647" s="29"/>
      <c r="I4647" s="29"/>
      <c r="J4647" s="29"/>
      <c r="K4647" s="29"/>
      <c r="L4647" s="29"/>
      <c r="M4647" s="29"/>
      <c r="N4647" s="29"/>
      <c r="O4647" s="29"/>
      <c r="P4647" s="29"/>
      <c r="Q4647" s="29"/>
      <c r="R4647" s="29"/>
      <c r="S4647" s="29"/>
    </row>
    <row r="4648" spans="1:19">
      <c r="A4648" s="3" t="str">
        <f t="shared" si="72"/>
        <v/>
      </c>
      <c r="B4648" s="29"/>
      <c r="C4648" s="29"/>
      <c r="D4648" s="29"/>
      <c r="E4648" s="51"/>
      <c r="F4648" s="29"/>
      <c r="G4648" s="29"/>
      <c r="H4648" s="29"/>
      <c r="I4648" s="29"/>
      <c r="J4648" s="29"/>
      <c r="K4648" s="29"/>
      <c r="L4648" s="29"/>
      <c r="M4648" s="29"/>
      <c r="N4648" s="29"/>
      <c r="O4648" s="29"/>
      <c r="P4648" s="29"/>
      <c r="Q4648" s="29"/>
      <c r="R4648" s="29"/>
      <c r="S4648" s="29"/>
    </row>
    <row r="4649" spans="1:19">
      <c r="A4649" s="3" t="str">
        <f t="shared" si="72"/>
        <v/>
      </c>
      <c r="B4649" s="29"/>
      <c r="C4649" s="29"/>
      <c r="D4649" s="29"/>
      <c r="E4649" s="51"/>
      <c r="F4649" s="29"/>
      <c r="G4649" s="29"/>
      <c r="H4649" s="29"/>
      <c r="I4649" s="29"/>
      <c r="J4649" s="29"/>
      <c r="K4649" s="29"/>
      <c r="L4649" s="29"/>
      <c r="M4649" s="29"/>
      <c r="N4649" s="29"/>
      <c r="O4649" s="29"/>
      <c r="P4649" s="29"/>
      <c r="Q4649" s="29"/>
      <c r="R4649" s="29"/>
      <c r="S4649" s="29"/>
    </row>
    <row r="4650" spans="1:19">
      <c r="A4650" s="3" t="str">
        <f t="shared" si="72"/>
        <v/>
      </c>
      <c r="B4650" s="29"/>
      <c r="C4650" s="29"/>
      <c r="D4650" s="29"/>
      <c r="E4650" s="51"/>
      <c r="F4650" s="29"/>
      <c r="G4650" s="29"/>
      <c r="H4650" s="29"/>
      <c r="I4650" s="29"/>
      <c r="J4650" s="29"/>
      <c r="K4650" s="29"/>
      <c r="L4650" s="29"/>
      <c r="M4650" s="29"/>
      <c r="N4650" s="29"/>
      <c r="O4650" s="29"/>
      <c r="P4650" s="29"/>
      <c r="Q4650" s="29"/>
      <c r="R4650" s="29"/>
      <c r="S4650" s="29"/>
    </row>
    <row r="4651" spans="1:19">
      <c r="A4651" s="3" t="str">
        <f t="shared" si="72"/>
        <v/>
      </c>
      <c r="B4651" s="29"/>
      <c r="C4651" s="29"/>
      <c r="D4651" s="29"/>
      <c r="E4651" s="51"/>
      <c r="F4651" s="29"/>
      <c r="G4651" s="29"/>
      <c r="H4651" s="29"/>
      <c r="I4651" s="29"/>
      <c r="J4651" s="29"/>
      <c r="K4651" s="29"/>
      <c r="L4651" s="29"/>
      <c r="M4651" s="29"/>
      <c r="N4651" s="29"/>
      <c r="O4651" s="29"/>
      <c r="P4651" s="29"/>
      <c r="Q4651" s="29"/>
      <c r="R4651" s="29"/>
      <c r="S4651" s="29"/>
    </row>
    <row r="4652" spans="1:19">
      <c r="A4652" s="3" t="str">
        <f t="shared" si="72"/>
        <v/>
      </c>
      <c r="B4652" s="29"/>
      <c r="C4652" s="29"/>
      <c r="D4652" s="29"/>
      <c r="E4652" s="51"/>
      <c r="F4652" s="29"/>
      <c r="G4652" s="29"/>
      <c r="H4652" s="29"/>
      <c r="I4652" s="29"/>
      <c r="J4652" s="29"/>
      <c r="K4652" s="29"/>
      <c r="L4652" s="29"/>
      <c r="M4652" s="29"/>
      <c r="N4652" s="29"/>
      <c r="O4652" s="29"/>
      <c r="P4652" s="29"/>
      <c r="Q4652" s="29"/>
      <c r="R4652" s="29"/>
      <c r="S4652" s="29"/>
    </row>
    <row r="4653" spans="1:19">
      <c r="A4653" s="3" t="str">
        <f t="shared" si="72"/>
        <v/>
      </c>
      <c r="B4653" s="29"/>
      <c r="C4653" s="29"/>
      <c r="D4653" s="29"/>
      <c r="E4653" s="51"/>
      <c r="F4653" s="29"/>
      <c r="G4653" s="29"/>
      <c r="H4653" s="29"/>
      <c r="I4653" s="29"/>
      <c r="J4653" s="29"/>
      <c r="K4653" s="29"/>
      <c r="L4653" s="29"/>
      <c r="M4653" s="29"/>
      <c r="N4653" s="29"/>
      <c r="O4653" s="29"/>
      <c r="P4653" s="29"/>
      <c r="Q4653" s="29"/>
      <c r="R4653" s="29"/>
      <c r="S4653" s="29"/>
    </row>
    <row r="4654" spans="1:19">
      <c r="A4654" s="3" t="str">
        <f t="shared" si="72"/>
        <v/>
      </c>
      <c r="B4654" s="29"/>
      <c r="C4654" s="29"/>
      <c r="D4654" s="29"/>
      <c r="E4654" s="51"/>
      <c r="F4654" s="29"/>
      <c r="G4654" s="29"/>
      <c r="H4654" s="29"/>
      <c r="I4654" s="29"/>
      <c r="J4654" s="29"/>
      <c r="K4654" s="29"/>
      <c r="L4654" s="29"/>
      <c r="M4654" s="29"/>
      <c r="N4654" s="29"/>
      <c r="O4654" s="29"/>
      <c r="P4654" s="29"/>
      <c r="Q4654" s="29"/>
      <c r="R4654" s="29"/>
      <c r="S4654" s="29"/>
    </row>
    <row r="4655" spans="1:19">
      <c r="A4655" s="3" t="str">
        <f t="shared" si="72"/>
        <v/>
      </c>
      <c r="B4655" s="29"/>
      <c r="C4655" s="29"/>
      <c r="D4655" s="29"/>
      <c r="E4655" s="51"/>
      <c r="F4655" s="29"/>
      <c r="G4655" s="29"/>
      <c r="H4655" s="29"/>
      <c r="I4655" s="29"/>
      <c r="J4655" s="29"/>
      <c r="K4655" s="29"/>
      <c r="L4655" s="29"/>
      <c r="M4655" s="29"/>
      <c r="N4655" s="29"/>
      <c r="O4655" s="29"/>
      <c r="P4655" s="29"/>
      <c r="Q4655" s="29"/>
      <c r="R4655" s="29"/>
      <c r="S4655" s="29"/>
    </row>
    <row r="4656" spans="1:19">
      <c r="A4656" s="3" t="str">
        <f t="shared" si="72"/>
        <v/>
      </c>
      <c r="B4656" s="29"/>
      <c r="C4656" s="29"/>
      <c r="D4656" s="29"/>
      <c r="E4656" s="51"/>
      <c r="F4656" s="29"/>
      <c r="G4656" s="29"/>
      <c r="H4656" s="29"/>
      <c r="I4656" s="29"/>
      <c r="J4656" s="29"/>
      <c r="K4656" s="29"/>
      <c r="L4656" s="29"/>
      <c r="M4656" s="29"/>
      <c r="N4656" s="29"/>
      <c r="O4656" s="29"/>
      <c r="P4656" s="29"/>
      <c r="Q4656" s="29"/>
      <c r="R4656" s="29"/>
      <c r="S4656" s="29"/>
    </row>
    <row r="4657" spans="1:19">
      <c r="A4657" s="3" t="str">
        <f t="shared" si="72"/>
        <v/>
      </c>
      <c r="B4657" s="29"/>
      <c r="C4657" s="29"/>
      <c r="D4657" s="29"/>
      <c r="E4657" s="51"/>
      <c r="F4657" s="29"/>
      <c r="G4657" s="29"/>
      <c r="H4657" s="29"/>
      <c r="I4657" s="29"/>
      <c r="J4657" s="29"/>
      <c r="K4657" s="29"/>
      <c r="L4657" s="29"/>
      <c r="M4657" s="29"/>
      <c r="N4657" s="29"/>
      <c r="O4657" s="29"/>
      <c r="P4657" s="29"/>
      <c r="Q4657" s="29"/>
      <c r="R4657" s="29"/>
      <c r="S4657" s="29"/>
    </row>
    <row r="4658" spans="1:19">
      <c r="A4658" s="3" t="str">
        <f t="shared" si="72"/>
        <v/>
      </c>
      <c r="B4658" s="29"/>
      <c r="C4658" s="29"/>
      <c r="D4658" s="29"/>
      <c r="E4658" s="51"/>
      <c r="F4658" s="29"/>
      <c r="G4658" s="29"/>
      <c r="H4658" s="29"/>
      <c r="I4658" s="29"/>
      <c r="J4658" s="29"/>
      <c r="K4658" s="29"/>
      <c r="L4658" s="29"/>
      <c r="M4658" s="29"/>
      <c r="N4658" s="29"/>
      <c r="O4658" s="29"/>
      <c r="P4658" s="29"/>
      <c r="Q4658" s="29"/>
      <c r="R4658" s="29"/>
      <c r="S4658" s="29"/>
    </row>
    <row r="4659" spans="1:19">
      <c r="A4659" s="3" t="str">
        <f t="shared" si="72"/>
        <v/>
      </c>
      <c r="B4659" s="29"/>
      <c r="C4659" s="29"/>
      <c r="D4659" s="29"/>
      <c r="E4659" s="51"/>
      <c r="F4659" s="29"/>
      <c r="G4659" s="29"/>
      <c r="H4659" s="29"/>
      <c r="I4659" s="29"/>
      <c r="J4659" s="29"/>
      <c r="K4659" s="29"/>
      <c r="L4659" s="29"/>
      <c r="M4659" s="29"/>
      <c r="N4659" s="29"/>
      <c r="O4659" s="29"/>
      <c r="P4659" s="29"/>
      <c r="Q4659" s="29"/>
      <c r="R4659" s="29"/>
      <c r="S4659" s="29"/>
    </row>
    <row r="4660" spans="1:19">
      <c r="A4660" s="3" t="str">
        <f t="shared" si="72"/>
        <v/>
      </c>
      <c r="B4660" s="29"/>
      <c r="C4660" s="29"/>
      <c r="D4660" s="29"/>
      <c r="E4660" s="51"/>
      <c r="F4660" s="29"/>
      <c r="G4660" s="29"/>
      <c r="H4660" s="29"/>
      <c r="I4660" s="29"/>
      <c r="J4660" s="29"/>
      <c r="K4660" s="29"/>
      <c r="L4660" s="29"/>
      <c r="M4660" s="29"/>
      <c r="N4660" s="29"/>
      <c r="O4660" s="29"/>
      <c r="P4660" s="29"/>
      <c r="Q4660" s="29"/>
      <c r="R4660" s="29"/>
      <c r="S4660" s="29"/>
    </row>
    <row r="4661" spans="1:19">
      <c r="A4661" s="3" t="str">
        <f t="shared" si="72"/>
        <v/>
      </c>
      <c r="B4661" s="29"/>
      <c r="C4661" s="29"/>
      <c r="D4661" s="29"/>
      <c r="E4661" s="51"/>
      <c r="F4661" s="29"/>
      <c r="G4661" s="29"/>
      <c r="H4661" s="29"/>
      <c r="I4661" s="29"/>
      <c r="J4661" s="29"/>
      <c r="K4661" s="29"/>
      <c r="L4661" s="29"/>
      <c r="M4661" s="29"/>
      <c r="N4661" s="29"/>
      <c r="O4661" s="29"/>
      <c r="P4661" s="29"/>
      <c r="Q4661" s="29"/>
      <c r="R4661" s="29"/>
      <c r="S4661" s="29"/>
    </row>
    <row r="4662" spans="1:19">
      <c r="A4662" s="3" t="str">
        <f t="shared" si="72"/>
        <v/>
      </c>
      <c r="B4662" s="29"/>
      <c r="C4662" s="29"/>
      <c r="D4662" s="29"/>
      <c r="E4662" s="51"/>
      <c r="F4662" s="29"/>
      <c r="G4662" s="29"/>
      <c r="H4662" s="29"/>
      <c r="I4662" s="29"/>
      <c r="J4662" s="29"/>
      <c r="K4662" s="29"/>
      <c r="L4662" s="29"/>
      <c r="M4662" s="29"/>
      <c r="N4662" s="29"/>
      <c r="O4662" s="29"/>
      <c r="P4662" s="29"/>
      <c r="Q4662" s="29"/>
      <c r="R4662" s="29"/>
      <c r="S4662" s="29"/>
    </row>
    <row r="4663" spans="1:19">
      <c r="A4663" s="3" t="str">
        <f t="shared" si="72"/>
        <v/>
      </c>
      <c r="B4663" s="29"/>
      <c r="C4663" s="29"/>
      <c r="D4663" s="29"/>
      <c r="E4663" s="51"/>
      <c r="F4663" s="29"/>
      <c r="G4663" s="29"/>
      <c r="H4663" s="29"/>
      <c r="I4663" s="29"/>
      <c r="J4663" s="29"/>
      <c r="K4663" s="29"/>
      <c r="L4663" s="29"/>
      <c r="M4663" s="29"/>
      <c r="N4663" s="29"/>
      <c r="O4663" s="29"/>
      <c r="P4663" s="29"/>
      <c r="Q4663" s="29"/>
      <c r="R4663" s="29"/>
      <c r="S4663" s="29"/>
    </row>
    <row r="4664" spans="1:19">
      <c r="A4664" s="3" t="str">
        <f t="shared" si="72"/>
        <v/>
      </c>
      <c r="B4664" s="29"/>
      <c r="C4664" s="29"/>
      <c r="D4664" s="29"/>
      <c r="E4664" s="51"/>
      <c r="F4664" s="29"/>
      <c r="G4664" s="29"/>
      <c r="H4664" s="29"/>
      <c r="I4664" s="29"/>
      <c r="J4664" s="29"/>
      <c r="K4664" s="29"/>
      <c r="L4664" s="29"/>
      <c r="M4664" s="29"/>
      <c r="N4664" s="29"/>
      <c r="O4664" s="29"/>
      <c r="P4664" s="29"/>
      <c r="Q4664" s="29"/>
      <c r="R4664" s="29"/>
      <c r="S4664" s="29"/>
    </row>
    <row r="4665" spans="1:19">
      <c r="A4665" s="3" t="str">
        <f t="shared" si="72"/>
        <v/>
      </c>
      <c r="B4665" s="29"/>
      <c r="C4665" s="29"/>
      <c r="D4665" s="29"/>
      <c r="E4665" s="51"/>
      <c r="F4665" s="29"/>
      <c r="G4665" s="29"/>
      <c r="H4665" s="29"/>
      <c r="I4665" s="29"/>
      <c r="J4665" s="29"/>
      <c r="K4665" s="29"/>
      <c r="L4665" s="29"/>
      <c r="M4665" s="29"/>
      <c r="N4665" s="29"/>
      <c r="O4665" s="29"/>
      <c r="P4665" s="29"/>
      <c r="Q4665" s="29"/>
      <c r="R4665" s="29"/>
      <c r="S4665" s="29"/>
    </row>
    <row r="4666" spans="1:19">
      <c r="A4666" s="3" t="str">
        <f t="shared" si="72"/>
        <v/>
      </c>
      <c r="B4666" s="29"/>
      <c r="C4666" s="29"/>
      <c r="D4666" s="29"/>
      <c r="E4666" s="51"/>
      <c r="F4666" s="29"/>
      <c r="G4666" s="29"/>
      <c r="H4666" s="29"/>
      <c r="I4666" s="29"/>
      <c r="J4666" s="29"/>
      <c r="K4666" s="29"/>
      <c r="L4666" s="29"/>
      <c r="M4666" s="29"/>
      <c r="N4666" s="29"/>
      <c r="O4666" s="29"/>
      <c r="P4666" s="29"/>
      <c r="Q4666" s="29"/>
      <c r="R4666" s="29"/>
      <c r="S4666" s="29"/>
    </row>
    <row r="4667" spans="1:19">
      <c r="A4667" s="3" t="str">
        <f t="shared" si="72"/>
        <v/>
      </c>
      <c r="B4667" s="29"/>
      <c r="C4667" s="29"/>
      <c r="D4667" s="29"/>
      <c r="E4667" s="51"/>
      <c r="F4667" s="29"/>
      <c r="G4667" s="29"/>
      <c r="H4667" s="29"/>
      <c r="I4667" s="29"/>
      <c r="J4667" s="29"/>
      <c r="K4667" s="29"/>
      <c r="L4667" s="29"/>
      <c r="M4667" s="29"/>
      <c r="N4667" s="29"/>
      <c r="O4667" s="29"/>
      <c r="P4667" s="29"/>
      <c r="Q4667" s="29"/>
      <c r="R4667" s="29"/>
      <c r="S4667" s="29"/>
    </row>
    <row r="4668" spans="1:19">
      <c r="A4668" s="3" t="str">
        <f t="shared" si="72"/>
        <v/>
      </c>
      <c r="B4668" s="29"/>
      <c r="C4668" s="29"/>
      <c r="D4668" s="29"/>
      <c r="E4668" s="51"/>
      <c r="F4668" s="29"/>
      <c r="G4668" s="29"/>
      <c r="H4668" s="29"/>
      <c r="I4668" s="29"/>
      <c r="J4668" s="29"/>
      <c r="K4668" s="29"/>
      <c r="L4668" s="29"/>
      <c r="M4668" s="29"/>
      <c r="N4668" s="29"/>
      <c r="O4668" s="29"/>
      <c r="P4668" s="29"/>
      <c r="Q4668" s="29"/>
      <c r="R4668" s="29"/>
      <c r="S4668" s="29"/>
    </row>
    <row r="4669" spans="1:19">
      <c r="A4669" s="3" t="str">
        <f t="shared" si="72"/>
        <v/>
      </c>
      <c r="B4669" s="29"/>
      <c r="C4669" s="29"/>
      <c r="D4669" s="29"/>
      <c r="E4669" s="51"/>
      <c r="F4669" s="29"/>
      <c r="G4669" s="29"/>
      <c r="H4669" s="29"/>
      <c r="I4669" s="29"/>
      <c r="J4669" s="29"/>
      <c r="K4669" s="29"/>
      <c r="L4669" s="29"/>
      <c r="M4669" s="29"/>
      <c r="N4669" s="29"/>
      <c r="O4669" s="29"/>
      <c r="P4669" s="29"/>
      <c r="Q4669" s="29"/>
      <c r="R4669" s="29"/>
      <c r="S4669" s="29"/>
    </row>
    <row r="4670" spans="1:19">
      <c r="A4670" s="3" t="str">
        <f t="shared" si="72"/>
        <v/>
      </c>
      <c r="B4670" s="29"/>
      <c r="C4670" s="29"/>
      <c r="D4670" s="29"/>
      <c r="E4670" s="51"/>
      <c r="F4670" s="29"/>
      <c r="G4670" s="29"/>
      <c r="H4670" s="29"/>
      <c r="I4670" s="29"/>
      <c r="J4670" s="29"/>
      <c r="K4670" s="29"/>
      <c r="L4670" s="29"/>
      <c r="M4670" s="29"/>
      <c r="N4670" s="29"/>
      <c r="O4670" s="29"/>
      <c r="P4670" s="29"/>
      <c r="Q4670" s="29"/>
      <c r="R4670" s="29"/>
      <c r="S4670" s="29"/>
    </row>
    <row r="4671" spans="1:19">
      <c r="A4671" s="3" t="str">
        <f t="shared" si="72"/>
        <v/>
      </c>
      <c r="B4671" s="29"/>
      <c r="C4671" s="29"/>
      <c r="D4671" s="29"/>
      <c r="E4671" s="51"/>
      <c r="F4671" s="29"/>
      <c r="G4671" s="29"/>
      <c r="H4671" s="29"/>
      <c r="I4671" s="29"/>
      <c r="J4671" s="29"/>
      <c r="K4671" s="29"/>
      <c r="L4671" s="29"/>
      <c r="M4671" s="29"/>
      <c r="N4671" s="29"/>
      <c r="O4671" s="29"/>
      <c r="P4671" s="29"/>
      <c r="Q4671" s="29"/>
      <c r="R4671" s="29"/>
      <c r="S4671" s="29"/>
    </row>
    <row r="4672" spans="1:19">
      <c r="A4672" s="3" t="str">
        <f t="shared" si="72"/>
        <v/>
      </c>
      <c r="B4672" s="29"/>
      <c r="C4672" s="29"/>
      <c r="D4672" s="29"/>
      <c r="E4672" s="51"/>
      <c r="F4672" s="29"/>
      <c r="G4672" s="29"/>
      <c r="H4672" s="29"/>
      <c r="I4672" s="29"/>
      <c r="J4672" s="29"/>
      <c r="K4672" s="29"/>
      <c r="L4672" s="29"/>
      <c r="M4672" s="29"/>
      <c r="N4672" s="29"/>
      <c r="O4672" s="29"/>
      <c r="P4672" s="29"/>
      <c r="Q4672" s="29"/>
      <c r="R4672" s="29"/>
      <c r="S4672" s="29"/>
    </row>
    <row r="4673" spans="1:19">
      <c r="A4673" s="3" t="str">
        <f t="shared" si="72"/>
        <v/>
      </c>
      <c r="B4673" s="29"/>
      <c r="C4673" s="29"/>
      <c r="D4673" s="29"/>
      <c r="E4673" s="51"/>
      <c r="F4673" s="29"/>
      <c r="G4673" s="29"/>
      <c r="H4673" s="29"/>
      <c r="I4673" s="29"/>
      <c r="J4673" s="29"/>
      <c r="K4673" s="29"/>
      <c r="L4673" s="29"/>
      <c r="M4673" s="29"/>
      <c r="N4673" s="29"/>
      <c r="O4673" s="29"/>
      <c r="P4673" s="29"/>
      <c r="Q4673" s="29"/>
      <c r="R4673" s="29"/>
      <c r="S4673" s="29"/>
    </row>
    <row r="4674" spans="1:19">
      <c r="A4674" s="3" t="str">
        <f t="shared" si="72"/>
        <v/>
      </c>
      <c r="B4674" s="29"/>
      <c r="C4674" s="29"/>
      <c r="D4674" s="29"/>
      <c r="E4674" s="51"/>
      <c r="F4674" s="29"/>
      <c r="G4674" s="29"/>
      <c r="H4674" s="29"/>
      <c r="I4674" s="29"/>
      <c r="J4674" s="29"/>
      <c r="K4674" s="29"/>
      <c r="L4674" s="29"/>
      <c r="M4674" s="29"/>
      <c r="N4674" s="29"/>
      <c r="O4674" s="29"/>
      <c r="P4674" s="29"/>
      <c r="Q4674" s="29"/>
      <c r="R4674" s="29"/>
      <c r="S4674" s="29"/>
    </row>
    <row r="4675" spans="1:19">
      <c r="A4675" s="3" t="str">
        <f t="shared" si="72"/>
        <v/>
      </c>
      <c r="B4675" s="29"/>
      <c r="C4675" s="29"/>
      <c r="D4675" s="29"/>
      <c r="E4675" s="51"/>
      <c r="F4675" s="29"/>
      <c r="G4675" s="29"/>
      <c r="H4675" s="29"/>
      <c r="I4675" s="29"/>
      <c r="J4675" s="29"/>
      <c r="K4675" s="29"/>
      <c r="L4675" s="29"/>
      <c r="M4675" s="29"/>
      <c r="N4675" s="29"/>
      <c r="O4675" s="29"/>
      <c r="P4675" s="29"/>
      <c r="Q4675" s="29"/>
      <c r="R4675" s="29"/>
      <c r="S4675" s="29"/>
    </row>
    <row r="4676" spans="1:19">
      <c r="A4676" s="3" t="str">
        <f t="shared" ref="A4676:A4739" si="73">F4676&amp;G4676&amp;IF(ISBLANK(E4676),"",IF(LEN(B4676)&lt;11,TEXT(E4676,"00000000000"),E4676))</f>
        <v/>
      </c>
      <c r="B4676" s="29"/>
      <c r="C4676" s="29"/>
      <c r="D4676" s="29"/>
      <c r="E4676" s="51"/>
      <c r="F4676" s="29"/>
      <c r="G4676" s="29"/>
      <c r="H4676" s="29"/>
      <c r="I4676" s="29"/>
      <c r="J4676" s="29"/>
      <c r="K4676" s="29"/>
      <c r="L4676" s="29"/>
      <c r="M4676" s="29"/>
      <c r="N4676" s="29"/>
      <c r="O4676" s="29"/>
      <c r="P4676" s="29"/>
      <c r="Q4676" s="29"/>
      <c r="R4676" s="29"/>
      <c r="S4676" s="29"/>
    </row>
    <row r="4677" spans="1:19">
      <c r="A4677" s="3" t="str">
        <f t="shared" si="73"/>
        <v/>
      </c>
      <c r="B4677" s="29"/>
      <c r="C4677" s="29"/>
      <c r="D4677" s="29"/>
      <c r="E4677" s="51"/>
      <c r="F4677" s="29"/>
      <c r="G4677" s="29"/>
      <c r="H4677" s="29"/>
      <c r="I4677" s="29"/>
      <c r="J4677" s="29"/>
      <c r="K4677" s="29"/>
      <c r="L4677" s="29"/>
      <c r="M4677" s="29"/>
      <c r="N4677" s="29"/>
      <c r="O4677" s="29"/>
      <c r="P4677" s="29"/>
      <c r="Q4677" s="29"/>
      <c r="R4677" s="29"/>
      <c r="S4677" s="29"/>
    </row>
    <row r="4678" spans="1:19">
      <c r="A4678" s="3" t="str">
        <f t="shared" si="73"/>
        <v/>
      </c>
      <c r="B4678" s="29"/>
      <c r="C4678" s="29"/>
      <c r="D4678" s="29"/>
      <c r="E4678" s="51"/>
      <c r="F4678" s="29"/>
      <c r="G4678" s="29"/>
      <c r="H4678" s="29"/>
      <c r="I4678" s="29"/>
      <c r="J4678" s="29"/>
      <c r="K4678" s="29"/>
      <c r="L4678" s="29"/>
      <c r="M4678" s="29"/>
      <c r="N4678" s="29"/>
      <c r="O4678" s="29"/>
      <c r="P4678" s="29"/>
      <c r="Q4678" s="29"/>
      <c r="R4678" s="29"/>
      <c r="S4678" s="29"/>
    </row>
    <row r="4679" spans="1:19">
      <c r="A4679" s="3" t="str">
        <f t="shared" si="73"/>
        <v/>
      </c>
      <c r="B4679" s="29"/>
      <c r="C4679" s="29"/>
      <c r="D4679" s="29"/>
      <c r="E4679" s="51"/>
      <c r="F4679" s="29"/>
      <c r="G4679" s="29"/>
      <c r="H4679" s="29"/>
      <c r="I4679" s="29"/>
      <c r="J4679" s="29"/>
      <c r="K4679" s="29"/>
      <c r="L4679" s="29"/>
      <c r="M4679" s="29"/>
      <c r="N4679" s="29"/>
      <c r="O4679" s="29"/>
      <c r="P4679" s="29"/>
      <c r="Q4679" s="29"/>
      <c r="R4679" s="29"/>
      <c r="S4679" s="29"/>
    </row>
    <row r="4680" spans="1:19">
      <c r="A4680" s="3" t="str">
        <f t="shared" si="73"/>
        <v/>
      </c>
      <c r="B4680" s="29"/>
      <c r="C4680" s="29"/>
      <c r="D4680" s="29"/>
      <c r="E4680" s="51"/>
      <c r="F4680" s="29"/>
      <c r="G4680" s="29"/>
      <c r="H4680" s="29"/>
      <c r="I4680" s="29"/>
      <c r="J4680" s="29"/>
      <c r="K4680" s="29"/>
      <c r="L4680" s="29"/>
      <c r="M4680" s="29"/>
      <c r="N4680" s="29"/>
      <c r="O4680" s="29"/>
      <c r="P4680" s="29"/>
      <c r="Q4680" s="29"/>
      <c r="R4680" s="29"/>
      <c r="S4680" s="29"/>
    </row>
    <row r="4681" spans="1:19">
      <c r="A4681" s="3" t="str">
        <f t="shared" si="73"/>
        <v/>
      </c>
      <c r="B4681" s="29"/>
      <c r="C4681" s="29"/>
      <c r="D4681" s="29"/>
      <c r="E4681" s="51"/>
      <c r="F4681" s="29"/>
      <c r="G4681" s="29"/>
      <c r="H4681" s="29"/>
      <c r="I4681" s="29"/>
      <c r="J4681" s="29"/>
      <c r="K4681" s="29"/>
      <c r="L4681" s="29"/>
      <c r="M4681" s="29"/>
      <c r="N4681" s="29"/>
      <c r="O4681" s="29"/>
      <c r="P4681" s="29"/>
      <c r="Q4681" s="29"/>
      <c r="R4681" s="29"/>
      <c r="S4681" s="29"/>
    </row>
    <row r="4682" spans="1:19">
      <c r="A4682" s="3" t="str">
        <f t="shared" si="73"/>
        <v/>
      </c>
      <c r="B4682" s="29"/>
      <c r="C4682" s="29"/>
      <c r="D4682" s="29"/>
      <c r="E4682" s="51"/>
      <c r="F4682" s="29"/>
      <c r="G4682" s="29"/>
      <c r="H4682" s="29"/>
      <c r="I4682" s="29"/>
      <c r="J4682" s="29"/>
      <c r="K4682" s="29"/>
      <c r="L4682" s="29"/>
      <c r="M4682" s="29"/>
      <c r="N4682" s="29"/>
      <c r="O4682" s="29"/>
      <c r="P4682" s="29"/>
      <c r="Q4682" s="29"/>
      <c r="R4682" s="29"/>
      <c r="S4682" s="29"/>
    </row>
    <row r="4683" spans="1:19">
      <c r="A4683" s="3" t="str">
        <f t="shared" si="73"/>
        <v/>
      </c>
      <c r="B4683" s="29"/>
      <c r="C4683" s="29"/>
      <c r="D4683" s="29"/>
      <c r="E4683" s="51"/>
      <c r="F4683" s="29"/>
      <c r="G4683" s="29"/>
      <c r="H4683" s="29"/>
      <c r="I4683" s="29"/>
      <c r="J4683" s="29"/>
      <c r="K4683" s="29"/>
      <c r="L4683" s="29"/>
      <c r="M4683" s="29"/>
      <c r="N4683" s="29"/>
      <c r="O4683" s="29"/>
      <c r="P4683" s="29"/>
      <c r="Q4683" s="29"/>
      <c r="R4683" s="29"/>
      <c r="S4683" s="29"/>
    </row>
    <row r="4684" spans="1:19">
      <c r="A4684" s="3" t="str">
        <f t="shared" si="73"/>
        <v/>
      </c>
      <c r="B4684" s="29"/>
      <c r="C4684" s="29"/>
      <c r="D4684" s="29"/>
      <c r="E4684" s="51"/>
      <c r="F4684" s="29"/>
      <c r="G4684" s="29"/>
      <c r="H4684" s="29"/>
      <c r="I4684" s="29"/>
      <c r="J4684" s="29"/>
      <c r="K4684" s="29"/>
      <c r="L4684" s="29"/>
      <c r="M4684" s="29"/>
      <c r="N4684" s="29"/>
      <c r="O4684" s="29"/>
      <c r="P4684" s="29"/>
      <c r="Q4684" s="29"/>
      <c r="R4684" s="29"/>
      <c r="S4684" s="29"/>
    </row>
    <row r="4685" spans="1:19">
      <c r="A4685" s="3" t="str">
        <f t="shared" si="73"/>
        <v/>
      </c>
      <c r="B4685" s="29"/>
      <c r="C4685" s="29"/>
      <c r="D4685" s="29"/>
      <c r="E4685" s="51"/>
      <c r="F4685" s="29"/>
      <c r="G4685" s="29"/>
      <c r="H4685" s="29"/>
      <c r="I4685" s="29"/>
      <c r="J4685" s="29"/>
      <c r="K4685" s="29"/>
      <c r="L4685" s="29"/>
      <c r="M4685" s="29"/>
      <c r="N4685" s="29"/>
      <c r="O4685" s="29"/>
      <c r="P4685" s="29"/>
      <c r="Q4685" s="29"/>
      <c r="R4685" s="29"/>
      <c r="S4685" s="29"/>
    </row>
    <row r="4686" spans="1:19">
      <c r="A4686" s="3" t="str">
        <f t="shared" si="73"/>
        <v/>
      </c>
      <c r="B4686" s="29"/>
      <c r="C4686" s="29"/>
      <c r="D4686" s="29"/>
      <c r="E4686" s="51"/>
      <c r="F4686" s="29"/>
      <c r="G4686" s="29"/>
      <c r="H4686" s="29"/>
      <c r="I4686" s="29"/>
      <c r="J4686" s="29"/>
      <c r="K4686" s="29"/>
      <c r="L4686" s="29"/>
      <c r="M4686" s="29"/>
      <c r="N4686" s="29"/>
      <c r="O4686" s="29"/>
      <c r="P4686" s="29"/>
      <c r="Q4686" s="29"/>
      <c r="R4686" s="29"/>
      <c r="S4686" s="29"/>
    </row>
    <row r="4687" spans="1:19">
      <c r="A4687" s="3" t="str">
        <f t="shared" si="73"/>
        <v/>
      </c>
      <c r="B4687" s="29"/>
      <c r="C4687" s="29"/>
      <c r="D4687" s="29"/>
      <c r="E4687" s="51"/>
      <c r="F4687" s="29"/>
      <c r="G4687" s="29"/>
      <c r="H4687" s="29"/>
      <c r="I4687" s="29"/>
      <c r="J4687" s="29"/>
      <c r="K4687" s="29"/>
      <c r="L4687" s="29"/>
      <c r="M4687" s="29"/>
      <c r="N4687" s="29"/>
      <c r="O4687" s="29"/>
      <c r="P4687" s="29"/>
      <c r="Q4687" s="29"/>
      <c r="R4687" s="29"/>
      <c r="S4687" s="29"/>
    </row>
    <row r="4688" spans="1:19">
      <c r="A4688" s="3" t="str">
        <f t="shared" si="73"/>
        <v/>
      </c>
      <c r="B4688" s="29"/>
      <c r="C4688" s="29"/>
      <c r="D4688" s="29"/>
      <c r="E4688" s="51"/>
      <c r="F4688" s="29"/>
      <c r="G4688" s="29"/>
      <c r="H4688" s="29"/>
      <c r="I4688" s="29"/>
      <c r="J4688" s="29"/>
      <c r="K4688" s="29"/>
      <c r="L4688" s="29"/>
      <c r="M4688" s="29"/>
      <c r="N4688" s="29"/>
      <c r="O4688" s="29"/>
      <c r="P4688" s="29"/>
      <c r="Q4688" s="29"/>
      <c r="R4688" s="29"/>
      <c r="S4688" s="29"/>
    </row>
    <row r="4689" spans="1:19">
      <c r="A4689" s="3" t="str">
        <f t="shared" si="73"/>
        <v/>
      </c>
      <c r="B4689" s="29"/>
      <c r="C4689" s="29"/>
      <c r="D4689" s="29"/>
      <c r="E4689" s="51"/>
      <c r="F4689" s="29"/>
      <c r="G4689" s="29"/>
      <c r="H4689" s="29"/>
      <c r="I4689" s="29"/>
      <c r="J4689" s="29"/>
      <c r="K4689" s="29"/>
      <c r="L4689" s="29"/>
      <c r="M4689" s="29"/>
      <c r="N4689" s="29"/>
      <c r="O4689" s="29"/>
      <c r="P4689" s="29"/>
      <c r="Q4689" s="29"/>
      <c r="R4689" s="29"/>
      <c r="S4689" s="29"/>
    </row>
    <row r="4690" spans="1:19">
      <c r="A4690" s="3" t="str">
        <f t="shared" si="73"/>
        <v/>
      </c>
      <c r="B4690" s="29"/>
      <c r="C4690" s="29"/>
      <c r="D4690" s="29"/>
      <c r="E4690" s="51"/>
      <c r="F4690" s="29"/>
      <c r="G4690" s="29"/>
      <c r="H4690" s="29"/>
      <c r="I4690" s="29"/>
      <c r="J4690" s="29"/>
      <c r="K4690" s="29"/>
      <c r="L4690" s="29"/>
      <c r="M4690" s="29"/>
      <c r="N4690" s="29"/>
      <c r="O4690" s="29"/>
      <c r="P4690" s="29"/>
      <c r="Q4690" s="29"/>
      <c r="R4690" s="29"/>
      <c r="S4690" s="29"/>
    </row>
    <row r="4691" spans="1:19">
      <c r="A4691" s="3" t="str">
        <f t="shared" si="73"/>
        <v/>
      </c>
      <c r="B4691" s="29"/>
      <c r="C4691" s="29"/>
      <c r="D4691" s="29"/>
      <c r="E4691" s="51"/>
      <c r="F4691" s="29"/>
      <c r="G4691" s="29"/>
      <c r="H4691" s="29"/>
      <c r="I4691" s="29"/>
      <c r="J4691" s="29"/>
      <c r="K4691" s="29"/>
      <c r="L4691" s="29"/>
      <c r="M4691" s="29"/>
      <c r="N4691" s="29"/>
      <c r="O4691" s="29"/>
      <c r="P4691" s="29"/>
      <c r="Q4691" s="29"/>
      <c r="R4691" s="29"/>
      <c r="S4691" s="29"/>
    </row>
    <row r="4692" spans="1:19">
      <c r="A4692" s="3" t="str">
        <f t="shared" si="73"/>
        <v/>
      </c>
      <c r="B4692" s="29"/>
      <c r="C4692" s="29"/>
      <c r="D4692" s="29"/>
      <c r="E4692" s="51"/>
      <c r="F4692" s="29"/>
      <c r="G4692" s="29"/>
      <c r="H4692" s="29"/>
      <c r="I4692" s="29"/>
      <c r="J4692" s="29"/>
      <c r="K4692" s="29"/>
      <c r="L4692" s="29"/>
      <c r="M4692" s="29"/>
      <c r="N4692" s="29"/>
      <c r="O4692" s="29"/>
      <c r="P4692" s="29"/>
      <c r="Q4692" s="29"/>
      <c r="R4692" s="29"/>
      <c r="S4692" s="29"/>
    </row>
    <row r="4693" spans="1:19">
      <c r="A4693" s="3" t="str">
        <f t="shared" si="73"/>
        <v/>
      </c>
      <c r="B4693" s="29"/>
      <c r="C4693" s="29"/>
      <c r="D4693" s="29"/>
      <c r="E4693" s="51"/>
      <c r="F4693" s="29"/>
      <c r="G4693" s="29"/>
      <c r="H4693" s="29"/>
      <c r="I4693" s="29"/>
      <c r="J4693" s="29"/>
      <c r="K4693" s="29"/>
      <c r="L4693" s="29"/>
      <c r="M4693" s="29"/>
      <c r="N4693" s="29"/>
      <c r="O4693" s="29"/>
      <c r="P4693" s="29"/>
      <c r="Q4693" s="29"/>
      <c r="R4693" s="29"/>
      <c r="S4693" s="29"/>
    </row>
    <row r="4694" spans="1:19">
      <c r="A4694" s="3" t="str">
        <f t="shared" si="73"/>
        <v/>
      </c>
      <c r="B4694" s="29"/>
      <c r="C4694" s="29"/>
      <c r="D4694" s="29"/>
      <c r="E4694" s="51"/>
      <c r="F4694" s="29"/>
      <c r="G4694" s="29"/>
      <c r="H4694" s="29"/>
      <c r="I4694" s="29"/>
      <c r="J4694" s="29"/>
      <c r="K4694" s="29"/>
      <c r="L4694" s="29"/>
      <c r="M4694" s="29"/>
      <c r="N4694" s="29"/>
      <c r="O4694" s="29"/>
      <c r="P4694" s="29"/>
      <c r="Q4694" s="29"/>
      <c r="R4694" s="29"/>
      <c r="S4694" s="29"/>
    </row>
    <row r="4695" spans="1:19">
      <c r="A4695" s="3" t="str">
        <f t="shared" si="73"/>
        <v/>
      </c>
      <c r="B4695" s="29"/>
      <c r="C4695" s="29"/>
      <c r="D4695" s="29"/>
      <c r="E4695" s="51"/>
      <c r="F4695" s="29"/>
      <c r="G4695" s="29"/>
      <c r="H4695" s="29"/>
      <c r="I4695" s="29"/>
      <c r="J4695" s="29"/>
      <c r="K4695" s="29"/>
      <c r="L4695" s="29"/>
      <c r="M4695" s="29"/>
      <c r="N4695" s="29"/>
      <c r="O4695" s="29"/>
      <c r="P4695" s="29"/>
      <c r="Q4695" s="29"/>
      <c r="R4695" s="29"/>
      <c r="S4695" s="29"/>
    </row>
    <row r="4696" spans="1:19">
      <c r="A4696" s="3" t="str">
        <f t="shared" si="73"/>
        <v/>
      </c>
      <c r="B4696" s="29"/>
      <c r="C4696" s="29"/>
      <c r="D4696" s="29"/>
      <c r="E4696" s="51"/>
      <c r="F4696" s="29"/>
      <c r="G4696" s="29"/>
      <c r="H4696" s="29"/>
      <c r="I4696" s="29"/>
      <c r="J4696" s="29"/>
      <c r="K4696" s="29"/>
      <c r="L4696" s="29"/>
      <c r="M4696" s="29"/>
      <c r="N4696" s="29"/>
      <c r="O4696" s="29"/>
      <c r="P4696" s="29"/>
      <c r="Q4696" s="29"/>
      <c r="R4696" s="29"/>
      <c r="S4696" s="29"/>
    </row>
    <row r="4697" spans="1:19">
      <c r="A4697" s="3" t="str">
        <f t="shared" si="73"/>
        <v/>
      </c>
      <c r="B4697" s="29"/>
      <c r="C4697" s="29"/>
      <c r="D4697" s="29"/>
      <c r="E4697" s="51"/>
      <c r="F4697" s="29"/>
      <c r="G4697" s="29"/>
      <c r="H4697" s="29"/>
      <c r="I4697" s="29"/>
      <c r="J4697" s="29"/>
      <c r="K4697" s="29"/>
      <c r="L4697" s="29"/>
      <c r="M4697" s="29"/>
      <c r="N4697" s="29"/>
      <c r="O4697" s="29"/>
      <c r="P4697" s="29"/>
      <c r="Q4697" s="29"/>
      <c r="R4697" s="29"/>
      <c r="S4697" s="29"/>
    </row>
    <row r="4698" spans="1:19">
      <c r="A4698" s="3" t="str">
        <f t="shared" si="73"/>
        <v/>
      </c>
      <c r="B4698" s="29"/>
      <c r="C4698" s="29"/>
      <c r="D4698" s="29"/>
      <c r="E4698" s="51"/>
      <c r="F4698" s="29"/>
      <c r="G4698" s="29"/>
      <c r="H4698" s="29"/>
      <c r="I4698" s="29"/>
      <c r="J4698" s="29"/>
      <c r="K4698" s="29"/>
      <c r="L4698" s="29"/>
      <c r="M4698" s="29"/>
      <c r="N4698" s="29"/>
      <c r="O4698" s="29"/>
      <c r="P4698" s="29"/>
      <c r="Q4698" s="29"/>
      <c r="R4698" s="29"/>
      <c r="S4698" s="29"/>
    </row>
    <row r="4699" spans="1:19">
      <c r="A4699" s="3" t="str">
        <f t="shared" si="73"/>
        <v/>
      </c>
      <c r="B4699" s="29"/>
      <c r="C4699" s="29"/>
      <c r="D4699" s="29"/>
      <c r="E4699" s="51"/>
      <c r="F4699" s="29"/>
      <c r="G4699" s="29"/>
      <c r="H4699" s="29"/>
      <c r="I4699" s="29"/>
      <c r="J4699" s="29"/>
      <c r="K4699" s="29"/>
      <c r="L4699" s="29"/>
      <c r="M4699" s="29"/>
      <c r="N4699" s="29"/>
      <c r="O4699" s="29"/>
      <c r="P4699" s="29"/>
      <c r="Q4699" s="29"/>
      <c r="R4699" s="29"/>
      <c r="S4699" s="29"/>
    </row>
    <row r="4700" spans="1:19">
      <c r="A4700" s="3" t="str">
        <f t="shared" si="73"/>
        <v/>
      </c>
      <c r="B4700" s="29"/>
      <c r="C4700" s="29"/>
      <c r="D4700" s="29"/>
      <c r="E4700" s="51"/>
      <c r="F4700" s="29"/>
      <c r="G4700" s="29"/>
      <c r="H4700" s="29"/>
      <c r="I4700" s="29"/>
      <c r="J4700" s="29"/>
      <c r="K4700" s="29"/>
      <c r="L4700" s="29"/>
      <c r="M4700" s="29"/>
      <c r="N4700" s="29"/>
      <c r="O4700" s="29"/>
      <c r="P4700" s="29"/>
      <c r="Q4700" s="29"/>
      <c r="R4700" s="29"/>
      <c r="S4700" s="29"/>
    </row>
    <row r="4701" spans="1:19">
      <c r="A4701" s="3" t="str">
        <f t="shared" si="73"/>
        <v/>
      </c>
      <c r="B4701" s="29"/>
      <c r="C4701" s="29"/>
      <c r="D4701" s="29"/>
      <c r="E4701" s="51"/>
      <c r="F4701" s="29"/>
      <c r="G4701" s="29"/>
      <c r="H4701" s="29"/>
      <c r="I4701" s="29"/>
      <c r="J4701" s="29"/>
      <c r="K4701" s="29"/>
      <c r="L4701" s="29"/>
      <c r="M4701" s="29"/>
      <c r="N4701" s="29"/>
      <c r="O4701" s="29"/>
      <c r="P4701" s="29"/>
      <c r="Q4701" s="29"/>
      <c r="R4701" s="29"/>
      <c r="S4701" s="29"/>
    </row>
    <row r="4702" spans="1:19">
      <c r="A4702" s="3" t="str">
        <f t="shared" si="73"/>
        <v/>
      </c>
      <c r="B4702" s="29"/>
      <c r="C4702" s="29"/>
      <c r="D4702" s="29"/>
      <c r="E4702" s="51"/>
      <c r="F4702" s="29"/>
      <c r="G4702" s="29"/>
      <c r="H4702" s="29"/>
      <c r="I4702" s="29"/>
      <c r="J4702" s="29"/>
      <c r="K4702" s="29"/>
      <c r="L4702" s="29"/>
      <c r="M4702" s="29"/>
      <c r="N4702" s="29"/>
      <c r="O4702" s="29"/>
      <c r="P4702" s="29"/>
      <c r="Q4702" s="29"/>
      <c r="R4702" s="29"/>
      <c r="S4702" s="29"/>
    </row>
    <row r="4703" spans="1:19">
      <c r="A4703" s="3" t="str">
        <f t="shared" si="73"/>
        <v/>
      </c>
      <c r="B4703" s="29"/>
      <c r="C4703" s="29"/>
      <c r="D4703" s="29"/>
      <c r="E4703" s="51"/>
      <c r="F4703" s="29"/>
      <c r="G4703" s="29"/>
      <c r="H4703" s="29"/>
      <c r="I4703" s="29"/>
      <c r="J4703" s="29"/>
      <c r="K4703" s="29"/>
      <c r="L4703" s="29"/>
      <c r="M4703" s="29"/>
      <c r="N4703" s="29"/>
      <c r="O4703" s="29"/>
      <c r="P4703" s="29"/>
      <c r="Q4703" s="29"/>
      <c r="R4703" s="29"/>
      <c r="S4703" s="29"/>
    </row>
    <row r="4704" spans="1:19">
      <c r="A4704" s="3" t="str">
        <f t="shared" si="73"/>
        <v/>
      </c>
      <c r="B4704" s="29"/>
      <c r="C4704" s="29"/>
      <c r="D4704" s="29"/>
      <c r="E4704" s="51"/>
      <c r="F4704" s="29"/>
      <c r="G4704" s="29"/>
      <c r="H4704" s="29"/>
      <c r="I4704" s="29"/>
      <c r="J4704" s="29"/>
      <c r="K4704" s="29"/>
      <c r="L4704" s="29"/>
      <c r="M4704" s="29"/>
      <c r="N4704" s="29"/>
      <c r="O4704" s="29"/>
      <c r="P4704" s="29"/>
      <c r="Q4704" s="29"/>
      <c r="R4704" s="29"/>
      <c r="S4704" s="29"/>
    </row>
    <row r="4705" spans="1:19">
      <c r="A4705" s="3" t="str">
        <f t="shared" si="73"/>
        <v/>
      </c>
      <c r="B4705" s="29"/>
      <c r="C4705" s="29"/>
      <c r="D4705" s="29"/>
      <c r="E4705" s="51"/>
      <c r="F4705" s="29"/>
      <c r="G4705" s="29"/>
      <c r="H4705" s="29"/>
      <c r="I4705" s="29"/>
      <c r="J4705" s="29"/>
      <c r="K4705" s="29"/>
      <c r="L4705" s="29"/>
      <c r="M4705" s="29"/>
      <c r="N4705" s="29"/>
      <c r="O4705" s="29"/>
      <c r="P4705" s="29"/>
      <c r="Q4705" s="29"/>
      <c r="R4705" s="29"/>
      <c r="S4705" s="29"/>
    </row>
    <row r="4706" spans="1:19">
      <c r="A4706" s="3" t="str">
        <f t="shared" si="73"/>
        <v/>
      </c>
      <c r="B4706" s="29"/>
      <c r="C4706" s="29"/>
      <c r="D4706" s="29"/>
      <c r="E4706" s="51"/>
      <c r="F4706" s="29"/>
      <c r="G4706" s="29"/>
      <c r="H4706" s="29"/>
      <c r="I4706" s="29"/>
      <c r="J4706" s="29"/>
      <c r="K4706" s="29"/>
      <c r="L4706" s="29"/>
      <c r="M4706" s="29"/>
      <c r="N4706" s="29"/>
      <c r="O4706" s="29"/>
      <c r="P4706" s="29"/>
      <c r="Q4706" s="29"/>
      <c r="R4706" s="29"/>
      <c r="S4706" s="29"/>
    </row>
    <row r="4707" spans="1:19">
      <c r="A4707" s="3" t="str">
        <f t="shared" si="73"/>
        <v/>
      </c>
      <c r="B4707" s="29"/>
      <c r="C4707" s="29"/>
      <c r="D4707" s="29"/>
      <c r="E4707" s="51"/>
      <c r="F4707" s="29"/>
      <c r="G4707" s="29"/>
      <c r="H4707" s="29"/>
      <c r="I4707" s="29"/>
      <c r="J4707" s="29"/>
      <c r="K4707" s="29"/>
      <c r="L4707" s="29"/>
      <c r="M4707" s="29"/>
      <c r="N4707" s="29"/>
      <c r="O4707" s="29"/>
      <c r="P4707" s="29"/>
      <c r="Q4707" s="29"/>
      <c r="R4707" s="29"/>
      <c r="S4707" s="29"/>
    </row>
    <row r="4708" spans="1:19">
      <c r="A4708" s="3" t="str">
        <f t="shared" si="73"/>
        <v/>
      </c>
      <c r="B4708" s="29"/>
      <c r="C4708" s="29"/>
      <c r="D4708" s="29"/>
      <c r="E4708" s="51"/>
      <c r="F4708" s="29"/>
      <c r="G4708" s="29"/>
      <c r="H4708" s="29"/>
      <c r="I4708" s="29"/>
      <c r="J4708" s="29"/>
      <c r="K4708" s="29"/>
      <c r="L4708" s="29"/>
      <c r="M4708" s="29"/>
      <c r="N4708" s="29"/>
      <c r="O4708" s="29"/>
      <c r="P4708" s="29"/>
      <c r="Q4708" s="29"/>
      <c r="R4708" s="29"/>
      <c r="S4708" s="29"/>
    </row>
    <row r="4709" spans="1:19">
      <c r="A4709" s="3" t="str">
        <f t="shared" si="73"/>
        <v/>
      </c>
      <c r="B4709" s="29"/>
      <c r="C4709" s="29"/>
      <c r="D4709" s="29"/>
      <c r="E4709" s="51"/>
      <c r="F4709" s="29"/>
      <c r="G4709" s="29"/>
      <c r="H4709" s="29"/>
      <c r="I4709" s="29"/>
      <c r="J4709" s="29"/>
      <c r="K4709" s="29"/>
      <c r="L4709" s="29"/>
      <c r="M4709" s="29"/>
      <c r="N4709" s="29"/>
      <c r="O4709" s="29"/>
      <c r="P4709" s="29"/>
      <c r="Q4709" s="29"/>
      <c r="R4709" s="29"/>
      <c r="S4709" s="29"/>
    </row>
    <row r="4710" spans="1:19">
      <c r="A4710" s="3" t="str">
        <f t="shared" si="73"/>
        <v/>
      </c>
      <c r="B4710" s="29"/>
      <c r="C4710" s="29"/>
      <c r="D4710" s="29"/>
      <c r="E4710" s="51"/>
      <c r="F4710" s="29"/>
      <c r="G4710" s="29"/>
      <c r="H4710" s="29"/>
      <c r="I4710" s="29"/>
      <c r="J4710" s="29"/>
      <c r="K4710" s="29"/>
      <c r="L4710" s="29"/>
      <c r="M4710" s="29"/>
      <c r="N4710" s="29"/>
      <c r="O4710" s="29"/>
      <c r="P4710" s="29"/>
      <c r="Q4710" s="29"/>
      <c r="R4710" s="29"/>
      <c r="S4710" s="29"/>
    </row>
    <row r="4711" spans="1:19">
      <c r="A4711" s="3" t="str">
        <f t="shared" si="73"/>
        <v/>
      </c>
      <c r="B4711" s="29"/>
      <c r="C4711" s="29"/>
      <c r="D4711" s="29"/>
      <c r="E4711" s="51"/>
      <c r="F4711" s="29"/>
      <c r="G4711" s="29"/>
      <c r="H4711" s="29"/>
      <c r="I4711" s="29"/>
      <c r="J4711" s="29"/>
      <c r="K4711" s="29"/>
      <c r="L4711" s="29"/>
      <c r="M4711" s="29"/>
      <c r="N4711" s="29"/>
      <c r="O4711" s="29"/>
      <c r="P4711" s="29"/>
      <c r="Q4711" s="29"/>
      <c r="R4711" s="29"/>
      <c r="S4711" s="29"/>
    </row>
    <row r="4712" spans="1:19">
      <c r="A4712" s="3" t="str">
        <f t="shared" si="73"/>
        <v/>
      </c>
      <c r="B4712" s="29"/>
      <c r="C4712" s="29"/>
      <c r="D4712" s="29"/>
      <c r="E4712" s="51"/>
      <c r="F4712" s="29"/>
      <c r="G4712" s="29"/>
      <c r="H4712" s="29"/>
      <c r="I4712" s="29"/>
      <c r="J4712" s="29"/>
      <c r="K4712" s="29"/>
      <c r="L4712" s="29"/>
      <c r="M4712" s="29"/>
      <c r="N4712" s="29"/>
      <c r="O4712" s="29"/>
      <c r="P4712" s="29"/>
      <c r="Q4712" s="29"/>
      <c r="R4712" s="29"/>
      <c r="S4712" s="29"/>
    </row>
    <row r="4713" spans="1:19">
      <c r="A4713" s="3" t="str">
        <f t="shared" si="73"/>
        <v/>
      </c>
      <c r="B4713" s="29"/>
      <c r="C4713" s="29"/>
      <c r="D4713" s="29"/>
      <c r="E4713" s="51"/>
      <c r="F4713" s="29"/>
      <c r="G4713" s="29"/>
      <c r="H4713" s="29"/>
      <c r="I4713" s="29"/>
      <c r="J4713" s="29"/>
      <c r="K4713" s="29"/>
      <c r="L4713" s="29"/>
      <c r="M4713" s="29"/>
      <c r="N4713" s="29"/>
      <c r="O4713" s="29"/>
      <c r="P4713" s="29"/>
      <c r="Q4713" s="29"/>
      <c r="R4713" s="29"/>
      <c r="S4713" s="29"/>
    </row>
    <row r="4714" spans="1:19">
      <c r="A4714" s="3" t="str">
        <f t="shared" si="73"/>
        <v/>
      </c>
      <c r="B4714" s="29"/>
      <c r="C4714" s="29"/>
      <c r="D4714" s="29"/>
      <c r="E4714" s="51"/>
      <c r="F4714" s="29"/>
      <c r="G4714" s="29"/>
      <c r="H4714" s="29"/>
      <c r="I4714" s="29"/>
      <c r="J4714" s="29"/>
      <c r="K4714" s="29"/>
      <c r="L4714" s="29"/>
      <c r="M4714" s="29"/>
      <c r="N4714" s="29"/>
      <c r="O4714" s="29"/>
      <c r="P4714" s="29"/>
      <c r="Q4714" s="29"/>
      <c r="R4714" s="29"/>
      <c r="S4714" s="29"/>
    </row>
    <row r="4715" spans="1:19">
      <c r="A4715" s="3" t="str">
        <f t="shared" si="73"/>
        <v/>
      </c>
      <c r="B4715" s="29"/>
      <c r="C4715" s="29"/>
      <c r="D4715" s="29"/>
      <c r="E4715" s="51"/>
      <c r="F4715" s="29"/>
      <c r="G4715" s="29"/>
      <c r="H4715" s="29"/>
      <c r="I4715" s="29"/>
      <c r="J4715" s="29"/>
      <c r="K4715" s="29"/>
      <c r="L4715" s="29"/>
      <c r="M4715" s="29"/>
      <c r="N4715" s="29"/>
      <c r="O4715" s="29"/>
      <c r="P4715" s="29"/>
      <c r="Q4715" s="29"/>
      <c r="R4715" s="29"/>
      <c r="S4715" s="29"/>
    </row>
    <row r="4716" spans="1:19">
      <c r="A4716" s="3" t="str">
        <f t="shared" si="73"/>
        <v/>
      </c>
      <c r="B4716" s="29"/>
      <c r="C4716" s="29"/>
      <c r="D4716" s="29"/>
      <c r="E4716" s="51"/>
      <c r="F4716" s="29"/>
      <c r="G4716" s="29"/>
      <c r="H4716" s="29"/>
      <c r="I4716" s="29"/>
      <c r="J4716" s="29"/>
      <c r="K4716" s="29"/>
      <c r="L4716" s="29"/>
      <c r="M4716" s="29"/>
      <c r="N4716" s="29"/>
      <c r="O4716" s="29"/>
      <c r="P4716" s="29"/>
      <c r="Q4716" s="29"/>
      <c r="R4716" s="29"/>
      <c r="S4716" s="29"/>
    </row>
    <row r="4717" spans="1:19">
      <c r="A4717" s="3" t="str">
        <f t="shared" si="73"/>
        <v/>
      </c>
      <c r="B4717" s="29"/>
      <c r="C4717" s="29"/>
      <c r="D4717" s="29"/>
      <c r="E4717" s="51"/>
      <c r="F4717" s="29"/>
      <c r="G4717" s="29"/>
      <c r="H4717" s="29"/>
      <c r="I4717" s="29"/>
      <c r="J4717" s="29"/>
      <c r="K4717" s="29"/>
      <c r="L4717" s="29"/>
      <c r="M4717" s="29"/>
      <c r="N4717" s="29"/>
      <c r="O4717" s="29"/>
      <c r="P4717" s="29"/>
      <c r="Q4717" s="29"/>
      <c r="R4717" s="29"/>
      <c r="S4717" s="29"/>
    </row>
    <row r="4718" spans="1:19">
      <c r="A4718" s="3" t="str">
        <f t="shared" si="73"/>
        <v/>
      </c>
      <c r="B4718" s="29"/>
      <c r="C4718" s="29"/>
      <c r="D4718" s="29"/>
      <c r="E4718" s="51"/>
      <c r="F4718" s="29"/>
      <c r="G4718" s="29"/>
      <c r="H4718" s="29"/>
      <c r="I4718" s="29"/>
      <c r="J4718" s="29"/>
      <c r="K4718" s="29"/>
      <c r="L4718" s="29"/>
      <c r="M4718" s="29"/>
      <c r="N4718" s="29"/>
      <c r="O4718" s="29"/>
      <c r="P4718" s="29"/>
      <c r="Q4718" s="29"/>
      <c r="R4718" s="29"/>
      <c r="S4718" s="29"/>
    </row>
    <row r="4719" spans="1:19">
      <c r="A4719" s="3" t="str">
        <f t="shared" si="73"/>
        <v/>
      </c>
      <c r="B4719" s="29"/>
      <c r="C4719" s="29"/>
      <c r="D4719" s="29"/>
      <c r="E4719" s="51"/>
      <c r="F4719" s="29"/>
      <c r="G4719" s="29"/>
      <c r="H4719" s="29"/>
      <c r="I4719" s="29"/>
      <c r="J4719" s="29"/>
      <c r="K4719" s="29"/>
      <c r="L4719" s="29"/>
      <c r="M4719" s="29"/>
      <c r="N4719" s="29"/>
      <c r="O4719" s="29"/>
      <c r="P4719" s="29"/>
      <c r="Q4719" s="29"/>
      <c r="R4719" s="29"/>
      <c r="S4719" s="29"/>
    </row>
    <row r="4720" spans="1:19">
      <c r="A4720" s="3" t="str">
        <f t="shared" si="73"/>
        <v/>
      </c>
      <c r="B4720" s="29"/>
      <c r="C4720" s="29"/>
      <c r="D4720" s="29"/>
      <c r="E4720" s="51"/>
      <c r="F4720" s="29"/>
      <c r="G4720" s="29"/>
      <c r="H4720" s="29"/>
      <c r="I4720" s="29"/>
      <c r="J4720" s="29"/>
      <c r="K4720" s="29"/>
      <c r="L4720" s="29"/>
      <c r="M4720" s="29"/>
      <c r="N4720" s="29"/>
      <c r="O4720" s="29"/>
      <c r="P4720" s="29"/>
      <c r="Q4720" s="29"/>
      <c r="R4720" s="29"/>
      <c r="S4720" s="29"/>
    </row>
    <row r="4721" spans="1:19">
      <c r="A4721" s="3" t="str">
        <f t="shared" si="73"/>
        <v/>
      </c>
      <c r="B4721" s="29"/>
      <c r="C4721" s="29"/>
      <c r="D4721" s="29"/>
      <c r="E4721" s="51"/>
      <c r="F4721" s="29"/>
      <c r="G4721" s="29"/>
      <c r="H4721" s="29"/>
      <c r="I4721" s="29"/>
      <c r="J4721" s="29"/>
      <c r="K4721" s="29"/>
      <c r="L4721" s="29"/>
      <c r="M4721" s="29"/>
      <c r="N4721" s="29"/>
      <c r="O4721" s="29"/>
      <c r="P4721" s="29"/>
      <c r="Q4721" s="29"/>
      <c r="R4721" s="29"/>
      <c r="S4721" s="29"/>
    </row>
    <row r="4722" spans="1:19">
      <c r="A4722" s="3" t="str">
        <f t="shared" si="73"/>
        <v/>
      </c>
      <c r="B4722" s="29"/>
      <c r="C4722" s="29"/>
      <c r="D4722" s="29"/>
      <c r="E4722" s="51"/>
      <c r="F4722" s="29"/>
      <c r="G4722" s="29"/>
      <c r="H4722" s="29"/>
      <c r="I4722" s="29"/>
      <c r="J4722" s="29"/>
      <c r="K4722" s="29"/>
      <c r="L4722" s="29"/>
      <c r="M4722" s="29"/>
      <c r="N4722" s="29"/>
      <c r="O4722" s="29"/>
      <c r="P4722" s="29"/>
      <c r="Q4722" s="29"/>
      <c r="R4722" s="29"/>
      <c r="S4722" s="29"/>
    </row>
    <row r="4723" spans="1:19">
      <c r="A4723" s="3" t="str">
        <f t="shared" si="73"/>
        <v/>
      </c>
      <c r="B4723" s="29"/>
      <c r="C4723" s="29"/>
      <c r="D4723" s="29"/>
      <c r="E4723" s="51"/>
      <c r="F4723" s="29"/>
      <c r="G4723" s="29"/>
      <c r="H4723" s="29"/>
      <c r="I4723" s="29"/>
      <c r="J4723" s="29"/>
      <c r="K4723" s="29"/>
      <c r="L4723" s="29"/>
      <c r="M4723" s="29"/>
      <c r="N4723" s="29"/>
      <c r="O4723" s="29"/>
      <c r="P4723" s="29"/>
      <c r="Q4723" s="29"/>
      <c r="R4723" s="29"/>
      <c r="S4723" s="29"/>
    </row>
    <row r="4724" spans="1:19">
      <c r="A4724" s="3" t="str">
        <f t="shared" si="73"/>
        <v/>
      </c>
      <c r="B4724" s="29"/>
      <c r="C4724" s="29"/>
      <c r="D4724" s="29"/>
      <c r="E4724" s="51"/>
      <c r="F4724" s="29"/>
      <c r="G4724" s="29"/>
      <c r="H4724" s="29"/>
      <c r="I4724" s="29"/>
      <c r="J4724" s="29"/>
      <c r="K4724" s="29"/>
      <c r="L4724" s="29"/>
      <c r="M4724" s="29"/>
      <c r="N4724" s="29"/>
      <c r="O4724" s="29"/>
      <c r="P4724" s="29"/>
      <c r="Q4724" s="29"/>
      <c r="R4724" s="29"/>
      <c r="S4724" s="29"/>
    </row>
    <row r="4725" spans="1:19">
      <c r="A4725" s="3" t="str">
        <f t="shared" si="73"/>
        <v/>
      </c>
      <c r="B4725" s="29"/>
      <c r="C4725" s="29"/>
      <c r="D4725" s="29"/>
      <c r="E4725" s="51"/>
      <c r="F4725" s="29"/>
      <c r="G4725" s="29"/>
      <c r="H4725" s="29"/>
      <c r="I4725" s="29"/>
      <c r="J4725" s="29"/>
      <c r="K4725" s="29"/>
      <c r="L4725" s="29"/>
      <c r="M4725" s="29"/>
      <c r="N4725" s="29"/>
      <c r="O4725" s="29"/>
      <c r="P4725" s="29"/>
      <c r="Q4725" s="29"/>
      <c r="R4725" s="29"/>
      <c r="S4725" s="29"/>
    </row>
    <row r="4726" spans="1:19">
      <c r="A4726" s="3" t="str">
        <f t="shared" si="73"/>
        <v/>
      </c>
      <c r="B4726" s="29"/>
      <c r="C4726" s="29"/>
      <c r="D4726" s="29"/>
      <c r="E4726" s="51"/>
      <c r="F4726" s="29"/>
      <c r="G4726" s="29"/>
      <c r="H4726" s="29"/>
      <c r="I4726" s="29"/>
      <c r="J4726" s="29"/>
      <c r="K4726" s="29"/>
      <c r="L4726" s="29"/>
      <c r="M4726" s="29"/>
      <c r="N4726" s="29"/>
      <c r="O4726" s="29"/>
      <c r="P4726" s="29"/>
      <c r="Q4726" s="29"/>
      <c r="R4726" s="29"/>
      <c r="S4726" s="29"/>
    </row>
    <row r="4727" spans="1:19">
      <c r="A4727" s="3" t="str">
        <f t="shared" si="73"/>
        <v/>
      </c>
      <c r="B4727" s="29"/>
      <c r="C4727" s="29"/>
      <c r="D4727" s="29"/>
      <c r="E4727" s="51"/>
      <c r="F4727" s="29"/>
      <c r="G4727" s="29"/>
      <c r="H4727" s="29"/>
      <c r="I4727" s="29"/>
      <c r="J4727" s="29"/>
      <c r="K4727" s="29"/>
      <c r="L4727" s="29"/>
      <c r="M4727" s="29"/>
      <c r="N4727" s="29"/>
      <c r="O4727" s="29"/>
      <c r="P4727" s="29"/>
      <c r="Q4727" s="29"/>
      <c r="R4727" s="29"/>
      <c r="S4727" s="29"/>
    </row>
    <row r="4728" spans="1:19">
      <c r="A4728" s="3" t="str">
        <f t="shared" si="73"/>
        <v/>
      </c>
      <c r="B4728" s="29"/>
      <c r="C4728" s="29"/>
      <c r="D4728" s="29"/>
      <c r="E4728" s="51"/>
      <c r="F4728" s="29"/>
      <c r="G4728" s="29"/>
      <c r="H4728" s="29"/>
      <c r="I4728" s="29"/>
      <c r="J4728" s="29"/>
      <c r="K4728" s="29"/>
      <c r="L4728" s="29"/>
      <c r="M4728" s="29"/>
      <c r="N4728" s="29"/>
      <c r="O4728" s="29"/>
      <c r="P4728" s="29"/>
      <c r="Q4728" s="29"/>
      <c r="R4728" s="29"/>
      <c r="S4728" s="29"/>
    </row>
    <row r="4729" spans="1:19">
      <c r="A4729" s="3" t="str">
        <f t="shared" si="73"/>
        <v/>
      </c>
      <c r="B4729" s="29"/>
      <c r="C4729" s="29"/>
      <c r="D4729" s="29"/>
      <c r="E4729" s="51"/>
      <c r="F4729" s="29"/>
      <c r="G4729" s="29"/>
      <c r="H4729" s="29"/>
      <c r="I4729" s="29"/>
      <c r="J4729" s="29"/>
      <c r="K4729" s="29"/>
      <c r="L4729" s="29"/>
      <c r="M4729" s="29"/>
      <c r="N4729" s="29"/>
      <c r="O4729" s="29"/>
      <c r="P4729" s="29"/>
      <c r="Q4729" s="29"/>
      <c r="R4729" s="29"/>
      <c r="S4729" s="29"/>
    </row>
    <row r="4730" spans="1:19">
      <c r="A4730" s="3" t="str">
        <f t="shared" si="73"/>
        <v/>
      </c>
      <c r="B4730" s="29"/>
      <c r="C4730" s="29"/>
      <c r="D4730" s="29"/>
      <c r="E4730" s="51"/>
      <c r="F4730" s="29"/>
      <c r="G4730" s="29"/>
      <c r="H4730" s="29"/>
      <c r="I4730" s="29"/>
      <c r="J4730" s="29"/>
      <c r="K4730" s="29"/>
      <c r="L4730" s="29"/>
      <c r="M4730" s="29"/>
      <c r="N4730" s="29"/>
      <c r="O4730" s="29"/>
      <c r="P4730" s="29"/>
      <c r="Q4730" s="29"/>
      <c r="R4730" s="29"/>
      <c r="S4730" s="29"/>
    </row>
    <row r="4731" spans="1:19">
      <c r="A4731" s="3" t="str">
        <f t="shared" si="73"/>
        <v/>
      </c>
      <c r="B4731" s="29"/>
      <c r="C4731" s="29"/>
      <c r="D4731" s="29"/>
      <c r="E4731" s="51"/>
      <c r="F4731" s="29"/>
      <c r="G4731" s="29"/>
      <c r="H4731" s="29"/>
      <c r="I4731" s="29"/>
      <c r="J4731" s="29"/>
      <c r="K4731" s="29"/>
      <c r="L4731" s="29"/>
      <c r="M4731" s="29"/>
      <c r="N4731" s="29"/>
      <c r="O4731" s="29"/>
      <c r="P4731" s="29"/>
      <c r="Q4731" s="29"/>
      <c r="R4731" s="29"/>
      <c r="S4731" s="29"/>
    </row>
    <row r="4732" spans="1:19">
      <c r="A4732" s="3" t="str">
        <f t="shared" si="73"/>
        <v/>
      </c>
      <c r="B4732" s="29"/>
      <c r="C4732" s="29"/>
      <c r="D4732" s="29"/>
      <c r="E4732" s="51"/>
      <c r="F4732" s="29"/>
      <c r="G4732" s="29"/>
      <c r="H4732" s="29"/>
      <c r="I4732" s="29"/>
      <c r="J4732" s="29"/>
      <c r="K4732" s="29"/>
      <c r="L4732" s="29"/>
      <c r="M4732" s="29"/>
      <c r="N4732" s="29"/>
      <c r="O4732" s="29"/>
      <c r="P4732" s="29"/>
      <c r="Q4732" s="29"/>
      <c r="R4732" s="29"/>
      <c r="S4732" s="29"/>
    </row>
    <row r="4733" spans="1:19">
      <c r="A4733" s="3" t="str">
        <f t="shared" si="73"/>
        <v/>
      </c>
      <c r="B4733" s="29"/>
      <c r="C4733" s="29"/>
      <c r="D4733" s="29"/>
      <c r="E4733" s="51"/>
      <c r="F4733" s="29"/>
      <c r="G4733" s="29"/>
      <c r="H4733" s="29"/>
      <c r="I4733" s="29"/>
      <c r="J4733" s="29"/>
      <c r="K4733" s="29"/>
      <c r="L4733" s="29"/>
      <c r="M4733" s="29"/>
      <c r="N4733" s="29"/>
      <c r="O4733" s="29"/>
      <c r="P4733" s="29"/>
      <c r="Q4733" s="29"/>
      <c r="R4733" s="29"/>
      <c r="S4733" s="29"/>
    </row>
    <row r="4734" spans="1:19">
      <c r="A4734" s="3" t="str">
        <f t="shared" si="73"/>
        <v/>
      </c>
      <c r="B4734" s="29"/>
      <c r="C4734" s="29"/>
      <c r="D4734" s="29"/>
      <c r="E4734" s="51"/>
      <c r="F4734" s="29"/>
      <c r="G4734" s="29"/>
      <c r="H4734" s="29"/>
      <c r="I4734" s="29"/>
      <c r="J4734" s="29"/>
      <c r="K4734" s="29"/>
      <c r="L4734" s="29"/>
      <c r="M4734" s="29"/>
      <c r="N4734" s="29"/>
      <c r="O4734" s="29"/>
      <c r="P4734" s="29"/>
      <c r="Q4734" s="29"/>
      <c r="R4734" s="29"/>
      <c r="S4734" s="29"/>
    </row>
    <row r="4735" spans="1:19">
      <c r="A4735" s="3" t="str">
        <f t="shared" si="73"/>
        <v/>
      </c>
      <c r="B4735" s="29"/>
      <c r="C4735" s="29"/>
      <c r="D4735" s="29"/>
      <c r="E4735" s="51"/>
      <c r="F4735" s="29"/>
      <c r="G4735" s="29"/>
      <c r="H4735" s="29"/>
      <c r="I4735" s="29"/>
      <c r="J4735" s="29"/>
      <c r="K4735" s="29"/>
      <c r="L4735" s="29"/>
      <c r="M4735" s="29"/>
      <c r="N4735" s="29"/>
      <c r="O4735" s="29"/>
      <c r="P4735" s="29"/>
      <c r="Q4735" s="29"/>
      <c r="R4735" s="29"/>
      <c r="S4735" s="29"/>
    </row>
    <row r="4736" spans="1:19">
      <c r="A4736" s="3" t="str">
        <f t="shared" si="73"/>
        <v/>
      </c>
      <c r="B4736" s="29"/>
      <c r="C4736" s="29"/>
      <c r="D4736" s="29"/>
      <c r="E4736" s="51"/>
      <c r="F4736" s="29"/>
      <c r="G4736" s="29"/>
      <c r="H4736" s="29"/>
      <c r="I4736" s="29"/>
      <c r="J4736" s="29"/>
      <c r="K4736" s="29"/>
      <c r="L4736" s="29"/>
      <c r="M4736" s="29"/>
      <c r="N4736" s="29"/>
      <c r="O4736" s="29"/>
      <c r="P4736" s="29"/>
      <c r="Q4736" s="29"/>
      <c r="R4736" s="29"/>
      <c r="S4736" s="29"/>
    </row>
    <row r="4737" spans="1:19">
      <c r="A4737" s="3" t="str">
        <f t="shared" si="73"/>
        <v/>
      </c>
      <c r="B4737" s="29"/>
      <c r="C4737" s="29"/>
      <c r="D4737" s="29"/>
      <c r="E4737" s="51"/>
      <c r="F4737" s="29"/>
      <c r="G4737" s="29"/>
      <c r="H4737" s="29"/>
      <c r="I4737" s="29"/>
      <c r="J4737" s="29"/>
      <c r="K4737" s="29"/>
      <c r="L4737" s="29"/>
      <c r="M4737" s="29"/>
      <c r="N4737" s="29"/>
      <c r="O4737" s="29"/>
      <c r="P4737" s="29"/>
      <c r="Q4737" s="29"/>
      <c r="R4737" s="29"/>
      <c r="S4737" s="29"/>
    </row>
    <row r="4738" spans="1:19">
      <c r="A4738" s="3" t="str">
        <f t="shared" si="73"/>
        <v/>
      </c>
      <c r="B4738" s="29"/>
      <c r="C4738" s="29"/>
      <c r="D4738" s="29"/>
      <c r="E4738" s="51"/>
      <c r="F4738" s="29"/>
      <c r="G4738" s="29"/>
      <c r="H4738" s="29"/>
      <c r="I4738" s="29"/>
      <c r="J4738" s="29"/>
      <c r="K4738" s="29"/>
      <c r="L4738" s="29"/>
      <c r="M4738" s="29"/>
      <c r="N4738" s="29"/>
      <c r="O4738" s="29"/>
      <c r="P4738" s="29"/>
      <c r="Q4738" s="29"/>
      <c r="R4738" s="29"/>
      <c r="S4738" s="29"/>
    </row>
    <row r="4739" spans="1:19">
      <c r="A4739" s="3" t="str">
        <f t="shared" si="73"/>
        <v/>
      </c>
      <c r="B4739" s="29"/>
      <c r="C4739" s="29"/>
      <c r="D4739" s="29"/>
      <c r="E4739" s="51"/>
      <c r="F4739" s="29"/>
      <c r="G4739" s="29"/>
      <c r="H4739" s="29"/>
      <c r="I4739" s="29"/>
      <c r="J4739" s="29"/>
      <c r="K4739" s="29"/>
      <c r="L4739" s="29"/>
      <c r="M4739" s="29"/>
      <c r="N4739" s="29"/>
      <c r="O4739" s="29"/>
      <c r="P4739" s="29"/>
      <c r="Q4739" s="29"/>
      <c r="R4739" s="29"/>
      <c r="S4739" s="29"/>
    </row>
    <row r="4740" spans="1:19">
      <c r="A4740" s="3" t="str">
        <f t="shared" ref="A4740:A4803" si="74">F4740&amp;G4740&amp;IF(ISBLANK(E4740),"",IF(LEN(B4740)&lt;11,TEXT(E4740,"00000000000"),E4740))</f>
        <v/>
      </c>
      <c r="B4740" s="29"/>
      <c r="C4740" s="29"/>
      <c r="D4740" s="29"/>
      <c r="E4740" s="51"/>
      <c r="F4740" s="29"/>
      <c r="G4740" s="29"/>
      <c r="H4740" s="29"/>
      <c r="I4740" s="29"/>
      <c r="J4740" s="29"/>
      <c r="K4740" s="29"/>
      <c r="L4740" s="29"/>
      <c r="M4740" s="29"/>
      <c r="N4740" s="29"/>
      <c r="O4740" s="29"/>
      <c r="P4740" s="29"/>
      <c r="Q4740" s="29"/>
      <c r="R4740" s="29"/>
      <c r="S4740" s="29"/>
    </row>
    <row r="4741" spans="1:19">
      <c r="A4741" s="3" t="str">
        <f t="shared" si="74"/>
        <v/>
      </c>
      <c r="B4741" s="29"/>
      <c r="C4741" s="29"/>
      <c r="D4741" s="29"/>
      <c r="E4741" s="51"/>
      <c r="F4741" s="29"/>
      <c r="G4741" s="29"/>
      <c r="H4741" s="29"/>
      <c r="I4741" s="29"/>
      <c r="J4741" s="29"/>
      <c r="K4741" s="29"/>
      <c r="L4741" s="29"/>
      <c r="M4741" s="29"/>
      <c r="N4741" s="29"/>
      <c r="O4741" s="29"/>
      <c r="P4741" s="29"/>
      <c r="Q4741" s="29"/>
      <c r="R4741" s="29"/>
      <c r="S4741" s="29"/>
    </row>
    <row r="4742" spans="1:19">
      <c r="A4742" s="3" t="str">
        <f t="shared" si="74"/>
        <v/>
      </c>
      <c r="B4742" s="29"/>
      <c r="C4742" s="29"/>
      <c r="D4742" s="29"/>
      <c r="E4742" s="51"/>
      <c r="F4742" s="29"/>
      <c r="G4742" s="29"/>
      <c r="H4742" s="29"/>
      <c r="I4742" s="29"/>
      <c r="J4742" s="29"/>
      <c r="K4742" s="29"/>
      <c r="L4742" s="29"/>
      <c r="M4742" s="29"/>
      <c r="N4742" s="29"/>
      <c r="O4742" s="29"/>
      <c r="P4742" s="29"/>
      <c r="Q4742" s="29"/>
      <c r="R4742" s="29"/>
      <c r="S4742" s="29"/>
    </row>
    <row r="4743" spans="1:19">
      <c r="A4743" s="3" t="str">
        <f t="shared" si="74"/>
        <v/>
      </c>
      <c r="B4743" s="29"/>
      <c r="C4743" s="29"/>
      <c r="D4743" s="29"/>
      <c r="E4743" s="51"/>
      <c r="F4743" s="29"/>
      <c r="G4743" s="29"/>
      <c r="H4743" s="29"/>
      <c r="I4743" s="29"/>
      <c r="J4743" s="29"/>
      <c r="K4743" s="29"/>
      <c r="L4743" s="29"/>
      <c r="M4743" s="29"/>
      <c r="N4743" s="29"/>
      <c r="O4743" s="29"/>
      <c r="P4743" s="29"/>
      <c r="Q4743" s="29"/>
      <c r="R4743" s="29"/>
      <c r="S4743" s="29"/>
    </row>
    <row r="4744" spans="1:19">
      <c r="A4744" s="3" t="str">
        <f t="shared" si="74"/>
        <v/>
      </c>
      <c r="B4744" s="29"/>
      <c r="C4744" s="29"/>
      <c r="D4744" s="29"/>
      <c r="E4744" s="51"/>
      <c r="F4744" s="29"/>
      <c r="G4744" s="29"/>
      <c r="H4744" s="29"/>
      <c r="I4744" s="29"/>
      <c r="J4744" s="29"/>
      <c r="K4744" s="29"/>
      <c r="L4744" s="29"/>
      <c r="M4744" s="29"/>
      <c r="N4744" s="29"/>
      <c r="O4744" s="29"/>
      <c r="P4744" s="29"/>
      <c r="Q4744" s="29"/>
      <c r="R4744" s="29"/>
      <c r="S4744" s="29"/>
    </row>
    <row r="4745" spans="1:19">
      <c r="A4745" s="3" t="str">
        <f t="shared" si="74"/>
        <v/>
      </c>
      <c r="B4745" s="29"/>
      <c r="C4745" s="29"/>
      <c r="D4745" s="29"/>
      <c r="E4745" s="51"/>
      <c r="F4745" s="29"/>
      <c r="G4745" s="29"/>
      <c r="H4745" s="29"/>
      <c r="I4745" s="29"/>
      <c r="J4745" s="29"/>
      <c r="K4745" s="29"/>
      <c r="L4745" s="29"/>
      <c r="M4745" s="29"/>
      <c r="N4745" s="29"/>
      <c r="O4745" s="29"/>
      <c r="P4745" s="29"/>
      <c r="Q4745" s="29"/>
      <c r="R4745" s="29"/>
      <c r="S4745" s="29"/>
    </row>
    <row r="4746" spans="1:19">
      <c r="A4746" s="3" t="str">
        <f t="shared" si="74"/>
        <v/>
      </c>
      <c r="B4746" s="29"/>
      <c r="C4746" s="29"/>
      <c r="D4746" s="29"/>
      <c r="E4746" s="51"/>
      <c r="F4746" s="29"/>
      <c r="G4746" s="29"/>
      <c r="H4746" s="29"/>
      <c r="I4746" s="29"/>
      <c r="J4746" s="29"/>
      <c r="K4746" s="29"/>
      <c r="L4746" s="29"/>
      <c r="M4746" s="29"/>
      <c r="N4746" s="29"/>
      <c r="O4746" s="29"/>
      <c r="P4746" s="29"/>
      <c r="Q4746" s="29"/>
      <c r="R4746" s="29"/>
      <c r="S4746" s="29"/>
    </row>
    <row r="4747" spans="1:19">
      <c r="A4747" s="3" t="str">
        <f t="shared" si="74"/>
        <v/>
      </c>
      <c r="B4747" s="29"/>
      <c r="C4747" s="29"/>
      <c r="D4747" s="29"/>
      <c r="E4747" s="51"/>
      <c r="F4747" s="29"/>
      <c r="G4747" s="29"/>
      <c r="H4747" s="29"/>
      <c r="I4747" s="29"/>
      <c r="J4747" s="29"/>
      <c r="K4747" s="29"/>
      <c r="L4747" s="29"/>
      <c r="M4747" s="29"/>
      <c r="N4747" s="29"/>
      <c r="O4747" s="29"/>
      <c r="P4747" s="29"/>
      <c r="Q4747" s="29"/>
      <c r="R4747" s="29"/>
      <c r="S4747" s="29"/>
    </row>
    <row r="4748" spans="1:19">
      <c r="A4748" s="3" t="str">
        <f t="shared" si="74"/>
        <v/>
      </c>
      <c r="B4748" s="29"/>
      <c r="C4748" s="29"/>
      <c r="D4748" s="29"/>
      <c r="E4748" s="51"/>
      <c r="F4748" s="29"/>
      <c r="G4748" s="29"/>
      <c r="H4748" s="29"/>
      <c r="I4748" s="29"/>
      <c r="J4748" s="29"/>
      <c r="K4748" s="29"/>
      <c r="L4748" s="29"/>
      <c r="M4748" s="29"/>
      <c r="N4748" s="29"/>
      <c r="O4748" s="29"/>
      <c r="P4748" s="29"/>
      <c r="Q4748" s="29"/>
      <c r="R4748" s="29"/>
      <c r="S4748" s="29"/>
    </row>
    <row r="4749" spans="1:19">
      <c r="A4749" s="3" t="str">
        <f t="shared" si="74"/>
        <v/>
      </c>
      <c r="B4749" s="29"/>
      <c r="C4749" s="29"/>
      <c r="D4749" s="29"/>
      <c r="E4749" s="51"/>
      <c r="F4749" s="29"/>
      <c r="G4749" s="29"/>
      <c r="H4749" s="29"/>
      <c r="I4749" s="29"/>
      <c r="J4749" s="29"/>
      <c r="K4749" s="29"/>
      <c r="L4749" s="29"/>
      <c r="M4749" s="29"/>
      <c r="N4749" s="29"/>
      <c r="O4749" s="29"/>
      <c r="P4749" s="29"/>
      <c r="Q4749" s="29"/>
      <c r="R4749" s="29"/>
      <c r="S4749" s="29"/>
    </row>
    <row r="4750" spans="1:19">
      <c r="A4750" s="3" t="str">
        <f t="shared" si="74"/>
        <v/>
      </c>
      <c r="B4750" s="29"/>
      <c r="C4750" s="29"/>
      <c r="D4750" s="29"/>
      <c r="E4750" s="51"/>
      <c r="F4750" s="29"/>
      <c r="G4750" s="29"/>
      <c r="H4750" s="29"/>
      <c r="I4750" s="29"/>
      <c r="J4750" s="29"/>
      <c r="K4750" s="29"/>
      <c r="L4750" s="29"/>
      <c r="M4750" s="29"/>
      <c r="N4750" s="29"/>
      <c r="O4750" s="29"/>
      <c r="P4750" s="29"/>
      <c r="Q4750" s="29"/>
      <c r="R4750" s="29"/>
      <c r="S4750" s="29"/>
    </row>
    <row r="4751" spans="1:19">
      <c r="A4751" s="3" t="str">
        <f t="shared" si="74"/>
        <v/>
      </c>
      <c r="B4751" s="29"/>
      <c r="C4751" s="29"/>
      <c r="D4751" s="29"/>
      <c r="E4751" s="51"/>
      <c r="F4751" s="29"/>
      <c r="G4751" s="29"/>
      <c r="H4751" s="29"/>
      <c r="I4751" s="29"/>
      <c r="J4751" s="29"/>
      <c r="K4751" s="29"/>
      <c r="L4751" s="29"/>
      <c r="M4751" s="29"/>
      <c r="N4751" s="29"/>
      <c r="O4751" s="29"/>
      <c r="P4751" s="29"/>
      <c r="Q4751" s="29"/>
      <c r="R4751" s="29"/>
      <c r="S4751" s="29"/>
    </row>
    <row r="4752" spans="1:19">
      <c r="A4752" s="3" t="str">
        <f t="shared" si="74"/>
        <v/>
      </c>
      <c r="B4752" s="29"/>
      <c r="C4752" s="29"/>
      <c r="D4752" s="29"/>
      <c r="E4752" s="51"/>
      <c r="F4752" s="29"/>
      <c r="G4752" s="29"/>
      <c r="H4752" s="29"/>
      <c r="I4752" s="29"/>
      <c r="J4752" s="29"/>
      <c r="K4752" s="29"/>
      <c r="L4752" s="29"/>
      <c r="M4752" s="29"/>
      <c r="N4752" s="29"/>
      <c r="O4752" s="29"/>
      <c r="P4752" s="29"/>
      <c r="Q4752" s="29"/>
      <c r="R4752" s="29"/>
      <c r="S4752" s="29"/>
    </row>
    <row r="4753" spans="1:19">
      <c r="A4753" s="3" t="str">
        <f t="shared" si="74"/>
        <v/>
      </c>
      <c r="B4753" s="29"/>
      <c r="C4753" s="29"/>
      <c r="D4753" s="29"/>
      <c r="E4753" s="51"/>
      <c r="F4753" s="29"/>
      <c r="G4753" s="29"/>
      <c r="H4753" s="29"/>
      <c r="I4753" s="29"/>
      <c r="J4753" s="29"/>
      <c r="K4753" s="29"/>
      <c r="L4753" s="29"/>
      <c r="M4753" s="29"/>
      <c r="N4753" s="29"/>
      <c r="O4753" s="29"/>
      <c r="P4753" s="29"/>
      <c r="Q4753" s="29"/>
      <c r="R4753" s="29"/>
      <c r="S4753" s="29"/>
    </row>
    <row r="4754" spans="1:19">
      <c r="A4754" s="3" t="str">
        <f t="shared" si="74"/>
        <v/>
      </c>
      <c r="B4754" s="29"/>
      <c r="C4754" s="29"/>
      <c r="D4754" s="29"/>
      <c r="E4754" s="51"/>
      <c r="F4754" s="29"/>
      <c r="G4754" s="29"/>
      <c r="H4754" s="29"/>
      <c r="I4754" s="29"/>
      <c r="J4754" s="29"/>
      <c r="K4754" s="29"/>
      <c r="L4754" s="29"/>
      <c r="M4754" s="29"/>
      <c r="N4754" s="29"/>
      <c r="O4754" s="29"/>
      <c r="P4754" s="29"/>
      <c r="Q4754" s="29"/>
      <c r="R4754" s="29"/>
      <c r="S4754" s="29"/>
    </row>
    <row r="4755" spans="1:19">
      <c r="A4755" s="3" t="str">
        <f t="shared" si="74"/>
        <v/>
      </c>
      <c r="B4755" s="29"/>
      <c r="C4755" s="29"/>
      <c r="D4755" s="29"/>
      <c r="E4755" s="51"/>
      <c r="F4755" s="29"/>
      <c r="G4755" s="29"/>
      <c r="H4755" s="29"/>
      <c r="I4755" s="29"/>
      <c r="J4755" s="29"/>
      <c r="K4755" s="29"/>
      <c r="L4755" s="29"/>
      <c r="M4755" s="29"/>
      <c r="N4755" s="29"/>
      <c r="O4755" s="29"/>
      <c r="P4755" s="29"/>
      <c r="Q4755" s="29"/>
      <c r="R4755" s="29"/>
      <c r="S4755" s="29"/>
    </row>
    <row r="4756" spans="1:19">
      <c r="A4756" s="3" t="str">
        <f t="shared" si="74"/>
        <v/>
      </c>
      <c r="B4756" s="29"/>
      <c r="C4756" s="29"/>
      <c r="D4756" s="29"/>
      <c r="E4756" s="51"/>
      <c r="F4756" s="29"/>
      <c r="G4756" s="29"/>
      <c r="H4756" s="29"/>
      <c r="I4756" s="29"/>
      <c r="J4756" s="29"/>
      <c r="K4756" s="29"/>
      <c r="L4756" s="29"/>
      <c r="M4756" s="29"/>
      <c r="N4756" s="29"/>
      <c r="O4756" s="29"/>
      <c r="P4756" s="29"/>
      <c r="Q4756" s="29"/>
      <c r="R4756" s="29"/>
      <c r="S4756" s="29"/>
    </row>
    <row r="4757" spans="1:19">
      <c r="A4757" s="3" t="str">
        <f t="shared" si="74"/>
        <v/>
      </c>
      <c r="B4757" s="29"/>
      <c r="C4757" s="29"/>
      <c r="D4757" s="29"/>
      <c r="E4757" s="51"/>
      <c r="F4757" s="29"/>
      <c r="G4757" s="29"/>
      <c r="H4757" s="29"/>
      <c r="I4757" s="29"/>
      <c r="J4757" s="29"/>
      <c r="K4757" s="29"/>
      <c r="L4757" s="29"/>
      <c r="M4757" s="29"/>
      <c r="N4757" s="29"/>
      <c r="O4757" s="29"/>
      <c r="P4757" s="29"/>
      <c r="Q4757" s="29"/>
      <c r="R4757" s="29"/>
      <c r="S4757" s="29"/>
    </row>
    <row r="4758" spans="1:19">
      <c r="A4758" s="3" t="str">
        <f t="shared" si="74"/>
        <v/>
      </c>
      <c r="B4758" s="29"/>
      <c r="C4758" s="29"/>
      <c r="D4758" s="29"/>
      <c r="E4758" s="51"/>
      <c r="F4758" s="29"/>
      <c r="G4758" s="29"/>
      <c r="H4758" s="29"/>
      <c r="I4758" s="29"/>
      <c r="J4758" s="29"/>
      <c r="K4758" s="29"/>
      <c r="L4758" s="29"/>
      <c r="M4758" s="29"/>
      <c r="N4758" s="29"/>
      <c r="O4758" s="29"/>
      <c r="P4758" s="29"/>
      <c r="Q4758" s="29"/>
      <c r="R4758" s="29"/>
      <c r="S4758" s="29"/>
    </row>
    <row r="4759" spans="1:19">
      <c r="A4759" s="3" t="str">
        <f t="shared" si="74"/>
        <v/>
      </c>
      <c r="B4759" s="29"/>
      <c r="C4759" s="29"/>
      <c r="D4759" s="29"/>
      <c r="E4759" s="51"/>
      <c r="F4759" s="29"/>
      <c r="G4759" s="29"/>
      <c r="H4759" s="29"/>
      <c r="I4759" s="29"/>
      <c r="J4759" s="29"/>
      <c r="K4759" s="29"/>
      <c r="L4759" s="29"/>
      <c r="M4759" s="29"/>
      <c r="N4759" s="29"/>
      <c r="O4759" s="29"/>
      <c r="P4759" s="29"/>
      <c r="Q4759" s="29"/>
      <c r="R4759" s="29"/>
      <c r="S4759" s="29"/>
    </row>
    <row r="4760" spans="1:19">
      <c r="A4760" s="3" t="str">
        <f t="shared" si="74"/>
        <v/>
      </c>
      <c r="B4760" s="29"/>
      <c r="C4760" s="29"/>
      <c r="D4760" s="29"/>
      <c r="E4760" s="51"/>
      <c r="F4760" s="29"/>
      <c r="G4760" s="29"/>
      <c r="H4760" s="29"/>
      <c r="I4760" s="29"/>
      <c r="J4760" s="29"/>
      <c r="K4760" s="29"/>
      <c r="L4760" s="29"/>
      <c r="M4760" s="29"/>
      <c r="N4760" s="29"/>
      <c r="O4760" s="29"/>
      <c r="P4760" s="29"/>
      <c r="Q4760" s="29"/>
      <c r="R4760" s="29"/>
      <c r="S4760" s="29"/>
    </row>
    <row r="4761" spans="1:19">
      <c r="A4761" s="3" t="str">
        <f t="shared" si="74"/>
        <v/>
      </c>
      <c r="B4761" s="29"/>
      <c r="C4761" s="29"/>
      <c r="D4761" s="29"/>
      <c r="E4761" s="51"/>
      <c r="F4761" s="29"/>
      <c r="G4761" s="29"/>
      <c r="H4761" s="29"/>
      <c r="I4761" s="29"/>
      <c r="J4761" s="29"/>
      <c r="K4761" s="29"/>
      <c r="L4761" s="29"/>
      <c r="M4761" s="29"/>
      <c r="N4761" s="29"/>
      <c r="O4761" s="29"/>
      <c r="P4761" s="29"/>
      <c r="Q4761" s="29"/>
      <c r="R4761" s="29"/>
      <c r="S4761" s="29"/>
    </row>
    <row r="4762" spans="1:19">
      <c r="A4762" s="3" t="str">
        <f t="shared" si="74"/>
        <v/>
      </c>
      <c r="B4762" s="29"/>
      <c r="C4762" s="29"/>
      <c r="D4762" s="29"/>
      <c r="E4762" s="51"/>
      <c r="F4762" s="29"/>
      <c r="G4762" s="29"/>
      <c r="H4762" s="29"/>
      <c r="I4762" s="29"/>
      <c r="J4762" s="29"/>
      <c r="K4762" s="29"/>
      <c r="L4762" s="29"/>
      <c r="M4762" s="29"/>
      <c r="N4762" s="29"/>
      <c r="O4762" s="29"/>
      <c r="P4762" s="29"/>
      <c r="Q4762" s="29"/>
      <c r="R4762" s="29"/>
      <c r="S4762" s="29"/>
    </row>
    <row r="4763" spans="1:19">
      <c r="A4763" s="3" t="str">
        <f t="shared" si="74"/>
        <v/>
      </c>
      <c r="B4763" s="29"/>
      <c r="C4763" s="29"/>
      <c r="D4763" s="29"/>
      <c r="E4763" s="51"/>
      <c r="F4763" s="29"/>
      <c r="G4763" s="29"/>
      <c r="H4763" s="29"/>
      <c r="I4763" s="29"/>
      <c r="J4763" s="29"/>
      <c r="K4763" s="29"/>
      <c r="L4763" s="29"/>
      <c r="M4763" s="29"/>
      <c r="N4763" s="29"/>
      <c r="O4763" s="29"/>
      <c r="P4763" s="29"/>
      <c r="Q4763" s="29"/>
      <c r="R4763" s="29"/>
      <c r="S4763" s="29"/>
    </row>
    <row r="4764" spans="1:19">
      <c r="A4764" s="3" t="str">
        <f t="shared" si="74"/>
        <v/>
      </c>
      <c r="B4764" s="29"/>
      <c r="C4764" s="29"/>
      <c r="D4764" s="29"/>
      <c r="E4764" s="51"/>
      <c r="F4764" s="29"/>
      <c r="G4764" s="29"/>
      <c r="H4764" s="29"/>
      <c r="I4764" s="29"/>
      <c r="J4764" s="29"/>
      <c r="K4764" s="29"/>
      <c r="L4764" s="29"/>
      <c r="M4764" s="29"/>
      <c r="N4764" s="29"/>
      <c r="O4764" s="29"/>
      <c r="P4764" s="29"/>
      <c r="Q4764" s="29"/>
      <c r="R4764" s="29"/>
      <c r="S4764" s="29"/>
    </row>
    <row r="4765" spans="1:19">
      <c r="A4765" s="3" t="str">
        <f t="shared" si="74"/>
        <v/>
      </c>
      <c r="B4765" s="29"/>
      <c r="C4765" s="29"/>
      <c r="D4765" s="29"/>
      <c r="E4765" s="51"/>
      <c r="F4765" s="29"/>
      <c r="G4765" s="29"/>
      <c r="H4765" s="29"/>
      <c r="I4765" s="29"/>
      <c r="J4765" s="29"/>
      <c r="K4765" s="29"/>
      <c r="L4765" s="29"/>
      <c r="M4765" s="29"/>
      <c r="N4765" s="29"/>
      <c r="O4765" s="29"/>
      <c r="P4765" s="29"/>
      <c r="Q4765" s="29"/>
      <c r="R4765" s="29"/>
      <c r="S4765" s="29"/>
    </row>
    <row r="4766" spans="1:19">
      <c r="A4766" s="3" t="str">
        <f t="shared" si="74"/>
        <v/>
      </c>
      <c r="B4766" s="29"/>
      <c r="C4766" s="29"/>
      <c r="D4766" s="29"/>
      <c r="E4766" s="51"/>
      <c r="F4766" s="29"/>
      <c r="G4766" s="29"/>
      <c r="H4766" s="29"/>
      <c r="I4766" s="29"/>
      <c r="J4766" s="29"/>
      <c r="K4766" s="29"/>
      <c r="L4766" s="29"/>
      <c r="M4766" s="29"/>
      <c r="N4766" s="29"/>
      <c r="O4766" s="29"/>
      <c r="P4766" s="29"/>
      <c r="Q4766" s="29"/>
      <c r="R4766" s="29"/>
      <c r="S4766" s="29"/>
    </row>
    <row r="4767" spans="1:19">
      <c r="A4767" s="3" t="str">
        <f t="shared" si="74"/>
        <v/>
      </c>
      <c r="B4767" s="29"/>
      <c r="C4767" s="29"/>
      <c r="D4767" s="29"/>
      <c r="E4767" s="51"/>
      <c r="F4767" s="29"/>
      <c r="G4767" s="29"/>
      <c r="H4767" s="29"/>
      <c r="I4767" s="29"/>
      <c r="J4767" s="29"/>
      <c r="K4767" s="29"/>
      <c r="L4767" s="29"/>
      <c r="M4767" s="29"/>
      <c r="N4767" s="29"/>
      <c r="O4767" s="29"/>
      <c r="P4767" s="29"/>
      <c r="Q4767" s="29"/>
      <c r="R4767" s="29"/>
      <c r="S4767" s="29"/>
    </row>
    <row r="4768" spans="1:19">
      <c r="A4768" s="3" t="str">
        <f t="shared" si="74"/>
        <v/>
      </c>
      <c r="B4768" s="29"/>
      <c r="C4768" s="29"/>
      <c r="D4768" s="29"/>
      <c r="E4768" s="51"/>
      <c r="F4768" s="29"/>
      <c r="G4768" s="29"/>
      <c r="H4768" s="29"/>
      <c r="I4768" s="29"/>
      <c r="J4768" s="29"/>
      <c r="K4768" s="29"/>
      <c r="L4768" s="29"/>
      <c r="M4768" s="29"/>
      <c r="N4768" s="29"/>
      <c r="O4768" s="29"/>
      <c r="P4768" s="29"/>
      <c r="Q4768" s="29"/>
      <c r="R4768" s="29"/>
      <c r="S4768" s="29"/>
    </row>
    <row r="4769" spans="1:19">
      <c r="A4769" s="3" t="str">
        <f t="shared" si="74"/>
        <v/>
      </c>
      <c r="B4769" s="29"/>
      <c r="C4769" s="29"/>
      <c r="D4769" s="29"/>
      <c r="E4769" s="51"/>
      <c r="F4769" s="29"/>
      <c r="G4769" s="29"/>
      <c r="H4769" s="29"/>
      <c r="I4769" s="29"/>
      <c r="J4769" s="29"/>
      <c r="K4769" s="29"/>
      <c r="L4769" s="29"/>
      <c r="M4769" s="29"/>
      <c r="N4769" s="29"/>
      <c r="O4769" s="29"/>
      <c r="P4769" s="29"/>
      <c r="Q4769" s="29"/>
      <c r="R4769" s="29"/>
      <c r="S4769" s="29"/>
    </row>
    <row r="4770" spans="1:19">
      <c r="A4770" s="3" t="str">
        <f t="shared" si="74"/>
        <v/>
      </c>
      <c r="B4770" s="29"/>
      <c r="C4770" s="29"/>
      <c r="D4770" s="29"/>
      <c r="E4770" s="51"/>
      <c r="F4770" s="29"/>
      <c r="G4770" s="29"/>
      <c r="H4770" s="29"/>
      <c r="I4770" s="29"/>
      <c r="J4770" s="29"/>
      <c r="K4770" s="29"/>
      <c r="L4770" s="29"/>
      <c r="M4770" s="29"/>
      <c r="N4770" s="29"/>
      <c r="O4770" s="29"/>
      <c r="P4770" s="29"/>
      <c r="Q4770" s="29"/>
      <c r="R4770" s="29"/>
      <c r="S4770" s="29"/>
    </row>
    <row r="4771" spans="1:19">
      <c r="A4771" s="3" t="str">
        <f t="shared" si="74"/>
        <v/>
      </c>
      <c r="B4771" s="29"/>
      <c r="C4771" s="29"/>
      <c r="D4771" s="29"/>
      <c r="E4771" s="51"/>
      <c r="F4771" s="29"/>
      <c r="G4771" s="29"/>
      <c r="H4771" s="29"/>
      <c r="I4771" s="29"/>
      <c r="J4771" s="29"/>
      <c r="K4771" s="29"/>
      <c r="L4771" s="29"/>
      <c r="M4771" s="29"/>
      <c r="N4771" s="29"/>
      <c r="O4771" s="29"/>
      <c r="P4771" s="29"/>
      <c r="Q4771" s="29"/>
      <c r="R4771" s="29"/>
      <c r="S4771" s="29"/>
    </row>
    <row r="4772" spans="1:19">
      <c r="A4772" s="3" t="str">
        <f t="shared" si="74"/>
        <v/>
      </c>
      <c r="B4772" s="29"/>
      <c r="C4772" s="29"/>
      <c r="D4772" s="29"/>
      <c r="E4772" s="51"/>
      <c r="F4772" s="29"/>
      <c r="G4772" s="29"/>
      <c r="H4772" s="29"/>
      <c r="I4772" s="29"/>
      <c r="J4772" s="29"/>
      <c r="K4772" s="29"/>
      <c r="L4772" s="29"/>
      <c r="M4772" s="29"/>
      <c r="N4772" s="29"/>
      <c r="O4772" s="29"/>
      <c r="P4772" s="29"/>
      <c r="Q4772" s="29"/>
      <c r="R4772" s="29"/>
      <c r="S4772" s="29"/>
    </row>
    <row r="4773" spans="1:19">
      <c r="A4773" s="3" t="str">
        <f t="shared" si="74"/>
        <v/>
      </c>
      <c r="B4773" s="29"/>
      <c r="C4773" s="29"/>
      <c r="D4773" s="29"/>
      <c r="E4773" s="51"/>
      <c r="F4773" s="29"/>
      <c r="G4773" s="29"/>
      <c r="H4773" s="29"/>
      <c r="I4773" s="29"/>
      <c r="J4773" s="29"/>
      <c r="K4773" s="29"/>
      <c r="L4773" s="29"/>
      <c r="M4773" s="29"/>
      <c r="N4773" s="29"/>
      <c r="O4773" s="29"/>
      <c r="P4773" s="29"/>
      <c r="Q4773" s="29"/>
      <c r="R4773" s="29"/>
      <c r="S4773" s="29"/>
    </row>
    <row r="4774" spans="1:19">
      <c r="A4774" s="3" t="str">
        <f t="shared" si="74"/>
        <v/>
      </c>
      <c r="B4774" s="29"/>
      <c r="C4774" s="29"/>
      <c r="D4774" s="29"/>
      <c r="E4774" s="51"/>
      <c r="F4774" s="29"/>
      <c r="G4774" s="29"/>
      <c r="H4774" s="29"/>
      <c r="I4774" s="29"/>
      <c r="J4774" s="29"/>
      <c r="K4774" s="29"/>
      <c r="L4774" s="29"/>
      <c r="M4774" s="29"/>
      <c r="N4774" s="29"/>
      <c r="O4774" s="29"/>
      <c r="P4774" s="29"/>
      <c r="Q4774" s="29"/>
      <c r="R4774" s="29"/>
      <c r="S4774" s="29"/>
    </row>
    <row r="4775" spans="1:19">
      <c r="A4775" s="3" t="str">
        <f t="shared" si="74"/>
        <v/>
      </c>
      <c r="B4775" s="29"/>
      <c r="C4775" s="29"/>
      <c r="D4775" s="29"/>
      <c r="E4775" s="51"/>
      <c r="F4775" s="29"/>
      <c r="G4775" s="29"/>
      <c r="H4775" s="29"/>
      <c r="I4775" s="29"/>
      <c r="J4775" s="29"/>
      <c r="K4775" s="29"/>
      <c r="L4775" s="29"/>
      <c r="M4775" s="29"/>
      <c r="N4775" s="29"/>
      <c r="O4775" s="29"/>
      <c r="P4775" s="29"/>
      <c r="Q4775" s="29"/>
      <c r="R4775" s="29"/>
      <c r="S4775" s="29"/>
    </row>
    <row r="4776" spans="1:19">
      <c r="A4776" s="3" t="str">
        <f t="shared" si="74"/>
        <v/>
      </c>
      <c r="B4776" s="29"/>
      <c r="C4776" s="29"/>
      <c r="D4776" s="29"/>
      <c r="E4776" s="51"/>
      <c r="F4776" s="29"/>
      <c r="G4776" s="29"/>
      <c r="H4776" s="29"/>
      <c r="I4776" s="29"/>
      <c r="J4776" s="29"/>
      <c r="K4776" s="29"/>
      <c r="L4776" s="29"/>
      <c r="M4776" s="29"/>
      <c r="N4776" s="29"/>
      <c r="O4776" s="29"/>
      <c r="P4776" s="29"/>
      <c r="Q4776" s="29"/>
      <c r="R4776" s="29"/>
      <c r="S4776" s="29"/>
    </row>
    <row r="4777" spans="1:19">
      <c r="A4777" s="3" t="str">
        <f t="shared" si="74"/>
        <v/>
      </c>
      <c r="B4777" s="29"/>
      <c r="C4777" s="29"/>
      <c r="D4777" s="29"/>
      <c r="E4777" s="51"/>
      <c r="F4777" s="29"/>
      <c r="G4777" s="29"/>
      <c r="H4777" s="29"/>
      <c r="I4777" s="29"/>
      <c r="J4777" s="29"/>
      <c r="K4777" s="29"/>
      <c r="L4777" s="29"/>
      <c r="M4777" s="29"/>
      <c r="N4777" s="29"/>
      <c r="O4777" s="29"/>
      <c r="P4777" s="29"/>
      <c r="Q4777" s="29"/>
      <c r="R4777" s="29"/>
      <c r="S4777" s="29"/>
    </row>
    <row r="4778" spans="1:19">
      <c r="A4778" s="3" t="str">
        <f t="shared" si="74"/>
        <v/>
      </c>
      <c r="B4778" s="29"/>
      <c r="C4778" s="29"/>
      <c r="D4778" s="29"/>
      <c r="E4778" s="51"/>
      <c r="F4778" s="29"/>
      <c r="G4778" s="29"/>
      <c r="H4778" s="29"/>
      <c r="I4778" s="29"/>
      <c r="J4778" s="29"/>
      <c r="K4778" s="29"/>
      <c r="L4778" s="29"/>
      <c r="M4778" s="29"/>
      <c r="N4778" s="29"/>
      <c r="O4778" s="29"/>
      <c r="P4778" s="29"/>
      <c r="Q4778" s="29"/>
      <c r="R4778" s="29"/>
      <c r="S4778" s="29"/>
    </row>
    <row r="4779" spans="1:19">
      <c r="A4779" s="3" t="str">
        <f t="shared" si="74"/>
        <v/>
      </c>
      <c r="B4779" s="29"/>
      <c r="C4779" s="29"/>
      <c r="D4779" s="29"/>
      <c r="E4779" s="51"/>
      <c r="F4779" s="29"/>
      <c r="G4779" s="29"/>
      <c r="H4779" s="29"/>
      <c r="I4779" s="29"/>
      <c r="J4779" s="29"/>
      <c r="K4779" s="29"/>
      <c r="L4779" s="29"/>
      <c r="M4779" s="29"/>
      <c r="N4779" s="29"/>
      <c r="O4779" s="29"/>
      <c r="P4779" s="29"/>
      <c r="Q4779" s="29"/>
      <c r="R4779" s="29"/>
      <c r="S4779" s="29"/>
    </row>
    <row r="4780" spans="1:19">
      <c r="A4780" s="3" t="str">
        <f t="shared" si="74"/>
        <v/>
      </c>
      <c r="B4780" s="29"/>
      <c r="C4780" s="29"/>
      <c r="D4780" s="29"/>
      <c r="E4780" s="51"/>
      <c r="F4780" s="29"/>
      <c r="G4780" s="29"/>
      <c r="H4780" s="29"/>
      <c r="I4780" s="29"/>
      <c r="J4780" s="29"/>
      <c r="K4780" s="29"/>
      <c r="L4780" s="29"/>
      <c r="M4780" s="29"/>
      <c r="N4780" s="29"/>
      <c r="O4780" s="29"/>
      <c r="P4780" s="29"/>
      <c r="Q4780" s="29"/>
      <c r="R4780" s="29"/>
      <c r="S4780" s="29"/>
    </row>
    <row r="4781" spans="1:19">
      <c r="A4781" s="3" t="str">
        <f t="shared" si="74"/>
        <v/>
      </c>
      <c r="B4781" s="29"/>
      <c r="C4781" s="29"/>
      <c r="D4781" s="29"/>
      <c r="E4781" s="51"/>
      <c r="F4781" s="29"/>
      <c r="G4781" s="29"/>
      <c r="H4781" s="29"/>
      <c r="I4781" s="29"/>
      <c r="J4781" s="29"/>
      <c r="K4781" s="29"/>
      <c r="L4781" s="29"/>
      <c r="M4781" s="29"/>
      <c r="N4781" s="29"/>
      <c r="O4781" s="29"/>
      <c r="P4781" s="29"/>
      <c r="Q4781" s="29"/>
      <c r="R4781" s="29"/>
      <c r="S4781" s="29"/>
    </row>
    <row r="4782" spans="1:19">
      <c r="A4782" s="3" t="str">
        <f t="shared" si="74"/>
        <v/>
      </c>
      <c r="B4782" s="29"/>
      <c r="C4782" s="29"/>
      <c r="D4782" s="29"/>
      <c r="E4782" s="51"/>
      <c r="F4782" s="29"/>
      <c r="G4782" s="29"/>
      <c r="H4782" s="29"/>
      <c r="I4782" s="29"/>
      <c r="J4782" s="29"/>
      <c r="K4782" s="29"/>
      <c r="L4782" s="29"/>
      <c r="M4782" s="29"/>
      <c r="N4782" s="29"/>
      <c r="O4782" s="29"/>
      <c r="P4782" s="29"/>
      <c r="Q4782" s="29"/>
      <c r="R4782" s="29"/>
      <c r="S4782" s="29"/>
    </row>
    <row r="4783" spans="1:19">
      <c r="A4783" s="3" t="str">
        <f t="shared" si="74"/>
        <v/>
      </c>
      <c r="B4783" s="29"/>
      <c r="C4783" s="29"/>
      <c r="D4783" s="29"/>
      <c r="E4783" s="51"/>
      <c r="F4783" s="29"/>
      <c r="G4783" s="29"/>
      <c r="H4783" s="29"/>
      <c r="I4783" s="29"/>
      <c r="J4783" s="29"/>
      <c r="K4783" s="29"/>
      <c r="L4783" s="29"/>
      <c r="M4783" s="29"/>
      <c r="N4783" s="29"/>
      <c r="O4783" s="29"/>
      <c r="P4783" s="29"/>
      <c r="Q4783" s="29"/>
      <c r="R4783" s="29"/>
      <c r="S4783" s="29"/>
    </row>
    <row r="4784" spans="1:19">
      <c r="A4784" s="3" t="str">
        <f t="shared" si="74"/>
        <v/>
      </c>
      <c r="B4784" s="29"/>
      <c r="C4784" s="29"/>
      <c r="D4784" s="29"/>
      <c r="E4784" s="51"/>
      <c r="F4784" s="29"/>
      <c r="G4784" s="29"/>
      <c r="H4784" s="29"/>
      <c r="I4784" s="29"/>
      <c r="J4784" s="29"/>
      <c r="K4784" s="29"/>
      <c r="L4784" s="29"/>
      <c r="M4784" s="29"/>
      <c r="N4784" s="29"/>
      <c r="O4784" s="29"/>
      <c r="P4784" s="29"/>
      <c r="Q4784" s="29"/>
      <c r="R4784" s="29"/>
      <c r="S4784" s="29"/>
    </row>
    <row r="4785" spans="1:19">
      <c r="A4785" s="3" t="str">
        <f t="shared" si="74"/>
        <v/>
      </c>
      <c r="B4785" s="29"/>
      <c r="C4785" s="29"/>
      <c r="D4785" s="29"/>
      <c r="E4785" s="51"/>
      <c r="F4785" s="29"/>
      <c r="G4785" s="29"/>
      <c r="H4785" s="29"/>
      <c r="I4785" s="29"/>
      <c r="J4785" s="29"/>
      <c r="K4785" s="29"/>
      <c r="L4785" s="29"/>
      <c r="M4785" s="29"/>
      <c r="N4785" s="29"/>
      <c r="O4785" s="29"/>
      <c r="P4785" s="29"/>
      <c r="Q4785" s="29"/>
      <c r="R4785" s="29"/>
      <c r="S4785" s="29"/>
    </row>
    <row r="4786" spans="1:19">
      <c r="A4786" s="3" t="str">
        <f t="shared" si="74"/>
        <v/>
      </c>
      <c r="B4786" s="29"/>
      <c r="C4786" s="29"/>
      <c r="D4786" s="29"/>
      <c r="E4786" s="51"/>
      <c r="F4786" s="29"/>
      <c r="G4786" s="29"/>
      <c r="H4786" s="29"/>
      <c r="I4786" s="29"/>
      <c r="J4786" s="29"/>
      <c r="K4786" s="29"/>
      <c r="L4786" s="29"/>
      <c r="M4786" s="29"/>
      <c r="N4786" s="29"/>
      <c r="O4786" s="29"/>
      <c r="P4786" s="29"/>
      <c r="Q4786" s="29"/>
      <c r="R4786" s="29"/>
      <c r="S4786" s="29"/>
    </row>
    <row r="4787" spans="1:19">
      <c r="A4787" s="3" t="str">
        <f t="shared" si="74"/>
        <v/>
      </c>
      <c r="B4787" s="29"/>
      <c r="C4787" s="29"/>
      <c r="D4787" s="29"/>
      <c r="E4787" s="51"/>
      <c r="F4787" s="29"/>
      <c r="G4787" s="29"/>
      <c r="H4787" s="29"/>
      <c r="I4787" s="29"/>
      <c r="J4787" s="29"/>
      <c r="K4787" s="29"/>
      <c r="L4787" s="29"/>
      <c r="M4787" s="29"/>
      <c r="N4787" s="29"/>
      <c r="O4787" s="29"/>
      <c r="P4787" s="29"/>
      <c r="Q4787" s="29"/>
      <c r="R4787" s="29"/>
      <c r="S4787" s="29"/>
    </row>
    <row r="4788" spans="1:19">
      <c r="A4788" s="3" t="str">
        <f t="shared" si="74"/>
        <v/>
      </c>
      <c r="B4788" s="29"/>
      <c r="C4788" s="29"/>
      <c r="D4788" s="29"/>
      <c r="E4788" s="51"/>
      <c r="F4788" s="29"/>
      <c r="G4788" s="29"/>
      <c r="H4788" s="29"/>
      <c r="I4788" s="29"/>
      <c r="J4788" s="29"/>
      <c r="K4788" s="29"/>
      <c r="L4788" s="29"/>
      <c r="M4788" s="29"/>
      <c r="N4788" s="29"/>
      <c r="O4788" s="29"/>
      <c r="P4788" s="29"/>
      <c r="Q4788" s="29"/>
      <c r="R4788" s="29"/>
      <c r="S4788" s="29"/>
    </row>
    <row r="4789" spans="1:19">
      <c r="A4789" s="3" t="str">
        <f t="shared" si="74"/>
        <v/>
      </c>
      <c r="B4789" s="29"/>
      <c r="C4789" s="29"/>
      <c r="D4789" s="29"/>
      <c r="E4789" s="51"/>
      <c r="F4789" s="29"/>
      <c r="G4789" s="29"/>
      <c r="H4789" s="29"/>
      <c r="I4789" s="29"/>
      <c r="J4789" s="29"/>
      <c r="K4789" s="29"/>
      <c r="L4789" s="29"/>
      <c r="M4789" s="29"/>
      <c r="N4789" s="29"/>
      <c r="O4789" s="29"/>
      <c r="P4789" s="29"/>
      <c r="Q4789" s="29"/>
      <c r="R4789" s="29"/>
      <c r="S4789" s="29"/>
    </row>
    <row r="4790" spans="1:19">
      <c r="A4790" s="3" t="str">
        <f t="shared" si="74"/>
        <v/>
      </c>
      <c r="B4790" s="29"/>
      <c r="C4790" s="29"/>
      <c r="D4790" s="29"/>
      <c r="E4790" s="51"/>
      <c r="F4790" s="29"/>
      <c r="G4790" s="29"/>
      <c r="H4790" s="29"/>
      <c r="I4790" s="29"/>
      <c r="J4790" s="29"/>
      <c r="K4790" s="29"/>
      <c r="L4790" s="29"/>
      <c r="M4790" s="29"/>
      <c r="N4790" s="29"/>
      <c r="O4790" s="29"/>
      <c r="P4790" s="29"/>
      <c r="Q4790" s="29"/>
      <c r="R4790" s="29"/>
      <c r="S4790" s="29"/>
    </row>
    <row r="4791" spans="1:19">
      <c r="A4791" s="3" t="str">
        <f t="shared" si="74"/>
        <v/>
      </c>
      <c r="B4791" s="29"/>
      <c r="C4791" s="29"/>
      <c r="D4791" s="29"/>
      <c r="E4791" s="51"/>
      <c r="F4791" s="29"/>
      <c r="G4791" s="29"/>
      <c r="H4791" s="29"/>
      <c r="I4791" s="29"/>
      <c r="J4791" s="29"/>
      <c r="K4791" s="29"/>
      <c r="L4791" s="29"/>
      <c r="M4791" s="29"/>
      <c r="N4791" s="29"/>
      <c r="O4791" s="29"/>
      <c r="P4791" s="29"/>
      <c r="Q4791" s="29"/>
      <c r="R4791" s="29"/>
      <c r="S4791" s="29"/>
    </row>
    <row r="4792" spans="1:19">
      <c r="A4792" s="3" t="str">
        <f t="shared" si="74"/>
        <v/>
      </c>
      <c r="B4792" s="29"/>
      <c r="C4792" s="29"/>
      <c r="D4792" s="29"/>
      <c r="E4792" s="51"/>
      <c r="F4792" s="29"/>
      <c r="G4792" s="29"/>
      <c r="H4792" s="29"/>
      <c r="I4792" s="29"/>
      <c r="J4792" s="29"/>
      <c r="K4792" s="29"/>
      <c r="L4792" s="29"/>
      <c r="M4792" s="29"/>
      <c r="N4792" s="29"/>
      <c r="O4792" s="29"/>
      <c r="P4792" s="29"/>
      <c r="Q4792" s="29"/>
      <c r="R4792" s="29"/>
      <c r="S4792" s="29"/>
    </row>
    <row r="4793" spans="1:19">
      <c r="A4793" s="3" t="str">
        <f t="shared" si="74"/>
        <v/>
      </c>
      <c r="B4793" s="29"/>
      <c r="C4793" s="29"/>
      <c r="D4793" s="29"/>
      <c r="E4793" s="51"/>
      <c r="F4793" s="29"/>
      <c r="G4793" s="29"/>
      <c r="H4793" s="29"/>
      <c r="I4793" s="29"/>
      <c r="J4793" s="29"/>
      <c r="K4793" s="29"/>
      <c r="L4793" s="29"/>
      <c r="M4793" s="29"/>
      <c r="N4793" s="29"/>
      <c r="O4793" s="29"/>
      <c r="P4793" s="29"/>
      <c r="Q4793" s="29"/>
      <c r="R4793" s="29"/>
      <c r="S4793" s="29"/>
    </row>
    <row r="4794" spans="1:19">
      <c r="A4794" s="3" t="str">
        <f t="shared" si="74"/>
        <v/>
      </c>
      <c r="B4794" s="29"/>
      <c r="C4794" s="29"/>
      <c r="D4794" s="29"/>
      <c r="E4794" s="51"/>
      <c r="F4794" s="29"/>
      <c r="G4794" s="29"/>
      <c r="H4794" s="29"/>
      <c r="I4794" s="29"/>
      <c r="J4794" s="29"/>
      <c r="K4794" s="29"/>
      <c r="L4794" s="29"/>
      <c r="M4794" s="29"/>
      <c r="N4794" s="29"/>
      <c r="O4794" s="29"/>
      <c r="P4794" s="29"/>
      <c r="Q4794" s="29"/>
      <c r="R4794" s="29"/>
      <c r="S4794" s="29"/>
    </row>
    <row r="4795" spans="1:19">
      <c r="A4795" s="3" t="str">
        <f t="shared" si="74"/>
        <v/>
      </c>
      <c r="B4795" s="29"/>
      <c r="C4795" s="29"/>
      <c r="D4795" s="29"/>
      <c r="E4795" s="51"/>
      <c r="F4795" s="29"/>
      <c r="G4795" s="29"/>
      <c r="H4795" s="29"/>
      <c r="I4795" s="29"/>
      <c r="J4795" s="29"/>
      <c r="K4795" s="29"/>
      <c r="L4795" s="29"/>
      <c r="M4795" s="29"/>
      <c r="N4795" s="29"/>
      <c r="O4795" s="29"/>
      <c r="P4795" s="29"/>
      <c r="Q4795" s="29"/>
      <c r="R4795" s="29"/>
      <c r="S4795" s="29"/>
    </row>
    <row r="4796" spans="1:19">
      <c r="A4796" s="3" t="str">
        <f t="shared" si="74"/>
        <v/>
      </c>
      <c r="B4796" s="29"/>
      <c r="C4796" s="29"/>
      <c r="D4796" s="29"/>
      <c r="E4796" s="51"/>
      <c r="F4796" s="29"/>
      <c r="G4796" s="29"/>
      <c r="H4796" s="29"/>
      <c r="I4796" s="29"/>
      <c r="J4796" s="29"/>
      <c r="K4796" s="29"/>
      <c r="L4796" s="29"/>
      <c r="M4796" s="29"/>
      <c r="N4796" s="29"/>
      <c r="O4796" s="29"/>
      <c r="P4796" s="29"/>
      <c r="Q4796" s="29"/>
      <c r="R4796" s="29"/>
      <c r="S4796" s="29"/>
    </row>
    <row r="4797" spans="1:19">
      <c r="A4797" s="3" t="str">
        <f t="shared" si="74"/>
        <v/>
      </c>
      <c r="B4797" s="29"/>
      <c r="C4797" s="29"/>
      <c r="D4797" s="29"/>
      <c r="E4797" s="51"/>
      <c r="F4797" s="29"/>
      <c r="G4797" s="29"/>
      <c r="H4797" s="29"/>
      <c r="I4797" s="29"/>
      <c r="J4797" s="29"/>
      <c r="K4797" s="29"/>
      <c r="L4797" s="29"/>
      <c r="M4797" s="29"/>
      <c r="N4797" s="29"/>
      <c r="O4797" s="29"/>
      <c r="P4797" s="29"/>
      <c r="Q4797" s="29"/>
      <c r="R4797" s="29"/>
      <c r="S4797" s="29"/>
    </row>
    <row r="4798" spans="1:19">
      <c r="A4798" s="3" t="str">
        <f t="shared" si="74"/>
        <v/>
      </c>
      <c r="B4798" s="29"/>
      <c r="C4798" s="29"/>
      <c r="D4798" s="29"/>
      <c r="E4798" s="51"/>
      <c r="F4798" s="29"/>
      <c r="G4798" s="29"/>
      <c r="H4798" s="29"/>
      <c r="I4798" s="29"/>
      <c r="J4798" s="29"/>
      <c r="K4798" s="29"/>
      <c r="L4798" s="29"/>
      <c r="M4798" s="29"/>
      <c r="N4798" s="29"/>
      <c r="O4798" s="29"/>
      <c r="P4798" s="29"/>
      <c r="Q4798" s="29"/>
      <c r="R4798" s="29"/>
      <c r="S4798" s="29"/>
    </row>
    <row r="4799" spans="1:19">
      <c r="A4799" s="3" t="str">
        <f t="shared" si="74"/>
        <v/>
      </c>
      <c r="B4799" s="29"/>
      <c r="C4799" s="29"/>
      <c r="D4799" s="29"/>
      <c r="E4799" s="51"/>
      <c r="F4799" s="29"/>
      <c r="G4799" s="29"/>
      <c r="H4799" s="29"/>
      <c r="I4799" s="29"/>
      <c r="J4799" s="29"/>
      <c r="K4799" s="29"/>
      <c r="L4799" s="29"/>
      <c r="M4799" s="29"/>
      <c r="N4799" s="29"/>
      <c r="O4799" s="29"/>
      <c r="P4799" s="29"/>
      <c r="Q4799" s="29"/>
      <c r="R4799" s="29"/>
      <c r="S4799" s="29"/>
    </row>
    <row r="4800" spans="1:19">
      <c r="A4800" s="3" t="str">
        <f t="shared" si="74"/>
        <v/>
      </c>
      <c r="B4800" s="29"/>
      <c r="C4800" s="29"/>
      <c r="D4800" s="29"/>
      <c r="E4800" s="51"/>
      <c r="F4800" s="29"/>
      <c r="G4800" s="29"/>
      <c r="H4800" s="29"/>
      <c r="I4800" s="29"/>
      <c r="J4800" s="29"/>
      <c r="K4800" s="29"/>
      <c r="L4800" s="29"/>
      <c r="M4800" s="29"/>
      <c r="N4800" s="29"/>
      <c r="O4800" s="29"/>
      <c r="P4800" s="29"/>
      <c r="Q4800" s="29"/>
      <c r="R4800" s="29"/>
      <c r="S4800" s="29"/>
    </row>
    <row r="4801" spans="1:19">
      <c r="A4801" s="3" t="str">
        <f t="shared" si="74"/>
        <v/>
      </c>
      <c r="B4801" s="29"/>
      <c r="C4801" s="29"/>
      <c r="D4801" s="29"/>
      <c r="E4801" s="51"/>
      <c r="F4801" s="29"/>
      <c r="G4801" s="29"/>
      <c r="H4801" s="29"/>
      <c r="I4801" s="29"/>
      <c r="J4801" s="29"/>
      <c r="K4801" s="29"/>
      <c r="L4801" s="29"/>
      <c r="M4801" s="29"/>
      <c r="N4801" s="29"/>
      <c r="O4801" s="29"/>
      <c r="P4801" s="29"/>
      <c r="Q4801" s="29"/>
      <c r="R4801" s="29"/>
      <c r="S4801" s="29"/>
    </row>
    <row r="4802" spans="1:19">
      <c r="A4802" s="3" t="str">
        <f t="shared" si="74"/>
        <v/>
      </c>
      <c r="B4802" s="29"/>
      <c r="C4802" s="29"/>
      <c r="D4802" s="29"/>
      <c r="E4802" s="51"/>
      <c r="F4802" s="29"/>
      <c r="G4802" s="29"/>
      <c r="H4802" s="29"/>
      <c r="I4802" s="29"/>
      <c r="J4802" s="29"/>
      <c r="K4802" s="29"/>
      <c r="L4802" s="29"/>
      <c r="M4802" s="29"/>
      <c r="N4802" s="29"/>
      <c r="O4802" s="29"/>
      <c r="P4802" s="29"/>
      <c r="Q4802" s="29"/>
      <c r="R4802" s="29"/>
      <c r="S4802" s="29"/>
    </row>
    <row r="4803" spans="1:19">
      <c r="A4803" s="3" t="str">
        <f t="shared" si="74"/>
        <v/>
      </c>
      <c r="B4803" s="29"/>
      <c r="C4803" s="29"/>
      <c r="D4803" s="29"/>
      <c r="E4803" s="51"/>
      <c r="F4803" s="29"/>
      <c r="G4803" s="29"/>
      <c r="H4803" s="29"/>
      <c r="I4803" s="29"/>
      <c r="J4803" s="29"/>
      <c r="K4803" s="29"/>
      <c r="L4803" s="29"/>
      <c r="M4803" s="29"/>
      <c r="N4803" s="29"/>
      <c r="O4803" s="29"/>
      <c r="P4803" s="29"/>
      <c r="Q4803" s="29"/>
      <c r="R4803" s="29"/>
      <c r="S4803" s="29"/>
    </row>
    <row r="4804" spans="1:19">
      <c r="A4804" s="3" t="str">
        <f t="shared" ref="A4804:A4867" si="75">F4804&amp;G4804&amp;IF(ISBLANK(E4804),"",IF(LEN(B4804)&lt;11,TEXT(E4804,"00000000000"),E4804))</f>
        <v/>
      </c>
      <c r="B4804" s="29"/>
      <c r="C4804" s="29"/>
      <c r="D4804" s="29"/>
      <c r="E4804" s="51"/>
      <c r="F4804" s="29"/>
      <c r="G4804" s="29"/>
      <c r="H4804" s="29"/>
      <c r="I4804" s="29"/>
      <c r="J4804" s="29"/>
      <c r="K4804" s="29"/>
      <c r="L4804" s="29"/>
      <c r="M4804" s="29"/>
      <c r="N4804" s="29"/>
      <c r="O4804" s="29"/>
      <c r="P4804" s="29"/>
      <c r="Q4804" s="29"/>
      <c r="R4804" s="29"/>
      <c r="S4804" s="29"/>
    </row>
    <row r="4805" spans="1:19">
      <c r="A4805" s="3" t="str">
        <f t="shared" si="75"/>
        <v/>
      </c>
      <c r="B4805" s="29"/>
      <c r="C4805" s="29"/>
      <c r="D4805" s="29"/>
      <c r="E4805" s="51"/>
      <c r="F4805" s="29"/>
      <c r="G4805" s="29"/>
      <c r="H4805" s="29"/>
      <c r="I4805" s="29"/>
      <c r="J4805" s="29"/>
      <c r="K4805" s="29"/>
      <c r="L4805" s="29"/>
      <c r="M4805" s="29"/>
      <c r="N4805" s="29"/>
      <c r="O4805" s="29"/>
      <c r="P4805" s="29"/>
      <c r="Q4805" s="29"/>
      <c r="R4805" s="29"/>
      <c r="S4805" s="29"/>
    </row>
    <row r="4806" spans="1:19">
      <c r="A4806" s="3" t="str">
        <f t="shared" si="75"/>
        <v/>
      </c>
      <c r="B4806" s="29"/>
      <c r="C4806" s="29"/>
      <c r="D4806" s="29"/>
      <c r="E4806" s="51"/>
      <c r="F4806" s="29"/>
      <c r="G4806" s="29"/>
      <c r="H4806" s="29"/>
      <c r="I4806" s="29"/>
      <c r="J4806" s="29"/>
      <c r="K4806" s="29"/>
      <c r="L4806" s="29"/>
      <c r="M4806" s="29"/>
      <c r="N4806" s="29"/>
      <c r="O4806" s="29"/>
      <c r="P4806" s="29"/>
      <c r="Q4806" s="29"/>
      <c r="R4806" s="29"/>
      <c r="S4806" s="29"/>
    </row>
    <row r="4807" spans="1:19">
      <c r="A4807" s="3" t="str">
        <f t="shared" si="75"/>
        <v/>
      </c>
      <c r="B4807" s="29"/>
      <c r="C4807" s="29"/>
      <c r="D4807" s="29"/>
      <c r="E4807" s="51"/>
      <c r="F4807" s="29"/>
      <c r="G4807" s="29"/>
      <c r="H4807" s="29"/>
      <c r="I4807" s="29"/>
      <c r="J4807" s="29"/>
      <c r="K4807" s="29"/>
      <c r="L4807" s="29"/>
      <c r="M4807" s="29"/>
      <c r="N4807" s="29"/>
      <c r="O4807" s="29"/>
      <c r="P4807" s="29"/>
      <c r="Q4807" s="29"/>
      <c r="R4807" s="29"/>
      <c r="S4807" s="29"/>
    </row>
    <row r="4808" spans="1:19">
      <c r="A4808" s="3" t="str">
        <f t="shared" si="75"/>
        <v/>
      </c>
      <c r="B4808" s="29"/>
      <c r="C4808" s="29"/>
      <c r="D4808" s="29"/>
      <c r="E4808" s="51"/>
      <c r="F4808" s="29"/>
      <c r="G4808" s="29"/>
      <c r="H4808" s="29"/>
      <c r="I4808" s="29"/>
      <c r="J4808" s="29"/>
      <c r="K4808" s="29"/>
      <c r="L4808" s="29"/>
      <c r="M4808" s="29"/>
      <c r="N4808" s="29"/>
      <c r="O4808" s="29"/>
      <c r="P4808" s="29"/>
      <c r="Q4808" s="29"/>
      <c r="R4808" s="29"/>
      <c r="S4808" s="29"/>
    </row>
    <row r="4809" spans="1:19">
      <c r="A4809" s="3" t="str">
        <f t="shared" si="75"/>
        <v/>
      </c>
      <c r="B4809" s="29"/>
      <c r="C4809" s="29"/>
      <c r="D4809" s="29"/>
      <c r="E4809" s="51"/>
      <c r="F4809" s="29"/>
      <c r="G4809" s="29"/>
      <c r="H4809" s="29"/>
      <c r="I4809" s="29"/>
      <c r="J4809" s="29"/>
      <c r="K4809" s="29"/>
      <c r="L4809" s="29"/>
      <c r="M4809" s="29"/>
      <c r="N4809" s="29"/>
      <c r="O4809" s="29"/>
      <c r="P4809" s="29"/>
      <c r="Q4809" s="29"/>
      <c r="R4809" s="29"/>
      <c r="S4809" s="29"/>
    </row>
    <row r="4810" spans="1:19">
      <c r="A4810" s="3" t="str">
        <f t="shared" si="75"/>
        <v/>
      </c>
      <c r="B4810" s="29"/>
      <c r="C4810" s="29"/>
      <c r="D4810" s="29"/>
      <c r="E4810" s="51"/>
      <c r="F4810" s="29"/>
      <c r="G4810" s="29"/>
      <c r="H4810" s="29"/>
      <c r="I4810" s="29"/>
      <c r="J4810" s="29"/>
      <c r="K4810" s="29"/>
      <c r="L4810" s="29"/>
      <c r="M4810" s="29"/>
      <c r="N4810" s="29"/>
      <c r="O4810" s="29"/>
      <c r="P4810" s="29"/>
      <c r="Q4810" s="29"/>
      <c r="R4810" s="29"/>
      <c r="S4810" s="29"/>
    </row>
    <row r="4811" spans="1:19">
      <c r="A4811" s="3" t="str">
        <f t="shared" si="75"/>
        <v/>
      </c>
      <c r="B4811" s="29"/>
      <c r="C4811" s="29"/>
      <c r="D4811" s="29"/>
      <c r="E4811" s="51"/>
      <c r="F4811" s="29"/>
      <c r="G4811" s="29"/>
      <c r="H4811" s="29"/>
      <c r="I4811" s="29"/>
      <c r="J4811" s="29"/>
      <c r="K4811" s="29"/>
      <c r="L4811" s="29"/>
      <c r="M4811" s="29"/>
      <c r="N4811" s="29"/>
      <c r="O4811" s="29"/>
      <c r="P4811" s="29"/>
      <c r="Q4811" s="29"/>
      <c r="R4811" s="29"/>
      <c r="S4811" s="29"/>
    </row>
    <row r="4812" spans="1:19">
      <c r="A4812" s="3" t="str">
        <f t="shared" si="75"/>
        <v/>
      </c>
      <c r="B4812" s="29"/>
      <c r="C4812" s="29"/>
      <c r="D4812" s="29"/>
      <c r="E4812" s="51"/>
      <c r="F4812" s="29"/>
      <c r="G4812" s="29"/>
      <c r="H4812" s="29"/>
      <c r="I4812" s="29"/>
      <c r="J4812" s="29"/>
      <c r="K4812" s="29"/>
      <c r="L4812" s="29"/>
      <c r="M4812" s="29"/>
      <c r="N4812" s="29"/>
      <c r="O4812" s="29"/>
      <c r="P4812" s="29"/>
      <c r="Q4812" s="29"/>
      <c r="R4812" s="29"/>
      <c r="S4812" s="29"/>
    </row>
    <row r="4813" spans="1:19">
      <c r="A4813" s="3" t="str">
        <f t="shared" si="75"/>
        <v/>
      </c>
      <c r="B4813" s="29"/>
      <c r="C4813" s="29"/>
      <c r="D4813" s="29"/>
      <c r="E4813" s="51"/>
      <c r="F4813" s="29"/>
      <c r="G4813" s="29"/>
      <c r="H4813" s="29"/>
      <c r="I4813" s="29"/>
      <c r="J4813" s="29"/>
      <c r="K4813" s="29"/>
      <c r="L4813" s="29"/>
      <c r="M4813" s="29"/>
      <c r="N4813" s="29"/>
      <c r="O4813" s="29"/>
      <c r="P4813" s="29"/>
      <c r="Q4813" s="29"/>
      <c r="R4813" s="29"/>
      <c r="S4813" s="29"/>
    </row>
    <row r="4814" spans="1:19">
      <c r="A4814" s="3" t="str">
        <f t="shared" si="75"/>
        <v/>
      </c>
      <c r="B4814" s="29"/>
      <c r="C4814" s="29"/>
      <c r="D4814" s="29"/>
      <c r="E4814" s="51"/>
      <c r="F4814" s="29"/>
      <c r="G4814" s="29"/>
      <c r="H4814" s="29"/>
      <c r="I4814" s="29"/>
      <c r="J4814" s="29"/>
      <c r="K4814" s="29"/>
      <c r="L4814" s="29"/>
      <c r="M4814" s="29"/>
      <c r="N4814" s="29"/>
      <c r="O4814" s="29"/>
      <c r="P4814" s="29"/>
      <c r="Q4814" s="29"/>
      <c r="R4814" s="29"/>
      <c r="S4814" s="29"/>
    </row>
    <row r="4815" spans="1:19">
      <c r="A4815" s="3" t="str">
        <f t="shared" si="75"/>
        <v/>
      </c>
      <c r="B4815" s="29"/>
      <c r="C4815" s="29"/>
      <c r="D4815" s="29"/>
      <c r="E4815" s="51"/>
      <c r="F4815" s="29"/>
      <c r="G4815" s="29"/>
      <c r="H4815" s="29"/>
      <c r="I4815" s="29"/>
      <c r="J4815" s="29"/>
      <c r="K4815" s="29"/>
      <c r="L4815" s="29"/>
      <c r="M4815" s="29"/>
      <c r="N4815" s="29"/>
      <c r="O4815" s="29"/>
      <c r="P4815" s="29"/>
      <c r="Q4815" s="29"/>
      <c r="R4815" s="29"/>
      <c r="S4815" s="29"/>
    </row>
    <row r="4816" spans="1:19">
      <c r="A4816" s="3" t="str">
        <f t="shared" si="75"/>
        <v/>
      </c>
      <c r="B4816" s="29"/>
      <c r="C4816" s="29"/>
      <c r="D4816" s="29"/>
      <c r="E4816" s="51"/>
      <c r="F4816" s="29"/>
      <c r="G4816" s="29"/>
      <c r="H4816" s="29"/>
      <c r="I4816" s="29"/>
      <c r="J4816" s="29"/>
      <c r="K4816" s="29"/>
      <c r="L4816" s="29"/>
      <c r="M4816" s="29"/>
      <c r="N4816" s="29"/>
      <c r="O4816" s="29"/>
      <c r="P4816" s="29"/>
      <c r="Q4816" s="29"/>
      <c r="R4816" s="29"/>
      <c r="S4816" s="29"/>
    </row>
    <row r="4817" spans="1:19">
      <c r="A4817" s="3" t="str">
        <f t="shared" si="75"/>
        <v/>
      </c>
      <c r="B4817" s="29"/>
      <c r="C4817" s="29"/>
      <c r="D4817" s="29"/>
      <c r="E4817" s="51"/>
      <c r="F4817" s="29"/>
      <c r="G4817" s="29"/>
      <c r="H4817" s="29"/>
      <c r="I4817" s="29"/>
      <c r="J4817" s="29"/>
      <c r="K4817" s="29"/>
      <c r="L4817" s="29"/>
      <c r="M4817" s="29"/>
      <c r="N4817" s="29"/>
      <c r="O4817" s="29"/>
      <c r="P4817" s="29"/>
      <c r="Q4817" s="29"/>
      <c r="R4817" s="29"/>
      <c r="S4817" s="29"/>
    </row>
    <row r="4818" spans="1:19">
      <c r="A4818" s="3" t="str">
        <f t="shared" si="75"/>
        <v/>
      </c>
      <c r="B4818" s="29"/>
      <c r="C4818" s="29"/>
      <c r="D4818" s="29"/>
      <c r="E4818" s="51"/>
      <c r="F4818" s="29"/>
      <c r="G4818" s="29"/>
      <c r="H4818" s="29"/>
      <c r="I4818" s="29"/>
      <c r="J4818" s="29"/>
      <c r="K4818" s="29"/>
      <c r="L4818" s="29"/>
      <c r="M4818" s="29"/>
      <c r="N4818" s="29"/>
      <c r="O4818" s="29"/>
      <c r="P4818" s="29"/>
      <c r="Q4818" s="29"/>
      <c r="R4818" s="29"/>
      <c r="S4818" s="29"/>
    </row>
    <row r="4819" spans="1:19">
      <c r="A4819" s="3" t="str">
        <f t="shared" si="75"/>
        <v/>
      </c>
      <c r="B4819" s="29"/>
      <c r="C4819" s="29"/>
      <c r="D4819" s="29"/>
      <c r="E4819" s="51"/>
      <c r="F4819" s="29"/>
      <c r="G4819" s="29"/>
      <c r="H4819" s="29"/>
      <c r="I4819" s="29"/>
      <c r="J4819" s="29"/>
      <c r="K4819" s="29"/>
      <c r="L4819" s="29"/>
      <c r="M4819" s="29"/>
      <c r="N4819" s="29"/>
      <c r="O4819" s="29"/>
      <c r="P4819" s="29"/>
      <c r="Q4819" s="29"/>
      <c r="R4819" s="29"/>
      <c r="S4819" s="29"/>
    </row>
    <row r="4820" spans="1:19">
      <c r="A4820" s="3" t="str">
        <f t="shared" si="75"/>
        <v/>
      </c>
      <c r="B4820" s="29"/>
      <c r="C4820" s="29"/>
      <c r="D4820" s="29"/>
      <c r="E4820" s="51"/>
      <c r="F4820" s="29"/>
      <c r="G4820" s="29"/>
      <c r="H4820" s="29"/>
      <c r="I4820" s="29"/>
      <c r="J4820" s="29"/>
      <c r="K4820" s="29"/>
      <c r="L4820" s="29"/>
      <c r="M4820" s="29"/>
      <c r="N4820" s="29"/>
      <c r="O4820" s="29"/>
      <c r="P4820" s="29"/>
      <c r="Q4820" s="29"/>
      <c r="R4820" s="29"/>
      <c r="S4820" s="29"/>
    </row>
    <row r="4821" spans="1:19">
      <c r="A4821" s="3" t="str">
        <f t="shared" si="75"/>
        <v/>
      </c>
      <c r="B4821" s="29"/>
      <c r="C4821" s="29"/>
      <c r="D4821" s="29"/>
      <c r="E4821" s="51"/>
      <c r="F4821" s="29"/>
      <c r="G4821" s="29"/>
      <c r="H4821" s="29"/>
      <c r="I4821" s="29"/>
      <c r="J4821" s="29"/>
      <c r="K4821" s="29"/>
      <c r="L4821" s="29"/>
      <c r="M4821" s="29"/>
      <c r="N4821" s="29"/>
      <c r="O4821" s="29"/>
      <c r="P4821" s="29"/>
      <c r="Q4821" s="29"/>
      <c r="R4821" s="29"/>
      <c r="S4821" s="29"/>
    </row>
    <row r="4822" spans="1:19">
      <c r="A4822" s="3" t="str">
        <f t="shared" si="75"/>
        <v/>
      </c>
      <c r="B4822" s="29"/>
      <c r="C4822" s="29"/>
      <c r="D4822" s="29"/>
      <c r="E4822" s="51"/>
      <c r="F4822" s="29"/>
      <c r="G4822" s="29"/>
      <c r="H4822" s="29"/>
      <c r="I4822" s="29"/>
      <c r="J4822" s="29"/>
      <c r="K4822" s="29"/>
      <c r="L4822" s="29"/>
      <c r="M4822" s="29"/>
      <c r="N4822" s="29"/>
      <c r="O4822" s="29"/>
      <c r="P4822" s="29"/>
      <c r="Q4822" s="29"/>
      <c r="R4822" s="29"/>
      <c r="S4822" s="29"/>
    </row>
    <row r="4823" spans="1:19">
      <c r="A4823" s="3" t="str">
        <f t="shared" si="75"/>
        <v/>
      </c>
      <c r="B4823" s="29"/>
      <c r="C4823" s="29"/>
      <c r="D4823" s="29"/>
      <c r="E4823" s="51"/>
      <c r="F4823" s="29"/>
      <c r="G4823" s="29"/>
      <c r="H4823" s="29"/>
      <c r="I4823" s="29"/>
      <c r="J4823" s="29"/>
      <c r="K4823" s="29"/>
      <c r="L4823" s="29"/>
      <c r="M4823" s="29"/>
      <c r="N4823" s="29"/>
      <c r="O4823" s="29"/>
      <c r="P4823" s="29"/>
      <c r="Q4823" s="29"/>
      <c r="R4823" s="29"/>
      <c r="S4823" s="29"/>
    </row>
    <row r="4824" spans="1:19">
      <c r="A4824" s="3" t="str">
        <f t="shared" si="75"/>
        <v/>
      </c>
      <c r="B4824" s="29"/>
      <c r="C4824" s="29"/>
      <c r="D4824" s="29"/>
      <c r="E4824" s="51"/>
      <c r="F4824" s="29"/>
      <c r="G4824" s="29"/>
      <c r="H4824" s="29"/>
      <c r="I4824" s="29"/>
      <c r="J4824" s="29"/>
      <c r="K4824" s="29"/>
      <c r="L4824" s="29"/>
      <c r="M4824" s="29"/>
      <c r="N4824" s="29"/>
      <c r="O4824" s="29"/>
      <c r="P4824" s="29"/>
      <c r="Q4824" s="29"/>
      <c r="R4824" s="29"/>
      <c r="S4824" s="29"/>
    </row>
    <row r="4825" spans="1:19">
      <c r="A4825" s="3" t="str">
        <f t="shared" si="75"/>
        <v/>
      </c>
      <c r="B4825" s="29"/>
      <c r="C4825" s="29"/>
      <c r="D4825" s="29"/>
      <c r="E4825" s="51"/>
      <c r="F4825" s="29"/>
      <c r="G4825" s="29"/>
      <c r="H4825" s="29"/>
      <c r="I4825" s="29"/>
      <c r="J4825" s="29"/>
      <c r="K4825" s="29"/>
      <c r="L4825" s="29"/>
      <c r="M4825" s="29"/>
      <c r="N4825" s="29"/>
      <c r="O4825" s="29"/>
      <c r="P4825" s="29"/>
      <c r="Q4825" s="29"/>
      <c r="R4825" s="29"/>
      <c r="S4825" s="29"/>
    </row>
    <row r="4826" spans="1:19">
      <c r="A4826" s="3" t="str">
        <f t="shared" si="75"/>
        <v/>
      </c>
      <c r="B4826" s="29"/>
      <c r="C4826" s="29"/>
      <c r="D4826" s="29"/>
      <c r="E4826" s="51"/>
      <c r="F4826" s="29"/>
      <c r="G4826" s="29"/>
      <c r="H4826" s="29"/>
      <c r="I4826" s="29"/>
      <c r="J4826" s="29"/>
      <c r="K4826" s="29"/>
      <c r="L4826" s="29"/>
      <c r="M4826" s="29"/>
      <c r="N4826" s="29"/>
      <c r="O4826" s="29"/>
      <c r="P4826" s="29"/>
      <c r="Q4826" s="29"/>
      <c r="R4826" s="29"/>
      <c r="S4826" s="29"/>
    </row>
    <row r="4827" spans="1:19">
      <c r="A4827" s="3" t="str">
        <f t="shared" si="75"/>
        <v/>
      </c>
      <c r="B4827" s="29"/>
      <c r="C4827" s="29"/>
      <c r="D4827" s="29"/>
      <c r="E4827" s="51"/>
      <c r="F4827" s="29"/>
      <c r="G4827" s="29"/>
      <c r="H4827" s="29"/>
      <c r="I4827" s="29"/>
      <c r="J4827" s="29"/>
      <c r="K4827" s="29"/>
      <c r="L4827" s="29"/>
      <c r="M4827" s="29"/>
      <c r="N4827" s="29"/>
      <c r="O4827" s="29"/>
      <c r="P4827" s="29"/>
      <c r="Q4827" s="29"/>
      <c r="R4827" s="29"/>
      <c r="S4827" s="29"/>
    </row>
    <row r="4828" spans="1:19">
      <c r="A4828" s="3" t="str">
        <f t="shared" si="75"/>
        <v/>
      </c>
      <c r="B4828" s="29"/>
      <c r="C4828" s="29"/>
      <c r="D4828" s="29"/>
      <c r="E4828" s="51"/>
      <c r="F4828" s="29"/>
      <c r="G4828" s="29"/>
      <c r="H4828" s="29"/>
      <c r="I4828" s="29"/>
      <c r="J4828" s="29"/>
      <c r="K4828" s="29"/>
      <c r="L4828" s="29"/>
      <c r="M4828" s="29"/>
      <c r="N4828" s="29"/>
      <c r="O4828" s="29"/>
      <c r="P4828" s="29"/>
      <c r="Q4828" s="29"/>
      <c r="R4828" s="29"/>
      <c r="S4828" s="29"/>
    </row>
    <row r="4829" spans="1:19">
      <c r="A4829" s="3" t="str">
        <f t="shared" si="75"/>
        <v/>
      </c>
      <c r="B4829" s="29"/>
      <c r="C4829" s="29"/>
      <c r="D4829" s="29"/>
      <c r="E4829" s="51"/>
      <c r="F4829" s="29"/>
      <c r="G4829" s="29"/>
      <c r="H4829" s="29"/>
      <c r="I4829" s="29"/>
      <c r="J4829" s="29"/>
      <c r="K4829" s="29"/>
      <c r="L4829" s="29"/>
      <c r="M4829" s="29"/>
      <c r="N4829" s="29"/>
      <c r="O4829" s="29"/>
      <c r="P4829" s="29"/>
      <c r="Q4829" s="29"/>
      <c r="R4829" s="29"/>
      <c r="S4829" s="29"/>
    </row>
    <row r="4830" spans="1:19">
      <c r="A4830" s="3" t="str">
        <f t="shared" si="75"/>
        <v/>
      </c>
      <c r="B4830" s="29"/>
      <c r="C4830" s="29"/>
      <c r="D4830" s="29"/>
      <c r="E4830" s="51"/>
      <c r="F4830" s="29"/>
      <c r="G4830" s="29"/>
      <c r="H4830" s="29"/>
      <c r="I4830" s="29"/>
      <c r="J4830" s="29"/>
      <c r="K4830" s="29"/>
      <c r="L4830" s="29"/>
      <c r="M4830" s="29"/>
      <c r="N4830" s="29"/>
      <c r="O4830" s="29"/>
      <c r="P4830" s="29"/>
      <c r="Q4830" s="29"/>
      <c r="R4830" s="29"/>
      <c r="S4830" s="29"/>
    </row>
    <row r="4831" spans="1:19">
      <c r="A4831" s="3" t="str">
        <f t="shared" si="75"/>
        <v/>
      </c>
      <c r="B4831" s="29"/>
      <c r="C4831" s="29"/>
      <c r="D4831" s="29"/>
      <c r="E4831" s="51"/>
      <c r="F4831" s="29"/>
      <c r="G4831" s="29"/>
      <c r="H4831" s="29"/>
      <c r="I4831" s="29"/>
      <c r="J4831" s="29"/>
      <c r="K4831" s="29"/>
      <c r="L4831" s="29"/>
      <c r="M4831" s="29"/>
      <c r="N4831" s="29"/>
      <c r="O4831" s="29"/>
      <c r="P4831" s="29"/>
      <c r="Q4831" s="29"/>
      <c r="R4831" s="29"/>
      <c r="S4831" s="29"/>
    </row>
    <row r="4832" spans="1:19">
      <c r="A4832" s="3" t="str">
        <f t="shared" si="75"/>
        <v/>
      </c>
      <c r="B4832" s="29"/>
      <c r="C4832" s="29"/>
      <c r="D4832" s="29"/>
      <c r="E4832" s="51"/>
      <c r="F4832" s="29"/>
      <c r="G4832" s="29"/>
      <c r="H4832" s="29"/>
      <c r="I4832" s="29"/>
      <c r="J4832" s="29"/>
      <c r="K4832" s="29"/>
      <c r="L4832" s="29"/>
      <c r="M4832" s="29"/>
      <c r="N4832" s="29"/>
      <c r="O4832" s="29"/>
      <c r="P4832" s="29"/>
      <c r="Q4832" s="29"/>
      <c r="R4832" s="29"/>
      <c r="S4832" s="29"/>
    </row>
    <row r="4833" spans="1:19">
      <c r="A4833" s="3" t="str">
        <f t="shared" si="75"/>
        <v/>
      </c>
      <c r="B4833" s="29"/>
      <c r="C4833" s="29"/>
      <c r="D4833" s="29"/>
      <c r="E4833" s="51"/>
      <c r="F4833" s="29"/>
      <c r="G4833" s="29"/>
      <c r="H4833" s="29"/>
      <c r="I4833" s="29"/>
      <c r="J4833" s="29"/>
      <c r="K4833" s="29"/>
      <c r="L4833" s="29"/>
      <c r="M4833" s="29"/>
      <c r="N4833" s="29"/>
      <c r="O4833" s="29"/>
      <c r="P4833" s="29"/>
      <c r="Q4833" s="29"/>
      <c r="R4833" s="29"/>
      <c r="S4833" s="29"/>
    </row>
    <row r="4834" spans="1:19">
      <c r="A4834" s="3" t="str">
        <f t="shared" si="75"/>
        <v/>
      </c>
      <c r="B4834" s="29"/>
      <c r="C4834" s="29"/>
      <c r="D4834" s="29"/>
      <c r="E4834" s="51"/>
      <c r="F4834" s="29"/>
      <c r="G4834" s="29"/>
      <c r="H4834" s="29"/>
      <c r="I4834" s="29"/>
      <c r="J4834" s="29"/>
      <c r="K4834" s="29"/>
      <c r="L4834" s="29"/>
      <c r="M4834" s="29"/>
      <c r="N4834" s="29"/>
      <c r="O4834" s="29"/>
      <c r="P4834" s="29"/>
      <c r="Q4834" s="29"/>
      <c r="R4834" s="29"/>
      <c r="S4834" s="29"/>
    </row>
    <row r="4835" spans="1:19">
      <c r="A4835" s="3" t="str">
        <f t="shared" si="75"/>
        <v/>
      </c>
      <c r="B4835" s="29"/>
      <c r="C4835" s="29"/>
      <c r="D4835" s="29"/>
      <c r="E4835" s="51"/>
      <c r="F4835" s="29"/>
      <c r="G4835" s="29"/>
      <c r="H4835" s="29"/>
      <c r="I4835" s="29"/>
      <c r="J4835" s="29"/>
      <c r="K4835" s="29"/>
      <c r="L4835" s="29"/>
      <c r="M4835" s="29"/>
      <c r="N4835" s="29"/>
      <c r="O4835" s="29"/>
      <c r="P4835" s="29"/>
      <c r="Q4835" s="29"/>
      <c r="R4835" s="29"/>
      <c r="S4835" s="29"/>
    </row>
    <row r="4836" spans="1:19">
      <c r="A4836" s="3" t="str">
        <f t="shared" si="75"/>
        <v/>
      </c>
      <c r="B4836" s="29"/>
      <c r="C4836" s="29"/>
      <c r="D4836" s="29"/>
      <c r="E4836" s="51"/>
      <c r="F4836" s="29"/>
      <c r="G4836" s="29"/>
      <c r="H4836" s="29"/>
      <c r="I4836" s="29"/>
      <c r="J4836" s="29"/>
      <c r="K4836" s="29"/>
      <c r="L4836" s="29"/>
      <c r="M4836" s="29"/>
      <c r="N4836" s="29"/>
      <c r="O4836" s="29"/>
      <c r="P4836" s="29"/>
      <c r="Q4836" s="29"/>
      <c r="R4836" s="29"/>
      <c r="S4836" s="29"/>
    </row>
    <row r="4837" spans="1:19">
      <c r="A4837" s="3" t="str">
        <f t="shared" si="75"/>
        <v/>
      </c>
      <c r="B4837" s="29"/>
      <c r="C4837" s="29"/>
      <c r="D4837" s="29"/>
      <c r="E4837" s="51"/>
      <c r="F4837" s="29"/>
      <c r="G4837" s="29"/>
      <c r="H4837" s="29"/>
      <c r="I4837" s="29"/>
      <c r="J4837" s="29"/>
      <c r="K4837" s="29"/>
      <c r="L4837" s="29"/>
      <c r="M4837" s="29"/>
      <c r="N4837" s="29"/>
      <c r="O4837" s="29"/>
      <c r="P4837" s="29"/>
      <c r="Q4837" s="29"/>
      <c r="R4837" s="29"/>
      <c r="S4837" s="29"/>
    </row>
    <row r="4838" spans="1:19">
      <c r="A4838" s="3" t="str">
        <f t="shared" si="75"/>
        <v/>
      </c>
      <c r="B4838" s="29"/>
      <c r="C4838" s="29"/>
      <c r="D4838" s="29"/>
      <c r="E4838" s="51"/>
      <c r="F4838" s="29"/>
      <c r="G4838" s="29"/>
      <c r="H4838" s="29"/>
      <c r="I4838" s="29"/>
      <c r="J4838" s="29"/>
      <c r="K4838" s="29"/>
      <c r="L4838" s="29"/>
      <c r="M4838" s="29"/>
      <c r="N4838" s="29"/>
      <c r="O4838" s="29"/>
      <c r="P4838" s="29"/>
      <c r="Q4838" s="29"/>
      <c r="R4838" s="29"/>
      <c r="S4838" s="29"/>
    </row>
    <row r="4839" spans="1:19">
      <c r="A4839" s="3" t="str">
        <f t="shared" si="75"/>
        <v/>
      </c>
      <c r="B4839" s="29"/>
      <c r="C4839" s="29"/>
      <c r="D4839" s="29"/>
      <c r="E4839" s="51"/>
      <c r="F4839" s="29"/>
      <c r="G4839" s="29"/>
      <c r="H4839" s="29"/>
      <c r="I4839" s="29"/>
      <c r="J4839" s="29"/>
      <c r="K4839" s="29"/>
      <c r="L4839" s="29"/>
      <c r="M4839" s="29"/>
      <c r="N4839" s="29"/>
      <c r="O4839" s="29"/>
      <c r="P4839" s="29"/>
      <c r="Q4839" s="29"/>
      <c r="R4839" s="29"/>
      <c r="S4839" s="29"/>
    </row>
    <row r="4840" spans="1:19">
      <c r="A4840" s="3" t="str">
        <f t="shared" si="75"/>
        <v/>
      </c>
      <c r="B4840" s="29"/>
      <c r="C4840" s="29"/>
      <c r="D4840" s="29"/>
      <c r="E4840" s="51"/>
      <c r="F4840" s="29"/>
      <c r="G4840" s="29"/>
      <c r="H4840" s="29"/>
      <c r="I4840" s="29"/>
      <c r="J4840" s="29"/>
      <c r="K4840" s="29"/>
      <c r="L4840" s="29"/>
      <c r="M4840" s="29"/>
      <c r="N4840" s="29"/>
      <c r="O4840" s="29"/>
      <c r="P4840" s="29"/>
      <c r="Q4840" s="29"/>
      <c r="R4840" s="29"/>
      <c r="S4840" s="29"/>
    </row>
    <row r="4841" spans="1:19">
      <c r="A4841" s="3" t="str">
        <f t="shared" si="75"/>
        <v/>
      </c>
      <c r="B4841" s="29"/>
      <c r="C4841" s="29"/>
      <c r="D4841" s="29"/>
      <c r="E4841" s="51"/>
      <c r="F4841" s="29"/>
      <c r="G4841" s="29"/>
      <c r="H4841" s="29"/>
      <c r="I4841" s="29"/>
      <c r="J4841" s="29"/>
      <c r="K4841" s="29"/>
      <c r="L4841" s="29"/>
      <c r="M4841" s="29"/>
      <c r="N4841" s="29"/>
      <c r="O4841" s="29"/>
      <c r="P4841" s="29"/>
      <c r="Q4841" s="29"/>
      <c r="R4841" s="29"/>
      <c r="S4841" s="29"/>
    </row>
    <row r="4842" spans="1:19">
      <c r="A4842" s="3" t="str">
        <f t="shared" si="75"/>
        <v/>
      </c>
      <c r="B4842" s="29"/>
      <c r="C4842" s="29"/>
      <c r="D4842" s="29"/>
      <c r="E4842" s="51"/>
      <c r="F4842" s="29"/>
      <c r="G4842" s="29"/>
      <c r="H4842" s="29"/>
      <c r="I4842" s="29"/>
      <c r="J4842" s="29"/>
      <c r="K4842" s="29"/>
      <c r="L4842" s="29"/>
      <c r="M4842" s="29"/>
      <c r="N4842" s="29"/>
      <c r="O4842" s="29"/>
      <c r="P4842" s="29"/>
      <c r="Q4842" s="29"/>
      <c r="R4842" s="29"/>
      <c r="S4842" s="29"/>
    </row>
    <row r="4843" spans="1:19">
      <c r="A4843" s="3" t="str">
        <f t="shared" si="75"/>
        <v/>
      </c>
      <c r="B4843" s="29"/>
      <c r="C4843" s="29"/>
      <c r="D4843" s="29"/>
      <c r="E4843" s="51"/>
      <c r="F4843" s="29"/>
      <c r="G4843" s="29"/>
      <c r="H4843" s="29"/>
      <c r="I4843" s="29"/>
      <c r="J4843" s="29"/>
      <c r="K4843" s="29"/>
      <c r="L4843" s="29"/>
      <c r="M4843" s="29"/>
      <c r="N4843" s="29"/>
      <c r="O4843" s="29"/>
      <c r="P4843" s="29"/>
      <c r="Q4843" s="29"/>
      <c r="R4843" s="29"/>
      <c r="S4843" s="29"/>
    </row>
    <row r="4844" spans="1:19">
      <c r="A4844" s="3" t="str">
        <f t="shared" si="75"/>
        <v/>
      </c>
      <c r="B4844" s="29"/>
      <c r="C4844" s="29"/>
      <c r="D4844" s="29"/>
      <c r="E4844" s="51"/>
      <c r="F4844" s="29"/>
      <c r="G4844" s="29"/>
      <c r="H4844" s="29"/>
      <c r="I4844" s="29"/>
      <c r="J4844" s="29"/>
      <c r="K4844" s="29"/>
      <c r="L4844" s="29"/>
      <c r="M4844" s="29"/>
      <c r="N4844" s="29"/>
      <c r="O4844" s="29"/>
      <c r="P4844" s="29"/>
      <c r="Q4844" s="29"/>
      <c r="R4844" s="29"/>
      <c r="S4844" s="29"/>
    </row>
    <row r="4845" spans="1:19">
      <c r="A4845" s="3" t="str">
        <f t="shared" si="75"/>
        <v/>
      </c>
      <c r="B4845" s="29"/>
      <c r="C4845" s="29"/>
      <c r="D4845" s="29"/>
      <c r="E4845" s="51"/>
      <c r="F4845" s="29"/>
      <c r="G4845" s="29"/>
      <c r="H4845" s="29"/>
      <c r="I4845" s="29"/>
      <c r="J4845" s="29"/>
      <c r="K4845" s="29"/>
      <c r="L4845" s="29"/>
      <c r="M4845" s="29"/>
      <c r="N4845" s="29"/>
      <c r="O4845" s="29"/>
      <c r="P4845" s="29"/>
      <c r="Q4845" s="29"/>
      <c r="R4845" s="29"/>
      <c r="S4845" s="29"/>
    </row>
    <row r="4846" spans="1:19">
      <c r="A4846" s="3" t="str">
        <f t="shared" si="75"/>
        <v/>
      </c>
      <c r="B4846" s="29"/>
      <c r="C4846" s="29"/>
      <c r="D4846" s="29"/>
      <c r="E4846" s="51"/>
      <c r="F4846" s="29"/>
      <c r="G4846" s="29"/>
      <c r="H4846" s="29"/>
      <c r="I4846" s="29"/>
      <c r="J4846" s="29"/>
      <c r="K4846" s="29"/>
      <c r="L4846" s="29"/>
      <c r="M4846" s="29"/>
      <c r="N4846" s="29"/>
      <c r="O4846" s="29"/>
      <c r="P4846" s="29"/>
      <c r="Q4846" s="29"/>
      <c r="R4846" s="29"/>
      <c r="S4846" s="29"/>
    </row>
    <row r="4847" spans="1:19">
      <c r="A4847" s="3" t="str">
        <f t="shared" si="75"/>
        <v/>
      </c>
      <c r="B4847" s="29"/>
      <c r="C4847" s="29"/>
      <c r="D4847" s="29"/>
      <c r="E4847" s="51"/>
      <c r="F4847" s="29"/>
      <c r="G4847" s="29"/>
      <c r="H4847" s="29"/>
      <c r="I4847" s="29"/>
      <c r="J4847" s="29"/>
      <c r="K4847" s="29"/>
      <c r="L4847" s="29"/>
      <c r="M4847" s="29"/>
      <c r="N4847" s="29"/>
      <c r="O4847" s="29"/>
      <c r="P4847" s="29"/>
      <c r="Q4847" s="29"/>
      <c r="R4847" s="29"/>
      <c r="S4847" s="29"/>
    </row>
    <row r="4848" spans="1:19">
      <c r="A4848" s="3" t="str">
        <f t="shared" si="75"/>
        <v/>
      </c>
      <c r="B4848" s="29"/>
      <c r="C4848" s="29"/>
      <c r="D4848" s="29"/>
      <c r="E4848" s="51"/>
      <c r="F4848" s="29"/>
      <c r="G4848" s="29"/>
      <c r="H4848" s="29"/>
      <c r="I4848" s="29"/>
      <c r="J4848" s="29"/>
      <c r="K4848" s="29"/>
      <c r="L4848" s="29"/>
      <c r="M4848" s="29"/>
      <c r="N4848" s="29"/>
      <c r="O4848" s="29"/>
      <c r="P4848" s="29"/>
      <c r="Q4848" s="29"/>
      <c r="R4848" s="29"/>
      <c r="S4848" s="29"/>
    </row>
    <row r="4849" spans="1:19">
      <c r="A4849" s="3" t="str">
        <f t="shared" si="75"/>
        <v/>
      </c>
      <c r="B4849" s="29"/>
      <c r="C4849" s="29"/>
      <c r="D4849" s="29"/>
      <c r="E4849" s="51"/>
      <c r="F4849" s="29"/>
      <c r="G4849" s="29"/>
      <c r="H4849" s="29"/>
      <c r="I4849" s="29"/>
      <c r="J4849" s="29"/>
      <c r="K4849" s="29"/>
      <c r="L4849" s="29"/>
      <c r="M4849" s="29"/>
      <c r="N4849" s="29"/>
      <c r="O4849" s="29"/>
      <c r="P4849" s="29"/>
      <c r="Q4849" s="29"/>
      <c r="R4849" s="29"/>
      <c r="S4849" s="29"/>
    </row>
    <row r="4850" spans="1:19">
      <c r="A4850" s="3" t="str">
        <f t="shared" si="75"/>
        <v/>
      </c>
      <c r="B4850" s="29"/>
      <c r="C4850" s="29"/>
      <c r="D4850" s="29"/>
      <c r="E4850" s="51"/>
      <c r="F4850" s="29"/>
      <c r="G4850" s="29"/>
      <c r="H4850" s="29"/>
      <c r="I4850" s="29"/>
      <c r="J4850" s="29"/>
      <c r="K4850" s="29"/>
      <c r="L4850" s="29"/>
      <c r="M4850" s="29"/>
      <c r="N4850" s="29"/>
      <c r="O4850" s="29"/>
      <c r="P4850" s="29"/>
      <c r="Q4850" s="29"/>
      <c r="R4850" s="29"/>
      <c r="S4850" s="29"/>
    </row>
    <row r="4851" spans="1:19">
      <c r="A4851" s="3" t="str">
        <f t="shared" si="75"/>
        <v/>
      </c>
      <c r="B4851" s="29"/>
      <c r="C4851" s="29"/>
      <c r="D4851" s="29"/>
      <c r="E4851" s="51"/>
      <c r="F4851" s="29"/>
      <c r="G4851" s="29"/>
      <c r="H4851" s="29"/>
      <c r="I4851" s="29"/>
      <c r="J4851" s="29"/>
      <c r="K4851" s="29"/>
      <c r="L4851" s="29"/>
      <c r="M4851" s="29"/>
      <c r="N4851" s="29"/>
      <c r="O4851" s="29"/>
      <c r="P4851" s="29"/>
      <c r="Q4851" s="29"/>
      <c r="R4851" s="29"/>
      <c r="S4851" s="29"/>
    </row>
    <row r="4852" spans="1:19">
      <c r="A4852" s="3" t="str">
        <f t="shared" si="75"/>
        <v/>
      </c>
      <c r="B4852" s="29"/>
      <c r="C4852" s="29"/>
      <c r="D4852" s="29"/>
      <c r="E4852" s="51"/>
      <c r="F4852" s="29"/>
      <c r="G4852" s="29"/>
      <c r="H4852" s="29"/>
      <c r="I4852" s="29"/>
      <c r="J4852" s="29"/>
      <c r="K4852" s="29"/>
      <c r="L4852" s="29"/>
      <c r="M4852" s="29"/>
      <c r="N4852" s="29"/>
      <c r="O4852" s="29"/>
      <c r="P4852" s="29"/>
      <c r="Q4852" s="29"/>
      <c r="R4852" s="29"/>
      <c r="S4852" s="29"/>
    </row>
    <row r="4853" spans="1:19">
      <c r="A4853" s="3" t="str">
        <f t="shared" si="75"/>
        <v/>
      </c>
      <c r="B4853" s="29"/>
      <c r="C4853" s="29"/>
      <c r="D4853" s="29"/>
      <c r="E4853" s="51"/>
      <c r="F4853" s="29"/>
      <c r="G4853" s="29"/>
      <c r="H4853" s="29"/>
      <c r="I4853" s="29"/>
      <c r="J4853" s="29"/>
      <c r="K4853" s="29"/>
      <c r="L4853" s="29"/>
      <c r="M4853" s="29"/>
      <c r="N4853" s="29"/>
      <c r="O4853" s="29"/>
      <c r="P4853" s="29"/>
      <c r="Q4853" s="29"/>
      <c r="R4853" s="29"/>
      <c r="S4853" s="29"/>
    </row>
    <row r="4854" spans="1:19">
      <c r="A4854" s="3" t="str">
        <f t="shared" si="75"/>
        <v/>
      </c>
      <c r="B4854" s="29"/>
      <c r="C4854" s="29"/>
      <c r="D4854" s="29"/>
      <c r="E4854" s="51"/>
      <c r="F4854" s="29"/>
      <c r="G4854" s="29"/>
      <c r="H4854" s="29"/>
      <c r="I4854" s="29"/>
      <c r="J4854" s="29"/>
      <c r="K4854" s="29"/>
      <c r="L4854" s="29"/>
      <c r="M4854" s="29"/>
      <c r="N4854" s="29"/>
      <c r="O4854" s="29"/>
      <c r="P4854" s="29"/>
      <c r="Q4854" s="29"/>
      <c r="R4854" s="29"/>
      <c r="S4854" s="29"/>
    </row>
    <row r="4855" spans="1:19">
      <c r="A4855" s="3" t="str">
        <f t="shared" si="75"/>
        <v/>
      </c>
      <c r="B4855" s="29"/>
      <c r="C4855" s="29"/>
      <c r="D4855" s="29"/>
      <c r="E4855" s="51"/>
      <c r="F4855" s="29"/>
      <c r="G4855" s="29"/>
      <c r="H4855" s="29"/>
      <c r="I4855" s="29"/>
      <c r="J4855" s="29"/>
      <c r="K4855" s="29"/>
      <c r="L4855" s="29"/>
      <c r="M4855" s="29"/>
      <c r="N4855" s="29"/>
      <c r="O4855" s="29"/>
      <c r="P4855" s="29"/>
      <c r="Q4855" s="29"/>
      <c r="R4855" s="29"/>
      <c r="S4855" s="29"/>
    </row>
    <row r="4856" spans="1:19">
      <c r="A4856" s="3" t="str">
        <f t="shared" si="75"/>
        <v/>
      </c>
      <c r="B4856" s="29"/>
      <c r="C4856" s="29"/>
      <c r="D4856" s="29"/>
      <c r="E4856" s="51"/>
      <c r="F4856" s="29"/>
      <c r="G4856" s="29"/>
      <c r="H4856" s="29"/>
      <c r="I4856" s="29"/>
      <c r="J4856" s="29"/>
      <c r="K4856" s="29"/>
      <c r="L4856" s="29"/>
      <c r="M4856" s="29"/>
      <c r="N4856" s="29"/>
      <c r="O4856" s="29"/>
      <c r="P4856" s="29"/>
      <c r="Q4856" s="29"/>
      <c r="R4856" s="29"/>
      <c r="S4856" s="29"/>
    </row>
    <row r="4857" spans="1:19">
      <c r="A4857" s="3" t="str">
        <f t="shared" si="75"/>
        <v/>
      </c>
      <c r="B4857" s="29"/>
      <c r="C4857" s="29"/>
      <c r="D4857" s="29"/>
      <c r="E4857" s="51"/>
      <c r="F4857" s="29"/>
      <c r="G4857" s="29"/>
      <c r="H4857" s="29"/>
      <c r="I4857" s="29"/>
      <c r="J4857" s="29"/>
      <c r="K4857" s="29"/>
      <c r="L4857" s="29"/>
      <c r="M4857" s="29"/>
      <c r="N4857" s="29"/>
      <c r="O4857" s="29"/>
      <c r="P4857" s="29"/>
      <c r="Q4857" s="29"/>
      <c r="R4857" s="29"/>
      <c r="S4857" s="29"/>
    </row>
    <row r="4858" spans="1:19">
      <c r="A4858" s="3" t="str">
        <f t="shared" si="75"/>
        <v/>
      </c>
      <c r="B4858" s="29"/>
      <c r="C4858" s="29"/>
      <c r="D4858" s="29"/>
      <c r="E4858" s="51"/>
      <c r="F4858" s="29"/>
      <c r="G4858" s="29"/>
      <c r="H4858" s="29"/>
      <c r="I4858" s="29"/>
      <c r="J4858" s="29"/>
      <c r="K4858" s="29"/>
      <c r="L4858" s="29"/>
      <c r="M4858" s="29"/>
      <c r="N4858" s="29"/>
      <c r="O4858" s="29"/>
      <c r="P4858" s="29"/>
      <c r="Q4858" s="29"/>
      <c r="R4858" s="29"/>
      <c r="S4858" s="29"/>
    </row>
    <row r="4859" spans="1:19">
      <c r="A4859" s="3" t="str">
        <f t="shared" si="75"/>
        <v/>
      </c>
      <c r="B4859" s="29"/>
      <c r="C4859" s="29"/>
      <c r="D4859" s="29"/>
      <c r="E4859" s="51"/>
      <c r="F4859" s="29"/>
      <c r="G4859" s="29"/>
      <c r="H4859" s="29"/>
      <c r="I4859" s="29"/>
      <c r="J4859" s="29"/>
      <c r="K4859" s="29"/>
      <c r="L4859" s="29"/>
      <c r="M4859" s="29"/>
      <c r="N4859" s="29"/>
      <c r="O4859" s="29"/>
      <c r="P4859" s="29"/>
      <c r="Q4859" s="29"/>
      <c r="R4859" s="29"/>
      <c r="S4859" s="29"/>
    </row>
    <row r="4860" spans="1:19">
      <c r="A4860" s="3" t="str">
        <f t="shared" si="75"/>
        <v/>
      </c>
      <c r="B4860" s="29"/>
      <c r="C4860" s="29"/>
      <c r="D4860" s="29"/>
      <c r="E4860" s="51"/>
      <c r="F4860" s="29"/>
      <c r="G4860" s="29"/>
      <c r="H4860" s="29"/>
      <c r="I4860" s="29"/>
      <c r="J4860" s="29"/>
      <c r="K4860" s="29"/>
      <c r="L4860" s="29"/>
      <c r="M4860" s="29"/>
      <c r="N4860" s="29"/>
      <c r="O4860" s="29"/>
      <c r="P4860" s="29"/>
      <c r="Q4860" s="29"/>
      <c r="R4860" s="29"/>
      <c r="S4860" s="29"/>
    </row>
    <row r="4861" spans="1:19">
      <c r="A4861" s="3" t="str">
        <f t="shared" si="75"/>
        <v/>
      </c>
      <c r="B4861" s="29"/>
      <c r="C4861" s="29"/>
      <c r="D4861" s="29"/>
      <c r="E4861" s="51"/>
      <c r="F4861" s="29"/>
      <c r="G4861" s="29"/>
      <c r="H4861" s="29"/>
      <c r="I4861" s="29"/>
      <c r="J4861" s="29"/>
      <c r="K4861" s="29"/>
      <c r="L4861" s="29"/>
      <c r="M4861" s="29"/>
      <c r="N4861" s="29"/>
      <c r="O4861" s="29"/>
      <c r="P4861" s="29"/>
      <c r="Q4861" s="29"/>
      <c r="R4861" s="29"/>
      <c r="S4861" s="29"/>
    </row>
    <row r="4862" spans="1:19">
      <c r="A4862" s="3" t="str">
        <f t="shared" si="75"/>
        <v/>
      </c>
      <c r="B4862" s="29"/>
      <c r="C4862" s="29"/>
      <c r="D4862" s="29"/>
      <c r="E4862" s="51"/>
      <c r="F4862" s="29"/>
      <c r="G4862" s="29"/>
      <c r="H4862" s="29"/>
      <c r="I4862" s="29"/>
      <c r="J4862" s="29"/>
      <c r="K4862" s="29"/>
      <c r="L4862" s="29"/>
      <c r="M4862" s="29"/>
      <c r="N4862" s="29"/>
      <c r="O4862" s="29"/>
      <c r="P4862" s="29"/>
      <c r="Q4862" s="29"/>
      <c r="R4862" s="29"/>
      <c r="S4862" s="29"/>
    </row>
    <row r="4863" spans="1:19">
      <c r="A4863" s="3" t="str">
        <f t="shared" si="75"/>
        <v/>
      </c>
      <c r="B4863" s="29"/>
      <c r="C4863" s="29"/>
      <c r="D4863" s="29"/>
      <c r="E4863" s="51"/>
      <c r="F4863" s="29"/>
      <c r="G4863" s="29"/>
      <c r="H4863" s="29"/>
      <c r="I4863" s="29"/>
      <c r="J4863" s="29"/>
      <c r="K4863" s="29"/>
      <c r="L4863" s="29"/>
      <c r="M4863" s="29"/>
      <c r="N4863" s="29"/>
      <c r="O4863" s="29"/>
      <c r="P4863" s="29"/>
      <c r="Q4863" s="29"/>
      <c r="R4863" s="29"/>
      <c r="S4863" s="29"/>
    </row>
    <row r="4864" spans="1:19">
      <c r="A4864" s="3" t="str">
        <f t="shared" si="75"/>
        <v/>
      </c>
      <c r="B4864" s="29"/>
      <c r="C4864" s="29"/>
      <c r="D4864" s="29"/>
      <c r="E4864" s="51"/>
      <c r="F4864" s="29"/>
      <c r="G4864" s="29"/>
      <c r="H4864" s="29"/>
      <c r="I4864" s="29"/>
      <c r="J4864" s="29"/>
      <c r="K4864" s="29"/>
      <c r="L4864" s="29"/>
      <c r="M4864" s="29"/>
      <c r="N4864" s="29"/>
      <c r="O4864" s="29"/>
      <c r="P4864" s="29"/>
      <c r="Q4864" s="29"/>
      <c r="R4864" s="29"/>
      <c r="S4864" s="29"/>
    </row>
    <row r="4865" spans="1:19">
      <c r="A4865" s="3" t="str">
        <f t="shared" si="75"/>
        <v/>
      </c>
      <c r="B4865" s="29"/>
      <c r="C4865" s="29"/>
      <c r="D4865" s="29"/>
      <c r="E4865" s="51"/>
      <c r="F4865" s="29"/>
      <c r="G4865" s="29"/>
      <c r="H4865" s="29"/>
      <c r="I4865" s="29"/>
      <c r="J4865" s="29"/>
      <c r="K4865" s="29"/>
      <c r="L4865" s="29"/>
      <c r="M4865" s="29"/>
      <c r="N4865" s="29"/>
      <c r="O4865" s="29"/>
      <c r="P4865" s="29"/>
      <c r="Q4865" s="29"/>
      <c r="R4865" s="29"/>
      <c r="S4865" s="29"/>
    </row>
    <row r="4866" spans="1:19">
      <c r="A4866" s="3" t="str">
        <f t="shared" si="75"/>
        <v/>
      </c>
      <c r="B4866" s="29"/>
      <c r="C4866" s="29"/>
      <c r="D4866" s="29"/>
      <c r="E4866" s="51"/>
      <c r="F4866" s="29"/>
      <c r="G4866" s="29"/>
      <c r="H4866" s="29"/>
      <c r="I4866" s="29"/>
      <c r="J4866" s="29"/>
      <c r="K4866" s="29"/>
      <c r="L4866" s="29"/>
      <c r="M4866" s="29"/>
      <c r="N4866" s="29"/>
      <c r="O4866" s="29"/>
      <c r="P4866" s="29"/>
      <c r="Q4866" s="29"/>
      <c r="R4866" s="29"/>
      <c r="S4866" s="29"/>
    </row>
    <row r="4867" spans="1:19">
      <c r="A4867" s="3" t="str">
        <f t="shared" si="75"/>
        <v/>
      </c>
      <c r="B4867" s="29"/>
      <c r="C4867" s="29"/>
      <c r="D4867" s="29"/>
      <c r="E4867" s="51"/>
      <c r="F4867" s="29"/>
      <c r="G4867" s="29"/>
      <c r="H4867" s="29"/>
      <c r="I4867" s="29"/>
      <c r="J4867" s="29"/>
      <c r="K4867" s="29"/>
      <c r="L4867" s="29"/>
      <c r="M4867" s="29"/>
      <c r="N4867" s="29"/>
      <c r="O4867" s="29"/>
      <c r="P4867" s="29"/>
      <c r="Q4867" s="29"/>
      <c r="R4867" s="29"/>
      <c r="S4867" s="29"/>
    </row>
    <row r="4868" spans="1:19">
      <c r="A4868" s="3" t="str">
        <f t="shared" ref="A4868:A4931" si="76">F4868&amp;G4868&amp;IF(ISBLANK(E4868),"",IF(LEN(B4868)&lt;11,TEXT(E4868,"00000000000"),E4868))</f>
        <v/>
      </c>
      <c r="B4868" s="29"/>
      <c r="C4868" s="29"/>
      <c r="D4868" s="29"/>
      <c r="E4868" s="51"/>
      <c r="F4868" s="29"/>
      <c r="G4868" s="29"/>
      <c r="H4868" s="29"/>
      <c r="I4868" s="29"/>
      <c r="J4868" s="29"/>
      <c r="K4868" s="29"/>
      <c r="L4868" s="29"/>
      <c r="M4868" s="29"/>
      <c r="N4868" s="29"/>
      <c r="O4868" s="29"/>
      <c r="P4868" s="29"/>
      <c r="Q4868" s="29"/>
      <c r="R4868" s="29"/>
      <c r="S4868" s="29"/>
    </row>
    <row r="4869" spans="1:19">
      <c r="A4869" s="3" t="str">
        <f t="shared" si="76"/>
        <v/>
      </c>
      <c r="B4869" s="29"/>
      <c r="C4869" s="29"/>
      <c r="D4869" s="29"/>
      <c r="E4869" s="51"/>
      <c r="F4869" s="29"/>
      <c r="G4869" s="29"/>
      <c r="H4869" s="29"/>
      <c r="I4869" s="29"/>
      <c r="J4869" s="29"/>
      <c r="K4869" s="29"/>
      <c r="L4869" s="29"/>
      <c r="M4869" s="29"/>
      <c r="N4869" s="29"/>
      <c r="O4869" s="29"/>
      <c r="P4869" s="29"/>
      <c r="Q4869" s="29"/>
      <c r="R4869" s="29"/>
      <c r="S4869" s="29"/>
    </row>
    <row r="4870" spans="1:19">
      <c r="A4870" s="3" t="str">
        <f t="shared" si="76"/>
        <v/>
      </c>
      <c r="B4870" s="29"/>
      <c r="C4870" s="29"/>
      <c r="D4870" s="29"/>
      <c r="E4870" s="51"/>
      <c r="F4870" s="29"/>
      <c r="G4870" s="29"/>
      <c r="H4870" s="29"/>
      <c r="I4870" s="29"/>
      <c r="J4870" s="29"/>
      <c r="K4870" s="29"/>
      <c r="L4870" s="29"/>
      <c r="M4870" s="29"/>
      <c r="N4870" s="29"/>
      <c r="O4870" s="29"/>
      <c r="P4870" s="29"/>
      <c r="Q4870" s="29"/>
      <c r="R4870" s="29"/>
      <c r="S4870" s="29"/>
    </row>
    <row r="4871" spans="1:19">
      <c r="A4871" s="3" t="str">
        <f t="shared" si="76"/>
        <v/>
      </c>
      <c r="B4871" s="29"/>
      <c r="C4871" s="29"/>
      <c r="D4871" s="29"/>
      <c r="E4871" s="51"/>
      <c r="F4871" s="29"/>
      <c r="G4871" s="29"/>
      <c r="H4871" s="29"/>
      <c r="I4871" s="29"/>
      <c r="J4871" s="29"/>
      <c r="K4871" s="29"/>
      <c r="L4871" s="29"/>
      <c r="M4871" s="29"/>
      <c r="N4871" s="29"/>
      <c r="O4871" s="29"/>
      <c r="P4871" s="29"/>
      <c r="Q4871" s="29"/>
      <c r="R4871" s="29"/>
      <c r="S4871" s="29"/>
    </row>
    <row r="4872" spans="1:19">
      <c r="A4872" s="3" t="str">
        <f t="shared" si="76"/>
        <v/>
      </c>
      <c r="B4872" s="29"/>
      <c r="C4872" s="29"/>
      <c r="D4872" s="29"/>
      <c r="E4872" s="51"/>
      <c r="F4872" s="29"/>
      <c r="G4872" s="29"/>
      <c r="H4872" s="29"/>
      <c r="I4872" s="29"/>
      <c r="J4872" s="29"/>
      <c r="K4872" s="29"/>
      <c r="L4872" s="29"/>
      <c r="M4872" s="29"/>
      <c r="N4872" s="29"/>
      <c r="O4872" s="29"/>
      <c r="P4872" s="29"/>
      <c r="Q4872" s="29"/>
      <c r="R4872" s="29"/>
      <c r="S4872" s="29"/>
    </row>
    <row r="4873" spans="1:19">
      <c r="A4873" s="3" t="str">
        <f t="shared" si="76"/>
        <v/>
      </c>
      <c r="B4873" s="29"/>
      <c r="C4873" s="29"/>
      <c r="D4873" s="29"/>
      <c r="E4873" s="51"/>
      <c r="F4873" s="29"/>
      <c r="G4873" s="29"/>
      <c r="H4873" s="29"/>
      <c r="I4873" s="29"/>
      <c r="J4873" s="29"/>
      <c r="K4873" s="29"/>
      <c r="L4873" s="29"/>
      <c r="M4873" s="29"/>
      <c r="N4873" s="29"/>
      <c r="O4873" s="29"/>
      <c r="P4873" s="29"/>
      <c r="Q4873" s="29"/>
      <c r="R4873" s="29"/>
      <c r="S4873" s="29"/>
    </row>
    <row r="4874" spans="1:19">
      <c r="A4874" s="3" t="str">
        <f t="shared" si="76"/>
        <v/>
      </c>
      <c r="B4874" s="29"/>
      <c r="C4874" s="29"/>
      <c r="D4874" s="29"/>
      <c r="E4874" s="51"/>
      <c r="F4874" s="29"/>
      <c r="G4874" s="29"/>
      <c r="H4874" s="29"/>
      <c r="I4874" s="29"/>
      <c r="J4874" s="29"/>
      <c r="K4874" s="29"/>
      <c r="L4874" s="29"/>
      <c r="M4874" s="29"/>
      <c r="N4874" s="29"/>
      <c r="O4874" s="29"/>
      <c r="P4874" s="29"/>
      <c r="Q4874" s="29"/>
      <c r="R4874" s="29"/>
      <c r="S4874" s="29"/>
    </row>
    <row r="4875" spans="1:19">
      <c r="A4875" s="3" t="str">
        <f t="shared" si="76"/>
        <v/>
      </c>
      <c r="B4875" s="29"/>
      <c r="C4875" s="29"/>
      <c r="D4875" s="29"/>
      <c r="E4875" s="51"/>
      <c r="F4875" s="29"/>
      <c r="G4875" s="29"/>
      <c r="H4875" s="29"/>
      <c r="I4875" s="29"/>
      <c r="J4875" s="29"/>
      <c r="K4875" s="29"/>
      <c r="L4875" s="29"/>
      <c r="M4875" s="29"/>
      <c r="N4875" s="29"/>
      <c r="O4875" s="29"/>
      <c r="P4875" s="29"/>
      <c r="Q4875" s="29"/>
      <c r="R4875" s="29"/>
      <c r="S4875" s="29"/>
    </row>
    <row r="4876" spans="1:19">
      <c r="A4876" s="3" t="str">
        <f t="shared" si="76"/>
        <v/>
      </c>
      <c r="B4876" s="29"/>
      <c r="C4876" s="29"/>
      <c r="D4876" s="29"/>
      <c r="E4876" s="51"/>
      <c r="F4876" s="29"/>
      <c r="G4876" s="29"/>
      <c r="H4876" s="29"/>
      <c r="I4876" s="29"/>
      <c r="J4876" s="29"/>
      <c r="K4876" s="29"/>
      <c r="L4876" s="29"/>
      <c r="M4876" s="29"/>
      <c r="N4876" s="29"/>
      <c r="O4876" s="29"/>
      <c r="P4876" s="29"/>
      <c r="Q4876" s="29"/>
      <c r="R4876" s="29"/>
      <c r="S4876" s="29"/>
    </row>
    <row r="4877" spans="1:19">
      <c r="A4877" s="3" t="str">
        <f t="shared" si="76"/>
        <v/>
      </c>
      <c r="B4877" s="29"/>
      <c r="C4877" s="29"/>
      <c r="D4877" s="29"/>
      <c r="E4877" s="51"/>
      <c r="F4877" s="29"/>
      <c r="G4877" s="29"/>
      <c r="H4877" s="29"/>
      <c r="I4877" s="29"/>
      <c r="J4877" s="29"/>
      <c r="K4877" s="29"/>
      <c r="L4877" s="29"/>
      <c r="M4877" s="29"/>
      <c r="N4877" s="29"/>
      <c r="O4877" s="29"/>
      <c r="P4877" s="29"/>
      <c r="Q4877" s="29"/>
      <c r="R4877" s="29"/>
      <c r="S4877" s="29"/>
    </row>
    <row r="4878" spans="1:19">
      <c r="A4878" s="3" t="str">
        <f t="shared" si="76"/>
        <v/>
      </c>
      <c r="B4878" s="29"/>
      <c r="C4878" s="29"/>
      <c r="D4878" s="29"/>
      <c r="E4878" s="51"/>
      <c r="F4878" s="29"/>
      <c r="G4878" s="29"/>
      <c r="H4878" s="29"/>
      <c r="I4878" s="29"/>
      <c r="J4878" s="29"/>
      <c r="K4878" s="29"/>
      <c r="L4878" s="29"/>
      <c r="M4878" s="29"/>
      <c r="N4878" s="29"/>
      <c r="O4878" s="29"/>
      <c r="P4878" s="29"/>
      <c r="Q4878" s="29"/>
      <c r="R4878" s="29"/>
      <c r="S4878" s="29"/>
    </row>
    <row r="4879" spans="1:19">
      <c r="A4879" s="3" t="str">
        <f t="shared" si="76"/>
        <v/>
      </c>
      <c r="B4879" s="29"/>
      <c r="C4879" s="29"/>
      <c r="D4879" s="29"/>
      <c r="E4879" s="51"/>
      <c r="F4879" s="29"/>
      <c r="G4879" s="29"/>
      <c r="H4879" s="29"/>
      <c r="I4879" s="29"/>
      <c r="J4879" s="29"/>
      <c r="K4879" s="29"/>
      <c r="L4879" s="29"/>
      <c r="M4879" s="29"/>
      <c r="N4879" s="29"/>
      <c r="O4879" s="29"/>
      <c r="P4879" s="29"/>
      <c r="Q4879" s="29"/>
      <c r="R4879" s="29"/>
      <c r="S4879" s="29"/>
    </row>
    <row r="4880" spans="1:19">
      <c r="A4880" s="3" t="str">
        <f t="shared" si="76"/>
        <v/>
      </c>
      <c r="B4880" s="29"/>
      <c r="C4880" s="29"/>
      <c r="D4880" s="29"/>
      <c r="E4880" s="51"/>
      <c r="F4880" s="29"/>
      <c r="G4880" s="29"/>
      <c r="H4880" s="29"/>
      <c r="I4880" s="29"/>
      <c r="J4880" s="29"/>
      <c r="K4880" s="29"/>
      <c r="L4880" s="29"/>
      <c r="M4880" s="29"/>
      <c r="N4880" s="29"/>
      <c r="O4880" s="29"/>
      <c r="P4880" s="29"/>
      <c r="Q4880" s="29"/>
      <c r="R4880" s="29"/>
      <c r="S4880" s="29"/>
    </row>
    <row r="4881" spans="1:19">
      <c r="A4881" s="3" t="str">
        <f t="shared" si="76"/>
        <v/>
      </c>
      <c r="B4881" s="29"/>
      <c r="C4881" s="29"/>
      <c r="D4881" s="29"/>
      <c r="E4881" s="51"/>
      <c r="F4881" s="29"/>
      <c r="G4881" s="29"/>
      <c r="H4881" s="29"/>
      <c r="I4881" s="29"/>
      <c r="J4881" s="29"/>
      <c r="K4881" s="29"/>
      <c r="L4881" s="29"/>
      <c r="M4881" s="29"/>
      <c r="N4881" s="29"/>
      <c r="O4881" s="29"/>
      <c r="P4881" s="29"/>
      <c r="Q4881" s="29"/>
      <c r="R4881" s="29"/>
      <c r="S4881" s="29"/>
    </row>
    <row r="4882" spans="1:19">
      <c r="A4882" s="3" t="str">
        <f t="shared" si="76"/>
        <v/>
      </c>
      <c r="B4882" s="29"/>
      <c r="C4882" s="29"/>
      <c r="D4882" s="29"/>
      <c r="E4882" s="51"/>
      <c r="F4882" s="29"/>
      <c r="G4882" s="29"/>
      <c r="H4882" s="29"/>
      <c r="I4882" s="29"/>
      <c r="J4882" s="29"/>
      <c r="K4882" s="29"/>
      <c r="L4882" s="29"/>
      <c r="M4882" s="29"/>
      <c r="N4882" s="29"/>
      <c r="O4882" s="29"/>
      <c r="P4882" s="29"/>
      <c r="Q4882" s="29"/>
      <c r="R4882" s="29"/>
      <c r="S4882" s="29"/>
    </row>
    <row r="4883" spans="1:19">
      <c r="A4883" s="3" t="str">
        <f t="shared" si="76"/>
        <v/>
      </c>
      <c r="B4883" s="29"/>
      <c r="C4883" s="29"/>
      <c r="D4883" s="29"/>
      <c r="E4883" s="51"/>
      <c r="F4883" s="29"/>
      <c r="G4883" s="29"/>
      <c r="H4883" s="29"/>
      <c r="I4883" s="29"/>
      <c r="J4883" s="29"/>
      <c r="K4883" s="29"/>
      <c r="L4883" s="29"/>
      <c r="M4883" s="29"/>
      <c r="N4883" s="29"/>
      <c r="O4883" s="29"/>
      <c r="P4883" s="29"/>
      <c r="Q4883" s="29"/>
      <c r="R4883" s="29"/>
      <c r="S4883" s="29"/>
    </row>
    <row r="4884" spans="1:19">
      <c r="A4884" s="3" t="str">
        <f t="shared" si="76"/>
        <v/>
      </c>
      <c r="B4884" s="29"/>
      <c r="C4884" s="29"/>
      <c r="D4884" s="29"/>
      <c r="E4884" s="51"/>
      <c r="F4884" s="29"/>
      <c r="G4884" s="29"/>
      <c r="H4884" s="29"/>
      <c r="I4884" s="29"/>
      <c r="J4884" s="29"/>
      <c r="K4884" s="29"/>
      <c r="L4884" s="29"/>
      <c r="M4884" s="29"/>
      <c r="N4884" s="29"/>
      <c r="O4884" s="29"/>
      <c r="P4884" s="29"/>
      <c r="Q4884" s="29"/>
      <c r="R4884" s="29"/>
      <c r="S4884" s="29"/>
    </row>
    <row r="4885" spans="1:19">
      <c r="A4885" s="3" t="str">
        <f t="shared" si="76"/>
        <v/>
      </c>
      <c r="B4885" s="29"/>
      <c r="C4885" s="29"/>
      <c r="D4885" s="29"/>
      <c r="E4885" s="51"/>
      <c r="F4885" s="29"/>
      <c r="G4885" s="29"/>
      <c r="H4885" s="29"/>
      <c r="I4885" s="29"/>
      <c r="J4885" s="29"/>
      <c r="K4885" s="29"/>
      <c r="L4885" s="29"/>
      <c r="M4885" s="29"/>
      <c r="N4885" s="29"/>
      <c r="O4885" s="29"/>
      <c r="P4885" s="29"/>
      <c r="Q4885" s="29"/>
      <c r="R4885" s="29"/>
      <c r="S4885" s="29"/>
    </row>
    <row r="4886" spans="1:19">
      <c r="A4886" s="3" t="str">
        <f t="shared" si="76"/>
        <v/>
      </c>
      <c r="B4886" s="29"/>
      <c r="C4886" s="29"/>
      <c r="D4886" s="29"/>
      <c r="E4886" s="51"/>
      <c r="F4886" s="29"/>
      <c r="G4886" s="29"/>
      <c r="H4886" s="29"/>
      <c r="I4886" s="29"/>
      <c r="J4886" s="29"/>
      <c r="K4886" s="29"/>
      <c r="L4886" s="29"/>
      <c r="M4886" s="29"/>
      <c r="N4886" s="29"/>
      <c r="O4886" s="29"/>
      <c r="P4886" s="29"/>
      <c r="Q4886" s="29"/>
      <c r="R4886" s="29"/>
      <c r="S4886" s="29"/>
    </row>
    <row r="4887" spans="1:19">
      <c r="A4887" s="3" t="str">
        <f t="shared" si="76"/>
        <v/>
      </c>
      <c r="B4887" s="29"/>
      <c r="C4887" s="29"/>
      <c r="D4887" s="29"/>
      <c r="E4887" s="51"/>
      <c r="F4887" s="29"/>
      <c r="G4887" s="29"/>
      <c r="H4887" s="29"/>
      <c r="I4887" s="29"/>
      <c r="J4887" s="29"/>
      <c r="K4887" s="29"/>
      <c r="L4887" s="29"/>
      <c r="M4887" s="29"/>
      <c r="N4887" s="29"/>
      <c r="O4887" s="29"/>
      <c r="P4887" s="29"/>
      <c r="Q4887" s="29"/>
      <c r="R4887" s="29"/>
      <c r="S4887" s="29"/>
    </row>
    <row r="4888" spans="1:19">
      <c r="A4888" s="3" t="str">
        <f t="shared" si="76"/>
        <v/>
      </c>
      <c r="B4888" s="29"/>
      <c r="C4888" s="29"/>
      <c r="D4888" s="29"/>
      <c r="E4888" s="51"/>
      <c r="F4888" s="29"/>
      <c r="G4888" s="29"/>
      <c r="H4888" s="29"/>
      <c r="I4888" s="29"/>
      <c r="J4888" s="29"/>
      <c r="K4888" s="29"/>
      <c r="L4888" s="29"/>
      <c r="M4888" s="29"/>
      <c r="N4888" s="29"/>
      <c r="O4888" s="29"/>
      <c r="P4888" s="29"/>
      <c r="Q4888" s="29"/>
      <c r="R4888" s="29"/>
      <c r="S4888" s="29"/>
    </row>
    <row r="4889" spans="1:19">
      <c r="A4889" s="3" t="str">
        <f t="shared" si="76"/>
        <v/>
      </c>
      <c r="B4889" s="29"/>
      <c r="C4889" s="29"/>
      <c r="D4889" s="29"/>
      <c r="E4889" s="51"/>
      <c r="F4889" s="29"/>
      <c r="G4889" s="29"/>
      <c r="H4889" s="29"/>
      <c r="I4889" s="29"/>
      <c r="J4889" s="29"/>
      <c r="K4889" s="29"/>
      <c r="L4889" s="29"/>
      <c r="M4889" s="29"/>
      <c r="N4889" s="29"/>
      <c r="O4889" s="29"/>
      <c r="P4889" s="29"/>
      <c r="Q4889" s="29"/>
      <c r="R4889" s="29"/>
      <c r="S4889" s="29"/>
    </row>
    <row r="4890" spans="1:19">
      <c r="A4890" s="3" t="str">
        <f t="shared" si="76"/>
        <v/>
      </c>
      <c r="B4890" s="29"/>
      <c r="C4890" s="29"/>
      <c r="D4890" s="29"/>
      <c r="E4890" s="51"/>
      <c r="F4890" s="29"/>
      <c r="G4890" s="29"/>
      <c r="H4890" s="29"/>
      <c r="I4890" s="29"/>
      <c r="J4890" s="29"/>
      <c r="K4890" s="29"/>
      <c r="L4890" s="29"/>
      <c r="M4890" s="29"/>
      <c r="N4890" s="29"/>
      <c r="O4890" s="29"/>
      <c r="P4890" s="29"/>
      <c r="Q4890" s="29"/>
      <c r="R4890" s="29"/>
      <c r="S4890" s="29"/>
    </row>
    <row r="4891" spans="1:19">
      <c r="A4891" s="3" t="str">
        <f t="shared" si="76"/>
        <v/>
      </c>
      <c r="B4891" s="29"/>
      <c r="C4891" s="29"/>
      <c r="D4891" s="29"/>
      <c r="E4891" s="51"/>
      <c r="F4891" s="29"/>
      <c r="G4891" s="29"/>
      <c r="H4891" s="29"/>
      <c r="I4891" s="29"/>
      <c r="J4891" s="29"/>
      <c r="K4891" s="29"/>
      <c r="L4891" s="29"/>
      <c r="M4891" s="29"/>
      <c r="N4891" s="29"/>
      <c r="O4891" s="29"/>
      <c r="P4891" s="29"/>
      <c r="Q4891" s="29"/>
      <c r="R4891" s="29"/>
      <c r="S4891" s="29"/>
    </row>
    <row r="4892" spans="1:19">
      <c r="A4892" s="3" t="str">
        <f t="shared" si="76"/>
        <v/>
      </c>
      <c r="B4892" s="29"/>
      <c r="C4892" s="29"/>
      <c r="D4892" s="29"/>
      <c r="E4892" s="51"/>
      <c r="F4892" s="29"/>
      <c r="G4892" s="29"/>
      <c r="H4892" s="29"/>
      <c r="I4892" s="29"/>
      <c r="J4892" s="29"/>
      <c r="K4892" s="29"/>
      <c r="L4892" s="29"/>
      <c r="M4892" s="29"/>
      <c r="N4892" s="29"/>
      <c r="O4892" s="29"/>
      <c r="P4892" s="29"/>
      <c r="Q4892" s="29"/>
      <c r="R4892" s="29"/>
      <c r="S4892" s="29"/>
    </row>
    <row r="4893" spans="1:19">
      <c r="A4893" s="3" t="str">
        <f t="shared" si="76"/>
        <v/>
      </c>
      <c r="B4893" s="29"/>
      <c r="C4893" s="29"/>
      <c r="D4893" s="29"/>
      <c r="E4893" s="51"/>
      <c r="F4893" s="29"/>
      <c r="G4893" s="29"/>
      <c r="H4893" s="29"/>
      <c r="I4893" s="29"/>
      <c r="J4893" s="29"/>
      <c r="K4893" s="29"/>
      <c r="L4893" s="29"/>
      <c r="M4893" s="29"/>
      <c r="N4893" s="29"/>
      <c r="O4893" s="29"/>
      <c r="P4893" s="29"/>
      <c r="Q4893" s="29"/>
      <c r="R4893" s="29"/>
      <c r="S4893" s="29"/>
    </row>
    <row r="4894" spans="1:19">
      <c r="A4894" s="3" t="str">
        <f t="shared" si="76"/>
        <v/>
      </c>
      <c r="B4894" s="29"/>
      <c r="C4894" s="29"/>
      <c r="D4894" s="29"/>
      <c r="E4894" s="51"/>
      <c r="F4894" s="29"/>
      <c r="G4894" s="29"/>
      <c r="H4894" s="29"/>
      <c r="I4894" s="29"/>
      <c r="J4894" s="29"/>
      <c r="K4894" s="29"/>
      <c r="L4894" s="29"/>
      <c r="M4894" s="29"/>
      <c r="N4894" s="29"/>
      <c r="O4894" s="29"/>
      <c r="P4894" s="29"/>
      <c r="Q4894" s="29"/>
      <c r="R4894" s="29"/>
      <c r="S4894" s="29"/>
    </row>
    <row r="4895" spans="1:19">
      <c r="A4895" s="3" t="str">
        <f t="shared" si="76"/>
        <v/>
      </c>
      <c r="B4895" s="29"/>
      <c r="C4895" s="29"/>
      <c r="D4895" s="29"/>
      <c r="E4895" s="51"/>
      <c r="F4895" s="29"/>
      <c r="G4895" s="29"/>
      <c r="H4895" s="29"/>
      <c r="I4895" s="29"/>
      <c r="J4895" s="29"/>
      <c r="K4895" s="29"/>
      <c r="L4895" s="29"/>
      <c r="M4895" s="29"/>
      <c r="N4895" s="29"/>
      <c r="O4895" s="29"/>
      <c r="P4895" s="29"/>
      <c r="Q4895" s="29"/>
      <c r="R4895" s="29"/>
      <c r="S4895" s="29"/>
    </row>
    <row r="4896" spans="1:19">
      <c r="A4896" s="3" t="str">
        <f t="shared" si="76"/>
        <v/>
      </c>
      <c r="B4896" s="29"/>
      <c r="C4896" s="29"/>
      <c r="D4896" s="29"/>
      <c r="E4896" s="51"/>
      <c r="F4896" s="29"/>
      <c r="G4896" s="29"/>
      <c r="H4896" s="29"/>
      <c r="I4896" s="29"/>
      <c r="J4896" s="29"/>
      <c r="K4896" s="29"/>
      <c r="L4896" s="29"/>
      <c r="M4896" s="29"/>
      <c r="N4896" s="29"/>
      <c r="O4896" s="29"/>
      <c r="P4896" s="29"/>
      <c r="Q4896" s="29"/>
      <c r="R4896" s="29"/>
      <c r="S4896" s="29"/>
    </row>
    <row r="4897" spans="1:19">
      <c r="A4897" s="3" t="str">
        <f t="shared" si="76"/>
        <v/>
      </c>
      <c r="B4897" s="29"/>
      <c r="C4897" s="29"/>
      <c r="D4897" s="29"/>
      <c r="E4897" s="51"/>
      <c r="F4897" s="29"/>
      <c r="G4897" s="29"/>
      <c r="H4897" s="29"/>
      <c r="I4897" s="29"/>
      <c r="J4897" s="29"/>
      <c r="K4897" s="29"/>
      <c r="L4897" s="29"/>
      <c r="M4897" s="29"/>
      <c r="N4897" s="29"/>
      <c r="O4897" s="29"/>
      <c r="P4897" s="29"/>
      <c r="Q4897" s="29"/>
      <c r="R4897" s="29"/>
      <c r="S4897" s="29"/>
    </row>
    <row r="4898" spans="1:19">
      <c r="A4898" s="3" t="str">
        <f t="shared" si="76"/>
        <v/>
      </c>
      <c r="B4898" s="29"/>
      <c r="C4898" s="29"/>
      <c r="D4898" s="29"/>
      <c r="E4898" s="51"/>
      <c r="F4898" s="29"/>
      <c r="G4898" s="29"/>
      <c r="H4898" s="29"/>
      <c r="I4898" s="29"/>
      <c r="J4898" s="29"/>
      <c r="K4898" s="29"/>
      <c r="L4898" s="29"/>
      <c r="M4898" s="29"/>
      <c r="N4898" s="29"/>
      <c r="O4898" s="29"/>
      <c r="P4898" s="29"/>
      <c r="Q4898" s="29"/>
      <c r="R4898" s="29"/>
      <c r="S4898" s="29"/>
    </row>
    <row r="4899" spans="1:19">
      <c r="A4899" s="3" t="str">
        <f t="shared" si="76"/>
        <v/>
      </c>
      <c r="B4899" s="29"/>
      <c r="C4899" s="29"/>
      <c r="D4899" s="29"/>
      <c r="E4899" s="51"/>
      <c r="F4899" s="29"/>
      <c r="G4899" s="29"/>
      <c r="H4899" s="29"/>
      <c r="I4899" s="29"/>
      <c r="J4899" s="29"/>
      <c r="K4899" s="29"/>
      <c r="L4899" s="29"/>
      <c r="M4899" s="29"/>
      <c r="N4899" s="29"/>
      <c r="O4899" s="29"/>
      <c r="P4899" s="29"/>
      <c r="Q4899" s="29"/>
      <c r="R4899" s="29"/>
      <c r="S4899" s="29"/>
    </row>
    <row r="4900" spans="1:19">
      <c r="A4900" s="3" t="str">
        <f t="shared" si="76"/>
        <v/>
      </c>
      <c r="B4900" s="29"/>
      <c r="C4900" s="29"/>
      <c r="D4900" s="29"/>
      <c r="E4900" s="51"/>
      <c r="F4900" s="29"/>
      <c r="G4900" s="29"/>
      <c r="H4900" s="29"/>
      <c r="I4900" s="29"/>
      <c r="J4900" s="29"/>
      <c r="K4900" s="29"/>
      <c r="L4900" s="29"/>
      <c r="M4900" s="29"/>
      <c r="N4900" s="29"/>
      <c r="O4900" s="29"/>
      <c r="P4900" s="29"/>
      <c r="Q4900" s="29"/>
      <c r="R4900" s="29"/>
      <c r="S4900" s="29"/>
    </row>
    <row r="4901" spans="1:19">
      <c r="A4901" s="3" t="str">
        <f t="shared" si="76"/>
        <v/>
      </c>
      <c r="B4901" s="29"/>
      <c r="C4901" s="29"/>
      <c r="D4901" s="29"/>
      <c r="E4901" s="51"/>
      <c r="F4901" s="29"/>
      <c r="G4901" s="29"/>
      <c r="H4901" s="29"/>
      <c r="I4901" s="29"/>
      <c r="J4901" s="29"/>
      <c r="K4901" s="29"/>
      <c r="L4901" s="29"/>
      <c r="M4901" s="29"/>
      <c r="N4901" s="29"/>
      <c r="O4901" s="29"/>
      <c r="P4901" s="29"/>
      <c r="Q4901" s="29"/>
      <c r="R4901" s="29"/>
      <c r="S4901" s="29"/>
    </row>
    <row r="4902" spans="1:19">
      <c r="A4902" s="3" t="str">
        <f t="shared" si="76"/>
        <v/>
      </c>
      <c r="B4902" s="29"/>
      <c r="C4902" s="29"/>
      <c r="D4902" s="29"/>
      <c r="E4902" s="51"/>
      <c r="F4902" s="29"/>
      <c r="G4902" s="29"/>
      <c r="H4902" s="29"/>
      <c r="I4902" s="29"/>
      <c r="J4902" s="29"/>
      <c r="K4902" s="29"/>
      <c r="L4902" s="29"/>
      <c r="M4902" s="29"/>
      <c r="N4902" s="29"/>
      <c r="O4902" s="29"/>
      <c r="P4902" s="29"/>
      <c r="Q4902" s="29"/>
      <c r="R4902" s="29"/>
      <c r="S4902" s="29"/>
    </row>
    <row r="4903" spans="1:19">
      <c r="A4903" s="3" t="str">
        <f t="shared" si="76"/>
        <v/>
      </c>
      <c r="B4903" s="29"/>
      <c r="C4903" s="29"/>
      <c r="D4903" s="29"/>
      <c r="E4903" s="51"/>
      <c r="F4903" s="29"/>
      <c r="G4903" s="29"/>
      <c r="H4903" s="29"/>
      <c r="I4903" s="29"/>
      <c r="J4903" s="29"/>
      <c r="K4903" s="29"/>
      <c r="L4903" s="29"/>
      <c r="M4903" s="29"/>
      <c r="N4903" s="29"/>
      <c r="O4903" s="29"/>
      <c r="P4903" s="29"/>
      <c r="Q4903" s="29"/>
      <c r="R4903" s="29"/>
      <c r="S4903" s="29"/>
    </row>
    <row r="4904" spans="1:19">
      <c r="A4904" s="3" t="str">
        <f t="shared" si="76"/>
        <v/>
      </c>
      <c r="B4904" s="29"/>
      <c r="C4904" s="29"/>
      <c r="D4904" s="29"/>
      <c r="E4904" s="51"/>
      <c r="F4904" s="29"/>
      <c r="G4904" s="29"/>
      <c r="H4904" s="29"/>
      <c r="I4904" s="29"/>
      <c r="J4904" s="29"/>
      <c r="K4904" s="29"/>
      <c r="L4904" s="29"/>
      <c r="M4904" s="29"/>
      <c r="N4904" s="29"/>
      <c r="O4904" s="29"/>
      <c r="P4904" s="29"/>
      <c r="Q4904" s="29"/>
      <c r="R4904" s="29"/>
      <c r="S4904" s="29"/>
    </row>
    <row r="4905" spans="1:19">
      <c r="A4905" s="3" t="str">
        <f t="shared" si="76"/>
        <v/>
      </c>
      <c r="B4905" s="29"/>
      <c r="C4905" s="29"/>
      <c r="D4905" s="29"/>
      <c r="E4905" s="51"/>
      <c r="F4905" s="29"/>
      <c r="G4905" s="29"/>
      <c r="H4905" s="29"/>
      <c r="I4905" s="29"/>
      <c r="J4905" s="29"/>
      <c r="K4905" s="29"/>
      <c r="L4905" s="29"/>
      <c r="M4905" s="29"/>
      <c r="N4905" s="29"/>
      <c r="O4905" s="29"/>
      <c r="P4905" s="29"/>
      <c r="Q4905" s="29"/>
      <c r="R4905" s="29"/>
      <c r="S4905" s="29"/>
    </row>
    <row r="4906" spans="1:19">
      <c r="A4906" s="3" t="str">
        <f t="shared" si="76"/>
        <v/>
      </c>
      <c r="B4906" s="29"/>
      <c r="C4906" s="29"/>
      <c r="D4906" s="29"/>
      <c r="E4906" s="51"/>
      <c r="F4906" s="29"/>
      <c r="G4906" s="29"/>
      <c r="H4906" s="29"/>
      <c r="I4906" s="29"/>
      <c r="J4906" s="29"/>
      <c r="K4906" s="29"/>
      <c r="L4906" s="29"/>
      <c r="M4906" s="29"/>
      <c r="N4906" s="29"/>
      <c r="O4906" s="29"/>
      <c r="P4906" s="29"/>
      <c r="Q4906" s="29"/>
      <c r="R4906" s="29"/>
      <c r="S4906" s="29"/>
    </row>
    <row r="4907" spans="1:19">
      <c r="A4907" s="3" t="str">
        <f t="shared" si="76"/>
        <v/>
      </c>
      <c r="B4907" s="29"/>
      <c r="C4907" s="29"/>
      <c r="D4907" s="29"/>
      <c r="E4907" s="51"/>
      <c r="F4907" s="29"/>
      <c r="G4907" s="29"/>
      <c r="H4907" s="29"/>
      <c r="I4907" s="29"/>
      <c r="J4907" s="29"/>
      <c r="K4907" s="29"/>
      <c r="L4907" s="29"/>
      <c r="M4907" s="29"/>
      <c r="N4907" s="29"/>
      <c r="O4907" s="29"/>
      <c r="P4907" s="29"/>
      <c r="Q4907" s="29"/>
      <c r="R4907" s="29"/>
      <c r="S4907" s="29"/>
    </row>
    <row r="4908" spans="1:19">
      <c r="A4908" s="3" t="str">
        <f t="shared" si="76"/>
        <v/>
      </c>
      <c r="B4908" s="29"/>
      <c r="C4908" s="29"/>
      <c r="D4908" s="29"/>
      <c r="E4908" s="51"/>
      <c r="F4908" s="29"/>
      <c r="G4908" s="29"/>
      <c r="H4908" s="29"/>
      <c r="I4908" s="29"/>
      <c r="J4908" s="29"/>
      <c r="K4908" s="29"/>
      <c r="L4908" s="29"/>
      <c r="M4908" s="29"/>
      <c r="N4908" s="29"/>
      <c r="O4908" s="29"/>
      <c r="P4908" s="29"/>
      <c r="Q4908" s="29"/>
      <c r="R4908" s="29"/>
      <c r="S4908" s="29"/>
    </row>
    <row r="4909" spans="1:19">
      <c r="A4909" s="3" t="str">
        <f t="shared" si="76"/>
        <v/>
      </c>
      <c r="B4909" s="29"/>
      <c r="C4909" s="29"/>
      <c r="D4909" s="29"/>
      <c r="E4909" s="51"/>
      <c r="F4909" s="29"/>
      <c r="G4909" s="29"/>
      <c r="H4909" s="29"/>
      <c r="I4909" s="29"/>
      <c r="J4909" s="29"/>
      <c r="K4909" s="29"/>
      <c r="L4909" s="29"/>
      <c r="M4909" s="29"/>
      <c r="N4909" s="29"/>
      <c r="O4909" s="29"/>
      <c r="P4909" s="29"/>
      <c r="Q4909" s="29"/>
      <c r="R4909" s="29"/>
      <c r="S4909" s="29"/>
    </row>
    <row r="4910" spans="1:19">
      <c r="A4910" s="3" t="str">
        <f t="shared" si="76"/>
        <v/>
      </c>
      <c r="B4910" s="29"/>
      <c r="C4910" s="29"/>
      <c r="D4910" s="29"/>
      <c r="E4910" s="51"/>
      <c r="F4910" s="29"/>
      <c r="G4910" s="29"/>
      <c r="H4910" s="29"/>
      <c r="I4910" s="29"/>
      <c r="J4910" s="29"/>
      <c r="K4910" s="29"/>
      <c r="L4910" s="29"/>
      <c r="M4910" s="29"/>
      <c r="N4910" s="29"/>
      <c r="O4910" s="29"/>
      <c r="P4910" s="29"/>
      <c r="Q4910" s="29"/>
      <c r="R4910" s="29"/>
      <c r="S4910" s="29"/>
    </row>
    <row r="4911" spans="1:19">
      <c r="A4911" s="3" t="str">
        <f t="shared" si="76"/>
        <v/>
      </c>
      <c r="B4911" s="29"/>
      <c r="C4911" s="29"/>
      <c r="D4911" s="29"/>
      <c r="E4911" s="51"/>
      <c r="F4911" s="29"/>
      <c r="G4911" s="29"/>
      <c r="H4911" s="29"/>
      <c r="I4911" s="29"/>
      <c r="J4911" s="29"/>
      <c r="K4911" s="29"/>
      <c r="L4911" s="29"/>
      <c r="M4911" s="29"/>
      <c r="N4911" s="29"/>
      <c r="O4911" s="29"/>
      <c r="P4911" s="29"/>
      <c r="Q4911" s="29"/>
      <c r="R4911" s="29"/>
      <c r="S4911" s="29"/>
    </row>
    <row r="4912" spans="1:19">
      <c r="A4912" s="3" t="str">
        <f t="shared" si="76"/>
        <v/>
      </c>
      <c r="B4912" s="29"/>
      <c r="C4912" s="29"/>
      <c r="D4912" s="29"/>
      <c r="E4912" s="51"/>
      <c r="F4912" s="29"/>
      <c r="G4912" s="29"/>
      <c r="H4912" s="29"/>
      <c r="I4912" s="29"/>
      <c r="J4912" s="29"/>
      <c r="K4912" s="29"/>
      <c r="L4912" s="29"/>
      <c r="M4912" s="29"/>
      <c r="N4912" s="29"/>
      <c r="O4912" s="29"/>
      <c r="P4912" s="29"/>
      <c r="Q4912" s="29"/>
      <c r="R4912" s="29"/>
      <c r="S4912" s="29"/>
    </row>
    <row r="4913" spans="1:19">
      <c r="A4913" s="3" t="str">
        <f t="shared" si="76"/>
        <v/>
      </c>
      <c r="B4913" s="29"/>
      <c r="C4913" s="29"/>
      <c r="D4913" s="29"/>
      <c r="E4913" s="51"/>
      <c r="F4913" s="29"/>
      <c r="G4913" s="29"/>
      <c r="H4913" s="29"/>
      <c r="I4913" s="29"/>
      <c r="J4913" s="29"/>
      <c r="K4913" s="29"/>
      <c r="L4913" s="29"/>
      <c r="M4913" s="29"/>
      <c r="N4913" s="29"/>
      <c r="O4913" s="29"/>
      <c r="P4913" s="29"/>
      <c r="Q4913" s="29"/>
      <c r="R4913" s="29"/>
      <c r="S4913" s="29"/>
    </row>
    <row r="4914" spans="1:19">
      <c r="A4914" s="3" t="str">
        <f t="shared" si="76"/>
        <v/>
      </c>
      <c r="B4914" s="29"/>
      <c r="C4914" s="29"/>
      <c r="D4914" s="29"/>
      <c r="E4914" s="51"/>
      <c r="F4914" s="29"/>
      <c r="G4914" s="29"/>
      <c r="H4914" s="29"/>
      <c r="I4914" s="29"/>
      <c r="J4914" s="29"/>
      <c r="K4914" s="29"/>
      <c r="L4914" s="29"/>
      <c r="M4914" s="29"/>
      <c r="N4914" s="29"/>
      <c r="O4914" s="29"/>
      <c r="P4914" s="29"/>
      <c r="Q4914" s="29"/>
      <c r="R4914" s="29"/>
      <c r="S4914" s="29"/>
    </row>
    <row r="4915" spans="1:19">
      <c r="A4915" s="3" t="str">
        <f t="shared" si="76"/>
        <v/>
      </c>
      <c r="B4915" s="29"/>
      <c r="C4915" s="29"/>
      <c r="D4915" s="29"/>
      <c r="E4915" s="51"/>
      <c r="F4915" s="29"/>
      <c r="G4915" s="29"/>
      <c r="H4915" s="29"/>
      <c r="I4915" s="29"/>
      <c r="J4915" s="29"/>
      <c r="K4915" s="29"/>
      <c r="L4915" s="29"/>
      <c r="M4915" s="29"/>
      <c r="N4915" s="29"/>
      <c r="O4915" s="29"/>
      <c r="P4915" s="29"/>
      <c r="Q4915" s="29"/>
      <c r="R4915" s="29"/>
      <c r="S4915" s="29"/>
    </row>
    <row r="4916" spans="1:19">
      <c r="A4916" s="3" t="str">
        <f t="shared" si="76"/>
        <v/>
      </c>
      <c r="B4916" s="29"/>
      <c r="C4916" s="29"/>
      <c r="D4916" s="29"/>
      <c r="E4916" s="51"/>
      <c r="F4916" s="29"/>
      <c r="G4916" s="29"/>
      <c r="H4916" s="29"/>
      <c r="I4916" s="29"/>
      <c r="J4916" s="29"/>
      <c r="K4916" s="29"/>
      <c r="L4916" s="29"/>
      <c r="M4916" s="29"/>
      <c r="N4916" s="29"/>
      <c r="O4916" s="29"/>
      <c r="P4916" s="29"/>
      <c r="Q4916" s="29"/>
      <c r="R4916" s="29"/>
      <c r="S4916" s="29"/>
    </row>
    <row r="4917" spans="1:19">
      <c r="A4917" s="3" t="str">
        <f t="shared" si="76"/>
        <v/>
      </c>
      <c r="B4917" s="29"/>
      <c r="C4917" s="29"/>
      <c r="D4917" s="29"/>
      <c r="E4917" s="51"/>
      <c r="F4917" s="29"/>
      <c r="G4917" s="29"/>
      <c r="H4917" s="29"/>
      <c r="I4917" s="29"/>
      <c r="J4917" s="29"/>
      <c r="K4917" s="29"/>
      <c r="L4917" s="29"/>
      <c r="M4917" s="29"/>
      <c r="N4917" s="29"/>
      <c r="O4917" s="29"/>
      <c r="P4917" s="29"/>
      <c r="Q4917" s="29"/>
      <c r="R4917" s="29"/>
      <c r="S4917" s="29"/>
    </row>
    <row r="4918" spans="1:19">
      <c r="A4918" s="3" t="str">
        <f t="shared" si="76"/>
        <v/>
      </c>
      <c r="B4918" s="29"/>
      <c r="C4918" s="29"/>
      <c r="D4918" s="29"/>
      <c r="E4918" s="51"/>
      <c r="F4918" s="29"/>
      <c r="G4918" s="29"/>
      <c r="H4918" s="29"/>
      <c r="I4918" s="29"/>
      <c r="J4918" s="29"/>
      <c r="K4918" s="29"/>
      <c r="L4918" s="29"/>
      <c r="M4918" s="29"/>
      <c r="N4918" s="29"/>
      <c r="O4918" s="29"/>
      <c r="P4918" s="29"/>
      <c r="Q4918" s="29"/>
      <c r="R4918" s="29"/>
      <c r="S4918" s="29"/>
    </row>
    <row r="4919" spans="1:19">
      <c r="A4919" s="3" t="str">
        <f t="shared" si="76"/>
        <v/>
      </c>
      <c r="B4919" s="29"/>
      <c r="C4919" s="29"/>
      <c r="D4919" s="29"/>
      <c r="E4919" s="51"/>
      <c r="F4919" s="29"/>
      <c r="G4919" s="29"/>
      <c r="H4919" s="29"/>
      <c r="I4919" s="29"/>
      <c r="J4919" s="29"/>
      <c r="K4919" s="29"/>
      <c r="L4919" s="29"/>
      <c r="M4919" s="29"/>
      <c r="N4919" s="29"/>
      <c r="O4919" s="29"/>
      <c r="P4919" s="29"/>
      <c r="Q4919" s="29"/>
      <c r="R4919" s="29"/>
      <c r="S4919" s="29"/>
    </row>
    <row r="4920" spans="1:19">
      <c r="A4920" s="3" t="str">
        <f t="shared" si="76"/>
        <v/>
      </c>
      <c r="B4920" s="29"/>
      <c r="C4920" s="29"/>
      <c r="D4920" s="29"/>
      <c r="E4920" s="51"/>
      <c r="F4920" s="29"/>
      <c r="G4920" s="29"/>
      <c r="H4920" s="29"/>
      <c r="I4920" s="29"/>
      <c r="J4920" s="29"/>
      <c r="K4920" s="29"/>
      <c r="L4920" s="29"/>
      <c r="M4920" s="29"/>
      <c r="N4920" s="29"/>
      <c r="O4920" s="29"/>
      <c r="P4920" s="29"/>
      <c r="Q4920" s="29"/>
      <c r="R4920" s="29"/>
      <c r="S4920" s="29"/>
    </row>
    <row r="4921" spans="1:19">
      <c r="A4921" s="3" t="str">
        <f t="shared" si="76"/>
        <v/>
      </c>
      <c r="B4921" s="29"/>
      <c r="C4921" s="29"/>
      <c r="D4921" s="29"/>
      <c r="E4921" s="51"/>
      <c r="F4921" s="29"/>
      <c r="G4921" s="29"/>
      <c r="H4921" s="29"/>
      <c r="I4921" s="29"/>
      <c r="J4921" s="29"/>
      <c r="K4921" s="29"/>
      <c r="L4921" s="29"/>
      <c r="M4921" s="29"/>
      <c r="N4921" s="29"/>
      <c r="O4921" s="29"/>
      <c r="P4921" s="29"/>
      <c r="Q4921" s="29"/>
      <c r="R4921" s="29"/>
      <c r="S4921" s="29"/>
    </row>
    <row r="4922" spans="1:19">
      <c r="A4922" s="3" t="str">
        <f t="shared" si="76"/>
        <v/>
      </c>
      <c r="B4922" s="29"/>
      <c r="C4922" s="29"/>
      <c r="D4922" s="29"/>
      <c r="E4922" s="51"/>
      <c r="F4922" s="29"/>
      <c r="G4922" s="29"/>
      <c r="H4922" s="29"/>
      <c r="I4922" s="29"/>
      <c r="J4922" s="29"/>
      <c r="K4922" s="29"/>
      <c r="L4922" s="29"/>
      <c r="M4922" s="29"/>
      <c r="N4922" s="29"/>
      <c r="O4922" s="29"/>
      <c r="P4922" s="29"/>
      <c r="Q4922" s="29"/>
      <c r="R4922" s="29"/>
      <c r="S4922" s="29"/>
    </row>
    <row r="4923" spans="1:19">
      <c r="A4923" s="3" t="str">
        <f t="shared" si="76"/>
        <v/>
      </c>
      <c r="B4923" s="29"/>
      <c r="C4923" s="29"/>
      <c r="D4923" s="29"/>
      <c r="E4923" s="51"/>
      <c r="F4923" s="29"/>
      <c r="G4923" s="29"/>
      <c r="H4923" s="29"/>
      <c r="I4923" s="29"/>
      <c r="J4923" s="29"/>
      <c r="K4923" s="29"/>
      <c r="L4923" s="29"/>
      <c r="M4923" s="29"/>
      <c r="N4923" s="29"/>
      <c r="O4923" s="29"/>
      <c r="P4923" s="29"/>
      <c r="Q4923" s="29"/>
      <c r="R4923" s="29"/>
      <c r="S4923" s="29"/>
    </row>
    <row r="4924" spans="1:19">
      <c r="A4924" s="3" t="str">
        <f t="shared" si="76"/>
        <v/>
      </c>
      <c r="B4924" s="29"/>
      <c r="C4924" s="29"/>
      <c r="D4924" s="29"/>
      <c r="E4924" s="51"/>
      <c r="F4924" s="29"/>
      <c r="G4924" s="29"/>
      <c r="H4924" s="29"/>
      <c r="I4924" s="29"/>
      <c r="J4924" s="29"/>
      <c r="K4924" s="29"/>
      <c r="L4924" s="29"/>
      <c r="M4924" s="29"/>
      <c r="N4924" s="29"/>
      <c r="O4924" s="29"/>
      <c r="P4924" s="29"/>
      <c r="Q4924" s="29"/>
      <c r="R4924" s="29"/>
      <c r="S4924" s="29"/>
    </row>
    <row r="4925" spans="1:19">
      <c r="A4925" s="3" t="str">
        <f t="shared" si="76"/>
        <v/>
      </c>
      <c r="B4925" s="29"/>
      <c r="C4925" s="29"/>
      <c r="D4925" s="29"/>
      <c r="E4925" s="51"/>
      <c r="F4925" s="29"/>
      <c r="G4925" s="29"/>
      <c r="H4925" s="29"/>
      <c r="I4925" s="29"/>
      <c r="J4925" s="29"/>
      <c r="K4925" s="29"/>
      <c r="L4925" s="29"/>
      <c r="M4925" s="29"/>
      <c r="N4925" s="29"/>
      <c r="O4925" s="29"/>
      <c r="P4925" s="29"/>
      <c r="Q4925" s="29"/>
      <c r="R4925" s="29"/>
      <c r="S4925" s="29"/>
    </row>
    <row r="4926" spans="1:19">
      <c r="A4926" s="3" t="str">
        <f t="shared" si="76"/>
        <v/>
      </c>
      <c r="B4926" s="29"/>
      <c r="C4926" s="29"/>
      <c r="D4926" s="29"/>
      <c r="E4926" s="51"/>
      <c r="F4926" s="29"/>
      <c r="G4926" s="29"/>
      <c r="H4926" s="29"/>
      <c r="I4926" s="29"/>
      <c r="J4926" s="29"/>
      <c r="K4926" s="29"/>
      <c r="L4926" s="29"/>
      <c r="M4926" s="29"/>
      <c r="N4926" s="29"/>
      <c r="O4926" s="29"/>
      <c r="P4926" s="29"/>
      <c r="Q4926" s="29"/>
      <c r="R4926" s="29"/>
      <c r="S4926" s="29"/>
    </row>
    <row r="4927" spans="1:19">
      <c r="A4927" s="3" t="str">
        <f t="shared" si="76"/>
        <v/>
      </c>
      <c r="B4927" s="29"/>
      <c r="C4927" s="29"/>
      <c r="D4927" s="29"/>
      <c r="E4927" s="51"/>
      <c r="F4927" s="29"/>
      <c r="G4927" s="29"/>
      <c r="H4927" s="29"/>
      <c r="I4927" s="29"/>
      <c r="J4927" s="29"/>
      <c r="K4927" s="29"/>
      <c r="L4927" s="29"/>
      <c r="M4927" s="29"/>
      <c r="N4927" s="29"/>
      <c r="O4927" s="29"/>
      <c r="P4927" s="29"/>
      <c r="Q4927" s="29"/>
      <c r="R4927" s="29"/>
      <c r="S4927" s="29"/>
    </row>
    <row r="4928" spans="1:19">
      <c r="A4928" s="3" t="str">
        <f t="shared" si="76"/>
        <v/>
      </c>
      <c r="B4928" s="29"/>
      <c r="C4928" s="29"/>
      <c r="D4928" s="29"/>
      <c r="E4928" s="51"/>
      <c r="F4928" s="29"/>
      <c r="G4928" s="29"/>
      <c r="H4928" s="29"/>
      <c r="I4928" s="29"/>
      <c r="J4928" s="29"/>
      <c r="K4928" s="29"/>
      <c r="L4928" s="29"/>
      <c r="M4928" s="29"/>
      <c r="N4928" s="29"/>
      <c r="O4928" s="29"/>
      <c r="P4928" s="29"/>
      <c r="Q4928" s="29"/>
      <c r="R4928" s="29"/>
      <c r="S4928" s="29"/>
    </row>
    <row r="4929" spans="1:19">
      <c r="A4929" s="3" t="str">
        <f t="shared" si="76"/>
        <v/>
      </c>
      <c r="B4929" s="29"/>
      <c r="C4929" s="29"/>
      <c r="D4929" s="29"/>
      <c r="E4929" s="51"/>
      <c r="F4929" s="29"/>
      <c r="G4929" s="29"/>
      <c r="H4929" s="29"/>
      <c r="I4929" s="29"/>
      <c r="J4929" s="29"/>
      <c r="K4929" s="29"/>
      <c r="L4929" s="29"/>
      <c r="M4929" s="29"/>
      <c r="N4929" s="29"/>
      <c r="O4929" s="29"/>
      <c r="P4929" s="29"/>
      <c r="Q4929" s="29"/>
      <c r="R4929" s="29"/>
      <c r="S4929" s="29"/>
    </row>
    <row r="4930" spans="1:19">
      <c r="A4930" s="3" t="str">
        <f t="shared" si="76"/>
        <v/>
      </c>
      <c r="B4930" s="29"/>
      <c r="C4930" s="29"/>
      <c r="D4930" s="29"/>
      <c r="E4930" s="51"/>
      <c r="F4930" s="29"/>
      <c r="G4930" s="29"/>
      <c r="H4930" s="29"/>
      <c r="I4930" s="29"/>
      <c r="J4930" s="29"/>
      <c r="K4930" s="29"/>
      <c r="L4930" s="29"/>
      <c r="M4930" s="29"/>
      <c r="N4930" s="29"/>
      <c r="O4930" s="29"/>
      <c r="P4930" s="29"/>
      <c r="Q4930" s="29"/>
      <c r="R4930" s="29"/>
      <c r="S4930" s="29"/>
    </row>
    <row r="4931" spans="1:19">
      <c r="A4931" s="3" t="str">
        <f t="shared" si="76"/>
        <v/>
      </c>
      <c r="B4931" s="29"/>
      <c r="C4931" s="29"/>
      <c r="D4931" s="29"/>
      <c r="E4931" s="51"/>
      <c r="F4931" s="29"/>
      <c r="G4931" s="29"/>
      <c r="H4931" s="29"/>
      <c r="I4931" s="29"/>
      <c r="J4931" s="29"/>
      <c r="K4931" s="29"/>
      <c r="L4931" s="29"/>
      <c r="M4931" s="29"/>
      <c r="N4931" s="29"/>
      <c r="O4931" s="29"/>
      <c r="P4931" s="29"/>
      <c r="Q4931" s="29"/>
      <c r="R4931" s="29"/>
      <c r="S4931" s="29"/>
    </row>
    <row r="4932" spans="1:19">
      <c r="A4932" s="3" t="str">
        <f t="shared" ref="A4932:A4995" si="77">F4932&amp;G4932&amp;IF(ISBLANK(E4932),"",IF(LEN(B4932)&lt;11,TEXT(E4932,"00000000000"),E4932))</f>
        <v/>
      </c>
      <c r="B4932" s="29"/>
      <c r="C4932" s="29"/>
      <c r="D4932" s="29"/>
      <c r="E4932" s="51"/>
      <c r="F4932" s="29"/>
      <c r="G4932" s="29"/>
      <c r="H4932" s="29"/>
      <c r="I4932" s="29"/>
      <c r="J4932" s="29"/>
      <c r="K4932" s="29"/>
      <c r="L4932" s="29"/>
      <c r="M4932" s="29"/>
      <c r="N4932" s="29"/>
      <c r="O4932" s="29"/>
      <c r="P4932" s="29"/>
      <c r="Q4932" s="29"/>
      <c r="R4932" s="29"/>
      <c r="S4932" s="29"/>
    </row>
    <row r="4933" spans="1:19">
      <c r="A4933" s="3" t="str">
        <f t="shared" si="77"/>
        <v/>
      </c>
      <c r="B4933" s="29"/>
      <c r="C4933" s="29"/>
      <c r="D4933" s="29"/>
      <c r="E4933" s="51"/>
      <c r="F4933" s="29"/>
      <c r="G4933" s="29"/>
      <c r="H4933" s="29"/>
      <c r="I4933" s="29"/>
      <c r="J4933" s="29"/>
      <c r="K4933" s="29"/>
      <c r="L4933" s="29"/>
      <c r="M4933" s="29"/>
      <c r="N4933" s="29"/>
      <c r="O4933" s="29"/>
      <c r="P4933" s="29"/>
      <c r="Q4933" s="29"/>
      <c r="R4933" s="29"/>
      <c r="S4933" s="29"/>
    </row>
    <row r="4934" spans="1:19">
      <c r="A4934" s="3" t="str">
        <f t="shared" si="77"/>
        <v/>
      </c>
      <c r="B4934" s="29"/>
      <c r="C4934" s="29"/>
      <c r="D4934" s="29"/>
      <c r="E4934" s="51"/>
      <c r="F4934" s="29"/>
      <c r="G4934" s="29"/>
      <c r="H4934" s="29"/>
      <c r="I4934" s="29"/>
      <c r="J4934" s="29"/>
      <c r="K4934" s="29"/>
      <c r="L4934" s="29"/>
      <c r="M4934" s="29"/>
      <c r="N4934" s="29"/>
      <c r="O4934" s="29"/>
      <c r="P4934" s="29"/>
      <c r="Q4934" s="29"/>
      <c r="R4934" s="29"/>
      <c r="S4934" s="29"/>
    </row>
    <row r="4935" spans="1:19">
      <c r="A4935" s="3" t="str">
        <f t="shared" si="77"/>
        <v/>
      </c>
      <c r="B4935" s="29"/>
      <c r="C4935" s="29"/>
      <c r="D4935" s="29"/>
      <c r="E4935" s="51"/>
      <c r="F4935" s="29"/>
      <c r="G4935" s="29"/>
      <c r="H4935" s="29"/>
      <c r="I4935" s="29"/>
      <c r="J4935" s="29"/>
      <c r="K4935" s="29"/>
      <c r="L4935" s="29"/>
      <c r="M4935" s="29"/>
      <c r="N4935" s="29"/>
      <c r="O4935" s="29"/>
      <c r="P4935" s="29"/>
      <c r="Q4935" s="29"/>
      <c r="R4935" s="29"/>
      <c r="S4935" s="29"/>
    </row>
    <row r="4936" spans="1:19">
      <c r="A4936" s="3" t="str">
        <f t="shared" si="77"/>
        <v/>
      </c>
      <c r="B4936" s="29"/>
      <c r="C4936" s="29"/>
      <c r="D4936" s="29"/>
      <c r="E4936" s="51"/>
      <c r="F4936" s="29"/>
      <c r="G4936" s="29"/>
      <c r="H4936" s="29"/>
      <c r="I4936" s="29"/>
      <c r="J4936" s="29"/>
      <c r="K4936" s="29"/>
      <c r="L4936" s="29"/>
      <c r="M4936" s="29"/>
      <c r="N4936" s="29"/>
      <c r="O4936" s="29"/>
      <c r="P4936" s="29"/>
      <c r="Q4936" s="29"/>
      <c r="R4936" s="29"/>
      <c r="S4936" s="29"/>
    </row>
    <row r="4937" spans="1:19">
      <c r="A4937" s="3" t="str">
        <f t="shared" si="77"/>
        <v/>
      </c>
      <c r="B4937" s="29"/>
      <c r="C4937" s="29"/>
      <c r="D4937" s="29"/>
      <c r="E4937" s="51"/>
      <c r="F4937" s="29"/>
      <c r="G4937" s="29"/>
      <c r="H4937" s="29"/>
      <c r="I4937" s="29"/>
      <c r="J4937" s="29"/>
      <c r="K4937" s="29"/>
      <c r="L4937" s="29"/>
      <c r="M4937" s="29"/>
      <c r="N4937" s="29"/>
      <c r="O4937" s="29"/>
      <c r="P4937" s="29"/>
      <c r="Q4937" s="29"/>
      <c r="R4937" s="29"/>
      <c r="S4937" s="29"/>
    </row>
    <row r="4938" spans="1:19">
      <c r="A4938" s="3" t="str">
        <f t="shared" si="77"/>
        <v/>
      </c>
      <c r="B4938" s="29"/>
      <c r="C4938" s="29"/>
      <c r="D4938" s="29"/>
      <c r="E4938" s="51"/>
      <c r="F4938" s="29"/>
      <c r="G4938" s="29"/>
      <c r="H4938" s="29"/>
      <c r="I4938" s="29"/>
      <c r="J4938" s="29"/>
      <c r="K4938" s="29"/>
      <c r="L4938" s="29"/>
      <c r="M4938" s="29"/>
      <c r="N4938" s="29"/>
      <c r="O4938" s="29"/>
      <c r="P4938" s="29"/>
      <c r="Q4938" s="29"/>
      <c r="R4938" s="29"/>
      <c r="S4938" s="29"/>
    </row>
    <row r="4939" spans="1:19">
      <c r="A4939" s="3" t="str">
        <f t="shared" si="77"/>
        <v/>
      </c>
      <c r="B4939" s="29"/>
      <c r="C4939" s="29"/>
      <c r="D4939" s="29"/>
      <c r="E4939" s="51"/>
      <c r="F4939" s="29"/>
      <c r="G4939" s="29"/>
      <c r="H4939" s="29"/>
      <c r="I4939" s="29"/>
      <c r="J4939" s="29"/>
      <c r="K4939" s="29"/>
      <c r="L4939" s="29"/>
      <c r="M4939" s="29"/>
      <c r="N4939" s="29"/>
      <c r="O4939" s="29"/>
      <c r="P4939" s="29"/>
      <c r="Q4939" s="29"/>
      <c r="R4939" s="29"/>
      <c r="S4939" s="29"/>
    </row>
    <row r="4940" spans="1:19">
      <c r="A4940" s="3" t="str">
        <f t="shared" si="77"/>
        <v/>
      </c>
      <c r="B4940" s="29"/>
      <c r="C4940" s="29"/>
      <c r="D4940" s="29"/>
      <c r="E4940" s="51"/>
      <c r="F4940" s="29"/>
      <c r="G4940" s="29"/>
      <c r="H4940" s="29"/>
      <c r="I4940" s="29"/>
      <c r="J4940" s="29"/>
      <c r="K4940" s="29"/>
      <c r="L4940" s="29"/>
      <c r="M4940" s="29"/>
      <c r="N4940" s="29"/>
      <c r="O4940" s="29"/>
      <c r="P4940" s="29"/>
      <c r="Q4940" s="29"/>
      <c r="R4940" s="29"/>
      <c r="S4940" s="29"/>
    </row>
    <row r="4941" spans="1:19">
      <c r="A4941" s="3" t="str">
        <f t="shared" si="77"/>
        <v/>
      </c>
      <c r="B4941" s="29"/>
      <c r="C4941" s="29"/>
      <c r="D4941" s="29"/>
      <c r="E4941" s="51"/>
      <c r="F4941" s="29"/>
      <c r="G4941" s="29"/>
      <c r="H4941" s="29"/>
      <c r="I4941" s="29"/>
      <c r="J4941" s="29"/>
      <c r="K4941" s="29"/>
      <c r="L4941" s="29"/>
      <c r="M4941" s="29"/>
      <c r="N4941" s="29"/>
      <c r="O4941" s="29"/>
      <c r="P4941" s="29"/>
      <c r="Q4941" s="29"/>
      <c r="R4941" s="29"/>
      <c r="S4941" s="29"/>
    </row>
    <row r="4942" spans="1:19">
      <c r="A4942" s="3" t="str">
        <f t="shared" si="77"/>
        <v/>
      </c>
      <c r="B4942" s="29"/>
      <c r="C4942" s="29"/>
      <c r="D4942" s="29"/>
      <c r="E4942" s="51"/>
      <c r="F4942" s="29"/>
      <c r="G4942" s="29"/>
      <c r="H4942" s="29"/>
      <c r="I4942" s="29"/>
      <c r="J4942" s="29"/>
      <c r="K4942" s="29"/>
      <c r="L4942" s="29"/>
      <c r="M4942" s="29"/>
      <c r="N4942" s="29"/>
      <c r="O4942" s="29"/>
      <c r="P4942" s="29"/>
      <c r="Q4942" s="29"/>
      <c r="R4942" s="29"/>
      <c r="S4942" s="29"/>
    </row>
    <row r="4943" spans="1:19">
      <c r="A4943" s="3" t="str">
        <f t="shared" si="77"/>
        <v/>
      </c>
      <c r="B4943" s="29"/>
      <c r="C4943" s="29"/>
      <c r="D4943" s="29"/>
      <c r="E4943" s="51"/>
      <c r="F4943" s="29"/>
      <c r="G4943" s="29"/>
      <c r="H4943" s="29"/>
      <c r="I4943" s="29"/>
      <c r="J4943" s="29"/>
      <c r="K4943" s="29"/>
      <c r="L4943" s="29"/>
      <c r="M4943" s="29"/>
      <c r="N4943" s="29"/>
      <c r="O4943" s="29"/>
      <c r="P4943" s="29"/>
      <c r="Q4943" s="29"/>
      <c r="R4943" s="29"/>
      <c r="S4943" s="29"/>
    </row>
    <row r="4944" spans="1:19">
      <c r="A4944" s="3" t="str">
        <f t="shared" si="77"/>
        <v/>
      </c>
      <c r="B4944" s="29"/>
      <c r="C4944" s="29"/>
      <c r="D4944" s="29"/>
      <c r="E4944" s="51"/>
      <c r="F4944" s="29"/>
      <c r="G4944" s="29"/>
      <c r="H4944" s="29"/>
      <c r="I4944" s="29"/>
      <c r="J4944" s="29"/>
      <c r="K4944" s="29"/>
      <c r="L4944" s="29"/>
      <c r="M4944" s="29"/>
      <c r="N4944" s="29"/>
      <c r="O4944" s="29"/>
      <c r="P4944" s="29"/>
      <c r="Q4944" s="29"/>
      <c r="R4944" s="29"/>
      <c r="S4944" s="29"/>
    </row>
    <row r="4945" spans="1:19">
      <c r="A4945" s="3" t="str">
        <f t="shared" si="77"/>
        <v/>
      </c>
      <c r="B4945" s="29"/>
      <c r="C4945" s="29"/>
      <c r="D4945" s="29"/>
      <c r="E4945" s="51"/>
      <c r="F4945" s="29"/>
      <c r="G4945" s="29"/>
      <c r="H4945" s="29"/>
      <c r="I4945" s="29"/>
      <c r="J4945" s="29"/>
      <c r="K4945" s="29"/>
      <c r="L4945" s="29"/>
      <c r="M4945" s="29"/>
      <c r="N4945" s="29"/>
      <c r="O4945" s="29"/>
      <c r="P4945" s="29"/>
      <c r="Q4945" s="29"/>
      <c r="R4945" s="29"/>
      <c r="S4945" s="29"/>
    </row>
    <row r="4946" spans="1:19">
      <c r="A4946" s="3" t="str">
        <f t="shared" si="77"/>
        <v/>
      </c>
      <c r="B4946" s="29"/>
      <c r="C4946" s="29"/>
      <c r="D4946" s="29"/>
      <c r="E4946" s="51"/>
      <c r="F4946" s="29"/>
      <c r="G4946" s="29"/>
      <c r="H4946" s="29"/>
      <c r="I4946" s="29"/>
      <c r="J4946" s="29"/>
      <c r="K4946" s="29"/>
      <c r="L4946" s="29"/>
      <c r="M4946" s="29"/>
      <c r="N4946" s="29"/>
      <c r="O4946" s="29"/>
      <c r="P4946" s="29"/>
      <c r="Q4946" s="29"/>
      <c r="R4946" s="29"/>
      <c r="S4946" s="29"/>
    </row>
    <row r="4947" spans="1:19">
      <c r="A4947" s="3" t="str">
        <f t="shared" si="77"/>
        <v/>
      </c>
      <c r="B4947" s="29"/>
      <c r="C4947" s="29"/>
      <c r="D4947" s="29"/>
      <c r="E4947" s="51"/>
      <c r="F4947" s="29"/>
      <c r="G4947" s="29"/>
      <c r="H4947" s="29"/>
      <c r="I4947" s="29"/>
      <c r="J4947" s="29"/>
      <c r="K4947" s="29"/>
      <c r="L4947" s="29"/>
      <c r="M4947" s="29"/>
      <c r="N4947" s="29"/>
      <c r="O4947" s="29"/>
      <c r="P4947" s="29"/>
      <c r="Q4947" s="29"/>
      <c r="R4947" s="29"/>
      <c r="S4947" s="29"/>
    </row>
    <row r="4948" spans="1:19">
      <c r="A4948" s="3" t="str">
        <f t="shared" si="77"/>
        <v/>
      </c>
      <c r="B4948" s="29"/>
      <c r="C4948" s="29"/>
      <c r="D4948" s="29"/>
      <c r="E4948" s="51"/>
      <c r="F4948" s="29"/>
      <c r="G4948" s="29"/>
      <c r="H4948" s="29"/>
      <c r="I4948" s="29"/>
      <c r="J4948" s="29"/>
      <c r="K4948" s="29"/>
      <c r="L4948" s="29"/>
      <c r="M4948" s="29"/>
      <c r="N4948" s="29"/>
      <c r="O4948" s="29"/>
      <c r="P4948" s="29"/>
      <c r="Q4948" s="29"/>
      <c r="R4948" s="29"/>
      <c r="S4948" s="29"/>
    </row>
    <row r="4949" spans="1:19">
      <c r="A4949" s="3" t="str">
        <f t="shared" si="77"/>
        <v/>
      </c>
      <c r="B4949" s="29"/>
      <c r="C4949" s="29"/>
      <c r="D4949" s="29"/>
      <c r="E4949" s="51"/>
      <c r="F4949" s="29"/>
      <c r="G4949" s="29"/>
      <c r="H4949" s="29"/>
      <c r="I4949" s="29"/>
      <c r="J4949" s="29"/>
      <c r="K4949" s="29"/>
      <c r="L4949" s="29"/>
      <c r="M4949" s="29"/>
      <c r="N4949" s="29"/>
      <c r="O4949" s="29"/>
      <c r="P4949" s="29"/>
      <c r="Q4949" s="29"/>
      <c r="R4949" s="29"/>
      <c r="S4949" s="29"/>
    </row>
    <row r="4950" spans="1:19">
      <c r="A4950" s="3" t="str">
        <f t="shared" si="77"/>
        <v/>
      </c>
      <c r="B4950" s="29"/>
      <c r="C4950" s="29"/>
      <c r="D4950" s="29"/>
      <c r="E4950" s="51"/>
      <c r="F4950" s="29"/>
      <c r="G4950" s="29"/>
      <c r="H4950" s="29"/>
      <c r="I4950" s="29"/>
      <c r="J4950" s="29"/>
      <c r="K4950" s="29"/>
      <c r="L4950" s="29"/>
      <c r="M4950" s="29"/>
      <c r="N4950" s="29"/>
      <c r="O4950" s="29"/>
      <c r="P4950" s="29"/>
      <c r="Q4950" s="29"/>
      <c r="R4950" s="29"/>
      <c r="S4950" s="29"/>
    </row>
    <row r="4951" spans="1:19">
      <c r="A4951" s="3" t="str">
        <f t="shared" si="77"/>
        <v/>
      </c>
      <c r="B4951" s="29"/>
      <c r="C4951" s="29"/>
      <c r="D4951" s="29"/>
      <c r="E4951" s="51"/>
      <c r="F4951" s="29"/>
      <c r="G4951" s="29"/>
      <c r="H4951" s="29"/>
      <c r="I4951" s="29"/>
      <c r="J4951" s="29"/>
      <c r="K4951" s="29"/>
      <c r="L4951" s="29"/>
      <c r="M4951" s="29"/>
      <c r="N4951" s="29"/>
      <c r="O4951" s="29"/>
      <c r="P4951" s="29"/>
      <c r="Q4951" s="29"/>
      <c r="R4951" s="29"/>
      <c r="S4951" s="29"/>
    </row>
    <row r="4952" spans="1:19">
      <c r="A4952" s="3" t="str">
        <f t="shared" si="77"/>
        <v/>
      </c>
      <c r="B4952" s="29"/>
      <c r="C4952" s="29"/>
      <c r="D4952" s="29"/>
      <c r="E4952" s="51"/>
      <c r="F4952" s="29"/>
      <c r="G4952" s="29"/>
      <c r="H4952" s="29"/>
      <c r="I4952" s="29"/>
      <c r="J4952" s="29"/>
      <c r="K4952" s="29"/>
      <c r="L4952" s="29"/>
      <c r="M4952" s="29"/>
      <c r="N4952" s="29"/>
      <c r="O4952" s="29"/>
      <c r="P4952" s="29"/>
      <c r="Q4952" s="29"/>
      <c r="R4952" s="29"/>
      <c r="S4952" s="29"/>
    </row>
    <row r="4953" spans="1:19">
      <c r="A4953" s="3" t="str">
        <f t="shared" si="77"/>
        <v/>
      </c>
      <c r="B4953" s="29"/>
      <c r="C4953" s="29"/>
      <c r="D4953" s="29"/>
      <c r="E4953" s="51"/>
      <c r="F4953" s="29"/>
      <c r="G4953" s="29"/>
      <c r="H4953" s="29"/>
      <c r="I4953" s="29"/>
      <c r="J4953" s="29"/>
      <c r="K4953" s="29"/>
      <c r="L4953" s="29"/>
      <c r="M4953" s="29"/>
      <c r="N4953" s="29"/>
      <c r="O4953" s="29"/>
      <c r="P4953" s="29"/>
      <c r="Q4953" s="29"/>
      <c r="R4953" s="29"/>
      <c r="S4953" s="29"/>
    </row>
    <row r="4954" spans="1:19">
      <c r="A4954" s="3" t="str">
        <f t="shared" si="77"/>
        <v/>
      </c>
      <c r="B4954" s="29"/>
      <c r="C4954" s="29"/>
      <c r="D4954" s="29"/>
      <c r="E4954" s="51"/>
      <c r="F4954" s="29"/>
      <c r="G4954" s="29"/>
      <c r="H4954" s="29"/>
      <c r="I4954" s="29"/>
      <c r="J4954" s="29"/>
      <c r="K4954" s="29"/>
      <c r="L4954" s="29"/>
      <c r="M4954" s="29"/>
      <c r="N4954" s="29"/>
      <c r="O4954" s="29"/>
      <c r="P4954" s="29"/>
      <c r="Q4954" s="29"/>
      <c r="R4954" s="29"/>
      <c r="S4954" s="29"/>
    </row>
    <row r="4955" spans="1:19">
      <c r="A4955" s="3" t="str">
        <f t="shared" si="77"/>
        <v/>
      </c>
      <c r="B4955" s="29"/>
      <c r="C4955" s="29"/>
      <c r="D4955" s="29"/>
      <c r="E4955" s="51"/>
      <c r="F4955" s="29"/>
      <c r="G4955" s="29"/>
      <c r="H4955" s="29"/>
      <c r="I4955" s="29"/>
      <c r="J4955" s="29"/>
      <c r="K4955" s="29"/>
      <c r="L4955" s="29"/>
      <c r="M4955" s="29"/>
      <c r="N4955" s="29"/>
      <c r="O4955" s="29"/>
      <c r="P4955" s="29"/>
      <c r="Q4955" s="29"/>
      <c r="R4955" s="29"/>
      <c r="S4955" s="29"/>
    </row>
    <row r="4956" spans="1:19">
      <c r="A4956" s="3" t="str">
        <f t="shared" si="77"/>
        <v/>
      </c>
      <c r="B4956" s="29"/>
      <c r="C4956" s="29"/>
      <c r="D4956" s="29"/>
      <c r="E4956" s="51"/>
      <c r="F4956" s="29"/>
      <c r="G4956" s="29"/>
      <c r="H4956" s="29"/>
      <c r="I4956" s="29"/>
      <c r="J4956" s="29"/>
      <c r="K4956" s="29"/>
      <c r="L4956" s="29"/>
      <c r="M4956" s="29"/>
      <c r="N4956" s="29"/>
      <c r="O4956" s="29"/>
      <c r="P4956" s="29"/>
      <c r="Q4956" s="29"/>
      <c r="R4956" s="29"/>
      <c r="S4956" s="29"/>
    </row>
    <row r="4957" spans="1:19">
      <c r="A4957" s="3" t="str">
        <f t="shared" si="77"/>
        <v/>
      </c>
      <c r="B4957" s="29"/>
      <c r="C4957" s="29"/>
      <c r="D4957" s="29"/>
      <c r="E4957" s="51"/>
      <c r="F4957" s="29"/>
      <c r="G4957" s="29"/>
      <c r="H4957" s="29"/>
      <c r="I4957" s="29"/>
      <c r="J4957" s="29"/>
      <c r="K4957" s="29"/>
      <c r="L4957" s="29"/>
      <c r="M4957" s="29"/>
      <c r="N4957" s="29"/>
      <c r="O4957" s="29"/>
      <c r="P4957" s="29"/>
      <c r="Q4957" s="29"/>
      <c r="R4957" s="29"/>
      <c r="S4957" s="29"/>
    </row>
    <row r="4958" spans="1:19">
      <c r="A4958" s="3" t="str">
        <f t="shared" si="77"/>
        <v/>
      </c>
      <c r="B4958" s="29"/>
      <c r="C4958" s="29"/>
      <c r="D4958" s="29"/>
      <c r="E4958" s="51"/>
      <c r="F4958" s="29"/>
      <c r="G4958" s="29"/>
      <c r="H4958" s="29"/>
      <c r="I4958" s="29"/>
      <c r="J4958" s="29"/>
      <c r="K4958" s="29"/>
      <c r="L4958" s="29"/>
      <c r="M4958" s="29"/>
      <c r="N4958" s="29"/>
      <c r="O4958" s="29"/>
      <c r="P4958" s="29"/>
      <c r="Q4958" s="29"/>
      <c r="R4958" s="29"/>
      <c r="S4958" s="29"/>
    </row>
    <row r="4959" spans="1:19">
      <c r="A4959" s="3" t="str">
        <f t="shared" si="77"/>
        <v/>
      </c>
      <c r="B4959" s="29"/>
      <c r="C4959" s="29"/>
      <c r="D4959" s="29"/>
      <c r="E4959" s="51"/>
      <c r="F4959" s="29"/>
      <c r="G4959" s="29"/>
      <c r="H4959" s="29"/>
      <c r="I4959" s="29"/>
      <c r="J4959" s="29"/>
      <c r="K4959" s="29"/>
      <c r="L4959" s="29"/>
      <c r="M4959" s="29"/>
      <c r="N4959" s="29"/>
      <c r="O4959" s="29"/>
      <c r="P4959" s="29"/>
      <c r="Q4959" s="29"/>
      <c r="R4959" s="29"/>
      <c r="S4959" s="29"/>
    </row>
    <row r="4960" spans="1:19">
      <c r="A4960" s="3" t="str">
        <f t="shared" si="77"/>
        <v/>
      </c>
      <c r="B4960" s="29"/>
      <c r="C4960" s="29"/>
      <c r="D4960" s="29"/>
      <c r="E4960" s="51"/>
      <c r="F4960" s="29"/>
      <c r="G4960" s="29"/>
      <c r="H4960" s="29"/>
      <c r="I4960" s="29"/>
      <c r="J4960" s="29"/>
      <c r="K4960" s="29"/>
      <c r="L4960" s="29"/>
      <c r="M4960" s="29"/>
      <c r="N4960" s="29"/>
      <c r="O4960" s="29"/>
      <c r="P4960" s="29"/>
      <c r="Q4960" s="29"/>
      <c r="R4960" s="29"/>
      <c r="S4960" s="29"/>
    </row>
    <row r="4961" spans="1:19">
      <c r="A4961" s="3" t="str">
        <f t="shared" si="77"/>
        <v/>
      </c>
      <c r="B4961" s="29"/>
      <c r="C4961" s="29"/>
      <c r="D4961" s="29"/>
      <c r="E4961" s="51"/>
      <c r="F4961" s="29"/>
      <c r="G4961" s="29"/>
      <c r="H4961" s="29"/>
      <c r="I4961" s="29"/>
      <c r="J4961" s="29"/>
      <c r="K4961" s="29"/>
      <c r="L4961" s="29"/>
      <c r="M4961" s="29"/>
      <c r="N4961" s="29"/>
      <c r="O4961" s="29"/>
      <c r="P4961" s="29"/>
      <c r="Q4961" s="29"/>
      <c r="R4961" s="29"/>
      <c r="S4961" s="29"/>
    </row>
    <row r="4962" spans="1:19">
      <c r="A4962" s="3" t="str">
        <f t="shared" si="77"/>
        <v/>
      </c>
      <c r="B4962" s="29"/>
      <c r="C4962" s="29"/>
      <c r="D4962" s="29"/>
      <c r="E4962" s="51"/>
      <c r="F4962" s="29"/>
      <c r="G4962" s="29"/>
      <c r="H4962" s="29"/>
      <c r="I4962" s="29"/>
      <c r="J4962" s="29"/>
      <c r="K4962" s="29"/>
      <c r="L4962" s="29"/>
      <c r="M4962" s="29"/>
      <c r="N4962" s="29"/>
      <c r="O4962" s="29"/>
      <c r="P4962" s="29"/>
      <c r="Q4962" s="29"/>
      <c r="R4962" s="29"/>
      <c r="S4962" s="29"/>
    </row>
    <row r="4963" spans="1:19">
      <c r="A4963" s="3" t="str">
        <f t="shared" si="77"/>
        <v/>
      </c>
      <c r="B4963" s="29"/>
      <c r="C4963" s="29"/>
      <c r="D4963" s="29"/>
      <c r="E4963" s="51"/>
      <c r="F4963" s="29"/>
      <c r="G4963" s="29"/>
      <c r="H4963" s="29"/>
      <c r="I4963" s="29"/>
      <c r="J4963" s="29"/>
      <c r="K4963" s="29"/>
      <c r="L4963" s="29"/>
      <c r="M4963" s="29"/>
      <c r="N4963" s="29"/>
      <c r="O4963" s="29"/>
      <c r="P4963" s="29"/>
      <c r="Q4963" s="29"/>
      <c r="R4963" s="29"/>
      <c r="S4963" s="29"/>
    </row>
    <row r="4964" spans="1:19">
      <c r="A4964" s="3" t="str">
        <f t="shared" si="77"/>
        <v/>
      </c>
      <c r="B4964" s="29"/>
      <c r="C4964" s="29"/>
      <c r="D4964" s="29"/>
      <c r="E4964" s="51"/>
      <c r="F4964" s="29"/>
      <c r="G4964" s="29"/>
      <c r="H4964" s="29"/>
      <c r="I4964" s="29"/>
      <c r="J4964" s="29"/>
      <c r="K4964" s="29"/>
      <c r="L4964" s="29"/>
      <c r="M4964" s="29"/>
      <c r="N4964" s="29"/>
      <c r="O4964" s="29"/>
      <c r="P4964" s="29"/>
      <c r="Q4964" s="29"/>
      <c r="R4964" s="29"/>
      <c r="S4964" s="29"/>
    </row>
    <row r="4965" spans="1:19">
      <c r="A4965" s="3" t="str">
        <f t="shared" si="77"/>
        <v/>
      </c>
      <c r="B4965" s="29"/>
      <c r="C4965" s="29"/>
      <c r="D4965" s="29"/>
      <c r="E4965" s="51"/>
      <c r="F4965" s="29"/>
      <c r="G4965" s="29"/>
      <c r="H4965" s="29"/>
      <c r="I4965" s="29"/>
      <c r="J4965" s="29"/>
      <c r="K4965" s="29"/>
      <c r="L4965" s="29"/>
      <c r="M4965" s="29"/>
      <c r="N4965" s="29"/>
      <c r="O4965" s="29"/>
      <c r="P4965" s="29"/>
      <c r="Q4965" s="29"/>
      <c r="R4965" s="29"/>
      <c r="S4965" s="29"/>
    </row>
    <row r="4966" spans="1:19">
      <c r="A4966" s="3" t="str">
        <f t="shared" si="77"/>
        <v/>
      </c>
      <c r="B4966" s="29"/>
      <c r="C4966" s="29"/>
      <c r="D4966" s="29"/>
      <c r="E4966" s="51"/>
      <c r="F4966" s="29"/>
      <c r="G4966" s="29"/>
      <c r="H4966" s="29"/>
      <c r="I4966" s="29"/>
      <c r="J4966" s="29"/>
      <c r="K4966" s="29"/>
      <c r="L4966" s="29"/>
      <c r="M4966" s="29"/>
      <c r="N4966" s="29"/>
      <c r="O4966" s="29"/>
      <c r="P4966" s="29"/>
      <c r="Q4966" s="29"/>
      <c r="R4966" s="29"/>
      <c r="S4966" s="29"/>
    </row>
    <row r="4967" spans="1:19">
      <c r="A4967" s="3" t="str">
        <f t="shared" si="77"/>
        <v/>
      </c>
      <c r="B4967" s="29"/>
      <c r="C4967" s="29"/>
      <c r="D4967" s="29"/>
      <c r="E4967" s="51"/>
      <c r="F4967" s="29"/>
      <c r="G4967" s="29"/>
      <c r="H4967" s="29"/>
      <c r="I4967" s="29"/>
      <c r="J4967" s="29"/>
      <c r="K4967" s="29"/>
      <c r="L4967" s="29"/>
      <c r="M4967" s="29"/>
      <c r="N4967" s="29"/>
      <c r="O4967" s="29"/>
      <c r="P4967" s="29"/>
      <c r="Q4967" s="29"/>
      <c r="R4967" s="29"/>
      <c r="S4967" s="29"/>
    </row>
    <row r="4968" spans="1:19">
      <c r="A4968" s="3" t="str">
        <f t="shared" si="77"/>
        <v/>
      </c>
      <c r="B4968" s="29"/>
      <c r="C4968" s="29"/>
      <c r="D4968" s="29"/>
      <c r="E4968" s="51"/>
      <c r="F4968" s="29"/>
      <c r="G4968" s="29"/>
      <c r="H4968" s="29"/>
      <c r="I4968" s="29"/>
      <c r="J4968" s="29"/>
      <c r="K4968" s="29"/>
      <c r="L4968" s="29"/>
      <c r="M4968" s="29"/>
      <c r="N4968" s="29"/>
      <c r="O4968" s="29"/>
      <c r="P4968" s="29"/>
      <c r="Q4968" s="29"/>
      <c r="R4968" s="29"/>
      <c r="S4968" s="29"/>
    </row>
    <row r="4969" spans="1:19">
      <c r="A4969" s="3" t="str">
        <f t="shared" si="77"/>
        <v/>
      </c>
      <c r="B4969" s="29"/>
      <c r="C4969" s="29"/>
      <c r="D4969" s="29"/>
      <c r="E4969" s="51"/>
      <c r="F4969" s="29"/>
      <c r="G4969" s="29"/>
      <c r="H4969" s="29"/>
      <c r="I4969" s="29"/>
      <c r="J4969" s="29"/>
      <c r="K4969" s="29"/>
      <c r="L4969" s="29"/>
      <c r="M4969" s="29"/>
      <c r="N4969" s="29"/>
      <c r="O4969" s="29"/>
      <c r="P4969" s="29"/>
      <c r="Q4969" s="29"/>
      <c r="R4969" s="29"/>
      <c r="S4969" s="29"/>
    </row>
    <row r="4970" spans="1:19">
      <c r="A4970" s="3" t="str">
        <f t="shared" si="77"/>
        <v/>
      </c>
      <c r="B4970" s="29"/>
      <c r="C4970" s="29"/>
      <c r="D4970" s="29"/>
      <c r="E4970" s="51"/>
      <c r="F4970" s="29"/>
      <c r="G4970" s="29"/>
      <c r="H4970" s="29"/>
      <c r="I4970" s="29"/>
      <c r="J4970" s="29"/>
      <c r="K4970" s="29"/>
      <c r="L4970" s="29"/>
      <c r="M4970" s="29"/>
      <c r="N4970" s="29"/>
      <c r="O4970" s="29"/>
      <c r="P4970" s="29"/>
      <c r="Q4970" s="29"/>
      <c r="R4970" s="29"/>
      <c r="S4970" s="29"/>
    </row>
    <row r="4971" spans="1:19">
      <c r="A4971" s="3" t="str">
        <f t="shared" si="77"/>
        <v/>
      </c>
      <c r="B4971" s="29"/>
      <c r="C4971" s="29"/>
      <c r="D4971" s="29"/>
      <c r="E4971" s="51"/>
      <c r="F4971" s="29"/>
      <c r="G4971" s="29"/>
      <c r="H4971" s="29"/>
      <c r="I4971" s="29"/>
      <c r="J4971" s="29"/>
      <c r="K4971" s="29"/>
      <c r="L4971" s="29"/>
      <c r="M4971" s="29"/>
      <c r="N4971" s="29"/>
      <c r="O4971" s="29"/>
      <c r="P4971" s="29"/>
      <c r="Q4971" s="29"/>
      <c r="R4971" s="29"/>
      <c r="S4971" s="29"/>
    </row>
    <row r="4972" spans="1:19">
      <c r="A4972" s="3" t="str">
        <f t="shared" si="77"/>
        <v/>
      </c>
      <c r="B4972" s="29"/>
      <c r="C4972" s="29"/>
      <c r="D4972" s="29"/>
      <c r="E4972" s="51"/>
      <c r="F4972" s="29"/>
      <c r="G4972" s="29"/>
      <c r="H4972" s="29"/>
      <c r="I4972" s="29"/>
      <c r="J4972" s="29"/>
      <c r="K4972" s="29"/>
      <c r="L4972" s="29"/>
      <c r="M4972" s="29"/>
      <c r="N4972" s="29"/>
      <c r="O4972" s="29"/>
      <c r="P4972" s="29"/>
      <c r="Q4972" s="29"/>
      <c r="R4972" s="29"/>
      <c r="S4972" s="29"/>
    </row>
    <row r="4973" spans="1:19">
      <c r="A4973" s="3" t="str">
        <f t="shared" si="77"/>
        <v/>
      </c>
      <c r="B4973" s="29"/>
      <c r="C4973" s="29"/>
      <c r="D4973" s="29"/>
      <c r="E4973" s="51"/>
      <c r="F4973" s="29"/>
      <c r="G4973" s="29"/>
      <c r="H4973" s="29"/>
      <c r="I4973" s="29"/>
      <c r="J4973" s="29"/>
      <c r="K4973" s="29"/>
      <c r="L4973" s="29"/>
      <c r="M4973" s="29"/>
      <c r="N4973" s="29"/>
      <c r="O4973" s="29"/>
      <c r="P4973" s="29"/>
      <c r="Q4973" s="29"/>
      <c r="R4973" s="29"/>
      <c r="S4973" s="29"/>
    </row>
    <row r="4974" spans="1:19">
      <c r="A4974" s="3" t="str">
        <f t="shared" si="77"/>
        <v/>
      </c>
      <c r="B4974" s="29"/>
      <c r="C4974" s="29"/>
      <c r="D4974" s="29"/>
      <c r="E4974" s="51"/>
      <c r="F4974" s="29"/>
      <c r="G4974" s="29"/>
      <c r="H4974" s="29"/>
      <c r="I4974" s="29"/>
      <c r="J4974" s="29"/>
      <c r="K4974" s="29"/>
      <c r="L4974" s="29"/>
      <c r="M4974" s="29"/>
      <c r="N4974" s="29"/>
      <c r="O4974" s="29"/>
      <c r="P4974" s="29"/>
      <c r="Q4974" s="29"/>
      <c r="R4974" s="29"/>
      <c r="S4974" s="29"/>
    </row>
    <row r="4975" spans="1:19">
      <c r="A4975" s="3" t="str">
        <f t="shared" si="77"/>
        <v/>
      </c>
      <c r="B4975" s="29"/>
      <c r="C4975" s="29"/>
      <c r="D4975" s="29"/>
      <c r="E4975" s="51"/>
      <c r="F4975" s="29"/>
      <c r="G4975" s="29"/>
      <c r="H4975" s="29"/>
      <c r="I4975" s="29"/>
      <c r="J4975" s="29"/>
      <c r="K4975" s="29"/>
      <c r="L4975" s="29"/>
      <c r="M4975" s="29"/>
      <c r="N4975" s="29"/>
      <c r="O4975" s="29"/>
      <c r="P4975" s="29"/>
      <c r="Q4975" s="29"/>
      <c r="R4975" s="29"/>
      <c r="S4975" s="29"/>
    </row>
    <row r="4976" spans="1:19">
      <c r="A4976" s="3" t="str">
        <f t="shared" si="77"/>
        <v/>
      </c>
      <c r="B4976" s="29"/>
      <c r="C4976" s="29"/>
      <c r="D4976" s="29"/>
      <c r="E4976" s="51"/>
      <c r="F4976" s="29"/>
      <c r="G4976" s="29"/>
      <c r="H4976" s="29"/>
      <c r="I4976" s="29"/>
      <c r="J4976" s="29"/>
      <c r="K4976" s="29"/>
      <c r="L4976" s="29"/>
      <c r="M4976" s="29"/>
      <c r="N4976" s="29"/>
      <c r="O4976" s="29"/>
      <c r="P4976" s="29"/>
      <c r="Q4976" s="29"/>
      <c r="R4976" s="29"/>
      <c r="S4976" s="29"/>
    </row>
    <row r="4977" spans="1:19">
      <c r="A4977" s="3" t="str">
        <f t="shared" si="77"/>
        <v/>
      </c>
      <c r="B4977" s="29"/>
      <c r="C4977" s="29"/>
      <c r="D4977" s="29"/>
      <c r="E4977" s="51"/>
      <c r="F4977" s="29"/>
      <c r="G4977" s="29"/>
      <c r="H4977" s="29"/>
      <c r="I4977" s="29"/>
      <c r="J4977" s="29"/>
      <c r="K4977" s="29"/>
      <c r="L4977" s="29"/>
      <c r="M4977" s="29"/>
      <c r="N4977" s="29"/>
      <c r="O4977" s="29"/>
      <c r="P4977" s="29"/>
      <c r="Q4977" s="29"/>
      <c r="R4977" s="29"/>
      <c r="S4977" s="29"/>
    </row>
    <row r="4978" spans="1:19">
      <c r="A4978" s="3" t="str">
        <f t="shared" si="77"/>
        <v/>
      </c>
      <c r="B4978" s="29"/>
      <c r="C4978" s="29"/>
      <c r="D4978" s="29"/>
      <c r="E4978" s="51"/>
      <c r="F4978" s="29"/>
      <c r="G4978" s="29"/>
      <c r="H4978" s="29"/>
      <c r="I4978" s="29"/>
      <c r="J4978" s="29"/>
      <c r="K4978" s="29"/>
      <c r="L4978" s="29"/>
      <c r="M4978" s="29"/>
      <c r="N4978" s="29"/>
      <c r="O4978" s="29"/>
      <c r="P4978" s="29"/>
      <c r="Q4978" s="29"/>
      <c r="R4978" s="29"/>
      <c r="S4978" s="29"/>
    </row>
    <row r="4979" spans="1:19">
      <c r="A4979" s="3" t="str">
        <f t="shared" si="77"/>
        <v/>
      </c>
      <c r="B4979" s="29"/>
      <c r="C4979" s="29"/>
      <c r="D4979" s="29"/>
      <c r="E4979" s="51"/>
      <c r="F4979" s="29"/>
      <c r="G4979" s="29"/>
      <c r="H4979" s="29"/>
      <c r="I4979" s="29"/>
      <c r="J4979" s="29"/>
      <c r="K4979" s="29"/>
      <c r="L4979" s="29"/>
      <c r="M4979" s="29"/>
      <c r="N4979" s="29"/>
      <c r="O4979" s="29"/>
      <c r="P4979" s="29"/>
      <c r="Q4979" s="29"/>
      <c r="R4979" s="29"/>
      <c r="S4979" s="29"/>
    </row>
    <row r="4980" spans="1:19">
      <c r="A4980" s="3" t="str">
        <f t="shared" si="77"/>
        <v/>
      </c>
      <c r="B4980" s="29"/>
      <c r="C4980" s="29"/>
      <c r="D4980" s="29"/>
      <c r="E4980" s="51"/>
      <c r="F4980" s="29"/>
      <c r="G4980" s="29"/>
      <c r="H4980" s="29"/>
      <c r="I4980" s="29"/>
      <c r="J4980" s="29"/>
      <c r="K4980" s="29"/>
      <c r="L4980" s="29"/>
      <c r="M4980" s="29"/>
      <c r="N4980" s="29"/>
      <c r="O4980" s="29"/>
      <c r="P4980" s="29"/>
      <c r="Q4980" s="29"/>
      <c r="R4980" s="29"/>
      <c r="S4980" s="29"/>
    </row>
    <row r="4981" spans="1:19">
      <c r="A4981" s="3" t="str">
        <f t="shared" si="77"/>
        <v/>
      </c>
      <c r="B4981" s="29"/>
      <c r="C4981" s="29"/>
      <c r="D4981" s="29"/>
      <c r="E4981" s="51"/>
      <c r="F4981" s="29"/>
      <c r="G4981" s="29"/>
      <c r="H4981" s="29"/>
      <c r="I4981" s="29"/>
      <c r="J4981" s="29"/>
      <c r="K4981" s="29"/>
      <c r="L4981" s="29"/>
      <c r="M4981" s="29"/>
      <c r="N4981" s="29"/>
      <c r="O4981" s="29"/>
      <c r="P4981" s="29"/>
      <c r="Q4981" s="29"/>
      <c r="R4981" s="29"/>
      <c r="S4981" s="29"/>
    </row>
    <row r="4982" spans="1:19">
      <c r="A4982" s="3" t="str">
        <f t="shared" si="77"/>
        <v/>
      </c>
      <c r="B4982" s="29"/>
      <c r="C4982" s="29"/>
      <c r="D4982" s="29"/>
      <c r="E4982" s="51"/>
      <c r="F4982" s="29"/>
      <c r="G4982" s="29"/>
      <c r="H4982" s="29"/>
      <c r="I4982" s="29"/>
      <c r="J4982" s="29"/>
      <c r="K4982" s="29"/>
      <c r="L4982" s="29"/>
      <c r="M4982" s="29"/>
      <c r="N4982" s="29"/>
      <c r="O4982" s="29"/>
      <c r="P4982" s="29"/>
      <c r="Q4982" s="29"/>
      <c r="R4982" s="29"/>
      <c r="S4982" s="29"/>
    </row>
    <row r="4983" spans="1:19">
      <c r="A4983" s="3" t="str">
        <f t="shared" si="77"/>
        <v/>
      </c>
      <c r="B4983" s="29"/>
      <c r="C4983" s="29"/>
      <c r="D4983" s="29"/>
      <c r="E4983" s="51"/>
      <c r="F4983" s="29"/>
      <c r="G4983" s="29"/>
      <c r="H4983" s="29"/>
      <c r="I4983" s="29"/>
      <c r="J4983" s="29"/>
      <c r="K4983" s="29"/>
      <c r="L4983" s="29"/>
      <c r="M4983" s="29"/>
      <c r="N4983" s="29"/>
      <c r="O4983" s="29"/>
      <c r="P4983" s="29"/>
      <c r="Q4983" s="29"/>
      <c r="R4983" s="29"/>
      <c r="S4983" s="29"/>
    </row>
    <row r="4984" spans="1:19">
      <c r="A4984" s="3" t="str">
        <f t="shared" si="77"/>
        <v/>
      </c>
      <c r="B4984" s="29"/>
      <c r="C4984" s="29"/>
      <c r="D4984" s="29"/>
      <c r="E4984" s="51"/>
      <c r="F4984" s="29"/>
      <c r="G4984" s="29"/>
      <c r="H4984" s="29"/>
      <c r="I4984" s="29"/>
      <c r="J4984" s="29"/>
      <c r="K4984" s="29"/>
      <c r="L4984" s="29"/>
      <c r="M4984" s="29"/>
      <c r="N4984" s="29"/>
      <c r="O4984" s="29"/>
      <c r="P4984" s="29"/>
      <c r="Q4984" s="29"/>
      <c r="R4984" s="29"/>
      <c r="S4984" s="29"/>
    </row>
    <row r="4985" spans="1:19">
      <c r="A4985" s="3" t="str">
        <f t="shared" si="77"/>
        <v/>
      </c>
      <c r="B4985" s="29"/>
      <c r="C4985" s="29"/>
      <c r="D4985" s="29"/>
      <c r="E4985" s="51"/>
      <c r="F4985" s="29"/>
      <c r="G4985" s="29"/>
      <c r="H4985" s="29"/>
      <c r="I4985" s="29"/>
      <c r="J4985" s="29"/>
      <c r="K4985" s="29"/>
      <c r="L4985" s="29"/>
      <c r="M4985" s="29"/>
      <c r="N4985" s="29"/>
      <c r="O4985" s="29"/>
      <c r="P4985" s="29"/>
      <c r="Q4985" s="29"/>
      <c r="R4985" s="29"/>
      <c r="S4985" s="29"/>
    </row>
    <row r="4986" spans="1:19">
      <c r="A4986" s="3" t="str">
        <f t="shared" si="77"/>
        <v/>
      </c>
      <c r="B4986" s="29"/>
      <c r="C4986" s="29"/>
      <c r="D4986" s="29"/>
      <c r="E4986" s="51"/>
      <c r="F4986" s="29"/>
      <c r="G4986" s="29"/>
      <c r="H4986" s="29"/>
      <c r="I4986" s="29"/>
      <c r="J4986" s="29"/>
      <c r="K4986" s="29"/>
      <c r="L4986" s="29"/>
      <c r="M4986" s="29"/>
      <c r="N4986" s="29"/>
      <c r="O4986" s="29"/>
      <c r="P4986" s="29"/>
      <c r="Q4986" s="29"/>
      <c r="R4986" s="29"/>
      <c r="S4986" s="29"/>
    </row>
    <row r="4987" spans="1:19">
      <c r="A4987" s="3" t="str">
        <f t="shared" si="77"/>
        <v/>
      </c>
      <c r="B4987" s="29"/>
      <c r="C4987" s="29"/>
      <c r="D4987" s="29"/>
      <c r="E4987" s="51"/>
      <c r="F4987" s="29"/>
      <c r="G4987" s="29"/>
      <c r="H4987" s="29"/>
      <c r="I4987" s="29"/>
      <c r="J4987" s="29"/>
      <c r="K4987" s="29"/>
      <c r="L4987" s="29"/>
      <c r="M4987" s="29"/>
      <c r="N4987" s="29"/>
      <c r="O4987" s="29"/>
      <c r="P4987" s="29"/>
      <c r="Q4987" s="29"/>
      <c r="R4987" s="29"/>
      <c r="S4987" s="29"/>
    </row>
    <row r="4988" spans="1:19">
      <c r="A4988" s="3" t="str">
        <f t="shared" si="77"/>
        <v/>
      </c>
      <c r="B4988" s="29"/>
      <c r="C4988" s="29"/>
      <c r="D4988" s="29"/>
      <c r="E4988" s="51"/>
      <c r="F4988" s="29"/>
      <c r="G4988" s="29"/>
      <c r="H4988" s="29"/>
      <c r="I4988" s="29"/>
      <c r="J4988" s="29"/>
      <c r="K4988" s="29"/>
      <c r="L4988" s="29"/>
      <c r="M4988" s="29"/>
      <c r="N4988" s="29"/>
      <c r="O4988" s="29"/>
      <c r="P4988" s="29"/>
      <c r="Q4988" s="29"/>
      <c r="R4988" s="29"/>
      <c r="S4988" s="29"/>
    </row>
    <row r="4989" spans="1:19">
      <c r="A4989" s="3" t="str">
        <f t="shared" si="77"/>
        <v/>
      </c>
      <c r="B4989" s="29"/>
      <c r="C4989" s="29"/>
      <c r="D4989" s="29"/>
      <c r="E4989" s="51"/>
      <c r="F4989" s="29"/>
      <c r="G4989" s="29"/>
      <c r="H4989" s="29"/>
      <c r="I4989" s="29"/>
      <c r="J4989" s="29"/>
      <c r="K4989" s="29"/>
      <c r="L4989" s="29"/>
      <c r="M4989" s="29"/>
      <c r="N4989" s="29"/>
      <c r="O4989" s="29"/>
      <c r="P4989" s="29"/>
      <c r="Q4989" s="29"/>
      <c r="R4989" s="29"/>
      <c r="S4989" s="29"/>
    </row>
    <row r="4990" spans="1:19">
      <c r="A4990" s="3" t="str">
        <f t="shared" si="77"/>
        <v/>
      </c>
      <c r="B4990" s="29"/>
      <c r="C4990" s="29"/>
      <c r="D4990" s="29"/>
      <c r="E4990" s="51"/>
      <c r="F4990" s="29"/>
      <c r="G4990" s="29"/>
      <c r="H4990" s="29"/>
      <c r="I4990" s="29"/>
      <c r="J4990" s="29"/>
      <c r="K4990" s="29"/>
      <c r="L4990" s="29"/>
      <c r="M4990" s="29"/>
      <c r="N4990" s="29"/>
      <c r="O4990" s="29"/>
      <c r="P4990" s="29"/>
      <c r="Q4990" s="29"/>
      <c r="R4990" s="29"/>
      <c r="S4990" s="29"/>
    </row>
    <row r="4991" spans="1:19">
      <c r="A4991" s="3" t="str">
        <f t="shared" si="77"/>
        <v/>
      </c>
      <c r="B4991" s="29"/>
      <c r="C4991" s="29"/>
      <c r="D4991" s="29"/>
      <c r="E4991" s="51"/>
      <c r="F4991" s="29"/>
      <c r="G4991" s="29"/>
      <c r="H4991" s="29"/>
      <c r="I4991" s="29"/>
      <c r="J4991" s="29"/>
      <c r="K4991" s="29"/>
      <c r="L4991" s="29"/>
      <c r="M4991" s="29"/>
      <c r="N4991" s="29"/>
      <c r="O4991" s="29"/>
      <c r="P4991" s="29"/>
      <c r="Q4991" s="29"/>
      <c r="R4991" s="29"/>
      <c r="S4991" s="29"/>
    </row>
    <row r="4992" spans="1:19">
      <c r="A4992" s="3" t="str">
        <f t="shared" si="77"/>
        <v/>
      </c>
      <c r="B4992" s="29"/>
      <c r="C4992" s="29"/>
      <c r="D4992" s="29"/>
      <c r="E4992" s="51"/>
      <c r="F4992" s="29"/>
      <c r="G4992" s="29"/>
      <c r="H4992" s="29"/>
      <c r="I4992" s="29"/>
      <c r="J4992" s="29"/>
      <c r="K4992" s="29"/>
      <c r="L4992" s="29"/>
      <c r="M4992" s="29"/>
      <c r="N4992" s="29"/>
      <c r="O4992" s="29"/>
      <c r="P4992" s="29"/>
      <c r="Q4992" s="29"/>
      <c r="R4992" s="29"/>
      <c r="S4992" s="29"/>
    </row>
    <row r="4993" spans="1:19">
      <c r="A4993" s="3" t="str">
        <f t="shared" si="77"/>
        <v/>
      </c>
      <c r="B4993" s="29"/>
      <c r="C4993" s="29"/>
      <c r="D4993" s="29"/>
      <c r="E4993" s="51"/>
      <c r="F4993" s="29"/>
      <c r="G4993" s="29"/>
      <c r="H4993" s="29"/>
      <c r="I4993" s="29"/>
      <c r="J4993" s="29"/>
      <c r="K4993" s="29"/>
      <c r="L4993" s="29"/>
      <c r="M4993" s="29"/>
      <c r="N4993" s="29"/>
      <c r="O4993" s="29"/>
      <c r="P4993" s="29"/>
      <c r="Q4993" s="29"/>
      <c r="R4993" s="29"/>
      <c r="S4993" s="29"/>
    </row>
    <row r="4994" spans="1:19">
      <c r="A4994" s="3" t="str">
        <f t="shared" si="77"/>
        <v/>
      </c>
      <c r="B4994" s="29"/>
      <c r="C4994" s="29"/>
      <c r="D4994" s="29"/>
      <c r="E4994" s="51"/>
      <c r="F4994" s="29"/>
      <c r="G4994" s="29"/>
      <c r="H4994" s="29"/>
      <c r="I4994" s="29"/>
      <c r="J4994" s="29"/>
      <c r="K4994" s="29"/>
      <c r="L4994" s="29"/>
      <c r="M4994" s="29"/>
      <c r="N4994" s="29"/>
      <c r="O4994" s="29"/>
      <c r="P4994" s="29"/>
      <c r="Q4994" s="29"/>
      <c r="R4994" s="29"/>
      <c r="S4994" s="29"/>
    </row>
    <row r="4995" spans="1:19">
      <c r="A4995" s="3" t="str">
        <f t="shared" si="77"/>
        <v/>
      </c>
      <c r="B4995" s="29"/>
      <c r="C4995" s="29"/>
      <c r="D4995" s="29"/>
      <c r="E4995" s="51"/>
      <c r="F4995" s="29"/>
      <c r="G4995" s="29"/>
      <c r="H4995" s="29"/>
      <c r="I4995" s="29"/>
      <c r="J4995" s="29"/>
      <c r="K4995" s="29"/>
      <c r="L4995" s="29"/>
      <c r="M4995" s="29"/>
      <c r="N4995" s="29"/>
      <c r="O4995" s="29"/>
      <c r="P4995" s="29"/>
      <c r="Q4995" s="29"/>
      <c r="R4995" s="29"/>
      <c r="S4995" s="29"/>
    </row>
    <row r="4996" spans="1:19">
      <c r="A4996" s="3" t="str">
        <f t="shared" ref="A4996:A5059" si="78">F4996&amp;G4996&amp;IF(ISBLANK(E4996),"",IF(LEN(B4996)&lt;11,TEXT(E4996,"00000000000"),E4996))</f>
        <v/>
      </c>
      <c r="B4996" s="29"/>
      <c r="C4996" s="29"/>
      <c r="D4996" s="29"/>
      <c r="E4996" s="51"/>
      <c r="F4996" s="29"/>
      <c r="G4996" s="29"/>
      <c r="H4996" s="29"/>
      <c r="I4996" s="29"/>
      <c r="J4996" s="29"/>
      <c r="K4996" s="29"/>
      <c r="L4996" s="29"/>
      <c r="M4996" s="29"/>
      <c r="N4996" s="29"/>
      <c r="O4996" s="29"/>
      <c r="P4996" s="29"/>
      <c r="Q4996" s="29"/>
      <c r="R4996" s="29"/>
      <c r="S4996" s="29"/>
    </row>
    <row r="4997" spans="1:19">
      <c r="A4997" s="3" t="str">
        <f t="shared" si="78"/>
        <v/>
      </c>
      <c r="B4997" s="29"/>
      <c r="C4997" s="29"/>
      <c r="D4997" s="29"/>
      <c r="E4997" s="51"/>
      <c r="F4997" s="29"/>
      <c r="G4997" s="29"/>
      <c r="H4997" s="29"/>
      <c r="I4997" s="29"/>
      <c r="J4997" s="29"/>
      <c r="K4997" s="29"/>
      <c r="L4997" s="29"/>
      <c r="M4997" s="29"/>
      <c r="N4997" s="29"/>
      <c r="O4997" s="29"/>
      <c r="P4997" s="29"/>
      <c r="Q4997" s="29"/>
      <c r="R4997" s="29"/>
      <c r="S4997" s="29"/>
    </row>
    <row r="4998" spans="1:19">
      <c r="A4998" s="3" t="str">
        <f t="shared" si="78"/>
        <v/>
      </c>
      <c r="B4998" s="29"/>
      <c r="C4998" s="29"/>
      <c r="D4998" s="29"/>
      <c r="E4998" s="51"/>
      <c r="F4998" s="29"/>
      <c r="G4998" s="29"/>
      <c r="H4998" s="29"/>
      <c r="I4998" s="29"/>
      <c r="J4998" s="29"/>
      <c r="K4998" s="29"/>
      <c r="L4998" s="29"/>
      <c r="M4998" s="29"/>
      <c r="N4998" s="29"/>
      <c r="O4998" s="29"/>
      <c r="P4998" s="29"/>
      <c r="Q4998" s="29"/>
      <c r="R4998" s="29"/>
      <c r="S4998" s="29"/>
    </row>
    <row r="4999" spans="1:19">
      <c r="A4999" s="3" t="str">
        <f t="shared" si="78"/>
        <v/>
      </c>
      <c r="B4999" s="29"/>
      <c r="C4999" s="29"/>
      <c r="D4999" s="29"/>
      <c r="E4999" s="51"/>
      <c r="F4999" s="29"/>
      <c r="G4999" s="29"/>
      <c r="H4999" s="29"/>
      <c r="I4999" s="29"/>
      <c r="J4999" s="29"/>
      <c r="K4999" s="29"/>
      <c r="L4999" s="29"/>
      <c r="M4999" s="29"/>
      <c r="N4999" s="29"/>
      <c r="O4999" s="29"/>
      <c r="P4999" s="29"/>
      <c r="Q4999" s="29"/>
      <c r="R4999" s="29"/>
      <c r="S4999" s="29"/>
    </row>
    <row r="5000" spans="1:19">
      <c r="A5000" s="3" t="str">
        <f t="shared" si="78"/>
        <v/>
      </c>
      <c r="B5000" s="29"/>
      <c r="C5000" s="29"/>
      <c r="D5000" s="29"/>
      <c r="E5000" s="51"/>
      <c r="F5000" s="29"/>
      <c r="G5000" s="29"/>
      <c r="H5000" s="29"/>
      <c r="I5000" s="29"/>
      <c r="J5000" s="29"/>
      <c r="K5000" s="29"/>
      <c r="L5000" s="29"/>
      <c r="M5000" s="29"/>
      <c r="N5000" s="29"/>
      <c r="O5000" s="29"/>
      <c r="P5000" s="29"/>
      <c r="Q5000" s="29"/>
      <c r="R5000" s="29"/>
      <c r="S5000" s="29"/>
    </row>
    <row r="5001" spans="1:19">
      <c r="A5001" s="3" t="str">
        <f t="shared" si="78"/>
        <v/>
      </c>
      <c r="B5001" s="29"/>
      <c r="C5001" s="29"/>
      <c r="D5001" s="29"/>
      <c r="E5001" s="51"/>
      <c r="F5001" s="29"/>
      <c r="G5001" s="29"/>
      <c r="H5001" s="29"/>
      <c r="I5001" s="29"/>
      <c r="J5001" s="29"/>
      <c r="K5001" s="29"/>
      <c r="L5001" s="29"/>
      <c r="M5001" s="29"/>
      <c r="N5001" s="29"/>
      <c r="O5001" s="29"/>
      <c r="P5001" s="29"/>
      <c r="Q5001" s="29"/>
      <c r="R5001" s="29"/>
      <c r="S5001" s="29"/>
    </row>
    <row r="5002" spans="1:19">
      <c r="A5002" s="3" t="str">
        <f t="shared" si="78"/>
        <v/>
      </c>
      <c r="B5002" s="29"/>
      <c r="C5002" s="29"/>
      <c r="D5002" s="29"/>
      <c r="E5002" s="51"/>
      <c r="F5002" s="29"/>
      <c r="G5002" s="29"/>
      <c r="H5002" s="29"/>
      <c r="I5002" s="29"/>
      <c r="J5002" s="29"/>
      <c r="K5002" s="29"/>
      <c r="L5002" s="29"/>
      <c r="M5002" s="29"/>
      <c r="N5002" s="29"/>
      <c r="O5002" s="29"/>
      <c r="P5002" s="29"/>
      <c r="Q5002" s="29"/>
      <c r="R5002" s="29"/>
      <c r="S5002" s="29"/>
    </row>
    <row r="5003" spans="1:19">
      <c r="A5003" s="3" t="str">
        <f t="shared" si="78"/>
        <v/>
      </c>
      <c r="B5003" s="29"/>
      <c r="C5003" s="29"/>
      <c r="D5003" s="29"/>
      <c r="E5003" s="51"/>
      <c r="F5003" s="29"/>
      <c r="G5003" s="29"/>
      <c r="H5003" s="29"/>
      <c r="I5003" s="29"/>
      <c r="J5003" s="29"/>
      <c r="K5003" s="29"/>
      <c r="L5003" s="29"/>
      <c r="M5003" s="29"/>
      <c r="N5003" s="29"/>
      <c r="O5003" s="29"/>
      <c r="P5003" s="29"/>
      <c r="Q5003" s="29"/>
      <c r="R5003" s="29"/>
      <c r="S5003" s="29"/>
    </row>
    <row r="5004" spans="1:19">
      <c r="A5004" s="3" t="str">
        <f t="shared" si="78"/>
        <v/>
      </c>
      <c r="B5004" s="29"/>
      <c r="C5004" s="29"/>
      <c r="D5004" s="29"/>
      <c r="E5004" s="51"/>
      <c r="F5004" s="29"/>
      <c r="G5004" s="29"/>
      <c r="H5004" s="29"/>
      <c r="I5004" s="29"/>
      <c r="J5004" s="29"/>
      <c r="K5004" s="29"/>
      <c r="L5004" s="29"/>
      <c r="M5004" s="29"/>
      <c r="N5004" s="29"/>
      <c r="O5004" s="29"/>
      <c r="P5004" s="29"/>
      <c r="Q5004" s="29"/>
      <c r="R5004" s="29"/>
      <c r="S5004" s="29"/>
    </row>
    <row r="5005" spans="1:19">
      <c r="A5005" s="3" t="str">
        <f t="shared" si="78"/>
        <v/>
      </c>
      <c r="B5005" s="29"/>
      <c r="C5005" s="29"/>
      <c r="D5005" s="29"/>
      <c r="E5005" s="51"/>
      <c r="F5005" s="29"/>
      <c r="G5005" s="29"/>
      <c r="H5005" s="29"/>
      <c r="I5005" s="29"/>
      <c r="J5005" s="29"/>
      <c r="K5005" s="29"/>
      <c r="L5005" s="29"/>
      <c r="M5005" s="29"/>
      <c r="N5005" s="29"/>
      <c r="O5005" s="29"/>
      <c r="P5005" s="29"/>
      <c r="Q5005" s="29"/>
      <c r="R5005" s="29"/>
      <c r="S5005" s="29"/>
    </row>
    <row r="5006" spans="1:19">
      <c r="A5006" s="3" t="str">
        <f t="shared" si="78"/>
        <v/>
      </c>
      <c r="B5006" s="29"/>
      <c r="C5006" s="29"/>
      <c r="D5006" s="29"/>
      <c r="E5006" s="51"/>
      <c r="F5006" s="29"/>
      <c r="G5006" s="29"/>
      <c r="H5006" s="29"/>
      <c r="I5006" s="29"/>
      <c r="J5006" s="29"/>
      <c r="K5006" s="29"/>
      <c r="L5006" s="29"/>
      <c r="M5006" s="29"/>
      <c r="N5006" s="29"/>
      <c r="O5006" s="29"/>
      <c r="P5006" s="29"/>
      <c r="Q5006" s="29"/>
      <c r="R5006" s="29"/>
      <c r="S5006" s="29"/>
    </row>
    <row r="5007" spans="1:19">
      <c r="A5007" s="3" t="str">
        <f t="shared" si="78"/>
        <v/>
      </c>
      <c r="B5007" s="29"/>
      <c r="C5007" s="29"/>
      <c r="D5007" s="29"/>
      <c r="E5007" s="51"/>
      <c r="F5007" s="29"/>
      <c r="G5007" s="29"/>
      <c r="H5007" s="29"/>
      <c r="I5007" s="29"/>
      <c r="J5007" s="29"/>
      <c r="K5007" s="29"/>
      <c r="L5007" s="29"/>
      <c r="M5007" s="29"/>
      <c r="N5007" s="29"/>
      <c r="O5007" s="29"/>
      <c r="P5007" s="29"/>
      <c r="Q5007" s="29"/>
      <c r="R5007" s="29"/>
      <c r="S5007" s="29"/>
    </row>
    <row r="5008" spans="1:19">
      <c r="A5008" s="3" t="str">
        <f t="shared" si="78"/>
        <v/>
      </c>
      <c r="B5008" s="29"/>
      <c r="C5008" s="29"/>
      <c r="D5008" s="29"/>
      <c r="E5008" s="51"/>
      <c r="F5008" s="29"/>
      <c r="G5008" s="29"/>
      <c r="H5008" s="29"/>
      <c r="I5008" s="29"/>
      <c r="J5008" s="29"/>
      <c r="K5008" s="29"/>
      <c r="L5008" s="29"/>
      <c r="M5008" s="29"/>
      <c r="N5008" s="29"/>
      <c r="O5008" s="29"/>
      <c r="P5008" s="29"/>
      <c r="Q5008" s="29"/>
      <c r="R5008" s="29"/>
      <c r="S5008" s="29"/>
    </row>
    <row r="5009" spans="1:19">
      <c r="A5009" s="3" t="str">
        <f t="shared" si="78"/>
        <v/>
      </c>
      <c r="B5009" s="29"/>
      <c r="C5009" s="29"/>
      <c r="D5009" s="29"/>
      <c r="E5009" s="51"/>
      <c r="F5009" s="29"/>
      <c r="G5009" s="29"/>
      <c r="H5009" s="29"/>
      <c r="I5009" s="29"/>
      <c r="J5009" s="29"/>
      <c r="K5009" s="29"/>
      <c r="L5009" s="29"/>
      <c r="M5009" s="29"/>
      <c r="N5009" s="29"/>
      <c r="O5009" s="29"/>
      <c r="P5009" s="29"/>
      <c r="Q5009" s="29"/>
      <c r="R5009" s="29"/>
      <c r="S5009" s="29"/>
    </row>
    <row r="5010" spans="1:19">
      <c r="A5010" s="3" t="str">
        <f t="shared" si="78"/>
        <v/>
      </c>
      <c r="B5010" s="29"/>
      <c r="C5010" s="29"/>
      <c r="D5010" s="29"/>
      <c r="E5010" s="51"/>
      <c r="F5010" s="29"/>
      <c r="G5010" s="29"/>
      <c r="H5010" s="29"/>
      <c r="I5010" s="29"/>
      <c r="J5010" s="29"/>
      <c r="K5010" s="29"/>
      <c r="L5010" s="29"/>
      <c r="M5010" s="29"/>
      <c r="N5010" s="29"/>
      <c r="O5010" s="29"/>
      <c r="P5010" s="29"/>
      <c r="Q5010" s="29"/>
      <c r="R5010" s="29"/>
      <c r="S5010" s="29"/>
    </row>
    <row r="5011" spans="1:19">
      <c r="A5011" s="3" t="str">
        <f t="shared" si="78"/>
        <v/>
      </c>
      <c r="B5011" s="29"/>
      <c r="C5011" s="29"/>
      <c r="D5011" s="29"/>
      <c r="E5011" s="51"/>
      <c r="F5011" s="29"/>
      <c r="G5011" s="29"/>
      <c r="H5011" s="29"/>
      <c r="I5011" s="29"/>
      <c r="J5011" s="29"/>
      <c r="K5011" s="29"/>
      <c r="L5011" s="29"/>
      <c r="M5011" s="29"/>
      <c r="N5011" s="29"/>
      <c r="O5011" s="29"/>
      <c r="P5011" s="29"/>
      <c r="Q5011" s="29"/>
      <c r="R5011" s="29"/>
      <c r="S5011" s="29"/>
    </row>
    <row r="5012" spans="1:19">
      <c r="A5012" s="3" t="str">
        <f t="shared" si="78"/>
        <v/>
      </c>
      <c r="B5012" s="29"/>
      <c r="C5012" s="29"/>
      <c r="D5012" s="29"/>
      <c r="E5012" s="51"/>
      <c r="F5012" s="29"/>
      <c r="G5012" s="29"/>
      <c r="H5012" s="29"/>
      <c r="I5012" s="29"/>
      <c r="J5012" s="29"/>
      <c r="K5012" s="29"/>
      <c r="L5012" s="29"/>
      <c r="M5012" s="29"/>
      <c r="N5012" s="29"/>
      <c r="O5012" s="29"/>
      <c r="P5012" s="29"/>
      <c r="Q5012" s="29"/>
      <c r="R5012" s="29"/>
      <c r="S5012" s="29"/>
    </row>
    <row r="5013" spans="1:19">
      <c r="A5013" s="3" t="str">
        <f t="shared" si="78"/>
        <v/>
      </c>
      <c r="B5013" s="29"/>
      <c r="C5013" s="29"/>
      <c r="D5013" s="29"/>
      <c r="E5013" s="51"/>
      <c r="F5013" s="29"/>
      <c r="G5013" s="29"/>
      <c r="H5013" s="29"/>
      <c r="I5013" s="29"/>
      <c r="J5013" s="29"/>
      <c r="K5013" s="29"/>
      <c r="L5013" s="29"/>
      <c r="M5013" s="29"/>
      <c r="N5013" s="29"/>
      <c r="O5013" s="29"/>
      <c r="P5013" s="29"/>
      <c r="Q5013" s="29"/>
      <c r="R5013" s="29"/>
      <c r="S5013" s="29"/>
    </row>
    <row r="5014" spans="1:19">
      <c r="A5014" s="3" t="str">
        <f t="shared" si="78"/>
        <v/>
      </c>
      <c r="B5014" s="29"/>
      <c r="C5014" s="29"/>
      <c r="D5014" s="29"/>
      <c r="E5014" s="51"/>
      <c r="F5014" s="29"/>
      <c r="G5014" s="29"/>
      <c r="H5014" s="29"/>
      <c r="I5014" s="29"/>
      <c r="J5014" s="29"/>
      <c r="K5014" s="29"/>
      <c r="L5014" s="29"/>
      <c r="M5014" s="29"/>
      <c r="N5014" s="29"/>
      <c r="O5014" s="29"/>
      <c r="P5014" s="29"/>
      <c r="Q5014" s="29"/>
      <c r="R5014" s="29"/>
      <c r="S5014" s="29"/>
    </row>
    <row r="5015" spans="1:19">
      <c r="A5015" s="3" t="str">
        <f t="shared" si="78"/>
        <v/>
      </c>
      <c r="B5015" s="29"/>
      <c r="C5015" s="29"/>
      <c r="D5015" s="29"/>
      <c r="E5015" s="51"/>
      <c r="F5015" s="29"/>
      <c r="G5015" s="29"/>
      <c r="H5015" s="29"/>
      <c r="I5015" s="29"/>
      <c r="J5015" s="29"/>
      <c r="K5015" s="29"/>
      <c r="L5015" s="29"/>
      <c r="M5015" s="29"/>
      <c r="N5015" s="29"/>
      <c r="O5015" s="29"/>
      <c r="P5015" s="29"/>
      <c r="Q5015" s="29"/>
      <c r="R5015" s="29"/>
      <c r="S5015" s="29"/>
    </row>
    <row r="5016" spans="1:19">
      <c r="A5016" s="3" t="str">
        <f t="shared" si="78"/>
        <v/>
      </c>
      <c r="B5016" s="29"/>
      <c r="C5016" s="29"/>
      <c r="D5016" s="29"/>
      <c r="E5016" s="51"/>
      <c r="F5016" s="29"/>
      <c r="G5016" s="29"/>
      <c r="H5016" s="29"/>
      <c r="I5016" s="29"/>
      <c r="J5016" s="29"/>
      <c r="K5016" s="29"/>
      <c r="L5016" s="29"/>
      <c r="M5016" s="29"/>
      <c r="N5016" s="29"/>
      <c r="O5016" s="29"/>
      <c r="P5016" s="29"/>
      <c r="Q5016" s="29"/>
      <c r="R5016" s="29"/>
      <c r="S5016" s="29"/>
    </row>
    <row r="5017" spans="1:19">
      <c r="A5017" s="3" t="str">
        <f t="shared" si="78"/>
        <v/>
      </c>
      <c r="B5017" s="29"/>
      <c r="C5017" s="29"/>
      <c r="D5017" s="29"/>
      <c r="E5017" s="51"/>
      <c r="F5017" s="29"/>
      <c r="G5017" s="29"/>
      <c r="H5017" s="29"/>
      <c r="I5017" s="29"/>
      <c r="J5017" s="29"/>
      <c r="K5017" s="29"/>
      <c r="L5017" s="29"/>
      <c r="M5017" s="29"/>
      <c r="N5017" s="29"/>
      <c r="O5017" s="29"/>
      <c r="P5017" s="29"/>
      <c r="Q5017" s="29"/>
      <c r="R5017" s="29"/>
      <c r="S5017" s="29"/>
    </row>
    <row r="5018" spans="1:19">
      <c r="A5018" s="3" t="str">
        <f t="shared" si="78"/>
        <v/>
      </c>
      <c r="B5018" s="29"/>
      <c r="C5018" s="29"/>
      <c r="D5018" s="29"/>
      <c r="E5018" s="51"/>
      <c r="F5018" s="29"/>
      <c r="G5018" s="29"/>
      <c r="H5018" s="29"/>
      <c r="I5018" s="29"/>
      <c r="J5018" s="29"/>
      <c r="K5018" s="29"/>
      <c r="L5018" s="29"/>
      <c r="M5018" s="29"/>
      <c r="N5018" s="29"/>
      <c r="O5018" s="29"/>
      <c r="P5018" s="29"/>
      <c r="Q5018" s="29"/>
      <c r="R5018" s="29"/>
      <c r="S5018" s="29"/>
    </row>
    <row r="5019" spans="1:19">
      <c r="A5019" s="3" t="str">
        <f t="shared" si="78"/>
        <v/>
      </c>
      <c r="B5019" s="29"/>
      <c r="C5019" s="29"/>
      <c r="D5019" s="29"/>
      <c r="E5019" s="51"/>
      <c r="F5019" s="29"/>
      <c r="G5019" s="29"/>
      <c r="H5019" s="29"/>
      <c r="I5019" s="29"/>
      <c r="J5019" s="29"/>
      <c r="K5019" s="29"/>
      <c r="L5019" s="29"/>
      <c r="M5019" s="29"/>
      <c r="N5019" s="29"/>
      <c r="O5019" s="29"/>
      <c r="P5019" s="29"/>
      <c r="Q5019" s="29"/>
      <c r="R5019" s="29"/>
      <c r="S5019" s="29"/>
    </row>
    <row r="5020" spans="1:19">
      <c r="A5020" s="3" t="str">
        <f t="shared" si="78"/>
        <v/>
      </c>
      <c r="B5020" s="29"/>
      <c r="C5020" s="29"/>
      <c r="D5020" s="29"/>
      <c r="E5020" s="51"/>
      <c r="F5020" s="29"/>
      <c r="G5020" s="29"/>
      <c r="H5020" s="29"/>
      <c r="I5020" s="29"/>
      <c r="J5020" s="29"/>
      <c r="K5020" s="29"/>
      <c r="L5020" s="29"/>
      <c r="M5020" s="29"/>
      <c r="N5020" s="29"/>
      <c r="O5020" s="29"/>
      <c r="P5020" s="29"/>
      <c r="Q5020" s="29"/>
      <c r="R5020" s="29"/>
      <c r="S5020" s="29"/>
    </row>
    <row r="5021" spans="1:19">
      <c r="A5021" s="3" t="str">
        <f t="shared" si="78"/>
        <v/>
      </c>
      <c r="B5021" s="29"/>
      <c r="C5021" s="29"/>
      <c r="D5021" s="29"/>
      <c r="E5021" s="51"/>
      <c r="F5021" s="29"/>
      <c r="G5021" s="29"/>
      <c r="H5021" s="29"/>
      <c r="I5021" s="29"/>
      <c r="J5021" s="29"/>
      <c r="K5021" s="29"/>
      <c r="L5021" s="29"/>
      <c r="M5021" s="29"/>
      <c r="N5021" s="29"/>
      <c r="O5021" s="29"/>
      <c r="P5021" s="29"/>
      <c r="Q5021" s="29"/>
      <c r="R5021" s="29"/>
      <c r="S5021" s="29"/>
    </row>
    <row r="5022" spans="1:19">
      <c r="A5022" s="3" t="str">
        <f t="shared" si="78"/>
        <v/>
      </c>
      <c r="B5022" s="29"/>
      <c r="C5022" s="29"/>
      <c r="D5022" s="29"/>
      <c r="E5022" s="51"/>
      <c r="F5022" s="29"/>
      <c r="G5022" s="29"/>
      <c r="H5022" s="29"/>
      <c r="I5022" s="29"/>
      <c r="J5022" s="29"/>
      <c r="K5022" s="29"/>
      <c r="L5022" s="29"/>
      <c r="M5022" s="29"/>
      <c r="N5022" s="29"/>
      <c r="O5022" s="29"/>
      <c r="P5022" s="29"/>
      <c r="Q5022" s="29"/>
      <c r="R5022" s="29"/>
      <c r="S5022" s="29"/>
    </row>
    <row r="5023" spans="1:19">
      <c r="A5023" s="3" t="str">
        <f t="shared" si="78"/>
        <v/>
      </c>
      <c r="B5023" s="29"/>
      <c r="C5023" s="29"/>
      <c r="D5023" s="29"/>
      <c r="E5023" s="51"/>
      <c r="F5023" s="29"/>
      <c r="G5023" s="29"/>
      <c r="H5023" s="29"/>
      <c r="I5023" s="29"/>
      <c r="J5023" s="29"/>
      <c r="K5023" s="29"/>
      <c r="L5023" s="29"/>
      <c r="M5023" s="29"/>
      <c r="N5023" s="29"/>
      <c r="O5023" s="29"/>
      <c r="P5023" s="29"/>
      <c r="Q5023" s="29"/>
      <c r="R5023" s="29"/>
      <c r="S5023" s="29"/>
    </row>
    <row r="5024" spans="1:19">
      <c r="A5024" s="3" t="str">
        <f t="shared" si="78"/>
        <v/>
      </c>
      <c r="B5024" s="29"/>
      <c r="C5024" s="29"/>
      <c r="D5024" s="29"/>
      <c r="E5024" s="51"/>
      <c r="F5024" s="29"/>
      <c r="G5024" s="29"/>
      <c r="H5024" s="29"/>
      <c r="I5024" s="29"/>
      <c r="J5024" s="29"/>
      <c r="K5024" s="29"/>
      <c r="L5024" s="29"/>
      <c r="M5024" s="29"/>
      <c r="N5024" s="29"/>
      <c r="O5024" s="29"/>
      <c r="P5024" s="29"/>
      <c r="Q5024" s="29"/>
      <c r="R5024" s="29"/>
      <c r="S5024" s="29"/>
    </row>
    <row r="5025" spans="1:19">
      <c r="A5025" s="3" t="str">
        <f t="shared" si="78"/>
        <v/>
      </c>
      <c r="B5025" s="29"/>
      <c r="C5025" s="29"/>
      <c r="D5025" s="29"/>
      <c r="E5025" s="51"/>
      <c r="F5025" s="29"/>
      <c r="G5025" s="29"/>
      <c r="H5025" s="29"/>
      <c r="I5025" s="29"/>
      <c r="J5025" s="29"/>
      <c r="K5025" s="29"/>
      <c r="L5025" s="29"/>
      <c r="M5025" s="29"/>
      <c r="N5025" s="29"/>
      <c r="O5025" s="29"/>
      <c r="P5025" s="29"/>
      <c r="Q5025" s="29"/>
      <c r="R5025" s="29"/>
      <c r="S5025" s="29"/>
    </row>
    <row r="5026" spans="1:19">
      <c r="A5026" s="3" t="str">
        <f t="shared" si="78"/>
        <v/>
      </c>
      <c r="B5026" s="29"/>
      <c r="C5026" s="29"/>
      <c r="D5026" s="29"/>
      <c r="E5026" s="51"/>
      <c r="F5026" s="29"/>
      <c r="G5026" s="29"/>
      <c r="H5026" s="29"/>
      <c r="I5026" s="29"/>
      <c r="J5026" s="29"/>
      <c r="K5026" s="29"/>
      <c r="L5026" s="29"/>
      <c r="M5026" s="29"/>
      <c r="N5026" s="29"/>
      <c r="O5026" s="29"/>
      <c r="P5026" s="29"/>
      <c r="Q5026" s="29"/>
      <c r="R5026" s="29"/>
      <c r="S5026" s="29"/>
    </row>
    <row r="5027" spans="1:19">
      <c r="A5027" s="3" t="str">
        <f t="shared" si="78"/>
        <v/>
      </c>
      <c r="B5027" s="29"/>
      <c r="C5027" s="29"/>
      <c r="D5027" s="29"/>
      <c r="E5027" s="51"/>
      <c r="F5027" s="29"/>
      <c r="G5027" s="29"/>
      <c r="H5027" s="29"/>
      <c r="I5027" s="29"/>
      <c r="J5027" s="29"/>
      <c r="K5027" s="29"/>
      <c r="L5027" s="29"/>
      <c r="M5027" s="29"/>
      <c r="N5027" s="29"/>
      <c r="O5027" s="29"/>
      <c r="P5027" s="29"/>
      <c r="Q5027" s="29"/>
      <c r="R5027" s="29"/>
      <c r="S5027" s="29"/>
    </row>
    <row r="5028" spans="1:19">
      <c r="A5028" s="3" t="str">
        <f t="shared" si="78"/>
        <v/>
      </c>
      <c r="B5028" s="29"/>
      <c r="C5028" s="29"/>
      <c r="D5028" s="29"/>
      <c r="E5028" s="51"/>
      <c r="F5028" s="29"/>
      <c r="G5028" s="29"/>
      <c r="H5028" s="29"/>
      <c r="I5028" s="29"/>
      <c r="J5028" s="29"/>
      <c r="K5028" s="29"/>
      <c r="L5028" s="29"/>
      <c r="M5028" s="29"/>
      <c r="N5028" s="29"/>
      <c r="O5028" s="29"/>
      <c r="P5028" s="29"/>
      <c r="Q5028" s="29"/>
      <c r="R5028" s="29"/>
      <c r="S5028" s="29"/>
    </row>
    <row r="5029" spans="1:19">
      <c r="A5029" s="3" t="str">
        <f t="shared" si="78"/>
        <v/>
      </c>
      <c r="B5029" s="29"/>
      <c r="C5029" s="29"/>
      <c r="D5029" s="29"/>
      <c r="E5029" s="51"/>
      <c r="F5029" s="29"/>
      <c r="G5029" s="29"/>
      <c r="H5029" s="29"/>
      <c r="I5029" s="29"/>
      <c r="J5029" s="29"/>
      <c r="K5029" s="29"/>
      <c r="L5029" s="29"/>
      <c r="M5029" s="29"/>
      <c r="N5029" s="29"/>
      <c r="O5029" s="29"/>
      <c r="P5029" s="29"/>
      <c r="Q5029" s="29"/>
      <c r="R5029" s="29"/>
      <c r="S5029" s="29"/>
    </row>
    <row r="5030" spans="1:19">
      <c r="A5030" s="3" t="str">
        <f t="shared" si="78"/>
        <v/>
      </c>
      <c r="B5030" s="29"/>
      <c r="C5030" s="29"/>
      <c r="D5030" s="29"/>
      <c r="E5030" s="51"/>
      <c r="F5030" s="29"/>
      <c r="G5030" s="29"/>
      <c r="H5030" s="29"/>
      <c r="I5030" s="29"/>
      <c r="J5030" s="29"/>
      <c r="K5030" s="29"/>
      <c r="L5030" s="29"/>
      <c r="M5030" s="29"/>
      <c r="N5030" s="29"/>
      <c r="O5030" s="29"/>
      <c r="P5030" s="29"/>
      <c r="Q5030" s="29"/>
      <c r="R5030" s="29"/>
      <c r="S5030" s="29"/>
    </row>
    <row r="5031" spans="1:19">
      <c r="A5031" s="3" t="str">
        <f t="shared" si="78"/>
        <v/>
      </c>
      <c r="B5031" s="29"/>
      <c r="C5031" s="29"/>
      <c r="D5031" s="29"/>
      <c r="E5031" s="51"/>
      <c r="F5031" s="29"/>
      <c r="G5031" s="29"/>
      <c r="H5031" s="29"/>
      <c r="I5031" s="29"/>
      <c r="J5031" s="29"/>
      <c r="K5031" s="29"/>
      <c r="L5031" s="29"/>
      <c r="M5031" s="29"/>
      <c r="N5031" s="29"/>
      <c r="O5031" s="29"/>
      <c r="P5031" s="29"/>
      <c r="Q5031" s="29"/>
      <c r="R5031" s="29"/>
      <c r="S5031" s="29"/>
    </row>
    <row r="5032" spans="1:19">
      <c r="A5032" s="3" t="str">
        <f t="shared" si="78"/>
        <v/>
      </c>
      <c r="B5032" s="29"/>
      <c r="C5032" s="29"/>
      <c r="D5032" s="29"/>
      <c r="E5032" s="51"/>
      <c r="F5032" s="29"/>
      <c r="G5032" s="29"/>
      <c r="H5032" s="29"/>
      <c r="I5032" s="29"/>
      <c r="J5032" s="29"/>
      <c r="K5032" s="29"/>
      <c r="L5032" s="29"/>
      <c r="M5032" s="29"/>
      <c r="N5032" s="29"/>
      <c r="O5032" s="29"/>
      <c r="P5032" s="29"/>
      <c r="Q5032" s="29"/>
      <c r="R5032" s="29"/>
      <c r="S5032" s="29"/>
    </row>
    <row r="5033" spans="1:19">
      <c r="A5033" s="3" t="str">
        <f t="shared" si="78"/>
        <v/>
      </c>
      <c r="B5033" s="29"/>
      <c r="C5033" s="29"/>
      <c r="D5033" s="29"/>
      <c r="E5033" s="51"/>
      <c r="F5033" s="29"/>
      <c r="G5033" s="29"/>
      <c r="H5033" s="29"/>
      <c r="I5033" s="29"/>
      <c r="J5033" s="29"/>
      <c r="K5033" s="29"/>
      <c r="L5033" s="29"/>
      <c r="M5033" s="29"/>
      <c r="N5033" s="29"/>
      <c r="O5033" s="29"/>
      <c r="P5033" s="29"/>
      <c r="Q5033" s="29"/>
      <c r="R5033" s="29"/>
      <c r="S5033" s="29"/>
    </row>
    <row r="5034" spans="1:19">
      <c r="A5034" s="3" t="str">
        <f t="shared" si="78"/>
        <v/>
      </c>
      <c r="B5034" s="29"/>
      <c r="C5034" s="29"/>
      <c r="D5034" s="29"/>
      <c r="E5034" s="51"/>
      <c r="F5034" s="29"/>
      <c r="G5034" s="29"/>
      <c r="H5034" s="29"/>
      <c r="I5034" s="29"/>
      <c r="J5034" s="29"/>
      <c r="K5034" s="29"/>
      <c r="L5034" s="29"/>
      <c r="M5034" s="29"/>
      <c r="N5034" s="29"/>
      <c r="O5034" s="29"/>
      <c r="P5034" s="29"/>
      <c r="Q5034" s="29"/>
      <c r="R5034" s="29"/>
      <c r="S5034" s="29"/>
    </row>
    <row r="5035" spans="1:19">
      <c r="A5035" s="3" t="str">
        <f t="shared" si="78"/>
        <v/>
      </c>
      <c r="B5035" s="29"/>
      <c r="C5035" s="29"/>
      <c r="D5035" s="29"/>
      <c r="E5035" s="51"/>
      <c r="F5035" s="29"/>
      <c r="G5035" s="29"/>
      <c r="H5035" s="29"/>
      <c r="I5035" s="29"/>
      <c r="J5035" s="29"/>
      <c r="K5035" s="29"/>
      <c r="L5035" s="29"/>
      <c r="M5035" s="29"/>
      <c r="N5035" s="29"/>
      <c r="O5035" s="29"/>
      <c r="P5035" s="29"/>
      <c r="Q5035" s="29"/>
      <c r="R5035" s="29"/>
      <c r="S5035" s="29"/>
    </row>
    <row r="5036" spans="1:19">
      <c r="A5036" s="3" t="str">
        <f t="shared" si="78"/>
        <v/>
      </c>
      <c r="B5036" s="29"/>
      <c r="C5036" s="29"/>
      <c r="D5036" s="29"/>
      <c r="E5036" s="51"/>
      <c r="F5036" s="29"/>
      <c r="G5036" s="29"/>
      <c r="H5036" s="29"/>
      <c r="I5036" s="29"/>
      <c r="J5036" s="29"/>
      <c r="K5036" s="29"/>
      <c r="L5036" s="29"/>
      <c r="M5036" s="29"/>
      <c r="N5036" s="29"/>
      <c r="O5036" s="29"/>
      <c r="P5036" s="29"/>
      <c r="Q5036" s="29"/>
      <c r="R5036" s="29"/>
      <c r="S5036" s="29"/>
    </row>
    <row r="5037" spans="1:19">
      <c r="A5037" s="3" t="str">
        <f t="shared" si="78"/>
        <v/>
      </c>
      <c r="B5037" s="29"/>
      <c r="C5037" s="29"/>
      <c r="D5037" s="29"/>
      <c r="E5037" s="51"/>
      <c r="F5037" s="29"/>
      <c r="G5037" s="29"/>
      <c r="H5037" s="29"/>
      <c r="I5037" s="29"/>
      <c r="J5037" s="29"/>
      <c r="K5037" s="29"/>
      <c r="L5037" s="29"/>
      <c r="M5037" s="29"/>
      <c r="N5037" s="29"/>
      <c r="O5037" s="29"/>
      <c r="P5037" s="29"/>
      <c r="Q5037" s="29"/>
      <c r="R5037" s="29"/>
      <c r="S5037" s="29"/>
    </row>
    <row r="5038" spans="1:19">
      <c r="A5038" s="3" t="str">
        <f t="shared" si="78"/>
        <v/>
      </c>
      <c r="B5038" s="29"/>
      <c r="C5038" s="29"/>
      <c r="D5038" s="29"/>
      <c r="E5038" s="51"/>
      <c r="F5038" s="29"/>
      <c r="G5038" s="29"/>
      <c r="H5038" s="29"/>
      <c r="I5038" s="29"/>
      <c r="J5038" s="29"/>
      <c r="K5038" s="29"/>
      <c r="L5038" s="29"/>
      <c r="M5038" s="29"/>
      <c r="N5038" s="29"/>
      <c r="O5038" s="29"/>
      <c r="P5038" s="29"/>
      <c r="Q5038" s="29"/>
      <c r="R5038" s="29"/>
      <c r="S5038" s="29"/>
    </row>
    <row r="5039" spans="1:19">
      <c r="A5039" s="3" t="str">
        <f t="shared" si="78"/>
        <v/>
      </c>
      <c r="B5039" s="29"/>
      <c r="C5039" s="29"/>
      <c r="D5039" s="29"/>
      <c r="E5039" s="51"/>
      <c r="F5039" s="29"/>
      <c r="G5039" s="29"/>
      <c r="H5039" s="29"/>
      <c r="I5039" s="29"/>
      <c r="J5039" s="29"/>
      <c r="K5039" s="29"/>
      <c r="L5039" s="29"/>
      <c r="M5039" s="29"/>
      <c r="N5039" s="29"/>
      <c r="O5039" s="29"/>
      <c r="P5039" s="29"/>
      <c r="Q5039" s="29"/>
      <c r="R5039" s="29"/>
      <c r="S5039" s="29"/>
    </row>
    <row r="5040" spans="1:19">
      <c r="A5040" s="3" t="str">
        <f t="shared" si="78"/>
        <v/>
      </c>
      <c r="B5040" s="29"/>
      <c r="C5040" s="29"/>
      <c r="D5040" s="29"/>
      <c r="E5040" s="51"/>
      <c r="F5040" s="29"/>
      <c r="G5040" s="29"/>
      <c r="H5040" s="29"/>
      <c r="I5040" s="29"/>
      <c r="J5040" s="29"/>
      <c r="K5040" s="29"/>
      <c r="L5040" s="29"/>
      <c r="M5040" s="29"/>
      <c r="N5040" s="29"/>
      <c r="O5040" s="29"/>
      <c r="P5040" s="29"/>
      <c r="Q5040" s="29"/>
      <c r="R5040" s="29"/>
      <c r="S5040" s="29"/>
    </row>
    <row r="5041" spans="1:19">
      <c r="A5041" s="3" t="str">
        <f t="shared" si="78"/>
        <v/>
      </c>
      <c r="B5041" s="29"/>
      <c r="C5041" s="29"/>
      <c r="D5041" s="29"/>
      <c r="E5041" s="51"/>
      <c r="F5041" s="29"/>
      <c r="G5041" s="29"/>
      <c r="H5041" s="29"/>
      <c r="I5041" s="29"/>
      <c r="J5041" s="29"/>
      <c r="K5041" s="29"/>
      <c r="L5041" s="29"/>
      <c r="M5041" s="29"/>
      <c r="N5041" s="29"/>
      <c r="O5041" s="29"/>
      <c r="P5041" s="29"/>
      <c r="Q5041" s="29"/>
      <c r="R5041" s="29"/>
      <c r="S5041" s="29"/>
    </row>
    <row r="5042" spans="1:19">
      <c r="A5042" s="3" t="str">
        <f t="shared" si="78"/>
        <v/>
      </c>
      <c r="B5042" s="29"/>
      <c r="C5042" s="29"/>
      <c r="D5042" s="29"/>
      <c r="E5042" s="51"/>
      <c r="F5042" s="29"/>
      <c r="G5042" s="29"/>
      <c r="H5042" s="29"/>
      <c r="I5042" s="29"/>
      <c r="J5042" s="29"/>
      <c r="K5042" s="29"/>
      <c r="L5042" s="29"/>
      <c r="M5042" s="29"/>
      <c r="N5042" s="29"/>
      <c r="O5042" s="29"/>
      <c r="P5042" s="29"/>
      <c r="Q5042" s="29"/>
      <c r="R5042" s="29"/>
      <c r="S5042" s="29"/>
    </row>
    <row r="5043" spans="1:19">
      <c r="A5043" s="3" t="str">
        <f t="shared" si="78"/>
        <v/>
      </c>
      <c r="B5043" s="29"/>
      <c r="C5043" s="29"/>
      <c r="D5043" s="29"/>
      <c r="E5043" s="51"/>
      <c r="F5043" s="29"/>
      <c r="G5043" s="29"/>
      <c r="H5043" s="29"/>
      <c r="I5043" s="29"/>
      <c r="J5043" s="29"/>
      <c r="K5043" s="29"/>
      <c r="L5043" s="29"/>
      <c r="M5043" s="29"/>
      <c r="N5043" s="29"/>
      <c r="O5043" s="29"/>
      <c r="P5043" s="29"/>
      <c r="Q5043" s="29"/>
      <c r="R5043" s="29"/>
      <c r="S5043" s="29"/>
    </row>
    <row r="5044" spans="1:19">
      <c r="A5044" s="3" t="str">
        <f t="shared" si="78"/>
        <v/>
      </c>
      <c r="B5044" s="29"/>
      <c r="C5044" s="29"/>
      <c r="D5044" s="29"/>
      <c r="E5044" s="51"/>
      <c r="F5044" s="29"/>
      <c r="G5044" s="29"/>
      <c r="H5044" s="29"/>
      <c r="I5044" s="29"/>
      <c r="J5044" s="29"/>
      <c r="K5044" s="29"/>
      <c r="L5044" s="29"/>
      <c r="M5044" s="29"/>
      <c r="N5044" s="29"/>
      <c r="O5044" s="29"/>
      <c r="P5044" s="29"/>
      <c r="Q5044" s="29"/>
      <c r="R5044" s="29"/>
      <c r="S5044" s="29"/>
    </row>
    <row r="5045" spans="1:19">
      <c r="A5045" s="3" t="str">
        <f t="shared" si="78"/>
        <v/>
      </c>
      <c r="B5045" s="29"/>
      <c r="C5045" s="29"/>
      <c r="D5045" s="29"/>
      <c r="E5045" s="51"/>
      <c r="F5045" s="29"/>
      <c r="G5045" s="29"/>
      <c r="H5045" s="29"/>
      <c r="I5045" s="29"/>
      <c r="J5045" s="29"/>
      <c r="K5045" s="29"/>
      <c r="L5045" s="29"/>
      <c r="M5045" s="29"/>
      <c r="N5045" s="29"/>
      <c r="O5045" s="29"/>
      <c r="P5045" s="29"/>
      <c r="Q5045" s="29"/>
      <c r="R5045" s="29"/>
      <c r="S5045" s="29"/>
    </row>
    <row r="5046" spans="1:19">
      <c r="A5046" s="3" t="str">
        <f t="shared" si="78"/>
        <v/>
      </c>
      <c r="B5046" s="29"/>
      <c r="C5046" s="29"/>
      <c r="D5046" s="29"/>
      <c r="E5046" s="51"/>
      <c r="F5046" s="29"/>
      <c r="G5046" s="29"/>
      <c r="H5046" s="29"/>
      <c r="I5046" s="29"/>
      <c r="J5046" s="29"/>
      <c r="K5046" s="29"/>
      <c r="L5046" s="29"/>
      <c r="M5046" s="29"/>
      <c r="N5046" s="29"/>
      <c r="O5046" s="29"/>
      <c r="P5046" s="29"/>
      <c r="Q5046" s="29"/>
      <c r="R5046" s="29"/>
      <c r="S5046" s="29"/>
    </row>
    <row r="5047" spans="1:19">
      <c r="A5047" s="3" t="str">
        <f t="shared" si="78"/>
        <v/>
      </c>
      <c r="B5047" s="29"/>
      <c r="C5047" s="29"/>
      <c r="D5047" s="29"/>
      <c r="E5047" s="51"/>
      <c r="F5047" s="29"/>
      <c r="G5047" s="29"/>
      <c r="H5047" s="29"/>
      <c r="I5047" s="29"/>
      <c r="J5047" s="29"/>
      <c r="K5047" s="29"/>
      <c r="L5047" s="29"/>
      <c r="M5047" s="29"/>
      <c r="N5047" s="29"/>
      <c r="O5047" s="29"/>
      <c r="P5047" s="29"/>
      <c r="Q5047" s="29"/>
      <c r="R5047" s="29"/>
      <c r="S5047" s="29"/>
    </row>
    <row r="5048" spans="1:19">
      <c r="A5048" s="3" t="str">
        <f t="shared" si="78"/>
        <v/>
      </c>
      <c r="B5048" s="29"/>
      <c r="C5048" s="29"/>
      <c r="D5048" s="29"/>
      <c r="E5048" s="51"/>
      <c r="F5048" s="29"/>
      <c r="G5048" s="29"/>
      <c r="H5048" s="29"/>
      <c r="I5048" s="29"/>
      <c r="J5048" s="29"/>
      <c r="K5048" s="29"/>
      <c r="L5048" s="29"/>
      <c r="M5048" s="29"/>
      <c r="N5048" s="29"/>
      <c r="O5048" s="29"/>
      <c r="P5048" s="29"/>
      <c r="Q5048" s="29"/>
      <c r="R5048" s="29"/>
      <c r="S5048" s="29"/>
    </row>
    <row r="5049" spans="1:19">
      <c r="A5049" s="3" t="str">
        <f t="shared" si="78"/>
        <v/>
      </c>
      <c r="B5049" s="29"/>
      <c r="C5049" s="29"/>
      <c r="D5049" s="29"/>
      <c r="E5049" s="51"/>
      <c r="F5049" s="29"/>
      <c r="G5049" s="29"/>
      <c r="H5049" s="29"/>
      <c r="I5049" s="29"/>
      <c r="J5049" s="29"/>
      <c r="K5049" s="29"/>
      <c r="L5049" s="29"/>
      <c r="M5049" s="29"/>
      <c r="N5049" s="29"/>
      <c r="O5049" s="29"/>
      <c r="P5049" s="29"/>
      <c r="Q5049" s="29"/>
      <c r="R5049" s="29"/>
      <c r="S5049" s="29"/>
    </row>
    <row r="5050" spans="1:19">
      <c r="A5050" s="3" t="str">
        <f t="shared" si="78"/>
        <v/>
      </c>
      <c r="B5050" s="29"/>
      <c r="C5050" s="29"/>
      <c r="D5050" s="29"/>
      <c r="E5050" s="51"/>
      <c r="F5050" s="29"/>
      <c r="G5050" s="29"/>
      <c r="H5050" s="29"/>
      <c r="I5050" s="29"/>
      <c r="J5050" s="29"/>
      <c r="K5050" s="29"/>
      <c r="L5050" s="29"/>
      <c r="M5050" s="29"/>
      <c r="N5050" s="29"/>
      <c r="O5050" s="29"/>
      <c r="P5050" s="29"/>
      <c r="Q5050" s="29"/>
      <c r="R5050" s="29"/>
      <c r="S5050" s="29"/>
    </row>
    <row r="5051" spans="1:19">
      <c r="A5051" s="3" t="str">
        <f t="shared" si="78"/>
        <v/>
      </c>
      <c r="B5051" s="29"/>
      <c r="C5051" s="29"/>
      <c r="D5051" s="29"/>
      <c r="E5051" s="51"/>
      <c r="F5051" s="29"/>
      <c r="G5051" s="29"/>
      <c r="H5051" s="29"/>
      <c r="I5051" s="29"/>
      <c r="J5051" s="29"/>
      <c r="K5051" s="29"/>
      <c r="L5051" s="29"/>
      <c r="M5051" s="29"/>
      <c r="N5051" s="29"/>
      <c r="O5051" s="29"/>
      <c r="P5051" s="29"/>
      <c r="Q5051" s="29"/>
      <c r="R5051" s="29"/>
      <c r="S5051" s="29"/>
    </row>
    <row r="5052" spans="1:19">
      <c r="A5052" s="3" t="str">
        <f t="shared" si="78"/>
        <v/>
      </c>
      <c r="B5052" s="29"/>
      <c r="C5052" s="29"/>
      <c r="D5052" s="29"/>
      <c r="E5052" s="51"/>
      <c r="F5052" s="29"/>
      <c r="G5052" s="29"/>
      <c r="H5052" s="29"/>
      <c r="I5052" s="29"/>
      <c r="J5052" s="29"/>
      <c r="K5052" s="29"/>
      <c r="L5052" s="29"/>
      <c r="M5052" s="29"/>
      <c r="N5052" s="29"/>
      <c r="O5052" s="29"/>
      <c r="P5052" s="29"/>
      <c r="Q5052" s="29"/>
      <c r="R5052" s="29"/>
      <c r="S5052" s="29"/>
    </row>
    <row r="5053" spans="1:19">
      <c r="A5053" s="3" t="str">
        <f t="shared" si="78"/>
        <v/>
      </c>
      <c r="B5053" s="29"/>
      <c r="C5053" s="29"/>
      <c r="D5053" s="29"/>
      <c r="E5053" s="51"/>
      <c r="F5053" s="29"/>
      <c r="G5053" s="29"/>
      <c r="H5053" s="29"/>
      <c r="I5053" s="29"/>
      <c r="J5053" s="29"/>
      <c r="K5053" s="29"/>
      <c r="L5053" s="29"/>
      <c r="M5053" s="29"/>
      <c r="N5053" s="29"/>
      <c r="O5053" s="29"/>
      <c r="P5053" s="29"/>
      <c r="Q5053" s="29"/>
      <c r="R5053" s="29"/>
      <c r="S5053" s="29"/>
    </row>
    <row r="5054" spans="1:19">
      <c r="A5054" s="3" t="str">
        <f t="shared" si="78"/>
        <v/>
      </c>
      <c r="B5054" s="29"/>
      <c r="C5054" s="29"/>
      <c r="D5054" s="29"/>
      <c r="E5054" s="51"/>
      <c r="F5054" s="29"/>
      <c r="G5054" s="29"/>
      <c r="H5054" s="29"/>
      <c r="I5054" s="29"/>
      <c r="J5054" s="29"/>
      <c r="K5054" s="29"/>
      <c r="L5054" s="29"/>
      <c r="M5054" s="29"/>
      <c r="N5054" s="29"/>
      <c r="O5054" s="29"/>
      <c r="P5054" s="29"/>
      <c r="Q5054" s="29"/>
      <c r="R5054" s="29"/>
      <c r="S5054" s="29"/>
    </row>
    <row r="5055" spans="1:19">
      <c r="A5055" s="3" t="str">
        <f t="shared" si="78"/>
        <v/>
      </c>
      <c r="B5055" s="29"/>
      <c r="C5055" s="29"/>
      <c r="D5055" s="29"/>
      <c r="E5055" s="51"/>
      <c r="F5055" s="29"/>
      <c r="G5055" s="29"/>
      <c r="H5055" s="29"/>
      <c r="I5055" s="29"/>
      <c r="J5055" s="29"/>
      <c r="K5055" s="29"/>
      <c r="L5055" s="29"/>
      <c r="M5055" s="29"/>
      <c r="N5055" s="29"/>
      <c r="O5055" s="29"/>
      <c r="P5055" s="29"/>
      <c r="Q5055" s="29"/>
      <c r="R5055" s="29"/>
      <c r="S5055" s="29"/>
    </row>
    <row r="5056" spans="1:19">
      <c r="A5056" s="3" t="str">
        <f t="shared" si="78"/>
        <v/>
      </c>
      <c r="B5056" s="29"/>
      <c r="C5056" s="29"/>
      <c r="D5056" s="29"/>
      <c r="E5056" s="51"/>
      <c r="F5056" s="29"/>
      <c r="G5056" s="29"/>
      <c r="H5056" s="29"/>
      <c r="I5056" s="29"/>
      <c r="J5056" s="29"/>
      <c r="K5056" s="29"/>
      <c r="L5056" s="29"/>
      <c r="M5056" s="29"/>
      <c r="N5056" s="29"/>
      <c r="O5056" s="29"/>
      <c r="P5056" s="29"/>
      <c r="Q5056" s="29"/>
      <c r="R5056" s="29"/>
      <c r="S5056" s="29"/>
    </row>
    <row r="5057" spans="1:19">
      <c r="A5057" s="3" t="str">
        <f t="shared" si="78"/>
        <v/>
      </c>
      <c r="B5057" s="29"/>
      <c r="C5057" s="29"/>
      <c r="D5057" s="29"/>
      <c r="E5057" s="51"/>
      <c r="F5057" s="29"/>
      <c r="G5057" s="29"/>
      <c r="H5057" s="29"/>
      <c r="I5057" s="29"/>
      <c r="J5057" s="29"/>
      <c r="K5057" s="29"/>
      <c r="L5057" s="29"/>
      <c r="M5057" s="29"/>
      <c r="N5057" s="29"/>
      <c r="O5057" s="29"/>
      <c r="P5057" s="29"/>
      <c r="Q5057" s="29"/>
      <c r="R5057" s="29"/>
      <c r="S5057" s="29"/>
    </row>
    <row r="5058" spans="1:19">
      <c r="A5058" s="3" t="str">
        <f t="shared" si="78"/>
        <v/>
      </c>
      <c r="B5058" s="29"/>
      <c r="C5058" s="29"/>
      <c r="D5058" s="29"/>
      <c r="E5058" s="51"/>
      <c r="F5058" s="29"/>
      <c r="G5058" s="29"/>
      <c r="H5058" s="29"/>
      <c r="I5058" s="29"/>
      <c r="J5058" s="29"/>
      <c r="K5058" s="29"/>
      <c r="L5058" s="29"/>
      <c r="M5058" s="29"/>
      <c r="N5058" s="29"/>
      <c r="O5058" s="29"/>
      <c r="P5058" s="29"/>
      <c r="Q5058" s="29"/>
      <c r="R5058" s="29"/>
      <c r="S5058" s="29"/>
    </row>
    <row r="5059" spans="1:19">
      <c r="A5059" s="3" t="str">
        <f t="shared" si="78"/>
        <v/>
      </c>
      <c r="B5059" s="29"/>
      <c r="C5059" s="29"/>
      <c r="D5059" s="29"/>
      <c r="E5059" s="51"/>
      <c r="F5059" s="29"/>
      <c r="G5059" s="29"/>
      <c r="H5059" s="29"/>
      <c r="I5059" s="29"/>
      <c r="J5059" s="29"/>
      <c r="K5059" s="29"/>
      <c r="L5059" s="29"/>
      <c r="M5059" s="29"/>
      <c r="N5059" s="29"/>
      <c r="O5059" s="29"/>
      <c r="P5059" s="29"/>
      <c r="Q5059" s="29"/>
      <c r="R5059" s="29"/>
      <c r="S5059" s="29"/>
    </row>
    <row r="5060" spans="1:19">
      <c r="A5060" s="3" t="str">
        <f t="shared" ref="A5060:A5123" si="79">F5060&amp;G5060&amp;IF(ISBLANK(E5060),"",IF(LEN(B5060)&lt;11,TEXT(E5060,"00000000000"),E5060))</f>
        <v/>
      </c>
      <c r="B5060" s="29"/>
      <c r="C5060" s="29"/>
      <c r="D5060" s="29"/>
      <c r="E5060" s="51"/>
      <c r="F5060" s="29"/>
      <c r="G5060" s="29"/>
      <c r="H5060" s="29"/>
      <c r="I5060" s="29"/>
      <c r="J5060" s="29"/>
      <c r="K5060" s="29"/>
      <c r="L5060" s="29"/>
      <c r="M5060" s="29"/>
      <c r="N5060" s="29"/>
      <c r="O5060" s="29"/>
      <c r="P5060" s="29"/>
      <c r="Q5060" s="29"/>
      <c r="R5060" s="29"/>
      <c r="S5060" s="29"/>
    </row>
    <row r="5061" spans="1:19">
      <c r="A5061" s="3" t="str">
        <f t="shared" si="79"/>
        <v/>
      </c>
      <c r="B5061" s="29"/>
      <c r="C5061" s="29"/>
      <c r="D5061" s="29"/>
      <c r="E5061" s="51"/>
      <c r="F5061" s="29"/>
      <c r="G5061" s="29"/>
      <c r="H5061" s="29"/>
      <c r="I5061" s="29"/>
      <c r="J5061" s="29"/>
      <c r="K5061" s="29"/>
      <c r="L5061" s="29"/>
      <c r="M5061" s="29"/>
      <c r="N5061" s="29"/>
      <c r="O5061" s="29"/>
      <c r="P5061" s="29"/>
      <c r="Q5061" s="29"/>
      <c r="R5061" s="29"/>
      <c r="S5061" s="29"/>
    </row>
    <row r="5062" spans="1:19">
      <c r="A5062" s="3" t="str">
        <f t="shared" si="79"/>
        <v/>
      </c>
      <c r="B5062" s="29"/>
      <c r="C5062" s="29"/>
      <c r="D5062" s="29"/>
      <c r="E5062" s="51"/>
      <c r="F5062" s="29"/>
      <c r="G5062" s="29"/>
      <c r="H5062" s="29"/>
      <c r="I5062" s="29"/>
      <c r="J5062" s="29"/>
      <c r="K5062" s="29"/>
      <c r="L5062" s="29"/>
      <c r="M5062" s="29"/>
      <c r="N5062" s="29"/>
      <c r="O5062" s="29"/>
      <c r="P5062" s="29"/>
      <c r="Q5062" s="29"/>
      <c r="R5062" s="29"/>
      <c r="S5062" s="29"/>
    </row>
    <row r="5063" spans="1:19">
      <c r="A5063" s="3" t="str">
        <f t="shared" si="79"/>
        <v/>
      </c>
      <c r="B5063" s="29"/>
      <c r="C5063" s="29"/>
      <c r="D5063" s="29"/>
      <c r="E5063" s="51"/>
      <c r="F5063" s="29"/>
      <c r="G5063" s="29"/>
      <c r="H5063" s="29"/>
      <c r="I5063" s="29"/>
      <c r="J5063" s="29"/>
      <c r="K5063" s="29"/>
      <c r="L5063" s="29"/>
      <c r="M5063" s="29"/>
      <c r="N5063" s="29"/>
      <c r="O5063" s="29"/>
      <c r="P5063" s="29"/>
      <c r="Q5063" s="29"/>
      <c r="R5063" s="29"/>
      <c r="S5063" s="29"/>
    </row>
    <row r="5064" spans="1:19">
      <c r="A5064" s="3" t="str">
        <f t="shared" si="79"/>
        <v/>
      </c>
      <c r="B5064" s="29"/>
      <c r="C5064" s="29"/>
      <c r="D5064" s="29"/>
      <c r="E5064" s="51"/>
      <c r="F5064" s="29"/>
      <c r="G5064" s="29"/>
      <c r="H5064" s="29"/>
      <c r="I5064" s="29"/>
      <c r="J5064" s="29"/>
      <c r="K5064" s="29"/>
      <c r="L5064" s="29"/>
      <c r="M5064" s="29"/>
      <c r="N5064" s="29"/>
      <c r="O5064" s="29"/>
      <c r="P5064" s="29"/>
      <c r="Q5064" s="29"/>
      <c r="R5064" s="29"/>
      <c r="S5064" s="29"/>
    </row>
    <row r="5065" spans="1:19">
      <c r="A5065" s="3" t="str">
        <f t="shared" si="79"/>
        <v/>
      </c>
      <c r="B5065" s="29"/>
      <c r="C5065" s="29"/>
      <c r="D5065" s="29"/>
      <c r="E5065" s="51"/>
      <c r="F5065" s="29"/>
      <c r="G5065" s="29"/>
      <c r="H5065" s="29"/>
      <c r="I5065" s="29"/>
      <c r="J5065" s="29"/>
      <c r="K5065" s="29"/>
      <c r="L5065" s="29"/>
      <c r="M5065" s="29"/>
      <c r="N5065" s="29"/>
      <c r="O5065" s="29"/>
      <c r="P5065" s="29"/>
      <c r="Q5065" s="29"/>
      <c r="R5065" s="29"/>
      <c r="S5065" s="29"/>
    </row>
    <row r="5066" spans="1:19">
      <c r="A5066" s="3" t="str">
        <f t="shared" si="79"/>
        <v/>
      </c>
      <c r="B5066" s="29"/>
      <c r="C5066" s="29"/>
      <c r="D5066" s="29"/>
      <c r="E5066" s="51"/>
      <c r="F5066" s="29"/>
      <c r="G5066" s="29"/>
      <c r="H5066" s="29"/>
      <c r="I5066" s="29"/>
      <c r="J5066" s="29"/>
      <c r="K5066" s="29"/>
      <c r="L5066" s="29"/>
      <c r="M5066" s="29"/>
      <c r="N5066" s="29"/>
      <c r="O5066" s="29"/>
      <c r="P5066" s="29"/>
      <c r="Q5066" s="29"/>
      <c r="R5066" s="29"/>
      <c r="S5066" s="29"/>
    </row>
    <row r="5067" spans="1:19">
      <c r="A5067" s="3" t="str">
        <f t="shared" si="79"/>
        <v/>
      </c>
      <c r="B5067" s="29"/>
      <c r="C5067" s="29"/>
      <c r="D5067" s="29"/>
      <c r="E5067" s="51"/>
      <c r="F5067" s="29"/>
      <c r="G5067" s="29"/>
      <c r="H5067" s="29"/>
      <c r="I5067" s="29"/>
      <c r="J5067" s="29"/>
      <c r="K5067" s="29"/>
      <c r="L5067" s="29"/>
      <c r="M5067" s="29"/>
      <c r="N5067" s="29"/>
      <c r="O5067" s="29"/>
      <c r="P5067" s="29"/>
      <c r="Q5067" s="29"/>
      <c r="R5067" s="29"/>
      <c r="S5067" s="29"/>
    </row>
    <row r="5068" spans="1:19">
      <c r="A5068" s="3" t="str">
        <f t="shared" si="79"/>
        <v/>
      </c>
      <c r="B5068" s="29"/>
      <c r="C5068" s="29"/>
      <c r="D5068" s="29"/>
      <c r="E5068" s="51"/>
      <c r="F5068" s="29"/>
      <c r="G5068" s="29"/>
      <c r="H5068" s="29"/>
      <c r="I5068" s="29"/>
      <c r="J5068" s="29"/>
      <c r="K5068" s="29"/>
      <c r="L5068" s="29"/>
      <c r="M5068" s="29"/>
      <c r="N5068" s="29"/>
      <c r="O5068" s="29"/>
      <c r="P5068" s="29"/>
      <c r="Q5068" s="29"/>
      <c r="R5068" s="29"/>
      <c r="S5068" s="29"/>
    </row>
    <row r="5069" spans="1:19">
      <c r="A5069" s="3" t="str">
        <f t="shared" si="79"/>
        <v/>
      </c>
      <c r="B5069" s="29"/>
      <c r="C5069" s="29"/>
      <c r="D5069" s="29"/>
      <c r="E5069" s="51"/>
      <c r="F5069" s="29"/>
      <c r="G5069" s="29"/>
      <c r="H5069" s="29"/>
      <c r="I5069" s="29"/>
      <c r="J5069" s="29"/>
      <c r="K5069" s="29"/>
      <c r="L5069" s="29"/>
      <c r="M5069" s="29"/>
      <c r="N5069" s="29"/>
      <c r="O5069" s="29"/>
      <c r="P5069" s="29"/>
      <c r="Q5069" s="29"/>
      <c r="R5069" s="29"/>
      <c r="S5069" s="29"/>
    </row>
    <row r="5070" spans="1:19">
      <c r="A5070" s="3" t="str">
        <f t="shared" si="79"/>
        <v/>
      </c>
      <c r="B5070" s="29"/>
      <c r="C5070" s="29"/>
      <c r="D5070" s="29"/>
      <c r="E5070" s="51"/>
      <c r="F5070" s="29"/>
      <c r="G5070" s="29"/>
      <c r="H5070" s="29"/>
      <c r="I5070" s="29"/>
      <c r="J5070" s="29"/>
      <c r="K5070" s="29"/>
      <c r="L5070" s="29"/>
      <c r="M5070" s="29"/>
      <c r="N5070" s="29"/>
      <c r="O5070" s="29"/>
      <c r="P5070" s="29"/>
      <c r="Q5070" s="29"/>
      <c r="R5070" s="29"/>
      <c r="S5070" s="29"/>
    </row>
    <row r="5071" spans="1:19">
      <c r="A5071" s="3" t="str">
        <f t="shared" si="79"/>
        <v/>
      </c>
      <c r="B5071" s="29"/>
      <c r="C5071" s="29"/>
      <c r="D5071" s="29"/>
      <c r="E5071" s="51"/>
      <c r="F5071" s="29"/>
      <c r="G5071" s="29"/>
      <c r="H5071" s="29"/>
      <c r="I5071" s="29"/>
      <c r="J5071" s="29"/>
      <c r="K5071" s="29"/>
      <c r="L5071" s="29"/>
      <c r="M5071" s="29"/>
      <c r="N5071" s="29"/>
      <c r="O5071" s="29"/>
      <c r="P5071" s="29"/>
      <c r="Q5071" s="29"/>
      <c r="R5071" s="29"/>
      <c r="S5071" s="29"/>
    </row>
    <row r="5072" spans="1:19">
      <c r="A5072" s="3" t="str">
        <f t="shared" si="79"/>
        <v/>
      </c>
      <c r="B5072" s="29"/>
      <c r="C5072" s="29"/>
      <c r="D5072" s="29"/>
      <c r="E5072" s="51"/>
      <c r="F5072" s="29"/>
      <c r="G5072" s="29"/>
      <c r="H5072" s="29"/>
      <c r="I5072" s="29"/>
      <c r="J5072" s="29"/>
      <c r="K5072" s="29"/>
      <c r="L5072" s="29"/>
      <c r="M5072" s="29"/>
      <c r="N5072" s="29"/>
      <c r="O5072" s="29"/>
      <c r="P5072" s="29"/>
      <c r="Q5072" s="29"/>
      <c r="R5072" s="29"/>
      <c r="S5072" s="29"/>
    </row>
    <row r="5073" spans="1:19">
      <c r="A5073" s="3" t="str">
        <f t="shared" si="79"/>
        <v/>
      </c>
      <c r="B5073" s="29"/>
      <c r="C5073" s="29"/>
      <c r="D5073" s="29"/>
      <c r="E5073" s="51"/>
      <c r="F5073" s="29"/>
      <c r="G5073" s="29"/>
      <c r="H5073" s="29"/>
      <c r="I5073" s="29"/>
      <c r="J5073" s="29"/>
      <c r="K5073" s="29"/>
      <c r="L5073" s="29"/>
      <c r="M5073" s="29"/>
      <c r="N5073" s="29"/>
      <c r="O5073" s="29"/>
      <c r="P5073" s="29"/>
      <c r="Q5073" s="29"/>
      <c r="R5073" s="29"/>
      <c r="S5073" s="29"/>
    </row>
    <row r="5074" spans="1:19">
      <c r="A5074" s="3" t="str">
        <f t="shared" si="79"/>
        <v/>
      </c>
      <c r="B5074" s="29"/>
      <c r="C5074" s="29"/>
      <c r="D5074" s="29"/>
      <c r="E5074" s="51"/>
      <c r="F5074" s="29"/>
      <c r="G5074" s="29"/>
      <c r="H5074" s="29"/>
      <c r="I5074" s="29"/>
      <c r="J5074" s="29"/>
      <c r="K5074" s="29"/>
      <c r="L5074" s="29"/>
      <c r="M5074" s="29"/>
      <c r="N5074" s="29"/>
      <c r="O5074" s="29"/>
      <c r="P5074" s="29"/>
      <c r="Q5074" s="29"/>
      <c r="R5074" s="29"/>
      <c r="S5074" s="29"/>
    </row>
    <row r="5075" spans="1:19">
      <c r="A5075" s="3" t="str">
        <f t="shared" si="79"/>
        <v/>
      </c>
      <c r="B5075" s="29"/>
      <c r="C5075" s="29"/>
      <c r="D5075" s="29"/>
      <c r="E5075" s="51"/>
      <c r="F5075" s="29"/>
      <c r="G5075" s="29"/>
      <c r="H5075" s="29"/>
      <c r="I5075" s="29"/>
      <c r="J5075" s="29"/>
      <c r="K5075" s="29"/>
      <c r="L5075" s="29"/>
      <c r="M5075" s="29"/>
      <c r="N5075" s="29"/>
      <c r="O5075" s="29"/>
      <c r="P5075" s="29"/>
      <c r="Q5075" s="29"/>
      <c r="R5075" s="29"/>
      <c r="S5075" s="29"/>
    </row>
    <row r="5076" spans="1:19">
      <c r="A5076" s="3" t="str">
        <f t="shared" si="79"/>
        <v/>
      </c>
      <c r="B5076" s="29"/>
      <c r="C5076" s="29"/>
      <c r="D5076" s="29"/>
      <c r="E5076" s="51"/>
      <c r="F5076" s="29"/>
      <c r="G5076" s="29"/>
      <c r="H5076" s="29"/>
      <c r="I5076" s="29"/>
      <c r="J5076" s="29"/>
      <c r="K5076" s="29"/>
      <c r="L5076" s="29"/>
      <c r="M5076" s="29"/>
      <c r="N5076" s="29"/>
      <c r="O5076" s="29"/>
      <c r="P5076" s="29"/>
      <c r="Q5076" s="29"/>
      <c r="R5076" s="29"/>
      <c r="S5076" s="29"/>
    </row>
    <row r="5077" spans="1:19">
      <c r="A5077" s="3" t="str">
        <f t="shared" si="79"/>
        <v/>
      </c>
      <c r="B5077" s="29"/>
      <c r="C5077" s="29"/>
      <c r="D5077" s="29"/>
      <c r="E5077" s="51"/>
      <c r="F5077" s="29"/>
      <c r="G5077" s="29"/>
      <c r="H5077" s="29"/>
      <c r="I5077" s="29"/>
      <c r="J5077" s="29"/>
      <c r="K5077" s="29"/>
      <c r="L5077" s="29"/>
      <c r="M5077" s="29"/>
      <c r="N5077" s="29"/>
      <c r="O5077" s="29"/>
      <c r="P5077" s="29"/>
      <c r="Q5077" s="29"/>
      <c r="R5077" s="29"/>
      <c r="S5077" s="29"/>
    </row>
    <row r="5078" spans="1:19">
      <c r="A5078" s="3" t="str">
        <f t="shared" si="79"/>
        <v/>
      </c>
      <c r="B5078" s="29"/>
      <c r="C5078" s="29"/>
      <c r="D5078" s="29"/>
      <c r="E5078" s="51"/>
      <c r="F5078" s="29"/>
      <c r="G5078" s="29"/>
      <c r="H5078" s="29"/>
      <c r="I5078" s="29"/>
      <c r="J5078" s="29"/>
      <c r="K5078" s="29"/>
      <c r="L5078" s="29"/>
      <c r="M5078" s="29"/>
      <c r="N5078" s="29"/>
      <c r="O5078" s="29"/>
      <c r="P5078" s="29"/>
      <c r="Q5078" s="29"/>
      <c r="R5078" s="29"/>
      <c r="S5078" s="29"/>
    </row>
    <row r="5079" spans="1:19">
      <c r="A5079" s="3" t="str">
        <f t="shared" si="79"/>
        <v/>
      </c>
      <c r="B5079" s="29"/>
      <c r="C5079" s="29"/>
      <c r="D5079" s="29"/>
      <c r="E5079" s="51"/>
      <c r="F5079" s="29"/>
      <c r="G5079" s="29"/>
      <c r="H5079" s="29"/>
      <c r="I5079" s="29"/>
      <c r="J5079" s="29"/>
      <c r="K5079" s="29"/>
      <c r="L5079" s="29"/>
      <c r="M5079" s="29"/>
      <c r="N5079" s="29"/>
      <c r="O5079" s="29"/>
      <c r="P5079" s="29"/>
      <c r="Q5079" s="29"/>
      <c r="R5079" s="29"/>
      <c r="S5079" s="29"/>
    </row>
    <row r="5080" spans="1:19">
      <c r="A5080" s="3" t="str">
        <f t="shared" si="79"/>
        <v/>
      </c>
      <c r="B5080" s="29"/>
      <c r="C5080" s="29"/>
      <c r="D5080" s="29"/>
      <c r="E5080" s="51"/>
      <c r="F5080" s="29"/>
      <c r="G5080" s="29"/>
      <c r="H5080" s="29"/>
      <c r="I5080" s="29"/>
      <c r="J5080" s="29"/>
      <c r="K5080" s="29"/>
      <c r="L5080" s="29"/>
      <c r="M5080" s="29"/>
      <c r="N5080" s="29"/>
      <c r="O5080" s="29"/>
      <c r="P5080" s="29"/>
      <c r="Q5080" s="29"/>
      <c r="R5080" s="29"/>
      <c r="S5080" s="29"/>
    </row>
    <row r="5081" spans="1:19">
      <c r="A5081" s="3" t="str">
        <f t="shared" si="79"/>
        <v/>
      </c>
      <c r="B5081" s="29"/>
      <c r="C5081" s="29"/>
      <c r="D5081" s="29"/>
      <c r="E5081" s="51"/>
      <c r="F5081" s="29"/>
      <c r="G5081" s="29"/>
      <c r="H5081" s="29"/>
      <c r="I5081" s="29"/>
      <c r="J5081" s="29"/>
      <c r="K5081" s="29"/>
      <c r="L5081" s="29"/>
      <c r="M5081" s="29"/>
      <c r="N5081" s="29"/>
      <c r="O5081" s="29"/>
      <c r="P5081" s="29"/>
      <c r="Q5081" s="29"/>
      <c r="R5081" s="29"/>
      <c r="S5081" s="29"/>
    </row>
    <row r="5082" spans="1:19">
      <c r="A5082" s="3" t="str">
        <f t="shared" si="79"/>
        <v/>
      </c>
      <c r="B5082" s="29"/>
      <c r="C5082" s="29"/>
      <c r="D5082" s="29"/>
      <c r="E5082" s="51"/>
      <c r="F5082" s="29"/>
      <c r="G5082" s="29"/>
      <c r="H5082" s="29"/>
      <c r="I5082" s="29"/>
      <c r="J5082" s="29"/>
      <c r="K5082" s="29"/>
      <c r="L5082" s="29"/>
      <c r="M5082" s="29"/>
      <c r="N5082" s="29"/>
      <c r="O5082" s="29"/>
      <c r="P5082" s="29"/>
      <c r="Q5082" s="29"/>
      <c r="R5082" s="29"/>
      <c r="S5082" s="29"/>
    </row>
    <row r="5083" spans="1:19">
      <c r="A5083" s="3" t="str">
        <f t="shared" si="79"/>
        <v/>
      </c>
      <c r="B5083" s="29"/>
      <c r="C5083" s="29"/>
      <c r="D5083" s="29"/>
      <c r="E5083" s="51"/>
      <c r="F5083" s="29"/>
      <c r="G5083" s="29"/>
      <c r="H5083" s="29"/>
      <c r="I5083" s="29"/>
      <c r="J5083" s="29"/>
      <c r="K5083" s="29"/>
      <c r="L5083" s="29"/>
      <c r="M5083" s="29"/>
      <c r="N5083" s="29"/>
      <c r="O5083" s="29"/>
      <c r="P5083" s="29"/>
      <c r="Q5083" s="29"/>
      <c r="R5083" s="29"/>
      <c r="S5083" s="29"/>
    </row>
    <row r="5084" spans="1:19">
      <c r="A5084" s="3" t="str">
        <f t="shared" si="79"/>
        <v/>
      </c>
      <c r="B5084" s="29"/>
      <c r="C5084" s="29"/>
      <c r="D5084" s="29"/>
      <c r="E5084" s="51"/>
      <c r="F5084" s="29"/>
      <c r="G5084" s="29"/>
      <c r="H5084" s="29"/>
      <c r="I5084" s="29"/>
      <c r="J5084" s="29"/>
      <c r="K5084" s="29"/>
      <c r="L5084" s="29"/>
      <c r="M5084" s="29"/>
      <c r="N5084" s="29"/>
      <c r="O5084" s="29"/>
      <c r="P5084" s="29"/>
      <c r="Q5084" s="29"/>
      <c r="R5084" s="29"/>
      <c r="S5084" s="29"/>
    </row>
    <row r="5085" spans="1:19">
      <c r="A5085" s="3" t="str">
        <f t="shared" si="79"/>
        <v/>
      </c>
      <c r="B5085" s="29"/>
      <c r="C5085" s="29"/>
      <c r="D5085" s="29"/>
      <c r="E5085" s="51"/>
      <c r="F5085" s="29"/>
      <c r="G5085" s="29"/>
      <c r="H5085" s="29"/>
      <c r="I5085" s="29"/>
      <c r="J5085" s="29"/>
      <c r="K5085" s="29"/>
      <c r="L5085" s="29"/>
      <c r="M5085" s="29"/>
      <c r="N5085" s="29"/>
      <c r="O5085" s="29"/>
      <c r="P5085" s="29"/>
      <c r="Q5085" s="29"/>
      <c r="R5085" s="29"/>
      <c r="S5085" s="29"/>
    </row>
    <row r="5086" spans="1:19">
      <c r="A5086" s="3" t="str">
        <f t="shared" si="79"/>
        <v/>
      </c>
      <c r="B5086" s="29"/>
      <c r="C5086" s="29"/>
      <c r="D5086" s="29"/>
      <c r="E5086" s="51"/>
      <c r="F5086" s="29"/>
      <c r="G5086" s="29"/>
      <c r="H5086" s="29"/>
      <c r="I5086" s="29"/>
      <c r="J5086" s="29"/>
      <c r="K5086" s="29"/>
      <c r="L5086" s="29"/>
      <c r="M5086" s="29"/>
      <c r="N5086" s="29"/>
      <c r="O5086" s="29"/>
      <c r="P5086" s="29"/>
      <c r="Q5086" s="29"/>
      <c r="R5086" s="29"/>
      <c r="S5086" s="29"/>
    </row>
    <row r="5087" spans="1:19">
      <c r="A5087" s="3" t="str">
        <f t="shared" si="79"/>
        <v/>
      </c>
      <c r="B5087" s="29"/>
      <c r="C5087" s="29"/>
      <c r="D5087" s="29"/>
      <c r="E5087" s="51"/>
      <c r="F5087" s="29"/>
      <c r="G5087" s="29"/>
      <c r="H5087" s="29"/>
      <c r="I5087" s="29"/>
      <c r="J5087" s="29"/>
      <c r="K5087" s="29"/>
      <c r="L5087" s="29"/>
      <c r="M5087" s="29"/>
      <c r="N5087" s="29"/>
      <c r="O5087" s="29"/>
      <c r="P5087" s="29"/>
      <c r="Q5087" s="29"/>
      <c r="R5087" s="29"/>
      <c r="S5087" s="29"/>
    </row>
    <row r="5088" spans="1:19">
      <c r="A5088" s="3" t="str">
        <f t="shared" si="79"/>
        <v/>
      </c>
      <c r="B5088" s="29"/>
      <c r="C5088" s="29"/>
      <c r="D5088" s="29"/>
      <c r="E5088" s="51"/>
      <c r="F5088" s="29"/>
      <c r="G5088" s="29"/>
      <c r="H5088" s="29"/>
      <c r="I5088" s="29"/>
      <c r="J5088" s="29"/>
      <c r="K5088" s="29"/>
      <c r="L5088" s="29"/>
      <c r="M5088" s="29"/>
      <c r="N5088" s="29"/>
      <c r="O5088" s="29"/>
      <c r="P5088" s="29"/>
      <c r="Q5088" s="29"/>
      <c r="R5088" s="29"/>
      <c r="S5088" s="29"/>
    </row>
    <row r="5089" spans="1:19">
      <c r="A5089" s="3" t="str">
        <f t="shared" si="79"/>
        <v/>
      </c>
      <c r="B5089" s="29"/>
      <c r="C5089" s="29"/>
      <c r="D5089" s="29"/>
      <c r="E5089" s="51"/>
      <c r="F5089" s="29"/>
      <c r="G5089" s="29"/>
      <c r="H5089" s="29"/>
      <c r="I5089" s="29"/>
      <c r="J5089" s="29"/>
      <c r="K5089" s="29"/>
      <c r="L5089" s="29"/>
      <c r="M5089" s="29"/>
      <c r="N5089" s="29"/>
      <c r="O5089" s="29"/>
      <c r="P5089" s="29"/>
      <c r="Q5089" s="29"/>
      <c r="R5089" s="29"/>
      <c r="S5089" s="29"/>
    </row>
    <row r="5090" spans="1:19">
      <c r="A5090" s="3" t="str">
        <f t="shared" si="79"/>
        <v/>
      </c>
      <c r="B5090" s="29"/>
      <c r="C5090" s="29"/>
      <c r="D5090" s="29"/>
      <c r="E5090" s="51"/>
      <c r="F5090" s="29"/>
      <c r="G5090" s="29"/>
      <c r="H5090" s="29"/>
      <c r="I5090" s="29"/>
      <c r="J5090" s="29"/>
      <c r="K5090" s="29"/>
      <c r="L5090" s="29"/>
      <c r="M5090" s="29"/>
      <c r="N5090" s="29"/>
      <c r="O5090" s="29"/>
      <c r="P5090" s="29"/>
      <c r="Q5090" s="29"/>
      <c r="R5090" s="29"/>
      <c r="S5090" s="29"/>
    </row>
    <row r="5091" spans="1:19">
      <c r="A5091" s="3" t="str">
        <f t="shared" si="79"/>
        <v/>
      </c>
      <c r="B5091" s="29"/>
      <c r="C5091" s="29"/>
      <c r="D5091" s="29"/>
      <c r="E5091" s="51"/>
      <c r="F5091" s="29"/>
      <c r="G5091" s="29"/>
      <c r="H5091" s="29"/>
      <c r="I5091" s="29"/>
      <c r="J5091" s="29"/>
      <c r="K5091" s="29"/>
      <c r="L5091" s="29"/>
      <c r="M5091" s="29"/>
      <c r="N5091" s="29"/>
      <c r="O5091" s="29"/>
      <c r="P5091" s="29"/>
      <c r="Q5091" s="29"/>
      <c r="R5091" s="29"/>
      <c r="S5091" s="29"/>
    </row>
    <row r="5092" spans="1:19">
      <c r="A5092" s="3" t="str">
        <f t="shared" si="79"/>
        <v/>
      </c>
      <c r="B5092" s="29"/>
      <c r="C5092" s="29"/>
      <c r="D5092" s="29"/>
      <c r="E5092" s="51"/>
      <c r="F5092" s="29"/>
      <c r="G5092" s="29"/>
      <c r="H5092" s="29"/>
      <c r="I5092" s="29"/>
      <c r="J5092" s="29"/>
      <c r="K5092" s="29"/>
      <c r="L5092" s="29"/>
      <c r="M5092" s="29"/>
      <c r="N5092" s="29"/>
      <c r="O5092" s="29"/>
      <c r="P5092" s="29"/>
      <c r="Q5092" s="29"/>
      <c r="R5092" s="29"/>
      <c r="S5092" s="29"/>
    </row>
    <row r="5093" spans="1:19">
      <c r="A5093" s="3" t="str">
        <f t="shared" si="79"/>
        <v/>
      </c>
      <c r="B5093" s="29"/>
      <c r="C5093" s="29"/>
      <c r="D5093" s="29"/>
      <c r="E5093" s="51"/>
      <c r="F5093" s="29"/>
      <c r="G5093" s="29"/>
      <c r="H5093" s="29"/>
      <c r="I5093" s="29"/>
      <c r="J5093" s="29"/>
      <c r="K5093" s="29"/>
      <c r="L5093" s="29"/>
      <c r="M5093" s="29"/>
      <c r="N5093" s="29"/>
      <c r="O5093" s="29"/>
      <c r="P5093" s="29"/>
      <c r="Q5093" s="29"/>
      <c r="R5093" s="29"/>
      <c r="S5093" s="29"/>
    </row>
    <row r="5094" spans="1:19">
      <c r="A5094" s="3" t="str">
        <f t="shared" si="79"/>
        <v/>
      </c>
      <c r="B5094" s="29"/>
      <c r="C5094" s="29"/>
      <c r="D5094" s="29"/>
      <c r="E5094" s="51"/>
      <c r="F5094" s="29"/>
      <c r="G5094" s="29"/>
      <c r="H5094" s="29"/>
      <c r="I5094" s="29"/>
      <c r="J5094" s="29"/>
      <c r="K5094" s="29"/>
      <c r="L5094" s="29"/>
      <c r="M5094" s="29"/>
      <c r="N5094" s="29"/>
      <c r="O5094" s="29"/>
      <c r="P5094" s="29"/>
      <c r="Q5094" s="29"/>
      <c r="R5094" s="29"/>
      <c r="S5094" s="29"/>
    </row>
    <row r="5095" spans="1:19">
      <c r="A5095" s="3" t="str">
        <f t="shared" si="79"/>
        <v/>
      </c>
      <c r="B5095" s="29"/>
      <c r="C5095" s="29"/>
      <c r="D5095" s="29"/>
      <c r="E5095" s="51"/>
      <c r="F5095" s="29"/>
      <c r="G5095" s="29"/>
      <c r="H5095" s="29"/>
      <c r="I5095" s="29"/>
      <c r="J5095" s="29"/>
      <c r="K5095" s="29"/>
      <c r="L5095" s="29"/>
      <c r="M5095" s="29"/>
      <c r="N5095" s="29"/>
      <c r="O5095" s="29"/>
      <c r="P5095" s="29"/>
      <c r="Q5095" s="29"/>
      <c r="R5095" s="29"/>
      <c r="S5095" s="29"/>
    </row>
    <row r="5096" spans="1:19">
      <c r="A5096" s="3" t="str">
        <f t="shared" si="79"/>
        <v/>
      </c>
      <c r="B5096" s="29"/>
      <c r="C5096" s="29"/>
      <c r="D5096" s="29"/>
      <c r="E5096" s="51"/>
      <c r="F5096" s="29"/>
      <c r="G5096" s="29"/>
      <c r="H5096" s="29"/>
      <c r="I5096" s="29"/>
      <c r="J5096" s="29"/>
      <c r="K5096" s="29"/>
      <c r="L5096" s="29"/>
      <c r="M5096" s="29"/>
      <c r="N5096" s="29"/>
      <c r="O5096" s="29"/>
      <c r="P5096" s="29"/>
      <c r="Q5096" s="29"/>
      <c r="R5096" s="29"/>
      <c r="S5096" s="29"/>
    </row>
    <row r="5097" spans="1:19">
      <c r="A5097" s="3" t="str">
        <f t="shared" si="79"/>
        <v/>
      </c>
      <c r="B5097" s="29"/>
      <c r="C5097" s="29"/>
      <c r="D5097" s="29"/>
      <c r="E5097" s="51"/>
      <c r="F5097" s="29"/>
      <c r="G5097" s="29"/>
      <c r="H5097" s="29"/>
      <c r="I5097" s="29"/>
      <c r="J5097" s="29"/>
      <c r="K5097" s="29"/>
      <c r="L5097" s="29"/>
      <c r="M5097" s="29"/>
      <c r="N5097" s="29"/>
      <c r="O5097" s="29"/>
      <c r="P5097" s="29"/>
      <c r="Q5097" s="29"/>
      <c r="R5097" s="29"/>
      <c r="S5097" s="29"/>
    </row>
    <row r="5098" spans="1:19">
      <c r="A5098" s="3" t="str">
        <f t="shared" si="79"/>
        <v/>
      </c>
      <c r="B5098" s="29"/>
      <c r="C5098" s="29"/>
      <c r="D5098" s="29"/>
      <c r="E5098" s="51"/>
      <c r="F5098" s="29"/>
      <c r="G5098" s="29"/>
      <c r="H5098" s="29"/>
      <c r="I5098" s="29"/>
      <c r="J5098" s="29"/>
      <c r="K5098" s="29"/>
      <c r="L5098" s="29"/>
      <c r="M5098" s="29"/>
      <c r="N5098" s="29"/>
      <c r="O5098" s="29"/>
      <c r="P5098" s="29"/>
      <c r="Q5098" s="29"/>
      <c r="R5098" s="29"/>
      <c r="S5098" s="29"/>
    </row>
    <row r="5099" spans="1:19">
      <c r="A5099" s="3" t="str">
        <f t="shared" si="79"/>
        <v/>
      </c>
      <c r="B5099" s="29"/>
      <c r="C5099" s="29"/>
      <c r="D5099" s="29"/>
      <c r="E5099" s="51"/>
      <c r="F5099" s="29"/>
      <c r="G5099" s="29"/>
      <c r="H5099" s="29"/>
      <c r="I5099" s="29"/>
      <c r="J5099" s="29"/>
      <c r="K5099" s="29"/>
      <c r="L5099" s="29"/>
      <c r="M5099" s="29"/>
      <c r="N5099" s="29"/>
      <c r="O5099" s="29"/>
      <c r="P5099" s="29"/>
      <c r="Q5099" s="29"/>
      <c r="R5099" s="29"/>
      <c r="S5099" s="29"/>
    </row>
    <row r="5100" spans="1:19">
      <c r="A5100" s="3" t="str">
        <f t="shared" si="79"/>
        <v/>
      </c>
      <c r="B5100" s="29"/>
      <c r="C5100" s="29"/>
      <c r="D5100" s="29"/>
      <c r="E5100" s="51"/>
      <c r="F5100" s="29"/>
      <c r="G5100" s="29"/>
      <c r="H5100" s="29"/>
      <c r="I5100" s="29"/>
      <c r="J5100" s="29"/>
      <c r="K5100" s="29"/>
      <c r="L5100" s="29"/>
      <c r="M5100" s="29"/>
      <c r="N5100" s="29"/>
      <c r="O5100" s="29"/>
      <c r="P5100" s="29"/>
      <c r="Q5100" s="29"/>
      <c r="R5100" s="29"/>
      <c r="S5100" s="29"/>
    </row>
    <row r="5101" spans="1:19">
      <c r="A5101" s="3" t="str">
        <f t="shared" si="79"/>
        <v/>
      </c>
      <c r="B5101" s="29"/>
      <c r="C5101" s="29"/>
      <c r="D5101" s="29"/>
      <c r="E5101" s="51"/>
      <c r="F5101" s="29"/>
      <c r="G5101" s="29"/>
      <c r="H5101" s="29"/>
      <c r="I5101" s="29"/>
      <c r="J5101" s="29"/>
      <c r="K5101" s="29"/>
      <c r="L5101" s="29"/>
      <c r="M5101" s="29"/>
      <c r="N5101" s="29"/>
      <c r="O5101" s="29"/>
      <c r="P5101" s="29"/>
      <c r="Q5101" s="29"/>
      <c r="R5101" s="29"/>
      <c r="S5101" s="29"/>
    </row>
    <row r="5102" spans="1:19">
      <c r="A5102" s="3" t="str">
        <f t="shared" si="79"/>
        <v/>
      </c>
      <c r="B5102" s="29"/>
      <c r="C5102" s="29"/>
      <c r="D5102" s="29"/>
      <c r="E5102" s="51"/>
      <c r="F5102" s="29"/>
      <c r="G5102" s="29"/>
      <c r="H5102" s="29"/>
      <c r="I5102" s="29"/>
      <c r="J5102" s="29"/>
      <c r="K5102" s="29"/>
      <c r="L5102" s="29"/>
      <c r="M5102" s="29"/>
      <c r="N5102" s="29"/>
      <c r="O5102" s="29"/>
      <c r="P5102" s="29"/>
      <c r="Q5102" s="29"/>
      <c r="R5102" s="29"/>
      <c r="S5102" s="29"/>
    </row>
    <row r="5103" spans="1:19">
      <c r="A5103" s="3" t="str">
        <f t="shared" si="79"/>
        <v/>
      </c>
      <c r="B5103" s="29"/>
      <c r="C5103" s="29"/>
      <c r="D5103" s="29"/>
      <c r="E5103" s="51"/>
      <c r="F5103" s="29"/>
      <c r="G5103" s="29"/>
      <c r="H5103" s="29"/>
      <c r="I5103" s="29"/>
      <c r="J5103" s="29"/>
      <c r="K5103" s="29"/>
      <c r="L5103" s="29"/>
      <c r="M5103" s="29"/>
      <c r="N5103" s="29"/>
      <c r="O5103" s="29"/>
      <c r="P5103" s="29"/>
      <c r="Q5103" s="29"/>
      <c r="R5103" s="29"/>
      <c r="S5103" s="29"/>
    </row>
    <row r="5104" spans="1:19">
      <c r="A5104" s="3" t="str">
        <f t="shared" si="79"/>
        <v/>
      </c>
      <c r="B5104" s="29"/>
      <c r="C5104" s="29"/>
      <c r="D5104" s="29"/>
      <c r="E5104" s="51"/>
      <c r="F5104" s="29"/>
      <c r="G5104" s="29"/>
      <c r="H5104" s="29"/>
      <c r="I5104" s="29"/>
      <c r="J5104" s="29"/>
      <c r="K5104" s="29"/>
      <c r="L5104" s="29"/>
      <c r="M5104" s="29"/>
      <c r="N5104" s="29"/>
      <c r="O5104" s="29"/>
      <c r="P5104" s="29"/>
      <c r="Q5104" s="29"/>
      <c r="R5104" s="29"/>
      <c r="S5104" s="29"/>
    </row>
    <row r="5105" spans="1:19">
      <c r="A5105" s="3" t="str">
        <f t="shared" si="79"/>
        <v/>
      </c>
      <c r="B5105" s="29"/>
      <c r="C5105" s="29"/>
      <c r="D5105" s="29"/>
      <c r="E5105" s="51"/>
      <c r="F5105" s="29"/>
      <c r="G5105" s="29"/>
      <c r="H5105" s="29"/>
      <c r="I5105" s="29"/>
      <c r="J5105" s="29"/>
      <c r="K5105" s="29"/>
      <c r="L5105" s="29"/>
      <c r="M5105" s="29"/>
      <c r="N5105" s="29"/>
      <c r="O5105" s="29"/>
      <c r="P5105" s="29"/>
      <c r="Q5105" s="29"/>
      <c r="R5105" s="29"/>
      <c r="S5105" s="29"/>
    </row>
    <row r="5106" spans="1:19">
      <c r="A5106" s="3" t="str">
        <f t="shared" si="79"/>
        <v/>
      </c>
      <c r="B5106" s="29"/>
      <c r="C5106" s="29"/>
      <c r="D5106" s="29"/>
      <c r="E5106" s="51"/>
      <c r="F5106" s="29"/>
      <c r="G5106" s="29"/>
      <c r="H5106" s="29"/>
      <c r="I5106" s="29"/>
      <c r="J5106" s="29"/>
      <c r="K5106" s="29"/>
      <c r="L5106" s="29"/>
      <c r="M5106" s="29"/>
      <c r="N5106" s="29"/>
      <c r="O5106" s="29"/>
      <c r="P5106" s="29"/>
      <c r="Q5106" s="29"/>
      <c r="R5106" s="29"/>
      <c r="S5106" s="29"/>
    </row>
    <row r="5107" spans="1:19">
      <c r="A5107" s="3" t="str">
        <f t="shared" si="79"/>
        <v/>
      </c>
      <c r="B5107" s="29"/>
      <c r="C5107" s="29"/>
      <c r="D5107" s="29"/>
      <c r="E5107" s="51"/>
      <c r="F5107" s="29"/>
      <c r="G5107" s="29"/>
      <c r="H5107" s="29"/>
      <c r="I5107" s="29"/>
      <c r="J5107" s="29"/>
      <c r="K5107" s="29"/>
      <c r="L5107" s="29"/>
      <c r="M5107" s="29"/>
      <c r="N5107" s="29"/>
      <c r="O5107" s="29"/>
      <c r="P5107" s="29"/>
      <c r="Q5107" s="29"/>
      <c r="R5107" s="29"/>
      <c r="S5107" s="29"/>
    </row>
    <row r="5108" spans="1:19">
      <c r="A5108" s="3" t="str">
        <f t="shared" si="79"/>
        <v/>
      </c>
      <c r="B5108" s="29"/>
      <c r="C5108" s="29"/>
      <c r="D5108" s="29"/>
      <c r="E5108" s="51"/>
      <c r="F5108" s="29"/>
      <c r="G5108" s="29"/>
      <c r="H5108" s="29"/>
      <c r="I5108" s="29"/>
      <c r="J5108" s="29"/>
      <c r="K5108" s="29"/>
      <c r="L5108" s="29"/>
      <c r="M5108" s="29"/>
      <c r="N5108" s="29"/>
      <c r="O5108" s="29"/>
      <c r="P5108" s="29"/>
      <c r="Q5108" s="29"/>
      <c r="R5108" s="29"/>
      <c r="S5108" s="29"/>
    </row>
    <row r="5109" spans="1:19">
      <c r="A5109" s="3" t="str">
        <f t="shared" si="79"/>
        <v/>
      </c>
      <c r="B5109" s="29"/>
      <c r="C5109" s="29"/>
      <c r="D5109" s="29"/>
      <c r="E5109" s="51"/>
      <c r="F5109" s="29"/>
      <c r="G5109" s="29"/>
      <c r="H5109" s="29"/>
      <c r="I5109" s="29"/>
      <c r="J5109" s="29"/>
      <c r="K5109" s="29"/>
      <c r="L5109" s="29"/>
      <c r="M5109" s="29"/>
      <c r="N5109" s="29"/>
      <c r="O5109" s="29"/>
      <c r="P5109" s="29"/>
      <c r="Q5109" s="29"/>
      <c r="R5109" s="29"/>
      <c r="S5109" s="29"/>
    </row>
    <row r="5110" spans="1:19">
      <c r="A5110" s="3" t="str">
        <f t="shared" si="79"/>
        <v/>
      </c>
      <c r="B5110" s="29"/>
      <c r="C5110" s="29"/>
      <c r="D5110" s="29"/>
      <c r="E5110" s="51"/>
      <c r="F5110" s="29"/>
      <c r="G5110" s="29"/>
      <c r="H5110" s="29"/>
      <c r="I5110" s="29"/>
      <c r="J5110" s="29"/>
      <c r="K5110" s="29"/>
      <c r="L5110" s="29"/>
      <c r="M5110" s="29"/>
      <c r="N5110" s="29"/>
      <c r="O5110" s="29"/>
      <c r="P5110" s="29"/>
      <c r="Q5110" s="29"/>
      <c r="R5110" s="29"/>
      <c r="S5110" s="29"/>
    </row>
    <row r="5111" spans="1:19">
      <c r="A5111" s="3" t="str">
        <f t="shared" si="79"/>
        <v/>
      </c>
      <c r="B5111" s="29"/>
      <c r="C5111" s="29"/>
      <c r="D5111" s="29"/>
      <c r="E5111" s="51"/>
      <c r="F5111" s="29"/>
      <c r="G5111" s="29"/>
      <c r="H5111" s="29"/>
      <c r="I5111" s="29"/>
      <c r="J5111" s="29"/>
      <c r="K5111" s="29"/>
      <c r="L5111" s="29"/>
      <c r="M5111" s="29"/>
      <c r="N5111" s="29"/>
      <c r="O5111" s="29"/>
      <c r="P5111" s="29"/>
      <c r="Q5111" s="29"/>
      <c r="R5111" s="29"/>
      <c r="S5111" s="29"/>
    </row>
    <row r="5112" spans="1:19">
      <c r="A5112" s="3" t="str">
        <f t="shared" si="79"/>
        <v/>
      </c>
      <c r="B5112" s="29"/>
      <c r="C5112" s="29"/>
      <c r="D5112" s="29"/>
      <c r="E5112" s="51"/>
      <c r="F5112" s="29"/>
      <c r="G5112" s="29"/>
      <c r="H5112" s="29"/>
      <c r="I5112" s="29"/>
      <c r="J5112" s="29"/>
      <c r="K5112" s="29"/>
      <c r="L5112" s="29"/>
      <c r="M5112" s="29"/>
      <c r="N5112" s="29"/>
      <c r="O5112" s="29"/>
      <c r="P5112" s="29"/>
      <c r="Q5112" s="29"/>
      <c r="R5112" s="29"/>
      <c r="S5112" s="29"/>
    </row>
    <row r="5113" spans="1:19">
      <c r="A5113" s="3" t="str">
        <f t="shared" si="79"/>
        <v/>
      </c>
      <c r="B5113" s="29"/>
      <c r="C5113" s="29"/>
      <c r="D5113" s="29"/>
      <c r="E5113" s="51"/>
      <c r="F5113" s="29"/>
      <c r="G5113" s="29"/>
      <c r="H5113" s="29"/>
      <c r="I5113" s="29"/>
      <c r="J5113" s="29"/>
      <c r="K5113" s="29"/>
      <c r="L5113" s="29"/>
      <c r="M5113" s="29"/>
      <c r="N5113" s="29"/>
      <c r="O5113" s="29"/>
      <c r="P5113" s="29"/>
      <c r="Q5113" s="29"/>
      <c r="R5113" s="29"/>
      <c r="S5113" s="29"/>
    </row>
    <row r="5114" spans="1:19">
      <c r="A5114" s="3" t="str">
        <f t="shared" si="79"/>
        <v/>
      </c>
      <c r="B5114" s="29"/>
      <c r="C5114" s="29"/>
      <c r="D5114" s="29"/>
      <c r="E5114" s="51"/>
      <c r="F5114" s="29"/>
      <c r="G5114" s="29"/>
      <c r="H5114" s="29"/>
      <c r="I5114" s="29"/>
      <c r="J5114" s="29"/>
      <c r="K5114" s="29"/>
      <c r="L5114" s="29"/>
      <c r="M5114" s="29"/>
      <c r="N5114" s="29"/>
      <c r="O5114" s="29"/>
      <c r="P5114" s="29"/>
      <c r="Q5114" s="29"/>
      <c r="R5114" s="29"/>
      <c r="S5114" s="29"/>
    </row>
    <row r="5115" spans="1:19">
      <c r="A5115" s="3" t="str">
        <f t="shared" si="79"/>
        <v/>
      </c>
      <c r="B5115" s="29"/>
      <c r="C5115" s="29"/>
      <c r="D5115" s="29"/>
      <c r="E5115" s="51"/>
      <c r="F5115" s="29"/>
      <c r="G5115" s="29"/>
      <c r="H5115" s="29"/>
      <c r="I5115" s="29"/>
      <c r="J5115" s="29"/>
      <c r="K5115" s="29"/>
      <c r="L5115" s="29"/>
      <c r="M5115" s="29"/>
      <c r="N5115" s="29"/>
      <c r="O5115" s="29"/>
      <c r="P5115" s="29"/>
      <c r="Q5115" s="29"/>
      <c r="R5115" s="29"/>
      <c r="S5115" s="29"/>
    </row>
    <row r="5116" spans="1:19">
      <c r="A5116" s="3" t="str">
        <f t="shared" si="79"/>
        <v/>
      </c>
      <c r="B5116" s="29"/>
      <c r="C5116" s="29"/>
      <c r="D5116" s="29"/>
      <c r="E5116" s="51"/>
      <c r="F5116" s="29"/>
      <c r="G5116" s="29"/>
      <c r="H5116" s="29"/>
      <c r="I5116" s="29"/>
      <c r="J5116" s="29"/>
      <c r="K5116" s="29"/>
      <c r="L5116" s="29"/>
      <c r="M5116" s="29"/>
      <c r="N5116" s="29"/>
      <c r="O5116" s="29"/>
      <c r="P5116" s="29"/>
      <c r="Q5116" s="29"/>
      <c r="R5116" s="29"/>
      <c r="S5116" s="29"/>
    </row>
    <row r="5117" spans="1:19">
      <c r="A5117" s="3" t="str">
        <f t="shared" si="79"/>
        <v/>
      </c>
      <c r="B5117" s="29"/>
      <c r="C5117" s="29"/>
      <c r="D5117" s="29"/>
      <c r="E5117" s="51"/>
      <c r="F5117" s="29"/>
      <c r="G5117" s="29"/>
      <c r="H5117" s="29"/>
      <c r="I5117" s="29"/>
      <c r="J5117" s="29"/>
      <c r="K5117" s="29"/>
      <c r="L5117" s="29"/>
      <c r="M5117" s="29"/>
      <c r="N5117" s="29"/>
      <c r="O5117" s="29"/>
      <c r="P5117" s="29"/>
      <c r="Q5117" s="29"/>
      <c r="R5117" s="29"/>
      <c r="S5117" s="29"/>
    </row>
    <row r="5118" spans="1:19">
      <c r="A5118" s="3" t="str">
        <f t="shared" si="79"/>
        <v/>
      </c>
      <c r="B5118" s="29"/>
      <c r="C5118" s="29"/>
      <c r="D5118" s="29"/>
      <c r="E5118" s="51"/>
      <c r="F5118" s="29"/>
      <c r="G5118" s="29"/>
      <c r="H5118" s="29"/>
      <c r="I5118" s="29"/>
      <c r="J5118" s="29"/>
      <c r="K5118" s="29"/>
      <c r="L5118" s="29"/>
      <c r="M5118" s="29"/>
      <c r="N5118" s="29"/>
      <c r="O5118" s="29"/>
      <c r="P5118" s="29"/>
      <c r="Q5118" s="29"/>
      <c r="R5118" s="29"/>
      <c r="S5118" s="29"/>
    </row>
    <row r="5119" spans="1:19">
      <c r="A5119" s="3" t="str">
        <f t="shared" si="79"/>
        <v/>
      </c>
      <c r="B5119" s="29"/>
      <c r="C5119" s="29"/>
      <c r="D5119" s="29"/>
      <c r="E5119" s="51"/>
      <c r="F5119" s="29"/>
      <c r="G5119" s="29"/>
      <c r="H5119" s="29"/>
      <c r="I5119" s="29"/>
      <c r="J5119" s="29"/>
      <c r="K5119" s="29"/>
      <c r="L5119" s="29"/>
      <c r="M5119" s="29"/>
      <c r="N5119" s="29"/>
      <c r="O5119" s="29"/>
      <c r="P5119" s="29"/>
      <c r="Q5119" s="29"/>
      <c r="R5119" s="29"/>
      <c r="S5119" s="29"/>
    </row>
    <row r="5120" spans="1:19">
      <c r="A5120" s="3" t="str">
        <f t="shared" si="79"/>
        <v/>
      </c>
      <c r="B5120" s="29"/>
      <c r="C5120" s="29"/>
      <c r="D5120" s="29"/>
      <c r="E5120" s="51"/>
      <c r="F5120" s="29"/>
      <c r="G5120" s="29"/>
      <c r="H5120" s="29"/>
      <c r="I5120" s="29"/>
      <c r="J5120" s="29"/>
      <c r="K5120" s="29"/>
      <c r="L5120" s="29"/>
      <c r="M5120" s="29"/>
      <c r="N5120" s="29"/>
      <c r="O5120" s="29"/>
      <c r="P5120" s="29"/>
      <c r="Q5120" s="29"/>
      <c r="R5120" s="29"/>
      <c r="S5120" s="29"/>
    </row>
    <row r="5121" spans="1:19">
      <c r="A5121" s="3" t="str">
        <f t="shared" si="79"/>
        <v/>
      </c>
      <c r="B5121" s="29"/>
      <c r="C5121" s="29"/>
      <c r="D5121" s="29"/>
      <c r="E5121" s="51"/>
      <c r="F5121" s="29"/>
      <c r="G5121" s="29"/>
      <c r="H5121" s="29"/>
      <c r="I5121" s="29"/>
      <c r="J5121" s="29"/>
      <c r="K5121" s="29"/>
      <c r="L5121" s="29"/>
      <c r="M5121" s="29"/>
      <c r="N5121" s="29"/>
      <c r="O5121" s="29"/>
      <c r="P5121" s="29"/>
      <c r="Q5121" s="29"/>
      <c r="R5121" s="29"/>
      <c r="S5121" s="29"/>
    </row>
    <row r="5122" spans="1:19">
      <c r="A5122" s="3" t="str">
        <f t="shared" si="79"/>
        <v/>
      </c>
      <c r="B5122" s="29"/>
      <c r="C5122" s="29"/>
      <c r="D5122" s="29"/>
      <c r="E5122" s="51"/>
      <c r="F5122" s="29"/>
      <c r="G5122" s="29"/>
      <c r="H5122" s="29"/>
      <c r="I5122" s="29"/>
      <c r="J5122" s="29"/>
      <c r="K5122" s="29"/>
      <c r="L5122" s="29"/>
      <c r="M5122" s="29"/>
      <c r="N5122" s="29"/>
      <c r="O5122" s="29"/>
      <c r="P5122" s="29"/>
      <c r="Q5122" s="29"/>
      <c r="R5122" s="29"/>
      <c r="S5122" s="29"/>
    </row>
    <row r="5123" spans="1:19">
      <c r="A5123" s="3" t="str">
        <f t="shared" si="79"/>
        <v/>
      </c>
      <c r="B5123" s="29"/>
      <c r="C5123" s="29"/>
      <c r="D5123" s="29"/>
      <c r="E5123" s="51"/>
      <c r="F5123" s="29"/>
      <c r="G5123" s="29"/>
      <c r="H5123" s="29"/>
      <c r="I5123" s="29"/>
      <c r="J5123" s="29"/>
      <c r="K5123" s="29"/>
      <c r="L5123" s="29"/>
      <c r="M5123" s="29"/>
      <c r="N5123" s="29"/>
      <c r="O5123" s="29"/>
      <c r="P5123" s="29"/>
      <c r="Q5123" s="29"/>
      <c r="R5123" s="29"/>
      <c r="S5123" s="29"/>
    </row>
    <row r="5124" spans="1:19">
      <c r="A5124" s="3" t="str">
        <f t="shared" ref="A5124:A5187" si="80">F5124&amp;G5124&amp;IF(ISBLANK(E5124),"",IF(LEN(B5124)&lt;11,TEXT(E5124,"00000000000"),E5124))</f>
        <v/>
      </c>
      <c r="B5124" s="29"/>
      <c r="C5124" s="29"/>
      <c r="D5124" s="29"/>
      <c r="E5124" s="51"/>
      <c r="F5124" s="29"/>
      <c r="G5124" s="29"/>
      <c r="H5124" s="29"/>
      <c r="I5124" s="29"/>
      <c r="J5124" s="29"/>
      <c r="K5124" s="29"/>
      <c r="L5124" s="29"/>
      <c r="M5124" s="29"/>
      <c r="N5124" s="29"/>
      <c r="O5124" s="29"/>
      <c r="P5124" s="29"/>
      <c r="Q5124" s="29"/>
      <c r="R5124" s="29"/>
      <c r="S5124" s="29"/>
    </row>
    <row r="5125" spans="1:19">
      <c r="A5125" s="3" t="str">
        <f t="shared" si="80"/>
        <v/>
      </c>
      <c r="B5125" s="29"/>
      <c r="C5125" s="29"/>
      <c r="D5125" s="29"/>
      <c r="E5125" s="51"/>
      <c r="F5125" s="29"/>
      <c r="G5125" s="29"/>
      <c r="H5125" s="29"/>
      <c r="I5125" s="29"/>
      <c r="J5125" s="29"/>
      <c r="K5125" s="29"/>
      <c r="L5125" s="29"/>
      <c r="M5125" s="29"/>
      <c r="N5125" s="29"/>
      <c r="O5125" s="29"/>
      <c r="P5125" s="29"/>
      <c r="Q5125" s="29"/>
      <c r="R5125" s="29"/>
      <c r="S5125" s="29"/>
    </row>
    <row r="5126" spans="1:19">
      <c r="A5126" s="3" t="str">
        <f t="shared" si="80"/>
        <v/>
      </c>
      <c r="B5126" s="29"/>
      <c r="C5126" s="29"/>
      <c r="D5126" s="29"/>
      <c r="E5126" s="51"/>
      <c r="F5126" s="29"/>
      <c r="G5126" s="29"/>
      <c r="H5126" s="29"/>
      <c r="I5126" s="29"/>
      <c r="J5126" s="29"/>
      <c r="K5126" s="29"/>
      <c r="L5126" s="29"/>
      <c r="M5126" s="29"/>
      <c r="N5126" s="29"/>
      <c r="O5126" s="29"/>
      <c r="P5126" s="29"/>
      <c r="Q5126" s="29"/>
      <c r="R5126" s="29"/>
      <c r="S5126" s="29"/>
    </row>
    <row r="5127" spans="1:19">
      <c r="A5127" s="3" t="str">
        <f t="shared" si="80"/>
        <v/>
      </c>
      <c r="B5127" s="29"/>
      <c r="C5127" s="29"/>
      <c r="D5127" s="29"/>
      <c r="E5127" s="51"/>
      <c r="F5127" s="29"/>
      <c r="G5127" s="29"/>
      <c r="H5127" s="29"/>
      <c r="I5127" s="29"/>
      <c r="J5127" s="29"/>
      <c r="K5127" s="29"/>
      <c r="L5127" s="29"/>
      <c r="M5127" s="29"/>
      <c r="N5127" s="29"/>
      <c r="O5127" s="29"/>
      <c r="P5127" s="29"/>
      <c r="Q5127" s="29"/>
      <c r="R5127" s="29"/>
      <c r="S5127" s="29"/>
    </row>
    <row r="5128" spans="1:19">
      <c r="A5128" s="3" t="str">
        <f t="shared" si="80"/>
        <v/>
      </c>
      <c r="B5128" s="29"/>
      <c r="C5128" s="29"/>
      <c r="D5128" s="29"/>
      <c r="E5128" s="51"/>
      <c r="F5128" s="29"/>
      <c r="G5128" s="29"/>
      <c r="H5128" s="29"/>
      <c r="I5128" s="29"/>
      <c r="J5128" s="29"/>
      <c r="K5128" s="29"/>
      <c r="L5128" s="29"/>
      <c r="M5128" s="29"/>
      <c r="N5128" s="29"/>
      <c r="O5128" s="29"/>
      <c r="P5128" s="29"/>
      <c r="Q5128" s="29"/>
      <c r="R5128" s="29"/>
      <c r="S5128" s="29"/>
    </row>
    <row r="5129" spans="1:19">
      <c r="A5129" s="3" t="str">
        <f t="shared" si="80"/>
        <v/>
      </c>
      <c r="B5129" s="29"/>
      <c r="C5129" s="29"/>
      <c r="D5129" s="29"/>
      <c r="E5129" s="51"/>
      <c r="F5129" s="29"/>
      <c r="G5129" s="29"/>
      <c r="H5129" s="29"/>
      <c r="I5129" s="29"/>
      <c r="J5129" s="29"/>
      <c r="K5129" s="29"/>
      <c r="L5129" s="29"/>
      <c r="M5129" s="29"/>
      <c r="N5129" s="29"/>
      <c r="O5129" s="29"/>
      <c r="P5129" s="29"/>
      <c r="Q5129" s="29"/>
      <c r="R5129" s="29"/>
      <c r="S5129" s="29"/>
    </row>
    <row r="5130" spans="1:19">
      <c r="A5130" s="3" t="str">
        <f t="shared" si="80"/>
        <v/>
      </c>
      <c r="B5130" s="29"/>
      <c r="C5130" s="29"/>
      <c r="D5130" s="29"/>
      <c r="E5130" s="51"/>
      <c r="F5130" s="29"/>
      <c r="G5130" s="29"/>
      <c r="H5130" s="29"/>
      <c r="I5130" s="29"/>
      <c r="J5130" s="29"/>
      <c r="K5130" s="29"/>
      <c r="L5130" s="29"/>
      <c r="M5130" s="29"/>
      <c r="N5130" s="29"/>
      <c r="O5130" s="29"/>
      <c r="P5130" s="29"/>
      <c r="Q5130" s="29"/>
      <c r="R5130" s="29"/>
      <c r="S5130" s="29"/>
    </row>
    <row r="5131" spans="1:19">
      <c r="A5131" s="3" t="str">
        <f t="shared" si="80"/>
        <v/>
      </c>
      <c r="B5131" s="29"/>
      <c r="C5131" s="29"/>
      <c r="D5131" s="29"/>
      <c r="E5131" s="51"/>
      <c r="F5131" s="29"/>
      <c r="G5131" s="29"/>
      <c r="H5131" s="29"/>
      <c r="I5131" s="29"/>
      <c r="J5131" s="29"/>
      <c r="K5131" s="29"/>
      <c r="L5131" s="29"/>
      <c r="M5131" s="29"/>
      <c r="N5131" s="29"/>
      <c r="O5131" s="29"/>
      <c r="P5131" s="29"/>
      <c r="Q5131" s="29"/>
      <c r="R5131" s="29"/>
      <c r="S5131" s="29"/>
    </row>
    <row r="5132" spans="1:19">
      <c r="A5132" s="3" t="str">
        <f t="shared" si="80"/>
        <v/>
      </c>
      <c r="B5132" s="29"/>
      <c r="C5132" s="29"/>
      <c r="D5132" s="29"/>
      <c r="E5132" s="51"/>
      <c r="F5132" s="29"/>
      <c r="G5132" s="29"/>
      <c r="H5132" s="29"/>
      <c r="I5132" s="29"/>
      <c r="J5132" s="29"/>
      <c r="K5132" s="29"/>
      <c r="L5132" s="29"/>
      <c r="M5132" s="29"/>
      <c r="N5132" s="29"/>
      <c r="O5132" s="29"/>
      <c r="P5132" s="29"/>
      <c r="Q5132" s="29"/>
      <c r="R5132" s="29"/>
      <c r="S5132" s="29"/>
    </row>
    <row r="5133" spans="1:19">
      <c r="A5133" s="3" t="str">
        <f t="shared" si="80"/>
        <v/>
      </c>
      <c r="B5133" s="29"/>
      <c r="C5133" s="29"/>
      <c r="D5133" s="29"/>
      <c r="E5133" s="51"/>
      <c r="F5133" s="29"/>
      <c r="G5133" s="29"/>
      <c r="H5133" s="29"/>
      <c r="I5133" s="29"/>
      <c r="J5133" s="29"/>
      <c r="K5133" s="29"/>
      <c r="L5133" s="29"/>
      <c r="M5133" s="29"/>
      <c r="N5133" s="29"/>
      <c r="O5133" s="29"/>
      <c r="P5133" s="29"/>
      <c r="Q5133" s="29"/>
      <c r="R5133" s="29"/>
      <c r="S5133" s="29"/>
    </row>
    <row r="5134" spans="1:19">
      <c r="A5134" s="3" t="str">
        <f t="shared" si="80"/>
        <v/>
      </c>
      <c r="B5134" s="29"/>
      <c r="C5134" s="29"/>
      <c r="D5134" s="29"/>
      <c r="E5134" s="51"/>
      <c r="F5134" s="29"/>
      <c r="G5134" s="29"/>
      <c r="H5134" s="29"/>
      <c r="I5134" s="29"/>
      <c r="J5134" s="29"/>
      <c r="K5134" s="29"/>
      <c r="L5134" s="29"/>
      <c r="M5134" s="29"/>
      <c r="N5134" s="29"/>
      <c r="O5134" s="29"/>
      <c r="P5134" s="29"/>
      <c r="Q5134" s="29"/>
      <c r="R5134" s="29"/>
      <c r="S5134" s="29"/>
    </row>
    <row r="5135" spans="1:19">
      <c r="A5135" s="3" t="str">
        <f t="shared" si="80"/>
        <v/>
      </c>
      <c r="B5135" s="29"/>
      <c r="C5135" s="29"/>
      <c r="D5135" s="29"/>
      <c r="E5135" s="51"/>
      <c r="F5135" s="29"/>
      <c r="G5135" s="29"/>
      <c r="H5135" s="29"/>
      <c r="I5135" s="29"/>
      <c r="J5135" s="29"/>
      <c r="K5135" s="29"/>
      <c r="L5135" s="29"/>
      <c r="M5135" s="29"/>
      <c r="N5135" s="29"/>
      <c r="O5135" s="29"/>
      <c r="P5135" s="29"/>
      <c r="Q5135" s="29"/>
      <c r="R5135" s="29"/>
      <c r="S5135" s="29"/>
    </row>
    <row r="5136" spans="1:19">
      <c r="A5136" s="3" t="str">
        <f t="shared" si="80"/>
        <v/>
      </c>
      <c r="B5136" s="29"/>
      <c r="C5136" s="29"/>
      <c r="D5136" s="29"/>
      <c r="E5136" s="51"/>
      <c r="F5136" s="29"/>
      <c r="G5136" s="29"/>
      <c r="H5136" s="29"/>
      <c r="I5136" s="29"/>
      <c r="J5136" s="29"/>
      <c r="K5136" s="29"/>
      <c r="L5136" s="29"/>
      <c r="M5136" s="29"/>
      <c r="N5136" s="29"/>
      <c r="O5136" s="29"/>
      <c r="P5136" s="29"/>
      <c r="Q5136" s="29"/>
      <c r="R5136" s="29"/>
      <c r="S5136" s="29"/>
    </row>
    <row r="5137" spans="1:19">
      <c r="A5137" s="3" t="str">
        <f t="shared" si="80"/>
        <v/>
      </c>
      <c r="B5137" s="29"/>
      <c r="C5137" s="29"/>
      <c r="D5137" s="29"/>
      <c r="E5137" s="51"/>
      <c r="F5137" s="29"/>
      <c r="G5137" s="29"/>
      <c r="H5137" s="29"/>
      <c r="I5137" s="29"/>
      <c r="J5137" s="29"/>
      <c r="K5137" s="29"/>
      <c r="L5137" s="29"/>
      <c r="M5137" s="29"/>
      <c r="N5137" s="29"/>
      <c r="O5137" s="29"/>
      <c r="P5137" s="29"/>
      <c r="Q5137" s="29"/>
      <c r="R5137" s="29"/>
      <c r="S5137" s="29"/>
    </row>
    <row r="5138" spans="1:19">
      <c r="A5138" s="3" t="str">
        <f t="shared" si="80"/>
        <v/>
      </c>
      <c r="B5138" s="29"/>
      <c r="C5138" s="29"/>
      <c r="D5138" s="29"/>
      <c r="E5138" s="51"/>
      <c r="F5138" s="29"/>
      <c r="G5138" s="29"/>
      <c r="H5138" s="29"/>
      <c r="I5138" s="29"/>
      <c r="J5138" s="29"/>
      <c r="K5138" s="29"/>
      <c r="L5138" s="29"/>
      <c r="M5138" s="29"/>
      <c r="N5138" s="29"/>
      <c r="O5138" s="29"/>
      <c r="P5138" s="29"/>
      <c r="Q5138" s="29"/>
      <c r="R5138" s="29"/>
      <c r="S5138" s="29"/>
    </row>
    <row r="5139" spans="1:19">
      <c r="A5139" s="3" t="str">
        <f t="shared" si="80"/>
        <v/>
      </c>
      <c r="B5139" s="29"/>
      <c r="C5139" s="29"/>
      <c r="D5139" s="29"/>
      <c r="E5139" s="51"/>
      <c r="F5139" s="29"/>
      <c r="G5139" s="29"/>
      <c r="H5139" s="29"/>
      <c r="I5139" s="29"/>
      <c r="J5139" s="29"/>
      <c r="K5139" s="29"/>
      <c r="L5139" s="29"/>
      <c r="M5139" s="29"/>
      <c r="N5139" s="29"/>
      <c r="O5139" s="29"/>
      <c r="P5139" s="29"/>
      <c r="Q5139" s="29"/>
      <c r="R5139" s="29"/>
      <c r="S5139" s="29"/>
    </row>
    <row r="5140" spans="1:19">
      <c r="A5140" s="3" t="str">
        <f t="shared" si="80"/>
        <v/>
      </c>
      <c r="B5140" s="29"/>
      <c r="C5140" s="29"/>
      <c r="D5140" s="29"/>
      <c r="E5140" s="51"/>
      <c r="F5140" s="29"/>
      <c r="G5140" s="29"/>
      <c r="H5140" s="29"/>
      <c r="I5140" s="29"/>
      <c r="J5140" s="29"/>
      <c r="K5140" s="29"/>
      <c r="L5140" s="29"/>
      <c r="M5140" s="29"/>
      <c r="N5140" s="29"/>
      <c r="O5140" s="29"/>
      <c r="P5140" s="29"/>
      <c r="Q5140" s="29"/>
      <c r="R5140" s="29"/>
      <c r="S5140" s="29"/>
    </row>
    <row r="5141" spans="1:19">
      <c r="A5141" s="3" t="str">
        <f t="shared" si="80"/>
        <v/>
      </c>
      <c r="B5141" s="29"/>
      <c r="C5141" s="29"/>
      <c r="D5141" s="29"/>
      <c r="E5141" s="51"/>
      <c r="F5141" s="29"/>
      <c r="G5141" s="29"/>
      <c r="H5141" s="29"/>
      <c r="I5141" s="29"/>
      <c r="J5141" s="29"/>
      <c r="K5141" s="29"/>
      <c r="L5141" s="29"/>
      <c r="M5141" s="29"/>
      <c r="N5141" s="29"/>
      <c r="O5141" s="29"/>
      <c r="P5141" s="29"/>
      <c r="Q5141" s="29"/>
      <c r="R5141" s="29"/>
      <c r="S5141" s="29"/>
    </row>
    <row r="5142" spans="1:19">
      <c r="A5142" s="3" t="str">
        <f t="shared" si="80"/>
        <v/>
      </c>
      <c r="B5142" s="29"/>
      <c r="C5142" s="29"/>
      <c r="D5142" s="29"/>
      <c r="E5142" s="51"/>
      <c r="F5142" s="29"/>
      <c r="G5142" s="29"/>
      <c r="H5142" s="29"/>
      <c r="I5142" s="29"/>
      <c r="J5142" s="29"/>
      <c r="K5142" s="29"/>
      <c r="L5142" s="29"/>
      <c r="M5142" s="29"/>
      <c r="N5142" s="29"/>
      <c r="O5142" s="29"/>
      <c r="P5142" s="29"/>
      <c r="Q5142" s="29"/>
      <c r="R5142" s="29"/>
      <c r="S5142" s="29"/>
    </row>
    <row r="5143" spans="1:19">
      <c r="A5143" s="3" t="str">
        <f t="shared" si="80"/>
        <v/>
      </c>
      <c r="B5143" s="29"/>
      <c r="C5143" s="29"/>
      <c r="D5143" s="29"/>
      <c r="E5143" s="51"/>
      <c r="F5143" s="29"/>
      <c r="G5143" s="29"/>
      <c r="H5143" s="29"/>
      <c r="I5143" s="29"/>
      <c r="J5143" s="29"/>
      <c r="K5143" s="29"/>
      <c r="L5143" s="29"/>
      <c r="M5143" s="29"/>
      <c r="N5143" s="29"/>
      <c r="O5143" s="29"/>
      <c r="P5143" s="29"/>
      <c r="Q5143" s="29"/>
      <c r="R5143" s="29"/>
      <c r="S5143" s="29"/>
    </row>
    <row r="5144" spans="1:19">
      <c r="A5144" s="3" t="str">
        <f t="shared" si="80"/>
        <v/>
      </c>
      <c r="B5144" s="29"/>
      <c r="C5144" s="29"/>
      <c r="D5144" s="29"/>
      <c r="E5144" s="51"/>
      <c r="F5144" s="29"/>
      <c r="G5144" s="29"/>
      <c r="H5144" s="29"/>
      <c r="I5144" s="29"/>
      <c r="J5144" s="29"/>
      <c r="K5144" s="29"/>
      <c r="L5144" s="29"/>
      <c r="M5144" s="29"/>
      <c r="N5144" s="29"/>
      <c r="O5144" s="29"/>
      <c r="P5144" s="29"/>
      <c r="Q5144" s="29"/>
      <c r="R5144" s="29"/>
      <c r="S5144" s="29"/>
    </row>
    <row r="5145" spans="1:19">
      <c r="A5145" s="3" t="str">
        <f t="shared" si="80"/>
        <v/>
      </c>
      <c r="B5145" s="29"/>
      <c r="C5145" s="29"/>
      <c r="D5145" s="29"/>
      <c r="E5145" s="51"/>
      <c r="F5145" s="29"/>
      <c r="G5145" s="29"/>
      <c r="H5145" s="29"/>
      <c r="I5145" s="29"/>
      <c r="J5145" s="29"/>
      <c r="K5145" s="29"/>
      <c r="L5145" s="29"/>
      <c r="M5145" s="29"/>
      <c r="N5145" s="29"/>
      <c r="O5145" s="29"/>
      <c r="P5145" s="29"/>
      <c r="Q5145" s="29"/>
      <c r="R5145" s="29"/>
      <c r="S5145" s="29"/>
    </row>
    <row r="5146" spans="1:19">
      <c r="A5146" s="3" t="str">
        <f t="shared" si="80"/>
        <v/>
      </c>
      <c r="B5146" s="29"/>
      <c r="C5146" s="29"/>
      <c r="D5146" s="29"/>
      <c r="E5146" s="51"/>
      <c r="F5146" s="29"/>
      <c r="G5146" s="29"/>
      <c r="H5146" s="29"/>
      <c r="I5146" s="29"/>
      <c r="J5146" s="29"/>
      <c r="K5146" s="29"/>
      <c r="L5146" s="29"/>
      <c r="M5146" s="29"/>
      <c r="N5146" s="29"/>
      <c r="O5146" s="29"/>
      <c r="P5146" s="29"/>
      <c r="Q5146" s="29"/>
      <c r="R5146" s="29"/>
      <c r="S5146" s="29"/>
    </row>
    <row r="5147" spans="1:19">
      <c r="A5147" s="3" t="str">
        <f t="shared" si="80"/>
        <v/>
      </c>
      <c r="B5147" s="29"/>
      <c r="C5147" s="29"/>
      <c r="D5147" s="29"/>
      <c r="E5147" s="51"/>
      <c r="F5147" s="29"/>
      <c r="G5147" s="29"/>
      <c r="H5147" s="29"/>
      <c r="I5147" s="29"/>
      <c r="J5147" s="29"/>
      <c r="K5147" s="29"/>
      <c r="L5147" s="29"/>
      <c r="M5147" s="29"/>
      <c r="N5147" s="29"/>
      <c r="O5147" s="29"/>
      <c r="P5147" s="29"/>
      <c r="Q5147" s="29"/>
      <c r="R5147" s="29"/>
      <c r="S5147" s="29"/>
    </row>
    <row r="5148" spans="1:19">
      <c r="A5148" s="3" t="str">
        <f t="shared" si="80"/>
        <v/>
      </c>
      <c r="B5148" s="29"/>
      <c r="C5148" s="29"/>
      <c r="D5148" s="29"/>
      <c r="E5148" s="51"/>
      <c r="F5148" s="29"/>
      <c r="G5148" s="29"/>
      <c r="H5148" s="29"/>
      <c r="I5148" s="29"/>
      <c r="J5148" s="29"/>
      <c r="K5148" s="29"/>
      <c r="L5148" s="29"/>
      <c r="M5148" s="29"/>
      <c r="N5148" s="29"/>
      <c r="O5148" s="29"/>
      <c r="P5148" s="29"/>
      <c r="Q5148" s="29"/>
      <c r="R5148" s="29"/>
      <c r="S5148" s="29"/>
    </row>
    <row r="5149" spans="1:19">
      <c r="A5149" s="3" t="str">
        <f t="shared" si="80"/>
        <v/>
      </c>
      <c r="B5149" s="29"/>
      <c r="C5149" s="29"/>
      <c r="D5149" s="29"/>
      <c r="E5149" s="51"/>
      <c r="F5149" s="29"/>
      <c r="G5149" s="29"/>
      <c r="H5149" s="29"/>
      <c r="I5149" s="29"/>
      <c r="J5149" s="29"/>
      <c r="K5149" s="29"/>
      <c r="L5149" s="29"/>
      <c r="M5149" s="29"/>
      <c r="N5149" s="29"/>
      <c r="O5149" s="29"/>
      <c r="P5149" s="29"/>
      <c r="Q5149" s="29"/>
      <c r="R5149" s="29"/>
      <c r="S5149" s="29"/>
    </row>
    <row r="5150" spans="1:19">
      <c r="A5150" s="3" t="str">
        <f t="shared" si="80"/>
        <v/>
      </c>
      <c r="B5150" s="29"/>
      <c r="C5150" s="29"/>
      <c r="D5150" s="29"/>
      <c r="E5150" s="51"/>
      <c r="F5150" s="29"/>
      <c r="G5150" s="29"/>
      <c r="H5150" s="29"/>
      <c r="I5150" s="29"/>
      <c r="J5150" s="29"/>
      <c r="K5150" s="29"/>
      <c r="L5150" s="29"/>
      <c r="M5150" s="29"/>
      <c r="N5150" s="29"/>
      <c r="O5150" s="29"/>
      <c r="P5150" s="29"/>
      <c r="Q5150" s="29"/>
      <c r="R5150" s="29"/>
      <c r="S5150" s="29"/>
    </row>
    <row r="5151" spans="1:19">
      <c r="A5151" s="3" t="str">
        <f t="shared" si="80"/>
        <v/>
      </c>
      <c r="B5151" s="29"/>
      <c r="C5151" s="29"/>
      <c r="D5151" s="29"/>
      <c r="E5151" s="51"/>
      <c r="F5151" s="29"/>
      <c r="G5151" s="29"/>
      <c r="H5151" s="29"/>
      <c r="I5151" s="29"/>
      <c r="J5151" s="29"/>
      <c r="K5151" s="29"/>
      <c r="L5151" s="29"/>
      <c r="M5151" s="29"/>
      <c r="N5151" s="29"/>
      <c r="O5151" s="29"/>
      <c r="P5151" s="29"/>
      <c r="Q5151" s="29"/>
      <c r="R5151" s="29"/>
      <c r="S5151" s="29"/>
    </row>
    <row r="5152" spans="1:19">
      <c r="A5152" s="3" t="str">
        <f t="shared" si="80"/>
        <v/>
      </c>
      <c r="B5152" s="29"/>
      <c r="C5152" s="29"/>
      <c r="D5152" s="29"/>
      <c r="E5152" s="51"/>
      <c r="F5152" s="29"/>
      <c r="G5152" s="29"/>
      <c r="H5152" s="29"/>
      <c r="I5152" s="29"/>
      <c r="J5152" s="29"/>
      <c r="K5152" s="29"/>
      <c r="L5152" s="29"/>
      <c r="M5152" s="29"/>
      <c r="N5152" s="29"/>
      <c r="O5152" s="29"/>
      <c r="P5152" s="29"/>
      <c r="Q5152" s="29"/>
      <c r="R5152" s="29"/>
      <c r="S5152" s="29"/>
    </row>
    <row r="5153" spans="1:19">
      <c r="A5153" s="3" t="str">
        <f t="shared" si="80"/>
        <v/>
      </c>
      <c r="B5153" s="29"/>
      <c r="C5153" s="29"/>
      <c r="D5153" s="29"/>
      <c r="E5153" s="51"/>
      <c r="F5153" s="29"/>
      <c r="G5153" s="29"/>
      <c r="H5153" s="29"/>
      <c r="I5153" s="29"/>
      <c r="J5153" s="29"/>
      <c r="K5153" s="29"/>
      <c r="L5153" s="29"/>
      <c r="M5153" s="29"/>
      <c r="N5153" s="29"/>
      <c r="O5153" s="29"/>
      <c r="P5153" s="29"/>
      <c r="Q5153" s="29"/>
      <c r="R5153" s="29"/>
      <c r="S5153" s="29"/>
    </row>
    <row r="5154" spans="1:19">
      <c r="A5154" s="3" t="str">
        <f t="shared" si="80"/>
        <v/>
      </c>
      <c r="B5154" s="29"/>
      <c r="C5154" s="29"/>
      <c r="D5154" s="29"/>
      <c r="E5154" s="51"/>
      <c r="F5154" s="29"/>
      <c r="G5154" s="29"/>
      <c r="H5154" s="29"/>
      <c r="I5154" s="29"/>
      <c r="J5154" s="29"/>
      <c r="K5154" s="29"/>
      <c r="L5154" s="29"/>
      <c r="M5154" s="29"/>
      <c r="N5154" s="29"/>
      <c r="O5154" s="29"/>
      <c r="P5154" s="29"/>
      <c r="Q5154" s="29"/>
      <c r="R5154" s="29"/>
      <c r="S5154" s="29"/>
    </row>
    <row r="5155" spans="1:19">
      <c r="A5155" s="3" t="str">
        <f t="shared" si="80"/>
        <v/>
      </c>
      <c r="B5155" s="29"/>
      <c r="C5155" s="29"/>
      <c r="D5155" s="29"/>
      <c r="E5155" s="51"/>
      <c r="F5155" s="29"/>
      <c r="G5155" s="29"/>
      <c r="H5155" s="29"/>
      <c r="I5155" s="29"/>
      <c r="J5155" s="29"/>
      <c r="K5155" s="29"/>
      <c r="L5155" s="29"/>
      <c r="M5155" s="29"/>
      <c r="N5155" s="29"/>
      <c r="O5155" s="29"/>
      <c r="P5155" s="29"/>
      <c r="Q5155" s="29"/>
      <c r="R5155" s="29"/>
      <c r="S5155" s="29"/>
    </row>
    <row r="5156" spans="1:19">
      <c r="A5156" s="3" t="str">
        <f t="shared" si="80"/>
        <v/>
      </c>
      <c r="B5156" s="29"/>
      <c r="C5156" s="29"/>
      <c r="D5156" s="29"/>
      <c r="E5156" s="51"/>
      <c r="F5156" s="29"/>
      <c r="G5156" s="29"/>
      <c r="H5156" s="29"/>
      <c r="I5156" s="29"/>
      <c r="J5156" s="29"/>
      <c r="K5156" s="29"/>
      <c r="L5156" s="29"/>
      <c r="M5156" s="29"/>
      <c r="N5156" s="29"/>
      <c r="O5156" s="29"/>
      <c r="P5156" s="29"/>
      <c r="Q5156" s="29"/>
      <c r="R5156" s="29"/>
      <c r="S5156" s="29"/>
    </row>
    <row r="5157" spans="1:19">
      <c r="A5157" s="3" t="str">
        <f t="shared" si="80"/>
        <v/>
      </c>
      <c r="B5157" s="29"/>
      <c r="C5157" s="29"/>
      <c r="D5157" s="29"/>
      <c r="E5157" s="51"/>
      <c r="F5157" s="29"/>
      <c r="G5157" s="29"/>
      <c r="H5157" s="29"/>
      <c r="I5157" s="29"/>
      <c r="J5157" s="29"/>
      <c r="K5157" s="29"/>
      <c r="L5157" s="29"/>
      <c r="M5157" s="29"/>
      <c r="N5157" s="29"/>
      <c r="O5157" s="29"/>
      <c r="P5157" s="29"/>
      <c r="Q5157" s="29"/>
      <c r="R5157" s="29"/>
      <c r="S5157" s="29"/>
    </row>
    <row r="5158" spans="1:19">
      <c r="A5158" s="3" t="str">
        <f t="shared" si="80"/>
        <v/>
      </c>
      <c r="B5158" s="29"/>
      <c r="C5158" s="29"/>
      <c r="D5158" s="29"/>
      <c r="E5158" s="51"/>
      <c r="F5158" s="29"/>
      <c r="G5158" s="29"/>
      <c r="H5158" s="29"/>
      <c r="I5158" s="29"/>
      <c r="J5158" s="29"/>
      <c r="K5158" s="29"/>
      <c r="L5158" s="29"/>
      <c r="M5158" s="29"/>
      <c r="N5158" s="29"/>
      <c r="O5158" s="29"/>
      <c r="P5158" s="29"/>
      <c r="Q5158" s="29"/>
      <c r="R5158" s="29"/>
      <c r="S5158" s="29"/>
    </row>
    <row r="5159" spans="1:19">
      <c r="A5159" s="3" t="str">
        <f t="shared" si="80"/>
        <v/>
      </c>
      <c r="B5159" s="29"/>
      <c r="C5159" s="29"/>
      <c r="D5159" s="29"/>
      <c r="E5159" s="51"/>
      <c r="F5159" s="29"/>
      <c r="G5159" s="29"/>
      <c r="H5159" s="29"/>
      <c r="I5159" s="29"/>
      <c r="J5159" s="29"/>
      <c r="K5159" s="29"/>
      <c r="L5159" s="29"/>
      <c r="M5159" s="29"/>
      <c r="N5159" s="29"/>
      <c r="O5159" s="29"/>
      <c r="P5159" s="29"/>
      <c r="Q5159" s="29"/>
      <c r="R5159" s="29"/>
      <c r="S5159" s="29"/>
    </row>
    <row r="5160" spans="1:19">
      <c r="A5160" s="3" t="str">
        <f t="shared" si="80"/>
        <v/>
      </c>
      <c r="B5160" s="29"/>
      <c r="C5160" s="29"/>
      <c r="D5160" s="29"/>
      <c r="E5160" s="51"/>
      <c r="F5160" s="29"/>
      <c r="G5160" s="29"/>
      <c r="H5160" s="29"/>
      <c r="I5160" s="29"/>
      <c r="J5160" s="29"/>
      <c r="K5160" s="29"/>
      <c r="L5160" s="29"/>
      <c r="M5160" s="29"/>
      <c r="N5160" s="29"/>
      <c r="O5160" s="29"/>
      <c r="P5160" s="29"/>
      <c r="Q5160" s="29"/>
      <c r="R5160" s="29"/>
      <c r="S5160" s="29"/>
    </row>
    <row r="5161" spans="1:19">
      <c r="A5161" s="3" t="str">
        <f t="shared" si="80"/>
        <v/>
      </c>
      <c r="B5161" s="29"/>
      <c r="C5161" s="29"/>
      <c r="D5161" s="29"/>
      <c r="E5161" s="51"/>
      <c r="F5161" s="29"/>
      <c r="G5161" s="29"/>
      <c r="H5161" s="29"/>
      <c r="I5161" s="29"/>
      <c r="J5161" s="29"/>
      <c r="K5161" s="29"/>
      <c r="L5161" s="29"/>
      <c r="M5161" s="29"/>
      <c r="N5161" s="29"/>
      <c r="O5161" s="29"/>
      <c r="P5161" s="29"/>
      <c r="Q5161" s="29"/>
      <c r="R5161" s="29"/>
      <c r="S5161" s="29"/>
    </row>
    <row r="5162" spans="1:19">
      <c r="A5162" s="3" t="str">
        <f t="shared" si="80"/>
        <v/>
      </c>
      <c r="B5162" s="29"/>
      <c r="C5162" s="29"/>
      <c r="D5162" s="29"/>
      <c r="E5162" s="51"/>
      <c r="F5162" s="29"/>
      <c r="G5162" s="29"/>
      <c r="H5162" s="29"/>
      <c r="I5162" s="29"/>
      <c r="J5162" s="29"/>
      <c r="K5162" s="29"/>
      <c r="L5162" s="29"/>
      <c r="M5162" s="29"/>
      <c r="N5162" s="29"/>
      <c r="O5162" s="29"/>
      <c r="P5162" s="29"/>
      <c r="Q5162" s="29"/>
      <c r="R5162" s="29"/>
      <c r="S5162" s="29"/>
    </row>
    <row r="5163" spans="1:19">
      <c r="A5163" s="3" t="str">
        <f t="shared" si="80"/>
        <v/>
      </c>
      <c r="B5163" s="29"/>
      <c r="C5163" s="29"/>
      <c r="D5163" s="29"/>
      <c r="E5163" s="51"/>
      <c r="F5163" s="29"/>
      <c r="G5163" s="29"/>
      <c r="H5163" s="29"/>
      <c r="I5163" s="29"/>
      <c r="J5163" s="29"/>
      <c r="K5163" s="29"/>
      <c r="L5163" s="29"/>
      <c r="M5163" s="29"/>
      <c r="N5163" s="29"/>
      <c r="O5163" s="29"/>
      <c r="P5163" s="29"/>
      <c r="Q5163" s="29"/>
      <c r="R5163" s="29"/>
      <c r="S5163" s="29"/>
    </row>
    <row r="5164" spans="1:19">
      <c r="A5164" s="3" t="str">
        <f t="shared" si="80"/>
        <v/>
      </c>
      <c r="B5164" s="29"/>
      <c r="C5164" s="29"/>
      <c r="D5164" s="29"/>
      <c r="E5164" s="51"/>
      <c r="F5164" s="29"/>
      <c r="G5164" s="29"/>
      <c r="H5164" s="29"/>
      <c r="I5164" s="29"/>
      <c r="J5164" s="29"/>
      <c r="K5164" s="29"/>
      <c r="L5164" s="29"/>
      <c r="M5164" s="29"/>
      <c r="N5164" s="29"/>
      <c r="O5164" s="29"/>
      <c r="P5164" s="29"/>
      <c r="Q5164" s="29"/>
      <c r="R5164" s="29"/>
      <c r="S5164" s="29"/>
    </row>
    <row r="5165" spans="1:19">
      <c r="A5165" s="3" t="str">
        <f t="shared" si="80"/>
        <v/>
      </c>
      <c r="B5165" s="29"/>
      <c r="C5165" s="29"/>
      <c r="D5165" s="29"/>
      <c r="E5165" s="51"/>
      <c r="F5165" s="29"/>
      <c r="G5165" s="29"/>
      <c r="H5165" s="29"/>
      <c r="I5165" s="29"/>
      <c r="J5165" s="29"/>
      <c r="K5165" s="29"/>
      <c r="L5165" s="29"/>
      <c r="M5165" s="29"/>
      <c r="N5165" s="29"/>
      <c r="O5165" s="29"/>
      <c r="P5165" s="29"/>
      <c r="Q5165" s="29"/>
      <c r="R5165" s="29"/>
      <c r="S5165" s="29"/>
    </row>
    <row r="5166" spans="1:19">
      <c r="A5166" s="3" t="str">
        <f t="shared" si="80"/>
        <v/>
      </c>
      <c r="B5166" s="29"/>
      <c r="C5166" s="29"/>
      <c r="D5166" s="29"/>
      <c r="E5166" s="51"/>
      <c r="F5166" s="29"/>
      <c r="G5166" s="29"/>
      <c r="H5166" s="29"/>
      <c r="I5166" s="29"/>
      <c r="J5166" s="29"/>
      <c r="K5166" s="29"/>
      <c r="L5166" s="29"/>
      <c r="M5166" s="29"/>
      <c r="N5166" s="29"/>
      <c r="O5166" s="29"/>
      <c r="P5166" s="29"/>
      <c r="Q5166" s="29"/>
      <c r="R5166" s="29"/>
      <c r="S5166" s="29"/>
    </row>
    <row r="5167" spans="1:19">
      <c r="A5167" s="3" t="str">
        <f t="shared" si="80"/>
        <v/>
      </c>
      <c r="B5167" s="29"/>
      <c r="C5167" s="29"/>
      <c r="D5167" s="29"/>
      <c r="E5167" s="51"/>
      <c r="F5167" s="29"/>
      <c r="G5167" s="29"/>
      <c r="H5167" s="29"/>
      <c r="I5167" s="29"/>
      <c r="J5167" s="29"/>
      <c r="K5167" s="29"/>
      <c r="L5167" s="29"/>
      <c r="M5167" s="29"/>
      <c r="N5167" s="29"/>
      <c r="O5167" s="29"/>
      <c r="P5167" s="29"/>
      <c r="Q5167" s="29"/>
      <c r="R5167" s="29"/>
      <c r="S5167" s="29"/>
    </row>
    <row r="5168" spans="1:19">
      <c r="A5168" s="3" t="str">
        <f t="shared" si="80"/>
        <v/>
      </c>
      <c r="B5168" s="29"/>
      <c r="C5168" s="29"/>
      <c r="D5168" s="29"/>
      <c r="E5168" s="51"/>
      <c r="F5168" s="29"/>
      <c r="G5168" s="29"/>
      <c r="H5168" s="29"/>
      <c r="I5168" s="29"/>
      <c r="J5168" s="29"/>
      <c r="K5168" s="29"/>
      <c r="L5168" s="29"/>
      <c r="M5168" s="29"/>
      <c r="N5168" s="29"/>
      <c r="O5168" s="29"/>
      <c r="P5168" s="29"/>
      <c r="Q5168" s="29"/>
      <c r="R5168" s="29"/>
      <c r="S5168" s="29"/>
    </row>
    <row r="5169" spans="1:19">
      <c r="A5169" s="3" t="str">
        <f t="shared" si="80"/>
        <v/>
      </c>
      <c r="B5169" s="29"/>
      <c r="C5169" s="29"/>
      <c r="D5169" s="29"/>
      <c r="E5169" s="51"/>
      <c r="F5169" s="29"/>
      <c r="G5169" s="29"/>
      <c r="H5169" s="29"/>
      <c r="I5169" s="29"/>
      <c r="J5169" s="29"/>
      <c r="K5169" s="29"/>
      <c r="L5169" s="29"/>
      <c r="M5169" s="29"/>
      <c r="N5169" s="29"/>
      <c r="O5169" s="29"/>
      <c r="P5169" s="29"/>
      <c r="Q5169" s="29"/>
      <c r="R5169" s="29"/>
      <c r="S5169" s="29"/>
    </row>
    <row r="5170" spans="1:19">
      <c r="A5170" s="3" t="str">
        <f t="shared" si="80"/>
        <v/>
      </c>
      <c r="B5170" s="29"/>
      <c r="C5170" s="29"/>
      <c r="D5170" s="29"/>
      <c r="E5170" s="51"/>
      <c r="F5170" s="29"/>
      <c r="G5170" s="29"/>
      <c r="H5170" s="29"/>
      <c r="I5170" s="29"/>
      <c r="J5170" s="29"/>
      <c r="K5170" s="29"/>
      <c r="L5170" s="29"/>
      <c r="M5170" s="29"/>
      <c r="N5170" s="29"/>
      <c r="O5170" s="29"/>
      <c r="P5170" s="29"/>
      <c r="Q5170" s="29"/>
      <c r="R5170" s="29"/>
      <c r="S5170" s="29"/>
    </row>
    <row r="5171" spans="1:19">
      <c r="A5171" s="3" t="str">
        <f t="shared" si="80"/>
        <v/>
      </c>
      <c r="B5171" s="29"/>
      <c r="C5171" s="29"/>
      <c r="D5171" s="29"/>
      <c r="E5171" s="51"/>
      <c r="F5171" s="29"/>
      <c r="G5171" s="29"/>
      <c r="H5171" s="29"/>
      <c r="I5171" s="29"/>
      <c r="J5171" s="29"/>
      <c r="K5171" s="29"/>
      <c r="L5171" s="29"/>
      <c r="M5171" s="29"/>
      <c r="N5171" s="29"/>
      <c r="O5171" s="29"/>
      <c r="P5171" s="29"/>
      <c r="Q5171" s="29"/>
      <c r="R5171" s="29"/>
      <c r="S5171" s="29"/>
    </row>
    <row r="5172" spans="1:19">
      <c r="A5172" s="3" t="str">
        <f t="shared" si="80"/>
        <v/>
      </c>
      <c r="B5172" s="29"/>
      <c r="C5172" s="29"/>
      <c r="D5172" s="29"/>
      <c r="E5172" s="51"/>
      <c r="F5172" s="29"/>
      <c r="G5172" s="29"/>
      <c r="H5172" s="29"/>
      <c r="I5172" s="29"/>
      <c r="J5172" s="29"/>
      <c r="K5172" s="29"/>
      <c r="L5172" s="29"/>
      <c r="M5172" s="29"/>
      <c r="N5172" s="29"/>
      <c r="O5172" s="29"/>
      <c r="P5172" s="29"/>
      <c r="Q5172" s="29"/>
      <c r="R5172" s="29"/>
      <c r="S5172" s="29"/>
    </row>
    <row r="5173" spans="1:19">
      <c r="A5173" s="3" t="str">
        <f t="shared" si="80"/>
        <v/>
      </c>
      <c r="B5173" s="29"/>
      <c r="C5173" s="29"/>
      <c r="D5173" s="29"/>
      <c r="E5173" s="51"/>
      <c r="F5173" s="29"/>
      <c r="G5173" s="29"/>
      <c r="H5173" s="29"/>
      <c r="I5173" s="29"/>
      <c r="J5173" s="29"/>
      <c r="K5173" s="29"/>
      <c r="L5173" s="29"/>
      <c r="M5173" s="29"/>
      <c r="N5173" s="29"/>
      <c r="O5173" s="29"/>
      <c r="P5173" s="29"/>
      <c r="Q5173" s="29"/>
      <c r="R5173" s="29"/>
      <c r="S5173" s="29"/>
    </row>
    <row r="5174" spans="1:19">
      <c r="A5174" s="3" t="str">
        <f t="shared" si="80"/>
        <v/>
      </c>
      <c r="B5174" s="29"/>
      <c r="C5174" s="29"/>
      <c r="D5174" s="29"/>
      <c r="E5174" s="51"/>
      <c r="F5174" s="29"/>
      <c r="G5174" s="29"/>
      <c r="H5174" s="29"/>
      <c r="I5174" s="29"/>
      <c r="J5174" s="29"/>
      <c r="K5174" s="29"/>
      <c r="L5174" s="29"/>
      <c r="M5174" s="29"/>
      <c r="N5174" s="29"/>
      <c r="O5174" s="29"/>
      <c r="P5174" s="29"/>
      <c r="Q5174" s="29"/>
      <c r="R5174" s="29"/>
      <c r="S5174" s="29"/>
    </row>
    <row r="5175" spans="1:19">
      <c r="A5175" s="3" t="str">
        <f t="shared" si="80"/>
        <v/>
      </c>
      <c r="B5175" s="29"/>
      <c r="C5175" s="29"/>
      <c r="D5175" s="29"/>
      <c r="E5175" s="51"/>
      <c r="F5175" s="29"/>
      <c r="G5175" s="29"/>
      <c r="H5175" s="29"/>
      <c r="I5175" s="29"/>
      <c r="J5175" s="29"/>
      <c r="K5175" s="29"/>
      <c r="L5175" s="29"/>
      <c r="M5175" s="29"/>
      <c r="N5175" s="29"/>
      <c r="O5175" s="29"/>
      <c r="P5175" s="29"/>
      <c r="Q5175" s="29"/>
      <c r="R5175" s="29"/>
      <c r="S5175" s="29"/>
    </row>
    <row r="5176" spans="1:19">
      <c r="A5176" s="3" t="str">
        <f t="shared" si="80"/>
        <v/>
      </c>
      <c r="B5176" s="29"/>
      <c r="C5176" s="29"/>
      <c r="D5176" s="29"/>
      <c r="E5176" s="51"/>
      <c r="F5176" s="29"/>
      <c r="G5176" s="29"/>
      <c r="H5176" s="29"/>
      <c r="I5176" s="29"/>
      <c r="J5176" s="29"/>
      <c r="K5176" s="29"/>
      <c r="L5176" s="29"/>
      <c r="M5176" s="29"/>
      <c r="N5176" s="29"/>
      <c r="O5176" s="29"/>
      <c r="P5176" s="29"/>
      <c r="Q5176" s="29"/>
      <c r="R5176" s="29"/>
      <c r="S5176" s="29"/>
    </row>
    <row r="5177" spans="1:19">
      <c r="A5177" s="3" t="str">
        <f t="shared" si="80"/>
        <v/>
      </c>
      <c r="B5177" s="29"/>
      <c r="C5177" s="29"/>
      <c r="D5177" s="29"/>
      <c r="E5177" s="51"/>
      <c r="F5177" s="29"/>
      <c r="G5177" s="29"/>
      <c r="H5177" s="29"/>
      <c r="I5177" s="29"/>
      <c r="J5177" s="29"/>
      <c r="K5177" s="29"/>
      <c r="L5177" s="29"/>
      <c r="M5177" s="29"/>
      <c r="N5177" s="29"/>
      <c r="O5177" s="29"/>
      <c r="P5177" s="29"/>
      <c r="Q5177" s="29"/>
      <c r="R5177" s="29"/>
      <c r="S5177" s="29"/>
    </row>
    <row r="5178" spans="1:19">
      <c r="A5178" s="3" t="str">
        <f t="shared" si="80"/>
        <v/>
      </c>
      <c r="B5178" s="29"/>
      <c r="C5178" s="29"/>
      <c r="D5178" s="29"/>
      <c r="E5178" s="51"/>
      <c r="F5178" s="29"/>
      <c r="G5178" s="29"/>
      <c r="H5178" s="29"/>
      <c r="I5178" s="29"/>
      <c r="J5178" s="29"/>
      <c r="K5178" s="29"/>
      <c r="L5178" s="29"/>
      <c r="M5178" s="29"/>
      <c r="N5178" s="29"/>
      <c r="O5178" s="29"/>
      <c r="P5178" s="29"/>
      <c r="Q5178" s="29"/>
      <c r="R5178" s="29"/>
      <c r="S5178" s="29"/>
    </row>
    <row r="5179" spans="1:19">
      <c r="A5179" s="3" t="str">
        <f t="shared" si="80"/>
        <v/>
      </c>
      <c r="B5179" s="29"/>
      <c r="C5179" s="29"/>
      <c r="D5179" s="29"/>
      <c r="E5179" s="51"/>
      <c r="F5179" s="29"/>
      <c r="G5179" s="29"/>
      <c r="H5179" s="29"/>
      <c r="I5179" s="29"/>
      <c r="J5179" s="29"/>
      <c r="K5179" s="29"/>
      <c r="L5179" s="29"/>
      <c r="M5179" s="29"/>
      <c r="N5179" s="29"/>
      <c r="O5179" s="29"/>
      <c r="P5179" s="29"/>
      <c r="Q5179" s="29"/>
      <c r="R5179" s="29"/>
      <c r="S5179" s="29"/>
    </row>
    <row r="5180" spans="1:19">
      <c r="A5180" s="3" t="str">
        <f t="shared" si="80"/>
        <v/>
      </c>
      <c r="B5180" s="29"/>
      <c r="C5180" s="29"/>
      <c r="D5180" s="29"/>
      <c r="E5180" s="51"/>
      <c r="F5180" s="29"/>
      <c r="G5180" s="29"/>
      <c r="H5180" s="29"/>
      <c r="I5180" s="29"/>
      <c r="J5180" s="29"/>
      <c r="K5180" s="29"/>
      <c r="L5180" s="29"/>
      <c r="M5180" s="29"/>
      <c r="N5180" s="29"/>
      <c r="O5180" s="29"/>
      <c r="P5180" s="29"/>
      <c r="Q5180" s="29"/>
      <c r="R5180" s="29"/>
      <c r="S5180" s="29"/>
    </row>
    <row r="5181" spans="1:19">
      <c r="A5181" s="3" t="str">
        <f t="shared" si="80"/>
        <v/>
      </c>
      <c r="B5181" s="29"/>
      <c r="C5181" s="29"/>
      <c r="D5181" s="29"/>
      <c r="E5181" s="51"/>
      <c r="F5181" s="29"/>
      <c r="G5181" s="29"/>
      <c r="H5181" s="29"/>
      <c r="I5181" s="29"/>
      <c r="J5181" s="29"/>
      <c r="K5181" s="29"/>
      <c r="L5181" s="29"/>
      <c r="M5181" s="29"/>
      <c r="N5181" s="29"/>
      <c r="O5181" s="29"/>
      <c r="P5181" s="29"/>
      <c r="Q5181" s="29"/>
      <c r="R5181" s="29"/>
      <c r="S5181" s="29"/>
    </row>
    <row r="5182" spans="1:19">
      <c r="A5182" s="3" t="str">
        <f t="shared" si="80"/>
        <v/>
      </c>
      <c r="B5182" s="29"/>
      <c r="C5182" s="29"/>
      <c r="D5182" s="29"/>
      <c r="E5182" s="51"/>
      <c r="F5182" s="29"/>
      <c r="G5182" s="29"/>
      <c r="H5182" s="29"/>
      <c r="I5182" s="29"/>
      <c r="J5182" s="29"/>
      <c r="K5182" s="29"/>
      <c r="L5182" s="29"/>
      <c r="M5182" s="29"/>
      <c r="N5182" s="29"/>
      <c r="O5182" s="29"/>
      <c r="P5182" s="29"/>
      <c r="Q5182" s="29"/>
      <c r="R5182" s="29"/>
      <c r="S5182" s="29"/>
    </row>
    <row r="5183" spans="1:19">
      <c r="A5183" s="3" t="str">
        <f t="shared" si="80"/>
        <v/>
      </c>
      <c r="B5183" s="29"/>
      <c r="C5183" s="29"/>
      <c r="D5183" s="29"/>
      <c r="E5183" s="51"/>
      <c r="F5183" s="29"/>
      <c r="G5183" s="29"/>
      <c r="H5183" s="29"/>
      <c r="I5183" s="29"/>
      <c r="J5183" s="29"/>
      <c r="K5183" s="29"/>
      <c r="L5183" s="29"/>
      <c r="M5183" s="29"/>
      <c r="N5183" s="29"/>
      <c r="O5183" s="29"/>
      <c r="P5183" s="29"/>
      <c r="Q5183" s="29"/>
      <c r="R5183" s="29"/>
      <c r="S5183" s="29"/>
    </row>
    <row r="5184" spans="1:19">
      <c r="A5184" s="3" t="str">
        <f t="shared" si="80"/>
        <v/>
      </c>
      <c r="B5184" s="29"/>
      <c r="C5184" s="29"/>
      <c r="D5184" s="29"/>
      <c r="E5184" s="51"/>
      <c r="F5184" s="29"/>
      <c r="G5184" s="29"/>
      <c r="H5184" s="29"/>
      <c r="I5184" s="29"/>
      <c r="J5184" s="29"/>
      <c r="K5184" s="29"/>
      <c r="L5184" s="29"/>
      <c r="M5184" s="29"/>
      <c r="N5184" s="29"/>
      <c r="O5184" s="29"/>
      <c r="P5184" s="29"/>
      <c r="Q5184" s="29"/>
      <c r="R5184" s="29"/>
      <c r="S5184" s="29"/>
    </row>
    <row r="5185" spans="1:19">
      <c r="A5185" s="3" t="str">
        <f t="shared" si="80"/>
        <v/>
      </c>
      <c r="B5185" s="29"/>
      <c r="C5185" s="29"/>
      <c r="D5185" s="29"/>
      <c r="E5185" s="51"/>
      <c r="F5185" s="29"/>
      <c r="G5185" s="29"/>
      <c r="H5185" s="29"/>
      <c r="I5185" s="29"/>
      <c r="J5185" s="29"/>
      <c r="K5185" s="29"/>
      <c r="L5185" s="29"/>
      <c r="M5185" s="29"/>
      <c r="N5185" s="29"/>
      <c r="O5185" s="29"/>
      <c r="P5185" s="29"/>
      <c r="Q5185" s="29"/>
      <c r="R5185" s="29"/>
      <c r="S5185" s="29"/>
    </row>
    <row r="5186" spans="1:19">
      <c r="A5186" s="3" t="str">
        <f t="shared" si="80"/>
        <v/>
      </c>
      <c r="B5186" s="29"/>
      <c r="C5186" s="29"/>
      <c r="D5186" s="29"/>
      <c r="E5186" s="51"/>
      <c r="F5186" s="29"/>
      <c r="G5186" s="29"/>
      <c r="H5186" s="29"/>
      <c r="I5186" s="29"/>
      <c r="J5186" s="29"/>
      <c r="K5186" s="29"/>
      <c r="L5186" s="29"/>
      <c r="M5186" s="29"/>
      <c r="N5186" s="29"/>
      <c r="O5186" s="29"/>
      <c r="P5186" s="29"/>
      <c r="Q5186" s="29"/>
      <c r="R5186" s="29"/>
      <c r="S5186" s="29"/>
    </row>
    <row r="5187" spans="1:19">
      <c r="A5187" s="3" t="str">
        <f t="shared" si="80"/>
        <v/>
      </c>
      <c r="B5187" s="29"/>
      <c r="C5187" s="29"/>
      <c r="D5187" s="29"/>
      <c r="E5187" s="51"/>
      <c r="F5187" s="29"/>
      <c r="G5187" s="29"/>
      <c r="H5187" s="29"/>
      <c r="I5187" s="29"/>
      <c r="J5187" s="29"/>
      <c r="K5187" s="29"/>
      <c r="L5187" s="29"/>
      <c r="M5187" s="29"/>
      <c r="N5187" s="29"/>
      <c r="O5187" s="29"/>
      <c r="P5187" s="29"/>
      <c r="Q5187" s="29"/>
      <c r="R5187" s="29"/>
      <c r="S5187" s="29"/>
    </row>
    <row r="5188" spans="1:19">
      <c r="A5188" s="3" t="str">
        <f t="shared" ref="A5188:A5251" si="81">F5188&amp;G5188&amp;IF(ISBLANK(E5188),"",IF(LEN(B5188)&lt;11,TEXT(E5188,"00000000000"),E5188))</f>
        <v/>
      </c>
      <c r="B5188" s="29"/>
      <c r="C5188" s="29"/>
      <c r="D5188" s="29"/>
      <c r="E5188" s="51"/>
      <c r="F5188" s="29"/>
      <c r="G5188" s="29"/>
      <c r="H5188" s="29"/>
      <c r="I5188" s="29"/>
      <c r="J5188" s="29"/>
      <c r="K5188" s="29"/>
      <c r="L5188" s="29"/>
      <c r="M5188" s="29"/>
      <c r="N5188" s="29"/>
      <c r="O5188" s="29"/>
      <c r="P5188" s="29"/>
      <c r="Q5188" s="29"/>
      <c r="R5188" s="29"/>
      <c r="S5188" s="29"/>
    </row>
    <row r="5189" spans="1:19">
      <c r="A5189" s="3" t="str">
        <f t="shared" si="81"/>
        <v/>
      </c>
      <c r="B5189" s="29"/>
      <c r="C5189" s="29"/>
      <c r="D5189" s="29"/>
      <c r="E5189" s="51"/>
      <c r="F5189" s="29"/>
      <c r="G5189" s="29"/>
      <c r="H5189" s="29"/>
      <c r="I5189" s="29"/>
      <c r="J5189" s="29"/>
      <c r="K5189" s="29"/>
      <c r="L5189" s="29"/>
      <c r="M5189" s="29"/>
      <c r="N5189" s="29"/>
      <c r="O5189" s="29"/>
      <c r="P5189" s="29"/>
      <c r="Q5189" s="29"/>
      <c r="R5189" s="29"/>
      <c r="S5189" s="29"/>
    </row>
    <row r="5190" spans="1:19">
      <c r="A5190" s="3" t="str">
        <f t="shared" si="81"/>
        <v/>
      </c>
      <c r="B5190" s="29"/>
      <c r="C5190" s="29"/>
      <c r="D5190" s="29"/>
      <c r="E5190" s="51"/>
      <c r="F5190" s="29"/>
      <c r="G5190" s="29"/>
      <c r="H5190" s="29"/>
      <c r="I5190" s="29"/>
      <c r="J5190" s="29"/>
      <c r="K5190" s="29"/>
      <c r="L5190" s="29"/>
      <c r="M5190" s="29"/>
      <c r="N5190" s="29"/>
      <c r="O5190" s="29"/>
      <c r="P5190" s="29"/>
      <c r="Q5190" s="29"/>
      <c r="R5190" s="29"/>
      <c r="S5190" s="29"/>
    </row>
    <row r="5191" spans="1:19">
      <c r="A5191" s="3" t="str">
        <f t="shared" si="81"/>
        <v/>
      </c>
      <c r="B5191" s="29"/>
      <c r="C5191" s="29"/>
      <c r="D5191" s="29"/>
      <c r="E5191" s="51"/>
      <c r="F5191" s="29"/>
      <c r="G5191" s="29"/>
      <c r="H5191" s="29"/>
      <c r="I5191" s="29"/>
      <c r="J5191" s="29"/>
      <c r="K5191" s="29"/>
      <c r="L5191" s="29"/>
      <c r="M5191" s="29"/>
      <c r="N5191" s="29"/>
      <c r="O5191" s="29"/>
      <c r="P5191" s="29"/>
      <c r="Q5191" s="29"/>
      <c r="R5191" s="29"/>
      <c r="S5191" s="29"/>
    </row>
    <row r="5192" spans="1:19">
      <c r="A5192" s="3" t="str">
        <f t="shared" si="81"/>
        <v/>
      </c>
      <c r="B5192" s="29"/>
      <c r="C5192" s="29"/>
      <c r="D5192" s="29"/>
      <c r="E5192" s="51"/>
      <c r="F5192" s="29"/>
      <c r="G5192" s="29"/>
      <c r="H5192" s="29"/>
      <c r="I5192" s="29"/>
      <c r="J5192" s="29"/>
      <c r="K5192" s="29"/>
      <c r="L5192" s="29"/>
      <c r="M5192" s="29"/>
      <c r="N5192" s="29"/>
      <c r="O5192" s="29"/>
      <c r="P5192" s="29"/>
      <c r="Q5192" s="29"/>
      <c r="R5192" s="29"/>
      <c r="S5192" s="29"/>
    </row>
    <row r="5193" spans="1:19">
      <c r="A5193" s="3" t="str">
        <f t="shared" si="81"/>
        <v/>
      </c>
      <c r="B5193" s="29"/>
      <c r="C5193" s="29"/>
      <c r="D5193" s="29"/>
      <c r="E5193" s="51"/>
      <c r="F5193" s="29"/>
      <c r="G5193" s="29"/>
      <c r="H5193" s="29"/>
      <c r="I5193" s="29"/>
      <c r="J5193" s="29"/>
      <c r="K5193" s="29"/>
      <c r="L5193" s="29"/>
      <c r="M5193" s="29"/>
      <c r="N5193" s="29"/>
      <c r="O5193" s="29"/>
      <c r="P5193" s="29"/>
      <c r="Q5193" s="29"/>
      <c r="R5193" s="29"/>
      <c r="S5193" s="29"/>
    </row>
    <row r="5194" spans="1:19">
      <c r="A5194" s="3" t="str">
        <f t="shared" si="81"/>
        <v/>
      </c>
      <c r="B5194" s="29"/>
      <c r="C5194" s="29"/>
      <c r="D5194" s="29"/>
      <c r="E5194" s="51"/>
      <c r="F5194" s="29"/>
      <c r="G5194" s="29"/>
      <c r="H5194" s="29"/>
      <c r="I5194" s="29"/>
      <c r="J5194" s="29"/>
      <c r="K5194" s="29"/>
      <c r="L5194" s="29"/>
      <c r="M5194" s="29"/>
      <c r="N5194" s="29"/>
      <c r="O5194" s="29"/>
      <c r="P5194" s="29"/>
      <c r="Q5194" s="29"/>
      <c r="R5194" s="29"/>
      <c r="S5194" s="29"/>
    </row>
    <row r="5195" spans="1:19">
      <c r="A5195" s="3" t="str">
        <f t="shared" si="81"/>
        <v/>
      </c>
      <c r="B5195" s="29"/>
      <c r="C5195" s="29"/>
      <c r="D5195" s="29"/>
      <c r="E5195" s="51"/>
      <c r="F5195" s="29"/>
      <c r="G5195" s="29"/>
      <c r="H5195" s="29"/>
      <c r="I5195" s="29"/>
      <c r="J5195" s="29"/>
      <c r="K5195" s="29"/>
      <c r="L5195" s="29"/>
      <c r="M5195" s="29"/>
      <c r="N5195" s="29"/>
      <c r="O5195" s="29"/>
      <c r="P5195" s="29"/>
      <c r="Q5195" s="29"/>
      <c r="R5195" s="29"/>
      <c r="S5195" s="29"/>
    </row>
    <row r="5196" spans="1:19">
      <c r="A5196" s="3" t="str">
        <f t="shared" si="81"/>
        <v/>
      </c>
      <c r="B5196" s="29"/>
      <c r="C5196" s="29"/>
      <c r="D5196" s="29"/>
      <c r="E5196" s="51"/>
      <c r="F5196" s="29"/>
      <c r="G5196" s="29"/>
      <c r="H5196" s="29"/>
      <c r="I5196" s="29"/>
      <c r="J5196" s="29"/>
      <c r="K5196" s="29"/>
      <c r="L5196" s="29"/>
      <c r="M5196" s="29"/>
      <c r="N5196" s="29"/>
      <c r="O5196" s="29"/>
      <c r="P5196" s="29"/>
      <c r="Q5196" s="29"/>
      <c r="R5196" s="29"/>
      <c r="S5196" s="29"/>
    </row>
    <row r="5197" spans="1:19">
      <c r="A5197" s="3" t="str">
        <f t="shared" si="81"/>
        <v/>
      </c>
      <c r="B5197" s="29"/>
      <c r="C5197" s="29"/>
      <c r="D5197" s="29"/>
      <c r="E5197" s="51"/>
      <c r="F5197" s="29"/>
      <c r="G5197" s="29"/>
      <c r="H5197" s="29"/>
      <c r="I5197" s="29"/>
      <c r="J5197" s="29"/>
      <c r="K5197" s="29"/>
      <c r="L5197" s="29"/>
      <c r="M5197" s="29"/>
      <c r="N5197" s="29"/>
      <c r="O5197" s="29"/>
      <c r="P5197" s="29"/>
      <c r="Q5197" s="29"/>
      <c r="R5197" s="29"/>
      <c r="S5197" s="29"/>
    </row>
    <row r="5198" spans="1:19">
      <c r="A5198" s="3" t="str">
        <f t="shared" si="81"/>
        <v/>
      </c>
      <c r="B5198" s="29"/>
      <c r="C5198" s="29"/>
      <c r="D5198" s="29"/>
      <c r="E5198" s="51"/>
      <c r="F5198" s="29"/>
      <c r="G5198" s="29"/>
      <c r="H5198" s="29"/>
      <c r="I5198" s="29"/>
      <c r="J5198" s="29"/>
      <c r="K5198" s="29"/>
      <c r="L5198" s="29"/>
      <c r="M5198" s="29"/>
      <c r="N5198" s="29"/>
      <c r="O5198" s="29"/>
      <c r="P5198" s="29"/>
      <c r="Q5198" s="29"/>
      <c r="R5198" s="29"/>
      <c r="S5198" s="29"/>
    </row>
    <row r="5199" spans="1:19">
      <c r="A5199" s="3" t="str">
        <f t="shared" si="81"/>
        <v/>
      </c>
      <c r="B5199" s="29"/>
      <c r="C5199" s="29"/>
      <c r="D5199" s="29"/>
      <c r="E5199" s="51"/>
      <c r="F5199" s="29"/>
      <c r="G5199" s="29"/>
      <c r="H5199" s="29"/>
      <c r="I5199" s="29"/>
      <c r="J5199" s="29"/>
      <c r="K5199" s="29"/>
      <c r="L5199" s="29"/>
      <c r="M5199" s="29"/>
      <c r="N5199" s="29"/>
      <c r="O5199" s="29"/>
      <c r="P5199" s="29"/>
      <c r="Q5199" s="29"/>
      <c r="R5199" s="29"/>
      <c r="S5199" s="29"/>
    </row>
    <row r="5200" spans="1:19">
      <c r="A5200" s="3" t="str">
        <f t="shared" si="81"/>
        <v/>
      </c>
      <c r="B5200" s="29"/>
      <c r="C5200" s="29"/>
      <c r="D5200" s="29"/>
      <c r="E5200" s="51"/>
      <c r="F5200" s="29"/>
      <c r="G5200" s="29"/>
      <c r="H5200" s="29"/>
      <c r="I5200" s="29"/>
      <c r="J5200" s="29"/>
      <c r="K5200" s="29"/>
      <c r="L5200" s="29"/>
      <c r="M5200" s="29"/>
      <c r="N5200" s="29"/>
      <c r="O5200" s="29"/>
      <c r="P5200" s="29"/>
      <c r="Q5200" s="29"/>
      <c r="R5200" s="29"/>
      <c r="S5200" s="29"/>
    </row>
    <row r="5201" spans="1:19">
      <c r="A5201" s="3" t="str">
        <f t="shared" si="81"/>
        <v/>
      </c>
      <c r="B5201" s="29"/>
      <c r="C5201" s="29"/>
      <c r="D5201" s="29"/>
      <c r="E5201" s="51"/>
      <c r="F5201" s="29"/>
      <c r="G5201" s="29"/>
      <c r="H5201" s="29"/>
      <c r="I5201" s="29"/>
      <c r="J5201" s="29"/>
      <c r="K5201" s="29"/>
      <c r="L5201" s="29"/>
      <c r="M5201" s="29"/>
      <c r="N5201" s="29"/>
      <c r="O5201" s="29"/>
      <c r="P5201" s="29"/>
      <c r="Q5201" s="29"/>
      <c r="R5201" s="29"/>
      <c r="S5201" s="29"/>
    </row>
    <row r="5202" spans="1:19">
      <c r="A5202" s="3" t="str">
        <f t="shared" si="81"/>
        <v/>
      </c>
      <c r="B5202" s="29"/>
      <c r="C5202" s="29"/>
      <c r="D5202" s="29"/>
      <c r="E5202" s="51"/>
      <c r="F5202" s="29"/>
      <c r="G5202" s="29"/>
      <c r="H5202" s="29"/>
      <c r="I5202" s="29"/>
      <c r="J5202" s="29"/>
      <c r="K5202" s="29"/>
      <c r="L5202" s="29"/>
      <c r="M5202" s="29"/>
      <c r="N5202" s="29"/>
      <c r="O5202" s="29"/>
      <c r="P5202" s="29"/>
      <c r="Q5202" s="29"/>
      <c r="R5202" s="29"/>
      <c r="S5202" s="29"/>
    </row>
    <row r="5203" spans="1:19">
      <c r="A5203" s="3" t="str">
        <f t="shared" si="81"/>
        <v/>
      </c>
      <c r="B5203" s="29"/>
      <c r="C5203" s="29"/>
      <c r="D5203" s="29"/>
      <c r="E5203" s="51"/>
      <c r="F5203" s="29"/>
      <c r="G5203" s="29"/>
      <c r="H5203" s="29"/>
      <c r="I5203" s="29"/>
      <c r="J5203" s="29"/>
      <c r="K5203" s="29"/>
      <c r="L5203" s="29"/>
      <c r="M5203" s="29"/>
      <c r="N5203" s="29"/>
      <c r="O5203" s="29"/>
      <c r="P5203" s="29"/>
      <c r="Q5203" s="29"/>
      <c r="R5203" s="29"/>
      <c r="S5203" s="29"/>
    </row>
    <row r="5204" spans="1:19">
      <c r="A5204" s="3" t="str">
        <f t="shared" si="81"/>
        <v/>
      </c>
      <c r="B5204" s="29"/>
      <c r="C5204" s="29"/>
      <c r="D5204" s="29"/>
      <c r="E5204" s="51"/>
      <c r="F5204" s="29"/>
      <c r="G5204" s="29"/>
      <c r="H5204" s="29"/>
      <c r="I5204" s="29"/>
      <c r="J5204" s="29"/>
      <c r="K5204" s="29"/>
      <c r="L5204" s="29"/>
      <c r="M5204" s="29"/>
      <c r="N5204" s="29"/>
      <c r="O5204" s="29"/>
      <c r="P5204" s="29"/>
      <c r="Q5204" s="29"/>
      <c r="R5204" s="29"/>
      <c r="S5204" s="29"/>
    </row>
    <row r="5205" spans="1:19">
      <c r="A5205" s="3" t="str">
        <f t="shared" si="81"/>
        <v/>
      </c>
      <c r="B5205" s="29"/>
      <c r="C5205" s="29"/>
      <c r="D5205" s="29"/>
      <c r="E5205" s="51"/>
      <c r="F5205" s="29"/>
      <c r="G5205" s="29"/>
      <c r="H5205" s="29"/>
      <c r="I5205" s="29"/>
      <c r="J5205" s="29"/>
      <c r="K5205" s="29"/>
      <c r="L5205" s="29"/>
      <c r="M5205" s="29"/>
      <c r="N5205" s="29"/>
      <c r="O5205" s="29"/>
      <c r="P5205" s="29"/>
      <c r="Q5205" s="29"/>
      <c r="R5205" s="29"/>
      <c r="S5205" s="29"/>
    </row>
    <row r="5206" spans="1:19">
      <c r="A5206" s="3" t="str">
        <f t="shared" si="81"/>
        <v/>
      </c>
      <c r="B5206" s="29"/>
      <c r="C5206" s="29"/>
      <c r="D5206" s="29"/>
      <c r="E5206" s="51"/>
      <c r="F5206" s="29"/>
      <c r="G5206" s="29"/>
      <c r="H5206" s="29"/>
      <c r="I5206" s="29"/>
      <c r="J5206" s="29"/>
      <c r="K5206" s="29"/>
      <c r="L5206" s="29"/>
      <c r="M5206" s="29"/>
      <c r="N5206" s="29"/>
      <c r="O5206" s="29"/>
      <c r="P5206" s="29"/>
      <c r="Q5206" s="29"/>
      <c r="R5206" s="29"/>
      <c r="S5206" s="29"/>
    </row>
    <row r="5207" spans="1:19">
      <c r="A5207" s="3" t="str">
        <f t="shared" si="81"/>
        <v/>
      </c>
      <c r="B5207" s="29"/>
      <c r="C5207" s="29"/>
      <c r="D5207" s="29"/>
      <c r="E5207" s="51"/>
      <c r="F5207" s="29"/>
      <c r="G5207" s="29"/>
      <c r="H5207" s="29"/>
      <c r="I5207" s="29"/>
      <c r="J5207" s="29"/>
      <c r="K5207" s="29"/>
      <c r="L5207" s="29"/>
      <c r="M5207" s="29"/>
      <c r="N5207" s="29"/>
      <c r="O5207" s="29"/>
      <c r="P5207" s="29"/>
      <c r="Q5207" s="29"/>
      <c r="R5207" s="29"/>
      <c r="S5207" s="29"/>
    </row>
    <row r="5208" spans="1:19">
      <c r="A5208" s="3" t="str">
        <f t="shared" si="81"/>
        <v/>
      </c>
      <c r="B5208" s="29"/>
      <c r="C5208" s="29"/>
      <c r="D5208" s="29"/>
      <c r="E5208" s="51"/>
      <c r="F5208" s="29"/>
      <c r="G5208" s="29"/>
      <c r="H5208" s="29"/>
      <c r="I5208" s="29"/>
      <c r="J5208" s="29"/>
      <c r="K5208" s="29"/>
      <c r="L5208" s="29"/>
      <c r="M5208" s="29"/>
      <c r="N5208" s="29"/>
      <c r="O5208" s="29"/>
      <c r="P5208" s="29"/>
      <c r="Q5208" s="29"/>
      <c r="R5208" s="29"/>
      <c r="S5208" s="29"/>
    </row>
    <row r="5209" spans="1:19">
      <c r="A5209" s="3" t="str">
        <f t="shared" si="81"/>
        <v/>
      </c>
      <c r="B5209" s="29"/>
      <c r="C5209" s="29"/>
      <c r="D5209" s="29"/>
      <c r="E5209" s="51"/>
      <c r="F5209" s="29"/>
      <c r="G5209" s="29"/>
      <c r="H5209" s="29"/>
      <c r="I5209" s="29"/>
      <c r="J5209" s="29"/>
      <c r="K5209" s="29"/>
      <c r="L5209" s="29"/>
      <c r="M5209" s="29"/>
      <c r="N5209" s="29"/>
      <c r="O5209" s="29"/>
      <c r="P5209" s="29"/>
      <c r="Q5209" s="29"/>
      <c r="R5209" s="29"/>
      <c r="S5209" s="29"/>
    </row>
    <row r="5210" spans="1:19">
      <c r="A5210" s="3" t="str">
        <f t="shared" si="81"/>
        <v/>
      </c>
      <c r="B5210" s="29"/>
      <c r="C5210" s="29"/>
      <c r="D5210" s="29"/>
      <c r="E5210" s="51"/>
      <c r="F5210" s="29"/>
      <c r="G5210" s="29"/>
      <c r="H5210" s="29"/>
      <c r="I5210" s="29"/>
      <c r="J5210" s="29"/>
      <c r="K5210" s="29"/>
      <c r="L5210" s="29"/>
      <c r="M5210" s="29"/>
      <c r="N5210" s="29"/>
      <c r="O5210" s="29"/>
      <c r="P5210" s="29"/>
      <c r="Q5210" s="29"/>
      <c r="R5210" s="29"/>
      <c r="S5210" s="29"/>
    </row>
    <row r="5211" spans="1:19">
      <c r="A5211" s="3" t="str">
        <f t="shared" si="81"/>
        <v/>
      </c>
      <c r="B5211" s="29"/>
      <c r="C5211" s="29"/>
      <c r="D5211" s="29"/>
      <c r="E5211" s="51"/>
      <c r="F5211" s="29"/>
      <c r="G5211" s="29"/>
      <c r="H5211" s="29"/>
      <c r="I5211" s="29"/>
      <c r="J5211" s="29"/>
      <c r="K5211" s="29"/>
      <c r="L5211" s="29"/>
      <c r="M5211" s="29"/>
      <c r="N5211" s="29"/>
      <c r="O5211" s="29"/>
      <c r="P5211" s="29"/>
      <c r="Q5211" s="29"/>
      <c r="R5211" s="29"/>
      <c r="S5211" s="29"/>
    </row>
    <row r="5212" spans="1:19">
      <c r="A5212" s="3" t="str">
        <f t="shared" si="81"/>
        <v/>
      </c>
      <c r="B5212" s="29"/>
      <c r="C5212" s="29"/>
      <c r="D5212" s="29"/>
      <c r="E5212" s="51"/>
      <c r="F5212" s="29"/>
      <c r="G5212" s="29"/>
      <c r="H5212" s="29"/>
      <c r="I5212" s="29"/>
      <c r="J5212" s="29"/>
      <c r="K5212" s="29"/>
      <c r="L5212" s="29"/>
      <c r="M5212" s="29"/>
      <c r="N5212" s="29"/>
      <c r="O5212" s="29"/>
      <c r="P5212" s="29"/>
      <c r="Q5212" s="29"/>
      <c r="R5212" s="29"/>
      <c r="S5212" s="29"/>
    </row>
    <row r="5213" spans="1:19">
      <c r="A5213" s="3" t="str">
        <f t="shared" si="81"/>
        <v/>
      </c>
      <c r="B5213" s="29"/>
      <c r="C5213" s="29"/>
      <c r="D5213" s="29"/>
      <c r="E5213" s="51"/>
      <c r="F5213" s="29"/>
      <c r="G5213" s="29"/>
      <c r="H5213" s="29"/>
      <c r="I5213" s="29"/>
      <c r="J5213" s="29"/>
      <c r="K5213" s="29"/>
      <c r="L5213" s="29"/>
      <c r="M5213" s="29"/>
      <c r="N5213" s="29"/>
      <c r="O5213" s="29"/>
      <c r="P5213" s="29"/>
      <c r="Q5213" s="29"/>
      <c r="R5213" s="29"/>
      <c r="S5213" s="29"/>
    </row>
    <row r="5214" spans="1:19">
      <c r="A5214" s="3" t="str">
        <f t="shared" si="81"/>
        <v/>
      </c>
      <c r="B5214" s="29"/>
      <c r="C5214" s="29"/>
      <c r="D5214" s="29"/>
      <c r="E5214" s="51"/>
      <c r="F5214" s="29"/>
      <c r="G5214" s="29"/>
      <c r="H5214" s="29"/>
      <c r="I5214" s="29"/>
      <c r="J5214" s="29"/>
      <c r="K5214" s="29"/>
      <c r="L5214" s="29"/>
      <c r="M5214" s="29"/>
      <c r="N5214" s="29"/>
      <c r="O5214" s="29"/>
      <c r="P5214" s="29"/>
      <c r="Q5214" s="29"/>
      <c r="R5214" s="29"/>
      <c r="S5214" s="29"/>
    </row>
    <row r="5215" spans="1:19">
      <c r="A5215" s="3" t="str">
        <f t="shared" si="81"/>
        <v/>
      </c>
      <c r="B5215" s="29"/>
      <c r="C5215" s="29"/>
      <c r="D5215" s="29"/>
      <c r="E5215" s="51"/>
      <c r="F5215" s="29"/>
      <c r="G5215" s="29"/>
      <c r="H5215" s="29"/>
      <c r="I5215" s="29"/>
      <c r="J5215" s="29"/>
      <c r="K5215" s="29"/>
      <c r="L5215" s="29"/>
      <c r="M5215" s="29"/>
      <c r="N5215" s="29"/>
      <c r="O5215" s="29"/>
      <c r="P5215" s="29"/>
      <c r="Q5215" s="29"/>
      <c r="R5215" s="29"/>
      <c r="S5215" s="29"/>
    </row>
    <row r="5216" spans="1:19">
      <c r="A5216" s="3" t="str">
        <f t="shared" si="81"/>
        <v/>
      </c>
      <c r="B5216" s="29"/>
      <c r="C5216" s="29"/>
      <c r="D5216" s="29"/>
      <c r="E5216" s="51"/>
      <c r="F5216" s="29"/>
      <c r="G5216" s="29"/>
      <c r="H5216" s="29"/>
      <c r="I5216" s="29"/>
      <c r="J5216" s="29"/>
      <c r="K5216" s="29"/>
      <c r="L5216" s="29"/>
      <c r="M5216" s="29"/>
      <c r="N5216" s="29"/>
      <c r="O5216" s="29"/>
      <c r="P5216" s="29"/>
      <c r="Q5216" s="29"/>
      <c r="R5216" s="29"/>
      <c r="S5216" s="29"/>
    </row>
    <row r="5217" spans="1:19">
      <c r="A5217" s="3" t="str">
        <f t="shared" si="81"/>
        <v/>
      </c>
      <c r="B5217" s="29"/>
      <c r="C5217" s="29"/>
      <c r="D5217" s="29"/>
      <c r="E5217" s="51"/>
      <c r="F5217" s="29"/>
      <c r="G5217" s="29"/>
      <c r="H5217" s="29"/>
      <c r="I5217" s="29"/>
      <c r="J5217" s="29"/>
      <c r="K5217" s="29"/>
      <c r="L5217" s="29"/>
      <c r="M5217" s="29"/>
      <c r="N5217" s="29"/>
      <c r="O5217" s="29"/>
      <c r="P5217" s="29"/>
      <c r="Q5217" s="29"/>
      <c r="R5217" s="29"/>
      <c r="S5217" s="29"/>
    </row>
    <row r="5218" spans="1:19">
      <c r="A5218" s="3" t="str">
        <f t="shared" si="81"/>
        <v/>
      </c>
      <c r="B5218" s="29"/>
      <c r="C5218" s="29"/>
      <c r="D5218" s="29"/>
      <c r="E5218" s="51"/>
      <c r="F5218" s="29"/>
      <c r="G5218" s="29"/>
      <c r="H5218" s="29"/>
      <c r="I5218" s="29"/>
      <c r="J5218" s="29"/>
      <c r="K5218" s="29"/>
      <c r="L5218" s="29"/>
      <c r="M5218" s="29"/>
      <c r="N5218" s="29"/>
      <c r="O5218" s="29"/>
      <c r="P5218" s="29"/>
      <c r="Q5218" s="29"/>
      <c r="R5218" s="29"/>
      <c r="S5218" s="29"/>
    </row>
    <row r="5219" spans="1:19">
      <c r="A5219" s="3" t="str">
        <f t="shared" si="81"/>
        <v/>
      </c>
      <c r="B5219" s="29"/>
      <c r="C5219" s="29"/>
      <c r="D5219" s="29"/>
      <c r="E5219" s="51"/>
      <c r="F5219" s="29"/>
      <c r="G5219" s="29"/>
      <c r="H5219" s="29"/>
      <c r="I5219" s="29"/>
      <c r="J5219" s="29"/>
      <c r="K5219" s="29"/>
      <c r="L5219" s="29"/>
      <c r="M5219" s="29"/>
      <c r="N5219" s="29"/>
      <c r="O5219" s="29"/>
      <c r="P5219" s="29"/>
      <c r="Q5219" s="29"/>
      <c r="R5219" s="29"/>
      <c r="S5219" s="29"/>
    </row>
    <row r="5220" spans="1:19">
      <c r="A5220" s="3" t="str">
        <f t="shared" si="81"/>
        <v/>
      </c>
      <c r="B5220" s="29"/>
      <c r="C5220" s="29"/>
      <c r="D5220" s="29"/>
      <c r="E5220" s="51"/>
      <c r="F5220" s="29"/>
      <c r="G5220" s="29"/>
      <c r="H5220" s="29"/>
      <c r="I5220" s="29"/>
      <c r="J5220" s="29"/>
      <c r="K5220" s="29"/>
      <c r="L5220" s="29"/>
      <c r="M5220" s="29"/>
      <c r="N5220" s="29"/>
      <c r="O5220" s="29"/>
      <c r="P5220" s="29"/>
      <c r="Q5220" s="29"/>
      <c r="R5220" s="29"/>
      <c r="S5220" s="29"/>
    </row>
    <row r="5221" spans="1:19">
      <c r="A5221" s="3" t="str">
        <f t="shared" si="81"/>
        <v/>
      </c>
      <c r="B5221" s="29"/>
      <c r="C5221" s="29"/>
      <c r="D5221" s="29"/>
      <c r="E5221" s="51"/>
      <c r="F5221" s="29"/>
      <c r="G5221" s="29"/>
      <c r="H5221" s="29"/>
      <c r="I5221" s="29"/>
      <c r="J5221" s="29"/>
      <c r="K5221" s="29"/>
      <c r="L5221" s="29"/>
      <c r="M5221" s="29"/>
      <c r="N5221" s="29"/>
      <c r="O5221" s="29"/>
      <c r="P5221" s="29"/>
      <c r="Q5221" s="29"/>
      <c r="R5221" s="29"/>
      <c r="S5221" s="29"/>
    </row>
    <row r="5222" spans="1:19">
      <c r="A5222" s="3" t="str">
        <f t="shared" si="81"/>
        <v/>
      </c>
      <c r="B5222" s="29"/>
      <c r="C5222" s="29"/>
      <c r="D5222" s="29"/>
      <c r="E5222" s="51"/>
      <c r="F5222" s="29"/>
      <c r="G5222" s="29"/>
      <c r="H5222" s="29"/>
      <c r="I5222" s="29"/>
      <c r="J5222" s="29"/>
      <c r="K5222" s="29"/>
      <c r="L5222" s="29"/>
      <c r="M5222" s="29"/>
      <c r="N5222" s="29"/>
      <c r="O5222" s="29"/>
      <c r="P5222" s="29"/>
      <c r="Q5222" s="29"/>
      <c r="R5222" s="29"/>
      <c r="S5222" s="29"/>
    </row>
    <row r="5223" spans="1:19">
      <c r="A5223" s="3" t="str">
        <f t="shared" si="81"/>
        <v/>
      </c>
      <c r="B5223" s="29"/>
      <c r="C5223" s="29"/>
      <c r="D5223" s="29"/>
      <c r="E5223" s="51"/>
      <c r="F5223" s="29"/>
      <c r="G5223" s="29"/>
      <c r="H5223" s="29"/>
      <c r="I5223" s="29"/>
      <c r="J5223" s="29"/>
      <c r="K5223" s="29"/>
      <c r="L5223" s="29"/>
      <c r="M5223" s="29"/>
      <c r="N5223" s="29"/>
      <c r="O5223" s="29"/>
      <c r="P5223" s="29"/>
      <c r="Q5223" s="29"/>
      <c r="R5223" s="29"/>
      <c r="S5223" s="29"/>
    </row>
    <row r="5224" spans="1:19">
      <c r="A5224" s="3" t="str">
        <f t="shared" si="81"/>
        <v/>
      </c>
      <c r="B5224" s="29"/>
      <c r="C5224" s="29"/>
      <c r="D5224" s="29"/>
      <c r="E5224" s="51"/>
      <c r="F5224" s="29"/>
      <c r="G5224" s="29"/>
      <c r="H5224" s="29"/>
      <c r="I5224" s="29"/>
      <c r="J5224" s="29"/>
      <c r="K5224" s="29"/>
      <c r="L5224" s="29"/>
      <c r="M5224" s="29"/>
      <c r="N5224" s="29"/>
      <c r="O5224" s="29"/>
      <c r="P5224" s="29"/>
      <c r="Q5224" s="29"/>
      <c r="R5224" s="29"/>
      <c r="S5224" s="29"/>
    </row>
    <row r="5225" spans="1:19">
      <c r="A5225" s="3" t="str">
        <f t="shared" si="81"/>
        <v/>
      </c>
      <c r="B5225" s="29"/>
      <c r="C5225" s="29"/>
      <c r="D5225" s="29"/>
      <c r="E5225" s="51"/>
      <c r="F5225" s="29"/>
      <c r="G5225" s="29"/>
      <c r="H5225" s="29"/>
      <c r="I5225" s="29"/>
      <c r="J5225" s="29"/>
      <c r="K5225" s="29"/>
      <c r="L5225" s="29"/>
      <c r="M5225" s="29"/>
      <c r="N5225" s="29"/>
      <c r="O5225" s="29"/>
      <c r="P5225" s="29"/>
      <c r="Q5225" s="29"/>
      <c r="R5225" s="29"/>
      <c r="S5225" s="29"/>
    </row>
    <row r="5226" spans="1:19">
      <c r="A5226" s="3" t="str">
        <f t="shared" si="81"/>
        <v/>
      </c>
      <c r="B5226" s="29"/>
      <c r="C5226" s="29"/>
      <c r="D5226" s="29"/>
      <c r="E5226" s="51"/>
      <c r="F5226" s="29"/>
      <c r="G5226" s="29"/>
      <c r="H5226" s="29"/>
      <c r="I5226" s="29"/>
      <c r="J5226" s="29"/>
      <c r="K5226" s="29"/>
      <c r="L5226" s="29"/>
      <c r="M5226" s="29"/>
      <c r="N5226" s="29"/>
      <c r="O5226" s="29"/>
      <c r="P5226" s="29"/>
      <c r="Q5226" s="29"/>
      <c r="R5226" s="29"/>
      <c r="S5226" s="29"/>
    </row>
    <row r="5227" spans="1:19">
      <c r="A5227" s="3" t="str">
        <f t="shared" si="81"/>
        <v/>
      </c>
      <c r="B5227" s="29"/>
      <c r="C5227" s="29"/>
      <c r="D5227" s="29"/>
      <c r="E5227" s="51"/>
      <c r="F5227" s="29"/>
      <c r="G5227" s="29"/>
      <c r="H5227" s="29"/>
      <c r="I5227" s="29"/>
      <c r="J5227" s="29"/>
      <c r="K5227" s="29"/>
      <c r="L5227" s="29"/>
      <c r="M5227" s="29"/>
      <c r="N5227" s="29"/>
      <c r="O5227" s="29"/>
      <c r="P5227" s="29"/>
      <c r="Q5227" s="29"/>
      <c r="R5227" s="29"/>
      <c r="S5227" s="29"/>
    </row>
    <row r="5228" spans="1:19">
      <c r="A5228" s="3" t="str">
        <f t="shared" si="81"/>
        <v/>
      </c>
      <c r="B5228" s="29"/>
      <c r="C5228" s="29"/>
      <c r="D5228" s="29"/>
      <c r="E5228" s="51"/>
      <c r="F5228" s="29"/>
      <c r="G5228" s="29"/>
      <c r="H5228" s="29"/>
      <c r="I5228" s="29"/>
      <c r="J5228" s="29"/>
      <c r="K5228" s="29"/>
      <c r="L5228" s="29"/>
      <c r="M5228" s="29"/>
      <c r="N5228" s="29"/>
      <c r="O5228" s="29"/>
      <c r="P5228" s="29"/>
      <c r="Q5228" s="29"/>
      <c r="R5228" s="29"/>
      <c r="S5228" s="29"/>
    </row>
    <row r="5229" spans="1:19">
      <c r="A5229" s="3" t="str">
        <f t="shared" si="81"/>
        <v/>
      </c>
      <c r="B5229" s="29"/>
      <c r="C5229" s="29"/>
      <c r="D5229" s="29"/>
      <c r="E5229" s="51"/>
      <c r="F5229" s="29"/>
      <c r="G5229" s="29"/>
      <c r="H5229" s="29"/>
      <c r="I5229" s="29"/>
      <c r="J5229" s="29"/>
      <c r="K5229" s="29"/>
      <c r="L5229" s="29"/>
      <c r="M5229" s="29"/>
      <c r="N5229" s="29"/>
      <c r="O5229" s="29"/>
      <c r="P5229" s="29"/>
      <c r="Q5229" s="29"/>
      <c r="R5229" s="29"/>
      <c r="S5229" s="29"/>
    </row>
    <row r="5230" spans="1:19">
      <c r="A5230" s="3" t="str">
        <f t="shared" si="81"/>
        <v/>
      </c>
      <c r="B5230" s="29"/>
      <c r="C5230" s="29"/>
      <c r="D5230" s="29"/>
      <c r="E5230" s="51"/>
      <c r="F5230" s="29"/>
      <c r="G5230" s="29"/>
      <c r="H5230" s="29"/>
      <c r="I5230" s="29"/>
      <c r="J5230" s="29"/>
      <c r="K5230" s="29"/>
      <c r="L5230" s="29"/>
      <c r="M5230" s="29"/>
      <c r="N5230" s="29"/>
      <c r="O5230" s="29"/>
      <c r="P5230" s="29"/>
      <c r="Q5230" s="29"/>
      <c r="R5230" s="29"/>
      <c r="S5230" s="29"/>
    </row>
    <row r="5231" spans="1:19">
      <c r="A5231" s="3" t="str">
        <f t="shared" si="81"/>
        <v/>
      </c>
      <c r="B5231" s="29"/>
      <c r="C5231" s="29"/>
      <c r="D5231" s="29"/>
      <c r="E5231" s="51"/>
      <c r="F5231" s="29"/>
      <c r="G5231" s="29"/>
      <c r="H5231" s="29"/>
      <c r="I5231" s="29"/>
      <c r="J5231" s="29"/>
      <c r="K5231" s="29"/>
      <c r="L5231" s="29"/>
      <c r="M5231" s="29"/>
      <c r="N5231" s="29"/>
      <c r="O5231" s="29"/>
      <c r="P5231" s="29"/>
      <c r="Q5231" s="29"/>
      <c r="R5231" s="29"/>
      <c r="S5231" s="29"/>
    </row>
    <row r="5232" spans="1:19">
      <c r="A5232" s="3" t="str">
        <f t="shared" si="81"/>
        <v/>
      </c>
      <c r="B5232" s="29"/>
      <c r="C5232" s="29"/>
      <c r="D5232" s="29"/>
      <c r="E5232" s="51"/>
      <c r="F5232" s="29"/>
      <c r="G5232" s="29"/>
      <c r="H5232" s="29"/>
      <c r="I5232" s="29"/>
      <c r="J5232" s="29"/>
      <c r="K5232" s="29"/>
      <c r="L5232" s="29"/>
      <c r="M5232" s="29"/>
      <c r="N5232" s="29"/>
      <c r="O5232" s="29"/>
      <c r="P5232" s="29"/>
      <c r="Q5232" s="29"/>
      <c r="R5232" s="29"/>
      <c r="S5232" s="29"/>
    </row>
    <row r="5233" spans="1:19">
      <c r="A5233" s="3" t="str">
        <f t="shared" si="81"/>
        <v/>
      </c>
      <c r="B5233" s="29"/>
      <c r="C5233" s="29"/>
      <c r="D5233" s="29"/>
      <c r="E5233" s="51"/>
      <c r="F5233" s="29"/>
      <c r="G5233" s="29"/>
      <c r="H5233" s="29"/>
      <c r="I5233" s="29"/>
      <c r="J5233" s="29"/>
      <c r="K5233" s="29"/>
      <c r="L5233" s="29"/>
      <c r="M5233" s="29"/>
      <c r="N5233" s="29"/>
      <c r="O5233" s="29"/>
      <c r="P5233" s="29"/>
      <c r="Q5233" s="29"/>
      <c r="R5233" s="29"/>
      <c r="S5233" s="29"/>
    </row>
    <row r="5234" spans="1:19">
      <c r="A5234" s="3" t="str">
        <f t="shared" si="81"/>
        <v/>
      </c>
      <c r="B5234" s="29"/>
      <c r="C5234" s="29"/>
      <c r="D5234" s="29"/>
      <c r="E5234" s="51"/>
      <c r="F5234" s="29"/>
      <c r="G5234" s="29"/>
      <c r="H5234" s="29"/>
      <c r="I5234" s="29"/>
      <c r="J5234" s="29"/>
      <c r="K5234" s="29"/>
      <c r="L5234" s="29"/>
      <c r="M5234" s="29"/>
      <c r="N5234" s="29"/>
      <c r="O5234" s="29"/>
      <c r="P5234" s="29"/>
      <c r="Q5234" s="29"/>
      <c r="R5234" s="29"/>
      <c r="S5234" s="29"/>
    </row>
    <row r="5235" spans="1:19">
      <c r="A5235" s="3" t="str">
        <f t="shared" si="81"/>
        <v/>
      </c>
      <c r="B5235" s="29"/>
      <c r="C5235" s="29"/>
      <c r="D5235" s="29"/>
      <c r="E5235" s="51"/>
      <c r="F5235" s="29"/>
      <c r="G5235" s="29"/>
      <c r="H5235" s="29"/>
      <c r="I5235" s="29"/>
      <c r="J5235" s="29"/>
      <c r="K5235" s="29"/>
      <c r="L5235" s="29"/>
      <c r="M5235" s="29"/>
      <c r="N5235" s="29"/>
      <c r="O5235" s="29"/>
      <c r="P5235" s="29"/>
      <c r="Q5235" s="29"/>
      <c r="R5235" s="29"/>
      <c r="S5235" s="29"/>
    </row>
    <row r="5236" spans="1:19">
      <c r="A5236" s="3" t="str">
        <f t="shared" si="81"/>
        <v/>
      </c>
      <c r="B5236" s="29"/>
      <c r="C5236" s="29"/>
      <c r="D5236" s="29"/>
      <c r="E5236" s="51"/>
      <c r="F5236" s="29"/>
      <c r="G5236" s="29"/>
      <c r="H5236" s="29"/>
      <c r="I5236" s="29"/>
      <c r="J5236" s="29"/>
      <c r="K5236" s="29"/>
      <c r="L5236" s="29"/>
      <c r="M5236" s="29"/>
      <c r="N5236" s="29"/>
      <c r="O5236" s="29"/>
      <c r="P5236" s="29"/>
      <c r="Q5236" s="29"/>
      <c r="R5236" s="29"/>
      <c r="S5236" s="29"/>
    </row>
    <row r="5237" spans="1:19">
      <c r="A5237" s="3" t="str">
        <f t="shared" si="81"/>
        <v/>
      </c>
      <c r="B5237" s="29"/>
      <c r="C5237" s="29"/>
      <c r="D5237" s="29"/>
      <c r="E5237" s="51"/>
      <c r="F5237" s="29"/>
      <c r="G5237" s="29"/>
      <c r="H5237" s="29"/>
      <c r="I5237" s="29"/>
      <c r="J5237" s="29"/>
      <c r="K5237" s="29"/>
      <c r="L5237" s="29"/>
      <c r="M5237" s="29"/>
      <c r="N5237" s="29"/>
      <c r="O5237" s="29"/>
      <c r="P5237" s="29"/>
      <c r="Q5237" s="29"/>
      <c r="R5237" s="29"/>
      <c r="S5237" s="29"/>
    </row>
    <row r="5238" spans="1:19">
      <c r="A5238" s="3" t="str">
        <f t="shared" si="81"/>
        <v/>
      </c>
      <c r="B5238" s="29"/>
      <c r="C5238" s="29"/>
      <c r="D5238" s="29"/>
      <c r="E5238" s="51"/>
      <c r="F5238" s="29"/>
      <c r="G5238" s="29"/>
      <c r="H5238" s="29"/>
      <c r="I5238" s="29"/>
      <c r="J5238" s="29"/>
      <c r="K5238" s="29"/>
      <c r="L5238" s="29"/>
      <c r="M5238" s="29"/>
      <c r="N5238" s="29"/>
      <c r="O5238" s="29"/>
      <c r="P5238" s="29"/>
      <c r="Q5238" s="29"/>
      <c r="R5238" s="29"/>
      <c r="S5238" s="29"/>
    </row>
    <row r="5239" spans="1:19">
      <c r="A5239" s="3" t="str">
        <f t="shared" si="81"/>
        <v/>
      </c>
      <c r="B5239" s="29"/>
      <c r="C5239" s="29"/>
      <c r="D5239" s="29"/>
      <c r="E5239" s="51"/>
      <c r="F5239" s="29"/>
      <c r="G5239" s="29"/>
      <c r="H5239" s="29"/>
      <c r="I5239" s="29"/>
      <c r="J5239" s="29"/>
      <c r="K5239" s="29"/>
      <c r="L5239" s="29"/>
      <c r="M5239" s="29"/>
      <c r="N5239" s="29"/>
      <c r="O5239" s="29"/>
      <c r="P5239" s="29"/>
      <c r="Q5239" s="29"/>
      <c r="R5239" s="29"/>
      <c r="S5239" s="29"/>
    </row>
    <row r="5240" spans="1:19">
      <c r="A5240" s="3" t="str">
        <f t="shared" si="81"/>
        <v/>
      </c>
      <c r="B5240" s="29"/>
      <c r="C5240" s="29"/>
      <c r="D5240" s="29"/>
      <c r="E5240" s="51"/>
      <c r="F5240" s="29"/>
      <c r="G5240" s="29"/>
      <c r="H5240" s="29"/>
      <c r="I5240" s="29"/>
      <c r="J5240" s="29"/>
      <c r="K5240" s="29"/>
      <c r="L5240" s="29"/>
      <c r="M5240" s="29"/>
      <c r="N5240" s="29"/>
      <c r="O5240" s="29"/>
      <c r="P5240" s="29"/>
      <c r="Q5240" s="29"/>
      <c r="R5240" s="29"/>
      <c r="S5240" s="29"/>
    </row>
    <row r="5241" spans="1:19">
      <c r="A5241" s="3" t="str">
        <f t="shared" si="81"/>
        <v/>
      </c>
      <c r="B5241" s="29"/>
      <c r="C5241" s="29"/>
      <c r="D5241" s="29"/>
      <c r="E5241" s="51"/>
      <c r="F5241" s="29"/>
      <c r="G5241" s="29"/>
      <c r="H5241" s="29"/>
      <c r="I5241" s="29"/>
      <c r="J5241" s="29"/>
      <c r="K5241" s="29"/>
      <c r="L5241" s="29"/>
      <c r="M5241" s="29"/>
      <c r="N5241" s="29"/>
      <c r="O5241" s="29"/>
      <c r="P5241" s="29"/>
      <c r="Q5241" s="29"/>
      <c r="R5241" s="29"/>
      <c r="S5241" s="29"/>
    </row>
    <row r="5242" spans="1:19">
      <c r="A5242" s="3" t="str">
        <f t="shared" si="81"/>
        <v/>
      </c>
      <c r="B5242" s="29"/>
      <c r="C5242" s="29"/>
      <c r="D5242" s="29"/>
      <c r="E5242" s="51"/>
      <c r="F5242" s="29"/>
      <c r="G5242" s="29"/>
      <c r="H5242" s="29"/>
      <c r="I5242" s="29"/>
      <c r="J5242" s="29"/>
      <c r="K5242" s="29"/>
      <c r="L5242" s="29"/>
      <c r="M5242" s="29"/>
      <c r="N5242" s="29"/>
      <c r="O5242" s="29"/>
      <c r="P5242" s="29"/>
      <c r="Q5242" s="29"/>
      <c r="R5242" s="29"/>
      <c r="S5242" s="29"/>
    </row>
    <row r="5243" spans="1:19">
      <c r="A5243" s="3" t="str">
        <f t="shared" si="81"/>
        <v/>
      </c>
      <c r="B5243" s="29"/>
      <c r="C5243" s="29"/>
      <c r="D5243" s="29"/>
      <c r="E5243" s="51"/>
      <c r="F5243" s="29"/>
      <c r="G5243" s="29"/>
      <c r="H5243" s="29"/>
      <c r="I5243" s="29"/>
      <c r="J5243" s="29"/>
      <c r="K5243" s="29"/>
      <c r="L5243" s="29"/>
      <c r="M5243" s="29"/>
      <c r="N5243" s="29"/>
      <c r="O5243" s="29"/>
      <c r="P5243" s="29"/>
      <c r="Q5243" s="29"/>
      <c r="R5243" s="29"/>
      <c r="S5243" s="29"/>
    </row>
    <row r="5244" spans="1:19">
      <c r="A5244" s="3" t="str">
        <f t="shared" si="81"/>
        <v/>
      </c>
      <c r="B5244" s="29"/>
      <c r="C5244" s="29"/>
      <c r="D5244" s="29"/>
      <c r="E5244" s="51"/>
      <c r="F5244" s="29"/>
      <c r="G5244" s="29"/>
      <c r="H5244" s="29"/>
      <c r="I5244" s="29"/>
      <c r="J5244" s="29"/>
      <c r="K5244" s="29"/>
      <c r="L5244" s="29"/>
      <c r="M5244" s="29"/>
      <c r="N5244" s="29"/>
      <c r="O5244" s="29"/>
      <c r="P5244" s="29"/>
      <c r="Q5244" s="29"/>
      <c r="R5244" s="29"/>
      <c r="S5244" s="29"/>
    </row>
    <row r="5245" spans="1:19">
      <c r="A5245" s="3" t="str">
        <f t="shared" si="81"/>
        <v/>
      </c>
      <c r="B5245" s="29"/>
      <c r="C5245" s="29"/>
      <c r="D5245" s="29"/>
      <c r="E5245" s="51"/>
      <c r="F5245" s="29"/>
      <c r="G5245" s="29"/>
      <c r="H5245" s="29"/>
      <c r="I5245" s="29"/>
      <c r="J5245" s="29"/>
      <c r="K5245" s="29"/>
      <c r="L5245" s="29"/>
      <c r="M5245" s="29"/>
      <c r="N5245" s="29"/>
      <c r="O5245" s="29"/>
      <c r="P5245" s="29"/>
      <c r="Q5245" s="29"/>
      <c r="R5245" s="29"/>
      <c r="S5245" s="29"/>
    </row>
    <row r="5246" spans="1:19">
      <c r="A5246" s="3" t="str">
        <f t="shared" si="81"/>
        <v/>
      </c>
      <c r="B5246" s="29"/>
      <c r="C5246" s="29"/>
      <c r="D5246" s="29"/>
      <c r="E5246" s="51"/>
      <c r="F5246" s="29"/>
      <c r="G5246" s="29"/>
      <c r="H5246" s="29"/>
      <c r="I5246" s="29"/>
      <c r="J5246" s="29"/>
      <c r="K5246" s="29"/>
      <c r="L5246" s="29"/>
      <c r="M5246" s="29"/>
      <c r="N5246" s="29"/>
      <c r="O5246" s="29"/>
      <c r="P5246" s="29"/>
      <c r="Q5246" s="29"/>
      <c r="R5246" s="29"/>
      <c r="S5246" s="29"/>
    </row>
    <row r="5247" spans="1:19">
      <c r="A5247" s="3" t="str">
        <f t="shared" si="81"/>
        <v/>
      </c>
      <c r="B5247" s="29"/>
      <c r="C5247" s="29"/>
      <c r="D5247" s="29"/>
      <c r="E5247" s="51"/>
      <c r="F5247" s="29"/>
      <c r="G5247" s="29"/>
      <c r="H5247" s="29"/>
      <c r="I5247" s="29"/>
      <c r="J5247" s="29"/>
      <c r="K5247" s="29"/>
      <c r="L5247" s="29"/>
      <c r="M5247" s="29"/>
      <c r="N5247" s="29"/>
      <c r="O5247" s="29"/>
      <c r="P5247" s="29"/>
      <c r="Q5247" s="29"/>
      <c r="R5247" s="29"/>
      <c r="S5247" s="29"/>
    </row>
    <row r="5248" spans="1:19">
      <c r="A5248" s="3" t="str">
        <f t="shared" si="81"/>
        <v/>
      </c>
      <c r="B5248" s="29"/>
      <c r="C5248" s="29"/>
      <c r="D5248" s="29"/>
      <c r="E5248" s="51"/>
      <c r="F5248" s="29"/>
      <c r="G5248" s="29"/>
      <c r="H5248" s="29"/>
      <c r="I5248" s="29"/>
      <c r="J5248" s="29"/>
      <c r="K5248" s="29"/>
      <c r="L5248" s="29"/>
      <c r="M5248" s="29"/>
      <c r="N5248" s="29"/>
      <c r="O5248" s="29"/>
      <c r="P5248" s="29"/>
      <c r="Q5248" s="29"/>
      <c r="R5248" s="29"/>
      <c r="S5248" s="29"/>
    </row>
    <row r="5249" spans="1:19">
      <c r="A5249" s="3" t="str">
        <f t="shared" si="81"/>
        <v/>
      </c>
      <c r="B5249" s="29"/>
      <c r="C5249" s="29"/>
      <c r="D5249" s="29"/>
      <c r="E5249" s="51"/>
      <c r="F5249" s="29"/>
      <c r="G5249" s="29"/>
      <c r="H5249" s="29"/>
      <c r="I5249" s="29"/>
      <c r="J5249" s="29"/>
      <c r="K5249" s="29"/>
      <c r="L5249" s="29"/>
      <c r="M5249" s="29"/>
      <c r="N5249" s="29"/>
      <c r="O5249" s="29"/>
      <c r="P5249" s="29"/>
      <c r="Q5249" s="29"/>
      <c r="R5249" s="29"/>
      <c r="S5249" s="29"/>
    </row>
    <row r="5250" spans="1:19">
      <c r="A5250" s="3" t="str">
        <f t="shared" si="81"/>
        <v/>
      </c>
      <c r="B5250" s="29"/>
      <c r="C5250" s="29"/>
      <c r="D5250" s="29"/>
      <c r="E5250" s="51"/>
      <c r="F5250" s="29"/>
      <c r="G5250" s="29"/>
      <c r="H5250" s="29"/>
      <c r="I5250" s="29"/>
      <c r="J5250" s="29"/>
      <c r="K5250" s="29"/>
      <c r="L5250" s="29"/>
      <c r="M5250" s="29"/>
      <c r="N5250" s="29"/>
      <c r="O5250" s="29"/>
      <c r="P5250" s="29"/>
      <c r="Q5250" s="29"/>
      <c r="R5250" s="29"/>
      <c r="S5250" s="29"/>
    </row>
    <row r="5251" spans="1:19">
      <c r="A5251" s="3" t="str">
        <f t="shared" si="81"/>
        <v/>
      </c>
      <c r="B5251" s="29"/>
      <c r="C5251" s="29"/>
      <c r="D5251" s="29"/>
      <c r="E5251" s="51"/>
      <c r="F5251" s="29"/>
      <c r="G5251" s="29"/>
      <c r="H5251" s="29"/>
      <c r="I5251" s="29"/>
      <c r="J5251" s="29"/>
      <c r="K5251" s="29"/>
      <c r="L5251" s="29"/>
      <c r="M5251" s="29"/>
      <c r="N5251" s="29"/>
      <c r="O5251" s="29"/>
      <c r="P5251" s="29"/>
      <c r="Q5251" s="29"/>
      <c r="R5251" s="29"/>
      <c r="S5251" s="29"/>
    </row>
    <row r="5252" spans="1:19">
      <c r="A5252" s="3" t="str">
        <f t="shared" ref="A5252:A5315" si="82">F5252&amp;G5252&amp;IF(ISBLANK(E5252),"",IF(LEN(B5252)&lt;11,TEXT(E5252,"00000000000"),E5252))</f>
        <v/>
      </c>
      <c r="B5252" s="29"/>
      <c r="C5252" s="29"/>
      <c r="D5252" s="29"/>
      <c r="E5252" s="51"/>
      <c r="F5252" s="29"/>
      <c r="G5252" s="29"/>
      <c r="H5252" s="29"/>
      <c r="I5252" s="29"/>
      <c r="J5252" s="29"/>
      <c r="K5252" s="29"/>
      <c r="L5252" s="29"/>
      <c r="M5252" s="29"/>
      <c r="N5252" s="29"/>
      <c r="O5252" s="29"/>
      <c r="P5252" s="29"/>
      <c r="Q5252" s="29"/>
      <c r="R5252" s="29"/>
      <c r="S5252" s="29"/>
    </row>
    <row r="5253" spans="1:19">
      <c r="A5253" s="3" t="str">
        <f t="shared" si="82"/>
        <v/>
      </c>
      <c r="B5253" s="29"/>
      <c r="C5253" s="29"/>
      <c r="D5253" s="29"/>
      <c r="E5253" s="51"/>
      <c r="F5253" s="29"/>
      <c r="G5253" s="29"/>
      <c r="H5253" s="29"/>
      <c r="I5253" s="29"/>
      <c r="J5253" s="29"/>
      <c r="K5253" s="29"/>
      <c r="L5253" s="29"/>
      <c r="M5253" s="29"/>
      <c r="N5253" s="29"/>
      <c r="O5253" s="29"/>
      <c r="P5253" s="29"/>
      <c r="Q5253" s="29"/>
      <c r="R5253" s="29"/>
      <c r="S5253" s="29"/>
    </row>
    <row r="5254" spans="1:19">
      <c r="A5254" s="3" t="str">
        <f t="shared" si="82"/>
        <v/>
      </c>
      <c r="B5254" s="29"/>
      <c r="C5254" s="29"/>
      <c r="D5254" s="29"/>
      <c r="E5254" s="51"/>
      <c r="F5254" s="29"/>
      <c r="G5254" s="29"/>
      <c r="H5254" s="29"/>
      <c r="I5254" s="29"/>
      <c r="J5254" s="29"/>
      <c r="K5254" s="29"/>
      <c r="L5254" s="29"/>
      <c r="M5254" s="29"/>
      <c r="N5254" s="29"/>
      <c r="O5254" s="29"/>
      <c r="P5254" s="29"/>
      <c r="Q5254" s="29"/>
      <c r="R5254" s="29"/>
      <c r="S5254" s="29"/>
    </row>
    <row r="5255" spans="1:19">
      <c r="A5255" s="3" t="str">
        <f t="shared" si="82"/>
        <v/>
      </c>
      <c r="B5255" s="29"/>
      <c r="C5255" s="29"/>
      <c r="D5255" s="29"/>
      <c r="E5255" s="51"/>
      <c r="F5255" s="29"/>
      <c r="G5255" s="29"/>
      <c r="H5255" s="29"/>
      <c r="I5255" s="29"/>
      <c r="J5255" s="29"/>
      <c r="K5255" s="29"/>
      <c r="L5255" s="29"/>
      <c r="M5255" s="29"/>
      <c r="N5255" s="29"/>
      <c r="O5255" s="29"/>
      <c r="P5255" s="29"/>
      <c r="Q5255" s="29"/>
      <c r="R5255" s="29"/>
      <c r="S5255" s="29"/>
    </row>
    <row r="5256" spans="1:19">
      <c r="A5256" s="3" t="str">
        <f t="shared" si="82"/>
        <v/>
      </c>
      <c r="B5256" s="29"/>
      <c r="C5256" s="29"/>
      <c r="D5256" s="29"/>
      <c r="E5256" s="51"/>
      <c r="F5256" s="29"/>
      <c r="G5256" s="29"/>
      <c r="H5256" s="29"/>
      <c r="I5256" s="29"/>
      <c r="J5256" s="29"/>
      <c r="K5256" s="29"/>
      <c r="L5256" s="29"/>
      <c r="M5256" s="29"/>
      <c r="N5256" s="29"/>
      <c r="O5256" s="29"/>
      <c r="P5256" s="29"/>
      <c r="Q5256" s="29"/>
      <c r="R5256" s="29"/>
      <c r="S5256" s="29"/>
    </row>
    <row r="5257" spans="1:19">
      <c r="A5257" s="3" t="str">
        <f t="shared" si="82"/>
        <v/>
      </c>
      <c r="B5257" s="29"/>
      <c r="C5257" s="29"/>
      <c r="D5257" s="29"/>
      <c r="E5257" s="51"/>
      <c r="F5257" s="29"/>
      <c r="G5257" s="29"/>
      <c r="H5257" s="29"/>
      <c r="I5257" s="29"/>
      <c r="J5257" s="29"/>
      <c r="K5257" s="29"/>
      <c r="L5257" s="29"/>
      <c r="M5257" s="29"/>
      <c r="N5257" s="29"/>
      <c r="O5257" s="29"/>
      <c r="P5257" s="29"/>
      <c r="Q5257" s="29"/>
      <c r="R5257" s="29"/>
      <c r="S5257" s="29"/>
    </row>
    <row r="5258" spans="1:19">
      <c r="A5258" s="3" t="str">
        <f t="shared" si="82"/>
        <v/>
      </c>
      <c r="B5258" s="29"/>
      <c r="C5258" s="29"/>
      <c r="D5258" s="29"/>
      <c r="E5258" s="51"/>
      <c r="F5258" s="29"/>
      <c r="G5258" s="29"/>
      <c r="H5258" s="29"/>
      <c r="I5258" s="29"/>
      <c r="J5258" s="29"/>
      <c r="K5258" s="29"/>
      <c r="L5258" s="29"/>
      <c r="M5258" s="29"/>
      <c r="N5258" s="29"/>
      <c r="O5258" s="29"/>
      <c r="P5258" s="29"/>
      <c r="Q5258" s="29"/>
      <c r="R5258" s="29"/>
      <c r="S5258" s="29"/>
    </row>
    <row r="5259" spans="1:19">
      <c r="A5259" s="3" t="str">
        <f t="shared" si="82"/>
        <v/>
      </c>
      <c r="B5259" s="29"/>
      <c r="C5259" s="29"/>
      <c r="D5259" s="29"/>
      <c r="E5259" s="51"/>
      <c r="F5259" s="29"/>
      <c r="G5259" s="29"/>
      <c r="H5259" s="29"/>
      <c r="I5259" s="29"/>
      <c r="J5259" s="29"/>
      <c r="K5259" s="29"/>
      <c r="L5259" s="29"/>
      <c r="M5259" s="29"/>
      <c r="N5259" s="29"/>
      <c r="O5259" s="29"/>
      <c r="P5259" s="29"/>
      <c r="Q5259" s="29"/>
      <c r="R5259" s="29"/>
      <c r="S5259" s="29"/>
    </row>
    <row r="5260" spans="1:19">
      <c r="A5260" s="3" t="str">
        <f t="shared" si="82"/>
        <v/>
      </c>
      <c r="B5260" s="29"/>
      <c r="C5260" s="29"/>
      <c r="D5260" s="29"/>
      <c r="E5260" s="51"/>
      <c r="F5260" s="29"/>
      <c r="G5260" s="29"/>
      <c r="H5260" s="29"/>
      <c r="I5260" s="29"/>
      <c r="J5260" s="29"/>
      <c r="K5260" s="29"/>
      <c r="L5260" s="29"/>
      <c r="M5260" s="29"/>
      <c r="N5260" s="29"/>
      <c r="O5260" s="29"/>
      <c r="P5260" s="29"/>
      <c r="Q5260" s="29"/>
      <c r="R5260" s="29"/>
      <c r="S5260" s="29"/>
    </row>
    <row r="5261" spans="1:19">
      <c r="A5261" s="3" t="str">
        <f t="shared" si="82"/>
        <v/>
      </c>
      <c r="B5261" s="29"/>
      <c r="C5261" s="29"/>
      <c r="D5261" s="29"/>
      <c r="E5261" s="51"/>
      <c r="F5261" s="29"/>
      <c r="G5261" s="29"/>
      <c r="H5261" s="29"/>
      <c r="I5261" s="29"/>
      <c r="J5261" s="29"/>
      <c r="K5261" s="29"/>
      <c r="L5261" s="29"/>
      <c r="M5261" s="29"/>
      <c r="N5261" s="29"/>
      <c r="O5261" s="29"/>
      <c r="P5261" s="29"/>
      <c r="Q5261" s="29"/>
      <c r="R5261" s="29"/>
      <c r="S5261" s="29"/>
    </row>
    <row r="5262" spans="1:19">
      <c r="A5262" s="3" t="str">
        <f t="shared" si="82"/>
        <v/>
      </c>
      <c r="B5262" s="29"/>
      <c r="C5262" s="29"/>
      <c r="D5262" s="29"/>
      <c r="E5262" s="51"/>
      <c r="F5262" s="29"/>
      <c r="G5262" s="29"/>
      <c r="H5262" s="29"/>
      <c r="I5262" s="29"/>
      <c r="J5262" s="29"/>
      <c r="K5262" s="29"/>
      <c r="L5262" s="29"/>
      <c r="M5262" s="29"/>
      <c r="N5262" s="29"/>
      <c r="O5262" s="29"/>
      <c r="P5262" s="29"/>
      <c r="Q5262" s="29"/>
      <c r="R5262" s="29"/>
      <c r="S5262" s="29"/>
    </row>
    <row r="5263" spans="1:19">
      <c r="A5263" s="3" t="str">
        <f t="shared" si="82"/>
        <v/>
      </c>
      <c r="B5263" s="29"/>
      <c r="C5263" s="29"/>
      <c r="D5263" s="29"/>
      <c r="E5263" s="51"/>
      <c r="F5263" s="29"/>
      <c r="G5263" s="29"/>
      <c r="H5263" s="29"/>
      <c r="I5263" s="29"/>
      <c r="J5263" s="29"/>
      <c r="K5263" s="29"/>
      <c r="L5263" s="29"/>
      <c r="M5263" s="29"/>
      <c r="N5263" s="29"/>
      <c r="O5263" s="29"/>
      <c r="P5263" s="29"/>
      <c r="Q5263" s="29"/>
      <c r="R5263" s="29"/>
      <c r="S5263" s="29"/>
    </row>
    <row r="5264" spans="1:19">
      <c r="A5264" s="3" t="str">
        <f t="shared" si="82"/>
        <v/>
      </c>
      <c r="B5264" s="29"/>
      <c r="C5264" s="29"/>
      <c r="D5264" s="29"/>
      <c r="E5264" s="51"/>
      <c r="F5264" s="29"/>
      <c r="G5264" s="29"/>
      <c r="H5264" s="29"/>
      <c r="I5264" s="29"/>
      <c r="J5264" s="29"/>
      <c r="K5264" s="29"/>
      <c r="L5264" s="29"/>
      <c r="M5264" s="29"/>
      <c r="N5264" s="29"/>
      <c r="O5264" s="29"/>
      <c r="P5264" s="29"/>
      <c r="Q5264" s="29"/>
      <c r="R5264" s="29"/>
      <c r="S5264" s="29"/>
    </row>
    <row r="5265" spans="1:19">
      <c r="A5265" s="3" t="str">
        <f t="shared" si="82"/>
        <v/>
      </c>
      <c r="B5265" s="29"/>
      <c r="C5265" s="29"/>
      <c r="D5265" s="29"/>
      <c r="E5265" s="51"/>
      <c r="F5265" s="29"/>
      <c r="G5265" s="29"/>
      <c r="H5265" s="29"/>
      <c r="I5265" s="29"/>
      <c r="J5265" s="29"/>
      <c r="K5265" s="29"/>
      <c r="L5265" s="29"/>
      <c r="M5265" s="29"/>
      <c r="N5265" s="29"/>
      <c r="O5265" s="29"/>
      <c r="P5265" s="29"/>
      <c r="Q5265" s="29"/>
      <c r="R5265" s="29"/>
      <c r="S5265" s="29"/>
    </row>
    <row r="5266" spans="1:19">
      <c r="A5266" s="3" t="str">
        <f t="shared" si="82"/>
        <v/>
      </c>
      <c r="B5266" s="29"/>
      <c r="C5266" s="29"/>
      <c r="D5266" s="29"/>
      <c r="E5266" s="51"/>
      <c r="F5266" s="29"/>
      <c r="G5266" s="29"/>
      <c r="H5266" s="29"/>
      <c r="I5266" s="29"/>
      <c r="J5266" s="29"/>
      <c r="K5266" s="29"/>
      <c r="L5266" s="29"/>
      <c r="M5266" s="29"/>
      <c r="N5266" s="29"/>
      <c r="O5266" s="29"/>
      <c r="P5266" s="29"/>
      <c r="Q5266" s="29"/>
      <c r="R5266" s="29"/>
      <c r="S5266" s="29"/>
    </row>
    <row r="5267" spans="1:19">
      <c r="A5267" s="3" t="str">
        <f t="shared" si="82"/>
        <v/>
      </c>
      <c r="B5267" s="29"/>
      <c r="C5267" s="29"/>
      <c r="D5267" s="29"/>
      <c r="E5267" s="51"/>
      <c r="F5267" s="29"/>
      <c r="G5267" s="29"/>
      <c r="H5267" s="29"/>
      <c r="I5267" s="29"/>
      <c r="J5267" s="29"/>
      <c r="K5267" s="29"/>
      <c r="L5267" s="29"/>
      <c r="M5267" s="29"/>
      <c r="N5267" s="29"/>
      <c r="O5267" s="29"/>
      <c r="P5267" s="29"/>
      <c r="Q5267" s="29"/>
      <c r="R5267" s="29"/>
      <c r="S5267" s="29"/>
    </row>
    <row r="5268" spans="1:19">
      <c r="A5268" s="3" t="str">
        <f t="shared" si="82"/>
        <v/>
      </c>
      <c r="B5268" s="29"/>
      <c r="C5268" s="29"/>
      <c r="D5268" s="29"/>
      <c r="E5268" s="51"/>
      <c r="F5268" s="29"/>
      <c r="G5268" s="29"/>
      <c r="H5268" s="29"/>
      <c r="I5268" s="29"/>
      <c r="J5268" s="29"/>
      <c r="K5268" s="29"/>
      <c r="L5268" s="29"/>
      <c r="M5268" s="29"/>
      <c r="N5268" s="29"/>
      <c r="O5268" s="29"/>
      <c r="P5268" s="29"/>
      <c r="Q5268" s="29"/>
      <c r="R5268" s="29"/>
      <c r="S5268" s="29"/>
    </row>
    <row r="5269" spans="1:19">
      <c r="A5269" s="3" t="str">
        <f t="shared" si="82"/>
        <v/>
      </c>
      <c r="B5269" s="29"/>
      <c r="C5269" s="29"/>
      <c r="D5269" s="29"/>
      <c r="E5269" s="51"/>
      <c r="F5269" s="29"/>
      <c r="G5269" s="29"/>
      <c r="H5269" s="29"/>
      <c r="I5269" s="29"/>
      <c r="J5269" s="29"/>
      <c r="K5269" s="29"/>
      <c r="L5269" s="29"/>
      <c r="M5269" s="29"/>
      <c r="N5269" s="29"/>
      <c r="O5269" s="29"/>
      <c r="P5269" s="29"/>
      <c r="Q5269" s="29"/>
      <c r="R5269" s="29"/>
      <c r="S5269" s="29"/>
    </row>
    <row r="5270" spans="1:19">
      <c r="A5270" s="3" t="str">
        <f t="shared" si="82"/>
        <v/>
      </c>
      <c r="B5270" s="29"/>
      <c r="C5270" s="29"/>
      <c r="D5270" s="29"/>
      <c r="E5270" s="51"/>
      <c r="F5270" s="29"/>
      <c r="G5270" s="29"/>
      <c r="H5270" s="29"/>
      <c r="I5270" s="29"/>
      <c r="J5270" s="29"/>
      <c r="K5270" s="29"/>
      <c r="L5270" s="29"/>
      <c r="M5270" s="29"/>
      <c r="N5270" s="29"/>
      <c r="O5270" s="29"/>
      <c r="P5270" s="29"/>
      <c r="Q5270" s="29"/>
      <c r="R5270" s="29"/>
      <c r="S5270" s="29"/>
    </row>
    <row r="5271" spans="1:19">
      <c r="A5271" s="3" t="str">
        <f t="shared" si="82"/>
        <v/>
      </c>
      <c r="B5271" s="29"/>
      <c r="C5271" s="29"/>
      <c r="D5271" s="29"/>
      <c r="E5271" s="51"/>
      <c r="F5271" s="29"/>
      <c r="G5271" s="29"/>
      <c r="H5271" s="29"/>
      <c r="I5271" s="29"/>
      <c r="J5271" s="29"/>
      <c r="K5271" s="29"/>
      <c r="L5271" s="29"/>
      <c r="M5271" s="29"/>
      <c r="N5271" s="29"/>
      <c r="O5271" s="29"/>
      <c r="P5271" s="29"/>
      <c r="Q5271" s="29"/>
      <c r="R5271" s="29"/>
      <c r="S5271" s="29"/>
    </row>
    <row r="5272" spans="1:19">
      <c r="A5272" s="3" t="str">
        <f t="shared" si="82"/>
        <v/>
      </c>
      <c r="B5272" s="29"/>
      <c r="C5272" s="29"/>
      <c r="D5272" s="29"/>
      <c r="E5272" s="51"/>
      <c r="F5272" s="29"/>
      <c r="G5272" s="29"/>
      <c r="H5272" s="29"/>
      <c r="I5272" s="29"/>
      <c r="J5272" s="29"/>
      <c r="K5272" s="29"/>
      <c r="L5272" s="29"/>
      <c r="M5272" s="29"/>
      <c r="N5272" s="29"/>
      <c r="O5272" s="29"/>
      <c r="P5272" s="29"/>
      <c r="Q5272" s="29"/>
      <c r="R5272" s="29"/>
      <c r="S5272" s="29"/>
    </row>
    <row r="5273" spans="1:19">
      <c r="A5273" s="3" t="str">
        <f t="shared" si="82"/>
        <v/>
      </c>
      <c r="B5273" s="29"/>
      <c r="C5273" s="29"/>
      <c r="D5273" s="29"/>
      <c r="E5273" s="51"/>
      <c r="F5273" s="29"/>
      <c r="G5273" s="29"/>
      <c r="H5273" s="29"/>
      <c r="I5273" s="29"/>
      <c r="J5273" s="29"/>
      <c r="K5273" s="29"/>
      <c r="L5273" s="29"/>
      <c r="M5273" s="29"/>
      <c r="N5273" s="29"/>
      <c r="O5273" s="29"/>
      <c r="P5273" s="29"/>
      <c r="Q5273" s="29"/>
      <c r="R5273" s="29"/>
      <c r="S5273" s="29"/>
    </row>
    <row r="5274" spans="1:19">
      <c r="A5274" s="3" t="str">
        <f t="shared" si="82"/>
        <v/>
      </c>
      <c r="B5274" s="29"/>
      <c r="C5274" s="29"/>
      <c r="D5274" s="29"/>
      <c r="E5274" s="51"/>
      <c r="F5274" s="29"/>
      <c r="G5274" s="29"/>
      <c r="H5274" s="29"/>
      <c r="I5274" s="29"/>
      <c r="J5274" s="29"/>
      <c r="K5274" s="29"/>
      <c r="L5274" s="29"/>
      <c r="M5274" s="29"/>
      <c r="N5274" s="29"/>
      <c r="O5274" s="29"/>
      <c r="P5274" s="29"/>
      <c r="Q5274" s="29"/>
      <c r="R5274" s="29"/>
      <c r="S5274" s="29"/>
    </row>
    <row r="5275" spans="1:19">
      <c r="A5275" s="3" t="str">
        <f t="shared" si="82"/>
        <v/>
      </c>
      <c r="B5275" s="29"/>
      <c r="C5275" s="29"/>
      <c r="D5275" s="29"/>
      <c r="E5275" s="51"/>
      <c r="F5275" s="29"/>
      <c r="G5275" s="29"/>
      <c r="H5275" s="29"/>
      <c r="I5275" s="29"/>
      <c r="J5275" s="29"/>
      <c r="K5275" s="29"/>
      <c r="L5275" s="29"/>
      <c r="M5275" s="29"/>
      <c r="N5275" s="29"/>
      <c r="O5275" s="29"/>
      <c r="P5275" s="29"/>
      <c r="Q5275" s="29"/>
      <c r="R5275" s="29"/>
      <c r="S5275" s="29"/>
    </row>
    <row r="5276" spans="1:19">
      <c r="A5276" s="3" t="str">
        <f t="shared" si="82"/>
        <v/>
      </c>
      <c r="B5276" s="29"/>
      <c r="C5276" s="29"/>
      <c r="D5276" s="29"/>
      <c r="E5276" s="51"/>
      <c r="F5276" s="29"/>
      <c r="G5276" s="29"/>
      <c r="H5276" s="29"/>
      <c r="I5276" s="29"/>
      <c r="J5276" s="29"/>
      <c r="K5276" s="29"/>
      <c r="L5276" s="29"/>
      <c r="M5276" s="29"/>
      <c r="N5276" s="29"/>
      <c r="O5276" s="29"/>
      <c r="P5276" s="29"/>
      <c r="Q5276" s="29"/>
      <c r="R5276" s="29"/>
      <c r="S5276" s="29"/>
    </row>
    <row r="5277" spans="1:19">
      <c r="A5277" s="3" t="str">
        <f t="shared" si="82"/>
        <v/>
      </c>
      <c r="B5277" s="29"/>
      <c r="C5277" s="29"/>
      <c r="D5277" s="29"/>
      <c r="E5277" s="51"/>
      <c r="F5277" s="29"/>
      <c r="G5277" s="29"/>
      <c r="H5277" s="29"/>
      <c r="I5277" s="29"/>
      <c r="J5277" s="29"/>
      <c r="K5277" s="29"/>
      <c r="L5277" s="29"/>
      <c r="M5277" s="29"/>
      <c r="N5277" s="29"/>
      <c r="O5277" s="29"/>
      <c r="P5277" s="29"/>
      <c r="Q5277" s="29"/>
      <c r="R5277" s="29"/>
      <c r="S5277" s="29"/>
    </row>
    <row r="5278" spans="1:19">
      <c r="A5278" s="3" t="str">
        <f t="shared" si="82"/>
        <v/>
      </c>
      <c r="B5278" s="29"/>
      <c r="C5278" s="29"/>
      <c r="D5278" s="29"/>
      <c r="E5278" s="51"/>
      <c r="F5278" s="29"/>
      <c r="G5278" s="29"/>
      <c r="H5278" s="29"/>
      <c r="I5278" s="29"/>
      <c r="J5278" s="29"/>
      <c r="K5278" s="29"/>
      <c r="L5278" s="29"/>
      <c r="M5278" s="29"/>
      <c r="N5278" s="29"/>
      <c r="O5278" s="29"/>
      <c r="P5278" s="29"/>
      <c r="Q5278" s="29"/>
      <c r="R5278" s="29"/>
      <c r="S5278" s="29"/>
    </row>
    <row r="5279" spans="1:19">
      <c r="A5279" s="3" t="str">
        <f t="shared" si="82"/>
        <v/>
      </c>
      <c r="B5279" s="29"/>
      <c r="C5279" s="29"/>
      <c r="D5279" s="29"/>
      <c r="E5279" s="51"/>
      <c r="F5279" s="29"/>
      <c r="G5279" s="29"/>
      <c r="H5279" s="29"/>
      <c r="I5279" s="29"/>
      <c r="J5279" s="29"/>
      <c r="K5279" s="29"/>
      <c r="L5279" s="29"/>
      <c r="M5279" s="29"/>
      <c r="N5279" s="29"/>
      <c r="O5279" s="29"/>
      <c r="P5279" s="29"/>
      <c r="Q5279" s="29"/>
      <c r="R5279" s="29"/>
      <c r="S5279" s="29"/>
    </row>
    <row r="5280" spans="1:19">
      <c r="A5280" s="3" t="str">
        <f t="shared" si="82"/>
        <v/>
      </c>
      <c r="B5280" s="29"/>
      <c r="C5280" s="29"/>
      <c r="D5280" s="29"/>
      <c r="E5280" s="51"/>
      <c r="F5280" s="29"/>
      <c r="G5280" s="29"/>
      <c r="H5280" s="29"/>
      <c r="I5280" s="29"/>
      <c r="J5280" s="29"/>
      <c r="K5280" s="29"/>
      <c r="L5280" s="29"/>
      <c r="M5280" s="29"/>
      <c r="N5280" s="29"/>
      <c r="O5280" s="29"/>
      <c r="P5280" s="29"/>
      <c r="Q5280" s="29"/>
      <c r="R5280" s="29"/>
      <c r="S5280" s="29"/>
    </row>
    <row r="5281" spans="1:19">
      <c r="A5281" s="3" t="str">
        <f t="shared" si="82"/>
        <v/>
      </c>
      <c r="B5281" s="29"/>
      <c r="C5281" s="29"/>
      <c r="D5281" s="29"/>
      <c r="E5281" s="51"/>
      <c r="F5281" s="29"/>
      <c r="G5281" s="29"/>
      <c r="H5281" s="29"/>
      <c r="I5281" s="29"/>
      <c r="J5281" s="29"/>
      <c r="K5281" s="29"/>
      <c r="L5281" s="29"/>
      <c r="M5281" s="29"/>
      <c r="N5281" s="29"/>
      <c r="O5281" s="29"/>
      <c r="P5281" s="29"/>
      <c r="Q5281" s="29"/>
      <c r="R5281" s="29"/>
      <c r="S5281" s="29"/>
    </row>
    <row r="5282" spans="1:19">
      <c r="A5282" s="3" t="str">
        <f t="shared" si="82"/>
        <v/>
      </c>
      <c r="B5282" s="29"/>
      <c r="C5282" s="29"/>
      <c r="D5282" s="29"/>
      <c r="E5282" s="51"/>
      <c r="F5282" s="29"/>
      <c r="G5282" s="29"/>
      <c r="H5282" s="29"/>
      <c r="I5282" s="29"/>
      <c r="J5282" s="29"/>
      <c r="K5282" s="29"/>
      <c r="L5282" s="29"/>
      <c r="M5282" s="29"/>
      <c r="N5282" s="29"/>
      <c r="O5282" s="29"/>
      <c r="P5282" s="29"/>
      <c r="Q5282" s="29"/>
      <c r="R5282" s="29"/>
      <c r="S5282" s="29"/>
    </row>
    <row r="5283" spans="1:19">
      <c r="A5283" s="3" t="str">
        <f t="shared" si="82"/>
        <v/>
      </c>
      <c r="B5283" s="29"/>
      <c r="C5283" s="29"/>
      <c r="D5283" s="29"/>
      <c r="E5283" s="51"/>
      <c r="F5283" s="29"/>
      <c r="G5283" s="29"/>
      <c r="H5283" s="29"/>
      <c r="I5283" s="29"/>
      <c r="J5283" s="29"/>
      <c r="K5283" s="29"/>
      <c r="L5283" s="29"/>
      <c r="M5283" s="29"/>
      <c r="N5283" s="29"/>
      <c r="O5283" s="29"/>
      <c r="P5283" s="29"/>
      <c r="Q5283" s="29"/>
      <c r="R5283" s="29"/>
      <c r="S5283" s="29"/>
    </row>
    <row r="5284" spans="1:19">
      <c r="A5284" s="3" t="str">
        <f t="shared" si="82"/>
        <v/>
      </c>
      <c r="B5284" s="29"/>
      <c r="C5284" s="29"/>
      <c r="D5284" s="29"/>
      <c r="E5284" s="51"/>
      <c r="F5284" s="29"/>
      <c r="G5284" s="29"/>
      <c r="H5284" s="29"/>
      <c r="I5284" s="29"/>
      <c r="J5284" s="29"/>
      <c r="K5284" s="29"/>
      <c r="L5284" s="29"/>
      <c r="M5284" s="29"/>
      <c r="N5284" s="29"/>
      <c r="O5284" s="29"/>
      <c r="P5284" s="29"/>
      <c r="Q5284" s="29"/>
      <c r="R5284" s="29"/>
      <c r="S5284" s="29"/>
    </row>
    <row r="5285" spans="1:19">
      <c r="A5285" s="3" t="str">
        <f t="shared" si="82"/>
        <v/>
      </c>
      <c r="B5285" s="29"/>
      <c r="C5285" s="29"/>
      <c r="D5285" s="29"/>
      <c r="E5285" s="51"/>
      <c r="F5285" s="29"/>
      <c r="G5285" s="29"/>
      <c r="H5285" s="29"/>
      <c r="I5285" s="29"/>
      <c r="J5285" s="29"/>
      <c r="K5285" s="29"/>
      <c r="L5285" s="29"/>
      <c r="M5285" s="29"/>
      <c r="N5285" s="29"/>
      <c r="O5285" s="29"/>
      <c r="P5285" s="29"/>
      <c r="Q5285" s="29"/>
      <c r="R5285" s="29"/>
      <c r="S5285" s="29"/>
    </row>
    <row r="5286" spans="1:19">
      <c r="A5286" s="3" t="str">
        <f t="shared" si="82"/>
        <v/>
      </c>
      <c r="B5286" s="29"/>
      <c r="C5286" s="29"/>
      <c r="D5286" s="29"/>
      <c r="E5286" s="51"/>
      <c r="F5286" s="29"/>
      <c r="G5286" s="29"/>
      <c r="H5286" s="29"/>
      <c r="I5286" s="29"/>
      <c r="J5286" s="29"/>
      <c r="K5286" s="29"/>
      <c r="L5286" s="29"/>
      <c r="M5286" s="29"/>
      <c r="N5286" s="29"/>
      <c r="O5286" s="29"/>
      <c r="P5286" s="29"/>
      <c r="Q5286" s="29"/>
      <c r="R5286" s="29"/>
      <c r="S5286" s="29"/>
    </row>
    <row r="5287" spans="1:19">
      <c r="A5287" s="3" t="str">
        <f t="shared" si="82"/>
        <v/>
      </c>
      <c r="B5287" s="29"/>
      <c r="C5287" s="29"/>
      <c r="D5287" s="29"/>
      <c r="E5287" s="51"/>
      <c r="F5287" s="29"/>
      <c r="G5287" s="29"/>
      <c r="H5287" s="29"/>
      <c r="I5287" s="29"/>
      <c r="J5287" s="29"/>
      <c r="K5287" s="29"/>
      <c r="L5287" s="29"/>
      <c r="M5287" s="29"/>
      <c r="N5287" s="29"/>
      <c r="O5287" s="29"/>
      <c r="P5287" s="29"/>
      <c r="Q5287" s="29"/>
      <c r="R5287" s="29"/>
      <c r="S5287" s="29"/>
    </row>
    <row r="5288" spans="1:19">
      <c r="A5288" s="3" t="str">
        <f t="shared" si="82"/>
        <v/>
      </c>
      <c r="B5288" s="29"/>
      <c r="C5288" s="29"/>
      <c r="D5288" s="29"/>
      <c r="E5288" s="51"/>
      <c r="F5288" s="29"/>
      <c r="G5288" s="29"/>
      <c r="H5288" s="29"/>
      <c r="I5288" s="29"/>
      <c r="J5288" s="29"/>
      <c r="K5288" s="29"/>
      <c r="L5288" s="29"/>
      <c r="M5288" s="29"/>
      <c r="N5288" s="29"/>
      <c r="O5288" s="29"/>
      <c r="P5288" s="29"/>
      <c r="Q5288" s="29"/>
      <c r="R5288" s="29"/>
      <c r="S5288" s="29"/>
    </row>
    <row r="5289" spans="1:19">
      <c r="A5289" s="3" t="str">
        <f t="shared" si="82"/>
        <v/>
      </c>
      <c r="B5289" s="29"/>
      <c r="C5289" s="29"/>
      <c r="D5289" s="29"/>
      <c r="E5289" s="51"/>
      <c r="F5289" s="29"/>
      <c r="G5289" s="29"/>
      <c r="H5289" s="29"/>
      <c r="I5289" s="29"/>
      <c r="J5289" s="29"/>
      <c r="K5289" s="29"/>
      <c r="L5289" s="29"/>
      <c r="M5289" s="29"/>
      <c r="N5289" s="29"/>
      <c r="O5289" s="29"/>
      <c r="P5289" s="29"/>
      <c r="Q5289" s="29"/>
      <c r="R5289" s="29"/>
      <c r="S5289" s="29"/>
    </row>
    <row r="5290" spans="1:19">
      <c r="A5290" s="3" t="str">
        <f t="shared" si="82"/>
        <v/>
      </c>
      <c r="B5290" s="29"/>
      <c r="C5290" s="29"/>
      <c r="D5290" s="29"/>
      <c r="E5290" s="51"/>
      <c r="F5290" s="29"/>
      <c r="G5290" s="29"/>
      <c r="H5290" s="29"/>
      <c r="I5290" s="29"/>
      <c r="J5290" s="29"/>
      <c r="K5290" s="29"/>
      <c r="L5290" s="29"/>
      <c r="M5290" s="29"/>
      <c r="N5290" s="29"/>
      <c r="O5290" s="29"/>
      <c r="P5290" s="29"/>
      <c r="Q5290" s="29"/>
      <c r="R5290" s="29"/>
      <c r="S5290" s="29"/>
    </row>
    <row r="5291" spans="1:19">
      <c r="A5291" s="3" t="str">
        <f t="shared" si="82"/>
        <v/>
      </c>
      <c r="B5291" s="29"/>
      <c r="C5291" s="29"/>
      <c r="D5291" s="29"/>
      <c r="E5291" s="51"/>
      <c r="F5291" s="29"/>
      <c r="G5291" s="29"/>
      <c r="H5291" s="29"/>
      <c r="I5291" s="29"/>
      <c r="J5291" s="29"/>
      <c r="K5291" s="29"/>
      <c r="L5291" s="29"/>
      <c r="M5291" s="29"/>
      <c r="N5291" s="29"/>
      <c r="O5291" s="29"/>
      <c r="P5291" s="29"/>
      <c r="Q5291" s="29"/>
      <c r="R5291" s="29"/>
      <c r="S5291" s="29"/>
    </row>
    <row r="5292" spans="1:19">
      <c r="A5292" s="3" t="str">
        <f t="shared" si="82"/>
        <v/>
      </c>
      <c r="B5292" s="29"/>
      <c r="C5292" s="29"/>
      <c r="D5292" s="29"/>
      <c r="E5292" s="51"/>
      <c r="F5292" s="29"/>
      <c r="G5292" s="29"/>
      <c r="H5292" s="29"/>
      <c r="I5292" s="29"/>
      <c r="J5292" s="29"/>
      <c r="K5292" s="29"/>
      <c r="L5292" s="29"/>
      <c r="M5292" s="29"/>
      <c r="N5292" s="29"/>
      <c r="O5292" s="29"/>
      <c r="P5292" s="29"/>
      <c r="Q5292" s="29"/>
      <c r="R5292" s="29"/>
      <c r="S5292" s="29"/>
    </row>
    <row r="5293" spans="1:19">
      <c r="A5293" s="3" t="str">
        <f t="shared" si="82"/>
        <v/>
      </c>
      <c r="B5293" s="29"/>
      <c r="C5293" s="29"/>
      <c r="D5293" s="29"/>
      <c r="E5293" s="51"/>
      <c r="F5293" s="29"/>
      <c r="G5293" s="29"/>
      <c r="H5293" s="29"/>
      <c r="I5293" s="29"/>
      <c r="J5293" s="29"/>
      <c r="K5293" s="29"/>
      <c r="L5293" s="29"/>
      <c r="M5293" s="29"/>
      <c r="N5293" s="29"/>
      <c r="O5293" s="29"/>
      <c r="P5293" s="29"/>
      <c r="Q5293" s="29"/>
      <c r="R5293" s="29"/>
      <c r="S5293" s="29"/>
    </row>
    <row r="5294" spans="1:19">
      <c r="A5294" s="3" t="str">
        <f t="shared" si="82"/>
        <v/>
      </c>
      <c r="B5294" s="29"/>
      <c r="C5294" s="29"/>
      <c r="D5294" s="29"/>
      <c r="E5294" s="51"/>
      <c r="F5294" s="29"/>
      <c r="G5294" s="29"/>
      <c r="H5294" s="29"/>
      <c r="I5294" s="29"/>
      <c r="J5294" s="29"/>
      <c r="K5294" s="29"/>
      <c r="L5294" s="29"/>
      <c r="M5294" s="29"/>
      <c r="N5294" s="29"/>
      <c r="O5294" s="29"/>
      <c r="P5294" s="29"/>
      <c r="Q5294" s="29"/>
      <c r="R5294" s="29"/>
      <c r="S5294" s="29"/>
    </row>
    <row r="5295" spans="1:19">
      <c r="A5295" s="3" t="str">
        <f t="shared" si="82"/>
        <v/>
      </c>
      <c r="B5295" s="29"/>
      <c r="C5295" s="29"/>
      <c r="D5295" s="29"/>
      <c r="E5295" s="51"/>
      <c r="F5295" s="29"/>
      <c r="G5295" s="29"/>
      <c r="H5295" s="29"/>
      <c r="I5295" s="29"/>
      <c r="J5295" s="29"/>
      <c r="K5295" s="29"/>
      <c r="L5295" s="29"/>
      <c r="M5295" s="29"/>
      <c r="N5295" s="29"/>
      <c r="O5295" s="29"/>
      <c r="P5295" s="29"/>
      <c r="Q5295" s="29"/>
      <c r="R5295" s="29"/>
      <c r="S5295" s="29"/>
    </row>
    <row r="5296" spans="1:19">
      <c r="A5296" s="3" t="str">
        <f t="shared" si="82"/>
        <v/>
      </c>
      <c r="B5296" s="29"/>
      <c r="C5296" s="29"/>
      <c r="D5296" s="29"/>
      <c r="E5296" s="51"/>
      <c r="F5296" s="29"/>
      <c r="G5296" s="29"/>
      <c r="H5296" s="29"/>
      <c r="I5296" s="29"/>
      <c r="J5296" s="29"/>
      <c r="K5296" s="29"/>
      <c r="L5296" s="29"/>
      <c r="M5296" s="29"/>
      <c r="N5296" s="29"/>
      <c r="O5296" s="29"/>
      <c r="P5296" s="29"/>
      <c r="Q5296" s="29"/>
      <c r="R5296" s="29"/>
      <c r="S5296" s="29"/>
    </row>
    <row r="5297" spans="1:19">
      <c r="A5297" s="3" t="str">
        <f t="shared" si="82"/>
        <v/>
      </c>
      <c r="B5297" s="29"/>
      <c r="C5297" s="29"/>
      <c r="D5297" s="29"/>
      <c r="E5297" s="51"/>
      <c r="F5297" s="29"/>
      <c r="G5297" s="29"/>
      <c r="H5297" s="29"/>
      <c r="I5297" s="29"/>
      <c r="J5297" s="29"/>
      <c r="K5297" s="29"/>
      <c r="L5297" s="29"/>
      <c r="M5297" s="29"/>
      <c r="N5297" s="29"/>
      <c r="O5297" s="29"/>
      <c r="P5297" s="29"/>
      <c r="Q5297" s="29"/>
      <c r="R5297" s="29"/>
      <c r="S5297" s="29"/>
    </row>
    <row r="5298" spans="1:19">
      <c r="A5298" s="3" t="str">
        <f t="shared" si="82"/>
        <v/>
      </c>
      <c r="B5298" s="29"/>
      <c r="C5298" s="29"/>
      <c r="D5298" s="29"/>
      <c r="E5298" s="51"/>
      <c r="F5298" s="29"/>
      <c r="G5298" s="29"/>
      <c r="H5298" s="29"/>
      <c r="I5298" s="29"/>
      <c r="J5298" s="29"/>
      <c r="K5298" s="29"/>
      <c r="L5298" s="29"/>
      <c r="M5298" s="29"/>
      <c r="N5298" s="29"/>
      <c r="O5298" s="29"/>
      <c r="P5298" s="29"/>
      <c r="Q5298" s="29"/>
      <c r="R5298" s="29"/>
      <c r="S5298" s="29"/>
    </row>
    <row r="5299" spans="1:19">
      <c r="A5299" s="3" t="str">
        <f t="shared" si="82"/>
        <v/>
      </c>
      <c r="B5299" s="29"/>
      <c r="C5299" s="29"/>
      <c r="D5299" s="29"/>
      <c r="E5299" s="51"/>
      <c r="F5299" s="29"/>
      <c r="G5299" s="29"/>
      <c r="H5299" s="29"/>
      <c r="I5299" s="29"/>
      <c r="J5299" s="29"/>
      <c r="K5299" s="29"/>
      <c r="L5299" s="29"/>
      <c r="M5299" s="29"/>
      <c r="N5299" s="29"/>
      <c r="O5299" s="29"/>
      <c r="P5299" s="29"/>
      <c r="Q5299" s="29"/>
      <c r="R5299" s="29"/>
      <c r="S5299" s="29"/>
    </row>
    <row r="5300" spans="1:19">
      <c r="A5300" s="3" t="str">
        <f t="shared" si="82"/>
        <v/>
      </c>
      <c r="B5300" s="29"/>
      <c r="C5300" s="29"/>
      <c r="D5300" s="29"/>
      <c r="E5300" s="51"/>
      <c r="F5300" s="29"/>
      <c r="G5300" s="29"/>
      <c r="H5300" s="29"/>
      <c r="I5300" s="29"/>
      <c r="J5300" s="29"/>
      <c r="K5300" s="29"/>
      <c r="L5300" s="29"/>
      <c r="M5300" s="29"/>
      <c r="N5300" s="29"/>
      <c r="O5300" s="29"/>
      <c r="P5300" s="29"/>
      <c r="Q5300" s="29"/>
      <c r="R5300" s="29"/>
      <c r="S5300" s="29"/>
    </row>
    <row r="5301" spans="1:19">
      <c r="A5301" s="3" t="str">
        <f t="shared" si="82"/>
        <v/>
      </c>
      <c r="B5301" s="29"/>
      <c r="C5301" s="29"/>
      <c r="D5301" s="29"/>
      <c r="E5301" s="51"/>
      <c r="F5301" s="29"/>
      <c r="G5301" s="29"/>
      <c r="H5301" s="29"/>
      <c r="I5301" s="29"/>
      <c r="J5301" s="29"/>
      <c r="K5301" s="29"/>
      <c r="L5301" s="29"/>
      <c r="M5301" s="29"/>
      <c r="N5301" s="29"/>
      <c r="O5301" s="29"/>
      <c r="P5301" s="29"/>
      <c r="Q5301" s="29"/>
      <c r="R5301" s="29"/>
      <c r="S5301" s="29"/>
    </row>
    <row r="5302" spans="1:19">
      <c r="A5302" s="3" t="str">
        <f t="shared" si="82"/>
        <v/>
      </c>
      <c r="B5302" s="29"/>
      <c r="C5302" s="29"/>
      <c r="D5302" s="29"/>
      <c r="E5302" s="51"/>
      <c r="F5302" s="29"/>
      <c r="G5302" s="29"/>
      <c r="H5302" s="29"/>
      <c r="I5302" s="29"/>
      <c r="J5302" s="29"/>
      <c r="K5302" s="29"/>
      <c r="L5302" s="29"/>
      <c r="M5302" s="29"/>
      <c r="N5302" s="29"/>
      <c r="O5302" s="29"/>
      <c r="P5302" s="29"/>
      <c r="Q5302" s="29"/>
      <c r="R5302" s="29"/>
      <c r="S5302" s="29"/>
    </row>
    <row r="5303" spans="1:19">
      <c r="A5303" s="3" t="str">
        <f t="shared" si="82"/>
        <v/>
      </c>
      <c r="B5303" s="29"/>
      <c r="C5303" s="29"/>
      <c r="D5303" s="29"/>
      <c r="E5303" s="51"/>
      <c r="F5303" s="29"/>
      <c r="G5303" s="29"/>
      <c r="H5303" s="29"/>
      <c r="I5303" s="29"/>
      <c r="J5303" s="29"/>
      <c r="K5303" s="29"/>
      <c r="L5303" s="29"/>
      <c r="M5303" s="29"/>
      <c r="N5303" s="29"/>
      <c r="O5303" s="29"/>
      <c r="P5303" s="29"/>
      <c r="Q5303" s="29"/>
      <c r="R5303" s="29"/>
      <c r="S5303" s="29"/>
    </row>
    <row r="5304" spans="1:19">
      <c r="A5304" s="3" t="str">
        <f t="shared" si="82"/>
        <v/>
      </c>
      <c r="B5304" s="29"/>
      <c r="C5304" s="29"/>
      <c r="D5304" s="29"/>
      <c r="E5304" s="51"/>
      <c r="F5304" s="29"/>
      <c r="G5304" s="29"/>
      <c r="H5304" s="29"/>
      <c r="I5304" s="29"/>
      <c r="J5304" s="29"/>
      <c r="K5304" s="29"/>
      <c r="L5304" s="29"/>
      <c r="M5304" s="29"/>
      <c r="N5304" s="29"/>
      <c r="O5304" s="29"/>
      <c r="P5304" s="29"/>
      <c r="Q5304" s="29"/>
      <c r="R5304" s="29"/>
      <c r="S5304" s="29"/>
    </row>
    <row r="5305" spans="1:19">
      <c r="A5305" s="3" t="str">
        <f t="shared" si="82"/>
        <v/>
      </c>
      <c r="B5305" s="29"/>
      <c r="C5305" s="29"/>
      <c r="D5305" s="29"/>
      <c r="E5305" s="51"/>
      <c r="F5305" s="29"/>
      <c r="G5305" s="29"/>
      <c r="H5305" s="29"/>
      <c r="I5305" s="29"/>
      <c r="J5305" s="29"/>
      <c r="K5305" s="29"/>
      <c r="L5305" s="29"/>
      <c r="M5305" s="29"/>
      <c r="N5305" s="29"/>
      <c r="O5305" s="29"/>
      <c r="P5305" s="29"/>
      <c r="Q5305" s="29"/>
      <c r="R5305" s="29"/>
      <c r="S5305" s="29"/>
    </row>
    <row r="5306" spans="1:19">
      <c r="A5306" s="3" t="str">
        <f t="shared" si="82"/>
        <v/>
      </c>
      <c r="B5306" s="29"/>
      <c r="C5306" s="29"/>
      <c r="D5306" s="29"/>
      <c r="E5306" s="51"/>
      <c r="F5306" s="29"/>
      <c r="G5306" s="29"/>
      <c r="H5306" s="29"/>
      <c r="I5306" s="29"/>
      <c r="J5306" s="29"/>
      <c r="K5306" s="29"/>
      <c r="L5306" s="29"/>
      <c r="M5306" s="29"/>
      <c r="N5306" s="29"/>
      <c r="O5306" s="29"/>
      <c r="P5306" s="29"/>
      <c r="Q5306" s="29"/>
      <c r="R5306" s="29"/>
      <c r="S5306" s="29"/>
    </row>
    <row r="5307" spans="1:19">
      <c r="A5307" s="3" t="str">
        <f t="shared" si="82"/>
        <v/>
      </c>
      <c r="B5307" s="29"/>
      <c r="C5307" s="29"/>
      <c r="D5307" s="29"/>
      <c r="E5307" s="51"/>
      <c r="F5307" s="29"/>
      <c r="G5307" s="29"/>
      <c r="H5307" s="29"/>
      <c r="I5307" s="29"/>
      <c r="J5307" s="29"/>
      <c r="K5307" s="29"/>
      <c r="L5307" s="29"/>
      <c r="M5307" s="29"/>
      <c r="N5307" s="29"/>
      <c r="O5307" s="29"/>
      <c r="P5307" s="29"/>
      <c r="Q5307" s="29"/>
      <c r="R5307" s="29"/>
      <c r="S5307" s="29"/>
    </row>
    <row r="5308" spans="1:19">
      <c r="A5308" s="3" t="str">
        <f t="shared" si="82"/>
        <v/>
      </c>
      <c r="B5308" s="29"/>
      <c r="C5308" s="29"/>
      <c r="D5308" s="29"/>
      <c r="E5308" s="51"/>
      <c r="F5308" s="29"/>
      <c r="G5308" s="29"/>
      <c r="H5308" s="29"/>
      <c r="I5308" s="29"/>
      <c r="J5308" s="29"/>
      <c r="K5308" s="29"/>
      <c r="L5308" s="29"/>
      <c r="M5308" s="29"/>
      <c r="N5308" s="29"/>
      <c r="O5308" s="29"/>
      <c r="P5308" s="29"/>
      <c r="Q5308" s="29"/>
      <c r="R5308" s="29"/>
      <c r="S5308" s="29"/>
    </row>
    <row r="5309" spans="1:19">
      <c r="A5309" s="3" t="str">
        <f t="shared" si="82"/>
        <v/>
      </c>
      <c r="B5309" s="29"/>
      <c r="C5309" s="29"/>
      <c r="D5309" s="29"/>
      <c r="E5309" s="51"/>
      <c r="F5309" s="29"/>
      <c r="G5309" s="29"/>
      <c r="H5309" s="29"/>
      <c r="I5309" s="29"/>
      <c r="J5309" s="29"/>
      <c r="K5309" s="29"/>
      <c r="L5309" s="29"/>
      <c r="M5309" s="29"/>
      <c r="N5309" s="29"/>
      <c r="O5309" s="29"/>
      <c r="P5309" s="29"/>
      <c r="Q5309" s="29"/>
      <c r="R5309" s="29"/>
      <c r="S5309" s="29"/>
    </row>
    <row r="5310" spans="1:19">
      <c r="A5310" s="3" t="str">
        <f t="shared" si="82"/>
        <v/>
      </c>
      <c r="B5310" s="29"/>
      <c r="C5310" s="29"/>
      <c r="D5310" s="29"/>
      <c r="E5310" s="51"/>
      <c r="F5310" s="29"/>
      <c r="G5310" s="29"/>
      <c r="H5310" s="29"/>
      <c r="I5310" s="29"/>
      <c r="J5310" s="29"/>
      <c r="K5310" s="29"/>
      <c r="L5310" s="29"/>
      <c r="M5310" s="29"/>
      <c r="N5310" s="29"/>
      <c r="O5310" s="29"/>
      <c r="P5310" s="29"/>
      <c r="Q5310" s="29"/>
      <c r="R5310" s="29"/>
      <c r="S5310" s="29"/>
    </row>
    <row r="5311" spans="1:19">
      <c r="A5311" s="3" t="str">
        <f t="shared" si="82"/>
        <v/>
      </c>
      <c r="B5311" s="29"/>
      <c r="C5311" s="29"/>
      <c r="D5311" s="29"/>
      <c r="E5311" s="51"/>
      <c r="F5311" s="29"/>
      <c r="G5311" s="29"/>
      <c r="H5311" s="29"/>
      <c r="I5311" s="29"/>
      <c r="J5311" s="29"/>
      <c r="K5311" s="29"/>
      <c r="L5311" s="29"/>
      <c r="M5311" s="29"/>
      <c r="N5311" s="29"/>
      <c r="O5311" s="29"/>
      <c r="P5311" s="29"/>
      <c r="Q5311" s="29"/>
      <c r="R5311" s="29"/>
      <c r="S5311" s="29"/>
    </row>
    <row r="5312" spans="1:19">
      <c r="A5312" s="3" t="str">
        <f t="shared" si="82"/>
        <v/>
      </c>
      <c r="B5312" s="29"/>
      <c r="C5312" s="29"/>
      <c r="D5312" s="29"/>
      <c r="E5312" s="51"/>
      <c r="F5312" s="29"/>
      <c r="G5312" s="29"/>
      <c r="H5312" s="29"/>
      <c r="I5312" s="29"/>
      <c r="J5312" s="29"/>
      <c r="K5312" s="29"/>
      <c r="L5312" s="29"/>
      <c r="M5312" s="29"/>
      <c r="N5312" s="29"/>
      <c r="O5312" s="29"/>
      <c r="P5312" s="29"/>
      <c r="Q5312" s="29"/>
      <c r="R5312" s="29"/>
      <c r="S5312" s="29"/>
    </row>
    <row r="5313" spans="1:19">
      <c r="A5313" s="3" t="str">
        <f t="shared" si="82"/>
        <v/>
      </c>
      <c r="B5313" s="29"/>
      <c r="C5313" s="29"/>
      <c r="D5313" s="29"/>
      <c r="E5313" s="51"/>
      <c r="F5313" s="29"/>
      <c r="G5313" s="29"/>
      <c r="H5313" s="29"/>
      <c r="I5313" s="29"/>
      <c r="J5313" s="29"/>
      <c r="K5313" s="29"/>
      <c r="L5313" s="29"/>
      <c r="M5313" s="29"/>
      <c r="N5313" s="29"/>
      <c r="O5313" s="29"/>
      <c r="P5313" s="29"/>
      <c r="Q5313" s="29"/>
      <c r="R5313" s="29"/>
      <c r="S5313" s="29"/>
    </row>
    <row r="5314" spans="1:19">
      <c r="A5314" s="3" t="str">
        <f t="shared" si="82"/>
        <v/>
      </c>
      <c r="B5314" s="29"/>
      <c r="C5314" s="29"/>
      <c r="D5314" s="29"/>
      <c r="E5314" s="51"/>
      <c r="F5314" s="29"/>
      <c r="G5314" s="29"/>
      <c r="H5314" s="29"/>
      <c r="I5314" s="29"/>
      <c r="J5314" s="29"/>
      <c r="K5314" s="29"/>
      <c r="L5314" s="29"/>
      <c r="M5314" s="29"/>
      <c r="N5314" s="29"/>
      <c r="O5314" s="29"/>
      <c r="P5314" s="29"/>
      <c r="Q5314" s="29"/>
      <c r="R5314" s="29"/>
      <c r="S5314" s="29"/>
    </row>
    <row r="5315" spans="1:19">
      <c r="A5315" s="3" t="str">
        <f t="shared" si="82"/>
        <v/>
      </c>
      <c r="B5315" s="29"/>
      <c r="C5315" s="29"/>
      <c r="D5315" s="29"/>
      <c r="E5315" s="51"/>
      <c r="F5315" s="29"/>
      <c r="G5315" s="29"/>
      <c r="H5315" s="29"/>
      <c r="I5315" s="29"/>
      <c r="J5315" s="29"/>
      <c r="K5315" s="29"/>
      <c r="L5315" s="29"/>
      <c r="M5315" s="29"/>
      <c r="N5315" s="29"/>
      <c r="O5315" s="29"/>
      <c r="P5315" s="29"/>
      <c r="Q5315" s="29"/>
      <c r="R5315" s="29"/>
      <c r="S5315" s="29"/>
    </row>
    <row r="5316" spans="1:19">
      <c r="A5316" s="3" t="str">
        <f t="shared" ref="A5316:A5379" si="83">F5316&amp;G5316&amp;IF(ISBLANK(E5316),"",IF(LEN(B5316)&lt;11,TEXT(E5316,"00000000000"),E5316))</f>
        <v/>
      </c>
      <c r="B5316" s="29"/>
      <c r="C5316" s="29"/>
      <c r="D5316" s="29"/>
      <c r="E5316" s="51"/>
      <c r="F5316" s="29"/>
      <c r="G5316" s="29"/>
      <c r="H5316" s="29"/>
      <c r="I5316" s="29"/>
      <c r="J5316" s="29"/>
      <c r="K5316" s="29"/>
      <c r="L5316" s="29"/>
      <c r="M5316" s="29"/>
      <c r="N5316" s="29"/>
      <c r="O5316" s="29"/>
      <c r="P5316" s="29"/>
      <c r="Q5316" s="29"/>
      <c r="R5316" s="29"/>
      <c r="S5316" s="29"/>
    </row>
    <row r="5317" spans="1:19">
      <c r="A5317" s="3" t="str">
        <f t="shared" si="83"/>
        <v/>
      </c>
      <c r="B5317" s="29"/>
      <c r="C5317" s="29"/>
      <c r="D5317" s="29"/>
      <c r="E5317" s="51"/>
      <c r="F5317" s="29"/>
      <c r="G5317" s="29"/>
      <c r="H5317" s="29"/>
      <c r="I5317" s="29"/>
      <c r="J5317" s="29"/>
      <c r="K5317" s="29"/>
      <c r="L5317" s="29"/>
      <c r="M5317" s="29"/>
      <c r="N5317" s="29"/>
      <c r="O5317" s="29"/>
      <c r="P5317" s="29"/>
      <c r="Q5317" s="29"/>
      <c r="R5317" s="29"/>
      <c r="S5317" s="29"/>
    </row>
    <row r="5318" spans="1:19">
      <c r="A5318" s="3" t="str">
        <f t="shared" si="83"/>
        <v/>
      </c>
      <c r="B5318" s="29"/>
      <c r="C5318" s="29"/>
      <c r="D5318" s="29"/>
      <c r="E5318" s="51"/>
      <c r="F5318" s="29"/>
      <c r="G5318" s="29"/>
      <c r="H5318" s="29"/>
      <c r="I5318" s="29"/>
      <c r="J5318" s="29"/>
      <c r="K5318" s="29"/>
      <c r="L5318" s="29"/>
      <c r="M5318" s="29"/>
      <c r="N5318" s="29"/>
      <c r="O5318" s="29"/>
      <c r="P5318" s="29"/>
      <c r="Q5318" s="29"/>
      <c r="R5318" s="29"/>
      <c r="S5318" s="29"/>
    </row>
    <row r="5319" spans="1:19">
      <c r="A5319" s="3" t="str">
        <f t="shared" si="83"/>
        <v/>
      </c>
      <c r="B5319" s="29"/>
      <c r="C5319" s="29"/>
      <c r="D5319" s="29"/>
      <c r="E5319" s="51"/>
      <c r="F5319" s="29"/>
      <c r="G5319" s="29"/>
      <c r="H5319" s="29"/>
      <c r="I5319" s="29"/>
      <c r="J5319" s="29"/>
      <c r="K5319" s="29"/>
      <c r="L5319" s="29"/>
      <c r="M5319" s="29"/>
      <c r="N5319" s="29"/>
      <c r="O5319" s="29"/>
      <c r="P5319" s="29"/>
      <c r="Q5319" s="29"/>
      <c r="R5319" s="29"/>
      <c r="S5319" s="29"/>
    </row>
    <row r="5320" spans="1:19">
      <c r="A5320" s="3" t="str">
        <f t="shared" si="83"/>
        <v/>
      </c>
      <c r="B5320" s="29"/>
      <c r="C5320" s="29"/>
      <c r="D5320" s="29"/>
      <c r="E5320" s="51"/>
      <c r="F5320" s="29"/>
      <c r="G5320" s="29"/>
      <c r="H5320" s="29"/>
      <c r="I5320" s="29"/>
      <c r="J5320" s="29"/>
      <c r="K5320" s="29"/>
      <c r="L5320" s="29"/>
      <c r="M5320" s="29"/>
      <c r="N5320" s="29"/>
      <c r="O5320" s="29"/>
      <c r="P5320" s="29"/>
      <c r="Q5320" s="29"/>
      <c r="R5320" s="29"/>
      <c r="S5320" s="29"/>
    </row>
    <row r="5321" spans="1:19">
      <c r="A5321" s="3" t="str">
        <f t="shared" si="83"/>
        <v/>
      </c>
      <c r="B5321" s="29"/>
      <c r="C5321" s="29"/>
      <c r="D5321" s="29"/>
      <c r="E5321" s="51"/>
      <c r="F5321" s="29"/>
      <c r="G5321" s="29"/>
      <c r="H5321" s="29"/>
      <c r="I5321" s="29"/>
      <c r="J5321" s="29"/>
      <c r="K5321" s="29"/>
      <c r="L5321" s="29"/>
      <c r="M5321" s="29"/>
      <c r="N5321" s="29"/>
      <c r="O5321" s="29"/>
      <c r="P5321" s="29"/>
      <c r="Q5321" s="29"/>
      <c r="R5321" s="29"/>
      <c r="S5321" s="29"/>
    </row>
    <row r="5322" spans="1:19">
      <c r="A5322" s="3" t="str">
        <f t="shared" si="83"/>
        <v/>
      </c>
      <c r="B5322" s="29"/>
      <c r="C5322" s="29"/>
      <c r="D5322" s="29"/>
      <c r="E5322" s="51"/>
      <c r="F5322" s="29"/>
      <c r="G5322" s="29"/>
      <c r="H5322" s="29"/>
      <c r="I5322" s="29"/>
      <c r="J5322" s="29"/>
      <c r="K5322" s="29"/>
      <c r="L5322" s="29"/>
      <c r="M5322" s="29"/>
      <c r="N5322" s="29"/>
      <c r="O5322" s="29"/>
      <c r="P5322" s="29"/>
      <c r="Q5322" s="29"/>
      <c r="R5322" s="29"/>
      <c r="S5322" s="29"/>
    </row>
    <row r="5323" spans="1:19">
      <c r="A5323" s="3" t="str">
        <f t="shared" si="83"/>
        <v/>
      </c>
      <c r="B5323" s="29"/>
      <c r="C5323" s="29"/>
      <c r="D5323" s="29"/>
      <c r="E5323" s="51"/>
      <c r="F5323" s="29"/>
      <c r="G5323" s="29"/>
      <c r="H5323" s="29"/>
      <c r="I5323" s="29"/>
      <c r="J5323" s="29"/>
      <c r="K5323" s="29"/>
      <c r="L5323" s="29"/>
      <c r="M5323" s="29"/>
      <c r="N5323" s="29"/>
      <c r="O5323" s="29"/>
      <c r="P5323" s="29"/>
      <c r="Q5323" s="29"/>
      <c r="R5323" s="29"/>
      <c r="S5323" s="29"/>
    </row>
    <row r="5324" spans="1:19">
      <c r="A5324" s="3" t="str">
        <f t="shared" si="83"/>
        <v/>
      </c>
      <c r="B5324" s="29"/>
      <c r="C5324" s="29"/>
      <c r="D5324" s="29"/>
      <c r="E5324" s="51"/>
      <c r="F5324" s="29"/>
      <c r="G5324" s="29"/>
      <c r="H5324" s="29"/>
      <c r="I5324" s="29"/>
      <c r="J5324" s="29"/>
      <c r="K5324" s="29"/>
      <c r="L5324" s="29"/>
      <c r="M5324" s="29"/>
      <c r="N5324" s="29"/>
      <c r="O5324" s="29"/>
      <c r="P5324" s="29"/>
      <c r="Q5324" s="29"/>
      <c r="R5324" s="29"/>
      <c r="S5324" s="29"/>
    </row>
    <row r="5325" spans="1:19">
      <c r="A5325" s="3" t="str">
        <f t="shared" si="83"/>
        <v/>
      </c>
      <c r="B5325" s="29"/>
      <c r="C5325" s="29"/>
      <c r="D5325" s="29"/>
      <c r="E5325" s="51"/>
      <c r="F5325" s="29"/>
      <c r="G5325" s="29"/>
      <c r="H5325" s="29"/>
      <c r="I5325" s="29"/>
      <c r="J5325" s="29"/>
      <c r="K5325" s="29"/>
      <c r="L5325" s="29"/>
      <c r="M5325" s="29"/>
      <c r="N5325" s="29"/>
      <c r="O5325" s="29"/>
      <c r="P5325" s="29"/>
      <c r="Q5325" s="29"/>
      <c r="R5325" s="29"/>
      <c r="S5325" s="29"/>
    </row>
    <row r="5326" spans="1:19">
      <c r="A5326" s="3" t="str">
        <f t="shared" si="83"/>
        <v/>
      </c>
      <c r="B5326" s="29"/>
      <c r="C5326" s="29"/>
      <c r="D5326" s="29"/>
      <c r="E5326" s="51"/>
      <c r="F5326" s="29"/>
      <c r="G5326" s="29"/>
      <c r="H5326" s="29"/>
      <c r="I5326" s="29"/>
      <c r="J5326" s="29"/>
      <c r="K5326" s="29"/>
      <c r="L5326" s="29"/>
      <c r="M5326" s="29"/>
      <c r="N5326" s="29"/>
      <c r="O5326" s="29"/>
      <c r="P5326" s="29"/>
      <c r="Q5326" s="29"/>
      <c r="R5326" s="29"/>
      <c r="S5326" s="29"/>
    </row>
    <row r="5327" spans="1:19">
      <c r="A5327" s="3" t="str">
        <f t="shared" si="83"/>
        <v/>
      </c>
      <c r="B5327" s="29"/>
      <c r="C5327" s="29"/>
      <c r="D5327" s="29"/>
      <c r="E5327" s="51"/>
      <c r="F5327" s="29"/>
      <c r="G5327" s="29"/>
      <c r="H5327" s="29"/>
      <c r="I5327" s="29"/>
      <c r="J5327" s="29"/>
      <c r="K5327" s="29"/>
      <c r="L5327" s="29"/>
      <c r="M5327" s="29"/>
      <c r="N5327" s="29"/>
      <c r="O5327" s="29"/>
      <c r="P5327" s="29"/>
      <c r="Q5327" s="29"/>
      <c r="R5327" s="29"/>
      <c r="S5327" s="29"/>
    </row>
    <row r="5328" spans="1:19">
      <c r="A5328" s="3" t="str">
        <f t="shared" si="83"/>
        <v/>
      </c>
      <c r="B5328" s="29"/>
      <c r="C5328" s="29"/>
      <c r="D5328" s="29"/>
      <c r="E5328" s="51"/>
      <c r="F5328" s="29"/>
      <c r="G5328" s="29"/>
      <c r="H5328" s="29"/>
      <c r="I5328" s="29"/>
      <c r="J5328" s="29"/>
      <c r="K5328" s="29"/>
      <c r="L5328" s="29"/>
      <c r="M5328" s="29"/>
      <c r="N5328" s="29"/>
      <c r="O5328" s="29"/>
      <c r="P5328" s="29"/>
      <c r="Q5328" s="29"/>
      <c r="R5328" s="29"/>
      <c r="S5328" s="29"/>
    </row>
    <row r="5329" spans="1:19">
      <c r="A5329" s="3" t="str">
        <f t="shared" si="83"/>
        <v/>
      </c>
      <c r="B5329" s="29"/>
      <c r="C5329" s="29"/>
      <c r="D5329" s="29"/>
      <c r="E5329" s="51"/>
      <c r="F5329" s="29"/>
      <c r="G5329" s="29"/>
      <c r="H5329" s="29"/>
      <c r="I5329" s="29"/>
      <c r="J5329" s="29"/>
      <c r="K5329" s="29"/>
      <c r="L5329" s="29"/>
      <c r="M5329" s="29"/>
      <c r="N5329" s="29"/>
      <c r="O5329" s="29"/>
      <c r="P5329" s="29"/>
      <c r="Q5329" s="29"/>
      <c r="R5329" s="29"/>
      <c r="S5329" s="29"/>
    </row>
    <row r="5330" spans="1:19">
      <c r="A5330" s="3" t="str">
        <f t="shared" si="83"/>
        <v/>
      </c>
      <c r="B5330" s="29"/>
      <c r="C5330" s="29"/>
      <c r="D5330" s="29"/>
      <c r="E5330" s="51"/>
      <c r="F5330" s="29"/>
      <c r="G5330" s="29"/>
      <c r="H5330" s="29"/>
      <c r="I5330" s="29"/>
      <c r="J5330" s="29"/>
      <c r="K5330" s="29"/>
      <c r="L5330" s="29"/>
      <c r="M5330" s="29"/>
      <c r="N5330" s="29"/>
      <c r="O5330" s="29"/>
      <c r="P5330" s="29"/>
      <c r="Q5330" s="29"/>
      <c r="R5330" s="29"/>
      <c r="S5330" s="29"/>
    </row>
    <row r="5331" spans="1:19">
      <c r="A5331" s="3" t="str">
        <f t="shared" si="83"/>
        <v/>
      </c>
      <c r="B5331" s="29"/>
      <c r="C5331" s="29"/>
      <c r="D5331" s="29"/>
      <c r="E5331" s="51"/>
      <c r="F5331" s="29"/>
      <c r="G5331" s="29"/>
      <c r="H5331" s="29"/>
      <c r="I5331" s="29"/>
      <c r="J5331" s="29"/>
      <c r="K5331" s="29"/>
      <c r="L5331" s="29"/>
      <c r="M5331" s="29"/>
      <c r="N5331" s="29"/>
      <c r="O5331" s="29"/>
      <c r="P5331" s="29"/>
      <c r="Q5331" s="29"/>
      <c r="R5331" s="29"/>
      <c r="S5331" s="29"/>
    </row>
    <row r="5332" spans="1:19">
      <c r="A5332" s="3" t="str">
        <f t="shared" si="83"/>
        <v/>
      </c>
      <c r="B5332" s="29"/>
      <c r="C5332" s="29"/>
      <c r="D5332" s="29"/>
      <c r="E5332" s="51"/>
      <c r="F5332" s="29"/>
      <c r="G5332" s="29"/>
      <c r="H5332" s="29"/>
      <c r="I5332" s="29"/>
      <c r="J5332" s="29"/>
      <c r="K5332" s="29"/>
      <c r="L5332" s="29"/>
      <c r="M5332" s="29"/>
      <c r="N5332" s="29"/>
      <c r="O5332" s="29"/>
      <c r="P5332" s="29"/>
      <c r="Q5332" s="29"/>
      <c r="R5332" s="29"/>
      <c r="S5332" s="29"/>
    </row>
    <row r="5333" spans="1:19">
      <c r="A5333" s="3" t="str">
        <f t="shared" si="83"/>
        <v/>
      </c>
      <c r="B5333" s="29"/>
      <c r="C5333" s="29"/>
      <c r="D5333" s="29"/>
      <c r="E5333" s="51"/>
      <c r="F5333" s="29"/>
      <c r="G5333" s="29"/>
      <c r="H5333" s="29"/>
      <c r="I5333" s="29"/>
      <c r="J5333" s="29"/>
      <c r="K5333" s="29"/>
      <c r="L5333" s="29"/>
      <c r="M5333" s="29"/>
      <c r="N5333" s="29"/>
      <c r="O5333" s="29"/>
      <c r="P5333" s="29"/>
      <c r="Q5333" s="29"/>
      <c r="R5333" s="29"/>
      <c r="S5333" s="29"/>
    </row>
    <row r="5334" spans="1:19">
      <c r="A5334" s="3" t="str">
        <f t="shared" si="83"/>
        <v/>
      </c>
      <c r="B5334" s="29"/>
      <c r="C5334" s="29"/>
      <c r="D5334" s="29"/>
      <c r="E5334" s="51"/>
      <c r="F5334" s="29"/>
      <c r="G5334" s="29"/>
      <c r="H5334" s="29"/>
      <c r="I5334" s="29"/>
      <c r="J5334" s="29"/>
      <c r="K5334" s="29"/>
      <c r="L5334" s="29"/>
      <c r="M5334" s="29"/>
      <c r="N5334" s="29"/>
      <c r="O5334" s="29"/>
      <c r="P5334" s="29"/>
      <c r="Q5334" s="29"/>
      <c r="R5334" s="29"/>
      <c r="S5334" s="29"/>
    </row>
    <row r="5335" spans="1:19">
      <c r="A5335" s="3" t="str">
        <f t="shared" si="83"/>
        <v/>
      </c>
      <c r="B5335" s="29"/>
      <c r="C5335" s="29"/>
      <c r="D5335" s="29"/>
      <c r="E5335" s="51"/>
      <c r="F5335" s="29"/>
      <c r="G5335" s="29"/>
      <c r="H5335" s="29"/>
      <c r="I5335" s="29"/>
      <c r="J5335" s="29"/>
      <c r="K5335" s="29"/>
      <c r="L5335" s="29"/>
      <c r="M5335" s="29"/>
      <c r="N5335" s="29"/>
      <c r="O5335" s="29"/>
      <c r="P5335" s="29"/>
      <c r="Q5335" s="29"/>
      <c r="R5335" s="29"/>
      <c r="S5335" s="29"/>
    </row>
    <row r="5336" spans="1:19">
      <c r="A5336" s="3" t="str">
        <f t="shared" si="83"/>
        <v/>
      </c>
      <c r="B5336" s="29"/>
      <c r="C5336" s="29"/>
      <c r="D5336" s="29"/>
      <c r="E5336" s="51"/>
      <c r="F5336" s="29"/>
      <c r="G5336" s="29"/>
      <c r="H5336" s="29"/>
      <c r="I5336" s="29"/>
      <c r="J5336" s="29"/>
      <c r="K5336" s="29"/>
      <c r="L5336" s="29"/>
      <c r="M5336" s="29"/>
      <c r="N5336" s="29"/>
      <c r="O5336" s="29"/>
      <c r="P5336" s="29"/>
      <c r="Q5336" s="29"/>
      <c r="R5336" s="29"/>
      <c r="S5336" s="29"/>
    </row>
    <row r="5337" spans="1:19">
      <c r="A5337" s="3" t="str">
        <f t="shared" si="83"/>
        <v/>
      </c>
      <c r="B5337" s="29"/>
      <c r="C5337" s="29"/>
      <c r="D5337" s="29"/>
      <c r="E5337" s="51"/>
      <c r="F5337" s="29"/>
      <c r="G5337" s="29"/>
      <c r="H5337" s="29"/>
      <c r="I5337" s="29"/>
      <c r="J5337" s="29"/>
      <c r="K5337" s="29"/>
      <c r="L5337" s="29"/>
      <c r="M5337" s="29"/>
      <c r="N5337" s="29"/>
      <c r="O5337" s="29"/>
      <c r="P5337" s="29"/>
      <c r="Q5337" s="29"/>
      <c r="R5337" s="29"/>
      <c r="S5337" s="29"/>
    </row>
    <row r="5338" spans="1:19">
      <c r="A5338" s="3" t="str">
        <f t="shared" si="83"/>
        <v/>
      </c>
      <c r="B5338" s="29"/>
      <c r="C5338" s="29"/>
      <c r="D5338" s="29"/>
      <c r="E5338" s="51"/>
      <c r="F5338" s="29"/>
      <c r="G5338" s="29"/>
      <c r="H5338" s="29"/>
      <c r="I5338" s="29"/>
      <c r="J5338" s="29"/>
      <c r="K5338" s="29"/>
      <c r="L5338" s="29"/>
      <c r="M5338" s="29"/>
      <c r="N5338" s="29"/>
      <c r="O5338" s="29"/>
      <c r="P5338" s="29"/>
      <c r="Q5338" s="29"/>
      <c r="R5338" s="29"/>
      <c r="S5338" s="29"/>
    </row>
    <row r="5339" spans="1:19">
      <c r="A5339" s="3" t="str">
        <f t="shared" si="83"/>
        <v/>
      </c>
      <c r="B5339" s="29"/>
      <c r="C5339" s="29"/>
      <c r="D5339" s="29"/>
      <c r="E5339" s="51"/>
      <c r="F5339" s="29"/>
      <c r="G5339" s="29"/>
      <c r="H5339" s="29"/>
      <c r="I5339" s="29"/>
      <c r="J5339" s="29"/>
      <c r="K5339" s="29"/>
      <c r="L5339" s="29"/>
      <c r="M5339" s="29"/>
      <c r="N5339" s="29"/>
      <c r="O5339" s="29"/>
      <c r="P5339" s="29"/>
      <c r="Q5339" s="29"/>
      <c r="R5339" s="29"/>
      <c r="S5339" s="29"/>
    </row>
    <row r="5340" spans="1:19">
      <c r="A5340" s="3" t="str">
        <f t="shared" si="83"/>
        <v/>
      </c>
      <c r="B5340" s="29"/>
      <c r="C5340" s="29"/>
      <c r="D5340" s="29"/>
      <c r="E5340" s="51"/>
      <c r="F5340" s="29"/>
      <c r="G5340" s="29"/>
      <c r="H5340" s="29"/>
      <c r="I5340" s="29"/>
      <c r="J5340" s="29"/>
      <c r="K5340" s="29"/>
      <c r="L5340" s="29"/>
      <c r="M5340" s="29"/>
      <c r="N5340" s="29"/>
      <c r="O5340" s="29"/>
      <c r="P5340" s="29"/>
      <c r="Q5340" s="29"/>
      <c r="R5340" s="29"/>
      <c r="S5340" s="29"/>
    </row>
    <row r="5341" spans="1:19">
      <c r="A5341" s="3" t="str">
        <f t="shared" si="83"/>
        <v/>
      </c>
      <c r="B5341" s="29"/>
      <c r="C5341" s="29"/>
      <c r="D5341" s="29"/>
      <c r="E5341" s="51"/>
      <c r="F5341" s="29"/>
      <c r="G5341" s="29"/>
      <c r="H5341" s="29"/>
      <c r="I5341" s="29"/>
      <c r="J5341" s="29"/>
      <c r="K5341" s="29"/>
      <c r="L5341" s="29"/>
      <c r="M5341" s="29"/>
      <c r="N5341" s="29"/>
      <c r="O5341" s="29"/>
      <c r="P5341" s="29"/>
      <c r="Q5341" s="29"/>
      <c r="R5341" s="29"/>
      <c r="S5341" s="29"/>
    </row>
    <row r="5342" spans="1:19">
      <c r="A5342" s="3" t="str">
        <f t="shared" si="83"/>
        <v/>
      </c>
      <c r="B5342" s="29"/>
      <c r="C5342" s="29"/>
      <c r="D5342" s="29"/>
      <c r="E5342" s="51"/>
      <c r="F5342" s="29"/>
      <c r="G5342" s="29"/>
      <c r="H5342" s="29"/>
      <c r="I5342" s="29"/>
      <c r="J5342" s="29"/>
      <c r="K5342" s="29"/>
      <c r="L5342" s="29"/>
      <c r="M5342" s="29"/>
      <c r="N5342" s="29"/>
      <c r="O5342" s="29"/>
      <c r="P5342" s="29"/>
      <c r="Q5342" s="29"/>
      <c r="R5342" s="29"/>
      <c r="S5342" s="29"/>
    </row>
    <row r="5343" spans="1:19">
      <c r="A5343" s="3" t="str">
        <f t="shared" si="83"/>
        <v/>
      </c>
      <c r="B5343" s="29"/>
      <c r="C5343" s="29"/>
      <c r="D5343" s="29"/>
      <c r="E5343" s="51"/>
      <c r="F5343" s="29"/>
      <c r="G5343" s="29"/>
      <c r="H5343" s="29"/>
      <c r="I5343" s="29"/>
      <c r="J5343" s="29"/>
      <c r="K5343" s="29"/>
      <c r="L5343" s="29"/>
      <c r="M5343" s="29"/>
      <c r="N5343" s="29"/>
      <c r="O5343" s="29"/>
      <c r="P5343" s="29"/>
      <c r="Q5343" s="29"/>
      <c r="R5343" s="29"/>
      <c r="S5343" s="29"/>
    </row>
    <row r="5344" spans="1:19">
      <c r="A5344" s="3" t="str">
        <f t="shared" si="83"/>
        <v/>
      </c>
      <c r="B5344" s="29"/>
      <c r="C5344" s="29"/>
      <c r="D5344" s="29"/>
      <c r="E5344" s="51"/>
      <c r="F5344" s="29"/>
      <c r="G5344" s="29"/>
      <c r="H5344" s="29"/>
      <c r="I5344" s="29"/>
      <c r="J5344" s="29"/>
      <c r="K5344" s="29"/>
      <c r="L5344" s="29"/>
      <c r="M5344" s="29"/>
      <c r="N5344" s="29"/>
      <c r="O5344" s="29"/>
      <c r="P5344" s="29"/>
      <c r="Q5344" s="29"/>
      <c r="R5344" s="29"/>
      <c r="S5344" s="29"/>
    </row>
    <row r="5345" spans="1:19">
      <c r="A5345" s="3" t="str">
        <f t="shared" si="83"/>
        <v/>
      </c>
      <c r="B5345" s="29"/>
      <c r="C5345" s="29"/>
      <c r="D5345" s="29"/>
      <c r="E5345" s="51"/>
      <c r="F5345" s="29"/>
      <c r="G5345" s="29"/>
      <c r="H5345" s="29"/>
      <c r="I5345" s="29"/>
      <c r="J5345" s="29"/>
      <c r="K5345" s="29"/>
      <c r="L5345" s="29"/>
      <c r="M5345" s="29"/>
      <c r="N5345" s="29"/>
      <c r="O5345" s="29"/>
      <c r="P5345" s="29"/>
      <c r="Q5345" s="29"/>
      <c r="R5345" s="29"/>
      <c r="S5345" s="29"/>
    </row>
    <row r="5346" spans="1:19">
      <c r="A5346" s="3" t="str">
        <f t="shared" si="83"/>
        <v/>
      </c>
      <c r="B5346" s="29"/>
      <c r="C5346" s="29"/>
      <c r="D5346" s="29"/>
      <c r="E5346" s="51"/>
      <c r="F5346" s="29"/>
      <c r="G5346" s="29"/>
      <c r="H5346" s="29"/>
      <c r="I5346" s="29"/>
      <c r="J5346" s="29"/>
      <c r="K5346" s="29"/>
      <c r="L5346" s="29"/>
      <c r="M5346" s="29"/>
      <c r="N5346" s="29"/>
      <c r="O5346" s="29"/>
      <c r="P5346" s="29"/>
      <c r="Q5346" s="29"/>
      <c r="R5346" s="29"/>
      <c r="S5346" s="29"/>
    </row>
    <row r="5347" spans="1:19">
      <c r="A5347" s="3" t="str">
        <f t="shared" si="83"/>
        <v/>
      </c>
      <c r="B5347" s="29"/>
      <c r="C5347" s="29"/>
      <c r="D5347" s="29"/>
      <c r="E5347" s="51"/>
      <c r="F5347" s="29"/>
      <c r="G5347" s="29"/>
      <c r="H5347" s="29"/>
      <c r="I5347" s="29"/>
      <c r="J5347" s="29"/>
      <c r="K5347" s="29"/>
      <c r="L5347" s="29"/>
      <c r="M5347" s="29"/>
      <c r="N5347" s="29"/>
      <c r="O5347" s="29"/>
      <c r="P5347" s="29"/>
      <c r="Q5347" s="29"/>
      <c r="R5347" s="29"/>
      <c r="S5347" s="29"/>
    </row>
    <row r="5348" spans="1:19">
      <c r="A5348" s="3" t="str">
        <f t="shared" si="83"/>
        <v/>
      </c>
      <c r="B5348" s="29"/>
      <c r="C5348" s="29"/>
      <c r="D5348" s="29"/>
      <c r="E5348" s="51"/>
      <c r="F5348" s="29"/>
      <c r="G5348" s="29"/>
      <c r="H5348" s="29"/>
      <c r="I5348" s="29"/>
      <c r="J5348" s="29"/>
      <c r="K5348" s="29"/>
      <c r="L5348" s="29"/>
      <c r="M5348" s="29"/>
      <c r="N5348" s="29"/>
      <c r="O5348" s="29"/>
      <c r="P5348" s="29"/>
      <c r="Q5348" s="29"/>
      <c r="R5348" s="29"/>
      <c r="S5348" s="29"/>
    </row>
    <row r="5349" spans="1:19">
      <c r="A5349" s="3" t="str">
        <f t="shared" si="83"/>
        <v/>
      </c>
      <c r="B5349" s="29"/>
      <c r="C5349" s="29"/>
      <c r="D5349" s="29"/>
      <c r="E5349" s="51"/>
      <c r="F5349" s="29"/>
      <c r="G5349" s="29"/>
      <c r="H5349" s="29"/>
      <c r="I5349" s="29"/>
      <c r="J5349" s="29"/>
      <c r="K5349" s="29"/>
      <c r="L5349" s="29"/>
      <c r="M5349" s="29"/>
      <c r="N5349" s="29"/>
      <c r="O5349" s="29"/>
      <c r="P5349" s="29"/>
      <c r="Q5349" s="29"/>
      <c r="R5349" s="29"/>
      <c r="S5349" s="29"/>
    </row>
    <row r="5350" spans="1:19">
      <c r="A5350" s="3" t="str">
        <f t="shared" si="83"/>
        <v/>
      </c>
      <c r="B5350" s="29"/>
      <c r="C5350" s="29"/>
      <c r="D5350" s="29"/>
      <c r="E5350" s="51"/>
      <c r="F5350" s="29"/>
      <c r="G5350" s="29"/>
      <c r="H5350" s="29"/>
      <c r="I5350" s="29"/>
      <c r="J5350" s="29"/>
      <c r="K5350" s="29"/>
      <c r="L5350" s="29"/>
      <c r="M5350" s="29"/>
      <c r="N5350" s="29"/>
      <c r="O5350" s="29"/>
      <c r="P5350" s="29"/>
      <c r="Q5350" s="29"/>
      <c r="R5350" s="29"/>
      <c r="S5350" s="29"/>
    </row>
    <row r="5351" spans="1:19">
      <c r="A5351" s="3" t="str">
        <f t="shared" si="83"/>
        <v/>
      </c>
      <c r="B5351" s="29"/>
      <c r="C5351" s="29"/>
      <c r="D5351" s="29"/>
      <c r="E5351" s="51"/>
      <c r="F5351" s="29"/>
      <c r="G5351" s="29"/>
      <c r="H5351" s="29"/>
      <c r="I5351" s="29"/>
      <c r="J5351" s="29"/>
      <c r="K5351" s="29"/>
      <c r="L5351" s="29"/>
      <c r="M5351" s="29"/>
      <c r="N5351" s="29"/>
      <c r="O5351" s="29"/>
      <c r="P5351" s="29"/>
      <c r="Q5351" s="29"/>
      <c r="R5351" s="29"/>
      <c r="S5351" s="29"/>
    </row>
    <row r="5352" spans="1:19">
      <c r="A5352" s="3" t="str">
        <f t="shared" si="83"/>
        <v/>
      </c>
      <c r="B5352" s="29"/>
      <c r="C5352" s="29"/>
      <c r="D5352" s="29"/>
      <c r="E5352" s="51"/>
      <c r="F5352" s="29"/>
      <c r="G5352" s="29"/>
      <c r="H5352" s="29"/>
      <c r="I5352" s="29"/>
      <c r="J5352" s="29"/>
      <c r="K5352" s="29"/>
      <c r="L5352" s="29"/>
      <c r="M5352" s="29"/>
      <c r="N5352" s="29"/>
      <c r="O5352" s="29"/>
      <c r="P5352" s="29"/>
      <c r="Q5352" s="29"/>
      <c r="R5352" s="29"/>
      <c r="S5352" s="29"/>
    </row>
    <row r="5353" spans="1:19">
      <c r="A5353" s="3" t="str">
        <f t="shared" si="83"/>
        <v/>
      </c>
      <c r="B5353" s="29"/>
      <c r="C5353" s="29"/>
      <c r="D5353" s="29"/>
      <c r="E5353" s="51"/>
      <c r="F5353" s="29"/>
      <c r="G5353" s="29"/>
      <c r="H5353" s="29"/>
      <c r="I5353" s="29"/>
      <c r="J5353" s="29"/>
      <c r="K5353" s="29"/>
      <c r="L5353" s="29"/>
      <c r="M5353" s="29"/>
      <c r="N5353" s="29"/>
      <c r="O5353" s="29"/>
      <c r="P5353" s="29"/>
      <c r="Q5353" s="29"/>
      <c r="R5353" s="29"/>
      <c r="S5353" s="29"/>
    </row>
    <row r="5354" spans="1:19">
      <c r="A5354" s="3" t="str">
        <f t="shared" si="83"/>
        <v/>
      </c>
      <c r="B5354" s="29"/>
      <c r="C5354" s="29"/>
      <c r="D5354" s="29"/>
      <c r="E5354" s="51"/>
      <c r="F5354" s="29"/>
      <c r="G5354" s="29"/>
      <c r="H5354" s="29"/>
      <c r="I5354" s="29"/>
      <c r="J5354" s="29"/>
      <c r="K5354" s="29"/>
      <c r="L5354" s="29"/>
      <c r="M5354" s="29"/>
      <c r="N5354" s="29"/>
      <c r="O5354" s="29"/>
      <c r="P5354" s="29"/>
      <c r="Q5354" s="29"/>
      <c r="R5354" s="29"/>
      <c r="S5354" s="29"/>
    </row>
    <row r="5355" spans="1:19">
      <c r="A5355" s="3" t="str">
        <f t="shared" si="83"/>
        <v/>
      </c>
      <c r="B5355" s="29"/>
      <c r="C5355" s="29"/>
      <c r="D5355" s="29"/>
      <c r="E5355" s="51"/>
      <c r="F5355" s="29"/>
      <c r="G5355" s="29"/>
      <c r="H5355" s="29"/>
      <c r="I5355" s="29"/>
      <c r="J5355" s="29"/>
      <c r="K5355" s="29"/>
      <c r="L5355" s="29"/>
      <c r="M5355" s="29"/>
      <c r="N5355" s="29"/>
      <c r="O5355" s="29"/>
      <c r="P5355" s="29"/>
      <c r="Q5355" s="29"/>
      <c r="R5355" s="29"/>
      <c r="S5355" s="29"/>
    </row>
    <row r="5356" spans="1:19">
      <c r="A5356" s="3" t="str">
        <f t="shared" si="83"/>
        <v/>
      </c>
      <c r="B5356" s="29"/>
      <c r="C5356" s="29"/>
      <c r="D5356" s="29"/>
      <c r="E5356" s="51"/>
      <c r="F5356" s="29"/>
      <c r="G5356" s="29"/>
      <c r="H5356" s="29"/>
      <c r="I5356" s="29"/>
      <c r="J5356" s="29"/>
      <c r="K5356" s="29"/>
      <c r="L5356" s="29"/>
      <c r="M5356" s="29"/>
      <c r="N5356" s="29"/>
      <c r="O5356" s="29"/>
      <c r="P5356" s="29"/>
      <c r="Q5356" s="29"/>
      <c r="R5356" s="29"/>
      <c r="S5356" s="29"/>
    </row>
    <row r="5357" spans="1:19">
      <c r="A5357" s="3" t="str">
        <f t="shared" si="83"/>
        <v/>
      </c>
      <c r="B5357" s="29"/>
      <c r="C5357" s="29"/>
      <c r="D5357" s="29"/>
      <c r="E5357" s="51"/>
      <c r="F5357" s="29"/>
      <c r="G5357" s="29"/>
      <c r="H5357" s="29"/>
      <c r="I5357" s="29"/>
      <c r="J5357" s="29"/>
      <c r="K5357" s="29"/>
      <c r="L5357" s="29"/>
      <c r="M5357" s="29"/>
      <c r="N5357" s="29"/>
      <c r="O5357" s="29"/>
      <c r="P5357" s="29"/>
      <c r="Q5357" s="29"/>
      <c r="R5357" s="29"/>
      <c r="S5357" s="29"/>
    </row>
    <row r="5358" spans="1:19">
      <c r="A5358" s="3" t="str">
        <f t="shared" si="83"/>
        <v/>
      </c>
      <c r="B5358" s="29"/>
      <c r="C5358" s="29"/>
      <c r="D5358" s="29"/>
      <c r="E5358" s="51"/>
      <c r="F5358" s="29"/>
      <c r="G5358" s="29"/>
      <c r="H5358" s="29"/>
      <c r="I5358" s="29"/>
      <c r="J5358" s="29"/>
      <c r="K5358" s="29"/>
      <c r="L5358" s="29"/>
      <c r="M5358" s="29"/>
      <c r="N5358" s="29"/>
      <c r="O5358" s="29"/>
      <c r="P5358" s="29"/>
      <c r="Q5358" s="29"/>
      <c r="R5358" s="29"/>
      <c r="S5358" s="29"/>
    </row>
    <row r="5359" spans="1:19">
      <c r="A5359" s="3" t="str">
        <f t="shared" si="83"/>
        <v/>
      </c>
      <c r="B5359" s="29"/>
      <c r="C5359" s="29"/>
      <c r="D5359" s="29"/>
      <c r="E5359" s="51"/>
      <c r="F5359" s="29"/>
      <c r="G5359" s="29"/>
      <c r="H5359" s="29"/>
      <c r="I5359" s="29"/>
      <c r="J5359" s="29"/>
      <c r="K5359" s="29"/>
      <c r="L5359" s="29"/>
      <c r="M5359" s="29"/>
      <c r="N5359" s="29"/>
      <c r="O5359" s="29"/>
      <c r="P5359" s="29"/>
      <c r="Q5359" s="29"/>
      <c r="R5359" s="29"/>
      <c r="S5359" s="29"/>
    </row>
    <row r="5360" spans="1:19">
      <c r="A5360" s="3" t="str">
        <f t="shared" si="83"/>
        <v/>
      </c>
      <c r="B5360" s="29"/>
      <c r="C5360" s="29"/>
      <c r="D5360" s="29"/>
      <c r="E5360" s="51"/>
      <c r="F5360" s="29"/>
      <c r="G5360" s="29"/>
      <c r="H5360" s="29"/>
      <c r="I5360" s="29"/>
      <c r="J5360" s="29"/>
      <c r="K5360" s="29"/>
      <c r="L5360" s="29"/>
      <c r="M5360" s="29"/>
      <c r="N5360" s="29"/>
      <c r="O5360" s="29"/>
      <c r="P5360" s="29"/>
      <c r="Q5360" s="29"/>
      <c r="R5360" s="29"/>
      <c r="S5360" s="29"/>
    </row>
    <row r="5361" spans="1:19">
      <c r="A5361" s="3" t="str">
        <f t="shared" si="83"/>
        <v/>
      </c>
      <c r="B5361" s="29"/>
      <c r="C5361" s="29"/>
      <c r="D5361" s="29"/>
      <c r="E5361" s="51"/>
      <c r="F5361" s="29"/>
      <c r="G5361" s="29"/>
      <c r="H5361" s="29"/>
      <c r="I5361" s="29"/>
      <c r="J5361" s="29"/>
      <c r="K5361" s="29"/>
      <c r="L5361" s="29"/>
      <c r="M5361" s="29"/>
      <c r="N5361" s="29"/>
      <c r="O5361" s="29"/>
      <c r="P5361" s="29"/>
      <c r="Q5361" s="29"/>
      <c r="R5361" s="29"/>
      <c r="S5361" s="29"/>
    </row>
    <row r="5362" spans="1:19">
      <c r="A5362" s="3" t="str">
        <f t="shared" si="83"/>
        <v/>
      </c>
      <c r="B5362" s="29"/>
      <c r="C5362" s="29"/>
      <c r="D5362" s="29"/>
      <c r="E5362" s="51"/>
      <c r="F5362" s="29"/>
      <c r="G5362" s="29"/>
      <c r="H5362" s="29"/>
      <c r="I5362" s="29"/>
      <c r="J5362" s="29"/>
      <c r="K5362" s="29"/>
      <c r="L5362" s="29"/>
      <c r="M5362" s="29"/>
      <c r="N5362" s="29"/>
      <c r="O5362" s="29"/>
      <c r="P5362" s="29"/>
      <c r="Q5362" s="29"/>
      <c r="R5362" s="29"/>
      <c r="S5362" s="29"/>
    </row>
    <row r="5363" spans="1:19">
      <c r="A5363" s="3" t="str">
        <f t="shared" si="83"/>
        <v/>
      </c>
      <c r="B5363" s="29"/>
      <c r="C5363" s="29"/>
      <c r="D5363" s="29"/>
      <c r="E5363" s="51"/>
      <c r="F5363" s="29"/>
      <c r="G5363" s="29"/>
      <c r="H5363" s="29"/>
      <c r="I5363" s="29"/>
      <c r="J5363" s="29"/>
      <c r="K5363" s="29"/>
      <c r="L5363" s="29"/>
      <c r="M5363" s="29"/>
      <c r="N5363" s="29"/>
      <c r="O5363" s="29"/>
      <c r="P5363" s="29"/>
      <c r="Q5363" s="29"/>
      <c r="R5363" s="29"/>
      <c r="S5363" s="29"/>
    </row>
    <row r="5364" spans="1:19">
      <c r="A5364" s="3" t="str">
        <f t="shared" si="83"/>
        <v/>
      </c>
      <c r="B5364" s="29"/>
      <c r="C5364" s="29"/>
      <c r="D5364" s="29"/>
      <c r="E5364" s="51"/>
      <c r="F5364" s="29"/>
      <c r="G5364" s="29"/>
      <c r="H5364" s="29"/>
      <c r="I5364" s="29"/>
      <c r="J5364" s="29"/>
      <c r="K5364" s="29"/>
      <c r="L5364" s="29"/>
      <c r="M5364" s="29"/>
      <c r="N5364" s="29"/>
      <c r="O5364" s="29"/>
      <c r="P5364" s="29"/>
      <c r="Q5364" s="29"/>
      <c r="R5364" s="29"/>
      <c r="S5364" s="29"/>
    </row>
    <row r="5365" spans="1:19">
      <c r="A5365" s="3" t="str">
        <f t="shared" si="83"/>
        <v/>
      </c>
      <c r="B5365" s="29"/>
      <c r="C5365" s="29"/>
      <c r="D5365" s="29"/>
      <c r="E5365" s="51"/>
      <c r="F5365" s="29"/>
      <c r="G5365" s="29"/>
      <c r="H5365" s="29"/>
      <c r="I5365" s="29"/>
      <c r="J5365" s="29"/>
      <c r="K5365" s="29"/>
      <c r="L5365" s="29"/>
      <c r="M5365" s="29"/>
      <c r="N5365" s="29"/>
      <c r="O5365" s="29"/>
      <c r="P5365" s="29"/>
      <c r="Q5365" s="29"/>
      <c r="R5365" s="29"/>
      <c r="S5365" s="29"/>
    </row>
    <row r="5366" spans="1:19">
      <c r="A5366" s="3" t="str">
        <f t="shared" si="83"/>
        <v/>
      </c>
      <c r="B5366" s="29"/>
      <c r="C5366" s="29"/>
      <c r="D5366" s="29"/>
      <c r="E5366" s="51"/>
      <c r="F5366" s="29"/>
      <c r="G5366" s="29"/>
      <c r="H5366" s="29"/>
      <c r="I5366" s="29"/>
      <c r="J5366" s="29"/>
      <c r="K5366" s="29"/>
      <c r="L5366" s="29"/>
      <c r="M5366" s="29"/>
      <c r="N5366" s="29"/>
      <c r="O5366" s="29"/>
      <c r="P5366" s="29"/>
      <c r="Q5366" s="29"/>
      <c r="R5366" s="29"/>
      <c r="S5366" s="29"/>
    </row>
    <row r="5367" spans="1:19">
      <c r="A5367" s="3" t="str">
        <f t="shared" si="83"/>
        <v/>
      </c>
      <c r="B5367" s="29"/>
      <c r="C5367" s="29"/>
      <c r="D5367" s="29"/>
      <c r="E5367" s="51"/>
      <c r="F5367" s="29"/>
      <c r="G5367" s="29"/>
      <c r="H5367" s="29"/>
      <c r="I5367" s="29"/>
      <c r="J5367" s="29"/>
      <c r="K5367" s="29"/>
      <c r="L5367" s="29"/>
      <c r="M5367" s="29"/>
      <c r="N5367" s="29"/>
      <c r="O5367" s="29"/>
      <c r="P5367" s="29"/>
      <c r="Q5367" s="29"/>
      <c r="R5367" s="29"/>
      <c r="S5367" s="29"/>
    </row>
    <row r="5368" spans="1:19">
      <c r="A5368" s="3" t="str">
        <f t="shared" si="83"/>
        <v/>
      </c>
      <c r="B5368" s="29"/>
      <c r="C5368" s="29"/>
      <c r="D5368" s="29"/>
      <c r="E5368" s="51"/>
      <c r="F5368" s="29"/>
      <c r="G5368" s="29"/>
      <c r="H5368" s="29"/>
      <c r="I5368" s="29"/>
      <c r="J5368" s="29"/>
      <c r="K5368" s="29"/>
      <c r="L5368" s="29"/>
      <c r="M5368" s="29"/>
      <c r="N5368" s="29"/>
      <c r="O5368" s="29"/>
      <c r="P5368" s="29"/>
      <c r="Q5368" s="29"/>
      <c r="R5368" s="29"/>
      <c r="S5368" s="29"/>
    </row>
    <row r="5369" spans="1:19">
      <c r="A5369" s="3" t="str">
        <f t="shared" si="83"/>
        <v/>
      </c>
      <c r="B5369" s="29"/>
      <c r="C5369" s="29"/>
      <c r="D5369" s="29"/>
      <c r="E5369" s="51"/>
      <c r="F5369" s="29"/>
      <c r="G5369" s="29"/>
      <c r="H5369" s="29"/>
      <c r="I5369" s="29"/>
      <c r="J5369" s="29"/>
      <c r="K5369" s="29"/>
      <c r="L5369" s="29"/>
      <c r="M5369" s="29"/>
      <c r="N5369" s="29"/>
      <c r="O5369" s="29"/>
      <c r="P5369" s="29"/>
      <c r="Q5369" s="29"/>
      <c r="R5369" s="29"/>
      <c r="S5369" s="29"/>
    </row>
    <row r="5370" spans="1:19">
      <c r="A5370" s="3" t="str">
        <f t="shared" si="83"/>
        <v/>
      </c>
      <c r="B5370" s="29"/>
      <c r="C5370" s="29"/>
      <c r="D5370" s="29"/>
      <c r="E5370" s="51"/>
      <c r="F5370" s="29"/>
      <c r="G5370" s="29"/>
      <c r="H5370" s="29"/>
      <c r="I5370" s="29"/>
      <c r="J5370" s="29"/>
      <c r="K5370" s="29"/>
      <c r="L5370" s="29"/>
      <c r="M5370" s="29"/>
      <c r="N5370" s="29"/>
      <c r="O5370" s="29"/>
      <c r="P5370" s="29"/>
      <c r="Q5370" s="29"/>
      <c r="R5370" s="29"/>
      <c r="S5370" s="29"/>
    </row>
    <row r="5371" spans="1:19">
      <c r="A5371" s="3" t="str">
        <f t="shared" si="83"/>
        <v/>
      </c>
      <c r="B5371" s="29"/>
      <c r="C5371" s="29"/>
      <c r="D5371" s="29"/>
      <c r="E5371" s="51"/>
      <c r="F5371" s="29"/>
      <c r="G5371" s="29"/>
      <c r="H5371" s="29"/>
      <c r="I5371" s="29"/>
      <c r="J5371" s="29"/>
      <c r="K5371" s="29"/>
      <c r="L5371" s="29"/>
      <c r="M5371" s="29"/>
      <c r="N5371" s="29"/>
      <c r="O5371" s="29"/>
      <c r="P5371" s="29"/>
      <c r="Q5371" s="29"/>
      <c r="R5371" s="29"/>
      <c r="S5371" s="29"/>
    </row>
    <row r="5372" spans="1:19">
      <c r="A5372" s="3" t="str">
        <f t="shared" si="83"/>
        <v/>
      </c>
      <c r="B5372" s="29"/>
      <c r="C5372" s="29"/>
      <c r="D5372" s="29"/>
      <c r="E5372" s="51"/>
      <c r="F5372" s="29"/>
      <c r="G5372" s="29"/>
      <c r="H5372" s="29"/>
      <c r="I5372" s="29"/>
      <c r="J5372" s="29"/>
      <c r="K5372" s="29"/>
      <c r="L5372" s="29"/>
      <c r="M5372" s="29"/>
      <c r="N5372" s="29"/>
      <c r="O5372" s="29"/>
      <c r="P5372" s="29"/>
      <c r="Q5372" s="29"/>
      <c r="R5372" s="29"/>
      <c r="S5372" s="29"/>
    </row>
    <row r="5373" spans="1:19">
      <c r="A5373" s="3" t="str">
        <f t="shared" si="83"/>
        <v/>
      </c>
      <c r="B5373" s="29"/>
      <c r="C5373" s="29"/>
      <c r="D5373" s="29"/>
      <c r="E5373" s="51"/>
      <c r="F5373" s="29"/>
      <c r="G5373" s="29"/>
      <c r="H5373" s="29"/>
      <c r="I5373" s="29"/>
      <c r="J5373" s="29"/>
      <c r="K5373" s="29"/>
      <c r="L5373" s="29"/>
      <c r="M5373" s="29"/>
      <c r="N5373" s="29"/>
      <c r="O5373" s="29"/>
      <c r="P5373" s="29"/>
      <c r="Q5373" s="29"/>
      <c r="R5373" s="29"/>
      <c r="S5373" s="29"/>
    </row>
    <row r="5374" spans="1:19">
      <c r="A5374" s="3" t="str">
        <f t="shared" si="83"/>
        <v/>
      </c>
      <c r="B5374" s="29"/>
      <c r="C5374" s="29"/>
      <c r="D5374" s="29"/>
      <c r="E5374" s="51"/>
      <c r="F5374" s="29"/>
      <c r="G5374" s="29"/>
      <c r="H5374" s="29"/>
      <c r="I5374" s="29"/>
      <c r="J5374" s="29"/>
      <c r="K5374" s="29"/>
      <c r="L5374" s="29"/>
      <c r="M5374" s="29"/>
      <c r="N5374" s="29"/>
      <c r="O5374" s="29"/>
      <c r="P5374" s="29"/>
      <c r="Q5374" s="29"/>
      <c r="R5374" s="29"/>
      <c r="S5374" s="29"/>
    </row>
    <row r="5375" spans="1:19">
      <c r="A5375" s="3" t="str">
        <f t="shared" si="83"/>
        <v/>
      </c>
      <c r="B5375" s="29"/>
      <c r="C5375" s="29"/>
      <c r="D5375" s="29"/>
      <c r="E5375" s="51"/>
      <c r="F5375" s="29"/>
      <c r="G5375" s="29"/>
      <c r="H5375" s="29"/>
      <c r="I5375" s="29"/>
      <c r="J5375" s="29"/>
      <c r="K5375" s="29"/>
      <c r="L5375" s="29"/>
      <c r="M5375" s="29"/>
      <c r="N5375" s="29"/>
      <c r="O5375" s="29"/>
      <c r="P5375" s="29"/>
      <c r="Q5375" s="29"/>
      <c r="R5375" s="29"/>
      <c r="S5375" s="29"/>
    </row>
    <row r="5376" spans="1:19">
      <c r="A5376" s="3" t="str">
        <f t="shared" si="83"/>
        <v/>
      </c>
      <c r="B5376" s="29"/>
      <c r="C5376" s="29"/>
      <c r="D5376" s="29"/>
      <c r="E5376" s="51"/>
      <c r="F5376" s="29"/>
      <c r="G5376" s="29"/>
      <c r="H5376" s="29"/>
      <c r="I5376" s="29"/>
      <c r="J5376" s="29"/>
      <c r="K5376" s="29"/>
      <c r="L5376" s="29"/>
      <c r="M5376" s="29"/>
      <c r="N5376" s="29"/>
      <c r="O5376" s="29"/>
      <c r="P5376" s="29"/>
      <c r="Q5376" s="29"/>
      <c r="R5376" s="29"/>
      <c r="S5376" s="29"/>
    </row>
    <row r="5377" spans="1:19">
      <c r="A5377" s="3" t="str">
        <f t="shared" si="83"/>
        <v/>
      </c>
      <c r="B5377" s="29"/>
      <c r="C5377" s="29"/>
      <c r="D5377" s="29"/>
      <c r="E5377" s="51"/>
      <c r="F5377" s="29"/>
      <c r="G5377" s="29"/>
      <c r="H5377" s="29"/>
      <c r="I5377" s="29"/>
      <c r="J5377" s="29"/>
      <c r="K5377" s="29"/>
      <c r="L5377" s="29"/>
      <c r="M5377" s="29"/>
      <c r="N5377" s="29"/>
      <c r="O5377" s="29"/>
      <c r="P5377" s="29"/>
      <c r="Q5377" s="29"/>
      <c r="R5377" s="29"/>
      <c r="S5377" s="29"/>
    </row>
    <row r="5378" spans="1:19">
      <c r="A5378" s="3" t="str">
        <f t="shared" si="83"/>
        <v/>
      </c>
      <c r="B5378" s="29"/>
      <c r="C5378" s="29"/>
      <c r="D5378" s="29"/>
      <c r="E5378" s="51"/>
      <c r="F5378" s="29"/>
      <c r="G5378" s="29"/>
      <c r="H5378" s="29"/>
      <c r="I5378" s="29"/>
      <c r="J5378" s="29"/>
      <c r="K5378" s="29"/>
      <c r="L5378" s="29"/>
      <c r="M5378" s="29"/>
      <c r="N5378" s="29"/>
      <c r="O5378" s="29"/>
      <c r="P5378" s="29"/>
      <c r="Q5378" s="29"/>
      <c r="R5378" s="29"/>
      <c r="S5378" s="29"/>
    </row>
    <row r="5379" spans="1:19">
      <c r="A5379" s="3" t="str">
        <f t="shared" si="83"/>
        <v/>
      </c>
      <c r="B5379" s="29"/>
      <c r="C5379" s="29"/>
      <c r="D5379" s="29"/>
      <c r="E5379" s="51"/>
      <c r="F5379" s="29"/>
      <c r="G5379" s="29"/>
      <c r="H5379" s="29"/>
      <c r="I5379" s="29"/>
      <c r="J5379" s="29"/>
      <c r="K5379" s="29"/>
      <c r="L5379" s="29"/>
      <c r="M5379" s="29"/>
      <c r="N5379" s="29"/>
      <c r="O5379" s="29"/>
      <c r="P5379" s="29"/>
      <c r="Q5379" s="29"/>
      <c r="R5379" s="29"/>
      <c r="S5379" s="29"/>
    </row>
    <row r="5380" spans="1:19">
      <c r="A5380" s="3" t="str">
        <f t="shared" ref="A5380:A5443" si="84">F5380&amp;G5380&amp;IF(ISBLANK(E5380),"",IF(LEN(B5380)&lt;11,TEXT(E5380,"00000000000"),E5380))</f>
        <v/>
      </c>
      <c r="B5380" s="29"/>
      <c r="C5380" s="29"/>
      <c r="D5380" s="29"/>
      <c r="E5380" s="51"/>
      <c r="F5380" s="29"/>
      <c r="G5380" s="29"/>
      <c r="H5380" s="29"/>
      <c r="I5380" s="29"/>
      <c r="J5380" s="29"/>
      <c r="K5380" s="29"/>
      <c r="L5380" s="29"/>
      <c r="M5380" s="29"/>
      <c r="N5380" s="29"/>
      <c r="O5380" s="29"/>
      <c r="P5380" s="29"/>
      <c r="Q5380" s="29"/>
      <c r="R5380" s="29"/>
      <c r="S5380" s="29"/>
    </row>
    <row r="5381" spans="1:19">
      <c r="A5381" s="3" t="str">
        <f t="shared" si="84"/>
        <v/>
      </c>
      <c r="B5381" s="29"/>
      <c r="C5381" s="29"/>
      <c r="D5381" s="29"/>
      <c r="E5381" s="51"/>
      <c r="F5381" s="29"/>
      <c r="G5381" s="29"/>
      <c r="H5381" s="29"/>
      <c r="I5381" s="29"/>
      <c r="J5381" s="29"/>
      <c r="K5381" s="29"/>
      <c r="L5381" s="29"/>
      <c r="M5381" s="29"/>
      <c r="N5381" s="29"/>
      <c r="O5381" s="29"/>
      <c r="P5381" s="29"/>
      <c r="Q5381" s="29"/>
      <c r="R5381" s="29"/>
      <c r="S5381" s="29"/>
    </row>
    <row r="5382" spans="1:19">
      <c r="A5382" s="3" t="str">
        <f t="shared" si="84"/>
        <v/>
      </c>
      <c r="B5382" s="29"/>
      <c r="C5382" s="29"/>
      <c r="D5382" s="29"/>
      <c r="E5382" s="51"/>
      <c r="F5382" s="29"/>
      <c r="G5382" s="29"/>
      <c r="H5382" s="29"/>
      <c r="I5382" s="29"/>
      <c r="J5382" s="29"/>
      <c r="K5382" s="29"/>
      <c r="L5382" s="29"/>
      <c r="M5382" s="29"/>
      <c r="N5382" s="29"/>
      <c r="O5382" s="29"/>
      <c r="P5382" s="29"/>
      <c r="Q5382" s="29"/>
      <c r="R5382" s="29"/>
      <c r="S5382" s="29"/>
    </row>
    <row r="5383" spans="1:19">
      <c r="A5383" s="3" t="str">
        <f t="shared" si="84"/>
        <v/>
      </c>
      <c r="B5383" s="29"/>
      <c r="C5383" s="29"/>
      <c r="D5383" s="29"/>
      <c r="E5383" s="51"/>
      <c r="F5383" s="29"/>
      <c r="G5383" s="29"/>
      <c r="H5383" s="29"/>
      <c r="I5383" s="29"/>
      <c r="J5383" s="29"/>
      <c r="K5383" s="29"/>
      <c r="L5383" s="29"/>
      <c r="M5383" s="29"/>
      <c r="N5383" s="29"/>
      <c r="O5383" s="29"/>
      <c r="P5383" s="29"/>
      <c r="Q5383" s="29"/>
      <c r="R5383" s="29"/>
      <c r="S5383" s="29"/>
    </row>
    <row r="5384" spans="1:19">
      <c r="A5384" s="3" t="str">
        <f t="shared" si="84"/>
        <v/>
      </c>
      <c r="B5384" s="29"/>
      <c r="C5384" s="29"/>
      <c r="D5384" s="29"/>
      <c r="E5384" s="51"/>
      <c r="F5384" s="29"/>
      <c r="G5384" s="29"/>
      <c r="H5384" s="29"/>
      <c r="I5384" s="29"/>
      <c r="J5384" s="29"/>
      <c r="K5384" s="29"/>
      <c r="L5384" s="29"/>
      <c r="M5384" s="29"/>
      <c r="N5384" s="29"/>
      <c r="O5384" s="29"/>
      <c r="P5384" s="29"/>
      <c r="Q5384" s="29"/>
      <c r="R5384" s="29"/>
      <c r="S5384" s="29"/>
    </row>
    <row r="5385" spans="1:19">
      <c r="A5385" s="3" t="str">
        <f t="shared" si="84"/>
        <v/>
      </c>
      <c r="B5385" s="29"/>
      <c r="C5385" s="29"/>
      <c r="D5385" s="29"/>
      <c r="E5385" s="51"/>
      <c r="F5385" s="29"/>
      <c r="G5385" s="29"/>
      <c r="H5385" s="29"/>
      <c r="I5385" s="29"/>
      <c r="J5385" s="29"/>
      <c r="K5385" s="29"/>
      <c r="L5385" s="29"/>
      <c r="M5385" s="29"/>
      <c r="N5385" s="29"/>
      <c r="O5385" s="29"/>
      <c r="P5385" s="29"/>
      <c r="Q5385" s="29"/>
      <c r="R5385" s="29"/>
      <c r="S5385" s="29"/>
    </row>
    <row r="5386" spans="1:19">
      <c r="A5386" s="3" t="str">
        <f t="shared" si="84"/>
        <v/>
      </c>
      <c r="B5386" s="29"/>
      <c r="C5386" s="29"/>
      <c r="D5386" s="29"/>
      <c r="E5386" s="51"/>
      <c r="F5386" s="29"/>
      <c r="G5386" s="29"/>
      <c r="H5386" s="29"/>
      <c r="I5386" s="29"/>
      <c r="J5386" s="29"/>
      <c r="K5386" s="29"/>
      <c r="L5386" s="29"/>
      <c r="M5386" s="29"/>
      <c r="N5386" s="29"/>
      <c r="O5386" s="29"/>
      <c r="P5386" s="29"/>
      <c r="Q5386" s="29"/>
      <c r="R5386" s="29"/>
      <c r="S5386" s="29"/>
    </row>
    <row r="5387" spans="1:19">
      <c r="A5387" s="3" t="str">
        <f t="shared" si="84"/>
        <v/>
      </c>
      <c r="B5387" s="29"/>
      <c r="C5387" s="29"/>
      <c r="D5387" s="29"/>
      <c r="E5387" s="51"/>
      <c r="F5387" s="29"/>
      <c r="G5387" s="29"/>
      <c r="H5387" s="29"/>
      <c r="I5387" s="29"/>
      <c r="J5387" s="29"/>
      <c r="K5387" s="29"/>
      <c r="L5387" s="29"/>
      <c r="M5387" s="29"/>
      <c r="N5387" s="29"/>
      <c r="O5387" s="29"/>
      <c r="P5387" s="29"/>
      <c r="Q5387" s="29"/>
      <c r="R5387" s="29"/>
      <c r="S5387" s="29"/>
    </row>
    <row r="5388" spans="1:19">
      <c r="A5388" s="3" t="str">
        <f t="shared" si="84"/>
        <v/>
      </c>
      <c r="B5388" s="29"/>
      <c r="C5388" s="29"/>
      <c r="D5388" s="29"/>
      <c r="E5388" s="51"/>
      <c r="F5388" s="29"/>
      <c r="G5388" s="29"/>
      <c r="H5388" s="29"/>
      <c r="I5388" s="29"/>
      <c r="J5388" s="29"/>
      <c r="K5388" s="29"/>
      <c r="L5388" s="29"/>
      <c r="M5388" s="29"/>
      <c r="N5388" s="29"/>
      <c r="O5388" s="29"/>
      <c r="P5388" s="29"/>
      <c r="Q5388" s="29"/>
      <c r="R5388" s="29"/>
      <c r="S5388" s="29"/>
    </row>
    <row r="5389" spans="1:19">
      <c r="A5389" s="3" t="str">
        <f t="shared" si="84"/>
        <v/>
      </c>
      <c r="B5389" s="29"/>
      <c r="C5389" s="29"/>
      <c r="D5389" s="29"/>
      <c r="E5389" s="51"/>
      <c r="F5389" s="29"/>
      <c r="G5389" s="29"/>
      <c r="H5389" s="29"/>
      <c r="I5389" s="29"/>
      <c r="J5389" s="29"/>
      <c r="K5389" s="29"/>
      <c r="L5389" s="29"/>
      <c r="M5389" s="29"/>
      <c r="N5389" s="29"/>
      <c r="O5389" s="29"/>
      <c r="P5389" s="29"/>
      <c r="Q5389" s="29"/>
      <c r="R5389" s="29"/>
      <c r="S5389" s="29"/>
    </row>
    <row r="5390" spans="1:19">
      <c r="A5390" s="3" t="str">
        <f t="shared" si="84"/>
        <v/>
      </c>
      <c r="B5390" s="29"/>
      <c r="C5390" s="29"/>
      <c r="D5390" s="29"/>
      <c r="E5390" s="51"/>
      <c r="F5390" s="29"/>
      <c r="G5390" s="29"/>
      <c r="H5390" s="29"/>
      <c r="I5390" s="29"/>
      <c r="J5390" s="29"/>
      <c r="K5390" s="29"/>
      <c r="L5390" s="29"/>
      <c r="M5390" s="29"/>
      <c r="N5390" s="29"/>
      <c r="O5390" s="29"/>
      <c r="P5390" s="29"/>
      <c r="Q5390" s="29"/>
      <c r="R5390" s="29"/>
      <c r="S5390" s="29"/>
    </row>
    <row r="5391" spans="1:19">
      <c r="A5391" s="3" t="str">
        <f t="shared" si="84"/>
        <v/>
      </c>
      <c r="B5391" s="29"/>
      <c r="C5391" s="29"/>
      <c r="D5391" s="29"/>
      <c r="E5391" s="51"/>
      <c r="F5391" s="29"/>
      <c r="G5391" s="29"/>
      <c r="H5391" s="29"/>
      <c r="I5391" s="29"/>
      <c r="J5391" s="29"/>
      <c r="K5391" s="29"/>
      <c r="L5391" s="29"/>
      <c r="M5391" s="29"/>
      <c r="N5391" s="29"/>
      <c r="O5391" s="29"/>
      <c r="P5391" s="29"/>
      <c r="Q5391" s="29"/>
      <c r="R5391" s="29"/>
      <c r="S5391" s="29"/>
    </row>
    <row r="5392" spans="1:19">
      <c r="A5392" s="3" t="str">
        <f t="shared" si="84"/>
        <v/>
      </c>
      <c r="B5392" s="29"/>
      <c r="C5392" s="29"/>
      <c r="D5392" s="29"/>
      <c r="E5392" s="51"/>
      <c r="F5392" s="29"/>
      <c r="G5392" s="29"/>
      <c r="H5392" s="29"/>
      <c r="I5392" s="29"/>
      <c r="J5392" s="29"/>
      <c r="K5392" s="29"/>
      <c r="L5392" s="29"/>
      <c r="M5392" s="29"/>
      <c r="N5392" s="29"/>
      <c r="O5392" s="29"/>
      <c r="P5392" s="29"/>
      <c r="Q5392" s="29"/>
      <c r="R5392" s="29"/>
      <c r="S5392" s="29"/>
    </row>
    <row r="5393" spans="1:19">
      <c r="A5393" s="3" t="str">
        <f t="shared" si="84"/>
        <v/>
      </c>
      <c r="B5393" s="29"/>
      <c r="C5393" s="29"/>
      <c r="D5393" s="29"/>
      <c r="E5393" s="51"/>
      <c r="F5393" s="29"/>
      <c r="G5393" s="29"/>
      <c r="H5393" s="29"/>
      <c r="I5393" s="29"/>
      <c r="J5393" s="29"/>
      <c r="K5393" s="29"/>
      <c r="L5393" s="29"/>
      <c r="M5393" s="29"/>
      <c r="N5393" s="29"/>
      <c r="O5393" s="29"/>
      <c r="P5393" s="29"/>
      <c r="Q5393" s="29"/>
      <c r="R5393" s="29"/>
      <c r="S5393" s="29"/>
    </row>
    <row r="5394" spans="1:19">
      <c r="A5394" s="3" t="str">
        <f t="shared" si="84"/>
        <v/>
      </c>
      <c r="B5394" s="29"/>
      <c r="C5394" s="29"/>
      <c r="D5394" s="29"/>
      <c r="E5394" s="51"/>
      <c r="F5394" s="29"/>
      <c r="G5394" s="29"/>
      <c r="H5394" s="29"/>
      <c r="I5394" s="29"/>
      <c r="J5394" s="29"/>
      <c r="K5394" s="29"/>
      <c r="L5394" s="29"/>
      <c r="M5394" s="29"/>
      <c r="N5394" s="29"/>
      <c r="O5394" s="29"/>
      <c r="P5394" s="29"/>
      <c r="Q5394" s="29"/>
      <c r="R5394" s="29"/>
      <c r="S5394" s="29"/>
    </row>
    <row r="5395" spans="1:19">
      <c r="A5395" s="3" t="str">
        <f t="shared" si="84"/>
        <v/>
      </c>
      <c r="B5395" s="29"/>
      <c r="C5395" s="29"/>
      <c r="D5395" s="29"/>
      <c r="E5395" s="51"/>
      <c r="F5395" s="29"/>
      <c r="G5395" s="29"/>
      <c r="H5395" s="29"/>
      <c r="I5395" s="29"/>
      <c r="J5395" s="29"/>
      <c r="K5395" s="29"/>
      <c r="L5395" s="29"/>
      <c r="M5395" s="29"/>
      <c r="N5395" s="29"/>
      <c r="O5395" s="29"/>
      <c r="P5395" s="29"/>
      <c r="Q5395" s="29"/>
      <c r="R5395" s="29"/>
      <c r="S5395" s="29"/>
    </row>
    <row r="5396" spans="1:19">
      <c r="A5396" s="3" t="str">
        <f t="shared" si="84"/>
        <v/>
      </c>
      <c r="B5396" s="29"/>
      <c r="C5396" s="29"/>
      <c r="D5396" s="29"/>
      <c r="E5396" s="51"/>
      <c r="F5396" s="29"/>
      <c r="G5396" s="29"/>
      <c r="H5396" s="29"/>
      <c r="I5396" s="29"/>
      <c r="J5396" s="29"/>
      <c r="K5396" s="29"/>
      <c r="L5396" s="29"/>
      <c r="M5396" s="29"/>
      <c r="N5396" s="29"/>
      <c r="O5396" s="29"/>
      <c r="P5396" s="29"/>
      <c r="Q5396" s="29"/>
      <c r="R5396" s="29"/>
      <c r="S5396" s="29"/>
    </row>
    <row r="5397" spans="1:19">
      <c r="A5397" s="3" t="str">
        <f t="shared" si="84"/>
        <v/>
      </c>
      <c r="B5397" s="29"/>
      <c r="C5397" s="29"/>
      <c r="D5397" s="29"/>
      <c r="E5397" s="51"/>
      <c r="F5397" s="29"/>
      <c r="G5397" s="29"/>
      <c r="H5397" s="29"/>
      <c r="I5397" s="29"/>
      <c r="J5397" s="29"/>
      <c r="K5397" s="29"/>
      <c r="L5397" s="29"/>
      <c r="M5397" s="29"/>
      <c r="N5397" s="29"/>
      <c r="O5397" s="29"/>
      <c r="P5397" s="29"/>
      <c r="Q5397" s="29"/>
      <c r="R5397" s="29"/>
      <c r="S5397" s="29"/>
    </row>
    <row r="5398" spans="1:19">
      <c r="A5398" s="3" t="str">
        <f t="shared" si="84"/>
        <v/>
      </c>
      <c r="B5398" s="29"/>
      <c r="C5398" s="29"/>
      <c r="D5398" s="29"/>
      <c r="E5398" s="51"/>
      <c r="F5398" s="29"/>
      <c r="G5398" s="29"/>
      <c r="H5398" s="29"/>
      <c r="I5398" s="29"/>
      <c r="J5398" s="29"/>
      <c r="K5398" s="29"/>
      <c r="L5398" s="29"/>
      <c r="M5398" s="29"/>
      <c r="N5398" s="29"/>
      <c r="O5398" s="29"/>
      <c r="P5398" s="29"/>
      <c r="Q5398" s="29"/>
      <c r="R5398" s="29"/>
      <c r="S5398" s="29"/>
    </row>
    <row r="5399" spans="1:19">
      <c r="A5399" s="3" t="str">
        <f t="shared" si="84"/>
        <v/>
      </c>
      <c r="B5399" s="29"/>
      <c r="C5399" s="29"/>
      <c r="D5399" s="29"/>
      <c r="E5399" s="51"/>
      <c r="F5399" s="29"/>
      <c r="G5399" s="29"/>
      <c r="H5399" s="29"/>
      <c r="I5399" s="29"/>
      <c r="J5399" s="29"/>
      <c r="K5399" s="29"/>
      <c r="L5399" s="29"/>
      <c r="M5399" s="29"/>
      <c r="N5399" s="29"/>
      <c r="O5399" s="29"/>
      <c r="P5399" s="29"/>
      <c r="Q5399" s="29"/>
      <c r="R5399" s="29"/>
      <c r="S5399" s="29"/>
    </row>
    <row r="5400" spans="1:19">
      <c r="A5400" s="3" t="str">
        <f t="shared" si="84"/>
        <v/>
      </c>
      <c r="B5400" s="29"/>
      <c r="C5400" s="29"/>
      <c r="D5400" s="29"/>
      <c r="E5400" s="51"/>
      <c r="F5400" s="29"/>
      <c r="G5400" s="29"/>
      <c r="H5400" s="29"/>
      <c r="I5400" s="29"/>
      <c r="J5400" s="29"/>
      <c r="K5400" s="29"/>
      <c r="L5400" s="29"/>
      <c r="M5400" s="29"/>
      <c r="N5400" s="29"/>
      <c r="O5400" s="29"/>
      <c r="P5400" s="29"/>
      <c r="Q5400" s="29"/>
      <c r="R5400" s="29"/>
      <c r="S5400" s="29"/>
    </row>
    <row r="5401" spans="1:19">
      <c r="A5401" s="3" t="str">
        <f t="shared" si="84"/>
        <v/>
      </c>
      <c r="B5401" s="29"/>
      <c r="C5401" s="29"/>
      <c r="D5401" s="29"/>
      <c r="E5401" s="51"/>
      <c r="F5401" s="29"/>
      <c r="G5401" s="29"/>
      <c r="H5401" s="29"/>
      <c r="I5401" s="29"/>
      <c r="J5401" s="29"/>
      <c r="K5401" s="29"/>
      <c r="L5401" s="29"/>
      <c r="M5401" s="29"/>
      <c r="N5401" s="29"/>
      <c r="O5401" s="29"/>
      <c r="P5401" s="29"/>
      <c r="Q5401" s="29"/>
      <c r="R5401" s="29"/>
      <c r="S5401" s="29"/>
    </row>
    <row r="5402" spans="1:19">
      <c r="A5402" s="3" t="str">
        <f t="shared" si="84"/>
        <v/>
      </c>
      <c r="B5402" s="29"/>
      <c r="C5402" s="29"/>
      <c r="D5402" s="29"/>
      <c r="E5402" s="51"/>
      <c r="F5402" s="29"/>
      <c r="G5402" s="29"/>
      <c r="H5402" s="29"/>
      <c r="I5402" s="29"/>
      <c r="J5402" s="29"/>
      <c r="K5402" s="29"/>
      <c r="L5402" s="29"/>
      <c r="M5402" s="29"/>
      <c r="N5402" s="29"/>
      <c r="O5402" s="29"/>
      <c r="P5402" s="29"/>
      <c r="Q5402" s="29"/>
      <c r="R5402" s="29"/>
      <c r="S5402" s="29"/>
    </row>
    <row r="5403" spans="1:19">
      <c r="A5403" s="3" t="str">
        <f t="shared" si="84"/>
        <v/>
      </c>
      <c r="B5403" s="29"/>
      <c r="C5403" s="29"/>
      <c r="D5403" s="29"/>
      <c r="E5403" s="51"/>
      <c r="F5403" s="29"/>
      <c r="G5403" s="29"/>
      <c r="H5403" s="29"/>
      <c r="I5403" s="29"/>
      <c r="J5403" s="29"/>
      <c r="K5403" s="29"/>
      <c r="L5403" s="29"/>
      <c r="M5403" s="29"/>
      <c r="N5403" s="29"/>
      <c r="O5403" s="29"/>
      <c r="P5403" s="29"/>
      <c r="Q5403" s="29"/>
      <c r="R5403" s="29"/>
      <c r="S5403" s="29"/>
    </row>
    <row r="5404" spans="1:19">
      <c r="A5404" s="3" t="str">
        <f t="shared" si="84"/>
        <v/>
      </c>
      <c r="B5404" s="29"/>
      <c r="C5404" s="29"/>
      <c r="D5404" s="29"/>
      <c r="E5404" s="51"/>
      <c r="F5404" s="29"/>
      <c r="G5404" s="29"/>
      <c r="H5404" s="29"/>
      <c r="I5404" s="29"/>
      <c r="J5404" s="29"/>
      <c r="K5404" s="29"/>
      <c r="L5404" s="29"/>
      <c r="M5404" s="29"/>
      <c r="N5404" s="29"/>
      <c r="O5404" s="29"/>
      <c r="P5404" s="29"/>
      <c r="Q5404" s="29"/>
      <c r="R5404" s="29"/>
      <c r="S5404" s="29"/>
    </row>
    <row r="5405" spans="1:19">
      <c r="A5405" s="3" t="str">
        <f t="shared" si="84"/>
        <v/>
      </c>
      <c r="B5405" s="29"/>
      <c r="C5405" s="29"/>
      <c r="D5405" s="29"/>
      <c r="E5405" s="51"/>
      <c r="F5405" s="29"/>
      <c r="G5405" s="29"/>
      <c r="H5405" s="29"/>
      <c r="I5405" s="29"/>
      <c r="J5405" s="29"/>
      <c r="K5405" s="29"/>
      <c r="L5405" s="29"/>
      <c r="M5405" s="29"/>
      <c r="N5405" s="29"/>
      <c r="O5405" s="29"/>
      <c r="P5405" s="29"/>
      <c r="Q5405" s="29"/>
      <c r="R5405" s="29"/>
      <c r="S5405" s="29"/>
    </row>
    <row r="5406" spans="1:19">
      <c r="A5406" s="3" t="str">
        <f t="shared" si="84"/>
        <v/>
      </c>
      <c r="B5406" s="29"/>
      <c r="C5406" s="29"/>
      <c r="D5406" s="29"/>
      <c r="E5406" s="51"/>
      <c r="F5406" s="29"/>
      <c r="G5406" s="29"/>
      <c r="H5406" s="29"/>
      <c r="I5406" s="29"/>
      <c r="J5406" s="29"/>
      <c r="K5406" s="29"/>
      <c r="L5406" s="29"/>
      <c r="M5406" s="29"/>
      <c r="N5406" s="29"/>
      <c r="O5406" s="29"/>
      <c r="P5406" s="29"/>
      <c r="Q5406" s="29"/>
      <c r="R5406" s="29"/>
      <c r="S5406" s="29"/>
    </row>
    <row r="5407" spans="1:19">
      <c r="A5407" s="3" t="str">
        <f t="shared" si="84"/>
        <v/>
      </c>
      <c r="B5407" s="29"/>
      <c r="C5407" s="29"/>
      <c r="D5407" s="29"/>
      <c r="E5407" s="51"/>
      <c r="F5407" s="29"/>
      <c r="G5407" s="29"/>
      <c r="H5407" s="29"/>
      <c r="I5407" s="29"/>
      <c r="J5407" s="29"/>
      <c r="K5407" s="29"/>
      <c r="L5407" s="29"/>
      <c r="M5407" s="29"/>
      <c r="N5407" s="29"/>
      <c r="O5407" s="29"/>
      <c r="P5407" s="29"/>
      <c r="Q5407" s="29"/>
      <c r="R5407" s="29"/>
      <c r="S5407" s="29"/>
    </row>
    <row r="5408" spans="1:19">
      <c r="A5408" s="3" t="str">
        <f t="shared" si="84"/>
        <v/>
      </c>
      <c r="B5408" s="29"/>
      <c r="C5408" s="29"/>
      <c r="D5408" s="29"/>
      <c r="E5408" s="51"/>
      <c r="F5408" s="29"/>
      <c r="G5408" s="29"/>
      <c r="H5408" s="29"/>
      <c r="I5408" s="29"/>
      <c r="J5408" s="29"/>
      <c r="K5408" s="29"/>
      <c r="L5408" s="29"/>
      <c r="M5408" s="29"/>
      <c r="N5408" s="29"/>
      <c r="O5408" s="29"/>
      <c r="P5408" s="29"/>
      <c r="Q5408" s="29"/>
      <c r="R5408" s="29"/>
      <c r="S5408" s="29"/>
    </row>
    <row r="5409" spans="1:19">
      <c r="A5409" s="3" t="str">
        <f t="shared" si="84"/>
        <v/>
      </c>
      <c r="B5409" s="29"/>
      <c r="C5409" s="29"/>
      <c r="D5409" s="29"/>
      <c r="E5409" s="51"/>
      <c r="F5409" s="29"/>
      <c r="G5409" s="29"/>
      <c r="H5409" s="29"/>
      <c r="I5409" s="29"/>
      <c r="J5409" s="29"/>
      <c r="K5409" s="29"/>
      <c r="L5409" s="29"/>
      <c r="M5409" s="29"/>
      <c r="N5409" s="29"/>
      <c r="O5409" s="29"/>
      <c r="P5409" s="29"/>
      <c r="Q5409" s="29"/>
      <c r="R5409" s="29"/>
      <c r="S5409" s="29"/>
    </row>
    <row r="5410" spans="1:19">
      <c r="A5410" s="3" t="str">
        <f t="shared" si="84"/>
        <v/>
      </c>
      <c r="B5410" s="29"/>
      <c r="C5410" s="29"/>
      <c r="D5410" s="29"/>
      <c r="E5410" s="51"/>
      <c r="F5410" s="29"/>
      <c r="G5410" s="29"/>
      <c r="H5410" s="29"/>
      <c r="I5410" s="29"/>
      <c r="J5410" s="29"/>
      <c r="K5410" s="29"/>
      <c r="L5410" s="29"/>
      <c r="M5410" s="29"/>
      <c r="N5410" s="29"/>
      <c r="O5410" s="29"/>
      <c r="P5410" s="29"/>
      <c r="Q5410" s="29"/>
      <c r="R5410" s="29"/>
      <c r="S5410" s="29"/>
    </row>
    <row r="5411" spans="1:19">
      <c r="A5411" s="3" t="str">
        <f t="shared" si="84"/>
        <v/>
      </c>
      <c r="B5411" s="29"/>
      <c r="C5411" s="29"/>
      <c r="D5411" s="29"/>
      <c r="E5411" s="51"/>
      <c r="F5411" s="29"/>
      <c r="G5411" s="29"/>
      <c r="H5411" s="29"/>
      <c r="I5411" s="29"/>
      <c r="J5411" s="29"/>
      <c r="K5411" s="29"/>
      <c r="L5411" s="29"/>
      <c r="M5411" s="29"/>
      <c r="N5411" s="29"/>
      <c r="O5411" s="29"/>
      <c r="P5411" s="29"/>
      <c r="Q5411" s="29"/>
      <c r="R5411" s="29"/>
      <c r="S5411" s="29"/>
    </row>
    <row r="5412" spans="1:19">
      <c r="A5412" s="3" t="str">
        <f t="shared" si="84"/>
        <v/>
      </c>
      <c r="B5412" s="29"/>
      <c r="C5412" s="29"/>
      <c r="D5412" s="29"/>
      <c r="E5412" s="51"/>
      <c r="F5412" s="29"/>
      <c r="G5412" s="29"/>
      <c r="H5412" s="29"/>
      <c r="I5412" s="29"/>
      <c r="J5412" s="29"/>
      <c r="K5412" s="29"/>
      <c r="L5412" s="29"/>
      <c r="M5412" s="29"/>
      <c r="N5412" s="29"/>
      <c r="O5412" s="29"/>
      <c r="P5412" s="29"/>
      <c r="Q5412" s="29"/>
      <c r="R5412" s="29"/>
      <c r="S5412" s="29"/>
    </row>
    <row r="5413" spans="1:19">
      <c r="A5413" s="3" t="str">
        <f t="shared" si="84"/>
        <v/>
      </c>
      <c r="B5413" s="29"/>
      <c r="C5413" s="29"/>
      <c r="D5413" s="29"/>
      <c r="E5413" s="51"/>
      <c r="F5413" s="29"/>
      <c r="G5413" s="29"/>
      <c r="H5413" s="29"/>
      <c r="I5413" s="29"/>
      <c r="J5413" s="29"/>
      <c r="K5413" s="29"/>
      <c r="L5413" s="29"/>
      <c r="M5413" s="29"/>
      <c r="N5413" s="29"/>
      <c r="O5413" s="29"/>
      <c r="P5413" s="29"/>
      <c r="Q5413" s="29"/>
      <c r="R5413" s="29"/>
      <c r="S5413" s="29"/>
    </row>
    <row r="5414" spans="1:19">
      <c r="A5414" s="3" t="str">
        <f t="shared" si="84"/>
        <v/>
      </c>
      <c r="B5414" s="29"/>
      <c r="C5414" s="29"/>
      <c r="D5414" s="29"/>
      <c r="E5414" s="51"/>
      <c r="F5414" s="29"/>
      <c r="G5414" s="29"/>
      <c r="H5414" s="29"/>
      <c r="I5414" s="29"/>
      <c r="J5414" s="29"/>
      <c r="K5414" s="29"/>
      <c r="L5414" s="29"/>
      <c r="M5414" s="29"/>
      <c r="N5414" s="29"/>
      <c r="O5414" s="29"/>
      <c r="P5414" s="29"/>
      <c r="Q5414" s="29"/>
      <c r="R5414" s="29"/>
      <c r="S5414" s="29"/>
    </row>
    <row r="5415" spans="1:19">
      <c r="A5415" s="3" t="str">
        <f t="shared" si="84"/>
        <v/>
      </c>
      <c r="B5415" s="29"/>
      <c r="C5415" s="29"/>
      <c r="D5415" s="29"/>
      <c r="E5415" s="51"/>
      <c r="F5415" s="29"/>
      <c r="G5415" s="29"/>
      <c r="H5415" s="29"/>
      <c r="I5415" s="29"/>
      <c r="J5415" s="29"/>
      <c r="K5415" s="29"/>
      <c r="L5415" s="29"/>
      <c r="M5415" s="29"/>
      <c r="N5415" s="29"/>
      <c r="O5415" s="29"/>
      <c r="P5415" s="29"/>
      <c r="Q5415" s="29"/>
      <c r="R5415" s="29"/>
      <c r="S5415" s="29"/>
    </row>
    <row r="5416" spans="1:19">
      <c r="A5416" s="3" t="str">
        <f t="shared" si="84"/>
        <v/>
      </c>
      <c r="B5416" s="29"/>
      <c r="C5416" s="29"/>
      <c r="D5416" s="29"/>
      <c r="E5416" s="51"/>
      <c r="F5416" s="29"/>
      <c r="G5416" s="29"/>
      <c r="H5416" s="29"/>
      <c r="I5416" s="29"/>
      <c r="J5416" s="29"/>
      <c r="K5416" s="29"/>
      <c r="L5416" s="29"/>
      <c r="M5416" s="29"/>
      <c r="N5416" s="29"/>
      <c r="O5416" s="29"/>
      <c r="P5416" s="29"/>
      <c r="Q5416" s="29"/>
      <c r="R5416" s="29"/>
      <c r="S5416" s="29"/>
    </row>
    <row r="5417" spans="1:19">
      <c r="A5417" s="3" t="str">
        <f t="shared" si="84"/>
        <v/>
      </c>
      <c r="B5417" s="29"/>
      <c r="C5417" s="29"/>
      <c r="D5417" s="29"/>
      <c r="E5417" s="51"/>
      <c r="F5417" s="29"/>
      <c r="G5417" s="29"/>
      <c r="H5417" s="29"/>
      <c r="I5417" s="29"/>
      <c r="J5417" s="29"/>
      <c r="K5417" s="29"/>
      <c r="L5417" s="29"/>
      <c r="M5417" s="29"/>
      <c r="N5417" s="29"/>
      <c r="O5417" s="29"/>
      <c r="P5417" s="29"/>
      <c r="Q5417" s="29"/>
      <c r="R5417" s="29"/>
      <c r="S5417" s="29"/>
    </row>
    <row r="5418" spans="1:19">
      <c r="A5418" s="3" t="str">
        <f t="shared" si="84"/>
        <v/>
      </c>
      <c r="B5418" s="29"/>
      <c r="C5418" s="29"/>
      <c r="D5418" s="29"/>
      <c r="E5418" s="51"/>
      <c r="F5418" s="29"/>
      <c r="G5418" s="29"/>
      <c r="H5418" s="29"/>
      <c r="I5418" s="29"/>
      <c r="J5418" s="29"/>
      <c r="K5418" s="29"/>
      <c r="L5418" s="29"/>
      <c r="M5418" s="29"/>
      <c r="N5418" s="29"/>
      <c r="O5418" s="29"/>
      <c r="P5418" s="29"/>
      <c r="Q5418" s="29"/>
      <c r="R5418" s="29"/>
      <c r="S5418" s="29"/>
    </row>
    <row r="5419" spans="1:19">
      <c r="A5419" s="3" t="str">
        <f t="shared" si="84"/>
        <v/>
      </c>
      <c r="B5419" s="29"/>
      <c r="C5419" s="29"/>
      <c r="D5419" s="29"/>
      <c r="E5419" s="51"/>
      <c r="F5419" s="29"/>
      <c r="G5419" s="29"/>
      <c r="H5419" s="29"/>
      <c r="I5419" s="29"/>
      <c r="J5419" s="29"/>
      <c r="K5419" s="29"/>
      <c r="L5419" s="29"/>
      <c r="M5419" s="29"/>
      <c r="N5419" s="29"/>
      <c r="O5419" s="29"/>
      <c r="P5419" s="29"/>
      <c r="Q5419" s="29"/>
      <c r="R5419" s="29"/>
      <c r="S5419" s="29"/>
    </row>
    <row r="5420" spans="1:19">
      <c r="A5420" s="3" t="str">
        <f t="shared" si="84"/>
        <v/>
      </c>
      <c r="B5420" s="29"/>
      <c r="C5420" s="29"/>
      <c r="D5420" s="29"/>
      <c r="E5420" s="51"/>
      <c r="F5420" s="29"/>
      <c r="G5420" s="29"/>
      <c r="H5420" s="29"/>
      <c r="I5420" s="29"/>
      <c r="J5420" s="29"/>
      <c r="K5420" s="29"/>
      <c r="L5420" s="29"/>
      <c r="M5420" s="29"/>
      <c r="N5420" s="29"/>
      <c r="O5420" s="29"/>
      <c r="P5420" s="29"/>
      <c r="Q5420" s="29"/>
      <c r="R5420" s="29"/>
      <c r="S5420" s="29"/>
    </row>
    <row r="5421" spans="1:19">
      <c r="A5421" s="3" t="str">
        <f t="shared" si="84"/>
        <v/>
      </c>
      <c r="B5421" s="29"/>
      <c r="C5421" s="29"/>
      <c r="D5421" s="29"/>
      <c r="E5421" s="51"/>
      <c r="F5421" s="29"/>
      <c r="G5421" s="29"/>
      <c r="H5421" s="29"/>
      <c r="I5421" s="29"/>
      <c r="J5421" s="29"/>
      <c r="K5421" s="29"/>
      <c r="L5421" s="29"/>
      <c r="M5421" s="29"/>
      <c r="N5421" s="29"/>
      <c r="O5421" s="29"/>
      <c r="P5421" s="29"/>
      <c r="Q5421" s="29"/>
      <c r="R5421" s="29"/>
      <c r="S5421" s="29"/>
    </row>
    <row r="5422" spans="1:19">
      <c r="A5422" s="3" t="str">
        <f t="shared" si="84"/>
        <v/>
      </c>
      <c r="B5422" s="29"/>
      <c r="C5422" s="29"/>
      <c r="D5422" s="29"/>
      <c r="E5422" s="51"/>
      <c r="F5422" s="29"/>
      <c r="G5422" s="29"/>
      <c r="H5422" s="29"/>
      <c r="I5422" s="29"/>
      <c r="J5422" s="29"/>
      <c r="K5422" s="29"/>
      <c r="L5422" s="29"/>
      <c r="M5422" s="29"/>
      <c r="N5422" s="29"/>
      <c r="O5422" s="29"/>
      <c r="P5422" s="29"/>
      <c r="Q5422" s="29"/>
      <c r="R5422" s="29"/>
      <c r="S5422" s="29"/>
    </row>
    <row r="5423" spans="1:19">
      <c r="A5423" s="3" t="str">
        <f t="shared" si="84"/>
        <v/>
      </c>
      <c r="B5423" s="29"/>
      <c r="C5423" s="29"/>
      <c r="D5423" s="29"/>
      <c r="E5423" s="51"/>
      <c r="F5423" s="29"/>
      <c r="G5423" s="29"/>
      <c r="H5423" s="29"/>
      <c r="I5423" s="29"/>
      <c r="J5423" s="29"/>
      <c r="K5423" s="29"/>
      <c r="L5423" s="29"/>
      <c r="M5423" s="29"/>
      <c r="N5423" s="29"/>
      <c r="O5423" s="29"/>
      <c r="P5423" s="29"/>
      <c r="Q5423" s="29"/>
      <c r="R5423" s="29"/>
      <c r="S5423" s="29"/>
    </row>
    <row r="5424" spans="1:19">
      <c r="A5424" s="3" t="str">
        <f t="shared" si="84"/>
        <v/>
      </c>
      <c r="B5424" s="29"/>
      <c r="C5424" s="29"/>
      <c r="D5424" s="29"/>
      <c r="E5424" s="51"/>
      <c r="F5424" s="29"/>
      <c r="G5424" s="29"/>
      <c r="H5424" s="29"/>
      <c r="I5424" s="29"/>
      <c r="J5424" s="29"/>
      <c r="K5424" s="29"/>
      <c r="L5424" s="29"/>
      <c r="M5424" s="29"/>
      <c r="N5424" s="29"/>
      <c r="O5424" s="29"/>
      <c r="P5424" s="29"/>
      <c r="Q5424" s="29"/>
      <c r="R5424" s="29"/>
      <c r="S5424" s="29"/>
    </row>
    <row r="5425" spans="1:19">
      <c r="A5425" s="3" t="str">
        <f t="shared" si="84"/>
        <v/>
      </c>
      <c r="B5425" s="29"/>
      <c r="C5425" s="29"/>
      <c r="D5425" s="29"/>
      <c r="E5425" s="51"/>
      <c r="F5425" s="29"/>
      <c r="G5425" s="29"/>
      <c r="H5425" s="29"/>
      <c r="I5425" s="29"/>
      <c r="J5425" s="29"/>
      <c r="K5425" s="29"/>
      <c r="L5425" s="29"/>
      <c r="M5425" s="29"/>
      <c r="N5425" s="29"/>
      <c r="O5425" s="29"/>
      <c r="P5425" s="29"/>
      <c r="Q5425" s="29"/>
      <c r="R5425" s="29"/>
      <c r="S5425" s="29"/>
    </row>
    <row r="5426" spans="1:19">
      <c r="A5426" s="3" t="str">
        <f t="shared" si="84"/>
        <v/>
      </c>
      <c r="B5426" s="29"/>
      <c r="C5426" s="29"/>
      <c r="D5426" s="29"/>
      <c r="E5426" s="51"/>
      <c r="F5426" s="29"/>
      <c r="G5426" s="29"/>
      <c r="H5426" s="29"/>
      <c r="I5426" s="29"/>
      <c r="J5426" s="29"/>
      <c r="K5426" s="29"/>
      <c r="L5426" s="29"/>
      <c r="M5426" s="29"/>
      <c r="N5426" s="29"/>
      <c r="O5426" s="29"/>
      <c r="P5426" s="29"/>
      <c r="Q5426" s="29"/>
      <c r="R5426" s="29"/>
      <c r="S5426" s="29"/>
    </row>
    <row r="5427" spans="1:19">
      <c r="A5427" s="3" t="str">
        <f t="shared" si="84"/>
        <v/>
      </c>
      <c r="B5427" s="29"/>
      <c r="C5427" s="29"/>
      <c r="D5427" s="29"/>
      <c r="E5427" s="51"/>
      <c r="F5427" s="29"/>
      <c r="G5427" s="29"/>
      <c r="H5427" s="29"/>
      <c r="I5427" s="29"/>
      <c r="J5427" s="29"/>
      <c r="K5427" s="29"/>
      <c r="L5427" s="29"/>
      <c r="M5427" s="29"/>
      <c r="N5427" s="29"/>
      <c r="O5427" s="29"/>
      <c r="P5427" s="29"/>
      <c r="Q5427" s="29"/>
      <c r="R5427" s="29"/>
      <c r="S5427" s="29"/>
    </row>
    <row r="5428" spans="1:19">
      <c r="A5428" s="3" t="str">
        <f t="shared" si="84"/>
        <v/>
      </c>
      <c r="B5428" s="29"/>
      <c r="C5428" s="29"/>
      <c r="D5428" s="29"/>
      <c r="E5428" s="51"/>
      <c r="F5428" s="29"/>
      <c r="G5428" s="29"/>
      <c r="H5428" s="29"/>
      <c r="I5428" s="29"/>
      <c r="J5428" s="29"/>
      <c r="K5428" s="29"/>
      <c r="L5428" s="29"/>
      <c r="M5428" s="29"/>
      <c r="N5428" s="29"/>
      <c r="O5428" s="29"/>
      <c r="P5428" s="29"/>
      <c r="Q5428" s="29"/>
      <c r="R5428" s="29"/>
      <c r="S5428" s="29"/>
    </row>
    <row r="5429" spans="1:19">
      <c r="A5429" s="3" t="str">
        <f t="shared" si="84"/>
        <v/>
      </c>
      <c r="B5429" s="29"/>
      <c r="C5429" s="29"/>
      <c r="D5429" s="29"/>
      <c r="E5429" s="51"/>
      <c r="F5429" s="29"/>
      <c r="G5429" s="29"/>
      <c r="H5429" s="29"/>
      <c r="I5429" s="29"/>
      <c r="J5429" s="29"/>
      <c r="K5429" s="29"/>
      <c r="L5429" s="29"/>
      <c r="M5429" s="29"/>
      <c r="N5429" s="29"/>
      <c r="O5429" s="29"/>
      <c r="P5429" s="29"/>
      <c r="Q5429" s="29"/>
      <c r="R5429" s="29"/>
      <c r="S5429" s="29"/>
    </row>
    <row r="5430" spans="1:19">
      <c r="A5430" s="3" t="str">
        <f t="shared" si="84"/>
        <v/>
      </c>
      <c r="B5430" s="29"/>
      <c r="C5430" s="29"/>
      <c r="D5430" s="29"/>
      <c r="E5430" s="51"/>
      <c r="F5430" s="29"/>
      <c r="G5430" s="29"/>
      <c r="H5430" s="29"/>
      <c r="I5430" s="29"/>
      <c r="J5430" s="29"/>
      <c r="K5430" s="29"/>
      <c r="L5430" s="29"/>
      <c r="M5430" s="29"/>
      <c r="N5430" s="29"/>
      <c r="O5430" s="29"/>
      <c r="P5430" s="29"/>
      <c r="Q5430" s="29"/>
      <c r="R5430" s="29"/>
      <c r="S5430" s="29"/>
    </row>
    <row r="5431" spans="1:19">
      <c r="A5431" s="3" t="str">
        <f t="shared" si="84"/>
        <v/>
      </c>
      <c r="B5431" s="29"/>
      <c r="C5431" s="29"/>
      <c r="D5431" s="29"/>
      <c r="E5431" s="51"/>
      <c r="F5431" s="29"/>
      <c r="G5431" s="29"/>
      <c r="H5431" s="29"/>
      <c r="I5431" s="29"/>
      <c r="J5431" s="29"/>
      <c r="K5431" s="29"/>
      <c r="L5431" s="29"/>
      <c r="M5431" s="29"/>
      <c r="N5431" s="29"/>
      <c r="O5431" s="29"/>
      <c r="P5431" s="29"/>
      <c r="Q5431" s="29"/>
      <c r="R5431" s="29"/>
      <c r="S5431" s="29"/>
    </row>
    <row r="5432" spans="1:19">
      <c r="A5432" s="3" t="str">
        <f t="shared" si="84"/>
        <v/>
      </c>
      <c r="B5432" s="29"/>
      <c r="C5432" s="29"/>
      <c r="D5432" s="29"/>
      <c r="E5432" s="51"/>
      <c r="F5432" s="29"/>
      <c r="G5432" s="29"/>
      <c r="H5432" s="29"/>
      <c r="I5432" s="29"/>
      <c r="J5432" s="29"/>
      <c r="K5432" s="29"/>
      <c r="L5432" s="29"/>
      <c r="M5432" s="29"/>
      <c r="N5432" s="29"/>
      <c r="O5432" s="29"/>
      <c r="P5432" s="29"/>
      <c r="Q5432" s="29"/>
      <c r="R5432" s="29"/>
      <c r="S5432" s="29"/>
    </row>
    <row r="5433" spans="1:19">
      <c r="A5433" s="3" t="str">
        <f t="shared" si="84"/>
        <v/>
      </c>
      <c r="B5433" s="29"/>
      <c r="C5433" s="29"/>
      <c r="D5433" s="29"/>
      <c r="E5433" s="51"/>
      <c r="F5433" s="29"/>
      <c r="G5433" s="29"/>
      <c r="H5433" s="29"/>
      <c r="I5433" s="29"/>
      <c r="J5433" s="29"/>
      <c r="K5433" s="29"/>
      <c r="L5433" s="29"/>
      <c r="M5433" s="29"/>
      <c r="N5433" s="29"/>
      <c r="O5433" s="29"/>
      <c r="P5433" s="29"/>
      <c r="Q5433" s="29"/>
      <c r="R5433" s="29"/>
      <c r="S5433" s="29"/>
    </row>
    <row r="5434" spans="1:19">
      <c r="A5434" s="3" t="str">
        <f t="shared" si="84"/>
        <v/>
      </c>
      <c r="B5434" s="29"/>
      <c r="C5434" s="29"/>
      <c r="D5434" s="29"/>
      <c r="E5434" s="51"/>
      <c r="F5434" s="29"/>
      <c r="G5434" s="29"/>
      <c r="H5434" s="29"/>
      <c r="I5434" s="29"/>
      <c r="J5434" s="29"/>
      <c r="K5434" s="29"/>
      <c r="L5434" s="29"/>
      <c r="M5434" s="29"/>
      <c r="N5434" s="29"/>
      <c r="O5434" s="29"/>
      <c r="P5434" s="29"/>
      <c r="Q5434" s="29"/>
      <c r="R5434" s="29"/>
      <c r="S5434" s="29"/>
    </row>
    <row r="5435" spans="1:19">
      <c r="A5435" s="3" t="str">
        <f t="shared" si="84"/>
        <v/>
      </c>
      <c r="B5435" s="29"/>
      <c r="C5435" s="29"/>
      <c r="D5435" s="29"/>
      <c r="E5435" s="51"/>
      <c r="F5435" s="29"/>
      <c r="G5435" s="29"/>
      <c r="H5435" s="29"/>
      <c r="I5435" s="29"/>
      <c r="J5435" s="29"/>
      <c r="K5435" s="29"/>
      <c r="L5435" s="29"/>
      <c r="M5435" s="29"/>
      <c r="N5435" s="29"/>
      <c r="O5435" s="29"/>
      <c r="P5435" s="29"/>
      <c r="Q5435" s="29"/>
      <c r="R5435" s="29"/>
      <c r="S5435" s="29"/>
    </row>
    <row r="5436" spans="1:19">
      <c r="A5436" s="3" t="str">
        <f t="shared" si="84"/>
        <v/>
      </c>
      <c r="B5436" s="29"/>
      <c r="C5436" s="29"/>
      <c r="D5436" s="29"/>
      <c r="E5436" s="51"/>
      <c r="F5436" s="29"/>
      <c r="G5436" s="29"/>
      <c r="H5436" s="29"/>
      <c r="I5436" s="29"/>
      <c r="J5436" s="29"/>
      <c r="K5436" s="29"/>
      <c r="L5436" s="29"/>
      <c r="M5436" s="29"/>
      <c r="N5436" s="29"/>
      <c r="O5436" s="29"/>
      <c r="P5436" s="29"/>
      <c r="Q5436" s="29"/>
      <c r="R5436" s="29"/>
      <c r="S5436" s="29"/>
    </row>
    <row r="5437" spans="1:19">
      <c r="A5437" s="3" t="str">
        <f t="shared" si="84"/>
        <v/>
      </c>
      <c r="B5437" s="29"/>
      <c r="C5437" s="29"/>
      <c r="D5437" s="29"/>
      <c r="E5437" s="51"/>
      <c r="F5437" s="29"/>
      <c r="G5437" s="29"/>
      <c r="H5437" s="29"/>
      <c r="I5437" s="29"/>
      <c r="J5437" s="29"/>
      <c r="K5437" s="29"/>
      <c r="L5437" s="29"/>
      <c r="M5437" s="29"/>
      <c r="N5437" s="29"/>
      <c r="O5437" s="29"/>
      <c r="P5437" s="29"/>
      <c r="Q5437" s="29"/>
      <c r="R5437" s="29"/>
      <c r="S5437" s="29"/>
    </row>
    <row r="5438" spans="1:19">
      <c r="A5438" s="3" t="str">
        <f t="shared" si="84"/>
        <v/>
      </c>
      <c r="B5438" s="29"/>
      <c r="C5438" s="29"/>
      <c r="D5438" s="29"/>
      <c r="E5438" s="51"/>
      <c r="F5438" s="29"/>
      <c r="G5438" s="29"/>
      <c r="H5438" s="29"/>
      <c r="I5438" s="29"/>
      <c r="J5438" s="29"/>
      <c r="K5438" s="29"/>
      <c r="L5438" s="29"/>
      <c r="M5438" s="29"/>
      <c r="N5438" s="29"/>
      <c r="O5438" s="29"/>
      <c r="P5438" s="29"/>
      <c r="Q5438" s="29"/>
      <c r="R5438" s="29"/>
      <c r="S5438" s="29"/>
    </row>
    <row r="5439" spans="1:19">
      <c r="A5439" s="3" t="str">
        <f t="shared" si="84"/>
        <v/>
      </c>
      <c r="B5439" s="29"/>
      <c r="C5439" s="29"/>
      <c r="D5439" s="29"/>
      <c r="E5439" s="51"/>
      <c r="F5439" s="29"/>
      <c r="G5439" s="29"/>
      <c r="H5439" s="29"/>
      <c r="I5439" s="29"/>
      <c r="J5439" s="29"/>
      <c r="K5439" s="29"/>
      <c r="L5439" s="29"/>
      <c r="M5439" s="29"/>
      <c r="N5439" s="29"/>
      <c r="O5439" s="29"/>
      <c r="P5439" s="29"/>
      <c r="Q5439" s="29"/>
      <c r="R5439" s="29"/>
      <c r="S5439" s="29"/>
    </row>
    <row r="5440" spans="1:19">
      <c r="A5440" s="3" t="str">
        <f t="shared" si="84"/>
        <v/>
      </c>
      <c r="B5440" s="29"/>
      <c r="C5440" s="29"/>
      <c r="D5440" s="29"/>
      <c r="E5440" s="51"/>
      <c r="F5440" s="29"/>
      <c r="G5440" s="29"/>
      <c r="H5440" s="29"/>
      <c r="I5440" s="29"/>
      <c r="J5440" s="29"/>
      <c r="K5440" s="29"/>
      <c r="L5440" s="29"/>
      <c r="M5440" s="29"/>
      <c r="N5440" s="29"/>
      <c r="O5440" s="29"/>
      <c r="P5440" s="29"/>
      <c r="Q5440" s="29"/>
      <c r="R5440" s="29"/>
      <c r="S5440" s="29"/>
    </row>
    <row r="5441" spans="1:19">
      <c r="A5441" s="3" t="str">
        <f t="shared" si="84"/>
        <v/>
      </c>
      <c r="B5441" s="29"/>
      <c r="C5441" s="29"/>
      <c r="D5441" s="29"/>
      <c r="E5441" s="51"/>
      <c r="F5441" s="29"/>
      <c r="G5441" s="29"/>
      <c r="H5441" s="29"/>
      <c r="I5441" s="29"/>
      <c r="J5441" s="29"/>
      <c r="K5441" s="29"/>
      <c r="L5441" s="29"/>
      <c r="M5441" s="29"/>
      <c r="N5441" s="29"/>
      <c r="O5441" s="29"/>
      <c r="P5441" s="29"/>
      <c r="Q5441" s="29"/>
      <c r="R5441" s="29"/>
      <c r="S5441" s="29"/>
    </row>
    <row r="5442" spans="1:19">
      <c r="A5442" s="3" t="str">
        <f t="shared" si="84"/>
        <v/>
      </c>
      <c r="B5442" s="29"/>
      <c r="C5442" s="29"/>
      <c r="D5442" s="29"/>
      <c r="E5442" s="51"/>
      <c r="F5442" s="29"/>
      <c r="G5442" s="29"/>
      <c r="H5442" s="29"/>
      <c r="I5442" s="29"/>
      <c r="J5442" s="29"/>
      <c r="K5442" s="29"/>
      <c r="L5442" s="29"/>
      <c r="M5442" s="29"/>
      <c r="N5442" s="29"/>
      <c r="O5442" s="29"/>
      <c r="P5442" s="29"/>
      <c r="Q5442" s="29"/>
      <c r="R5442" s="29"/>
      <c r="S5442" s="29"/>
    </row>
    <row r="5443" spans="1:19">
      <c r="A5443" s="3" t="str">
        <f t="shared" si="84"/>
        <v/>
      </c>
      <c r="B5443" s="29"/>
      <c r="C5443" s="29"/>
      <c r="D5443" s="29"/>
      <c r="E5443" s="51"/>
      <c r="F5443" s="29"/>
      <c r="G5443" s="29"/>
      <c r="H5443" s="29"/>
      <c r="I5443" s="29"/>
      <c r="J5443" s="29"/>
      <c r="K5443" s="29"/>
      <c r="L5443" s="29"/>
      <c r="M5443" s="29"/>
      <c r="N5443" s="29"/>
      <c r="O5443" s="29"/>
      <c r="P5443" s="29"/>
      <c r="Q5443" s="29"/>
      <c r="R5443" s="29"/>
      <c r="S5443" s="29"/>
    </row>
    <row r="5444" spans="1:19">
      <c r="A5444" s="3" t="str">
        <f t="shared" ref="A5444:A5507" si="85">F5444&amp;G5444&amp;IF(ISBLANK(E5444),"",IF(LEN(B5444)&lt;11,TEXT(E5444,"00000000000"),E5444))</f>
        <v/>
      </c>
      <c r="B5444" s="29"/>
      <c r="C5444" s="29"/>
      <c r="D5444" s="29"/>
      <c r="E5444" s="51"/>
      <c r="F5444" s="29"/>
      <c r="G5444" s="29"/>
      <c r="H5444" s="29"/>
      <c r="I5444" s="29"/>
      <c r="J5444" s="29"/>
      <c r="K5444" s="29"/>
      <c r="L5444" s="29"/>
      <c r="M5444" s="29"/>
      <c r="N5444" s="29"/>
      <c r="O5444" s="29"/>
      <c r="P5444" s="29"/>
      <c r="Q5444" s="29"/>
      <c r="R5444" s="29"/>
      <c r="S5444" s="29"/>
    </row>
    <row r="5445" spans="1:19">
      <c r="A5445" s="3" t="str">
        <f t="shared" si="85"/>
        <v/>
      </c>
      <c r="B5445" s="29"/>
      <c r="C5445" s="29"/>
      <c r="D5445" s="29"/>
      <c r="E5445" s="51"/>
      <c r="F5445" s="29"/>
      <c r="G5445" s="29"/>
      <c r="H5445" s="29"/>
      <c r="I5445" s="29"/>
      <c r="J5445" s="29"/>
      <c r="K5445" s="29"/>
      <c r="L5445" s="29"/>
      <c r="M5445" s="29"/>
      <c r="N5445" s="29"/>
      <c r="O5445" s="29"/>
      <c r="P5445" s="29"/>
      <c r="Q5445" s="29"/>
      <c r="R5445" s="29"/>
      <c r="S5445" s="29"/>
    </row>
    <row r="5446" spans="1:19">
      <c r="A5446" s="3" t="str">
        <f t="shared" si="85"/>
        <v/>
      </c>
      <c r="B5446" s="29"/>
      <c r="C5446" s="29"/>
      <c r="D5446" s="29"/>
      <c r="E5446" s="51"/>
      <c r="F5446" s="29"/>
      <c r="G5446" s="29"/>
      <c r="H5446" s="29"/>
      <c r="I5446" s="29"/>
      <c r="J5446" s="29"/>
      <c r="K5446" s="29"/>
      <c r="L5446" s="29"/>
      <c r="M5446" s="29"/>
      <c r="N5446" s="29"/>
      <c r="O5446" s="29"/>
      <c r="P5446" s="29"/>
      <c r="Q5446" s="29"/>
      <c r="R5446" s="29"/>
      <c r="S5446" s="29"/>
    </row>
    <row r="5447" spans="1:19">
      <c r="A5447" s="3" t="str">
        <f t="shared" si="85"/>
        <v/>
      </c>
      <c r="B5447" s="29"/>
      <c r="C5447" s="29"/>
      <c r="D5447" s="29"/>
      <c r="E5447" s="51"/>
      <c r="F5447" s="29"/>
      <c r="G5447" s="29"/>
      <c r="H5447" s="29"/>
      <c r="I5447" s="29"/>
      <c r="J5447" s="29"/>
      <c r="K5447" s="29"/>
      <c r="L5447" s="29"/>
      <c r="M5447" s="29"/>
      <c r="N5447" s="29"/>
      <c r="O5447" s="29"/>
      <c r="P5447" s="29"/>
      <c r="Q5447" s="29"/>
      <c r="R5447" s="29"/>
      <c r="S5447" s="29"/>
    </row>
    <row r="5448" spans="1:19">
      <c r="A5448" s="3" t="str">
        <f t="shared" si="85"/>
        <v/>
      </c>
      <c r="B5448" s="29"/>
      <c r="C5448" s="29"/>
      <c r="D5448" s="29"/>
      <c r="E5448" s="51"/>
      <c r="F5448" s="29"/>
      <c r="G5448" s="29"/>
      <c r="H5448" s="29"/>
      <c r="I5448" s="29"/>
      <c r="J5448" s="29"/>
      <c r="K5448" s="29"/>
      <c r="L5448" s="29"/>
      <c r="M5448" s="29"/>
      <c r="N5448" s="29"/>
      <c r="O5448" s="29"/>
      <c r="P5448" s="29"/>
      <c r="Q5448" s="29"/>
      <c r="R5448" s="29"/>
      <c r="S5448" s="29"/>
    </row>
    <row r="5449" spans="1:19">
      <c r="A5449" s="3" t="str">
        <f t="shared" si="85"/>
        <v/>
      </c>
      <c r="B5449" s="29"/>
      <c r="C5449" s="29"/>
      <c r="D5449" s="29"/>
      <c r="E5449" s="51"/>
      <c r="F5449" s="29"/>
      <c r="G5449" s="29"/>
      <c r="H5449" s="29"/>
      <c r="I5449" s="29"/>
      <c r="J5449" s="29"/>
      <c r="K5449" s="29"/>
      <c r="L5449" s="29"/>
      <c r="M5449" s="29"/>
      <c r="N5449" s="29"/>
      <c r="O5449" s="29"/>
      <c r="P5449" s="29"/>
      <c r="Q5449" s="29"/>
      <c r="R5449" s="29"/>
      <c r="S5449" s="29"/>
    </row>
    <row r="5450" spans="1:19">
      <c r="A5450" s="3" t="str">
        <f t="shared" si="85"/>
        <v/>
      </c>
      <c r="B5450" s="29"/>
      <c r="C5450" s="29"/>
      <c r="D5450" s="29"/>
      <c r="E5450" s="51"/>
      <c r="F5450" s="29"/>
      <c r="G5450" s="29"/>
      <c r="H5450" s="29"/>
      <c r="I5450" s="29"/>
      <c r="J5450" s="29"/>
      <c r="K5450" s="29"/>
      <c r="L5450" s="29"/>
      <c r="M5450" s="29"/>
      <c r="N5450" s="29"/>
      <c r="O5450" s="29"/>
      <c r="P5450" s="29"/>
      <c r="Q5450" s="29"/>
      <c r="R5450" s="29"/>
      <c r="S5450" s="29"/>
    </row>
    <row r="5451" spans="1:19">
      <c r="A5451" s="3" t="str">
        <f t="shared" si="85"/>
        <v/>
      </c>
      <c r="B5451" s="29"/>
      <c r="C5451" s="29"/>
      <c r="D5451" s="29"/>
      <c r="E5451" s="51"/>
      <c r="F5451" s="29"/>
      <c r="G5451" s="29"/>
      <c r="H5451" s="29"/>
      <c r="I5451" s="29"/>
      <c r="J5451" s="29"/>
      <c r="K5451" s="29"/>
      <c r="L5451" s="29"/>
      <c r="M5451" s="29"/>
      <c r="N5451" s="29"/>
      <c r="O5451" s="29"/>
      <c r="P5451" s="29"/>
      <c r="Q5451" s="29"/>
      <c r="R5451" s="29"/>
      <c r="S5451" s="29"/>
    </row>
    <row r="5452" spans="1:19">
      <c r="A5452" s="3" t="str">
        <f t="shared" si="85"/>
        <v/>
      </c>
      <c r="B5452" s="29"/>
      <c r="C5452" s="29"/>
      <c r="D5452" s="29"/>
      <c r="E5452" s="51"/>
      <c r="F5452" s="29"/>
      <c r="G5452" s="29"/>
      <c r="H5452" s="29"/>
      <c r="I5452" s="29"/>
      <c r="J5452" s="29"/>
      <c r="K5452" s="29"/>
      <c r="L5452" s="29"/>
      <c r="M5452" s="29"/>
      <c r="N5452" s="29"/>
      <c r="O5452" s="29"/>
      <c r="P5452" s="29"/>
      <c r="Q5452" s="29"/>
      <c r="R5452" s="29"/>
      <c r="S5452" s="29"/>
    </row>
    <row r="5453" spans="1:19">
      <c r="A5453" s="3" t="str">
        <f t="shared" si="85"/>
        <v/>
      </c>
      <c r="B5453" s="29"/>
      <c r="C5453" s="29"/>
      <c r="D5453" s="29"/>
      <c r="E5453" s="51"/>
      <c r="F5453" s="29"/>
      <c r="G5453" s="29"/>
      <c r="H5453" s="29"/>
      <c r="I5453" s="29"/>
      <c r="J5453" s="29"/>
      <c r="K5453" s="29"/>
      <c r="L5453" s="29"/>
      <c r="M5453" s="29"/>
      <c r="N5453" s="29"/>
      <c r="O5453" s="29"/>
      <c r="P5453" s="29"/>
      <c r="Q5453" s="29"/>
      <c r="R5453" s="29"/>
      <c r="S5453" s="29"/>
    </row>
    <row r="5454" spans="1:19">
      <c r="A5454" s="3" t="str">
        <f t="shared" si="85"/>
        <v/>
      </c>
      <c r="B5454" s="29"/>
      <c r="C5454" s="29"/>
      <c r="D5454" s="29"/>
      <c r="E5454" s="51"/>
      <c r="F5454" s="29"/>
      <c r="G5454" s="29"/>
      <c r="H5454" s="29"/>
      <c r="I5454" s="29"/>
      <c r="J5454" s="29"/>
      <c r="K5454" s="29"/>
      <c r="L5454" s="29"/>
      <c r="M5454" s="29"/>
      <c r="N5454" s="29"/>
      <c r="O5454" s="29"/>
      <c r="P5454" s="29"/>
      <c r="Q5454" s="29"/>
      <c r="R5454" s="29"/>
      <c r="S5454" s="29"/>
    </row>
    <row r="5455" spans="1:19">
      <c r="A5455" s="3" t="str">
        <f t="shared" si="85"/>
        <v/>
      </c>
      <c r="B5455" s="29"/>
      <c r="C5455" s="29"/>
      <c r="D5455" s="29"/>
      <c r="E5455" s="51"/>
      <c r="F5455" s="29"/>
      <c r="G5455" s="29"/>
      <c r="H5455" s="29"/>
      <c r="I5455" s="29"/>
      <c r="J5455" s="29"/>
      <c r="K5455" s="29"/>
      <c r="L5455" s="29"/>
      <c r="M5455" s="29"/>
      <c r="N5455" s="29"/>
      <c r="O5455" s="29"/>
      <c r="P5455" s="29"/>
      <c r="Q5455" s="29"/>
      <c r="R5455" s="29"/>
      <c r="S5455" s="29"/>
    </row>
    <row r="5456" spans="1:19">
      <c r="A5456" s="3" t="str">
        <f t="shared" si="85"/>
        <v/>
      </c>
      <c r="B5456" s="29"/>
      <c r="C5456" s="29"/>
      <c r="D5456" s="29"/>
      <c r="E5456" s="51"/>
      <c r="F5456" s="29"/>
      <c r="G5456" s="29"/>
      <c r="H5456" s="29"/>
      <c r="I5456" s="29"/>
      <c r="J5456" s="29"/>
      <c r="K5456" s="29"/>
      <c r="L5456" s="29"/>
      <c r="M5456" s="29"/>
      <c r="N5456" s="29"/>
      <c r="O5456" s="29"/>
      <c r="P5456" s="29"/>
      <c r="Q5456" s="29"/>
      <c r="R5456" s="29"/>
      <c r="S5456" s="29"/>
    </row>
    <row r="5457" spans="1:19">
      <c r="A5457" s="3" t="str">
        <f t="shared" si="85"/>
        <v/>
      </c>
      <c r="B5457" s="29"/>
      <c r="C5457" s="29"/>
      <c r="D5457" s="29"/>
      <c r="E5457" s="51"/>
      <c r="F5457" s="29"/>
      <c r="G5457" s="29"/>
      <c r="H5457" s="29"/>
      <c r="I5457" s="29"/>
      <c r="J5457" s="29"/>
      <c r="K5457" s="29"/>
      <c r="L5457" s="29"/>
      <c r="M5457" s="29"/>
      <c r="N5457" s="29"/>
      <c r="O5457" s="29"/>
      <c r="P5457" s="29"/>
      <c r="Q5457" s="29"/>
      <c r="R5457" s="29"/>
      <c r="S5457" s="29"/>
    </row>
    <row r="5458" spans="1:19">
      <c r="A5458" s="3" t="str">
        <f t="shared" si="85"/>
        <v/>
      </c>
      <c r="B5458" s="29"/>
      <c r="C5458" s="29"/>
      <c r="D5458" s="29"/>
      <c r="E5458" s="51"/>
      <c r="F5458" s="29"/>
      <c r="G5458" s="29"/>
      <c r="H5458" s="29"/>
      <c r="I5458" s="29"/>
      <c r="J5458" s="29"/>
      <c r="K5458" s="29"/>
      <c r="L5458" s="29"/>
      <c r="M5458" s="29"/>
      <c r="N5458" s="29"/>
      <c r="O5458" s="29"/>
      <c r="P5458" s="29"/>
      <c r="Q5458" s="29"/>
      <c r="R5458" s="29"/>
      <c r="S5458" s="29"/>
    </row>
    <row r="5459" spans="1:19">
      <c r="A5459" s="3" t="str">
        <f t="shared" si="85"/>
        <v/>
      </c>
      <c r="B5459" s="29"/>
      <c r="C5459" s="29"/>
      <c r="D5459" s="29"/>
      <c r="E5459" s="51"/>
      <c r="F5459" s="29"/>
      <c r="G5459" s="29"/>
      <c r="H5459" s="29"/>
      <c r="I5459" s="29"/>
      <c r="J5459" s="29"/>
      <c r="K5459" s="29"/>
      <c r="L5459" s="29"/>
      <c r="M5459" s="29"/>
      <c r="N5459" s="29"/>
      <c r="O5459" s="29"/>
      <c r="P5459" s="29"/>
      <c r="Q5459" s="29"/>
      <c r="R5459" s="29"/>
      <c r="S5459" s="29"/>
    </row>
    <row r="5460" spans="1:19">
      <c r="A5460" s="3" t="str">
        <f t="shared" si="85"/>
        <v/>
      </c>
      <c r="B5460" s="29"/>
      <c r="C5460" s="29"/>
      <c r="D5460" s="29"/>
      <c r="E5460" s="51"/>
      <c r="F5460" s="29"/>
      <c r="G5460" s="29"/>
      <c r="H5460" s="29"/>
      <c r="I5460" s="29"/>
      <c r="J5460" s="29"/>
      <c r="K5460" s="29"/>
      <c r="L5460" s="29"/>
      <c r="M5460" s="29"/>
      <c r="N5460" s="29"/>
      <c r="O5460" s="29"/>
      <c r="P5460" s="29"/>
      <c r="Q5460" s="29"/>
      <c r="R5460" s="29"/>
      <c r="S5460" s="29"/>
    </row>
    <row r="5461" spans="1:19">
      <c r="A5461" s="3" t="str">
        <f t="shared" si="85"/>
        <v/>
      </c>
      <c r="B5461" s="29"/>
      <c r="C5461" s="29"/>
      <c r="D5461" s="29"/>
      <c r="E5461" s="51"/>
      <c r="F5461" s="29"/>
      <c r="G5461" s="29"/>
      <c r="H5461" s="29"/>
      <c r="I5461" s="29"/>
      <c r="J5461" s="29"/>
      <c r="K5461" s="29"/>
      <c r="L5461" s="29"/>
      <c r="M5461" s="29"/>
      <c r="N5461" s="29"/>
      <c r="O5461" s="29"/>
      <c r="P5461" s="29"/>
      <c r="Q5461" s="29"/>
      <c r="R5461" s="29"/>
      <c r="S5461" s="29"/>
    </row>
    <row r="5462" spans="1:19">
      <c r="A5462" s="3" t="str">
        <f t="shared" si="85"/>
        <v/>
      </c>
      <c r="B5462" s="29"/>
      <c r="C5462" s="29"/>
      <c r="D5462" s="29"/>
      <c r="E5462" s="51"/>
      <c r="F5462" s="29"/>
      <c r="G5462" s="29"/>
      <c r="H5462" s="29"/>
      <c r="I5462" s="29"/>
      <c r="J5462" s="29"/>
      <c r="K5462" s="29"/>
      <c r="L5462" s="29"/>
      <c r="M5462" s="29"/>
      <c r="N5462" s="29"/>
      <c r="O5462" s="29"/>
      <c r="P5462" s="29"/>
      <c r="Q5462" s="29"/>
      <c r="R5462" s="29"/>
      <c r="S5462" s="29"/>
    </row>
    <row r="5463" spans="1:19">
      <c r="A5463" s="3" t="str">
        <f t="shared" si="85"/>
        <v/>
      </c>
      <c r="B5463" s="29"/>
      <c r="C5463" s="29"/>
      <c r="D5463" s="29"/>
      <c r="E5463" s="51"/>
      <c r="F5463" s="29"/>
      <c r="G5463" s="29"/>
      <c r="H5463" s="29"/>
      <c r="I5463" s="29"/>
      <c r="J5463" s="29"/>
      <c r="K5463" s="29"/>
      <c r="L5463" s="29"/>
      <c r="M5463" s="29"/>
      <c r="N5463" s="29"/>
      <c r="O5463" s="29"/>
      <c r="P5463" s="29"/>
      <c r="Q5463" s="29"/>
      <c r="R5463" s="29"/>
      <c r="S5463" s="29"/>
    </row>
    <row r="5464" spans="1:19">
      <c r="A5464" s="3" t="str">
        <f t="shared" si="85"/>
        <v/>
      </c>
      <c r="B5464" s="29"/>
      <c r="C5464" s="29"/>
      <c r="D5464" s="29"/>
      <c r="E5464" s="51"/>
      <c r="F5464" s="29"/>
      <c r="G5464" s="29"/>
      <c r="H5464" s="29"/>
      <c r="I5464" s="29"/>
      <c r="J5464" s="29"/>
      <c r="K5464" s="29"/>
      <c r="L5464" s="29"/>
      <c r="M5464" s="29"/>
      <c r="N5464" s="29"/>
      <c r="O5464" s="29"/>
      <c r="P5464" s="29"/>
      <c r="Q5464" s="29"/>
      <c r="R5464" s="29"/>
      <c r="S5464" s="29"/>
    </row>
    <row r="5465" spans="1:19">
      <c r="A5465" s="3" t="str">
        <f t="shared" si="85"/>
        <v/>
      </c>
      <c r="B5465" s="29"/>
      <c r="C5465" s="29"/>
      <c r="D5465" s="29"/>
      <c r="E5465" s="51"/>
      <c r="F5465" s="29"/>
      <c r="G5465" s="29"/>
      <c r="H5465" s="29"/>
      <c r="I5465" s="29"/>
      <c r="J5465" s="29"/>
      <c r="K5465" s="29"/>
      <c r="L5465" s="29"/>
      <c r="M5465" s="29"/>
      <c r="N5465" s="29"/>
      <c r="O5465" s="29"/>
      <c r="P5465" s="29"/>
      <c r="Q5465" s="29"/>
      <c r="R5465" s="29"/>
      <c r="S5465" s="29"/>
    </row>
    <row r="5466" spans="1:19">
      <c r="A5466" s="3" t="str">
        <f t="shared" si="85"/>
        <v/>
      </c>
      <c r="B5466" s="29"/>
      <c r="C5466" s="29"/>
      <c r="D5466" s="29"/>
      <c r="E5466" s="51"/>
      <c r="F5466" s="29"/>
      <c r="G5466" s="29"/>
      <c r="H5466" s="29"/>
      <c r="I5466" s="29"/>
      <c r="J5466" s="29"/>
      <c r="K5466" s="29"/>
      <c r="L5466" s="29"/>
      <c r="M5466" s="29"/>
      <c r="N5466" s="29"/>
      <c r="O5466" s="29"/>
      <c r="P5466" s="29"/>
      <c r="Q5466" s="29"/>
      <c r="R5466" s="29"/>
      <c r="S5466" s="29"/>
    </row>
    <row r="5467" spans="1:19">
      <c r="A5467" s="3" t="str">
        <f t="shared" si="85"/>
        <v/>
      </c>
      <c r="B5467" s="29"/>
      <c r="C5467" s="29"/>
      <c r="D5467" s="29"/>
      <c r="E5467" s="51"/>
      <c r="F5467" s="29"/>
      <c r="G5467" s="29"/>
      <c r="H5467" s="29"/>
      <c r="I5467" s="29"/>
      <c r="J5467" s="29"/>
      <c r="K5467" s="29"/>
      <c r="L5467" s="29"/>
      <c r="M5467" s="29"/>
      <c r="N5467" s="29"/>
      <c r="O5467" s="29"/>
      <c r="P5467" s="29"/>
      <c r="Q5467" s="29"/>
      <c r="R5467" s="29"/>
      <c r="S5467" s="29"/>
    </row>
    <row r="5468" spans="1:19">
      <c r="A5468" s="3" t="str">
        <f t="shared" si="85"/>
        <v/>
      </c>
      <c r="B5468" s="29"/>
      <c r="C5468" s="29"/>
      <c r="D5468" s="29"/>
      <c r="E5468" s="51"/>
      <c r="F5468" s="29"/>
      <c r="G5468" s="29"/>
      <c r="H5468" s="29"/>
      <c r="I5468" s="29"/>
      <c r="J5468" s="29"/>
      <c r="K5468" s="29"/>
      <c r="L5468" s="29"/>
      <c r="M5468" s="29"/>
      <c r="N5468" s="29"/>
      <c r="O5468" s="29"/>
      <c r="P5468" s="29"/>
      <c r="Q5468" s="29"/>
      <c r="R5468" s="29"/>
      <c r="S5468" s="29"/>
    </row>
    <row r="5469" spans="1:19">
      <c r="A5469" s="3" t="str">
        <f t="shared" si="85"/>
        <v/>
      </c>
      <c r="B5469" s="29"/>
      <c r="C5469" s="29"/>
      <c r="D5469" s="29"/>
      <c r="E5469" s="51"/>
      <c r="F5469" s="29"/>
      <c r="G5469" s="29"/>
      <c r="H5469" s="29"/>
      <c r="I5469" s="29"/>
      <c r="J5469" s="29"/>
      <c r="K5469" s="29"/>
      <c r="L5469" s="29"/>
      <c r="M5469" s="29"/>
      <c r="N5469" s="29"/>
      <c r="O5469" s="29"/>
      <c r="P5469" s="29"/>
      <c r="Q5469" s="29"/>
      <c r="R5469" s="29"/>
      <c r="S5469" s="29"/>
    </row>
    <row r="5470" spans="1:19">
      <c r="A5470" s="3" t="str">
        <f t="shared" si="85"/>
        <v/>
      </c>
      <c r="B5470" s="29"/>
      <c r="C5470" s="29"/>
      <c r="D5470" s="29"/>
      <c r="E5470" s="51"/>
      <c r="F5470" s="29"/>
      <c r="G5470" s="29"/>
      <c r="H5470" s="29"/>
      <c r="I5470" s="29"/>
      <c r="J5470" s="29"/>
      <c r="K5470" s="29"/>
      <c r="L5470" s="29"/>
      <c r="M5470" s="29"/>
      <c r="N5470" s="29"/>
      <c r="O5470" s="29"/>
      <c r="P5470" s="29"/>
      <c r="Q5470" s="29"/>
      <c r="R5470" s="29"/>
      <c r="S5470" s="29"/>
    </row>
    <row r="5471" spans="1:19">
      <c r="A5471" s="3" t="str">
        <f t="shared" si="85"/>
        <v/>
      </c>
      <c r="B5471" s="29"/>
      <c r="C5471" s="29"/>
      <c r="D5471" s="29"/>
      <c r="E5471" s="51"/>
      <c r="F5471" s="29"/>
      <c r="G5471" s="29"/>
      <c r="H5471" s="29"/>
      <c r="I5471" s="29"/>
      <c r="J5471" s="29"/>
      <c r="K5471" s="29"/>
      <c r="L5471" s="29"/>
      <c r="M5471" s="29"/>
      <c r="N5471" s="29"/>
      <c r="O5471" s="29"/>
      <c r="P5471" s="29"/>
      <c r="Q5471" s="29"/>
      <c r="R5471" s="29"/>
      <c r="S5471" s="29"/>
    </row>
    <row r="5472" spans="1:19">
      <c r="A5472" s="3" t="str">
        <f t="shared" si="85"/>
        <v/>
      </c>
      <c r="B5472" s="29"/>
      <c r="C5472" s="29"/>
      <c r="D5472" s="29"/>
      <c r="E5472" s="51"/>
      <c r="F5472" s="29"/>
      <c r="G5472" s="29"/>
      <c r="H5472" s="29"/>
      <c r="I5472" s="29"/>
      <c r="J5472" s="29"/>
      <c r="K5472" s="29"/>
      <c r="L5472" s="29"/>
      <c r="M5472" s="29"/>
      <c r="N5472" s="29"/>
      <c r="O5472" s="29"/>
      <c r="P5472" s="29"/>
      <c r="Q5472" s="29"/>
      <c r="R5472" s="29"/>
      <c r="S5472" s="29"/>
    </row>
    <row r="5473" spans="1:19">
      <c r="A5473" s="3" t="str">
        <f t="shared" si="85"/>
        <v/>
      </c>
      <c r="B5473" s="29"/>
      <c r="C5473" s="29"/>
      <c r="D5473" s="29"/>
      <c r="E5473" s="51"/>
      <c r="F5473" s="29"/>
      <c r="G5473" s="29"/>
      <c r="H5473" s="29"/>
      <c r="I5473" s="29"/>
      <c r="J5473" s="29"/>
      <c r="K5473" s="29"/>
      <c r="L5473" s="29"/>
      <c r="M5473" s="29"/>
      <c r="N5473" s="29"/>
      <c r="O5473" s="29"/>
      <c r="P5473" s="29"/>
      <c r="Q5473" s="29"/>
      <c r="R5473" s="29"/>
      <c r="S5473" s="29"/>
    </row>
    <row r="5474" spans="1:19">
      <c r="A5474" s="3" t="str">
        <f t="shared" si="85"/>
        <v/>
      </c>
      <c r="B5474" s="29"/>
      <c r="C5474" s="29"/>
      <c r="D5474" s="29"/>
      <c r="E5474" s="51"/>
      <c r="F5474" s="29"/>
      <c r="G5474" s="29"/>
      <c r="H5474" s="29"/>
      <c r="I5474" s="29"/>
      <c r="J5474" s="29"/>
      <c r="K5474" s="29"/>
      <c r="L5474" s="29"/>
      <c r="M5474" s="29"/>
      <c r="N5474" s="29"/>
      <c r="O5474" s="29"/>
      <c r="P5474" s="29"/>
      <c r="Q5474" s="29"/>
      <c r="R5474" s="29"/>
      <c r="S5474" s="29"/>
    </row>
    <row r="5475" spans="1:19">
      <c r="A5475" s="3" t="str">
        <f t="shared" si="85"/>
        <v/>
      </c>
      <c r="B5475" s="29"/>
      <c r="C5475" s="29"/>
      <c r="D5475" s="29"/>
      <c r="E5475" s="51"/>
      <c r="F5475" s="29"/>
      <c r="G5475" s="29"/>
      <c r="H5475" s="29"/>
      <c r="I5475" s="29"/>
      <c r="J5475" s="29"/>
      <c r="K5475" s="29"/>
      <c r="L5475" s="29"/>
      <c r="M5475" s="29"/>
      <c r="N5475" s="29"/>
      <c r="O5475" s="29"/>
      <c r="P5475" s="29"/>
      <c r="Q5475" s="29"/>
      <c r="R5475" s="29"/>
      <c r="S5475" s="29"/>
    </row>
    <row r="5476" spans="1:19">
      <c r="A5476" s="3" t="str">
        <f t="shared" si="85"/>
        <v/>
      </c>
      <c r="B5476" s="29"/>
      <c r="C5476" s="29"/>
      <c r="D5476" s="29"/>
      <c r="E5476" s="51"/>
      <c r="F5476" s="29"/>
      <c r="G5476" s="29"/>
      <c r="H5476" s="29"/>
      <c r="I5476" s="29"/>
      <c r="J5476" s="29"/>
      <c r="K5476" s="29"/>
      <c r="L5476" s="29"/>
      <c r="M5476" s="29"/>
      <c r="N5476" s="29"/>
      <c r="O5476" s="29"/>
      <c r="P5476" s="29"/>
      <c r="Q5476" s="29"/>
      <c r="R5476" s="29"/>
      <c r="S5476" s="29"/>
    </row>
    <row r="5477" spans="1:19">
      <c r="A5477" s="3" t="str">
        <f t="shared" si="85"/>
        <v/>
      </c>
      <c r="B5477" s="29"/>
      <c r="C5477" s="29"/>
      <c r="D5477" s="29"/>
      <c r="E5477" s="51"/>
      <c r="F5477" s="29"/>
      <c r="G5477" s="29"/>
      <c r="H5477" s="29"/>
      <c r="I5477" s="29"/>
      <c r="J5477" s="29"/>
      <c r="K5477" s="29"/>
      <c r="L5477" s="29"/>
      <c r="M5477" s="29"/>
      <c r="N5477" s="29"/>
      <c r="O5477" s="29"/>
      <c r="P5477" s="29"/>
      <c r="Q5477" s="29"/>
      <c r="R5477" s="29"/>
      <c r="S5477" s="29"/>
    </row>
    <row r="5478" spans="1:19">
      <c r="A5478" s="3" t="str">
        <f t="shared" si="85"/>
        <v/>
      </c>
      <c r="B5478" s="29"/>
      <c r="C5478" s="29"/>
      <c r="D5478" s="29"/>
      <c r="E5478" s="51"/>
      <c r="F5478" s="29"/>
      <c r="G5478" s="29"/>
      <c r="H5478" s="29"/>
      <c r="I5478" s="29"/>
      <c r="J5478" s="29"/>
      <c r="K5478" s="29"/>
      <c r="L5478" s="29"/>
      <c r="M5478" s="29"/>
      <c r="N5478" s="29"/>
      <c r="O5478" s="29"/>
      <c r="P5478" s="29"/>
      <c r="Q5478" s="29"/>
      <c r="R5478" s="29"/>
      <c r="S5478" s="29"/>
    </row>
    <row r="5479" spans="1:19">
      <c r="A5479" s="3" t="str">
        <f t="shared" si="85"/>
        <v/>
      </c>
      <c r="B5479" s="29"/>
      <c r="C5479" s="29"/>
      <c r="D5479" s="29"/>
      <c r="E5479" s="51"/>
      <c r="F5479" s="29"/>
      <c r="G5479" s="29"/>
      <c r="H5479" s="29"/>
      <c r="I5479" s="29"/>
      <c r="J5479" s="29"/>
      <c r="K5479" s="29"/>
      <c r="L5479" s="29"/>
      <c r="M5479" s="29"/>
      <c r="N5479" s="29"/>
      <c r="O5479" s="29"/>
      <c r="P5479" s="29"/>
      <c r="Q5479" s="29"/>
      <c r="R5479" s="29"/>
      <c r="S5479" s="29"/>
    </row>
    <row r="5480" spans="1:19">
      <c r="A5480" s="3" t="str">
        <f t="shared" si="85"/>
        <v/>
      </c>
      <c r="B5480" s="29"/>
      <c r="C5480" s="29"/>
      <c r="D5480" s="29"/>
      <c r="E5480" s="51"/>
      <c r="F5480" s="29"/>
      <c r="G5480" s="29"/>
      <c r="H5480" s="29"/>
      <c r="I5480" s="29"/>
      <c r="J5480" s="29"/>
      <c r="K5480" s="29"/>
      <c r="L5480" s="29"/>
      <c r="M5480" s="29"/>
      <c r="N5480" s="29"/>
      <c r="O5480" s="29"/>
      <c r="P5480" s="29"/>
      <c r="Q5480" s="29"/>
      <c r="R5480" s="29"/>
      <c r="S5480" s="29"/>
    </row>
    <row r="5481" spans="1:19">
      <c r="A5481" s="3" t="str">
        <f t="shared" si="85"/>
        <v/>
      </c>
      <c r="B5481" s="29"/>
      <c r="C5481" s="29"/>
      <c r="D5481" s="29"/>
      <c r="E5481" s="51"/>
      <c r="F5481" s="29"/>
      <c r="G5481" s="29"/>
      <c r="H5481" s="29"/>
      <c r="I5481" s="29"/>
      <c r="J5481" s="29"/>
      <c r="K5481" s="29"/>
      <c r="L5481" s="29"/>
      <c r="M5481" s="29"/>
      <c r="N5481" s="29"/>
      <c r="O5481" s="29"/>
      <c r="P5481" s="29"/>
      <c r="Q5481" s="29"/>
      <c r="R5481" s="29"/>
      <c r="S5481" s="29"/>
    </row>
    <row r="5482" spans="1:19">
      <c r="A5482" s="3" t="str">
        <f t="shared" si="85"/>
        <v/>
      </c>
      <c r="B5482" s="29"/>
      <c r="C5482" s="29"/>
      <c r="D5482" s="29"/>
      <c r="E5482" s="51"/>
      <c r="F5482" s="29"/>
      <c r="G5482" s="29"/>
      <c r="H5482" s="29"/>
      <c r="I5482" s="29"/>
      <c r="J5482" s="29"/>
      <c r="K5482" s="29"/>
      <c r="L5482" s="29"/>
      <c r="M5482" s="29"/>
      <c r="N5482" s="29"/>
      <c r="O5482" s="29"/>
      <c r="P5482" s="29"/>
      <c r="Q5482" s="29"/>
      <c r="R5482" s="29"/>
      <c r="S5482" s="29"/>
    </row>
    <row r="5483" spans="1:19">
      <c r="A5483" s="3" t="str">
        <f t="shared" si="85"/>
        <v/>
      </c>
      <c r="B5483" s="29"/>
      <c r="C5483" s="29"/>
      <c r="D5483" s="29"/>
      <c r="E5483" s="51"/>
      <c r="F5483" s="29"/>
      <c r="G5483" s="29"/>
      <c r="H5483" s="29"/>
      <c r="I5483" s="29"/>
      <c r="J5483" s="29"/>
      <c r="K5483" s="29"/>
      <c r="L5483" s="29"/>
      <c r="M5483" s="29"/>
      <c r="N5483" s="29"/>
      <c r="O5483" s="29"/>
      <c r="P5483" s="29"/>
      <c r="Q5483" s="29"/>
      <c r="R5483" s="29"/>
      <c r="S5483" s="29"/>
    </row>
    <row r="5484" spans="1:19">
      <c r="A5484" s="3" t="str">
        <f t="shared" si="85"/>
        <v/>
      </c>
      <c r="B5484" s="29"/>
      <c r="C5484" s="29"/>
      <c r="D5484" s="29"/>
      <c r="E5484" s="51"/>
      <c r="F5484" s="29"/>
      <c r="G5484" s="29"/>
      <c r="H5484" s="29"/>
      <c r="I5484" s="29"/>
      <c r="J5484" s="29"/>
      <c r="K5484" s="29"/>
      <c r="L5484" s="29"/>
      <c r="M5484" s="29"/>
      <c r="N5484" s="29"/>
      <c r="O5484" s="29"/>
      <c r="P5484" s="29"/>
      <c r="Q5484" s="29"/>
      <c r="R5484" s="29"/>
      <c r="S5484" s="29"/>
    </row>
    <row r="5485" spans="1:19">
      <c r="A5485" s="3" t="str">
        <f t="shared" si="85"/>
        <v/>
      </c>
      <c r="B5485" s="29"/>
      <c r="C5485" s="29"/>
      <c r="D5485" s="29"/>
      <c r="E5485" s="51"/>
      <c r="F5485" s="29"/>
      <c r="G5485" s="29"/>
      <c r="H5485" s="29"/>
      <c r="I5485" s="29"/>
      <c r="J5485" s="29"/>
      <c r="K5485" s="29"/>
      <c r="L5485" s="29"/>
      <c r="M5485" s="29"/>
      <c r="N5485" s="29"/>
      <c r="O5485" s="29"/>
      <c r="P5485" s="29"/>
      <c r="Q5485" s="29"/>
      <c r="R5485" s="29"/>
      <c r="S5485" s="29"/>
    </row>
    <row r="5486" spans="1:19">
      <c r="A5486" s="3" t="str">
        <f t="shared" si="85"/>
        <v/>
      </c>
      <c r="B5486" s="29"/>
      <c r="C5486" s="29"/>
      <c r="D5486" s="29"/>
      <c r="E5486" s="51"/>
      <c r="F5486" s="29"/>
      <c r="G5486" s="29"/>
      <c r="H5486" s="29"/>
      <c r="I5486" s="29"/>
      <c r="J5486" s="29"/>
      <c r="K5486" s="29"/>
      <c r="L5486" s="29"/>
      <c r="M5486" s="29"/>
      <c r="N5486" s="29"/>
      <c r="O5486" s="29"/>
      <c r="P5486" s="29"/>
      <c r="Q5486" s="29"/>
      <c r="R5486" s="29"/>
      <c r="S5486" s="29"/>
    </row>
    <row r="5487" spans="1:19">
      <c r="A5487" s="3" t="str">
        <f t="shared" si="85"/>
        <v/>
      </c>
      <c r="B5487" s="29"/>
      <c r="C5487" s="29"/>
      <c r="D5487" s="29"/>
      <c r="E5487" s="51"/>
      <c r="F5487" s="29"/>
      <c r="G5487" s="29"/>
      <c r="H5487" s="29"/>
      <c r="I5487" s="29"/>
      <c r="J5487" s="29"/>
      <c r="K5487" s="29"/>
      <c r="L5487" s="29"/>
      <c r="M5487" s="29"/>
      <c r="N5487" s="29"/>
      <c r="O5487" s="29"/>
      <c r="P5487" s="29"/>
      <c r="Q5487" s="29"/>
      <c r="R5487" s="29"/>
      <c r="S5487" s="29"/>
    </row>
    <row r="5488" spans="1:19">
      <c r="A5488" s="3" t="str">
        <f t="shared" si="85"/>
        <v/>
      </c>
      <c r="B5488" s="29"/>
      <c r="C5488" s="29"/>
      <c r="D5488" s="29"/>
      <c r="E5488" s="51"/>
      <c r="F5488" s="29"/>
      <c r="G5488" s="29"/>
      <c r="H5488" s="29"/>
      <c r="I5488" s="29"/>
      <c r="J5488" s="29"/>
      <c r="K5488" s="29"/>
      <c r="L5488" s="29"/>
      <c r="M5488" s="29"/>
      <c r="N5488" s="29"/>
      <c r="O5488" s="29"/>
      <c r="P5488" s="29"/>
      <c r="Q5488" s="29"/>
      <c r="R5488" s="29"/>
      <c r="S5488" s="29"/>
    </row>
    <row r="5489" spans="1:19">
      <c r="A5489" s="3" t="str">
        <f t="shared" si="85"/>
        <v/>
      </c>
      <c r="B5489" s="29"/>
      <c r="C5489" s="29"/>
      <c r="D5489" s="29"/>
      <c r="E5489" s="51"/>
      <c r="F5489" s="29"/>
      <c r="G5489" s="29"/>
      <c r="H5489" s="29"/>
      <c r="I5489" s="29"/>
      <c r="J5489" s="29"/>
      <c r="K5489" s="29"/>
      <c r="L5489" s="29"/>
      <c r="M5489" s="29"/>
      <c r="N5489" s="29"/>
      <c r="O5489" s="29"/>
      <c r="P5489" s="29"/>
      <c r="Q5489" s="29"/>
      <c r="R5489" s="29"/>
      <c r="S5489" s="29"/>
    </row>
    <row r="5490" spans="1:19">
      <c r="A5490" s="3" t="str">
        <f t="shared" si="85"/>
        <v/>
      </c>
      <c r="B5490" s="29"/>
      <c r="C5490" s="29"/>
      <c r="D5490" s="29"/>
      <c r="E5490" s="51"/>
      <c r="F5490" s="29"/>
      <c r="G5490" s="29"/>
      <c r="H5490" s="29"/>
      <c r="I5490" s="29"/>
      <c r="J5490" s="29"/>
      <c r="K5490" s="29"/>
      <c r="L5490" s="29"/>
      <c r="M5490" s="29"/>
      <c r="N5490" s="29"/>
      <c r="O5490" s="29"/>
      <c r="P5490" s="29"/>
      <c r="Q5490" s="29"/>
      <c r="R5490" s="29"/>
      <c r="S5490" s="29"/>
    </row>
    <row r="5491" spans="1:19">
      <c r="A5491" s="3" t="str">
        <f t="shared" si="85"/>
        <v/>
      </c>
      <c r="B5491" s="29"/>
      <c r="C5491" s="29"/>
      <c r="D5491" s="29"/>
      <c r="E5491" s="51"/>
      <c r="F5491" s="29"/>
      <c r="G5491" s="29"/>
      <c r="H5491" s="29"/>
      <c r="I5491" s="29"/>
      <c r="J5491" s="29"/>
      <c r="K5491" s="29"/>
      <c r="L5491" s="29"/>
      <c r="M5491" s="29"/>
      <c r="N5491" s="29"/>
      <c r="O5491" s="29"/>
      <c r="P5491" s="29"/>
      <c r="Q5491" s="29"/>
      <c r="R5491" s="29"/>
      <c r="S5491" s="29"/>
    </row>
    <row r="5492" spans="1:19">
      <c r="A5492" s="3" t="str">
        <f t="shared" si="85"/>
        <v/>
      </c>
      <c r="B5492" s="29"/>
      <c r="C5492" s="29"/>
      <c r="D5492" s="29"/>
      <c r="E5492" s="51"/>
      <c r="F5492" s="29"/>
      <c r="G5492" s="29"/>
      <c r="H5492" s="29"/>
      <c r="I5492" s="29"/>
      <c r="J5492" s="29"/>
      <c r="K5492" s="29"/>
      <c r="L5492" s="29"/>
      <c r="M5492" s="29"/>
      <c r="N5492" s="29"/>
      <c r="O5492" s="29"/>
      <c r="P5492" s="29"/>
      <c r="Q5492" s="29"/>
      <c r="R5492" s="29"/>
      <c r="S5492" s="29"/>
    </row>
    <row r="5493" spans="1:19">
      <c r="A5493" s="3" t="str">
        <f t="shared" si="85"/>
        <v/>
      </c>
      <c r="B5493" s="29"/>
      <c r="C5493" s="29"/>
      <c r="D5493" s="29"/>
      <c r="E5493" s="51"/>
      <c r="F5493" s="29"/>
      <c r="G5493" s="29"/>
      <c r="H5493" s="29"/>
      <c r="I5493" s="29"/>
      <c r="J5493" s="29"/>
      <c r="K5493" s="29"/>
      <c r="L5493" s="29"/>
      <c r="M5493" s="29"/>
      <c r="N5493" s="29"/>
      <c r="O5493" s="29"/>
      <c r="P5493" s="29"/>
      <c r="Q5493" s="29"/>
      <c r="R5493" s="29"/>
      <c r="S5493" s="29"/>
    </row>
    <row r="5494" spans="1:19">
      <c r="A5494" s="3" t="str">
        <f t="shared" si="85"/>
        <v/>
      </c>
      <c r="B5494" s="29"/>
      <c r="C5494" s="29"/>
      <c r="D5494" s="29"/>
      <c r="E5494" s="51"/>
      <c r="F5494" s="29"/>
      <c r="G5494" s="29"/>
      <c r="H5494" s="29"/>
      <c r="I5494" s="29"/>
      <c r="J5494" s="29"/>
      <c r="K5494" s="29"/>
      <c r="L5494" s="29"/>
      <c r="M5494" s="29"/>
      <c r="N5494" s="29"/>
      <c r="O5494" s="29"/>
      <c r="P5494" s="29"/>
      <c r="Q5494" s="29"/>
      <c r="R5494" s="29"/>
      <c r="S5494" s="29"/>
    </row>
    <row r="5495" spans="1:19">
      <c r="A5495" s="3" t="str">
        <f t="shared" si="85"/>
        <v/>
      </c>
      <c r="B5495" s="29"/>
      <c r="C5495" s="29"/>
      <c r="D5495" s="29"/>
      <c r="E5495" s="51"/>
      <c r="F5495" s="29"/>
      <c r="G5495" s="29"/>
      <c r="H5495" s="29"/>
      <c r="I5495" s="29"/>
      <c r="J5495" s="29"/>
      <c r="K5495" s="29"/>
      <c r="L5495" s="29"/>
      <c r="M5495" s="29"/>
      <c r="N5495" s="29"/>
      <c r="O5495" s="29"/>
      <c r="P5495" s="29"/>
      <c r="Q5495" s="29"/>
      <c r="R5495" s="29"/>
      <c r="S5495" s="29"/>
    </row>
    <row r="5496" spans="1:19">
      <c r="A5496" s="3" t="str">
        <f t="shared" si="85"/>
        <v/>
      </c>
      <c r="B5496" s="29"/>
      <c r="C5496" s="29"/>
      <c r="D5496" s="29"/>
      <c r="E5496" s="51"/>
      <c r="F5496" s="29"/>
      <c r="G5496" s="29"/>
      <c r="H5496" s="29"/>
      <c r="I5496" s="29"/>
      <c r="J5496" s="29"/>
      <c r="K5496" s="29"/>
      <c r="L5496" s="29"/>
      <c r="M5496" s="29"/>
      <c r="N5496" s="29"/>
      <c r="O5496" s="29"/>
      <c r="P5496" s="29"/>
      <c r="Q5496" s="29"/>
      <c r="R5496" s="29"/>
      <c r="S5496" s="29"/>
    </row>
    <row r="5497" spans="1:19">
      <c r="A5497" s="3" t="str">
        <f t="shared" si="85"/>
        <v/>
      </c>
      <c r="B5497" s="29"/>
      <c r="C5497" s="29"/>
      <c r="D5497" s="29"/>
      <c r="E5497" s="51"/>
      <c r="F5497" s="29"/>
      <c r="G5497" s="29"/>
      <c r="H5497" s="29"/>
      <c r="I5497" s="29"/>
      <c r="J5497" s="29"/>
      <c r="K5497" s="29"/>
      <c r="L5497" s="29"/>
      <c r="M5497" s="29"/>
      <c r="N5497" s="29"/>
      <c r="O5497" s="29"/>
      <c r="P5497" s="29"/>
      <c r="Q5497" s="29"/>
      <c r="R5497" s="29"/>
      <c r="S5497" s="29"/>
    </row>
    <row r="5498" spans="1:19">
      <c r="A5498" s="3" t="str">
        <f t="shared" si="85"/>
        <v/>
      </c>
      <c r="B5498" s="29"/>
      <c r="C5498" s="29"/>
      <c r="D5498" s="29"/>
      <c r="E5498" s="51"/>
      <c r="F5498" s="29"/>
      <c r="G5498" s="29"/>
      <c r="H5498" s="29"/>
      <c r="I5498" s="29"/>
      <c r="J5498" s="29"/>
      <c r="K5498" s="29"/>
      <c r="L5498" s="29"/>
      <c r="M5498" s="29"/>
      <c r="N5498" s="29"/>
      <c r="O5498" s="29"/>
      <c r="P5498" s="29"/>
      <c r="Q5498" s="29"/>
      <c r="R5498" s="29"/>
      <c r="S5498" s="29"/>
    </row>
    <row r="5499" spans="1:19">
      <c r="A5499" s="3" t="str">
        <f t="shared" si="85"/>
        <v/>
      </c>
      <c r="B5499" s="29"/>
      <c r="C5499" s="29"/>
      <c r="D5499" s="29"/>
      <c r="E5499" s="51"/>
      <c r="F5499" s="29"/>
      <c r="G5499" s="29"/>
      <c r="H5499" s="29"/>
      <c r="I5499" s="29"/>
      <c r="J5499" s="29"/>
      <c r="K5499" s="29"/>
      <c r="L5499" s="29"/>
      <c r="M5499" s="29"/>
      <c r="N5499" s="29"/>
      <c r="O5499" s="29"/>
      <c r="P5499" s="29"/>
      <c r="Q5499" s="29"/>
      <c r="R5499" s="29"/>
      <c r="S5499" s="29"/>
    </row>
    <row r="5500" spans="1:19">
      <c r="A5500" s="3" t="str">
        <f t="shared" si="85"/>
        <v/>
      </c>
      <c r="B5500" s="29"/>
      <c r="C5500" s="29"/>
      <c r="D5500" s="29"/>
      <c r="E5500" s="51"/>
      <c r="F5500" s="29"/>
      <c r="G5500" s="29"/>
      <c r="H5500" s="29"/>
      <c r="I5500" s="29"/>
      <c r="J5500" s="29"/>
      <c r="K5500" s="29"/>
      <c r="L5500" s="29"/>
      <c r="M5500" s="29"/>
      <c r="N5500" s="29"/>
      <c r="O5500" s="29"/>
      <c r="P5500" s="29"/>
      <c r="Q5500" s="29"/>
      <c r="R5500" s="29"/>
      <c r="S5500" s="29"/>
    </row>
    <row r="5501" spans="1:19">
      <c r="A5501" s="3" t="str">
        <f t="shared" si="85"/>
        <v/>
      </c>
      <c r="B5501" s="29"/>
      <c r="C5501" s="29"/>
      <c r="D5501" s="29"/>
      <c r="E5501" s="51"/>
      <c r="F5501" s="29"/>
      <c r="G5501" s="29"/>
      <c r="H5501" s="29"/>
      <c r="I5501" s="29"/>
      <c r="J5501" s="29"/>
      <c r="K5501" s="29"/>
      <c r="L5501" s="29"/>
      <c r="M5501" s="29"/>
      <c r="N5501" s="29"/>
      <c r="O5501" s="29"/>
      <c r="P5501" s="29"/>
      <c r="Q5501" s="29"/>
      <c r="R5501" s="29"/>
      <c r="S5501" s="29"/>
    </row>
    <row r="5502" spans="1:19">
      <c r="A5502" s="3" t="str">
        <f t="shared" si="85"/>
        <v/>
      </c>
      <c r="B5502" s="29"/>
      <c r="C5502" s="29"/>
      <c r="D5502" s="29"/>
      <c r="E5502" s="51"/>
      <c r="F5502" s="29"/>
      <c r="G5502" s="29"/>
      <c r="H5502" s="29"/>
      <c r="I5502" s="29"/>
      <c r="J5502" s="29"/>
      <c r="K5502" s="29"/>
      <c r="L5502" s="29"/>
      <c r="M5502" s="29"/>
      <c r="N5502" s="29"/>
      <c r="O5502" s="29"/>
      <c r="P5502" s="29"/>
      <c r="Q5502" s="29"/>
      <c r="R5502" s="29"/>
      <c r="S5502" s="29"/>
    </row>
    <row r="5503" spans="1:19">
      <c r="A5503" s="3" t="str">
        <f t="shared" si="85"/>
        <v/>
      </c>
      <c r="B5503" s="29"/>
      <c r="C5503" s="29"/>
      <c r="D5503" s="29"/>
      <c r="E5503" s="51"/>
      <c r="F5503" s="29"/>
      <c r="G5503" s="29"/>
      <c r="H5503" s="29"/>
      <c r="I5503" s="29"/>
      <c r="J5503" s="29"/>
      <c r="K5503" s="29"/>
      <c r="L5503" s="29"/>
      <c r="M5503" s="29"/>
      <c r="N5503" s="29"/>
      <c r="O5503" s="29"/>
      <c r="P5503" s="29"/>
      <c r="Q5503" s="29"/>
      <c r="R5503" s="29"/>
      <c r="S5503" s="29"/>
    </row>
    <row r="5504" spans="1:19">
      <c r="A5504" s="3" t="str">
        <f t="shared" si="85"/>
        <v/>
      </c>
      <c r="B5504" s="29"/>
      <c r="C5504" s="29"/>
      <c r="D5504" s="29"/>
      <c r="E5504" s="51"/>
      <c r="F5504" s="29"/>
      <c r="G5504" s="29"/>
      <c r="H5504" s="29"/>
      <c r="I5504" s="29"/>
      <c r="J5504" s="29"/>
      <c r="K5504" s="29"/>
      <c r="L5504" s="29"/>
      <c r="M5504" s="29"/>
      <c r="N5504" s="29"/>
      <c r="O5504" s="29"/>
      <c r="P5504" s="29"/>
      <c r="Q5504" s="29"/>
      <c r="R5504" s="29"/>
      <c r="S5504" s="29"/>
    </row>
    <row r="5505" spans="1:19">
      <c r="A5505" s="3" t="str">
        <f t="shared" si="85"/>
        <v/>
      </c>
      <c r="B5505" s="29"/>
      <c r="C5505" s="29"/>
      <c r="D5505" s="29"/>
      <c r="E5505" s="51"/>
      <c r="F5505" s="29"/>
      <c r="G5505" s="29"/>
      <c r="H5505" s="29"/>
      <c r="I5505" s="29"/>
      <c r="J5505" s="29"/>
      <c r="K5505" s="29"/>
      <c r="L5505" s="29"/>
      <c r="M5505" s="29"/>
      <c r="N5505" s="29"/>
      <c r="O5505" s="29"/>
      <c r="P5505" s="29"/>
      <c r="Q5505" s="29"/>
      <c r="R5505" s="29"/>
      <c r="S5505" s="29"/>
    </row>
    <row r="5506" spans="1:19">
      <c r="A5506" s="3" t="str">
        <f t="shared" si="85"/>
        <v/>
      </c>
      <c r="B5506" s="29"/>
      <c r="C5506" s="29"/>
      <c r="D5506" s="29"/>
      <c r="E5506" s="51"/>
      <c r="F5506" s="29"/>
      <c r="G5506" s="29"/>
      <c r="H5506" s="29"/>
      <c r="I5506" s="29"/>
      <c r="J5506" s="29"/>
      <c r="K5506" s="29"/>
      <c r="L5506" s="29"/>
      <c r="M5506" s="29"/>
      <c r="N5506" s="29"/>
      <c r="O5506" s="29"/>
      <c r="P5506" s="29"/>
      <c r="Q5506" s="29"/>
      <c r="R5506" s="29"/>
      <c r="S5506" s="29"/>
    </row>
    <row r="5507" spans="1:19">
      <c r="A5507" s="3" t="str">
        <f t="shared" si="85"/>
        <v/>
      </c>
      <c r="B5507" s="29"/>
      <c r="C5507" s="29"/>
      <c r="D5507" s="29"/>
      <c r="E5507" s="51"/>
      <c r="F5507" s="29"/>
      <c r="G5507" s="29"/>
      <c r="H5507" s="29"/>
      <c r="I5507" s="29"/>
      <c r="J5507" s="29"/>
      <c r="K5507" s="29"/>
      <c r="L5507" s="29"/>
      <c r="M5507" s="29"/>
      <c r="N5507" s="29"/>
      <c r="O5507" s="29"/>
      <c r="P5507" s="29"/>
      <c r="Q5507" s="29"/>
      <c r="R5507" s="29"/>
      <c r="S5507" s="29"/>
    </row>
    <row r="5508" spans="1:19">
      <c r="A5508" s="3" t="str">
        <f t="shared" ref="A5508:A5571" si="86">F5508&amp;G5508&amp;IF(ISBLANK(E5508),"",IF(LEN(B5508)&lt;11,TEXT(E5508,"00000000000"),E5508))</f>
        <v/>
      </c>
      <c r="B5508" s="29"/>
      <c r="C5508" s="29"/>
      <c r="D5508" s="29"/>
      <c r="E5508" s="51"/>
      <c r="F5508" s="29"/>
      <c r="G5508" s="29"/>
      <c r="H5508" s="29"/>
      <c r="I5508" s="29"/>
      <c r="J5508" s="29"/>
      <c r="K5508" s="29"/>
      <c r="L5508" s="29"/>
      <c r="M5508" s="29"/>
      <c r="N5508" s="29"/>
      <c r="O5508" s="29"/>
      <c r="P5508" s="29"/>
      <c r="Q5508" s="29"/>
      <c r="R5508" s="29"/>
      <c r="S5508" s="29"/>
    </row>
    <row r="5509" spans="1:19">
      <c r="A5509" s="3" t="str">
        <f t="shared" si="86"/>
        <v/>
      </c>
      <c r="B5509" s="29"/>
      <c r="C5509" s="29"/>
      <c r="D5509" s="29"/>
      <c r="E5509" s="51"/>
      <c r="F5509" s="29"/>
      <c r="G5509" s="29"/>
      <c r="H5509" s="29"/>
      <c r="I5509" s="29"/>
      <c r="J5509" s="29"/>
      <c r="K5509" s="29"/>
      <c r="L5509" s="29"/>
      <c r="M5509" s="29"/>
      <c r="N5509" s="29"/>
      <c r="O5509" s="29"/>
      <c r="P5509" s="29"/>
      <c r="Q5509" s="29"/>
      <c r="R5509" s="29"/>
      <c r="S5509" s="29"/>
    </row>
    <row r="5510" spans="1:19">
      <c r="A5510" s="3" t="str">
        <f t="shared" si="86"/>
        <v/>
      </c>
      <c r="B5510" s="29"/>
      <c r="C5510" s="29"/>
      <c r="D5510" s="29"/>
      <c r="E5510" s="51"/>
      <c r="F5510" s="29"/>
      <c r="G5510" s="29"/>
      <c r="H5510" s="29"/>
      <c r="I5510" s="29"/>
      <c r="J5510" s="29"/>
      <c r="K5510" s="29"/>
      <c r="L5510" s="29"/>
      <c r="M5510" s="29"/>
      <c r="N5510" s="29"/>
      <c r="O5510" s="29"/>
      <c r="P5510" s="29"/>
      <c r="Q5510" s="29"/>
      <c r="R5510" s="29"/>
      <c r="S5510" s="29"/>
    </row>
    <row r="5511" spans="1:19">
      <c r="A5511" s="3" t="str">
        <f t="shared" si="86"/>
        <v/>
      </c>
      <c r="B5511" s="29"/>
      <c r="C5511" s="29"/>
      <c r="D5511" s="29"/>
      <c r="E5511" s="51"/>
      <c r="F5511" s="29"/>
      <c r="G5511" s="29"/>
      <c r="H5511" s="29"/>
      <c r="I5511" s="29"/>
      <c r="J5511" s="29"/>
      <c r="K5511" s="29"/>
      <c r="L5511" s="29"/>
      <c r="M5511" s="29"/>
      <c r="N5511" s="29"/>
      <c r="O5511" s="29"/>
      <c r="P5511" s="29"/>
      <c r="Q5511" s="29"/>
      <c r="R5511" s="29"/>
      <c r="S5511" s="29"/>
    </row>
    <row r="5512" spans="1:19">
      <c r="A5512" s="3" t="str">
        <f t="shared" si="86"/>
        <v/>
      </c>
      <c r="B5512" s="29"/>
      <c r="C5512" s="29"/>
      <c r="D5512" s="29"/>
      <c r="E5512" s="51"/>
      <c r="F5512" s="29"/>
      <c r="G5512" s="29"/>
      <c r="H5512" s="29"/>
      <c r="I5512" s="29"/>
      <c r="J5512" s="29"/>
      <c r="K5512" s="29"/>
      <c r="L5512" s="29"/>
      <c r="M5512" s="29"/>
      <c r="N5512" s="29"/>
      <c r="O5512" s="29"/>
      <c r="P5512" s="29"/>
      <c r="Q5512" s="29"/>
      <c r="R5512" s="29"/>
      <c r="S5512" s="29"/>
    </row>
    <row r="5513" spans="1:19">
      <c r="A5513" s="3" t="str">
        <f t="shared" si="86"/>
        <v/>
      </c>
      <c r="B5513" s="29"/>
      <c r="C5513" s="29"/>
      <c r="D5513" s="29"/>
      <c r="E5513" s="51"/>
      <c r="F5513" s="29"/>
      <c r="G5513" s="29"/>
      <c r="H5513" s="29"/>
      <c r="I5513" s="29"/>
      <c r="J5513" s="29"/>
      <c r="K5513" s="29"/>
      <c r="L5513" s="29"/>
      <c r="M5513" s="29"/>
      <c r="N5513" s="29"/>
      <c r="O5513" s="29"/>
      <c r="P5513" s="29"/>
      <c r="Q5513" s="29"/>
      <c r="R5513" s="29"/>
      <c r="S5513" s="29"/>
    </row>
    <row r="5514" spans="1:19">
      <c r="A5514" s="3" t="str">
        <f t="shared" si="86"/>
        <v/>
      </c>
      <c r="B5514" s="29"/>
      <c r="C5514" s="29"/>
      <c r="D5514" s="29"/>
      <c r="E5514" s="51"/>
      <c r="F5514" s="29"/>
      <c r="G5514" s="29"/>
      <c r="H5514" s="29"/>
      <c r="I5514" s="29"/>
      <c r="J5514" s="29"/>
      <c r="K5514" s="29"/>
      <c r="L5514" s="29"/>
      <c r="M5514" s="29"/>
      <c r="N5514" s="29"/>
      <c r="O5514" s="29"/>
      <c r="P5514" s="29"/>
      <c r="Q5514" s="29"/>
      <c r="R5514" s="29"/>
      <c r="S5514" s="29"/>
    </row>
    <row r="5515" spans="1:19">
      <c r="A5515" s="3" t="str">
        <f t="shared" si="86"/>
        <v/>
      </c>
      <c r="B5515" s="29"/>
      <c r="C5515" s="29"/>
      <c r="D5515" s="29"/>
      <c r="E5515" s="51"/>
      <c r="F5515" s="29"/>
      <c r="G5515" s="29"/>
      <c r="H5515" s="29"/>
      <c r="I5515" s="29"/>
      <c r="J5515" s="29"/>
      <c r="K5515" s="29"/>
      <c r="L5515" s="29"/>
      <c r="M5515" s="29"/>
      <c r="N5515" s="29"/>
      <c r="O5515" s="29"/>
      <c r="P5515" s="29"/>
      <c r="Q5515" s="29"/>
      <c r="R5515" s="29"/>
      <c r="S5515" s="29"/>
    </row>
    <row r="5516" spans="1:19">
      <c r="A5516" s="3" t="str">
        <f t="shared" si="86"/>
        <v/>
      </c>
      <c r="B5516" s="29"/>
      <c r="C5516" s="29"/>
      <c r="D5516" s="29"/>
      <c r="E5516" s="51"/>
      <c r="F5516" s="29"/>
      <c r="G5516" s="29"/>
      <c r="H5516" s="29"/>
      <c r="I5516" s="29"/>
      <c r="J5516" s="29"/>
      <c r="K5516" s="29"/>
      <c r="L5516" s="29"/>
      <c r="M5516" s="29"/>
      <c r="N5516" s="29"/>
      <c r="O5516" s="29"/>
      <c r="P5516" s="29"/>
      <c r="Q5516" s="29"/>
      <c r="R5516" s="29"/>
      <c r="S5516" s="29"/>
    </row>
    <row r="5517" spans="1:19">
      <c r="A5517" s="3" t="str">
        <f t="shared" si="86"/>
        <v/>
      </c>
      <c r="B5517" s="29"/>
      <c r="C5517" s="29"/>
      <c r="D5517" s="29"/>
      <c r="E5517" s="51"/>
      <c r="F5517" s="29"/>
      <c r="G5517" s="29"/>
      <c r="H5517" s="29"/>
      <c r="I5517" s="29"/>
      <c r="J5517" s="29"/>
      <c r="K5517" s="29"/>
      <c r="L5517" s="29"/>
      <c r="M5517" s="29"/>
      <c r="N5517" s="29"/>
      <c r="O5517" s="29"/>
      <c r="P5517" s="29"/>
      <c r="Q5517" s="29"/>
      <c r="R5517" s="29"/>
      <c r="S5517" s="29"/>
    </row>
    <row r="5518" spans="1:19">
      <c r="A5518" s="3" t="str">
        <f t="shared" si="86"/>
        <v/>
      </c>
      <c r="B5518" s="29"/>
      <c r="C5518" s="29"/>
      <c r="D5518" s="29"/>
      <c r="E5518" s="51"/>
      <c r="F5518" s="29"/>
      <c r="G5518" s="29"/>
      <c r="H5518" s="29"/>
      <c r="I5518" s="29"/>
      <c r="J5518" s="29"/>
      <c r="K5518" s="29"/>
      <c r="L5518" s="29"/>
      <c r="M5518" s="29"/>
      <c r="N5518" s="29"/>
      <c r="O5518" s="29"/>
      <c r="P5518" s="29"/>
      <c r="Q5518" s="29"/>
      <c r="R5518" s="29"/>
      <c r="S5518" s="29"/>
    </row>
    <row r="5519" spans="1:19">
      <c r="A5519" s="3" t="str">
        <f t="shared" si="86"/>
        <v/>
      </c>
      <c r="B5519" s="29"/>
      <c r="C5519" s="29"/>
      <c r="D5519" s="29"/>
      <c r="E5519" s="51"/>
      <c r="F5519" s="29"/>
      <c r="G5519" s="29"/>
      <c r="H5519" s="29"/>
      <c r="I5519" s="29"/>
      <c r="J5519" s="29"/>
      <c r="K5519" s="29"/>
      <c r="L5519" s="29"/>
      <c r="M5519" s="29"/>
      <c r="N5519" s="29"/>
      <c r="O5519" s="29"/>
      <c r="P5519" s="29"/>
      <c r="Q5519" s="29"/>
      <c r="R5519" s="29"/>
      <c r="S5519" s="29"/>
    </row>
    <row r="5520" spans="1:19">
      <c r="A5520" s="3" t="str">
        <f t="shared" si="86"/>
        <v/>
      </c>
      <c r="B5520" s="29"/>
      <c r="C5520" s="29"/>
      <c r="D5520" s="29"/>
      <c r="E5520" s="51"/>
      <c r="F5520" s="29"/>
      <c r="G5520" s="29"/>
      <c r="H5520" s="29"/>
      <c r="I5520" s="29"/>
      <c r="J5520" s="29"/>
      <c r="K5520" s="29"/>
      <c r="L5520" s="29"/>
      <c r="M5520" s="29"/>
      <c r="N5520" s="29"/>
      <c r="O5520" s="29"/>
      <c r="P5520" s="29"/>
      <c r="Q5520" s="29"/>
      <c r="R5520" s="29"/>
      <c r="S5520" s="29"/>
    </row>
    <row r="5521" spans="1:19">
      <c r="A5521" s="3" t="str">
        <f t="shared" si="86"/>
        <v/>
      </c>
      <c r="B5521" s="29"/>
      <c r="C5521" s="29"/>
      <c r="D5521" s="29"/>
      <c r="E5521" s="51"/>
      <c r="F5521" s="29"/>
      <c r="G5521" s="29"/>
      <c r="H5521" s="29"/>
      <c r="I5521" s="29"/>
      <c r="J5521" s="29"/>
      <c r="K5521" s="29"/>
      <c r="L5521" s="29"/>
      <c r="M5521" s="29"/>
      <c r="N5521" s="29"/>
      <c r="O5521" s="29"/>
      <c r="P5521" s="29"/>
      <c r="Q5521" s="29"/>
      <c r="R5521" s="29"/>
      <c r="S5521" s="29"/>
    </row>
    <row r="5522" spans="1:19">
      <c r="A5522" s="3" t="str">
        <f t="shared" si="86"/>
        <v/>
      </c>
      <c r="B5522" s="29"/>
      <c r="C5522" s="29"/>
      <c r="D5522" s="29"/>
      <c r="E5522" s="51"/>
      <c r="F5522" s="29"/>
      <c r="G5522" s="29"/>
      <c r="H5522" s="29"/>
      <c r="I5522" s="29"/>
      <c r="J5522" s="29"/>
      <c r="K5522" s="29"/>
      <c r="L5522" s="29"/>
      <c r="M5522" s="29"/>
      <c r="N5522" s="29"/>
      <c r="O5522" s="29"/>
      <c r="P5522" s="29"/>
      <c r="Q5522" s="29"/>
      <c r="R5522" s="29"/>
      <c r="S5522" s="29"/>
    </row>
    <row r="5523" spans="1:19">
      <c r="A5523" s="3" t="str">
        <f t="shared" si="86"/>
        <v/>
      </c>
      <c r="B5523" s="29"/>
      <c r="C5523" s="29"/>
      <c r="D5523" s="29"/>
      <c r="E5523" s="51"/>
      <c r="F5523" s="29"/>
      <c r="G5523" s="29"/>
      <c r="H5523" s="29"/>
      <c r="I5523" s="29"/>
      <c r="J5523" s="29"/>
      <c r="K5523" s="29"/>
      <c r="L5523" s="29"/>
      <c r="M5523" s="29"/>
      <c r="N5523" s="29"/>
      <c r="O5523" s="29"/>
      <c r="P5523" s="29"/>
      <c r="Q5523" s="29"/>
      <c r="R5523" s="29"/>
      <c r="S5523" s="29"/>
    </row>
    <row r="5524" spans="1:19">
      <c r="A5524" s="3" t="str">
        <f t="shared" si="86"/>
        <v/>
      </c>
      <c r="B5524" s="29"/>
      <c r="C5524" s="29"/>
      <c r="D5524" s="29"/>
      <c r="E5524" s="51"/>
      <c r="F5524" s="29"/>
      <c r="G5524" s="29"/>
      <c r="H5524" s="29"/>
      <c r="I5524" s="29"/>
      <c r="J5524" s="29"/>
      <c r="K5524" s="29"/>
      <c r="L5524" s="29"/>
      <c r="M5524" s="29"/>
      <c r="N5524" s="29"/>
      <c r="O5524" s="29"/>
      <c r="P5524" s="29"/>
      <c r="Q5524" s="29"/>
      <c r="R5524" s="29"/>
      <c r="S5524" s="29"/>
    </row>
    <row r="5525" spans="1:19">
      <c r="A5525" s="3" t="str">
        <f t="shared" si="86"/>
        <v/>
      </c>
      <c r="B5525" s="29"/>
      <c r="C5525" s="29"/>
      <c r="D5525" s="29"/>
      <c r="E5525" s="51"/>
      <c r="F5525" s="29"/>
      <c r="G5525" s="29"/>
      <c r="H5525" s="29"/>
      <c r="I5525" s="29"/>
      <c r="J5525" s="29"/>
      <c r="K5525" s="29"/>
      <c r="L5525" s="29"/>
      <c r="M5525" s="29"/>
      <c r="N5525" s="29"/>
      <c r="O5525" s="29"/>
      <c r="P5525" s="29"/>
      <c r="Q5525" s="29"/>
      <c r="R5525" s="29"/>
      <c r="S5525" s="29"/>
    </row>
    <row r="5526" spans="1:19">
      <c r="A5526" s="3" t="str">
        <f t="shared" si="86"/>
        <v/>
      </c>
      <c r="B5526" s="29"/>
      <c r="C5526" s="29"/>
      <c r="D5526" s="29"/>
      <c r="E5526" s="51"/>
      <c r="F5526" s="29"/>
      <c r="G5526" s="29"/>
      <c r="H5526" s="29"/>
      <c r="I5526" s="29"/>
      <c r="J5526" s="29"/>
      <c r="K5526" s="29"/>
      <c r="L5526" s="29"/>
      <c r="M5526" s="29"/>
      <c r="N5526" s="29"/>
      <c r="O5526" s="29"/>
      <c r="P5526" s="29"/>
      <c r="Q5526" s="29"/>
      <c r="R5526" s="29"/>
      <c r="S5526" s="29"/>
    </row>
    <row r="5527" spans="1:19">
      <c r="A5527" s="3" t="str">
        <f t="shared" si="86"/>
        <v/>
      </c>
      <c r="B5527" s="29"/>
      <c r="C5527" s="29"/>
      <c r="D5527" s="29"/>
      <c r="E5527" s="51"/>
      <c r="F5527" s="29"/>
      <c r="G5527" s="29"/>
      <c r="H5527" s="29"/>
      <c r="I5527" s="29"/>
      <c r="J5527" s="29"/>
      <c r="K5527" s="29"/>
      <c r="L5527" s="29"/>
      <c r="M5527" s="29"/>
      <c r="N5527" s="29"/>
      <c r="O5527" s="29"/>
      <c r="P5527" s="29"/>
      <c r="Q5527" s="29"/>
      <c r="R5527" s="29"/>
      <c r="S5527" s="29"/>
    </row>
    <row r="5528" spans="1:19">
      <c r="A5528" s="3" t="str">
        <f t="shared" si="86"/>
        <v/>
      </c>
      <c r="B5528" s="29"/>
      <c r="C5528" s="29"/>
      <c r="D5528" s="29"/>
      <c r="E5528" s="51"/>
      <c r="F5528" s="29"/>
      <c r="G5528" s="29"/>
      <c r="H5528" s="29"/>
      <c r="I5528" s="29"/>
      <c r="J5528" s="29"/>
      <c r="K5528" s="29"/>
      <c r="L5528" s="29"/>
      <c r="M5528" s="29"/>
      <c r="N5528" s="29"/>
      <c r="O5528" s="29"/>
      <c r="P5528" s="29"/>
      <c r="Q5528" s="29"/>
      <c r="R5528" s="29"/>
      <c r="S5528" s="29"/>
    </row>
    <row r="5529" spans="1:19">
      <c r="A5529" s="3" t="str">
        <f t="shared" si="86"/>
        <v/>
      </c>
      <c r="B5529" s="29"/>
      <c r="C5529" s="29"/>
      <c r="D5529" s="29"/>
      <c r="E5529" s="51"/>
      <c r="F5529" s="29"/>
      <c r="G5529" s="29"/>
      <c r="H5529" s="29"/>
      <c r="I5529" s="29"/>
      <c r="J5529" s="29"/>
      <c r="K5529" s="29"/>
      <c r="L5529" s="29"/>
      <c r="M5529" s="29"/>
      <c r="N5529" s="29"/>
      <c r="O5529" s="29"/>
      <c r="P5529" s="29"/>
      <c r="Q5529" s="29"/>
      <c r="R5529" s="29"/>
      <c r="S5529" s="29"/>
    </row>
    <row r="5530" spans="1:19">
      <c r="A5530" s="3" t="str">
        <f t="shared" si="86"/>
        <v/>
      </c>
      <c r="B5530" s="29"/>
      <c r="C5530" s="29"/>
      <c r="D5530" s="29"/>
      <c r="E5530" s="51"/>
      <c r="F5530" s="29"/>
      <c r="G5530" s="29"/>
      <c r="H5530" s="29"/>
      <c r="I5530" s="29"/>
      <c r="J5530" s="29"/>
      <c r="K5530" s="29"/>
      <c r="L5530" s="29"/>
      <c r="M5530" s="29"/>
      <c r="N5530" s="29"/>
      <c r="O5530" s="29"/>
      <c r="P5530" s="29"/>
      <c r="Q5530" s="29"/>
      <c r="R5530" s="29"/>
      <c r="S5530" s="29"/>
    </row>
    <row r="5531" spans="1:19">
      <c r="A5531" s="3" t="str">
        <f t="shared" si="86"/>
        <v/>
      </c>
      <c r="B5531" s="29"/>
      <c r="C5531" s="29"/>
      <c r="D5531" s="29"/>
      <c r="E5531" s="51"/>
      <c r="F5531" s="29"/>
      <c r="G5531" s="29"/>
      <c r="H5531" s="29"/>
      <c r="I5531" s="29"/>
      <c r="J5531" s="29"/>
      <c r="K5531" s="29"/>
      <c r="L5531" s="29"/>
      <c r="M5531" s="29"/>
      <c r="N5531" s="29"/>
      <c r="O5531" s="29"/>
      <c r="P5531" s="29"/>
      <c r="Q5531" s="29"/>
      <c r="R5531" s="29"/>
      <c r="S5531" s="29"/>
    </row>
    <row r="5532" spans="1:19">
      <c r="A5532" s="3" t="str">
        <f t="shared" si="86"/>
        <v/>
      </c>
      <c r="B5532" s="29"/>
      <c r="C5532" s="29"/>
      <c r="D5532" s="29"/>
      <c r="E5532" s="51"/>
      <c r="F5532" s="29"/>
      <c r="G5532" s="29"/>
      <c r="H5532" s="29"/>
      <c r="I5532" s="29"/>
      <c r="J5532" s="29"/>
      <c r="K5532" s="29"/>
      <c r="L5532" s="29"/>
      <c r="M5532" s="29"/>
      <c r="N5532" s="29"/>
      <c r="O5532" s="29"/>
      <c r="P5532" s="29"/>
      <c r="Q5532" s="29"/>
      <c r="R5532" s="29"/>
      <c r="S5532" s="29"/>
    </row>
    <row r="5533" spans="1:19">
      <c r="A5533" s="3" t="str">
        <f t="shared" si="86"/>
        <v/>
      </c>
      <c r="B5533" s="29"/>
      <c r="C5533" s="29"/>
      <c r="D5533" s="29"/>
      <c r="E5533" s="51"/>
      <c r="F5533" s="29"/>
      <c r="G5533" s="29"/>
      <c r="H5533" s="29"/>
      <c r="I5533" s="29"/>
      <c r="J5533" s="29"/>
      <c r="K5533" s="29"/>
      <c r="L5533" s="29"/>
      <c r="M5533" s="29"/>
      <c r="N5533" s="29"/>
      <c r="O5533" s="29"/>
      <c r="P5533" s="29"/>
      <c r="Q5533" s="29"/>
      <c r="R5533" s="29"/>
      <c r="S5533" s="29"/>
    </row>
    <row r="5534" spans="1:19">
      <c r="A5534" s="3" t="str">
        <f t="shared" si="86"/>
        <v/>
      </c>
      <c r="B5534" s="29"/>
      <c r="C5534" s="29"/>
      <c r="D5534" s="29"/>
      <c r="E5534" s="51"/>
      <c r="F5534" s="29"/>
      <c r="G5534" s="29"/>
      <c r="H5534" s="29"/>
      <c r="I5534" s="29"/>
      <c r="J5534" s="29"/>
      <c r="K5534" s="29"/>
      <c r="L5534" s="29"/>
      <c r="M5534" s="29"/>
      <c r="N5534" s="29"/>
      <c r="O5534" s="29"/>
      <c r="P5534" s="29"/>
      <c r="Q5534" s="29"/>
      <c r="R5534" s="29"/>
      <c r="S5534" s="29"/>
    </row>
    <row r="5535" spans="1:19">
      <c r="A5535" s="3" t="str">
        <f t="shared" si="86"/>
        <v/>
      </c>
      <c r="B5535" s="29"/>
      <c r="C5535" s="29"/>
      <c r="D5535" s="29"/>
      <c r="E5535" s="51"/>
      <c r="F5535" s="29"/>
      <c r="G5535" s="29"/>
      <c r="H5535" s="29"/>
      <c r="I5535" s="29"/>
      <c r="J5535" s="29"/>
      <c r="K5535" s="29"/>
      <c r="L5535" s="29"/>
      <c r="M5535" s="29"/>
      <c r="N5535" s="29"/>
      <c r="O5535" s="29"/>
      <c r="P5535" s="29"/>
      <c r="Q5535" s="29"/>
      <c r="R5535" s="29"/>
      <c r="S5535" s="29"/>
    </row>
    <row r="5536" spans="1:19">
      <c r="A5536" s="3" t="str">
        <f t="shared" si="86"/>
        <v/>
      </c>
      <c r="B5536" s="29"/>
      <c r="C5536" s="29"/>
      <c r="D5536" s="29"/>
      <c r="E5536" s="51"/>
      <c r="F5536" s="29"/>
      <c r="G5536" s="29"/>
      <c r="H5536" s="29"/>
      <c r="I5536" s="29"/>
      <c r="J5536" s="29"/>
      <c r="K5536" s="29"/>
      <c r="L5536" s="29"/>
      <c r="M5536" s="29"/>
      <c r="N5536" s="29"/>
      <c r="O5536" s="29"/>
      <c r="P5536" s="29"/>
      <c r="Q5536" s="29"/>
      <c r="R5536" s="29"/>
      <c r="S5536" s="29"/>
    </row>
    <row r="5537" spans="1:19">
      <c r="A5537" s="3" t="str">
        <f t="shared" si="86"/>
        <v/>
      </c>
      <c r="B5537" s="29"/>
      <c r="C5537" s="29"/>
      <c r="D5537" s="29"/>
      <c r="E5537" s="51"/>
      <c r="F5537" s="29"/>
      <c r="G5537" s="29"/>
      <c r="H5537" s="29"/>
      <c r="I5537" s="29"/>
      <c r="J5537" s="29"/>
      <c r="K5537" s="29"/>
      <c r="L5537" s="29"/>
      <c r="M5537" s="29"/>
      <c r="N5537" s="29"/>
      <c r="O5537" s="29"/>
      <c r="P5537" s="29"/>
      <c r="Q5537" s="29"/>
      <c r="R5537" s="29"/>
      <c r="S5537" s="29"/>
    </row>
    <row r="5538" spans="1:19">
      <c r="A5538" s="3" t="str">
        <f t="shared" si="86"/>
        <v/>
      </c>
      <c r="B5538" s="29"/>
      <c r="C5538" s="29"/>
      <c r="D5538" s="29"/>
      <c r="E5538" s="51"/>
      <c r="F5538" s="29"/>
      <c r="G5538" s="29"/>
      <c r="H5538" s="29"/>
      <c r="I5538" s="29"/>
      <c r="J5538" s="29"/>
      <c r="K5538" s="29"/>
      <c r="L5538" s="29"/>
      <c r="M5538" s="29"/>
      <c r="N5538" s="29"/>
      <c r="O5538" s="29"/>
      <c r="P5538" s="29"/>
      <c r="Q5538" s="29"/>
      <c r="R5538" s="29"/>
      <c r="S5538" s="29"/>
    </row>
    <row r="5539" spans="1:19">
      <c r="A5539" s="3" t="str">
        <f t="shared" si="86"/>
        <v/>
      </c>
      <c r="B5539" s="29"/>
      <c r="C5539" s="29"/>
      <c r="D5539" s="29"/>
      <c r="E5539" s="51"/>
      <c r="F5539" s="29"/>
      <c r="G5539" s="29"/>
      <c r="H5539" s="29"/>
      <c r="I5539" s="29"/>
      <c r="J5539" s="29"/>
      <c r="K5539" s="29"/>
      <c r="L5539" s="29"/>
      <c r="M5539" s="29"/>
      <c r="N5539" s="29"/>
      <c r="O5539" s="29"/>
      <c r="P5539" s="29"/>
      <c r="Q5539" s="29"/>
      <c r="R5539" s="29"/>
      <c r="S5539" s="29"/>
    </row>
    <row r="5540" spans="1:19">
      <c r="A5540" s="3" t="str">
        <f t="shared" si="86"/>
        <v/>
      </c>
      <c r="B5540" s="29"/>
      <c r="C5540" s="29"/>
      <c r="D5540" s="29"/>
      <c r="E5540" s="51"/>
      <c r="F5540" s="29"/>
      <c r="G5540" s="29"/>
      <c r="H5540" s="29"/>
      <c r="I5540" s="29"/>
      <c r="J5540" s="29"/>
      <c r="K5540" s="29"/>
      <c r="L5540" s="29"/>
      <c r="M5540" s="29"/>
      <c r="N5540" s="29"/>
      <c r="O5540" s="29"/>
      <c r="P5540" s="29"/>
      <c r="Q5540" s="29"/>
      <c r="R5540" s="29"/>
      <c r="S5540" s="29"/>
    </row>
    <row r="5541" spans="1:19">
      <c r="A5541" s="3" t="str">
        <f t="shared" si="86"/>
        <v/>
      </c>
      <c r="B5541" s="29"/>
      <c r="C5541" s="29"/>
      <c r="D5541" s="29"/>
      <c r="E5541" s="51"/>
      <c r="F5541" s="29"/>
      <c r="G5541" s="29"/>
      <c r="H5541" s="29"/>
      <c r="I5541" s="29"/>
      <c r="J5541" s="29"/>
      <c r="K5541" s="29"/>
      <c r="L5541" s="29"/>
      <c r="M5541" s="29"/>
      <c r="N5541" s="29"/>
      <c r="O5541" s="29"/>
      <c r="P5541" s="29"/>
      <c r="Q5541" s="29"/>
      <c r="R5541" s="29"/>
      <c r="S5541" s="29"/>
    </row>
    <row r="5542" spans="1:19">
      <c r="A5542" s="3" t="str">
        <f t="shared" si="86"/>
        <v/>
      </c>
      <c r="B5542" s="29"/>
      <c r="C5542" s="29"/>
      <c r="D5542" s="29"/>
      <c r="E5542" s="51"/>
      <c r="F5542" s="29"/>
      <c r="G5542" s="29"/>
      <c r="H5542" s="29"/>
      <c r="I5542" s="29"/>
      <c r="J5542" s="29"/>
      <c r="K5542" s="29"/>
      <c r="L5542" s="29"/>
      <c r="M5542" s="29"/>
      <c r="N5542" s="29"/>
      <c r="O5542" s="29"/>
      <c r="P5542" s="29"/>
      <c r="Q5542" s="29"/>
      <c r="R5542" s="29"/>
      <c r="S5542" s="29"/>
    </row>
    <row r="5543" spans="1:19">
      <c r="A5543" s="3" t="str">
        <f t="shared" si="86"/>
        <v/>
      </c>
      <c r="B5543" s="29"/>
      <c r="C5543" s="29"/>
      <c r="D5543" s="29"/>
      <c r="E5543" s="51"/>
      <c r="F5543" s="29"/>
      <c r="G5543" s="29"/>
      <c r="H5543" s="29"/>
      <c r="I5543" s="29"/>
      <c r="J5543" s="29"/>
      <c r="K5543" s="29"/>
      <c r="L5543" s="29"/>
      <c r="M5543" s="29"/>
      <c r="N5543" s="29"/>
      <c r="O5543" s="29"/>
      <c r="P5543" s="29"/>
      <c r="Q5543" s="29"/>
      <c r="R5543" s="29"/>
      <c r="S5543" s="29"/>
    </row>
    <row r="5544" spans="1:19">
      <c r="A5544" s="3" t="str">
        <f t="shared" si="86"/>
        <v/>
      </c>
      <c r="B5544" s="29"/>
      <c r="C5544" s="29"/>
      <c r="D5544" s="29"/>
      <c r="E5544" s="51"/>
      <c r="F5544" s="29"/>
      <c r="G5544" s="29"/>
      <c r="H5544" s="29"/>
      <c r="I5544" s="29"/>
      <c r="J5544" s="29"/>
      <c r="K5544" s="29"/>
      <c r="L5544" s="29"/>
      <c r="M5544" s="29"/>
      <c r="N5544" s="29"/>
      <c r="O5544" s="29"/>
      <c r="P5544" s="29"/>
      <c r="Q5544" s="29"/>
      <c r="R5544" s="29"/>
      <c r="S5544" s="29"/>
    </row>
    <row r="5545" spans="1:19">
      <c r="A5545" s="3" t="str">
        <f t="shared" si="86"/>
        <v/>
      </c>
      <c r="B5545" s="29"/>
      <c r="C5545" s="29"/>
      <c r="D5545" s="29"/>
      <c r="E5545" s="51"/>
      <c r="F5545" s="29"/>
      <c r="G5545" s="29"/>
      <c r="H5545" s="29"/>
      <c r="I5545" s="29"/>
      <c r="J5545" s="29"/>
      <c r="K5545" s="29"/>
      <c r="L5545" s="29"/>
      <c r="M5545" s="29"/>
      <c r="N5545" s="29"/>
      <c r="O5545" s="29"/>
      <c r="P5545" s="29"/>
      <c r="Q5545" s="29"/>
      <c r="R5545" s="29"/>
      <c r="S5545" s="29"/>
    </row>
    <row r="5546" spans="1:19">
      <c r="A5546" s="3" t="str">
        <f t="shared" si="86"/>
        <v/>
      </c>
      <c r="B5546" s="29"/>
      <c r="C5546" s="29"/>
      <c r="D5546" s="29"/>
      <c r="E5546" s="51"/>
      <c r="F5546" s="29"/>
      <c r="G5546" s="29"/>
      <c r="H5546" s="29"/>
      <c r="I5546" s="29"/>
      <c r="J5546" s="29"/>
      <c r="K5546" s="29"/>
      <c r="L5546" s="29"/>
      <c r="M5546" s="29"/>
      <c r="N5546" s="29"/>
      <c r="O5546" s="29"/>
      <c r="P5546" s="29"/>
      <c r="Q5546" s="29"/>
      <c r="R5546" s="29"/>
      <c r="S5546" s="29"/>
    </row>
    <row r="5547" spans="1:19">
      <c r="A5547" s="3" t="str">
        <f t="shared" si="86"/>
        <v/>
      </c>
      <c r="B5547" s="29"/>
      <c r="C5547" s="29"/>
      <c r="D5547" s="29"/>
      <c r="E5547" s="51"/>
      <c r="F5547" s="29"/>
      <c r="G5547" s="29"/>
      <c r="H5547" s="29"/>
      <c r="I5547" s="29"/>
      <c r="J5547" s="29"/>
      <c r="K5547" s="29"/>
      <c r="L5547" s="29"/>
      <c r="M5547" s="29"/>
      <c r="N5547" s="29"/>
      <c r="O5547" s="29"/>
      <c r="P5547" s="29"/>
      <c r="Q5547" s="29"/>
      <c r="R5547" s="29"/>
      <c r="S5547" s="29"/>
    </row>
    <row r="5548" spans="1:19">
      <c r="A5548" s="3" t="str">
        <f t="shared" si="86"/>
        <v/>
      </c>
      <c r="B5548" s="29"/>
      <c r="C5548" s="29"/>
      <c r="D5548" s="29"/>
      <c r="E5548" s="51"/>
      <c r="F5548" s="29"/>
      <c r="G5548" s="29"/>
      <c r="H5548" s="29"/>
      <c r="I5548" s="29"/>
      <c r="J5548" s="29"/>
      <c r="K5548" s="29"/>
      <c r="L5548" s="29"/>
      <c r="M5548" s="29"/>
      <c r="N5548" s="29"/>
      <c r="O5548" s="29"/>
      <c r="P5548" s="29"/>
      <c r="Q5548" s="29"/>
      <c r="R5548" s="29"/>
      <c r="S5548" s="29"/>
    </row>
    <row r="5549" spans="1:19">
      <c r="A5549" s="3" t="str">
        <f t="shared" si="86"/>
        <v/>
      </c>
      <c r="B5549" s="29"/>
      <c r="C5549" s="29"/>
      <c r="D5549" s="29"/>
      <c r="E5549" s="51"/>
      <c r="F5549" s="29"/>
      <c r="G5549" s="29"/>
      <c r="H5549" s="29"/>
      <c r="I5549" s="29"/>
      <c r="J5549" s="29"/>
      <c r="K5549" s="29"/>
      <c r="L5549" s="29"/>
      <c r="M5549" s="29"/>
      <c r="N5549" s="29"/>
      <c r="O5549" s="29"/>
      <c r="P5549" s="29"/>
      <c r="Q5549" s="29"/>
      <c r="R5549" s="29"/>
      <c r="S5549" s="29"/>
    </row>
    <row r="5550" spans="1:19">
      <c r="A5550" s="3" t="str">
        <f t="shared" si="86"/>
        <v/>
      </c>
      <c r="B5550" s="29"/>
      <c r="C5550" s="29"/>
      <c r="D5550" s="29"/>
      <c r="E5550" s="51"/>
      <c r="F5550" s="29"/>
      <c r="G5550" s="29"/>
      <c r="H5550" s="29"/>
      <c r="I5550" s="29"/>
      <c r="J5550" s="29"/>
      <c r="K5550" s="29"/>
      <c r="L5550" s="29"/>
      <c r="M5550" s="29"/>
      <c r="N5550" s="29"/>
      <c r="O5550" s="29"/>
      <c r="P5550" s="29"/>
      <c r="Q5550" s="29"/>
      <c r="R5550" s="29"/>
      <c r="S5550" s="29"/>
    </row>
    <row r="5551" spans="1:19">
      <c r="A5551" s="3" t="str">
        <f t="shared" si="86"/>
        <v/>
      </c>
      <c r="B5551" s="29"/>
      <c r="C5551" s="29"/>
      <c r="D5551" s="29"/>
      <c r="E5551" s="51"/>
      <c r="F5551" s="29"/>
      <c r="G5551" s="29"/>
      <c r="H5551" s="29"/>
      <c r="I5551" s="29"/>
      <c r="J5551" s="29"/>
      <c r="K5551" s="29"/>
      <c r="L5551" s="29"/>
      <c r="M5551" s="29"/>
      <c r="N5551" s="29"/>
      <c r="O5551" s="29"/>
      <c r="P5551" s="29"/>
      <c r="Q5551" s="29"/>
      <c r="R5551" s="29"/>
      <c r="S5551" s="29"/>
    </row>
    <row r="5552" spans="1:19">
      <c r="A5552" s="3" t="str">
        <f t="shared" si="86"/>
        <v/>
      </c>
      <c r="B5552" s="29"/>
      <c r="C5552" s="29"/>
      <c r="D5552" s="29"/>
      <c r="E5552" s="51"/>
      <c r="F5552" s="29"/>
      <c r="G5552" s="29"/>
      <c r="H5552" s="29"/>
      <c r="I5552" s="29"/>
      <c r="J5552" s="29"/>
      <c r="K5552" s="29"/>
      <c r="L5552" s="29"/>
      <c r="M5552" s="29"/>
      <c r="N5552" s="29"/>
      <c r="O5552" s="29"/>
      <c r="P5552" s="29"/>
      <c r="Q5552" s="29"/>
      <c r="R5552" s="29"/>
      <c r="S5552" s="29"/>
    </row>
    <row r="5553" spans="1:19">
      <c r="A5553" s="3" t="str">
        <f t="shared" si="86"/>
        <v/>
      </c>
      <c r="B5553" s="29"/>
      <c r="C5553" s="29"/>
      <c r="D5553" s="29"/>
      <c r="E5553" s="51"/>
      <c r="F5553" s="29"/>
      <c r="G5553" s="29"/>
      <c r="H5553" s="29"/>
      <c r="I5553" s="29"/>
      <c r="J5553" s="29"/>
      <c r="K5553" s="29"/>
      <c r="L5553" s="29"/>
      <c r="M5553" s="29"/>
      <c r="N5553" s="29"/>
      <c r="O5553" s="29"/>
      <c r="P5553" s="29"/>
      <c r="Q5553" s="29"/>
      <c r="R5553" s="29"/>
      <c r="S5553" s="29"/>
    </row>
    <row r="5554" spans="1:19">
      <c r="A5554" s="3" t="str">
        <f t="shared" si="86"/>
        <v/>
      </c>
      <c r="B5554" s="29"/>
      <c r="C5554" s="29"/>
      <c r="D5554" s="29"/>
      <c r="E5554" s="51"/>
      <c r="F5554" s="29"/>
      <c r="G5554" s="29"/>
      <c r="H5554" s="29"/>
      <c r="I5554" s="29"/>
      <c r="J5554" s="29"/>
      <c r="K5554" s="29"/>
      <c r="L5554" s="29"/>
      <c r="M5554" s="29"/>
      <c r="N5554" s="29"/>
      <c r="O5554" s="29"/>
      <c r="P5554" s="29"/>
      <c r="Q5554" s="29"/>
      <c r="R5554" s="29"/>
      <c r="S5554" s="29"/>
    </row>
    <row r="5555" spans="1:19">
      <c r="A5555" s="3" t="str">
        <f t="shared" si="86"/>
        <v/>
      </c>
      <c r="B5555" s="29"/>
      <c r="C5555" s="29"/>
      <c r="D5555" s="29"/>
      <c r="E5555" s="51"/>
      <c r="F5555" s="29"/>
      <c r="G5555" s="29"/>
      <c r="H5555" s="29"/>
      <c r="I5555" s="29"/>
      <c r="J5555" s="29"/>
      <c r="K5555" s="29"/>
      <c r="L5555" s="29"/>
      <c r="M5555" s="29"/>
      <c r="N5555" s="29"/>
      <c r="O5555" s="29"/>
      <c r="P5555" s="29"/>
      <c r="Q5555" s="29"/>
      <c r="R5555" s="29"/>
      <c r="S5555" s="29"/>
    </row>
    <row r="5556" spans="1:19">
      <c r="A5556" s="3" t="str">
        <f t="shared" si="86"/>
        <v/>
      </c>
      <c r="B5556" s="29"/>
      <c r="C5556" s="29"/>
      <c r="D5556" s="29"/>
      <c r="E5556" s="51"/>
      <c r="F5556" s="29"/>
      <c r="G5556" s="29"/>
      <c r="H5556" s="29"/>
      <c r="I5556" s="29"/>
      <c r="J5556" s="29"/>
      <c r="K5556" s="29"/>
      <c r="L5556" s="29"/>
      <c r="M5556" s="29"/>
      <c r="N5556" s="29"/>
      <c r="O5556" s="29"/>
      <c r="P5556" s="29"/>
      <c r="Q5556" s="29"/>
      <c r="R5556" s="29"/>
      <c r="S5556" s="29"/>
    </row>
    <row r="5557" spans="1:19">
      <c r="A5557" s="3" t="str">
        <f t="shared" si="86"/>
        <v/>
      </c>
      <c r="B5557" s="29"/>
      <c r="C5557" s="29"/>
      <c r="D5557" s="29"/>
      <c r="E5557" s="51"/>
      <c r="F5557" s="29"/>
      <c r="G5557" s="29"/>
      <c r="H5557" s="29"/>
      <c r="I5557" s="29"/>
      <c r="J5557" s="29"/>
      <c r="K5557" s="29"/>
      <c r="L5557" s="29"/>
      <c r="M5557" s="29"/>
      <c r="N5557" s="29"/>
      <c r="O5557" s="29"/>
      <c r="P5557" s="29"/>
      <c r="Q5557" s="29"/>
      <c r="R5557" s="29"/>
      <c r="S5557" s="29"/>
    </row>
    <row r="5558" spans="1:19">
      <c r="A5558" s="3" t="str">
        <f t="shared" si="86"/>
        <v/>
      </c>
      <c r="B5558" s="29"/>
      <c r="C5558" s="29"/>
      <c r="D5558" s="29"/>
      <c r="E5558" s="51"/>
      <c r="F5558" s="29"/>
      <c r="G5558" s="29"/>
      <c r="H5558" s="29"/>
      <c r="I5558" s="29"/>
      <c r="J5558" s="29"/>
      <c r="K5558" s="29"/>
      <c r="L5558" s="29"/>
      <c r="M5558" s="29"/>
      <c r="N5558" s="29"/>
      <c r="O5558" s="29"/>
      <c r="P5558" s="29"/>
      <c r="Q5558" s="29"/>
      <c r="R5558" s="29"/>
      <c r="S5558" s="29"/>
    </row>
    <row r="5559" spans="1:19">
      <c r="A5559" s="3" t="str">
        <f t="shared" si="86"/>
        <v/>
      </c>
      <c r="B5559" s="29"/>
      <c r="C5559" s="29"/>
      <c r="D5559" s="29"/>
      <c r="E5559" s="51"/>
      <c r="F5559" s="29"/>
      <c r="G5559" s="29"/>
      <c r="H5559" s="29"/>
      <c r="I5559" s="29"/>
      <c r="J5559" s="29"/>
      <c r="K5559" s="29"/>
      <c r="L5559" s="29"/>
      <c r="M5559" s="29"/>
      <c r="N5559" s="29"/>
      <c r="O5559" s="29"/>
      <c r="P5559" s="29"/>
      <c r="Q5559" s="29"/>
      <c r="R5559" s="29"/>
      <c r="S5559" s="29"/>
    </row>
    <row r="5560" spans="1:19">
      <c r="A5560" s="3" t="str">
        <f t="shared" si="86"/>
        <v/>
      </c>
      <c r="B5560" s="29"/>
      <c r="C5560" s="29"/>
      <c r="D5560" s="29"/>
      <c r="E5560" s="51"/>
      <c r="F5560" s="29"/>
      <c r="G5560" s="29"/>
      <c r="H5560" s="29"/>
      <c r="I5560" s="29"/>
      <c r="J5560" s="29"/>
      <c r="K5560" s="29"/>
      <c r="L5560" s="29"/>
      <c r="M5560" s="29"/>
      <c r="N5560" s="29"/>
      <c r="O5560" s="29"/>
      <c r="P5560" s="29"/>
      <c r="Q5560" s="29"/>
      <c r="R5560" s="29"/>
      <c r="S5560" s="29"/>
    </row>
    <row r="5561" spans="1:19">
      <c r="A5561" s="3" t="str">
        <f t="shared" si="86"/>
        <v/>
      </c>
      <c r="B5561" s="29"/>
      <c r="C5561" s="29"/>
      <c r="D5561" s="29"/>
      <c r="E5561" s="51"/>
      <c r="F5561" s="29"/>
      <c r="G5561" s="29"/>
      <c r="H5561" s="29"/>
      <c r="I5561" s="29"/>
      <c r="J5561" s="29"/>
      <c r="K5561" s="29"/>
      <c r="L5561" s="29"/>
      <c r="M5561" s="29"/>
      <c r="N5561" s="29"/>
      <c r="O5561" s="29"/>
      <c r="P5561" s="29"/>
      <c r="Q5561" s="29"/>
      <c r="R5561" s="29"/>
      <c r="S5561" s="29"/>
    </row>
    <row r="5562" spans="1:19">
      <c r="A5562" s="3" t="str">
        <f t="shared" si="86"/>
        <v/>
      </c>
      <c r="B5562" s="29"/>
      <c r="C5562" s="29"/>
      <c r="D5562" s="29"/>
      <c r="E5562" s="51"/>
      <c r="F5562" s="29"/>
      <c r="G5562" s="29"/>
      <c r="H5562" s="29"/>
      <c r="I5562" s="29"/>
      <c r="J5562" s="29"/>
      <c r="K5562" s="29"/>
      <c r="L5562" s="29"/>
      <c r="M5562" s="29"/>
      <c r="N5562" s="29"/>
      <c r="O5562" s="29"/>
      <c r="P5562" s="29"/>
      <c r="Q5562" s="29"/>
      <c r="R5562" s="29"/>
      <c r="S5562" s="29"/>
    </row>
    <row r="5563" spans="1:19">
      <c r="A5563" s="3" t="str">
        <f t="shared" si="86"/>
        <v/>
      </c>
      <c r="B5563" s="29"/>
      <c r="C5563" s="29"/>
      <c r="D5563" s="29"/>
      <c r="E5563" s="51"/>
      <c r="F5563" s="29"/>
      <c r="G5563" s="29"/>
      <c r="H5563" s="29"/>
      <c r="I5563" s="29"/>
      <c r="J5563" s="29"/>
      <c r="K5563" s="29"/>
      <c r="L5563" s="29"/>
      <c r="M5563" s="29"/>
      <c r="N5563" s="29"/>
      <c r="O5563" s="29"/>
      <c r="P5563" s="29"/>
      <c r="Q5563" s="29"/>
      <c r="R5563" s="29"/>
      <c r="S5563" s="29"/>
    </row>
    <row r="5564" spans="1:19">
      <c r="A5564" s="3" t="str">
        <f t="shared" si="86"/>
        <v/>
      </c>
      <c r="B5564" s="29"/>
      <c r="C5564" s="29"/>
      <c r="D5564" s="29"/>
      <c r="E5564" s="51"/>
      <c r="F5564" s="29"/>
      <c r="G5564" s="29"/>
      <c r="H5564" s="29"/>
      <c r="I5564" s="29"/>
      <c r="J5564" s="29"/>
      <c r="K5564" s="29"/>
      <c r="L5564" s="29"/>
      <c r="M5564" s="29"/>
      <c r="N5564" s="29"/>
      <c r="O5564" s="29"/>
      <c r="P5564" s="29"/>
      <c r="Q5564" s="29"/>
      <c r="R5564" s="29"/>
      <c r="S5564" s="29"/>
    </row>
    <row r="5565" spans="1:19">
      <c r="A5565" s="3" t="str">
        <f t="shared" si="86"/>
        <v/>
      </c>
      <c r="B5565" s="29"/>
      <c r="C5565" s="29"/>
      <c r="D5565" s="29"/>
      <c r="E5565" s="51"/>
      <c r="F5565" s="29"/>
      <c r="G5565" s="29"/>
      <c r="H5565" s="29"/>
      <c r="I5565" s="29"/>
      <c r="J5565" s="29"/>
      <c r="K5565" s="29"/>
      <c r="L5565" s="29"/>
      <c r="M5565" s="29"/>
      <c r="N5565" s="29"/>
      <c r="O5565" s="29"/>
      <c r="P5565" s="29"/>
      <c r="Q5565" s="29"/>
      <c r="R5565" s="29"/>
      <c r="S5565" s="29"/>
    </row>
    <row r="5566" spans="1:19">
      <c r="A5566" s="3" t="str">
        <f t="shared" si="86"/>
        <v/>
      </c>
      <c r="B5566" s="29"/>
      <c r="C5566" s="29"/>
      <c r="D5566" s="29"/>
      <c r="E5566" s="51"/>
      <c r="F5566" s="29"/>
      <c r="G5566" s="29"/>
      <c r="H5566" s="29"/>
      <c r="I5566" s="29"/>
      <c r="J5566" s="29"/>
      <c r="K5566" s="29"/>
      <c r="L5566" s="29"/>
      <c r="M5566" s="29"/>
      <c r="N5566" s="29"/>
      <c r="O5566" s="29"/>
      <c r="P5566" s="29"/>
      <c r="Q5566" s="29"/>
      <c r="R5566" s="29"/>
      <c r="S5566" s="29"/>
    </row>
    <row r="5567" spans="1:19">
      <c r="A5567" s="3" t="str">
        <f t="shared" si="86"/>
        <v/>
      </c>
      <c r="B5567" s="29"/>
      <c r="C5567" s="29"/>
      <c r="D5567" s="29"/>
      <c r="E5567" s="51"/>
      <c r="F5567" s="29"/>
      <c r="G5567" s="29"/>
      <c r="H5567" s="29"/>
      <c r="I5567" s="29"/>
      <c r="J5567" s="29"/>
      <c r="K5567" s="29"/>
      <c r="L5567" s="29"/>
      <c r="M5567" s="29"/>
      <c r="N5567" s="29"/>
      <c r="O5567" s="29"/>
      <c r="P5567" s="29"/>
      <c r="Q5567" s="29"/>
      <c r="R5567" s="29"/>
      <c r="S5567" s="29"/>
    </row>
    <row r="5568" spans="1:19">
      <c r="A5568" s="3" t="str">
        <f t="shared" si="86"/>
        <v/>
      </c>
      <c r="B5568" s="29"/>
      <c r="C5568" s="29"/>
      <c r="D5568" s="29"/>
      <c r="E5568" s="51"/>
      <c r="F5568" s="29"/>
      <c r="G5568" s="29"/>
      <c r="H5568" s="29"/>
      <c r="I5568" s="29"/>
      <c r="J5568" s="29"/>
      <c r="K5568" s="29"/>
      <c r="L5568" s="29"/>
      <c r="M5568" s="29"/>
      <c r="N5568" s="29"/>
      <c r="O5568" s="29"/>
      <c r="P5568" s="29"/>
      <c r="Q5568" s="29"/>
      <c r="R5568" s="29"/>
      <c r="S5568" s="29"/>
    </row>
    <row r="5569" spans="1:19">
      <c r="A5569" s="3" t="str">
        <f t="shared" si="86"/>
        <v/>
      </c>
      <c r="B5569" s="29"/>
      <c r="C5569" s="29"/>
      <c r="D5569" s="29"/>
      <c r="E5569" s="51"/>
      <c r="F5569" s="29"/>
      <c r="G5569" s="29"/>
      <c r="H5569" s="29"/>
      <c r="I5569" s="29"/>
      <c r="J5569" s="29"/>
      <c r="K5569" s="29"/>
      <c r="L5569" s="29"/>
      <c r="M5569" s="29"/>
      <c r="N5569" s="29"/>
      <c r="O5569" s="29"/>
      <c r="P5569" s="29"/>
      <c r="Q5569" s="29"/>
      <c r="R5569" s="29"/>
      <c r="S5569" s="29"/>
    </row>
    <row r="5570" spans="1:19">
      <c r="A5570" s="3" t="str">
        <f t="shared" si="86"/>
        <v/>
      </c>
      <c r="B5570" s="29"/>
      <c r="C5570" s="29"/>
      <c r="D5570" s="29"/>
      <c r="E5570" s="51"/>
      <c r="F5570" s="29"/>
      <c r="G5570" s="29"/>
      <c r="H5570" s="29"/>
      <c r="I5570" s="29"/>
      <c r="J5570" s="29"/>
      <c r="K5570" s="29"/>
      <c r="L5570" s="29"/>
      <c r="M5570" s="29"/>
      <c r="N5570" s="29"/>
      <c r="O5570" s="29"/>
      <c r="P5570" s="29"/>
      <c r="Q5570" s="29"/>
      <c r="R5570" s="29"/>
      <c r="S5570" s="29"/>
    </row>
    <row r="5571" spans="1:19">
      <c r="A5571" s="3" t="str">
        <f t="shared" si="86"/>
        <v/>
      </c>
      <c r="B5571" s="29"/>
      <c r="C5571" s="29"/>
      <c r="D5571" s="29"/>
      <c r="E5571" s="51"/>
      <c r="F5571" s="29"/>
      <c r="G5571" s="29"/>
      <c r="H5571" s="29"/>
      <c r="I5571" s="29"/>
      <c r="J5571" s="29"/>
      <c r="K5571" s="29"/>
      <c r="L5571" s="29"/>
      <c r="M5571" s="29"/>
      <c r="N5571" s="29"/>
      <c r="O5571" s="29"/>
      <c r="P5571" s="29"/>
      <c r="Q5571" s="29"/>
      <c r="R5571" s="29"/>
      <c r="S5571" s="29"/>
    </row>
    <row r="5572" spans="1:19">
      <c r="A5572" s="3" t="str">
        <f t="shared" ref="A5572:A5635" si="87">F5572&amp;G5572&amp;IF(ISBLANK(E5572),"",IF(LEN(B5572)&lt;11,TEXT(E5572,"00000000000"),E5572))</f>
        <v/>
      </c>
      <c r="B5572" s="29"/>
      <c r="C5572" s="29"/>
      <c r="D5572" s="29"/>
      <c r="E5572" s="51"/>
      <c r="F5572" s="29"/>
      <c r="G5572" s="29"/>
      <c r="H5572" s="29"/>
      <c r="I5572" s="29"/>
      <c r="J5572" s="29"/>
      <c r="K5572" s="29"/>
      <c r="L5572" s="29"/>
      <c r="M5572" s="29"/>
      <c r="N5572" s="29"/>
      <c r="O5572" s="29"/>
      <c r="P5572" s="29"/>
      <c r="Q5572" s="29"/>
      <c r="R5572" s="29"/>
      <c r="S5572" s="29"/>
    </row>
    <row r="5573" spans="1:19">
      <c r="A5573" s="3" t="str">
        <f t="shared" si="87"/>
        <v/>
      </c>
      <c r="B5573" s="29"/>
      <c r="C5573" s="29"/>
      <c r="D5573" s="29"/>
      <c r="E5573" s="51"/>
      <c r="F5573" s="29"/>
      <c r="G5573" s="29"/>
      <c r="H5573" s="29"/>
      <c r="I5573" s="29"/>
      <c r="J5573" s="29"/>
      <c r="K5573" s="29"/>
      <c r="L5573" s="29"/>
      <c r="M5573" s="29"/>
      <c r="N5573" s="29"/>
      <c r="O5573" s="29"/>
      <c r="P5573" s="29"/>
      <c r="Q5573" s="29"/>
      <c r="R5573" s="29"/>
      <c r="S5573" s="29"/>
    </row>
    <row r="5574" spans="1:19">
      <c r="A5574" s="3" t="str">
        <f t="shared" si="87"/>
        <v/>
      </c>
      <c r="B5574" s="29"/>
      <c r="C5574" s="29"/>
      <c r="D5574" s="29"/>
      <c r="E5574" s="51"/>
      <c r="F5574" s="29"/>
      <c r="G5574" s="29"/>
      <c r="H5574" s="29"/>
      <c r="I5574" s="29"/>
      <c r="J5574" s="29"/>
      <c r="K5574" s="29"/>
      <c r="L5574" s="29"/>
      <c r="M5574" s="29"/>
      <c r="N5574" s="29"/>
      <c r="O5574" s="29"/>
      <c r="P5574" s="29"/>
      <c r="Q5574" s="29"/>
      <c r="R5574" s="29"/>
      <c r="S5574" s="29"/>
    </row>
    <row r="5575" spans="1:19">
      <c r="A5575" s="3" t="str">
        <f t="shared" si="87"/>
        <v/>
      </c>
      <c r="B5575" s="29"/>
      <c r="C5575" s="29"/>
      <c r="D5575" s="29"/>
      <c r="E5575" s="51"/>
      <c r="F5575" s="29"/>
      <c r="G5575" s="29"/>
      <c r="H5575" s="29"/>
      <c r="I5575" s="29"/>
      <c r="J5575" s="29"/>
      <c r="K5575" s="29"/>
      <c r="L5575" s="29"/>
      <c r="M5575" s="29"/>
      <c r="N5575" s="29"/>
      <c r="O5575" s="29"/>
      <c r="P5575" s="29"/>
      <c r="Q5575" s="29"/>
      <c r="R5575" s="29"/>
      <c r="S5575" s="29"/>
    </row>
    <row r="5576" spans="1:19">
      <c r="A5576" s="3" t="str">
        <f t="shared" si="87"/>
        <v/>
      </c>
      <c r="B5576" s="29"/>
      <c r="C5576" s="29"/>
      <c r="D5576" s="29"/>
      <c r="E5576" s="51"/>
      <c r="F5576" s="29"/>
      <c r="G5576" s="29"/>
      <c r="H5576" s="29"/>
      <c r="I5576" s="29"/>
      <c r="J5576" s="29"/>
      <c r="K5576" s="29"/>
      <c r="L5576" s="29"/>
      <c r="M5576" s="29"/>
      <c r="N5576" s="29"/>
      <c r="O5576" s="29"/>
      <c r="P5576" s="29"/>
      <c r="Q5576" s="29"/>
      <c r="R5576" s="29"/>
      <c r="S5576" s="29"/>
    </row>
    <row r="5577" spans="1:19">
      <c r="A5577" s="3" t="str">
        <f t="shared" si="87"/>
        <v/>
      </c>
      <c r="B5577" s="29"/>
      <c r="C5577" s="29"/>
      <c r="D5577" s="29"/>
      <c r="E5577" s="51"/>
      <c r="F5577" s="29"/>
      <c r="G5577" s="29"/>
      <c r="H5577" s="29"/>
      <c r="I5577" s="29"/>
      <c r="J5577" s="29"/>
      <c r="K5577" s="29"/>
      <c r="L5577" s="29"/>
      <c r="M5577" s="29"/>
      <c r="N5577" s="29"/>
      <c r="O5577" s="29"/>
      <c r="P5577" s="29"/>
      <c r="Q5577" s="29"/>
      <c r="R5577" s="29"/>
      <c r="S5577" s="29"/>
    </row>
    <row r="5578" spans="1:19">
      <c r="A5578" s="3" t="str">
        <f t="shared" si="87"/>
        <v/>
      </c>
      <c r="B5578" s="29"/>
      <c r="C5578" s="29"/>
      <c r="D5578" s="29"/>
      <c r="E5578" s="51"/>
      <c r="F5578" s="29"/>
      <c r="G5578" s="29"/>
      <c r="H5578" s="29"/>
      <c r="I5578" s="29"/>
      <c r="J5578" s="29"/>
      <c r="K5578" s="29"/>
      <c r="L5578" s="29"/>
      <c r="M5578" s="29"/>
      <c r="N5578" s="29"/>
      <c r="O5578" s="29"/>
      <c r="P5578" s="29"/>
      <c r="Q5578" s="29"/>
      <c r="R5578" s="29"/>
      <c r="S5578" s="29"/>
    </row>
    <row r="5579" spans="1:19">
      <c r="A5579" s="3" t="str">
        <f t="shared" si="87"/>
        <v/>
      </c>
      <c r="B5579" s="29"/>
      <c r="C5579" s="29"/>
      <c r="D5579" s="29"/>
      <c r="E5579" s="51"/>
      <c r="F5579" s="29"/>
      <c r="G5579" s="29"/>
      <c r="H5579" s="29"/>
      <c r="I5579" s="29"/>
      <c r="J5579" s="29"/>
      <c r="K5579" s="29"/>
      <c r="L5579" s="29"/>
      <c r="M5579" s="29"/>
      <c r="N5579" s="29"/>
      <c r="O5579" s="29"/>
      <c r="P5579" s="29"/>
      <c r="Q5579" s="29"/>
      <c r="R5579" s="29"/>
      <c r="S5579" s="29"/>
    </row>
    <row r="5580" spans="1:19">
      <c r="A5580" s="3" t="str">
        <f t="shared" si="87"/>
        <v/>
      </c>
      <c r="B5580" s="29"/>
      <c r="C5580" s="29"/>
      <c r="D5580" s="29"/>
      <c r="E5580" s="51"/>
      <c r="F5580" s="29"/>
      <c r="G5580" s="29"/>
      <c r="H5580" s="29"/>
      <c r="I5580" s="29"/>
      <c r="J5580" s="29"/>
      <c r="K5580" s="29"/>
      <c r="L5580" s="29"/>
      <c r="M5580" s="29"/>
      <c r="N5580" s="29"/>
      <c r="O5580" s="29"/>
      <c r="P5580" s="29"/>
      <c r="Q5580" s="29"/>
      <c r="R5580" s="29"/>
      <c r="S5580" s="29"/>
    </row>
    <row r="5581" spans="1:19">
      <c r="A5581" s="3" t="str">
        <f t="shared" si="87"/>
        <v/>
      </c>
      <c r="B5581" s="29"/>
      <c r="C5581" s="29"/>
      <c r="D5581" s="29"/>
      <c r="E5581" s="51"/>
      <c r="F5581" s="29"/>
      <c r="G5581" s="29"/>
      <c r="H5581" s="29"/>
      <c r="I5581" s="29"/>
      <c r="J5581" s="29"/>
      <c r="K5581" s="29"/>
      <c r="L5581" s="29"/>
      <c r="M5581" s="29"/>
      <c r="N5581" s="29"/>
      <c r="O5581" s="29"/>
      <c r="P5581" s="29"/>
      <c r="Q5581" s="29"/>
      <c r="R5581" s="29"/>
      <c r="S5581" s="29"/>
    </row>
    <row r="5582" spans="1:19">
      <c r="A5582" s="3" t="str">
        <f t="shared" si="87"/>
        <v/>
      </c>
      <c r="B5582" s="29"/>
      <c r="C5582" s="29"/>
      <c r="D5582" s="29"/>
      <c r="E5582" s="51"/>
      <c r="F5582" s="29"/>
      <c r="G5582" s="29"/>
      <c r="H5582" s="29"/>
      <c r="I5582" s="29"/>
      <c r="J5582" s="29"/>
      <c r="K5582" s="29"/>
      <c r="L5582" s="29"/>
      <c r="M5582" s="29"/>
      <c r="N5582" s="29"/>
      <c r="O5582" s="29"/>
      <c r="P5582" s="29"/>
      <c r="Q5582" s="29"/>
      <c r="R5582" s="29"/>
      <c r="S5582" s="29"/>
    </row>
    <row r="5583" spans="1:19">
      <c r="A5583" s="3" t="str">
        <f t="shared" si="87"/>
        <v/>
      </c>
      <c r="B5583" s="29"/>
      <c r="C5583" s="29"/>
      <c r="D5583" s="29"/>
      <c r="E5583" s="51"/>
      <c r="F5583" s="29"/>
      <c r="G5583" s="29"/>
      <c r="H5583" s="29"/>
      <c r="I5583" s="29"/>
      <c r="J5583" s="29"/>
      <c r="K5583" s="29"/>
      <c r="L5583" s="29"/>
      <c r="M5583" s="29"/>
      <c r="N5583" s="29"/>
      <c r="O5583" s="29"/>
      <c r="P5583" s="29"/>
      <c r="Q5583" s="29"/>
      <c r="R5583" s="29"/>
      <c r="S5583" s="29"/>
    </row>
    <row r="5584" spans="1:19">
      <c r="A5584" s="3" t="str">
        <f t="shared" si="87"/>
        <v/>
      </c>
      <c r="B5584" s="29"/>
      <c r="C5584" s="29"/>
      <c r="D5584" s="29"/>
      <c r="E5584" s="51"/>
      <c r="F5584" s="29"/>
      <c r="G5584" s="29"/>
      <c r="H5584" s="29"/>
      <c r="I5584" s="29"/>
      <c r="J5584" s="29"/>
      <c r="K5584" s="29"/>
      <c r="L5584" s="29"/>
      <c r="M5584" s="29"/>
      <c r="N5584" s="29"/>
      <c r="O5584" s="29"/>
      <c r="P5584" s="29"/>
      <c r="Q5584" s="29"/>
      <c r="R5584" s="29"/>
      <c r="S5584" s="29"/>
    </row>
    <row r="5585" spans="1:19">
      <c r="A5585" s="3" t="str">
        <f t="shared" si="87"/>
        <v/>
      </c>
      <c r="B5585" s="29"/>
      <c r="C5585" s="29"/>
      <c r="D5585" s="29"/>
      <c r="E5585" s="51"/>
      <c r="F5585" s="29"/>
      <c r="G5585" s="29"/>
      <c r="H5585" s="29"/>
      <c r="I5585" s="29"/>
      <c r="J5585" s="29"/>
      <c r="K5585" s="29"/>
      <c r="L5585" s="29"/>
      <c r="M5585" s="29"/>
      <c r="N5585" s="29"/>
      <c r="O5585" s="29"/>
      <c r="P5585" s="29"/>
      <c r="Q5585" s="29"/>
      <c r="R5585" s="29"/>
      <c r="S5585" s="29"/>
    </row>
    <row r="5586" spans="1:19">
      <c r="A5586" s="3" t="str">
        <f t="shared" si="87"/>
        <v/>
      </c>
      <c r="B5586" s="29"/>
      <c r="C5586" s="29"/>
      <c r="D5586" s="29"/>
      <c r="E5586" s="51"/>
      <c r="F5586" s="29"/>
      <c r="G5586" s="29"/>
      <c r="H5586" s="29"/>
      <c r="I5586" s="29"/>
      <c r="J5586" s="29"/>
      <c r="K5586" s="29"/>
      <c r="L5586" s="29"/>
      <c r="M5586" s="29"/>
      <c r="N5586" s="29"/>
      <c r="O5586" s="29"/>
      <c r="P5586" s="29"/>
      <c r="Q5586" s="29"/>
      <c r="R5586" s="29"/>
      <c r="S5586" s="29"/>
    </row>
    <row r="5587" spans="1:19">
      <c r="A5587" s="3" t="str">
        <f t="shared" si="87"/>
        <v/>
      </c>
      <c r="B5587" s="29"/>
      <c r="C5587" s="29"/>
      <c r="D5587" s="29"/>
      <c r="E5587" s="51"/>
      <c r="F5587" s="29"/>
      <c r="G5587" s="29"/>
      <c r="H5587" s="29"/>
      <c r="I5587" s="29"/>
      <c r="J5587" s="29"/>
      <c r="K5587" s="29"/>
      <c r="L5587" s="29"/>
      <c r="M5587" s="29"/>
      <c r="N5587" s="29"/>
      <c r="O5587" s="29"/>
      <c r="P5587" s="29"/>
      <c r="Q5587" s="29"/>
      <c r="R5587" s="29"/>
      <c r="S5587" s="29"/>
    </row>
    <row r="5588" spans="1:19">
      <c r="A5588" s="3" t="str">
        <f t="shared" si="87"/>
        <v/>
      </c>
      <c r="B5588" s="29"/>
      <c r="C5588" s="29"/>
      <c r="D5588" s="29"/>
      <c r="E5588" s="51"/>
      <c r="F5588" s="29"/>
      <c r="G5588" s="29"/>
      <c r="H5588" s="29"/>
      <c r="I5588" s="29"/>
      <c r="J5588" s="29"/>
      <c r="K5588" s="29"/>
      <c r="L5588" s="29"/>
      <c r="M5588" s="29"/>
      <c r="N5588" s="29"/>
      <c r="O5588" s="29"/>
      <c r="P5588" s="29"/>
      <c r="Q5588" s="29"/>
      <c r="R5588" s="29"/>
      <c r="S5588" s="29"/>
    </row>
    <row r="5589" spans="1:19">
      <c r="A5589" s="3" t="str">
        <f t="shared" si="87"/>
        <v/>
      </c>
      <c r="B5589" s="29"/>
      <c r="C5589" s="29"/>
      <c r="D5589" s="29"/>
      <c r="E5589" s="51"/>
      <c r="F5589" s="29"/>
      <c r="G5589" s="29"/>
      <c r="H5589" s="29"/>
      <c r="I5589" s="29"/>
      <c r="J5589" s="29"/>
      <c r="K5589" s="29"/>
      <c r="L5589" s="29"/>
      <c r="M5589" s="29"/>
      <c r="N5589" s="29"/>
      <c r="O5589" s="29"/>
      <c r="P5589" s="29"/>
      <c r="Q5589" s="29"/>
      <c r="R5589" s="29"/>
      <c r="S5589" s="29"/>
    </row>
    <row r="5590" spans="1:19">
      <c r="A5590" s="3" t="str">
        <f t="shared" si="87"/>
        <v/>
      </c>
      <c r="B5590" s="29"/>
      <c r="C5590" s="29"/>
      <c r="D5590" s="29"/>
      <c r="E5590" s="51"/>
      <c r="F5590" s="29"/>
      <c r="G5590" s="29"/>
      <c r="H5590" s="29"/>
      <c r="I5590" s="29"/>
      <c r="J5590" s="29"/>
      <c r="K5590" s="29"/>
      <c r="L5590" s="29"/>
      <c r="M5590" s="29"/>
      <c r="N5590" s="29"/>
      <c r="O5590" s="29"/>
      <c r="P5590" s="29"/>
      <c r="Q5590" s="29"/>
      <c r="R5590" s="29"/>
      <c r="S5590" s="29"/>
    </row>
    <row r="5591" spans="1:19">
      <c r="A5591" s="3" t="str">
        <f t="shared" si="87"/>
        <v/>
      </c>
      <c r="B5591" s="29"/>
      <c r="C5591" s="29"/>
      <c r="D5591" s="29"/>
      <c r="E5591" s="51"/>
      <c r="F5591" s="29"/>
      <c r="G5591" s="29"/>
      <c r="H5591" s="29"/>
      <c r="I5591" s="29"/>
      <c r="J5591" s="29"/>
      <c r="K5591" s="29"/>
      <c r="L5591" s="29"/>
      <c r="M5591" s="29"/>
      <c r="N5591" s="29"/>
      <c r="O5591" s="29"/>
      <c r="P5591" s="29"/>
      <c r="Q5591" s="29"/>
      <c r="R5591" s="29"/>
      <c r="S5591" s="29"/>
    </row>
    <row r="5592" spans="1:19">
      <c r="A5592" s="3" t="str">
        <f t="shared" si="87"/>
        <v/>
      </c>
      <c r="B5592" s="29"/>
      <c r="C5592" s="29"/>
      <c r="D5592" s="29"/>
      <c r="E5592" s="51"/>
      <c r="F5592" s="29"/>
      <c r="G5592" s="29"/>
      <c r="H5592" s="29"/>
      <c r="I5592" s="29"/>
      <c r="J5592" s="29"/>
      <c r="K5592" s="29"/>
      <c r="L5592" s="29"/>
      <c r="M5592" s="29"/>
      <c r="N5592" s="29"/>
      <c r="O5592" s="29"/>
      <c r="P5592" s="29"/>
      <c r="Q5592" s="29"/>
      <c r="R5592" s="29"/>
      <c r="S5592" s="29"/>
    </row>
    <row r="5593" spans="1:19">
      <c r="A5593" s="3" t="str">
        <f t="shared" si="87"/>
        <v/>
      </c>
      <c r="B5593" s="29"/>
      <c r="C5593" s="29"/>
      <c r="D5593" s="29"/>
      <c r="E5593" s="51"/>
      <c r="F5593" s="29"/>
      <c r="G5593" s="29"/>
      <c r="H5593" s="29"/>
      <c r="I5593" s="29"/>
      <c r="J5593" s="29"/>
      <c r="K5593" s="29"/>
      <c r="L5593" s="29"/>
      <c r="M5593" s="29"/>
      <c r="N5593" s="29"/>
      <c r="O5593" s="29"/>
      <c r="P5593" s="29"/>
      <c r="Q5593" s="29"/>
      <c r="R5593" s="29"/>
      <c r="S5593" s="29"/>
    </row>
    <row r="5594" spans="1:19">
      <c r="A5594" s="3" t="str">
        <f t="shared" si="87"/>
        <v/>
      </c>
      <c r="B5594" s="29"/>
      <c r="C5594" s="29"/>
      <c r="D5594" s="29"/>
      <c r="E5594" s="51"/>
      <c r="F5594" s="29"/>
      <c r="G5594" s="29"/>
      <c r="H5594" s="29"/>
      <c r="I5594" s="29"/>
      <c r="J5594" s="29"/>
      <c r="K5594" s="29"/>
      <c r="L5594" s="29"/>
      <c r="M5594" s="29"/>
      <c r="N5594" s="29"/>
      <c r="O5594" s="29"/>
      <c r="P5594" s="29"/>
      <c r="Q5594" s="29"/>
      <c r="R5594" s="29"/>
      <c r="S5594" s="29"/>
    </row>
    <row r="5595" spans="1:19">
      <c r="A5595" s="3" t="str">
        <f t="shared" si="87"/>
        <v/>
      </c>
      <c r="B5595" s="29"/>
      <c r="C5595" s="29"/>
      <c r="D5595" s="29"/>
      <c r="E5595" s="51"/>
      <c r="F5595" s="29"/>
      <c r="G5595" s="29"/>
      <c r="H5595" s="29"/>
      <c r="I5595" s="29"/>
      <c r="J5595" s="29"/>
      <c r="K5595" s="29"/>
      <c r="L5595" s="29"/>
      <c r="M5595" s="29"/>
      <c r="N5595" s="29"/>
      <c r="O5595" s="29"/>
      <c r="P5595" s="29"/>
      <c r="Q5595" s="29"/>
      <c r="R5595" s="29"/>
      <c r="S5595" s="29"/>
    </row>
    <row r="5596" spans="1:19">
      <c r="A5596" s="3" t="str">
        <f t="shared" si="87"/>
        <v/>
      </c>
      <c r="B5596" s="29"/>
      <c r="C5596" s="29"/>
      <c r="D5596" s="29"/>
      <c r="E5596" s="51"/>
      <c r="F5596" s="29"/>
      <c r="G5596" s="29"/>
      <c r="H5596" s="29"/>
      <c r="I5596" s="29"/>
      <c r="J5596" s="29"/>
      <c r="K5596" s="29"/>
      <c r="L5596" s="29"/>
      <c r="M5596" s="29"/>
      <c r="N5596" s="29"/>
      <c r="O5596" s="29"/>
      <c r="P5596" s="29"/>
      <c r="Q5596" s="29"/>
      <c r="R5596" s="29"/>
      <c r="S5596" s="29"/>
    </row>
    <row r="5597" spans="1:19">
      <c r="A5597" s="3" t="str">
        <f t="shared" si="87"/>
        <v/>
      </c>
      <c r="B5597" s="29"/>
      <c r="C5597" s="29"/>
      <c r="D5597" s="29"/>
      <c r="E5597" s="51"/>
      <c r="F5597" s="29"/>
      <c r="G5597" s="29"/>
      <c r="H5597" s="29"/>
      <c r="I5597" s="29"/>
      <c r="J5597" s="29"/>
      <c r="K5597" s="29"/>
      <c r="L5597" s="29"/>
      <c r="M5597" s="29"/>
      <c r="N5597" s="29"/>
      <c r="O5597" s="29"/>
      <c r="P5597" s="29"/>
      <c r="Q5597" s="29"/>
      <c r="R5597" s="29"/>
      <c r="S5597" s="29"/>
    </row>
    <row r="5598" spans="1:19">
      <c r="A5598" s="3" t="str">
        <f t="shared" si="87"/>
        <v/>
      </c>
      <c r="B5598" s="29"/>
      <c r="C5598" s="29"/>
      <c r="D5598" s="29"/>
      <c r="E5598" s="51"/>
      <c r="F5598" s="29"/>
      <c r="G5598" s="29"/>
      <c r="H5598" s="29"/>
      <c r="I5598" s="29"/>
      <c r="J5598" s="29"/>
      <c r="K5598" s="29"/>
      <c r="L5598" s="29"/>
      <c r="M5598" s="29"/>
      <c r="N5598" s="29"/>
      <c r="O5598" s="29"/>
      <c r="P5598" s="29"/>
      <c r="Q5598" s="29"/>
      <c r="R5598" s="29"/>
      <c r="S5598" s="29"/>
    </row>
    <row r="5599" spans="1:19">
      <c r="A5599" s="3" t="str">
        <f t="shared" si="87"/>
        <v/>
      </c>
      <c r="B5599" s="29"/>
      <c r="C5599" s="29"/>
      <c r="D5599" s="29"/>
      <c r="E5599" s="51"/>
      <c r="F5599" s="29"/>
      <c r="G5599" s="29"/>
      <c r="H5599" s="29"/>
      <c r="I5599" s="29"/>
      <c r="J5599" s="29"/>
      <c r="K5599" s="29"/>
      <c r="L5599" s="29"/>
      <c r="M5599" s="29"/>
      <c r="N5599" s="29"/>
      <c r="O5599" s="29"/>
      <c r="P5599" s="29"/>
      <c r="Q5599" s="29"/>
      <c r="R5599" s="29"/>
      <c r="S5599" s="29"/>
    </row>
    <row r="5600" spans="1:19">
      <c r="A5600" s="3" t="str">
        <f t="shared" si="87"/>
        <v/>
      </c>
      <c r="B5600" s="29"/>
      <c r="C5600" s="29"/>
      <c r="D5600" s="29"/>
      <c r="E5600" s="51"/>
      <c r="F5600" s="29"/>
      <c r="G5600" s="29"/>
      <c r="H5600" s="29"/>
      <c r="I5600" s="29"/>
      <c r="J5600" s="29"/>
      <c r="K5600" s="29"/>
      <c r="L5600" s="29"/>
      <c r="M5600" s="29"/>
      <c r="N5600" s="29"/>
      <c r="O5600" s="29"/>
      <c r="P5600" s="29"/>
      <c r="Q5600" s="29"/>
      <c r="R5600" s="29"/>
      <c r="S5600" s="29"/>
    </row>
    <row r="5601" spans="1:19">
      <c r="A5601" s="3" t="str">
        <f t="shared" si="87"/>
        <v/>
      </c>
      <c r="B5601" s="29"/>
      <c r="C5601" s="29"/>
      <c r="D5601" s="29"/>
      <c r="E5601" s="51"/>
      <c r="F5601" s="29"/>
      <c r="G5601" s="29"/>
      <c r="H5601" s="29"/>
      <c r="I5601" s="29"/>
      <c r="J5601" s="29"/>
      <c r="K5601" s="29"/>
      <c r="L5601" s="29"/>
      <c r="M5601" s="29"/>
      <c r="N5601" s="29"/>
      <c r="O5601" s="29"/>
      <c r="P5601" s="29"/>
      <c r="Q5601" s="29"/>
      <c r="R5601" s="29"/>
      <c r="S5601" s="29"/>
    </row>
    <row r="5602" spans="1:19">
      <c r="A5602" s="3" t="str">
        <f t="shared" si="87"/>
        <v/>
      </c>
      <c r="B5602" s="29"/>
      <c r="C5602" s="29"/>
      <c r="D5602" s="29"/>
      <c r="E5602" s="51"/>
      <c r="F5602" s="29"/>
      <c r="G5602" s="29"/>
      <c r="H5602" s="29"/>
      <c r="I5602" s="29"/>
      <c r="J5602" s="29"/>
      <c r="K5602" s="29"/>
      <c r="L5602" s="29"/>
      <c r="M5602" s="29"/>
      <c r="N5602" s="29"/>
      <c r="O5602" s="29"/>
      <c r="P5602" s="29"/>
      <c r="Q5602" s="29"/>
      <c r="R5602" s="29"/>
      <c r="S5602" s="29"/>
    </row>
    <row r="5603" spans="1:19">
      <c r="A5603" s="3" t="str">
        <f t="shared" si="87"/>
        <v/>
      </c>
      <c r="B5603" s="29"/>
      <c r="C5603" s="29"/>
      <c r="D5603" s="29"/>
      <c r="E5603" s="51"/>
      <c r="F5603" s="29"/>
      <c r="G5603" s="29"/>
      <c r="H5603" s="29"/>
      <c r="I5603" s="29"/>
      <c r="J5603" s="29"/>
      <c r="K5603" s="29"/>
      <c r="L5603" s="29"/>
      <c r="M5603" s="29"/>
      <c r="N5603" s="29"/>
      <c r="O5603" s="29"/>
      <c r="P5603" s="29"/>
      <c r="Q5603" s="29"/>
      <c r="R5603" s="29"/>
      <c r="S5603" s="29"/>
    </row>
    <row r="5604" spans="1:19">
      <c r="A5604" s="3" t="str">
        <f t="shared" si="87"/>
        <v/>
      </c>
      <c r="B5604" s="29"/>
      <c r="C5604" s="29"/>
      <c r="D5604" s="29"/>
      <c r="E5604" s="51"/>
      <c r="F5604" s="29"/>
      <c r="G5604" s="29"/>
      <c r="H5604" s="29"/>
      <c r="I5604" s="29"/>
      <c r="J5604" s="29"/>
      <c r="K5604" s="29"/>
      <c r="L5604" s="29"/>
      <c r="M5604" s="29"/>
      <c r="N5604" s="29"/>
      <c r="O5604" s="29"/>
      <c r="P5604" s="29"/>
      <c r="Q5604" s="29"/>
      <c r="R5604" s="29"/>
      <c r="S5604" s="29"/>
    </row>
    <row r="5605" spans="1:19">
      <c r="A5605" s="3" t="str">
        <f t="shared" si="87"/>
        <v/>
      </c>
      <c r="B5605" s="29"/>
      <c r="C5605" s="29"/>
      <c r="D5605" s="29"/>
      <c r="E5605" s="51"/>
      <c r="F5605" s="29"/>
      <c r="G5605" s="29"/>
      <c r="H5605" s="29"/>
      <c r="I5605" s="29"/>
      <c r="J5605" s="29"/>
      <c r="K5605" s="29"/>
      <c r="L5605" s="29"/>
      <c r="M5605" s="29"/>
      <c r="N5605" s="29"/>
      <c r="O5605" s="29"/>
      <c r="P5605" s="29"/>
      <c r="Q5605" s="29"/>
      <c r="R5605" s="29"/>
      <c r="S5605" s="29"/>
    </row>
    <row r="5606" spans="1:19">
      <c r="A5606" s="3" t="str">
        <f t="shared" si="87"/>
        <v/>
      </c>
      <c r="B5606" s="29"/>
      <c r="C5606" s="29"/>
      <c r="D5606" s="29"/>
      <c r="E5606" s="51"/>
      <c r="F5606" s="29"/>
      <c r="G5606" s="29"/>
      <c r="H5606" s="29"/>
      <c r="I5606" s="29"/>
      <c r="J5606" s="29"/>
      <c r="K5606" s="29"/>
      <c r="L5606" s="29"/>
      <c r="M5606" s="29"/>
      <c r="N5606" s="29"/>
      <c r="O5606" s="29"/>
      <c r="P5606" s="29"/>
      <c r="Q5606" s="29"/>
      <c r="R5606" s="29"/>
      <c r="S5606" s="29"/>
    </row>
    <row r="5607" spans="1:19">
      <c r="A5607" s="3" t="str">
        <f t="shared" si="87"/>
        <v/>
      </c>
      <c r="B5607" s="29"/>
      <c r="C5607" s="29"/>
      <c r="D5607" s="29"/>
      <c r="E5607" s="51"/>
      <c r="F5607" s="29"/>
      <c r="G5607" s="29"/>
      <c r="H5607" s="29"/>
      <c r="I5607" s="29"/>
      <c r="J5607" s="29"/>
      <c r="K5607" s="29"/>
      <c r="L5607" s="29"/>
      <c r="M5607" s="29"/>
      <c r="N5607" s="29"/>
      <c r="O5607" s="29"/>
      <c r="P5607" s="29"/>
      <c r="Q5607" s="29"/>
      <c r="R5607" s="29"/>
      <c r="S5607" s="29"/>
    </row>
    <row r="5608" spans="1:19">
      <c r="A5608" s="3" t="str">
        <f t="shared" si="87"/>
        <v/>
      </c>
      <c r="B5608" s="29"/>
      <c r="C5608" s="29"/>
      <c r="D5608" s="29"/>
      <c r="E5608" s="51"/>
      <c r="F5608" s="29"/>
      <c r="G5608" s="29"/>
      <c r="H5608" s="29"/>
      <c r="I5608" s="29"/>
      <c r="J5608" s="29"/>
      <c r="K5608" s="29"/>
      <c r="L5608" s="29"/>
      <c r="M5608" s="29"/>
      <c r="N5608" s="29"/>
      <c r="O5608" s="29"/>
      <c r="P5608" s="29"/>
      <c r="Q5608" s="29"/>
      <c r="R5608" s="29"/>
      <c r="S5608" s="29"/>
    </row>
    <row r="5609" spans="1:19">
      <c r="A5609" s="3" t="str">
        <f t="shared" si="87"/>
        <v/>
      </c>
      <c r="B5609" s="29"/>
      <c r="C5609" s="29"/>
      <c r="D5609" s="29"/>
      <c r="E5609" s="51"/>
      <c r="F5609" s="29"/>
      <c r="G5609" s="29"/>
      <c r="H5609" s="29"/>
      <c r="I5609" s="29"/>
      <c r="J5609" s="29"/>
      <c r="K5609" s="29"/>
      <c r="L5609" s="29"/>
      <c r="M5609" s="29"/>
      <c r="N5609" s="29"/>
      <c r="O5609" s="29"/>
      <c r="P5609" s="29"/>
      <c r="Q5609" s="29"/>
      <c r="R5609" s="29"/>
      <c r="S5609" s="29"/>
    </row>
    <row r="5610" spans="1:19">
      <c r="A5610" s="3" t="str">
        <f t="shared" si="87"/>
        <v/>
      </c>
      <c r="B5610" s="29"/>
      <c r="C5610" s="29"/>
      <c r="D5610" s="29"/>
      <c r="E5610" s="51"/>
      <c r="F5610" s="29"/>
      <c r="G5610" s="29"/>
      <c r="H5610" s="29"/>
      <c r="I5610" s="29"/>
      <c r="J5610" s="29"/>
      <c r="K5610" s="29"/>
      <c r="L5610" s="29"/>
      <c r="M5610" s="29"/>
      <c r="N5610" s="29"/>
      <c r="O5610" s="29"/>
      <c r="P5610" s="29"/>
      <c r="Q5610" s="29"/>
      <c r="R5610" s="29"/>
      <c r="S5610" s="29"/>
    </row>
    <row r="5611" spans="1:19">
      <c r="A5611" s="3" t="str">
        <f t="shared" si="87"/>
        <v/>
      </c>
      <c r="B5611" s="29"/>
      <c r="C5611" s="29"/>
      <c r="D5611" s="29"/>
      <c r="E5611" s="51"/>
      <c r="F5611" s="29"/>
      <c r="G5611" s="29"/>
      <c r="H5611" s="29"/>
      <c r="I5611" s="29"/>
      <c r="J5611" s="29"/>
      <c r="K5611" s="29"/>
      <c r="L5611" s="29"/>
      <c r="M5611" s="29"/>
      <c r="N5611" s="29"/>
      <c r="O5611" s="29"/>
      <c r="P5611" s="29"/>
      <c r="Q5611" s="29"/>
      <c r="R5611" s="29"/>
      <c r="S5611" s="29"/>
    </row>
    <row r="5612" spans="1:19">
      <c r="A5612" s="3" t="str">
        <f t="shared" si="87"/>
        <v/>
      </c>
      <c r="B5612" s="29"/>
      <c r="C5612" s="29"/>
      <c r="D5612" s="29"/>
      <c r="E5612" s="51"/>
      <c r="F5612" s="29"/>
      <c r="G5612" s="29"/>
      <c r="H5612" s="29"/>
      <c r="I5612" s="29"/>
      <c r="J5612" s="29"/>
      <c r="K5612" s="29"/>
      <c r="L5612" s="29"/>
      <c r="M5612" s="29"/>
      <c r="N5612" s="29"/>
      <c r="O5612" s="29"/>
      <c r="P5612" s="29"/>
      <c r="Q5612" s="29"/>
      <c r="R5612" s="29"/>
      <c r="S5612" s="29"/>
    </row>
    <row r="5613" spans="1:19">
      <c r="A5613" s="3" t="str">
        <f t="shared" si="87"/>
        <v/>
      </c>
      <c r="B5613" s="29"/>
      <c r="C5613" s="29"/>
      <c r="D5613" s="29"/>
      <c r="E5613" s="51"/>
      <c r="F5613" s="29"/>
      <c r="G5613" s="29"/>
      <c r="H5613" s="29"/>
      <c r="I5613" s="29"/>
      <c r="J5613" s="29"/>
      <c r="K5613" s="29"/>
      <c r="L5613" s="29"/>
      <c r="M5613" s="29"/>
      <c r="N5613" s="29"/>
      <c r="O5613" s="29"/>
      <c r="P5613" s="29"/>
      <c r="Q5613" s="29"/>
      <c r="R5613" s="29"/>
      <c r="S5613" s="29"/>
    </row>
    <row r="5614" spans="1:19">
      <c r="A5614" s="3" t="str">
        <f t="shared" si="87"/>
        <v/>
      </c>
      <c r="B5614" s="29"/>
      <c r="C5614" s="29"/>
      <c r="D5614" s="29"/>
      <c r="E5614" s="51"/>
      <c r="F5614" s="29"/>
      <c r="G5614" s="29"/>
      <c r="H5614" s="29"/>
      <c r="I5614" s="29"/>
      <c r="J5614" s="29"/>
      <c r="K5614" s="29"/>
      <c r="L5614" s="29"/>
      <c r="M5614" s="29"/>
      <c r="N5614" s="29"/>
      <c r="O5614" s="29"/>
      <c r="P5614" s="29"/>
      <c r="Q5614" s="29"/>
      <c r="R5614" s="29"/>
      <c r="S5614" s="29"/>
    </row>
    <row r="5615" spans="1:19">
      <c r="A5615" s="3" t="str">
        <f t="shared" si="87"/>
        <v/>
      </c>
      <c r="B5615" s="29"/>
      <c r="C5615" s="29"/>
      <c r="D5615" s="29"/>
      <c r="E5615" s="51"/>
      <c r="F5615" s="29"/>
      <c r="G5615" s="29"/>
      <c r="H5615" s="29"/>
      <c r="I5615" s="29"/>
      <c r="J5615" s="29"/>
      <c r="K5615" s="29"/>
      <c r="L5615" s="29"/>
      <c r="M5615" s="29"/>
      <c r="N5615" s="29"/>
      <c r="O5615" s="29"/>
      <c r="P5615" s="29"/>
      <c r="Q5615" s="29"/>
      <c r="R5615" s="29"/>
      <c r="S5615" s="29"/>
    </row>
    <row r="5616" spans="1:19">
      <c r="A5616" s="3" t="str">
        <f t="shared" si="87"/>
        <v/>
      </c>
      <c r="B5616" s="29"/>
      <c r="C5616" s="29"/>
      <c r="D5616" s="29"/>
      <c r="E5616" s="51"/>
      <c r="F5616" s="29"/>
      <c r="G5616" s="29"/>
      <c r="H5616" s="29"/>
      <c r="I5616" s="29"/>
      <c r="J5616" s="29"/>
      <c r="K5616" s="29"/>
      <c r="L5616" s="29"/>
      <c r="M5616" s="29"/>
      <c r="N5616" s="29"/>
      <c r="O5616" s="29"/>
      <c r="P5616" s="29"/>
      <c r="Q5616" s="29"/>
      <c r="R5616" s="29"/>
      <c r="S5616" s="29"/>
    </row>
    <row r="5617" spans="1:19">
      <c r="A5617" s="3" t="str">
        <f t="shared" si="87"/>
        <v/>
      </c>
      <c r="B5617" s="29"/>
      <c r="C5617" s="29"/>
      <c r="D5617" s="29"/>
      <c r="E5617" s="51"/>
      <c r="F5617" s="29"/>
      <c r="G5617" s="29"/>
      <c r="H5617" s="29"/>
      <c r="I5617" s="29"/>
      <c r="J5617" s="29"/>
      <c r="K5617" s="29"/>
      <c r="L5617" s="29"/>
      <c r="M5617" s="29"/>
      <c r="N5617" s="29"/>
      <c r="O5617" s="29"/>
      <c r="P5617" s="29"/>
      <c r="Q5617" s="29"/>
      <c r="R5617" s="29"/>
      <c r="S5617" s="29"/>
    </row>
    <row r="5618" spans="1:19">
      <c r="A5618" s="3" t="str">
        <f t="shared" si="87"/>
        <v/>
      </c>
      <c r="B5618" s="29"/>
      <c r="C5618" s="29"/>
      <c r="D5618" s="29"/>
      <c r="E5618" s="51"/>
      <c r="F5618" s="29"/>
      <c r="G5618" s="29"/>
      <c r="H5618" s="29"/>
      <c r="I5618" s="29"/>
      <c r="J5618" s="29"/>
      <c r="K5618" s="29"/>
      <c r="L5618" s="29"/>
      <c r="M5618" s="29"/>
      <c r="N5618" s="29"/>
      <c r="O5618" s="29"/>
      <c r="P5618" s="29"/>
      <c r="Q5618" s="29"/>
      <c r="R5618" s="29"/>
      <c r="S5618" s="29"/>
    </row>
    <row r="5619" spans="1:19">
      <c r="A5619" s="3" t="str">
        <f t="shared" si="87"/>
        <v/>
      </c>
      <c r="B5619" s="29"/>
      <c r="C5619" s="29"/>
      <c r="D5619" s="29"/>
      <c r="E5619" s="51"/>
      <c r="F5619" s="29"/>
      <c r="G5619" s="29"/>
      <c r="H5619" s="29"/>
      <c r="I5619" s="29"/>
      <c r="J5619" s="29"/>
      <c r="K5619" s="29"/>
      <c r="L5619" s="29"/>
      <c r="M5619" s="29"/>
      <c r="N5619" s="29"/>
      <c r="O5619" s="29"/>
      <c r="P5619" s="29"/>
      <c r="Q5619" s="29"/>
      <c r="R5619" s="29"/>
      <c r="S5619" s="29"/>
    </row>
    <row r="5620" spans="1:19">
      <c r="A5620" s="3" t="str">
        <f t="shared" si="87"/>
        <v/>
      </c>
      <c r="B5620" s="29"/>
      <c r="C5620" s="29"/>
      <c r="D5620" s="29"/>
      <c r="E5620" s="51"/>
      <c r="F5620" s="29"/>
      <c r="G5620" s="29"/>
      <c r="H5620" s="29"/>
      <c r="I5620" s="29"/>
      <c r="J5620" s="29"/>
      <c r="K5620" s="29"/>
      <c r="L5620" s="29"/>
      <c r="M5620" s="29"/>
      <c r="N5620" s="29"/>
      <c r="O5620" s="29"/>
      <c r="P5620" s="29"/>
      <c r="Q5620" s="29"/>
      <c r="R5620" s="29"/>
      <c r="S5620" s="29"/>
    </row>
    <row r="5621" spans="1:19">
      <c r="A5621" s="3" t="str">
        <f t="shared" si="87"/>
        <v/>
      </c>
      <c r="B5621" s="29"/>
      <c r="C5621" s="29"/>
      <c r="D5621" s="29"/>
      <c r="E5621" s="51"/>
      <c r="F5621" s="29"/>
      <c r="G5621" s="29"/>
      <c r="H5621" s="29"/>
      <c r="I5621" s="29"/>
      <c r="J5621" s="29"/>
      <c r="K5621" s="29"/>
      <c r="L5621" s="29"/>
      <c r="M5621" s="29"/>
      <c r="N5621" s="29"/>
      <c r="O5621" s="29"/>
      <c r="P5621" s="29"/>
      <c r="Q5621" s="29"/>
      <c r="R5621" s="29"/>
      <c r="S5621" s="29"/>
    </row>
    <row r="5622" spans="1:19">
      <c r="A5622" s="3" t="str">
        <f t="shared" si="87"/>
        <v/>
      </c>
      <c r="B5622" s="29"/>
      <c r="C5622" s="29"/>
      <c r="D5622" s="29"/>
      <c r="E5622" s="51"/>
      <c r="F5622" s="29"/>
      <c r="G5622" s="29"/>
      <c r="H5622" s="29"/>
      <c r="I5622" s="29"/>
      <c r="J5622" s="29"/>
      <c r="K5622" s="29"/>
      <c r="L5622" s="29"/>
      <c r="M5622" s="29"/>
      <c r="N5622" s="29"/>
      <c r="O5622" s="29"/>
      <c r="P5622" s="29"/>
      <c r="Q5622" s="29"/>
      <c r="R5622" s="29"/>
      <c r="S5622" s="29"/>
    </row>
    <row r="5623" spans="1:19">
      <c r="A5623" s="3" t="str">
        <f t="shared" si="87"/>
        <v/>
      </c>
      <c r="B5623" s="29"/>
      <c r="C5623" s="29"/>
      <c r="D5623" s="29"/>
      <c r="E5623" s="51"/>
      <c r="F5623" s="29"/>
      <c r="G5623" s="29"/>
      <c r="H5623" s="29"/>
      <c r="I5623" s="29"/>
      <c r="J5623" s="29"/>
      <c r="K5623" s="29"/>
      <c r="L5623" s="29"/>
      <c r="M5623" s="29"/>
      <c r="N5623" s="29"/>
      <c r="O5623" s="29"/>
      <c r="P5623" s="29"/>
      <c r="Q5623" s="29"/>
      <c r="R5623" s="29"/>
      <c r="S5623" s="29"/>
    </row>
    <row r="5624" spans="1:19">
      <c r="A5624" s="3" t="str">
        <f t="shared" si="87"/>
        <v/>
      </c>
      <c r="B5624" s="29"/>
      <c r="C5624" s="29"/>
      <c r="D5624" s="29"/>
      <c r="E5624" s="51"/>
      <c r="F5624" s="29"/>
      <c r="G5624" s="29"/>
      <c r="H5624" s="29"/>
      <c r="I5624" s="29"/>
      <c r="J5624" s="29"/>
      <c r="K5624" s="29"/>
      <c r="L5624" s="29"/>
      <c r="M5624" s="29"/>
      <c r="N5624" s="29"/>
      <c r="O5624" s="29"/>
      <c r="P5624" s="29"/>
      <c r="Q5624" s="29"/>
      <c r="R5624" s="29"/>
      <c r="S5624" s="29"/>
    </row>
    <row r="5625" spans="1:19">
      <c r="A5625" s="3" t="str">
        <f t="shared" si="87"/>
        <v/>
      </c>
      <c r="B5625" s="29"/>
      <c r="C5625" s="29"/>
      <c r="D5625" s="29"/>
      <c r="E5625" s="51"/>
      <c r="F5625" s="29"/>
      <c r="G5625" s="29"/>
      <c r="H5625" s="29"/>
      <c r="I5625" s="29"/>
      <c r="J5625" s="29"/>
      <c r="K5625" s="29"/>
      <c r="L5625" s="29"/>
      <c r="M5625" s="29"/>
      <c r="N5625" s="29"/>
      <c r="O5625" s="29"/>
      <c r="P5625" s="29"/>
      <c r="Q5625" s="29"/>
      <c r="R5625" s="29"/>
      <c r="S5625" s="29"/>
    </row>
    <row r="5626" spans="1:19">
      <c r="A5626" s="3" t="str">
        <f t="shared" si="87"/>
        <v/>
      </c>
      <c r="B5626" s="29"/>
      <c r="C5626" s="29"/>
      <c r="D5626" s="29"/>
      <c r="E5626" s="51"/>
      <c r="F5626" s="29"/>
      <c r="G5626" s="29"/>
      <c r="H5626" s="29"/>
      <c r="I5626" s="29"/>
      <c r="J5626" s="29"/>
      <c r="K5626" s="29"/>
      <c r="L5626" s="29"/>
      <c r="M5626" s="29"/>
      <c r="N5626" s="29"/>
      <c r="O5626" s="29"/>
      <c r="P5626" s="29"/>
      <c r="Q5626" s="29"/>
      <c r="R5626" s="29"/>
      <c r="S5626" s="29"/>
    </row>
    <row r="5627" spans="1:19">
      <c r="A5627" s="3" t="str">
        <f t="shared" si="87"/>
        <v/>
      </c>
      <c r="B5627" s="29"/>
      <c r="C5627" s="29"/>
      <c r="D5627" s="29"/>
      <c r="E5627" s="51"/>
      <c r="F5627" s="29"/>
      <c r="G5627" s="29"/>
      <c r="H5627" s="29"/>
      <c r="I5627" s="29"/>
      <c r="J5627" s="29"/>
      <c r="K5627" s="29"/>
      <c r="L5627" s="29"/>
      <c r="M5627" s="29"/>
      <c r="N5627" s="29"/>
      <c r="O5627" s="29"/>
      <c r="P5627" s="29"/>
      <c r="Q5627" s="29"/>
      <c r="R5627" s="29"/>
      <c r="S5627" s="29"/>
    </row>
    <row r="5628" spans="1:19">
      <c r="A5628" s="3" t="str">
        <f t="shared" si="87"/>
        <v/>
      </c>
      <c r="B5628" s="29"/>
      <c r="C5628" s="29"/>
      <c r="D5628" s="29"/>
      <c r="E5628" s="51"/>
      <c r="F5628" s="29"/>
      <c r="G5628" s="29"/>
      <c r="H5628" s="29"/>
      <c r="I5628" s="29"/>
      <c r="J5628" s="29"/>
      <c r="K5628" s="29"/>
      <c r="L5628" s="29"/>
      <c r="M5628" s="29"/>
      <c r="N5628" s="29"/>
      <c r="O5628" s="29"/>
      <c r="P5628" s="29"/>
      <c r="Q5628" s="29"/>
      <c r="R5628" s="29"/>
      <c r="S5628" s="29"/>
    </row>
    <row r="5629" spans="1:19">
      <c r="A5629" s="3" t="str">
        <f t="shared" si="87"/>
        <v/>
      </c>
      <c r="B5629" s="29"/>
      <c r="C5629" s="29"/>
      <c r="D5629" s="29"/>
      <c r="E5629" s="51"/>
      <c r="F5629" s="29"/>
      <c r="G5629" s="29"/>
      <c r="H5629" s="29"/>
      <c r="I5629" s="29"/>
      <c r="J5629" s="29"/>
      <c r="K5629" s="29"/>
      <c r="L5629" s="29"/>
      <c r="M5629" s="29"/>
      <c r="N5629" s="29"/>
      <c r="O5629" s="29"/>
      <c r="P5629" s="29"/>
      <c r="Q5629" s="29"/>
      <c r="R5629" s="29"/>
      <c r="S5629" s="29"/>
    </row>
    <row r="5630" spans="1:19">
      <c r="A5630" s="3" t="str">
        <f t="shared" si="87"/>
        <v/>
      </c>
      <c r="B5630" s="29"/>
      <c r="C5630" s="29"/>
      <c r="D5630" s="29"/>
      <c r="E5630" s="51"/>
      <c r="F5630" s="29"/>
      <c r="G5630" s="29"/>
      <c r="H5630" s="29"/>
      <c r="I5630" s="29"/>
      <c r="J5630" s="29"/>
      <c r="K5630" s="29"/>
      <c r="L5630" s="29"/>
      <c r="M5630" s="29"/>
      <c r="N5630" s="29"/>
      <c r="O5630" s="29"/>
      <c r="P5630" s="29"/>
      <c r="Q5630" s="29"/>
      <c r="R5630" s="29"/>
      <c r="S5630" s="29"/>
    </row>
    <row r="5631" spans="1:19">
      <c r="A5631" s="3" t="str">
        <f t="shared" si="87"/>
        <v/>
      </c>
      <c r="B5631" s="29"/>
      <c r="C5631" s="29"/>
      <c r="D5631" s="29"/>
      <c r="E5631" s="51"/>
      <c r="F5631" s="29"/>
      <c r="G5631" s="29"/>
      <c r="H5631" s="29"/>
      <c r="I5631" s="29"/>
      <c r="J5631" s="29"/>
      <c r="K5631" s="29"/>
      <c r="L5631" s="29"/>
      <c r="M5631" s="29"/>
      <c r="N5631" s="29"/>
      <c r="O5631" s="29"/>
      <c r="P5631" s="29"/>
      <c r="Q5631" s="29"/>
      <c r="R5631" s="29"/>
      <c r="S5631" s="29"/>
    </row>
    <row r="5632" spans="1:19">
      <c r="A5632" s="3" t="str">
        <f t="shared" si="87"/>
        <v/>
      </c>
      <c r="B5632" s="29"/>
      <c r="C5632" s="29"/>
      <c r="D5632" s="29"/>
      <c r="E5632" s="51"/>
      <c r="F5632" s="29"/>
      <c r="G5632" s="29"/>
      <c r="H5632" s="29"/>
      <c r="I5632" s="29"/>
      <c r="J5632" s="29"/>
      <c r="K5632" s="29"/>
      <c r="L5632" s="29"/>
      <c r="M5632" s="29"/>
      <c r="N5632" s="29"/>
      <c r="O5632" s="29"/>
      <c r="P5632" s="29"/>
      <c r="Q5632" s="29"/>
      <c r="R5632" s="29"/>
      <c r="S5632" s="29"/>
    </row>
    <row r="5633" spans="1:19">
      <c r="A5633" s="3" t="str">
        <f t="shared" si="87"/>
        <v/>
      </c>
      <c r="B5633" s="29"/>
      <c r="C5633" s="29"/>
      <c r="D5633" s="29"/>
      <c r="E5633" s="51"/>
      <c r="F5633" s="29"/>
      <c r="G5633" s="29"/>
      <c r="H5633" s="29"/>
      <c r="I5633" s="29"/>
      <c r="J5633" s="29"/>
      <c r="K5633" s="29"/>
      <c r="L5633" s="29"/>
      <c r="M5633" s="29"/>
      <c r="N5633" s="29"/>
      <c r="O5633" s="29"/>
      <c r="P5633" s="29"/>
      <c r="Q5633" s="29"/>
      <c r="R5633" s="29"/>
      <c r="S5633" s="29"/>
    </row>
    <row r="5634" spans="1:19">
      <c r="A5634" s="3" t="str">
        <f t="shared" si="87"/>
        <v/>
      </c>
      <c r="B5634" s="29"/>
      <c r="C5634" s="29"/>
      <c r="D5634" s="29"/>
      <c r="E5634" s="51"/>
      <c r="F5634" s="29"/>
      <c r="G5634" s="29"/>
      <c r="H5634" s="29"/>
      <c r="I5634" s="29"/>
      <c r="J5634" s="29"/>
      <c r="K5634" s="29"/>
      <c r="L5634" s="29"/>
      <c r="M5634" s="29"/>
      <c r="N5634" s="29"/>
      <c r="O5634" s="29"/>
      <c r="P5634" s="29"/>
      <c r="Q5634" s="29"/>
      <c r="R5634" s="29"/>
      <c r="S5634" s="29"/>
    </row>
    <row r="5635" spans="1:19">
      <c r="A5635" s="3" t="str">
        <f t="shared" si="87"/>
        <v/>
      </c>
      <c r="B5635" s="29"/>
      <c r="C5635" s="29"/>
      <c r="D5635" s="29"/>
      <c r="E5635" s="51"/>
      <c r="F5635" s="29"/>
      <c r="G5635" s="29"/>
      <c r="H5635" s="29"/>
      <c r="I5635" s="29"/>
      <c r="J5635" s="29"/>
      <c r="K5635" s="29"/>
      <c r="L5635" s="29"/>
      <c r="M5635" s="29"/>
      <c r="N5635" s="29"/>
      <c r="O5635" s="29"/>
      <c r="P5635" s="29"/>
      <c r="Q5635" s="29"/>
      <c r="R5635" s="29"/>
      <c r="S5635" s="29"/>
    </row>
    <row r="5636" spans="1:19">
      <c r="A5636" s="3" t="str">
        <f t="shared" ref="A5636:A5699" si="88">F5636&amp;G5636&amp;IF(ISBLANK(E5636),"",IF(LEN(B5636)&lt;11,TEXT(E5636,"00000000000"),E5636))</f>
        <v/>
      </c>
      <c r="B5636" s="29"/>
      <c r="C5636" s="29"/>
      <c r="D5636" s="29"/>
      <c r="E5636" s="51"/>
      <c r="F5636" s="29"/>
      <c r="G5636" s="29"/>
      <c r="H5636" s="29"/>
      <c r="I5636" s="29"/>
      <c r="J5636" s="29"/>
      <c r="K5636" s="29"/>
      <c r="L5636" s="29"/>
      <c r="M5636" s="29"/>
      <c r="N5636" s="29"/>
      <c r="O5636" s="29"/>
      <c r="P5636" s="29"/>
      <c r="Q5636" s="29"/>
      <c r="R5636" s="29"/>
      <c r="S5636" s="29"/>
    </row>
    <row r="5637" spans="1:19">
      <c r="A5637" s="3" t="str">
        <f t="shared" si="88"/>
        <v/>
      </c>
      <c r="B5637" s="29"/>
      <c r="C5637" s="29"/>
      <c r="D5637" s="29"/>
      <c r="E5637" s="51"/>
      <c r="F5637" s="29"/>
      <c r="G5637" s="29"/>
      <c r="H5637" s="29"/>
      <c r="I5637" s="29"/>
      <c r="J5637" s="29"/>
      <c r="K5637" s="29"/>
      <c r="L5637" s="29"/>
      <c r="M5637" s="29"/>
      <c r="N5637" s="29"/>
      <c r="O5637" s="29"/>
      <c r="P5637" s="29"/>
      <c r="Q5637" s="29"/>
      <c r="R5637" s="29"/>
      <c r="S5637" s="29"/>
    </row>
    <row r="5638" spans="1:19">
      <c r="A5638" s="3" t="str">
        <f t="shared" si="88"/>
        <v/>
      </c>
      <c r="B5638" s="29"/>
      <c r="C5638" s="29"/>
      <c r="D5638" s="29"/>
      <c r="E5638" s="51"/>
      <c r="F5638" s="29"/>
      <c r="G5638" s="29"/>
      <c r="H5638" s="29"/>
      <c r="I5638" s="29"/>
      <c r="J5638" s="29"/>
      <c r="K5638" s="29"/>
      <c r="L5638" s="29"/>
      <c r="M5638" s="29"/>
      <c r="N5638" s="29"/>
      <c r="O5638" s="29"/>
      <c r="P5638" s="29"/>
      <c r="Q5638" s="29"/>
      <c r="R5638" s="29"/>
      <c r="S5638" s="29"/>
    </row>
    <row r="5639" spans="1:19">
      <c r="A5639" s="3" t="str">
        <f t="shared" si="88"/>
        <v/>
      </c>
      <c r="B5639" s="29"/>
      <c r="C5639" s="29"/>
      <c r="D5639" s="29"/>
      <c r="E5639" s="51"/>
      <c r="F5639" s="29"/>
      <c r="G5639" s="29"/>
      <c r="H5639" s="29"/>
      <c r="I5639" s="29"/>
      <c r="J5639" s="29"/>
      <c r="K5639" s="29"/>
      <c r="L5639" s="29"/>
      <c r="M5639" s="29"/>
      <c r="N5639" s="29"/>
      <c r="O5639" s="29"/>
      <c r="P5639" s="29"/>
      <c r="Q5639" s="29"/>
      <c r="R5639" s="29"/>
      <c r="S5639" s="29"/>
    </row>
    <row r="5640" spans="1:19">
      <c r="A5640" s="3" t="str">
        <f t="shared" si="88"/>
        <v/>
      </c>
      <c r="B5640" s="29"/>
      <c r="C5640" s="29"/>
      <c r="D5640" s="29"/>
      <c r="E5640" s="51"/>
      <c r="F5640" s="29"/>
      <c r="G5640" s="29"/>
      <c r="H5640" s="29"/>
      <c r="I5640" s="29"/>
      <c r="J5640" s="29"/>
      <c r="K5640" s="29"/>
      <c r="L5640" s="29"/>
      <c r="M5640" s="29"/>
      <c r="N5640" s="29"/>
      <c r="O5640" s="29"/>
      <c r="P5640" s="29"/>
      <c r="Q5640" s="29"/>
      <c r="R5640" s="29"/>
      <c r="S5640" s="29"/>
    </row>
    <row r="5641" spans="1:19">
      <c r="A5641" s="3" t="str">
        <f t="shared" si="88"/>
        <v/>
      </c>
      <c r="B5641" s="29"/>
      <c r="C5641" s="29"/>
      <c r="D5641" s="29"/>
      <c r="E5641" s="51"/>
      <c r="F5641" s="29"/>
      <c r="G5641" s="29"/>
      <c r="H5641" s="29"/>
      <c r="I5641" s="29"/>
      <c r="J5641" s="29"/>
      <c r="K5641" s="29"/>
      <c r="L5641" s="29"/>
      <c r="M5641" s="29"/>
      <c r="N5641" s="29"/>
      <c r="O5641" s="29"/>
      <c r="P5641" s="29"/>
      <c r="Q5641" s="29"/>
      <c r="R5641" s="29"/>
      <c r="S5641" s="29"/>
    </row>
    <row r="5642" spans="1:19">
      <c r="A5642" s="3" t="str">
        <f t="shared" si="88"/>
        <v/>
      </c>
      <c r="B5642" s="29"/>
      <c r="C5642" s="29"/>
      <c r="D5642" s="29"/>
      <c r="E5642" s="51"/>
      <c r="F5642" s="29"/>
      <c r="G5642" s="29"/>
      <c r="H5642" s="29"/>
      <c r="I5642" s="29"/>
      <c r="J5642" s="29"/>
      <c r="K5642" s="29"/>
      <c r="L5642" s="29"/>
      <c r="M5642" s="29"/>
      <c r="N5642" s="29"/>
      <c r="O5642" s="29"/>
      <c r="P5642" s="29"/>
      <c r="Q5642" s="29"/>
      <c r="R5642" s="29"/>
      <c r="S5642" s="29"/>
    </row>
    <row r="5643" spans="1:19">
      <c r="A5643" s="3" t="str">
        <f t="shared" si="88"/>
        <v/>
      </c>
      <c r="B5643" s="29"/>
      <c r="C5643" s="29"/>
      <c r="D5643" s="29"/>
      <c r="E5643" s="51"/>
      <c r="F5643" s="29"/>
      <c r="G5643" s="29"/>
      <c r="H5643" s="29"/>
      <c r="I5643" s="29"/>
      <c r="J5643" s="29"/>
      <c r="K5643" s="29"/>
      <c r="L5643" s="29"/>
      <c r="M5643" s="29"/>
      <c r="N5643" s="29"/>
      <c r="O5643" s="29"/>
      <c r="P5643" s="29"/>
      <c r="Q5643" s="29"/>
      <c r="R5643" s="29"/>
      <c r="S5643" s="29"/>
    </row>
    <row r="5644" spans="1:19">
      <c r="A5644" s="3" t="str">
        <f t="shared" si="88"/>
        <v/>
      </c>
      <c r="B5644" s="29"/>
      <c r="C5644" s="29"/>
      <c r="D5644" s="29"/>
      <c r="E5644" s="51"/>
      <c r="F5644" s="29"/>
      <c r="G5644" s="29"/>
      <c r="H5644" s="29"/>
      <c r="I5644" s="29"/>
      <c r="J5644" s="29"/>
      <c r="K5644" s="29"/>
      <c r="L5644" s="29"/>
      <c r="M5644" s="29"/>
      <c r="N5644" s="29"/>
      <c r="O5644" s="29"/>
      <c r="P5644" s="29"/>
      <c r="Q5644" s="29"/>
      <c r="R5644" s="29"/>
      <c r="S5644" s="29"/>
    </row>
    <row r="5645" spans="1:19">
      <c r="A5645" s="3" t="str">
        <f t="shared" si="88"/>
        <v/>
      </c>
      <c r="B5645" s="29"/>
      <c r="C5645" s="29"/>
      <c r="D5645" s="29"/>
      <c r="E5645" s="51"/>
      <c r="F5645" s="29"/>
      <c r="G5645" s="29"/>
      <c r="H5645" s="29"/>
      <c r="I5645" s="29"/>
      <c r="J5645" s="29"/>
      <c r="K5645" s="29"/>
      <c r="L5645" s="29"/>
      <c r="M5645" s="29"/>
      <c r="N5645" s="29"/>
      <c r="O5645" s="29"/>
      <c r="P5645" s="29"/>
      <c r="Q5645" s="29"/>
      <c r="R5645" s="29"/>
      <c r="S5645" s="29"/>
    </row>
    <row r="5646" spans="1:19">
      <c r="A5646" s="3" t="str">
        <f t="shared" si="88"/>
        <v/>
      </c>
      <c r="B5646" s="29"/>
      <c r="C5646" s="29"/>
      <c r="D5646" s="29"/>
      <c r="E5646" s="51"/>
      <c r="F5646" s="29"/>
      <c r="G5646" s="29"/>
      <c r="H5646" s="29"/>
      <c r="I5646" s="29"/>
      <c r="J5646" s="29"/>
      <c r="K5646" s="29"/>
      <c r="L5646" s="29"/>
      <c r="M5646" s="29"/>
      <c r="N5646" s="29"/>
      <c r="O5646" s="29"/>
      <c r="P5646" s="29"/>
      <c r="Q5646" s="29"/>
      <c r="R5646" s="29"/>
      <c r="S5646" s="29"/>
    </row>
    <row r="5647" spans="1:19">
      <c r="A5647" s="3" t="str">
        <f t="shared" si="88"/>
        <v/>
      </c>
      <c r="B5647" s="29"/>
      <c r="C5647" s="29"/>
      <c r="D5647" s="29"/>
      <c r="E5647" s="51"/>
      <c r="F5647" s="29"/>
      <c r="G5647" s="29"/>
      <c r="H5647" s="29"/>
      <c r="I5647" s="29"/>
      <c r="J5647" s="29"/>
      <c r="K5647" s="29"/>
      <c r="L5647" s="29"/>
      <c r="M5647" s="29"/>
      <c r="N5647" s="29"/>
      <c r="O5647" s="29"/>
      <c r="P5647" s="29"/>
      <c r="Q5647" s="29"/>
      <c r="R5647" s="29"/>
      <c r="S5647" s="29"/>
    </row>
    <row r="5648" spans="1:19">
      <c r="A5648" s="3" t="str">
        <f t="shared" si="88"/>
        <v/>
      </c>
      <c r="B5648" s="29"/>
      <c r="C5648" s="29"/>
      <c r="D5648" s="29"/>
      <c r="E5648" s="51"/>
      <c r="F5648" s="29"/>
      <c r="G5648" s="29"/>
      <c r="H5648" s="29"/>
      <c r="I5648" s="29"/>
      <c r="J5648" s="29"/>
      <c r="K5648" s="29"/>
      <c r="L5648" s="29"/>
      <c r="M5648" s="29"/>
      <c r="N5648" s="29"/>
      <c r="O5648" s="29"/>
      <c r="P5648" s="29"/>
      <c r="Q5648" s="29"/>
      <c r="R5648" s="29"/>
      <c r="S5648" s="29"/>
    </row>
    <row r="5649" spans="1:19">
      <c r="A5649" s="3" t="str">
        <f t="shared" si="88"/>
        <v/>
      </c>
      <c r="B5649" s="29"/>
      <c r="C5649" s="29"/>
      <c r="D5649" s="29"/>
      <c r="E5649" s="51"/>
      <c r="F5649" s="29"/>
      <c r="G5649" s="29"/>
      <c r="H5649" s="29"/>
      <c r="I5649" s="29"/>
      <c r="J5649" s="29"/>
      <c r="K5649" s="29"/>
      <c r="L5649" s="29"/>
      <c r="M5649" s="29"/>
      <c r="N5649" s="29"/>
      <c r="O5649" s="29"/>
      <c r="P5649" s="29"/>
      <c r="Q5649" s="29"/>
      <c r="R5649" s="29"/>
      <c r="S5649" s="29"/>
    </row>
    <row r="5650" spans="1:19">
      <c r="A5650" s="3" t="str">
        <f t="shared" si="88"/>
        <v/>
      </c>
      <c r="B5650" s="29"/>
      <c r="C5650" s="29"/>
      <c r="D5650" s="29"/>
      <c r="E5650" s="51"/>
      <c r="F5650" s="29"/>
      <c r="G5650" s="29"/>
      <c r="H5650" s="29"/>
      <c r="I5650" s="29"/>
      <c r="J5650" s="29"/>
      <c r="K5650" s="29"/>
      <c r="L5650" s="29"/>
      <c r="M5650" s="29"/>
      <c r="N5650" s="29"/>
      <c r="O5650" s="29"/>
      <c r="P5650" s="29"/>
      <c r="Q5650" s="29"/>
      <c r="R5650" s="29"/>
      <c r="S5650" s="29"/>
    </row>
    <row r="5651" spans="1:19">
      <c r="A5651" s="3" t="str">
        <f t="shared" si="88"/>
        <v/>
      </c>
      <c r="B5651" s="29"/>
      <c r="C5651" s="29"/>
      <c r="D5651" s="29"/>
      <c r="E5651" s="51"/>
      <c r="F5651" s="29"/>
      <c r="G5651" s="29"/>
      <c r="H5651" s="29"/>
      <c r="I5651" s="29"/>
      <c r="J5651" s="29"/>
      <c r="K5651" s="29"/>
      <c r="L5651" s="29"/>
      <c r="M5651" s="29"/>
      <c r="N5651" s="29"/>
      <c r="O5651" s="29"/>
      <c r="P5651" s="29"/>
      <c r="Q5651" s="29"/>
      <c r="R5651" s="29"/>
      <c r="S5651" s="29"/>
    </row>
    <row r="5652" spans="1:19">
      <c r="A5652" s="3" t="str">
        <f t="shared" si="88"/>
        <v/>
      </c>
      <c r="B5652" s="29"/>
      <c r="C5652" s="29"/>
      <c r="D5652" s="29"/>
      <c r="E5652" s="51"/>
      <c r="F5652" s="29"/>
      <c r="G5652" s="29"/>
      <c r="H5652" s="29"/>
      <c r="I5652" s="29"/>
      <c r="J5652" s="29"/>
      <c r="K5652" s="29"/>
      <c r="L5652" s="29"/>
      <c r="M5652" s="29"/>
      <c r="N5652" s="29"/>
      <c r="O5652" s="29"/>
      <c r="P5652" s="29"/>
      <c r="Q5652" s="29"/>
      <c r="R5652" s="29"/>
      <c r="S5652" s="29"/>
    </row>
    <row r="5653" spans="1:19">
      <c r="A5653" s="3" t="str">
        <f t="shared" si="88"/>
        <v/>
      </c>
      <c r="B5653" s="29"/>
      <c r="C5653" s="29"/>
      <c r="D5653" s="29"/>
      <c r="E5653" s="51"/>
      <c r="F5653" s="29"/>
      <c r="G5653" s="29"/>
      <c r="H5653" s="29"/>
      <c r="I5653" s="29"/>
      <c r="J5653" s="29"/>
      <c r="K5653" s="29"/>
      <c r="L5653" s="29"/>
      <c r="M5653" s="29"/>
      <c r="N5653" s="29"/>
      <c r="O5653" s="29"/>
      <c r="P5653" s="29"/>
      <c r="Q5653" s="29"/>
      <c r="R5653" s="29"/>
      <c r="S5653" s="29"/>
    </row>
    <row r="5654" spans="1:19">
      <c r="A5654" s="3" t="str">
        <f t="shared" si="88"/>
        <v/>
      </c>
      <c r="B5654" s="29"/>
      <c r="C5654" s="29"/>
      <c r="D5654" s="29"/>
      <c r="E5654" s="51"/>
      <c r="F5654" s="29"/>
      <c r="G5654" s="29"/>
      <c r="H5654" s="29"/>
      <c r="I5654" s="29"/>
      <c r="J5654" s="29"/>
      <c r="K5654" s="29"/>
      <c r="L5654" s="29"/>
      <c r="M5654" s="29"/>
      <c r="N5654" s="29"/>
      <c r="O5654" s="29"/>
      <c r="P5654" s="29"/>
      <c r="Q5654" s="29"/>
      <c r="R5654" s="29"/>
      <c r="S5654" s="29"/>
    </row>
    <row r="5655" spans="1:19">
      <c r="A5655" s="3" t="str">
        <f t="shared" si="88"/>
        <v/>
      </c>
      <c r="B5655" s="29"/>
      <c r="C5655" s="29"/>
      <c r="D5655" s="29"/>
      <c r="E5655" s="51"/>
      <c r="F5655" s="29"/>
      <c r="G5655" s="29"/>
      <c r="H5655" s="29"/>
      <c r="I5655" s="29"/>
      <c r="J5655" s="29"/>
      <c r="K5655" s="29"/>
      <c r="L5655" s="29"/>
      <c r="M5655" s="29"/>
      <c r="N5655" s="29"/>
      <c r="O5655" s="29"/>
      <c r="P5655" s="29"/>
      <c r="Q5655" s="29"/>
      <c r="R5655" s="29"/>
      <c r="S5655" s="29"/>
    </row>
    <row r="5656" spans="1:19">
      <c r="A5656" s="3" t="str">
        <f t="shared" si="88"/>
        <v/>
      </c>
      <c r="B5656" s="29"/>
      <c r="C5656" s="29"/>
      <c r="D5656" s="29"/>
      <c r="E5656" s="51"/>
      <c r="F5656" s="29"/>
      <c r="G5656" s="29"/>
      <c r="H5656" s="29"/>
      <c r="I5656" s="29"/>
      <c r="J5656" s="29"/>
      <c r="K5656" s="29"/>
      <c r="L5656" s="29"/>
      <c r="M5656" s="29"/>
      <c r="N5656" s="29"/>
      <c r="O5656" s="29"/>
      <c r="P5656" s="29"/>
      <c r="Q5656" s="29"/>
      <c r="R5656" s="29"/>
      <c r="S5656" s="29"/>
    </row>
    <row r="5657" spans="1:19">
      <c r="A5657" s="3" t="str">
        <f t="shared" si="88"/>
        <v/>
      </c>
      <c r="B5657" s="29"/>
      <c r="C5657" s="29"/>
      <c r="D5657" s="29"/>
      <c r="E5657" s="51"/>
      <c r="F5657" s="29"/>
      <c r="G5657" s="29"/>
      <c r="H5657" s="29"/>
      <c r="I5657" s="29"/>
      <c r="J5657" s="29"/>
      <c r="K5657" s="29"/>
      <c r="L5657" s="29"/>
      <c r="M5657" s="29"/>
      <c r="N5657" s="29"/>
      <c r="O5657" s="29"/>
      <c r="P5657" s="29"/>
      <c r="Q5657" s="29"/>
      <c r="R5657" s="29"/>
      <c r="S5657" s="29"/>
    </row>
    <row r="5658" spans="1:19">
      <c r="A5658" s="3" t="str">
        <f t="shared" si="88"/>
        <v/>
      </c>
      <c r="B5658" s="29"/>
      <c r="C5658" s="29"/>
      <c r="D5658" s="29"/>
      <c r="E5658" s="51"/>
      <c r="F5658" s="29"/>
      <c r="G5658" s="29"/>
      <c r="H5658" s="29"/>
      <c r="I5658" s="29"/>
      <c r="J5658" s="29"/>
      <c r="K5658" s="29"/>
      <c r="L5658" s="29"/>
      <c r="M5658" s="29"/>
      <c r="N5658" s="29"/>
      <c r="O5658" s="29"/>
      <c r="P5658" s="29"/>
      <c r="Q5658" s="29"/>
      <c r="R5658" s="29"/>
      <c r="S5658" s="29"/>
    </row>
    <row r="5659" spans="1:19">
      <c r="A5659" s="3" t="str">
        <f t="shared" si="88"/>
        <v/>
      </c>
      <c r="B5659" s="29"/>
      <c r="C5659" s="29"/>
      <c r="D5659" s="29"/>
      <c r="E5659" s="51"/>
      <c r="F5659" s="29"/>
      <c r="G5659" s="29"/>
      <c r="H5659" s="29"/>
      <c r="I5659" s="29"/>
      <c r="J5659" s="29"/>
      <c r="K5659" s="29"/>
      <c r="L5659" s="29"/>
      <c r="M5659" s="29"/>
      <c r="N5659" s="29"/>
      <c r="O5659" s="29"/>
      <c r="P5659" s="29"/>
      <c r="Q5659" s="29"/>
      <c r="R5659" s="29"/>
      <c r="S5659" s="29"/>
    </row>
    <row r="5660" spans="1:19">
      <c r="A5660" s="3" t="str">
        <f t="shared" si="88"/>
        <v/>
      </c>
      <c r="B5660" s="29"/>
      <c r="C5660" s="29"/>
      <c r="D5660" s="29"/>
      <c r="E5660" s="51"/>
      <c r="F5660" s="29"/>
      <c r="G5660" s="29"/>
      <c r="H5660" s="29"/>
      <c r="I5660" s="29"/>
      <c r="J5660" s="29"/>
      <c r="K5660" s="29"/>
      <c r="L5660" s="29"/>
      <c r="M5660" s="29"/>
      <c r="N5660" s="29"/>
      <c r="O5660" s="29"/>
      <c r="P5660" s="29"/>
      <c r="Q5660" s="29"/>
      <c r="R5660" s="29"/>
      <c r="S5660" s="29"/>
    </row>
    <row r="5661" spans="1:19">
      <c r="A5661" s="3" t="str">
        <f t="shared" si="88"/>
        <v/>
      </c>
      <c r="B5661" s="29"/>
      <c r="C5661" s="29"/>
      <c r="D5661" s="29"/>
      <c r="E5661" s="51"/>
      <c r="F5661" s="29"/>
      <c r="G5661" s="29"/>
      <c r="H5661" s="29"/>
      <c r="I5661" s="29"/>
      <c r="J5661" s="29"/>
      <c r="K5661" s="29"/>
      <c r="L5661" s="29"/>
      <c r="M5661" s="29"/>
      <c r="N5661" s="29"/>
      <c r="O5661" s="29"/>
      <c r="P5661" s="29"/>
      <c r="Q5661" s="29"/>
      <c r="R5661" s="29"/>
      <c r="S5661" s="29"/>
    </row>
    <row r="5662" spans="1:19">
      <c r="A5662" s="3" t="str">
        <f t="shared" si="88"/>
        <v/>
      </c>
      <c r="B5662" s="29"/>
      <c r="C5662" s="29"/>
      <c r="D5662" s="29"/>
      <c r="E5662" s="51"/>
      <c r="F5662" s="29"/>
      <c r="G5662" s="29"/>
      <c r="H5662" s="29"/>
      <c r="I5662" s="29"/>
      <c r="J5662" s="29"/>
      <c r="K5662" s="29"/>
      <c r="L5662" s="29"/>
      <c r="M5662" s="29"/>
      <c r="N5662" s="29"/>
      <c r="O5662" s="29"/>
      <c r="P5662" s="29"/>
      <c r="Q5662" s="29"/>
      <c r="R5662" s="29"/>
      <c r="S5662" s="29"/>
    </row>
    <row r="5663" spans="1:19">
      <c r="A5663" s="3" t="str">
        <f t="shared" si="88"/>
        <v/>
      </c>
      <c r="B5663" s="29"/>
      <c r="C5663" s="29"/>
      <c r="D5663" s="29"/>
      <c r="E5663" s="51"/>
      <c r="F5663" s="29"/>
      <c r="G5663" s="29"/>
      <c r="H5663" s="29"/>
      <c r="I5663" s="29"/>
      <c r="J5663" s="29"/>
      <c r="K5663" s="29"/>
      <c r="L5663" s="29"/>
      <c r="M5663" s="29"/>
      <c r="N5663" s="29"/>
      <c r="O5663" s="29"/>
      <c r="P5663" s="29"/>
      <c r="Q5663" s="29"/>
      <c r="R5663" s="29"/>
      <c r="S5663" s="29"/>
    </row>
    <row r="5664" spans="1:19">
      <c r="A5664" s="3" t="str">
        <f t="shared" si="88"/>
        <v/>
      </c>
      <c r="B5664" s="29"/>
      <c r="C5664" s="29"/>
      <c r="D5664" s="29"/>
      <c r="E5664" s="51"/>
      <c r="F5664" s="29"/>
      <c r="G5664" s="29"/>
      <c r="H5664" s="29"/>
      <c r="I5664" s="29"/>
      <c r="J5664" s="29"/>
      <c r="K5664" s="29"/>
      <c r="L5664" s="29"/>
      <c r="M5664" s="29"/>
      <c r="N5664" s="29"/>
      <c r="O5664" s="29"/>
      <c r="P5664" s="29"/>
      <c r="Q5664" s="29"/>
      <c r="R5664" s="29"/>
      <c r="S5664" s="29"/>
    </row>
    <row r="5665" spans="1:19">
      <c r="A5665" s="3" t="str">
        <f t="shared" si="88"/>
        <v/>
      </c>
      <c r="B5665" s="29"/>
      <c r="C5665" s="29"/>
      <c r="D5665" s="29"/>
      <c r="E5665" s="51"/>
      <c r="F5665" s="29"/>
      <c r="G5665" s="29"/>
      <c r="H5665" s="29"/>
      <c r="I5665" s="29"/>
      <c r="J5665" s="29"/>
      <c r="K5665" s="29"/>
      <c r="L5665" s="29"/>
      <c r="M5665" s="29"/>
      <c r="N5665" s="29"/>
      <c r="O5665" s="29"/>
      <c r="P5665" s="29"/>
      <c r="Q5665" s="29"/>
      <c r="R5665" s="29"/>
      <c r="S5665" s="29"/>
    </row>
    <row r="5666" spans="1:19">
      <c r="A5666" s="3" t="str">
        <f t="shared" si="88"/>
        <v/>
      </c>
      <c r="B5666" s="29"/>
      <c r="C5666" s="29"/>
      <c r="D5666" s="29"/>
      <c r="E5666" s="51"/>
      <c r="F5666" s="29"/>
      <c r="G5666" s="29"/>
      <c r="H5666" s="29"/>
      <c r="I5666" s="29"/>
      <c r="J5666" s="29"/>
      <c r="K5666" s="29"/>
      <c r="L5666" s="29"/>
      <c r="M5666" s="29"/>
      <c r="N5666" s="29"/>
      <c r="O5666" s="29"/>
      <c r="P5666" s="29"/>
      <c r="Q5666" s="29"/>
      <c r="R5666" s="29"/>
      <c r="S5666" s="29"/>
    </row>
    <row r="5667" spans="1:19">
      <c r="A5667" s="3" t="str">
        <f t="shared" si="88"/>
        <v/>
      </c>
      <c r="B5667" s="29"/>
      <c r="C5667" s="29"/>
      <c r="D5667" s="29"/>
      <c r="E5667" s="51"/>
      <c r="F5667" s="29"/>
      <c r="G5667" s="29"/>
      <c r="H5667" s="29"/>
      <c r="I5667" s="29"/>
      <c r="J5667" s="29"/>
      <c r="K5667" s="29"/>
      <c r="L5667" s="29"/>
      <c r="M5667" s="29"/>
      <c r="N5667" s="29"/>
      <c r="O5667" s="29"/>
      <c r="P5667" s="29"/>
      <c r="Q5667" s="29"/>
      <c r="R5667" s="29"/>
      <c r="S5667" s="29"/>
    </row>
    <row r="5668" spans="1:19">
      <c r="A5668" s="3" t="str">
        <f t="shared" si="88"/>
        <v/>
      </c>
      <c r="B5668" s="29"/>
      <c r="C5668" s="29"/>
      <c r="D5668" s="29"/>
      <c r="E5668" s="51"/>
      <c r="F5668" s="29"/>
      <c r="G5668" s="29"/>
      <c r="H5668" s="29"/>
      <c r="I5668" s="29"/>
      <c r="J5668" s="29"/>
      <c r="K5668" s="29"/>
      <c r="L5668" s="29"/>
      <c r="M5668" s="29"/>
      <c r="N5668" s="29"/>
      <c r="O5668" s="29"/>
      <c r="P5668" s="29"/>
      <c r="Q5668" s="29"/>
      <c r="R5668" s="29"/>
      <c r="S5668" s="29"/>
    </row>
    <row r="5669" spans="1:19">
      <c r="A5669" s="3" t="str">
        <f t="shared" si="88"/>
        <v/>
      </c>
      <c r="B5669" s="29"/>
      <c r="C5669" s="29"/>
      <c r="D5669" s="29"/>
      <c r="E5669" s="51"/>
      <c r="F5669" s="29"/>
      <c r="G5669" s="29"/>
      <c r="H5669" s="29"/>
      <c r="I5669" s="29"/>
      <c r="J5669" s="29"/>
      <c r="K5669" s="29"/>
      <c r="L5669" s="29"/>
      <c r="M5669" s="29"/>
      <c r="N5669" s="29"/>
      <c r="O5669" s="29"/>
      <c r="P5669" s="29"/>
      <c r="Q5669" s="29"/>
      <c r="R5669" s="29"/>
      <c r="S5669" s="29"/>
    </row>
    <row r="5670" spans="1:19">
      <c r="A5670" s="3" t="str">
        <f t="shared" si="88"/>
        <v/>
      </c>
      <c r="B5670" s="29"/>
      <c r="C5670" s="29"/>
      <c r="D5670" s="29"/>
      <c r="E5670" s="51"/>
      <c r="F5670" s="29"/>
      <c r="G5670" s="29"/>
      <c r="H5670" s="29"/>
      <c r="I5670" s="29"/>
      <c r="J5670" s="29"/>
      <c r="K5670" s="29"/>
      <c r="L5670" s="29"/>
      <c r="M5670" s="29"/>
      <c r="N5670" s="29"/>
      <c r="O5670" s="29"/>
      <c r="P5670" s="29"/>
      <c r="Q5670" s="29"/>
      <c r="R5670" s="29"/>
      <c r="S5670" s="29"/>
    </row>
    <row r="5671" spans="1:19">
      <c r="A5671" s="3" t="str">
        <f t="shared" si="88"/>
        <v/>
      </c>
      <c r="B5671" s="29"/>
      <c r="C5671" s="29"/>
      <c r="D5671" s="29"/>
      <c r="E5671" s="51"/>
      <c r="F5671" s="29"/>
      <c r="G5671" s="29"/>
      <c r="H5671" s="29"/>
      <c r="I5671" s="29"/>
      <c r="J5671" s="29"/>
      <c r="K5671" s="29"/>
      <c r="L5671" s="29"/>
      <c r="M5671" s="29"/>
      <c r="N5671" s="29"/>
      <c r="O5671" s="29"/>
      <c r="P5671" s="29"/>
      <c r="Q5671" s="29"/>
      <c r="R5671" s="29"/>
      <c r="S5671" s="29"/>
    </row>
    <row r="5672" spans="1:19">
      <c r="A5672" s="3" t="str">
        <f t="shared" si="88"/>
        <v/>
      </c>
      <c r="B5672" s="29"/>
      <c r="C5672" s="29"/>
      <c r="D5672" s="29"/>
      <c r="E5672" s="51"/>
      <c r="F5672" s="29"/>
      <c r="G5672" s="29"/>
      <c r="H5672" s="29"/>
      <c r="I5672" s="29"/>
      <c r="J5672" s="29"/>
      <c r="K5672" s="29"/>
      <c r="L5672" s="29"/>
      <c r="M5672" s="29"/>
      <c r="N5672" s="29"/>
      <c r="O5672" s="29"/>
      <c r="P5672" s="29"/>
      <c r="Q5672" s="29"/>
      <c r="R5672" s="29"/>
      <c r="S5672" s="29"/>
    </row>
    <row r="5673" spans="1:19">
      <c r="A5673" s="3" t="str">
        <f t="shared" si="88"/>
        <v/>
      </c>
      <c r="B5673" s="29"/>
      <c r="C5673" s="29"/>
      <c r="D5673" s="29"/>
      <c r="E5673" s="51"/>
      <c r="F5673" s="29"/>
      <c r="G5673" s="29"/>
      <c r="H5673" s="29"/>
      <c r="I5673" s="29"/>
      <c r="J5673" s="29"/>
      <c r="K5673" s="29"/>
      <c r="L5673" s="29"/>
      <c r="M5673" s="29"/>
      <c r="N5673" s="29"/>
      <c r="O5673" s="29"/>
      <c r="P5673" s="29"/>
      <c r="Q5673" s="29"/>
      <c r="R5673" s="29"/>
      <c r="S5673" s="29"/>
    </row>
    <row r="5674" spans="1:19">
      <c r="A5674" s="3" t="str">
        <f t="shared" si="88"/>
        <v/>
      </c>
      <c r="B5674" s="29"/>
      <c r="C5674" s="29"/>
      <c r="D5674" s="29"/>
      <c r="E5674" s="51"/>
      <c r="F5674" s="29"/>
      <c r="G5674" s="29"/>
      <c r="H5674" s="29"/>
      <c r="I5674" s="29"/>
      <c r="J5674" s="29"/>
      <c r="K5674" s="29"/>
      <c r="L5674" s="29"/>
      <c r="M5674" s="29"/>
      <c r="N5674" s="29"/>
      <c r="O5674" s="29"/>
      <c r="P5674" s="29"/>
      <c r="Q5674" s="29"/>
      <c r="R5674" s="29"/>
      <c r="S5674" s="29"/>
    </row>
    <row r="5675" spans="1:19">
      <c r="A5675" s="3" t="str">
        <f t="shared" si="88"/>
        <v/>
      </c>
      <c r="B5675" s="29"/>
      <c r="C5675" s="29"/>
      <c r="D5675" s="29"/>
      <c r="E5675" s="51"/>
      <c r="F5675" s="29"/>
      <c r="G5675" s="29"/>
      <c r="H5675" s="29"/>
      <c r="I5675" s="29"/>
      <c r="J5675" s="29"/>
      <c r="K5675" s="29"/>
      <c r="L5675" s="29"/>
      <c r="M5675" s="29"/>
      <c r="N5675" s="29"/>
      <c r="O5675" s="29"/>
      <c r="P5675" s="29"/>
      <c r="Q5675" s="29"/>
      <c r="R5675" s="29"/>
      <c r="S5675" s="29"/>
    </row>
    <row r="5676" spans="1:19">
      <c r="A5676" s="3" t="str">
        <f t="shared" si="88"/>
        <v/>
      </c>
      <c r="B5676" s="29"/>
      <c r="C5676" s="29"/>
      <c r="D5676" s="29"/>
      <c r="E5676" s="51"/>
      <c r="F5676" s="29"/>
      <c r="G5676" s="29"/>
      <c r="H5676" s="29"/>
      <c r="I5676" s="29"/>
      <c r="J5676" s="29"/>
      <c r="K5676" s="29"/>
      <c r="L5676" s="29"/>
      <c r="M5676" s="29"/>
      <c r="N5676" s="29"/>
      <c r="O5676" s="29"/>
      <c r="P5676" s="29"/>
      <c r="Q5676" s="29"/>
      <c r="R5676" s="29"/>
      <c r="S5676" s="29"/>
    </row>
    <row r="5677" spans="1:19">
      <c r="A5677" s="3" t="str">
        <f t="shared" si="88"/>
        <v/>
      </c>
      <c r="B5677" s="29"/>
      <c r="C5677" s="29"/>
      <c r="D5677" s="29"/>
      <c r="E5677" s="51"/>
      <c r="F5677" s="29"/>
      <c r="G5677" s="29"/>
      <c r="H5677" s="29"/>
      <c r="I5677" s="29"/>
      <c r="J5677" s="29"/>
      <c r="K5677" s="29"/>
      <c r="L5677" s="29"/>
      <c r="M5677" s="29"/>
      <c r="N5677" s="29"/>
      <c r="O5677" s="29"/>
      <c r="P5677" s="29"/>
      <c r="Q5677" s="29"/>
      <c r="R5677" s="29"/>
      <c r="S5677" s="29"/>
    </row>
    <row r="5678" spans="1:19">
      <c r="A5678" s="3" t="str">
        <f t="shared" si="88"/>
        <v/>
      </c>
      <c r="B5678" s="29"/>
      <c r="C5678" s="29"/>
      <c r="D5678" s="29"/>
      <c r="E5678" s="51"/>
      <c r="F5678" s="29"/>
      <c r="G5678" s="29"/>
      <c r="H5678" s="29"/>
      <c r="I5678" s="29"/>
      <c r="J5678" s="29"/>
      <c r="K5678" s="29"/>
      <c r="L5678" s="29"/>
      <c r="M5678" s="29"/>
      <c r="N5678" s="29"/>
      <c r="O5678" s="29"/>
      <c r="P5678" s="29"/>
      <c r="Q5678" s="29"/>
      <c r="R5678" s="29"/>
      <c r="S5678" s="29"/>
    </row>
    <row r="5679" spans="1:19">
      <c r="A5679" s="3" t="str">
        <f t="shared" si="88"/>
        <v/>
      </c>
      <c r="B5679" s="29"/>
      <c r="C5679" s="29"/>
      <c r="D5679" s="29"/>
      <c r="E5679" s="51"/>
      <c r="F5679" s="29"/>
      <c r="G5679" s="29"/>
      <c r="H5679" s="29"/>
      <c r="I5679" s="29"/>
      <c r="J5679" s="29"/>
      <c r="K5679" s="29"/>
      <c r="L5679" s="29"/>
      <c r="M5679" s="29"/>
      <c r="N5679" s="29"/>
      <c r="O5679" s="29"/>
      <c r="P5679" s="29"/>
      <c r="Q5679" s="29"/>
      <c r="R5679" s="29"/>
      <c r="S5679" s="29"/>
    </row>
    <row r="5680" spans="1:19">
      <c r="A5680" s="3" t="str">
        <f t="shared" si="88"/>
        <v/>
      </c>
      <c r="B5680" s="29"/>
      <c r="C5680" s="29"/>
      <c r="D5680" s="29"/>
      <c r="E5680" s="51"/>
      <c r="F5680" s="29"/>
      <c r="G5680" s="29"/>
      <c r="H5680" s="29"/>
      <c r="I5680" s="29"/>
      <c r="J5680" s="29"/>
      <c r="K5680" s="29"/>
      <c r="L5680" s="29"/>
      <c r="M5680" s="29"/>
      <c r="N5680" s="29"/>
      <c r="O5680" s="29"/>
      <c r="P5680" s="29"/>
      <c r="Q5680" s="29"/>
      <c r="R5680" s="29"/>
      <c r="S5680" s="29"/>
    </row>
    <row r="5681" spans="1:19">
      <c r="A5681" s="3" t="str">
        <f t="shared" si="88"/>
        <v/>
      </c>
      <c r="B5681" s="29"/>
      <c r="C5681" s="29"/>
      <c r="D5681" s="29"/>
      <c r="E5681" s="51"/>
      <c r="F5681" s="29"/>
      <c r="G5681" s="29"/>
      <c r="H5681" s="29"/>
      <c r="I5681" s="29"/>
      <c r="J5681" s="29"/>
      <c r="K5681" s="29"/>
      <c r="L5681" s="29"/>
      <c r="M5681" s="29"/>
      <c r="N5681" s="29"/>
      <c r="O5681" s="29"/>
      <c r="P5681" s="29"/>
      <c r="Q5681" s="29"/>
      <c r="R5681" s="29"/>
      <c r="S5681" s="29"/>
    </row>
    <row r="5682" spans="1:19">
      <c r="A5682" s="3" t="str">
        <f t="shared" si="88"/>
        <v/>
      </c>
      <c r="B5682" s="29"/>
      <c r="C5682" s="29"/>
      <c r="D5682" s="29"/>
      <c r="E5682" s="51"/>
      <c r="F5682" s="29"/>
      <c r="G5682" s="29"/>
      <c r="H5682" s="29"/>
      <c r="I5682" s="29"/>
      <c r="J5682" s="29"/>
      <c r="K5682" s="29"/>
      <c r="L5682" s="29"/>
      <c r="M5682" s="29"/>
      <c r="N5682" s="29"/>
      <c r="O5682" s="29"/>
      <c r="P5682" s="29"/>
      <c r="Q5682" s="29"/>
      <c r="R5682" s="29"/>
      <c r="S5682" s="29"/>
    </row>
    <row r="5683" spans="1:19">
      <c r="A5683" s="3" t="str">
        <f t="shared" si="88"/>
        <v/>
      </c>
      <c r="B5683" s="29"/>
      <c r="C5683" s="29"/>
      <c r="D5683" s="29"/>
      <c r="E5683" s="51"/>
      <c r="F5683" s="29"/>
      <c r="G5683" s="29"/>
      <c r="H5683" s="29"/>
      <c r="I5683" s="29"/>
      <c r="J5683" s="29"/>
      <c r="K5683" s="29"/>
      <c r="L5683" s="29"/>
      <c r="M5683" s="29"/>
      <c r="N5683" s="29"/>
      <c r="O5683" s="29"/>
      <c r="P5683" s="29"/>
      <c r="Q5683" s="29"/>
      <c r="R5683" s="29"/>
      <c r="S5683" s="29"/>
    </row>
    <row r="5684" spans="1:19">
      <c r="A5684" s="3" t="str">
        <f t="shared" si="88"/>
        <v/>
      </c>
      <c r="B5684" s="29"/>
      <c r="C5684" s="29"/>
      <c r="D5684" s="29"/>
      <c r="E5684" s="51"/>
      <c r="F5684" s="29"/>
      <c r="G5684" s="29"/>
      <c r="H5684" s="29"/>
      <c r="I5684" s="29"/>
      <c r="J5684" s="29"/>
      <c r="K5684" s="29"/>
      <c r="L5684" s="29"/>
      <c r="M5684" s="29"/>
      <c r="N5684" s="29"/>
      <c r="O5684" s="29"/>
      <c r="P5684" s="29"/>
      <c r="Q5684" s="29"/>
      <c r="R5684" s="29"/>
      <c r="S5684" s="29"/>
    </row>
    <row r="5685" spans="1:19">
      <c r="A5685" s="3" t="str">
        <f t="shared" si="88"/>
        <v/>
      </c>
      <c r="B5685" s="29"/>
      <c r="C5685" s="29"/>
      <c r="D5685" s="29"/>
      <c r="E5685" s="51"/>
      <c r="F5685" s="29"/>
      <c r="G5685" s="29"/>
      <c r="H5685" s="29"/>
      <c r="I5685" s="29"/>
      <c r="J5685" s="29"/>
      <c r="K5685" s="29"/>
      <c r="L5685" s="29"/>
      <c r="M5685" s="29"/>
      <c r="N5685" s="29"/>
      <c r="O5685" s="29"/>
      <c r="P5685" s="29"/>
      <c r="Q5685" s="29"/>
      <c r="R5685" s="29"/>
      <c r="S5685" s="29"/>
    </row>
    <row r="5686" spans="1:19">
      <c r="A5686" s="3" t="str">
        <f t="shared" si="88"/>
        <v/>
      </c>
      <c r="B5686" s="29"/>
      <c r="C5686" s="29"/>
      <c r="D5686" s="29"/>
      <c r="E5686" s="51"/>
      <c r="F5686" s="29"/>
      <c r="G5686" s="29"/>
      <c r="H5686" s="29"/>
      <c r="I5686" s="29"/>
      <c r="J5686" s="29"/>
      <c r="K5686" s="29"/>
      <c r="L5686" s="29"/>
      <c r="M5686" s="29"/>
      <c r="N5686" s="29"/>
      <c r="O5686" s="29"/>
      <c r="P5686" s="29"/>
      <c r="Q5686" s="29"/>
      <c r="R5686" s="29"/>
      <c r="S5686" s="29"/>
    </row>
    <row r="5687" spans="1:19">
      <c r="A5687" s="3" t="str">
        <f t="shared" si="88"/>
        <v/>
      </c>
      <c r="B5687" s="29"/>
      <c r="C5687" s="29"/>
      <c r="D5687" s="29"/>
      <c r="E5687" s="51"/>
      <c r="F5687" s="29"/>
      <c r="G5687" s="29"/>
      <c r="H5687" s="29"/>
      <c r="I5687" s="29"/>
      <c r="J5687" s="29"/>
      <c r="K5687" s="29"/>
      <c r="L5687" s="29"/>
      <c r="M5687" s="29"/>
      <c r="N5687" s="29"/>
      <c r="O5687" s="29"/>
      <c r="P5687" s="29"/>
      <c r="Q5687" s="29"/>
      <c r="R5687" s="29"/>
      <c r="S5687" s="29"/>
    </row>
    <row r="5688" spans="1:19">
      <c r="A5688" s="3" t="str">
        <f t="shared" si="88"/>
        <v/>
      </c>
      <c r="B5688" s="29"/>
      <c r="C5688" s="29"/>
      <c r="D5688" s="29"/>
      <c r="E5688" s="51"/>
      <c r="F5688" s="29"/>
      <c r="G5688" s="29"/>
      <c r="H5688" s="29"/>
      <c r="I5688" s="29"/>
      <c r="J5688" s="29"/>
      <c r="K5688" s="29"/>
      <c r="L5688" s="29"/>
      <c r="M5688" s="29"/>
      <c r="N5688" s="29"/>
      <c r="O5688" s="29"/>
      <c r="P5688" s="29"/>
      <c r="Q5688" s="29"/>
      <c r="R5688" s="29"/>
      <c r="S5688" s="29"/>
    </row>
    <row r="5689" spans="1:19">
      <c r="A5689" s="3" t="str">
        <f t="shared" si="88"/>
        <v/>
      </c>
      <c r="B5689" s="29"/>
      <c r="C5689" s="29"/>
      <c r="D5689" s="29"/>
      <c r="E5689" s="51"/>
      <c r="F5689" s="29"/>
      <c r="G5689" s="29"/>
      <c r="H5689" s="29"/>
      <c r="I5689" s="29"/>
      <c r="J5689" s="29"/>
      <c r="K5689" s="29"/>
      <c r="L5689" s="29"/>
      <c r="M5689" s="29"/>
      <c r="N5689" s="29"/>
      <c r="O5689" s="29"/>
      <c r="P5689" s="29"/>
      <c r="Q5689" s="29"/>
      <c r="R5689" s="29"/>
      <c r="S5689" s="29"/>
    </row>
    <row r="5690" spans="1:19">
      <c r="A5690" s="3" t="str">
        <f t="shared" si="88"/>
        <v/>
      </c>
      <c r="B5690" s="29"/>
      <c r="C5690" s="29"/>
      <c r="D5690" s="29"/>
      <c r="E5690" s="51"/>
      <c r="F5690" s="29"/>
      <c r="G5690" s="29"/>
      <c r="H5690" s="29"/>
      <c r="I5690" s="29"/>
      <c r="J5690" s="29"/>
      <c r="K5690" s="29"/>
      <c r="L5690" s="29"/>
      <c r="M5690" s="29"/>
      <c r="N5690" s="29"/>
      <c r="O5690" s="29"/>
      <c r="P5690" s="29"/>
      <c r="Q5690" s="29"/>
      <c r="R5690" s="29"/>
      <c r="S5690" s="29"/>
    </row>
    <row r="5691" spans="1:19">
      <c r="A5691" s="3" t="str">
        <f t="shared" si="88"/>
        <v/>
      </c>
      <c r="B5691" s="29"/>
      <c r="C5691" s="29"/>
      <c r="D5691" s="29"/>
      <c r="E5691" s="51"/>
      <c r="F5691" s="29"/>
      <c r="G5691" s="29"/>
      <c r="H5691" s="29"/>
      <c r="I5691" s="29"/>
      <c r="J5691" s="29"/>
      <c r="K5691" s="29"/>
      <c r="L5691" s="29"/>
      <c r="M5691" s="29"/>
      <c r="N5691" s="29"/>
      <c r="O5691" s="29"/>
      <c r="P5691" s="29"/>
      <c r="Q5691" s="29"/>
      <c r="R5691" s="29"/>
      <c r="S5691" s="29"/>
    </row>
    <row r="5692" spans="1:19">
      <c r="A5692" s="3" t="str">
        <f t="shared" si="88"/>
        <v/>
      </c>
      <c r="B5692" s="29"/>
      <c r="C5692" s="29"/>
      <c r="D5692" s="29"/>
      <c r="E5692" s="51"/>
      <c r="F5692" s="29"/>
      <c r="G5692" s="29"/>
      <c r="H5692" s="29"/>
      <c r="I5692" s="29"/>
      <c r="J5692" s="29"/>
      <c r="K5692" s="29"/>
      <c r="L5692" s="29"/>
      <c r="M5692" s="29"/>
      <c r="N5692" s="29"/>
      <c r="O5692" s="29"/>
      <c r="P5692" s="29"/>
      <c r="Q5692" s="29"/>
      <c r="R5692" s="29"/>
      <c r="S5692" s="29"/>
    </row>
    <row r="5693" spans="1:19">
      <c r="A5693" s="3" t="str">
        <f t="shared" si="88"/>
        <v/>
      </c>
      <c r="B5693" s="29"/>
      <c r="C5693" s="29"/>
      <c r="D5693" s="29"/>
      <c r="E5693" s="51"/>
      <c r="F5693" s="29"/>
      <c r="G5693" s="29"/>
      <c r="H5693" s="29"/>
      <c r="I5693" s="29"/>
      <c r="J5693" s="29"/>
      <c r="K5693" s="29"/>
      <c r="L5693" s="29"/>
      <c r="M5693" s="29"/>
      <c r="N5693" s="29"/>
      <c r="O5693" s="29"/>
      <c r="P5693" s="29"/>
      <c r="Q5693" s="29"/>
      <c r="R5693" s="29"/>
      <c r="S5693" s="29"/>
    </row>
    <row r="5694" spans="1:19">
      <c r="A5694" s="3" t="str">
        <f t="shared" si="88"/>
        <v/>
      </c>
      <c r="B5694" s="29"/>
      <c r="C5694" s="29"/>
      <c r="D5694" s="29"/>
      <c r="E5694" s="51"/>
      <c r="F5694" s="29"/>
      <c r="G5694" s="29"/>
      <c r="H5694" s="29"/>
      <c r="I5694" s="29"/>
      <c r="J5694" s="29"/>
      <c r="K5694" s="29"/>
      <c r="L5694" s="29"/>
      <c r="M5694" s="29"/>
      <c r="N5694" s="29"/>
      <c r="O5694" s="29"/>
      <c r="P5694" s="29"/>
      <c r="Q5694" s="29"/>
      <c r="R5694" s="29"/>
      <c r="S5694" s="29"/>
    </row>
    <row r="5695" spans="1:19">
      <c r="A5695" s="3" t="str">
        <f t="shared" si="88"/>
        <v/>
      </c>
      <c r="B5695" s="29"/>
      <c r="C5695" s="29"/>
      <c r="D5695" s="29"/>
      <c r="E5695" s="51"/>
      <c r="F5695" s="29"/>
      <c r="G5695" s="29"/>
      <c r="H5695" s="29"/>
      <c r="I5695" s="29"/>
      <c r="J5695" s="29"/>
      <c r="K5695" s="29"/>
      <c r="L5695" s="29"/>
      <c r="M5695" s="29"/>
      <c r="N5695" s="29"/>
      <c r="O5695" s="29"/>
      <c r="P5695" s="29"/>
      <c r="Q5695" s="29"/>
      <c r="R5695" s="29"/>
      <c r="S5695" s="29"/>
    </row>
    <row r="5696" spans="1:19">
      <c r="A5696" s="3" t="str">
        <f t="shared" si="88"/>
        <v/>
      </c>
      <c r="B5696" s="29"/>
      <c r="C5696" s="29"/>
      <c r="D5696" s="29"/>
      <c r="E5696" s="51"/>
      <c r="F5696" s="29"/>
      <c r="G5696" s="29"/>
      <c r="H5696" s="29"/>
      <c r="I5696" s="29"/>
      <c r="J5696" s="29"/>
      <c r="K5696" s="29"/>
      <c r="L5696" s="29"/>
      <c r="M5696" s="29"/>
      <c r="N5696" s="29"/>
      <c r="O5696" s="29"/>
      <c r="P5696" s="29"/>
      <c r="Q5696" s="29"/>
      <c r="R5696" s="29"/>
      <c r="S5696" s="29"/>
    </row>
    <row r="5697" spans="1:19">
      <c r="A5697" s="3" t="str">
        <f t="shared" si="88"/>
        <v/>
      </c>
      <c r="B5697" s="29"/>
      <c r="C5697" s="29"/>
      <c r="D5697" s="29"/>
      <c r="E5697" s="51"/>
      <c r="F5697" s="29"/>
      <c r="G5697" s="29"/>
      <c r="H5697" s="29"/>
      <c r="I5697" s="29"/>
      <c r="J5697" s="29"/>
      <c r="K5697" s="29"/>
      <c r="L5697" s="29"/>
      <c r="M5697" s="29"/>
      <c r="N5697" s="29"/>
      <c r="O5697" s="29"/>
      <c r="P5697" s="29"/>
      <c r="Q5697" s="29"/>
      <c r="R5697" s="29"/>
      <c r="S5697" s="29"/>
    </row>
    <row r="5698" spans="1:19">
      <c r="A5698" s="3" t="str">
        <f t="shared" si="88"/>
        <v/>
      </c>
      <c r="B5698" s="29"/>
      <c r="C5698" s="29"/>
      <c r="D5698" s="29"/>
      <c r="E5698" s="51"/>
      <c r="F5698" s="29"/>
      <c r="G5698" s="29"/>
      <c r="H5698" s="29"/>
      <c r="I5698" s="29"/>
      <c r="J5698" s="29"/>
      <c r="K5698" s="29"/>
      <c r="L5698" s="29"/>
      <c r="M5698" s="29"/>
      <c r="N5698" s="29"/>
      <c r="O5698" s="29"/>
      <c r="P5698" s="29"/>
      <c r="Q5698" s="29"/>
      <c r="R5698" s="29"/>
      <c r="S5698" s="29"/>
    </row>
    <row r="5699" spans="1:19">
      <c r="A5699" s="3" t="str">
        <f t="shared" si="88"/>
        <v/>
      </c>
      <c r="B5699" s="29"/>
      <c r="C5699" s="29"/>
      <c r="D5699" s="29"/>
      <c r="E5699" s="51"/>
      <c r="F5699" s="29"/>
      <c r="G5699" s="29"/>
      <c r="H5699" s="29"/>
      <c r="I5699" s="29"/>
      <c r="J5699" s="29"/>
      <c r="K5699" s="29"/>
      <c r="L5699" s="29"/>
      <c r="M5699" s="29"/>
      <c r="N5699" s="29"/>
      <c r="O5699" s="29"/>
      <c r="P5699" s="29"/>
      <c r="Q5699" s="29"/>
      <c r="R5699" s="29"/>
      <c r="S5699" s="29"/>
    </row>
    <row r="5700" spans="1:19">
      <c r="A5700" s="3" t="str">
        <f t="shared" ref="A5700:A5747" si="89">F5700&amp;G5700&amp;IF(ISBLANK(E5700),"",IF(LEN(B5700)&lt;11,TEXT(E5700,"00000000000"),E5700))</f>
        <v/>
      </c>
      <c r="B5700" s="29"/>
      <c r="C5700" s="29"/>
      <c r="D5700" s="29"/>
      <c r="E5700" s="51"/>
      <c r="F5700" s="29"/>
      <c r="G5700" s="29"/>
      <c r="H5700" s="29"/>
      <c r="I5700" s="29"/>
      <c r="J5700" s="29"/>
      <c r="K5700" s="29"/>
      <c r="L5700" s="29"/>
      <c r="M5700" s="29"/>
      <c r="N5700" s="29"/>
      <c r="O5700" s="29"/>
      <c r="P5700" s="29"/>
      <c r="Q5700" s="29"/>
      <c r="R5700" s="29"/>
      <c r="S5700" s="29"/>
    </row>
    <row r="5701" spans="1:19">
      <c r="A5701" s="3" t="str">
        <f t="shared" si="89"/>
        <v/>
      </c>
      <c r="B5701" s="29"/>
      <c r="C5701" s="29"/>
      <c r="D5701" s="29"/>
      <c r="E5701" s="51"/>
      <c r="F5701" s="29"/>
      <c r="G5701" s="29"/>
      <c r="H5701" s="29"/>
      <c r="I5701" s="29"/>
      <c r="J5701" s="29"/>
      <c r="K5701" s="29"/>
      <c r="L5701" s="29"/>
      <c r="M5701" s="29"/>
      <c r="N5701" s="29"/>
      <c r="O5701" s="29"/>
      <c r="P5701" s="29"/>
      <c r="Q5701" s="29"/>
      <c r="R5701" s="29"/>
      <c r="S5701" s="29"/>
    </row>
    <row r="5702" spans="1:19">
      <c r="A5702" s="3" t="str">
        <f t="shared" si="89"/>
        <v/>
      </c>
      <c r="B5702" s="29"/>
      <c r="C5702" s="29"/>
      <c r="D5702" s="29"/>
      <c r="E5702" s="51"/>
      <c r="F5702" s="29"/>
      <c r="G5702" s="29"/>
      <c r="H5702" s="29"/>
      <c r="I5702" s="29"/>
      <c r="J5702" s="29"/>
      <c r="K5702" s="29"/>
      <c r="L5702" s="29"/>
      <c r="M5702" s="29"/>
      <c r="N5702" s="29"/>
      <c r="O5702" s="29"/>
      <c r="P5702" s="29"/>
      <c r="Q5702" s="29"/>
      <c r="R5702" s="29"/>
      <c r="S5702" s="29"/>
    </row>
    <row r="5703" spans="1:19">
      <c r="A5703" s="3" t="str">
        <f t="shared" si="89"/>
        <v/>
      </c>
      <c r="B5703" s="29"/>
      <c r="C5703" s="29"/>
      <c r="D5703" s="29"/>
      <c r="E5703" s="51"/>
      <c r="F5703" s="29"/>
      <c r="G5703" s="29"/>
      <c r="H5703" s="29"/>
      <c r="I5703" s="29"/>
      <c r="J5703" s="29"/>
      <c r="K5703" s="29"/>
      <c r="L5703" s="29"/>
      <c r="M5703" s="29"/>
      <c r="N5703" s="29"/>
      <c r="O5703" s="29"/>
      <c r="P5703" s="29"/>
      <c r="Q5703" s="29"/>
      <c r="R5703" s="29"/>
      <c r="S5703" s="29"/>
    </row>
    <row r="5704" spans="1:19">
      <c r="A5704" s="3" t="str">
        <f t="shared" si="89"/>
        <v/>
      </c>
      <c r="B5704" s="29"/>
      <c r="C5704" s="29"/>
      <c r="D5704" s="29"/>
      <c r="E5704" s="51"/>
      <c r="F5704" s="29"/>
      <c r="G5704" s="29"/>
      <c r="H5704" s="29"/>
      <c r="I5704" s="29"/>
      <c r="J5704" s="29"/>
      <c r="K5704" s="29"/>
      <c r="L5704" s="29"/>
      <c r="M5704" s="29"/>
      <c r="N5704" s="29"/>
      <c r="O5704" s="29"/>
      <c r="P5704" s="29"/>
      <c r="Q5704" s="29"/>
      <c r="R5704" s="29"/>
      <c r="S5704" s="29"/>
    </row>
    <row r="5705" spans="1:19">
      <c r="A5705" s="3" t="str">
        <f t="shared" si="89"/>
        <v/>
      </c>
      <c r="B5705" s="29"/>
      <c r="C5705" s="29"/>
      <c r="D5705" s="29"/>
      <c r="E5705" s="51"/>
      <c r="F5705" s="29"/>
      <c r="G5705" s="29"/>
      <c r="H5705" s="29"/>
      <c r="I5705" s="29"/>
      <c r="J5705" s="29"/>
      <c r="K5705" s="29"/>
      <c r="L5705" s="29"/>
      <c r="M5705" s="29"/>
      <c r="N5705" s="29"/>
      <c r="O5705" s="29"/>
      <c r="P5705" s="29"/>
      <c r="Q5705" s="29"/>
      <c r="R5705" s="29"/>
      <c r="S5705" s="29"/>
    </row>
    <row r="5706" spans="1:19">
      <c r="A5706" s="3" t="str">
        <f t="shared" si="89"/>
        <v/>
      </c>
      <c r="B5706" s="29"/>
      <c r="C5706" s="29"/>
      <c r="D5706" s="29"/>
      <c r="E5706" s="51"/>
      <c r="F5706" s="29"/>
      <c r="G5706" s="29"/>
      <c r="H5706" s="29"/>
      <c r="I5706" s="29"/>
      <c r="J5706" s="29"/>
      <c r="K5706" s="29"/>
      <c r="L5706" s="29"/>
      <c r="M5706" s="29"/>
      <c r="N5706" s="29"/>
      <c r="O5706" s="29"/>
      <c r="P5706" s="29"/>
      <c r="Q5706" s="29"/>
      <c r="R5706" s="29"/>
      <c r="S5706" s="29"/>
    </row>
    <row r="5707" spans="1:19">
      <c r="A5707" s="3" t="str">
        <f t="shared" si="89"/>
        <v/>
      </c>
      <c r="B5707" s="29"/>
      <c r="C5707" s="29"/>
      <c r="D5707" s="29"/>
      <c r="E5707" s="51"/>
      <c r="F5707" s="29"/>
      <c r="G5707" s="29"/>
      <c r="H5707" s="29"/>
      <c r="I5707" s="29"/>
      <c r="J5707" s="29"/>
      <c r="K5707" s="29"/>
      <c r="L5707" s="29"/>
      <c r="M5707" s="29"/>
      <c r="N5707" s="29"/>
      <c r="O5707" s="29"/>
      <c r="P5707" s="29"/>
      <c r="Q5707" s="29"/>
      <c r="R5707" s="29"/>
      <c r="S5707" s="29"/>
    </row>
    <row r="5708" spans="1:19">
      <c r="A5708" s="3" t="str">
        <f t="shared" si="89"/>
        <v/>
      </c>
      <c r="B5708" s="29"/>
      <c r="C5708" s="29"/>
      <c r="D5708" s="29"/>
      <c r="E5708" s="51"/>
      <c r="F5708" s="29"/>
      <c r="G5708" s="29"/>
      <c r="H5708" s="29"/>
      <c r="I5708" s="29"/>
      <c r="J5708" s="29"/>
      <c r="K5708" s="29"/>
      <c r="L5708" s="29"/>
      <c r="M5708" s="29"/>
      <c r="N5708" s="29"/>
      <c r="O5708" s="29"/>
      <c r="P5708" s="29"/>
      <c r="Q5708" s="29"/>
      <c r="R5708" s="29"/>
      <c r="S5708" s="29"/>
    </row>
    <row r="5709" spans="1:19">
      <c r="A5709" s="3" t="str">
        <f t="shared" si="89"/>
        <v/>
      </c>
      <c r="B5709" s="29"/>
      <c r="C5709" s="29"/>
      <c r="D5709" s="29"/>
      <c r="E5709" s="51"/>
      <c r="F5709" s="29"/>
      <c r="G5709" s="29"/>
      <c r="H5709" s="29"/>
      <c r="I5709" s="29"/>
      <c r="J5709" s="29"/>
      <c r="K5709" s="29"/>
      <c r="L5709" s="29"/>
      <c r="M5709" s="29"/>
      <c r="N5709" s="29"/>
      <c r="O5709" s="29"/>
      <c r="P5709" s="29"/>
      <c r="Q5709" s="29"/>
      <c r="R5709" s="29"/>
      <c r="S5709" s="29"/>
    </row>
    <row r="5710" spans="1:19">
      <c r="A5710" s="3" t="str">
        <f t="shared" si="89"/>
        <v/>
      </c>
      <c r="B5710" s="29"/>
      <c r="C5710" s="29"/>
      <c r="D5710" s="29"/>
      <c r="E5710" s="51"/>
      <c r="F5710" s="29"/>
      <c r="G5710" s="29"/>
      <c r="H5710" s="29"/>
      <c r="I5710" s="29"/>
      <c r="J5710" s="29"/>
      <c r="K5710" s="29"/>
      <c r="L5710" s="29"/>
      <c r="M5710" s="29"/>
      <c r="N5710" s="29"/>
      <c r="O5710" s="29"/>
      <c r="P5710" s="29"/>
      <c r="Q5710" s="29"/>
      <c r="R5710" s="29"/>
      <c r="S5710" s="29"/>
    </row>
    <row r="5711" spans="1:19">
      <c r="A5711" s="3" t="str">
        <f t="shared" si="89"/>
        <v/>
      </c>
      <c r="B5711" s="29"/>
      <c r="C5711" s="29"/>
      <c r="D5711" s="29"/>
      <c r="E5711" s="51"/>
      <c r="F5711" s="29"/>
      <c r="G5711" s="29"/>
      <c r="H5711" s="29"/>
      <c r="I5711" s="29"/>
      <c r="J5711" s="29"/>
      <c r="K5711" s="29"/>
      <c r="L5711" s="29"/>
      <c r="M5711" s="29"/>
      <c r="N5711" s="29"/>
      <c r="O5711" s="29"/>
      <c r="P5711" s="29"/>
      <c r="Q5711" s="29"/>
      <c r="R5711" s="29"/>
      <c r="S5711" s="29"/>
    </row>
    <row r="5712" spans="1:19">
      <c r="A5712" s="3" t="str">
        <f t="shared" si="89"/>
        <v/>
      </c>
      <c r="B5712" s="29"/>
      <c r="C5712" s="29"/>
      <c r="D5712" s="29"/>
      <c r="E5712" s="51"/>
      <c r="F5712" s="29"/>
      <c r="G5712" s="29"/>
      <c r="H5712" s="29"/>
      <c r="I5712" s="29"/>
      <c r="J5712" s="29"/>
      <c r="K5712" s="29"/>
      <c r="L5712" s="29"/>
      <c r="M5712" s="29"/>
      <c r="N5712" s="29"/>
      <c r="O5712" s="29"/>
      <c r="P5712" s="29"/>
      <c r="Q5712" s="29"/>
      <c r="R5712" s="29"/>
      <c r="S5712" s="29"/>
    </row>
    <row r="5713" spans="1:19">
      <c r="A5713" s="3" t="str">
        <f t="shared" si="89"/>
        <v/>
      </c>
      <c r="B5713" s="29"/>
      <c r="C5713" s="29"/>
      <c r="D5713" s="29"/>
      <c r="E5713" s="51"/>
      <c r="F5713" s="29"/>
      <c r="G5713" s="29"/>
      <c r="H5713" s="29"/>
      <c r="I5713" s="29"/>
      <c r="J5713" s="29"/>
      <c r="K5713" s="29"/>
      <c r="L5713" s="29"/>
      <c r="M5713" s="29"/>
      <c r="N5713" s="29"/>
      <c r="O5713" s="29"/>
      <c r="P5713" s="29"/>
      <c r="Q5713" s="29"/>
      <c r="R5713" s="29"/>
      <c r="S5713" s="29"/>
    </row>
    <row r="5714" spans="1:19">
      <c r="A5714" s="3" t="str">
        <f t="shared" si="89"/>
        <v/>
      </c>
      <c r="B5714" s="29"/>
      <c r="C5714" s="29"/>
      <c r="D5714" s="29"/>
      <c r="E5714" s="51"/>
      <c r="F5714" s="29"/>
      <c r="G5714" s="29"/>
      <c r="H5714" s="29"/>
      <c r="I5714" s="29"/>
      <c r="J5714" s="29"/>
      <c r="K5714" s="29"/>
      <c r="L5714" s="29"/>
      <c r="M5714" s="29"/>
      <c r="N5714" s="29"/>
      <c r="O5714" s="29"/>
      <c r="P5714" s="29"/>
      <c r="Q5714" s="29"/>
      <c r="R5714" s="29"/>
      <c r="S5714" s="29"/>
    </row>
    <row r="5715" spans="1:19">
      <c r="A5715" s="3" t="str">
        <f t="shared" si="89"/>
        <v/>
      </c>
      <c r="B5715" s="29"/>
      <c r="C5715" s="29"/>
      <c r="D5715" s="29"/>
      <c r="E5715" s="51"/>
      <c r="F5715" s="29"/>
      <c r="G5715" s="29"/>
      <c r="H5715" s="29"/>
      <c r="I5715" s="29"/>
      <c r="J5715" s="29"/>
      <c r="K5715" s="29"/>
      <c r="L5715" s="29"/>
      <c r="M5715" s="29"/>
      <c r="N5715" s="29"/>
      <c r="O5715" s="29"/>
      <c r="P5715" s="29"/>
      <c r="Q5715" s="29"/>
      <c r="R5715" s="29"/>
      <c r="S5715" s="29"/>
    </row>
    <row r="5716" spans="1:19">
      <c r="A5716" s="3" t="str">
        <f t="shared" si="89"/>
        <v/>
      </c>
      <c r="B5716" s="29"/>
      <c r="C5716" s="29"/>
      <c r="D5716" s="29"/>
      <c r="E5716" s="51"/>
      <c r="F5716" s="29"/>
      <c r="G5716" s="29"/>
      <c r="H5716" s="29"/>
      <c r="I5716" s="29"/>
      <c r="J5716" s="29"/>
      <c r="K5716" s="29"/>
      <c r="L5716" s="29"/>
      <c r="M5716" s="29"/>
      <c r="N5716" s="29"/>
      <c r="O5716" s="29"/>
      <c r="P5716" s="29"/>
      <c r="Q5716" s="29"/>
      <c r="R5716" s="29"/>
      <c r="S5716" s="29"/>
    </row>
    <row r="5717" spans="1:19">
      <c r="A5717" s="3" t="str">
        <f t="shared" si="89"/>
        <v/>
      </c>
      <c r="B5717" s="29"/>
      <c r="C5717" s="29"/>
      <c r="D5717" s="29"/>
      <c r="E5717" s="51"/>
      <c r="F5717" s="29"/>
      <c r="G5717" s="29"/>
      <c r="H5717" s="29"/>
      <c r="I5717" s="29"/>
      <c r="J5717" s="29"/>
      <c r="K5717" s="29"/>
      <c r="L5717" s="29"/>
      <c r="M5717" s="29"/>
      <c r="N5717" s="29"/>
      <c r="O5717" s="29"/>
      <c r="P5717" s="29"/>
      <c r="Q5717" s="29"/>
      <c r="R5717" s="29"/>
      <c r="S5717" s="29"/>
    </row>
    <row r="5718" spans="1:19">
      <c r="A5718" s="3" t="str">
        <f t="shared" si="89"/>
        <v/>
      </c>
      <c r="B5718" s="29"/>
      <c r="C5718" s="29"/>
      <c r="D5718" s="29"/>
      <c r="E5718" s="51"/>
      <c r="F5718" s="29"/>
      <c r="G5718" s="29"/>
      <c r="H5718" s="29"/>
      <c r="I5718" s="29"/>
      <c r="J5718" s="29"/>
      <c r="K5718" s="29"/>
      <c r="L5718" s="29"/>
      <c r="M5718" s="29"/>
      <c r="N5718" s="29"/>
      <c r="O5718" s="29"/>
      <c r="P5718" s="29"/>
      <c r="Q5718" s="29"/>
      <c r="R5718" s="29"/>
      <c r="S5718" s="29"/>
    </row>
    <row r="5719" spans="1:19">
      <c r="A5719" s="3" t="str">
        <f t="shared" si="89"/>
        <v/>
      </c>
      <c r="B5719" s="29"/>
      <c r="C5719" s="29"/>
      <c r="D5719" s="29"/>
      <c r="E5719" s="51"/>
      <c r="F5719" s="29"/>
      <c r="G5719" s="29"/>
      <c r="H5719" s="29"/>
      <c r="I5719" s="29"/>
      <c r="J5719" s="29"/>
      <c r="K5719" s="29"/>
      <c r="L5719" s="29"/>
      <c r="M5719" s="29"/>
      <c r="N5719" s="29"/>
      <c r="O5719" s="29"/>
      <c r="P5719" s="29"/>
      <c r="Q5719" s="29"/>
      <c r="R5719" s="29"/>
      <c r="S5719" s="29"/>
    </row>
    <row r="5720" spans="1:19">
      <c r="A5720" s="3" t="str">
        <f t="shared" si="89"/>
        <v/>
      </c>
      <c r="B5720" s="29"/>
      <c r="C5720" s="29"/>
      <c r="D5720" s="29"/>
      <c r="E5720" s="51"/>
      <c r="F5720" s="29"/>
      <c r="G5720" s="29"/>
      <c r="H5720" s="29"/>
      <c r="I5720" s="29"/>
      <c r="J5720" s="29"/>
      <c r="K5720" s="29"/>
      <c r="L5720" s="29"/>
      <c r="M5720" s="29"/>
      <c r="N5720" s="29"/>
      <c r="O5720" s="29"/>
      <c r="P5720" s="29"/>
      <c r="Q5720" s="29"/>
      <c r="R5720" s="29"/>
      <c r="S5720" s="29"/>
    </row>
    <row r="5721" spans="1:19">
      <c r="A5721" s="3" t="str">
        <f t="shared" si="89"/>
        <v/>
      </c>
      <c r="B5721" s="29"/>
      <c r="C5721" s="29"/>
      <c r="D5721" s="29"/>
      <c r="E5721" s="51"/>
      <c r="F5721" s="29"/>
      <c r="G5721" s="29"/>
      <c r="H5721" s="29"/>
      <c r="I5721" s="29"/>
      <c r="J5721" s="29"/>
      <c r="K5721" s="29"/>
      <c r="L5721" s="29"/>
      <c r="M5721" s="29"/>
      <c r="N5721" s="29"/>
      <c r="O5721" s="29"/>
      <c r="P5721" s="29"/>
      <c r="Q5721" s="29"/>
      <c r="R5721" s="29"/>
      <c r="S5721" s="29"/>
    </row>
    <row r="5722" spans="1:19">
      <c r="A5722" s="3" t="str">
        <f t="shared" si="89"/>
        <v/>
      </c>
      <c r="B5722" s="29"/>
      <c r="C5722" s="29"/>
      <c r="D5722" s="29"/>
      <c r="E5722" s="51"/>
      <c r="F5722" s="29"/>
      <c r="G5722" s="29"/>
      <c r="H5722" s="29"/>
      <c r="I5722" s="29"/>
      <c r="J5722" s="29"/>
      <c r="K5722" s="29"/>
      <c r="L5722" s="29"/>
      <c r="M5722" s="29"/>
      <c r="N5722" s="29"/>
      <c r="O5722" s="29"/>
      <c r="P5722" s="29"/>
      <c r="Q5722" s="29"/>
      <c r="R5722" s="29"/>
      <c r="S5722" s="29"/>
    </row>
    <row r="5723" spans="1:19">
      <c r="A5723" s="3" t="str">
        <f t="shared" si="89"/>
        <v/>
      </c>
      <c r="B5723" s="29"/>
      <c r="C5723" s="29"/>
      <c r="D5723" s="29"/>
      <c r="E5723" s="51"/>
      <c r="F5723" s="29"/>
      <c r="G5723" s="29"/>
      <c r="H5723" s="29"/>
      <c r="I5723" s="29"/>
      <c r="J5723" s="29"/>
      <c r="K5723" s="29"/>
      <c r="L5723" s="29"/>
      <c r="M5723" s="29"/>
      <c r="N5723" s="29"/>
      <c r="O5723" s="29"/>
      <c r="P5723" s="29"/>
      <c r="Q5723" s="29"/>
      <c r="R5723" s="29"/>
      <c r="S5723" s="29"/>
    </row>
    <row r="5724" spans="1:19">
      <c r="A5724" s="3" t="str">
        <f t="shared" si="89"/>
        <v/>
      </c>
      <c r="B5724" s="29"/>
      <c r="C5724" s="29"/>
      <c r="D5724" s="29"/>
      <c r="E5724" s="51"/>
      <c r="F5724" s="29"/>
      <c r="G5724" s="29"/>
      <c r="H5724" s="29"/>
      <c r="I5724" s="29"/>
      <c r="J5724" s="29"/>
      <c r="K5724" s="29"/>
      <c r="L5724" s="29"/>
      <c r="M5724" s="29"/>
      <c r="N5724" s="29"/>
      <c r="O5724" s="29"/>
      <c r="P5724" s="29"/>
      <c r="Q5724" s="29"/>
      <c r="R5724" s="29"/>
      <c r="S5724" s="29"/>
    </row>
    <row r="5725" spans="1:19">
      <c r="A5725" s="3" t="str">
        <f t="shared" si="89"/>
        <v/>
      </c>
      <c r="B5725" s="29"/>
      <c r="C5725" s="29"/>
      <c r="D5725" s="29"/>
      <c r="E5725" s="51"/>
      <c r="F5725" s="29"/>
      <c r="G5725" s="29"/>
      <c r="H5725" s="29"/>
      <c r="I5725" s="29"/>
      <c r="J5725" s="29"/>
      <c r="K5725" s="29"/>
      <c r="L5725" s="29"/>
      <c r="M5725" s="29"/>
      <c r="N5725" s="29"/>
      <c r="O5725" s="29"/>
      <c r="P5725" s="29"/>
      <c r="Q5725" s="29"/>
      <c r="R5725" s="29"/>
      <c r="S5725" s="29"/>
    </row>
    <row r="5726" spans="1:19">
      <c r="A5726" s="3" t="str">
        <f t="shared" si="89"/>
        <v/>
      </c>
      <c r="B5726" s="29"/>
      <c r="C5726" s="29"/>
      <c r="D5726" s="29"/>
      <c r="E5726" s="51"/>
      <c r="F5726" s="29"/>
      <c r="G5726" s="29"/>
      <c r="H5726" s="29"/>
      <c r="I5726" s="29"/>
      <c r="J5726" s="29"/>
      <c r="K5726" s="29"/>
      <c r="L5726" s="29"/>
      <c r="M5726" s="29"/>
      <c r="N5726" s="29"/>
      <c r="O5726" s="29"/>
      <c r="P5726" s="29"/>
      <c r="Q5726" s="29"/>
      <c r="R5726" s="29"/>
      <c r="S5726" s="29"/>
    </row>
    <row r="5727" spans="1:19">
      <c r="A5727" s="3" t="str">
        <f t="shared" si="89"/>
        <v/>
      </c>
      <c r="B5727" s="29"/>
      <c r="C5727" s="29"/>
      <c r="D5727" s="29"/>
      <c r="E5727" s="51"/>
      <c r="F5727" s="29"/>
      <c r="G5727" s="29"/>
      <c r="H5727" s="29"/>
      <c r="I5727" s="29"/>
      <c r="J5727" s="29"/>
      <c r="K5727" s="29"/>
      <c r="L5727" s="29"/>
      <c r="M5727" s="29"/>
      <c r="N5727" s="29"/>
      <c r="O5727" s="29"/>
      <c r="P5727" s="29"/>
      <c r="Q5727" s="29"/>
      <c r="R5727" s="29"/>
      <c r="S5727" s="29"/>
    </row>
    <row r="5728" spans="1:19">
      <c r="A5728" s="3" t="str">
        <f t="shared" si="89"/>
        <v/>
      </c>
      <c r="B5728" s="29"/>
      <c r="C5728" s="29"/>
      <c r="D5728" s="29"/>
      <c r="E5728" s="51"/>
      <c r="F5728" s="29"/>
      <c r="G5728" s="29"/>
      <c r="H5728" s="29"/>
      <c r="I5728" s="29"/>
      <c r="J5728" s="29"/>
      <c r="K5728" s="29"/>
      <c r="L5728" s="29"/>
      <c r="M5728" s="29"/>
      <c r="N5728" s="29"/>
      <c r="O5728" s="29"/>
      <c r="P5728" s="29"/>
      <c r="Q5728" s="29"/>
      <c r="R5728" s="29"/>
      <c r="S5728" s="29"/>
    </row>
    <row r="5729" spans="1:19">
      <c r="A5729" s="3" t="str">
        <f t="shared" si="89"/>
        <v/>
      </c>
      <c r="B5729" s="29"/>
      <c r="C5729" s="29"/>
      <c r="D5729" s="29"/>
      <c r="E5729" s="51"/>
      <c r="F5729" s="29"/>
      <c r="G5729" s="29"/>
      <c r="H5729" s="29"/>
      <c r="I5729" s="29"/>
      <c r="J5729" s="29"/>
      <c r="K5729" s="29"/>
      <c r="L5729" s="29"/>
      <c r="M5729" s="29"/>
      <c r="N5729" s="29"/>
      <c r="O5729" s="29"/>
      <c r="P5729" s="29"/>
      <c r="Q5729" s="29"/>
      <c r="R5729" s="29"/>
      <c r="S5729" s="29"/>
    </row>
    <row r="5730" spans="1:19">
      <c r="A5730" s="3" t="str">
        <f t="shared" si="89"/>
        <v/>
      </c>
      <c r="B5730" s="29"/>
      <c r="C5730" s="29"/>
      <c r="D5730" s="29"/>
      <c r="E5730" s="51"/>
      <c r="F5730" s="29"/>
      <c r="G5730" s="29"/>
      <c r="H5730" s="29"/>
      <c r="I5730" s="29"/>
      <c r="J5730" s="29"/>
      <c r="K5730" s="29"/>
      <c r="L5730" s="29"/>
      <c r="M5730" s="29"/>
      <c r="N5730" s="29"/>
      <c r="O5730" s="29"/>
      <c r="P5730" s="29"/>
      <c r="Q5730" s="29"/>
      <c r="R5730" s="29"/>
      <c r="S5730" s="29"/>
    </row>
    <row r="5731" spans="1:19">
      <c r="A5731" s="3" t="str">
        <f t="shared" si="89"/>
        <v/>
      </c>
      <c r="B5731" s="29"/>
      <c r="C5731" s="29"/>
      <c r="D5731" s="29"/>
      <c r="E5731" s="51"/>
      <c r="F5731" s="29"/>
      <c r="G5731" s="29"/>
      <c r="H5731" s="29"/>
      <c r="I5731" s="29"/>
      <c r="J5731" s="29"/>
      <c r="K5731" s="29"/>
      <c r="L5731" s="29"/>
      <c r="M5731" s="29"/>
      <c r="N5731" s="29"/>
      <c r="O5731" s="29"/>
      <c r="P5731" s="29"/>
      <c r="Q5731" s="29"/>
      <c r="R5731" s="29"/>
      <c r="S5731" s="29"/>
    </row>
    <row r="5732" spans="1:19">
      <c r="A5732" s="3" t="str">
        <f t="shared" si="89"/>
        <v/>
      </c>
      <c r="B5732" s="29"/>
      <c r="C5732" s="29"/>
      <c r="D5732" s="29"/>
      <c r="E5732" s="51"/>
      <c r="F5732" s="29"/>
      <c r="G5732" s="29"/>
      <c r="H5732" s="29"/>
      <c r="I5732" s="29"/>
      <c r="J5732" s="29"/>
      <c r="K5732" s="29"/>
      <c r="L5732" s="29"/>
      <c r="M5732" s="29"/>
      <c r="N5732" s="29"/>
      <c r="O5732" s="29"/>
      <c r="P5732" s="29"/>
      <c r="Q5732" s="29"/>
      <c r="R5732" s="29"/>
      <c r="S5732" s="29"/>
    </row>
    <row r="5733" spans="1:19">
      <c r="A5733" s="3" t="str">
        <f t="shared" si="89"/>
        <v/>
      </c>
      <c r="B5733" s="29"/>
      <c r="C5733" s="29"/>
      <c r="D5733" s="29"/>
      <c r="E5733" s="51"/>
      <c r="F5733" s="29"/>
      <c r="G5733" s="29"/>
      <c r="H5733" s="29"/>
      <c r="I5733" s="29"/>
      <c r="J5733" s="29"/>
      <c r="K5733" s="29"/>
      <c r="L5733" s="29"/>
      <c r="M5733" s="29"/>
      <c r="N5733" s="29"/>
      <c r="O5733" s="29"/>
      <c r="P5733" s="29"/>
      <c r="Q5733" s="29"/>
      <c r="R5733" s="29"/>
      <c r="S5733" s="29"/>
    </row>
    <row r="5734" spans="1:19">
      <c r="A5734" s="3" t="str">
        <f t="shared" si="89"/>
        <v/>
      </c>
      <c r="B5734" s="29"/>
      <c r="C5734" s="29"/>
      <c r="D5734" s="29"/>
      <c r="E5734" s="51"/>
      <c r="F5734" s="29"/>
      <c r="G5734" s="29"/>
      <c r="H5734" s="29"/>
      <c r="I5734" s="29"/>
      <c r="J5734" s="29"/>
      <c r="K5734" s="29"/>
      <c r="L5734" s="29"/>
      <c r="M5734" s="29"/>
      <c r="N5734" s="29"/>
      <c r="O5734" s="29"/>
      <c r="P5734" s="29"/>
      <c r="Q5734" s="29"/>
      <c r="R5734" s="29"/>
      <c r="S5734" s="29"/>
    </row>
    <row r="5735" spans="1:19">
      <c r="A5735" s="3" t="str">
        <f t="shared" si="89"/>
        <v/>
      </c>
      <c r="B5735" s="29"/>
      <c r="C5735" s="29"/>
      <c r="D5735" s="29"/>
      <c r="E5735" s="51"/>
      <c r="F5735" s="29"/>
      <c r="G5735" s="29"/>
      <c r="H5735" s="29"/>
      <c r="I5735" s="29"/>
      <c r="J5735" s="29"/>
      <c r="K5735" s="29"/>
      <c r="L5735" s="29"/>
      <c r="M5735" s="29"/>
      <c r="N5735" s="29"/>
      <c r="O5735" s="29"/>
      <c r="P5735" s="29"/>
      <c r="Q5735" s="29"/>
      <c r="R5735" s="29"/>
      <c r="S5735" s="29"/>
    </row>
    <row r="5736" spans="1:19">
      <c r="A5736" s="3" t="str">
        <f t="shared" si="89"/>
        <v/>
      </c>
      <c r="B5736" s="29"/>
      <c r="C5736" s="29"/>
      <c r="D5736" s="29"/>
      <c r="E5736" s="51"/>
      <c r="F5736" s="29"/>
      <c r="G5736" s="29"/>
      <c r="H5736" s="29"/>
      <c r="I5736" s="29"/>
      <c r="J5736" s="29"/>
      <c r="K5736" s="29"/>
      <c r="L5736" s="29"/>
      <c r="M5736" s="29"/>
      <c r="N5736" s="29"/>
      <c r="O5736" s="29"/>
      <c r="P5736" s="29"/>
      <c r="Q5736" s="29"/>
      <c r="R5736" s="29"/>
      <c r="S5736" s="29"/>
    </row>
    <row r="5737" spans="1:19">
      <c r="A5737" s="3" t="str">
        <f t="shared" si="89"/>
        <v/>
      </c>
      <c r="B5737" s="29"/>
      <c r="C5737" s="29"/>
      <c r="D5737" s="29"/>
      <c r="E5737" s="51"/>
      <c r="F5737" s="29"/>
      <c r="G5737" s="29"/>
      <c r="H5737" s="29"/>
      <c r="I5737" s="29"/>
      <c r="J5737" s="29"/>
      <c r="K5737" s="29"/>
      <c r="L5737" s="29"/>
      <c r="M5737" s="29"/>
      <c r="N5737" s="29"/>
      <c r="O5737" s="29"/>
      <c r="P5737" s="29"/>
      <c r="Q5737" s="29"/>
      <c r="R5737" s="29"/>
      <c r="S5737" s="29"/>
    </row>
    <row r="5738" spans="1:19">
      <c r="A5738" s="3" t="str">
        <f t="shared" si="89"/>
        <v/>
      </c>
      <c r="B5738" s="29"/>
      <c r="C5738" s="29"/>
      <c r="D5738" s="29"/>
      <c r="E5738" s="51"/>
      <c r="F5738" s="29"/>
      <c r="G5738" s="29"/>
      <c r="H5738" s="29"/>
      <c r="I5738" s="29"/>
      <c r="J5738" s="29"/>
      <c r="K5738" s="29"/>
      <c r="L5738" s="29"/>
      <c r="M5738" s="29"/>
      <c r="N5738" s="29"/>
      <c r="O5738" s="29"/>
      <c r="P5738" s="29"/>
      <c r="Q5738" s="29"/>
      <c r="R5738" s="29"/>
      <c r="S5738" s="29"/>
    </row>
    <row r="5739" spans="1:19">
      <c r="A5739" s="3" t="str">
        <f t="shared" si="89"/>
        <v/>
      </c>
      <c r="B5739" s="29"/>
      <c r="C5739" s="29"/>
      <c r="D5739" s="29"/>
      <c r="E5739" s="51"/>
      <c r="F5739" s="29"/>
      <c r="G5739" s="29"/>
      <c r="H5739" s="29"/>
      <c r="I5739" s="29"/>
      <c r="J5739" s="29"/>
      <c r="K5739" s="29"/>
      <c r="L5739" s="29"/>
      <c r="M5739" s="29"/>
      <c r="N5739" s="29"/>
      <c r="O5739" s="29"/>
      <c r="P5739" s="29"/>
      <c r="Q5739" s="29"/>
      <c r="R5739" s="29"/>
      <c r="S5739" s="29"/>
    </row>
    <row r="5740" spans="1:19">
      <c r="A5740" s="3" t="str">
        <f t="shared" si="89"/>
        <v/>
      </c>
      <c r="B5740" s="29"/>
      <c r="C5740" s="29"/>
      <c r="D5740" s="29"/>
      <c r="E5740" s="51"/>
      <c r="F5740" s="29"/>
      <c r="G5740" s="29"/>
      <c r="H5740" s="29"/>
      <c r="I5740" s="29"/>
      <c r="J5740" s="29"/>
      <c r="K5740" s="29"/>
      <c r="L5740" s="29"/>
      <c r="M5740" s="29"/>
      <c r="N5740" s="29"/>
      <c r="O5740" s="29"/>
      <c r="P5740" s="29"/>
      <c r="Q5740" s="29"/>
      <c r="R5740" s="29"/>
      <c r="S5740" s="29"/>
    </row>
    <row r="5741" spans="1:19">
      <c r="A5741" s="3" t="str">
        <f t="shared" si="89"/>
        <v/>
      </c>
      <c r="B5741" s="29"/>
      <c r="C5741" s="29"/>
      <c r="D5741" s="29"/>
      <c r="E5741" s="51"/>
      <c r="F5741" s="29"/>
      <c r="G5741" s="29"/>
      <c r="H5741" s="29"/>
      <c r="I5741" s="29"/>
      <c r="J5741" s="29"/>
      <c r="K5741" s="29"/>
      <c r="L5741" s="29"/>
      <c r="M5741" s="29"/>
      <c r="N5741" s="29"/>
      <c r="O5741" s="29"/>
      <c r="P5741" s="29"/>
      <c r="Q5741" s="29"/>
      <c r="R5741" s="29"/>
      <c r="S5741" s="29"/>
    </row>
    <row r="5742" spans="1:19">
      <c r="A5742" s="3" t="str">
        <f t="shared" si="89"/>
        <v/>
      </c>
      <c r="B5742" s="29"/>
      <c r="C5742" s="29"/>
      <c r="D5742" s="29"/>
      <c r="E5742" s="51"/>
      <c r="F5742" s="29"/>
      <c r="G5742" s="29"/>
      <c r="H5742" s="29"/>
      <c r="I5742" s="29"/>
      <c r="J5742" s="29"/>
      <c r="K5742" s="29"/>
      <c r="L5742" s="29"/>
      <c r="M5742" s="29"/>
      <c r="N5742" s="29"/>
      <c r="O5742" s="29"/>
      <c r="P5742" s="29"/>
      <c r="Q5742" s="29"/>
      <c r="R5742" s="29"/>
      <c r="S5742" s="29"/>
    </row>
    <row r="5743" spans="1:19">
      <c r="A5743" s="3" t="str">
        <f t="shared" si="89"/>
        <v/>
      </c>
      <c r="B5743" s="29"/>
      <c r="C5743" s="29"/>
      <c r="D5743" s="29"/>
      <c r="E5743" s="51"/>
      <c r="F5743" s="29"/>
      <c r="G5743" s="29"/>
      <c r="H5743" s="29"/>
      <c r="I5743" s="29"/>
      <c r="J5743" s="29"/>
      <c r="K5743" s="29"/>
      <c r="L5743" s="29"/>
      <c r="M5743" s="29"/>
      <c r="N5743" s="29"/>
      <c r="O5743" s="29"/>
      <c r="P5743" s="29"/>
      <c r="Q5743" s="29"/>
      <c r="R5743" s="29"/>
      <c r="S5743" s="29"/>
    </row>
    <row r="5744" spans="1:19">
      <c r="A5744" s="3" t="str">
        <f t="shared" si="89"/>
        <v/>
      </c>
      <c r="B5744" s="29"/>
      <c r="C5744" s="29"/>
      <c r="D5744" s="29"/>
      <c r="E5744" s="51"/>
      <c r="F5744" s="29"/>
      <c r="G5744" s="29"/>
      <c r="H5744" s="29"/>
      <c r="I5744" s="29"/>
      <c r="J5744" s="29"/>
      <c r="K5744" s="29"/>
      <c r="L5744" s="29"/>
      <c r="M5744" s="29"/>
      <c r="N5744" s="29"/>
      <c r="O5744" s="29"/>
      <c r="P5744" s="29"/>
      <c r="Q5744" s="29"/>
      <c r="R5744" s="29"/>
      <c r="S5744" s="29"/>
    </row>
    <row r="5745" spans="1:19">
      <c r="A5745" s="3" t="str">
        <f t="shared" si="89"/>
        <v/>
      </c>
      <c r="B5745" s="29"/>
      <c r="C5745" s="29"/>
      <c r="D5745" s="29"/>
      <c r="E5745" s="51"/>
      <c r="F5745" s="29"/>
      <c r="G5745" s="29"/>
      <c r="H5745" s="29"/>
      <c r="I5745" s="29"/>
      <c r="J5745" s="29"/>
      <c r="K5745" s="29"/>
      <c r="L5745" s="29"/>
      <c r="M5745" s="29"/>
      <c r="N5745" s="29"/>
      <c r="O5745" s="29"/>
      <c r="P5745" s="29"/>
      <c r="Q5745" s="29"/>
      <c r="R5745" s="29"/>
      <c r="S5745" s="29"/>
    </row>
    <row r="5746" spans="1:19">
      <c r="A5746" s="3" t="str">
        <f t="shared" si="89"/>
        <v/>
      </c>
      <c r="B5746" s="29"/>
      <c r="C5746" s="29"/>
      <c r="D5746" s="29"/>
      <c r="E5746" s="51"/>
      <c r="F5746" s="29"/>
      <c r="G5746" s="29"/>
      <c r="H5746" s="29"/>
      <c r="I5746" s="29"/>
      <c r="J5746" s="29"/>
      <c r="K5746" s="29"/>
      <c r="L5746" s="29"/>
      <c r="M5746" s="29"/>
      <c r="N5746" s="29"/>
      <c r="O5746" s="29"/>
      <c r="P5746" s="29"/>
      <c r="Q5746" s="29"/>
      <c r="R5746" s="29"/>
      <c r="S5746" s="29"/>
    </row>
    <row r="5747" spans="1:19">
      <c r="A5747" s="3" t="str">
        <f t="shared" si="89"/>
        <v/>
      </c>
      <c r="B5747" s="29"/>
      <c r="C5747" s="29"/>
      <c r="D5747" s="29"/>
      <c r="E5747" s="51"/>
      <c r="F5747" s="29"/>
      <c r="G5747" s="29"/>
      <c r="H5747" s="29"/>
      <c r="I5747" s="29"/>
      <c r="J5747" s="29"/>
      <c r="K5747" s="29"/>
      <c r="L5747" s="29"/>
      <c r="M5747" s="29"/>
      <c r="N5747" s="29"/>
      <c r="O5747" s="29"/>
      <c r="P5747" s="29"/>
      <c r="Q5747" s="29"/>
      <c r="R5747" s="29"/>
      <c r="S5747" s="29"/>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7"/>
  <sheetViews>
    <sheetView view="pageBreakPreview" topLeftCell="A180" zoomScale="85" zoomScaleNormal="70" zoomScaleSheetLayoutView="85" workbookViewId="0">
      <selection activeCell="Q231" sqref="O231:Q232"/>
    </sheetView>
  </sheetViews>
  <sheetFormatPr defaultRowHeight="18.75"/>
  <cols>
    <col min="1" max="1" width="9" style="3"/>
  </cols>
  <sheetData>
    <row r="1" spans="1:2" ht="22.5">
      <c r="A1" s="1" t="s">
        <v>42</v>
      </c>
    </row>
    <row r="2" spans="1:2">
      <c r="A2" s="2" t="s">
        <v>43</v>
      </c>
    </row>
    <row r="3" spans="1:2">
      <c r="B3" t="s">
        <v>44</v>
      </c>
    </row>
    <row r="14" spans="1:2">
      <c r="A14" s="4" t="s">
        <v>45</v>
      </c>
    </row>
    <row r="15" spans="1:2">
      <c r="A15" s="3" t="s">
        <v>46</v>
      </c>
    </row>
    <row r="116" spans="1:1">
      <c r="A116" s="3" t="s">
        <v>47</v>
      </c>
    </row>
    <row r="146" ht="36.75" customHeight="1"/>
    <row r="201" spans="1:1">
      <c r="A201" s="3" t="s">
        <v>48</v>
      </c>
    </row>
    <row r="202" spans="1:1">
      <c r="A202" s="3" t="s">
        <v>49</v>
      </c>
    </row>
    <row r="203" spans="1:1">
      <c r="A203" s="3" t="s">
        <v>50</v>
      </c>
    </row>
    <row r="229" spans="1:10">
      <c r="A229" s="3" t="s">
        <v>51</v>
      </c>
    </row>
    <row r="230" spans="1:10">
      <c r="A230" s="3" t="s">
        <v>52</v>
      </c>
    </row>
    <row r="231" spans="1:10">
      <c r="A231" s="3" t="s">
        <v>53</v>
      </c>
    </row>
    <row r="232" spans="1:10">
      <c r="A232" s="3" t="s">
        <v>54</v>
      </c>
      <c r="J232" s="3" t="s">
        <v>55</v>
      </c>
    </row>
    <row r="233" spans="1:10">
      <c r="A233" s="3" t="s">
        <v>56</v>
      </c>
    </row>
    <row r="234" spans="1:10">
      <c r="A234" s="3" t="s">
        <v>57</v>
      </c>
    </row>
    <row r="235" spans="1:10">
      <c r="A235" s="3" t="s">
        <v>58</v>
      </c>
    </row>
    <row r="260" spans="1:1">
      <c r="A260" s="3" t="s">
        <v>59</v>
      </c>
    </row>
    <row r="261" spans="1:1">
      <c r="A261" s="3" t="s">
        <v>60</v>
      </c>
    </row>
    <row r="262" spans="1:1">
      <c r="A262" s="3" t="s">
        <v>61</v>
      </c>
    </row>
    <row r="263" spans="1:1">
      <c r="A263" s="3" t="s">
        <v>62</v>
      </c>
    </row>
    <row r="264" spans="1:1">
      <c r="A264" s="3" t="s">
        <v>63</v>
      </c>
    </row>
    <row r="265" spans="1:1">
      <c r="A265" s="3" t="s">
        <v>64</v>
      </c>
    </row>
    <row r="266" spans="1:1">
      <c r="A266" s="3" t="s">
        <v>65</v>
      </c>
    </row>
    <row r="267" spans="1:1">
      <c r="A267" s="3" t="s">
        <v>66</v>
      </c>
    </row>
  </sheetData>
  <phoneticPr fontId="2"/>
  <pageMargins left="0.7" right="0.7" top="0.75" bottom="0.75" header="0.3" footer="0.3"/>
  <pageSetup paperSize="9" scale="47" orientation="portrait" r:id="rId1"/>
  <rowBreaks count="1" manualBreakCount="1">
    <brk id="11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888"/>
  <sheetViews>
    <sheetView workbookViewId="0">
      <pane ySplit="2" topLeftCell="A3" activePane="bottomLeft" state="frozen"/>
      <selection pane="bottomLeft"/>
    </sheetView>
  </sheetViews>
  <sheetFormatPr defaultRowHeight="13.5"/>
  <cols>
    <col min="2" max="2" width="12.75" style="52" bestFit="1" customWidth="1"/>
    <col min="3" max="3" width="37.5" bestFit="1" customWidth="1"/>
    <col min="4" max="4" width="17.25" customWidth="1"/>
    <col min="9" max="9" width="14.75" customWidth="1"/>
    <col min="10" max="10" width="12.75" bestFit="1" customWidth="1"/>
  </cols>
  <sheetData>
    <row r="1" spans="1:10" s="41" customFormat="1">
      <c r="A1" s="42" t="s">
        <v>67</v>
      </c>
      <c r="B1" s="52"/>
    </row>
    <row r="2" spans="1:10">
      <c r="B2" s="52" t="s">
        <v>68</v>
      </c>
      <c r="C2" t="s">
        <v>6</v>
      </c>
      <c r="D2" t="s">
        <v>9</v>
      </c>
      <c r="F2" t="s">
        <v>69</v>
      </c>
      <c r="G2" t="s">
        <v>11</v>
      </c>
      <c r="I2" t="s">
        <v>70</v>
      </c>
      <c r="J2" t="s">
        <v>12</v>
      </c>
    </row>
    <row r="3" spans="1:10">
      <c r="B3" s="52" t="s">
        <v>71</v>
      </c>
      <c r="C3" t="s">
        <v>72</v>
      </c>
      <c r="D3" t="s">
        <v>73</v>
      </c>
      <c r="F3">
        <v>100</v>
      </c>
      <c r="G3" t="s">
        <v>74</v>
      </c>
      <c r="I3">
        <v>100</v>
      </c>
      <c r="J3" t="s">
        <v>75</v>
      </c>
    </row>
    <row r="4" spans="1:10">
      <c r="B4" s="52" t="s">
        <v>76</v>
      </c>
      <c r="C4" t="s">
        <v>77</v>
      </c>
      <c r="D4" t="s">
        <v>78</v>
      </c>
      <c r="F4">
        <v>101</v>
      </c>
      <c r="G4" t="s">
        <v>79</v>
      </c>
      <c r="I4">
        <v>101</v>
      </c>
      <c r="J4" t="s">
        <v>80</v>
      </c>
    </row>
    <row r="5" spans="1:10">
      <c r="B5" s="52" t="s">
        <v>81</v>
      </c>
      <c r="C5" t="s">
        <v>82</v>
      </c>
      <c r="D5" t="s">
        <v>83</v>
      </c>
      <c r="F5">
        <v>102</v>
      </c>
      <c r="G5" t="s">
        <v>84</v>
      </c>
      <c r="I5">
        <v>102</v>
      </c>
      <c r="J5" t="s">
        <v>85</v>
      </c>
    </row>
    <row r="6" spans="1:10">
      <c r="B6" s="52" t="s">
        <v>86</v>
      </c>
      <c r="C6" t="s">
        <v>87</v>
      </c>
      <c r="D6" t="s">
        <v>78</v>
      </c>
      <c r="F6">
        <v>103</v>
      </c>
      <c r="G6" t="s">
        <v>88</v>
      </c>
      <c r="I6">
        <v>103</v>
      </c>
      <c r="J6" t="s">
        <v>89</v>
      </c>
    </row>
    <row r="7" spans="1:10">
      <c r="B7" s="52" t="s">
        <v>90</v>
      </c>
      <c r="C7" t="s">
        <v>87</v>
      </c>
      <c r="D7" t="s">
        <v>91</v>
      </c>
      <c r="F7">
        <v>104</v>
      </c>
      <c r="G7" t="s">
        <v>92</v>
      </c>
      <c r="I7">
        <v>104</v>
      </c>
      <c r="J7" t="s">
        <v>93</v>
      </c>
    </row>
    <row r="8" spans="1:10">
      <c r="B8" s="52" t="s">
        <v>94</v>
      </c>
      <c r="C8" t="s">
        <v>95</v>
      </c>
      <c r="D8" t="s">
        <v>96</v>
      </c>
      <c r="F8">
        <v>105</v>
      </c>
      <c r="G8" t="s">
        <v>97</v>
      </c>
      <c r="I8">
        <v>105</v>
      </c>
      <c r="J8" t="s">
        <v>98</v>
      </c>
    </row>
    <row r="9" spans="1:10">
      <c r="B9" s="52" t="s">
        <v>99</v>
      </c>
      <c r="C9" t="s">
        <v>95</v>
      </c>
      <c r="D9" t="s">
        <v>100</v>
      </c>
      <c r="F9">
        <v>106</v>
      </c>
      <c r="G9" t="s">
        <v>101</v>
      </c>
      <c r="I9">
        <v>106</v>
      </c>
      <c r="J9" t="s">
        <v>102</v>
      </c>
    </row>
    <row r="10" spans="1:10">
      <c r="B10" s="52" t="s">
        <v>103</v>
      </c>
      <c r="C10" t="s">
        <v>104</v>
      </c>
      <c r="D10" t="s">
        <v>105</v>
      </c>
      <c r="F10">
        <v>107</v>
      </c>
      <c r="G10" t="s">
        <v>106</v>
      </c>
      <c r="I10">
        <v>107</v>
      </c>
      <c r="J10">
        <v>75</v>
      </c>
    </row>
    <row r="11" spans="1:10">
      <c r="B11" s="52" t="s">
        <v>107</v>
      </c>
      <c r="C11" t="s">
        <v>108</v>
      </c>
      <c r="D11" t="s">
        <v>109</v>
      </c>
      <c r="F11">
        <v>108</v>
      </c>
      <c r="G11" t="s">
        <v>110</v>
      </c>
      <c r="I11">
        <v>108</v>
      </c>
      <c r="J11">
        <v>80</v>
      </c>
    </row>
    <row r="12" spans="1:10">
      <c r="B12" s="52" t="s">
        <v>111</v>
      </c>
      <c r="C12" t="s">
        <v>112</v>
      </c>
      <c r="D12" t="s">
        <v>113</v>
      </c>
      <c r="F12">
        <v>109</v>
      </c>
      <c r="G12" t="s">
        <v>114</v>
      </c>
      <c r="I12">
        <v>109</v>
      </c>
      <c r="J12">
        <v>85</v>
      </c>
    </row>
    <row r="13" spans="1:10">
      <c r="B13" s="52" t="s">
        <v>115</v>
      </c>
      <c r="C13" t="s">
        <v>116</v>
      </c>
      <c r="D13" t="s">
        <v>117</v>
      </c>
      <c r="F13">
        <v>110</v>
      </c>
      <c r="G13" t="s">
        <v>118</v>
      </c>
      <c r="I13">
        <v>110</v>
      </c>
      <c r="J13">
        <v>90</v>
      </c>
    </row>
    <row r="14" spans="1:10">
      <c r="B14" s="52" t="s">
        <v>119</v>
      </c>
      <c r="C14" t="s">
        <v>120</v>
      </c>
      <c r="D14" t="s">
        <v>121</v>
      </c>
      <c r="F14">
        <v>111</v>
      </c>
      <c r="G14" t="s">
        <v>122</v>
      </c>
      <c r="I14">
        <v>111</v>
      </c>
      <c r="J14">
        <v>95</v>
      </c>
    </row>
    <row r="15" spans="1:10">
      <c r="B15" s="52" t="s">
        <v>123</v>
      </c>
      <c r="C15" t="s">
        <v>124</v>
      </c>
      <c r="D15" t="s">
        <v>125</v>
      </c>
      <c r="F15">
        <v>112</v>
      </c>
      <c r="G15" t="s">
        <v>126</v>
      </c>
      <c r="I15">
        <v>112</v>
      </c>
      <c r="J15">
        <v>100</v>
      </c>
    </row>
    <row r="16" spans="1:10">
      <c r="B16" s="52" t="s">
        <v>127</v>
      </c>
      <c r="C16" t="s">
        <v>128</v>
      </c>
      <c r="D16" t="s">
        <v>129</v>
      </c>
      <c r="F16">
        <v>113</v>
      </c>
      <c r="G16" t="s">
        <v>130</v>
      </c>
      <c r="I16">
        <v>113</v>
      </c>
      <c r="J16">
        <v>105</v>
      </c>
    </row>
    <row r="17" spans="2:10">
      <c r="B17" s="52" t="s">
        <v>131</v>
      </c>
      <c r="C17" t="s">
        <v>132</v>
      </c>
      <c r="D17" t="s">
        <v>133</v>
      </c>
      <c r="F17">
        <v>114</v>
      </c>
      <c r="G17" t="s">
        <v>134</v>
      </c>
      <c r="I17">
        <v>114</v>
      </c>
      <c r="J17">
        <v>110</v>
      </c>
    </row>
    <row r="18" spans="2:10">
      <c r="B18" s="52" t="s">
        <v>135</v>
      </c>
      <c r="C18" t="s">
        <v>136</v>
      </c>
      <c r="D18" t="s">
        <v>137</v>
      </c>
      <c r="F18">
        <v>115</v>
      </c>
      <c r="G18" t="s">
        <v>138</v>
      </c>
      <c r="I18">
        <v>115</v>
      </c>
      <c r="J18">
        <v>120</v>
      </c>
    </row>
    <row r="19" spans="2:10">
      <c r="B19" s="52" t="s">
        <v>139</v>
      </c>
      <c r="C19" t="s">
        <v>140</v>
      </c>
      <c r="D19" t="s">
        <v>141</v>
      </c>
      <c r="F19">
        <v>116</v>
      </c>
      <c r="G19" t="s">
        <v>142</v>
      </c>
      <c r="I19">
        <v>116</v>
      </c>
      <c r="J19" t="s">
        <v>143</v>
      </c>
    </row>
    <row r="20" spans="2:10">
      <c r="B20" s="52" t="s">
        <v>144</v>
      </c>
      <c r="C20" t="s">
        <v>145</v>
      </c>
      <c r="D20" t="s">
        <v>146</v>
      </c>
      <c r="F20">
        <v>117</v>
      </c>
      <c r="G20" t="s">
        <v>147</v>
      </c>
      <c r="I20">
        <v>117</v>
      </c>
      <c r="J20" t="s">
        <v>148</v>
      </c>
    </row>
    <row r="21" spans="2:10">
      <c r="B21" s="52" t="s">
        <v>149</v>
      </c>
      <c r="C21" t="s">
        <v>150</v>
      </c>
      <c r="D21" t="s">
        <v>146</v>
      </c>
      <c r="F21">
        <v>118</v>
      </c>
      <c r="G21" t="s">
        <v>151</v>
      </c>
      <c r="I21">
        <v>118</v>
      </c>
      <c r="J21" t="s">
        <v>152</v>
      </c>
    </row>
    <row r="22" spans="2:10">
      <c r="B22" s="52" t="s">
        <v>153</v>
      </c>
      <c r="C22" t="s">
        <v>154</v>
      </c>
      <c r="D22" t="s">
        <v>155</v>
      </c>
      <c r="F22">
        <v>119</v>
      </c>
      <c r="G22" t="s">
        <v>156</v>
      </c>
      <c r="I22">
        <v>119</v>
      </c>
      <c r="J22" t="s">
        <v>157</v>
      </c>
    </row>
    <row r="23" spans="2:10">
      <c r="B23" s="52" t="s">
        <v>158</v>
      </c>
      <c r="C23" t="s">
        <v>159</v>
      </c>
      <c r="D23" t="s">
        <v>160</v>
      </c>
      <c r="F23">
        <v>120</v>
      </c>
      <c r="G23" t="s">
        <v>161</v>
      </c>
      <c r="I23">
        <v>120</v>
      </c>
      <c r="J23" t="s">
        <v>162</v>
      </c>
    </row>
    <row r="24" spans="2:10">
      <c r="B24" s="52" t="s">
        <v>163</v>
      </c>
      <c r="C24" t="s">
        <v>164</v>
      </c>
      <c r="D24" t="s">
        <v>165</v>
      </c>
      <c r="F24">
        <v>121</v>
      </c>
      <c r="G24" t="s">
        <v>166</v>
      </c>
      <c r="I24">
        <v>121</v>
      </c>
      <c r="J24" t="s">
        <v>167</v>
      </c>
    </row>
    <row r="25" spans="2:10">
      <c r="B25" s="52" t="s">
        <v>168</v>
      </c>
      <c r="C25" t="s">
        <v>169</v>
      </c>
      <c r="D25" t="s">
        <v>170</v>
      </c>
      <c r="F25">
        <v>122</v>
      </c>
      <c r="G25" t="s">
        <v>171</v>
      </c>
      <c r="I25">
        <v>122</v>
      </c>
      <c r="J25" t="s">
        <v>172</v>
      </c>
    </row>
    <row r="26" spans="2:10">
      <c r="B26" s="52" t="s">
        <v>173</v>
      </c>
      <c r="C26" t="s">
        <v>174</v>
      </c>
      <c r="D26" t="s">
        <v>170</v>
      </c>
      <c r="F26">
        <v>123</v>
      </c>
      <c r="G26" t="s">
        <v>175</v>
      </c>
      <c r="I26">
        <v>123</v>
      </c>
      <c r="J26" t="s">
        <v>176</v>
      </c>
    </row>
    <row r="27" spans="2:10">
      <c r="B27" s="52" t="s">
        <v>177</v>
      </c>
      <c r="C27" t="s">
        <v>178</v>
      </c>
      <c r="D27" t="s">
        <v>179</v>
      </c>
      <c r="F27">
        <v>124</v>
      </c>
      <c r="G27" t="s">
        <v>180</v>
      </c>
      <c r="I27">
        <v>124</v>
      </c>
      <c r="J27" t="s">
        <v>181</v>
      </c>
    </row>
    <row r="28" spans="2:10">
      <c r="B28" s="52" t="s">
        <v>182</v>
      </c>
      <c r="C28" t="s">
        <v>183</v>
      </c>
      <c r="D28" t="s">
        <v>184</v>
      </c>
      <c r="F28">
        <v>125</v>
      </c>
      <c r="G28" t="s">
        <v>185</v>
      </c>
      <c r="I28">
        <v>125</v>
      </c>
      <c r="J28" t="s">
        <v>186</v>
      </c>
    </row>
    <row r="29" spans="2:10">
      <c r="B29" s="52" t="s">
        <v>187</v>
      </c>
      <c r="C29" t="s">
        <v>188</v>
      </c>
      <c r="D29" t="s">
        <v>189</v>
      </c>
      <c r="F29">
        <v>126</v>
      </c>
      <c r="G29" t="s">
        <v>190</v>
      </c>
      <c r="I29">
        <v>126</v>
      </c>
      <c r="J29" t="s">
        <v>191</v>
      </c>
    </row>
    <row r="30" spans="2:10">
      <c r="B30" s="52" t="s">
        <v>192</v>
      </c>
      <c r="C30" t="s">
        <v>193</v>
      </c>
      <c r="D30" t="s">
        <v>194</v>
      </c>
      <c r="F30">
        <v>127</v>
      </c>
      <c r="G30" t="s">
        <v>195</v>
      </c>
      <c r="I30">
        <v>127</v>
      </c>
      <c r="J30" t="s">
        <v>196</v>
      </c>
    </row>
    <row r="31" spans="2:10">
      <c r="B31" s="52" t="s">
        <v>197</v>
      </c>
      <c r="C31" t="s">
        <v>193</v>
      </c>
      <c r="D31" t="s">
        <v>198</v>
      </c>
      <c r="F31">
        <v>128</v>
      </c>
      <c r="G31" t="s">
        <v>199</v>
      </c>
      <c r="I31">
        <v>128</v>
      </c>
      <c r="J31">
        <v>22</v>
      </c>
    </row>
    <row r="32" spans="2:10">
      <c r="B32" s="52" t="s">
        <v>200</v>
      </c>
      <c r="C32" t="s">
        <v>201</v>
      </c>
      <c r="D32" t="s">
        <v>202</v>
      </c>
      <c r="F32">
        <v>129</v>
      </c>
      <c r="G32" t="s">
        <v>203</v>
      </c>
      <c r="I32">
        <v>129</v>
      </c>
      <c r="J32" t="s">
        <v>204</v>
      </c>
    </row>
    <row r="33" spans="2:10">
      <c r="B33" s="52" t="s">
        <v>205</v>
      </c>
      <c r="C33" t="s">
        <v>201</v>
      </c>
      <c r="D33" t="s">
        <v>206</v>
      </c>
      <c r="F33">
        <v>130</v>
      </c>
      <c r="G33" t="s">
        <v>207</v>
      </c>
      <c r="I33">
        <v>130</v>
      </c>
      <c r="J33">
        <v>23</v>
      </c>
    </row>
    <row r="34" spans="2:10">
      <c r="B34" s="52" t="s">
        <v>208</v>
      </c>
      <c r="C34" t="s">
        <v>209</v>
      </c>
      <c r="D34" t="s">
        <v>210</v>
      </c>
      <c r="F34">
        <v>131</v>
      </c>
      <c r="G34" t="s">
        <v>211</v>
      </c>
      <c r="I34">
        <v>131</v>
      </c>
      <c r="J34" t="s">
        <v>212</v>
      </c>
    </row>
    <row r="35" spans="2:10">
      <c r="B35" s="52" t="s">
        <v>213</v>
      </c>
      <c r="C35" t="s">
        <v>214</v>
      </c>
      <c r="D35" t="s">
        <v>215</v>
      </c>
      <c r="F35">
        <v>132</v>
      </c>
      <c r="G35" t="s">
        <v>216</v>
      </c>
      <c r="I35">
        <v>132</v>
      </c>
      <c r="J35">
        <v>24</v>
      </c>
    </row>
    <row r="36" spans="2:10">
      <c r="B36" s="52" t="s">
        <v>217</v>
      </c>
      <c r="C36" t="s">
        <v>218</v>
      </c>
      <c r="D36" t="s">
        <v>219</v>
      </c>
      <c r="F36">
        <v>133</v>
      </c>
      <c r="G36" t="s">
        <v>220</v>
      </c>
      <c r="I36">
        <v>133</v>
      </c>
      <c r="J36" t="s">
        <v>221</v>
      </c>
    </row>
    <row r="37" spans="2:10">
      <c r="B37" s="52" t="s">
        <v>222</v>
      </c>
      <c r="C37" t="s">
        <v>223</v>
      </c>
      <c r="D37" t="s">
        <v>224</v>
      </c>
      <c r="F37">
        <v>134</v>
      </c>
      <c r="G37" t="s">
        <v>225</v>
      </c>
      <c r="I37">
        <v>134</v>
      </c>
      <c r="J37">
        <v>25</v>
      </c>
    </row>
    <row r="38" spans="2:10">
      <c r="B38" s="52" t="s">
        <v>226</v>
      </c>
      <c r="C38" t="s">
        <v>227</v>
      </c>
      <c r="D38" t="s">
        <v>228</v>
      </c>
      <c r="F38">
        <v>135</v>
      </c>
      <c r="G38" t="s">
        <v>229</v>
      </c>
      <c r="I38">
        <v>135</v>
      </c>
      <c r="J38" t="s">
        <v>230</v>
      </c>
    </row>
    <row r="39" spans="2:10">
      <c r="B39" s="52" t="s">
        <v>231</v>
      </c>
      <c r="C39" t="s">
        <v>227</v>
      </c>
      <c r="D39" t="s">
        <v>232</v>
      </c>
      <c r="F39">
        <v>136</v>
      </c>
      <c r="G39" t="s">
        <v>233</v>
      </c>
      <c r="I39">
        <v>136</v>
      </c>
      <c r="J39">
        <v>26</v>
      </c>
    </row>
    <row r="40" spans="2:10">
      <c r="B40" s="52" t="s">
        <v>234</v>
      </c>
      <c r="C40" t="s">
        <v>235</v>
      </c>
      <c r="D40" t="s">
        <v>224</v>
      </c>
      <c r="F40">
        <v>137</v>
      </c>
      <c r="G40" t="s">
        <v>236</v>
      </c>
      <c r="I40">
        <v>137</v>
      </c>
      <c r="J40" t="s">
        <v>237</v>
      </c>
    </row>
    <row r="41" spans="2:10">
      <c r="B41" s="52" t="s">
        <v>238</v>
      </c>
      <c r="C41" t="s">
        <v>235</v>
      </c>
      <c r="D41" t="s">
        <v>239</v>
      </c>
      <c r="F41">
        <v>138</v>
      </c>
      <c r="G41" t="s">
        <v>240</v>
      </c>
      <c r="I41">
        <v>138</v>
      </c>
      <c r="J41">
        <v>6</v>
      </c>
    </row>
    <row r="42" spans="2:10">
      <c r="B42" s="52" t="s">
        <v>241</v>
      </c>
      <c r="C42" t="s">
        <v>242</v>
      </c>
      <c r="D42" t="s">
        <v>243</v>
      </c>
      <c r="F42">
        <v>139</v>
      </c>
      <c r="G42" t="s">
        <v>244</v>
      </c>
      <c r="I42">
        <v>139</v>
      </c>
      <c r="J42">
        <v>7</v>
      </c>
    </row>
    <row r="43" spans="2:10">
      <c r="B43" s="52" t="s">
        <v>245</v>
      </c>
      <c r="C43" t="s">
        <v>246</v>
      </c>
      <c r="D43" t="s">
        <v>247</v>
      </c>
      <c r="F43">
        <v>140</v>
      </c>
      <c r="G43" t="s">
        <v>248</v>
      </c>
      <c r="I43">
        <v>140</v>
      </c>
      <c r="J43">
        <v>8</v>
      </c>
    </row>
    <row r="44" spans="2:10">
      <c r="B44" s="52" t="s">
        <v>249</v>
      </c>
      <c r="C44" t="s">
        <v>246</v>
      </c>
      <c r="D44" t="s">
        <v>250</v>
      </c>
      <c r="F44">
        <v>141</v>
      </c>
      <c r="G44" t="s">
        <v>251</v>
      </c>
      <c r="I44">
        <v>141</v>
      </c>
      <c r="J44">
        <v>9</v>
      </c>
    </row>
    <row r="45" spans="2:10">
      <c r="B45" s="52" t="s">
        <v>252</v>
      </c>
      <c r="C45" t="s">
        <v>253</v>
      </c>
      <c r="D45" t="s">
        <v>254</v>
      </c>
      <c r="F45">
        <v>142</v>
      </c>
      <c r="G45" t="s">
        <v>255</v>
      </c>
      <c r="I45">
        <v>142</v>
      </c>
      <c r="J45">
        <v>11</v>
      </c>
    </row>
    <row r="46" spans="2:10">
      <c r="B46" s="52" t="s">
        <v>256</v>
      </c>
      <c r="C46" t="s">
        <v>257</v>
      </c>
      <c r="D46" t="s">
        <v>258</v>
      </c>
      <c r="F46">
        <v>143</v>
      </c>
      <c r="G46" t="s">
        <v>259</v>
      </c>
      <c r="I46">
        <v>143</v>
      </c>
      <c r="J46">
        <v>13</v>
      </c>
    </row>
    <row r="47" spans="2:10">
      <c r="B47" s="52" t="s">
        <v>260</v>
      </c>
      <c r="C47" t="s">
        <v>261</v>
      </c>
      <c r="D47" t="s">
        <v>262</v>
      </c>
      <c r="F47">
        <v>144</v>
      </c>
      <c r="G47" t="s">
        <v>263</v>
      </c>
      <c r="I47">
        <v>144</v>
      </c>
      <c r="J47">
        <v>34</v>
      </c>
    </row>
    <row r="48" spans="2:10">
      <c r="B48" s="52" t="s">
        <v>264</v>
      </c>
      <c r="C48" t="s">
        <v>265</v>
      </c>
      <c r="D48" t="s">
        <v>266</v>
      </c>
      <c r="F48">
        <v>145</v>
      </c>
      <c r="G48" t="s">
        <v>267</v>
      </c>
      <c r="I48">
        <v>145</v>
      </c>
      <c r="J48" t="s">
        <v>268</v>
      </c>
    </row>
    <row r="49" spans="2:10">
      <c r="B49" s="52" t="s">
        <v>269</v>
      </c>
      <c r="C49" t="s">
        <v>270</v>
      </c>
      <c r="D49" t="s">
        <v>266</v>
      </c>
      <c r="F49">
        <v>146</v>
      </c>
      <c r="G49" t="s">
        <v>271</v>
      </c>
      <c r="I49">
        <v>146</v>
      </c>
      <c r="J49">
        <v>35</v>
      </c>
    </row>
    <row r="50" spans="2:10">
      <c r="B50" s="52" t="s">
        <v>272</v>
      </c>
      <c r="C50" t="s">
        <v>273</v>
      </c>
      <c r="D50" t="s">
        <v>274</v>
      </c>
      <c r="F50">
        <v>147</v>
      </c>
      <c r="G50" t="s">
        <v>275</v>
      </c>
      <c r="I50">
        <v>147</v>
      </c>
      <c r="J50" t="s">
        <v>276</v>
      </c>
    </row>
    <row r="51" spans="2:10">
      <c r="B51" s="52" t="s">
        <v>277</v>
      </c>
      <c r="C51" t="s">
        <v>278</v>
      </c>
      <c r="D51" t="s">
        <v>279</v>
      </c>
      <c r="F51">
        <v>148</v>
      </c>
      <c r="G51" t="s">
        <v>280</v>
      </c>
      <c r="I51">
        <v>148</v>
      </c>
      <c r="J51">
        <v>36</v>
      </c>
    </row>
    <row r="52" spans="2:10">
      <c r="B52" s="52" t="s">
        <v>281</v>
      </c>
      <c r="C52" t="s">
        <v>278</v>
      </c>
      <c r="D52" t="s">
        <v>282</v>
      </c>
      <c r="F52">
        <v>149</v>
      </c>
      <c r="G52" t="s">
        <v>283</v>
      </c>
      <c r="I52">
        <v>149</v>
      </c>
      <c r="J52" t="s">
        <v>284</v>
      </c>
    </row>
    <row r="53" spans="2:10">
      <c r="B53" s="52" t="s">
        <v>285</v>
      </c>
      <c r="C53" t="s">
        <v>286</v>
      </c>
      <c r="D53" t="s">
        <v>279</v>
      </c>
      <c r="F53">
        <v>150</v>
      </c>
      <c r="G53" t="s">
        <v>287</v>
      </c>
      <c r="I53">
        <v>150</v>
      </c>
      <c r="J53">
        <v>37</v>
      </c>
    </row>
    <row r="54" spans="2:10">
      <c r="B54" s="52" t="s">
        <v>288</v>
      </c>
      <c r="C54" t="s">
        <v>286</v>
      </c>
      <c r="D54" t="s">
        <v>282</v>
      </c>
      <c r="F54">
        <v>151</v>
      </c>
      <c r="G54" t="s">
        <v>289</v>
      </c>
      <c r="I54">
        <v>151</v>
      </c>
      <c r="J54" t="s">
        <v>290</v>
      </c>
    </row>
    <row r="55" spans="2:10">
      <c r="B55" s="52" t="s">
        <v>291</v>
      </c>
      <c r="C55" t="s">
        <v>292</v>
      </c>
      <c r="D55" t="s">
        <v>293</v>
      </c>
      <c r="F55">
        <v>152</v>
      </c>
      <c r="G55" t="s">
        <v>294</v>
      </c>
      <c r="I55">
        <v>152</v>
      </c>
      <c r="J55">
        <v>38</v>
      </c>
    </row>
    <row r="56" spans="2:10">
      <c r="B56" s="52" t="s">
        <v>295</v>
      </c>
      <c r="C56" t="s">
        <v>292</v>
      </c>
      <c r="D56" t="s">
        <v>296</v>
      </c>
      <c r="F56">
        <v>153</v>
      </c>
      <c r="G56" t="s">
        <v>297</v>
      </c>
      <c r="I56">
        <v>153</v>
      </c>
      <c r="J56" t="s">
        <v>298</v>
      </c>
    </row>
    <row r="57" spans="2:10">
      <c r="B57" s="52" t="s">
        <v>299</v>
      </c>
      <c r="C57" t="s">
        <v>300</v>
      </c>
      <c r="D57" t="s">
        <v>301</v>
      </c>
      <c r="F57">
        <v>154</v>
      </c>
      <c r="G57" t="s">
        <v>302</v>
      </c>
      <c r="I57">
        <v>154</v>
      </c>
      <c r="J57">
        <v>39</v>
      </c>
    </row>
    <row r="58" spans="2:10">
      <c r="B58" s="52" t="s">
        <v>303</v>
      </c>
      <c r="C58" t="s">
        <v>300</v>
      </c>
      <c r="D58" t="s">
        <v>304</v>
      </c>
      <c r="F58">
        <v>155</v>
      </c>
      <c r="G58" t="s">
        <v>305</v>
      </c>
      <c r="I58">
        <v>155</v>
      </c>
      <c r="J58" t="s">
        <v>306</v>
      </c>
    </row>
    <row r="59" spans="2:10">
      <c r="B59" s="52" t="s">
        <v>307</v>
      </c>
      <c r="C59" t="s">
        <v>308</v>
      </c>
      <c r="D59" t="s">
        <v>309</v>
      </c>
      <c r="F59">
        <v>156</v>
      </c>
      <c r="G59" t="s">
        <v>310</v>
      </c>
      <c r="I59">
        <v>156</v>
      </c>
      <c r="J59">
        <v>40</v>
      </c>
    </row>
    <row r="60" spans="2:10">
      <c r="B60" s="52" t="s">
        <v>311</v>
      </c>
      <c r="C60" t="s">
        <v>308</v>
      </c>
      <c r="D60" t="s">
        <v>312</v>
      </c>
      <c r="F60">
        <v>157</v>
      </c>
      <c r="G60" t="s">
        <v>313</v>
      </c>
      <c r="I60">
        <v>157</v>
      </c>
      <c r="J60">
        <v>57</v>
      </c>
    </row>
    <row r="61" spans="2:10">
      <c r="B61" s="52" t="s">
        <v>314</v>
      </c>
      <c r="C61" t="s">
        <v>315</v>
      </c>
      <c r="D61" t="s">
        <v>316</v>
      </c>
      <c r="F61">
        <v>158</v>
      </c>
      <c r="G61" t="s">
        <v>317</v>
      </c>
      <c r="I61">
        <v>158</v>
      </c>
      <c r="J61">
        <v>58</v>
      </c>
    </row>
    <row r="62" spans="2:10">
      <c r="B62" s="52" t="s">
        <v>318</v>
      </c>
      <c r="C62" t="s">
        <v>315</v>
      </c>
      <c r="D62" t="s">
        <v>319</v>
      </c>
      <c r="F62">
        <v>159</v>
      </c>
      <c r="G62" t="s">
        <v>320</v>
      </c>
      <c r="I62">
        <v>159</v>
      </c>
      <c r="J62" t="s">
        <v>321</v>
      </c>
    </row>
    <row r="63" spans="2:10">
      <c r="B63" s="52" t="s">
        <v>322</v>
      </c>
      <c r="C63" t="s">
        <v>323</v>
      </c>
      <c r="D63" t="s">
        <v>324</v>
      </c>
      <c r="F63">
        <v>160</v>
      </c>
      <c r="G63" t="s">
        <v>325</v>
      </c>
      <c r="I63">
        <v>160</v>
      </c>
      <c r="J63" t="s">
        <v>326</v>
      </c>
    </row>
    <row r="64" spans="2:10">
      <c r="B64" s="52" t="s">
        <v>327</v>
      </c>
      <c r="C64" t="s">
        <v>323</v>
      </c>
      <c r="D64" t="s">
        <v>328</v>
      </c>
      <c r="F64">
        <v>161</v>
      </c>
      <c r="G64" t="s">
        <v>329</v>
      </c>
      <c r="I64">
        <v>161</v>
      </c>
      <c r="J64" t="s">
        <v>330</v>
      </c>
    </row>
    <row r="65" spans="2:10">
      <c r="B65" s="52" t="s">
        <v>331</v>
      </c>
      <c r="C65" t="s">
        <v>332</v>
      </c>
      <c r="D65" t="s">
        <v>333</v>
      </c>
      <c r="F65">
        <v>162</v>
      </c>
      <c r="G65" t="s">
        <v>334</v>
      </c>
      <c r="I65">
        <v>162</v>
      </c>
      <c r="J65">
        <v>60</v>
      </c>
    </row>
    <row r="66" spans="2:10">
      <c r="B66" s="52" t="s">
        <v>335</v>
      </c>
      <c r="C66" t="s">
        <v>332</v>
      </c>
      <c r="D66" t="s">
        <v>336</v>
      </c>
      <c r="F66">
        <v>163</v>
      </c>
      <c r="G66" t="s">
        <v>337</v>
      </c>
      <c r="I66">
        <v>163</v>
      </c>
      <c r="J66">
        <v>65</v>
      </c>
    </row>
    <row r="67" spans="2:10">
      <c r="B67" s="52" t="s">
        <v>338</v>
      </c>
      <c r="C67" t="s">
        <v>339</v>
      </c>
      <c r="D67" t="s">
        <v>340</v>
      </c>
      <c r="F67">
        <v>164</v>
      </c>
      <c r="G67" t="s">
        <v>341</v>
      </c>
      <c r="I67">
        <v>164</v>
      </c>
      <c r="J67">
        <v>70</v>
      </c>
    </row>
    <row r="68" spans="2:10">
      <c r="B68" s="52" t="s">
        <v>342</v>
      </c>
      <c r="C68" t="s">
        <v>339</v>
      </c>
      <c r="D68" t="s">
        <v>343</v>
      </c>
      <c r="F68">
        <v>165</v>
      </c>
      <c r="G68" t="s">
        <v>344</v>
      </c>
      <c r="I68">
        <v>165</v>
      </c>
      <c r="J68">
        <v>42</v>
      </c>
    </row>
    <row r="69" spans="2:10">
      <c r="B69" s="52" t="s">
        <v>345</v>
      </c>
      <c r="C69" t="s">
        <v>346</v>
      </c>
      <c r="D69" t="s">
        <v>347</v>
      </c>
      <c r="F69">
        <v>166</v>
      </c>
      <c r="G69" t="s">
        <v>348</v>
      </c>
      <c r="I69">
        <v>166</v>
      </c>
      <c r="J69">
        <v>0</v>
      </c>
    </row>
    <row r="70" spans="2:10">
      <c r="B70" s="52" t="s">
        <v>349</v>
      </c>
      <c r="C70" t="s">
        <v>346</v>
      </c>
      <c r="D70" t="s">
        <v>350</v>
      </c>
      <c r="F70">
        <v>167</v>
      </c>
      <c r="G70" t="s">
        <v>351</v>
      </c>
      <c r="I70">
        <v>167</v>
      </c>
      <c r="J70">
        <v>1</v>
      </c>
    </row>
    <row r="71" spans="2:10">
      <c r="B71" s="52" t="s">
        <v>352</v>
      </c>
      <c r="C71" t="s">
        <v>353</v>
      </c>
      <c r="D71" t="s">
        <v>354</v>
      </c>
      <c r="F71">
        <v>168</v>
      </c>
      <c r="G71" t="s">
        <v>355</v>
      </c>
      <c r="I71">
        <v>168</v>
      </c>
      <c r="J71">
        <v>2</v>
      </c>
    </row>
    <row r="72" spans="2:10">
      <c r="B72" s="52" t="s">
        <v>356</v>
      </c>
      <c r="C72" t="s">
        <v>357</v>
      </c>
      <c r="D72" t="s">
        <v>358</v>
      </c>
      <c r="F72">
        <v>169</v>
      </c>
      <c r="G72" t="s">
        <v>359</v>
      </c>
      <c r="I72">
        <v>169</v>
      </c>
      <c r="J72">
        <v>3</v>
      </c>
    </row>
    <row r="73" spans="2:10">
      <c r="B73" s="52" t="s">
        <v>360</v>
      </c>
      <c r="C73" t="s">
        <v>361</v>
      </c>
      <c r="D73" t="s">
        <v>362</v>
      </c>
      <c r="F73">
        <v>170</v>
      </c>
      <c r="G73" t="s">
        <v>363</v>
      </c>
      <c r="I73">
        <v>170</v>
      </c>
      <c r="J73">
        <v>4</v>
      </c>
    </row>
    <row r="74" spans="2:10">
      <c r="B74" s="52" t="s">
        <v>364</v>
      </c>
      <c r="C74" t="s">
        <v>365</v>
      </c>
      <c r="D74" t="s">
        <v>366</v>
      </c>
      <c r="F74">
        <v>171</v>
      </c>
      <c r="G74" t="s">
        <v>367</v>
      </c>
      <c r="I74">
        <v>171</v>
      </c>
      <c r="J74" t="s">
        <v>368</v>
      </c>
    </row>
    <row r="75" spans="2:10">
      <c r="B75" s="52" t="s">
        <v>369</v>
      </c>
      <c r="C75" t="s">
        <v>370</v>
      </c>
      <c r="D75" t="s">
        <v>141</v>
      </c>
      <c r="F75">
        <v>172</v>
      </c>
      <c r="G75" t="s">
        <v>371</v>
      </c>
      <c r="I75">
        <v>172</v>
      </c>
      <c r="J75" t="s">
        <v>372</v>
      </c>
    </row>
    <row r="76" spans="2:10">
      <c r="B76" s="52" t="s">
        <v>373</v>
      </c>
      <c r="C76" t="s">
        <v>374</v>
      </c>
      <c r="D76" t="s">
        <v>375</v>
      </c>
      <c r="F76">
        <v>173</v>
      </c>
      <c r="G76" t="s">
        <v>376</v>
      </c>
      <c r="I76">
        <v>173</v>
      </c>
      <c r="J76" t="s">
        <v>377</v>
      </c>
    </row>
    <row r="77" spans="2:10">
      <c r="B77" s="52" t="s">
        <v>378</v>
      </c>
      <c r="C77" t="s">
        <v>379</v>
      </c>
      <c r="D77" t="s">
        <v>224</v>
      </c>
      <c r="F77">
        <v>174</v>
      </c>
      <c r="G77" t="s">
        <v>380</v>
      </c>
      <c r="I77">
        <v>174</v>
      </c>
      <c r="J77" t="s">
        <v>381</v>
      </c>
    </row>
    <row r="78" spans="2:10">
      <c r="B78" s="52" t="s">
        <v>382</v>
      </c>
      <c r="C78" t="s">
        <v>383</v>
      </c>
      <c r="D78" t="s">
        <v>224</v>
      </c>
      <c r="F78">
        <v>175</v>
      </c>
      <c r="G78" t="s">
        <v>384</v>
      </c>
      <c r="I78">
        <v>175</v>
      </c>
      <c r="J78" t="s">
        <v>385</v>
      </c>
    </row>
    <row r="79" spans="2:10">
      <c r="B79" s="52" t="s">
        <v>386</v>
      </c>
      <c r="C79" t="s">
        <v>383</v>
      </c>
      <c r="D79" t="s">
        <v>239</v>
      </c>
      <c r="F79">
        <v>176</v>
      </c>
      <c r="G79" t="s">
        <v>387</v>
      </c>
      <c r="I79">
        <v>176</v>
      </c>
      <c r="J79" t="s">
        <v>388</v>
      </c>
    </row>
    <row r="80" spans="2:10">
      <c r="B80" s="52" t="s">
        <v>389</v>
      </c>
      <c r="C80" t="s">
        <v>390</v>
      </c>
      <c r="D80" t="s">
        <v>224</v>
      </c>
      <c r="F80">
        <v>177</v>
      </c>
      <c r="G80" t="s">
        <v>391</v>
      </c>
      <c r="I80">
        <v>177</v>
      </c>
      <c r="J80">
        <v>41</v>
      </c>
    </row>
    <row r="81" spans="2:10">
      <c r="B81" s="52" t="s">
        <v>392</v>
      </c>
      <c r="C81" t="s">
        <v>393</v>
      </c>
      <c r="D81" t="s">
        <v>394</v>
      </c>
      <c r="F81">
        <v>178</v>
      </c>
      <c r="G81" t="s">
        <v>395</v>
      </c>
      <c r="I81">
        <v>178</v>
      </c>
      <c r="J81">
        <v>43</v>
      </c>
    </row>
    <row r="82" spans="2:10">
      <c r="B82" s="52" t="s">
        <v>396</v>
      </c>
      <c r="C82" t="s">
        <v>397</v>
      </c>
      <c r="D82" t="s">
        <v>398</v>
      </c>
      <c r="F82">
        <v>179</v>
      </c>
      <c r="G82" t="s">
        <v>399</v>
      </c>
      <c r="I82">
        <v>179</v>
      </c>
      <c r="J82" t="s">
        <v>400</v>
      </c>
    </row>
    <row r="83" spans="2:10">
      <c r="B83" s="52" t="s">
        <v>401</v>
      </c>
      <c r="C83" t="s">
        <v>402</v>
      </c>
      <c r="D83" t="s">
        <v>398</v>
      </c>
      <c r="F83">
        <v>196</v>
      </c>
      <c r="G83" t="s">
        <v>403</v>
      </c>
      <c r="I83">
        <v>180</v>
      </c>
      <c r="J83" t="s">
        <v>404</v>
      </c>
    </row>
    <row r="84" spans="2:10">
      <c r="B84" s="52" t="s">
        <v>405</v>
      </c>
      <c r="C84" t="s">
        <v>406</v>
      </c>
      <c r="D84" t="s">
        <v>243</v>
      </c>
      <c r="F84">
        <v>197</v>
      </c>
      <c r="G84" t="s">
        <v>407</v>
      </c>
      <c r="I84">
        <v>181</v>
      </c>
      <c r="J84" t="s">
        <v>408</v>
      </c>
    </row>
    <row r="85" spans="2:10">
      <c r="B85" s="52" t="s">
        <v>409</v>
      </c>
      <c r="C85" t="s">
        <v>406</v>
      </c>
      <c r="D85" t="s">
        <v>410</v>
      </c>
      <c r="F85">
        <v>198</v>
      </c>
      <c r="G85" t="s">
        <v>411</v>
      </c>
      <c r="I85">
        <v>182</v>
      </c>
      <c r="J85" t="s">
        <v>412</v>
      </c>
    </row>
    <row r="86" spans="2:10">
      <c r="B86" s="52" t="s">
        <v>413</v>
      </c>
      <c r="C86" t="s">
        <v>414</v>
      </c>
      <c r="D86" t="s">
        <v>415</v>
      </c>
      <c r="F86">
        <v>199</v>
      </c>
      <c r="G86" t="s">
        <v>416</v>
      </c>
      <c r="I86">
        <v>183</v>
      </c>
      <c r="J86" t="s">
        <v>417</v>
      </c>
    </row>
    <row r="87" spans="2:10">
      <c r="B87" s="52" t="s">
        <v>418</v>
      </c>
      <c r="C87" t="s">
        <v>419</v>
      </c>
      <c r="D87" t="s">
        <v>415</v>
      </c>
      <c r="F87">
        <v>200</v>
      </c>
      <c r="G87" t="s">
        <v>420</v>
      </c>
      <c r="I87">
        <v>184</v>
      </c>
      <c r="J87">
        <v>5</v>
      </c>
    </row>
    <row r="88" spans="2:10">
      <c r="B88" s="52" t="s">
        <v>421</v>
      </c>
      <c r="C88" t="s">
        <v>422</v>
      </c>
      <c r="D88" t="s">
        <v>423</v>
      </c>
      <c r="F88">
        <v>201</v>
      </c>
      <c r="G88" t="s">
        <v>424</v>
      </c>
      <c r="I88">
        <v>185</v>
      </c>
      <c r="J88" t="s">
        <v>425</v>
      </c>
    </row>
    <row r="89" spans="2:10">
      <c r="B89" s="52" t="s">
        <v>426</v>
      </c>
      <c r="C89" t="s">
        <v>427</v>
      </c>
      <c r="D89" t="s">
        <v>428</v>
      </c>
      <c r="F89">
        <v>202</v>
      </c>
      <c r="G89" t="s">
        <v>429</v>
      </c>
      <c r="I89">
        <v>186</v>
      </c>
      <c r="J89" t="s">
        <v>430</v>
      </c>
    </row>
    <row r="90" spans="2:10">
      <c r="B90" s="52" t="s">
        <v>431</v>
      </c>
      <c r="C90" t="s">
        <v>432</v>
      </c>
      <c r="D90" t="s">
        <v>433</v>
      </c>
      <c r="F90">
        <v>203</v>
      </c>
      <c r="G90" t="s">
        <v>434</v>
      </c>
      <c r="I90">
        <v>187</v>
      </c>
      <c r="J90">
        <v>130</v>
      </c>
    </row>
    <row r="91" spans="2:10">
      <c r="B91" s="52" t="s">
        <v>435</v>
      </c>
      <c r="C91" t="s">
        <v>436</v>
      </c>
      <c r="D91" t="s">
        <v>437</v>
      </c>
      <c r="F91">
        <v>204</v>
      </c>
      <c r="G91" t="s">
        <v>438</v>
      </c>
      <c r="I91">
        <v>188</v>
      </c>
      <c r="J91" t="s">
        <v>439</v>
      </c>
    </row>
    <row r="92" spans="2:10">
      <c r="B92" s="52" t="s">
        <v>440</v>
      </c>
      <c r="C92" t="s">
        <v>441</v>
      </c>
      <c r="D92" t="s">
        <v>442</v>
      </c>
      <c r="F92">
        <v>205</v>
      </c>
      <c r="G92" t="s">
        <v>443</v>
      </c>
      <c r="I92">
        <v>189</v>
      </c>
      <c r="J92">
        <v>27</v>
      </c>
    </row>
    <row r="93" spans="2:10">
      <c r="B93" s="52" t="s">
        <v>444</v>
      </c>
      <c r="C93" t="s">
        <v>441</v>
      </c>
      <c r="D93" t="s">
        <v>350</v>
      </c>
      <c r="F93">
        <v>206</v>
      </c>
      <c r="G93" t="s">
        <v>445</v>
      </c>
      <c r="I93">
        <v>190</v>
      </c>
      <c r="J93" t="s">
        <v>446</v>
      </c>
    </row>
    <row r="94" spans="2:10">
      <c r="B94" s="52" t="s">
        <v>447</v>
      </c>
      <c r="C94" t="s">
        <v>448</v>
      </c>
      <c r="D94" t="s">
        <v>449</v>
      </c>
      <c r="F94">
        <v>207</v>
      </c>
      <c r="G94" t="s">
        <v>450</v>
      </c>
      <c r="I94">
        <v>191</v>
      </c>
      <c r="J94">
        <v>28</v>
      </c>
    </row>
    <row r="95" spans="2:10">
      <c r="B95" s="52" t="s">
        <v>451</v>
      </c>
      <c r="C95" t="s">
        <v>448</v>
      </c>
      <c r="D95" t="s">
        <v>452</v>
      </c>
      <c r="F95">
        <v>208</v>
      </c>
      <c r="G95" t="s">
        <v>453</v>
      </c>
      <c r="I95">
        <v>192</v>
      </c>
      <c r="J95" t="s">
        <v>454</v>
      </c>
    </row>
    <row r="96" spans="2:10">
      <c r="B96" s="52" t="s">
        <v>455</v>
      </c>
      <c r="C96" t="s">
        <v>456</v>
      </c>
      <c r="D96" t="s">
        <v>442</v>
      </c>
      <c r="F96">
        <v>209</v>
      </c>
      <c r="G96" t="s">
        <v>457</v>
      </c>
      <c r="I96">
        <v>193</v>
      </c>
      <c r="J96" t="s">
        <v>458</v>
      </c>
    </row>
    <row r="97" spans="2:10">
      <c r="B97" s="52" t="s">
        <v>459</v>
      </c>
      <c r="C97" t="s">
        <v>460</v>
      </c>
      <c r="D97" t="s">
        <v>433</v>
      </c>
      <c r="F97">
        <v>210</v>
      </c>
      <c r="G97" t="s">
        <v>461</v>
      </c>
      <c r="I97">
        <v>194</v>
      </c>
      <c r="J97" t="s">
        <v>462</v>
      </c>
    </row>
    <row r="98" spans="2:10">
      <c r="B98" s="52" t="s">
        <v>463</v>
      </c>
      <c r="C98" t="s">
        <v>464</v>
      </c>
      <c r="D98" t="s">
        <v>465</v>
      </c>
      <c r="F98">
        <v>211</v>
      </c>
      <c r="G98" t="s">
        <v>466</v>
      </c>
      <c r="I98">
        <v>196</v>
      </c>
      <c r="J98" t="s">
        <v>467</v>
      </c>
    </row>
    <row r="99" spans="2:10">
      <c r="B99" s="52" t="s">
        <v>468</v>
      </c>
      <c r="C99" t="s">
        <v>469</v>
      </c>
      <c r="D99" t="s">
        <v>470</v>
      </c>
      <c r="F99">
        <v>212</v>
      </c>
      <c r="G99" t="s">
        <v>471</v>
      </c>
      <c r="I99">
        <v>197</v>
      </c>
      <c r="J99">
        <v>10</v>
      </c>
    </row>
    <row r="100" spans="2:10">
      <c r="B100" s="52" t="s">
        <v>472</v>
      </c>
      <c r="C100" t="s">
        <v>473</v>
      </c>
      <c r="D100" t="s">
        <v>266</v>
      </c>
      <c r="F100">
        <v>213</v>
      </c>
      <c r="G100" t="s">
        <v>474</v>
      </c>
      <c r="I100">
        <v>198</v>
      </c>
      <c r="J100">
        <v>21</v>
      </c>
    </row>
    <row r="101" spans="2:10">
      <c r="B101" s="52" t="s">
        <v>475</v>
      </c>
      <c r="C101" t="s">
        <v>476</v>
      </c>
      <c r="D101" t="s">
        <v>477</v>
      </c>
      <c r="F101">
        <v>214</v>
      </c>
      <c r="G101" t="s">
        <v>478</v>
      </c>
      <c r="I101">
        <v>199</v>
      </c>
      <c r="J101" t="s">
        <v>479</v>
      </c>
    </row>
    <row r="102" spans="2:10">
      <c r="B102" s="52" t="s">
        <v>480</v>
      </c>
      <c r="C102" t="s">
        <v>476</v>
      </c>
      <c r="D102" t="s">
        <v>336</v>
      </c>
      <c r="F102">
        <v>215</v>
      </c>
      <c r="G102" t="s">
        <v>481</v>
      </c>
      <c r="I102">
        <v>200</v>
      </c>
      <c r="J102" t="s">
        <v>482</v>
      </c>
    </row>
    <row r="103" spans="2:10">
      <c r="B103" s="52" t="s">
        <v>483</v>
      </c>
      <c r="C103" t="s">
        <v>484</v>
      </c>
      <c r="D103" t="s">
        <v>477</v>
      </c>
      <c r="F103">
        <v>220</v>
      </c>
      <c r="G103" t="s">
        <v>485</v>
      </c>
      <c r="I103">
        <v>210</v>
      </c>
      <c r="J103">
        <v>140</v>
      </c>
    </row>
    <row r="104" spans="2:10">
      <c r="B104" s="52" t="s">
        <v>486</v>
      </c>
      <c r="C104" t="s">
        <v>484</v>
      </c>
      <c r="D104" t="s">
        <v>336</v>
      </c>
      <c r="F104">
        <v>221</v>
      </c>
      <c r="G104" t="s">
        <v>487</v>
      </c>
      <c r="I104">
        <v>211</v>
      </c>
      <c r="J104">
        <v>13</v>
      </c>
    </row>
    <row r="105" spans="2:10">
      <c r="B105" s="52" t="s">
        <v>488</v>
      </c>
      <c r="C105" t="s">
        <v>489</v>
      </c>
      <c r="D105" t="s">
        <v>490</v>
      </c>
      <c r="F105">
        <v>222</v>
      </c>
      <c r="G105" t="s">
        <v>491</v>
      </c>
      <c r="I105">
        <v>212</v>
      </c>
      <c r="J105">
        <v>17</v>
      </c>
    </row>
    <row r="106" spans="2:10">
      <c r="B106" s="52" t="s">
        <v>492</v>
      </c>
      <c r="C106" t="s">
        <v>493</v>
      </c>
      <c r="D106" t="s">
        <v>133</v>
      </c>
      <c r="F106">
        <v>224</v>
      </c>
      <c r="G106" t="s">
        <v>494</v>
      </c>
      <c r="I106">
        <v>213</v>
      </c>
      <c r="J106">
        <v>21</v>
      </c>
    </row>
    <row r="107" spans="2:10">
      <c r="B107" s="52" t="s">
        <v>495</v>
      </c>
      <c r="C107" t="s">
        <v>496</v>
      </c>
      <c r="D107" t="s">
        <v>497</v>
      </c>
      <c r="F107">
        <v>225</v>
      </c>
      <c r="G107" t="s">
        <v>498</v>
      </c>
      <c r="I107">
        <v>214</v>
      </c>
      <c r="J107" t="s">
        <v>499</v>
      </c>
    </row>
    <row r="108" spans="2:10">
      <c r="B108" s="52" t="s">
        <v>500</v>
      </c>
      <c r="C108" t="s">
        <v>501</v>
      </c>
      <c r="D108" t="s">
        <v>502</v>
      </c>
      <c r="F108">
        <v>226</v>
      </c>
      <c r="G108" t="s">
        <v>503</v>
      </c>
      <c r="I108">
        <v>215</v>
      </c>
      <c r="J108">
        <v>235</v>
      </c>
    </row>
    <row r="109" spans="2:10">
      <c r="B109" s="52" t="s">
        <v>504</v>
      </c>
      <c r="C109" t="s">
        <v>505</v>
      </c>
      <c r="D109" t="s">
        <v>506</v>
      </c>
      <c r="F109">
        <v>227</v>
      </c>
      <c r="G109" t="s">
        <v>507</v>
      </c>
      <c r="I109">
        <v>216</v>
      </c>
      <c r="J109">
        <v>234</v>
      </c>
    </row>
    <row r="110" spans="2:10">
      <c r="B110" s="52" t="s">
        <v>508</v>
      </c>
      <c r="C110" t="s">
        <v>509</v>
      </c>
      <c r="D110" t="s">
        <v>510</v>
      </c>
      <c r="F110">
        <v>228</v>
      </c>
      <c r="G110" t="s">
        <v>511</v>
      </c>
      <c r="I110">
        <v>217</v>
      </c>
      <c r="J110">
        <v>257</v>
      </c>
    </row>
    <row r="111" spans="2:10">
      <c r="B111" s="52" t="s">
        <v>512</v>
      </c>
      <c r="C111" t="s">
        <v>513</v>
      </c>
      <c r="D111" t="s">
        <v>133</v>
      </c>
      <c r="F111">
        <v>229</v>
      </c>
      <c r="G111" t="s">
        <v>514</v>
      </c>
      <c r="I111">
        <v>218</v>
      </c>
      <c r="J111" t="s">
        <v>515</v>
      </c>
    </row>
    <row r="112" spans="2:10">
      <c r="B112" s="52" t="s">
        <v>516</v>
      </c>
      <c r="C112" t="s">
        <v>517</v>
      </c>
      <c r="D112" t="s">
        <v>258</v>
      </c>
      <c r="F112">
        <v>230</v>
      </c>
      <c r="G112" t="s">
        <v>518</v>
      </c>
      <c r="I112">
        <v>219</v>
      </c>
      <c r="J112" t="s">
        <v>519</v>
      </c>
    </row>
    <row r="113" spans="2:10">
      <c r="B113" s="52" t="s">
        <v>520</v>
      </c>
      <c r="C113" t="s">
        <v>521</v>
      </c>
      <c r="D113" t="s">
        <v>522</v>
      </c>
      <c r="F113">
        <v>231</v>
      </c>
      <c r="G113" t="s">
        <v>523</v>
      </c>
      <c r="I113">
        <v>220</v>
      </c>
      <c r="J113" t="s">
        <v>524</v>
      </c>
    </row>
    <row r="114" spans="2:10">
      <c r="B114" s="52" t="s">
        <v>525</v>
      </c>
      <c r="C114" t="s">
        <v>521</v>
      </c>
      <c r="D114" t="s">
        <v>526</v>
      </c>
      <c r="F114">
        <v>232</v>
      </c>
      <c r="G114" t="s">
        <v>527</v>
      </c>
      <c r="I114">
        <v>221</v>
      </c>
      <c r="J114" t="s">
        <v>528</v>
      </c>
    </row>
    <row r="115" spans="2:10">
      <c r="B115" s="52" t="s">
        <v>529</v>
      </c>
      <c r="C115" t="s">
        <v>530</v>
      </c>
      <c r="D115" t="s">
        <v>531</v>
      </c>
      <c r="F115">
        <v>233</v>
      </c>
      <c r="G115" t="s">
        <v>532</v>
      </c>
      <c r="I115">
        <v>222</v>
      </c>
      <c r="J115" t="s">
        <v>533</v>
      </c>
    </row>
    <row r="116" spans="2:10">
      <c r="B116" s="52" t="s">
        <v>534</v>
      </c>
      <c r="C116" t="s">
        <v>535</v>
      </c>
      <c r="D116" t="s">
        <v>536</v>
      </c>
      <c r="F116">
        <v>234</v>
      </c>
      <c r="G116" t="s">
        <v>537</v>
      </c>
      <c r="I116">
        <v>223</v>
      </c>
      <c r="J116" t="s">
        <v>538</v>
      </c>
    </row>
    <row r="117" spans="2:10">
      <c r="B117" s="52" t="s">
        <v>539</v>
      </c>
      <c r="C117" t="s">
        <v>540</v>
      </c>
      <c r="D117" t="s">
        <v>541</v>
      </c>
      <c r="F117">
        <v>235</v>
      </c>
      <c r="G117" t="s">
        <v>542</v>
      </c>
      <c r="I117">
        <v>224</v>
      </c>
      <c r="J117" t="s">
        <v>543</v>
      </c>
    </row>
    <row r="118" spans="2:10">
      <c r="B118" s="52" t="s">
        <v>544</v>
      </c>
      <c r="C118" t="s">
        <v>545</v>
      </c>
      <c r="D118" t="s">
        <v>146</v>
      </c>
      <c r="F118">
        <v>236</v>
      </c>
      <c r="G118" t="s">
        <v>546</v>
      </c>
      <c r="I118">
        <v>225</v>
      </c>
      <c r="J118" t="s">
        <v>547</v>
      </c>
    </row>
    <row r="119" spans="2:10">
      <c r="B119" s="52" t="s">
        <v>548</v>
      </c>
      <c r="C119" t="s">
        <v>549</v>
      </c>
      <c r="D119" t="s">
        <v>146</v>
      </c>
      <c r="F119">
        <v>237</v>
      </c>
      <c r="G119" t="s">
        <v>550</v>
      </c>
      <c r="I119">
        <v>226</v>
      </c>
      <c r="J119" t="s">
        <v>551</v>
      </c>
    </row>
    <row r="120" spans="2:10">
      <c r="B120" s="52" t="s">
        <v>552</v>
      </c>
      <c r="C120" t="s">
        <v>549</v>
      </c>
      <c r="D120" t="s">
        <v>553</v>
      </c>
      <c r="F120">
        <v>238</v>
      </c>
      <c r="G120" t="s">
        <v>554</v>
      </c>
      <c r="I120">
        <v>227</v>
      </c>
      <c r="J120" t="s">
        <v>555</v>
      </c>
    </row>
    <row r="121" spans="2:10">
      <c r="B121" s="52" t="s">
        <v>556</v>
      </c>
      <c r="C121" t="s">
        <v>557</v>
      </c>
      <c r="D121" t="s">
        <v>558</v>
      </c>
      <c r="F121">
        <v>239</v>
      </c>
      <c r="G121" t="s">
        <v>559</v>
      </c>
      <c r="I121">
        <v>228</v>
      </c>
      <c r="J121" t="s">
        <v>560</v>
      </c>
    </row>
    <row r="122" spans="2:10">
      <c r="B122" s="52" t="s">
        <v>561</v>
      </c>
      <c r="C122" t="s">
        <v>562</v>
      </c>
      <c r="D122" t="s">
        <v>563</v>
      </c>
      <c r="F122">
        <v>240</v>
      </c>
      <c r="G122" t="s">
        <v>564</v>
      </c>
      <c r="I122">
        <v>229</v>
      </c>
      <c r="J122" t="s">
        <v>565</v>
      </c>
    </row>
    <row r="123" spans="2:10">
      <c r="B123" s="52" t="s">
        <v>566</v>
      </c>
      <c r="C123" t="s">
        <v>567</v>
      </c>
      <c r="D123" t="s">
        <v>563</v>
      </c>
      <c r="F123">
        <v>241</v>
      </c>
      <c r="G123" t="s">
        <v>568</v>
      </c>
      <c r="I123">
        <v>230</v>
      </c>
      <c r="J123" t="s">
        <v>569</v>
      </c>
    </row>
    <row r="124" spans="2:10">
      <c r="B124" s="52" t="s">
        <v>570</v>
      </c>
      <c r="C124" t="s">
        <v>571</v>
      </c>
      <c r="D124" t="s">
        <v>522</v>
      </c>
      <c r="F124">
        <v>242</v>
      </c>
      <c r="G124" t="s">
        <v>572</v>
      </c>
      <c r="I124">
        <v>231</v>
      </c>
      <c r="J124" t="s">
        <v>573</v>
      </c>
    </row>
    <row r="125" spans="2:10">
      <c r="B125" s="52" t="s">
        <v>574</v>
      </c>
      <c r="C125" t="s">
        <v>571</v>
      </c>
      <c r="D125" t="s">
        <v>526</v>
      </c>
      <c r="F125">
        <v>243</v>
      </c>
      <c r="G125" t="s">
        <v>575</v>
      </c>
      <c r="I125">
        <v>232</v>
      </c>
      <c r="J125" t="s">
        <v>576</v>
      </c>
    </row>
    <row r="126" spans="2:10">
      <c r="B126" s="52" t="s">
        <v>577</v>
      </c>
      <c r="C126" t="s">
        <v>578</v>
      </c>
      <c r="D126" t="s">
        <v>579</v>
      </c>
      <c r="F126">
        <v>244</v>
      </c>
      <c r="G126" t="s">
        <v>580</v>
      </c>
      <c r="I126">
        <v>233</v>
      </c>
      <c r="J126" t="s">
        <v>581</v>
      </c>
    </row>
    <row r="127" spans="2:10">
      <c r="B127" s="52" t="s">
        <v>582</v>
      </c>
      <c r="C127" t="s">
        <v>578</v>
      </c>
      <c r="D127" t="s">
        <v>583</v>
      </c>
      <c r="F127">
        <v>245</v>
      </c>
      <c r="G127" t="s">
        <v>584</v>
      </c>
      <c r="I127">
        <v>234</v>
      </c>
      <c r="J127" t="s">
        <v>585</v>
      </c>
    </row>
    <row r="128" spans="2:10">
      <c r="B128" s="52" t="s">
        <v>586</v>
      </c>
      <c r="C128" t="s">
        <v>587</v>
      </c>
      <c r="D128" t="s">
        <v>588</v>
      </c>
      <c r="F128">
        <v>246</v>
      </c>
      <c r="G128" t="s">
        <v>589</v>
      </c>
      <c r="I128">
        <v>235</v>
      </c>
      <c r="J128" t="s">
        <v>590</v>
      </c>
    </row>
    <row r="129" spans="2:10">
      <c r="B129" s="52" t="s">
        <v>591</v>
      </c>
      <c r="C129" t="s">
        <v>587</v>
      </c>
      <c r="D129" t="s">
        <v>592</v>
      </c>
      <c r="F129">
        <v>247</v>
      </c>
      <c r="G129" t="s">
        <v>593</v>
      </c>
      <c r="I129">
        <v>236</v>
      </c>
      <c r="J129" t="s">
        <v>594</v>
      </c>
    </row>
    <row r="130" spans="2:10">
      <c r="B130" s="52" t="s">
        <v>595</v>
      </c>
      <c r="C130" t="s">
        <v>596</v>
      </c>
      <c r="D130" t="s">
        <v>597</v>
      </c>
      <c r="F130">
        <v>248</v>
      </c>
      <c r="G130" t="s">
        <v>598</v>
      </c>
      <c r="I130">
        <v>237</v>
      </c>
      <c r="J130">
        <v>44</v>
      </c>
    </row>
    <row r="131" spans="2:10">
      <c r="B131" s="52" t="s">
        <v>599</v>
      </c>
      <c r="C131" t="s">
        <v>600</v>
      </c>
      <c r="D131" t="s">
        <v>601</v>
      </c>
      <c r="F131">
        <v>249</v>
      </c>
      <c r="G131" t="s">
        <v>602</v>
      </c>
      <c r="I131">
        <v>238</v>
      </c>
      <c r="J131">
        <v>46</v>
      </c>
    </row>
    <row r="132" spans="2:10">
      <c r="B132" s="52" t="s">
        <v>603</v>
      </c>
      <c r="C132" t="s">
        <v>604</v>
      </c>
      <c r="D132" t="s">
        <v>605</v>
      </c>
      <c r="F132">
        <v>250</v>
      </c>
      <c r="G132" t="s">
        <v>606</v>
      </c>
      <c r="I132">
        <v>239</v>
      </c>
      <c r="J132">
        <v>48</v>
      </c>
    </row>
    <row r="133" spans="2:10">
      <c r="B133" s="52" t="s">
        <v>607</v>
      </c>
      <c r="C133" t="s">
        <v>608</v>
      </c>
      <c r="D133" t="s">
        <v>609</v>
      </c>
      <c r="F133">
        <v>251</v>
      </c>
      <c r="G133" t="s">
        <v>610</v>
      </c>
      <c r="I133">
        <v>240</v>
      </c>
      <c r="J133">
        <v>50</v>
      </c>
    </row>
    <row r="134" spans="2:10">
      <c r="B134" s="52" t="s">
        <v>611</v>
      </c>
      <c r="C134" t="s">
        <v>612</v>
      </c>
      <c r="D134" t="s">
        <v>613</v>
      </c>
      <c r="F134">
        <v>252</v>
      </c>
      <c r="G134" t="s">
        <v>614</v>
      </c>
      <c r="I134">
        <v>241</v>
      </c>
      <c r="J134">
        <v>52</v>
      </c>
    </row>
    <row r="135" spans="2:10">
      <c r="B135" s="52" t="s">
        <v>615</v>
      </c>
      <c r="C135" t="s">
        <v>616</v>
      </c>
      <c r="D135" t="s">
        <v>617</v>
      </c>
      <c r="F135">
        <v>253</v>
      </c>
      <c r="G135" t="s">
        <v>618</v>
      </c>
      <c r="I135">
        <v>242</v>
      </c>
      <c r="J135">
        <v>54</v>
      </c>
    </row>
    <row r="136" spans="2:10">
      <c r="B136" s="52" t="s">
        <v>619</v>
      </c>
      <c r="C136" t="s">
        <v>620</v>
      </c>
      <c r="D136" t="s">
        <v>617</v>
      </c>
      <c r="F136">
        <v>254</v>
      </c>
      <c r="G136" t="s">
        <v>621</v>
      </c>
      <c r="I136">
        <v>243</v>
      </c>
      <c r="J136">
        <v>56</v>
      </c>
    </row>
    <row r="137" spans="2:10">
      <c r="B137" s="52" t="s">
        <v>622</v>
      </c>
      <c r="C137" t="s">
        <v>623</v>
      </c>
      <c r="D137" t="s">
        <v>617</v>
      </c>
      <c r="F137">
        <v>255</v>
      </c>
      <c r="G137" t="s">
        <v>624</v>
      </c>
      <c r="I137">
        <v>244</v>
      </c>
      <c r="J137">
        <v>58</v>
      </c>
    </row>
    <row r="138" spans="2:10">
      <c r="B138" s="52" t="s">
        <v>625</v>
      </c>
      <c r="C138" t="s">
        <v>626</v>
      </c>
      <c r="D138" t="s">
        <v>617</v>
      </c>
      <c r="F138">
        <v>256</v>
      </c>
      <c r="G138" t="s">
        <v>627</v>
      </c>
      <c r="I138">
        <v>245</v>
      </c>
      <c r="J138" t="s">
        <v>628</v>
      </c>
    </row>
    <row r="139" spans="2:10">
      <c r="B139" s="52" t="s">
        <v>629</v>
      </c>
      <c r="C139" t="s">
        <v>630</v>
      </c>
      <c r="D139" t="s">
        <v>617</v>
      </c>
      <c r="F139">
        <v>257</v>
      </c>
      <c r="G139" t="s">
        <v>631</v>
      </c>
      <c r="I139">
        <v>246</v>
      </c>
      <c r="J139" t="s">
        <v>632</v>
      </c>
    </row>
    <row r="140" spans="2:10">
      <c r="B140" s="52" t="s">
        <v>633</v>
      </c>
      <c r="C140" t="s">
        <v>634</v>
      </c>
      <c r="D140" t="s">
        <v>617</v>
      </c>
      <c r="F140">
        <v>258</v>
      </c>
      <c r="G140" t="s">
        <v>635</v>
      </c>
      <c r="I140">
        <v>247</v>
      </c>
      <c r="J140" t="s">
        <v>636</v>
      </c>
    </row>
    <row r="141" spans="2:10">
      <c r="B141" s="52" t="s">
        <v>637</v>
      </c>
      <c r="C141" t="s">
        <v>638</v>
      </c>
      <c r="D141" t="s">
        <v>617</v>
      </c>
      <c r="F141">
        <v>259</v>
      </c>
      <c r="G141" t="s">
        <v>639</v>
      </c>
      <c r="I141">
        <v>248</v>
      </c>
      <c r="J141" t="s">
        <v>640</v>
      </c>
    </row>
    <row r="142" spans="2:10">
      <c r="B142" s="52" t="s">
        <v>641</v>
      </c>
      <c r="C142" t="s">
        <v>642</v>
      </c>
      <c r="D142" t="s">
        <v>643</v>
      </c>
      <c r="F142">
        <v>260</v>
      </c>
      <c r="G142" t="s">
        <v>644</v>
      </c>
      <c r="I142">
        <v>249</v>
      </c>
      <c r="J142" t="s">
        <v>645</v>
      </c>
    </row>
    <row r="143" spans="2:10">
      <c r="B143" s="52" t="s">
        <v>646</v>
      </c>
      <c r="C143" t="s">
        <v>647</v>
      </c>
      <c r="D143" t="s">
        <v>643</v>
      </c>
      <c r="F143">
        <v>262</v>
      </c>
      <c r="G143" t="s">
        <v>648</v>
      </c>
      <c r="I143">
        <v>250</v>
      </c>
      <c r="J143" t="s">
        <v>649</v>
      </c>
    </row>
    <row r="144" spans="2:10">
      <c r="B144" s="52" t="s">
        <v>650</v>
      </c>
      <c r="C144" t="s">
        <v>651</v>
      </c>
      <c r="D144" t="s">
        <v>643</v>
      </c>
      <c r="F144">
        <v>263</v>
      </c>
      <c r="G144" t="s">
        <v>652</v>
      </c>
      <c r="I144">
        <v>251</v>
      </c>
      <c r="J144" t="s">
        <v>653</v>
      </c>
    </row>
    <row r="145" spans="2:10">
      <c r="B145" s="52" t="s">
        <v>654</v>
      </c>
      <c r="C145" t="s">
        <v>655</v>
      </c>
      <c r="D145" t="s">
        <v>643</v>
      </c>
      <c r="F145">
        <v>264</v>
      </c>
      <c r="G145" t="s">
        <v>656</v>
      </c>
      <c r="I145">
        <v>252</v>
      </c>
      <c r="J145">
        <v>150</v>
      </c>
    </row>
    <row r="146" spans="2:10">
      <c r="B146" s="52" t="s">
        <v>657</v>
      </c>
      <c r="C146" t="s">
        <v>658</v>
      </c>
      <c r="D146" t="s">
        <v>659</v>
      </c>
      <c r="F146">
        <v>265</v>
      </c>
      <c r="G146" t="s">
        <v>660</v>
      </c>
      <c r="I146">
        <v>253</v>
      </c>
      <c r="J146">
        <v>15</v>
      </c>
    </row>
    <row r="147" spans="2:10">
      <c r="B147" s="52" t="s">
        <v>661</v>
      </c>
      <c r="C147" t="s">
        <v>662</v>
      </c>
      <c r="D147" t="s">
        <v>663</v>
      </c>
      <c r="F147">
        <v>266</v>
      </c>
      <c r="G147" t="s">
        <v>664</v>
      </c>
      <c r="I147">
        <v>254</v>
      </c>
      <c r="J147">
        <v>16</v>
      </c>
    </row>
    <row r="148" spans="2:10">
      <c r="B148" s="52" t="s">
        <v>665</v>
      </c>
      <c r="C148" t="s">
        <v>666</v>
      </c>
      <c r="D148" t="s">
        <v>667</v>
      </c>
      <c r="F148">
        <v>267</v>
      </c>
      <c r="G148" t="s">
        <v>668</v>
      </c>
      <c r="I148">
        <v>255</v>
      </c>
      <c r="J148">
        <v>17</v>
      </c>
    </row>
    <row r="149" spans="2:10">
      <c r="B149" s="52" t="s">
        <v>669</v>
      </c>
      <c r="C149" t="s">
        <v>670</v>
      </c>
      <c r="D149" t="s">
        <v>671</v>
      </c>
      <c r="F149">
        <v>268</v>
      </c>
      <c r="G149" t="s">
        <v>672</v>
      </c>
      <c r="I149">
        <v>256</v>
      </c>
      <c r="J149">
        <v>18</v>
      </c>
    </row>
    <row r="150" spans="2:10">
      <c r="B150" s="52" t="s">
        <v>673</v>
      </c>
      <c r="C150" t="s">
        <v>674</v>
      </c>
      <c r="D150" t="s">
        <v>675</v>
      </c>
      <c r="F150">
        <v>269</v>
      </c>
      <c r="G150" t="s">
        <v>676</v>
      </c>
      <c r="I150">
        <v>257</v>
      </c>
      <c r="J150">
        <v>19</v>
      </c>
    </row>
    <row r="151" spans="2:10">
      <c r="B151" s="52" t="s">
        <v>677</v>
      </c>
      <c r="C151" t="s">
        <v>678</v>
      </c>
      <c r="D151" t="s">
        <v>194</v>
      </c>
      <c r="F151">
        <v>270</v>
      </c>
      <c r="G151" t="s">
        <v>679</v>
      </c>
      <c r="I151">
        <v>258</v>
      </c>
      <c r="J151">
        <v>20</v>
      </c>
    </row>
    <row r="152" spans="2:10">
      <c r="B152" s="52" t="s">
        <v>680</v>
      </c>
      <c r="C152" t="s">
        <v>681</v>
      </c>
      <c r="D152" t="s">
        <v>682</v>
      </c>
      <c r="F152">
        <v>271</v>
      </c>
      <c r="G152">
        <v>19</v>
      </c>
      <c r="I152">
        <v>259</v>
      </c>
      <c r="J152">
        <v>19</v>
      </c>
    </row>
    <row r="153" spans="2:10">
      <c r="B153" s="52" t="s">
        <v>683</v>
      </c>
      <c r="C153" t="s">
        <v>684</v>
      </c>
      <c r="D153" t="s">
        <v>685</v>
      </c>
      <c r="F153">
        <v>272</v>
      </c>
      <c r="G153">
        <v>21</v>
      </c>
      <c r="I153">
        <v>260</v>
      </c>
      <c r="J153" t="s">
        <v>686</v>
      </c>
    </row>
    <row r="154" spans="2:10">
      <c r="B154" s="52" t="s">
        <v>687</v>
      </c>
      <c r="C154" t="s">
        <v>688</v>
      </c>
      <c r="D154" t="s">
        <v>689</v>
      </c>
      <c r="F154">
        <v>273</v>
      </c>
      <c r="G154">
        <v>23</v>
      </c>
      <c r="I154">
        <v>261</v>
      </c>
      <c r="J154">
        <v>4.5</v>
      </c>
    </row>
    <row r="155" spans="2:10">
      <c r="B155" s="52" t="s">
        <v>690</v>
      </c>
      <c r="C155" t="s">
        <v>691</v>
      </c>
      <c r="D155" t="s">
        <v>692</v>
      </c>
      <c r="F155">
        <v>274</v>
      </c>
      <c r="G155">
        <v>25</v>
      </c>
      <c r="I155">
        <v>262</v>
      </c>
      <c r="J155" t="s">
        <v>693</v>
      </c>
    </row>
    <row r="156" spans="2:10">
      <c r="B156" s="52" t="s">
        <v>694</v>
      </c>
      <c r="C156" t="s">
        <v>695</v>
      </c>
      <c r="D156" t="s">
        <v>202</v>
      </c>
      <c r="F156">
        <v>275</v>
      </c>
      <c r="G156">
        <v>27</v>
      </c>
      <c r="I156">
        <v>263</v>
      </c>
      <c r="J156">
        <v>29</v>
      </c>
    </row>
    <row r="157" spans="2:10">
      <c r="B157" s="52" t="s">
        <v>696</v>
      </c>
      <c r="C157" t="s">
        <v>697</v>
      </c>
      <c r="D157" t="s">
        <v>698</v>
      </c>
      <c r="F157">
        <v>276</v>
      </c>
      <c r="G157">
        <v>29</v>
      </c>
      <c r="I157">
        <v>264</v>
      </c>
      <c r="J157">
        <v>14</v>
      </c>
    </row>
    <row r="158" spans="2:10">
      <c r="B158" s="52" t="s">
        <v>699</v>
      </c>
      <c r="C158" t="s">
        <v>700</v>
      </c>
      <c r="D158" t="s">
        <v>698</v>
      </c>
      <c r="F158">
        <v>277</v>
      </c>
      <c r="G158" t="s">
        <v>701</v>
      </c>
      <c r="I158">
        <v>265</v>
      </c>
      <c r="J158">
        <v>60</v>
      </c>
    </row>
    <row r="159" spans="2:10">
      <c r="B159" s="52" t="s">
        <v>702</v>
      </c>
      <c r="C159" t="s">
        <v>703</v>
      </c>
      <c r="D159" t="s">
        <v>698</v>
      </c>
      <c r="F159">
        <v>278</v>
      </c>
      <c r="G159" t="s">
        <v>704</v>
      </c>
      <c r="I159">
        <v>266</v>
      </c>
      <c r="J159">
        <v>135</v>
      </c>
    </row>
    <row r="160" spans="2:10">
      <c r="B160" s="52" t="s">
        <v>705</v>
      </c>
      <c r="C160" t="s">
        <v>706</v>
      </c>
      <c r="D160" t="s">
        <v>707</v>
      </c>
      <c r="F160">
        <v>279</v>
      </c>
      <c r="G160" t="s">
        <v>708</v>
      </c>
      <c r="I160">
        <v>267</v>
      </c>
      <c r="J160">
        <v>168</v>
      </c>
    </row>
    <row r="161" spans="2:10">
      <c r="B161" s="52" t="s">
        <v>709</v>
      </c>
      <c r="C161" t="s">
        <v>710</v>
      </c>
      <c r="D161" t="s">
        <v>707</v>
      </c>
      <c r="F161">
        <v>280</v>
      </c>
      <c r="G161" t="s">
        <v>711</v>
      </c>
      <c r="I161">
        <v>268</v>
      </c>
      <c r="J161">
        <v>212</v>
      </c>
    </row>
    <row r="162" spans="2:10">
      <c r="B162" s="52" t="s">
        <v>712</v>
      </c>
      <c r="C162" t="s">
        <v>713</v>
      </c>
      <c r="D162" t="s">
        <v>714</v>
      </c>
      <c r="F162">
        <v>281</v>
      </c>
      <c r="G162" t="s">
        <v>715</v>
      </c>
      <c r="I162">
        <v>269</v>
      </c>
      <c r="J162">
        <v>12</v>
      </c>
    </row>
    <row r="163" spans="2:10">
      <c r="B163" s="52" t="s">
        <v>716</v>
      </c>
      <c r="C163" t="s">
        <v>717</v>
      </c>
      <c r="D163" t="s">
        <v>718</v>
      </c>
      <c r="F163">
        <v>282</v>
      </c>
      <c r="G163" t="s">
        <v>719</v>
      </c>
      <c r="I163">
        <v>270</v>
      </c>
      <c r="J163">
        <v>13</v>
      </c>
    </row>
    <row r="164" spans="2:10">
      <c r="B164" s="52" t="s">
        <v>720</v>
      </c>
      <c r="C164" t="s">
        <v>717</v>
      </c>
      <c r="D164" t="s">
        <v>721</v>
      </c>
      <c r="F164">
        <v>283</v>
      </c>
      <c r="G164" t="s">
        <v>722</v>
      </c>
      <c r="I164">
        <v>271</v>
      </c>
      <c r="J164">
        <v>140</v>
      </c>
    </row>
    <row r="165" spans="2:10">
      <c r="B165" s="52" t="s">
        <v>723</v>
      </c>
      <c r="C165" t="s">
        <v>724</v>
      </c>
      <c r="D165" t="s">
        <v>725</v>
      </c>
      <c r="F165">
        <v>284</v>
      </c>
      <c r="G165" t="s">
        <v>726</v>
      </c>
      <c r="I165">
        <v>272</v>
      </c>
      <c r="J165">
        <v>150</v>
      </c>
    </row>
    <row r="166" spans="2:10">
      <c r="B166" s="52" t="s">
        <v>727</v>
      </c>
      <c r="C166" t="s">
        <v>724</v>
      </c>
      <c r="D166" t="s">
        <v>728</v>
      </c>
      <c r="F166">
        <v>285</v>
      </c>
      <c r="G166">
        <v>5</v>
      </c>
      <c r="I166">
        <v>273</v>
      </c>
      <c r="J166">
        <v>160</v>
      </c>
    </row>
    <row r="167" spans="2:10">
      <c r="B167" s="52" t="s">
        <v>729</v>
      </c>
      <c r="C167" t="s">
        <v>730</v>
      </c>
      <c r="D167" t="s">
        <v>731</v>
      </c>
      <c r="F167">
        <v>286</v>
      </c>
      <c r="G167">
        <v>70</v>
      </c>
      <c r="I167">
        <v>274</v>
      </c>
      <c r="J167" t="s">
        <v>732</v>
      </c>
    </row>
    <row r="168" spans="2:10">
      <c r="B168" s="52" t="s">
        <v>733</v>
      </c>
      <c r="C168" t="s">
        <v>734</v>
      </c>
      <c r="D168" t="s">
        <v>735</v>
      </c>
      <c r="F168">
        <v>287</v>
      </c>
      <c r="G168">
        <v>54</v>
      </c>
      <c r="I168">
        <v>275</v>
      </c>
      <c r="J168" t="s">
        <v>736</v>
      </c>
    </row>
    <row r="169" spans="2:10">
      <c r="B169" s="52" t="s">
        <v>737</v>
      </c>
      <c r="C169" t="s">
        <v>734</v>
      </c>
      <c r="D169" t="s">
        <v>738</v>
      </c>
      <c r="F169">
        <v>288</v>
      </c>
      <c r="G169">
        <v>2</v>
      </c>
      <c r="I169">
        <v>276</v>
      </c>
      <c r="J169">
        <v>45</v>
      </c>
    </row>
    <row r="170" spans="2:10">
      <c r="B170" s="52" t="s">
        <v>739</v>
      </c>
      <c r="C170" t="s">
        <v>740</v>
      </c>
      <c r="D170" t="s">
        <v>725</v>
      </c>
      <c r="F170">
        <v>289</v>
      </c>
      <c r="G170">
        <v>18</v>
      </c>
      <c r="I170">
        <v>277</v>
      </c>
      <c r="J170" t="s">
        <v>741</v>
      </c>
    </row>
    <row r="171" spans="2:10">
      <c r="B171" s="52" t="s">
        <v>742</v>
      </c>
      <c r="C171" t="s">
        <v>743</v>
      </c>
      <c r="D171" t="s">
        <v>744</v>
      </c>
      <c r="F171">
        <v>290</v>
      </c>
      <c r="G171" t="s">
        <v>745</v>
      </c>
      <c r="I171">
        <v>278</v>
      </c>
      <c r="J171" t="s">
        <v>746</v>
      </c>
    </row>
    <row r="172" spans="2:10">
      <c r="B172" s="52" t="s">
        <v>747</v>
      </c>
      <c r="C172" t="s">
        <v>743</v>
      </c>
      <c r="D172" t="s">
        <v>748</v>
      </c>
      <c r="F172">
        <v>291</v>
      </c>
      <c r="G172">
        <v>10</v>
      </c>
      <c r="I172">
        <v>279</v>
      </c>
      <c r="J172" t="s">
        <v>749</v>
      </c>
    </row>
    <row r="173" spans="2:10">
      <c r="B173" s="52" t="s">
        <v>750</v>
      </c>
      <c r="C173" t="s">
        <v>751</v>
      </c>
      <c r="D173" t="s">
        <v>340</v>
      </c>
      <c r="F173">
        <v>292</v>
      </c>
      <c r="G173">
        <v>26</v>
      </c>
      <c r="I173">
        <v>280</v>
      </c>
      <c r="J173">
        <v>224</v>
      </c>
    </row>
    <row r="174" spans="2:10">
      <c r="B174" s="52" t="s">
        <v>752</v>
      </c>
      <c r="C174" t="s">
        <v>751</v>
      </c>
      <c r="D174" t="s">
        <v>343</v>
      </c>
      <c r="F174">
        <v>293</v>
      </c>
      <c r="G174" t="s">
        <v>753</v>
      </c>
      <c r="I174">
        <v>281</v>
      </c>
      <c r="J174" t="s">
        <v>754</v>
      </c>
    </row>
    <row r="175" spans="2:10">
      <c r="B175" s="52" t="s">
        <v>755</v>
      </c>
      <c r="C175" t="s">
        <v>756</v>
      </c>
      <c r="D175" t="s">
        <v>757</v>
      </c>
      <c r="F175">
        <v>294</v>
      </c>
      <c r="G175" t="s">
        <v>758</v>
      </c>
      <c r="I175">
        <v>282</v>
      </c>
      <c r="J175" t="s">
        <v>759</v>
      </c>
    </row>
    <row r="176" spans="2:10">
      <c r="B176" s="52" t="s">
        <v>760</v>
      </c>
      <c r="C176" t="s">
        <v>761</v>
      </c>
      <c r="D176" t="s">
        <v>762</v>
      </c>
      <c r="F176">
        <v>295</v>
      </c>
      <c r="G176" t="s">
        <v>763</v>
      </c>
      <c r="I176">
        <v>283</v>
      </c>
      <c r="J176" t="s">
        <v>764</v>
      </c>
    </row>
    <row r="177" spans="2:10">
      <c r="B177" s="52" t="s">
        <v>765</v>
      </c>
      <c r="C177" t="s">
        <v>761</v>
      </c>
      <c r="D177" t="s">
        <v>766</v>
      </c>
      <c r="F177">
        <v>296</v>
      </c>
      <c r="G177" t="s">
        <v>767</v>
      </c>
      <c r="I177">
        <v>284</v>
      </c>
      <c r="J177" t="s">
        <v>768</v>
      </c>
    </row>
    <row r="178" spans="2:10">
      <c r="B178" s="52" t="s">
        <v>769</v>
      </c>
      <c r="C178" t="s">
        <v>770</v>
      </c>
      <c r="D178" t="s">
        <v>771</v>
      </c>
      <c r="F178">
        <v>297</v>
      </c>
      <c r="G178" t="s">
        <v>772</v>
      </c>
      <c r="I178">
        <v>285</v>
      </c>
      <c r="J178" t="s">
        <v>773</v>
      </c>
    </row>
    <row r="179" spans="2:10">
      <c r="B179" s="52" t="s">
        <v>774</v>
      </c>
      <c r="C179" t="s">
        <v>775</v>
      </c>
      <c r="D179" t="s">
        <v>776</v>
      </c>
      <c r="F179">
        <v>298</v>
      </c>
      <c r="G179" t="s">
        <v>777</v>
      </c>
      <c r="I179">
        <v>286</v>
      </c>
      <c r="J179" t="s">
        <v>778</v>
      </c>
    </row>
    <row r="180" spans="2:10">
      <c r="B180" s="52" t="s">
        <v>779</v>
      </c>
      <c r="C180" t="s">
        <v>775</v>
      </c>
      <c r="D180" t="s">
        <v>780</v>
      </c>
      <c r="F180">
        <v>299</v>
      </c>
      <c r="G180" t="s">
        <v>781</v>
      </c>
      <c r="I180">
        <v>287</v>
      </c>
      <c r="J180" t="s">
        <v>782</v>
      </c>
    </row>
    <row r="181" spans="2:10">
      <c r="B181" s="52" t="s">
        <v>783</v>
      </c>
      <c r="C181" t="s">
        <v>402</v>
      </c>
      <c r="D181" t="s">
        <v>398</v>
      </c>
      <c r="F181">
        <v>300</v>
      </c>
      <c r="G181" t="s">
        <v>784</v>
      </c>
      <c r="I181">
        <v>288</v>
      </c>
      <c r="J181" t="s">
        <v>785</v>
      </c>
    </row>
    <row r="182" spans="2:10">
      <c r="B182" s="52" t="s">
        <v>786</v>
      </c>
      <c r="C182" t="s">
        <v>393</v>
      </c>
      <c r="D182" t="s">
        <v>394</v>
      </c>
      <c r="F182">
        <v>301</v>
      </c>
      <c r="G182" t="s">
        <v>787</v>
      </c>
      <c r="I182">
        <v>289</v>
      </c>
      <c r="J182" t="s">
        <v>788</v>
      </c>
    </row>
    <row r="183" spans="2:10">
      <c r="B183" s="52" t="s">
        <v>789</v>
      </c>
      <c r="C183" t="s">
        <v>397</v>
      </c>
      <c r="D183" t="s">
        <v>398</v>
      </c>
      <c r="F183">
        <v>302</v>
      </c>
      <c r="G183" t="s">
        <v>790</v>
      </c>
      <c r="I183">
        <v>290</v>
      </c>
      <c r="J183" t="s">
        <v>791</v>
      </c>
    </row>
    <row r="184" spans="2:10">
      <c r="B184" s="52" t="s">
        <v>792</v>
      </c>
      <c r="C184" t="s">
        <v>793</v>
      </c>
      <c r="D184" t="s">
        <v>794</v>
      </c>
      <c r="F184">
        <v>303</v>
      </c>
      <c r="G184" t="s">
        <v>795</v>
      </c>
      <c r="I184">
        <v>291</v>
      </c>
      <c r="J184" t="s">
        <v>796</v>
      </c>
    </row>
    <row r="185" spans="2:10">
      <c r="B185" s="52" t="s">
        <v>797</v>
      </c>
      <c r="C185" t="s">
        <v>793</v>
      </c>
      <c r="D185" t="s">
        <v>794</v>
      </c>
      <c r="F185">
        <v>304</v>
      </c>
      <c r="G185" t="s">
        <v>798</v>
      </c>
      <c r="I185">
        <v>292</v>
      </c>
      <c r="J185" t="s">
        <v>799</v>
      </c>
    </row>
    <row r="186" spans="2:10">
      <c r="B186" s="52" t="s">
        <v>800</v>
      </c>
      <c r="C186" t="s">
        <v>801</v>
      </c>
      <c r="D186" t="s">
        <v>802</v>
      </c>
      <c r="F186">
        <v>305</v>
      </c>
      <c r="G186" t="s">
        <v>803</v>
      </c>
      <c r="I186">
        <v>293</v>
      </c>
      <c r="J186">
        <v>180</v>
      </c>
    </row>
    <row r="187" spans="2:10">
      <c r="B187" s="52" t="s">
        <v>804</v>
      </c>
      <c r="C187" t="s">
        <v>801</v>
      </c>
      <c r="D187" t="s">
        <v>802</v>
      </c>
      <c r="F187">
        <v>306</v>
      </c>
      <c r="G187" t="s">
        <v>805</v>
      </c>
      <c r="I187">
        <v>294</v>
      </c>
      <c r="J187">
        <v>113</v>
      </c>
    </row>
    <row r="188" spans="2:10">
      <c r="B188" s="52" t="s">
        <v>806</v>
      </c>
      <c r="C188" t="s">
        <v>801</v>
      </c>
      <c r="D188" t="s">
        <v>807</v>
      </c>
      <c r="F188">
        <v>307</v>
      </c>
      <c r="G188" t="s">
        <v>808</v>
      </c>
      <c r="I188">
        <v>295</v>
      </c>
      <c r="J188">
        <v>192</v>
      </c>
    </row>
    <row r="189" spans="2:10">
      <c r="B189" s="52" t="s">
        <v>809</v>
      </c>
      <c r="C189" t="s">
        <v>801</v>
      </c>
      <c r="D189" t="s">
        <v>807</v>
      </c>
      <c r="F189">
        <v>308</v>
      </c>
      <c r="G189" t="s">
        <v>810</v>
      </c>
      <c r="I189">
        <v>296</v>
      </c>
      <c r="J189" t="s">
        <v>811</v>
      </c>
    </row>
    <row r="190" spans="2:10">
      <c r="B190" s="52" t="s">
        <v>812</v>
      </c>
      <c r="C190" t="s">
        <v>801</v>
      </c>
      <c r="D190" t="s">
        <v>813</v>
      </c>
      <c r="F190">
        <v>309</v>
      </c>
      <c r="G190" t="s">
        <v>814</v>
      </c>
      <c r="I190">
        <v>297</v>
      </c>
      <c r="J190" t="s">
        <v>815</v>
      </c>
    </row>
    <row r="191" spans="2:10">
      <c r="B191" s="52" t="s">
        <v>816</v>
      </c>
      <c r="C191" t="s">
        <v>817</v>
      </c>
      <c r="D191" t="s">
        <v>818</v>
      </c>
      <c r="F191">
        <v>310</v>
      </c>
      <c r="G191" t="s">
        <v>819</v>
      </c>
      <c r="I191">
        <v>298</v>
      </c>
      <c r="J191" t="s">
        <v>820</v>
      </c>
    </row>
    <row r="192" spans="2:10">
      <c r="B192" s="52" t="s">
        <v>821</v>
      </c>
      <c r="C192" t="s">
        <v>822</v>
      </c>
      <c r="D192" t="s">
        <v>818</v>
      </c>
      <c r="F192">
        <v>311</v>
      </c>
      <c r="G192" t="s">
        <v>823</v>
      </c>
      <c r="I192">
        <v>299</v>
      </c>
      <c r="J192">
        <v>115</v>
      </c>
    </row>
    <row r="193" spans="2:10">
      <c r="B193" s="52" t="s">
        <v>824</v>
      </c>
      <c r="C193" t="s">
        <v>825</v>
      </c>
      <c r="D193" t="s">
        <v>826</v>
      </c>
      <c r="F193">
        <v>312</v>
      </c>
      <c r="G193" t="s">
        <v>827</v>
      </c>
      <c r="I193">
        <v>300</v>
      </c>
      <c r="J193">
        <v>125</v>
      </c>
    </row>
    <row r="194" spans="2:10">
      <c r="B194" s="52" t="s">
        <v>828</v>
      </c>
      <c r="C194" t="s">
        <v>829</v>
      </c>
      <c r="D194" t="s">
        <v>826</v>
      </c>
      <c r="F194">
        <v>313</v>
      </c>
      <c r="G194" t="s">
        <v>830</v>
      </c>
      <c r="I194">
        <v>301</v>
      </c>
      <c r="J194">
        <v>135</v>
      </c>
    </row>
    <row r="195" spans="2:10">
      <c r="B195" s="52" t="s">
        <v>831</v>
      </c>
      <c r="C195" t="s">
        <v>822</v>
      </c>
      <c r="D195" t="s">
        <v>826</v>
      </c>
      <c r="F195">
        <v>314</v>
      </c>
      <c r="G195" t="s">
        <v>832</v>
      </c>
      <c r="I195">
        <v>302</v>
      </c>
      <c r="J195">
        <v>3.5</v>
      </c>
    </row>
    <row r="196" spans="2:10">
      <c r="B196" s="52" t="s">
        <v>833</v>
      </c>
      <c r="C196" t="s">
        <v>834</v>
      </c>
      <c r="D196" t="s">
        <v>835</v>
      </c>
      <c r="F196">
        <v>315</v>
      </c>
      <c r="G196" t="s">
        <v>836</v>
      </c>
      <c r="I196">
        <v>303</v>
      </c>
      <c r="J196" t="s">
        <v>837</v>
      </c>
    </row>
    <row r="197" spans="2:10">
      <c r="B197" s="52" t="s">
        <v>838</v>
      </c>
      <c r="C197" t="s">
        <v>839</v>
      </c>
      <c r="D197" t="s">
        <v>835</v>
      </c>
      <c r="F197">
        <v>316</v>
      </c>
      <c r="G197" t="s">
        <v>840</v>
      </c>
      <c r="I197">
        <v>304</v>
      </c>
      <c r="J197">
        <v>170</v>
      </c>
    </row>
    <row r="198" spans="2:10">
      <c r="B198" s="52" t="s">
        <v>841</v>
      </c>
      <c r="C198" t="s">
        <v>842</v>
      </c>
      <c r="D198" t="s">
        <v>835</v>
      </c>
      <c r="F198">
        <v>317</v>
      </c>
      <c r="G198" t="s">
        <v>843</v>
      </c>
      <c r="I198">
        <v>305</v>
      </c>
      <c r="J198" t="s">
        <v>844</v>
      </c>
    </row>
    <row r="199" spans="2:10">
      <c r="B199" s="52" t="s">
        <v>845</v>
      </c>
      <c r="C199" t="s">
        <v>846</v>
      </c>
      <c r="D199" t="s">
        <v>835</v>
      </c>
      <c r="F199">
        <v>318</v>
      </c>
      <c r="G199" t="s">
        <v>847</v>
      </c>
      <c r="I199">
        <v>306</v>
      </c>
      <c r="J199" t="s">
        <v>848</v>
      </c>
    </row>
    <row r="200" spans="2:10">
      <c r="B200" s="52" t="s">
        <v>849</v>
      </c>
      <c r="C200" t="s">
        <v>850</v>
      </c>
      <c r="D200" t="s">
        <v>835</v>
      </c>
      <c r="F200">
        <v>319</v>
      </c>
      <c r="G200" t="s">
        <v>851</v>
      </c>
      <c r="I200">
        <v>307</v>
      </c>
      <c r="J200" t="s">
        <v>852</v>
      </c>
    </row>
    <row r="201" spans="2:10">
      <c r="B201" s="52" t="s">
        <v>853</v>
      </c>
      <c r="C201" t="s">
        <v>854</v>
      </c>
      <c r="D201" t="s">
        <v>835</v>
      </c>
      <c r="F201">
        <v>320</v>
      </c>
      <c r="G201" t="s">
        <v>855</v>
      </c>
      <c r="I201">
        <v>308</v>
      </c>
      <c r="J201" t="s">
        <v>856</v>
      </c>
    </row>
    <row r="202" spans="2:10">
      <c r="B202" s="52" t="s">
        <v>857</v>
      </c>
      <c r="C202" t="s">
        <v>858</v>
      </c>
      <c r="D202" t="s">
        <v>859</v>
      </c>
      <c r="F202">
        <v>321</v>
      </c>
      <c r="G202" t="s">
        <v>860</v>
      </c>
      <c r="I202">
        <v>309</v>
      </c>
      <c r="J202" t="s">
        <v>861</v>
      </c>
    </row>
    <row r="203" spans="2:10">
      <c r="B203" s="52" t="s">
        <v>862</v>
      </c>
      <c r="C203" t="s">
        <v>863</v>
      </c>
      <c r="D203" t="s">
        <v>859</v>
      </c>
      <c r="F203">
        <v>322</v>
      </c>
      <c r="G203" t="s">
        <v>864</v>
      </c>
      <c r="I203">
        <v>310</v>
      </c>
      <c r="J203" t="s">
        <v>865</v>
      </c>
    </row>
    <row r="204" spans="2:10">
      <c r="B204" s="52" t="s">
        <v>866</v>
      </c>
      <c r="C204" t="s">
        <v>822</v>
      </c>
      <c r="D204" t="s">
        <v>859</v>
      </c>
      <c r="F204">
        <v>323</v>
      </c>
      <c r="G204" t="s">
        <v>867</v>
      </c>
      <c r="I204">
        <v>311</v>
      </c>
      <c r="J204">
        <v>20</v>
      </c>
    </row>
    <row r="205" spans="2:10">
      <c r="B205" s="52" t="s">
        <v>868</v>
      </c>
      <c r="C205" t="s">
        <v>869</v>
      </c>
      <c r="D205" t="s">
        <v>266</v>
      </c>
      <c r="F205">
        <v>324</v>
      </c>
      <c r="G205" t="s">
        <v>870</v>
      </c>
      <c r="I205">
        <v>312</v>
      </c>
      <c r="J205">
        <v>29</v>
      </c>
    </row>
    <row r="206" spans="2:10">
      <c r="B206" s="52" t="s">
        <v>871</v>
      </c>
      <c r="C206" t="s">
        <v>872</v>
      </c>
      <c r="D206" t="s">
        <v>266</v>
      </c>
      <c r="F206">
        <v>325</v>
      </c>
      <c r="G206" t="s">
        <v>873</v>
      </c>
      <c r="I206">
        <v>313</v>
      </c>
      <c r="J206">
        <v>30</v>
      </c>
    </row>
    <row r="207" spans="2:10">
      <c r="B207" s="52" t="s">
        <v>874</v>
      </c>
      <c r="C207" t="s">
        <v>872</v>
      </c>
      <c r="D207" t="s">
        <v>343</v>
      </c>
      <c r="F207">
        <v>326</v>
      </c>
      <c r="G207" t="s">
        <v>875</v>
      </c>
      <c r="I207">
        <v>314</v>
      </c>
      <c r="J207">
        <v>31</v>
      </c>
    </row>
    <row r="208" spans="2:10">
      <c r="B208" s="52" t="s">
        <v>876</v>
      </c>
      <c r="C208" t="s">
        <v>877</v>
      </c>
      <c r="D208" t="s">
        <v>878</v>
      </c>
      <c r="F208">
        <v>327</v>
      </c>
      <c r="G208" t="s">
        <v>879</v>
      </c>
      <c r="I208">
        <v>315</v>
      </c>
      <c r="J208">
        <v>32</v>
      </c>
    </row>
    <row r="209" spans="2:10">
      <c r="B209" s="52" t="s">
        <v>880</v>
      </c>
      <c r="C209" t="s">
        <v>877</v>
      </c>
      <c r="D209" t="s">
        <v>881</v>
      </c>
      <c r="F209">
        <v>328</v>
      </c>
      <c r="G209" t="s">
        <v>882</v>
      </c>
      <c r="I209">
        <v>316</v>
      </c>
      <c r="J209">
        <v>33</v>
      </c>
    </row>
    <row r="210" spans="2:10">
      <c r="B210" s="52" t="s">
        <v>883</v>
      </c>
      <c r="C210" t="s">
        <v>884</v>
      </c>
      <c r="D210" t="s">
        <v>497</v>
      </c>
      <c r="F210">
        <v>329</v>
      </c>
      <c r="G210" t="s">
        <v>885</v>
      </c>
      <c r="I210">
        <v>317</v>
      </c>
      <c r="J210" t="s">
        <v>886</v>
      </c>
    </row>
    <row r="211" spans="2:10">
      <c r="B211" s="52" t="s">
        <v>887</v>
      </c>
      <c r="C211" t="s">
        <v>884</v>
      </c>
      <c r="D211" t="s">
        <v>888</v>
      </c>
      <c r="F211">
        <v>330</v>
      </c>
      <c r="G211" t="s">
        <v>889</v>
      </c>
      <c r="I211">
        <v>318</v>
      </c>
      <c r="J211" t="s">
        <v>890</v>
      </c>
    </row>
    <row r="212" spans="2:10">
      <c r="B212" s="52" t="s">
        <v>891</v>
      </c>
      <c r="C212" t="s">
        <v>892</v>
      </c>
      <c r="D212" t="s">
        <v>893</v>
      </c>
      <c r="F212">
        <v>331</v>
      </c>
      <c r="G212" t="s">
        <v>894</v>
      </c>
      <c r="I212">
        <v>319</v>
      </c>
      <c r="J212" t="s">
        <v>895</v>
      </c>
    </row>
    <row r="213" spans="2:10">
      <c r="B213" s="52" t="s">
        <v>896</v>
      </c>
      <c r="C213" t="s">
        <v>897</v>
      </c>
      <c r="D213" t="s">
        <v>247</v>
      </c>
      <c r="F213">
        <v>332</v>
      </c>
      <c r="G213" t="s">
        <v>898</v>
      </c>
      <c r="I213">
        <v>320</v>
      </c>
      <c r="J213" t="s">
        <v>899</v>
      </c>
    </row>
    <row r="214" spans="2:10">
      <c r="B214" s="52" t="s">
        <v>900</v>
      </c>
      <c r="C214" t="s">
        <v>901</v>
      </c>
      <c r="D214" t="s">
        <v>902</v>
      </c>
      <c r="F214">
        <v>333</v>
      </c>
      <c r="G214" t="s">
        <v>903</v>
      </c>
      <c r="I214">
        <v>321</v>
      </c>
      <c r="J214" t="s">
        <v>904</v>
      </c>
    </row>
    <row r="215" spans="2:10">
      <c r="B215" s="52" t="s">
        <v>905</v>
      </c>
      <c r="C215" t="s">
        <v>906</v>
      </c>
      <c r="D215" t="s">
        <v>502</v>
      </c>
      <c r="F215">
        <v>334</v>
      </c>
      <c r="G215" t="s">
        <v>907</v>
      </c>
      <c r="I215">
        <v>322</v>
      </c>
      <c r="J215" t="s">
        <v>908</v>
      </c>
    </row>
    <row r="216" spans="2:10">
      <c r="B216" s="52" t="s">
        <v>909</v>
      </c>
      <c r="C216" t="s">
        <v>910</v>
      </c>
      <c r="D216" t="s">
        <v>146</v>
      </c>
      <c r="F216">
        <v>335</v>
      </c>
      <c r="G216" t="s">
        <v>911</v>
      </c>
      <c r="I216">
        <v>323</v>
      </c>
      <c r="J216" t="s">
        <v>912</v>
      </c>
    </row>
    <row r="217" spans="2:10">
      <c r="B217" s="52" t="s">
        <v>913</v>
      </c>
      <c r="C217" t="s">
        <v>914</v>
      </c>
      <c r="D217" t="s">
        <v>915</v>
      </c>
      <c r="F217">
        <v>336</v>
      </c>
      <c r="G217" t="s">
        <v>916</v>
      </c>
      <c r="I217">
        <v>324</v>
      </c>
      <c r="J217" t="s">
        <v>917</v>
      </c>
    </row>
    <row r="218" spans="2:10">
      <c r="B218" s="52" t="s">
        <v>918</v>
      </c>
      <c r="C218" t="s">
        <v>919</v>
      </c>
      <c r="D218" t="s">
        <v>920</v>
      </c>
      <c r="F218">
        <v>337</v>
      </c>
      <c r="G218" t="s">
        <v>921</v>
      </c>
      <c r="I218">
        <v>325</v>
      </c>
      <c r="J218" t="s">
        <v>922</v>
      </c>
    </row>
    <row r="219" spans="2:10">
      <c r="B219" s="52" t="s">
        <v>923</v>
      </c>
      <c r="C219" t="s">
        <v>924</v>
      </c>
      <c r="D219" t="s">
        <v>925</v>
      </c>
      <c r="F219">
        <v>338</v>
      </c>
      <c r="G219" t="s">
        <v>926</v>
      </c>
      <c r="I219">
        <v>326</v>
      </c>
      <c r="J219" t="s">
        <v>927</v>
      </c>
    </row>
    <row r="220" spans="2:10">
      <c r="B220" s="52" t="s">
        <v>928</v>
      </c>
      <c r="C220" t="s">
        <v>929</v>
      </c>
      <c r="D220" t="s">
        <v>930</v>
      </c>
      <c r="F220">
        <v>339</v>
      </c>
      <c r="G220" t="s">
        <v>931</v>
      </c>
      <c r="I220">
        <v>327</v>
      </c>
      <c r="J220" t="s">
        <v>932</v>
      </c>
    </row>
    <row r="221" spans="2:10">
      <c r="B221" s="52" t="s">
        <v>933</v>
      </c>
      <c r="C221" t="s">
        <v>934</v>
      </c>
      <c r="D221" t="s">
        <v>935</v>
      </c>
      <c r="F221">
        <v>340</v>
      </c>
      <c r="G221" t="s">
        <v>936</v>
      </c>
      <c r="I221">
        <v>328</v>
      </c>
      <c r="J221" t="s">
        <v>937</v>
      </c>
    </row>
    <row r="222" spans="2:10">
      <c r="B222" s="52" t="s">
        <v>938</v>
      </c>
      <c r="C222" t="s">
        <v>939</v>
      </c>
      <c r="D222" t="s">
        <v>935</v>
      </c>
      <c r="F222">
        <v>341</v>
      </c>
      <c r="G222" t="s">
        <v>940</v>
      </c>
      <c r="I222">
        <v>329</v>
      </c>
      <c r="J222" t="s">
        <v>941</v>
      </c>
    </row>
    <row r="223" spans="2:10">
      <c r="B223" s="52" t="s">
        <v>942</v>
      </c>
      <c r="C223" t="s">
        <v>943</v>
      </c>
      <c r="D223" t="s">
        <v>935</v>
      </c>
      <c r="F223">
        <v>342</v>
      </c>
      <c r="G223" t="s">
        <v>944</v>
      </c>
      <c r="I223">
        <v>330</v>
      </c>
      <c r="J223" t="s">
        <v>945</v>
      </c>
    </row>
    <row r="224" spans="2:10">
      <c r="B224" s="52" t="s">
        <v>946</v>
      </c>
      <c r="C224" t="s">
        <v>947</v>
      </c>
      <c r="D224" t="s">
        <v>935</v>
      </c>
      <c r="F224">
        <v>343</v>
      </c>
      <c r="G224" t="s">
        <v>948</v>
      </c>
      <c r="I224">
        <v>331</v>
      </c>
      <c r="J224" t="s">
        <v>949</v>
      </c>
    </row>
    <row r="225" spans="2:10">
      <c r="B225" s="52" t="s">
        <v>950</v>
      </c>
      <c r="C225" t="s">
        <v>951</v>
      </c>
      <c r="D225" t="s">
        <v>935</v>
      </c>
      <c r="F225">
        <v>344</v>
      </c>
      <c r="G225" t="s">
        <v>952</v>
      </c>
      <c r="I225">
        <v>332</v>
      </c>
      <c r="J225" t="s">
        <v>953</v>
      </c>
    </row>
    <row r="226" spans="2:10">
      <c r="B226" s="52" t="s">
        <v>954</v>
      </c>
      <c r="C226" t="s">
        <v>955</v>
      </c>
      <c r="D226" t="s">
        <v>935</v>
      </c>
      <c r="F226">
        <v>345</v>
      </c>
      <c r="G226" t="s">
        <v>956</v>
      </c>
      <c r="I226">
        <v>333</v>
      </c>
      <c r="J226" t="s">
        <v>957</v>
      </c>
    </row>
    <row r="227" spans="2:10">
      <c r="B227" s="52" t="s">
        <v>958</v>
      </c>
      <c r="C227" t="s">
        <v>959</v>
      </c>
      <c r="D227" t="s">
        <v>893</v>
      </c>
      <c r="F227">
        <v>346</v>
      </c>
      <c r="G227" t="s">
        <v>960</v>
      </c>
      <c r="I227">
        <v>334</v>
      </c>
      <c r="J227" t="s">
        <v>844</v>
      </c>
    </row>
    <row r="228" spans="2:10">
      <c r="B228" s="52" t="s">
        <v>961</v>
      </c>
      <c r="C228" t="s">
        <v>959</v>
      </c>
      <c r="D228" t="s">
        <v>962</v>
      </c>
      <c r="F228">
        <v>347</v>
      </c>
      <c r="G228" t="s">
        <v>963</v>
      </c>
      <c r="I228">
        <v>335</v>
      </c>
      <c r="J228" t="s">
        <v>964</v>
      </c>
    </row>
    <row r="229" spans="2:10">
      <c r="B229" s="52" t="s">
        <v>965</v>
      </c>
      <c r="C229" t="s">
        <v>966</v>
      </c>
      <c r="D229" t="s">
        <v>967</v>
      </c>
      <c r="F229">
        <v>348</v>
      </c>
      <c r="G229" t="s">
        <v>968</v>
      </c>
      <c r="I229">
        <v>336</v>
      </c>
      <c r="J229" t="s">
        <v>969</v>
      </c>
    </row>
    <row r="230" spans="2:10">
      <c r="B230" s="52" t="s">
        <v>970</v>
      </c>
      <c r="C230" t="s">
        <v>966</v>
      </c>
      <c r="D230" t="s">
        <v>971</v>
      </c>
      <c r="F230">
        <v>349</v>
      </c>
      <c r="G230" t="s">
        <v>972</v>
      </c>
      <c r="I230">
        <v>337</v>
      </c>
      <c r="J230" t="s">
        <v>973</v>
      </c>
    </row>
    <row r="231" spans="2:10">
      <c r="B231" s="52" t="s">
        <v>974</v>
      </c>
      <c r="C231" t="s">
        <v>975</v>
      </c>
      <c r="D231" t="s">
        <v>976</v>
      </c>
      <c r="F231">
        <v>350</v>
      </c>
      <c r="G231" t="s">
        <v>977</v>
      </c>
      <c r="I231">
        <v>338</v>
      </c>
      <c r="J231" t="s">
        <v>978</v>
      </c>
    </row>
    <row r="232" spans="2:10">
      <c r="B232" s="52" t="s">
        <v>979</v>
      </c>
      <c r="C232" t="s">
        <v>980</v>
      </c>
      <c r="D232" t="s">
        <v>981</v>
      </c>
      <c r="F232">
        <v>351</v>
      </c>
      <c r="G232" t="s">
        <v>982</v>
      </c>
      <c r="I232">
        <v>339</v>
      </c>
      <c r="J232" t="s">
        <v>983</v>
      </c>
    </row>
    <row r="233" spans="2:10">
      <c r="B233" s="52" t="s">
        <v>984</v>
      </c>
      <c r="C233" t="s">
        <v>985</v>
      </c>
      <c r="D233" t="s">
        <v>986</v>
      </c>
      <c r="F233">
        <v>352</v>
      </c>
      <c r="G233" t="s">
        <v>987</v>
      </c>
      <c r="I233">
        <v>340</v>
      </c>
      <c r="J233">
        <v>100</v>
      </c>
    </row>
    <row r="234" spans="2:10">
      <c r="B234" s="52" t="s">
        <v>988</v>
      </c>
      <c r="C234" t="s">
        <v>989</v>
      </c>
      <c r="D234" t="s">
        <v>266</v>
      </c>
      <c r="F234">
        <v>353</v>
      </c>
      <c r="G234" t="s">
        <v>990</v>
      </c>
      <c r="I234">
        <v>341</v>
      </c>
      <c r="J234">
        <v>100</v>
      </c>
    </row>
    <row r="235" spans="2:10">
      <c r="B235" s="52" t="s">
        <v>991</v>
      </c>
      <c r="C235" t="s">
        <v>989</v>
      </c>
      <c r="D235" t="s">
        <v>343</v>
      </c>
      <c r="F235">
        <v>354</v>
      </c>
      <c r="G235" t="s">
        <v>992</v>
      </c>
      <c r="I235">
        <v>342</v>
      </c>
      <c r="J235">
        <v>110</v>
      </c>
    </row>
    <row r="236" spans="2:10">
      <c r="B236" s="52" t="s">
        <v>993</v>
      </c>
      <c r="C236" t="s">
        <v>994</v>
      </c>
      <c r="D236" t="s">
        <v>995</v>
      </c>
      <c r="F236">
        <v>355</v>
      </c>
      <c r="G236" t="s">
        <v>996</v>
      </c>
      <c r="I236">
        <v>343</v>
      </c>
      <c r="J236">
        <v>120</v>
      </c>
    </row>
    <row r="237" spans="2:10">
      <c r="B237" s="52" t="s">
        <v>997</v>
      </c>
      <c r="C237" t="s">
        <v>998</v>
      </c>
      <c r="D237" t="s">
        <v>999</v>
      </c>
      <c r="F237">
        <v>356</v>
      </c>
      <c r="G237" t="s">
        <v>1000</v>
      </c>
      <c r="I237">
        <v>344</v>
      </c>
      <c r="J237" t="s">
        <v>1001</v>
      </c>
    </row>
    <row r="238" spans="2:10">
      <c r="B238" s="52" t="s">
        <v>1002</v>
      </c>
      <c r="C238" t="s">
        <v>998</v>
      </c>
      <c r="D238" t="s">
        <v>1003</v>
      </c>
      <c r="F238">
        <v>357</v>
      </c>
      <c r="G238" t="s">
        <v>1004</v>
      </c>
      <c r="I238">
        <v>345</v>
      </c>
      <c r="J238" t="s">
        <v>1005</v>
      </c>
    </row>
    <row r="239" spans="2:10">
      <c r="B239" s="52" t="s">
        <v>1006</v>
      </c>
      <c r="C239" t="s">
        <v>1007</v>
      </c>
      <c r="D239" t="s">
        <v>1008</v>
      </c>
      <c r="F239">
        <v>358</v>
      </c>
      <c r="G239" t="s">
        <v>1009</v>
      </c>
      <c r="I239">
        <v>346</v>
      </c>
      <c r="J239" t="s">
        <v>1010</v>
      </c>
    </row>
    <row r="240" spans="2:10">
      <c r="B240" s="52" t="s">
        <v>1011</v>
      </c>
      <c r="C240" t="s">
        <v>1007</v>
      </c>
      <c r="D240" t="s">
        <v>1012</v>
      </c>
      <c r="F240">
        <v>359</v>
      </c>
      <c r="G240" t="s">
        <v>1013</v>
      </c>
      <c r="I240">
        <v>347</v>
      </c>
      <c r="J240">
        <v>49</v>
      </c>
    </row>
    <row r="241" spans="2:10">
      <c r="B241" s="52" t="s">
        <v>1014</v>
      </c>
      <c r="C241" t="s">
        <v>1015</v>
      </c>
      <c r="D241" t="s">
        <v>1016</v>
      </c>
      <c r="F241">
        <v>360</v>
      </c>
      <c r="G241" t="s">
        <v>1017</v>
      </c>
      <c r="I241">
        <v>348</v>
      </c>
      <c r="J241">
        <v>53</v>
      </c>
    </row>
    <row r="242" spans="2:10">
      <c r="B242" s="52" t="s">
        <v>1018</v>
      </c>
      <c r="C242" t="s">
        <v>1019</v>
      </c>
      <c r="D242" t="s">
        <v>1016</v>
      </c>
      <c r="F242">
        <v>361</v>
      </c>
      <c r="G242" t="s">
        <v>1020</v>
      </c>
      <c r="I242">
        <v>349</v>
      </c>
      <c r="J242" t="s">
        <v>1021</v>
      </c>
    </row>
    <row r="243" spans="2:10">
      <c r="B243" s="52" t="s">
        <v>1022</v>
      </c>
      <c r="C243" t="s">
        <v>1019</v>
      </c>
      <c r="D243" t="s">
        <v>1023</v>
      </c>
      <c r="F243">
        <v>362</v>
      </c>
      <c r="G243" t="s">
        <v>1024</v>
      </c>
      <c r="I243">
        <v>350</v>
      </c>
      <c r="J243">
        <v>165</v>
      </c>
    </row>
    <row r="244" spans="2:10">
      <c r="B244" s="52" t="s">
        <v>1025</v>
      </c>
      <c r="C244" t="s">
        <v>1026</v>
      </c>
      <c r="D244" t="s">
        <v>1027</v>
      </c>
      <c r="F244">
        <v>363</v>
      </c>
      <c r="G244" t="s">
        <v>1028</v>
      </c>
      <c r="I244">
        <v>351</v>
      </c>
      <c r="J244" t="s">
        <v>1029</v>
      </c>
    </row>
    <row r="245" spans="2:10">
      <c r="B245" s="52" t="s">
        <v>1030</v>
      </c>
      <c r="C245" t="s">
        <v>1031</v>
      </c>
      <c r="D245" t="s">
        <v>1032</v>
      </c>
      <c r="F245">
        <v>364</v>
      </c>
      <c r="G245" t="s">
        <v>1033</v>
      </c>
      <c r="I245">
        <v>352</v>
      </c>
      <c r="J245" t="s">
        <v>1034</v>
      </c>
    </row>
    <row r="246" spans="2:10">
      <c r="B246" s="52" t="s">
        <v>1035</v>
      </c>
      <c r="C246" t="s">
        <v>1031</v>
      </c>
      <c r="D246" t="s">
        <v>1036</v>
      </c>
      <c r="F246">
        <v>365</v>
      </c>
      <c r="G246" t="s">
        <v>1037</v>
      </c>
      <c r="I246">
        <v>353</v>
      </c>
      <c r="J246">
        <v>12</v>
      </c>
    </row>
    <row r="247" spans="2:10">
      <c r="B247" s="52" t="s">
        <v>1038</v>
      </c>
      <c r="C247" t="s">
        <v>1039</v>
      </c>
      <c r="D247" t="s">
        <v>1040</v>
      </c>
      <c r="F247">
        <v>366</v>
      </c>
      <c r="G247" t="s">
        <v>1041</v>
      </c>
      <c r="I247">
        <v>500</v>
      </c>
      <c r="J247" t="s">
        <v>1042</v>
      </c>
    </row>
    <row r="248" spans="2:10">
      <c r="B248" s="52" t="s">
        <v>1043</v>
      </c>
      <c r="C248" t="s">
        <v>1039</v>
      </c>
      <c r="D248" t="s">
        <v>1044</v>
      </c>
      <c r="F248">
        <v>500</v>
      </c>
      <c r="G248" t="s">
        <v>454</v>
      </c>
      <c r="I248">
        <v>501</v>
      </c>
      <c r="J248" t="s">
        <v>1045</v>
      </c>
    </row>
    <row r="249" spans="2:10">
      <c r="B249" s="52" t="s">
        <v>1046</v>
      </c>
      <c r="C249" t="s">
        <v>1047</v>
      </c>
      <c r="D249" t="s">
        <v>1048</v>
      </c>
      <c r="F249">
        <v>501</v>
      </c>
      <c r="G249" t="s">
        <v>1049</v>
      </c>
      <c r="I249">
        <v>502</v>
      </c>
      <c r="J249" t="s">
        <v>1050</v>
      </c>
    </row>
    <row r="250" spans="2:10">
      <c r="B250" s="52" t="s">
        <v>1051</v>
      </c>
      <c r="C250" t="s">
        <v>1052</v>
      </c>
      <c r="D250" t="s">
        <v>1053</v>
      </c>
      <c r="F250">
        <v>502</v>
      </c>
      <c r="G250" t="s">
        <v>1054</v>
      </c>
      <c r="I250">
        <v>981</v>
      </c>
      <c r="J250" t="s">
        <v>1055</v>
      </c>
    </row>
    <row r="251" spans="2:10">
      <c r="B251" s="52" t="s">
        <v>1056</v>
      </c>
      <c r="C251" t="s">
        <v>1057</v>
      </c>
      <c r="D251" t="s">
        <v>1008</v>
      </c>
      <c r="F251">
        <v>503</v>
      </c>
      <c r="G251" t="s">
        <v>1058</v>
      </c>
      <c r="I251">
        <v>982</v>
      </c>
      <c r="J251" t="s">
        <v>1059</v>
      </c>
    </row>
    <row r="252" spans="2:10">
      <c r="B252" s="52" t="s">
        <v>1060</v>
      </c>
      <c r="C252" t="s">
        <v>1057</v>
      </c>
      <c r="D252" t="s">
        <v>1012</v>
      </c>
      <c r="F252">
        <v>504</v>
      </c>
      <c r="G252" t="s">
        <v>1061</v>
      </c>
      <c r="I252">
        <v>983</v>
      </c>
      <c r="J252" t="s">
        <v>1062</v>
      </c>
    </row>
    <row r="253" spans="2:10">
      <c r="B253" s="52" t="s">
        <v>1063</v>
      </c>
      <c r="C253" t="s">
        <v>1064</v>
      </c>
      <c r="D253" t="s">
        <v>1008</v>
      </c>
      <c r="F253">
        <v>505</v>
      </c>
      <c r="G253" t="s">
        <v>102</v>
      </c>
      <c r="I253">
        <v>984</v>
      </c>
      <c r="J253" t="s">
        <v>1065</v>
      </c>
    </row>
    <row r="254" spans="2:10">
      <c r="B254" s="52" t="s">
        <v>1066</v>
      </c>
      <c r="C254" t="s">
        <v>1064</v>
      </c>
      <c r="D254" t="s">
        <v>1012</v>
      </c>
      <c r="F254">
        <v>506</v>
      </c>
      <c r="G254" t="s">
        <v>1067</v>
      </c>
      <c r="I254">
        <v>985</v>
      </c>
      <c r="J254" t="s">
        <v>1068</v>
      </c>
    </row>
    <row r="255" spans="2:10">
      <c r="B255" s="52" t="s">
        <v>1069</v>
      </c>
      <c r="C255" t="s">
        <v>1070</v>
      </c>
      <c r="D255" t="s">
        <v>999</v>
      </c>
      <c r="F255">
        <v>507</v>
      </c>
      <c r="G255" t="s">
        <v>1071</v>
      </c>
      <c r="I255">
        <v>986</v>
      </c>
      <c r="J255" t="s">
        <v>1072</v>
      </c>
    </row>
    <row r="256" spans="2:10">
      <c r="B256" s="52" t="s">
        <v>1073</v>
      </c>
      <c r="C256" t="s">
        <v>1070</v>
      </c>
      <c r="D256" t="s">
        <v>1003</v>
      </c>
      <c r="F256">
        <v>508</v>
      </c>
      <c r="G256" t="s">
        <v>1074</v>
      </c>
      <c r="I256">
        <v>987</v>
      </c>
      <c r="J256" t="s">
        <v>1075</v>
      </c>
    </row>
    <row r="257" spans="2:10">
      <c r="B257" s="52" t="s">
        <v>1076</v>
      </c>
      <c r="C257" t="s">
        <v>1077</v>
      </c>
      <c r="D257" t="s">
        <v>1078</v>
      </c>
      <c r="F257">
        <v>509</v>
      </c>
      <c r="G257" t="s">
        <v>1079</v>
      </c>
      <c r="I257">
        <v>988</v>
      </c>
      <c r="J257" t="s">
        <v>1080</v>
      </c>
    </row>
    <row r="258" spans="2:10">
      <c r="B258" s="52" t="s">
        <v>1081</v>
      </c>
      <c r="C258" t="s">
        <v>1077</v>
      </c>
      <c r="D258" t="s">
        <v>1082</v>
      </c>
      <c r="F258">
        <v>510</v>
      </c>
      <c r="G258" t="s">
        <v>458</v>
      </c>
      <c r="I258">
        <v>989</v>
      </c>
      <c r="J258" t="s">
        <v>1083</v>
      </c>
    </row>
    <row r="259" spans="2:10">
      <c r="B259" s="52" t="s">
        <v>1084</v>
      </c>
      <c r="C259" t="s">
        <v>1085</v>
      </c>
      <c r="D259" t="s">
        <v>659</v>
      </c>
      <c r="F259">
        <v>511</v>
      </c>
      <c r="G259" t="s">
        <v>93</v>
      </c>
      <c r="I259">
        <v>990</v>
      </c>
      <c r="J259">
        <v>44</v>
      </c>
    </row>
    <row r="260" spans="2:10">
      <c r="B260" s="52" t="s">
        <v>1086</v>
      </c>
      <c r="C260" t="s">
        <v>1087</v>
      </c>
      <c r="D260" t="s">
        <v>449</v>
      </c>
      <c r="F260">
        <v>512</v>
      </c>
      <c r="G260" t="s">
        <v>89</v>
      </c>
      <c r="I260">
        <v>999</v>
      </c>
      <c r="J260" t="s">
        <v>1088</v>
      </c>
    </row>
    <row r="261" spans="2:10">
      <c r="B261" s="52" t="s">
        <v>1089</v>
      </c>
      <c r="C261" t="s">
        <v>1087</v>
      </c>
      <c r="D261" t="s">
        <v>452</v>
      </c>
      <c r="F261">
        <v>513</v>
      </c>
      <c r="G261" t="s">
        <v>467</v>
      </c>
      <c r="I261" t="s">
        <v>1090</v>
      </c>
      <c r="J261" t="s">
        <v>237</v>
      </c>
    </row>
    <row r="262" spans="2:10">
      <c r="B262" s="52" t="s">
        <v>1091</v>
      </c>
      <c r="C262" t="s">
        <v>1092</v>
      </c>
      <c r="D262" t="s">
        <v>659</v>
      </c>
      <c r="F262">
        <v>514</v>
      </c>
      <c r="G262" t="s">
        <v>1093</v>
      </c>
      <c r="I262" t="s">
        <v>1094</v>
      </c>
      <c r="J262">
        <v>0</v>
      </c>
    </row>
    <row r="263" spans="2:10">
      <c r="B263" s="52" t="s">
        <v>1095</v>
      </c>
      <c r="C263" t="s">
        <v>1092</v>
      </c>
      <c r="D263" t="s">
        <v>1096</v>
      </c>
      <c r="F263">
        <v>515</v>
      </c>
      <c r="G263" t="s">
        <v>321</v>
      </c>
      <c r="I263" t="s">
        <v>1097</v>
      </c>
      <c r="J263">
        <v>1</v>
      </c>
    </row>
    <row r="264" spans="2:10">
      <c r="B264" s="52" t="s">
        <v>1098</v>
      </c>
      <c r="C264" t="s">
        <v>1099</v>
      </c>
      <c r="D264" t="s">
        <v>449</v>
      </c>
      <c r="F264">
        <v>516</v>
      </c>
      <c r="G264" t="s">
        <v>1100</v>
      </c>
      <c r="I264" t="s">
        <v>1101</v>
      </c>
      <c r="J264">
        <v>2</v>
      </c>
    </row>
    <row r="265" spans="2:10">
      <c r="B265" s="52" t="s">
        <v>1102</v>
      </c>
      <c r="C265" t="s">
        <v>1099</v>
      </c>
      <c r="D265" t="s">
        <v>452</v>
      </c>
      <c r="F265">
        <v>517</v>
      </c>
      <c r="G265" t="s">
        <v>1103</v>
      </c>
      <c r="I265" t="s">
        <v>1104</v>
      </c>
      <c r="J265">
        <v>3</v>
      </c>
    </row>
    <row r="266" spans="2:10">
      <c r="B266" s="52" t="s">
        <v>1105</v>
      </c>
      <c r="C266" t="s">
        <v>1106</v>
      </c>
      <c r="D266" t="s">
        <v>1078</v>
      </c>
      <c r="F266">
        <v>518</v>
      </c>
      <c r="G266" t="s">
        <v>85</v>
      </c>
      <c r="I266" t="s">
        <v>1107</v>
      </c>
      <c r="J266">
        <v>4</v>
      </c>
    </row>
    <row r="267" spans="2:10">
      <c r="B267" s="52" t="s">
        <v>1108</v>
      </c>
      <c r="C267" t="s">
        <v>1106</v>
      </c>
      <c r="D267" t="s">
        <v>1082</v>
      </c>
      <c r="F267">
        <v>519</v>
      </c>
      <c r="G267" t="s">
        <v>462</v>
      </c>
      <c r="I267" t="s">
        <v>1109</v>
      </c>
      <c r="J267">
        <v>5</v>
      </c>
    </row>
    <row r="268" spans="2:10">
      <c r="B268" s="52" t="s">
        <v>1110</v>
      </c>
      <c r="C268" t="s">
        <v>1111</v>
      </c>
      <c r="D268" t="s">
        <v>1078</v>
      </c>
      <c r="F268">
        <v>520</v>
      </c>
      <c r="G268" t="s">
        <v>1112</v>
      </c>
      <c r="I268" t="s">
        <v>1113</v>
      </c>
      <c r="J268" t="s">
        <v>1114</v>
      </c>
    </row>
    <row r="269" spans="2:10">
      <c r="B269" s="52" t="s">
        <v>1115</v>
      </c>
      <c r="C269" t="s">
        <v>1111</v>
      </c>
      <c r="D269" t="s">
        <v>1082</v>
      </c>
      <c r="F269">
        <v>521</v>
      </c>
      <c r="G269" t="s">
        <v>1116</v>
      </c>
      <c r="I269" t="s">
        <v>1117</v>
      </c>
      <c r="J269" t="s">
        <v>1118</v>
      </c>
    </row>
    <row r="270" spans="2:10">
      <c r="B270" s="52" t="s">
        <v>1119</v>
      </c>
      <c r="C270" t="s">
        <v>1120</v>
      </c>
      <c r="D270" t="s">
        <v>1121</v>
      </c>
      <c r="F270">
        <v>522</v>
      </c>
      <c r="G270" t="s">
        <v>1122</v>
      </c>
      <c r="I270" t="s">
        <v>1123</v>
      </c>
      <c r="J270" t="s">
        <v>1124</v>
      </c>
    </row>
    <row r="271" spans="2:10">
      <c r="B271" s="52" t="s">
        <v>1125</v>
      </c>
      <c r="C271" t="s">
        <v>1126</v>
      </c>
      <c r="D271" t="s">
        <v>920</v>
      </c>
      <c r="F271">
        <v>523</v>
      </c>
      <c r="G271" t="s">
        <v>754</v>
      </c>
      <c r="I271" t="s">
        <v>1127</v>
      </c>
      <c r="J271" t="s">
        <v>1128</v>
      </c>
    </row>
    <row r="272" spans="2:10">
      <c r="B272" s="52" t="s">
        <v>1129</v>
      </c>
      <c r="C272" t="s">
        <v>1130</v>
      </c>
      <c r="D272" t="s">
        <v>266</v>
      </c>
      <c r="F272">
        <v>524</v>
      </c>
      <c r="G272" t="s">
        <v>1131</v>
      </c>
      <c r="I272" t="s">
        <v>1132</v>
      </c>
      <c r="J272" t="s">
        <v>1133</v>
      </c>
    </row>
    <row r="273" spans="2:10">
      <c r="B273" s="52" t="s">
        <v>1134</v>
      </c>
      <c r="C273" t="s">
        <v>1135</v>
      </c>
      <c r="D273" t="s">
        <v>266</v>
      </c>
      <c r="F273">
        <v>525</v>
      </c>
      <c r="G273" t="s">
        <v>1136</v>
      </c>
      <c r="I273" t="s">
        <v>1137</v>
      </c>
      <c r="J273" t="s">
        <v>1138</v>
      </c>
    </row>
    <row r="274" spans="2:10">
      <c r="B274" s="52" t="s">
        <v>1139</v>
      </c>
      <c r="C274" t="s">
        <v>1140</v>
      </c>
      <c r="D274" t="s">
        <v>1141</v>
      </c>
      <c r="F274">
        <v>981</v>
      </c>
      <c r="G274" t="s">
        <v>1142</v>
      </c>
      <c r="I274" t="s">
        <v>1143</v>
      </c>
      <c r="J274" t="s">
        <v>1144</v>
      </c>
    </row>
    <row r="275" spans="2:10">
      <c r="B275" s="52" t="s">
        <v>1145</v>
      </c>
      <c r="C275" t="s">
        <v>1146</v>
      </c>
      <c r="D275" t="s">
        <v>1147</v>
      </c>
      <c r="F275">
        <v>982</v>
      </c>
      <c r="G275" t="s">
        <v>1148</v>
      </c>
      <c r="I275" t="s">
        <v>1149</v>
      </c>
      <c r="J275" t="s">
        <v>1150</v>
      </c>
    </row>
    <row r="276" spans="2:10">
      <c r="B276" s="52" t="s">
        <v>1151</v>
      </c>
      <c r="C276" t="s">
        <v>1152</v>
      </c>
      <c r="D276" t="s">
        <v>266</v>
      </c>
      <c r="F276">
        <v>983</v>
      </c>
      <c r="G276" t="s">
        <v>1153</v>
      </c>
      <c r="I276" t="s">
        <v>1154</v>
      </c>
      <c r="J276" t="s">
        <v>1155</v>
      </c>
    </row>
    <row r="277" spans="2:10">
      <c r="B277" s="52" t="s">
        <v>1156</v>
      </c>
      <c r="C277" t="s">
        <v>1152</v>
      </c>
      <c r="D277" t="s">
        <v>343</v>
      </c>
      <c r="F277">
        <v>984</v>
      </c>
      <c r="G277" t="s">
        <v>1157</v>
      </c>
      <c r="I277" t="s">
        <v>1158</v>
      </c>
      <c r="J277" t="s">
        <v>1159</v>
      </c>
    </row>
    <row r="278" spans="2:10">
      <c r="B278" s="52" t="s">
        <v>1160</v>
      </c>
      <c r="C278" t="s">
        <v>1161</v>
      </c>
      <c r="D278" t="s">
        <v>1162</v>
      </c>
      <c r="F278">
        <v>999</v>
      </c>
      <c r="G278" t="s">
        <v>1088</v>
      </c>
      <c r="I278" t="s">
        <v>1163</v>
      </c>
      <c r="J278" t="s">
        <v>1164</v>
      </c>
    </row>
    <row r="279" spans="2:10">
      <c r="B279" s="52" t="s">
        <v>1165</v>
      </c>
      <c r="C279" t="s">
        <v>1161</v>
      </c>
      <c r="D279" t="s">
        <v>766</v>
      </c>
      <c r="I279" t="s">
        <v>1166</v>
      </c>
      <c r="J279" t="s">
        <v>1167</v>
      </c>
    </row>
    <row r="280" spans="2:10">
      <c r="B280" s="52" t="s">
        <v>1168</v>
      </c>
      <c r="C280" t="s">
        <v>1169</v>
      </c>
      <c r="D280" t="s">
        <v>1170</v>
      </c>
      <c r="I280" t="s">
        <v>1171</v>
      </c>
      <c r="J280" t="s">
        <v>1172</v>
      </c>
    </row>
    <row r="281" spans="2:10">
      <c r="B281" s="52" t="s">
        <v>1173</v>
      </c>
      <c r="C281" t="s">
        <v>1169</v>
      </c>
      <c r="D281" t="s">
        <v>1174</v>
      </c>
      <c r="I281" t="s">
        <v>1175</v>
      </c>
      <c r="J281" t="s">
        <v>1176</v>
      </c>
    </row>
    <row r="282" spans="2:10">
      <c r="B282" s="52" t="s">
        <v>1177</v>
      </c>
      <c r="C282" t="s">
        <v>1178</v>
      </c>
      <c r="D282" t="s">
        <v>1179</v>
      </c>
      <c r="I282" t="s">
        <v>1180</v>
      </c>
      <c r="J282">
        <v>6</v>
      </c>
    </row>
    <row r="283" spans="2:10">
      <c r="B283" s="52" t="s">
        <v>1181</v>
      </c>
      <c r="C283" t="s">
        <v>1178</v>
      </c>
      <c r="D283" t="s">
        <v>1182</v>
      </c>
      <c r="I283" t="s">
        <v>1183</v>
      </c>
      <c r="J283">
        <v>6.5</v>
      </c>
    </row>
    <row r="284" spans="2:10">
      <c r="B284" s="52" t="s">
        <v>1184</v>
      </c>
      <c r="C284" t="s">
        <v>1185</v>
      </c>
      <c r="D284" t="s">
        <v>541</v>
      </c>
      <c r="I284" t="s">
        <v>1186</v>
      </c>
      <c r="J284">
        <v>7</v>
      </c>
    </row>
    <row r="285" spans="2:10">
      <c r="B285" s="52" t="s">
        <v>1187</v>
      </c>
      <c r="C285" t="s">
        <v>1188</v>
      </c>
      <c r="D285" t="s">
        <v>1179</v>
      </c>
      <c r="I285" t="s">
        <v>1189</v>
      </c>
      <c r="J285">
        <v>7.5</v>
      </c>
    </row>
    <row r="286" spans="2:10">
      <c r="B286" s="52" t="s">
        <v>1190</v>
      </c>
      <c r="C286" t="s">
        <v>1188</v>
      </c>
      <c r="D286" t="s">
        <v>1182</v>
      </c>
      <c r="I286" t="s">
        <v>1191</v>
      </c>
      <c r="J286">
        <v>8</v>
      </c>
    </row>
    <row r="287" spans="2:10">
      <c r="B287" s="52" t="s">
        <v>1192</v>
      </c>
      <c r="C287" t="s">
        <v>1193</v>
      </c>
      <c r="D287" t="s">
        <v>1194</v>
      </c>
      <c r="I287" t="s">
        <v>1195</v>
      </c>
      <c r="J287">
        <v>8.5</v>
      </c>
    </row>
    <row r="288" spans="2:10">
      <c r="B288" s="52" t="s">
        <v>1196</v>
      </c>
      <c r="C288" t="s">
        <v>1197</v>
      </c>
      <c r="D288" t="s">
        <v>1198</v>
      </c>
      <c r="I288" t="s">
        <v>1199</v>
      </c>
      <c r="J288">
        <v>9</v>
      </c>
    </row>
    <row r="289" spans="2:10">
      <c r="B289" s="52" t="s">
        <v>1200</v>
      </c>
      <c r="C289" t="s">
        <v>1197</v>
      </c>
      <c r="D289" t="s">
        <v>1201</v>
      </c>
      <c r="I289" t="s">
        <v>1202</v>
      </c>
      <c r="J289">
        <v>9.5</v>
      </c>
    </row>
    <row r="290" spans="2:10">
      <c r="B290" s="52" t="s">
        <v>1203</v>
      </c>
      <c r="C290" t="s">
        <v>1204</v>
      </c>
      <c r="D290" t="s">
        <v>1205</v>
      </c>
      <c r="I290" t="s">
        <v>1206</v>
      </c>
      <c r="J290">
        <v>10</v>
      </c>
    </row>
    <row r="291" spans="2:10">
      <c r="B291" s="52" t="s">
        <v>1207</v>
      </c>
      <c r="C291" t="s">
        <v>1208</v>
      </c>
      <c r="D291" t="s">
        <v>465</v>
      </c>
      <c r="I291" t="s">
        <v>1209</v>
      </c>
      <c r="J291">
        <v>10.5</v>
      </c>
    </row>
    <row r="292" spans="2:10">
      <c r="B292" s="52" t="s">
        <v>1210</v>
      </c>
      <c r="C292" t="s">
        <v>1208</v>
      </c>
      <c r="D292" t="s">
        <v>1211</v>
      </c>
      <c r="I292" t="s">
        <v>1212</v>
      </c>
      <c r="J292">
        <v>11</v>
      </c>
    </row>
    <row r="293" spans="2:10">
      <c r="B293" s="52" t="s">
        <v>1213</v>
      </c>
      <c r="C293" t="s">
        <v>1214</v>
      </c>
      <c r="D293" t="s">
        <v>465</v>
      </c>
      <c r="I293" t="s">
        <v>1215</v>
      </c>
      <c r="J293">
        <v>11.5</v>
      </c>
    </row>
    <row r="294" spans="2:10">
      <c r="B294" s="52" t="s">
        <v>1216</v>
      </c>
      <c r="C294" t="s">
        <v>1217</v>
      </c>
      <c r="D294" t="s">
        <v>541</v>
      </c>
      <c r="I294" t="s">
        <v>1218</v>
      </c>
      <c r="J294">
        <v>12</v>
      </c>
    </row>
    <row r="295" spans="2:10">
      <c r="B295" s="52" t="s">
        <v>1219</v>
      </c>
      <c r="C295" t="s">
        <v>1217</v>
      </c>
      <c r="D295" t="s">
        <v>1220</v>
      </c>
      <c r="I295" t="s">
        <v>1221</v>
      </c>
      <c r="J295">
        <v>12.5</v>
      </c>
    </row>
    <row r="296" spans="2:10">
      <c r="B296" s="52" t="s">
        <v>1222</v>
      </c>
      <c r="C296" t="s">
        <v>1223</v>
      </c>
      <c r="D296" t="s">
        <v>531</v>
      </c>
      <c r="I296" t="s">
        <v>1224</v>
      </c>
      <c r="J296">
        <v>13</v>
      </c>
    </row>
    <row r="297" spans="2:10">
      <c r="B297" s="52" t="s">
        <v>1225</v>
      </c>
      <c r="C297" t="s">
        <v>1226</v>
      </c>
      <c r="D297" t="s">
        <v>541</v>
      </c>
      <c r="I297" t="s">
        <v>1227</v>
      </c>
      <c r="J297">
        <v>40.5</v>
      </c>
    </row>
    <row r="298" spans="2:10">
      <c r="B298" s="52" t="s">
        <v>1228</v>
      </c>
      <c r="C298" t="s">
        <v>1229</v>
      </c>
      <c r="D298" t="s">
        <v>1230</v>
      </c>
      <c r="I298" t="s">
        <v>1231</v>
      </c>
      <c r="J298">
        <v>35</v>
      </c>
    </row>
    <row r="299" spans="2:10">
      <c r="B299" s="52" t="s">
        <v>1232</v>
      </c>
      <c r="C299" t="s">
        <v>1229</v>
      </c>
      <c r="D299" t="s">
        <v>1233</v>
      </c>
      <c r="I299" t="s">
        <v>1234</v>
      </c>
      <c r="J299">
        <v>35.5</v>
      </c>
    </row>
    <row r="300" spans="2:10">
      <c r="B300" s="52" t="s">
        <v>1235</v>
      </c>
      <c r="C300" t="s">
        <v>1236</v>
      </c>
      <c r="D300" t="s">
        <v>1237</v>
      </c>
      <c r="I300" t="s">
        <v>1238</v>
      </c>
      <c r="J300">
        <v>36</v>
      </c>
    </row>
    <row r="301" spans="2:10">
      <c r="B301" s="52" t="s">
        <v>1239</v>
      </c>
      <c r="C301" t="s">
        <v>1236</v>
      </c>
      <c r="D301" t="s">
        <v>1240</v>
      </c>
      <c r="I301" t="s">
        <v>1241</v>
      </c>
      <c r="J301">
        <v>36.5</v>
      </c>
    </row>
    <row r="302" spans="2:10">
      <c r="B302" s="52" t="s">
        <v>1242</v>
      </c>
      <c r="C302" t="s">
        <v>1243</v>
      </c>
      <c r="D302" t="s">
        <v>1244</v>
      </c>
      <c r="I302" t="s">
        <v>1245</v>
      </c>
      <c r="J302">
        <v>37</v>
      </c>
    </row>
    <row r="303" spans="2:10">
      <c r="B303" s="52" t="s">
        <v>1246</v>
      </c>
      <c r="C303" t="s">
        <v>1243</v>
      </c>
      <c r="D303" t="s">
        <v>1247</v>
      </c>
      <c r="I303" t="s">
        <v>1248</v>
      </c>
      <c r="J303">
        <v>37.5</v>
      </c>
    </row>
    <row r="304" spans="2:10">
      <c r="B304" s="52" t="s">
        <v>1249</v>
      </c>
      <c r="C304" t="s">
        <v>1250</v>
      </c>
      <c r="D304" t="s">
        <v>1251</v>
      </c>
      <c r="I304" t="s">
        <v>1252</v>
      </c>
      <c r="J304">
        <v>38</v>
      </c>
    </row>
    <row r="305" spans="2:10">
      <c r="B305" s="52" t="s">
        <v>1253</v>
      </c>
      <c r="C305" t="s">
        <v>1250</v>
      </c>
      <c r="D305" t="s">
        <v>1254</v>
      </c>
      <c r="I305" t="s">
        <v>1255</v>
      </c>
      <c r="J305">
        <v>38.5</v>
      </c>
    </row>
    <row r="306" spans="2:10">
      <c r="B306" s="52" t="s">
        <v>1256</v>
      </c>
      <c r="C306" t="s">
        <v>1257</v>
      </c>
      <c r="D306" t="s">
        <v>1258</v>
      </c>
      <c r="I306" t="s">
        <v>1259</v>
      </c>
      <c r="J306">
        <v>39</v>
      </c>
    </row>
    <row r="307" spans="2:10">
      <c r="B307" s="52" t="s">
        <v>1260</v>
      </c>
      <c r="C307" t="s">
        <v>1261</v>
      </c>
      <c r="D307" t="s">
        <v>1258</v>
      </c>
      <c r="I307" t="s">
        <v>1262</v>
      </c>
      <c r="J307">
        <v>39.5</v>
      </c>
    </row>
    <row r="308" spans="2:10">
      <c r="B308" s="52" t="s">
        <v>1263</v>
      </c>
      <c r="C308" t="s">
        <v>1261</v>
      </c>
      <c r="D308" t="s">
        <v>1264</v>
      </c>
      <c r="I308" t="s">
        <v>1265</v>
      </c>
      <c r="J308">
        <v>40</v>
      </c>
    </row>
    <row r="309" spans="2:10">
      <c r="B309" s="52" t="s">
        <v>1266</v>
      </c>
      <c r="C309" t="s">
        <v>1267</v>
      </c>
      <c r="D309" t="s">
        <v>1268</v>
      </c>
      <c r="I309" t="s">
        <v>1269</v>
      </c>
      <c r="J309">
        <v>41</v>
      </c>
    </row>
    <row r="310" spans="2:10">
      <c r="B310" s="52" t="s">
        <v>1270</v>
      </c>
      <c r="C310" t="s">
        <v>1271</v>
      </c>
      <c r="D310" t="s">
        <v>1237</v>
      </c>
      <c r="I310" t="s">
        <v>1272</v>
      </c>
      <c r="J310">
        <v>14.5</v>
      </c>
    </row>
    <row r="311" spans="2:10">
      <c r="B311" s="52" t="s">
        <v>1273</v>
      </c>
      <c r="C311" t="s">
        <v>1274</v>
      </c>
      <c r="D311" t="s">
        <v>536</v>
      </c>
      <c r="I311" t="s">
        <v>1275</v>
      </c>
      <c r="J311">
        <v>15</v>
      </c>
    </row>
    <row r="312" spans="2:10">
      <c r="B312" s="52" t="s">
        <v>1276</v>
      </c>
      <c r="C312" t="s">
        <v>1277</v>
      </c>
      <c r="D312" t="s">
        <v>470</v>
      </c>
      <c r="I312" t="s">
        <v>1278</v>
      </c>
      <c r="J312">
        <v>15.5</v>
      </c>
    </row>
    <row r="313" spans="2:10">
      <c r="B313" s="52" t="s">
        <v>1279</v>
      </c>
      <c r="C313" t="s">
        <v>1280</v>
      </c>
      <c r="D313" t="s">
        <v>1251</v>
      </c>
      <c r="I313" t="s">
        <v>1281</v>
      </c>
      <c r="J313">
        <v>16</v>
      </c>
    </row>
    <row r="314" spans="2:10">
      <c r="B314" s="52" t="s">
        <v>1282</v>
      </c>
      <c r="C314" t="s">
        <v>1283</v>
      </c>
      <c r="D314" t="s">
        <v>1284</v>
      </c>
      <c r="I314" t="s">
        <v>1285</v>
      </c>
      <c r="J314">
        <v>16.5</v>
      </c>
    </row>
    <row r="315" spans="2:10">
      <c r="B315" s="52" t="s">
        <v>1286</v>
      </c>
      <c r="C315" t="s">
        <v>1283</v>
      </c>
      <c r="D315" t="s">
        <v>1287</v>
      </c>
      <c r="I315" t="s">
        <v>1288</v>
      </c>
      <c r="J315">
        <v>17</v>
      </c>
    </row>
    <row r="316" spans="2:10">
      <c r="B316" s="52" t="s">
        <v>1289</v>
      </c>
      <c r="C316" t="s">
        <v>1290</v>
      </c>
      <c r="D316" t="s">
        <v>1291</v>
      </c>
      <c r="I316" t="s">
        <v>1292</v>
      </c>
      <c r="J316">
        <v>17.5</v>
      </c>
    </row>
    <row r="317" spans="2:10">
      <c r="B317" s="52" t="s">
        <v>1293</v>
      </c>
      <c r="C317" t="s">
        <v>1290</v>
      </c>
      <c r="D317" t="s">
        <v>1294</v>
      </c>
      <c r="I317" t="s">
        <v>1295</v>
      </c>
      <c r="J317">
        <v>18</v>
      </c>
    </row>
    <row r="318" spans="2:10">
      <c r="B318" s="52" t="s">
        <v>1296</v>
      </c>
      <c r="C318" t="s">
        <v>1297</v>
      </c>
      <c r="D318" t="s">
        <v>1284</v>
      </c>
      <c r="I318" t="s">
        <v>1298</v>
      </c>
      <c r="J318">
        <v>18.5</v>
      </c>
    </row>
    <row r="319" spans="2:10">
      <c r="B319" s="52" t="s">
        <v>1299</v>
      </c>
      <c r="C319" t="s">
        <v>1297</v>
      </c>
      <c r="D319" t="s">
        <v>1287</v>
      </c>
      <c r="I319" t="s">
        <v>1300</v>
      </c>
      <c r="J319">
        <v>14</v>
      </c>
    </row>
    <row r="320" spans="2:10">
      <c r="B320" s="52" t="s">
        <v>1301</v>
      </c>
      <c r="C320" t="s">
        <v>1302</v>
      </c>
      <c r="D320" t="s">
        <v>1303</v>
      </c>
      <c r="I320" t="s">
        <v>1304</v>
      </c>
      <c r="J320">
        <v>90</v>
      </c>
    </row>
    <row r="321" spans="2:10">
      <c r="B321" s="52" t="s">
        <v>1305</v>
      </c>
      <c r="C321" t="s">
        <v>1302</v>
      </c>
      <c r="D321" t="s">
        <v>1306</v>
      </c>
      <c r="I321" t="s">
        <v>1307</v>
      </c>
      <c r="J321">
        <v>95</v>
      </c>
    </row>
    <row r="322" spans="2:10">
      <c r="B322" s="52" t="s">
        <v>1308</v>
      </c>
      <c r="C322" t="s">
        <v>1309</v>
      </c>
      <c r="D322" t="s">
        <v>1310</v>
      </c>
      <c r="I322" t="s">
        <v>1311</v>
      </c>
      <c r="J322">
        <v>100</v>
      </c>
    </row>
    <row r="323" spans="2:10">
      <c r="B323" s="52" t="s">
        <v>1312</v>
      </c>
      <c r="C323" t="s">
        <v>1309</v>
      </c>
      <c r="D323" t="s">
        <v>1313</v>
      </c>
      <c r="I323" t="s">
        <v>1314</v>
      </c>
      <c r="J323">
        <v>105</v>
      </c>
    </row>
    <row r="324" spans="2:10">
      <c r="B324" s="52" t="s">
        <v>1315</v>
      </c>
      <c r="C324" t="s">
        <v>1316</v>
      </c>
      <c r="D324" t="s">
        <v>1303</v>
      </c>
      <c r="I324" t="s">
        <v>1317</v>
      </c>
      <c r="J324">
        <v>110</v>
      </c>
    </row>
    <row r="325" spans="2:10">
      <c r="B325" s="52" t="s">
        <v>1318</v>
      </c>
      <c r="C325" t="s">
        <v>1316</v>
      </c>
      <c r="D325" t="s">
        <v>1306</v>
      </c>
      <c r="I325" t="s">
        <v>1319</v>
      </c>
      <c r="J325" t="s">
        <v>85</v>
      </c>
    </row>
    <row r="326" spans="2:10">
      <c r="B326" s="52" t="s">
        <v>1320</v>
      </c>
      <c r="C326" t="s">
        <v>1321</v>
      </c>
      <c r="D326" t="s">
        <v>1303</v>
      </c>
      <c r="I326" t="s">
        <v>1322</v>
      </c>
      <c r="J326" t="s">
        <v>89</v>
      </c>
    </row>
    <row r="327" spans="2:10">
      <c r="B327" s="52" t="s">
        <v>1323</v>
      </c>
      <c r="C327" t="s">
        <v>1321</v>
      </c>
      <c r="D327" t="s">
        <v>1306</v>
      </c>
      <c r="I327" t="s">
        <v>1324</v>
      </c>
      <c r="J327" t="s">
        <v>93</v>
      </c>
    </row>
    <row r="328" spans="2:10">
      <c r="B328" s="52" t="s">
        <v>1325</v>
      </c>
      <c r="C328" t="s">
        <v>1326</v>
      </c>
      <c r="D328" t="s">
        <v>1303</v>
      </c>
      <c r="I328" t="s">
        <v>1327</v>
      </c>
      <c r="J328" t="s">
        <v>1328</v>
      </c>
    </row>
    <row r="329" spans="2:10">
      <c r="B329" s="52" t="s">
        <v>1329</v>
      </c>
      <c r="C329" t="s">
        <v>1330</v>
      </c>
      <c r="D329" t="s">
        <v>1284</v>
      </c>
    </row>
    <row r="330" spans="2:10">
      <c r="B330" s="52" t="s">
        <v>1331</v>
      </c>
      <c r="C330" t="s">
        <v>1332</v>
      </c>
      <c r="D330" t="s">
        <v>1333</v>
      </c>
    </row>
    <row r="331" spans="2:10">
      <c r="B331" s="52" t="s">
        <v>1334</v>
      </c>
      <c r="C331" t="s">
        <v>1335</v>
      </c>
      <c r="D331" t="s">
        <v>1310</v>
      </c>
    </row>
    <row r="332" spans="2:10">
      <c r="B332" s="52" t="s">
        <v>1336</v>
      </c>
      <c r="C332" t="s">
        <v>1335</v>
      </c>
      <c r="D332" t="s">
        <v>1313</v>
      </c>
    </row>
    <row r="333" spans="2:10">
      <c r="B333" s="52" t="s">
        <v>1337</v>
      </c>
      <c r="C333" t="s">
        <v>1338</v>
      </c>
      <c r="D333" t="s">
        <v>470</v>
      </c>
    </row>
    <row r="334" spans="2:10">
      <c r="B334" s="52" t="s">
        <v>1339</v>
      </c>
      <c r="C334" t="s">
        <v>1338</v>
      </c>
      <c r="D334" t="s">
        <v>1340</v>
      </c>
    </row>
    <row r="335" spans="2:10">
      <c r="B335" s="52" t="s">
        <v>1341</v>
      </c>
      <c r="C335" t="s">
        <v>1342</v>
      </c>
      <c r="D335" t="s">
        <v>1343</v>
      </c>
    </row>
    <row r="336" spans="2:10">
      <c r="B336" s="52" t="s">
        <v>1344</v>
      </c>
      <c r="C336" t="s">
        <v>1345</v>
      </c>
      <c r="D336" t="s">
        <v>1346</v>
      </c>
    </row>
    <row r="337" spans="2:4">
      <c r="B337" s="52" t="s">
        <v>1347</v>
      </c>
      <c r="C337" t="s">
        <v>1348</v>
      </c>
      <c r="D337" t="s">
        <v>1349</v>
      </c>
    </row>
    <row r="338" spans="2:4">
      <c r="B338" s="52" t="s">
        <v>1350</v>
      </c>
      <c r="C338" t="s">
        <v>1348</v>
      </c>
      <c r="D338" t="s">
        <v>1351</v>
      </c>
    </row>
    <row r="339" spans="2:4">
      <c r="B339" s="52" t="s">
        <v>1352</v>
      </c>
      <c r="C339" t="s">
        <v>1353</v>
      </c>
      <c r="D339" t="s">
        <v>1194</v>
      </c>
    </row>
    <row r="340" spans="2:4">
      <c r="B340" s="52" t="s">
        <v>1354</v>
      </c>
      <c r="C340" t="s">
        <v>1355</v>
      </c>
      <c r="D340" t="s">
        <v>1194</v>
      </c>
    </row>
    <row r="341" spans="2:4">
      <c r="B341" s="52" t="s">
        <v>1356</v>
      </c>
      <c r="C341" t="s">
        <v>1357</v>
      </c>
      <c r="D341" t="s">
        <v>541</v>
      </c>
    </row>
    <row r="342" spans="2:4">
      <c r="B342" s="52" t="s">
        <v>1358</v>
      </c>
      <c r="C342" t="s">
        <v>1359</v>
      </c>
      <c r="D342" t="s">
        <v>1198</v>
      </c>
    </row>
    <row r="343" spans="2:4">
      <c r="B343" s="52" t="s">
        <v>1360</v>
      </c>
      <c r="C343" t="s">
        <v>1361</v>
      </c>
      <c r="D343" t="s">
        <v>541</v>
      </c>
    </row>
    <row r="344" spans="2:4">
      <c r="B344" s="52" t="s">
        <v>1362</v>
      </c>
      <c r="C344" t="s">
        <v>1363</v>
      </c>
      <c r="D344" t="s">
        <v>470</v>
      </c>
    </row>
    <row r="345" spans="2:4">
      <c r="B345" s="52" t="s">
        <v>1364</v>
      </c>
      <c r="C345" t="s">
        <v>1365</v>
      </c>
      <c r="D345" t="s">
        <v>470</v>
      </c>
    </row>
    <row r="346" spans="2:4">
      <c r="B346" s="52" t="s">
        <v>1366</v>
      </c>
      <c r="C346" t="s">
        <v>1367</v>
      </c>
      <c r="D346" t="s">
        <v>1368</v>
      </c>
    </row>
    <row r="347" spans="2:4">
      <c r="B347" s="52" t="s">
        <v>1369</v>
      </c>
      <c r="C347" t="s">
        <v>1370</v>
      </c>
      <c r="D347" t="s">
        <v>470</v>
      </c>
    </row>
    <row r="348" spans="2:4">
      <c r="B348" s="52" t="s">
        <v>1371</v>
      </c>
      <c r="C348" t="s">
        <v>1372</v>
      </c>
      <c r="D348" t="s">
        <v>470</v>
      </c>
    </row>
    <row r="349" spans="2:4">
      <c r="B349" s="52" t="s">
        <v>1373</v>
      </c>
      <c r="C349" t="s">
        <v>1374</v>
      </c>
      <c r="D349" t="s">
        <v>155</v>
      </c>
    </row>
    <row r="350" spans="2:4">
      <c r="B350" s="52" t="s">
        <v>1375</v>
      </c>
      <c r="C350" t="s">
        <v>1376</v>
      </c>
      <c r="D350" t="s">
        <v>1368</v>
      </c>
    </row>
    <row r="351" spans="2:4">
      <c r="B351" s="52" t="s">
        <v>1377</v>
      </c>
      <c r="C351" t="s">
        <v>1378</v>
      </c>
      <c r="D351" t="s">
        <v>1379</v>
      </c>
    </row>
    <row r="352" spans="2:4">
      <c r="B352" s="52" t="s">
        <v>1380</v>
      </c>
      <c r="C352" t="s">
        <v>1381</v>
      </c>
      <c r="D352" t="s">
        <v>1382</v>
      </c>
    </row>
    <row r="353" spans="2:4">
      <c r="B353" s="52" t="s">
        <v>1383</v>
      </c>
      <c r="C353" t="s">
        <v>1381</v>
      </c>
      <c r="D353" t="s">
        <v>1384</v>
      </c>
    </row>
    <row r="354" spans="2:4">
      <c r="B354" s="52" t="s">
        <v>1385</v>
      </c>
      <c r="C354" t="s">
        <v>1386</v>
      </c>
      <c r="D354" t="s">
        <v>1387</v>
      </c>
    </row>
    <row r="355" spans="2:4">
      <c r="B355" s="52" t="s">
        <v>1388</v>
      </c>
      <c r="C355" t="s">
        <v>1389</v>
      </c>
      <c r="D355" t="s">
        <v>1390</v>
      </c>
    </row>
    <row r="356" spans="2:4">
      <c r="B356" s="52" t="s">
        <v>1391</v>
      </c>
      <c r="C356" t="s">
        <v>1392</v>
      </c>
      <c r="D356" t="s">
        <v>1390</v>
      </c>
    </row>
    <row r="357" spans="2:4">
      <c r="B357" s="52" t="s">
        <v>1393</v>
      </c>
      <c r="C357" t="s">
        <v>1394</v>
      </c>
      <c r="D357" t="s">
        <v>1390</v>
      </c>
    </row>
    <row r="358" spans="2:4">
      <c r="B358" s="52" t="s">
        <v>1395</v>
      </c>
      <c r="C358" t="s">
        <v>1396</v>
      </c>
      <c r="D358" t="s">
        <v>1397</v>
      </c>
    </row>
    <row r="359" spans="2:4">
      <c r="B359" s="52" t="s">
        <v>1398</v>
      </c>
      <c r="C359" t="s">
        <v>1399</v>
      </c>
      <c r="D359" t="s">
        <v>1387</v>
      </c>
    </row>
    <row r="360" spans="2:4">
      <c r="B360" s="52" t="s">
        <v>1400</v>
      </c>
      <c r="C360" t="s">
        <v>1401</v>
      </c>
      <c r="D360" t="s">
        <v>1402</v>
      </c>
    </row>
    <row r="361" spans="2:4">
      <c r="B361" s="52" t="s">
        <v>1403</v>
      </c>
      <c r="C361" t="s">
        <v>1404</v>
      </c>
      <c r="D361" t="s">
        <v>1405</v>
      </c>
    </row>
    <row r="362" spans="2:4">
      <c r="B362" s="52" t="s">
        <v>1406</v>
      </c>
      <c r="C362" t="s">
        <v>1407</v>
      </c>
      <c r="D362" t="s">
        <v>1402</v>
      </c>
    </row>
    <row r="363" spans="2:4">
      <c r="B363" s="52" t="s">
        <v>1408</v>
      </c>
      <c r="C363" t="s">
        <v>1409</v>
      </c>
      <c r="D363" t="s">
        <v>1410</v>
      </c>
    </row>
    <row r="364" spans="2:4">
      <c r="B364" s="52" t="s">
        <v>1411</v>
      </c>
      <c r="C364" t="s">
        <v>1412</v>
      </c>
      <c r="D364" t="s">
        <v>1410</v>
      </c>
    </row>
    <row r="365" spans="2:4">
      <c r="B365" s="52" t="s">
        <v>1413</v>
      </c>
      <c r="C365" t="s">
        <v>1414</v>
      </c>
      <c r="D365" t="s">
        <v>1415</v>
      </c>
    </row>
    <row r="366" spans="2:4">
      <c r="B366" s="52" t="s">
        <v>1416</v>
      </c>
      <c r="C366" t="s">
        <v>1417</v>
      </c>
      <c r="D366" t="s">
        <v>1415</v>
      </c>
    </row>
    <row r="367" spans="2:4">
      <c r="B367" s="52" t="s">
        <v>1418</v>
      </c>
      <c r="C367" t="s">
        <v>1419</v>
      </c>
      <c r="D367" t="s">
        <v>1420</v>
      </c>
    </row>
    <row r="368" spans="2:4">
      <c r="B368" s="52" t="s">
        <v>1421</v>
      </c>
      <c r="C368" t="s">
        <v>1422</v>
      </c>
      <c r="D368" t="s">
        <v>1310</v>
      </c>
    </row>
    <row r="369" spans="2:4">
      <c r="B369" s="52" t="s">
        <v>1423</v>
      </c>
      <c r="C369" t="s">
        <v>1424</v>
      </c>
      <c r="D369" t="s">
        <v>1425</v>
      </c>
    </row>
    <row r="370" spans="2:4">
      <c r="B370" s="52" t="s">
        <v>1426</v>
      </c>
      <c r="C370" t="s">
        <v>1424</v>
      </c>
      <c r="D370" t="s">
        <v>1427</v>
      </c>
    </row>
    <row r="371" spans="2:4">
      <c r="B371" s="52" t="s">
        <v>1428</v>
      </c>
      <c r="C371" t="s">
        <v>1429</v>
      </c>
      <c r="D371" t="s">
        <v>1333</v>
      </c>
    </row>
    <row r="372" spans="2:4">
      <c r="B372" s="52" t="s">
        <v>1430</v>
      </c>
      <c r="C372" t="s">
        <v>1429</v>
      </c>
      <c r="D372" t="s">
        <v>1431</v>
      </c>
    </row>
    <row r="373" spans="2:4">
      <c r="B373" s="52" t="s">
        <v>1432</v>
      </c>
      <c r="C373" t="s">
        <v>1433</v>
      </c>
      <c r="D373" t="s">
        <v>1420</v>
      </c>
    </row>
    <row r="374" spans="2:4">
      <c r="B374" s="52" t="s">
        <v>1434</v>
      </c>
      <c r="C374" t="s">
        <v>1435</v>
      </c>
      <c r="D374" t="s">
        <v>835</v>
      </c>
    </row>
    <row r="375" spans="2:4">
      <c r="B375" s="52" t="s">
        <v>1436</v>
      </c>
      <c r="C375" t="s">
        <v>1437</v>
      </c>
      <c r="D375" t="s">
        <v>835</v>
      </c>
    </row>
    <row r="376" spans="2:4">
      <c r="B376" s="52" t="s">
        <v>1438</v>
      </c>
      <c r="C376" t="s">
        <v>1439</v>
      </c>
      <c r="D376" t="s">
        <v>835</v>
      </c>
    </row>
    <row r="377" spans="2:4">
      <c r="B377" s="52" t="s">
        <v>1440</v>
      </c>
      <c r="C377" t="s">
        <v>1441</v>
      </c>
      <c r="D377" t="s">
        <v>835</v>
      </c>
    </row>
    <row r="378" spans="2:4">
      <c r="B378" s="52" t="s">
        <v>1442</v>
      </c>
      <c r="C378" t="s">
        <v>1443</v>
      </c>
      <c r="D378" t="s">
        <v>835</v>
      </c>
    </row>
    <row r="379" spans="2:4">
      <c r="B379" s="52" t="s">
        <v>1444</v>
      </c>
      <c r="C379" t="s">
        <v>1445</v>
      </c>
      <c r="D379" t="s">
        <v>835</v>
      </c>
    </row>
    <row r="380" spans="2:4">
      <c r="B380" s="52" t="s">
        <v>1446</v>
      </c>
      <c r="C380" t="s">
        <v>1447</v>
      </c>
      <c r="D380" t="s">
        <v>835</v>
      </c>
    </row>
    <row r="381" spans="2:4">
      <c r="B381" s="52" t="s">
        <v>1448</v>
      </c>
      <c r="C381" t="s">
        <v>1449</v>
      </c>
      <c r="D381" t="s">
        <v>835</v>
      </c>
    </row>
    <row r="382" spans="2:4">
      <c r="B382" s="52" t="s">
        <v>1450</v>
      </c>
      <c r="C382" t="s">
        <v>1451</v>
      </c>
      <c r="D382" t="s">
        <v>835</v>
      </c>
    </row>
    <row r="383" spans="2:4">
      <c r="B383" s="52" t="s">
        <v>1452</v>
      </c>
      <c r="C383" t="s">
        <v>1453</v>
      </c>
      <c r="D383" t="s">
        <v>1454</v>
      </c>
    </row>
    <row r="384" spans="2:4">
      <c r="B384" s="52" t="s">
        <v>1455</v>
      </c>
      <c r="C384" t="s">
        <v>1456</v>
      </c>
      <c r="D384" t="s">
        <v>1454</v>
      </c>
    </row>
    <row r="385" spans="2:4">
      <c r="B385" s="52" t="s">
        <v>1457</v>
      </c>
      <c r="C385" t="s">
        <v>1458</v>
      </c>
      <c r="D385" t="s">
        <v>1454</v>
      </c>
    </row>
    <row r="386" spans="2:4">
      <c r="B386" s="52" t="s">
        <v>1459</v>
      </c>
      <c r="C386" t="s">
        <v>1460</v>
      </c>
      <c r="D386" t="s">
        <v>1454</v>
      </c>
    </row>
    <row r="387" spans="2:4">
      <c r="B387" s="52" t="s">
        <v>1461</v>
      </c>
      <c r="C387" t="s">
        <v>1462</v>
      </c>
      <c r="D387" t="s">
        <v>1454</v>
      </c>
    </row>
    <row r="388" spans="2:4">
      <c r="B388" s="52" t="s">
        <v>1463</v>
      </c>
      <c r="C388" t="s">
        <v>1464</v>
      </c>
      <c r="D388" t="s">
        <v>1454</v>
      </c>
    </row>
    <row r="389" spans="2:4">
      <c r="B389" s="52" t="s">
        <v>1465</v>
      </c>
      <c r="C389" t="s">
        <v>1458</v>
      </c>
      <c r="D389" t="s">
        <v>1454</v>
      </c>
    </row>
    <row r="390" spans="2:4">
      <c r="B390" s="52" t="s">
        <v>1466</v>
      </c>
      <c r="C390" t="s">
        <v>1467</v>
      </c>
      <c r="D390" t="s">
        <v>1310</v>
      </c>
    </row>
    <row r="391" spans="2:4">
      <c r="B391" s="52" t="s">
        <v>1468</v>
      </c>
      <c r="C391" t="s">
        <v>1467</v>
      </c>
      <c r="D391" t="s">
        <v>1313</v>
      </c>
    </row>
    <row r="392" spans="2:4">
      <c r="B392" s="52" t="s">
        <v>1469</v>
      </c>
      <c r="C392" t="s">
        <v>1470</v>
      </c>
      <c r="D392" t="s">
        <v>1471</v>
      </c>
    </row>
    <row r="393" spans="2:4">
      <c r="B393" s="52" t="s">
        <v>1472</v>
      </c>
      <c r="C393" t="s">
        <v>1473</v>
      </c>
      <c r="D393" t="s">
        <v>1179</v>
      </c>
    </row>
    <row r="394" spans="2:4">
      <c r="B394" s="52" t="s">
        <v>1474</v>
      </c>
      <c r="C394" t="s">
        <v>1475</v>
      </c>
      <c r="D394" t="s">
        <v>1310</v>
      </c>
    </row>
    <row r="395" spans="2:4">
      <c r="B395" s="52" t="s">
        <v>1476</v>
      </c>
      <c r="C395" t="s">
        <v>1477</v>
      </c>
      <c r="D395" t="s">
        <v>1478</v>
      </c>
    </row>
    <row r="396" spans="2:4">
      <c r="B396" s="52" t="s">
        <v>1479</v>
      </c>
      <c r="C396" t="s">
        <v>1477</v>
      </c>
      <c r="D396" t="s">
        <v>1480</v>
      </c>
    </row>
    <row r="397" spans="2:4">
      <c r="B397" s="52" t="s">
        <v>1481</v>
      </c>
      <c r="C397" t="s">
        <v>1482</v>
      </c>
      <c r="D397" t="s">
        <v>1483</v>
      </c>
    </row>
    <row r="398" spans="2:4">
      <c r="B398" s="52" t="s">
        <v>1484</v>
      </c>
      <c r="C398" t="s">
        <v>1485</v>
      </c>
      <c r="D398" t="s">
        <v>1486</v>
      </c>
    </row>
    <row r="399" spans="2:4">
      <c r="B399" s="52" t="s">
        <v>1487</v>
      </c>
      <c r="C399" t="s">
        <v>1488</v>
      </c>
      <c r="D399" t="s">
        <v>541</v>
      </c>
    </row>
    <row r="400" spans="2:4">
      <c r="B400" s="52" t="s">
        <v>1489</v>
      </c>
      <c r="C400" t="s">
        <v>1490</v>
      </c>
      <c r="D400" t="s">
        <v>1471</v>
      </c>
    </row>
    <row r="401" spans="2:4">
      <c r="B401" s="52" t="s">
        <v>1491</v>
      </c>
      <c r="C401" t="s">
        <v>1492</v>
      </c>
      <c r="D401" t="s">
        <v>1303</v>
      </c>
    </row>
    <row r="402" spans="2:4">
      <c r="B402" s="52" t="s">
        <v>1493</v>
      </c>
      <c r="C402" t="s">
        <v>1492</v>
      </c>
      <c r="D402" t="s">
        <v>1306</v>
      </c>
    </row>
    <row r="403" spans="2:4">
      <c r="B403" s="52" t="s">
        <v>1494</v>
      </c>
      <c r="C403" t="s">
        <v>1495</v>
      </c>
      <c r="D403" t="s">
        <v>1496</v>
      </c>
    </row>
    <row r="404" spans="2:4">
      <c r="B404" s="52" t="s">
        <v>1497</v>
      </c>
      <c r="C404" t="s">
        <v>1495</v>
      </c>
      <c r="D404" t="s">
        <v>1498</v>
      </c>
    </row>
    <row r="405" spans="2:4">
      <c r="B405" s="52" t="s">
        <v>1499</v>
      </c>
      <c r="C405" t="s">
        <v>1500</v>
      </c>
      <c r="D405" t="s">
        <v>1501</v>
      </c>
    </row>
    <row r="406" spans="2:4">
      <c r="B406" s="52" t="s">
        <v>1502</v>
      </c>
      <c r="C406" t="s">
        <v>1500</v>
      </c>
      <c r="D406" t="s">
        <v>1503</v>
      </c>
    </row>
    <row r="407" spans="2:4">
      <c r="B407" s="52" t="s">
        <v>1504</v>
      </c>
      <c r="C407" t="s">
        <v>1505</v>
      </c>
      <c r="D407" t="s">
        <v>1244</v>
      </c>
    </row>
    <row r="408" spans="2:4">
      <c r="B408" s="52" t="s">
        <v>1506</v>
      </c>
      <c r="C408" t="s">
        <v>1507</v>
      </c>
      <c r="D408" t="s">
        <v>1237</v>
      </c>
    </row>
    <row r="409" spans="2:4">
      <c r="B409" s="52" t="s">
        <v>1508</v>
      </c>
      <c r="C409" t="s">
        <v>1507</v>
      </c>
      <c r="D409" t="s">
        <v>1240</v>
      </c>
    </row>
    <row r="410" spans="2:4">
      <c r="B410" s="52" t="s">
        <v>1509</v>
      </c>
      <c r="C410" t="s">
        <v>1510</v>
      </c>
      <c r="D410" t="s">
        <v>1511</v>
      </c>
    </row>
    <row r="411" spans="2:4">
      <c r="B411" s="52" t="s">
        <v>1512</v>
      </c>
      <c r="C411" t="s">
        <v>1513</v>
      </c>
      <c r="D411" t="s">
        <v>1483</v>
      </c>
    </row>
    <row r="412" spans="2:4">
      <c r="B412" s="52" t="s">
        <v>1514</v>
      </c>
      <c r="C412" t="s">
        <v>1515</v>
      </c>
      <c r="D412" t="s">
        <v>835</v>
      </c>
    </row>
    <row r="413" spans="2:4">
      <c r="B413" s="52" t="s">
        <v>1516</v>
      </c>
      <c r="C413" t="s">
        <v>1517</v>
      </c>
      <c r="D413" t="s">
        <v>1518</v>
      </c>
    </row>
    <row r="414" spans="2:4">
      <c r="B414" s="52" t="s">
        <v>1519</v>
      </c>
      <c r="C414" t="s">
        <v>1517</v>
      </c>
      <c r="D414" t="s">
        <v>1520</v>
      </c>
    </row>
    <row r="415" spans="2:4">
      <c r="B415" s="52" t="s">
        <v>1521</v>
      </c>
      <c r="C415" t="s">
        <v>1522</v>
      </c>
      <c r="D415" t="s">
        <v>141</v>
      </c>
    </row>
    <row r="416" spans="2:4">
      <c r="B416" s="52" t="s">
        <v>1523</v>
      </c>
      <c r="C416" t="s">
        <v>1524</v>
      </c>
      <c r="D416" t="s">
        <v>1525</v>
      </c>
    </row>
    <row r="417" spans="2:4">
      <c r="B417" s="52" t="s">
        <v>1526</v>
      </c>
      <c r="C417" t="s">
        <v>1527</v>
      </c>
      <c r="D417" t="s">
        <v>1528</v>
      </c>
    </row>
    <row r="418" spans="2:4">
      <c r="B418" s="52" t="s">
        <v>1529</v>
      </c>
      <c r="C418" t="s">
        <v>1530</v>
      </c>
      <c r="D418" t="s">
        <v>121</v>
      </c>
    </row>
    <row r="419" spans="2:4">
      <c r="B419" s="52" t="s">
        <v>1531</v>
      </c>
      <c r="C419" t="s">
        <v>1532</v>
      </c>
      <c r="D419" t="s">
        <v>1533</v>
      </c>
    </row>
    <row r="420" spans="2:4">
      <c r="B420" s="52" t="s">
        <v>1534</v>
      </c>
      <c r="C420" t="s">
        <v>1535</v>
      </c>
      <c r="D420" t="s">
        <v>1536</v>
      </c>
    </row>
    <row r="421" spans="2:4">
      <c r="B421" s="52" t="s">
        <v>1537</v>
      </c>
      <c r="C421" t="s">
        <v>1538</v>
      </c>
      <c r="D421" t="s">
        <v>1533</v>
      </c>
    </row>
    <row r="422" spans="2:4">
      <c r="B422" s="52" t="s">
        <v>1539</v>
      </c>
      <c r="C422" t="s">
        <v>1540</v>
      </c>
      <c r="D422" t="s">
        <v>1541</v>
      </c>
    </row>
    <row r="423" spans="2:4">
      <c r="B423" s="52" t="s">
        <v>1542</v>
      </c>
      <c r="C423" t="s">
        <v>1540</v>
      </c>
      <c r="D423" t="s">
        <v>1543</v>
      </c>
    </row>
    <row r="424" spans="2:4">
      <c r="B424" s="52" t="s">
        <v>1544</v>
      </c>
      <c r="C424" t="s">
        <v>1545</v>
      </c>
      <c r="D424" t="s">
        <v>1546</v>
      </c>
    </row>
    <row r="425" spans="2:4">
      <c r="B425" s="52" t="s">
        <v>1547</v>
      </c>
      <c r="C425" t="s">
        <v>1548</v>
      </c>
      <c r="D425" t="s">
        <v>1179</v>
      </c>
    </row>
    <row r="426" spans="2:4">
      <c r="B426" s="52" t="s">
        <v>1549</v>
      </c>
      <c r="C426" t="s">
        <v>1548</v>
      </c>
      <c r="D426" t="s">
        <v>1182</v>
      </c>
    </row>
    <row r="427" spans="2:4">
      <c r="B427" s="52" t="s">
        <v>1550</v>
      </c>
      <c r="C427" t="s">
        <v>1551</v>
      </c>
      <c r="D427" t="s">
        <v>541</v>
      </c>
    </row>
    <row r="428" spans="2:4">
      <c r="B428" s="52" t="s">
        <v>1552</v>
      </c>
      <c r="C428" t="s">
        <v>1551</v>
      </c>
      <c r="D428" t="s">
        <v>1220</v>
      </c>
    </row>
    <row r="429" spans="2:4">
      <c r="B429" s="52" t="s">
        <v>1553</v>
      </c>
      <c r="C429" t="s">
        <v>1554</v>
      </c>
      <c r="D429" t="s">
        <v>1179</v>
      </c>
    </row>
    <row r="430" spans="2:4">
      <c r="B430" s="52" t="s">
        <v>1555</v>
      </c>
      <c r="C430" t="s">
        <v>1554</v>
      </c>
      <c r="D430" t="s">
        <v>1182</v>
      </c>
    </row>
    <row r="431" spans="2:4">
      <c r="B431" s="52" t="s">
        <v>1556</v>
      </c>
      <c r="C431" t="s">
        <v>1557</v>
      </c>
      <c r="D431" t="s">
        <v>1179</v>
      </c>
    </row>
    <row r="432" spans="2:4">
      <c r="B432" s="52" t="s">
        <v>1558</v>
      </c>
      <c r="C432" t="s">
        <v>1559</v>
      </c>
      <c r="D432" t="s">
        <v>1310</v>
      </c>
    </row>
    <row r="433" spans="2:4">
      <c r="B433" s="52" t="s">
        <v>1560</v>
      </c>
      <c r="C433" t="s">
        <v>1561</v>
      </c>
      <c r="D433" t="s">
        <v>1562</v>
      </c>
    </row>
    <row r="434" spans="2:4">
      <c r="B434" s="52" t="s">
        <v>1563</v>
      </c>
      <c r="C434" t="s">
        <v>1561</v>
      </c>
      <c r="D434" t="s">
        <v>1564</v>
      </c>
    </row>
    <row r="435" spans="2:4">
      <c r="B435" s="52" t="s">
        <v>1565</v>
      </c>
      <c r="C435" t="s">
        <v>1566</v>
      </c>
      <c r="D435" t="s">
        <v>141</v>
      </c>
    </row>
    <row r="436" spans="2:4">
      <c r="B436" s="52" t="s">
        <v>1567</v>
      </c>
      <c r="C436" t="s">
        <v>1120</v>
      </c>
      <c r="D436" t="s">
        <v>1568</v>
      </c>
    </row>
    <row r="437" spans="2:4">
      <c r="B437" s="52" t="s">
        <v>1569</v>
      </c>
      <c r="C437" t="s">
        <v>1169</v>
      </c>
      <c r="D437" t="s">
        <v>1570</v>
      </c>
    </row>
    <row r="438" spans="2:4">
      <c r="B438" s="52" t="s">
        <v>1571</v>
      </c>
      <c r="C438" t="s">
        <v>1087</v>
      </c>
      <c r="D438" t="s">
        <v>1572</v>
      </c>
    </row>
    <row r="439" spans="2:4">
      <c r="B439" s="52" t="s">
        <v>1573</v>
      </c>
      <c r="C439" t="s">
        <v>1574</v>
      </c>
      <c r="D439" t="s">
        <v>1575</v>
      </c>
    </row>
    <row r="440" spans="2:4">
      <c r="B440" s="52" t="s">
        <v>1576</v>
      </c>
      <c r="C440" t="s">
        <v>1283</v>
      </c>
      <c r="D440" t="s">
        <v>1570</v>
      </c>
    </row>
    <row r="441" spans="2:4">
      <c r="B441" s="52" t="s">
        <v>1577</v>
      </c>
      <c r="C441" t="s">
        <v>1578</v>
      </c>
      <c r="D441" t="s">
        <v>1579</v>
      </c>
    </row>
    <row r="442" spans="2:4">
      <c r="B442" s="52" t="s">
        <v>1580</v>
      </c>
      <c r="C442" t="s">
        <v>869</v>
      </c>
      <c r="D442" t="s">
        <v>266</v>
      </c>
    </row>
    <row r="443" spans="2:4">
      <c r="B443" s="52" t="s">
        <v>1581</v>
      </c>
      <c r="C443" t="s">
        <v>1582</v>
      </c>
      <c r="D443" t="s">
        <v>1303</v>
      </c>
    </row>
    <row r="444" spans="2:4">
      <c r="B444" s="52" t="s">
        <v>1583</v>
      </c>
      <c r="C444" t="s">
        <v>1582</v>
      </c>
      <c r="D444" t="s">
        <v>1306</v>
      </c>
    </row>
    <row r="445" spans="2:4">
      <c r="B445" s="52" t="s">
        <v>1584</v>
      </c>
      <c r="C445" t="s">
        <v>1585</v>
      </c>
      <c r="D445" t="s">
        <v>1586</v>
      </c>
    </row>
    <row r="446" spans="2:4">
      <c r="B446" s="52" t="s">
        <v>1587</v>
      </c>
      <c r="C446" t="s">
        <v>1585</v>
      </c>
      <c r="D446" t="s">
        <v>1588</v>
      </c>
    </row>
    <row r="447" spans="2:4">
      <c r="B447" s="52" t="s">
        <v>1589</v>
      </c>
      <c r="C447" t="s">
        <v>1590</v>
      </c>
      <c r="D447" t="s">
        <v>1591</v>
      </c>
    </row>
    <row r="448" spans="2:4">
      <c r="B448" s="52" t="s">
        <v>1592</v>
      </c>
      <c r="C448" t="s">
        <v>1593</v>
      </c>
      <c r="D448" t="s">
        <v>1594</v>
      </c>
    </row>
    <row r="449" spans="2:4">
      <c r="B449" s="52" t="s">
        <v>1595</v>
      </c>
      <c r="C449" t="s">
        <v>1596</v>
      </c>
      <c r="D449" t="s">
        <v>1597</v>
      </c>
    </row>
    <row r="450" spans="2:4">
      <c r="B450" s="52" t="s">
        <v>1598</v>
      </c>
      <c r="C450" t="s">
        <v>1599</v>
      </c>
      <c r="D450" t="s">
        <v>1600</v>
      </c>
    </row>
    <row r="451" spans="2:4">
      <c r="B451" s="52" t="s">
        <v>1601</v>
      </c>
      <c r="C451" t="s">
        <v>1602</v>
      </c>
      <c r="D451" t="s">
        <v>1603</v>
      </c>
    </row>
    <row r="452" spans="2:4">
      <c r="B452" s="52" t="s">
        <v>1604</v>
      </c>
      <c r="C452" t="s">
        <v>1605</v>
      </c>
      <c r="D452" t="s">
        <v>1606</v>
      </c>
    </row>
    <row r="453" spans="2:4">
      <c r="B453" s="52" t="s">
        <v>1607</v>
      </c>
      <c r="C453" t="s">
        <v>1608</v>
      </c>
      <c r="D453" t="s">
        <v>1609</v>
      </c>
    </row>
    <row r="454" spans="2:4">
      <c r="B454" s="52" t="s">
        <v>1610</v>
      </c>
      <c r="C454" t="s">
        <v>1608</v>
      </c>
      <c r="D454" t="s">
        <v>1611</v>
      </c>
    </row>
    <row r="455" spans="2:4">
      <c r="B455" s="52" t="s">
        <v>1612</v>
      </c>
      <c r="C455" t="s">
        <v>1613</v>
      </c>
      <c r="D455" t="s">
        <v>1614</v>
      </c>
    </row>
    <row r="456" spans="2:4">
      <c r="B456" s="52" t="s">
        <v>1615</v>
      </c>
      <c r="C456" t="s">
        <v>1613</v>
      </c>
      <c r="D456" t="s">
        <v>1616</v>
      </c>
    </row>
    <row r="457" spans="2:4">
      <c r="B457" s="52" t="s">
        <v>1617</v>
      </c>
      <c r="C457" t="s">
        <v>1618</v>
      </c>
      <c r="D457" t="s">
        <v>1619</v>
      </c>
    </row>
    <row r="458" spans="2:4">
      <c r="B458" s="52" t="s">
        <v>1620</v>
      </c>
      <c r="C458" t="s">
        <v>1618</v>
      </c>
      <c r="D458" t="s">
        <v>1621</v>
      </c>
    </row>
    <row r="459" spans="2:4">
      <c r="B459" s="52" t="s">
        <v>1622</v>
      </c>
      <c r="C459" t="s">
        <v>1613</v>
      </c>
      <c r="D459" t="s">
        <v>1614</v>
      </c>
    </row>
    <row r="460" spans="2:4">
      <c r="B460" s="52" t="s">
        <v>1623</v>
      </c>
      <c r="C460" t="s">
        <v>1624</v>
      </c>
      <c r="D460" t="s">
        <v>1625</v>
      </c>
    </row>
    <row r="461" spans="2:4">
      <c r="B461" s="52" t="s">
        <v>1626</v>
      </c>
      <c r="C461" t="s">
        <v>1627</v>
      </c>
      <c r="D461" t="s">
        <v>1625</v>
      </c>
    </row>
    <row r="462" spans="2:4">
      <c r="B462" s="52" t="s">
        <v>1628</v>
      </c>
      <c r="C462" t="s">
        <v>1629</v>
      </c>
      <c r="D462" t="s">
        <v>1630</v>
      </c>
    </row>
    <row r="463" spans="2:4">
      <c r="B463" s="52" t="s">
        <v>1631</v>
      </c>
      <c r="C463" t="s">
        <v>1632</v>
      </c>
      <c r="D463" t="s">
        <v>1630</v>
      </c>
    </row>
    <row r="464" spans="2:4">
      <c r="B464" s="52" t="s">
        <v>1633</v>
      </c>
      <c r="C464" t="s">
        <v>1634</v>
      </c>
      <c r="D464" t="s">
        <v>1635</v>
      </c>
    </row>
    <row r="465" spans="2:4">
      <c r="B465" s="52" t="s">
        <v>1636</v>
      </c>
      <c r="C465" t="s">
        <v>1637</v>
      </c>
      <c r="D465" t="s">
        <v>1638</v>
      </c>
    </row>
    <row r="466" spans="2:4">
      <c r="B466" s="52" t="s">
        <v>1639</v>
      </c>
      <c r="C466" t="s">
        <v>1640</v>
      </c>
      <c r="D466" t="s">
        <v>1641</v>
      </c>
    </row>
    <row r="467" spans="2:4">
      <c r="B467" s="52" t="s">
        <v>1642</v>
      </c>
      <c r="C467" t="s">
        <v>1643</v>
      </c>
      <c r="D467" t="s">
        <v>1644</v>
      </c>
    </row>
    <row r="468" spans="2:4">
      <c r="B468" s="52" t="s">
        <v>1645</v>
      </c>
      <c r="C468" t="s">
        <v>1646</v>
      </c>
      <c r="D468" t="s">
        <v>1647</v>
      </c>
    </row>
    <row r="469" spans="2:4">
      <c r="B469" s="52" t="s">
        <v>1648</v>
      </c>
      <c r="C469" t="s">
        <v>1649</v>
      </c>
      <c r="D469" t="s">
        <v>1647</v>
      </c>
    </row>
    <row r="470" spans="2:4">
      <c r="B470" s="52" t="s">
        <v>1650</v>
      </c>
      <c r="C470" t="s">
        <v>1651</v>
      </c>
      <c r="D470" t="s">
        <v>1647</v>
      </c>
    </row>
    <row r="471" spans="2:4">
      <c r="B471" s="52" t="s">
        <v>1652</v>
      </c>
      <c r="C471" t="s">
        <v>1653</v>
      </c>
      <c r="D471" t="s">
        <v>1654</v>
      </c>
    </row>
    <row r="472" spans="2:4">
      <c r="B472" s="52" t="s">
        <v>1655</v>
      </c>
      <c r="C472" t="s">
        <v>1656</v>
      </c>
      <c r="D472" t="s">
        <v>1657</v>
      </c>
    </row>
    <row r="473" spans="2:4">
      <c r="B473" s="52" t="s">
        <v>1658</v>
      </c>
      <c r="C473" t="s">
        <v>432</v>
      </c>
      <c r="D473" t="s">
        <v>442</v>
      </c>
    </row>
    <row r="474" spans="2:4">
      <c r="B474" s="52" t="s">
        <v>1659</v>
      </c>
      <c r="C474" t="s">
        <v>1660</v>
      </c>
      <c r="D474" t="s">
        <v>1661</v>
      </c>
    </row>
    <row r="475" spans="2:4">
      <c r="B475" s="52" t="s">
        <v>1662</v>
      </c>
      <c r="C475" t="s">
        <v>1663</v>
      </c>
      <c r="D475" t="s">
        <v>1284</v>
      </c>
    </row>
    <row r="476" spans="2:4">
      <c r="B476" s="52" t="s">
        <v>1664</v>
      </c>
      <c r="C476" t="s">
        <v>1665</v>
      </c>
      <c r="D476" t="s">
        <v>1666</v>
      </c>
    </row>
    <row r="477" spans="2:4">
      <c r="B477" s="52" t="s">
        <v>1667</v>
      </c>
      <c r="C477" t="s">
        <v>1668</v>
      </c>
      <c r="D477" t="s">
        <v>1666</v>
      </c>
    </row>
    <row r="478" spans="2:4">
      <c r="B478" s="52" t="s">
        <v>1669</v>
      </c>
      <c r="C478" t="s">
        <v>1670</v>
      </c>
      <c r="D478" t="s">
        <v>1671</v>
      </c>
    </row>
    <row r="479" spans="2:4">
      <c r="B479" s="52" t="s">
        <v>1672</v>
      </c>
      <c r="C479" t="s">
        <v>1673</v>
      </c>
      <c r="D479" t="s">
        <v>1671</v>
      </c>
    </row>
    <row r="480" spans="2:4">
      <c r="B480" s="52" t="s">
        <v>1674</v>
      </c>
      <c r="C480" t="s">
        <v>1675</v>
      </c>
      <c r="D480" t="s">
        <v>1676</v>
      </c>
    </row>
    <row r="481" spans="2:4">
      <c r="B481" s="52" t="s">
        <v>1677</v>
      </c>
      <c r="C481" t="s">
        <v>1678</v>
      </c>
      <c r="D481" t="s">
        <v>1671</v>
      </c>
    </row>
    <row r="482" spans="2:4">
      <c r="B482" s="52" t="s">
        <v>1679</v>
      </c>
      <c r="C482" t="s">
        <v>1680</v>
      </c>
      <c r="D482" t="s">
        <v>1681</v>
      </c>
    </row>
    <row r="483" spans="2:4">
      <c r="B483" s="52" t="s">
        <v>1682</v>
      </c>
      <c r="C483" t="s">
        <v>1683</v>
      </c>
      <c r="D483" t="s">
        <v>1681</v>
      </c>
    </row>
    <row r="484" spans="2:4">
      <c r="B484" s="52" t="s">
        <v>1684</v>
      </c>
      <c r="C484" t="s">
        <v>1685</v>
      </c>
      <c r="D484" t="s">
        <v>1686</v>
      </c>
    </row>
    <row r="485" spans="2:4">
      <c r="B485" s="52" t="s">
        <v>1687</v>
      </c>
      <c r="C485" t="s">
        <v>1688</v>
      </c>
      <c r="D485" t="s">
        <v>194</v>
      </c>
    </row>
    <row r="486" spans="2:4">
      <c r="B486" s="52" t="s">
        <v>1689</v>
      </c>
      <c r="C486" t="s">
        <v>1690</v>
      </c>
      <c r="D486" t="s">
        <v>689</v>
      </c>
    </row>
    <row r="487" spans="2:4">
      <c r="B487" s="52" t="s">
        <v>1691</v>
      </c>
      <c r="C487" t="s">
        <v>1692</v>
      </c>
      <c r="D487" t="s">
        <v>194</v>
      </c>
    </row>
    <row r="488" spans="2:4">
      <c r="B488" s="52" t="s">
        <v>1693</v>
      </c>
      <c r="C488" t="s">
        <v>1694</v>
      </c>
      <c r="D488" t="s">
        <v>1695</v>
      </c>
    </row>
    <row r="489" spans="2:4">
      <c r="B489" s="52" t="s">
        <v>1696</v>
      </c>
      <c r="C489" t="s">
        <v>1697</v>
      </c>
      <c r="D489" t="s">
        <v>1698</v>
      </c>
    </row>
    <row r="490" spans="2:4">
      <c r="B490" s="52" t="s">
        <v>1699</v>
      </c>
      <c r="C490" t="s">
        <v>1700</v>
      </c>
      <c r="D490" t="s">
        <v>1701</v>
      </c>
    </row>
    <row r="491" spans="2:4">
      <c r="B491" s="52" t="s">
        <v>1702</v>
      </c>
      <c r="C491" t="s">
        <v>1703</v>
      </c>
      <c r="D491" t="s">
        <v>1704</v>
      </c>
    </row>
    <row r="492" spans="2:4">
      <c r="B492" s="52" t="s">
        <v>1705</v>
      </c>
      <c r="C492" t="s">
        <v>1706</v>
      </c>
      <c r="D492" t="s">
        <v>1707</v>
      </c>
    </row>
    <row r="493" spans="2:4">
      <c r="B493" s="52" t="s">
        <v>1708</v>
      </c>
      <c r="C493" t="s">
        <v>1709</v>
      </c>
      <c r="D493" t="s">
        <v>1541</v>
      </c>
    </row>
    <row r="494" spans="2:4">
      <c r="B494" s="52" t="s">
        <v>1710</v>
      </c>
      <c r="C494" t="s">
        <v>1711</v>
      </c>
      <c r="D494" t="s">
        <v>1712</v>
      </c>
    </row>
    <row r="495" spans="2:4">
      <c r="B495" s="52" t="s">
        <v>1713</v>
      </c>
      <c r="C495" t="s">
        <v>1714</v>
      </c>
      <c r="D495" t="s">
        <v>1715</v>
      </c>
    </row>
    <row r="496" spans="2:4">
      <c r="B496" s="52" t="s">
        <v>1716</v>
      </c>
      <c r="C496" t="s">
        <v>1717</v>
      </c>
      <c r="D496" t="s">
        <v>1268</v>
      </c>
    </row>
    <row r="497" spans="2:4">
      <c r="B497" s="52" t="s">
        <v>1718</v>
      </c>
      <c r="C497" t="s">
        <v>1719</v>
      </c>
      <c r="D497" t="s">
        <v>1720</v>
      </c>
    </row>
    <row r="498" spans="2:4">
      <c r="B498" s="52" t="s">
        <v>1721</v>
      </c>
      <c r="C498" t="s">
        <v>1722</v>
      </c>
      <c r="D498" t="s">
        <v>1597</v>
      </c>
    </row>
    <row r="499" spans="2:4">
      <c r="B499" s="52" t="s">
        <v>1723</v>
      </c>
      <c r="C499" t="s">
        <v>1724</v>
      </c>
      <c r="D499" t="s">
        <v>1016</v>
      </c>
    </row>
    <row r="500" spans="2:4">
      <c r="B500" s="52" t="s">
        <v>1725</v>
      </c>
      <c r="C500" t="s">
        <v>1726</v>
      </c>
      <c r="D500" t="s">
        <v>1727</v>
      </c>
    </row>
    <row r="501" spans="2:4">
      <c r="B501" s="52" t="s">
        <v>1728</v>
      </c>
      <c r="C501" t="s">
        <v>1729</v>
      </c>
      <c r="D501" t="s">
        <v>1730</v>
      </c>
    </row>
    <row r="502" spans="2:4">
      <c r="B502" s="52" t="s">
        <v>1731</v>
      </c>
      <c r="C502" t="s">
        <v>1732</v>
      </c>
      <c r="D502" t="s">
        <v>1733</v>
      </c>
    </row>
    <row r="503" spans="2:4">
      <c r="B503" s="52" t="s">
        <v>1734</v>
      </c>
      <c r="C503" t="s">
        <v>1735</v>
      </c>
      <c r="D503" t="s">
        <v>1733</v>
      </c>
    </row>
    <row r="504" spans="2:4">
      <c r="B504" s="52" t="s">
        <v>1736</v>
      </c>
      <c r="C504" t="s">
        <v>1737</v>
      </c>
      <c r="D504" t="s">
        <v>1738</v>
      </c>
    </row>
    <row r="505" spans="2:4">
      <c r="B505" s="52" t="s">
        <v>1739</v>
      </c>
      <c r="C505" t="s">
        <v>1740</v>
      </c>
      <c r="D505" t="s">
        <v>510</v>
      </c>
    </row>
    <row r="506" spans="2:4">
      <c r="B506" s="52" t="s">
        <v>1741</v>
      </c>
      <c r="C506" t="s">
        <v>1742</v>
      </c>
      <c r="D506" t="s">
        <v>258</v>
      </c>
    </row>
    <row r="507" spans="2:4">
      <c r="B507" s="52" t="s">
        <v>1743</v>
      </c>
      <c r="C507" t="s">
        <v>1742</v>
      </c>
      <c r="D507" t="s">
        <v>1744</v>
      </c>
    </row>
    <row r="508" spans="2:4">
      <c r="B508" s="52" t="s">
        <v>1745</v>
      </c>
      <c r="C508" t="s">
        <v>1746</v>
      </c>
      <c r="D508" t="s">
        <v>1747</v>
      </c>
    </row>
    <row r="509" spans="2:4">
      <c r="B509" s="52" t="s">
        <v>1748</v>
      </c>
      <c r="C509" t="s">
        <v>1749</v>
      </c>
      <c r="D509" t="s">
        <v>1750</v>
      </c>
    </row>
    <row r="510" spans="2:4">
      <c r="B510" s="52" t="s">
        <v>1751</v>
      </c>
      <c r="C510" t="s">
        <v>1749</v>
      </c>
      <c r="D510" t="s">
        <v>1752</v>
      </c>
    </row>
    <row r="511" spans="2:4">
      <c r="B511" s="52" t="s">
        <v>1753</v>
      </c>
      <c r="C511" t="s">
        <v>1754</v>
      </c>
      <c r="D511" t="s">
        <v>510</v>
      </c>
    </row>
    <row r="512" spans="2:4">
      <c r="B512" s="52" t="s">
        <v>1755</v>
      </c>
      <c r="C512" t="s">
        <v>1756</v>
      </c>
      <c r="D512" t="s">
        <v>605</v>
      </c>
    </row>
    <row r="513" spans="2:4">
      <c r="B513" s="52" t="s">
        <v>1757</v>
      </c>
      <c r="C513" t="s">
        <v>1758</v>
      </c>
      <c r="D513" t="s">
        <v>605</v>
      </c>
    </row>
    <row r="514" spans="2:4">
      <c r="B514" s="52" t="s">
        <v>1759</v>
      </c>
      <c r="C514" t="s">
        <v>1760</v>
      </c>
      <c r="D514" t="s">
        <v>605</v>
      </c>
    </row>
    <row r="515" spans="2:4">
      <c r="B515" s="52" t="s">
        <v>1761</v>
      </c>
      <c r="C515" t="s">
        <v>1762</v>
      </c>
      <c r="D515" t="s">
        <v>1763</v>
      </c>
    </row>
    <row r="516" spans="2:4">
      <c r="B516" s="52" t="s">
        <v>1764</v>
      </c>
      <c r="C516" t="s">
        <v>1765</v>
      </c>
      <c r="D516" t="s">
        <v>1766</v>
      </c>
    </row>
    <row r="517" spans="2:4">
      <c r="B517" s="52" t="s">
        <v>1767</v>
      </c>
      <c r="C517" t="s">
        <v>1765</v>
      </c>
      <c r="D517" t="s">
        <v>1768</v>
      </c>
    </row>
    <row r="518" spans="2:4">
      <c r="B518" s="52" t="s">
        <v>1769</v>
      </c>
      <c r="C518" t="s">
        <v>1770</v>
      </c>
      <c r="D518" t="s">
        <v>1771</v>
      </c>
    </row>
    <row r="519" spans="2:4">
      <c r="B519" s="52" t="s">
        <v>1772</v>
      </c>
      <c r="C519" t="s">
        <v>1773</v>
      </c>
      <c r="D519" t="s">
        <v>1774</v>
      </c>
    </row>
    <row r="520" spans="2:4">
      <c r="B520" s="52" t="s">
        <v>1775</v>
      </c>
      <c r="C520" t="s">
        <v>1776</v>
      </c>
      <c r="D520" t="s">
        <v>1777</v>
      </c>
    </row>
    <row r="521" spans="2:4">
      <c r="B521" s="52" t="s">
        <v>1778</v>
      </c>
      <c r="C521" t="s">
        <v>1779</v>
      </c>
      <c r="D521" t="s">
        <v>1777</v>
      </c>
    </row>
    <row r="522" spans="2:4">
      <c r="B522" s="52" t="s">
        <v>1780</v>
      </c>
      <c r="C522" t="s">
        <v>1781</v>
      </c>
      <c r="D522" t="s">
        <v>1782</v>
      </c>
    </row>
    <row r="523" spans="2:4">
      <c r="B523" s="52" t="s">
        <v>1783</v>
      </c>
      <c r="C523" t="s">
        <v>1784</v>
      </c>
      <c r="D523" t="s">
        <v>1785</v>
      </c>
    </row>
    <row r="524" spans="2:4">
      <c r="B524" s="52" t="s">
        <v>1786</v>
      </c>
      <c r="C524" t="s">
        <v>1787</v>
      </c>
      <c r="D524" t="s">
        <v>1471</v>
      </c>
    </row>
    <row r="525" spans="2:4">
      <c r="B525" s="52" t="s">
        <v>1788</v>
      </c>
      <c r="C525" t="s">
        <v>1787</v>
      </c>
      <c r="D525" t="s">
        <v>1789</v>
      </c>
    </row>
    <row r="526" spans="2:4">
      <c r="B526" s="52" t="s">
        <v>1790</v>
      </c>
      <c r="C526" t="s">
        <v>1791</v>
      </c>
      <c r="D526" t="s">
        <v>1486</v>
      </c>
    </row>
    <row r="527" spans="2:4">
      <c r="B527" s="52" t="s">
        <v>1792</v>
      </c>
      <c r="C527" t="s">
        <v>1791</v>
      </c>
      <c r="D527" t="s">
        <v>1793</v>
      </c>
    </row>
    <row r="528" spans="2:4">
      <c r="B528" s="52" t="s">
        <v>1794</v>
      </c>
      <c r="C528" t="s">
        <v>1795</v>
      </c>
      <c r="D528" t="s">
        <v>1796</v>
      </c>
    </row>
    <row r="529" spans="2:4">
      <c r="B529" s="52" t="s">
        <v>1797</v>
      </c>
      <c r="C529" t="s">
        <v>1795</v>
      </c>
      <c r="D529" t="s">
        <v>1798</v>
      </c>
    </row>
    <row r="530" spans="2:4">
      <c r="B530" s="52" t="s">
        <v>1799</v>
      </c>
      <c r="C530" t="s">
        <v>1800</v>
      </c>
      <c r="D530" t="s">
        <v>1801</v>
      </c>
    </row>
    <row r="531" spans="2:4">
      <c r="B531" s="52" t="s">
        <v>1802</v>
      </c>
      <c r="C531" t="s">
        <v>1800</v>
      </c>
      <c r="D531" t="s">
        <v>1803</v>
      </c>
    </row>
    <row r="532" spans="2:4">
      <c r="B532" s="52" t="s">
        <v>1804</v>
      </c>
      <c r="C532" t="s">
        <v>1805</v>
      </c>
      <c r="D532" t="s">
        <v>1806</v>
      </c>
    </row>
    <row r="533" spans="2:4">
      <c r="B533" s="52" t="s">
        <v>1807</v>
      </c>
      <c r="C533" t="s">
        <v>1808</v>
      </c>
      <c r="D533" t="s">
        <v>1785</v>
      </c>
    </row>
    <row r="534" spans="2:4">
      <c r="B534" s="52" t="s">
        <v>1809</v>
      </c>
      <c r="C534" t="s">
        <v>1808</v>
      </c>
      <c r="D534" t="s">
        <v>1810</v>
      </c>
    </row>
    <row r="535" spans="2:4">
      <c r="B535" s="52" t="s">
        <v>1811</v>
      </c>
      <c r="C535" t="s">
        <v>1812</v>
      </c>
      <c r="D535" t="s">
        <v>1782</v>
      </c>
    </row>
    <row r="536" spans="2:4">
      <c r="B536" s="52" t="s">
        <v>1813</v>
      </c>
      <c r="C536" t="s">
        <v>1814</v>
      </c>
      <c r="D536" t="s">
        <v>1782</v>
      </c>
    </row>
    <row r="537" spans="2:4">
      <c r="B537" s="52" t="s">
        <v>1815</v>
      </c>
      <c r="C537" t="s">
        <v>1816</v>
      </c>
      <c r="D537" t="s">
        <v>1782</v>
      </c>
    </row>
    <row r="538" spans="2:4">
      <c r="B538" s="52" t="s">
        <v>1817</v>
      </c>
      <c r="C538" t="s">
        <v>1818</v>
      </c>
      <c r="D538" t="s">
        <v>1782</v>
      </c>
    </row>
    <row r="539" spans="2:4">
      <c r="B539" s="52" t="s">
        <v>1819</v>
      </c>
      <c r="C539" t="s">
        <v>1820</v>
      </c>
      <c r="D539" t="s">
        <v>1782</v>
      </c>
    </row>
    <row r="540" spans="2:4">
      <c r="B540" s="52" t="s">
        <v>1821</v>
      </c>
      <c r="C540" t="s">
        <v>1822</v>
      </c>
      <c r="D540" t="s">
        <v>1782</v>
      </c>
    </row>
    <row r="541" spans="2:4">
      <c r="B541" s="52" t="s">
        <v>1823</v>
      </c>
      <c r="C541" t="s">
        <v>1824</v>
      </c>
      <c r="D541" t="s">
        <v>1782</v>
      </c>
    </row>
    <row r="542" spans="2:4">
      <c r="B542" s="52" t="s">
        <v>1825</v>
      </c>
      <c r="C542" t="s">
        <v>1826</v>
      </c>
      <c r="D542" t="s">
        <v>1827</v>
      </c>
    </row>
    <row r="543" spans="2:4">
      <c r="B543" s="52" t="s">
        <v>1828</v>
      </c>
      <c r="C543" t="s">
        <v>1829</v>
      </c>
      <c r="D543" t="s">
        <v>1782</v>
      </c>
    </row>
    <row r="544" spans="2:4">
      <c r="B544" s="52" t="s">
        <v>1830</v>
      </c>
      <c r="C544" t="s">
        <v>1831</v>
      </c>
      <c r="D544" t="s">
        <v>1832</v>
      </c>
    </row>
    <row r="545" spans="2:4">
      <c r="B545" s="52" t="s">
        <v>1833</v>
      </c>
      <c r="C545" t="s">
        <v>1834</v>
      </c>
      <c r="D545" t="s">
        <v>1832</v>
      </c>
    </row>
    <row r="546" spans="2:4">
      <c r="B546" s="52" t="s">
        <v>1835</v>
      </c>
      <c r="C546" t="s">
        <v>1836</v>
      </c>
      <c r="D546" t="s">
        <v>1832</v>
      </c>
    </row>
    <row r="547" spans="2:4">
      <c r="B547" s="52" t="s">
        <v>1837</v>
      </c>
      <c r="C547" t="s">
        <v>1838</v>
      </c>
      <c r="D547" t="s">
        <v>1832</v>
      </c>
    </row>
    <row r="548" spans="2:4">
      <c r="B548" s="52" t="s">
        <v>1839</v>
      </c>
      <c r="C548" t="s">
        <v>1608</v>
      </c>
      <c r="D548" t="s">
        <v>141</v>
      </c>
    </row>
    <row r="549" spans="2:4">
      <c r="B549" s="52" t="s">
        <v>1840</v>
      </c>
      <c r="C549" t="s">
        <v>1841</v>
      </c>
      <c r="D549" t="s">
        <v>1842</v>
      </c>
    </row>
    <row r="550" spans="2:4">
      <c r="B550" s="52" t="s">
        <v>1843</v>
      </c>
      <c r="C550" t="s">
        <v>1841</v>
      </c>
      <c r="D550" t="s">
        <v>1844</v>
      </c>
    </row>
    <row r="551" spans="2:4">
      <c r="B551" s="52" t="s">
        <v>1845</v>
      </c>
      <c r="C551" t="s">
        <v>1846</v>
      </c>
      <c r="D551" t="s">
        <v>1847</v>
      </c>
    </row>
    <row r="552" spans="2:4">
      <c r="B552" s="52" t="s">
        <v>1848</v>
      </c>
      <c r="C552" t="s">
        <v>1846</v>
      </c>
      <c r="D552" t="s">
        <v>1849</v>
      </c>
    </row>
    <row r="553" spans="2:4">
      <c r="B553" s="52" t="s">
        <v>1850</v>
      </c>
      <c r="C553" t="s">
        <v>1851</v>
      </c>
      <c r="D553" t="s">
        <v>1852</v>
      </c>
    </row>
    <row r="554" spans="2:4">
      <c r="B554" s="52" t="s">
        <v>1853</v>
      </c>
      <c r="C554" t="s">
        <v>1851</v>
      </c>
      <c r="D554" t="s">
        <v>1854</v>
      </c>
    </row>
    <row r="555" spans="2:4">
      <c r="B555" s="52" t="s">
        <v>1855</v>
      </c>
      <c r="C555" t="s">
        <v>1856</v>
      </c>
      <c r="D555" t="s">
        <v>1857</v>
      </c>
    </row>
    <row r="556" spans="2:4">
      <c r="B556" s="52" t="s">
        <v>1858</v>
      </c>
      <c r="C556" t="s">
        <v>1859</v>
      </c>
      <c r="D556" t="s">
        <v>1860</v>
      </c>
    </row>
    <row r="557" spans="2:4">
      <c r="B557" s="52" t="s">
        <v>1861</v>
      </c>
      <c r="C557" t="s">
        <v>1859</v>
      </c>
      <c r="D557" t="s">
        <v>1862</v>
      </c>
    </row>
    <row r="558" spans="2:4">
      <c r="B558" s="52" t="s">
        <v>1863</v>
      </c>
      <c r="C558" t="s">
        <v>1864</v>
      </c>
      <c r="D558" t="s">
        <v>1865</v>
      </c>
    </row>
    <row r="559" spans="2:4">
      <c r="B559" s="52" t="s">
        <v>1866</v>
      </c>
      <c r="C559" t="s">
        <v>1864</v>
      </c>
      <c r="D559" t="s">
        <v>1867</v>
      </c>
    </row>
    <row r="560" spans="2:4">
      <c r="B560" s="52" t="s">
        <v>1868</v>
      </c>
      <c r="C560" t="s">
        <v>1869</v>
      </c>
      <c r="D560" t="s">
        <v>1860</v>
      </c>
    </row>
    <row r="561" spans="2:4">
      <c r="B561" s="52" t="s">
        <v>1870</v>
      </c>
      <c r="C561" t="s">
        <v>1871</v>
      </c>
      <c r="D561" t="s">
        <v>1872</v>
      </c>
    </row>
    <row r="562" spans="2:4">
      <c r="B562" s="52" t="s">
        <v>1873</v>
      </c>
      <c r="C562" t="s">
        <v>1874</v>
      </c>
      <c r="D562" t="s">
        <v>1875</v>
      </c>
    </row>
    <row r="563" spans="2:4">
      <c r="B563" s="52" t="s">
        <v>1876</v>
      </c>
      <c r="C563" t="s">
        <v>1877</v>
      </c>
      <c r="D563" t="s">
        <v>1878</v>
      </c>
    </row>
    <row r="564" spans="2:4">
      <c r="B564" s="52" t="s">
        <v>1879</v>
      </c>
      <c r="C564" t="s">
        <v>1880</v>
      </c>
      <c r="D564" t="s">
        <v>1881</v>
      </c>
    </row>
    <row r="565" spans="2:4">
      <c r="B565" s="52" t="s">
        <v>1882</v>
      </c>
      <c r="C565" t="s">
        <v>1880</v>
      </c>
      <c r="D565" t="s">
        <v>1883</v>
      </c>
    </row>
    <row r="566" spans="2:4">
      <c r="B566" s="52" t="s">
        <v>1884</v>
      </c>
      <c r="C566" t="s">
        <v>1885</v>
      </c>
      <c r="D566" t="s">
        <v>1886</v>
      </c>
    </row>
    <row r="567" spans="2:4">
      <c r="B567" s="52" t="s">
        <v>1887</v>
      </c>
      <c r="C567" t="s">
        <v>1885</v>
      </c>
      <c r="D567" t="s">
        <v>1888</v>
      </c>
    </row>
    <row r="568" spans="2:4">
      <c r="B568" s="52" t="s">
        <v>1889</v>
      </c>
      <c r="C568" t="s">
        <v>1890</v>
      </c>
      <c r="D568" t="s">
        <v>1891</v>
      </c>
    </row>
    <row r="569" spans="2:4">
      <c r="B569" s="52" t="s">
        <v>1892</v>
      </c>
      <c r="C569" t="s">
        <v>1893</v>
      </c>
      <c r="D569" t="s">
        <v>1496</v>
      </c>
    </row>
    <row r="570" spans="2:4">
      <c r="B570" s="52" t="s">
        <v>1894</v>
      </c>
      <c r="C570" t="s">
        <v>1582</v>
      </c>
      <c r="D570" t="s">
        <v>1832</v>
      </c>
    </row>
    <row r="571" spans="2:4">
      <c r="B571" s="52" t="s">
        <v>1895</v>
      </c>
      <c r="C571" t="s">
        <v>1896</v>
      </c>
      <c r="D571" t="s">
        <v>1897</v>
      </c>
    </row>
    <row r="572" spans="2:4">
      <c r="B572" s="52" t="s">
        <v>1898</v>
      </c>
      <c r="C572" t="s">
        <v>1896</v>
      </c>
      <c r="D572" t="s">
        <v>1899</v>
      </c>
    </row>
    <row r="573" spans="2:4">
      <c r="B573" s="52" t="s">
        <v>1900</v>
      </c>
      <c r="C573" t="s">
        <v>1901</v>
      </c>
      <c r="D573" t="s">
        <v>1902</v>
      </c>
    </row>
    <row r="574" spans="2:4">
      <c r="B574" s="52" t="s">
        <v>1903</v>
      </c>
      <c r="C574" t="s">
        <v>1904</v>
      </c>
      <c r="D574" t="s">
        <v>1897</v>
      </c>
    </row>
    <row r="575" spans="2:4">
      <c r="B575" s="52" t="s">
        <v>1905</v>
      </c>
      <c r="C575" t="s">
        <v>1904</v>
      </c>
      <c r="D575" t="s">
        <v>1899</v>
      </c>
    </row>
    <row r="576" spans="2:4">
      <c r="B576" s="52" t="s">
        <v>1906</v>
      </c>
      <c r="C576" t="s">
        <v>1907</v>
      </c>
      <c r="D576" t="s">
        <v>1897</v>
      </c>
    </row>
    <row r="577" spans="2:4">
      <c r="B577" s="52" t="s">
        <v>1908</v>
      </c>
      <c r="C577" t="s">
        <v>1907</v>
      </c>
      <c r="D577" t="s">
        <v>1899</v>
      </c>
    </row>
    <row r="578" spans="2:4">
      <c r="B578" s="52" t="s">
        <v>1909</v>
      </c>
      <c r="C578" t="s">
        <v>1910</v>
      </c>
      <c r="D578" t="s">
        <v>1911</v>
      </c>
    </row>
    <row r="579" spans="2:4">
      <c r="B579" s="52" t="s">
        <v>1912</v>
      </c>
      <c r="C579" t="s">
        <v>1910</v>
      </c>
      <c r="D579" t="s">
        <v>1913</v>
      </c>
    </row>
    <row r="580" spans="2:4">
      <c r="B580" s="52" t="s">
        <v>1914</v>
      </c>
      <c r="C580" t="s">
        <v>1915</v>
      </c>
      <c r="D580" t="s">
        <v>1911</v>
      </c>
    </row>
    <row r="581" spans="2:4">
      <c r="B581" s="52" t="s">
        <v>1916</v>
      </c>
      <c r="C581" t="s">
        <v>1917</v>
      </c>
      <c r="D581" t="s">
        <v>1918</v>
      </c>
    </row>
    <row r="582" spans="2:4">
      <c r="B582" s="52" t="s">
        <v>1919</v>
      </c>
      <c r="C582" t="s">
        <v>1917</v>
      </c>
      <c r="D582" t="s">
        <v>1920</v>
      </c>
    </row>
    <row r="583" spans="2:4">
      <c r="B583" s="52" t="s">
        <v>1921</v>
      </c>
      <c r="C583" t="s">
        <v>1922</v>
      </c>
      <c r="D583" t="s">
        <v>1923</v>
      </c>
    </row>
    <row r="584" spans="2:4">
      <c r="B584" s="52" t="s">
        <v>1924</v>
      </c>
      <c r="C584" t="s">
        <v>1922</v>
      </c>
      <c r="D584" t="s">
        <v>1925</v>
      </c>
    </row>
    <row r="585" spans="2:4">
      <c r="B585" s="52" t="s">
        <v>1926</v>
      </c>
      <c r="C585" t="s">
        <v>1927</v>
      </c>
      <c r="D585" t="s">
        <v>605</v>
      </c>
    </row>
    <row r="586" spans="2:4">
      <c r="B586" s="52" t="s">
        <v>1928</v>
      </c>
      <c r="C586" t="s">
        <v>1929</v>
      </c>
      <c r="D586" t="s">
        <v>605</v>
      </c>
    </row>
    <row r="587" spans="2:4">
      <c r="B587" s="52" t="s">
        <v>1930</v>
      </c>
      <c r="C587" t="s">
        <v>1931</v>
      </c>
      <c r="D587" t="s">
        <v>605</v>
      </c>
    </row>
    <row r="588" spans="2:4">
      <c r="B588" s="52" t="s">
        <v>1932</v>
      </c>
      <c r="C588" t="s">
        <v>1933</v>
      </c>
      <c r="D588" t="s">
        <v>1872</v>
      </c>
    </row>
    <row r="589" spans="2:4">
      <c r="B589" s="52" t="s">
        <v>1934</v>
      </c>
      <c r="C589" t="s">
        <v>1933</v>
      </c>
      <c r="D589" t="s">
        <v>1935</v>
      </c>
    </row>
    <row r="590" spans="2:4">
      <c r="B590" s="52" t="s">
        <v>1936</v>
      </c>
      <c r="C590" t="s">
        <v>1937</v>
      </c>
      <c r="D590" t="s">
        <v>1938</v>
      </c>
    </row>
    <row r="591" spans="2:4">
      <c r="B591" s="52" t="s">
        <v>1939</v>
      </c>
      <c r="C591" t="s">
        <v>1940</v>
      </c>
      <c r="D591" t="s">
        <v>1941</v>
      </c>
    </row>
    <row r="592" spans="2:4">
      <c r="B592" s="52" t="s">
        <v>1942</v>
      </c>
      <c r="C592" t="s">
        <v>1943</v>
      </c>
      <c r="D592" t="s">
        <v>1944</v>
      </c>
    </row>
    <row r="593" spans="2:4">
      <c r="B593" s="52" t="s">
        <v>1945</v>
      </c>
      <c r="C593" t="s">
        <v>1946</v>
      </c>
      <c r="D593" t="s">
        <v>1947</v>
      </c>
    </row>
    <row r="594" spans="2:4">
      <c r="B594" s="52" t="s">
        <v>1948</v>
      </c>
      <c r="C594" t="s">
        <v>1949</v>
      </c>
      <c r="D594" t="s">
        <v>1950</v>
      </c>
    </row>
    <row r="595" spans="2:4">
      <c r="B595" s="52" t="s">
        <v>1951</v>
      </c>
      <c r="C595" t="s">
        <v>1952</v>
      </c>
      <c r="D595" t="s">
        <v>1953</v>
      </c>
    </row>
    <row r="596" spans="2:4">
      <c r="B596" s="52" t="s">
        <v>1954</v>
      </c>
      <c r="C596" t="s">
        <v>1952</v>
      </c>
      <c r="D596" t="s">
        <v>1955</v>
      </c>
    </row>
    <row r="597" spans="2:4">
      <c r="B597" s="52" t="s">
        <v>1956</v>
      </c>
      <c r="C597" t="s">
        <v>1957</v>
      </c>
      <c r="D597" t="s">
        <v>1471</v>
      </c>
    </row>
    <row r="598" spans="2:4">
      <c r="B598" s="52" t="s">
        <v>1958</v>
      </c>
      <c r="C598" t="s">
        <v>1957</v>
      </c>
      <c r="D598" t="s">
        <v>1789</v>
      </c>
    </row>
    <row r="599" spans="2:4">
      <c r="B599" s="52" t="s">
        <v>1959</v>
      </c>
      <c r="C599" t="s">
        <v>1960</v>
      </c>
      <c r="D599" t="s">
        <v>1141</v>
      </c>
    </row>
    <row r="600" spans="2:4">
      <c r="B600" s="52" t="s">
        <v>1961</v>
      </c>
      <c r="C600" t="s">
        <v>1962</v>
      </c>
      <c r="D600" t="s">
        <v>1963</v>
      </c>
    </row>
    <row r="601" spans="2:4">
      <c r="B601" s="52" t="s">
        <v>1964</v>
      </c>
      <c r="C601" t="s">
        <v>1962</v>
      </c>
      <c r="D601" t="s">
        <v>1965</v>
      </c>
    </row>
    <row r="602" spans="2:4">
      <c r="B602" s="52" t="s">
        <v>1966</v>
      </c>
      <c r="C602" t="s">
        <v>1967</v>
      </c>
      <c r="D602" t="s">
        <v>1968</v>
      </c>
    </row>
    <row r="603" spans="2:4">
      <c r="B603" s="52" t="s">
        <v>1969</v>
      </c>
      <c r="C603" t="s">
        <v>1967</v>
      </c>
      <c r="D603" t="s">
        <v>1970</v>
      </c>
    </row>
    <row r="604" spans="2:4">
      <c r="B604" s="52" t="s">
        <v>1971</v>
      </c>
      <c r="C604" t="s">
        <v>1972</v>
      </c>
      <c r="D604" t="s">
        <v>663</v>
      </c>
    </row>
    <row r="605" spans="2:4">
      <c r="B605" s="52" t="s">
        <v>1973</v>
      </c>
      <c r="C605" t="s">
        <v>1974</v>
      </c>
      <c r="D605" t="s">
        <v>1975</v>
      </c>
    </row>
    <row r="606" spans="2:4">
      <c r="B606" s="52" t="s">
        <v>1976</v>
      </c>
      <c r="C606" t="s">
        <v>1977</v>
      </c>
      <c r="D606" t="s">
        <v>1978</v>
      </c>
    </row>
    <row r="607" spans="2:4">
      <c r="B607" s="52" t="s">
        <v>1979</v>
      </c>
      <c r="C607" t="s">
        <v>1980</v>
      </c>
      <c r="D607" t="s">
        <v>1981</v>
      </c>
    </row>
    <row r="608" spans="2:4">
      <c r="B608" s="52" t="s">
        <v>1982</v>
      </c>
      <c r="C608" t="s">
        <v>1983</v>
      </c>
      <c r="D608" t="s">
        <v>1984</v>
      </c>
    </row>
    <row r="609" spans="2:4">
      <c r="B609" s="52" t="s">
        <v>1985</v>
      </c>
      <c r="C609" t="s">
        <v>1986</v>
      </c>
      <c r="D609" t="s">
        <v>1987</v>
      </c>
    </row>
    <row r="610" spans="2:4">
      <c r="B610" s="52" t="s">
        <v>1988</v>
      </c>
      <c r="C610" t="s">
        <v>1989</v>
      </c>
      <c r="D610" t="s">
        <v>1990</v>
      </c>
    </row>
    <row r="611" spans="2:4">
      <c r="B611" s="52" t="s">
        <v>1991</v>
      </c>
      <c r="C611" t="s">
        <v>1992</v>
      </c>
      <c r="D611" t="s">
        <v>1993</v>
      </c>
    </row>
    <row r="612" spans="2:4">
      <c r="B612" s="52" t="s">
        <v>1994</v>
      </c>
      <c r="C612" t="s">
        <v>1995</v>
      </c>
      <c r="D612" t="s">
        <v>1996</v>
      </c>
    </row>
    <row r="613" spans="2:4">
      <c r="B613" s="52" t="s">
        <v>1997</v>
      </c>
      <c r="C613" t="s">
        <v>1995</v>
      </c>
      <c r="D613" t="s">
        <v>1998</v>
      </c>
    </row>
    <row r="614" spans="2:4">
      <c r="B614" s="52" t="s">
        <v>1999</v>
      </c>
      <c r="C614" t="s">
        <v>2000</v>
      </c>
      <c r="D614" t="s">
        <v>2001</v>
      </c>
    </row>
    <row r="615" spans="2:4">
      <c r="B615" s="52" t="s">
        <v>2002</v>
      </c>
      <c r="C615" t="s">
        <v>2003</v>
      </c>
      <c r="D615" t="s">
        <v>2004</v>
      </c>
    </row>
    <row r="616" spans="2:4">
      <c r="B616" s="52" t="s">
        <v>2005</v>
      </c>
      <c r="C616" t="s">
        <v>2006</v>
      </c>
      <c r="D616" t="s">
        <v>2007</v>
      </c>
    </row>
    <row r="617" spans="2:4">
      <c r="B617" s="52" t="s">
        <v>2008</v>
      </c>
      <c r="C617" t="s">
        <v>2009</v>
      </c>
      <c r="D617" t="s">
        <v>2001</v>
      </c>
    </row>
    <row r="618" spans="2:4">
      <c r="B618" s="52" t="s">
        <v>2010</v>
      </c>
      <c r="C618" t="s">
        <v>2011</v>
      </c>
      <c r="D618" t="s">
        <v>2007</v>
      </c>
    </row>
    <row r="619" spans="2:4">
      <c r="B619" s="52" t="s">
        <v>2012</v>
      </c>
      <c r="C619" t="s">
        <v>2013</v>
      </c>
      <c r="D619" t="s">
        <v>2014</v>
      </c>
    </row>
    <row r="620" spans="2:4">
      <c r="B620" s="52" t="s">
        <v>2015</v>
      </c>
      <c r="C620" t="s">
        <v>2013</v>
      </c>
      <c r="D620" t="s">
        <v>2016</v>
      </c>
    </row>
    <row r="621" spans="2:4">
      <c r="B621" s="52" t="s">
        <v>2017</v>
      </c>
      <c r="C621" t="s">
        <v>2018</v>
      </c>
      <c r="D621" t="s">
        <v>2019</v>
      </c>
    </row>
    <row r="622" spans="2:4">
      <c r="B622" s="52" t="s">
        <v>2020</v>
      </c>
      <c r="C622" t="s">
        <v>2018</v>
      </c>
      <c r="D622" t="s">
        <v>2021</v>
      </c>
    </row>
    <row r="623" spans="2:4">
      <c r="B623" s="52" t="s">
        <v>2022</v>
      </c>
      <c r="C623" t="s">
        <v>2023</v>
      </c>
      <c r="D623" t="s">
        <v>2019</v>
      </c>
    </row>
    <row r="624" spans="2:4">
      <c r="B624" s="52" t="s">
        <v>2024</v>
      </c>
      <c r="C624" t="s">
        <v>2023</v>
      </c>
      <c r="D624" t="s">
        <v>2021</v>
      </c>
    </row>
    <row r="625" spans="2:4">
      <c r="B625" s="52" t="s">
        <v>2025</v>
      </c>
      <c r="C625" t="s">
        <v>2026</v>
      </c>
      <c r="D625" t="s">
        <v>2027</v>
      </c>
    </row>
    <row r="626" spans="2:4">
      <c r="B626" s="52" t="s">
        <v>2028</v>
      </c>
      <c r="C626" t="s">
        <v>2026</v>
      </c>
      <c r="D626" t="s">
        <v>2029</v>
      </c>
    </row>
    <row r="627" spans="2:4">
      <c r="B627" s="52" t="s">
        <v>2030</v>
      </c>
      <c r="C627" t="s">
        <v>2031</v>
      </c>
      <c r="D627" t="s">
        <v>1978</v>
      </c>
    </row>
    <row r="628" spans="2:4">
      <c r="B628" s="52" t="s">
        <v>2032</v>
      </c>
      <c r="C628" t="s">
        <v>2031</v>
      </c>
      <c r="D628" t="s">
        <v>2033</v>
      </c>
    </row>
    <row r="629" spans="2:4">
      <c r="B629" s="52" t="s">
        <v>2034</v>
      </c>
      <c r="C629" t="s">
        <v>2035</v>
      </c>
      <c r="D629" t="s">
        <v>2036</v>
      </c>
    </row>
    <row r="630" spans="2:4">
      <c r="B630" s="52" t="s">
        <v>2037</v>
      </c>
      <c r="C630" t="s">
        <v>2035</v>
      </c>
      <c r="D630" t="s">
        <v>2038</v>
      </c>
    </row>
    <row r="631" spans="2:4">
      <c r="B631" s="52" t="s">
        <v>2039</v>
      </c>
      <c r="C631" t="s">
        <v>2040</v>
      </c>
      <c r="D631" t="s">
        <v>1782</v>
      </c>
    </row>
    <row r="632" spans="2:4">
      <c r="B632" s="52" t="s">
        <v>2041</v>
      </c>
      <c r="C632" t="s">
        <v>2042</v>
      </c>
      <c r="D632" t="s">
        <v>2043</v>
      </c>
    </row>
    <row r="633" spans="2:4">
      <c r="B633" s="52" t="s">
        <v>2044</v>
      </c>
      <c r="C633" t="s">
        <v>2045</v>
      </c>
      <c r="D633" t="s">
        <v>2046</v>
      </c>
    </row>
    <row r="634" spans="2:4">
      <c r="B634" s="52" t="s">
        <v>2047</v>
      </c>
      <c r="C634" t="s">
        <v>2045</v>
      </c>
      <c r="D634" t="s">
        <v>2048</v>
      </c>
    </row>
    <row r="635" spans="2:4">
      <c r="B635" s="52" t="s">
        <v>2049</v>
      </c>
      <c r="C635" t="s">
        <v>2050</v>
      </c>
      <c r="D635" t="s">
        <v>1886</v>
      </c>
    </row>
    <row r="636" spans="2:4">
      <c r="B636" s="52" t="s">
        <v>2051</v>
      </c>
      <c r="C636" t="s">
        <v>2052</v>
      </c>
      <c r="D636" t="s">
        <v>2053</v>
      </c>
    </row>
    <row r="637" spans="2:4">
      <c r="B637" s="52" t="s">
        <v>2054</v>
      </c>
      <c r="C637" t="s">
        <v>2055</v>
      </c>
      <c r="D637" t="s">
        <v>2056</v>
      </c>
    </row>
    <row r="638" spans="2:4">
      <c r="B638" s="52" t="s">
        <v>2057</v>
      </c>
      <c r="C638" t="s">
        <v>2058</v>
      </c>
      <c r="D638" t="s">
        <v>2059</v>
      </c>
    </row>
    <row r="639" spans="2:4">
      <c r="B639" s="52" t="s">
        <v>2060</v>
      </c>
      <c r="C639" t="s">
        <v>2061</v>
      </c>
      <c r="D639" t="s">
        <v>1872</v>
      </c>
    </row>
    <row r="640" spans="2:4">
      <c r="B640" s="52" t="s">
        <v>2062</v>
      </c>
      <c r="C640" t="s">
        <v>2061</v>
      </c>
      <c r="D640" t="s">
        <v>1935</v>
      </c>
    </row>
    <row r="641" spans="2:4">
      <c r="B641" s="52" t="s">
        <v>2063</v>
      </c>
      <c r="C641" t="s">
        <v>2064</v>
      </c>
      <c r="D641" t="s">
        <v>1886</v>
      </c>
    </row>
    <row r="642" spans="2:4">
      <c r="B642" s="52" t="s">
        <v>2065</v>
      </c>
      <c r="C642" t="s">
        <v>2064</v>
      </c>
      <c r="D642" t="s">
        <v>1888</v>
      </c>
    </row>
    <row r="643" spans="2:4">
      <c r="B643" s="52" t="s">
        <v>2066</v>
      </c>
      <c r="C643" t="s">
        <v>2067</v>
      </c>
      <c r="D643" t="s">
        <v>2053</v>
      </c>
    </row>
    <row r="644" spans="2:4">
      <c r="B644" s="52" t="s">
        <v>2068</v>
      </c>
      <c r="C644" t="s">
        <v>2069</v>
      </c>
      <c r="D644" t="s">
        <v>2070</v>
      </c>
    </row>
    <row r="645" spans="2:4">
      <c r="B645" s="52" t="s">
        <v>2071</v>
      </c>
      <c r="C645" t="s">
        <v>2069</v>
      </c>
      <c r="D645" t="s">
        <v>2072</v>
      </c>
    </row>
    <row r="646" spans="2:4">
      <c r="B646" s="52" t="s">
        <v>2073</v>
      </c>
      <c r="C646" t="s">
        <v>2074</v>
      </c>
      <c r="D646" t="s">
        <v>1886</v>
      </c>
    </row>
    <row r="647" spans="2:4">
      <c r="B647" s="52" t="s">
        <v>2075</v>
      </c>
      <c r="C647" t="s">
        <v>2074</v>
      </c>
      <c r="D647" t="s">
        <v>1888</v>
      </c>
    </row>
    <row r="648" spans="2:4">
      <c r="B648" s="52" t="s">
        <v>2076</v>
      </c>
      <c r="C648" t="s">
        <v>2077</v>
      </c>
      <c r="D648" t="s">
        <v>2078</v>
      </c>
    </row>
    <row r="649" spans="2:4">
      <c r="B649" s="52" t="s">
        <v>2079</v>
      </c>
      <c r="C649" t="s">
        <v>2080</v>
      </c>
      <c r="D649" t="s">
        <v>2081</v>
      </c>
    </row>
    <row r="650" spans="2:4">
      <c r="B650" s="52" t="s">
        <v>2082</v>
      </c>
      <c r="C650" t="s">
        <v>2083</v>
      </c>
      <c r="D650" t="s">
        <v>2084</v>
      </c>
    </row>
    <row r="651" spans="2:4">
      <c r="B651" s="52" t="s">
        <v>2085</v>
      </c>
      <c r="C651" t="s">
        <v>2083</v>
      </c>
      <c r="D651" t="s">
        <v>2086</v>
      </c>
    </row>
    <row r="652" spans="2:4">
      <c r="B652" s="52" t="s">
        <v>2087</v>
      </c>
      <c r="C652" t="s">
        <v>2088</v>
      </c>
      <c r="D652" t="s">
        <v>2089</v>
      </c>
    </row>
    <row r="653" spans="2:4">
      <c r="B653" s="52" t="s">
        <v>2090</v>
      </c>
      <c r="C653" t="s">
        <v>2088</v>
      </c>
      <c r="D653" t="s">
        <v>2091</v>
      </c>
    </row>
    <row r="654" spans="2:4">
      <c r="B654" s="52" t="s">
        <v>2092</v>
      </c>
      <c r="C654" t="s">
        <v>2093</v>
      </c>
      <c r="D654" t="s">
        <v>2094</v>
      </c>
    </row>
    <row r="655" spans="2:4">
      <c r="B655" s="52" t="s">
        <v>2095</v>
      </c>
      <c r="C655" t="s">
        <v>2096</v>
      </c>
      <c r="D655" t="s">
        <v>1860</v>
      </c>
    </row>
    <row r="656" spans="2:4">
      <c r="B656" s="52" t="s">
        <v>2097</v>
      </c>
      <c r="C656" t="s">
        <v>2098</v>
      </c>
      <c r="D656" t="s">
        <v>2094</v>
      </c>
    </row>
    <row r="657" spans="2:4">
      <c r="B657" s="52" t="s">
        <v>2099</v>
      </c>
      <c r="C657" t="s">
        <v>2098</v>
      </c>
      <c r="D657" t="s">
        <v>2100</v>
      </c>
    </row>
    <row r="658" spans="2:4">
      <c r="B658" s="52" t="s">
        <v>2101</v>
      </c>
      <c r="C658" t="s">
        <v>2102</v>
      </c>
      <c r="D658" t="s">
        <v>2103</v>
      </c>
    </row>
    <row r="659" spans="2:4">
      <c r="B659" s="52" t="s">
        <v>2104</v>
      </c>
      <c r="C659" t="s">
        <v>2105</v>
      </c>
      <c r="D659" t="s">
        <v>2053</v>
      </c>
    </row>
    <row r="660" spans="2:4">
      <c r="B660" s="52" t="s">
        <v>2106</v>
      </c>
      <c r="C660" t="s">
        <v>2107</v>
      </c>
      <c r="D660" t="s">
        <v>1182</v>
      </c>
    </row>
    <row r="661" spans="2:4">
      <c r="B661" s="52" t="s">
        <v>2108</v>
      </c>
      <c r="C661" t="s">
        <v>2109</v>
      </c>
      <c r="D661" t="s">
        <v>2110</v>
      </c>
    </row>
    <row r="662" spans="2:4">
      <c r="B662" s="52" t="s">
        <v>2111</v>
      </c>
      <c r="C662" t="s">
        <v>2109</v>
      </c>
      <c r="D662" t="s">
        <v>2112</v>
      </c>
    </row>
    <row r="663" spans="2:4">
      <c r="B663" s="52" t="s">
        <v>2113</v>
      </c>
      <c r="C663" t="s">
        <v>2114</v>
      </c>
      <c r="D663" t="s">
        <v>2115</v>
      </c>
    </row>
    <row r="664" spans="2:4">
      <c r="B664" s="52" t="s">
        <v>2116</v>
      </c>
      <c r="C664" t="s">
        <v>2117</v>
      </c>
      <c r="D664" t="s">
        <v>2118</v>
      </c>
    </row>
    <row r="665" spans="2:4">
      <c r="B665" s="52" t="s">
        <v>2119</v>
      </c>
      <c r="C665" t="s">
        <v>2120</v>
      </c>
      <c r="D665" t="s">
        <v>2121</v>
      </c>
    </row>
    <row r="666" spans="2:4">
      <c r="B666" s="52" t="s">
        <v>2122</v>
      </c>
      <c r="C666" t="s">
        <v>2123</v>
      </c>
      <c r="D666" t="s">
        <v>2124</v>
      </c>
    </row>
    <row r="667" spans="2:4">
      <c r="B667" s="52" t="s">
        <v>2125</v>
      </c>
      <c r="C667" t="s">
        <v>2123</v>
      </c>
      <c r="D667" t="s">
        <v>2126</v>
      </c>
    </row>
    <row r="668" spans="2:4">
      <c r="B668" s="52" t="s">
        <v>2127</v>
      </c>
      <c r="C668" t="s">
        <v>2128</v>
      </c>
      <c r="D668" t="s">
        <v>2129</v>
      </c>
    </row>
    <row r="669" spans="2:4">
      <c r="B669" s="52" t="s">
        <v>2130</v>
      </c>
      <c r="C669" t="s">
        <v>2131</v>
      </c>
      <c r="D669" t="s">
        <v>2132</v>
      </c>
    </row>
    <row r="670" spans="2:4">
      <c r="B670" s="52" t="s">
        <v>2133</v>
      </c>
      <c r="C670" t="s">
        <v>2134</v>
      </c>
      <c r="D670" t="s">
        <v>2135</v>
      </c>
    </row>
    <row r="671" spans="2:4">
      <c r="B671" s="52" t="s">
        <v>2136</v>
      </c>
      <c r="C671" t="s">
        <v>2137</v>
      </c>
      <c r="D671" t="s">
        <v>2138</v>
      </c>
    </row>
    <row r="672" spans="2:4">
      <c r="B672" s="52" t="s">
        <v>2139</v>
      </c>
      <c r="C672" t="s">
        <v>2140</v>
      </c>
      <c r="D672" t="s">
        <v>2141</v>
      </c>
    </row>
    <row r="673" spans="2:4">
      <c r="B673" s="52" t="s">
        <v>2142</v>
      </c>
      <c r="C673" t="s">
        <v>2143</v>
      </c>
      <c r="D673" t="s">
        <v>2144</v>
      </c>
    </row>
    <row r="674" spans="2:4">
      <c r="B674" s="52" t="s">
        <v>2145</v>
      </c>
      <c r="C674" t="s">
        <v>2146</v>
      </c>
      <c r="D674" t="s">
        <v>2147</v>
      </c>
    </row>
    <row r="675" spans="2:4">
      <c r="B675" s="52" t="s">
        <v>2148</v>
      </c>
      <c r="C675" t="s">
        <v>2146</v>
      </c>
      <c r="D675" t="s">
        <v>2149</v>
      </c>
    </row>
    <row r="676" spans="2:4">
      <c r="B676" s="52" t="s">
        <v>2150</v>
      </c>
      <c r="C676" t="s">
        <v>2151</v>
      </c>
      <c r="D676" t="s">
        <v>2152</v>
      </c>
    </row>
    <row r="677" spans="2:4">
      <c r="B677" s="52" t="s">
        <v>2153</v>
      </c>
      <c r="C677" t="s">
        <v>2151</v>
      </c>
      <c r="D677" t="s">
        <v>2154</v>
      </c>
    </row>
    <row r="678" spans="2:4">
      <c r="B678" s="52" t="s">
        <v>2155</v>
      </c>
      <c r="C678" t="s">
        <v>2156</v>
      </c>
      <c r="D678" t="s">
        <v>541</v>
      </c>
    </row>
    <row r="679" spans="2:4">
      <c r="B679" s="52" t="s">
        <v>2157</v>
      </c>
      <c r="C679" t="s">
        <v>2158</v>
      </c>
      <c r="D679" t="s">
        <v>1763</v>
      </c>
    </row>
    <row r="680" spans="2:4">
      <c r="B680" s="52" t="s">
        <v>2159</v>
      </c>
      <c r="C680" t="s">
        <v>2158</v>
      </c>
      <c r="D680" t="s">
        <v>2160</v>
      </c>
    </row>
    <row r="681" spans="2:4">
      <c r="B681" s="52" t="s">
        <v>2161</v>
      </c>
      <c r="C681" t="s">
        <v>2162</v>
      </c>
      <c r="D681" t="s">
        <v>2138</v>
      </c>
    </row>
    <row r="682" spans="2:4">
      <c r="B682" s="52" t="s">
        <v>2163</v>
      </c>
      <c r="C682" t="s">
        <v>2164</v>
      </c>
      <c r="D682" t="s">
        <v>2138</v>
      </c>
    </row>
    <row r="683" spans="2:4">
      <c r="B683" s="52" t="s">
        <v>2165</v>
      </c>
      <c r="C683" t="s">
        <v>2166</v>
      </c>
      <c r="D683" t="s">
        <v>2167</v>
      </c>
    </row>
    <row r="684" spans="2:4">
      <c r="B684" s="52" t="s">
        <v>2168</v>
      </c>
      <c r="C684" t="s">
        <v>2169</v>
      </c>
      <c r="D684" t="s">
        <v>2170</v>
      </c>
    </row>
    <row r="685" spans="2:4">
      <c r="B685" s="52" t="s">
        <v>2171</v>
      </c>
      <c r="C685" t="s">
        <v>2172</v>
      </c>
      <c r="D685" t="s">
        <v>2173</v>
      </c>
    </row>
    <row r="686" spans="2:4">
      <c r="B686" s="52" t="s">
        <v>2174</v>
      </c>
      <c r="C686" t="s">
        <v>2175</v>
      </c>
      <c r="D686" t="s">
        <v>1496</v>
      </c>
    </row>
    <row r="687" spans="2:4">
      <c r="B687" s="52" t="s">
        <v>2176</v>
      </c>
      <c r="C687" t="s">
        <v>2151</v>
      </c>
      <c r="D687" t="s">
        <v>1486</v>
      </c>
    </row>
    <row r="688" spans="2:4">
      <c r="B688" s="52" t="s">
        <v>2177</v>
      </c>
      <c r="C688" t="s">
        <v>2178</v>
      </c>
      <c r="D688" t="s">
        <v>2179</v>
      </c>
    </row>
    <row r="689" spans="2:4">
      <c r="B689" s="52" t="s">
        <v>2180</v>
      </c>
      <c r="C689" t="s">
        <v>2181</v>
      </c>
      <c r="D689" t="s">
        <v>1287</v>
      </c>
    </row>
    <row r="690" spans="2:4">
      <c r="B690" s="52" t="s">
        <v>2182</v>
      </c>
      <c r="C690" t="s">
        <v>2183</v>
      </c>
      <c r="D690" t="s">
        <v>1287</v>
      </c>
    </row>
    <row r="691" spans="2:4">
      <c r="B691" s="52" t="s">
        <v>2184</v>
      </c>
      <c r="C691" t="s">
        <v>2185</v>
      </c>
      <c r="D691" t="s">
        <v>2186</v>
      </c>
    </row>
    <row r="692" spans="2:4">
      <c r="B692" s="52" t="s">
        <v>2187</v>
      </c>
      <c r="C692" t="s">
        <v>2188</v>
      </c>
      <c r="D692" t="s">
        <v>2189</v>
      </c>
    </row>
    <row r="693" spans="2:4">
      <c r="B693" s="52" t="s">
        <v>2190</v>
      </c>
      <c r="C693" t="s">
        <v>2191</v>
      </c>
      <c r="D693" t="s">
        <v>2192</v>
      </c>
    </row>
    <row r="694" spans="2:4">
      <c r="B694" s="52" t="s">
        <v>2193</v>
      </c>
      <c r="C694" t="s">
        <v>2194</v>
      </c>
      <c r="D694" t="s">
        <v>2195</v>
      </c>
    </row>
    <row r="695" spans="2:4">
      <c r="B695" s="52" t="s">
        <v>2196</v>
      </c>
      <c r="C695" t="s">
        <v>2197</v>
      </c>
      <c r="D695" t="s">
        <v>2198</v>
      </c>
    </row>
    <row r="696" spans="2:4">
      <c r="B696" s="52" t="s">
        <v>2199</v>
      </c>
      <c r="C696" t="s">
        <v>2200</v>
      </c>
      <c r="D696" t="s">
        <v>2201</v>
      </c>
    </row>
    <row r="697" spans="2:4">
      <c r="B697" s="52" t="s">
        <v>2202</v>
      </c>
      <c r="C697" t="s">
        <v>2203</v>
      </c>
      <c r="D697" t="s">
        <v>2204</v>
      </c>
    </row>
    <row r="698" spans="2:4">
      <c r="B698" s="52" t="s">
        <v>2205</v>
      </c>
      <c r="C698" t="s">
        <v>2206</v>
      </c>
      <c r="D698" t="s">
        <v>2207</v>
      </c>
    </row>
    <row r="699" spans="2:4">
      <c r="B699" s="52" t="s">
        <v>2208</v>
      </c>
      <c r="C699" t="s">
        <v>2209</v>
      </c>
      <c r="D699" t="s">
        <v>2210</v>
      </c>
    </row>
    <row r="700" spans="2:4">
      <c r="B700" s="52" t="s">
        <v>2211</v>
      </c>
      <c r="C700" t="s">
        <v>2212</v>
      </c>
      <c r="D700" t="s">
        <v>2213</v>
      </c>
    </row>
    <row r="701" spans="2:4">
      <c r="B701" s="52" t="s">
        <v>2214</v>
      </c>
      <c r="C701" t="s">
        <v>2215</v>
      </c>
      <c r="D701" t="s">
        <v>2213</v>
      </c>
    </row>
    <row r="702" spans="2:4">
      <c r="B702" s="52" t="s">
        <v>2216</v>
      </c>
      <c r="C702" t="s">
        <v>2217</v>
      </c>
      <c r="D702" t="s">
        <v>2218</v>
      </c>
    </row>
    <row r="703" spans="2:4">
      <c r="B703" s="52" t="s">
        <v>2219</v>
      </c>
      <c r="C703" t="s">
        <v>2220</v>
      </c>
      <c r="D703" t="s">
        <v>2221</v>
      </c>
    </row>
    <row r="704" spans="2:4">
      <c r="B704" s="52" t="s">
        <v>2222</v>
      </c>
      <c r="C704" t="s">
        <v>2223</v>
      </c>
      <c r="D704" t="s">
        <v>2221</v>
      </c>
    </row>
    <row r="705" spans="2:4">
      <c r="B705" s="52" t="s">
        <v>2224</v>
      </c>
      <c r="C705" t="s">
        <v>2225</v>
      </c>
      <c r="D705" t="s">
        <v>2218</v>
      </c>
    </row>
    <row r="706" spans="2:4">
      <c r="B706" s="52" t="s">
        <v>2226</v>
      </c>
      <c r="C706" t="s">
        <v>2227</v>
      </c>
      <c r="D706" t="s">
        <v>2228</v>
      </c>
    </row>
    <row r="707" spans="2:4">
      <c r="B707" s="52" t="s">
        <v>2229</v>
      </c>
      <c r="C707" t="s">
        <v>2230</v>
      </c>
      <c r="D707" t="s">
        <v>2231</v>
      </c>
    </row>
    <row r="708" spans="2:4">
      <c r="B708" s="52" t="s">
        <v>2232</v>
      </c>
      <c r="C708" t="s">
        <v>2233</v>
      </c>
      <c r="D708" t="s">
        <v>2234</v>
      </c>
    </row>
    <row r="709" spans="2:4">
      <c r="B709" s="52" t="s">
        <v>2235</v>
      </c>
      <c r="C709" t="s">
        <v>2233</v>
      </c>
      <c r="D709" t="s">
        <v>2236</v>
      </c>
    </row>
    <row r="710" spans="2:4">
      <c r="B710" s="52" t="s">
        <v>2237</v>
      </c>
      <c r="C710" t="s">
        <v>2238</v>
      </c>
      <c r="D710" t="s">
        <v>2239</v>
      </c>
    </row>
    <row r="711" spans="2:4">
      <c r="B711" s="52" t="s">
        <v>2240</v>
      </c>
      <c r="C711" t="s">
        <v>2238</v>
      </c>
      <c r="D711" t="s">
        <v>2241</v>
      </c>
    </row>
    <row r="712" spans="2:4">
      <c r="B712" s="52" t="s">
        <v>2242</v>
      </c>
      <c r="C712" t="s">
        <v>2243</v>
      </c>
      <c r="D712" t="s">
        <v>1766</v>
      </c>
    </row>
    <row r="713" spans="2:4">
      <c r="B713" s="52" t="s">
        <v>2244</v>
      </c>
      <c r="C713" t="s">
        <v>2245</v>
      </c>
      <c r="D713" t="s">
        <v>663</v>
      </c>
    </row>
    <row r="714" spans="2:4">
      <c r="B714" s="52" t="s">
        <v>2246</v>
      </c>
      <c r="C714" t="s">
        <v>2245</v>
      </c>
      <c r="D714" t="s">
        <v>2247</v>
      </c>
    </row>
    <row r="715" spans="2:4">
      <c r="B715" s="52" t="s">
        <v>2248</v>
      </c>
      <c r="C715" t="s">
        <v>2249</v>
      </c>
      <c r="D715" t="s">
        <v>2250</v>
      </c>
    </row>
    <row r="716" spans="2:4">
      <c r="B716" s="52" t="s">
        <v>2251</v>
      </c>
      <c r="C716" t="s">
        <v>2249</v>
      </c>
      <c r="D716" t="s">
        <v>2252</v>
      </c>
    </row>
    <row r="717" spans="2:4">
      <c r="B717" s="52" t="s">
        <v>2253</v>
      </c>
      <c r="C717" t="s">
        <v>2254</v>
      </c>
      <c r="D717" t="s">
        <v>2255</v>
      </c>
    </row>
    <row r="718" spans="2:4">
      <c r="B718" s="52" t="s">
        <v>2256</v>
      </c>
      <c r="C718" t="s">
        <v>2254</v>
      </c>
      <c r="D718" t="s">
        <v>2257</v>
      </c>
    </row>
    <row r="719" spans="2:4">
      <c r="B719" s="52" t="s">
        <v>2258</v>
      </c>
      <c r="C719" t="s">
        <v>2259</v>
      </c>
      <c r="D719" t="s">
        <v>141</v>
      </c>
    </row>
    <row r="720" spans="2:4">
      <c r="B720" s="52" t="s">
        <v>2260</v>
      </c>
      <c r="C720" t="s">
        <v>2261</v>
      </c>
      <c r="D720" t="s">
        <v>2262</v>
      </c>
    </row>
    <row r="721" spans="2:4">
      <c r="B721" s="52" t="s">
        <v>2263</v>
      </c>
      <c r="C721" t="s">
        <v>2261</v>
      </c>
      <c r="D721" t="s">
        <v>2264</v>
      </c>
    </row>
    <row r="722" spans="2:4">
      <c r="B722" s="52" t="s">
        <v>2265</v>
      </c>
      <c r="C722" t="s">
        <v>2266</v>
      </c>
      <c r="D722" t="s">
        <v>1878</v>
      </c>
    </row>
    <row r="723" spans="2:4">
      <c r="B723" s="52" t="s">
        <v>2267</v>
      </c>
      <c r="C723" t="s">
        <v>2268</v>
      </c>
      <c r="D723" t="s">
        <v>2269</v>
      </c>
    </row>
    <row r="724" spans="2:4">
      <c r="B724" s="52" t="s">
        <v>2270</v>
      </c>
      <c r="C724" t="s">
        <v>2271</v>
      </c>
      <c r="D724" t="s">
        <v>2179</v>
      </c>
    </row>
    <row r="725" spans="2:4">
      <c r="B725" s="52" t="s">
        <v>2272</v>
      </c>
      <c r="C725" t="s">
        <v>2273</v>
      </c>
      <c r="D725" t="s">
        <v>2231</v>
      </c>
    </row>
    <row r="726" spans="2:4">
      <c r="B726" s="52" t="s">
        <v>2274</v>
      </c>
      <c r="C726" t="s">
        <v>2275</v>
      </c>
      <c r="D726" t="s">
        <v>1771</v>
      </c>
    </row>
    <row r="727" spans="2:4">
      <c r="B727" s="52" t="s">
        <v>2276</v>
      </c>
      <c r="C727" t="s">
        <v>2275</v>
      </c>
      <c r="D727" t="s">
        <v>1771</v>
      </c>
    </row>
    <row r="728" spans="2:4">
      <c r="B728" s="52" t="s">
        <v>2277</v>
      </c>
      <c r="C728" t="s">
        <v>2278</v>
      </c>
      <c r="D728" t="s">
        <v>1774</v>
      </c>
    </row>
    <row r="729" spans="2:4">
      <c r="B729" s="52" t="s">
        <v>2279</v>
      </c>
      <c r="C729" t="s">
        <v>567</v>
      </c>
      <c r="D729" t="s">
        <v>563</v>
      </c>
    </row>
    <row r="730" spans="2:4">
      <c r="B730" s="52" t="s">
        <v>2280</v>
      </c>
      <c r="C730" t="s">
        <v>2281</v>
      </c>
      <c r="D730" t="s">
        <v>2282</v>
      </c>
    </row>
    <row r="731" spans="2:4">
      <c r="B731" s="52" t="s">
        <v>2283</v>
      </c>
      <c r="C731" t="s">
        <v>2284</v>
      </c>
      <c r="D731" t="s">
        <v>2282</v>
      </c>
    </row>
    <row r="732" spans="2:4">
      <c r="B732" s="52" t="s">
        <v>2285</v>
      </c>
      <c r="C732" t="s">
        <v>2286</v>
      </c>
      <c r="D732" t="s">
        <v>2287</v>
      </c>
    </row>
    <row r="733" spans="2:4">
      <c r="B733" s="52" t="s">
        <v>2288</v>
      </c>
      <c r="C733" t="s">
        <v>2286</v>
      </c>
      <c r="D733" t="s">
        <v>2287</v>
      </c>
    </row>
    <row r="734" spans="2:4">
      <c r="B734" s="52" t="s">
        <v>2289</v>
      </c>
      <c r="C734" t="s">
        <v>2286</v>
      </c>
      <c r="D734" t="s">
        <v>2287</v>
      </c>
    </row>
    <row r="735" spans="2:4">
      <c r="B735" s="52" t="s">
        <v>2290</v>
      </c>
      <c r="C735" t="s">
        <v>2286</v>
      </c>
      <c r="D735" t="s">
        <v>2287</v>
      </c>
    </row>
    <row r="736" spans="2:4">
      <c r="B736" s="52" t="s">
        <v>2291</v>
      </c>
      <c r="C736" t="s">
        <v>2292</v>
      </c>
      <c r="D736" t="s">
        <v>2293</v>
      </c>
    </row>
    <row r="737" spans="2:4">
      <c r="B737" s="52" t="s">
        <v>2294</v>
      </c>
      <c r="C737" t="s">
        <v>2295</v>
      </c>
      <c r="D737" t="s">
        <v>2296</v>
      </c>
    </row>
    <row r="738" spans="2:4">
      <c r="B738" s="52" t="s">
        <v>2297</v>
      </c>
      <c r="C738" t="s">
        <v>2298</v>
      </c>
      <c r="D738" t="s">
        <v>2296</v>
      </c>
    </row>
    <row r="739" spans="2:4">
      <c r="B739" s="52" t="s">
        <v>2299</v>
      </c>
      <c r="C739" t="s">
        <v>2300</v>
      </c>
      <c r="D739" t="s">
        <v>2301</v>
      </c>
    </row>
    <row r="740" spans="2:4">
      <c r="B740" s="52" t="s">
        <v>2302</v>
      </c>
      <c r="C740" t="s">
        <v>2303</v>
      </c>
      <c r="D740" t="s">
        <v>2304</v>
      </c>
    </row>
    <row r="741" spans="2:4">
      <c r="B741" s="52" t="s">
        <v>2305</v>
      </c>
      <c r="C741" t="s">
        <v>2243</v>
      </c>
      <c r="D741" t="s">
        <v>2306</v>
      </c>
    </row>
    <row r="742" spans="2:4">
      <c r="B742" s="52" t="s">
        <v>2307</v>
      </c>
      <c r="C742" t="s">
        <v>1952</v>
      </c>
      <c r="D742" t="s">
        <v>2308</v>
      </c>
    </row>
    <row r="743" spans="2:4">
      <c r="B743" s="52" t="s">
        <v>2309</v>
      </c>
      <c r="C743" t="s">
        <v>1957</v>
      </c>
      <c r="D743" t="s">
        <v>2310</v>
      </c>
    </row>
    <row r="744" spans="2:4">
      <c r="B744" s="52" t="s">
        <v>2311</v>
      </c>
      <c r="C744" t="s">
        <v>2102</v>
      </c>
      <c r="D744" t="s">
        <v>2312</v>
      </c>
    </row>
    <row r="745" spans="2:4">
      <c r="B745" s="52" t="s">
        <v>2313</v>
      </c>
      <c r="C745" t="s">
        <v>2314</v>
      </c>
      <c r="D745" t="s">
        <v>2315</v>
      </c>
    </row>
    <row r="746" spans="2:4">
      <c r="B746" s="52" t="s">
        <v>2316</v>
      </c>
      <c r="C746" t="s">
        <v>2317</v>
      </c>
      <c r="D746" t="s">
        <v>2318</v>
      </c>
    </row>
    <row r="747" spans="2:4">
      <c r="B747" s="52" t="s">
        <v>2319</v>
      </c>
      <c r="C747" t="s">
        <v>2320</v>
      </c>
      <c r="D747" t="s">
        <v>2321</v>
      </c>
    </row>
    <row r="748" spans="2:4">
      <c r="B748" s="52" t="s">
        <v>2322</v>
      </c>
      <c r="C748" t="s">
        <v>2320</v>
      </c>
      <c r="D748" t="s">
        <v>2323</v>
      </c>
    </row>
    <row r="749" spans="2:4">
      <c r="B749" s="52" t="s">
        <v>2324</v>
      </c>
      <c r="C749" t="s">
        <v>2325</v>
      </c>
      <c r="D749" t="s">
        <v>2326</v>
      </c>
    </row>
    <row r="750" spans="2:4">
      <c r="B750" s="52" t="s">
        <v>2327</v>
      </c>
      <c r="C750" t="s">
        <v>2328</v>
      </c>
      <c r="D750" t="s">
        <v>2329</v>
      </c>
    </row>
    <row r="751" spans="2:4">
      <c r="B751" s="52" t="s">
        <v>2330</v>
      </c>
      <c r="C751" t="s">
        <v>2328</v>
      </c>
      <c r="D751" t="s">
        <v>2331</v>
      </c>
    </row>
    <row r="752" spans="2:4">
      <c r="B752" s="52" t="s">
        <v>2332</v>
      </c>
      <c r="C752" t="s">
        <v>2333</v>
      </c>
      <c r="D752" t="s">
        <v>2334</v>
      </c>
    </row>
    <row r="753" spans="2:4">
      <c r="B753" s="52" t="s">
        <v>2335</v>
      </c>
      <c r="C753" t="s">
        <v>2333</v>
      </c>
      <c r="D753" t="s">
        <v>2336</v>
      </c>
    </row>
    <row r="754" spans="2:4">
      <c r="B754" s="52" t="s">
        <v>2337</v>
      </c>
      <c r="C754" t="s">
        <v>2338</v>
      </c>
      <c r="D754" t="s">
        <v>2339</v>
      </c>
    </row>
    <row r="755" spans="2:4">
      <c r="B755" s="52" t="s">
        <v>2340</v>
      </c>
      <c r="C755" t="s">
        <v>2338</v>
      </c>
      <c r="D755" t="s">
        <v>2341</v>
      </c>
    </row>
    <row r="756" spans="2:4">
      <c r="B756" s="52" t="s">
        <v>2342</v>
      </c>
      <c r="C756" t="s">
        <v>2343</v>
      </c>
      <c r="D756" t="s">
        <v>2344</v>
      </c>
    </row>
    <row r="757" spans="2:4">
      <c r="B757" s="52" t="s">
        <v>2345</v>
      </c>
      <c r="C757" t="s">
        <v>2343</v>
      </c>
      <c r="D757" t="s">
        <v>2346</v>
      </c>
    </row>
    <row r="758" spans="2:4">
      <c r="B758" s="52" t="s">
        <v>2347</v>
      </c>
      <c r="C758" t="s">
        <v>2348</v>
      </c>
      <c r="D758" t="s">
        <v>2349</v>
      </c>
    </row>
    <row r="759" spans="2:4">
      <c r="B759" s="52" t="s">
        <v>2350</v>
      </c>
      <c r="C759" t="s">
        <v>2348</v>
      </c>
      <c r="D759" t="s">
        <v>2351</v>
      </c>
    </row>
    <row r="760" spans="2:4">
      <c r="B760" s="52" t="s">
        <v>2352</v>
      </c>
      <c r="C760" t="s">
        <v>2353</v>
      </c>
      <c r="D760" t="s">
        <v>2349</v>
      </c>
    </row>
    <row r="761" spans="2:4">
      <c r="B761" s="52" t="s">
        <v>2354</v>
      </c>
      <c r="C761" t="s">
        <v>2353</v>
      </c>
      <c r="D761" t="s">
        <v>2351</v>
      </c>
    </row>
    <row r="762" spans="2:4">
      <c r="B762" s="52" t="s">
        <v>2355</v>
      </c>
      <c r="C762" t="s">
        <v>2356</v>
      </c>
      <c r="D762" t="s">
        <v>2357</v>
      </c>
    </row>
    <row r="763" spans="2:4">
      <c r="B763" s="52" t="s">
        <v>2358</v>
      </c>
      <c r="C763" t="s">
        <v>2359</v>
      </c>
      <c r="D763" t="s">
        <v>2357</v>
      </c>
    </row>
    <row r="764" spans="2:4">
      <c r="B764" s="52" t="s">
        <v>2360</v>
      </c>
      <c r="C764" t="s">
        <v>2361</v>
      </c>
      <c r="D764" t="s">
        <v>2362</v>
      </c>
    </row>
    <row r="765" spans="2:4">
      <c r="B765" s="52" t="s">
        <v>2363</v>
      </c>
      <c r="C765" t="s">
        <v>2361</v>
      </c>
      <c r="D765" t="s">
        <v>2364</v>
      </c>
    </row>
    <row r="766" spans="2:4">
      <c r="B766" s="52" t="s">
        <v>2365</v>
      </c>
      <c r="C766" t="s">
        <v>2366</v>
      </c>
      <c r="D766" t="s">
        <v>2367</v>
      </c>
    </row>
    <row r="767" spans="2:4">
      <c r="B767" s="52" t="s">
        <v>2368</v>
      </c>
      <c r="C767" t="s">
        <v>2366</v>
      </c>
      <c r="D767" t="s">
        <v>2369</v>
      </c>
    </row>
    <row r="768" spans="2:4">
      <c r="B768" s="52" t="s">
        <v>2370</v>
      </c>
      <c r="C768" t="s">
        <v>2371</v>
      </c>
      <c r="D768" t="s">
        <v>2372</v>
      </c>
    </row>
    <row r="769" spans="2:4">
      <c r="B769" s="52" t="s">
        <v>2373</v>
      </c>
      <c r="C769" t="s">
        <v>2374</v>
      </c>
      <c r="D769" t="s">
        <v>2372</v>
      </c>
    </row>
    <row r="770" spans="2:4">
      <c r="B770" s="52" t="s">
        <v>2375</v>
      </c>
      <c r="C770" t="s">
        <v>2374</v>
      </c>
      <c r="D770" t="s">
        <v>2376</v>
      </c>
    </row>
    <row r="771" spans="2:4">
      <c r="B771" s="52" t="s">
        <v>2377</v>
      </c>
      <c r="C771" t="s">
        <v>2378</v>
      </c>
      <c r="D771" t="s">
        <v>2379</v>
      </c>
    </row>
    <row r="772" spans="2:4">
      <c r="B772" s="52" t="s">
        <v>2380</v>
      </c>
      <c r="C772" t="s">
        <v>2378</v>
      </c>
      <c r="D772" t="s">
        <v>2381</v>
      </c>
    </row>
    <row r="773" spans="2:4">
      <c r="B773" s="52" t="s">
        <v>2382</v>
      </c>
      <c r="C773" t="s">
        <v>2383</v>
      </c>
      <c r="D773" t="s">
        <v>2362</v>
      </c>
    </row>
    <row r="774" spans="2:4">
      <c r="B774" s="52" t="s">
        <v>2384</v>
      </c>
      <c r="C774" t="s">
        <v>2383</v>
      </c>
      <c r="D774" t="s">
        <v>2364</v>
      </c>
    </row>
    <row r="775" spans="2:4">
      <c r="B775" s="52" t="s">
        <v>2385</v>
      </c>
      <c r="C775" t="s">
        <v>2386</v>
      </c>
      <c r="D775" t="s">
        <v>2362</v>
      </c>
    </row>
    <row r="776" spans="2:4">
      <c r="B776" s="52" t="s">
        <v>2387</v>
      </c>
      <c r="C776" t="s">
        <v>2386</v>
      </c>
      <c r="D776" t="s">
        <v>2364</v>
      </c>
    </row>
    <row r="777" spans="2:4">
      <c r="B777" s="52" t="s">
        <v>2388</v>
      </c>
      <c r="C777" t="s">
        <v>2389</v>
      </c>
      <c r="D777" t="s">
        <v>2390</v>
      </c>
    </row>
    <row r="778" spans="2:4">
      <c r="B778" s="52" t="s">
        <v>2391</v>
      </c>
      <c r="C778" t="s">
        <v>2392</v>
      </c>
      <c r="D778" t="s">
        <v>2393</v>
      </c>
    </row>
    <row r="779" spans="2:4">
      <c r="B779" s="52" t="s">
        <v>2394</v>
      </c>
      <c r="C779" t="s">
        <v>2395</v>
      </c>
      <c r="D779" t="s">
        <v>609</v>
      </c>
    </row>
    <row r="780" spans="2:4">
      <c r="B780" s="52" t="s">
        <v>2396</v>
      </c>
      <c r="C780" t="s">
        <v>2397</v>
      </c>
      <c r="D780" t="s">
        <v>2398</v>
      </c>
    </row>
    <row r="781" spans="2:4">
      <c r="B781" s="52" t="s">
        <v>2399</v>
      </c>
      <c r="C781" t="s">
        <v>2397</v>
      </c>
      <c r="D781" t="s">
        <v>2400</v>
      </c>
    </row>
    <row r="782" spans="2:4">
      <c r="B782" s="52" t="s">
        <v>2401</v>
      </c>
      <c r="C782" t="s">
        <v>2402</v>
      </c>
      <c r="D782" t="s">
        <v>2344</v>
      </c>
    </row>
    <row r="783" spans="2:4">
      <c r="B783" s="52" t="s">
        <v>2403</v>
      </c>
      <c r="C783" t="s">
        <v>2402</v>
      </c>
      <c r="D783" t="s">
        <v>2346</v>
      </c>
    </row>
    <row r="784" spans="2:4">
      <c r="B784" s="52" t="s">
        <v>2404</v>
      </c>
      <c r="C784" t="s">
        <v>2405</v>
      </c>
      <c r="D784" t="s">
        <v>2296</v>
      </c>
    </row>
    <row r="785" spans="2:4">
      <c r="B785" s="52" t="s">
        <v>2406</v>
      </c>
      <c r="C785" t="s">
        <v>2407</v>
      </c>
      <c r="D785" t="s">
        <v>2408</v>
      </c>
    </row>
    <row r="786" spans="2:4">
      <c r="B786" s="52" t="s">
        <v>2409</v>
      </c>
      <c r="C786" t="s">
        <v>2410</v>
      </c>
      <c r="D786" t="s">
        <v>141</v>
      </c>
    </row>
    <row r="787" spans="2:4">
      <c r="B787" s="52" t="s">
        <v>2411</v>
      </c>
      <c r="C787" t="s">
        <v>2412</v>
      </c>
      <c r="D787" t="s">
        <v>2413</v>
      </c>
    </row>
    <row r="788" spans="2:4">
      <c r="B788" s="52" t="s">
        <v>2414</v>
      </c>
      <c r="C788" t="s">
        <v>2415</v>
      </c>
      <c r="D788" t="s">
        <v>2416</v>
      </c>
    </row>
    <row r="789" spans="2:4">
      <c r="B789" s="52" t="s">
        <v>2417</v>
      </c>
      <c r="C789" t="s">
        <v>2418</v>
      </c>
      <c r="D789" t="s">
        <v>2419</v>
      </c>
    </row>
    <row r="790" spans="2:4">
      <c r="B790" s="52" t="s">
        <v>2420</v>
      </c>
      <c r="C790" t="s">
        <v>2421</v>
      </c>
      <c r="D790" t="s">
        <v>2398</v>
      </c>
    </row>
    <row r="791" spans="2:4">
      <c r="B791" s="52" t="s">
        <v>2422</v>
      </c>
      <c r="C791" t="s">
        <v>2421</v>
      </c>
      <c r="D791" t="s">
        <v>2400</v>
      </c>
    </row>
    <row r="792" spans="2:4">
      <c r="B792" s="52" t="s">
        <v>2423</v>
      </c>
      <c r="C792" t="s">
        <v>2424</v>
      </c>
      <c r="D792" t="s">
        <v>2425</v>
      </c>
    </row>
    <row r="793" spans="2:4">
      <c r="B793" s="52" t="s">
        <v>2426</v>
      </c>
      <c r="C793" t="s">
        <v>2424</v>
      </c>
      <c r="D793" t="s">
        <v>2427</v>
      </c>
    </row>
    <row r="794" spans="2:4">
      <c r="B794" s="52" t="s">
        <v>2428</v>
      </c>
      <c r="C794" t="s">
        <v>2429</v>
      </c>
      <c r="D794" t="s">
        <v>2430</v>
      </c>
    </row>
    <row r="795" spans="2:4">
      <c r="B795" s="52" t="s">
        <v>2431</v>
      </c>
      <c r="C795" t="s">
        <v>2432</v>
      </c>
      <c r="D795" t="s">
        <v>2433</v>
      </c>
    </row>
    <row r="796" spans="2:4">
      <c r="B796" s="52" t="s">
        <v>2434</v>
      </c>
      <c r="C796" t="s">
        <v>2435</v>
      </c>
      <c r="D796" t="s">
        <v>2436</v>
      </c>
    </row>
    <row r="797" spans="2:4">
      <c r="B797" s="52" t="s">
        <v>2437</v>
      </c>
      <c r="C797" t="s">
        <v>2438</v>
      </c>
      <c r="D797" t="s">
        <v>2439</v>
      </c>
    </row>
    <row r="798" spans="2:4">
      <c r="B798" s="52" t="s">
        <v>2440</v>
      </c>
      <c r="C798" t="s">
        <v>2441</v>
      </c>
      <c r="D798" t="s">
        <v>2439</v>
      </c>
    </row>
    <row r="799" spans="2:4">
      <c r="B799" s="52" t="s">
        <v>2442</v>
      </c>
      <c r="C799" t="s">
        <v>2443</v>
      </c>
      <c r="D799" t="s">
        <v>2444</v>
      </c>
    </row>
    <row r="800" spans="2:4">
      <c r="B800" s="52" t="s">
        <v>2445</v>
      </c>
      <c r="C800" t="s">
        <v>2446</v>
      </c>
      <c r="D800" t="s">
        <v>2447</v>
      </c>
    </row>
    <row r="801" spans="2:4">
      <c r="B801" s="52" t="s">
        <v>2448</v>
      </c>
      <c r="C801" t="s">
        <v>2449</v>
      </c>
      <c r="D801" t="s">
        <v>2450</v>
      </c>
    </row>
    <row r="802" spans="2:4">
      <c r="B802" s="52" t="s">
        <v>2451</v>
      </c>
      <c r="C802" t="s">
        <v>2452</v>
      </c>
      <c r="D802" t="s">
        <v>2433</v>
      </c>
    </row>
    <row r="803" spans="2:4">
      <c r="B803" s="52" t="s">
        <v>2453</v>
      </c>
      <c r="C803" t="s">
        <v>2454</v>
      </c>
      <c r="D803" t="s">
        <v>2455</v>
      </c>
    </row>
    <row r="804" spans="2:4">
      <c r="B804" s="52" t="s">
        <v>2456</v>
      </c>
      <c r="C804" t="s">
        <v>2457</v>
      </c>
      <c r="D804" t="s">
        <v>2447</v>
      </c>
    </row>
    <row r="805" spans="2:4">
      <c r="B805" s="52" t="s">
        <v>2458</v>
      </c>
      <c r="C805" t="s">
        <v>2459</v>
      </c>
      <c r="D805" t="s">
        <v>2460</v>
      </c>
    </row>
    <row r="806" spans="2:4">
      <c r="B806" s="52" t="s">
        <v>2461</v>
      </c>
      <c r="C806" t="s">
        <v>2462</v>
      </c>
      <c r="D806" t="s">
        <v>2463</v>
      </c>
    </row>
    <row r="807" spans="2:4">
      <c r="B807" s="52" t="s">
        <v>2464</v>
      </c>
      <c r="C807" t="s">
        <v>2465</v>
      </c>
      <c r="D807" t="s">
        <v>2466</v>
      </c>
    </row>
    <row r="808" spans="2:4">
      <c r="B808" s="52" t="s">
        <v>2467</v>
      </c>
      <c r="C808" t="s">
        <v>2468</v>
      </c>
      <c r="D808" t="s">
        <v>2433</v>
      </c>
    </row>
    <row r="809" spans="2:4">
      <c r="B809" s="52" t="s">
        <v>2469</v>
      </c>
      <c r="C809" t="s">
        <v>2468</v>
      </c>
      <c r="D809" t="s">
        <v>2470</v>
      </c>
    </row>
    <row r="810" spans="2:4">
      <c r="B810" s="52" t="s">
        <v>2471</v>
      </c>
      <c r="C810" t="s">
        <v>2468</v>
      </c>
      <c r="D810" t="s">
        <v>2472</v>
      </c>
    </row>
    <row r="811" spans="2:4">
      <c r="B811" s="52" t="s">
        <v>2473</v>
      </c>
      <c r="C811" t="s">
        <v>2474</v>
      </c>
      <c r="D811" t="s">
        <v>605</v>
      </c>
    </row>
    <row r="812" spans="2:4">
      <c r="B812" s="52" t="s">
        <v>2475</v>
      </c>
      <c r="C812" t="s">
        <v>2476</v>
      </c>
      <c r="D812" t="s">
        <v>605</v>
      </c>
    </row>
    <row r="813" spans="2:4">
      <c r="B813" s="52" t="s">
        <v>2477</v>
      </c>
      <c r="C813" t="s">
        <v>2478</v>
      </c>
      <c r="D813" t="s">
        <v>605</v>
      </c>
    </row>
    <row r="814" spans="2:4">
      <c r="B814" s="52" t="s">
        <v>2479</v>
      </c>
      <c r="C814" t="s">
        <v>2480</v>
      </c>
      <c r="D814" t="s">
        <v>605</v>
      </c>
    </row>
    <row r="815" spans="2:4">
      <c r="B815" s="52" t="s">
        <v>2481</v>
      </c>
      <c r="C815" t="s">
        <v>2482</v>
      </c>
      <c r="D815" t="s">
        <v>2483</v>
      </c>
    </row>
    <row r="816" spans="2:4">
      <c r="B816" s="52" t="s">
        <v>2484</v>
      </c>
      <c r="C816" t="s">
        <v>2485</v>
      </c>
      <c r="D816" t="s">
        <v>2483</v>
      </c>
    </row>
    <row r="817" spans="2:4">
      <c r="B817" s="52" t="s">
        <v>2486</v>
      </c>
      <c r="C817" t="s">
        <v>2487</v>
      </c>
      <c r="D817" t="s">
        <v>2488</v>
      </c>
    </row>
    <row r="818" spans="2:4">
      <c r="B818" s="52" t="s">
        <v>2489</v>
      </c>
      <c r="C818" t="s">
        <v>2490</v>
      </c>
      <c r="D818" t="s">
        <v>2491</v>
      </c>
    </row>
    <row r="819" spans="2:4">
      <c r="B819" s="52" t="s">
        <v>2492</v>
      </c>
      <c r="C819" t="s">
        <v>2493</v>
      </c>
      <c r="D819" t="s">
        <v>2494</v>
      </c>
    </row>
    <row r="820" spans="2:4">
      <c r="B820" s="52" t="s">
        <v>2495</v>
      </c>
      <c r="C820" t="s">
        <v>2496</v>
      </c>
      <c r="D820" t="s">
        <v>2497</v>
      </c>
    </row>
    <row r="821" spans="2:4">
      <c r="B821" s="52" t="s">
        <v>2498</v>
      </c>
      <c r="C821" t="s">
        <v>2496</v>
      </c>
      <c r="D821" t="s">
        <v>2499</v>
      </c>
    </row>
    <row r="822" spans="2:4">
      <c r="B822" s="52" t="s">
        <v>2500</v>
      </c>
      <c r="C822" t="s">
        <v>2501</v>
      </c>
      <c r="D822" t="s">
        <v>2502</v>
      </c>
    </row>
    <row r="823" spans="2:4">
      <c r="B823" s="52" t="s">
        <v>2503</v>
      </c>
      <c r="C823" t="s">
        <v>2504</v>
      </c>
      <c r="D823" t="s">
        <v>2505</v>
      </c>
    </row>
    <row r="824" spans="2:4">
      <c r="B824" s="52" t="s">
        <v>2506</v>
      </c>
      <c r="C824" t="s">
        <v>2507</v>
      </c>
      <c r="D824" t="s">
        <v>2505</v>
      </c>
    </row>
    <row r="825" spans="2:4">
      <c r="B825" s="52" t="s">
        <v>2508</v>
      </c>
      <c r="C825" t="s">
        <v>2509</v>
      </c>
      <c r="D825" t="s">
        <v>2510</v>
      </c>
    </row>
    <row r="826" spans="2:4">
      <c r="B826" s="52" t="s">
        <v>2511</v>
      </c>
      <c r="C826" t="s">
        <v>2512</v>
      </c>
      <c r="D826" t="s">
        <v>2513</v>
      </c>
    </row>
    <row r="827" spans="2:4">
      <c r="B827" s="52" t="s">
        <v>2514</v>
      </c>
      <c r="C827" t="s">
        <v>2515</v>
      </c>
      <c r="D827" t="s">
        <v>2516</v>
      </c>
    </row>
    <row r="828" spans="2:4">
      <c r="B828" s="52" t="s">
        <v>2517</v>
      </c>
      <c r="C828" t="s">
        <v>2518</v>
      </c>
      <c r="D828" t="s">
        <v>2519</v>
      </c>
    </row>
    <row r="829" spans="2:4">
      <c r="B829" s="52" t="s">
        <v>2520</v>
      </c>
      <c r="C829" t="s">
        <v>2521</v>
      </c>
      <c r="D829" t="s">
        <v>2522</v>
      </c>
    </row>
    <row r="830" spans="2:4">
      <c r="B830" s="52" t="s">
        <v>2523</v>
      </c>
      <c r="C830" t="s">
        <v>2524</v>
      </c>
      <c r="D830" t="s">
        <v>2525</v>
      </c>
    </row>
    <row r="831" spans="2:4">
      <c r="B831" s="52" t="s">
        <v>2526</v>
      </c>
      <c r="C831" t="s">
        <v>2527</v>
      </c>
      <c r="D831" t="s">
        <v>2528</v>
      </c>
    </row>
    <row r="832" spans="2:4">
      <c r="B832" s="52" t="s">
        <v>2529</v>
      </c>
      <c r="C832" t="s">
        <v>2530</v>
      </c>
      <c r="D832" t="s">
        <v>2531</v>
      </c>
    </row>
    <row r="833" spans="2:4">
      <c r="B833" s="52" t="s">
        <v>2532</v>
      </c>
      <c r="C833" t="s">
        <v>2533</v>
      </c>
      <c r="D833" t="s">
        <v>2531</v>
      </c>
    </row>
    <row r="834" spans="2:4">
      <c r="B834" s="52" t="s">
        <v>2534</v>
      </c>
      <c r="C834" t="s">
        <v>2535</v>
      </c>
      <c r="D834" t="s">
        <v>2536</v>
      </c>
    </row>
    <row r="835" spans="2:4">
      <c r="B835" s="52" t="s">
        <v>2537</v>
      </c>
      <c r="C835" t="s">
        <v>2538</v>
      </c>
      <c r="D835" t="s">
        <v>2539</v>
      </c>
    </row>
    <row r="836" spans="2:4">
      <c r="B836" s="52" t="s">
        <v>2540</v>
      </c>
      <c r="C836" t="s">
        <v>2538</v>
      </c>
      <c r="D836" t="s">
        <v>2541</v>
      </c>
    </row>
    <row r="837" spans="2:4">
      <c r="B837" s="52" t="s">
        <v>2542</v>
      </c>
      <c r="C837" t="s">
        <v>2543</v>
      </c>
      <c r="D837" t="s">
        <v>2539</v>
      </c>
    </row>
    <row r="838" spans="2:4">
      <c r="B838" s="52" t="s">
        <v>2544</v>
      </c>
      <c r="C838" t="s">
        <v>2543</v>
      </c>
      <c r="D838" t="s">
        <v>2541</v>
      </c>
    </row>
    <row r="839" spans="2:4">
      <c r="B839" s="52" t="s">
        <v>2545</v>
      </c>
      <c r="C839" t="s">
        <v>2546</v>
      </c>
      <c r="D839" t="s">
        <v>2547</v>
      </c>
    </row>
    <row r="840" spans="2:4">
      <c r="B840" s="52" t="s">
        <v>2548</v>
      </c>
      <c r="C840" t="s">
        <v>2546</v>
      </c>
      <c r="D840" t="s">
        <v>2549</v>
      </c>
    </row>
    <row r="841" spans="2:4">
      <c r="B841" s="52" t="s">
        <v>2550</v>
      </c>
      <c r="C841" t="s">
        <v>2551</v>
      </c>
      <c r="D841" t="s">
        <v>2552</v>
      </c>
    </row>
    <row r="842" spans="2:4">
      <c r="B842" s="52" t="s">
        <v>2553</v>
      </c>
      <c r="C842" t="s">
        <v>2554</v>
      </c>
      <c r="D842" t="s">
        <v>2547</v>
      </c>
    </row>
    <row r="843" spans="2:4">
      <c r="B843" s="52" t="s">
        <v>2555</v>
      </c>
      <c r="C843" t="s">
        <v>2554</v>
      </c>
      <c r="D843" t="s">
        <v>2549</v>
      </c>
    </row>
    <row r="844" spans="2:4">
      <c r="B844" s="52" t="s">
        <v>2556</v>
      </c>
      <c r="C844" t="s">
        <v>2557</v>
      </c>
      <c r="D844" t="s">
        <v>2558</v>
      </c>
    </row>
    <row r="845" spans="2:4">
      <c r="B845" s="52" t="s">
        <v>2559</v>
      </c>
      <c r="C845" t="s">
        <v>2557</v>
      </c>
      <c r="D845" t="s">
        <v>2560</v>
      </c>
    </row>
    <row r="846" spans="2:4">
      <c r="B846" s="52" t="s">
        <v>2561</v>
      </c>
      <c r="C846" t="s">
        <v>2562</v>
      </c>
      <c r="D846" t="s">
        <v>2563</v>
      </c>
    </row>
    <row r="847" spans="2:4">
      <c r="B847" s="52" t="s">
        <v>2564</v>
      </c>
      <c r="C847" t="s">
        <v>2565</v>
      </c>
      <c r="D847" t="s">
        <v>2566</v>
      </c>
    </row>
    <row r="848" spans="2:4">
      <c r="B848" s="52" t="s">
        <v>2567</v>
      </c>
      <c r="C848" t="s">
        <v>2568</v>
      </c>
      <c r="D848" t="s">
        <v>2569</v>
      </c>
    </row>
    <row r="849" spans="2:4">
      <c r="B849" s="52" t="s">
        <v>2570</v>
      </c>
      <c r="C849" t="s">
        <v>2571</v>
      </c>
      <c r="D849" t="s">
        <v>2419</v>
      </c>
    </row>
    <row r="850" spans="2:4">
      <c r="B850" s="52" t="s">
        <v>2572</v>
      </c>
      <c r="C850" t="s">
        <v>2573</v>
      </c>
      <c r="D850" t="s">
        <v>2574</v>
      </c>
    </row>
    <row r="851" spans="2:4">
      <c r="B851" s="52" t="s">
        <v>2575</v>
      </c>
      <c r="C851" t="s">
        <v>2576</v>
      </c>
      <c r="D851" t="s">
        <v>2577</v>
      </c>
    </row>
    <row r="852" spans="2:4">
      <c r="B852" s="52" t="s">
        <v>2578</v>
      </c>
      <c r="C852" t="s">
        <v>2579</v>
      </c>
      <c r="D852" t="s">
        <v>2566</v>
      </c>
    </row>
    <row r="853" spans="2:4">
      <c r="B853" s="52" t="s">
        <v>2580</v>
      </c>
      <c r="C853" t="s">
        <v>2581</v>
      </c>
      <c r="D853" t="s">
        <v>2569</v>
      </c>
    </row>
    <row r="854" spans="2:4">
      <c r="B854" s="52" t="s">
        <v>2582</v>
      </c>
      <c r="C854" t="s">
        <v>2583</v>
      </c>
      <c r="D854" t="s">
        <v>2419</v>
      </c>
    </row>
    <row r="855" spans="2:4">
      <c r="B855" s="52" t="s">
        <v>2584</v>
      </c>
      <c r="C855" t="s">
        <v>2585</v>
      </c>
      <c r="D855" t="s">
        <v>2569</v>
      </c>
    </row>
    <row r="856" spans="2:4">
      <c r="B856" s="52" t="s">
        <v>2586</v>
      </c>
      <c r="C856" t="s">
        <v>2587</v>
      </c>
      <c r="D856" t="s">
        <v>2574</v>
      </c>
    </row>
    <row r="857" spans="2:4">
      <c r="B857" s="52" t="s">
        <v>2588</v>
      </c>
      <c r="C857" t="s">
        <v>2589</v>
      </c>
      <c r="D857" t="s">
        <v>2590</v>
      </c>
    </row>
    <row r="858" spans="2:4">
      <c r="B858" s="52" t="s">
        <v>2591</v>
      </c>
      <c r="C858" t="s">
        <v>2589</v>
      </c>
      <c r="D858" t="s">
        <v>2592</v>
      </c>
    </row>
    <row r="859" spans="2:4">
      <c r="B859" s="52" t="s">
        <v>2593</v>
      </c>
      <c r="C859" t="s">
        <v>2594</v>
      </c>
      <c r="D859" t="s">
        <v>2595</v>
      </c>
    </row>
    <row r="860" spans="2:4">
      <c r="B860" s="52" t="s">
        <v>2596</v>
      </c>
      <c r="C860" t="s">
        <v>2594</v>
      </c>
      <c r="D860" t="s">
        <v>2597</v>
      </c>
    </row>
    <row r="861" spans="2:4">
      <c r="B861" s="52" t="s">
        <v>2598</v>
      </c>
      <c r="C861" t="s">
        <v>2599</v>
      </c>
      <c r="D861" t="s">
        <v>2600</v>
      </c>
    </row>
    <row r="862" spans="2:4">
      <c r="B862" s="52" t="s">
        <v>2601</v>
      </c>
      <c r="C862" t="s">
        <v>2602</v>
      </c>
      <c r="D862" t="s">
        <v>2603</v>
      </c>
    </row>
    <row r="863" spans="2:4">
      <c r="B863" s="52" t="s">
        <v>2604</v>
      </c>
      <c r="C863" t="s">
        <v>2602</v>
      </c>
      <c r="D863" t="s">
        <v>2605</v>
      </c>
    </row>
    <row r="864" spans="2:4">
      <c r="B864" s="52" t="s">
        <v>2606</v>
      </c>
      <c r="C864" t="s">
        <v>2607</v>
      </c>
      <c r="D864" t="s">
        <v>2600</v>
      </c>
    </row>
    <row r="865" spans="2:4">
      <c r="B865" s="52" t="s">
        <v>2608</v>
      </c>
      <c r="C865" t="s">
        <v>2609</v>
      </c>
      <c r="D865" t="s">
        <v>2610</v>
      </c>
    </row>
    <row r="866" spans="2:4">
      <c r="B866" s="52" t="s">
        <v>2611</v>
      </c>
      <c r="C866" t="s">
        <v>2612</v>
      </c>
      <c r="D866" t="s">
        <v>2613</v>
      </c>
    </row>
    <row r="867" spans="2:4">
      <c r="B867" s="52" t="s">
        <v>2614</v>
      </c>
      <c r="C867" t="s">
        <v>2612</v>
      </c>
      <c r="D867" t="s">
        <v>2615</v>
      </c>
    </row>
    <row r="868" spans="2:4">
      <c r="B868" s="52" t="s">
        <v>2616</v>
      </c>
      <c r="C868" t="s">
        <v>2617</v>
      </c>
      <c r="D868" t="s">
        <v>2618</v>
      </c>
    </row>
    <row r="869" spans="2:4">
      <c r="B869" s="52" t="s">
        <v>2619</v>
      </c>
      <c r="C869" t="s">
        <v>2620</v>
      </c>
      <c r="D869" t="s">
        <v>2618</v>
      </c>
    </row>
    <row r="870" spans="2:4">
      <c r="B870" s="52" t="s">
        <v>2621</v>
      </c>
      <c r="C870" t="s">
        <v>2622</v>
      </c>
      <c r="D870" t="s">
        <v>2618</v>
      </c>
    </row>
    <row r="871" spans="2:4">
      <c r="B871" s="52" t="s">
        <v>2623</v>
      </c>
      <c r="C871" t="s">
        <v>2624</v>
      </c>
      <c r="D871" t="s">
        <v>2419</v>
      </c>
    </row>
    <row r="872" spans="2:4">
      <c r="B872" s="52" t="s">
        <v>2625</v>
      </c>
      <c r="C872" t="s">
        <v>2626</v>
      </c>
      <c r="D872" t="s">
        <v>2627</v>
      </c>
    </row>
    <row r="873" spans="2:4">
      <c r="B873" s="52" t="s">
        <v>2628</v>
      </c>
      <c r="C873" t="s">
        <v>2629</v>
      </c>
      <c r="D873" t="s">
        <v>2630</v>
      </c>
    </row>
    <row r="874" spans="2:4">
      <c r="B874" s="52" t="s">
        <v>2631</v>
      </c>
      <c r="C874" t="s">
        <v>2632</v>
      </c>
      <c r="D874" t="s">
        <v>2633</v>
      </c>
    </row>
    <row r="875" spans="2:4">
      <c r="B875" s="52" t="s">
        <v>2634</v>
      </c>
      <c r="C875" t="s">
        <v>2632</v>
      </c>
      <c r="D875" t="s">
        <v>2635</v>
      </c>
    </row>
    <row r="876" spans="2:4">
      <c r="B876" s="52" t="s">
        <v>2636</v>
      </c>
      <c r="C876" t="s">
        <v>2637</v>
      </c>
      <c r="D876" t="s">
        <v>2638</v>
      </c>
    </row>
    <row r="877" spans="2:4">
      <c r="B877" s="52" t="s">
        <v>2639</v>
      </c>
      <c r="C877" t="s">
        <v>2640</v>
      </c>
      <c r="D877" t="s">
        <v>2641</v>
      </c>
    </row>
    <row r="878" spans="2:4">
      <c r="B878" s="52" t="s">
        <v>2642</v>
      </c>
      <c r="C878" t="s">
        <v>2640</v>
      </c>
      <c r="D878" t="s">
        <v>2643</v>
      </c>
    </row>
    <row r="879" spans="2:4">
      <c r="B879" s="52" t="s">
        <v>2644</v>
      </c>
      <c r="C879" t="s">
        <v>2645</v>
      </c>
      <c r="D879" t="s">
        <v>2641</v>
      </c>
    </row>
    <row r="880" spans="2:4">
      <c r="B880" s="52" t="s">
        <v>2646</v>
      </c>
      <c r="C880" t="s">
        <v>2645</v>
      </c>
      <c r="D880" t="s">
        <v>2643</v>
      </c>
    </row>
    <row r="881" spans="2:4">
      <c r="B881" s="52" t="s">
        <v>2647</v>
      </c>
      <c r="C881" t="s">
        <v>2648</v>
      </c>
      <c r="D881" t="s">
        <v>2649</v>
      </c>
    </row>
    <row r="882" spans="2:4">
      <c r="B882" s="52" t="s">
        <v>2650</v>
      </c>
      <c r="C882" t="s">
        <v>2648</v>
      </c>
      <c r="D882" t="s">
        <v>2651</v>
      </c>
    </row>
    <row r="883" spans="2:4">
      <c r="B883" s="52" t="s">
        <v>2652</v>
      </c>
      <c r="C883" t="s">
        <v>2653</v>
      </c>
      <c r="D883" t="s">
        <v>2654</v>
      </c>
    </row>
    <row r="884" spans="2:4">
      <c r="B884" s="52" t="s">
        <v>2655</v>
      </c>
      <c r="C884" t="s">
        <v>2656</v>
      </c>
      <c r="D884" t="s">
        <v>2657</v>
      </c>
    </row>
    <row r="885" spans="2:4">
      <c r="B885" s="52" t="s">
        <v>2658</v>
      </c>
      <c r="C885" t="s">
        <v>2659</v>
      </c>
      <c r="D885" t="s">
        <v>2638</v>
      </c>
    </row>
    <row r="886" spans="2:4">
      <c r="B886" s="52" t="s">
        <v>2660</v>
      </c>
      <c r="C886" t="s">
        <v>2661</v>
      </c>
      <c r="D886" t="s">
        <v>2662</v>
      </c>
    </row>
    <row r="887" spans="2:4">
      <c r="B887" s="52" t="s">
        <v>2663</v>
      </c>
      <c r="C887" t="s">
        <v>2661</v>
      </c>
      <c r="D887" t="s">
        <v>2664</v>
      </c>
    </row>
    <row r="888" spans="2:4">
      <c r="B888" s="52" t="s">
        <v>2665</v>
      </c>
      <c r="C888" t="s">
        <v>2666</v>
      </c>
      <c r="D888" t="s">
        <v>2630</v>
      </c>
    </row>
    <row r="889" spans="2:4">
      <c r="B889" s="52" t="s">
        <v>2667</v>
      </c>
      <c r="C889" t="s">
        <v>2668</v>
      </c>
      <c r="D889" t="s">
        <v>2630</v>
      </c>
    </row>
    <row r="890" spans="2:4">
      <c r="B890" s="52" t="s">
        <v>2669</v>
      </c>
      <c r="C890" t="s">
        <v>2670</v>
      </c>
      <c r="D890" t="s">
        <v>2630</v>
      </c>
    </row>
    <row r="891" spans="2:4">
      <c r="B891" s="52" t="s">
        <v>2671</v>
      </c>
      <c r="C891" t="s">
        <v>2672</v>
      </c>
      <c r="D891" t="s">
        <v>2673</v>
      </c>
    </row>
    <row r="892" spans="2:4">
      <c r="B892" s="52" t="s">
        <v>2674</v>
      </c>
      <c r="C892" t="s">
        <v>2675</v>
      </c>
      <c r="D892" t="s">
        <v>2630</v>
      </c>
    </row>
    <row r="893" spans="2:4">
      <c r="B893" s="52" t="s">
        <v>2676</v>
      </c>
      <c r="C893" t="s">
        <v>2677</v>
      </c>
      <c r="D893" t="s">
        <v>2547</v>
      </c>
    </row>
    <row r="894" spans="2:4">
      <c r="B894" s="52" t="s">
        <v>2678</v>
      </c>
      <c r="C894" t="s">
        <v>2679</v>
      </c>
      <c r="D894" t="s">
        <v>2680</v>
      </c>
    </row>
    <row r="895" spans="2:4">
      <c r="B895" s="52" t="s">
        <v>2681</v>
      </c>
      <c r="C895" t="s">
        <v>2679</v>
      </c>
      <c r="D895" t="s">
        <v>2682</v>
      </c>
    </row>
    <row r="896" spans="2:4">
      <c r="B896" s="52" t="s">
        <v>2683</v>
      </c>
      <c r="C896" t="s">
        <v>2684</v>
      </c>
      <c r="D896" t="s">
        <v>2630</v>
      </c>
    </row>
    <row r="897" spans="2:4">
      <c r="B897" s="52" t="s">
        <v>2685</v>
      </c>
      <c r="C897" t="s">
        <v>2686</v>
      </c>
      <c r="D897" t="s">
        <v>2687</v>
      </c>
    </row>
    <row r="898" spans="2:4">
      <c r="B898" s="52" t="s">
        <v>2688</v>
      </c>
      <c r="C898" t="s">
        <v>2686</v>
      </c>
      <c r="D898" t="s">
        <v>2689</v>
      </c>
    </row>
    <row r="899" spans="2:4">
      <c r="B899" s="52" t="s">
        <v>2690</v>
      </c>
      <c r="C899" t="s">
        <v>2691</v>
      </c>
      <c r="D899" t="s">
        <v>2657</v>
      </c>
    </row>
    <row r="900" spans="2:4">
      <c r="B900" s="52" t="s">
        <v>2692</v>
      </c>
      <c r="C900" t="s">
        <v>2693</v>
      </c>
      <c r="D900" t="s">
        <v>2630</v>
      </c>
    </row>
    <row r="901" spans="2:4">
      <c r="B901" s="52" t="s">
        <v>2694</v>
      </c>
      <c r="C901" t="s">
        <v>2695</v>
      </c>
      <c r="D901" t="s">
        <v>2662</v>
      </c>
    </row>
    <row r="902" spans="2:4">
      <c r="B902" s="52" t="s">
        <v>2696</v>
      </c>
      <c r="C902" t="s">
        <v>2695</v>
      </c>
      <c r="D902" t="s">
        <v>2664</v>
      </c>
    </row>
    <row r="903" spans="2:4">
      <c r="B903" s="52" t="s">
        <v>2697</v>
      </c>
      <c r="C903" t="s">
        <v>2698</v>
      </c>
      <c r="D903" t="s">
        <v>2649</v>
      </c>
    </row>
    <row r="904" spans="2:4">
      <c r="B904" s="52" t="s">
        <v>2699</v>
      </c>
      <c r="C904" t="s">
        <v>2698</v>
      </c>
      <c r="D904" t="s">
        <v>2651</v>
      </c>
    </row>
    <row r="905" spans="2:4">
      <c r="B905" s="52" t="s">
        <v>2700</v>
      </c>
      <c r="C905" t="s">
        <v>2701</v>
      </c>
      <c r="D905" t="s">
        <v>2702</v>
      </c>
    </row>
    <row r="906" spans="2:4">
      <c r="B906" s="52" t="s">
        <v>2703</v>
      </c>
      <c r="C906" t="s">
        <v>2704</v>
      </c>
      <c r="D906" t="s">
        <v>2702</v>
      </c>
    </row>
    <row r="907" spans="2:4">
      <c r="B907" s="52" t="s">
        <v>2705</v>
      </c>
      <c r="C907" t="s">
        <v>2706</v>
      </c>
      <c r="D907" t="s">
        <v>2702</v>
      </c>
    </row>
    <row r="908" spans="2:4">
      <c r="B908" s="52" t="s">
        <v>2707</v>
      </c>
      <c r="C908" t="s">
        <v>2708</v>
      </c>
      <c r="D908" t="s">
        <v>2709</v>
      </c>
    </row>
    <row r="909" spans="2:4">
      <c r="B909" s="52" t="s">
        <v>2710</v>
      </c>
      <c r="C909" t="s">
        <v>2711</v>
      </c>
      <c r="D909" t="s">
        <v>2709</v>
      </c>
    </row>
    <row r="910" spans="2:4">
      <c r="B910" s="52" t="s">
        <v>2712</v>
      </c>
      <c r="C910" t="s">
        <v>2713</v>
      </c>
      <c r="D910" t="s">
        <v>2709</v>
      </c>
    </row>
    <row r="911" spans="2:4">
      <c r="B911" s="52" t="s">
        <v>2714</v>
      </c>
      <c r="C911" t="s">
        <v>2715</v>
      </c>
      <c r="D911" t="s">
        <v>141</v>
      </c>
    </row>
    <row r="912" spans="2:4">
      <c r="B912" s="52" t="s">
        <v>2716</v>
      </c>
      <c r="C912" t="s">
        <v>2717</v>
      </c>
      <c r="D912" t="s">
        <v>2718</v>
      </c>
    </row>
    <row r="913" spans="2:4">
      <c r="B913" s="52" t="s">
        <v>2719</v>
      </c>
      <c r="C913" t="s">
        <v>2717</v>
      </c>
      <c r="D913" t="s">
        <v>2720</v>
      </c>
    </row>
    <row r="914" spans="2:4">
      <c r="B914" s="52" t="s">
        <v>2721</v>
      </c>
      <c r="C914" t="s">
        <v>2722</v>
      </c>
      <c r="D914" t="s">
        <v>2718</v>
      </c>
    </row>
    <row r="915" spans="2:4">
      <c r="B915" s="52" t="s">
        <v>2723</v>
      </c>
      <c r="C915" t="s">
        <v>2722</v>
      </c>
      <c r="D915" t="s">
        <v>2720</v>
      </c>
    </row>
    <row r="916" spans="2:4">
      <c r="B916" s="52" t="s">
        <v>2724</v>
      </c>
      <c r="C916" t="s">
        <v>2725</v>
      </c>
      <c r="D916" t="s">
        <v>2726</v>
      </c>
    </row>
    <row r="917" spans="2:4">
      <c r="B917" s="52" t="s">
        <v>2727</v>
      </c>
      <c r="C917" t="s">
        <v>2728</v>
      </c>
      <c r="D917" t="s">
        <v>2729</v>
      </c>
    </row>
    <row r="918" spans="2:4">
      <c r="B918" s="52" t="s">
        <v>2730</v>
      </c>
      <c r="C918" t="s">
        <v>2731</v>
      </c>
      <c r="D918" t="s">
        <v>2732</v>
      </c>
    </row>
    <row r="919" spans="2:4">
      <c r="B919" s="52" t="s">
        <v>2733</v>
      </c>
      <c r="C919" t="s">
        <v>2734</v>
      </c>
      <c r="D919" t="s">
        <v>2735</v>
      </c>
    </row>
    <row r="920" spans="2:4">
      <c r="B920" s="52" t="s">
        <v>2736</v>
      </c>
      <c r="C920" t="s">
        <v>2728</v>
      </c>
      <c r="D920" t="s">
        <v>2737</v>
      </c>
    </row>
    <row r="921" spans="2:4">
      <c r="B921" s="52" t="s">
        <v>2738</v>
      </c>
      <c r="C921" t="s">
        <v>2739</v>
      </c>
      <c r="D921" t="s">
        <v>2740</v>
      </c>
    </row>
    <row r="922" spans="2:4">
      <c r="B922" s="52" t="s">
        <v>2741</v>
      </c>
      <c r="C922" t="s">
        <v>2493</v>
      </c>
      <c r="D922" t="s">
        <v>2494</v>
      </c>
    </row>
    <row r="923" spans="2:4">
      <c r="B923" s="52" t="s">
        <v>2742</v>
      </c>
      <c r="C923" t="s">
        <v>174</v>
      </c>
      <c r="D923" t="s">
        <v>2743</v>
      </c>
    </row>
    <row r="924" spans="2:4">
      <c r="B924" s="52" t="s">
        <v>2744</v>
      </c>
      <c r="C924" t="s">
        <v>2745</v>
      </c>
      <c r="D924" t="s">
        <v>2746</v>
      </c>
    </row>
    <row r="925" spans="2:4">
      <c r="B925" s="52" t="s">
        <v>2747</v>
      </c>
      <c r="C925" t="s">
        <v>2748</v>
      </c>
      <c r="D925" t="s">
        <v>2740</v>
      </c>
    </row>
    <row r="926" spans="2:4">
      <c r="B926" s="52" t="s">
        <v>2749</v>
      </c>
      <c r="C926" t="s">
        <v>2750</v>
      </c>
      <c r="D926" t="s">
        <v>2751</v>
      </c>
    </row>
    <row r="927" spans="2:4">
      <c r="B927" s="52" t="s">
        <v>2752</v>
      </c>
      <c r="C927" t="s">
        <v>2750</v>
      </c>
      <c r="D927" t="s">
        <v>2753</v>
      </c>
    </row>
    <row r="928" spans="2:4">
      <c r="B928" s="52" t="s">
        <v>2754</v>
      </c>
      <c r="C928" t="s">
        <v>2755</v>
      </c>
      <c r="D928" t="s">
        <v>2756</v>
      </c>
    </row>
    <row r="929" spans="2:4">
      <c r="B929" s="52" t="s">
        <v>2757</v>
      </c>
      <c r="C929" t="s">
        <v>2758</v>
      </c>
      <c r="D929" t="s">
        <v>2759</v>
      </c>
    </row>
    <row r="930" spans="2:4">
      <c r="B930" s="52" t="s">
        <v>2760</v>
      </c>
      <c r="C930" t="s">
        <v>1488</v>
      </c>
      <c r="D930" t="s">
        <v>2761</v>
      </c>
    </row>
    <row r="931" spans="2:4">
      <c r="B931" s="52" t="s">
        <v>2762</v>
      </c>
      <c r="C931" t="s">
        <v>2763</v>
      </c>
      <c r="D931" t="s">
        <v>2764</v>
      </c>
    </row>
    <row r="932" spans="2:4">
      <c r="B932" s="52" t="s">
        <v>2765</v>
      </c>
      <c r="C932" t="s">
        <v>2763</v>
      </c>
      <c r="D932" t="s">
        <v>2766</v>
      </c>
    </row>
    <row r="933" spans="2:4">
      <c r="B933" s="52" t="s">
        <v>2767</v>
      </c>
      <c r="C933" t="s">
        <v>2768</v>
      </c>
      <c r="D933" t="s">
        <v>2769</v>
      </c>
    </row>
    <row r="934" spans="2:4">
      <c r="B934" s="52" t="s">
        <v>2770</v>
      </c>
      <c r="C934" t="s">
        <v>2768</v>
      </c>
      <c r="D934" t="s">
        <v>2771</v>
      </c>
    </row>
    <row r="935" spans="2:4">
      <c r="B935" s="52" t="s">
        <v>2772</v>
      </c>
      <c r="C935" t="s">
        <v>2773</v>
      </c>
      <c r="D935" t="s">
        <v>2764</v>
      </c>
    </row>
    <row r="936" spans="2:4">
      <c r="B936" s="52" t="s">
        <v>2774</v>
      </c>
      <c r="C936" t="s">
        <v>2773</v>
      </c>
      <c r="D936" t="s">
        <v>2764</v>
      </c>
    </row>
    <row r="937" spans="2:4">
      <c r="B937" s="52" t="s">
        <v>2775</v>
      </c>
      <c r="C937" t="s">
        <v>2776</v>
      </c>
      <c r="D937" t="s">
        <v>2777</v>
      </c>
    </row>
    <row r="938" spans="2:4">
      <c r="B938" s="52" t="s">
        <v>2778</v>
      </c>
      <c r="C938" t="s">
        <v>2776</v>
      </c>
      <c r="D938" t="s">
        <v>2779</v>
      </c>
    </row>
    <row r="939" spans="2:4">
      <c r="B939" s="52" t="s">
        <v>2780</v>
      </c>
      <c r="C939" t="s">
        <v>2781</v>
      </c>
      <c r="D939" t="s">
        <v>2782</v>
      </c>
    </row>
    <row r="940" spans="2:4">
      <c r="B940" s="52" t="s">
        <v>2783</v>
      </c>
      <c r="C940" t="s">
        <v>1381</v>
      </c>
      <c r="D940" t="s">
        <v>2777</v>
      </c>
    </row>
    <row r="941" spans="2:4">
      <c r="B941" s="52" t="s">
        <v>2784</v>
      </c>
      <c r="C941" t="s">
        <v>1381</v>
      </c>
      <c r="D941" t="s">
        <v>2779</v>
      </c>
    </row>
    <row r="942" spans="2:4">
      <c r="B942" s="52" t="s">
        <v>2785</v>
      </c>
      <c r="C942" t="s">
        <v>2786</v>
      </c>
      <c r="D942" t="s">
        <v>2787</v>
      </c>
    </row>
    <row r="943" spans="2:4">
      <c r="B943" s="52" t="s">
        <v>2788</v>
      </c>
      <c r="C943" t="s">
        <v>562</v>
      </c>
      <c r="D943" t="s">
        <v>2787</v>
      </c>
    </row>
    <row r="944" spans="2:4">
      <c r="B944" s="52" t="s">
        <v>2789</v>
      </c>
      <c r="C944" t="s">
        <v>2790</v>
      </c>
      <c r="D944" t="s">
        <v>2791</v>
      </c>
    </row>
    <row r="945" spans="2:4">
      <c r="B945" s="52" t="s">
        <v>2792</v>
      </c>
      <c r="C945" t="s">
        <v>2793</v>
      </c>
      <c r="D945" t="s">
        <v>2746</v>
      </c>
    </row>
    <row r="946" spans="2:4">
      <c r="B946" s="52" t="s">
        <v>2794</v>
      </c>
      <c r="C946" t="s">
        <v>2795</v>
      </c>
      <c r="D946" t="s">
        <v>2796</v>
      </c>
    </row>
    <row r="947" spans="2:4">
      <c r="B947" s="52" t="s">
        <v>2797</v>
      </c>
      <c r="C947" t="s">
        <v>2798</v>
      </c>
      <c r="D947" t="s">
        <v>2419</v>
      </c>
    </row>
    <row r="948" spans="2:4">
      <c r="B948" s="52" t="s">
        <v>2799</v>
      </c>
      <c r="C948" t="s">
        <v>2800</v>
      </c>
      <c r="D948" t="s">
        <v>2791</v>
      </c>
    </row>
    <row r="949" spans="2:4">
      <c r="B949" s="52" t="s">
        <v>2801</v>
      </c>
      <c r="C949" t="s">
        <v>2800</v>
      </c>
      <c r="D949" t="s">
        <v>2802</v>
      </c>
    </row>
    <row r="950" spans="2:4">
      <c r="B950" s="52" t="s">
        <v>2803</v>
      </c>
      <c r="C950" t="s">
        <v>2763</v>
      </c>
      <c r="D950" t="s">
        <v>2764</v>
      </c>
    </row>
    <row r="951" spans="2:4">
      <c r="B951" s="52" t="s">
        <v>2804</v>
      </c>
      <c r="C951" t="s">
        <v>2763</v>
      </c>
      <c r="D951" t="s">
        <v>2764</v>
      </c>
    </row>
    <row r="952" spans="2:4">
      <c r="B952" s="52" t="s">
        <v>2805</v>
      </c>
      <c r="C952" t="s">
        <v>2763</v>
      </c>
      <c r="D952" t="s">
        <v>2764</v>
      </c>
    </row>
    <row r="953" spans="2:4">
      <c r="B953" s="52" t="s">
        <v>2806</v>
      </c>
      <c r="C953" t="s">
        <v>2763</v>
      </c>
      <c r="D953" t="s">
        <v>2764</v>
      </c>
    </row>
    <row r="954" spans="2:4">
      <c r="B954" s="52" t="s">
        <v>2807</v>
      </c>
      <c r="C954" t="s">
        <v>2763</v>
      </c>
      <c r="D954" t="s">
        <v>2764</v>
      </c>
    </row>
    <row r="955" spans="2:4">
      <c r="B955" s="52" t="s">
        <v>2808</v>
      </c>
      <c r="C955" t="s">
        <v>2809</v>
      </c>
      <c r="D955" t="s">
        <v>2810</v>
      </c>
    </row>
    <row r="956" spans="2:4">
      <c r="B956" s="52" t="s">
        <v>2811</v>
      </c>
      <c r="C956" t="s">
        <v>2812</v>
      </c>
      <c r="D956" t="s">
        <v>2764</v>
      </c>
    </row>
    <row r="957" spans="2:4">
      <c r="B957" s="52" t="s">
        <v>2813</v>
      </c>
      <c r="C957" t="s">
        <v>2814</v>
      </c>
      <c r="D957" t="s">
        <v>2764</v>
      </c>
    </row>
    <row r="958" spans="2:4">
      <c r="B958" s="52" t="s">
        <v>2815</v>
      </c>
      <c r="C958" t="s">
        <v>2816</v>
      </c>
      <c r="D958" t="s">
        <v>2817</v>
      </c>
    </row>
    <row r="959" spans="2:4">
      <c r="B959" s="52" t="s">
        <v>2818</v>
      </c>
      <c r="C959" t="s">
        <v>2816</v>
      </c>
      <c r="D959" t="s">
        <v>2817</v>
      </c>
    </row>
    <row r="960" spans="2:4">
      <c r="B960" s="52" t="s">
        <v>2819</v>
      </c>
      <c r="C960" t="s">
        <v>2816</v>
      </c>
      <c r="D960" t="s">
        <v>2817</v>
      </c>
    </row>
    <row r="961" spans="2:4">
      <c r="B961" s="52" t="s">
        <v>2820</v>
      </c>
      <c r="C961" t="s">
        <v>2821</v>
      </c>
      <c r="D961" t="s">
        <v>2817</v>
      </c>
    </row>
    <row r="962" spans="2:4">
      <c r="B962" s="52" t="s">
        <v>2822</v>
      </c>
      <c r="C962" t="s">
        <v>2823</v>
      </c>
      <c r="D962" t="s">
        <v>2824</v>
      </c>
    </row>
    <row r="963" spans="2:4">
      <c r="B963" s="52" t="s">
        <v>2825</v>
      </c>
      <c r="C963" t="s">
        <v>2826</v>
      </c>
      <c r="D963" t="s">
        <v>2827</v>
      </c>
    </row>
    <row r="964" spans="2:4">
      <c r="B964" s="52" t="s">
        <v>2828</v>
      </c>
      <c r="C964" t="s">
        <v>2829</v>
      </c>
      <c r="D964" t="s">
        <v>2830</v>
      </c>
    </row>
    <row r="965" spans="2:4">
      <c r="B965" s="52" t="s">
        <v>2831</v>
      </c>
      <c r="C965" t="s">
        <v>2832</v>
      </c>
      <c r="D965" t="s">
        <v>2833</v>
      </c>
    </row>
    <row r="966" spans="2:4">
      <c r="B966" s="52" t="s">
        <v>2834</v>
      </c>
      <c r="C966" t="s">
        <v>2816</v>
      </c>
      <c r="D966" t="s">
        <v>2817</v>
      </c>
    </row>
    <row r="967" spans="2:4">
      <c r="B967" s="52" t="s">
        <v>2835</v>
      </c>
      <c r="C967" t="s">
        <v>2816</v>
      </c>
      <c r="D967" t="s">
        <v>2817</v>
      </c>
    </row>
    <row r="968" spans="2:4">
      <c r="B968" s="52" t="s">
        <v>2836</v>
      </c>
      <c r="C968" t="s">
        <v>2816</v>
      </c>
      <c r="D968" t="s">
        <v>2817</v>
      </c>
    </row>
    <row r="969" spans="2:4">
      <c r="B969" s="52" t="s">
        <v>2837</v>
      </c>
      <c r="C969" t="s">
        <v>2838</v>
      </c>
      <c r="D969" t="s">
        <v>2839</v>
      </c>
    </row>
    <row r="970" spans="2:4">
      <c r="B970" s="52" t="s">
        <v>2840</v>
      </c>
      <c r="C970" t="s">
        <v>2816</v>
      </c>
      <c r="D970" t="s">
        <v>2817</v>
      </c>
    </row>
    <row r="971" spans="2:4">
      <c r="B971" s="52" t="s">
        <v>2841</v>
      </c>
      <c r="C971" t="s">
        <v>2842</v>
      </c>
      <c r="D971" t="s">
        <v>2843</v>
      </c>
    </row>
    <row r="972" spans="2:4">
      <c r="B972" s="52" t="s">
        <v>2844</v>
      </c>
      <c r="C972" t="s">
        <v>154</v>
      </c>
      <c r="D972" t="s">
        <v>2845</v>
      </c>
    </row>
    <row r="973" spans="2:4">
      <c r="B973" s="52" t="s">
        <v>2846</v>
      </c>
      <c r="C973" t="s">
        <v>2847</v>
      </c>
      <c r="D973" t="s">
        <v>2848</v>
      </c>
    </row>
    <row r="974" spans="2:4">
      <c r="B974" s="52" t="s">
        <v>2849</v>
      </c>
      <c r="C974" t="s">
        <v>2850</v>
      </c>
      <c r="D974" t="s">
        <v>2851</v>
      </c>
    </row>
    <row r="975" spans="2:4">
      <c r="B975" s="52" t="s">
        <v>2852</v>
      </c>
      <c r="C975" t="s">
        <v>2850</v>
      </c>
      <c r="D975" t="s">
        <v>2853</v>
      </c>
    </row>
    <row r="976" spans="2:4">
      <c r="B976" s="52" t="s">
        <v>2854</v>
      </c>
      <c r="C976" t="s">
        <v>2855</v>
      </c>
      <c r="D976" t="s">
        <v>2613</v>
      </c>
    </row>
    <row r="977" spans="2:4">
      <c r="B977" s="52" t="s">
        <v>2856</v>
      </c>
      <c r="C977" t="s">
        <v>2855</v>
      </c>
      <c r="D977" t="s">
        <v>2615</v>
      </c>
    </row>
    <row r="978" spans="2:4">
      <c r="B978" s="52" t="s">
        <v>2857</v>
      </c>
      <c r="C978" t="s">
        <v>2858</v>
      </c>
      <c r="D978" t="s">
        <v>2649</v>
      </c>
    </row>
    <row r="979" spans="2:4">
      <c r="B979" s="52" t="s">
        <v>2859</v>
      </c>
      <c r="C979" t="s">
        <v>2858</v>
      </c>
      <c r="D979" t="s">
        <v>2651</v>
      </c>
    </row>
    <row r="980" spans="2:4">
      <c r="B980" s="52" t="s">
        <v>2860</v>
      </c>
      <c r="C980" t="s">
        <v>2861</v>
      </c>
      <c r="D980" t="s">
        <v>2862</v>
      </c>
    </row>
    <row r="981" spans="2:4">
      <c r="B981" s="52" t="s">
        <v>2863</v>
      </c>
      <c r="C981" t="s">
        <v>2861</v>
      </c>
      <c r="D981" t="s">
        <v>2864</v>
      </c>
    </row>
    <row r="982" spans="2:4">
      <c r="B982" s="52" t="s">
        <v>2865</v>
      </c>
      <c r="C982" t="s">
        <v>2866</v>
      </c>
      <c r="D982" t="s">
        <v>2867</v>
      </c>
    </row>
    <row r="983" spans="2:4">
      <c r="B983" s="52" t="s">
        <v>2868</v>
      </c>
      <c r="C983" t="s">
        <v>2866</v>
      </c>
      <c r="D983" t="s">
        <v>2869</v>
      </c>
    </row>
    <row r="984" spans="2:4">
      <c r="B984" s="52" t="s">
        <v>2870</v>
      </c>
      <c r="C984" t="s">
        <v>2871</v>
      </c>
      <c r="D984" t="s">
        <v>1782</v>
      </c>
    </row>
    <row r="985" spans="2:4">
      <c r="B985" s="52" t="s">
        <v>2872</v>
      </c>
      <c r="C985" t="s">
        <v>2871</v>
      </c>
      <c r="D985" t="s">
        <v>2873</v>
      </c>
    </row>
    <row r="986" spans="2:4">
      <c r="B986" s="52" t="s">
        <v>2874</v>
      </c>
      <c r="C986" t="s">
        <v>2875</v>
      </c>
      <c r="D986" t="s">
        <v>2759</v>
      </c>
    </row>
    <row r="987" spans="2:4">
      <c r="B987" s="52" t="s">
        <v>2876</v>
      </c>
      <c r="C987" t="s">
        <v>2877</v>
      </c>
      <c r="D987" t="s">
        <v>2878</v>
      </c>
    </row>
    <row r="988" spans="2:4">
      <c r="B988" s="52" t="s">
        <v>2879</v>
      </c>
      <c r="C988" t="s">
        <v>2880</v>
      </c>
      <c r="D988" t="s">
        <v>2881</v>
      </c>
    </row>
    <row r="989" spans="2:4">
      <c r="B989" s="52" t="s">
        <v>2882</v>
      </c>
      <c r="C989" t="s">
        <v>2883</v>
      </c>
      <c r="D989" t="s">
        <v>2884</v>
      </c>
    </row>
    <row r="990" spans="2:4">
      <c r="B990" s="52" t="s">
        <v>2885</v>
      </c>
      <c r="C990" t="s">
        <v>535</v>
      </c>
      <c r="D990" t="s">
        <v>1996</v>
      </c>
    </row>
    <row r="991" spans="2:4">
      <c r="B991" s="52" t="s">
        <v>2886</v>
      </c>
      <c r="C991" t="s">
        <v>535</v>
      </c>
      <c r="D991" t="s">
        <v>1998</v>
      </c>
    </row>
    <row r="992" spans="2:4">
      <c r="B992" s="52" t="s">
        <v>2887</v>
      </c>
      <c r="C992" t="s">
        <v>1381</v>
      </c>
      <c r="D992" t="s">
        <v>2888</v>
      </c>
    </row>
    <row r="993" spans="2:4">
      <c r="B993" s="52" t="s">
        <v>2889</v>
      </c>
      <c r="C993" t="s">
        <v>1381</v>
      </c>
      <c r="D993" t="s">
        <v>2890</v>
      </c>
    </row>
    <row r="994" spans="2:4">
      <c r="B994" s="52" t="s">
        <v>2891</v>
      </c>
      <c r="C994" t="s">
        <v>2892</v>
      </c>
      <c r="D994" t="s">
        <v>2893</v>
      </c>
    </row>
    <row r="995" spans="2:4">
      <c r="B995" s="52" t="s">
        <v>2894</v>
      </c>
      <c r="C995" t="s">
        <v>2107</v>
      </c>
      <c r="D995" t="s">
        <v>1886</v>
      </c>
    </row>
    <row r="996" spans="2:4">
      <c r="B996" s="52" t="s">
        <v>2895</v>
      </c>
      <c r="C996" t="s">
        <v>2896</v>
      </c>
      <c r="D996" t="s">
        <v>2897</v>
      </c>
    </row>
    <row r="997" spans="2:4">
      <c r="B997" s="52" t="s">
        <v>2898</v>
      </c>
      <c r="C997" t="s">
        <v>2899</v>
      </c>
      <c r="D997" t="s">
        <v>2046</v>
      </c>
    </row>
    <row r="998" spans="2:4">
      <c r="B998" s="52" t="s">
        <v>2900</v>
      </c>
      <c r="C998" t="s">
        <v>2901</v>
      </c>
      <c r="D998" t="s">
        <v>2505</v>
      </c>
    </row>
    <row r="999" spans="2:4">
      <c r="B999" s="52" t="s">
        <v>2902</v>
      </c>
      <c r="C999" t="s">
        <v>2903</v>
      </c>
      <c r="D999" t="s">
        <v>2904</v>
      </c>
    </row>
    <row r="1000" spans="2:4">
      <c r="B1000" s="52" t="s">
        <v>2905</v>
      </c>
      <c r="C1000" t="s">
        <v>2903</v>
      </c>
      <c r="D1000" t="s">
        <v>2906</v>
      </c>
    </row>
    <row r="1001" spans="2:4">
      <c r="B1001" s="52" t="s">
        <v>2907</v>
      </c>
      <c r="C1001" t="s">
        <v>2908</v>
      </c>
      <c r="D1001" t="s">
        <v>2909</v>
      </c>
    </row>
    <row r="1002" spans="2:4">
      <c r="B1002" s="52" t="s">
        <v>2910</v>
      </c>
      <c r="C1002" t="s">
        <v>2908</v>
      </c>
      <c r="D1002" t="s">
        <v>2911</v>
      </c>
    </row>
    <row r="1003" spans="2:4">
      <c r="B1003" s="52" t="s">
        <v>2912</v>
      </c>
      <c r="C1003" t="s">
        <v>2913</v>
      </c>
      <c r="D1003" t="s">
        <v>2408</v>
      </c>
    </row>
    <row r="1004" spans="2:4">
      <c r="B1004" s="52" t="s">
        <v>2914</v>
      </c>
      <c r="C1004" t="s">
        <v>2915</v>
      </c>
      <c r="D1004" t="s">
        <v>2916</v>
      </c>
    </row>
    <row r="1005" spans="2:4">
      <c r="B1005" s="52" t="s">
        <v>2917</v>
      </c>
      <c r="C1005" t="s">
        <v>2918</v>
      </c>
      <c r="D1005" t="s">
        <v>2916</v>
      </c>
    </row>
    <row r="1006" spans="2:4">
      <c r="B1006" s="52" t="s">
        <v>2919</v>
      </c>
      <c r="C1006" t="s">
        <v>2920</v>
      </c>
      <c r="D1006" t="s">
        <v>2408</v>
      </c>
    </row>
    <row r="1007" spans="2:4">
      <c r="B1007" s="52" t="s">
        <v>2921</v>
      </c>
      <c r="C1007" t="s">
        <v>2922</v>
      </c>
      <c r="D1007" t="s">
        <v>2408</v>
      </c>
    </row>
    <row r="1008" spans="2:4">
      <c r="B1008" s="52" t="s">
        <v>2923</v>
      </c>
      <c r="C1008" t="s">
        <v>2924</v>
      </c>
      <c r="D1008" t="s">
        <v>2916</v>
      </c>
    </row>
    <row r="1009" spans="2:4">
      <c r="B1009" s="52" t="s">
        <v>2925</v>
      </c>
      <c r="C1009" t="s">
        <v>2926</v>
      </c>
      <c r="D1009" t="s">
        <v>2927</v>
      </c>
    </row>
    <row r="1010" spans="2:4">
      <c r="B1010" s="52" t="s">
        <v>2928</v>
      </c>
      <c r="C1010" t="s">
        <v>2926</v>
      </c>
      <c r="D1010" t="s">
        <v>2929</v>
      </c>
    </row>
    <row r="1011" spans="2:4">
      <c r="B1011" s="52" t="s">
        <v>2930</v>
      </c>
      <c r="C1011" t="s">
        <v>2931</v>
      </c>
      <c r="D1011" t="s">
        <v>2932</v>
      </c>
    </row>
    <row r="1012" spans="2:4">
      <c r="B1012" s="52" t="s">
        <v>2933</v>
      </c>
      <c r="C1012" t="s">
        <v>2931</v>
      </c>
      <c r="D1012" t="s">
        <v>2934</v>
      </c>
    </row>
    <row r="1013" spans="2:4">
      <c r="B1013" s="52" t="s">
        <v>2935</v>
      </c>
      <c r="C1013" t="s">
        <v>2936</v>
      </c>
      <c r="D1013" t="s">
        <v>2937</v>
      </c>
    </row>
    <row r="1014" spans="2:4">
      <c r="B1014" s="52" t="s">
        <v>2938</v>
      </c>
      <c r="C1014" t="s">
        <v>2936</v>
      </c>
      <c r="D1014" t="s">
        <v>2939</v>
      </c>
    </row>
    <row r="1015" spans="2:4">
      <c r="B1015" s="52" t="s">
        <v>2940</v>
      </c>
      <c r="C1015" t="s">
        <v>2941</v>
      </c>
      <c r="D1015" t="s">
        <v>1993</v>
      </c>
    </row>
    <row r="1016" spans="2:4">
      <c r="B1016" s="52" t="s">
        <v>2942</v>
      </c>
      <c r="C1016" t="s">
        <v>2943</v>
      </c>
      <c r="D1016" t="s">
        <v>2944</v>
      </c>
    </row>
    <row r="1017" spans="2:4">
      <c r="B1017" s="52" t="s">
        <v>2945</v>
      </c>
      <c r="C1017" t="s">
        <v>2946</v>
      </c>
      <c r="D1017" t="s">
        <v>2947</v>
      </c>
    </row>
    <row r="1018" spans="2:4">
      <c r="B1018" s="52" t="s">
        <v>2948</v>
      </c>
      <c r="C1018" t="s">
        <v>2949</v>
      </c>
      <c r="D1018" t="s">
        <v>2950</v>
      </c>
    </row>
    <row r="1019" spans="2:4">
      <c r="B1019" s="52" t="s">
        <v>2951</v>
      </c>
      <c r="C1019" t="s">
        <v>2952</v>
      </c>
      <c r="D1019" t="s">
        <v>2953</v>
      </c>
    </row>
    <row r="1020" spans="2:4">
      <c r="B1020" s="52" t="s">
        <v>2954</v>
      </c>
      <c r="C1020" t="s">
        <v>2952</v>
      </c>
      <c r="D1020" t="s">
        <v>2955</v>
      </c>
    </row>
    <row r="1021" spans="2:4">
      <c r="B1021" s="52" t="s">
        <v>2956</v>
      </c>
      <c r="C1021" t="s">
        <v>2957</v>
      </c>
      <c r="D1021" t="s">
        <v>2958</v>
      </c>
    </row>
    <row r="1022" spans="2:4">
      <c r="B1022" s="52" t="s">
        <v>2959</v>
      </c>
      <c r="C1022" t="s">
        <v>2957</v>
      </c>
      <c r="D1022" t="s">
        <v>2960</v>
      </c>
    </row>
    <row r="1023" spans="2:4">
      <c r="B1023" s="52" t="s">
        <v>2961</v>
      </c>
      <c r="C1023" t="s">
        <v>2962</v>
      </c>
      <c r="D1023" t="s">
        <v>2963</v>
      </c>
    </row>
    <row r="1024" spans="2:4">
      <c r="B1024" s="52" t="s">
        <v>2964</v>
      </c>
      <c r="C1024" t="s">
        <v>2962</v>
      </c>
      <c r="D1024" t="s">
        <v>2965</v>
      </c>
    </row>
    <row r="1025" spans="2:4">
      <c r="B1025" s="52" t="s">
        <v>2966</v>
      </c>
      <c r="C1025" t="s">
        <v>2967</v>
      </c>
      <c r="D1025" t="s">
        <v>2558</v>
      </c>
    </row>
    <row r="1026" spans="2:4">
      <c r="B1026" s="52" t="s">
        <v>2968</v>
      </c>
      <c r="C1026" t="s">
        <v>2967</v>
      </c>
      <c r="D1026" t="s">
        <v>2560</v>
      </c>
    </row>
    <row r="1027" spans="2:4">
      <c r="B1027" s="52" t="s">
        <v>2969</v>
      </c>
      <c r="C1027" t="s">
        <v>2970</v>
      </c>
      <c r="D1027" t="s">
        <v>2971</v>
      </c>
    </row>
    <row r="1028" spans="2:4">
      <c r="B1028" s="52" t="s">
        <v>2972</v>
      </c>
      <c r="C1028" t="s">
        <v>2970</v>
      </c>
      <c r="D1028" t="s">
        <v>2973</v>
      </c>
    </row>
    <row r="1029" spans="2:4">
      <c r="B1029" s="52" t="s">
        <v>2974</v>
      </c>
      <c r="C1029" t="s">
        <v>2975</v>
      </c>
      <c r="D1029" t="s">
        <v>2976</v>
      </c>
    </row>
    <row r="1030" spans="2:4">
      <c r="B1030" s="52" t="s">
        <v>2977</v>
      </c>
      <c r="C1030" t="s">
        <v>2975</v>
      </c>
      <c r="D1030" t="s">
        <v>2978</v>
      </c>
    </row>
    <row r="1031" spans="2:4">
      <c r="B1031" s="52" t="s">
        <v>2979</v>
      </c>
      <c r="C1031" t="s">
        <v>2980</v>
      </c>
      <c r="D1031" t="s">
        <v>2641</v>
      </c>
    </row>
    <row r="1032" spans="2:4">
      <c r="B1032" s="52" t="s">
        <v>2981</v>
      </c>
      <c r="C1032" t="s">
        <v>2980</v>
      </c>
      <c r="D1032" t="s">
        <v>2643</v>
      </c>
    </row>
    <row r="1033" spans="2:4">
      <c r="B1033" s="52" t="s">
        <v>2982</v>
      </c>
      <c r="C1033" t="s">
        <v>2983</v>
      </c>
      <c r="D1033" t="s">
        <v>2984</v>
      </c>
    </row>
    <row r="1034" spans="2:4">
      <c r="B1034" s="52" t="s">
        <v>2985</v>
      </c>
      <c r="C1034" t="s">
        <v>2983</v>
      </c>
      <c r="D1034" t="s">
        <v>2984</v>
      </c>
    </row>
    <row r="1035" spans="2:4">
      <c r="B1035" s="52" t="s">
        <v>2986</v>
      </c>
      <c r="C1035" t="s">
        <v>2987</v>
      </c>
      <c r="D1035" t="s">
        <v>2984</v>
      </c>
    </row>
    <row r="1036" spans="2:4">
      <c r="B1036" s="52" t="s">
        <v>2988</v>
      </c>
      <c r="C1036" t="s">
        <v>2989</v>
      </c>
      <c r="D1036" t="s">
        <v>2990</v>
      </c>
    </row>
    <row r="1037" spans="2:4">
      <c r="B1037" s="52" t="s">
        <v>2991</v>
      </c>
      <c r="C1037" t="s">
        <v>2992</v>
      </c>
      <c r="D1037" t="s">
        <v>2630</v>
      </c>
    </row>
    <row r="1038" spans="2:4">
      <c r="B1038" s="52" t="s">
        <v>2993</v>
      </c>
      <c r="C1038" t="s">
        <v>2994</v>
      </c>
      <c r="D1038" t="s">
        <v>2995</v>
      </c>
    </row>
    <row r="1039" spans="2:4">
      <c r="B1039" s="52" t="s">
        <v>2996</v>
      </c>
      <c r="C1039" t="s">
        <v>2994</v>
      </c>
      <c r="D1039" t="s">
        <v>2997</v>
      </c>
    </row>
    <row r="1040" spans="2:4">
      <c r="B1040" s="52" t="s">
        <v>2998</v>
      </c>
      <c r="C1040" t="s">
        <v>2999</v>
      </c>
      <c r="D1040" t="s">
        <v>3000</v>
      </c>
    </row>
    <row r="1041" spans="2:4">
      <c r="B1041" s="52" t="s">
        <v>3001</v>
      </c>
      <c r="C1041" t="s">
        <v>2999</v>
      </c>
      <c r="D1041" t="s">
        <v>3002</v>
      </c>
    </row>
    <row r="1042" spans="2:4">
      <c r="B1042" s="52" t="s">
        <v>3003</v>
      </c>
      <c r="C1042" t="s">
        <v>3004</v>
      </c>
      <c r="D1042" t="s">
        <v>2950</v>
      </c>
    </row>
    <row r="1043" spans="2:4">
      <c r="B1043" s="52" t="s">
        <v>3005</v>
      </c>
      <c r="C1043" t="s">
        <v>3004</v>
      </c>
      <c r="D1043" t="s">
        <v>3006</v>
      </c>
    </row>
    <row r="1044" spans="2:4">
      <c r="B1044" s="52" t="s">
        <v>3007</v>
      </c>
      <c r="C1044" t="s">
        <v>3008</v>
      </c>
      <c r="D1044" t="s">
        <v>1886</v>
      </c>
    </row>
    <row r="1045" spans="2:4">
      <c r="B1045" s="52" t="s">
        <v>3009</v>
      </c>
      <c r="C1045" t="s">
        <v>3008</v>
      </c>
      <c r="D1045" t="s">
        <v>1888</v>
      </c>
    </row>
    <row r="1046" spans="2:4">
      <c r="B1046" s="52" t="s">
        <v>3010</v>
      </c>
      <c r="C1046" t="s">
        <v>3011</v>
      </c>
      <c r="D1046" t="s">
        <v>1886</v>
      </c>
    </row>
    <row r="1047" spans="2:4">
      <c r="B1047" s="52" t="s">
        <v>3012</v>
      </c>
      <c r="C1047" t="s">
        <v>3011</v>
      </c>
      <c r="D1047" t="s">
        <v>1888</v>
      </c>
    </row>
    <row r="1048" spans="2:4">
      <c r="B1048" s="52" t="s">
        <v>3013</v>
      </c>
      <c r="C1048" t="s">
        <v>3014</v>
      </c>
      <c r="D1048" t="s">
        <v>1950</v>
      </c>
    </row>
    <row r="1049" spans="2:4">
      <c r="B1049" s="52" t="s">
        <v>3015</v>
      </c>
      <c r="C1049" t="s">
        <v>3014</v>
      </c>
      <c r="D1049" t="s">
        <v>3016</v>
      </c>
    </row>
    <row r="1050" spans="2:4">
      <c r="B1050" s="52" t="s">
        <v>3017</v>
      </c>
      <c r="C1050" t="s">
        <v>3018</v>
      </c>
      <c r="D1050" t="s">
        <v>1950</v>
      </c>
    </row>
    <row r="1051" spans="2:4">
      <c r="B1051" s="52" t="s">
        <v>3019</v>
      </c>
      <c r="C1051" t="s">
        <v>3020</v>
      </c>
      <c r="D1051" t="s">
        <v>3016</v>
      </c>
    </row>
    <row r="1052" spans="2:4">
      <c r="B1052" s="52" t="s">
        <v>3021</v>
      </c>
      <c r="C1052" t="s">
        <v>3022</v>
      </c>
      <c r="D1052" t="s">
        <v>3023</v>
      </c>
    </row>
    <row r="1053" spans="2:4">
      <c r="B1053" s="52" t="s">
        <v>3024</v>
      </c>
      <c r="C1053" t="s">
        <v>3022</v>
      </c>
      <c r="D1053" t="s">
        <v>3025</v>
      </c>
    </row>
    <row r="1054" spans="2:4">
      <c r="B1054" s="52" t="s">
        <v>3026</v>
      </c>
      <c r="C1054" t="s">
        <v>3027</v>
      </c>
      <c r="D1054" t="s">
        <v>3028</v>
      </c>
    </row>
    <row r="1055" spans="2:4">
      <c r="B1055" s="52" t="s">
        <v>3029</v>
      </c>
      <c r="C1055" t="s">
        <v>3030</v>
      </c>
      <c r="D1055" t="s">
        <v>1486</v>
      </c>
    </row>
    <row r="1056" spans="2:4">
      <c r="B1056" s="52" t="s">
        <v>3031</v>
      </c>
      <c r="C1056" t="s">
        <v>3030</v>
      </c>
      <c r="D1056" t="s">
        <v>1793</v>
      </c>
    </row>
    <row r="1057" spans="2:4">
      <c r="B1057" s="52" t="s">
        <v>3032</v>
      </c>
      <c r="C1057" t="s">
        <v>3033</v>
      </c>
      <c r="D1057" t="s">
        <v>1950</v>
      </c>
    </row>
    <row r="1058" spans="2:4">
      <c r="B1058" s="52" t="s">
        <v>3034</v>
      </c>
      <c r="C1058" t="s">
        <v>3033</v>
      </c>
      <c r="D1058" t="s">
        <v>3016</v>
      </c>
    </row>
    <row r="1059" spans="2:4">
      <c r="B1059" s="52" t="s">
        <v>3035</v>
      </c>
      <c r="C1059" t="s">
        <v>3036</v>
      </c>
      <c r="D1059" t="s">
        <v>2053</v>
      </c>
    </row>
    <row r="1060" spans="2:4">
      <c r="B1060" s="52" t="s">
        <v>3037</v>
      </c>
      <c r="C1060" t="s">
        <v>3036</v>
      </c>
      <c r="D1060" t="s">
        <v>3038</v>
      </c>
    </row>
    <row r="1061" spans="2:4">
      <c r="B1061" s="52" t="s">
        <v>3039</v>
      </c>
      <c r="C1061" t="s">
        <v>3040</v>
      </c>
      <c r="D1061" t="s">
        <v>490</v>
      </c>
    </row>
    <row r="1062" spans="2:4">
      <c r="B1062" s="52" t="s">
        <v>3041</v>
      </c>
      <c r="C1062" t="s">
        <v>3040</v>
      </c>
      <c r="D1062" t="s">
        <v>319</v>
      </c>
    </row>
    <row r="1063" spans="2:4">
      <c r="B1063" s="52" t="s">
        <v>3042</v>
      </c>
      <c r="C1063" t="s">
        <v>3043</v>
      </c>
      <c r="D1063" t="s">
        <v>3044</v>
      </c>
    </row>
    <row r="1064" spans="2:4">
      <c r="B1064" s="52" t="s">
        <v>3045</v>
      </c>
      <c r="C1064" t="s">
        <v>3046</v>
      </c>
      <c r="D1064" t="s">
        <v>3047</v>
      </c>
    </row>
    <row r="1065" spans="2:4">
      <c r="B1065" s="52" t="s">
        <v>3048</v>
      </c>
      <c r="C1065" t="s">
        <v>3046</v>
      </c>
      <c r="D1065" t="s">
        <v>3049</v>
      </c>
    </row>
    <row r="1066" spans="2:4">
      <c r="B1066" s="52" t="s">
        <v>3050</v>
      </c>
      <c r="C1066" t="s">
        <v>3051</v>
      </c>
      <c r="D1066" t="s">
        <v>3052</v>
      </c>
    </row>
    <row r="1067" spans="2:4">
      <c r="B1067" s="52" t="s">
        <v>3053</v>
      </c>
      <c r="C1067" t="s">
        <v>3051</v>
      </c>
      <c r="D1067" t="s">
        <v>3054</v>
      </c>
    </row>
    <row r="1068" spans="2:4">
      <c r="B1068" s="52" t="s">
        <v>3055</v>
      </c>
      <c r="C1068" t="s">
        <v>3056</v>
      </c>
      <c r="D1068" t="s">
        <v>3057</v>
      </c>
    </row>
    <row r="1069" spans="2:4">
      <c r="B1069" s="52" t="s">
        <v>3058</v>
      </c>
      <c r="C1069" t="s">
        <v>3056</v>
      </c>
      <c r="D1069" t="s">
        <v>3059</v>
      </c>
    </row>
    <row r="1070" spans="2:4">
      <c r="B1070" s="52" t="s">
        <v>3060</v>
      </c>
      <c r="C1070" t="s">
        <v>3061</v>
      </c>
      <c r="D1070" t="s">
        <v>3062</v>
      </c>
    </row>
    <row r="1071" spans="2:4">
      <c r="B1071" s="52" t="s">
        <v>3063</v>
      </c>
      <c r="C1071" t="s">
        <v>3064</v>
      </c>
      <c r="D1071" t="s">
        <v>3062</v>
      </c>
    </row>
    <row r="1072" spans="2:4">
      <c r="B1072" s="52" t="s">
        <v>3065</v>
      </c>
      <c r="C1072" t="s">
        <v>3066</v>
      </c>
      <c r="D1072" t="s">
        <v>3067</v>
      </c>
    </row>
    <row r="1073" spans="2:4">
      <c r="B1073" s="52" t="s">
        <v>3068</v>
      </c>
      <c r="C1073" t="s">
        <v>3066</v>
      </c>
      <c r="D1073" t="s">
        <v>3069</v>
      </c>
    </row>
    <row r="1074" spans="2:4">
      <c r="B1074" s="52" t="s">
        <v>3070</v>
      </c>
      <c r="C1074" t="s">
        <v>3071</v>
      </c>
      <c r="D1074" t="s">
        <v>3072</v>
      </c>
    </row>
    <row r="1075" spans="2:4">
      <c r="B1075" s="52" t="s">
        <v>3073</v>
      </c>
      <c r="C1075" t="s">
        <v>3071</v>
      </c>
      <c r="D1075" t="s">
        <v>3074</v>
      </c>
    </row>
    <row r="1076" spans="2:4">
      <c r="B1076" s="52" t="s">
        <v>3075</v>
      </c>
      <c r="C1076" t="s">
        <v>3076</v>
      </c>
      <c r="D1076" t="s">
        <v>3077</v>
      </c>
    </row>
    <row r="1077" spans="2:4">
      <c r="B1077" s="52" t="s">
        <v>3078</v>
      </c>
      <c r="C1077" t="s">
        <v>3079</v>
      </c>
      <c r="D1077" t="s">
        <v>3080</v>
      </c>
    </row>
    <row r="1078" spans="2:4">
      <c r="B1078" s="52" t="s">
        <v>3081</v>
      </c>
      <c r="C1078" t="s">
        <v>3082</v>
      </c>
      <c r="D1078" t="s">
        <v>3083</v>
      </c>
    </row>
    <row r="1079" spans="2:4">
      <c r="B1079" s="52" t="s">
        <v>3084</v>
      </c>
      <c r="C1079" t="s">
        <v>3082</v>
      </c>
      <c r="D1079" t="s">
        <v>3085</v>
      </c>
    </row>
    <row r="1080" spans="2:4">
      <c r="B1080" s="52" t="s">
        <v>3086</v>
      </c>
      <c r="C1080" t="s">
        <v>3087</v>
      </c>
      <c r="D1080" t="s">
        <v>3088</v>
      </c>
    </row>
    <row r="1081" spans="2:4">
      <c r="B1081" s="52" t="s">
        <v>3089</v>
      </c>
      <c r="C1081" t="s">
        <v>3090</v>
      </c>
      <c r="D1081" t="s">
        <v>3083</v>
      </c>
    </row>
    <row r="1082" spans="2:4">
      <c r="B1082" s="52" t="s">
        <v>3091</v>
      </c>
      <c r="C1082" t="s">
        <v>3090</v>
      </c>
      <c r="D1082" t="s">
        <v>3085</v>
      </c>
    </row>
    <row r="1083" spans="2:4">
      <c r="B1083" s="52" t="s">
        <v>3092</v>
      </c>
      <c r="C1083" t="s">
        <v>3093</v>
      </c>
      <c r="D1083" t="s">
        <v>3094</v>
      </c>
    </row>
    <row r="1084" spans="2:4">
      <c r="B1084" s="52" t="s">
        <v>3095</v>
      </c>
      <c r="C1084" t="s">
        <v>3096</v>
      </c>
      <c r="D1084" t="s">
        <v>3097</v>
      </c>
    </row>
    <row r="1085" spans="2:4">
      <c r="B1085" s="52" t="s">
        <v>3098</v>
      </c>
      <c r="C1085" t="s">
        <v>3099</v>
      </c>
      <c r="D1085" t="s">
        <v>3100</v>
      </c>
    </row>
    <row r="1086" spans="2:4">
      <c r="B1086" s="52" t="s">
        <v>3101</v>
      </c>
      <c r="C1086" t="s">
        <v>3102</v>
      </c>
      <c r="D1086" t="s">
        <v>3088</v>
      </c>
    </row>
    <row r="1087" spans="2:4">
      <c r="B1087" s="52" t="s">
        <v>3103</v>
      </c>
      <c r="C1087" t="s">
        <v>3104</v>
      </c>
      <c r="D1087" t="s">
        <v>3105</v>
      </c>
    </row>
    <row r="1088" spans="2:4">
      <c r="B1088" s="52" t="s">
        <v>3106</v>
      </c>
      <c r="C1088" t="s">
        <v>3107</v>
      </c>
      <c r="D1088" t="s">
        <v>3108</v>
      </c>
    </row>
    <row r="1089" spans="2:4">
      <c r="B1089" s="52" t="s">
        <v>3109</v>
      </c>
      <c r="C1089" t="s">
        <v>3110</v>
      </c>
      <c r="D1089" t="s">
        <v>3111</v>
      </c>
    </row>
    <row r="1090" spans="2:4">
      <c r="B1090" s="52" t="s">
        <v>3112</v>
      </c>
      <c r="C1090" t="s">
        <v>3110</v>
      </c>
      <c r="D1090" t="s">
        <v>3113</v>
      </c>
    </row>
    <row r="1091" spans="2:4">
      <c r="B1091" s="52" t="s">
        <v>3114</v>
      </c>
      <c r="C1091" t="s">
        <v>3115</v>
      </c>
      <c r="D1091" t="s">
        <v>3116</v>
      </c>
    </row>
    <row r="1092" spans="2:4">
      <c r="B1092" s="52" t="s">
        <v>3117</v>
      </c>
      <c r="C1092" t="s">
        <v>3115</v>
      </c>
      <c r="D1092" t="s">
        <v>3118</v>
      </c>
    </row>
    <row r="1093" spans="2:4">
      <c r="B1093" s="52" t="s">
        <v>3119</v>
      </c>
      <c r="C1093" t="s">
        <v>3120</v>
      </c>
      <c r="D1093" t="s">
        <v>3121</v>
      </c>
    </row>
    <row r="1094" spans="2:4">
      <c r="B1094" s="52" t="s">
        <v>3122</v>
      </c>
      <c r="C1094" t="s">
        <v>3123</v>
      </c>
      <c r="D1094" t="s">
        <v>3124</v>
      </c>
    </row>
    <row r="1095" spans="2:4">
      <c r="B1095" s="52" t="s">
        <v>3125</v>
      </c>
      <c r="C1095" t="s">
        <v>3126</v>
      </c>
      <c r="D1095" t="s">
        <v>3127</v>
      </c>
    </row>
    <row r="1096" spans="2:4">
      <c r="B1096" s="52" t="s">
        <v>3128</v>
      </c>
      <c r="C1096" t="s">
        <v>3126</v>
      </c>
      <c r="D1096" t="s">
        <v>3129</v>
      </c>
    </row>
    <row r="1097" spans="2:4">
      <c r="B1097" s="52" t="s">
        <v>3130</v>
      </c>
      <c r="C1097" t="s">
        <v>3131</v>
      </c>
      <c r="D1097" t="s">
        <v>3067</v>
      </c>
    </row>
    <row r="1098" spans="2:4">
      <c r="B1098" s="52" t="s">
        <v>3132</v>
      </c>
      <c r="C1098" t="s">
        <v>3131</v>
      </c>
      <c r="D1098" t="s">
        <v>3069</v>
      </c>
    </row>
    <row r="1099" spans="2:4">
      <c r="B1099" s="52" t="s">
        <v>3133</v>
      </c>
      <c r="C1099" t="s">
        <v>3134</v>
      </c>
      <c r="D1099" t="s">
        <v>3135</v>
      </c>
    </row>
    <row r="1100" spans="2:4">
      <c r="B1100" s="52" t="s">
        <v>3136</v>
      </c>
      <c r="C1100" t="s">
        <v>3137</v>
      </c>
      <c r="D1100" t="s">
        <v>3138</v>
      </c>
    </row>
    <row r="1101" spans="2:4">
      <c r="B1101" s="52" t="s">
        <v>3139</v>
      </c>
      <c r="C1101" t="s">
        <v>3140</v>
      </c>
      <c r="D1101" t="s">
        <v>2897</v>
      </c>
    </row>
    <row r="1102" spans="2:4">
      <c r="B1102" s="52" t="s">
        <v>3141</v>
      </c>
      <c r="C1102" t="s">
        <v>3142</v>
      </c>
      <c r="D1102" t="s">
        <v>3067</v>
      </c>
    </row>
    <row r="1103" spans="2:4">
      <c r="B1103" s="52" t="s">
        <v>3143</v>
      </c>
      <c r="C1103" t="s">
        <v>3142</v>
      </c>
      <c r="D1103" t="s">
        <v>3069</v>
      </c>
    </row>
    <row r="1104" spans="2:4">
      <c r="B1104" s="52" t="s">
        <v>3144</v>
      </c>
      <c r="C1104" t="s">
        <v>3145</v>
      </c>
      <c r="D1104" t="s">
        <v>3146</v>
      </c>
    </row>
    <row r="1105" spans="2:4">
      <c r="B1105" s="52" t="s">
        <v>3147</v>
      </c>
      <c r="C1105" t="s">
        <v>3148</v>
      </c>
      <c r="D1105" t="s">
        <v>3149</v>
      </c>
    </row>
    <row r="1106" spans="2:4">
      <c r="B1106" s="52" t="s">
        <v>3150</v>
      </c>
      <c r="C1106" t="s">
        <v>3151</v>
      </c>
      <c r="D1106" t="s">
        <v>3152</v>
      </c>
    </row>
    <row r="1107" spans="2:4">
      <c r="B1107" s="52" t="s">
        <v>3153</v>
      </c>
      <c r="C1107" t="s">
        <v>3154</v>
      </c>
      <c r="D1107" t="s">
        <v>3111</v>
      </c>
    </row>
    <row r="1108" spans="2:4">
      <c r="B1108" s="52" t="s">
        <v>3155</v>
      </c>
      <c r="C1108" t="s">
        <v>3154</v>
      </c>
      <c r="D1108" t="s">
        <v>3113</v>
      </c>
    </row>
    <row r="1109" spans="2:4">
      <c r="B1109" s="52" t="s">
        <v>3156</v>
      </c>
      <c r="C1109" t="s">
        <v>3157</v>
      </c>
      <c r="D1109" t="s">
        <v>2897</v>
      </c>
    </row>
    <row r="1110" spans="2:4">
      <c r="B1110" s="52" t="s">
        <v>3158</v>
      </c>
      <c r="C1110" t="s">
        <v>3159</v>
      </c>
      <c r="D1110" t="s">
        <v>3160</v>
      </c>
    </row>
    <row r="1111" spans="2:4">
      <c r="B1111" s="52" t="s">
        <v>3161</v>
      </c>
      <c r="C1111" t="s">
        <v>3162</v>
      </c>
      <c r="D1111" t="s">
        <v>2577</v>
      </c>
    </row>
    <row r="1112" spans="2:4">
      <c r="B1112" s="52" t="s">
        <v>3163</v>
      </c>
      <c r="C1112" t="s">
        <v>3164</v>
      </c>
      <c r="D1112" t="s">
        <v>3165</v>
      </c>
    </row>
    <row r="1113" spans="2:4">
      <c r="B1113" s="52" t="s">
        <v>3166</v>
      </c>
      <c r="C1113" t="s">
        <v>3167</v>
      </c>
      <c r="D1113" t="s">
        <v>3165</v>
      </c>
    </row>
    <row r="1114" spans="2:4">
      <c r="B1114" s="52" t="s">
        <v>3168</v>
      </c>
      <c r="C1114" t="s">
        <v>3169</v>
      </c>
      <c r="D1114" t="s">
        <v>3160</v>
      </c>
    </row>
    <row r="1115" spans="2:4">
      <c r="B1115" s="52" t="s">
        <v>3170</v>
      </c>
      <c r="C1115" t="s">
        <v>3171</v>
      </c>
      <c r="D1115" t="s">
        <v>3172</v>
      </c>
    </row>
    <row r="1116" spans="2:4">
      <c r="B1116" s="52" t="s">
        <v>3173</v>
      </c>
      <c r="C1116" t="s">
        <v>3174</v>
      </c>
      <c r="D1116" t="s">
        <v>2577</v>
      </c>
    </row>
    <row r="1117" spans="2:4">
      <c r="B1117" s="52" t="s">
        <v>3175</v>
      </c>
      <c r="C1117" t="s">
        <v>3176</v>
      </c>
      <c r="D1117" t="s">
        <v>3177</v>
      </c>
    </row>
    <row r="1118" spans="2:4">
      <c r="B1118" s="52" t="s">
        <v>3178</v>
      </c>
      <c r="C1118" t="s">
        <v>3179</v>
      </c>
      <c r="D1118" t="s">
        <v>2563</v>
      </c>
    </row>
    <row r="1119" spans="2:4">
      <c r="B1119" s="52" t="s">
        <v>3180</v>
      </c>
      <c r="C1119" t="s">
        <v>3181</v>
      </c>
      <c r="D1119" t="s">
        <v>2577</v>
      </c>
    </row>
    <row r="1120" spans="2:4">
      <c r="B1120" s="52" t="s">
        <v>3182</v>
      </c>
      <c r="C1120" t="s">
        <v>3183</v>
      </c>
      <c r="D1120" t="s">
        <v>2563</v>
      </c>
    </row>
    <row r="1121" spans="2:4">
      <c r="B1121" s="52" t="s">
        <v>3184</v>
      </c>
      <c r="C1121" t="s">
        <v>3185</v>
      </c>
      <c r="D1121" t="s">
        <v>3172</v>
      </c>
    </row>
    <row r="1122" spans="2:4">
      <c r="B1122" s="52" t="s">
        <v>3186</v>
      </c>
      <c r="C1122" t="s">
        <v>3187</v>
      </c>
      <c r="D1122" t="s">
        <v>2563</v>
      </c>
    </row>
    <row r="1123" spans="2:4">
      <c r="B1123" s="52" t="s">
        <v>3188</v>
      </c>
      <c r="C1123" t="s">
        <v>3189</v>
      </c>
      <c r="D1123" t="s">
        <v>3172</v>
      </c>
    </row>
    <row r="1124" spans="2:4">
      <c r="B1124" s="52" t="s">
        <v>3190</v>
      </c>
      <c r="C1124" t="s">
        <v>3191</v>
      </c>
      <c r="D1124" t="s">
        <v>3172</v>
      </c>
    </row>
    <row r="1125" spans="2:4">
      <c r="B1125" s="52" t="s">
        <v>3192</v>
      </c>
      <c r="C1125" t="s">
        <v>3193</v>
      </c>
      <c r="D1125" t="s">
        <v>2577</v>
      </c>
    </row>
    <row r="1126" spans="2:4">
      <c r="B1126" s="52" t="s">
        <v>3194</v>
      </c>
      <c r="C1126" t="s">
        <v>3195</v>
      </c>
      <c r="D1126" t="s">
        <v>3067</v>
      </c>
    </row>
    <row r="1127" spans="2:4">
      <c r="B1127" s="52" t="s">
        <v>3196</v>
      </c>
      <c r="C1127" t="s">
        <v>3197</v>
      </c>
      <c r="D1127" t="s">
        <v>3198</v>
      </c>
    </row>
    <row r="1128" spans="2:4">
      <c r="B1128" s="52" t="s">
        <v>3199</v>
      </c>
      <c r="C1128" t="s">
        <v>3200</v>
      </c>
      <c r="D1128" t="s">
        <v>3201</v>
      </c>
    </row>
    <row r="1129" spans="2:4">
      <c r="B1129" s="52" t="s">
        <v>3202</v>
      </c>
      <c r="C1129" t="s">
        <v>3203</v>
      </c>
      <c r="D1129" t="s">
        <v>1872</v>
      </c>
    </row>
    <row r="1130" spans="2:4">
      <c r="B1130" s="52" t="s">
        <v>3204</v>
      </c>
      <c r="C1130" t="s">
        <v>3203</v>
      </c>
      <c r="D1130" t="s">
        <v>1935</v>
      </c>
    </row>
    <row r="1131" spans="2:4">
      <c r="B1131" s="52" t="s">
        <v>3205</v>
      </c>
      <c r="C1131" t="s">
        <v>3206</v>
      </c>
      <c r="D1131" t="s">
        <v>1875</v>
      </c>
    </row>
    <row r="1132" spans="2:4">
      <c r="B1132" s="52" t="s">
        <v>3207</v>
      </c>
      <c r="C1132" t="s">
        <v>3206</v>
      </c>
      <c r="D1132" t="s">
        <v>3208</v>
      </c>
    </row>
    <row r="1133" spans="2:4">
      <c r="B1133" s="52" t="s">
        <v>3209</v>
      </c>
      <c r="C1133" t="s">
        <v>3210</v>
      </c>
      <c r="D1133" t="s">
        <v>1766</v>
      </c>
    </row>
    <row r="1134" spans="2:4">
      <c r="B1134" s="52" t="s">
        <v>3211</v>
      </c>
      <c r="C1134" t="s">
        <v>3210</v>
      </c>
      <c r="D1134" t="s">
        <v>1768</v>
      </c>
    </row>
    <row r="1135" spans="2:4">
      <c r="B1135" s="52" t="s">
        <v>3212</v>
      </c>
      <c r="C1135" t="s">
        <v>3213</v>
      </c>
      <c r="D1135" t="s">
        <v>3214</v>
      </c>
    </row>
    <row r="1136" spans="2:4">
      <c r="B1136" s="52" t="s">
        <v>3215</v>
      </c>
      <c r="C1136" t="s">
        <v>3216</v>
      </c>
      <c r="D1136" t="s">
        <v>1763</v>
      </c>
    </row>
    <row r="1137" spans="2:4">
      <c r="B1137" s="52" t="s">
        <v>3217</v>
      </c>
      <c r="C1137" t="s">
        <v>3216</v>
      </c>
      <c r="D1137" t="s">
        <v>2160</v>
      </c>
    </row>
    <row r="1138" spans="2:4">
      <c r="B1138" s="52" t="s">
        <v>3218</v>
      </c>
      <c r="C1138" t="s">
        <v>3219</v>
      </c>
      <c r="D1138" t="s">
        <v>1763</v>
      </c>
    </row>
    <row r="1139" spans="2:4">
      <c r="B1139" s="52" t="s">
        <v>3220</v>
      </c>
      <c r="C1139" t="s">
        <v>3219</v>
      </c>
      <c r="D1139" t="s">
        <v>2160</v>
      </c>
    </row>
    <row r="1140" spans="2:4">
      <c r="B1140" s="52" t="s">
        <v>3221</v>
      </c>
      <c r="C1140" t="s">
        <v>3222</v>
      </c>
      <c r="D1140" t="s">
        <v>605</v>
      </c>
    </row>
    <row r="1141" spans="2:4">
      <c r="B1141" s="52" t="s">
        <v>3223</v>
      </c>
      <c r="C1141" t="s">
        <v>3224</v>
      </c>
      <c r="D1141" t="s">
        <v>605</v>
      </c>
    </row>
    <row r="1142" spans="2:4">
      <c r="B1142" s="52" t="s">
        <v>3225</v>
      </c>
      <c r="C1142" t="s">
        <v>3226</v>
      </c>
      <c r="D1142" t="s">
        <v>2873</v>
      </c>
    </row>
    <row r="1143" spans="2:4">
      <c r="B1143" s="52" t="s">
        <v>3227</v>
      </c>
      <c r="C1143" t="s">
        <v>3228</v>
      </c>
      <c r="D1143" t="s">
        <v>605</v>
      </c>
    </row>
    <row r="1144" spans="2:4">
      <c r="B1144" s="52" t="s">
        <v>3229</v>
      </c>
      <c r="C1144" t="s">
        <v>3230</v>
      </c>
      <c r="D1144" t="s">
        <v>2873</v>
      </c>
    </row>
    <row r="1145" spans="2:4">
      <c r="B1145" s="52" t="s">
        <v>3231</v>
      </c>
      <c r="C1145" t="s">
        <v>3230</v>
      </c>
      <c r="D1145" t="s">
        <v>605</v>
      </c>
    </row>
    <row r="1146" spans="2:4">
      <c r="B1146" s="52" t="s">
        <v>3232</v>
      </c>
      <c r="C1146" t="s">
        <v>3233</v>
      </c>
      <c r="D1146" t="s">
        <v>3234</v>
      </c>
    </row>
    <row r="1147" spans="2:4">
      <c r="B1147" s="52" t="s">
        <v>3235</v>
      </c>
      <c r="C1147" t="s">
        <v>3236</v>
      </c>
      <c r="D1147" t="s">
        <v>3237</v>
      </c>
    </row>
    <row r="1148" spans="2:4">
      <c r="B1148" s="52" t="s">
        <v>3238</v>
      </c>
      <c r="C1148" t="s">
        <v>3236</v>
      </c>
      <c r="D1148" t="s">
        <v>3239</v>
      </c>
    </row>
    <row r="1149" spans="2:4">
      <c r="B1149" s="52" t="s">
        <v>3240</v>
      </c>
      <c r="C1149" t="s">
        <v>3241</v>
      </c>
      <c r="D1149" t="s">
        <v>3237</v>
      </c>
    </row>
    <row r="1150" spans="2:4">
      <c r="B1150" s="52" t="s">
        <v>3242</v>
      </c>
      <c r="C1150" t="s">
        <v>3241</v>
      </c>
      <c r="D1150" t="s">
        <v>3239</v>
      </c>
    </row>
    <row r="1151" spans="2:4">
      <c r="B1151" s="52" t="s">
        <v>3243</v>
      </c>
      <c r="C1151" t="s">
        <v>3230</v>
      </c>
      <c r="D1151" t="s">
        <v>2873</v>
      </c>
    </row>
    <row r="1152" spans="2:4">
      <c r="B1152" s="52" t="s">
        <v>3244</v>
      </c>
      <c r="C1152" t="s">
        <v>3230</v>
      </c>
      <c r="D1152" t="s">
        <v>2873</v>
      </c>
    </row>
    <row r="1153" spans="2:4">
      <c r="B1153" s="52" t="s">
        <v>3245</v>
      </c>
      <c r="C1153" t="s">
        <v>3230</v>
      </c>
      <c r="D1153" t="s">
        <v>2873</v>
      </c>
    </row>
    <row r="1154" spans="2:4">
      <c r="B1154" s="52" t="s">
        <v>3246</v>
      </c>
      <c r="C1154" t="s">
        <v>3230</v>
      </c>
      <c r="D1154" t="s">
        <v>2873</v>
      </c>
    </row>
    <row r="1155" spans="2:4">
      <c r="B1155" s="52" t="s">
        <v>3247</v>
      </c>
      <c r="C1155" t="s">
        <v>3230</v>
      </c>
      <c r="D1155" t="s">
        <v>2873</v>
      </c>
    </row>
    <row r="1156" spans="2:4">
      <c r="B1156" s="52" t="s">
        <v>3248</v>
      </c>
      <c r="C1156" t="s">
        <v>3249</v>
      </c>
      <c r="D1156" t="s">
        <v>3250</v>
      </c>
    </row>
    <row r="1157" spans="2:4">
      <c r="B1157" s="52" t="s">
        <v>3251</v>
      </c>
      <c r="C1157" t="s">
        <v>3249</v>
      </c>
      <c r="D1157" t="s">
        <v>3252</v>
      </c>
    </row>
    <row r="1158" spans="2:4">
      <c r="B1158" s="52" t="s">
        <v>3253</v>
      </c>
      <c r="C1158" t="s">
        <v>3254</v>
      </c>
      <c r="D1158" t="s">
        <v>2971</v>
      </c>
    </row>
    <row r="1159" spans="2:4">
      <c r="B1159" s="52" t="s">
        <v>3255</v>
      </c>
      <c r="C1159" t="s">
        <v>3254</v>
      </c>
      <c r="D1159" t="s">
        <v>2973</v>
      </c>
    </row>
    <row r="1160" spans="2:4">
      <c r="B1160" s="52" t="s">
        <v>3256</v>
      </c>
      <c r="C1160" t="s">
        <v>3162</v>
      </c>
      <c r="D1160" t="s">
        <v>2577</v>
      </c>
    </row>
    <row r="1161" spans="2:4">
      <c r="B1161" s="52" t="s">
        <v>3257</v>
      </c>
      <c r="C1161" t="s">
        <v>3258</v>
      </c>
      <c r="D1161" t="s">
        <v>2927</v>
      </c>
    </row>
    <row r="1162" spans="2:4">
      <c r="B1162" s="52" t="s">
        <v>3259</v>
      </c>
      <c r="C1162" t="s">
        <v>3258</v>
      </c>
      <c r="D1162" t="s">
        <v>2929</v>
      </c>
    </row>
    <row r="1163" spans="2:4">
      <c r="B1163" s="52" t="s">
        <v>3260</v>
      </c>
      <c r="C1163" t="s">
        <v>3261</v>
      </c>
      <c r="D1163" t="s">
        <v>2927</v>
      </c>
    </row>
    <row r="1164" spans="2:4">
      <c r="B1164" s="52" t="s">
        <v>3262</v>
      </c>
      <c r="C1164" t="s">
        <v>3261</v>
      </c>
      <c r="D1164" t="s">
        <v>2929</v>
      </c>
    </row>
    <row r="1165" spans="2:4">
      <c r="B1165" s="52" t="s">
        <v>3263</v>
      </c>
      <c r="C1165" t="s">
        <v>3264</v>
      </c>
      <c r="D1165" t="s">
        <v>3265</v>
      </c>
    </row>
    <row r="1166" spans="2:4">
      <c r="B1166" s="52" t="s">
        <v>3266</v>
      </c>
      <c r="C1166" t="s">
        <v>3264</v>
      </c>
      <c r="D1166" t="s">
        <v>3267</v>
      </c>
    </row>
    <row r="1167" spans="2:4">
      <c r="B1167" s="52" t="s">
        <v>3268</v>
      </c>
      <c r="C1167" t="s">
        <v>3269</v>
      </c>
      <c r="D1167" t="s">
        <v>3265</v>
      </c>
    </row>
    <row r="1168" spans="2:4">
      <c r="B1168" s="52" t="s">
        <v>3270</v>
      </c>
      <c r="C1168" t="s">
        <v>3269</v>
      </c>
      <c r="D1168" t="s">
        <v>3267</v>
      </c>
    </row>
    <row r="1169" spans="2:4">
      <c r="B1169" s="52" t="s">
        <v>3271</v>
      </c>
      <c r="C1169" t="s">
        <v>3272</v>
      </c>
      <c r="D1169" t="s">
        <v>3273</v>
      </c>
    </row>
    <row r="1170" spans="2:4">
      <c r="B1170" s="52" t="s">
        <v>3274</v>
      </c>
      <c r="C1170" t="s">
        <v>3176</v>
      </c>
      <c r="D1170" t="s">
        <v>3177</v>
      </c>
    </row>
    <row r="1171" spans="2:4">
      <c r="B1171" s="52" t="s">
        <v>3275</v>
      </c>
      <c r="C1171" t="s">
        <v>3179</v>
      </c>
      <c r="D1171" t="s">
        <v>2563</v>
      </c>
    </row>
    <row r="1172" spans="2:4">
      <c r="B1172" s="52" t="s">
        <v>3276</v>
      </c>
      <c r="C1172" t="s">
        <v>3277</v>
      </c>
      <c r="D1172" t="s">
        <v>3278</v>
      </c>
    </row>
    <row r="1173" spans="2:4">
      <c r="B1173" s="52" t="s">
        <v>3279</v>
      </c>
      <c r="C1173" t="s">
        <v>3277</v>
      </c>
      <c r="D1173" t="s">
        <v>3280</v>
      </c>
    </row>
    <row r="1174" spans="2:4">
      <c r="B1174" s="52" t="s">
        <v>3281</v>
      </c>
      <c r="C1174" t="s">
        <v>3282</v>
      </c>
      <c r="D1174" t="s">
        <v>2563</v>
      </c>
    </row>
    <row r="1175" spans="2:4">
      <c r="B1175" s="52" t="s">
        <v>3283</v>
      </c>
      <c r="C1175" t="s">
        <v>3284</v>
      </c>
      <c r="D1175" t="s">
        <v>3285</v>
      </c>
    </row>
    <row r="1176" spans="2:4">
      <c r="B1176" s="52" t="s">
        <v>3286</v>
      </c>
      <c r="C1176" t="s">
        <v>3287</v>
      </c>
      <c r="D1176" t="s">
        <v>3288</v>
      </c>
    </row>
    <row r="1177" spans="2:4">
      <c r="B1177" s="52" t="s">
        <v>3289</v>
      </c>
      <c r="C1177" t="s">
        <v>3290</v>
      </c>
      <c r="D1177" t="s">
        <v>3234</v>
      </c>
    </row>
    <row r="1178" spans="2:4">
      <c r="B1178" s="52" t="s">
        <v>3291</v>
      </c>
      <c r="C1178" t="s">
        <v>3290</v>
      </c>
      <c r="D1178" t="s">
        <v>3292</v>
      </c>
    </row>
    <row r="1179" spans="2:4">
      <c r="B1179" s="52" t="s">
        <v>3293</v>
      </c>
      <c r="C1179" t="s">
        <v>3294</v>
      </c>
      <c r="D1179" t="s">
        <v>3172</v>
      </c>
    </row>
    <row r="1180" spans="2:4">
      <c r="B1180" s="52" t="s">
        <v>3295</v>
      </c>
      <c r="C1180" t="s">
        <v>3296</v>
      </c>
      <c r="D1180" t="s">
        <v>2577</v>
      </c>
    </row>
    <row r="1181" spans="2:4">
      <c r="B1181" s="52" t="s">
        <v>3297</v>
      </c>
      <c r="C1181" t="s">
        <v>3298</v>
      </c>
      <c r="D1181" t="s">
        <v>3299</v>
      </c>
    </row>
    <row r="1182" spans="2:4">
      <c r="B1182" s="52" t="s">
        <v>3300</v>
      </c>
      <c r="C1182" t="s">
        <v>3298</v>
      </c>
      <c r="D1182" t="s">
        <v>3301</v>
      </c>
    </row>
    <row r="1183" spans="2:4">
      <c r="B1183" s="52" t="s">
        <v>3302</v>
      </c>
      <c r="C1183" t="s">
        <v>3303</v>
      </c>
      <c r="D1183" t="s">
        <v>3304</v>
      </c>
    </row>
    <row r="1184" spans="2:4">
      <c r="B1184" s="52" t="s">
        <v>3305</v>
      </c>
      <c r="C1184" t="s">
        <v>3306</v>
      </c>
      <c r="D1184" t="s">
        <v>3285</v>
      </c>
    </row>
    <row r="1185" spans="2:4">
      <c r="B1185" s="52" t="s">
        <v>3307</v>
      </c>
      <c r="C1185" t="s">
        <v>3306</v>
      </c>
      <c r="D1185" t="s">
        <v>3308</v>
      </c>
    </row>
    <row r="1186" spans="2:4">
      <c r="B1186" s="52" t="s">
        <v>3309</v>
      </c>
      <c r="C1186" t="s">
        <v>3310</v>
      </c>
      <c r="D1186" t="s">
        <v>3044</v>
      </c>
    </row>
    <row r="1187" spans="2:4">
      <c r="B1187" s="52" t="s">
        <v>3311</v>
      </c>
      <c r="C1187" t="s">
        <v>3310</v>
      </c>
      <c r="D1187" t="s">
        <v>3312</v>
      </c>
    </row>
    <row r="1188" spans="2:4">
      <c r="B1188" s="52" t="s">
        <v>3313</v>
      </c>
      <c r="C1188" t="s">
        <v>3314</v>
      </c>
      <c r="D1188" t="s">
        <v>3315</v>
      </c>
    </row>
    <row r="1189" spans="2:4">
      <c r="B1189" s="52" t="s">
        <v>3316</v>
      </c>
      <c r="C1189" t="s">
        <v>3314</v>
      </c>
      <c r="D1189" t="s">
        <v>3317</v>
      </c>
    </row>
    <row r="1190" spans="2:4">
      <c r="B1190" s="52" t="s">
        <v>3318</v>
      </c>
      <c r="C1190" t="s">
        <v>3319</v>
      </c>
      <c r="D1190" t="s">
        <v>3320</v>
      </c>
    </row>
    <row r="1191" spans="2:4">
      <c r="B1191" s="52" t="s">
        <v>3321</v>
      </c>
      <c r="C1191" t="s">
        <v>3319</v>
      </c>
      <c r="D1191" t="s">
        <v>3322</v>
      </c>
    </row>
    <row r="1192" spans="2:4">
      <c r="B1192" s="52" t="s">
        <v>3323</v>
      </c>
      <c r="C1192" t="s">
        <v>3324</v>
      </c>
      <c r="D1192" t="s">
        <v>3325</v>
      </c>
    </row>
    <row r="1193" spans="2:4">
      <c r="B1193" s="52" t="s">
        <v>3326</v>
      </c>
      <c r="C1193" t="s">
        <v>3324</v>
      </c>
      <c r="D1193" t="s">
        <v>3327</v>
      </c>
    </row>
    <row r="1194" spans="2:4">
      <c r="B1194" s="52" t="s">
        <v>3328</v>
      </c>
      <c r="C1194" t="s">
        <v>3329</v>
      </c>
      <c r="D1194" t="s">
        <v>3330</v>
      </c>
    </row>
    <row r="1195" spans="2:4">
      <c r="B1195" s="52" t="s">
        <v>3331</v>
      </c>
      <c r="C1195" t="s">
        <v>3033</v>
      </c>
      <c r="D1195" t="s">
        <v>3332</v>
      </c>
    </row>
    <row r="1196" spans="2:4">
      <c r="B1196" s="52" t="s">
        <v>3333</v>
      </c>
      <c r="C1196" t="s">
        <v>3334</v>
      </c>
      <c r="D1196" t="s">
        <v>2488</v>
      </c>
    </row>
    <row r="1197" spans="2:4">
      <c r="B1197" s="52" t="s">
        <v>3335</v>
      </c>
      <c r="C1197" t="s">
        <v>3334</v>
      </c>
      <c r="D1197" t="s">
        <v>3336</v>
      </c>
    </row>
    <row r="1198" spans="2:4">
      <c r="B1198" s="52" t="s">
        <v>3337</v>
      </c>
      <c r="C1198" t="s">
        <v>3338</v>
      </c>
      <c r="D1198" t="s">
        <v>3339</v>
      </c>
    </row>
    <row r="1199" spans="2:4">
      <c r="B1199" s="52" t="s">
        <v>3340</v>
      </c>
      <c r="C1199" t="s">
        <v>3338</v>
      </c>
      <c r="D1199" t="s">
        <v>3341</v>
      </c>
    </row>
    <row r="1200" spans="2:4">
      <c r="B1200" s="52" t="s">
        <v>3342</v>
      </c>
      <c r="C1200" t="s">
        <v>3343</v>
      </c>
      <c r="D1200" t="s">
        <v>3339</v>
      </c>
    </row>
    <row r="1201" spans="2:4">
      <c r="B1201" s="52" t="s">
        <v>3344</v>
      </c>
      <c r="C1201" t="s">
        <v>3343</v>
      </c>
      <c r="D1201" t="s">
        <v>3341</v>
      </c>
    </row>
    <row r="1202" spans="2:4">
      <c r="B1202" s="52" t="s">
        <v>3345</v>
      </c>
      <c r="C1202" t="s">
        <v>3346</v>
      </c>
      <c r="D1202" t="s">
        <v>3347</v>
      </c>
    </row>
    <row r="1203" spans="2:4">
      <c r="B1203" s="52" t="s">
        <v>3348</v>
      </c>
      <c r="C1203" t="s">
        <v>3349</v>
      </c>
      <c r="D1203" t="s">
        <v>3152</v>
      </c>
    </row>
    <row r="1204" spans="2:4">
      <c r="B1204" s="52" t="s">
        <v>3350</v>
      </c>
      <c r="C1204" t="s">
        <v>3351</v>
      </c>
      <c r="D1204" t="s">
        <v>3201</v>
      </c>
    </row>
    <row r="1205" spans="2:4">
      <c r="B1205" s="52" t="s">
        <v>3352</v>
      </c>
      <c r="C1205" t="s">
        <v>3353</v>
      </c>
      <c r="D1205" t="s">
        <v>3354</v>
      </c>
    </row>
    <row r="1206" spans="2:4">
      <c r="B1206" s="52" t="s">
        <v>3355</v>
      </c>
      <c r="C1206" t="s">
        <v>3356</v>
      </c>
      <c r="D1206" t="s">
        <v>3357</v>
      </c>
    </row>
    <row r="1207" spans="2:4">
      <c r="B1207" s="52" t="s">
        <v>3358</v>
      </c>
      <c r="C1207" t="s">
        <v>3356</v>
      </c>
      <c r="D1207" t="s">
        <v>3359</v>
      </c>
    </row>
    <row r="1208" spans="2:4">
      <c r="B1208" s="52" t="s">
        <v>3360</v>
      </c>
      <c r="C1208" t="s">
        <v>3361</v>
      </c>
      <c r="D1208" t="s">
        <v>2950</v>
      </c>
    </row>
    <row r="1209" spans="2:4">
      <c r="B1209" s="52" t="s">
        <v>3362</v>
      </c>
      <c r="C1209" t="s">
        <v>3363</v>
      </c>
      <c r="D1209" t="s">
        <v>3364</v>
      </c>
    </row>
    <row r="1210" spans="2:4">
      <c r="B1210" s="52" t="s">
        <v>3365</v>
      </c>
      <c r="C1210" t="s">
        <v>3366</v>
      </c>
      <c r="D1210" t="s">
        <v>3367</v>
      </c>
    </row>
    <row r="1211" spans="2:4">
      <c r="B1211" s="52" t="s">
        <v>3368</v>
      </c>
      <c r="C1211" t="s">
        <v>3369</v>
      </c>
      <c r="D1211" t="s">
        <v>2937</v>
      </c>
    </row>
    <row r="1212" spans="2:4">
      <c r="B1212" s="52" t="s">
        <v>3370</v>
      </c>
      <c r="C1212" t="s">
        <v>3371</v>
      </c>
      <c r="D1212" t="s">
        <v>2904</v>
      </c>
    </row>
    <row r="1213" spans="2:4">
      <c r="B1213" s="52" t="s">
        <v>3372</v>
      </c>
      <c r="C1213" t="s">
        <v>3371</v>
      </c>
      <c r="D1213" t="s">
        <v>2906</v>
      </c>
    </row>
    <row r="1214" spans="2:4">
      <c r="B1214" s="52" t="s">
        <v>3373</v>
      </c>
      <c r="C1214" t="s">
        <v>3374</v>
      </c>
      <c r="D1214" t="s">
        <v>2904</v>
      </c>
    </row>
    <row r="1215" spans="2:4">
      <c r="B1215" s="52" t="s">
        <v>3375</v>
      </c>
      <c r="C1215" t="s">
        <v>3374</v>
      </c>
      <c r="D1215" t="s">
        <v>2906</v>
      </c>
    </row>
    <row r="1216" spans="2:4">
      <c r="B1216" s="52" t="s">
        <v>3376</v>
      </c>
      <c r="C1216" t="s">
        <v>3377</v>
      </c>
      <c r="D1216" t="s">
        <v>2638</v>
      </c>
    </row>
    <row r="1217" spans="2:4">
      <c r="B1217" s="52" t="s">
        <v>3378</v>
      </c>
      <c r="C1217" t="s">
        <v>3379</v>
      </c>
      <c r="D1217" t="s">
        <v>2630</v>
      </c>
    </row>
    <row r="1218" spans="2:4">
      <c r="B1218" s="52" t="s">
        <v>3380</v>
      </c>
      <c r="C1218" t="s">
        <v>3381</v>
      </c>
      <c r="D1218" t="s">
        <v>2630</v>
      </c>
    </row>
    <row r="1219" spans="2:4">
      <c r="B1219" s="52" t="s">
        <v>3382</v>
      </c>
      <c r="C1219" t="s">
        <v>3383</v>
      </c>
      <c r="D1219" t="s">
        <v>2638</v>
      </c>
    </row>
    <row r="1220" spans="2:4">
      <c r="B1220" s="52" t="s">
        <v>3384</v>
      </c>
      <c r="C1220" t="s">
        <v>3385</v>
      </c>
      <c r="D1220" t="s">
        <v>2630</v>
      </c>
    </row>
    <row r="1221" spans="2:4">
      <c r="B1221" s="52" t="s">
        <v>3386</v>
      </c>
      <c r="C1221" t="s">
        <v>3387</v>
      </c>
      <c r="D1221" t="s">
        <v>2638</v>
      </c>
    </row>
    <row r="1222" spans="2:4">
      <c r="B1222" s="52" t="s">
        <v>3388</v>
      </c>
      <c r="C1222" t="s">
        <v>3389</v>
      </c>
      <c r="D1222" t="s">
        <v>2638</v>
      </c>
    </row>
    <row r="1223" spans="2:4">
      <c r="B1223" s="52" t="s">
        <v>3390</v>
      </c>
      <c r="C1223" t="s">
        <v>3391</v>
      </c>
      <c r="D1223" t="s">
        <v>2630</v>
      </c>
    </row>
    <row r="1224" spans="2:4">
      <c r="B1224" s="52" t="s">
        <v>3392</v>
      </c>
      <c r="C1224" t="s">
        <v>3393</v>
      </c>
      <c r="D1224" t="s">
        <v>2638</v>
      </c>
    </row>
    <row r="1225" spans="2:4">
      <c r="B1225" s="52" t="s">
        <v>3394</v>
      </c>
      <c r="C1225" t="s">
        <v>3395</v>
      </c>
      <c r="D1225" t="s">
        <v>2630</v>
      </c>
    </row>
    <row r="1226" spans="2:4">
      <c r="B1226" s="52" t="s">
        <v>3396</v>
      </c>
      <c r="C1226" t="s">
        <v>3397</v>
      </c>
      <c r="D1226" t="s">
        <v>2419</v>
      </c>
    </row>
    <row r="1227" spans="2:4">
      <c r="B1227" s="52" t="s">
        <v>3398</v>
      </c>
      <c r="C1227" t="s">
        <v>3399</v>
      </c>
      <c r="D1227" t="s">
        <v>2419</v>
      </c>
    </row>
    <row r="1228" spans="2:4">
      <c r="B1228" s="52" t="s">
        <v>3400</v>
      </c>
      <c r="C1228" t="s">
        <v>3401</v>
      </c>
      <c r="D1228" t="s">
        <v>3402</v>
      </c>
    </row>
    <row r="1229" spans="2:4">
      <c r="B1229" s="52" t="s">
        <v>3403</v>
      </c>
      <c r="C1229" t="s">
        <v>3401</v>
      </c>
      <c r="D1229" t="s">
        <v>3404</v>
      </c>
    </row>
    <row r="1230" spans="2:4">
      <c r="B1230" s="52" t="s">
        <v>3405</v>
      </c>
      <c r="C1230" t="s">
        <v>3406</v>
      </c>
      <c r="D1230" t="s">
        <v>2419</v>
      </c>
    </row>
    <row r="1231" spans="2:4">
      <c r="B1231" s="52" t="s">
        <v>3407</v>
      </c>
      <c r="C1231" t="s">
        <v>3408</v>
      </c>
      <c r="D1231" t="s">
        <v>2419</v>
      </c>
    </row>
    <row r="1232" spans="2:4">
      <c r="B1232" s="52" t="s">
        <v>3409</v>
      </c>
      <c r="C1232" t="s">
        <v>3410</v>
      </c>
      <c r="D1232" t="s">
        <v>2419</v>
      </c>
    </row>
    <row r="1233" spans="2:4">
      <c r="B1233" s="52" t="s">
        <v>3411</v>
      </c>
      <c r="C1233" t="s">
        <v>3412</v>
      </c>
      <c r="D1233" t="s">
        <v>2419</v>
      </c>
    </row>
    <row r="1234" spans="2:4">
      <c r="B1234" s="52" t="s">
        <v>3413</v>
      </c>
      <c r="C1234" t="s">
        <v>3414</v>
      </c>
      <c r="D1234" t="s">
        <v>2419</v>
      </c>
    </row>
    <row r="1235" spans="2:4">
      <c r="B1235" s="52" t="s">
        <v>3415</v>
      </c>
      <c r="C1235" t="s">
        <v>3416</v>
      </c>
      <c r="D1235" t="s">
        <v>2419</v>
      </c>
    </row>
    <row r="1236" spans="2:4">
      <c r="B1236" s="52" t="s">
        <v>3417</v>
      </c>
      <c r="C1236" t="s">
        <v>3418</v>
      </c>
      <c r="D1236" t="s">
        <v>2419</v>
      </c>
    </row>
    <row r="1237" spans="2:4">
      <c r="B1237" s="52" t="s">
        <v>3419</v>
      </c>
      <c r="C1237" t="s">
        <v>3420</v>
      </c>
      <c r="D1237" t="s">
        <v>2419</v>
      </c>
    </row>
    <row r="1238" spans="2:4">
      <c r="B1238" s="52" t="s">
        <v>3421</v>
      </c>
      <c r="C1238" t="s">
        <v>3422</v>
      </c>
      <c r="D1238" t="s">
        <v>2419</v>
      </c>
    </row>
    <row r="1239" spans="2:4">
      <c r="B1239" s="52" t="s">
        <v>3423</v>
      </c>
      <c r="C1239" t="s">
        <v>3424</v>
      </c>
      <c r="D1239" t="s">
        <v>2633</v>
      </c>
    </row>
    <row r="1240" spans="2:4">
      <c r="B1240" s="52" t="s">
        <v>3425</v>
      </c>
      <c r="C1240" t="s">
        <v>3426</v>
      </c>
      <c r="D1240" t="s">
        <v>3427</v>
      </c>
    </row>
    <row r="1241" spans="2:4">
      <c r="B1241" s="52" t="s">
        <v>3428</v>
      </c>
      <c r="C1241" t="s">
        <v>3429</v>
      </c>
      <c r="D1241" t="s">
        <v>3430</v>
      </c>
    </row>
    <row r="1242" spans="2:4">
      <c r="B1242" s="52" t="s">
        <v>3431</v>
      </c>
      <c r="C1242" t="s">
        <v>3429</v>
      </c>
      <c r="D1242" t="s">
        <v>3432</v>
      </c>
    </row>
    <row r="1243" spans="2:4">
      <c r="B1243" s="52" t="s">
        <v>3433</v>
      </c>
      <c r="C1243" t="s">
        <v>3434</v>
      </c>
      <c r="D1243" t="s">
        <v>3427</v>
      </c>
    </row>
    <row r="1244" spans="2:4">
      <c r="B1244" s="52" t="s">
        <v>3435</v>
      </c>
      <c r="C1244" t="s">
        <v>3434</v>
      </c>
      <c r="D1244" t="s">
        <v>3436</v>
      </c>
    </row>
    <row r="1245" spans="2:4">
      <c r="B1245" s="52" t="s">
        <v>3437</v>
      </c>
      <c r="C1245" t="s">
        <v>3438</v>
      </c>
      <c r="D1245" t="s">
        <v>3330</v>
      </c>
    </row>
    <row r="1246" spans="2:4">
      <c r="B1246" s="52" t="s">
        <v>3439</v>
      </c>
      <c r="C1246" t="s">
        <v>3438</v>
      </c>
      <c r="D1246" t="s">
        <v>3440</v>
      </c>
    </row>
    <row r="1247" spans="2:4">
      <c r="B1247" s="52" t="s">
        <v>3441</v>
      </c>
      <c r="C1247" t="s">
        <v>3442</v>
      </c>
      <c r="D1247" t="s">
        <v>3443</v>
      </c>
    </row>
    <row r="1248" spans="2:4">
      <c r="B1248" s="52" t="s">
        <v>3444</v>
      </c>
      <c r="C1248" t="s">
        <v>3442</v>
      </c>
      <c r="D1248" t="s">
        <v>3445</v>
      </c>
    </row>
    <row r="1249" spans="2:4">
      <c r="B1249" s="52" t="s">
        <v>3446</v>
      </c>
      <c r="C1249" t="s">
        <v>3447</v>
      </c>
      <c r="D1249" t="s">
        <v>3448</v>
      </c>
    </row>
    <row r="1250" spans="2:4">
      <c r="B1250" s="52" t="s">
        <v>3449</v>
      </c>
      <c r="C1250" t="s">
        <v>3447</v>
      </c>
      <c r="D1250" t="s">
        <v>3450</v>
      </c>
    </row>
    <row r="1251" spans="2:4">
      <c r="B1251" s="52" t="s">
        <v>3451</v>
      </c>
      <c r="C1251" t="s">
        <v>3452</v>
      </c>
      <c r="D1251" t="s">
        <v>2791</v>
      </c>
    </row>
    <row r="1252" spans="2:4">
      <c r="B1252" s="52" t="s">
        <v>3453</v>
      </c>
      <c r="C1252" t="s">
        <v>3452</v>
      </c>
      <c r="D1252" t="s">
        <v>2802</v>
      </c>
    </row>
    <row r="1253" spans="2:4">
      <c r="B1253" s="52" t="s">
        <v>3454</v>
      </c>
      <c r="C1253" t="s">
        <v>3455</v>
      </c>
      <c r="D1253" t="s">
        <v>3080</v>
      </c>
    </row>
    <row r="1254" spans="2:4">
      <c r="B1254" s="52" t="s">
        <v>3456</v>
      </c>
      <c r="C1254" t="s">
        <v>3455</v>
      </c>
      <c r="D1254" t="s">
        <v>3457</v>
      </c>
    </row>
    <row r="1255" spans="2:4">
      <c r="B1255" s="52" t="s">
        <v>3458</v>
      </c>
      <c r="C1255" t="s">
        <v>3459</v>
      </c>
      <c r="D1255" t="s">
        <v>3460</v>
      </c>
    </row>
    <row r="1256" spans="2:4">
      <c r="B1256" s="52" t="s">
        <v>3461</v>
      </c>
      <c r="C1256" t="s">
        <v>3459</v>
      </c>
      <c r="D1256" t="s">
        <v>3462</v>
      </c>
    </row>
    <row r="1257" spans="2:4">
      <c r="B1257" s="52" t="s">
        <v>3463</v>
      </c>
      <c r="C1257" t="s">
        <v>3464</v>
      </c>
      <c r="D1257" t="s">
        <v>3465</v>
      </c>
    </row>
    <row r="1258" spans="2:4">
      <c r="B1258" s="52" t="s">
        <v>3466</v>
      </c>
      <c r="C1258" t="s">
        <v>3464</v>
      </c>
      <c r="D1258" t="s">
        <v>3467</v>
      </c>
    </row>
    <row r="1259" spans="2:4">
      <c r="B1259" s="52" t="s">
        <v>3468</v>
      </c>
      <c r="C1259" t="s">
        <v>3469</v>
      </c>
      <c r="D1259" t="s">
        <v>3072</v>
      </c>
    </row>
    <row r="1260" spans="2:4">
      <c r="B1260" s="52" t="s">
        <v>3470</v>
      </c>
      <c r="C1260" t="s">
        <v>3469</v>
      </c>
      <c r="D1260" t="s">
        <v>3074</v>
      </c>
    </row>
    <row r="1261" spans="2:4">
      <c r="B1261" s="52" t="s">
        <v>3471</v>
      </c>
      <c r="C1261" t="s">
        <v>3472</v>
      </c>
      <c r="D1261" t="s">
        <v>3473</v>
      </c>
    </row>
    <row r="1262" spans="2:4">
      <c r="B1262" s="52" t="s">
        <v>3474</v>
      </c>
      <c r="C1262" t="s">
        <v>3475</v>
      </c>
      <c r="D1262" t="s">
        <v>3476</v>
      </c>
    </row>
    <row r="1263" spans="2:4">
      <c r="B1263" s="52" t="s">
        <v>3477</v>
      </c>
      <c r="C1263" t="s">
        <v>3478</v>
      </c>
      <c r="D1263" t="s">
        <v>3479</v>
      </c>
    </row>
    <row r="1264" spans="2:4">
      <c r="B1264" s="52" t="s">
        <v>3480</v>
      </c>
      <c r="C1264" t="s">
        <v>3478</v>
      </c>
      <c r="D1264" t="s">
        <v>3481</v>
      </c>
    </row>
    <row r="1265" spans="2:4">
      <c r="B1265" s="52" t="s">
        <v>3482</v>
      </c>
      <c r="C1265" t="s">
        <v>3483</v>
      </c>
      <c r="D1265" t="s">
        <v>2927</v>
      </c>
    </row>
    <row r="1266" spans="2:4">
      <c r="B1266" s="52" t="s">
        <v>3484</v>
      </c>
      <c r="C1266" t="s">
        <v>3483</v>
      </c>
      <c r="D1266" t="s">
        <v>2929</v>
      </c>
    </row>
    <row r="1267" spans="2:4">
      <c r="B1267" s="52" t="s">
        <v>3485</v>
      </c>
      <c r="C1267" t="s">
        <v>3486</v>
      </c>
      <c r="D1267" t="s">
        <v>3479</v>
      </c>
    </row>
    <row r="1268" spans="2:4">
      <c r="B1268" s="52" t="s">
        <v>3487</v>
      </c>
      <c r="C1268" t="s">
        <v>3486</v>
      </c>
      <c r="D1268" t="s">
        <v>3481</v>
      </c>
    </row>
    <row r="1269" spans="2:4">
      <c r="B1269" s="52" t="s">
        <v>3488</v>
      </c>
      <c r="C1269" t="s">
        <v>3489</v>
      </c>
      <c r="D1269" t="s">
        <v>3265</v>
      </c>
    </row>
    <row r="1270" spans="2:4">
      <c r="B1270" s="52" t="s">
        <v>3490</v>
      </c>
      <c r="C1270" t="s">
        <v>3491</v>
      </c>
      <c r="D1270" t="s">
        <v>3492</v>
      </c>
    </row>
    <row r="1271" spans="2:4">
      <c r="B1271" s="52" t="s">
        <v>3493</v>
      </c>
      <c r="C1271" t="s">
        <v>3494</v>
      </c>
      <c r="D1271" t="s">
        <v>3495</v>
      </c>
    </row>
    <row r="1272" spans="2:4">
      <c r="B1272" s="52" t="s">
        <v>3496</v>
      </c>
      <c r="C1272" t="s">
        <v>3497</v>
      </c>
      <c r="D1272" t="s">
        <v>3498</v>
      </c>
    </row>
    <row r="1273" spans="2:4">
      <c r="B1273" s="52" t="s">
        <v>3499</v>
      </c>
      <c r="C1273" t="s">
        <v>3500</v>
      </c>
      <c r="D1273" t="s">
        <v>3501</v>
      </c>
    </row>
    <row r="1274" spans="2:4">
      <c r="B1274" s="52" t="s">
        <v>3502</v>
      </c>
      <c r="C1274" t="s">
        <v>3503</v>
      </c>
      <c r="D1274" t="s">
        <v>3504</v>
      </c>
    </row>
    <row r="1275" spans="2:4">
      <c r="B1275" s="52" t="s">
        <v>3505</v>
      </c>
      <c r="C1275" t="s">
        <v>3503</v>
      </c>
      <c r="D1275" t="s">
        <v>3506</v>
      </c>
    </row>
    <row r="1276" spans="2:4">
      <c r="B1276" s="52" t="s">
        <v>3507</v>
      </c>
      <c r="C1276" t="s">
        <v>3508</v>
      </c>
      <c r="D1276" t="s">
        <v>3509</v>
      </c>
    </row>
    <row r="1277" spans="2:4">
      <c r="B1277" s="52" t="s">
        <v>3510</v>
      </c>
      <c r="C1277" t="s">
        <v>3511</v>
      </c>
      <c r="D1277" t="s">
        <v>3512</v>
      </c>
    </row>
    <row r="1278" spans="2:4">
      <c r="B1278" s="52" t="s">
        <v>3513</v>
      </c>
      <c r="C1278" t="s">
        <v>3514</v>
      </c>
      <c r="D1278" t="s">
        <v>2995</v>
      </c>
    </row>
    <row r="1279" spans="2:4">
      <c r="B1279" s="52" t="s">
        <v>3515</v>
      </c>
      <c r="C1279" t="s">
        <v>3516</v>
      </c>
      <c r="D1279" t="s">
        <v>605</v>
      </c>
    </row>
    <row r="1280" spans="2:4">
      <c r="B1280" s="52" t="s">
        <v>3517</v>
      </c>
      <c r="C1280" t="s">
        <v>3518</v>
      </c>
      <c r="D1280" t="s">
        <v>605</v>
      </c>
    </row>
    <row r="1281" spans="2:4">
      <c r="B1281" s="52" t="s">
        <v>3519</v>
      </c>
      <c r="C1281" t="s">
        <v>3520</v>
      </c>
      <c r="D1281" t="s">
        <v>605</v>
      </c>
    </row>
    <row r="1282" spans="2:4">
      <c r="B1282" s="52" t="s">
        <v>3521</v>
      </c>
      <c r="C1282" t="s">
        <v>3522</v>
      </c>
      <c r="D1282" t="s">
        <v>605</v>
      </c>
    </row>
    <row r="1283" spans="2:4">
      <c r="B1283" s="52" t="s">
        <v>3523</v>
      </c>
      <c r="C1283" t="s">
        <v>3524</v>
      </c>
      <c r="D1283" t="s">
        <v>3525</v>
      </c>
    </row>
    <row r="1284" spans="2:4">
      <c r="B1284" s="52" t="s">
        <v>3526</v>
      </c>
      <c r="C1284" t="s">
        <v>3524</v>
      </c>
      <c r="D1284" t="s">
        <v>3527</v>
      </c>
    </row>
    <row r="1285" spans="2:4">
      <c r="B1285" s="52" t="s">
        <v>3528</v>
      </c>
      <c r="C1285" t="s">
        <v>3529</v>
      </c>
      <c r="D1285" t="s">
        <v>3530</v>
      </c>
    </row>
    <row r="1286" spans="2:4">
      <c r="B1286" s="52" t="s">
        <v>3531</v>
      </c>
      <c r="C1286" t="s">
        <v>3529</v>
      </c>
      <c r="D1286" t="s">
        <v>3532</v>
      </c>
    </row>
    <row r="1287" spans="2:4">
      <c r="B1287" s="52" t="s">
        <v>3533</v>
      </c>
      <c r="C1287" t="s">
        <v>3534</v>
      </c>
      <c r="D1287" t="s">
        <v>2282</v>
      </c>
    </row>
    <row r="1288" spans="2:4">
      <c r="B1288" s="52" t="s">
        <v>3535</v>
      </c>
      <c r="C1288" t="s">
        <v>3536</v>
      </c>
      <c r="D1288" t="s">
        <v>2282</v>
      </c>
    </row>
    <row r="1289" spans="2:4">
      <c r="B1289" s="52" t="s">
        <v>3537</v>
      </c>
      <c r="C1289" t="s">
        <v>3538</v>
      </c>
      <c r="D1289" t="s">
        <v>2282</v>
      </c>
    </row>
    <row r="1290" spans="2:4">
      <c r="B1290" s="52" t="s">
        <v>3539</v>
      </c>
      <c r="C1290" t="s">
        <v>3540</v>
      </c>
      <c r="D1290" t="s">
        <v>2282</v>
      </c>
    </row>
    <row r="1291" spans="2:4">
      <c r="B1291" s="52" t="s">
        <v>3541</v>
      </c>
      <c r="C1291" t="s">
        <v>3542</v>
      </c>
      <c r="D1291" t="s">
        <v>3543</v>
      </c>
    </row>
    <row r="1292" spans="2:4">
      <c r="B1292" s="52" t="s">
        <v>3544</v>
      </c>
      <c r="C1292" t="s">
        <v>3542</v>
      </c>
      <c r="D1292" t="s">
        <v>3545</v>
      </c>
    </row>
    <row r="1293" spans="2:4">
      <c r="B1293" s="52" t="s">
        <v>3546</v>
      </c>
      <c r="C1293" t="s">
        <v>3547</v>
      </c>
      <c r="D1293" t="s">
        <v>3543</v>
      </c>
    </row>
    <row r="1294" spans="2:4">
      <c r="B1294" s="52" t="s">
        <v>3548</v>
      </c>
      <c r="C1294" t="s">
        <v>3547</v>
      </c>
      <c r="D1294" t="s">
        <v>3545</v>
      </c>
    </row>
    <row r="1295" spans="2:4">
      <c r="B1295" s="52" t="s">
        <v>3549</v>
      </c>
      <c r="C1295" t="s">
        <v>3550</v>
      </c>
      <c r="D1295" t="s">
        <v>3543</v>
      </c>
    </row>
    <row r="1296" spans="2:4">
      <c r="B1296" s="52" t="s">
        <v>3551</v>
      </c>
      <c r="C1296" t="s">
        <v>3550</v>
      </c>
      <c r="D1296" t="s">
        <v>3545</v>
      </c>
    </row>
    <row r="1297" spans="2:4">
      <c r="B1297" s="52" t="s">
        <v>3552</v>
      </c>
      <c r="C1297" t="s">
        <v>3553</v>
      </c>
      <c r="D1297" t="s">
        <v>3554</v>
      </c>
    </row>
    <row r="1298" spans="2:4">
      <c r="B1298" s="52" t="s">
        <v>3555</v>
      </c>
      <c r="C1298" t="s">
        <v>3553</v>
      </c>
      <c r="D1298" t="s">
        <v>3556</v>
      </c>
    </row>
    <row r="1299" spans="2:4">
      <c r="B1299" s="52" t="s">
        <v>3557</v>
      </c>
      <c r="C1299" t="s">
        <v>3558</v>
      </c>
      <c r="D1299" t="s">
        <v>3554</v>
      </c>
    </row>
    <row r="1300" spans="2:4">
      <c r="B1300" s="52" t="s">
        <v>3559</v>
      </c>
      <c r="C1300" t="s">
        <v>3558</v>
      </c>
      <c r="D1300" t="s">
        <v>3556</v>
      </c>
    </row>
    <row r="1301" spans="2:4">
      <c r="B1301" s="52" t="s">
        <v>3560</v>
      </c>
      <c r="C1301" t="s">
        <v>3561</v>
      </c>
      <c r="D1301" t="s">
        <v>2884</v>
      </c>
    </row>
    <row r="1302" spans="2:4">
      <c r="B1302" s="52" t="s">
        <v>3562</v>
      </c>
      <c r="C1302" t="s">
        <v>3563</v>
      </c>
      <c r="D1302" t="s">
        <v>2398</v>
      </c>
    </row>
    <row r="1303" spans="2:4">
      <c r="B1303" s="52" t="s">
        <v>3564</v>
      </c>
      <c r="C1303" t="s">
        <v>3565</v>
      </c>
      <c r="D1303" t="s">
        <v>3566</v>
      </c>
    </row>
    <row r="1304" spans="2:4">
      <c r="B1304" s="52" t="s">
        <v>3567</v>
      </c>
      <c r="C1304" t="s">
        <v>3568</v>
      </c>
      <c r="D1304" t="s">
        <v>3569</v>
      </c>
    </row>
    <row r="1305" spans="2:4">
      <c r="B1305" s="52" t="s">
        <v>3570</v>
      </c>
      <c r="C1305" t="s">
        <v>3571</v>
      </c>
      <c r="D1305" t="s">
        <v>3572</v>
      </c>
    </row>
    <row r="1306" spans="2:4">
      <c r="B1306" s="52" t="s">
        <v>3573</v>
      </c>
      <c r="C1306" t="s">
        <v>3574</v>
      </c>
      <c r="D1306" t="s">
        <v>3572</v>
      </c>
    </row>
    <row r="1307" spans="2:4">
      <c r="B1307" s="52" t="s">
        <v>3575</v>
      </c>
      <c r="C1307" t="s">
        <v>3576</v>
      </c>
      <c r="D1307" t="s">
        <v>3577</v>
      </c>
    </row>
    <row r="1308" spans="2:4">
      <c r="B1308" s="52" t="s">
        <v>3578</v>
      </c>
      <c r="C1308" t="s">
        <v>3579</v>
      </c>
      <c r="D1308" t="s">
        <v>3577</v>
      </c>
    </row>
    <row r="1309" spans="2:4">
      <c r="B1309" s="52" t="s">
        <v>3580</v>
      </c>
      <c r="C1309" t="s">
        <v>3581</v>
      </c>
      <c r="D1309" t="s">
        <v>3582</v>
      </c>
    </row>
    <row r="1310" spans="2:4">
      <c r="B1310" s="52" t="s">
        <v>3583</v>
      </c>
      <c r="C1310" t="s">
        <v>801</v>
      </c>
      <c r="D1310" t="s">
        <v>3584</v>
      </c>
    </row>
    <row r="1311" spans="2:4">
      <c r="B1311" s="52" t="s">
        <v>3585</v>
      </c>
      <c r="C1311" t="s">
        <v>3586</v>
      </c>
      <c r="D1311" t="s">
        <v>1796</v>
      </c>
    </row>
    <row r="1312" spans="2:4">
      <c r="B1312" s="52" t="s">
        <v>3587</v>
      </c>
      <c r="C1312" t="s">
        <v>3586</v>
      </c>
      <c r="D1312" t="s">
        <v>1798</v>
      </c>
    </row>
    <row r="1313" spans="2:4">
      <c r="B1313" s="52" t="s">
        <v>3588</v>
      </c>
      <c r="C1313" t="s">
        <v>3589</v>
      </c>
      <c r="D1313" t="s">
        <v>3111</v>
      </c>
    </row>
    <row r="1314" spans="2:4">
      <c r="B1314" s="52" t="s">
        <v>3590</v>
      </c>
      <c r="C1314" t="s">
        <v>3589</v>
      </c>
      <c r="D1314" t="s">
        <v>3113</v>
      </c>
    </row>
    <row r="1315" spans="2:4">
      <c r="B1315" s="52" t="s">
        <v>3591</v>
      </c>
      <c r="C1315" t="s">
        <v>3592</v>
      </c>
      <c r="D1315" t="s">
        <v>1785</v>
      </c>
    </row>
    <row r="1316" spans="2:4">
      <c r="B1316" s="52" t="s">
        <v>3593</v>
      </c>
      <c r="C1316" t="s">
        <v>3592</v>
      </c>
      <c r="D1316" t="s">
        <v>1810</v>
      </c>
    </row>
    <row r="1317" spans="2:4">
      <c r="B1317" s="52" t="s">
        <v>3594</v>
      </c>
      <c r="C1317" t="s">
        <v>3595</v>
      </c>
      <c r="D1317" t="s">
        <v>3596</v>
      </c>
    </row>
    <row r="1318" spans="2:4">
      <c r="B1318" s="52" t="s">
        <v>3597</v>
      </c>
      <c r="C1318" t="s">
        <v>3598</v>
      </c>
      <c r="D1318" t="s">
        <v>3599</v>
      </c>
    </row>
    <row r="1319" spans="2:4">
      <c r="B1319" s="52" t="s">
        <v>3600</v>
      </c>
      <c r="C1319" t="s">
        <v>3601</v>
      </c>
      <c r="D1319" t="s">
        <v>605</v>
      </c>
    </row>
    <row r="1320" spans="2:4">
      <c r="B1320" s="52" t="s">
        <v>3602</v>
      </c>
      <c r="C1320" t="s">
        <v>3603</v>
      </c>
      <c r="D1320" t="s">
        <v>3604</v>
      </c>
    </row>
    <row r="1321" spans="2:4">
      <c r="B1321" s="52" t="s">
        <v>3605</v>
      </c>
      <c r="C1321" t="s">
        <v>3603</v>
      </c>
      <c r="D1321" t="s">
        <v>3606</v>
      </c>
    </row>
    <row r="1322" spans="2:4">
      <c r="B1322" s="52" t="s">
        <v>3607</v>
      </c>
      <c r="C1322" t="s">
        <v>3608</v>
      </c>
      <c r="D1322" t="s">
        <v>605</v>
      </c>
    </row>
    <row r="1323" spans="2:4">
      <c r="B1323" s="52" t="s">
        <v>3609</v>
      </c>
      <c r="C1323" t="s">
        <v>3610</v>
      </c>
      <c r="D1323" t="s">
        <v>477</v>
      </c>
    </row>
    <row r="1324" spans="2:4">
      <c r="B1324" s="52" t="s">
        <v>3611</v>
      </c>
      <c r="C1324" t="s">
        <v>3610</v>
      </c>
      <c r="D1324" t="s">
        <v>336</v>
      </c>
    </row>
    <row r="1325" spans="2:4">
      <c r="B1325" s="52" t="s">
        <v>3612</v>
      </c>
      <c r="C1325" t="s">
        <v>3613</v>
      </c>
      <c r="D1325" t="s">
        <v>3614</v>
      </c>
    </row>
    <row r="1326" spans="2:4">
      <c r="B1326" s="52" t="s">
        <v>3615</v>
      </c>
      <c r="C1326" t="s">
        <v>3616</v>
      </c>
      <c r="D1326" t="s">
        <v>3614</v>
      </c>
    </row>
    <row r="1327" spans="2:4">
      <c r="B1327" s="52" t="s">
        <v>3617</v>
      </c>
      <c r="C1327" t="s">
        <v>3618</v>
      </c>
      <c r="D1327" t="s">
        <v>3614</v>
      </c>
    </row>
    <row r="1328" spans="2:4">
      <c r="B1328" s="52" t="s">
        <v>3619</v>
      </c>
      <c r="C1328" t="s">
        <v>3620</v>
      </c>
      <c r="D1328" t="s">
        <v>1953</v>
      </c>
    </row>
    <row r="1329" spans="2:4">
      <c r="B1329" s="52" t="s">
        <v>3621</v>
      </c>
      <c r="C1329" t="s">
        <v>3620</v>
      </c>
      <c r="D1329" t="s">
        <v>1955</v>
      </c>
    </row>
    <row r="1330" spans="2:4">
      <c r="B1330" s="52" t="s">
        <v>3622</v>
      </c>
      <c r="C1330" t="s">
        <v>3623</v>
      </c>
      <c r="D1330" t="s">
        <v>3614</v>
      </c>
    </row>
    <row r="1331" spans="2:4">
      <c r="B1331" s="52" t="s">
        <v>3624</v>
      </c>
      <c r="C1331" t="s">
        <v>3625</v>
      </c>
      <c r="D1331" t="s">
        <v>3626</v>
      </c>
    </row>
    <row r="1332" spans="2:4">
      <c r="B1332" s="52" t="s">
        <v>3627</v>
      </c>
      <c r="C1332" t="s">
        <v>3628</v>
      </c>
      <c r="D1332" t="s">
        <v>3629</v>
      </c>
    </row>
    <row r="1333" spans="2:4">
      <c r="B1333" s="52" t="s">
        <v>3630</v>
      </c>
      <c r="C1333" t="s">
        <v>3628</v>
      </c>
      <c r="D1333" t="s">
        <v>3631</v>
      </c>
    </row>
    <row r="1334" spans="2:4">
      <c r="B1334" s="52" t="s">
        <v>3632</v>
      </c>
      <c r="C1334" t="s">
        <v>3633</v>
      </c>
      <c r="D1334" t="s">
        <v>3634</v>
      </c>
    </row>
    <row r="1335" spans="2:4">
      <c r="B1335" s="52" t="s">
        <v>3635</v>
      </c>
      <c r="C1335" t="s">
        <v>3633</v>
      </c>
      <c r="D1335" t="s">
        <v>3636</v>
      </c>
    </row>
    <row r="1336" spans="2:4">
      <c r="B1336" s="52" t="s">
        <v>3637</v>
      </c>
      <c r="C1336" t="s">
        <v>3638</v>
      </c>
      <c r="D1336" t="s">
        <v>3634</v>
      </c>
    </row>
    <row r="1337" spans="2:4">
      <c r="B1337" s="52" t="s">
        <v>3639</v>
      </c>
      <c r="C1337" t="s">
        <v>3638</v>
      </c>
      <c r="D1337" t="s">
        <v>3636</v>
      </c>
    </row>
    <row r="1338" spans="2:4">
      <c r="B1338" s="52" t="s">
        <v>3640</v>
      </c>
      <c r="C1338" t="s">
        <v>3641</v>
      </c>
      <c r="D1338" t="s">
        <v>1763</v>
      </c>
    </row>
    <row r="1339" spans="2:4">
      <c r="B1339" s="52" t="s">
        <v>3642</v>
      </c>
      <c r="C1339" t="s">
        <v>3641</v>
      </c>
      <c r="D1339" t="s">
        <v>2160</v>
      </c>
    </row>
    <row r="1340" spans="2:4">
      <c r="B1340" s="52" t="s">
        <v>3643</v>
      </c>
      <c r="C1340" t="s">
        <v>3644</v>
      </c>
      <c r="D1340" t="s">
        <v>3645</v>
      </c>
    </row>
    <row r="1341" spans="2:4">
      <c r="B1341" s="52" t="s">
        <v>3646</v>
      </c>
      <c r="C1341" t="s">
        <v>3647</v>
      </c>
      <c r="D1341" t="s">
        <v>3626</v>
      </c>
    </row>
    <row r="1342" spans="2:4">
      <c r="B1342" s="52" t="s">
        <v>3648</v>
      </c>
      <c r="C1342" t="s">
        <v>3649</v>
      </c>
      <c r="D1342" t="s">
        <v>3650</v>
      </c>
    </row>
    <row r="1343" spans="2:4">
      <c r="B1343" s="52" t="s">
        <v>3651</v>
      </c>
      <c r="C1343" t="s">
        <v>3652</v>
      </c>
      <c r="D1343" t="s">
        <v>3653</v>
      </c>
    </row>
    <row r="1344" spans="2:4">
      <c r="B1344" s="52" t="s">
        <v>3654</v>
      </c>
      <c r="C1344" t="s">
        <v>3655</v>
      </c>
      <c r="D1344" t="s">
        <v>3656</v>
      </c>
    </row>
    <row r="1345" spans="2:4">
      <c r="B1345" s="52" t="s">
        <v>3657</v>
      </c>
      <c r="C1345" t="s">
        <v>3658</v>
      </c>
      <c r="D1345" t="s">
        <v>2053</v>
      </c>
    </row>
    <row r="1346" spans="2:4">
      <c r="B1346" s="52" t="s">
        <v>3659</v>
      </c>
      <c r="C1346" t="s">
        <v>3658</v>
      </c>
      <c r="D1346" t="s">
        <v>3038</v>
      </c>
    </row>
    <row r="1347" spans="2:4">
      <c r="B1347" s="52" t="s">
        <v>3660</v>
      </c>
      <c r="C1347" t="s">
        <v>3661</v>
      </c>
      <c r="D1347" t="s">
        <v>3662</v>
      </c>
    </row>
    <row r="1348" spans="2:4">
      <c r="B1348" s="52" t="s">
        <v>3663</v>
      </c>
      <c r="C1348" t="s">
        <v>3664</v>
      </c>
      <c r="D1348" t="s">
        <v>3665</v>
      </c>
    </row>
    <row r="1349" spans="2:4">
      <c r="B1349" s="52" t="s">
        <v>3666</v>
      </c>
      <c r="C1349" t="s">
        <v>3667</v>
      </c>
      <c r="D1349" t="s">
        <v>3668</v>
      </c>
    </row>
    <row r="1350" spans="2:4">
      <c r="B1350" s="52" t="s">
        <v>3669</v>
      </c>
      <c r="C1350" t="s">
        <v>3670</v>
      </c>
      <c r="D1350" t="s">
        <v>3671</v>
      </c>
    </row>
    <row r="1351" spans="2:4">
      <c r="B1351" s="52" t="s">
        <v>3672</v>
      </c>
      <c r="C1351" t="s">
        <v>2626</v>
      </c>
      <c r="D1351" t="s">
        <v>3673</v>
      </c>
    </row>
    <row r="1352" spans="2:4">
      <c r="B1352" s="52" t="s">
        <v>3674</v>
      </c>
      <c r="C1352" t="s">
        <v>3675</v>
      </c>
      <c r="D1352" t="s">
        <v>3676</v>
      </c>
    </row>
    <row r="1353" spans="2:4">
      <c r="B1353" s="52" t="s">
        <v>3677</v>
      </c>
      <c r="C1353" t="s">
        <v>3678</v>
      </c>
      <c r="D1353" t="s">
        <v>3679</v>
      </c>
    </row>
    <row r="1354" spans="2:4">
      <c r="B1354" s="52" t="s">
        <v>3680</v>
      </c>
      <c r="C1354" t="s">
        <v>1663</v>
      </c>
      <c r="D1354" t="s">
        <v>2971</v>
      </c>
    </row>
    <row r="1355" spans="2:4">
      <c r="B1355" s="52" t="s">
        <v>3681</v>
      </c>
      <c r="C1355" t="s">
        <v>1475</v>
      </c>
      <c r="D1355" t="s">
        <v>3427</v>
      </c>
    </row>
    <row r="1356" spans="2:4">
      <c r="B1356" s="52" t="s">
        <v>3682</v>
      </c>
      <c r="C1356" t="s">
        <v>3683</v>
      </c>
      <c r="D1356" t="s">
        <v>3684</v>
      </c>
    </row>
    <row r="1357" spans="2:4">
      <c r="B1357" s="52" t="s">
        <v>3685</v>
      </c>
      <c r="C1357" t="s">
        <v>3683</v>
      </c>
      <c r="D1357" t="s">
        <v>3686</v>
      </c>
    </row>
    <row r="1358" spans="2:4">
      <c r="B1358" s="52" t="s">
        <v>3687</v>
      </c>
      <c r="C1358" t="s">
        <v>3688</v>
      </c>
      <c r="D1358" t="s">
        <v>3684</v>
      </c>
    </row>
    <row r="1359" spans="2:4">
      <c r="B1359" s="52" t="s">
        <v>3689</v>
      </c>
      <c r="C1359" t="s">
        <v>3688</v>
      </c>
      <c r="D1359" t="s">
        <v>3686</v>
      </c>
    </row>
    <row r="1360" spans="2:4">
      <c r="B1360" s="52" t="s">
        <v>3690</v>
      </c>
      <c r="C1360" t="s">
        <v>3558</v>
      </c>
      <c r="D1360" t="s">
        <v>3684</v>
      </c>
    </row>
    <row r="1361" spans="2:4">
      <c r="B1361" s="52" t="s">
        <v>3691</v>
      </c>
      <c r="C1361" t="s">
        <v>3558</v>
      </c>
      <c r="D1361" t="s">
        <v>3686</v>
      </c>
    </row>
    <row r="1362" spans="2:4">
      <c r="B1362" s="52" t="s">
        <v>3692</v>
      </c>
      <c r="C1362" t="s">
        <v>3693</v>
      </c>
      <c r="D1362" t="s">
        <v>3684</v>
      </c>
    </row>
    <row r="1363" spans="2:4">
      <c r="B1363" s="52" t="s">
        <v>3694</v>
      </c>
      <c r="C1363" t="s">
        <v>3693</v>
      </c>
      <c r="D1363" t="s">
        <v>3686</v>
      </c>
    </row>
    <row r="1364" spans="2:4">
      <c r="B1364" s="52" t="s">
        <v>3695</v>
      </c>
      <c r="C1364" t="s">
        <v>3696</v>
      </c>
      <c r="D1364" t="s">
        <v>3684</v>
      </c>
    </row>
    <row r="1365" spans="2:4">
      <c r="B1365" s="52" t="s">
        <v>3697</v>
      </c>
      <c r="C1365" t="s">
        <v>3696</v>
      </c>
      <c r="D1365" t="s">
        <v>3686</v>
      </c>
    </row>
    <row r="1366" spans="2:4">
      <c r="B1366" s="52" t="s">
        <v>3698</v>
      </c>
      <c r="C1366" t="s">
        <v>3699</v>
      </c>
      <c r="D1366" t="s">
        <v>3554</v>
      </c>
    </row>
    <row r="1367" spans="2:4">
      <c r="B1367" s="52" t="s">
        <v>3700</v>
      </c>
      <c r="C1367" t="s">
        <v>3699</v>
      </c>
      <c r="D1367" t="s">
        <v>3556</v>
      </c>
    </row>
    <row r="1368" spans="2:4">
      <c r="B1368" s="52" t="s">
        <v>3701</v>
      </c>
      <c r="C1368" t="s">
        <v>3702</v>
      </c>
      <c r="D1368" t="s">
        <v>3504</v>
      </c>
    </row>
    <row r="1369" spans="2:4">
      <c r="B1369" s="52" t="s">
        <v>3703</v>
      </c>
      <c r="C1369" t="s">
        <v>3702</v>
      </c>
      <c r="D1369" t="s">
        <v>3506</v>
      </c>
    </row>
    <row r="1370" spans="2:4">
      <c r="B1370" s="52" t="s">
        <v>3704</v>
      </c>
      <c r="C1370" t="s">
        <v>3705</v>
      </c>
      <c r="D1370" t="s">
        <v>3706</v>
      </c>
    </row>
    <row r="1371" spans="2:4">
      <c r="B1371" s="52" t="s">
        <v>3707</v>
      </c>
      <c r="C1371" t="s">
        <v>3708</v>
      </c>
      <c r="D1371" t="s">
        <v>2525</v>
      </c>
    </row>
    <row r="1372" spans="2:4">
      <c r="B1372" s="52" t="s">
        <v>3709</v>
      </c>
      <c r="C1372" t="s">
        <v>3710</v>
      </c>
      <c r="D1372" t="s">
        <v>3711</v>
      </c>
    </row>
    <row r="1373" spans="2:4">
      <c r="B1373" s="52" t="s">
        <v>3712</v>
      </c>
      <c r="C1373" t="s">
        <v>3713</v>
      </c>
      <c r="D1373" t="s">
        <v>3714</v>
      </c>
    </row>
    <row r="1374" spans="2:4">
      <c r="B1374" s="52" t="s">
        <v>3715</v>
      </c>
      <c r="C1374" t="s">
        <v>3716</v>
      </c>
      <c r="D1374" t="s">
        <v>3717</v>
      </c>
    </row>
    <row r="1375" spans="2:4">
      <c r="B1375" s="52" t="s">
        <v>3718</v>
      </c>
      <c r="C1375" t="s">
        <v>3719</v>
      </c>
      <c r="D1375" t="s">
        <v>3237</v>
      </c>
    </row>
    <row r="1376" spans="2:4">
      <c r="B1376" s="52" t="s">
        <v>3720</v>
      </c>
      <c r="C1376" t="s">
        <v>3721</v>
      </c>
      <c r="D1376" t="s">
        <v>179</v>
      </c>
    </row>
    <row r="1377" spans="2:4">
      <c r="B1377" s="52" t="s">
        <v>3722</v>
      </c>
      <c r="C1377" t="s">
        <v>3721</v>
      </c>
      <c r="D1377" t="s">
        <v>3723</v>
      </c>
    </row>
    <row r="1378" spans="2:4">
      <c r="B1378" s="52" t="s">
        <v>3724</v>
      </c>
      <c r="C1378" t="s">
        <v>3725</v>
      </c>
      <c r="D1378" t="s">
        <v>3237</v>
      </c>
    </row>
    <row r="1379" spans="2:4">
      <c r="B1379" s="52" t="s">
        <v>3726</v>
      </c>
      <c r="C1379" t="s">
        <v>3725</v>
      </c>
      <c r="D1379" t="s">
        <v>3239</v>
      </c>
    </row>
    <row r="1380" spans="2:4">
      <c r="B1380" s="52" t="s">
        <v>3727</v>
      </c>
      <c r="C1380" t="s">
        <v>3728</v>
      </c>
      <c r="D1380" t="s">
        <v>3729</v>
      </c>
    </row>
    <row r="1381" spans="2:4">
      <c r="B1381" s="52" t="s">
        <v>3730</v>
      </c>
      <c r="C1381" t="s">
        <v>3731</v>
      </c>
      <c r="D1381" t="s">
        <v>3732</v>
      </c>
    </row>
    <row r="1382" spans="2:4">
      <c r="B1382" s="52" t="s">
        <v>3733</v>
      </c>
      <c r="C1382" t="s">
        <v>3734</v>
      </c>
      <c r="D1382" t="s">
        <v>3735</v>
      </c>
    </row>
    <row r="1383" spans="2:4">
      <c r="B1383" s="52" t="s">
        <v>3736</v>
      </c>
      <c r="C1383" t="s">
        <v>3737</v>
      </c>
      <c r="D1383" t="s">
        <v>3738</v>
      </c>
    </row>
    <row r="1384" spans="2:4">
      <c r="B1384" s="52" t="s">
        <v>3739</v>
      </c>
      <c r="C1384" t="s">
        <v>3740</v>
      </c>
      <c r="D1384" t="s">
        <v>3738</v>
      </c>
    </row>
    <row r="1385" spans="2:4">
      <c r="B1385" s="52" t="s">
        <v>3741</v>
      </c>
      <c r="C1385" t="s">
        <v>3742</v>
      </c>
      <c r="D1385" t="s">
        <v>3743</v>
      </c>
    </row>
    <row r="1386" spans="2:4">
      <c r="B1386" s="52" t="s">
        <v>3744</v>
      </c>
      <c r="C1386" t="s">
        <v>3745</v>
      </c>
      <c r="D1386" t="s">
        <v>3427</v>
      </c>
    </row>
    <row r="1387" spans="2:4">
      <c r="B1387" s="52" t="s">
        <v>3746</v>
      </c>
      <c r="C1387" t="s">
        <v>3747</v>
      </c>
      <c r="D1387" t="s">
        <v>2971</v>
      </c>
    </row>
    <row r="1388" spans="2:4">
      <c r="B1388" s="52" t="s">
        <v>3748</v>
      </c>
      <c r="C1388" t="s">
        <v>3747</v>
      </c>
      <c r="D1388" t="s">
        <v>2973</v>
      </c>
    </row>
    <row r="1389" spans="2:4">
      <c r="B1389" s="52" t="s">
        <v>3749</v>
      </c>
      <c r="C1389" t="s">
        <v>3750</v>
      </c>
      <c r="D1389" t="s">
        <v>3751</v>
      </c>
    </row>
    <row r="1390" spans="2:4">
      <c r="B1390" s="52" t="s">
        <v>3752</v>
      </c>
      <c r="C1390" t="s">
        <v>3753</v>
      </c>
      <c r="D1390" t="s">
        <v>3754</v>
      </c>
    </row>
    <row r="1391" spans="2:4">
      <c r="B1391" s="52" t="s">
        <v>3755</v>
      </c>
      <c r="C1391" t="s">
        <v>3756</v>
      </c>
      <c r="D1391" t="s">
        <v>3757</v>
      </c>
    </row>
    <row r="1392" spans="2:4">
      <c r="B1392" s="52" t="s">
        <v>3758</v>
      </c>
      <c r="C1392" t="s">
        <v>3759</v>
      </c>
      <c r="D1392" t="s">
        <v>3760</v>
      </c>
    </row>
    <row r="1393" spans="2:4">
      <c r="B1393" s="52" t="s">
        <v>3761</v>
      </c>
      <c r="C1393" t="s">
        <v>3762</v>
      </c>
      <c r="D1393" t="s">
        <v>3763</v>
      </c>
    </row>
    <row r="1394" spans="2:4">
      <c r="B1394" s="52" t="s">
        <v>3764</v>
      </c>
      <c r="C1394" t="s">
        <v>3765</v>
      </c>
      <c r="D1394" t="s">
        <v>3766</v>
      </c>
    </row>
    <row r="1395" spans="2:4">
      <c r="B1395" s="52" t="s">
        <v>3767</v>
      </c>
      <c r="C1395" t="s">
        <v>3768</v>
      </c>
      <c r="D1395" t="s">
        <v>179</v>
      </c>
    </row>
    <row r="1396" spans="2:4">
      <c r="B1396" s="52" t="s">
        <v>3769</v>
      </c>
      <c r="C1396" t="s">
        <v>3770</v>
      </c>
      <c r="D1396" t="s">
        <v>179</v>
      </c>
    </row>
    <row r="1397" spans="2:4">
      <c r="B1397" s="52" t="s">
        <v>3771</v>
      </c>
      <c r="C1397" t="s">
        <v>3772</v>
      </c>
      <c r="D1397" t="s">
        <v>179</v>
      </c>
    </row>
    <row r="1398" spans="2:4">
      <c r="B1398" s="52" t="s">
        <v>3773</v>
      </c>
      <c r="C1398" t="s">
        <v>3772</v>
      </c>
      <c r="D1398" t="s">
        <v>3723</v>
      </c>
    </row>
    <row r="1399" spans="2:4">
      <c r="B1399" s="52" t="s">
        <v>3774</v>
      </c>
      <c r="C1399" t="s">
        <v>3775</v>
      </c>
      <c r="D1399" t="s">
        <v>179</v>
      </c>
    </row>
    <row r="1400" spans="2:4">
      <c r="B1400" s="52" t="s">
        <v>3776</v>
      </c>
      <c r="C1400" t="s">
        <v>3775</v>
      </c>
      <c r="D1400" t="s">
        <v>3723</v>
      </c>
    </row>
    <row r="1401" spans="2:4">
      <c r="B1401" s="52" t="s">
        <v>3777</v>
      </c>
      <c r="C1401" t="s">
        <v>3778</v>
      </c>
      <c r="D1401" t="s">
        <v>179</v>
      </c>
    </row>
    <row r="1402" spans="2:4">
      <c r="B1402" s="52" t="s">
        <v>3779</v>
      </c>
      <c r="C1402" t="s">
        <v>3778</v>
      </c>
      <c r="D1402" t="s">
        <v>3723</v>
      </c>
    </row>
    <row r="1403" spans="2:4">
      <c r="B1403" s="52" t="s">
        <v>3780</v>
      </c>
      <c r="C1403" t="s">
        <v>3781</v>
      </c>
      <c r="D1403" t="s">
        <v>179</v>
      </c>
    </row>
    <row r="1404" spans="2:4">
      <c r="B1404" s="52" t="s">
        <v>3782</v>
      </c>
      <c r="C1404" t="s">
        <v>3783</v>
      </c>
      <c r="D1404" t="s">
        <v>3784</v>
      </c>
    </row>
    <row r="1405" spans="2:4">
      <c r="B1405" s="52" t="s">
        <v>3785</v>
      </c>
      <c r="C1405" t="s">
        <v>3786</v>
      </c>
      <c r="D1405" t="s">
        <v>3784</v>
      </c>
    </row>
    <row r="1406" spans="2:4">
      <c r="B1406" s="52" t="s">
        <v>3787</v>
      </c>
      <c r="C1406" t="s">
        <v>3788</v>
      </c>
      <c r="D1406" t="s">
        <v>3789</v>
      </c>
    </row>
    <row r="1407" spans="2:4">
      <c r="B1407" s="52" t="s">
        <v>3790</v>
      </c>
      <c r="C1407" t="s">
        <v>3791</v>
      </c>
      <c r="D1407" t="s">
        <v>3792</v>
      </c>
    </row>
    <row r="1408" spans="2:4">
      <c r="B1408" s="52" t="s">
        <v>3793</v>
      </c>
      <c r="C1408" t="s">
        <v>3794</v>
      </c>
      <c r="D1408" t="s">
        <v>3795</v>
      </c>
    </row>
    <row r="1409" spans="2:4">
      <c r="B1409" s="52" t="s">
        <v>3796</v>
      </c>
      <c r="C1409" t="s">
        <v>3797</v>
      </c>
      <c r="D1409" t="s">
        <v>3798</v>
      </c>
    </row>
    <row r="1410" spans="2:4">
      <c r="B1410" s="52" t="s">
        <v>3799</v>
      </c>
      <c r="C1410" t="s">
        <v>3800</v>
      </c>
      <c r="D1410" t="s">
        <v>3801</v>
      </c>
    </row>
    <row r="1411" spans="2:4">
      <c r="B1411" s="52" t="s">
        <v>3802</v>
      </c>
      <c r="C1411" t="s">
        <v>3803</v>
      </c>
      <c r="D1411" t="s">
        <v>3804</v>
      </c>
    </row>
    <row r="1412" spans="2:4">
      <c r="B1412" s="52" t="s">
        <v>3805</v>
      </c>
      <c r="C1412" t="s">
        <v>3806</v>
      </c>
      <c r="D1412" t="s">
        <v>2282</v>
      </c>
    </row>
    <row r="1413" spans="2:4">
      <c r="B1413" s="52" t="s">
        <v>3807</v>
      </c>
      <c r="C1413" t="s">
        <v>3808</v>
      </c>
      <c r="D1413" t="s">
        <v>2282</v>
      </c>
    </row>
    <row r="1414" spans="2:4">
      <c r="B1414" s="52" t="s">
        <v>3809</v>
      </c>
      <c r="C1414" t="s">
        <v>3810</v>
      </c>
      <c r="D1414" t="s">
        <v>3811</v>
      </c>
    </row>
    <row r="1415" spans="2:4">
      <c r="B1415" s="52" t="s">
        <v>3812</v>
      </c>
      <c r="C1415" t="s">
        <v>3810</v>
      </c>
      <c r="D1415" t="s">
        <v>3813</v>
      </c>
    </row>
    <row r="1416" spans="2:4">
      <c r="B1416" s="52" t="s">
        <v>3814</v>
      </c>
      <c r="C1416" t="s">
        <v>3815</v>
      </c>
      <c r="D1416" t="s">
        <v>3811</v>
      </c>
    </row>
    <row r="1417" spans="2:4">
      <c r="B1417" s="52" t="s">
        <v>3816</v>
      </c>
      <c r="C1417" t="s">
        <v>3815</v>
      </c>
      <c r="D1417" t="s">
        <v>3813</v>
      </c>
    </row>
    <row r="1418" spans="2:4">
      <c r="B1418" s="52" t="s">
        <v>3817</v>
      </c>
      <c r="C1418" t="s">
        <v>3818</v>
      </c>
      <c r="D1418" t="s">
        <v>3819</v>
      </c>
    </row>
    <row r="1419" spans="2:4">
      <c r="B1419" s="52" t="s">
        <v>3820</v>
      </c>
      <c r="C1419" t="s">
        <v>3821</v>
      </c>
      <c r="D1419" t="s">
        <v>3819</v>
      </c>
    </row>
    <row r="1420" spans="2:4">
      <c r="B1420" s="52" t="s">
        <v>3822</v>
      </c>
      <c r="C1420" t="s">
        <v>3823</v>
      </c>
      <c r="D1420" t="s">
        <v>3824</v>
      </c>
    </row>
    <row r="1421" spans="2:4">
      <c r="B1421" s="52" t="s">
        <v>3825</v>
      </c>
      <c r="C1421" t="s">
        <v>3826</v>
      </c>
      <c r="D1421" t="s">
        <v>3827</v>
      </c>
    </row>
    <row r="1422" spans="2:4">
      <c r="B1422" s="52" t="s">
        <v>3828</v>
      </c>
      <c r="C1422" t="s">
        <v>3829</v>
      </c>
      <c r="D1422" t="s">
        <v>2357</v>
      </c>
    </row>
    <row r="1423" spans="2:4">
      <c r="B1423" s="52" t="s">
        <v>3830</v>
      </c>
      <c r="C1423" t="s">
        <v>3831</v>
      </c>
      <c r="D1423" t="s">
        <v>3827</v>
      </c>
    </row>
    <row r="1424" spans="2:4">
      <c r="B1424" s="52" t="s">
        <v>3832</v>
      </c>
      <c r="C1424" t="s">
        <v>3833</v>
      </c>
      <c r="D1424" t="s">
        <v>2357</v>
      </c>
    </row>
    <row r="1425" spans="2:4">
      <c r="B1425" s="52" t="s">
        <v>3834</v>
      </c>
      <c r="C1425" t="s">
        <v>3835</v>
      </c>
      <c r="D1425" t="s">
        <v>2971</v>
      </c>
    </row>
    <row r="1426" spans="2:4">
      <c r="B1426" s="52" t="s">
        <v>3836</v>
      </c>
      <c r="C1426" t="s">
        <v>3837</v>
      </c>
      <c r="D1426" t="s">
        <v>3838</v>
      </c>
    </row>
    <row r="1427" spans="2:4">
      <c r="B1427" s="52" t="s">
        <v>3839</v>
      </c>
      <c r="C1427" t="s">
        <v>3840</v>
      </c>
      <c r="D1427" t="s">
        <v>643</v>
      </c>
    </row>
    <row r="1428" spans="2:4">
      <c r="B1428" s="52" t="s">
        <v>3841</v>
      </c>
      <c r="C1428" t="s">
        <v>3840</v>
      </c>
      <c r="D1428" t="s">
        <v>3842</v>
      </c>
    </row>
    <row r="1429" spans="2:4">
      <c r="B1429" s="52" t="s">
        <v>3843</v>
      </c>
      <c r="C1429" t="s">
        <v>3844</v>
      </c>
      <c r="D1429" t="s">
        <v>2019</v>
      </c>
    </row>
    <row r="1430" spans="2:4">
      <c r="B1430" s="52" t="s">
        <v>3845</v>
      </c>
      <c r="C1430" t="s">
        <v>3844</v>
      </c>
      <c r="D1430" t="s">
        <v>2021</v>
      </c>
    </row>
    <row r="1431" spans="2:4">
      <c r="B1431" s="52" t="s">
        <v>3846</v>
      </c>
      <c r="C1431" t="s">
        <v>3847</v>
      </c>
      <c r="D1431" t="s">
        <v>490</v>
      </c>
    </row>
    <row r="1432" spans="2:4">
      <c r="B1432" s="52" t="s">
        <v>3848</v>
      </c>
      <c r="C1432" t="s">
        <v>3847</v>
      </c>
      <c r="D1432" t="s">
        <v>319</v>
      </c>
    </row>
    <row r="1433" spans="2:4">
      <c r="B1433" s="52" t="s">
        <v>3849</v>
      </c>
      <c r="C1433" t="s">
        <v>3850</v>
      </c>
      <c r="D1433" t="s">
        <v>3072</v>
      </c>
    </row>
    <row r="1434" spans="2:4">
      <c r="B1434" s="52" t="s">
        <v>3851</v>
      </c>
      <c r="C1434" t="s">
        <v>3852</v>
      </c>
      <c r="D1434" t="s">
        <v>3074</v>
      </c>
    </row>
    <row r="1435" spans="2:4">
      <c r="B1435" s="52" t="s">
        <v>3853</v>
      </c>
      <c r="C1435" t="s">
        <v>3854</v>
      </c>
      <c r="D1435" t="s">
        <v>3072</v>
      </c>
    </row>
    <row r="1436" spans="2:4">
      <c r="B1436" s="52" t="s">
        <v>3855</v>
      </c>
      <c r="C1436" t="s">
        <v>3854</v>
      </c>
      <c r="D1436" t="s">
        <v>3074</v>
      </c>
    </row>
    <row r="1437" spans="2:4">
      <c r="B1437" s="52" t="s">
        <v>3856</v>
      </c>
      <c r="C1437" t="s">
        <v>3857</v>
      </c>
      <c r="D1437" t="s">
        <v>3858</v>
      </c>
    </row>
    <row r="1438" spans="2:4">
      <c r="B1438" s="52" t="s">
        <v>3859</v>
      </c>
      <c r="C1438" t="s">
        <v>3857</v>
      </c>
      <c r="D1438" t="s">
        <v>3860</v>
      </c>
    </row>
    <row r="1439" spans="2:4">
      <c r="B1439" s="52" t="s">
        <v>3861</v>
      </c>
      <c r="C1439" t="s">
        <v>3862</v>
      </c>
      <c r="D1439" t="s">
        <v>3863</v>
      </c>
    </row>
    <row r="1440" spans="2:4">
      <c r="B1440" s="52" t="s">
        <v>3864</v>
      </c>
      <c r="C1440" t="s">
        <v>3862</v>
      </c>
      <c r="D1440" t="s">
        <v>3865</v>
      </c>
    </row>
    <row r="1441" spans="2:4">
      <c r="B1441" s="52" t="s">
        <v>3866</v>
      </c>
      <c r="C1441" t="s">
        <v>3867</v>
      </c>
      <c r="D1441" t="s">
        <v>3863</v>
      </c>
    </row>
    <row r="1442" spans="2:4">
      <c r="B1442" s="52" t="s">
        <v>3868</v>
      </c>
      <c r="C1442" t="s">
        <v>3869</v>
      </c>
      <c r="D1442" t="s">
        <v>3479</v>
      </c>
    </row>
    <row r="1443" spans="2:4">
      <c r="B1443" s="52" t="s">
        <v>3870</v>
      </c>
      <c r="C1443" t="s">
        <v>3871</v>
      </c>
      <c r="D1443" t="s">
        <v>3872</v>
      </c>
    </row>
    <row r="1444" spans="2:4">
      <c r="B1444" s="52" t="s">
        <v>3873</v>
      </c>
      <c r="C1444" t="s">
        <v>3871</v>
      </c>
      <c r="D1444" t="s">
        <v>3874</v>
      </c>
    </row>
    <row r="1445" spans="2:4">
      <c r="B1445" s="52" t="s">
        <v>3875</v>
      </c>
      <c r="C1445" t="s">
        <v>3876</v>
      </c>
      <c r="D1445" t="s">
        <v>3877</v>
      </c>
    </row>
    <row r="1446" spans="2:4">
      <c r="B1446" s="52" t="s">
        <v>3878</v>
      </c>
      <c r="C1446" t="s">
        <v>3879</v>
      </c>
      <c r="D1446" t="s">
        <v>3880</v>
      </c>
    </row>
    <row r="1447" spans="2:4">
      <c r="B1447" s="52" t="s">
        <v>3881</v>
      </c>
      <c r="C1447" t="s">
        <v>3882</v>
      </c>
      <c r="D1447" t="s">
        <v>3883</v>
      </c>
    </row>
    <row r="1448" spans="2:4">
      <c r="B1448" s="52" t="s">
        <v>3884</v>
      </c>
      <c r="C1448" t="s">
        <v>3885</v>
      </c>
      <c r="D1448" t="s">
        <v>3886</v>
      </c>
    </row>
    <row r="1449" spans="2:4">
      <c r="B1449" s="52" t="s">
        <v>3887</v>
      </c>
      <c r="C1449" t="s">
        <v>3888</v>
      </c>
      <c r="D1449" t="s">
        <v>3889</v>
      </c>
    </row>
    <row r="1450" spans="2:4">
      <c r="B1450" s="52" t="s">
        <v>3890</v>
      </c>
      <c r="C1450" t="s">
        <v>3891</v>
      </c>
      <c r="D1450" t="s">
        <v>3892</v>
      </c>
    </row>
    <row r="1451" spans="2:4">
      <c r="B1451" s="52" t="s">
        <v>3893</v>
      </c>
      <c r="C1451" t="s">
        <v>3894</v>
      </c>
      <c r="D1451" t="s">
        <v>3895</v>
      </c>
    </row>
    <row r="1452" spans="2:4">
      <c r="B1452" s="52" t="s">
        <v>3896</v>
      </c>
      <c r="C1452" t="s">
        <v>3897</v>
      </c>
      <c r="D1452" t="s">
        <v>3898</v>
      </c>
    </row>
    <row r="1453" spans="2:4">
      <c r="B1453" s="52" t="s">
        <v>3899</v>
      </c>
      <c r="C1453" t="s">
        <v>3900</v>
      </c>
      <c r="D1453" t="s">
        <v>3901</v>
      </c>
    </row>
    <row r="1454" spans="2:4">
      <c r="B1454" s="52" t="s">
        <v>3902</v>
      </c>
      <c r="C1454" t="s">
        <v>3903</v>
      </c>
      <c r="D1454" t="s">
        <v>3904</v>
      </c>
    </row>
    <row r="1455" spans="2:4">
      <c r="B1455" s="52" t="s">
        <v>3905</v>
      </c>
      <c r="C1455" t="s">
        <v>3906</v>
      </c>
      <c r="D1455" t="s">
        <v>3907</v>
      </c>
    </row>
    <row r="1456" spans="2:4">
      <c r="B1456" s="52" t="s">
        <v>3908</v>
      </c>
      <c r="C1456" t="s">
        <v>3909</v>
      </c>
      <c r="D1456" t="s">
        <v>3910</v>
      </c>
    </row>
    <row r="1457" spans="2:4">
      <c r="B1457" s="52" t="s">
        <v>3911</v>
      </c>
      <c r="C1457" t="s">
        <v>3912</v>
      </c>
      <c r="D1457" t="s">
        <v>3907</v>
      </c>
    </row>
    <row r="1458" spans="2:4">
      <c r="B1458" s="52" t="s">
        <v>3913</v>
      </c>
      <c r="C1458" t="s">
        <v>3914</v>
      </c>
      <c r="D1458" t="s">
        <v>3910</v>
      </c>
    </row>
    <row r="1459" spans="2:4">
      <c r="B1459" s="52" t="s">
        <v>3915</v>
      </c>
      <c r="C1459" t="s">
        <v>3916</v>
      </c>
      <c r="D1459" t="s">
        <v>3917</v>
      </c>
    </row>
    <row r="1460" spans="2:4">
      <c r="B1460" s="52" t="s">
        <v>3918</v>
      </c>
      <c r="C1460" t="s">
        <v>3919</v>
      </c>
      <c r="D1460" t="s">
        <v>2937</v>
      </c>
    </row>
    <row r="1461" spans="2:4">
      <c r="B1461" s="52" t="s">
        <v>3920</v>
      </c>
      <c r="C1461" t="s">
        <v>3921</v>
      </c>
      <c r="D1461" t="s">
        <v>2937</v>
      </c>
    </row>
    <row r="1462" spans="2:4">
      <c r="B1462" s="52" t="s">
        <v>3922</v>
      </c>
      <c r="C1462" t="s">
        <v>3923</v>
      </c>
      <c r="D1462" t="s">
        <v>3924</v>
      </c>
    </row>
    <row r="1463" spans="2:4">
      <c r="B1463" s="52" t="s">
        <v>3925</v>
      </c>
      <c r="C1463" t="s">
        <v>3926</v>
      </c>
      <c r="D1463" t="s">
        <v>3927</v>
      </c>
    </row>
    <row r="1464" spans="2:4">
      <c r="B1464" s="52" t="s">
        <v>3928</v>
      </c>
      <c r="C1464" t="s">
        <v>3929</v>
      </c>
      <c r="D1464" t="s">
        <v>3930</v>
      </c>
    </row>
    <row r="1465" spans="2:4">
      <c r="B1465" s="52" t="s">
        <v>3931</v>
      </c>
      <c r="C1465" t="s">
        <v>3932</v>
      </c>
      <c r="D1465" t="s">
        <v>3930</v>
      </c>
    </row>
    <row r="1466" spans="2:4">
      <c r="B1466" s="52" t="s">
        <v>3933</v>
      </c>
      <c r="C1466" t="s">
        <v>1488</v>
      </c>
      <c r="D1466" t="s">
        <v>3934</v>
      </c>
    </row>
    <row r="1467" spans="2:4">
      <c r="B1467" s="52" t="s">
        <v>3935</v>
      </c>
      <c r="C1467" t="s">
        <v>3936</v>
      </c>
      <c r="D1467" t="s">
        <v>3937</v>
      </c>
    </row>
    <row r="1468" spans="2:4">
      <c r="B1468" s="52" t="s">
        <v>3938</v>
      </c>
      <c r="C1468" t="s">
        <v>3939</v>
      </c>
      <c r="D1468" t="s">
        <v>3940</v>
      </c>
    </row>
    <row r="1469" spans="2:4">
      <c r="B1469" s="52" t="s">
        <v>3941</v>
      </c>
      <c r="C1469" t="s">
        <v>3942</v>
      </c>
      <c r="D1469" t="s">
        <v>3943</v>
      </c>
    </row>
    <row r="1470" spans="2:4">
      <c r="B1470" s="52" t="s">
        <v>3944</v>
      </c>
      <c r="C1470" t="s">
        <v>3945</v>
      </c>
      <c r="D1470" t="s">
        <v>3946</v>
      </c>
    </row>
    <row r="1471" spans="2:4">
      <c r="B1471" s="52" t="s">
        <v>3947</v>
      </c>
      <c r="C1471" t="s">
        <v>3568</v>
      </c>
      <c r="D1471" t="s">
        <v>3569</v>
      </c>
    </row>
    <row r="1472" spans="2:4">
      <c r="B1472" s="52" t="s">
        <v>3948</v>
      </c>
      <c r="C1472" t="s">
        <v>3949</v>
      </c>
      <c r="D1472" t="s">
        <v>3285</v>
      </c>
    </row>
    <row r="1473" spans="2:4">
      <c r="B1473" s="52" t="s">
        <v>3950</v>
      </c>
      <c r="C1473" t="s">
        <v>3951</v>
      </c>
      <c r="D1473" t="s">
        <v>3952</v>
      </c>
    </row>
    <row r="1474" spans="2:4">
      <c r="B1474" s="52" t="s">
        <v>3953</v>
      </c>
      <c r="C1474" t="s">
        <v>3951</v>
      </c>
      <c r="D1474" t="s">
        <v>3954</v>
      </c>
    </row>
    <row r="1475" spans="2:4">
      <c r="B1475" s="52" t="s">
        <v>3955</v>
      </c>
      <c r="C1475" t="s">
        <v>3956</v>
      </c>
      <c r="D1475" t="s">
        <v>2613</v>
      </c>
    </row>
    <row r="1476" spans="2:4">
      <c r="B1476" s="52" t="s">
        <v>3957</v>
      </c>
      <c r="C1476" t="s">
        <v>3956</v>
      </c>
      <c r="D1476" t="s">
        <v>2615</v>
      </c>
    </row>
    <row r="1477" spans="2:4">
      <c r="B1477" s="52" t="s">
        <v>3958</v>
      </c>
      <c r="C1477" t="s">
        <v>3959</v>
      </c>
      <c r="D1477" t="s">
        <v>3960</v>
      </c>
    </row>
    <row r="1478" spans="2:4">
      <c r="B1478" s="52" t="s">
        <v>3961</v>
      </c>
      <c r="C1478" t="s">
        <v>3959</v>
      </c>
      <c r="D1478" t="s">
        <v>3962</v>
      </c>
    </row>
    <row r="1479" spans="2:4">
      <c r="B1479" s="52" t="s">
        <v>3963</v>
      </c>
      <c r="C1479" t="s">
        <v>3964</v>
      </c>
      <c r="D1479" t="s">
        <v>3965</v>
      </c>
    </row>
    <row r="1480" spans="2:4">
      <c r="B1480" s="52" t="s">
        <v>3966</v>
      </c>
      <c r="C1480" t="s">
        <v>3964</v>
      </c>
      <c r="D1480" t="s">
        <v>3967</v>
      </c>
    </row>
    <row r="1481" spans="2:4">
      <c r="B1481" s="52" t="s">
        <v>3968</v>
      </c>
      <c r="C1481" t="s">
        <v>3969</v>
      </c>
      <c r="D1481" t="s">
        <v>3970</v>
      </c>
    </row>
    <row r="1482" spans="2:4">
      <c r="B1482" s="52" t="s">
        <v>3971</v>
      </c>
      <c r="C1482" t="s">
        <v>3972</v>
      </c>
      <c r="D1482" t="s">
        <v>2566</v>
      </c>
    </row>
    <row r="1483" spans="2:4">
      <c r="B1483" s="52" t="s">
        <v>3973</v>
      </c>
      <c r="C1483" t="s">
        <v>3974</v>
      </c>
      <c r="D1483" t="s">
        <v>3975</v>
      </c>
    </row>
    <row r="1484" spans="2:4">
      <c r="B1484" s="52" t="s">
        <v>3976</v>
      </c>
      <c r="C1484" t="s">
        <v>3974</v>
      </c>
      <c r="D1484" t="s">
        <v>3977</v>
      </c>
    </row>
    <row r="1485" spans="2:4">
      <c r="B1485" s="52" t="s">
        <v>3978</v>
      </c>
      <c r="C1485" t="s">
        <v>2943</v>
      </c>
      <c r="D1485" t="s">
        <v>3970</v>
      </c>
    </row>
    <row r="1486" spans="2:4">
      <c r="B1486" s="52" t="s">
        <v>3979</v>
      </c>
      <c r="C1486" t="s">
        <v>3980</v>
      </c>
      <c r="D1486" t="s">
        <v>2536</v>
      </c>
    </row>
    <row r="1487" spans="2:4">
      <c r="B1487" s="52" t="s">
        <v>3981</v>
      </c>
      <c r="C1487" t="s">
        <v>3982</v>
      </c>
      <c r="D1487" t="s">
        <v>2536</v>
      </c>
    </row>
    <row r="1488" spans="2:4">
      <c r="B1488" s="52" t="s">
        <v>3983</v>
      </c>
      <c r="C1488" t="s">
        <v>3984</v>
      </c>
      <c r="D1488" t="s">
        <v>2536</v>
      </c>
    </row>
    <row r="1489" spans="2:4">
      <c r="B1489" s="52" t="s">
        <v>3985</v>
      </c>
      <c r="C1489" t="s">
        <v>3986</v>
      </c>
      <c r="D1489" t="s">
        <v>2536</v>
      </c>
    </row>
    <row r="1490" spans="2:4">
      <c r="B1490" s="52" t="s">
        <v>3987</v>
      </c>
      <c r="C1490" t="s">
        <v>3988</v>
      </c>
      <c r="D1490" t="s">
        <v>2574</v>
      </c>
    </row>
    <row r="1491" spans="2:4">
      <c r="B1491" s="52" t="s">
        <v>3989</v>
      </c>
      <c r="C1491" t="s">
        <v>3990</v>
      </c>
      <c r="D1491" t="s">
        <v>2574</v>
      </c>
    </row>
    <row r="1492" spans="2:4">
      <c r="B1492" s="52" t="s">
        <v>3991</v>
      </c>
      <c r="C1492" t="s">
        <v>3992</v>
      </c>
      <c r="D1492" t="s">
        <v>2574</v>
      </c>
    </row>
    <row r="1493" spans="2:4">
      <c r="B1493" s="52" t="s">
        <v>3993</v>
      </c>
      <c r="C1493" t="s">
        <v>3994</v>
      </c>
      <c r="D1493" t="s">
        <v>3995</v>
      </c>
    </row>
    <row r="1494" spans="2:4">
      <c r="B1494" s="52" t="s">
        <v>3996</v>
      </c>
      <c r="C1494" t="s">
        <v>3997</v>
      </c>
      <c r="D1494" t="s">
        <v>3998</v>
      </c>
    </row>
    <row r="1495" spans="2:4">
      <c r="B1495" s="52" t="s">
        <v>3999</v>
      </c>
      <c r="C1495" t="s">
        <v>4000</v>
      </c>
      <c r="D1495" t="s">
        <v>4001</v>
      </c>
    </row>
    <row r="1496" spans="2:4">
      <c r="B1496" s="52" t="s">
        <v>4002</v>
      </c>
      <c r="C1496" t="s">
        <v>4003</v>
      </c>
      <c r="D1496" t="s">
        <v>4004</v>
      </c>
    </row>
    <row r="1497" spans="2:4">
      <c r="B1497" s="52" t="s">
        <v>4005</v>
      </c>
      <c r="C1497" t="s">
        <v>4006</v>
      </c>
      <c r="D1497" t="s">
        <v>3998</v>
      </c>
    </row>
    <row r="1498" spans="2:4">
      <c r="B1498" s="52" t="s">
        <v>4007</v>
      </c>
      <c r="C1498" t="s">
        <v>4008</v>
      </c>
      <c r="D1498" t="s">
        <v>4001</v>
      </c>
    </row>
    <row r="1499" spans="2:4">
      <c r="B1499" s="52" t="s">
        <v>4009</v>
      </c>
      <c r="C1499" t="s">
        <v>4010</v>
      </c>
      <c r="D1499" t="s">
        <v>3998</v>
      </c>
    </row>
    <row r="1500" spans="2:4">
      <c r="B1500" s="52" t="s">
        <v>4011</v>
      </c>
      <c r="C1500" t="s">
        <v>4012</v>
      </c>
      <c r="D1500" t="s">
        <v>4013</v>
      </c>
    </row>
    <row r="1501" spans="2:4">
      <c r="B1501" s="52" t="s">
        <v>4014</v>
      </c>
      <c r="C1501" t="s">
        <v>4015</v>
      </c>
      <c r="D1501" t="s">
        <v>2547</v>
      </c>
    </row>
    <row r="1502" spans="2:4">
      <c r="B1502" s="52" t="s">
        <v>4016</v>
      </c>
      <c r="C1502" t="s">
        <v>4015</v>
      </c>
      <c r="D1502" t="s">
        <v>2549</v>
      </c>
    </row>
    <row r="1503" spans="2:4">
      <c r="B1503" s="52" t="s">
        <v>4017</v>
      </c>
      <c r="C1503" t="s">
        <v>4018</v>
      </c>
      <c r="D1503" t="s">
        <v>4001</v>
      </c>
    </row>
    <row r="1504" spans="2:4">
      <c r="B1504" s="52" t="s">
        <v>4019</v>
      </c>
      <c r="C1504" t="s">
        <v>4020</v>
      </c>
      <c r="D1504" t="s">
        <v>4021</v>
      </c>
    </row>
    <row r="1505" spans="2:4">
      <c r="B1505" s="52" t="s">
        <v>4022</v>
      </c>
      <c r="C1505" t="s">
        <v>4020</v>
      </c>
      <c r="D1505" t="s">
        <v>4023</v>
      </c>
    </row>
    <row r="1506" spans="2:4">
      <c r="B1506" s="52" t="s">
        <v>4024</v>
      </c>
      <c r="C1506" t="s">
        <v>4025</v>
      </c>
      <c r="D1506" t="s">
        <v>4021</v>
      </c>
    </row>
    <row r="1507" spans="2:4">
      <c r="B1507" s="52" t="s">
        <v>4026</v>
      </c>
      <c r="C1507" t="s">
        <v>4025</v>
      </c>
      <c r="D1507" t="s">
        <v>4023</v>
      </c>
    </row>
    <row r="1508" spans="2:4">
      <c r="B1508" s="52" t="s">
        <v>4027</v>
      </c>
      <c r="C1508" t="s">
        <v>4028</v>
      </c>
      <c r="D1508" t="s">
        <v>3934</v>
      </c>
    </row>
    <row r="1509" spans="2:4">
      <c r="B1509" s="52" t="s">
        <v>4029</v>
      </c>
      <c r="C1509" t="s">
        <v>4030</v>
      </c>
      <c r="D1509" t="s">
        <v>4031</v>
      </c>
    </row>
    <row r="1510" spans="2:4">
      <c r="B1510" s="52" t="s">
        <v>4032</v>
      </c>
      <c r="C1510" t="s">
        <v>4030</v>
      </c>
      <c r="D1510" t="s">
        <v>4033</v>
      </c>
    </row>
    <row r="1511" spans="2:4">
      <c r="B1511" s="52" t="s">
        <v>4034</v>
      </c>
      <c r="C1511" t="s">
        <v>4035</v>
      </c>
      <c r="D1511" t="s">
        <v>4036</v>
      </c>
    </row>
    <row r="1512" spans="2:4">
      <c r="B1512" s="52" t="s">
        <v>4037</v>
      </c>
      <c r="C1512" t="s">
        <v>4038</v>
      </c>
      <c r="D1512" t="s">
        <v>4039</v>
      </c>
    </row>
    <row r="1513" spans="2:4">
      <c r="B1513" s="52" t="s">
        <v>4040</v>
      </c>
      <c r="C1513" t="s">
        <v>4038</v>
      </c>
      <c r="D1513" t="s">
        <v>4041</v>
      </c>
    </row>
    <row r="1514" spans="2:4">
      <c r="B1514" s="52" t="s">
        <v>4042</v>
      </c>
      <c r="C1514" t="s">
        <v>4043</v>
      </c>
      <c r="D1514" t="s">
        <v>4044</v>
      </c>
    </row>
    <row r="1515" spans="2:4">
      <c r="B1515" s="52" t="s">
        <v>4045</v>
      </c>
      <c r="C1515" t="s">
        <v>4046</v>
      </c>
      <c r="D1515" t="s">
        <v>4047</v>
      </c>
    </row>
    <row r="1516" spans="2:4">
      <c r="B1516" s="52" t="s">
        <v>4048</v>
      </c>
      <c r="C1516" t="s">
        <v>4049</v>
      </c>
      <c r="D1516" t="s">
        <v>4050</v>
      </c>
    </row>
    <row r="1517" spans="2:4">
      <c r="B1517" s="52" t="s">
        <v>4051</v>
      </c>
      <c r="C1517" t="s">
        <v>4052</v>
      </c>
      <c r="D1517" t="s">
        <v>4047</v>
      </c>
    </row>
    <row r="1518" spans="2:4">
      <c r="B1518" s="52" t="s">
        <v>4053</v>
      </c>
      <c r="C1518" t="s">
        <v>4054</v>
      </c>
      <c r="D1518" t="s">
        <v>3998</v>
      </c>
    </row>
    <row r="1519" spans="2:4">
      <c r="B1519" s="52" t="s">
        <v>4055</v>
      </c>
      <c r="C1519" t="s">
        <v>4056</v>
      </c>
      <c r="D1519" t="s">
        <v>3998</v>
      </c>
    </row>
    <row r="1520" spans="2:4">
      <c r="B1520" s="52" t="s">
        <v>4057</v>
      </c>
      <c r="C1520" t="s">
        <v>4058</v>
      </c>
      <c r="D1520" t="s">
        <v>4059</v>
      </c>
    </row>
    <row r="1521" spans="2:4">
      <c r="B1521" s="52" t="s">
        <v>4060</v>
      </c>
      <c r="C1521" t="s">
        <v>4061</v>
      </c>
      <c r="D1521" t="s">
        <v>4062</v>
      </c>
    </row>
    <row r="1522" spans="2:4">
      <c r="B1522" s="52" t="s">
        <v>4063</v>
      </c>
      <c r="C1522" t="s">
        <v>4061</v>
      </c>
      <c r="D1522" t="s">
        <v>4064</v>
      </c>
    </row>
    <row r="1523" spans="2:4">
      <c r="B1523" s="52" t="s">
        <v>4065</v>
      </c>
      <c r="C1523" t="s">
        <v>4066</v>
      </c>
      <c r="D1523" t="s">
        <v>4067</v>
      </c>
    </row>
    <row r="1524" spans="2:4">
      <c r="B1524" s="52" t="s">
        <v>4068</v>
      </c>
      <c r="C1524" t="s">
        <v>4066</v>
      </c>
      <c r="D1524" t="s">
        <v>4069</v>
      </c>
    </row>
    <row r="1525" spans="2:4">
      <c r="B1525" s="52" t="s">
        <v>4070</v>
      </c>
      <c r="C1525" t="s">
        <v>4071</v>
      </c>
      <c r="D1525" t="s">
        <v>3952</v>
      </c>
    </row>
    <row r="1526" spans="2:4">
      <c r="B1526" s="52" t="s">
        <v>4072</v>
      </c>
      <c r="C1526" t="s">
        <v>4071</v>
      </c>
      <c r="D1526" t="s">
        <v>3954</v>
      </c>
    </row>
    <row r="1527" spans="2:4">
      <c r="B1527" s="52" t="s">
        <v>4073</v>
      </c>
      <c r="C1527" t="s">
        <v>4074</v>
      </c>
      <c r="D1527" t="s">
        <v>3975</v>
      </c>
    </row>
    <row r="1528" spans="2:4">
      <c r="B1528" s="52" t="s">
        <v>4075</v>
      </c>
      <c r="C1528" t="s">
        <v>4074</v>
      </c>
      <c r="D1528" t="s">
        <v>3977</v>
      </c>
    </row>
    <row r="1529" spans="2:4">
      <c r="B1529" s="52" t="s">
        <v>4076</v>
      </c>
      <c r="C1529" t="s">
        <v>4077</v>
      </c>
      <c r="D1529" t="s">
        <v>2649</v>
      </c>
    </row>
    <row r="1530" spans="2:4">
      <c r="B1530" s="52" t="s">
        <v>4078</v>
      </c>
      <c r="C1530" t="s">
        <v>4077</v>
      </c>
      <c r="D1530" t="s">
        <v>2651</v>
      </c>
    </row>
    <row r="1531" spans="2:4">
      <c r="B1531" s="52" t="s">
        <v>4079</v>
      </c>
      <c r="C1531" t="s">
        <v>4080</v>
      </c>
      <c r="D1531" t="s">
        <v>2613</v>
      </c>
    </row>
    <row r="1532" spans="2:4">
      <c r="B1532" s="52" t="s">
        <v>4081</v>
      </c>
      <c r="C1532" t="s">
        <v>4080</v>
      </c>
      <c r="D1532" t="s">
        <v>2615</v>
      </c>
    </row>
    <row r="1533" spans="2:4">
      <c r="B1533" s="52" t="s">
        <v>4082</v>
      </c>
      <c r="C1533" t="s">
        <v>4083</v>
      </c>
      <c r="D1533" t="s">
        <v>3960</v>
      </c>
    </row>
    <row r="1534" spans="2:4">
      <c r="B1534" s="52" t="s">
        <v>4084</v>
      </c>
      <c r="C1534" t="s">
        <v>4083</v>
      </c>
      <c r="D1534" t="s">
        <v>3962</v>
      </c>
    </row>
    <row r="1535" spans="2:4">
      <c r="B1535" s="52" t="s">
        <v>4085</v>
      </c>
      <c r="C1535" t="s">
        <v>4086</v>
      </c>
      <c r="D1535" t="s">
        <v>4087</v>
      </c>
    </row>
    <row r="1536" spans="2:4">
      <c r="B1536" s="52" t="s">
        <v>4088</v>
      </c>
      <c r="C1536" t="s">
        <v>4086</v>
      </c>
      <c r="D1536" t="s">
        <v>4089</v>
      </c>
    </row>
    <row r="1537" spans="2:4">
      <c r="B1537" s="52" t="s">
        <v>4090</v>
      </c>
      <c r="C1537" t="s">
        <v>4091</v>
      </c>
      <c r="D1537" t="s">
        <v>4092</v>
      </c>
    </row>
    <row r="1538" spans="2:4">
      <c r="B1538" s="52" t="s">
        <v>4093</v>
      </c>
      <c r="C1538" t="s">
        <v>4091</v>
      </c>
      <c r="D1538" t="s">
        <v>4094</v>
      </c>
    </row>
    <row r="1539" spans="2:4">
      <c r="B1539" s="52" t="s">
        <v>4095</v>
      </c>
      <c r="C1539" t="s">
        <v>4096</v>
      </c>
      <c r="D1539" t="s">
        <v>2613</v>
      </c>
    </row>
    <row r="1540" spans="2:4">
      <c r="B1540" s="52" t="s">
        <v>4097</v>
      </c>
      <c r="C1540" t="s">
        <v>4098</v>
      </c>
      <c r="D1540" t="s">
        <v>2613</v>
      </c>
    </row>
    <row r="1541" spans="2:4">
      <c r="B1541" s="52" t="s">
        <v>4099</v>
      </c>
      <c r="C1541" t="s">
        <v>4100</v>
      </c>
      <c r="D1541" t="s">
        <v>2483</v>
      </c>
    </row>
    <row r="1542" spans="2:4">
      <c r="B1542" s="52" t="s">
        <v>4101</v>
      </c>
      <c r="C1542" t="s">
        <v>4100</v>
      </c>
      <c r="D1542" t="s">
        <v>4102</v>
      </c>
    </row>
    <row r="1543" spans="2:4">
      <c r="B1543" s="52" t="s">
        <v>4103</v>
      </c>
      <c r="C1543" t="s">
        <v>4104</v>
      </c>
      <c r="D1543" t="s">
        <v>4105</v>
      </c>
    </row>
    <row r="1544" spans="2:4">
      <c r="B1544" s="52" t="s">
        <v>4106</v>
      </c>
      <c r="C1544" t="s">
        <v>4104</v>
      </c>
      <c r="D1544" t="s">
        <v>4107</v>
      </c>
    </row>
    <row r="1545" spans="2:4">
      <c r="B1545" s="52" t="s">
        <v>4108</v>
      </c>
      <c r="C1545" t="s">
        <v>4109</v>
      </c>
      <c r="D1545" t="s">
        <v>2613</v>
      </c>
    </row>
    <row r="1546" spans="2:4">
      <c r="B1546" s="52" t="s">
        <v>4110</v>
      </c>
      <c r="C1546" t="s">
        <v>4111</v>
      </c>
      <c r="D1546" t="s">
        <v>4105</v>
      </c>
    </row>
    <row r="1547" spans="2:4">
      <c r="B1547" s="52" t="s">
        <v>4112</v>
      </c>
      <c r="C1547" t="s">
        <v>4111</v>
      </c>
      <c r="D1547" t="s">
        <v>4107</v>
      </c>
    </row>
    <row r="1548" spans="2:4">
      <c r="B1548" s="52" t="s">
        <v>4113</v>
      </c>
      <c r="C1548" t="s">
        <v>4114</v>
      </c>
      <c r="D1548" t="s">
        <v>4115</v>
      </c>
    </row>
    <row r="1549" spans="2:4">
      <c r="B1549" s="52" t="s">
        <v>4116</v>
      </c>
      <c r="C1549" t="s">
        <v>4114</v>
      </c>
      <c r="D1549" t="s">
        <v>4117</v>
      </c>
    </row>
    <row r="1550" spans="2:4">
      <c r="B1550" s="52" t="s">
        <v>4118</v>
      </c>
      <c r="C1550" t="s">
        <v>4119</v>
      </c>
      <c r="D1550" t="s">
        <v>3952</v>
      </c>
    </row>
    <row r="1551" spans="2:4">
      <c r="B1551" s="52" t="s">
        <v>4120</v>
      </c>
      <c r="C1551" t="s">
        <v>4121</v>
      </c>
      <c r="D1551" t="s">
        <v>141</v>
      </c>
    </row>
    <row r="1552" spans="2:4">
      <c r="B1552" s="52" t="s">
        <v>4122</v>
      </c>
      <c r="C1552" t="s">
        <v>4123</v>
      </c>
      <c r="D1552" t="s">
        <v>2539</v>
      </c>
    </row>
    <row r="1553" spans="2:4">
      <c r="B1553" s="52" t="s">
        <v>4124</v>
      </c>
      <c r="C1553" t="s">
        <v>4123</v>
      </c>
      <c r="D1553" t="s">
        <v>2541</v>
      </c>
    </row>
    <row r="1554" spans="2:4">
      <c r="B1554" s="52" t="s">
        <v>4125</v>
      </c>
      <c r="C1554" t="s">
        <v>4126</v>
      </c>
      <c r="D1554" t="s">
        <v>3975</v>
      </c>
    </row>
    <row r="1555" spans="2:4">
      <c r="B1555" s="52" t="s">
        <v>4127</v>
      </c>
      <c r="C1555" t="s">
        <v>4128</v>
      </c>
      <c r="D1555" t="s">
        <v>4129</v>
      </c>
    </row>
    <row r="1556" spans="2:4">
      <c r="B1556" s="52" t="s">
        <v>4130</v>
      </c>
      <c r="C1556" t="s">
        <v>4128</v>
      </c>
      <c r="D1556" t="s">
        <v>4131</v>
      </c>
    </row>
    <row r="1557" spans="2:4">
      <c r="B1557" s="52" t="s">
        <v>4132</v>
      </c>
      <c r="C1557" t="s">
        <v>4133</v>
      </c>
      <c r="D1557" t="s">
        <v>4134</v>
      </c>
    </row>
    <row r="1558" spans="2:4">
      <c r="B1558" s="52" t="s">
        <v>4135</v>
      </c>
      <c r="C1558" t="s">
        <v>4136</v>
      </c>
      <c r="D1558" t="s">
        <v>4137</v>
      </c>
    </row>
    <row r="1559" spans="2:4">
      <c r="B1559" s="52" t="s">
        <v>4138</v>
      </c>
      <c r="C1559" t="s">
        <v>4136</v>
      </c>
      <c r="D1559" t="s">
        <v>4139</v>
      </c>
    </row>
    <row r="1560" spans="2:4">
      <c r="B1560" s="52" t="s">
        <v>4140</v>
      </c>
      <c r="C1560" t="s">
        <v>4141</v>
      </c>
      <c r="D1560" t="s">
        <v>2574</v>
      </c>
    </row>
    <row r="1561" spans="2:4">
      <c r="B1561" s="52" t="s">
        <v>4142</v>
      </c>
      <c r="C1561" t="s">
        <v>4143</v>
      </c>
      <c r="D1561" t="s">
        <v>2574</v>
      </c>
    </row>
    <row r="1562" spans="2:4">
      <c r="B1562" s="52" t="s">
        <v>4144</v>
      </c>
      <c r="C1562" t="s">
        <v>4145</v>
      </c>
      <c r="D1562" t="s">
        <v>4146</v>
      </c>
    </row>
    <row r="1563" spans="2:4">
      <c r="B1563" s="52" t="s">
        <v>4147</v>
      </c>
      <c r="C1563" t="s">
        <v>4145</v>
      </c>
      <c r="D1563" t="s">
        <v>4148</v>
      </c>
    </row>
    <row r="1564" spans="2:4">
      <c r="B1564" s="52" t="s">
        <v>4149</v>
      </c>
      <c r="C1564" t="s">
        <v>4150</v>
      </c>
      <c r="D1564" t="s">
        <v>2574</v>
      </c>
    </row>
    <row r="1565" spans="2:4">
      <c r="B1565" s="52" t="s">
        <v>4151</v>
      </c>
      <c r="C1565" t="s">
        <v>4152</v>
      </c>
      <c r="D1565" t="s">
        <v>2574</v>
      </c>
    </row>
    <row r="1566" spans="2:4">
      <c r="B1566" s="52" t="s">
        <v>4153</v>
      </c>
      <c r="C1566" t="s">
        <v>4154</v>
      </c>
      <c r="D1566" t="s">
        <v>4146</v>
      </c>
    </row>
    <row r="1567" spans="2:4">
      <c r="B1567" s="52" t="s">
        <v>4155</v>
      </c>
      <c r="C1567" t="s">
        <v>4154</v>
      </c>
      <c r="D1567" t="s">
        <v>4148</v>
      </c>
    </row>
    <row r="1568" spans="2:4">
      <c r="B1568" s="52" t="s">
        <v>4156</v>
      </c>
      <c r="C1568" t="s">
        <v>4157</v>
      </c>
      <c r="D1568" t="s">
        <v>4158</v>
      </c>
    </row>
    <row r="1569" spans="2:4">
      <c r="B1569" s="52" t="s">
        <v>4159</v>
      </c>
      <c r="C1569" t="s">
        <v>4160</v>
      </c>
      <c r="D1569" t="s">
        <v>2483</v>
      </c>
    </row>
    <row r="1570" spans="2:4">
      <c r="B1570" s="52" t="s">
        <v>4161</v>
      </c>
      <c r="C1570" t="s">
        <v>4160</v>
      </c>
      <c r="D1570" t="s">
        <v>4102</v>
      </c>
    </row>
    <row r="1571" spans="2:4">
      <c r="B1571" s="52" t="s">
        <v>4162</v>
      </c>
      <c r="C1571" t="s">
        <v>4163</v>
      </c>
      <c r="D1571" t="s">
        <v>2483</v>
      </c>
    </row>
    <row r="1572" spans="2:4">
      <c r="B1572" s="52" t="s">
        <v>4164</v>
      </c>
      <c r="C1572" t="s">
        <v>4163</v>
      </c>
      <c r="D1572" t="s">
        <v>4102</v>
      </c>
    </row>
    <row r="1573" spans="2:4">
      <c r="B1573" s="52" t="s">
        <v>4165</v>
      </c>
      <c r="C1573" t="s">
        <v>4166</v>
      </c>
      <c r="D1573" t="s">
        <v>4167</v>
      </c>
    </row>
    <row r="1574" spans="2:4">
      <c r="B1574" s="52" t="s">
        <v>4168</v>
      </c>
      <c r="C1574" t="s">
        <v>4166</v>
      </c>
      <c r="D1574" t="s">
        <v>4169</v>
      </c>
    </row>
    <row r="1575" spans="2:4">
      <c r="B1575" s="52" t="s">
        <v>4170</v>
      </c>
      <c r="C1575" t="s">
        <v>4171</v>
      </c>
      <c r="D1575" t="s">
        <v>4158</v>
      </c>
    </row>
    <row r="1576" spans="2:4">
      <c r="B1576" s="52" t="s">
        <v>4172</v>
      </c>
      <c r="C1576" t="s">
        <v>4171</v>
      </c>
      <c r="D1576" t="s">
        <v>4173</v>
      </c>
    </row>
    <row r="1577" spans="2:4">
      <c r="B1577" s="52" t="s">
        <v>4174</v>
      </c>
      <c r="C1577" t="s">
        <v>4175</v>
      </c>
      <c r="D1577" t="s">
        <v>4176</v>
      </c>
    </row>
    <row r="1578" spans="2:4">
      <c r="B1578" s="52" t="s">
        <v>4177</v>
      </c>
      <c r="C1578" t="s">
        <v>4175</v>
      </c>
      <c r="D1578" t="s">
        <v>4178</v>
      </c>
    </row>
    <row r="1579" spans="2:4">
      <c r="B1579" s="52" t="s">
        <v>4179</v>
      </c>
      <c r="C1579" t="s">
        <v>4180</v>
      </c>
      <c r="D1579" t="s">
        <v>2851</v>
      </c>
    </row>
    <row r="1580" spans="2:4">
      <c r="B1580" s="52" t="s">
        <v>4181</v>
      </c>
      <c r="C1580" t="s">
        <v>4182</v>
      </c>
      <c r="D1580" t="s">
        <v>2649</v>
      </c>
    </row>
    <row r="1581" spans="2:4">
      <c r="B1581" s="52" t="s">
        <v>4183</v>
      </c>
      <c r="C1581" t="s">
        <v>4182</v>
      </c>
      <c r="D1581" t="s">
        <v>2651</v>
      </c>
    </row>
    <row r="1582" spans="2:4">
      <c r="B1582" s="52" t="s">
        <v>4184</v>
      </c>
      <c r="C1582" t="s">
        <v>4185</v>
      </c>
      <c r="D1582" t="s">
        <v>2613</v>
      </c>
    </row>
    <row r="1583" spans="2:4">
      <c r="B1583" s="52" t="s">
        <v>4186</v>
      </c>
      <c r="C1583" t="s">
        <v>4185</v>
      </c>
      <c r="D1583" t="s">
        <v>2615</v>
      </c>
    </row>
    <row r="1584" spans="2:4">
      <c r="B1584" s="52" t="s">
        <v>4187</v>
      </c>
      <c r="C1584" t="s">
        <v>4188</v>
      </c>
      <c r="D1584" t="s">
        <v>4189</v>
      </c>
    </row>
    <row r="1585" spans="2:4">
      <c r="B1585" s="52" t="s">
        <v>4190</v>
      </c>
      <c r="C1585" t="s">
        <v>4191</v>
      </c>
      <c r="D1585" t="s">
        <v>2505</v>
      </c>
    </row>
    <row r="1586" spans="2:4">
      <c r="B1586" s="52" t="s">
        <v>4192</v>
      </c>
      <c r="C1586" t="s">
        <v>4191</v>
      </c>
      <c r="D1586" t="s">
        <v>4193</v>
      </c>
    </row>
    <row r="1587" spans="2:4">
      <c r="B1587" s="52" t="s">
        <v>4194</v>
      </c>
      <c r="C1587" t="s">
        <v>4195</v>
      </c>
      <c r="D1587" t="s">
        <v>4196</v>
      </c>
    </row>
    <row r="1588" spans="2:4">
      <c r="B1588" s="52" t="s">
        <v>4197</v>
      </c>
      <c r="C1588" t="s">
        <v>4195</v>
      </c>
      <c r="D1588" t="s">
        <v>4198</v>
      </c>
    </row>
    <row r="1589" spans="2:4">
      <c r="B1589" s="52" t="s">
        <v>4199</v>
      </c>
      <c r="C1589" t="s">
        <v>4128</v>
      </c>
      <c r="D1589" t="s">
        <v>3512</v>
      </c>
    </row>
    <row r="1590" spans="2:4">
      <c r="B1590" s="52" t="s">
        <v>4200</v>
      </c>
      <c r="C1590" t="s">
        <v>4201</v>
      </c>
      <c r="D1590" t="s">
        <v>4202</v>
      </c>
    </row>
    <row r="1591" spans="2:4">
      <c r="B1591" s="52" t="s">
        <v>4203</v>
      </c>
      <c r="C1591" t="s">
        <v>4204</v>
      </c>
      <c r="D1591" t="s">
        <v>4202</v>
      </c>
    </row>
    <row r="1592" spans="2:4">
      <c r="B1592" s="52" t="s">
        <v>4205</v>
      </c>
      <c r="C1592" t="s">
        <v>4206</v>
      </c>
      <c r="D1592" t="s">
        <v>4067</v>
      </c>
    </row>
    <row r="1593" spans="2:4">
      <c r="B1593" s="52" t="s">
        <v>4207</v>
      </c>
      <c r="C1593" t="s">
        <v>4208</v>
      </c>
      <c r="D1593" t="s">
        <v>4209</v>
      </c>
    </row>
    <row r="1594" spans="2:4">
      <c r="B1594" s="52" t="s">
        <v>4210</v>
      </c>
      <c r="C1594" t="s">
        <v>4208</v>
      </c>
      <c r="D1594" t="s">
        <v>4211</v>
      </c>
    </row>
    <row r="1595" spans="2:4">
      <c r="B1595" s="52" t="s">
        <v>4212</v>
      </c>
      <c r="C1595" t="s">
        <v>4213</v>
      </c>
      <c r="D1595" t="s">
        <v>4214</v>
      </c>
    </row>
    <row r="1596" spans="2:4">
      <c r="B1596" s="52" t="s">
        <v>4215</v>
      </c>
      <c r="C1596" t="s">
        <v>4216</v>
      </c>
      <c r="D1596" t="s">
        <v>4217</v>
      </c>
    </row>
    <row r="1597" spans="2:4">
      <c r="B1597" s="52" t="s">
        <v>4218</v>
      </c>
      <c r="C1597" t="s">
        <v>4219</v>
      </c>
      <c r="D1597" t="s">
        <v>4220</v>
      </c>
    </row>
    <row r="1598" spans="2:4">
      <c r="B1598" s="52" t="s">
        <v>4221</v>
      </c>
      <c r="C1598" t="s">
        <v>4222</v>
      </c>
      <c r="D1598" t="s">
        <v>4223</v>
      </c>
    </row>
    <row r="1599" spans="2:4">
      <c r="B1599" s="52" t="s">
        <v>4224</v>
      </c>
      <c r="C1599" t="s">
        <v>4225</v>
      </c>
      <c r="D1599" t="s">
        <v>4226</v>
      </c>
    </row>
    <row r="1600" spans="2:4">
      <c r="B1600" s="52" t="s">
        <v>4227</v>
      </c>
      <c r="C1600" t="s">
        <v>4228</v>
      </c>
      <c r="D1600" t="s">
        <v>3676</v>
      </c>
    </row>
    <row r="1601" spans="2:4">
      <c r="B1601" s="52" t="s">
        <v>4229</v>
      </c>
      <c r="C1601" t="s">
        <v>4230</v>
      </c>
      <c r="D1601" t="s">
        <v>4231</v>
      </c>
    </row>
    <row r="1602" spans="2:4">
      <c r="B1602" s="52" t="s">
        <v>4232</v>
      </c>
      <c r="C1602" t="s">
        <v>4233</v>
      </c>
      <c r="D1602" t="s">
        <v>2519</v>
      </c>
    </row>
    <row r="1603" spans="2:4">
      <c r="B1603" s="52" t="s">
        <v>4234</v>
      </c>
      <c r="C1603" t="s">
        <v>4235</v>
      </c>
      <c r="D1603" t="s">
        <v>4236</v>
      </c>
    </row>
    <row r="1604" spans="2:4">
      <c r="B1604" s="52" t="s">
        <v>4237</v>
      </c>
      <c r="C1604" t="s">
        <v>4238</v>
      </c>
      <c r="D1604" t="s">
        <v>4236</v>
      </c>
    </row>
    <row r="1605" spans="2:4">
      <c r="B1605" s="52" t="s">
        <v>4239</v>
      </c>
      <c r="C1605" t="s">
        <v>4240</v>
      </c>
      <c r="D1605" t="s">
        <v>3877</v>
      </c>
    </row>
    <row r="1606" spans="2:4">
      <c r="B1606" s="52" t="s">
        <v>4241</v>
      </c>
      <c r="C1606" t="s">
        <v>4242</v>
      </c>
      <c r="D1606" t="s">
        <v>4236</v>
      </c>
    </row>
    <row r="1607" spans="2:4">
      <c r="B1607" s="52" t="s">
        <v>4243</v>
      </c>
      <c r="C1607" t="s">
        <v>4244</v>
      </c>
      <c r="D1607" t="s">
        <v>4245</v>
      </c>
    </row>
    <row r="1608" spans="2:4">
      <c r="B1608" s="52" t="s">
        <v>4246</v>
      </c>
      <c r="C1608" t="s">
        <v>4247</v>
      </c>
      <c r="D1608" t="s">
        <v>4248</v>
      </c>
    </row>
    <row r="1609" spans="2:4">
      <c r="B1609" s="52" t="s">
        <v>4249</v>
      </c>
      <c r="C1609" t="s">
        <v>4250</v>
      </c>
      <c r="D1609" t="s">
        <v>4251</v>
      </c>
    </row>
    <row r="1610" spans="2:4">
      <c r="B1610" s="52" t="s">
        <v>4252</v>
      </c>
      <c r="C1610" t="s">
        <v>4253</v>
      </c>
      <c r="D1610" t="s">
        <v>4067</v>
      </c>
    </row>
    <row r="1611" spans="2:4">
      <c r="B1611" s="52" t="s">
        <v>4254</v>
      </c>
      <c r="C1611" t="s">
        <v>4253</v>
      </c>
      <c r="D1611" t="s">
        <v>4069</v>
      </c>
    </row>
    <row r="1612" spans="2:4">
      <c r="B1612" s="52" t="s">
        <v>4255</v>
      </c>
      <c r="C1612" t="s">
        <v>4256</v>
      </c>
      <c r="D1612" t="s">
        <v>4257</v>
      </c>
    </row>
    <row r="1613" spans="2:4">
      <c r="B1613" s="52" t="s">
        <v>4258</v>
      </c>
      <c r="C1613" t="s">
        <v>4256</v>
      </c>
      <c r="D1613" t="s">
        <v>4259</v>
      </c>
    </row>
    <row r="1614" spans="2:4">
      <c r="B1614" s="52" t="s">
        <v>4260</v>
      </c>
      <c r="C1614" t="s">
        <v>4261</v>
      </c>
      <c r="D1614" t="s">
        <v>3250</v>
      </c>
    </row>
    <row r="1615" spans="2:4">
      <c r="B1615" s="52" t="s">
        <v>4262</v>
      </c>
      <c r="C1615" t="s">
        <v>4261</v>
      </c>
      <c r="D1615" t="s">
        <v>3252</v>
      </c>
    </row>
    <row r="1616" spans="2:4">
      <c r="B1616" s="52" t="s">
        <v>4263</v>
      </c>
      <c r="C1616" t="s">
        <v>4264</v>
      </c>
      <c r="D1616" t="s">
        <v>4105</v>
      </c>
    </row>
    <row r="1617" spans="2:4">
      <c r="B1617" s="52" t="s">
        <v>4265</v>
      </c>
      <c r="C1617" t="s">
        <v>4264</v>
      </c>
      <c r="D1617" t="s">
        <v>4107</v>
      </c>
    </row>
    <row r="1618" spans="2:4">
      <c r="B1618" s="52" t="s">
        <v>4266</v>
      </c>
      <c r="C1618" t="s">
        <v>4267</v>
      </c>
      <c r="D1618" t="s">
        <v>2539</v>
      </c>
    </row>
    <row r="1619" spans="2:4">
      <c r="B1619" s="52" t="s">
        <v>4268</v>
      </c>
      <c r="C1619" t="s">
        <v>4267</v>
      </c>
      <c r="D1619" t="s">
        <v>2541</v>
      </c>
    </row>
    <row r="1620" spans="2:4">
      <c r="B1620" s="52" t="s">
        <v>4269</v>
      </c>
      <c r="C1620" t="s">
        <v>4270</v>
      </c>
      <c r="D1620" t="s">
        <v>2505</v>
      </c>
    </row>
    <row r="1621" spans="2:4">
      <c r="B1621" s="52" t="s">
        <v>4271</v>
      </c>
      <c r="C1621" t="s">
        <v>4272</v>
      </c>
      <c r="D1621" t="s">
        <v>2505</v>
      </c>
    </row>
    <row r="1622" spans="2:4">
      <c r="B1622" s="52" t="s">
        <v>4273</v>
      </c>
      <c r="C1622" t="s">
        <v>4274</v>
      </c>
      <c r="D1622" t="s">
        <v>2505</v>
      </c>
    </row>
    <row r="1623" spans="2:4">
      <c r="B1623" s="52" t="s">
        <v>4275</v>
      </c>
      <c r="C1623" t="s">
        <v>4276</v>
      </c>
      <c r="D1623" t="s">
        <v>2687</v>
      </c>
    </row>
    <row r="1624" spans="2:4">
      <c r="B1624" s="52" t="s">
        <v>4277</v>
      </c>
      <c r="C1624" t="s">
        <v>4278</v>
      </c>
      <c r="D1624" t="s">
        <v>2505</v>
      </c>
    </row>
    <row r="1625" spans="2:4">
      <c r="B1625" s="52" t="s">
        <v>4279</v>
      </c>
      <c r="C1625" t="s">
        <v>4280</v>
      </c>
      <c r="D1625" t="s">
        <v>3427</v>
      </c>
    </row>
    <row r="1626" spans="2:4">
      <c r="B1626" s="52" t="s">
        <v>4281</v>
      </c>
      <c r="C1626" t="s">
        <v>4282</v>
      </c>
      <c r="D1626" t="s">
        <v>2494</v>
      </c>
    </row>
    <row r="1627" spans="2:4">
      <c r="B1627" s="52" t="s">
        <v>4283</v>
      </c>
      <c r="C1627" t="s">
        <v>4284</v>
      </c>
      <c r="D1627" t="s">
        <v>4285</v>
      </c>
    </row>
    <row r="1628" spans="2:4">
      <c r="B1628" s="52" t="s">
        <v>4286</v>
      </c>
      <c r="C1628" t="s">
        <v>4287</v>
      </c>
      <c r="D1628" t="s">
        <v>4288</v>
      </c>
    </row>
    <row r="1629" spans="2:4">
      <c r="B1629" s="52" t="s">
        <v>4289</v>
      </c>
      <c r="C1629" t="s">
        <v>4290</v>
      </c>
      <c r="D1629" t="s">
        <v>3100</v>
      </c>
    </row>
    <row r="1630" spans="2:4">
      <c r="B1630" s="52" t="s">
        <v>4291</v>
      </c>
      <c r="C1630" t="s">
        <v>4292</v>
      </c>
      <c r="D1630" t="s">
        <v>4137</v>
      </c>
    </row>
    <row r="1631" spans="2:4">
      <c r="B1631" s="52" t="s">
        <v>4293</v>
      </c>
      <c r="C1631" t="s">
        <v>4294</v>
      </c>
      <c r="D1631" t="s">
        <v>3975</v>
      </c>
    </row>
    <row r="1632" spans="2:4">
      <c r="B1632" s="52" t="s">
        <v>4295</v>
      </c>
      <c r="C1632" t="s">
        <v>4294</v>
      </c>
      <c r="D1632" t="s">
        <v>3977</v>
      </c>
    </row>
    <row r="1633" spans="2:4">
      <c r="B1633" s="52" t="s">
        <v>4296</v>
      </c>
      <c r="C1633" t="s">
        <v>4297</v>
      </c>
      <c r="D1633" t="s">
        <v>3946</v>
      </c>
    </row>
    <row r="1634" spans="2:4">
      <c r="B1634" s="52" t="s">
        <v>4298</v>
      </c>
      <c r="C1634" t="s">
        <v>4299</v>
      </c>
      <c r="D1634" t="s">
        <v>3946</v>
      </c>
    </row>
    <row r="1635" spans="2:4">
      <c r="B1635" s="52" t="s">
        <v>4300</v>
      </c>
      <c r="C1635" t="s">
        <v>4301</v>
      </c>
      <c r="D1635" t="s">
        <v>4302</v>
      </c>
    </row>
    <row r="1636" spans="2:4">
      <c r="B1636" s="52" t="s">
        <v>4303</v>
      </c>
      <c r="C1636" t="s">
        <v>4304</v>
      </c>
      <c r="D1636" t="s">
        <v>4302</v>
      </c>
    </row>
    <row r="1637" spans="2:4">
      <c r="B1637" s="52" t="s">
        <v>4305</v>
      </c>
      <c r="C1637" t="s">
        <v>4306</v>
      </c>
      <c r="D1637" t="s">
        <v>3946</v>
      </c>
    </row>
    <row r="1638" spans="2:4">
      <c r="B1638" s="52" t="s">
        <v>4307</v>
      </c>
      <c r="C1638" t="s">
        <v>4308</v>
      </c>
      <c r="D1638" t="s">
        <v>4309</v>
      </c>
    </row>
    <row r="1639" spans="2:4">
      <c r="B1639" s="52" t="s">
        <v>4310</v>
      </c>
      <c r="C1639" t="s">
        <v>4311</v>
      </c>
      <c r="D1639" t="s">
        <v>4309</v>
      </c>
    </row>
    <row r="1640" spans="2:4">
      <c r="B1640" s="52" t="s">
        <v>4312</v>
      </c>
      <c r="C1640" t="s">
        <v>4313</v>
      </c>
      <c r="D1640" t="s">
        <v>4314</v>
      </c>
    </row>
    <row r="1641" spans="2:4">
      <c r="B1641" s="52" t="s">
        <v>4315</v>
      </c>
      <c r="C1641" t="s">
        <v>4316</v>
      </c>
      <c r="D1641" t="s">
        <v>4317</v>
      </c>
    </row>
    <row r="1642" spans="2:4">
      <c r="B1642" s="52" t="s">
        <v>4318</v>
      </c>
      <c r="C1642" t="s">
        <v>4319</v>
      </c>
      <c r="D1642" t="s">
        <v>4317</v>
      </c>
    </row>
    <row r="1643" spans="2:4">
      <c r="B1643" s="52" t="s">
        <v>4320</v>
      </c>
      <c r="C1643" t="s">
        <v>4321</v>
      </c>
      <c r="D1643" t="s">
        <v>4322</v>
      </c>
    </row>
    <row r="1644" spans="2:4">
      <c r="B1644" s="52" t="s">
        <v>4323</v>
      </c>
      <c r="C1644" t="s">
        <v>4321</v>
      </c>
      <c r="D1644" t="s">
        <v>4324</v>
      </c>
    </row>
    <row r="1645" spans="2:4">
      <c r="B1645" s="52" t="s">
        <v>4325</v>
      </c>
      <c r="C1645" t="s">
        <v>4326</v>
      </c>
      <c r="D1645" t="s">
        <v>4327</v>
      </c>
    </row>
    <row r="1646" spans="2:4">
      <c r="B1646" s="52" t="s">
        <v>4328</v>
      </c>
      <c r="C1646" t="s">
        <v>4329</v>
      </c>
      <c r="D1646" t="s">
        <v>4330</v>
      </c>
    </row>
    <row r="1647" spans="2:4">
      <c r="B1647" s="52" t="s">
        <v>4331</v>
      </c>
      <c r="C1647" t="s">
        <v>4332</v>
      </c>
      <c r="D1647" t="s">
        <v>3273</v>
      </c>
    </row>
    <row r="1648" spans="2:4">
      <c r="B1648" s="52" t="s">
        <v>4333</v>
      </c>
      <c r="C1648" t="s">
        <v>4334</v>
      </c>
      <c r="D1648" t="s">
        <v>4335</v>
      </c>
    </row>
    <row r="1649" spans="2:4">
      <c r="B1649" s="52" t="s">
        <v>4336</v>
      </c>
      <c r="C1649" t="s">
        <v>4337</v>
      </c>
      <c r="D1649" t="s">
        <v>2904</v>
      </c>
    </row>
    <row r="1650" spans="2:4">
      <c r="B1650" s="52" t="s">
        <v>4338</v>
      </c>
      <c r="C1650" t="s">
        <v>4339</v>
      </c>
      <c r="D1650" t="s">
        <v>2547</v>
      </c>
    </row>
    <row r="1651" spans="2:4">
      <c r="B1651" s="52" t="s">
        <v>4340</v>
      </c>
      <c r="C1651" t="s">
        <v>4341</v>
      </c>
      <c r="D1651" t="s">
        <v>4137</v>
      </c>
    </row>
    <row r="1652" spans="2:4">
      <c r="B1652" s="52" t="s">
        <v>4342</v>
      </c>
      <c r="C1652" t="s">
        <v>4343</v>
      </c>
      <c r="D1652" t="s">
        <v>4344</v>
      </c>
    </row>
    <row r="1653" spans="2:4">
      <c r="B1653" s="52" t="s">
        <v>4345</v>
      </c>
      <c r="C1653" t="s">
        <v>4346</v>
      </c>
      <c r="D1653" t="s">
        <v>2904</v>
      </c>
    </row>
    <row r="1654" spans="2:4">
      <c r="B1654" s="52" t="s">
        <v>4347</v>
      </c>
      <c r="C1654" t="s">
        <v>4348</v>
      </c>
      <c r="D1654" t="s">
        <v>3858</v>
      </c>
    </row>
    <row r="1655" spans="2:4">
      <c r="B1655" s="52" t="s">
        <v>4349</v>
      </c>
      <c r="C1655" t="s">
        <v>4348</v>
      </c>
      <c r="D1655" t="s">
        <v>3860</v>
      </c>
    </row>
    <row r="1656" spans="2:4">
      <c r="B1656" s="52" t="s">
        <v>4350</v>
      </c>
      <c r="C1656" t="s">
        <v>4351</v>
      </c>
      <c r="D1656" t="s">
        <v>4352</v>
      </c>
    </row>
    <row r="1657" spans="2:4">
      <c r="B1657" s="52" t="s">
        <v>4353</v>
      </c>
      <c r="C1657" t="s">
        <v>4351</v>
      </c>
      <c r="D1657" t="s">
        <v>4354</v>
      </c>
    </row>
    <row r="1658" spans="2:4">
      <c r="B1658" s="52" t="s">
        <v>4355</v>
      </c>
      <c r="C1658" t="s">
        <v>4356</v>
      </c>
      <c r="D1658" t="s">
        <v>3074</v>
      </c>
    </row>
    <row r="1659" spans="2:4">
      <c r="B1659" s="52" t="s">
        <v>4357</v>
      </c>
      <c r="C1659" t="s">
        <v>4358</v>
      </c>
      <c r="D1659" t="s">
        <v>3479</v>
      </c>
    </row>
    <row r="1660" spans="2:4">
      <c r="B1660" s="52" t="s">
        <v>4359</v>
      </c>
      <c r="C1660" t="s">
        <v>4360</v>
      </c>
      <c r="D1660" t="s">
        <v>4361</v>
      </c>
    </row>
    <row r="1661" spans="2:4">
      <c r="B1661" s="52" t="s">
        <v>4362</v>
      </c>
      <c r="C1661" t="s">
        <v>4363</v>
      </c>
      <c r="D1661" t="s">
        <v>4330</v>
      </c>
    </row>
    <row r="1662" spans="2:4">
      <c r="B1662" s="52" t="s">
        <v>4364</v>
      </c>
      <c r="C1662" t="s">
        <v>4365</v>
      </c>
      <c r="D1662" t="s">
        <v>4330</v>
      </c>
    </row>
    <row r="1663" spans="2:4">
      <c r="B1663" s="52" t="s">
        <v>4366</v>
      </c>
      <c r="C1663" t="s">
        <v>4235</v>
      </c>
      <c r="D1663" t="s">
        <v>4367</v>
      </c>
    </row>
    <row r="1664" spans="2:4">
      <c r="B1664" s="52" t="s">
        <v>4368</v>
      </c>
      <c r="C1664" t="s">
        <v>4238</v>
      </c>
      <c r="D1664" t="s">
        <v>4367</v>
      </c>
    </row>
    <row r="1665" spans="2:4">
      <c r="B1665" s="52" t="s">
        <v>4369</v>
      </c>
      <c r="C1665" t="s">
        <v>4240</v>
      </c>
      <c r="D1665" t="s">
        <v>4370</v>
      </c>
    </row>
    <row r="1666" spans="2:4">
      <c r="B1666" s="52" t="s">
        <v>4371</v>
      </c>
      <c r="C1666" t="s">
        <v>4242</v>
      </c>
      <c r="D1666" t="s">
        <v>4367</v>
      </c>
    </row>
    <row r="1667" spans="2:4">
      <c r="B1667" s="52" t="s">
        <v>4372</v>
      </c>
      <c r="C1667" t="s">
        <v>4373</v>
      </c>
      <c r="D1667" t="s">
        <v>4374</v>
      </c>
    </row>
    <row r="1668" spans="2:4">
      <c r="B1668" s="52" t="s">
        <v>4375</v>
      </c>
      <c r="C1668" t="s">
        <v>4376</v>
      </c>
      <c r="D1668" t="s">
        <v>4377</v>
      </c>
    </row>
    <row r="1669" spans="2:4">
      <c r="B1669" s="52" t="s">
        <v>4378</v>
      </c>
      <c r="C1669" t="s">
        <v>4379</v>
      </c>
      <c r="D1669" t="s">
        <v>4380</v>
      </c>
    </row>
    <row r="1670" spans="2:4">
      <c r="B1670" s="52" t="s">
        <v>4381</v>
      </c>
      <c r="C1670" t="s">
        <v>4382</v>
      </c>
      <c r="D1670" t="s">
        <v>4383</v>
      </c>
    </row>
    <row r="1671" spans="2:4">
      <c r="B1671" s="52" t="s">
        <v>4384</v>
      </c>
      <c r="C1671" t="s">
        <v>4385</v>
      </c>
      <c r="D1671" t="s">
        <v>4386</v>
      </c>
    </row>
    <row r="1672" spans="2:4">
      <c r="B1672" s="52" t="s">
        <v>4387</v>
      </c>
      <c r="C1672" t="s">
        <v>4388</v>
      </c>
      <c r="D1672" t="s">
        <v>4374</v>
      </c>
    </row>
    <row r="1673" spans="2:4">
      <c r="B1673" s="52" t="s">
        <v>4389</v>
      </c>
      <c r="C1673" t="s">
        <v>4390</v>
      </c>
      <c r="D1673" t="s">
        <v>4391</v>
      </c>
    </row>
    <row r="1674" spans="2:4">
      <c r="B1674" s="52" t="s">
        <v>4392</v>
      </c>
      <c r="C1674" t="s">
        <v>4393</v>
      </c>
      <c r="D1674" t="s">
        <v>4394</v>
      </c>
    </row>
    <row r="1675" spans="2:4">
      <c r="B1675" s="52" t="s">
        <v>4395</v>
      </c>
      <c r="C1675" t="s">
        <v>4396</v>
      </c>
      <c r="D1675" t="s">
        <v>4397</v>
      </c>
    </row>
    <row r="1676" spans="2:4">
      <c r="B1676" s="52" t="s">
        <v>4398</v>
      </c>
      <c r="C1676" t="s">
        <v>4399</v>
      </c>
      <c r="D1676" t="s">
        <v>4394</v>
      </c>
    </row>
    <row r="1677" spans="2:4">
      <c r="B1677" s="52" t="s">
        <v>4400</v>
      </c>
      <c r="C1677" t="s">
        <v>4401</v>
      </c>
      <c r="D1677" t="s">
        <v>4394</v>
      </c>
    </row>
    <row r="1678" spans="2:4">
      <c r="B1678" s="52" t="s">
        <v>4402</v>
      </c>
      <c r="C1678" t="s">
        <v>4403</v>
      </c>
      <c r="D1678" t="s">
        <v>4394</v>
      </c>
    </row>
    <row r="1679" spans="2:4">
      <c r="B1679" s="52" t="s">
        <v>4404</v>
      </c>
      <c r="C1679" t="s">
        <v>4405</v>
      </c>
      <c r="D1679" t="s">
        <v>4406</v>
      </c>
    </row>
    <row r="1680" spans="2:4">
      <c r="B1680" s="52" t="s">
        <v>4407</v>
      </c>
      <c r="C1680" t="s">
        <v>4408</v>
      </c>
      <c r="D1680" t="s">
        <v>4406</v>
      </c>
    </row>
    <row r="1681" spans="2:4">
      <c r="B1681" s="52" t="s">
        <v>4409</v>
      </c>
      <c r="C1681" t="s">
        <v>4410</v>
      </c>
      <c r="D1681" t="s">
        <v>4411</v>
      </c>
    </row>
    <row r="1682" spans="2:4">
      <c r="B1682" s="52" t="s">
        <v>4412</v>
      </c>
      <c r="C1682" t="s">
        <v>4413</v>
      </c>
      <c r="D1682" t="s">
        <v>4414</v>
      </c>
    </row>
    <row r="1683" spans="2:4">
      <c r="B1683" s="52" t="s">
        <v>4415</v>
      </c>
      <c r="C1683" t="s">
        <v>4416</v>
      </c>
      <c r="D1683" t="s">
        <v>3965</v>
      </c>
    </row>
    <row r="1684" spans="2:4">
      <c r="B1684" s="52" t="s">
        <v>4417</v>
      </c>
      <c r="C1684" t="s">
        <v>4418</v>
      </c>
      <c r="D1684" t="s">
        <v>4419</v>
      </c>
    </row>
    <row r="1685" spans="2:4">
      <c r="B1685" s="52" t="s">
        <v>4420</v>
      </c>
      <c r="C1685" t="s">
        <v>4421</v>
      </c>
      <c r="D1685" t="s">
        <v>4422</v>
      </c>
    </row>
    <row r="1686" spans="2:4">
      <c r="B1686" s="52" t="s">
        <v>4423</v>
      </c>
      <c r="C1686" t="s">
        <v>3514</v>
      </c>
      <c r="D1686" t="s">
        <v>4322</v>
      </c>
    </row>
    <row r="1687" spans="2:4">
      <c r="B1687" s="52" t="s">
        <v>4424</v>
      </c>
      <c r="C1687" t="s">
        <v>4425</v>
      </c>
      <c r="D1687" t="s">
        <v>2904</v>
      </c>
    </row>
    <row r="1688" spans="2:4">
      <c r="B1688" s="52" t="s">
        <v>4426</v>
      </c>
      <c r="C1688" t="s">
        <v>4427</v>
      </c>
      <c r="D1688" t="s">
        <v>4428</v>
      </c>
    </row>
    <row r="1689" spans="2:4">
      <c r="B1689" s="52" t="s">
        <v>4429</v>
      </c>
      <c r="C1689" t="s">
        <v>4430</v>
      </c>
      <c r="D1689" t="s">
        <v>4431</v>
      </c>
    </row>
    <row r="1690" spans="2:4">
      <c r="B1690" s="52" t="s">
        <v>4432</v>
      </c>
      <c r="C1690" t="s">
        <v>4433</v>
      </c>
      <c r="D1690" t="s">
        <v>4434</v>
      </c>
    </row>
    <row r="1691" spans="2:4">
      <c r="B1691" s="52" t="s">
        <v>4435</v>
      </c>
      <c r="C1691" t="s">
        <v>4436</v>
      </c>
      <c r="D1691" t="s">
        <v>4437</v>
      </c>
    </row>
    <row r="1692" spans="2:4">
      <c r="B1692" s="52" t="s">
        <v>4438</v>
      </c>
      <c r="C1692" t="s">
        <v>4439</v>
      </c>
      <c r="D1692" t="s">
        <v>4440</v>
      </c>
    </row>
    <row r="1693" spans="2:4">
      <c r="B1693" s="52" t="s">
        <v>4441</v>
      </c>
      <c r="C1693" t="s">
        <v>4442</v>
      </c>
      <c r="D1693" t="s">
        <v>3357</v>
      </c>
    </row>
    <row r="1694" spans="2:4">
      <c r="B1694" s="52" t="s">
        <v>4443</v>
      </c>
      <c r="C1694" t="s">
        <v>4444</v>
      </c>
      <c r="D1694" t="s">
        <v>4352</v>
      </c>
    </row>
    <row r="1695" spans="2:4">
      <c r="B1695" s="52" t="s">
        <v>4445</v>
      </c>
      <c r="C1695" t="s">
        <v>4446</v>
      </c>
      <c r="D1695" t="s">
        <v>4447</v>
      </c>
    </row>
    <row r="1696" spans="2:4">
      <c r="B1696" s="52" t="s">
        <v>4448</v>
      </c>
      <c r="C1696" t="s">
        <v>4449</v>
      </c>
      <c r="D1696" t="s">
        <v>4450</v>
      </c>
    </row>
    <row r="1697" spans="2:4">
      <c r="B1697" s="52" t="s">
        <v>4451</v>
      </c>
      <c r="C1697" t="s">
        <v>4452</v>
      </c>
      <c r="D1697" t="s">
        <v>4453</v>
      </c>
    </row>
    <row r="1698" spans="2:4">
      <c r="B1698" s="52" t="s">
        <v>4454</v>
      </c>
      <c r="C1698" t="s">
        <v>4455</v>
      </c>
      <c r="D1698" t="s">
        <v>4450</v>
      </c>
    </row>
    <row r="1699" spans="2:4">
      <c r="B1699" s="52" t="s">
        <v>4456</v>
      </c>
      <c r="C1699" t="s">
        <v>4457</v>
      </c>
      <c r="D1699" t="s">
        <v>4450</v>
      </c>
    </row>
    <row r="1700" spans="2:4">
      <c r="B1700" s="52" t="s">
        <v>4458</v>
      </c>
      <c r="C1700" t="s">
        <v>4457</v>
      </c>
      <c r="D1700" t="s">
        <v>4453</v>
      </c>
    </row>
    <row r="1701" spans="2:4">
      <c r="B1701" s="52" t="s">
        <v>4459</v>
      </c>
      <c r="C1701" t="s">
        <v>4460</v>
      </c>
      <c r="D1701" t="s">
        <v>4461</v>
      </c>
    </row>
    <row r="1702" spans="2:4">
      <c r="B1702" s="52" t="s">
        <v>4462</v>
      </c>
      <c r="C1702" t="s">
        <v>4463</v>
      </c>
      <c r="D1702" t="s">
        <v>3072</v>
      </c>
    </row>
    <row r="1703" spans="2:4">
      <c r="B1703" s="52" t="s">
        <v>4464</v>
      </c>
      <c r="C1703" t="s">
        <v>4463</v>
      </c>
      <c r="D1703" t="s">
        <v>3074</v>
      </c>
    </row>
    <row r="1704" spans="2:4">
      <c r="B1704" s="52" t="s">
        <v>4465</v>
      </c>
      <c r="C1704" t="s">
        <v>4466</v>
      </c>
      <c r="D1704" t="s">
        <v>2904</v>
      </c>
    </row>
    <row r="1705" spans="2:4">
      <c r="B1705" s="52" t="s">
        <v>4467</v>
      </c>
      <c r="C1705" t="s">
        <v>4468</v>
      </c>
      <c r="D1705" t="s">
        <v>2906</v>
      </c>
    </row>
    <row r="1706" spans="2:4">
      <c r="B1706" s="52" t="s">
        <v>4469</v>
      </c>
      <c r="C1706" t="s">
        <v>4470</v>
      </c>
      <c r="D1706" t="s">
        <v>4330</v>
      </c>
    </row>
    <row r="1707" spans="2:4">
      <c r="B1707" s="52" t="s">
        <v>4471</v>
      </c>
      <c r="C1707" t="s">
        <v>4472</v>
      </c>
      <c r="D1707" t="s">
        <v>4473</v>
      </c>
    </row>
    <row r="1708" spans="2:4">
      <c r="B1708" s="52" t="s">
        <v>4474</v>
      </c>
      <c r="C1708" t="s">
        <v>4475</v>
      </c>
      <c r="D1708" t="s">
        <v>4476</v>
      </c>
    </row>
    <row r="1709" spans="2:4">
      <c r="B1709" s="52" t="s">
        <v>4477</v>
      </c>
      <c r="C1709" t="s">
        <v>4478</v>
      </c>
      <c r="D1709" t="s">
        <v>4479</v>
      </c>
    </row>
    <row r="1710" spans="2:4">
      <c r="B1710" s="52" t="s">
        <v>4480</v>
      </c>
      <c r="C1710" t="s">
        <v>4481</v>
      </c>
      <c r="D1710" t="s">
        <v>2904</v>
      </c>
    </row>
    <row r="1711" spans="2:4">
      <c r="B1711" s="52" t="s">
        <v>4482</v>
      </c>
      <c r="C1711" t="s">
        <v>4483</v>
      </c>
      <c r="D1711" t="s">
        <v>3465</v>
      </c>
    </row>
    <row r="1712" spans="2:4">
      <c r="B1712" s="52" t="s">
        <v>4484</v>
      </c>
      <c r="C1712" t="s">
        <v>4483</v>
      </c>
      <c r="D1712" t="s">
        <v>3467</v>
      </c>
    </row>
    <row r="1713" spans="2:4">
      <c r="B1713" s="52" t="s">
        <v>4485</v>
      </c>
      <c r="C1713" t="s">
        <v>4486</v>
      </c>
      <c r="D1713" t="s">
        <v>4487</v>
      </c>
    </row>
    <row r="1714" spans="2:4">
      <c r="B1714" s="52" t="s">
        <v>4488</v>
      </c>
      <c r="C1714" t="s">
        <v>4489</v>
      </c>
      <c r="D1714" t="s">
        <v>4220</v>
      </c>
    </row>
    <row r="1715" spans="2:4">
      <c r="B1715" s="52" t="s">
        <v>4490</v>
      </c>
      <c r="C1715" t="s">
        <v>4491</v>
      </c>
      <c r="D1715" t="s">
        <v>4487</v>
      </c>
    </row>
    <row r="1716" spans="2:4">
      <c r="B1716" s="52" t="s">
        <v>4492</v>
      </c>
      <c r="C1716" t="s">
        <v>4493</v>
      </c>
      <c r="D1716" t="s">
        <v>4494</v>
      </c>
    </row>
    <row r="1717" spans="2:4">
      <c r="B1717" s="52" t="s">
        <v>4495</v>
      </c>
      <c r="C1717" t="s">
        <v>4496</v>
      </c>
      <c r="D1717" t="s">
        <v>4497</v>
      </c>
    </row>
    <row r="1718" spans="2:4">
      <c r="B1718" s="52" t="s">
        <v>4498</v>
      </c>
      <c r="C1718" t="s">
        <v>4499</v>
      </c>
      <c r="D1718" t="s">
        <v>4500</v>
      </c>
    </row>
    <row r="1719" spans="2:4">
      <c r="B1719" s="52" t="s">
        <v>4501</v>
      </c>
      <c r="C1719" t="s">
        <v>4499</v>
      </c>
      <c r="D1719" t="s">
        <v>4502</v>
      </c>
    </row>
    <row r="1720" spans="2:4">
      <c r="B1720" s="52" t="s">
        <v>4503</v>
      </c>
      <c r="C1720" t="s">
        <v>4504</v>
      </c>
      <c r="D1720" t="s">
        <v>4505</v>
      </c>
    </row>
    <row r="1721" spans="2:4">
      <c r="B1721" s="52" t="s">
        <v>4506</v>
      </c>
      <c r="C1721" t="s">
        <v>4507</v>
      </c>
      <c r="D1721" t="s">
        <v>4508</v>
      </c>
    </row>
    <row r="1722" spans="2:4">
      <c r="B1722" s="52" t="s">
        <v>4509</v>
      </c>
      <c r="C1722" t="s">
        <v>4507</v>
      </c>
      <c r="D1722" t="s">
        <v>4510</v>
      </c>
    </row>
    <row r="1723" spans="2:4">
      <c r="B1723" s="52" t="s">
        <v>4511</v>
      </c>
      <c r="C1723" t="s">
        <v>4512</v>
      </c>
      <c r="D1723" t="s">
        <v>4513</v>
      </c>
    </row>
    <row r="1724" spans="2:4">
      <c r="B1724" s="52" t="s">
        <v>4514</v>
      </c>
      <c r="C1724" t="s">
        <v>4512</v>
      </c>
      <c r="D1724" t="s">
        <v>4515</v>
      </c>
    </row>
    <row r="1725" spans="2:4">
      <c r="B1725" s="52" t="s">
        <v>4516</v>
      </c>
      <c r="C1725" t="s">
        <v>4517</v>
      </c>
      <c r="D1725" t="s">
        <v>4518</v>
      </c>
    </row>
    <row r="1726" spans="2:4">
      <c r="B1726" s="52" t="s">
        <v>4519</v>
      </c>
      <c r="C1726" t="s">
        <v>4517</v>
      </c>
      <c r="D1726" t="s">
        <v>4520</v>
      </c>
    </row>
    <row r="1727" spans="2:4">
      <c r="B1727" s="52" t="s">
        <v>4521</v>
      </c>
      <c r="C1727" t="s">
        <v>4522</v>
      </c>
      <c r="D1727" t="s">
        <v>4523</v>
      </c>
    </row>
    <row r="1728" spans="2:4">
      <c r="B1728" s="52" t="s">
        <v>4524</v>
      </c>
      <c r="C1728" t="s">
        <v>145</v>
      </c>
      <c r="D1728" t="s">
        <v>4525</v>
      </c>
    </row>
    <row r="1729" spans="2:4">
      <c r="B1729" s="52" t="s">
        <v>4526</v>
      </c>
      <c r="C1729" t="s">
        <v>4527</v>
      </c>
      <c r="D1729" t="s">
        <v>4528</v>
      </c>
    </row>
    <row r="1730" spans="2:4">
      <c r="B1730" s="52" t="s">
        <v>4529</v>
      </c>
      <c r="C1730" t="s">
        <v>4530</v>
      </c>
      <c r="D1730" t="s">
        <v>4528</v>
      </c>
    </row>
    <row r="1731" spans="2:4">
      <c r="B1731" s="52" t="s">
        <v>4531</v>
      </c>
      <c r="C1731" t="s">
        <v>4532</v>
      </c>
      <c r="D1731" t="s">
        <v>4533</v>
      </c>
    </row>
    <row r="1732" spans="2:4">
      <c r="B1732" s="52" t="s">
        <v>4534</v>
      </c>
      <c r="C1732" t="s">
        <v>4535</v>
      </c>
      <c r="D1732" t="s">
        <v>4533</v>
      </c>
    </row>
    <row r="1733" spans="2:4">
      <c r="B1733" s="52" t="s">
        <v>4536</v>
      </c>
      <c r="C1733" t="s">
        <v>4537</v>
      </c>
      <c r="D1733" t="s">
        <v>4479</v>
      </c>
    </row>
    <row r="1734" spans="2:4">
      <c r="B1734" s="52" t="s">
        <v>4538</v>
      </c>
      <c r="C1734" t="s">
        <v>4491</v>
      </c>
      <c r="D1734" t="s">
        <v>4487</v>
      </c>
    </row>
    <row r="1735" spans="2:4">
      <c r="B1735" s="52" t="s">
        <v>4539</v>
      </c>
      <c r="C1735" t="s">
        <v>4238</v>
      </c>
      <c r="D1735" t="s">
        <v>4367</v>
      </c>
    </row>
    <row r="1736" spans="2:4">
      <c r="B1736" s="52" t="s">
        <v>4540</v>
      </c>
      <c r="C1736" t="s">
        <v>4242</v>
      </c>
      <c r="D1736" t="s">
        <v>4367</v>
      </c>
    </row>
    <row r="1737" spans="2:4">
      <c r="B1737" s="52" t="s">
        <v>4541</v>
      </c>
      <c r="C1737" t="s">
        <v>4373</v>
      </c>
      <c r="D1737" t="s">
        <v>4374</v>
      </c>
    </row>
    <row r="1738" spans="2:4">
      <c r="B1738" s="52" t="s">
        <v>4542</v>
      </c>
      <c r="C1738" t="s">
        <v>4388</v>
      </c>
      <c r="D1738" t="s">
        <v>4374</v>
      </c>
    </row>
    <row r="1739" spans="2:4">
      <c r="B1739" s="52" t="s">
        <v>4543</v>
      </c>
      <c r="C1739" t="s">
        <v>4544</v>
      </c>
      <c r="D1739" t="s">
        <v>4545</v>
      </c>
    </row>
    <row r="1740" spans="2:4">
      <c r="B1740" s="52" t="s">
        <v>4546</v>
      </c>
      <c r="C1740" t="s">
        <v>4547</v>
      </c>
      <c r="D1740" t="s">
        <v>4548</v>
      </c>
    </row>
    <row r="1741" spans="2:4">
      <c r="B1741" s="52" t="s">
        <v>4549</v>
      </c>
      <c r="C1741" t="s">
        <v>4550</v>
      </c>
      <c r="D1741" t="s">
        <v>4551</v>
      </c>
    </row>
    <row r="1742" spans="2:4">
      <c r="B1742" s="52" t="s">
        <v>4552</v>
      </c>
      <c r="C1742" t="s">
        <v>4553</v>
      </c>
      <c r="D1742" t="s">
        <v>4554</v>
      </c>
    </row>
    <row r="1743" spans="2:4">
      <c r="B1743" s="52" t="s">
        <v>4555</v>
      </c>
      <c r="C1743" t="s">
        <v>4556</v>
      </c>
      <c r="D1743" t="s">
        <v>4554</v>
      </c>
    </row>
    <row r="1744" spans="2:4">
      <c r="B1744" s="52" t="s">
        <v>4557</v>
      </c>
      <c r="C1744" t="s">
        <v>4558</v>
      </c>
      <c r="D1744" t="s">
        <v>4559</v>
      </c>
    </row>
    <row r="1745" spans="2:4">
      <c r="B1745" s="52" t="s">
        <v>4560</v>
      </c>
      <c r="C1745" t="s">
        <v>4561</v>
      </c>
      <c r="D1745" t="s">
        <v>4559</v>
      </c>
    </row>
    <row r="1746" spans="2:4">
      <c r="B1746" s="52" t="s">
        <v>4562</v>
      </c>
      <c r="C1746" t="s">
        <v>4563</v>
      </c>
      <c r="D1746" t="s">
        <v>4559</v>
      </c>
    </row>
    <row r="1747" spans="2:4">
      <c r="B1747" s="52" t="s">
        <v>4564</v>
      </c>
      <c r="C1747" t="s">
        <v>4565</v>
      </c>
      <c r="D1747" t="s">
        <v>4566</v>
      </c>
    </row>
    <row r="1748" spans="2:4">
      <c r="B1748" s="52" t="s">
        <v>4567</v>
      </c>
      <c r="C1748" t="s">
        <v>4568</v>
      </c>
      <c r="D1748" t="s">
        <v>4566</v>
      </c>
    </row>
    <row r="1749" spans="2:4">
      <c r="B1749" s="52" t="s">
        <v>4569</v>
      </c>
      <c r="C1749" t="s">
        <v>4475</v>
      </c>
      <c r="D1749" t="s">
        <v>4476</v>
      </c>
    </row>
    <row r="1750" spans="2:4">
      <c r="B1750" s="52" t="s">
        <v>4570</v>
      </c>
      <c r="C1750" t="s">
        <v>4571</v>
      </c>
      <c r="D1750" t="s">
        <v>4572</v>
      </c>
    </row>
    <row r="1751" spans="2:4">
      <c r="B1751" s="52" t="s">
        <v>4573</v>
      </c>
      <c r="C1751" t="s">
        <v>4574</v>
      </c>
      <c r="D1751" t="s">
        <v>4575</v>
      </c>
    </row>
    <row r="1752" spans="2:4">
      <c r="B1752" s="52" t="s">
        <v>4576</v>
      </c>
      <c r="C1752" t="s">
        <v>4577</v>
      </c>
      <c r="D1752" t="s">
        <v>4578</v>
      </c>
    </row>
    <row r="1753" spans="2:4">
      <c r="B1753" s="52" t="s">
        <v>4579</v>
      </c>
      <c r="C1753" t="s">
        <v>4580</v>
      </c>
      <c r="D1753" t="s">
        <v>4330</v>
      </c>
    </row>
    <row r="1754" spans="2:4">
      <c r="B1754" s="52" t="s">
        <v>4581</v>
      </c>
      <c r="C1754" t="s">
        <v>4478</v>
      </c>
      <c r="D1754" t="s">
        <v>4582</v>
      </c>
    </row>
    <row r="1755" spans="2:4">
      <c r="B1755" s="52" t="s">
        <v>4583</v>
      </c>
      <c r="C1755" t="s">
        <v>4584</v>
      </c>
      <c r="D1755" t="s">
        <v>4585</v>
      </c>
    </row>
    <row r="1756" spans="2:4">
      <c r="B1756" s="52" t="s">
        <v>4586</v>
      </c>
      <c r="C1756" t="s">
        <v>4587</v>
      </c>
      <c r="D1756" t="s">
        <v>4588</v>
      </c>
    </row>
    <row r="1757" spans="2:4">
      <c r="B1757" s="52" t="s">
        <v>4589</v>
      </c>
      <c r="C1757" t="s">
        <v>4587</v>
      </c>
      <c r="D1757" t="s">
        <v>4590</v>
      </c>
    </row>
    <row r="1758" spans="2:4">
      <c r="B1758" s="52" t="s">
        <v>4591</v>
      </c>
      <c r="C1758" t="s">
        <v>4592</v>
      </c>
      <c r="D1758" t="s">
        <v>4593</v>
      </c>
    </row>
    <row r="1759" spans="2:4">
      <c r="B1759" s="52" t="s">
        <v>4594</v>
      </c>
      <c r="C1759" t="s">
        <v>4592</v>
      </c>
      <c r="D1759" t="s">
        <v>4595</v>
      </c>
    </row>
    <row r="1760" spans="2:4">
      <c r="B1760" s="52" t="s">
        <v>4596</v>
      </c>
      <c r="C1760" t="s">
        <v>4597</v>
      </c>
      <c r="D1760" t="s">
        <v>4593</v>
      </c>
    </row>
    <row r="1761" spans="2:4">
      <c r="B1761" s="52" t="s">
        <v>4598</v>
      </c>
      <c r="C1761" t="s">
        <v>4597</v>
      </c>
      <c r="D1761" t="s">
        <v>4595</v>
      </c>
    </row>
    <row r="1762" spans="2:4">
      <c r="B1762" s="52" t="s">
        <v>4599</v>
      </c>
      <c r="C1762" t="s">
        <v>4600</v>
      </c>
      <c r="D1762" t="s">
        <v>4330</v>
      </c>
    </row>
    <row r="1763" spans="2:4">
      <c r="B1763" s="52" t="s">
        <v>4601</v>
      </c>
      <c r="C1763" t="s">
        <v>4602</v>
      </c>
      <c r="D1763" t="s">
        <v>4330</v>
      </c>
    </row>
    <row r="1764" spans="2:4">
      <c r="B1764" s="52" t="s">
        <v>4603</v>
      </c>
      <c r="C1764" t="s">
        <v>4604</v>
      </c>
      <c r="D1764" t="s">
        <v>4330</v>
      </c>
    </row>
    <row r="1765" spans="2:4">
      <c r="B1765" s="52" t="s">
        <v>4605</v>
      </c>
      <c r="C1765" t="s">
        <v>4606</v>
      </c>
      <c r="D1765" t="s">
        <v>4330</v>
      </c>
    </row>
    <row r="1766" spans="2:4">
      <c r="B1766" s="52" t="s">
        <v>4607</v>
      </c>
      <c r="C1766" t="s">
        <v>4608</v>
      </c>
      <c r="D1766" t="s">
        <v>4330</v>
      </c>
    </row>
    <row r="1767" spans="2:4">
      <c r="B1767" s="52" t="s">
        <v>4609</v>
      </c>
      <c r="C1767" t="s">
        <v>4610</v>
      </c>
      <c r="D1767" t="s">
        <v>4611</v>
      </c>
    </row>
    <row r="1768" spans="2:4">
      <c r="B1768" s="52" t="s">
        <v>4612</v>
      </c>
      <c r="C1768" t="s">
        <v>4613</v>
      </c>
      <c r="D1768" t="s">
        <v>4614</v>
      </c>
    </row>
    <row r="1769" spans="2:4">
      <c r="B1769" s="52" t="s">
        <v>4615</v>
      </c>
      <c r="C1769" t="s">
        <v>4613</v>
      </c>
      <c r="D1769" t="s">
        <v>4616</v>
      </c>
    </row>
    <row r="1770" spans="2:4">
      <c r="B1770" s="52" t="s">
        <v>4617</v>
      </c>
      <c r="C1770" t="s">
        <v>4618</v>
      </c>
      <c r="D1770" t="s">
        <v>4619</v>
      </c>
    </row>
    <row r="1771" spans="2:4">
      <c r="B1771" s="52" t="s">
        <v>4620</v>
      </c>
      <c r="C1771" t="s">
        <v>4621</v>
      </c>
      <c r="D1771" t="s">
        <v>4622</v>
      </c>
    </row>
    <row r="1772" spans="2:4">
      <c r="B1772" s="52" t="s">
        <v>4623</v>
      </c>
      <c r="C1772" t="s">
        <v>4624</v>
      </c>
      <c r="D1772" t="s">
        <v>4622</v>
      </c>
    </row>
    <row r="1773" spans="2:4">
      <c r="B1773" s="52" t="s">
        <v>4625</v>
      </c>
      <c r="C1773" t="s">
        <v>4626</v>
      </c>
      <c r="D1773" t="s">
        <v>4622</v>
      </c>
    </row>
    <row r="1774" spans="2:4">
      <c r="B1774" s="52" t="s">
        <v>4627</v>
      </c>
      <c r="C1774" t="s">
        <v>4507</v>
      </c>
      <c r="D1774" t="s">
        <v>4628</v>
      </c>
    </row>
    <row r="1775" spans="2:4">
      <c r="B1775" s="52" t="s">
        <v>4629</v>
      </c>
      <c r="C1775" t="s">
        <v>4630</v>
      </c>
      <c r="D1775" t="s">
        <v>4631</v>
      </c>
    </row>
    <row r="1776" spans="2:4">
      <c r="B1776" s="52" t="s">
        <v>4632</v>
      </c>
      <c r="C1776" t="s">
        <v>4633</v>
      </c>
      <c r="D1776" t="s">
        <v>4634</v>
      </c>
    </row>
    <row r="1777" spans="2:4">
      <c r="B1777" s="52" t="s">
        <v>4635</v>
      </c>
      <c r="C1777" t="s">
        <v>4633</v>
      </c>
      <c r="D1777" t="s">
        <v>4636</v>
      </c>
    </row>
    <row r="1778" spans="2:4">
      <c r="B1778" s="52" t="s">
        <v>4637</v>
      </c>
      <c r="C1778" t="s">
        <v>4638</v>
      </c>
      <c r="D1778" t="s">
        <v>4639</v>
      </c>
    </row>
    <row r="1779" spans="2:4">
      <c r="B1779" s="52" t="s">
        <v>4640</v>
      </c>
      <c r="C1779" t="s">
        <v>4641</v>
      </c>
      <c r="D1779" t="s">
        <v>4642</v>
      </c>
    </row>
    <row r="1780" spans="2:4">
      <c r="B1780" s="52" t="s">
        <v>4643</v>
      </c>
      <c r="C1780" t="s">
        <v>4644</v>
      </c>
      <c r="D1780" t="s">
        <v>4645</v>
      </c>
    </row>
    <row r="1781" spans="2:4">
      <c r="B1781" s="52" t="s">
        <v>4646</v>
      </c>
      <c r="C1781" t="s">
        <v>4647</v>
      </c>
      <c r="D1781" t="s">
        <v>4648</v>
      </c>
    </row>
    <row r="1782" spans="2:4">
      <c r="B1782" s="52" t="s">
        <v>4649</v>
      </c>
      <c r="C1782" t="s">
        <v>4650</v>
      </c>
      <c r="D1782" t="s">
        <v>4651</v>
      </c>
    </row>
    <row r="1783" spans="2:4">
      <c r="B1783" s="52" t="s">
        <v>4652</v>
      </c>
      <c r="C1783" t="s">
        <v>4650</v>
      </c>
      <c r="D1783" t="s">
        <v>4653</v>
      </c>
    </row>
    <row r="1784" spans="2:4">
      <c r="B1784" s="52" t="s">
        <v>4654</v>
      </c>
      <c r="C1784" t="s">
        <v>4655</v>
      </c>
      <c r="D1784" t="s">
        <v>4651</v>
      </c>
    </row>
    <row r="1785" spans="2:4">
      <c r="B1785" s="52" t="s">
        <v>4656</v>
      </c>
      <c r="C1785" t="s">
        <v>4655</v>
      </c>
      <c r="D1785" t="s">
        <v>4653</v>
      </c>
    </row>
    <row r="1786" spans="2:4">
      <c r="B1786" s="52" t="s">
        <v>4657</v>
      </c>
      <c r="C1786" t="s">
        <v>4658</v>
      </c>
      <c r="D1786" t="s">
        <v>4659</v>
      </c>
    </row>
    <row r="1787" spans="2:4">
      <c r="B1787" s="52" t="s">
        <v>4660</v>
      </c>
      <c r="C1787" t="s">
        <v>4658</v>
      </c>
      <c r="D1787" t="s">
        <v>4661</v>
      </c>
    </row>
    <row r="1788" spans="2:4">
      <c r="B1788" s="52" t="s">
        <v>4662</v>
      </c>
      <c r="C1788" t="s">
        <v>4663</v>
      </c>
      <c r="D1788" t="s">
        <v>4664</v>
      </c>
    </row>
    <row r="1789" spans="2:4">
      <c r="B1789" s="52" t="s">
        <v>4665</v>
      </c>
      <c r="C1789" t="s">
        <v>4666</v>
      </c>
      <c r="D1789" t="s">
        <v>4667</v>
      </c>
    </row>
    <row r="1790" spans="2:4">
      <c r="B1790" s="52" t="s">
        <v>4668</v>
      </c>
      <c r="C1790" t="s">
        <v>4669</v>
      </c>
      <c r="D1790" t="s">
        <v>4651</v>
      </c>
    </row>
    <row r="1791" spans="2:4">
      <c r="B1791" s="52" t="s">
        <v>4670</v>
      </c>
      <c r="C1791" t="s">
        <v>4669</v>
      </c>
      <c r="D1791" t="s">
        <v>4653</v>
      </c>
    </row>
    <row r="1792" spans="2:4">
      <c r="B1792" s="52" t="s">
        <v>4671</v>
      </c>
      <c r="C1792" t="s">
        <v>4672</v>
      </c>
      <c r="D1792" t="s">
        <v>4673</v>
      </c>
    </row>
    <row r="1793" spans="2:4">
      <c r="B1793" s="52" t="s">
        <v>4674</v>
      </c>
      <c r="C1793" t="s">
        <v>4675</v>
      </c>
      <c r="D1793" t="s">
        <v>4676</v>
      </c>
    </row>
    <row r="1794" spans="2:4">
      <c r="B1794" s="52" t="s">
        <v>4677</v>
      </c>
      <c r="C1794" t="s">
        <v>4678</v>
      </c>
      <c r="D1794" t="s">
        <v>4679</v>
      </c>
    </row>
    <row r="1795" spans="2:4">
      <c r="B1795" s="52" t="s">
        <v>4680</v>
      </c>
      <c r="C1795" t="s">
        <v>4678</v>
      </c>
      <c r="D1795" t="s">
        <v>4681</v>
      </c>
    </row>
    <row r="1796" spans="2:4">
      <c r="B1796" s="52" t="s">
        <v>4682</v>
      </c>
      <c r="C1796" t="s">
        <v>4683</v>
      </c>
      <c r="D1796" t="s">
        <v>4684</v>
      </c>
    </row>
    <row r="1797" spans="2:4">
      <c r="B1797" s="52" t="s">
        <v>4685</v>
      </c>
      <c r="C1797" t="s">
        <v>4686</v>
      </c>
      <c r="D1797" t="s">
        <v>4687</v>
      </c>
    </row>
    <row r="1798" spans="2:4">
      <c r="B1798" s="52" t="s">
        <v>4688</v>
      </c>
      <c r="C1798" t="s">
        <v>4689</v>
      </c>
      <c r="D1798" t="s">
        <v>4690</v>
      </c>
    </row>
    <row r="1799" spans="2:4">
      <c r="B1799" s="52" t="s">
        <v>4691</v>
      </c>
      <c r="C1799" t="s">
        <v>4692</v>
      </c>
      <c r="D1799" t="s">
        <v>4693</v>
      </c>
    </row>
    <row r="1800" spans="2:4">
      <c r="B1800" s="52" t="s">
        <v>4694</v>
      </c>
      <c r="C1800" t="s">
        <v>4692</v>
      </c>
      <c r="D1800" t="s">
        <v>4695</v>
      </c>
    </row>
    <row r="1801" spans="2:4">
      <c r="B1801" s="52" t="s">
        <v>4696</v>
      </c>
      <c r="C1801" t="s">
        <v>4697</v>
      </c>
      <c r="D1801" t="s">
        <v>4698</v>
      </c>
    </row>
    <row r="1802" spans="2:4">
      <c r="B1802" s="52" t="s">
        <v>4699</v>
      </c>
      <c r="C1802" t="s">
        <v>4700</v>
      </c>
      <c r="D1802" t="s">
        <v>4701</v>
      </c>
    </row>
    <row r="1803" spans="2:4">
      <c r="B1803" s="52" t="s">
        <v>4702</v>
      </c>
      <c r="C1803" t="s">
        <v>4703</v>
      </c>
      <c r="D1803" t="s">
        <v>4704</v>
      </c>
    </row>
    <row r="1804" spans="2:4">
      <c r="B1804" s="52" t="s">
        <v>4705</v>
      </c>
      <c r="C1804" t="s">
        <v>4706</v>
      </c>
      <c r="D1804" t="s">
        <v>4707</v>
      </c>
    </row>
    <row r="1805" spans="2:4">
      <c r="B1805" s="52" t="s">
        <v>4708</v>
      </c>
      <c r="C1805" t="s">
        <v>4706</v>
      </c>
      <c r="D1805" t="s">
        <v>4709</v>
      </c>
    </row>
    <row r="1806" spans="2:4">
      <c r="B1806" s="52" t="s">
        <v>4710</v>
      </c>
      <c r="C1806" t="s">
        <v>4711</v>
      </c>
      <c r="D1806" t="s">
        <v>4712</v>
      </c>
    </row>
    <row r="1807" spans="2:4">
      <c r="B1807" s="52" t="s">
        <v>4713</v>
      </c>
      <c r="C1807" t="s">
        <v>4714</v>
      </c>
      <c r="D1807" t="s">
        <v>4715</v>
      </c>
    </row>
    <row r="1808" spans="2:4">
      <c r="B1808" s="52" t="s">
        <v>4716</v>
      </c>
      <c r="C1808" t="s">
        <v>4714</v>
      </c>
      <c r="D1808" t="s">
        <v>4717</v>
      </c>
    </row>
    <row r="1809" spans="2:4">
      <c r="B1809" s="52" t="s">
        <v>4718</v>
      </c>
      <c r="C1809" t="s">
        <v>4719</v>
      </c>
      <c r="D1809" t="s">
        <v>4720</v>
      </c>
    </row>
    <row r="1810" spans="2:4">
      <c r="B1810" s="52" t="s">
        <v>4721</v>
      </c>
      <c r="C1810" t="s">
        <v>4722</v>
      </c>
      <c r="D1810" t="s">
        <v>4723</v>
      </c>
    </row>
    <row r="1811" spans="2:4">
      <c r="B1811" s="52" t="s">
        <v>4724</v>
      </c>
      <c r="C1811" t="s">
        <v>4725</v>
      </c>
      <c r="D1811" t="s">
        <v>4726</v>
      </c>
    </row>
    <row r="1812" spans="2:4">
      <c r="B1812" s="52" t="s">
        <v>4727</v>
      </c>
      <c r="C1812" t="s">
        <v>4728</v>
      </c>
      <c r="D1812" t="s">
        <v>4729</v>
      </c>
    </row>
    <row r="1813" spans="2:4">
      <c r="B1813" s="52" t="s">
        <v>4730</v>
      </c>
      <c r="C1813" t="s">
        <v>4731</v>
      </c>
      <c r="D1813" t="s">
        <v>4732</v>
      </c>
    </row>
    <row r="1814" spans="2:4">
      <c r="B1814" s="52" t="s">
        <v>4733</v>
      </c>
      <c r="C1814" t="s">
        <v>4734</v>
      </c>
      <c r="D1814" t="s">
        <v>4735</v>
      </c>
    </row>
    <row r="1815" spans="2:4">
      <c r="B1815" s="52" t="s">
        <v>4736</v>
      </c>
      <c r="C1815" t="s">
        <v>4737</v>
      </c>
      <c r="D1815" t="s">
        <v>4701</v>
      </c>
    </row>
    <row r="1816" spans="2:4">
      <c r="B1816" s="52" t="s">
        <v>4738</v>
      </c>
      <c r="C1816" t="s">
        <v>4739</v>
      </c>
      <c r="D1816" t="s">
        <v>4740</v>
      </c>
    </row>
    <row r="1817" spans="2:4">
      <c r="B1817" s="52" t="s">
        <v>4741</v>
      </c>
      <c r="C1817" t="s">
        <v>4742</v>
      </c>
      <c r="D1817" t="s">
        <v>4743</v>
      </c>
    </row>
    <row r="1818" spans="2:4">
      <c r="B1818" s="52" t="s">
        <v>4744</v>
      </c>
      <c r="C1818" t="s">
        <v>4745</v>
      </c>
      <c r="D1818" t="s">
        <v>4743</v>
      </c>
    </row>
    <row r="1819" spans="2:4">
      <c r="B1819" s="52" t="s">
        <v>4746</v>
      </c>
      <c r="C1819" t="s">
        <v>4747</v>
      </c>
      <c r="D1819" t="s">
        <v>4748</v>
      </c>
    </row>
    <row r="1820" spans="2:4">
      <c r="B1820" s="52" t="s">
        <v>4749</v>
      </c>
      <c r="C1820" t="s">
        <v>4750</v>
      </c>
      <c r="D1820" t="s">
        <v>4751</v>
      </c>
    </row>
    <row r="1821" spans="2:4">
      <c r="B1821" s="52" t="s">
        <v>4752</v>
      </c>
      <c r="C1821" t="s">
        <v>4753</v>
      </c>
      <c r="D1821" t="s">
        <v>4754</v>
      </c>
    </row>
    <row r="1822" spans="2:4">
      <c r="B1822" s="52" t="s">
        <v>4755</v>
      </c>
      <c r="C1822" t="s">
        <v>4756</v>
      </c>
      <c r="D1822" t="s">
        <v>4754</v>
      </c>
    </row>
    <row r="1823" spans="2:4">
      <c r="B1823" s="52" t="s">
        <v>4757</v>
      </c>
      <c r="C1823" t="s">
        <v>4758</v>
      </c>
      <c r="D1823" t="s">
        <v>4664</v>
      </c>
    </row>
    <row r="1824" spans="2:4">
      <c r="B1824" s="52" t="s">
        <v>4759</v>
      </c>
      <c r="C1824" t="s">
        <v>4760</v>
      </c>
      <c r="D1824" t="s">
        <v>4761</v>
      </c>
    </row>
    <row r="1825" spans="2:4">
      <c r="B1825" s="52" t="s">
        <v>4762</v>
      </c>
      <c r="C1825" t="s">
        <v>4763</v>
      </c>
      <c r="D1825" t="s">
        <v>4764</v>
      </c>
    </row>
    <row r="1826" spans="2:4">
      <c r="B1826" s="52" t="s">
        <v>4765</v>
      </c>
      <c r="C1826" t="s">
        <v>4766</v>
      </c>
      <c r="D1826" t="s">
        <v>4764</v>
      </c>
    </row>
    <row r="1827" spans="2:4">
      <c r="B1827" s="52" t="s">
        <v>4767</v>
      </c>
      <c r="C1827" t="s">
        <v>4768</v>
      </c>
      <c r="D1827" t="s">
        <v>4769</v>
      </c>
    </row>
    <row r="1828" spans="2:4">
      <c r="B1828" s="52" t="s">
        <v>4770</v>
      </c>
      <c r="C1828" t="s">
        <v>4771</v>
      </c>
      <c r="D1828" t="s">
        <v>4772</v>
      </c>
    </row>
    <row r="1829" spans="2:4">
      <c r="B1829" s="52" t="s">
        <v>4773</v>
      </c>
      <c r="C1829" t="s">
        <v>4774</v>
      </c>
      <c r="D1829" t="s">
        <v>4775</v>
      </c>
    </row>
    <row r="1830" spans="2:4">
      <c r="B1830" s="52" t="s">
        <v>4776</v>
      </c>
      <c r="C1830" t="s">
        <v>4777</v>
      </c>
      <c r="D1830" t="s">
        <v>4775</v>
      </c>
    </row>
    <row r="1831" spans="2:4">
      <c r="B1831" s="52" t="s">
        <v>4778</v>
      </c>
      <c r="C1831" t="s">
        <v>4779</v>
      </c>
      <c r="D1831" t="s">
        <v>4780</v>
      </c>
    </row>
    <row r="1832" spans="2:4">
      <c r="B1832" s="52" t="s">
        <v>4781</v>
      </c>
      <c r="C1832" t="s">
        <v>4779</v>
      </c>
      <c r="D1832" t="s">
        <v>4782</v>
      </c>
    </row>
    <row r="1833" spans="2:4">
      <c r="B1833" s="52" t="s">
        <v>4783</v>
      </c>
      <c r="C1833" t="s">
        <v>4784</v>
      </c>
      <c r="D1833" t="s">
        <v>4785</v>
      </c>
    </row>
    <row r="1834" spans="2:4">
      <c r="B1834" s="52" t="s">
        <v>4786</v>
      </c>
      <c r="C1834" t="s">
        <v>4784</v>
      </c>
      <c r="D1834" t="s">
        <v>4787</v>
      </c>
    </row>
    <row r="1835" spans="2:4">
      <c r="B1835" s="52" t="s">
        <v>4788</v>
      </c>
      <c r="C1835" t="s">
        <v>4789</v>
      </c>
      <c r="D1835" t="s">
        <v>4790</v>
      </c>
    </row>
    <row r="1836" spans="2:4">
      <c r="B1836" s="52" t="s">
        <v>4791</v>
      </c>
      <c r="C1836" t="s">
        <v>4789</v>
      </c>
      <c r="D1836" t="s">
        <v>4792</v>
      </c>
    </row>
    <row r="1837" spans="2:4">
      <c r="B1837" s="52" t="s">
        <v>4793</v>
      </c>
      <c r="C1837" t="s">
        <v>4794</v>
      </c>
      <c r="D1837" t="s">
        <v>4676</v>
      </c>
    </row>
    <row r="1838" spans="2:4">
      <c r="B1838" s="52" t="s">
        <v>4795</v>
      </c>
      <c r="C1838" t="s">
        <v>4796</v>
      </c>
      <c r="D1838" t="s">
        <v>4676</v>
      </c>
    </row>
    <row r="1839" spans="2:4">
      <c r="B1839" s="52" t="s">
        <v>4797</v>
      </c>
      <c r="C1839" t="s">
        <v>4798</v>
      </c>
      <c r="D1839" t="s">
        <v>4799</v>
      </c>
    </row>
    <row r="1840" spans="2:4">
      <c r="B1840" s="52" t="s">
        <v>4800</v>
      </c>
      <c r="C1840" t="s">
        <v>4801</v>
      </c>
      <c r="D1840" t="s">
        <v>4802</v>
      </c>
    </row>
    <row r="1841" spans="2:4">
      <c r="B1841" s="52" t="s">
        <v>4803</v>
      </c>
      <c r="C1841" t="s">
        <v>4804</v>
      </c>
      <c r="D1841" t="s">
        <v>4754</v>
      </c>
    </row>
    <row r="1842" spans="2:4">
      <c r="B1842" s="52" t="s">
        <v>4805</v>
      </c>
      <c r="C1842" t="s">
        <v>4806</v>
      </c>
      <c r="D1842" t="s">
        <v>4807</v>
      </c>
    </row>
    <row r="1843" spans="2:4">
      <c r="B1843" s="52" t="s">
        <v>4808</v>
      </c>
      <c r="C1843" t="s">
        <v>4809</v>
      </c>
      <c r="D1843" t="s">
        <v>4810</v>
      </c>
    </row>
    <row r="1844" spans="2:4">
      <c r="B1844" s="52" t="s">
        <v>4811</v>
      </c>
      <c r="C1844" t="s">
        <v>4812</v>
      </c>
      <c r="D1844" t="s">
        <v>4813</v>
      </c>
    </row>
    <row r="1845" spans="2:4">
      <c r="B1845" s="52" t="s">
        <v>4814</v>
      </c>
      <c r="C1845" t="s">
        <v>4815</v>
      </c>
      <c r="D1845" t="s">
        <v>4813</v>
      </c>
    </row>
    <row r="1846" spans="2:4">
      <c r="B1846" s="52" t="s">
        <v>4816</v>
      </c>
      <c r="C1846" t="s">
        <v>4817</v>
      </c>
      <c r="D1846" t="s">
        <v>4818</v>
      </c>
    </row>
    <row r="1847" spans="2:4">
      <c r="B1847" s="52" t="s">
        <v>4819</v>
      </c>
      <c r="C1847" t="s">
        <v>4820</v>
      </c>
      <c r="D1847" t="s">
        <v>4821</v>
      </c>
    </row>
    <row r="1848" spans="2:4">
      <c r="B1848" s="52" t="s">
        <v>4822</v>
      </c>
      <c r="C1848" t="s">
        <v>4823</v>
      </c>
      <c r="D1848" t="s">
        <v>4824</v>
      </c>
    </row>
    <row r="1849" spans="2:4">
      <c r="B1849" s="52" t="s">
        <v>4825</v>
      </c>
      <c r="C1849" t="s">
        <v>4826</v>
      </c>
      <c r="D1849" t="s">
        <v>4827</v>
      </c>
    </row>
    <row r="1850" spans="2:4">
      <c r="B1850" s="52" t="s">
        <v>4828</v>
      </c>
      <c r="C1850" t="s">
        <v>4829</v>
      </c>
      <c r="D1850" t="s">
        <v>4830</v>
      </c>
    </row>
    <row r="1851" spans="2:4">
      <c r="B1851" s="52" t="s">
        <v>4831</v>
      </c>
      <c r="C1851" t="s">
        <v>4832</v>
      </c>
      <c r="D1851" t="s">
        <v>4827</v>
      </c>
    </row>
    <row r="1852" spans="2:4">
      <c r="B1852" s="52" t="s">
        <v>4833</v>
      </c>
      <c r="C1852" t="s">
        <v>4834</v>
      </c>
      <c r="D1852" t="s">
        <v>4835</v>
      </c>
    </row>
    <row r="1853" spans="2:4">
      <c r="B1853" s="52" t="s">
        <v>4836</v>
      </c>
      <c r="C1853" t="s">
        <v>4837</v>
      </c>
      <c r="D1853" t="s">
        <v>4838</v>
      </c>
    </row>
    <row r="1854" spans="2:4">
      <c r="B1854" s="52" t="s">
        <v>4839</v>
      </c>
      <c r="C1854" t="s">
        <v>4840</v>
      </c>
      <c r="D1854" t="s">
        <v>4841</v>
      </c>
    </row>
    <row r="1855" spans="2:4">
      <c r="B1855" s="52" t="s">
        <v>4842</v>
      </c>
      <c r="C1855" t="s">
        <v>4843</v>
      </c>
      <c r="D1855" t="s">
        <v>4844</v>
      </c>
    </row>
    <row r="1856" spans="2:4">
      <c r="B1856" s="52" t="s">
        <v>4845</v>
      </c>
      <c r="C1856" t="s">
        <v>4846</v>
      </c>
      <c r="D1856" t="s">
        <v>4847</v>
      </c>
    </row>
    <row r="1857" spans="2:4">
      <c r="B1857" s="52" t="s">
        <v>4848</v>
      </c>
      <c r="C1857" t="s">
        <v>4849</v>
      </c>
      <c r="D1857" t="s">
        <v>4850</v>
      </c>
    </row>
    <row r="1858" spans="2:4">
      <c r="B1858" s="52" t="s">
        <v>4851</v>
      </c>
      <c r="C1858" t="s">
        <v>4852</v>
      </c>
      <c r="D1858" t="s">
        <v>4853</v>
      </c>
    </row>
    <row r="1859" spans="2:4">
      <c r="B1859" s="52" t="s">
        <v>4854</v>
      </c>
      <c r="C1859" t="s">
        <v>4855</v>
      </c>
      <c r="D1859" t="s">
        <v>4856</v>
      </c>
    </row>
    <row r="1860" spans="2:4">
      <c r="B1860" s="52" t="s">
        <v>4857</v>
      </c>
      <c r="C1860" t="s">
        <v>4858</v>
      </c>
      <c r="D1860" t="s">
        <v>4859</v>
      </c>
    </row>
    <row r="1861" spans="2:4">
      <c r="B1861" s="52" t="s">
        <v>4860</v>
      </c>
      <c r="C1861" t="s">
        <v>4861</v>
      </c>
      <c r="D1861" t="s">
        <v>4862</v>
      </c>
    </row>
    <row r="1862" spans="2:4">
      <c r="B1862" s="52" t="s">
        <v>4863</v>
      </c>
      <c r="C1862" t="s">
        <v>4864</v>
      </c>
      <c r="D1862" t="s">
        <v>4865</v>
      </c>
    </row>
    <row r="1863" spans="2:4">
      <c r="B1863" s="52" t="s">
        <v>4866</v>
      </c>
      <c r="C1863" t="s">
        <v>4867</v>
      </c>
      <c r="D1863" t="s">
        <v>4868</v>
      </c>
    </row>
    <row r="1864" spans="2:4">
      <c r="B1864" s="52" t="s">
        <v>4869</v>
      </c>
      <c r="C1864" t="s">
        <v>4870</v>
      </c>
      <c r="D1864" t="s">
        <v>4871</v>
      </c>
    </row>
    <row r="1865" spans="2:4">
      <c r="B1865" s="52" t="s">
        <v>4872</v>
      </c>
      <c r="C1865" t="s">
        <v>4873</v>
      </c>
      <c r="D1865" t="s">
        <v>141</v>
      </c>
    </row>
    <row r="1866" spans="2:4">
      <c r="B1866" s="52" t="s">
        <v>4874</v>
      </c>
      <c r="C1866" t="s">
        <v>4875</v>
      </c>
      <c r="D1866" t="s">
        <v>4876</v>
      </c>
    </row>
    <row r="1867" spans="2:4">
      <c r="B1867" s="52" t="s">
        <v>4877</v>
      </c>
      <c r="C1867" t="s">
        <v>4878</v>
      </c>
      <c r="D1867" t="s">
        <v>4659</v>
      </c>
    </row>
    <row r="1868" spans="2:4">
      <c r="B1868" s="52" t="s">
        <v>4879</v>
      </c>
      <c r="C1868" t="s">
        <v>4878</v>
      </c>
      <c r="D1868" t="s">
        <v>4661</v>
      </c>
    </row>
    <row r="1869" spans="2:4">
      <c r="B1869" s="52" t="s">
        <v>4880</v>
      </c>
      <c r="C1869" t="s">
        <v>4881</v>
      </c>
      <c r="D1869" t="s">
        <v>4659</v>
      </c>
    </row>
    <row r="1870" spans="2:4">
      <c r="B1870" s="52" t="s">
        <v>4882</v>
      </c>
      <c r="C1870" t="s">
        <v>4881</v>
      </c>
      <c r="D1870" t="s">
        <v>4661</v>
      </c>
    </row>
    <row r="1871" spans="2:4">
      <c r="B1871" s="52" t="s">
        <v>4883</v>
      </c>
      <c r="C1871" t="s">
        <v>4884</v>
      </c>
      <c r="D1871" t="s">
        <v>4659</v>
      </c>
    </row>
    <row r="1872" spans="2:4">
      <c r="B1872" s="52" t="s">
        <v>4885</v>
      </c>
      <c r="C1872" t="s">
        <v>4884</v>
      </c>
      <c r="D1872" t="s">
        <v>4661</v>
      </c>
    </row>
    <row r="1873" spans="2:4">
      <c r="B1873" s="52" t="s">
        <v>4886</v>
      </c>
      <c r="C1873" t="s">
        <v>4887</v>
      </c>
      <c r="D1873" t="s">
        <v>4651</v>
      </c>
    </row>
    <row r="1874" spans="2:4">
      <c r="B1874" s="52" t="s">
        <v>4888</v>
      </c>
      <c r="C1874" t="s">
        <v>4887</v>
      </c>
      <c r="D1874" t="s">
        <v>4653</v>
      </c>
    </row>
    <row r="1875" spans="2:4">
      <c r="B1875" s="52" t="s">
        <v>4889</v>
      </c>
      <c r="C1875" t="s">
        <v>4890</v>
      </c>
      <c r="D1875" t="s">
        <v>4659</v>
      </c>
    </row>
    <row r="1876" spans="2:4">
      <c r="B1876" s="52" t="s">
        <v>4891</v>
      </c>
      <c r="C1876" t="s">
        <v>4890</v>
      </c>
      <c r="D1876" t="s">
        <v>4661</v>
      </c>
    </row>
    <row r="1877" spans="2:4">
      <c r="B1877" s="52" t="s">
        <v>4892</v>
      </c>
      <c r="C1877" t="s">
        <v>4893</v>
      </c>
      <c r="D1877" t="s">
        <v>4894</v>
      </c>
    </row>
    <row r="1878" spans="2:4">
      <c r="B1878" s="52" t="s">
        <v>4895</v>
      </c>
      <c r="C1878" t="s">
        <v>4893</v>
      </c>
      <c r="D1878" t="s">
        <v>4896</v>
      </c>
    </row>
    <row r="1879" spans="2:4">
      <c r="B1879" s="52" t="s">
        <v>4897</v>
      </c>
      <c r="C1879" t="s">
        <v>4898</v>
      </c>
      <c r="D1879" t="s">
        <v>4899</v>
      </c>
    </row>
    <row r="1880" spans="2:4">
      <c r="B1880" s="52" t="s">
        <v>4900</v>
      </c>
      <c r="C1880" t="s">
        <v>4898</v>
      </c>
      <c r="D1880" t="s">
        <v>4901</v>
      </c>
    </row>
    <row r="1881" spans="2:4">
      <c r="B1881" s="52" t="s">
        <v>4902</v>
      </c>
      <c r="C1881" t="s">
        <v>4903</v>
      </c>
      <c r="D1881" t="s">
        <v>4904</v>
      </c>
    </row>
    <row r="1882" spans="2:4">
      <c r="B1882" s="52" t="s">
        <v>4905</v>
      </c>
      <c r="C1882" t="s">
        <v>4906</v>
      </c>
      <c r="D1882" t="s">
        <v>4907</v>
      </c>
    </row>
    <row r="1883" spans="2:4">
      <c r="B1883" s="52" t="s">
        <v>4908</v>
      </c>
      <c r="C1883" t="s">
        <v>4909</v>
      </c>
      <c r="D1883" t="s">
        <v>4910</v>
      </c>
    </row>
    <row r="1884" spans="2:4">
      <c r="B1884" s="52" t="s">
        <v>4911</v>
      </c>
      <c r="C1884" t="s">
        <v>4348</v>
      </c>
      <c r="D1884" t="s">
        <v>4912</v>
      </c>
    </row>
    <row r="1885" spans="2:4">
      <c r="B1885" s="52" t="s">
        <v>4913</v>
      </c>
      <c r="C1885" t="s">
        <v>4914</v>
      </c>
      <c r="D1885" t="s">
        <v>4912</v>
      </c>
    </row>
    <row r="1886" spans="2:4">
      <c r="B1886" s="52" t="s">
        <v>4915</v>
      </c>
      <c r="C1886" t="s">
        <v>4916</v>
      </c>
      <c r="D1886" t="s">
        <v>4659</v>
      </c>
    </row>
    <row r="1887" spans="2:4">
      <c r="B1887" s="52" t="s">
        <v>4917</v>
      </c>
      <c r="C1887" t="s">
        <v>4918</v>
      </c>
      <c r="D1887" t="s">
        <v>4899</v>
      </c>
    </row>
    <row r="1888" spans="2:4">
      <c r="B1888" s="52" t="s">
        <v>4919</v>
      </c>
      <c r="C1888" t="s">
        <v>4920</v>
      </c>
      <c r="D1888" t="s">
        <v>4651</v>
      </c>
    </row>
    <row r="1889" spans="2:4">
      <c r="B1889" s="52" t="s">
        <v>4921</v>
      </c>
      <c r="C1889" t="s">
        <v>4920</v>
      </c>
      <c r="D1889" t="s">
        <v>4653</v>
      </c>
    </row>
    <row r="1890" spans="2:4">
      <c r="B1890" s="52" t="s">
        <v>4922</v>
      </c>
      <c r="C1890" t="s">
        <v>4923</v>
      </c>
      <c r="D1890" t="s">
        <v>4924</v>
      </c>
    </row>
    <row r="1891" spans="2:4">
      <c r="B1891" s="52" t="s">
        <v>4925</v>
      </c>
      <c r="C1891" t="s">
        <v>4926</v>
      </c>
      <c r="D1891" t="s">
        <v>4927</v>
      </c>
    </row>
    <row r="1892" spans="2:4">
      <c r="B1892" s="52" t="s">
        <v>4928</v>
      </c>
      <c r="C1892" t="s">
        <v>4926</v>
      </c>
      <c r="D1892" t="s">
        <v>4929</v>
      </c>
    </row>
    <row r="1893" spans="2:4">
      <c r="B1893" s="52" t="s">
        <v>4930</v>
      </c>
      <c r="C1893" t="s">
        <v>4931</v>
      </c>
      <c r="D1893" t="s">
        <v>4907</v>
      </c>
    </row>
    <row r="1894" spans="2:4">
      <c r="B1894" s="52" t="s">
        <v>4932</v>
      </c>
      <c r="C1894" t="s">
        <v>4931</v>
      </c>
      <c r="D1894" t="s">
        <v>4933</v>
      </c>
    </row>
    <row r="1895" spans="2:4">
      <c r="B1895" s="52" t="s">
        <v>4934</v>
      </c>
      <c r="C1895" t="s">
        <v>4935</v>
      </c>
      <c r="D1895" t="s">
        <v>4585</v>
      </c>
    </row>
    <row r="1896" spans="2:4">
      <c r="B1896" s="52" t="s">
        <v>4936</v>
      </c>
      <c r="C1896" t="s">
        <v>4937</v>
      </c>
      <c r="D1896" t="s">
        <v>4938</v>
      </c>
    </row>
    <row r="1897" spans="2:4">
      <c r="B1897" s="52" t="s">
        <v>4939</v>
      </c>
      <c r="C1897" t="s">
        <v>4940</v>
      </c>
      <c r="D1897" t="s">
        <v>4941</v>
      </c>
    </row>
    <row r="1898" spans="2:4">
      <c r="B1898" s="52" t="s">
        <v>4942</v>
      </c>
      <c r="C1898" t="s">
        <v>4940</v>
      </c>
      <c r="D1898" t="s">
        <v>4943</v>
      </c>
    </row>
    <row r="1899" spans="2:4">
      <c r="B1899" s="52" t="s">
        <v>4944</v>
      </c>
      <c r="C1899" t="s">
        <v>4945</v>
      </c>
      <c r="D1899" t="s">
        <v>4946</v>
      </c>
    </row>
    <row r="1900" spans="2:4">
      <c r="B1900" s="52" t="s">
        <v>4947</v>
      </c>
      <c r="C1900" t="s">
        <v>4948</v>
      </c>
      <c r="D1900" t="s">
        <v>4949</v>
      </c>
    </row>
    <row r="1901" spans="2:4">
      <c r="B1901" s="52" t="s">
        <v>4950</v>
      </c>
      <c r="C1901" t="s">
        <v>4206</v>
      </c>
      <c r="D1901" t="s">
        <v>4951</v>
      </c>
    </row>
    <row r="1902" spans="2:4">
      <c r="B1902" s="52" t="s">
        <v>4952</v>
      </c>
      <c r="C1902" t="s">
        <v>4953</v>
      </c>
      <c r="D1902" t="s">
        <v>4954</v>
      </c>
    </row>
    <row r="1903" spans="2:4">
      <c r="B1903" s="52" t="s">
        <v>4955</v>
      </c>
      <c r="C1903" t="s">
        <v>4956</v>
      </c>
      <c r="D1903" t="s">
        <v>4957</v>
      </c>
    </row>
    <row r="1904" spans="2:4">
      <c r="B1904" s="52" t="s">
        <v>4958</v>
      </c>
      <c r="C1904" t="s">
        <v>4959</v>
      </c>
      <c r="D1904" t="s">
        <v>4960</v>
      </c>
    </row>
    <row r="1905" spans="2:4">
      <c r="B1905" s="52" t="s">
        <v>4961</v>
      </c>
      <c r="C1905" t="s">
        <v>4962</v>
      </c>
      <c r="D1905" t="s">
        <v>4963</v>
      </c>
    </row>
    <row r="1906" spans="2:4">
      <c r="B1906" s="52" t="s">
        <v>4964</v>
      </c>
      <c r="C1906" t="s">
        <v>4965</v>
      </c>
      <c r="D1906" t="s">
        <v>4966</v>
      </c>
    </row>
    <row r="1907" spans="2:4">
      <c r="B1907" s="52" t="s">
        <v>4967</v>
      </c>
      <c r="C1907" t="s">
        <v>4829</v>
      </c>
      <c r="D1907" t="s">
        <v>4941</v>
      </c>
    </row>
    <row r="1908" spans="2:4">
      <c r="B1908" s="52" t="s">
        <v>4968</v>
      </c>
      <c r="C1908" t="s">
        <v>4969</v>
      </c>
      <c r="D1908" t="s">
        <v>4827</v>
      </c>
    </row>
    <row r="1909" spans="2:4">
      <c r="B1909" s="52" t="s">
        <v>4970</v>
      </c>
      <c r="C1909" t="s">
        <v>4969</v>
      </c>
      <c r="D1909" t="s">
        <v>4971</v>
      </c>
    </row>
    <row r="1910" spans="2:4">
      <c r="B1910" s="52" t="s">
        <v>4972</v>
      </c>
      <c r="C1910" t="s">
        <v>4973</v>
      </c>
      <c r="D1910" t="s">
        <v>4974</v>
      </c>
    </row>
    <row r="1911" spans="2:4">
      <c r="B1911" s="52" t="s">
        <v>4975</v>
      </c>
      <c r="C1911" t="s">
        <v>4973</v>
      </c>
      <c r="D1911" t="s">
        <v>4976</v>
      </c>
    </row>
    <row r="1912" spans="2:4">
      <c r="B1912" s="52" t="s">
        <v>4977</v>
      </c>
      <c r="C1912" t="s">
        <v>4418</v>
      </c>
      <c r="D1912" t="s">
        <v>4419</v>
      </c>
    </row>
    <row r="1913" spans="2:4">
      <c r="B1913" s="52" t="s">
        <v>4978</v>
      </c>
      <c r="C1913" t="s">
        <v>4421</v>
      </c>
      <c r="D1913" t="s">
        <v>4422</v>
      </c>
    </row>
    <row r="1914" spans="2:4">
      <c r="B1914" s="52" t="s">
        <v>4979</v>
      </c>
      <c r="C1914" t="s">
        <v>4980</v>
      </c>
      <c r="D1914" t="s">
        <v>4981</v>
      </c>
    </row>
    <row r="1915" spans="2:4">
      <c r="B1915" s="52" t="s">
        <v>4982</v>
      </c>
      <c r="C1915" t="s">
        <v>4980</v>
      </c>
      <c r="D1915" t="s">
        <v>4983</v>
      </c>
    </row>
    <row r="1916" spans="2:4">
      <c r="B1916" s="52" t="s">
        <v>4984</v>
      </c>
      <c r="C1916" t="s">
        <v>4985</v>
      </c>
      <c r="D1916" t="s">
        <v>4986</v>
      </c>
    </row>
    <row r="1917" spans="2:4">
      <c r="B1917" s="52" t="s">
        <v>4987</v>
      </c>
      <c r="C1917" t="s">
        <v>4988</v>
      </c>
      <c r="D1917" t="s">
        <v>4631</v>
      </c>
    </row>
    <row r="1918" spans="2:4">
      <c r="B1918" s="52" t="s">
        <v>4989</v>
      </c>
      <c r="C1918" t="s">
        <v>4990</v>
      </c>
      <c r="D1918" t="s">
        <v>4631</v>
      </c>
    </row>
    <row r="1919" spans="2:4">
      <c r="B1919" s="52" t="s">
        <v>4991</v>
      </c>
      <c r="C1919" t="s">
        <v>4990</v>
      </c>
      <c r="D1919" t="s">
        <v>4631</v>
      </c>
    </row>
    <row r="1920" spans="2:4">
      <c r="B1920" s="52" t="s">
        <v>4992</v>
      </c>
      <c r="C1920" t="s">
        <v>4993</v>
      </c>
      <c r="D1920" t="s">
        <v>4585</v>
      </c>
    </row>
    <row r="1921" spans="2:4">
      <c r="B1921" s="52" t="s">
        <v>4994</v>
      </c>
      <c r="C1921" t="s">
        <v>4995</v>
      </c>
      <c r="D1921" t="s">
        <v>4904</v>
      </c>
    </row>
    <row r="1922" spans="2:4">
      <c r="B1922" s="52" t="s">
        <v>4996</v>
      </c>
      <c r="C1922" t="s">
        <v>4995</v>
      </c>
      <c r="D1922" t="s">
        <v>4997</v>
      </c>
    </row>
    <row r="1923" spans="2:4">
      <c r="B1923" s="52" t="s">
        <v>4998</v>
      </c>
      <c r="C1923" t="s">
        <v>4999</v>
      </c>
      <c r="D1923" t="s">
        <v>4585</v>
      </c>
    </row>
    <row r="1924" spans="2:4">
      <c r="B1924" s="52" t="s">
        <v>5000</v>
      </c>
      <c r="C1924" t="s">
        <v>4999</v>
      </c>
      <c r="D1924" t="s">
        <v>5001</v>
      </c>
    </row>
    <row r="1925" spans="2:4">
      <c r="B1925" s="52" t="s">
        <v>5002</v>
      </c>
      <c r="C1925" t="s">
        <v>5003</v>
      </c>
      <c r="D1925" t="s">
        <v>5004</v>
      </c>
    </row>
    <row r="1926" spans="2:4">
      <c r="B1926" s="52" t="s">
        <v>5005</v>
      </c>
      <c r="C1926" t="s">
        <v>5003</v>
      </c>
      <c r="D1926" t="s">
        <v>5004</v>
      </c>
    </row>
    <row r="1927" spans="2:4">
      <c r="B1927" s="52" t="s">
        <v>5006</v>
      </c>
      <c r="C1927" t="s">
        <v>5007</v>
      </c>
      <c r="D1927" t="s">
        <v>5008</v>
      </c>
    </row>
    <row r="1928" spans="2:4">
      <c r="B1928" s="52" t="s">
        <v>5009</v>
      </c>
      <c r="C1928" t="s">
        <v>5010</v>
      </c>
      <c r="D1928" t="s">
        <v>5011</v>
      </c>
    </row>
    <row r="1929" spans="2:4">
      <c r="B1929" s="52" t="s">
        <v>5012</v>
      </c>
      <c r="C1929" t="s">
        <v>5013</v>
      </c>
      <c r="D1929" t="s">
        <v>5014</v>
      </c>
    </row>
    <row r="1930" spans="2:4">
      <c r="B1930" s="52" t="s">
        <v>5015</v>
      </c>
      <c r="C1930" t="s">
        <v>5016</v>
      </c>
      <c r="D1930" t="s">
        <v>4799</v>
      </c>
    </row>
    <row r="1931" spans="2:4">
      <c r="B1931" s="52" t="s">
        <v>5017</v>
      </c>
      <c r="C1931" t="s">
        <v>5018</v>
      </c>
      <c r="D1931" t="s">
        <v>5019</v>
      </c>
    </row>
    <row r="1932" spans="2:4">
      <c r="B1932" s="52" t="s">
        <v>5020</v>
      </c>
      <c r="C1932" t="s">
        <v>5018</v>
      </c>
      <c r="D1932" t="s">
        <v>5021</v>
      </c>
    </row>
    <row r="1933" spans="2:4">
      <c r="B1933" s="52" t="s">
        <v>5022</v>
      </c>
      <c r="C1933" t="s">
        <v>5023</v>
      </c>
      <c r="D1933" t="s">
        <v>4830</v>
      </c>
    </row>
    <row r="1934" spans="2:4">
      <c r="B1934" s="52" t="s">
        <v>5024</v>
      </c>
      <c r="C1934" t="s">
        <v>5025</v>
      </c>
      <c r="D1934" t="s">
        <v>5026</v>
      </c>
    </row>
    <row r="1935" spans="2:4">
      <c r="B1935" s="52" t="s">
        <v>5027</v>
      </c>
      <c r="C1935" t="s">
        <v>5028</v>
      </c>
      <c r="D1935" t="s">
        <v>5029</v>
      </c>
    </row>
    <row r="1936" spans="2:4">
      <c r="B1936" s="52" t="s">
        <v>5030</v>
      </c>
      <c r="C1936" t="s">
        <v>5031</v>
      </c>
      <c r="D1936" t="s">
        <v>5032</v>
      </c>
    </row>
    <row r="1937" spans="2:4">
      <c r="B1937" s="52" t="s">
        <v>5033</v>
      </c>
      <c r="C1937" t="s">
        <v>5034</v>
      </c>
      <c r="D1937" t="s">
        <v>5035</v>
      </c>
    </row>
    <row r="1938" spans="2:4">
      <c r="B1938" s="52" t="s">
        <v>5036</v>
      </c>
      <c r="C1938" t="s">
        <v>5034</v>
      </c>
      <c r="D1938" t="s">
        <v>5037</v>
      </c>
    </row>
    <row r="1939" spans="2:4">
      <c r="B1939" s="52" t="s">
        <v>5038</v>
      </c>
      <c r="C1939" t="s">
        <v>5039</v>
      </c>
      <c r="D1939" t="s">
        <v>5040</v>
      </c>
    </row>
    <row r="1940" spans="2:4">
      <c r="B1940" s="52" t="s">
        <v>5041</v>
      </c>
      <c r="C1940" t="s">
        <v>5042</v>
      </c>
      <c r="D1940" t="s">
        <v>5043</v>
      </c>
    </row>
    <row r="1941" spans="2:4">
      <c r="B1941" s="52" t="s">
        <v>5044</v>
      </c>
      <c r="C1941" t="s">
        <v>5045</v>
      </c>
      <c r="D1941" t="s">
        <v>5046</v>
      </c>
    </row>
    <row r="1942" spans="2:4">
      <c r="B1942" s="52" t="s">
        <v>5047</v>
      </c>
      <c r="C1942" t="s">
        <v>5048</v>
      </c>
      <c r="D1942" t="s">
        <v>5049</v>
      </c>
    </row>
    <row r="1943" spans="2:4">
      <c r="B1943" s="52" t="s">
        <v>5050</v>
      </c>
      <c r="C1943" t="s">
        <v>5051</v>
      </c>
      <c r="D1943" t="s">
        <v>5049</v>
      </c>
    </row>
    <row r="1944" spans="2:4">
      <c r="B1944" s="52" t="s">
        <v>5052</v>
      </c>
      <c r="C1944" t="s">
        <v>5053</v>
      </c>
      <c r="D1944" t="s">
        <v>5054</v>
      </c>
    </row>
    <row r="1945" spans="2:4">
      <c r="B1945" s="52" t="s">
        <v>5055</v>
      </c>
      <c r="C1945" t="s">
        <v>5056</v>
      </c>
      <c r="D1945" t="s">
        <v>5054</v>
      </c>
    </row>
    <row r="1946" spans="2:4">
      <c r="B1946" s="52" t="s">
        <v>5057</v>
      </c>
      <c r="C1946" t="s">
        <v>5058</v>
      </c>
      <c r="D1946" t="s">
        <v>5054</v>
      </c>
    </row>
    <row r="1947" spans="2:4">
      <c r="B1947" s="52" t="s">
        <v>5059</v>
      </c>
      <c r="C1947" t="s">
        <v>5060</v>
      </c>
      <c r="D1947" t="s">
        <v>4799</v>
      </c>
    </row>
    <row r="1948" spans="2:4">
      <c r="B1948" s="52" t="s">
        <v>5061</v>
      </c>
      <c r="C1948" t="s">
        <v>5062</v>
      </c>
      <c r="D1948" t="s">
        <v>4799</v>
      </c>
    </row>
    <row r="1949" spans="2:4">
      <c r="B1949" s="52" t="s">
        <v>5063</v>
      </c>
      <c r="C1949" t="s">
        <v>5064</v>
      </c>
      <c r="D1949" t="s">
        <v>5065</v>
      </c>
    </row>
    <row r="1950" spans="2:4">
      <c r="B1950" s="52" t="s">
        <v>5066</v>
      </c>
      <c r="C1950" t="s">
        <v>5067</v>
      </c>
      <c r="D1950" t="s">
        <v>5068</v>
      </c>
    </row>
    <row r="1951" spans="2:4">
      <c r="B1951" s="52" t="s">
        <v>5069</v>
      </c>
      <c r="C1951" t="s">
        <v>5070</v>
      </c>
      <c r="D1951" t="s">
        <v>5071</v>
      </c>
    </row>
    <row r="1952" spans="2:4">
      <c r="B1952" s="52" t="s">
        <v>5072</v>
      </c>
      <c r="C1952" t="s">
        <v>5073</v>
      </c>
      <c r="D1952" t="s">
        <v>5074</v>
      </c>
    </row>
    <row r="1953" spans="2:4">
      <c r="B1953" s="52" t="s">
        <v>5075</v>
      </c>
      <c r="C1953" t="s">
        <v>5076</v>
      </c>
      <c r="D1953" t="s">
        <v>5077</v>
      </c>
    </row>
    <row r="1954" spans="2:4">
      <c r="B1954" s="52" t="s">
        <v>5078</v>
      </c>
      <c r="C1954" t="s">
        <v>5079</v>
      </c>
      <c r="D1954" t="s">
        <v>5054</v>
      </c>
    </row>
    <row r="1955" spans="2:4">
      <c r="B1955" s="52" t="s">
        <v>5080</v>
      </c>
      <c r="C1955" t="s">
        <v>5081</v>
      </c>
      <c r="D1955" t="s">
        <v>5082</v>
      </c>
    </row>
    <row r="1956" spans="2:4">
      <c r="B1956" s="52" t="s">
        <v>5083</v>
      </c>
      <c r="C1956" t="s">
        <v>5084</v>
      </c>
      <c r="D1956" t="s">
        <v>5085</v>
      </c>
    </row>
    <row r="1957" spans="2:4">
      <c r="B1957" s="52" t="s">
        <v>5086</v>
      </c>
      <c r="C1957" t="s">
        <v>5087</v>
      </c>
      <c r="D1957" t="s">
        <v>5088</v>
      </c>
    </row>
    <row r="1958" spans="2:4">
      <c r="B1958" s="52" t="s">
        <v>5089</v>
      </c>
      <c r="C1958" t="s">
        <v>5090</v>
      </c>
      <c r="D1958" t="s">
        <v>5049</v>
      </c>
    </row>
    <row r="1959" spans="2:4">
      <c r="B1959" s="52" t="s">
        <v>5091</v>
      </c>
      <c r="C1959" t="s">
        <v>5092</v>
      </c>
      <c r="D1959" t="s">
        <v>5093</v>
      </c>
    </row>
    <row r="1960" spans="2:4">
      <c r="B1960" s="52" t="s">
        <v>5094</v>
      </c>
      <c r="C1960" t="s">
        <v>5095</v>
      </c>
      <c r="D1960" t="s">
        <v>5096</v>
      </c>
    </row>
    <row r="1961" spans="2:4">
      <c r="B1961" s="52" t="s">
        <v>5097</v>
      </c>
      <c r="C1961" t="s">
        <v>5098</v>
      </c>
      <c r="D1961" t="s">
        <v>5099</v>
      </c>
    </row>
    <row r="1962" spans="2:4">
      <c r="B1962" s="52" t="s">
        <v>5100</v>
      </c>
      <c r="C1962" t="s">
        <v>5101</v>
      </c>
      <c r="D1962" t="s">
        <v>5102</v>
      </c>
    </row>
    <row r="1963" spans="2:4">
      <c r="B1963" s="52" t="s">
        <v>5103</v>
      </c>
      <c r="C1963" t="s">
        <v>5104</v>
      </c>
      <c r="D1963" t="s">
        <v>5105</v>
      </c>
    </row>
    <row r="1964" spans="2:4">
      <c r="B1964" s="52" t="s">
        <v>5106</v>
      </c>
      <c r="C1964" t="s">
        <v>5107</v>
      </c>
      <c r="D1964" t="s">
        <v>5108</v>
      </c>
    </row>
    <row r="1965" spans="2:4">
      <c r="B1965" s="52" t="s">
        <v>5109</v>
      </c>
      <c r="C1965" t="s">
        <v>5110</v>
      </c>
      <c r="D1965" t="s">
        <v>5108</v>
      </c>
    </row>
    <row r="1966" spans="2:4">
      <c r="B1966" s="52" t="s">
        <v>5111</v>
      </c>
      <c r="C1966" t="s">
        <v>5112</v>
      </c>
      <c r="D1966" t="s">
        <v>5113</v>
      </c>
    </row>
    <row r="1967" spans="2:4">
      <c r="B1967" s="52" t="s">
        <v>5114</v>
      </c>
      <c r="C1967" t="s">
        <v>5115</v>
      </c>
      <c r="D1967" t="s">
        <v>5116</v>
      </c>
    </row>
    <row r="1968" spans="2:4">
      <c r="B1968" s="52" t="s">
        <v>5117</v>
      </c>
      <c r="C1968" t="s">
        <v>5118</v>
      </c>
      <c r="D1968" t="s">
        <v>5082</v>
      </c>
    </row>
    <row r="1969" spans="2:4">
      <c r="B1969" s="52" t="s">
        <v>5119</v>
      </c>
      <c r="C1969" t="s">
        <v>5120</v>
      </c>
      <c r="D1969" t="s">
        <v>5121</v>
      </c>
    </row>
    <row r="1970" spans="2:4">
      <c r="B1970" s="52" t="s">
        <v>5122</v>
      </c>
      <c r="C1970" t="s">
        <v>5120</v>
      </c>
      <c r="D1970" t="s">
        <v>5123</v>
      </c>
    </row>
    <row r="1971" spans="2:4">
      <c r="B1971" s="52" t="s">
        <v>5124</v>
      </c>
      <c r="C1971" t="s">
        <v>5125</v>
      </c>
      <c r="D1971" t="s">
        <v>5126</v>
      </c>
    </row>
    <row r="1972" spans="2:4">
      <c r="B1972" s="52" t="s">
        <v>5127</v>
      </c>
      <c r="C1972" t="s">
        <v>5125</v>
      </c>
      <c r="D1972" t="s">
        <v>5128</v>
      </c>
    </row>
    <row r="1973" spans="2:4">
      <c r="B1973" s="52" t="s">
        <v>5129</v>
      </c>
      <c r="C1973" t="s">
        <v>5130</v>
      </c>
      <c r="D1973" t="s">
        <v>5131</v>
      </c>
    </row>
    <row r="1974" spans="2:4">
      <c r="B1974" s="52" t="s">
        <v>5132</v>
      </c>
      <c r="C1974" t="s">
        <v>5133</v>
      </c>
      <c r="D1974" t="s">
        <v>5134</v>
      </c>
    </row>
    <row r="1975" spans="2:4">
      <c r="B1975" s="52" t="s">
        <v>5135</v>
      </c>
      <c r="C1975" t="s">
        <v>5136</v>
      </c>
      <c r="D1975" t="s">
        <v>4974</v>
      </c>
    </row>
    <row r="1976" spans="2:4">
      <c r="B1976" s="52" t="s">
        <v>5137</v>
      </c>
      <c r="C1976" t="s">
        <v>5138</v>
      </c>
      <c r="D1976" t="s">
        <v>4974</v>
      </c>
    </row>
    <row r="1977" spans="2:4">
      <c r="B1977" s="52" t="s">
        <v>5139</v>
      </c>
      <c r="C1977" t="s">
        <v>5138</v>
      </c>
      <c r="D1977" t="s">
        <v>4976</v>
      </c>
    </row>
    <row r="1978" spans="2:4">
      <c r="B1978" s="52" t="s">
        <v>5140</v>
      </c>
      <c r="C1978" t="s">
        <v>5141</v>
      </c>
      <c r="D1978" t="s">
        <v>4676</v>
      </c>
    </row>
    <row r="1979" spans="2:4">
      <c r="B1979" s="52" t="s">
        <v>5142</v>
      </c>
      <c r="C1979" t="s">
        <v>5143</v>
      </c>
      <c r="D1979" t="s">
        <v>4676</v>
      </c>
    </row>
    <row r="1980" spans="2:4">
      <c r="B1980" s="52" t="s">
        <v>5144</v>
      </c>
      <c r="C1980" t="s">
        <v>5143</v>
      </c>
      <c r="D1980" t="s">
        <v>5145</v>
      </c>
    </row>
    <row r="1981" spans="2:4">
      <c r="B1981" s="52" t="s">
        <v>5146</v>
      </c>
      <c r="C1981" t="s">
        <v>5147</v>
      </c>
      <c r="D1981" t="s">
        <v>4651</v>
      </c>
    </row>
    <row r="1982" spans="2:4">
      <c r="B1982" s="52" t="s">
        <v>5148</v>
      </c>
      <c r="C1982" t="s">
        <v>5149</v>
      </c>
      <c r="D1982" t="s">
        <v>4907</v>
      </c>
    </row>
    <row r="1983" spans="2:4">
      <c r="B1983" s="52" t="s">
        <v>5150</v>
      </c>
      <c r="C1983" t="s">
        <v>5151</v>
      </c>
      <c r="D1983" t="s">
        <v>5152</v>
      </c>
    </row>
    <row r="1984" spans="2:4">
      <c r="B1984" s="52" t="s">
        <v>5153</v>
      </c>
      <c r="C1984" t="s">
        <v>5154</v>
      </c>
      <c r="D1984" t="s">
        <v>2873</v>
      </c>
    </row>
    <row r="1985" spans="2:4">
      <c r="B1985" s="52" t="s">
        <v>5155</v>
      </c>
      <c r="C1985" t="s">
        <v>5156</v>
      </c>
      <c r="D1985" t="s">
        <v>4651</v>
      </c>
    </row>
    <row r="1986" spans="2:4">
      <c r="B1986" s="52" t="s">
        <v>5157</v>
      </c>
      <c r="C1986" t="s">
        <v>5158</v>
      </c>
      <c r="D1986" t="s">
        <v>5159</v>
      </c>
    </row>
    <row r="1987" spans="2:4">
      <c r="B1987" s="52" t="s">
        <v>5160</v>
      </c>
      <c r="C1987" t="s">
        <v>5161</v>
      </c>
      <c r="D1987" t="s">
        <v>5159</v>
      </c>
    </row>
    <row r="1988" spans="2:4">
      <c r="B1988" s="52" t="s">
        <v>5162</v>
      </c>
      <c r="C1988" t="s">
        <v>5163</v>
      </c>
      <c r="D1988" t="s">
        <v>5159</v>
      </c>
    </row>
    <row r="1989" spans="2:4">
      <c r="B1989" s="52" t="s">
        <v>5164</v>
      </c>
      <c r="C1989" t="s">
        <v>5165</v>
      </c>
      <c r="D1989" t="s">
        <v>5159</v>
      </c>
    </row>
    <row r="1990" spans="2:4">
      <c r="B1990" s="52" t="s">
        <v>5166</v>
      </c>
      <c r="C1990" t="s">
        <v>5167</v>
      </c>
      <c r="D1990" t="s">
        <v>5159</v>
      </c>
    </row>
    <row r="1991" spans="2:4">
      <c r="B1991" s="52" t="s">
        <v>5168</v>
      </c>
      <c r="C1991" t="s">
        <v>5169</v>
      </c>
      <c r="D1991" t="s">
        <v>5159</v>
      </c>
    </row>
    <row r="1992" spans="2:4">
      <c r="B1992" s="52" t="s">
        <v>5170</v>
      </c>
      <c r="C1992" t="s">
        <v>5171</v>
      </c>
      <c r="D1992" t="s">
        <v>5159</v>
      </c>
    </row>
    <row r="1993" spans="2:4">
      <c r="B1993" s="52" t="s">
        <v>5172</v>
      </c>
      <c r="C1993" t="s">
        <v>5173</v>
      </c>
      <c r="D1993" t="s">
        <v>5159</v>
      </c>
    </row>
    <row r="1994" spans="2:4">
      <c r="B1994" s="52" t="s">
        <v>5174</v>
      </c>
      <c r="C1994" t="s">
        <v>5175</v>
      </c>
      <c r="D1994" t="s">
        <v>5159</v>
      </c>
    </row>
    <row r="1995" spans="2:4">
      <c r="B1995" s="52" t="s">
        <v>5176</v>
      </c>
      <c r="C1995" t="s">
        <v>5177</v>
      </c>
      <c r="D1995" t="s">
        <v>5159</v>
      </c>
    </row>
    <row r="1996" spans="2:4">
      <c r="B1996" s="52" t="s">
        <v>5178</v>
      </c>
      <c r="C1996" t="s">
        <v>5179</v>
      </c>
      <c r="D1996" t="s">
        <v>5180</v>
      </c>
    </row>
    <row r="1997" spans="2:4">
      <c r="B1997" s="52" t="s">
        <v>5181</v>
      </c>
      <c r="C1997" t="s">
        <v>5182</v>
      </c>
      <c r="D1997" t="s">
        <v>5180</v>
      </c>
    </row>
    <row r="1998" spans="2:4">
      <c r="B1998" s="52" t="s">
        <v>5183</v>
      </c>
      <c r="C1998" t="s">
        <v>5184</v>
      </c>
      <c r="D1998" t="s">
        <v>5180</v>
      </c>
    </row>
    <row r="1999" spans="2:4">
      <c r="B1999" s="52" t="s">
        <v>5185</v>
      </c>
      <c r="C1999" t="s">
        <v>5186</v>
      </c>
      <c r="D1999" t="s">
        <v>5187</v>
      </c>
    </row>
    <row r="2000" spans="2:4">
      <c r="B2000" s="52" t="s">
        <v>5188</v>
      </c>
      <c r="C2000" t="s">
        <v>5189</v>
      </c>
      <c r="D2000" t="s">
        <v>5187</v>
      </c>
    </row>
    <row r="2001" spans="2:4">
      <c r="B2001" s="52" t="s">
        <v>5190</v>
      </c>
      <c r="C2001" t="s">
        <v>5191</v>
      </c>
      <c r="D2001" t="s">
        <v>5192</v>
      </c>
    </row>
    <row r="2002" spans="2:4">
      <c r="B2002" s="52" t="s">
        <v>5193</v>
      </c>
      <c r="C2002" t="s">
        <v>5194</v>
      </c>
      <c r="D2002" t="s">
        <v>5192</v>
      </c>
    </row>
    <row r="2003" spans="2:4">
      <c r="B2003" s="52" t="s">
        <v>5195</v>
      </c>
      <c r="C2003" t="s">
        <v>5196</v>
      </c>
      <c r="D2003" t="s">
        <v>5197</v>
      </c>
    </row>
    <row r="2004" spans="2:4">
      <c r="B2004" s="52" t="s">
        <v>5198</v>
      </c>
      <c r="C2004" t="s">
        <v>5199</v>
      </c>
      <c r="D2004" t="s">
        <v>5197</v>
      </c>
    </row>
    <row r="2005" spans="2:4">
      <c r="B2005" s="52" t="s">
        <v>5200</v>
      </c>
      <c r="C2005" t="s">
        <v>5201</v>
      </c>
      <c r="D2005" t="s">
        <v>5202</v>
      </c>
    </row>
    <row r="2006" spans="2:4">
      <c r="B2006" s="52" t="s">
        <v>5203</v>
      </c>
      <c r="C2006" t="s">
        <v>5204</v>
      </c>
      <c r="D2006" t="s">
        <v>5197</v>
      </c>
    </row>
    <row r="2007" spans="2:4">
      <c r="B2007" s="52" t="s">
        <v>5205</v>
      </c>
      <c r="C2007" t="s">
        <v>5206</v>
      </c>
      <c r="D2007" t="s">
        <v>5207</v>
      </c>
    </row>
    <row r="2008" spans="2:4">
      <c r="B2008" s="52" t="s">
        <v>5208</v>
      </c>
      <c r="C2008" t="s">
        <v>5209</v>
      </c>
      <c r="D2008" t="s">
        <v>5159</v>
      </c>
    </row>
    <row r="2009" spans="2:4">
      <c r="B2009" s="52" t="s">
        <v>5210</v>
      </c>
      <c r="C2009" t="s">
        <v>5211</v>
      </c>
      <c r="D2009" t="s">
        <v>5180</v>
      </c>
    </row>
    <row r="2010" spans="2:4">
      <c r="B2010" s="52" t="s">
        <v>5212</v>
      </c>
      <c r="C2010" t="s">
        <v>5213</v>
      </c>
      <c r="D2010" t="s">
        <v>5159</v>
      </c>
    </row>
    <row r="2011" spans="2:4">
      <c r="B2011" s="52" t="s">
        <v>5214</v>
      </c>
      <c r="C2011" t="s">
        <v>5215</v>
      </c>
      <c r="D2011" t="s">
        <v>5216</v>
      </c>
    </row>
    <row r="2012" spans="2:4">
      <c r="B2012" s="52" t="s">
        <v>5217</v>
      </c>
      <c r="C2012" t="s">
        <v>5215</v>
      </c>
      <c r="D2012" t="s">
        <v>5218</v>
      </c>
    </row>
    <row r="2013" spans="2:4">
      <c r="B2013" s="52" t="s">
        <v>5219</v>
      </c>
      <c r="C2013" t="s">
        <v>5220</v>
      </c>
      <c r="D2013" t="s">
        <v>5221</v>
      </c>
    </row>
    <row r="2014" spans="2:4">
      <c r="B2014" s="52" t="s">
        <v>5222</v>
      </c>
      <c r="C2014" t="s">
        <v>5220</v>
      </c>
      <c r="D2014" t="s">
        <v>5223</v>
      </c>
    </row>
    <row r="2015" spans="2:4">
      <c r="B2015" s="52" t="s">
        <v>5224</v>
      </c>
      <c r="C2015" t="s">
        <v>5225</v>
      </c>
      <c r="D2015" t="s">
        <v>5226</v>
      </c>
    </row>
    <row r="2016" spans="2:4">
      <c r="B2016" s="52" t="s">
        <v>5227</v>
      </c>
      <c r="C2016" t="s">
        <v>5225</v>
      </c>
      <c r="D2016" t="s">
        <v>5228</v>
      </c>
    </row>
    <row r="2017" spans="2:4">
      <c r="B2017" s="52" t="s">
        <v>5229</v>
      </c>
      <c r="C2017" t="s">
        <v>5230</v>
      </c>
      <c r="D2017" t="s">
        <v>5231</v>
      </c>
    </row>
    <row r="2018" spans="2:4">
      <c r="B2018" s="52" t="s">
        <v>5232</v>
      </c>
      <c r="C2018" t="s">
        <v>5230</v>
      </c>
      <c r="D2018" t="s">
        <v>5233</v>
      </c>
    </row>
    <row r="2019" spans="2:4">
      <c r="B2019" s="52" t="s">
        <v>5234</v>
      </c>
      <c r="C2019" t="s">
        <v>5235</v>
      </c>
      <c r="D2019" t="s">
        <v>5236</v>
      </c>
    </row>
    <row r="2020" spans="2:4">
      <c r="B2020" s="52" t="s">
        <v>5237</v>
      </c>
      <c r="C2020" t="s">
        <v>5238</v>
      </c>
      <c r="D2020" t="s">
        <v>5187</v>
      </c>
    </row>
    <row r="2021" spans="2:4">
      <c r="B2021" s="52" t="s">
        <v>5239</v>
      </c>
      <c r="C2021" t="s">
        <v>5240</v>
      </c>
      <c r="D2021" t="s">
        <v>5241</v>
      </c>
    </row>
    <row r="2022" spans="2:4">
      <c r="B2022" s="52" t="s">
        <v>5242</v>
      </c>
      <c r="C2022" t="s">
        <v>1732</v>
      </c>
      <c r="D2022" t="s">
        <v>4659</v>
      </c>
    </row>
    <row r="2023" spans="2:4">
      <c r="B2023" s="52" t="s">
        <v>5243</v>
      </c>
      <c r="C2023" t="s">
        <v>5244</v>
      </c>
      <c r="D2023" t="s">
        <v>4659</v>
      </c>
    </row>
    <row r="2024" spans="2:4">
      <c r="B2024" s="52" t="s">
        <v>5245</v>
      </c>
      <c r="C2024" t="s">
        <v>1787</v>
      </c>
      <c r="D2024" t="s">
        <v>5246</v>
      </c>
    </row>
    <row r="2025" spans="2:4">
      <c r="B2025" s="52" t="s">
        <v>5247</v>
      </c>
      <c r="C2025" t="s">
        <v>3008</v>
      </c>
      <c r="D2025" t="s">
        <v>5248</v>
      </c>
    </row>
    <row r="2026" spans="2:4">
      <c r="B2026" s="52" t="s">
        <v>5249</v>
      </c>
      <c r="C2026" t="s">
        <v>1507</v>
      </c>
      <c r="D2026" t="s">
        <v>5250</v>
      </c>
    </row>
    <row r="2027" spans="2:4">
      <c r="B2027" s="52" t="s">
        <v>5251</v>
      </c>
      <c r="C2027" t="s">
        <v>5252</v>
      </c>
      <c r="D2027" t="s">
        <v>5253</v>
      </c>
    </row>
    <row r="2028" spans="2:4">
      <c r="B2028" s="52" t="s">
        <v>5254</v>
      </c>
      <c r="C2028" t="s">
        <v>1910</v>
      </c>
      <c r="D2028" t="s">
        <v>5253</v>
      </c>
    </row>
    <row r="2029" spans="2:4">
      <c r="B2029" s="52" t="s">
        <v>5255</v>
      </c>
      <c r="C2029" t="s">
        <v>5256</v>
      </c>
      <c r="D2029" t="s">
        <v>5257</v>
      </c>
    </row>
    <row r="2030" spans="2:4">
      <c r="B2030" s="52" t="s">
        <v>5258</v>
      </c>
      <c r="C2030" t="s">
        <v>3497</v>
      </c>
      <c r="D2030" t="s">
        <v>5246</v>
      </c>
    </row>
    <row r="2031" spans="2:4">
      <c r="B2031" s="52" t="s">
        <v>5259</v>
      </c>
      <c r="C2031" t="s">
        <v>5260</v>
      </c>
      <c r="D2031" t="s">
        <v>5261</v>
      </c>
    </row>
    <row r="2032" spans="2:4">
      <c r="B2032" s="52" t="s">
        <v>5262</v>
      </c>
      <c r="C2032" t="s">
        <v>5263</v>
      </c>
      <c r="D2032" t="s">
        <v>5264</v>
      </c>
    </row>
    <row r="2033" spans="2:4">
      <c r="B2033" s="52" t="s">
        <v>5265</v>
      </c>
      <c r="C2033" t="s">
        <v>5266</v>
      </c>
      <c r="D2033" t="s">
        <v>4676</v>
      </c>
    </row>
    <row r="2034" spans="2:4">
      <c r="B2034" s="52" t="s">
        <v>5267</v>
      </c>
      <c r="C2034" t="s">
        <v>5268</v>
      </c>
      <c r="D2034" t="s">
        <v>5269</v>
      </c>
    </row>
    <row r="2035" spans="2:4">
      <c r="B2035" s="52" t="s">
        <v>5270</v>
      </c>
      <c r="C2035" t="s">
        <v>5271</v>
      </c>
      <c r="D2035" t="s">
        <v>5269</v>
      </c>
    </row>
    <row r="2036" spans="2:4">
      <c r="B2036" s="52" t="s">
        <v>5272</v>
      </c>
      <c r="C2036" t="s">
        <v>5273</v>
      </c>
      <c r="D2036" t="s">
        <v>5269</v>
      </c>
    </row>
    <row r="2037" spans="2:4">
      <c r="B2037" s="52" t="s">
        <v>5274</v>
      </c>
      <c r="C2037" t="s">
        <v>5275</v>
      </c>
      <c r="D2037" t="s">
        <v>5276</v>
      </c>
    </row>
    <row r="2038" spans="2:4">
      <c r="B2038" s="52" t="s">
        <v>5277</v>
      </c>
      <c r="C2038" t="s">
        <v>5278</v>
      </c>
      <c r="D2038" t="s">
        <v>4585</v>
      </c>
    </row>
    <row r="2039" spans="2:4">
      <c r="B2039" s="52" t="s">
        <v>5279</v>
      </c>
      <c r="C2039" t="s">
        <v>5280</v>
      </c>
      <c r="D2039" t="s">
        <v>4974</v>
      </c>
    </row>
    <row r="2040" spans="2:4">
      <c r="B2040" s="52" t="s">
        <v>5281</v>
      </c>
      <c r="C2040" t="s">
        <v>5282</v>
      </c>
      <c r="D2040" t="s">
        <v>5283</v>
      </c>
    </row>
    <row r="2041" spans="2:4">
      <c r="B2041" s="52" t="s">
        <v>5284</v>
      </c>
      <c r="C2041" t="s">
        <v>5285</v>
      </c>
      <c r="D2041" t="s">
        <v>5283</v>
      </c>
    </row>
    <row r="2042" spans="2:4">
      <c r="B2042" s="52" t="s">
        <v>5286</v>
      </c>
      <c r="C2042" t="s">
        <v>5287</v>
      </c>
      <c r="D2042" t="s">
        <v>5288</v>
      </c>
    </row>
    <row r="2043" spans="2:4">
      <c r="B2043" s="52" t="s">
        <v>5289</v>
      </c>
      <c r="C2043" t="s">
        <v>2146</v>
      </c>
      <c r="D2043" t="s">
        <v>4827</v>
      </c>
    </row>
    <row r="2044" spans="2:4">
      <c r="B2044" s="52" t="s">
        <v>5290</v>
      </c>
      <c r="C2044" t="s">
        <v>5291</v>
      </c>
      <c r="D2044" t="s">
        <v>5292</v>
      </c>
    </row>
    <row r="2045" spans="2:4">
      <c r="B2045" s="52" t="s">
        <v>5293</v>
      </c>
      <c r="C2045" t="s">
        <v>5294</v>
      </c>
      <c r="D2045" t="s">
        <v>5295</v>
      </c>
    </row>
    <row r="2046" spans="2:4">
      <c r="B2046" s="52" t="s">
        <v>5296</v>
      </c>
      <c r="C2046" t="s">
        <v>5297</v>
      </c>
      <c r="D2046" t="s">
        <v>5298</v>
      </c>
    </row>
    <row r="2047" spans="2:4">
      <c r="B2047" s="52" t="s">
        <v>5299</v>
      </c>
      <c r="C2047" t="s">
        <v>5297</v>
      </c>
      <c r="D2047" t="s">
        <v>5300</v>
      </c>
    </row>
    <row r="2048" spans="2:4">
      <c r="B2048" s="52" t="s">
        <v>5301</v>
      </c>
      <c r="C2048" t="s">
        <v>5302</v>
      </c>
      <c r="D2048" t="s">
        <v>5303</v>
      </c>
    </row>
    <row r="2049" spans="2:4">
      <c r="B2049" s="52" t="s">
        <v>5304</v>
      </c>
      <c r="C2049" t="s">
        <v>5305</v>
      </c>
      <c r="D2049" t="s">
        <v>5306</v>
      </c>
    </row>
    <row r="2050" spans="2:4">
      <c r="B2050" s="52" t="s">
        <v>5307</v>
      </c>
      <c r="C2050" t="s">
        <v>5308</v>
      </c>
      <c r="D2050" t="s">
        <v>5309</v>
      </c>
    </row>
    <row r="2051" spans="2:4">
      <c r="B2051" s="52" t="s">
        <v>5310</v>
      </c>
      <c r="C2051" t="s">
        <v>5311</v>
      </c>
      <c r="D2051" t="s">
        <v>5312</v>
      </c>
    </row>
    <row r="2052" spans="2:4">
      <c r="B2052" s="52" t="s">
        <v>5313</v>
      </c>
      <c r="C2052" t="s">
        <v>5314</v>
      </c>
      <c r="D2052" t="s">
        <v>5295</v>
      </c>
    </row>
    <row r="2053" spans="2:4">
      <c r="B2053" s="52" t="s">
        <v>5315</v>
      </c>
      <c r="C2053" t="s">
        <v>5316</v>
      </c>
      <c r="D2053" t="s">
        <v>5295</v>
      </c>
    </row>
    <row r="2054" spans="2:4">
      <c r="B2054" s="52" t="s">
        <v>5317</v>
      </c>
      <c r="C2054" t="s">
        <v>5318</v>
      </c>
      <c r="D2054" t="s">
        <v>4807</v>
      </c>
    </row>
    <row r="2055" spans="2:4">
      <c r="B2055" s="52" t="s">
        <v>5319</v>
      </c>
      <c r="C2055" t="s">
        <v>5320</v>
      </c>
      <c r="D2055" t="s">
        <v>5321</v>
      </c>
    </row>
    <row r="2056" spans="2:4">
      <c r="B2056" s="52" t="s">
        <v>5322</v>
      </c>
      <c r="C2056" t="s">
        <v>5323</v>
      </c>
      <c r="D2056" t="s">
        <v>5324</v>
      </c>
    </row>
    <row r="2057" spans="2:4">
      <c r="B2057" s="52" t="s">
        <v>5325</v>
      </c>
      <c r="C2057" t="s">
        <v>5326</v>
      </c>
      <c r="D2057" t="s">
        <v>5327</v>
      </c>
    </row>
    <row r="2058" spans="2:4">
      <c r="B2058" s="52" t="s">
        <v>5328</v>
      </c>
      <c r="C2058" t="s">
        <v>5329</v>
      </c>
      <c r="D2058" t="s">
        <v>5330</v>
      </c>
    </row>
    <row r="2059" spans="2:4">
      <c r="B2059" s="52" t="s">
        <v>5331</v>
      </c>
      <c r="C2059" t="s">
        <v>5332</v>
      </c>
      <c r="D2059" t="s">
        <v>5333</v>
      </c>
    </row>
    <row r="2060" spans="2:4">
      <c r="B2060" s="52" t="s">
        <v>5334</v>
      </c>
      <c r="C2060" t="s">
        <v>5332</v>
      </c>
      <c r="D2060" t="s">
        <v>5335</v>
      </c>
    </row>
    <row r="2061" spans="2:4">
      <c r="B2061" s="52" t="s">
        <v>5336</v>
      </c>
      <c r="C2061" t="s">
        <v>5337</v>
      </c>
      <c r="D2061" t="s">
        <v>4585</v>
      </c>
    </row>
    <row r="2062" spans="2:4">
      <c r="B2062" s="52" t="s">
        <v>5338</v>
      </c>
      <c r="C2062" t="s">
        <v>5339</v>
      </c>
      <c r="D2062" t="s">
        <v>4799</v>
      </c>
    </row>
    <row r="2063" spans="2:4">
      <c r="B2063" s="52" t="s">
        <v>5340</v>
      </c>
      <c r="C2063" t="s">
        <v>5341</v>
      </c>
      <c r="D2063" t="s">
        <v>5014</v>
      </c>
    </row>
    <row r="2064" spans="2:4">
      <c r="B2064" s="52" t="s">
        <v>5342</v>
      </c>
      <c r="C2064" t="s">
        <v>5343</v>
      </c>
      <c r="D2064" t="s">
        <v>4824</v>
      </c>
    </row>
    <row r="2065" spans="2:4">
      <c r="B2065" s="52" t="s">
        <v>5344</v>
      </c>
      <c r="C2065" t="s">
        <v>5343</v>
      </c>
      <c r="D2065" t="s">
        <v>5345</v>
      </c>
    </row>
    <row r="2066" spans="2:4">
      <c r="B2066" s="52" t="s">
        <v>5346</v>
      </c>
      <c r="C2066" t="s">
        <v>5347</v>
      </c>
      <c r="D2066" t="s">
        <v>5348</v>
      </c>
    </row>
    <row r="2067" spans="2:4">
      <c r="B2067" s="52" t="s">
        <v>5349</v>
      </c>
      <c r="C2067" t="s">
        <v>5347</v>
      </c>
      <c r="D2067" t="s">
        <v>5350</v>
      </c>
    </row>
    <row r="2068" spans="2:4">
      <c r="B2068" s="52" t="s">
        <v>5351</v>
      </c>
      <c r="C2068" t="s">
        <v>5352</v>
      </c>
      <c r="D2068" t="s">
        <v>5348</v>
      </c>
    </row>
    <row r="2069" spans="2:4">
      <c r="B2069" s="52" t="s">
        <v>5353</v>
      </c>
      <c r="C2069" t="s">
        <v>5354</v>
      </c>
      <c r="D2069" t="s">
        <v>4827</v>
      </c>
    </row>
    <row r="2070" spans="2:4">
      <c r="B2070" s="52" t="s">
        <v>5355</v>
      </c>
      <c r="C2070" t="s">
        <v>5356</v>
      </c>
      <c r="D2070" t="s">
        <v>4799</v>
      </c>
    </row>
    <row r="2071" spans="2:4">
      <c r="B2071" s="52" t="s">
        <v>5357</v>
      </c>
      <c r="C2071" t="s">
        <v>5356</v>
      </c>
      <c r="D2071" t="s">
        <v>5358</v>
      </c>
    </row>
    <row r="2072" spans="2:4">
      <c r="B2072" s="52" t="s">
        <v>5359</v>
      </c>
      <c r="C2072" t="s">
        <v>5360</v>
      </c>
      <c r="D2072" t="s">
        <v>4835</v>
      </c>
    </row>
    <row r="2073" spans="2:4">
      <c r="B2073" s="52" t="s">
        <v>5361</v>
      </c>
      <c r="C2073" t="s">
        <v>5360</v>
      </c>
      <c r="D2073" t="s">
        <v>5362</v>
      </c>
    </row>
    <row r="2074" spans="2:4">
      <c r="B2074" s="52" t="s">
        <v>5363</v>
      </c>
      <c r="C2074" t="s">
        <v>5364</v>
      </c>
      <c r="D2074" t="s">
        <v>5365</v>
      </c>
    </row>
    <row r="2075" spans="2:4">
      <c r="B2075" s="52" t="s">
        <v>5366</v>
      </c>
      <c r="C2075" t="s">
        <v>5364</v>
      </c>
      <c r="D2075" t="s">
        <v>5367</v>
      </c>
    </row>
    <row r="2076" spans="2:4">
      <c r="B2076" s="52" t="s">
        <v>5368</v>
      </c>
      <c r="C2076" t="s">
        <v>5369</v>
      </c>
      <c r="D2076" t="s">
        <v>4827</v>
      </c>
    </row>
    <row r="2077" spans="2:4">
      <c r="B2077" s="52" t="s">
        <v>5370</v>
      </c>
      <c r="C2077" t="s">
        <v>5369</v>
      </c>
      <c r="D2077" t="s">
        <v>4971</v>
      </c>
    </row>
    <row r="2078" spans="2:4">
      <c r="B2078" s="52" t="s">
        <v>5371</v>
      </c>
      <c r="C2078" t="s">
        <v>5372</v>
      </c>
      <c r="D2078" t="s">
        <v>4827</v>
      </c>
    </row>
    <row r="2079" spans="2:4">
      <c r="B2079" s="52" t="s">
        <v>5373</v>
      </c>
      <c r="C2079" t="s">
        <v>5374</v>
      </c>
      <c r="D2079" t="s">
        <v>4585</v>
      </c>
    </row>
    <row r="2080" spans="2:4">
      <c r="B2080" s="52" t="s">
        <v>5375</v>
      </c>
      <c r="C2080" t="s">
        <v>5376</v>
      </c>
      <c r="D2080" t="s">
        <v>5126</v>
      </c>
    </row>
    <row r="2081" spans="2:4">
      <c r="B2081" s="52" t="s">
        <v>5377</v>
      </c>
      <c r="C2081" t="s">
        <v>5378</v>
      </c>
      <c r="D2081" t="s">
        <v>5379</v>
      </c>
    </row>
    <row r="2082" spans="2:4">
      <c r="B2082" s="52" t="s">
        <v>5380</v>
      </c>
      <c r="C2082" t="s">
        <v>5381</v>
      </c>
      <c r="D2082" t="s">
        <v>5382</v>
      </c>
    </row>
    <row r="2083" spans="2:4">
      <c r="B2083" s="52" t="s">
        <v>5383</v>
      </c>
      <c r="C2083" t="s">
        <v>5384</v>
      </c>
      <c r="D2083" t="s">
        <v>5385</v>
      </c>
    </row>
    <row r="2084" spans="2:4">
      <c r="B2084" s="52" t="s">
        <v>5386</v>
      </c>
      <c r="C2084" t="s">
        <v>5387</v>
      </c>
      <c r="D2084" t="s">
        <v>5385</v>
      </c>
    </row>
    <row r="2085" spans="2:4">
      <c r="B2085" s="52" t="s">
        <v>5388</v>
      </c>
      <c r="C2085" t="s">
        <v>5387</v>
      </c>
      <c r="D2085" t="s">
        <v>5389</v>
      </c>
    </row>
    <row r="2086" spans="2:4">
      <c r="B2086" s="52" t="s">
        <v>5390</v>
      </c>
      <c r="C2086" t="s">
        <v>5391</v>
      </c>
      <c r="D2086" t="s">
        <v>5392</v>
      </c>
    </row>
    <row r="2087" spans="2:4">
      <c r="B2087" s="52" t="s">
        <v>5393</v>
      </c>
      <c r="C2087" t="s">
        <v>5391</v>
      </c>
      <c r="D2087" t="s">
        <v>5394</v>
      </c>
    </row>
    <row r="2088" spans="2:4">
      <c r="B2088" s="52" t="s">
        <v>5395</v>
      </c>
      <c r="C2088" t="s">
        <v>5396</v>
      </c>
      <c r="D2088" t="s">
        <v>4974</v>
      </c>
    </row>
    <row r="2089" spans="2:4">
      <c r="B2089" s="52" t="s">
        <v>5397</v>
      </c>
      <c r="C2089" t="s">
        <v>5396</v>
      </c>
      <c r="D2089" t="s">
        <v>4976</v>
      </c>
    </row>
    <row r="2090" spans="2:4">
      <c r="B2090" s="52" t="s">
        <v>5398</v>
      </c>
      <c r="C2090" t="s">
        <v>5399</v>
      </c>
      <c r="D2090" t="s">
        <v>4838</v>
      </c>
    </row>
    <row r="2091" spans="2:4">
      <c r="B2091" s="52" t="s">
        <v>5400</v>
      </c>
      <c r="C2091" t="s">
        <v>5399</v>
      </c>
      <c r="D2091" t="s">
        <v>5401</v>
      </c>
    </row>
    <row r="2092" spans="2:4">
      <c r="B2092" s="52" t="s">
        <v>5402</v>
      </c>
      <c r="C2092" t="s">
        <v>5403</v>
      </c>
      <c r="D2092" t="s">
        <v>4974</v>
      </c>
    </row>
    <row r="2093" spans="2:4">
      <c r="B2093" s="52" t="s">
        <v>5404</v>
      </c>
      <c r="C2093" t="s">
        <v>5403</v>
      </c>
      <c r="D2093" t="s">
        <v>4976</v>
      </c>
    </row>
    <row r="2094" spans="2:4">
      <c r="B2094" s="52" t="s">
        <v>5405</v>
      </c>
      <c r="C2094" t="s">
        <v>5406</v>
      </c>
      <c r="D2094" t="s">
        <v>5407</v>
      </c>
    </row>
    <row r="2095" spans="2:4">
      <c r="B2095" s="52" t="s">
        <v>5408</v>
      </c>
      <c r="C2095" t="s">
        <v>5409</v>
      </c>
      <c r="D2095" t="s">
        <v>5410</v>
      </c>
    </row>
    <row r="2096" spans="2:4">
      <c r="B2096" s="52" t="s">
        <v>5411</v>
      </c>
      <c r="C2096" t="s">
        <v>4990</v>
      </c>
      <c r="D2096" t="s">
        <v>5333</v>
      </c>
    </row>
    <row r="2097" spans="2:4">
      <c r="B2097" s="52" t="s">
        <v>5412</v>
      </c>
      <c r="C2097" t="s">
        <v>4990</v>
      </c>
      <c r="D2097" t="s">
        <v>5335</v>
      </c>
    </row>
    <row r="2098" spans="2:4">
      <c r="B2098" s="52" t="s">
        <v>5413</v>
      </c>
      <c r="C2098" t="s">
        <v>5414</v>
      </c>
      <c r="D2098" t="s">
        <v>5415</v>
      </c>
    </row>
    <row r="2099" spans="2:4">
      <c r="B2099" s="52" t="s">
        <v>5416</v>
      </c>
      <c r="C2099" t="s">
        <v>5414</v>
      </c>
      <c r="D2099" t="s">
        <v>5417</v>
      </c>
    </row>
    <row r="2100" spans="2:4">
      <c r="B2100" s="52" t="s">
        <v>5418</v>
      </c>
      <c r="C2100" t="s">
        <v>5419</v>
      </c>
      <c r="D2100" t="s">
        <v>5415</v>
      </c>
    </row>
    <row r="2101" spans="2:4">
      <c r="B2101" s="52" t="s">
        <v>5420</v>
      </c>
      <c r="C2101" t="s">
        <v>5419</v>
      </c>
      <c r="D2101" t="s">
        <v>5417</v>
      </c>
    </row>
    <row r="2102" spans="2:4">
      <c r="B2102" s="52" t="s">
        <v>5421</v>
      </c>
      <c r="C2102" t="s">
        <v>5422</v>
      </c>
      <c r="D2102" t="s">
        <v>5423</v>
      </c>
    </row>
    <row r="2103" spans="2:4">
      <c r="B2103" s="52" t="s">
        <v>5424</v>
      </c>
      <c r="C2103" t="s">
        <v>5425</v>
      </c>
      <c r="D2103" t="s">
        <v>5426</v>
      </c>
    </row>
    <row r="2104" spans="2:4">
      <c r="B2104" s="52" t="s">
        <v>5427</v>
      </c>
      <c r="C2104" t="s">
        <v>5428</v>
      </c>
      <c r="D2104" t="s">
        <v>4974</v>
      </c>
    </row>
    <row r="2105" spans="2:4">
      <c r="B2105" s="52" t="s">
        <v>5429</v>
      </c>
      <c r="C2105" t="s">
        <v>5430</v>
      </c>
      <c r="D2105" t="s">
        <v>5431</v>
      </c>
    </row>
    <row r="2106" spans="2:4">
      <c r="B2106" s="52" t="s">
        <v>5432</v>
      </c>
      <c r="C2106" t="s">
        <v>5433</v>
      </c>
      <c r="D2106" t="s">
        <v>5434</v>
      </c>
    </row>
    <row r="2107" spans="2:4">
      <c r="B2107" s="52" t="s">
        <v>5435</v>
      </c>
      <c r="C2107" t="s">
        <v>5436</v>
      </c>
      <c r="D2107" t="s">
        <v>5407</v>
      </c>
    </row>
    <row r="2108" spans="2:4">
      <c r="B2108" s="52" t="s">
        <v>5437</v>
      </c>
      <c r="C2108" t="s">
        <v>5438</v>
      </c>
      <c r="D2108" t="s">
        <v>5415</v>
      </c>
    </row>
    <row r="2109" spans="2:4">
      <c r="B2109" s="52" t="s">
        <v>5439</v>
      </c>
      <c r="C2109" t="s">
        <v>5440</v>
      </c>
      <c r="D2109" t="s">
        <v>5441</v>
      </c>
    </row>
    <row r="2110" spans="2:4">
      <c r="B2110" s="52" t="s">
        <v>5442</v>
      </c>
      <c r="C2110" t="s">
        <v>5443</v>
      </c>
      <c r="D2110" t="s">
        <v>5441</v>
      </c>
    </row>
    <row r="2111" spans="2:4">
      <c r="B2111" s="52" t="s">
        <v>5444</v>
      </c>
      <c r="C2111" t="s">
        <v>5445</v>
      </c>
      <c r="D2111" t="s">
        <v>5446</v>
      </c>
    </row>
    <row r="2112" spans="2:4">
      <c r="B2112" s="52" t="s">
        <v>5447</v>
      </c>
      <c r="C2112" t="s">
        <v>5448</v>
      </c>
      <c r="D2112" t="s">
        <v>4551</v>
      </c>
    </row>
    <row r="2113" spans="2:4">
      <c r="B2113" s="52" t="s">
        <v>5449</v>
      </c>
      <c r="C2113" t="s">
        <v>5450</v>
      </c>
      <c r="D2113" t="s">
        <v>5309</v>
      </c>
    </row>
    <row r="2114" spans="2:4">
      <c r="B2114" s="52" t="s">
        <v>5451</v>
      </c>
      <c r="C2114" t="s">
        <v>5452</v>
      </c>
      <c r="D2114" t="s">
        <v>5453</v>
      </c>
    </row>
    <row r="2115" spans="2:4">
      <c r="B2115" s="52" t="s">
        <v>5454</v>
      </c>
      <c r="C2115" t="s">
        <v>5455</v>
      </c>
      <c r="D2115" t="s">
        <v>4799</v>
      </c>
    </row>
    <row r="2116" spans="2:4">
      <c r="B2116" s="52" t="s">
        <v>5456</v>
      </c>
      <c r="C2116" t="s">
        <v>5455</v>
      </c>
      <c r="D2116" t="s">
        <v>5358</v>
      </c>
    </row>
    <row r="2117" spans="2:4">
      <c r="B2117" s="52" t="s">
        <v>5457</v>
      </c>
      <c r="C2117" t="s">
        <v>5458</v>
      </c>
      <c r="D2117" t="s">
        <v>4941</v>
      </c>
    </row>
    <row r="2118" spans="2:4">
      <c r="B2118" s="52" t="s">
        <v>5459</v>
      </c>
      <c r="C2118" t="s">
        <v>5458</v>
      </c>
      <c r="D2118" t="s">
        <v>4943</v>
      </c>
    </row>
    <row r="2119" spans="2:4">
      <c r="B2119" s="52" t="s">
        <v>5460</v>
      </c>
      <c r="C2119" t="s">
        <v>5461</v>
      </c>
      <c r="D2119" t="s">
        <v>5462</v>
      </c>
    </row>
    <row r="2120" spans="2:4">
      <c r="B2120" s="52" t="s">
        <v>5463</v>
      </c>
      <c r="C2120" t="s">
        <v>5461</v>
      </c>
      <c r="D2120" t="s">
        <v>5464</v>
      </c>
    </row>
    <row r="2121" spans="2:4">
      <c r="B2121" s="52" t="s">
        <v>5465</v>
      </c>
      <c r="C2121" t="s">
        <v>5466</v>
      </c>
      <c r="D2121" t="s">
        <v>5467</v>
      </c>
    </row>
    <row r="2122" spans="2:4">
      <c r="B2122" s="52" t="s">
        <v>5468</v>
      </c>
      <c r="C2122" t="s">
        <v>5469</v>
      </c>
      <c r="D2122" t="s">
        <v>5470</v>
      </c>
    </row>
    <row r="2123" spans="2:4">
      <c r="B2123" s="52" t="s">
        <v>5471</v>
      </c>
      <c r="C2123" t="s">
        <v>5469</v>
      </c>
      <c r="D2123" t="s">
        <v>5472</v>
      </c>
    </row>
    <row r="2124" spans="2:4">
      <c r="B2124" s="52" t="s">
        <v>5473</v>
      </c>
      <c r="C2124" t="s">
        <v>5474</v>
      </c>
      <c r="D2124" t="s">
        <v>5475</v>
      </c>
    </row>
    <row r="2125" spans="2:4">
      <c r="B2125" s="52" t="s">
        <v>5476</v>
      </c>
      <c r="C2125" t="s">
        <v>5474</v>
      </c>
      <c r="D2125" t="s">
        <v>5477</v>
      </c>
    </row>
    <row r="2126" spans="2:4">
      <c r="B2126" s="52" t="s">
        <v>5478</v>
      </c>
      <c r="C2126" t="s">
        <v>5479</v>
      </c>
      <c r="D2126" t="s">
        <v>5480</v>
      </c>
    </row>
    <row r="2127" spans="2:4">
      <c r="B2127" s="52" t="s">
        <v>5481</v>
      </c>
      <c r="C2127" t="s">
        <v>5479</v>
      </c>
      <c r="D2127" t="s">
        <v>5482</v>
      </c>
    </row>
    <row r="2128" spans="2:4">
      <c r="B2128" s="52" t="s">
        <v>5483</v>
      </c>
      <c r="C2128" t="s">
        <v>5484</v>
      </c>
      <c r="D2128" t="s">
        <v>5431</v>
      </c>
    </row>
    <row r="2129" spans="2:4">
      <c r="B2129" s="52" t="s">
        <v>5485</v>
      </c>
      <c r="C2129" t="s">
        <v>5484</v>
      </c>
      <c r="D2129" t="s">
        <v>5486</v>
      </c>
    </row>
    <row r="2130" spans="2:4">
      <c r="B2130" s="52" t="s">
        <v>5487</v>
      </c>
      <c r="C2130" t="s">
        <v>5488</v>
      </c>
      <c r="D2130" t="s">
        <v>5216</v>
      </c>
    </row>
    <row r="2131" spans="2:4">
      <c r="B2131" s="52" t="s">
        <v>5489</v>
      </c>
      <c r="C2131" t="s">
        <v>5488</v>
      </c>
      <c r="D2131" t="s">
        <v>5218</v>
      </c>
    </row>
    <row r="2132" spans="2:4">
      <c r="B2132" s="52" t="s">
        <v>5490</v>
      </c>
      <c r="C2132" t="s">
        <v>5491</v>
      </c>
      <c r="D2132" t="s">
        <v>5333</v>
      </c>
    </row>
    <row r="2133" spans="2:4">
      <c r="B2133" s="52" t="s">
        <v>5492</v>
      </c>
      <c r="C2133" t="s">
        <v>5493</v>
      </c>
      <c r="D2133" t="s">
        <v>5494</v>
      </c>
    </row>
    <row r="2134" spans="2:4">
      <c r="B2134" s="52" t="s">
        <v>5495</v>
      </c>
      <c r="C2134" t="s">
        <v>5496</v>
      </c>
      <c r="D2134" t="s">
        <v>5497</v>
      </c>
    </row>
    <row r="2135" spans="2:4">
      <c r="B2135" s="52" t="s">
        <v>5498</v>
      </c>
      <c r="C2135" t="s">
        <v>5499</v>
      </c>
      <c r="D2135" t="s">
        <v>5500</v>
      </c>
    </row>
    <row r="2136" spans="2:4">
      <c r="B2136" s="52" t="s">
        <v>5501</v>
      </c>
      <c r="C2136" t="s">
        <v>5502</v>
      </c>
      <c r="D2136" t="s">
        <v>5503</v>
      </c>
    </row>
    <row r="2137" spans="2:4">
      <c r="B2137" s="52" t="s">
        <v>5504</v>
      </c>
      <c r="C2137" t="s">
        <v>612</v>
      </c>
      <c r="D2137" t="s">
        <v>4827</v>
      </c>
    </row>
    <row r="2138" spans="2:4">
      <c r="B2138" s="52" t="s">
        <v>5505</v>
      </c>
      <c r="C2138" t="s">
        <v>5506</v>
      </c>
      <c r="D2138" t="s">
        <v>5507</v>
      </c>
    </row>
    <row r="2139" spans="2:4">
      <c r="B2139" s="52" t="s">
        <v>5508</v>
      </c>
      <c r="C2139" t="s">
        <v>5509</v>
      </c>
      <c r="D2139" t="s">
        <v>5510</v>
      </c>
    </row>
    <row r="2140" spans="2:4">
      <c r="B2140" s="52" t="s">
        <v>5511</v>
      </c>
      <c r="C2140" t="s">
        <v>5512</v>
      </c>
      <c r="D2140" t="s">
        <v>5513</v>
      </c>
    </row>
    <row r="2141" spans="2:4">
      <c r="B2141" s="52" t="s">
        <v>5514</v>
      </c>
      <c r="C2141" t="s">
        <v>5515</v>
      </c>
      <c r="D2141" t="s">
        <v>5516</v>
      </c>
    </row>
    <row r="2142" spans="2:4">
      <c r="B2142" s="52" t="s">
        <v>5517</v>
      </c>
      <c r="C2142" t="s">
        <v>5518</v>
      </c>
      <c r="D2142" t="s">
        <v>5519</v>
      </c>
    </row>
    <row r="2143" spans="2:4">
      <c r="B2143" s="52" t="s">
        <v>5520</v>
      </c>
      <c r="C2143" t="s">
        <v>5521</v>
      </c>
      <c r="D2143" t="s">
        <v>5522</v>
      </c>
    </row>
    <row r="2144" spans="2:4">
      <c r="B2144" s="52" t="s">
        <v>5523</v>
      </c>
      <c r="C2144" t="s">
        <v>5524</v>
      </c>
      <c r="D2144" t="s">
        <v>5525</v>
      </c>
    </row>
    <row r="2145" spans="2:4">
      <c r="B2145" s="52" t="s">
        <v>5526</v>
      </c>
      <c r="C2145" t="s">
        <v>5527</v>
      </c>
      <c r="D2145" t="s">
        <v>5528</v>
      </c>
    </row>
    <row r="2146" spans="2:4">
      <c r="B2146" s="52" t="s">
        <v>5529</v>
      </c>
      <c r="C2146" t="s">
        <v>5530</v>
      </c>
      <c r="D2146" t="s">
        <v>5531</v>
      </c>
    </row>
    <row r="2147" spans="2:4">
      <c r="B2147" s="52" t="s">
        <v>5532</v>
      </c>
      <c r="C2147" t="s">
        <v>5533</v>
      </c>
      <c r="D2147" t="s">
        <v>5534</v>
      </c>
    </row>
    <row r="2148" spans="2:4">
      <c r="B2148" s="52" t="s">
        <v>5535</v>
      </c>
      <c r="C2148" t="s">
        <v>5536</v>
      </c>
      <c r="D2148" t="s">
        <v>5537</v>
      </c>
    </row>
    <row r="2149" spans="2:4">
      <c r="B2149" s="52" t="s">
        <v>5538</v>
      </c>
      <c r="C2149" t="s">
        <v>5539</v>
      </c>
      <c r="D2149" t="s">
        <v>5540</v>
      </c>
    </row>
    <row r="2150" spans="2:4">
      <c r="B2150" s="52" t="s">
        <v>5541</v>
      </c>
      <c r="C2150" t="s">
        <v>5542</v>
      </c>
      <c r="D2150" t="s">
        <v>5543</v>
      </c>
    </row>
    <row r="2151" spans="2:4">
      <c r="B2151" s="52" t="s">
        <v>5544</v>
      </c>
      <c r="C2151" t="s">
        <v>5545</v>
      </c>
      <c r="D2151" t="s">
        <v>5546</v>
      </c>
    </row>
    <row r="2152" spans="2:4">
      <c r="B2152" s="52" t="s">
        <v>5547</v>
      </c>
      <c r="C2152" t="s">
        <v>5548</v>
      </c>
      <c r="D2152" t="s">
        <v>5549</v>
      </c>
    </row>
    <row r="2153" spans="2:4">
      <c r="B2153" s="52" t="s">
        <v>5550</v>
      </c>
      <c r="C2153" t="s">
        <v>5551</v>
      </c>
      <c r="D2153" t="s">
        <v>5549</v>
      </c>
    </row>
    <row r="2154" spans="2:4">
      <c r="B2154" s="52" t="s">
        <v>5552</v>
      </c>
      <c r="C2154" t="s">
        <v>5553</v>
      </c>
      <c r="D2154" t="s">
        <v>5554</v>
      </c>
    </row>
    <row r="2155" spans="2:4">
      <c r="B2155" s="52" t="s">
        <v>5555</v>
      </c>
      <c r="C2155" t="s">
        <v>5556</v>
      </c>
      <c r="D2155" t="s">
        <v>4827</v>
      </c>
    </row>
    <row r="2156" spans="2:4">
      <c r="B2156" s="52" t="s">
        <v>5557</v>
      </c>
      <c r="C2156" t="s">
        <v>5556</v>
      </c>
      <c r="D2156" t="s">
        <v>4971</v>
      </c>
    </row>
    <row r="2157" spans="2:4">
      <c r="B2157" s="52" t="s">
        <v>5558</v>
      </c>
      <c r="C2157" t="s">
        <v>5559</v>
      </c>
      <c r="D2157" t="s">
        <v>4827</v>
      </c>
    </row>
    <row r="2158" spans="2:4">
      <c r="B2158" s="52" t="s">
        <v>5560</v>
      </c>
      <c r="C2158" t="s">
        <v>5561</v>
      </c>
      <c r="D2158" t="s">
        <v>4676</v>
      </c>
    </row>
    <row r="2159" spans="2:4">
      <c r="B2159" s="52" t="s">
        <v>5562</v>
      </c>
      <c r="C2159" t="s">
        <v>5561</v>
      </c>
      <c r="D2159" t="s">
        <v>5145</v>
      </c>
    </row>
    <row r="2160" spans="2:4">
      <c r="B2160" s="52" t="s">
        <v>5563</v>
      </c>
      <c r="C2160" t="s">
        <v>5564</v>
      </c>
      <c r="D2160" t="s">
        <v>5565</v>
      </c>
    </row>
    <row r="2161" spans="2:4">
      <c r="B2161" s="52" t="s">
        <v>5566</v>
      </c>
      <c r="C2161" t="s">
        <v>5567</v>
      </c>
      <c r="D2161" t="s">
        <v>5568</v>
      </c>
    </row>
    <row r="2162" spans="2:4">
      <c r="B2162" s="52" t="s">
        <v>5569</v>
      </c>
      <c r="C2162" t="s">
        <v>5570</v>
      </c>
      <c r="D2162" t="s">
        <v>5568</v>
      </c>
    </row>
    <row r="2163" spans="2:4">
      <c r="B2163" s="52" t="s">
        <v>5571</v>
      </c>
      <c r="C2163" t="s">
        <v>5572</v>
      </c>
      <c r="D2163" t="s">
        <v>5573</v>
      </c>
    </row>
    <row r="2164" spans="2:4">
      <c r="B2164" s="52" t="s">
        <v>5574</v>
      </c>
      <c r="C2164" t="s">
        <v>5575</v>
      </c>
      <c r="D2164" t="s">
        <v>5576</v>
      </c>
    </row>
    <row r="2165" spans="2:4">
      <c r="B2165" s="52" t="s">
        <v>5577</v>
      </c>
      <c r="C2165" t="s">
        <v>5578</v>
      </c>
      <c r="D2165" t="s">
        <v>5579</v>
      </c>
    </row>
    <row r="2166" spans="2:4">
      <c r="B2166" s="52" t="s">
        <v>5580</v>
      </c>
      <c r="C2166" t="s">
        <v>5581</v>
      </c>
      <c r="D2166" t="s">
        <v>5579</v>
      </c>
    </row>
    <row r="2167" spans="2:4">
      <c r="B2167" s="52" t="s">
        <v>5582</v>
      </c>
      <c r="C2167" t="s">
        <v>5583</v>
      </c>
      <c r="D2167" t="s">
        <v>5579</v>
      </c>
    </row>
    <row r="2168" spans="2:4">
      <c r="B2168" s="52" t="s">
        <v>5584</v>
      </c>
      <c r="C2168" t="s">
        <v>5585</v>
      </c>
      <c r="D2168" t="s">
        <v>5014</v>
      </c>
    </row>
    <row r="2169" spans="2:4">
      <c r="B2169" s="52" t="s">
        <v>5586</v>
      </c>
      <c r="C2169" t="s">
        <v>5585</v>
      </c>
      <c r="D2169" t="s">
        <v>5587</v>
      </c>
    </row>
    <row r="2170" spans="2:4">
      <c r="B2170" s="52" t="s">
        <v>5588</v>
      </c>
      <c r="C2170" t="s">
        <v>5589</v>
      </c>
      <c r="D2170" t="s">
        <v>5014</v>
      </c>
    </row>
    <row r="2171" spans="2:4">
      <c r="B2171" s="52" t="s">
        <v>5590</v>
      </c>
      <c r="C2171" t="s">
        <v>5589</v>
      </c>
      <c r="D2171" t="s">
        <v>5587</v>
      </c>
    </row>
    <row r="2172" spans="2:4">
      <c r="B2172" s="52" t="s">
        <v>5591</v>
      </c>
      <c r="C2172" t="s">
        <v>5592</v>
      </c>
      <c r="D2172" t="s">
        <v>5019</v>
      </c>
    </row>
    <row r="2173" spans="2:4">
      <c r="B2173" s="52" t="s">
        <v>5593</v>
      </c>
      <c r="C2173" t="s">
        <v>5592</v>
      </c>
      <c r="D2173" t="s">
        <v>5021</v>
      </c>
    </row>
    <row r="2174" spans="2:4">
      <c r="B2174" s="52" t="s">
        <v>5594</v>
      </c>
      <c r="C2174" t="s">
        <v>5595</v>
      </c>
      <c r="D2174" t="s">
        <v>5596</v>
      </c>
    </row>
    <row r="2175" spans="2:4">
      <c r="B2175" s="52" t="s">
        <v>5597</v>
      </c>
      <c r="C2175" t="s">
        <v>5598</v>
      </c>
      <c r="D2175" t="s">
        <v>5014</v>
      </c>
    </row>
    <row r="2176" spans="2:4">
      <c r="B2176" s="52" t="s">
        <v>5599</v>
      </c>
      <c r="C2176" t="s">
        <v>5600</v>
      </c>
      <c r="D2176" t="s">
        <v>4585</v>
      </c>
    </row>
    <row r="2177" spans="2:4">
      <c r="B2177" s="52" t="s">
        <v>5601</v>
      </c>
      <c r="C2177" t="s">
        <v>5602</v>
      </c>
      <c r="D2177" t="s">
        <v>5295</v>
      </c>
    </row>
    <row r="2178" spans="2:4">
      <c r="B2178" s="52" t="s">
        <v>5603</v>
      </c>
      <c r="C2178" t="s">
        <v>5604</v>
      </c>
      <c r="D2178" t="s">
        <v>5295</v>
      </c>
    </row>
    <row r="2179" spans="2:4">
      <c r="B2179" s="52" t="s">
        <v>5605</v>
      </c>
      <c r="C2179" t="s">
        <v>5606</v>
      </c>
      <c r="D2179" t="s">
        <v>4941</v>
      </c>
    </row>
    <row r="2180" spans="2:4">
      <c r="B2180" s="52" t="s">
        <v>5607</v>
      </c>
      <c r="C2180" t="s">
        <v>5608</v>
      </c>
      <c r="D2180" t="s">
        <v>5609</v>
      </c>
    </row>
    <row r="2181" spans="2:4">
      <c r="B2181" s="52" t="s">
        <v>5610</v>
      </c>
      <c r="C2181" t="s">
        <v>5611</v>
      </c>
      <c r="D2181" t="s">
        <v>4974</v>
      </c>
    </row>
    <row r="2182" spans="2:4">
      <c r="B2182" s="52" t="s">
        <v>5612</v>
      </c>
      <c r="C2182" t="s">
        <v>5611</v>
      </c>
      <c r="D2182" t="s">
        <v>4976</v>
      </c>
    </row>
    <row r="2183" spans="2:4">
      <c r="B2183" s="52" t="s">
        <v>5613</v>
      </c>
      <c r="C2183" t="s">
        <v>5614</v>
      </c>
      <c r="D2183" t="s">
        <v>4827</v>
      </c>
    </row>
    <row r="2184" spans="2:4">
      <c r="B2184" s="52" t="s">
        <v>5615</v>
      </c>
      <c r="C2184" t="s">
        <v>5616</v>
      </c>
      <c r="D2184" t="s">
        <v>5617</v>
      </c>
    </row>
    <row r="2185" spans="2:4">
      <c r="B2185" s="52" t="s">
        <v>5618</v>
      </c>
      <c r="C2185" t="s">
        <v>695</v>
      </c>
      <c r="D2185" t="s">
        <v>5619</v>
      </c>
    </row>
    <row r="2186" spans="2:4">
      <c r="B2186" s="52" t="s">
        <v>5620</v>
      </c>
      <c r="C2186" t="s">
        <v>5621</v>
      </c>
      <c r="D2186" t="s">
        <v>5622</v>
      </c>
    </row>
    <row r="2187" spans="2:4">
      <c r="B2187" s="52" t="s">
        <v>5623</v>
      </c>
      <c r="C2187" t="s">
        <v>5624</v>
      </c>
      <c r="D2187" t="s">
        <v>5622</v>
      </c>
    </row>
    <row r="2188" spans="2:4">
      <c r="B2188" s="52" t="s">
        <v>5625</v>
      </c>
      <c r="C2188" t="s">
        <v>5626</v>
      </c>
      <c r="D2188" t="s">
        <v>5627</v>
      </c>
    </row>
    <row r="2189" spans="2:4">
      <c r="B2189" s="52" t="s">
        <v>5628</v>
      </c>
      <c r="C2189" t="s">
        <v>5629</v>
      </c>
      <c r="D2189" t="s">
        <v>5630</v>
      </c>
    </row>
    <row r="2190" spans="2:4">
      <c r="B2190" s="52" t="s">
        <v>5631</v>
      </c>
      <c r="C2190" t="s">
        <v>5632</v>
      </c>
      <c r="D2190" t="s">
        <v>5633</v>
      </c>
    </row>
    <row r="2191" spans="2:4">
      <c r="B2191" s="52" t="s">
        <v>5634</v>
      </c>
      <c r="C2191" t="s">
        <v>5635</v>
      </c>
      <c r="D2191" t="s">
        <v>5633</v>
      </c>
    </row>
    <row r="2192" spans="2:4">
      <c r="B2192" s="52" t="s">
        <v>5636</v>
      </c>
      <c r="C2192" t="s">
        <v>5637</v>
      </c>
      <c r="D2192" t="s">
        <v>5638</v>
      </c>
    </row>
    <row r="2193" spans="2:4">
      <c r="B2193" s="52" t="s">
        <v>5639</v>
      </c>
      <c r="C2193" t="s">
        <v>5640</v>
      </c>
      <c r="D2193" t="s">
        <v>5638</v>
      </c>
    </row>
    <row r="2194" spans="2:4">
      <c r="B2194" s="52" t="s">
        <v>5641</v>
      </c>
      <c r="C2194" t="s">
        <v>5642</v>
      </c>
      <c r="D2194" t="s">
        <v>5643</v>
      </c>
    </row>
    <row r="2195" spans="2:4">
      <c r="B2195" s="52" t="s">
        <v>5644</v>
      </c>
      <c r="C2195" t="s">
        <v>5645</v>
      </c>
      <c r="D2195" t="s">
        <v>5646</v>
      </c>
    </row>
    <row r="2196" spans="2:4">
      <c r="B2196" s="52" t="s">
        <v>5647</v>
      </c>
      <c r="C2196" t="s">
        <v>5648</v>
      </c>
      <c r="D2196" t="s">
        <v>5643</v>
      </c>
    </row>
    <row r="2197" spans="2:4">
      <c r="B2197" s="52" t="s">
        <v>5649</v>
      </c>
      <c r="C2197" t="s">
        <v>5650</v>
      </c>
      <c r="D2197" t="s">
        <v>5651</v>
      </c>
    </row>
    <row r="2198" spans="2:4">
      <c r="B2198" s="52" t="s">
        <v>5652</v>
      </c>
      <c r="C2198" t="s">
        <v>5653</v>
      </c>
      <c r="D2198" t="s">
        <v>5654</v>
      </c>
    </row>
    <row r="2199" spans="2:4">
      <c r="B2199" s="52" t="s">
        <v>5655</v>
      </c>
      <c r="C2199" t="s">
        <v>5656</v>
      </c>
      <c r="D2199" t="s">
        <v>5654</v>
      </c>
    </row>
    <row r="2200" spans="2:4">
      <c r="B2200" s="52" t="s">
        <v>5657</v>
      </c>
      <c r="C2200" t="s">
        <v>5658</v>
      </c>
      <c r="D2200" t="s">
        <v>5651</v>
      </c>
    </row>
    <row r="2201" spans="2:4">
      <c r="B2201" s="52" t="s">
        <v>5659</v>
      </c>
      <c r="C2201" t="s">
        <v>5660</v>
      </c>
      <c r="D2201" t="s">
        <v>5654</v>
      </c>
    </row>
    <row r="2202" spans="2:4">
      <c r="B2202" s="52" t="s">
        <v>5661</v>
      </c>
      <c r="C2202" t="s">
        <v>5662</v>
      </c>
      <c r="D2202" t="s">
        <v>5654</v>
      </c>
    </row>
    <row r="2203" spans="2:4">
      <c r="B2203" s="52" t="s">
        <v>5663</v>
      </c>
      <c r="C2203" t="s">
        <v>5664</v>
      </c>
      <c r="D2203" t="s">
        <v>5654</v>
      </c>
    </row>
    <row r="2204" spans="2:4">
      <c r="B2204" s="52" t="s">
        <v>5665</v>
      </c>
      <c r="C2204" t="s">
        <v>5666</v>
      </c>
      <c r="D2204" t="s">
        <v>5654</v>
      </c>
    </row>
    <row r="2205" spans="2:4">
      <c r="B2205" s="52" t="s">
        <v>5667</v>
      </c>
      <c r="C2205" t="s">
        <v>5668</v>
      </c>
      <c r="D2205" t="s">
        <v>5669</v>
      </c>
    </row>
    <row r="2206" spans="2:4">
      <c r="B2206" s="52" t="s">
        <v>5670</v>
      </c>
      <c r="C2206" t="s">
        <v>5671</v>
      </c>
      <c r="D2206" t="s">
        <v>5672</v>
      </c>
    </row>
    <row r="2207" spans="2:4">
      <c r="B2207" s="52" t="s">
        <v>5673</v>
      </c>
      <c r="C2207" t="s">
        <v>5674</v>
      </c>
      <c r="D2207" t="s">
        <v>4827</v>
      </c>
    </row>
    <row r="2208" spans="2:4">
      <c r="B2208" s="52" t="s">
        <v>5675</v>
      </c>
      <c r="C2208" t="s">
        <v>5676</v>
      </c>
      <c r="D2208" t="s">
        <v>5677</v>
      </c>
    </row>
    <row r="2209" spans="2:4">
      <c r="B2209" s="52" t="s">
        <v>5678</v>
      </c>
      <c r="C2209" t="s">
        <v>5679</v>
      </c>
      <c r="D2209" t="s">
        <v>5680</v>
      </c>
    </row>
    <row r="2210" spans="2:4">
      <c r="B2210" s="52" t="s">
        <v>5681</v>
      </c>
      <c r="C2210" t="s">
        <v>5682</v>
      </c>
      <c r="D2210" t="s">
        <v>5683</v>
      </c>
    </row>
    <row r="2211" spans="2:4">
      <c r="B2211" s="52" t="s">
        <v>5684</v>
      </c>
      <c r="C2211" t="s">
        <v>5685</v>
      </c>
      <c r="D2211" t="s">
        <v>5686</v>
      </c>
    </row>
    <row r="2212" spans="2:4">
      <c r="B2212" s="52" t="s">
        <v>5687</v>
      </c>
      <c r="C2212" t="s">
        <v>5688</v>
      </c>
      <c r="D2212" t="s">
        <v>5686</v>
      </c>
    </row>
    <row r="2213" spans="2:4">
      <c r="B2213" s="52" t="s">
        <v>5689</v>
      </c>
      <c r="C2213" t="s">
        <v>5690</v>
      </c>
      <c r="D2213" t="s">
        <v>5691</v>
      </c>
    </row>
    <row r="2214" spans="2:4">
      <c r="B2214" s="52" t="s">
        <v>5692</v>
      </c>
      <c r="C2214" t="s">
        <v>5693</v>
      </c>
      <c r="D2214" t="s">
        <v>5691</v>
      </c>
    </row>
    <row r="2215" spans="2:4">
      <c r="B2215" s="52" t="s">
        <v>5694</v>
      </c>
      <c r="C2215" t="s">
        <v>5695</v>
      </c>
      <c r="D2215" t="s">
        <v>5385</v>
      </c>
    </row>
    <row r="2216" spans="2:4">
      <c r="B2216" s="52" t="s">
        <v>5696</v>
      </c>
      <c r="C2216" t="s">
        <v>5695</v>
      </c>
      <c r="D2216" t="s">
        <v>5389</v>
      </c>
    </row>
    <row r="2217" spans="2:4">
      <c r="B2217" s="52" t="s">
        <v>5697</v>
      </c>
      <c r="C2217" t="s">
        <v>5698</v>
      </c>
      <c r="D2217" t="s">
        <v>5699</v>
      </c>
    </row>
    <row r="2218" spans="2:4">
      <c r="B2218" s="52" t="s">
        <v>5700</v>
      </c>
      <c r="C2218" t="s">
        <v>5701</v>
      </c>
      <c r="D2218" t="s">
        <v>5702</v>
      </c>
    </row>
    <row r="2219" spans="2:4">
      <c r="B2219" s="52" t="s">
        <v>5703</v>
      </c>
      <c r="C2219" t="s">
        <v>5701</v>
      </c>
      <c r="D2219" t="s">
        <v>5704</v>
      </c>
    </row>
    <row r="2220" spans="2:4">
      <c r="B2220" s="52" t="s">
        <v>5705</v>
      </c>
      <c r="C2220" t="s">
        <v>5706</v>
      </c>
      <c r="D2220" t="s">
        <v>5707</v>
      </c>
    </row>
    <row r="2221" spans="2:4">
      <c r="B2221" s="52" t="s">
        <v>5708</v>
      </c>
      <c r="C2221" t="s">
        <v>5709</v>
      </c>
      <c r="D2221" t="s">
        <v>5434</v>
      </c>
    </row>
    <row r="2222" spans="2:4">
      <c r="B2222" s="52" t="s">
        <v>5710</v>
      </c>
      <c r="C2222" t="s">
        <v>5709</v>
      </c>
      <c r="D2222" t="s">
        <v>5711</v>
      </c>
    </row>
    <row r="2223" spans="2:4">
      <c r="B2223" s="52" t="s">
        <v>5712</v>
      </c>
      <c r="C2223" t="s">
        <v>5713</v>
      </c>
      <c r="D2223" t="s">
        <v>5714</v>
      </c>
    </row>
    <row r="2224" spans="2:4">
      <c r="B2224" s="52" t="s">
        <v>5715</v>
      </c>
      <c r="C2224" t="s">
        <v>5713</v>
      </c>
      <c r="D2224" t="s">
        <v>5716</v>
      </c>
    </row>
    <row r="2225" spans="2:4">
      <c r="B2225" s="52" t="s">
        <v>5717</v>
      </c>
      <c r="C2225" t="s">
        <v>5718</v>
      </c>
      <c r="D2225" t="s">
        <v>5434</v>
      </c>
    </row>
    <row r="2226" spans="2:4">
      <c r="B2226" s="52" t="s">
        <v>5719</v>
      </c>
      <c r="C2226" t="s">
        <v>5720</v>
      </c>
      <c r="D2226" t="s">
        <v>5721</v>
      </c>
    </row>
    <row r="2227" spans="2:4">
      <c r="B2227" s="52" t="s">
        <v>5722</v>
      </c>
      <c r="C2227" t="s">
        <v>5723</v>
      </c>
      <c r="D2227" t="s">
        <v>5365</v>
      </c>
    </row>
    <row r="2228" spans="2:4">
      <c r="B2228" s="52" t="s">
        <v>5724</v>
      </c>
      <c r="C2228" t="s">
        <v>5725</v>
      </c>
      <c r="D2228" t="s">
        <v>5726</v>
      </c>
    </row>
    <row r="2229" spans="2:4">
      <c r="B2229" s="52" t="s">
        <v>5727</v>
      </c>
      <c r="C2229" t="s">
        <v>5728</v>
      </c>
      <c r="D2229" t="s">
        <v>5365</v>
      </c>
    </row>
    <row r="2230" spans="2:4">
      <c r="B2230" s="52" t="s">
        <v>5729</v>
      </c>
      <c r="C2230" t="s">
        <v>5730</v>
      </c>
      <c r="D2230" t="s">
        <v>5731</v>
      </c>
    </row>
    <row r="2231" spans="2:4">
      <c r="B2231" s="52" t="s">
        <v>5732</v>
      </c>
      <c r="C2231" t="s">
        <v>5733</v>
      </c>
      <c r="D2231" t="s">
        <v>5734</v>
      </c>
    </row>
    <row r="2232" spans="2:4">
      <c r="B2232" s="52" t="s">
        <v>5735</v>
      </c>
      <c r="C2232" t="s">
        <v>5736</v>
      </c>
      <c r="D2232" t="s">
        <v>5734</v>
      </c>
    </row>
    <row r="2233" spans="2:4">
      <c r="B2233" s="52" t="s">
        <v>5737</v>
      </c>
      <c r="C2233" t="s">
        <v>5738</v>
      </c>
      <c r="D2233" t="s">
        <v>5734</v>
      </c>
    </row>
    <row r="2234" spans="2:4">
      <c r="B2234" s="52" t="s">
        <v>5739</v>
      </c>
      <c r="C2234" t="s">
        <v>5740</v>
      </c>
      <c r="D2234" t="s">
        <v>5734</v>
      </c>
    </row>
    <row r="2235" spans="2:4">
      <c r="B2235" s="52" t="s">
        <v>5741</v>
      </c>
      <c r="C2235" t="s">
        <v>5742</v>
      </c>
      <c r="D2235" t="s">
        <v>5734</v>
      </c>
    </row>
    <row r="2236" spans="2:4">
      <c r="B2236" s="52" t="s">
        <v>5743</v>
      </c>
      <c r="C2236" t="s">
        <v>5744</v>
      </c>
      <c r="D2236" t="s">
        <v>5734</v>
      </c>
    </row>
    <row r="2237" spans="2:4">
      <c r="B2237" s="52" t="s">
        <v>5745</v>
      </c>
      <c r="C2237" t="s">
        <v>5746</v>
      </c>
      <c r="D2237" t="s">
        <v>5734</v>
      </c>
    </row>
    <row r="2238" spans="2:4">
      <c r="B2238" s="52" t="s">
        <v>5747</v>
      </c>
      <c r="C2238" t="s">
        <v>5748</v>
      </c>
      <c r="D2238" t="s">
        <v>5734</v>
      </c>
    </row>
    <row r="2239" spans="2:4">
      <c r="B2239" s="52" t="s">
        <v>5749</v>
      </c>
      <c r="C2239" t="s">
        <v>5750</v>
      </c>
      <c r="D2239" t="s">
        <v>5751</v>
      </c>
    </row>
    <row r="2240" spans="2:4">
      <c r="B2240" s="52" t="s">
        <v>5752</v>
      </c>
      <c r="C2240" t="s">
        <v>5753</v>
      </c>
      <c r="D2240" t="s">
        <v>5754</v>
      </c>
    </row>
    <row r="2241" spans="2:4">
      <c r="B2241" s="52" t="s">
        <v>5755</v>
      </c>
      <c r="C2241" t="s">
        <v>5756</v>
      </c>
      <c r="D2241" t="s">
        <v>5734</v>
      </c>
    </row>
    <row r="2242" spans="2:4">
      <c r="B2242" s="52" t="s">
        <v>5757</v>
      </c>
      <c r="C2242" t="s">
        <v>5758</v>
      </c>
      <c r="D2242" t="s">
        <v>5734</v>
      </c>
    </row>
    <row r="2243" spans="2:4">
      <c r="B2243" s="52" t="s">
        <v>5759</v>
      </c>
      <c r="C2243" t="s">
        <v>5760</v>
      </c>
      <c r="D2243" t="s">
        <v>5754</v>
      </c>
    </row>
    <row r="2244" spans="2:4">
      <c r="B2244" s="52" t="s">
        <v>5761</v>
      </c>
      <c r="C2244" t="s">
        <v>5762</v>
      </c>
      <c r="D2244" t="s">
        <v>5763</v>
      </c>
    </row>
    <row r="2245" spans="2:4">
      <c r="B2245" s="52" t="s">
        <v>5764</v>
      </c>
      <c r="C2245" t="s">
        <v>5765</v>
      </c>
      <c r="D2245" t="s">
        <v>5766</v>
      </c>
    </row>
    <row r="2246" spans="2:4">
      <c r="B2246" s="52" t="s">
        <v>5767</v>
      </c>
      <c r="C2246" t="s">
        <v>5768</v>
      </c>
      <c r="D2246" t="s">
        <v>5769</v>
      </c>
    </row>
    <row r="2247" spans="2:4">
      <c r="B2247" s="52" t="s">
        <v>5770</v>
      </c>
      <c r="C2247" t="s">
        <v>5771</v>
      </c>
      <c r="D2247" t="s">
        <v>5772</v>
      </c>
    </row>
    <row r="2248" spans="2:4">
      <c r="B2248" s="52" t="s">
        <v>5773</v>
      </c>
      <c r="C2248" t="s">
        <v>5774</v>
      </c>
      <c r="D2248" t="s">
        <v>5775</v>
      </c>
    </row>
    <row r="2249" spans="2:4">
      <c r="B2249" s="52" t="s">
        <v>5776</v>
      </c>
      <c r="C2249" t="s">
        <v>5777</v>
      </c>
      <c r="D2249" t="s">
        <v>5775</v>
      </c>
    </row>
    <row r="2250" spans="2:4">
      <c r="B2250" s="52" t="s">
        <v>5778</v>
      </c>
      <c r="C2250" t="s">
        <v>5779</v>
      </c>
      <c r="D2250" t="s">
        <v>5780</v>
      </c>
    </row>
    <row r="2251" spans="2:4">
      <c r="B2251" s="52" t="s">
        <v>5781</v>
      </c>
      <c r="C2251" t="s">
        <v>5782</v>
      </c>
      <c r="D2251" t="s">
        <v>5780</v>
      </c>
    </row>
    <row r="2252" spans="2:4">
      <c r="B2252" s="52" t="s">
        <v>5783</v>
      </c>
      <c r="C2252" t="s">
        <v>5784</v>
      </c>
      <c r="D2252" t="s">
        <v>5785</v>
      </c>
    </row>
    <row r="2253" spans="2:4">
      <c r="B2253" s="52" t="s">
        <v>5786</v>
      </c>
      <c r="C2253" t="s">
        <v>5787</v>
      </c>
      <c r="D2253" t="s">
        <v>5788</v>
      </c>
    </row>
    <row r="2254" spans="2:4">
      <c r="B2254" s="52" t="s">
        <v>5789</v>
      </c>
      <c r="C2254" t="s">
        <v>5790</v>
      </c>
      <c r="D2254" t="s">
        <v>5788</v>
      </c>
    </row>
    <row r="2255" spans="2:4">
      <c r="B2255" s="52" t="s">
        <v>5791</v>
      </c>
      <c r="C2255" t="s">
        <v>5792</v>
      </c>
      <c r="D2255" t="s">
        <v>5793</v>
      </c>
    </row>
    <row r="2256" spans="2:4">
      <c r="B2256" s="52" t="s">
        <v>5794</v>
      </c>
      <c r="C2256" t="s">
        <v>5795</v>
      </c>
      <c r="D2256" t="s">
        <v>5793</v>
      </c>
    </row>
    <row r="2257" spans="2:4">
      <c r="B2257" s="52" t="s">
        <v>5796</v>
      </c>
      <c r="C2257" t="s">
        <v>5797</v>
      </c>
      <c r="D2257" t="s">
        <v>5798</v>
      </c>
    </row>
    <row r="2258" spans="2:4">
      <c r="B2258" s="52" t="s">
        <v>5799</v>
      </c>
      <c r="C2258" t="s">
        <v>5800</v>
      </c>
      <c r="D2258" t="s">
        <v>5798</v>
      </c>
    </row>
    <row r="2259" spans="2:4">
      <c r="B2259" s="52" t="s">
        <v>5801</v>
      </c>
      <c r="C2259" t="s">
        <v>5802</v>
      </c>
      <c r="D2259" t="s">
        <v>5803</v>
      </c>
    </row>
    <row r="2260" spans="2:4">
      <c r="B2260" s="52" t="s">
        <v>5804</v>
      </c>
      <c r="C2260" t="s">
        <v>5805</v>
      </c>
      <c r="D2260" t="s">
        <v>5803</v>
      </c>
    </row>
    <row r="2261" spans="2:4">
      <c r="B2261" s="52" t="s">
        <v>5806</v>
      </c>
      <c r="C2261" t="s">
        <v>5807</v>
      </c>
      <c r="D2261" t="s">
        <v>5808</v>
      </c>
    </row>
    <row r="2262" spans="2:4">
      <c r="B2262" s="52" t="s">
        <v>5809</v>
      </c>
      <c r="C2262" t="s">
        <v>5810</v>
      </c>
      <c r="D2262" t="s">
        <v>5808</v>
      </c>
    </row>
    <row r="2263" spans="2:4">
      <c r="B2263" s="52" t="s">
        <v>5811</v>
      </c>
      <c r="C2263" t="s">
        <v>5812</v>
      </c>
      <c r="D2263" t="s">
        <v>5813</v>
      </c>
    </row>
    <row r="2264" spans="2:4">
      <c r="B2264" s="52" t="s">
        <v>5814</v>
      </c>
      <c r="C2264" t="s">
        <v>5815</v>
      </c>
      <c r="D2264" t="s">
        <v>5816</v>
      </c>
    </row>
    <row r="2265" spans="2:4">
      <c r="B2265" s="52" t="s">
        <v>5817</v>
      </c>
      <c r="C2265" t="s">
        <v>5818</v>
      </c>
      <c r="D2265" t="s">
        <v>5819</v>
      </c>
    </row>
    <row r="2266" spans="2:4">
      <c r="B2266" s="52" t="s">
        <v>5820</v>
      </c>
      <c r="C2266" t="s">
        <v>5821</v>
      </c>
      <c r="D2266" t="s">
        <v>5819</v>
      </c>
    </row>
    <row r="2267" spans="2:4">
      <c r="B2267" s="52" t="s">
        <v>5822</v>
      </c>
      <c r="C2267" t="s">
        <v>5823</v>
      </c>
      <c r="D2267" t="s">
        <v>5819</v>
      </c>
    </row>
    <row r="2268" spans="2:4">
      <c r="B2268" s="52" t="s">
        <v>5824</v>
      </c>
      <c r="C2268" t="s">
        <v>5825</v>
      </c>
      <c r="D2268" t="s">
        <v>5819</v>
      </c>
    </row>
    <row r="2269" spans="2:4">
      <c r="B2269" s="52" t="s">
        <v>5826</v>
      </c>
      <c r="C2269" t="s">
        <v>5827</v>
      </c>
      <c r="D2269" t="s">
        <v>5828</v>
      </c>
    </row>
    <row r="2270" spans="2:4">
      <c r="B2270" s="52" t="s">
        <v>5829</v>
      </c>
      <c r="C2270" t="s">
        <v>5830</v>
      </c>
      <c r="D2270" t="s">
        <v>5831</v>
      </c>
    </row>
    <row r="2271" spans="2:4">
      <c r="B2271" s="52" t="s">
        <v>5832</v>
      </c>
      <c r="C2271" t="s">
        <v>5833</v>
      </c>
      <c r="D2271" t="s">
        <v>5734</v>
      </c>
    </row>
    <row r="2272" spans="2:4">
      <c r="B2272" s="52" t="s">
        <v>5834</v>
      </c>
      <c r="C2272" t="s">
        <v>1765</v>
      </c>
      <c r="D2272" t="s">
        <v>5835</v>
      </c>
    </row>
    <row r="2273" spans="2:4">
      <c r="B2273" s="52" t="s">
        <v>5836</v>
      </c>
      <c r="C2273" t="s">
        <v>5837</v>
      </c>
      <c r="D2273" t="s">
        <v>5838</v>
      </c>
    </row>
    <row r="2274" spans="2:4">
      <c r="B2274" s="52" t="s">
        <v>5839</v>
      </c>
      <c r="C2274" t="s">
        <v>5837</v>
      </c>
      <c r="D2274" t="s">
        <v>5840</v>
      </c>
    </row>
    <row r="2275" spans="2:4">
      <c r="B2275" s="52" t="s">
        <v>5841</v>
      </c>
      <c r="C2275" t="s">
        <v>5842</v>
      </c>
      <c r="D2275" t="s">
        <v>5843</v>
      </c>
    </row>
    <row r="2276" spans="2:4">
      <c r="B2276" s="52" t="s">
        <v>5844</v>
      </c>
      <c r="C2276" t="s">
        <v>2018</v>
      </c>
      <c r="D2276" t="s">
        <v>2019</v>
      </c>
    </row>
    <row r="2277" spans="2:4">
      <c r="B2277" s="52" t="s">
        <v>5845</v>
      </c>
      <c r="C2277" t="s">
        <v>2023</v>
      </c>
      <c r="D2277" t="s">
        <v>2019</v>
      </c>
    </row>
    <row r="2278" spans="2:4">
      <c r="B2278" s="52" t="s">
        <v>5846</v>
      </c>
      <c r="C2278" t="s">
        <v>4351</v>
      </c>
      <c r="D2278" t="s">
        <v>5847</v>
      </c>
    </row>
    <row r="2279" spans="2:4">
      <c r="B2279" s="52" t="s">
        <v>5848</v>
      </c>
      <c r="C2279" t="s">
        <v>4472</v>
      </c>
      <c r="D2279" t="s">
        <v>5849</v>
      </c>
    </row>
    <row r="2280" spans="2:4">
      <c r="B2280" s="52" t="s">
        <v>5850</v>
      </c>
      <c r="C2280" t="s">
        <v>5851</v>
      </c>
      <c r="D2280" t="s">
        <v>5216</v>
      </c>
    </row>
    <row r="2281" spans="2:4">
      <c r="B2281" s="52" t="s">
        <v>5852</v>
      </c>
      <c r="C2281" t="s">
        <v>5853</v>
      </c>
      <c r="D2281" t="s">
        <v>5231</v>
      </c>
    </row>
    <row r="2282" spans="2:4">
      <c r="B2282" s="52" t="s">
        <v>5854</v>
      </c>
      <c r="C2282" t="s">
        <v>5855</v>
      </c>
      <c r="D2282" t="s">
        <v>5365</v>
      </c>
    </row>
    <row r="2283" spans="2:4">
      <c r="B2283" s="52" t="s">
        <v>5856</v>
      </c>
      <c r="C2283" t="s">
        <v>5857</v>
      </c>
      <c r="D2283" t="s">
        <v>5216</v>
      </c>
    </row>
    <row r="2284" spans="2:4">
      <c r="B2284" s="52" t="s">
        <v>5858</v>
      </c>
      <c r="C2284" t="s">
        <v>5859</v>
      </c>
      <c r="D2284" t="s">
        <v>5216</v>
      </c>
    </row>
    <row r="2285" spans="2:4">
      <c r="B2285" s="52" t="s">
        <v>5860</v>
      </c>
      <c r="C2285" t="s">
        <v>5861</v>
      </c>
      <c r="D2285" t="s">
        <v>5862</v>
      </c>
    </row>
    <row r="2286" spans="2:4">
      <c r="B2286" s="52" t="s">
        <v>5863</v>
      </c>
      <c r="C2286" t="s">
        <v>5864</v>
      </c>
      <c r="D2286" t="s">
        <v>5865</v>
      </c>
    </row>
    <row r="2287" spans="2:4">
      <c r="B2287" s="52" t="s">
        <v>5866</v>
      </c>
      <c r="C2287" t="s">
        <v>5867</v>
      </c>
      <c r="D2287" t="s">
        <v>5868</v>
      </c>
    </row>
    <row r="2288" spans="2:4">
      <c r="B2288" s="52" t="s">
        <v>5869</v>
      </c>
      <c r="C2288" t="s">
        <v>5870</v>
      </c>
      <c r="D2288" t="s">
        <v>5871</v>
      </c>
    </row>
    <row r="2289" spans="2:4">
      <c r="B2289" s="52" t="s">
        <v>5872</v>
      </c>
      <c r="C2289" t="s">
        <v>5873</v>
      </c>
      <c r="D2289" t="s">
        <v>5874</v>
      </c>
    </row>
    <row r="2290" spans="2:4">
      <c r="B2290" s="52" t="s">
        <v>5875</v>
      </c>
      <c r="C2290" t="s">
        <v>5876</v>
      </c>
      <c r="D2290" t="s">
        <v>5877</v>
      </c>
    </row>
    <row r="2291" spans="2:4">
      <c r="B2291" s="52" t="s">
        <v>5878</v>
      </c>
      <c r="C2291" t="s">
        <v>5879</v>
      </c>
      <c r="D2291" t="s">
        <v>5216</v>
      </c>
    </row>
    <row r="2292" spans="2:4">
      <c r="B2292" s="52" t="s">
        <v>5880</v>
      </c>
      <c r="C2292" t="s">
        <v>5881</v>
      </c>
      <c r="D2292" t="s">
        <v>5882</v>
      </c>
    </row>
    <row r="2293" spans="2:4">
      <c r="B2293" s="52" t="s">
        <v>5883</v>
      </c>
      <c r="C2293" t="s">
        <v>5884</v>
      </c>
      <c r="D2293" t="s">
        <v>5885</v>
      </c>
    </row>
    <row r="2294" spans="2:4">
      <c r="B2294" s="52" t="s">
        <v>5886</v>
      </c>
      <c r="C2294" t="s">
        <v>5884</v>
      </c>
      <c r="D2294" t="s">
        <v>5887</v>
      </c>
    </row>
    <row r="2295" spans="2:4">
      <c r="B2295" s="52" t="s">
        <v>5888</v>
      </c>
      <c r="C2295" t="s">
        <v>5889</v>
      </c>
      <c r="D2295" t="s">
        <v>5885</v>
      </c>
    </row>
    <row r="2296" spans="2:4">
      <c r="B2296" s="52" t="s">
        <v>5890</v>
      </c>
      <c r="C2296" t="s">
        <v>5889</v>
      </c>
      <c r="D2296" t="s">
        <v>5887</v>
      </c>
    </row>
    <row r="2297" spans="2:4">
      <c r="B2297" s="52" t="s">
        <v>5891</v>
      </c>
      <c r="C2297" t="s">
        <v>5892</v>
      </c>
      <c r="D2297" t="s">
        <v>5893</v>
      </c>
    </row>
    <row r="2298" spans="2:4">
      <c r="B2298" s="52" t="s">
        <v>5894</v>
      </c>
      <c r="C2298" t="s">
        <v>5895</v>
      </c>
      <c r="D2298" t="s">
        <v>5298</v>
      </c>
    </row>
    <row r="2299" spans="2:4">
      <c r="B2299" s="52" t="s">
        <v>5896</v>
      </c>
      <c r="C2299" t="s">
        <v>5895</v>
      </c>
      <c r="D2299" t="s">
        <v>5300</v>
      </c>
    </row>
    <row r="2300" spans="2:4">
      <c r="B2300" s="52" t="s">
        <v>5897</v>
      </c>
      <c r="C2300" t="s">
        <v>5898</v>
      </c>
      <c r="D2300" t="s">
        <v>4551</v>
      </c>
    </row>
    <row r="2301" spans="2:4">
      <c r="B2301" s="52" t="s">
        <v>5899</v>
      </c>
      <c r="C2301" t="s">
        <v>5898</v>
      </c>
      <c r="D2301" t="s">
        <v>5900</v>
      </c>
    </row>
    <row r="2302" spans="2:4">
      <c r="B2302" s="52" t="s">
        <v>5901</v>
      </c>
      <c r="C2302" t="s">
        <v>5902</v>
      </c>
      <c r="D2302" t="s">
        <v>5470</v>
      </c>
    </row>
    <row r="2303" spans="2:4">
      <c r="B2303" s="52" t="s">
        <v>5903</v>
      </c>
      <c r="C2303" t="s">
        <v>5902</v>
      </c>
      <c r="D2303" t="s">
        <v>5472</v>
      </c>
    </row>
    <row r="2304" spans="2:4">
      <c r="B2304" s="52" t="s">
        <v>5904</v>
      </c>
      <c r="C2304" t="s">
        <v>5905</v>
      </c>
      <c r="D2304" t="s">
        <v>5702</v>
      </c>
    </row>
    <row r="2305" spans="2:4">
      <c r="B2305" s="52" t="s">
        <v>5906</v>
      </c>
      <c r="C2305" t="s">
        <v>5907</v>
      </c>
      <c r="D2305" t="s">
        <v>5365</v>
      </c>
    </row>
    <row r="2306" spans="2:4">
      <c r="B2306" s="52" t="s">
        <v>5908</v>
      </c>
      <c r="C2306" t="s">
        <v>5909</v>
      </c>
      <c r="D2306" t="s">
        <v>5365</v>
      </c>
    </row>
    <row r="2307" spans="2:4">
      <c r="B2307" s="52" t="s">
        <v>5910</v>
      </c>
      <c r="C2307" t="s">
        <v>5911</v>
      </c>
      <c r="D2307" t="s">
        <v>5365</v>
      </c>
    </row>
    <row r="2308" spans="2:4">
      <c r="B2308" s="52" t="s">
        <v>5912</v>
      </c>
      <c r="C2308" t="s">
        <v>5913</v>
      </c>
      <c r="D2308" t="s">
        <v>5914</v>
      </c>
    </row>
    <row r="2309" spans="2:4">
      <c r="B2309" s="52" t="s">
        <v>5915</v>
      </c>
      <c r="C2309" t="s">
        <v>5916</v>
      </c>
      <c r="D2309" t="s">
        <v>5407</v>
      </c>
    </row>
    <row r="2310" spans="2:4">
      <c r="B2310" s="52" t="s">
        <v>5917</v>
      </c>
      <c r="C2310" t="s">
        <v>5918</v>
      </c>
      <c r="D2310" t="s">
        <v>5407</v>
      </c>
    </row>
    <row r="2311" spans="2:4">
      <c r="B2311" s="52" t="s">
        <v>5919</v>
      </c>
      <c r="C2311" t="s">
        <v>5920</v>
      </c>
      <c r="D2311" t="s">
        <v>5921</v>
      </c>
    </row>
    <row r="2312" spans="2:4">
      <c r="B2312" s="52" t="s">
        <v>5922</v>
      </c>
      <c r="C2312" t="s">
        <v>5923</v>
      </c>
      <c r="D2312" t="s">
        <v>5407</v>
      </c>
    </row>
    <row r="2313" spans="2:4">
      <c r="B2313" s="52" t="s">
        <v>5924</v>
      </c>
      <c r="C2313" t="s">
        <v>5925</v>
      </c>
      <c r="D2313" t="s">
        <v>5434</v>
      </c>
    </row>
    <row r="2314" spans="2:4">
      <c r="B2314" s="52" t="s">
        <v>5926</v>
      </c>
      <c r="C2314" t="s">
        <v>5927</v>
      </c>
      <c r="D2314" t="s">
        <v>5226</v>
      </c>
    </row>
    <row r="2315" spans="2:4">
      <c r="B2315" s="52" t="s">
        <v>5928</v>
      </c>
      <c r="C2315" t="s">
        <v>4771</v>
      </c>
      <c r="D2315" t="s">
        <v>5470</v>
      </c>
    </row>
    <row r="2316" spans="2:4">
      <c r="B2316" s="52" t="s">
        <v>5929</v>
      </c>
      <c r="C2316" t="s">
        <v>5930</v>
      </c>
      <c r="D2316" t="s">
        <v>5931</v>
      </c>
    </row>
    <row r="2317" spans="2:4">
      <c r="B2317" s="52" t="s">
        <v>5932</v>
      </c>
      <c r="C2317" t="s">
        <v>5933</v>
      </c>
      <c r="D2317" t="s">
        <v>5931</v>
      </c>
    </row>
    <row r="2318" spans="2:4">
      <c r="B2318" s="52" t="s">
        <v>5934</v>
      </c>
      <c r="C2318" t="s">
        <v>5935</v>
      </c>
      <c r="D2318" t="s">
        <v>5931</v>
      </c>
    </row>
    <row r="2319" spans="2:4">
      <c r="B2319" s="52" t="s">
        <v>5936</v>
      </c>
      <c r="C2319" t="s">
        <v>5937</v>
      </c>
      <c r="D2319" t="s">
        <v>5333</v>
      </c>
    </row>
    <row r="2320" spans="2:4">
      <c r="B2320" s="52" t="s">
        <v>5938</v>
      </c>
      <c r="C2320" t="s">
        <v>5939</v>
      </c>
      <c r="D2320" t="s">
        <v>4551</v>
      </c>
    </row>
    <row r="2321" spans="2:4">
      <c r="B2321" s="52" t="s">
        <v>5940</v>
      </c>
      <c r="C2321" t="s">
        <v>432</v>
      </c>
      <c r="D2321" t="s">
        <v>4551</v>
      </c>
    </row>
    <row r="2322" spans="2:4">
      <c r="B2322" s="52" t="s">
        <v>5941</v>
      </c>
      <c r="C2322" t="s">
        <v>5942</v>
      </c>
      <c r="D2322" t="s">
        <v>5014</v>
      </c>
    </row>
    <row r="2323" spans="2:4">
      <c r="B2323" s="52" t="s">
        <v>5943</v>
      </c>
      <c r="C2323" t="s">
        <v>5944</v>
      </c>
      <c r="D2323" t="s">
        <v>5945</v>
      </c>
    </row>
    <row r="2324" spans="2:4">
      <c r="B2324" s="52" t="s">
        <v>5946</v>
      </c>
      <c r="C2324" t="s">
        <v>5947</v>
      </c>
      <c r="D2324" t="s">
        <v>5948</v>
      </c>
    </row>
    <row r="2325" spans="2:4">
      <c r="B2325" s="52" t="s">
        <v>5949</v>
      </c>
      <c r="C2325" t="s">
        <v>5950</v>
      </c>
      <c r="D2325" t="s">
        <v>5914</v>
      </c>
    </row>
    <row r="2326" spans="2:4">
      <c r="B2326" s="52" t="s">
        <v>5951</v>
      </c>
      <c r="C2326" t="s">
        <v>4728</v>
      </c>
      <c r="D2326" t="s">
        <v>5683</v>
      </c>
    </row>
    <row r="2327" spans="2:4">
      <c r="B2327" s="52" t="s">
        <v>5952</v>
      </c>
      <c r="C2327" t="s">
        <v>5953</v>
      </c>
      <c r="D2327" t="s">
        <v>5434</v>
      </c>
    </row>
    <row r="2328" spans="2:4">
      <c r="B2328" s="52" t="s">
        <v>5954</v>
      </c>
      <c r="C2328" t="s">
        <v>5953</v>
      </c>
      <c r="D2328" t="s">
        <v>5711</v>
      </c>
    </row>
    <row r="2329" spans="2:4">
      <c r="B2329" s="52" t="s">
        <v>5955</v>
      </c>
      <c r="C2329" t="s">
        <v>5956</v>
      </c>
      <c r="D2329" t="s">
        <v>5365</v>
      </c>
    </row>
    <row r="2330" spans="2:4">
      <c r="B2330" s="52" t="s">
        <v>5957</v>
      </c>
      <c r="C2330" t="s">
        <v>5956</v>
      </c>
      <c r="D2330" t="s">
        <v>5367</v>
      </c>
    </row>
    <row r="2331" spans="2:4">
      <c r="B2331" s="52" t="s">
        <v>5958</v>
      </c>
      <c r="C2331" t="s">
        <v>5959</v>
      </c>
      <c r="D2331" t="s">
        <v>5960</v>
      </c>
    </row>
    <row r="2332" spans="2:4">
      <c r="B2332" s="52" t="s">
        <v>5961</v>
      </c>
      <c r="C2332" t="s">
        <v>5962</v>
      </c>
      <c r="D2332" t="s">
        <v>5434</v>
      </c>
    </row>
    <row r="2333" spans="2:4">
      <c r="B2333" s="52" t="s">
        <v>5963</v>
      </c>
      <c r="C2333" t="s">
        <v>5964</v>
      </c>
      <c r="D2333" t="s">
        <v>5462</v>
      </c>
    </row>
    <row r="2334" spans="2:4">
      <c r="B2334" s="52" t="s">
        <v>5965</v>
      </c>
      <c r="C2334" t="s">
        <v>5964</v>
      </c>
      <c r="D2334" t="s">
        <v>5464</v>
      </c>
    </row>
    <row r="2335" spans="2:4">
      <c r="B2335" s="52" t="s">
        <v>5966</v>
      </c>
      <c r="C2335" t="s">
        <v>5967</v>
      </c>
      <c r="D2335" t="s">
        <v>5968</v>
      </c>
    </row>
    <row r="2336" spans="2:4">
      <c r="B2336" s="52" t="s">
        <v>5969</v>
      </c>
      <c r="C2336" t="s">
        <v>5970</v>
      </c>
      <c r="D2336" t="s">
        <v>5971</v>
      </c>
    </row>
    <row r="2337" spans="2:4">
      <c r="B2337" s="52" t="s">
        <v>5972</v>
      </c>
      <c r="C2337" t="s">
        <v>5970</v>
      </c>
      <c r="D2337" t="s">
        <v>5973</v>
      </c>
    </row>
    <row r="2338" spans="2:4">
      <c r="B2338" s="52" t="s">
        <v>5974</v>
      </c>
      <c r="C2338" t="s">
        <v>5975</v>
      </c>
      <c r="D2338" t="s">
        <v>5976</v>
      </c>
    </row>
    <row r="2339" spans="2:4">
      <c r="B2339" s="52" t="s">
        <v>5977</v>
      </c>
      <c r="C2339" t="s">
        <v>5975</v>
      </c>
      <c r="D2339" t="s">
        <v>5978</v>
      </c>
    </row>
    <row r="2340" spans="2:4">
      <c r="B2340" s="52" t="s">
        <v>5979</v>
      </c>
      <c r="C2340" t="s">
        <v>436</v>
      </c>
      <c r="D2340" t="s">
        <v>5415</v>
      </c>
    </row>
    <row r="2341" spans="2:4">
      <c r="B2341" s="52" t="s">
        <v>5980</v>
      </c>
      <c r="C2341" t="s">
        <v>5981</v>
      </c>
      <c r="D2341" t="s">
        <v>5982</v>
      </c>
    </row>
    <row r="2342" spans="2:4">
      <c r="B2342" s="52" t="s">
        <v>5983</v>
      </c>
      <c r="C2342" t="s">
        <v>5984</v>
      </c>
      <c r="D2342" t="s">
        <v>5298</v>
      </c>
    </row>
    <row r="2343" spans="2:4">
      <c r="B2343" s="52" t="s">
        <v>5985</v>
      </c>
      <c r="C2343" t="s">
        <v>5984</v>
      </c>
      <c r="D2343" t="s">
        <v>5300</v>
      </c>
    </row>
    <row r="2344" spans="2:4">
      <c r="B2344" s="52" t="s">
        <v>5986</v>
      </c>
      <c r="C2344" t="s">
        <v>5987</v>
      </c>
      <c r="D2344" t="s">
        <v>5988</v>
      </c>
    </row>
    <row r="2345" spans="2:4">
      <c r="B2345" s="52" t="s">
        <v>5989</v>
      </c>
      <c r="C2345" t="s">
        <v>5987</v>
      </c>
      <c r="D2345" t="s">
        <v>5990</v>
      </c>
    </row>
    <row r="2346" spans="2:4">
      <c r="B2346" s="52" t="s">
        <v>5991</v>
      </c>
      <c r="C2346" t="s">
        <v>5992</v>
      </c>
      <c r="D2346" t="s">
        <v>5993</v>
      </c>
    </row>
    <row r="2347" spans="2:4">
      <c r="B2347" s="52" t="s">
        <v>5994</v>
      </c>
      <c r="C2347" t="s">
        <v>5995</v>
      </c>
      <c r="D2347" t="s">
        <v>5365</v>
      </c>
    </row>
    <row r="2348" spans="2:4">
      <c r="B2348" s="52" t="s">
        <v>5996</v>
      </c>
      <c r="C2348" t="s">
        <v>5997</v>
      </c>
      <c r="D2348" t="s">
        <v>5410</v>
      </c>
    </row>
    <row r="2349" spans="2:4">
      <c r="B2349" s="52" t="s">
        <v>5998</v>
      </c>
      <c r="C2349" t="s">
        <v>5997</v>
      </c>
      <c r="D2349" t="s">
        <v>5999</v>
      </c>
    </row>
    <row r="2350" spans="2:4">
      <c r="B2350" s="52" t="s">
        <v>6000</v>
      </c>
      <c r="C2350" t="s">
        <v>6001</v>
      </c>
      <c r="D2350" t="s">
        <v>5838</v>
      </c>
    </row>
    <row r="2351" spans="2:4">
      <c r="B2351" s="52" t="s">
        <v>6002</v>
      </c>
      <c r="C2351" t="s">
        <v>6001</v>
      </c>
      <c r="D2351" t="s">
        <v>5840</v>
      </c>
    </row>
    <row r="2352" spans="2:4">
      <c r="B2352" s="52" t="s">
        <v>6003</v>
      </c>
      <c r="C2352" t="s">
        <v>6004</v>
      </c>
      <c r="D2352" t="s">
        <v>5838</v>
      </c>
    </row>
    <row r="2353" spans="2:4">
      <c r="B2353" s="52" t="s">
        <v>6005</v>
      </c>
      <c r="C2353" t="s">
        <v>6006</v>
      </c>
      <c r="D2353" t="s">
        <v>6007</v>
      </c>
    </row>
    <row r="2354" spans="2:4">
      <c r="B2354" s="52" t="s">
        <v>6008</v>
      </c>
      <c r="C2354" t="s">
        <v>914</v>
      </c>
      <c r="D2354" t="s">
        <v>5333</v>
      </c>
    </row>
    <row r="2355" spans="2:4">
      <c r="B2355" s="52" t="s">
        <v>6009</v>
      </c>
      <c r="C2355" t="s">
        <v>914</v>
      </c>
      <c r="D2355" t="s">
        <v>5335</v>
      </c>
    </row>
    <row r="2356" spans="2:4">
      <c r="B2356" s="52" t="s">
        <v>6010</v>
      </c>
      <c r="C2356" t="s">
        <v>6011</v>
      </c>
      <c r="D2356" t="s">
        <v>5333</v>
      </c>
    </row>
    <row r="2357" spans="2:4">
      <c r="B2357" s="52" t="s">
        <v>6012</v>
      </c>
      <c r="C2357" t="s">
        <v>6011</v>
      </c>
      <c r="D2357" t="s">
        <v>5335</v>
      </c>
    </row>
    <row r="2358" spans="2:4">
      <c r="B2358" s="52" t="s">
        <v>6013</v>
      </c>
      <c r="C2358" t="s">
        <v>6014</v>
      </c>
      <c r="D2358" t="s">
        <v>5415</v>
      </c>
    </row>
    <row r="2359" spans="2:4">
      <c r="B2359" s="52" t="s">
        <v>6015</v>
      </c>
      <c r="C2359" t="s">
        <v>4756</v>
      </c>
      <c r="D2359" t="s">
        <v>6016</v>
      </c>
    </row>
    <row r="2360" spans="2:4">
      <c r="B2360" s="52" t="s">
        <v>6017</v>
      </c>
      <c r="C2360" t="s">
        <v>1972</v>
      </c>
      <c r="D2360" t="s">
        <v>5415</v>
      </c>
    </row>
    <row r="2361" spans="2:4">
      <c r="B2361" s="52" t="s">
        <v>6018</v>
      </c>
      <c r="C2361" t="s">
        <v>2035</v>
      </c>
      <c r="D2361" t="s">
        <v>5838</v>
      </c>
    </row>
    <row r="2362" spans="2:4">
      <c r="B2362" s="52" t="s">
        <v>6019</v>
      </c>
      <c r="C2362" t="s">
        <v>535</v>
      </c>
      <c r="D2362" t="s">
        <v>5885</v>
      </c>
    </row>
    <row r="2363" spans="2:4">
      <c r="B2363" s="52" t="s">
        <v>6020</v>
      </c>
      <c r="C2363" t="s">
        <v>6021</v>
      </c>
      <c r="D2363" t="s">
        <v>6022</v>
      </c>
    </row>
    <row r="2364" spans="2:4">
      <c r="B2364" s="52" t="s">
        <v>6023</v>
      </c>
      <c r="C2364" t="s">
        <v>6024</v>
      </c>
      <c r="D2364" t="s">
        <v>5568</v>
      </c>
    </row>
    <row r="2365" spans="2:4">
      <c r="B2365" s="52" t="s">
        <v>6025</v>
      </c>
      <c r="C2365" t="s">
        <v>6026</v>
      </c>
      <c r="D2365" t="s">
        <v>6027</v>
      </c>
    </row>
    <row r="2366" spans="2:4">
      <c r="B2366" s="52" t="s">
        <v>6028</v>
      </c>
      <c r="C2366" t="s">
        <v>6029</v>
      </c>
      <c r="D2366" t="s">
        <v>6030</v>
      </c>
    </row>
    <row r="2367" spans="2:4">
      <c r="B2367" s="52" t="s">
        <v>6031</v>
      </c>
      <c r="C2367" t="s">
        <v>6032</v>
      </c>
      <c r="D2367" t="s">
        <v>6033</v>
      </c>
    </row>
    <row r="2368" spans="2:4">
      <c r="B2368" s="52" t="s">
        <v>6034</v>
      </c>
      <c r="C2368" t="s">
        <v>6035</v>
      </c>
      <c r="D2368" t="s">
        <v>6036</v>
      </c>
    </row>
    <row r="2369" spans="2:4">
      <c r="B2369" s="52" t="s">
        <v>6037</v>
      </c>
      <c r="C2369" t="s">
        <v>6038</v>
      </c>
      <c r="D2369" t="s">
        <v>6039</v>
      </c>
    </row>
    <row r="2370" spans="2:4">
      <c r="B2370" s="52" t="s">
        <v>6040</v>
      </c>
      <c r="C2370" t="s">
        <v>6041</v>
      </c>
      <c r="D2370" t="s">
        <v>6042</v>
      </c>
    </row>
    <row r="2371" spans="2:4">
      <c r="B2371" s="52" t="s">
        <v>6043</v>
      </c>
      <c r="C2371" t="s">
        <v>6044</v>
      </c>
      <c r="D2371" t="s">
        <v>6030</v>
      </c>
    </row>
    <row r="2372" spans="2:4">
      <c r="B2372" s="52" t="s">
        <v>6045</v>
      </c>
      <c r="C2372" t="s">
        <v>6046</v>
      </c>
      <c r="D2372" t="s">
        <v>6047</v>
      </c>
    </row>
    <row r="2373" spans="2:4">
      <c r="B2373" s="52" t="s">
        <v>6048</v>
      </c>
      <c r="C2373" t="s">
        <v>6049</v>
      </c>
      <c r="D2373" t="s">
        <v>6050</v>
      </c>
    </row>
    <row r="2374" spans="2:4">
      <c r="B2374" s="52" t="s">
        <v>6051</v>
      </c>
      <c r="C2374" t="s">
        <v>6052</v>
      </c>
      <c r="D2374" t="s">
        <v>6053</v>
      </c>
    </row>
    <row r="2375" spans="2:4">
      <c r="B2375" s="52" t="s">
        <v>6054</v>
      </c>
      <c r="C2375" t="s">
        <v>6055</v>
      </c>
      <c r="D2375" t="s">
        <v>6056</v>
      </c>
    </row>
    <row r="2376" spans="2:4">
      <c r="B2376" s="52" t="s">
        <v>6057</v>
      </c>
      <c r="C2376" t="s">
        <v>6058</v>
      </c>
      <c r="D2376" t="s">
        <v>6059</v>
      </c>
    </row>
    <row r="2377" spans="2:4">
      <c r="B2377" s="52" t="s">
        <v>6060</v>
      </c>
      <c r="C2377" t="s">
        <v>6061</v>
      </c>
      <c r="D2377" t="s">
        <v>6059</v>
      </c>
    </row>
    <row r="2378" spans="2:4">
      <c r="B2378" s="52" t="s">
        <v>6062</v>
      </c>
      <c r="C2378" t="s">
        <v>6063</v>
      </c>
      <c r="D2378" t="s">
        <v>6064</v>
      </c>
    </row>
    <row r="2379" spans="2:4">
      <c r="B2379" s="52" t="s">
        <v>6065</v>
      </c>
      <c r="C2379" t="s">
        <v>6066</v>
      </c>
      <c r="D2379" t="s">
        <v>6067</v>
      </c>
    </row>
    <row r="2380" spans="2:4">
      <c r="B2380" s="52" t="s">
        <v>6068</v>
      </c>
      <c r="C2380" t="s">
        <v>6069</v>
      </c>
      <c r="D2380" t="s">
        <v>6067</v>
      </c>
    </row>
    <row r="2381" spans="2:4">
      <c r="B2381" s="52" t="s">
        <v>6070</v>
      </c>
      <c r="C2381" t="s">
        <v>6071</v>
      </c>
      <c r="D2381" t="s">
        <v>6072</v>
      </c>
    </row>
    <row r="2382" spans="2:4">
      <c r="B2382" s="52" t="s">
        <v>6073</v>
      </c>
      <c r="C2382" t="s">
        <v>4597</v>
      </c>
      <c r="D2382" t="s">
        <v>5885</v>
      </c>
    </row>
    <row r="2383" spans="2:4">
      <c r="B2383" s="52" t="s">
        <v>6074</v>
      </c>
      <c r="C2383" t="s">
        <v>6075</v>
      </c>
      <c r="D2383" t="s">
        <v>6076</v>
      </c>
    </row>
    <row r="2384" spans="2:4">
      <c r="B2384" s="52" t="s">
        <v>6077</v>
      </c>
      <c r="C2384" t="s">
        <v>6078</v>
      </c>
      <c r="D2384" t="s">
        <v>4850</v>
      </c>
    </row>
    <row r="2385" spans="2:4">
      <c r="B2385" s="52" t="s">
        <v>6079</v>
      </c>
      <c r="C2385" t="s">
        <v>6080</v>
      </c>
      <c r="D2385" t="s">
        <v>6081</v>
      </c>
    </row>
    <row r="2386" spans="2:4">
      <c r="B2386" s="52" t="s">
        <v>6082</v>
      </c>
      <c r="C2386" t="s">
        <v>6083</v>
      </c>
      <c r="D2386" t="s">
        <v>6084</v>
      </c>
    </row>
    <row r="2387" spans="2:4">
      <c r="B2387" s="52" t="s">
        <v>6085</v>
      </c>
      <c r="C2387" t="s">
        <v>6086</v>
      </c>
      <c r="D2387" t="s">
        <v>5968</v>
      </c>
    </row>
    <row r="2388" spans="2:4">
      <c r="B2388" s="52" t="s">
        <v>6087</v>
      </c>
      <c r="C2388" t="s">
        <v>6088</v>
      </c>
      <c r="D2388" t="s">
        <v>6089</v>
      </c>
    </row>
    <row r="2389" spans="2:4">
      <c r="B2389" s="52" t="s">
        <v>6090</v>
      </c>
      <c r="C2389" t="s">
        <v>6091</v>
      </c>
      <c r="D2389" t="s">
        <v>6089</v>
      </c>
    </row>
    <row r="2390" spans="2:4">
      <c r="B2390" s="52" t="s">
        <v>6092</v>
      </c>
      <c r="C2390" t="s">
        <v>6093</v>
      </c>
      <c r="D2390" t="s">
        <v>6094</v>
      </c>
    </row>
    <row r="2391" spans="2:4">
      <c r="B2391" s="52" t="s">
        <v>6095</v>
      </c>
      <c r="C2391" t="s">
        <v>6096</v>
      </c>
      <c r="D2391" t="s">
        <v>6097</v>
      </c>
    </row>
    <row r="2392" spans="2:4">
      <c r="B2392" s="52" t="s">
        <v>6098</v>
      </c>
      <c r="C2392" t="s">
        <v>6099</v>
      </c>
      <c r="D2392" t="s">
        <v>6097</v>
      </c>
    </row>
    <row r="2393" spans="2:4">
      <c r="B2393" s="52" t="s">
        <v>6100</v>
      </c>
      <c r="C2393" t="s">
        <v>6101</v>
      </c>
      <c r="D2393" t="s">
        <v>5960</v>
      </c>
    </row>
    <row r="2394" spans="2:4">
      <c r="B2394" s="52" t="s">
        <v>6102</v>
      </c>
      <c r="C2394" t="s">
        <v>6101</v>
      </c>
      <c r="D2394" t="s">
        <v>6103</v>
      </c>
    </row>
    <row r="2395" spans="2:4">
      <c r="B2395" s="52" t="s">
        <v>6104</v>
      </c>
      <c r="C2395" t="s">
        <v>6105</v>
      </c>
      <c r="D2395" t="s">
        <v>5960</v>
      </c>
    </row>
    <row r="2396" spans="2:4">
      <c r="B2396" s="52" t="s">
        <v>6106</v>
      </c>
      <c r="C2396" t="s">
        <v>6105</v>
      </c>
      <c r="D2396" t="s">
        <v>6103</v>
      </c>
    </row>
    <row r="2397" spans="2:4">
      <c r="B2397" s="52" t="s">
        <v>6107</v>
      </c>
      <c r="C2397" t="s">
        <v>6108</v>
      </c>
      <c r="D2397" t="s">
        <v>5702</v>
      </c>
    </row>
    <row r="2398" spans="2:4">
      <c r="B2398" s="52" t="s">
        <v>6109</v>
      </c>
      <c r="C2398" t="s">
        <v>6108</v>
      </c>
      <c r="D2398" t="s">
        <v>5704</v>
      </c>
    </row>
    <row r="2399" spans="2:4">
      <c r="B2399" s="52" t="s">
        <v>6110</v>
      </c>
      <c r="C2399" t="s">
        <v>6111</v>
      </c>
      <c r="D2399" t="s">
        <v>5306</v>
      </c>
    </row>
    <row r="2400" spans="2:4">
      <c r="B2400" s="52" t="s">
        <v>6112</v>
      </c>
      <c r="C2400" t="s">
        <v>6113</v>
      </c>
      <c r="D2400" t="s">
        <v>6114</v>
      </c>
    </row>
    <row r="2401" spans="2:4">
      <c r="B2401" s="52" t="s">
        <v>6115</v>
      </c>
      <c r="C2401" t="s">
        <v>6116</v>
      </c>
      <c r="D2401" t="s">
        <v>6117</v>
      </c>
    </row>
    <row r="2402" spans="2:4">
      <c r="B2402" s="52" t="s">
        <v>6118</v>
      </c>
      <c r="C2402" t="s">
        <v>6119</v>
      </c>
      <c r="D2402" t="s">
        <v>6120</v>
      </c>
    </row>
    <row r="2403" spans="2:4">
      <c r="B2403" s="52" t="s">
        <v>6121</v>
      </c>
      <c r="C2403" t="s">
        <v>6122</v>
      </c>
      <c r="D2403" t="s">
        <v>6123</v>
      </c>
    </row>
    <row r="2404" spans="2:4">
      <c r="B2404" s="52" t="s">
        <v>6124</v>
      </c>
      <c r="C2404" t="s">
        <v>6125</v>
      </c>
      <c r="D2404" t="s">
        <v>6126</v>
      </c>
    </row>
    <row r="2405" spans="2:4">
      <c r="B2405" s="52" t="s">
        <v>6127</v>
      </c>
      <c r="C2405" t="s">
        <v>6128</v>
      </c>
      <c r="D2405" t="s">
        <v>6129</v>
      </c>
    </row>
    <row r="2406" spans="2:4">
      <c r="B2406" s="52" t="s">
        <v>6130</v>
      </c>
      <c r="C2406" t="s">
        <v>6131</v>
      </c>
      <c r="D2406" t="s">
        <v>6132</v>
      </c>
    </row>
    <row r="2407" spans="2:4">
      <c r="B2407" s="52" t="s">
        <v>6133</v>
      </c>
      <c r="C2407" t="s">
        <v>6134</v>
      </c>
      <c r="D2407" t="s">
        <v>5202</v>
      </c>
    </row>
    <row r="2408" spans="2:4">
      <c r="B2408" s="52" t="s">
        <v>6135</v>
      </c>
      <c r="C2408" t="s">
        <v>6136</v>
      </c>
      <c r="D2408" t="s">
        <v>5691</v>
      </c>
    </row>
    <row r="2409" spans="2:4">
      <c r="B2409" s="52" t="s">
        <v>6137</v>
      </c>
      <c r="C2409" t="s">
        <v>6138</v>
      </c>
      <c r="D2409" t="s">
        <v>5691</v>
      </c>
    </row>
    <row r="2410" spans="2:4">
      <c r="B2410" s="52" t="s">
        <v>6139</v>
      </c>
      <c r="C2410" t="s">
        <v>6140</v>
      </c>
      <c r="D2410" t="s">
        <v>5202</v>
      </c>
    </row>
    <row r="2411" spans="2:4">
      <c r="B2411" s="52" t="s">
        <v>6141</v>
      </c>
      <c r="C2411" t="s">
        <v>5842</v>
      </c>
      <c r="D2411" t="s">
        <v>6142</v>
      </c>
    </row>
    <row r="2412" spans="2:4">
      <c r="B2412" s="52" t="s">
        <v>6143</v>
      </c>
      <c r="C2412" t="s">
        <v>6144</v>
      </c>
      <c r="D2412" t="s">
        <v>6145</v>
      </c>
    </row>
    <row r="2413" spans="2:4">
      <c r="B2413" s="52" t="s">
        <v>6146</v>
      </c>
      <c r="C2413" t="s">
        <v>6147</v>
      </c>
      <c r="D2413" t="s">
        <v>6148</v>
      </c>
    </row>
    <row r="2414" spans="2:4">
      <c r="B2414" s="52" t="s">
        <v>6149</v>
      </c>
      <c r="C2414" t="s">
        <v>6150</v>
      </c>
      <c r="D2414" t="s">
        <v>6145</v>
      </c>
    </row>
    <row r="2415" spans="2:4">
      <c r="B2415" s="52" t="s">
        <v>6151</v>
      </c>
      <c r="C2415" t="s">
        <v>6152</v>
      </c>
      <c r="D2415" t="s">
        <v>6153</v>
      </c>
    </row>
    <row r="2416" spans="2:4">
      <c r="B2416" s="52" t="s">
        <v>6154</v>
      </c>
      <c r="C2416" t="s">
        <v>6155</v>
      </c>
      <c r="D2416" t="s">
        <v>6153</v>
      </c>
    </row>
    <row r="2417" spans="2:4">
      <c r="B2417" s="52" t="s">
        <v>6156</v>
      </c>
      <c r="C2417" t="s">
        <v>6157</v>
      </c>
      <c r="D2417" t="s">
        <v>6158</v>
      </c>
    </row>
    <row r="2418" spans="2:4">
      <c r="B2418" s="52" t="s">
        <v>6159</v>
      </c>
      <c r="C2418" t="s">
        <v>535</v>
      </c>
      <c r="D2418" t="s">
        <v>6160</v>
      </c>
    </row>
    <row r="2419" spans="2:4">
      <c r="B2419" s="52" t="s">
        <v>6161</v>
      </c>
      <c r="C2419" t="s">
        <v>6162</v>
      </c>
      <c r="D2419" t="s">
        <v>6163</v>
      </c>
    </row>
    <row r="2420" spans="2:4">
      <c r="B2420" s="52" t="s">
        <v>6164</v>
      </c>
      <c r="C2420" t="s">
        <v>6165</v>
      </c>
      <c r="D2420" t="s">
        <v>6166</v>
      </c>
    </row>
    <row r="2421" spans="2:4">
      <c r="B2421" s="52" t="s">
        <v>6167</v>
      </c>
      <c r="C2421" t="s">
        <v>6168</v>
      </c>
      <c r="D2421" t="s">
        <v>6169</v>
      </c>
    </row>
    <row r="2422" spans="2:4">
      <c r="B2422" s="52" t="s">
        <v>6170</v>
      </c>
      <c r="C2422" t="s">
        <v>6171</v>
      </c>
      <c r="D2422" t="s">
        <v>6172</v>
      </c>
    </row>
    <row r="2423" spans="2:4">
      <c r="B2423" s="52" t="s">
        <v>6173</v>
      </c>
      <c r="C2423" t="s">
        <v>6174</v>
      </c>
      <c r="D2423" t="s">
        <v>5702</v>
      </c>
    </row>
    <row r="2424" spans="2:4">
      <c r="B2424" s="52" t="s">
        <v>6175</v>
      </c>
      <c r="C2424" t="s">
        <v>6176</v>
      </c>
      <c r="D2424" t="s">
        <v>6177</v>
      </c>
    </row>
    <row r="2425" spans="2:4">
      <c r="B2425" s="52" t="s">
        <v>6178</v>
      </c>
      <c r="C2425" t="s">
        <v>6179</v>
      </c>
      <c r="D2425" t="s">
        <v>6180</v>
      </c>
    </row>
    <row r="2426" spans="2:4">
      <c r="B2426" s="52" t="s">
        <v>6181</v>
      </c>
      <c r="C2426" t="s">
        <v>6182</v>
      </c>
      <c r="D2426" t="s">
        <v>6183</v>
      </c>
    </row>
    <row r="2427" spans="2:4">
      <c r="B2427" s="52" t="s">
        <v>6184</v>
      </c>
      <c r="C2427" t="s">
        <v>6182</v>
      </c>
      <c r="D2427" t="s">
        <v>6185</v>
      </c>
    </row>
    <row r="2428" spans="2:4">
      <c r="B2428" s="52" t="s">
        <v>6186</v>
      </c>
      <c r="C2428" t="s">
        <v>6187</v>
      </c>
      <c r="D2428" t="s">
        <v>6188</v>
      </c>
    </row>
    <row r="2429" spans="2:4">
      <c r="B2429" s="52" t="s">
        <v>6189</v>
      </c>
      <c r="C2429" t="s">
        <v>6187</v>
      </c>
      <c r="D2429" t="s">
        <v>6190</v>
      </c>
    </row>
    <row r="2430" spans="2:4">
      <c r="B2430" s="52" t="s">
        <v>6191</v>
      </c>
      <c r="C2430" t="s">
        <v>6192</v>
      </c>
      <c r="D2430" t="s">
        <v>6166</v>
      </c>
    </row>
    <row r="2431" spans="2:4">
      <c r="B2431" s="52" t="s">
        <v>6193</v>
      </c>
      <c r="C2431" t="s">
        <v>5025</v>
      </c>
      <c r="D2431" t="s">
        <v>6194</v>
      </c>
    </row>
    <row r="2432" spans="2:4">
      <c r="B2432" s="52" t="s">
        <v>6195</v>
      </c>
      <c r="C2432" t="s">
        <v>6196</v>
      </c>
      <c r="D2432" t="s">
        <v>6183</v>
      </c>
    </row>
    <row r="2433" spans="2:4">
      <c r="B2433" s="52" t="s">
        <v>6197</v>
      </c>
      <c r="C2433" t="s">
        <v>6196</v>
      </c>
      <c r="D2433" t="s">
        <v>6185</v>
      </c>
    </row>
    <row r="2434" spans="2:4">
      <c r="B2434" s="52" t="s">
        <v>6198</v>
      </c>
      <c r="C2434" t="s">
        <v>6199</v>
      </c>
      <c r="D2434" t="s">
        <v>6177</v>
      </c>
    </row>
    <row r="2435" spans="2:4">
      <c r="B2435" s="52" t="s">
        <v>6200</v>
      </c>
      <c r="C2435" t="s">
        <v>6201</v>
      </c>
      <c r="D2435" t="s">
        <v>6202</v>
      </c>
    </row>
    <row r="2436" spans="2:4">
      <c r="B2436" s="52" t="s">
        <v>6203</v>
      </c>
      <c r="C2436" t="s">
        <v>6204</v>
      </c>
      <c r="D2436" t="s">
        <v>6205</v>
      </c>
    </row>
    <row r="2437" spans="2:4">
      <c r="B2437" s="52" t="s">
        <v>6206</v>
      </c>
      <c r="C2437" t="s">
        <v>6207</v>
      </c>
      <c r="D2437" t="s">
        <v>6208</v>
      </c>
    </row>
    <row r="2438" spans="2:4">
      <c r="B2438" s="52" t="s">
        <v>6209</v>
      </c>
      <c r="C2438" t="s">
        <v>6207</v>
      </c>
      <c r="D2438" t="s">
        <v>6210</v>
      </c>
    </row>
    <row r="2439" spans="2:4">
      <c r="B2439" s="52" t="s">
        <v>6211</v>
      </c>
      <c r="C2439" t="s">
        <v>6212</v>
      </c>
      <c r="D2439" t="s">
        <v>6213</v>
      </c>
    </row>
    <row r="2440" spans="2:4">
      <c r="B2440" s="52" t="s">
        <v>6214</v>
      </c>
      <c r="C2440" t="s">
        <v>6212</v>
      </c>
      <c r="D2440" t="s">
        <v>6215</v>
      </c>
    </row>
    <row r="2441" spans="2:4">
      <c r="B2441" s="52" t="s">
        <v>6216</v>
      </c>
      <c r="C2441" t="s">
        <v>6217</v>
      </c>
      <c r="D2441" t="s">
        <v>5702</v>
      </c>
    </row>
    <row r="2442" spans="2:4">
      <c r="B2442" s="52" t="s">
        <v>6218</v>
      </c>
      <c r="C2442" t="s">
        <v>6219</v>
      </c>
      <c r="D2442" t="s">
        <v>5231</v>
      </c>
    </row>
    <row r="2443" spans="2:4">
      <c r="B2443" s="52" t="s">
        <v>6220</v>
      </c>
      <c r="C2443" t="s">
        <v>6221</v>
      </c>
      <c r="D2443" t="s">
        <v>6222</v>
      </c>
    </row>
    <row r="2444" spans="2:4">
      <c r="B2444" s="52" t="s">
        <v>6223</v>
      </c>
      <c r="C2444" t="s">
        <v>6224</v>
      </c>
      <c r="D2444" t="s">
        <v>6160</v>
      </c>
    </row>
    <row r="2445" spans="2:4">
      <c r="B2445" s="52" t="s">
        <v>6225</v>
      </c>
      <c r="C2445" t="s">
        <v>6226</v>
      </c>
      <c r="D2445" t="s">
        <v>6227</v>
      </c>
    </row>
    <row r="2446" spans="2:4">
      <c r="B2446" s="52" t="s">
        <v>6228</v>
      </c>
      <c r="C2446" t="s">
        <v>6229</v>
      </c>
      <c r="D2446" t="s">
        <v>6222</v>
      </c>
    </row>
    <row r="2447" spans="2:4">
      <c r="B2447" s="52" t="s">
        <v>6230</v>
      </c>
      <c r="C2447" t="s">
        <v>6231</v>
      </c>
      <c r="D2447" t="s">
        <v>6222</v>
      </c>
    </row>
    <row r="2448" spans="2:4">
      <c r="B2448" s="52" t="s">
        <v>6232</v>
      </c>
      <c r="C2448" t="s">
        <v>756</v>
      </c>
      <c r="D2448" t="s">
        <v>5993</v>
      </c>
    </row>
    <row r="2449" spans="2:4">
      <c r="B2449" s="52" t="s">
        <v>6233</v>
      </c>
      <c r="C2449" t="s">
        <v>6234</v>
      </c>
      <c r="D2449" t="s">
        <v>6235</v>
      </c>
    </row>
    <row r="2450" spans="2:4">
      <c r="B2450" s="52" t="s">
        <v>6236</v>
      </c>
      <c r="C2450" t="s">
        <v>6234</v>
      </c>
      <c r="D2450" t="s">
        <v>6237</v>
      </c>
    </row>
    <row r="2451" spans="2:4">
      <c r="B2451" s="52" t="s">
        <v>6238</v>
      </c>
      <c r="C2451" t="s">
        <v>6239</v>
      </c>
      <c r="D2451" t="s">
        <v>6227</v>
      </c>
    </row>
    <row r="2452" spans="2:4">
      <c r="B2452" s="52" t="s">
        <v>6240</v>
      </c>
      <c r="C2452" t="s">
        <v>6241</v>
      </c>
      <c r="D2452" t="s">
        <v>6242</v>
      </c>
    </row>
    <row r="2453" spans="2:4">
      <c r="B2453" s="52" t="s">
        <v>6243</v>
      </c>
      <c r="C2453" t="s">
        <v>6244</v>
      </c>
      <c r="D2453" t="s">
        <v>6245</v>
      </c>
    </row>
    <row r="2454" spans="2:4">
      <c r="B2454" s="52" t="s">
        <v>6246</v>
      </c>
      <c r="C2454" t="s">
        <v>6247</v>
      </c>
      <c r="D2454" t="s">
        <v>6248</v>
      </c>
    </row>
    <row r="2455" spans="2:4">
      <c r="B2455" s="52" t="s">
        <v>6249</v>
      </c>
      <c r="C2455" t="s">
        <v>6250</v>
      </c>
      <c r="D2455" t="s">
        <v>6248</v>
      </c>
    </row>
    <row r="2456" spans="2:4">
      <c r="B2456" s="52" t="s">
        <v>6251</v>
      </c>
      <c r="C2456" t="s">
        <v>6252</v>
      </c>
      <c r="D2456" t="s">
        <v>6253</v>
      </c>
    </row>
    <row r="2457" spans="2:4">
      <c r="B2457" s="52" t="s">
        <v>6254</v>
      </c>
      <c r="C2457" t="s">
        <v>6255</v>
      </c>
      <c r="D2457" t="s">
        <v>6256</v>
      </c>
    </row>
    <row r="2458" spans="2:4">
      <c r="B2458" s="52" t="s">
        <v>6257</v>
      </c>
      <c r="C2458" t="s">
        <v>6258</v>
      </c>
      <c r="D2458" t="s">
        <v>6256</v>
      </c>
    </row>
    <row r="2459" spans="2:4">
      <c r="B2459" s="52" t="s">
        <v>6259</v>
      </c>
      <c r="C2459" t="s">
        <v>6260</v>
      </c>
      <c r="D2459" t="s">
        <v>6160</v>
      </c>
    </row>
    <row r="2460" spans="2:4">
      <c r="B2460" s="52" t="s">
        <v>6261</v>
      </c>
      <c r="C2460" t="s">
        <v>6262</v>
      </c>
      <c r="D2460" t="s">
        <v>6263</v>
      </c>
    </row>
    <row r="2461" spans="2:4">
      <c r="B2461" s="52" t="s">
        <v>6264</v>
      </c>
      <c r="C2461" t="s">
        <v>6265</v>
      </c>
      <c r="D2461" t="s">
        <v>6266</v>
      </c>
    </row>
    <row r="2462" spans="2:4">
      <c r="B2462" s="52" t="s">
        <v>6267</v>
      </c>
      <c r="C2462" t="s">
        <v>6268</v>
      </c>
      <c r="D2462" t="s">
        <v>6269</v>
      </c>
    </row>
    <row r="2463" spans="2:4">
      <c r="B2463" s="52" t="s">
        <v>6270</v>
      </c>
      <c r="C2463" t="s">
        <v>5337</v>
      </c>
      <c r="D2463" t="s">
        <v>4551</v>
      </c>
    </row>
    <row r="2464" spans="2:4">
      <c r="B2464" s="52" t="s">
        <v>6271</v>
      </c>
      <c r="C2464" t="s">
        <v>6272</v>
      </c>
      <c r="D2464" t="s">
        <v>6273</v>
      </c>
    </row>
    <row r="2465" spans="2:4">
      <c r="B2465" s="52" t="s">
        <v>6274</v>
      </c>
      <c r="C2465" t="s">
        <v>6275</v>
      </c>
      <c r="D2465" t="s">
        <v>6276</v>
      </c>
    </row>
    <row r="2466" spans="2:4">
      <c r="B2466" s="52" t="s">
        <v>6277</v>
      </c>
      <c r="C2466" t="s">
        <v>6278</v>
      </c>
      <c r="D2466" t="s">
        <v>5968</v>
      </c>
    </row>
    <row r="2467" spans="2:4">
      <c r="B2467" s="52" t="s">
        <v>6279</v>
      </c>
      <c r="C2467" t="s">
        <v>6280</v>
      </c>
      <c r="D2467" t="s">
        <v>6213</v>
      </c>
    </row>
    <row r="2468" spans="2:4">
      <c r="B2468" s="52" t="s">
        <v>6281</v>
      </c>
      <c r="C2468" t="s">
        <v>6282</v>
      </c>
      <c r="D2468" t="s">
        <v>6208</v>
      </c>
    </row>
    <row r="2469" spans="2:4">
      <c r="B2469" s="52" t="s">
        <v>6283</v>
      </c>
      <c r="C2469" t="s">
        <v>6284</v>
      </c>
      <c r="D2469" t="s">
        <v>6208</v>
      </c>
    </row>
    <row r="2470" spans="2:4">
      <c r="B2470" s="52" t="s">
        <v>6285</v>
      </c>
      <c r="C2470" t="s">
        <v>6286</v>
      </c>
      <c r="D2470" t="s">
        <v>5306</v>
      </c>
    </row>
    <row r="2471" spans="2:4">
      <c r="B2471" s="52" t="s">
        <v>6287</v>
      </c>
      <c r="C2471" t="s">
        <v>5062</v>
      </c>
      <c r="D2471" t="s">
        <v>5838</v>
      </c>
    </row>
    <row r="2472" spans="2:4">
      <c r="B2472" s="52" t="s">
        <v>6288</v>
      </c>
      <c r="C2472" t="s">
        <v>5589</v>
      </c>
      <c r="D2472" t="s">
        <v>5333</v>
      </c>
    </row>
    <row r="2473" spans="2:4">
      <c r="B2473" s="52" t="s">
        <v>6289</v>
      </c>
      <c r="C2473" t="s">
        <v>6290</v>
      </c>
      <c r="D2473" t="s">
        <v>6291</v>
      </c>
    </row>
    <row r="2474" spans="2:4">
      <c r="B2474" s="52" t="s">
        <v>6292</v>
      </c>
      <c r="C2474" t="s">
        <v>6293</v>
      </c>
      <c r="D2474" t="s">
        <v>5434</v>
      </c>
    </row>
    <row r="2475" spans="2:4">
      <c r="B2475" s="52" t="s">
        <v>6294</v>
      </c>
      <c r="C2475" t="s">
        <v>6295</v>
      </c>
      <c r="D2475" t="s">
        <v>5948</v>
      </c>
    </row>
    <row r="2476" spans="2:4">
      <c r="B2476" s="52" t="s">
        <v>6296</v>
      </c>
      <c r="C2476" t="s">
        <v>6297</v>
      </c>
      <c r="D2476" t="s">
        <v>5988</v>
      </c>
    </row>
    <row r="2477" spans="2:4">
      <c r="B2477" s="52" t="s">
        <v>6298</v>
      </c>
      <c r="C2477" t="s">
        <v>6299</v>
      </c>
      <c r="D2477" t="s">
        <v>6300</v>
      </c>
    </row>
    <row r="2478" spans="2:4">
      <c r="B2478" s="52" t="s">
        <v>6301</v>
      </c>
      <c r="C2478" t="s">
        <v>5947</v>
      </c>
      <c r="D2478" t="s">
        <v>5231</v>
      </c>
    </row>
    <row r="2479" spans="2:4">
      <c r="B2479" s="52" t="s">
        <v>6302</v>
      </c>
      <c r="C2479" t="s">
        <v>6303</v>
      </c>
      <c r="D2479" t="s">
        <v>5914</v>
      </c>
    </row>
    <row r="2480" spans="2:4">
      <c r="B2480" s="52" t="s">
        <v>6304</v>
      </c>
      <c r="C2480" t="s">
        <v>6239</v>
      </c>
      <c r="D2480" t="s">
        <v>6222</v>
      </c>
    </row>
    <row r="2481" spans="2:4">
      <c r="B2481" s="52" t="s">
        <v>6305</v>
      </c>
      <c r="C2481" t="s">
        <v>6306</v>
      </c>
      <c r="D2481" t="s">
        <v>6307</v>
      </c>
    </row>
    <row r="2482" spans="2:4">
      <c r="B2482" s="52" t="s">
        <v>6308</v>
      </c>
      <c r="C2482" t="s">
        <v>6309</v>
      </c>
      <c r="D2482" t="s">
        <v>6310</v>
      </c>
    </row>
    <row r="2483" spans="2:4">
      <c r="B2483" s="52" t="s">
        <v>6311</v>
      </c>
      <c r="C2483" t="s">
        <v>6312</v>
      </c>
      <c r="D2483" t="s">
        <v>6313</v>
      </c>
    </row>
    <row r="2484" spans="2:4">
      <c r="B2484" s="52" t="s">
        <v>6314</v>
      </c>
      <c r="C2484" t="s">
        <v>6315</v>
      </c>
      <c r="D2484" t="s">
        <v>6313</v>
      </c>
    </row>
    <row r="2485" spans="2:4">
      <c r="B2485" s="52" t="s">
        <v>6316</v>
      </c>
      <c r="C2485" t="s">
        <v>6317</v>
      </c>
      <c r="D2485" t="s">
        <v>5365</v>
      </c>
    </row>
    <row r="2486" spans="2:4">
      <c r="B2486" s="52" t="s">
        <v>6318</v>
      </c>
      <c r="C2486" t="s">
        <v>6319</v>
      </c>
      <c r="D2486" t="s">
        <v>6320</v>
      </c>
    </row>
    <row r="2487" spans="2:4">
      <c r="B2487" s="52" t="s">
        <v>6321</v>
      </c>
      <c r="C2487" t="s">
        <v>6322</v>
      </c>
      <c r="D2487" t="s">
        <v>6323</v>
      </c>
    </row>
    <row r="2488" spans="2:4">
      <c r="B2488" s="52" t="s">
        <v>6324</v>
      </c>
      <c r="C2488" t="s">
        <v>6325</v>
      </c>
      <c r="D2488" t="s">
        <v>5988</v>
      </c>
    </row>
    <row r="2489" spans="2:4">
      <c r="B2489" s="52" t="s">
        <v>6326</v>
      </c>
      <c r="C2489" t="s">
        <v>6327</v>
      </c>
      <c r="D2489" t="s">
        <v>6328</v>
      </c>
    </row>
    <row r="2490" spans="2:4">
      <c r="B2490" s="52" t="s">
        <v>6329</v>
      </c>
      <c r="C2490" t="s">
        <v>6330</v>
      </c>
      <c r="D2490" t="s">
        <v>5306</v>
      </c>
    </row>
    <row r="2491" spans="2:4">
      <c r="B2491" s="52" t="s">
        <v>6331</v>
      </c>
      <c r="C2491" t="s">
        <v>6332</v>
      </c>
      <c r="D2491" t="s">
        <v>5306</v>
      </c>
    </row>
    <row r="2492" spans="2:4">
      <c r="B2492" s="52" t="s">
        <v>6333</v>
      </c>
      <c r="C2492" t="s">
        <v>6334</v>
      </c>
      <c r="D2492" t="s">
        <v>6335</v>
      </c>
    </row>
    <row r="2493" spans="2:4">
      <c r="B2493" s="52" t="s">
        <v>6336</v>
      </c>
      <c r="C2493" t="s">
        <v>6337</v>
      </c>
      <c r="D2493" t="s">
        <v>6338</v>
      </c>
    </row>
    <row r="2494" spans="2:4">
      <c r="B2494" s="52" t="s">
        <v>6339</v>
      </c>
      <c r="C2494" t="s">
        <v>6340</v>
      </c>
      <c r="D2494" t="s">
        <v>6341</v>
      </c>
    </row>
    <row r="2495" spans="2:4">
      <c r="B2495" s="52" t="s">
        <v>6342</v>
      </c>
      <c r="C2495" t="s">
        <v>6343</v>
      </c>
      <c r="D2495" t="s">
        <v>6344</v>
      </c>
    </row>
    <row r="2496" spans="2:4">
      <c r="B2496" s="52" t="s">
        <v>6345</v>
      </c>
      <c r="C2496" t="s">
        <v>6346</v>
      </c>
      <c r="D2496" t="s">
        <v>6347</v>
      </c>
    </row>
    <row r="2497" spans="2:4">
      <c r="B2497" s="52" t="s">
        <v>6348</v>
      </c>
      <c r="C2497" t="s">
        <v>6349</v>
      </c>
      <c r="D2497" t="s">
        <v>6350</v>
      </c>
    </row>
    <row r="2498" spans="2:4">
      <c r="B2498" s="52" t="s">
        <v>6351</v>
      </c>
      <c r="C2498" t="s">
        <v>6352</v>
      </c>
      <c r="D2498" t="s">
        <v>6353</v>
      </c>
    </row>
    <row r="2499" spans="2:4">
      <c r="B2499" s="52" t="s">
        <v>6354</v>
      </c>
      <c r="C2499" t="s">
        <v>6355</v>
      </c>
      <c r="D2499" t="s">
        <v>6356</v>
      </c>
    </row>
    <row r="2500" spans="2:4">
      <c r="B2500" s="52" t="s">
        <v>6357</v>
      </c>
      <c r="C2500" t="s">
        <v>6358</v>
      </c>
      <c r="D2500" t="s">
        <v>6356</v>
      </c>
    </row>
    <row r="2501" spans="2:4">
      <c r="B2501" s="52" t="s">
        <v>6359</v>
      </c>
      <c r="C2501" t="s">
        <v>6360</v>
      </c>
      <c r="D2501" t="s">
        <v>6361</v>
      </c>
    </row>
    <row r="2502" spans="2:4">
      <c r="B2502" s="52" t="s">
        <v>6362</v>
      </c>
      <c r="C2502" t="s">
        <v>6363</v>
      </c>
      <c r="D2502" t="s">
        <v>6364</v>
      </c>
    </row>
    <row r="2503" spans="2:4">
      <c r="B2503" s="52" t="s">
        <v>6365</v>
      </c>
      <c r="C2503" t="s">
        <v>6366</v>
      </c>
      <c r="D2503" t="s">
        <v>6367</v>
      </c>
    </row>
    <row r="2504" spans="2:4">
      <c r="B2504" s="52" t="s">
        <v>6368</v>
      </c>
      <c r="C2504" t="s">
        <v>6369</v>
      </c>
      <c r="D2504" t="s">
        <v>6370</v>
      </c>
    </row>
    <row r="2505" spans="2:4">
      <c r="B2505" s="52" t="s">
        <v>6371</v>
      </c>
      <c r="C2505" t="s">
        <v>6372</v>
      </c>
      <c r="D2505" t="s">
        <v>6373</v>
      </c>
    </row>
    <row r="2506" spans="2:4">
      <c r="B2506" s="52" t="s">
        <v>6374</v>
      </c>
      <c r="C2506" t="s">
        <v>6375</v>
      </c>
      <c r="D2506" t="s">
        <v>6376</v>
      </c>
    </row>
    <row r="2507" spans="2:4">
      <c r="B2507" s="52" t="s">
        <v>6377</v>
      </c>
      <c r="C2507" t="s">
        <v>6378</v>
      </c>
      <c r="D2507" t="s">
        <v>6370</v>
      </c>
    </row>
    <row r="2508" spans="2:4">
      <c r="B2508" s="52" t="s">
        <v>6379</v>
      </c>
      <c r="C2508" t="s">
        <v>6380</v>
      </c>
      <c r="D2508" t="s">
        <v>6370</v>
      </c>
    </row>
    <row r="2509" spans="2:4">
      <c r="B2509" s="52" t="s">
        <v>6381</v>
      </c>
      <c r="C2509" t="s">
        <v>6382</v>
      </c>
      <c r="D2509" t="s">
        <v>6370</v>
      </c>
    </row>
    <row r="2510" spans="2:4">
      <c r="B2510" s="52" t="s">
        <v>6383</v>
      </c>
      <c r="C2510" t="s">
        <v>6384</v>
      </c>
      <c r="D2510" t="s">
        <v>6370</v>
      </c>
    </row>
    <row r="2511" spans="2:4">
      <c r="B2511" s="52" t="s">
        <v>6385</v>
      </c>
      <c r="C2511" t="s">
        <v>6386</v>
      </c>
      <c r="D2511" t="s">
        <v>6387</v>
      </c>
    </row>
    <row r="2512" spans="2:4">
      <c r="B2512" s="52" t="s">
        <v>6388</v>
      </c>
      <c r="C2512" t="s">
        <v>6389</v>
      </c>
      <c r="D2512" t="s">
        <v>6390</v>
      </c>
    </row>
    <row r="2513" spans="2:4">
      <c r="B2513" s="52" t="s">
        <v>6391</v>
      </c>
      <c r="C2513" t="s">
        <v>4270</v>
      </c>
      <c r="D2513" t="s">
        <v>6392</v>
      </c>
    </row>
    <row r="2514" spans="2:4">
      <c r="B2514" s="52" t="s">
        <v>6393</v>
      </c>
      <c r="C2514" t="s">
        <v>6394</v>
      </c>
      <c r="D2514" t="s">
        <v>6395</v>
      </c>
    </row>
    <row r="2515" spans="2:4">
      <c r="B2515" s="52" t="s">
        <v>6396</v>
      </c>
      <c r="C2515" t="s">
        <v>6397</v>
      </c>
      <c r="D2515" t="s">
        <v>6398</v>
      </c>
    </row>
    <row r="2516" spans="2:4">
      <c r="B2516" s="52" t="s">
        <v>6399</v>
      </c>
      <c r="C2516" t="s">
        <v>6400</v>
      </c>
      <c r="D2516" t="s">
        <v>6401</v>
      </c>
    </row>
    <row r="2517" spans="2:4">
      <c r="B2517" s="52" t="s">
        <v>6402</v>
      </c>
      <c r="C2517" t="s">
        <v>6403</v>
      </c>
      <c r="D2517" t="s">
        <v>6404</v>
      </c>
    </row>
    <row r="2518" spans="2:4">
      <c r="B2518" s="52" t="s">
        <v>6405</v>
      </c>
      <c r="C2518" t="s">
        <v>6406</v>
      </c>
      <c r="D2518" t="s">
        <v>6401</v>
      </c>
    </row>
    <row r="2519" spans="2:4">
      <c r="B2519" s="52" t="s">
        <v>6407</v>
      </c>
      <c r="C2519" t="s">
        <v>6408</v>
      </c>
      <c r="D2519" t="s">
        <v>6409</v>
      </c>
    </row>
    <row r="2520" spans="2:4">
      <c r="B2520" s="52" t="s">
        <v>6410</v>
      </c>
      <c r="C2520" t="s">
        <v>6411</v>
      </c>
      <c r="D2520" t="s">
        <v>6412</v>
      </c>
    </row>
    <row r="2521" spans="2:4">
      <c r="B2521" s="52" t="s">
        <v>6413</v>
      </c>
      <c r="C2521" t="s">
        <v>6414</v>
      </c>
      <c r="D2521" t="s">
        <v>6412</v>
      </c>
    </row>
    <row r="2522" spans="2:4">
      <c r="B2522" s="52" t="s">
        <v>6415</v>
      </c>
      <c r="C2522" t="s">
        <v>6416</v>
      </c>
      <c r="D2522" t="s">
        <v>6417</v>
      </c>
    </row>
    <row r="2523" spans="2:4">
      <c r="B2523" s="52" t="s">
        <v>6418</v>
      </c>
      <c r="C2523" t="s">
        <v>6419</v>
      </c>
      <c r="D2523" t="s">
        <v>6420</v>
      </c>
    </row>
    <row r="2524" spans="2:4">
      <c r="B2524" s="52" t="s">
        <v>6421</v>
      </c>
      <c r="C2524" t="s">
        <v>6422</v>
      </c>
      <c r="D2524" t="s">
        <v>6423</v>
      </c>
    </row>
    <row r="2525" spans="2:4">
      <c r="B2525" s="52" t="s">
        <v>6424</v>
      </c>
      <c r="C2525" t="s">
        <v>6425</v>
      </c>
      <c r="D2525" t="s">
        <v>6426</v>
      </c>
    </row>
    <row r="2526" spans="2:4">
      <c r="B2526" s="52" t="s">
        <v>6427</v>
      </c>
      <c r="C2526" t="s">
        <v>6428</v>
      </c>
      <c r="D2526" t="s">
        <v>6429</v>
      </c>
    </row>
    <row r="2527" spans="2:4">
      <c r="B2527" s="52" t="s">
        <v>6430</v>
      </c>
      <c r="C2527" t="s">
        <v>6431</v>
      </c>
      <c r="D2527" t="s">
        <v>6432</v>
      </c>
    </row>
    <row r="2528" spans="2:4">
      <c r="B2528" s="52" t="s">
        <v>6433</v>
      </c>
      <c r="C2528" t="s">
        <v>6434</v>
      </c>
      <c r="D2528" t="s">
        <v>6435</v>
      </c>
    </row>
    <row r="2529" spans="2:4">
      <c r="B2529" s="52" t="s">
        <v>6436</v>
      </c>
      <c r="C2529" t="s">
        <v>6437</v>
      </c>
      <c r="D2529" t="s">
        <v>6438</v>
      </c>
    </row>
    <row r="2530" spans="2:4">
      <c r="B2530" s="52" t="s">
        <v>6439</v>
      </c>
      <c r="C2530" t="s">
        <v>6440</v>
      </c>
      <c r="D2530" t="s">
        <v>6441</v>
      </c>
    </row>
    <row r="2531" spans="2:4">
      <c r="B2531" s="52" t="s">
        <v>6442</v>
      </c>
      <c r="C2531" t="s">
        <v>6443</v>
      </c>
      <c r="D2531" t="s">
        <v>6444</v>
      </c>
    </row>
    <row r="2532" spans="2:4">
      <c r="B2532" s="52" t="s">
        <v>6445</v>
      </c>
      <c r="C2532" t="s">
        <v>6446</v>
      </c>
      <c r="D2532" t="s">
        <v>6447</v>
      </c>
    </row>
    <row r="2533" spans="2:4">
      <c r="B2533" s="52" t="s">
        <v>6448</v>
      </c>
      <c r="C2533" t="s">
        <v>6449</v>
      </c>
      <c r="D2533" t="s">
        <v>6450</v>
      </c>
    </row>
    <row r="2534" spans="2:4">
      <c r="B2534" s="52" t="s">
        <v>6451</v>
      </c>
      <c r="C2534" t="s">
        <v>6452</v>
      </c>
      <c r="D2534" t="s">
        <v>6453</v>
      </c>
    </row>
    <row r="2535" spans="2:4">
      <c r="B2535" s="52" t="s">
        <v>6454</v>
      </c>
      <c r="C2535" t="s">
        <v>6455</v>
      </c>
      <c r="D2535" t="s">
        <v>6447</v>
      </c>
    </row>
    <row r="2536" spans="2:4">
      <c r="B2536" s="52" t="s">
        <v>6456</v>
      </c>
      <c r="C2536" t="s">
        <v>6457</v>
      </c>
      <c r="D2536" t="s">
        <v>6458</v>
      </c>
    </row>
    <row r="2537" spans="2:4">
      <c r="B2537" s="52" t="s">
        <v>6459</v>
      </c>
      <c r="C2537" t="s">
        <v>6460</v>
      </c>
      <c r="D2537" t="s">
        <v>6458</v>
      </c>
    </row>
    <row r="2538" spans="2:4">
      <c r="B2538" s="52" t="s">
        <v>6461</v>
      </c>
      <c r="C2538" t="s">
        <v>6462</v>
      </c>
      <c r="D2538" t="s">
        <v>6463</v>
      </c>
    </row>
    <row r="2539" spans="2:4">
      <c r="B2539" s="52" t="s">
        <v>6464</v>
      </c>
      <c r="C2539" t="s">
        <v>6465</v>
      </c>
      <c r="D2539" t="s">
        <v>6466</v>
      </c>
    </row>
    <row r="2540" spans="2:4">
      <c r="B2540" s="52" t="s">
        <v>6467</v>
      </c>
      <c r="C2540" t="s">
        <v>6468</v>
      </c>
      <c r="D2540" t="s">
        <v>6466</v>
      </c>
    </row>
    <row r="2541" spans="2:4">
      <c r="B2541" s="52" t="s">
        <v>6469</v>
      </c>
      <c r="C2541" t="s">
        <v>6470</v>
      </c>
      <c r="D2541" t="s">
        <v>6471</v>
      </c>
    </row>
    <row r="2542" spans="2:4">
      <c r="B2542" s="52" t="s">
        <v>6472</v>
      </c>
      <c r="C2542" t="s">
        <v>6473</v>
      </c>
      <c r="D2542" t="s">
        <v>6474</v>
      </c>
    </row>
    <row r="2543" spans="2:4">
      <c r="B2543" s="52" t="s">
        <v>6475</v>
      </c>
      <c r="C2543" t="s">
        <v>6340</v>
      </c>
      <c r="D2543" t="s">
        <v>6476</v>
      </c>
    </row>
    <row r="2544" spans="2:4">
      <c r="B2544" s="52" t="s">
        <v>6477</v>
      </c>
      <c r="C2544" t="s">
        <v>6343</v>
      </c>
      <c r="D2544" t="s">
        <v>415</v>
      </c>
    </row>
    <row r="2545" spans="2:4">
      <c r="B2545" s="52" t="s">
        <v>6478</v>
      </c>
      <c r="C2545" t="s">
        <v>6346</v>
      </c>
      <c r="D2545" t="s">
        <v>415</v>
      </c>
    </row>
    <row r="2546" spans="2:4">
      <c r="B2546" s="52" t="s">
        <v>6479</v>
      </c>
      <c r="C2546" t="s">
        <v>6349</v>
      </c>
      <c r="D2546" t="s">
        <v>6480</v>
      </c>
    </row>
    <row r="2547" spans="2:4">
      <c r="B2547" s="52" t="s">
        <v>6481</v>
      </c>
      <c r="C2547" t="s">
        <v>6366</v>
      </c>
      <c r="D2547" t="s">
        <v>415</v>
      </c>
    </row>
    <row r="2548" spans="2:4">
      <c r="B2548" s="52" t="s">
        <v>6482</v>
      </c>
      <c r="C2548" t="s">
        <v>6369</v>
      </c>
      <c r="D2548" t="s">
        <v>415</v>
      </c>
    </row>
    <row r="2549" spans="2:4">
      <c r="B2549" s="52" t="s">
        <v>6483</v>
      </c>
      <c r="C2549" t="s">
        <v>6372</v>
      </c>
      <c r="D2549" t="s">
        <v>415</v>
      </c>
    </row>
    <row r="2550" spans="2:4">
      <c r="B2550" s="52" t="s">
        <v>6484</v>
      </c>
      <c r="C2550" t="s">
        <v>6375</v>
      </c>
      <c r="D2550" t="s">
        <v>415</v>
      </c>
    </row>
    <row r="2551" spans="2:4">
      <c r="B2551" s="52" t="s">
        <v>6485</v>
      </c>
      <c r="C2551" t="s">
        <v>6378</v>
      </c>
      <c r="D2551" t="s">
        <v>415</v>
      </c>
    </row>
    <row r="2552" spans="2:4">
      <c r="B2552" s="52" t="s">
        <v>6486</v>
      </c>
      <c r="C2552" t="s">
        <v>6380</v>
      </c>
      <c r="D2552" t="s">
        <v>415</v>
      </c>
    </row>
    <row r="2553" spans="2:4">
      <c r="B2553" s="52" t="s">
        <v>6487</v>
      </c>
      <c r="C2553" t="s">
        <v>6382</v>
      </c>
      <c r="D2553" t="s">
        <v>415</v>
      </c>
    </row>
    <row r="2554" spans="2:4">
      <c r="B2554" s="52" t="s">
        <v>6488</v>
      </c>
      <c r="C2554" t="s">
        <v>6384</v>
      </c>
      <c r="D2554" t="s">
        <v>415</v>
      </c>
    </row>
    <row r="2555" spans="2:4">
      <c r="B2555" s="52" t="s">
        <v>6489</v>
      </c>
      <c r="C2555" t="s">
        <v>6386</v>
      </c>
      <c r="D2555" t="s">
        <v>415</v>
      </c>
    </row>
    <row r="2556" spans="2:4">
      <c r="B2556" s="52" t="s">
        <v>6490</v>
      </c>
      <c r="C2556" t="s">
        <v>6491</v>
      </c>
      <c r="D2556" t="s">
        <v>6492</v>
      </c>
    </row>
    <row r="2557" spans="2:4">
      <c r="B2557" s="52" t="s">
        <v>6493</v>
      </c>
      <c r="C2557" t="s">
        <v>6494</v>
      </c>
      <c r="D2557" t="s">
        <v>6495</v>
      </c>
    </row>
    <row r="2558" spans="2:4">
      <c r="B2558" s="52" t="s">
        <v>6496</v>
      </c>
      <c r="C2558" t="s">
        <v>6497</v>
      </c>
      <c r="D2558" t="s">
        <v>6495</v>
      </c>
    </row>
    <row r="2559" spans="2:4">
      <c r="B2559" s="52" t="s">
        <v>6498</v>
      </c>
      <c r="C2559" t="s">
        <v>6499</v>
      </c>
      <c r="D2559" t="s">
        <v>6495</v>
      </c>
    </row>
    <row r="2560" spans="2:4">
      <c r="B2560" s="52" t="s">
        <v>6500</v>
      </c>
      <c r="C2560" t="s">
        <v>6501</v>
      </c>
      <c r="D2560" t="s">
        <v>6495</v>
      </c>
    </row>
    <row r="2561" spans="2:4">
      <c r="B2561" s="52" t="s">
        <v>6502</v>
      </c>
      <c r="C2561" t="s">
        <v>6503</v>
      </c>
      <c r="D2561" t="s">
        <v>6495</v>
      </c>
    </row>
    <row r="2562" spans="2:4">
      <c r="B2562" s="52" t="s">
        <v>6504</v>
      </c>
      <c r="C2562" t="s">
        <v>6505</v>
      </c>
      <c r="D2562" t="s">
        <v>6506</v>
      </c>
    </row>
    <row r="2563" spans="2:4">
      <c r="B2563" s="52" t="s">
        <v>6507</v>
      </c>
      <c r="C2563" t="s">
        <v>6508</v>
      </c>
      <c r="D2563" t="s">
        <v>6509</v>
      </c>
    </row>
    <row r="2564" spans="2:4">
      <c r="B2564" s="52" t="s">
        <v>6510</v>
      </c>
      <c r="C2564" t="s">
        <v>6511</v>
      </c>
      <c r="D2564" t="s">
        <v>6512</v>
      </c>
    </row>
    <row r="2565" spans="2:4">
      <c r="B2565" s="52" t="s">
        <v>6513</v>
      </c>
      <c r="C2565" t="s">
        <v>6514</v>
      </c>
      <c r="D2565" t="s">
        <v>6515</v>
      </c>
    </row>
    <row r="2566" spans="2:4">
      <c r="B2566" s="52" t="s">
        <v>6516</v>
      </c>
      <c r="C2566" t="s">
        <v>6517</v>
      </c>
      <c r="D2566" t="s">
        <v>6518</v>
      </c>
    </row>
    <row r="2567" spans="2:4">
      <c r="B2567" s="52" t="s">
        <v>6519</v>
      </c>
      <c r="C2567" t="s">
        <v>6520</v>
      </c>
      <c r="D2567" t="s">
        <v>6506</v>
      </c>
    </row>
    <row r="2568" spans="2:4">
      <c r="B2568" s="52" t="s">
        <v>6521</v>
      </c>
      <c r="C2568" t="s">
        <v>6522</v>
      </c>
      <c r="D2568" t="s">
        <v>6495</v>
      </c>
    </row>
    <row r="2569" spans="2:4">
      <c r="B2569" s="52" t="s">
        <v>6523</v>
      </c>
      <c r="C2569" t="s">
        <v>6524</v>
      </c>
      <c r="D2569" t="s">
        <v>6525</v>
      </c>
    </row>
    <row r="2570" spans="2:4">
      <c r="B2570" s="52" t="s">
        <v>6526</v>
      </c>
      <c r="C2570" t="s">
        <v>6527</v>
      </c>
      <c r="D2570" t="s">
        <v>6528</v>
      </c>
    </row>
    <row r="2571" spans="2:4">
      <c r="B2571" s="52" t="s">
        <v>6529</v>
      </c>
      <c r="C2571" t="s">
        <v>6530</v>
      </c>
      <c r="D2571" t="s">
        <v>6528</v>
      </c>
    </row>
    <row r="2572" spans="2:4">
      <c r="B2572" s="52" t="s">
        <v>6531</v>
      </c>
      <c r="C2572" t="s">
        <v>1972</v>
      </c>
      <c r="D2572" t="s">
        <v>6492</v>
      </c>
    </row>
    <row r="2573" spans="2:4">
      <c r="B2573" s="52" t="s">
        <v>6532</v>
      </c>
      <c r="C2573" t="s">
        <v>6533</v>
      </c>
      <c r="D2573" t="s">
        <v>6495</v>
      </c>
    </row>
    <row r="2574" spans="2:4">
      <c r="B2574" s="52" t="s">
        <v>6534</v>
      </c>
      <c r="C2574" t="s">
        <v>6535</v>
      </c>
      <c r="D2574" t="s">
        <v>6536</v>
      </c>
    </row>
    <row r="2575" spans="2:4">
      <c r="B2575" s="52" t="s">
        <v>6537</v>
      </c>
      <c r="C2575" t="s">
        <v>6538</v>
      </c>
      <c r="D2575" t="s">
        <v>6495</v>
      </c>
    </row>
    <row r="2576" spans="2:4">
      <c r="B2576" s="52" t="s">
        <v>6539</v>
      </c>
      <c r="C2576" t="s">
        <v>6540</v>
      </c>
      <c r="D2576" t="s">
        <v>6541</v>
      </c>
    </row>
    <row r="2577" spans="2:4">
      <c r="B2577" s="52" t="s">
        <v>6542</v>
      </c>
      <c r="C2577" t="s">
        <v>6543</v>
      </c>
      <c r="D2577" t="s">
        <v>6544</v>
      </c>
    </row>
    <row r="2578" spans="2:4">
      <c r="B2578" s="52" t="s">
        <v>6545</v>
      </c>
      <c r="C2578" t="s">
        <v>6546</v>
      </c>
      <c r="D2578" t="s">
        <v>6547</v>
      </c>
    </row>
    <row r="2579" spans="2:4">
      <c r="B2579" s="52" t="s">
        <v>6548</v>
      </c>
      <c r="C2579" t="s">
        <v>6549</v>
      </c>
      <c r="D2579" t="s">
        <v>6550</v>
      </c>
    </row>
    <row r="2580" spans="2:4">
      <c r="B2580" s="52" t="s">
        <v>6551</v>
      </c>
      <c r="C2580" t="s">
        <v>6552</v>
      </c>
      <c r="D2580" t="s">
        <v>6553</v>
      </c>
    </row>
    <row r="2581" spans="2:4">
      <c r="B2581" s="52" t="s">
        <v>6554</v>
      </c>
      <c r="C2581" t="s">
        <v>6555</v>
      </c>
      <c r="D2581" t="s">
        <v>6556</v>
      </c>
    </row>
    <row r="2582" spans="2:4">
      <c r="B2582" s="52" t="s">
        <v>6557</v>
      </c>
      <c r="C2582" t="s">
        <v>6558</v>
      </c>
      <c r="D2582" t="s">
        <v>6550</v>
      </c>
    </row>
    <row r="2583" spans="2:4">
      <c r="B2583" s="52" t="s">
        <v>6559</v>
      </c>
      <c r="C2583" t="s">
        <v>6560</v>
      </c>
      <c r="D2583" t="s">
        <v>6561</v>
      </c>
    </row>
    <row r="2584" spans="2:4">
      <c r="B2584" s="52" t="s">
        <v>6562</v>
      </c>
      <c r="C2584" t="s">
        <v>6563</v>
      </c>
      <c r="D2584" t="s">
        <v>6547</v>
      </c>
    </row>
    <row r="2585" spans="2:4">
      <c r="B2585" s="52" t="s">
        <v>6564</v>
      </c>
      <c r="C2585" t="s">
        <v>6565</v>
      </c>
      <c r="D2585" t="s">
        <v>6550</v>
      </c>
    </row>
    <row r="2586" spans="2:4">
      <c r="B2586" s="52" t="s">
        <v>6566</v>
      </c>
      <c r="C2586" t="s">
        <v>6567</v>
      </c>
      <c r="D2586" t="s">
        <v>6568</v>
      </c>
    </row>
    <row r="2587" spans="2:4">
      <c r="B2587" s="52" t="s">
        <v>6569</v>
      </c>
      <c r="C2587" t="s">
        <v>6570</v>
      </c>
      <c r="D2587" t="s">
        <v>6553</v>
      </c>
    </row>
    <row r="2588" spans="2:4">
      <c r="B2588" s="52" t="s">
        <v>6571</v>
      </c>
      <c r="C2588" t="s">
        <v>6572</v>
      </c>
      <c r="D2588" t="s">
        <v>6573</v>
      </c>
    </row>
    <row r="2589" spans="2:4">
      <c r="B2589" s="52" t="s">
        <v>6574</v>
      </c>
      <c r="C2589" t="s">
        <v>6575</v>
      </c>
      <c r="D2589" t="s">
        <v>6576</v>
      </c>
    </row>
    <row r="2590" spans="2:4">
      <c r="B2590" s="52" t="s">
        <v>6577</v>
      </c>
      <c r="C2590" t="s">
        <v>6578</v>
      </c>
      <c r="D2590" t="s">
        <v>6579</v>
      </c>
    </row>
    <row r="2591" spans="2:4">
      <c r="B2591" s="52" t="s">
        <v>6580</v>
      </c>
      <c r="C2591" t="s">
        <v>6581</v>
      </c>
      <c r="D2591" t="s">
        <v>6582</v>
      </c>
    </row>
    <row r="2592" spans="2:4">
      <c r="B2592" s="52" t="s">
        <v>6583</v>
      </c>
      <c r="C2592" t="s">
        <v>6584</v>
      </c>
      <c r="D2592" t="s">
        <v>6579</v>
      </c>
    </row>
    <row r="2593" spans="2:4">
      <c r="B2593" s="52" t="s">
        <v>6585</v>
      </c>
      <c r="C2593" t="s">
        <v>6586</v>
      </c>
      <c r="D2593" t="s">
        <v>6587</v>
      </c>
    </row>
    <row r="2594" spans="2:4">
      <c r="B2594" s="52" t="s">
        <v>6588</v>
      </c>
      <c r="C2594" t="s">
        <v>6589</v>
      </c>
      <c r="D2594" t="s">
        <v>6590</v>
      </c>
    </row>
    <row r="2595" spans="2:4">
      <c r="B2595" s="52" t="s">
        <v>6591</v>
      </c>
      <c r="C2595" t="s">
        <v>6592</v>
      </c>
      <c r="D2595" t="s">
        <v>6593</v>
      </c>
    </row>
    <row r="2596" spans="2:4">
      <c r="B2596" s="52" t="s">
        <v>6594</v>
      </c>
      <c r="C2596" t="s">
        <v>6595</v>
      </c>
      <c r="D2596" t="s">
        <v>6596</v>
      </c>
    </row>
    <row r="2597" spans="2:4">
      <c r="B2597" s="52" t="s">
        <v>6597</v>
      </c>
      <c r="C2597" t="s">
        <v>6598</v>
      </c>
      <c r="D2597" t="s">
        <v>6599</v>
      </c>
    </row>
    <row r="2598" spans="2:4">
      <c r="B2598" s="52" t="s">
        <v>6600</v>
      </c>
      <c r="C2598" t="s">
        <v>6601</v>
      </c>
      <c r="D2598" t="s">
        <v>6602</v>
      </c>
    </row>
    <row r="2599" spans="2:4">
      <c r="B2599" s="52" t="s">
        <v>6603</v>
      </c>
      <c r="C2599" t="s">
        <v>6604</v>
      </c>
      <c r="D2599" t="s">
        <v>6605</v>
      </c>
    </row>
    <row r="2600" spans="2:4">
      <c r="B2600" s="52" t="s">
        <v>6606</v>
      </c>
      <c r="C2600" t="s">
        <v>6607</v>
      </c>
      <c r="D2600" t="s">
        <v>6602</v>
      </c>
    </row>
    <row r="2601" spans="2:4">
      <c r="B2601" s="52" t="s">
        <v>6608</v>
      </c>
      <c r="C2601" t="s">
        <v>6609</v>
      </c>
      <c r="D2601" t="s">
        <v>6599</v>
      </c>
    </row>
    <row r="2602" spans="2:4">
      <c r="B2602" s="52" t="s">
        <v>6610</v>
      </c>
      <c r="C2602" t="s">
        <v>6611</v>
      </c>
      <c r="D2602" t="s">
        <v>6605</v>
      </c>
    </row>
    <row r="2603" spans="2:4">
      <c r="B2603" s="52" t="s">
        <v>6612</v>
      </c>
      <c r="C2603" t="s">
        <v>6613</v>
      </c>
      <c r="D2603" t="s">
        <v>6614</v>
      </c>
    </row>
    <row r="2604" spans="2:4">
      <c r="B2604" s="52" t="s">
        <v>6615</v>
      </c>
      <c r="C2604" t="s">
        <v>6616</v>
      </c>
      <c r="D2604" t="s">
        <v>6614</v>
      </c>
    </row>
    <row r="2605" spans="2:4">
      <c r="B2605" s="52" t="s">
        <v>6617</v>
      </c>
      <c r="C2605" t="s">
        <v>6618</v>
      </c>
      <c r="D2605" t="s">
        <v>6599</v>
      </c>
    </row>
    <row r="2606" spans="2:4">
      <c r="B2606" s="52" t="s">
        <v>6619</v>
      </c>
      <c r="C2606" t="s">
        <v>6620</v>
      </c>
      <c r="D2606" t="s">
        <v>6602</v>
      </c>
    </row>
    <row r="2607" spans="2:4">
      <c r="B2607" s="52" t="s">
        <v>6621</v>
      </c>
      <c r="C2607" t="s">
        <v>6622</v>
      </c>
      <c r="D2607" t="s">
        <v>6623</v>
      </c>
    </row>
    <row r="2608" spans="2:4">
      <c r="B2608" s="52" t="s">
        <v>6624</v>
      </c>
      <c r="C2608" t="s">
        <v>6625</v>
      </c>
      <c r="D2608" t="s">
        <v>6626</v>
      </c>
    </row>
    <row r="2609" spans="2:4">
      <c r="B2609" s="52" t="s">
        <v>6627</v>
      </c>
      <c r="C2609" t="s">
        <v>6628</v>
      </c>
      <c r="D2609" t="s">
        <v>6629</v>
      </c>
    </row>
    <row r="2610" spans="2:4">
      <c r="B2610" s="52" t="s">
        <v>6630</v>
      </c>
      <c r="C2610" t="s">
        <v>6631</v>
      </c>
      <c r="D2610" t="s">
        <v>6629</v>
      </c>
    </row>
    <row r="2611" spans="2:4">
      <c r="B2611" s="52" t="s">
        <v>6632</v>
      </c>
      <c r="C2611" t="s">
        <v>6633</v>
      </c>
      <c r="D2611" t="s">
        <v>6629</v>
      </c>
    </row>
    <row r="2612" spans="2:4">
      <c r="B2612" s="52" t="s">
        <v>6634</v>
      </c>
      <c r="C2612" t="s">
        <v>6635</v>
      </c>
      <c r="D2612" t="s">
        <v>6636</v>
      </c>
    </row>
    <row r="2613" spans="2:4">
      <c r="B2613" s="52" t="s">
        <v>6637</v>
      </c>
      <c r="C2613" t="s">
        <v>6638</v>
      </c>
      <c r="D2613" t="s">
        <v>6639</v>
      </c>
    </row>
    <row r="2614" spans="2:4">
      <c r="B2614" s="52" t="s">
        <v>6640</v>
      </c>
      <c r="C2614" t="s">
        <v>6641</v>
      </c>
      <c r="D2614" t="s">
        <v>6639</v>
      </c>
    </row>
    <row r="2615" spans="2:4">
      <c r="B2615" s="52" t="s">
        <v>6642</v>
      </c>
      <c r="C2615" t="s">
        <v>6643</v>
      </c>
      <c r="D2615" t="s">
        <v>6644</v>
      </c>
    </row>
    <row r="2616" spans="2:4">
      <c r="B2616" s="52" t="s">
        <v>6645</v>
      </c>
      <c r="C2616" t="s">
        <v>6646</v>
      </c>
      <c r="D2616" t="s">
        <v>6647</v>
      </c>
    </row>
    <row r="2617" spans="2:4">
      <c r="B2617" s="52" t="s">
        <v>6648</v>
      </c>
      <c r="C2617" t="s">
        <v>6649</v>
      </c>
      <c r="D2617" t="s">
        <v>6650</v>
      </c>
    </row>
    <row r="2618" spans="2:4">
      <c r="B2618" s="52" t="s">
        <v>6651</v>
      </c>
      <c r="C2618" t="s">
        <v>6652</v>
      </c>
      <c r="D2618" t="s">
        <v>6639</v>
      </c>
    </row>
    <row r="2619" spans="2:4">
      <c r="B2619" s="52" t="s">
        <v>6653</v>
      </c>
      <c r="C2619" t="s">
        <v>6654</v>
      </c>
      <c r="D2619" t="s">
        <v>6655</v>
      </c>
    </row>
    <row r="2620" spans="2:4">
      <c r="B2620" s="52" t="s">
        <v>6656</v>
      </c>
      <c r="C2620" t="s">
        <v>6657</v>
      </c>
      <c r="D2620" t="s">
        <v>6658</v>
      </c>
    </row>
    <row r="2621" spans="2:4">
      <c r="B2621" s="52" t="s">
        <v>6659</v>
      </c>
      <c r="C2621" t="s">
        <v>3503</v>
      </c>
      <c r="D2621" t="s">
        <v>6660</v>
      </c>
    </row>
    <row r="2622" spans="2:4">
      <c r="B2622" s="52" t="s">
        <v>6661</v>
      </c>
      <c r="C2622" t="s">
        <v>6662</v>
      </c>
      <c r="D2622" t="s">
        <v>6655</v>
      </c>
    </row>
    <row r="2623" spans="2:4">
      <c r="B2623" s="52" t="s">
        <v>6663</v>
      </c>
      <c r="C2623" t="s">
        <v>6664</v>
      </c>
      <c r="D2623" t="s">
        <v>6593</v>
      </c>
    </row>
    <row r="2624" spans="2:4">
      <c r="B2624" s="52" t="s">
        <v>6665</v>
      </c>
      <c r="C2624" t="s">
        <v>6666</v>
      </c>
      <c r="D2624" t="s">
        <v>6639</v>
      </c>
    </row>
    <row r="2625" spans="2:4">
      <c r="B2625" s="52" t="s">
        <v>6667</v>
      </c>
      <c r="C2625" t="s">
        <v>6668</v>
      </c>
      <c r="D2625" t="s">
        <v>6593</v>
      </c>
    </row>
    <row r="2626" spans="2:4">
      <c r="B2626" s="52" t="s">
        <v>6669</v>
      </c>
      <c r="C2626" t="s">
        <v>6670</v>
      </c>
      <c r="D2626" t="s">
        <v>6671</v>
      </c>
    </row>
    <row r="2627" spans="2:4">
      <c r="B2627" s="52" t="s">
        <v>6672</v>
      </c>
      <c r="C2627" t="s">
        <v>6673</v>
      </c>
      <c r="D2627" t="s">
        <v>6674</v>
      </c>
    </row>
    <row r="2628" spans="2:4">
      <c r="B2628" s="52" t="s">
        <v>6675</v>
      </c>
      <c r="C2628" t="s">
        <v>6676</v>
      </c>
      <c r="D2628" t="s">
        <v>6553</v>
      </c>
    </row>
    <row r="2629" spans="2:4">
      <c r="B2629" s="52" t="s">
        <v>6677</v>
      </c>
      <c r="C2629" t="s">
        <v>6678</v>
      </c>
      <c r="D2629" t="s">
        <v>6679</v>
      </c>
    </row>
    <row r="2630" spans="2:4">
      <c r="B2630" s="52" t="s">
        <v>6680</v>
      </c>
      <c r="C2630" t="s">
        <v>6681</v>
      </c>
      <c r="D2630" t="s">
        <v>6682</v>
      </c>
    </row>
    <row r="2631" spans="2:4">
      <c r="B2631" s="52" t="s">
        <v>6683</v>
      </c>
      <c r="C2631" t="s">
        <v>6684</v>
      </c>
      <c r="D2631" t="s">
        <v>6685</v>
      </c>
    </row>
    <row r="2632" spans="2:4">
      <c r="B2632" s="52" t="s">
        <v>6686</v>
      </c>
      <c r="C2632" t="s">
        <v>6687</v>
      </c>
      <c r="D2632" t="s">
        <v>6688</v>
      </c>
    </row>
    <row r="2633" spans="2:4">
      <c r="B2633" s="52" t="s">
        <v>6689</v>
      </c>
      <c r="C2633" t="s">
        <v>6690</v>
      </c>
      <c r="D2633" t="s">
        <v>6688</v>
      </c>
    </row>
    <row r="2634" spans="2:4">
      <c r="B2634" s="52" t="s">
        <v>6691</v>
      </c>
      <c r="C2634" t="s">
        <v>6692</v>
      </c>
      <c r="D2634" t="s">
        <v>6693</v>
      </c>
    </row>
    <row r="2635" spans="2:4">
      <c r="B2635" s="52" t="s">
        <v>6694</v>
      </c>
      <c r="C2635" t="s">
        <v>6695</v>
      </c>
      <c r="D2635" t="s">
        <v>6693</v>
      </c>
    </row>
    <row r="2636" spans="2:4">
      <c r="B2636" s="52" t="s">
        <v>6696</v>
      </c>
      <c r="C2636" t="s">
        <v>6697</v>
      </c>
      <c r="D2636" t="s">
        <v>6605</v>
      </c>
    </row>
    <row r="2637" spans="2:4">
      <c r="B2637" s="52" t="s">
        <v>6698</v>
      </c>
      <c r="C2637" t="s">
        <v>6699</v>
      </c>
      <c r="D2637" t="s">
        <v>6344</v>
      </c>
    </row>
    <row r="2638" spans="2:4">
      <c r="B2638" s="52" t="s">
        <v>6700</v>
      </c>
      <c r="C2638" t="s">
        <v>6701</v>
      </c>
      <c r="D2638" t="s">
        <v>6471</v>
      </c>
    </row>
    <row r="2639" spans="2:4">
      <c r="B2639" s="52" t="s">
        <v>6702</v>
      </c>
      <c r="C2639" t="s">
        <v>6703</v>
      </c>
      <c r="D2639" t="s">
        <v>6463</v>
      </c>
    </row>
    <row r="2640" spans="2:4">
      <c r="B2640" s="52" t="s">
        <v>6704</v>
      </c>
      <c r="C2640" t="s">
        <v>6705</v>
      </c>
      <c r="D2640" t="s">
        <v>6561</v>
      </c>
    </row>
    <row r="2641" spans="2:4">
      <c r="B2641" s="52" t="s">
        <v>6706</v>
      </c>
      <c r="C2641" t="s">
        <v>6707</v>
      </c>
      <c r="D2641" t="s">
        <v>6708</v>
      </c>
    </row>
    <row r="2642" spans="2:4">
      <c r="B2642" s="52" t="s">
        <v>6709</v>
      </c>
      <c r="C2642" t="s">
        <v>6710</v>
      </c>
      <c r="D2642" t="s">
        <v>6711</v>
      </c>
    </row>
    <row r="2643" spans="2:4">
      <c r="B2643" s="52" t="s">
        <v>6712</v>
      </c>
      <c r="C2643" t="s">
        <v>6713</v>
      </c>
      <c r="D2643" t="s">
        <v>6547</v>
      </c>
    </row>
    <row r="2644" spans="2:4">
      <c r="B2644" s="52" t="s">
        <v>6714</v>
      </c>
      <c r="C2644" t="s">
        <v>6715</v>
      </c>
      <c r="D2644" t="s">
        <v>6716</v>
      </c>
    </row>
    <row r="2645" spans="2:4">
      <c r="B2645" s="52" t="s">
        <v>6717</v>
      </c>
      <c r="C2645" t="s">
        <v>6718</v>
      </c>
      <c r="D2645" t="s">
        <v>6719</v>
      </c>
    </row>
    <row r="2646" spans="2:4">
      <c r="B2646" s="52" t="s">
        <v>6720</v>
      </c>
      <c r="C2646" t="s">
        <v>6721</v>
      </c>
      <c r="D2646" t="s">
        <v>6719</v>
      </c>
    </row>
    <row r="2647" spans="2:4">
      <c r="B2647" s="52" t="s">
        <v>6722</v>
      </c>
      <c r="C2647" t="s">
        <v>6723</v>
      </c>
      <c r="D2647" t="s">
        <v>6724</v>
      </c>
    </row>
    <row r="2648" spans="2:4">
      <c r="B2648" s="52" t="s">
        <v>6725</v>
      </c>
      <c r="C2648" t="s">
        <v>6726</v>
      </c>
      <c r="D2648" t="s">
        <v>6550</v>
      </c>
    </row>
    <row r="2649" spans="2:4">
      <c r="B2649" s="52" t="s">
        <v>6727</v>
      </c>
      <c r="C2649" t="s">
        <v>6728</v>
      </c>
      <c r="D2649" t="s">
        <v>6547</v>
      </c>
    </row>
    <row r="2650" spans="2:4">
      <c r="B2650" s="52" t="s">
        <v>6729</v>
      </c>
      <c r="C2650" t="s">
        <v>6730</v>
      </c>
      <c r="D2650" t="s">
        <v>6716</v>
      </c>
    </row>
    <row r="2651" spans="2:4">
      <c r="B2651" s="52" t="s">
        <v>6731</v>
      </c>
      <c r="C2651" t="s">
        <v>6732</v>
      </c>
      <c r="D2651" t="s">
        <v>6547</v>
      </c>
    </row>
    <row r="2652" spans="2:4">
      <c r="B2652" s="52" t="s">
        <v>6733</v>
      </c>
      <c r="C2652" t="s">
        <v>6734</v>
      </c>
      <c r="D2652" t="s">
        <v>6735</v>
      </c>
    </row>
    <row r="2653" spans="2:4">
      <c r="B2653" s="52" t="s">
        <v>6736</v>
      </c>
      <c r="C2653" t="s">
        <v>6737</v>
      </c>
      <c r="D2653" t="s">
        <v>6544</v>
      </c>
    </row>
    <row r="2654" spans="2:4">
      <c r="B2654" s="52" t="s">
        <v>6738</v>
      </c>
      <c r="C2654" t="s">
        <v>6739</v>
      </c>
      <c r="D2654" t="s">
        <v>6740</v>
      </c>
    </row>
    <row r="2655" spans="2:4">
      <c r="B2655" s="52" t="s">
        <v>6741</v>
      </c>
      <c r="C2655" t="s">
        <v>6742</v>
      </c>
      <c r="D2655" t="s">
        <v>6550</v>
      </c>
    </row>
    <row r="2656" spans="2:4">
      <c r="B2656" s="52" t="s">
        <v>6743</v>
      </c>
      <c r="C2656" t="s">
        <v>6744</v>
      </c>
      <c r="D2656" t="s">
        <v>6679</v>
      </c>
    </row>
    <row r="2657" spans="2:4">
      <c r="B2657" s="52" t="s">
        <v>6745</v>
      </c>
      <c r="C2657" t="s">
        <v>6746</v>
      </c>
      <c r="D2657" t="s">
        <v>6679</v>
      </c>
    </row>
    <row r="2658" spans="2:4">
      <c r="B2658" s="52" t="s">
        <v>6747</v>
      </c>
      <c r="C2658" t="s">
        <v>6748</v>
      </c>
      <c r="D2658" t="s">
        <v>6749</v>
      </c>
    </row>
    <row r="2659" spans="2:4">
      <c r="B2659" s="52" t="s">
        <v>6750</v>
      </c>
      <c r="C2659" t="s">
        <v>6751</v>
      </c>
      <c r="D2659" t="s">
        <v>6749</v>
      </c>
    </row>
    <row r="2660" spans="2:4">
      <c r="B2660" s="52" t="s">
        <v>6752</v>
      </c>
      <c r="C2660" t="s">
        <v>6753</v>
      </c>
      <c r="D2660" t="s">
        <v>6716</v>
      </c>
    </row>
    <row r="2661" spans="2:4">
      <c r="B2661" s="52" t="s">
        <v>6754</v>
      </c>
      <c r="C2661" t="s">
        <v>6755</v>
      </c>
      <c r="D2661" t="s">
        <v>6573</v>
      </c>
    </row>
    <row r="2662" spans="2:4">
      <c r="B2662" s="52" t="s">
        <v>6756</v>
      </c>
      <c r="C2662" t="s">
        <v>6757</v>
      </c>
      <c r="D2662" t="s">
        <v>6547</v>
      </c>
    </row>
    <row r="2663" spans="2:4">
      <c r="B2663" s="52" t="s">
        <v>6758</v>
      </c>
      <c r="C2663" t="s">
        <v>6759</v>
      </c>
      <c r="D2663" t="s">
        <v>6760</v>
      </c>
    </row>
    <row r="2664" spans="2:4">
      <c r="B2664" s="52" t="s">
        <v>6761</v>
      </c>
      <c r="C2664" t="s">
        <v>6762</v>
      </c>
      <c r="D2664" t="s">
        <v>6763</v>
      </c>
    </row>
    <row r="2665" spans="2:4">
      <c r="B2665" s="52" t="s">
        <v>6764</v>
      </c>
      <c r="C2665" t="s">
        <v>6765</v>
      </c>
      <c r="D2665" t="s">
        <v>6766</v>
      </c>
    </row>
    <row r="2666" spans="2:4">
      <c r="B2666" s="52" t="s">
        <v>6767</v>
      </c>
      <c r="C2666" t="s">
        <v>6768</v>
      </c>
      <c r="D2666" t="s">
        <v>6766</v>
      </c>
    </row>
    <row r="2667" spans="2:4">
      <c r="B2667" s="52" t="s">
        <v>6769</v>
      </c>
      <c r="C2667" t="s">
        <v>6770</v>
      </c>
      <c r="D2667" t="s">
        <v>6771</v>
      </c>
    </row>
    <row r="2668" spans="2:4">
      <c r="B2668" s="52" t="s">
        <v>6772</v>
      </c>
      <c r="C2668" t="s">
        <v>6773</v>
      </c>
      <c r="D2668" t="s">
        <v>6774</v>
      </c>
    </row>
    <row r="2669" spans="2:4">
      <c r="B2669" s="52" t="s">
        <v>6775</v>
      </c>
      <c r="C2669" t="s">
        <v>6776</v>
      </c>
      <c r="D2669" t="s">
        <v>6370</v>
      </c>
    </row>
    <row r="2670" spans="2:4">
      <c r="B2670" s="52" t="s">
        <v>6777</v>
      </c>
      <c r="C2670" t="s">
        <v>6778</v>
      </c>
      <c r="D2670" t="s">
        <v>6370</v>
      </c>
    </row>
    <row r="2671" spans="2:4">
      <c r="B2671" s="52" t="s">
        <v>6779</v>
      </c>
      <c r="C2671" t="s">
        <v>6780</v>
      </c>
      <c r="D2671" t="s">
        <v>6370</v>
      </c>
    </row>
    <row r="2672" spans="2:4">
      <c r="B2672" s="52" t="s">
        <v>6781</v>
      </c>
      <c r="C2672" t="s">
        <v>6782</v>
      </c>
      <c r="D2672" t="s">
        <v>6370</v>
      </c>
    </row>
    <row r="2673" spans="2:4">
      <c r="B2673" s="52" t="s">
        <v>6783</v>
      </c>
      <c r="C2673" t="s">
        <v>6784</v>
      </c>
      <c r="D2673" t="s">
        <v>6785</v>
      </c>
    </row>
    <row r="2674" spans="2:4">
      <c r="B2674" s="52" t="s">
        <v>6786</v>
      </c>
      <c r="C2674" t="s">
        <v>6787</v>
      </c>
      <c r="D2674" t="s">
        <v>6788</v>
      </c>
    </row>
    <row r="2675" spans="2:4">
      <c r="B2675" s="52" t="s">
        <v>6789</v>
      </c>
      <c r="C2675" t="s">
        <v>6790</v>
      </c>
      <c r="D2675" t="s">
        <v>6370</v>
      </c>
    </row>
    <row r="2676" spans="2:4">
      <c r="B2676" s="52" t="s">
        <v>6791</v>
      </c>
      <c r="C2676" t="s">
        <v>6792</v>
      </c>
      <c r="D2676" t="s">
        <v>6550</v>
      </c>
    </row>
    <row r="2677" spans="2:4">
      <c r="B2677" s="52" t="s">
        <v>6793</v>
      </c>
      <c r="C2677" t="s">
        <v>6794</v>
      </c>
      <c r="D2677" t="s">
        <v>6550</v>
      </c>
    </row>
    <row r="2678" spans="2:4">
      <c r="B2678" s="52" t="s">
        <v>6795</v>
      </c>
      <c r="C2678" t="s">
        <v>6796</v>
      </c>
      <c r="D2678" t="s">
        <v>6547</v>
      </c>
    </row>
    <row r="2679" spans="2:4">
      <c r="B2679" s="52" t="s">
        <v>6797</v>
      </c>
      <c r="C2679" t="s">
        <v>6798</v>
      </c>
      <c r="D2679" t="s">
        <v>6550</v>
      </c>
    </row>
    <row r="2680" spans="2:4">
      <c r="B2680" s="52" t="s">
        <v>6799</v>
      </c>
      <c r="C2680" t="s">
        <v>6800</v>
      </c>
      <c r="D2680" t="s">
        <v>6553</v>
      </c>
    </row>
    <row r="2681" spans="2:4">
      <c r="B2681" s="52" t="s">
        <v>6801</v>
      </c>
      <c r="C2681" t="s">
        <v>6802</v>
      </c>
      <c r="D2681" t="s">
        <v>6803</v>
      </c>
    </row>
    <row r="2682" spans="2:4">
      <c r="B2682" s="52" t="s">
        <v>6804</v>
      </c>
      <c r="C2682" t="s">
        <v>6805</v>
      </c>
      <c r="D2682" t="s">
        <v>6806</v>
      </c>
    </row>
    <row r="2683" spans="2:4">
      <c r="B2683" s="52" t="s">
        <v>6807</v>
      </c>
      <c r="C2683" t="s">
        <v>6808</v>
      </c>
      <c r="D2683" t="s">
        <v>6806</v>
      </c>
    </row>
    <row r="2684" spans="2:4">
      <c r="B2684" s="52" t="s">
        <v>6809</v>
      </c>
      <c r="C2684" t="s">
        <v>6810</v>
      </c>
      <c r="D2684" t="s">
        <v>6806</v>
      </c>
    </row>
    <row r="2685" spans="2:4">
      <c r="B2685" s="52" t="s">
        <v>6811</v>
      </c>
      <c r="C2685" t="s">
        <v>6812</v>
      </c>
      <c r="D2685" t="s">
        <v>6806</v>
      </c>
    </row>
    <row r="2686" spans="2:4">
      <c r="B2686" s="52" t="s">
        <v>6813</v>
      </c>
      <c r="C2686" t="s">
        <v>6814</v>
      </c>
      <c r="D2686" t="s">
        <v>6815</v>
      </c>
    </row>
    <row r="2687" spans="2:4">
      <c r="B2687" s="52" t="s">
        <v>6816</v>
      </c>
      <c r="C2687" t="s">
        <v>6817</v>
      </c>
      <c r="D2687" t="s">
        <v>6818</v>
      </c>
    </row>
    <row r="2688" spans="2:4">
      <c r="B2688" s="52" t="s">
        <v>6819</v>
      </c>
      <c r="C2688" t="s">
        <v>6820</v>
      </c>
      <c r="D2688" t="s">
        <v>6599</v>
      </c>
    </row>
    <row r="2689" spans="2:4">
      <c r="B2689" s="52" t="s">
        <v>6821</v>
      </c>
      <c r="C2689" t="s">
        <v>6822</v>
      </c>
      <c r="D2689" t="s">
        <v>6599</v>
      </c>
    </row>
    <row r="2690" spans="2:4">
      <c r="B2690" s="52" t="s">
        <v>6823</v>
      </c>
      <c r="C2690" t="s">
        <v>6824</v>
      </c>
      <c r="D2690" t="s">
        <v>6599</v>
      </c>
    </row>
    <row r="2691" spans="2:4">
      <c r="B2691" s="52" t="s">
        <v>6825</v>
      </c>
      <c r="C2691" t="s">
        <v>6826</v>
      </c>
      <c r="D2691" t="s">
        <v>6827</v>
      </c>
    </row>
    <row r="2692" spans="2:4">
      <c r="B2692" s="52" t="s">
        <v>6828</v>
      </c>
      <c r="C2692" t="s">
        <v>6829</v>
      </c>
      <c r="D2692" t="s">
        <v>6614</v>
      </c>
    </row>
    <row r="2693" spans="2:4">
      <c r="B2693" s="52" t="s">
        <v>6830</v>
      </c>
      <c r="C2693" t="s">
        <v>6831</v>
      </c>
      <c r="D2693" t="s">
        <v>6832</v>
      </c>
    </row>
    <row r="2694" spans="2:4">
      <c r="B2694" s="52" t="s">
        <v>6833</v>
      </c>
      <c r="C2694" t="s">
        <v>6834</v>
      </c>
      <c r="D2694" t="s">
        <v>6835</v>
      </c>
    </row>
    <row r="2695" spans="2:4">
      <c r="B2695" s="52" t="s">
        <v>6836</v>
      </c>
      <c r="C2695" t="s">
        <v>6837</v>
      </c>
      <c r="D2695" t="s">
        <v>6444</v>
      </c>
    </row>
    <row r="2696" spans="2:4">
      <c r="B2696" s="52" t="s">
        <v>6838</v>
      </c>
      <c r="C2696" t="s">
        <v>6839</v>
      </c>
      <c r="D2696" t="s">
        <v>6840</v>
      </c>
    </row>
    <row r="2697" spans="2:4">
      <c r="B2697" s="52" t="s">
        <v>6841</v>
      </c>
      <c r="C2697" t="s">
        <v>6842</v>
      </c>
      <c r="D2697" t="s">
        <v>6843</v>
      </c>
    </row>
    <row r="2698" spans="2:4">
      <c r="B2698" s="52" t="s">
        <v>6844</v>
      </c>
      <c r="C2698" t="s">
        <v>6845</v>
      </c>
      <c r="D2698" t="s">
        <v>6843</v>
      </c>
    </row>
    <row r="2699" spans="2:4">
      <c r="B2699" s="52" t="s">
        <v>6846</v>
      </c>
      <c r="C2699" t="s">
        <v>6847</v>
      </c>
      <c r="D2699" t="s">
        <v>6848</v>
      </c>
    </row>
    <row r="2700" spans="2:4">
      <c r="B2700" s="52" t="s">
        <v>6849</v>
      </c>
      <c r="C2700" t="s">
        <v>6850</v>
      </c>
      <c r="D2700" t="s">
        <v>6851</v>
      </c>
    </row>
    <row r="2701" spans="2:4">
      <c r="B2701" s="52" t="s">
        <v>6852</v>
      </c>
      <c r="C2701" t="s">
        <v>6853</v>
      </c>
      <c r="D2701" t="s">
        <v>6561</v>
      </c>
    </row>
    <row r="2702" spans="2:4">
      <c r="B2702" s="52" t="s">
        <v>6854</v>
      </c>
      <c r="C2702" t="s">
        <v>6855</v>
      </c>
      <c r="D2702" t="s">
        <v>6856</v>
      </c>
    </row>
    <row r="2703" spans="2:4">
      <c r="B2703" s="52" t="s">
        <v>6857</v>
      </c>
      <c r="C2703" t="s">
        <v>6858</v>
      </c>
      <c r="D2703" t="s">
        <v>6568</v>
      </c>
    </row>
    <row r="2704" spans="2:4">
      <c r="B2704" s="52" t="s">
        <v>6859</v>
      </c>
      <c r="C2704" t="s">
        <v>6860</v>
      </c>
      <c r="D2704" t="s">
        <v>6861</v>
      </c>
    </row>
    <row r="2705" spans="2:4">
      <c r="B2705" s="52" t="s">
        <v>6862</v>
      </c>
      <c r="C2705" t="s">
        <v>6863</v>
      </c>
      <c r="D2705" t="s">
        <v>6864</v>
      </c>
    </row>
    <row r="2706" spans="2:4">
      <c r="B2706" s="52" t="s">
        <v>6865</v>
      </c>
      <c r="C2706" t="s">
        <v>6866</v>
      </c>
      <c r="D2706" t="s">
        <v>6867</v>
      </c>
    </row>
    <row r="2707" spans="2:4">
      <c r="B2707" s="52" t="s">
        <v>6868</v>
      </c>
      <c r="C2707" t="s">
        <v>6869</v>
      </c>
      <c r="D2707" t="s">
        <v>6870</v>
      </c>
    </row>
    <row r="2708" spans="2:4">
      <c r="B2708" s="52" t="s">
        <v>6871</v>
      </c>
      <c r="C2708" t="s">
        <v>6872</v>
      </c>
      <c r="D2708" t="s">
        <v>6873</v>
      </c>
    </row>
    <row r="2709" spans="2:4">
      <c r="B2709" s="52" t="s">
        <v>6874</v>
      </c>
      <c r="C2709" t="s">
        <v>6875</v>
      </c>
      <c r="D2709" t="s">
        <v>6876</v>
      </c>
    </row>
    <row r="2710" spans="2:4">
      <c r="B2710" s="52" t="s">
        <v>6877</v>
      </c>
      <c r="C2710" t="s">
        <v>6878</v>
      </c>
      <c r="D2710" t="s">
        <v>6876</v>
      </c>
    </row>
    <row r="2711" spans="2:4">
      <c r="B2711" s="52" t="s">
        <v>6879</v>
      </c>
      <c r="C2711" t="s">
        <v>6880</v>
      </c>
      <c r="D2711" t="s">
        <v>6881</v>
      </c>
    </row>
    <row r="2712" spans="2:4">
      <c r="B2712" s="52" t="s">
        <v>6882</v>
      </c>
      <c r="C2712" t="s">
        <v>6883</v>
      </c>
      <c r="D2712" t="s">
        <v>6884</v>
      </c>
    </row>
    <row r="2713" spans="2:4">
      <c r="B2713" s="52" t="s">
        <v>6885</v>
      </c>
      <c r="C2713" t="s">
        <v>6886</v>
      </c>
      <c r="D2713" t="s">
        <v>6887</v>
      </c>
    </row>
    <row r="2714" spans="2:4">
      <c r="B2714" s="52" t="s">
        <v>6888</v>
      </c>
      <c r="C2714" t="s">
        <v>6889</v>
      </c>
      <c r="D2714" t="s">
        <v>6890</v>
      </c>
    </row>
    <row r="2715" spans="2:4">
      <c r="B2715" s="52" t="s">
        <v>6891</v>
      </c>
      <c r="C2715" t="s">
        <v>6892</v>
      </c>
      <c r="D2715" t="s">
        <v>6893</v>
      </c>
    </row>
    <row r="2716" spans="2:4">
      <c r="B2716" s="52" t="s">
        <v>6894</v>
      </c>
      <c r="C2716" t="s">
        <v>6895</v>
      </c>
      <c r="D2716" t="s">
        <v>6887</v>
      </c>
    </row>
    <row r="2717" spans="2:4">
      <c r="B2717" s="52" t="s">
        <v>6896</v>
      </c>
      <c r="C2717" t="s">
        <v>6897</v>
      </c>
      <c r="D2717" t="s">
        <v>6893</v>
      </c>
    </row>
    <row r="2718" spans="2:4">
      <c r="B2718" s="52" t="s">
        <v>6898</v>
      </c>
      <c r="C2718" t="s">
        <v>6899</v>
      </c>
      <c r="D2718" t="s">
        <v>6900</v>
      </c>
    </row>
    <row r="2719" spans="2:4">
      <c r="B2719" s="52" t="s">
        <v>6901</v>
      </c>
      <c r="C2719" t="s">
        <v>6902</v>
      </c>
      <c r="D2719" t="s">
        <v>6903</v>
      </c>
    </row>
    <row r="2720" spans="2:4">
      <c r="B2720" s="52" t="s">
        <v>6904</v>
      </c>
      <c r="C2720" t="s">
        <v>6905</v>
      </c>
      <c r="D2720" t="s">
        <v>6906</v>
      </c>
    </row>
    <row r="2721" spans="2:4">
      <c r="B2721" s="52" t="s">
        <v>6907</v>
      </c>
      <c r="C2721" t="s">
        <v>6908</v>
      </c>
      <c r="D2721" t="s">
        <v>6884</v>
      </c>
    </row>
    <row r="2722" spans="2:4">
      <c r="B2722" s="52" t="s">
        <v>6909</v>
      </c>
      <c r="C2722" t="s">
        <v>6910</v>
      </c>
      <c r="D2722" t="s">
        <v>6911</v>
      </c>
    </row>
    <row r="2723" spans="2:4">
      <c r="B2723" s="52" t="s">
        <v>6912</v>
      </c>
      <c r="C2723" t="s">
        <v>6913</v>
      </c>
      <c r="D2723" t="s">
        <v>6887</v>
      </c>
    </row>
    <row r="2724" spans="2:4">
      <c r="B2724" s="52" t="s">
        <v>6914</v>
      </c>
      <c r="C2724" t="s">
        <v>6915</v>
      </c>
      <c r="D2724" t="s">
        <v>6916</v>
      </c>
    </row>
    <row r="2725" spans="2:4">
      <c r="B2725" s="52" t="s">
        <v>6917</v>
      </c>
      <c r="C2725" t="s">
        <v>6918</v>
      </c>
      <c r="D2725" t="s">
        <v>6658</v>
      </c>
    </row>
    <row r="2726" spans="2:4">
      <c r="B2726" s="52" t="s">
        <v>6919</v>
      </c>
      <c r="C2726" t="s">
        <v>6920</v>
      </c>
      <c r="D2726" t="s">
        <v>6658</v>
      </c>
    </row>
    <row r="2727" spans="2:4">
      <c r="B2727" s="52" t="s">
        <v>6921</v>
      </c>
      <c r="C2727" t="s">
        <v>6922</v>
      </c>
      <c r="D2727" t="s">
        <v>6923</v>
      </c>
    </row>
    <row r="2728" spans="2:4">
      <c r="B2728" s="52" t="s">
        <v>6924</v>
      </c>
      <c r="C2728" t="s">
        <v>6925</v>
      </c>
      <c r="D2728" t="s">
        <v>6926</v>
      </c>
    </row>
    <row r="2729" spans="2:4">
      <c r="B2729" s="52" t="s">
        <v>6927</v>
      </c>
      <c r="C2729" t="s">
        <v>6928</v>
      </c>
      <c r="D2729" t="s">
        <v>6840</v>
      </c>
    </row>
    <row r="2730" spans="2:4">
      <c r="B2730" s="52" t="s">
        <v>6929</v>
      </c>
      <c r="C2730" t="s">
        <v>6930</v>
      </c>
      <c r="D2730" t="s">
        <v>6931</v>
      </c>
    </row>
    <row r="2731" spans="2:4">
      <c r="B2731" s="52" t="s">
        <v>6932</v>
      </c>
      <c r="C2731" t="s">
        <v>6933</v>
      </c>
      <c r="D2731" t="s">
        <v>6934</v>
      </c>
    </row>
    <row r="2732" spans="2:4">
      <c r="B2732" s="52" t="s">
        <v>6935</v>
      </c>
      <c r="C2732" t="s">
        <v>6936</v>
      </c>
      <c r="D2732" t="s">
        <v>6937</v>
      </c>
    </row>
    <row r="2733" spans="2:4">
      <c r="B2733" s="52" t="s">
        <v>6938</v>
      </c>
      <c r="C2733" t="s">
        <v>6939</v>
      </c>
      <c r="D2733" t="s">
        <v>6940</v>
      </c>
    </row>
    <row r="2734" spans="2:4">
      <c r="B2734" s="52" t="s">
        <v>6941</v>
      </c>
      <c r="C2734" t="s">
        <v>6942</v>
      </c>
      <c r="D2734" t="s">
        <v>6658</v>
      </c>
    </row>
    <row r="2735" spans="2:4">
      <c r="B2735" s="52" t="s">
        <v>6943</v>
      </c>
      <c r="C2735" t="s">
        <v>6944</v>
      </c>
      <c r="D2735" t="s">
        <v>6599</v>
      </c>
    </row>
    <row r="2736" spans="2:4">
      <c r="B2736" s="52" t="s">
        <v>6945</v>
      </c>
      <c r="C2736" t="s">
        <v>6946</v>
      </c>
      <c r="D2736" t="s">
        <v>6947</v>
      </c>
    </row>
    <row r="2737" spans="2:4">
      <c r="B2737" s="52" t="s">
        <v>6948</v>
      </c>
      <c r="C2737" t="s">
        <v>6949</v>
      </c>
      <c r="D2737" t="s">
        <v>6950</v>
      </c>
    </row>
    <row r="2738" spans="2:4">
      <c r="B2738" s="52" t="s">
        <v>6951</v>
      </c>
      <c r="C2738" t="s">
        <v>6952</v>
      </c>
      <c r="D2738" t="s">
        <v>6953</v>
      </c>
    </row>
    <row r="2739" spans="2:4">
      <c r="B2739" s="52" t="s">
        <v>6954</v>
      </c>
      <c r="C2739" t="s">
        <v>6955</v>
      </c>
      <c r="D2739" t="s">
        <v>6956</v>
      </c>
    </row>
    <row r="2740" spans="2:4">
      <c r="B2740" s="52" t="s">
        <v>6957</v>
      </c>
      <c r="C2740" t="s">
        <v>6958</v>
      </c>
      <c r="D2740" t="s">
        <v>6940</v>
      </c>
    </row>
    <row r="2741" spans="2:4">
      <c r="B2741" s="52" t="s">
        <v>6959</v>
      </c>
      <c r="C2741" t="s">
        <v>6960</v>
      </c>
      <c r="D2741" t="s">
        <v>6599</v>
      </c>
    </row>
    <row r="2742" spans="2:4">
      <c r="B2742" s="52" t="s">
        <v>6961</v>
      </c>
      <c r="C2742" t="s">
        <v>6962</v>
      </c>
      <c r="D2742" t="s">
        <v>6370</v>
      </c>
    </row>
    <row r="2743" spans="2:4">
      <c r="B2743" s="52" t="s">
        <v>6963</v>
      </c>
      <c r="C2743" t="s">
        <v>6964</v>
      </c>
      <c r="D2743" t="s">
        <v>6370</v>
      </c>
    </row>
    <row r="2744" spans="2:4">
      <c r="B2744" s="52" t="s">
        <v>6965</v>
      </c>
      <c r="C2744" t="s">
        <v>6966</v>
      </c>
      <c r="D2744" t="s">
        <v>6370</v>
      </c>
    </row>
    <row r="2745" spans="2:4">
      <c r="B2745" s="52" t="s">
        <v>6967</v>
      </c>
      <c r="C2745" t="s">
        <v>6968</v>
      </c>
      <c r="D2745" t="s">
        <v>6370</v>
      </c>
    </row>
    <row r="2746" spans="2:4">
      <c r="B2746" s="52" t="s">
        <v>6969</v>
      </c>
      <c r="C2746" t="s">
        <v>6970</v>
      </c>
      <c r="D2746" t="s">
        <v>6971</v>
      </c>
    </row>
    <row r="2747" spans="2:4">
      <c r="B2747" s="52" t="s">
        <v>6972</v>
      </c>
      <c r="C2747" t="s">
        <v>6973</v>
      </c>
      <c r="D2747" t="s">
        <v>6974</v>
      </c>
    </row>
    <row r="2748" spans="2:4">
      <c r="B2748" s="52" t="s">
        <v>6975</v>
      </c>
      <c r="C2748" t="s">
        <v>6976</v>
      </c>
      <c r="D2748" t="s">
        <v>6977</v>
      </c>
    </row>
    <row r="2749" spans="2:4">
      <c r="B2749" s="52" t="s">
        <v>6978</v>
      </c>
      <c r="C2749" t="s">
        <v>6979</v>
      </c>
      <c r="D2749" t="s">
        <v>6980</v>
      </c>
    </row>
    <row r="2750" spans="2:4">
      <c r="B2750" s="52" t="s">
        <v>6981</v>
      </c>
      <c r="C2750" t="s">
        <v>6982</v>
      </c>
      <c r="D2750" t="s">
        <v>6835</v>
      </c>
    </row>
    <row r="2751" spans="2:4">
      <c r="B2751" s="52" t="s">
        <v>6983</v>
      </c>
      <c r="C2751" t="s">
        <v>6984</v>
      </c>
      <c r="D2751" t="s">
        <v>6398</v>
      </c>
    </row>
    <row r="2752" spans="2:4">
      <c r="B2752" s="52" t="s">
        <v>6985</v>
      </c>
      <c r="C2752" t="s">
        <v>6986</v>
      </c>
      <c r="D2752" t="s">
        <v>6987</v>
      </c>
    </row>
    <row r="2753" spans="2:4">
      <c r="B2753" s="52" t="s">
        <v>6988</v>
      </c>
      <c r="C2753" t="s">
        <v>6989</v>
      </c>
      <c r="D2753" t="s">
        <v>6990</v>
      </c>
    </row>
    <row r="2754" spans="2:4">
      <c r="B2754" s="52" t="s">
        <v>6991</v>
      </c>
      <c r="C2754" t="s">
        <v>6992</v>
      </c>
      <c r="D2754" t="s">
        <v>6550</v>
      </c>
    </row>
    <row r="2755" spans="2:4">
      <c r="B2755" s="52" t="s">
        <v>6993</v>
      </c>
      <c r="C2755" t="s">
        <v>6994</v>
      </c>
      <c r="D2755" t="s">
        <v>6674</v>
      </c>
    </row>
    <row r="2756" spans="2:4">
      <c r="B2756" s="52" t="s">
        <v>6995</v>
      </c>
      <c r="C2756" t="s">
        <v>6996</v>
      </c>
      <c r="D2756" t="s">
        <v>6997</v>
      </c>
    </row>
    <row r="2757" spans="2:4">
      <c r="B2757" s="52" t="s">
        <v>6998</v>
      </c>
      <c r="C2757" t="s">
        <v>6999</v>
      </c>
      <c r="D2757" t="s">
        <v>6550</v>
      </c>
    </row>
    <row r="2758" spans="2:4">
      <c r="B2758" s="52" t="s">
        <v>7000</v>
      </c>
      <c r="C2758" t="s">
        <v>7001</v>
      </c>
      <c r="D2758" t="s">
        <v>7002</v>
      </c>
    </row>
    <row r="2759" spans="2:4">
      <c r="B2759" s="52" t="s">
        <v>7003</v>
      </c>
      <c r="C2759" t="s">
        <v>7004</v>
      </c>
      <c r="D2759" t="s">
        <v>7005</v>
      </c>
    </row>
    <row r="2760" spans="2:4">
      <c r="B2760" s="52" t="s">
        <v>7006</v>
      </c>
      <c r="C2760" t="s">
        <v>7007</v>
      </c>
      <c r="D2760" t="s">
        <v>7002</v>
      </c>
    </row>
    <row r="2761" spans="2:4">
      <c r="B2761" s="52" t="s">
        <v>7008</v>
      </c>
      <c r="C2761" t="s">
        <v>7009</v>
      </c>
      <c r="D2761" t="s">
        <v>7010</v>
      </c>
    </row>
    <row r="2762" spans="2:4">
      <c r="B2762" s="52" t="s">
        <v>7011</v>
      </c>
      <c r="C2762" t="s">
        <v>7012</v>
      </c>
      <c r="D2762" t="s">
        <v>7005</v>
      </c>
    </row>
    <row r="2763" spans="2:4">
      <c r="B2763" s="52" t="s">
        <v>7013</v>
      </c>
      <c r="C2763" t="s">
        <v>7014</v>
      </c>
      <c r="D2763" t="s">
        <v>7002</v>
      </c>
    </row>
    <row r="2764" spans="2:4">
      <c r="B2764" s="52" t="s">
        <v>7015</v>
      </c>
      <c r="C2764" t="s">
        <v>7016</v>
      </c>
      <c r="D2764" t="s">
        <v>7017</v>
      </c>
    </row>
    <row r="2765" spans="2:4">
      <c r="B2765" s="52" t="s">
        <v>7018</v>
      </c>
      <c r="C2765" t="s">
        <v>7019</v>
      </c>
      <c r="D2765" t="s">
        <v>6740</v>
      </c>
    </row>
    <row r="2766" spans="2:4">
      <c r="B2766" s="52" t="s">
        <v>7020</v>
      </c>
      <c r="C2766" t="s">
        <v>7021</v>
      </c>
      <c r="D2766" t="s">
        <v>6547</v>
      </c>
    </row>
    <row r="2767" spans="2:4">
      <c r="B2767" s="52" t="s">
        <v>7022</v>
      </c>
      <c r="C2767" t="s">
        <v>7023</v>
      </c>
      <c r="D2767" t="s">
        <v>6544</v>
      </c>
    </row>
    <row r="2768" spans="2:4">
      <c r="B2768" s="52" t="s">
        <v>7024</v>
      </c>
      <c r="C2768" t="s">
        <v>7025</v>
      </c>
      <c r="D2768" t="s">
        <v>7026</v>
      </c>
    </row>
    <row r="2769" spans="2:4">
      <c r="B2769" s="52" t="s">
        <v>7027</v>
      </c>
      <c r="C2769" t="s">
        <v>7028</v>
      </c>
      <c r="D2769" t="s">
        <v>7029</v>
      </c>
    </row>
    <row r="2770" spans="2:4">
      <c r="B2770" s="52" t="s">
        <v>7030</v>
      </c>
      <c r="C2770" t="s">
        <v>7031</v>
      </c>
      <c r="D2770" t="s">
        <v>7032</v>
      </c>
    </row>
    <row r="2771" spans="2:4">
      <c r="B2771" s="52" t="s">
        <v>7033</v>
      </c>
      <c r="C2771" t="s">
        <v>7034</v>
      </c>
      <c r="D2771" t="s">
        <v>7035</v>
      </c>
    </row>
    <row r="2772" spans="2:4">
      <c r="B2772" s="52" t="s">
        <v>7036</v>
      </c>
      <c r="C2772" t="s">
        <v>7037</v>
      </c>
      <c r="D2772" t="s">
        <v>7038</v>
      </c>
    </row>
    <row r="2773" spans="2:4">
      <c r="B2773" s="52" t="s">
        <v>7039</v>
      </c>
      <c r="C2773" t="s">
        <v>7040</v>
      </c>
      <c r="D2773" t="s">
        <v>7041</v>
      </c>
    </row>
    <row r="2774" spans="2:4">
      <c r="B2774" s="52" t="s">
        <v>7042</v>
      </c>
      <c r="C2774" t="s">
        <v>7043</v>
      </c>
      <c r="D2774" t="s">
        <v>6682</v>
      </c>
    </row>
    <row r="2775" spans="2:4">
      <c r="B2775" s="52" t="s">
        <v>7044</v>
      </c>
      <c r="C2775" t="s">
        <v>7045</v>
      </c>
      <c r="D2775" t="s">
        <v>7046</v>
      </c>
    </row>
    <row r="2776" spans="2:4">
      <c r="B2776" s="52" t="s">
        <v>7047</v>
      </c>
      <c r="C2776" t="s">
        <v>7048</v>
      </c>
      <c r="D2776" t="s">
        <v>6550</v>
      </c>
    </row>
    <row r="2777" spans="2:4">
      <c r="B2777" s="52" t="s">
        <v>7049</v>
      </c>
      <c r="C2777" t="s">
        <v>7050</v>
      </c>
      <c r="D2777" t="s">
        <v>7002</v>
      </c>
    </row>
    <row r="2778" spans="2:4">
      <c r="B2778" s="52" t="s">
        <v>7051</v>
      </c>
      <c r="C2778" t="s">
        <v>7052</v>
      </c>
      <c r="D2778" t="s">
        <v>7053</v>
      </c>
    </row>
    <row r="2779" spans="2:4">
      <c r="B2779" s="52" t="s">
        <v>7054</v>
      </c>
      <c r="C2779" t="s">
        <v>7055</v>
      </c>
      <c r="D2779" t="s">
        <v>7056</v>
      </c>
    </row>
    <row r="2780" spans="2:4">
      <c r="B2780" s="52" t="s">
        <v>7057</v>
      </c>
      <c r="C2780" t="s">
        <v>7058</v>
      </c>
      <c r="D2780" t="s">
        <v>7059</v>
      </c>
    </row>
    <row r="2781" spans="2:4">
      <c r="B2781" s="52" t="s">
        <v>7060</v>
      </c>
      <c r="C2781" t="s">
        <v>7061</v>
      </c>
      <c r="D2781" t="s">
        <v>7062</v>
      </c>
    </row>
    <row r="2782" spans="2:4">
      <c r="B2782" s="52" t="s">
        <v>7063</v>
      </c>
      <c r="C2782" t="s">
        <v>7064</v>
      </c>
      <c r="D2782" t="s">
        <v>7065</v>
      </c>
    </row>
    <row r="2783" spans="2:4">
      <c r="B2783" s="52" t="s">
        <v>7066</v>
      </c>
      <c r="C2783" t="s">
        <v>7067</v>
      </c>
      <c r="D2783" t="s">
        <v>7068</v>
      </c>
    </row>
    <row r="2784" spans="2:4">
      <c r="B2784" s="52" t="s">
        <v>7069</v>
      </c>
      <c r="C2784" t="s">
        <v>7070</v>
      </c>
      <c r="D2784" t="s">
        <v>6977</v>
      </c>
    </row>
    <row r="2785" spans="2:4">
      <c r="B2785" s="52" t="s">
        <v>7071</v>
      </c>
      <c r="C2785" t="s">
        <v>7072</v>
      </c>
      <c r="D2785" t="s">
        <v>7073</v>
      </c>
    </row>
    <row r="2786" spans="2:4">
      <c r="B2786" s="52" t="s">
        <v>7074</v>
      </c>
      <c r="C2786" t="s">
        <v>7075</v>
      </c>
      <c r="D2786" t="s">
        <v>6835</v>
      </c>
    </row>
    <row r="2787" spans="2:4">
      <c r="B2787" s="52" t="s">
        <v>7076</v>
      </c>
      <c r="C2787" t="s">
        <v>7077</v>
      </c>
      <c r="D2787" t="s">
        <v>7078</v>
      </c>
    </row>
    <row r="2788" spans="2:4">
      <c r="B2788" s="52" t="s">
        <v>7079</v>
      </c>
      <c r="C2788" t="s">
        <v>7080</v>
      </c>
      <c r="D2788" t="s">
        <v>6639</v>
      </c>
    </row>
    <row r="2789" spans="2:4">
      <c r="B2789" s="52" t="s">
        <v>7081</v>
      </c>
      <c r="C2789" t="s">
        <v>7082</v>
      </c>
      <c r="D2789" t="s">
        <v>7083</v>
      </c>
    </row>
    <row r="2790" spans="2:4">
      <c r="B2790" s="52" t="s">
        <v>7084</v>
      </c>
      <c r="C2790" t="s">
        <v>7085</v>
      </c>
      <c r="D2790" t="s">
        <v>6655</v>
      </c>
    </row>
    <row r="2791" spans="2:4">
      <c r="B2791" s="52" t="s">
        <v>7086</v>
      </c>
      <c r="C2791" t="s">
        <v>7087</v>
      </c>
      <c r="D2791" t="s">
        <v>7088</v>
      </c>
    </row>
    <row r="2792" spans="2:4">
      <c r="B2792" s="52" t="s">
        <v>7089</v>
      </c>
      <c r="C2792" t="s">
        <v>7090</v>
      </c>
      <c r="D2792" t="s">
        <v>7088</v>
      </c>
    </row>
    <row r="2793" spans="2:4">
      <c r="B2793" s="52" t="s">
        <v>7091</v>
      </c>
      <c r="C2793" t="s">
        <v>7092</v>
      </c>
      <c r="D2793" t="s">
        <v>7093</v>
      </c>
    </row>
    <row r="2794" spans="2:4">
      <c r="B2794" s="52" t="s">
        <v>7094</v>
      </c>
      <c r="C2794" t="s">
        <v>7095</v>
      </c>
      <c r="D2794" t="s">
        <v>7088</v>
      </c>
    </row>
    <row r="2795" spans="2:4">
      <c r="B2795" s="52" t="s">
        <v>7096</v>
      </c>
      <c r="C2795" t="s">
        <v>7097</v>
      </c>
      <c r="D2795" t="s">
        <v>7098</v>
      </c>
    </row>
    <row r="2796" spans="2:4">
      <c r="B2796" s="52" t="s">
        <v>7099</v>
      </c>
      <c r="C2796" t="s">
        <v>7100</v>
      </c>
      <c r="D2796" t="s">
        <v>7098</v>
      </c>
    </row>
    <row r="2797" spans="2:4">
      <c r="B2797" s="52" t="s">
        <v>7101</v>
      </c>
      <c r="C2797" t="s">
        <v>7102</v>
      </c>
      <c r="D2797" t="s">
        <v>7103</v>
      </c>
    </row>
    <row r="2798" spans="2:4">
      <c r="B2798" s="52" t="s">
        <v>7104</v>
      </c>
      <c r="C2798" t="s">
        <v>7105</v>
      </c>
      <c r="D2798" t="s">
        <v>6599</v>
      </c>
    </row>
    <row r="2799" spans="2:4">
      <c r="B2799" s="52" t="s">
        <v>7106</v>
      </c>
      <c r="C2799" t="s">
        <v>7107</v>
      </c>
      <c r="D2799" t="s">
        <v>6599</v>
      </c>
    </row>
    <row r="2800" spans="2:4">
      <c r="B2800" s="52" t="s">
        <v>7108</v>
      </c>
      <c r="C2800" t="s">
        <v>7109</v>
      </c>
      <c r="D2800" t="s">
        <v>7110</v>
      </c>
    </row>
    <row r="2801" spans="2:4">
      <c r="B2801" s="52" t="s">
        <v>7111</v>
      </c>
      <c r="C2801" t="s">
        <v>7112</v>
      </c>
      <c r="D2801" t="s">
        <v>6660</v>
      </c>
    </row>
    <row r="2802" spans="2:4">
      <c r="B2802" s="52" t="s">
        <v>7113</v>
      </c>
      <c r="C2802" t="s">
        <v>7114</v>
      </c>
      <c r="D2802" t="s">
        <v>7115</v>
      </c>
    </row>
    <row r="2803" spans="2:4">
      <c r="B2803" s="52" t="s">
        <v>7116</v>
      </c>
      <c r="C2803" t="s">
        <v>7117</v>
      </c>
      <c r="D2803" t="s">
        <v>6658</v>
      </c>
    </row>
    <row r="2804" spans="2:4">
      <c r="B2804" s="52" t="s">
        <v>7118</v>
      </c>
      <c r="C2804" t="s">
        <v>7119</v>
      </c>
      <c r="D2804" t="s">
        <v>7120</v>
      </c>
    </row>
    <row r="2805" spans="2:4">
      <c r="B2805" s="52" t="s">
        <v>7121</v>
      </c>
      <c r="C2805" t="s">
        <v>7122</v>
      </c>
      <c r="D2805" t="s">
        <v>7115</v>
      </c>
    </row>
    <row r="2806" spans="2:4">
      <c r="B2806" s="52" t="s">
        <v>7123</v>
      </c>
      <c r="C2806" t="s">
        <v>7124</v>
      </c>
      <c r="D2806" t="s">
        <v>6658</v>
      </c>
    </row>
    <row r="2807" spans="2:4">
      <c r="B2807" s="52" t="s">
        <v>7125</v>
      </c>
      <c r="C2807" t="s">
        <v>7126</v>
      </c>
      <c r="D2807" t="s">
        <v>6398</v>
      </c>
    </row>
    <row r="2808" spans="2:4">
      <c r="B2808" s="52" t="s">
        <v>7127</v>
      </c>
      <c r="C2808" t="s">
        <v>7128</v>
      </c>
      <c r="D2808" t="s">
        <v>7129</v>
      </c>
    </row>
    <row r="2809" spans="2:4">
      <c r="B2809" s="52" t="s">
        <v>7130</v>
      </c>
      <c r="C2809" t="s">
        <v>7131</v>
      </c>
      <c r="D2809" t="s">
        <v>6444</v>
      </c>
    </row>
    <row r="2810" spans="2:4">
      <c r="B2810" s="52" t="s">
        <v>7132</v>
      </c>
      <c r="C2810" t="s">
        <v>7133</v>
      </c>
      <c r="D2810" t="s">
        <v>7078</v>
      </c>
    </row>
    <row r="2811" spans="2:4">
      <c r="B2811" s="52" t="s">
        <v>7134</v>
      </c>
      <c r="C2811" t="s">
        <v>7135</v>
      </c>
      <c r="D2811" t="s">
        <v>7115</v>
      </c>
    </row>
    <row r="2812" spans="2:4">
      <c r="B2812" s="52" t="s">
        <v>7136</v>
      </c>
      <c r="C2812" t="s">
        <v>7137</v>
      </c>
      <c r="D2812" t="s">
        <v>7138</v>
      </c>
    </row>
    <row r="2813" spans="2:4">
      <c r="B2813" s="52" t="s">
        <v>7139</v>
      </c>
      <c r="C2813" t="s">
        <v>7140</v>
      </c>
      <c r="D2813" t="s">
        <v>7141</v>
      </c>
    </row>
    <row r="2814" spans="2:4">
      <c r="B2814" s="52" t="s">
        <v>7142</v>
      </c>
      <c r="C2814" t="s">
        <v>7143</v>
      </c>
      <c r="D2814" t="s">
        <v>7144</v>
      </c>
    </row>
    <row r="2815" spans="2:4">
      <c r="B2815" s="52" t="s">
        <v>7145</v>
      </c>
      <c r="C2815" t="s">
        <v>7146</v>
      </c>
      <c r="D2815" t="s">
        <v>7141</v>
      </c>
    </row>
    <row r="2816" spans="2:4">
      <c r="B2816" s="52" t="s">
        <v>7147</v>
      </c>
      <c r="C2816" t="s">
        <v>7148</v>
      </c>
      <c r="D2816" t="s">
        <v>6450</v>
      </c>
    </row>
    <row r="2817" spans="2:4">
      <c r="B2817" s="52" t="s">
        <v>7149</v>
      </c>
      <c r="C2817" t="s">
        <v>7150</v>
      </c>
      <c r="D2817" t="s">
        <v>6450</v>
      </c>
    </row>
    <row r="2818" spans="2:4">
      <c r="B2818" s="52" t="s">
        <v>7151</v>
      </c>
      <c r="C2818" t="s">
        <v>7152</v>
      </c>
      <c r="D2818" t="s">
        <v>7153</v>
      </c>
    </row>
    <row r="2819" spans="2:4">
      <c r="B2819" s="52" t="s">
        <v>7154</v>
      </c>
      <c r="C2819" t="s">
        <v>7155</v>
      </c>
      <c r="D2819" t="s">
        <v>7156</v>
      </c>
    </row>
    <row r="2820" spans="2:4">
      <c r="B2820" s="52" t="s">
        <v>7157</v>
      </c>
      <c r="C2820" t="s">
        <v>7158</v>
      </c>
      <c r="D2820" t="s">
        <v>7159</v>
      </c>
    </row>
    <row r="2821" spans="2:4">
      <c r="B2821" s="52" t="s">
        <v>7160</v>
      </c>
      <c r="C2821" t="s">
        <v>7161</v>
      </c>
      <c r="D2821" t="s">
        <v>7162</v>
      </c>
    </row>
    <row r="2822" spans="2:4">
      <c r="B2822" s="52" t="s">
        <v>7163</v>
      </c>
      <c r="C2822" t="s">
        <v>7164</v>
      </c>
      <c r="D2822" t="s">
        <v>6655</v>
      </c>
    </row>
    <row r="2823" spans="2:4">
      <c r="B2823" s="52" t="s">
        <v>7165</v>
      </c>
      <c r="C2823" t="s">
        <v>7166</v>
      </c>
      <c r="D2823" t="s">
        <v>7153</v>
      </c>
    </row>
    <row r="2824" spans="2:4">
      <c r="B2824" s="52" t="s">
        <v>7167</v>
      </c>
      <c r="C2824" t="s">
        <v>7168</v>
      </c>
      <c r="D2824" t="s">
        <v>6602</v>
      </c>
    </row>
    <row r="2825" spans="2:4">
      <c r="B2825" s="52" t="s">
        <v>7169</v>
      </c>
      <c r="C2825" t="s">
        <v>7170</v>
      </c>
      <c r="D2825" t="s">
        <v>6599</v>
      </c>
    </row>
    <row r="2826" spans="2:4">
      <c r="B2826" s="52" t="s">
        <v>7171</v>
      </c>
      <c r="C2826" t="s">
        <v>7172</v>
      </c>
      <c r="D2826" t="s">
        <v>7173</v>
      </c>
    </row>
    <row r="2827" spans="2:4">
      <c r="B2827" s="52" t="s">
        <v>7174</v>
      </c>
      <c r="C2827" t="s">
        <v>7175</v>
      </c>
      <c r="D2827" t="s">
        <v>7176</v>
      </c>
    </row>
    <row r="2828" spans="2:4">
      <c r="B2828" s="52" t="s">
        <v>7177</v>
      </c>
      <c r="C2828" t="s">
        <v>7178</v>
      </c>
      <c r="D2828" t="s">
        <v>7179</v>
      </c>
    </row>
    <row r="2829" spans="2:4">
      <c r="B2829" s="52" t="s">
        <v>7180</v>
      </c>
      <c r="C2829" t="s">
        <v>7181</v>
      </c>
      <c r="D2829" t="s">
        <v>7182</v>
      </c>
    </row>
    <row r="2830" spans="2:4">
      <c r="B2830" s="52" t="s">
        <v>7183</v>
      </c>
      <c r="C2830" t="s">
        <v>7184</v>
      </c>
      <c r="D2830" t="s">
        <v>7179</v>
      </c>
    </row>
    <row r="2831" spans="2:4">
      <c r="B2831" s="52" t="s">
        <v>7185</v>
      </c>
      <c r="C2831" t="s">
        <v>7186</v>
      </c>
      <c r="D2831" t="s">
        <v>7187</v>
      </c>
    </row>
    <row r="2832" spans="2:4">
      <c r="B2832" s="52" t="s">
        <v>7188</v>
      </c>
      <c r="C2832" t="s">
        <v>7189</v>
      </c>
      <c r="D2832" t="s">
        <v>7190</v>
      </c>
    </row>
    <row r="2833" spans="2:4">
      <c r="B2833" s="52" t="s">
        <v>7191</v>
      </c>
      <c r="C2833" t="s">
        <v>7192</v>
      </c>
      <c r="D2833" t="s">
        <v>7190</v>
      </c>
    </row>
    <row r="2834" spans="2:4">
      <c r="B2834" s="52" t="s">
        <v>7193</v>
      </c>
      <c r="C2834" t="s">
        <v>7194</v>
      </c>
      <c r="D2834" t="s">
        <v>7195</v>
      </c>
    </row>
    <row r="2835" spans="2:4">
      <c r="B2835" s="52" t="s">
        <v>7196</v>
      </c>
      <c r="C2835" t="s">
        <v>7197</v>
      </c>
      <c r="D2835" t="s">
        <v>7182</v>
      </c>
    </row>
    <row r="2836" spans="2:4">
      <c r="B2836" s="52" t="s">
        <v>7198</v>
      </c>
      <c r="C2836" t="s">
        <v>7199</v>
      </c>
      <c r="D2836" t="s">
        <v>7200</v>
      </c>
    </row>
    <row r="2837" spans="2:4">
      <c r="B2837" s="52" t="s">
        <v>7201</v>
      </c>
      <c r="C2837" t="s">
        <v>7202</v>
      </c>
      <c r="D2837" t="s">
        <v>6599</v>
      </c>
    </row>
    <row r="2838" spans="2:4">
      <c r="B2838" s="52" t="s">
        <v>7203</v>
      </c>
      <c r="C2838" t="s">
        <v>7204</v>
      </c>
      <c r="D2838" t="s">
        <v>6923</v>
      </c>
    </row>
    <row r="2839" spans="2:4">
      <c r="B2839" s="52" t="s">
        <v>7205</v>
      </c>
      <c r="C2839" t="s">
        <v>7206</v>
      </c>
      <c r="D2839" t="s">
        <v>6923</v>
      </c>
    </row>
    <row r="2840" spans="2:4">
      <c r="B2840" s="52" t="s">
        <v>7207</v>
      </c>
      <c r="C2840" t="s">
        <v>7208</v>
      </c>
      <c r="D2840" t="s">
        <v>7209</v>
      </c>
    </row>
    <row r="2841" spans="2:4">
      <c r="B2841" s="52" t="s">
        <v>7210</v>
      </c>
      <c r="C2841" t="s">
        <v>7211</v>
      </c>
      <c r="D2841" t="s">
        <v>7212</v>
      </c>
    </row>
    <row r="2842" spans="2:4">
      <c r="B2842" s="52" t="s">
        <v>7213</v>
      </c>
      <c r="C2842" t="s">
        <v>7214</v>
      </c>
      <c r="D2842" t="s">
        <v>7215</v>
      </c>
    </row>
    <row r="2843" spans="2:4">
      <c r="B2843" s="52" t="s">
        <v>7216</v>
      </c>
      <c r="C2843" t="s">
        <v>7217</v>
      </c>
      <c r="D2843" t="s">
        <v>6444</v>
      </c>
    </row>
    <row r="2844" spans="2:4">
      <c r="B2844" s="52" t="s">
        <v>7218</v>
      </c>
      <c r="C2844" t="s">
        <v>7219</v>
      </c>
      <c r="D2844" t="s">
        <v>7220</v>
      </c>
    </row>
    <row r="2845" spans="2:4">
      <c r="B2845" s="52" t="s">
        <v>7221</v>
      </c>
      <c r="C2845" t="s">
        <v>7222</v>
      </c>
      <c r="D2845" t="s">
        <v>7223</v>
      </c>
    </row>
    <row r="2846" spans="2:4">
      <c r="B2846" s="52" t="s">
        <v>7224</v>
      </c>
      <c r="C2846" t="s">
        <v>7225</v>
      </c>
      <c r="D2846" t="s">
        <v>7226</v>
      </c>
    </row>
    <row r="2847" spans="2:4">
      <c r="B2847" s="52" t="s">
        <v>7227</v>
      </c>
      <c r="C2847" t="s">
        <v>7228</v>
      </c>
      <c r="D2847" t="s">
        <v>7229</v>
      </c>
    </row>
    <row r="2848" spans="2:4">
      <c r="B2848" s="52" t="s">
        <v>7230</v>
      </c>
      <c r="C2848" t="s">
        <v>7231</v>
      </c>
      <c r="D2848" t="s">
        <v>7176</v>
      </c>
    </row>
    <row r="2849" spans="2:4">
      <c r="B2849" s="52" t="s">
        <v>7232</v>
      </c>
      <c r="C2849" t="s">
        <v>7233</v>
      </c>
      <c r="D2849" t="s">
        <v>6660</v>
      </c>
    </row>
    <row r="2850" spans="2:4">
      <c r="B2850" s="52" t="s">
        <v>7234</v>
      </c>
      <c r="C2850" t="s">
        <v>7235</v>
      </c>
      <c r="D2850" t="s">
        <v>7195</v>
      </c>
    </row>
    <row r="2851" spans="2:4">
      <c r="B2851" s="52" t="s">
        <v>7236</v>
      </c>
      <c r="C2851" t="s">
        <v>7237</v>
      </c>
      <c r="D2851" t="s">
        <v>7238</v>
      </c>
    </row>
    <row r="2852" spans="2:4">
      <c r="B2852" s="52" t="s">
        <v>7239</v>
      </c>
      <c r="C2852" t="s">
        <v>7240</v>
      </c>
      <c r="D2852" t="s">
        <v>7241</v>
      </c>
    </row>
    <row r="2853" spans="2:4">
      <c r="B2853" s="52" t="s">
        <v>7242</v>
      </c>
      <c r="C2853" t="s">
        <v>7243</v>
      </c>
      <c r="D2853" t="s">
        <v>7244</v>
      </c>
    </row>
    <row r="2854" spans="2:4">
      <c r="B2854" s="52" t="s">
        <v>7245</v>
      </c>
      <c r="C2854" t="s">
        <v>7246</v>
      </c>
      <c r="D2854" t="s">
        <v>7247</v>
      </c>
    </row>
    <row r="2855" spans="2:4">
      <c r="B2855" s="52" t="s">
        <v>7248</v>
      </c>
      <c r="C2855" t="s">
        <v>7249</v>
      </c>
      <c r="D2855" t="s">
        <v>7250</v>
      </c>
    </row>
    <row r="2856" spans="2:4">
      <c r="B2856" s="52" t="s">
        <v>7251</v>
      </c>
      <c r="C2856" t="s">
        <v>7252</v>
      </c>
      <c r="D2856" t="s">
        <v>7250</v>
      </c>
    </row>
    <row r="2857" spans="2:4">
      <c r="B2857" s="52" t="s">
        <v>7253</v>
      </c>
      <c r="C2857" t="s">
        <v>7254</v>
      </c>
      <c r="D2857" t="s">
        <v>7250</v>
      </c>
    </row>
    <row r="2858" spans="2:4">
      <c r="B2858" s="52" t="s">
        <v>7255</v>
      </c>
      <c r="C2858" t="s">
        <v>7256</v>
      </c>
      <c r="D2858" t="s">
        <v>7257</v>
      </c>
    </row>
    <row r="2859" spans="2:4">
      <c r="B2859" s="52" t="s">
        <v>7258</v>
      </c>
      <c r="C2859" t="s">
        <v>7259</v>
      </c>
      <c r="D2859" t="s">
        <v>7260</v>
      </c>
    </row>
    <row r="2860" spans="2:4">
      <c r="B2860" s="52" t="s">
        <v>7261</v>
      </c>
      <c r="C2860" t="s">
        <v>7262</v>
      </c>
      <c r="D2860" t="s">
        <v>7263</v>
      </c>
    </row>
    <row r="2861" spans="2:4">
      <c r="B2861" s="52" t="s">
        <v>7264</v>
      </c>
      <c r="C2861" t="s">
        <v>7265</v>
      </c>
      <c r="D2861" t="s">
        <v>7215</v>
      </c>
    </row>
    <row r="2862" spans="2:4">
      <c r="B2862" s="52" t="s">
        <v>7266</v>
      </c>
      <c r="C2862" t="s">
        <v>7267</v>
      </c>
      <c r="D2862" t="s">
        <v>7195</v>
      </c>
    </row>
    <row r="2863" spans="2:4">
      <c r="B2863" s="52" t="s">
        <v>7268</v>
      </c>
      <c r="C2863" t="s">
        <v>7269</v>
      </c>
      <c r="D2863" t="s">
        <v>7195</v>
      </c>
    </row>
    <row r="2864" spans="2:4">
      <c r="B2864" s="52" t="s">
        <v>7270</v>
      </c>
      <c r="C2864" t="s">
        <v>7271</v>
      </c>
      <c r="D2864" t="s">
        <v>7272</v>
      </c>
    </row>
    <row r="2865" spans="2:4">
      <c r="B2865" s="52" t="s">
        <v>7273</v>
      </c>
      <c r="C2865" t="s">
        <v>7274</v>
      </c>
      <c r="D2865" t="s">
        <v>7275</v>
      </c>
    </row>
    <row r="2866" spans="2:4">
      <c r="B2866" s="52" t="s">
        <v>7276</v>
      </c>
      <c r="C2866" t="s">
        <v>7277</v>
      </c>
      <c r="D2866" t="s">
        <v>7278</v>
      </c>
    </row>
    <row r="2867" spans="2:4">
      <c r="B2867" s="52" t="s">
        <v>7279</v>
      </c>
      <c r="C2867" t="s">
        <v>7280</v>
      </c>
      <c r="D2867" t="s">
        <v>7281</v>
      </c>
    </row>
    <row r="2868" spans="2:4">
      <c r="B2868" s="52" t="s">
        <v>7282</v>
      </c>
      <c r="C2868" t="s">
        <v>7283</v>
      </c>
      <c r="D2868" t="s">
        <v>6463</v>
      </c>
    </row>
    <row r="2869" spans="2:4">
      <c r="B2869" s="52" t="s">
        <v>7284</v>
      </c>
      <c r="C2869" t="s">
        <v>7285</v>
      </c>
      <c r="D2869" t="s">
        <v>7286</v>
      </c>
    </row>
    <row r="2870" spans="2:4">
      <c r="B2870" s="52" t="s">
        <v>7287</v>
      </c>
      <c r="C2870" t="s">
        <v>7288</v>
      </c>
      <c r="D2870" t="s">
        <v>6398</v>
      </c>
    </row>
    <row r="2871" spans="2:4">
      <c r="B2871" s="52" t="s">
        <v>7289</v>
      </c>
      <c r="C2871" t="s">
        <v>7290</v>
      </c>
      <c r="D2871" t="s">
        <v>7291</v>
      </c>
    </row>
    <row r="2872" spans="2:4">
      <c r="B2872" s="52" t="s">
        <v>7292</v>
      </c>
      <c r="C2872" t="s">
        <v>7293</v>
      </c>
      <c r="D2872" t="s">
        <v>7294</v>
      </c>
    </row>
    <row r="2873" spans="2:4">
      <c r="B2873" s="52" t="s">
        <v>7295</v>
      </c>
      <c r="C2873" t="s">
        <v>7296</v>
      </c>
      <c r="D2873" t="s">
        <v>7297</v>
      </c>
    </row>
    <row r="2874" spans="2:4">
      <c r="B2874" s="52" t="s">
        <v>7298</v>
      </c>
      <c r="C2874" t="s">
        <v>7299</v>
      </c>
      <c r="D2874" t="s">
        <v>7300</v>
      </c>
    </row>
    <row r="2875" spans="2:4">
      <c r="B2875" s="52" t="s">
        <v>7301</v>
      </c>
      <c r="C2875" t="s">
        <v>7302</v>
      </c>
      <c r="D2875" t="s">
        <v>7303</v>
      </c>
    </row>
    <row r="2876" spans="2:4">
      <c r="B2876" s="52" t="s">
        <v>7304</v>
      </c>
      <c r="C2876" t="s">
        <v>7305</v>
      </c>
      <c r="D2876" t="s">
        <v>7306</v>
      </c>
    </row>
    <row r="2877" spans="2:4">
      <c r="B2877" s="52" t="s">
        <v>7307</v>
      </c>
      <c r="C2877" t="s">
        <v>7308</v>
      </c>
      <c r="D2877" t="s">
        <v>7309</v>
      </c>
    </row>
    <row r="2878" spans="2:4">
      <c r="B2878" s="52" t="s">
        <v>7310</v>
      </c>
      <c r="C2878" t="s">
        <v>7311</v>
      </c>
      <c r="D2878" t="s">
        <v>7312</v>
      </c>
    </row>
    <row r="2879" spans="2:4">
      <c r="B2879" s="52" t="s">
        <v>7313</v>
      </c>
      <c r="C2879" t="s">
        <v>7314</v>
      </c>
      <c r="D2879" t="s">
        <v>7315</v>
      </c>
    </row>
    <row r="2880" spans="2:4">
      <c r="B2880" s="52" t="s">
        <v>7316</v>
      </c>
      <c r="C2880" t="s">
        <v>7317</v>
      </c>
      <c r="D2880" t="s">
        <v>7315</v>
      </c>
    </row>
    <row r="2881" spans="2:4">
      <c r="B2881" s="52" t="s">
        <v>7318</v>
      </c>
      <c r="C2881" t="s">
        <v>7319</v>
      </c>
      <c r="D2881" t="s">
        <v>7250</v>
      </c>
    </row>
    <row r="2882" spans="2:4">
      <c r="B2882" s="52" t="s">
        <v>7320</v>
      </c>
      <c r="C2882" t="s">
        <v>7321</v>
      </c>
      <c r="D2882" t="s">
        <v>7322</v>
      </c>
    </row>
    <row r="2883" spans="2:4">
      <c r="B2883" s="52" t="s">
        <v>7323</v>
      </c>
      <c r="C2883" t="s">
        <v>7324</v>
      </c>
      <c r="D2883" t="s">
        <v>7322</v>
      </c>
    </row>
    <row r="2884" spans="2:4">
      <c r="B2884" s="52" t="s">
        <v>7325</v>
      </c>
      <c r="C2884" t="s">
        <v>7326</v>
      </c>
      <c r="D2884" t="s">
        <v>7322</v>
      </c>
    </row>
    <row r="2885" spans="2:4">
      <c r="B2885" s="52" t="s">
        <v>7327</v>
      </c>
      <c r="C2885" t="s">
        <v>7328</v>
      </c>
      <c r="D2885" t="s">
        <v>7250</v>
      </c>
    </row>
    <row r="2886" spans="2:4">
      <c r="B2886" s="52" t="s">
        <v>7329</v>
      </c>
      <c r="C2886" t="s">
        <v>7330</v>
      </c>
      <c r="D2886" t="s">
        <v>7331</v>
      </c>
    </row>
    <row r="2887" spans="2:4">
      <c r="B2887" s="52" t="s">
        <v>7332</v>
      </c>
      <c r="C2887" t="s">
        <v>7333</v>
      </c>
      <c r="D2887" t="s">
        <v>7334</v>
      </c>
    </row>
    <row r="2888" spans="2:4">
      <c r="B2888" s="52" t="s">
        <v>7335</v>
      </c>
      <c r="C2888" t="s">
        <v>7336</v>
      </c>
      <c r="D2888" t="s">
        <v>7322</v>
      </c>
    </row>
    <row r="2889" spans="2:4">
      <c r="B2889" s="52" t="s">
        <v>7337</v>
      </c>
      <c r="C2889" t="s">
        <v>7338</v>
      </c>
      <c r="D2889" t="s">
        <v>7156</v>
      </c>
    </row>
    <row r="2890" spans="2:4">
      <c r="B2890" s="52" t="s">
        <v>7339</v>
      </c>
      <c r="C2890" t="s">
        <v>7340</v>
      </c>
      <c r="D2890" t="s">
        <v>7250</v>
      </c>
    </row>
    <row r="2891" spans="2:4">
      <c r="B2891" s="52" t="s">
        <v>7341</v>
      </c>
      <c r="C2891" t="s">
        <v>7342</v>
      </c>
      <c r="D2891" t="s">
        <v>7250</v>
      </c>
    </row>
    <row r="2892" spans="2:4">
      <c r="B2892" s="52" t="s">
        <v>7343</v>
      </c>
      <c r="C2892" t="s">
        <v>7344</v>
      </c>
      <c r="D2892" t="s">
        <v>7345</v>
      </c>
    </row>
    <row r="2893" spans="2:4">
      <c r="B2893" s="52" t="s">
        <v>7346</v>
      </c>
      <c r="C2893" t="s">
        <v>7347</v>
      </c>
      <c r="D2893" t="s">
        <v>7345</v>
      </c>
    </row>
    <row r="2894" spans="2:4">
      <c r="B2894" s="52" t="s">
        <v>7348</v>
      </c>
      <c r="C2894" t="s">
        <v>7349</v>
      </c>
      <c r="D2894" t="s">
        <v>7250</v>
      </c>
    </row>
    <row r="2895" spans="2:4">
      <c r="B2895" s="52" t="s">
        <v>7350</v>
      </c>
      <c r="C2895" t="s">
        <v>7351</v>
      </c>
      <c r="D2895" t="s">
        <v>7345</v>
      </c>
    </row>
    <row r="2896" spans="2:4">
      <c r="B2896" s="52" t="s">
        <v>7352</v>
      </c>
      <c r="C2896" t="s">
        <v>7353</v>
      </c>
      <c r="D2896" t="s">
        <v>7354</v>
      </c>
    </row>
    <row r="2897" spans="2:4">
      <c r="B2897" s="52" t="s">
        <v>7355</v>
      </c>
      <c r="C2897" t="s">
        <v>7356</v>
      </c>
      <c r="D2897" t="s">
        <v>7354</v>
      </c>
    </row>
    <row r="2898" spans="2:4">
      <c r="B2898" s="52" t="s">
        <v>7357</v>
      </c>
      <c r="C2898" t="s">
        <v>6293</v>
      </c>
      <c r="D2898" t="s">
        <v>7358</v>
      </c>
    </row>
    <row r="2899" spans="2:4">
      <c r="B2899" s="52" t="s">
        <v>7359</v>
      </c>
      <c r="C2899" t="s">
        <v>7360</v>
      </c>
      <c r="D2899" t="s">
        <v>7153</v>
      </c>
    </row>
    <row r="2900" spans="2:4">
      <c r="B2900" s="52" t="s">
        <v>7361</v>
      </c>
      <c r="C2900" t="s">
        <v>7362</v>
      </c>
      <c r="D2900" t="s">
        <v>7153</v>
      </c>
    </row>
    <row r="2901" spans="2:4">
      <c r="B2901" s="52" t="s">
        <v>7363</v>
      </c>
      <c r="C2901" t="s">
        <v>7364</v>
      </c>
      <c r="D2901" t="s">
        <v>7365</v>
      </c>
    </row>
    <row r="2902" spans="2:4">
      <c r="B2902" s="52" t="s">
        <v>7366</v>
      </c>
      <c r="C2902" t="s">
        <v>7367</v>
      </c>
      <c r="D2902" t="s">
        <v>6605</v>
      </c>
    </row>
    <row r="2903" spans="2:4">
      <c r="B2903" s="52" t="s">
        <v>7368</v>
      </c>
      <c r="C2903" t="s">
        <v>7369</v>
      </c>
      <c r="D2903" t="s">
        <v>7370</v>
      </c>
    </row>
    <row r="2904" spans="2:4">
      <c r="B2904" s="52" t="s">
        <v>7371</v>
      </c>
      <c r="C2904" t="s">
        <v>7372</v>
      </c>
      <c r="D2904" t="s">
        <v>7373</v>
      </c>
    </row>
    <row r="2905" spans="2:4">
      <c r="B2905" s="52" t="s">
        <v>7374</v>
      </c>
      <c r="C2905" t="s">
        <v>7375</v>
      </c>
      <c r="D2905" t="s">
        <v>7376</v>
      </c>
    </row>
    <row r="2906" spans="2:4">
      <c r="B2906" s="52" t="s">
        <v>7377</v>
      </c>
      <c r="C2906" t="s">
        <v>7378</v>
      </c>
      <c r="D2906" t="s">
        <v>7153</v>
      </c>
    </row>
    <row r="2907" spans="2:4">
      <c r="B2907" s="52" t="s">
        <v>7379</v>
      </c>
      <c r="C2907" t="s">
        <v>7380</v>
      </c>
      <c r="D2907" t="s">
        <v>7381</v>
      </c>
    </row>
    <row r="2908" spans="2:4">
      <c r="B2908" s="52" t="s">
        <v>7382</v>
      </c>
      <c r="C2908" t="s">
        <v>7383</v>
      </c>
      <c r="D2908" t="s">
        <v>7384</v>
      </c>
    </row>
    <row r="2909" spans="2:4">
      <c r="B2909" s="52" t="s">
        <v>7385</v>
      </c>
      <c r="C2909" t="s">
        <v>7386</v>
      </c>
      <c r="D2909" t="s">
        <v>6602</v>
      </c>
    </row>
    <row r="2910" spans="2:4">
      <c r="B2910" s="52" t="s">
        <v>7387</v>
      </c>
      <c r="C2910" t="s">
        <v>7388</v>
      </c>
      <c r="D2910" t="s">
        <v>7306</v>
      </c>
    </row>
    <row r="2911" spans="2:4">
      <c r="B2911" s="52" t="s">
        <v>7389</v>
      </c>
      <c r="C2911" t="s">
        <v>7390</v>
      </c>
      <c r="D2911" t="s">
        <v>7391</v>
      </c>
    </row>
    <row r="2912" spans="2:4">
      <c r="B2912" s="52" t="s">
        <v>7392</v>
      </c>
      <c r="C2912" t="s">
        <v>7393</v>
      </c>
      <c r="D2912" t="s">
        <v>7394</v>
      </c>
    </row>
    <row r="2913" spans="2:4">
      <c r="B2913" s="52" t="s">
        <v>7395</v>
      </c>
      <c r="C2913" t="s">
        <v>7396</v>
      </c>
      <c r="D2913" t="s">
        <v>7397</v>
      </c>
    </row>
    <row r="2914" spans="2:4">
      <c r="B2914" s="52" t="s">
        <v>7398</v>
      </c>
      <c r="C2914" t="s">
        <v>7399</v>
      </c>
      <c r="D2914" t="s">
        <v>7306</v>
      </c>
    </row>
    <row r="2915" spans="2:4">
      <c r="B2915" s="52" t="s">
        <v>7400</v>
      </c>
      <c r="C2915" t="s">
        <v>7401</v>
      </c>
      <c r="D2915" t="s">
        <v>7312</v>
      </c>
    </row>
    <row r="2916" spans="2:4">
      <c r="B2916" s="52" t="s">
        <v>7402</v>
      </c>
      <c r="C2916" t="s">
        <v>7403</v>
      </c>
      <c r="D2916" t="s">
        <v>7306</v>
      </c>
    </row>
    <row r="2917" spans="2:4">
      <c r="B2917" s="52" t="s">
        <v>7404</v>
      </c>
      <c r="C2917" t="s">
        <v>7405</v>
      </c>
      <c r="D2917" t="s">
        <v>7406</v>
      </c>
    </row>
    <row r="2918" spans="2:4">
      <c r="B2918" s="52" t="s">
        <v>7407</v>
      </c>
      <c r="C2918" t="s">
        <v>7408</v>
      </c>
      <c r="D2918" t="s">
        <v>7409</v>
      </c>
    </row>
    <row r="2919" spans="2:4">
      <c r="B2919" s="52" t="s">
        <v>7410</v>
      </c>
      <c r="C2919" t="s">
        <v>7411</v>
      </c>
      <c r="D2919" t="s">
        <v>7068</v>
      </c>
    </row>
    <row r="2920" spans="2:4">
      <c r="B2920" s="52" t="s">
        <v>7412</v>
      </c>
      <c r="C2920" t="s">
        <v>7413</v>
      </c>
      <c r="D2920" t="s">
        <v>7409</v>
      </c>
    </row>
    <row r="2921" spans="2:4">
      <c r="B2921" s="52" t="s">
        <v>7414</v>
      </c>
      <c r="C2921" t="s">
        <v>7415</v>
      </c>
      <c r="D2921" t="s">
        <v>7409</v>
      </c>
    </row>
    <row r="2922" spans="2:4">
      <c r="B2922" s="52" t="s">
        <v>7416</v>
      </c>
      <c r="C2922" t="s">
        <v>7417</v>
      </c>
      <c r="D2922" t="s">
        <v>7418</v>
      </c>
    </row>
    <row r="2923" spans="2:4">
      <c r="B2923" s="52" t="s">
        <v>7419</v>
      </c>
      <c r="C2923" t="s">
        <v>7420</v>
      </c>
      <c r="D2923" t="s">
        <v>7409</v>
      </c>
    </row>
    <row r="2924" spans="2:4">
      <c r="B2924" s="52" t="s">
        <v>7421</v>
      </c>
      <c r="C2924" t="s">
        <v>7422</v>
      </c>
      <c r="D2924" t="s">
        <v>7409</v>
      </c>
    </row>
    <row r="2925" spans="2:4">
      <c r="B2925" s="52" t="s">
        <v>7423</v>
      </c>
      <c r="C2925" t="s">
        <v>7424</v>
      </c>
      <c r="D2925" t="s">
        <v>7409</v>
      </c>
    </row>
    <row r="2926" spans="2:4">
      <c r="B2926" s="52" t="s">
        <v>7425</v>
      </c>
      <c r="C2926" t="s">
        <v>7426</v>
      </c>
      <c r="D2926" t="s">
        <v>7409</v>
      </c>
    </row>
    <row r="2927" spans="2:4">
      <c r="B2927" s="52" t="s">
        <v>7427</v>
      </c>
      <c r="C2927" t="s">
        <v>7428</v>
      </c>
      <c r="D2927" t="s">
        <v>7409</v>
      </c>
    </row>
    <row r="2928" spans="2:4">
      <c r="B2928" s="52" t="s">
        <v>7429</v>
      </c>
      <c r="C2928" t="s">
        <v>7430</v>
      </c>
      <c r="D2928" t="s">
        <v>7431</v>
      </c>
    </row>
    <row r="2929" spans="2:4">
      <c r="B2929" s="52" t="s">
        <v>7432</v>
      </c>
      <c r="C2929" t="s">
        <v>7433</v>
      </c>
      <c r="D2929" t="s">
        <v>7431</v>
      </c>
    </row>
    <row r="2930" spans="2:4">
      <c r="B2930" s="52" t="s">
        <v>7434</v>
      </c>
      <c r="C2930" t="s">
        <v>7435</v>
      </c>
      <c r="D2930" t="s">
        <v>7431</v>
      </c>
    </row>
    <row r="2931" spans="2:4">
      <c r="B2931" s="52" t="s">
        <v>7436</v>
      </c>
      <c r="C2931" t="s">
        <v>7437</v>
      </c>
      <c r="D2931" t="s">
        <v>7431</v>
      </c>
    </row>
    <row r="2932" spans="2:4">
      <c r="B2932" s="52" t="s">
        <v>7438</v>
      </c>
      <c r="C2932" t="s">
        <v>7439</v>
      </c>
      <c r="D2932" t="s">
        <v>7440</v>
      </c>
    </row>
    <row r="2933" spans="2:4">
      <c r="B2933" s="52" t="s">
        <v>7441</v>
      </c>
      <c r="C2933" t="s">
        <v>7442</v>
      </c>
      <c r="D2933" t="s">
        <v>7443</v>
      </c>
    </row>
    <row r="2934" spans="2:4">
      <c r="B2934" s="52" t="s">
        <v>7444</v>
      </c>
      <c r="C2934" t="s">
        <v>7445</v>
      </c>
      <c r="D2934" t="s">
        <v>6444</v>
      </c>
    </row>
    <row r="2935" spans="2:4">
      <c r="B2935" s="52" t="s">
        <v>7446</v>
      </c>
      <c r="C2935" t="s">
        <v>7447</v>
      </c>
      <c r="D2935" t="s">
        <v>7448</v>
      </c>
    </row>
    <row r="2936" spans="2:4">
      <c r="B2936" s="52" t="s">
        <v>7449</v>
      </c>
      <c r="C2936" t="s">
        <v>7450</v>
      </c>
      <c r="D2936" t="s">
        <v>7451</v>
      </c>
    </row>
    <row r="2937" spans="2:4">
      <c r="B2937" s="52" t="s">
        <v>7452</v>
      </c>
      <c r="C2937" t="s">
        <v>7453</v>
      </c>
      <c r="D2937" t="s">
        <v>7451</v>
      </c>
    </row>
    <row r="2938" spans="2:4">
      <c r="B2938" s="52" t="s">
        <v>7454</v>
      </c>
      <c r="C2938" t="s">
        <v>7455</v>
      </c>
      <c r="D2938" t="s">
        <v>7456</v>
      </c>
    </row>
    <row r="2939" spans="2:4">
      <c r="B2939" s="52" t="s">
        <v>7457</v>
      </c>
      <c r="C2939" t="s">
        <v>7458</v>
      </c>
      <c r="D2939" t="s">
        <v>7459</v>
      </c>
    </row>
    <row r="2940" spans="2:4">
      <c r="B2940" s="52" t="s">
        <v>7460</v>
      </c>
      <c r="C2940" t="s">
        <v>7461</v>
      </c>
      <c r="D2940" t="s">
        <v>7456</v>
      </c>
    </row>
    <row r="2941" spans="2:4">
      <c r="B2941" s="52" t="s">
        <v>7462</v>
      </c>
      <c r="C2941" t="s">
        <v>7463</v>
      </c>
      <c r="D2941" t="s">
        <v>7291</v>
      </c>
    </row>
    <row r="2942" spans="2:4">
      <c r="B2942" s="52" t="s">
        <v>7464</v>
      </c>
      <c r="C2942" t="s">
        <v>7465</v>
      </c>
      <c r="D2942" t="s">
        <v>6916</v>
      </c>
    </row>
    <row r="2943" spans="2:4">
      <c r="B2943" s="52" t="s">
        <v>7466</v>
      </c>
      <c r="C2943" t="s">
        <v>7467</v>
      </c>
      <c r="D2943" t="s">
        <v>7468</v>
      </c>
    </row>
    <row r="2944" spans="2:4">
      <c r="B2944" s="52" t="s">
        <v>7469</v>
      </c>
      <c r="C2944" t="s">
        <v>7470</v>
      </c>
      <c r="D2944" t="s">
        <v>7471</v>
      </c>
    </row>
    <row r="2945" spans="2:4">
      <c r="B2945" s="52" t="s">
        <v>7472</v>
      </c>
      <c r="C2945" t="s">
        <v>7473</v>
      </c>
      <c r="D2945" t="s">
        <v>7474</v>
      </c>
    </row>
    <row r="2946" spans="2:4">
      <c r="B2946" s="52" t="s">
        <v>7475</v>
      </c>
      <c r="C2946" t="s">
        <v>7476</v>
      </c>
      <c r="D2946" t="s">
        <v>7477</v>
      </c>
    </row>
    <row r="2947" spans="2:4">
      <c r="B2947" s="52" t="s">
        <v>7478</v>
      </c>
      <c r="C2947" t="s">
        <v>7479</v>
      </c>
      <c r="D2947" t="s">
        <v>7480</v>
      </c>
    </row>
    <row r="2948" spans="2:4">
      <c r="B2948" s="52" t="s">
        <v>7481</v>
      </c>
      <c r="C2948" t="s">
        <v>7482</v>
      </c>
      <c r="D2948" t="s">
        <v>7483</v>
      </c>
    </row>
    <row r="2949" spans="2:4">
      <c r="B2949" s="52" t="s">
        <v>7484</v>
      </c>
      <c r="C2949" t="s">
        <v>7485</v>
      </c>
      <c r="D2949" t="s">
        <v>7212</v>
      </c>
    </row>
    <row r="2950" spans="2:4">
      <c r="B2950" s="52" t="s">
        <v>7486</v>
      </c>
      <c r="C2950" t="s">
        <v>7487</v>
      </c>
      <c r="D2950" t="s">
        <v>7209</v>
      </c>
    </row>
    <row r="2951" spans="2:4">
      <c r="B2951" s="52" t="s">
        <v>7488</v>
      </c>
      <c r="C2951" t="s">
        <v>7489</v>
      </c>
      <c r="D2951" t="s">
        <v>7209</v>
      </c>
    </row>
    <row r="2952" spans="2:4">
      <c r="B2952" s="52" t="s">
        <v>7490</v>
      </c>
      <c r="C2952" t="s">
        <v>7491</v>
      </c>
      <c r="D2952" t="s">
        <v>7492</v>
      </c>
    </row>
    <row r="2953" spans="2:4">
      <c r="B2953" s="52" t="s">
        <v>7493</v>
      </c>
      <c r="C2953" t="s">
        <v>7494</v>
      </c>
      <c r="D2953" t="s">
        <v>7495</v>
      </c>
    </row>
    <row r="2954" spans="2:4">
      <c r="B2954" s="52" t="s">
        <v>7496</v>
      </c>
      <c r="C2954" t="s">
        <v>7497</v>
      </c>
      <c r="D2954" t="s">
        <v>7498</v>
      </c>
    </row>
    <row r="2955" spans="2:4">
      <c r="B2955" s="52" t="s">
        <v>7499</v>
      </c>
      <c r="C2955" t="s">
        <v>7500</v>
      </c>
      <c r="D2955" t="s">
        <v>7495</v>
      </c>
    </row>
    <row r="2956" spans="2:4">
      <c r="B2956" s="52" t="s">
        <v>7501</v>
      </c>
      <c r="C2956" t="s">
        <v>7502</v>
      </c>
      <c r="D2956" t="s">
        <v>7503</v>
      </c>
    </row>
    <row r="2957" spans="2:4">
      <c r="B2957" s="52" t="s">
        <v>7504</v>
      </c>
      <c r="C2957" t="s">
        <v>7505</v>
      </c>
      <c r="D2957" t="s">
        <v>7506</v>
      </c>
    </row>
    <row r="2958" spans="2:4">
      <c r="B2958" s="52" t="s">
        <v>7507</v>
      </c>
      <c r="C2958" t="s">
        <v>7508</v>
      </c>
      <c r="D2958" t="s">
        <v>7509</v>
      </c>
    </row>
    <row r="2959" spans="2:4">
      <c r="B2959" s="52" t="s">
        <v>7510</v>
      </c>
      <c r="C2959" t="s">
        <v>7511</v>
      </c>
      <c r="D2959" t="s">
        <v>7512</v>
      </c>
    </row>
    <row r="2960" spans="2:4">
      <c r="B2960" s="52" t="s">
        <v>7513</v>
      </c>
      <c r="C2960" t="s">
        <v>7514</v>
      </c>
      <c r="D2960" t="s">
        <v>7512</v>
      </c>
    </row>
    <row r="2961" spans="2:4">
      <c r="B2961" s="52" t="s">
        <v>7515</v>
      </c>
      <c r="C2961" t="s">
        <v>7516</v>
      </c>
      <c r="D2961" t="s">
        <v>7517</v>
      </c>
    </row>
    <row r="2962" spans="2:4">
      <c r="B2962" s="52" t="s">
        <v>7518</v>
      </c>
      <c r="C2962" t="s">
        <v>7519</v>
      </c>
      <c r="D2962" t="s">
        <v>7212</v>
      </c>
    </row>
    <row r="2963" spans="2:4">
      <c r="B2963" s="52" t="s">
        <v>7520</v>
      </c>
      <c r="C2963" t="s">
        <v>7521</v>
      </c>
      <c r="D2963" t="s">
        <v>7209</v>
      </c>
    </row>
    <row r="2964" spans="2:4">
      <c r="B2964" s="52" t="s">
        <v>7522</v>
      </c>
      <c r="C2964" t="s">
        <v>7523</v>
      </c>
      <c r="D2964" t="s">
        <v>7524</v>
      </c>
    </row>
    <row r="2965" spans="2:4">
      <c r="B2965" s="52" t="s">
        <v>7525</v>
      </c>
      <c r="C2965" t="s">
        <v>7526</v>
      </c>
      <c r="D2965" t="s">
        <v>7306</v>
      </c>
    </row>
    <row r="2966" spans="2:4">
      <c r="B2966" s="52" t="s">
        <v>7527</v>
      </c>
      <c r="C2966" t="s">
        <v>7528</v>
      </c>
      <c r="D2966" t="s">
        <v>7312</v>
      </c>
    </row>
    <row r="2967" spans="2:4">
      <c r="B2967" s="52" t="s">
        <v>7529</v>
      </c>
      <c r="C2967" t="s">
        <v>7530</v>
      </c>
      <c r="D2967" t="s">
        <v>7306</v>
      </c>
    </row>
    <row r="2968" spans="2:4">
      <c r="B2968" s="52" t="s">
        <v>7531</v>
      </c>
      <c r="C2968" t="s">
        <v>7532</v>
      </c>
      <c r="D2968" t="s">
        <v>7312</v>
      </c>
    </row>
    <row r="2969" spans="2:4">
      <c r="B2969" s="52" t="s">
        <v>7533</v>
      </c>
      <c r="C2969" t="s">
        <v>7534</v>
      </c>
      <c r="D2969" t="s">
        <v>7535</v>
      </c>
    </row>
    <row r="2970" spans="2:4">
      <c r="B2970" s="52" t="s">
        <v>7536</v>
      </c>
      <c r="C2970" t="s">
        <v>7537</v>
      </c>
      <c r="D2970" t="s">
        <v>7312</v>
      </c>
    </row>
    <row r="2971" spans="2:4">
      <c r="B2971" s="52" t="s">
        <v>7538</v>
      </c>
      <c r="C2971" t="s">
        <v>7539</v>
      </c>
      <c r="D2971" t="s">
        <v>7540</v>
      </c>
    </row>
    <row r="2972" spans="2:4">
      <c r="B2972" s="52" t="s">
        <v>7541</v>
      </c>
      <c r="C2972" t="s">
        <v>7542</v>
      </c>
      <c r="D2972" t="s">
        <v>7543</v>
      </c>
    </row>
    <row r="2973" spans="2:4">
      <c r="B2973" s="52" t="s">
        <v>7544</v>
      </c>
      <c r="C2973" t="s">
        <v>7545</v>
      </c>
      <c r="D2973" t="s">
        <v>7546</v>
      </c>
    </row>
    <row r="2974" spans="2:4">
      <c r="B2974" s="52" t="s">
        <v>7547</v>
      </c>
      <c r="C2974" t="s">
        <v>7548</v>
      </c>
      <c r="D2974" t="s">
        <v>7540</v>
      </c>
    </row>
    <row r="2975" spans="2:4">
      <c r="B2975" s="52" t="s">
        <v>7549</v>
      </c>
      <c r="C2975" t="s">
        <v>7550</v>
      </c>
      <c r="D2975" t="s">
        <v>7551</v>
      </c>
    </row>
    <row r="2976" spans="2:4">
      <c r="B2976" s="52" t="s">
        <v>7552</v>
      </c>
      <c r="C2976" t="s">
        <v>7553</v>
      </c>
      <c r="D2976" t="s">
        <v>7129</v>
      </c>
    </row>
    <row r="2977" spans="2:4">
      <c r="B2977" s="52" t="s">
        <v>7554</v>
      </c>
      <c r="C2977" t="s">
        <v>7555</v>
      </c>
      <c r="D2977" t="s">
        <v>7297</v>
      </c>
    </row>
    <row r="2978" spans="2:4">
      <c r="B2978" s="52" t="s">
        <v>7556</v>
      </c>
      <c r="C2978" t="s">
        <v>7557</v>
      </c>
      <c r="D2978" t="s">
        <v>7558</v>
      </c>
    </row>
    <row r="2979" spans="2:4">
      <c r="B2979" s="52" t="s">
        <v>7559</v>
      </c>
      <c r="C2979" t="s">
        <v>7560</v>
      </c>
      <c r="D2979" t="s">
        <v>7561</v>
      </c>
    </row>
    <row r="2980" spans="2:4">
      <c r="B2980" s="52" t="s">
        <v>7562</v>
      </c>
      <c r="C2980" t="s">
        <v>7563</v>
      </c>
      <c r="D2980" t="s">
        <v>7564</v>
      </c>
    </row>
    <row r="2981" spans="2:4">
      <c r="B2981" s="52" t="s">
        <v>7565</v>
      </c>
      <c r="C2981" t="s">
        <v>7566</v>
      </c>
      <c r="D2981" t="s">
        <v>7567</v>
      </c>
    </row>
    <row r="2982" spans="2:4">
      <c r="B2982" s="52" t="s">
        <v>7568</v>
      </c>
      <c r="C2982" t="s">
        <v>7569</v>
      </c>
      <c r="D2982" t="s">
        <v>7570</v>
      </c>
    </row>
    <row r="2983" spans="2:4">
      <c r="B2983" s="52" t="s">
        <v>7571</v>
      </c>
      <c r="C2983" t="s">
        <v>7572</v>
      </c>
      <c r="D2983" t="s">
        <v>7573</v>
      </c>
    </row>
    <row r="2984" spans="2:4">
      <c r="B2984" s="52" t="s">
        <v>7574</v>
      </c>
      <c r="C2984" t="s">
        <v>7575</v>
      </c>
      <c r="D2984" t="s">
        <v>7576</v>
      </c>
    </row>
    <row r="2985" spans="2:4">
      <c r="B2985" s="52" t="s">
        <v>7577</v>
      </c>
      <c r="C2985" t="s">
        <v>7578</v>
      </c>
      <c r="D2985" t="s">
        <v>6602</v>
      </c>
    </row>
    <row r="2986" spans="2:4">
      <c r="B2986" s="52" t="s">
        <v>7579</v>
      </c>
      <c r="C2986" t="s">
        <v>7580</v>
      </c>
      <c r="D2986" t="s">
        <v>7373</v>
      </c>
    </row>
    <row r="2987" spans="2:4">
      <c r="B2987" s="52" t="s">
        <v>7581</v>
      </c>
      <c r="C2987" t="s">
        <v>7582</v>
      </c>
      <c r="D2987" t="s">
        <v>7384</v>
      </c>
    </row>
    <row r="2988" spans="2:4">
      <c r="B2988" s="52" t="s">
        <v>7583</v>
      </c>
      <c r="C2988" t="s">
        <v>7584</v>
      </c>
      <c r="D2988" t="s">
        <v>7156</v>
      </c>
    </row>
    <row r="2989" spans="2:4">
      <c r="B2989" s="52" t="s">
        <v>7585</v>
      </c>
      <c r="C2989" t="s">
        <v>7586</v>
      </c>
      <c r="D2989" t="s">
        <v>6599</v>
      </c>
    </row>
    <row r="2990" spans="2:4">
      <c r="B2990" s="52" t="s">
        <v>7587</v>
      </c>
      <c r="C2990" t="s">
        <v>7588</v>
      </c>
      <c r="D2990" t="s">
        <v>6605</v>
      </c>
    </row>
    <row r="2991" spans="2:4">
      <c r="B2991" s="52" t="s">
        <v>7589</v>
      </c>
      <c r="C2991" t="s">
        <v>7590</v>
      </c>
      <c r="D2991" t="s">
        <v>7591</v>
      </c>
    </row>
    <row r="2992" spans="2:4">
      <c r="B2992" s="52" t="s">
        <v>7592</v>
      </c>
      <c r="C2992" t="s">
        <v>7593</v>
      </c>
      <c r="D2992" t="s">
        <v>7065</v>
      </c>
    </row>
    <row r="2993" spans="2:4">
      <c r="B2993" s="52" t="s">
        <v>7594</v>
      </c>
      <c r="C2993" t="s">
        <v>7595</v>
      </c>
      <c r="D2993" t="s">
        <v>7596</v>
      </c>
    </row>
    <row r="2994" spans="2:4">
      <c r="B2994" s="52" t="s">
        <v>7597</v>
      </c>
      <c r="C2994" t="s">
        <v>7598</v>
      </c>
      <c r="D2994" t="s">
        <v>7599</v>
      </c>
    </row>
    <row r="2995" spans="2:4">
      <c r="B2995" s="52" t="s">
        <v>7600</v>
      </c>
      <c r="C2995" t="s">
        <v>7601</v>
      </c>
      <c r="D2995" t="s">
        <v>7602</v>
      </c>
    </row>
    <row r="2996" spans="2:4">
      <c r="B2996" s="52" t="s">
        <v>7603</v>
      </c>
      <c r="C2996" t="s">
        <v>7604</v>
      </c>
      <c r="D2996" t="s">
        <v>7605</v>
      </c>
    </row>
    <row r="2997" spans="2:4">
      <c r="B2997" s="52" t="s">
        <v>7606</v>
      </c>
      <c r="C2997" t="s">
        <v>7607</v>
      </c>
      <c r="D2997" t="s">
        <v>7608</v>
      </c>
    </row>
    <row r="2998" spans="2:4">
      <c r="B2998" s="52" t="s">
        <v>7609</v>
      </c>
      <c r="C2998" t="s">
        <v>2045</v>
      </c>
      <c r="D2998" t="s">
        <v>7250</v>
      </c>
    </row>
    <row r="2999" spans="2:4">
      <c r="B2999" s="52" t="s">
        <v>7610</v>
      </c>
      <c r="C2999" t="s">
        <v>7611</v>
      </c>
      <c r="D2999" t="s">
        <v>7322</v>
      </c>
    </row>
    <row r="3000" spans="2:4">
      <c r="B3000" s="52" t="s">
        <v>7612</v>
      </c>
      <c r="C3000" t="s">
        <v>7613</v>
      </c>
      <c r="D3000" t="s">
        <v>7250</v>
      </c>
    </row>
    <row r="3001" spans="2:4">
      <c r="B3001" s="52" t="s">
        <v>7614</v>
      </c>
      <c r="C3001" t="s">
        <v>7615</v>
      </c>
      <c r="D3001" t="s">
        <v>7250</v>
      </c>
    </row>
    <row r="3002" spans="2:4">
      <c r="B3002" s="52" t="s">
        <v>7616</v>
      </c>
      <c r="C3002" t="s">
        <v>7617</v>
      </c>
      <c r="D3002" t="s">
        <v>6466</v>
      </c>
    </row>
    <row r="3003" spans="2:4">
      <c r="B3003" s="52" t="s">
        <v>7618</v>
      </c>
      <c r="C3003" t="s">
        <v>7619</v>
      </c>
      <c r="D3003" t="s">
        <v>7620</v>
      </c>
    </row>
    <row r="3004" spans="2:4">
      <c r="B3004" s="52" t="s">
        <v>7621</v>
      </c>
      <c r="C3004" t="s">
        <v>7622</v>
      </c>
      <c r="D3004" t="s">
        <v>7312</v>
      </c>
    </row>
    <row r="3005" spans="2:4">
      <c r="B3005" s="52" t="s">
        <v>7623</v>
      </c>
      <c r="C3005" t="s">
        <v>7624</v>
      </c>
      <c r="D3005" t="s">
        <v>7625</v>
      </c>
    </row>
    <row r="3006" spans="2:4">
      <c r="B3006" s="52" t="s">
        <v>7626</v>
      </c>
      <c r="C3006" t="s">
        <v>7627</v>
      </c>
      <c r="D3006" t="s">
        <v>7306</v>
      </c>
    </row>
    <row r="3007" spans="2:4">
      <c r="B3007" s="52" t="s">
        <v>7628</v>
      </c>
      <c r="C3007" t="s">
        <v>7629</v>
      </c>
      <c r="D3007" t="s">
        <v>7630</v>
      </c>
    </row>
    <row r="3008" spans="2:4">
      <c r="B3008" s="52" t="s">
        <v>7631</v>
      </c>
      <c r="C3008" t="s">
        <v>7632</v>
      </c>
      <c r="D3008" t="s">
        <v>7306</v>
      </c>
    </row>
    <row r="3009" spans="2:4">
      <c r="B3009" s="52" t="s">
        <v>7633</v>
      </c>
      <c r="C3009" t="s">
        <v>7634</v>
      </c>
      <c r="D3009" t="s">
        <v>7312</v>
      </c>
    </row>
    <row r="3010" spans="2:4">
      <c r="B3010" s="52" t="s">
        <v>7635</v>
      </c>
      <c r="C3010" t="s">
        <v>7636</v>
      </c>
      <c r="D3010" t="s">
        <v>7391</v>
      </c>
    </row>
    <row r="3011" spans="2:4">
      <c r="B3011" s="52" t="s">
        <v>7637</v>
      </c>
      <c r="C3011" t="s">
        <v>7638</v>
      </c>
      <c r="D3011" t="s">
        <v>7639</v>
      </c>
    </row>
    <row r="3012" spans="2:4">
      <c r="B3012" s="52" t="s">
        <v>7640</v>
      </c>
      <c r="C3012" t="s">
        <v>7641</v>
      </c>
      <c r="D3012" t="s">
        <v>7642</v>
      </c>
    </row>
    <row r="3013" spans="2:4">
      <c r="B3013" s="52" t="s">
        <v>7643</v>
      </c>
      <c r="C3013" t="s">
        <v>7644</v>
      </c>
      <c r="D3013" t="s">
        <v>7625</v>
      </c>
    </row>
    <row r="3014" spans="2:4">
      <c r="B3014" s="52" t="s">
        <v>7645</v>
      </c>
      <c r="C3014" t="s">
        <v>7646</v>
      </c>
      <c r="D3014" t="s">
        <v>7250</v>
      </c>
    </row>
    <row r="3015" spans="2:4">
      <c r="B3015" s="52" t="s">
        <v>7647</v>
      </c>
      <c r="C3015" t="s">
        <v>7648</v>
      </c>
      <c r="D3015" t="s">
        <v>7649</v>
      </c>
    </row>
    <row r="3016" spans="2:4">
      <c r="B3016" s="52" t="s">
        <v>7650</v>
      </c>
      <c r="C3016" t="s">
        <v>7651</v>
      </c>
      <c r="D3016" t="s">
        <v>7652</v>
      </c>
    </row>
    <row r="3017" spans="2:4">
      <c r="B3017" s="52" t="s">
        <v>7653</v>
      </c>
      <c r="C3017" t="s">
        <v>7654</v>
      </c>
      <c r="D3017" t="s">
        <v>7652</v>
      </c>
    </row>
    <row r="3018" spans="2:4">
      <c r="B3018" s="52" t="s">
        <v>7655</v>
      </c>
      <c r="C3018" t="s">
        <v>7656</v>
      </c>
      <c r="D3018" t="s">
        <v>7657</v>
      </c>
    </row>
    <row r="3019" spans="2:4">
      <c r="B3019" s="52" t="s">
        <v>7658</v>
      </c>
      <c r="C3019" t="s">
        <v>7659</v>
      </c>
      <c r="D3019" t="s">
        <v>7657</v>
      </c>
    </row>
    <row r="3020" spans="2:4">
      <c r="B3020" s="52" t="s">
        <v>7660</v>
      </c>
      <c r="C3020" t="s">
        <v>7661</v>
      </c>
      <c r="D3020" t="s">
        <v>7657</v>
      </c>
    </row>
    <row r="3021" spans="2:4">
      <c r="B3021" s="52" t="s">
        <v>7662</v>
      </c>
      <c r="C3021" t="s">
        <v>7663</v>
      </c>
      <c r="D3021" t="s">
        <v>7657</v>
      </c>
    </row>
    <row r="3022" spans="2:4">
      <c r="B3022" s="52" t="s">
        <v>7664</v>
      </c>
      <c r="C3022" t="s">
        <v>7665</v>
      </c>
      <c r="D3022" t="s">
        <v>7657</v>
      </c>
    </row>
    <row r="3023" spans="2:4">
      <c r="B3023" s="52" t="s">
        <v>7666</v>
      </c>
      <c r="C3023" t="s">
        <v>7667</v>
      </c>
      <c r="D3023" t="s">
        <v>7668</v>
      </c>
    </row>
    <row r="3024" spans="2:4">
      <c r="B3024" s="52" t="s">
        <v>7669</v>
      </c>
      <c r="C3024" t="s">
        <v>7670</v>
      </c>
      <c r="D3024" t="s">
        <v>7668</v>
      </c>
    </row>
    <row r="3025" spans="2:4">
      <c r="B3025" s="52" t="s">
        <v>7671</v>
      </c>
      <c r="C3025" t="s">
        <v>7672</v>
      </c>
      <c r="D3025" t="s">
        <v>7673</v>
      </c>
    </row>
    <row r="3026" spans="2:4">
      <c r="B3026" s="52" t="s">
        <v>7674</v>
      </c>
      <c r="C3026" t="s">
        <v>7675</v>
      </c>
      <c r="D3026" t="s">
        <v>7673</v>
      </c>
    </row>
    <row r="3027" spans="2:4">
      <c r="B3027" s="52" t="s">
        <v>7676</v>
      </c>
      <c r="C3027" t="s">
        <v>7677</v>
      </c>
      <c r="D3027" t="s">
        <v>7678</v>
      </c>
    </row>
    <row r="3028" spans="2:4">
      <c r="B3028" s="52" t="s">
        <v>7679</v>
      </c>
      <c r="C3028" t="s">
        <v>7680</v>
      </c>
      <c r="D3028" t="s">
        <v>7678</v>
      </c>
    </row>
    <row r="3029" spans="2:4">
      <c r="B3029" s="52" t="s">
        <v>7681</v>
      </c>
      <c r="C3029" t="s">
        <v>7682</v>
      </c>
      <c r="D3029" t="s">
        <v>7683</v>
      </c>
    </row>
    <row r="3030" spans="2:4">
      <c r="B3030" s="52" t="s">
        <v>7684</v>
      </c>
      <c r="C3030" t="s">
        <v>7685</v>
      </c>
      <c r="D3030" t="s">
        <v>7686</v>
      </c>
    </row>
    <row r="3031" spans="2:4">
      <c r="B3031" s="52" t="s">
        <v>7687</v>
      </c>
      <c r="C3031" t="s">
        <v>7688</v>
      </c>
      <c r="D3031" t="s">
        <v>7689</v>
      </c>
    </row>
    <row r="3032" spans="2:4">
      <c r="B3032" s="52" t="s">
        <v>7690</v>
      </c>
      <c r="C3032" t="s">
        <v>7691</v>
      </c>
      <c r="D3032" t="s">
        <v>6884</v>
      </c>
    </row>
    <row r="3033" spans="2:4">
      <c r="B3033" s="52" t="s">
        <v>7692</v>
      </c>
      <c r="C3033" t="s">
        <v>7693</v>
      </c>
      <c r="D3033" t="s">
        <v>7689</v>
      </c>
    </row>
    <row r="3034" spans="2:4">
      <c r="B3034" s="52" t="s">
        <v>7694</v>
      </c>
      <c r="C3034" t="s">
        <v>7695</v>
      </c>
      <c r="D3034" t="s">
        <v>7459</v>
      </c>
    </row>
    <row r="3035" spans="2:4">
      <c r="B3035" s="52" t="s">
        <v>7696</v>
      </c>
      <c r="C3035" t="s">
        <v>7697</v>
      </c>
      <c r="D3035" t="s">
        <v>7698</v>
      </c>
    </row>
    <row r="3036" spans="2:4">
      <c r="B3036" s="52" t="s">
        <v>7699</v>
      </c>
      <c r="C3036" t="s">
        <v>7700</v>
      </c>
      <c r="D3036" t="s">
        <v>7701</v>
      </c>
    </row>
    <row r="3037" spans="2:4">
      <c r="B3037" s="52" t="s">
        <v>7702</v>
      </c>
      <c r="C3037" t="s">
        <v>7703</v>
      </c>
      <c r="D3037" t="s">
        <v>7701</v>
      </c>
    </row>
    <row r="3038" spans="2:4">
      <c r="B3038" s="52" t="s">
        <v>7704</v>
      </c>
      <c r="C3038" t="s">
        <v>7705</v>
      </c>
      <c r="D3038" t="s">
        <v>7698</v>
      </c>
    </row>
    <row r="3039" spans="2:4">
      <c r="B3039" s="52" t="s">
        <v>7706</v>
      </c>
      <c r="C3039" t="s">
        <v>7707</v>
      </c>
      <c r="D3039" t="s">
        <v>7698</v>
      </c>
    </row>
    <row r="3040" spans="2:4">
      <c r="B3040" s="52" t="s">
        <v>7708</v>
      </c>
      <c r="C3040" t="s">
        <v>7709</v>
      </c>
      <c r="D3040" t="s">
        <v>7701</v>
      </c>
    </row>
    <row r="3041" spans="2:4">
      <c r="B3041" s="52" t="s">
        <v>7710</v>
      </c>
      <c r="C3041" t="s">
        <v>7711</v>
      </c>
      <c r="D3041" t="s">
        <v>6906</v>
      </c>
    </row>
    <row r="3042" spans="2:4">
      <c r="B3042" s="52" t="s">
        <v>7712</v>
      </c>
      <c r="C3042" t="s">
        <v>7713</v>
      </c>
      <c r="D3042" t="s">
        <v>7195</v>
      </c>
    </row>
    <row r="3043" spans="2:4">
      <c r="B3043" s="52" t="s">
        <v>7714</v>
      </c>
      <c r="C3043" t="s">
        <v>7715</v>
      </c>
      <c r="D3043" t="s">
        <v>7195</v>
      </c>
    </row>
    <row r="3044" spans="2:4">
      <c r="B3044" s="52" t="s">
        <v>7716</v>
      </c>
      <c r="C3044" t="s">
        <v>7717</v>
      </c>
      <c r="D3044" t="s">
        <v>7190</v>
      </c>
    </row>
    <row r="3045" spans="2:4">
      <c r="B3045" s="52" t="s">
        <v>7718</v>
      </c>
      <c r="C3045" t="s">
        <v>7719</v>
      </c>
      <c r="D3045" t="s">
        <v>7182</v>
      </c>
    </row>
    <row r="3046" spans="2:4">
      <c r="B3046" s="52" t="s">
        <v>7720</v>
      </c>
      <c r="C3046" t="s">
        <v>7721</v>
      </c>
      <c r="D3046" t="s">
        <v>7297</v>
      </c>
    </row>
    <row r="3047" spans="2:4">
      <c r="B3047" s="52" t="s">
        <v>7722</v>
      </c>
      <c r="C3047" t="s">
        <v>7723</v>
      </c>
      <c r="D3047" t="s">
        <v>7238</v>
      </c>
    </row>
    <row r="3048" spans="2:4">
      <c r="B3048" s="52" t="s">
        <v>7724</v>
      </c>
      <c r="C3048" t="s">
        <v>7725</v>
      </c>
      <c r="D3048" t="s">
        <v>7195</v>
      </c>
    </row>
    <row r="3049" spans="2:4">
      <c r="B3049" s="52" t="s">
        <v>7726</v>
      </c>
      <c r="C3049" t="s">
        <v>7727</v>
      </c>
      <c r="D3049" t="s">
        <v>7728</v>
      </c>
    </row>
    <row r="3050" spans="2:4">
      <c r="B3050" s="52" t="s">
        <v>7729</v>
      </c>
      <c r="C3050" t="s">
        <v>7730</v>
      </c>
      <c r="D3050" t="s">
        <v>7731</v>
      </c>
    </row>
    <row r="3051" spans="2:4">
      <c r="B3051" s="52" t="s">
        <v>7732</v>
      </c>
      <c r="C3051" t="s">
        <v>7733</v>
      </c>
      <c r="D3051" t="s">
        <v>7179</v>
      </c>
    </row>
    <row r="3052" spans="2:4">
      <c r="B3052" s="52" t="s">
        <v>7734</v>
      </c>
      <c r="C3052" t="s">
        <v>7735</v>
      </c>
      <c r="D3052" t="s">
        <v>7215</v>
      </c>
    </row>
    <row r="3053" spans="2:4">
      <c r="B3053" s="52" t="s">
        <v>7736</v>
      </c>
      <c r="C3053" t="s">
        <v>7737</v>
      </c>
      <c r="D3053" t="s">
        <v>7738</v>
      </c>
    </row>
    <row r="3054" spans="2:4">
      <c r="B3054" s="52" t="s">
        <v>7739</v>
      </c>
      <c r="C3054" t="s">
        <v>7740</v>
      </c>
      <c r="D3054" t="s">
        <v>7195</v>
      </c>
    </row>
    <row r="3055" spans="2:4">
      <c r="B3055" s="52" t="s">
        <v>7741</v>
      </c>
      <c r="C3055" t="s">
        <v>7742</v>
      </c>
      <c r="D3055" t="s">
        <v>7195</v>
      </c>
    </row>
    <row r="3056" spans="2:4">
      <c r="B3056" s="52" t="s">
        <v>7743</v>
      </c>
      <c r="C3056" t="s">
        <v>7744</v>
      </c>
      <c r="D3056" t="s">
        <v>7195</v>
      </c>
    </row>
    <row r="3057" spans="2:4">
      <c r="B3057" s="52" t="s">
        <v>7745</v>
      </c>
      <c r="C3057" t="s">
        <v>7746</v>
      </c>
      <c r="D3057" t="s">
        <v>7747</v>
      </c>
    </row>
    <row r="3058" spans="2:4">
      <c r="B3058" s="52" t="s">
        <v>7748</v>
      </c>
      <c r="C3058" t="s">
        <v>7749</v>
      </c>
      <c r="D3058" t="s">
        <v>7179</v>
      </c>
    </row>
    <row r="3059" spans="2:4">
      <c r="B3059" s="52" t="s">
        <v>7750</v>
      </c>
      <c r="C3059" t="s">
        <v>7751</v>
      </c>
      <c r="D3059" t="s">
        <v>7752</v>
      </c>
    </row>
    <row r="3060" spans="2:4">
      <c r="B3060" s="52" t="s">
        <v>7753</v>
      </c>
      <c r="C3060" t="s">
        <v>7754</v>
      </c>
      <c r="D3060" t="s">
        <v>7755</v>
      </c>
    </row>
    <row r="3061" spans="2:4">
      <c r="B3061" s="52" t="s">
        <v>7756</v>
      </c>
      <c r="C3061" t="s">
        <v>7757</v>
      </c>
      <c r="D3061" t="s">
        <v>7758</v>
      </c>
    </row>
    <row r="3062" spans="2:4">
      <c r="B3062" s="52" t="s">
        <v>7759</v>
      </c>
      <c r="C3062" t="s">
        <v>7760</v>
      </c>
      <c r="D3062" t="s">
        <v>7761</v>
      </c>
    </row>
    <row r="3063" spans="2:4">
      <c r="B3063" s="52" t="s">
        <v>7762</v>
      </c>
      <c r="C3063" t="s">
        <v>7763</v>
      </c>
      <c r="D3063" t="s">
        <v>7764</v>
      </c>
    </row>
    <row r="3064" spans="2:4">
      <c r="B3064" s="52" t="s">
        <v>7765</v>
      </c>
      <c r="C3064" t="s">
        <v>7766</v>
      </c>
      <c r="D3064" t="s">
        <v>7764</v>
      </c>
    </row>
    <row r="3065" spans="2:4">
      <c r="B3065" s="52" t="s">
        <v>7767</v>
      </c>
      <c r="C3065" t="s">
        <v>7768</v>
      </c>
      <c r="D3065" t="s">
        <v>7764</v>
      </c>
    </row>
    <row r="3066" spans="2:4">
      <c r="B3066" s="52" t="s">
        <v>7769</v>
      </c>
      <c r="C3066" t="s">
        <v>7770</v>
      </c>
      <c r="D3066" t="s">
        <v>7764</v>
      </c>
    </row>
    <row r="3067" spans="2:4">
      <c r="B3067" s="52" t="s">
        <v>7771</v>
      </c>
      <c r="C3067" t="s">
        <v>7772</v>
      </c>
      <c r="D3067" t="s">
        <v>7764</v>
      </c>
    </row>
    <row r="3068" spans="2:4">
      <c r="B3068" s="52" t="s">
        <v>7773</v>
      </c>
      <c r="C3068" t="s">
        <v>7774</v>
      </c>
      <c r="D3068" t="s">
        <v>7764</v>
      </c>
    </row>
    <row r="3069" spans="2:4">
      <c r="B3069" s="52" t="s">
        <v>7775</v>
      </c>
      <c r="C3069" t="s">
        <v>7776</v>
      </c>
      <c r="D3069" t="s">
        <v>7764</v>
      </c>
    </row>
    <row r="3070" spans="2:4">
      <c r="B3070" s="52" t="s">
        <v>7777</v>
      </c>
      <c r="C3070" t="s">
        <v>7778</v>
      </c>
      <c r="D3070" t="s">
        <v>7779</v>
      </c>
    </row>
    <row r="3071" spans="2:4">
      <c r="B3071" s="52" t="s">
        <v>7780</v>
      </c>
      <c r="C3071" t="s">
        <v>7781</v>
      </c>
      <c r="D3071" t="s">
        <v>7229</v>
      </c>
    </row>
    <row r="3072" spans="2:4">
      <c r="B3072" s="52" t="s">
        <v>7782</v>
      </c>
      <c r="C3072" t="s">
        <v>7783</v>
      </c>
      <c r="D3072" t="s">
        <v>7260</v>
      </c>
    </row>
    <row r="3073" spans="2:4">
      <c r="B3073" s="52" t="s">
        <v>7784</v>
      </c>
      <c r="C3073" t="s">
        <v>7785</v>
      </c>
      <c r="D3073" t="s">
        <v>7260</v>
      </c>
    </row>
    <row r="3074" spans="2:4">
      <c r="B3074" s="52" t="s">
        <v>7786</v>
      </c>
      <c r="C3074" t="s">
        <v>7787</v>
      </c>
      <c r="D3074" t="s">
        <v>7223</v>
      </c>
    </row>
    <row r="3075" spans="2:4">
      <c r="B3075" s="52" t="s">
        <v>7788</v>
      </c>
      <c r="C3075" t="s">
        <v>7789</v>
      </c>
      <c r="D3075" t="s">
        <v>7223</v>
      </c>
    </row>
    <row r="3076" spans="2:4">
      <c r="B3076" s="52" t="s">
        <v>7790</v>
      </c>
      <c r="C3076" t="s">
        <v>7791</v>
      </c>
      <c r="D3076" t="s">
        <v>7229</v>
      </c>
    </row>
    <row r="3077" spans="2:4">
      <c r="B3077" s="52" t="s">
        <v>7792</v>
      </c>
      <c r="C3077" t="s">
        <v>7793</v>
      </c>
      <c r="D3077" t="s">
        <v>7794</v>
      </c>
    </row>
    <row r="3078" spans="2:4">
      <c r="B3078" s="52" t="s">
        <v>7795</v>
      </c>
      <c r="C3078" t="s">
        <v>7796</v>
      </c>
      <c r="D3078" t="s">
        <v>7182</v>
      </c>
    </row>
    <row r="3079" spans="2:4">
      <c r="B3079" s="52" t="s">
        <v>7797</v>
      </c>
      <c r="C3079" t="s">
        <v>7798</v>
      </c>
      <c r="D3079" t="s">
        <v>7799</v>
      </c>
    </row>
    <row r="3080" spans="2:4">
      <c r="B3080" s="52" t="s">
        <v>7800</v>
      </c>
      <c r="C3080" t="s">
        <v>7801</v>
      </c>
      <c r="D3080" t="s">
        <v>7799</v>
      </c>
    </row>
    <row r="3081" spans="2:4">
      <c r="B3081" s="52" t="s">
        <v>7802</v>
      </c>
      <c r="C3081" t="s">
        <v>7803</v>
      </c>
      <c r="D3081" t="s">
        <v>7195</v>
      </c>
    </row>
    <row r="3082" spans="2:4">
      <c r="B3082" s="52" t="s">
        <v>7804</v>
      </c>
      <c r="C3082" t="s">
        <v>7805</v>
      </c>
      <c r="D3082" t="s">
        <v>7260</v>
      </c>
    </row>
    <row r="3083" spans="2:4">
      <c r="B3083" s="52" t="s">
        <v>7806</v>
      </c>
      <c r="C3083" t="s">
        <v>7807</v>
      </c>
      <c r="D3083" t="s">
        <v>7244</v>
      </c>
    </row>
    <row r="3084" spans="2:4">
      <c r="B3084" s="52" t="s">
        <v>7808</v>
      </c>
      <c r="C3084" t="s">
        <v>7809</v>
      </c>
      <c r="D3084" t="s">
        <v>7257</v>
      </c>
    </row>
    <row r="3085" spans="2:4">
      <c r="B3085" s="52" t="s">
        <v>7810</v>
      </c>
      <c r="C3085" t="s">
        <v>7811</v>
      </c>
      <c r="D3085" t="s">
        <v>7257</v>
      </c>
    </row>
    <row r="3086" spans="2:4">
      <c r="B3086" s="52" t="s">
        <v>7812</v>
      </c>
      <c r="C3086" t="s">
        <v>7813</v>
      </c>
      <c r="D3086" t="s">
        <v>7814</v>
      </c>
    </row>
    <row r="3087" spans="2:4">
      <c r="B3087" s="52" t="s">
        <v>7815</v>
      </c>
      <c r="C3087" t="s">
        <v>7816</v>
      </c>
      <c r="D3087" t="s">
        <v>7814</v>
      </c>
    </row>
    <row r="3088" spans="2:4">
      <c r="B3088" s="52" t="s">
        <v>7817</v>
      </c>
      <c r="C3088" t="s">
        <v>7818</v>
      </c>
      <c r="D3088" t="s">
        <v>7814</v>
      </c>
    </row>
    <row r="3089" spans="2:4">
      <c r="B3089" s="52" t="s">
        <v>7819</v>
      </c>
      <c r="C3089" t="s">
        <v>7820</v>
      </c>
      <c r="D3089" t="s">
        <v>7814</v>
      </c>
    </row>
    <row r="3090" spans="2:4">
      <c r="B3090" s="52" t="s">
        <v>7821</v>
      </c>
      <c r="C3090" t="s">
        <v>7822</v>
      </c>
      <c r="D3090" t="s">
        <v>7226</v>
      </c>
    </row>
    <row r="3091" spans="2:4">
      <c r="B3091" s="52" t="s">
        <v>7823</v>
      </c>
      <c r="C3091" t="s">
        <v>7824</v>
      </c>
      <c r="D3091" t="s">
        <v>7226</v>
      </c>
    </row>
    <row r="3092" spans="2:4">
      <c r="B3092" s="52" t="s">
        <v>7825</v>
      </c>
      <c r="C3092" t="s">
        <v>7826</v>
      </c>
      <c r="D3092" t="s">
        <v>7195</v>
      </c>
    </row>
    <row r="3093" spans="2:4">
      <c r="B3093" s="52" t="s">
        <v>7827</v>
      </c>
      <c r="C3093" t="s">
        <v>7828</v>
      </c>
      <c r="D3093" t="s">
        <v>7179</v>
      </c>
    </row>
    <row r="3094" spans="2:4">
      <c r="B3094" s="52" t="s">
        <v>7829</v>
      </c>
      <c r="C3094" t="s">
        <v>7830</v>
      </c>
      <c r="D3094" t="s">
        <v>7257</v>
      </c>
    </row>
    <row r="3095" spans="2:4">
      <c r="B3095" s="52" t="s">
        <v>7831</v>
      </c>
      <c r="C3095" t="s">
        <v>7832</v>
      </c>
      <c r="D3095" t="s">
        <v>7728</v>
      </c>
    </row>
    <row r="3096" spans="2:4">
      <c r="B3096" s="52" t="s">
        <v>7833</v>
      </c>
      <c r="C3096" t="s">
        <v>7834</v>
      </c>
      <c r="D3096" t="s">
        <v>7176</v>
      </c>
    </row>
    <row r="3097" spans="2:4">
      <c r="B3097" s="52" t="s">
        <v>7835</v>
      </c>
      <c r="C3097" t="s">
        <v>7836</v>
      </c>
      <c r="D3097" t="s">
        <v>7747</v>
      </c>
    </row>
    <row r="3098" spans="2:4">
      <c r="B3098" s="52" t="s">
        <v>7837</v>
      </c>
      <c r="C3098" t="s">
        <v>7838</v>
      </c>
      <c r="D3098" t="s">
        <v>7839</v>
      </c>
    </row>
    <row r="3099" spans="2:4">
      <c r="B3099" s="52" t="s">
        <v>7840</v>
      </c>
      <c r="C3099" t="s">
        <v>7841</v>
      </c>
      <c r="D3099" t="s">
        <v>7842</v>
      </c>
    </row>
    <row r="3100" spans="2:4">
      <c r="B3100" s="52" t="s">
        <v>7843</v>
      </c>
      <c r="C3100" t="s">
        <v>7844</v>
      </c>
      <c r="D3100" t="s">
        <v>7814</v>
      </c>
    </row>
    <row r="3101" spans="2:4">
      <c r="B3101" s="52" t="s">
        <v>7845</v>
      </c>
      <c r="C3101" t="s">
        <v>7846</v>
      </c>
      <c r="D3101" t="s">
        <v>7814</v>
      </c>
    </row>
    <row r="3102" spans="2:4">
      <c r="B3102" s="52" t="s">
        <v>7847</v>
      </c>
      <c r="C3102" t="s">
        <v>7848</v>
      </c>
      <c r="D3102" t="s">
        <v>7223</v>
      </c>
    </row>
    <row r="3103" spans="2:4">
      <c r="B3103" s="52" t="s">
        <v>7849</v>
      </c>
      <c r="C3103" t="s">
        <v>7850</v>
      </c>
      <c r="D3103" t="s">
        <v>7761</v>
      </c>
    </row>
    <row r="3104" spans="2:4">
      <c r="B3104" s="52" t="s">
        <v>7851</v>
      </c>
      <c r="C3104" t="s">
        <v>7852</v>
      </c>
      <c r="D3104" t="s">
        <v>7799</v>
      </c>
    </row>
    <row r="3105" spans="2:4">
      <c r="B3105" s="52" t="s">
        <v>7853</v>
      </c>
      <c r="C3105" t="s">
        <v>7854</v>
      </c>
      <c r="D3105" t="s">
        <v>7855</v>
      </c>
    </row>
    <row r="3106" spans="2:4">
      <c r="B3106" s="52" t="s">
        <v>7856</v>
      </c>
      <c r="C3106" t="s">
        <v>7857</v>
      </c>
      <c r="D3106" t="s">
        <v>7855</v>
      </c>
    </row>
    <row r="3107" spans="2:4">
      <c r="B3107" s="52" t="s">
        <v>7858</v>
      </c>
      <c r="C3107" t="s">
        <v>7859</v>
      </c>
      <c r="D3107" t="s">
        <v>7860</v>
      </c>
    </row>
    <row r="3108" spans="2:4">
      <c r="B3108" s="52" t="s">
        <v>7861</v>
      </c>
      <c r="C3108" t="s">
        <v>7862</v>
      </c>
      <c r="D3108" t="s">
        <v>7561</v>
      </c>
    </row>
    <row r="3109" spans="2:4">
      <c r="B3109" s="52" t="s">
        <v>7863</v>
      </c>
      <c r="C3109" t="s">
        <v>7864</v>
      </c>
      <c r="D3109" t="s">
        <v>7865</v>
      </c>
    </row>
    <row r="3110" spans="2:4">
      <c r="B3110" s="52" t="s">
        <v>7866</v>
      </c>
      <c r="C3110" t="s">
        <v>7867</v>
      </c>
      <c r="D3110" t="s">
        <v>7865</v>
      </c>
    </row>
    <row r="3111" spans="2:4">
      <c r="B3111" s="52" t="s">
        <v>7868</v>
      </c>
      <c r="C3111" t="s">
        <v>7869</v>
      </c>
      <c r="D3111" t="s">
        <v>7870</v>
      </c>
    </row>
    <row r="3112" spans="2:4">
      <c r="B3112" s="52" t="s">
        <v>7871</v>
      </c>
      <c r="C3112" t="s">
        <v>7872</v>
      </c>
      <c r="D3112" t="s">
        <v>7873</v>
      </c>
    </row>
    <row r="3113" spans="2:4">
      <c r="B3113" s="52" t="s">
        <v>7874</v>
      </c>
      <c r="C3113" t="s">
        <v>7875</v>
      </c>
      <c r="D3113" t="s">
        <v>7103</v>
      </c>
    </row>
    <row r="3114" spans="2:4">
      <c r="B3114" s="52" t="s">
        <v>7876</v>
      </c>
      <c r="C3114" t="s">
        <v>7877</v>
      </c>
      <c r="D3114" t="s">
        <v>7103</v>
      </c>
    </row>
    <row r="3115" spans="2:4">
      <c r="B3115" s="52" t="s">
        <v>7878</v>
      </c>
      <c r="C3115" t="s">
        <v>7879</v>
      </c>
      <c r="D3115" t="s">
        <v>7443</v>
      </c>
    </row>
    <row r="3116" spans="2:4">
      <c r="B3116" s="52" t="s">
        <v>7880</v>
      </c>
      <c r="C3116" t="s">
        <v>7881</v>
      </c>
      <c r="D3116" t="s">
        <v>7855</v>
      </c>
    </row>
    <row r="3117" spans="2:4">
      <c r="B3117" s="52" t="s">
        <v>7882</v>
      </c>
      <c r="C3117" t="s">
        <v>7883</v>
      </c>
      <c r="D3117" t="s">
        <v>7884</v>
      </c>
    </row>
    <row r="3118" spans="2:4">
      <c r="B3118" s="52" t="s">
        <v>7885</v>
      </c>
      <c r="C3118" t="s">
        <v>7886</v>
      </c>
      <c r="D3118" t="s">
        <v>7887</v>
      </c>
    </row>
    <row r="3119" spans="2:4">
      <c r="B3119" s="52" t="s">
        <v>7888</v>
      </c>
      <c r="C3119" t="s">
        <v>7889</v>
      </c>
      <c r="D3119" t="s">
        <v>7890</v>
      </c>
    </row>
    <row r="3120" spans="2:4">
      <c r="B3120" s="52" t="s">
        <v>7891</v>
      </c>
      <c r="C3120" t="s">
        <v>7892</v>
      </c>
      <c r="D3120" t="s">
        <v>7865</v>
      </c>
    </row>
    <row r="3121" spans="2:4">
      <c r="B3121" s="52" t="s">
        <v>7893</v>
      </c>
      <c r="C3121" t="s">
        <v>7894</v>
      </c>
      <c r="D3121" t="s">
        <v>7895</v>
      </c>
    </row>
    <row r="3122" spans="2:4">
      <c r="B3122" s="52" t="s">
        <v>7896</v>
      </c>
      <c r="C3122" t="s">
        <v>7897</v>
      </c>
      <c r="D3122" t="s">
        <v>7898</v>
      </c>
    </row>
    <row r="3123" spans="2:4">
      <c r="B3123" s="52" t="s">
        <v>7899</v>
      </c>
      <c r="C3123" t="s">
        <v>7900</v>
      </c>
      <c r="D3123" t="s">
        <v>7898</v>
      </c>
    </row>
    <row r="3124" spans="2:4">
      <c r="B3124" s="52" t="s">
        <v>7901</v>
      </c>
      <c r="C3124" t="s">
        <v>7897</v>
      </c>
      <c r="D3124" t="s">
        <v>7898</v>
      </c>
    </row>
    <row r="3125" spans="2:4">
      <c r="B3125" s="52" t="s">
        <v>7902</v>
      </c>
      <c r="C3125" t="s">
        <v>7903</v>
      </c>
      <c r="D3125" t="s">
        <v>7898</v>
      </c>
    </row>
    <row r="3126" spans="2:4">
      <c r="B3126" s="52" t="s">
        <v>7904</v>
      </c>
      <c r="C3126" t="s">
        <v>7905</v>
      </c>
      <c r="D3126" t="s">
        <v>7898</v>
      </c>
    </row>
    <row r="3127" spans="2:4">
      <c r="B3127" s="52" t="s">
        <v>7906</v>
      </c>
      <c r="C3127" t="s">
        <v>7907</v>
      </c>
      <c r="D3127" t="s">
        <v>7908</v>
      </c>
    </row>
    <row r="3128" spans="2:4">
      <c r="B3128" s="52" t="s">
        <v>7909</v>
      </c>
      <c r="C3128" t="s">
        <v>7910</v>
      </c>
      <c r="D3128" t="s">
        <v>7908</v>
      </c>
    </row>
    <row r="3129" spans="2:4">
      <c r="B3129" s="52" t="s">
        <v>7911</v>
      </c>
      <c r="C3129" t="s">
        <v>7912</v>
      </c>
      <c r="D3129" t="s">
        <v>7908</v>
      </c>
    </row>
    <row r="3130" spans="2:4">
      <c r="B3130" s="52" t="s">
        <v>7913</v>
      </c>
      <c r="C3130" t="s">
        <v>7914</v>
      </c>
      <c r="D3130" t="s">
        <v>7495</v>
      </c>
    </row>
    <row r="3131" spans="2:4">
      <c r="B3131" s="52" t="s">
        <v>7915</v>
      </c>
      <c r="C3131" t="s">
        <v>7916</v>
      </c>
      <c r="D3131" t="s">
        <v>7917</v>
      </c>
    </row>
    <row r="3132" spans="2:4">
      <c r="B3132" s="52" t="s">
        <v>7918</v>
      </c>
      <c r="C3132" t="s">
        <v>7919</v>
      </c>
      <c r="D3132" t="s">
        <v>7495</v>
      </c>
    </row>
    <row r="3133" spans="2:4">
      <c r="B3133" s="52" t="s">
        <v>7920</v>
      </c>
      <c r="C3133" t="s">
        <v>7921</v>
      </c>
      <c r="D3133" t="s">
        <v>7495</v>
      </c>
    </row>
    <row r="3134" spans="2:4">
      <c r="B3134" s="52" t="s">
        <v>7922</v>
      </c>
      <c r="C3134" t="s">
        <v>7923</v>
      </c>
      <c r="D3134" t="s">
        <v>7799</v>
      </c>
    </row>
    <row r="3135" spans="2:4">
      <c r="B3135" s="52" t="s">
        <v>7924</v>
      </c>
      <c r="C3135" t="s">
        <v>7925</v>
      </c>
      <c r="D3135" t="s">
        <v>7190</v>
      </c>
    </row>
    <row r="3136" spans="2:4">
      <c r="B3136" s="52" t="s">
        <v>7926</v>
      </c>
      <c r="C3136" t="s">
        <v>7927</v>
      </c>
      <c r="D3136" t="s">
        <v>7182</v>
      </c>
    </row>
    <row r="3137" spans="2:4">
      <c r="B3137" s="52" t="s">
        <v>7928</v>
      </c>
      <c r="C3137" t="s">
        <v>7929</v>
      </c>
      <c r="D3137" t="s">
        <v>7930</v>
      </c>
    </row>
    <row r="3138" spans="2:4">
      <c r="B3138" s="52" t="s">
        <v>7931</v>
      </c>
      <c r="C3138" t="s">
        <v>7932</v>
      </c>
      <c r="D3138" t="s">
        <v>7933</v>
      </c>
    </row>
    <row r="3139" spans="2:4">
      <c r="B3139" s="52" t="s">
        <v>7934</v>
      </c>
      <c r="C3139" t="s">
        <v>7935</v>
      </c>
      <c r="D3139" t="s">
        <v>7238</v>
      </c>
    </row>
    <row r="3140" spans="2:4">
      <c r="B3140" s="52" t="s">
        <v>7936</v>
      </c>
      <c r="C3140" t="s">
        <v>7937</v>
      </c>
      <c r="D3140" t="s">
        <v>7238</v>
      </c>
    </row>
    <row r="3141" spans="2:4">
      <c r="B3141" s="52" t="s">
        <v>7938</v>
      </c>
      <c r="C3141" t="s">
        <v>7939</v>
      </c>
      <c r="D3141" t="s">
        <v>7238</v>
      </c>
    </row>
    <row r="3142" spans="2:4">
      <c r="B3142" s="52" t="s">
        <v>7940</v>
      </c>
      <c r="C3142" t="s">
        <v>7941</v>
      </c>
      <c r="D3142" t="s">
        <v>7195</v>
      </c>
    </row>
    <row r="3143" spans="2:4">
      <c r="B3143" s="52" t="s">
        <v>7942</v>
      </c>
      <c r="C3143" t="s">
        <v>7943</v>
      </c>
      <c r="D3143" t="s">
        <v>7195</v>
      </c>
    </row>
    <row r="3144" spans="2:4">
      <c r="B3144" s="52" t="s">
        <v>7944</v>
      </c>
      <c r="C3144" t="s">
        <v>7945</v>
      </c>
      <c r="D3144" t="s">
        <v>7946</v>
      </c>
    </row>
    <row r="3145" spans="2:4">
      <c r="B3145" s="52" t="s">
        <v>7947</v>
      </c>
      <c r="C3145" t="s">
        <v>7948</v>
      </c>
      <c r="D3145" t="s">
        <v>7195</v>
      </c>
    </row>
    <row r="3146" spans="2:4">
      <c r="B3146" s="52" t="s">
        <v>7949</v>
      </c>
      <c r="C3146" t="s">
        <v>7950</v>
      </c>
      <c r="D3146" t="s">
        <v>7951</v>
      </c>
    </row>
    <row r="3147" spans="2:4">
      <c r="B3147" s="52" t="s">
        <v>7952</v>
      </c>
      <c r="C3147" t="s">
        <v>7953</v>
      </c>
      <c r="D3147" t="s">
        <v>7954</v>
      </c>
    </row>
    <row r="3148" spans="2:4">
      <c r="B3148" s="52" t="s">
        <v>7955</v>
      </c>
      <c r="C3148" t="s">
        <v>7956</v>
      </c>
      <c r="D3148" t="s">
        <v>7334</v>
      </c>
    </row>
    <row r="3149" spans="2:4">
      <c r="B3149" s="52" t="s">
        <v>7957</v>
      </c>
      <c r="C3149" t="s">
        <v>7958</v>
      </c>
      <c r="D3149" t="s">
        <v>7297</v>
      </c>
    </row>
    <row r="3150" spans="2:4">
      <c r="B3150" s="52" t="s">
        <v>7959</v>
      </c>
      <c r="C3150" t="s">
        <v>2668</v>
      </c>
      <c r="D3150" t="s">
        <v>7960</v>
      </c>
    </row>
    <row r="3151" spans="2:4">
      <c r="B3151" s="52" t="s">
        <v>7961</v>
      </c>
      <c r="C3151" t="s">
        <v>7962</v>
      </c>
      <c r="D3151" t="s">
        <v>7963</v>
      </c>
    </row>
    <row r="3152" spans="2:4">
      <c r="B3152" s="52" t="s">
        <v>7964</v>
      </c>
      <c r="C3152" t="s">
        <v>7965</v>
      </c>
      <c r="D3152" t="s">
        <v>7966</v>
      </c>
    </row>
    <row r="3153" spans="2:4">
      <c r="B3153" s="52" t="s">
        <v>7967</v>
      </c>
      <c r="C3153" t="s">
        <v>7968</v>
      </c>
      <c r="D3153" t="s">
        <v>7969</v>
      </c>
    </row>
    <row r="3154" spans="2:4">
      <c r="B3154" s="52" t="s">
        <v>7970</v>
      </c>
      <c r="C3154" t="s">
        <v>7971</v>
      </c>
      <c r="D3154" t="s">
        <v>7263</v>
      </c>
    </row>
    <row r="3155" spans="2:4">
      <c r="B3155" s="52" t="s">
        <v>7972</v>
      </c>
      <c r="C3155" t="s">
        <v>7973</v>
      </c>
      <c r="D3155" t="s">
        <v>7226</v>
      </c>
    </row>
    <row r="3156" spans="2:4">
      <c r="B3156" s="52" t="s">
        <v>7974</v>
      </c>
      <c r="C3156" t="s">
        <v>7975</v>
      </c>
      <c r="D3156" t="s">
        <v>7223</v>
      </c>
    </row>
    <row r="3157" spans="2:4">
      <c r="B3157" s="52" t="s">
        <v>7976</v>
      </c>
      <c r="C3157" t="s">
        <v>7977</v>
      </c>
      <c r="D3157" t="s">
        <v>7814</v>
      </c>
    </row>
    <row r="3158" spans="2:4">
      <c r="B3158" s="52" t="s">
        <v>7978</v>
      </c>
      <c r="C3158" t="s">
        <v>7979</v>
      </c>
      <c r="D3158" t="s">
        <v>7814</v>
      </c>
    </row>
    <row r="3159" spans="2:4">
      <c r="B3159" s="52" t="s">
        <v>7980</v>
      </c>
      <c r="C3159" t="s">
        <v>7981</v>
      </c>
      <c r="D3159" t="s">
        <v>7814</v>
      </c>
    </row>
    <row r="3160" spans="2:4">
      <c r="B3160" s="52" t="s">
        <v>7982</v>
      </c>
      <c r="C3160" t="s">
        <v>7983</v>
      </c>
      <c r="D3160" t="s">
        <v>7195</v>
      </c>
    </row>
    <row r="3161" spans="2:4">
      <c r="B3161" s="52" t="s">
        <v>7984</v>
      </c>
      <c r="C3161" t="s">
        <v>7985</v>
      </c>
      <c r="D3161" t="s">
        <v>7986</v>
      </c>
    </row>
    <row r="3162" spans="2:4">
      <c r="B3162" s="52" t="s">
        <v>7987</v>
      </c>
      <c r="C3162" t="s">
        <v>7988</v>
      </c>
      <c r="D3162" t="s">
        <v>7989</v>
      </c>
    </row>
    <row r="3163" spans="2:4">
      <c r="B3163" s="52" t="s">
        <v>7990</v>
      </c>
      <c r="C3163" t="s">
        <v>7991</v>
      </c>
      <c r="D3163" t="s">
        <v>7992</v>
      </c>
    </row>
    <row r="3164" spans="2:4">
      <c r="B3164" s="52" t="s">
        <v>7993</v>
      </c>
      <c r="C3164" t="s">
        <v>7994</v>
      </c>
      <c r="D3164" t="s">
        <v>7992</v>
      </c>
    </row>
    <row r="3165" spans="2:4">
      <c r="B3165" s="52" t="s">
        <v>7995</v>
      </c>
      <c r="C3165" t="s">
        <v>7996</v>
      </c>
      <c r="D3165" t="s">
        <v>7997</v>
      </c>
    </row>
    <row r="3166" spans="2:4">
      <c r="B3166" s="52" t="s">
        <v>7998</v>
      </c>
      <c r="C3166" t="s">
        <v>7999</v>
      </c>
      <c r="D3166" t="s">
        <v>7758</v>
      </c>
    </row>
    <row r="3167" spans="2:4">
      <c r="B3167" s="52" t="s">
        <v>8000</v>
      </c>
      <c r="C3167" t="s">
        <v>8001</v>
      </c>
      <c r="D3167" t="s">
        <v>8002</v>
      </c>
    </row>
    <row r="3168" spans="2:4">
      <c r="B3168" s="52" t="s">
        <v>8003</v>
      </c>
      <c r="C3168" t="s">
        <v>8004</v>
      </c>
      <c r="D3168" t="s">
        <v>8005</v>
      </c>
    </row>
    <row r="3169" spans="2:4">
      <c r="B3169" s="52" t="s">
        <v>8006</v>
      </c>
      <c r="C3169" t="s">
        <v>8007</v>
      </c>
      <c r="D3169" t="s">
        <v>8008</v>
      </c>
    </row>
    <row r="3170" spans="2:4">
      <c r="B3170" s="52" t="s">
        <v>8009</v>
      </c>
      <c r="C3170" t="s">
        <v>8010</v>
      </c>
      <c r="D3170" t="s">
        <v>8011</v>
      </c>
    </row>
    <row r="3171" spans="2:4">
      <c r="B3171" s="52" t="s">
        <v>8012</v>
      </c>
      <c r="C3171" t="s">
        <v>8013</v>
      </c>
      <c r="D3171" t="s">
        <v>8014</v>
      </c>
    </row>
    <row r="3172" spans="2:4">
      <c r="B3172" s="52" t="s">
        <v>8015</v>
      </c>
      <c r="C3172" t="s">
        <v>8016</v>
      </c>
      <c r="D3172" t="s">
        <v>6887</v>
      </c>
    </row>
    <row r="3173" spans="2:4">
      <c r="B3173" s="52" t="s">
        <v>8017</v>
      </c>
      <c r="C3173" t="s">
        <v>8018</v>
      </c>
      <c r="D3173" t="s">
        <v>7384</v>
      </c>
    </row>
    <row r="3174" spans="2:4">
      <c r="B3174" s="52" t="s">
        <v>8019</v>
      </c>
      <c r="C3174" t="s">
        <v>8020</v>
      </c>
      <c r="D3174" t="s">
        <v>8021</v>
      </c>
    </row>
    <row r="3175" spans="2:4">
      <c r="B3175" s="52" t="s">
        <v>8022</v>
      </c>
      <c r="C3175" t="s">
        <v>8023</v>
      </c>
      <c r="D3175" t="s">
        <v>7322</v>
      </c>
    </row>
    <row r="3176" spans="2:4">
      <c r="B3176" s="52" t="s">
        <v>8024</v>
      </c>
      <c r="C3176" t="s">
        <v>8025</v>
      </c>
      <c r="D3176" t="s">
        <v>8026</v>
      </c>
    </row>
    <row r="3177" spans="2:4">
      <c r="B3177" s="52" t="s">
        <v>8027</v>
      </c>
      <c r="C3177" t="s">
        <v>8028</v>
      </c>
      <c r="D3177" t="s">
        <v>8026</v>
      </c>
    </row>
    <row r="3178" spans="2:4">
      <c r="B3178" s="52" t="s">
        <v>8029</v>
      </c>
      <c r="C3178" t="s">
        <v>8030</v>
      </c>
      <c r="D3178" t="s">
        <v>7898</v>
      </c>
    </row>
    <row r="3179" spans="2:4">
      <c r="B3179" s="52" t="s">
        <v>8031</v>
      </c>
      <c r="C3179" t="s">
        <v>8032</v>
      </c>
      <c r="D3179" t="s">
        <v>7898</v>
      </c>
    </row>
    <row r="3180" spans="2:4">
      <c r="B3180" s="52" t="s">
        <v>8033</v>
      </c>
      <c r="C3180" t="s">
        <v>8034</v>
      </c>
      <c r="D3180" t="s">
        <v>8035</v>
      </c>
    </row>
    <row r="3181" spans="2:4">
      <c r="B3181" s="52" t="s">
        <v>8036</v>
      </c>
      <c r="C3181" t="s">
        <v>8037</v>
      </c>
      <c r="D3181" t="s">
        <v>8038</v>
      </c>
    </row>
    <row r="3182" spans="2:4">
      <c r="B3182" s="52" t="s">
        <v>8039</v>
      </c>
      <c r="C3182" t="s">
        <v>8040</v>
      </c>
      <c r="D3182" t="s">
        <v>7954</v>
      </c>
    </row>
    <row r="3183" spans="2:4">
      <c r="B3183" s="52" t="s">
        <v>8041</v>
      </c>
      <c r="C3183" t="s">
        <v>8042</v>
      </c>
      <c r="D3183" t="s">
        <v>8043</v>
      </c>
    </row>
    <row r="3184" spans="2:4">
      <c r="B3184" s="52" t="s">
        <v>8044</v>
      </c>
      <c r="C3184" t="s">
        <v>8045</v>
      </c>
      <c r="D3184" t="s">
        <v>7238</v>
      </c>
    </row>
    <row r="3185" spans="2:4">
      <c r="B3185" s="52" t="s">
        <v>8046</v>
      </c>
      <c r="C3185" t="s">
        <v>8047</v>
      </c>
      <c r="D3185" t="s">
        <v>7238</v>
      </c>
    </row>
    <row r="3186" spans="2:4">
      <c r="B3186" s="52" t="s">
        <v>8048</v>
      </c>
      <c r="C3186" t="s">
        <v>8049</v>
      </c>
      <c r="D3186" t="s">
        <v>7238</v>
      </c>
    </row>
    <row r="3187" spans="2:4">
      <c r="B3187" s="52" t="s">
        <v>8050</v>
      </c>
      <c r="C3187" t="s">
        <v>8051</v>
      </c>
      <c r="D3187" t="s">
        <v>7238</v>
      </c>
    </row>
    <row r="3188" spans="2:4">
      <c r="B3188" s="52" t="s">
        <v>8052</v>
      </c>
      <c r="C3188" t="s">
        <v>8053</v>
      </c>
      <c r="D3188" t="s">
        <v>7195</v>
      </c>
    </row>
    <row r="3189" spans="2:4">
      <c r="B3189" s="52" t="s">
        <v>8054</v>
      </c>
      <c r="C3189" t="s">
        <v>8055</v>
      </c>
      <c r="D3189" t="s">
        <v>7195</v>
      </c>
    </row>
    <row r="3190" spans="2:4">
      <c r="B3190" s="52" t="s">
        <v>8056</v>
      </c>
      <c r="C3190" t="s">
        <v>8057</v>
      </c>
      <c r="D3190" t="s">
        <v>7195</v>
      </c>
    </row>
    <row r="3191" spans="2:4">
      <c r="B3191" s="52" t="s">
        <v>8058</v>
      </c>
      <c r="C3191" t="s">
        <v>8059</v>
      </c>
      <c r="D3191" t="s">
        <v>8060</v>
      </c>
    </row>
    <row r="3192" spans="2:4">
      <c r="B3192" s="52" t="s">
        <v>8061</v>
      </c>
      <c r="C3192" t="s">
        <v>8062</v>
      </c>
      <c r="D3192" t="s">
        <v>7930</v>
      </c>
    </row>
    <row r="3193" spans="2:4">
      <c r="B3193" s="52" t="s">
        <v>8063</v>
      </c>
      <c r="C3193" t="s">
        <v>8064</v>
      </c>
      <c r="D3193" t="s">
        <v>7933</v>
      </c>
    </row>
    <row r="3194" spans="2:4">
      <c r="B3194" s="52" t="s">
        <v>8065</v>
      </c>
      <c r="C3194" t="s">
        <v>8066</v>
      </c>
      <c r="D3194" t="s">
        <v>8067</v>
      </c>
    </row>
    <row r="3195" spans="2:4">
      <c r="B3195" s="52" t="s">
        <v>8068</v>
      </c>
      <c r="C3195" t="s">
        <v>8069</v>
      </c>
      <c r="D3195" t="s">
        <v>8070</v>
      </c>
    </row>
    <row r="3196" spans="2:4">
      <c r="B3196" s="52" t="s">
        <v>8071</v>
      </c>
      <c r="C3196" t="s">
        <v>8072</v>
      </c>
      <c r="D3196" t="s">
        <v>8073</v>
      </c>
    </row>
    <row r="3197" spans="2:4">
      <c r="B3197" s="52" t="s">
        <v>8074</v>
      </c>
      <c r="C3197" t="s">
        <v>8075</v>
      </c>
      <c r="D3197" t="s">
        <v>7930</v>
      </c>
    </row>
    <row r="3198" spans="2:4">
      <c r="B3198" s="52" t="s">
        <v>8076</v>
      </c>
      <c r="C3198" t="s">
        <v>8077</v>
      </c>
      <c r="D3198" t="s">
        <v>7930</v>
      </c>
    </row>
    <row r="3199" spans="2:4">
      <c r="B3199" s="52" t="s">
        <v>8078</v>
      </c>
      <c r="C3199" t="s">
        <v>8079</v>
      </c>
      <c r="D3199" t="s">
        <v>8080</v>
      </c>
    </row>
    <row r="3200" spans="2:4">
      <c r="B3200" s="52" t="s">
        <v>8081</v>
      </c>
      <c r="C3200" t="s">
        <v>8082</v>
      </c>
      <c r="D3200" t="s">
        <v>8083</v>
      </c>
    </row>
    <row r="3201" spans="2:4">
      <c r="B3201" s="52" t="s">
        <v>8084</v>
      </c>
      <c r="C3201" t="s">
        <v>8085</v>
      </c>
      <c r="D3201" t="s">
        <v>8086</v>
      </c>
    </row>
    <row r="3202" spans="2:4">
      <c r="B3202" s="52" t="s">
        <v>8087</v>
      </c>
      <c r="C3202" t="s">
        <v>8088</v>
      </c>
      <c r="D3202" t="s">
        <v>8089</v>
      </c>
    </row>
    <row r="3203" spans="2:4">
      <c r="B3203" s="52" t="s">
        <v>8090</v>
      </c>
      <c r="C3203" t="s">
        <v>8091</v>
      </c>
      <c r="D3203" t="s">
        <v>8092</v>
      </c>
    </row>
    <row r="3204" spans="2:4">
      <c r="B3204" s="52" t="s">
        <v>8093</v>
      </c>
      <c r="C3204" t="s">
        <v>2480</v>
      </c>
      <c r="D3204" t="s">
        <v>8094</v>
      </c>
    </row>
    <row r="3205" spans="2:4">
      <c r="B3205" s="52" t="s">
        <v>8095</v>
      </c>
      <c r="C3205" t="s">
        <v>8096</v>
      </c>
      <c r="D3205" t="s">
        <v>8097</v>
      </c>
    </row>
    <row r="3206" spans="2:4">
      <c r="B3206" s="52" t="s">
        <v>8098</v>
      </c>
      <c r="C3206" t="s">
        <v>8099</v>
      </c>
      <c r="D3206" t="s">
        <v>8100</v>
      </c>
    </row>
    <row r="3207" spans="2:4">
      <c r="B3207" s="52" t="s">
        <v>8101</v>
      </c>
      <c r="C3207" t="s">
        <v>8102</v>
      </c>
      <c r="D3207" t="s">
        <v>8103</v>
      </c>
    </row>
    <row r="3208" spans="2:4">
      <c r="B3208" s="52" t="s">
        <v>8104</v>
      </c>
      <c r="C3208" t="s">
        <v>8105</v>
      </c>
      <c r="D3208" t="s">
        <v>8106</v>
      </c>
    </row>
    <row r="3209" spans="2:4">
      <c r="B3209" s="52" t="s">
        <v>8107</v>
      </c>
      <c r="C3209" t="s">
        <v>150</v>
      </c>
      <c r="D3209" t="s">
        <v>8103</v>
      </c>
    </row>
    <row r="3210" spans="2:4">
      <c r="B3210" s="52" t="s">
        <v>8108</v>
      </c>
      <c r="C3210" t="s">
        <v>8109</v>
      </c>
      <c r="D3210" t="s">
        <v>8110</v>
      </c>
    </row>
    <row r="3211" spans="2:4">
      <c r="B3211" s="52" t="s">
        <v>8111</v>
      </c>
      <c r="C3211" t="s">
        <v>4990</v>
      </c>
      <c r="D3211" t="s">
        <v>8100</v>
      </c>
    </row>
    <row r="3212" spans="2:4">
      <c r="B3212" s="52" t="s">
        <v>8112</v>
      </c>
      <c r="C3212" t="s">
        <v>8113</v>
      </c>
      <c r="D3212" t="s">
        <v>8097</v>
      </c>
    </row>
    <row r="3213" spans="2:4">
      <c r="B3213" s="52" t="s">
        <v>8114</v>
      </c>
      <c r="C3213" t="s">
        <v>8115</v>
      </c>
      <c r="D3213" t="s">
        <v>8116</v>
      </c>
    </row>
    <row r="3214" spans="2:4">
      <c r="B3214" s="52" t="s">
        <v>8117</v>
      </c>
      <c r="C3214" t="s">
        <v>8118</v>
      </c>
      <c r="D3214" t="s">
        <v>8097</v>
      </c>
    </row>
    <row r="3215" spans="2:4">
      <c r="B3215" s="52" t="s">
        <v>8119</v>
      </c>
      <c r="C3215" t="s">
        <v>8120</v>
      </c>
      <c r="D3215" t="s">
        <v>8121</v>
      </c>
    </row>
    <row r="3216" spans="2:4">
      <c r="B3216" s="52" t="s">
        <v>8122</v>
      </c>
      <c r="C3216" t="s">
        <v>8123</v>
      </c>
      <c r="D3216" t="s">
        <v>8124</v>
      </c>
    </row>
    <row r="3217" spans="2:4">
      <c r="B3217" s="52" t="s">
        <v>8125</v>
      </c>
      <c r="C3217" t="s">
        <v>8126</v>
      </c>
      <c r="D3217" t="s">
        <v>8127</v>
      </c>
    </row>
    <row r="3218" spans="2:4">
      <c r="B3218" s="52" t="s">
        <v>8128</v>
      </c>
      <c r="C3218" t="s">
        <v>8129</v>
      </c>
      <c r="D3218" t="s">
        <v>8130</v>
      </c>
    </row>
    <row r="3219" spans="2:4">
      <c r="B3219" s="52" t="s">
        <v>8131</v>
      </c>
      <c r="C3219" t="s">
        <v>8132</v>
      </c>
      <c r="D3219" t="s">
        <v>7898</v>
      </c>
    </row>
    <row r="3220" spans="2:4">
      <c r="B3220" s="52" t="s">
        <v>8133</v>
      </c>
      <c r="C3220" t="s">
        <v>8134</v>
      </c>
      <c r="D3220" t="s">
        <v>8135</v>
      </c>
    </row>
    <row r="3221" spans="2:4">
      <c r="B3221" s="52" t="s">
        <v>8136</v>
      </c>
      <c r="C3221" t="s">
        <v>8137</v>
      </c>
      <c r="D3221" t="s">
        <v>7908</v>
      </c>
    </row>
    <row r="3222" spans="2:4">
      <c r="B3222" s="52" t="s">
        <v>8138</v>
      </c>
      <c r="C3222" t="s">
        <v>8139</v>
      </c>
      <c r="D3222" t="s">
        <v>8140</v>
      </c>
    </row>
    <row r="3223" spans="2:4">
      <c r="B3223" s="52" t="s">
        <v>8141</v>
      </c>
      <c r="C3223" t="s">
        <v>8142</v>
      </c>
      <c r="D3223" t="s">
        <v>6766</v>
      </c>
    </row>
    <row r="3224" spans="2:4">
      <c r="B3224" s="52" t="s">
        <v>8143</v>
      </c>
      <c r="C3224" t="s">
        <v>8144</v>
      </c>
      <c r="D3224" t="s">
        <v>7156</v>
      </c>
    </row>
    <row r="3225" spans="2:4">
      <c r="B3225" s="52" t="s">
        <v>8145</v>
      </c>
      <c r="C3225" t="s">
        <v>8146</v>
      </c>
      <c r="D3225" t="s">
        <v>7297</v>
      </c>
    </row>
    <row r="3226" spans="2:4">
      <c r="B3226" s="52" t="s">
        <v>8147</v>
      </c>
      <c r="C3226" t="s">
        <v>8148</v>
      </c>
      <c r="D3226" t="s">
        <v>8149</v>
      </c>
    </row>
    <row r="3227" spans="2:4">
      <c r="B3227" s="52" t="s">
        <v>8150</v>
      </c>
      <c r="C3227" t="s">
        <v>7455</v>
      </c>
      <c r="D3227" t="s">
        <v>8151</v>
      </c>
    </row>
    <row r="3228" spans="2:4">
      <c r="B3228" s="52" t="s">
        <v>8152</v>
      </c>
      <c r="C3228" t="s">
        <v>7461</v>
      </c>
      <c r="D3228" t="s">
        <v>8151</v>
      </c>
    </row>
    <row r="3229" spans="2:4">
      <c r="B3229" s="52" t="s">
        <v>8153</v>
      </c>
      <c r="C3229" t="s">
        <v>8154</v>
      </c>
      <c r="D3229" t="s">
        <v>7334</v>
      </c>
    </row>
    <row r="3230" spans="2:4">
      <c r="B3230" s="52" t="s">
        <v>8155</v>
      </c>
      <c r="C3230" t="s">
        <v>8156</v>
      </c>
      <c r="D3230" t="s">
        <v>8157</v>
      </c>
    </row>
    <row r="3231" spans="2:4">
      <c r="B3231" s="52" t="s">
        <v>8158</v>
      </c>
      <c r="C3231" t="s">
        <v>8159</v>
      </c>
      <c r="D3231" t="s">
        <v>7954</v>
      </c>
    </row>
    <row r="3232" spans="2:4">
      <c r="B3232" s="52" t="s">
        <v>8160</v>
      </c>
      <c r="C3232" t="s">
        <v>8161</v>
      </c>
      <c r="D3232" t="s">
        <v>8162</v>
      </c>
    </row>
    <row r="3233" spans="2:4">
      <c r="B3233" s="52" t="s">
        <v>8163</v>
      </c>
      <c r="C3233" t="s">
        <v>8164</v>
      </c>
      <c r="D3233" t="s">
        <v>8165</v>
      </c>
    </row>
    <row r="3234" spans="2:4">
      <c r="B3234" s="52" t="s">
        <v>8166</v>
      </c>
      <c r="C3234" t="s">
        <v>8167</v>
      </c>
      <c r="D3234" t="s">
        <v>8165</v>
      </c>
    </row>
    <row r="3235" spans="2:4">
      <c r="B3235" s="52" t="s">
        <v>8168</v>
      </c>
      <c r="C3235" t="s">
        <v>8169</v>
      </c>
      <c r="D3235" t="s">
        <v>8170</v>
      </c>
    </row>
    <row r="3236" spans="2:4">
      <c r="B3236" s="52" t="s">
        <v>8171</v>
      </c>
      <c r="C3236" t="s">
        <v>8172</v>
      </c>
      <c r="D3236" t="s">
        <v>8173</v>
      </c>
    </row>
    <row r="3237" spans="2:4">
      <c r="B3237" s="52" t="s">
        <v>8174</v>
      </c>
      <c r="C3237" t="s">
        <v>8175</v>
      </c>
      <c r="D3237" t="s">
        <v>8176</v>
      </c>
    </row>
    <row r="3238" spans="2:4">
      <c r="B3238" s="52" t="s">
        <v>8177</v>
      </c>
      <c r="C3238" t="s">
        <v>8178</v>
      </c>
      <c r="D3238" t="s">
        <v>8162</v>
      </c>
    </row>
    <row r="3239" spans="2:4">
      <c r="B3239" s="52" t="s">
        <v>8179</v>
      </c>
      <c r="C3239" t="s">
        <v>8180</v>
      </c>
      <c r="D3239" t="s">
        <v>8157</v>
      </c>
    </row>
    <row r="3240" spans="2:4">
      <c r="B3240" s="52" t="s">
        <v>8181</v>
      </c>
      <c r="C3240" t="s">
        <v>8182</v>
      </c>
      <c r="D3240" t="s">
        <v>8140</v>
      </c>
    </row>
    <row r="3241" spans="2:4">
      <c r="B3241" s="52" t="s">
        <v>8183</v>
      </c>
      <c r="C3241" t="s">
        <v>8184</v>
      </c>
      <c r="D3241" t="s">
        <v>8185</v>
      </c>
    </row>
    <row r="3242" spans="2:4">
      <c r="B3242" s="52" t="s">
        <v>8186</v>
      </c>
      <c r="C3242" t="s">
        <v>8187</v>
      </c>
      <c r="D3242" t="s">
        <v>8185</v>
      </c>
    </row>
    <row r="3243" spans="2:4">
      <c r="B3243" s="52" t="s">
        <v>8188</v>
      </c>
      <c r="C3243" t="s">
        <v>8189</v>
      </c>
      <c r="D3243" t="s">
        <v>7156</v>
      </c>
    </row>
    <row r="3244" spans="2:4">
      <c r="B3244" s="52" t="s">
        <v>8190</v>
      </c>
      <c r="C3244" t="s">
        <v>8191</v>
      </c>
      <c r="D3244" t="s">
        <v>7951</v>
      </c>
    </row>
    <row r="3245" spans="2:4">
      <c r="B3245" s="52" t="s">
        <v>8192</v>
      </c>
      <c r="C3245" t="s">
        <v>8193</v>
      </c>
      <c r="D3245" t="s">
        <v>7951</v>
      </c>
    </row>
    <row r="3246" spans="2:4">
      <c r="B3246" s="52" t="s">
        <v>8194</v>
      </c>
      <c r="C3246" t="s">
        <v>8195</v>
      </c>
      <c r="D3246" t="s">
        <v>8196</v>
      </c>
    </row>
    <row r="3247" spans="2:4">
      <c r="B3247" s="52" t="s">
        <v>8197</v>
      </c>
      <c r="C3247" t="s">
        <v>8198</v>
      </c>
      <c r="D3247" t="s">
        <v>8199</v>
      </c>
    </row>
    <row r="3248" spans="2:4">
      <c r="B3248" s="52" t="s">
        <v>8200</v>
      </c>
      <c r="C3248" t="s">
        <v>8201</v>
      </c>
      <c r="D3248" t="s">
        <v>8202</v>
      </c>
    </row>
    <row r="3249" spans="2:4">
      <c r="B3249" s="52" t="s">
        <v>8203</v>
      </c>
      <c r="C3249" t="s">
        <v>8204</v>
      </c>
      <c r="D3249" t="s">
        <v>8205</v>
      </c>
    </row>
    <row r="3250" spans="2:4">
      <c r="B3250" s="52" t="s">
        <v>8206</v>
      </c>
      <c r="C3250" t="s">
        <v>8207</v>
      </c>
      <c r="D3250" t="s">
        <v>8205</v>
      </c>
    </row>
    <row r="3251" spans="2:4">
      <c r="B3251" s="52" t="s">
        <v>8208</v>
      </c>
      <c r="C3251" t="s">
        <v>8209</v>
      </c>
      <c r="D3251" t="s">
        <v>8210</v>
      </c>
    </row>
    <row r="3252" spans="2:4">
      <c r="B3252" s="52" t="s">
        <v>8211</v>
      </c>
      <c r="C3252" t="s">
        <v>8212</v>
      </c>
      <c r="D3252" t="s">
        <v>8210</v>
      </c>
    </row>
    <row r="3253" spans="2:4">
      <c r="B3253" s="52" t="s">
        <v>8213</v>
      </c>
      <c r="C3253" t="s">
        <v>8214</v>
      </c>
      <c r="D3253" t="s">
        <v>8215</v>
      </c>
    </row>
    <row r="3254" spans="2:4">
      <c r="B3254" s="52" t="s">
        <v>8216</v>
      </c>
      <c r="C3254" t="s">
        <v>8217</v>
      </c>
      <c r="D3254" t="s">
        <v>8218</v>
      </c>
    </row>
    <row r="3255" spans="2:4">
      <c r="B3255" s="52" t="s">
        <v>8219</v>
      </c>
      <c r="C3255" t="s">
        <v>8220</v>
      </c>
      <c r="D3255" t="s">
        <v>8221</v>
      </c>
    </row>
    <row r="3256" spans="2:4">
      <c r="B3256" s="52" t="s">
        <v>8222</v>
      </c>
      <c r="C3256" t="s">
        <v>8223</v>
      </c>
      <c r="D3256" t="s">
        <v>8014</v>
      </c>
    </row>
    <row r="3257" spans="2:4">
      <c r="B3257" s="52" t="s">
        <v>8224</v>
      </c>
      <c r="C3257" t="s">
        <v>8225</v>
      </c>
      <c r="D3257" t="s">
        <v>8218</v>
      </c>
    </row>
    <row r="3258" spans="2:4">
      <c r="B3258" s="52" t="s">
        <v>8226</v>
      </c>
      <c r="C3258" t="s">
        <v>8227</v>
      </c>
      <c r="D3258" t="s">
        <v>8228</v>
      </c>
    </row>
    <row r="3259" spans="2:4">
      <c r="B3259" s="52" t="s">
        <v>8229</v>
      </c>
      <c r="C3259" t="s">
        <v>8230</v>
      </c>
      <c r="D3259" t="s">
        <v>8231</v>
      </c>
    </row>
    <row r="3260" spans="2:4">
      <c r="B3260" s="52" t="s">
        <v>8232</v>
      </c>
      <c r="C3260" t="s">
        <v>8233</v>
      </c>
      <c r="D3260" t="s">
        <v>8234</v>
      </c>
    </row>
    <row r="3261" spans="2:4">
      <c r="B3261" s="52" t="s">
        <v>8235</v>
      </c>
      <c r="C3261" t="s">
        <v>8236</v>
      </c>
      <c r="D3261" t="s">
        <v>8237</v>
      </c>
    </row>
    <row r="3262" spans="2:4">
      <c r="B3262" s="52" t="s">
        <v>8238</v>
      </c>
      <c r="C3262" t="s">
        <v>8239</v>
      </c>
      <c r="D3262" t="s">
        <v>8240</v>
      </c>
    </row>
    <row r="3263" spans="2:4">
      <c r="B3263" s="52" t="s">
        <v>8241</v>
      </c>
      <c r="C3263" t="s">
        <v>8242</v>
      </c>
      <c r="D3263" t="s">
        <v>8240</v>
      </c>
    </row>
    <row r="3264" spans="2:4">
      <c r="B3264" s="52" t="s">
        <v>8243</v>
      </c>
      <c r="C3264" t="s">
        <v>8244</v>
      </c>
      <c r="D3264" t="s">
        <v>8245</v>
      </c>
    </row>
    <row r="3265" spans="2:4">
      <c r="B3265" s="52" t="s">
        <v>8246</v>
      </c>
      <c r="C3265" t="s">
        <v>8247</v>
      </c>
      <c r="D3265" t="s">
        <v>6906</v>
      </c>
    </row>
    <row r="3266" spans="2:4">
      <c r="B3266" s="52" t="s">
        <v>8248</v>
      </c>
      <c r="C3266" t="s">
        <v>8249</v>
      </c>
      <c r="D3266" t="s">
        <v>8008</v>
      </c>
    </row>
    <row r="3267" spans="2:4">
      <c r="B3267" s="52" t="s">
        <v>8250</v>
      </c>
      <c r="C3267" t="s">
        <v>8251</v>
      </c>
      <c r="D3267" t="s">
        <v>7997</v>
      </c>
    </row>
    <row r="3268" spans="2:4">
      <c r="B3268" s="52" t="s">
        <v>8252</v>
      </c>
      <c r="C3268" t="s">
        <v>8253</v>
      </c>
      <c r="D3268" t="s">
        <v>7275</v>
      </c>
    </row>
    <row r="3269" spans="2:4">
      <c r="B3269" s="52" t="s">
        <v>8254</v>
      </c>
      <c r="C3269" t="s">
        <v>8255</v>
      </c>
      <c r="D3269" t="s">
        <v>8256</v>
      </c>
    </row>
    <row r="3270" spans="2:4">
      <c r="B3270" s="52" t="s">
        <v>8257</v>
      </c>
      <c r="C3270" t="s">
        <v>8258</v>
      </c>
      <c r="D3270" t="s">
        <v>8005</v>
      </c>
    </row>
    <row r="3271" spans="2:4">
      <c r="B3271" s="52" t="s">
        <v>8259</v>
      </c>
      <c r="C3271" t="s">
        <v>8260</v>
      </c>
      <c r="D3271" t="s">
        <v>8261</v>
      </c>
    </row>
    <row r="3272" spans="2:4">
      <c r="B3272" s="52" t="s">
        <v>8262</v>
      </c>
      <c r="C3272" t="s">
        <v>8263</v>
      </c>
      <c r="D3272" t="s">
        <v>8264</v>
      </c>
    </row>
    <row r="3273" spans="2:4">
      <c r="B3273" s="52" t="s">
        <v>8265</v>
      </c>
      <c r="C3273" t="s">
        <v>8266</v>
      </c>
      <c r="D3273" t="s">
        <v>8228</v>
      </c>
    </row>
    <row r="3274" spans="2:4">
      <c r="B3274" s="52" t="s">
        <v>8267</v>
      </c>
      <c r="C3274" t="s">
        <v>8268</v>
      </c>
      <c r="D3274" t="s">
        <v>8269</v>
      </c>
    </row>
    <row r="3275" spans="2:4">
      <c r="B3275" s="52" t="s">
        <v>8270</v>
      </c>
      <c r="C3275" t="s">
        <v>8271</v>
      </c>
      <c r="D3275" t="s">
        <v>8269</v>
      </c>
    </row>
    <row r="3276" spans="2:4">
      <c r="B3276" s="52" t="s">
        <v>8272</v>
      </c>
      <c r="C3276" t="s">
        <v>7828</v>
      </c>
      <c r="D3276" t="s">
        <v>8273</v>
      </c>
    </row>
    <row r="3277" spans="2:4">
      <c r="B3277" s="52" t="s">
        <v>8274</v>
      </c>
      <c r="C3277" t="s">
        <v>8275</v>
      </c>
      <c r="D3277" t="s">
        <v>8276</v>
      </c>
    </row>
    <row r="3278" spans="2:4">
      <c r="B3278" s="52" t="s">
        <v>8277</v>
      </c>
      <c r="C3278" t="s">
        <v>8278</v>
      </c>
      <c r="D3278" t="s">
        <v>7495</v>
      </c>
    </row>
    <row r="3279" spans="2:4">
      <c r="B3279" s="52" t="s">
        <v>8279</v>
      </c>
      <c r="C3279" t="s">
        <v>8280</v>
      </c>
      <c r="D3279" t="s">
        <v>7495</v>
      </c>
    </row>
    <row r="3280" spans="2:4">
      <c r="B3280" s="52" t="s">
        <v>8281</v>
      </c>
      <c r="C3280" t="s">
        <v>8282</v>
      </c>
      <c r="D3280" t="s">
        <v>8283</v>
      </c>
    </row>
    <row r="3281" spans="2:4">
      <c r="B3281" s="52" t="s">
        <v>8284</v>
      </c>
      <c r="C3281" t="s">
        <v>8285</v>
      </c>
      <c r="D3281" t="s">
        <v>8286</v>
      </c>
    </row>
    <row r="3282" spans="2:4">
      <c r="B3282" s="52" t="s">
        <v>8287</v>
      </c>
      <c r="C3282" t="s">
        <v>8288</v>
      </c>
      <c r="D3282" t="s">
        <v>8289</v>
      </c>
    </row>
    <row r="3283" spans="2:4">
      <c r="B3283" s="52" t="s">
        <v>8290</v>
      </c>
      <c r="C3283" t="s">
        <v>8291</v>
      </c>
      <c r="D3283" t="s">
        <v>7898</v>
      </c>
    </row>
    <row r="3284" spans="2:4">
      <c r="B3284" s="52" t="s">
        <v>8292</v>
      </c>
      <c r="C3284" t="s">
        <v>8293</v>
      </c>
      <c r="D3284" t="s">
        <v>7898</v>
      </c>
    </row>
    <row r="3285" spans="2:4">
      <c r="B3285" s="52" t="s">
        <v>8294</v>
      </c>
      <c r="C3285" t="s">
        <v>8295</v>
      </c>
      <c r="D3285" t="s">
        <v>7898</v>
      </c>
    </row>
    <row r="3286" spans="2:4">
      <c r="B3286" s="52" t="s">
        <v>8296</v>
      </c>
      <c r="C3286" t="s">
        <v>8297</v>
      </c>
      <c r="D3286" t="s">
        <v>8298</v>
      </c>
    </row>
    <row r="3287" spans="2:4">
      <c r="B3287" s="52" t="s">
        <v>8299</v>
      </c>
      <c r="C3287" t="s">
        <v>8300</v>
      </c>
      <c r="D3287" t="s">
        <v>8301</v>
      </c>
    </row>
    <row r="3288" spans="2:4">
      <c r="B3288" s="52" t="s">
        <v>8302</v>
      </c>
      <c r="C3288" t="s">
        <v>8303</v>
      </c>
      <c r="D3288" t="s">
        <v>8304</v>
      </c>
    </row>
    <row r="3289" spans="2:4">
      <c r="B3289" s="52" t="s">
        <v>8305</v>
      </c>
      <c r="C3289" t="s">
        <v>8306</v>
      </c>
      <c r="D3289" t="s">
        <v>8307</v>
      </c>
    </row>
    <row r="3290" spans="2:4">
      <c r="B3290" s="52" t="s">
        <v>8308</v>
      </c>
      <c r="C3290" t="s">
        <v>8309</v>
      </c>
      <c r="D3290" t="s">
        <v>7908</v>
      </c>
    </row>
    <row r="3291" spans="2:4">
      <c r="B3291" s="52" t="s">
        <v>8310</v>
      </c>
      <c r="C3291" t="s">
        <v>8311</v>
      </c>
      <c r="D3291" t="s">
        <v>8135</v>
      </c>
    </row>
    <row r="3292" spans="2:4">
      <c r="B3292" s="52" t="s">
        <v>8312</v>
      </c>
      <c r="C3292" t="s">
        <v>8313</v>
      </c>
      <c r="D3292" t="s">
        <v>8314</v>
      </c>
    </row>
    <row r="3293" spans="2:4">
      <c r="B3293" s="52" t="s">
        <v>8315</v>
      </c>
      <c r="C3293" t="s">
        <v>8316</v>
      </c>
      <c r="D3293" t="s">
        <v>8135</v>
      </c>
    </row>
    <row r="3294" spans="2:4">
      <c r="B3294" s="52" t="s">
        <v>8317</v>
      </c>
      <c r="C3294" t="s">
        <v>8318</v>
      </c>
      <c r="D3294" t="s">
        <v>8043</v>
      </c>
    </row>
    <row r="3295" spans="2:4">
      <c r="B3295" s="52" t="s">
        <v>8319</v>
      </c>
      <c r="C3295" t="s">
        <v>8320</v>
      </c>
      <c r="D3295" t="s">
        <v>8321</v>
      </c>
    </row>
    <row r="3296" spans="2:4">
      <c r="B3296" s="52" t="s">
        <v>8322</v>
      </c>
      <c r="C3296" t="s">
        <v>8323</v>
      </c>
      <c r="D3296" t="s">
        <v>7908</v>
      </c>
    </row>
    <row r="3297" spans="2:4">
      <c r="B3297" s="52" t="s">
        <v>8324</v>
      </c>
      <c r="C3297" t="s">
        <v>8325</v>
      </c>
      <c r="D3297" t="s">
        <v>8326</v>
      </c>
    </row>
    <row r="3298" spans="2:4">
      <c r="B3298" s="52" t="s">
        <v>8327</v>
      </c>
      <c r="C3298" t="s">
        <v>8328</v>
      </c>
      <c r="D3298" t="s">
        <v>8269</v>
      </c>
    </row>
    <row r="3299" spans="2:4">
      <c r="B3299" s="52" t="s">
        <v>8329</v>
      </c>
      <c r="C3299" t="s">
        <v>8330</v>
      </c>
      <c r="D3299" t="s">
        <v>8269</v>
      </c>
    </row>
    <row r="3300" spans="2:4">
      <c r="B3300" s="52" t="s">
        <v>8331</v>
      </c>
      <c r="C3300" t="s">
        <v>8332</v>
      </c>
      <c r="D3300" t="s">
        <v>8333</v>
      </c>
    </row>
    <row r="3301" spans="2:4">
      <c r="B3301" s="52" t="s">
        <v>8334</v>
      </c>
      <c r="C3301" t="s">
        <v>8335</v>
      </c>
      <c r="D3301" t="s">
        <v>8336</v>
      </c>
    </row>
    <row r="3302" spans="2:4">
      <c r="B3302" s="52" t="s">
        <v>8337</v>
      </c>
      <c r="C3302" t="s">
        <v>8338</v>
      </c>
      <c r="D3302" t="s">
        <v>7625</v>
      </c>
    </row>
    <row r="3303" spans="2:4">
      <c r="B3303" s="52" t="s">
        <v>8339</v>
      </c>
      <c r="C3303" t="s">
        <v>8340</v>
      </c>
      <c r="D3303" t="s">
        <v>7625</v>
      </c>
    </row>
    <row r="3304" spans="2:4">
      <c r="B3304" s="52" t="s">
        <v>8341</v>
      </c>
      <c r="C3304" t="s">
        <v>8342</v>
      </c>
      <c r="D3304" t="s">
        <v>7625</v>
      </c>
    </row>
    <row r="3305" spans="2:4">
      <c r="B3305" s="52" t="s">
        <v>8343</v>
      </c>
      <c r="C3305" t="s">
        <v>8344</v>
      </c>
      <c r="D3305" t="s">
        <v>7625</v>
      </c>
    </row>
    <row r="3306" spans="2:4">
      <c r="B3306" s="52" t="s">
        <v>8345</v>
      </c>
      <c r="C3306" t="s">
        <v>8346</v>
      </c>
      <c r="D3306" t="s">
        <v>7605</v>
      </c>
    </row>
    <row r="3307" spans="2:4">
      <c r="B3307" s="52" t="s">
        <v>8347</v>
      </c>
      <c r="C3307" t="s">
        <v>8348</v>
      </c>
      <c r="D3307" t="s">
        <v>8349</v>
      </c>
    </row>
    <row r="3308" spans="2:4">
      <c r="B3308" s="52" t="s">
        <v>8350</v>
      </c>
      <c r="C3308" t="s">
        <v>8351</v>
      </c>
      <c r="D3308" t="s">
        <v>8352</v>
      </c>
    </row>
    <row r="3309" spans="2:4">
      <c r="B3309" s="52" t="s">
        <v>8353</v>
      </c>
      <c r="C3309" t="s">
        <v>8354</v>
      </c>
      <c r="D3309" t="s">
        <v>8349</v>
      </c>
    </row>
    <row r="3310" spans="2:4">
      <c r="B3310" s="52" t="s">
        <v>8355</v>
      </c>
      <c r="C3310" t="s">
        <v>8356</v>
      </c>
      <c r="D3310" t="s">
        <v>7605</v>
      </c>
    </row>
    <row r="3311" spans="2:4">
      <c r="B3311" s="52" t="s">
        <v>8357</v>
      </c>
      <c r="C3311" t="s">
        <v>8358</v>
      </c>
      <c r="D3311" t="s">
        <v>8352</v>
      </c>
    </row>
    <row r="3312" spans="2:4">
      <c r="B3312" s="52" t="s">
        <v>8359</v>
      </c>
      <c r="C3312" t="s">
        <v>8360</v>
      </c>
      <c r="D3312" t="s">
        <v>8218</v>
      </c>
    </row>
    <row r="3313" spans="2:4">
      <c r="B3313" s="52" t="s">
        <v>8361</v>
      </c>
      <c r="C3313" t="s">
        <v>8362</v>
      </c>
      <c r="D3313" t="s">
        <v>8218</v>
      </c>
    </row>
    <row r="3314" spans="2:4">
      <c r="B3314" s="52" t="s">
        <v>8363</v>
      </c>
      <c r="C3314" t="s">
        <v>8364</v>
      </c>
      <c r="D3314" t="s">
        <v>8218</v>
      </c>
    </row>
    <row r="3315" spans="2:4">
      <c r="B3315" s="52" t="s">
        <v>8365</v>
      </c>
      <c r="C3315" t="s">
        <v>8366</v>
      </c>
      <c r="D3315" t="s">
        <v>8218</v>
      </c>
    </row>
    <row r="3316" spans="2:4">
      <c r="B3316" s="52" t="s">
        <v>8367</v>
      </c>
      <c r="C3316" t="s">
        <v>8368</v>
      </c>
      <c r="D3316" t="s">
        <v>8369</v>
      </c>
    </row>
    <row r="3317" spans="2:4">
      <c r="B3317" s="52" t="s">
        <v>8370</v>
      </c>
      <c r="C3317" t="s">
        <v>8371</v>
      </c>
      <c r="D3317" t="s">
        <v>7065</v>
      </c>
    </row>
    <row r="3318" spans="2:4">
      <c r="B3318" s="52" t="s">
        <v>8372</v>
      </c>
      <c r="C3318" t="s">
        <v>8373</v>
      </c>
      <c r="D3318" t="s">
        <v>8374</v>
      </c>
    </row>
    <row r="3319" spans="2:4">
      <c r="B3319" s="52" t="s">
        <v>8375</v>
      </c>
      <c r="C3319" t="s">
        <v>8376</v>
      </c>
      <c r="D3319" t="s">
        <v>8286</v>
      </c>
    </row>
    <row r="3320" spans="2:4">
      <c r="B3320" s="52" t="s">
        <v>8377</v>
      </c>
      <c r="C3320" t="s">
        <v>8378</v>
      </c>
      <c r="D3320" t="s">
        <v>8379</v>
      </c>
    </row>
    <row r="3321" spans="2:4">
      <c r="B3321" s="52" t="s">
        <v>8380</v>
      </c>
      <c r="C3321" t="s">
        <v>8381</v>
      </c>
      <c r="D3321" t="s">
        <v>7448</v>
      </c>
    </row>
    <row r="3322" spans="2:4">
      <c r="B3322" s="52" t="s">
        <v>8382</v>
      </c>
      <c r="C3322" t="s">
        <v>8383</v>
      </c>
      <c r="D3322" t="s">
        <v>8384</v>
      </c>
    </row>
    <row r="3323" spans="2:4">
      <c r="B3323" s="52" t="s">
        <v>8385</v>
      </c>
      <c r="C3323" t="s">
        <v>8386</v>
      </c>
      <c r="D3323" t="s">
        <v>7156</v>
      </c>
    </row>
    <row r="3324" spans="2:4">
      <c r="B3324" s="52" t="s">
        <v>8387</v>
      </c>
      <c r="C3324" t="s">
        <v>8388</v>
      </c>
      <c r="D3324" t="s">
        <v>8389</v>
      </c>
    </row>
    <row r="3325" spans="2:4">
      <c r="B3325" s="52" t="s">
        <v>8390</v>
      </c>
      <c r="C3325" t="s">
        <v>8391</v>
      </c>
      <c r="D3325" t="s">
        <v>8392</v>
      </c>
    </row>
    <row r="3326" spans="2:4">
      <c r="B3326" s="52" t="s">
        <v>8393</v>
      </c>
      <c r="C3326" t="s">
        <v>8394</v>
      </c>
      <c r="D3326" t="s">
        <v>8240</v>
      </c>
    </row>
    <row r="3327" spans="2:4">
      <c r="B3327" s="52" t="s">
        <v>8395</v>
      </c>
      <c r="C3327" t="s">
        <v>8396</v>
      </c>
      <c r="D3327" t="s">
        <v>8240</v>
      </c>
    </row>
    <row r="3328" spans="2:4">
      <c r="B3328" s="52" t="s">
        <v>8397</v>
      </c>
      <c r="C3328" t="s">
        <v>8398</v>
      </c>
      <c r="D3328" t="s">
        <v>8240</v>
      </c>
    </row>
    <row r="3329" spans="2:4">
      <c r="B3329" s="52" t="s">
        <v>8399</v>
      </c>
      <c r="C3329" t="s">
        <v>8400</v>
      </c>
      <c r="D3329" t="s">
        <v>8240</v>
      </c>
    </row>
    <row r="3330" spans="2:4">
      <c r="B3330" s="52" t="s">
        <v>8401</v>
      </c>
      <c r="C3330" t="s">
        <v>8402</v>
      </c>
      <c r="D3330" t="s">
        <v>8240</v>
      </c>
    </row>
    <row r="3331" spans="2:4">
      <c r="B3331" s="52" t="s">
        <v>8403</v>
      </c>
      <c r="C3331" t="s">
        <v>8404</v>
      </c>
      <c r="D3331" t="s">
        <v>8240</v>
      </c>
    </row>
    <row r="3332" spans="2:4">
      <c r="B3332" s="52" t="s">
        <v>8405</v>
      </c>
      <c r="C3332" t="s">
        <v>8406</v>
      </c>
      <c r="D3332" t="s">
        <v>8240</v>
      </c>
    </row>
    <row r="3333" spans="2:4">
      <c r="B3333" s="52" t="s">
        <v>8407</v>
      </c>
      <c r="C3333" t="s">
        <v>8408</v>
      </c>
      <c r="D3333" t="s">
        <v>8240</v>
      </c>
    </row>
    <row r="3334" spans="2:4">
      <c r="B3334" s="52" t="s">
        <v>8409</v>
      </c>
      <c r="C3334" t="s">
        <v>8410</v>
      </c>
      <c r="D3334" t="s">
        <v>8173</v>
      </c>
    </row>
    <row r="3335" spans="2:4">
      <c r="B3335" s="52" t="s">
        <v>8411</v>
      </c>
      <c r="C3335" t="s">
        <v>8412</v>
      </c>
      <c r="D3335" t="s">
        <v>8176</v>
      </c>
    </row>
    <row r="3336" spans="2:4">
      <c r="B3336" s="52" t="s">
        <v>8413</v>
      </c>
      <c r="C3336" t="s">
        <v>8414</v>
      </c>
      <c r="D3336" t="s">
        <v>8176</v>
      </c>
    </row>
    <row r="3337" spans="2:4">
      <c r="B3337" s="52" t="s">
        <v>8415</v>
      </c>
      <c r="C3337" t="s">
        <v>8416</v>
      </c>
      <c r="D3337" t="s">
        <v>8240</v>
      </c>
    </row>
    <row r="3338" spans="2:4">
      <c r="B3338" s="52" t="s">
        <v>8417</v>
      </c>
      <c r="C3338" t="s">
        <v>8418</v>
      </c>
      <c r="D3338" t="s">
        <v>8240</v>
      </c>
    </row>
    <row r="3339" spans="2:4">
      <c r="B3339" s="52" t="s">
        <v>8419</v>
      </c>
      <c r="C3339" t="s">
        <v>8420</v>
      </c>
      <c r="D3339" t="s">
        <v>8240</v>
      </c>
    </row>
    <row r="3340" spans="2:4">
      <c r="B3340" s="52" t="s">
        <v>8421</v>
      </c>
      <c r="C3340" t="s">
        <v>8422</v>
      </c>
      <c r="D3340" t="s">
        <v>8240</v>
      </c>
    </row>
    <row r="3341" spans="2:4">
      <c r="B3341" s="52" t="s">
        <v>8423</v>
      </c>
      <c r="C3341" t="s">
        <v>8424</v>
      </c>
      <c r="D3341" t="s">
        <v>8425</v>
      </c>
    </row>
    <row r="3342" spans="2:4">
      <c r="B3342" s="52" t="s">
        <v>8426</v>
      </c>
      <c r="C3342" t="s">
        <v>8427</v>
      </c>
      <c r="D3342" t="s">
        <v>8428</v>
      </c>
    </row>
    <row r="3343" spans="2:4">
      <c r="B3343" s="52" t="s">
        <v>8429</v>
      </c>
      <c r="C3343" t="s">
        <v>8430</v>
      </c>
      <c r="D3343" t="s">
        <v>7065</v>
      </c>
    </row>
    <row r="3344" spans="2:4">
      <c r="B3344" s="52" t="s">
        <v>8431</v>
      </c>
      <c r="C3344" t="s">
        <v>8432</v>
      </c>
      <c r="D3344" t="s">
        <v>8433</v>
      </c>
    </row>
    <row r="3345" spans="2:4">
      <c r="B3345" s="52" t="s">
        <v>8434</v>
      </c>
      <c r="C3345" t="s">
        <v>8435</v>
      </c>
      <c r="D3345" t="s">
        <v>8436</v>
      </c>
    </row>
    <row r="3346" spans="2:4">
      <c r="B3346" s="52" t="s">
        <v>8437</v>
      </c>
      <c r="C3346" t="s">
        <v>8438</v>
      </c>
      <c r="D3346" t="s">
        <v>8439</v>
      </c>
    </row>
    <row r="3347" spans="2:4">
      <c r="B3347" s="52" t="s">
        <v>8440</v>
      </c>
      <c r="C3347" t="s">
        <v>8441</v>
      </c>
      <c r="D3347" t="s">
        <v>8442</v>
      </c>
    </row>
    <row r="3348" spans="2:4">
      <c r="B3348" s="52" t="s">
        <v>8443</v>
      </c>
      <c r="C3348" t="s">
        <v>8444</v>
      </c>
      <c r="D3348" t="s">
        <v>7159</v>
      </c>
    </row>
    <row r="3349" spans="2:4">
      <c r="B3349" s="52" t="s">
        <v>8445</v>
      </c>
      <c r="C3349" t="s">
        <v>8446</v>
      </c>
      <c r="D3349" t="s">
        <v>8447</v>
      </c>
    </row>
    <row r="3350" spans="2:4">
      <c r="B3350" s="52" t="s">
        <v>8448</v>
      </c>
      <c r="C3350" t="s">
        <v>8449</v>
      </c>
      <c r="D3350" t="s">
        <v>8450</v>
      </c>
    </row>
    <row r="3351" spans="2:4">
      <c r="B3351" s="52" t="s">
        <v>8451</v>
      </c>
      <c r="C3351" t="s">
        <v>8452</v>
      </c>
      <c r="D3351" t="s">
        <v>8453</v>
      </c>
    </row>
    <row r="3352" spans="2:4">
      <c r="B3352" s="52" t="s">
        <v>8454</v>
      </c>
      <c r="C3352" t="s">
        <v>8455</v>
      </c>
      <c r="D3352" t="s">
        <v>8453</v>
      </c>
    </row>
    <row r="3353" spans="2:4">
      <c r="B3353" s="52" t="s">
        <v>8456</v>
      </c>
      <c r="C3353" t="s">
        <v>8457</v>
      </c>
      <c r="D3353" t="s">
        <v>7898</v>
      </c>
    </row>
    <row r="3354" spans="2:4">
      <c r="B3354" s="52" t="s">
        <v>8458</v>
      </c>
      <c r="C3354" t="s">
        <v>8459</v>
      </c>
      <c r="D3354" t="s">
        <v>7898</v>
      </c>
    </row>
    <row r="3355" spans="2:4">
      <c r="B3355" s="52" t="s">
        <v>8460</v>
      </c>
      <c r="C3355" t="s">
        <v>8461</v>
      </c>
      <c r="D3355" t="s">
        <v>8462</v>
      </c>
    </row>
    <row r="3356" spans="2:4">
      <c r="B3356" s="52" t="s">
        <v>8463</v>
      </c>
      <c r="C3356" t="s">
        <v>8464</v>
      </c>
      <c r="D3356" t="s">
        <v>8321</v>
      </c>
    </row>
    <row r="3357" spans="2:4">
      <c r="B3357" s="52" t="s">
        <v>8465</v>
      </c>
      <c r="C3357" t="s">
        <v>8466</v>
      </c>
      <c r="D3357" t="s">
        <v>8035</v>
      </c>
    </row>
    <row r="3358" spans="2:4">
      <c r="B3358" s="52" t="s">
        <v>8467</v>
      </c>
      <c r="C3358" t="s">
        <v>8468</v>
      </c>
      <c r="D3358" t="s">
        <v>8469</v>
      </c>
    </row>
    <row r="3359" spans="2:4">
      <c r="B3359" s="52" t="s">
        <v>8470</v>
      </c>
      <c r="C3359" t="s">
        <v>8471</v>
      </c>
      <c r="D3359" t="s">
        <v>8472</v>
      </c>
    </row>
    <row r="3360" spans="2:4">
      <c r="B3360" s="52" t="s">
        <v>8473</v>
      </c>
      <c r="C3360" t="s">
        <v>8474</v>
      </c>
      <c r="D3360" t="s">
        <v>8228</v>
      </c>
    </row>
    <row r="3361" spans="2:4">
      <c r="B3361" s="52" t="s">
        <v>8475</v>
      </c>
      <c r="C3361" t="s">
        <v>8476</v>
      </c>
      <c r="D3361" t="s">
        <v>8269</v>
      </c>
    </row>
    <row r="3362" spans="2:4">
      <c r="B3362" s="52" t="s">
        <v>8477</v>
      </c>
      <c r="C3362" t="s">
        <v>8478</v>
      </c>
      <c r="D3362" t="s">
        <v>8231</v>
      </c>
    </row>
    <row r="3363" spans="2:4">
      <c r="B3363" s="52" t="s">
        <v>8479</v>
      </c>
      <c r="C3363" t="s">
        <v>8480</v>
      </c>
      <c r="D3363" t="s">
        <v>8228</v>
      </c>
    </row>
    <row r="3364" spans="2:4">
      <c r="B3364" s="52" t="s">
        <v>8481</v>
      </c>
      <c r="C3364" t="s">
        <v>8482</v>
      </c>
      <c r="D3364" t="s">
        <v>8483</v>
      </c>
    </row>
    <row r="3365" spans="2:4">
      <c r="B3365" s="52" t="s">
        <v>8484</v>
      </c>
      <c r="C3365" t="s">
        <v>8485</v>
      </c>
      <c r="D3365" t="s">
        <v>8261</v>
      </c>
    </row>
    <row r="3366" spans="2:4">
      <c r="B3366" s="52" t="s">
        <v>8486</v>
      </c>
      <c r="C3366" t="s">
        <v>8487</v>
      </c>
      <c r="D3366" t="s">
        <v>8218</v>
      </c>
    </row>
    <row r="3367" spans="2:4">
      <c r="B3367" s="52" t="s">
        <v>8488</v>
      </c>
      <c r="C3367" t="s">
        <v>8489</v>
      </c>
      <c r="D3367" t="s">
        <v>8228</v>
      </c>
    </row>
    <row r="3368" spans="2:4">
      <c r="B3368" s="52" t="s">
        <v>8490</v>
      </c>
      <c r="C3368" t="s">
        <v>8491</v>
      </c>
      <c r="D3368" t="s">
        <v>8210</v>
      </c>
    </row>
    <row r="3369" spans="2:4">
      <c r="B3369" s="52" t="s">
        <v>8492</v>
      </c>
      <c r="C3369" t="s">
        <v>8493</v>
      </c>
      <c r="D3369" t="s">
        <v>8494</v>
      </c>
    </row>
    <row r="3370" spans="2:4">
      <c r="B3370" s="52" t="s">
        <v>8495</v>
      </c>
      <c r="C3370" t="s">
        <v>8496</v>
      </c>
      <c r="D3370" t="s">
        <v>8483</v>
      </c>
    </row>
    <row r="3371" spans="2:4">
      <c r="B3371" s="52" t="s">
        <v>8497</v>
      </c>
      <c r="C3371" t="s">
        <v>8498</v>
      </c>
      <c r="D3371" t="s">
        <v>8264</v>
      </c>
    </row>
    <row r="3372" spans="2:4">
      <c r="B3372" s="52" t="s">
        <v>8499</v>
      </c>
      <c r="C3372" t="s">
        <v>8500</v>
      </c>
      <c r="D3372" t="s">
        <v>8501</v>
      </c>
    </row>
    <row r="3373" spans="2:4">
      <c r="B3373" s="52" t="s">
        <v>8502</v>
      </c>
      <c r="C3373" t="s">
        <v>8503</v>
      </c>
      <c r="D3373" t="s">
        <v>8504</v>
      </c>
    </row>
    <row r="3374" spans="2:4">
      <c r="B3374" s="52" t="s">
        <v>8505</v>
      </c>
      <c r="C3374" t="s">
        <v>8506</v>
      </c>
      <c r="D3374" t="s">
        <v>8269</v>
      </c>
    </row>
    <row r="3375" spans="2:4">
      <c r="B3375" s="52" t="s">
        <v>8507</v>
      </c>
      <c r="C3375" t="s">
        <v>8508</v>
      </c>
      <c r="D3375" t="s">
        <v>8501</v>
      </c>
    </row>
    <row r="3376" spans="2:4">
      <c r="B3376" s="52" t="s">
        <v>8509</v>
      </c>
      <c r="C3376" t="s">
        <v>8510</v>
      </c>
      <c r="D3376" t="s">
        <v>8511</v>
      </c>
    </row>
    <row r="3377" spans="2:4">
      <c r="B3377" s="52" t="s">
        <v>8512</v>
      </c>
      <c r="C3377" t="s">
        <v>8513</v>
      </c>
      <c r="D3377" t="s">
        <v>8514</v>
      </c>
    </row>
    <row r="3378" spans="2:4">
      <c r="B3378" s="52" t="s">
        <v>8515</v>
      </c>
      <c r="C3378" t="s">
        <v>8516</v>
      </c>
      <c r="D3378" t="s">
        <v>8264</v>
      </c>
    </row>
    <row r="3379" spans="2:4">
      <c r="B3379" s="52" t="s">
        <v>8517</v>
      </c>
      <c r="C3379" t="s">
        <v>8518</v>
      </c>
      <c r="D3379" t="s">
        <v>8519</v>
      </c>
    </row>
    <row r="3380" spans="2:4">
      <c r="B3380" s="52" t="s">
        <v>8520</v>
      </c>
      <c r="C3380" t="s">
        <v>8521</v>
      </c>
      <c r="D3380" t="s">
        <v>8522</v>
      </c>
    </row>
    <row r="3381" spans="2:4">
      <c r="B3381" s="52" t="s">
        <v>8523</v>
      </c>
      <c r="C3381" t="s">
        <v>8524</v>
      </c>
      <c r="D3381" t="s">
        <v>8483</v>
      </c>
    </row>
    <row r="3382" spans="2:4">
      <c r="B3382" s="52" t="s">
        <v>8525</v>
      </c>
      <c r="C3382" t="s">
        <v>8526</v>
      </c>
      <c r="D3382" t="s">
        <v>8218</v>
      </c>
    </row>
    <row r="3383" spans="2:4">
      <c r="B3383" s="52" t="s">
        <v>8527</v>
      </c>
      <c r="C3383" t="s">
        <v>8528</v>
      </c>
      <c r="D3383" t="s">
        <v>8273</v>
      </c>
    </row>
    <row r="3384" spans="2:4">
      <c r="B3384" s="52" t="s">
        <v>8529</v>
      </c>
      <c r="C3384" t="s">
        <v>8530</v>
      </c>
      <c r="D3384" t="s">
        <v>8531</v>
      </c>
    </row>
    <row r="3385" spans="2:4">
      <c r="B3385" s="52" t="s">
        <v>8532</v>
      </c>
      <c r="C3385" t="s">
        <v>8533</v>
      </c>
      <c r="D3385" t="s">
        <v>8534</v>
      </c>
    </row>
    <row r="3386" spans="2:4">
      <c r="B3386" s="52" t="s">
        <v>8535</v>
      </c>
      <c r="C3386" t="s">
        <v>8536</v>
      </c>
      <c r="D3386" t="s">
        <v>8215</v>
      </c>
    </row>
    <row r="3387" spans="2:4">
      <c r="B3387" s="52" t="s">
        <v>8537</v>
      </c>
      <c r="C3387" t="s">
        <v>8538</v>
      </c>
      <c r="D3387" t="s">
        <v>8264</v>
      </c>
    </row>
    <row r="3388" spans="2:4">
      <c r="B3388" s="52" t="s">
        <v>8539</v>
      </c>
      <c r="C3388" t="s">
        <v>8540</v>
      </c>
      <c r="D3388" t="s">
        <v>8210</v>
      </c>
    </row>
    <row r="3389" spans="2:4">
      <c r="B3389" s="52" t="s">
        <v>8541</v>
      </c>
      <c r="C3389" t="s">
        <v>8542</v>
      </c>
      <c r="D3389" t="s">
        <v>8210</v>
      </c>
    </row>
    <row r="3390" spans="2:4">
      <c r="B3390" s="52" t="s">
        <v>8543</v>
      </c>
      <c r="C3390" t="s">
        <v>8544</v>
      </c>
      <c r="D3390" t="s">
        <v>8545</v>
      </c>
    </row>
    <row r="3391" spans="2:4">
      <c r="B3391" s="52" t="s">
        <v>8546</v>
      </c>
      <c r="C3391" t="s">
        <v>8547</v>
      </c>
      <c r="D3391" t="s">
        <v>8545</v>
      </c>
    </row>
    <row r="3392" spans="2:4">
      <c r="B3392" s="52" t="s">
        <v>8548</v>
      </c>
      <c r="C3392" t="s">
        <v>8549</v>
      </c>
      <c r="D3392" t="s">
        <v>8545</v>
      </c>
    </row>
    <row r="3393" spans="2:4">
      <c r="B3393" s="52" t="s">
        <v>8550</v>
      </c>
      <c r="C3393" t="s">
        <v>8551</v>
      </c>
      <c r="D3393" t="s">
        <v>7898</v>
      </c>
    </row>
    <row r="3394" spans="2:4">
      <c r="B3394" s="52" t="s">
        <v>8552</v>
      </c>
      <c r="C3394" t="s">
        <v>8553</v>
      </c>
      <c r="D3394" t="s">
        <v>7898</v>
      </c>
    </row>
    <row r="3395" spans="2:4">
      <c r="B3395" s="52" t="s">
        <v>8554</v>
      </c>
      <c r="C3395" t="s">
        <v>8555</v>
      </c>
      <c r="D3395" t="s">
        <v>8556</v>
      </c>
    </row>
    <row r="3396" spans="2:4">
      <c r="B3396" s="52" t="s">
        <v>8557</v>
      </c>
      <c r="C3396" t="s">
        <v>8558</v>
      </c>
      <c r="D3396" t="s">
        <v>8127</v>
      </c>
    </row>
    <row r="3397" spans="2:4">
      <c r="B3397" s="52" t="s">
        <v>8559</v>
      </c>
      <c r="C3397" t="s">
        <v>8560</v>
      </c>
      <c r="D3397" t="s">
        <v>8561</v>
      </c>
    </row>
    <row r="3398" spans="2:4">
      <c r="B3398" s="52" t="s">
        <v>8562</v>
      </c>
      <c r="C3398" t="s">
        <v>8563</v>
      </c>
      <c r="D3398" t="s">
        <v>7898</v>
      </c>
    </row>
    <row r="3399" spans="2:4">
      <c r="B3399" s="52" t="s">
        <v>8564</v>
      </c>
      <c r="C3399" t="s">
        <v>8565</v>
      </c>
      <c r="D3399" t="s">
        <v>8566</v>
      </c>
    </row>
    <row r="3400" spans="2:4">
      <c r="B3400" s="52" t="s">
        <v>8567</v>
      </c>
      <c r="C3400" t="s">
        <v>8568</v>
      </c>
      <c r="D3400" t="s">
        <v>8462</v>
      </c>
    </row>
    <row r="3401" spans="2:4">
      <c r="B3401" s="52" t="s">
        <v>8569</v>
      </c>
      <c r="C3401" t="s">
        <v>8570</v>
      </c>
      <c r="D3401" t="s">
        <v>8043</v>
      </c>
    </row>
    <row r="3402" spans="2:4">
      <c r="B3402" s="52" t="s">
        <v>8571</v>
      </c>
      <c r="C3402" t="s">
        <v>8572</v>
      </c>
      <c r="D3402" t="s">
        <v>8135</v>
      </c>
    </row>
    <row r="3403" spans="2:4">
      <c r="B3403" s="52" t="s">
        <v>8573</v>
      </c>
      <c r="C3403" t="s">
        <v>8574</v>
      </c>
      <c r="D3403" t="s">
        <v>8575</v>
      </c>
    </row>
    <row r="3404" spans="2:4">
      <c r="B3404" s="52" t="s">
        <v>8576</v>
      </c>
      <c r="C3404" t="s">
        <v>8577</v>
      </c>
      <c r="D3404" t="s">
        <v>7898</v>
      </c>
    </row>
    <row r="3405" spans="2:4">
      <c r="B3405" s="52" t="s">
        <v>8578</v>
      </c>
      <c r="C3405" t="s">
        <v>8579</v>
      </c>
      <c r="D3405" t="s">
        <v>7908</v>
      </c>
    </row>
    <row r="3406" spans="2:4">
      <c r="B3406" s="52" t="s">
        <v>8580</v>
      </c>
      <c r="C3406" t="s">
        <v>8581</v>
      </c>
      <c r="D3406" t="s">
        <v>8582</v>
      </c>
    </row>
    <row r="3407" spans="2:4">
      <c r="B3407" s="52" t="s">
        <v>8583</v>
      </c>
      <c r="C3407" t="s">
        <v>8584</v>
      </c>
      <c r="D3407" t="s">
        <v>8585</v>
      </c>
    </row>
    <row r="3408" spans="2:4">
      <c r="B3408" s="52" t="s">
        <v>8586</v>
      </c>
      <c r="C3408" t="s">
        <v>8587</v>
      </c>
      <c r="D3408" t="s">
        <v>8588</v>
      </c>
    </row>
    <row r="3409" spans="2:4">
      <c r="B3409" s="52" t="s">
        <v>8589</v>
      </c>
      <c r="C3409" t="s">
        <v>8584</v>
      </c>
      <c r="D3409" t="s">
        <v>8590</v>
      </c>
    </row>
    <row r="3410" spans="2:4">
      <c r="B3410" s="52" t="s">
        <v>8591</v>
      </c>
      <c r="C3410" t="s">
        <v>8592</v>
      </c>
      <c r="D3410" t="s">
        <v>8593</v>
      </c>
    </row>
    <row r="3411" spans="2:4">
      <c r="B3411" s="52" t="s">
        <v>8594</v>
      </c>
      <c r="C3411" t="s">
        <v>8595</v>
      </c>
      <c r="D3411" t="s">
        <v>8596</v>
      </c>
    </row>
    <row r="3412" spans="2:4">
      <c r="B3412" s="52" t="s">
        <v>8597</v>
      </c>
      <c r="C3412" t="s">
        <v>8598</v>
      </c>
      <c r="D3412" t="s">
        <v>8596</v>
      </c>
    </row>
    <row r="3413" spans="2:4">
      <c r="B3413" s="52" t="s">
        <v>8599</v>
      </c>
      <c r="C3413" t="s">
        <v>8600</v>
      </c>
      <c r="D3413" t="s">
        <v>8585</v>
      </c>
    </row>
    <row r="3414" spans="2:4">
      <c r="B3414" s="52" t="s">
        <v>8601</v>
      </c>
      <c r="C3414" t="s">
        <v>8602</v>
      </c>
      <c r="D3414" t="s">
        <v>8603</v>
      </c>
    </row>
    <row r="3415" spans="2:4">
      <c r="B3415" s="52" t="s">
        <v>8604</v>
      </c>
      <c r="C3415" t="s">
        <v>8605</v>
      </c>
      <c r="D3415" t="s">
        <v>8590</v>
      </c>
    </row>
    <row r="3416" spans="2:4">
      <c r="B3416" s="52" t="s">
        <v>8606</v>
      </c>
      <c r="C3416" t="s">
        <v>8607</v>
      </c>
      <c r="D3416" t="s">
        <v>8590</v>
      </c>
    </row>
    <row r="3417" spans="2:4">
      <c r="B3417" s="52" t="s">
        <v>8608</v>
      </c>
      <c r="C3417" t="s">
        <v>8609</v>
      </c>
      <c r="D3417" t="s">
        <v>8590</v>
      </c>
    </row>
    <row r="3418" spans="2:4">
      <c r="B3418" s="52" t="s">
        <v>8610</v>
      </c>
      <c r="C3418" t="s">
        <v>8611</v>
      </c>
      <c r="D3418" t="s">
        <v>8240</v>
      </c>
    </row>
    <row r="3419" spans="2:4">
      <c r="B3419" s="52" t="s">
        <v>8612</v>
      </c>
      <c r="C3419" t="s">
        <v>8613</v>
      </c>
      <c r="D3419" t="s">
        <v>8240</v>
      </c>
    </row>
    <row r="3420" spans="2:4">
      <c r="B3420" s="52" t="s">
        <v>8614</v>
      </c>
      <c r="C3420" t="s">
        <v>8615</v>
      </c>
      <c r="D3420" t="s">
        <v>8616</v>
      </c>
    </row>
    <row r="3421" spans="2:4">
      <c r="B3421" s="52" t="s">
        <v>8617</v>
      </c>
      <c r="C3421" t="s">
        <v>8618</v>
      </c>
      <c r="D3421" t="s">
        <v>8619</v>
      </c>
    </row>
    <row r="3422" spans="2:4">
      <c r="B3422" s="52" t="s">
        <v>8620</v>
      </c>
      <c r="C3422" t="s">
        <v>8621</v>
      </c>
      <c r="D3422" t="s">
        <v>8622</v>
      </c>
    </row>
    <row r="3423" spans="2:4">
      <c r="B3423" s="52" t="s">
        <v>8623</v>
      </c>
      <c r="C3423" t="s">
        <v>8624</v>
      </c>
      <c r="D3423" t="s">
        <v>6766</v>
      </c>
    </row>
    <row r="3424" spans="2:4">
      <c r="B3424" s="52" t="s">
        <v>8625</v>
      </c>
      <c r="C3424" t="s">
        <v>8626</v>
      </c>
      <c r="D3424" t="s">
        <v>8173</v>
      </c>
    </row>
    <row r="3425" spans="2:4">
      <c r="B3425" s="52" t="s">
        <v>8627</v>
      </c>
      <c r="C3425" t="s">
        <v>8628</v>
      </c>
      <c r="D3425" t="s">
        <v>8173</v>
      </c>
    </row>
    <row r="3426" spans="2:4">
      <c r="B3426" s="52" t="s">
        <v>8629</v>
      </c>
      <c r="C3426" t="s">
        <v>8630</v>
      </c>
      <c r="D3426" t="s">
        <v>8173</v>
      </c>
    </row>
    <row r="3427" spans="2:4">
      <c r="B3427" s="52" t="s">
        <v>8631</v>
      </c>
      <c r="C3427" t="s">
        <v>8632</v>
      </c>
      <c r="D3427" t="s">
        <v>8173</v>
      </c>
    </row>
    <row r="3428" spans="2:4">
      <c r="B3428" s="52" t="s">
        <v>8633</v>
      </c>
      <c r="C3428" t="s">
        <v>8634</v>
      </c>
      <c r="D3428" t="s">
        <v>7673</v>
      </c>
    </row>
    <row r="3429" spans="2:4">
      <c r="B3429" s="52" t="s">
        <v>8635</v>
      </c>
      <c r="C3429" t="s">
        <v>8636</v>
      </c>
      <c r="D3429" t="s">
        <v>7673</v>
      </c>
    </row>
    <row r="3430" spans="2:4">
      <c r="B3430" s="52" t="s">
        <v>8637</v>
      </c>
      <c r="C3430" t="s">
        <v>8638</v>
      </c>
      <c r="D3430" t="s">
        <v>7673</v>
      </c>
    </row>
    <row r="3431" spans="2:4">
      <c r="B3431" s="52" t="s">
        <v>8639</v>
      </c>
      <c r="C3431" t="s">
        <v>8640</v>
      </c>
      <c r="D3431" t="s">
        <v>7673</v>
      </c>
    </row>
    <row r="3432" spans="2:4">
      <c r="B3432" s="52" t="s">
        <v>8641</v>
      </c>
      <c r="C3432" t="s">
        <v>8642</v>
      </c>
      <c r="D3432" t="s">
        <v>8643</v>
      </c>
    </row>
    <row r="3433" spans="2:4">
      <c r="B3433" s="52" t="s">
        <v>8644</v>
      </c>
      <c r="C3433" t="s">
        <v>8645</v>
      </c>
      <c r="D3433" t="s">
        <v>8643</v>
      </c>
    </row>
    <row r="3434" spans="2:4">
      <c r="B3434" s="52" t="s">
        <v>8646</v>
      </c>
      <c r="C3434" t="s">
        <v>8647</v>
      </c>
      <c r="D3434" t="s">
        <v>8643</v>
      </c>
    </row>
    <row r="3435" spans="2:4">
      <c r="B3435" s="52" t="s">
        <v>8648</v>
      </c>
      <c r="C3435" t="s">
        <v>8649</v>
      </c>
      <c r="D3435" t="s">
        <v>7668</v>
      </c>
    </row>
    <row r="3436" spans="2:4">
      <c r="B3436" s="52" t="s">
        <v>8650</v>
      </c>
      <c r="C3436" t="s">
        <v>8651</v>
      </c>
      <c r="D3436" t="s">
        <v>7668</v>
      </c>
    </row>
    <row r="3437" spans="2:4">
      <c r="B3437" s="52" t="s">
        <v>8652</v>
      </c>
      <c r="C3437" t="s">
        <v>8653</v>
      </c>
      <c r="D3437" t="s">
        <v>7668</v>
      </c>
    </row>
    <row r="3438" spans="2:4">
      <c r="B3438" s="52" t="s">
        <v>8654</v>
      </c>
      <c r="C3438" t="s">
        <v>8655</v>
      </c>
      <c r="D3438" t="s">
        <v>7668</v>
      </c>
    </row>
    <row r="3439" spans="2:4">
      <c r="B3439" s="52" t="s">
        <v>8656</v>
      </c>
      <c r="C3439" t="s">
        <v>8657</v>
      </c>
      <c r="D3439" t="s">
        <v>6903</v>
      </c>
    </row>
    <row r="3440" spans="2:4">
      <c r="B3440" s="52" t="s">
        <v>8658</v>
      </c>
      <c r="C3440" t="s">
        <v>8659</v>
      </c>
      <c r="D3440" t="s">
        <v>8660</v>
      </c>
    </row>
    <row r="3441" spans="2:4">
      <c r="B3441" s="52" t="s">
        <v>8661</v>
      </c>
      <c r="C3441" t="s">
        <v>8662</v>
      </c>
      <c r="D3441" t="s">
        <v>8663</v>
      </c>
    </row>
    <row r="3442" spans="2:4">
      <c r="B3442" s="52" t="s">
        <v>8664</v>
      </c>
      <c r="C3442" t="s">
        <v>8665</v>
      </c>
      <c r="D3442" t="s">
        <v>8205</v>
      </c>
    </row>
    <row r="3443" spans="2:4">
      <c r="B3443" s="52" t="s">
        <v>8666</v>
      </c>
      <c r="C3443" t="s">
        <v>8667</v>
      </c>
      <c r="D3443" t="s">
        <v>8663</v>
      </c>
    </row>
    <row r="3444" spans="2:4">
      <c r="B3444" s="52" t="s">
        <v>8668</v>
      </c>
      <c r="C3444" t="s">
        <v>8669</v>
      </c>
      <c r="D3444" t="s">
        <v>8002</v>
      </c>
    </row>
    <row r="3445" spans="2:4">
      <c r="B3445" s="52" t="s">
        <v>8670</v>
      </c>
      <c r="C3445" t="s">
        <v>8671</v>
      </c>
      <c r="D3445" t="s">
        <v>8005</v>
      </c>
    </row>
    <row r="3446" spans="2:4">
      <c r="B3446" s="52" t="s">
        <v>8672</v>
      </c>
      <c r="C3446" t="s">
        <v>8673</v>
      </c>
      <c r="D3446" t="s">
        <v>7229</v>
      </c>
    </row>
    <row r="3447" spans="2:4">
      <c r="B3447" s="52" t="s">
        <v>8674</v>
      </c>
      <c r="C3447" t="s">
        <v>8675</v>
      </c>
      <c r="D3447" t="s">
        <v>7752</v>
      </c>
    </row>
    <row r="3448" spans="2:4">
      <c r="B3448" s="52" t="s">
        <v>8676</v>
      </c>
      <c r="C3448" t="s">
        <v>8677</v>
      </c>
      <c r="D3448" t="s">
        <v>8245</v>
      </c>
    </row>
    <row r="3449" spans="2:4">
      <c r="B3449" s="52" t="s">
        <v>8678</v>
      </c>
      <c r="C3449" t="s">
        <v>8679</v>
      </c>
      <c r="D3449" t="s">
        <v>8245</v>
      </c>
    </row>
    <row r="3450" spans="2:4">
      <c r="B3450" s="52" t="s">
        <v>8680</v>
      </c>
      <c r="C3450" t="s">
        <v>8681</v>
      </c>
      <c r="D3450" t="s">
        <v>8245</v>
      </c>
    </row>
    <row r="3451" spans="2:4">
      <c r="B3451" s="52" t="s">
        <v>8682</v>
      </c>
      <c r="C3451" t="s">
        <v>8683</v>
      </c>
      <c r="D3451" t="s">
        <v>8245</v>
      </c>
    </row>
    <row r="3452" spans="2:4">
      <c r="B3452" s="52" t="s">
        <v>8684</v>
      </c>
      <c r="C3452" t="s">
        <v>8685</v>
      </c>
      <c r="D3452" t="s">
        <v>8014</v>
      </c>
    </row>
    <row r="3453" spans="2:4">
      <c r="B3453" s="52" t="s">
        <v>8686</v>
      </c>
      <c r="C3453" t="s">
        <v>8687</v>
      </c>
      <c r="D3453" t="s">
        <v>8663</v>
      </c>
    </row>
    <row r="3454" spans="2:4">
      <c r="B3454" s="52" t="s">
        <v>8688</v>
      </c>
      <c r="C3454" t="s">
        <v>8689</v>
      </c>
      <c r="D3454" t="s">
        <v>7992</v>
      </c>
    </row>
    <row r="3455" spans="2:4">
      <c r="B3455" s="52" t="s">
        <v>8690</v>
      </c>
      <c r="C3455" t="s">
        <v>8691</v>
      </c>
      <c r="D3455" t="s">
        <v>7992</v>
      </c>
    </row>
    <row r="3456" spans="2:4">
      <c r="B3456" s="52" t="s">
        <v>8692</v>
      </c>
      <c r="C3456" t="s">
        <v>8693</v>
      </c>
      <c r="D3456" t="s">
        <v>6876</v>
      </c>
    </row>
    <row r="3457" spans="2:4">
      <c r="B3457" s="52" t="s">
        <v>8694</v>
      </c>
      <c r="C3457" t="s">
        <v>8695</v>
      </c>
      <c r="D3457" t="s">
        <v>8696</v>
      </c>
    </row>
    <row r="3458" spans="2:4">
      <c r="B3458" s="52" t="s">
        <v>8697</v>
      </c>
      <c r="C3458" t="s">
        <v>8698</v>
      </c>
      <c r="D3458" t="s">
        <v>8699</v>
      </c>
    </row>
    <row r="3459" spans="2:4">
      <c r="B3459" s="52" t="s">
        <v>8700</v>
      </c>
      <c r="C3459" t="s">
        <v>8701</v>
      </c>
      <c r="D3459" t="s">
        <v>8702</v>
      </c>
    </row>
    <row r="3460" spans="2:4">
      <c r="B3460" s="52" t="s">
        <v>8703</v>
      </c>
      <c r="C3460" t="s">
        <v>8704</v>
      </c>
      <c r="D3460" t="s">
        <v>8702</v>
      </c>
    </row>
    <row r="3461" spans="2:4">
      <c r="B3461" s="52" t="s">
        <v>8705</v>
      </c>
      <c r="C3461" t="s">
        <v>8706</v>
      </c>
      <c r="D3461" t="s">
        <v>8702</v>
      </c>
    </row>
    <row r="3462" spans="2:4">
      <c r="B3462" s="52" t="s">
        <v>8707</v>
      </c>
      <c r="C3462" t="s">
        <v>8708</v>
      </c>
      <c r="D3462" t="s">
        <v>8709</v>
      </c>
    </row>
    <row r="3463" spans="2:4">
      <c r="B3463" s="52" t="s">
        <v>8710</v>
      </c>
      <c r="C3463" t="s">
        <v>8711</v>
      </c>
      <c r="D3463" t="s">
        <v>8712</v>
      </c>
    </row>
    <row r="3464" spans="2:4">
      <c r="B3464" s="52" t="s">
        <v>8713</v>
      </c>
      <c r="C3464" t="s">
        <v>8714</v>
      </c>
      <c r="D3464" t="s">
        <v>8715</v>
      </c>
    </row>
    <row r="3465" spans="2:4">
      <c r="B3465" s="52" t="s">
        <v>8716</v>
      </c>
      <c r="C3465" t="s">
        <v>8717</v>
      </c>
      <c r="D3465" t="s">
        <v>7334</v>
      </c>
    </row>
    <row r="3466" spans="2:4">
      <c r="B3466" s="52" t="s">
        <v>8718</v>
      </c>
      <c r="C3466" t="s">
        <v>8719</v>
      </c>
      <c r="D3466" t="s">
        <v>8720</v>
      </c>
    </row>
    <row r="3467" spans="2:4">
      <c r="B3467" s="52" t="s">
        <v>8721</v>
      </c>
      <c r="C3467" t="s">
        <v>8722</v>
      </c>
      <c r="D3467" t="s">
        <v>8723</v>
      </c>
    </row>
    <row r="3468" spans="2:4">
      <c r="B3468" s="52" t="s">
        <v>8724</v>
      </c>
      <c r="C3468" t="s">
        <v>8725</v>
      </c>
      <c r="D3468" t="s">
        <v>8723</v>
      </c>
    </row>
    <row r="3469" spans="2:4">
      <c r="B3469" s="52" t="s">
        <v>8726</v>
      </c>
      <c r="C3469" t="s">
        <v>8727</v>
      </c>
      <c r="D3469" t="s">
        <v>8723</v>
      </c>
    </row>
    <row r="3470" spans="2:4">
      <c r="B3470" s="52" t="s">
        <v>8728</v>
      </c>
      <c r="C3470" t="s">
        <v>8729</v>
      </c>
      <c r="D3470" t="s">
        <v>8730</v>
      </c>
    </row>
    <row r="3471" spans="2:4">
      <c r="B3471" s="52" t="s">
        <v>8731</v>
      </c>
      <c r="C3471" t="s">
        <v>8732</v>
      </c>
      <c r="D3471" t="s">
        <v>8733</v>
      </c>
    </row>
    <row r="3472" spans="2:4">
      <c r="B3472" s="52" t="s">
        <v>8734</v>
      </c>
      <c r="C3472" t="s">
        <v>8735</v>
      </c>
      <c r="D3472" t="s">
        <v>8730</v>
      </c>
    </row>
    <row r="3473" spans="2:4">
      <c r="B3473" s="52" t="s">
        <v>8736</v>
      </c>
      <c r="C3473" t="s">
        <v>8737</v>
      </c>
      <c r="D3473" t="s">
        <v>8730</v>
      </c>
    </row>
    <row r="3474" spans="2:4">
      <c r="B3474" s="52" t="s">
        <v>8738</v>
      </c>
      <c r="C3474" t="s">
        <v>8739</v>
      </c>
      <c r="D3474" t="s">
        <v>8740</v>
      </c>
    </row>
    <row r="3475" spans="2:4">
      <c r="B3475" s="52" t="s">
        <v>8741</v>
      </c>
      <c r="C3475" t="s">
        <v>8742</v>
      </c>
      <c r="D3475" t="s">
        <v>8743</v>
      </c>
    </row>
    <row r="3476" spans="2:4">
      <c r="B3476" s="52" t="s">
        <v>8744</v>
      </c>
      <c r="C3476" t="s">
        <v>8745</v>
      </c>
      <c r="D3476" t="s">
        <v>8746</v>
      </c>
    </row>
    <row r="3477" spans="2:4">
      <c r="B3477" s="52" t="s">
        <v>8747</v>
      </c>
      <c r="C3477" t="s">
        <v>8748</v>
      </c>
      <c r="D3477" t="s">
        <v>8723</v>
      </c>
    </row>
    <row r="3478" spans="2:4">
      <c r="B3478" s="52" t="s">
        <v>8749</v>
      </c>
      <c r="C3478" t="s">
        <v>8750</v>
      </c>
      <c r="D3478" t="s">
        <v>8751</v>
      </c>
    </row>
    <row r="3479" spans="2:4">
      <c r="B3479" s="52" t="s">
        <v>8752</v>
      </c>
      <c r="C3479" t="s">
        <v>8753</v>
      </c>
      <c r="D3479" t="s">
        <v>8751</v>
      </c>
    </row>
    <row r="3480" spans="2:4">
      <c r="B3480" s="52" t="s">
        <v>8754</v>
      </c>
      <c r="C3480" t="s">
        <v>8755</v>
      </c>
      <c r="D3480" t="s">
        <v>8751</v>
      </c>
    </row>
    <row r="3481" spans="2:4">
      <c r="B3481" s="52" t="s">
        <v>8756</v>
      </c>
      <c r="C3481" t="s">
        <v>8757</v>
      </c>
      <c r="D3481" t="s">
        <v>8165</v>
      </c>
    </row>
    <row r="3482" spans="2:4">
      <c r="B3482" s="52" t="s">
        <v>8758</v>
      </c>
      <c r="C3482" t="s">
        <v>8759</v>
      </c>
      <c r="D3482" t="s">
        <v>8442</v>
      </c>
    </row>
    <row r="3483" spans="2:4">
      <c r="B3483" s="52" t="s">
        <v>8760</v>
      </c>
      <c r="C3483" t="s">
        <v>8761</v>
      </c>
      <c r="D3483" t="s">
        <v>8730</v>
      </c>
    </row>
    <row r="3484" spans="2:4">
      <c r="B3484" s="52" t="s">
        <v>8762</v>
      </c>
      <c r="C3484" t="s">
        <v>8763</v>
      </c>
      <c r="D3484" t="s">
        <v>8740</v>
      </c>
    </row>
    <row r="3485" spans="2:4">
      <c r="B3485" s="52" t="s">
        <v>8764</v>
      </c>
      <c r="C3485" t="s">
        <v>8765</v>
      </c>
      <c r="D3485" t="s">
        <v>8730</v>
      </c>
    </row>
    <row r="3486" spans="2:4">
      <c r="B3486" s="52" t="s">
        <v>8766</v>
      </c>
      <c r="C3486" t="s">
        <v>8767</v>
      </c>
      <c r="D3486" t="s">
        <v>8768</v>
      </c>
    </row>
    <row r="3487" spans="2:4">
      <c r="B3487" s="52" t="s">
        <v>8769</v>
      </c>
      <c r="C3487" t="s">
        <v>8770</v>
      </c>
      <c r="D3487" t="s">
        <v>8771</v>
      </c>
    </row>
    <row r="3488" spans="2:4">
      <c r="B3488" s="52" t="s">
        <v>8772</v>
      </c>
      <c r="C3488" t="s">
        <v>8773</v>
      </c>
      <c r="D3488" t="s">
        <v>8774</v>
      </c>
    </row>
    <row r="3489" spans="2:4">
      <c r="B3489" s="52" t="s">
        <v>8775</v>
      </c>
      <c r="C3489" t="s">
        <v>8776</v>
      </c>
      <c r="D3489" t="s">
        <v>8777</v>
      </c>
    </row>
    <row r="3490" spans="2:4">
      <c r="B3490" s="52" t="s">
        <v>8778</v>
      </c>
      <c r="C3490" t="s">
        <v>8779</v>
      </c>
      <c r="D3490" t="s">
        <v>8780</v>
      </c>
    </row>
    <row r="3491" spans="2:4">
      <c r="B3491" s="52" t="s">
        <v>8781</v>
      </c>
      <c r="C3491" t="s">
        <v>8782</v>
      </c>
      <c r="D3491" t="s">
        <v>8777</v>
      </c>
    </row>
    <row r="3492" spans="2:4">
      <c r="B3492" s="52" t="s">
        <v>8783</v>
      </c>
      <c r="C3492" t="s">
        <v>8773</v>
      </c>
      <c r="D3492" t="s">
        <v>6887</v>
      </c>
    </row>
    <row r="3493" spans="2:4">
      <c r="B3493" s="52" t="s">
        <v>8784</v>
      </c>
      <c r="C3493" t="s">
        <v>8785</v>
      </c>
      <c r="D3493" t="s">
        <v>7625</v>
      </c>
    </row>
    <row r="3494" spans="2:4">
      <c r="B3494" s="52" t="s">
        <v>8786</v>
      </c>
      <c r="C3494" t="s">
        <v>8787</v>
      </c>
      <c r="D3494" t="s">
        <v>7625</v>
      </c>
    </row>
    <row r="3495" spans="2:4">
      <c r="B3495" s="52" t="s">
        <v>8788</v>
      </c>
      <c r="C3495" t="s">
        <v>8789</v>
      </c>
      <c r="D3495" t="s">
        <v>7625</v>
      </c>
    </row>
    <row r="3496" spans="2:4">
      <c r="B3496" s="52" t="s">
        <v>8790</v>
      </c>
      <c r="C3496" t="s">
        <v>8791</v>
      </c>
      <c r="D3496" t="s">
        <v>8792</v>
      </c>
    </row>
    <row r="3497" spans="2:4">
      <c r="B3497" s="52" t="s">
        <v>8793</v>
      </c>
      <c r="C3497" t="s">
        <v>8794</v>
      </c>
      <c r="D3497" t="s">
        <v>7625</v>
      </c>
    </row>
    <row r="3498" spans="2:4">
      <c r="B3498" s="52" t="s">
        <v>8795</v>
      </c>
      <c r="C3498" t="s">
        <v>8796</v>
      </c>
      <c r="D3498" t="s">
        <v>8379</v>
      </c>
    </row>
    <row r="3499" spans="2:4">
      <c r="B3499" s="52" t="s">
        <v>8797</v>
      </c>
      <c r="C3499" t="s">
        <v>8798</v>
      </c>
      <c r="D3499" t="s">
        <v>8799</v>
      </c>
    </row>
    <row r="3500" spans="2:4">
      <c r="B3500" s="52" t="s">
        <v>8800</v>
      </c>
      <c r="C3500" t="s">
        <v>8801</v>
      </c>
      <c r="D3500" t="s">
        <v>8802</v>
      </c>
    </row>
    <row r="3501" spans="2:4">
      <c r="B3501" s="52" t="s">
        <v>8803</v>
      </c>
      <c r="C3501" t="s">
        <v>8804</v>
      </c>
      <c r="D3501" t="s">
        <v>8805</v>
      </c>
    </row>
    <row r="3502" spans="2:4">
      <c r="B3502" s="52" t="s">
        <v>8806</v>
      </c>
      <c r="C3502" t="s">
        <v>8807</v>
      </c>
      <c r="D3502" t="s">
        <v>8802</v>
      </c>
    </row>
    <row r="3503" spans="2:4">
      <c r="B3503" s="52" t="s">
        <v>8808</v>
      </c>
      <c r="C3503" t="s">
        <v>8809</v>
      </c>
      <c r="D3503" t="s">
        <v>7954</v>
      </c>
    </row>
    <row r="3504" spans="2:4">
      <c r="B3504" s="52" t="s">
        <v>8810</v>
      </c>
      <c r="C3504" t="s">
        <v>8811</v>
      </c>
      <c r="D3504" t="s">
        <v>7065</v>
      </c>
    </row>
    <row r="3505" spans="2:4">
      <c r="B3505" s="52" t="s">
        <v>8812</v>
      </c>
      <c r="C3505" t="s">
        <v>8813</v>
      </c>
      <c r="D3505" t="s">
        <v>7065</v>
      </c>
    </row>
    <row r="3506" spans="2:4">
      <c r="B3506" s="52" t="s">
        <v>8814</v>
      </c>
      <c r="C3506" t="s">
        <v>8815</v>
      </c>
      <c r="D3506" t="s">
        <v>8816</v>
      </c>
    </row>
    <row r="3507" spans="2:4">
      <c r="B3507" s="52" t="s">
        <v>8817</v>
      </c>
      <c r="C3507" t="s">
        <v>8818</v>
      </c>
      <c r="D3507" t="s">
        <v>8819</v>
      </c>
    </row>
    <row r="3508" spans="2:4">
      <c r="B3508" s="52" t="s">
        <v>8820</v>
      </c>
      <c r="C3508" t="s">
        <v>2750</v>
      </c>
      <c r="D3508" t="s">
        <v>8821</v>
      </c>
    </row>
    <row r="3509" spans="2:4">
      <c r="B3509" s="52" t="s">
        <v>8822</v>
      </c>
      <c r="C3509" t="s">
        <v>8823</v>
      </c>
      <c r="D3509" t="s">
        <v>8824</v>
      </c>
    </row>
    <row r="3510" spans="2:4">
      <c r="B3510" s="52" t="s">
        <v>8825</v>
      </c>
      <c r="C3510" t="s">
        <v>8826</v>
      </c>
      <c r="D3510" t="s">
        <v>8827</v>
      </c>
    </row>
    <row r="3511" spans="2:4">
      <c r="B3511" s="52" t="s">
        <v>8828</v>
      </c>
      <c r="C3511" t="s">
        <v>8829</v>
      </c>
      <c r="D3511" t="s">
        <v>8151</v>
      </c>
    </row>
    <row r="3512" spans="2:4">
      <c r="B3512" s="52" t="s">
        <v>8830</v>
      </c>
      <c r="C3512" t="s">
        <v>8831</v>
      </c>
      <c r="D3512" t="s">
        <v>8832</v>
      </c>
    </row>
    <row r="3513" spans="2:4">
      <c r="B3513" s="52" t="s">
        <v>8833</v>
      </c>
      <c r="C3513" t="s">
        <v>8834</v>
      </c>
      <c r="D3513" t="s">
        <v>8835</v>
      </c>
    </row>
    <row r="3514" spans="2:4">
      <c r="B3514" s="52" t="s">
        <v>8836</v>
      </c>
      <c r="C3514" t="s">
        <v>8837</v>
      </c>
      <c r="D3514" t="s">
        <v>8838</v>
      </c>
    </row>
    <row r="3515" spans="2:4">
      <c r="B3515" s="52" t="s">
        <v>8839</v>
      </c>
      <c r="C3515" t="s">
        <v>8840</v>
      </c>
      <c r="D3515" t="s">
        <v>8841</v>
      </c>
    </row>
    <row r="3516" spans="2:4">
      <c r="B3516" s="52" t="s">
        <v>8842</v>
      </c>
      <c r="C3516" t="s">
        <v>8843</v>
      </c>
      <c r="D3516" t="s">
        <v>8844</v>
      </c>
    </row>
    <row r="3517" spans="2:4">
      <c r="B3517" s="52" t="s">
        <v>8845</v>
      </c>
      <c r="C3517" t="s">
        <v>8846</v>
      </c>
      <c r="D3517" t="s">
        <v>8847</v>
      </c>
    </row>
    <row r="3518" spans="2:4">
      <c r="B3518" s="52" t="s">
        <v>8848</v>
      </c>
      <c r="C3518" t="s">
        <v>8849</v>
      </c>
      <c r="D3518" t="s">
        <v>8850</v>
      </c>
    </row>
    <row r="3519" spans="2:4">
      <c r="B3519" s="52" t="s">
        <v>8851</v>
      </c>
      <c r="C3519" t="s">
        <v>8852</v>
      </c>
      <c r="D3519" t="s">
        <v>8853</v>
      </c>
    </row>
    <row r="3520" spans="2:4">
      <c r="B3520" s="52" t="s">
        <v>8854</v>
      </c>
      <c r="C3520" t="s">
        <v>8855</v>
      </c>
      <c r="D3520" t="s">
        <v>8856</v>
      </c>
    </row>
    <row r="3521" spans="2:4">
      <c r="B3521" s="52" t="s">
        <v>8857</v>
      </c>
      <c r="C3521" t="s">
        <v>8858</v>
      </c>
      <c r="D3521" t="s">
        <v>8859</v>
      </c>
    </row>
    <row r="3522" spans="2:4">
      <c r="B3522" s="52" t="s">
        <v>8860</v>
      </c>
      <c r="C3522" t="s">
        <v>8861</v>
      </c>
      <c r="D3522" t="s">
        <v>8844</v>
      </c>
    </row>
    <row r="3523" spans="2:4">
      <c r="B3523" s="52" t="s">
        <v>8862</v>
      </c>
      <c r="C3523" t="s">
        <v>8863</v>
      </c>
      <c r="D3523" t="s">
        <v>8442</v>
      </c>
    </row>
    <row r="3524" spans="2:4">
      <c r="B3524" s="52" t="s">
        <v>8864</v>
      </c>
      <c r="C3524" t="s">
        <v>8865</v>
      </c>
      <c r="D3524" t="s">
        <v>8866</v>
      </c>
    </row>
    <row r="3525" spans="2:4">
      <c r="B3525" s="52" t="s">
        <v>8867</v>
      </c>
      <c r="C3525" t="s">
        <v>8868</v>
      </c>
      <c r="D3525" t="s">
        <v>8869</v>
      </c>
    </row>
    <row r="3526" spans="2:4">
      <c r="B3526" s="52" t="s">
        <v>8870</v>
      </c>
      <c r="C3526" t="s">
        <v>8871</v>
      </c>
      <c r="D3526" t="s">
        <v>8374</v>
      </c>
    </row>
    <row r="3527" spans="2:4">
      <c r="B3527" s="52" t="s">
        <v>8872</v>
      </c>
      <c r="C3527" t="s">
        <v>8873</v>
      </c>
      <c r="D3527" t="s">
        <v>7649</v>
      </c>
    </row>
    <row r="3528" spans="2:4">
      <c r="B3528" s="52" t="s">
        <v>8874</v>
      </c>
      <c r="C3528" t="s">
        <v>8875</v>
      </c>
      <c r="D3528" t="s">
        <v>8876</v>
      </c>
    </row>
    <row r="3529" spans="2:4">
      <c r="B3529" s="52" t="s">
        <v>8877</v>
      </c>
      <c r="C3529" t="s">
        <v>7557</v>
      </c>
      <c r="D3529" t="s">
        <v>8878</v>
      </c>
    </row>
    <row r="3530" spans="2:4">
      <c r="B3530" s="52" t="s">
        <v>8879</v>
      </c>
      <c r="C3530" t="s">
        <v>8880</v>
      </c>
      <c r="D3530" t="s">
        <v>8245</v>
      </c>
    </row>
    <row r="3531" spans="2:4">
      <c r="B3531" s="52" t="s">
        <v>8881</v>
      </c>
      <c r="C3531" t="s">
        <v>8882</v>
      </c>
      <c r="D3531" t="s">
        <v>8245</v>
      </c>
    </row>
    <row r="3532" spans="2:4">
      <c r="B3532" s="52" t="s">
        <v>8883</v>
      </c>
      <c r="C3532" t="s">
        <v>8884</v>
      </c>
      <c r="D3532" t="s">
        <v>8245</v>
      </c>
    </row>
    <row r="3533" spans="2:4">
      <c r="B3533" s="52" t="s">
        <v>8885</v>
      </c>
      <c r="C3533" t="s">
        <v>8886</v>
      </c>
      <c r="D3533" t="s">
        <v>8887</v>
      </c>
    </row>
    <row r="3534" spans="2:4">
      <c r="B3534" s="52" t="s">
        <v>8888</v>
      </c>
      <c r="C3534" t="s">
        <v>8889</v>
      </c>
      <c r="D3534" t="s">
        <v>8890</v>
      </c>
    </row>
    <row r="3535" spans="2:4">
      <c r="B3535" s="52" t="s">
        <v>8891</v>
      </c>
      <c r="C3535" t="s">
        <v>8892</v>
      </c>
      <c r="D3535" t="s">
        <v>8245</v>
      </c>
    </row>
    <row r="3536" spans="2:4">
      <c r="B3536" s="52" t="s">
        <v>8893</v>
      </c>
      <c r="C3536" t="s">
        <v>8894</v>
      </c>
      <c r="D3536" t="s">
        <v>8245</v>
      </c>
    </row>
    <row r="3537" spans="2:4">
      <c r="B3537" s="52" t="s">
        <v>8895</v>
      </c>
      <c r="C3537" t="s">
        <v>8896</v>
      </c>
      <c r="D3537" t="s">
        <v>8897</v>
      </c>
    </row>
    <row r="3538" spans="2:4">
      <c r="B3538" s="52" t="s">
        <v>8898</v>
      </c>
      <c r="C3538" t="s">
        <v>8899</v>
      </c>
      <c r="D3538" t="s">
        <v>8014</v>
      </c>
    </row>
    <row r="3539" spans="2:4">
      <c r="B3539" s="52" t="s">
        <v>8900</v>
      </c>
      <c r="C3539" t="s">
        <v>8901</v>
      </c>
      <c r="D3539" t="s">
        <v>8902</v>
      </c>
    </row>
    <row r="3540" spans="2:4">
      <c r="B3540" s="52" t="s">
        <v>8903</v>
      </c>
      <c r="C3540" t="s">
        <v>8904</v>
      </c>
      <c r="D3540" t="s">
        <v>8746</v>
      </c>
    </row>
    <row r="3541" spans="2:4">
      <c r="B3541" s="52" t="s">
        <v>8905</v>
      </c>
      <c r="C3541" t="s">
        <v>8906</v>
      </c>
      <c r="D3541" t="s">
        <v>8907</v>
      </c>
    </row>
    <row r="3542" spans="2:4">
      <c r="B3542" s="52" t="s">
        <v>8908</v>
      </c>
      <c r="C3542" t="s">
        <v>8909</v>
      </c>
      <c r="D3542" t="s">
        <v>8910</v>
      </c>
    </row>
    <row r="3543" spans="2:4">
      <c r="B3543" s="52" t="s">
        <v>8911</v>
      </c>
      <c r="C3543" t="s">
        <v>8912</v>
      </c>
      <c r="D3543" t="s">
        <v>8907</v>
      </c>
    </row>
    <row r="3544" spans="2:4">
      <c r="B3544" s="52" t="s">
        <v>8913</v>
      </c>
      <c r="C3544" t="s">
        <v>8914</v>
      </c>
      <c r="D3544" t="s">
        <v>8746</v>
      </c>
    </row>
    <row r="3545" spans="2:4">
      <c r="B3545" s="52" t="s">
        <v>8915</v>
      </c>
      <c r="C3545" t="s">
        <v>8916</v>
      </c>
      <c r="D3545" t="s">
        <v>8917</v>
      </c>
    </row>
    <row r="3546" spans="2:4">
      <c r="B3546" s="52" t="s">
        <v>8918</v>
      </c>
      <c r="C3546" t="s">
        <v>8919</v>
      </c>
      <c r="D3546" t="s">
        <v>8920</v>
      </c>
    </row>
    <row r="3547" spans="2:4">
      <c r="B3547" s="52" t="s">
        <v>8921</v>
      </c>
      <c r="C3547" t="s">
        <v>8922</v>
      </c>
      <c r="D3547" t="s">
        <v>8923</v>
      </c>
    </row>
    <row r="3548" spans="2:4">
      <c r="B3548" s="52" t="s">
        <v>8924</v>
      </c>
      <c r="C3548" t="s">
        <v>8925</v>
      </c>
      <c r="D3548" t="s">
        <v>8730</v>
      </c>
    </row>
    <row r="3549" spans="2:4">
      <c r="B3549" s="52" t="s">
        <v>8926</v>
      </c>
      <c r="C3549" t="s">
        <v>7356</v>
      </c>
      <c r="D3549" t="s">
        <v>8730</v>
      </c>
    </row>
    <row r="3550" spans="2:4">
      <c r="B3550" s="52" t="s">
        <v>8927</v>
      </c>
      <c r="C3550" t="s">
        <v>8928</v>
      </c>
      <c r="D3550" t="s">
        <v>8746</v>
      </c>
    </row>
    <row r="3551" spans="2:4">
      <c r="B3551" s="52" t="s">
        <v>8929</v>
      </c>
      <c r="C3551" t="s">
        <v>8930</v>
      </c>
      <c r="D3551" t="s">
        <v>8746</v>
      </c>
    </row>
    <row r="3552" spans="2:4">
      <c r="B3552" s="52" t="s">
        <v>8931</v>
      </c>
      <c r="C3552" t="s">
        <v>8932</v>
      </c>
      <c r="D3552" t="s">
        <v>8730</v>
      </c>
    </row>
    <row r="3553" spans="2:4">
      <c r="B3553" s="52" t="s">
        <v>8933</v>
      </c>
      <c r="C3553" t="s">
        <v>8934</v>
      </c>
      <c r="D3553" t="s">
        <v>8730</v>
      </c>
    </row>
    <row r="3554" spans="2:4">
      <c r="B3554" s="52" t="s">
        <v>8935</v>
      </c>
      <c r="C3554" t="s">
        <v>8936</v>
      </c>
      <c r="D3554" t="s">
        <v>8920</v>
      </c>
    </row>
    <row r="3555" spans="2:4">
      <c r="B3555" s="52" t="s">
        <v>8937</v>
      </c>
      <c r="C3555" t="s">
        <v>8938</v>
      </c>
      <c r="D3555" t="s">
        <v>8730</v>
      </c>
    </row>
    <row r="3556" spans="2:4">
      <c r="B3556" s="52" t="s">
        <v>8939</v>
      </c>
      <c r="C3556" t="s">
        <v>8940</v>
      </c>
      <c r="D3556" t="s">
        <v>8824</v>
      </c>
    </row>
    <row r="3557" spans="2:4">
      <c r="B3557" s="52" t="s">
        <v>8941</v>
      </c>
      <c r="C3557" t="s">
        <v>8942</v>
      </c>
      <c r="D3557" t="s">
        <v>8943</v>
      </c>
    </row>
    <row r="3558" spans="2:4">
      <c r="B3558" s="52" t="s">
        <v>8944</v>
      </c>
      <c r="C3558" t="s">
        <v>8945</v>
      </c>
      <c r="D3558" t="s">
        <v>8946</v>
      </c>
    </row>
    <row r="3559" spans="2:4">
      <c r="B3559" s="52" t="s">
        <v>8947</v>
      </c>
      <c r="C3559" t="s">
        <v>8948</v>
      </c>
      <c r="D3559" t="s">
        <v>8949</v>
      </c>
    </row>
    <row r="3560" spans="2:4">
      <c r="B3560" s="52" t="s">
        <v>8950</v>
      </c>
      <c r="C3560" t="s">
        <v>8951</v>
      </c>
      <c r="D3560" t="s">
        <v>8952</v>
      </c>
    </row>
    <row r="3561" spans="2:4">
      <c r="B3561" s="52" t="s">
        <v>8953</v>
      </c>
      <c r="C3561" t="s">
        <v>8954</v>
      </c>
      <c r="D3561" t="s">
        <v>8955</v>
      </c>
    </row>
    <row r="3562" spans="2:4">
      <c r="B3562" s="52" t="s">
        <v>8956</v>
      </c>
      <c r="C3562" t="s">
        <v>8957</v>
      </c>
      <c r="D3562" t="s">
        <v>8955</v>
      </c>
    </row>
    <row r="3563" spans="2:4">
      <c r="B3563" s="52" t="s">
        <v>8958</v>
      </c>
      <c r="C3563" t="s">
        <v>8959</v>
      </c>
      <c r="D3563" t="s">
        <v>8838</v>
      </c>
    </row>
    <row r="3564" spans="2:4">
      <c r="B3564" s="52" t="s">
        <v>8960</v>
      </c>
      <c r="C3564" t="s">
        <v>8961</v>
      </c>
      <c r="D3564" t="s">
        <v>8962</v>
      </c>
    </row>
    <row r="3565" spans="2:4">
      <c r="B3565" s="52" t="s">
        <v>8963</v>
      </c>
      <c r="C3565" t="s">
        <v>8964</v>
      </c>
      <c r="D3565" t="s">
        <v>8965</v>
      </c>
    </row>
    <row r="3566" spans="2:4">
      <c r="B3566" s="52" t="s">
        <v>8966</v>
      </c>
      <c r="C3566" t="s">
        <v>8967</v>
      </c>
      <c r="D3566" t="s">
        <v>8968</v>
      </c>
    </row>
    <row r="3567" spans="2:4">
      <c r="B3567" s="52" t="s">
        <v>8969</v>
      </c>
      <c r="C3567" t="s">
        <v>8970</v>
      </c>
      <c r="D3567" t="s">
        <v>8971</v>
      </c>
    </row>
    <row r="3568" spans="2:4">
      <c r="B3568" s="52" t="s">
        <v>8972</v>
      </c>
      <c r="C3568" t="s">
        <v>8973</v>
      </c>
      <c r="D3568" t="s">
        <v>6900</v>
      </c>
    </row>
    <row r="3569" spans="2:4">
      <c r="B3569" s="52" t="s">
        <v>8974</v>
      </c>
      <c r="C3569" t="s">
        <v>8975</v>
      </c>
      <c r="D3569" t="s">
        <v>8976</v>
      </c>
    </row>
    <row r="3570" spans="2:4">
      <c r="B3570" s="52" t="s">
        <v>8977</v>
      </c>
      <c r="C3570" t="s">
        <v>8978</v>
      </c>
      <c r="D3570" t="s">
        <v>8976</v>
      </c>
    </row>
    <row r="3571" spans="2:4">
      <c r="B3571" s="52" t="s">
        <v>8979</v>
      </c>
      <c r="C3571" t="s">
        <v>8980</v>
      </c>
      <c r="D3571" t="s">
        <v>8981</v>
      </c>
    </row>
    <row r="3572" spans="2:4">
      <c r="B3572" s="52" t="s">
        <v>8982</v>
      </c>
      <c r="C3572" t="s">
        <v>8983</v>
      </c>
      <c r="D3572" t="s">
        <v>8981</v>
      </c>
    </row>
    <row r="3573" spans="2:4">
      <c r="B3573" s="52" t="s">
        <v>8984</v>
      </c>
      <c r="C3573" t="s">
        <v>8985</v>
      </c>
      <c r="D3573" t="s">
        <v>8986</v>
      </c>
    </row>
    <row r="3574" spans="2:4">
      <c r="B3574" s="52" t="s">
        <v>8987</v>
      </c>
      <c r="C3574" t="s">
        <v>8988</v>
      </c>
      <c r="D3574" t="s">
        <v>8989</v>
      </c>
    </row>
    <row r="3575" spans="2:4">
      <c r="B3575" s="52" t="s">
        <v>8990</v>
      </c>
      <c r="C3575" t="s">
        <v>8991</v>
      </c>
      <c r="D3575" t="s">
        <v>8986</v>
      </c>
    </row>
    <row r="3576" spans="2:4">
      <c r="B3576" s="52" t="s">
        <v>8992</v>
      </c>
      <c r="C3576" t="s">
        <v>8993</v>
      </c>
      <c r="D3576" t="s">
        <v>8994</v>
      </c>
    </row>
    <row r="3577" spans="2:4">
      <c r="B3577" s="52" t="s">
        <v>8995</v>
      </c>
      <c r="C3577" t="s">
        <v>8991</v>
      </c>
      <c r="D3577" t="s">
        <v>8986</v>
      </c>
    </row>
    <row r="3578" spans="2:4">
      <c r="B3578" s="52" t="s">
        <v>8996</v>
      </c>
      <c r="C3578" t="s">
        <v>8997</v>
      </c>
      <c r="D3578" t="s">
        <v>8998</v>
      </c>
    </row>
    <row r="3579" spans="2:4">
      <c r="B3579" s="52" t="s">
        <v>8999</v>
      </c>
      <c r="C3579" t="s">
        <v>9000</v>
      </c>
      <c r="D3579" t="s">
        <v>9001</v>
      </c>
    </row>
    <row r="3580" spans="2:4">
      <c r="B3580" s="52" t="s">
        <v>9002</v>
      </c>
      <c r="C3580" t="s">
        <v>9003</v>
      </c>
      <c r="D3580" t="s">
        <v>9004</v>
      </c>
    </row>
    <row r="3581" spans="2:4">
      <c r="B3581" s="52" t="s">
        <v>9005</v>
      </c>
      <c r="C3581" t="s">
        <v>9006</v>
      </c>
      <c r="D3581" t="s">
        <v>9004</v>
      </c>
    </row>
    <row r="3582" spans="2:4">
      <c r="B3582" s="52" t="s">
        <v>9007</v>
      </c>
      <c r="C3582" t="s">
        <v>9008</v>
      </c>
      <c r="D3582" t="s">
        <v>9009</v>
      </c>
    </row>
    <row r="3583" spans="2:4">
      <c r="B3583" s="52" t="s">
        <v>9010</v>
      </c>
      <c r="C3583" t="s">
        <v>9011</v>
      </c>
      <c r="D3583" t="s">
        <v>9012</v>
      </c>
    </row>
    <row r="3584" spans="2:4">
      <c r="B3584" s="52" t="s">
        <v>9013</v>
      </c>
      <c r="C3584" t="s">
        <v>9014</v>
      </c>
      <c r="D3584" t="s">
        <v>9015</v>
      </c>
    </row>
    <row r="3585" spans="2:4">
      <c r="B3585" s="52" t="s">
        <v>9016</v>
      </c>
      <c r="C3585" t="s">
        <v>9017</v>
      </c>
      <c r="D3585" t="s">
        <v>9015</v>
      </c>
    </row>
    <row r="3586" spans="2:4">
      <c r="B3586" s="52" t="s">
        <v>9018</v>
      </c>
      <c r="C3586" t="s">
        <v>9019</v>
      </c>
      <c r="D3586" t="s">
        <v>9020</v>
      </c>
    </row>
    <row r="3587" spans="2:4">
      <c r="B3587" s="52" t="s">
        <v>9021</v>
      </c>
      <c r="C3587" t="s">
        <v>9022</v>
      </c>
      <c r="D3587" t="s">
        <v>9023</v>
      </c>
    </row>
    <row r="3588" spans="2:4">
      <c r="B3588" s="52" t="s">
        <v>9024</v>
      </c>
      <c r="C3588" t="s">
        <v>9025</v>
      </c>
      <c r="D3588" t="s">
        <v>9026</v>
      </c>
    </row>
    <row r="3589" spans="2:4">
      <c r="B3589" s="52" t="s">
        <v>9027</v>
      </c>
      <c r="C3589" t="s">
        <v>9028</v>
      </c>
      <c r="D3589" t="s">
        <v>8269</v>
      </c>
    </row>
    <row r="3590" spans="2:4">
      <c r="B3590" s="52" t="s">
        <v>9029</v>
      </c>
      <c r="C3590" t="s">
        <v>9030</v>
      </c>
      <c r="D3590" t="s">
        <v>8228</v>
      </c>
    </row>
    <row r="3591" spans="2:4">
      <c r="B3591" s="52" t="s">
        <v>9031</v>
      </c>
      <c r="C3591" t="s">
        <v>9032</v>
      </c>
      <c r="D3591" t="s">
        <v>8228</v>
      </c>
    </row>
    <row r="3592" spans="2:4">
      <c r="B3592" s="52" t="s">
        <v>9033</v>
      </c>
      <c r="C3592" t="s">
        <v>9034</v>
      </c>
      <c r="D3592" t="s">
        <v>8231</v>
      </c>
    </row>
    <row r="3593" spans="2:4">
      <c r="B3593" s="52" t="s">
        <v>9035</v>
      </c>
      <c r="C3593" t="s">
        <v>9036</v>
      </c>
      <c r="D3593" t="s">
        <v>8228</v>
      </c>
    </row>
    <row r="3594" spans="2:4">
      <c r="B3594" s="52" t="s">
        <v>9037</v>
      </c>
      <c r="C3594" t="s">
        <v>9038</v>
      </c>
      <c r="D3594" t="s">
        <v>8228</v>
      </c>
    </row>
    <row r="3595" spans="2:4">
      <c r="B3595" s="52" t="s">
        <v>9039</v>
      </c>
      <c r="C3595" t="s">
        <v>9040</v>
      </c>
      <c r="D3595" t="s">
        <v>8228</v>
      </c>
    </row>
    <row r="3596" spans="2:4">
      <c r="B3596" s="52" t="s">
        <v>9041</v>
      </c>
      <c r="C3596" t="s">
        <v>9042</v>
      </c>
      <c r="D3596" t="s">
        <v>7281</v>
      </c>
    </row>
    <row r="3597" spans="2:4">
      <c r="B3597" s="52" t="s">
        <v>9043</v>
      </c>
      <c r="C3597" t="s">
        <v>9044</v>
      </c>
      <c r="D3597" t="s">
        <v>9045</v>
      </c>
    </row>
    <row r="3598" spans="2:4">
      <c r="B3598" s="52" t="s">
        <v>9046</v>
      </c>
      <c r="C3598" t="s">
        <v>9047</v>
      </c>
      <c r="D3598" t="s">
        <v>9045</v>
      </c>
    </row>
    <row r="3599" spans="2:4">
      <c r="B3599" s="52" t="s">
        <v>9048</v>
      </c>
      <c r="C3599" t="s">
        <v>9049</v>
      </c>
      <c r="D3599" t="s">
        <v>9045</v>
      </c>
    </row>
    <row r="3600" spans="2:4">
      <c r="B3600" s="52" t="s">
        <v>9050</v>
      </c>
      <c r="C3600" t="s">
        <v>9051</v>
      </c>
      <c r="D3600" t="s">
        <v>9052</v>
      </c>
    </row>
    <row r="3601" spans="2:4">
      <c r="B3601" s="52" t="s">
        <v>9053</v>
      </c>
      <c r="C3601" t="s">
        <v>9054</v>
      </c>
      <c r="D3601" t="s">
        <v>9055</v>
      </c>
    </row>
    <row r="3602" spans="2:4">
      <c r="B3602" s="52" t="s">
        <v>9056</v>
      </c>
      <c r="C3602" t="s">
        <v>9057</v>
      </c>
      <c r="D3602" t="s">
        <v>9055</v>
      </c>
    </row>
    <row r="3603" spans="2:4">
      <c r="B3603" s="52" t="s">
        <v>9058</v>
      </c>
      <c r="C3603" t="s">
        <v>9059</v>
      </c>
      <c r="D3603" t="s">
        <v>9060</v>
      </c>
    </row>
    <row r="3604" spans="2:4">
      <c r="B3604" s="52" t="s">
        <v>9061</v>
      </c>
      <c r="C3604" t="s">
        <v>9062</v>
      </c>
      <c r="D3604" t="s">
        <v>8907</v>
      </c>
    </row>
    <row r="3605" spans="2:4">
      <c r="B3605" s="52" t="s">
        <v>9063</v>
      </c>
      <c r="C3605" t="s">
        <v>9064</v>
      </c>
      <c r="D3605" t="s">
        <v>9065</v>
      </c>
    </row>
    <row r="3606" spans="2:4">
      <c r="B3606" s="52" t="s">
        <v>9066</v>
      </c>
      <c r="C3606" t="s">
        <v>9067</v>
      </c>
      <c r="D3606" t="s">
        <v>7278</v>
      </c>
    </row>
    <row r="3607" spans="2:4">
      <c r="B3607" s="52" t="s">
        <v>9068</v>
      </c>
      <c r="C3607" t="s">
        <v>9069</v>
      </c>
      <c r="D3607" t="s">
        <v>8869</v>
      </c>
    </row>
    <row r="3608" spans="2:4">
      <c r="B3608" s="52" t="s">
        <v>9070</v>
      </c>
      <c r="C3608" t="s">
        <v>9071</v>
      </c>
      <c r="D3608" t="s">
        <v>9065</v>
      </c>
    </row>
    <row r="3609" spans="2:4">
      <c r="B3609" s="52" t="s">
        <v>9072</v>
      </c>
      <c r="C3609" t="s">
        <v>9073</v>
      </c>
      <c r="D3609" t="s">
        <v>9065</v>
      </c>
    </row>
    <row r="3610" spans="2:4">
      <c r="B3610" s="52" t="s">
        <v>9074</v>
      </c>
      <c r="C3610" t="s">
        <v>9075</v>
      </c>
      <c r="D3610" t="s">
        <v>9065</v>
      </c>
    </row>
    <row r="3611" spans="2:4">
      <c r="B3611" s="52" t="s">
        <v>9076</v>
      </c>
      <c r="C3611" t="s">
        <v>9077</v>
      </c>
      <c r="D3611" t="s">
        <v>7322</v>
      </c>
    </row>
    <row r="3612" spans="2:4">
      <c r="B3612" s="52" t="s">
        <v>9078</v>
      </c>
      <c r="C3612" t="s">
        <v>9079</v>
      </c>
      <c r="D3612" t="s">
        <v>8805</v>
      </c>
    </row>
    <row r="3613" spans="2:4">
      <c r="B3613" s="52" t="s">
        <v>9080</v>
      </c>
      <c r="C3613" t="s">
        <v>9081</v>
      </c>
      <c r="D3613" t="s">
        <v>8231</v>
      </c>
    </row>
    <row r="3614" spans="2:4">
      <c r="B3614" s="52" t="s">
        <v>9082</v>
      </c>
      <c r="C3614" t="s">
        <v>9083</v>
      </c>
      <c r="D3614" t="s">
        <v>8824</v>
      </c>
    </row>
    <row r="3615" spans="2:4">
      <c r="B3615" s="52" t="s">
        <v>9084</v>
      </c>
      <c r="C3615" t="s">
        <v>9085</v>
      </c>
      <c r="D3615" t="s">
        <v>9086</v>
      </c>
    </row>
    <row r="3616" spans="2:4">
      <c r="B3616" s="52" t="s">
        <v>9087</v>
      </c>
      <c r="C3616" t="s">
        <v>9088</v>
      </c>
      <c r="D3616" t="s">
        <v>9089</v>
      </c>
    </row>
    <row r="3617" spans="2:4">
      <c r="B3617" s="52" t="s">
        <v>9090</v>
      </c>
      <c r="C3617" t="s">
        <v>9091</v>
      </c>
      <c r="D3617" t="s">
        <v>8374</v>
      </c>
    </row>
    <row r="3618" spans="2:4">
      <c r="B3618" s="52" t="s">
        <v>9092</v>
      </c>
      <c r="C3618" t="s">
        <v>9093</v>
      </c>
      <c r="D3618" t="s">
        <v>8269</v>
      </c>
    </row>
    <row r="3619" spans="2:4">
      <c r="B3619" s="52" t="s">
        <v>9094</v>
      </c>
      <c r="C3619" t="s">
        <v>9095</v>
      </c>
      <c r="D3619" t="s">
        <v>6774</v>
      </c>
    </row>
    <row r="3620" spans="2:4">
      <c r="B3620" s="52" t="s">
        <v>9096</v>
      </c>
      <c r="C3620" t="s">
        <v>9097</v>
      </c>
      <c r="D3620" t="s">
        <v>9098</v>
      </c>
    </row>
    <row r="3621" spans="2:4">
      <c r="B3621" s="52" t="s">
        <v>9099</v>
      </c>
      <c r="C3621" t="s">
        <v>9100</v>
      </c>
      <c r="D3621" t="s">
        <v>9101</v>
      </c>
    </row>
    <row r="3622" spans="2:4">
      <c r="B3622" s="52" t="s">
        <v>9102</v>
      </c>
      <c r="C3622" t="s">
        <v>9103</v>
      </c>
      <c r="D3622" t="s">
        <v>7065</v>
      </c>
    </row>
    <row r="3623" spans="2:4">
      <c r="B3623" s="52" t="s">
        <v>9104</v>
      </c>
      <c r="C3623" t="s">
        <v>9105</v>
      </c>
      <c r="D3623" t="s">
        <v>8165</v>
      </c>
    </row>
    <row r="3624" spans="2:4">
      <c r="B3624" s="52" t="s">
        <v>9106</v>
      </c>
      <c r="C3624" t="s">
        <v>9107</v>
      </c>
      <c r="D3624" t="s">
        <v>8483</v>
      </c>
    </row>
    <row r="3625" spans="2:4">
      <c r="B3625" s="52" t="s">
        <v>9108</v>
      </c>
      <c r="C3625" t="s">
        <v>9109</v>
      </c>
      <c r="D3625" t="s">
        <v>8483</v>
      </c>
    </row>
    <row r="3626" spans="2:4">
      <c r="B3626" s="52" t="s">
        <v>9110</v>
      </c>
      <c r="C3626" t="s">
        <v>9111</v>
      </c>
      <c r="D3626" t="s">
        <v>8261</v>
      </c>
    </row>
    <row r="3627" spans="2:4">
      <c r="B3627" s="52" t="s">
        <v>9112</v>
      </c>
      <c r="C3627" t="s">
        <v>9113</v>
      </c>
      <c r="D3627" t="s">
        <v>8261</v>
      </c>
    </row>
    <row r="3628" spans="2:4">
      <c r="B3628" s="52" t="s">
        <v>9114</v>
      </c>
      <c r="C3628" t="s">
        <v>9115</v>
      </c>
      <c r="D3628" t="s">
        <v>8273</v>
      </c>
    </row>
    <row r="3629" spans="2:4">
      <c r="B3629" s="52" t="s">
        <v>9116</v>
      </c>
      <c r="C3629" t="s">
        <v>9117</v>
      </c>
      <c r="D3629" t="s">
        <v>8273</v>
      </c>
    </row>
    <row r="3630" spans="2:4">
      <c r="B3630" s="52" t="s">
        <v>9118</v>
      </c>
      <c r="C3630" t="s">
        <v>9119</v>
      </c>
      <c r="D3630" t="s">
        <v>8483</v>
      </c>
    </row>
    <row r="3631" spans="2:4">
      <c r="B3631" s="52" t="s">
        <v>9120</v>
      </c>
      <c r="C3631" t="s">
        <v>9121</v>
      </c>
      <c r="D3631" t="s">
        <v>8228</v>
      </c>
    </row>
    <row r="3632" spans="2:4">
      <c r="B3632" s="52" t="s">
        <v>9122</v>
      </c>
      <c r="C3632" t="s">
        <v>9123</v>
      </c>
      <c r="D3632" t="s">
        <v>8228</v>
      </c>
    </row>
    <row r="3633" spans="2:4">
      <c r="B3633" s="52" t="s">
        <v>9124</v>
      </c>
      <c r="C3633" t="s">
        <v>9125</v>
      </c>
      <c r="D3633" t="s">
        <v>8501</v>
      </c>
    </row>
    <row r="3634" spans="2:4">
      <c r="B3634" s="52" t="s">
        <v>9126</v>
      </c>
      <c r="C3634" t="s">
        <v>9127</v>
      </c>
      <c r="D3634" t="s">
        <v>8519</v>
      </c>
    </row>
    <row r="3635" spans="2:4">
      <c r="B3635" s="52" t="s">
        <v>9128</v>
      </c>
      <c r="C3635" t="s">
        <v>9129</v>
      </c>
      <c r="D3635" t="s">
        <v>9130</v>
      </c>
    </row>
    <row r="3636" spans="2:4">
      <c r="B3636" s="52" t="s">
        <v>9131</v>
      </c>
      <c r="C3636" t="s">
        <v>9132</v>
      </c>
      <c r="D3636" t="s">
        <v>9133</v>
      </c>
    </row>
    <row r="3637" spans="2:4">
      <c r="B3637" s="52" t="s">
        <v>9134</v>
      </c>
      <c r="C3637" t="s">
        <v>9135</v>
      </c>
      <c r="D3637" t="s">
        <v>9136</v>
      </c>
    </row>
    <row r="3638" spans="2:4">
      <c r="B3638" s="52" t="s">
        <v>9137</v>
      </c>
      <c r="C3638" t="s">
        <v>9138</v>
      </c>
      <c r="D3638" t="s">
        <v>9139</v>
      </c>
    </row>
    <row r="3639" spans="2:4">
      <c r="B3639" s="52" t="s">
        <v>9140</v>
      </c>
      <c r="C3639" t="s">
        <v>6641</v>
      </c>
      <c r="D3639" t="s">
        <v>9004</v>
      </c>
    </row>
    <row r="3640" spans="2:4">
      <c r="B3640" s="52" t="s">
        <v>9141</v>
      </c>
      <c r="C3640" t="s">
        <v>9142</v>
      </c>
      <c r="D3640" t="s">
        <v>6916</v>
      </c>
    </row>
    <row r="3641" spans="2:4">
      <c r="B3641" s="52" t="s">
        <v>9143</v>
      </c>
      <c r="C3641" t="s">
        <v>9144</v>
      </c>
      <c r="D3641" t="s">
        <v>6887</v>
      </c>
    </row>
    <row r="3642" spans="2:4">
      <c r="B3642" s="52" t="s">
        <v>9145</v>
      </c>
      <c r="C3642" t="s">
        <v>9146</v>
      </c>
      <c r="D3642" t="s">
        <v>8743</v>
      </c>
    </row>
    <row r="3643" spans="2:4">
      <c r="B3643" s="52" t="s">
        <v>9147</v>
      </c>
      <c r="C3643" t="s">
        <v>9148</v>
      </c>
      <c r="D3643" t="s">
        <v>9149</v>
      </c>
    </row>
    <row r="3644" spans="2:4">
      <c r="B3644" s="52" t="s">
        <v>9150</v>
      </c>
      <c r="C3644" t="s">
        <v>9151</v>
      </c>
      <c r="D3644" t="s">
        <v>7322</v>
      </c>
    </row>
    <row r="3645" spans="2:4">
      <c r="B3645" s="52" t="s">
        <v>9152</v>
      </c>
      <c r="C3645" t="s">
        <v>9153</v>
      </c>
      <c r="D3645" t="s">
        <v>7156</v>
      </c>
    </row>
    <row r="3646" spans="2:4">
      <c r="B3646" s="52" t="s">
        <v>9154</v>
      </c>
      <c r="C3646" t="s">
        <v>9155</v>
      </c>
      <c r="D3646" t="s">
        <v>9149</v>
      </c>
    </row>
    <row r="3647" spans="2:4">
      <c r="B3647" s="52" t="s">
        <v>9156</v>
      </c>
      <c r="C3647" t="s">
        <v>9157</v>
      </c>
      <c r="D3647" t="s">
        <v>6900</v>
      </c>
    </row>
    <row r="3648" spans="2:4">
      <c r="B3648" s="52" t="s">
        <v>9158</v>
      </c>
      <c r="C3648" t="s">
        <v>9159</v>
      </c>
      <c r="D3648" t="s">
        <v>9160</v>
      </c>
    </row>
    <row r="3649" spans="2:4">
      <c r="B3649" s="52" t="s">
        <v>9161</v>
      </c>
      <c r="C3649" t="s">
        <v>9162</v>
      </c>
      <c r="D3649" t="s">
        <v>9163</v>
      </c>
    </row>
    <row r="3650" spans="2:4">
      <c r="B3650" s="52" t="s">
        <v>9164</v>
      </c>
      <c r="C3650" t="s">
        <v>9165</v>
      </c>
      <c r="D3650" t="s">
        <v>7156</v>
      </c>
    </row>
    <row r="3651" spans="2:4">
      <c r="B3651" s="52" t="s">
        <v>9166</v>
      </c>
      <c r="C3651" t="s">
        <v>9167</v>
      </c>
      <c r="D3651" t="s">
        <v>9168</v>
      </c>
    </row>
    <row r="3652" spans="2:4">
      <c r="B3652" s="52" t="s">
        <v>9169</v>
      </c>
      <c r="C3652" t="s">
        <v>9170</v>
      </c>
      <c r="D3652" t="s">
        <v>9171</v>
      </c>
    </row>
    <row r="3653" spans="2:4">
      <c r="B3653" s="52" t="s">
        <v>9172</v>
      </c>
      <c r="C3653" t="s">
        <v>9173</v>
      </c>
      <c r="D3653" t="s">
        <v>9174</v>
      </c>
    </row>
    <row r="3654" spans="2:4">
      <c r="B3654" s="52" t="s">
        <v>9175</v>
      </c>
      <c r="C3654" t="s">
        <v>9176</v>
      </c>
      <c r="D3654" t="s">
        <v>9177</v>
      </c>
    </row>
    <row r="3655" spans="2:4">
      <c r="B3655" s="52" t="s">
        <v>9178</v>
      </c>
      <c r="C3655" t="s">
        <v>9179</v>
      </c>
      <c r="D3655" t="s">
        <v>9177</v>
      </c>
    </row>
    <row r="3656" spans="2:4">
      <c r="B3656" s="52" t="s">
        <v>9180</v>
      </c>
      <c r="C3656" t="s">
        <v>9181</v>
      </c>
      <c r="D3656" t="s">
        <v>9182</v>
      </c>
    </row>
    <row r="3657" spans="2:4">
      <c r="B3657" s="52" t="s">
        <v>9183</v>
      </c>
      <c r="C3657" t="s">
        <v>9184</v>
      </c>
      <c r="D3657" t="s">
        <v>9185</v>
      </c>
    </row>
    <row r="3658" spans="2:4">
      <c r="B3658" s="52" t="s">
        <v>9186</v>
      </c>
      <c r="C3658" t="s">
        <v>9187</v>
      </c>
      <c r="D3658" t="s">
        <v>8869</v>
      </c>
    </row>
    <row r="3659" spans="2:4">
      <c r="B3659" s="52" t="s">
        <v>9188</v>
      </c>
      <c r="C3659" t="s">
        <v>9189</v>
      </c>
      <c r="D3659" t="s">
        <v>9190</v>
      </c>
    </row>
    <row r="3660" spans="2:4">
      <c r="B3660" s="52" t="s">
        <v>9191</v>
      </c>
      <c r="C3660" t="s">
        <v>9192</v>
      </c>
      <c r="D3660" t="s">
        <v>9190</v>
      </c>
    </row>
    <row r="3661" spans="2:4">
      <c r="B3661" s="52" t="s">
        <v>9193</v>
      </c>
      <c r="C3661" t="s">
        <v>9194</v>
      </c>
      <c r="D3661" t="s">
        <v>9195</v>
      </c>
    </row>
    <row r="3662" spans="2:4">
      <c r="B3662" s="52" t="s">
        <v>9196</v>
      </c>
      <c r="C3662" t="s">
        <v>9197</v>
      </c>
      <c r="D3662" t="s">
        <v>9198</v>
      </c>
    </row>
    <row r="3663" spans="2:4">
      <c r="B3663" s="52" t="s">
        <v>9199</v>
      </c>
      <c r="C3663" t="s">
        <v>9200</v>
      </c>
      <c r="D3663" t="s">
        <v>7448</v>
      </c>
    </row>
    <row r="3664" spans="2:4">
      <c r="B3664" s="52" t="s">
        <v>9201</v>
      </c>
      <c r="C3664" t="s">
        <v>9202</v>
      </c>
      <c r="D3664" t="s">
        <v>8869</v>
      </c>
    </row>
    <row r="3665" spans="2:4">
      <c r="B3665" s="52" t="s">
        <v>9203</v>
      </c>
      <c r="C3665" t="s">
        <v>9204</v>
      </c>
      <c r="D3665" t="s">
        <v>9205</v>
      </c>
    </row>
    <row r="3666" spans="2:4">
      <c r="B3666" s="52" t="s">
        <v>9206</v>
      </c>
      <c r="C3666" t="s">
        <v>9207</v>
      </c>
      <c r="D3666" t="s">
        <v>9171</v>
      </c>
    </row>
    <row r="3667" spans="2:4">
      <c r="B3667" s="52" t="s">
        <v>9208</v>
      </c>
      <c r="C3667" t="s">
        <v>9209</v>
      </c>
      <c r="D3667" t="s">
        <v>9205</v>
      </c>
    </row>
    <row r="3668" spans="2:4">
      <c r="B3668" s="52" t="s">
        <v>9210</v>
      </c>
      <c r="C3668" t="s">
        <v>9211</v>
      </c>
      <c r="D3668" t="s">
        <v>9212</v>
      </c>
    </row>
    <row r="3669" spans="2:4">
      <c r="B3669" s="52" t="s">
        <v>9213</v>
      </c>
      <c r="C3669" t="s">
        <v>9214</v>
      </c>
      <c r="D3669" t="s">
        <v>9215</v>
      </c>
    </row>
    <row r="3670" spans="2:4">
      <c r="B3670" s="52" t="s">
        <v>9216</v>
      </c>
      <c r="C3670" t="s">
        <v>9217</v>
      </c>
      <c r="D3670" t="s">
        <v>9218</v>
      </c>
    </row>
    <row r="3671" spans="2:4">
      <c r="B3671" s="52" t="s">
        <v>9219</v>
      </c>
      <c r="C3671" t="s">
        <v>6611</v>
      </c>
      <c r="D3671" t="s">
        <v>9160</v>
      </c>
    </row>
    <row r="3672" spans="2:4">
      <c r="B3672" s="52" t="s">
        <v>9220</v>
      </c>
      <c r="C3672" t="s">
        <v>9221</v>
      </c>
      <c r="D3672" t="s">
        <v>9222</v>
      </c>
    </row>
    <row r="3673" spans="2:4">
      <c r="B3673" s="52" t="s">
        <v>9223</v>
      </c>
      <c r="C3673" t="s">
        <v>9224</v>
      </c>
      <c r="D3673" t="s">
        <v>9222</v>
      </c>
    </row>
    <row r="3674" spans="2:4">
      <c r="B3674" s="52" t="s">
        <v>9225</v>
      </c>
      <c r="C3674" t="s">
        <v>9226</v>
      </c>
      <c r="D3674" t="s">
        <v>9227</v>
      </c>
    </row>
    <row r="3675" spans="2:4">
      <c r="B3675" s="52" t="s">
        <v>9228</v>
      </c>
      <c r="C3675" t="s">
        <v>9229</v>
      </c>
      <c r="D3675" t="s">
        <v>8827</v>
      </c>
    </row>
    <row r="3676" spans="2:4">
      <c r="B3676" s="52" t="s">
        <v>9230</v>
      </c>
      <c r="C3676" t="s">
        <v>9231</v>
      </c>
      <c r="D3676" t="s">
        <v>8827</v>
      </c>
    </row>
    <row r="3677" spans="2:4">
      <c r="B3677" s="52" t="s">
        <v>9232</v>
      </c>
      <c r="C3677" t="s">
        <v>6455</v>
      </c>
      <c r="D3677" t="s">
        <v>8981</v>
      </c>
    </row>
    <row r="3678" spans="2:4">
      <c r="B3678" s="52" t="s">
        <v>9233</v>
      </c>
      <c r="C3678" t="s">
        <v>9234</v>
      </c>
      <c r="D3678" t="s">
        <v>9235</v>
      </c>
    </row>
    <row r="3679" spans="2:4">
      <c r="B3679" s="52" t="s">
        <v>9236</v>
      </c>
      <c r="C3679" t="s">
        <v>9237</v>
      </c>
      <c r="D3679" t="s">
        <v>9218</v>
      </c>
    </row>
    <row r="3680" spans="2:4">
      <c r="B3680" s="52" t="s">
        <v>9238</v>
      </c>
      <c r="C3680" t="s">
        <v>9239</v>
      </c>
      <c r="D3680" t="s">
        <v>9240</v>
      </c>
    </row>
    <row r="3681" spans="2:4">
      <c r="B3681" s="52" t="s">
        <v>9241</v>
      </c>
      <c r="C3681" t="s">
        <v>9242</v>
      </c>
      <c r="D3681" t="s">
        <v>9243</v>
      </c>
    </row>
    <row r="3682" spans="2:4">
      <c r="B3682" s="52" t="s">
        <v>9244</v>
      </c>
      <c r="C3682" t="s">
        <v>9245</v>
      </c>
      <c r="D3682" t="s">
        <v>9246</v>
      </c>
    </row>
    <row r="3683" spans="2:4">
      <c r="B3683" s="52" t="s">
        <v>9247</v>
      </c>
      <c r="C3683" t="s">
        <v>9248</v>
      </c>
      <c r="D3683" t="s">
        <v>8740</v>
      </c>
    </row>
    <row r="3684" spans="2:4">
      <c r="B3684" s="52" t="s">
        <v>9249</v>
      </c>
      <c r="C3684" t="s">
        <v>9250</v>
      </c>
      <c r="D3684" t="s">
        <v>9251</v>
      </c>
    </row>
    <row r="3685" spans="2:4">
      <c r="B3685" s="52" t="s">
        <v>9252</v>
      </c>
      <c r="C3685" t="s">
        <v>9253</v>
      </c>
      <c r="D3685" t="s">
        <v>9254</v>
      </c>
    </row>
    <row r="3686" spans="2:4">
      <c r="B3686" s="52" t="s">
        <v>9255</v>
      </c>
      <c r="C3686" t="s">
        <v>9256</v>
      </c>
      <c r="D3686" t="s">
        <v>9257</v>
      </c>
    </row>
    <row r="3687" spans="2:4">
      <c r="B3687" s="52" t="s">
        <v>9258</v>
      </c>
      <c r="C3687" t="s">
        <v>9259</v>
      </c>
      <c r="D3687" t="s">
        <v>8824</v>
      </c>
    </row>
    <row r="3688" spans="2:4">
      <c r="B3688" s="52" t="s">
        <v>9260</v>
      </c>
      <c r="C3688" t="s">
        <v>9261</v>
      </c>
      <c r="D3688" t="s">
        <v>9262</v>
      </c>
    </row>
    <row r="3689" spans="2:4">
      <c r="B3689" s="52" t="s">
        <v>9263</v>
      </c>
      <c r="C3689" t="s">
        <v>9264</v>
      </c>
      <c r="D3689" t="s">
        <v>9265</v>
      </c>
    </row>
    <row r="3690" spans="2:4">
      <c r="B3690" s="52" t="s">
        <v>9266</v>
      </c>
      <c r="C3690" t="s">
        <v>9267</v>
      </c>
      <c r="D3690" t="s">
        <v>9268</v>
      </c>
    </row>
    <row r="3691" spans="2:4">
      <c r="B3691" s="52" t="s">
        <v>9269</v>
      </c>
      <c r="C3691" t="s">
        <v>9270</v>
      </c>
      <c r="D3691" t="s">
        <v>9271</v>
      </c>
    </row>
    <row r="3692" spans="2:4">
      <c r="B3692" s="52" t="s">
        <v>9272</v>
      </c>
      <c r="C3692" t="s">
        <v>9273</v>
      </c>
      <c r="D3692" t="s">
        <v>9274</v>
      </c>
    </row>
    <row r="3693" spans="2:4">
      <c r="B3693" s="52" t="s">
        <v>9275</v>
      </c>
      <c r="C3693" t="s">
        <v>9276</v>
      </c>
      <c r="D3693" t="s">
        <v>9277</v>
      </c>
    </row>
    <row r="3694" spans="2:4">
      <c r="B3694" s="52" t="s">
        <v>9278</v>
      </c>
      <c r="C3694" t="s">
        <v>9279</v>
      </c>
      <c r="D3694" t="s">
        <v>9277</v>
      </c>
    </row>
    <row r="3695" spans="2:4">
      <c r="B3695" s="52" t="s">
        <v>9280</v>
      </c>
      <c r="C3695" t="s">
        <v>9281</v>
      </c>
      <c r="D3695" t="s">
        <v>9277</v>
      </c>
    </row>
    <row r="3696" spans="2:4">
      <c r="B3696" s="52" t="s">
        <v>9282</v>
      </c>
      <c r="C3696" t="s">
        <v>9283</v>
      </c>
      <c r="D3696" t="s">
        <v>9277</v>
      </c>
    </row>
    <row r="3697" spans="2:4">
      <c r="B3697" s="52" t="s">
        <v>9284</v>
      </c>
      <c r="C3697" t="s">
        <v>9285</v>
      </c>
      <c r="D3697" t="s">
        <v>9286</v>
      </c>
    </row>
    <row r="3698" spans="2:4">
      <c r="B3698" s="52" t="s">
        <v>9287</v>
      </c>
      <c r="C3698" t="s">
        <v>9288</v>
      </c>
      <c r="D3698" t="s">
        <v>9289</v>
      </c>
    </row>
    <row r="3699" spans="2:4">
      <c r="B3699" s="52" t="s">
        <v>9290</v>
      </c>
      <c r="C3699" t="s">
        <v>9291</v>
      </c>
      <c r="D3699" t="s">
        <v>9292</v>
      </c>
    </row>
    <row r="3700" spans="2:4">
      <c r="B3700" s="52" t="s">
        <v>9293</v>
      </c>
      <c r="C3700" t="s">
        <v>9294</v>
      </c>
      <c r="D3700" t="s">
        <v>9218</v>
      </c>
    </row>
    <row r="3701" spans="2:4">
      <c r="B3701" s="52" t="s">
        <v>9295</v>
      </c>
      <c r="C3701" t="s">
        <v>9296</v>
      </c>
      <c r="D3701" t="s">
        <v>9218</v>
      </c>
    </row>
    <row r="3702" spans="2:4">
      <c r="B3702" s="52" t="s">
        <v>9297</v>
      </c>
      <c r="C3702" t="s">
        <v>9298</v>
      </c>
      <c r="D3702" t="s">
        <v>8585</v>
      </c>
    </row>
    <row r="3703" spans="2:4">
      <c r="B3703" s="52" t="s">
        <v>9299</v>
      </c>
      <c r="C3703" t="s">
        <v>9300</v>
      </c>
      <c r="D3703" t="s">
        <v>9218</v>
      </c>
    </row>
    <row r="3704" spans="2:4">
      <c r="B3704" s="52" t="s">
        <v>9301</v>
      </c>
      <c r="C3704" t="s">
        <v>9302</v>
      </c>
      <c r="D3704" t="s">
        <v>9303</v>
      </c>
    </row>
    <row r="3705" spans="2:4">
      <c r="B3705" s="52" t="s">
        <v>9304</v>
      </c>
      <c r="C3705" t="s">
        <v>9305</v>
      </c>
      <c r="D3705" t="s">
        <v>8585</v>
      </c>
    </row>
    <row r="3706" spans="2:4">
      <c r="B3706" s="52" t="s">
        <v>9306</v>
      </c>
      <c r="C3706" t="s">
        <v>9307</v>
      </c>
      <c r="D3706" t="s">
        <v>8622</v>
      </c>
    </row>
    <row r="3707" spans="2:4">
      <c r="B3707" s="52" t="s">
        <v>9308</v>
      </c>
      <c r="C3707" t="s">
        <v>9309</v>
      </c>
      <c r="D3707" t="s">
        <v>8585</v>
      </c>
    </row>
    <row r="3708" spans="2:4">
      <c r="B3708" s="52" t="s">
        <v>9310</v>
      </c>
      <c r="C3708" t="s">
        <v>9311</v>
      </c>
      <c r="D3708" t="s">
        <v>8952</v>
      </c>
    </row>
    <row r="3709" spans="2:4">
      <c r="B3709" s="52" t="s">
        <v>9312</v>
      </c>
      <c r="C3709" t="s">
        <v>9313</v>
      </c>
      <c r="D3709" t="s">
        <v>9314</v>
      </c>
    </row>
    <row r="3710" spans="2:4">
      <c r="B3710" s="52" t="s">
        <v>9315</v>
      </c>
      <c r="C3710" t="s">
        <v>9316</v>
      </c>
      <c r="D3710" t="s">
        <v>9317</v>
      </c>
    </row>
    <row r="3711" spans="2:4">
      <c r="B3711" s="52" t="s">
        <v>9318</v>
      </c>
      <c r="C3711" t="s">
        <v>9319</v>
      </c>
      <c r="D3711" t="s">
        <v>9292</v>
      </c>
    </row>
    <row r="3712" spans="2:4">
      <c r="B3712" s="52" t="s">
        <v>9320</v>
      </c>
      <c r="C3712" t="s">
        <v>9321</v>
      </c>
      <c r="D3712" t="s">
        <v>9292</v>
      </c>
    </row>
    <row r="3713" spans="2:4">
      <c r="B3713" s="52" t="s">
        <v>9322</v>
      </c>
      <c r="C3713" t="s">
        <v>9323</v>
      </c>
      <c r="D3713" t="s">
        <v>9292</v>
      </c>
    </row>
    <row r="3714" spans="2:4">
      <c r="B3714" s="52" t="s">
        <v>9324</v>
      </c>
      <c r="C3714" t="s">
        <v>9325</v>
      </c>
      <c r="D3714" t="s">
        <v>9326</v>
      </c>
    </row>
    <row r="3715" spans="2:4">
      <c r="B3715" s="52" t="s">
        <v>9327</v>
      </c>
      <c r="C3715" t="s">
        <v>9328</v>
      </c>
      <c r="D3715" t="s">
        <v>9292</v>
      </c>
    </row>
    <row r="3716" spans="2:4">
      <c r="B3716" s="52" t="s">
        <v>9329</v>
      </c>
      <c r="C3716" t="s">
        <v>9330</v>
      </c>
      <c r="D3716" t="s">
        <v>9326</v>
      </c>
    </row>
    <row r="3717" spans="2:4">
      <c r="B3717" s="52" t="s">
        <v>9331</v>
      </c>
      <c r="C3717" t="s">
        <v>9332</v>
      </c>
      <c r="D3717" t="s">
        <v>8374</v>
      </c>
    </row>
    <row r="3718" spans="2:4">
      <c r="B3718" s="52" t="s">
        <v>9333</v>
      </c>
      <c r="C3718" t="s">
        <v>9334</v>
      </c>
      <c r="D3718" t="s">
        <v>9335</v>
      </c>
    </row>
    <row r="3719" spans="2:4">
      <c r="B3719" s="52" t="s">
        <v>9336</v>
      </c>
      <c r="C3719" t="s">
        <v>9337</v>
      </c>
      <c r="D3719" t="s">
        <v>9338</v>
      </c>
    </row>
    <row r="3720" spans="2:4">
      <c r="B3720" s="52" t="s">
        <v>9339</v>
      </c>
      <c r="C3720" t="s">
        <v>9340</v>
      </c>
      <c r="D3720" t="s">
        <v>9341</v>
      </c>
    </row>
    <row r="3721" spans="2:4">
      <c r="B3721" s="52" t="s">
        <v>9342</v>
      </c>
      <c r="C3721" t="s">
        <v>9343</v>
      </c>
      <c r="D3721" t="s">
        <v>9344</v>
      </c>
    </row>
    <row r="3722" spans="2:4">
      <c r="B3722" s="52" t="s">
        <v>9345</v>
      </c>
      <c r="C3722" t="s">
        <v>9346</v>
      </c>
      <c r="D3722" t="s">
        <v>9347</v>
      </c>
    </row>
    <row r="3723" spans="2:4">
      <c r="B3723" s="52" t="s">
        <v>9348</v>
      </c>
      <c r="C3723" t="s">
        <v>9349</v>
      </c>
      <c r="D3723" t="s">
        <v>9347</v>
      </c>
    </row>
    <row r="3724" spans="2:4">
      <c r="B3724" s="52" t="s">
        <v>9350</v>
      </c>
      <c r="C3724" t="s">
        <v>9351</v>
      </c>
      <c r="D3724" t="s">
        <v>9352</v>
      </c>
    </row>
    <row r="3725" spans="2:4">
      <c r="B3725" s="52" t="s">
        <v>9353</v>
      </c>
      <c r="C3725" t="s">
        <v>9354</v>
      </c>
      <c r="D3725" t="s">
        <v>9355</v>
      </c>
    </row>
    <row r="3726" spans="2:4">
      <c r="B3726" s="52" t="s">
        <v>9356</v>
      </c>
      <c r="C3726" t="s">
        <v>9357</v>
      </c>
      <c r="D3726" t="s">
        <v>8844</v>
      </c>
    </row>
    <row r="3727" spans="2:4">
      <c r="B3727" s="52" t="s">
        <v>9358</v>
      </c>
      <c r="C3727" t="s">
        <v>9359</v>
      </c>
      <c r="D3727" t="s">
        <v>8844</v>
      </c>
    </row>
    <row r="3728" spans="2:4">
      <c r="B3728" s="52" t="s">
        <v>9360</v>
      </c>
      <c r="C3728" t="s">
        <v>9361</v>
      </c>
      <c r="D3728" t="s">
        <v>8582</v>
      </c>
    </row>
    <row r="3729" spans="2:4">
      <c r="B3729" s="52" t="s">
        <v>9362</v>
      </c>
      <c r="C3729" t="s">
        <v>9363</v>
      </c>
      <c r="D3729" t="s">
        <v>9292</v>
      </c>
    </row>
    <row r="3730" spans="2:4">
      <c r="B3730" s="52" t="s">
        <v>9364</v>
      </c>
      <c r="C3730" t="s">
        <v>9365</v>
      </c>
      <c r="D3730" t="s">
        <v>9366</v>
      </c>
    </row>
    <row r="3731" spans="2:4">
      <c r="B3731" s="52" t="s">
        <v>9367</v>
      </c>
      <c r="C3731" t="s">
        <v>9368</v>
      </c>
      <c r="D3731" t="s">
        <v>9369</v>
      </c>
    </row>
    <row r="3732" spans="2:4">
      <c r="B3732" s="52" t="s">
        <v>9370</v>
      </c>
      <c r="C3732" t="s">
        <v>9371</v>
      </c>
      <c r="D3732" t="s">
        <v>9372</v>
      </c>
    </row>
    <row r="3733" spans="2:4">
      <c r="B3733" s="52" t="s">
        <v>9373</v>
      </c>
      <c r="C3733" t="s">
        <v>9374</v>
      </c>
      <c r="D3733" t="s">
        <v>9375</v>
      </c>
    </row>
    <row r="3734" spans="2:4">
      <c r="B3734" s="52" t="s">
        <v>9376</v>
      </c>
      <c r="C3734" t="s">
        <v>9377</v>
      </c>
      <c r="D3734" t="s">
        <v>9378</v>
      </c>
    </row>
    <row r="3735" spans="2:4">
      <c r="B3735" s="52" t="s">
        <v>9379</v>
      </c>
      <c r="C3735" t="s">
        <v>9380</v>
      </c>
      <c r="D3735" t="s">
        <v>9381</v>
      </c>
    </row>
    <row r="3736" spans="2:4">
      <c r="B3736" s="52" t="s">
        <v>9382</v>
      </c>
      <c r="C3736" t="s">
        <v>9383</v>
      </c>
      <c r="D3736" t="s">
        <v>9384</v>
      </c>
    </row>
    <row r="3737" spans="2:4">
      <c r="B3737" s="52" t="s">
        <v>9385</v>
      </c>
      <c r="C3737" t="s">
        <v>9386</v>
      </c>
      <c r="D3737" t="s">
        <v>9387</v>
      </c>
    </row>
    <row r="3738" spans="2:4">
      <c r="B3738" s="52" t="s">
        <v>9388</v>
      </c>
      <c r="C3738" t="s">
        <v>9389</v>
      </c>
      <c r="D3738" t="s">
        <v>9390</v>
      </c>
    </row>
    <row r="3739" spans="2:4">
      <c r="B3739" s="52" t="s">
        <v>9391</v>
      </c>
      <c r="C3739" t="s">
        <v>9392</v>
      </c>
      <c r="D3739" t="s">
        <v>8768</v>
      </c>
    </row>
    <row r="3740" spans="2:4">
      <c r="B3740" s="52" t="s">
        <v>9393</v>
      </c>
      <c r="C3740" t="s">
        <v>9394</v>
      </c>
      <c r="D3740" t="s">
        <v>8777</v>
      </c>
    </row>
    <row r="3741" spans="2:4">
      <c r="B3741" s="52" t="s">
        <v>9395</v>
      </c>
      <c r="C3741" t="s">
        <v>9396</v>
      </c>
      <c r="D3741" t="s">
        <v>8780</v>
      </c>
    </row>
    <row r="3742" spans="2:4">
      <c r="B3742" s="52" t="s">
        <v>9397</v>
      </c>
      <c r="C3742" t="s">
        <v>9398</v>
      </c>
      <c r="D3742" t="s">
        <v>9399</v>
      </c>
    </row>
    <row r="3743" spans="2:4">
      <c r="B3743" s="52" t="s">
        <v>9400</v>
      </c>
      <c r="C3743" t="s">
        <v>9401</v>
      </c>
      <c r="D3743" t="s">
        <v>9366</v>
      </c>
    </row>
    <row r="3744" spans="2:4">
      <c r="B3744" s="52" t="s">
        <v>9402</v>
      </c>
      <c r="C3744" t="s">
        <v>9403</v>
      </c>
      <c r="D3744" t="s">
        <v>8585</v>
      </c>
    </row>
    <row r="3745" spans="2:4">
      <c r="B3745" s="52" t="s">
        <v>9404</v>
      </c>
      <c r="C3745" t="s">
        <v>9405</v>
      </c>
      <c r="D3745" t="s">
        <v>9406</v>
      </c>
    </row>
    <row r="3746" spans="2:4">
      <c r="B3746" s="52" t="s">
        <v>9407</v>
      </c>
      <c r="C3746" t="s">
        <v>9408</v>
      </c>
      <c r="D3746" t="s">
        <v>8585</v>
      </c>
    </row>
    <row r="3747" spans="2:4">
      <c r="B3747" s="52" t="s">
        <v>9409</v>
      </c>
      <c r="C3747" t="s">
        <v>9410</v>
      </c>
      <c r="D3747" t="s">
        <v>8585</v>
      </c>
    </row>
    <row r="3748" spans="2:4">
      <c r="B3748" s="52" t="s">
        <v>9411</v>
      </c>
      <c r="C3748" t="s">
        <v>9412</v>
      </c>
      <c r="D3748" t="s">
        <v>9406</v>
      </c>
    </row>
    <row r="3749" spans="2:4">
      <c r="B3749" s="52" t="s">
        <v>9413</v>
      </c>
      <c r="C3749" t="s">
        <v>9414</v>
      </c>
      <c r="D3749" t="s">
        <v>8585</v>
      </c>
    </row>
    <row r="3750" spans="2:4">
      <c r="B3750" s="52" t="s">
        <v>9415</v>
      </c>
      <c r="C3750" t="s">
        <v>9416</v>
      </c>
      <c r="D3750" t="s">
        <v>9366</v>
      </c>
    </row>
    <row r="3751" spans="2:4">
      <c r="B3751" s="52" t="s">
        <v>9417</v>
      </c>
      <c r="C3751" t="s">
        <v>9418</v>
      </c>
      <c r="D3751" t="s">
        <v>9419</v>
      </c>
    </row>
    <row r="3752" spans="2:4">
      <c r="B3752" s="52" t="s">
        <v>9420</v>
      </c>
      <c r="C3752" t="s">
        <v>6794</v>
      </c>
      <c r="D3752" t="s">
        <v>9421</v>
      </c>
    </row>
    <row r="3753" spans="2:4">
      <c r="B3753" s="52" t="s">
        <v>9422</v>
      </c>
      <c r="C3753" t="s">
        <v>6800</v>
      </c>
      <c r="D3753" t="s">
        <v>9423</v>
      </c>
    </row>
    <row r="3754" spans="2:4">
      <c r="B3754" s="52" t="s">
        <v>9424</v>
      </c>
      <c r="C3754" t="s">
        <v>6798</v>
      </c>
      <c r="D3754" t="s">
        <v>9421</v>
      </c>
    </row>
    <row r="3755" spans="2:4">
      <c r="B3755" s="52" t="s">
        <v>9425</v>
      </c>
      <c r="C3755" t="s">
        <v>6792</v>
      </c>
      <c r="D3755" t="s">
        <v>9421</v>
      </c>
    </row>
    <row r="3756" spans="2:4">
      <c r="B3756" s="52" t="s">
        <v>9426</v>
      </c>
      <c r="C3756" t="s">
        <v>9427</v>
      </c>
      <c r="D3756" t="s">
        <v>9428</v>
      </c>
    </row>
    <row r="3757" spans="2:4">
      <c r="B3757" s="52" t="s">
        <v>9429</v>
      </c>
      <c r="C3757" t="s">
        <v>9430</v>
      </c>
      <c r="D3757" t="s">
        <v>9431</v>
      </c>
    </row>
    <row r="3758" spans="2:4">
      <c r="B3758" s="52" t="s">
        <v>9432</v>
      </c>
      <c r="C3758" t="s">
        <v>9433</v>
      </c>
      <c r="D3758" t="s">
        <v>9366</v>
      </c>
    </row>
    <row r="3759" spans="2:4">
      <c r="B3759" s="52" t="s">
        <v>9434</v>
      </c>
      <c r="C3759" t="s">
        <v>9435</v>
      </c>
      <c r="D3759" t="s">
        <v>9436</v>
      </c>
    </row>
    <row r="3760" spans="2:4">
      <c r="B3760" s="52" t="s">
        <v>9437</v>
      </c>
      <c r="C3760" t="s">
        <v>9438</v>
      </c>
      <c r="D3760" t="s">
        <v>9326</v>
      </c>
    </row>
    <row r="3761" spans="2:4">
      <c r="B3761" s="52" t="s">
        <v>9439</v>
      </c>
      <c r="C3761" t="s">
        <v>9440</v>
      </c>
      <c r="D3761" t="s">
        <v>9441</v>
      </c>
    </row>
    <row r="3762" spans="2:4">
      <c r="B3762" s="52" t="s">
        <v>9442</v>
      </c>
      <c r="C3762" t="s">
        <v>9443</v>
      </c>
      <c r="D3762" t="s">
        <v>9444</v>
      </c>
    </row>
    <row r="3763" spans="2:4">
      <c r="B3763" s="52" t="s">
        <v>9445</v>
      </c>
      <c r="C3763" t="s">
        <v>9446</v>
      </c>
      <c r="D3763" t="s">
        <v>9444</v>
      </c>
    </row>
    <row r="3764" spans="2:4">
      <c r="B3764" s="52" t="s">
        <v>9447</v>
      </c>
      <c r="C3764" t="s">
        <v>9448</v>
      </c>
      <c r="D3764" t="s">
        <v>9449</v>
      </c>
    </row>
    <row r="3765" spans="2:4">
      <c r="B3765" s="52" t="s">
        <v>9450</v>
      </c>
      <c r="C3765" t="s">
        <v>9451</v>
      </c>
      <c r="D3765" t="s">
        <v>9452</v>
      </c>
    </row>
    <row r="3766" spans="2:4">
      <c r="B3766" s="52" t="s">
        <v>9453</v>
      </c>
      <c r="C3766" t="s">
        <v>9454</v>
      </c>
      <c r="D3766" t="s">
        <v>9455</v>
      </c>
    </row>
    <row r="3767" spans="2:4">
      <c r="B3767" s="52" t="s">
        <v>9456</v>
      </c>
      <c r="C3767" t="s">
        <v>9457</v>
      </c>
      <c r="D3767" t="s">
        <v>9458</v>
      </c>
    </row>
    <row r="3768" spans="2:4">
      <c r="B3768" s="52" t="s">
        <v>9459</v>
      </c>
      <c r="C3768" t="s">
        <v>9460</v>
      </c>
      <c r="D3768" t="s">
        <v>9461</v>
      </c>
    </row>
    <row r="3769" spans="2:4">
      <c r="B3769" s="52" t="s">
        <v>9462</v>
      </c>
      <c r="C3769" t="s">
        <v>9463</v>
      </c>
      <c r="D3769" t="s">
        <v>9461</v>
      </c>
    </row>
    <row r="3770" spans="2:4">
      <c r="B3770" s="52" t="s">
        <v>9464</v>
      </c>
      <c r="C3770" t="s">
        <v>9465</v>
      </c>
      <c r="D3770" t="s">
        <v>9466</v>
      </c>
    </row>
    <row r="3771" spans="2:4">
      <c r="B3771" s="52" t="s">
        <v>9467</v>
      </c>
      <c r="C3771" t="s">
        <v>9468</v>
      </c>
      <c r="D3771" t="s">
        <v>8696</v>
      </c>
    </row>
    <row r="3772" spans="2:4">
      <c r="B3772" s="52" t="s">
        <v>9469</v>
      </c>
      <c r="C3772" t="s">
        <v>9470</v>
      </c>
      <c r="D3772" t="s">
        <v>8165</v>
      </c>
    </row>
    <row r="3773" spans="2:4">
      <c r="B3773" s="52" t="s">
        <v>9471</v>
      </c>
      <c r="C3773" t="s">
        <v>9472</v>
      </c>
      <c r="D3773" t="s">
        <v>9473</v>
      </c>
    </row>
    <row r="3774" spans="2:4">
      <c r="B3774" s="52" t="s">
        <v>9474</v>
      </c>
      <c r="C3774" t="s">
        <v>9475</v>
      </c>
      <c r="D3774" t="s">
        <v>9476</v>
      </c>
    </row>
    <row r="3775" spans="2:4">
      <c r="B3775" s="52" t="s">
        <v>9477</v>
      </c>
      <c r="C3775" t="s">
        <v>9478</v>
      </c>
      <c r="D3775" t="s">
        <v>9020</v>
      </c>
    </row>
    <row r="3776" spans="2:4">
      <c r="B3776" s="52" t="s">
        <v>9479</v>
      </c>
      <c r="C3776" t="s">
        <v>9480</v>
      </c>
      <c r="D3776" t="s">
        <v>9481</v>
      </c>
    </row>
    <row r="3777" spans="2:4">
      <c r="B3777" s="52" t="s">
        <v>9482</v>
      </c>
      <c r="C3777" t="s">
        <v>9483</v>
      </c>
      <c r="D3777" t="s">
        <v>8910</v>
      </c>
    </row>
    <row r="3778" spans="2:4">
      <c r="B3778" s="52" t="s">
        <v>9484</v>
      </c>
      <c r="C3778" t="s">
        <v>9485</v>
      </c>
      <c r="D3778" t="s">
        <v>9486</v>
      </c>
    </row>
    <row r="3779" spans="2:4">
      <c r="B3779" s="52" t="s">
        <v>9487</v>
      </c>
      <c r="C3779" t="s">
        <v>9488</v>
      </c>
      <c r="D3779" t="s">
        <v>9486</v>
      </c>
    </row>
    <row r="3780" spans="2:4">
      <c r="B3780" s="52" t="s">
        <v>9489</v>
      </c>
      <c r="C3780" t="s">
        <v>9490</v>
      </c>
      <c r="D3780" t="s">
        <v>9274</v>
      </c>
    </row>
    <row r="3781" spans="2:4">
      <c r="B3781" s="52" t="s">
        <v>9491</v>
      </c>
      <c r="C3781" t="s">
        <v>7582</v>
      </c>
      <c r="D3781" t="s">
        <v>9492</v>
      </c>
    </row>
    <row r="3782" spans="2:4">
      <c r="B3782" s="52" t="s">
        <v>9493</v>
      </c>
      <c r="C3782" t="s">
        <v>8354</v>
      </c>
      <c r="D3782" t="s">
        <v>9486</v>
      </c>
    </row>
    <row r="3783" spans="2:4">
      <c r="B3783" s="52" t="s">
        <v>9494</v>
      </c>
      <c r="C3783" t="s">
        <v>9495</v>
      </c>
      <c r="D3783" t="s">
        <v>8955</v>
      </c>
    </row>
    <row r="3784" spans="2:4">
      <c r="B3784" s="52" t="s">
        <v>9496</v>
      </c>
      <c r="C3784" t="s">
        <v>8358</v>
      </c>
      <c r="D3784" t="s">
        <v>9497</v>
      </c>
    </row>
    <row r="3785" spans="2:4">
      <c r="B3785" s="52" t="s">
        <v>9498</v>
      </c>
      <c r="C3785" t="s">
        <v>9499</v>
      </c>
      <c r="D3785" t="s">
        <v>9500</v>
      </c>
    </row>
    <row r="3786" spans="2:4">
      <c r="B3786" s="52" t="s">
        <v>9501</v>
      </c>
      <c r="C3786" t="s">
        <v>9502</v>
      </c>
      <c r="D3786" t="s">
        <v>9500</v>
      </c>
    </row>
    <row r="3787" spans="2:4">
      <c r="B3787" s="52" t="s">
        <v>9503</v>
      </c>
      <c r="C3787" t="s">
        <v>9504</v>
      </c>
      <c r="D3787" t="s">
        <v>9505</v>
      </c>
    </row>
    <row r="3788" spans="2:4">
      <c r="B3788" s="52" t="s">
        <v>9506</v>
      </c>
      <c r="C3788" t="s">
        <v>9507</v>
      </c>
      <c r="D3788" t="s">
        <v>9508</v>
      </c>
    </row>
    <row r="3789" spans="2:4">
      <c r="B3789" s="52" t="s">
        <v>9509</v>
      </c>
      <c r="C3789" t="s">
        <v>9510</v>
      </c>
      <c r="D3789" t="s">
        <v>9511</v>
      </c>
    </row>
    <row r="3790" spans="2:4">
      <c r="B3790" s="52" t="s">
        <v>9512</v>
      </c>
      <c r="C3790" t="s">
        <v>9513</v>
      </c>
      <c r="D3790" t="s">
        <v>9514</v>
      </c>
    </row>
    <row r="3791" spans="2:4">
      <c r="B3791" s="52" t="s">
        <v>9515</v>
      </c>
      <c r="C3791" t="s">
        <v>9516</v>
      </c>
      <c r="D3791" t="s">
        <v>9517</v>
      </c>
    </row>
    <row r="3792" spans="2:4">
      <c r="B3792" s="52" t="s">
        <v>9518</v>
      </c>
      <c r="C3792" t="s">
        <v>9519</v>
      </c>
      <c r="D3792" t="s">
        <v>9517</v>
      </c>
    </row>
    <row r="3793" spans="2:4">
      <c r="B3793" s="52" t="s">
        <v>9520</v>
      </c>
      <c r="C3793" t="s">
        <v>9521</v>
      </c>
      <c r="D3793" t="s">
        <v>9517</v>
      </c>
    </row>
    <row r="3794" spans="2:4">
      <c r="B3794" s="52" t="s">
        <v>9522</v>
      </c>
      <c r="C3794" t="s">
        <v>9523</v>
      </c>
      <c r="D3794" t="s">
        <v>9524</v>
      </c>
    </row>
    <row r="3795" spans="2:4">
      <c r="B3795" s="52" t="s">
        <v>9525</v>
      </c>
      <c r="C3795" t="s">
        <v>9526</v>
      </c>
      <c r="D3795" t="s">
        <v>9524</v>
      </c>
    </row>
    <row r="3796" spans="2:4">
      <c r="B3796" s="52" t="s">
        <v>9527</v>
      </c>
      <c r="C3796" t="s">
        <v>9528</v>
      </c>
      <c r="D3796" t="s">
        <v>9517</v>
      </c>
    </row>
    <row r="3797" spans="2:4">
      <c r="B3797" s="52" t="s">
        <v>9529</v>
      </c>
      <c r="C3797" t="s">
        <v>9530</v>
      </c>
      <c r="D3797" t="s">
        <v>9524</v>
      </c>
    </row>
    <row r="3798" spans="2:4">
      <c r="B3798" s="52" t="s">
        <v>9531</v>
      </c>
      <c r="C3798" t="s">
        <v>9532</v>
      </c>
      <c r="D3798" t="s">
        <v>8374</v>
      </c>
    </row>
    <row r="3799" spans="2:4">
      <c r="B3799" s="52" t="s">
        <v>9533</v>
      </c>
      <c r="C3799" t="s">
        <v>9534</v>
      </c>
      <c r="D3799" t="s">
        <v>9535</v>
      </c>
    </row>
    <row r="3800" spans="2:4">
      <c r="B3800" s="52" t="s">
        <v>9536</v>
      </c>
      <c r="C3800" t="s">
        <v>9537</v>
      </c>
      <c r="D3800" t="s">
        <v>9508</v>
      </c>
    </row>
    <row r="3801" spans="2:4">
      <c r="B3801" s="52" t="s">
        <v>9538</v>
      </c>
      <c r="C3801" t="s">
        <v>9539</v>
      </c>
      <c r="D3801" t="s">
        <v>7162</v>
      </c>
    </row>
    <row r="3802" spans="2:4">
      <c r="B3802" s="52" t="s">
        <v>9540</v>
      </c>
      <c r="C3802" t="s">
        <v>9541</v>
      </c>
      <c r="D3802" t="s">
        <v>9508</v>
      </c>
    </row>
    <row r="3803" spans="2:4">
      <c r="B3803" s="52" t="s">
        <v>9542</v>
      </c>
      <c r="C3803" t="s">
        <v>9543</v>
      </c>
      <c r="D3803" t="s">
        <v>9508</v>
      </c>
    </row>
    <row r="3804" spans="2:4">
      <c r="B3804" s="52" t="s">
        <v>9544</v>
      </c>
      <c r="C3804" t="s">
        <v>9545</v>
      </c>
      <c r="D3804" t="s">
        <v>9508</v>
      </c>
    </row>
    <row r="3805" spans="2:4">
      <c r="B3805" s="52" t="s">
        <v>9546</v>
      </c>
      <c r="C3805" t="s">
        <v>9547</v>
      </c>
      <c r="D3805" t="s">
        <v>9508</v>
      </c>
    </row>
    <row r="3806" spans="2:4">
      <c r="B3806" s="52" t="s">
        <v>9548</v>
      </c>
      <c r="C3806" t="s">
        <v>9549</v>
      </c>
      <c r="D3806" t="s">
        <v>9274</v>
      </c>
    </row>
    <row r="3807" spans="2:4">
      <c r="B3807" s="52" t="s">
        <v>9550</v>
      </c>
      <c r="C3807" t="s">
        <v>9551</v>
      </c>
      <c r="D3807" t="s">
        <v>8824</v>
      </c>
    </row>
    <row r="3808" spans="2:4">
      <c r="B3808" s="52" t="s">
        <v>9552</v>
      </c>
      <c r="C3808" t="s">
        <v>9553</v>
      </c>
      <c r="D3808" t="s">
        <v>9486</v>
      </c>
    </row>
    <row r="3809" spans="2:4">
      <c r="B3809" s="52" t="s">
        <v>9554</v>
      </c>
      <c r="C3809" t="s">
        <v>9555</v>
      </c>
      <c r="D3809" t="s">
        <v>8374</v>
      </c>
    </row>
    <row r="3810" spans="2:4">
      <c r="B3810" s="52" t="s">
        <v>9556</v>
      </c>
      <c r="C3810" t="s">
        <v>9557</v>
      </c>
      <c r="D3810" t="s">
        <v>9558</v>
      </c>
    </row>
    <row r="3811" spans="2:4">
      <c r="B3811" s="52" t="s">
        <v>9559</v>
      </c>
      <c r="C3811" t="s">
        <v>9560</v>
      </c>
      <c r="D3811" t="s">
        <v>9558</v>
      </c>
    </row>
    <row r="3812" spans="2:4">
      <c r="B3812" s="52" t="s">
        <v>9561</v>
      </c>
      <c r="C3812" t="s">
        <v>9562</v>
      </c>
      <c r="D3812" t="s">
        <v>9563</v>
      </c>
    </row>
    <row r="3813" spans="2:4">
      <c r="B3813" s="52" t="s">
        <v>9564</v>
      </c>
      <c r="C3813" t="s">
        <v>9565</v>
      </c>
      <c r="D3813" t="s">
        <v>9486</v>
      </c>
    </row>
    <row r="3814" spans="2:4">
      <c r="B3814" s="52" t="s">
        <v>9566</v>
      </c>
      <c r="C3814" t="s">
        <v>9567</v>
      </c>
      <c r="D3814" t="s">
        <v>8955</v>
      </c>
    </row>
    <row r="3815" spans="2:4">
      <c r="B3815" s="52" t="s">
        <v>9568</v>
      </c>
      <c r="C3815" t="s">
        <v>9569</v>
      </c>
      <c r="D3815" t="s">
        <v>9570</v>
      </c>
    </row>
    <row r="3816" spans="2:4">
      <c r="B3816" s="52" t="s">
        <v>9571</v>
      </c>
      <c r="C3816" t="s">
        <v>9572</v>
      </c>
      <c r="D3816" t="s">
        <v>9268</v>
      </c>
    </row>
    <row r="3817" spans="2:4">
      <c r="B3817" s="52" t="s">
        <v>9573</v>
      </c>
      <c r="C3817" t="s">
        <v>9574</v>
      </c>
      <c r="D3817" t="s">
        <v>9575</v>
      </c>
    </row>
    <row r="3818" spans="2:4">
      <c r="B3818" s="52" t="s">
        <v>9576</v>
      </c>
      <c r="C3818" t="s">
        <v>9577</v>
      </c>
      <c r="D3818" t="s">
        <v>9578</v>
      </c>
    </row>
    <row r="3819" spans="2:4">
      <c r="B3819" s="52" t="s">
        <v>9579</v>
      </c>
      <c r="C3819" t="s">
        <v>9580</v>
      </c>
      <c r="D3819" t="s">
        <v>9581</v>
      </c>
    </row>
    <row r="3820" spans="2:4">
      <c r="B3820" s="52" t="s">
        <v>9582</v>
      </c>
      <c r="C3820" t="s">
        <v>9583</v>
      </c>
      <c r="D3820" t="s">
        <v>8955</v>
      </c>
    </row>
    <row r="3821" spans="2:4">
      <c r="B3821" s="52" t="s">
        <v>9584</v>
      </c>
      <c r="C3821" t="s">
        <v>9585</v>
      </c>
      <c r="D3821" t="s">
        <v>9586</v>
      </c>
    </row>
    <row r="3822" spans="2:4">
      <c r="B3822" s="52" t="s">
        <v>9587</v>
      </c>
      <c r="C3822" t="s">
        <v>9588</v>
      </c>
      <c r="D3822" t="s">
        <v>9486</v>
      </c>
    </row>
    <row r="3823" spans="2:4">
      <c r="B3823" s="52" t="s">
        <v>9589</v>
      </c>
      <c r="C3823" t="s">
        <v>9590</v>
      </c>
      <c r="D3823" t="s">
        <v>8835</v>
      </c>
    </row>
    <row r="3824" spans="2:4">
      <c r="B3824" s="52" t="s">
        <v>9591</v>
      </c>
      <c r="C3824" t="s">
        <v>9592</v>
      </c>
      <c r="D3824" t="s">
        <v>9497</v>
      </c>
    </row>
    <row r="3825" spans="2:4">
      <c r="B3825" s="52" t="s">
        <v>9593</v>
      </c>
      <c r="C3825" t="s">
        <v>8618</v>
      </c>
      <c r="D3825" t="s">
        <v>9594</v>
      </c>
    </row>
    <row r="3826" spans="2:4">
      <c r="B3826" s="52" t="s">
        <v>9595</v>
      </c>
      <c r="C3826" t="s">
        <v>9596</v>
      </c>
      <c r="D3826" t="s">
        <v>9268</v>
      </c>
    </row>
    <row r="3827" spans="2:4">
      <c r="B3827" s="52" t="s">
        <v>9597</v>
      </c>
      <c r="C3827" t="s">
        <v>9598</v>
      </c>
      <c r="D3827" t="s">
        <v>9268</v>
      </c>
    </row>
    <row r="3828" spans="2:4">
      <c r="B3828" s="52" t="s">
        <v>9599</v>
      </c>
      <c r="C3828" t="s">
        <v>9600</v>
      </c>
      <c r="D3828" t="s">
        <v>9601</v>
      </c>
    </row>
    <row r="3829" spans="2:4">
      <c r="B3829" s="52" t="s">
        <v>9602</v>
      </c>
      <c r="C3829" t="s">
        <v>9603</v>
      </c>
      <c r="D3829" t="s">
        <v>9604</v>
      </c>
    </row>
    <row r="3830" spans="2:4">
      <c r="B3830" s="52" t="s">
        <v>9605</v>
      </c>
      <c r="C3830" t="s">
        <v>9606</v>
      </c>
      <c r="D3830" t="s">
        <v>9607</v>
      </c>
    </row>
    <row r="3831" spans="2:4">
      <c r="B3831" s="52" t="s">
        <v>9608</v>
      </c>
      <c r="C3831" t="s">
        <v>9609</v>
      </c>
      <c r="D3831" t="s">
        <v>9607</v>
      </c>
    </row>
    <row r="3832" spans="2:4">
      <c r="B3832" s="52" t="s">
        <v>9610</v>
      </c>
      <c r="C3832" t="s">
        <v>9611</v>
      </c>
      <c r="D3832" t="s">
        <v>9612</v>
      </c>
    </row>
    <row r="3833" spans="2:4">
      <c r="B3833" s="52" t="s">
        <v>9613</v>
      </c>
      <c r="C3833" t="s">
        <v>6592</v>
      </c>
      <c r="D3833" t="s">
        <v>9614</v>
      </c>
    </row>
    <row r="3834" spans="2:4">
      <c r="B3834" s="52" t="s">
        <v>9615</v>
      </c>
      <c r="C3834" t="s">
        <v>9616</v>
      </c>
      <c r="D3834" t="s">
        <v>9617</v>
      </c>
    </row>
    <row r="3835" spans="2:4">
      <c r="B3835" s="52" t="s">
        <v>9618</v>
      </c>
      <c r="C3835" t="s">
        <v>9619</v>
      </c>
      <c r="D3835" t="s">
        <v>9620</v>
      </c>
    </row>
    <row r="3836" spans="2:4">
      <c r="B3836" s="52" t="s">
        <v>9621</v>
      </c>
      <c r="C3836" t="s">
        <v>9622</v>
      </c>
      <c r="D3836" t="s">
        <v>9617</v>
      </c>
    </row>
    <row r="3837" spans="2:4">
      <c r="B3837" s="52" t="s">
        <v>9623</v>
      </c>
      <c r="C3837" t="s">
        <v>6446</v>
      </c>
      <c r="D3837" t="s">
        <v>8981</v>
      </c>
    </row>
    <row r="3838" spans="2:4">
      <c r="B3838" s="52" t="s">
        <v>9624</v>
      </c>
      <c r="C3838" t="s">
        <v>9625</v>
      </c>
      <c r="D3838" t="s">
        <v>6900</v>
      </c>
    </row>
    <row r="3839" spans="2:4">
      <c r="B3839" s="52" t="s">
        <v>9626</v>
      </c>
      <c r="C3839" t="s">
        <v>9627</v>
      </c>
      <c r="D3839" t="s">
        <v>9268</v>
      </c>
    </row>
    <row r="3840" spans="2:4">
      <c r="B3840" s="52" t="s">
        <v>9628</v>
      </c>
      <c r="C3840" t="s">
        <v>9629</v>
      </c>
      <c r="D3840" t="s">
        <v>9630</v>
      </c>
    </row>
    <row r="3841" spans="2:4">
      <c r="B3841" s="52" t="s">
        <v>9631</v>
      </c>
      <c r="C3841" t="s">
        <v>9632</v>
      </c>
      <c r="D3841" t="s">
        <v>9633</v>
      </c>
    </row>
    <row r="3842" spans="2:4">
      <c r="B3842" s="52" t="s">
        <v>9634</v>
      </c>
      <c r="C3842" t="s">
        <v>9635</v>
      </c>
      <c r="D3842" t="s">
        <v>9636</v>
      </c>
    </row>
    <row r="3843" spans="2:4">
      <c r="B3843" s="52" t="s">
        <v>9637</v>
      </c>
      <c r="C3843" t="s">
        <v>9638</v>
      </c>
      <c r="D3843" t="s">
        <v>9517</v>
      </c>
    </row>
    <row r="3844" spans="2:4">
      <c r="B3844" s="52" t="s">
        <v>9639</v>
      </c>
      <c r="C3844" t="s">
        <v>9640</v>
      </c>
      <c r="D3844" t="s">
        <v>9641</v>
      </c>
    </row>
    <row r="3845" spans="2:4">
      <c r="B3845" s="52" t="s">
        <v>9642</v>
      </c>
      <c r="C3845" t="s">
        <v>9643</v>
      </c>
      <c r="D3845" t="s">
        <v>8923</v>
      </c>
    </row>
    <row r="3846" spans="2:4">
      <c r="B3846" s="52" t="s">
        <v>9644</v>
      </c>
      <c r="C3846" t="s">
        <v>9645</v>
      </c>
      <c r="D3846" t="s">
        <v>9646</v>
      </c>
    </row>
    <row r="3847" spans="2:4">
      <c r="B3847" s="52" t="s">
        <v>9647</v>
      </c>
      <c r="C3847" t="s">
        <v>9648</v>
      </c>
      <c r="D3847" t="s">
        <v>9649</v>
      </c>
    </row>
    <row r="3848" spans="2:4">
      <c r="B3848" s="52" t="s">
        <v>9650</v>
      </c>
      <c r="C3848" t="s">
        <v>9651</v>
      </c>
      <c r="D3848" t="s">
        <v>9652</v>
      </c>
    </row>
    <row r="3849" spans="2:4">
      <c r="B3849" s="52" t="s">
        <v>9653</v>
      </c>
      <c r="C3849" t="s">
        <v>9654</v>
      </c>
      <c r="D3849" t="s">
        <v>9655</v>
      </c>
    </row>
    <row r="3850" spans="2:4">
      <c r="B3850" s="52" t="s">
        <v>9656</v>
      </c>
      <c r="C3850" t="s">
        <v>9657</v>
      </c>
      <c r="D3850" t="s">
        <v>9658</v>
      </c>
    </row>
    <row r="3851" spans="2:4">
      <c r="B3851" s="52" t="s">
        <v>9659</v>
      </c>
      <c r="C3851" t="s">
        <v>9660</v>
      </c>
      <c r="D3851" t="s">
        <v>9661</v>
      </c>
    </row>
    <row r="3852" spans="2:4">
      <c r="B3852" s="52" t="s">
        <v>9662</v>
      </c>
      <c r="C3852" t="s">
        <v>9663</v>
      </c>
      <c r="D3852" t="s">
        <v>8746</v>
      </c>
    </row>
    <row r="3853" spans="2:4">
      <c r="B3853" s="52" t="s">
        <v>9664</v>
      </c>
      <c r="C3853" t="s">
        <v>9665</v>
      </c>
      <c r="D3853" t="s">
        <v>9666</v>
      </c>
    </row>
    <row r="3854" spans="2:4">
      <c r="B3854" s="52" t="s">
        <v>9667</v>
      </c>
      <c r="C3854" t="s">
        <v>9668</v>
      </c>
      <c r="D3854" t="s">
        <v>9669</v>
      </c>
    </row>
    <row r="3855" spans="2:4">
      <c r="B3855" s="52" t="s">
        <v>9670</v>
      </c>
      <c r="C3855" t="s">
        <v>9671</v>
      </c>
      <c r="D3855" t="s">
        <v>8245</v>
      </c>
    </row>
    <row r="3856" spans="2:4">
      <c r="B3856" s="52" t="s">
        <v>9672</v>
      </c>
      <c r="C3856" t="s">
        <v>9673</v>
      </c>
      <c r="D3856" t="s">
        <v>8245</v>
      </c>
    </row>
    <row r="3857" spans="2:4">
      <c r="B3857" s="52" t="s">
        <v>9674</v>
      </c>
      <c r="C3857" t="s">
        <v>9675</v>
      </c>
      <c r="D3857" t="s">
        <v>8245</v>
      </c>
    </row>
    <row r="3858" spans="2:4">
      <c r="B3858" s="52" t="s">
        <v>9676</v>
      </c>
      <c r="C3858" t="s">
        <v>9677</v>
      </c>
      <c r="D3858" t="s">
        <v>9678</v>
      </c>
    </row>
    <row r="3859" spans="2:4">
      <c r="B3859" s="52" t="s">
        <v>9679</v>
      </c>
      <c r="C3859" t="s">
        <v>9680</v>
      </c>
      <c r="D3859" t="s">
        <v>9681</v>
      </c>
    </row>
    <row r="3860" spans="2:4">
      <c r="B3860" s="52" t="s">
        <v>9682</v>
      </c>
      <c r="C3860" t="s">
        <v>9683</v>
      </c>
      <c r="D3860" t="s">
        <v>9684</v>
      </c>
    </row>
    <row r="3861" spans="2:4">
      <c r="B3861" s="52" t="s">
        <v>9685</v>
      </c>
      <c r="C3861" t="s">
        <v>9686</v>
      </c>
      <c r="D3861" t="s">
        <v>9687</v>
      </c>
    </row>
    <row r="3862" spans="2:4">
      <c r="B3862" s="52" t="s">
        <v>9688</v>
      </c>
      <c r="C3862" t="s">
        <v>9689</v>
      </c>
      <c r="D3862" t="s">
        <v>7156</v>
      </c>
    </row>
    <row r="3863" spans="2:4">
      <c r="B3863" s="52" t="s">
        <v>9690</v>
      </c>
      <c r="C3863" t="s">
        <v>9691</v>
      </c>
      <c r="D3863" t="s">
        <v>9218</v>
      </c>
    </row>
    <row r="3864" spans="2:4">
      <c r="B3864" s="52" t="s">
        <v>9692</v>
      </c>
      <c r="C3864" t="s">
        <v>9691</v>
      </c>
      <c r="D3864" t="s">
        <v>9218</v>
      </c>
    </row>
    <row r="3865" spans="2:4">
      <c r="B3865" s="52" t="s">
        <v>9693</v>
      </c>
      <c r="C3865" t="s">
        <v>9694</v>
      </c>
      <c r="D3865" t="s">
        <v>9695</v>
      </c>
    </row>
    <row r="3866" spans="2:4">
      <c r="B3866" s="52" t="s">
        <v>9696</v>
      </c>
      <c r="C3866" t="s">
        <v>7378</v>
      </c>
      <c r="D3866" t="s">
        <v>9695</v>
      </c>
    </row>
    <row r="3867" spans="2:4">
      <c r="B3867" s="52" t="s">
        <v>9697</v>
      </c>
      <c r="C3867" t="s">
        <v>9698</v>
      </c>
      <c r="D3867" t="s">
        <v>9699</v>
      </c>
    </row>
    <row r="3868" spans="2:4">
      <c r="B3868" s="52" t="s">
        <v>9700</v>
      </c>
      <c r="C3868" t="s">
        <v>9701</v>
      </c>
      <c r="D3868" t="s">
        <v>9702</v>
      </c>
    </row>
    <row r="3869" spans="2:4">
      <c r="B3869" s="52" t="s">
        <v>9703</v>
      </c>
      <c r="C3869" t="s">
        <v>9704</v>
      </c>
      <c r="D3869" t="s">
        <v>9705</v>
      </c>
    </row>
    <row r="3870" spans="2:4">
      <c r="B3870" s="52" t="s">
        <v>9706</v>
      </c>
      <c r="C3870" t="s">
        <v>9707</v>
      </c>
      <c r="D3870" t="s">
        <v>9708</v>
      </c>
    </row>
    <row r="3871" spans="2:4">
      <c r="B3871" s="52" t="s">
        <v>9709</v>
      </c>
      <c r="C3871" t="s">
        <v>9710</v>
      </c>
      <c r="D3871" t="s">
        <v>9708</v>
      </c>
    </row>
    <row r="3872" spans="2:4">
      <c r="B3872" s="52" t="s">
        <v>9711</v>
      </c>
      <c r="C3872" t="s">
        <v>9712</v>
      </c>
      <c r="D3872" t="s">
        <v>9708</v>
      </c>
    </row>
    <row r="3873" spans="2:4">
      <c r="B3873" s="52" t="s">
        <v>9713</v>
      </c>
      <c r="C3873" t="s">
        <v>9714</v>
      </c>
      <c r="D3873" t="s">
        <v>9715</v>
      </c>
    </row>
    <row r="3874" spans="2:4">
      <c r="B3874" s="52" t="s">
        <v>9716</v>
      </c>
      <c r="C3874" t="s">
        <v>9717</v>
      </c>
      <c r="D3874" t="s">
        <v>9715</v>
      </c>
    </row>
    <row r="3875" spans="2:4">
      <c r="B3875" s="52" t="s">
        <v>9718</v>
      </c>
      <c r="C3875" t="s">
        <v>9719</v>
      </c>
      <c r="D3875" t="s">
        <v>9715</v>
      </c>
    </row>
    <row r="3876" spans="2:4">
      <c r="B3876" s="52" t="s">
        <v>9720</v>
      </c>
      <c r="C3876" t="s">
        <v>9721</v>
      </c>
      <c r="D3876" t="s">
        <v>9715</v>
      </c>
    </row>
    <row r="3877" spans="2:4">
      <c r="B3877" s="52" t="s">
        <v>9722</v>
      </c>
      <c r="C3877" t="s">
        <v>9723</v>
      </c>
      <c r="D3877" t="s">
        <v>9633</v>
      </c>
    </row>
    <row r="3878" spans="2:4">
      <c r="B3878" s="52" t="s">
        <v>9724</v>
      </c>
      <c r="C3878" t="s">
        <v>9725</v>
      </c>
      <c r="D3878" t="s">
        <v>8622</v>
      </c>
    </row>
    <row r="3879" spans="2:4">
      <c r="B3879" s="52" t="s">
        <v>9726</v>
      </c>
      <c r="C3879" t="s">
        <v>9727</v>
      </c>
      <c r="D3879" t="s">
        <v>9633</v>
      </c>
    </row>
    <row r="3880" spans="2:4">
      <c r="B3880" s="52" t="s">
        <v>9728</v>
      </c>
      <c r="C3880" t="s">
        <v>9729</v>
      </c>
      <c r="D3880" t="s">
        <v>9240</v>
      </c>
    </row>
    <row r="3881" spans="2:4">
      <c r="B3881" s="52" t="s">
        <v>9730</v>
      </c>
      <c r="C3881" t="s">
        <v>9731</v>
      </c>
      <c r="D3881" t="s">
        <v>9163</v>
      </c>
    </row>
    <row r="3882" spans="2:4">
      <c r="B3882" s="52" t="s">
        <v>9732</v>
      </c>
      <c r="C3882" t="s">
        <v>9733</v>
      </c>
      <c r="D3882" t="s">
        <v>9240</v>
      </c>
    </row>
    <row r="3883" spans="2:4">
      <c r="B3883" s="52" t="s">
        <v>9734</v>
      </c>
      <c r="C3883" t="s">
        <v>9735</v>
      </c>
      <c r="D3883" t="s">
        <v>9736</v>
      </c>
    </row>
    <row r="3884" spans="2:4">
      <c r="B3884" s="52" t="s">
        <v>9737</v>
      </c>
      <c r="C3884" t="s">
        <v>9738</v>
      </c>
      <c r="D3884" t="s">
        <v>7443</v>
      </c>
    </row>
    <row r="3885" spans="2:4">
      <c r="B3885" s="52" t="s">
        <v>9739</v>
      </c>
      <c r="C3885" t="s">
        <v>9740</v>
      </c>
      <c r="D3885" t="s">
        <v>9741</v>
      </c>
    </row>
    <row r="3886" spans="2:4">
      <c r="B3886" s="52" t="s">
        <v>9742</v>
      </c>
      <c r="C3886" t="s">
        <v>9743</v>
      </c>
      <c r="D3886" t="s">
        <v>8038</v>
      </c>
    </row>
    <row r="3887" spans="2:4">
      <c r="B3887" s="52" t="s">
        <v>9744</v>
      </c>
      <c r="C3887" t="s">
        <v>9745</v>
      </c>
      <c r="D3887" t="s">
        <v>9746</v>
      </c>
    </row>
    <row r="3888" spans="2:4">
      <c r="B3888" s="52" t="s">
        <v>9747</v>
      </c>
      <c r="C3888" t="s">
        <v>9748</v>
      </c>
      <c r="D3888" t="s">
        <v>9749</v>
      </c>
    </row>
    <row r="3889" spans="2:4">
      <c r="B3889" s="52" t="s">
        <v>9750</v>
      </c>
      <c r="C3889" t="s">
        <v>9751</v>
      </c>
      <c r="D3889" t="s">
        <v>9524</v>
      </c>
    </row>
    <row r="3890" spans="2:4">
      <c r="B3890" s="52" t="s">
        <v>9752</v>
      </c>
      <c r="C3890" t="s">
        <v>9753</v>
      </c>
      <c r="D3890" t="s">
        <v>9754</v>
      </c>
    </row>
    <row r="3891" spans="2:4">
      <c r="B3891" s="52" t="s">
        <v>9755</v>
      </c>
      <c r="C3891" t="s">
        <v>9756</v>
      </c>
      <c r="D3891" t="s">
        <v>9757</v>
      </c>
    </row>
    <row r="3892" spans="2:4">
      <c r="B3892" s="52" t="s">
        <v>9758</v>
      </c>
      <c r="C3892" t="s">
        <v>9759</v>
      </c>
      <c r="D3892" t="s">
        <v>9524</v>
      </c>
    </row>
    <row r="3893" spans="2:4">
      <c r="B3893" s="52" t="s">
        <v>9760</v>
      </c>
      <c r="C3893" t="s">
        <v>9761</v>
      </c>
      <c r="D3893" t="s">
        <v>9754</v>
      </c>
    </row>
    <row r="3894" spans="2:4">
      <c r="B3894" s="52" t="s">
        <v>9762</v>
      </c>
      <c r="C3894" t="s">
        <v>9763</v>
      </c>
      <c r="D3894" t="s">
        <v>9246</v>
      </c>
    </row>
    <row r="3895" spans="2:4">
      <c r="B3895" s="52" t="s">
        <v>9764</v>
      </c>
      <c r="C3895" t="s">
        <v>9765</v>
      </c>
      <c r="D3895" t="s">
        <v>9766</v>
      </c>
    </row>
    <row r="3896" spans="2:4">
      <c r="B3896" s="52" t="s">
        <v>9767</v>
      </c>
      <c r="C3896" t="s">
        <v>9768</v>
      </c>
      <c r="D3896" t="s">
        <v>9769</v>
      </c>
    </row>
    <row r="3897" spans="2:4">
      <c r="B3897" s="52" t="s">
        <v>9770</v>
      </c>
      <c r="C3897" t="s">
        <v>9771</v>
      </c>
      <c r="D3897" t="s">
        <v>9441</v>
      </c>
    </row>
    <row r="3898" spans="2:4">
      <c r="B3898" s="52" t="s">
        <v>9772</v>
      </c>
      <c r="C3898" t="s">
        <v>9773</v>
      </c>
      <c r="D3898" t="s">
        <v>9452</v>
      </c>
    </row>
    <row r="3899" spans="2:4">
      <c r="B3899" s="52" t="s">
        <v>9774</v>
      </c>
      <c r="C3899" t="s">
        <v>9775</v>
      </c>
      <c r="D3899" t="s">
        <v>9776</v>
      </c>
    </row>
    <row r="3900" spans="2:4">
      <c r="B3900" s="52" t="s">
        <v>9777</v>
      </c>
      <c r="C3900" t="s">
        <v>9778</v>
      </c>
      <c r="D3900" t="s">
        <v>9779</v>
      </c>
    </row>
    <row r="3901" spans="2:4">
      <c r="B3901" s="52" t="s">
        <v>9780</v>
      </c>
      <c r="C3901" t="s">
        <v>9781</v>
      </c>
      <c r="D3901" t="s">
        <v>9782</v>
      </c>
    </row>
    <row r="3902" spans="2:4">
      <c r="B3902" s="52" t="s">
        <v>9783</v>
      </c>
      <c r="C3902" t="s">
        <v>9784</v>
      </c>
      <c r="D3902" t="s">
        <v>8585</v>
      </c>
    </row>
    <row r="3903" spans="2:4">
      <c r="B3903" s="52" t="s">
        <v>9785</v>
      </c>
      <c r="C3903" t="s">
        <v>9786</v>
      </c>
      <c r="D3903" t="s">
        <v>8585</v>
      </c>
    </row>
    <row r="3904" spans="2:4">
      <c r="B3904" s="52" t="s">
        <v>9787</v>
      </c>
      <c r="C3904" t="s">
        <v>9788</v>
      </c>
      <c r="D3904" t="s">
        <v>8585</v>
      </c>
    </row>
    <row r="3905" spans="2:4">
      <c r="B3905" s="52" t="s">
        <v>9789</v>
      </c>
      <c r="C3905" t="s">
        <v>9790</v>
      </c>
      <c r="D3905" t="s">
        <v>8585</v>
      </c>
    </row>
    <row r="3906" spans="2:4">
      <c r="B3906" s="52" t="s">
        <v>9791</v>
      </c>
      <c r="C3906" t="s">
        <v>9792</v>
      </c>
      <c r="D3906" t="s">
        <v>8585</v>
      </c>
    </row>
    <row r="3907" spans="2:4">
      <c r="B3907" s="52" t="s">
        <v>9793</v>
      </c>
      <c r="C3907" t="s">
        <v>9794</v>
      </c>
      <c r="D3907" t="s">
        <v>9795</v>
      </c>
    </row>
    <row r="3908" spans="2:4">
      <c r="B3908" s="52" t="s">
        <v>9796</v>
      </c>
      <c r="C3908" t="s">
        <v>9797</v>
      </c>
      <c r="D3908" t="s">
        <v>9798</v>
      </c>
    </row>
    <row r="3909" spans="2:4">
      <c r="B3909" s="52" t="s">
        <v>9799</v>
      </c>
      <c r="C3909" t="s">
        <v>9800</v>
      </c>
      <c r="D3909" t="s">
        <v>9801</v>
      </c>
    </row>
    <row r="3910" spans="2:4">
      <c r="B3910" s="52" t="s">
        <v>9802</v>
      </c>
      <c r="C3910" t="s">
        <v>9803</v>
      </c>
      <c r="D3910" t="s">
        <v>9804</v>
      </c>
    </row>
    <row r="3911" spans="2:4">
      <c r="B3911" s="52" t="s">
        <v>9805</v>
      </c>
      <c r="C3911" t="s">
        <v>9806</v>
      </c>
      <c r="D3911" t="s">
        <v>9807</v>
      </c>
    </row>
    <row r="3912" spans="2:4">
      <c r="B3912" s="52" t="s">
        <v>9808</v>
      </c>
      <c r="C3912" t="s">
        <v>9809</v>
      </c>
      <c r="D3912" t="s">
        <v>9649</v>
      </c>
    </row>
    <row r="3913" spans="2:4">
      <c r="B3913" s="52" t="s">
        <v>9810</v>
      </c>
      <c r="C3913" t="s">
        <v>9811</v>
      </c>
      <c r="D3913" t="s">
        <v>8038</v>
      </c>
    </row>
    <row r="3914" spans="2:4">
      <c r="B3914" s="52" t="s">
        <v>9812</v>
      </c>
      <c r="C3914" t="s">
        <v>9813</v>
      </c>
      <c r="D3914" t="s">
        <v>9814</v>
      </c>
    </row>
    <row r="3915" spans="2:4">
      <c r="B3915" s="52" t="s">
        <v>9815</v>
      </c>
      <c r="C3915" t="s">
        <v>9816</v>
      </c>
      <c r="D3915" t="s">
        <v>9817</v>
      </c>
    </row>
    <row r="3916" spans="2:4">
      <c r="B3916" s="52" t="s">
        <v>9818</v>
      </c>
      <c r="C3916" t="s">
        <v>9698</v>
      </c>
      <c r="D3916" t="s">
        <v>9819</v>
      </c>
    </row>
    <row r="3917" spans="2:4">
      <c r="B3917" s="52" t="s">
        <v>9820</v>
      </c>
      <c r="C3917" t="s">
        <v>9821</v>
      </c>
      <c r="D3917" t="s">
        <v>9819</v>
      </c>
    </row>
    <row r="3918" spans="2:4">
      <c r="B3918" s="52" t="s">
        <v>9822</v>
      </c>
      <c r="C3918" t="s">
        <v>9823</v>
      </c>
      <c r="D3918" t="s">
        <v>9824</v>
      </c>
    </row>
    <row r="3919" spans="2:4">
      <c r="B3919" s="52" t="s">
        <v>9825</v>
      </c>
      <c r="C3919" t="s">
        <v>9826</v>
      </c>
      <c r="D3919" t="s">
        <v>9827</v>
      </c>
    </row>
    <row r="3920" spans="2:4">
      <c r="B3920" s="52" t="s">
        <v>9828</v>
      </c>
      <c r="C3920" t="s">
        <v>9829</v>
      </c>
      <c r="D3920" t="s">
        <v>9830</v>
      </c>
    </row>
    <row r="3921" spans="2:4">
      <c r="B3921" s="52" t="s">
        <v>9831</v>
      </c>
      <c r="C3921" t="s">
        <v>9832</v>
      </c>
      <c r="D3921" t="s">
        <v>7448</v>
      </c>
    </row>
    <row r="3922" spans="2:4">
      <c r="B3922" s="52" t="s">
        <v>9833</v>
      </c>
      <c r="C3922" t="s">
        <v>9834</v>
      </c>
      <c r="D3922" t="s">
        <v>9830</v>
      </c>
    </row>
    <row r="3923" spans="2:4">
      <c r="B3923" s="52" t="s">
        <v>9835</v>
      </c>
      <c r="C3923" t="s">
        <v>9836</v>
      </c>
      <c r="D3923" t="s">
        <v>9837</v>
      </c>
    </row>
    <row r="3924" spans="2:4">
      <c r="B3924" s="52" t="s">
        <v>9838</v>
      </c>
      <c r="C3924" t="s">
        <v>9839</v>
      </c>
      <c r="D3924" t="s">
        <v>9830</v>
      </c>
    </row>
    <row r="3925" spans="2:4">
      <c r="B3925" s="52" t="s">
        <v>9840</v>
      </c>
      <c r="C3925" t="s">
        <v>9841</v>
      </c>
      <c r="D3925" t="s">
        <v>9830</v>
      </c>
    </row>
    <row r="3926" spans="2:4">
      <c r="B3926" s="52" t="s">
        <v>9842</v>
      </c>
      <c r="C3926" t="s">
        <v>9843</v>
      </c>
      <c r="D3926" t="s">
        <v>9020</v>
      </c>
    </row>
    <row r="3927" spans="2:4">
      <c r="B3927" s="52" t="s">
        <v>9844</v>
      </c>
      <c r="C3927" t="s">
        <v>9832</v>
      </c>
      <c r="D3927" t="s">
        <v>7448</v>
      </c>
    </row>
    <row r="3928" spans="2:4">
      <c r="B3928" s="52" t="s">
        <v>9845</v>
      </c>
      <c r="C3928" t="s">
        <v>9846</v>
      </c>
      <c r="D3928" t="s">
        <v>7448</v>
      </c>
    </row>
    <row r="3929" spans="2:4">
      <c r="B3929" s="52" t="s">
        <v>9847</v>
      </c>
      <c r="C3929" t="s">
        <v>9848</v>
      </c>
      <c r="D3929" t="s">
        <v>9849</v>
      </c>
    </row>
    <row r="3930" spans="2:4">
      <c r="B3930" s="52" t="s">
        <v>9850</v>
      </c>
      <c r="C3930" t="s">
        <v>9851</v>
      </c>
      <c r="D3930" t="s">
        <v>9163</v>
      </c>
    </row>
    <row r="3931" spans="2:4">
      <c r="B3931" s="52" t="s">
        <v>9852</v>
      </c>
      <c r="C3931" t="s">
        <v>9853</v>
      </c>
      <c r="D3931" t="s">
        <v>9849</v>
      </c>
    </row>
    <row r="3932" spans="2:4">
      <c r="B3932" s="52" t="s">
        <v>9854</v>
      </c>
      <c r="C3932" t="s">
        <v>9836</v>
      </c>
      <c r="D3932" t="s">
        <v>9837</v>
      </c>
    </row>
    <row r="3933" spans="2:4">
      <c r="B3933" s="52" t="s">
        <v>9855</v>
      </c>
      <c r="C3933" t="s">
        <v>9856</v>
      </c>
      <c r="D3933" t="s">
        <v>8038</v>
      </c>
    </row>
    <row r="3934" spans="2:4">
      <c r="B3934" s="52" t="s">
        <v>9857</v>
      </c>
      <c r="C3934" t="s">
        <v>9858</v>
      </c>
      <c r="D3934" t="s">
        <v>9163</v>
      </c>
    </row>
    <row r="3935" spans="2:4">
      <c r="B3935" s="52" t="s">
        <v>9859</v>
      </c>
      <c r="C3935" t="s">
        <v>9860</v>
      </c>
      <c r="D3935" t="s">
        <v>8746</v>
      </c>
    </row>
    <row r="3936" spans="2:4">
      <c r="B3936" s="52" t="s">
        <v>9861</v>
      </c>
      <c r="C3936" t="s">
        <v>9862</v>
      </c>
      <c r="D3936" t="s">
        <v>9863</v>
      </c>
    </row>
    <row r="3937" spans="2:4">
      <c r="B3937" s="52" t="s">
        <v>9864</v>
      </c>
      <c r="C3937" t="s">
        <v>9865</v>
      </c>
      <c r="D3937" t="s">
        <v>9866</v>
      </c>
    </row>
    <row r="3938" spans="2:4">
      <c r="B3938" s="52" t="s">
        <v>9867</v>
      </c>
      <c r="C3938" t="s">
        <v>9868</v>
      </c>
      <c r="D3938" t="s">
        <v>9869</v>
      </c>
    </row>
    <row r="3939" spans="2:4">
      <c r="B3939" s="52" t="s">
        <v>9870</v>
      </c>
      <c r="C3939" t="s">
        <v>9871</v>
      </c>
      <c r="D3939" t="s">
        <v>9872</v>
      </c>
    </row>
    <row r="3940" spans="2:4">
      <c r="B3940" s="52" t="s">
        <v>9873</v>
      </c>
      <c r="C3940" t="s">
        <v>9874</v>
      </c>
      <c r="D3940" t="s">
        <v>9875</v>
      </c>
    </row>
    <row r="3941" spans="2:4">
      <c r="B3941" s="52" t="s">
        <v>9876</v>
      </c>
      <c r="C3941" t="s">
        <v>9877</v>
      </c>
      <c r="D3941" t="s">
        <v>9878</v>
      </c>
    </row>
    <row r="3942" spans="2:4">
      <c r="B3942" s="52" t="s">
        <v>9879</v>
      </c>
      <c r="C3942" t="s">
        <v>9880</v>
      </c>
      <c r="D3942" t="s">
        <v>9881</v>
      </c>
    </row>
    <row r="3943" spans="2:4">
      <c r="B3943" s="52" t="s">
        <v>9882</v>
      </c>
      <c r="C3943" t="s">
        <v>9883</v>
      </c>
      <c r="D3943" t="s">
        <v>9878</v>
      </c>
    </row>
    <row r="3944" spans="2:4">
      <c r="B3944" s="52" t="s">
        <v>9884</v>
      </c>
      <c r="C3944" t="s">
        <v>9885</v>
      </c>
      <c r="D3944" t="s">
        <v>9886</v>
      </c>
    </row>
    <row r="3945" spans="2:4">
      <c r="B3945" s="52" t="s">
        <v>9887</v>
      </c>
      <c r="C3945" t="s">
        <v>9888</v>
      </c>
      <c r="D3945" t="s">
        <v>9889</v>
      </c>
    </row>
    <row r="3946" spans="2:4">
      <c r="B3946" s="52" t="s">
        <v>9890</v>
      </c>
      <c r="C3946" t="s">
        <v>9891</v>
      </c>
      <c r="D3946" t="s">
        <v>9889</v>
      </c>
    </row>
    <row r="3947" spans="2:4">
      <c r="B3947" s="52" t="s">
        <v>9892</v>
      </c>
      <c r="C3947" t="s">
        <v>9893</v>
      </c>
      <c r="D3947" t="s">
        <v>9894</v>
      </c>
    </row>
    <row r="3948" spans="2:4">
      <c r="B3948" s="52" t="s">
        <v>9895</v>
      </c>
      <c r="C3948" t="s">
        <v>9896</v>
      </c>
      <c r="D3948" t="s">
        <v>8585</v>
      </c>
    </row>
    <row r="3949" spans="2:4">
      <c r="B3949" s="52" t="s">
        <v>9897</v>
      </c>
      <c r="C3949" t="s">
        <v>9898</v>
      </c>
      <c r="D3949" t="s">
        <v>9366</v>
      </c>
    </row>
    <row r="3950" spans="2:4">
      <c r="B3950" s="52" t="s">
        <v>9899</v>
      </c>
      <c r="C3950" t="s">
        <v>9900</v>
      </c>
      <c r="D3950" t="s">
        <v>9901</v>
      </c>
    </row>
    <row r="3951" spans="2:4">
      <c r="B3951" s="52" t="s">
        <v>9902</v>
      </c>
      <c r="C3951" t="s">
        <v>9903</v>
      </c>
      <c r="D3951" t="s">
        <v>9344</v>
      </c>
    </row>
    <row r="3952" spans="2:4">
      <c r="B3952" s="52" t="s">
        <v>9904</v>
      </c>
      <c r="C3952" t="s">
        <v>9905</v>
      </c>
      <c r="D3952" t="s">
        <v>9661</v>
      </c>
    </row>
    <row r="3953" spans="2:4">
      <c r="B3953" s="52" t="s">
        <v>9906</v>
      </c>
      <c r="C3953" t="s">
        <v>9907</v>
      </c>
      <c r="D3953" t="s">
        <v>9661</v>
      </c>
    </row>
    <row r="3954" spans="2:4">
      <c r="B3954" s="52" t="s">
        <v>9908</v>
      </c>
      <c r="C3954" t="s">
        <v>9909</v>
      </c>
      <c r="D3954" t="s">
        <v>8585</v>
      </c>
    </row>
    <row r="3955" spans="2:4">
      <c r="B3955" s="52" t="s">
        <v>9910</v>
      </c>
      <c r="C3955" t="s">
        <v>9911</v>
      </c>
      <c r="D3955" t="s">
        <v>9912</v>
      </c>
    </row>
    <row r="3956" spans="2:4">
      <c r="B3956" s="52" t="s">
        <v>9913</v>
      </c>
      <c r="C3956" t="s">
        <v>9914</v>
      </c>
      <c r="D3956" t="s">
        <v>9915</v>
      </c>
    </row>
    <row r="3957" spans="2:4">
      <c r="B3957" s="52" t="s">
        <v>9916</v>
      </c>
      <c r="C3957" t="s">
        <v>9917</v>
      </c>
      <c r="D3957" t="s">
        <v>9918</v>
      </c>
    </row>
    <row r="3958" spans="2:4">
      <c r="B3958" s="52" t="s">
        <v>9919</v>
      </c>
      <c r="C3958" t="s">
        <v>9920</v>
      </c>
      <c r="D3958" t="s">
        <v>8582</v>
      </c>
    </row>
    <row r="3959" spans="2:4">
      <c r="B3959" s="52" t="s">
        <v>9921</v>
      </c>
      <c r="C3959" t="s">
        <v>9922</v>
      </c>
      <c r="D3959" t="s">
        <v>9455</v>
      </c>
    </row>
    <row r="3960" spans="2:4">
      <c r="B3960" s="52" t="s">
        <v>9923</v>
      </c>
      <c r="C3960" t="s">
        <v>9924</v>
      </c>
      <c r="D3960" t="s">
        <v>9198</v>
      </c>
    </row>
    <row r="3961" spans="2:4">
      <c r="B3961" s="52" t="s">
        <v>9925</v>
      </c>
      <c r="C3961" t="s">
        <v>9926</v>
      </c>
      <c r="D3961" t="s">
        <v>9915</v>
      </c>
    </row>
    <row r="3962" spans="2:4">
      <c r="B3962" s="52" t="s">
        <v>9927</v>
      </c>
      <c r="C3962" t="s">
        <v>9928</v>
      </c>
      <c r="D3962" t="s">
        <v>9929</v>
      </c>
    </row>
    <row r="3963" spans="2:4">
      <c r="B3963" s="52" t="s">
        <v>9930</v>
      </c>
      <c r="C3963" t="s">
        <v>9931</v>
      </c>
      <c r="D3963" t="s">
        <v>9932</v>
      </c>
    </row>
    <row r="3964" spans="2:4">
      <c r="B3964" s="52" t="s">
        <v>9933</v>
      </c>
      <c r="C3964" t="s">
        <v>9934</v>
      </c>
      <c r="D3964" t="s">
        <v>9935</v>
      </c>
    </row>
    <row r="3965" spans="2:4">
      <c r="B3965" s="52" t="s">
        <v>9936</v>
      </c>
      <c r="C3965" t="s">
        <v>9937</v>
      </c>
      <c r="D3965" t="s">
        <v>9344</v>
      </c>
    </row>
    <row r="3966" spans="2:4">
      <c r="B3966" s="52" t="s">
        <v>9938</v>
      </c>
      <c r="C3966" t="s">
        <v>9939</v>
      </c>
      <c r="D3966" t="s">
        <v>8038</v>
      </c>
    </row>
    <row r="3967" spans="2:4">
      <c r="B3967" s="52" t="s">
        <v>9940</v>
      </c>
      <c r="C3967" t="s">
        <v>9941</v>
      </c>
      <c r="D3967" t="s">
        <v>8374</v>
      </c>
    </row>
    <row r="3968" spans="2:4">
      <c r="B3968" s="52" t="s">
        <v>9942</v>
      </c>
      <c r="C3968" t="s">
        <v>9943</v>
      </c>
      <c r="D3968" t="s">
        <v>9798</v>
      </c>
    </row>
    <row r="3969" spans="2:4">
      <c r="B3969" s="52" t="s">
        <v>9944</v>
      </c>
      <c r="C3969" t="s">
        <v>9945</v>
      </c>
      <c r="D3969" t="s">
        <v>9798</v>
      </c>
    </row>
    <row r="3970" spans="2:4">
      <c r="B3970" s="52" t="s">
        <v>9946</v>
      </c>
      <c r="C3970" t="s">
        <v>9947</v>
      </c>
      <c r="D3970" t="s">
        <v>9948</v>
      </c>
    </row>
    <row r="3971" spans="2:4">
      <c r="B3971" s="52" t="s">
        <v>9949</v>
      </c>
      <c r="C3971" t="s">
        <v>9950</v>
      </c>
      <c r="D3971" t="s">
        <v>8585</v>
      </c>
    </row>
    <row r="3972" spans="2:4">
      <c r="B3972" s="52" t="s">
        <v>9951</v>
      </c>
      <c r="C3972" t="s">
        <v>9952</v>
      </c>
      <c r="D3972" t="s">
        <v>9292</v>
      </c>
    </row>
    <row r="3973" spans="2:4">
      <c r="B3973" s="52" t="s">
        <v>9953</v>
      </c>
      <c r="C3973" t="s">
        <v>9954</v>
      </c>
      <c r="D3973" t="s">
        <v>9292</v>
      </c>
    </row>
    <row r="3974" spans="2:4">
      <c r="B3974" s="52" t="s">
        <v>9955</v>
      </c>
      <c r="C3974" t="s">
        <v>9956</v>
      </c>
      <c r="D3974" t="s">
        <v>9915</v>
      </c>
    </row>
    <row r="3975" spans="2:4">
      <c r="B3975" s="52" t="s">
        <v>9957</v>
      </c>
      <c r="C3975" t="s">
        <v>9958</v>
      </c>
      <c r="D3975" t="s">
        <v>9177</v>
      </c>
    </row>
    <row r="3976" spans="2:4">
      <c r="B3976" s="52" t="s">
        <v>9959</v>
      </c>
      <c r="C3976" t="s">
        <v>9960</v>
      </c>
      <c r="D3976" t="s">
        <v>9961</v>
      </c>
    </row>
    <row r="3977" spans="2:4">
      <c r="B3977" s="52" t="s">
        <v>9962</v>
      </c>
      <c r="C3977" t="s">
        <v>9963</v>
      </c>
      <c r="D3977" t="s">
        <v>9961</v>
      </c>
    </row>
    <row r="3978" spans="2:4">
      <c r="B3978" s="52" t="s">
        <v>9964</v>
      </c>
      <c r="C3978" t="s">
        <v>8275</v>
      </c>
      <c r="D3978" t="s">
        <v>9965</v>
      </c>
    </row>
    <row r="3979" spans="2:4">
      <c r="B3979" s="52" t="s">
        <v>9966</v>
      </c>
      <c r="C3979" t="s">
        <v>9967</v>
      </c>
      <c r="D3979" t="s">
        <v>9965</v>
      </c>
    </row>
    <row r="3980" spans="2:4">
      <c r="B3980" s="52" t="s">
        <v>9968</v>
      </c>
      <c r="C3980" t="s">
        <v>9969</v>
      </c>
      <c r="D3980" t="s">
        <v>9814</v>
      </c>
    </row>
    <row r="3981" spans="2:4">
      <c r="B3981" s="52" t="s">
        <v>9970</v>
      </c>
      <c r="C3981" t="s">
        <v>9971</v>
      </c>
      <c r="D3981" t="s">
        <v>8585</v>
      </c>
    </row>
    <row r="3982" spans="2:4">
      <c r="B3982" s="52" t="s">
        <v>9972</v>
      </c>
      <c r="C3982" t="s">
        <v>9973</v>
      </c>
      <c r="D3982" t="s">
        <v>9974</v>
      </c>
    </row>
    <row r="3983" spans="2:4">
      <c r="B3983" s="52" t="s">
        <v>9975</v>
      </c>
      <c r="C3983" t="s">
        <v>9976</v>
      </c>
      <c r="D3983" t="s">
        <v>9977</v>
      </c>
    </row>
    <row r="3984" spans="2:4">
      <c r="B3984" s="52" t="s">
        <v>9978</v>
      </c>
      <c r="C3984" t="s">
        <v>9979</v>
      </c>
      <c r="D3984" t="s">
        <v>9980</v>
      </c>
    </row>
    <row r="3985" spans="2:4">
      <c r="B3985" s="52" t="s">
        <v>9981</v>
      </c>
      <c r="C3985" t="s">
        <v>9982</v>
      </c>
      <c r="D3985" t="s">
        <v>9983</v>
      </c>
    </row>
    <row r="3986" spans="2:4">
      <c r="B3986" s="52" t="s">
        <v>9984</v>
      </c>
      <c r="C3986" t="s">
        <v>9985</v>
      </c>
      <c r="D3986" t="s">
        <v>8038</v>
      </c>
    </row>
    <row r="3987" spans="2:4">
      <c r="B3987" s="52" t="s">
        <v>9986</v>
      </c>
      <c r="C3987" t="s">
        <v>9987</v>
      </c>
      <c r="D3987" t="s">
        <v>9988</v>
      </c>
    </row>
    <row r="3988" spans="2:4">
      <c r="B3988" s="52" t="s">
        <v>9989</v>
      </c>
      <c r="C3988" t="s">
        <v>9990</v>
      </c>
      <c r="D3988" t="s">
        <v>9661</v>
      </c>
    </row>
    <row r="3989" spans="2:4">
      <c r="B3989" s="52" t="s">
        <v>9991</v>
      </c>
      <c r="C3989" t="s">
        <v>9992</v>
      </c>
      <c r="D3989" t="s">
        <v>8835</v>
      </c>
    </row>
    <row r="3990" spans="2:4">
      <c r="B3990" s="52" t="s">
        <v>9993</v>
      </c>
      <c r="C3990" t="s">
        <v>9994</v>
      </c>
      <c r="D3990" t="s">
        <v>9222</v>
      </c>
    </row>
    <row r="3991" spans="2:4">
      <c r="B3991" s="52" t="s">
        <v>9995</v>
      </c>
      <c r="C3991" t="s">
        <v>9996</v>
      </c>
      <c r="D3991" t="s">
        <v>9286</v>
      </c>
    </row>
    <row r="3992" spans="2:4">
      <c r="B3992" s="52" t="s">
        <v>9997</v>
      </c>
      <c r="C3992" t="s">
        <v>9998</v>
      </c>
      <c r="D3992" t="s">
        <v>9286</v>
      </c>
    </row>
    <row r="3993" spans="2:4">
      <c r="B3993" s="52" t="s">
        <v>9999</v>
      </c>
      <c r="C3993" t="s">
        <v>10000</v>
      </c>
      <c r="D3993" t="s">
        <v>8730</v>
      </c>
    </row>
    <row r="3994" spans="2:4">
      <c r="B3994" s="52" t="s">
        <v>10001</v>
      </c>
      <c r="C3994" t="s">
        <v>10002</v>
      </c>
      <c r="D3994" t="s">
        <v>10003</v>
      </c>
    </row>
    <row r="3995" spans="2:4">
      <c r="B3995" s="52" t="s">
        <v>10004</v>
      </c>
      <c r="C3995" t="s">
        <v>10005</v>
      </c>
      <c r="D3995" t="s">
        <v>10006</v>
      </c>
    </row>
    <row r="3996" spans="2:4">
      <c r="B3996" s="52" t="s">
        <v>10007</v>
      </c>
      <c r="C3996" t="s">
        <v>10008</v>
      </c>
      <c r="D3996" t="s">
        <v>10009</v>
      </c>
    </row>
    <row r="3997" spans="2:4">
      <c r="B3997" s="52" t="s">
        <v>10010</v>
      </c>
      <c r="C3997" t="s">
        <v>10011</v>
      </c>
      <c r="D3997" t="s">
        <v>10012</v>
      </c>
    </row>
    <row r="3998" spans="2:4">
      <c r="B3998" s="52" t="s">
        <v>10013</v>
      </c>
      <c r="C3998" t="s">
        <v>10014</v>
      </c>
      <c r="D3998" t="s">
        <v>10012</v>
      </c>
    </row>
    <row r="3999" spans="2:4">
      <c r="B3999" s="52" t="s">
        <v>10015</v>
      </c>
      <c r="C3999" t="s">
        <v>10016</v>
      </c>
      <c r="D3999" t="s">
        <v>10017</v>
      </c>
    </row>
    <row r="4000" spans="2:4">
      <c r="B4000" s="52" t="s">
        <v>10018</v>
      </c>
      <c r="C4000" t="s">
        <v>10019</v>
      </c>
      <c r="D4000" t="s">
        <v>10020</v>
      </c>
    </row>
    <row r="4001" spans="2:4">
      <c r="B4001" s="52" t="s">
        <v>10021</v>
      </c>
      <c r="C4001" t="s">
        <v>10022</v>
      </c>
      <c r="D4001" t="s">
        <v>10020</v>
      </c>
    </row>
    <row r="4002" spans="2:4">
      <c r="B4002" s="52" t="s">
        <v>10023</v>
      </c>
      <c r="C4002" t="s">
        <v>10024</v>
      </c>
      <c r="D4002" t="s">
        <v>10025</v>
      </c>
    </row>
    <row r="4003" spans="2:4">
      <c r="B4003" s="52" t="s">
        <v>10026</v>
      </c>
      <c r="C4003" t="s">
        <v>10027</v>
      </c>
      <c r="D4003" t="s">
        <v>9948</v>
      </c>
    </row>
    <row r="4004" spans="2:4">
      <c r="B4004" s="52" t="s">
        <v>10028</v>
      </c>
      <c r="C4004" t="s">
        <v>10029</v>
      </c>
      <c r="D4004" t="s">
        <v>9289</v>
      </c>
    </row>
    <row r="4005" spans="2:4">
      <c r="B4005" s="52" t="s">
        <v>10030</v>
      </c>
      <c r="C4005" t="s">
        <v>10031</v>
      </c>
      <c r="D4005" t="s">
        <v>9289</v>
      </c>
    </row>
    <row r="4006" spans="2:4">
      <c r="B4006" s="52" t="s">
        <v>10032</v>
      </c>
      <c r="C4006" t="s">
        <v>10033</v>
      </c>
      <c r="D4006" t="s">
        <v>9286</v>
      </c>
    </row>
    <row r="4007" spans="2:4">
      <c r="B4007" s="52" t="s">
        <v>10034</v>
      </c>
      <c r="C4007" t="s">
        <v>10035</v>
      </c>
      <c r="D4007" t="s">
        <v>10036</v>
      </c>
    </row>
    <row r="4008" spans="2:4">
      <c r="B4008" s="52" t="s">
        <v>10037</v>
      </c>
      <c r="C4008" t="s">
        <v>10038</v>
      </c>
      <c r="D4008" t="s">
        <v>10039</v>
      </c>
    </row>
    <row r="4009" spans="2:4">
      <c r="B4009" s="52" t="s">
        <v>10040</v>
      </c>
      <c r="C4009" t="s">
        <v>10041</v>
      </c>
      <c r="D4009" t="s">
        <v>10042</v>
      </c>
    </row>
    <row r="4010" spans="2:4">
      <c r="B4010" s="52" t="s">
        <v>10043</v>
      </c>
      <c r="C4010" t="s">
        <v>10044</v>
      </c>
      <c r="D4010" t="s">
        <v>10045</v>
      </c>
    </row>
    <row r="4011" spans="2:4">
      <c r="B4011" s="52" t="s">
        <v>10046</v>
      </c>
      <c r="C4011" t="s">
        <v>10047</v>
      </c>
      <c r="D4011" t="s">
        <v>9286</v>
      </c>
    </row>
    <row r="4012" spans="2:4">
      <c r="B4012" s="52" t="s">
        <v>10048</v>
      </c>
      <c r="C4012" t="s">
        <v>10049</v>
      </c>
      <c r="D4012" t="s">
        <v>9286</v>
      </c>
    </row>
    <row r="4013" spans="2:4">
      <c r="B4013" s="52" t="s">
        <v>10050</v>
      </c>
      <c r="C4013" t="s">
        <v>10051</v>
      </c>
      <c r="D4013" t="s">
        <v>10052</v>
      </c>
    </row>
    <row r="4014" spans="2:4">
      <c r="B4014" s="52" t="s">
        <v>10053</v>
      </c>
      <c r="C4014" t="s">
        <v>10054</v>
      </c>
      <c r="D4014" t="s">
        <v>10055</v>
      </c>
    </row>
    <row r="4015" spans="2:4">
      <c r="B4015" s="52" t="s">
        <v>10056</v>
      </c>
      <c r="C4015" t="s">
        <v>10057</v>
      </c>
      <c r="D4015" t="s">
        <v>10058</v>
      </c>
    </row>
    <row r="4016" spans="2:4">
      <c r="B4016" s="52" t="s">
        <v>10059</v>
      </c>
      <c r="C4016" t="s">
        <v>10060</v>
      </c>
      <c r="D4016" t="s">
        <v>10058</v>
      </c>
    </row>
    <row r="4017" spans="2:4">
      <c r="B4017" s="52" t="s">
        <v>10061</v>
      </c>
      <c r="C4017" t="s">
        <v>10062</v>
      </c>
      <c r="D4017" t="s">
        <v>10063</v>
      </c>
    </row>
    <row r="4018" spans="2:4">
      <c r="B4018" s="52" t="s">
        <v>10064</v>
      </c>
      <c r="C4018" t="s">
        <v>10065</v>
      </c>
      <c r="D4018" t="s">
        <v>10063</v>
      </c>
    </row>
    <row r="4019" spans="2:4">
      <c r="B4019" s="52" t="s">
        <v>10066</v>
      </c>
      <c r="C4019" t="s">
        <v>10067</v>
      </c>
      <c r="D4019" t="s">
        <v>9961</v>
      </c>
    </row>
    <row r="4020" spans="2:4">
      <c r="B4020" s="52" t="s">
        <v>10068</v>
      </c>
      <c r="C4020" t="s">
        <v>10069</v>
      </c>
      <c r="D4020" t="s">
        <v>9177</v>
      </c>
    </row>
    <row r="4021" spans="2:4">
      <c r="B4021" s="52" t="s">
        <v>10070</v>
      </c>
      <c r="C4021" t="s">
        <v>10071</v>
      </c>
      <c r="D4021" t="s">
        <v>9965</v>
      </c>
    </row>
    <row r="4022" spans="2:4">
      <c r="B4022" s="52" t="s">
        <v>10072</v>
      </c>
      <c r="C4022" t="s">
        <v>10073</v>
      </c>
      <c r="D4022" t="s">
        <v>9177</v>
      </c>
    </row>
    <row r="4023" spans="2:4">
      <c r="B4023" s="52" t="s">
        <v>10074</v>
      </c>
      <c r="C4023" t="s">
        <v>10075</v>
      </c>
      <c r="D4023" t="s">
        <v>10076</v>
      </c>
    </row>
    <row r="4024" spans="2:4">
      <c r="B4024" s="52" t="s">
        <v>10077</v>
      </c>
      <c r="C4024" t="s">
        <v>10078</v>
      </c>
      <c r="D4024" t="s">
        <v>10079</v>
      </c>
    </row>
    <row r="4025" spans="2:4">
      <c r="B4025" s="52" t="s">
        <v>10080</v>
      </c>
      <c r="C4025" t="s">
        <v>10081</v>
      </c>
      <c r="D4025" t="s">
        <v>10079</v>
      </c>
    </row>
    <row r="4026" spans="2:4">
      <c r="B4026" s="52" t="s">
        <v>10082</v>
      </c>
      <c r="C4026" t="s">
        <v>6575</v>
      </c>
      <c r="D4026" t="s">
        <v>10079</v>
      </c>
    </row>
    <row r="4027" spans="2:4">
      <c r="B4027" s="52" t="s">
        <v>10083</v>
      </c>
      <c r="C4027" t="s">
        <v>10084</v>
      </c>
      <c r="D4027" t="s">
        <v>10085</v>
      </c>
    </row>
    <row r="4028" spans="2:4">
      <c r="B4028" s="52" t="s">
        <v>10086</v>
      </c>
      <c r="C4028" t="s">
        <v>10087</v>
      </c>
      <c r="D4028" t="s">
        <v>10085</v>
      </c>
    </row>
    <row r="4029" spans="2:4">
      <c r="B4029" s="52" t="s">
        <v>10088</v>
      </c>
      <c r="C4029" t="s">
        <v>10089</v>
      </c>
      <c r="D4029" t="s">
        <v>10085</v>
      </c>
    </row>
    <row r="4030" spans="2:4">
      <c r="B4030" s="52" t="s">
        <v>10090</v>
      </c>
      <c r="C4030" t="s">
        <v>10091</v>
      </c>
      <c r="D4030" t="s">
        <v>10079</v>
      </c>
    </row>
    <row r="4031" spans="2:4">
      <c r="B4031" s="52" t="s">
        <v>10092</v>
      </c>
      <c r="C4031" t="s">
        <v>10093</v>
      </c>
      <c r="D4031" t="s">
        <v>10094</v>
      </c>
    </row>
    <row r="4032" spans="2:4">
      <c r="B4032" s="52" t="s">
        <v>10095</v>
      </c>
      <c r="C4032" t="s">
        <v>10096</v>
      </c>
      <c r="D4032" t="s">
        <v>10097</v>
      </c>
    </row>
    <row r="4033" spans="2:4">
      <c r="B4033" s="52" t="s">
        <v>10098</v>
      </c>
      <c r="C4033" t="s">
        <v>2107</v>
      </c>
      <c r="D4033" t="s">
        <v>10099</v>
      </c>
    </row>
    <row r="4034" spans="2:4">
      <c r="B4034" s="52" t="s">
        <v>10100</v>
      </c>
      <c r="C4034" t="s">
        <v>10101</v>
      </c>
      <c r="D4034" t="s">
        <v>10102</v>
      </c>
    </row>
    <row r="4035" spans="2:4">
      <c r="B4035" s="52" t="s">
        <v>10103</v>
      </c>
      <c r="C4035" t="s">
        <v>10104</v>
      </c>
      <c r="D4035" t="s">
        <v>10105</v>
      </c>
    </row>
    <row r="4036" spans="2:4">
      <c r="B4036" s="52" t="s">
        <v>10106</v>
      </c>
      <c r="C4036" t="s">
        <v>10107</v>
      </c>
      <c r="D4036" t="s">
        <v>10108</v>
      </c>
    </row>
    <row r="4037" spans="2:4">
      <c r="B4037" s="52" t="s">
        <v>10109</v>
      </c>
      <c r="C4037" t="s">
        <v>10110</v>
      </c>
      <c r="D4037" t="s">
        <v>10111</v>
      </c>
    </row>
    <row r="4038" spans="2:4">
      <c r="B4038" s="52" t="s">
        <v>10112</v>
      </c>
      <c r="C4038" t="s">
        <v>10113</v>
      </c>
      <c r="D4038" t="s">
        <v>10108</v>
      </c>
    </row>
    <row r="4039" spans="2:4">
      <c r="B4039" s="52" t="s">
        <v>10114</v>
      </c>
      <c r="C4039" t="s">
        <v>10115</v>
      </c>
      <c r="D4039" t="s">
        <v>10116</v>
      </c>
    </row>
    <row r="4040" spans="2:4">
      <c r="B4040" s="52" t="s">
        <v>10117</v>
      </c>
      <c r="C4040" t="s">
        <v>10118</v>
      </c>
      <c r="D4040" t="s">
        <v>10119</v>
      </c>
    </row>
    <row r="4041" spans="2:4">
      <c r="B4041" s="52" t="s">
        <v>10120</v>
      </c>
      <c r="C4041" t="s">
        <v>10121</v>
      </c>
      <c r="D4041" t="s">
        <v>8038</v>
      </c>
    </row>
    <row r="4042" spans="2:4">
      <c r="B4042" s="52" t="s">
        <v>10122</v>
      </c>
      <c r="C4042" t="s">
        <v>10123</v>
      </c>
      <c r="D4042" t="s">
        <v>10124</v>
      </c>
    </row>
    <row r="4043" spans="2:4">
      <c r="B4043" s="52" t="s">
        <v>10125</v>
      </c>
      <c r="C4043" t="s">
        <v>10126</v>
      </c>
      <c r="D4043" t="s">
        <v>8743</v>
      </c>
    </row>
    <row r="4044" spans="2:4">
      <c r="B4044" s="52" t="s">
        <v>10127</v>
      </c>
      <c r="C4044" t="s">
        <v>10128</v>
      </c>
      <c r="D4044" t="s">
        <v>10129</v>
      </c>
    </row>
    <row r="4045" spans="2:4">
      <c r="B4045" s="52" t="s">
        <v>10130</v>
      </c>
      <c r="C4045" t="s">
        <v>10131</v>
      </c>
      <c r="D4045" t="s">
        <v>9814</v>
      </c>
    </row>
    <row r="4046" spans="2:4">
      <c r="B4046" s="52" t="s">
        <v>10132</v>
      </c>
      <c r="C4046" t="s">
        <v>10133</v>
      </c>
      <c r="D4046" t="s">
        <v>10134</v>
      </c>
    </row>
    <row r="4047" spans="2:4">
      <c r="B4047" s="52" t="s">
        <v>10135</v>
      </c>
      <c r="C4047" t="s">
        <v>10136</v>
      </c>
      <c r="D4047" t="s">
        <v>10134</v>
      </c>
    </row>
    <row r="4048" spans="2:4">
      <c r="B4048" s="52" t="s">
        <v>10137</v>
      </c>
      <c r="C4048" t="s">
        <v>10138</v>
      </c>
      <c r="D4048" t="s">
        <v>10139</v>
      </c>
    </row>
    <row r="4049" spans="2:4">
      <c r="B4049" s="52" t="s">
        <v>10140</v>
      </c>
      <c r="C4049" t="s">
        <v>10141</v>
      </c>
      <c r="D4049" t="s">
        <v>10076</v>
      </c>
    </row>
    <row r="4050" spans="2:4">
      <c r="B4050" s="52" t="s">
        <v>10142</v>
      </c>
      <c r="C4050" t="s">
        <v>10143</v>
      </c>
      <c r="D4050" t="s">
        <v>10076</v>
      </c>
    </row>
    <row r="4051" spans="2:4">
      <c r="B4051" s="52" t="s">
        <v>10144</v>
      </c>
      <c r="C4051" t="s">
        <v>10145</v>
      </c>
      <c r="D4051" t="s">
        <v>10146</v>
      </c>
    </row>
    <row r="4052" spans="2:4">
      <c r="B4052" s="52" t="s">
        <v>10147</v>
      </c>
      <c r="C4052" t="s">
        <v>10148</v>
      </c>
      <c r="D4052" t="s">
        <v>10146</v>
      </c>
    </row>
    <row r="4053" spans="2:4">
      <c r="B4053" s="52" t="s">
        <v>10149</v>
      </c>
      <c r="C4053" t="s">
        <v>10150</v>
      </c>
      <c r="D4053" t="s">
        <v>10079</v>
      </c>
    </row>
    <row r="4054" spans="2:4">
      <c r="B4054" s="52" t="s">
        <v>10151</v>
      </c>
      <c r="C4054" t="s">
        <v>10152</v>
      </c>
      <c r="D4054" t="s">
        <v>10153</v>
      </c>
    </row>
    <row r="4055" spans="2:4">
      <c r="B4055" s="52" t="s">
        <v>10154</v>
      </c>
      <c r="C4055" t="s">
        <v>10155</v>
      </c>
      <c r="D4055" t="s">
        <v>10036</v>
      </c>
    </row>
    <row r="4056" spans="2:4">
      <c r="B4056" s="52" t="s">
        <v>10156</v>
      </c>
      <c r="C4056" t="s">
        <v>10157</v>
      </c>
      <c r="D4056" t="s">
        <v>10042</v>
      </c>
    </row>
    <row r="4057" spans="2:4">
      <c r="B4057" s="52" t="s">
        <v>10158</v>
      </c>
      <c r="C4057" t="s">
        <v>10159</v>
      </c>
      <c r="D4057" t="s">
        <v>10039</v>
      </c>
    </row>
    <row r="4058" spans="2:4">
      <c r="B4058" s="52" t="s">
        <v>10160</v>
      </c>
      <c r="C4058" t="s">
        <v>10161</v>
      </c>
      <c r="D4058" t="s">
        <v>10039</v>
      </c>
    </row>
    <row r="4059" spans="2:4">
      <c r="B4059" s="52" t="s">
        <v>10162</v>
      </c>
      <c r="C4059" t="s">
        <v>10163</v>
      </c>
      <c r="D4059" t="s">
        <v>10164</v>
      </c>
    </row>
    <row r="4060" spans="2:4">
      <c r="B4060" s="52" t="s">
        <v>10165</v>
      </c>
      <c r="C4060" t="s">
        <v>10166</v>
      </c>
      <c r="D4060" t="s">
        <v>10167</v>
      </c>
    </row>
    <row r="4061" spans="2:4">
      <c r="B4061" s="52" t="s">
        <v>10168</v>
      </c>
      <c r="C4061" t="s">
        <v>10169</v>
      </c>
      <c r="D4061" t="s">
        <v>10170</v>
      </c>
    </row>
    <row r="4062" spans="2:4">
      <c r="B4062" s="52" t="s">
        <v>10171</v>
      </c>
      <c r="C4062" t="s">
        <v>10172</v>
      </c>
      <c r="D4062" t="s">
        <v>10173</v>
      </c>
    </row>
    <row r="4063" spans="2:4">
      <c r="B4063" s="52" t="s">
        <v>10174</v>
      </c>
      <c r="C4063" t="s">
        <v>10175</v>
      </c>
      <c r="D4063" t="s">
        <v>10176</v>
      </c>
    </row>
    <row r="4064" spans="2:4">
      <c r="B4064" s="52" t="s">
        <v>10177</v>
      </c>
      <c r="C4064" t="s">
        <v>10178</v>
      </c>
      <c r="D4064" t="s">
        <v>10179</v>
      </c>
    </row>
    <row r="4065" spans="2:4">
      <c r="B4065" s="52" t="s">
        <v>10180</v>
      </c>
      <c r="C4065" t="s">
        <v>10181</v>
      </c>
      <c r="D4065" t="s">
        <v>10182</v>
      </c>
    </row>
    <row r="4066" spans="2:4">
      <c r="B4066" s="52" t="s">
        <v>10183</v>
      </c>
      <c r="C4066" t="s">
        <v>10184</v>
      </c>
      <c r="D4066" t="s">
        <v>10185</v>
      </c>
    </row>
    <row r="4067" spans="2:4">
      <c r="B4067" s="52" t="s">
        <v>10186</v>
      </c>
      <c r="C4067" t="s">
        <v>10187</v>
      </c>
      <c r="D4067" t="s">
        <v>9695</v>
      </c>
    </row>
    <row r="4068" spans="2:4">
      <c r="B4068" s="52" t="s">
        <v>10188</v>
      </c>
      <c r="C4068" t="s">
        <v>10189</v>
      </c>
      <c r="D4068" t="s">
        <v>9578</v>
      </c>
    </row>
    <row r="4069" spans="2:4">
      <c r="B4069" s="52" t="s">
        <v>10190</v>
      </c>
      <c r="C4069" t="s">
        <v>10191</v>
      </c>
      <c r="D4069" t="s">
        <v>9578</v>
      </c>
    </row>
    <row r="4070" spans="2:4">
      <c r="B4070" s="52" t="s">
        <v>10192</v>
      </c>
      <c r="C4070" t="s">
        <v>10193</v>
      </c>
      <c r="D4070" t="s">
        <v>10194</v>
      </c>
    </row>
    <row r="4071" spans="2:4">
      <c r="B4071" s="52" t="s">
        <v>10195</v>
      </c>
      <c r="C4071" t="s">
        <v>10196</v>
      </c>
      <c r="D4071" t="s">
        <v>10197</v>
      </c>
    </row>
    <row r="4072" spans="2:4">
      <c r="B4072" s="52" t="s">
        <v>10198</v>
      </c>
      <c r="C4072" t="s">
        <v>10199</v>
      </c>
      <c r="D4072" t="s">
        <v>10200</v>
      </c>
    </row>
    <row r="4073" spans="2:4">
      <c r="B4073" s="52" t="s">
        <v>10201</v>
      </c>
      <c r="C4073" t="s">
        <v>10202</v>
      </c>
      <c r="D4073" t="s">
        <v>10203</v>
      </c>
    </row>
    <row r="4074" spans="2:4">
      <c r="B4074" s="52" t="s">
        <v>10204</v>
      </c>
      <c r="C4074" t="s">
        <v>10205</v>
      </c>
      <c r="D4074" t="s">
        <v>10203</v>
      </c>
    </row>
    <row r="4075" spans="2:4">
      <c r="B4075" s="52" t="s">
        <v>10206</v>
      </c>
      <c r="C4075" t="s">
        <v>10207</v>
      </c>
      <c r="D4075" t="s">
        <v>10208</v>
      </c>
    </row>
    <row r="4076" spans="2:4">
      <c r="B4076" s="52" t="s">
        <v>10209</v>
      </c>
      <c r="C4076" t="s">
        <v>10210</v>
      </c>
      <c r="D4076" t="s">
        <v>10208</v>
      </c>
    </row>
    <row r="4077" spans="2:4">
      <c r="B4077" s="52" t="s">
        <v>10211</v>
      </c>
      <c r="C4077" t="s">
        <v>10212</v>
      </c>
      <c r="D4077" t="s">
        <v>10213</v>
      </c>
    </row>
    <row r="4078" spans="2:4">
      <c r="B4078" s="52" t="s">
        <v>10214</v>
      </c>
      <c r="C4078" t="s">
        <v>10215</v>
      </c>
      <c r="D4078" t="s">
        <v>10134</v>
      </c>
    </row>
    <row r="4079" spans="2:4">
      <c r="B4079" s="52" t="s">
        <v>10216</v>
      </c>
      <c r="C4079" t="s">
        <v>10217</v>
      </c>
      <c r="D4079" t="s">
        <v>10218</v>
      </c>
    </row>
    <row r="4080" spans="2:4">
      <c r="B4080" s="52" t="s">
        <v>10219</v>
      </c>
      <c r="C4080" t="s">
        <v>10220</v>
      </c>
      <c r="D4080" t="s">
        <v>10134</v>
      </c>
    </row>
    <row r="4081" spans="2:4">
      <c r="B4081" s="52" t="s">
        <v>10221</v>
      </c>
      <c r="C4081" t="s">
        <v>7733</v>
      </c>
      <c r="D4081" t="s">
        <v>9932</v>
      </c>
    </row>
    <row r="4082" spans="2:4">
      <c r="B4082" s="52" t="s">
        <v>10222</v>
      </c>
      <c r="C4082" t="s">
        <v>10223</v>
      </c>
      <c r="D4082" t="s">
        <v>9929</v>
      </c>
    </row>
    <row r="4083" spans="2:4">
      <c r="B4083" s="52" t="s">
        <v>10224</v>
      </c>
      <c r="C4083" t="s">
        <v>10225</v>
      </c>
      <c r="D4083" t="s">
        <v>9929</v>
      </c>
    </row>
    <row r="4084" spans="2:4">
      <c r="B4084" s="52" t="s">
        <v>10226</v>
      </c>
      <c r="C4084" t="s">
        <v>10227</v>
      </c>
      <c r="D4084" t="s">
        <v>9929</v>
      </c>
    </row>
    <row r="4085" spans="2:4">
      <c r="B4085" s="52" t="s">
        <v>10228</v>
      </c>
      <c r="C4085" t="s">
        <v>10229</v>
      </c>
      <c r="D4085" t="s">
        <v>10203</v>
      </c>
    </row>
    <row r="4086" spans="2:4">
      <c r="B4086" s="52" t="s">
        <v>10230</v>
      </c>
      <c r="C4086" t="s">
        <v>10231</v>
      </c>
      <c r="D4086" t="s">
        <v>10063</v>
      </c>
    </row>
    <row r="4087" spans="2:4">
      <c r="B4087" s="52" t="s">
        <v>10232</v>
      </c>
      <c r="C4087" t="s">
        <v>10233</v>
      </c>
      <c r="D4087" t="s">
        <v>10063</v>
      </c>
    </row>
    <row r="4088" spans="2:4">
      <c r="B4088" s="52" t="s">
        <v>10234</v>
      </c>
      <c r="C4088" t="s">
        <v>10235</v>
      </c>
      <c r="D4088" t="s">
        <v>10058</v>
      </c>
    </row>
    <row r="4089" spans="2:4">
      <c r="B4089" s="52" t="s">
        <v>10236</v>
      </c>
      <c r="C4089" t="s">
        <v>10237</v>
      </c>
      <c r="D4089" t="s">
        <v>10058</v>
      </c>
    </row>
    <row r="4090" spans="2:4">
      <c r="B4090" s="52" t="s">
        <v>10238</v>
      </c>
      <c r="C4090" t="s">
        <v>10239</v>
      </c>
      <c r="D4090" t="s">
        <v>10240</v>
      </c>
    </row>
    <row r="4091" spans="2:4">
      <c r="B4091" s="52" t="s">
        <v>10241</v>
      </c>
      <c r="C4091" t="s">
        <v>10242</v>
      </c>
      <c r="D4091" t="s">
        <v>9878</v>
      </c>
    </row>
    <row r="4092" spans="2:4">
      <c r="B4092" s="52" t="s">
        <v>10243</v>
      </c>
      <c r="C4092" t="s">
        <v>10244</v>
      </c>
      <c r="D4092" t="s">
        <v>10245</v>
      </c>
    </row>
    <row r="4093" spans="2:4">
      <c r="B4093" s="52" t="s">
        <v>10246</v>
      </c>
      <c r="C4093" t="s">
        <v>10247</v>
      </c>
      <c r="D4093" t="s">
        <v>10248</v>
      </c>
    </row>
    <row r="4094" spans="2:4">
      <c r="B4094" s="52" t="s">
        <v>10249</v>
      </c>
      <c r="C4094" t="s">
        <v>10250</v>
      </c>
      <c r="D4094" t="s">
        <v>10248</v>
      </c>
    </row>
    <row r="4095" spans="2:4">
      <c r="B4095" s="52" t="s">
        <v>10251</v>
      </c>
      <c r="C4095" t="s">
        <v>10252</v>
      </c>
      <c r="D4095" t="s">
        <v>10248</v>
      </c>
    </row>
    <row r="4096" spans="2:4">
      <c r="B4096" s="52" t="s">
        <v>10253</v>
      </c>
      <c r="C4096" t="s">
        <v>10254</v>
      </c>
      <c r="D4096" t="s">
        <v>10255</v>
      </c>
    </row>
    <row r="4097" spans="2:4">
      <c r="B4097" s="52" t="s">
        <v>10256</v>
      </c>
      <c r="C4097" t="s">
        <v>10257</v>
      </c>
      <c r="D4097" t="s">
        <v>10255</v>
      </c>
    </row>
    <row r="4098" spans="2:4">
      <c r="B4098" s="52" t="s">
        <v>10258</v>
      </c>
      <c r="C4098" t="s">
        <v>10259</v>
      </c>
      <c r="D4098" t="s">
        <v>10260</v>
      </c>
    </row>
    <row r="4099" spans="2:4">
      <c r="B4099" s="52" t="s">
        <v>10261</v>
      </c>
      <c r="C4099" t="s">
        <v>10262</v>
      </c>
      <c r="D4099" t="s">
        <v>10263</v>
      </c>
    </row>
    <row r="4100" spans="2:4">
      <c r="B4100" s="52" t="s">
        <v>10264</v>
      </c>
      <c r="C4100" t="s">
        <v>10265</v>
      </c>
      <c r="D4100" t="s">
        <v>10263</v>
      </c>
    </row>
    <row r="4101" spans="2:4">
      <c r="B4101" s="52" t="s">
        <v>10266</v>
      </c>
      <c r="C4101" t="s">
        <v>10267</v>
      </c>
      <c r="D4101" t="s">
        <v>10268</v>
      </c>
    </row>
    <row r="4102" spans="2:4">
      <c r="B4102" s="52" t="s">
        <v>10269</v>
      </c>
      <c r="C4102" t="s">
        <v>10270</v>
      </c>
      <c r="D4102" t="s">
        <v>10271</v>
      </c>
    </row>
    <row r="4103" spans="2:4">
      <c r="B4103" s="52" t="s">
        <v>10272</v>
      </c>
      <c r="C4103" t="s">
        <v>10273</v>
      </c>
      <c r="D4103" t="s">
        <v>10274</v>
      </c>
    </row>
    <row r="4104" spans="2:4">
      <c r="B4104" s="52" t="s">
        <v>10275</v>
      </c>
      <c r="C4104" t="s">
        <v>10276</v>
      </c>
      <c r="D4104" t="s">
        <v>10277</v>
      </c>
    </row>
    <row r="4105" spans="2:4">
      <c r="B4105" s="52" t="s">
        <v>10278</v>
      </c>
      <c r="C4105" t="s">
        <v>10279</v>
      </c>
      <c r="D4105" t="s">
        <v>10274</v>
      </c>
    </row>
    <row r="4106" spans="2:4">
      <c r="B4106" s="52" t="s">
        <v>10280</v>
      </c>
      <c r="C4106" t="s">
        <v>10281</v>
      </c>
      <c r="D4106" t="s">
        <v>10282</v>
      </c>
    </row>
    <row r="4107" spans="2:4">
      <c r="B4107" s="52" t="s">
        <v>10283</v>
      </c>
      <c r="C4107" t="s">
        <v>10284</v>
      </c>
      <c r="D4107" t="s">
        <v>10285</v>
      </c>
    </row>
    <row r="4108" spans="2:4">
      <c r="B4108" s="52" t="s">
        <v>10286</v>
      </c>
      <c r="C4108" t="s">
        <v>10287</v>
      </c>
      <c r="D4108" t="s">
        <v>10288</v>
      </c>
    </row>
    <row r="4109" spans="2:4">
      <c r="B4109" s="52" t="s">
        <v>10289</v>
      </c>
      <c r="C4109" t="s">
        <v>10290</v>
      </c>
      <c r="D4109" t="s">
        <v>10291</v>
      </c>
    </row>
    <row r="4110" spans="2:4">
      <c r="B4110" s="52" t="s">
        <v>10292</v>
      </c>
      <c r="C4110" t="s">
        <v>10293</v>
      </c>
      <c r="D4110" t="s">
        <v>10102</v>
      </c>
    </row>
    <row r="4111" spans="2:4">
      <c r="B4111" s="52" t="s">
        <v>10294</v>
      </c>
      <c r="C4111" t="s">
        <v>10295</v>
      </c>
      <c r="D4111" t="s">
        <v>10296</v>
      </c>
    </row>
    <row r="4112" spans="2:4">
      <c r="B4112" s="52" t="s">
        <v>10297</v>
      </c>
      <c r="C4112" t="s">
        <v>10298</v>
      </c>
      <c r="D4112" t="s">
        <v>10296</v>
      </c>
    </row>
    <row r="4113" spans="2:4">
      <c r="B4113" s="52" t="s">
        <v>10299</v>
      </c>
      <c r="C4113" t="s">
        <v>10300</v>
      </c>
      <c r="D4113" t="s">
        <v>10296</v>
      </c>
    </row>
    <row r="4114" spans="2:4">
      <c r="B4114" s="52" t="s">
        <v>10301</v>
      </c>
      <c r="C4114" t="s">
        <v>10302</v>
      </c>
      <c r="D4114" t="s">
        <v>10296</v>
      </c>
    </row>
    <row r="4115" spans="2:4">
      <c r="B4115" s="52" t="s">
        <v>10303</v>
      </c>
      <c r="C4115" t="s">
        <v>10304</v>
      </c>
      <c r="D4115" t="s">
        <v>10058</v>
      </c>
    </row>
    <row r="4116" spans="2:4">
      <c r="B4116" s="52" t="s">
        <v>10305</v>
      </c>
      <c r="C4116" t="s">
        <v>10306</v>
      </c>
      <c r="D4116" t="s">
        <v>10063</v>
      </c>
    </row>
    <row r="4117" spans="2:4">
      <c r="B4117" s="52" t="s">
        <v>10307</v>
      </c>
      <c r="C4117" t="s">
        <v>10308</v>
      </c>
      <c r="D4117" t="s">
        <v>9915</v>
      </c>
    </row>
    <row r="4118" spans="2:4">
      <c r="B4118" s="52" t="s">
        <v>10309</v>
      </c>
      <c r="C4118" t="s">
        <v>10310</v>
      </c>
      <c r="D4118" t="s">
        <v>9190</v>
      </c>
    </row>
    <row r="4119" spans="2:4">
      <c r="B4119" s="52" t="s">
        <v>10311</v>
      </c>
      <c r="C4119" t="s">
        <v>10312</v>
      </c>
      <c r="D4119" t="s">
        <v>9965</v>
      </c>
    </row>
    <row r="4120" spans="2:4">
      <c r="B4120" s="52" t="s">
        <v>10313</v>
      </c>
      <c r="C4120" t="s">
        <v>10314</v>
      </c>
      <c r="D4120" t="s">
        <v>10271</v>
      </c>
    </row>
    <row r="4121" spans="2:4">
      <c r="B4121" s="52" t="s">
        <v>10315</v>
      </c>
      <c r="C4121" t="s">
        <v>10316</v>
      </c>
      <c r="D4121" t="s">
        <v>10146</v>
      </c>
    </row>
    <row r="4122" spans="2:4">
      <c r="B4122" s="52" t="s">
        <v>10317</v>
      </c>
      <c r="C4122" t="s">
        <v>10318</v>
      </c>
      <c r="D4122" t="s">
        <v>10203</v>
      </c>
    </row>
    <row r="4123" spans="2:4">
      <c r="B4123" s="52" t="s">
        <v>10319</v>
      </c>
      <c r="C4123" t="s">
        <v>10320</v>
      </c>
      <c r="D4123" t="s">
        <v>10203</v>
      </c>
    </row>
    <row r="4124" spans="2:4">
      <c r="B4124" s="52" t="s">
        <v>10321</v>
      </c>
      <c r="C4124" t="s">
        <v>10322</v>
      </c>
      <c r="D4124" t="s">
        <v>10323</v>
      </c>
    </row>
    <row r="4125" spans="2:4">
      <c r="B4125" s="52" t="s">
        <v>10324</v>
      </c>
      <c r="C4125" t="s">
        <v>10325</v>
      </c>
      <c r="D4125" t="s">
        <v>10326</v>
      </c>
    </row>
    <row r="4126" spans="2:4">
      <c r="B4126" s="52" t="s">
        <v>10327</v>
      </c>
      <c r="C4126" t="s">
        <v>10328</v>
      </c>
      <c r="D4126" t="s">
        <v>10326</v>
      </c>
    </row>
    <row r="4127" spans="2:4">
      <c r="B4127" s="52" t="s">
        <v>10329</v>
      </c>
      <c r="C4127" t="s">
        <v>10330</v>
      </c>
      <c r="D4127" t="s">
        <v>10331</v>
      </c>
    </row>
    <row r="4128" spans="2:4">
      <c r="B4128" s="52" t="s">
        <v>10332</v>
      </c>
      <c r="C4128" t="s">
        <v>10333</v>
      </c>
      <c r="D4128" t="s">
        <v>10146</v>
      </c>
    </row>
    <row r="4129" spans="2:4">
      <c r="B4129" s="52" t="s">
        <v>10334</v>
      </c>
      <c r="C4129" t="s">
        <v>10335</v>
      </c>
      <c r="D4129" t="s">
        <v>10146</v>
      </c>
    </row>
    <row r="4130" spans="2:4">
      <c r="B4130" s="52" t="s">
        <v>10336</v>
      </c>
      <c r="C4130" t="s">
        <v>10337</v>
      </c>
      <c r="D4130" t="s">
        <v>10338</v>
      </c>
    </row>
    <row r="4131" spans="2:4">
      <c r="B4131" s="52" t="s">
        <v>10339</v>
      </c>
      <c r="C4131" t="s">
        <v>10340</v>
      </c>
      <c r="D4131" t="s">
        <v>9708</v>
      </c>
    </row>
    <row r="4132" spans="2:4">
      <c r="B4132" s="52" t="s">
        <v>10341</v>
      </c>
      <c r="C4132" t="s">
        <v>10342</v>
      </c>
      <c r="D4132" t="s">
        <v>10343</v>
      </c>
    </row>
    <row r="4133" spans="2:4">
      <c r="B4133" s="52" t="s">
        <v>10344</v>
      </c>
      <c r="C4133" t="s">
        <v>10345</v>
      </c>
      <c r="D4133" t="s">
        <v>9705</v>
      </c>
    </row>
    <row r="4134" spans="2:4">
      <c r="B4134" s="52" t="s">
        <v>10346</v>
      </c>
      <c r="C4134" t="s">
        <v>10347</v>
      </c>
      <c r="D4134" t="s">
        <v>9705</v>
      </c>
    </row>
    <row r="4135" spans="2:4">
      <c r="B4135" s="52" t="s">
        <v>10348</v>
      </c>
      <c r="C4135" t="s">
        <v>10349</v>
      </c>
      <c r="D4135" t="s">
        <v>9708</v>
      </c>
    </row>
    <row r="4136" spans="2:4">
      <c r="B4136" s="52" t="s">
        <v>10350</v>
      </c>
      <c r="C4136" t="s">
        <v>10351</v>
      </c>
      <c r="D4136" t="s">
        <v>9708</v>
      </c>
    </row>
    <row r="4137" spans="2:4">
      <c r="B4137" s="52" t="s">
        <v>10352</v>
      </c>
      <c r="C4137" t="s">
        <v>10353</v>
      </c>
      <c r="D4137" t="s">
        <v>8805</v>
      </c>
    </row>
    <row r="4138" spans="2:4">
      <c r="B4138" s="52" t="s">
        <v>10354</v>
      </c>
      <c r="C4138" t="s">
        <v>10355</v>
      </c>
      <c r="D4138" t="s">
        <v>9015</v>
      </c>
    </row>
    <row r="4139" spans="2:4">
      <c r="B4139" s="52" t="s">
        <v>10356</v>
      </c>
      <c r="C4139" t="s">
        <v>10357</v>
      </c>
      <c r="D4139" t="s">
        <v>10203</v>
      </c>
    </row>
    <row r="4140" spans="2:4">
      <c r="B4140" s="52" t="s">
        <v>10358</v>
      </c>
      <c r="C4140" t="s">
        <v>10359</v>
      </c>
      <c r="D4140" t="s">
        <v>9421</v>
      </c>
    </row>
    <row r="4141" spans="2:4">
      <c r="B4141" s="52" t="s">
        <v>10360</v>
      </c>
      <c r="C4141" t="s">
        <v>10361</v>
      </c>
      <c r="D4141" t="s">
        <v>9421</v>
      </c>
    </row>
    <row r="4142" spans="2:4">
      <c r="B4142" s="52" t="s">
        <v>10362</v>
      </c>
      <c r="C4142" t="s">
        <v>10363</v>
      </c>
      <c r="D4142" t="s">
        <v>9421</v>
      </c>
    </row>
    <row r="4143" spans="2:4">
      <c r="B4143" s="52" t="s">
        <v>10364</v>
      </c>
      <c r="C4143" t="s">
        <v>10365</v>
      </c>
      <c r="D4143" t="s">
        <v>9421</v>
      </c>
    </row>
    <row r="4144" spans="2:4">
      <c r="B4144" s="52" t="s">
        <v>10366</v>
      </c>
      <c r="C4144" t="s">
        <v>10367</v>
      </c>
      <c r="D4144" t="s">
        <v>9421</v>
      </c>
    </row>
    <row r="4145" spans="2:4">
      <c r="B4145" s="52" t="s">
        <v>10368</v>
      </c>
      <c r="C4145" t="s">
        <v>10369</v>
      </c>
      <c r="D4145" t="s">
        <v>9423</v>
      </c>
    </row>
    <row r="4146" spans="2:4">
      <c r="B4146" s="52" t="s">
        <v>10370</v>
      </c>
      <c r="C4146" t="s">
        <v>10371</v>
      </c>
      <c r="D4146" t="s">
        <v>10372</v>
      </c>
    </row>
    <row r="4147" spans="2:4">
      <c r="B4147" s="52" t="s">
        <v>10373</v>
      </c>
      <c r="C4147" t="s">
        <v>10374</v>
      </c>
      <c r="D4147" t="s">
        <v>10375</v>
      </c>
    </row>
    <row r="4148" spans="2:4">
      <c r="B4148" s="52" t="s">
        <v>10376</v>
      </c>
      <c r="C4148" t="s">
        <v>10377</v>
      </c>
      <c r="D4148" t="s">
        <v>10378</v>
      </c>
    </row>
    <row r="4149" spans="2:4">
      <c r="B4149" s="52" t="s">
        <v>10379</v>
      </c>
      <c r="C4149" t="s">
        <v>10380</v>
      </c>
      <c r="D4149" t="s">
        <v>10381</v>
      </c>
    </row>
    <row r="4150" spans="2:4">
      <c r="B4150" s="52" t="s">
        <v>10382</v>
      </c>
      <c r="C4150" t="s">
        <v>10383</v>
      </c>
      <c r="D4150" t="s">
        <v>10384</v>
      </c>
    </row>
    <row r="4151" spans="2:4">
      <c r="B4151" s="52" t="s">
        <v>10385</v>
      </c>
      <c r="C4151" t="s">
        <v>10386</v>
      </c>
      <c r="D4151" t="s">
        <v>10387</v>
      </c>
    </row>
    <row r="4152" spans="2:4">
      <c r="B4152" s="52" t="s">
        <v>10388</v>
      </c>
      <c r="C4152" t="s">
        <v>10389</v>
      </c>
      <c r="D4152" t="s">
        <v>10390</v>
      </c>
    </row>
    <row r="4153" spans="2:4">
      <c r="B4153" s="52" t="s">
        <v>10391</v>
      </c>
      <c r="C4153" t="s">
        <v>10392</v>
      </c>
      <c r="D4153" t="s">
        <v>10393</v>
      </c>
    </row>
    <row r="4154" spans="2:4">
      <c r="B4154" s="52" t="s">
        <v>10394</v>
      </c>
      <c r="C4154" t="s">
        <v>10395</v>
      </c>
      <c r="D4154" t="s">
        <v>10396</v>
      </c>
    </row>
    <row r="4155" spans="2:4">
      <c r="B4155" s="52" t="s">
        <v>10397</v>
      </c>
      <c r="C4155" t="s">
        <v>10398</v>
      </c>
      <c r="D4155" t="s">
        <v>10399</v>
      </c>
    </row>
    <row r="4156" spans="2:4">
      <c r="B4156" s="52" t="s">
        <v>10400</v>
      </c>
      <c r="C4156" t="s">
        <v>10401</v>
      </c>
      <c r="D4156" t="s">
        <v>10402</v>
      </c>
    </row>
    <row r="4157" spans="2:4">
      <c r="B4157" s="52" t="s">
        <v>10403</v>
      </c>
      <c r="C4157" t="s">
        <v>10404</v>
      </c>
      <c r="D4157" t="s">
        <v>10405</v>
      </c>
    </row>
    <row r="4158" spans="2:4">
      <c r="B4158" s="52" t="s">
        <v>10406</v>
      </c>
      <c r="C4158" t="s">
        <v>10407</v>
      </c>
      <c r="D4158" t="s">
        <v>10408</v>
      </c>
    </row>
    <row r="4159" spans="2:4">
      <c r="B4159" s="52" t="s">
        <v>10409</v>
      </c>
      <c r="C4159" t="s">
        <v>10410</v>
      </c>
      <c r="D4159" t="s">
        <v>10411</v>
      </c>
    </row>
    <row r="4160" spans="2:4">
      <c r="B4160" s="52" t="s">
        <v>10412</v>
      </c>
      <c r="C4160" t="s">
        <v>10413</v>
      </c>
      <c r="D4160" t="s">
        <v>9344</v>
      </c>
    </row>
    <row r="4161" spans="2:4">
      <c r="B4161" s="52" t="s">
        <v>10414</v>
      </c>
      <c r="C4161" t="s">
        <v>10415</v>
      </c>
      <c r="D4161" t="s">
        <v>10416</v>
      </c>
    </row>
    <row r="4162" spans="2:4">
      <c r="B4162" s="52" t="s">
        <v>10417</v>
      </c>
      <c r="C4162" t="s">
        <v>10418</v>
      </c>
      <c r="D4162" t="s">
        <v>9344</v>
      </c>
    </row>
    <row r="4163" spans="2:4">
      <c r="B4163" s="52" t="s">
        <v>10419</v>
      </c>
      <c r="C4163" t="s">
        <v>10420</v>
      </c>
      <c r="D4163" t="s">
        <v>10058</v>
      </c>
    </row>
    <row r="4164" spans="2:4">
      <c r="B4164" s="52" t="s">
        <v>10421</v>
      </c>
      <c r="C4164" t="s">
        <v>10422</v>
      </c>
      <c r="D4164" t="s">
        <v>10063</v>
      </c>
    </row>
    <row r="4165" spans="2:4">
      <c r="B4165" s="52" t="s">
        <v>10423</v>
      </c>
      <c r="C4165" t="s">
        <v>10424</v>
      </c>
      <c r="D4165" t="s">
        <v>10425</v>
      </c>
    </row>
    <row r="4166" spans="2:4">
      <c r="B4166" s="52" t="s">
        <v>10426</v>
      </c>
      <c r="C4166" t="s">
        <v>10427</v>
      </c>
      <c r="D4166" t="s">
        <v>9344</v>
      </c>
    </row>
    <row r="4167" spans="2:4">
      <c r="B4167" s="52" t="s">
        <v>10428</v>
      </c>
      <c r="C4167" t="s">
        <v>10429</v>
      </c>
      <c r="D4167" t="s">
        <v>9344</v>
      </c>
    </row>
    <row r="4168" spans="2:4">
      <c r="B4168" s="52" t="s">
        <v>10430</v>
      </c>
      <c r="C4168" t="s">
        <v>10431</v>
      </c>
      <c r="D4168" t="s">
        <v>10058</v>
      </c>
    </row>
    <row r="4169" spans="2:4">
      <c r="B4169" s="52" t="s">
        <v>10432</v>
      </c>
      <c r="C4169" t="s">
        <v>10433</v>
      </c>
      <c r="D4169" t="s">
        <v>10058</v>
      </c>
    </row>
    <row r="4170" spans="2:4">
      <c r="B4170" s="52" t="s">
        <v>10434</v>
      </c>
      <c r="C4170" t="s">
        <v>10435</v>
      </c>
      <c r="D4170" t="s">
        <v>10058</v>
      </c>
    </row>
    <row r="4171" spans="2:4">
      <c r="B4171" s="52" t="s">
        <v>10436</v>
      </c>
      <c r="C4171" t="s">
        <v>10437</v>
      </c>
      <c r="D4171" t="s">
        <v>10063</v>
      </c>
    </row>
    <row r="4172" spans="2:4">
      <c r="B4172" s="52" t="s">
        <v>10438</v>
      </c>
      <c r="C4172" t="s">
        <v>10439</v>
      </c>
      <c r="D4172" t="s">
        <v>10063</v>
      </c>
    </row>
    <row r="4173" spans="2:4">
      <c r="B4173" s="52" t="s">
        <v>10440</v>
      </c>
      <c r="C4173" t="s">
        <v>10441</v>
      </c>
      <c r="D4173" t="s">
        <v>10063</v>
      </c>
    </row>
    <row r="4174" spans="2:4">
      <c r="B4174" s="52" t="s">
        <v>10442</v>
      </c>
      <c r="C4174" t="s">
        <v>10443</v>
      </c>
      <c r="D4174" t="s">
        <v>10063</v>
      </c>
    </row>
    <row r="4175" spans="2:4">
      <c r="B4175" s="52" t="s">
        <v>10444</v>
      </c>
      <c r="C4175" t="s">
        <v>10445</v>
      </c>
      <c r="D4175" t="s">
        <v>10446</v>
      </c>
    </row>
    <row r="4176" spans="2:4">
      <c r="B4176" s="52" t="s">
        <v>10447</v>
      </c>
      <c r="C4176" t="s">
        <v>10448</v>
      </c>
      <c r="D4176" t="s">
        <v>10416</v>
      </c>
    </row>
    <row r="4177" spans="2:4">
      <c r="B4177" s="52" t="s">
        <v>10449</v>
      </c>
      <c r="C4177" t="s">
        <v>10450</v>
      </c>
      <c r="D4177" t="s">
        <v>9878</v>
      </c>
    </row>
    <row r="4178" spans="2:4">
      <c r="B4178" s="52" t="s">
        <v>10451</v>
      </c>
      <c r="C4178" t="s">
        <v>10452</v>
      </c>
      <c r="D4178" t="s">
        <v>10453</v>
      </c>
    </row>
    <row r="4179" spans="2:4">
      <c r="B4179" s="52" t="s">
        <v>10454</v>
      </c>
      <c r="C4179" t="s">
        <v>10455</v>
      </c>
      <c r="D4179" t="s">
        <v>10456</v>
      </c>
    </row>
    <row r="4180" spans="2:4">
      <c r="B4180" s="52" t="s">
        <v>10457</v>
      </c>
      <c r="C4180" t="s">
        <v>10458</v>
      </c>
      <c r="D4180" t="s">
        <v>10459</v>
      </c>
    </row>
    <row r="4181" spans="2:4">
      <c r="B4181" s="52" t="s">
        <v>10460</v>
      </c>
      <c r="C4181" t="s">
        <v>10461</v>
      </c>
      <c r="D4181" t="s">
        <v>10248</v>
      </c>
    </row>
    <row r="4182" spans="2:4">
      <c r="B4182" s="52" t="s">
        <v>10462</v>
      </c>
      <c r="C4182" t="s">
        <v>10463</v>
      </c>
      <c r="D4182" t="s">
        <v>10248</v>
      </c>
    </row>
    <row r="4183" spans="2:4">
      <c r="B4183" s="52" t="s">
        <v>10464</v>
      </c>
      <c r="C4183" t="s">
        <v>10465</v>
      </c>
      <c r="D4183" t="s">
        <v>10248</v>
      </c>
    </row>
    <row r="4184" spans="2:4">
      <c r="B4184" s="52" t="s">
        <v>10466</v>
      </c>
      <c r="C4184" t="s">
        <v>10467</v>
      </c>
      <c r="D4184" t="s">
        <v>10248</v>
      </c>
    </row>
    <row r="4185" spans="2:4">
      <c r="B4185" s="52" t="s">
        <v>10468</v>
      </c>
      <c r="C4185" t="s">
        <v>10469</v>
      </c>
      <c r="D4185" t="s">
        <v>10470</v>
      </c>
    </row>
    <row r="4186" spans="2:4">
      <c r="B4186" s="52" t="s">
        <v>10471</v>
      </c>
      <c r="C4186" t="s">
        <v>10472</v>
      </c>
      <c r="D4186" t="s">
        <v>10470</v>
      </c>
    </row>
    <row r="4187" spans="2:4">
      <c r="B4187" s="52" t="s">
        <v>10473</v>
      </c>
      <c r="C4187" t="s">
        <v>10474</v>
      </c>
      <c r="D4187" t="s">
        <v>10470</v>
      </c>
    </row>
    <row r="4188" spans="2:4">
      <c r="B4188" s="52" t="s">
        <v>10475</v>
      </c>
      <c r="C4188" t="s">
        <v>10476</v>
      </c>
      <c r="D4188" t="s">
        <v>10477</v>
      </c>
    </row>
    <row r="4189" spans="2:4">
      <c r="B4189" s="52" t="s">
        <v>10478</v>
      </c>
      <c r="C4189" t="s">
        <v>6538</v>
      </c>
      <c r="D4189" t="s">
        <v>10470</v>
      </c>
    </row>
    <row r="4190" spans="2:4">
      <c r="B4190" s="52" t="s">
        <v>10479</v>
      </c>
      <c r="C4190" t="s">
        <v>10480</v>
      </c>
      <c r="D4190" t="s">
        <v>10481</v>
      </c>
    </row>
    <row r="4191" spans="2:4">
      <c r="B4191" s="52" t="s">
        <v>10482</v>
      </c>
      <c r="C4191" t="s">
        <v>10483</v>
      </c>
      <c r="D4191" t="s">
        <v>10470</v>
      </c>
    </row>
    <row r="4192" spans="2:4">
      <c r="B4192" s="52" t="s">
        <v>10484</v>
      </c>
      <c r="C4192" t="s">
        <v>10485</v>
      </c>
      <c r="D4192" t="s">
        <v>10203</v>
      </c>
    </row>
    <row r="4193" spans="2:4">
      <c r="B4193" s="52" t="s">
        <v>10486</v>
      </c>
      <c r="C4193" t="s">
        <v>10487</v>
      </c>
      <c r="D4193" t="s">
        <v>10488</v>
      </c>
    </row>
    <row r="4194" spans="2:4">
      <c r="B4194" s="52" t="s">
        <v>10489</v>
      </c>
      <c r="C4194" t="s">
        <v>10490</v>
      </c>
      <c r="D4194" t="s">
        <v>10491</v>
      </c>
    </row>
    <row r="4195" spans="2:4">
      <c r="B4195" s="52" t="s">
        <v>10492</v>
      </c>
      <c r="C4195" t="s">
        <v>6670</v>
      </c>
      <c r="D4195" t="s">
        <v>10493</v>
      </c>
    </row>
    <row r="4196" spans="2:4">
      <c r="B4196" s="52" t="s">
        <v>10494</v>
      </c>
      <c r="C4196" t="s">
        <v>10495</v>
      </c>
      <c r="D4196" t="s">
        <v>10496</v>
      </c>
    </row>
    <row r="4197" spans="2:4">
      <c r="B4197" s="52" t="s">
        <v>10497</v>
      </c>
      <c r="C4197" t="s">
        <v>10498</v>
      </c>
      <c r="D4197" t="s">
        <v>10488</v>
      </c>
    </row>
    <row r="4198" spans="2:4">
      <c r="B4198" s="52" t="s">
        <v>10499</v>
      </c>
      <c r="C4198" t="s">
        <v>10500</v>
      </c>
      <c r="D4198" t="s">
        <v>10501</v>
      </c>
    </row>
    <row r="4199" spans="2:4">
      <c r="B4199" s="52" t="s">
        <v>10502</v>
      </c>
      <c r="C4199" t="s">
        <v>10503</v>
      </c>
      <c r="D4199" t="s">
        <v>10203</v>
      </c>
    </row>
    <row r="4200" spans="2:4">
      <c r="B4200" s="52" t="s">
        <v>10504</v>
      </c>
      <c r="C4200" t="s">
        <v>10505</v>
      </c>
      <c r="D4200" t="s">
        <v>10323</v>
      </c>
    </row>
    <row r="4201" spans="2:4">
      <c r="B4201" s="52" t="s">
        <v>10506</v>
      </c>
      <c r="C4201" t="s">
        <v>10507</v>
      </c>
      <c r="D4201" t="s">
        <v>10323</v>
      </c>
    </row>
    <row r="4202" spans="2:4">
      <c r="B4202" s="52" t="s">
        <v>10508</v>
      </c>
      <c r="C4202" t="s">
        <v>10509</v>
      </c>
      <c r="D4202" t="s">
        <v>10488</v>
      </c>
    </row>
    <row r="4203" spans="2:4">
      <c r="B4203" s="52" t="s">
        <v>10510</v>
      </c>
      <c r="C4203" t="s">
        <v>10511</v>
      </c>
      <c r="D4203" t="s">
        <v>10512</v>
      </c>
    </row>
    <row r="4204" spans="2:4">
      <c r="B4204" s="52" t="s">
        <v>10513</v>
      </c>
      <c r="C4204" t="s">
        <v>6707</v>
      </c>
      <c r="D4204" t="s">
        <v>10514</v>
      </c>
    </row>
    <row r="4205" spans="2:4">
      <c r="B4205" s="52" t="s">
        <v>10515</v>
      </c>
      <c r="C4205" t="s">
        <v>10516</v>
      </c>
      <c r="D4205" t="s">
        <v>10514</v>
      </c>
    </row>
    <row r="4206" spans="2:4">
      <c r="B4206" s="52" t="s">
        <v>10517</v>
      </c>
      <c r="C4206" t="s">
        <v>10518</v>
      </c>
      <c r="D4206" t="s">
        <v>10203</v>
      </c>
    </row>
    <row r="4207" spans="2:4">
      <c r="B4207" s="52" t="s">
        <v>10519</v>
      </c>
      <c r="C4207" t="s">
        <v>10520</v>
      </c>
      <c r="D4207" t="s">
        <v>10521</v>
      </c>
    </row>
    <row r="4208" spans="2:4">
      <c r="B4208" s="52" t="s">
        <v>10522</v>
      </c>
      <c r="C4208" t="s">
        <v>10523</v>
      </c>
      <c r="D4208" t="s">
        <v>10524</v>
      </c>
    </row>
    <row r="4209" spans="2:4">
      <c r="B4209" s="52" t="s">
        <v>10525</v>
      </c>
      <c r="C4209" t="s">
        <v>10526</v>
      </c>
      <c r="D4209" t="s">
        <v>10058</v>
      </c>
    </row>
    <row r="4210" spans="2:4">
      <c r="B4210" s="52" t="s">
        <v>10527</v>
      </c>
      <c r="C4210" t="s">
        <v>6713</v>
      </c>
      <c r="D4210" t="s">
        <v>10488</v>
      </c>
    </row>
    <row r="4211" spans="2:4">
      <c r="B4211" s="52" t="s">
        <v>10528</v>
      </c>
      <c r="C4211" t="s">
        <v>10529</v>
      </c>
      <c r="D4211" t="s">
        <v>10058</v>
      </c>
    </row>
    <row r="4212" spans="2:4">
      <c r="B4212" s="52" t="s">
        <v>10530</v>
      </c>
      <c r="C4212" t="s">
        <v>6715</v>
      </c>
      <c r="D4212" t="s">
        <v>10531</v>
      </c>
    </row>
    <row r="4213" spans="2:4">
      <c r="B4213" s="52" t="s">
        <v>10532</v>
      </c>
      <c r="C4213" t="s">
        <v>10533</v>
      </c>
      <c r="D4213" t="s">
        <v>10063</v>
      </c>
    </row>
    <row r="4214" spans="2:4">
      <c r="B4214" s="52" t="s">
        <v>10534</v>
      </c>
      <c r="C4214" t="s">
        <v>10535</v>
      </c>
      <c r="D4214" t="s">
        <v>10058</v>
      </c>
    </row>
    <row r="4215" spans="2:4">
      <c r="B4215" s="52" t="s">
        <v>10536</v>
      </c>
      <c r="C4215" t="s">
        <v>10537</v>
      </c>
      <c r="D4215" t="s">
        <v>10538</v>
      </c>
    </row>
    <row r="4216" spans="2:4">
      <c r="B4216" s="52" t="s">
        <v>10539</v>
      </c>
      <c r="C4216" t="s">
        <v>10540</v>
      </c>
      <c r="D4216" t="s">
        <v>10063</v>
      </c>
    </row>
    <row r="4217" spans="2:4">
      <c r="B4217" s="52" t="s">
        <v>10541</v>
      </c>
      <c r="C4217" t="s">
        <v>10542</v>
      </c>
      <c r="D4217" t="s">
        <v>9289</v>
      </c>
    </row>
    <row r="4218" spans="2:4">
      <c r="B4218" s="52" t="s">
        <v>10543</v>
      </c>
      <c r="C4218" t="s">
        <v>10544</v>
      </c>
      <c r="D4218" t="s">
        <v>10063</v>
      </c>
    </row>
    <row r="4219" spans="2:4">
      <c r="B4219" s="52" t="s">
        <v>10545</v>
      </c>
      <c r="C4219" t="s">
        <v>10546</v>
      </c>
      <c r="D4219" t="s">
        <v>10063</v>
      </c>
    </row>
    <row r="4220" spans="2:4">
      <c r="B4220" s="52" t="s">
        <v>10547</v>
      </c>
      <c r="C4220" t="s">
        <v>10548</v>
      </c>
      <c r="D4220" t="s">
        <v>10549</v>
      </c>
    </row>
    <row r="4221" spans="2:4">
      <c r="B4221" s="52" t="s">
        <v>10550</v>
      </c>
      <c r="C4221" t="s">
        <v>10551</v>
      </c>
      <c r="D4221" t="s">
        <v>10552</v>
      </c>
    </row>
    <row r="4222" spans="2:4">
      <c r="B4222" s="52" t="s">
        <v>10553</v>
      </c>
      <c r="C4222" t="s">
        <v>10554</v>
      </c>
      <c r="D4222" t="s">
        <v>10555</v>
      </c>
    </row>
    <row r="4223" spans="2:4">
      <c r="B4223" s="52" t="s">
        <v>10556</v>
      </c>
      <c r="C4223" t="s">
        <v>10557</v>
      </c>
      <c r="D4223" t="s">
        <v>9702</v>
      </c>
    </row>
    <row r="4224" spans="2:4">
      <c r="B4224" s="52" t="s">
        <v>10558</v>
      </c>
      <c r="C4224" t="s">
        <v>10559</v>
      </c>
      <c r="D4224" t="s">
        <v>9702</v>
      </c>
    </row>
    <row r="4225" spans="2:4">
      <c r="B4225" s="52" t="s">
        <v>10560</v>
      </c>
      <c r="C4225" t="s">
        <v>10561</v>
      </c>
      <c r="D4225" t="s">
        <v>9935</v>
      </c>
    </row>
    <row r="4226" spans="2:4">
      <c r="B4226" s="52" t="s">
        <v>10562</v>
      </c>
      <c r="C4226" t="s">
        <v>10563</v>
      </c>
      <c r="D4226" t="s">
        <v>9702</v>
      </c>
    </row>
    <row r="4227" spans="2:4">
      <c r="B4227" s="52" t="s">
        <v>10564</v>
      </c>
      <c r="C4227" t="s">
        <v>10565</v>
      </c>
      <c r="D4227" t="s">
        <v>10566</v>
      </c>
    </row>
    <row r="4228" spans="2:4">
      <c r="B4228" s="52" t="s">
        <v>10567</v>
      </c>
      <c r="C4228" t="s">
        <v>10568</v>
      </c>
      <c r="D4228" t="s">
        <v>10569</v>
      </c>
    </row>
    <row r="4229" spans="2:4">
      <c r="B4229" s="52" t="s">
        <v>10570</v>
      </c>
      <c r="C4229" t="s">
        <v>10571</v>
      </c>
      <c r="D4229" t="s">
        <v>10387</v>
      </c>
    </row>
    <row r="4230" spans="2:4">
      <c r="B4230" s="52" t="s">
        <v>10572</v>
      </c>
      <c r="C4230" t="s">
        <v>10573</v>
      </c>
      <c r="D4230" t="s">
        <v>10574</v>
      </c>
    </row>
    <row r="4231" spans="2:4">
      <c r="B4231" s="52" t="s">
        <v>10575</v>
      </c>
      <c r="C4231" t="s">
        <v>10576</v>
      </c>
      <c r="D4231" t="s">
        <v>10577</v>
      </c>
    </row>
    <row r="4232" spans="2:4">
      <c r="B4232" s="52" t="s">
        <v>10578</v>
      </c>
      <c r="C4232" t="s">
        <v>10579</v>
      </c>
      <c r="D4232" t="s">
        <v>10580</v>
      </c>
    </row>
    <row r="4233" spans="2:4">
      <c r="B4233" s="52" t="s">
        <v>10581</v>
      </c>
      <c r="C4233" t="s">
        <v>10582</v>
      </c>
      <c r="D4233" t="s">
        <v>10583</v>
      </c>
    </row>
    <row r="4234" spans="2:4">
      <c r="B4234" s="52" t="s">
        <v>10584</v>
      </c>
      <c r="C4234" t="s">
        <v>10585</v>
      </c>
      <c r="D4234" t="s">
        <v>10566</v>
      </c>
    </row>
    <row r="4235" spans="2:4">
      <c r="B4235" s="52" t="s">
        <v>10586</v>
      </c>
      <c r="C4235" t="s">
        <v>10587</v>
      </c>
      <c r="D4235" t="s">
        <v>10491</v>
      </c>
    </row>
    <row r="4236" spans="2:4">
      <c r="B4236" s="52" t="s">
        <v>10588</v>
      </c>
      <c r="C4236" t="s">
        <v>10589</v>
      </c>
      <c r="D4236" t="s">
        <v>10590</v>
      </c>
    </row>
    <row r="4237" spans="2:4">
      <c r="B4237" s="52" t="s">
        <v>10591</v>
      </c>
      <c r="C4237" t="s">
        <v>10592</v>
      </c>
      <c r="D4237" t="s">
        <v>10590</v>
      </c>
    </row>
    <row r="4238" spans="2:4">
      <c r="B4238" s="52" t="s">
        <v>10593</v>
      </c>
      <c r="C4238" t="s">
        <v>10594</v>
      </c>
      <c r="D4238" t="s">
        <v>10425</v>
      </c>
    </row>
    <row r="4239" spans="2:4">
      <c r="B4239" s="52" t="s">
        <v>10595</v>
      </c>
      <c r="C4239" t="s">
        <v>10596</v>
      </c>
      <c r="D4239" t="s">
        <v>10597</v>
      </c>
    </row>
    <row r="4240" spans="2:4">
      <c r="B4240" s="52" t="s">
        <v>10598</v>
      </c>
      <c r="C4240" t="s">
        <v>10599</v>
      </c>
      <c r="D4240" t="s">
        <v>9352</v>
      </c>
    </row>
    <row r="4241" spans="2:4">
      <c r="B4241" s="52" t="s">
        <v>10600</v>
      </c>
      <c r="C4241" t="s">
        <v>10601</v>
      </c>
      <c r="D4241" t="s">
        <v>10602</v>
      </c>
    </row>
    <row r="4242" spans="2:4">
      <c r="B4242" s="52" t="s">
        <v>10603</v>
      </c>
      <c r="C4242" t="s">
        <v>10604</v>
      </c>
      <c r="D4242" t="s">
        <v>10605</v>
      </c>
    </row>
    <row r="4243" spans="2:4">
      <c r="B4243" s="52" t="s">
        <v>10606</v>
      </c>
      <c r="C4243" t="s">
        <v>10607</v>
      </c>
      <c r="D4243" t="s">
        <v>10608</v>
      </c>
    </row>
    <row r="4244" spans="2:4">
      <c r="B4244" s="52" t="s">
        <v>10609</v>
      </c>
      <c r="C4244" t="s">
        <v>10610</v>
      </c>
      <c r="D4244" t="s">
        <v>10608</v>
      </c>
    </row>
    <row r="4245" spans="2:4">
      <c r="B4245" s="52" t="s">
        <v>10611</v>
      </c>
      <c r="C4245" t="s">
        <v>10612</v>
      </c>
      <c r="D4245" t="s">
        <v>10613</v>
      </c>
    </row>
    <row r="4246" spans="2:4">
      <c r="B4246" s="52" t="s">
        <v>10614</v>
      </c>
      <c r="C4246" t="s">
        <v>10615</v>
      </c>
      <c r="D4246" t="s">
        <v>10501</v>
      </c>
    </row>
    <row r="4247" spans="2:4">
      <c r="B4247" s="52" t="s">
        <v>10616</v>
      </c>
      <c r="C4247" t="s">
        <v>10617</v>
      </c>
      <c r="D4247" t="s">
        <v>10493</v>
      </c>
    </row>
    <row r="4248" spans="2:4">
      <c r="B4248" s="52" t="s">
        <v>10618</v>
      </c>
      <c r="C4248" t="s">
        <v>10619</v>
      </c>
      <c r="D4248" t="s">
        <v>10583</v>
      </c>
    </row>
    <row r="4249" spans="2:4">
      <c r="B4249" s="52" t="s">
        <v>10620</v>
      </c>
      <c r="C4249" t="s">
        <v>10621</v>
      </c>
      <c r="D4249" t="s">
        <v>10521</v>
      </c>
    </row>
    <row r="4250" spans="2:4">
      <c r="B4250" s="52" t="s">
        <v>10622</v>
      </c>
      <c r="C4250" t="s">
        <v>10623</v>
      </c>
      <c r="D4250" t="s">
        <v>10566</v>
      </c>
    </row>
    <row r="4251" spans="2:4">
      <c r="B4251" s="52" t="s">
        <v>10624</v>
      </c>
      <c r="C4251" t="s">
        <v>10625</v>
      </c>
      <c r="D4251" t="s">
        <v>10326</v>
      </c>
    </row>
    <row r="4252" spans="2:4">
      <c r="B4252" s="52" t="s">
        <v>10626</v>
      </c>
      <c r="C4252" t="s">
        <v>10627</v>
      </c>
      <c r="D4252" t="s">
        <v>10628</v>
      </c>
    </row>
    <row r="4253" spans="2:4">
      <c r="B4253" s="52" t="s">
        <v>10629</v>
      </c>
      <c r="C4253" t="s">
        <v>10630</v>
      </c>
      <c r="D4253" t="s">
        <v>10408</v>
      </c>
    </row>
    <row r="4254" spans="2:4">
      <c r="B4254" s="52" t="s">
        <v>10631</v>
      </c>
      <c r="C4254" t="s">
        <v>10632</v>
      </c>
      <c r="D4254" t="s">
        <v>10633</v>
      </c>
    </row>
    <row r="4255" spans="2:4">
      <c r="B4255" s="52" t="s">
        <v>10634</v>
      </c>
      <c r="C4255" t="s">
        <v>10635</v>
      </c>
      <c r="D4255" t="s">
        <v>10411</v>
      </c>
    </row>
    <row r="4256" spans="2:4">
      <c r="B4256" s="52" t="s">
        <v>10636</v>
      </c>
      <c r="C4256" t="s">
        <v>10637</v>
      </c>
      <c r="D4256" t="s">
        <v>10638</v>
      </c>
    </row>
    <row r="4257" spans="2:4">
      <c r="B4257" s="52" t="s">
        <v>10639</v>
      </c>
      <c r="C4257" t="s">
        <v>10640</v>
      </c>
      <c r="D4257" t="s">
        <v>10641</v>
      </c>
    </row>
    <row r="4258" spans="2:4">
      <c r="B4258" s="52" t="s">
        <v>10642</v>
      </c>
      <c r="C4258" t="s">
        <v>10643</v>
      </c>
      <c r="D4258" t="s">
        <v>10644</v>
      </c>
    </row>
    <row r="4259" spans="2:4">
      <c r="B4259" s="52" t="s">
        <v>10645</v>
      </c>
      <c r="C4259" t="s">
        <v>10646</v>
      </c>
      <c r="D4259" t="s">
        <v>10647</v>
      </c>
    </row>
    <row r="4260" spans="2:4">
      <c r="B4260" s="52" t="s">
        <v>10648</v>
      </c>
      <c r="C4260" t="s">
        <v>10649</v>
      </c>
      <c r="D4260" t="s">
        <v>10650</v>
      </c>
    </row>
    <row r="4261" spans="2:4">
      <c r="B4261" s="52" t="s">
        <v>10651</v>
      </c>
      <c r="C4261" t="s">
        <v>10652</v>
      </c>
      <c r="D4261" t="s">
        <v>10653</v>
      </c>
    </row>
    <row r="4262" spans="2:4">
      <c r="B4262" s="52" t="s">
        <v>10654</v>
      </c>
      <c r="C4262" t="s">
        <v>10655</v>
      </c>
      <c r="D4262" t="s">
        <v>10656</v>
      </c>
    </row>
    <row r="4263" spans="2:4">
      <c r="B4263" s="52" t="s">
        <v>10657</v>
      </c>
      <c r="C4263" t="s">
        <v>10658</v>
      </c>
      <c r="D4263" t="s">
        <v>10659</v>
      </c>
    </row>
    <row r="4264" spans="2:4">
      <c r="B4264" s="52" t="s">
        <v>10660</v>
      </c>
      <c r="C4264" t="s">
        <v>10661</v>
      </c>
      <c r="D4264" t="s">
        <v>10659</v>
      </c>
    </row>
    <row r="4265" spans="2:4">
      <c r="B4265" s="52" t="s">
        <v>10662</v>
      </c>
      <c r="C4265" t="s">
        <v>10663</v>
      </c>
      <c r="D4265" t="s">
        <v>10664</v>
      </c>
    </row>
    <row r="4266" spans="2:4">
      <c r="B4266" s="52" t="s">
        <v>10665</v>
      </c>
      <c r="C4266" t="s">
        <v>10666</v>
      </c>
      <c r="D4266" t="s">
        <v>10667</v>
      </c>
    </row>
    <row r="4267" spans="2:4">
      <c r="B4267" s="52" t="s">
        <v>10668</v>
      </c>
      <c r="C4267" t="s">
        <v>10669</v>
      </c>
      <c r="D4267" t="s">
        <v>10670</v>
      </c>
    </row>
    <row r="4268" spans="2:4">
      <c r="B4268" s="52" t="s">
        <v>10671</v>
      </c>
      <c r="C4268" t="s">
        <v>10672</v>
      </c>
      <c r="D4268" t="s">
        <v>10673</v>
      </c>
    </row>
    <row r="4269" spans="2:4">
      <c r="B4269" s="52" t="s">
        <v>10674</v>
      </c>
      <c r="C4269" t="s">
        <v>10675</v>
      </c>
      <c r="D4269" t="s">
        <v>10676</v>
      </c>
    </row>
    <row r="4270" spans="2:4">
      <c r="B4270" s="52" t="s">
        <v>10677</v>
      </c>
      <c r="C4270" t="s">
        <v>10678</v>
      </c>
      <c r="D4270" t="s">
        <v>10679</v>
      </c>
    </row>
    <row r="4271" spans="2:4">
      <c r="B4271" s="52" t="s">
        <v>10680</v>
      </c>
      <c r="C4271" t="s">
        <v>10681</v>
      </c>
      <c r="D4271" t="s">
        <v>10682</v>
      </c>
    </row>
    <row r="4272" spans="2:4">
      <c r="B4272" s="52" t="s">
        <v>10683</v>
      </c>
      <c r="C4272" t="s">
        <v>10684</v>
      </c>
      <c r="D4272" t="s">
        <v>10685</v>
      </c>
    </row>
    <row r="4273" spans="2:4">
      <c r="B4273" s="52" t="s">
        <v>10686</v>
      </c>
      <c r="C4273" t="s">
        <v>10687</v>
      </c>
      <c r="D4273" t="s">
        <v>10577</v>
      </c>
    </row>
    <row r="4274" spans="2:4">
      <c r="B4274" s="52" t="s">
        <v>10688</v>
      </c>
      <c r="C4274" t="s">
        <v>10689</v>
      </c>
      <c r="D4274" t="s">
        <v>10577</v>
      </c>
    </row>
    <row r="4275" spans="2:4">
      <c r="B4275" s="52" t="s">
        <v>10690</v>
      </c>
      <c r="C4275" t="s">
        <v>10691</v>
      </c>
      <c r="D4275" t="s">
        <v>10390</v>
      </c>
    </row>
    <row r="4276" spans="2:4">
      <c r="B4276" s="52" t="s">
        <v>10692</v>
      </c>
      <c r="C4276" t="s">
        <v>10693</v>
      </c>
      <c r="D4276" t="s">
        <v>10694</v>
      </c>
    </row>
    <row r="4277" spans="2:4">
      <c r="B4277" s="52" t="s">
        <v>10695</v>
      </c>
      <c r="C4277" t="s">
        <v>10696</v>
      </c>
      <c r="D4277" t="s">
        <v>10694</v>
      </c>
    </row>
    <row r="4278" spans="2:4">
      <c r="B4278" s="52" t="s">
        <v>10697</v>
      </c>
      <c r="C4278" t="s">
        <v>10698</v>
      </c>
      <c r="D4278" t="s">
        <v>10390</v>
      </c>
    </row>
    <row r="4279" spans="2:4">
      <c r="B4279" s="52" t="s">
        <v>10699</v>
      </c>
      <c r="C4279" t="s">
        <v>10700</v>
      </c>
      <c r="D4279" t="s">
        <v>10701</v>
      </c>
    </row>
    <row r="4280" spans="2:4">
      <c r="B4280" s="52" t="s">
        <v>10702</v>
      </c>
      <c r="C4280" t="s">
        <v>10093</v>
      </c>
      <c r="D4280" t="s">
        <v>10094</v>
      </c>
    </row>
    <row r="4281" spans="2:4">
      <c r="B4281" s="52" t="s">
        <v>10703</v>
      </c>
      <c r="C4281" t="s">
        <v>10704</v>
      </c>
      <c r="D4281" t="s">
        <v>10705</v>
      </c>
    </row>
    <row r="4282" spans="2:4">
      <c r="B4282" s="52" t="s">
        <v>10706</v>
      </c>
      <c r="C4282" t="s">
        <v>10707</v>
      </c>
      <c r="D4282" t="s">
        <v>10705</v>
      </c>
    </row>
    <row r="4283" spans="2:4">
      <c r="B4283" s="52" t="s">
        <v>10708</v>
      </c>
      <c r="C4283" t="s">
        <v>10709</v>
      </c>
      <c r="D4283" t="s">
        <v>10710</v>
      </c>
    </row>
    <row r="4284" spans="2:4">
      <c r="B4284" s="52" t="s">
        <v>10711</v>
      </c>
      <c r="C4284" t="s">
        <v>10712</v>
      </c>
      <c r="D4284" t="s">
        <v>10713</v>
      </c>
    </row>
    <row r="4285" spans="2:4">
      <c r="B4285" s="52" t="s">
        <v>10714</v>
      </c>
      <c r="C4285" t="s">
        <v>10715</v>
      </c>
      <c r="D4285" t="s">
        <v>10716</v>
      </c>
    </row>
    <row r="4286" spans="2:4">
      <c r="B4286" s="52" t="s">
        <v>10717</v>
      </c>
      <c r="C4286" t="s">
        <v>10718</v>
      </c>
      <c r="D4286" t="s">
        <v>10719</v>
      </c>
    </row>
    <row r="4287" spans="2:4">
      <c r="B4287" s="52" t="s">
        <v>10720</v>
      </c>
      <c r="C4287" t="s">
        <v>10721</v>
      </c>
      <c r="D4287" t="s">
        <v>10296</v>
      </c>
    </row>
    <row r="4288" spans="2:4">
      <c r="B4288" s="52" t="s">
        <v>10722</v>
      </c>
      <c r="C4288" t="s">
        <v>10723</v>
      </c>
      <c r="D4288" t="s">
        <v>10724</v>
      </c>
    </row>
    <row r="4289" spans="2:4">
      <c r="B4289" s="52" t="s">
        <v>10725</v>
      </c>
      <c r="C4289" t="s">
        <v>10726</v>
      </c>
      <c r="D4289" t="s">
        <v>10248</v>
      </c>
    </row>
    <row r="4290" spans="2:4">
      <c r="B4290" s="52" t="s">
        <v>10727</v>
      </c>
      <c r="C4290" t="s">
        <v>10728</v>
      </c>
      <c r="D4290" t="s">
        <v>10248</v>
      </c>
    </row>
    <row r="4291" spans="2:4">
      <c r="B4291" s="52" t="s">
        <v>10729</v>
      </c>
      <c r="C4291" t="s">
        <v>10730</v>
      </c>
      <c r="D4291" t="s">
        <v>10248</v>
      </c>
    </row>
    <row r="4292" spans="2:4">
      <c r="B4292" s="52" t="s">
        <v>10731</v>
      </c>
      <c r="C4292" t="s">
        <v>10732</v>
      </c>
      <c r="D4292" t="s">
        <v>10733</v>
      </c>
    </row>
    <row r="4293" spans="2:4">
      <c r="B4293" s="52" t="s">
        <v>10734</v>
      </c>
      <c r="C4293" t="s">
        <v>10735</v>
      </c>
      <c r="D4293" t="s">
        <v>9878</v>
      </c>
    </row>
    <row r="4294" spans="2:4">
      <c r="B4294" s="52" t="s">
        <v>10736</v>
      </c>
      <c r="C4294" t="s">
        <v>10737</v>
      </c>
      <c r="D4294" t="s">
        <v>10260</v>
      </c>
    </row>
    <row r="4295" spans="2:4">
      <c r="B4295" s="52" t="s">
        <v>10738</v>
      </c>
      <c r="C4295" t="s">
        <v>10739</v>
      </c>
      <c r="D4295" t="s">
        <v>10740</v>
      </c>
    </row>
    <row r="4296" spans="2:4">
      <c r="B4296" s="52" t="s">
        <v>10741</v>
      </c>
      <c r="C4296" t="s">
        <v>10742</v>
      </c>
      <c r="D4296" t="s">
        <v>10743</v>
      </c>
    </row>
    <row r="4297" spans="2:4">
      <c r="B4297" s="52" t="s">
        <v>10744</v>
      </c>
      <c r="C4297" t="s">
        <v>6389</v>
      </c>
      <c r="D4297" t="s">
        <v>10745</v>
      </c>
    </row>
    <row r="4298" spans="2:4">
      <c r="B4298" s="52" t="s">
        <v>10746</v>
      </c>
      <c r="C4298" t="s">
        <v>10747</v>
      </c>
      <c r="D4298" t="s">
        <v>10748</v>
      </c>
    </row>
    <row r="4299" spans="2:4">
      <c r="B4299" s="52" t="s">
        <v>10749</v>
      </c>
      <c r="C4299" t="s">
        <v>10750</v>
      </c>
      <c r="D4299" t="s">
        <v>10748</v>
      </c>
    </row>
    <row r="4300" spans="2:4">
      <c r="B4300" s="52" t="s">
        <v>10751</v>
      </c>
      <c r="C4300" t="s">
        <v>10752</v>
      </c>
      <c r="D4300" t="s">
        <v>10753</v>
      </c>
    </row>
    <row r="4301" spans="2:4">
      <c r="B4301" s="52" t="s">
        <v>10754</v>
      </c>
      <c r="C4301" t="s">
        <v>10755</v>
      </c>
      <c r="D4301" t="s">
        <v>10756</v>
      </c>
    </row>
    <row r="4302" spans="2:4">
      <c r="B4302" s="52" t="s">
        <v>10757</v>
      </c>
      <c r="C4302" t="s">
        <v>10758</v>
      </c>
      <c r="D4302" t="s">
        <v>10036</v>
      </c>
    </row>
    <row r="4303" spans="2:4">
      <c r="B4303" s="52" t="s">
        <v>10759</v>
      </c>
      <c r="C4303" t="s">
        <v>10760</v>
      </c>
      <c r="D4303" t="s">
        <v>10042</v>
      </c>
    </row>
    <row r="4304" spans="2:4">
      <c r="B4304" s="52" t="s">
        <v>10761</v>
      </c>
      <c r="C4304" t="s">
        <v>10762</v>
      </c>
      <c r="D4304" t="s">
        <v>10039</v>
      </c>
    </row>
    <row r="4305" spans="2:4">
      <c r="B4305" s="52" t="s">
        <v>10763</v>
      </c>
      <c r="C4305" t="s">
        <v>10764</v>
      </c>
      <c r="D4305" t="s">
        <v>9390</v>
      </c>
    </row>
    <row r="4306" spans="2:4">
      <c r="B4306" s="52" t="s">
        <v>10765</v>
      </c>
      <c r="C4306" t="s">
        <v>10766</v>
      </c>
      <c r="D4306" t="s">
        <v>9390</v>
      </c>
    </row>
    <row r="4307" spans="2:4">
      <c r="B4307" s="52" t="s">
        <v>10767</v>
      </c>
      <c r="C4307" t="s">
        <v>10768</v>
      </c>
      <c r="D4307" t="s">
        <v>10769</v>
      </c>
    </row>
    <row r="4308" spans="2:4">
      <c r="B4308" s="52" t="s">
        <v>10770</v>
      </c>
      <c r="C4308" t="s">
        <v>10771</v>
      </c>
      <c r="D4308" t="s">
        <v>10772</v>
      </c>
    </row>
    <row r="4309" spans="2:4">
      <c r="B4309" s="52" t="s">
        <v>10773</v>
      </c>
      <c r="C4309" t="s">
        <v>10774</v>
      </c>
      <c r="D4309" t="s">
        <v>10775</v>
      </c>
    </row>
    <row r="4310" spans="2:4">
      <c r="B4310" s="52" t="s">
        <v>10776</v>
      </c>
      <c r="C4310" t="s">
        <v>10777</v>
      </c>
      <c r="D4310" t="s">
        <v>10778</v>
      </c>
    </row>
    <row r="4311" spans="2:4">
      <c r="B4311" s="52" t="s">
        <v>10779</v>
      </c>
      <c r="C4311" t="s">
        <v>10780</v>
      </c>
      <c r="D4311" t="s">
        <v>10781</v>
      </c>
    </row>
    <row r="4312" spans="2:4">
      <c r="B4312" s="52" t="s">
        <v>10782</v>
      </c>
      <c r="C4312" t="s">
        <v>10783</v>
      </c>
      <c r="D4312" t="s">
        <v>10784</v>
      </c>
    </row>
    <row r="4313" spans="2:4">
      <c r="B4313" s="52" t="s">
        <v>10785</v>
      </c>
      <c r="C4313" t="s">
        <v>10786</v>
      </c>
      <c r="D4313" t="s">
        <v>10644</v>
      </c>
    </row>
    <row r="4314" spans="2:4">
      <c r="B4314" s="52" t="s">
        <v>10787</v>
      </c>
      <c r="C4314" t="s">
        <v>10788</v>
      </c>
      <c r="D4314" t="s">
        <v>10789</v>
      </c>
    </row>
    <row r="4315" spans="2:4">
      <c r="B4315" s="52" t="s">
        <v>10790</v>
      </c>
      <c r="C4315" t="s">
        <v>10791</v>
      </c>
      <c r="D4315" t="s">
        <v>10792</v>
      </c>
    </row>
    <row r="4316" spans="2:4">
      <c r="B4316" s="52" t="s">
        <v>10793</v>
      </c>
      <c r="C4316" t="s">
        <v>10794</v>
      </c>
      <c r="D4316" t="s">
        <v>10795</v>
      </c>
    </row>
    <row r="4317" spans="2:4">
      <c r="B4317" s="52" t="s">
        <v>10796</v>
      </c>
      <c r="C4317" t="s">
        <v>10797</v>
      </c>
      <c r="D4317" t="s">
        <v>10795</v>
      </c>
    </row>
    <row r="4318" spans="2:4">
      <c r="B4318" s="52" t="s">
        <v>10798</v>
      </c>
      <c r="C4318" t="s">
        <v>10799</v>
      </c>
      <c r="D4318" t="s">
        <v>10795</v>
      </c>
    </row>
    <row r="4319" spans="2:4">
      <c r="B4319" s="52" t="s">
        <v>10800</v>
      </c>
      <c r="C4319" t="s">
        <v>10801</v>
      </c>
      <c r="D4319" t="s">
        <v>10802</v>
      </c>
    </row>
    <row r="4320" spans="2:4">
      <c r="B4320" s="52" t="s">
        <v>10803</v>
      </c>
      <c r="C4320" t="s">
        <v>10804</v>
      </c>
      <c r="D4320" t="s">
        <v>10805</v>
      </c>
    </row>
    <row r="4321" spans="2:4">
      <c r="B4321" s="52" t="s">
        <v>10806</v>
      </c>
      <c r="C4321" t="s">
        <v>10807</v>
      </c>
      <c r="D4321" t="s">
        <v>10808</v>
      </c>
    </row>
    <row r="4322" spans="2:4">
      <c r="B4322" s="52" t="s">
        <v>10809</v>
      </c>
      <c r="C4322" t="s">
        <v>10810</v>
      </c>
      <c r="D4322" t="s">
        <v>10811</v>
      </c>
    </row>
    <row r="4323" spans="2:4">
      <c r="B4323" s="52" t="s">
        <v>10812</v>
      </c>
      <c r="C4323" t="s">
        <v>10813</v>
      </c>
      <c r="D4323" t="s">
        <v>10811</v>
      </c>
    </row>
    <row r="4324" spans="2:4">
      <c r="B4324" s="52" t="s">
        <v>10814</v>
      </c>
      <c r="C4324" t="s">
        <v>10815</v>
      </c>
      <c r="D4324" t="s">
        <v>10816</v>
      </c>
    </row>
    <row r="4325" spans="2:4">
      <c r="B4325" s="52" t="s">
        <v>10817</v>
      </c>
      <c r="C4325" t="s">
        <v>10818</v>
      </c>
      <c r="D4325" t="s">
        <v>10819</v>
      </c>
    </row>
    <row r="4326" spans="2:4">
      <c r="B4326" s="52" t="s">
        <v>10820</v>
      </c>
      <c r="C4326" t="s">
        <v>10821</v>
      </c>
      <c r="D4326" t="s">
        <v>10822</v>
      </c>
    </row>
    <row r="4327" spans="2:4">
      <c r="B4327" s="52" t="s">
        <v>10823</v>
      </c>
      <c r="C4327" t="s">
        <v>10824</v>
      </c>
      <c r="D4327" t="s">
        <v>10825</v>
      </c>
    </row>
    <row r="4328" spans="2:4">
      <c r="B4328" s="52" t="s">
        <v>10826</v>
      </c>
      <c r="C4328" t="s">
        <v>10827</v>
      </c>
      <c r="D4328" t="s">
        <v>10828</v>
      </c>
    </row>
    <row r="4329" spans="2:4">
      <c r="B4329" s="52" t="s">
        <v>10829</v>
      </c>
      <c r="C4329" t="s">
        <v>10830</v>
      </c>
      <c r="D4329" t="s">
        <v>10825</v>
      </c>
    </row>
    <row r="4330" spans="2:4">
      <c r="B4330" s="52" t="s">
        <v>10831</v>
      </c>
      <c r="C4330" t="s">
        <v>10832</v>
      </c>
      <c r="D4330" t="s">
        <v>10638</v>
      </c>
    </row>
    <row r="4331" spans="2:4">
      <c r="B4331" s="52" t="s">
        <v>10833</v>
      </c>
      <c r="C4331" t="s">
        <v>10834</v>
      </c>
      <c r="D4331" t="s">
        <v>10822</v>
      </c>
    </row>
    <row r="4332" spans="2:4">
      <c r="B4332" s="52" t="s">
        <v>10835</v>
      </c>
      <c r="C4332" t="s">
        <v>10836</v>
      </c>
      <c r="D4332" t="s">
        <v>10837</v>
      </c>
    </row>
    <row r="4333" spans="2:4">
      <c r="B4333" s="52" t="s">
        <v>10838</v>
      </c>
      <c r="C4333" t="s">
        <v>10839</v>
      </c>
      <c r="D4333" t="s">
        <v>10840</v>
      </c>
    </row>
    <row r="4334" spans="2:4">
      <c r="B4334" s="52" t="s">
        <v>10841</v>
      </c>
      <c r="C4334" t="s">
        <v>10842</v>
      </c>
      <c r="D4334" t="s">
        <v>10756</v>
      </c>
    </row>
    <row r="4335" spans="2:4">
      <c r="B4335" s="52" t="s">
        <v>10843</v>
      </c>
      <c r="C4335" t="s">
        <v>10844</v>
      </c>
      <c r="D4335" t="s">
        <v>10845</v>
      </c>
    </row>
    <row r="4336" spans="2:4">
      <c r="B4336" s="52" t="s">
        <v>10846</v>
      </c>
      <c r="C4336" t="s">
        <v>10847</v>
      </c>
      <c r="D4336" t="s">
        <v>10845</v>
      </c>
    </row>
    <row r="4337" spans="2:4">
      <c r="B4337" s="52" t="s">
        <v>10848</v>
      </c>
      <c r="C4337" t="s">
        <v>10849</v>
      </c>
      <c r="D4337" t="s">
        <v>10850</v>
      </c>
    </row>
    <row r="4338" spans="2:4">
      <c r="B4338" s="52" t="s">
        <v>10851</v>
      </c>
      <c r="C4338" t="s">
        <v>10852</v>
      </c>
      <c r="D4338" t="s">
        <v>10850</v>
      </c>
    </row>
    <row r="4339" spans="2:4">
      <c r="B4339" s="52" t="s">
        <v>10853</v>
      </c>
      <c r="C4339" t="s">
        <v>10854</v>
      </c>
      <c r="D4339" t="s">
        <v>10855</v>
      </c>
    </row>
    <row r="4340" spans="2:4">
      <c r="B4340" s="52" t="s">
        <v>10856</v>
      </c>
      <c r="C4340" t="s">
        <v>10857</v>
      </c>
      <c r="D4340" t="s">
        <v>10819</v>
      </c>
    </row>
    <row r="4341" spans="2:4">
      <c r="B4341" s="52" t="s">
        <v>10858</v>
      </c>
      <c r="C4341" t="s">
        <v>10859</v>
      </c>
      <c r="D4341" t="s">
        <v>10860</v>
      </c>
    </row>
    <row r="4342" spans="2:4">
      <c r="B4342" s="52" t="s">
        <v>10861</v>
      </c>
      <c r="C4342" t="s">
        <v>10862</v>
      </c>
      <c r="D4342" t="s">
        <v>10670</v>
      </c>
    </row>
    <row r="4343" spans="2:4">
      <c r="B4343" s="52" t="s">
        <v>10863</v>
      </c>
      <c r="C4343" t="s">
        <v>10864</v>
      </c>
      <c r="D4343" t="s">
        <v>10670</v>
      </c>
    </row>
    <row r="4344" spans="2:4">
      <c r="B4344" s="52" t="s">
        <v>10865</v>
      </c>
      <c r="C4344" t="s">
        <v>10866</v>
      </c>
      <c r="D4344" t="s">
        <v>10837</v>
      </c>
    </row>
    <row r="4345" spans="2:4">
      <c r="B4345" s="52" t="s">
        <v>10867</v>
      </c>
      <c r="C4345" t="s">
        <v>10868</v>
      </c>
      <c r="D4345" t="s">
        <v>10869</v>
      </c>
    </row>
    <row r="4346" spans="2:4">
      <c r="B4346" s="52" t="s">
        <v>10870</v>
      </c>
      <c r="C4346" t="s">
        <v>10871</v>
      </c>
      <c r="D4346" t="s">
        <v>10872</v>
      </c>
    </row>
    <row r="4347" spans="2:4">
      <c r="B4347" s="52" t="s">
        <v>10873</v>
      </c>
      <c r="C4347" t="s">
        <v>10874</v>
      </c>
      <c r="D4347" t="s">
        <v>10875</v>
      </c>
    </row>
    <row r="4348" spans="2:4">
      <c r="B4348" s="52" t="s">
        <v>10876</v>
      </c>
      <c r="C4348" t="s">
        <v>10877</v>
      </c>
      <c r="D4348" t="s">
        <v>10878</v>
      </c>
    </row>
    <row r="4349" spans="2:4">
      <c r="B4349" s="52" t="s">
        <v>10879</v>
      </c>
      <c r="C4349" t="s">
        <v>10880</v>
      </c>
      <c r="D4349" t="s">
        <v>10881</v>
      </c>
    </row>
    <row r="4350" spans="2:4">
      <c r="B4350" s="52" t="s">
        <v>10882</v>
      </c>
      <c r="C4350" t="s">
        <v>10883</v>
      </c>
      <c r="D4350" t="s">
        <v>10884</v>
      </c>
    </row>
    <row r="4351" spans="2:4">
      <c r="B4351" s="52" t="s">
        <v>10885</v>
      </c>
      <c r="C4351" t="s">
        <v>10886</v>
      </c>
      <c r="D4351" t="s">
        <v>10887</v>
      </c>
    </row>
    <row r="4352" spans="2:4">
      <c r="B4352" s="52" t="s">
        <v>10888</v>
      </c>
      <c r="C4352" t="s">
        <v>10889</v>
      </c>
      <c r="D4352" t="s">
        <v>10890</v>
      </c>
    </row>
    <row r="4353" spans="2:4">
      <c r="B4353" s="52" t="s">
        <v>10891</v>
      </c>
      <c r="C4353" t="s">
        <v>10892</v>
      </c>
      <c r="D4353" t="s">
        <v>10893</v>
      </c>
    </row>
    <row r="4354" spans="2:4">
      <c r="B4354" s="52" t="s">
        <v>10894</v>
      </c>
      <c r="C4354" t="s">
        <v>10895</v>
      </c>
      <c r="D4354" t="s">
        <v>10890</v>
      </c>
    </row>
    <row r="4355" spans="2:4">
      <c r="B4355" s="52" t="s">
        <v>10896</v>
      </c>
      <c r="C4355" t="s">
        <v>10897</v>
      </c>
      <c r="D4355" t="s">
        <v>10893</v>
      </c>
    </row>
    <row r="4356" spans="2:4">
      <c r="B4356" s="52" t="s">
        <v>10898</v>
      </c>
      <c r="C4356" t="s">
        <v>10899</v>
      </c>
      <c r="D4356" t="s">
        <v>10890</v>
      </c>
    </row>
    <row r="4357" spans="2:4">
      <c r="B4357" s="52" t="s">
        <v>10900</v>
      </c>
      <c r="C4357" t="s">
        <v>10901</v>
      </c>
      <c r="D4357" t="s">
        <v>10893</v>
      </c>
    </row>
    <row r="4358" spans="2:4">
      <c r="B4358" s="52" t="s">
        <v>10902</v>
      </c>
      <c r="C4358" t="s">
        <v>10903</v>
      </c>
      <c r="D4358" t="s">
        <v>10890</v>
      </c>
    </row>
    <row r="4359" spans="2:4">
      <c r="B4359" s="52" t="s">
        <v>10904</v>
      </c>
      <c r="C4359" t="s">
        <v>10905</v>
      </c>
      <c r="D4359" t="s">
        <v>10906</v>
      </c>
    </row>
    <row r="4360" spans="2:4">
      <c r="B4360" s="52" t="s">
        <v>10907</v>
      </c>
      <c r="C4360" t="s">
        <v>10908</v>
      </c>
      <c r="D4360" t="s">
        <v>10909</v>
      </c>
    </row>
    <row r="4361" spans="2:4">
      <c r="B4361" s="52" t="s">
        <v>10910</v>
      </c>
      <c r="C4361" t="s">
        <v>10911</v>
      </c>
      <c r="D4361" t="s">
        <v>10912</v>
      </c>
    </row>
    <row r="4362" spans="2:4">
      <c r="B4362" s="52" t="s">
        <v>10913</v>
      </c>
      <c r="C4362" t="s">
        <v>10914</v>
      </c>
      <c r="D4362" t="s">
        <v>10915</v>
      </c>
    </row>
    <row r="4363" spans="2:4">
      <c r="B4363" s="52" t="s">
        <v>10916</v>
      </c>
      <c r="C4363" t="s">
        <v>10917</v>
      </c>
      <c r="D4363" t="s">
        <v>10918</v>
      </c>
    </row>
    <row r="4364" spans="2:4">
      <c r="B4364" s="52" t="s">
        <v>10919</v>
      </c>
      <c r="C4364" t="s">
        <v>10920</v>
      </c>
      <c r="D4364" t="s">
        <v>10921</v>
      </c>
    </row>
    <row r="4365" spans="2:4">
      <c r="B4365" s="52" t="s">
        <v>10922</v>
      </c>
      <c r="C4365" t="s">
        <v>10923</v>
      </c>
      <c r="D4365" t="s">
        <v>10924</v>
      </c>
    </row>
    <row r="4366" spans="2:4">
      <c r="B4366" s="52" t="s">
        <v>10925</v>
      </c>
      <c r="C4366" t="s">
        <v>10926</v>
      </c>
      <c r="D4366" t="s">
        <v>10927</v>
      </c>
    </row>
    <row r="4367" spans="2:4">
      <c r="B4367" s="52" t="s">
        <v>10928</v>
      </c>
      <c r="C4367" t="s">
        <v>10929</v>
      </c>
      <c r="D4367" t="s">
        <v>10930</v>
      </c>
    </row>
    <row r="4368" spans="2:4">
      <c r="B4368" s="52" t="s">
        <v>10931</v>
      </c>
      <c r="C4368" t="s">
        <v>10932</v>
      </c>
      <c r="D4368" t="s">
        <v>10933</v>
      </c>
    </row>
    <row r="4369" spans="2:4">
      <c r="B4369" s="52" t="s">
        <v>10934</v>
      </c>
      <c r="C4369" t="s">
        <v>10935</v>
      </c>
      <c r="D4369" t="s">
        <v>10641</v>
      </c>
    </row>
    <row r="4370" spans="2:4">
      <c r="B4370" s="52" t="s">
        <v>10936</v>
      </c>
      <c r="C4370" t="s">
        <v>10937</v>
      </c>
      <c r="D4370" t="s">
        <v>10938</v>
      </c>
    </row>
    <row r="4371" spans="2:4">
      <c r="B4371" s="52" t="s">
        <v>10939</v>
      </c>
      <c r="C4371" t="s">
        <v>8618</v>
      </c>
      <c r="D4371" t="s">
        <v>10705</v>
      </c>
    </row>
    <row r="4372" spans="2:4">
      <c r="B4372" s="52" t="s">
        <v>10940</v>
      </c>
      <c r="C4372" t="s">
        <v>10941</v>
      </c>
      <c r="D4372" t="s">
        <v>10942</v>
      </c>
    </row>
    <row r="4373" spans="2:4">
      <c r="B4373" s="52" t="s">
        <v>10943</v>
      </c>
      <c r="C4373" t="s">
        <v>10944</v>
      </c>
      <c r="D4373" t="s">
        <v>10945</v>
      </c>
    </row>
    <row r="4374" spans="2:4">
      <c r="B4374" s="52" t="s">
        <v>10946</v>
      </c>
      <c r="C4374" t="s">
        <v>10947</v>
      </c>
      <c r="D4374" t="s">
        <v>10822</v>
      </c>
    </row>
    <row r="4375" spans="2:4">
      <c r="B4375" s="52" t="s">
        <v>10948</v>
      </c>
      <c r="C4375" t="s">
        <v>10949</v>
      </c>
      <c r="D4375" t="s">
        <v>10822</v>
      </c>
    </row>
    <row r="4376" spans="2:4">
      <c r="B4376" s="52" t="s">
        <v>10950</v>
      </c>
      <c r="C4376" t="s">
        <v>10951</v>
      </c>
      <c r="D4376" t="s">
        <v>10819</v>
      </c>
    </row>
    <row r="4377" spans="2:4">
      <c r="B4377" s="52" t="s">
        <v>10952</v>
      </c>
      <c r="C4377" t="s">
        <v>10953</v>
      </c>
      <c r="D4377" t="s">
        <v>10705</v>
      </c>
    </row>
    <row r="4378" spans="2:4">
      <c r="B4378" s="52" t="s">
        <v>10954</v>
      </c>
      <c r="C4378" t="s">
        <v>10955</v>
      </c>
      <c r="D4378" t="s">
        <v>10837</v>
      </c>
    </row>
    <row r="4379" spans="2:4">
      <c r="B4379" s="52" t="s">
        <v>10956</v>
      </c>
      <c r="C4379" t="s">
        <v>10957</v>
      </c>
      <c r="D4379" t="s">
        <v>10893</v>
      </c>
    </row>
    <row r="4380" spans="2:4">
      <c r="B4380" s="52" t="s">
        <v>10958</v>
      </c>
      <c r="C4380" t="s">
        <v>10959</v>
      </c>
      <c r="D4380" t="s">
        <v>10960</v>
      </c>
    </row>
    <row r="4381" spans="2:4">
      <c r="B4381" s="52" t="s">
        <v>10961</v>
      </c>
      <c r="C4381" t="s">
        <v>10962</v>
      </c>
      <c r="D4381" t="s">
        <v>10802</v>
      </c>
    </row>
    <row r="4382" spans="2:4">
      <c r="B4382" s="52" t="s">
        <v>10963</v>
      </c>
      <c r="C4382" t="s">
        <v>10964</v>
      </c>
      <c r="D4382" t="s">
        <v>10965</v>
      </c>
    </row>
    <row r="4383" spans="2:4">
      <c r="B4383" s="52" t="s">
        <v>10966</v>
      </c>
      <c r="C4383" t="s">
        <v>10967</v>
      </c>
      <c r="D4383" t="s">
        <v>10968</v>
      </c>
    </row>
    <row r="4384" spans="2:4">
      <c r="B4384" s="52" t="s">
        <v>10969</v>
      </c>
      <c r="C4384" t="s">
        <v>10970</v>
      </c>
      <c r="D4384" t="s">
        <v>10670</v>
      </c>
    </row>
    <row r="4385" spans="2:4">
      <c r="B4385" s="52" t="s">
        <v>10971</v>
      </c>
      <c r="C4385" t="s">
        <v>10972</v>
      </c>
      <c r="D4385" t="s">
        <v>10973</v>
      </c>
    </row>
    <row r="4386" spans="2:4">
      <c r="B4386" s="52" t="s">
        <v>10974</v>
      </c>
      <c r="C4386" t="s">
        <v>10975</v>
      </c>
      <c r="D4386" t="s">
        <v>10976</v>
      </c>
    </row>
    <row r="4387" spans="2:4">
      <c r="B4387" s="52" t="s">
        <v>10977</v>
      </c>
      <c r="C4387" t="s">
        <v>10978</v>
      </c>
      <c r="D4387" t="s">
        <v>10653</v>
      </c>
    </row>
    <row r="4388" spans="2:4">
      <c r="B4388" s="52" t="s">
        <v>10979</v>
      </c>
      <c r="C4388" t="s">
        <v>10980</v>
      </c>
      <c r="D4388" t="s">
        <v>10981</v>
      </c>
    </row>
    <row r="4389" spans="2:4">
      <c r="B4389" s="52" t="s">
        <v>10982</v>
      </c>
      <c r="C4389" t="s">
        <v>10983</v>
      </c>
      <c r="D4389" t="s">
        <v>10984</v>
      </c>
    </row>
    <row r="4390" spans="2:4">
      <c r="B4390" s="52" t="s">
        <v>10985</v>
      </c>
      <c r="C4390" t="s">
        <v>10986</v>
      </c>
      <c r="D4390" t="s">
        <v>10987</v>
      </c>
    </row>
    <row r="4391" spans="2:4">
      <c r="B4391" s="52" t="s">
        <v>10988</v>
      </c>
      <c r="C4391" t="s">
        <v>10989</v>
      </c>
      <c r="D4391" t="s">
        <v>10990</v>
      </c>
    </row>
    <row r="4392" spans="2:4">
      <c r="B4392" s="52" t="s">
        <v>10991</v>
      </c>
      <c r="C4392" t="s">
        <v>10992</v>
      </c>
      <c r="D4392" t="s">
        <v>10993</v>
      </c>
    </row>
    <row r="4393" spans="2:4">
      <c r="B4393" s="52" t="s">
        <v>10994</v>
      </c>
      <c r="C4393" t="s">
        <v>10995</v>
      </c>
      <c r="D4393" t="s">
        <v>10996</v>
      </c>
    </row>
    <row r="4394" spans="2:4">
      <c r="B4394" s="52" t="s">
        <v>10997</v>
      </c>
      <c r="C4394" t="s">
        <v>10998</v>
      </c>
      <c r="D4394" t="s">
        <v>10999</v>
      </c>
    </row>
    <row r="4395" spans="2:4">
      <c r="B4395" s="52" t="s">
        <v>11000</v>
      </c>
      <c r="C4395" t="s">
        <v>11001</v>
      </c>
      <c r="D4395" t="s">
        <v>11002</v>
      </c>
    </row>
    <row r="4396" spans="2:4">
      <c r="B4396" s="52" t="s">
        <v>11003</v>
      </c>
      <c r="C4396" t="s">
        <v>11004</v>
      </c>
      <c r="D4396" t="s">
        <v>10945</v>
      </c>
    </row>
    <row r="4397" spans="2:4">
      <c r="B4397" s="52" t="s">
        <v>11005</v>
      </c>
      <c r="C4397" t="s">
        <v>11006</v>
      </c>
      <c r="D4397" t="s">
        <v>11007</v>
      </c>
    </row>
    <row r="4398" spans="2:4">
      <c r="B4398" s="52" t="s">
        <v>11008</v>
      </c>
      <c r="C4398" t="s">
        <v>11009</v>
      </c>
      <c r="D4398" t="s">
        <v>11010</v>
      </c>
    </row>
    <row r="4399" spans="2:4">
      <c r="B4399" s="52" t="s">
        <v>11011</v>
      </c>
      <c r="C4399" t="s">
        <v>11012</v>
      </c>
      <c r="D4399" t="s">
        <v>10869</v>
      </c>
    </row>
    <row r="4400" spans="2:4">
      <c r="B4400" s="52" t="s">
        <v>11013</v>
      </c>
      <c r="C4400" t="s">
        <v>11014</v>
      </c>
      <c r="D4400" t="s">
        <v>10945</v>
      </c>
    </row>
    <row r="4401" spans="2:4">
      <c r="B4401" s="52" t="s">
        <v>11015</v>
      </c>
      <c r="C4401" t="s">
        <v>11016</v>
      </c>
      <c r="D4401" t="s">
        <v>11017</v>
      </c>
    </row>
    <row r="4402" spans="2:4">
      <c r="B4402" s="52" t="s">
        <v>11018</v>
      </c>
      <c r="C4402" t="s">
        <v>11019</v>
      </c>
      <c r="D4402" t="s">
        <v>11020</v>
      </c>
    </row>
    <row r="4403" spans="2:4">
      <c r="B4403" s="52" t="s">
        <v>11021</v>
      </c>
      <c r="C4403" t="s">
        <v>11022</v>
      </c>
      <c r="D4403" t="s">
        <v>11023</v>
      </c>
    </row>
    <row r="4404" spans="2:4">
      <c r="B4404" s="52" t="s">
        <v>11024</v>
      </c>
      <c r="C4404" t="s">
        <v>11025</v>
      </c>
      <c r="D4404" t="s">
        <v>11026</v>
      </c>
    </row>
    <row r="4405" spans="2:4">
      <c r="B4405" s="52" t="s">
        <v>11027</v>
      </c>
      <c r="C4405" t="s">
        <v>11028</v>
      </c>
      <c r="D4405" t="s">
        <v>11029</v>
      </c>
    </row>
    <row r="4406" spans="2:4">
      <c r="B4406" s="52" t="s">
        <v>11030</v>
      </c>
      <c r="C4406" t="s">
        <v>11031</v>
      </c>
      <c r="D4406" t="s">
        <v>11029</v>
      </c>
    </row>
    <row r="4407" spans="2:4">
      <c r="B4407" s="52" t="s">
        <v>11032</v>
      </c>
      <c r="C4407" t="s">
        <v>11033</v>
      </c>
      <c r="D4407" t="s">
        <v>11034</v>
      </c>
    </row>
    <row r="4408" spans="2:4">
      <c r="B4408" s="52" t="s">
        <v>11035</v>
      </c>
      <c r="C4408" t="s">
        <v>5746</v>
      </c>
      <c r="D4408" t="s">
        <v>11034</v>
      </c>
    </row>
    <row r="4409" spans="2:4">
      <c r="B4409" s="52" t="s">
        <v>11036</v>
      </c>
      <c r="C4409" t="s">
        <v>11037</v>
      </c>
      <c r="D4409" t="s">
        <v>11034</v>
      </c>
    </row>
    <row r="4410" spans="2:4">
      <c r="B4410" s="52" t="s">
        <v>11038</v>
      </c>
      <c r="C4410" t="s">
        <v>11039</v>
      </c>
      <c r="D4410" t="s">
        <v>11034</v>
      </c>
    </row>
    <row r="4411" spans="2:4">
      <c r="B4411" s="52" t="s">
        <v>11040</v>
      </c>
      <c r="C4411" t="s">
        <v>11041</v>
      </c>
      <c r="D4411" t="s">
        <v>11034</v>
      </c>
    </row>
    <row r="4412" spans="2:4">
      <c r="B4412" s="52" t="s">
        <v>11042</v>
      </c>
      <c r="C4412" t="s">
        <v>11043</v>
      </c>
      <c r="D4412" t="s">
        <v>11034</v>
      </c>
    </row>
    <row r="4413" spans="2:4">
      <c r="B4413" s="52" t="s">
        <v>11044</v>
      </c>
      <c r="C4413" t="s">
        <v>11045</v>
      </c>
      <c r="D4413" t="s">
        <v>11034</v>
      </c>
    </row>
    <row r="4414" spans="2:4">
      <c r="B4414" s="52" t="s">
        <v>11046</v>
      </c>
      <c r="C4414" t="s">
        <v>11047</v>
      </c>
      <c r="D4414" t="s">
        <v>11048</v>
      </c>
    </row>
    <row r="4415" spans="2:4">
      <c r="B4415" s="52" t="s">
        <v>11049</v>
      </c>
      <c r="C4415" t="s">
        <v>11050</v>
      </c>
      <c r="D4415" t="s">
        <v>11034</v>
      </c>
    </row>
    <row r="4416" spans="2:4">
      <c r="B4416" s="52" t="s">
        <v>11051</v>
      </c>
      <c r="C4416" t="s">
        <v>11052</v>
      </c>
      <c r="D4416" t="s">
        <v>11048</v>
      </c>
    </row>
    <row r="4417" spans="2:4">
      <c r="B4417" s="52" t="s">
        <v>11053</v>
      </c>
      <c r="C4417" t="s">
        <v>11054</v>
      </c>
      <c r="D4417" t="s">
        <v>11048</v>
      </c>
    </row>
    <row r="4418" spans="2:4">
      <c r="B4418" s="52" t="s">
        <v>11055</v>
      </c>
      <c r="C4418" t="s">
        <v>11056</v>
      </c>
      <c r="D4418" t="s">
        <v>11034</v>
      </c>
    </row>
    <row r="4419" spans="2:4">
      <c r="B4419" s="52" t="s">
        <v>11057</v>
      </c>
      <c r="C4419" t="s">
        <v>11058</v>
      </c>
      <c r="D4419" t="s">
        <v>11034</v>
      </c>
    </row>
    <row r="4420" spans="2:4">
      <c r="B4420" s="52" t="s">
        <v>11059</v>
      </c>
      <c r="C4420" t="s">
        <v>11060</v>
      </c>
      <c r="D4420" t="s">
        <v>11048</v>
      </c>
    </row>
    <row r="4421" spans="2:4">
      <c r="B4421" s="52" t="s">
        <v>11061</v>
      </c>
      <c r="C4421" t="s">
        <v>11062</v>
      </c>
      <c r="D4421" t="s">
        <v>11063</v>
      </c>
    </row>
    <row r="4422" spans="2:4">
      <c r="B4422" s="52" t="s">
        <v>11064</v>
      </c>
      <c r="C4422" t="s">
        <v>11065</v>
      </c>
      <c r="D4422" t="s">
        <v>11063</v>
      </c>
    </row>
    <row r="4423" spans="2:4">
      <c r="B4423" s="52" t="s">
        <v>11066</v>
      </c>
      <c r="C4423" t="s">
        <v>11067</v>
      </c>
      <c r="D4423" t="s">
        <v>11068</v>
      </c>
    </row>
    <row r="4424" spans="2:4">
      <c r="B4424" s="52" t="s">
        <v>11069</v>
      </c>
      <c r="C4424" t="s">
        <v>11070</v>
      </c>
      <c r="D4424" t="s">
        <v>11071</v>
      </c>
    </row>
    <row r="4425" spans="2:4">
      <c r="B4425" s="52" t="s">
        <v>11072</v>
      </c>
      <c r="C4425" t="s">
        <v>9987</v>
      </c>
      <c r="D4425" t="s">
        <v>10855</v>
      </c>
    </row>
    <row r="4426" spans="2:4">
      <c r="B4426" s="52" t="s">
        <v>11073</v>
      </c>
      <c r="C4426" t="s">
        <v>11074</v>
      </c>
      <c r="D4426" t="s">
        <v>11075</v>
      </c>
    </row>
    <row r="4427" spans="2:4">
      <c r="B4427" s="52" t="s">
        <v>11076</v>
      </c>
      <c r="C4427" t="s">
        <v>11077</v>
      </c>
      <c r="D4427" t="s">
        <v>11078</v>
      </c>
    </row>
    <row r="4428" spans="2:4">
      <c r="B4428" s="52" t="s">
        <v>11079</v>
      </c>
      <c r="C4428" t="s">
        <v>11080</v>
      </c>
      <c r="D4428" t="s">
        <v>11081</v>
      </c>
    </row>
    <row r="4429" spans="2:4">
      <c r="B4429" s="52" t="s">
        <v>11082</v>
      </c>
      <c r="C4429" t="s">
        <v>11083</v>
      </c>
      <c r="D4429" t="s">
        <v>11084</v>
      </c>
    </row>
    <row r="4430" spans="2:4">
      <c r="B4430" s="52" t="s">
        <v>11085</v>
      </c>
      <c r="C4430" t="s">
        <v>11086</v>
      </c>
      <c r="D4430" t="s">
        <v>10822</v>
      </c>
    </row>
    <row r="4431" spans="2:4">
      <c r="B4431" s="52" t="s">
        <v>11087</v>
      </c>
      <c r="C4431" t="s">
        <v>11088</v>
      </c>
      <c r="D4431" t="s">
        <v>11089</v>
      </c>
    </row>
    <row r="4432" spans="2:4">
      <c r="B4432" s="52" t="s">
        <v>11090</v>
      </c>
      <c r="C4432" t="s">
        <v>11091</v>
      </c>
      <c r="D4432" t="s">
        <v>11092</v>
      </c>
    </row>
    <row r="4433" spans="2:4">
      <c r="B4433" s="52" t="s">
        <v>11093</v>
      </c>
      <c r="C4433" t="s">
        <v>11094</v>
      </c>
      <c r="D4433" t="s">
        <v>11095</v>
      </c>
    </row>
    <row r="4434" spans="2:4">
      <c r="B4434" s="52" t="s">
        <v>11096</v>
      </c>
      <c r="C4434" t="s">
        <v>11097</v>
      </c>
      <c r="D4434" t="s">
        <v>11098</v>
      </c>
    </row>
    <row r="4435" spans="2:4">
      <c r="B4435" s="52" t="s">
        <v>11099</v>
      </c>
      <c r="C4435" t="s">
        <v>11100</v>
      </c>
      <c r="D4435" t="s">
        <v>11101</v>
      </c>
    </row>
    <row r="4436" spans="2:4">
      <c r="B4436" s="52" t="s">
        <v>11102</v>
      </c>
      <c r="C4436" t="s">
        <v>11103</v>
      </c>
      <c r="D4436" t="s">
        <v>11104</v>
      </c>
    </row>
    <row r="4437" spans="2:4">
      <c r="B4437" s="52" t="s">
        <v>11105</v>
      </c>
      <c r="C4437" t="s">
        <v>11106</v>
      </c>
      <c r="D4437" t="s">
        <v>11048</v>
      </c>
    </row>
    <row r="4438" spans="2:4">
      <c r="B4438" s="52" t="s">
        <v>11107</v>
      </c>
      <c r="C4438" t="s">
        <v>11108</v>
      </c>
      <c r="D4438" t="s">
        <v>11048</v>
      </c>
    </row>
    <row r="4439" spans="2:4">
      <c r="B4439" s="52" t="s">
        <v>11109</v>
      </c>
      <c r="C4439" t="s">
        <v>11110</v>
      </c>
      <c r="D4439" t="s">
        <v>11111</v>
      </c>
    </row>
    <row r="4440" spans="2:4">
      <c r="B4440" s="52" t="s">
        <v>11112</v>
      </c>
      <c r="C4440" t="s">
        <v>11113</v>
      </c>
      <c r="D4440" t="s">
        <v>11114</v>
      </c>
    </row>
    <row r="4441" spans="2:4">
      <c r="B4441" s="52" t="s">
        <v>11115</v>
      </c>
      <c r="C4441" t="s">
        <v>11116</v>
      </c>
      <c r="D4441" t="s">
        <v>11034</v>
      </c>
    </row>
    <row r="4442" spans="2:4">
      <c r="B4442" s="52" t="s">
        <v>11117</v>
      </c>
      <c r="C4442" t="s">
        <v>11118</v>
      </c>
      <c r="D4442" t="s">
        <v>11119</v>
      </c>
    </row>
    <row r="4443" spans="2:4">
      <c r="B4443" s="52" t="s">
        <v>11120</v>
      </c>
      <c r="C4443" t="s">
        <v>11121</v>
      </c>
      <c r="D4443" t="s">
        <v>11122</v>
      </c>
    </row>
    <row r="4444" spans="2:4">
      <c r="B4444" s="52" t="s">
        <v>11123</v>
      </c>
      <c r="C4444" t="s">
        <v>11124</v>
      </c>
      <c r="D4444" t="s">
        <v>11125</v>
      </c>
    </row>
    <row r="4445" spans="2:4">
      <c r="B4445" s="52" t="s">
        <v>11126</v>
      </c>
      <c r="C4445" t="s">
        <v>11127</v>
      </c>
      <c r="D4445" t="s">
        <v>11128</v>
      </c>
    </row>
    <row r="4446" spans="2:4">
      <c r="B4446" s="52" t="s">
        <v>11129</v>
      </c>
      <c r="C4446" t="s">
        <v>11130</v>
      </c>
      <c r="D4446" t="s">
        <v>10805</v>
      </c>
    </row>
    <row r="4447" spans="2:4">
      <c r="B4447" s="52" t="s">
        <v>11131</v>
      </c>
      <c r="C4447" t="s">
        <v>11132</v>
      </c>
      <c r="D4447" t="s">
        <v>11133</v>
      </c>
    </row>
    <row r="4448" spans="2:4">
      <c r="B4448" s="52" t="s">
        <v>11134</v>
      </c>
      <c r="C4448" t="s">
        <v>11135</v>
      </c>
      <c r="D4448" t="s">
        <v>11136</v>
      </c>
    </row>
    <row r="4449" spans="2:4">
      <c r="B4449" s="52" t="s">
        <v>11137</v>
      </c>
      <c r="C4449" t="s">
        <v>11138</v>
      </c>
      <c r="D4449" t="s">
        <v>10805</v>
      </c>
    </row>
    <row r="4450" spans="2:4">
      <c r="B4450" s="52" t="s">
        <v>11139</v>
      </c>
      <c r="C4450" t="s">
        <v>11140</v>
      </c>
      <c r="D4450" t="s">
        <v>11141</v>
      </c>
    </row>
    <row r="4451" spans="2:4">
      <c r="B4451" s="52" t="s">
        <v>11142</v>
      </c>
      <c r="C4451" t="s">
        <v>11143</v>
      </c>
      <c r="D4451" t="s">
        <v>11144</v>
      </c>
    </row>
    <row r="4452" spans="2:4">
      <c r="B4452" s="52" t="s">
        <v>11145</v>
      </c>
      <c r="C4452" t="s">
        <v>11146</v>
      </c>
      <c r="D4452" t="s">
        <v>11147</v>
      </c>
    </row>
    <row r="4453" spans="2:4">
      <c r="B4453" s="52" t="s">
        <v>11148</v>
      </c>
      <c r="C4453" t="s">
        <v>8735</v>
      </c>
      <c r="D4453" t="s">
        <v>11149</v>
      </c>
    </row>
    <row r="4454" spans="2:4">
      <c r="B4454" s="52" t="s">
        <v>11150</v>
      </c>
      <c r="C4454" t="s">
        <v>11151</v>
      </c>
      <c r="D4454" t="s">
        <v>10822</v>
      </c>
    </row>
    <row r="4455" spans="2:4">
      <c r="B4455" s="52" t="s">
        <v>11152</v>
      </c>
      <c r="C4455" t="s">
        <v>11153</v>
      </c>
      <c r="D4455" t="s">
        <v>11154</v>
      </c>
    </row>
    <row r="4456" spans="2:4">
      <c r="B4456" s="52" t="s">
        <v>11155</v>
      </c>
      <c r="C4456" t="s">
        <v>11156</v>
      </c>
      <c r="D4456" t="s">
        <v>11157</v>
      </c>
    </row>
    <row r="4457" spans="2:4">
      <c r="B4457" s="52" t="s">
        <v>11158</v>
      </c>
      <c r="C4457" t="s">
        <v>11159</v>
      </c>
      <c r="D4457" t="s">
        <v>11160</v>
      </c>
    </row>
    <row r="4458" spans="2:4">
      <c r="B4458" s="52" t="s">
        <v>11161</v>
      </c>
      <c r="C4458" t="s">
        <v>5685</v>
      </c>
      <c r="D4458" t="s">
        <v>11162</v>
      </c>
    </row>
    <row r="4459" spans="2:4">
      <c r="B4459" s="52" t="s">
        <v>11163</v>
      </c>
      <c r="C4459" t="s">
        <v>11164</v>
      </c>
      <c r="D4459" t="s">
        <v>11162</v>
      </c>
    </row>
    <row r="4460" spans="2:4">
      <c r="B4460" s="52" t="s">
        <v>11165</v>
      </c>
      <c r="C4460" t="s">
        <v>11166</v>
      </c>
      <c r="D4460" t="s">
        <v>11167</v>
      </c>
    </row>
    <row r="4461" spans="2:4">
      <c r="B4461" s="52" t="s">
        <v>11168</v>
      </c>
      <c r="C4461" t="s">
        <v>11169</v>
      </c>
      <c r="D4461" t="s">
        <v>11170</v>
      </c>
    </row>
    <row r="4462" spans="2:4">
      <c r="B4462" s="52" t="s">
        <v>11171</v>
      </c>
      <c r="C4462" t="s">
        <v>11172</v>
      </c>
      <c r="D4462" t="s">
        <v>11170</v>
      </c>
    </row>
    <row r="4463" spans="2:4">
      <c r="B4463" s="52" t="s">
        <v>11173</v>
      </c>
      <c r="C4463" t="s">
        <v>11174</v>
      </c>
      <c r="D4463" t="s">
        <v>11063</v>
      </c>
    </row>
    <row r="4464" spans="2:4">
      <c r="B4464" s="52" t="s">
        <v>11175</v>
      </c>
      <c r="C4464" t="s">
        <v>11176</v>
      </c>
      <c r="D4464" t="s">
        <v>11177</v>
      </c>
    </row>
    <row r="4465" spans="2:4">
      <c r="B4465" s="52" t="s">
        <v>11178</v>
      </c>
      <c r="C4465" t="s">
        <v>11179</v>
      </c>
      <c r="D4465" t="s">
        <v>11180</v>
      </c>
    </row>
    <row r="4466" spans="2:4">
      <c r="B4466" s="52" t="s">
        <v>11181</v>
      </c>
      <c r="C4466" t="s">
        <v>11182</v>
      </c>
      <c r="D4466" t="s">
        <v>11183</v>
      </c>
    </row>
    <row r="4467" spans="2:4">
      <c r="B4467" s="52" t="s">
        <v>11184</v>
      </c>
      <c r="C4467" t="s">
        <v>11185</v>
      </c>
      <c r="D4467" t="s">
        <v>11186</v>
      </c>
    </row>
    <row r="4468" spans="2:4">
      <c r="B4468" s="52" t="s">
        <v>11187</v>
      </c>
      <c r="C4468" t="s">
        <v>914</v>
      </c>
      <c r="D4468" t="s">
        <v>10795</v>
      </c>
    </row>
    <row r="4469" spans="2:4">
      <c r="B4469" s="52" t="s">
        <v>11188</v>
      </c>
      <c r="C4469" t="s">
        <v>11189</v>
      </c>
      <c r="D4469" t="s">
        <v>11154</v>
      </c>
    </row>
    <row r="4470" spans="2:4">
      <c r="B4470" s="52" t="s">
        <v>11190</v>
      </c>
      <c r="C4470" t="s">
        <v>11191</v>
      </c>
      <c r="D4470" t="s">
        <v>11192</v>
      </c>
    </row>
    <row r="4471" spans="2:4">
      <c r="B4471" s="52" t="s">
        <v>11193</v>
      </c>
      <c r="C4471" t="s">
        <v>11194</v>
      </c>
      <c r="D4471" t="s">
        <v>11195</v>
      </c>
    </row>
    <row r="4472" spans="2:4">
      <c r="B4472" s="52" t="s">
        <v>11196</v>
      </c>
      <c r="C4472" t="s">
        <v>11197</v>
      </c>
      <c r="D4472" t="s">
        <v>11198</v>
      </c>
    </row>
    <row r="4473" spans="2:4">
      <c r="B4473" s="52" t="s">
        <v>11199</v>
      </c>
      <c r="C4473" t="s">
        <v>11200</v>
      </c>
      <c r="D4473" t="s">
        <v>10819</v>
      </c>
    </row>
    <row r="4474" spans="2:4">
      <c r="B4474" s="52" t="s">
        <v>11201</v>
      </c>
      <c r="C4474" t="s">
        <v>11202</v>
      </c>
      <c r="D4474" t="s">
        <v>10670</v>
      </c>
    </row>
    <row r="4475" spans="2:4">
      <c r="B4475" s="52" t="s">
        <v>11203</v>
      </c>
      <c r="C4475" t="s">
        <v>11204</v>
      </c>
      <c r="D4475" t="s">
        <v>11205</v>
      </c>
    </row>
    <row r="4476" spans="2:4">
      <c r="B4476" s="52" t="s">
        <v>11206</v>
      </c>
      <c r="C4476" t="s">
        <v>11207</v>
      </c>
      <c r="D4476" t="s">
        <v>10676</v>
      </c>
    </row>
    <row r="4477" spans="2:4">
      <c r="B4477" s="52" t="s">
        <v>11208</v>
      </c>
      <c r="C4477" t="s">
        <v>11209</v>
      </c>
      <c r="D4477" t="s">
        <v>11210</v>
      </c>
    </row>
    <row r="4478" spans="2:4">
      <c r="B4478" s="52" t="s">
        <v>11211</v>
      </c>
      <c r="C4478" t="s">
        <v>11212</v>
      </c>
      <c r="D4478" t="s">
        <v>11213</v>
      </c>
    </row>
    <row r="4479" spans="2:4">
      <c r="B4479" s="52" t="s">
        <v>11214</v>
      </c>
      <c r="C4479" t="s">
        <v>11215</v>
      </c>
      <c r="D4479" t="s">
        <v>11216</v>
      </c>
    </row>
    <row r="4480" spans="2:4">
      <c r="B4480" s="52" t="s">
        <v>11217</v>
      </c>
      <c r="C4480" t="s">
        <v>11218</v>
      </c>
      <c r="D4480" t="s">
        <v>11219</v>
      </c>
    </row>
    <row r="4481" spans="2:4">
      <c r="B4481" s="52" t="s">
        <v>11220</v>
      </c>
      <c r="C4481" t="s">
        <v>7613</v>
      </c>
      <c r="D4481" t="s">
        <v>11221</v>
      </c>
    </row>
    <row r="4482" spans="2:4">
      <c r="B4482" s="52" t="s">
        <v>11222</v>
      </c>
      <c r="C4482" t="s">
        <v>11223</v>
      </c>
      <c r="D4482" t="s">
        <v>11224</v>
      </c>
    </row>
    <row r="4483" spans="2:4">
      <c r="B4483" s="52" t="s">
        <v>11225</v>
      </c>
      <c r="C4483" t="s">
        <v>7588</v>
      </c>
      <c r="D4483" t="s">
        <v>11226</v>
      </c>
    </row>
    <row r="4484" spans="2:4">
      <c r="B4484" s="52" t="s">
        <v>11227</v>
      </c>
      <c r="C4484" t="s">
        <v>11228</v>
      </c>
      <c r="D4484" t="s">
        <v>11229</v>
      </c>
    </row>
    <row r="4485" spans="2:4">
      <c r="B4485" s="52" t="s">
        <v>11230</v>
      </c>
      <c r="C4485" t="s">
        <v>11231</v>
      </c>
      <c r="D4485" t="s">
        <v>11232</v>
      </c>
    </row>
    <row r="4486" spans="2:4">
      <c r="B4486" s="52" t="s">
        <v>11233</v>
      </c>
      <c r="C4486" t="s">
        <v>11234</v>
      </c>
      <c r="D4486" t="s">
        <v>10819</v>
      </c>
    </row>
    <row r="4487" spans="2:4">
      <c r="B4487" s="52" t="s">
        <v>11235</v>
      </c>
      <c r="C4487" t="s">
        <v>11236</v>
      </c>
      <c r="D4487" t="s">
        <v>11226</v>
      </c>
    </row>
    <row r="4488" spans="2:4">
      <c r="B4488" s="52" t="s">
        <v>11237</v>
      </c>
      <c r="C4488" t="s">
        <v>11238</v>
      </c>
      <c r="D4488" t="s">
        <v>10819</v>
      </c>
    </row>
    <row r="4489" spans="2:4">
      <c r="B4489" s="52" t="s">
        <v>11239</v>
      </c>
      <c r="C4489" t="s">
        <v>11240</v>
      </c>
      <c r="D4489" t="s">
        <v>11241</v>
      </c>
    </row>
    <row r="4490" spans="2:4">
      <c r="B4490" s="52" t="s">
        <v>11242</v>
      </c>
      <c r="C4490" t="s">
        <v>11243</v>
      </c>
      <c r="D4490" t="s">
        <v>11216</v>
      </c>
    </row>
    <row r="4491" spans="2:4">
      <c r="B4491" s="52" t="s">
        <v>11244</v>
      </c>
      <c r="C4491" t="s">
        <v>11245</v>
      </c>
      <c r="D4491" t="s">
        <v>10924</v>
      </c>
    </row>
    <row r="4492" spans="2:4">
      <c r="B4492" s="52" t="s">
        <v>11246</v>
      </c>
      <c r="C4492" t="s">
        <v>11247</v>
      </c>
      <c r="D4492" t="s">
        <v>10872</v>
      </c>
    </row>
    <row r="4493" spans="2:4">
      <c r="B4493" s="52" t="s">
        <v>11248</v>
      </c>
      <c r="C4493" t="s">
        <v>11249</v>
      </c>
      <c r="D4493" t="s">
        <v>10945</v>
      </c>
    </row>
    <row r="4494" spans="2:4">
      <c r="B4494" s="52" t="s">
        <v>11250</v>
      </c>
      <c r="C4494" t="s">
        <v>11251</v>
      </c>
      <c r="D4494" t="s">
        <v>11007</v>
      </c>
    </row>
    <row r="4495" spans="2:4">
      <c r="B4495" s="52" t="s">
        <v>11252</v>
      </c>
      <c r="C4495" t="s">
        <v>11253</v>
      </c>
      <c r="D4495" t="s">
        <v>11254</v>
      </c>
    </row>
    <row r="4496" spans="2:4">
      <c r="B4496" s="52" t="s">
        <v>11255</v>
      </c>
      <c r="C4496" t="s">
        <v>11256</v>
      </c>
      <c r="D4496" t="s">
        <v>11257</v>
      </c>
    </row>
    <row r="4497" spans="2:4">
      <c r="B4497" s="52" t="s">
        <v>11258</v>
      </c>
      <c r="C4497" t="s">
        <v>11259</v>
      </c>
      <c r="D4497" t="s">
        <v>11260</v>
      </c>
    </row>
    <row r="4498" spans="2:4">
      <c r="B4498" s="52" t="s">
        <v>11261</v>
      </c>
      <c r="C4498" t="s">
        <v>11262</v>
      </c>
      <c r="D4498" t="s">
        <v>11221</v>
      </c>
    </row>
    <row r="4499" spans="2:4">
      <c r="B4499" s="52" t="s">
        <v>11263</v>
      </c>
      <c r="C4499" t="s">
        <v>11264</v>
      </c>
      <c r="D4499" t="s">
        <v>11265</v>
      </c>
    </row>
    <row r="4500" spans="2:4">
      <c r="B4500" s="52" t="s">
        <v>11266</v>
      </c>
      <c r="C4500" t="s">
        <v>11267</v>
      </c>
      <c r="D4500" t="s">
        <v>11268</v>
      </c>
    </row>
    <row r="4501" spans="2:4">
      <c r="B4501" s="52" t="s">
        <v>11269</v>
      </c>
      <c r="C4501" t="s">
        <v>11270</v>
      </c>
      <c r="D4501" t="s">
        <v>10822</v>
      </c>
    </row>
    <row r="4502" spans="2:4">
      <c r="B4502" s="52" t="s">
        <v>11271</v>
      </c>
      <c r="C4502" t="s">
        <v>11272</v>
      </c>
      <c r="D4502" t="s">
        <v>10670</v>
      </c>
    </row>
    <row r="4503" spans="2:4">
      <c r="B4503" s="52" t="s">
        <v>11273</v>
      </c>
      <c r="C4503" t="s">
        <v>11274</v>
      </c>
      <c r="D4503" t="s">
        <v>11221</v>
      </c>
    </row>
    <row r="4504" spans="2:4">
      <c r="B4504" s="52" t="s">
        <v>11275</v>
      </c>
      <c r="C4504" t="s">
        <v>11276</v>
      </c>
      <c r="D4504" t="s">
        <v>11216</v>
      </c>
    </row>
    <row r="4505" spans="2:4">
      <c r="B4505" s="52" t="s">
        <v>11277</v>
      </c>
      <c r="C4505" t="s">
        <v>11278</v>
      </c>
      <c r="D4505" t="s">
        <v>11279</v>
      </c>
    </row>
    <row r="4506" spans="2:4">
      <c r="B4506" s="52" t="s">
        <v>11280</v>
      </c>
      <c r="C4506" t="s">
        <v>11281</v>
      </c>
      <c r="D4506" t="s">
        <v>11282</v>
      </c>
    </row>
    <row r="4507" spans="2:4">
      <c r="B4507" s="52" t="s">
        <v>11283</v>
      </c>
      <c r="C4507" t="s">
        <v>11284</v>
      </c>
      <c r="D4507" t="s">
        <v>11221</v>
      </c>
    </row>
    <row r="4508" spans="2:4">
      <c r="B4508" s="52" t="s">
        <v>11285</v>
      </c>
      <c r="C4508" t="s">
        <v>11286</v>
      </c>
      <c r="D4508" t="s">
        <v>10795</v>
      </c>
    </row>
    <row r="4509" spans="2:4">
      <c r="B4509" s="52" t="s">
        <v>11287</v>
      </c>
      <c r="C4509" t="s">
        <v>11288</v>
      </c>
      <c r="D4509" t="s">
        <v>10933</v>
      </c>
    </row>
    <row r="4510" spans="2:4">
      <c r="B4510" s="52" t="s">
        <v>11289</v>
      </c>
      <c r="C4510" t="s">
        <v>11290</v>
      </c>
      <c r="D4510" t="s">
        <v>11154</v>
      </c>
    </row>
    <row r="4511" spans="2:4">
      <c r="B4511" s="52" t="s">
        <v>11291</v>
      </c>
      <c r="C4511" t="s">
        <v>11292</v>
      </c>
      <c r="D4511" t="s">
        <v>11293</v>
      </c>
    </row>
    <row r="4512" spans="2:4">
      <c r="B4512" s="52" t="s">
        <v>11294</v>
      </c>
      <c r="C4512" t="s">
        <v>11295</v>
      </c>
      <c r="D4512" t="s">
        <v>11296</v>
      </c>
    </row>
    <row r="4513" spans="2:4">
      <c r="B4513" s="52" t="s">
        <v>11297</v>
      </c>
      <c r="C4513" t="s">
        <v>11298</v>
      </c>
      <c r="D4513" t="s">
        <v>11299</v>
      </c>
    </row>
    <row r="4514" spans="2:4">
      <c r="B4514" s="52" t="s">
        <v>11300</v>
      </c>
      <c r="C4514" t="s">
        <v>11301</v>
      </c>
      <c r="D4514" t="s">
        <v>11302</v>
      </c>
    </row>
    <row r="4515" spans="2:4">
      <c r="B4515" s="52" t="s">
        <v>11303</v>
      </c>
      <c r="C4515" t="s">
        <v>11304</v>
      </c>
      <c r="D4515" t="s">
        <v>11305</v>
      </c>
    </row>
    <row r="4516" spans="2:4">
      <c r="B4516" s="52" t="s">
        <v>11306</v>
      </c>
      <c r="C4516" t="s">
        <v>11307</v>
      </c>
      <c r="D4516" t="s">
        <v>10825</v>
      </c>
    </row>
    <row r="4517" spans="2:4">
      <c r="B4517" s="52" t="s">
        <v>11308</v>
      </c>
      <c r="C4517" t="s">
        <v>11309</v>
      </c>
      <c r="D4517" t="s">
        <v>11310</v>
      </c>
    </row>
    <row r="4518" spans="2:4">
      <c r="B4518" s="52" t="s">
        <v>11311</v>
      </c>
      <c r="C4518" t="s">
        <v>11312</v>
      </c>
      <c r="D4518" t="s">
        <v>10670</v>
      </c>
    </row>
    <row r="4519" spans="2:4">
      <c r="B4519" s="52" t="s">
        <v>11313</v>
      </c>
      <c r="C4519" t="s">
        <v>11314</v>
      </c>
      <c r="D4519" t="s">
        <v>11315</v>
      </c>
    </row>
    <row r="4520" spans="2:4">
      <c r="B4520" s="52" t="s">
        <v>11316</v>
      </c>
      <c r="C4520" t="s">
        <v>11317</v>
      </c>
      <c r="D4520" t="s">
        <v>10945</v>
      </c>
    </row>
    <row r="4521" spans="2:4">
      <c r="B4521" s="52" t="s">
        <v>11318</v>
      </c>
      <c r="C4521" t="s">
        <v>11319</v>
      </c>
      <c r="D4521" t="s">
        <v>11320</v>
      </c>
    </row>
    <row r="4522" spans="2:4">
      <c r="B4522" s="52" t="s">
        <v>11321</v>
      </c>
      <c r="C4522" t="s">
        <v>11322</v>
      </c>
      <c r="D4522" t="s">
        <v>11323</v>
      </c>
    </row>
    <row r="4523" spans="2:4">
      <c r="B4523" s="52" t="s">
        <v>11324</v>
      </c>
      <c r="C4523" t="s">
        <v>11325</v>
      </c>
      <c r="D4523" t="s">
        <v>11320</v>
      </c>
    </row>
    <row r="4524" spans="2:4">
      <c r="B4524" s="52" t="s">
        <v>11326</v>
      </c>
      <c r="C4524" t="s">
        <v>11327</v>
      </c>
      <c r="D4524" t="s">
        <v>11328</v>
      </c>
    </row>
    <row r="4525" spans="2:4">
      <c r="B4525" s="52" t="s">
        <v>11329</v>
      </c>
      <c r="C4525" t="s">
        <v>11330</v>
      </c>
      <c r="D4525" t="s">
        <v>11331</v>
      </c>
    </row>
    <row r="4526" spans="2:4">
      <c r="B4526" s="52" t="s">
        <v>11332</v>
      </c>
      <c r="C4526" t="s">
        <v>11333</v>
      </c>
      <c r="D4526" t="s">
        <v>10676</v>
      </c>
    </row>
    <row r="4527" spans="2:4">
      <c r="B4527" s="52" t="s">
        <v>11334</v>
      </c>
      <c r="C4527" t="s">
        <v>11335</v>
      </c>
      <c r="D4527" t="s">
        <v>11336</v>
      </c>
    </row>
    <row r="4528" spans="2:4">
      <c r="B4528" s="52" t="s">
        <v>11337</v>
      </c>
      <c r="C4528" t="s">
        <v>5450</v>
      </c>
      <c r="D4528" t="s">
        <v>11338</v>
      </c>
    </row>
    <row r="4529" spans="2:4">
      <c r="B4529" s="52" t="s">
        <v>11339</v>
      </c>
      <c r="C4529" t="s">
        <v>11340</v>
      </c>
      <c r="D4529" t="s">
        <v>11341</v>
      </c>
    </row>
    <row r="4530" spans="2:4">
      <c r="B4530" s="52" t="s">
        <v>11342</v>
      </c>
      <c r="C4530" t="s">
        <v>11343</v>
      </c>
      <c r="D4530" t="s">
        <v>10960</v>
      </c>
    </row>
    <row r="4531" spans="2:4">
      <c r="B4531" s="52" t="s">
        <v>11344</v>
      </c>
      <c r="C4531" t="s">
        <v>11345</v>
      </c>
      <c r="D4531" t="s">
        <v>11346</v>
      </c>
    </row>
    <row r="4532" spans="2:4">
      <c r="B4532" s="52" t="s">
        <v>11347</v>
      </c>
      <c r="C4532" t="s">
        <v>11348</v>
      </c>
      <c r="D4532" t="s">
        <v>10960</v>
      </c>
    </row>
    <row r="4533" spans="2:4">
      <c r="B4533" s="52" t="s">
        <v>11349</v>
      </c>
      <c r="C4533" t="s">
        <v>11350</v>
      </c>
      <c r="D4533" t="s">
        <v>10960</v>
      </c>
    </row>
    <row r="4534" spans="2:4">
      <c r="B4534" s="52" t="s">
        <v>11351</v>
      </c>
      <c r="C4534" t="s">
        <v>11352</v>
      </c>
      <c r="D4534" t="s">
        <v>11353</v>
      </c>
    </row>
    <row r="4535" spans="2:4">
      <c r="B4535" s="52" t="s">
        <v>11354</v>
      </c>
      <c r="C4535" t="s">
        <v>11355</v>
      </c>
      <c r="D4535" t="s">
        <v>11356</v>
      </c>
    </row>
    <row r="4536" spans="2:4">
      <c r="B4536" s="52" t="s">
        <v>11357</v>
      </c>
      <c r="C4536" t="s">
        <v>11358</v>
      </c>
      <c r="D4536" t="s">
        <v>11353</v>
      </c>
    </row>
    <row r="4537" spans="2:4">
      <c r="B4537" s="52" t="s">
        <v>11359</v>
      </c>
      <c r="C4537" t="s">
        <v>11360</v>
      </c>
      <c r="D4537" t="s">
        <v>10850</v>
      </c>
    </row>
    <row r="4538" spans="2:4">
      <c r="B4538" s="52" t="s">
        <v>11361</v>
      </c>
      <c r="C4538" t="s">
        <v>11362</v>
      </c>
      <c r="D4538" t="s">
        <v>11363</v>
      </c>
    </row>
    <row r="4539" spans="2:4">
      <c r="B4539" s="52" t="s">
        <v>11364</v>
      </c>
      <c r="C4539" t="s">
        <v>11365</v>
      </c>
      <c r="D4539" t="s">
        <v>10850</v>
      </c>
    </row>
    <row r="4540" spans="2:4">
      <c r="B4540" s="52" t="s">
        <v>11366</v>
      </c>
      <c r="C4540" t="s">
        <v>5581</v>
      </c>
      <c r="D4540" t="s">
        <v>11367</v>
      </c>
    </row>
    <row r="4541" spans="2:4">
      <c r="B4541" s="52" t="s">
        <v>11368</v>
      </c>
      <c r="C4541" t="s">
        <v>11369</v>
      </c>
      <c r="D4541" t="s">
        <v>11367</v>
      </c>
    </row>
    <row r="4542" spans="2:4">
      <c r="B4542" s="52" t="s">
        <v>11370</v>
      </c>
      <c r="C4542" t="s">
        <v>11371</v>
      </c>
      <c r="D4542" t="s">
        <v>11372</v>
      </c>
    </row>
    <row r="4543" spans="2:4">
      <c r="B4543" s="52" t="s">
        <v>11373</v>
      </c>
      <c r="C4543" t="s">
        <v>11374</v>
      </c>
      <c r="D4543" t="s">
        <v>11367</v>
      </c>
    </row>
    <row r="4544" spans="2:4">
      <c r="B4544" s="52" t="s">
        <v>11375</v>
      </c>
      <c r="C4544" t="s">
        <v>11376</v>
      </c>
      <c r="D4544" t="s">
        <v>11232</v>
      </c>
    </row>
    <row r="4545" spans="2:4">
      <c r="B4545" s="52" t="s">
        <v>11377</v>
      </c>
      <c r="C4545" t="s">
        <v>11378</v>
      </c>
      <c r="D4545" t="s">
        <v>11081</v>
      </c>
    </row>
    <row r="4546" spans="2:4">
      <c r="B4546" s="52" t="s">
        <v>11379</v>
      </c>
      <c r="C4546" t="s">
        <v>11380</v>
      </c>
      <c r="D4546" t="s">
        <v>11381</v>
      </c>
    </row>
    <row r="4547" spans="2:4">
      <c r="B4547" s="52" t="s">
        <v>11382</v>
      </c>
      <c r="C4547" t="s">
        <v>11383</v>
      </c>
      <c r="D4547" t="s">
        <v>11336</v>
      </c>
    </row>
    <row r="4548" spans="2:4">
      <c r="B4548" s="52" t="s">
        <v>11384</v>
      </c>
      <c r="C4548" t="s">
        <v>11385</v>
      </c>
      <c r="D4548" t="s">
        <v>4876</v>
      </c>
    </row>
    <row r="4549" spans="2:4">
      <c r="B4549" s="52" t="s">
        <v>11386</v>
      </c>
      <c r="C4549" t="s">
        <v>11387</v>
      </c>
      <c r="D4549" t="s">
        <v>10960</v>
      </c>
    </row>
    <row r="4550" spans="2:4">
      <c r="B4550" s="52" t="s">
        <v>11388</v>
      </c>
      <c r="C4550" t="s">
        <v>11389</v>
      </c>
      <c r="D4550" t="s">
        <v>11390</v>
      </c>
    </row>
    <row r="4551" spans="2:4">
      <c r="B4551" s="52" t="s">
        <v>11391</v>
      </c>
      <c r="C4551" t="s">
        <v>11392</v>
      </c>
      <c r="D4551" t="s">
        <v>11393</v>
      </c>
    </row>
    <row r="4552" spans="2:4">
      <c r="B4552" s="52" t="s">
        <v>11394</v>
      </c>
      <c r="C4552" t="s">
        <v>11395</v>
      </c>
      <c r="D4552" t="s">
        <v>11216</v>
      </c>
    </row>
    <row r="4553" spans="2:4">
      <c r="B4553" s="52" t="s">
        <v>11396</v>
      </c>
      <c r="C4553" t="s">
        <v>11397</v>
      </c>
      <c r="D4553" t="s">
        <v>11216</v>
      </c>
    </row>
    <row r="4554" spans="2:4">
      <c r="B4554" s="52" t="s">
        <v>11398</v>
      </c>
      <c r="C4554" t="s">
        <v>11399</v>
      </c>
      <c r="D4554" t="s">
        <v>11216</v>
      </c>
    </row>
    <row r="4555" spans="2:4">
      <c r="B4555" s="52" t="s">
        <v>11400</v>
      </c>
      <c r="C4555" t="s">
        <v>11401</v>
      </c>
      <c r="D4555" t="s">
        <v>11402</v>
      </c>
    </row>
    <row r="4556" spans="2:4">
      <c r="B4556" s="52" t="s">
        <v>11403</v>
      </c>
      <c r="C4556" t="s">
        <v>11404</v>
      </c>
      <c r="D4556" t="s">
        <v>11405</v>
      </c>
    </row>
    <row r="4557" spans="2:4">
      <c r="B4557" s="52" t="s">
        <v>11406</v>
      </c>
      <c r="C4557" t="s">
        <v>11407</v>
      </c>
      <c r="D4557" t="s">
        <v>11405</v>
      </c>
    </row>
    <row r="4558" spans="2:4">
      <c r="B4558" s="52" t="s">
        <v>11408</v>
      </c>
      <c r="C4558" t="s">
        <v>11409</v>
      </c>
      <c r="D4558" t="s">
        <v>11405</v>
      </c>
    </row>
    <row r="4559" spans="2:4">
      <c r="B4559" s="52" t="s">
        <v>11410</v>
      </c>
      <c r="C4559" t="s">
        <v>11411</v>
      </c>
      <c r="D4559" t="s">
        <v>11405</v>
      </c>
    </row>
    <row r="4560" spans="2:4">
      <c r="B4560" s="52" t="s">
        <v>11412</v>
      </c>
      <c r="C4560" t="s">
        <v>11413</v>
      </c>
      <c r="D4560" t="s">
        <v>11414</v>
      </c>
    </row>
    <row r="4561" spans="2:4">
      <c r="B4561" s="52" t="s">
        <v>11415</v>
      </c>
      <c r="C4561" t="s">
        <v>11416</v>
      </c>
      <c r="D4561" t="s">
        <v>11414</v>
      </c>
    </row>
    <row r="4562" spans="2:4">
      <c r="B4562" s="52" t="s">
        <v>11417</v>
      </c>
      <c r="C4562" t="s">
        <v>11418</v>
      </c>
      <c r="D4562" t="s">
        <v>11154</v>
      </c>
    </row>
    <row r="4563" spans="2:4">
      <c r="B4563" s="52" t="s">
        <v>11419</v>
      </c>
      <c r="C4563" t="s">
        <v>11420</v>
      </c>
      <c r="D4563" t="s">
        <v>11421</v>
      </c>
    </row>
    <row r="4564" spans="2:4">
      <c r="B4564" s="52" t="s">
        <v>11422</v>
      </c>
      <c r="C4564" t="s">
        <v>11423</v>
      </c>
      <c r="D4564" t="s">
        <v>10670</v>
      </c>
    </row>
    <row r="4565" spans="2:4">
      <c r="B4565" s="52" t="s">
        <v>11424</v>
      </c>
      <c r="C4565" t="s">
        <v>11425</v>
      </c>
      <c r="D4565" t="s">
        <v>10996</v>
      </c>
    </row>
    <row r="4566" spans="2:4">
      <c r="B4566" s="52" t="s">
        <v>11426</v>
      </c>
      <c r="C4566" t="s">
        <v>11427</v>
      </c>
      <c r="D4566" t="s">
        <v>11428</v>
      </c>
    </row>
    <row r="4567" spans="2:4">
      <c r="B4567" s="52" t="s">
        <v>11429</v>
      </c>
      <c r="C4567" t="s">
        <v>11430</v>
      </c>
      <c r="D4567" t="s">
        <v>10993</v>
      </c>
    </row>
    <row r="4568" spans="2:4">
      <c r="B4568" s="52" t="s">
        <v>11431</v>
      </c>
      <c r="C4568" t="s">
        <v>11432</v>
      </c>
      <c r="D4568" t="s">
        <v>11433</v>
      </c>
    </row>
    <row r="4569" spans="2:4">
      <c r="B4569" s="52" t="s">
        <v>11434</v>
      </c>
      <c r="C4569" t="s">
        <v>11435</v>
      </c>
      <c r="D4569" t="s">
        <v>10960</v>
      </c>
    </row>
    <row r="4570" spans="2:4">
      <c r="B4570" s="52" t="s">
        <v>11436</v>
      </c>
      <c r="C4570" t="s">
        <v>8354</v>
      </c>
      <c r="D4570" t="s">
        <v>10960</v>
      </c>
    </row>
    <row r="4571" spans="2:4">
      <c r="B4571" s="52" t="s">
        <v>11437</v>
      </c>
      <c r="C4571" t="s">
        <v>11438</v>
      </c>
      <c r="D4571" t="s">
        <v>11439</v>
      </c>
    </row>
    <row r="4572" spans="2:4">
      <c r="B4572" s="52" t="s">
        <v>11440</v>
      </c>
      <c r="C4572" t="s">
        <v>8765</v>
      </c>
      <c r="D4572" t="s">
        <v>11441</v>
      </c>
    </row>
    <row r="4573" spans="2:4">
      <c r="B4573" s="52" t="s">
        <v>11442</v>
      </c>
      <c r="C4573" t="s">
        <v>11443</v>
      </c>
      <c r="D4573" t="s">
        <v>11444</v>
      </c>
    </row>
    <row r="4574" spans="2:4">
      <c r="B4574" s="52" t="s">
        <v>11445</v>
      </c>
      <c r="C4574" t="s">
        <v>11446</v>
      </c>
      <c r="D4574" t="s">
        <v>11213</v>
      </c>
    </row>
    <row r="4575" spans="2:4">
      <c r="B4575" s="52" t="s">
        <v>11447</v>
      </c>
      <c r="C4575" t="s">
        <v>11448</v>
      </c>
      <c r="D4575" t="s">
        <v>11101</v>
      </c>
    </row>
    <row r="4576" spans="2:4">
      <c r="B4576" s="52" t="s">
        <v>11449</v>
      </c>
      <c r="C4576" t="s">
        <v>11450</v>
      </c>
      <c r="D4576" t="s">
        <v>11451</v>
      </c>
    </row>
    <row r="4577" spans="2:4">
      <c r="B4577" s="52" t="s">
        <v>11452</v>
      </c>
      <c r="C4577" t="s">
        <v>11453</v>
      </c>
      <c r="D4577" t="s">
        <v>10670</v>
      </c>
    </row>
    <row r="4578" spans="2:4">
      <c r="B4578" s="52" t="s">
        <v>11454</v>
      </c>
      <c r="C4578" t="s">
        <v>11455</v>
      </c>
      <c r="D4578" t="s">
        <v>11456</v>
      </c>
    </row>
    <row r="4579" spans="2:4">
      <c r="B4579" s="52" t="s">
        <v>11457</v>
      </c>
      <c r="C4579" t="s">
        <v>11458</v>
      </c>
      <c r="D4579" t="s">
        <v>11459</v>
      </c>
    </row>
    <row r="4580" spans="2:4">
      <c r="B4580" s="52" t="s">
        <v>11460</v>
      </c>
      <c r="C4580" t="s">
        <v>11461</v>
      </c>
      <c r="D4580" t="s">
        <v>10927</v>
      </c>
    </row>
    <row r="4581" spans="2:4">
      <c r="B4581" s="52" t="s">
        <v>11462</v>
      </c>
      <c r="C4581" t="s">
        <v>11463</v>
      </c>
      <c r="D4581" t="s">
        <v>11183</v>
      </c>
    </row>
    <row r="4582" spans="2:4">
      <c r="B4582" s="52" t="s">
        <v>11464</v>
      </c>
      <c r="C4582" t="s">
        <v>11465</v>
      </c>
      <c r="D4582" t="s">
        <v>11177</v>
      </c>
    </row>
    <row r="4583" spans="2:4">
      <c r="B4583" s="52" t="s">
        <v>11466</v>
      </c>
      <c r="C4583" t="s">
        <v>11467</v>
      </c>
      <c r="D4583" t="s">
        <v>11459</v>
      </c>
    </row>
    <row r="4584" spans="2:4">
      <c r="B4584" s="52" t="s">
        <v>11468</v>
      </c>
      <c r="C4584" t="s">
        <v>11469</v>
      </c>
      <c r="D4584" t="s">
        <v>11451</v>
      </c>
    </row>
    <row r="4585" spans="2:4">
      <c r="B4585" s="52" t="s">
        <v>11470</v>
      </c>
      <c r="C4585" t="s">
        <v>11471</v>
      </c>
      <c r="D4585" t="s">
        <v>11451</v>
      </c>
    </row>
    <row r="4586" spans="2:4">
      <c r="B4586" s="52" t="s">
        <v>11472</v>
      </c>
      <c r="C4586" t="s">
        <v>11473</v>
      </c>
      <c r="D4586" t="s">
        <v>11154</v>
      </c>
    </row>
    <row r="4587" spans="2:4">
      <c r="B4587" s="52" t="s">
        <v>11474</v>
      </c>
      <c r="C4587" t="s">
        <v>11475</v>
      </c>
      <c r="D4587" t="s">
        <v>11476</v>
      </c>
    </row>
    <row r="4588" spans="2:4">
      <c r="B4588" s="52" t="s">
        <v>11477</v>
      </c>
      <c r="C4588" t="s">
        <v>11478</v>
      </c>
      <c r="D4588" t="s">
        <v>11479</v>
      </c>
    </row>
    <row r="4589" spans="2:4">
      <c r="B4589" s="52" t="s">
        <v>11480</v>
      </c>
      <c r="C4589" t="s">
        <v>11481</v>
      </c>
      <c r="D4589" t="s">
        <v>11482</v>
      </c>
    </row>
    <row r="4590" spans="2:4">
      <c r="B4590" s="52" t="s">
        <v>11483</v>
      </c>
      <c r="C4590" t="s">
        <v>11484</v>
      </c>
      <c r="D4590" t="s">
        <v>11485</v>
      </c>
    </row>
    <row r="4591" spans="2:4">
      <c r="B4591" s="52" t="s">
        <v>11486</v>
      </c>
      <c r="C4591" t="s">
        <v>11487</v>
      </c>
      <c r="D4591" t="s">
        <v>11488</v>
      </c>
    </row>
    <row r="4592" spans="2:4">
      <c r="B4592" s="52" t="s">
        <v>11489</v>
      </c>
      <c r="C4592" t="s">
        <v>11490</v>
      </c>
      <c r="D4592" t="s">
        <v>11491</v>
      </c>
    </row>
    <row r="4593" spans="2:4">
      <c r="B4593" s="52" t="s">
        <v>11492</v>
      </c>
      <c r="C4593" t="s">
        <v>11493</v>
      </c>
      <c r="D4593" t="s">
        <v>11353</v>
      </c>
    </row>
    <row r="4594" spans="2:4">
      <c r="B4594" s="52" t="s">
        <v>11494</v>
      </c>
      <c r="C4594" t="s">
        <v>11495</v>
      </c>
      <c r="D4594" t="s">
        <v>11346</v>
      </c>
    </row>
    <row r="4595" spans="2:4">
      <c r="B4595" s="52" t="s">
        <v>11496</v>
      </c>
      <c r="C4595" t="s">
        <v>11497</v>
      </c>
      <c r="D4595" t="s">
        <v>11346</v>
      </c>
    </row>
    <row r="4596" spans="2:4">
      <c r="B4596" s="52" t="s">
        <v>11498</v>
      </c>
      <c r="C4596" t="s">
        <v>11499</v>
      </c>
      <c r="D4596" t="s">
        <v>11346</v>
      </c>
    </row>
    <row r="4597" spans="2:4">
      <c r="B4597" s="52" t="s">
        <v>11500</v>
      </c>
      <c r="C4597" t="s">
        <v>11501</v>
      </c>
      <c r="D4597" t="s">
        <v>11346</v>
      </c>
    </row>
    <row r="4598" spans="2:4">
      <c r="B4598" s="52" t="s">
        <v>11502</v>
      </c>
      <c r="C4598" t="s">
        <v>11503</v>
      </c>
      <c r="D4598" t="s">
        <v>11504</v>
      </c>
    </row>
    <row r="4599" spans="2:4">
      <c r="B4599" s="52" t="s">
        <v>11505</v>
      </c>
      <c r="C4599" t="s">
        <v>11506</v>
      </c>
      <c r="D4599" t="s">
        <v>11507</v>
      </c>
    </row>
    <row r="4600" spans="2:4">
      <c r="B4600" s="52" t="s">
        <v>11508</v>
      </c>
      <c r="C4600" t="s">
        <v>11509</v>
      </c>
      <c r="D4600" t="s">
        <v>11510</v>
      </c>
    </row>
    <row r="4601" spans="2:4">
      <c r="B4601" s="52" t="s">
        <v>11511</v>
      </c>
      <c r="C4601" t="s">
        <v>11512</v>
      </c>
      <c r="D4601" t="s">
        <v>10960</v>
      </c>
    </row>
    <row r="4602" spans="2:4">
      <c r="B4602" s="52" t="s">
        <v>11513</v>
      </c>
      <c r="C4602" t="s">
        <v>11514</v>
      </c>
      <c r="D4602" t="s">
        <v>11268</v>
      </c>
    </row>
    <row r="4603" spans="2:4">
      <c r="B4603" s="52" t="s">
        <v>11515</v>
      </c>
      <c r="C4603" t="s">
        <v>11516</v>
      </c>
      <c r="D4603" t="s">
        <v>11268</v>
      </c>
    </row>
    <row r="4604" spans="2:4">
      <c r="B4604" s="52" t="s">
        <v>11517</v>
      </c>
      <c r="C4604" t="s">
        <v>11518</v>
      </c>
      <c r="D4604" t="s">
        <v>11268</v>
      </c>
    </row>
    <row r="4605" spans="2:4">
      <c r="B4605" s="52" t="s">
        <v>11519</v>
      </c>
      <c r="C4605" t="s">
        <v>11520</v>
      </c>
      <c r="D4605" t="s">
        <v>11521</v>
      </c>
    </row>
    <row r="4606" spans="2:4">
      <c r="B4606" s="52" t="s">
        <v>11522</v>
      </c>
      <c r="C4606" t="s">
        <v>11523</v>
      </c>
      <c r="D4606" t="s">
        <v>11524</v>
      </c>
    </row>
    <row r="4607" spans="2:4">
      <c r="B4607" s="52" t="s">
        <v>11525</v>
      </c>
      <c r="C4607" t="s">
        <v>11526</v>
      </c>
      <c r="D4607" t="s">
        <v>11527</v>
      </c>
    </row>
    <row r="4608" spans="2:4">
      <c r="B4608" s="52" t="s">
        <v>11528</v>
      </c>
      <c r="C4608" t="s">
        <v>11529</v>
      </c>
      <c r="D4608" t="s">
        <v>11063</v>
      </c>
    </row>
    <row r="4609" spans="2:4">
      <c r="B4609" s="52" t="s">
        <v>11530</v>
      </c>
      <c r="C4609" t="s">
        <v>11531</v>
      </c>
      <c r="D4609" t="s">
        <v>11063</v>
      </c>
    </row>
    <row r="4610" spans="2:4">
      <c r="B4610" s="52" t="s">
        <v>11532</v>
      </c>
      <c r="C4610" t="s">
        <v>11533</v>
      </c>
      <c r="D4610" t="s">
        <v>11226</v>
      </c>
    </row>
    <row r="4611" spans="2:4">
      <c r="B4611" s="52" t="s">
        <v>11534</v>
      </c>
      <c r="C4611" t="s">
        <v>11535</v>
      </c>
      <c r="D4611" t="s">
        <v>11226</v>
      </c>
    </row>
    <row r="4612" spans="2:4">
      <c r="B4612" s="52" t="s">
        <v>11536</v>
      </c>
      <c r="C4612" t="s">
        <v>11537</v>
      </c>
      <c r="D4612" t="s">
        <v>11154</v>
      </c>
    </row>
    <row r="4613" spans="2:4">
      <c r="B4613" s="52" t="s">
        <v>11538</v>
      </c>
      <c r="C4613" t="s">
        <v>11539</v>
      </c>
      <c r="D4613" t="s">
        <v>10670</v>
      </c>
    </row>
    <row r="4614" spans="2:4">
      <c r="B4614" s="52" t="s">
        <v>11540</v>
      </c>
      <c r="C4614" t="s">
        <v>11541</v>
      </c>
      <c r="D4614" t="s">
        <v>11542</v>
      </c>
    </row>
    <row r="4615" spans="2:4">
      <c r="B4615" s="52" t="s">
        <v>11543</v>
      </c>
      <c r="C4615" t="s">
        <v>11544</v>
      </c>
      <c r="D4615" t="s">
        <v>10973</v>
      </c>
    </row>
    <row r="4616" spans="2:4">
      <c r="B4616" s="52" t="s">
        <v>11545</v>
      </c>
      <c r="C4616" t="s">
        <v>11546</v>
      </c>
      <c r="D4616" t="s">
        <v>10924</v>
      </c>
    </row>
    <row r="4617" spans="2:4">
      <c r="B4617" s="52" t="s">
        <v>11547</v>
      </c>
      <c r="C4617" t="s">
        <v>11548</v>
      </c>
      <c r="D4617" t="s">
        <v>10650</v>
      </c>
    </row>
    <row r="4618" spans="2:4">
      <c r="B4618" s="52" t="s">
        <v>11549</v>
      </c>
      <c r="C4618" t="s">
        <v>11550</v>
      </c>
      <c r="D4618" t="s">
        <v>11216</v>
      </c>
    </row>
    <row r="4619" spans="2:4">
      <c r="B4619" s="52" t="s">
        <v>11551</v>
      </c>
      <c r="C4619" t="s">
        <v>11552</v>
      </c>
      <c r="D4619" t="s">
        <v>11221</v>
      </c>
    </row>
    <row r="4620" spans="2:4">
      <c r="B4620" s="52" t="s">
        <v>11553</v>
      </c>
      <c r="C4620" t="s">
        <v>11554</v>
      </c>
      <c r="D4620" t="s">
        <v>11221</v>
      </c>
    </row>
    <row r="4621" spans="2:4">
      <c r="B4621" s="52" t="s">
        <v>11555</v>
      </c>
      <c r="C4621" t="s">
        <v>11556</v>
      </c>
      <c r="D4621" t="s">
        <v>11557</v>
      </c>
    </row>
    <row r="4622" spans="2:4">
      <c r="B4622" s="52" t="s">
        <v>11558</v>
      </c>
      <c r="C4622" t="s">
        <v>11559</v>
      </c>
      <c r="D4622" t="s">
        <v>11216</v>
      </c>
    </row>
    <row r="4623" spans="2:4">
      <c r="B4623" s="52" t="s">
        <v>11560</v>
      </c>
      <c r="C4623" t="s">
        <v>11561</v>
      </c>
      <c r="D4623" t="s">
        <v>11562</v>
      </c>
    </row>
    <row r="4624" spans="2:4">
      <c r="B4624" s="52" t="s">
        <v>11563</v>
      </c>
      <c r="C4624" t="s">
        <v>11564</v>
      </c>
      <c r="D4624" t="s">
        <v>11565</v>
      </c>
    </row>
    <row r="4625" spans="2:4">
      <c r="B4625" s="52" t="s">
        <v>11566</v>
      </c>
      <c r="C4625" t="s">
        <v>11567</v>
      </c>
      <c r="D4625" t="s">
        <v>11568</v>
      </c>
    </row>
    <row r="4626" spans="2:4">
      <c r="B4626" s="52" t="s">
        <v>11569</v>
      </c>
      <c r="C4626" t="s">
        <v>7700</v>
      </c>
      <c r="D4626" t="s">
        <v>11192</v>
      </c>
    </row>
    <row r="4627" spans="2:4">
      <c r="B4627" s="52" t="s">
        <v>11570</v>
      </c>
      <c r="C4627" t="s">
        <v>11571</v>
      </c>
      <c r="D4627" t="s">
        <v>11192</v>
      </c>
    </row>
    <row r="4628" spans="2:4">
      <c r="B4628" s="52" t="s">
        <v>11572</v>
      </c>
      <c r="C4628" t="s">
        <v>11573</v>
      </c>
      <c r="D4628" t="s">
        <v>11574</v>
      </c>
    </row>
    <row r="4629" spans="2:4">
      <c r="B4629" s="52" t="s">
        <v>11575</v>
      </c>
      <c r="C4629" t="s">
        <v>11576</v>
      </c>
      <c r="D4629" t="s">
        <v>11177</v>
      </c>
    </row>
    <row r="4630" spans="2:4">
      <c r="B4630" s="52" t="s">
        <v>11577</v>
      </c>
      <c r="C4630" t="s">
        <v>11578</v>
      </c>
      <c r="D4630" t="s">
        <v>11579</v>
      </c>
    </row>
    <row r="4631" spans="2:4">
      <c r="B4631" s="52" t="s">
        <v>11580</v>
      </c>
      <c r="C4631" t="s">
        <v>11581</v>
      </c>
      <c r="D4631" t="s">
        <v>11582</v>
      </c>
    </row>
    <row r="4632" spans="2:4">
      <c r="B4632" s="52" t="s">
        <v>11583</v>
      </c>
      <c r="C4632" t="s">
        <v>11584</v>
      </c>
      <c r="D4632" t="s">
        <v>11585</v>
      </c>
    </row>
    <row r="4633" spans="2:4">
      <c r="B4633" s="52" t="s">
        <v>11586</v>
      </c>
      <c r="C4633" t="s">
        <v>11587</v>
      </c>
      <c r="D4633" t="s">
        <v>11588</v>
      </c>
    </row>
    <row r="4634" spans="2:4">
      <c r="B4634" s="52" t="s">
        <v>11589</v>
      </c>
      <c r="C4634" t="s">
        <v>11590</v>
      </c>
      <c r="D4634" t="s">
        <v>11160</v>
      </c>
    </row>
    <row r="4635" spans="2:4">
      <c r="B4635" s="52" t="s">
        <v>11591</v>
      </c>
      <c r="C4635" t="s">
        <v>11592</v>
      </c>
      <c r="D4635" t="s">
        <v>11593</v>
      </c>
    </row>
    <row r="4636" spans="2:4">
      <c r="B4636" s="52" t="s">
        <v>11594</v>
      </c>
      <c r="C4636" t="s">
        <v>11595</v>
      </c>
      <c r="D4636" t="s">
        <v>11596</v>
      </c>
    </row>
    <row r="4637" spans="2:4">
      <c r="B4637" s="52" t="s">
        <v>11597</v>
      </c>
      <c r="C4637" t="s">
        <v>11598</v>
      </c>
      <c r="D4637" t="s">
        <v>11439</v>
      </c>
    </row>
    <row r="4638" spans="2:4">
      <c r="B4638" s="52" t="s">
        <v>11599</v>
      </c>
      <c r="C4638" t="s">
        <v>11600</v>
      </c>
      <c r="D4638" t="s">
        <v>11521</v>
      </c>
    </row>
    <row r="4639" spans="2:4">
      <c r="B4639" s="52" t="s">
        <v>11601</v>
      </c>
      <c r="C4639" t="s">
        <v>11602</v>
      </c>
      <c r="D4639" t="s">
        <v>11603</v>
      </c>
    </row>
    <row r="4640" spans="2:4">
      <c r="B4640" s="52" t="s">
        <v>11604</v>
      </c>
      <c r="C4640" t="s">
        <v>11605</v>
      </c>
      <c r="D4640" t="s">
        <v>11268</v>
      </c>
    </row>
    <row r="4641" spans="2:4">
      <c r="B4641" s="52" t="s">
        <v>11606</v>
      </c>
      <c r="C4641" t="s">
        <v>11607</v>
      </c>
      <c r="D4641" t="s">
        <v>11048</v>
      </c>
    </row>
    <row r="4642" spans="2:4">
      <c r="B4642" s="52" t="s">
        <v>11608</v>
      </c>
      <c r="C4642" t="s">
        <v>11609</v>
      </c>
      <c r="D4642" t="s">
        <v>11048</v>
      </c>
    </row>
    <row r="4643" spans="2:4">
      <c r="B4643" s="52" t="s">
        <v>11610</v>
      </c>
      <c r="C4643" t="s">
        <v>11611</v>
      </c>
      <c r="D4643" t="s">
        <v>11048</v>
      </c>
    </row>
    <row r="4644" spans="2:4">
      <c r="B4644" s="52" t="s">
        <v>11612</v>
      </c>
      <c r="C4644" t="s">
        <v>11613</v>
      </c>
      <c r="D4644" t="s">
        <v>11614</v>
      </c>
    </row>
    <row r="4645" spans="2:4">
      <c r="B4645" s="52" t="s">
        <v>11615</v>
      </c>
      <c r="C4645" t="s">
        <v>11616</v>
      </c>
      <c r="D4645" t="s">
        <v>11048</v>
      </c>
    </row>
    <row r="4646" spans="2:4">
      <c r="B4646" s="52" t="s">
        <v>11617</v>
      </c>
      <c r="C4646" t="s">
        <v>11618</v>
      </c>
      <c r="D4646" t="s">
        <v>11614</v>
      </c>
    </row>
    <row r="4647" spans="2:4">
      <c r="B4647" s="52" t="s">
        <v>11619</v>
      </c>
      <c r="C4647" t="s">
        <v>11620</v>
      </c>
      <c r="D4647" t="s">
        <v>11048</v>
      </c>
    </row>
    <row r="4648" spans="2:4">
      <c r="B4648" s="52" t="s">
        <v>11621</v>
      </c>
      <c r="C4648" t="s">
        <v>11622</v>
      </c>
      <c r="D4648" t="s">
        <v>11048</v>
      </c>
    </row>
    <row r="4649" spans="2:4">
      <c r="B4649" s="52" t="s">
        <v>11623</v>
      </c>
      <c r="C4649" t="s">
        <v>11624</v>
      </c>
      <c r="D4649" t="s">
        <v>11048</v>
      </c>
    </row>
    <row r="4650" spans="2:4">
      <c r="B4650" s="52" t="s">
        <v>11625</v>
      </c>
      <c r="C4650" t="s">
        <v>11626</v>
      </c>
      <c r="D4650" t="s">
        <v>11048</v>
      </c>
    </row>
    <row r="4651" spans="2:4">
      <c r="B4651" s="52" t="s">
        <v>11627</v>
      </c>
      <c r="C4651" t="s">
        <v>11628</v>
      </c>
      <c r="D4651" t="s">
        <v>11048</v>
      </c>
    </row>
    <row r="4652" spans="2:4">
      <c r="B4652" s="52" t="s">
        <v>11629</v>
      </c>
      <c r="C4652" t="s">
        <v>11630</v>
      </c>
      <c r="D4652" t="s">
        <v>11048</v>
      </c>
    </row>
    <row r="4653" spans="2:4">
      <c r="B4653" s="52" t="s">
        <v>11631</v>
      </c>
      <c r="C4653" t="s">
        <v>11632</v>
      </c>
      <c r="D4653" t="s">
        <v>11048</v>
      </c>
    </row>
    <row r="4654" spans="2:4">
      <c r="B4654" s="52" t="s">
        <v>11633</v>
      </c>
      <c r="C4654" t="s">
        <v>11634</v>
      </c>
      <c r="D4654" t="s">
        <v>11048</v>
      </c>
    </row>
    <row r="4655" spans="2:4">
      <c r="B4655" s="52" t="s">
        <v>11635</v>
      </c>
      <c r="C4655" t="s">
        <v>11636</v>
      </c>
      <c r="D4655" t="s">
        <v>11048</v>
      </c>
    </row>
    <row r="4656" spans="2:4">
      <c r="B4656" s="52" t="s">
        <v>11637</v>
      </c>
      <c r="C4656" t="s">
        <v>11638</v>
      </c>
      <c r="D4656" t="s">
        <v>11048</v>
      </c>
    </row>
    <row r="4657" spans="2:4">
      <c r="B4657" s="52" t="s">
        <v>11639</v>
      </c>
      <c r="C4657" t="s">
        <v>11640</v>
      </c>
      <c r="D4657" t="s">
        <v>11641</v>
      </c>
    </row>
    <row r="4658" spans="2:4">
      <c r="B4658" s="52" t="s">
        <v>11642</v>
      </c>
      <c r="C4658" t="s">
        <v>11643</v>
      </c>
      <c r="D4658" t="s">
        <v>11641</v>
      </c>
    </row>
    <row r="4659" spans="2:4">
      <c r="B4659" s="52" t="s">
        <v>11644</v>
      </c>
      <c r="C4659" t="s">
        <v>11645</v>
      </c>
      <c r="D4659" t="s">
        <v>11216</v>
      </c>
    </row>
    <row r="4660" spans="2:4">
      <c r="B4660" s="52" t="s">
        <v>11646</v>
      </c>
      <c r="C4660" t="s">
        <v>11647</v>
      </c>
      <c r="D4660" t="s">
        <v>11648</v>
      </c>
    </row>
    <row r="4661" spans="2:4">
      <c r="B4661" s="52" t="s">
        <v>11649</v>
      </c>
      <c r="C4661" t="s">
        <v>11650</v>
      </c>
      <c r="D4661" t="s">
        <v>11648</v>
      </c>
    </row>
    <row r="4662" spans="2:4">
      <c r="B4662" s="52" t="s">
        <v>11651</v>
      </c>
      <c r="C4662" t="s">
        <v>11652</v>
      </c>
      <c r="D4662" t="s">
        <v>11216</v>
      </c>
    </row>
    <row r="4663" spans="2:4">
      <c r="B4663" s="52" t="s">
        <v>11653</v>
      </c>
      <c r="C4663" t="s">
        <v>11654</v>
      </c>
      <c r="D4663" t="s">
        <v>11655</v>
      </c>
    </row>
    <row r="4664" spans="2:4">
      <c r="B4664" s="52" t="s">
        <v>11656</v>
      </c>
      <c r="C4664" t="s">
        <v>11657</v>
      </c>
      <c r="D4664" t="s">
        <v>11655</v>
      </c>
    </row>
    <row r="4665" spans="2:4">
      <c r="B4665" s="52" t="s">
        <v>11658</v>
      </c>
      <c r="C4665" t="s">
        <v>11659</v>
      </c>
      <c r="D4665" t="s">
        <v>11614</v>
      </c>
    </row>
    <row r="4666" spans="2:4">
      <c r="B4666" s="52" t="s">
        <v>11660</v>
      </c>
      <c r="C4666" t="s">
        <v>11661</v>
      </c>
      <c r="D4666" t="s">
        <v>11614</v>
      </c>
    </row>
    <row r="4667" spans="2:4">
      <c r="B4667" s="52" t="s">
        <v>11662</v>
      </c>
      <c r="C4667" t="s">
        <v>11663</v>
      </c>
      <c r="D4667" t="s">
        <v>11614</v>
      </c>
    </row>
    <row r="4668" spans="2:4">
      <c r="B4668" s="52" t="s">
        <v>11664</v>
      </c>
      <c r="C4668" t="s">
        <v>11665</v>
      </c>
      <c r="D4668" t="s">
        <v>11666</v>
      </c>
    </row>
    <row r="4669" spans="2:4">
      <c r="B4669" s="52" t="s">
        <v>11667</v>
      </c>
      <c r="C4669" t="s">
        <v>11668</v>
      </c>
      <c r="D4669" t="s">
        <v>11669</v>
      </c>
    </row>
    <row r="4670" spans="2:4">
      <c r="B4670" s="52" t="s">
        <v>11670</v>
      </c>
      <c r="C4670" t="s">
        <v>11671</v>
      </c>
      <c r="D4670" t="s">
        <v>11390</v>
      </c>
    </row>
    <row r="4671" spans="2:4">
      <c r="B4671" s="52" t="s">
        <v>11672</v>
      </c>
      <c r="C4671" t="s">
        <v>11673</v>
      </c>
      <c r="D4671" t="s">
        <v>11048</v>
      </c>
    </row>
    <row r="4672" spans="2:4">
      <c r="B4672" s="52" t="s">
        <v>11674</v>
      </c>
      <c r="C4672" t="s">
        <v>11675</v>
      </c>
      <c r="D4672" t="s">
        <v>11048</v>
      </c>
    </row>
    <row r="4673" spans="2:4">
      <c r="B4673" s="52" t="s">
        <v>11676</v>
      </c>
      <c r="C4673" t="s">
        <v>11677</v>
      </c>
      <c r="D4673" t="s">
        <v>11678</v>
      </c>
    </row>
    <row r="4674" spans="2:4">
      <c r="B4674" s="52" t="s">
        <v>11679</v>
      </c>
      <c r="C4674" t="s">
        <v>11680</v>
      </c>
      <c r="D4674" t="s">
        <v>11678</v>
      </c>
    </row>
    <row r="4675" spans="2:4">
      <c r="B4675" s="52" t="s">
        <v>11681</v>
      </c>
      <c r="C4675" t="s">
        <v>11682</v>
      </c>
      <c r="D4675" t="s">
        <v>11678</v>
      </c>
    </row>
    <row r="4676" spans="2:4">
      <c r="B4676" s="52" t="s">
        <v>11683</v>
      </c>
      <c r="C4676" t="s">
        <v>11684</v>
      </c>
      <c r="D4676" t="s">
        <v>11685</v>
      </c>
    </row>
    <row r="4677" spans="2:4">
      <c r="B4677" s="52" t="s">
        <v>11686</v>
      </c>
      <c r="C4677" t="s">
        <v>11687</v>
      </c>
      <c r="D4677" t="s">
        <v>11688</v>
      </c>
    </row>
    <row r="4678" spans="2:4">
      <c r="B4678" s="52" t="s">
        <v>11689</v>
      </c>
      <c r="C4678" t="s">
        <v>11690</v>
      </c>
      <c r="D4678" t="s">
        <v>11320</v>
      </c>
    </row>
    <row r="4679" spans="2:4">
      <c r="B4679" s="52" t="s">
        <v>11691</v>
      </c>
      <c r="C4679" t="s">
        <v>11692</v>
      </c>
      <c r="D4679" t="s">
        <v>11693</v>
      </c>
    </row>
    <row r="4680" spans="2:4">
      <c r="B4680" s="52" t="s">
        <v>11694</v>
      </c>
      <c r="C4680" t="s">
        <v>11695</v>
      </c>
      <c r="D4680" t="s">
        <v>10650</v>
      </c>
    </row>
    <row r="4681" spans="2:4">
      <c r="B4681" s="52" t="s">
        <v>11696</v>
      </c>
      <c r="C4681" t="s">
        <v>11697</v>
      </c>
      <c r="D4681" t="s">
        <v>11232</v>
      </c>
    </row>
    <row r="4682" spans="2:4">
      <c r="B4682" s="52" t="s">
        <v>11698</v>
      </c>
      <c r="C4682" t="s">
        <v>11699</v>
      </c>
      <c r="D4682" t="s">
        <v>11268</v>
      </c>
    </row>
    <row r="4683" spans="2:4">
      <c r="B4683" s="52" t="s">
        <v>11700</v>
      </c>
      <c r="C4683" t="s">
        <v>11701</v>
      </c>
      <c r="D4683" t="s">
        <v>11702</v>
      </c>
    </row>
    <row r="4684" spans="2:4">
      <c r="B4684" s="52" t="s">
        <v>11703</v>
      </c>
      <c r="C4684" t="s">
        <v>11704</v>
      </c>
      <c r="D4684" t="s">
        <v>11705</v>
      </c>
    </row>
    <row r="4685" spans="2:4">
      <c r="B4685" s="52" t="s">
        <v>11706</v>
      </c>
      <c r="C4685" t="s">
        <v>11707</v>
      </c>
      <c r="D4685" t="s">
        <v>11702</v>
      </c>
    </row>
    <row r="4686" spans="2:4">
      <c r="B4686" s="52" t="s">
        <v>11708</v>
      </c>
      <c r="C4686" t="s">
        <v>11709</v>
      </c>
      <c r="D4686" t="s">
        <v>10685</v>
      </c>
    </row>
    <row r="4687" spans="2:4">
      <c r="B4687" s="52" t="s">
        <v>11710</v>
      </c>
      <c r="C4687" t="s">
        <v>11711</v>
      </c>
      <c r="D4687" t="s">
        <v>10685</v>
      </c>
    </row>
    <row r="4688" spans="2:4">
      <c r="B4688" s="52" t="s">
        <v>11712</v>
      </c>
      <c r="C4688" t="s">
        <v>11713</v>
      </c>
      <c r="D4688" t="s">
        <v>11714</v>
      </c>
    </row>
    <row r="4689" spans="2:4">
      <c r="B4689" s="52" t="s">
        <v>11715</v>
      </c>
      <c r="C4689" t="s">
        <v>11716</v>
      </c>
      <c r="D4689" t="s">
        <v>11714</v>
      </c>
    </row>
    <row r="4690" spans="2:4">
      <c r="B4690" s="52" t="s">
        <v>11717</v>
      </c>
      <c r="C4690" t="s">
        <v>11718</v>
      </c>
      <c r="D4690" t="s">
        <v>11719</v>
      </c>
    </row>
    <row r="4691" spans="2:4">
      <c r="B4691" s="52" t="s">
        <v>11720</v>
      </c>
      <c r="C4691" t="s">
        <v>11721</v>
      </c>
      <c r="D4691" t="s">
        <v>10881</v>
      </c>
    </row>
    <row r="4692" spans="2:4">
      <c r="B4692" s="52" t="s">
        <v>11722</v>
      </c>
      <c r="C4692" t="s">
        <v>11723</v>
      </c>
      <c r="D4692" t="s">
        <v>11724</v>
      </c>
    </row>
    <row r="4693" spans="2:4">
      <c r="B4693" s="52" t="s">
        <v>11725</v>
      </c>
      <c r="C4693" t="s">
        <v>11726</v>
      </c>
      <c r="D4693" t="s">
        <v>11724</v>
      </c>
    </row>
    <row r="4694" spans="2:4">
      <c r="B4694" s="52" t="s">
        <v>11727</v>
      </c>
      <c r="C4694" t="s">
        <v>11728</v>
      </c>
      <c r="D4694" t="s">
        <v>11338</v>
      </c>
    </row>
    <row r="4695" spans="2:4">
      <c r="B4695" s="52" t="s">
        <v>11729</v>
      </c>
      <c r="C4695" t="s">
        <v>7328</v>
      </c>
      <c r="D4695" t="s">
        <v>11603</v>
      </c>
    </row>
    <row r="4696" spans="2:4">
      <c r="B4696" s="52" t="s">
        <v>11730</v>
      </c>
      <c r="C4696" t="s">
        <v>11731</v>
      </c>
      <c r="D4696" t="s">
        <v>11048</v>
      </c>
    </row>
    <row r="4697" spans="2:4">
      <c r="B4697" s="52" t="s">
        <v>11732</v>
      </c>
      <c r="C4697" t="s">
        <v>11733</v>
      </c>
      <c r="D4697" t="s">
        <v>11048</v>
      </c>
    </row>
    <row r="4698" spans="2:4">
      <c r="B4698" s="52" t="s">
        <v>11734</v>
      </c>
      <c r="C4698" t="s">
        <v>11735</v>
      </c>
      <c r="D4698" t="s">
        <v>11048</v>
      </c>
    </row>
    <row r="4699" spans="2:4">
      <c r="B4699" s="52" t="s">
        <v>11736</v>
      </c>
      <c r="C4699" t="s">
        <v>11737</v>
      </c>
      <c r="D4699" t="s">
        <v>10650</v>
      </c>
    </row>
    <row r="4700" spans="2:4">
      <c r="B4700" s="52" t="s">
        <v>11738</v>
      </c>
      <c r="C4700" t="s">
        <v>11739</v>
      </c>
      <c r="D4700" t="s">
        <v>11740</v>
      </c>
    </row>
    <row r="4701" spans="2:4">
      <c r="B4701" s="52" t="s">
        <v>11741</v>
      </c>
      <c r="C4701" t="s">
        <v>11742</v>
      </c>
      <c r="D4701" t="s">
        <v>11048</v>
      </c>
    </row>
    <row r="4702" spans="2:4">
      <c r="B4702" s="52" t="s">
        <v>11743</v>
      </c>
      <c r="C4702" t="s">
        <v>11744</v>
      </c>
      <c r="D4702" t="s">
        <v>11390</v>
      </c>
    </row>
    <row r="4703" spans="2:4">
      <c r="B4703" s="52" t="s">
        <v>11745</v>
      </c>
      <c r="C4703" t="s">
        <v>11746</v>
      </c>
      <c r="D4703" t="s">
        <v>11747</v>
      </c>
    </row>
    <row r="4704" spans="2:4">
      <c r="B4704" s="52" t="s">
        <v>11748</v>
      </c>
      <c r="C4704" t="s">
        <v>11749</v>
      </c>
      <c r="D4704" t="s">
        <v>11750</v>
      </c>
    </row>
    <row r="4705" spans="2:4">
      <c r="B4705" s="52" t="s">
        <v>11751</v>
      </c>
      <c r="C4705" t="s">
        <v>11752</v>
      </c>
      <c r="D4705" t="s">
        <v>11753</v>
      </c>
    </row>
    <row r="4706" spans="2:4">
      <c r="B4706" s="52" t="s">
        <v>11754</v>
      </c>
      <c r="C4706" t="s">
        <v>11755</v>
      </c>
      <c r="D4706" t="s">
        <v>11756</v>
      </c>
    </row>
    <row r="4707" spans="2:4">
      <c r="B4707" s="52" t="s">
        <v>11757</v>
      </c>
      <c r="C4707" t="s">
        <v>11758</v>
      </c>
      <c r="D4707" t="s">
        <v>11759</v>
      </c>
    </row>
    <row r="4708" spans="2:4">
      <c r="B4708" s="52" t="s">
        <v>11760</v>
      </c>
      <c r="C4708" t="s">
        <v>11761</v>
      </c>
      <c r="D4708" t="s">
        <v>11759</v>
      </c>
    </row>
    <row r="4709" spans="2:4">
      <c r="B4709" s="52" t="s">
        <v>11762</v>
      </c>
      <c r="C4709" t="s">
        <v>11763</v>
      </c>
      <c r="D4709" t="s">
        <v>11759</v>
      </c>
    </row>
    <row r="4710" spans="2:4">
      <c r="B4710" s="52" t="s">
        <v>11764</v>
      </c>
      <c r="C4710" t="s">
        <v>11765</v>
      </c>
      <c r="D4710" t="s">
        <v>11766</v>
      </c>
    </row>
    <row r="4711" spans="2:4">
      <c r="B4711" s="52" t="s">
        <v>11767</v>
      </c>
      <c r="C4711" t="s">
        <v>11768</v>
      </c>
      <c r="D4711" t="s">
        <v>11769</v>
      </c>
    </row>
    <row r="4712" spans="2:4">
      <c r="B4712" s="52" t="s">
        <v>11770</v>
      </c>
      <c r="C4712" t="s">
        <v>11771</v>
      </c>
      <c r="D4712" t="s">
        <v>11772</v>
      </c>
    </row>
    <row r="4713" spans="2:4">
      <c r="B4713" s="52" t="s">
        <v>11773</v>
      </c>
      <c r="C4713" t="s">
        <v>11774</v>
      </c>
      <c r="D4713" t="s">
        <v>11393</v>
      </c>
    </row>
    <row r="4714" spans="2:4">
      <c r="B4714" s="52" t="s">
        <v>11775</v>
      </c>
      <c r="C4714" t="s">
        <v>11776</v>
      </c>
      <c r="D4714" t="s">
        <v>11777</v>
      </c>
    </row>
    <row r="4715" spans="2:4">
      <c r="B4715" s="52" t="s">
        <v>11778</v>
      </c>
      <c r="C4715" t="s">
        <v>11779</v>
      </c>
      <c r="D4715" t="s">
        <v>11780</v>
      </c>
    </row>
    <row r="4716" spans="2:4">
      <c r="B4716" s="52" t="s">
        <v>11781</v>
      </c>
      <c r="C4716" t="s">
        <v>11782</v>
      </c>
      <c r="D4716" t="s">
        <v>11338</v>
      </c>
    </row>
    <row r="4717" spans="2:4">
      <c r="B4717" s="52" t="s">
        <v>11783</v>
      </c>
      <c r="C4717" t="s">
        <v>11784</v>
      </c>
      <c r="D4717" t="s">
        <v>11785</v>
      </c>
    </row>
    <row r="4718" spans="2:4">
      <c r="B4718" s="52" t="s">
        <v>11786</v>
      </c>
      <c r="C4718" t="s">
        <v>11787</v>
      </c>
      <c r="D4718" t="s">
        <v>11210</v>
      </c>
    </row>
    <row r="4719" spans="2:4">
      <c r="B4719" s="52" t="s">
        <v>11788</v>
      </c>
      <c r="C4719" t="s">
        <v>11789</v>
      </c>
      <c r="D4719" t="s">
        <v>11101</v>
      </c>
    </row>
    <row r="4720" spans="2:4">
      <c r="B4720" s="52" t="s">
        <v>11790</v>
      </c>
      <c r="C4720" t="s">
        <v>11791</v>
      </c>
      <c r="D4720" t="s">
        <v>11792</v>
      </c>
    </row>
    <row r="4721" spans="2:4">
      <c r="B4721" s="52" t="s">
        <v>11793</v>
      </c>
      <c r="C4721" t="s">
        <v>11794</v>
      </c>
      <c r="D4721" t="s">
        <v>11780</v>
      </c>
    </row>
    <row r="4722" spans="2:4">
      <c r="B4722" s="52" t="s">
        <v>11795</v>
      </c>
      <c r="C4722" t="s">
        <v>11796</v>
      </c>
      <c r="D4722" t="s">
        <v>11797</v>
      </c>
    </row>
    <row r="4723" spans="2:4">
      <c r="B4723" s="52" t="s">
        <v>11798</v>
      </c>
      <c r="C4723" t="s">
        <v>11799</v>
      </c>
      <c r="D4723" t="s">
        <v>11603</v>
      </c>
    </row>
    <row r="4724" spans="2:4">
      <c r="B4724" s="52" t="s">
        <v>11800</v>
      </c>
      <c r="C4724" t="s">
        <v>11801</v>
      </c>
      <c r="D4724" t="s">
        <v>11802</v>
      </c>
    </row>
    <row r="4725" spans="2:4">
      <c r="B4725" s="52" t="s">
        <v>11803</v>
      </c>
      <c r="C4725" t="s">
        <v>11804</v>
      </c>
      <c r="D4725" t="s">
        <v>11805</v>
      </c>
    </row>
    <row r="4726" spans="2:4">
      <c r="B4726" s="52" t="s">
        <v>11806</v>
      </c>
      <c r="C4726" t="s">
        <v>11807</v>
      </c>
      <c r="D4726" t="s">
        <v>11808</v>
      </c>
    </row>
    <row r="4727" spans="2:4">
      <c r="B4727" s="52" t="s">
        <v>11809</v>
      </c>
      <c r="C4727" t="s">
        <v>11810</v>
      </c>
      <c r="D4727" t="s">
        <v>11226</v>
      </c>
    </row>
    <row r="4728" spans="2:4">
      <c r="B4728" s="52" t="s">
        <v>11811</v>
      </c>
      <c r="C4728" t="s">
        <v>11812</v>
      </c>
      <c r="D4728" t="s">
        <v>11813</v>
      </c>
    </row>
    <row r="4729" spans="2:4">
      <c r="B4729" s="52" t="s">
        <v>11814</v>
      </c>
      <c r="C4729" t="s">
        <v>11815</v>
      </c>
      <c r="D4729" t="s">
        <v>11816</v>
      </c>
    </row>
    <row r="4730" spans="2:4">
      <c r="B4730" s="52" t="s">
        <v>11817</v>
      </c>
      <c r="C4730" t="s">
        <v>11818</v>
      </c>
      <c r="D4730" t="s">
        <v>10676</v>
      </c>
    </row>
    <row r="4731" spans="2:4">
      <c r="B4731" s="52" t="s">
        <v>11819</v>
      </c>
      <c r="C4731" t="s">
        <v>11820</v>
      </c>
      <c r="D4731" t="s">
        <v>11821</v>
      </c>
    </row>
    <row r="4732" spans="2:4">
      <c r="B4732" s="52" t="s">
        <v>11822</v>
      </c>
      <c r="C4732" t="s">
        <v>11823</v>
      </c>
      <c r="D4732" t="s">
        <v>11824</v>
      </c>
    </row>
    <row r="4733" spans="2:4">
      <c r="B4733" s="52" t="s">
        <v>11825</v>
      </c>
      <c r="C4733" t="s">
        <v>11826</v>
      </c>
      <c r="D4733" t="s">
        <v>11827</v>
      </c>
    </row>
    <row r="4734" spans="2:4">
      <c r="B4734" s="52" t="s">
        <v>11828</v>
      </c>
      <c r="C4734" t="s">
        <v>11829</v>
      </c>
      <c r="D4734" t="s">
        <v>11830</v>
      </c>
    </row>
    <row r="4735" spans="2:4">
      <c r="B4735" s="52" t="s">
        <v>11831</v>
      </c>
      <c r="C4735" t="s">
        <v>11832</v>
      </c>
      <c r="D4735" t="s">
        <v>11833</v>
      </c>
    </row>
    <row r="4736" spans="2:4">
      <c r="B4736" s="52" t="s">
        <v>11834</v>
      </c>
      <c r="C4736" t="s">
        <v>11835</v>
      </c>
      <c r="D4736" t="s">
        <v>11833</v>
      </c>
    </row>
    <row r="4737" spans="2:4">
      <c r="B4737" s="52" t="s">
        <v>11836</v>
      </c>
      <c r="C4737" t="s">
        <v>11837</v>
      </c>
      <c r="D4737" t="s">
        <v>11838</v>
      </c>
    </row>
    <row r="4738" spans="2:4">
      <c r="B4738" s="52" t="s">
        <v>11839</v>
      </c>
      <c r="C4738" t="s">
        <v>11840</v>
      </c>
      <c r="D4738" t="s">
        <v>11603</v>
      </c>
    </row>
    <row r="4739" spans="2:4">
      <c r="B4739" s="52" t="s">
        <v>11841</v>
      </c>
      <c r="C4739" t="s">
        <v>11842</v>
      </c>
      <c r="D4739" t="s">
        <v>11843</v>
      </c>
    </row>
    <row r="4740" spans="2:4">
      <c r="B4740" s="52" t="s">
        <v>11844</v>
      </c>
      <c r="C4740" t="s">
        <v>11845</v>
      </c>
      <c r="D4740" t="s">
        <v>11846</v>
      </c>
    </row>
    <row r="4741" spans="2:4">
      <c r="B4741" s="52" t="s">
        <v>11847</v>
      </c>
      <c r="C4741" t="s">
        <v>11848</v>
      </c>
      <c r="D4741" t="s">
        <v>11833</v>
      </c>
    </row>
    <row r="4742" spans="2:4">
      <c r="B4742" s="52" t="s">
        <v>11849</v>
      </c>
      <c r="C4742" t="s">
        <v>11850</v>
      </c>
      <c r="D4742" t="s">
        <v>10676</v>
      </c>
    </row>
    <row r="4743" spans="2:4">
      <c r="B4743" s="52" t="s">
        <v>11851</v>
      </c>
      <c r="C4743" t="s">
        <v>11852</v>
      </c>
      <c r="D4743" t="s">
        <v>11853</v>
      </c>
    </row>
    <row r="4744" spans="2:4">
      <c r="B4744" s="52" t="s">
        <v>11854</v>
      </c>
      <c r="C4744" t="s">
        <v>11855</v>
      </c>
      <c r="D4744" t="s">
        <v>10676</v>
      </c>
    </row>
    <row r="4745" spans="2:4">
      <c r="B4745" s="52" t="s">
        <v>11856</v>
      </c>
      <c r="C4745" t="s">
        <v>11857</v>
      </c>
      <c r="D4745" t="s">
        <v>11858</v>
      </c>
    </row>
    <row r="4746" spans="2:4">
      <c r="B4746" s="52" t="s">
        <v>11859</v>
      </c>
      <c r="C4746" t="s">
        <v>11860</v>
      </c>
      <c r="D4746" t="s">
        <v>11833</v>
      </c>
    </row>
    <row r="4747" spans="2:4">
      <c r="B4747" s="52" t="s">
        <v>11861</v>
      </c>
      <c r="C4747" t="s">
        <v>11862</v>
      </c>
      <c r="D4747" t="s">
        <v>11813</v>
      </c>
    </row>
    <row r="4748" spans="2:4">
      <c r="B4748" s="52" t="s">
        <v>11863</v>
      </c>
      <c r="C4748" t="s">
        <v>11864</v>
      </c>
      <c r="D4748" t="s">
        <v>11865</v>
      </c>
    </row>
    <row r="4749" spans="2:4">
      <c r="B4749" s="52" t="s">
        <v>11866</v>
      </c>
      <c r="C4749" t="s">
        <v>11867</v>
      </c>
      <c r="D4749" t="s">
        <v>11868</v>
      </c>
    </row>
    <row r="4750" spans="2:4">
      <c r="B4750" s="52" t="s">
        <v>11869</v>
      </c>
      <c r="C4750" t="s">
        <v>11870</v>
      </c>
      <c r="D4750" t="s">
        <v>11871</v>
      </c>
    </row>
    <row r="4751" spans="2:4">
      <c r="B4751" s="52" t="s">
        <v>11872</v>
      </c>
      <c r="C4751" t="s">
        <v>11873</v>
      </c>
      <c r="D4751" t="s">
        <v>11874</v>
      </c>
    </row>
    <row r="4752" spans="2:4">
      <c r="B4752" s="52" t="s">
        <v>11875</v>
      </c>
      <c r="C4752" t="s">
        <v>11876</v>
      </c>
      <c r="D4752" t="s">
        <v>11877</v>
      </c>
    </row>
    <row r="4753" spans="2:4">
      <c r="B4753" s="52" t="s">
        <v>11878</v>
      </c>
      <c r="C4753" t="s">
        <v>353</v>
      </c>
      <c r="D4753" t="s">
        <v>11444</v>
      </c>
    </row>
    <row r="4754" spans="2:4">
      <c r="B4754" s="52" t="s">
        <v>11879</v>
      </c>
      <c r="C4754" t="s">
        <v>11880</v>
      </c>
      <c r="D4754" t="s">
        <v>11881</v>
      </c>
    </row>
    <row r="4755" spans="2:4">
      <c r="B4755" s="52" t="s">
        <v>11882</v>
      </c>
      <c r="C4755" t="s">
        <v>11883</v>
      </c>
      <c r="D4755" t="s">
        <v>11884</v>
      </c>
    </row>
    <row r="4756" spans="2:4">
      <c r="B4756" s="52" t="s">
        <v>11885</v>
      </c>
      <c r="C4756" t="s">
        <v>11886</v>
      </c>
      <c r="D4756" t="s">
        <v>11887</v>
      </c>
    </row>
    <row r="4757" spans="2:4">
      <c r="B4757" s="52" t="s">
        <v>11888</v>
      </c>
      <c r="C4757" t="s">
        <v>11889</v>
      </c>
      <c r="D4757" t="s">
        <v>11853</v>
      </c>
    </row>
    <row r="4758" spans="2:4">
      <c r="B4758" s="52" t="s">
        <v>11890</v>
      </c>
      <c r="C4758" t="s">
        <v>11891</v>
      </c>
      <c r="D4758" t="s">
        <v>11887</v>
      </c>
    </row>
    <row r="4759" spans="2:4">
      <c r="B4759" s="52" t="s">
        <v>11892</v>
      </c>
      <c r="C4759" t="s">
        <v>11893</v>
      </c>
      <c r="D4759" t="s">
        <v>11785</v>
      </c>
    </row>
    <row r="4760" spans="2:4">
      <c r="B4760" s="52" t="s">
        <v>11894</v>
      </c>
      <c r="C4760" t="s">
        <v>11895</v>
      </c>
      <c r="D4760" t="s">
        <v>11846</v>
      </c>
    </row>
    <row r="4761" spans="2:4">
      <c r="B4761" s="52" t="s">
        <v>11896</v>
      </c>
      <c r="C4761" t="s">
        <v>11897</v>
      </c>
      <c r="D4761" t="s">
        <v>11898</v>
      </c>
    </row>
    <row r="4762" spans="2:4">
      <c r="B4762" s="52" t="s">
        <v>11899</v>
      </c>
      <c r="C4762" t="s">
        <v>11900</v>
      </c>
      <c r="D4762" t="s">
        <v>11901</v>
      </c>
    </row>
    <row r="4763" spans="2:4">
      <c r="B4763" s="52" t="s">
        <v>11902</v>
      </c>
      <c r="C4763" t="s">
        <v>11903</v>
      </c>
      <c r="D4763" t="s">
        <v>11827</v>
      </c>
    </row>
    <row r="4764" spans="2:4">
      <c r="B4764" s="52" t="s">
        <v>11904</v>
      </c>
      <c r="C4764" t="s">
        <v>11905</v>
      </c>
      <c r="D4764" t="s">
        <v>11785</v>
      </c>
    </row>
    <row r="4765" spans="2:4">
      <c r="B4765" s="52" t="s">
        <v>11906</v>
      </c>
      <c r="C4765" t="s">
        <v>11907</v>
      </c>
      <c r="D4765" t="s">
        <v>11908</v>
      </c>
    </row>
    <row r="4766" spans="2:4">
      <c r="B4766" s="52" t="s">
        <v>11909</v>
      </c>
      <c r="C4766" t="s">
        <v>11910</v>
      </c>
      <c r="D4766" t="s">
        <v>11911</v>
      </c>
    </row>
    <row r="4767" spans="2:4">
      <c r="B4767" s="52" t="s">
        <v>11912</v>
      </c>
      <c r="C4767" t="s">
        <v>11913</v>
      </c>
      <c r="D4767" t="s">
        <v>11914</v>
      </c>
    </row>
    <row r="4768" spans="2:4">
      <c r="B4768" s="52" t="s">
        <v>11915</v>
      </c>
      <c r="C4768" t="s">
        <v>11916</v>
      </c>
      <c r="D4768" t="s">
        <v>11917</v>
      </c>
    </row>
    <row r="4769" spans="2:4">
      <c r="B4769" s="52" t="s">
        <v>11918</v>
      </c>
      <c r="C4769" t="s">
        <v>11919</v>
      </c>
      <c r="D4769" t="s">
        <v>11920</v>
      </c>
    </row>
    <row r="4770" spans="2:4">
      <c r="B4770" s="52" t="s">
        <v>11921</v>
      </c>
      <c r="C4770" t="s">
        <v>11922</v>
      </c>
      <c r="D4770" t="s">
        <v>11923</v>
      </c>
    </row>
    <row r="4771" spans="2:4">
      <c r="B4771" s="52" t="s">
        <v>11924</v>
      </c>
      <c r="C4771" t="s">
        <v>11925</v>
      </c>
      <c r="D4771" t="s">
        <v>11923</v>
      </c>
    </row>
    <row r="4772" spans="2:4">
      <c r="B4772" s="52" t="s">
        <v>11926</v>
      </c>
      <c r="C4772" t="s">
        <v>11927</v>
      </c>
      <c r="D4772" t="s">
        <v>11928</v>
      </c>
    </row>
    <row r="4773" spans="2:4">
      <c r="B4773" s="52" t="s">
        <v>11929</v>
      </c>
      <c r="C4773" t="s">
        <v>11930</v>
      </c>
      <c r="D4773" t="s">
        <v>11928</v>
      </c>
    </row>
    <row r="4774" spans="2:4">
      <c r="B4774" s="52" t="s">
        <v>11931</v>
      </c>
      <c r="C4774" t="s">
        <v>11932</v>
      </c>
      <c r="D4774" t="s">
        <v>11917</v>
      </c>
    </row>
    <row r="4775" spans="2:4">
      <c r="B4775" s="52" t="s">
        <v>11933</v>
      </c>
      <c r="C4775" t="s">
        <v>11934</v>
      </c>
      <c r="D4775" t="s">
        <v>11917</v>
      </c>
    </row>
    <row r="4776" spans="2:4">
      <c r="B4776" s="52" t="s">
        <v>11935</v>
      </c>
      <c r="C4776" t="s">
        <v>11936</v>
      </c>
      <c r="D4776" t="s">
        <v>11937</v>
      </c>
    </row>
    <row r="4777" spans="2:4">
      <c r="B4777" s="52" t="s">
        <v>11938</v>
      </c>
      <c r="C4777" t="s">
        <v>11939</v>
      </c>
      <c r="D4777" t="s">
        <v>11940</v>
      </c>
    </row>
    <row r="4778" spans="2:4">
      <c r="B4778" s="52" t="s">
        <v>11941</v>
      </c>
      <c r="C4778" t="s">
        <v>11942</v>
      </c>
      <c r="D4778" t="s">
        <v>11943</v>
      </c>
    </row>
    <row r="4779" spans="2:4">
      <c r="B4779" s="52" t="s">
        <v>11944</v>
      </c>
      <c r="C4779" t="s">
        <v>11945</v>
      </c>
      <c r="D4779" t="s">
        <v>11946</v>
      </c>
    </row>
    <row r="4780" spans="2:4">
      <c r="B4780" s="52" t="s">
        <v>11947</v>
      </c>
      <c r="C4780" t="s">
        <v>11948</v>
      </c>
      <c r="D4780" t="s">
        <v>11949</v>
      </c>
    </row>
    <row r="4781" spans="2:4">
      <c r="B4781" s="52" t="s">
        <v>11950</v>
      </c>
      <c r="C4781" t="s">
        <v>11951</v>
      </c>
      <c r="D4781" t="s">
        <v>11874</v>
      </c>
    </row>
    <row r="4782" spans="2:4">
      <c r="B4782" s="52" t="s">
        <v>11952</v>
      </c>
      <c r="C4782" t="s">
        <v>11953</v>
      </c>
      <c r="D4782" t="s">
        <v>11780</v>
      </c>
    </row>
    <row r="4783" spans="2:4">
      <c r="B4783" s="52" t="s">
        <v>11954</v>
      </c>
      <c r="C4783" t="s">
        <v>11955</v>
      </c>
      <c r="D4783" t="s">
        <v>11956</v>
      </c>
    </row>
    <row r="4784" spans="2:4">
      <c r="B4784" s="52" t="s">
        <v>11957</v>
      </c>
      <c r="C4784" t="s">
        <v>11958</v>
      </c>
      <c r="D4784" t="s">
        <v>11813</v>
      </c>
    </row>
    <row r="4785" spans="2:4">
      <c r="B4785" s="52" t="s">
        <v>11959</v>
      </c>
      <c r="C4785" t="s">
        <v>11960</v>
      </c>
      <c r="D4785" t="s">
        <v>11833</v>
      </c>
    </row>
    <row r="4786" spans="2:4">
      <c r="B4786" s="52" t="s">
        <v>11961</v>
      </c>
      <c r="C4786" t="s">
        <v>11962</v>
      </c>
      <c r="D4786" t="s">
        <v>11874</v>
      </c>
    </row>
    <row r="4787" spans="2:4">
      <c r="B4787" s="52" t="s">
        <v>11963</v>
      </c>
      <c r="C4787" t="s">
        <v>11964</v>
      </c>
      <c r="D4787" t="s">
        <v>11965</v>
      </c>
    </row>
    <row r="4788" spans="2:4">
      <c r="B4788" s="52" t="s">
        <v>11966</v>
      </c>
      <c r="C4788" t="s">
        <v>11967</v>
      </c>
      <c r="D4788" t="s">
        <v>11968</v>
      </c>
    </row>
    <row r="4789" spans="2:4">
      <c r="B4789" s="52" t="s">
        <v>11969</v>
      </c>
      <c r="C4789" t="s">
        <v>11970</v>
      </c>
      <c r="D4789" t="s">
        <v>11813</v>
      </c>
    </row>
    <row r="4790" spans="2:4">
      <c r="B4790" s="52" t="s">
        <v>11971</v>
      </c>
      <c r="C4790" t="s">
        <v>11972</v>
      </c>
      <c r="D4790" t="s">
        <v>11865</v>
      </c>
    </row>
    <row r="4791" spans="2:4">
      <c r="B4791" s="52" t="s">
        <v>11973</v>
      </c>
      <c r="C4791" t="s">
        <v>11974</v>
      </c>
      <c r="D4791" t="s">
        <v>11816</v>
      </c>
    </row>
    <row r="4792" spans="2:4">
      <c r="B4792" s="52" t="s">
        <v>11975</v>
      </c>
      <c r="C4792" t="s">
        <v>11976</v>
      </c>
      <c r="D4792" t="s">
        <v>11816</v>
      </c>
    </row>
    <row r="4793" spans="2:4">
      <c r="B4793" s="52" t="s">
        <v>11977</v>
      </c>
      <c r="C4793" t="s">
        <v>11978</v>
      </c>
      <c r="D4793" t="s">
        <v>11813</v>
      </c>
    </row>
    <row r="4794" spans="2:4">
      <c r="B4794" s="52" t="s">
        <v>11979</v>
      </c>
      <c r="C4794" t="s">
        <v>11980</v>
      </c>
      <c r="D4794" t="s">
        <v>11444</v>
      </c>
    </row>
    <row r="4795" spans="2:4">
      <c r="B4795" s="52" t="s">
        <v>11981</v>
      </c>
      <c r="C4795" t="s">
        <v>11982</v>
      </c>
      <c r="D4795" t="s">
        <v>11983</v>
      </c>
    </row>
    <row r="4796" spans="2:4">
      <c r="B4796" s="52" t="s">
        <v>11984</v>
      </c>
      <c r="C4796" t="s">
        <v>11985</v>
      </c>
      <c r="D4796" t="s">
        <v>10659</v>
      </c>
    </row>
    <row r="4797" spans="2:4">
      <c r="B4797" s="52" t="s">
        <v>11986</v>
      </c>
      <c r="C4797" t="s">
        <v>11987</v>
      </c>
      <c r="D4797" t="s">
        <v>11988</v>
      </c>
    </row>
    <row r="4798" spans="2:4">
      <c r="B4798" s="52" t="s">
        <v>11989</v>
      </c>
      <c r="C4798" t="s">
        <v>11990</v>
      </c>
      <c r="D4798" t="s">
        <v>11813</v>
      </c>
    </row>
    <row r="4799" spans="2:4">
      <c r="B4799" s="52" t="s">
        <v>11991</v>
      </c>
      <c r="C4799" t="s">
        <v>11992</v>
      </c>
      <c r="D4799" t="s">
        <v>11993</v>
      </c>
    </row>
    <row r="4800" spans="2:4">
      <c r="B4800" s="52" t="s">
        <v>11994</v>
      </c>
      <c r="C4800" t="s">
        <v>11995</v>
      </c>
      <c r="D4800" t="s">
        <v>6222</v>
      </c>
    </row>
    <row r="4801" spans="2:4">
      <c r="B4801" s="52" t="s">
        <v>11996</v>
      </c>
      <c r="C4801" t="s">
        <v>11997</v>
      </c>
      <c r="D4801" t="s">
        <v>11833</v>
      </c>
    </row>
    <row r="4802" spans="2:4">
      <c r="B4802" s="52" t="s">
        <v>11998</v>
      </c>
      <c r="C4802" t="s">
        <v>11999</v>
      </c>
      <c r="D4802" t="s">
        <v>12000</v>
      </c>
    </row>
    <row r="4803" spans="2:4">
      <c r="B4803" s="52" t="s">
        <v>12001</v>
      </c>
      <c r="C4803" t="s">
        <v>12002</v>
      </c>
      <c r="D4803" t="s">
        <v>11603</v>
      </c>
    </row>
    <row r="4804" spans="2:4">
      <c r="B4804" s="52" t="s">
        <v>12003</v>
      </c>
      <c r="C4804" t="s">
        <v>12004</v>
      </c>
      <c r="D4804" t="s">
        <v>12005</v>
      </c>
    </row>
    <row r="4805" spans="2:4">
      <c r="B4805" s="52" t="s">
        <v>12006</v>
      </c>
      <c r="C4805" t="s">
        <v>12007</v>
      </c>
      <c r="D4805" t="s">
        <v>12008</v>
      </c>
    </row>
    <row r="4806" spans="2:4">
      <c r="B4806" s="52" t="s">
        <v>12009</v>
      </c>
      <c r="C4806" t="s">
        <v>12010</v>
      </c>
      <c r="D4806" t="s">
        <v>12011</v>
      </c>
    </row>
    <row r="4807" spans="2:4">
      <c r="B4807" s="52" t="s">
        <v>12012</v>
      </c>
      <c r="C4807" t="s">
        <v>12013</v>
      </c>
      <c r="D4807" t="s">
        <v>12014</v>
      </c>
    </row>
    <row r="4808" spans="2:4">
      <c r="B4808" s="52" t="s">
        <v>12015</v>
      </c>
      <c r="C4808" t="s">
        <v>12016</v>
      </c>
      <c r="D4808" t="s">
        <v>10664</v>
      </c>
    </row>
    <row r="4809" spans="2:4">
      <c r="B4809" s="52" t="s">
        <v>12017</v>
      </c>
      <c r="C4809" t="s">
        <v>12018</v>
      </c>
      <c r="D4809" t="s">
        <v>11747</v>
      </c>
    </row>
    <row r="4810" spans="2:4">
      <c r="B4810" s="52" t="s">
        <v>12019</v>
      </c>
      <c r="C4810" t="s">
        <v>12020</v>
      </c>
      <c r="D4810" t="s">
        <v>11965</v>
      </c>
    </row>
    <row r="4811" spans="2:4">
      <c r="B4811" s="52" t="s">
        <v>12021</v>
      </c>
      <c r="C4811" t="s">
        <v>12022</v>
      </c>
      <c r="D4811" t="s">
        <v>12005</v>
      </c>
    </row>
    <row r="4812" spans="2:4">
      <c r="B4812" s="52" t="s">
        <v>12023</v>
      </c>
      <c r="C4812" t="s">
        <v>12024</v>
      </c>
      <c r="D4812" t="s">
        <v>11965</v>
      </c>
    </row>
    <row r="4813" spans="2:4">
      <c r="B4813" s="52" t="s">
        <v>12025</v>
      </c>
      <c r="C4813" t="s">
        <v>12026</v>
      </c>
      <c r="D4813" t="s">
        <v>11614</v>
      </c>
    </row>
    <row r="4814" spans="2:4">
      <c r="B4814" s="52" t="s">
        <v>12027</v>
      </c>
      <c r="C4814" t="s">
        <v>12028</v>
      </c>
      <c r="D4814" t="s">
        <v>11614</v>
      </c>
    </row>
    <row r="4815" spans="2:4">
      <c r="B4815" s="52" t="s">
        <v>12029</v>
      </c>
      <c r="C4815" t="s">
        <v>12030</v>
      </c>
      <c r="D4815" t="s">
        <v>12031</v>
      </c>
    </row>
    <row r="4816" spans="2:4">
      <c r="B4816" s="52" t="s">
        <v>12032</v>
      </c>
      <c r="C4816" t="s">
        <v>12033</v>
      </c>
      <c r="D4816" t="s">
        <v>12034</v>
      </c>
    </row>
    <row r="4817" spans="2:4">
      <c r="B4817" s="52" t="s">
        <v>12035</v>
      </c>
      <c r="C4817" t="s">
        <v>12036</v>
      </c>
      <c r="D4817" t="s">
        <v>12037</v>
      </c>
    </row>
    <row r="4818" spans="2:4">
      <c r="B4818" s="52" t="s">
        <v>12038</v>
      </c>
      <c r="C4818" t="s">
        <v>12039</v>
      </c>
      <c r="D4818" t="s">
        <v>11557</v>
      </c>
    </row>
    <row r="4819" spans="2:4">
      <c r="B4819" s="52" t="s">
        <v>12040</v>
      </c>
      <c r="C4819" t="s">
        <v>12041</v>
      </c>
      <c r="D4819" t="s">
        <v>12014</v>
      </c>
    </row>
    <row r="4820" spans="2:4">
      <c r="B4820" s="52" t="s">
        <v>12042</v>
      </c>
      <c r="C4820" t="s">
        <v>12043</v>
      </c>
      <c r="D4820" t="s">
        <v>12014</v>
      </c>
    </row>
    <row r="4821" spans="2:4">
      <c r="B4821" s="52" t="s">
        <v>12044</v>
      </c>
      <c r="C4821" t="s">
        <v>12045</v>
      </c>
      <c r="D4821" t="s">
        <v>11827</v>
      </c>
    </row>
    <row r="4822" spans="2:4">
      <c r="B4822" s="52" t="s">
        <v>12046</v>
      </c>
      <c r="C4822" t="s">
        <v>12047</v>
      </c>
      <c r="D4822" t="s">
        <v>11853</v>
      </c>
    </row>
    <row r="4823" spans="2:4">
      <c r="B4823" s="52" t="s">
        <v>12048</v>
      </c>
      <c r="C4823" t="s">
        <v>12049</v>
      </c>
      <c r="D4823" t="s">
        <v>10676</v>
      </c>
    </row>
    <row r="4824" spans="2:4">
      <c r="B4824" s="52" t="s">
        <v>12050</v>
      </c>
      <c r="C4824" t="s">
        <v>12051</v>
      </c>
      <c r="D4824" t="s">
        <v>12052</v>
      </c>
    </row>
    <row r="4825" spans="2:4">
      <c r="B4825" s="52" t="s">
        <v>12053</v>
      </c>
      <c r="C4825" t="s">
        <v>12054</v>
      </c>
      <c r="D4825" t="s">
        <v>12055</v>
      </c>
    </row>
    <row r="4826" spans="2:4">
      <c r="B4826" s="52" t="s">
        <v>12056</v>
      </c>
      <c r="C4826" t="s">
        <v>12057</v>
      </c>
      <c r="D4826" t="s">
        <v>12058</v>
      </c>
    </row>
    <row r="4827" spans="2:4">
      <c r="B4827" s="52" t="s">
        <v>12059</v>
      </c>
      <c r="C4827" t="s">
        <v>12060</v>
      </c>
      <c r="D4827" t="s">
        <v>11833</v>
      </c>
    </row>
    <row r="4828" spans="2:4">
      <c r="B4828" s="52" t="s">
        <v>12061</v>
      </c>
      <c r="C4828" t="s">
        <v>12062</v>
      </c>
      <c r="D4828" t="s">
        <v>12034</v>
      </c>
    </row>
    <row r="4829" spans="2:4">
      <c r="B4829" s="52" t="s">
        <v>12063</v>
      </c>
      <c r="C4829" t="s">
        <v>12064</v>
      </c>
      <c r="D4829" t="s">
        <v>12065</v>
      </c>
    </row>
    <row r="4830" spans="2:4">
      <c r="B4830" s="52" t="s">
        <v>12066</v>
      </c>
      <c r="C4830" t="s">
        <v>12067</v>
      </c>
      <c r="D4830" t="s">
        <v>12068</v>
      </c>
    </row>
    <row r="4831" spans="2:4">
      <c r="B4831" s="52" t="s">
        <v>12069</v>
      </c>
      <c r="C4831" t="s">
        <v>12070</v>
      </c>
      <c r="D4831" t="s">
        <v>12071</v>
      </c>
    </row>
    <row r="4832" spans="2:4">
      <c r="B4832" s="52" t="s">
        <v>12072</v>
      </c>
      <c r="C4832" t="s">
        <v>12073</v>
      </c>
      <c r="D4832" t="s">
        <v>11688</v>
      </c>
    </row>
    <row r="4833" spans="2:4">
      <c r="B4833" s="52" t="s">
        <v>12074</v>
      </c>
      <c r="C4833" t="s">
        <v>12075</v>
      </c>
      <c r="D4833" t="s">
        <v>11688</v>
      </c>
    </row>
    <row r="4834" spans="2:4">
      <c r="B4834" s="52" t="s">
        <v>12076</v>
      </c>
      <c r="C4834" t="s">
        <v>12077</v>
      </c>
      <c r="D4834" t="s">
        <v>12078</v>
      </c>
    </row>
    <row r="4835" spans="2:4">
      <c r="B4835" s="52" t="s">
        <v>12079</v>
      </c>
      <c r="C4835" t="s">
        <v>12080</v>
      </c>
      <c r="D4835" t="s">
        <v>12081</v>
      </c>
    </row>
    <row r="4836" spans="2:4">
      <c r="B4836" s="52" t="s">
        <v>12082</v>
      </c>
      <c r="C4836" t="s">
        <v>12083</v>
      </c>
      <c r="D4836" t="s">
        <v>12084</v>
      </c>
    </row>
    <row r="4837" spans="2:4">
      <c r="B4837" s="52" t="s">
        <v>12085</v>
      </c>
      <c r="C4837" t="s">
        <v>12086</v>
      </c>
      <c r="D4837" t="s">
        <v>12087</v>
      </c>
    </row>
    <row r="4838" spans="2:4">
      <c r="B4838" s="52" t="s">
        <v>12088</v>
      </c>
      <c r="C4838" t="s">
        <v>12089</v>
      </c>
      <c r="D4838" t="s">
        <v>12087</v>
      </c>
    </row>
    <row r="4839" spans="2:4">
      <c r="B4839" s="52" t="s">
        <v>12090</v>
      </c>
      <c r="C4839" t="s">
        <v>12091</v>
      </c>
      <c r="D4839" t="s">
        <v>12092</v>
      </c>
    </row>
    <row r="4840" spans="2:4">
      <c r="B4840" s="52" t="s">
        <v>12093</v>
      </c>
      <c r="C4840" t="s">
        <v>12094</v>
      </c>
      <c r="D4840" t="s">
        <v>12095</v>
      </c>
    </row>
    <row r="4841" spans="2:4">
      <c r="B4841" s="52" t="s">
        <v>12096</v>
      </c>
      <c r="C4841" t="s">
        <v>12097</v>
      </c>
      <c r="D4841" t="s">
        <v>12098</v>
      </c>
    </row>
    <row r="4842" spans="2:4">
      <c r="B4842" s="52" t="s">
        <v>12099</v>
      </c>
      <c r="C4842" t="s">
        <v>12100</v>
      </c>
      <c r="D4842" t="s">
        <v>12101</v>
      </c>
    </row>
    <row r="4843" spans="2:4">
      <c r="B4843" s="52" t="s">
        <v>12102</v>
      </c>
      <c r="C4843" t="s">
        <v>12103</v>
      </c>
      <c r="D4843" t="s">
        <v>12101</v>
      </c>
    </row>
    <row r="4844" spans="2:4">
      <c r="B4844" s="52" t="s">
        <v>12104</v>
      </c>
      <c r="C4844" t="s">
        <v>12105</v>
      </c>
      <c r="D4844" t="s">
        <v>12106</v>
      </c>
    </row>
    <row r="4845" spans="2:4">
      <c r="B4845" s="52" t="s">
        <v>12107</v>
      </c>
      <c r="C4845" t="s">
        <v>12108</v>
      </c>
      <c r="D4845" t="s">
        <v>11887</v>
      </c>
    </row>
    <row r="4846" spans="2:4">
      <c r="B4846" s="52" t="s">
        <v>12109</v>
      </c>
      <c r="C4846" t="s">
        <v>12110</v>
      </c>
      <c r="D4846" t="s">
        <v>11785</v>
      </c>
    </row>
    <row r="4847" spans="2:4">
      <c r="B4847" s="52" t="s">
        <v>12111</v>
      </c>
      <c r="C4847" t="s">
        <v>5736</v>
      </c>
      <c r="D4847" t="s">
        <v>11614</v>
      </c>
    </row>
    <row r="4848" spans="2:4">
      <c r="B4848" s="52" t="s">
        <v>12112</v>
      </c>
      <c r="C4848" t="s">
        <v>12113</v>
      </c>
      <c r="D4848" t="s">
        <v>11614</v>
      </c>
    </row>
    <row r="4849" spans="2:4">
      <c r="B4849" s="52" t="s">
        <v>12114</v>
      </c>
      <c r="C4849" t="s">
        <v>12115</v>
      </c>
      <c r="D4849" t="s">
        <v>12116</v>
      </c>
    </row>
    <row r="4850" spans="2:4">
      <c r="B4850" s="52" t="s">
        <v>12117</v>
      </c>
      <c r="C4850" t="s">
        <v>12118</v>
      </c>
      <c r="D4850" t="s">
        <v>11740</v>
      </c>
    </row>
    <row r="4851" spans="2:4">
      <c r="B4851" s="52" t="s">
        <v>12119</v>
      </c>
      <c r="C4851" t="s">
        <v>12120</v>
      </c>
      <c r="D4851" t="s">
        <v>12121</v>
      </c>
    </row>
    <row r="4852" spans="2:4">
      <c r="B4852" s="52" t="s">
        <v>12122</v>
      </c>
      <c r="C4852" t="s">
        <v>12123</v>
      </c>
      <c r="D4852" t="s">
        <v>12124</v>
      </c>
    </row>
    <row r="4853" spans="2:4">
      <c r="B4853" s="52" t="s">
        <v>12125</v>
      </c>
      <c r="C4853" t="s">
        <v>12126</v>
      </c>
      <c r="D4853" t="s">
        <v>12124</v>
      </c>
    </row>
    <row r="4854" spans="2:4">
      <c r="B4854" s="52" t="s">
        <v>12127</v>
      </c>
      <c r="C4854" t="s">
        <v>12128</v>
      </c>
      <c r="D4854" t="s">
        <v>12129</v>
      </c>
    </row>
    <row r="4855" spans="2:4">
      <c r="B4855" s="52" t="s">
        <v>12130</v>
      </c>
      <c r="C4855" t="s">
        <v>12131</v>
      </c>
      <c r="D4855" t="s">
        <v>11853</v>
      </c>
    </row>
    <row r="4856" spans="2:4">
      <c r="B4856" s="52" t="s">
        <v>12132</v>
      </c>
      <c r="C4856" t="s">
        <v>12133</v>
      </c>
      <c r="D4856" t="s">
        <v>12134</v>
      </c>
    </row>
    <row r="4857" spans="2:4">
      <c r="B4857" s="52" t="s">
        <v>12135</v>
      </c>
      <c r="C4857" t="s">
        <v>12136</v>
      </c>
      <c r="D4857" t="s">
        <v>12137</v>
      </c>
    </row>
    <row r="4858" spans="2:4">
      <c r="B4858" s="52" t="s">
        <v>12138</v>
      </c>
      <c r="C4858" t="s">
        <v>12139</v>
      </c>
      <c r="D4858" t="s">
        <v>12140</v>
      </c>
    </row>
    <row r="4859" spans="2:4">
      <c r="B4859" s="52" t="s">
        <v>12141</v>
      </c>
      <c r="C4859" t="s">
        <v>12142</v>
      </c>
      <c r="D4859" t="s">
        <v>12143</v>
      </c>
    </row>
    <row r="4860" spans="2:4">
      <c r="B4860" s="52" t="s">
        <v>12144</v>
      </c>
      <c r="C4860" t="s">
        <v>12145</v>
      </c>
      <c r="D4860" t="s">
        <v>12146</v>
      </c>
    </row>
    <row r="4861" spans="2:4">
      <c r="B4861" s="52" t="s">
        <v>12147</v>
      </c>
      <c r="C4861" t="s">
        <v>12148</v>
      </c>
      <c r="D4861" t="s">
        <v>11853</v>
      </c>
    </row>
    <row r="4862" spans="2:4">
      <c r="B4862" s="52" t="s">
        <v>12149</v>
      </c>
      <c r="C4862" t="s">
        <v>5701</v>
      </c>
      <c r="D4862" t="s">
        <v>12150</v>
      </c>
    </row>
    <row r="4863" spans="2:4">
      <c r="B4863" s="52" t="s">
        <v>12151</v>
      </c>
      <c r="C4863" t="s">
        <v>5025</v>
      </c>
      <c r="D4863" t="s">
        <v>12152</v>
      </c>
    </row>
    <row r="4864" spans="2:4">
      <c r="B4864" s="52" t="s">
        <v>12153</v>
      </c>
      <c r="C4864" t="s">
        <v>12154</v>
      </c>
      <c r="D4864" t="s">
        <v>12150</v>
      </c>
    </row>
    <row r="4865" spans="2:4">
      <c r="B4865" s="52" t="s">
        <v>12155</v>
      </c>
      <c r="C4865" t="s">
        <v>12156</v>
      </c>
      <c r="D4865" t="s">
        <v>12157</v>
      </c>
    </row>
    <row r="4866" spans="2:4">
      <c r="B4866" s="52" t="s">
        <v>12158</v>
      </c>
      <c r="C4866" t="s">
        <v>12159</v>
      </c>
      <c r="D4866" t="s">
        <v>12143</v>
      </c>
    </row>
    <row r="4867" spans="2:4">
      <c r="B4867" s="52" t="s">
        <v>12160</v>
      </c>
      <c r="C4867" t="s">
        <v>12161</v>
      </c>
      <c r="D4867" t="s">
        <v>12162</v>
      </c>
    </row>
    <row r="4868" spans="2:4">
      <c r="B4868" s="52" t="s">
        <v>12163</v>
      </c>
      <c r="C4868" t="s">
        <v>12164</v>
      </c>
      <c r="D4868" t="s">
        <v>12165</v>
      </c>
    </row>
    <row r="4869" spans="2:4">
      <c r="B4869" s="52" t="s">
        <v>12166</v>
      </c>
      <c r="C4869" t="s">
        <v>12167</v>
      </c>
      <c r="D4869" t="s">
        <v>12098</v>
      </c>
    </row>
    <row r="4870" spans="2:4">
      <c r="B4870" s="52" t="s">
        <v>12168</v>
      </c>
      <c r="C4870" t="s">
        <v>12169</v>
      </c>
      <c r="D4870" t="s">
        <v>12170</v>
      </c>
    </row>
    <row r="4871" spans="2:4">
      <c r="B4871" s="52" t="s">
        <v>12171</v>
      </c>
      <c r="C4871" t="s">
        <v>11124</v>
      </c>
      <c r="D4871" t="s">
        <v>12095</v>
      </c>
    </row>
    <row r="4872" spans="2:4">
      <c r="B4872" s="52" t="s">
        <v>12172</v>
      </c>
      <c r="C4872" t="s">
        <v>12173</v>
      </c>
      <c r="D4872" t="s">
        <v>12095</v>
      </c>
    </row>
    <row r="4873" spans="2:4">
      <c r="B4873" s="52" t="s">
        <v>12174</v>
      </c>
      <c r="C4873" t="s">
        <v>12175</v>
      </c>
      <c r="D4873" t="s">
        <v>12176</v>
      </c>
    </row>
    <row r="4874" spans="2:4">
      <c r="B4874" s="52" t="s">
        <v>12177</v>
      </c>
      <c r="C4874" t="s">
        <v>12178</v>
      </c>
      <c r="D4874" t="s">
        <v>12179</v>
      </c>
    </row>
    <row r="4875" spans="2:4">
      <c r="B4875" s="52" t="s">
        <v>12180</v>
      </c>
      <c r="C4875" t="s">
        <v>12181</v>
      </c>
      <c r="D4875" t="s">
        <v>12078</v>
      </c>
    </row>
    <row r="4876" spans="2:4">
      <c r="B4876" s="52" t="s">
        <v>12182</v>
      </c>
      <c r="C4876" t="s">
        <v>12183</v>
      </c>
      <c r="D4876" t="s">
        <v>12184</v>
      </c>
    </row>
    <row r="4877" spans="2:4">
      <c r="B4877" s="52" t="s">
        <v>12185</v>
      </c>
      <c r="C4877" t="s">
        <v>12186</v>
      </c>
      <c r="D4877" t="s">
        <v>12187</v>
      </c>
    </row>
    <row r="4878" spans="2:4">
      <c r="B4878" s="52" t="s">
        <v>12188</v>
      </c>
      <c r="C4878" t="s">
        <v>12189</v>
      </c>
      <c r="D4878" t="s">
        <v>11685</v>
      </c>
    </row>
    <row r="4879" spans="2:4">
      <c r="B4879" s="52" t="s">
        <v>12190</v>
      </c>
      <c r="C4879" t="s">
        <v>12191</v>
      </c>
      <c r="D4879" t="s">
        <v>12146</v>
      </c>
    </row>
    <row r="4880" spans="2:4">
      <c r="B4880" s="52" t="s">
        <v>12192</v>
      </c>
      <c r="C4880" t="s">
        <v>12193</v>
      </c>
      <c r="D4880" t="s">
        <v>12008</v>
      </c>
    </row>
    <row r="4881" spans="2:4">
      <c r="B4881" s="52" t="s">
        <v>12194</v>
      </c>
      <c r="C4881" t="s">
        <v>12195</v>
      </c>
      <c r="D4881" t="s">
        <v>12196</v>
      </c>
    </row>
    <row r="4882" spans="2:4">
      <c r="B4882" s="52" t="s">
        <v>12197</v>
      </c>
      <c r="C4882" t="s">
        <v>12198</v>
      </c>
      <c r="D4882" t="s">
        <v>12199</v>
      </c>
    </row>
    <row r="4883" spans="2:4">
      <c r="B4883" s="52" t="s">
        <v>12200</v>
      </c>
      <c r="C4883" t="s">
        <v>12201</v>
      </c>
      <c r="D4883" t="s">
        <v>12202</v>
      </c>
    </row>
    <row r="4884" spans="2:4">
      <c r="B4884" s="52" t="s">
        <v>12203</v>
      </c>
      <c r="C4884" t="s">
        <v>12204</v>
      </c>
      <c r="D4884" t="s">
        <v>12202</v>
      </c>
    </row>
    <row r="4885" spans="2:4">
      <c r="B4885" s="52" t="s">
        <v>12205</v>
      </c>
      <c r="C4885" t="s">
        <v>12206</v>
      </c>
      <c r="D4885" t="s">
        <v>12202</v>
      </c>
    </row>
    <row r="4886" spans="2:4">
      <c r="B4886" s="52" t="s">
        <v>12207</v>
      </c>
      <c r="C4886" t="s">
        <v>12208</v>
      </c>
      <c r="D4886" t="s">
        <v>12209</v>
      </c>
    </row>
    <row r="4887" spans="2:4">
      <c r="B4887" s="52" t="s">
        <v>12210</v>
      </c>
      <c r="C4887" t="s">
        <v>12211</v>
      </c>
      <c r="D4887" t="s">
        <v>12209</v>
      </c>
    </row>
    <row r="4888" spans="2:4">
      <c r="B4888" s="52" t="s">
        <v>12212</v>
      </c>
      <c r="C4888" t="s">
        <v>12213</v>
      </c>
      <c r="D4888" t="s">
        <v>12214</v>
      </c>
    </row>
    <row r="4889" spans="2:4">
      <c r="B4889" s="52" t="s">
        <v>12215</v>
      </c>
      <c r="C4889" t="s">
        <v>12216</v>
      </c>
      <c r="D4889" t="s">
        <v>12217</v>
      </c>
    </row>
    <row r="4890" spans="2:4">
      <c r="B4890" s="52" t="s">
        <v>12218</v>
      </c>
      <c r="C4890" t="s">
        <v>12219</v>
      </c>
      <c r="D4890" t="s">
        <v>12220</v>
      </c>
    </row>
    <row r="4891" spans="2:4">
      <c r="B4891" s="52" t="s">
        <v>12221</v>
      </c>
      <c r="C4891" t="s">
        <v>12222</v>
      </c>
      <c r="D4891" t="s">
        <v>12223</v>
      </c>
    </row>
    <row r="4892" spans="2:4">
      <c r="B4892" s="52" t="s">
        <v>12224</v>
      </c>
      <c r="C4892" t="s">
        <v>12225</v>
      </c>
      <c r="D4892" t="s">
        <v>12226</v>
      </c>
    </row>
    <row r="4893" spans="2:4">
      <c r="B4893" s="52" t="s">
        <v>12227</v>
      </c>
      <c r="C4893" t="s">
        <v>12228</v>
      </c>
      <c r="D4893" t="s">
        <v>12229</v>
      </c>
    </row>
    <row r="4894" spans="2:4">
      <c r="B4894" s="52" t="s">
        <v>12230</v>
      </c>
      <c r="C4894" t="s">
        <v>12231</v>
      </c>
      <c r="D4894" t="s">
        <v>12232</v>
      </c>
    </row>
    <row r="4895" spans="2:4">
      <c r="B4895" s="52" t="s">
        <v>12233</v>
      </c>
      <c r="C4895" t="s">
        <v>12234</v>
      </c>
      <c r="D4895" t="s">
        <v>11688</v>
      </c>
    </row>
    <row r="4896" spans="2:4">
      <c r="B4896" s="52" t="s">
        <v>12235</v>
      </c>
      <c r="C4896" t="s">
        <v>12236</v>
      </c>
      <c r="D4896" t="s">
        <v>11983</v>
      </c>
    </row>
    <row r="4897" spans="2:4">
      <c r="B4897" s="52" t="s">
        <v>12237</v>
      </c>
      <c r="C4897" t="s">
        <v>12238</v>
      </c>
      <c r="D4897" t="s">
        <v>12239</v>
      </c>
    </row>
    <row r="4898" spans="2:4">
      <c r="B4898" s="52" t="s">
        <v>12240</v>
      </c>
      <c r="C4898" t="s">
        <v>12241</v>
      </c>
      <c r="D4898" t="s">
        <v>12084</v>
      </c>
    </row>
    <row r="4899" spans="2:4">
      <c r="B4899" s="52" t="s">
        <v>12242</v>
      </c>
      <c r="C4899" t="s">
        <v>12243</v>
      </c>
      <c r="D4899" t="s">
        <v>12087</v>
      </c>
    </row>
    <row r="4900" spans="2:4">
      <c r="B4900" s="52" t="s">
        <v>12244</v>
      </c>
      <c r="C4900" t="s">
        <v>12245</v>
      </c>
      <c r="D4900" t="s">
        <v>12106</v>
      </c>
    </row>
    <row r="4901" spans="2:4">
      <c r="B4901" s="52" t="s">
        <v>12246</v>
      </c>
      <c r="C4901" t="s">
        <v>12247</v>
      </c>
      <c r="D4901" t="s">
        <v>12095</v>
      </c>
    </row>
    <row r="4902" spans="2:4">
      <c r="B4902" s="52" t="s">
        <v>12248</v>
      </c>
      <c r="C4902" t="s">
        <v>12249</v>
      </c>
      <c r="D4902" t="s">
        <v>12087</v>
      </c>
    </row>
    <row r="4903" spans="2:4">
      <c r="B4903" s="52" t="s">
        <v>12250</v>
      </c>
      <c r="C4903" t="s">
        <v>12251</v>
      </c>
      <c r="D4903" t="s">
        <v>12176</v>
      </c>
    </row>
    <row r="4904" spans="2:4">
      <c r="B4904" s="52" t="s">
        <v>12252</v>
      </c>
      <c r="C4904" t="s">
        <v>12253</v>
      </c>
      <c r="D4904" t="s">
        <v>12254</v>
      </c>
    </row>
    <row r="4905" spans="2:4">
      <c r="B4905" s="52" t="s">
        <v>12255</v>
      </c>
      <c r="C4905" t="s">
        <v>12256</v>
      </c>
      <c r="D4905" t="s">
        <v>12257</v>
      </c>
    </row>
    <row r="4906" spans="2:4">
      <c r="B4906" s="52" t="s">
        <v>12258</v>
      </c>
      <c r="C4906" t="s">
        <v>4728</v>
      </c>
      <c r="D4906" t="s">
        <v>12081</v>
      </c>
    </row>
    <row r="4907" spans="2:4">
      <c r="B4907" s="52" t="s">
        <v>12259</v>
      </c>
      <c r="C4907" t="s">
        <v>12260</v>
      </c>
      <c r="D4907" t="s">
        <v>12176</v>
      </c>
    </row>
    <row r="4908" spans="2:4">
      <c r="B4908" s="52" t="s">
        <v>12261</v>
      </c>
      <c r="C4908" t="s">
        <v>12262</v>
      </c>
      <c r="D4908" t="s">
        <v>12263</v>
      </c>
    </row>
    <row r="4909" spans="2:4">
      <c r="B4909" s="52" t="s">
        <v>12264</v>
      </c>
      <c r="C4909" t="s">
        <v>12262</v>
      </c>
      <c r="D4909" t="s">
        <v>12263</v>
      </c>
    </row>
    <row r="4910" spans="2:4">
      <c r="B4910" s="52" t="s">
        <v>12265</v>
      </c>
      <c r="C4910" t="s">
        <v>12266</v>
      </c>
      <c r="D4910" t="s">
        <v>12267</v>
      </c>
    </row>
    <row r="4911" spans="2:4">
      <c r="B4911" s="52" t="s">
        <v>12268</v>
      </c>
      <c r="C4911" t="s">
        <v>12269</v>
      </c>
      <c r="D4911" t="s">
        <v>12270</v>
      </c>
    </row>
    <row r="4912" spans="2:4">
      <c r="B4912" s="52" t="s">
        <v>12271</v>
      </c>
      <c r="C4912" t="s">
        <v>12272</v>
      </c>
      <c r="D4912" t="s">
        <v>12273</v>
      </c>
    </row>
    <row r="4913" spans="2:4">
      <c r="B4913" s="52" t="s">
        <v>12274</v>
      </c>
      <c r="C4913" t="s">
        <v>12275</v>
      </c>
      <c r="D4913" t="s">
        <v>11603</v>
      </c>
    </row>
    <row r="4914" spans="2:4">
      <c r="B4914" s="52" t="s">
        <v>12276</v>
      </c>
      <c r="C4914" t="s">
        <v>12277</v>
      </c>
      <c r="D4914" t="s">
        <v>11603</v>
      </c>
    </row>
    <row r="4915" spans="2:4">
      <c r="B4915" s="52" t="s">
        <v>12278</v>
      </c>
      <c r="C4915" t="s">
        <v>12279</v>
      </c>
      <c r="D4915" t="s">
        <v>12202</v>
      </c>
    </row>
    <row r="4916" spans="2:4">
      <c r="B4916" s="52" t="s">
        <v>12280</v>
      </c>
      <c r="C4916" t="s">
        <v>12281</v>
      </c>
      <c r="D4916" t="s">
        <v>12282</v>
      </c>
    </row>
    <row r="4917" spans="2:4">
      <c r="B4917" s="52" t="s">
        <v>12283</v>
      </c>
      <c r="C4917" t="s">
        <v>12284</v>
      </c>
      <c r="D4917" t="s">
        <v>12285</v>
      </c>
    </row>
    <row r="4918" spans="2:4">
      <c r="B4918" s="52" t="s">
        <v>12286</v>
      </c>
      <c r="C4918" t="s">
        <v>12287</v>
      </c>
      <c r="D4918" t="s">
        <v>12288</v>
      </c>
    </row>
    <row r="4919" spans="2:4">
      <c r="B4919" s="52" t="s">
        <v>12289</v>
      </c>
      <c r="C4919" t="s">
        <v>12290</v>
      </c>
      <c r="D4919" t="s">
        <v>12229</v>
      </c>
    </row>
    <row r="4920" spans="2:4">
      <c r="B4920" s="52" t="s">
        <v>12291</v>
      </c>
      <c r="C4920" t="s">
        <v>5147</v>
      </c>
      <c r="D4920" t="s">
        <v>12292</v>
      </c>
    </row>
    <row r="4921" spans="2:4">
      <c r="B4921" s="52" t="s">
        <v>12293</v>
      </c>
      <c r="C4921" t="s">
        <v>12294</v>
      </c>
      <c r="D4921" t="s">
        <v>12202</v>
      </c>
    </row>
    <row r="4922" spans="2:4">
      <c r="B4922" s="52" t="s">
        <v>12295</v>
      </c>
      <c r="C4922" t="s">
        <v>12296</v>
      </c>
      <c r="D4922" t="s">
        <v>12297</v>
      </c>
    </row>
    <row r="4923" spans="2:4">
      <c r="B4923" s="52" t="s">
        <v>12298</v>
      </c>
      <c r="C4923" t="s">
        <v>12299</v>
      </c>
      <c r="D4923" t="s">
        <v>12297</v>
      </c>
    </row>
    <row r="4924" spans="2:4">
      <c r="B4924" s="52" t="s">
        <v>12300</v>
      </c>
      <c r="C4924" t="s">
        <v>12301</v>
      </c>
      <c r="D4924" t="s">
        <v>12297</v>
      </c>
    </row>
    <row r="4925" spans="2:4">
      <c r="B4925" s="52" t="s">
        <v>12302</v>
      </c>
      <c r="C4925" t="s">
        <v>12303</v>
      </c>
      <c r="D4925" t="s">
        <v>12304</v>
      </c>
    </row>
    <row r="4926" spans="2:4">
      <c r="B4926" s="52" t="s">
        <v>12305</v>
      </c>
      <c r="C4926" t="s">
        <v>12306</v>
      </c>
      <c r="D4926" t="s">
        <v>12307</v>
      </c>
    </row>
    <row r="4927" spans="2:4">
      <c r="B4927" s="52" t="s">
        <v>12308</v>
      </c>
      <c r="C4927" t="s">
        <v>12309</v>
      </c>
      <c r="D4927" t="s">
        <v>12187</v>
      </c>
    </row>
    <row r="4928" spans="2:4">
      <c r="B4928" s="52" t="s">
        <v>12310</v>
      </c>
      <c r="C4928" t="s">
        <v>12311</v>
      </c>
      <c r="D4928" t="s">
        <v>12312</v>
      </c>
    </row>
    <row r="4929" spans="2:4">
      <c r="B4929" s="52" t="s">
        <v>12313</v>
      </c>
      <c r="C4929" t="s">
        <v>12314</v>
      </c>
      <c r="D4929" t="s">
        <v>12315</v>
      </c>
    </row>
    <row r="4930" spans="2:4">
      <c r="B4930" s="52" t="s">
        <v>12316</v>
      </c>
      <c r="C4930" t="s">
        <v>12317</v>
      </c>
      <c r="D4930" t="s">
        <v>12318</v>
      </c>
    </row>
    <row r="4931" spans="2:4">
      <c r="B4931" s="52" t="s">
        <v>12319</v>
      </c>
      <c r="C4931" t="s">
        <v>12320</v>
      </c>
      <c r="D4931" t="s">
        <v>12321</v>
      </c>
    </row>
    <row r="4932" spans="2:4">
      <c r="B4932" s="52" t="s">
        <v>12322</v>
      </c>
      <c r="C4932" t="s">
        <v>12323</v>
      </c>
      <c r="D4932" t="s">
        <v>12297</v>
      </c>
    </row>
    <row r="4933" spans="2:4">
      <c r="B4933" s="52" t="s">
        <v>12324</v>
      </c>
      <c r="C4933" t="s">
        <v>12325</v>
      </c>
      <c r="D4933" t="s">
        <v>12297</v>
      </c>
    </row>
    <row r="4934" spans="2:4">
      <c r="B4934" s="52" t="s">
        <v>12326</v>
      </c>
      <c r="C4934" t="s">
        <v>12327</v>
      </c>
      <c r="D4934" t="s">
        <v>12297</v>
      </c>
    </row>
    <row r="4935" spans="2:4">
      <c r="B4935" s="52" t="s">
        <v>12328</v>
      </c>
      <c r="C4935" t="s">
        <v>12329</v>
      </c>
      <c r="D4935" t="s">
        <v>12297</v>
      </c>
    </row>
    <row r="4936" spans="2:4">
      <c r="B4936" s="52" t="s">
        <v>12330</v>
      </c>
      <c r="C4936" t="s">
        <v>12331</v>
      </c>
      <c r="D4936" t="s">
        <v>12332</v>
      </c>
    </row>
    <row r="4937" spans="2:4">
      <c r="B4937" s="52" t="s">
        <v>12333</v>
      </c>
      <c r="C4937" t="s">
        <v>12334</v>
      </c>
      <c r="D4937" t="s">
        <v>12335</v>
      </c>
    </row>
    <row r="4938" spans="2:4">
      <c r="B4938" s="52" t="s">
        <v>12336</v>
      </c>
      <c r="C4938" t="s">
        <v>12337</v>
      </c>
      <c r="D4938" t="s">
        <v>12338</v>
      </c>
    </row>
    <row r="4939" spans="2:4">
      <c r="B4939" s="52" t="s">
        <v>12339</v>
      </c>
      <c r="C4939" t="s">
        <v>12340</v>
      </c>
      <c r="D4939" t="s">
        <v>12335</v>
      </c>
    </row>
    <row r="4940" spans="2:4">
      <c r="B4940" s="52" t="s">
        <v>12341</v>
      </c>
      <c r="C4940" t="s">
        <v>12342</v>
      </c>
      <c r="D4940" t="s">
        <v>12343</v>
      </c>
    </row>
    <row r="4941" spans="2:4">
      <c r="B4941" s="52" t="s">
        <v>12344</v>
      </c>
      <c r="C4941" t="s">
        <v>12345</v>
      </c>
      <c r="D4941" t="s">
        <v>12346</v>
      </c>
    </row>
    <row r="4942" spans="2:4">
      <c r="B4942" s="52" t="s">
        <v>12347</v>
      </c>
      <c r="C4942" t="s">
        <v>12348</v>
      </c>
      <c r="D4942" t="s">
        <v>12343</v>
      </c>
    </row>
    <row r="4943" spans="2:4">
      <c r="B4943" s="52" t="s">
        <v>12349</v>
      </c>
      <c r="C4943" t="s">
        <v>10901</v>
      </c>
      <c r="D4943" t="s">
        <v>12338</v>
      </c>
    </row>
    <row r="4944" spans="2:4">
      <c r="B4944" s="52" t="s">
        <v>12350</v>
      </c>
      <c r="C4944" t="s">
        <v>12351</v>
      </c>
      <c r="D4944" t="s">
        <v>12352</v>
      </c>
    </row>
    <row r="4945" spans="2:4">
      <c r="B4945" s="52" t="s">
        <v>12353</v>
      </c>
      <c r="C4945" t="s">
        <v>12354</v>
      </c>
      <c r="D4945" t="s">
        <v>12338</v>
      </c>
    </row>
    <row r="4946" spans="2:4">
      <c r="B4946" s="52" t="s">
        <v>12355</v>
      </c>
      <c r="C4946" t="s">
        <v>12356</v>
      </c>
      <c r="D4946" t="s">
        <v>12357</v>
      </c>
    </row>
    <row r="4947" spans="2:4">
      <c r="B4947" s="52" t="s">
        <v>12358</v>
      </c>
      <c r="C4947" t="s">
        <v>12359</v>
      </c>
      <c r="D4947" t="s">
        <v>12332</v>
      </c>
    </row>
    <row r="4948" spans="2:4">
      <c r="B4948" s="52" t="s">
        <v>12360</v>
      </c>
      <c r="C4948" t="s">
        <v>12361</v>
      </c>
      <c r="D4948" t="s">
        <v>12362</v>
      </c>
    </row>
    <row r="4949" spans="2:4">
      <c r="B4949" s="52" t="s">
        <v>12363</v>
      </c>
      <c r="C4949" t="s">
        <v>11600</v>
      </c>
      <c r="D4949" t="s">
        <v>12364</v>
      </c>
    </row>
    <row r="4950" spans="2:4">
      <c r="B4950" s="52" t="s">
        <v>12365</v>
      </c>
      <c r="C4950" t="s">
        <v>11600</v>
      </c>
      <c r="D4950" t="s">
        <v>12366</v>
      </c>
    </row>
    <row r="4951" spans="2:4">
      <c r="B4951" s="52" t="s">
        <v>12367</v>
      </c>
      <c r="C4951" t="s">
        <v>12368</v>
      </c>
      <c r="D4951" t="s">
        <v>12312</v>
      </c>
    </row>
    <row r="4952" spans="2:4">
      <c r="B4952" s="52" t="s">
        <v>12369</v>
      </c>
      <c r="C4952" t="s">
        <v>12370</v>
      </c>
      <c r="D4952" t="s">
        <v>12371</v>
      </c>
    </row>
    <row r="4953" spans="2:4">
      <c r="B4953" s="52" t="s">
        <v>12372</v>
      </c>
      <c r="C4953" t="s">
        <v>12373</v>
      </c>
      <c r="D4953" t="s">
        <v>12150</v>
      </c>
    </row>
    <row r="4954" spans="2:4">
      <c r="B4954" s="52" t="s">
        <v>12374</v>
      </c>
      <c r="C4954" t="s">
        <v>12375</v>
      </c>
      <c r="D4954" t="s">
        <v>12087</v>
      </c>
    </row>
    <row r="4955" spans="2:4">
      <c r="B4955" s="52" t="s">
        <v>12376</v>
      </c>
      <c r="C4955" t="s">
        <v>12377</v>
      </c>
      <c r="D4955" t="s">
        <v>12378</v>
      </c>
    </row>
    <row r="4956" spans="2:4">
      <c r="B4956" s="52" t="s">
        <v>12379</v>
      </c>
      <c r="C4956" t="s">
        <v>12380</v>
      </c>
      <c r="D4956" t="s">
        <v>12381</v>
      </c>
    </row>
    <row r="4957" spans="2:4">
      <c r="B4957" s="52" t="s">
        <v>12382</v>
      </c>
      <c r="C4957" t="s">
        <v>12383</v>
      </c>
      <c r="D4957" t="s">
        <v>12384</v>
      </c>
    </row>
    <row r="4958" spans="2:4">
      <c r="B4958" s="52" t="s">
        <v>12385</v>
      </c>
      <c r="C4958" t="s">
        <v>12386</v>
      </c>
      <c r="D4958" t="s">
        <v>12387</v>
      </c>
    </row>
    <row r="4959" spans="2:4">
      <c r="B4959" s="52" t="s">
        <v>12388</v>
      </c>
      <c r="C4959" t="s">
        <v>12389</v>
      </c>
      <c r="D4959" t="s">
        <v>12150</v>
      </c>
    </row>
    <row r="4960" spans="2:4">
      <c r="B4960" s="52" t="s">
        <v>12390</v>
      </c>
      <c r="C4960" t="s">
        <v>12391</v>
      </c>
      <c r="D4960" t="s">
        <v>12392</v>
      </c>
    </row>
    <row r="4961" spans="2:4">
      <c r="B4961" s="52" t="s">
        <v>12393</v>
      </c>
      <c r="C4961" t="s">
        <v>12394</v>
      </c>
      <c r="D4961" t="s">
        <v>12395</v>
      </c>
    </row>
    <row r="4962" spans="2:4">
      <c r="B4962" s="52" t="s">
        <v>12396</v>
      </c>
      <c r="C4962" t="s">
        <v>12397</v>
      </c>
      <c r="D4962" t="s">
        <v>12398</v>
      </c>
    </row>
    <row r="4963" spans="2:4">
      <c r="B4963" s="52" t="s">
        <v>12399</v>
      </c>
      <c r="C4963" t="s">
        <v>12400</v>
      </c>
      <c r="D4963" t="s">
        <v>12401</v>
      </c>
    </row>
    <row r="4964" spans="2:4">
      <c r="B4964" s="52" t="s">
        <v>12402</v>
      </c>
      <c r="C4964" t="s">
        <v>11014</v>
      </c>
      <c r="D4964" t="s">
        <v>12403</v>
      </c>
    </row>
    <row r="4965" spans="2:4">
      <c r="B4965" s="52" t="s">
        <v>12404</v>
      </c>
      <c r="C4965" t="s">
        <v>12405</v>
      </c>
      <c r="D4965" t="s">
        <v>12406</v>
      </c>
    </row>
    <row r="4966" spans="2:4">
      <c r="B4966" s="52" t="s">
        <v>12407</v>
      </c>
      <c r="C4966" t="s">
        <v>12408</v>
      </c>
      <c r="D4966" t="s">
        <v>12409</v>
      </c>
    </row>
    <row r="4967" spans="2:4">
      <c r="B4967" s="52" t="s">
        <v>12410</v>
      </c>
      <c r="C4967" t="s">
        <v>11835</v>
      </c>
      <c r="D4967" t="s">
        <v>11874</v>
      </c>
    </row>
    <row r="4968" spans="2:4">
      <c r="B4968" s="52" t="s">
        <v>12411</v>
      </c>
      <c r="C4968" t="s">
        <v>12412</v>
      </c>
      <c r="D4968" t="s">
        <v>12413</v>
      </c>
    </row>
    <row r="4969" spans="2:4">
      <c r="B4969" s="52" t="s">
        <v>12414</v>
      </c>
      <c r="C4969" t="s">
        <v>12415</v>
      </c>
      <c r="D4969" t="s">
        <v>12416</v>
      </c>
    </row>
    <row r="4970" spans="2:4">
      <c r="B4970" s="52" t="s">
        <v>12417</v>
      </c>
      <c r="C4970" t="s">
        <v>12418</v>
      </c>
      <c r="D4970" t="s">
        <v>12419</v>
      </c>
    </row>
    <row r="4971" spans="2:4">
      <c r="B4971" s="52" t="s">
        <v>12420</v>
      </c>
      <c r="C4971" t="s">
        <v>12421</v>
      </c>
      <c r="D4971" t="s">
        <v>12422</v>
      </c>
    </row>
    <row r="4972" spans="2:4">
      <c r="B4972" s="52" t="s">
        <v>12423</v>
      </c>
      <c r="C4972" t="s">
        <v>12424</v>
      </c>
      <c r="D4972" t="s">
        <v>11603</v>
      </c>
    </row>
    <row r="4973" spans="2:4">
      <c r="B4973" s="52" t="s">
        <v>12425</v>
      </c>
      <c r="C4973" t="s">
        <v>12426</v>
      </c>
      <c r="D4973" t="s">
        <v>12427</v>
      </c>
    </row>
    <row r="4974" spans="2:4">
      <c r="B4974" s="52" t="s">
        <v>12428</v>
      </c>
      <c r="C4974" t="s">
        <v>12426</v>
      </c>
      <c r="D4974" t="s">
        <v>12427</v>
      </c>
    </row>
    <row r="4975" spans="2:4">
      <c r="B4975" s="52" t="s">
        <v>12429</v>
      </c>
      <c r="C4975" t="s">
        <v>12430</v>
      </c>
      <c r="D4975" t="s">
        <v>11843</v>
      </c>
    </row>
    <row r="4976" spans="2:4">
      <c r="B4976" s="52" t="s">
        <v>12431</v>
      </c>
      <c r="C4976" t="s">
        <v>12432</v>
      </c>
      <c r="D4976" t="s">
        <v>11843</v>
      </c>
    </row>
    <row r="4977" spans="2:4">
      <c r="B4977" s="52" t="s">
        <v>12433</v>
      </c>
      <c r="C4977" t="s">
        <v>12434</v>
      </c>
      <c r="D4977" t="s">
        <v>12435</v>
      </c>
    </row>
    <row r="4978" spans="2:4">
      <c r="B4978" s="52" t="s">
        <v>12436</v>
      </c>
      <c r="C4978" t="s">
        <v>12437</v>
      </c>
      <c r="D4978" t="s">
        <v>12438</v>
      </c>
    </row>
    <row r="4979" spans="2:4">
      <c r="B4979" s="52" t="s">
        <v>12439</v>
      </c>
      <c r="C4979" t="s">
        <v>12440</v>
      </c>
      <c r="D4979" t="s">
        <v>12441</v>
      </c>
    </row>
    <row r="4980" spans="2:4">
      <c r="B4980" s="52" t="s">
        <v>12442</v>
      </c>
      <c r="C4980" t="s">
        <v>12443</v>
      </c>
      <c r="D4980" t="s">
        <v>12444</v>
      </c>
    </row>
    <row r="4981" spans="2:4">
      <c r="B4981" s="52" t="s">
        <v>12445</v>
      </c>
      <c r="C4981" t="s">
        <v>12446</v>
      </c>
      <c r="D4981" t="s">
        <v>12447</v>
      </c>
    </row>
    <row r="4982" spans="2:4">
      <c r="B4982" s="52" t="s">
        <v>12448</v>
      </c>
      <c r="C4982" t="s">
        <v>12449</v>
      </c>
      <c r="D4982" t="s">
        <v>12450</v>
      </c>
    </row>
    <row r="4983" spans="2:4">
      <c r="B4983" s="52" t="s">
        <v>12451</v>
      </c>
      <c r="C4983" t="s">
        <v>12452</v>
      </c>
      <c r="D4983" t="s">
        <v>12447</v>
      </c>
    </row>
    <row r="4984" spans="2:4">
      <c r="B4984" s="52" t="s">
        <v>12453</v>
      </c>
      <c r="C4984" t="s">
        <v>12454</v>
      </c>
      <c r="D4984" t="s">
        <v>12455</v>
      </c>
    </row>
    <row r="4985" spans="2:4">
      <c r="B4985" s="52" t="s">
        <v>12456</v>
      </c>
      <c r="C4985" t="s">
        <v>12457</v>
      </c>
      <c r="D4985" t="s">
        <v>12458</v>
      </c>
    </row>
    <row r="4986" spans="2:4">
      <c r="B4986" s="52" t="s">
        <v>12459</v>
      </c>
      <c r="C4986" t="s">
        <v>12460</v>
      </c>
      <c r="D4986" t="s">
        <v>12461</v>
      </c>
    </row>
    <row r="4987" spans="2:4">
      <c r="B4987" s="52" t="s">
        <v>12462</v>
      </c>
      <c r="C4987" t="s">
        <v>12463</v>
      </c>
      <c r="D4987" t="s">
        <v>12461</v>
      </c>
    </row>
    <row r="4988" spans="2:4">
      <c r="B4988" s="52" t="s">
        <v>12464</v>
      </c>
      <c r="C4988" t="s">
        <v>12465</v>
      </c>
      <c r="D4988" t="s">
        <v>12461</v>
      </c>
    </row>
    <row r="4989" spans="2:4">
      <c r="B4989" s="52" t="s">
        <v>12466</v>
      </c>
      <c r="C4989" t="s">
        <v>12467</v>
      </c>
      <c r="D4989" t="s">
        <v>12461</v>
      </c>
    </row>
    <row r="4990" spans="2:4">
      <c r="B4990" s="52" t="s">
        <v>12468</v>
      </c>
      <c r="C4990" t="s">
        <v>12469</v>
      </c>
      <c r="D4990" t="s">
        <v>12470</v>
      </c>
    </row>
    <row r="4991" spans="2:4">
      <c r="B4991" s="52" t="s">
        <v>12471</v>
      </c>
      <c r="C4991" t="s">
        <v>12472</v>
      </c>
      <c r="D4991" t="s">
        <v>12473</v>
      </c>
    </row>
    <row r="4992" spans="2:4">
      <c r="B4992" s="52" t="s">
        <v>12474</v>
      </c>
      <c r="C4992" t="s">
        <v>12475</v>
      </c>
      <c r="D4992" t="s">
        <v>12476</v>
      </c>
    </row>
    <row r="4993" spans="2:4">
      <c r="B4993" s="52" t="s">
        <v>12477</v>
      </c>
      <c r="C4993" t="s">
        <v>12478</v>
      </c>
      <c r="D4993" t="s">
        <v>12479</v>
      </c>
    </row>
    <row r="4994" spans="2:4">
      <c r="B4994" s="52" t="s">
        <v>12480</v>
      </c>
      <c r="C4994" t="s">
        <v>12481</v>
      </c>
      <c r="D4994" t="s">
        <v>12479</v>
      </c>
    </row>
    <row r="4995" spans="2:4">
      <c r="B4995" s="52" t="s">
        <v>12482</v>
      </c>
      <c r="C4995" t="s">
        <v>12483</v>
      </c>
      <c r="D4995" t="s">
        <v>12484</v>
      </c>
    </row>
    <row r="4996" spans="2:4">
      <c r="B4996" s="52" t="s">
        <v>12485</v>
      </c>
      <c r="C4996" t="s">
        <v>12486</v>
      </c>
      <c r="D4996" t="s">
        <v>12461</v>
      </c>
    </row>
    <row r="4997" spans="2:4">
      <c r="B4997" s="52" t="s">
        <v>12487</v>
      </c>
      <c r="C4997" t="s">
        <v>12488</v>
      </c>
      <c r="D4997" t="s">
        <v>12458</v>
      </c>
    </row>
    <row r="4998" spans="2:4">
      <c r="B4998" s="52" t="s">
        <v>12489</v>
      </c>
      <c r="C4998" t="s">
        <v>12490</v>
      </c>
      <c r="D4998" t="s">
        <v>12458</v>
      </c>
    </row>
    <row r="4999" spans="2:4">
      <c r="B4999" s="52" t="s">
        <v>12491</v>
      </c>
      <c r="C4999" t="s">
        <v>12492</v>
      </c>
      <c r="D4999" t="s">
        <v>12493</v>
      </c>
    </row>
    <row r="5000" spans="2:4">
      <c r="B5000" s="52" t="s">
        <v>12494</v>
      </c>
      <c r="C5000" t="s">
        <v>12495</v>
      </c>
      <c r="D5000" t="s">
        <v>12458</v>
      </c>
    </row>
    <row r="5001" spans="2:4">
      <c r="B5001" s="52" t="s">
        <v>12496</v>
      </c>
      <c r="C5001" t="s">
        <v>12497</v>
      </c>
      <c r="D5001" t="s">
        <v>12498</v>
      </c>
    </row>
    <row r="5002" spans="2:4">
      <c r="B5002" s="52" t="s">
        <v>12499</v>
      </c>
      <c r="C5002" t="s">
        <v>12500</v>
      </c>
      <c r="D5002" t="s">
        <v>12501</v>
      </c>
    </row>
    <row r="5003" spans="2:4">
      <c r="B5003" s="52" t="s">
        <v>12502</v>
      </c>
      <c r="C5003" t="s">
        <v>12503</v>
      </c>
      <c r="D5003" t="s">
        <v>12501</v>
      </c>
    </row>
    <row r="5004" spans="2:4">
      <c r="B5004" s="52" t="s">
        <v>12504</v>
      </c>
      <c r="C5004" t="s">
        <v>12505</v>
      </c>
      <c r="D5004" t="s">
        <v>12501</v>
      </c>
    </row>
    <row r="5005" spans="2:4">
      <c r="B5005" s="52" t="s">
        <v>12506</v>
      </c>
      <c r="C5005" t="s">
        <v>12507</v>
      </c>
      <c r="D5005" t="s">
        <v>12461</v>
      </c>
    </row>
    <row r="5006" spans="2:4">
      <c r="B5006" s="52" t="s">
        <v>12508</v>
      </c>
      <c r="C5006" t="s">
        <v>12509</v>
      </c>
      <c r="D5006" t="s">
        <v>12510</v>
      </c>
    </row>
    <row r="5007" spans="2:4">
      <c r="B5007" s="52" t="s">
        <v>12511</v>
      </c>
      <c r="C5007" t="s">
        <v>12512</v>
      </c>
      <c r="D5007" t="s">
        <v>12513</v>
      </c>
    </row>
    <row r="5008" spans="2:4">
      <c r="B5008" s="52" t="s">
        <v>12514</v>
      </c>
      <c r="C5008" t="s">
        <v>12515</v>
      </c>
      <c r="D5008" t="s">
        <v>12513</v>
      </c>
    </row>
    <row r="5009" spans="2:4">
      <c r="B5009" s="52" t="s">
        <v>12516</v>
      </c>
      <c r="C5009" t="s">
        <v>12517</v>
      </c>
      <c r="D5009" t="s">
        <v>12518</v>
      </c>
    </row>
    <row r="5010" spans="2:4">
      <c r="B5010" s="52" t="s">
        <v>12519</v>
      </c>
      <c r="C5010" t="s">
        <v>12520</v>
      </c>
      <c r="D5010" t="s">
        <v>12521</v>
      </c>
    </row>
    <row r="5011" spans="2:4">
      <c r="B5011" s="52" t="s">
        <v>12522</v>
      </c>
      <c r="C5011" t="s">
        <v>12523</v>
      </c>
      <c r="D5011" t="s">
        <v>12447</v>
      </c>
    </row>
    <row r="5012" spans="2:4">
      <c r="B5012" s="52" t="s">
        <v>12524</v>
      </c>
      <c r="C5012" t="s">
        <v>12525</v>
      </c>
      <c r="D5012" t="s">
        <v>12526</v>
      </c>
    </row>
    <row r="5013" spans="2:4">
      <c r="B5013" s="52" t="s">
        <v>12527</v>
      </c>
      <c r="C5013" t="s">
        <v>12528</v>
      </c>
      <c r="D5013" t="s">
        <v>12529</v>
      </c>
    </row>
    <row r="5014" spans="2:4">
      <c r="B5014" s="52" t="s">
        <v>12530</v>
      </c>
      <c r="C5014" t="s">
        <v>12531</v>
      </c>
      <c r="D5014" t="s">
        <v>12526</v>
      </c>
    </row>
    <row r="5015" spans="2:4">
      <c r="B5015" s="52" t="s">
        <v>12532</v>
      </c>
      <c r="C5015" t="s">
        <v>12533</v>
      </c>
      <c r="D5015" t="s">
        <v>12534</v>
      </c>
    </row>
    <row r="5016" spans="2:4">
      <c r="B5016" s="52" t="s">
        <v>12535</v>
      </c>
      <c r="C5016" t="s">
        <v>5326</v>
      </c>
      <c r="D5016" t="s">
        <v>12536</v>
      </c>
    </row>
    <row r="5017" spans="2:4">
      <c r="B5017" s="52" t="s">
        <v>12537</v>
      </c>
      <c r="C5017" t="s">
        <v>12538</v>
      </c>
      <c r="D5017" t="s">
        <v>12539</v>
      </c>
    </row>
    <row r="5018" spans="2:4">
      <c r="B5018" s="52" t="s">
        <v>12540</v>
      </c>
      <c r="C5018" t="s">
        <v>12541</v>
      </c>
      <c r="D5018" t="s">
        <v>12542</v>
      </c>
    </row>
    <row r="5019" spans="2:4">
      <c r="B5019" s="52" t="s">
        <v>12543</v>
      </c>
      <c r="C5019" t="s">
        <v>12544</v>
      </c>
      <c r="D5019" t="s">
        <v>12447</v>
      </c>
    </row>
    <row r="5020" spans="2:4">
      <c r="B5020" s="52" t="s">
        <v>12545</v>
      </c>
      <c r="C5020" t="s">
        <v>12546</v>
      </c>
      <c r="D5020" t="s">
        <v>12547</v>
      </c>
    </row>
    <row r="5021" spans="2:4">
      <c r="B5021" s="52" t="s">
        <v>12548</v>
      </c>
      <c r="C5021" t="s">
        <v>12549</v>
      </c>
      <c r="D5021" t="s">
        <v>12550</v>
      </c>
    </row>
    <row r="5022" spans="2:4">
      <c r="B5022" s="52" t="s">
        <v>12551</v>
      </c>
      <c r="C5022" t="s">
        <v>12552</v>
      </c>
      <c r="D5022" t="s">
        <v>12550</v>
      </c>
    </row>
    <row r="5023" spans="2:4">
      <c r="B5023" s="52" t="s">
        <v>12553</v>
      </c>
      <c r="C5023" t="s">
        <v>12554</v>
      </c>
      <c r="D5023" t="s">
        <v>12555</v>
      </c>
    </row>
    <row r="5024" spans="2:4">
      <c r="B5024" s="52" t="s">
        <v>12556</v>
      </c>
      <c r="C5024" t="s">
        <v>12557</v>
      </c>
      <c r="D5024" t="s">
        <v>12558</v>
      </c>
    </row>
    <row r="5025" spans="2:4">
      <c r="B5025" s="52" t="s">
        <v>12559</v>
      </c>
      <c r="C5025" t="s">
        <v>12560</v>
      </c>
      <c r="D5025" t="s">
        <v>12561</v>
      </c>
    </row>
    <row r="5026" spans="2:4">
      <c r="B5026" s="52" t="s">
        <v>12562</v>
      </c>
      <c r="C5026" t="s">
        <v>12563</v>
      </c>
      <c r="D5026" t="s">
        <v>12534</v>
      </c>
    </row>
    <row r="5027" spans="2:4">
      <c r="B5027" s="52" t="s">
        <v>12564</v>
      </c>
      <c r="C5027" t="s">
        <v>12565</v>
      </c>
      <c r="D5027" t="s">
        <v>12566</v>
      </c>
    </row>
    <row r="5028" spans="2:4">
      <c r="B5028" s="52" t="s">
        <v>12567</v>
      </c>
      <c r="C5028" t="s">
        <v>12568</v>
      </c>
      <c r="D5028" t="s">
        <v>12569</v>
      </c>
    </row>
    <row r="5029" spans="2:4">
      <c r="B5029" s="52" t="s">
        <v>12570</v>
      </c>
      <c r="C5029" t="s">
        <v>12571</v>
      </c>
      <c r="D5029" t="s">
        <v>12572</v>
      </c>
    </row>
    <row r="5030" spans="2:4">
      <c r="B5030" s="52" t="s">
        <v>12573</v>
      </c>
      <c r="C5030" t="s">
        <v>12574</v>
      </c>
      <c r="D5030" t="s">
        <v>12575</v>
      </c>
    </row>
    <row r="5031" spans="2:4">
      <c r="B5031" s="52" t="s">
        <v>12576</v>
      </c>
      <c r="C5031" t="s">
        <v>12577</v>
      </c>
      <c r="D5031" t="s">
        <v>12578</v>
      </c>
    </row>
    <row r="5032" spans="2:4">
      <c r="B5032" s="52" t="s">
        <v>12579</v>
      </c>
      <c r="C5032" t="s">
        <v>12580</v>
      </c>
      <c r="D5032" t="s">
        <v>12581</v>
      </c>
    </row>
    <row r="5033" spans="2:4">
      <c r="B5033" s="52" t="s">
        <v>12582</v>
      </c>
      <c r="C5033" t="s">
        <v>12583</v>
      </c>
      <c r="D5033" t="s">
        <v>12584</v>
      </c>
    </row>
    <row r="5034" spans="2:4">
      <c r="B5034" s="52" t="s">
        <v>12585</v>
      </c>
      <c r="C5034" t="s">
        <v>12586</v>
      </c>
      <c r="D5034" t="s">
        <v>12575</v>
      </c>
    </row>
    <row r="5035" spans="2:4">
      <c r="B5035" s="52" t="s">
        <v>12587</v>
      </c>
      <c r="C5035" t="s">
        <v>12588</v>
      </c>
      <c r="D5035" t="s">
        <v>12589</v>
      </c>
    </row>
    <row r="5036" spans="2:4">
      <c r="B5036" s="52" t="s">
        <v>12590</v>
      </c>
      <c r="C5036" t="s">
        <v>12591</v>
      </c>
      <c r="D5036" t="s">
        <v>12592</v>
      </c>
    </row>
    <row r="5037" spans="2:4">
      <c r="B5037" s="52" t="s">
        <v>12593</v>
      </c>
      <c r="C5037" t="s">
        <v>12594</v>
      </c>
      <c r="D5037" t="s">
        <v>12595</v>
      </c>
    </row>
    <row r="5038" spans="2:4">
      <c r="B5038" s="52" t="s">
        <v>12596</v>
      </c>
      <c r="C5038" t="s">
        <v>12597</v>
      </c>
      <c r="D5038" t="s">
        <v>12595</v>
      </c>
    </row>
    <row r="5039" spans="2:4">
      <c r="B5039" s="52" t="s">
        <v>12598</v>
      </c>
      <c r="C5039" t="s">
        <v>12599</v>
      </c>
      <c r="D5039" t="s">
        <v>12600</v>
      </c>
    </row>
    <row r="5040" spans="2:4">
      <c r="B5040" s="52" t="s">
        <v>12601</v>
      </c>
      <c r="C5040" t="s">
        <v>12602</v>
      </c>
      <c r="D5040" t="s">
        <v>12595</v>
      </c>
    </row>
    <row r="5041" spans="2:4">
      <c r="B5041" s="52" t="s">
        <v>12603</v>
      </c>
      <c r="C5041" t="s">
        <v>12604</v>
      </c>
      <c r="D5041" t="s">
        <v>12605</v>
      </c>
    </row>
    <row r="5042" spans="2:4">
      <c r="B5042" s="52" t="s">
        <v>12606</v>
      </c>
      <c r="C5042" t="s">
        <v>12607</v>
      </c>
      <c r="D5042" t="s">
        <v>12608</v>
      </c>
    </row>
    <row r="5043" spans="2:4">
      <c r="B5043" s="52" t="s">
        <v>12609</v>
      </c>
      <c r="C5043" t="s">
        <v>12610</v>
      </c>
      <c r="D5043" t="s">
        <v>12605</v>
      </c>
    </row>
    <row r="5044" spans="2:4">
      <c r="B5044" s="52" t="s">
        <v>12611</v>
      </c>
      <c r="C5044" t="s">
        <v>12612</v>
      </c>
      <c r="D5044" t="s">
        <v>12501</v>
      </c>
    </row>
    <row r="5045" spans="2:4">
      <c r="B5045" s="52" t="s">
        <v>12613</v>
      </c>
      <c r="C5045" t="s">
        <v>12614</v>
      </c>
      <c r="D5045" t="s">
        <v>12498</v>
      </c>
    </row>
    <row r="5046" spans="2:4">
      <c r="B5046" s="52" t="s">
        <v>12615</v>
      </c>
      <c r="C5046" t="s">
        <v>12616</v>
      </c>
      <c r="D5046" t="s">
        <v>12592</v>
      </c>
    </row>
    <row r="5047" spans="2:4">
      <c r="B5047" s="52" t="s">
        <v>12617</v>
      </c>
      <c r="C5047" t="s">
        <v>12618</v>
      </c>
      <c r="D5047" t="s">
        <v>12592</v>
      </c>
    </row>
    <row r="5048" spans="2:4">
      <c r="B5048" s="52" t="s">
        <v>12619</v>
      </c>
      <c r="C5048" t="s">
        <v>12620</v>
      </c>
      <c r="D5048" t="s">
        <v>12621</v>
      </c>
    </row>
    <row r="5049" spans="2:4">
      <c r="B5049" s="52" t="s">
        <v>12622</v>
      </c>
      <c r="C5049" t="s">
        <v>12623</v>
      </c>
      <c r="D5049" t="s">
        <v>12624</v>
      </c>
    </row>
    <row r="5050" spans="2:4">
      <c r="B5050" s="52" t="s">
        <v>12625</v>
      </c>
      <c r="C5050" t="s">
        <v>12626</v>
      </c>
      <c r="D5050" t="s">
        <v>12624</v>
      </c>
    </row>
    <row r="5051" spans="2:4">
      <c r="B5051" s="52" t="s">
        <v>12627</v>
      </c>
      <c r="C5051" t="s">
        <v>12628</v>
      </c>
      <c r="D5051" t="s">
        <v>12629</v>
      </c>
    </row>
    <row r="5052" spans="2:4">
      <c r="B5052" s="52" t="s">
        <v>12630</v>
      </c>
      <c r="C5052" t="s">
        <v>12631</v>
      </c>
      <c r="D5052" t="s">
        <v>12629</v>
      </c>
    </row>
    <row r="5053" spans="2:4">
      <c r="B5053" s="52" t="s">
        <v>12632</v>
      </c>
      <c r="C5053" t="s">
        <v>12633</v>
      </c>
      <c r="D5053" t="s">
        <v>12634</v>
      </c>
    </row>
    <row r="5054" spans="2:4">
      <c r="B5054" s="52" t="s">
        <v>12635</v>
      </c>
      <c r="C5054" t="s">
        <v>12636</v>
      </c>
      <c r="D5054" t="s">
        <v>12637</v>
      </c>
    </row>
    <row r="5055" spans="2:4">
      <c r="B5055" s="52" t="s">
        <v>12638</v>
      </c>
      <c r="C5055" t="s">
        <v>12639</v>
      </c>
      <c r="D5055" t="s">
        <v>12640</v>
      </c>
    </row>
    <row r="5056" spans="2:4">
      <c r="B5056" s="52" t="s">
        <v>12641</v>
      </c>
      <c r="C5056" t="s">
        <v>12642</v>
      </c>
      <c r="D5056" t="s">
        <v>12643</v>
      </c>
    </row>
    <row r="5057" spans="2:4">
      <c r="B5057" s="52" t="s">
        <v>12644</v>
      </c>
      <c r="C5057" t="s">
        <v>12645</v>
      </c>
      <c r="D5057" t="s">
        <v>12646</v>
      </c>
    </row>
    <row r="5058" spans="2:4">
      <c r="B5058" s="52" t="s">
        <v>12647</v>
      </c>
      <c r="C5058" t="s">
        <v>12648</v>
      </c>
      <c r="D5058" t="s">
        <v>12646</v>
      </c>
    </row>
    <row r="5059" spans="2:4">
      <c r="B5059" s="52" t="s">
        <v>12649</v>
      </c>
      <c r="C5059" t="s">
        <v>12650</v>
      </c>
      <c r="D5059" t="s">
        <v>12566</v>
      </c>
    </row>
    <row r="5060" spans="2:4">
      <c r="B5060" s="52" t="s">
        <v>12651</v>
      </c>
      <c r="C5060" t="s">
        <v>12652</v>
      </c>
      <c r="D5060" t="s">
        <v>12653</v>
      </c>
    </row>
    <row r="5061" spans="2:4">
      <c r="B5061" s="52" t="s">
        <v>12654</v>
      </c>
      <c r="C5061" t="s">
        <v>12655</v>
      </c>
      <c r="D5061" t="s">
        <v>12656</v>
      </c>
    </row>
    <row r="5062" spans="2:4">
      <c r="B5062" s="52" t="s">
        <v>12657</v>
      </c>
      <c r="C5062" t="s">
        <v>12658</v>
      </c>
      <c r="D5062" t="s">
        <v>12656</v>
      </c>
    </row>
    <row r="5063" spans="2:4">
      <c r="B5063" s="52" t="s">
        <v>12659</v>
      </c>
      <c r="C5063" t="s">
        <v>12660</v>
      </c>
      <c r="D5063" t="s">
        <v>12656</v>
      </c>
    </row>
    <row r="5064" spans="2:4">
      <c r="B5064" s="52" t="s">
        <v>12661</v>
      </c>
      <c r="C5064" t="s">
        <v>12662</v>
      </c>
      <c r="D5064" t="s">
        <v>12656</v>
      </c>
    </row>
    <row r="5065" spans="2:4">
      <c r="B5065" s="52" t="s">
        <v>12663</v>
      </c>
      <c r="C5065" t="s">
        <v>12664</v>
      </c>
      <c r="D5065" t="s">
        <v>12656</v>
      </c>
    </row>
    <row r="5066" spans="2:4">
      <c r="B5066" s="52" t="s">
        <v>12665</v>
      </c>
      <c r="C5066" t="s">
        <v>12666</v>
      </c>
      <c r="D5066" t="s">
        <v>12656</v>
      </c>
    </row>
    <row r="5067" spans="2:4">
      <c r="B5067" s="52" t="s">
        <v>12667</v>
      </c>
      <c r="C5067" t="s">
        <v>12668</v>
      </c>
      <c r="D5067" t="s">
        <v>12656</v>
      </c>
    </row>
    <row r="5068" spans="2:4">
      <c r="B5068" s="52" t="s">
        <v>12669</v>
      </c>
      <c r="C5068" t="s">
        <v>12670</v>
      </c>
      <c r="D5068" t="s">
        <v>12656</v>
      </c>
    </row>
    <row r="5069" spans="2:4">
      <c r="B5069" s="52" t="s">
        <v>12671</v>
      </c>
      <c r="C5069" t="s">
        <v>12672</v>
      </c>
      <c r="D5069" t="s">
        <v>12673</v>
      </c>
    </row>
    <row r="5070" spans="2:4">
      <c r="B5070" s="52" t="s">
        <v>12674</v>
      </c>
      <c r="C5070" t="s">
        <v>12675</v>
      </c>
      <c r="D5070" t="s">
        <v>12673</v>
      </c>
    </row>
    <row r="5071" spans="2:4">
      <c r="B5071" s="52" t="s">
        <v>12676</v>
      </c>
      <c r="C5071" t="s">
        <v>12677</v>
      </c>
      <c r="D5071" t="s">
        <v>12678</v>
      </c>
    </row>
    <row r="5072" spans="2:4">
      <c r="B5072" s="52" t="s">
        <v>12679</v>
      </c>
      <c r="C5072" t="s">
        <v>12680</v>
      </c>
      <c r="D5072" t="s">
        <v>12455</v>
      </c>
    </row>
    <row r="5073" spans="2:4">
      <c r="B5073" s="52" t="s">
        <v>12681</v>
      </c>
      <c r="C5073" t="s">
        <v>12682</v>
      </c>
      <c r="D5073" t="s">
        <v>12498</v>
      </c>
    </row>
    <row r="5074" spans="2:4">
      <c r="B5074" s="52" t="s">
        <v>12683</v>
      </c>
      <c r="C5074" t="s">
        <v>12684</v>
      </c>
      <c r="D5074" t="s">
        <v>12685</v>
      </c>
    </row>
    <row r="5075" spans="2:4">
      <c r="B5075" s="52" t="s">
        <v>12686</v>
      </c>
      <c r="C5075" t="s">
        <v>12687</v>
      </c>
      <c r="D5075" t="s">
        <v>12688</v>
      </c>
    </row>
    <row r="5076" spans="2:4">
      <c r="B5076" s="52" t="s">
        <v>12689</v>
      </c>
      <c r="C5076" t="s">
        <v>12690</v>
      </c>
      <c r="D5076" t="s">
        <v>12691</v>
      </c>
    </row>
    <row r="5077" spans="2:4">
      <c r="B5077" s="52" t="s">
        <v>12692</v>
      </c>
      <c r="C5077" t="s">
        <v>12693</v>
      </c>
      <c r="D5077" t="s">
        <v>12694</v>
      </c>
    </row>
    <row r="5078" spans="2:4">
      <c r="B5078" s="52" t="s">
        <v>12695</v>
      </c>
      <c r="C5078" t="s">
        <v>12696</v>
      </c>
      <c r="D5078" t="s">
        <v>12694</v>
      </c>
    </row>
    <row r="5079" spans="2:4">
      <c r="B5079" s="52" t="s">
        <v>12697</v>
      </c>
      <c r="C5079" t="s">
        <v>12698</v>
      </c>
      <c r="D5079" t="s">
        <v>12699</v>
      </c>
    </row>
    <row r="5080" spans="2:4">
      <c r="B5080" s="52" t="s">
        <v>12700</v>
      </c>
      <c r="C5080" t="s">
        <v>12701</v>
      </c>
      <c r="D5080" t="s">
        <v>12699</v>
      </c>
    </row>
    <row r="5081" spans="2:4">
      <c r="B5081" s="52" t="s">
        <v>12702</v>
      </c>
      <c r="C5081" t="s">
        <v>12703</v>
      </c>
      <c r="D5081" t="s">
        <v>12704</v>
      </c>
    </row>
    <row r="5082" spans="2:4">
      <c r="B5082" s="52" t="s">
        <v>12705</v>
      </c>
      <c r="C5082" t="s">
        <v>12706</v>
      </c>
      <c r="D5082" t="s">
        <v>12707</v>
      </c>
    </row>
    <row r="5083" spans="2:4">
      <c r="B5083" s="52" t="s">
        <v>12708</v>
      </c>
      <c r="C5083" t="s">
        <v>12709</v>
      </c>
      <c r="D5083" t="s">
        <v>12710</v>
      </c>
    </row>
    <row r="5084" spans="2:4">
      <c r="B5084" s="52" t="s">
        <v>12711</v>
      </c>
      <c r="C5084" t="s">
        <v>12712</v>
      </c>
      <c r="D5084" t="s">
        <v>12691</v>
      </c>
    </row>
    <row r="5085" spans="2:4">
      <c r="B5085" s="52" t="s">
        <v>12713</v>
      </c>
      <c r="C5085" t="s">
        <v>12714</v>
      </c>
      <c r="D5085" t="s">
        <v>12704</v>
      </c>
    </row>
    <row r="5086" spans="2:4">
      <c r="B5086" s="52" t="s">
        <v>12715</v>
      </c>
      <c r="C5086" t="s">
        <v>12716</v>
      </c>
      <c r="D5086" t="s">
        <v>12717</v>
      </c>
    </row>
    <row r="5087" spans="2:4">
      <c r="B5087" s="52" t="s">
        <v>12718</v>
      </c>
      <c r="C5087" t="s">
        <v>12719</v>
      </c>
      <c r="D5087" t="s">
        <v>12717</v>
      </c>
    </row>
    <row r="5088" spans="2:4">
      <c r="B5088" s="52" t="s">
        <v>12720</v>
      </c>
      <c r="C5088" t="s">
        <v>12721</v>
      </c>
      <c r="D5088" t="s">
        <v>12704</v>
      </c>
    </row>
    <row r="5089" spans="2:4">
      <c r="B5089" s="52" t="s">
        <v>12722</v>
      </c>
      <c r="C5089" t="s">
        <v>12723</v>
      </c>
      <c r="D5089" t="s">
        <v>12724</v>
      </c>
    </row>
    <row r="5090" spans="2:4">
      <c r="B5090" s="52" t="s">
        <v>12725</v>
      </c>
      <c r="C5090" t="s">
        <v>12726</v>
      </c>
      <c r="D5090" t="s">
        <v>12724</v>
      </c>
    </row>
    <row r="5091" spans="2:4">
      <c r="B5091" s="52" t="s">
        <v>12727</v>
      </c>
      <c r="C5091" t="s">
        <v>12728</v>
      </c>
      <c r="D5091" t="s">
        <v>12729</v>
      </c>
    </row>
    <row r="5092" spans="2:4">
      <c r="B5092" s="52" t="s">
        <v>12730</v>
      </c>
      <c r="C5092" t="s">
        <v>12731</v>
      </c>
      <c r="D5092" t="s">
        <v>12732</v>
      </c>
    </row>
    <row r="5093" spans="2:4">
      <c r="B5093" s="52" t="s">
        <v>12733</v>
      </c>
      <c r="C5093" t="s">
        <v>4990</v>
      </c>
      <c r="D5093" t="s">
        <v>12734</v>
      </c>
    </row>
    <row r="5094" spans="2:4">
      <c r="B5094" s="52" t="s">
        <v>12735</v>
      </c>
      <c r="C5094" t="s">
        <v>12736</v>
      </c>
      <c r="D5094" t="s">
        <v>12737</v>
      </c>
    </row>
    <row r="5095" spans="2:4">
      <c r="B5095" s="52" t="s">
        <v>12738</v>
      </c>
      <c r="C5095" t="s">
        <v>12739</v>
      </c>
      <c r="D5095" t="s">
        <v>12740</v>
      </c>
    </row>
    <row r="5096" spans="2:4">
      <c r="B5096" s="52" t="s">
        <v>12741</v>
      </c>
      <c r="C5096" t="s">
        <v>12742</v>
      </c>
      <c r="D5096" t="s">
        <v>12743</v>
      </c>
    </row>
    <row r="5097" spans="2:4">
      <c r="B5097" s="52" t="s">
        <v>12744</v>
      </c>
      <c r="C5097" t="s">
        <v>12745</v>
      </c>
      <c r="D5097" t="s">
        <v>12746</v>
      </c>
    </row>
    <row r="5098" spans="2:4">
      <c r="B5098" s="52" t="s">
        <v>12747</v>
      </c>
      <c r="C5098" t="s">
        <v>12748</v>
      </c>
      <c r="D5098" t="s">
        <v>12749</v>
      </c>
    </row>
    <row r="5099" spans="2:4">
      <c r="B5099" s="52" t="s">
        <v>12750</v>
      </c>
      <c r="C5099" t="s">
        <v>12751</v>
      </c>
      <c r="D5099" t="s">
        <v>12561</v>
      </c>
    </row>
    <row r="5100" spans="2:4">
      <c r="B5100" s="52" t="s">
        <v>12752</v>
      </c>
      <c r="C5100" t="s">
        <v>12753</v>
      </c>
      <c r="D5100" t="s">
        <v>12734</v>
      </c>
    </row>
    <row r="5101" spans="2:4">
      <c r="B5101" s="52" t="s">
        <v>12754</v>
      </c>
      <c r="C5101" t="s">
        <v>8099</v>
      </c>
      <c r="D5101" t="s">
        <v>12755</v>
      </c>
    </row>
    <row r="5102" spans="2:4">
      <c r="B5102" s="52" t="s">
        <v>12756</v>
      </c>
      <c r="C5102" t="s">
        <v>12757</v>
      </c>
      <c r="D5102" t="s">
        <v>12758</v>
      </c>
    </row>
    <row r="5103" spans="2:4">
      <c r="B5103" s="52" t="s">
        <v>12759</v>
      </c>
      <c r="C5103" t="s">
        <v>12760</v>
      </c>
      <c r="D5103" t="s">
        <v>12550</v>
      </c>
    </row>
    <row r="5104" spans="2:4">
      <c r="B5104" s="52" t="s">
        <v>12761</v>
      </c>
      <c r="C5104" t="s">
        <v>12762</v>
      </c>
      <c r="D5104" t="s">
        <v>12763</v>
      </c>
    </row>
    <row r="5105" spans="2:4">
      <c r="B5105" s="52" t="s">
        <v>12764</v>
      </c>
      <c r="C5105" t="s">
        <v>12765</v>
      </c>
      <c r="D5105" t="s">
        <v>12766</v>
      </c>
    </row>
    <row r="5106" spans="2:4">
      <c r="B5106" s="52" t="s">
        <v>12767</v>
      </c>
      <c r="C5106" t="s">
        <v>12768</v>
      </c>
      <c r="D5106" t="s">
        <v>12501</v>
      </c>
    </row>
    <row r="5107" spans="2:4">
      <c r="B5107" s="52" t="s">
        <v>12769</v>
      </c>
      <c r="C5107" t="s">
        <v>12770</v>
      </c>
      <c r="D5107" t="s">
        <v>12771</v>
      </c>
    </row>
    <row r="5108" spans="2:4">
      <c r="B5108" s="52" t="s">
        <v>12772</v>
      </c>
      <c r="C5108" t="s">
        <v>12773</v>
      </c>
      <c r="D5108" t="s">
        <v>12774</v>
      </c>
    </row>
    <row r="5109" spans="2:4">
      <c r="B5109" s="52" t="s">
        <v>12775</v>
      </c>
      <c r="C5109" t="s">
        <v>12776</v>
      </c>
      <c r="D5109" t="s">
        <v>12777</v>
      </c>
    </row>
    <row r="5110" spans="2:4">
      <c r="B5110" s="52" t="s">
        <v>12778</v>
      </c>
      <c r="C5110" t="s">
        <v>12779</v>
      </c>
      <c r="D5110" t="s">
        <v>12780</v>
      </c>
    </row>
    <row r="5111" spans="2:4">
      <c r="B5111" s="52" t="s">
        <v>12781</v>
      </c>
      <c r="C5111" t="s">
        <v>11097</v>
      </c>
      <c r="D5111" t="s">
        <v>12782</v>
      </c>
    </row>
    <row r="5112" spans="2:4">
      <c r="B5112" s="52" t="s">
        <v>12783</v>
      </c>
      <c r="C5112" t="s">
        <v>12784</v>
      </c>
      <c r="D5112" t="s">
        <v>12780</v>
      </c>
    </row>
    <row r="5113" spans="2:4">
      <c r="B5113" s="52" t="s">
        <v>12785</v>
      </c>
      <c r="C5113" t="s">
        <v>12786</v>
      </c>
      <c r="D5113" t="s">
        <v>12787</v>
      </c>
    </row>
    <row r="5114" spans="2:4">
      <c r="B5114" s="52" t="s">
        <v>12788</v>
      </c>
      <c r="C5114" t="s">
        <v>12789</v>
      </c>
      <c r="D5114" t="s">
        <v>12790</v>
      </c>
    </row>
    <row r="5115" spans="2:4">
      <c r="B5115" s="52" t="s">
        <v>12791</v>
      </c>
      <c r="C5115" t="s">
        <v>12792</v>
      </c>
      <c r="D5115" t="s">
        <v>12793</v>
      </c>
    </row>
    <row r="5116" spans="2:4">
      <c r="B5116" s="52" t="s">
        <v>12794</v>
      </c>
      <c r="C5116" t="s">
        <v>12795</v>
      </c>
      <c r="D5116" t="s">
        <v>12796</v>
      </c>
    </row>
    <row r="5117" spans="2:4">
      <c r="B5117" s="52" t="s">
        <v>12797</v>
      </c>
      <c r="C5117" t="s">
        <v>12798</v>
      </c>
      <c r="D5117" t="s">
        <v>12799</v>
      </c>
    </row>
    <row r="5118" spans="2:4">
      <c r="B5118" s="52" t="s">
        <v>12800</v>
      </c>
      <c r="C5118" t="s">
        <v>12801</v>
      </c>
      <c r="D5118" t="s">
        <v>12799</v>
      </c>
    </row>
    <row r="5119" spans="2:4">
      <c r="B5119" s="52" t="s">
        <v>12802</v>
      </c>
      <c r="C5119" t="s">
        <v>12803</v>
      </c>
      <c r="D5119" t="s">
        <v>12804</v>
      </c>
    </row>
    <row r="5120" spans="2:4">
      <c r="B5120" s="52" t="s">
        <v>12805</v>
      </c>
      <c r="C5120" t="s">
        <v>12806</v>
      </c>
      <c r="D5120" t="s">
        <v>12796</v>
      </c>
    </row>
    <row r="5121" spans="2:4">
      <c r="B5121" s="52" t="s">
        <v>12807</v>
      </c>
      <c r="C5121" t="s">
        <v>12808</v>
      </c>
      <c r="D5121" t="s">
        <v>12809</v>
      </c>
    </row>
    <row r="5122" spans="2:4">
      <c r="B5122" s="52" t="s">
        <v>12810</v>
      </c>
      <c r="C5122" t="s">
        <v>12811</v>
      </c>
      <c r="D5122" t="s">
        <v>12812</v>
      </c>
    </row>
    <row r="5123" spans="2:4">
      <c r="B5123" s="52" t="s">
        <v>12813</v>
      </c>
      <c r="C5123" t="s">
        <v>3179</v>
      </c>
      <c r="D5123" t="s">
        <v>12814</v>
      </c>
    </row>
    <row r="5124" spans="2:4">
      <c r="B5124" s="52" t="s">
        <v>12815</v>
      </c>
      <c r="C5124" t="s">
        <v>12816</v>
      </c>
      <c r="D5124" t="s">
        <v>12812</v>
      </c>
    </row>
    <row r="5125" spans="2:4">
      <c r="B5125" s="52" t="s">
        <v>12817</v>
      </c>
      <c r="C5125" t="s">
        <v>12818</v>
      </c>
      <c r="D5125" t="s">
        <v>12799</v>
      </c>
    </row>
    <row r="5126" spans="2:4">
      <c r="B5126" s="52" t="s">
        <v>12819</v>
      </c>
      <c r="C5126" t="s">
        <v>12478</v>
      </c>
      <c r="D5126" t="s">
        <v>12804</v>
      </c>
    </row>
    <row r="5127" spans="2:4">
      <c r="B5127" s="52" t="s">
        <v>12820</v>
      </c>
      <c r="C5127" t="s">
        <v>12821</v>
      </c>
      <c r="D5127" t="s">
        <v>12822</v>
      </c>
    </row>
    <row r="5128" spans="2:4">
      <c r="B5128" s="52" t="s">
        <v>12823</v>
      </c>
      <c r="C5128" t="s">
        <v>12824</v>
      </c>
      <c r="D5128" t="s">
        <v>12812</v>
      </c>
    </row>
    <row r="5129" spans="2:4">
      <c r="B5129" s="52" t="s">
        <v>12825</v>
      </c>
      <c r="C5129" t="s">
        <v>12826</v>
      </c>
      <c r="D5129" t="s">
        <v>12450</v>
      </c>
    </row>
    <row r="5130" spans="2:4">
      <c r="B5130" s="52" t="s">
        <v>12827</v>
      </c>
      <c r="C5130" t="s">
        <v>12828</v>
      </c>
      <c r="D5130" t="s">
        <v>12814</v>
      </c>
    </row>
    <row r="5131" spans="2:4">
      <c r="B5131" s="52" t="s">
        <v>12829</v>
      </c>
      <c r="C5131" t="s">
        <v>12830</v>
      </c>
      <c r="D5131" t="s">
        <v>12812</v>
      </c>
    </row>
    <row r="5132" spans="2:4">
      <c r="B5132" s="52" t="s">
        <v>12831</v>
      </c>
      <c r="C5132" t="s">
        <v>12832</v>
      </c>
      <c r="D5132" t="s">
        <v>12833</v>
      </c>
    </row>
    <row r="5133" spans="2:4">
      <c r="B5133" s="52" t="s">
        <v>12834</v>
      </c>
      <c r="C5133" t="s">
        <v>12835</v>
      </c>
      <c r="D5133" t="s">
        <v>12836</v>
      </c>
    </row>
    <row r="5134" spans="2:4">
      <c r="B5134" s="52" t="s">
        <v>12837</v>
      </c>
      <c r="C5134" t="s">
        <v>12838</v>
      </c>
      <c r="D5134" t="s">
        <v>12839</v>
      </c>
    </row>
    <row r="5135" spans="2:4">
      <c r="B5135" s="52" t="s">
        <v>12840</v>
      </c>
      <c r="C5135" t="s">
        <v>12841</v>
      </c>
      <c r="D5135" t="s">
        <v>12842</v>
      </c>
    </row>
    <row r="5136" spans="2:4">
      <c r="B5136" s="52" t="s">
        <v>12843</v>
      </c>
      <c r="C5136" t="s">
        <v>12844</v>
      </c>
      <c r="D5136" t="s">
        <v>12845</v>
      </c>
    </row>
    <row r="5137" spans="2:4">
      <c r="B5137" s="52" t="s">
        <v>12846</v>
      </c>
      <c r="C5137" t="s">
        <v>12847</v>
      </c>
      <c r="D5137" t="s">
        <v>12566</v>
      </c>
    </row>
    <row r="5138" spans="2:4">
      <c r="B5138" s="52" t="s">
        <v>12848</v>
      </c>
      <c r="C5138" t="s">
        <v>12849</v>
      </c>
      <c r="D5138" t="s">
        <v>12534</v>
      </c>
    </row>
    <row r="5139" spans="2:4">
      <c r="B5139" s="52" t="s">
        <v>12850</v>
      </c>
      <c r="C5139" t="s">
        <v>12851</v>
      </c>
      <c r="D5139" t="s">
        <v>12852</v>
      </c>
    </row>
    <row r="5140" spans="2:4">
      <c r="B5140" s="52" t="s">
        <v>12853</v>
      </c>
      <c r="C5140" t="s">
        <v>12854</v>
      </c>
      <c r="D5140" t="s">
        <v>12771</v>
      </c>
    </row>
    <row r="5141" spans="2:4">
      <c r="B5141" s="52" t="s">
        <v>12855</v>
      </c>
      <c r="C5141" t="s">
        <v>12856</v>
      </c>
      <c r="D5141" t="s">
        <v>12857</v>
      </c>
    </row>
    <row r="5142" spans="2:4">
      <c r="B5142" s="52" t="s">
        <v>12858</v>
      </c>
      <c r="C5142" t="s">
        <v>12859</v>
      </c>
      <c r="D5142" t="s">
        <v>12860</v>
      </c>
    </row>
    <row r="5143" spans="2:4">
      <c r="B5143" s="52" t="s">
        <v>12861</v>
      </c>
      <c r="C5143" t="s">
        <v>12862</v>
      </c>
      <c r="D5143" t="s">
        <v>12863</v>
      </c>
    </row>
    <row r="5144" spans="2:4">
      <c r="B5144" s="52" t="s">
        <v>12864</v>
      </c>
      <c r="C5144" t="s">
        <v>12865</v>
      </c>
      <c r="D5144" t="s">
        <v>12717</v>
      </c>
    </row>
    <row r="5145" spans="2:4">
      <c r="B5145" s="52" t="s">
        <v>12866</v>
      </c>
      <c r="C5145" t="s">
        <v>12867</v>
      </c>
      <c r="D5145" t="s">
        <v>12717</v>
      </c>
    </row>
    <row r="5146" spans="2:4">
      <c r="B5146" s="52" t="s">
        <v>12868</v>
      </c>
      <c r="C5146" t="s">
        <v>12869</v>
      </c>
      <c r="D5146" t="s">
        <v>12717</v>
      </c>
    </row>
    <row r="5147" spans="2:4">
      <c r="B5147" s="52" t="s">
        <v>12870</v>
      </c>
      <c r="C5147" t="s">
        <v>12871</v>
      </c>
      <c r="D5147" t="s">
        <v>12717</v>
      </c>
    </row>
    <row r="5148" spans="2:4">
      <c r="B5148" s="52" t="s">
        <v>12872</v>
      </c>
      <c r="C5148" t="s">
        <v>12873</v>
      </c>
      <c r="D5148" t="s">
        <v>12874</v>
      </c>
    </row>
    <row r="5149" spans="2:4">
      <c r="B5149" s="52" t="s">
        <v>12875</v>
      </c>
      <c r="C5149" t="s">
        <v>12876</v>
      </c>
      <c r="D5149" t="s">
        <v>12874</v>
      </c>
    </row>
    <row r="5150" spans="2:4">
      <c r="B5150" s="52" t="s">
        <v>12877</v>
      </c>
      <c r="C5150" t="s">
        <v>12878</v>
      </c>
      <c r="D5150" t="s">
        <v>12874</v>
      </c>
    </row>
    <row r="5151" spans="2:4">
      <c r="B5151" s="52" t="s">
        <v>12879</v>
      </c>
      <c r="C5151" t="s">
        <v>12880</v>
      </c>
      <c r="D5151" t="s">
        <v>12874</v>
      </c>
    </row>
    <row r="5152" spans="2:4">
      <c r="B5152" s="52" t="s">
        <v>12881</v>
      </c>
      <c r="C5152" t="s">
        <v>12882</v>
      </c>
      <c r="D5152" t="s">
        <v>12883</v>
      </c>
    </row>
    <row r="5153" spans="2:4">
      <c r="B5153" s="52" t="s">
        <v>12884</v>
      </c>
      <c r="C5153" t="s">
        <v>12885</v>
      </c>
      <c r="D5153" t="s">
        <v>12704</v>
      </c>
    </row>
    <row r="5154" spans="2:4">
      <c r="B5154" s="52" t="s">
        <v>12886</v>
      </c>
      <c r="C5154" t="s">
        <v>12887</v>
      </c>
      <c r="D5154" t="s">
        <v>12717</v>
      </c>
    </row>
    <row r="5155" spans="2:4">
      <c r="B5155" s="52" t="s">
        <v>12888</v>
      </c>
      <c r="C5155" t="s">
        <v>12889</v>
      </c>
      <c r="D5155" t="s">
        <v>12890</v>
      </c>
    </row>
    <row r="5156" spans="2:4">
      <c r="B5156" s="52" t="s">
        <v>12891</v>
      </c>
      <c r="C5156" t="s">
        <v>12892</v>
      </c>
      <c r="D5156" t="s">
        <v>12717</v>
      </c>
    </row>
    <row r="5157" spans="2:4">
      <c r="B5157" s="52" t="s">
        <v>12893</v>
      </c>
      <c r="C5157" t="s">
        <v>12894</v>
      </c>
      <c r="D5157" t="s">
        <v>12874</v>
      </c>
    </row>
    <row r="5158" spans="2:4">
      <c r="B5158" s="52" t="s">
        <v>12895</v>
      </c>
      <c r="C5158" t="s">
        <v>12896</v>
      </c>
      <c r="D5158" t="s">
        <v>12874</v>
      </c>
    </row>
    <row r="5159" spans="2:4">
      <c r="B5159" s="52" t="s">
        <v>12897</v>
      </c>
      <c r="C5159" t="s">
        <v>12898</v>
      </c>
      <c r="D5159" t="s">
        <v>12899</v>
      </c>
    </row>
    <row r="5160" spans="2:4">
      <c r="B5160" s="52" t="s">
        <v>12900</v>
      </c>
      <c r="C5160" t="s">
        <v>12901</v>
      </c>
      <c r="D5160" t="s">
        <v>12902</v>
      </c>
    </row>
    <row r="5161" spans="2:4">
      <c r="B5161" s="52" t="s">
        <v>12903</v>
      </c>
      <c r="C5161" t="s">
        <v>12904</v>
      </c>
      <c r="D5161" t="s">
        <v>12905</v>
      </c>
    </row>
    <row r="5162" spans="2:4">
      <c r="B5162" s="52" t="s">
        <v>12906</v>
      </c>
      <c r="C5162" t="s">
        <v>12907</v>
      </c>
      <c r="D5162" t="s">
        <v>12908</v>
      </c>
    </row>
    <row r="5163" spans="2:4">
      <c r="B5163" s="52" t="s">
        <v>12909</v>
      </c>
      <c r="C5163" t="s">
        <v>12910</v>
      </c>
      <c r="D5163" t="s">
        <v>12724</v>
      </c>
    </row>
    <row r="5164" spans="2:4">
      <c r="B5164" s="52" t="s">
        <v>12911</v>
      </c>
      <c r="C5164" t="s">
        <v>12912</v>
      </c>
      <c r="D5164" t="s">
        <v>12902</v>
      </c>
    </row>
    <row r="5165" spans="2:4">
      <c r="B5165" s="52" t="s">
        <v>12913</v>
      </c>
      <c r="C5165" t="s">
        <v>12914</v>
      </c>
      <c r="D5165" t="s">
        <v>12874</v>
      </c>
    </row>
    <row r="5166" spans="2:4">
      <c r="B5166" s="52" t="s">
        <v>12915</v>
      </c>
      <c r="C5166" t="s">
        <v>12916</v>
      </c>
      <c r="D5166" t="s">
        <v>12874</v>
      </c>
    </row>
    <row r="5167" spans="2:4">
      <c r="B5167" s="52" t="s">
        <v>12917</v>
      </c>
      <c r="C5167" t="s">
        <v>12918</v>
      </c>
      <c r="D5167" t="s">
        <v>12919</v>
      </c>
    </row>
    <row r="5168" spans="2:4">
      <c r="B5168" s="52" t="s">
        <v>12920</v>
      </c>
      <c r="C5168" t="s">
        <v>12921</v>
      </c>
      <c r="D5168" t="s">
        <v>12919</v>
      </c>
    </row>
    <row r="5169" spans="2:4">
      <c r="B5169" s="52" t="s">
        <v>12922</v>
      </c>
      <c r="C5169" t="s">
        <v>12923</v>
      </c>
      <c r="D5169" t="s">
        <v>12919</v>
      </c>
    </row>
    <row r="5170" spans="2:4">
      <c r="B5170" s="52" t="s">
        <v>12924</v>
      </c>
      <c r="C5170" t="s">
        <v>12925</v>
      </c>
      <c r="D5170" t="s">
        <v>12724</v>
      </c>
    </row>
    <row r="5171" spans="2:4">
      <c r="B5171" s="52" t="s">
        <v>12926</v>
      </c>
      <c r="C5171" t="s">
        <v>12927</v>
      </c>
      <c r="D5171" t="s">
        <v>12724</v>
      </c>
    </row>
    <row r="5172" spans="2:4">
      <c r="B5172" s="52" t="s">
        <v>12928</v>
      </c>
      <c r="C5172" t="s">
        <v>12929</v>
      </c>
      <c r="D5172" t="s">
        <v>12717</v>
      </c>
    </row>
    <row r="5173" spans="2:4">
      <c r="B5173" s="52" t="s">
        <v>12930</v>
      </c>
      <c r="C5173" t="s">
        <v>12931</v>
      </c>
      <c r="D5173" t="s">
        <v>12704</v>
      </c>
    </row>
    <row r="5174" spans="2:4">
      <c r="B5174" s="52" t="s">
        <v>12932</v>
      </c>
      <c r="C5174" t="s">
        <v>12933</v>
      </c>
      <c r="D5174" t="s">
        <v>12890</v>
      </c>
    </row>
    <row r="5175" spans="2:4">
      <c r="B5175" s="52" t="s">
        <v>12934</v>
      </c>
      <c r="C5175" t="s">
        <v>12935</v>
      </c>
      <c r="D5175" t="s">
        <v>12890</v>
      </c>
    </row>
    <row r="5176" spans="2:4">
      <c r="B5176" s="52" t="s">
        <v>12936</v>
      </c>
      <c r="C5176" t="s">
        <v>12937</v>
      </c>
      <c r="D5176" t="s">
        <v>12724</v>
      </c>
    </row>
    <row r="5177" spans="2:4">
      <c r="B5177" s="52" t="s">
        <v>12938</v>
      </c>
      <c r="C5177" t="s">
        <v>12939</v>
      </c>
      <c r="D5177" t="s">
        <v>12724</v>
      </c>
    </row>
    <row r="5178" spans="2:4">
      <c r="B5178" s="52" t="s">
        <v>12940</v>
      </c>
      <c r="C5178" t="s">
        <v>12941</v>
      </c>
      <c r="D5178" t="s">
        <v>12724</v>
      </c>
    </row>
    <row r="5179" spans="2:4">
      <c r="B5179" s="52" t="s">
        <v>12942</v>
      </c>
      <c r="C5179" t="s">
        <v>12943</v>
      </c>
      <c r="D5179" t="s">
        <v>12717</v>
      </c>
    </row>
    <row r="5180" spans="2:4">
      <c r="B5180" s="52" t="s">
        <v>12944</v>
      </c>
      <c r="C5180" t="s">
        <v>12945</v>
      </c>
      <c r="D5180" t="s">
        <v>12946</v>
      </c>
    </row>
    <row r="5181" spans="2:4">
      <c r="B5181" s="52" t="s">
        <v>12947</v>
      </c>
      <c r="C5181" t="s">
        <v>12945</v>
      </c>
      <c r="D5181" t="s">
        <v>12948</v>
      </c>
    </row>
    <row r="5182" spans="2:4">
      <c r="B5182" s="52" t="s">
        <v>12949</v>
      </c>
      <c r="C5182" t="s">
        <v>12950</v>
      </c>
      <c r="D5182" t="s">
        <v>12951</v>
      </c>
    </row>
    <row r="5183" spans="2:4">
      <c r="B5183" s="52" t="s">
        <v>12952</v>
      </c>
      <c r="C5183" t="s">
        <v>12953</v>
      </c>
      <c r="D5183" t="s">
        <v>12954</v>
      </c>
    </row>
    <row r="5184" spans="2:4">
      <c r="B5184" s="52" t="s">
        <v>12955</v>
      </c>
      <c r="C5184" t="s">
        <v>12956</v>
      </c>
      <c r="D5184" t="s">
        <v>12957</v>
      </c>
    </row>
    <row r="5185" spans="2:4">
      <c r="B5185" s="52" t="s">
        <v>12958</v>
      </c>
      <c r="C5185" t="s">
        <v>12959</v>
      </c>
      <c r="D5185" t="s">
        <v>12960</v>
      </c>
    </row>
    <row r="5186" spans="2:4">
      <c r="B5186" s="52" t="s">
        <v>12961</v>
      </c>
      <c r="C5186" t="s">
        <v>12962</v>
      </c>
      <c r="D5186" t="s">
        <v>12539</v>
      </c>
    </row>
    <row r="5187" spans="2:4">
      <c r="B5187" s="52" t="s">
        <v>12963</v>
      </c>
      <c r="C5187" t="s">
        <v>12964</v>
      </c>
      <c r="D5187" t="s">
        <v>12965</v>
      </c>
    </row>
    <row r="5188" spans="2:4">
      <c r="B5188" s="52" t="s">
        <v>12966</v>
      </c>
      <c r="C5188" t="s">
        <v>12967</v>
      </c>
      <c r="D5188" t="s">
        <v>12968</v>
      </c>
    </row>
    <row r="5189" spans="2:4">
      <c r="B5189" s="52" t="s">
        <v>12969</v>
      </c>
      <c r="C5189" t="s">
        <v>12970</v>
      </c>
      <c r="D5189" t="s">
        <v>12960</v>
      </c>
    </row>
    <row r="5190" spans="2:4">
      <c r="B5190" s="52" t="s">
        <v>12971</v>
      </c>
      <c r="C5190" t="s">
        <v>12972</v>
      </c>
      <c r="D5190" t="s">
        <v>12973</v>
      </c>
    </row>
    <row r="5191" spans="2:4">
      <c r="B5191" s="52" t="s">
        <v>12974</v>
      </c>
      <c r="C5191" t="s">
        <v>12975</v>
      </c>
      <c r="D5191" t="s">
        <v>12976</v>
      </c>
    </row>
    <row r="5192" spans="2:4">
      <c r="B5192" s="52" t="s">
        <v>12977</v>
      </c>
      <c r="C5192" t="s">
        <v>12978</v>
      </c>
      <c r="D5192" t="s">
        <v>12777</v>
      </c>
    </row>
    <row r="5193" spans="2:4">
      <c r="B5193" s="52" t="s">
        <v>12979</v>
      </c>
      <c r="C5193" t="s">
        <v>12980</v>
      </c>
      <c r="D5193" t="s">
        <v>12981</v>
      </c>
    </row>
    <row r="5194" spans="2:4">
      <c r="B5194" s="52" t="s">
        <v>12982</v>
      </c>
      <c r="C5194" t="s">
        <v>12983</v>
      </c>
      <c r="D5194" t="s">
        <v>12984</v>
      </c>
    </row>
    <row r="5195" spans="2:4">
      <c r="B5195" s="52" t="s">
        <v>12985</v>
      </c>
      <c r="C5195" t="s">
        <v>12986</v>
      </c>
      <c r="D5195" t="s">
        <v>12987</v>
      </c>
    </row>
    <row r="5196" spans="2:4">
      <c r="B5196" s="52" t="s">
        <v>12988</v>
      </c>
      <c r="C5196" t="s">
        <v>12989</v>
      </c>
      <c r="D5196" t="s">
        <v>12990</v>
      </c>
    </row>
    <row r="5197" spans="2:4">
      <c r="B5197" s="52" t="s">
        <v>12991</v>
      </c>
      <c r="C5197" t="s">
        <v>12992</v>
      </c>
      <c r="D5197" t="s">
        <v>12774</v>
      </c>
    </row>
    <row r="5198" spans="2:4">
      <c r="B5198" s="52" t="s">
        <v>12993</v>
      </c>
      <c r="C5198" t="s">
        <v>12994</v>
      </c>
      <c r="D5198" t="s">
        <v>12995</v>
      </c>
    </row>
    <row r="5199" spans="2:4">
      <c r="B5199" s="52" t="s">
        <v>12996</v>
      </c>
      <c r="C5199" t="s">
        <v>12997</v>
      </c>
      <c r="D5199" t="s">
        <v>12998</v>
      </c>
    </row>
    <row r="5200" spans="2:4">
      <c r="B5200" s="52" t="s">
        <v>12999</v>
      </c>
      <c r="C5200" t="s">
        <v>13000</v>
      </c>
      <c r="D5200" t="s">
        <v>13001</v>
      </c>
    </row>
    <row r="5201" spans="2:4">
      <c r="B5201" s="52" t="s">
        <v>13002</v>
      </c>
      <c r="C5201" t="s">
        <v>13003</v>
      </c>
      <c r="D5201" t="s">
        <v>13004</v>
      </c>
    </row>
    <row r="5202" spans="2:4">
      <c r="B5202" s="52" t="s">
        <v>13005</v>
      </c>
      <c r="C5202" t="s">
        <v>13006</v>
      </c>
      <c r="D5202" t="s">
        <v>12833</v>
      </c>
    </row>
    <row r="5203" spans="2:4">
      <c r="B5203" s="52" t="s">
        <v>13007</v>
      </c>
      <c r="C5203" t="s">
        <v>13008</v>
      </c>
      <c r="D5203" t="s">
        <v>13009</v>
      </c>
    </row>
    <row r="5204" spans="2:4">
      <c r="B5204" s="52" t="s">
        <v>13010</v>
      </c>
      <c r="C5204" t="s">
        <v>13011</v>
      </c>
      <c r="D5204" t="s">
        <v>13012</v>
      </c>
    </row>
    <row r="5205" spans="2:4">
      <c r="B5205" s="52" t="s">
        <v>13013</v>
      </c>
      <c r="C5205" t="s">
        <v>13014</v>
      </c>
      <c r="D5205" t="s">
        <v>12729</v>
      </c>
    </row>
    <row r="5206" spans="2:4">
      <c r="B5206" s="52" t="s">
        <v>13015</v>
      </c>
      <c r="C5206" t="s">
        <v>13016</v>
      </c>
      <c r="D5206" t="s">
        <v>12729</v>
      </c>
    </row>
    <row r="5207" spans="2:4">
      <c r="B5207" s="52" t="s">
        <v>13017</v>
      </c>
      <c r="C5207" t="s">
        <v>13018</v>
      </c>
      <c r="D5207" t="s">
        <v>13019</v>
      </c>
    </row>
    <row r="5208" spans="2:4">
      <c r="B5208" s="52" t="s">
        <v>13020</v>
      </c>
      <c r="C5208" t="s">
        <v>13021</v>
      </c>
      <c r="D5208" t="s">
        <v>13022</v>
      </c>
    </row>
    <row r="5209" spans="2:4">
      <c r="B5209" s="52" t="s">
        <v>13023</v>
      </c>
      <c r="C5209" t="s">
        <v>13024</v>
      </c>
      <c r="D5209" t="s">
        <v>13025</v>
      </c>
    </row>
    <row r="5210" spans="2:4">
      <c r="B5210" s="52" t="s">
        <v>13026</v>
      </c>
      <c r="C5210" t="s">
        <v>13027</v>
      </c>
      <c r="D5210" t="s">
        <v>13028</v>
      </c>
    </row>
    <row r="5211" spans="2:4">
      <c r="B5211" s="52" t="s">
        <v>13029</v>
      </c>
      <c r="C5211" t="s">
        <v>13030</v>
      </c>
      <c r="D5211" t="s">
        <v>13031</v>
      </c>
    </row>
    <row r="5212" spans="2:4">
      <c r="B5212" s="52" t="s">
        <v>13032</v>
      </c>
      <c r="C5212" t="s">
        <v>13033</v>
      </c>
      <c r="D5212" t="s">
        <v>13034</v>
      </c>
    </row>
    <row r="5213" spans="2:4">
      <c r="B5213" s="52" t="s">
        <v>13035</v>
      </c>
      <c r="C5213" t="s">
        <v>13036</v>
      </c>
      <c r="D5213" t="s">
        <v>13037</v>
      </c>
    </row>
    <row r="5214" spans="2:4">
      <c r="B5214" s="52" t="s">
        <v>13038</v>
      </c>
      <c r="C5214" t="s">
        <v>13039</v>
      </c>
      <c r="D5214" t="s">
        <v>13040</v>
      </c>
    </row>
    <row r="5215" spans="2:4">
      <c r="B5215" s="52" t="s">
        <v>13041</v>
      </c>
      <c r="C5215" t="s">
        <v>13042</v>
      </c>
      <c r="D5215" t="s">
        <v>13043</v>
      </c>
    </row>
    <row r="5216" spans="2:4">
      <c r="B5216" s="52" t="s">
        <v>13044</v>
      </c>
      <c r="C5216" t="s">
        <v>13045</v>
      </c>
      <c r="D5216" t="s">
        <v>12771</v>
      </c>
    </row>
    <row r="5217" spans="2:4">
      <c r="B5217" s="52" t="s">
        <v>13046</v>
      </c>
      <c r="C5217" t="s">
        <v>13047</v>
      </c>
      <c r="D5217" t="s">
        <v>13048</v>
      </c>
    </row>
    <row r="5218" spans="2:4">
      <c r="B5218" s="52" t="s">
        <v>13049</v>
      </c>
      <c r="C5218" t="s">
        <v>13050</v>
      </c>
      <c r="D5218" t="s">
        <v>13022</v>
      </c>
    </row>
    <row r="5219" spans="2:4">
      <c r="B5219" s="52" t="s">
        <v>13051</v>
      </c>
      <c r="C5219" t="s">
        <v>13052</v>
      </c>
      <c r="D5219" t="s">
        <v>13053</v>
      </c>
    </row>
    <row r="5220" spans="2:4">
      <c r="B5220" s="52" t="s">
        <v>13054</v>
      </c>
      <c r="C5220" t="s">
        <v>13055</v>
      </c>
      <c r="D5220" t="s">
        <v>13056</v>
      </c>
    </row>
    <row r="5221" spans="2:4">
      <c r="B5221" s="52" t="s">
        <v>13057</v>
      </c>
      <c r="C5221" t="s">
        <v>13058</v>
      </c>
      <c r="D5221" t="s">
        <v>13059</v>
      </c>
    </row>
    <row r="5222" spans="2:4">
      <c r="B5222" s="52" t="s">
        <v>13060</v>
      </c>
      <c r="C5222" t="s">
        <v>13061</v>
      </c>
      <c r="D5222" t="s">
        <v>13062</v>
      </c>
    </row>
    <row r="5223" spans="2:4">
      <c r="B5223" s="52" t="s">
        <v>13063</v>
      </c>
      <c r="C5223" t="s">
        <v>13064</v>
      </c>
      <c r="D5223" t="s">
        <v>13022</v>
      </c>
    </row>
    <row r="5224" spans="2:4">
      <c r="B5224" s="52" t="s">
        <v>13065</v>
      </c>
      <c r="C5224" t="s">
        <v>13066</v>
      </c>
      <c r="D5224" t="s">
        <v>13067</v>
      </c>
    </row>
    <row r="5225" spans="2:4">
      <c r="B5225" s="52" t="s">
        <v>13068</v>
      </c>
      <c r="C5225" t="s">
        <v>13069</v>
      </c>
      <c r="D5225" t="s">
        <v>13070</v>
      </c>
    </row>
    <row r="5226" spans="2:4">
      <c r="B5226" s="52" t="s">
        <v>13071</v>
      </c>
      <c r="C5226" t="s">
        <v>13072</v>
      </c>
      <c r="D5226" t="s">
        <v>12998</v>
      </c>
    </row>
    <row r="5227" spans="2:4">
      <c r="B5227" s="52" t="s">
        <v>13073</v>
      </c>
      <c r="C5227" t="s">
        <v>13074</v>
      </c>
      <c r="D5227" t="s">
        <v>13075</v>
      </c>
    </row>
    <row r="5228" spans="2:4">
      <c r="B5228" s="52" t="s">
        <v>13076</v>
      </c>
      <c r="C5228" t="s">
        <v>13077</v>
      </c>
      <c r="D5228" t="s">
        <v>13078</v>
      </c>
    </row>
    <row r="5229" spans="2:4">
      <c r="B5229" s="52" t="s">
        <v>13079</v>
      </c>
      <c r="C5229" t="s">
        <v>13080</v>
      </c>
      <c r="D5229" t="s">
        <v>13081</v>
      </c>
    </row>
    <row r="5230" spans="2:4">
      <c r="B5230" s="52" t="s">
        <v>13082</v>
      </c>
      <c r="C5230" t="s">
        <v>13083</v>
      </c>
      <c r="D5230" t="s">
        <v>13084</v>
      </c>
    </row>
    <row r="5231" spans="2:4">
      <c r="B5231" s="52" t="s">
        <v>13085</v>
      </c>
      <c r="C5231" t="s">
        <v>13086</v>
      </c>
      <c r="D5231" t="s">
        <v>12734</v>
      </c>
    </row>
    <row r="5232" spans="2:4">
      <c r="B5232" s="52" t="s">
        <v>13087</v>
      </c>
      <c r="C5232" t="s">
        <v>12959</v>
      </c>
      <c r="D5232" t="s">
        <v>13088</v>
      </c>
    </row>
    <row r="5233" spans="2:4">
      <c r="B5233" s="52" t="s">
        <v>13089</v>
      </c>
      <c r="C5233" t="s">
        <v>13090</v>
      </c>
      <c r="D5233" t="s">
        <v>13091</v>
      </c>
    </row>
    <row r="5234" spans="2:4">
      <c r="B5234" s="52" t="s">
        <v>13092</v>
      </c>
      <c r="C5234" t="s">
        <v>13093</v>
      </c>
      <c r="D5234" t="s">
        <v>13094</v>
      </c>
    </row>
    <row r="5235" spans="2:4">
      <c r="B5235" s="52" t="s">
        <v>13095</v>
      </c>
      <c r="C5235" t="s">
        <v>13096</v>
      </c>
      <c r="D5235" t="s">
        <v>13097</v>
      </c>
    </row>
    <row r="5236" spans="2:4">
      <c r="B5236" s="52" t="s">
        <v>13098</v>
      </c>
      <c r="C5236" t="s">
        <v>13099</v>
      </c>
      <c r="D5236" t="s">
        <v>13022</v>
      </c>
    </row>
    <row r="5237" spans="2:4">
      <c r="B5237" s="52" t="s">
        <v>13100</v>
      </c>
      <c r="C5237" t="s">
        <v>13101</v>
      </c>
      <c r="D5237" t="s">
        <v>13102</v>
      </c>
    </row>
    <row r="5238" spans="2:4">
      <c r="B5238" s="52" t="s">
        <v>13103</v>
      </c>
      <c r="C5238" t="s">
        <v>13104</v>
      </c>
      <c r="D5238" t="s">
        <v>13105</v>
      </c>
    </row>
    <row r="5239" spans="2:4">
      <c r="B5239" s="52" t="s">
        <v>13106</v>
      </c>
      <c r="C5239" t="s">
        <v>13107</v>
      </c>
      <c r="D5239" t="s">
        <v>13108</v>
      </c>
    </row>
    <row r="5240" spans="2:4">
      <c r="B5240" s="52" t="s">
        <v>13109</v>
      </c>
      <c r="C5240" t="s">
        <v>13110</v>
      </c>
      <c r="D5240" t="s">
        <v>13111</v>
      </c>
    </row>
    <row r="5241" spans="2:4">
      <c r="B5241" s="52" t="s">
        <v>13112</v>
      </c>
      <c r="C5241" t="s">
        <v>13113</v>
      </c>
      <c r="D5241" t="s">
        <v>13114</v>
      </c>
    </row>
    <row r="5242" spans="2:4">
      <c r="B5242" s="52" t="s">
        <v>13115</v>
      </c>
      <c r="C5242" t="s">
        <v>13116</v>
      </c>
      <c r="D5242" t="s">
        <v>13117</v>
      </c>
    </row>
    <row r="5243" spans="2:4">
      <c r="B5243" s="52" t="s">
        <v>13118</v>
      </c>
      <c r="C5243" t="s">
        <v>13119</v>
      </c>
      <c r="D5243" t="s">
        <v>13120</v>
      </c>
    </row>
    <row r="5244" spans="2:4">
      <c r="B5244" s="52" t="s">
        <v>13121</v>
      </c>
      <c r="C5244" t="s">
        <v>13122</v>
      </c>
      <c r="D5244" t="s">
        <v>13123</v>
      </c>
    </row>
    <row r="5245" spans="2:4">
      <c r="B5245" s="52" t="s">
        <v>13124</v>
      </c>
      <c r="C5245" t="s">
        <v>13125</v>
      </c>
      <c r="D5245" t="s">
        <v>13126</v>
      </c>
    </row>
    <row r="5246" spans="2:4">
      <c r="B5246" s="52" t="s">
        <v>13127</v>
      </c>
      <c r="C5246" t="s">
        <v>13128</v>
      </c>
      <c r="D5246" t="s">
        <v>13129</v>
      </c>
    </row>
    <row r="5247" spans="2:4">
      <c r="B5247" s="52" t="s">
        <v>13130</v>
      </c>
      <c r="C5247" t="s">
        <v>13131</v>
      </c>
      <c r="D5247" t="s">
        <v>13132</v>
      </c>
    </row>
    <row r="5248" spans="2:4">
      <c r="B5248" s="52" t="s">
        <v>13133</v>
      </c>
      <c r="C5248" t="s">
        <v>13134</v>
      </c>
      <c r="D5248" t="s">
        <v>13135</v>
      </c>
    </row>
    <row r="5249" spans="2:4">
      <c r="B5249" s="52" t="s">
        <v>13136</v>
      </c>
      <c r="C5249" t="s">
        <v>13137</v>
      </c>
      <c r="D5249" t="s">
        <v>13094</v>
      </c>
    </row>
    <row r="5250" spans="2:4">
      <c r="B5250" s="52" t="s">
        <v>13138</v>
      </c>
      <c r="C5250" t="s">
        <v>13139</v>
      </c>
      <c r="D5250" t="s">
        <v>13140</v>
      </c>
    </row>
    <row r="5251" spans="2:4">
      <c r="B5251" s="52" t="s">
        <v>13141</v>
      </c>
      <c r="C5251" t="s">
        <v>13142</v>
      </c>
      <c r="D5251" t="s">
        <v>13143</v>
      </c>
    </row>
    <row r="5252" spans="2:4">
      <c r="B5252" s="52" t="s">
        <v>13144</v>
      </c>
      <c r="C5252" t="s">
        <v>13145</v>
      </c>
      <c r="D5252" t="s">
        <v>12833</v>
      </c>
    </row>
    <row r="5253" spans="2:4">
      <c r="B5253" s="52" t="s">
        <v>13146</v>
      </c>
      <c r="C5253" t="s">
        <v>13147</v>
      </c>
      <c r="D5253" t="s">
        <v>13009</v>
      </c>
    </row>
    <row r="5254" spans="2:4">
      <c r="B5254" s="52" t="s">
        <v>13148</v>
      </c>
      <c r="C5254" t="s">
        <v>13149</v>
      </c>
      <c r="D5254" t="s">
        <v>13150</v>
      </c>
    </row>
    <row r="5255" spans="2:4">
      <c r="B5255" s="52" t="s">
        <v>13151</v>
      </c>
      <c r="C5255" t="s">
        <v>13152</v>
      </c>
      <c r="D5255" t="s">
        <v>13153</v>
      </c>
    </row>
    <row r="5256" spans="2:4">
      <c r="B5256" s="52" t="s">
        <v>13154</v>
      </c>
      <c r="C5256" t="s">
        <v>13155</v>
      </c>
      <c r="D5256" t="s">
        <v>13156</v>
      </c>
    </row>
    <row r="5257" spans="2:4">
      <c r="B5257" s="52" t="s">
        <v>13157</v>
      </c>
      <c r="C5257" t="s">
        <v>13158</v>
      </c>
      <c r="D5257" t="s">
        <v>13156</v>
      </c>
    </row>
    <row r="5258" spans="2:4">
      <c r="B5258" s="52" t="s">
        <v>13159</v>
      </c>
      <c r="C5258" t="s">
        <v>13160</v>
      </c>
      <c r="D5258" t="s">
        <v>13097</v>
      </c>
    </row>
    <row r="5259" spans="2:4">
      <c r="B5259" s="52" t="s">
        <v>13161</v>
      </c>
      <c r="C5259" t="s">
        <v>13162</v>
      </c>
      <c r="D5259" t="s">
        <v>13163</v>
      </c>
    </row>
    <row r="5260" spans="2:4">
      <c r="B5260" s="52" t="s">
        <v>13164</v>
      </c>
      <c r="C5260" t="s">
        <v>13165</v>
      </c>
      <c r="D5260" t="s">
        <v>13022</v>
      </c>
    </row>
    <row r="5261" spans="2:4">
      <c r="B5261" s="52" t="s">
        <v>13166</v>
      </c>
      <c r="C5261" t="s">
        <v>13167</v>
      </c>
      <c r="D5261" t="s">
        <v>13168</v>
      </c>
    </row>
    <row r="5262" spans="2:4">
      <c r="B5262" s="52" t="s">
        <v>13169</v>
      </c>
      <c r="C5262" t="s">
        <v>13170</v>
      </c>
      <c r="D5262" t="s">
        <v>13097</v>
      </c>
    </row>
    <row r="5263" spans="2:4">
      <c r="B5263" s="52" t="s">
        <v>13171</v>
      </c>
      <c r="C5263" t="s">
        <v>13172</v>
      </c>
      <c r="D5263" t="s">
        <v>12737</v>
      </c>
    </row>
    <row r="5264" spans="2:4">
      <c r="B5264" s="52" t="s">
        <v>13173</v>
      </c>
      <c r="C5264" t="s">
        <v>13174</v>
      </c>
      <c r="D5264" t="s">
        <v>12737</v>
      </c>
    </row>
    <row r="5265" spans="2:4">
      <c r="B5265" s="52" t="s">
        <v>13175</v>
      </c>
      <c r="C5265" t="s">
        <v>13176</v>
      </c>
      <c r="D5265" t="s">
        <v>13094</v>
      </c>
    </row>
    <row r="5266" spans="2:4">
      <c r="B5266" s="52" t="s">
        <v>13177</v>
      </c>
      <c r="C5266" t="s">
        <v>13178</v>
      </c>
      <c r="D5266" t="s">
        <v>13179</v>
      </c>
    </row>
    <row r="5267" spans="2:4">
      <c r="B5267" s="52" t="s">
        <v>13180</v>
      </c>
      <c r="C5267" t="s">
        <v>13181</v>
      </c>
      <c r="D5267" t="s">
        <v>13182</v>
      </c>
    </row>
    <row r="5268" spans="2:4">
      <c r="B5268" s="52" t="s">
        <v>13183</v>
      </c>
      <c r="C5268" t="s">
        <v>13184</v>
      </c>
      <c r="D5268" t="s">
        <v>13182</v>
      </c>
    </row>
    <row r="5269" spans="2:4">
      <c r="B5269" s="52" t="s">
        <v>13185</v>
      </c>
      <c r="C5269" t="s">
        <v>13186</v>
      </c>
      <c r="D5269" t="s">
        <v>13182</v>
      </c>
    </row>
    <row r="5270" spans="2:4">
      <c r="B5270" s="52" t="s">
        <v>13187</v>
      </c>
      <c r="C5270" t="s">
        <v>13188</v>
      </c>
      <c r="D5270" t="s">
        <v>13189</v>
      </c>
    </row>
    <row r="5271" spans="2:4">
      <c r="B5271" s="52" t="s">
        <v>13190</v>
      </c>
      <c r="C5271" t="s">
        <v>13191</v>
      </c>
      <c r="D5271" t="s">
        <v>13192</v>
      </c>
    </row>
    <row r="5272" spans="2:4">
      <c r="B5272" s="52" t="s">
        <v>13193</v>
      </c>
      <c r="C5272" t="s">
        <v>13194</v>
      </c>
      <c r="D5272" t="s">
        <v>13189</v>
      </c>
    </row>
    <row r="5273" spans="2:4">
      <c r="B5273" s="52" t="s">
        <v>13195</v>
      </c>
      <c r="C5273" t="s">
        <v>13196</v>
      </c>
      <c r="D5273" t="s">
        <v>13192</v>
      </c>
    </row>
    <row r="5274" spans="2:4">
      <c r="B5274" s="52" t="s">
        <v>13197</v>
      </c>
      <c r="C5274" t="s">
        <v>13198</v>
      </c>
      <c r="D5274" t="s">
        <v>13192</v>
      </c>
    </row>
    <row r="5275" spans="2:4">
      <c r="B5275" s="52" t="s">
        <v>13199</v>
      </c>
      <c r="C5275" t="s">
        <v>13200</v>
      </c>
      <c r="D5275" t="s">
        <v>13192</v>
      </c>
    </row>
    <row r="5276" spans="2:4">
      <c r="B5276" s="52" t="s">
        <v>13201</v>
      </c>
      <c r="C5276" t="s">
        <v>13202</v>
      </c>
      <c r="D5276" t="s">
        <v>13203</v>
      </c>
    </row>
    <row r="5277" spans="2:4">
      <c r="B5277" s="52" t="s">
        <v>13204</v>
      </c>
      <c r="C5277" t="s">
        <v>13205</v>
      </c>
      <c r="D5277" t="s">
        <v>13206</v>
      </c>
    </row>
    <row r="5278" spans="2:4">
      <c r="B5278" s="52" t="s">
        <v>13207</v>
      </c>
      <c r="C5278" t="s">
        <v>13208</v>
      </c>
      <c r="D5278" t="s">
        <v>12946</v>
      </c>
    </row>
    <row r="5279" spans="2:4">
      <c r="B5279" s="52" t="s">
        <v>13209</v>
      </c>
      <c r="C5279" t="s">
        <v>13210</v>
      </c>
      <c r="D5279" t="s">
        <v>13211</v>
      </c>
    </row>
    <row r="5280" spans="2:4">
      <c r="B5280" s="52" t="s">
        <v>13212</v>
      </c>
      <c r="C5280" t="s">
        <v>13210</v>
      </c>
      <c r="D5280" t="s">
        <v>12948</v>
      </c>
    </row>
    <row r="5281" spans="2:4">
      <c r="B5281" s="52" t="s">
        <v>13213</v>
      </c>
      <c r="C5281" t="s">
        <v>11461</v>
      </c>
      <c r="D5281" t="s">
        <v>13214</v>
      </c>
    </row>
    <row r="5282" spans="2:4">
      <c r="B5282" s="52" t="s">
        <v>13215</v>
      </c>
      <c r="C5282" t="s">
        <v>13216</v>
      </c>
      <c r="D5282" t="s">
        <v>13217</v>
      </c>
    </row>
    <row r="5283" spans="2:4">
      <c r="B5283" s="52" t="s">
        <v>13218</v>
      </c>
      <c r="C5283" t="s">
        <v>13219</v>
      </c>
      <c r="D5283" t="s">
        <v>13217</v>
      </c>
    </row>
    <row r="5284" spans="2:4">
      <c r="B5284" s="52" t="s">
        <v>13220</v>
      </c>
      <c r="C5284" t="s">
        <v>13221</v>
      </c>
      <c r="D5284" t="s">
        <v>13217</v>
      </c>
    </row>
    <row r="5285" spans="2:4">
      <c r="B5285" s="52" t="s">
        <v>13222</v>
      </c>
      <c r="C5285" t="s">
        <v>13223</v>
      </c>
      <c r="D5285" t="s">
        <v>13217</v>
      </c>
    </row>
    <row r="5286" spans="2:4">
      <c r="B5286" s="52" t="s">
        <v>13224</v>
      </c>
      <c r="C5286" t="s">
        <v>13225</v>
      </c>
      <c r="D5286" t="s">
        <v>12874</v>
      </c>
    </row>
    <row r="5287" spans="2:4">
      <c r="B5287" s="52" t="s">
        <v>13226</v>
      </c>
      <c r="C5287" t="s">
        <v>13227</v>
      </c>
      <c r="D5287" t="s">
        <v>13228</v>
      </c>
    </row>
    <row r="5288" spans="2:4">
      <c r="B5288" s="52" t="s">
        <v>13229</v>
      </c>
      <c r="C5288" t="s">
        <v>13230</v>
      </c>
      <c r="D5288" t="s">
        <v>13231</v>
      </c>
    </row>
    <row r="5289" spans="2:4">
      <c r="B5289" s="52" t="s">
        <v>13232</v>
      </c>
      <c r="C5289" t="s">
        <v>13233</v>
      </c>
      <c r="D5289" t="s">
        <v>13234</v>
      </c>
    </row>
    <row r="5290" spans="2:4">
      <c r="B5290" s="52" t="s">
        <v>13235</v>
      </c>
      <c r="C5290" t="s">
        <v>13236</v>
      </c>
      <c r="D5290" t="s">
        <v>12595</v>
      </c>
    </row>
    <row r="5291" spans="2:4">
      <c r="B5291" s="52" t="s">
        <v>13237</v>
      </c>
      <c r="C5291" t="s">
        <v>13238</v>
      </c>
      <c r="D5291" t="s">
        <v>13239</v>
      </c>
    </row>
    <row r="5292" spans="2:4">
      <c r="B5292" s="52" t="s">
        <v>13240</v>
      </c>
      <c r="C5292" t="s">
        <v>13241</v>
      </c>
      <c r="D5292" t="s">
        <v>13242</v>
      </c>
    </row>
    <row r="5293" spans="2:4">
      <c r="B5293" s="52" t="s">
        <v>13243</v>
      </c>
      <c r="C5293" t="s">
        <v>13244</v>
      </c>
      <c r="D5293" t="s">
        <v>12717</v>
      </c>
    </row>
    <row r="5294" spans="2:4">
      <c r="B5294" s="52" t="s">
        <v>13245</v>
      </c>
      <c r="C5294" t="s">
        <v>13246</v>
      </c>
      <c r="D5294" t="s">
        <v>12724</v>
      </c>
    </row>
    <row r="5295" spans="2:4">
      <c r="B5295" s="52" t="s">
        <v>13247</v>
      </c>
      <c r="C5295" t="s">
        <v>13248</v>
      </c>
      <c r="D5295" t="s">
        <v>13249</v>
      </c>
    </row>
    <row r="5296" spans="2:4">
      <c r="B5296" s="52" t="s">
        <v>13250</v>
      </c>
      <c r="C5296" t="s">
        <v>13251</v>
      </c>
      <c r="D5296" t="s">
        <v>13252</v>
      </c>
    </row>
    <row r="5297" spans="2:4">
      <c r="B5297" s="52" t="s">
        <v>13253</v>
      </c>
      <c r="C5297" t="s">
        <v>13254</v>
      </c>
      <c r="D5297" t="s">
        <v>13255</v>
      </c>
    </row>
    <row r="5298" spans="2:4">
      <c r="B5298" s="52" t="s">
        <v>13256</v>
      </c>
      <c r="C5298" t="s">
        <v>13257</v>
      </c>
      <c r="D5298" t="s">
        <v>13255</v>
      </c>
    </row>
    <row r="5299" spans="2:4">
      <c r="B5299" s="52" t="s">
        <v>13258</v>
      </c>
      <c r="C5299" t="s">
        <v>13259</v>
      </c>
      <c r="D5299" t="s">
        <v>13025</v>
      </c>
    </row>
    <row r="5300" spans="2:4">
      <c r="B5300" s="52" t="s">
        <v>13260</v>
      </c>
      <c r="C5300" t="s">
        <v>13261</v>
      </c>
      <c r="D5300" t="s">
        <v>13262</v>
      </c>
    </row>
    <row r="5301" spans="2:4">
      <c r="B5301" s="52" t="s">
        <v>13263</v>
      </c>
      <c r="C5301" t="s">
        <v>13264</v>
      </c>
      <c r="D5301" t="s">
        <v>13179</v>
      </c>
    </row>
    <row r="5302" spans="2:4">
      <c r="B5302" s="52" t="s">
        <v>13265</v>
      </c>
      <c r="C5302" t="s">
        <v>13266</v>
      </c>
      <c r="D5302" t="s">
        <v>12822</v>
      </c>
    </row>
    <row r="5303" spans="2:4">
      <c r="B5303" s="52" t="s">
        <v>13267</v>
      </c>
      <c r="C5303" t="s">
        <v>13268</v>
      </c>
      <c r="D5303" t="s">
        <v>13269</v>
      </c>
    </row>
    <row r="5304" spans="2:4">
      <c r="B5304" s="52" t="s">
        <v>13270</v>
      </c>
      <c r="C5304" t="s">
        <v>13271</v>
      </c>
      <c r="D5304" t="s">
        <v>12734</v>
      </c>
    </row>
    <row r="5305" spans="2:4">
      <c r="B5305" s="52" t="s">
        <v>13272</v>
      </c>
      <c r="C5305" t="s">
        <v>13273</v>
      </c>
      <c r="D5305" t="s">
        <v>12734</v>
      </c>
    </row>
    <row r="5306" spans="2:4">
      <c r="B5306" s="52" t="s">
        <v>13274</v>
      </c>
      <c r="C5306" t="s">
        <v>13275</v>
      </c>
      <c r="D5306" t="s">
        <v>12758</v>
      </c>
    </row>
    <row r="5307" spans="2:4">
      <c r="B5307" s="52" t="s">
        <v>13276</v>
      </c>
      <c r="C5307" t="s">
        <v>13277</v>
      </c>
      <c r="D5307" t="s">
        <v>12734</v>
      </c>
    </row>
    <row r="5308" spans="2:4">
      <c r="B5308" s="52" t="s">
        <v>13278</v>
      </c>
      <c r="C5308" t="s">
        <v>12546</v>
      </c>
      <c r="D5308" t="s">
        <v>12734</v>
      </c>
    </row>
    <row r="5309" spans="2:4">
      <c r="B5309" s="52" t="s">
        <v>13279</v>
      </c>
      <c r="C5309" t="s">
        <v>13280</v>
      </c>
      <c r="D5309" t="s">
        <v>12737</v>
      </c>
    </row>
    <row r="5310" spans="2:4">
      <c r="B5310" s="52" t="s">
        <v>13281</v>
      </c>
      <c r="C5310" t="s">
        <v>13282</v>
      </c>
      <c r="D5310" t="s">
        <v>13283</v>
      </c>
    </row>
    <row r="5311" spans="2:4">
      <c r="B5311" s="52" t="s">
        <v>13284</v>
      </c>
      <c r="C5311" t="s">
        <v>13285</v>
      </c>
      <c r="D5311" t="s">
        <v>13286</v>
      </c>
    </row>
    <row r="5312" spans="2:4">
      <c r="B5312" s="52" t="s">
        <v>13287</v>
      </c>
      <c r="C5312" t="s">
        <v>13288</v>
      </c>
      <c r="D5312" t="s">
        <v>13289</v>
      </c>
    </row>
    <row r="5313" spans="2:4">
      <c r="B5313" s="52" t="s">
        <v>13290</v>
      </c>
      <c r="C5313" t="s">
        <v>13291</v>
      </c>
      <c r="D5313" t="s">
        <v>13292</v>
      </c>
    </row>
    <row r="5314" spans="2:4">
      <c r="B5314" s="52" t="s">
        <v>13293</v>
      </c>
      <c r="C5314" t="s">
        <v>13294</v>
      </c>
      <c r="D5314" t="s">
        <v>13292</v>
      </c>
    </row>
    <row r="5315" spans="2:4">
      <c r="B5315" s="52" t="s">
        <v>13295</v>
      </c>
      <c r="C5315" t="s">
        <v>13296</v>
      </c>
      <c r="D5315" t="s">
        <v>12724</v>
      </c>
    </row>
    <row r="5316" spans="2:4">
      <c r="B5316" s="52" t="s">
        <v>13297</v>
      </c>
      <c r="C5316" t="s">
        <v>13298</v>
      </c>
      <c r="D5316" t="s">
        <v>12724</v>
      </c>
    </row>
    <row r="5317" spans="2:4">
      <c r="B5317" s="52" t="s">
        <v>13299</v>
      </c>
      <c r="C5317" t="s">
        <v>13300</v>
      </c>
      <c r="D5317" t="s">
        <v>12724</v>
      </c>
    </row>
    <row r="5318" spans="2:4">
      <c r="B5318" s="52" t="s">
        <v>13301</v>
      </c>
      <c r="C5318" t="s">
        <v>13302</v>
      </c>
      <c r="D5318" t="s">
        <v>13105</v>
      </c>
    </row>
    <row r="5319" spans="2:4">
      <c r="B5319" s="52" t="s">
        <v>13303</v>
      </c>
      <c r="C5319" t="s">
        <v>13304</v>
      </c>
      <c r="D5319" t="s">
        <v>13286</v>
      </c>
    </row>
    <row r="5320" spans="2:4">
      <c r="B5320" s="52" t="s">
        <v>13305</v>
      </c>
      <c r="C5320" t="s">
        <v>13306</v>
      </c>
      <c r="D5320" t="s">
        <v>13307</v>
      </c>
    </row>
    <row r="5321" spans="2:4">
      <c r="B5321" s="52" t="s">
        <v>13308</v>
      </c>
      <c r="C5321" t="s">
        <v>13309</v>
      </c>
      <c r="D5321" t="s">
        <v>13310</v>
      </c>
    </row>
    <row r="5322" spans="2:4">
      <c r="B5322" s="52" t="s">
        <v>13311</v>
      </c>
      <c r="C5322" t="s">
        <v>13312</v>
      </c>
      <c r="D5322" t="s">
        <v>13313</v>
      </c>
    </row>
    <row r="5323" spans="2:4">
      <c r="B5323" s="52" t="s">
        <v>13314</v>
      </c>
      <c r="C5323" t="s">
        <v>13315</v>
      </c>
      <c r="D5323" t="s">
        <v>13316</v>
      </c>
    </row>
    <row r="5324" spans="2:4">
      <c r="B5324" s="52" t="s">
        <v>13317</v>
      </c>
      <c r="C5324" t="s">
        <v>13318</v>
      </c>
      <c r="D5324" t="s">
        <v>13310</v>
      </c>
    </row>
    <row r="5325" spans="2:4">
      <c r="B5325" s="52" t="s">
        <v>13319</v>
      </c>
      <c r="C5325" t="s">
        <v>13320</v>
      </c>
      <c r="D5325" t="s">
        <v>13313</v>
      </c>
    </row>
    <row r="5326" spans="2:4">
      <c r="B5326" s="52" t="s">
        <v>13321</v>
      </c>
      <c r="C5326" t="s">
        <v>13322</v>
      </c>
      <c r="D5326" t="s">
        <v>13323</v>
      </c>
    </row>
    <row r="5327" spans="2:4">
      <c r="B5327" s="52" t="s">
        <v>13324</v>
      </c>
      <c r="C5327" t="s">
        <v>13325</v>
      </c>
      <c r="D5327" t="s">
        <v>13323</v>
      </c>
    </row>
    <row r="5328" spans="2:4">
      <c r="B5328" s="52" t="s">
        <v>13326</v>
      </c>
      <c r="C5328" t="s">
        <v>13327</v>
      </c>
      <c r="D5328" t="s">
        <v>13323</v>
      </c>
    </row>
    <row r="5329" spans="2:4">
      <c r="B5329" s="52" t="s">
        <v>13328</v>
      </c>
      <c r="C5329" t="s">
        <v>13329</v>
      </c>
      <c r="D5329" t="s">
        <v>13323</v>
      </c>
    </row>
    <row r="5330" spans="2:4">
      <c r="B5330" s="52" t="s">
        <v>13330</v>
      </c>
      <c r="C5330" t="s">
        <v>13331</v>
      </c>
      <c r="D5330" t="s">
        <v>13323</v>
      </c>
    </row>
    <row r="5331" spans="2:4">
      <c r="B5331" s="52" t="s">
        <v>13332</v>
      </c>
      <c r="C5331" t="s">
        <v>13333</v>
      </c>
      <c r="D5331" t="s">
        <v>13310</v>
      </c>
    </row>
    <row r="5332" spans="2:4">
      <c r="B5332" s="52" t="s">
        <v>13334</v>
      </c>
      <c r="C5332" t="s">
        <v>13335</v>
      </c>
      <c r="D5332" t="s">
        <v>13310</v>
      </c>
    </row>
    <row r="5333" spans="2:4">
      <c r="B5333" s="52" t="s">
        <v>13336</v>
      </c>
      <c r="C5333" t="s">
        <v>13337</v>
      </c>
      <c r="D5333" t="s">
        <v>13310</v>
      </c>
    </row>
    <row r="5334" spans="2:4">
      <c r="B5334" s="52" t="s">
        <v>13338</v>
      </c>
      <c r="C5334" t="s">
        <v>13339</v>
      </c>
      <c r="D5334" t="s">
        <v>13120</v>
      </c>
    </row>
    <row r="5335" spans="2:4">
      <c r="B5335" s="52" t="s">
        <v>13340</v>
      </c>
      <c r="C5335" t="s">
        <v>13341</v>
      </c>
      <c r="D5335" t="s">
        <v>12734</v>
      </c>
    </row>
    <row r="5336" spans="2:4">
      <c r="B5336" s="52" t="s">
        <v>13342</v>
      </c>
      <c r="C5336" t="s">
        <v>13343</v>
      </c>
      <c r="D5336" t="s">
        <v>13088</v>
      </c>
    </row>
    <row r="5337" spans="2:4">
      <c r="B5337" s="52" t="s">
        <v>13344</v>
      </c>
      <c r="C5337" t="s">
        <v>13345</v>
      </c>
      <c r="D5337" t="s">
        <v>12737</v>
      </c>
    </row>
    <row r="5338" spans="2:4">
      <c r="B5338" s="52" t="s">
        <v>13346</v>
      </c>
      <c r="C5338" t="s">
        <v>13347</v>
      </c>
      <c r="D5338" t="s">
        <v>13292</v>
      </c>
    </row>
    <row r="5339" spans="2:4">
      <c r="B5339" s="52" t="s">
        <v>13348</v>
      </c>
      <c r="C5339" t="s">
        <v>13349</v>
      </c>
      <c r="D5339" t="s">
        <v>13292</v>
      </c>
    </row>
    <row r="5340" spans="2:4">
      <c r="B5340" s="52" t="s">
        <v>13350</v>
      </c>
      <c r="C5340" t="s">
        <v>13351</v>
      </c>
      <c r="D5340" t="s">
        <v>12780</v>
      </c>
    </row>
    <row r="5341" spans="2:4">
      <c r="B5341" s="52" t="s">
        <v>13352</v>
      </c>
      <c r="C5341" t="s">
        <v>13353</v>
      </c>
      <c r="D5341" t="s">
        <v>13354</v>
      </c>
    </row>
    <row r="5342" spans="2:4">
      <c r="B5342" s="52" t="s">
        <v>13355</v>
      </c>
      <c r="C5342" t="s">
        <v>3046</v>
      </c>
      <c r="D5342" t="s">
        <v>13356</v>
      </c>
    </row>
    <row r="5343" spans="2:4">
      <c r="B5343" s="52" t="s">
        <v>13357</v>
      </c>
      <c r="C5343" t="s">
        <v>464</v>
      </c>
      <c r="D5343" t="s">
        <v>13354</v>
      </c>
    </row>
    <row r="5344" spans="2:4">
      <c r="B5344" s="52" t="s">
        <v>13358</v>
      </c>
      <c r="C5344" t="s">
        <v>13359</v>
      </c>
      <c r="D5344" t="s">
        <v>12780</v>
      </c>
    </row>
    <row r="5345" spans="2:4">
      <c r="B5345" s="52" t="s">
        <v>13360</v>
      </c>
      <c r="C5345" t="s">
        <v>13361</v>
      </c>
      <c r="D5345" t="s">
        <v>13362</v>
      </c>
    </row>
    <row r="5346" spans="2:4">
      <c r="B5346" s="52" t="s">
        <v>13363</v>
      </c>
      <c r="C5346" t="s">
        <v>13364</v>
      </c>
      <c r="D5346" t="s">
        <v>13365</v>
      </c>
    </row>
    <row r="5347" spans="2:4">
      <c r="B5347" s="52" t="s">
        <v>13366</v>
      </c>
      <c r="C5347" t="s">
        <v>13367</v>
      </c>
      <c r="D5347" t="s">
        <v>13368</v>
      </c>
    </row>
    <row r="5348" spans="2:4">
      <c r="B5348" s="52" t="s">
        <v>13369</v>
      </c>
      <c r="C5348" t="s">
        <v>13370</v>
      </c>
      <c r="D5348" t="s">
        <v>13371</v>
      </c>
    </row>
    <row r="5349" spans="2:4">
      <c r="B5349" s="52" t="s">
        <v>13372</v>
      </c>
      <c r="C5349" t="s">
        <v>13373</v>
      </c>
      <c r="D5349" t="s">
        <v>13374</v>
      </c>
    </row>
    <row r="5350" spans="2:4">
      <c r="B5350" s="52" t="s">
        <v>13375</v>
      </c>
      <c r="C5350" t="s">
        <v>13376</v>
      </c>
      <c r="D5350" t="s">
        <v>13377</v>
      </c>
    </row>
    <row r="5351" spans="2:4">
      <c r="B5351" s="52" t="s">
        <v>13378</v>
      </c>
      <c r="C5351" t="s">
        <v>13379</v>
      </c>
      <c r="D5351" t="s">
        <v>13323</v>
      </c>
    </row>
    <row r="5352" spans="2:4">
      <c r="B5352" s="52" t="s">
        <v>13380</v>
      </c>
      <c r="C5352" t="s">
        <v>13381</v>
      </c>
      <c r="D5352" t="s">
        <v>13323</v>
      </c>
    </row>
    <row r="5353" spans="2:4">
      <c r="B5353" s="52" t="s">
        <v>13382</v>
      </c>
      <c r="C5353" t="s">
        <v>13383</v>
      </c>
      <c r="D5353" t="s">
        <v>13323</v>
      </c>
    </row>
    <row r="5354" spans="2:4">
      <c r="B5354" s="52" t="s">
        <v>13384</v>
      </c>
      <c r="C5354" t="s">
        <v>13385</v>
      </c>
      <c r="D5354" t="s">
        <v>13310</v>
      </c>
    </row>
    <row r="5355" spans="2:4">
      <c r="B5355" s="52" t="s">
        <v>13386</v>
      </c>
      <c r="C5355" t="s">
        <v>13387</v>
      </c>
      <c r="D5355" t="s">
        <v>13388</v>
      </c>
    </row>
    <row r="5356" spans="2:4">
      <c r="B5356" s="52" t="s">
        <v>13389</v>
      </c>
      <c r="C5356" t="s">
        <v>13390</v>
      </c>
      <c r="D5356" t="s">
        <v>13310</v>
      </c>
    </row>
    <row r="5357" spans="2:4">
      <c r="B5357" s="52" t="s">
        <v>13391</v>
      </c>
      <c r="C5357" t="s">
        <v>13392</v>
      </c>
      <c r="D5357" t="s">
        <v>13310</v>
      </c>
    </row>
    <row r="5358" spans="2:4">
      <c r="B5358" s="52" t="s">
        <v>13393</v>
      </c>
      <c r="C5358" t="s">
        <v>13394</v>
      </c>
      <c r="D5358" t="s">
        <v>13323</v>
      </c>
    </row>
    <row r="5359" spans="2:4">
      <c r="B5359" s="52" t="s">
        <v>13395</v>
      </c>
      <c r="C5359" t="s">
        <v>13396</v>
      </c>
      <c r="D5359" t="s">
        <v>13323</v>
      </c>
    </row>
    <row r="5360" spans="2:4">
      <c r="B5360" s="52" t="s">
        <v>13397</v>
      </c>
      <c r="C5360" t="s">
        <v>13398</v>
      </c>
      <c r="D5360" t="s">
        <v>13323</v>
      </c>
    </row>
    <row r="5361" spans="2:4">
      <c r="B5361" s="52" t="s">
        <v>13399</v>
      </c>
      <c r="C5361" t="s">
        <v>13400</v>
      </c>
      <c r="D5361" t="s">
        <v>13323</v>
      </c>
    </row>
    <row r="5362" spans="2:4">
      <c r="B5362" s="52" t="s">
        <v>13401</v>
      </c>
      <c r="C5362" t="s">
        <v>13402</v>
      </c>
      <c r="D5362" t="s">
        <v>13323</v>
      </c>
    </row>
    <row r="5363" spans="2:4">
      <c r="B5363" s="52" t="s">
        <v>13403</v>
      </c>
      <c r="C5363" t="s">
        <v>13404</v>
      </c>
      <c r="D5363" t="s">
        <v>13405</v>
      </c>
    </row>
    <row r="5364" spans="2:4">
      <c r="B5364" s="52" t="s">
        <v>13406</v>
      </c>
      <c r="C5364" t="s">
        <v>13407</v>
      </c>
      <c r="D5364" t="s">
        <v>13408</v>
      </c>
    </row>
    <row r="5365" spans="2:4">
      <c r="B5365" s="52" t="s">
        <v>13409</v>
      </c>
      <c r="C5365" t="s">
        <v>13410</v>
      </c>
      <c r="D5365" t="s">
        <v>12890</v>
      </c>
    </row>
    <row r="5366" spans="2:4">
      <c r="B5366" s="52" t="s">
        <v>13411</v>
      </c>
      <c r="C5366" t="s">
        <v>13412</v>
      </c>
      <c r="D5366" t="s">
        <v>12717</v>
      </c>
    </row>
    <row r="5367" spans="2:4">
      <c r="B5367" s="52" t="s">
        <v>13413</v>
      </c>
      <c r="C5367" t="s">
        <v>13414</v>
      </c>
      <c r="D5367" t="s">
        <v>12704</v>
      </c>
    </row>
    <row r="5368" spans="2:4">
      <c r="B5368" s="52" t="s">
        <v>13415</v>
      </c>
      <c r="C5368" t="s">
        <v>13416</v>
      </c>
      <c r="D5368" t="s">
        <v>12704</v>
      </c>
    </row>
    <row r="5369" spans="2:4">
      <c r="B5369" s="52" t="s">
        <v>13417</v>
      </c>
      <c r="C5369" t="s">
        <v>13418</v>
      </c>
      <c r="D5369" t="s">
        <v>12780</v>
      </c>
    </row>
    <row r="5370" spans="2:4">
      <c r="B5370" s="52" t="s">
        <v>13419</v>
      </c>
      <c r="C5370" t="s">
        <v>13420</v>
      </c>
      <c r="D5370" t="s">
        <v>12737</v>
      </c>
    </row>
    <row r="5371" spans="2:4">
      <c r="B5371" s="52" t="s">
        <v>13421</v>
      </c>
      <c r="C5371" t="s">
        <v>13422</v>
      </c>
      <c r="D5371" t="s">
        <v>12976</v>
      </c>
    </row>
    <row r="5372" spans="2:4">
      <c r="B5372" s="52" t="s">
        <v>13423</v>
      </c>
      <c r="C5372" t="s">
        <v>12959</v>
      </c>
      <c r="D5372" t="s">
        <v>13424</v>
      </c>
    </row>
    <row r="5373" spans="2:4">
      <c r="B5373" s="52" t="s">
        <v>13425</v>
      </c>
      <c r="C5373" t="s">
        <v>13426</v>
      </c>
      <c r="D5373" t="s">
        <v>13424</v>
      </c>
    </row>
    <row r="5374" spans="2:4">
      <c r="B5374" s="52" t="s">
        <v>13427</v>
      </c>
      <c r="C5374" t="s">
        <v>13428</v>
      </c>
      <c r="D5374" t="s">
        <v>13424</v>
      </c>
    </row>
    <row r="5375" spans="2:4">
      <c r="B5375" s="52" t="s">
        <v>13429</v>
      </c>
      <c r="C5375" t="s">
        <v>13430</v>
      </c>
      <c r="D5375" t="s">
        <v>13431</v>
      </c>
    </row>
    <row r="5376" spans="2:4">
      <c r="B5376" s="52" t="s">
        <v>13432</v>
      </c>
      <c r="C5376" t="s">
        <v>13433</v>
      </c>
      <c r="D5376" t="s">
        <v>13434</v>
      </c>
    </row>
    <row r="5377" spans="2:4">
      <c r="B5377" s="52" t="s">
        <v>13435</v>
      </c>
      <c r="C5377" t="s">
        <v>13436</v>
      </c>
      <c r="D5377" t="s">
        <v>13437</v>
      </c>
    </row>
    <row r="5378" spans="2:4">
      <c r="B5378" s="52" t="s">
        <v>13438</v>
      </c>
      <c r="C5378" t="s">
        <v>13439</v>
      </c>
      <c r="D5378" t="s">
        <v>13211</v>
      </c>
    </row>
    <row r="5379" spans="2:4">
      <c r="B5379" s="52" t="s">
        <v>13440</v>
      </c>
      <c r="C5379" t="s">
        <v>13441</v>
      </c>
      <c r="D5379" t="s">
        <v>12995</v>
      </c>
    </row>
    <row r="5380" spans="2:4">
      <c r="B5380" s="52" t="s">
        <v>13442</v>
      </c>
      <c r="C5380" t="s">
        <v>13443</v>
      </c>
      <c r="D5380" t="s">
        <v>13444</v>
      </c>
    </row>
    <row r="5381" spans="2:4">
      <c r="B5381" s="52" t="s">
        <v>13445</v>
      </c>
      <c r="C5381" t="s">
        <v>13446</v>
      </c>
      <c r="D5381" t="s">
        <v>13444</v>
      </c>
    </row>
    <row r="5382" spans="2:4">
      <c r="B5382" s="52" t="s">
        <v>13447</v>
      </c>
      <c r="C5382" t="s">
        <v>13448</v>
      </c>
      <c r="D5382" t="s">
        <v>13449</v>
      </c>
    </row>
    <row r="5383" spans="2:4">
      <c r="B5383" s="52" t="s">
        <v>13450</v>
      </c>
      <c r="C5383" t="s">
        <v>13451</v>
      </c>
      <c r="D5383" t="s">
        <v>13452</v>
      </c>
    </row>
    <row r="5384" spans="2:4">
      <c r="B5384" s="52" t="s">
        <v>13453</v>
      </c>
      <c r="C5384" t="s">
        <v>13454</v>
      </c>
      <c r="D5384" t="s">
        <v>13374</v>
      </c>
    </row>
    <row r="5385" spans="2:4">
      <c r="B5385" s="52" t="s">
        <v>13455</v>
      </c>
      <c r="C5385" t="s">
        <v>13456</v>
      </c>
      <c r="D5385" t="s">
        <v>13457</v>
      </c>
    </row>
    <row r="5386" spans="2:4">
      <c r="B5386" s="52" t="s">
        <v>13458</v>
      </c>
      <c r="C5386" t="s">
        <v>13459</v>
      </c>
      <c r="D5386" t="s">
        <v>13460</v>
      </c>
    </row>
    <row r="5387" spans="2:4">
      <c r="B5387" s="52" t="s">
        <v>13461</v>
      </c>
      <c r="C5387" t="s">
        <v>13462</v>
      </c>
      <c r="D5387" t="s">
        <v>13463</v>
      </c>
    </row>
    <row r="5388" spans="2:4">
      <c r="B5388" s="52" t="s">
        <v>13464</v>
      </c>
      <c r="C5388" t="s">
        <v>12463</v>
      </c>
      <c r="D5388" t="s">
        <v>13465</v>
      </c>
    </row>
    <row r="5389" spans="2:4">
      <c r="B5389" s="52" t="s">
        <v>13466</v>
      </c>
      <c r="C5389" t="s">
        <v>13467</v>
      </c>
      <c r="D5389" t="s">
        <v>13465</v>
      </c>
    </row>
    <row r="5390" spans="2:4">
      <c r="B5390" s="52" t="s">
        <v>13468</v>
      </c>
      <c r="C5390" t="s">
        <v>13469</v>
      </c>
      <c r="D5390" t="s">
        <v>13470</v>
      </c>
    </row>
    <row r="5391" spans="2:4">
      <c r="B5391" s="52" t="s">
        <v>13471</v>
      </c>
      <c r="C5391" t="s">
        <v>13472</v>
      </c>
      <c r="D5391" t="s">
        <v>13465</v>
      </c>
    </row>
    <row r="5392" spans="2:4">
      <c r="B5392" s="52" t="s">
        <v>13473</v>
      </c>
      <c r="C5392" t="s">
        <v>13474</v>
      </c>
      <c r="D5392" t="s">
        <v>13475</v>
      </c>
    </row>
    <row r="5393" spans="2:4">
      <c r="B5393" s="52" t="s">
        <v>13476</v>
      </c>
      <c r="C5393" t="s">
        <v>13477</v>
      </c>
      <c r="D5393" t="s">
        <v>13478</v>
      </c>
    </row>
    <row r="5394" spans="2:4">
      <c r="B5394" s="52" t="s">
        <v>13479</v>
      </c>
      <c r="C5394" t="s">
        <v>13480</v>
      </c>
      <c r="D5394" t="s">
        <v>13481</v>
      </c>
    </row>
    <row r="5395" spans="2:4">
      <c r="B5395" s="52" t="s">
        <v>13482</v>
      </c>
      <c r="C5395" t="s">
        <v>13483</v>
      </c>
      <c r="D5395" t="s">
        <v>13478</v>
      </c>
    </row>
    <row r="5396" spans="2:4">
      <c r="B5396" s="52" t="s">
        <v>13484</v>
      </c>
      <c r="C5396" t="s">
        <v>13485</v>
      </c>
      <c r="D5396" t="s">
        <v>13486</v>
      </c>
    </row>
    <row r="5397" spans="2:4">
      <c r="B5397" s="52" t="s">
        <v>13487</v>
      </c>
      <c r="C5397" t="s">
        <v>13488</v>
      </c>
      <c r="D5397" t="s">
        <v>13489</v>
      </c>
    </row>
    <row r="5398" spans="2:4">
      <c r="B5398" s="52" t="s">
        <v>13490</v>
      </c>
      <c r="C5398" t="s">
        <v>13491</v>
      </c>
      <c r="D5398" t="s">
        <v>12976</v>
      </c>
    </row>
    <row r="5399" spans="2:4">
      <c r="B5399" s="52" t="s">
        <v>13492</v>
      </c>
      <c r="C5399" t="s">
        <v>13493</v>
      </c>
      <c r="D5399" t="s">
        <v>13494</v>
      </c>
    </row>
    <row r="5400" spans="2:4">
      <c r="B5400" s="52" t="s">
        <v>13495</v>
      </c>
      <c r="C5400" t="s">
        <v>13496</v>
      </c>
      <c r="D5400" t="s">
        <v>13354</v>
      </c>
    </row>
    <row r="5401" spans="2:4">
      <c r="B5401" s="52" t="s">
        <v>13497</v>
      </c>
      <c r="C5401" t="s">
        <v>13271</v>
      </c>
      <c r="D5401" t="s">
        <v>13354</v>
      </c>
    </row>
    <row r="5402" spans="2:4">
      <c r="B5402" s="52" t="s">
        <v>13498</v>
      </c>
      <c r="C5402" t="s">
        <v>13499</v>
      </c>
      <c r="D5402" t="s">
        <v>13354</v>
      </c>
    </row>
    <row r="5403" spans="2:4">
      <c r="B5403" s="52" t="s">
        <v>13500</v>
      </c>
      <c r="C5403" t="s">
        <v>13501</v>
      </c>
      <c r="D5403" t="s">
        <v>13470</v>
      </c>
    </row>
    <row r="5404" spans="2:4">
      <c r="B5404" s="52" t="s">
        <v>13502</v>
      </c>
      <c r="C5404" t="s">
        <v>13503</v>
      </c>
      <c r="D5404" t="s">
        <v>13424</v>
      </c>
    </row>
    <row r="5405" spans="2:4">
      <c r="B5405" s="52" t="s">
        <v>13504</v>
      </c>
      <c r="C5405" t="s">
        <v>13505</v>
      </c>
      <c r="D5405" t="s">
        <v>13211</v>
      </c>
    </row>
    <row r="5406" spans="2:4">
      <c r="B5406" s="52" t="s">
        <v>13506</v>
      </c>
      <c r="C5406" t="s">
        <v>13507</v>
      </c>
      <c r="D5406" t="s">
        <v>13424</v>
      </c>
    </row>
    <row r="5407" spans="2:4">
      <c r="B5407" s="52" t="s">
        <v>13508</v>
      </c>
      <c r="C5407" t="s">
        <v>13509</v>
      </c>
      <c r="D5407" t="s">
        <v>13510</v>
      </c>
    </row>
    <row r="5408" spans="2:4">
      <c r="B5408" s="52" t="s">
        <v>13511</v>
      </c>
      <c r="C5408" t="s">
        <v>13512</v>
      </c>
      <c r="D5408" t="s">
        <v>13374</v>
      </c>
    </row>
    <row r="5409" spans="2:4">
      <c r="B5409" s="52" t="s">
        <v>13513</v>
      </c>
      <c r="C5409" t="s">
        <v>13514</v>
      </c>
      <c r="D5409" t="s">
        <v>13481</v>
      </c>
    </row>
    <row r="5410" spans="2:4">
      <c r="B5410" s="52" t="s">
        <v>13515</v>
      </c>
      <c r="C5410" t="s">
        <v>13516</v>
      </c>
      <c r="D5410" t="s">
        <v>13424</v>
      </c>
    </row>
    <row r="5411" spans="2:4">
      <c r="B5411" s="52" t="s">
        <v>13517</v>
      </c>
      <c r="C5411" t="s">
        <v>5595</v>
      </c>
      <c r="D5411" t="s">
        <v>13354</v>
      </c>
    </row>
    <row r="5412" spans="2:4">
      <c r="B5412" s="52" t="s">
        <v>13518</v>
      </c>
      <c r="C5412" t="s">
        <v>13519</v>
      </c>
      <c r="D5412" t="s">
        <v>13424</v>
      </c>
    </row>
    <row r="5413" spans="2:4">
      <c r="B5413" s="52" t="s">
        <v>13520</v>
      </c>
      <c r="C5413" t="s">
        <v>13521</v>
      </c>
      <c r="D5413" t="s">
        <v>13424</v>
      </c>
    </row>
    <row r="5414" spans="2:4">
      <c r="B5414" s="52" t="s">
        <v>13522</v>
      </c>
      <c r="C5414" t="s">
        <v>13523</v>
      </c>
      <c r="D5414" t="s">
        <v>13354</v>
      </c>
    </row>
    <row r="5415" spans="2:4">
      <c r="B5415" s="52" t="s">
        <v>13524</v>
      </c>
      <c r="C5415" t="s">
        <v>13525</v>
      </c>
      <c r="D5415" t="s">
        <v>13354</v>
      </c>
    </row>
    <row r="5416" spans="2:4">
      <c r="B5416" s="52" t="s">
        <v>13526</v>
      </c>
      <c r="C5416" t="s">
        <v>13527</v>
      </c>
      <c r="D5416" t="s">
        <v>13510</v>
      </c>
    </row>
    <row r="5417" spans="2:4">
      <c r="B5417" s="52" t="s">
        <v>13528</v>
      </c>
      <c r="C5417" t="s">
        <v>13529</v>
      </c>
      <c r="D5417" t="s">
        <v>13374</v>
      </c>
    </row>
    <row r="5418" spans="2:4">
      <c r="B5418" s="52" t="s">
        <v>13530</v>
      </c>
      <c r="C5418" t="s">
        <v>13531</v>
      </c>
      <c r="D5418" t="s">
        <v>13374</v>
      </c>
    </row>
    <row r="5419" spans="2:4">
      <c r="B5419" s="52" t="s">
        <v>13532</v>
      </c>
      <c r="C5419" t="s">
        <v>13533</v>
      </c>
      <c r="D5419" t="s">
        <v>12777</v>
      </c>
    </row>
    <row r="5420" spans="2:4">
      <c r="B5420" s="52" t="s">
        <v>13534</v>
      </c>
      <c r="C5420" t="s">
        <v>13535</v>
      </c>
      <c r="D5420" t="s">
        <v>13463</v>
      </c>
    </row>
    <row r="5421" spans="2:4">
      <c r="B5421" s="52" t="s">
        <v>13536</v>
      </c>
      <c r="C5421" t="s">
        <v>13537</v>
      </c>
      <c r="D5421" t="s">
        <v>13111</v>
      </c>
    </row>
    <row r="5422" spans="2:4">
      <c r="B5422" s="52" t="s">
        <v>13538</v>
      </c>
      <c r="C5422" t="s">
        <v>13539</v>
      </c>
      <c r="D5422" t="s">
        <v>13540</v>
      </c>
    </row>
    <row r="5423" spans="2:4">
      <c r="B5423" s="52" t="s">
        <v>13541</v>
      </c>
      <c r="C5423" t="s">
        <v>13542</v>
      </c>
      <c r="D5423" t="s">
        <v>13368</v>
      </c>
    </row>
    <row r="5424" spans="2:4">
      <c r="B5424" s="52" t="s">
        <v>13543</v>
      </c>
      <c r="C5424" t="s">
        <v>13544</v>
      </c>
      <c r="D5424" t="s">
        <v>13545</v>
      </c>
    </row>
    <row r="5425" spans="2:4">
      <c r="B5425" s="52" t="s">
        <v>13546</v>
      </c>
      <c r="C5425" t="s">
        <v>13547</v>
      </c>
      <c r="D5425" t="s">
        <v>12777</v>
      </c>
    </row>
    <row r="5426" spans="2:4">
      <c r="B5426" s="52" t="s">
        <v>13548</v>
      </c>
      <c r="C5426" t="s">
        <v>13549</v>
      </c>
      <c r="D5426" t="s">
        <v>13550</v>
      </c>
    </row>
    <row r="5427" spans="2:4">
      <c r="B5427" s="52" t="s">
        <v>13551</v>
      </c>
      <c r="C5427" t="s">
        <v>13552</v>
      </c>
      <c r="D5427" t="s">
        <v>13553</v>
      </c>
    </row>
    <row r="5428" spans="2:4">
      <c r="B5428" s="52" t="s">
        <v>13554</v>
      </c>
      <c r="C5428" t="s">
        <v>13555</v>
      </c>
      <c r="D5428" t="s">
        <v>13556</v>
      </c>
    </row>
    <row r="5429" spans="2:4">
      <c r="B5429" s="52" t="s">
        <v>13557</v>
      </c>
      <c r="C5429" t="s">
        <v>13558</v>
      </c>
      <c r="D5429" t="s">
        <v>12774</v>
      </c>
    </row>
    <row r="5430" spans="2:4">
      <c r="B5430" s="52" t="s">
        <v>13559</v>
      </c>
      <c r="C5430" t="s">
        <v>13560</v>
      </c>
      <c r="D5430" t="s">
        <v>13561</v>
      </c>
    </row>
    <row r="5431" spans="2:4">
      <c r="B5431" s="52" t="s">
        <v>13562</v>
      </c>
      <c r="C5431" t="s">
        <v>13563</v>
      </c>
      <c r="D5431" t="s">
        <v>13564</v>
      </c>
    </row>
    <row r="5432" spans="2:4">
      <c r="B5432" s="52" t="s">
        <v>13565</v>
      </c>
      <c r="C5432" t="s">
        <v>13566</v>
      </c>
      <c r="D5432" t="s">
        <v>13452</v>
      </c>
    </row>
    <row r="5433" spans="2:4">
      <c r="B5433" s="52" t="s">
        <v>13567</v>
      </c>
      <c r="C5433" t="s">
        <v>13568</v>
      </c>
      <c r="D5433" t="s">
        <v>13368</v>
      </c>
    </row>
    <row r="5434" spans="2:4">
      <c r="B5434" s="52" t="s">
        <v>13569</v>
      </c>
      <c r="C5434" t="s">
        <v>13570</v>
      </c>
      <c r="D5434" t="s">
        <v>13374</v>
      </c>
    </row>
    <row r="5435" spans="2:4">
      <c r="B5435" s="52" t="s">
        <v>13571</v>
      </c>
      <c r="C5435" t="s">
        <v>13572</v>
      </c>
      <c r="D5435" t="s">
        <v>13573</v>
      </c>
    </row>
    <row r="5436" spans="2:4">
      <c r="B5436" s="52" t="s">
        <v>13574</v>
      </c>
      <c r="C5436" t="s">
        <v>13575</v>
      </c>
      <c r="D5436" t="s">
        <v>13576</v>
      </c>
    </row>
    <row r="5437" spans="2:4">
      <c r="B5437" s="52" t="s">
        <v>13577</v>
      </c>
      <c r="C5437" t="s">
        <v>13578</v>
      </c>
      <c r="D5437" t="s">
        <v>13573</v>
      </c>
    </row>
    <row r="5438" spans="2:4">
      <c r="B5438" s="52" t="s">
        <v>13579</v>
      </c>
      <c r="C5438" t="s">
        <v>13580</v>
      </c>
      <c r="D5438" t="s">
        <v>13581</v>
      </c>
    </row>
    <row r="5439" spans="2:4">
      <c r="B5439" s="52" t="s">
        <v>13582</v>
      </c>
      <c r="C5439" t="s">
        <v>13583</v>
      </c>
      <c r="D5439" t="s">
        <v>13449</v>
      </c>
    </row>
    <row r="5440" spans="2:4">
      <c r="B5440" s="52" t="s">
        <v>13584</v>
      </c>
      <c r="C5440" t="s">
        <v>13585</v>
      </c>
      <c r="D5440" t="s">
        <v>13586</v>
      </c>
    </row>
    <row r="5441" spans="2:4">
      <c r="B5441" s="52" t="s">
        <v>13587</v>
      </c>
      <c r="C5441" t="s">
        <v>13588</v>
      </c>
      <c r="D5441" t="s">
        <v>13573</v>
      </c>
    </row>
    <row r="5442" spans="2:4">
      <c r="B5442" s="52" t="s">
        <v>13589</v>
      </c>
      <c r="C5442" t="s">
        <v>13590</v>
      </c>
      <c r="D5442" t="s">
        <v>13576</v>
      </c>
    </row>
    <row r="5443" spans="2:4">
      <c r="B5443" s="52" t="s">
        <v>13591</v>
      </c>
      <c r="C5443" t="s">
        <v>13592</v>
      </c>
      <c r="D5443" t="s">
        <v>13593</v>
      </c>
    </row>
    <row r="5444" spans="2:4">
      <c r="B5444" s="52" t="s">
        <v>13594</v>
      </c>
      <c r="C5444" t="s">
        <v>13595</v>
      </c>
      <c r="D5444" t="s">
        <v>13596</v>
      </c>
    </row>
    <row r="5445" spans="2:4">
      <c r="B5445" s="52" t="s">
        <v>13597</v>
      </c>
      <c r="C5445" t="s">
        <v>13598</v>
      </c>
      <c r="D5445" t="s">
        <v>13599</v>
      </c>
    </row>
    <row r="5446" spans="2:4">
      <c r="B5446" s="52" t="s">
        <v>13600</v>
      </c>
      <c r="C5446" t="s">
        <v>13601</v>
      </c>
      <c r="D5446" t="s">
        <v>13602</v>
      </c>
    </row>
    <row r="5447" spans="2:4">
      <c r="B5447" s="52" t="s">
        <v>13603</v>
      </c>
      <c r="C5447" t="s">
        <v>13604</v>
      </c>
      <c r="D5447" t="s">
        <v>13605</v>
      </c>
    </row>
    <row r="5448" spans="2:4">
      <c r="B5448" s="52" t="s">
        <v>13606</v>
      </c>
      <c r="C5448" t="s">
        <v>13607</v>
      </c>
      <c r="D5448" t="s">
        <v>13608</v>
      </c>
    </row>
    <row r="5449" spans="2:4">
      <c r="B5449" s="52" t="s">
        <v>13609</v>
      </c>
      <c r="C5449" t="s">
        <v>13610</v>
      </c>
      <c r="D5449" t="s">
        <v>12998</v>
      </c>
    </row>
    <row r="5450" spans="2:4">
      <c r="B5450" s="52" t="s">
        <v>13611</v>
      </c>
      <c r="C5450" t="s">
        <v>13612</v>
      </c>
      <c r="D5450" t="s">
        <v>13613</v>
      </c>
    </row>
    <row r="5451" spans="2:4">
      <c r="B5451" s="52" t="s">
        <v>13614</v>
      </c>
      <c r="C5451" t="s">
        <v>13615</v>
      </c>
      <c r="D5451" t="s">
        <v>13613</v>
      </c>
    </row>
    <row r="5452" spans="2:4">
      <c r="B5452" s="52" t="s">
        <v>13616</v>
      </c>
      <c r="C5452" t="s">
        <v>13617</v>
      </c>
      <c r="D5452" t="s">
        <v>13618</v>
      </c>
    </row>
    <row r="5453" spans="2:4">
      <c r="B5453" s="52" t="s">
        <v>13619</v>
      </c>
      <c r="C5453" t="s">
        <v>13620</v>
      </c>
      <c r="D5453" t="s">
        <v>13621</v>
      </c>
    </row>
    <row r="5454" spans="2:4">
      <c r="B5454" s="52" t="s">
        <v>13622</v>
      </c>
      <c r="C5454" t="s">
        <v>13623</v>
      </c>
      <c r="D5454" t="s">
        <v>13624</v>
      </c>
    </row>
    <row r="5455" spans="2:4">
      <c r="B5455" s="52" t="s">
        <v>13625</v>
      </c>
      <c r="C5455" t="s">
        <v>13626</v>
      </c>
      <c r="D5455" t="s">
        <v>12845</v>
      </c>
    </row>
    <row r="5456" spans="2:4">
      <c r="B5456" s="52" t="s">
        <v>13627</v>
      </c>
      <c r="C5456" t="s">
        <v>13628</v>
      </c>
      <c r="D5456" t="s">
        <v>13629</v>
      </c>
    </row>
    <row r="5457" spans="2:4">
      <c r="B5457" s="52" t="s">
        <v>13630</v>
      </c>
      <c r="C5457" t="s">
        <v>13631</v>
      </c>
      <c r="D5457" t="s">
        <v>13632</v>
      </c>
    </row>
    <row r="5458" spans="2:4">
      <c r="B5458" s="52" t="s">
        <v>13633</v>
      </c>
      <c r="C5458" t="s">
        <v>13634</v>
      </c>
      <c r="D5458" t="s">
        <v>13510</v>
      </c>
    </row>
    <row r="5459" spans="2:4">
      <c r="B5459" s="52" t="s">
        <v>13635</v>
      </c>
      <c r="C5459" t="s">
        <v>13636</v>
      </c>
      <c r="D5459" t="s">
        <v>13489</v>
      </c>
    </row>
    <row r="5460" spans="2:4">
      <c r="B5460" s="52" t="s">
        <v>13637</v>
      </c>
      <c r="C5460" t="s">
        <v>13638</v>
      </c>
      <c r="D5460" t="s">
        <v>13639</v>
      </c>
    </row>
    <row r="5461" spans="2:4">
      <c r="B5461" s="52" t="s">
        <v>13640</v>
      </c>
      <c r="C5461" t="s">
        <v>13641</v>
      </c>
      <c r="D5461" t="s">
        <v>13639</v>
      </c>
    </row>
    <row r="5462" spans="2:4">
      <c r="B5462" s="52" t="s">
        <v>13642</v>
      </c>
      <c r="C5462" t="s">
        <v>13643</v>
      </c>
      <c r="D5462" t="s">
        <v>13644</v>
      </c>
    </row>
    <row r="5463" spans="2:4">
      <c r="B5463" s="52" t="s">
        <v>13645</v>
      </c>
      <c r="C5463" t="s">
        <v>13646</v>
      </c>
      <c r="D5463" t="s">
        <v>12976</v>
      </c>
    </row>
    <row r="5464" spans="2:4">
      <c r="B5464" s="52" t="s">
        <v>13647</v>
      </c>
      <c r="C5464" t="s">
        <v>13648</v>
      </c>
      <c r="D5464" t="s">
        <v>12780</v>
      </c>
    </row>
    <row r="5465" spans="2:4">
      <c r="B5465" s="52" t="s">
        <v>13649</v>
      </c>
      <c r="C5465" t="s">
        <v>13650</v>
      </c>
      <c r="D5465" t="s">
        <v>13651</v>
      </c>
    </row>
    <row r="5466" spans="2:4">
      <c r="B5466" s="52" t="s">
        <v>13652</v>
      </c>
      <c r="C5466" t="s">
        <v>13653</v>
      </c>
      <c r="D5466" t="s">
        <v>13654</v>
      </c>
    </row>
    <row r="5467" spans="2:4">
      <c r="B5467" s="52" t="s">
        <v>13655</v>
      </c>
      <c r="C5467" t="s">
        <v>13656</v>
      </c>
      <c r="D5467" t="s">
        <v>13657</v>
      </c>
    </row>
    <row r="5468" spans="2:4">
      <c r="B5468" s="52" t="s">
        <v>13658</v>
      </c>
      <c r="C5468" t="s">
        <v>13659</v>
      </c>
      <c r="D5468" t="s">
        <v>13660</v>
      </c>
    </row>
    <row r="5469" spans="2:4">
      <c r="B5469" s="52" t="s">
        <v>13661</v>
      </c>
      <c r="C5469" t="s">
        <v>13662</v>
      </c>
      <c r="D5469" t="s">
        <v>13663</v>
      </c>
    </row>
    <row r="5470" spans="2:4">
      <c r="B5470" s="52" t="s">
        <v>13664</v>
      </c>
      <c r="C5470" t="s">
        <v>13665</v>
      </c>
      <c r="D5470" t="s">
        <v>13666</v>
      </c>
    </row>
    <row r="5471" spans="2:4">
      <c r="B5471" s="52" t="s">
        <v>13667</v>
      </c>
      <c r="C5471" t="s">
        <v>13668</v>
      </c>
      <c r="D5471" t="s">
        <v>12724</v>
      </c>
    </row>
    <row r="5472" spans="2:4">
      <c r="B5472" s="52" t="s">
        <v>13669</v>
      </c>
      <c r="C5472" t="s">
        <v>13670</v>
      </c>
      <c r="D5472" t="s">
        <v>12890</v>
      </c>
    </row>
    <row r="5473" spans="2:4">
      <c r="B5473" s="52" t="s">
        <v>13671</v>
      </c>
      <c r="C5473" t="s">
        <v>13672</v>
      </c>
      <c r="D5473" t="s">
        <v>12724</v>
      </c>
    </row>
    <row r="5474" spans="2:4">
      <c r="B5474" s="52" t="s">
        <v>13673</v>
      </c>
      <c r="C5474" t="s">
        <v>13674</v>
      </c>
      <c r="D5474" t="s">
        <v>12724</v>
      </c>
    </row>
    <row r="5475" spans="2:4">
      <c r="B5475" s="52" t="s">
        <v>13675</v>
      </c>
      <c r="C5475" t="s">
        <v>13676</v>
      </c>
      <c r="D5475" t="s">
        <v>12890</v>
      </c>
    </row>
    <row r="5476" spans="2:4">
      <c r="B5476" s="52" t="s">
        <v>13677</v>
      </c>
      <c r="C5476" t="s">
        <v>13678</v>
      </c>
      <c r="D5476" t="s">
        <v>12707</v>
      </c>
    </row>
    <row r="5477" spans="2:4">
      <c r="B5477" s="52" t="s">
        <v>13679</v>
      </c>
      <c r="C5477" t="s">
        <v>13680</v>
      </c>
      <c r="D5477" t="s">
        <v>12707</v>
      </c>
    </row>
    <row r="5478" spans="2:4">
      <c r="B5478" s="52" t="s">
        <v>13681</v>
      </c>
      <c r="C5478" t="s">
        <v>13682</v>
      </c>
      <c r="D5478" t="s">
        <v>12707</v>
      </c>
    </row>
    <row r="5479" spans="2:4">
      <c r="B5479" s="52" t="s">
        <v>13683</v>
      </c>
      <c r="C5479" t="s">
        <v>13684</v>
      </c>
      <c r="D5479" t="s">
        <v>13657</v>
      </c>
    </row>
    <row r="5480" spans="2:4">
      <c r="B5480" s="52" t="s">
        <v>13685</v>
      </c>
      <c r="C5480" t="s">
        <v>13686</v>
      </c>
      <c r="D5480" t="s">
        <v>13687</v>
      </c>
    </row>
    <row r="5481" spans="2:4">
      <c r="B5481" s="52" t="s">
        <v>13688</v>
      </c>
      <c r="C5481" t="s">
        <v>13689</v>
      </c>
      <c r="D5481" t="s">
        <v>13687</v>
      </c>
    </row>
    <row r="5482" spans="2:4">
      <c r="B5482" s="52" t="s">
        <v>13690</v>
      </c>
      <c r="C5482" t="s">
        <v>13691</v>
      </c>
      <c r="D5482" t="s">
        <v>13687</v>
      </c>
    </row>
    <row r="5483" spans="2:4">
      <c r="B5483" s="52" t="s">
        <v>13692</v>
      </c>
      <c r="C5483" t="s">
        <v>13693</v>
      </c>
      <c r="D5483" t="s">
        <v>13687</v>
      </c>
    </row>
    <row r="5484" spans="2:4">
      <c r="B5484" s="52" t="s">
        <v>13694</v>
      </c>
      <c r="C5484" t="s">
        <v>13695</v>
      </c>
      <c r="D5484" t="s">
        <v>13687</v>
      </c>
    </row>
    <row r="5485" spans="2:4">
      <c r="B5485" s="52" t="s">
        <v>13696</v>
      </c>
      <c r="C5485" t="s">
        <v>13697</v>
      </c>
      <c r="D5485" t="s">
        <v>13687</v>
      </c>
    </row>
    <row r="5486" spans="2:4">
      <c r="B5486" s="52" t="s">
        <v>13698</v>
      </c>
      <c r="C5486" t="s">
        <v>13699</v>
      </c>
      <c r="D5486" t="s">
        <v>13700</v>
      </c>
    </row>
    <row r="5487" spans="2:4">
      <c r="B5487" s="52" t="s">
        <v>13701</v>
      </c>
      <c r="C5487" t="s">
        <v>13702</v>
      </c>
      <c r="D5487" t="s">
        <v>13700</v>
      </c>
    </row>
    <row r="5488" spans="2:4">
      <c r="B5488" s="52" t="s">
        <v>13703</v>
      </c>
      <c r="C5488" t="s">
        <v>13704</v>
      </c>
      <c r="D5488" t="s">
        <v>13700</v>
      </c>
    </row>
    <row r="5489" spans="2:4">
      <c r="B5489" s="52" t="s">
        <v>13705</v>
      </c>
      <c r="C5489" t="s">
        <v>13706</v>
      </c>
      <c r="D5489" t="s">
        <v>13700</v>
      </c>
    </row>
    <row r="5490" spans="2:4">
      <c r="B5490" s="52" t="s">
        <v>13707</v>
      </c>
      <c r="C5490" t="s">
        <v>13708</v>
      </c>
      <c r="D5490" t="s">
        <v>13700</v>
      </c>
    </row>
    <row r="5491" spans="2:4">
      <c r="B5491" s="52" t="s">
        <v>13709</v>
      </c>
      <c r="C5491" t="s">
        <v>13710</v>
      </c>
      <c r="D5491" t="s">
        <v>13700</v>
      </c>
    </row>
    <row r="5492" spans="2:4">
      <c r="B5492" s="52" t="s">
        <v>13711</v>
      </c>
      <c r="C5492" t="s">
        <v>13712</v>
      </c>
      <c r="D5492" t="s">
        <v>13700</v>
      </c>
    </row>
    <row r="5493" spans="2:4">
      <c r="B5493" s="52" t="s">
        <v>13713</v>
      </c>
      <c r="C5493" t="s">
        <v>13714</v>
      </c>
      <c r="D5493" t="s">
        <v>13700</v>
      </c>
    </row>
    <row r="5494" spans="2:4">
      <c r="B5494" s="52" t="s">
        <v>13715</v>
      </c>
      <c r="C5494" t="s">
        <v>13716</v>
      </c>
      <c r="D5494" t="s">
        <v>13717</v>
      </c>
    </row>
    <row r="5495" spans="2:4">
      <c r="B5495" s="52" t="s">
        <v>13718</v>
      </c>
      <c r="C5495" t="s">
        <v>13719</v>
      </c>
      <c r="D5495" t="s">
        <v>13354</v>
      </c>
    </row>
    <row r="5496" spans="2:4">
      <c r="B5496" s="52" t="s">
        <v>13720</v>
      </c>
      <c r="C5496" t="s">
        <v>13721</v>
      </c>
      <c r="D5496" t="s">
        <v>13717</v>
      </c>
    </row>
    <row r="5497" spans="2:4">
      <c r="B5497" s="52" t="s">
        <v>13722</v>
      </c>
      <c r="C5497" t="s">
        <v>13723</v>
      </c>
      <c r="D5497" t="s">
        <v>12595</v>
      </c>
    </row>
    <row r="5498" spans="2:4">
      <c r="B5498" s="52" t="s">
        <v>13724</v>
      </c>
      <c r="C5498" t="s">
        <v>13723</v>
      </c>
      <c r="D5498" t="s">
        <v>12595</v>
      </c>
    </row>
    <row r="5499" spans="2:4">
      <c r="B5499" s="52" t="s">
        <v>13725</v>
      </c>
      <c r="C5499" t="s">
        <v>13726</v>
      </c>
      <c r="D5499" t="s">
        <v>13727</v>
      </c>
    </row>
    <row r="5500" spans="2:4">
      <c r="B5500" s="52" t="s">
        <v>13728</v>
      </c>
      <c r="C5500" t="s">
        <v>13729</v>
      </c>
      <c r="D5500" t="s">
        <v>13727</v>
      </c>
    </row>
    <row r="5501" spans="2:4">
      <c r="B5501" s="52" t="s">
        <v>13730</v>
      </c>
      <c r="C5501" t="s">
        <v>13731</v>
      </c>
      <c r="D5501" t="s">
        <v>13732</v>
      </c>
    </row>
    <row r="5502" spans="2:4">
      <c r="B5502" s="52" t="s">
        <v>13733</v>
      </c>
      <c r="C5502" t="s">
        <v>13734</v>
      </c>
      <c r="D5502" t="s">
        <v>13735</v>
      </c>
    </row>
    <row r="5503" spans="2:4">
      <c r="B5503" s="52" t="s">
        <v>13736</v>
      </c>
      <c r="C5503" t="s">
        <v>13737</v>
      </c>
      <c r="D5503" t="s">
        <v>13654</v>
      </c>
    </row>
    <row r="5504" spans="2:4">
      <c r="B5504" s="52" t="s">
        <v>13738</v>
      </c>
      <c r="C5504" t="s">
        <v>13739</v>
      </c>
      <c r="D5504" t="s">
        <v>13629</v>
      </c>
    </row>
    <row r="5505" spans="2:4">
      <c r="B5505" s="52" t="s">
        <v>13740</v>
      </c>
      <c r="C5505" t="s">
        <v>13741</v>
      </c>
      <c r="D5505" t="s">
        <v>13742</v>
      </c>
    </row>
    <row r="5506" spans="2:4">
      <c r="B5506" s="52" t="s">
        <v>13743</v>
      </c>
      <c r="C5506" t="s">
        <v>13744</v>
      </c>
      <c r="D5506" t="s">
        <v>13745</v>
      </c>
    </row>
    <row r="5507" spans="2:4">
      <c r="B5507" s="52" t="s">
        <v>13746</v>
      </c>
      <c r="C5507" t="s">
        <v>13747</v>
      </c>
      <c r="D5507" t="s">
        <v>13475</v>
      </c>
    </row>
    <row r="5508" spans="2:4">
      <c r="B5508" s="52" t="s">
        <v>13748</v>
      </c>
      <c r="C5508" t="s">
        <v>13749</v>
      </c>
      <c r="D5508" t="s">
        <v>13750</v>
      </c>
    </row>
    <row r="5509" spans="2:4">
      <c r="B5509" s="52" t="s">
        <v>13751</v>
      </c>
      <c r="C5509" t="s">
        <v>13752</v>
      </c>
      <c r="D5509" t="s">
        <v>13753</v>
      </c>
    </row>
    <row r="5510" spans="2:4">
      <c r="B5510" s="52" t="s">
        <v>13754</v>
      </c>
      <c r="C5510" t="s">
        <v>13755</v>
      </c>
      <c r="D5510" t="s">
        <v>13756</v>
      </c>
    </row>
    <row r="5511" spans="2:4">
      <c r="B5511" s="52" t="s">
        <v>13757</v>
      </c>
      <c r="C5511" t="s">
        <v>13758</v>
      </c>
      <c r="D5511" t="s">
        <v>13759</v>
      </c>
    </row>
    <row r="5512" spans="2:4">
      <c r="B5512" s="52" t="s">
        <v>13760</v>
      </c>
      <c r="C5512" t="s">
        <v>13761</v>
      </c>
      <c r="D5512" t="s">
        <v>13762</v>
      </c>
    </row>
    <row r="5513" spans="2:4">
      <c r="B5513" s="52" t="s">
        <v>13763</v>
      </c>
      <c r="C5513" t="s">
        <v>13764</v>
      </c>
      <c r="D5513" t="s">
        <v>13765</v>
      </c>
    </row>
    <row r="5514" spans="2:4">
      <c r="B5514" s="52" t="s">
        <v>13766</v>
      </c>
      <c r="C5514" t="s">
        <v>13767</v>
      </c>
      <c r="D5514" t="s">
        <v>13657</v>
      </c>
    </row>
    <row r="5515" spans="2:4">
      <c r="B5515" s="52" t="s">
        <v>13768</v>
      </c>
      <c r="C5515" t="s">
        <v>13769</v>
      </c>
      <c r="D5515" t="s">
        <v>13770</v>
      </c>
    </row>
    <row r="5516" spans="2:4">
      <c r="B5516" s="52" t="s">
        <v>13771</v>
      </c>
      <c r="C5516" t="s">
        <v>13772</v>
      </c>
      <c r="D5516" t="s">
        <v>13657</v>
      </c>
    </row>
    <row r="5517" spans="2:4">
      <c r="B5517" s="52" t="s">
        <v>13773</v>
      </c>
      <c r="C5517" t="s">
        <v>13774</v>
      </c>
      <c r="D5517" t="s">
        <v>13775</v>
      </c>
    </row>
    <row r="5518" spans="2:4">
      <c r="B5518" s="52" t="s">
        <v>13776</v>
      </c>
      <c r="C5518" t="s">
        <v>13777</v>
      </c>
      <c r="D5518" t="s">
        <v>13657</v>
      </c>
    </row>
    <row r="5519" spans="2:4">
      <c r="B5519" s="52" t="s">
        <v>13778</v>
      </c>
      <c r="C5519" t="s">
        <v>13090</v>
      </c>
      <c r="D5519" t="s">
        <v>13765</v>
      </c>
    </row>
    <row r="5520" spans="2:4">
      <c r="B5520" s="52" t="s">
        <v>13779</v>
      </c>
      <c r="C5520" t="s">
        <v>13780</v>
      </c>
      <c r="D5520" t="s">
        <v>13660</v>
      </c>
    </row>
    <row r="5521" spans="2:4">
      <c r="B5521" s="52" t="s">
        <v>13781</v>
      </c>
      <c r="C5521" t="s">
        <v>13782</v>
      </c>
      <c r="D5521" t="s">
        <v>13783</v>
      </c>
    </row>
    <row r="5522" spans="2:4">
      <c r="B5522" s="52" t="s">
        <v>13784</v>
      </c>
      <c r="C5522" t="s">
        <v>13785</v>
      </c>
      <c r="D5522" t="s">
        <v>13786</v>
      </c>
    </row>
    <row r="5523" spans="2:4">
      <c r="B5523" s="52" t="s">
        <v>13787</v>
      </c>
      <c r="C5523" t="s">
        <v>12795</v>
      </c>
      <c r="D5523" t="s">
        <v>13788</v>
      </c>
    </row>
    <row r="5524" spans="2:4">
      <c r="B5524" s="52" t="s">
        <v>13789</v>
      </c>
      <c r="C5524" t="s">
        <v>13790</v>
      </c>
      <c r="D5524" t="s">
        <v>13791</v>
      </c>
    </row>
    <row r="5525" spans="2:4">
      <c r="B5525" s="52" t="s">
        <v>13792</v>
      </c>
      <c r="C5525" t="s">
        <v>13793</v>
      </c>
      <c r="D5525" t="s">
        <v>13794</v>
      </c>
    </row>
    <row r="5526" spans="2:4">
      <c r="B5526" s="52" t="s">
        <v>13795</v>
      </c>
      <c r="C5526" t="s">
        <v>13796</v>
      </c>
      <c r="D5526" t="s">
        <v>13797</v>
      </c>
    </row>
    <row r="5527" spans="2:4">
      <c r="B5527" s="52" t="s">
        <v>13798</v>
      </c>
      <c r="C5527" t="s">
        <v>13799</v>
      </c>
      <c r="D5527" t="s">
        <v>13800</v>
      </c>
    </row>
    <row r="5528" spans="2:4">
      <c r="B5528" s="52" t="s">
        <v>13801</v>
      </c>
      <c r="C5528" t="s">
        <v>13802</v>
      </c>
      <c r="D5528" t="s">
        <v>13756</v>
      </c>
    </row>
    <row r="5529" spans="2:4">
      <c r="B5529" s="52" t="s">
        <v>13803</v>
      </c>
      <c r="C5529" t="s">
        <v>13125</v>
      </c>
      <c r="D5529" t="s">
        <v>13475</v>
      </c>
    </row>
    <row r="5530" spans="2:4">
      <c r="B5530" s="52" t="s">
        <v>13804</v>
      </c>
      <c r="C5530" t="s">
        <v>13805</v>
      </c>
      <c r="D5530" t="s">
        <v>13660</v>
      </c>
    </row>
    <row r="5531" spans="2:4">
      <c r="B5531" s="52" t="s">
        <v>13806</v>
      </c>
      <c r="C5531" t="s">
        <v>13807</v>
      </c>
      <c r="D5531" t="s">
        <v>13753</v>
      </c>
    </row>
    <row r="5532" spans="2:4">
      <c r="B5532" s="52" t="s">
        <v>13808</v>
      </c>
      <c r="C5532" t="s">
        <v>13809</v>
      </c>
      <c r="D5532" t="s">
        <v>13810</v>
      </c>
    </row>
    <row r="5533" spans="2:4">
      <c r="B5533" s="52" t="s">
        <v>13811</v>
      </c>
      <c r="C5533" t="s">
        <v>13812</v>
      </c>
      <c r="D5533" t="s">
        <v>13654</v>
      </c>
    </row>
    <row r="5534" spans="2:4">
      <c r="B5534" s="52" t="s">
        <v>13813</v>
      </c>
      <c r="C5534" t="s">
        <v>8742</v>
      </c>
      <c r="D5534" t="s">
        <v>13814</v>
      </c>
    </row>
    <row r="5535" spans="2:4">
      <c r="B5535" s="52" t="s">
        <v>13815</v>
      </c>
      <c r="C5535" t="s">
        <v>13816</v>
      </c>
      <c r="D5535" t="s">
        <v>13814</v>
      </c>
    </row>
    <row r="5536" spans="2:4">
      <c r="B5536" s="52" t="s">
        <v>13817</v>
      </c>
      <c r="C5536" t="s">
        <v>13818</v>
      </c>
      <c r="D5536" t="s">
        <v>13819</v>
      </c>
    </row>
    <row r="5537" spans="2:4">
      <c r="B5537" s="52" t="s">
        <v>13820</v>
      </c>
      <c r="C5537" t="s">
        <v>13821</v>
      </c>
      <c r="D5537" t="s">
        <v>13822</v>
      </c>
    </row>
    <row r="5538" spans="2:4">
      <c r="B5538" s="52" t="s">
        <v>13823</v>
      </c>
      <c r="C5538" t="s">
        <v>4272</v>
      </c>
      <c r="D5538" t="s">
        <v>13824</v>
      </c>
    </row>
    <row r="5539" spans="2:4">
      <c r="B5539" s="52" t="s">
        <v>13825</v>
      </c>
      <c r="C5539" t="s">
        <v>13826</v>
      </c>
      <c r="D5539" t="s">
        <v>13827</v>
      </c>
    </row>
    <row r="5540" spans="2:4">
      <c r="B5540" s="52" t="s">
        <v>13828</v>
      </c>
      <c r="C5540" t="s">
        <v>13829</v>
      </c>
      <c r="D5540" t="s">
        <v>13830</v>
      </c>
    </row>
    <row r="5541" spans="2:4">
      <c r="B5541" s="52" t="s">
        <v>13831</v>
      </c>
      <c r="C5541" t="s">
        <v>13832</v>
      </c>
      <c r="D5541" t="s">
        <v>13827</v>
      </c>
    </row>
    <row r="5542" spans="2:4">
      <c r="B5542" s="52" t="s">
        <v>13833</v>
      </c>
      <c r="C5542" t="s">
        <v>13834</v>
      </c>
      <c r="D5542" t="s">
        <v>13835</v>
      </c>
    </row>
    <row r="5543" spans="2:4">
      <c r="B5543" s="52" t="s">
        <v>13836</v>
      </c>
      <c r="C5543" t="s">
        <v>13837</v>
      </c>
      <c r="D5543" t="s">
        <v>13838</v>
      </c>
    </row>
    <row r="5544" spans="2:4">
      <c r="B5544" s="52" t="s">
        <v>13839</v>
      </c>
      <c r="C5544" t="s">
        <v>13840</v>
      </c>
      <c r="D5544" t="s">
        <v>13841</v>
      </c>
    </row>
    <row r="5545" spans="2:4">
      <c r="B5545" s="52" t="s">
        <v>13842</v>
      </c>
      <c r="C5545" t="s">
        <v>13843</v>
      </c>
      <c r="D5545" t="s">
        <v>13844</v>
      </c>
    </row>
    <row r="5546" spans="2:4">
      <c r="B5546" s="52" t="s">
        <v>13845</v>
      </c>
      <c r="C5546" t="s">
        <v>13846</v>
      </c>
      <c r="D5546" t="s">
        <v>13847</v>
      </c>
    </row>
    <row r="5547" spans="2:4">
      <c r="B5547" s="52" t="s">
        <v>13848</v>
      </c>
      <c r="C5547" t="s">
        <v>13849</v>
      </c>
      <c r="D5547" t="s">
        <v>13850</v>
      </c>
    </row>
    <row r="5548" spans="2:4">
      <c r="B5548" s="52" t="s">
        <v>13851</v>
      </c>
      <c r="C5548" t="s">
        <v>13852</v>
      </c>
      <c r="D5548" t="s">
        <v>13841</v>
      </c>
    </row>
    <row r="5549" spans="2:4">
      <c r="B5549" s="52" t="s">
        <v>13853</v>
      </c>
      <c r="C5549" t="s">
        <v>13854</v>
      </c>
      <c r="D5549" t="s">
        <v>13855</v>
      </c>
    </row>
    <row r="5550" spans="2:4">
      <c r="B5550" s="52" t="s">
        <v>13856</v>
      </c>
      <c r="C5550" t="s">
        <v>13857</v>
      </c>
      <c r="D5550" t="s">
        <v>13858</v>
      </c>
    </row>
    <row r="5551" spans="2:4">
      <c r="B5551" s="52" t="s">
        <v>13859</v>
      </c>
      <c r="C5551" t="s">
        <v>13860</v>
      </c>
      <c r="D5551" t="s">
        <v>13861</v>
      </c>
    </row>
    <row r="5552" spans="2:4">
      <c r="B5552" s="52" t="s">
        <v>13862</v>
      </c>
      <c r="C5552" t="s">
        <v>13863</v>
      </c>
      <c r="D5552" t="s">
        <v>13864</v>
      </c>
    </row>
    <row r="5553" spans="2:4">
      <c r="B5553" s="52" t="s">
        <v>13865</v>
      </c>
      <c r="C5553" t="s">
        <v>13866</v>
      </c>
      <c r="D5553" t="s">
        <v>13867</v>
      </c>
    </row>
    <row r="5554" spans="2:4">
      <c r="B5554" s="52" t="s">
        <v>13868</v>
      </c>
      <c r="C5554" t="s">
        <v>13869</v>
      </c>
      <c r="D5554" t="s">
        <v>13870</v>
      </c>
    </row>
    <row r="5555" spans="2:4">
      <c r="B5555" s="52" t="s">
        <v>13871</v>
      </c>
      <c r="C5555" t="s">
        <v>13872</v>
      </c>
      <c r="D5555" t="s">
        <v>13873</v>
      </c>
    </row>
    <row r="5556" spans="2:4">
      <c r="B5556" s="52" t="s">
        <v>13874</v>
      </c>
      <c r="C5556" t="s">
        <v>13875</v>
      </c>
      <c r="D5556" t="s">
        <v>13876</v>
      </c>
    </row>
    <row r="5557" spans="2:4">
      <c r="B5557" s="52" t="s">
        <v>13877</v>
      </c>
      <c r="C5557" t="s">
        <v>13878</v>
      </c>
      <c r="D5557" t="s">
        <v>13879</v>
      </c>
    </row>
    <row r="5558" spans="2:4">
      <c r="B5558" s="52" t="s">
        <v>13880</v>
      </c>
      <c r="C5558" t="s">
        <v>13881</v>
      </c>
      <c r="D5558" t="s">
        <v>13882</v>
      </c>
    </row>
    <row r="5559" spans="2:4">
      <c r="B5559" s="52" t="s">
        <v>13883</v>
      </c>
      <c r="C5559" t="s">
        <v>13884</v>
      </c>
      <c r="D5559" t="s">
        <v>13885</v>
      </c>
    </row>
    <row r="5560" spans="2:4">
      <c r="B5560" s="52" t="s">
        <v>13886</v>
      </c>
      <c r="C5560" t="s">
        <v>13887</v>
      </c>
      <c r="D5560" t="s">
        <v>13888</v>
      </c>
    </row>
    <row r="5561" spans="2:4">
      <c r="B5561" s="52" t="s">
        <v>13889</v>
      </c>
      <c r="C5561" t="s">
        <v>13890</v>
      </c>
      <c r="D5561" t="s">
        <v>13891</v>
      </c>
    </row>
    <row r="5562" spans="2:4">
      <c r="B5562" s="52" t="s">
        <v>13892</v>
      </c>
      <c r="C5562" t="s">
        <v>13893</v>
      </c>
      <c r="D5562" t="s">
        <v>13894</v>
      </c>
    </row>
    <row r="5563" spans="2:4">
      <c r="B5563" s="52" t="s">
        <v>13895</v>
      </c>
      <c r="C5563" t="s">
        <v>13014</v>
      </c>
      <c r="D5563" t="s">
        <v>13896</v>
      </c>
    </row>
    <row r="5564" spans="2:4">
      <c r="B5564" s="52" t="s">
        <v>13897</v>
      </c>
      <c r="C5564" t="s">
        <v>13898</v>
      </c>
      <c r="D5564" t="s">
        <v>13899</v>
      </c>
    </row>
    <row r="5565" spans="2:4">
      <c r="B5565" s="52" t="s">
        <v>13900</v>
      </c>
      <c r="C5565" t="s">
        <v>12854</v>
      </c>
      <c r="D5565" t="s">
        <v>13901</v>
      </c>
    </row>
    <row r="5566" spans="2:4">
      <c r="B5566" s="52" t="s">
        <v>13902</v>
      </c>
      <c r="C5566" t="s">
        <v>13139</v>
      </c>
      <c r="D5566" t="s">
        <v>13903</v>
      </c>
    </row>
    <row r="5567" spans="2:4">
      <c r="B5567" s="52" t="s">
        <v>13904</v>
      </c>
      <c r="C5567" t="s">
        <v>13905</v>
      </c>
      <c r="D5567" t="s">
        <v>13906</v>
      </c>
    </row>
    <row r="5568" spans="2:4">
      <c r="B5568" s="52" t="s">
        <v>13907</v>
      </c>
      <c r="C5568" t="s">
        <v>13908</v>
      </c>
      <c r="D5568" t="s">
        <v>13906</v>
      </c>
    </row>
    <row r="5569" spans="2:4">
      <c r="B5569" s="52" t="s">
        <v>13909</v>
      </c>
      <c r="C5569" t="s">
        <v>13910</v>
      </c>
      <c r="D5569" t="s">
        <v>13911</v>
      </c>
    </row>
    <row r="5570" spans="2:4">
      <c r="B5570" s="52" t="s">
        <v>13912</v>
      </c>
      <c r="C5570" t="s">
        <v>13913</v>
      </c>
      <c r="D5570" t="s">
        <v>13914</v>
      </c>
    </row>
    <row r="5571" spans="2:4">
      <c r="B5571" s="52" t="s">
        <v>13915</v>
      </c>
      <c r="C5571" t="s">
        <v>13916</v>
      </c>
      <c r="D5571" t="s">
        <v>13917</v>
      </c>
    </row>
    <row r="5572" spans="2:4">
      <c r="B5572" s="52" t="s">
        <v>13918</v>
      </c>
      <c r="C5572" t="s">
        <v>13919</v>
      </c>
      <c r="D5572" t="s">
        <v>13920</v>
      </c>
    </row>
    <row r="5573" spans="2:4">
      <c r="B5573" s="52" t="s">
        <v>13921</v>
      </c>
      <c r="C5573" t="s">
        <v>13922</v>
      </c>
      <c r="D5573" t="s">
        <v>13923</v>
      </c>
    </row>
    <row r="5574" spans="2:4">
      <c r="B5574" s="52" t="s">
        <v>13924</v>
      </c>
      <c r="C5574" t="s">
        <v>13925</v>
      </c>
      <c r="D5574" t="s">
        <v>13926</v>
      </c>
    </row>
    <row r="5575" spans="2:4">
      <c r="B5575" s="52" t="s">
        <v>13927</v>
      </c>
      <c r="C5575" t="s">
        <v>13928</v>
      </c>
      <c r="D5575" t="s">
        <v>13926</v>
      </c>
    </row>
    <row r="5576" spans="2:4">
      <c r="B5576" s="52" t="s">
        <v>13929</v>
      </c>
      <c r="C5576" t="s">
        <v>13674</v>
      </c>
      <c r="D5576" t="s">
        <v>12704</v>
      </c>
    </row>
    <row r="5577" spans="2:4">
      <c r="B5577" s="52" t="s">
        <v>13930</v>
      </c>
      <c r="C5577" t="s">
        <v>13931</v>
      </c>
      <c r="D5577" t="s">
        <v>12717</v>
      </c>
    </row>
    <row r="5578" spans="2:4">
      <c r="B5578" s="52" t="s">
        <v>13932</v>
      </c>
      <c r="C5578" t="s">
        <v>13933</v>
      </c>
      <c r="D5578" t="s">
        <v>12717</v>
      </c>
    </row>
    <row r="5579" spans="2:4">
      <c r="B5579" s="52" t="s">
        <v>13934</v>
      </c>
      <c r="C5579" t="s">
        <v>13935</v>
      </c>
      <c r="D5579" t="s">
        <v>12717</v>
      </c>
    </row>
    <row r="5580" spans="2:4">
      <c r="B5580" s="52" t="s">
        <v>13936</v>
      </c>
      <c r="C5580" t="s">
        <v>13937</v>
      </c>
      <c r="D5580" t="s">
        <v>12717</v>
      </c>
    </row>
    <row r="5581" spans="2:4">
      <c r="B5581" s="52" t="s">
        <v>13938</v>
      </c>
      <c r="C5581" t="s">
        <v>13939</v>
      </c>
      <c r="D5581" t="s">
        <v>13105</v>
      </c>
    </row>
    <row r="5582" spans="2:4">
      <c r="B5582" s="52" t="s">
        <v>13940</v>
      </c>
      <c r="C5582" t="s">
        <v>13941</v>
      </c>
      <c r="D5582" t="s">
        <v>12890</v>
      </c>
    </row>
    <row r="5583" spans="2:4">
      <c r="B5583" s="52" t="s">
        <v>13942</v>
      </c>
      <c r="C5583" t="s">
        <v>13943</v>
      </c>
      <c r="D5583" t="s">
        <v>12724</v>
      </c>
    </row>
    <row r="5584" spans="2:4">
      <c r="B5584" s="52" t="s">
        <v>13944</v>
      </c>
      <c r="C5584" t="s">
        <v>13945</v>
      </c>
      <c r="D5584" t="s">
        <v>12890</v>
      </c>
    </row>
    <row r="5585" spans="2:4">
      <c r="B5585" s="52" t="s">
        <v>13946</v>
      </c>
      <c r="C5585" t="s">
        <v>13947</v>
      </c>
      <c r="D5585" t="s">
        <v>13948</v>
      </c>
    </row>
    <row r="5586" spans="2:4">
      <c r="B5586" s="52" t="s">
        <v>13949</v>
      </c>
      <c r="C5586" t="s">
        <v>13950</v>
      </c>
      <c r="D5586" t="s">
        <v>12724</v>
      </c>
    </row>
    <row r="5587" spans="2:4">
      <c r="B5587" s="52" t="s">
        <v>13951</v>
      </c>
      <c r="C5587" t="s">
        <v>13952</v>
      </c>
      <c r="D5587" t="s">
        <v>12724</v>
      </c>
    </row>
    <row r="5588" spans="2:4">
      <c r="B5588" s="52" t="s">
        <v>13953</v>
      </c>
      <c r="C5588" t="s">
        <v>13954</v>
      </c>
      <c r="D5588" t="s">
        <v>12724</v>
      </c>
    </row>
    <row r="5589" spans="2:4">
      <c r="B5589" s="52" t="s">
        <v>13955</v>
      </c>
      <c r="C5589" t="s">
        <v>13956</v>
      </c>
      <c r="D5589" t="s">
        <v>12704</v>
      </c>
    </row>
    <row r="5590" spans="2:4">
      <c r="B5590" s="52" t="s">
        <v>13957</v>
      </c>
      <c r="C5590" t="s">
        <v>13958</v>
      </c>
      <c r="D5590" t="s">
        <v>12704</v>
      </c>
    </row>
    <row r="5591" spans="2:4">
      <c r="B5591" s="52" t="s">
        <v>13959</v>
      </c>
      <c r="C5591" t="s">
        <v>13960</v>
      </c>
      <c r="D5591" t="s">
        <v>12704</v>
      </c>
    </row>
    <row r="5592" spans="2:4">
      <c r="B5592" s="52" t="s">
        <v>13961</v>
      </c>
      <c r="C5592" t="s">
        <v>13962</v>
      </c>
      <c r="D5592" t="s">
        <v>13963</v>
      </c>
    </row>
    <row r="5593" spans="2:4">
      <c r="B5593" s="52" t="s">
        <v>13964</v>
      </c>
      <c r="C5593" t="s">
        <v>13965</v>
      </c>
      <c r="D5593" t="s">
        <v>13963</v>
      </c>
    </row>
    <row r="5594" spans="2:4">
      <c r="B5594" s="52" t="s">
        <v>13966</v>
      </c>
      <c r="C5594" t="s">
        <v>13967</v>
      </c>
      <c r="D5594" t="s">
        <v>13968</v>
      </c>
    </row>
    <row r="5595" spans="2:4">
      <c r="B5595" s="52" t="s">
        <v>13969</v>
      </c>
      <c r="C5595" t="s">
        <v>13970</v>
      </c>
      <c r="D5595" t="s">
        <v>13968</v>
      </c>
    </row>
    <row r="5596" spans="2:4">
      <c r="B5596" s="52" t="s">
        <v>13971</v>
      </c>
      <c r="C5596" t="s">
        <v>13972</v>
      </c>
      <c r="D5596" t="s">
        <v>13968</v>
      </c>
    </row>
    <row r="5597" spans="2:4">
      <c r="B5597" s="52" t="s">
        <v>13973</v>
      </c>
      <c r="C5597" t="s">
        <v>13974</v>
      </c>
      <c r="D5597" t="s">
        <v>12905</v>
      </c>
    </row>
    <row r="5598" spans="2:4">
      <c r="B5598" s="52" t="s">
        <v>13975</v>
      </c>
      <c r="C5598" t="s">
        <v>13976</v>
      </c>
      <c r="D5598" t="s">
        <v>13977</v>
      </c>
    </row>
    <row r="5599" spans="2:4">
      <c r="B5599" s="52" t="s">
        <v>13978</v>
      </c>
      <c r="C5599" t="s">
        <v>13979</v>
      </c>
      <c r="D5599" t="s">
        <v>12717</v>
      </c>
    </row>
    <row r="5600" spans="2:4">
      <c r="B5600" s="52" t="s">
        <v>13980</v>
      </c>
      <c r="C5600" t="s">
        <v>13981</v>
      </c>
      <c r="D5600" t="s">
        <v>12724</v>
      </c>
    </row>
    <row r="5601" spans="2:4">
      <c r="B5601" s="52" t="s">
        <v>13982</v>
      </c>
      <c r="C5601" t="s">
        <v>13983</v>
      </c>
      <c r="D5601" t="s">
        <v>13984</v>
      </c>
    </row>
    <row r="5602" spans="2:4">
      <c r="B5602" s="52" t="s">
        <v>13985</v>
      </c>
      <c r="C5602" t="s">
        <v>13986</v>
      </c>
      <c r="D5602" t="s">
        <v>13987</v>
      </c>
    </row>
    <row r="5603" spans="2:4">
      <c r="B5603" s="52" t="s">
        <v>13988</v>
      </c>
      <c r="C5603" t="s">
        <v>13989</v>
      </c>
      <c r="D5603" t="s">
        <v>13987</v>
      </c>
    </row>
    <row r="5604" spans="2:4">
      <c r="B5604" s="52" t="s">
        <v>13990</v>
      </c>
      <c r="C5604" t="s">
        <v>13991</v>
      </c>
      <c r="D5604" t="s">
        <v>13992</v>
      </c>
    </row>
    <row r="5605" spans="2:4">
      <c r="B5605" s="52" t="s">
        <v>13993</v>
      </c>
      <c r="C5605" t="s">
        <v>13994</v>
      </c>
      <c r="D5605" t="s">
        <v>13987</v>
      </c>
    </row>
    <row r="5606" spans="2:4">
      <c r="B5606" s="52" t="s">
        <v>13995</v>
      </c>
      <c r="C5606" t="s">
        <v>13996</v>
      </c>
      <c r="D5606" t="s">
        <v>13987</v>
      </c>
    </row>
    <row r="5607" spans="2:4">
      <c r="B5607" s="52" t="s">
        <v>13997</v>
      </c>
      <c r="C5607" t="s">
        <v>13998</v>
      </c>
      <c r="D5607" t="s">
        <v>13987</v>
      </c>
    </row>
    <row r="5608" spans="2:4">
      <c r="B5608" s="52" t="s">
        <v>13999</v>
      </c>
      <c r="C5608" t="s">
        <v>14000</v>
      </c>
      <c r="D5608" t="s">
        <v>13835</v>
      </c>
    </row>
    <row r="5609" spans="2:4">
      <c r="B5609" s="52" t="s">
        <v>14001</v>
      </c>
      <c r="C5609" t="s">
        <v>14002</v>
      </c>
      <c r="D5609" t="s">
        <v>13888</v>
      </c>
    </row>
    <row r="5610" spans="2:4">
      <c r="B5610" s="52" t="s">
        <v>14003</v>
      </c>
      <c r="C5610" t="s">
        <v>14004</v>
      </c>
      <c r="D5610" t="s">
        <v>14005</v>
      </c>
    </row>
    <row r="5611" spans="2:4">
      <c r="B5611" s="52" t="s">
        <v>14006</v>
      </c>
      <c r="C5611" t="s">
        <v>14007</v>
      </c>
      <c r="D5611" t="s">
        <v>14008</v>
      </c>
    </row>
    <row r="5612" spans="2:4">
      <c r="B5612" s="52" t="s">
        <v>14009</v>
      </c>
      <c r="C5612" t="s">
        <v>14010</v>
      </c>
      <c r="D5612" t="s">
        <v>14011</v>
      </c>
    </row>
    <row r="5613" spans="2:4">
      <c r="B5613" s="52" t="s">
        <v>14012</v>
      </c>
      <c r="C5613" t="s">
        <v>14013</v>
      </c>
      <c r="D5613" t="s">
        <v>14014</v>
      </c>
    </row>
    <row r="5614" spans="2:4">
      <c r="B5614" s="52" t="s">
        <v>14015</v>
      </c>
      <c r="C5614" t="s">
        <v>14016</v>
      </c>
      <c r="D5614" t="s">
        <v>14017</v>
      </c>
    </row>
    <row r="5615" spans="2:4">
      <c r="B5615" s="52" t="s">
        <v>14018</v>
      </c>
      <c r="C5615" t="s">
        <v>14019</v>
      </c>
      <c r="D5615" t="s">
        <v>14020</v>
      </c>
    </row>
    <row r="5616" spans="2:4">
      <c r="B5616" s="52" t="s">
        <v>14021</v>
      </c>
      <c r="C5616" t="s">
        <v>14022</v>
      </c>
      <c r="D5616" t="s">
        <v>14023</v>
      </c>
    </row>
    <row r="5617" spans="2:4">
      <c r="B5617" s="52" t="s">
        <v>14024</v>
      </c>
      <c r="C5617" t="s">
        <v>13188</v>
      </c>
      <c r="D5617" t="s">
        <v>14025</v>
      </c>
    </row>
    <row r="5618" spans="2:4">
      <c r="B5618" s="52" t="s">
        <v>14026</v>
      </c>
      <c r="C5618" t="s">
        <v>14027</v>
      </c>
      <c r="D5618" t="s">
        <v>14028</v>
      </c>
    </row>
    <row r="5619" spans="2:4">
      <c r="B5619" s="52" t="s">
        <v>14029</v>
      </c>
      <c r="C5619" t="s">
        <v>14030</v>
      </c>
      <c r="D5619" t="s">
        <v>14025</v>
      </c>
    </row>
    <row r="5620" spans="2:4">
      <c r="B5620" s="52" t="s">
        <v>14031</v>
      </c>
      <c r="C5620" t="s">
        <v>12950</v>
      </c>
      <c r="D5620" t="s">
        <v>14032</v>
      </c>
    </row>
    <row r="5621" spans="2:4">
      <c r="B5621" s="52" t="s">
        <v>14033</v>
      </c>
      <c r="C5621" t="s">
        <v>14034</v>
      </c>
      <c r="D5621" t="s">
        <v>14032</v>
      </c>
    </row>
    <row r="5622" spans="2:4">
      <c r="B5622" s="52" t="s">
        <v>14035</v>
      </c>
      <c r="C5622" t="s">
        <v>14036</v>
      </c>
      <c r="D5622" t="s">
        <v>14028</v>
      </c>
    </row>
    <row r="5623" spans="2:4">
      <c r="B5623" s="52" t="s">
        <v>14037</v>
      </c>
      <c r="C5623" t="s">
        <v>14038</v>
      </c>
      <c r="D5623" t="s">
        <v>14039</v>
      </c>
    </row>
    <row r="5624" spans="2:4">
      <c r="B5624" s="52" t="s">
        <v>14040</v>
      </c>
      <c r="C5624" t="s">
        <v>11100</v>
      </c>
      <c r="D5624" t="s">
        <v>14041</v>
      </c>
    </row>
    <row r="5625" spans="2:4">
      <c r="B5625" s="52" t="s">
        <v>14042</v>
      </c>
      <c r="C5625" t="s">
        <v>14043</v>
      </c>
      <c r="D5625" t="s">
        <v>13888</v>
      </c>
    </row>
    <row r="5626" spans="2:4">
      <c r="B5626" s="52" t="s">
        <v>14044</v>
      </c>
      <c r="C5626" t="s">
        <v>14045</v>
      </c>
      <c r="D5626" t="s">
        <v>14046</v>
      </c>
    </row>
    <row r="5627" spans="2:4">
      <c r="B5627" s="52" t="s">
        <v>14047</v>
      </c>
      <c r="C5627" t="s">
        <v>14048</v>
      </c>
      <c r="D5627" t="s">
        <v>14049</v>
      </c>
    </row>
    <row r="5628" spans="2:4">
      <c r="B5628" s="52" t="s">
        <v>14050</v>
      </c>
      <c r="C5628" t="s">
        <v>14051</v>
      </c>
      <c r="D5628" t="s">
        <v>14052</v>
      </c>
    </row>
    <row r="5629" spans="2:4">
      <c r="B5629" s="52" t="s">
        <v>14053</v>
      </c>
      <c r="C5629" t="s">
        <v>13086</v>
      </c>
      <c r="D5629" t="s">
        <v>14054</v>
      </c>
    </row>
    <row r="5630" spans="2:4">
      <c r="B5630" s="52" t="s">
        <v>14055</v>
      </c>
      <c r="C5630" t="s">
        <v>14056</v>
      </c>
      <c r="D5630" t="s">
        <v>13891</v>
      </c>
    </row>
    <row r="5631" spans="2:4">
      <c r="B5631" s="52" t="s">
        <v>14057</v>
      </c>
      <c r="C5631" t="s">
        <v>13090</v>
      </c>
      <c r="D5631" t="s">
        <v>13899</v>
      </c>
    </row>
    <row r="5632" spans="2:4">
      <c r="B5632" s="52" t="s">
        <v>14058</v>
      </c>
      <c r="C5632" t="s">
        <v>14059</v>
      </c>
      <c r="D5632" t="s">
        <v>14060</v>
      </c>
    </row>
    <row r="5633" spans="2:4">
      <c r="B5633" s="52" t="s">
        <v>14061</v>
      </c>
      <c r="C5633" t="s">
        <v>14062</v>
      </c>
      <c r="D5633" t="s">
        <v>13624</v>
      </c>
    </row>
    <row r="5634" spans="2:4">
      <c r="B5634" s="52" t="s">
        <v>14063</v>
      </c>
      <c r="C5634" t="s">
        <v>14064</v>
      </c>
      <c r="D5634" t="s">
        <v>14065</v>
      </c>
    </row>
    <row r="5635" spans="2:4">
      <c r="B5635" s="52" t="s">
        <v>14066</v>
      </c>
      <c r="C5635" t="s">
        <v>14067</v>
      </c>
      <c r="D5635" t="s">
        <v>14068</v>
      </c>
    </row>
    <row r="5636" spans="2:4">
      <c r="B5636" s="52" t="s">
        <v>14069</v>
      </c>
      <c r="C5636" t="s">
        <v>14070</v>
      </c>
      <c r="D5636" t="s">
        <v>14071</v>
      </c>
    </row>
    <row r="5637" spans="2:4">
      <c r="B5637" s="52" t="s">
        <v>14072</v>
      </c>
      <c r="C5637" t="s">
        <v>14073</v>
      </c>
      <c r="D5637" t="s">
        <v>14074</v>
      </c>
    </row>
    <row r="5638" spans="2:4">
      <c r="B5638" s="52" t="s">
        <v>14075</v>
      </c>
      <c r="C5638" t="s">
        <v>14076</v>
      </c>
      <c r="D5638" t="s">
        <v>14077</v>
      </c>
    </row>
    <row r="5639" spans="2:4">
      <c r="B5639" s="52" t="s">
        <v>14078</v>
      </c>
      <c r="C5639" t="s">
        <v>14079</v>
      </c>
      <c r="D5639" t="s">
        <v>14052</v>
      </c>
    </row>
    <row r="5640" spans="2:4">
      <c r="B5640" s="52" t="s">
        <v>14080</v>
      </c>
      <c r="C5640" t="s">
        <v>14081</v>
      </c>
      <c r="D5640" t="s">
        <v>13624</v>
      </c>
    </row>
    <row r="5641" spans="2:4">
      <c r="B5641" s="52" t="s">
        <v>14082</v>
      </c>
      <c r="C5641" t="s">
        <v>14083</v>
      </c>
      <c r="D5641" t="s">
        <v>14084</v>
      </c>
    </row>
    <row r="5642" spans="2:4">
      <c r="B5642" s="52" t="s">
        <v>14085</v>
      </c>
      <c r="C5642" t="s">
        <v>14086</v>
      </c>
      <c r="D5642" t="s">
        <v>13765</v>
      </c>
    </row>
    <row r="5643" spans="2:4">
      <c r="B5643" s="52" t="s">
        <v>14087</v>
      </c>
      <c r="C5643" t="s">
        <v>14088</v>
      </c>
      <c r="D5643" t="s">
        <v>14089</v>
      </c>
    </row>
    <row r="5644" spans="2:4">
      <c r="B5644" s="52" t="s">
        <v>14090</v>
      </c>
      <c r="C5644" t="s">
        <v>14091</v>
      </c>
      <c r="D5644" t="s">
        <v>14005</v>
      </c>
    </row>
    <row r="5645" spans="2:4">
      <c r="B5645" s="52" t="s">
        <v>14092</v>
      </c>
      <c r="C5645" t="s">
        <v>14093</v>
      </c>
      <c r="D5645" t="s">
        <v>14094</v>
      </c>
    </row>
    <row r="5646" spans="2:4">
      <c r="B5646" s="52" t="s">
        <v>14095</v>
      </c>
      <c r="C5646" t="s">
        <v>14096</v>
      </c>
      <c r="D5646" t="s">
        <v>13841</v>
      </c>
    </row>
    <row r="5647" spans="2:4">
      <c r="B5647" s="52" t="s">
        <v>14097</v>
      </c>
      <c r="C5647" t="s">
        <v>13499</v>
      </c>
      <c r="D5647" t="s">
        <v>14054</v>
      </c>
    </row>
    <row r="5648" spans="2:4">
      <c r="B5648" s="52" t="s">
        <v>14098</v>
      </c>
      <c r="C5648" t="s">
        <v>464</v>
      </c>
      <c r="D5648" t="s">
        <v>14054</v>
      </c>
    </row>
    <row r="5649" spans="2:4">
      <c r="B5649" s="52" t="s">
        <v>14099</v>
      </c>
      <c r="C5649" t="s">
        <v>12446</v>
      </c>
      <c r="D5649" t="s">
        <v>14100</v>
      </c>
    </row>
    <row r="5650" spans="2:4">
      <c r="B5650" s="52" t="s">
        <v>14101</v>
      </c>
      <c r="C5650" t="s">
        <v>14102</v>
      </c>
      <c r="D5650" t="s">
        <v>14054</v>
      </c>
    </row>
    <row r="5651" spans="2:4">
      <c r="B5651" s="52" t="s">
        <v>14103</v>
      </c>
      <c r="C5651" t="s">
        <v>14104</v>
      </c>
      <c r="D5651" t="s">
        <v>14105</v>
      </c>
    </row>
    <row r="5652" spans="2:4">
      <c r="B5652" s="52" t="s">
        <v>14106</v>
      </c>
      <c r="C5652" t="s">
        <v>14107</v>
      </c>
      <c r="D5652" t="s">
        <v>13624</v>
      </c>
    </row>
    <row r="5653" spans="2:4">
      <c r="B5653" s="52" t="s">
        <v>14108</v>
      </c>
      <c r="C5653" t="s">
        <v>14109</v>
      </c>
      <c r="D5653" t="s">
        <v>14077</v>
      </c>
    </row>
    <row r="5654" spans="2:4">
      <c r="B5654" s="52" t="s">
        <v>14110</v>
      </c>
      <c r="C5654" t="s">
        <v>14111</v>
      </c>
      <c r="D5654" t="s">
        <v>13923</v>
      </c>
    </row>
    <row r="5655" spans="2:4">
      <c r="B5655" s="52" t="s">
        <v>14112</v>
      </c>
      <c r="C5655" t="s">
        <v>14113</v>
      </c>
      <c r="D5655" t="s">
        <v>14114</v>
      </c>
    </row>
    <row r="5656" spans="2:4">
      <c r="B5656" s="52" t="s">
        <v>14115</v>
      </c>
      <c r="C5656" t="s">
        <v>14116</v>
      </c>
      <c r="D5656" t="s">
        <v>14054</v>
      </c>
    </row>
    <row r="5657" spans="2:4">
      <c r="B5657" s="52" t="s">
        <v>14117</v>
      </c>
      <c r="C5657" t="s">
        <v>14118</v>
      </c>
      <c r="D5657" t="s">
        <v>14119</v>
      </c>
    </row>
    <row r="5658" spans="2:4">
      <c r="B5658" s="52" t="s">
        <v>14120</v>
      </c>
      <c r="C5658" t="s">
        <v>14121</v>
      </c>
      <c r="D5658" t="s">
        <v>14122</v>
      </c>
    </row>
    <row r="5659" spans="2:4">
      <c r="B5659" s="52" t="s">
        <v>14123</v>
      </c>
      <c r="C5659" t="s">
        <v>14124</v>
      </c>
      <c r="D5659" t="s">
        <v>14065</v>
      </c>
    </row>
    <row r="5660" spans="2:4">
      <c r="B5660" s="52" t="s">
        <v>14125</v>
      </c>
      <c r="C5660" t="s">
        <v>14126</v>
      </c>
      <c r="D5660" t="s">
        <v>14127</v>
      </c>
    </row>
    <row r="5661" spans="2:4">
      <c r="B5661" s="52" t="s">
        <v>14128</v>
      </c>
      <c r="C5661" t="s">
        <v>14129</v>
      </c>
      <c r="D5661" t="s">
        <v>14130</v>
      </c>
    </row>
    <row r="5662" spans="2:4">
      <c r="B5662" s="52" t="s">
        <v>14131</v>
      </c>
      <c r="C5662" t="s">
        <v>14132</v>
      </c>
      <c r="D5662" t="s">
        <v>14133</v>
      </c>
    </row>
    <row r="5663" spans="2:4">
      <c r="B5663" s="52" t="s">
        <v>14134</v>
      </c>
      <c r="C5663" t="s">
        <v>14135</v>
      </c>
      <c r="D5663" t="s">
        <v>14133</v>
      </c>
    </row>
    <row r="5664" spans="2:4">
      <c r="B5664" s="52" t="s">
        <v>14136</v>
      </c>
      <c r="C5664" t="s">
        <v>14137</v>
      </c>
      <c r="D5664" t="s">
        <v>14138</v>
      </c>
    </row>
    <row r="5665" spans="2:4">
      <c r="B5665" s="52" t="s">
        <v>14139</v>
      </c>
      <c r="C5665" t="s">
        <v>14140</v>
      </c>
      <c r="D5665" t="s">
        <v>14141</v>
      </c>
    </row>
    <row r="5666" spans="2:4">
      <c r="B5666" s="52" t="s">
        <v>14142</v>
      </c>
      <c r="C5666" t="s">
        <v>14143</v>
      </c>
      <c r="D5666" t="s">
        <v>14144</v>
      </c>
    </row>
    <row r="5667" spans="2:4">
      <c r="B5667" s="52" t="s">
        <v>14145</v>
      </c>
      <c r="C5667" t="s">
        <v>14146</v>
      </c>
      <c r="D5667" t="s">
        <v>14147</v>
      </c>
    </row>
    <row r="5668" spans="2:4">
      <c r="B5668" s="52" t="s">
        <v>14148</v>
      </c>
      <c r="C5668" t="s">
        <v>14149</v>
      </c>
      <c r="D5668" t="s">
        <v>14150</v>
      </c>
    </row>
    <row r="5669" spans="2:4">
      <c r="B5669" s="52" t="s">
        <v>14151</v>
      </c>
      <c r="C5669" t="s">
        <v>14152</v>
      </c>
      <c r="D5669" t="s">
        <v>14153</v>
      </c>
    </row>
    <row r="5670" spans="2:4">
      <c r="B5670" s="52" t="s">
        <v>14154</v>
      </c>
      <c r="C5670" t="s">
        <v>14155</v>
      </c>
      <c r="D5670" t="s">
        <v>14156</v>
      </c>
    </row>
    <row r="5671" spans="2:4">
      <c r="B5671" s="52" t="s">
        <v>14157</v>
      </c>
      <c r="C5671" t="s">
        <v>14158</v>
      </c>
      <c r="D5671" t="s">
        <v>14159</v>
      </c>
    </row>
    <row r="5672" spans="2:4">
      <c r="B5672" s="52" t="s">
        <v>14160</v>
      </c>
      <c r="C5672" t="s">
        <v>14161</v>
      </c>
      <c r="D5672" t="s">
        <v>14147</v>
      </c>
    </row>
    <row r="5673" spans="2:4">
      <c r="B5673" s="52" t="s">
        <v>14162</v>
      </c>
      <c r="C5673" t="s">
        <v>14163</v>
      </c>
      <c r="D5673" t="s">
        <v>14164</v>
      </c>
    </row>
    <row r="5674" spans="2:4">
      <c r="B5674" s="52" t="s">
        <v>14165</v>
      </c>
      <c r="C5674" t="s">
        <v>14166</v>
      </c>
      <c r="D5674" t="s">
        <v>14167</v>
      </c>
    </row>
    <row r="5675" spans="2:4">
      <c r="B5675" s="52" t="s">
        <v>14168</v>
      </c>
      <c r="C5675" t="s">
        <v>14169</v>
      </c>
      <c r="D5675" t="s">
        <v>14150</v>
      </c>
    </row>
    <row r="5676" spans="2:4">
      <c r="B5676" s="52" t="s">
        <v>14170</v>
      </c>
      <c r="C5676" t="s">
        <v>14171</v>
      </c>
      <c r="D5676" t="s">
        <v>14172</v>
      </c>
    </row>
    <row r="5677" spans="2:4">
      <c r="B5677" s="52" t="s">
        <v>14173</v>
      </c>
      <c r="C5677" t="s">
        <v>14174</v>
      </c>
      <c r="D5677" t="s">
        <v>14014</v>
      </c>
    </row>
    <row r="5678" spans="2:4">
      <c r="B5678" s="52" t="s">
        <v>14175</v>
      </c>
      <c r="C5678" t="s">
        <v>14176</v>
      </c>
      <c r="D5678" t="s">
        <v>14177</v>
      </c>
    </row>
    <row r="5679" spans="2:4">
      <c r="B5679" s="52" t="s">
        <v>14178</v>
      </c>
      <c r="C5679" t="s">
        <v>14179</v>
      </c>
      <c r="D5679" t="s">
        <v>14180</v>
      </c>
    </row>
    <row r="5680" spans="2:4">
      <c r="B5680" s="52" t="s">
        <v>14181</v>
      </c>
      <c r="C5680" t="s">
        <v>14182</v>
      </c>
      <c r="D5680" t="s">
        <v>14180</v>
      </c>
    </row>
    <row r="5681" spans="2:4">
      <c r="B5681" s="52" t="s">
        <v>14183</v>
      </c>
      <c r="C5681" t="s">
        <v>14184</v>
      </c>
      <c r="D5681" t="s">
        <v>13911</v>
      </c>
    </row>
    <row r="5682" spans="2:4">
      <c r="B5682" s="52" t="s">
        <v>14185</v>
      </c>
      <c r="C5682" t="s">
        <v>14186</v>
      </c>
      <c r="D5682" t="s">
        <v>13885</v>
      </c>
    </row>
    <row r="5683" spans="2:4">
      <c r="B5683" s="52" t="s">
        <v>14187</v>
      </c>
      <c r="C5683" t="s">
        <v>14188</v>
      </c>
      <c r="D5683" t="s">
        <v>14189</v>
      </c>
    </row>
    <row r="5684" spans="2:4">
      <c r="B5684" s="52" t="s">
        <v>14190</v>
      </c>
      <c r="C5684" t="s">
        <v>14191</v>
      </c>
      <c r="D5684" t="s">
        <v>14192</v>
      </c>
    </row>
    <row r="5685" spans="2:4">
      <c r="B5685" s="52" t="s">
        <v>14193</v>
      </c>
      <c r="C5685" t="s">
        <v>14194</v>
      </c>
      <c r="D5685" t="s">
        <v>14195</v>
      </c>
    </row>
    <row r="5686" spans="2:4">
      <c r="B5686" s="52" t="s">
        <v>14196</v>
      </c>
      <c r="C5686" t="s">
        <v>14197</v>
      </c>
      <c r="D5686" t="s">
        <v>14198</v>
      </c>
    </row>
    <row r="5687" spans="2:4">
      <c r="B5687" s="52" t="s">
        <v>14199</v>
      </c>
      <c r="C5687" t="s">
        <v>14200</v>
      </c>
      <c r="D5687" t="s">
        <v>14054</v>
      </c>
    </row>
    <row r="5688" spans="2:4">
      <c r="B5688" s="52" t="s">
        <v>14201</v>
      </c>
      <c r="C5688" t="s">
        <v>14202</v>
      </c>
      <c r="D5688" t="s">
        <v>14203</v>
      </c>
    </row>
    <row r="5689" spans="2:4">
      <c r="B5689" s="52" t="s">
        <v>14204</v>
      </c>
      <c r="C5689" t="s">
        <v>14205</v>
      </c>
      <c r="D5689" t="s">
        <v>14008</v>
      </c>
    </row>
    <row r="5690" spans="2:4">
      <c r="B5690" s="52" t="s">
        <v>14206</v>
      </c>
      <c r="C5690" t="s">
        <v>14207</v>
      </c>
      <c r="D5690" t="s">
        <v>14208</v>
      </c>
    </row>
    <row r="5691" spans="2:4">
      <c r="B5691" s="52" t="s">
        <v>14209</v>
      </c>
      <c r="C5691" t="s">
        <v>14210</v>
      </c>
      <c r="D5691" t="s">
        <v>14203</v>
      </c>
    </row>
    <row r="5692" spans="2:4">
      <c r="B5692" s="52" t="s">
        <v>14211</v>
      </c>
      <c r="C5692" t="s">
        <v>13021</v>
      </c>
      <c r="D5692" t="s">
        <v>13917</v>
      </c>
    </row>
    <row r="5693" spans="2:4">
      <c r="B5693" s="52" t="s">
        <v>14212</v>
      </c>
      <c r="C5693" t="s">
        <v>14213</v>
      </c>
      <c r="D5693" t="s">
        <v>13791</v>
      </c>
    </row>
    <row r="5694" spans="2:4">
      <c r="B5694" s="52" t="s">
        <v>14214</v>
      </c>
      <c r="C5694" t="s">
        <v>14215</v>
      </c>
      <c r="D5694" t="s">
        <v>13424</v>
      </c>
    </row>
    <row r="5695" spans="2:4">
      <c r="B5695" s="52" t="s">
        <v>14216</v>
      </c>
      <c r="C5695" t="s">
        <v>14217</v>
      </c>
      <c r="D5695" t="s">
        <v>14218</v>
      </c>
    </row>
    <row r="5696" spans="2:4">
      <c r="B5696" s="52" t="s">
        <v>14219</v>
      </c>
      <c r="C5696" t="s">
        <v>14220</v>
      </c>
      <c r="D5696" t="s">
        <v>14221</v>
      </c>
    </row>
    <row r="5697" spans="2:4">
      <c r="B5697" s="52" t="s">
        <v>14222</v>
      </c>
      <c r="C5697" t="s">
        <v>14223</v>
      </c>
      <c r="D5697" t="s">
        <v>14224</v>
      </c>
    </row>
    <row r="5698" spans="2:4">
      <c r="B5698" s="52" t="s">
        <v>14225</v>
      </c>
      <c r="C5698" t="s">
        <v>14226</v>
      </c>
      <c r="D5698" t="s">
        <v>14224</v>
      </c>
    </row>
    <row r="5699" spans="2:4">
      <c r="B5699" s="52" t="s">
        <v>14227</v>
      </c>
      <c r="C5699" t="s">
        <v>14228</v>
      </c>
      <c r="D5699" t="s">
        <v>14229</v>
      </c>
    </row>
    <row r="5700" spans="2:4">
      <c r="B5700" s="52" t="s">
        <v>14230</v>
      </c>
      <c r="C5700" t="s">
        <v>14231</v>
      </c>
      <c r="D5700" t="s">
        <v>14229</v>
      </c>
    </row>
    <row r="5701" spans="2:4">
      <c r="B5701" s="52" t="s">
        <v>14232</v>
      </c>
      <c r="C5701" t="s">
        <v>14233</v>
      </c>
      <c r="D5701" t="s">
        <v>14234</v>
      </c>
    </row>
    <row r="5702" spans="2:4">
      <c r="B5702" s="52" t="s">
        <v>14235</v>
      </c>
      <c r="C5702" t="s">
        <v>14236</v>
      </c>
      <c r="D5702" t="s">
        <v>14237</v>
      </c>
    </row>
    <row r="5703" spans="2:4">
      <c r="B5703" s="52" t="s">
        <v>14238</v>
      </c>
      <c r="C5703" t="s">
        <v>14239</v>
      </c>
      <c r="D5703" t="s">
        <v>14240</v>
      </c>
    </row>
    <row r="5704" spans="2:4">
      <c r="B5704" s="52" t="s">
        <v>14241</v>
      </c>
      <c r="C5704" t="s">
        <v>14242</v>
      </c>
      <c r="D5704" t="s">
        <v>14240</v>
      </c>
    </row>
    <row r="5705" spans="2:4">
      <c r="B5705" s="52" t="s">
        <v>14243</v>
      </c>
      <c r="C5705" t="s">
        <v>14244</v>
      </c>
      <c r="D5705" t="s">
        <v>14240</v>
      </c>
    </row>
    <row r="5706" spans="2:4">
      <c r="B5706" s="52" t="s">
        <v>14245</v>
      </c>
      <c r="C5706" t="s">
        <v>14246</v>
      </c>
      <c r="D5706" t="s">
        <v>14240</v>
      </c>
    </row>
    <row r="5707" spans="2:4">
      <c r="B5707" s="52" t="s">
        <v>14247</v>
      </c>
      <c r="C5707" t="s">
        <v>14248</v>
      </c>
      <c r="D5707" t="s">
        <v>14240</v>
      </c>
    </row>
    <row r="5708" spans="2:4">
      <c r="B5708" s="52" t="s">
        <v>14249</v>
      </c>
      <c r="C5708" t="s">
        <v>14250</v>
      </c>
      <c r="D5708" t="s">
        <v>14251</v>
      </c>
    </row>
    <row r="5709" spans="2:4">
      <c r="B5709" s="52" t="s">
        <v>14252</v>
      </c>
      <c r="C5709" t="s">
        <v>14253</v>
      </c>
      <c r="D5709" t="s">
        <v>14251</v>
      </c>
    </row>
    <row r="5710" spans="2:4">
      <c r="B5710" s="52" t="s">
        <v>14254</v>
      </c>
      <c r="C5710" t="s">
        <v>14255</v>
      </c>
      <c r="D5710" t="s">
        <v>14256</v>
      </c>
    </row>
    <row r="5711" spans="2:4">
      <c r="B5711" s="52" t="s">
        <v>14257</v>
      </c>
      <c r="C5711" t="s">
        <v>14258</v>
      </c>
      <c r="D5711" t="s">
        <v>13906</v>
      </c>
    </row>
    <row r="5712" spans="2:4">
      <c r="B5712" s="52" t="s">
        <v>14259</v>
      </c>
      <c r="C5712" t="s">
        <v>14260</v>
      </c>
      <c r="D5712" t="s">
        <v>14261</v>
      </c>
    </row>
    <row r="5713" spans="2:4">
      <c r="B5713" s="52" t="s">
        <v>14262</v>
      </c>
      <c r="C5713" t="s">
        <v>14263</v>
      </c>
      <c r="D5713" t="s">
        <v>14256</v>
      </c>
    </row>
    <row r="5714" spans="2:4">
      <c r="B5714" s="52" t="s">
        <v>14264</v>
      </c>
      <c r="C5714" t="s">
        <v>14265</v>
      </c>
      <c r="D5714" t="s">
        <v>14256</v>
      </c>
    </row>
    <row r="5715" spans="2:4">
      <c r="B5715" s="52" t="s">
        <v>14266</v>
      </c>
      <c r="C5715" t="s">
        <v>14267</v>
      </c>
      <c r="D5715" t="s">
        <v>14261</v>
      </c>
    </row>
    <row r="5716" spans="2:4">
      <c r="B5716" s="52" t="s">
        <v>14268</v>
      </c>
      <c r="C5716" t="s">
        <v>14269</v>
      </c>
      <c r="D5716" t="s">
        <v>14240</v>
      </c>
    </row>
    <row r="5717" spans="2:4">
      <c r="B5717" s="52" t="s">
        <v>14270</v>
      </c>
      <c r="C5717" t="s">
        <v>14271</v>
      </c>
      <c r="D5717" t="s">
        <v>14240</v>
      </c>
    </row>
    <row r="5718" spans="2:4">
      <c r="B5718" s="52" t="s">
        <v>14272</v>
      </c>
      <c r="C5718" t="s">
        <v>14273</v>
      </c>
      <c r="D5718" t="s">
        <v>14240</v>
      </c>
    </row>
    <row r="5719" spans="2:4">
      <c r="B5719" s="52" t="s">
        <v>14274</v>
      </c>
      <c r="C5719" t="s">
        <v>14275</v>
      </c>
      <c r="D5719" t="s">
        <v>14240</v>
      </c>
    </row>
    <row r="5720" spans="2:4">
      <c r="B5720" s="52" t="s">
        <v>14276</v>
      </c>
      <c r="C5720" t="s">
        <v>14277</v>
      </c>
      <c r="D5720" t="s">
        <v>14240</v>
      </c>
    </row>
    <row r="5721" spans="2:4">
      <c r="B5721" s="52" t="s">
        <v>14278</v>
      </c>
      <c r="C5721" t="s">
        <v>14279</v>
      </c>
      <c r="D5721" t="s">
        <v>14280</v>
      </c>
    </row>
    <row r="5722" spans="2:4">
      <c r="B5722" s="52" t="s">
        <v>14281</v>
      </c>
      <c r="C5722" t="s">
        <v>14282</v>
      </c>
      <c r="D5722" t="s">
        <v>14256</v>
      </c>
    </row>
    <row r="5723" spans="2:4">
      <c r="B5723" s="52" t="s">
        <v>14283</v>
      </c>
      <c r="C5723" t="s">
        <v>14284</v>
      </c>
      <c r="D5723" t="s">
        <v>14256</v>
      </c>
    </row>
    <row r="5724" spans="2:4">
      <c r="B5724" s="52" t="s">
        <v>14285</v>
      </c>
      <c r="C5724" t="s">
        <v>14286</v>
      </c>
      <c r="D5724" t="s">
        <v>14256</v>
      </c>
    </row>
    <row r="5725" spans="2:4">
      <c r="B5725" s="52" t="s">
        <v>14287</v>
      </c>
      <c r="C5725" t="s">
        <v>14288</v>
      </c>
      <c r="D5725" t="s">
        <v>14256</v>
      </c>
    </row>
    <row r="5726" spans="2:4">
      <c r="B5726" s="52" t="s">
        <v>14289</v>
      </c>
      <c r="C5726" t="s">
        <v>14290</v>
      </c>
      <c r="D5726" t="s">
        <v>14240</v>
      </c>
    </row>
    <row r="5727" spans="2:4">
      <c r="B5727" s="52" t="s">
        <v>14291</v>
      </c>
      <c r="C5727" t="s">
        <v>14292</v>
      </c>
      <c r="D5727" t="s">
        <v>14240</v>
      </c>
    </row>
    <row r="5728" spans="2:4">
      <c r="B5728" s="52" t="s">
        <v>14293</v>
      </c>
      <c r="C5728" t="s">
        <v>14294</v>
      </c>
      <c r="D5728" t="s">
        <v>14295</v>
      </c>
    </row>
    <row r="5729" spans="2:4">
      <c r="B5729" s="52" t="s">
        <v>14296</v>
      </c>
      <c r="C5729" t="s">
        <v>14297</v>
      </c>
      <c r="D5729" t="s">
        <v>14298</v>
      </c>
    </row>
    <row r="5730" spans="2:4">
      <c r="B5730" s="52" t="s">
        <v>14299</v>
      </c>
      <c r="C5730" t="s">
        <v>14300</v>
      </c>
      <c r="D5730" t="s">
        <v>14298</v>
      </c>
    </row>
    <row r="5731" spans="2:4">
      <c r="B5731" s="52" t="s">
        <v>14301</v>
      </c>
      <c r="C5731" t="s">
        <v>14302</v>
      </c>
      <c r="D5731" t="s">
        <v>14153</v>
      </c>
    </row>
    <row r="5732" spans="2:4">
      <c r="B5732" s="52" t="s">
        <v>14303</v>
      </c>
      <c r="C5732" t="s">
        <v>13958</v>
      </c>
      <c r="D5732" t="s">
        <v>14304</v>
      </c>
    </row>
    <row r="5733" spans="2:4">
      <c r="B5733" s="52" t="s">
        <v>14305</v>
      </c>
      <c r="C5733" t="s">
        <v>14306</v>
      </c>
      <c r="D5733" t="s">
        <v>14307</v>
      </c>
    </row>
    <row r="5734" spans="2:4">
      <c r="B5734" s="52" t="s">
        <v>14308</v>
      </c>
      <c r="C5734" t="s">
        <v>14309</v>
      </c>
      <c r="D5734" t="s">
        <v>14310</v>
      </c>
    </row>
    <row r="5735" spans="2:4">
      <c r="B5735" s="52" t="s">
        <v>14311</v>
      </c>
      <c r="C5735" t="s">
        <v>14312</v>
      </c>
      <c r="D5735" t="s">
        <v>14313</v>
      </c>
    </row>
    <row r="5736" spans="2:4">
      <c r="B5736" s="52" t="s">
        <v>14314</v>
      </c>
      <c r="C5736" t="s">
        <v>14315</v>
      </c>
      <c r="D5736" t="s">
        <v>14316</v>
      </c>
    </row>
    <row r="5737" spans="2:4">
      <c r="B5737" s="52" t="s">
        <v>14317</v>
      </c>
      <c r="C5737" t="s">
        <v>13291</v>
      </c>
      <c r="D5737" t="s">
        <v>14318</v>
      </c>
    </row>
    <row r="5738" spans="2:4">
      <c r="B5738" s="52" t="s">
        <v>14319</v>
      </c>
      <c r="C5738" t="s">
        <v>14320</v>
      </c>
      <c r="D5738" t="s">
        <v>14321</v>
      </c>
    </row>
    <row r="5739" spans="2:4">
      <c r="B5739" s="52" t="s">
        <v>14322</v>
      </c>
      <c r="C5739" t="s">
        <v>14323</v>
      </c>
      <c r="D5739" t="s">
        <v>14324</v>
      </c>
    </row>
    <row r="5740" spans="2:4">
      <c r="B5740" s="52" t="s">
        <v>14325</v>
      </c>
      <c r="C5740" t="s">
        <v>14326</v>
      </c>
      <c r="D5740" t="s">
        <v>14327</v>
      </c>
    </row>
    <row r="5741" spans="2:4">
      <c r="B5741" s="52" t="s">
        <v>14328</v>
      </c>
      <c r="C5741" t="s">
        <v>14329</v>
      </c>
      <c r="D5741" t="s">
        <v>13901</v>
      </c>
    </row>
    <row r="5742" spans="2:4">
      <c r="B5742" s="52" t="s">
        <v>14330</v>
      </c>
      <c r="C5742" t="s">
        <v>14331</v>
      </c>
      <c r="D5742" t="s">
        <v>14332</v>
      </c>
    </row>
    <row r="5743" spans="2:4">
      <c r="B5743" s="52" t="s">
        <v>14333</v>
      </c>
      <c r="C5743" t="s">
        <v>14334</v>
      </c>
      <c r="D5743" t="s">
        <v>14310</v>
      </c>
    </row>
    <row r="5744" spans="2:4">
      <c r="B5744" s="52" t="s">
        <v>14335</v>
      </c>
      <c r="C5744" t="s">
        <v>14336</v>
      </c>
      <c r="D5744" t="s">
        <v>14332</v>
      </c>
    </row>
    <row r="5745" spans="2:4">
      <c r="B5745" s="52" t="s">
        <v>14337</v>
      </c>
      <c r="C5745" t="s">
        <v>14338</v>
      </c>
      <c r="D5745" t="s">
        <v>14307</v>
      </c>
    </row>
    <row r="5746" spans="2:4">
      <c r="B5746" s="52" t="s">
        <v>14339</v>
      </c>
      <c r="C5746" t="s">
        <v>14340</v>
      </c>
      <c r="D5746" t="s">
        <v>14310</v>
      </c>
    </row>
    <row r="5747" spans="2:4">
      <c r="B5747" s="52" t="s">
        <v>14341</v>
      </c>
      <c r="C5747" t="s">
        <v>14342</v>
      </c>
      <c r="D5747" t="s">
        <v>14310</v>
      </c>
    </row>
    <row r="5748" spans="2:4">
      <c r="B5748" s="52" t="s">
        <v>14343</v>
      </c>
      <c r="C5748" t="s">
        <v>14344</v>
      </c>
      <c r="D5748" t="s">
        <v>14304</v>
      </c>
    </row>
    <row r="5749" spans="2:4">
      <c r="B5749" s="52" t="s">
        <v>14345</v>
      </c>
      <c r="C5749" t="s">
        <v>14346</v>
      </c>
      <c r="D5749" t="s">
        <v>14310</v>
      </c>
    </row>
    <row r="5750" spans="2:4">
      <c r="B5750" s="52" t="s">
        <v>14347</v>
      </c>
      <c r="C5750" t="s">
        <v>14348</v>
      </c>
      <c r="D5750" t="s">
        <v>14310</v>
      </c>
    </row>
    <row r="5751" spans="2:4">
      <c r="B5751" s="52" t="s">
        <v>14349</v>
      </c>
      <c r="C5751" t="s">
        <v>14350</v>
      </c>
      <c r="D5751" t="s">
        <v>13861</v>
      </c>
    </row>
    <row r="5752" spans="2:4">
      <c r="B5752" s="52" t="s">
        <v>14351</v>
      </c>
      <c r="C5752" t="s">
        <v>14352</v>
      </c>
      <c r="D5752" t="s">
        <v>14353</v>
      </c>
    </row>
    <row r="5753" spans="2:4">
      <c r="B5753" s="52" t="s">
        <v>14354</v>
      </c>
      <c r="C5753" t="s">
        <v>13104</v>
      </c>
      <c r="D5753" t="s">
        <v>14355</v>
      </c>
    </row>
    <row r="5754" spans="2:4">
      <c r="B5754" s="52" t="s">
        <v>14356</v>
      </c>
      <c r="C5754" t="s">
        <v>14357</v>
      </c>
      <c r="D5754" t="s">
        <v>14358</v>
      </c>
    </row>
    <row r="5755" spans="2:4">
      <c r="B5755" s="52" t="s">
        <v>14359</v>
      </c>
      <c r="C5755" t="s">
        <v>14360</v>
      </c>
      <c r="D5755" t="s">
        <v>14361</v>
      </c>
    </row>
    <row r="5756" spans="2:4">
      <c r="B5756" s="52" t="s">
        <v>14362</v>
      </c>
      <c r="C5756" t="s">
        <v>14363</v>
      </c>
      <c r="D5756" t="s">
        <v>14364</v>
      </c>
    </row>
    <row r="5757" spans="2:4">
      <c r="B5757" s="52" t="s">
        <v>14365</v>
      </c>
      <c r="C5757" t="s">
        <v>14366</v>
      </c>
      <c r="D5757" t="s">
        <v>14364</v>
      </c>
    </row>
    <row r="5758" spans="2:4">
      <c r="B5758" s="52" t="s">
        <v>14367</v>
      </c>
      <c r="C5758" t="s">
        <v>14368</v>
      </c>
      <c r="D5758" t="s">
        <v>14369</v>
      </c>
    </row>
    <row r="5759" spans="2:4">
      <c r="B5759" s="52" t="s">
        <v>14370</v>
      </c>
      <c r="C5759" t="s">
        <v>14371</v>
      </c>
      <c r="D5759" t="s">
        <v>14372</v>
      </c>
    </row>
    <row r="5760" spans="2:4">
      <c r="B5760" s="52" t="s">
        <v>14373</v>
      </c>
      <c r="C5760" t="s">
        <v>14374</v>
      </c>
      <c r="D5760" t="s">
        <v>14375</v>
      </c>
    </row>
    <row r="5761" spans="2:4">
      <c r="B5761" s="52" t="s">
        <v>14376</v>
      </c>
      <c r="C5761" t="s">
        <v>14377</v>
      </c>
      <c r="D5761" t="s">
        <v>14378</v>
      </c>
    </row>
    <row r="5762" spans="2:4">
      <c r="B5762" s="52" t="s">
        <v>14379</v>
      </c>
      <c r="C5762" t="s">
        <v>14380</v>
      </c>
      <c r="D5762" t="s">
        <v>14381</v>
      </c>
    </row>
    <row r="5763" spans="2:4">
      <c r="B5763" s="52" t="s">
        <v>14382</v>
      </c>
      <c r="C5763" t="s">
        <v>14383</v>
      </c>
      <c r="D5763" t="s">
        <v>13906</v>
      </c>
    </row>
    <row r="5764" spans="2:4">
      <c r="B5764" s="52" t="s">
        <v>14384</v>
      </c>
      <c r="C5764" t="s">
        <v>14385</v>
      </c>
      <c r="D5764" t="s">
        <v>14386</v>
      </c>
    </row>
    <row r="5765" spans="2:4">
      <c r="B5765" s="52" t="s">
        <v>14387</v>
      </c>
      <c r="C5765" t="s">
        <v>14388</v>
      </c>
      <c r="D5765" t="s">
        <v>14361</v>
      </c>
    </row>
    <row r="5766" spans="2:4">
      <c r="B5766" s="52" t="s">
        <v>14389</v>
      </c>
      <c r="C5766" t="s">
        <v>14390</v>
      </c>
      <c r="D5766" t="s">
        <v>14391</v>
      </c>
    </row>
    <row r="5767" spans="2:4">
      <c r="B5767" s="52" t="s">
        <v>14392</v>
      </c>
      <c r="C5767" t="s">
        <v>14393</v>
      </c>
      <c r="D5767" t="s">
        <v>14394</v>
      </c>
    </row>
    <row r="5768" spans="2:4">
      <c r="B5768" s="52" t="s">
        <v>14395</v>
      </c>
      <c r="C5768" t="s">
        <v>14396</v>
      </c>
      <c r="D5768" t="s">
        <v>14397</v>
      </c>
    </row>
    <row r="5769" spans="2:4">
      <c r="B5769" s="52" t="s">
        <v>14398</v>
      </c>
      <c r="C5769" t="s">
        <v>14399</v>
      </c>
      <c r="D5769" t="s">
        <v>13903</v>
      </c>
    </row>
    <row r="5770" spans="2:4">
      <c r="B5770" s="52" t="s">
        <v>14400</v>
      </c>
      <c r="C5770" t="s">
        <v>14401</v>
      </c>
      <c r="D5770" t="s">
        <v>13901</v>
      </c>
    </row>
    <row r="5771" spans="2:4">
      <c r="B5771" s="52" t="s">
        <v>14402</v>
      </c>
      <c r="C5771" t="s">
        <v>14403</v>
      </c>
      <c r="D5771" t="s">
        <v>14404</v>
      </c>
    </row>
    <row r="5772" spans="2:4">
      <c r="B5772" s="52" t="s">
        <v>14405</v>
      </c>
      <c r="C5772" t="s">
        <v>14406</v>
      </c>
      <c r="D5772" t="s">
        <v>14407</v>
      </c>
    </row>
    <row r="5773" spans="2:4">
      <c r="B5773" s="52" t="s">
        <v>14408</v>
      </c>
      <c r="C5773" t="s">
        <v>14409</v>
      </c>
      <c r="D5773" t="s">
        <v>14084</v>
      </c>
    </row>
    <row r="5774" spans="2:4">
      <c r="B5774" s="52" t="s">
        <v>14410</v>
      </c>
      <c r="C5774" t="s">
        <v>14411</v>
      </c>
      <c r="D5774" t="s">
        <v>14412</v>
      </c>
    </row>
    <row r="5775" spans="2:4">
      <c r="B5775" s="52" t="s">
        <v>14413</v>
      </c>
      <c r="C5775" t="s">
        <v>14414</v>
      </c>
      <c r="D5775" t="s">
        <v>14415</v>
      </c>
    </row>
    <row r="5776" spans="2:4">
      <c r="B5776" s="52" t="s">
        <v>14416</v>
      </c>
      <c r="C5776" t="s">
        <v>14417</v>
      </c>
      <c r="D5776" t="s">
        <v>14418</v>
      </c>
    </row>
    <row r="5777" spans="2:4">
      <c r="B5777" s="52" t="s">
        <v>14419</v>
      </c>
      <c r="C5777" t="s">
        <v>14420</v>
      </c>
      <c r="D5777" t="s">
        <v>14421</v>
      </c>
    </row>
    <row r="5778" spans="2:4">
      <c r="B5778" s="52" t="s">
        <v>14422</v>
      </c>
      <c r="C5778" t="s">
        <v>14423</v>
      </c>
      <c r="D5778" t="s">
        <v>14424</v>
      </c>
    </row>
    <row r="5779" spans="2:4">
      <c r="B5779" s="52" t="s">
        <v>14425</v>
      </c>
      <c r="C5779" t="s">
        <v>14426</v>
      </c>
      <c r="D5779" t="s">
        <v>14054</v>
      </c>
    </row>
    <row r="5780" spans="2:4">
      <c r="B5780" s="52" t="s">
        <v>14427</v>
      </c>
      <c r="C5780" t="s">
        <v>14428</v>
      </c>
      <c r="D5780" t="s">
        <v>13901</v>
      </c>
    </row>
    <row r="5781" spans="2:4">
      <c r="B5781" s="52" t="s">
        <v>14429</v>
      </c>
      <c r="C5781" t="s">
        <v>14430</v>
      </c>
      <c r="D5781" t="s">
        <v>13901</v>
      </c>
    </row>
    <row r="5782" spans="2:4">
      <c r="B5782" s="52" t="s">
        <v>14431</v>
      </c>
      <c r="C5782" t="s">
        <v>14432</v>
      </c>
      <c r="D5782" t="s">
        <v>14381</v>
      </c>
    </row>
    <row r="5783" spans="2:4">
      <c r="B5783" s="52" t="s">
        <v>14433</v>
      </c>
      <c r="C5783" t="s">
        <v>13174</v>
      </c>
      <c r="D5783" t="s">
        <v>14100</v>
      </c>
    </row>
    <row r="5784" spans="2:4">
      <c r="B5784" s="52" t="s">
        <v>14434</v>
      </c>
      <c r="C5784" t="s">
        <v>13221</v>
      </c>
      <c r="D5784" t="s">
        <v>14435</v>
      </c>
    </row>
    <row r="5785" spans="2:4">
      <c r="B5785" s="52" t="s">
        <v>14436</v>
      </c>
      <c r="C5785" t="s">
        <v>14437</v>
      </c>
      <c r="D5785" t="s">
        <v>14150</v>
      </c>
    </row>
    <row r="5786" spans="2:4">
      <c r="B5786" s="52" t="s">
        <v>14438</v>
      </c>
      <c r="C5786" t="s">
        <v>14439</v>
      </c>
      <c r="D5786" t="s">
        <v>14440</v>
      </c>
    </row>
    <row r="5787" spans="2:4">
      <c r="B5787" s="52" t="s">
        <v>14441</v>
      </c>
      <c r="C5787" t="s">
        <v>14442</v>
      </c>
      <c r="D5787" t="s">
        <v>14443</v>
      </c>
    </row>
    <row r="5788" spans="2:4">
      <c r="B5788" s="52" t="s">
        <v>14444</v>
      </c>
      <c r="C5788" t="s">
        <v>14445</v>
      </c>
      <c r="D5788" t="s">
        <v>13861</v>
      </c>
    </row>
    <row r="5789" spans="2:4">
      <c r="B5789" s="52" t="s">
        <v>14446</v>
      </c>
      <c r="C5789" t="s">
        <v>14447</v>
      </c>
      <c r="D5789" t="s">
        <v>14448</v>
      </c>
    </row>
    <row r="5790" spans="2:4">
      <c r="B5790" s="52" t="s">
        <v>14449</v>
      </c>
      <c r="C5790" t="s">
        <v>14450</v>
      </c>
      <c r="D5790" t="s">
        <v>14451</v>
      </c>
    </row>
    <row r="5791" spans="2:4">
      <c r="B5791" s="52" t="s">
        <v>14452</v>
      </c>
      <c r="C5791" t="s">
        <v>14453</v>
      </c>
      <c r="D5791" t="s">
        <v>14454</v>
      </c>
    </row>
    <row r="5792" spans="2:4">
      <c r="B5792" s="52" t="s">
        <v>14455</v>
      </c>
      <c r="C5792" t="s">
        <v>14456</v>
      </c>
      <c r="D5792" t="s">
        <v>14457</v>
      </c>
    </row>
    <row r="5793" spans="2:4">
      <c r="B5793" s="52" t="s">
        <v>14458</v>
      </c>
      <c r="C5793" t="s">
        <v>14459</v>
      </c>
      <c r="D5793" t="s">
        <v>14460</v>
      </c>
    </row>
    <row r="5794" spans="2:4">
      <c r="B5794" s="52" t="s">
        <v>14461</v>
      </c>
      <c r="C5794" t="s">
        <v>14462</v>
      </c>
      <c r="D5794" t="s">
        <v>13858</v>
      </c>
    </row>
    <row r="5795" spans="2:4">
      <c r="B5795" s="52" t="s">
        <v>14463</v>
      </c>
      <c r="C5795" t="s">
        <v>14464</v>
      </c>
      <c r="D5795" t="s">
        <v>13861</v>
      </c>
    </row>
    <row r="5796" spans="2:4">
      <c r="B5796" s="52" t="s">
        <v>14465</v>
      </c>
      <c r="C5796" t="s">
        <v>14466</v>
      </c>
      <c r="D5796" t="s">
        <v>14467</v>
      </c>
    </row>
    <row r="5797" spans="2:4">
      <c r="B5797" s="52" t="s">
        <v>14468</v>
      </c>
      <c r="C5797" t="s">
        <v>14469</v>
      </c>
      <c r="D5797" t="s">
        <v>14470</v>
      </c>
    </row>
    <row r="5798" spans="2:4">
      <c r="B5798" s="52" t="s">
        <v>14471</v>
      </c>
      <c r="C5798" t="s">
        <v>14472</v>
      </c>
      <c r="D5798" t="s">
        <v>14473</v>
      </c>
    </row>
    <row r="5799" spans="2:4">
      <c r="B5799" s="52" t="s">
        <v>14474</v>
      </c>
      <c r="C5799" t="s">
        <v>14475</v>
      </c>
      <c r="D5799" t="s">
        <v>14476</v>
      </c>
    </row>
    <row r="5800" spans="2:4">
      <c r="B5800" s="52" t="s">
        <v>14477</v>
      </c>
      <c r="C5800" t="s">
        <v>14406</v>
      </c>
      <c r="D5800" t="s">
        <v>14407</v>
      </c>
    </row>
    <row r="5801" spans="2:4">
      <c r="B5801" s="52" t="s">
        <v>14478</v>
      </c>
      <c r="C5801" t="s">
        <v>14479</v>
      </c>
      <c r="D5801" t="s">
        <v>14480</v>
      </c>
    </row>
    <row r="5802" spans="2:4">
      <c r="B5802" s="52" t="s">
        <v>14481</v>
      </c>
      <c r="C5802" t="s">
        <v>14482</v>
      </c>
      <c r="D5802" t="s">
        <v>14483</v>
      </c>
    </row>
    <row r="5803" spans="2:4">
      <c r="B5803" s="52" t="s">
        <v>14484</v>
      </c>
      <c r="C5803" t="s">
        <v>14485</v>
      </c>
      <c r="D5803" t="s">
        <v>14486</v>
      </c>
    </row>
    <row r="5804" spans="2:4">
      <c r="B5804" s="52" t="s">
        <v>14487</v>
      </c>
      <c r="C5804" t="s">
        <v>14488</v>
      </c>
      <c r="D5804" t="s">
        <v>13850</v>
      </c>
    </row>
    <row r="5805" spans="2:4">
      <c r="B5805" s="52" t="s">
        <v>14489</v>
      </c>
      <c r="C5805" t="s">
        <v>14490</v>
      </c>
      <c r="D5805" t="s">
        <v>14130</v>
      </c>
    </row>
    <row r="5806" spans="2:4">
      <c r="B5806" s="52" t="s">
        <v>14491</v>
      </c>
      <c r="C5806" t="s">
        <v>14492</v>
      </c>
      <c r="D5806" t="s">
        <v>14493</v>
      </c>
    </row>
    <row r="5807" spans="2:4">
      <c r="B5807" s="52" t="s">
        <v>14494</v>
      </c>
      <c r="C5807" t="s">
        <v>14495</v>
      </c>
      <c r="D5807" t="s">
        <v>14480</v>
      </c>
    </row>
    <row r="5808" spans="2:4">
      <c r="B5808" s="52" t="s">
        <v>14496</v>
      </c>
      <c r="C5808" t="s">
        <v>14497</v>
      </c>
      <c r="D5808" t="s">
        <v>13850</v>
      </c>
    </row>
    <row r="5809" spans="2:4">
      <c r="B5809" s="52" t="s">
        <v>14498</v>
      </c>
      <c r="C5809" t="s">
        <v>14499</v>
      </c>
      <c r="D5809" t="s">
        <v>14500</v>
      </c>
    </row>
    <row r="5810" spans="2:4">
      <c r="B5810" s="52" t="s">
        <v>14501</v>
      </c>
      <c r="C5810" t="s">
        <v>4714</v>
      </c>
      <c r="D5810" t="s">
        <v>14221</v>
      </c>
    </row>
    <row r="5811" spans="2:4">
      <c r="B5811" s="52" t="s">
        <v>14502</v>
      </c>
      <c r="C5811" t="s">
        <v>12554</v>
      </c>
      <c r="D5811" t="s">
        <v>14503</v>
      </c>
    </row>
    <row r="5812" spans="2:4">
      <c r="B5812" s="52" t="s">
        <v>14504</v>
      </c>
      <c r="C5812" t="s">
        <v>14505</v>
      </c>
      <c r="D5812" t="s">
        <v>14378</v>
      </c>
    </row>
    <row r="5813" spans="2:4">
      <c r="B5813" s="52" t="s">
        <v>14506</v>
      </c>
      <c r="C5813" t="s">
        <v>14507</v>
      </c>
      <c r="D5813" t="s">
        <v>14508</v>
      </c>
    </row>
    <row r="5814" spans="2:4">
      <c r="B5814" s="52" t="s">
        <v>14509</v>
      </c>
      <c r="C5814" t="s">
        <v>14510</v>
      </c>
      <c r="D5814" t="s">
        <v>14130</v>
      </c>
    </row>
    <row r="5815" spans="2:4">
      <c r="B5815" s="52" t="s">
        <v>14511</v>
      </c>
      <c r="C5815" t="s">
        <v>12446</v>
      </c>
      <c r="D5815" t="s">
        <v>14407</v>
      </c>
    </row>
    <row r="5816" spans="2:4">
      <c r="B5816" s="52" t="s">
        <v>14512</v>
      </c>
      <c r="C5816" t="s">
        <v>14513</v>
      </c>
      <c r="D5816" t="s">
        <v>14514</v>
      </c>
    </row>
    <row r="5817" spans="2:4">
      <c r="B5817" s="52" t="s">
        <v>14515</v>
      </c>
      <c r="C5817" t="s">
        <v>14516</v>
      </c>
      <c r="D5817" t="s">
        <v>14130</v>
      </c>
    </row>
    <row r="5818" spans="2:4">
      <c r="B5818" s="52" t="s">
        <v>14517</v>
      </c>
      <c r="C5818" t="s">
        <v>14518</v>
      </c>
      <c r="D5818" t="s">
        <v>13850</v>
      </c>
    </row>
    <row r="5819" spans="2:4">
      <c r="B5819" s="52" t="s">
        <v>14519</v>
      </c>
      <c r="C5819" t="s">
        <v>12478</v>
      </c>
      <c r="D5819" t="s">
        <v>14520</v>
      </c>
    </row>
    <row r="5820" spans="2:4">
      <c r="B5820" s="52" t="s">
        <v>14521</v>
      </c>
      <c r="C5820" t="s">
        <v>14522</v>
      </c>
      <c r="D5820" t="s">
        <v>14443</v>
      </c>
    </row>
    <row r="5821" spans="2:4">
      <c r="B5821" s="52" t="s">
        <v>14523</v>
      </c>
      <c r="C5821" t="s">
        <v>14524</v>
      </c>
      <c r="D5821" t="s">
        <v>13850</v>
      </c>
    </row>
    <row r="5822" spans="2:4">
      <c r="B5822" s="52" t="s">
        <v>14525</v>
      </c>
      <c r="C5822" t="s">
        <v>14526</v>
      </c>
      <c r="D5822" t="s">
        <v>14527</v>
      </c>
    </row>
    <row r="5823" spans="2:4">
      <c r="B5823" s="52" t="s">
        <v>14528</v>
      </c>
      <c r="C5823" t="s">
        <v>14529</v>
      </c>
      <c r="D5823" t="s">
        <v>13850</v>
      </c>
    </row>
    <row r="5824" spans="2:4">
      <c r="B5824" s="52" t="s">
        <v>14530</v>
      </c>
      <c r="C5824" t="s">
        <v>14531</v>
      </c>
      <c r="D5824" t="s">
        <v>13850</v>
      </c>
    </row>
    <row r="5825" spans="2:4">
      <c r="B5825" s="52" t="s">
        <v>14532</v>
      </c>
      <c r="C5825" t="s">
        <v>14533</v>
      </c>
      <c r="D5825" t="s">
        <v>14534</v>
      </c>
    </row>
    <row r="5826" spans="2:4">
      <c r="B5826" s="52" t="s">
        <v>14535</v>
      </c>
      <c r="C5826" t="s">
        <v>12568</v>
      </c>
      <c r="D5826" t="s">
        <v>14536</v>
      </c>
    </row>
    <row r="5827" spans="2:4">
      <c r="B5827" s="52" t="s">
        <v>14537</v>
      </c>
      <c r="C5827" t="s">
        <v>14538</v>
      </c>
      <c r="D5827" t="s">
        <v>14539</v>
      </c>
    </row>
    <row r="5828" spans="2:4">
      <c r="B5828" s="52" t="s">
        <v>14540</v>
      </c>
      <c r="C5828" t="s">
        <v>13016</v>
      </c>
      <c r="D5828" t="s">
        <v>14541</v>
      </c>
    </row>
    <row r="5829" spans="2:4">
      <c r="B5829" s="52" t="s">
        <v>14542</v>
      </c>
      <c r="C5829" t="s">
        <v>12583</v>
      </c>
      <c r="D5829" t="s">
        <v>14543</v>
      </c>
    </row>
    <row r="5830" spans="2:4">
      <c r="B5830" s="52" t="s">
        <v>14544</v>
      </c>
      <c r="C5830" t="s">
        <v>12786</v>
      </c>
      <c r="D5830" t="s">
        <v>14545</v>
      </c>
    </row>
    <row r="5831" spans="2:4">
      <c r="B5831" s="52" t="s">
        <v>14546</v>
      </c>
      <c r="C5831" t="s">
        <v>14547</v>
      </c>
      <c r="D5831" t="s">
        <v>13850</v>
      </c>
    </row>
    <row r="5832" spans="2:4">
      <c r="B5832" s="52" t="s">
        <v>14548</v>
      </c>
      <c r="C5832" t="s">
        <v>14549</v>
      </c>
      <c r="D5832" t="s">
        <v>13850</v>
      </c>
    </row>
    <row r="5833" spans="2:4">
      <c r="B5833" s="52" t="s">
        <v>14550</v>
      </c>
      <c r="C5833" t="s">
        <v>14551</v>
      </c>
      <c r="D5833" t="s">
        <v>14552</v>
      </c>
    </row>
    <row r="5834" spans="2:4">
      <c r="B5834" s="52" t="s">
        <v>14553</v>
      </c>
      <c r="C5834" t="s">
        <v>14554</v>
      </c>
      <c r="D5834" t="s">
        <v>14552</v>
      </c>
    </row>
    <row r="5835" spans="2:4">
      <c r="B5835" s="52" t="s">
        <v>14555</v>
      </c>
      <c r="C5835" t="s">
        <v>14556</v>
      </c>
      <c r="D5835" t="s">
        <v>14557</v>
      </c>
    </row>
    <row r="5836" spans="2:4">
      <c r="B5836" s="52" t="s">
        <v>14558</v>
      </c>
      <c r="C5836" t="s">
        <v>12757</v>
      </c>
      <c r="D5836" t="s">
        <v>14559</v>
      </c>
    </row>
    <row r="5837" spans="2:4">
      <c r="B5837" s="52" t="s">
        <v>14560</v>
      </c>
      <c r="C5837" t="s">
        <v>14561</v>
      </c>
      <c r="D5837" t="s">
        <v>14562</v>
      </c>
    </row>
    <row r="5838" spans="2:4">
      <c r="B5838" s="52" t="s">
        <v>14563</v>
      </c>
      <c r="C5838" t="s">
        <v>14564</v>
      </c>
      <c r="D5838" t="s">
        <v>14565</v>
      </c>
    </row>
    <row r="5839" spans="2:4">
      <c r="B5839" s="52" t="s">
        <v>14566</v>
      </c>
      <c r="C5839" t="s">
        <v>14567</v>
      </c>
      <c r="D5839" t="s">
        <v>14443</v>
      </c>
    </row>
    <row r="5840" spans="2:4">
      <c r="B5840" s="52" t="s">
        <v>14568</v>
      </c>
      <c r="C5840" t="s">
        <v>12457</v>
      </c>
      <c r="D5840" t="s">
        <v>13861</v>
      </c>
    </row>
    <row r="5841" spans="2:4">
      <c r="B5841" s="52" t="s">
        <v>14569</v>
      </c>
      <c r="C5841" t="s">
        <v>14570</v>
      </c>
      <c r="D5841" t="s">
        <v>13824</v>
      </c>
    </row>
    <row r="5842" spans="2:4">
      <c r="B5842" s="52" t="s">
        <v>14571</v>
      </c>
      <c r="C5842" t="s">
        <v>14572</v>
      </c>
      <c r="D5842" t="s">
        <v>14573</v>
      </c>
    </row>
    <row r="5843" spans="2:4">
      <c r="B5843" s="52" t="s">
        <v>14574</v>
      </c>
      <c r="C5843" t="s">
        <v>14575</v>
      </c>
      <c r="D5843" t="s">
        <v>14573</v>
      </c>
    </row>
    <row r="5844" spans="2:4">
      <c r="B5844" s="52" t="s">
        <v>14576</v>
      </c>
      <c r="C5844" t="s">
        <v>14577</v>
      </c>
      <c r="D5844" t="s">
        <v>14578</v>
      </c>
    </row>
    <row r="5845" spans="2:4">
      <c r="B5845" s="52" t="s">
        <v>14579</v>
      </c>
      <c r="C5845" t="s">
        <v>14580</v>
      </c>
      <c r="D5845" t="s">
        <v>14581</v>
      </c>
    </row>
    <row r="5846" spans="2:4">
      <c r="B5846" s="52" t="s">
        <v>14582</v>
      </c>
      <c r="C5846" t="s">
        <v>14583</v>
      </c>
      <c r="D5846" t="s">
        <v>14584</v>
      </c>
    </row>
    <row r="5847" spans="2:4">
      <c r="B5847" s="52" t="s">
        <v>14585</v>
      </c>
      <c r="C5847" t="s">
        <v>14586</v>
      </c>
      <c r="D5847" t="s">
        <v>13858</v>
      </c>
    </row>
    <row r="5848" spans="2:4">
      <c r="B5848" s="52" t="s">
        <v>14587</v>
      </c>
      <c r="C5848" t="s">
        <v>14588</v>
      </c>
      <c r="D5848" t="s">
        <v>13858</v>
      </c>
    </row>
    <row r="5849" spans="2:4">
      <c r="B5849" s="52" t="s">
        <v>14589</v>
      </c>
      <c r="C5849" t="s">
        <v>14590</v>
      </c>
      <c r="D5849" t="s">
        <v>13841</v>
      </c>
    </row>
    <row r="5850" spans="2:4">
      <c r="B5850" s="52" t="s">
        <v>14591</v>
      </c>
      <c r="C5850" t="s">
        <v>14592</v>
      </c>
      <c r="D5850" t="s">
        <v>14593</v>
      </c>
    </row>
    <row r="5851" spans="2:4">
      <c r="B5851" s="52" t="s">
        <v>14594</v>
      </c>
      <c r="C5851" t="s">
        <v>14595</v>
      </c>
      <c r="D5851" t="s">
        <v>14596</v>
      </c>
    </row>
    <row r="5852" spans="2:4">
      <c r="B5852" s="52" t="s">
        <v>14597</v>
      </c>
      <c r="C5852" t="s">
        <v>14598</v>
      </c>
      <c r="D5852" t="s">
        <v>14599</v>
      </c>
    </row>
    <row r="5853" spans="2:4">
      <c r="B5853" s="52" t="s">
        <v>14600</v>
      </c>
      <c r="C5853" t="s">
        <v>14601</v>
      </c>
      <c r="D5853" t="s">
        <v>14602</v>
      </c>
    </row>
    <row r="5854" spans="2:4">
      <c r="B5854" s="52" t="s">
        <v>14603</v>
      </c>
      <c r="C5854" t="s">
        <v>14604</v>
      </c>
      <c r="D5854" t="s">
        <v>14605</v>
      </c>
    </row>
    <row r="5855" spans="2:4">
      <c r="B5855" s="52" t="s">
        <v>14606</v>
      </c>
      <c r="C5855" t="s">
        <v>14607</v>
      </c>
      <c r="D5855" t="s">
        <v>14608</v>
      </c>
    </row>
    <row r="5856" spans="2:4">
      <c r="B5856" s="52" t="s">
        <v>14609</v>
      </c>
      <c r="C5856" t="s">
        <v>14610</v>
      </c>
      <c r="D5856" t="s">
        <v>14605</v>
      </c>
    </row>
    <row r="5857" spans="2:4">
      <c r="B5857" s="52" t="s">
        <v>14611</v>
      </c>
      <c r="C5857" t="s">
        <v>14612</v>
      </c>
      <c r="D5857" t="s">
        <v>14613</v>
      </c>
    </row>
    <row r="5858" spans="2:4">
      <c r="B5858" s="52" t="s">
        <v>14614</v>
      </c>
      <c r="C5858" t="s">
        <v>14615</v>
      </c>
      <c r="D5858" t="s">
        <v>14332</v>
      </c>
    </row>
    <row r="5859" spans="2:4">
      <c r="B5859" s="52" t="s">
        <v>14616</v>
      </c>
      <c r="C5859" t="s">
        <v>14617</v>
      </c>
      <c r="D5859" t="s">
        <v>14391</v>
      </c>
    </row>
    <row r="5860" spans="2:4">
      <c r="B5860" s="52" t="s">
        <v>14618</v>
      </c>
      <c r="C5860" t="s">
        <v>12505</v>
      </c>
      <c r="D5860" t="s">
        <v>14552</v>
      </c>
    </row>
    <row r="5861" spans="2:4">
      <c r="B5861" s="52" t="s">
        <v>14619</v>
      </c>
      <c r="C5861" t="s">
        <v>14620</v>
      </c>
      <c r="D5861" t="s">
        <v>14552</v>
      </c>
    </row>
    <row r="5862" spans="2:4">
      <c r="B5862" s="52" t="s">
        <v>14621</v>
      </c>
      <c r="C5862" t="s">
        <v>14622</v>
      </c>
      <c r="D5862" t="s">
        <v>14130</v>
      </c>
    </row>
    <row r="5863" spans="2:4">
      <c r="B5863" s="52" t="s">
        <v>14623</v>
      </c>
      <c r="C5863" t="s">
        <v>14624</v>
      </c>
      <c r="D5863" t="s">
        <v>14625</v>
      </c>
    </row>
    <row r="5864" spans="2:4">
      <c r="B5864" s="52" t="s">
        <v>14626</v>
      </c>
      <c r="C5864" t="s">
        <v>14627</v>
      </c>
      <c r="D5864" t="s">
        <v>14628</v>
      </c>
    </row>
    <row r="5865" spans="2:4">
      <c r="B5865" s="52" t="s">
        <v>14629</v>
      </c>
      <c r="C5865" t="s">
        <v>14630</v>
      </c>
      <c r="D5865" t="s">
        <v>14631</v>
      </c>
    </row>
    <row r="5866" spans="2:4">
      <c r="B5866" s="52" t="s">
        <v>14632</v>
      </c>
      <c r="C5866" t="s">
        <v>14633</v>
      </c>
      <c r="D5866" t="s">
        <v>14631</v>
      </c>
    </row>
    <row r="5867" spans="2:4">
      <c r="B5867" s="52" t="s">
        <v>14634</v>
      </c>
      <c r="C5867" t="s">
        <v>14635</v>
      </c>
      <c r="D5867" t="s">
        <v>14552</v>
      </c>
    </row>
    <row r="5868" spans="2:4">
      <c r="B5868" s="52" t="s">
        <v>14636</v>
      </c>
      <c r="C5868" t="s">
        <v>14637</v>
      </c>
      <c r="D5868" t="s">
        <v>14638</v>
      </c>
    </row>
    <row r="5869" spans="2:4">
      <c r="B5869" s="52" t="s">
        <v>14639</v>
      </c>
      <c r="C5869" t="s">
        <v>14640</v>
      </c>
      <c r="D5869" t="s">
        <v>14641</v>
      </c>
    </row>
    <row r="5870" spans="2:4">
      <c r="B5870" s="52" t="s">
        <v>14642</v>
      </c>
      <c r="C5870" t="s">
        <v>14643</v>
      </c>
      <c r="D5870" t="s">
        <v>14644</v>
      </c>
    </row>
    <row r="5871" spans="2:4">
      <c r="B5871" s="52" t="s">
        <v>14645</v>
      </c>
      <c r="C5871" t="s">
        <v>12620</v>
      </c>
      <c r="D5871" t="s">
        <v>14646</v>
      </c>
    </row>
    <row r="5872" spans="2:4">
      <c r="B5872" s="52" t="s">
        <v>14647</v>
      </c>
      <c r="C5872" t="s">
        <v>12639</v>
      </c>
      <c r="D5872" t="s">
        <v>14648</v>
      </c>
    </row>
    <row r="5873" spans="2:4">
      <c r="B5873" s="52" t="s">
        <v>14649</v>
      </c>
      <c r="C5873" t="s">
        <v>14650</v>
      </c>
      <c r="D5873" t="s">
        <v>14651</v>
      </c>
    </row>
    <row r="5874" spans="2:4">
      <c r="B5874" s="52" t="s">
        <v>14652</v>
      </c>
      <c r="C5874" t="s">
        <v>14653</v>
      </c>
      <c r="D5874" t="s">
        <v>14654</v>
      </c>
    </row>
    <row r="5875" spans="2:4">
      <c r="B5875" s="52" t="s">
        <v>14655</v>
      </c>
      <c r="C5875" t="s">
        <v>14656</v>
      </c>
      <c r="D5875" t="s">
        <v>14657</v>
      </c>
    </row>
    <row r="5876" spans="2:4">
      <c r="B5876" s="52" t="s">
        <v>14658</v>
      </c>
      <c r="C5876" t="s">
        <v>14659</v>
      </c>
      <c r="D5876" t="s">
        <v>14324</v>
      </c>
    </row>
    <row r="5877" spans="2:4">
      <c r="B5877" s="52" t="s">
        <v>14660</v>
      </c>
      <c r="C5877" t="s">
        <v>14661</v>
      </c>
      <c r="D5877" t="s">
        <v>14552</v>
      </c>
    </row>
    <row r="5878" spans="2:4">
      <c r="B5878" s="52" t="s">
        <v>14662</v>
      </c>
      <c r="C5878" t="s">
        <v>14663</v>
      </c>
      <c r="D5878" t="s">
        <v>14664</v>
      </c>
    </row>
    <row r="5879" spans="2:4">
      <c r="B5879" s="52" t="s">
        <v>14665</v>
      </c>
      <c r="C5879" t="s">
        <v>14666</v>
      </c>
      <c r="D5879" t="s">
        <v>13841</v>
      </c>
    </row>
    <row r="5880" spans="2:4">
      <c r="B5880" s="52" t="s">
        <v>14667</v>
      </c>
      <c r="C5880" t="s">
        <v>14668</v>
      </c>
      <c r="D5880" t="s">
        <v>14669</v>
      </c>
    </row>
    <row r="5881" spans="2:4">
      <c r="B5881" s="52" t="s">
        <v>14670</v>
      </c>
      <c r="C5881" t="s">
        <v>14671</v>
      </c>
      <c r="D5881" t="s">
        <v>14130</v>
      </c>
    </row>
    <row r="5882" spans="2:4">
      <c r="B5882" s="52" t="s">
        <v>14672</v>
      </c>
      <c r="C5882" t="s">
        <v>14673</v>
      </c>
      <c r="D5882" t="s">
        <v>14674</v>
      </c>
    </row>
    <row r="5883" spans="2:4">
      <c r="B5883" s="52" t="s">
        <v>14675</v>
      </c>
      <c r="C5883" t="s">
        <v>14676</v>
      </c>
      <c r="D5883" t="s">
        <v>14674</v>
      </c>
    </row>
    <row r="5884" spans="2:4">
      <c r="B5884" s="52" t="s">
        <v>14677</v>
      </c>
      <c r="C5884" t="s">
        <v>14678</v>
      </c>
      <c r="D5884" t="s">
        <v>14674</v>
      </c>
    </row>
    <row r="5885" spans="2:4">
      <c r="B5885" s="52" t="s">
        <v>14679</v>
      </c>
      <c r="C5885" t="s">
        <v>14680</v>
      </c>
      <c r="D5885" t="s">
        <v>14681</v>
      </c>
    </row>
    <row r="5886" spans="2:4">
      <c r="B5886" s="52" t="s">
        <v>14682</v>
      </c>
      <c r="C5886" t="s">
        <v>14683</v>
      </c>
      <c r="D5886" t="s">
        <v>14681</v>
      </c>
    </row>
    <row r="5887" spans="2:4">
      <c r="B5887" s="52" t="s">
        <v>14684</v>
      </c>
      <c r="C5887" t="s">
        <v>14685</v>
      </c>
      <c r="D5887" t="s">
        <v>14681</v>
      </c>
    </row>
    <row r="5888" spans="2:4">
      <c r="B5888" s="52" t="s">
        <v>14686</v>
      </c>
      <c r="C5888" t="s">
        <v>14687</v>
      </c>
      <c r="D5888" t="s">
        <v>14688</v>
      </c>
    </row>
    <row r="5889" spans="2:4">
      <c r="B5889" s="52" t="s">
        <v>14689</v>
      </c>
      <c r="C5889" t="s">
        <v>14690</v>
      </c>
      <c r="D5889" t="s">
        <v>14688</v>
      </c>
    </row>
    <row r="5890" spans="2:4">
      <c r="B5890" s="52" t="s">
        <v>14691</v>
      </c>
      <c r="C5890" t="s">
        <v>14692</v>
      </c>
      <c r="D5890" t="s">
        <v>14688</v>
      </c>
    </row>
    <row r="5891" spans="2:4">
      <c r="B5891" s="52" t="s">
        <v>14693</v>
      </c>
      <c r="C5891" t="s">
        <v>13309</v>
      </c>
      <c r="D5891" t="s">
        <v>14694</v>
      </c>
    </row>
    <row r="5892" spans="2:4">
      <c r="B5892" s="52" t="s">
        <v>14695</v>
      </c>
      <c r="C5892" t="s">
        <v>14696</v>
      </c>
      <c r="D5892" t="s">
        <v>14694</v>
      </c>
    </row>
    <row r="5893" spans="2:4">
      <c r="B5893" s="52" t="s">
        <v>14697</v>
      </c>
      <c r="C5893" t="s">
        <v>14698</v>
      </c>
      <c r="D5893" t="s">
        <v>14694</v>
      </c>
    </row>
    <row r="5894" spans="2:4">
      <c r="B5894" s="52" t="s">
        <v>14699</v>
      </c>
      <c r="C5894" t="s">
        <v>14700</v>
      </c>
      <c r="D5894" t="s">
        <v>14701</v>
      </c>
    </row>
    <row r="5895" spans="2:4">
      <c r="B5895" s="52" t="s">
        <v>14702</v>
      </c>
      <c r="C5895" t="s">
        <v>14703</v>
      </c>
      <c r="D5895" t="s">
        <v>14688</v>
      </c>
    </row>
    <row r="5896" spans="2:4">
      <c r="B5896" s="52" t="s">
        <v>14704</v>
      </c>
      <c r="C5896" t="s">
        <v>14705</v>
      </c>
      <c r="D5896" t="s">
        <v>14688</v>
      </c>
    </row>
    <row r="5897" spans="2:4">
      <c r="B5897" s="52" t="s">
        <v>14706</v>
      </c>
      <c r="C5897" t="s">
        <v>14707</v>
      </c>
      <c r="D5897" t="s">
        <v>14688</v>
      </c>
    </row>
    <row r="5898" spans="2:4">
      <c r="B5898" s="52" t="s">
        <v>14708</v>
      </c>
      <c r="C5898" t="s">
        <v>14709</v>
      </c>
      <c r="D5898" t="s">
        <v>14688</v>
      </c>
    </row>
    <row r="5899" spans="2:4">
      <c r="B5899" s="52" t="s">
        <v>14710</v>
      </c>
      <c r="C5899" t="s">
        <v>14711</v>
      </c>
      <c r="D5899" t="s">
        <v>14712</v>
      </c>
    </row>
    <row r="5900" spans="2:4">
      <c r="B5900" s="52" t="s">
        <v>14713</v>
      </c>
      <c r="C5900" t="s">
        <v>14714</v>
      </c>
      <c r="D5900" t="s">
        <v>13858</v>
      </c>
    </row>
    <row r="5901" spans="2:4">
      <c r="B5901" s="52" t="s">
        <v>14715</v>
      </c>
      <c r="C5901" t="s">
        <v>14716</v>
      </c>
      <c r="D5901" t="s">
        <v>14717</v>
      </c>
    </row>
    <row r="5902" spans="2:4">
      <c r="B5902" s="52" t="s">
        <v>14718</v>
      </c>
      <c r="C5902" t="s">
        <v>14719</v>
      </c>
      <c r="D5902" t="s">
        <v>13841</v>
      </c>
    </row>
    <row r="5903" spans="2:4">
      <c r="B5903" s="52" t="s">
        <v>14720</v>
      </c>
      <c r="C5903" t="s">
        <v>12728</v>
      </c>
      <c r="D5903" t="s">
        <v>14721</v>
      </c>
    </row>
    <row r="5904" spans="2:4">
      <c r="B5904" s="52" t="s">
        <v>14722</v>
      </c>
      <c r="C5904" t="s">
        <v>14723</v>
      </c>
      <c r="D5904" t="s">
        <v>14724</v>
      </c>
    </row>
    <row r="5905" spans="2:4">
      <c r="B5905" s="52" t="s">
        <v>14725</v>
      </c>
      <c r="C5905" t="s">
        <v>14726</v>
      </c>
      <c r="D5905" t="s">
        <v>14727</v>
      </c>
    </row>
    <row r="5906" spans="2:4">
      <c r="B5906" s="52" t="s">
        <v>14728</v>
      </c>
      <c r="C5906" t="s">
        <v>14729</v>
      </c>
      <c r="D5906" t="s">
        <v>14730</v>
      </c>
    </row>
    <row r="5907" spans="2:4">
      <c r="B5907" s="52" t="s">
        <v>14731</v>
      </c>
      <c r="C5907" t="s">
        <v>14732</v>
      </c>
      <c r="D5907" t="s">
        <v>14733</v>
      </c>
    </row>
    <row r="5908" spans="2:4">
      <c r="B5908" s="52" t="s">
        <v>14734</v>
      </c>
      <c r="C5908" t="s">
        <v>14735</v>
      </c>
      <c r="D5908" t="s">
        <v>14736</v>
      </c>
    </row>
    <row r="5909" spans="2:4">
      <c r="B5909" s="52" t="s">
        <v>14737</v>
      </c>
      <c r="C5909" t="s">
        <v>12792</v>
      </c>
      <c r="D5909" t="s">
        <v>14738</v>
      </c>
    </row>
    <row r="5910" spans="2:4">
      <c r="B5910" s="52" t="s">
        <v>14739</v>
      </c>
      <c r="C5910" t="s">
        <v>14740</v>
      </c>
      <c r="D5910" t="s">
        <v>14741</v>
      </c>
    </row>
    <row r="5911" spans="2:4">
      <c r="B5911" s="52" t="s">
        <v>14742</v>
      </c>
      <c r="C5911" t="s">
        <v>12650</v>
      </c>
      <c r="D5911" t="s">
        <v>14221</v>
      </c>
    </row>
    <row r="5912" spans="2:4">
      <c r="B5912" s="52" t="s">
        <v>14743</v>
      </c>
      <c r="C5912" t="s">
        <v>14744</v>
      </c>
      <c r="D5912" t="s">
        <v>14745</v>
      </c>
    </row>
    <row r="5913" spans="2:4">
      <c r="B5913" s="52" t="s">
        <v>14746</v>
      </c>
      <c r="C5913" t="s">
        <v>14747</v>
      </c>
      <c r="D5913" t="s">
        <v>14745</v>
      </c>
    </row>
    <row r="5914" spans="2:4">
      <c r="B5914" s="52" t="s">
        <v>14748</v>
      </c>
      <c r="C5914" t="s">
        <v>12443</v>
      </c>
      <c r="D5914" t="s">
        <v>14749</v>
      </c>
    </row>
    <row r="5915" spans="2:4">
      <c r="B5915" s="52" t="s">
        <v>14750</v>
      </c>
      <c r="C5915" t="s">
        <v>13045</v>
      </c>
      <c r="D5915" t="s">
        <v>14751</v>
      </c>
    </row>
    <row r="5916" spans="2:4">
      <c r="B5916" s="52" t="s">
        <v>14752</v>
      </c>
      <c r="C5916" t="s">
        <v>14753</v>
      </c>
      <c r="D5916" t="s">
        <v>14727</v>
      </c>
    </row>
    <row r="5917" spans="2:4">
      <c r="B5917" s="52" t="s">
        <v>14754</v>
      </c>
      <c r="C5917" t="s">
        <v>14755</v>
      </c>
      <c r="D5917" t="s">
        <v>14756</v>
      </c>
    </row>
    <row r="5918" spans="2:4">
      <c r="B5918" s="52" t="s">
        <v>14757</v>
      </c>
      <c r="C5918" t="s">
        <v>14758</v>
      </c>
      <c r="D5918" t="s">
        <v>14759</v>
      </c>
    </row>
    <row r="5919" spans="2:4">
      <c r="B5919" s="52" t="s">
        <v>14760</v>
      </c>
      <c r="C5919" t="s">
        <v>14329</v>
      </c>
      <c r="D5919" t="s">
        <v>14751</v>
      </c>
    </row>
    <row r="5920" spans="2:4">
      <c r="B5920" s="52" t="s">
        <v>14761</v>
      </c>
      <c r="C5920" t="s">
        <v>14762</v>
      </c>
      <c r="D5920" t="s">
        <v>14763</v>
      </c>
    </row>
    <row r="5921" spans="2:4">
      <c r="B5921" s="52" t="s">
        <v>14764</v>
      </c>
      <c r="C5921" t="s">
        <v>14765</v>
      </c>
      <c r="D5921" t="s">
        <v>14766</v>
      </c>
    </row>
    <row r="5922" spans="2:4">
      <c r="B5922" s="52" t="s">
        <v>14767</v>
      </c>
      <c r="C5922" t="s">
        <v>14768</v>
      </c>
      <c r="D5922" t="s">
        <v>14769</v>
      </c>
    </row>
    <row r="5923" spans="2:4">
      <c r="B5923" s="52" t="s">
        <v>14770</v>
      </c>
      <c r="C5923" t="s">
        <v>14771</v>
      </c>
      <c r="D5923" t="s">
        <v>14772</v>
      </c>
    </row>
    <row r="5924" spans="2:4">
      <c r="B5924" s="52" t="s">
        <v>14773</v>
      </c>
      <c r="C5924" t="s">
        <v>14774</v>
      </c>
      <c r="D5924" t="s">
        <v>14775</v>
      </c>
    </row>
    <row r="5925" spans="2:4">
      <c r="B5925" s="52" t="s">
        <v>14776</v>
      </c>
      <c r="C5925" t="s">
        <v>14777</v>
      </c>
      <c r="D5925" t="s">
        <v>14778</v>
      </c>
    </row>
    <row r="5926" spans="2:4">
      <c r="B5926" s="52" t="s">
        <v>14779</v>
      </c>
      <c r="C5926" t="s">
        <v>14780</v>
      </c>
      <c r="D5926" t="s">
        <v>14781</v>
      </c>
    </row>
    <row r="5927" spans="2:4">
      <c r="B5927" s="52" t="s">
        <v>14782</v>
      </c>
      <c r="C5927" t="s">
        <v>13110</v>
      </c>
      <c r="D5927" t="s">
        <v>14783</v>
      </c>
    </row>
    <row r="5928" spans="2:4">
      <c r="B5928" s="52" t="s">
        <v>14784</v>
      </c>
      <c r="C5928" t="s">
        <v>13107</v>
      </c>
      <c r="D5928" t="s">
        <v>14721</v>
      </c>
    </row>
    <row r="5929" spans="2:4">
      <c r="B5929" s="52" t="s">
        <v>14785</v>
      </c>
      <c r="C5929" t="s">
        <v>13113</v>
      </c>
      <c r="D5929" t="s">
        <v>14786</v>
      </c>
    </row>
    <row r="5930" spans="2:4">
      <c r="B5930" s="52" t="s">
        <v>14787</v>
      </c>
      <c r="C5930" t="s">
        <v>13016</v>
      </c>
      <c r="D5930" t="s">
        <v>14721</v>
      </c>
    </row>
    <row r="5931" spans="2:4">
      <c r="B5931" s="52" t="s">
        <v>14788</v>
      </c>
      <c r="C5931" t="s">
        <v>13018</v>
      </c>
      <c r="D5931" t="s">
        <v>14789</v>
      </c>
    </row>
    <row r="5932" spans="2:4">
      <c r="B5932" s="52" t="s">
        <v>14790</v>
      </c>
      <c r="C5932" t="s">
        <v>13014</v>
      </c>
      <c r="D5932" t="s">
        <v>14721</v>
      </c>
    </row>
    <row r="5933" spans="2:4">
      <c r="B5933" s="52" t="s">
        <v>14791</v>
      </c>
      <c r="C5933" t="s">
        <v>14792</v>
      </c>
      <c r="D5933" t="s">
        <v>14793</v>
      </c>
    </row>
    <row r="5934" spans="2:4">
      <c r="B5934" s="52" t="s">
        <v>14794</v>
      </c>
      <c r="C5934" t="s">
        <v>14795</v>
      </c>
      <c r="D5934" t="s">
        <v>14796</v>
      </c>
    </row>
    <row r="5935" spans="2:4">
      <c r="B5935" s="52" t="s">
        <v>14797</v>
      </c>
      <c r="C5935" t="s">
        <v>14798</v>
      </c>
      <c r="D5935" t="s">
        <v>14799</v>
      </c>
    </row>
    <row r="5936" spans="2:4">
      <c r="B5936" s="52" t="s">
        <v>14800</v>
      </c>
      <c r="C5936" t="s">
        <v>14801</v>
      </c>
      <c r="D5936" t="s">
        <v>14802</v>
      </c>
    </row>
    <row r="5937" spans="2:4">
      <c r="B5937" s="52" t="s">
        <v>14803</v>
      </c>
      <c r="C5937" t="s">
        <v>14804</v>
      </c>
      <c r="D5937" t="s">
        <v>14805</v>
      </c>
    </row>
    <row r="5938" spans="2:4">
      <c r="B5938" s="52" t="s">
        <v>14806</v>
      </c>
      <c r="C5938" t="s">
        <v>11471</v>
      </c>
      <c r="D5938" t="s">
        <v>14807</v>
      </c>
    </row>
    <row r="5939" spans="2:4">
      <c r="B5939" s="52" t="s">
        <v>14808</v>
      </c>
      <c r="C5939" t="s">
        <v>14809</v>
      </c>
      <c r="D5939" t="s">
        <v>14810</v>
      </c>
    </row>
    <row r="5940" spans="2:4">
      <c r="B5940" s="52" t="s">
        <v>14811</v>
      </c>
      <c r="C5940" t="s">
        <v>14812</v>
      </c>
      <c r="D5940" t="s">
        <v>14813</v>
      </c>
    </row>
    <row r="5941" spans="2:4">
      <c r="B5941" s="52" t="s">
        <v>14814</v>
      </c>
      <c r="C5941" t="s">
        <v>14815</v>
      </c>
      <c r="D5941" t="s">
        <v>14786</v>
      </c>
    </row>
    <row r="5942" spans="2:4">
      <c r="B5942" s="52" t="s">
        <v>14816</v>
      </c>
      <c r="C5942" t="s">
        <v>14817</v>
      </c>
      <c r="D5942" t="s">
        <v>14818</v>
      </c>
    </row>
    <row r="5943" spans="2:4">
      <c r="B5943" s="52" t="s">
        <v>14819</v>
      </c>
      <c r="C5943" t="s">
        <v>12818</v>
      </c>
      <c r="D5943" t="s">
        <v>14820</v>
      </c>
    </row>
    <row r="5944" spans="2:4">
      <c r="B5944" s="52" t="s">
        <v>14821</v>
      </c>
      <c r="C5944" t="s">
        <v>12801</v>
      </c>
      <c r="D5944" t="s">
        <v>14820</v>
      </c>
    </row>
    <row r="5945" spans="2:4">
      <c r="B5945" s="52" t="s">
        <v>14822</v>
      </c>
      <c r="C5945" t="s">
        <v>14823</v>
      </c>
      <c r="D5945" t="s">
        <v>14824</v>
      </c>
    </row>
    <row r="5946" spans="2:4">
      <c r="B5946" s="52" t="s">
        <v>14825</v>
      </c>
      <c r="C5946" t="s">
        <v>14826</v>
      </c>
      <c r="D5946" t="s">
        <v>14827</v>
      </c>
    </row>
    <row r="5947" spans="2:4">
      <c r="B5947" s="52" t="s">
        <v>14828</v>
      </c>
      <c r="C5947" t="s">
        <v>14829</v>
      </c>
      <c r="D5947" t="s">
        <v>14830</v>
      </c>
    </row>
    <row r="5948" spans="2:4">
      <c r="B5948" s="52" t="s">
        <v>14831</v>
      </c>
      <c r="C5948" t="s">
        <v>14832</v>
      </c>
      <c r="D5948" t="s">
        <v>14833</v>
      </c>
    </row>
    <row r="5949" spans="2:4">
      <c r="B5949" s="52" t="s">
        <v>14834</v>
      </c>
      <c r="C5949" t="s">
        <v>13223</v>
      </c>
      <c r="D5949" t="s">
        <v>14435</v>
      </c>
    </row>
    <row r="5950" spans="2:4">
      <c r="B5950" s="52" t="s">
        <v>14835</v>
      </c>
      <c r="C5950" t="s">
        <v>14836</v>
      </c>
      <c r="D5950" t="s">
        <v>14435</v>
      </c>
    </row>
    <row r="5951" spans="2:4">
      <c r="B5951" s="52" t="s">
        <v>14837</v>
      </c>
      <c r="C5951" t="s">
        <v>14838</v>
      </c>
      <c r="D5951" t="s">
        <v>14839</v>
      </c>
    </row>
    <row r="5952" spans="2:4">
      <c r="B5952" s="52" t="s">
        <v>14840</v>
      </c>
      <c r="C5952" t="s">
        <v>14841</v>
      </c>
      <c r="D5952" t="s">
        <v>14842</v>
      </c>
    </row>
    <row r="5953" spans="2:4">
      <c r="B5953" s="52" t="s">
        <v>14843</v>
      </c>
      <c r="C5953" t="s">
        <v>13181</v>
      </c>
      <c r="D5953" t="s">
        <v>14844</v>
      </c>
    </row>
    <row r="5954" spans="2:4">
      <c r="B5954" s="52" t="s">
        <v>14845</v>
      </c>
      <c r="C5954" t="s">
        <v>14846</v>
      </c>
      <c r="D5954" t="s">
        <v>14844</v>
      </c>
    </row>
    <row r="5955" spans="2:4">
      <c r="B5955" s="52" t="s">
        <v>14847</v>
      </c>
      <c r="C5955" t="s">
        <v>13186</v>
      </c>
      <c r="D5955" t="s">
        <v>14844</v>
      </c>
    </row>
    <row r="5956" spans="2:4">
      <c r="B5956" s="52" t="s">
        <v>14848</v>
      </c>
      <c r="C5956" t="s">
        <v>14191</v>
      </c>
      <c r="D5956" t="s">
        <v>14849</v>
      </c>
    </row>
    <row r="5957" spans="2:4">
      <c r="B5957" s="52" t="s">
        <v>14850</v>
      </c>
      <c r="C5957" t="s">
        <v>14851</v>
      </c>
      <c r="D5957" t="s">
        <v>14727</v>
      </c>
    </row>
    <row r="5958" spans="2:4">
      <c r="B5958" s="52" t="s">
        <v>14852</v>
      </c>
      <c r="C5958" t="s">
        <v>4066</v>
      </c>
      <c r="D5958" t="s">
        <v>14581</v>
      </c>
    </row>
    <row r="5959" spans="2:4">
      <c r="B5959" s="52" t="s">
        <v>14853</v>
      </c>
      <c r="C5959" t="s">
        <v>14854</v>
      </c>
      <c r="D5959" t="s">
        <v>14605</v>
      </c>
    </row>
    <row r="5960" spans="2:4">
      <c r="B5960" s="52" t="s">
        <v>14855</v>
      </c>
      <c r="C5960" t="s">
        <v>14856</v>
      </c>
      <c r="D5960" t="s">
        <v>14857</v>
      </c>
    </row>
    <row r="5961" spans="2:4">
      <c r="B5961" s="52" t="s">
        <v>14858</v>
      </c>
      <c r="C5961" t="s">
        <v>14859</v>
      </c>
      <c r="D5961" t="s">
        <v>13841</v>
      </c>
    </row>
    <row r="5962" spans="2:4">
      <c r="B5962" s="52" t="s">
        <v>14860</v>
      </c>
      <c r="C5962" t="s">
        <v>14861</v>
      </c>
      <c r="D5962" t="s">
        <v>14862</v>
      </c>
    </row>
    <row r="5963" spans="2:4">
      <c r="B5963" s="52" t="s">
        <v>14863</v>
      </c>
      <c r="C5963" t="s">
        <v>14864</v>
      </c>
      <c r="D5963" t="s">
        <v>14865</v>
      </c>
    </row>
    <row r="5964" spans="2:4">
      <c r="B5964" s="52" t="s">
        <v>14866</v>
      </c>
      <c r="C5964" t="s">
        <v>14867</v>
      </c>
      <c r="D5964" t="s">
        <v>13855</v>
      </c>
    </row>
    <row r="5965" spans="2:4">
      <c r="B5965" s="52" t="s">
        <v>14868</v>
      </c>
      <c r="C5965" t="s">
        <v>14869</v>
      </c>
      <c r="D5965" t="s">
        <v>14865</v>
      </c>
    </row>
    <row r="5966" spans="2:4">
      <c r="B5966" s="52" t="s">
        <v>14870</v>
      </c>
      <c r="C5966" t="s">
        <v>14871</v>
      </c>
      <c r="D5966" t="s">
        <v>14872</v>
      </c>
    </row>
    <row r="5967" spans="2:4">
      <c r="B5967" s="52" t="s">
        <v>14873</v>
      </c>
      <c r="C5967" t="s">
        <v>14874</v>
      </c>
      <c r="D5967" t="s">
        <v>14865</v>
      </c>
    </row>
    <row r="5968" spans="2:4">
      <c r="B5968" s="52" t="s">
        <v>14875</v>
      </c>
      <c r="C5968" t="s">
        <v>12478</v>
      </c>
      <c r="D5968" t="s">
        <v>14876</v>
      </c>
    </row>
    <row r="5969" spans="2:4">
      <c r="B5969" s="52" t="s">
        <v>14877</v>
      </c>
      <c r="C5969" t="s">
        <v>12798</v>
      </c>
      <c r="D5969" t="s">
        <v>14820</v>
      </c>
    </row>
    <row r="5970" spans="2:4">
      <c r="B5970" s="52" t="s">
        <v>14878</v>
      </c>
      <c r="C5970" t="s">
        <v>12826</v>
      </c>
      <c r="D5970" t="s">
        <v>14879</v>
      </c>
    </row>
    <row r="5971" spans="2:4">
      <c r="B5971" s="52" t="s">
        <v>14880</v>
      </c>
      <c r="C5971" t="s">
        <v>14881</v>
      </c>
      <c r="D5971" t="s">
        <v>14741</v>
      </c>
    </row>
    <row r="5972" spans="2:4">
      <c r="B5972" s="52" t="s">
        <v>14882</v>
      </c>
      <c r="C5972" t="s">
        <v>14883</v>
      </c>
      <c r="D5972" t="s">
        <v>14884</v>
      </c>
    </row>
    <row r="5973" spans="2:4">
      <c r="B5973" s="52" t="s">
        <v>14885</v>
      </c>
      <c r="C5973" t="s">
        <v>14886</v>
      </c>
      <c r="D5973" t="s">
        <v>13858</v>
      </c>
    </row>
    <row r="5974" spans="2:4">
      <c r="B5974" s="52" t="s">
        <v>14887</v>
      </c>
      <c r="C5974" t="s">
        <v>14888</v>
      </c>
      <c r="D5974" t="s">
        <v>14889</v>
      </c>
    </row>
    <row r="5975" spans="2:4">
      <c r="B5975" s="52" t="s">
        <v>14890</v>
      </c>
      <c r="C5975" t="s">
        <v>14891</v>
      </c>
      <c r="D5975" t="s">
        <v>14892</v>
      </c>
    </row>
    <row r="5976" spans="2:4">
      <c r="B5976" s="52" t="s">
        <v>14893</v>
      </c>
      <c r="C5976" t="s">
        <v>4714</v>
      </c>
      <c r="D5976" t="s">
        <v>14894</v>
      </c>
    </row>
    <row r="5977" spans="2:4">
      <c r="B5977" s="52" t="s">
        <v>14895</v>
      </c>
      <c r="C5977" t="s">
        <v>14896</v>
      </c>
      <c r="D5977" t="s">
        <v>14897</v>
      </c>
    </row>
    <row r="5978" spans="2:4">
      <c r="B5978" s="52" t="s">
        <v>14898</v>
      </c>
      <c r="C5978" t="s">
        <v>14899</v>
      </c>
      <c r="D5978" t="s">
        <v>14900</v>
      </c>
    </row>
    <row r="5979" spans="2:4">
      <c r="B5979" s="52" t="s">
        <v>14901</v>
      </c>
      <c r="C5979" t="s">
        <v>14902</v>
      </c>
      <c r="D5979" t="s">
        <v>14900</v>
      </c>
    </row>
    <row r="5980" spans="2:4">
      <c r="B5980" s="52" t="s">
        <v>14903</v>
      </c>
      <c r="C5980" t="s">
        <v>14904</v>
      </c>
      <c r="D5980" t="s">
        <v>14905</v>
      </c>
    </row>
    <row r="5981" spans="2:4">
      <c r="B5981" s="52" t="s">
        <v>14906</v>
      </c>
      <c r="C5981" t="s">
        <v>14907</v>
      </c>
      <c r="D5981" t="s">
        <v>14905</v>
      </c>
    </row>
    <row r="5982" spans="2:4">
      <c r="B5982" s="52" t="s">
        <v>14908</v>
      </c>
      <c r="C5982" t="s">
        <v>13210</v>
      </c>
      <c r="D5982" t="s">
        <v>14909</v>
      </c>
    </row>
    <row r="5983" spans="2:4">
      <c r="B5983" s="52" t="s">
        <v>14910</v>
      </c>
      <c r="C5983" t="s">
        <v>14022</v>
      </c>
      <c r="D5983" t="s">
        <v>14911</v>
      </c>
    </row>
    <row r="5984" spans="2:4">
      <c r="B5984" s="52" t="s">
        <v>14912</v>
      </c>
      <c r="C5984" t="s">
        <v>14913</v>
      </c>
      <c r="D5984" t="s">
        <v>14733</v>
      </c>
    </row>
    <row r="5985" spans="2:4">
      <c r="B5985" s="52" t="s">
        <v>14914</v>
      </c>
      <c r="C5985" t="s">
        <v>14915</v>
      </c>
      <c r="D5985" t="s">
        <v>14916</v>
      </c>
    </row>
    <row r="5986" spans="2:4">
      <c r="B5986" s="52" t="s">
        <v>14917</v>
      </c>
      <c r="C5986" t="s">
        <v>13139</v>
      </c>
      <c r="D5986" t="s">
        <v>14918</v>
      </c>
    </row>
    <row r="5987" spans="2:4">
      <c r="B5987" s="52" t="s">
        <v>14919</v>
      </c>
      <c r="C5987" t="s">
        <v>13036</v>
      </c>
      <c r="D5987" t="s">
        <v>14827</v>
      </c>
    </row>
    <row r="5988" spans="2:4">
      <c r="B5988" s="52" t="s">
        <v>14920</v>
      </c>
      <c r="C5988" t="s">
        <v>14921</v>
      </c>
      <c r="D5988" t="s">
        <v>14772</v>
      </c>
    </row>
    <row r="5989" spans="2:4">
      <c r="B5989" s="52" t="s">
        <v>14922</v>
      </c>
      <c r="C5989" t="s">
        <v>14923</v>
      </c>
      <c r="D5989" t="s">
        <v>14924</v>
      </c>
    </row>
    <row r="5990" spans="2:4">
      <c r="B5990" s="52" t="s">
        <v>14925</v>
      </c>
      <c r="C5990" t="s">
        <v>14926</v>
      </c>
      <c r="D5990" t="s">
        <v>14927</v>
      </c>
    </row>
    <row r="5991" spans="2:4">
      <c r="B5991" s="52" t="s">
        <v>14928</v>
      </c>
      <c r="C5991" t="s">
        <v>13483</v>
      </c>
      <c r="D5991" t="s">
        <v>14929</v>
      </c>
    </row>
    <row r="5992" spans="2:4">
      <c r="B5992" s="52" t="s">
        <v>14930</v>
      </c>
      <c r="C5992" t="s">
        <v>14931</v>
      </c>
      <c r="D5992" t="s">
        <v>14932</v>
      </c>
    </row>
    <row r="5993" spans="2:4">
      <c r="B5993" s="52" t="s">
        <v>14933</v>
      </c>
      <c r="C5993" t="s">
        <v>14934</v>
      </c>
      <c r="D5993" t="s">
        <v>14935</v>
      </c>
    </row>
    <row r="5994" spans="2:4">
      <c r="B5994" s="52" t="s">
        <v>14936</v>
      </c>
      <c r="C5994" t="s">
        <v>12546</v>
      </c>
      <c r="D5994" t="s">
        <v>14557</v>
      </c>
    </row>
    <row r="5995" spans="2:4">
      <c r="B5995" s="52" t="s">
        <v>14937</v>
      </c>
      <c r="C5995" t="s">
        <v>14938</v>
      </c>
      <c r="D5995" t="s">
        <v>14939</v>
      </c>
    </row>
    <row r="5996" spans="2:4">
      <c r="B5996" s="52" t="s">
        <v>14940</v>
      </c>
      <c r="C5996" t="s">
        <v>14941</v>
      </c>
      <c r="D5996" t="s">
        <v>14942</v>
      </c>
    </row>
    <row r="5997" spans="2:4">
      <c r="B5997" s="52" t="s">
        <v>14943</v>
      </c>
      <c r="C5997" t="s">
        <v>14111</v>
      </c>
      <c r="D5997" t="s">
        <v>14557</v>
      </c>
    </row>
    <row r="5998" spans="2:4">
      <c r="B5998" s="52" t="s">
        <v>14944</v>
      </c>
      <c r="C5998" t="s">
        <v>14945</v>
      </c>
      <c r="D5998" t="s">
        <v>14935</v>
      </c>
    </row>
    <row r="5999" spans="2:4">
      <c r="B5999" s="52" t="s">
        <v>14946</v>
      </c>
      <c r="C5999" t="s">
        <v>14947</v>
      </c>
      <c r="D5999" t="s">
        <v>14557</v>
      </c>
    </row>
    <row r="6000" spans="2:4">
      <c r="B6000" s="52" t="s">
        <v>14948</v>
      </c>
      <c r="C6000" t="s">
        <v>14949</v>
      </c>
      <c r="D6000" t="s">
        <v>14935</v>
      </c>
    </row>
    <row r="6001" spans="2:4">
      <c r="B6001" s="52" t="s">
        <v>14950</v>
      </c>
      <c r="C6001" t="s">
        <v>14951</v>
      </c>
      <c r="D6001" t="s">
        <v>14952</v>
      </c>
    </row>
    <row r="6002" spans="2:4">
      <c r="B6002" s="52" t="s">
        <v>14953</v>
      </c>
      <c r="C6002" t="s">
        <v>14104</v>
      </c>
      <c r="D6002" t="s">
        <v>14954</v>
      </c>
    </row>
    <row r="6003" spans="2:4">
      <c r="B6003" s="52" t="s">
        <v>14955</v>
      </c>
      <c r="C6003" t="s">
        <v>14956</v>
      </c>
      <c r="D6003" t="s">
        <v>14957</v>
      </c>
    </row>
    <row r="6004" spans="2:4">
      <c r="B6004" s="52" t="s">
        <v>14958</v>
      </c>
      <c r="C6004" t="s">
        <v>14959</v>
      </c>
      <c r="D6004" t="s">
        <v>14960</v>
      </c>
    </row>
    <row r="6005" spans="2:4">
      <c r="B6005" s="52" t="s">
        <v>14961</v>
      </c>
      <c r="C6005" t="s">
        <v>13090</v>
      </c>
      <c r="D6005" t="s">
        <v>14962</v>
      </c>
    </row>
    <row r="6006" spans="2:4">
      <c r="B6006" s="52" t="s">
        <v>14963</v>
      </c>
      <c r="C6006" t="s">
        <v>14964</v>
      </c>
      <c r="D6006" t="s">
        <v>14960</v>
      </c>
    </row>
    <row r="6007" spans="2:4">
      <c r="B6007" s="52" t="s">
        <v>14965</v>
      </c>
      <c r="C6007" t="s">
        <v>14062</v>
      </c>
      <c r="D6007" t="s">
        <v>14962</v>
      </c>
    </row>
    <row r="6008" spans="2:4">
      <c r="B6008" s="52" t="s">
        <v>14966</v>
      </c>
      <c r="C6008" t="s">
        <v>13086</v>
      </c>
      <c r="D6008" t="s">
        <v>14935</v>
      </c>
    </row>
    <row r="6009" spans="2:4">
      <c r="B6009" s="52" t="s">
        <v>14967</v>
      </c>
      <c r="C6009" t="s">
        <v>14968</v>
      </c>
      <c r="D6009" t="s">
        <v>14969</v>
      </c>
    </row>
    <row r="6010" spans="2:4">
      <c r="B6010" s="52" t="s">
        <v>14970</v>
      </c>
      <c r="C6010" t="s">
        <v>14971</v>
      </c>
      <c r="D6010" t="s">
        <v>14972</v>
      </c>
    </row>
    <row r="6011" spans="2:4">
      <c r="B6011" s="52" t="s">
        <v>14973</v>
      </c>
      <c r="C6011" t="s">
        <v>13174</v>
      </c>
      <c r="D6011" t="s">
        <v>14557</v>
      </c>
    </row>
    <row r="6012" spans="2:4">
      <c r="B6012" s="52" t="s">
        <v>14974</v>
      </c>
      <c r="C6012" t="s">
        <v>14975</v>
      </c>
      <c r="D6012" t="s">
        <v>14976</v>
      </c>
    </row>
    <row r="6013" spans="2:4">
      <c r="B6013" s="52" t="s">
        <v>14977</v>
      </c>
      <c r="C6013" t="s">
        <v>14978</v>
      </c>
      <c r="D6013" t="s">
        <v>14979</v>
      </c>
    </row>
    <row r="6014" spans="2:4">
      <c r="B6014" s="52" t="s">
        <v>14980</v>
      </c>
      <c r="C6014" t="s">
        <v>13280</v>
      </c>
      <c r="D6014" t="s">
        <v>14557</v>
      </c>
    </row>
    <row r="6015" spans="2:4">
      <c r="B6015" s="52" t="s">
        <v>14981</v>
      </c>
      <c r="C6015" t="s">
        <v>14982</v>
      </c>
      <c r="D6015" t="s">
        <v>14983</v>
      </c>
    </row>
    <row r="6016" spans="2:4">
      <c r="B6016" s="52" t="s">
        <v>14984</v>
      </c>
      <c r="C6016" t="s">
        <v>14985</v>
      </c>
      <c r="D6016" t="s">
        <v>14986</v>
      </c>
    </row>
    <row r="6017" spans="2:4">
      <c r="B6017" s="52" t="s">
        <v>14987</v>
      </c>
      <c r="C6017" t="s">
        <v>14988</v>
      </c>
      <c r="D6017" t="s">
        <v>14989</v>
      </c>
    </row>
    <row r="6018" spans="2:4">
      <c r="B6018" s="52" t="s">
        <v>14990</v>
      </c>
      <c r="C6018" t="s">
        <v>14991</v>
      </c>
      <c r="D6018" t="s">
        <v>14962</v>
      </c>
    </row>
    <row r="6019" spans="2:4">
      <c r="B6019" s="52" t="s">
        <v>14992</v>
      </c>
      <c r="C6019" t="s">
        <v>14993</v>
      </c>
      <c r="D6019" t="s">
        <v>14557</v>
      </c>
    </row>
    <row r="6020" spans="2:4">
      <c r="B6020" s="52" t="s">
        <v>14994</v>
      </c>
      <c r="C6020" t="s">
        <v>14995</v>
      </c>
      <c r="D6020" t="s">
        <v>14996</v>
      </c>
    </row>
    <row r="6021" spans="2:4">
      <c r="B6021" s="52" t="s">
        <v>14997</v>
      </c>
      <c r="C6021" t="s">
        <v>14998</v>
      </c>
      <c r="D6021" t="s">
        <v>14999</v>
      </c>
    </row>
    <row r="6022" spans="2:4">
      <c r="B6022" s="52" t="s">
        <v>15000</v>
      </c>
      <c r="C6022" t="s">
        <v>15001</v>
      </c>
      <c r="D6022" t="s">
        <v>14557</v>
      </c>
    </row>
    <row r="6023" spans="2:4">
      <c r="B6023" s="52" t="s">
        <v>15002</v>
      </c>
      <c r="C6023" t="s">
        <v>14409</v>
      </c>
      <c r="D6023" t="s">
        <v>14557</v>
      </c>
    </row>
    <row r="6024" spans="2:4">
      <c r="B6024" s="52" t="s">
        <v>15003</v>
      </c>
      <c r="C6024" t="s">
        <v>15004</v>
      </c>
      <c r="D6024" t="s">
        <v>14778</v>
      </c>
    </row>
    <row r="6025" spans="2:4">
      <c r="B6025" s="52" t="s">
        <v>15005</v>
      </c>
      <c r="C6025" t="s">
        <v>15006</v>
      </c>
      <c r="D6025" t="s">
        <v>14918</v>
      </c>
    </row>
    <row r="6026" spans="2:4">
      <c r="B6026" s="52" t="s">
        <v>15007</v>
      </c>
      <c r="C6026" t="s">
        <v>15008</v>
      </c>
      <c r="D6026" t="s">
        <v>15009</v>
      </c>
    </row>
    <row r="6027" spans="2:4">
      <c r="B6027" s="52" t="s">
        <v>15010</v>
      </c>
      <c r="C6027" t="s">
        <v>15011</v>
      </c>
      <c r="D6027" t="s">
        <v>15012</v>
      </c>
    </row>
    <row r="6028" spans="2:4">
      <c r="B6028" s="52" t="s">
        <v>15013</v>
      </c>
      <c r="C6028" t="s">
        <v>15014</v>
      </c>
      <c r="D6028" t="s">
        <v>15012</v>
      </c>
    </row>
    <row r="6029" spans="2:4">
      <c r="B6029" s="52" t="s">
        <v>15015</v>
      </c>
      <c r="C6029" t="s">
        <v>15016</v>
      </c>
      <c r="D6029" t="s">
        <v>15012</v>
      </c>
    </row>
    <row r="6030" spans="2:4">
      <c r="B6030" s="52" t="s">
        <v>15017</v>
      </c>
      <c r="C6030" t="s">
        <v>15018</v>
      </c>
      <c r="D6030" t="s">
        <v>15012</v>
      </c>
    </row>
    <row r="6031" spans="2:4">
      <c r="B6031" s="52" t="s">
        <v>15019</v>
      </c>
      <c r="C6031" t="s">
        <v>15020</v>
      </c>
      <c r="D6031" t="s">
        <v>15012</v>
      </c>
    </row>
    <row r="6032" spans="2:4">
      <c r="B6032" s="52" t="s">
        <v>15021</v>
      </c>
      <c r="C6032" t="s">
        <v>15022</v>
      </c>
      <c r="D6032" t="s">
        <v>15023</v>
      </c>
    </row>
    <row r="6033" spans="2:4">
      <c r="B6033" s="52" t="s">
        <v>15024</v>
      </c>
      <c r="C6033" t="s">
        <v>15025</v>
      </c>
      <c r="D6033" t="s">
        <v>15012</v>
      </c>
    </row>
    <row r="6034" spans="2:4">
      <c r="B6034" s="52" t="s">
        <v>15026</v>
      </c>
      <c r="C6034" t="s">
        <v>15027</v>
      </c>
      <c r="D6034" t="s">
        <v>15028</v>
      </c>
    </row>
    <row r="6035" spans="2:4">
      <c r="B6035" s="52" t="s">
        <v>15029</v>
      </c>
      <c r="C6035" t="s">
        <v>15030</v>
      </c>
      <c r="D6035" t="s">
        <v>15028</v>
      </c>
    </row>
    <row r="6036" spans="2:4">
      <c r="B6036" s="52" t="s">
        <v>15031</v>
      </c>
      <c r="C6036" t="s">
        <v>15032</v>
      </c>
      <c r="D6036" t="s">
        <v>15028</v>
      </c>
    </row>
    <row r="6037" spans="2:4">
      <c r="B6037" s="52" t="s">
        <v>15033</v>
      </c>
      <c r="C6037" t="s">
        <v>15034</v>
      </c>
      <c r="D6037" t="s">
        <v>15028</v>
      </c>
    </row>
    <row r="6038" spans="2:4">
      <c r="B6038" s="52" t="s">
        <v>15035</v>
      </c>
      <c r="C6038" t="s">
        <v>15036</v>
      </c>
      <c r="D6038" t="s">
        <v>15012</v>
      </c>
    </row>
    <row r="6039" spans="2:4">
      <c r="B6039" s="52" t="s">
        <v>15037</v>
      </c>
      <c r="C6039" t="s">
        <v>15038</v>
      </c>
      <c r="D6039" t="s">
        <v>15039</v>
      </c>
    </row>
    <row r="6040" spans="2:4">
      <c r="B6040" s="52" t="s">
        <v>15040</v>
      </c>
      <c r="C6040" t="s">
        <v>15041</v>
      </c>
      <c r="D6040" t="s">
        <v>15028</v>
      </c>
    </row>
    <row r="6041" spans="2:4">
      <c r="B6041" s="52" t="s">
        <v>15042</v>
      </c>
      <c r="C6041" t="s">
        <v>15043</v>
      </c>
      <c r="D6041" t="s">
        <v>15044</v>
      </c>
    </row>
    <row r="6042" spans="2:4">
      <c r="B6042" s="52" t="s">
        <v>15045</v>
      </c>
      <c r="C6042" t="s">
        <v>15046</v>
      </c>
      <c r="D6042" t="s">
        <v>15047</v>
      </c>
    </row>
    <row r="6043" spans="2:4">
      <c r="B6043" s="52" t="s">
        <v>15048</v>
      </c>
      <c r="C6043" t="s">
        <v>15049</v>
      </c>
      <c r="D6043" t="s">
        <v>15050</v>
      </c>
    </row>
    <row r="6044" spans="2:4">
      <c r="B6044" s="52" t="s">
        <v>15051</v>
      </c>
      <c r="C6044" t="s">
        <v>15052</v>
      </c>
      <c r="D6044" t="s">
        <v>15028</v>
      </c>
    </row>
    <row r="6045" spans="2:4">
      <c r="B6045" s="52" t="s">
        <v>15053</v>
      </c>
      <c r="C6045" t="s">
        <v>15054</v>
      </c>
      <c r="D6045" t="s">
        <v>15055</v>
      </c>
    </row>
    <row r="6046" spans="2:4">
      <c r="B6046" s="52" t="s">
        <v>15056</v>
      </c>
      <c r="C6046" t="s">
        <v>13264</v>
      </c>
      <c r="D6046" t="s">
        <v>14842</v>
      </c>
    </row>
    <row r="6047" spans="2:4">
      <c r="B6047" s="52" t="s">
        <v>15057</v>
      </c>
      <c r="C6047" t="s">
        <v>13188</v>
      </c>
      <c r="D6047" t="s">
        <v>15058</v>
      </c>
    </row>
    <row r="6048" spans="2:4">
      <c r="B6048" s="52" t="s">
        <v>15059</v>
      </c>
      <c r="C6048" t="s">
        <v>15060</v>
      </c>
      <c r="D6048" t="s">
        <v>15061</v>
      </c>
    </row>
    <row r="6049" spans="2:4">
      <c r="B6049" s="52" t="s">
        <v>15062</v>
      </c>
      <c r="C6049" t="s">
        <v>15063</v>
      </c>
      <c r="D6049" t="s">
        <v>15064</v>
      </c>
    </row>
    <row r="6050" spans="2:4">
      <c r="B6050" s="52" t="s">
        <v>15065</v>
      </c>
      <c r="C6050" t="s">
        <v>15066</v>
      </c>
      <c r="D6050" t="s">
        <v>15058</v>
      </c>
    </row>
    <row r="6051" spans="2:4">
      <c r="B6051" s="52" t="s">
        <v>15067</v>
      </c>
      <c r="C6051" t="s">
        <v>15068</v>
      </c>
      <c r="D6051" t="s">
        <v>14793</v>
      </c>
    </row>
    <row r="6052" spans="2:4">
      <c r="B6052" s="52" t="s">
        <v>15069</v>
      </c>
      <c r="C6052" t="s">
        <v>13420</v>
      </c>
      <c r="D6052" t="s">
        <v>14557</v>
      </c>
    </row>
    <row r="6053" spans="2:4">
      <c r="B6053" s="52" t="s">
        <v>15070</v>
      </c>
      <c r="C6053" t="s">
        <v>15071</v>
      </c>
      <c r="D6053" t="s">
        <v>15064</v>
      </c>
    </row>
    <row r="6054" spans="2:4">
      <c r="B6054" s="52" t="s">
        <v>15072</v>
      </c>
      <c r="C6054" t="s">
        <v>15073</v>
      </c>
      <c r="D6054" t="s">
        <v>15064</v>
      </c>
    </row>
    <row r="6055" spans="2:4">
      <c r="B6055" s="52" t="s">
        <v>15074</v>
      </c>
      <c r="C6055" t="s">
        <v>12773</v>
      </c>
      <c r="D6055" t="s">
        <v>15075</v>
      </c>
    </row>
    <row r="6056" spans="2:4">
      <c r="B6056" s="52" t="s">
        <v>15076</v>
      </c>
      <c r="C6056" t="s">
        <v>15077</v>
      </c>
      <c r="D6056" t="s">
        <v>15078</v>
      </c>
    </row>
    <row r="6057" spans="2:4">
      <c r="B6057" s="52" t="s">
        <v>15079</v>
      </c>
      <c r="C6057" t="s">
        <v>15080</v>
      </c>
      <c r="D6057" t="s">
        <v>15081</v>
      </c>
    </row>
    <row r="6058" spans="2:4">
      <c r="B6058" s="52" t="s">
        <v>15082</v>
      </c>
      <c r="C6058" t="s">
        <v>14004</v>
      </c>
      <c r="D6058" t="s">
        <v>15083</v>
      </c>
    </row>
    <row r="6059" spans="2:4">
      <c r="B6059" s="52" t="s">
        <v>15084</v>
      </c>
      <c r="C6059" t="s">
        <v>12854</v>
      </c>
      <c r="D6059" t="s">
        <v>14751</v>
      </c>
    </row>
    <row r="6060" spans="2:4">
      <c r="B6060" s="52" t="s">
        <v>15085</v>
      </c>
      <c r="C6060" t="s">
        <v>13077</v>
      </c>
      <c r="D6060" t="s">
        <v>15086</v>
      </c>
    </row>
    <row r="6061" spans="2:4">
      <c r="B6061" s="52" t="s">
        <v>15087</v>
      </c>
      <c r="C6061" t="s">
        <v>15088</v>
      </c>
      <c r="D6061" t="s">
        <v>15089</v>
      </c>
    </row>
    <row r="6062" spans="2:4">
      <c r="B6062" s="52" t="s">
        <v>15090</v>
      </c>
      <c r="C6062" t="s">
        <v>15091</v>
      </c>
      <c r="D6062" t="s">
        <v>15092</v>
      </c>
    </row>
    <row r="6063" spans="2:4">
      <c r="B6063" s="52" t="s">
        <v>15093</v>
      </c>
      <c r="C6063" t="s">
        <v>15094</v>
      </c>
      <c r="D6063" t="s">
        <v>14573</v>
      </c>
    </row>
    <row r="6064" spans="2:4">
      <c r="B6064" s="52" t="s">
        <v>15095</v>
      </c>
      <c r="C6064" t="s">
        <v>15096</v>
      </c>
      <c r="D6064" t="s">
        <v>13861</v>
      </c>
    </row>
    <row r="6065" spans="2:4">
      <c r="B6065" s="52" t="s">
        <v>15097</v>
      </c>
      <c r="C6065" t="s">
        <v>14118</v>
      </c>
      <c r="D6065" t="s">
        <v>15098</v>
      </c>
    </row>
    <row r="6066" spans="2:4">
      <c r="B6066" s="52" t="s">
        <v>15099</v>
      </c>
      <c r="C6066" t="s">
        <v>14121</v>
      </c>
      <c r="D6066" t="s">
        <v>14962</v>
      </c>
    </row>
    <row r="6067" spans="2:4">
      <c r="B6067" s="52" t="s">
        <v>15100</v>
      </c>
      <c r="C6067" t="s">
        <v>15101</v>
      </c>
      <c r="D6067" t="s">
        <v>15102</v>
      </c>
    </row>
    <row r="6068" spans="2:4">
      <c r="B6068" s="52" t="s">
        <v>15103</v>
      </c>
      <c r="C6068" t="s">
        <v>15104</v>
      </c>
      <c r="D6068" t="s">
        <v>15105</v>
      </c>
    </row>
    <row r="6069" spans="2:4">
      <c r="B6069" s="52" t="s">
        <v>15106</v>
      </c>
      <c r="C6069" t="s">
        <v>15107</v>
      </c>
      <c r="D6069" t="s">
        <v>15108</v>
      </c>
    </row>
    <row r="6070" spans="2:4">
      <c r="B6070" s="52" t="s">
        <v>15109</v>
      </c>
      <c r="C6070" t="s">
        <v>15110</v>
      </c>
      <c r="D6070" t="s">
        <v>15111</v>
      </c>
    </row>
    <row r="6071" spans="2:4">
      <c r="B6071" s="52" t="s">
        <v>15112</v>
      </c>
      <c r="C6071" t="s">
        <v>15113</v>
      </c>
      <c r="D6071" t="s">
        <v>15114</v>
      </c>
    </row>
    <row r="6072" spans="2:4">
      <c r="B6072" s="52" t="s">
        <v>15115</v>
      </c>
      <c r="C6072" t="s">
        <v>13367</v>
      </c>
      <c r="D6072" t="s">
        <v>15116</v>
      </c>
    </row>
    <row r="6073" spans="2:4">
      <c r="B6073" s="52" t="s">
        <v>15117</v>
      </c>
      <c r="C6073" t="s">
        <v>15118</v>
      </c>
      <c r="D6073" t="s">
        <v>15119</v>
      </c>
    </row>
    <row r="6074" spans="2:4">
      <c r="B6074" s="52" t="s">
        <v>15120</v>
      </c>
      <c r="C6074" t="s">
        <v>15121</v>
      </c>
      <c r="D6074" t="s">
        <v>15075</v>
      </c>
    </row>
    <row r="6075" spans="2:4">
      <c r="B6075" s="52" t="s">
        <v>15122</v>
      </c>
      <c r="C6075" t="s">
        <v>15123</v>
      </c>
      <c r="D6075" t="s">
        <v>15124</v>
      </c>
    </row>
    <row r="6076" spans="2:4">
      <c r="B6076" s="52" t="s">
        <v>15125</v>
      </c>
      <c r="C6076" t="s">
        <v>756</v>
      </c>
      <c r="D6076" t="s">
        <v>15126</v>
      </c>
    </row>
    <row r="6077" spans="2:4">
      <c r="B6077" s="52" t="s">
        <v>15127</v>
      </c>
      <c r="C6077" t="s">
        <v>15128</v>
      </c>
      <c r="D6077" t="s">
        <v>15129</v>
      </c>
    </row>
    <row r="6078" spans="2:4">
      <c r="B6078" s="52" t="s">
        <v>15130</v>
      </c>
      <c r="C6078" t="s">
        <v>15131</v>
      </c>
      <c r="D6078" t="s">
        <v>15132</v>
      </c>
    </row>
    <row r="6079" spans="2:4">
      <c r="B6079" s="52" t="s">
        <v>15133</v>
      </c>
      <c r="C6079" t="s">
        <v>15134</v>
      </c>
      <c r="D6079" t="s">
        <v>15135</v>
      </c>
    </row>
    <row r="6080" spans="2:4">
      <c r="B6080" s="52" t="s">
        <v>15136</v>
      </c>
      <c r="C6080" t="s">
        <v>15137</v>
      </c>
      <c r="D6080" t="s">
        <v>14999</v>
      </c>
    </row>
    <row r="6081" spans="2:4">
      <c r="B6081" s="52" t="s">
        <v>15138</v>
      </c>
      <c r="C6081" t="s">
        <v>13650</v>
      </c>
      <c r="D6081" t="s">
        <v>15139</v>
      </c>
    </row>
    <row r="6082" spans="2:4">
      <c r="B6082" s="52" t="s">
        <v>15140</v>
      </c>
      <c r="C6082" t="s">
        <v>15141</v>
      </c>
      <c r="D6082" t="s">
        <v>15142</v>
      </c>
    </row>
    <row r="6083" spans="2:4">
      <c r="B6083" s="52" t="s">
        <v>15143</v>
      </c>
      <c r="C6083" t="s">
        <v>15101</v>
      </c>
      <c r="D6083" t="s">
        <v>14407</v>
      </c>
    </row>
    <row r="6084" spans="2:4">
      <c r="B6084" s="52" t="s">
        <v>15144</v>
      </c>
      <c r="C6084" t="s">
        <v>15145</v>
      </c>
      <c r="D6084" t="s">
        <v>15146</v>
      </c>
    </row>
    <row r="6085" spans="2:4">
      <c r="B6085" s="52" t="s">
        <v>15147</v>
      </c>
      <c r="C6085" t="s">
        <v>15148</v>
      </c>
      <c r="D6085" t="s">
        <v>15149</v>
      </c>
    </row>
    <row r="6086" spans="2:4">
      <c r="B6086" s="52" t="s">
        <v>15150</v>
      </c>
      <c r="C6086" t="s">
        <v>15151</v>
      </c>
      <c r="D6086" t="s">
        <v>15152</v>
      </c>
    </row>
    <row r="6087" spans="2:4">
      <c r="B6087" s="52" t="s">
        <v>15153</v>
      </c>
      <c r="C6087" t="s">
        <v>15154</v>
      </c>
      <c r="D6087" t="s">
        <v>15155</v>
      </c>
    </row>
    <row r="6088" spans="2:4">
      <c r="B6088" s="52" t="s">
        <v>15156</v>
      </c>
      <c r="C6088" t="s">
        <v>15157</v>
      </c>
      <c r="D6088" t="s">
        <v>15158</v>
      </c>
    </row>
    <row r="6089" spans="2:4">
      <c r="B6089" s="52" t="s">
        <v>15159</v>
      </c>
      <c r="C6089" t="s">
        <v>15160</v>
      </c>
      <c r="D6089" t="s">
        <v>15161</v>
      </c>
    </row>
    <row r="6090" spans="2:4">
      <c r="B6090" s="52" t="s">
        <v>15162</v>
      </c>
      <c r="C6090" t="s">
        <v>15163</v>
      </c>
      <c r="D6090" t="s">
        <v>15161</v>
      </c>
    </row>
    <row r="6091" spans="2:4">
      <c r="B6091" s="52" t="s">
        <v>15164</v>
      </c>
      <c r="C6091" t="s">
        <v>15165</v>
      </c>
      <c r="D6091" t="s">
        <v>15161</v>
      </c>
    </row>
    <row r="6092" spans="2:4">
      <c r="B6092" s="52" t="s">
        <v>15166</v>
      </c>
      <c r="C6092" t="s">
        <v>15167</v>
      </c>
      <c r="D6092" t="s">
        <v>15161</v>
      </c>
    </row>
    <row r="6093" spans="2:4">
      <c r="B6093" s="52" t="s">
        <v>15168</v>
      </c>
      <c r="C6093" t="s">
        <v>15169</v>
      </c>
      <c r="D6093" t="s">
        <v>15170</v>
      </c>
    </row>
    <row r="6094" spans="2:4">
      <c r="B6094" s="52" t="s">
        <v>15171</v>
      </c>
      <c r="C6094" t="s">
        <v>15172</v>
      </c>
      <c r="D6094" t="s">
        <v>15170</v>
      </c>
    </row>
    <row r="6095" spans="2:4">
      <c r="B6095" s="52" t="s">
        <v>15173</v>
      </c>
      <c r="C6095" t="s">
        <v>15174</v>
      </c>
      <c r="D6095" t="s">
        <v>15170</v>
      </c>
    </row>
    <row r="6096" spans="2:4">
      <c r="B6096" s="52" t="s">
        <v>15175</v>
      </c>
      <c r="C6096" t="s">
        <v>15176</v>
      </c>
      <c r="D6096" t="s">
        <v>14962</v>
      </c>
    </row>
    <row r="6097" spans="2:4">
      <c r="B6097" s="52" t="s">
        <v>15177</v>
      </c>
      <c r="C6097" t="s">
        <v>15178</v>
      </c>
      <c r="D6097" t="s">
        <v>14559</v>
      </c>
    </row>
    <row r="6098" spans="2:4">
      <c r="B6098" s="52" t="s">
        <v>15179</v>
      </c>
      <c r="C6098" t="s">
        <v>15180</v>
      </c>
      <c r="D6098" t="s">
        <v>14751</v>
      </c>
    </row>
    <row r="6099" spans="2:4">
      <c r="B6099" s="52" t="s">
        <v>15181</v>
      </c>
      <c r="C6099" t="s">
        <v>15182</v>
      </c>
      <c r="D6099" t="s">
        <v>14730</v>
      </c>
    </row>
    <row r="6100" spans="2:4">
      <c r="B6100" s="52" t="s">
        <v>15183</v>
      </c>
      <c r="C6100" t="s">
        <v>14135</v>
      </c>
      <c r="D6100" t="s">
        <v>15184</v>
      </c>
    </row>
    <row r="6101" spans="2:4">
      <c r="B6101" s="52" t="s">
        <v>15185</v>
      </c>
      <c r="C6101" t="s">
        <v>15186</v>
      </c>
      <c r="D6101" t="s">
        <v>14557</v>
      </c>
    </row>
    <row r="6102" spans="2:4">
      <c r="B6102" s="52" t="s">
        <v>15187</v>
      </c>
      <c r="C6102" t="s">
        <v>15188</v>
      </c>
      <c r="D6102" t="s">
        <v>15189</v>
      </c>
    </row>
    <row r="6103" spans="2:4">
      <c r="B6103" s="52" t="s">
        <v>15190</v>
      </c>
      <c r="C6103" t="s">
        <v>15191</v>
      </c>
      <c r="D6103" t="s">
        <v>15192</v>
      </c>
    </row>
    <row r="6104" spans="2:4">
      <c r="B6104" s="52" t="s">
        <v>15193</v>
      </c>
      <c r="C6104" t="s">
        <v>15194</v>
      </c>
      <c r="D6104" t="s">
        <v>15195</v>
      </c>
    </row>
    <row r="6105" spans="2:4">
      <c r="B6105" s="52" t="s">
        <v>15196</v>
      </c>
      <c r="C6105" t="s">
        <v>15197</v>
      </c>
      <c r="D6105" t="s">
        <v>15198</v>
      </c>
    </row>
    <row r="6106" spans="2:4">
      <c r="B6106" s="52" t="s">
        <v>15199</v>
      </c>
      <c r="C6106" t="s">
        <v>15200</v>
      </c>
      <c r="D6106" t="s">
        <v>15198</v>
      </c>
    </row>
    <row r="6107" spans="2:4">
      <c r="B6107" s="52" t="s">
        <v>15201</v>
      </c>
      <c r="C6107" t="s">
        <v>15202</v>
      </c>
      <c r="D6107" t="s">
        <v>15203</v>
      </c>
    </row>
    <row r="6108" spans="2:4">
      <c r="B6108" s="52" t="s">
        <v>15204</v>
      </c>
      <c r="C6108" t="s">
        <v>15205</v>
      </c>
      <c r="D6108" t="s">
        <v>15206</v>
      </c>
    </row>
    <row r="6109" spans="2:4">
      <c r="B6109" s="52" t="s">
        <v>15207</v>
      </c>
      <c r="C6109" t="s">
        <v>15208</v>
      </c>
      <c r="D6109" t="s">
        <v>15209</v>
      </c>
    </row>
    <row r="6110" spans="2:4">
      <c r="B6110" s="52" t="s">
        <v>15210</v>
      </c>
      <c r="C6110" t="s">
        <v>15211</v>
      </c>
      <c r="D6110" t="s">
        <v>15212</v>
      </c>
    </row>
    <row r="6111" spans="2:4">
      <c r="B6111" s="52" t="s">
        <v>15213</v>
      </c>
      <c r="C6111" t="s">
        <v>15214</v>
      </c>
      <c r="D6111" t="s">
        <v>15206</v>
      </c>
    </row>
    <row r="6112" spans="2:4">
      <c r="B6112" s="52" t="s">
        <v>15215</v>
      </c>
      <c r="C6112" t="s">
        <v>15216</v>
      </c>
      <c r="D6112" t="s">
        <v>15217</v>
      </c>
    </row>
    <row r="6113" spans="2:4">
      <c r="B6113" s="52" t="s">
        <v>15218</v>
      </c>
      <c r="C6113" t="s">
        <v>15219</v>
      </c>
      <c r="D6113" t="s">
        <v>15220</v>
      </c>
    </row>
    <row r="6114" spans="2:4">
      <c r="B6114" s="52" t="s">
        <v>15221</v>
      </c>
      <c r="C6114" t="s">
        <v>15222</v>
      </c>
      <c r="D6114" t="s">
        <v>15223</v>
      </c>
    </row>
    <row r="6115" spans="2:4">
      <c r="B6115" s="52" t="s">
        <v>15224</v>
      </c>
      <c r="C6115" t="s">
        <v>15225</v>
      </c>
      <c r="D6115" t="s">
        <v>15203</v>
      </c>
    </row>
    <row r="6116" spans="2:4">
      <c r="B6116" s="52" t="s">
        <v>15226</v>
      </c>
      <c r="C6116" t="s">
        <v>15227</v>
      </c>
      <c r="D6116" t="s">
        <v>15228</v>
      </c>
    </row>
    <row r="6117" spans="2:4">
      <c r="B6117" s="52" t="s">
        <v>15229</v>
      </c>
      <c r="C6117" t="s">
        <v>15230</v>
      </c>
      <c r="D6117" t="s">
        <v>15228</v>
      </c>
    </row>
    <row r="6118" spans="2:4">
      <c r="B6118" s="52" t="s">
        <v>15231</v>
      </c>
      <c r="C6118" t="s">
        <v>15232</v>
      </c>
      <c r="D6118" t="s">
        <v>15233</v>
      </c>
    </row>
    <row r="6119" spans="2:4">
      <c r="B6119" s="52" t="s">
        <v>15234</v>
      </c>
      <c r="C6119" t="s">
        <v>15235</v>
      </c>
      <c r="D6119" t="s">
        <v>15236</v>
      </c>
    </row>
    <row r="6120" spans="2:4">
      <c r="B6120" s="52" t="s">
        <v>15237</v>
      </c>
      <c r="C6120" t="s">
        <v>15238</v>
      </c>
      <c r="D6120" t="s">
        <v>15203</v>
      </c>
    </row>
    <row r="6121" spans="2:4">
      <c r="B6121" s="52" t="s">
        <v>15239</v>
      </c>
      <c r="C6121" t="s">
        <v>12901</v>
      </c>
      <c r="D6121" t="s">
        <v>15240</v>
      </c>
    </row>
    <row r="6122" spans="2:4">
      <c r="B6122" s="52" t="s">
        <v>15241</v>
      </c>
      <c r="C6122" t="s">
        <v>15242</v>
      </c>
      <c r="D6122" t="s">
        <v>15243</v>
      </c>
    </row>
    <row r="6123" spans="2:4">
      <c r="B6123" s="52" t="s">
        <v>15244</v>
      </c>
      <c r="C6123" t="s">
        <v>15245</v>
      </c>
      <c r="D6123" t="s">
        <v>15243</v>
      </c>
    </row>
    <row r="6124" spans="2:4">
      <c r="B6124" s="52" t="s">
        <v>15246</v>
      </c>
      <c r="C6124" t="s">
        <v>15247</v>
      </c>
      <c r="D6124" t="s">
        <v>15248</v>
      </c>
    </row>
    <row r="6125" spans="2:4">
      <c r="B6125" s="52" t="s">
        <v>15249</v>
      </c>
      <c r="C6125" t="s">
        <v>15250</v>
      </c>
      <c r="D6125" t="s">
        <v>15243</v>
      </c>
    </row>
    <row r="6126" spans="2:4">
      <c r="B6126" s="52" t="s">
        <v>15251</v>
      </c>
      <c r="C6126" t="s">
        <v>15252</v>
      </c>
      <c r="D6126" t="s">
        <v>15233</v>
      </c>
    </row>
    <row r="6127" spans="2:4">
      <c r="B6127" s="52" t="s">
        <v>15253</v>
      </c>
      <c r="C6127" t="s">
        <v>15254</v>
      </c>
      <c r="D6127" t="s">
        <v>15233</v>
      </c>
    </row>
    <row r="6128" spans="2:4">
      <c r="B6128" s="52" t="s">
        <v>15255</v>
      </c>
      <c r="C6128" t="s">
        <v>15256</v>
      </c>
      <c r="D6128" t="s">
        <v>15257</v>
      </c>
    </row>
    <row r="6129" spans="2:4">
      <c r="B6129" s="52" t="s">
        <v>15258</v>
      </c>
      <c r="C6129" t="s">
        <v>15259</v>
      </c>
      <c r="D6129" t="s">
        <v>15260</v>
      </c>
    </row>
    <row r="6130" spans="2:4">
      <c r="B6130" s="52" t="s">
        <v>15261</v>
      </c>
      <c r="C6130" t="s">
        <v>15262</v>
      </c>
      <c r="D6130" t="s">
        <v>15263</v>
      </c>
    </row>
    <row r="6131" spans="2:4">
      <c r="B6131" s="52" t="s">
        <v>15264</v>
      </c>
      <c r="C6131" t="s">
        <v>15265</v>
      </c>
      <c r="D6131" t="s">
        <v>15266</v>
      </c>
    </row>
    <row r="6132" spans="2:4">
      <c r="B6132" s="52" t="s">
        <v>15267</v>
      </c>
      <c r="C6132" t="s">
        <v>15268</v>
      </c>
      <c r="D6132" t="s">
        <v>15266</v>
      </c>
    </row>
    <row r="6133" spans="2:4">
      <c r="B6133" s="52" t="s">
        <v>15269</v>
      </c>
      <c r="C6133" t="s">
        <v>15270</v>
      </c>
      <c r="D6133" t="s">
        <v>15266</v>
      </c>
    </row>
    <row r="6134" spans="2:4">
      <c r="B6134" s="52" t="s">
        <v>15271</v>
      </c>
      <c r="C6134" t="s">
        <v>15272</v>
      </c>
      <c r="D6134" t="s">
        <v>15266</v>
      </c>
    </row>
    <row r="6135" spans="2:4">
      <c r="B6135" s="52" t="s">
        <v>15273</v>
      </c>
      <c r="C6135" t="s">
        <v>15274</v>
      </c>
      <c r="D6135" t="s">
        <v>15233</v>
      </c>
    </row>
    <row r="6136" spans="2:4">
      <c r="B6136" s="52" t="s">
        <v>15275</v>
      </c>
      <c r="C6136" t="s">
        <v>15276</v>
      </c>
      <c r="D6136" t="s">
        <v>15233</v>
      </c>
    </row>
    <row r="6137" spans="2:4">
      <c r="B6137" s="52" t="s">
        <v>15277</v>
      </c>
      <c r="C6137" t="s">
        <v>15278</v>
      </c>
      <c r="D6137" t="s">
        <v>15233</v>
      </c>
    </row>
    <row r="6138" spans="2:4">
      <c r="B6138" s="52" t="s">
        <v>15279</v>
      </c>
      <c r="C6138" t="s">
        <v>15280</v>
      </c>
      <c r="D6138" t="s">
        <v>15233</v>
      </c>
    </row>
    <row r="6139" spans="2:4">
      <c r="B6139" s="52" t="s">
        <v>15281</v>
      </c>
      <c r="C6139" t="s">
        <v>12869</v>
      </c>
      <c r="D6139" t="s">
        <v>15282</v>
      </c>
    </row>
    <row r="6140" spans="2:4">
      <c r="B6140" s="52" t="s">
        <v>15283</v>
      </c>
      <c r="C6140" t="s">
        <v>15284</v>
      </c>
      <c r="D6140" t="s">
        <v>15282</v>
      </c>
    </row>
    <row r="6141" spans="2:4">
      <c r="B6141" s="52" t="s">
        <v>15285</v>
      </c>
      <c r="C6141" t="s">
        <v>15286</v>
      </c>
      <c r="D6141" t="s">
        <v>15206</v>
      </c>
    </row>
    <row r="6142" spans="2:4">
      <c r="B6142" s="52" t="s">
        <v>15287</v>
      </c>
      <c r="C6142" t="s">
        <v>15288</v>
      </c>
      <c r="D6142" t="s">
        <v>15206</v>
      </c>
    </row>
    <row r="6143" spans="2:4">
      <c r="B6143" s="52" t="s">
        <v>15289</v>
      </c>
      <c r="C6143" t="s">
        <v>15290</v>
      </c>
      <c r="D6143" t="s">
        <v>15291</v>
      </c>
    </row>
    <row r="6144" spans="2:4">
      <c r="B6144" s="52" t="s">
        <v>15292</v>
      </c>
      <c r="C6144" t="s">
        <v>15293</v>
      </c>
      <c r="D6144" t="s">
        <v>15294</v>
      </c>
    </row>
    <row r="6145" spans="2:4">
      <c r="B6145" s="52" t="s">
        <v>15295</v>
      </c>
      <c r="C6145" t="s">
        <v>15296</v>
      </c>
      <c r="D6145" t="s">
        <v>15297</v>
      </c>
    </row>
    <row r="6146" spans="2:4">
      <c r="B6146" s="52" t="s">
        <v>15298</v>
      </c>
      <c r="C6146" t="s">
        <v>15299</v>
      </c>
      <c r="D6146" t="s">
        <v>15297</v>
      </c>
    </row>
    <row r="6147" spans="2:4">
      <c r="B6147" s="52" t="s">
        <v>15300</v>
      </c>
      <c r="C6147" t="s">
        <v>15301</v>
      </c>
      <c r="D6147" t="s">
        <v>15257</v>
      </c>
    </row>
    <row r="6148" spans="2:4">
      <c r="B6148" s="52" t="s">
        <v>15302</v>
      </c>
      <c r="C6148" t="s">
        <v>15303</v>
      </c>
      <c r="D6148" t="s">
        <v>15257</v>
      </c>
    </row>
    <row r="6149" spans="2:4">
      <c r="B6149" s="52" t="s">
        <v>15304</v>
      </c>
      <c r="C6149" t="s">
        <v>15305</v>
      </c>
      <c r="D6149" t="s">
        <v>15257</v>
      </c>
    </row>
    <row r="6150" spans="2:4">
      <c r="B6150" s="52" t="s">
        <v>15306</v>
      </c>
      <c r="C6150" t="s">
        <v>15307</v>
      </c>
      <c r="D6150" t="s">
        <v>15233</v>
      </c>
    </row>
    <row r="6151" spans="2:4">
      <c r="B6151" s="52" t="s">
        <v>15308</v>
      </c>
      <c r="C6151" t="s">
        <v>15309</v>
      </c>
      <c r="D6151" t="s">
        <v>15233</v>
      </c>
    </row>
    <row r="6152" spans="2:4">
      <c r="B6152" s="52" t="s">
        <v>15310</v>
      </c>
      <c r="C6152" t="s">
        <v>15311</v>
      </c>
      <c r="D6152" t="s">
        <v>15203</v>
      </c>
    </row>
    <row r="6153" spans="2:4">
      <c r="B6153" s="52" t="s">
        <v>15312</v>
      </c>
      <c r="C6153" t="s">
        <v>15313</v>
      </c>
      <c r="D6153" t="s">
        <v>15203</v>
      </c>
    </row>
    <row r="6154" spans="2:4">
      <c r="B6154" s="52" t="s">
        <v>15314</v>
      </c>
      <c r="C6154" t="s">
        <v>15315</v>
      </c>
      <c r="D6154" t="s">
        <v>15220</v>
      </c>
    </row>
    <row r="6155" spans="2:4">
      <c r="B6155" s="52" t="s">
        <v>15316</v>
      </c>
      <c r="C6155" t="s">
        <v>15317</v>
      </c>
      <c r="D6155" t="s">
        <v>15266</v>
      </c>
    </row>
    <row r="6156" spans="2:4">
      <c r="B6156" s="52" t="s">
        <v>15318</v>
      </c>
      <c r="C6156" t="s">
        <v>15319</v>
      </c>
      <c r="D6156" t="s">
        <v>15266</v>
      </c>
    </row>
    <row r="6157" spans="2:4">
      <c r="B6157" s="52" t="s">
        <v>15320</v>
      </c>
      <c r="C6157" t="s">
        <v>15321</v>
      </c>
      <c r="D6157" t="s">
        <v>15266</v>
      </c>
    </row>
    <row r="6158" spans="2:4">
      <c r="B6158" s="52" t="s">
        <v>15322</v>
      </c>
      <c r="C6158" t="s">
        <v>15323</v>
      </c>
      <c r="D6158" t="s">
        <v>15266</v>
      </c>
    </row>
    <row r="6159" spans="2:4">
      <c r="B6159" s="52" t="s">
        <v>15324</v>
      </c>
      <c r="C6159" t="s">
        <v>15325</v>
      </c>
      <c r="D6159" t="s">
        <v>15266</v>
      </c>
    </row>
    <row r="6160" spans="2:4">
      <c r="B6160" s="52" t="s">
        <v>15326</v>
      </c>
      <c r="C6160" t="s">
        <v>15327</v>
      </c>
      <c r="D6160" t="s">
        <v>15203</v>
      </c>
    </row>
    <row r="6161" spans="2:4">
      <c r="B6161" s="52" t="s">
        <v>15328</v>
      </c>
      <c r="C6161" t="s">
        <v>15329</v>
      </c>
      <c r="D6161" t="s">
        <v>15228</v>
      </c>
    </row>
    <row r="6162" spans="2:4">
      <c r="B6162" s="52" t="s">
        <v>15330</v>
      </c>
      <c r="C6162" t="s">
        <v>15331</v>
      </c>
      <c r="D6162" t="s">
        <v>15332</v>
      </c>
    </row>
    <row r="6163" spans="2:4">
      <c r="B6163" s="52" t="s">
        <v>15333</v>
      </c>
      <c r="C6163" t="s">
        <v>15334</v>
      </c>
      <c r="D6163" t="s">
        <v>15335</v>
      </c>
    </row>
    <row r="6164" spans="2:4">
      <c r="B6164" s="52" t="s">
        <v>15336</v>
      </c>
      <c r="C6164" t="s">
        <v>15337</v>
      </c>
      <c r="D6164" t="s">
        <v>15260</v>
      </c>
    </row>
    <row r="6165" spans="2:4">
      <c r="B6165" s="52" t="s">
        <v>15338</v>
      </c>
      <c r="C6165" t="s">
        <v>15339</v>
      </c>
      <c r="D6165" t="s">
        <v>15340</v>
      </c>
    </row>
    <row r="6166" spans="2:4">
      <c r="B6166" s="52" t="s">
        <v>15341</v>
      </c>
      <c r="C6166" t="s">
        <v>15342</v>
      </c>
      <c r="D6166" t="s">
        <v>15198</v>
      </c>
    </row>
    <row r="6167" spans="2:4">
      <c r="B6167" s="52" t="s">
        <v>15343</v>
      </c>
      <c r="C6167" t="s">
        <v>15344</v>
      </c>
      <c r="D6167" t="s">
        <v>15260</v>
      </c>
    </row>
    <row r="6168" spans="2:4">
      <c r="B6168" s="52" t="s">
        <v>15345</v>
      </c>
      <c r="C6168" t="s">
        <v>15346</v>
      </c>
      <c r="D6168" t="s">
        <v>15260</v>
      </c>
    </row>
    <row r="6169" spans="2:4">
      <c r="B6169" s="52" t="s">
        <v>15347</v>
      </c>
      <c r="C6169" t="s">
        <v>15348</v>
      </c>
      <c r="D6169" t="s">
        <v>15349</v>
      </c>
    </row>
    <row r="6170" spans="2:4">
      <c r="B6170" s="52" t="s">
        <v>15350</v>
      </c>
      <c r="C6170" t="s">
        <v>15351</v>
      </c>
      <c r="D6170" t="s">
        <v>15349</v>
      </c>
    </row>
    <row r="6171" spans="2:4">
      <c r="B6171" s="52" t="s">
        <v>15352</v>
      </c>
      <c r="C6171" t="s">
        <v>15353</v>
      </c>
      <c r="D6171" t="s">
        <v>15349</v>
      </c>
    </row>
    <row r="6172" spans="2:4">
      <c r="B6172" s="52" t="s">
        <v>15354</v>
      </c>
      <c r="C6172" t="s">
        <v>15355</v>
      </c>
      <c r="D6172" t="s">
        <v>15349</v>
      </c>
    </row>
    <row r="6173" spans="2:4">
      <c r="B6173" s="52" t="s">
        <v>15356</v>
      </c>
      <c r="C6173" t="s">
        <v>15357</v>
      </c>
      <c r="D6173" t="s">
        <v>15349</v>
      </c>
    </row>
    <row r="6174" spans="2:4">
      <c r="B6174" s="52" t="s">
        <v>15358</v>
      </c>
      <c r="C6174" t="s">
        <v>15359</v>
      </c>
      <c r="D6174" t="s">
        <v>15349</v>
      </c>
    </row>
    <row r="6175" spans="2:4">
      <c r="B6175" s="52" t="s">
        <v>15360</v>
      </c>
      <c r="C6175" t="s">
        <v>15361</v>
      </c>
      <c r="D6175" t="s">
        <v>15349</v>
      </c>
    </row>
    <row r="6176" spans="2:4">
      <c r="B6176" s="52" t="s">
        <v>15362</v>
      </c>
      <c r="C6176" t="s">
        <v>15363</v>
      </c>
      <c r="D6176" t="s">
        <v>15364</v>
      </c>
    </row>
    <row r="6177" spans="2:4">
      <c r="B6177" s="52" t="s">
        <v>15365</v>
      </c>
      <c r="C6177" t="s">
        <v>15366</v>
      </c>
      <c r="D6177" t="s">
        <v>15367</v>
      </c>
    </row>
    <row r="6178" spans="2:4">
      <c r="B6178" s="52" t="s">
        <v>15368</v>
      </c>
      <c r="C6178" t="s">
        <v>13991</v>
      </c>
      <c r="D6178" t="s">
        <v>15369</v>
      </c>
    </row>
    <row r="6179" spans="2:4">
      <c r="B6179" s="52" t="s">
        <v>15370</v>
      </c>
      <c r="C6179" t="s">
        <v>12950</v>
      </c>
      <c r="D6179" t="s">
        <v>15064</v>
      </c>
    </row>
    <row r="6180" spans="2:4">
      <c r="B6180" s="52" t="s">
        <v>15371</v>
      </c>
      <c r="C6180" t="s">
        <v>15372</v>
      </c>
      <c r="D6180" t="s">
        <v>15233</v>
      </c>
    </row>
    <row r="6181" spans="2:4">
      <c r="B6181" s="52" t="s">
        <v>15373</v>
      </c>
      <c r="C6181" t="s">
        <v>15374</v>
      </c>
      <c r="D6181" t="s">
        <v>14894</v>
      </c>
    </row>
    <row r="6182" spans="2:4">
      <c r="B6182" s="52" t="s">
        <v>15375</v>
      </c>
      <c r="C6182" t="s">
        <v>12745</v>
      </c>
      <c r="D6182" t="s">
        <v>15376</v>
      </c>
    </row>
    <row r="6183" spans="2:4">
      <c r="B6183" s="52" t="s">
        <v>15377</v>
      </c>
      <c r="C6183" t="s">
        <v>15378</v>
      </c>
      <c r="D6183" t="s">
        <v>15379</v>
      </c>
    </row>
    <row r="6184" spans="2:4">
      <c r="B6184" s="52" t="s">
        <v>15380</v>
      </c>
      <c r="C6184" t="s">
        <v>15381</v>
      </c>
      <c r="D6184" t="s">
        <v>15382</v>
      </c>
    </row>
    <row r="6185" spans="2:4">
      <c r="B6185" s="52" t="s">
        <v>15383</v>
      </c>
      <c r="C6185" t="s">
        <v>15384</v>
      </c>
      <c r="D6185" t="s">
        <v>15385</v>
      </c>
    </row>
    <row r="6186" spans="2:4">
      <c r="B6186" s="52" t="s">
        <v>15386</v>
      </c>
      <c r="C6186" t="s">
        <v>15387</v>
      </c>
      <c r="D6186" t="s">
        <v>15388</v>
      </c>
    </row>
    <row r="6187" spans="2:4">
      <c r="B6187" s="52" t="s">
        <v>15389</v>
      </c>
      <c r="C6187" t="s">
        <v>15390</v>
      </c>
      <c r="D6187" t="s">
        <v>15391</v>
      </c>
    </row>
    <row r="6188" spans="2:4">
      <c r="B6188" s="52" t="s">
        <v>15392</v>
      </c>
      <c r="C6188" t="s">
        <v>13261</v>
      </c>
      <c r="D6188" t="s">
        <v>15393</v>
      </c>
    </row>
    <row r="6189" spans="2:4">
      <c r="B6189" s="52" t="s">
        <v>15394</v>
      </c>
      <c r="C6189" t="s">
        <v>15395</v>
      </c>
      <c r="D6189" t="s">
        <v>15396</v>
      </c>
    </row>
    <row r="6190" spans="2:4">
      <c r="B6190" s="52" t="s">
        <v>15397</v>
      </c>
      <c r="C6190" t="s">
        <v>15398</v>
      </c>
      <c r="D6190" t="s">
        <v>15388</v>
      </c>
    </row>
    <row r="6191" spans="2:4">
      <c r="B6191" s="52" t="s">
        <v>15399</v>
      </c>
      <c r="C6191" t="s">
        <v>15400</v>
      </c>
      <c r="D6191" t="s">
        <v>15401</v>
      </c>
    </row>
    <row r="6192" spans="2:4">
      <c r="B6192" s="52" t="s">
        <v>15402</v>
      </c>
      <c r="C6192" t="s">
        <v>15403</v>
      </c>
      <c r="D6192" t="s">
        <v>15404</v>
      </c>
    </row>
    <row r="6193" spans="2:4">
      <c r="B6193" s="52" t="s">
        <v>15405</v>
      </c>
      <c r="C6193" t="s">
        <v>15406</v>
      </c>
      <c r="D6193" t="s">
        <v>15407</v>
      </c>
    </row>
    <row r="6194" spans="2:4">
      <c r="B6194" s="52" t="s">
        <v>15408</v>
      </c>
      <c r="C6194" t="s">
        <v>15409</v>
      </c>
      <c r="D6194" t="s">
        <v>15407</v>
      </c>
    </row>
    <row r="6195" spans="2:4">
      <c r="B6195" s="52" t="s">
        <v>15410</v>
      </c>
      <c r="C6195" t="s">
        <v>15411</v>
      </c>
      <c r="D6195" t="s">
        <v>15412</v>
      </c>
    </row>
    <row r="6196" spans="2:4">
      <c r="B6196" s="52" t="s">
        <v>15413</v>
      </c>
      <c r="C6196" t="s">
        <v>15414</v>
      </c>
      <c r="D6196" t="s">
        <v>15415</v>
      </c>
    </row>
    <row r="6197" spans="2:4">
      <c r="B6197" s="52" t="s">
        <v>15416</v>
      </c>
      <c r="C6197" t="s">
        <v>15417</v>
      </c>
      <c r="D6197" t="s">
        <v>15418</v>
      </c>
    </row>
    <row r="6198" spans="2:4">
      <c r="B6198" s="52" t="s">
        <v>15419</v>
      </c>
      <c r="C6198" t="s">
        <v>15420</v>
      </c>
      <c r="D6198" t="s">
        <v>15388</v>
      </c>
    </row>
    <row r="6199" spans="2:4">
      <c r="B6199" s="52" t="s">
        <v>15421</v>
      </c>
      <c r="C6199" t="s">
        <v>15422</v>
      </c>
      <c r="D6199" t="s">
        <v>15423</v>
      </c>
    </row>
    <row r="6200" spans="2:4">
      <c r="B6200" s="52" t="s">
        <v>15424</v>
      </c>
      <c r="C6200" t="s">
        <v>15425</v>
      </c>
      <c r="D6200" t="s">
        <v>15388</v>
      </c>
    </row>
    <row r="6201" spans="2:4">
      <c r="B6201" s="52" t="s">
        <v>15426</v>
      </c>
      <c r="C6201" t="s">
        <v>15427</v>
      </c>
      <c r="D6201" t="s">
        <v>15388</v>
      </c>
    </row>
    <row r="6202" spans="2:4">
      <c r="B6202" s="52" t="s">
        <v>15428</v>
      </c>
      <c r="C6202" t="s">
        <v>15429</v>
      </c>
      <c r="D6202" t="s">
        <v>15407</v>
      </c>
    </row>
    <row r="6203" spans="2:4">
      <c r="B6203" s="52" t="s">
        <v>15430</v>
      </c>
      <c r="C6203" t="s">
        <v>15431</v>
      </c>
      <c r="D6203" t="s">
        <v>15432</v>
      </c>
    </row>
    <row r="6204" spans="2:4">
      <c r="B6204" s="52" t="s">
        <v>15433</v>
      </c>
      <c r="C6204" t="s">
        <v>15434</v>
      </c>
      <c r="D6204" t="s">
        <v>14960</v>
      </c>
    </row>
    <row r="6205" spans="2:4">
      <c r="B6205" s="52" t="s">
        <v>15435</v>
      </c>
      <c r="C6205" t="s">
        <v>15436</v>
      </c>
      <c r="D6205" t="s">
        <v>14952</v>
      </c>
    </row>
    <row r="6206" spans="2:4">
      <c r="B6206" s="52" t="s">
        <v>15437</v>
      </c>
      <c r="C6206" t="s">
        <v>15438</v>
      </c>
      <c r="D6206" t="s">
        <v>15439</v>
      </c>
    </row>
    <row r="6207" spans="2:4">
      <c r="B6207" s="52" t="s">
        <v>15440</v>
      </c>
      <c r="C6207" t="s">
        <v>15441</v>
      </c>
      <c r="D6207" t="s">
        <v>14960</v>
      </c>
    </row>
    <row r="6208" spans="2:4">
      <c r="B6208" s="52" t="s">
        <v>15442</v>
      </c>
      <c r="C6208" t="s">
        <v>15443</v>
      </c>
      <c r="D6208" t="s">
        <v>15444</v>
      </c>
    </row>
    <row r="6209" spans="2:4">
      <c r="B6209" s="52" t="s">
        <v>15445</v>
      </c>
      <c r="C6209" t="s">
        <v>15446</v>
      </c>
      <c r="D6209" t="s">
        <v>15447</v>
      </c>
    </row>
    <row r="6210" spans="2:4">
      <c r="B6210" s="52" t="s">
        <v>15448</v>
      </c>
      <c r="C6210" t="s">
        <v>15449</v>
      </c>
      <c r="D6210" t="s">
        <v>15450</v>
      </c>
    </row>
    <row r="6211" spans="2:4">
      <c r="B6211" s="52" t="s">
        <v>15451</v>
      </c>
      <c r="C6211" t="s">
        <v>15452</v>
      </c>
      <c r="D6211" t="s">
        <v>15450</v>
      </c>
    </row>
    <row r="6212" spans="2:4">
      <c r="B6212" s="52" t="s">
        <v>15453</v>
      </c>
      <c r="C6212" t="s">
        <v>15454</v>
      </c>
      <c r="D6212" t="s">
        <v>15447</v>
      </c>
    </row>
    <row r="6213" spans="2:4">
      <c r="B6213" s="52" t="s">
        <v>15455</v>
      </c>
      <c r="C6213" t="s">
        <v>15456</v>
      </c>
      <c r="D6213" t="s">
        <v>15447</v>
      </c>
    </row>
    <row r="6214" spans="2:4">
      <c r="B6214" s="52" t="s">
        <v>15457</v>
      </c>
      <c r="C6214" t="s">
        <v>15458</v>
      </c>
      <c r="D6214" t="s">
        <v>15447</v>
      </c>
    </row>
    <row r="6215" spans="2:4">
      <c r="B6215" s="52" t="s">
        <v>15459</v>
      </c>
      <c r="C6215" t="s">
        <v>15460</v>
      </c>
      <c r="D6215" t="s">
        <v>15447</v>
      </c>
    </row>
    <row r="6216" spans="2:4">
      <c r="B6216" s="52" t="s">
        <v>15461</v>
      </c>
      <c r="C6216" t="s">
        <v>14027</v>
      </c>
      <c r="D6216" t="s">
        <v>15462</v>
      </c>
    </row>
    <row r="6217" spans="2:4">
      <c r="B6217" s="52" t="s">
        <v>15463</v>
      </c>
      <c r="C6217" t="s">
        <v>14036</v>
      </c>
      <c r="D6217" t="s">
        <v>15464</v>
      </c>
    </row>
    <row r="6218" spans="2:4">
      <c r="B6218" s="52" t="s">
        <v>15465</v>
      </c>
      <c r="C6218" t="s">
        <v>15466</v>
      </c>
      <c r="D6218" t="s">
        <v>15464</v>
      </c>
    </row>
    <row r="6219" spans="2:4">
      <c r="B6219" s="52" t="s">
        <v>15467</v>
      </c>
      <c r="C6219" t="s">
        <v>13331</v>
      </c>
      <c r="D6219" t="s">
        <v>15447</v>
      </c>
    </row>
    <row r="6220" spans="2:4">
      <c r="B6220" s="52" t="s">
        <v>15468</v>
      </c>
      <c r="C6220" t="s">
        <v>13325</v>
      </c>
      <c r="D6220" t="s">
        <v>15447</v>
      </c>
    </row>
    <row r="6221" spans="2:4">
      <c r="B6221" s="52" t="s">
        <v>15469</v>
      </c>
      <c r="C6221" t="s">
        <v>15470</v>
      </c>
      <c r="D6221" t="s">
        <v>15447</v>
      </c>
    </row>
    <row r="6222" spans="2:4">
      <c r="B6222" s="52" t="s">
        <v>15471</v>
      </c>
      <c r="C6222" t="s">
        <v>15472</v>
      </c>
      <c r="D6222" t="s">
        <v>15447</v>
      </c>
    </row>
    <row r="6223" spans="2:4">
      <c r="B6223" s="52" t="s">
        <v>15473</v>
      </c>
      <c r="C6223" t="s">
        <v>15474</v>
      </c>
      <c r="D6223" t="s">
        <v>15475</v>
      </c>
    </row>
    <row r="6224" spans="2:4">
      <c r="B6224" s="52" t="s">
        <v>15476</v>
      </c>
      <c r="C6224" t="s">
        <v>15477</v>
      </c>
      <c r="D6224" t="s">
        <v>15475</v>
      </c>
    </row>
    <row r="6225" spans="2:4">
      <c r="B6225" s="52" t="s">
        <v>15478</v>
      </c>
      <c r="C6225" t="s">
        <v>15479</v>
      </c>
      <c r="D6225" t="s">
        <v>15475</v>
      </c>
    </row>
    <row r="6226" spans="2:4">
      <c r="B6226" s="52" t="s">
        <v>15480</v>
      </c>
      <c r="C6226" t="s">
        <v>15481</v>
      </c>
      <c r="D6226" t="s">
        <v>15475</v>
      </c>
    </row>
    <row r="6227" spans="2:4">
      <c r="B6227" s="52" t="s">
        <v>15482</v>
      </c>
      <c r="C6227" t="s">
        <v>15483</v>
      </c>
      <c r="D6227" t="s">
        <v>15475</v>
      </c>
    </row>
    <row r="6228" spans="2:4">
      <c r="B6228" s="52" t="s">
        <v>15484</v>
      </c>
      <c r="C6228" t="s">
        <v>15485</v>
      </c>
      <c r="D6228" t="s">
        <v>15486</v>
      </c>
    </row>
    <row r="6229" spans="2:4">
      <c r="B6229" s="52" t="s">
        <v>15487</v>
      </c>
      <c r="C6229" t="s">
        <v>15488</v>
      </c>
      <c r="D6229" t="s">
        <v>15475</v>
      </c>
    </row>
    <row r="6230" spans="2:4">
      <c r="B6230" s="52" t="s">
        <v>15489</v>
      </c>
      <c r="C6230" t="s">
        <v>15490</v>
      </c>
      <c r="D6230" t="s">
        <v>15475</v>
      </c>
    </row>
    <row r="6231" spans="2:4">
      <c r="B6231" s="52" t="s">
        <v>15491</v>
      </c>
      <c r="C6231" t="s">
        <v>15492</v>
      </c>
      <c r="D6231" t="s">
        <v>15475</v>
      </c>
    </row>
    <row r="6232" spans="2:4">
      <c r="B6232" s="52" t="s">
        <v>15493</v>
      </c>
      <c r="C6232" t="s">
        <v>13392</v>
      </c>
      <c r="D6232" t="s">
        <v>15475</v>
      </c>
    </row>
    <row r="6233" spans="2:4">
      <c r="B6233" s="52" t="s">
        <v>15494</v>
      </c>
      <c r="C6233" t="s">
        <v>15495</v>
      </c>
      <c r="D6233" t="s">
        <v>15496</v>
      </c>
    </row>
    <row r="6234" spans="2:4">
      <c r="B6234" s="52" t="s">
        <v>15497</v>
      </c>
      <c r="C6234" t="s">
        <v>15498</v>
      </c>
      <c r="D6234" t="s">
        <v>15499</v>
      </c>
    </row>
    <row r="6235" spans="2:4">
      <c r="B6235" s="52" t="s">
        <v>15500</v>
      </c>
      <c r="C6235" t="s">
        <v>15501</v>
      </c>
      <c r="D6235" t="s">
        <v>15502</v>
      </c>
    </row>
    <row r="6236" spans="2:4">
      <c r="B6236" s="52" t="s">
        <v>15503</v>
      </c>
      <c r="C6236" t="s">
        <v>15504</v>
      </c>
      <c r="D6236" t="s">
        <v>14745</v>
      </c>
    </row>
    <row r="6237" spans="2:4">
      <c r="B6237" s="52" t="s">
        <v>15505</v>
      </c>
      <c r="C6237" t="s">
        <v>15506</v>
      </c>
      <c r="D6237" t="s">
        <v>15507</v>
      </c>
    </row>
    <row r="6238" spans="2:4">
      <c r="B6238" s="52" t="s">
        <v>15508</v>
      </c>
      <c r="C6238" t="s">
        <v>15509</v>
      </c>
      <c r="D6238" t="s">
        <v>15510</v>
      </c>
    </row>
    <row r="6239" spans="2:4">
      <c r="B6239" s="52" t="s">
        <v>15511</v>
      </c>
      <c r="C6239" t="s">
        <v>15512</v>
      </c>
      <c r="D6239" t="s">
        <v>15513</v>
      </c>
    </row>
    <row r="6240" spans="2:4">
      <c r="B6240" s="52" t="s">
        <v>15514</v>
      </c>
      <c r="C6240" t="s">
        <v>15515</v>
      </c>
      <c r="D6240" t="s">
        <v>15516</v>
      </c>
    </row>
    <row r="6241" spans="2:4">
      <c r="B6241" s="52" t="s">
        <v>15517</v>
      </c>
      <c r="C6241" t="s">
        <v>15518</v>
      </c>
      <c r="D6241" t="s">
        <v>14999</v>
      </c>
    </row>
    <row r="6242" spans="2:4">
      <c r="B6242" s="52" t="s">
        <v>15519</v>
      </c>
      <c r="C6242" t="s">
        <v>13568</v>
      </c>
      <c r="D6242" t="s">
        <v>15116</v>
      </c>
    </row>
    <row r="6243" spans="2:4">
      <c r="B6243" s="52" t="s">
        <v>15520</v>
      </c>
      <c r="C6243" t="s">
        <v>15521</v>
      </c>
      <c r="D6243" t="s">
        <v>15522</v>
      </c>
    </row>
    <row r="6244" spans="2:4">
      <c r="B6244" s="52" t="s">
        <v>15523</v>
      </c>
      <c r="C6244" t="s">
        <v>13533</v>
      </c>
      <c r="D6244" t="s">
        <v>14818</v>
      </c>
    </row>
    <row r="6245" spans="2:4">
      <c r="B6245" s="52" t="s">
        <v>15524</v>
      </c>
      <c r="C6245" t="s">
        <v>15525</v>
      </c>
      <c r="D6245" t="s">
        <v>15526</v>
      </c>
    </row>
    <row r="6246" spans="2:4">
      <c r="B6246" s="52" t="s">
        <v>15527</v>
      </c>
      <c r="C6246" t="s">
        <v>15528</v>
      </c>
      <c r="D6246" t="s">
        <v>15529</v>
      </c>
    </row>
    <row r="6247" spans="2:4">
      <c r="B6247" s="52" t="s">
        <v>15530</v>
      </c>
      <c r="C6247" t="s">
        <v>13747</v>
      </c>
      <c r="D6247" t="s">
        <v>15089</v>
      </c>
    </row>
    <row r="6248" spans="2:4">
      <c r="B6248" s="52" t="s">
        <v>15531</v>
      </c>
      <c r="C6248" t="s">
        <v>13441</v>
      </c>
      <c r="D6248" t="s">
        <v>15529</v>
      </c>
    </row>
    <row r="6249" spans="2:4">
      <c r="B6249" s="52" t="s">
        <v>15532</v>
      </c>
      <c r="C6249" t="s">
        <v>14516</v>
      </c>
      <c r="D6249" t="s">
        <v>14962</v>
      </c>
    </row>
    <row r="6250" spans="2:4">
      <c r="B6250" s="52" t="s">
        <v>15533</v>
      </c>
      <c r="C6250" t="s">
        <v>13555</v>
      </c>
      <c r="D6250" t="s">
        <v>14763</v>
      </c>
    </row>
    <row r="6251" spans="2:4">
      <c r="B6251" s="52" t="s">
        <v>15534</v>
      </c>
      <c r="C6251" t="s">
        <v>14978</v>
      </c>
      <c r="D6251" t="s">
        <v>15535</v>
      </c>
    </row>
    <row r="6252" spans="2:4">
      <c r="B6252" s="52" t="s">
        <v>15536</v>
      </c>
      <c r="C6252" t="s">
        <v>12945</v>
      </c>
      <c r="D6252" t="s">
        <v>15537</v>
      </c>
    </row>
    <row r="6253" spans="2:4">
      <c r="B6253" s="52" t="s">
        <v>15538</v>
      </c>
      <c r="C6253" t="s">
        <v>15539</v>
      </c>
      <c r="D6253" t="s">
        <v>15540</v>
      </c>
    </row>
    <row r="6254" spans="2:4">
      <c r="B6254" s="52" t="s">
        <v>15541</v>
      </c>
      <c r="C6254" t="s">
        <v>15542</v>
      </c>
      <c r="D6254" t="s">
        <v>15543</v>
      </c>
    </row>
    <row r="6255" spans="2:4">
      <c r="B6255" s="52" t="s">
        <v>15544</v>
      </c>
      <c r="C6255" t="s">
        <v>15545</v>
      </c>
      <c r="D6255" t="s">
        <v>15546</v>
      </c>
    </row>
    <row r="6256" spans="2:4">
      <c r="B6256" s="52" t="s">
        <v>15547</v>
      </c>
      <c r="C6256" t="s">
        <v>15548</v>
      </c>
      <c r="D6256" t="s">
        <v>15233</v>
      </c>
    </row>
    <row r="6257" spans="2:4">
      <c r="B6257" s="52" t="s">
        <v>15549</v>
      </c>
      <c r="C6257" t="s">
        <v>15550</v>
      </c>
      <c r="D6257" t="s">
        <v>15266</v>
      </c>
    </row>
    <row r="6258" spans="2:4">
      <c r="B6258" s="52" t="s">
        <v>15551</v>
      </c>
      <c r="C6258" t="s">
        <v>15552</v>
      </c>
      <c r="D6258" t="s">
        <v>15266</v>
      </c>
    </row>
    <row r="6259" spans="2:4">
      <c r="B6259" s="52" t="s">
        <v>15553</v>
      </c>
      <c r="C6259" t="s">
        <v>15554</v>
      </c>
      <c r="D6259" t="s">
        <v>15266</v>
      </c>
    </row>
    <row r="6260" spans="2:4">
      <c r="B6260" s="52" t="s">
        <v>15555</v>
      </c>
      <c r="C6260" t="s">
        <v>15556</v>
      </c>
      <c r="D6260" t="s">
        <v>15206</v>
      </c>
    </row>
    <row r="6261" spans="2:4">
      <c r="B6261" s="52" t="s">
        <v>15557</v>
      </c>
      <c r="C6261" t="s">
        <v>15558</v>
      </c>
      <c r="D6261" t="s">
        <v>15266</v>
      </c>
    </row>
    <row r="6262" spans="2:4">
      <c r="B6262" s="52" t="s">
        <v>15559</v>
      </c>
      <c r="C6262" t="s">
        <v>15560</v>
      </c>
      <c r="D6262" t="s">
        <v>15220</v>
      </c>
    </row>
    <row r="6263" spans="2:4">
      <c r="B6263" s="52" t="s">
        <v>15561</v>
      </c>
      <c r="C6263" t="s">
        <v>15562</v>
      </c>
      <c r="D6263" t="s">
        <v>15335</v>
      </c>
    </row>
    <row r="6264" spans="2:4">
      <c r="B6264" s="52" t="s">
        <v>15563</v>
      </c>
      <c r="C6264" t="s">
        <v>15564</v>
      </c>
      <c r="D6264" t="s">
        <v>15335</v>
      </c>
    </row>
    <row r="6265" spans="2:4">
      <c r="B6265" s="52" t="s">
        <v>15565</v>
      </c>
      <c r="C6265" t="s">
        <v>15566</v>
      </c>
      <c r="D6265" t="s">
        <v>15260</v>
      </c>
    </row>
    <row r="6266" spans="2:4">
      <c r="B6266" s="52" t="s">
        <v>15567</v>
      </c>
      <c r="C6266" t="s">
        <v>15568</v>
      </c>
      <c r="D6266" t="s">
        <v>15260</v>
      </c>
    </row>
    <row r="6267" spans="2:4">
      <c r="B6267" s="52" t="s">
        <v>15569</v>
      </c>
      <c r="C6267" t="s">
        <v>13529</v>
      </c>
      <c r="D6267" t="s">
        <v>15124</v>
      </c>
    </row>
    <row r="6268" spans="2:4">
      <c r="B6268" s="52" t="s">
        <v>15570</v>
      </c>
      <c r="C6268" t="s">
        <v>13477</v>
      </c>
      <c r="D6268" t="s">
        <v>15571</v>
      </c>
    </row>
    <row r="6269" spans="2:4">
      <c r="B6269" s="52" t="s">
        <v>15572</v>
      </c>
      <c r="C6269" t="s">
        <v>15573</v>
      </c>
      <c r="D6269" t="s">
        <v>15574</v>
      </c>
    </row>
    <row r="6270" spans="2:4">
      <c r="B6270" s="52" t="s">
        <v>15575</v>
      </c>
      <c r="C6270" t="s">
        <v>13459</v>
      </c>
      <c r="D6270" t="s">
        <v>15576</v>
      </c>
    </row>
    <row r="6271" spans="2:4">
      <c r="B6271" s="52" t="s">
        <v>15577</v>
      </c>
      <c r="C6271" t="s">
        <v>15578</v>
      </c>
      <c r="D6271" t="s">
        <v>15579</v>
      </c>
    </row>
    <row r="6272" spans="2:4">
      <c r="B6272" s="52" t="s">
        <v>15580</v>
      </c>
      <c r="C6272" t="s">
        <v>15581</v>
      </c>
      <c r="D6272" t="s">
        <v>15582</v>
      </c>
    </row>
    <row r="6273" spans="2:4">
      <c r="B6273" s="52" t="s">
        <v>15583</v>
      </c>
      <c r="C6273" t="s">
        <v>12975</v>
      </c>
      <c r="D6273" t="s">
        <v>14957</v>
      </c>
    </row>
    <row r="6274" spans="2:4">
      <c r="B6274" s="52" t="s">
        <v>15584</v>
      </c>
      <c r="C6274" t="s">
        <v>12779</v>
      </c>
      <c r="D6274" t="s">
        <v>15102</v>
      </c>
    </row>
    <row r="6275" spans="2:4">
      <c r="B6275" s="52" t="s">
        <v>15585</v>
      </c>
      <c r="C6275" t="s">
        <v>11097</v>
      </c>
      <c r="D6275" t="s">
        <v>15586</v>
      </c>
    </row>
    <row r="6276" spans="2:4">
      <c r="B6276" s="52" t="s">
        <v>15587</v>
      </c>
      <c r="C6276" t="s">
        <v>12784</v>
      </c>
      <c r="D6276" t="s">
        <v>15102</v>
      </c>
    </row>
    <row r="6277" spans="2:4">
      <c r="B6277" s="52" t="s">
        <v>15588</v>
      </c>
      <c r="C6277" t="s">
        <v>13134</v>
      </c>
      <c r="D6277" t="s">
        <v>15589</v>
      </c>
    </row>
    <row r="6278" spans="2:4">
      <c r="B6278" s="52" t="s">
        <v>15590</v>
      </c>
      <c r="C6278" t="s">
        <v>15591</v>
      </c>
      <c r="D6278" t="s">
        <v>15592</v>
      </c>
    </row>
    <row r="6279" spans="2:4">
      <c r="B6279" s="52" t="s">
        <v>15593</v>
      </c>
      <c r="C6279" t="s">
        <v>15594</v>
      </c>
      <c r="D6279" t="s">
        <v>15592</v>
      </c>
    </row>
    <row r="6280" spans="2:4">
      <c r="B6280" s="52" t="s">
        <v>15595</v>
      </c>
      <c r="C6280" t="s">
        <v>15596</v>
      </c>
      <c r="D6280" t="s">
        <v>14960</v>
      </c>
    </row>
    <row r="6281" spans="2:4">
      <c r="B6281" s="52" t="s">
        <v>15597</v>
      </c>
      <c r="C6281" t="s">
        <v>13549</v>
      </c>
      <c r="D6281" t="s">
        <v>14952</v>
      </c>
    </row>
    <row r="6282" spans="2:4">
      <c r="B6282" s="52" t="s">
        <v>15598</v>
      </c>
      <c r="C6282" t="s">
        <v>15599</v>
      </c>
      <c r="D6282" t="s">
        <v>15089</v>
      </c>
    </row>
    <row r="6283" spans="2:4">
      <c r="B6283" s="52" t="s">
        <v>15600</v>
      </c>
      <c r="C6283" t="s">
        <v>15601</v>
      </c>
      <c r="D6283" t="s">
        <v>15602</v>
      </c>
    </row>
    <row r="6284" spans="2:4">
      <c r="B6284" s="52" t="s">
        <v>15603</v>
      </c>
      <c r="C6284" t="s">
        <v>15604</v>
      </c>
      <c r="D6284" t="s">
        <v>15089</v>
      </c>
    </row>
    <row r="6285" spans="2:4">
      <c r="B6285" s="52" t="s">
        <v>15605</v>
      </c>
      <c r="C6285" t="s">
        <v>15606</v>
      </c>
      <c r="D6285" t="s">
        <v>15089</v>
      </c>
    </row>
    <row r="6286" spans="2:4">
      <c r="B6286" s="52" t="s">
        <v>15607</v>
      </c>
      <c r="C6286" t="s">
        <v>15608</v>
      </c>
      <c r="D6286" t="s">
        <v>15124</v>
      </c>
    </row>
    <row r="6287" spans="2:4">
      <c r="B6287" s="52" t="s">
        <v>15609</v>
      </c>
      <c r="C6287" t="s">
        <v>15610</v>
      </c>
      <c r="D6287" t="s">
        <v>15611</v>
      </c>
    </row>
    <row r="6288" spans="2:4">
      <c r="B6288" s="52" t="s">
        <v>15612</v>
      </c>
      <c r="C6288" t="s">
        <v>15613</v>
      </c>
      <c r="D6288" t="s">
        <v>15614</v>
      </c>
    </row>
    <row r="6289" spans="2:4">
      <c r="B6289" s="52" t="s">
        <v>15615</v>
      </c>
      <c r="C6289" t="s">
        <v>15616</v>
      </c>
      <c r="D6289" t="s">
        <v>15617</v>
      </c>
    </row>
    <row r="6290" spans="2:4">
      <c r="B6290" s="52" t="s">
        <v>15618</v>
      </c>
      <c r="C6290" t="s">
        <v>14518</v>
      </c>
      <c r="D6290" t="s">
        <v>15619</v>
      </c>
    </row>
    <row r="6291" spans="2:4">
      <c r="B6291" s="52" t="s">
        <v>15620</v>
      </c>
      <c r="C6291" t="s">
        <v>15621</v>
      </c>
      <c r="D6291" t="s">
        <v>14960</v>
      </c>
    </row>
    <row r="6292" spans="2:4">
      <c r="B6292" s="52" t="s">
        <v>15622</v>
      </c>
      <c r="C6292" t="s">
        <v>15623</v>
      </c>
      <c r="D6292" t="s">
        <v>15576</v>
      </c>
    </row>
    <row r="6293" spans="2:4">
      <c r="B6293" s="52" t="s">
        <v>15624</v>
      </c>
      <c r="C6293" t="s">
        <v>15625</v>
      </c>
      <c r="D6293" t="s">
        <v>14989</v>
      </c>
    </row>
    <row r="6294" spans="2:4">
      <c r="B6294" s="52" t="s">
        <v>15626</v>
      </c>
      <c r="C6294" t="s">
        <v>15627</v>
      </c>
      <c r="D6294" t="s">
        <v>15393</v>
      </c>
    </row>
    <row r="6295" spans="2:4">
      <c r="B6295" s="52" t="s">
        <v>15628</v>
      </c>
      <c r="C6295" t="s">
        <v>15629</v>
      </c>
      <c r="D6295" t="s">
        <v>15630</v>
      </c>
    </row>
    <row r="6296" spans="2:4">
      <c r="B6296" s="52" t="s">
        <v>15631</v>
      </c>
      <c r="C6296" t="s">
        <v>15632</v>
      </c>
      <c r="D6296" t="s">
        <v>15586</v>
      </c>
    </row>
    <row r="6297" spans="2:4">
      <c r="B6297" s="52" t="s">
        <v>15633</v>
      </c>
      <c r="C6297" t="s">
        <v>15634</v>
      </c>
      <c r="D6297" t="s">
        <v>15635</v>
      </c>
    </row>
    <row r="6298" spans="2:4">
      <c r="B6298" s="52" t="s">
        <v>15636</v>
      </c>
      <c r="C6298" t="s">
        <v>15637</v>
      </c>
      <c r="D6298" t="s">
        <v>15635</v>
      </c>
    </row>
    <row r="6299" spans="2:4">
      <c r="B6299" s="52" t="s">
        <v>15638</v>
      </c>
      <c r="C6299" t="s">
        <v>15639</v>
      </c>
      <c r="D6299" t="s">
        <v>14960</v>
      </c>
    </row>
    <row r="6300" spans="2:4">
      <c r="B6300" s="52" t="s">
        <v>15640</v>
      </c>
      <c r="C6300" t="s">
        <v>15641</v>
      </c>
      <c r="D6300" t="s">
        <v>14989</v>
      </c>
    </row>
    <row r="6301" spans="2:4">
      <c r="B6301" s="52" t="s">
        <v>15642</v>
      </c>
      <c r="C6301" t="s">
        <v>15643</v>
      </c>
      <c r="D6301" t="s">
        <v>14989</v>
      </c>
    </row>
    <row r="6302" spans="2:4">
      <c r="B6302" s="52" t="s">
        <v>15644</v>
      </c>
      <c r="C6302" t="s">
        <v>14988</v>
      </c>
      <c r="D6302" t="s">
        <v>14989</v>
      </c>
    </row>
    <row r="6303" spans="2:4">
      <c r="B6303" s="52" t="s">
        <v>15645</v>
      </c>
      <c r="C6303" t="s">
        <v>15646</v>
      </c>
      <c r="D6303" t="s">
        <v>15647</v>
      </c>
    </row>
    <row r="6304" spans="2:4">
      <c r="B6304" s="52" t="s">
        <v>15648</v>
      </c>
      <c r="C6304" t="s">
        <v>15649</v>
      </c>
      <c r="D6304" t="s">
        <v>14989</v>
      </c>
    </row>
    <row r="6305" spans="2:4">
      <c r="B6305" s="52" t="s">
        <v>15650</v>
      </c>
      <c r="C6305" t="s">
        <v>15651</v>
      </c>
      <c r="D6305" t="s">
        <v>14957</v>
      </c>
    </row>
    <row r="6306" spans="2:4">
      <c r="B6306" s="52" t="s">
        <v>15652</v>
      </c>
      <c r="C6306" t="s">
        <v>15653</v>
      </c>
      <c r="D6306" t="s">
        <v>15654</v>
      </c>
    </row>
    <row r="6307" spans="2:4">
      <c r="B6307" s="52" t="s">
        <v>15655</v>
      </c>
      <c r="C6307" t="s">
        <v>15656</v>
      </c>
      <c r="D6307" t="s">
        <v>14989</v>
      </c>
    </row>
    <row r="6308" spans="2:4">
      <c r="B6308" s="52" t="s">
        <v>15657</v>
      </c>
      <c r="C6308" t="s">
        <v>15658</v>
      </c>
      <c r="D6308" t="s">
        <v>15102</v>
      </c>
    </row>
    <row r="6309" spans="2:4">
      <c r="B6309" s="52" t="s">
        <v>15659</v>
      </c>
      <c r="C6309" t="s">
        <v>15660</v>
      </c>
      <c r="D6309" t="s">
        <v>15124</v>
      </c>
    </row>
    <row r="6310" spans="2:4">
      <c r="B6310" s="52" t="s">
        <v>15661</v>
      </c>
      <c r="C6310" t="s">
        <v>13767</v>
      </c>
      <c r="D6310" t="s">
        <v>15662</v>
      </c>
    </row>
    <row r="6311" spans="2:4">
      <c r="B6311" s="52" t="s">
        <v>15663</v>
      </c>
      <c r="C6311" t="s">
        <v>15664</v>
      </c>
      <c r="D6311" t="s">
        <v>15665</v>
      </c>
    </row>
    <row r="6312" spans="2:4">
      <c r="B6312" s="52" t="s">
        <v>15666</v>
      </c>
      <c r="C6312" t="s">
        <v>15667</v>
      </c>
      <c r="D6312" t="s">
        <v>15662</v>
      </c>
    </row>
    <row r="6313" spans="2:4">
      <c r="B6313" s="52" t="s">
        <v>15668</v>
      </c>
      <c r="C6313" t="s">
        <v>15669</v>
      </c>
      <c r="D6313" t="s">
        <v>15662</v>
      </c>
    </row>
    <row r="6314" spans="2:4">
      <c r="B6314" s="52" t="s">
        <v>15670</v>
      </c>
      <c r="C6314" t="s">
        <v>15671</v>
      </c>
      <c r="D6314" t="s">
        <v>14999</v>
      </c>
    </row>
    <row r="6315" spans="2:4">
      <c r="B6315" s="52" t="s">
        <v>15672</v>
      </c>
      <c r="C6315" t="s">
        <v>15673</v>
      </c>
      <c r="D6315" t="s">
        <v>15674</v>
      </c>
    </row>
    <row r="6316" spans="2:4">
      <c r="B6316" s="52" t="s">
        <v>15675</v>
      </c>
      <c r="C6316" t="s">
        <v>15676</v>
      </c>
      <c r="D6316" t="s">
        <v>15075</v>
      </c>
    </row>
    <row r="6317" spans="2:4">
      <c r="B6317" s="52" t="s">
        <v>15677</v>
      </c>
      <c r="C6317" t="s">
        <v>13560</v>
      </c>
      <c r="D6317" t="s">
        <v>15678</v>
      </c>
    </row>
    <row r="6318" spans="2:4">
      <c r="B6318" s="52" t="s">
        <v>15679</v>
      </c>
      <c r="C6318" t="s">
        <v>15680</v>
      </c>
      <c r="D6318" t="s">
        <v>15681</v>
      </c>
    </row>
    <row r="6319" spans="2:4">
      <c r="B6319" s="52" t="s">
        <v>15682</v>
      </c>
      <c r="C6319" t="s">
        <v>15683</v>
      </c>
      <c r="D6319" t="s">
        <v>15678</v>
      </c>
    </row>
    <row r="6320" spans="2:4">
      <c r="B6320" s="52" t="s">
        <v>15684</v>
      </c>
      <c r="C6320" t="s">
        <v>13843</v>
      </c>
      <c r="D6320" t="s">
        <v>15685</v>
      </c>
    </row>
    <row r="6321" spans="2:4">
      <c r="B6321" s="52" t="s">
        <v>15686</v>
      </c>
      <c r="C6321" t="s">
        <v>15687</v>
      </c>
      <c r="D6321" t="s">
        <v>15688</v>
      </c>
    </row>
    <row r="6322" spans="2:4">
      <c r="B6322" s="52" t="s">
        <v>15689</v>
      </c>
      <c r="C6322" t="s">
        <v>13854</v>
      </c>
      <c r="D6322" t="s">
        <v>15690</v>
      </c>
    </row>
    <row r="6323" spans="2:4">
      <c r="B6323" s="52" t="s">
        <v>15691</v>
      </c>
      <c r="C6323" t="s">
        <v>13840</v>
      </c>
      <c r="D6323" t="s">
        <v>15692</v>
      </c>
    </row>
    <row r="6324" spans="2:4">
      <c r="B6324" s="52" t="s">
        <v>15693</v>
      </c>
      <c r="C6324" t="s">
        <v>15694</v>
      </c>
      <c r="D6324" t="s">
        <v>15695</v>
      </c>
    </row>
    <row r="6325" spans="2:4">
      <c r="B6325" s="52" t="s">
        <v>15696</v>
      </c>
      <c r="C6325" t="s">
        <v>15697</v>
      </c>
      <c r="D6325" t="s">
        <v>15692</v>
      </c>
    </row>
    <row r="6326" spans="2:4">
      <c r="B6326" s="52" t="s">
        <v>15698</v>
      </c>
      <c r="C6326" t="s">
        <v>15699</v>
      </c>
      <c r="D6326" t="s">
        <v>14986</v>
      </c>
    </row>
    <row r="6327" spans="2:4">
      <c r="B6327" s="52" t="s">
        <v>15700</v>
      </c>
      <c r="C6327" t="s">
        <v>15701</v>
      </c>
      <c r="D6327" t="s">
        <v>15702</v>
      </c>
    </row>
    <row r="6328" spans="2:4">
      <c r="B6328" s="52" t="s">
        <v>15703</v>
      </c>
      <c r="C6328" t="s">
        <v>13834</v>
      </c>
      <c r="D6328" t="s">
        <v>15704</v>
      </c>
    </row>
    <row r="6329" spans="2:4">
      <c r="B6329" s="52" t="s">
        <v>15705</v>
      </c>
      <c r="C6329" t="s">
        <v>15706</v>
      </c>
      <c r="D6329" t="s">
        <v>15707</v>
      </c>
    </row>
    <row r="6330" spans="2:4">
      <c r="B6330" s="52" t="s">
        <v>15708</v>
      </c>
      <c r="C6330" t="s">
        <v>13628</v>
      </c>
      <c r="D6330" t="s">
        <v>14745</v>
      </c>
    </row>
    <row r="6331" spans="2:4">
      <c r="B6331" s="52" t="s">
        <v>15709</v>
      </c>
      <c r="C6331" t="s">
        <v>15710</v>
      </c>
      <c r="D6331" t="s">
        <v>15711</v>
      </c>
    </row>
    <row r="6332" spans="2:4">
      <c r="B6332" s="52" t="s">
        <v>15712</v>
      </c>
      <c r="C6332" t="s">
        <v>15713</v>
      </c>
      <c r="D6332" t="s">
        <v>15662</v>
      </c>
    </row>
    <row r="6333" spans="2:4">
      <c r="B6333" s="52" t="s">
        <v>15714</v>
      </c>
      <c r="C6333" t="s">
        <v>15715</v>
      </c>
      <c r="D6333" t="s">
        <v>15716</v>
      </c>
    </row>
    <row r="6334" spans="2:4">
      <c r="B6334" s="52" t="s">
        <v>15717</v>
      </c>
      <c r="C6334" t="s">
        <v>15718</v>
      </c>
      <c r="D6334" t="s">
        <v>15719</v>
      </c>
    </row>
    <row r="6335" spans="2:4">
      <c r="B6335" s="52" t="s">
        <v>15720</v>
      </c>
      <c r="C6335" t="s">
        <v>15721</v>
      </c>
      <c r="D6335" t="s">
        <v>15722</v>
      </c>
    </row>
    <row r="6336" spans="2:4">
      <c r="B6336" s="52" t="s">
        <v>15723</v>
      </c>
      <c r="C6336" t="s">
        <v>15724</v>
      </c>
      <c r="D6336" t="s">
        <v>14745</v>
      </c>
    </row>
    <row r="6337" spans="2:4">
      <c r="B6337" s="52" t="s">
        <v>15725</v>
      </c>
      <c r="C6337" t="s">
        <v>15726</v>
      </c>
      <c r="D6337" t="s">
        <v>15727</v>
      </c>
    </row>
    <row r="6338" spans="2:4">
      <c r="B6338" s="52" t="s">
        <v>15728</v>
      </c>
      <c r="C6338" t="s">
        <v>15729</v>
      </c>
      <c r="D6338" t="s">
        <v>15730</v>
      </c>
    </row>
    <row r="6339" spans="2:4">
      <c r="B6339" s="52" t="s">
        <v>15731</v>
      </c>
      <c r="C6339" t="s">
        <v>15732</v>
      </c>
      <c r="D6339" t="s">
        <v>15730</v>
      </c>
    </row>
    <row r="6340" spans="2:4">
      <c r="B6340" s="52" t="s">
        <v>15733</v>
      </c>
      <c r="C6340" t="s">
        <v>15734</v>
      </c>
      <c r="D6340" t="s">
        <v>15730</v>
      </c>
    </row>
    <row r="6341" spans="2:4">
      <c r="B6341" s="52" t="s">
        <v>15735</v>
      </c>
      <c r="C6341" t="s">
        <v>15736</v>
      </c>
      <c r="D6341" t="s">
        <v>15737</v>
      </c>
    </row>
    <row r="6342" spans="2:4">
      <c r="B6342" s="52" t="s">
        <v>15738</v>
      </c>
      <c r="C6342" t="s">
        <v>15739</v>
      </c>
      <c r="D6342" t="s">
        <v>15740</v>
      </c>
    </row>
    <row r="6343" spans="2:4">
      <c r="B6343" s="52" t="s">
        <v>15741</v>
      </c>
      <c r="C6343" t="s">
        <v>15742</v>
      </c>
      <c r="D6343" t="s">
        <v>15743</v>
      </c>
    </row>
    <row r="6344" spans="2:4">
      <c r="B6344" s="52" t="s">
        <v>15744</v>
      </c>
      <c r="C6344" t="s">
        <v>15745</v>
      </c>
      <c r="D6344" t="s">
        <v>15730</v>
      </c>
    </row>
    <row r="6345" spans="2:4">
      <c r="B6345" s="52" t="s">
        <v>15746</v>
      </c>
      <c r="C6345" t="s">
        <v>15747</v>
      </c>
      <c r="D6345" t="s">
        <v>15748</v>
      </c>
    </row>
    <row r="6346" spans="2:4">
      <c r="B6346" s="52" t="s">
        <v>15749</v>
      </c>
      <c r="C6346" t="s">
        <v>15750</v>
      </c>
      <c r="D6346" t="s">
        <v>15730</v>
      </c>
    </row>
    <row r="6347" spans="2:4">
      <c r="B6347" s="52" t="s">
        <v>15751</v>
      </c>
      <c r="C6347" t="s">
        <v>15752</v>
      </c>
      <c r="D6347" t="s">
        <v>15753</v>
      </c>
    </row>
    <row r="6348" spans="2:4">
      <c r="B6348" s="52" t="s">
        <v>15754</v>
      </c>
      <c r="C6348" t="s">
        <v>15755</v>
      </c>
      <c r="D6348" t="s">
        <v>15756</v>
      </c>
    </row>
    <row r="6349" spans="2:4">
      <c r="B6349" s="52" t="s">
        <v>15757</v>
      </c>
      <c r="C6349" t="s">
        <v>15758</v>
      </c>
      <c r="D6349" t="s">
        <v>15759</v>
      </c>
    </row>
    <row r="6350" spans="2:4">
      <c r="B6350" s="52" t="s">
        <v>15760</v>
      </c>
      <c r="C6350" t="s">
        <v>15761</v>
      </c>
      <c r="D6350" t="s">
        <v>14986</v>
      </c>
    </row>
    <row r="6351" spans="2:4">
      <c r="B6351" s="52" t="s">
        <v>15762</v>
      </c>
      <c r="C6351" t="s">
        <v>15763</v>
      </c>
      <c r="D6351" t="s">
        <v>15102</v>
      </c>
    </row>
    <row r="6352" spans="2:4">
      <c r="B6352" s="52" t="s">
        <v>15764</v>
      </c>
      <c r="C6352" t="s">
        <v>15765</v>
      </c>
      <c r="D6352" t="s">
        <v>15766</v>
      </c>
    </row>
    <row r="6353" spans="2:4">
      <c r="B6353" s="52" t="s">
        <v>15767</v>
      </c>
      <c r="C6353" t="s">
        <v>15768</v>
      </c>
      <c r="D6353" t="s">
        <v>15769</v>
      </c>
    </row>
    <row r="6354" spans="2:4">
      <c r="B6354" s="52" t="s">
        <v>15770</v>
      </c>
      <c r="C6354" t="s">
        <v>14079</v>
      </c>
      <c r="D6354" t="s">
        <v>15771</v>
      </c>
    </row>
    <row r="6355" spans="2:4">
      <c r="B6355" s="52" t="s">
        <v>15772</v>
      </c>
      <c r="C6355" t="s">
        <v>15773</v>
      </c>
      <c r="D6355" t="s">
        <v>15743</v>
      </c>
    </row>
    <row r="6356" spans="2:4">
      <c r="B6356" s="52" t="s">
        <v>15774</v>
      </c>
      <c r="C6356" t="s">
        <v>15775</v>
      </c>
      <c r="D6356" t="s">
        <v>15776</v>
      </c>
    </row>
    <row r="6357" spans="2:4">
      <c r="B6357" s="52" t="s">
        <v>15777</v>
      </c>
      <c r="C6357" t="s">
        <v>15778</v>
      </c>
      <c r="D6357" t="s">
        <v>15779</v>
      </c>
    </row>
    <row r="6358" spans="2:4">
      <c r="B6358" s="52" t="s">
        <v>15780</v>
      </c>
      <c r="C6358" t="s">
        <v>15781</v>
      </c>
      <c r="D6358" t="s">
        <v>15779</v>
      </c>
    </row>
    <row r="6359" spans="2:4">
      <c r="B6359" s="52" t="s">
        <v>15782</v>
      </c>
      <c r="C6359" t="s">
        <v>15783</v>
      </c>
      <c r="D6359" t="s">
        <v>15779</v>
      </c>
    </row>
    <row r="6360" spans="2:4">
      <c r="B6360" s="52" t="s">
        <v>15784</v>
      </c>
      <c r="C6360" t="s">
        <v>15785</v>
      </c>
      <c r="D6360" t="s">
        <v>15779</v>
      </c>
    </row>
    <row r="6361" spans="2:4">
      <c r="B6361" s="52" t="s">
        <v>15786</v>
      </c>
      <c r="C6361" t="s">
        <v>15787</v>
      </c>
      <c r="D6361" t="s">
        <v>15788</v>
      </c>
    </row>
    <row r="6362" spans="2:4">
      <c r="B6362" s="52" t="s">
        <v>15789</v>
      </c>
      <c r="C6362" t="s">
        <v>15790</v>
      </c>
      <c r="D6362" t="s">
        <v>15791</v>
      </c>
    </row>
    <row r="6363" spans="2:4">
      <c r="B6363" s="52" t="s">
        <v>15792</v>
      </c>
      <c r="C6363" t="s">
        <v>15793</v>
      </c>
      <c r="D6363" t="s">
        <v>15794</v>
      </c>
    </row>
    <row r="6364" spans="2:4">
      <c r="B6364" s="52" t="s">
        <v>15795</v>
      </c>
      <c r="C6364" t="s">
        <v>15796</v>
      </c>
      <c r="D6364" t="s">
        <v>15730</v>
      </c>
    </row>
    <row r="6365" spans="2:4">
      <c r="B6365" s="52" t="s">
        <v>15797</v>
      </c>
      <c r="C6365" t="s">
        <v>15798</v>
      </c>
      <c r="D6365" t="s">
        <v>15799</v>
      </c>
    </row>
    <row r="6366" spans="2:4">
      <c r="B6366" s="52" t="s">
        <v>15800</v>
      </c>
      <c r="C6366" t="s">
        <v>15801</v>
      </c>
      <c r="D6366" t="s">
        <v>15799</v>
      </c>
    </row>
    <row r="6367" spans="2:4">
      <c r="B6367" s="52" t="s">
        <v>15802</v>
      </c>
      <c r="C6367" t="s">
        <v>15803</v>
      </c>
      <c r="D6367" t="s">
        <v>15799</v>
      </c>
    </row>
    <row r="6368" spans="2:4">
      <c r="B6368" s="52" t="s">
        <v>15804</v>
      </c>
      <c r="C6368" t="s">
        <v>15805</v>
      </c>
      <c r="D6368" t="s">
        <v>15799</v>
      </c>
    </row>
    <row r="6369" spans="2:4">
      <c r="B6369" s="52" t="s">
        <v>15806</v>
      </c>
      <c r="C6369" t="s">
        <v>15807</v>
      </c>
      <c r="D6369" t="s">
        <v>15799</v>
      </c>
    </row>
    <row r="6370" spans="2:4">
      <c r="B6370" s="52" t="s">
        <v>15808</v>
      </c>
      <c r="C6370" t="s">
        <v>15809</v>
      </c>
      <c r="D6370" t="s">
        <v>15799</v>
      </c>
    </row>
    <row r="6371" spans="2:4">
      <c r="B6371" s="52" t="s">
        <v>15810</v>
      </c>
      <c r="C6371" t="s">
        <v>15811</v>
      </c>
      <c r="D6371" t="s">
        <v>15799</v>
      </c>
    </row>
    <row r="6372" spans="2:4">
      <c r="B6372" s="52" t="s">
        <v>15812</v>
      </c>
      <c r="C6372" t="s">
        <v>15813</v>
      </c>
      <c r="D6372" t="s">
        <v>15814</v>
      </c>
    </row>
    <row r="6373" spans="2:4">
      <c r="B6373" s="52" t="s">
        <v>15815</v>
      </c>
      <c r="C6373" t="s">
        <v>15485</v>
      </c>
      <c r="D6373" t="s">
        <v>15816</v>
      </c>
    </row>
    <row r="6374" spans="2:4">
      <c r="B6374" s="52" t="s">
        <v>15817</v>
      </c>
      <c r="C6374" t="s">
        <v>15818</v>
      </c>
      <c r="D6374" t="s">
        <v>15814</v>
      </c>
    </row>
    <row r="6375" spans="2:4">
      <c r="B6375" s="52" t="s">
        <v>15819</v>
      </c>
      <c r="C6375" t="s">
        <v>15820</v>
      </c>
      <c r="D6375" t="s">
        <v>15814</v>
      </c>
    </row>
    <row r="6376" spans="2:4">
      <c r="B6376" s="52" t="s">
        <v>15821</v>
      </c>
      <c r="C6376" t="s">
        <v>15822</v>
      </c>
      <c r="D6376" t="s">
        <v>15814</v>
      </c>
    </row>
    <row r="6377" spans="2:4">
      <c r="B6377" s="52" t="s">
        <v>15823</v>
      </c>
      <c r="C6377" t="s">
        <v>15824</v>
      </c>
      <c r="D6377" t="s">
        <v>15825</v>
      </c>
    </row>
    <row r="6378" spans="2:4">
      <c r="B6378" s="52" t="s">
        <v>15826</v>
      </c>
      <c r="C6378" t="s">
        <v>15827</v>
      </c>
      <c r="D6378" t="s">
        <v>15825</v>
      </c>
    </row>
    <row r="6379" spans="2:4">
      <c r="B6379" s="52" t="s">
        <v>15828</v>
      </c>
      <c r="C6379" t="s">
        <v>15829</v>
      </c>
      <c r="D6379" t="s">
        <v>15825</v>
      </c>
    </row>
    <row r="6380" spans="2:4">
      <c r="B6380" s="52" t="s">
        <v>15830</v>
      </c>
      <c r="C6380" t="s">
        <v>15831</v>
      </c>
      <c r="D6380" t="s">
        <v>15825</v>
      </c>
    </row>
    <row r="6381" spans="2:4">
      <c r="B6381" s="52" t="s">
        <v>15832</v>
      </c>
      <c r="C6381" t="s">
        <v>15833</v>
      </c>
      <c r="D6381" t="s">
        <v>15834</v>
      </c>
    </row>
    <row r="6382" spans="2:4">
      <c r="B6382" s="52" t="s">
        <v>15835</v>
      </c>
      <c r="C6382" t="s">
        <v>15836</v>
      </c>
      <c r="D6382" t="s">
        <v>15834</v>
      </c>
    </row>
    <row r="6383" spans="2:4">
      <c r="B6383" s="52" t="s">
        <v>15837</v>
      </c>
      <c r="C6383" t="s">
        <v>15838</v>
      </c>
      <c r="D6383" t="s">
        <v>15834</v>
      </c>
    </row>
    <row r="6384" spans="2:4">
      <c r="B6384" s="52" t="s">
        <v>15839</v>
      </c>
      <c r="C6384" t="s">
        <v>15840</v>
      </c>
      <c r="D6384" t="s">
        <v>15841</v>
      </c>
    </row>
    <row r="6385" spans="2:4">
      <c r="B6385" s="52" t="s">
        <v>15842</v>
      </c>
      <c r="C6385" t="s">
        <v>15843</v>
      </c>
      <c r="D6385" t="s">
        <v>15844</v>
      </c>
    </row>
    <row r="6386" spans="2:4">
      <c r="B6386" s="52" t="s">
        <v>15845</v>
      </c>
      <c r="C6386" t="s">
        <v>15846</v>
      </c>
      <c r="D6386" t="s">
        <v>15847</v>
      </c>
    </row>
    <row r="6387" spans="2:4">
      <c r="B6387" s="52" t="s">
        <v>15848</v>
      </c>
      <c r="C6387" t="s">
        <v>15849</v>
      </c>
      <c r="D6387" t="s">
        <v>15850</v>
      </c>
    </row>
    <row r="6388" spans="2:4">
      <c r="B6388" s="52" t="s">
        <v>15851</v>
      </c>
      <c r="C6388" t="s">
        <v>15852</v>
      </c>
      <c r="D6388" t="s">
        <v>14999</v>
      </c>
    </row>
    <row r="6389" spans="2:4">
      <c r="B6389" s="52" t="s">
        <v>15853</v>
      </c>
      <c r="C6389" t="s">
        <v>13780</v>
      </c>
      <c r="D6389" t="s">
        <v>14999</v>
      </c>
    </row>
    <row r="6390" spans="2:4">
      <c r="B6390" s="52" t="s">
        <v>15854</v>
      </c>
      <c r="C6390" t="s">
        <v>15855</v>
      </c>
      <c r="D6390" t="s">
        <v>15856</v>
      </c>
    </row>
    <row r="6391" spans="2:4">
      <c r="B6391" s="52" t="s">
        <v>15857</v>
      </c>
      <c r="C6391" t="s">
        <v>15858</v>
      </c>
      <c r="D6391" t="s">
        <v>15674</v>
      </c>
    </row>
    <row r="6392" spans="2:4">
      <c r="B6392" s="52" t="s">
        <v>15859</v>
      </c>
      <c r="C6392" t="s">
        <v>15860</v>
      </c>
      <c r="D6392" t="s">
        <v>15674</v>
      </c>
    </row>
    <row r="6393" spans="2:4">
      <c r="B6393" s="52" t="s">
        <v>15861</v>
      </c>
      <c r="C6393" t="s">
        <v>15862</v>
      </c>
      <c r="D6393" t="s">
        <v>15516</v>
      </c>
    </row>
    <row r="6394" spans="2:4">
      <c r="B6394" s="52" t="s">
        <v>15863</v>
      </c>
      <c r="C6394" t="s">
        <v>15864</v>
      </c>
      <c r="D6394" t="s">
        <v>15674</v>
      </c>
    </row>
    <row r="6395" spans="2:4">
      <c r="B6395" s="52" t="s">
        <v>15865</v>
      </c>
      <c r="C6395" t="s">
        <v>15866</v>
      </c>
      <c r="D6395" t="s">
        <v>14999</v>
      </c>
    </row>
    <row r="6396" spans="2:4">
      <c r="B6396" s="52" t="s">
        <v>15867</v>
      </c>
      <c r="C6396" t="s">
        <v>15868</v>
      </c>
      <c r="D6396" t="s">
        <v>15089</v>
      </c>
    </row>
    <row r="6397" spans="2:4">
      <c r="B6397" s="52" t="s">
        <v>15869</v>
      </c>
      <c r="C6397" t="s">
        <v>15870</v>
      </c>
      <c r="D6397" t="s">
        <v>15257</v>
      </c>
    </row>
    <row r="6398" spans="2:4">
      <c r="B6398" s="52" t="s">
        <v>15871</v>
      </c>
      <c r="C6398" t="s">
        <v>15872</v>
      </c>
      <c r="D6398" t="s">
        <v>15257</v>
      </c>
    </row>
    <row r="6399" spans="2:4">
      <c r="B6399" s="52" t="s">
        <v>15873</v>
      </c>
      <c r="C6399" t="s">
        <v>15874</v>
      </c>
      <c r="D6399" t="s">
        <v>15257</v>
      </c>
    </row>
    <row r="6400" spans="2:4">
      <c r="B6400" s="52" t="s">
        <v>15875</v>
      </c>
      <c r="C6400" t="s">
        <v>15876</v>
      </c>
      <c r="D6400" t="s">
        <v>15257</v>
      </c>
    </row>
    <row r="6401" spans="2:4">
      <c r="B6401" s="52" t="s">
        <v>15877</v>
      </c>
      <c r="C6401" t="s">
        <v>15878</v>
      </c>
      <c r="D6401" t="s">
        <v>15257</v>
      </c>
    </row>
    <row r="6402" spans="2:4">
      <c r="B6402" s="52" t="s">
        <v>15879</v>
      </c>
      <c r="C6402" t="s">
        <v>15880</v>
      </c>
      <c r="D6402" t="s">
        <v>15257</v>
      </c>
    </row>
    <row r="6403" spans="2:4">
      <c r="B6403" s="52" t="s">
        <v>15881</v>
      </c>
      <c r="C6403" t="s">
        <v>15882</v>
      </c>
      <c r="D6403" t="s">
        <v>15883</v>
      </c>
    </row>
    <row r="6404" spans="2:4">
      <c r="B6404" s="52" t="s">
        <v>15884</v>
      </c>
      <c r="C6404" t="s">
        <v>15885</v>
      </c>
      <c r="D6404" t="s">
        <v>15886</v>
      </c>
    </row>
    <row r="6405" spans="2:4">
      <c r="B6405" s="52" t="s">
        <v>15887</v>
      </c>
      <c r="C6405" t="s">
        <v>15888</v>
      </c>
      <c r="D6405" t="s">
        <v>15886</v>
      </c>
    </row>
    <row r="6406" spans="2:4">
      <c r="B6406" s="52" t="s">
        <v>15889</v>
      </c>
      <c r="C6406" t="s">
        <v>15890</v>
      </c>
      <c r="D6406" t="s">
        <v>15891</v>
      </c>
    </row>
    <row r="6407" spans="2:4">
      <c r="B6407" s="52" t="s">
        <v>15892</v>
      </c>
      <c r="C6407" t="s">
        <v>15893</v>
      </c>
      <c r="D6407" t="s">
        <v>15894</v>
      </c>
    </row>
    <row r="6408" spans="2:4">
      <c r="B6408" s="52" t="s">
        <v>15895</v>
      </c>
      <c r="C6408" t="s">
        <v>15896</v>
      </c>
      <c r="D6408" t="s">
        <v>15897</v>
      </c>
    </row>
    <row r="6409" spans="2:4">
      <c r="B6409" s="52" t="s">
        <v>15898</v>
      </c>
      <c r="C6409" t="s">
        <v>15899</v>
      </c>
      <c r="D6409" t="s">
        <v>15149</v>
      </c>
    </row>
    <row r="6410" spans="2:4">
      <c r="B6410" s="52" t="s">
        <v>15900</v>
      </c>
      <c r="C6410" t="s">
        <v>15901</v>
      </c>
      <c r="D6410" t="s">
        <v>15902</v>
      </c>
    </row>
    <row r="6411" spans="2:4">
      <c r="B6411" s="52" t="s">
        <v>15903</v>
      </c>
      <c r="C6411" t="s">
        <v>15904</v>
      </c>
      <c r="D6411" t="s">
        <v>15692</v>
      </c>
    </row>
    <row r="6412" spans="2:4">
      <c r="B6412" s="52" t="s">
        <v>15905</v>
      </c>
      <c r="C6412" t="s">
        <v>15906</v>
      </c>
      <c r="D6412" t="s">
        <v>15692</v>
      </c>
    </row>
    <row r="6413" spans="2:4">
      <c r="B6413" s="52" t="s">
        <v>15907</v>
      </c>
      <c r="C6413" t="s">
        <v>15908</v>
      </c>
      <c r="D6413" t="s">
        <v>15909</v>
      </c>
    </row>
    <row r="6414" spans="2:4">
      <c r="B6414" s="52" t="s">
        <v>15910</v>
      </c>
      <c r="C6414" t="s">
        <v>15911</v>
      </c>
      <c r="D6414" t="s">
        <v>15909</v>
      </c>
    </row>
    <row r="6415" spans="2:4">
      <c r="B6415" s="52" t="s">
        <v>15912</v>
      </c>
      <c r="C6415" t="s">
        <v>15913</v>
      </c>
      <c r="D6415" t="s">
        <v>15909</v>
      </c>
    </row>
    <row r="6416" spans="2:4">
      <c r="B6416" s="52" t="s">
        <v>15914</v>
      </c>
      <c r="C6416" t="s">
        <v>15915</v>
      </c>
      <c r="D6416" t="s">
        <v>15909</v>
      </c>
    </row>
    <row r="6417" spans="2:4">
      <c r="B6417" s="52" t="s">
        <v>15916</v>
      </c>
      <c r="C6417" t="s">
        <v>15917</v>
      </c>
      <c r="D6417" t="s">
        <v>15149</v>
      </c>
    </row>
    <row r="6418" spans="2:4">
      <c r="B6418" s="52" t="s">
        <v>15918</v>
      </c>
      <c r="C6418" t="s">
        <v>15919</v>
      </c>
      <c r="D6418" t="s">
        <v>15920</v>
      </c>
    </row>
    <row r="6419" spans="2:4">
      <c r="B6419" s="52" t="s">
        <v>15921</v>
      </c>
      <c r="C6419" t="s">
        <v>15922</v>
      </c>
      <c r="D6419" t="s">
        <v>15075</v>
      </c>
    </row>
    <row r="6420" spans="2:4">
      <c r="B6420" s="52" t="s">
        <v>15923</v>
      </c>
      <c r="C6420" t="s">
        <v>15924</v>
      </c>
      <c r="D6420" t="s">
        <v>15529</v>
      </c>
    </row>
    <row r="6421" spans="2:4">
      <c r="B6421" s="52" t="s">
        <v>15925</v>
      </c>
      <c r="C6421" t="s">
        <v>15926</v>
      </c>
      <c r="D6421" t="s">
        <v>15927</v>
      </c>
    </row>
    <row r="6422" spans="2:4">
      <c r="B6422" s="52" t="s">
        <v>15928</v>
      </c>
      <c r="C6422" t="s">
        <v>15929</v>
      </c>
      <c r="D6422" t="s">
        <v>15930</v>
      </c>
    </row>
    <row r="6423" spans="2:4">
      <c r="B6423" s="52" t="s">
        <v>15931</v>
      </c>
      <c r="C6423" t="s">
        <v>15932</v>
      </c>
      <c r="D6423" t="s">
        <v>15933</v>
      </c>
    </row>
    <row r="6424" spans="2:4">
      <c r="B6424" s="52" t="s">
        <v>15934</v>
      </c>
      <c r="C6424" t="s">
        <v>14231</v>
      </c>
      <c r="D6424" t="s">
        <v>15933</v>
      </c>
    </row>
    <row r="6425" spans="2:4">
      <c r="B6425" s="52" t="s">
        <v>15935</v>
      </c>
      <c r="C6425" t="s">
        <v>15936</v>
      </c>
      <c r="D6425" t="s">
        <v>15937</v>
      </c>
    </row>
    <row r="6426" spans="2:4">
      <c r="B6426" s="52" t="s">
        <v>15938</v>
      </c>
      <c r="C6426" t="s">
        <v>15939</v>
      </c>
      <c r="D6426" t="s">
        <v>15335</v>
      </c>
    </row>
    <row r="6427" spans="2:4">
      <c r="B6427" s="52" t="s">
        <v>15940</v>
      </c>
      <c r="C6427" t="s">
        <v>15941</v>
      </c>
      <c r="D6427" t="s">
        <v>15335</v>
      </c>
    </row>
    <row r="6428" spans="2:4">
      <c r="B6428" s="52" t="s">
        <v>15942</v>
      </c>
      <c r="C6428" t="s">
        <v>15943</v>
      </c>
      <c r="D6428" t="s">
        <v>15727</v>
      </c>
    </row>
    <row r="6429" spans="2:4">
      <c r="B6429" s="52" t="s">
        <v>15944</v>
      </c>
      <c r="C6429" t="s">
        <v>14226</v>
      </c>
      <c r="D6429" t="s">
        <v>15937</v>
      </c>
    </row>
    <row r="6430" spans="2:4">
      <c r="B6430" s="52" t="s">
        <v>15945</v>
      </c>
      <c r="C6430" t="s">
        <v>15946</v>
      </c>
      <c r="D6430" t="s">
        <v>15947</v>
      </c>
    </row>
    <row r="6431" spans="2:4">
      <c r="B6431" s="52" t="s">
        <v>15948</v>
      </c>
      <c r="C6431" t="s">
        <v>8742</v>
      </c>
      <c r="D6431" t="s">
        <v>15949</v>
      </c>
    </row>
    <row r="6432" spans="2:4">
      <c r="B6432" s="52" t="s">
        <v>15950</v>
      </c>
      <c r="C6432" t="s">
        <v>15951</v>
      </c>
      <c r="D6432" t="s">
        <v>15952</v>
      </c>
    </row>
    <row r="6433" spans="2:4">
      <c r="B6433" s="52" t="s">
        <v>15953</v>
      </c>
      <c r="C6433" t="s">
        <v>13869</v>
      </c>
      <c r="D6433" t="s">
        <v>15954</v>
      </c>
    </row>
    <row r="6434" spans="2:4">
      <c r="B6434" s="52" t="s">
        <v>15955</v>
      </c>
      <c r="C6434" t="s">
        <v>15956</v>
      </c>
      <c r="D6434" t="s">
        <v>15957</v>
      </c>
    </row>
    <row r="6435" spans="2:4">
      <c r="B6435" s="52" t="s">
        <v>15958</v>
      </c>
      <c r="C6435" t="s">
        <v>15959</v>
      </c>
      <c r="D6435" t="s">
        <v>15960</v>
      </c>
    </row>
    <row r="6436" spans="2:4">
      <c r="B6436" s="52" t="s">
        <v>15961</v>
      </c>
      <c r="C6436" t="s">
        <v>13910</v>
      </c>
      <c r="D6436" t="s">
        <v>15962</v>
      </c>
    </row>
    <row r="6437" spans="2:4">
      <c r="B6437" s="52" t="s">
        <v>15963</v>
      </c>
      <c r="C6437" t="s">
        <v>15964</v>
      </c>
      <c r="D6437" t="s">
        <v>15962</v>
      </c>
    </row>
    <row r="6438" spans="2:4">
      <c r="B6438" s="52" t="s">
        <v>15965</v>
      </c>
      <c r="C6438" t="s">
        <v>15966</v>
      </c>
      <c r="D6438" t="s">
        <v>15967</v>
      </c>
    </row>
    <row r="6439" spans="2:4">
      <c r="B6439" s="52" t="s">
        <v>15968</v>
      </c>
      <c r="C6439" t="s">
        <v>15969</v>
      </c>
      <c r="D6439" t="s">
        <v>15967</v>
      </c>
    </row>
    <row r="6440" spans="2:4">
      <c r="B6440" s="52" t="s">
        <v>15970</v>
      </c>
      <c r="C6440" t="s">
        <v>15971</v>
      </c>
      <c r="D6440" t="s">
        <v>15972</v>
      </c>
    </row>
    <row r="6441" spans="2:4">
      <c r="B6441" s="52" t="s">
        <v>15973</v>
      </c>
      <c r="C6441" t="s">
        <v>15974</v>
      </c>
      <c r="D6441" t="s">
        <v>15975</v>
      </c>
    </row>
    <row r="6442" spans="2:4">
      <c r="B6442" s="52" t="s">
        <v>15976</v>
      </c>
      <c r="C6442" t="s">
        <v>14941</v>
      </c>
      <c r="D6442" t="s">
        <v>15947</v>
      </c>
    </row>
    <row r="6443" spans="2:4">
      <c r="B6443" s="52" t="s">
        <v>15977</v>
      </c>
      <c r="C6443" t="s">
        <v>14104</v>
      </c>
      <c r="D6443" t="s">
        <v>15978</v>
      </c>
    </row>
    <row r="6444" spans="2:4">
      <c r="B6444" s="52" t="s">
        <v>15979</v>
      </c>
      <c r="C6444" t="s">
        <v>15980</v>
      </c>
      <c r="D6444" t="s">
        <v>15981</v>
      </c>
    </row>
    <row r="6445" spans="2:4">
      <c r="B6445" s="52" t="s">
        <v>15982</v>
      </c>
      <c r="C6445" t="s">
        <v>15983</v>
      </c>
      <c r="D6445" t="s">
        <v>15984</v>
      </c>
    </row>
    <row r="6446" spans="2:4">
      <c r="B6446" s="52" t="s">
        <v>15985</v>
      </c>
      <c r="C6446" t="s">
        <v>15986</v>
      </c>
      <c r="D6446" t="s">
        <v>15987</v>
      </c>
    </row>
    <row r="6447" spans="2:4">
      <c r="B6447" s="52" t="s">
        <v>15988</v>
      </c>
      <c r="C6447" t="s">
        <v>15989</v>
      </c>
      <c r="D6447" t="s">
        <v>15990</v>
      </c>
    </row>
    <row r="6448" spans="2:4">
      <c r="B6448" s="52" t="s">
        <v>15991</v>
      </c>
      <c r="C6448" t="s">
        <v>11100</v>
      </c>
      <c r="D6448" t="s">
        <v>15992</v>
      </c>
    </row>
    <row r="6449" spans="2:4">
      <c r="B6449" s="52" t="s">
        <v>15993</v>
      </c>
      <c r="C6449" t="s">
        <v>15994</v>
      </c>
      <c r="D6449" t="s">
        <v>15995</v>
      </c>
    </row>
    <row r="6450" spans="2:4">
      <c r="B6450" s="52" t="s">
        <v>15996</v>
      </c>
      <c r="C6450" t="s">
        <v>15997</v>
      </c>
      <c r="D6450" t="s">
        <v>15998</v>
      </c>
    </row>
    <row r="6451" spans="2:4">
      <c r="B6451" s="52" t="s">
        <v>15999</v>
      </c>
      <c r="C6451" t="s">
        <v>16000</v>
      </c>
      <c r="D6451" t="s">
        <v>16001</v>
      </c>
    </row>
    <row r="6452" spans="2:4">
      <c r="B6452" s="52" t="s">
        <v>16002</v>
      </c>
      <c r="C6452" t="s">
        <v>16003</v>
      </c>
      <c r="D6452" t="s">
        <v>16004</v>
      </c>
    </row>
    <row r="6453" spans="2:4">
      <c r="B6453" s="52" t="s">
        <v>16005</v>
      </c>
      <c r="C6453" t="s">
        <v>16006</v>
      </c>
      <c r="D6453" t="s">
        <v>15769</v>
      </c>
    </row>
    <row r="6454" spans="2:4">
      <c r="B6454" s="52" t="s">
        <v>16007</v>
      </c>
      <c r="C6454" t="s">
        <v>12854</v>
      </c>
      <c r="D6454" t="s">
        <v>16008</v>
      </c>
    </row>
    <row r="6455" spans="2:4">
      <c r="B6455" s="52" t="s">
        <v>16009</v>
      </c>
      <c r="C6455" t="s">
        <v>14329</v>
      </c>
      <c r="D6455" t="s">
        <v>16008</v>
      </c>
    </row>
    <row r="6456" spans="2:4">
      <c r="B6456" s="52" t="s">
        <v>16010</v>
      </c>
      <c r="C6456" t="s">
        <v>6262</v>
      </c>
      <c r="D6456" t="s">
        <v>15769</v>
      </c>
    </row>
    <row r="6457" spans="2:4">
      <c r="B6457" s="52" t="s">
        <v>16011</v>
      </c>
      <c r="C6457" t="s">
        <v>16012</v>
      </c>
      <c r="D6457" t="s">
        <v>15707</v>
      </c>
    </row>
    <row r="6458" spans="2:4">
      <c r="B6458" s="52" t="s">
        <v>16013</v>
      </c>
      <c r="C6458" t="s">
        <v>13139</v>
      </c>
      <c r="D6458" t="s">
        <v>16014</v>
      </c>
    </row>
    <row r="6459" spans="2:4">
      <c r="B6459" s="52" t="s">
        <v>16015</v>
      </c>
      <c r="C6459" t="s">
        <v>13905</v>
      </c>
      <c r="D6459" t="s">
        <v>15707</v>
      </c>
    </row>
    <row r="6460" spans="2:4">
      <c r="B6460" s="52" t="s">
        <v>16016</v>
      </c>
      <c r="C6460" t="s">
        <v>16017</v>
      </c>
      <c r="D6460" t="s">
        <v>15707</v>
      </c>
    </row>
    <row r="6461" spans="2:4">
      <c r="B6461" s="52" t="s">
        <v>16018</v>
      </c>
      <c r="C6461" t="s">
        <v>13866</v>
      </c>
      <c r="D6461" t="s">
        <v>16019</v>
      </c>
    </row>
    <row r="6462" spans="2:4">
      <c r="B6462" s="52" t="s">
        <v>16020</v>
      </c>
      <c r="C6462" t="s">
        <v>13919</v>
      </c>
      <c r="D6462" t="s">
        <v>16021</v>
      </c>
    </row>
    <row r="6463" spans="2:4">
      <c r="B6463" s="52" t="s">
        <v>16022</v>
      </c>
      <c r="C6463" t="s">
        <v>16023</v>
      </c>
      <c r="D6463" t="s">
        <v>16024</v>
      </c>
    </row>
    <row r="6464" spans="2:4">
      <c r="B6464" s="52" t="s">
        <v>16025</v>
      </c>
      <c r="C6464" t="s">
        <v>16026</v>
      </c>
      <c r="D6464" t="s">
        <v>16027</v>
      </c>
    </row>
    <row r="6465" spans="2:4">
      <c r="B6465" s="52" t="s">
        <v>16028</v>
      </c>
      <c r="C6465" t="s">
        <v>16029</v>
      </c>
      <c r="D6465" t="s">
        <v>15957</v>
      </c>
    </row>
    <row r="6466" spans="2:4">
      <c r="B6466" s="52" t="s">
        <v>16030</v>
      </c>
      <c r="C6466" t="s">
        <v>16031</v>
      </c>
      <c r="D6466" t="s">
        <v>16032</v>
      </c>
    </row>
    <row r="6467" spans="2:4">
      <c r="B6467" s="52" t="s">
        <v>16033</v>
      </c>
      <c r="C6467" t="s">
        <v>16034</v>
      </c>
      <c r="D6467" t="s">
        <v>16035</v>
      </c>
    </row>
    <row r="6468" spans="2:4">
      <c r="B6468" s="52" t="s">
        <v>16036</v>
      </c>
      <c r="C6468" t="s">
        <v>16037</v>
      </c>
      <c r="D6468" t="s">
        <v>15260</v>
      </c>
    </row>
    <row r="6469" spans="2:4">
      <c r="B6469" s="52" t="s">
        <v>16038</v>
      </c>
      <c r="C6469" t="s">
        <v>16039</v>
      </c>
      <c r="D6469" t="s">
        <v>16040</v>
      </c>
    </row>
    <row r="6470" spans="2:4">
      <c r="B6470" s="52" t="s">
        <v>16041</v>
      </c>
      <c r="C6470" t="s">
        <v>16042</v>
      </c>
      <c r="D6470" t="s">
        <v>15883</v>
      </c>
    </row>
    <row r="6471" spans="2:4">
      <c r="B6471" s="52" t="s">
        <v>16043</v>
      </c>
      <c r="C6471" t="s">
        <v>16044</v>
      </c>
      <c r="D6471" t="s">
        <v>16045</v>
      </c>
    </row>
    <row r="6472" spans="2:4">
      <c r="B6472" s="52" t="s">
        <v>16046</v>
      </c>
      <c r="C6472" t="s">
        <v>16047</v>
      </c>
      <c r="D6472" t="s">
        <v>16048</v>
      </c>
    </row>
    <row r="6473" spans="2:4">
      <c r="B6473" s="52" t="s">
        <v>16049</v>
      </c>
      <c r="C6473" t="s">
        <v>16050</v>
      </c>
      <c r="D6473" t="s">
        <v>15364</v>
      </c>
    </row>
    <row r="6474" spans="2:4">
      <c r="B6474" s="52" t="s">
        <v>16051</v>
      </c>
      <c r="C6474" t="s">
        <v>16052</v>
      </c>
      <c r="D6474" t="s">
        <v>15332</v>
      </c>
    </row>
    <row r="6475" spans="2:4">
      <c r="B6475" s="52" t="s">
        <v>16053</v>
      </c>
      <c r="C6475" t="s">
        <v>16054</v>
      </c>
      <c r="D6475" t="s">
        <v>16055</v>
      </c>
    </row>
    <row r="6476" spans="2:4">
      <c r="B6476" s="52" t="s">
        <v>16056</v>
      </c>
      <c r="C6476" t="s">
        <v>16057</v>
      </c>
      <c r="D6476" t="s">
        <v>16035</v>
      </c>
    </row>
    <row r="6477" spans="2:4">
      <c r="B6477" s="52" t="s">
        <v>16058</v>
      </c>
      <c r="C6477" t="s">
        <v>16059</v>
      </c>
      <c r="D6477" t="s">
        <v>15891</v>
      </c>
    </row>
    <row r="6478" spans="2:4">
      <c r="B6478" s="52" t="s">
        <v>16060</v>
      </c>
      <c r="C6478" t="s">
        <v>16061</v>
      </c>
      <c r="D6478" t="s">
        <v>16062</v>
      </c>
    </row>
    <row r="6479" spans="2:4">
      <c r="B6479" s="52" t="s">
        <v>16063</v>
      </c>
      <c r="C6479" t="s">
        <v>16064</v>
      </c>
      <c r="D6479" t="s">
        <v>16065</v>
      </c>
    </row>
    <row r="6480" spans="2:4">
      <c r="B6480" s="52" t="s">
        <v>16066</v>
      </c>
      <c r="C6480" t="s">
        <v>16067</v>
      </c>
      <c r="D6480" t="s">
        <v>16068</v>
      </c>
    </row>
    <row r="6481" spans="2:4">
      <c r="B6481" s="52" t="s">
        <v>16069</v>
      </c>
      <c r="C6481" t="s">
        <v>16070</v>
      </c>
      <c r="D6481" t="s">
        <v>16071</v>
      </c>
    </row>
    <row r="6482" spans="2:4">
      <c r="B6482" s="52" t="s">
        <v>16072</v>
      </c>
      <c r="C6482" t="s">
        <v>16073</v>
      </c>
      <c r="D6482" t="s">
        <v>15883</v>
      </c>
    </row>
    <row r="6483" spans="2:4">
      <c r="B6483" s="52" t="s">
        <v>16074</v>
      </c>
      <c r="C6483" t="s">
        <v>16075</v>
      </c>
      <c r="D6483" t="s">
        <v>15335</v>
      </c>
    </row>
    <row r="6484" spans="2:4">
      <c r="B6484" s="52" t="s">
        <v>16076</v>
      </c>
      <c r="C6484" t="s">
        <v>16077</v>
      </c>
      <c r="D6484" t="s">
        <v>15883</v>
      </c>
    </row>
    <row r="6485" spans="2:4">
      <c r="B6485" s="52" t="s">
        <v>16078</v>
      </c>
      <c r="C6485" t="s">
        <v>16079</v>
      </c>
      <c r="D6485" t="s">
        <v>15891</v>
      </c>
    </row>
    <row r="6486" spans="2:4">
      <c r="B6486" s="52" t="s">
        <v>16080</v>
      </c>
      <c r="C6486" t="s">
        <v>16081</v>
      </c>
      <c r="D6486" t="s">
        <v>15883</v>
      </c>
    </row>
    <row r="6487" spans="2:4">
      <c r="B6487" s="52" t="s">
        <v>16082</v>
      </c>
      <c r="C6487" t="s">
        <v>16083</v>
      </c>
      <c r="D6487" t="s">
        <v>15260</v>
      </c>
    </row>
    <row r="6488" spans="2:4">
      <c r="B6488" s="52" t="s">
        <v>16084</v>
      </c>
      <c r="C6488" t="s">
        <v>16083</v>
      </c>
      <c r="D6488" t="s">
        <v>15883</v>
      </c>
    </row>
    <row r="6489" spans="2:4">
      <c r="B6489" s="52" t="s">
        <v>16085</v>
      </c>
      <c r="C6489" t="s">
        <v>16086</v>
      </c>
      <c r="D6489" t="s">
        <v>16087</v>
      </c>
    </row>
    <row r="6490" spans="2:4">
      <c r="B6490" s="52" t="s">
        <v>16088</v>
      </c>
      <c r="C6490" t="s">
        <v>16089</v>
      </c>
      <c r="D6490" t="s">
        <v>15335</v>
      </c>
    </row>
    <row r="6491" spans="2:4">
      <c r="B6491" s="52" t="s">
        <v>16090</v>
      </c>
      <c r="C6491" t="s">
        <v>16091</v>
      </c>
      <c r="D6491" t="s">
        <v>15240</v>
      </c>
    </row>
    <row r="6492" spans="2:4">
      <c r="B6492" s="52" t="s">
        <v>16092</v>
      </c>
      <c r="C6492" t="s">
        <v>16093</v>
      </c>
      <c r="D6492" t="s">
        <v>15240</v>
      </c>
    </row>
    <row r="6493" spans="2:4">
      <c r="B6493" s="52" t="s">
        <v>16094</v>
      </c>
      <c r="C6493" t="s">
        <v>16095</v>
      </c>
      <c r="D6493" t="s">
        <v>16048</v>
      </c>
    </row>
    <row r="6494" spans="2:4">
      <c r="B6494" s="52" t="s">
        <v>16096</v>
      </c>
      <c r="C6494" t="s">
        <v>16097</v>
      </c>
      <c r="D6494" t="s">
        <v>16048</v>
      </c>
    </row>
    <row r="6495" spans="2:4">
      <c r="B6495" s="52" t="s">
        <v>16098</v>
      </c>
      <c r="C6495" t="s">
        <v>16099</v>
      </c>
      <c r="D6495" t="s">
        <v>15883</v>
      </c>
    </row>
    <row r="6496" spans="2:4">
      <c r="B6496" s="52" t="s">
        <v>16100</v>
      </c>
      <c r="C6496" t="s">
        <v>16101</v>
      </c>
      <c r="D6496" t="s">
        <v>16102</v>
      </c>
    </row>
    <row r="6497" spans="2:4">
      <c r="B6497" s="52" t="s">
        <v>16103</v>
      </c>
      <c r="C6497" t="s">
        <v>13678</v>
      </c>
      <c r="D6497" t="s">
        <v>15332</v>
      </c>
    </row>
    <row r="6498" spans="2:4">
      <c r="B6498" s="52" t="s">
        <v>16104</v>
      </c>
      <c r="C6498" t="s">
        <v>16105</v>
      </c>
      <c r="D6498" t="s">
        <v>15332</v>
      </c>
    </row>
    <row r="6499" spans="2:4">
      <c r="B6499" s="52" t="s">
        <v>16106</v>
      </c>
      <c r="C6499" t="s">
        <v>14045</v>
      </c>
      <c r="D6499" t="s">
        <v>16107</v>
      </c>
    </row>
    <row r="6500" spans="2:4">
      <c r="B6500" s="52" t="s">
        <v>16108</v>
      </c>
      <c r="C6500" t="s">
        <v>16109</v>
      </c>
      <c r="D6500" t="s">
        <v>15748</v>
      </c>
    </row>
    <row r="6501" spans="2:4">
      <c r="B6501" s="52" t="s">
        <v>16110</v>
      </c>
      <c r="C6501" t="s">
        <v>16111</v>
      </c>
      <c r="D6501" t="s">
        <v>15748</v>
      </c>
    </row>
    <row r="6502" spans="2:4">
      <c r="B6502" s="52" t="s">
        <v>16112</v>
      </c>
      <c r="C6502" t="s">
        <v>14297</v>
      </c>
      <c r="D6502" t="s">
        <v>15794</v>
      </c>
    </row>
    <row r="6503" spans="2:4">
      <c r="B6503" s="52" t="s">
        <v>16113</v>
      </c>
      <c r="C6503" t="s">
        <v>16114</v>
      </c>
      <c r="D6503" t="s">
        <v>15794</v>
      </c>
    </row>
    <row r="6504" spans="2:4">
      <c r="B6504" s="52" t="s">
        <v>16115</v>
      </c>
      <c r="C6504" t="s">
        <v>16116</v>
      </c>
      <c r="D6504" t="s">
        <v>16117</v>
      </c>
    </row>
    <row r="6505" spans="2:4">
      <c r="B6505" s="52" t="s">
        <v>16118</v>
      </c>
      <c r="C6505" t="s">
        <v>16119</v>
      </c>
      <c r="D6505" t="s">
        <v>16120</v>
      </c>
    </row>
    <row r="6506" spans="2:4">
      <c r="B6506" s="52" t="s">
        <v>16121</v>
      </c>
      <c r="C6506" t="s">
        <v>16122</v>
      </c>
      <c r="D6506" t="s">
        <v>16123</v>
      </c>
    </row>
    <row r="6507" spans="2:4">
      <c r="B6507" s="52" t="s">
        <v>16124</v>
      </c>
      <c r="C6507" t="s">
        <v>14409</v>
      </c>
      <c r="D6507" t="s">
        <v>16125</v>
      </c>
    </row>
    <row r="6508" spans="2:4">
      <c r="B6508" s="52" t="s">
        <v>16126</v>
      </c>
      <c r="C6508" t="s">
        <v>13928</v>
      </c>
      <c r="D6508" t="s">
        <v>16127</v>
      </c>
    </row>
    <row r="6509" spans="2:4">
      <c r="B6509" s="52" t="s">
        <v>16128</v>
      </c>
      <c r="C6509" t="s">
        <v>16129</v>
      </c>
      <c r="D6509" t="s">
        <v>16127</v>
      </c>
    </row>
    <row r="6510" spans="2:4">
      <c r="B6510" s="52" t="s">
        <v>16130</v>
      </c>
      <c r="C6510" t="s">
        <v>16131</v>
      </c>
      <c r="D6510" t="s">
        <v>16132</v>
      </c>
    </row>
    <row r="6511" spans="2:4">
      <c r="B6511" s="52" t="s">
        <v>16133</v>
      </c>
      <c r="C6511" t="s">
        <v>14294</v>
      </c>
      <c r="D6511" t="s">
        <v>16134</v>
      </c>
    </row>
    <row r="6512" spans="2:4">
      <c r="B6512" s="52" t="s">
        <v>16135</v>
      </c>
      <c r="C6512" t="s">
        <v>16136</v>
      </c>
      <c r="D6512" t="s">
        <v>16137</v>
      </c>
    </row>
    <row r="6513" spans="2:4">
      <c r="B6513" s="52" t="s">
        <v>16138</v>
      </c>
      <c r="C6513" t="s">
        <v>16139</v>
      </c>
      <c r="D6513" t="s">
        <v>16140</v>
      </c>
    </row>
    <row r="6514" spans="2:4">
      <c r="B6514" s="52" t="s">
        <v>16141</v>
      </c>
      <c r="C6514" t="s">
        <v>13875</v>
      </c>
      <c r="D6514" t="s">
        <v>16142</v>
      </c>
    </row>
    <row r="6515" spans="2:4">
      <c r="B6515" s="52" t="s">
        <v>16143</v>
      </c>
      <c r="C6515" t="s">
        <v>16144</v>
      </c>
      <c r="D6515" t="s">
        <v>15987</v>
      </c>
    </row>
    <row r="6516" spans="2:4">
      <c r="B6516" s="52" t="s">
        <v>16145</v>
      </c>
      <c r="C6516" t="s">
        <v>13074</v>
      </c>
      <c r="D6516" t="s">
        <v>16146</v>
      </c>
    </row>
    <row r="6517" spans="2:4">
      <c r="B6517" s="52" t="s">
        <v>16147</v>
      </c>
      <c r="C6517" t="s">
        <v>5595</v>
      </c>
      <c r="D6517" t="s">
        <v>16148</v>
      </c>
    </row>
    <row r="6518" spans="2:4">
      <c r="B6518" s="52" t="s">
        <v>16149</v>
      </c>
      <c r="C6518" t="s">
        <v>14902</v>
      </c>
      <c r="D6518" t="s">
        <v>15930</v>
      </c>
    </row>
    <row r="6519" spans="2:4">
      <c r="B6519" s="52" t="s">
        <v>16150</v>
      </c>
      <c r="C6519" t="s">
        <v>16151</v>
      </c>
      <c r="D6519" t="s">
        <v>16152</v>
      </c>
    </row>
    <row r="6520" spans="2:4">
      <c r="B6520" s="52" t="s">
        <v>16153</v>
      </c>
      <c r="C6520" t="s">
        <v>12574</v>
      </c>
      <c r="D6520" t="s">
        <v>16152</v>
      </c>
    </row>
    <row r="6521" spans="2:4">
      <c r="B6521" s="52" t="s">
        <v>16154</v>
      </c>
      <c r="C6521" t="s">
        <v>16155</v>
      </c>
      <c r="D6521" t="s">
        <v>15704</v>
      </c>
    </row>
    <row r="6522" spans="2:4">
      <c r="B6522" s="52" t="s">
        <v>16156</v>
      </c>
      <c r="C6522" t="s">
        <v>14088</v>
      </c>
      <c r="D6522" t="s">
        <v>16157</v>
      </c>
    </row>
    <row r="6523" spans="2:4">
      <c r="B6523" s="52" t="s">
        <v>16158</v>
      </c>
      <c r="C6523" t="s">
        <v>16159</v>
      </c>
      <c r="D6523" t="s">
        <v>16160</v>
      </c>
    </row>
    <row r="6524" spans="2:4">
      <c r="B6524" s="52" t="s">
        <v>16161</v>
      </c>
      <c r="C6524" t="s">
        <v>16162</v>
      </c>
      <c r="D6524" t="s">
        <v>16163</v>
      </c>
    </row>
    <row r="6525" spans="2:4">
      <c r="B6525" s="52" t="s">
        <v>16164</v>
      </c>
      <c r="C6525" t="s">
        <v>12583</v>
      </c>
      <c r="D6525" t="s">
        <v>16008</v>
      </c>
    </row>
    <row r="6526" spans="2:4">
      <c r="B6526" s="52" t="s">
        <v>16165</v>
      </c>
      <c r="C6526" t="s">
        <v>16166</v>
      </c>
      <c r="D6526" t="s">
        <v>15987</v>
      </c>
    </row>
    <row r="6527" spans="2:4">
      <c r="B6527" s="52" t="s">
        <v>16167</v>
      </c>
      <c r="C6527" t="s">
        <v>16168</v>
      </c>
      <c r="D6527" t="s">
        <v>16169</v>
      </c>
    </row>
    <row r="6528" spans="2:4">
      <c r="B6528" s="52" t="s">
        <v>16170</v>
      </c>
      <c r="C6528" t="s">
        <v>16171</v>
      </c>
      <c r="D6528" t="s">
        <v>16172</v>
      </c>
    </row>
    <row r="6529" spans="2:4">
      <c r="B6529" s="52" t="s">
        <v>16173</v>
      </c>
      <c r="C6529" t="s">
        <v>14004</v>
      </c>
      <c r="D6529" t="s">
        <v>16174</v>
      </c>
    </row>
    <row r="6530" spans="2:4">
      <c r="B6530" s="52" t="s">
        <v>16175</v>
      </c>
      <c r="C6530" t="s">
        <v>13802</v>
      </c>
      <c r="D6530" t="s">
        <v>16032</v>
      </c>
    </row>
    <row r="6531" spans="2:4">
      <c r="B6531" s="52" t="s">
        <v>16176</v>
      </c>
      <c r="C6531" t="s">
        <v>16177</v>
      </c>
      <c r="D6531" t="s">
        <v>16178</v>
      </c>
    </row>
    <row r="6532" spans="2:4">
      <c r="B6532" s="52" t="s">
        <v>16179</v>
      </c>
      <c r="C6532" t="s">
        <v>16177</v>
      </c>
      <c r="D6532" t="s">
        <v>16180</v>
      </c>
    </row>
    <row r="6533" spans="2:4">
      <c r="B6533" s="52" t="s">
        <v>16181</v>
      </c>
      <c r="C6533" t="s">
        <v>16182</v>
      </c>
      <c r="D6533" t="s">
        <v>16183</v>
      </c>
    </row>
    <row r="6534" spans="2:4">
      <c r="B6534" s="52" t="s">
        <v>16184</v>
      </c>
      <c r="C6534" t="s">
        <v>16185</v>
      </c>
      <c r="D6534" t="s">
        <v>15748</v>
      </c>
    </row>
    <row r="6535" spans="2:4">
      <c r="B6535" s="52" t="s">
        <v>16186</v>
      </c>
      <c r="C6535" t="s">
        <v>16187</v>
      </c>
      <c r="D6535" t="s">
        <v>15602</v>
      </c>
    </row>
    <row r="6536" spans="2:4">
      <c r="B6536" s="52" t="s">
        <v>16188</v>
      </c>
      <c r="C6536" t="s">
        <v>16189</v>
      </c>
      <c r="D6536" t="s">
        <v>16190</v>
      </c>
    </row>
    <row r="6537" spans="2:4">
      <c r="B6537" s="52" t="s">
        <v>16191</v>
      </c>
      <c r="C6537" t="s">
        <v>16192</v>
      </c>
      <c r="D6537" t="s">
        <v>16193</v>
      </c>
    </row>
    <row r="6538" spans="2:4">
      <c r="B6538" s="52" t="s">
        <v>16194</v>
      </c>
      <c r="C6538" t="s">
        <v>13086</v>
      </c>
      <c r="D6538" t="s">
        <v>16195</v>
      </c>
    </row>
    <row r="6539" spans="2:4">
      <c r="B6539" s="52" t="s">
        <v>16196</v>
      </c>
      <c r="C6539" t="s">
        <v>16197</v>
      </c>
      <c r="D6539" t="s">
        <v>16195</v>
      </c>
    </row>
    <row r="6540" spans="2:4">
      <c r="B6540" s="52" t="s">
        <v>16198</v>
      </c>
      <c r="C6540" t="s">
        <v>14062</v>
      </c>
      <c r="D6540" t="s">
        <v>16193</v>
      </c>
    </row>
    <row r="6541" spans="2:4">
      <c r="B6541" s="52" t="s">
        <v>16199</v>
      </c>
      <c r="C6541" t="s">
        <v>16200</v>
      </c>
      <c r="D6541" t="s">
        <v>16201</v>
      </c>
    </row>
    <row r="6542" spans="2:4">
      <c r="B6542" s="52" t="s">
        <v>16202</v>
      </c>
      <c r="C6542" t="s">
        <v>16203</v>
      </c>
      <c r="D6542" t="s">
        <v>15089</v>
      </c>
    </row>
    <row r="6543" spans="2:4">
      <c r="B6543" s="52" t="s">
        <v>16204</v>
      </c>
      <c r="C6543" t="s">
        <v>16205</v>
      </c>
      <c r="D6543" t="s">
        <v>16206</v>
      </c>
    </row>
    <row r="6544" spans="2:4">
      <c r="B6544" s="52" t="s">
        <v>16207</v>
      </c>
      <c r="C6544" t="s">
        <v>13090</v>
      </c>
      <c r="D6544" t="s">
        <v>16208</v>
      </c>
    </row>
    <row r="6545" spans="2:4">
      <c r="B6545" s="52" t="s">
        <v>16209</v>
      </c>
      <c r="C6545" t="s">
        <v>16210</v>
      </c>
      <c r="D6545" t="s">
        <v>16211</v>
      </c>
    </row>
    <row r="6546" spans="2:4">
      <c r="B6546" s="52" t="s">
        <v>16212</v>
      </c>
      <c r="C6546" t="s">
        <v>16213</v>
      </c>
      <c r="D6546" t="s">
        <v>16125</v>
      </c>
    </row>
    <row r="6547" spans="2:4">
      <c r="B6547" s="52" t="s">
        <v>16214</v>
      </c>
      <c r="C6547" t="s">
        <v>16215</v>
      </c>
      <c r="D6547" t="s">
        <v>16195</v>
      </c>
    </row>
    <row r="6548" spans="2:4">
      <c r="B6548" s="52" t="s">
        <v>16216</v>
      </c>
      <c r="C6548" t="s">
        <v>13174</v>
      </c>
      <c r="D6548" t="s">
        <v>16125</v>
      </c>
    </row>
    <row r="6549" spans="2:4">
      <c r="B6549" s="52" t="s">
        <v>16217</v>
      </c>
      <c r="C6549" t="s">
        <v>16218</v>
      </c>
      <c r="D6549" t="s">
        <v>16219</v>
      </c>
    </row>
    <row r="6550" spans="2:4">
      <c r="B6550" s="52" t="s">
        <v>16220</v>
      </c>
      <c r="C6550" t="s">
        <v>16221</v>
      </c>
      <c r="D6550" t="s">
        <v>16174</v>
      </c>
    </row>
    <row r="6551" spans="2:4">
      <c r="B6551" s="52" t="s">
        <v>16222</v>
      </c>
      <c r="C6551" t="s">
        <v>16223</v>
      </c>
      <c r="D6551" t="s">
        <v>16224</v>
      </c>
    </row>
    <row r="6552" spans="2:4">
      <c r="B6552" s="52" t="s">
        <v>16225</v>
      </c>
      <c r="C6552" t="s">
        <v>14191</v>
      </c>
      <c r="D6552" t="s">
        <v>16226</v>
      </c>
    </row>
    <row r="6553" spans="2:4">
      <c r="B6553" s="52" t="s">
        <v>16227</v>
      </c>
      <c r="C6553" t="s">
        <v>15178</v>
      </c>
      <c r="D6553" t="s">
        <v>16228</v>
      </c>
    </row>
    <row r="6554" spans="2:4">
      <c r="B6554" s="52" t="s">
        <v>16229</v>
      </c>
      <c r="C6554" t="s">
        <v>16230</v>
      </c>
      <c r="D6554" t="s">
        <v>16231</v>
      </c>
    </row>
    <row r="6555" spans="2:4">
      <c r="B6555" s="52" t="s">
        <v>16232</v>
      </c>
      <c r="C6555" t="s">
        <v>16233</v>
      </c>
      <c r="D6555" t="s">
        <v>16234</v>
      </c>
    </row>
    <row r="6556" spans="2:4">
      <c r="B6556" s="52" t="s">
        <v>16235</v>
      </c>
      <c r="C6556" t="s">
        <v>14107</v>
      </c>
      <c r="D6556" t="s">
        <v>16193</v>
      </c>
    </row>
    <row r="6557" spans="2:4">
      <c r="B6557" s="52" t="s">
        <v>16236</v>
      </c>
      <c r="C6557" t="s">
        <v>16237</v>
      </c>
      <c r="D6557" t="s">
        <v>16117</v>
      </c>
    </row>
    <row r="6558" spans="2:4">
      <c r="B6558" s="52" t="s">
        <v>16238</v>
      </c>
      <c r="C6558" t="s">
        <v>16239</v>
      </c>
      <c r="D6558" t="s">
        <v>16117</v>
      </c>
    </row>
    <row r="6559" spans="2:4">
      <c r="B6559" s="52" t="s">
        <v>16240</v>
      </c>
      <c r="C6559" t="s">
        <v>14475</v>
      </c>
      <c r="D6559" t="s">
        <v>16125</v>
      </c>
    </row>
    <row r="6560" spans="2:4">
      <c r="B6560" s="52" t="s">
        <v>16241</v>
      </c>
      <c r="C6560" t="s">
        <v>14121</v>
      </c>
      <c r="D6560" t="s">
        <v>16242</v>
      </c>
    </row>
    <row r="6561" spans="2:4">
      <c r="B6561" s="52" t="s">
        <v>16243</v>
      </c>
      <c r="C6561" t="s">
        <v>16244</v>
      </c>
      <c r="D6561" t="s">
        <v>16195</v>
      </c>
    </row>
    <row r="6562" spans="2:4">
      <c r="B6562" s="52" t="s">
        <v>16245</v>
      </c>
      <c r="C6562" t="s">
        <v>16246</v>
      </c>
      <c r="D6562" t="s">
        <v>16247</v>
      </c>
    </row>
    <row r="6563" spans="2:4">
      <c r="B6563" s="52" t="s">
        <v>16248</v>
      </c>
      <c r="C6563" t="s">
        <v>13014</v>
      </c>
      <c r="D6563" t="s">
        <v>16024</v>
      </c>
    </row>
    <row r="6564" spans="2:4">
      <c r="B6564" s="52" t="s">
        <v>16249</v>
      </c>
      <c r="C6564" t="s">
        <v>16250</v>
      </c>
      <c r="D6564" t="s">
        <v>16251</v>
      </c>
    </row>
    <row r="6565" spans="2:4">
      <c r="B6565" s="52" t="s">
        <v>16252</v>
      </c>
      <c r="C6565" t="s">
        <v>13018</v>
      </c>
      <c r="D6565" t="s">
        <v>16253</v>
      </c>
    </row>
    <row r="6566" spans="2:4">
      <c r="B6566" s="52" t="s">
        <v>16254</v>
      </c>
      <c r="C6566" t="s">
        <v>14792</v>
      </c>
      <c r="D6566" t="s">
        <v>16255</v>
      </c>
    </row>
    <row r="6567" spans="2:4">
      <c r="B6567" s="52" t="s">
        <v>16256</v>
      </c>
      <c r="C6567" t="s">
        <v>12648</v>
      </c>
      <c r="D6567" t="s">
        <v>16257</v>
      </c>
    </row>
    <row r="6568" spans="2:4">
      <c r="B6568" s="52" t="s">
        <v>16258</v>
      </c>
      <c r="C6568" t="s">
        <v>16259</v>
      </c>
      <c r="D6568" t="s">
        <v>15962</v>
      </c>
    </row>
    <row r="6569" spans="2:4">
      <c r="B6569" s="52" t="s">
        <v>16260</v>
      </c>
      <c r="C6569" t="s">
        <v>16261</v>
      </c>
      <c r="D6569" t="s">
        <v>16262</v>
      </c>
    </row>
    <row r="6570" spans="2:4">
      <c r="B6570" s="52" t="s">
        <v>16263</v>
      </c>
      <c r="C6570" t="s">
        <v>16264</v>
      </c>
      <c r="D6570" t="s">
        <v>16265</v>
      </c>
    </row>
    <row r="6571" spans="2:4">
      <c r="B6571" s="52" t="s">
        <v>16266</v>
      </c>
      <c r="C6571" t="s">
        <v>14988</v>
      </c>
      <c r="D6571" t="s">
        <v>16195</v>
      </c>
    </row>
    <row r="6572" spans="2:4">
      <c r="B6572" s="52" t="s">
        <v>16267</v>
      </c>
      <c r="C6572" t="s">
        <v>14985</v>
      </c>
      <c r="D6572" t="s">
        <v>16117</v>
      </c>
    </row>
    <row r="6573" spans="2:4">
      <c r="B6573" s="52" t="s">
        <v>16268</v>
      </c>
      <c r="C6573" t="s">
        <v>16269</v>
      </c>
      <c r="D6573" t="s">
        <v>16193</v>
      </c>
    </row>
    <row r="6574" spans="2:4">
      <c r="B6574" s="52" t="s">
        <v>16270</v>
      </c>
      <c r="C6574" t="s">
        <v>5326</v>
      </c>
      <c r="D6574" t="s">
        <v>16271</v>
      </c>
    </row>
    <row r="6575" spans="2:4">
      <c r="B6575" s="52" t="s">
        <v>16272</v>
      </c>
      <c r="C6575" t="s">
        <v>16273</v>
      </c>
      <c r="D6575" t="s">
        <v>16274</v>
      </c>
    </row>
    <row r="6576" spans="2:4">
      <c r="B6576" s="52" t="s">
        <v>16275</v>
      </c>
      <c r="C6576" t="s">
        <v>16276</v>
      </c>
      <c r="D6576" t="s">
        <v>16277</v>
      </c>
    </row>
    <row r="6577" spans="2:4">
      <c r="B6577" s="52" t="s">
        <v>16278</v>
      </c>
      <c r="C6577" t="s">
        <v>16279</v>
      </c>
      <c r="D6577" t="s">
        <v>16280</v>
      </c>
    </row>
    <row r="6578" spans="2:4">
      <c r="B6578" s="52" t="s">
        <v>16281</v>
      </c>
      <c r="C6578" t="s">
        <v>16282</v>
      </c>
      <c r="D6578" t="s">
        <v>16283</v>
      </c>
    </row>
    <row r="6579" spans="2:4">
      <c r="B6579" s="52" t="s">
        <v>16284</v>
      </c>
      <c r="C6579" t="s">
        <v>16285</v>
      </c>
      <c r="D6579" t="s">
        <v>16286</v>
      </c>
    </row>
    <row r="6580" spans="2:4">
      <c r="B6580" s="52" t="s">
        <v>16287</v>
      </c>
      <c r="C6580" t="s">
        <v>13188</v>
      </c>
      <c r="D6580" t="s">
        <v>16286</v>
      </c>
    </row>
    <row r="6581" spans="2:4">
      <c r="B6581" s="52" t="s">
        <v>16288</v>
      </c>
      <c r="C6581" t="s">
        <v>16289</v>
      </c>
      <c r="D6581" t="s">
        <v>16286</v>
      </c>
    </row>
    <row r="6582" spans="2:4">
      <c r="B6582" s="52" t="s">
        <v>16290</v>
      </c>
      <c r="C6582" t="s">
        <v>16291</v>
      </c>
      <c r="D6582" t="s">
        <v>16286</v>
      </c>
    </row>
    <row r="6583" spans="2:4">
      <c r="B6583" s="52" t="s">
        <v>16292</v>
      </c>
      <c r="C6583" t="s">
        <v>14027</v>
      </c>
      <c r="D6583" t="s">
        <v>16293</v>
      </c>
    </row>
    <row r="6584" spans="2:4">
      <c r="B6584" s="52" t="s">
        <v>16294</v>
      </c>
      <c r="C6584" t="s">
        <v>12950</v>
      </c>
      <c r="D6584" t="s">
        <v>16295</v>
      </c>
    </row>
    <row r="6585" spans="2:4">
      <c r="B6585" s="52" t="s">
        <v>16296</v>
      </c>
      <c r="C6585" t="s">
        <v>16297</v>
      </c>
      <c r="D6585" t="s">
        <v>16295</v>
      </c>
    </row>
    <row r="6586" spans="2:4">
      <c r="B6586" s="52" t="s">
        <v>16298</v>
      </c>
      <c r="C6586" t="s">
        <v>16299</v>
      </c>
      <c r="D6586" t="s">
        <v>15692</v>
      </c>
    </row>
    <row r="6587" spans="2:4">
      <c r="B6587" s="52" t="s">
        <v>16300</v>
      </c>
      <c r="C6587" t="s">
        <v>16301</v>
      </c>
      <c r="D6587" t="s">
        <v>15692</v>
      </c>
    </row>
    <row r="6588" spans="2:4">
      <c r="B6588" s="52" t="s">
        <v>16302</v>
      </c>
      <c r="C6588" t="s">
        <v>14352</v>
      </c>
      <c r="D6588" t="s">
        <v>16303</v>
      </c>
    </row>
    <row r="6589" spans="2:4">
      <c r="B6589" s="52" t="s">
        <v>16304</v>
      </c>
      <c r="C6589" t="s">
        <v>16305</v>
      </c>
      <c r="D6589" t="s">
        <v>16306</v>
      </c>
    </row>
    <row r="6590" spans="2:4">
      <c r="B6590" s="52" t="s">
        <v>16307</v>
      </c>
      <c r="C6590" t="s">
        <v>16308</v>
      </c>
      <c r="D6590" t="s">
        <v>16148</v>
      </c>
    </row>
    <row r="6591" spans="2:4">
      <c r="B6591" s="52" t="s">
        <v>16309</v>
      </c>
      <c r="C6591" t="s">
        <v>16310</v>
      </c>
      <c r="D6591" t="s">
        <v>16311</v>
      </c>
    </row>
    <row r="6592" spans="2:4">
      <c r="B6592" s="52" t="s">
        <v>16312</v>
      </c>
      <c r="C6592" t="s">
        <v>16313</v>
      </c>
      <c r="D6592" t="s">
        <v>16125</v>
      </c>
    </row>
    <row r="6593" spans="2:4">
      <c r="B6593" s="52" t="s">
        <v>16314</v>
      </c>
      <c r="C6593" t="s">
        <v>12554</v>
      </c>
      <c r="D6593" t="s">
        <v>16315</v>
      </c>
    </row>
    <row r="6594" spans="2:4">
      <c r="B6594" s="52" t="s">
        <v>16316</v>
      </c>
      <c r="C6594" t="s">
        <v>14368</v>
      </c>
      <c r="D6594" t="s">
        <v>16317</v>
      </c>
    </row>
    <row r="6595" spans="2:4">
      <c r="B6595" s="52" t="s">
        <v>16318</v>
      </c>
      <c r="C6595" t="s">
        <v>14371</v>
      </c>
      <c r="D6595" t="s">
        <v>16319</v>
      </c>
    </row>
    <row r="6596" spans="2:4">
      <c r="B6596" s="52" t="s">
        <v>16320</v>
      </c>
      <c r="C6596" t="s">
        <v>14374</v>
      </c>
      <c r="D6596" t="s">
        <v>16321</v>
      </c>
    </row>
    <row r="6597" spans="2:4">
      <c r="B6597" s="52" t="s">
        <v>16322</v>
      </c>
      <c r="C6597" t="s">
        <v>16323</v>
      </c>
      <c r="D6597" t="s">
        <v>16324</v>
      </c>
    </row>
    <row r="6598" spans="2:4">
      <c r="B6598" s="52" t="s">
        <v>16325</v>
      </c>
      <c r="C6598" t="s">
        <v>16326</v>
      </c>
      <c r="D6598" t="s">
        <v>16295</v>
      </c>
    </row>
    <row r="6599" spans="2:4">
      <c r="B6599" s="52" t="s">
        <v>16327</v>
      </c>
      <c r="C6599" t="s">
        <v>16328</v>
      </c>
      <c r="D6599" t="s">
        <v>16295</v>
      </c>
    </row>
    <row r="6600" spans="2:4">
      <c r="B6600" s="52" t="s">
        <v>16329</v>
      </c>
      <c r="C6600" t="s">
        <v>16330</v>
      </c>
      <c r="D6600" t="s">
        <v>16295</v>
      </c>
    </row>
    <row r="6601" spans="2:4">
      <c r="B6601" s="52" t="s">
        <v>16331</v>
      </c>
      <c r="C6601" t="s">
        <v>14135</v>
      </c>
      <c r="D6601" t="s">
        <v>16228</v>
      </c>
    </row>
    <row r="6602" spans="2:4">
      <c r="B6602" s="52" t="s">
        <v>16332</v>
      </c>
      <c r="C6602" t="s">
        <v>14129</v>
      </c>
      <c r="D6602" t="s">
        <v>16333</v>
      </c>
    </row>
    <row r="6603" spans="2:4">
      <c r="B6603" s="52" t="s">
        <v>16334</v>
      </c>
      <c r="C6603" t="s">
        <v>4714</v>
      </c>
      <c r="D6603" t="s">
        <v>16335</v>
      </c>
    </row>
    <row r="6604" spans="2:4">
      <c r="B6604" s="52" t="s">
        <v>16336</v>
      </c>
      <c r="C6604" t="s">
        <v>14059</v>
      </c>
      <c r="D6604" t="s">
        <v>16337</v>
      </c>
    </row>
    <row r="6605" spans="2:4">
      <c r="B6605" s="52" t="s">
        <v>16338</v>
      </c>
      <c r="C6605" t="s">
        <v>16339</v>
      </c>
      <c r="D6605" t="s">
        <v>16340</v>
      </c>
    </row>
    <row r="6606" spans="2:4">
      <c r="B6606" s="52" t="s">
        <v>16341</v>
      </c>
      <c r="C6606" t="s">
        <v>16342</v>
      </c>
      <c r="D6606" t="s">
        <v>16343</v>
      </c>
    </row>
    <row r="6607" spans="2:4">
      <c r="B6607" s="52" t="s">
        <v>16344</v>
      </c>
      <c r="C6607" t="s">
        <v>16345</v>
      </c>
      <c r="D6607" t="s">
        <v>16346</v>
      </c>
    </row>
    <row r="6608" spans="2:4">
      <c r="B6608" s="52" t="s">
        <v>16347</v>
      </c>
      <c r="C6608" t="s">
        <v>16348</v>
      </c>
      <c r="D6608" t="s">
        <v>16349</v>
      </c>
    </row>
    <row r="6609" spans="2:4">
      <c r="B6609" s="52" t="s">
        <v>16350</v>
      </c>
      <c r="C6609" t="s">
        <v>16351</v>
      </c>
      <c r="D6609" t="s">
        <v>16340</v>
      </c>
    </row>
    <row r="6610" spans="2:4">
      <c r="B6610" s="52" t="s">
        <v>16352</v>
      </c>
      <c r="C6610" t="s">
        <v>16353</v>
      </c>
      <c r="D6610" t="s">
        <v>16174</v>
      </c>
    </row>
    <row r="6611" spans="2:4">
      <c r="B6611" s="52" t="s">
        <v>16354</v>
      </c>
      <c r="C6611" t="s">
        <v>16355</v>
      </c>
      <c r="D6611" t="s">
        <v>16356</v>
      </c>
    </row>
    <row r="6612" spans="2:4">
      <c r="B6612" s="52" t="s">
        <v>16357</v>
      </c>
      <c r="C6612" t="s">
        <v>16358</v>
      </c>
      <c r="D6612" t="s">
        <v>16359</v>
      </c>
    </row>
    <row r="6613" spans="2:4">
      <c r="B6613" s="52" t="s">
        <v>16360</v>
      </c>
      <c r="C6613" t="s">
        <v>16361</v>
      </c>
      <c r="D6613" t="s">
        <v>16362</v>
      </c>
    </row>
    <row r="6614" spans="2:4">
      <c r="B6614" s="52" t="s">
        <v>16363</v>
      </c>
      <c r="C6614" t="s">
        <v>16364</v>
      </c>
      <c r="D6614" t="s">
        <v>16365</v>
      </c>
    </row>
    <row r="6615" spans="2:4">
      <c r="B6615" s="52" t="s">
        <v>16366</v>
      </c>
      <c r="C6615" t="s">
        <v>16367</v>
      </c>
      <c r="D6615" t="s">
        <v>16368</v>
      </c>
    </row>
    <row r="6616" spans="2:4">
      <c r="B6616" s="52" t="s">
        <v>16369</v>
      </c>
      <c r="C6616" t="s">
        <v>16370</v>
      </c>
      <c r="D6616" t="s">
        <v>16368</v>
      </c>
    </row>
    <row r="6617" spans="2:4">
      <c r="B6617" s="52" t="s">
        <v>16371</v>
      </c>
      <c r="C6617" t="s">
        <v>16372</v>
      </c>
      <c r="D6617" t="s">
        <v>16368</v>
      </c>
    </row>
    <row r="6618" spans="2:4">
      <c r="B6618" s="52" t="s">
        <v>16373</v>
      </c>
      <c r="C6618" t="s">
        <v>16374</v>
      </c>
      <c r="D6618" t="s">
        <v>16368</v>
      </c>
    </row>
    <row r="6619" spans="2:4">
      <c r="B6619" s="52" t="s">
        <v>16375</v>
      </c>
      <c r="C6619" t="s">
        <v>16376</v>
      </c>
      <c r="D6619" t="s">
        <v>16377</v>
      </c>
    </row>
    <row r="6620" spans="2:4">
      <c r="B6620" s="52" t="s">
        <v>16378</v>
      </c>
      <c r="C6620" t="s">
        <v>16379</v>
      </c>
      <c r="D6620" t="s">
        <v>16380</v>
      </c>
    </row>
    <row r="6621" spans="2:4">
      <c r="B6621" s="52" t="s">
        <v>16381</v>
      </c>
      <c r="C6621" t="s">
        <v>16382</v>
      </c>
      <c r="D6621" t="s">
        <v>16383</v>
      </c>
    </row>
    <row r="6622" spans="2:4">
      <c r="B6622" s="52" t="s">
        <v>16384</v>
      </c>
      <c r="C6622" t="s">
        <v>16385</v>
      </c>
      <c r="D6622" t="s">
        <v>16386</v>
      </c>
    </row>
    <row r="6623" spans="2:4">
      <c r="B6623" s="52" t="s">
        <v>16387</v>
      </c>
      <c r="C6623" t="s">
        <v>16388</v>
      </c>
      <c r="D6623" t="s">
        <v>16386</v>
      </c>
    </row>
    <row r="6624" spans="2:4">
      <c r="B6624" s="52" t="s">
        <v>16389</v>
      </c>
      <c r="C6624" t="s">
        <v>16390</v>
      </c>
      <c r="D6624" t="s">
        <v>16391</v>
      </c>
    </row>
    <row r="6625" spans="2:4">
      <c r="B6625" s="52" t="s">
        <v>16392</v>
      </c>
      <c r="C6625" t="s">
        <v>16393</v>
      </c>
      <c r="D6625" t="s">
        <v>16394</v>
      </c>
    </row>
    <row r="6626" spans="2:4">
      <c r="B6626" s="52" t="s">
        <v>16395</v>
      </c>
      <c r="C6626" t="s">
        <v>16393</v>
      </c>
      <c r="D6626" t="s">
        <v>16396</v>
      </c>
    </row>
    <row r="6627" spans="2:4">
      <c r="B6627" s="52" t="s">
        <v>16397</v>
      </c>
      <c r="C6627" t="s">
        <v>16398</v>
      </c>
      <c r="D6627" t="s">
        <v>16394</v>
      </c>
    </row>
    <row r="6628" spans="2:4">
      <c r="B6628" s="52" t="s">
        <v>16399</v>
      </c>
      <c r="C6628" t="s">
        <v>16398</v>
      </c>
      <c r="D6628" t="s">
        <v>16396</v>
      </c>
    </row>
    <row r="6629" spans="2:4">
      <c r="B6629" s="52" t="s">
        <v>16400</v>
      </c>
      <c r="C6629" t="s">
        <v>16401</v>
      </c>
      <c r="D6629" t="s">
        <v>16402</v>
      </c>
    </row>
    <row r="6630" spans="2:4">
      <c r="B6630" s="52" t="s">
        <v>16403</v>
      </c>
      <c r="C6630" t="s">
        <v>16404</v>
      </c>
      <c r="D6630" t="s">
        <v>16405</v>
      </c>
    </row>
    <row r="6631" spans="2:4">
      <c r="B6631" s="52" t="s">
        <v>16406</v>
      </c>
      <c r="C6631" t="s">
        <v>16404</v>
      </c>
      <c r="D6631" t="s">
        <v>16407</v>
      </c>
    </row>
    <row r="6632" spans="2:4">
      <c r="B6632" s="52" t="s">
        <v>16408</v>
      </c>
      <c r="C6632" t="s">
        <v>16409</v>
      </c>
      <c r="D6632" t="s">
        <v>16405</v>
      </c>
    </row>
    <row r="6633" spans="2:4">
      <c r="B6633" s="52" t="s">
        <v>16410</v>
      </c>
      <c r="C6633" t="s">
        <v>16409</v>
      </c>
      <c r="D6633" t="s">
        <v>16407</v>
      </c>
    </row>
    <row r="6634" spans="2:4">
      <c r="B6634" s="52" t="s">
        <v>16411</v>
      </c>
      <c r="C6634" t="s">
        <v>16412</v>
      </c>
      <c r="D6634" t="s">
        <v>16405</v>
      </c>
    </row>
    <row r="6635" spans="2:4">
      <c r="B6635" s="52" t="s">
        <v>16413</v>
      </c>
      <c r="C6635" t="s">
        <v>16412</v>
      </c>
      <c r="D6635" t="s">
        <v>16407</v>
      </c>
    </row>
    <row r="6636" spans="2:4">
      <c r="B6636" s="52" t="s">
        <v>16414</v>
      </c>
      <c r="C6636" t="s">
        <v>16415</v>
      </c>
      <c r="D6636" t="s">
        <v>16405</v>
      </c>
    </row>
    <row r="6637" spans="2:4">
      <c r="B6637" s="52" t="s">
        <v>16416</v>
      </c>
      <c r="C6637" t="s">
        <v>16415</v>
      </c>
      <c r="D6637" t="s">
        <v>16407</v>
      </c>
    </row>
    <row r="6638" spans="2:4">
      <c r="B6638" s="52" t="s">
        <v>16417</v>
      </c>
      <c r="C6638" t="s">
        <v>16418</v>
      </c>
      <c r="D6638" t="s">
        <v>16419</v>
      </c>
    </row>
    <row r="6639" spans="2:4">
      <c r="B6639" s="52" t="s">
        <v>16420</v>
      </c>
      <c r="C6639" t="s">
        <v>16418</v>
      </c>
      <c r="D6639" t="s">
        <v>16421</v>
      </c>
    </row>
    <row r="6640" spans="2:4">
      <c r="B6640" s="52" t="s">
        <v>16422</v>
      </c>
      <c r="C6640" t="s">
        <v>16423</v>
      </c>
      <c r="D6640" t="s">
        <v>16424</v>
      </c>
    </row>
    <row r="6641" spans="2:4">
      <c r="B6641" s="52" t="s">
        <v>16425</v>
      </c>
      <c r="C6641" t="s">
        <v>16423</v>
      </c>
      <c r="D6641" t="s">
        <v>16426</v>
      </c>
    </row>
    <row r="6642" spans="2:4">
      <c r="B6642" s="52" t="s">
        <v>16427</v>
      </c>
      <c r="C6642" t="s">
        <v>16428</v>
      </c>
      <c r="D6642" t="s">
        <v>16405</v>
      </c>
    </row>
    <row r="6643" spans="2:4">
      <c r="B6643" s="52" t="s">
        <v>16429</v>
      </c>
      <c r="C6643" t="s">
        <v>16430</v>
      </c>
      <c r="D6643" t="s">
        <v>16405</v>
      </c>
    </row>
    <row r="6644" spans="2:4">
      <c r="B6644" s="52" t="s">
        <v>16431</v>
      </c>
      <c r="C6644" t="s">
        <v>16430</v>
      </c>
      <c r="D6644" t="s">
        <v>16407</v>
      </c>
    </row>
    <row r="6645" spans="2:4">
      <c r="B6645" s="52" t="s">
        <v>16432</v>
      </c>
      <c r="C6645" t="s">
        <v>16433</v>
      </c>
      <c r="D6645" t="s">
        <v>16434</v>
      </c>
    </row>
    <row r="6646" spans="2:4">
      <c r="B6646" s="52" t="s">
        <v>16435</v>
      </c>
      <c r="C6646" t="s">
        <v>16433</v>
      </c>
      <c r="D6646" t="s">
        <v>16436</v>
      </c>
    </row>
    <row r="6647" spans="2:4">
      <c r="B6647" s="52" t="s">
        <v>16437</v>
      </c>
      <c r="C6647" t="s">
        <v>16438</v>
      </c>
      <c r="D6647" t="s">
        <v>16405</v>
      </c>
    </row>
    <row r="6648" spans="2:4">
      <c r="B6648" s="52" t="s">
        <v>16439</v>
      </c>
      <c r="C6648" t="s">
        <v>16438</v>
      </c>
      <c r="D6648" t="s">
        <v>16407</v>
      </c>
    </row>
    <row r="6649" spans="2:4">
      <c r="B6649" s="52" t="s">
        <v>16440</v>
      </c>
      <c r="C6649" t="s">
        <v>16441</v>
      </c>
      <c r="D6649" t="s">
        <v>16405</v>
      </c>
    </row>
    <row r="6650" spans="2:4">
      <c r="B6650" s="52" t="s">
        <v>16442</v>
      </c>
      <c r="C6650" t="s">
        <v>16441</v>
      </c>
      <c r="D6650" t="s">
        <v>16407</v>
      </c>
    </row>
    <row r="6651" spans="2:4">
      <c r="B6651" s="52" t="s">
        <v>16443</v>
      </c>
      <c r="C6651" t="s">
        <v>14260</v>
      </c>
      <c r="D6651" t="s">
        <v>16444</v>
      </c>
    </row>
    <row r="6652" spans="2:4">
      <c r="B6652" s="52" t="s">
        <v>16445</v>
      </c>
      <c r="C6652" t="s">
        <v>16446</v>
      </c>
      <c r="D6652" t="s">
        <v>16447</v>
      </c>
    </row>
    <row r="6653" spans="2:4">
      <c r="B6653" s="52" t="s">
        <v>16448</v>
      </c>
      <c r="C6653" t="s">
        <v>16449</v>
      </c>
      <c r="D6653" t="s">
        <v>16450</v>
      </c>
    </row>
    <row r="6654" spans="2:4">
      <c r="B6654" s="52" t="s">
        <v>16451</v>
      </c>
      <c r="C6654" t="s">
        <v>16452</v>
      </c>
      <c r="D6654" t="s">
        <v>16453</v>
      </c>
    </row>
    <row r="6655" spans="2:4">
      <c r="B6655" s="52" t="s">
        <v>16454</v>
      </c>
      <c r="C6655" t="s">
        <v>16455</v>
      </c>
      <c r="D6655" t="s">
        <v>16456</v>
      </c>
    </row>
    <row r="6656" spans="2:4">
      <c r="B6656" s="52" t="s">
        <v>16457</v>
      </c>
      <c r="C6656" t="s">
        <v>16458</v>
      </c>
      <c r="D6656" t="s">
        <v>16459</v>
      </c>
    </row>
    <row r="6657" spans="2:4">
      <c r="B6657" s="52" t="s">
        <v>16460</v>
      </c>
      <c r="C6657" t="s">
        <v>16461</v>
      </c>
      <c r="D6657" t="s">
        <v>16462</v>
      </c>
    </row>
    <row r="6658" spans="2:4">
      <c r="B6658" s="52" t="s">
        <v>16463</v>
      </c>
      <c r="C6658" t="s">
        <v>16464</v>
      </c>
      <c r="D6658" t="s">
        <v>16462</v>
      </c>
    </row>
    <row r="6659" spans="2:4">
      <c r="B6659" s="52" t="s">
        <v>16465</v>
      </c>
      <c r="C6659" t="s">
        <v>16466</v>
      </c>
      <c r="D6659" t="s">
        <v>16462</v>
      </c>
    </row>
    <row r="6660" spans="2:4">
      <c r="B6660" s="52" t="s">
        <v>16467</v>
      </c>
      <c r="C6660" t="s">
        <v>16468</v>
      </c>
      <c r="D6660" t="s">
        <v>16459</v>
      </c>
    </row>
    <row r="6661" spans="2:4">
      <c r="B6661" s="52" t="s">
        <v>16469</v>
      </c>
      <c r="C6661" t="s">
        <v>16470</v>
      </c>
      <c r="D6661" t="s">
        <v>16453</v>
      </c>
    </row>
    <row r="6662" spans="2:4">
      <c r="B6662" s="52" t="s">
        <v>16471</v>
      </c>
      <c r="C6662" t="s">
        <v>16472</v>
      </c>
      <c r="D6662" t="s">
        <v>16402</v>
      </c>
    </row>
    <row r="6663" spans="2:4">
      <c r="B6663" s="52" t="s">
        <v>16473</v>
      </c>
      <c r="C6663" t="s">
        <v>16474</v>
      </c>
      <c r="D6663" t="s">
        <v>16475</v>
      </c>
    </row>
    <row r="6664" spans="2:4">
      <c r="B6664" s="52" t="s">
        <v>16476</v>
      </c>
      <c r="C6664" t="s">
        <v>16477</v>
      </c>
      <c r="D6664" t="s">
        <v>16478</v>
      </c>
    </row>
    <row r="6665" spans="2:4">
      <c r="B6665" s="52" t="s">
        <v>16479</v>
      </c>
      <c r="C6665" t="s">
        <v>16480</v>
      </c>
      <c r="D6665" t="s">
        <v>16481</v>
      </c>
    </row>
    <row r="6666" spans="2:4">
      <c r="B6666" s="52" t="s">
        <v>16482</v>
      </c>
      <c r="C6666" t="s">
        <v>16483</v>
      </c>
      <c r="D6666" t="s">
        <v>16478</v>
      </c>
    </row>
    <row r="6667" spans="2:4">
      <c r="B6667" s="52" t="s">
        <v>16484</v>
      </c>
      <c r="C6667" t="s">
        <v>16485</v>
      </c>
      <c r="D6667" t="s">
        <v>16481</v>
      </c>
    </row>
    <row r="6668" spans="2:4">
      <c r="B6668" s="52" t="s">
        <v>16486</v>
      </c>
      <c r="C6668" t="s">
        <v>16487</v>
      </c>
      <c r="D6668" t="s">
        <v>16481</v>
      </c>
    </row>
    <row r="6669" spans="2:4">
      <c r="B6669" s="52" t="s">
        <v>16488</v>
      </c>
      <c r="C6669" t="s">
        <v>16489</v>
      </c>
      <c r="D6669" t="s">
        <v>16490</v>
      </c>
    </row>
    <row r="6670" spans="2:4">
      <c r="B6670" s="52" t="s">
        <v>16491</v>
      </c>
      <c r="C6670" t="s">
        <v>16492</v>
      </c>
      <c r="D6670" t="s">
        <v>16475</v>
      </c>
    </row>
    <row r="6671" spans="2:4">
      <c r="B6671" s="52" t="s">
        <v>16493</v>
      </c>
      <c r="C6671" t="s">
        <v>16492</v>
      </c>
      <c r="D6671" t="s">
        <v>16494</v>
      </c>
    </row>
    <row r="6672" spans="2:4">
      <c r="B6672" s="52" t="s">
        <v>16495</v>
      </c>
      <c r="C6672" t="s">
        <v>16496</v>
      </c>
      <c r="D6672" t="s">
        <v>16475</v>
      </c>
    </row>
    <row r="6673" spans="2:4">
      <c r="B6673" s="52" t="s">
        <v>16497</v>
      </c>
      <c r="C6673" t="s">
        <v>16496</v>
      </c>
      <c r="D6673" t="s">
        <v>16494</v>
      </c>
    </row>
    <row r="6674" spans="2:4">
      <c r="B6674" s="52" t="s">
        <v>16498</v>
      </c>
      <c r="C6674" t="s">
        <v>16499</v>
      </c>
      <c r="D6674" t="s">
        <v>16500</v>
      </c>
    </row>
    <row r="6675" spans="2:4">
      <c r="B6675" s="52" t="s">
        <v>16501</v>
      </c>
      <c r="C6675" t="s">
        <v>16502</v>
      </c>
      <c r="D6675" t="s">
        <v>16500</v>
      </c>
    </row>
    <row r="6676" spans="2:4">
      <c r="B6676" s="52" t="s">
        <v>16503</v>
      </c>
      <c r="C6676" t="s">
        <v>16502</v>
      </c>
      <c r="D6676" t="s">
        <v>16504</v>
      </c>
    </row>
    <row r="6677" spans="2:4">
      <c r="B6677" s="52" t="s">
        <v>16505</v>
      </c>
      <c r="C6677" t="s">
        <v>16506</v>
      </c>
      <c r="D6677" t="s">
        <v>16507</v>
      </c>
    </row>
    <row r="6678" spans="2:4">
      <c r="B6678" s="52" t="s">
        <v>16508</v>
      </c>
      <c r="C6678" t="s">
        <v>16506</v>
      </c>
      <c r="D6678" t="s">
        <v>16509</v>
      </c>
    </row>
    <row r="6679" spans="2:4">
      <c r="B6679" s="52" t="s">
        <v>16510</v>
      </c>
      <c r="C6679" t="s">
        <v>16511</v>
      </c>
      <c r="D6679" t="s">
        <v>16453</v>
      </c>
    </row>
    <row r="6680" spans="2:4">
      <c r="B6680" s="52" t="s">
        <v>16512</v>
      </c>
      <c r="C6680" t="s">
        <v>16511</v>
      </c>
      <c r="D6680" t="s">
        <v>16513</v>
      </c>
    </row>
    <row r="6681" spans="2:4">
      <c r="B6681" s="52" t="s">
        <v>16514</v>
      </c>
      <c r="C6681" t="s">
        <v>16515</v>
      </c>
      <c r="D6681" t="s">
        <v>16450</v>
      </c>
    </row>
    <row r="6682" spans="2:4">
      <c r="B6682" s="52" t="s">
        <v>16516</v>
      </c>
      <c r="C6682" t="s">
        <v>16515</v>
      </c>
      <c r="D6682" t="s">
        <v>16517</v>
      </c>
    </row>
    <row r="6683" spans="2:4">
      <c r="B6683" s="52" t="s">
        <v>16518</v>
      </c>
      <c r="C6683" t="s">
        <v>16519</v>
      </c>
      <c r="D6683" t="s">
        <v>16478</v>
      </c>
    </row>
    <row r="6684" spans="2:4">
      <c r="B6684" s="52" t="s">
        <v>16520</v>
      </c>
      <c r="C6684" t="s">
        <v>16519</v>
      </c>
      <c r="D6684" t="s">
        <v>16521</v>
      </c>
    </row>
    <row r="6685" spans="2:4">
      <c r="B6685" s="52" t="s">
        <v>16522</v>
      </c>
      <c r="C6685" t="s">
        <v>16523</v>
      </c>
      <c r="D6685" t="s">
        <v>16450</v>
      </c>
    </row>
    <row r="6686" spans="2:4">
      <c r="B6686" s="52" t="s">
        <v>16524</v>
      </c>
      <c r="C6686" t="s">
        <v>16523</v>
      </c>
      <c r="D6686" t="s">
        <v>16517</v>
      </c>
    </row>
    <row r="6687" spans="2:4">
      <c r="B6687" s="52" t="s">
        <v>16525</v>
      </c>
      <c r="C6687" t="s">
        <v>16526</v>
      </c>
      <c r="D6687" t="s">
        <v>16527</v>
      </c>
    </row>
    <row r="6688" spans="2:4">
      <c r="B6688" s="52" t="s">
        <v>16528</v>
      </c>
      <c r="C6688" t="s">
        <v>16526</v>
      </c>
      <c r="D6688" t="s">
        <v>16529</v>
      </c>
    </row>
    <row r="6689" spans="2:4">
      <c r="B6689" s="52" t="s">
        <v>16530</v>
      </c>
      <c r="C6689" t="s">
        <v>16531</v>
      </c>
      <c r="D6689" t="s">
        <v>16532</v>
      </c>
    </row>
    <row r="6690" spans="2:4">
      <c r="B6690" s="52" t="s">
        <v>16533</v>
      </c>
      <c r="C6690" t="s">
        <v>16531</v>
      </c>
      <c r="D6690" t="s">
        <v>16534</v>
      </c>
    </row>
    <row r="6691" spans="2:4">
      <c r="B6691" s="52" t="s">
        <v>16535</v>
      </c>
      <c r="C6691" t="s">
        <v>16536</v>
      </c>
      <c r="D6691" t="s">
        <v>16481</v>
      </c>
    </row>
    <row r="6692" spans="2:4">
      <c r="B6692" s="52" t="s">
        <v>16537</v>
      </c>
      <c r="C6692" t="s">
        <v>16536</v>
      </c>
      <c r="D6692" t="s">
        <v>16538</v>
      </c>
    </row>
    <row r="6693" spans="2:4">
      <c r="B6693" s="52" t="s">
        <v>16539</v>
      </c>
      <c r="C6693" t="s">
        <v>16540</v>
      </c>
      <c r="D6693" t="s">
        <v>16478</v>
      </c>
    </row>
    <row r="6694" spans="2:4">
      <c r="B6694" s="52" t="s">
        <v>16541</v>
      </c>
      <c r="C6694" t="s">
        <v>16540</v>
      </c>
      <c r="D6694" t="s">
        <v>16521</v>
      </c>
    </row>
    <row r="6695" spans="2:4">
      <c r="B6695" s="52" t="s">
        <v>16542</v>
      </c>
      <c r="C6695" t="s">
        <v>16543</v>
      </c>
      <c r="D6695" t="s">
        <v>16544</v>
      </c>
    </row>
    <row r="6696" spans="2:4">
      <c r="B6696" s="52" t="s">
        <v>16545</v>
      </c>
      <c r="C6696" t="s">
        <v>16543</v>
      </c>
      <c r="D6696" t="s">
        <v>16546</v>
      </c>
    </row>
    <row r="6697" spans="2:4">
      <c r="B6697" s="52" t="s">
        <v>16547</v>
      </c>
      <c r="C6697" t="s">
        <v>16548</v>
      </c>
      <c r="D6697" t="s">
        <v>16544</v>
      </c>
    </row>
    <row r="6698" spans="2:4">
      <c r="B6698" s="52" t="s">
        <v>16549</v>
      </c>
      <c r="C6698" t="s">
        <v>16548</v>
      </c>
      <c r="D6698" t="s">
        <v>16546</v>
      </c>
    </row>
    <row r="6699" spans="2:4">
      <c r="B6699" s="52" t="s">
        <v>16550</v>
      </c>
      <c r="C6699" t="s">
        <v>16551</v>
      </c>
      <c r="D6699" t="s">
        <v>16478</v>
      </c>
    </row>
    <row r="6700" spans="2:4">
      <c r="B6700" s="52" t="s">
        <v>16552</v>
      </c>
      <c r="C6700" t="s">
        <v>16551</v>
      </c>
      <c r="D6700" t="s">
        <v>16521</v>
      </c>
    </row>
    <row r="6701" spans="2:4">
      <c r="B6701" s="52" t="s">
        <v>16553</v>
      </c>
      <c r="C6701" t="s">
        <v>16554</v>
      </c>
      <c r="D6701" t="s">
        <v>16478</v>
      </c>
    </row>
    <row r="6702" spans="2:4">
      <c r="B6702" s="52" t="s">
        <v>16555</v>
      </c>
      <c r="C6702" t="s">
        <v>16554</v>
      </c>
      <c r="D6702" t="s">
        <v>16521</v>
      </c>
    </row>
    <row r="6703" spans="2:4">
      <c r="B6703" s="52" t="s">
        <v>16556</v>
      </c>
      <c r="C6703" t="s">
        <v>16557</v>
      </c>
      <c r="D6703" t="s">
        <v>16527</v>
      </c>
    </row>
    <row r="6704" spans="2:4">
      <c r="B6704" s="52" t="s">
        <v>16558</v>
      </c>
      <c r="C6704" t="s">
        <v>16557</v>
      </c>
      <c r="D6704" t="s">
        <v>16529</v>
      </c>
    </row>
    <row r="6705" spans="2:4">
      <c r="B6705" s="52" t="s">
        <v>16559</v>
      </c>
      <c r="C6705" t="s">
        <v>16560</v>
      </c>
      <c r="D6705" t="s">
        <v>16500</v>
      </c>
    </row>
    <row r="6706" spans="2:4">
      <c r="B6706" s="52" t="s">
        <v>16561</v>
      </c>
      <c r="C6706" t="s">
        <v>16560</v>
      </c>
      <c r="D6706" t="s">
        <v>16504</v>
      </c>
    </row>
    <row r="6707" spans="2:4">
      <c r="B6707" s="52" t="s">
        <v>16562</v>
      </c>
      <c r="C6707" t="s">
        <v>16563</v>
      </c>
      <c r="D6707" t="s">
        <v>16564</v>
      </c>
    </row>
    <row r="6708" spans="2:4">
      <c r="B6708" s="52" t="s">
        <v>16565</v>
      </c>
      <c r="C6708" t="s">
        <v>16566</v>
      </c>
      <c r="D6708" t="s">
        <v>16450</v>
      </c>
    </row>
    <row r="6709" spans="2:4">
      <c r="B6709" s="52" t="s">
        <v>16567</v>
      </c>
      <c r="C6709" t="s">
        <v>16568</v>
      </c>
      <c r="D6709" t="s">
        <v>16450</v>
      </c>
    </row>
    <row r="6710" spans="2:4">
      <c r="B6710" s="52" t="s">
        <v>16569</v>
      </c>
      <c r="C6710" t="s">
        <v>16570</v>
      </c>
      <c r="D6710" t="s">
        <v>16453</v>
      </c>
    </row>
    <row r="6711" spans="2:4">
      <c r="B6711" s="52" t="s">
        <v>16571</v>
      </c>
      <c r="C6711" t="s">
        <v>16572</v>
      </c>
      <c r="D6711" t="s">
        <v>16564</v>
      </c>
    </row>
    <row r="6712" spans="2:4">
      <c r="B6712" s="52" t="s">
        <v>16573</v>
      </c>
      <c r="C6712" t="s">
        <v>16574</v>
      </c>
      <c r="D6712" t="s">
        <v>16564</v>
      </c>
    </row>
    <row r="6713" spans="2:4">
      <c r="B6713" s="52" t="s">
        <v>16575</v>
      </c>
      <c r="C6713" t="s">
        <v>16576</v>
      </c>
      <c r="D6713" t="s">
        <v>16577</v>
      </c>
    </row>
    <row r="6714" spans="2:4">
      <c r="B6714" s="52" t="s">
        <v>16578</v>
      </c>
      <c r="C6714" t="s">
        <v>16579</v>
      </c>
      <c r="D6714" t="s">
        <v>16577</v>
      </c>
    </row>
    <row r="6715" spans="2:4">
      <c r="B6715" s="52" t="s">
        <v>16580</v>
      </c>
      <c r="C6715" t="s">
        <v>16581</v>
      </c>
      <c r="D6715" t="s">
        <v>16577</v>
      </c>
    </row>
    <row r="6716" spans="2:4">
      <c r="B6716" s="52" t="s">
        <v>16582</v>
      </c>
      <c r="C6716" t="s">
        <v>16583</v>
      </c>
      <c r="D6716" t="s">
        <v>16584</v>
      </c>
    </row>
    <row r="6717" spans="2:4">
      <c r="B6717" s="52" t="s">
        <v>16585</v>
      </c>
      <c r="C6717" t="s">
        <v>16586</v>
      </c>
      <c r="D6717" t="s">
        <v>16587</v>
      </c>
    </row>
    <row r="6718" spans="2:4">
      <c r="B6718" s="52" t="s">
        <v>16588</v>
      </c>
      <c r="C6718" t="s">
        <v>16589</v>
      </c>
      <c r="D6718" t="s">
        <v>16584</v>
      </c>
    </row>
    <row r="6719" spans="2:4">
      <c r="B6719" s="52" t="s">
        <v>16590</v>
      </c>
      <c r="C6719" t="s">
        <v>16591</v>
      </c>
      <c r="D6719" t="s">
        <v>16587</v>
      </c>
    </row>
    <row r="6720" spans="2:4">
      <c r="B6720" s="52" t="s">
        <v>16592</v>
      </c>
      <c r="C6720" t="s">
        <v>16593</v>
      </c>
      <c r="D6720" t="s">
        <v>16594</v>
      </c>
    </row>
    <row r="6721" spans="2:4">
      <c r="B6721" s="52" t="s">
        <v>16595</v>
      </c>
      <c r="C6721" t="s">
        <v>16596</v>
      </c>
      <c r="D6721" t="s">
        <v>16597</v>
      </c>
    </row>
    <row r="6722" spans="2:4">
      <c r="B6722" s="52" t="s">
        <v>16598</v>
      </c>
      <c r="C6722" t="s">
        <v>16599</v>
      </c>
      <c r="D6722" t="s">
        <v>16459</v>
      </c>
    </row>
    <row r="6723" spans="2:4">
      <c r="B6723" s="52" t="s">
        <v>16600</v>
      </c>
      <c r="C6723" t="s">
        <v>16601</v>
      </c>
      <c r="D6723" t="s">
        <v>16459</v>
      </c>
    </row>
    <row r="6724" spans="2:4">
      <c r="B6724" s="52" t="s">
        <v>16602</v>
      </c>
      <c r="C6724" t="s">
        <v>16603</v>
      </c>
      <c r="D6724" t="s">
        <v>16453</v>
      </c>
    </row>
    <row r="6725" spans="2:4">
      <c r="B6725" s="52" t="s">
        <v>16604</v>
      </c>
      <c r="C6725" t="s">
        <v>16605</v>
      </c>
      <c r="D6725" t="s">
        <v>16606</v>
      </c>
    </row>
    <row r="6726" spans="2:4">
      <c r="B6726" s="52" t="s">
        <v>16607</v>
      </c>
      <c r="C6726" t="s">
        <v>16605</v>
      </c>
      <c r="D6726" t="s">
        <v>16608</v>
      </c>
    </row>
    <row r="6727" spans="2:4">
      <c r="B6727" s="52" t="s">
        <v>16609</v>
      </c>
      <c r="C6727" t="s">
        <v>16610</v>
      </c>
      <c r="D6727" t="s">
        <v>16527</v>
      </c>
    </row>
    <row r="6728" spans="2:4">
      <c r="B6728" s="52" t="s">
        <v>16611</v>
      </c>
      <c r="C6728" t="s">
        <v>16610</v>
      </c>
      <c r="D6728" t="s">
        <v>16529</v>
      </c>
    </row>
    <row r="6729" spans="2:4">
      <c r="B6729" s="52" t="s">
        <v>16612</v>
      </c>
      <c r="C6729" t="s">
        <v>16613</v>
      </c>
      <c r="D6729" t="s">
        <v>16402</v>
      </c>
    </row>
    <row r="6730" spans="2:4">
      <c r="B6730" s="52" t="s">
        <v>16614</v>
      </c>
      <c r="C6730" t="s">
        <v>16615</v>
      </c>
      <c r="D6730" t="s">
        <v>16402</v>
      </c>
    </row>
    <row r="6731" spans="2:4">
      <c r="B6731" s="52" t="s">
        <v>16616</v>
      </c>
      <c r="C6731" t="s">
        <v>16617</v>
      </c>
      <c r="D6731" t="s">
        <v>16402</v>
      </c>
    </row>
    <row r="6732" spans="2:4">
      <c r="B6732" s="52" t="s">
        <v>16618</v>
      </c>
      <c r="C6732" t="s">
        <v>16619</v>
      </c>
      <c r="D6732" t="s">
        <v>16402</v>
      </c>
    </row>
    <row r="6733" spans="2:4">
      <c r="B6733" s="52" t="s">
        <v>16620</v>
      </c>
      <c r="C6733" t="s">
        <v>16621</v>
      </c>
      <c r="D6733" t="s">
        <v>16450</v>
      </c>
    </row>
    <row r="6734" spans="2:4">
      <c r="B6734" s="52" t="s">
        <v>16622</v>
      </c>
      <c r="C6734" t="s">
        <v>16623</v>
      </c>
      <c r="D6734" t="s">
        <v>16450</v>
      </c>
    </row>
    <row r="6735" spans="2:4">
      <c r="B6735" s="52" t="s">
        <v>16624</v>
      </c>
      <c r="C6735" t="s">
        <v>16625</v>
      </c>
      <c r="D6735" t="s">
        <v>16402</v>
      </c>
    </row>
    <row r="6736" spans="2:4">
      <c r="B6736" s="52" t="s">
        <v>16626</v>
      </c>
      <c r="C6736" t="s">
        <v>16627</v>
      </c>
      <c r="D6736" t="s">
        <v>16450</v>
      </c>
    </row>
    <row r="6737" spans="2:4">
      <c r="B6737" s="52" t="s">
        <v>16628</v>
      </c>
      <c r="C6737" t="s">
        <v>16629</v>
      </c>
      <c r="D6737" t="s">
        <v>16402</v>
      </c>
    </row>
    <row r="6738" spans="2:4">
      <c r="B6738" s="52" t="s">
        <v>16630</v>
      </c>
      <c r="C6738" t="s">
        <v>16631</v>
      </c>
      <c r="D6738" t="s">
        <v>16632</v>
      </c>
    </row>
    <row r="6739" spans="2:4">
      <c r="B6739" s="52" t="s">
        <v>16633</v>
      </c>
      <c r="C6739" t="s">
        <v>16634</v>
      </c>
      <c r="D6739" t="s">
        <v>16527</v>
      </c>
    </row>
    <row r="6740" spans="2:4">
      <c r="B6740" s="52" t="s">
        <v>16635</v>
      </c>
      <c r="C6740" t="s">
        <v>16634</v>
      </c>
      <c r="D6740" t="s">
        <v>16529</v>
      </c>
    </row>
    <row r="6741" spans="2:4">
      <c r="B6741" s="52" t="s">
        <v>16636</v>
      </c>
      <c r="C6741" t="s">
        <v>16637</v>
      </c>
      <c r="D6741" t="s">
        <v>16527</v>
      </c>
    </row>
    <row r="6742" spans="2:4">
      <c r="B6742" s="52" t="s">
        <v>16638</v>
      </c>
      <c r="C6742" t="s">
        <v>16637</v>
      </c>
      <c r="D6742" t="s">
        <v>16529</v>
      </c>
    </row>
    <row r="6743" spans="2:4">
      <c r="B6743" s="52" t="s">
        <v>16639</v>
      </c>
      <c r="C6743" t="s">
        <v>16640</v>
      </c>
      <c r="D6743" t="s">
        <v>16641</v>
      </c>
    </row>
    <row r="6744" spans="2:4">
      <c r="B6744" s="52" t="s">
        <v>16642</v>
      </c>
      <c r="C6744" t="s">
        <v>16643</v>
      </c>
      <c r="D6744" t="s">
        <v>16644</v>
      </c>
    </row>
    <row r="6745" spans="2:4">
      <c r="B6745" s="52" t="s">
        <v>16645</v>
      </c>
      <c r="C6745" t="s">
        <v>16646</v>
      </c>
      <c r="D6745" t="s">
        <v>16647</v>
      </c>
    </row>
    <row r="6746" spans="2:4">
      <c r="B6746" s="52" t="s">
        <v>16648</v>
      </c>
      <c r="C6746" t="s">
        <v>16649</v>
      </c>
      <c r="D6746" t="s">
        <v>16650</v>
      </c>
    </row>
    <row r="6747" spans="2:4">
      <c r="B6747" s="52" t="s">
        <v>16651</v>
      </c>
      <c r="C6747" t="s">
        <v>16652</v>
      </c>
      <c r="D6747" t="s">
        <v>16653</v>
      </c>
    </row>
    <row r="6748" spans="2:4">
      <c r="B6748" s="52" t="s">
        <v>16654</v>
      </c>
      <c r="C6748" t="s">
        <v>16655</v>
      </c>
      <c r="D6748" t="s">
        <v>16653</v>
      </c>
    </row>
    <row r="6749" spans="2:4">
      <c r="B6749" s="52" t="s">
        <v>16656</v>
      </c>
      <c r="C6749" t="s">
        <v>16657</v>
      </c>
      <c r="D6749" t="s">
        <v>16653</v>
      </c>
    </row>
    <row r="6750" spans="2:4">
      <c r="B6750" s="52" t="s">
        <v>16658</v>
      </c>
      <c r="C6750" t="s">
        <v>16659</v>
      </c>
      <c r="D6750" t="s">
        <v>16584</v>
      </c>
    </row>
    <row r="6751" spans="2:4">
      <c r="B6751" s="52" t="s">
        <v>16660</v>
      </c>
      <c r="C6751" t="s">
        <v>16661</v>
      </c>
      <c r="D6751" t="s">
        <v>16584</v>
      </c>
    </row>
    <row r="6752" spans="2:4">
      <c r="B6752" s="52" t="s">
        <v>16662</v>
      </c>
      <c r="C6752" t="s">
        <v>16663</v>
      </c>
      <c r="D6752" t="s">
        <v>16664</v>
      </c>
    </row>
    <row r="6753" spans="2:4">
      <c r="B6753" s="52" t="s">
        <v>16665</v>
      </c>
      <c r="C6753" t="s">
        <v>16666</v>
      </c>
      <c r="D6753" t="s">
        <v>16667</v>
      </c>
    </row>
    <row r="6754" spans="2:4">
      <c r="B6754" s="52" t="s">
        <v>16668</v>
      </c>
      <c r="C6754" t="s">
        <v>16669</v>
      </c>
      <c r="D6754" t="s">
        <v>16670</v>
      </c>
    </row>
    <row r="6755" spans="2:4">
      <c r="B6755" s="52" t="s">
        <v>16671</v>
      </c>
      <c r="C6755" t="s">
        <v>16672</v>
      </c>
      <c r="D6755" t="s">
        <v>16673</v>
      </c>
    </row>
    <row r="6756" spans="2:4">
      <c r="B6756" s="52" t="s">
        <v>16674</v>
      </c>
      <c r="C6756" t="s">
        <v>16675</v>
      </c>
      <c r="D6756" t="s">
        <v>16676</v>
      </c>
    </row>
    <row r="6757" spans="2:4">
      <c r="B6757" s="52" t="s">
        <v>16677</v>
      </c>
      <c r="C6757" t="s">
        <v>16678</v>
      </c>
      <c r="D6757" t="s">
        <v>16450</v>
      </c>
    </row>
    <row r="6758" spans="2:4">
      <c r="B6758" s="52" t="s">
        <v>16679</v>
      </c>
      <c r="C6758" t="s">
        <v>16678</v>
      </c>
      <c r="D6758" t="s">
        <v>16517</v>
      </c>
    </row>
    <row r="6759" spans="2:4">
      <c r="B6759" s="52" t="s">
        <v>16680</v>
      </c>
      <c r="C6759" t="s">
        <v>16681</v>
      </c>
      <c r="D6759" t="s">
        <v>16682</v>
      </c>
    </row>
    <row r="6760" spans="2:4">
      <c r="B6760" s="52" t="s">
        <v>16683</v>
      </c>
      <c r="C6760" t="s">
        <v>16684</v>
      </c>
      <c r="D6760" t="s">
        <v>16682</v>
      </c>
    </row>
    <row r="6761" spans="2:4">
      <c r="B6761" s="52" t="s">
        <v>16685</v>
      </c>
      <c r="C6761" t="s">
        <v>16686</v>
      </c>
      <c r="D6761" t="s">
        <v>16682</v>
      </c>
    </row>
    <row r="6762" spans="2:4">
      <c r="B6762" s="52" t="s">
        <v>16687</v>
      </c>
      <c r="C6762" t="s">
        <v>16688</v>
      </c>
      <c r="D6762" t="s">
        <v>16689</v>
      </c>
    </row>
    <row r="6763" spans="2:4">
      <c r="B6763" s="52" t="s">
        <v>16690</v>
      </c>
      <c r="C6763" t="s">
        <v>16691</v>
      </c>
      <c r="D6763" t="s">
        <v>16682</v>
      </c>
    </row>
    <row r="6764" spans="2:4">
      <c r="B6764" s="52" t="s">
        <v>16692</v>
      </c>
      <c r="C6764" t="s">
        <v>16693</v>
      </c>
      <c r="D6764" t="s">
        <v>16694</v>
      </c>
    </row>
    <row r="6765" spans="2:4">
      <c r="B6765" s="52" t="s">
        <v>16695</v>
      </c>
      <c r="C6765" t="s">
        <v>16696</v>
      </c>
      <c r="D6765" t="s">
        <v>16694</v>
      </c>
    </row>
    <row r="6766" spans="2:4">
      <c r="B6766" s="52" t="s">
        <v>16697</v>
      </c>
      <c r="C6766" t="s">
        <v>16698</v>
      </c>
      <c r="D6766" t="s">
        <v>16699</v>
      </c>
    </row>
    <row r="6767" spans="2:4">
      <c r="B6767" s="52" t="s">
        <v>16700</v>
      </c>
      <c r="C6767" t="s">
        <v>16701</v>
      </c>
      <c r="D6767" t="s">
        <v>16584</v>
      </c>
    </row>
    <row r="6768" spans="2:4">
      <c r="B6768" s="52" t="s">
        <v>16702</v>
      </c>
      <c r="C6768" t="s">
        <v>16703</v>
      </c>
      <c r="D6768" t="s">
        <v>16584</v>
      </c>
    </row>
    <row r="6769" spans="2:4">
      <c r="B6769" s="52" t="s">
        <v>16704</v>
      </c>
      <c r="C6769" t="s">
        <v>16705</v>
      </c>
      <c r="D6769" t="s">
        <v>16594</v>
      </c>
    </row>
    <row r="6770" spans="2:4">
      <c r="B6770" s="52" t="s">
        <v>16706</v>
      </c>
      <c r="C6770" t="s">
        <v>16707</v>
      </c>
      <c r="D6770" t="s">
        <v>16584</v>
      </c>
    </row>
    <row r="6771" spans="2:4">
      <c r="B6771" s="52" t="s">
        <v>16708</v>
      </c>
      <c r="C6771" t="s">
        <v>16709</v>
      </c>
      <c r="D6771" t="s">
        <v>16664</v>
      </c>
    </row>
    <row r="6772" spans="2:4">
      <c r="B6772" s="52" t="s">
        <v>16710</v>
      </c>
      <c r="C6772" t="s">
        <v>16711</v>
      </c>
      <c r="D6772" t="s">
        <v>16673</v>
      </c>
    </row>
    <row r="6773" spans="2:4">
      <c r="B6773" s="52" t="s">
        <v>16712</v>
      </c>
      <c r="C6773" t="s">
        <v>16713</v>
      </c>
      <c r="D6773" t="s">
        <v>16584</v>
      </c>
    </row>
    <row r="6774" spans="2:4">
      <c r="B6774" s="52" t="s">
        <v>16714</v>
      </c>
      <c r="C6774" t="s">
        <v>16715</v>
      </c>
      <c r="D6774" t="s">
        <v>16584</v>
      </c>
    </row>
    <row r="6775" spans="2:4">
      <c r="B6775" s="52" t="s">
        <v>16716</v>
      </c>
      <c r="C6775" t="s">
        <v>16717</v>
      </c>
      <c r="D6775" t="s">
        <v>16584</v>
      </c>
    </row>
    <row r="6776" spans="2:4">
      <c r="B6776" s="52" t="s">
        <v>16718</v>
      </c>
      <c r="C6776" t="s">
        <v>16719</v>
      </c>
      <c r="D6776" t="s">
        <v>16584</v>
      </c>
    </row>
    <row r="6777" spans="2:4">
      <c r="B6777" s="52" t="s">
        <v>16720</v>
      </c>
      <c r="C6777" t="s">
        <v>16721</v>
      </c>
      <c r="D6777" t="s">
        <v>16584</v>
      </c>
    </row>
    <row r="6778" spans="2:4">
      <c r="B6778" s="52" t="s">
        <v>16722</v>
      </c>
      <c r="C6778" t="s">
        <v>16723</v>
      </c>
      <c r="D6778" t="s">
        <v>16584</v>
      </c>
    </row>
    <row r="6779" spans="2:4">
      <c r="B6779" s="52" t="s">
        <v>16724</v>
      </c>
      <c r="C6779" t="s">
        <v>16725</v>
      </c>
      <c r="D6779" t="s">
        <v>16726</v>
      </c>
    </row>
    <row r="6780" spans="2:4">
      <c r="B6780" s="52" t="s">
        <v>16727</v>
      </c>
      <c r="C6780" t="s">
        <v>16728</v>
      </c>
      <c r="D6780" t="s">
        <v>16729</v>
      </c>
    </row>
    <row r="6781" spans="2:4">
      <c r="B6781" s="52" t="s">
        <v>16730</v>
      </c>
      <c r="C6781" t="s">
        <v>16731</v>
      </c>
      <c r="D6781" t="s">
        <v>16729</v>
      </c>
    </row>
    <row r="6782" spans="2:4">
      <c r="B6782" s="52" t="s">
        <v>16732</v>
      </c>
      <c r="C6782" t="s">
        <v>16733</v>
      </c>
      <c r="D6782" t="s">
        <v>16587</v>
      </c>
    </row>
    <row r="6783" spans="2:4">
      <c r="B6783" s="52" t="s">
        <v>16734</v>
      </c>
      <c r="C6783" t="s">
        <v>16735</v>
      </c>
      <c r="D6783" t="s">
        <v>16584</v>
      </c>
    </row>
    <row r="6784" spans="2:4">
      <c r="B6784" s="52" t="s">
        <v>16736</v>
      </c>
      <c r="C6784" t="s">
        <v>16735</v>
      </c>
      <c r="D6784" t="s">
        <v>16737</v>
      </c>
    </row>
    <row r="6785" spans="2:4">
      <c r="B6785" s="52" t="s">
        <v>16738</v>
      </c>
      <c r="C6785" t="s">
        <v>16739</v>
      </c>
      <c r="D6785" t="s">
        <v>16664</v>
      </c>
    </row>
    <row r="6786" spans="2:4">
      <c r="B6786" s="52" t="s">
        <v>16740</v>
      </c>
      <c r="C6786" t="s">
        <v>16739</v>
      </c>
      <c r="D6786" t="s">
        <v>16741</v>
      </c>
    </row>
    <row r="6787" spans="2:4">
      <c r="B6787" s="52" t="s">
        <v>16742</v>
      </c>
      <c r="C6787" t="s">
        <v>16743</v>
      </c>
      <c r="D6787" t="s">
        <v>16664</v>
      </c>
    </row>
    <row r="6788" spans="2:4">
      <c r="B6788" s="52" t="s">
        <v>16744</v>
      </c>
      <c r="C6788" t="s">
        <v>16743</v>
      </c>
      <c r="D6788" t="s">
        <v>16741</v>
      </c>
    </row>
    <row r="6789" spans="2:4">
      <c r="B6789" s="52" t="s">
        <v>16745</v>
      </c>
      <c r="C6789" t="s">
        <v>16746</v>
      </c>
      <c r="D6789" t="s">
        <v>16747</v>
      </c>
    </row>
    <row r="6790" spans="2:4">
      <c r="B6790" s="52" t="s">
        <v>16748</v>
      </c>
      <c r="C6790" t="s">
        <v>16749</v>
      </c>
      <c r="D6790" t="s">
        <v>16750</v>
      </c>
    </row>
    <row r="6791" spans="2:4">
      <c r="B6791" s="52" t="s">
        <v>16751</v>
      </c>
      <c r="C6791" t="s">
        <v>16752</v>
      </c>
      <c r="D6791" t="s">
        <v>16753</v>
      </c>
    </row>
    <row r="6792" spans="2:4">
      <c r="B6792" s="52" t="s">
        <v>16754</v>
      </c>
      <c r="C6792" t="s">
        <v>16755</v>
      </c>
      <c r="D6792" t="s">
        <v>16753</v>
      </c>
    </row>
    <row r="6793" spans="2:4">
      <c r="B6793" s="52" t="s">
        <v>16756</v>
      </c>
      <c r="C6793" t="s">
        <v>16757</v>
      </c>
      <c r="D6793" t="s">
        <v>16758</v>
      </c>
    </row>
    <row r="6794" spans="2:4">
      <c r="B6794" s="52" t="s">
        <v>16759</v>
      </c>
      <c r="C6794" t="s">
        <v>16760</v>
      </c>
      <c r="D6794" t="s">
        <v>16584</v>
      </c>
    </row>
    <row r="6795" spans="2:4">
      <c r="B6795" s="52" t="s">
        <v>16761</v>
      </c>
      <c r="C6795" t="s">
        <v>16762</v>
      </c>
      <c r="D6795" t="s">
        <v>16587</v>
      </c>
    </row>
    <row r="6796" spans="2:4">
      <c r="B6796" s="52" t="s">
        <v>16763</v>
      </c>
      <c r="C6796" t="s">
        <v>16764</v>
      </c>
      <c r="D6796" t="s">
        <v>16765</v>
      </c>
    </row>
    <row r="6797" spans="2:4">
      <c r="B6797" s="52" t="s">
        <v>16766</v>
      </c>
      <c r="C6797" t="s">
        <v>16767</v>
      </c>
      <c r="D6797" t="s">
        <v>16765</v>
      </c>
    </row>
    <row r="6798" spans="2:4">
      <c r="B6798" s="52" t="s">
        <v>16768</v>
      </c>
      <c r="C6798" t="s">
        <v>16769</v>
      </c>
      <c r="D6798" t="s">
        <v>16765</v>
      </c>
    </row>
    <row r="6799" spans="2:4">
      <c r="B6799" s="52" t="s">
        <v>16770</v>
      </c>
      <c r="C6799" t="s">
        <v>16771</v>
      </c>
      <c r="D6799" t="s">
        <v>16664</v>
      </c>
    </row>
    <row r="6800" spans="2:4">
      <c r="B6800" s="52" t="s">
        <v>16772</v>
      </c>
      <c r="C6800" t="s">
        <v>16773</v>
      </c>
      <c r="D6800" t="s">
        <v>16664</v>
      </c>
    </row>
    <row r="6801" spans="2:4">
      <c r="B6801" s="52" t="s">
        <v>16774</v>
      </c>
      <c r="C6801" t="s">
        <v>16775</v>
      </c>
      <c r="D6801" t="s">
        <v>16776</v>
      </c>
    </row>
    <row r="6802" spans="2:4">
      <c r="B6802" s="52" t="s">
        <v>16777</v>
      </c>
      <c r="C6802" t="s">
        <v>16778</v>
      </c>
      <c r="D6802" t="s">
        <v>16776</v>
      </c>
    </row>
    <row r="6803" spans="2:4">
      <c r="B6803" s="52" t="s">
        <v>16779</v>
      </c>
      <c r="C6803" t="s">
        <v>16780</v>
      </c>
      <c r="D6803" t="s">
        <v>16776</v>
      </c>
    </row>
    <row r="6804" spans="2:4">
      <c r="B6804" s="52" t="s">
        <v>16781</v>
      </c>
      <c r="C6804" t="s">
        <v>16782</v>
      </c>
      <c r="D6804" t="s">
        <v>16776</v>
      </c>
    </row>
    <row r="6805" spans="2:4">
      <c r="B6805" s="52" t="s">
        <v>16783</v>
      </c>
      <c r="C6805" t="s">
        <v>16784</v>
      </c>
      <c r="D6805" t="s">
        <v>16776</v>
      </c>
    </row>
    <row r="6806" spans="2:4">
      <c r="B6806" s="52" t="s">
        <v>16785</v>
      </c>
      <c r="C6806" t="s">
        <v>16786</v>
      </c>
      <c r="D6806" t="s">
        <v>16776</v>
      </c>
    </row>
    <row r="6807" spans="2:4">
      <c r="B6807" s="52" t="s">
        <v>16787</v>
      </c>
      <c r="C6807" t="s">
        <v>16788</v>
      </c>
      <c r="D6807" t="s">
        <v>16776</v>
      </c>
    </row>
    <row r="6808" spans="2:4">
      <c r="B6808" s="52" t="s">
        <v>16789</v>
      </c>
      <c r="C6808" t="s">
        <v>16790</v>
      </c>
      <c r="D6808" t="s">
        <v>16750</v>
      </c>
    </row>
    <row r="6809" spans="2:4">
      <c r="B6809" s="52" t="s">
        <v>16791</v>
      </c>
      <c r="C6809" t="s">
        <v>16792</v>
      </c>
      <c r="D6809" t="s">
        <v>16750</v>
      </c>
    </row>
    <row r="6810" spans="2:4">
      <c r="B6810" s="52" t="s">
        <v>16793</v>
      </c>
      <c r="C6810" t="s">
        <v>16794</v>
      </c>
      <c r="D6810" t="s">
        <v>16795</v>
      </c>
    </row>
    <row r="6811" spans="2:4">
      <c r="B6811" s="52" t="s">
        <v>16796</v>
      </c>
      <c r="C6811" t="s">
        <v>16797</v>
      </c>
      <c r="D6811" t="s">
        <v>16795</v>
      </c>
    </row>
    <row r="6812" spans="2:4">
      <c r="B6812" s="52" t="s">
        <v>16798</v>
      </c>
      <c r="C6812" t="s">
        <v>16799</v>
      </c>
      <c r="D6812" t="s">
        <v>16800</v>
      </c>
    </row>
    <row r="6813" spans="2:4">
      <c r="B6813" s="52" t="s">
        <v>16801</v>
      </c>
      <c r="C6813" t="s">
        <v>16802</v>
      </c>
      <c r="D6813" t="s">
        <v>16584</v>
      </c>
    </row>
    <row r="6814" spans="2:4">
      <c r="B6814" s="52" t="s">
        <v>16803</v>
      </c>
      <c r="C6814" t="s">
        <v>16804</v>
      </c>
      <c r="D6814" t="s">
        <v>16587</v>
      </c>
    </row>
    <row r="6815" spans="2:4">
      <c r="B6815" s="52" t="s">
        <v>16805</v>
      </c>
      <c r="C6815" t="s">
        <v>16806</v>
      </c>
      <c r="D6815" t="s">
        <v>16584</v>
      </c>
    </row>
    <row r="6816" spans="2:4">
      <c r="B6816" s="52" t="s">
        <v>16807</v>
      </c>
      <c r="C6816" t="s">
        <v>16808</v>
      </c>
      <c r="D6816" t="s">
        <v>16587</v>
      </c>
    </row>
    <row r="6817" spans="2:4">
      <c r="B6817" s="52" t="s">
        <v>16809</v>
      </c>
      <c r="C6817" t="s">
        <v>16810</v>
      </c>
      <c r="D6817" t="s">
        <v>16584</v>
      </c>
    </row>
    <row r="6818" spans="2:4">
      <c r="B6818" s="52" t="s">
        <v>16811</v>
      </c>
      <c r="C6818" t="s">
        <v>16812</v>
      </c>
      <c r="D6818" t="s">
        <v>16664</v>
      </c>
    </row>
    <row r="6819" spans="2:4">
      <c r="B6819" s="52" t="s">
        <v>16813</v>
      </c>
      <c r="C6819" t="s">
        <v>16814</v>
      </c>
      <c r="D6819" t="s">
        <v>16670</v>
      </c>
    </row>
    <row r="6820" spans="2:4">
      <c r="B6820" s="52" t="s">
        <v>16815</v>
      </c>
      <c r="C6820" t="s">
        <v>16816</v>
      </c>
      <c r="D6820" t="s">
        <v>16817</v>
      </c>
    </row>
    <row r="6821" spans="2:4">
      <c r="B6821" s="52" t="s">
        <v>16818</v>
      </c>
      <c r="C6821" t="s">
        <v>16819</v>
      </c>
      <c r="D6821" t="s">
        <v>16817</v>
      </c>
    </row>
    <row r="6822" spans="2:4">
      <c r="B6822" s="52" t="s">
        <v>16820</v>
      </c>
      <c r="C6822" t="s">
        <v>16821</v>
      </c>
      <c r="D6822" t="s">
        <v>16817</v>
      </c>
    </row>
    <row r="6823" spans="2:4">
      <c r="B6823" s="52" t="s">
        <v>16822</v>
      </c>
      <c r="C6823" t="s">
        <v>16823</v>
      </c>
      <c r="D6823" t="s">
        <v>16817</v>
      </c>
    </row>
    <row r="6824" spans="2:4">
      <c r="B6824" s="52" t="s">
        <v>16824</v>
      </c>
      <c r="C6824" t="s">
        <v>16825</v>
      </c>
      <c r="D6824" t="s">
        <v>16817</v>
      </c>
    </row>
    <row r="6825" spans="2:4">
      <c r="B6825" s="52" t="s">
        <v>16826</v>
      </c>
      <c r="C6825" t="s">
        <v>16827</v>
      </c>
      <c r="D6825" t="s">
        <v>16817</v>
      </c>
    </row>
    <row r="6826" spans="2:4">
      <c r="B6826" s="52" t="s">
        <v>16828</v>
      </c>
      <c r="C6826" t="s">
        <v>16829</v>
      </c>
      <c r="D6826" t="s">
        <v>16817</v>
      </c>
    </row>
    <row r="6827" spans="2:4">
      <c r="B6827" s="52" t="s">
        <v>16830</v>
      </c>
      <c r="C6827" t="s">
        <v>16831</v>
      </c>
      <c r="D6827" t="s">
        <v>16817</v>
      </c>
    </row>
    <row r="6828" spans="2:4">
      <c r="B6828" s="52" t="s">
        <v>16832</v>
      </c>
      <c r="C6828" t="s">
        <v>16833</v>
      </c>
      <c r="D6828" t="s">
        <v>16753</v>
      </c>
    </row>
    <row r="6829" spans="2:4">
      <c r="B6829" s="52" t="s">
        <v>16834</v>
      </c>
      <c r="C6829" t="s">
        <v>16835</v>
      </c>
      <c r="D6829" t="s">
        <v>16753</v>
      </c>
    </row>
    <row r="6830" spans="2:4">
      <c r="B6830" s="52" t="s">
        <v>16836</v>
      </c>
      <c r="C6830" t="s">
        <v>16837</v>
      </c>
      <c r="D6830" t="s">
        <v>16753</v>
      </c>
    </row>
    <row r="6831" spans="2:4">
      <c r="B6831" s="52" t="s">
        <v>16838</v>
      </c>
      <c r="C6831" t="s">
        <v>16839</v>
      </c>
      <c r="D6831" t="s">
        <v>16753</v>
      </c>
    </row>
    <row r="6832" spans="2:4">
      <c r="B6832" s="52" t="s">
        <v>16840</v>
      </c>
      <c r="C6832" t="s">
        <v>16841</v>
      </c>
      <c r="D6832" t="s">
        <v>16750</v>
      </c>
    </row>
    <row r="6833" spans="2:4">
      <c r="B6833" s="52" t="s">
        <v>16842</v>
      </c>
      <c r="C6833" t="s">
        <v>16843</v>
      </c>
      <c r="D6833" t="s">
        <v>16750</v>
      </c>
    </row>
    <row r="6834" spans="2:4">
      <c r="B6834" s="52" t="s">
        <v>16844</v>
      </c>
      <c r="C6834" t="s">
        <v>16845</v>
      </c>
      <c r="D6834" t="s">
        <v>16750</v>
      </c>
    </row>
    <row r="6835" spans="2:4">
      <c r="B6835" s="52" t="s">
        <v>16846</v>
      </c>
      <c r="C6835" t="s">
        <v>16847</v>
      </c>
      <c r="D6835" t="s">
        <v>16750</v>
      </c>
    </row>
    <row r="6836" spans="2:4">
      <c r="B6836" s="52" t="s">
        <v>16848</v>
      </c>
      <c r="C6836" t="s">
        <v>16849</v>
      </c>
      <c r="D6836" t="s">
        <v>16817</v>
      </c>
    </row>
    <row r="6837" spans="2:4">
      <c r="B6837" s="52" t="s">
        <v>16850</v>
      </c>
      <c r="C6837" t="s">
        <v>16851</v>
      </c>
      <c r="D6837" t="s">
        <v>16817</v>
      </c>
    </row>
    <row r="6838" spans="2:4">
      <c r="B6838" s="52" t="s">
        <v>16852</v>
      </c>
      <c r="C6838" t="s">
        <v>16853</v>
      </c>
      <c r="D6838" t="s">
        <v>16817</v>
      </c>
    </row>
    <row r="6839" spans="2:4">
      <c r="B6839" s="52" t="s">
        <v>16854</v>
      </c>
      <c r="C6839" t="s">
        <v>16855</v>
      </c>
      <c r="D6839" t="s">
        <v>16817</v>
      </c>
    </row>
    <row r="6840" spans="2:4">
      <c r="B6840" s="52" t="s">
        <v>16856</v>
      </c>
      <c r="C6840" t="s">
        <v>16857</v>
      </c>
      <c r="D6840" t="s">
        <v>16817</v>
      </c>
    </row>
    <row r="6841" spans="2:4">
      <c r="B6841" s="52" t="s">
        <v>16858</v>
      </c>
      <c r="C6841" t="s">
        <v>16859</v>
      </c>
      <c r="D6841" t="s">
        <v>16817</v>
      </c>
    </row>
    <row r="6842" spans="2:4">
      <c r="B6842" s="52" t="s">
        <v>16860</v>
      </c>
      <c r="C6842" t="s">
        <v>16861</v>
      </c>
      <c r="D6842" t="s">
        <v>16584</v>
      </c>
    </row>
    <row r="6843" spans="2:4">
      <c r="B6843" s="52" t="s">
        <v>16862</v>
      </c>
      <c r="C6843" t="s">
        <v>16863</v>
      </c>
      <c r="D6843" t="s">
        <v>16584</v>
      </c>
    </row>
    <row r="6844" spans="2:4">
      <c r="B6844" s="52" t="s">
        <v>16864</v>
      </c>
      <c r="C6844" t="s">
        <v>16865</v>
      </c>
      <c r="D6844" t="s">
        <v>16584</v>
      </c>
    </row>
    <row r="6845" spans="2:4">
      <c r="B6845" s="52" t="s">
        <v>16866</v>
      </c>
      <c r="C6845" t="s">
        <v>16867</v>
      </c>
      <c r="D6845" t="s">
        <v>16584</v>
      </c>
    </row>
    <row r="6846" spans="2:4">
      <c r="B6846" s="52" t="s">
        <v>16868</v>
      </c>
      <c r="C6846" t="s">
        <v>16869</v>
      </c>
      <c r="D6846" t="s">
        <v>16664</v>
      </c>
    </row>
    <row r="6847" spans="2:4">
      <c r="B6847" s="52" t="s">
        <v>16870</v>
      </c>
      <c r="C6847" t="s">
        <v>16871</v>
      </c>
      <c r="D6847" t="s">
        <v>16676</v>
      </c>
    </row>
    <row r="6848" spans="2:4">
      <c r="B6848" s="52" t="s">
        <v>16872</v>
      </c>
      <c r="C6848" t="s">
        <v>16873</v>
      </c>
      <c r="D6848" t="s">
        <v>16676</v>
      </c>
    </row>
    <row r="6849" spans="2:4">
      <c r="B6849" s="52" t="s">
        <v>16874</v>
      </c>
      <c r="C6849" t="s">
        <v>16875</v>
      </c>
      <c r="D6849" t="s">
        <v>16676</v>
      </c>
    </row>
    <row r="6850" spans="2:4">
      <c r="B6850" s="52" t="s">
        <v>16876</v>
      </c>
      <c r="C6850" t="s">
        <v>16877</v>
      </c>
      <c r="D6850" t="s">
        <v>16676</v>
      </c>
    </row>
    <row r="6851" spans="2:4">
      <c r="B6851" s="52" t="s">
        <v>16878</v>
      </c>
      <c r="C6851" t="s">
        <v>16879</v>
      </c>
      <c r="D6851" t="s">
        <v>16880</v>
      </c>
    </row>
    <row r="6852" spans="2:4">
      <c r="B6852" s="52" t="s">
        <v>16881</v>
      </c>
      <c r="C6852" t="s">
        <v>16882</v>
      </c>
      <c r="D6852" t="s">
        <v>16584</v>
      </c>
    </row>
    <row r="6853" spans="2:4">
      <c r="B6853" s="52" t="s">
        <v>16883</v>
      </c>
      <c r="C6853" t="s">
        <v>16882</v>
      </c>
      <c r="D6853" t="s">
        <v>16737</v>
      </c>
    </row>
    <row r="6854" spans="2:4">
      <c r="B6854" s="52" t="s">
        <v>16884</v>
      </c>
      <c r="C6854" t="s">
        <v>16885</v>
      </c>
      <c r="D6854" t="s">
        <v>16587</v>
      </c>
    </row>
    <row r="6855" spans="2:4">
      <c r="B6855" s="52" t="s">
        <v>16886</v>
      </c>
      <c r="C6855" t="s">
        <v>16885</v>
      </c>
      <c r="D6855" t="s">
        <v>16887</v>
      </c>
    </row>
    <row r="6856" spans="2:4">
      <c r="B6856" s="52" t="s">
        <v>16888</v>
      </c>
      <c r="C6856" t="s">
        <v>16889</v>
      </c>
      <c r="D6856" t="s">
        <v>16584</v>
      </c>
    </row>
    <row r="6857" spans="2:4">
      <c r="B6857" s="52" t="s">
        <v>16890</v>
      </c>
      <c r="C6857" t="s">
        <v>16889</v>
      </c>
      <c r="D6857" t="s">
        <v>16737</v>
      </c>
    </row>
    <row r="6858" spans="2:4">
      <c r="B6858" s="52" t="s">
        <v>16891</v>
      </c>
      <c r="C6858" t="s">
        <v>16892</v>
      </c>
      <c r="D6858" t="s">
        <v>16587</v>
      </c>
    </row>
    <row r="6859" spans="2:4">
      <c r="B6859" s="52" t="s">
        <v>16893</v>
      </c>
      <c r="C6859" t="s">
        <v>16892</v>
      </c>
      <c r="D6859" t="s">
        <v>16887</v>
      </c>
    </row>
    <row r="6860" spans="2:4">
      <c r="B6860" s="52" t="s">
        <v>16894</v>
      </c>
      <c r="C6860" t="s">
        <v>16895</v>
      </c>
      <c r="D6860" t="s">
        <v>16750</v>
      </c>
    </row>
    <row r="6861" spans="2:4">
      <c r="B6861" s="52" t="s">
        <v>16896</v>
      </c>
      <c r="C6861" t="s">
        <v>16897</v>
      </c>
      <c r="D6861" t="s">
        <v>16758</v>
      </c>
    </row>
    <row r="6862" spans="2:4">
      <c r="B6862" s="52" t="s">
        <v>16898</v>
      </c>
      <c r="C6862" t="s">
        <v>16899</v>
      </c>
      <c r="D6862" t="s">
        <v>16753</v>
      </c>
    </row>
    <row r="6863" spans="2:4">
      <c r="B6863" s="52" t="s">
        <v>16900</v>
      </c>
      <c r="C6863" t="s">
        <v>16901</v>
      </c>
      <c r="D6863" t="s">
        <v>16902</v>
      </c>
    </row>
    <row r="6864" spans="2:4">
      <c r="B6864" s="52" t="s">
        <v>16903</v>
      </c>
      <c r="C6864" t="s">
        <v>16904</v>
      </c>
      <c r="D6864" t="s">
        <v>16584</v>
      </c>
    </row>
    <row r="6865" spans="2:4">
      <c r="B6865" s="52" t="s">
        <v>16905</v>
      </c>
      <c r="C6865" t="s">
        <v>16906</v>
      </c>
      <c r="D6865" t="s">
        <v>16584</v>
      </c>
    </row>
    <row r="6866" spans="2:4">
      <c r="B6866" s="52" t="s">
        <v>16907</v>
      </c>
      <c r="C6866" t="s">
        <v>16908</v>
      </c>
      <c r="D6866" t="s">
        <v>16584</v>
      </c>
    </row>
    <row r="6867" spans="2:4">
      <c r="B6867" s="52" t="s">
        <v>16909</v>
      </c>
      <c r="C6867" t="s">
        <v>16910</v>
      </c>
      <c r="D6867" t="s">
        <v>16594</v>
      </c>
    </row>
    <row r="6868" spans="2:4">
      <c r="B6868" s="52" t="s">
        <v>16911</v>
      </c>
      <c r="C6868" t="s">
        <v>16912</v>
      </c>
      <c r="D6868" t="s">
        <v>16584</v>
      </c>
    </row>
    <row r="6869" spans="2:4">
      <c r="B6869" s="52" t="s">
        <v>16913</v>
      </c>
      <c r="C6869" t="s">
        <v>16914</v>
      </c>
      <c r="D6869" t="s">
        <v>16584</v>
      </c>
    </row>
    <row r="6870" spans="2:4">
      <c r="B6870" s="52" t="s">
        <v>16915</v>
      </c>
      <c r="C6870" t="s">
        <v>16916</v>
      </c>
      <c r="D6870" t="s">
        <v>16584</v>
      </c>
    </row>
    <row r="6871" spans="2:4">
      <c r="B6871" s="52" t="s">
        <v>16917</v>
      </c>
      <c r="C6871" t="s">
        <v>16918</v>
      </c>
      <c r="D6871" t="s">
        <v>16919</v>
      </c>
    </row>
    <row r="6872" spans="2:4">
      <c r="B6872" s="52" t="s">
        <v>16920</v>
      </c>
      <c r="C6872" t="s">
        <v>16921</v>
      </c>
      <c r="D6872" t="s">
        <v>16919</v>
      </c>
    </row>
    <row r="6873" spans="2:4">
      <c r="B6873" s="52" t="s">
        <v>16922</v>
      </c>
      <c r="C6873" t="s">
        <v>16923</v>
      </c>
      <c r="D6873" t="s">
        <v>16919</v>
      </c>
    </row>
    <row r="6874" spans="2:4">
      <c r="B6874" s="52" t="s">
        <v>16924</v>
      </c>
      <c r="C6874" t="s">
        <v>16925</v>
      </c>
      <c r="D6874" t="s">
        <v>16584</v>
      </c>
    </row>
    <row r="6875" spans="2:4">
      <c r="B6875" s="52" t="s">
        <v>16926</v>
      </c>
      <c r="C6875" t="s">
        <v>16927</v>
      </c>
      <c r="D6875" t="s">
        <v>16584</v>
      </c>
    </row>
    <row r="6876" spans="2:4">
      <c r="B6876" s="52" t="s">
        <v>16928</v>
      </c>
      <c r="C6876" t="s">
        <v>16929</v>
      </c>
      <c r="D6876" t="s">
        <v>16594</v>
      </c>
    </row>
    <row r="6877" spans="2:4">
      <c r="B6877" s="52" t="s">
        <v>16930</v>
      </c>
      <c r="C6877" t="s">
        <v>16931</v>
      </c>
      <c r="D6877" t="s">
        <v>16932</v>
      </c>
    </row>
    <row r="6878" spans="2:4">
      <c r="B6878" s="52" t="s">
        <v>16933</v>
      </c>
      <c r="C6878" t="s">
        <v>16934</v>
      </c>
      <c r="D6878" t="s">
        <v>16932</v>
      </c>
    </row>
    <row r="6879" spans="2:4">
      <c r="B6879" s="52" t="s">
        <v>16935</v>
      </c>
      <c r="C6879" t="s">
        <v>16936</v>
      </c>
      <c r="D6879" t="s">
        <v>16932</v>
      </c>
    </row>
    <row r="6880" spans="2:4">
      <c r="B6880" s="52" t="s">
        <v>16937</v>
      </c>
      <c r="C6880" t="s">
        <v>16938</v>
      </c>
      <c r="D6880" t="s">
        <v>16670</v>
      </c>
    </row>
    <row r="6881" spans="2:4">
      <c r="B6881" s="52" t="s">
        <v>16939</v>
      </c>
      <c r="C6881" t="s">
        <v>16940</v>
      </c>
      <c r="D6881" t="s">
        <v>16664</v>
      </c>
    </row>
    <row r="6882" spans="2:4">
      <c r="B6882" s="52" t="s">
        <v>16941</v>
      </c>
      <c r="C6882" t="s">
        <v>16940</v>
      </c>
      <c r="D6882" t="s">
        <v>16741</v>
      </c>
    </row>
    <row r="6883" spans="2:4">
      <c r="B6883" s="52" t="s">
        <v>16942</v>
      </c>
      <c r="C6883" t="s">
        <v>16943</v>
      </c>
      <c r="D6883" t="s">
        <v>16664</v>
      </c>
    </row>
    <row r="6884" spans="2:4">
      <c r="B6884" s="52" t="s">
        <v>16944</v>
      </c>
      <c r="C6884" t="s">
        <v>16945</v>
      </c>
      <c r="D6884" t="s">
        <v>16584</v>
      </c>
    </row>
    <row r="6885" spans="2:4">
      <c r="B6885" s="52" t="s">
        <v>16946</v>
      </c>
      <c r="C6885" t="s">
        <v>16945</v>
      </c>
      <c r="D6885" t="s">
        <v>16737</v>
      </c>
    </row>
    <row r="6886" spans="2:4">
      <c r="B6886" s="52" t="s">
        <v>16947</v>
      </c>
      <c r="C6886" t="s">
        <v>16948</v>
      </c>
      <c r="D6886" t="s">
        <v>16584</v>
      </c>
    </row>
    <row r="6887" spans="2:4">
      <c r="B6887" s="52" t="s">
        <v>16949</v>
      </c>
      <c r="C6887" t="s">
        <v>16948</v>
      </c>
      <c r="D6887" t="s">
        <v>16737</v>
      </c>
    </row>
    <row r="6888" spans="2:4">
      <c r="B6888" s="52" t="s">
        <v>16950</v>
      </c>
      <c r="C6888" t="s">
        <v>16951</v>
      </c>
      <c r="D6888" t="s">
        <v>16584</v>
      </c>
    </row>
    <row r="6889" spans="2:4">
      <c r="B6889" s="52" t="s">
        <v>16952</v>
      </c>
      <c r="C6889" t="s">
        <v>16951</v>
      </c>
      <c r="D6889" t="s">
        <v>16737</v>
      </c>
    </row>
    <row r="6890" spans="2:4">
      <c r="B6890" s="52" t="s">
        <v>16953</v>
      </c>
      <c r="C6890" t="s">
        <v>16954</v>
      </c>
      <c r="D6890" t="s">
        <v>16664</v>
      </c>
    </row>
    <row r="6891" spans="2:4">
      <c r="B6891" s="52" t="s">
        <v>16955</v>
      </c>
      <c r="C6891" t="s">
        <v>16954</v>
      </c>
      <c r="D6891" t="s">
        <v>16741</v>
      </c>
    </row>
    <row r="6892" spans="2:4">
      <c r="B6892" s="52" t="s">
        <v>16956</v>
      </c>
      <c r="C6892" t="s">
        <v>16957</v>
      </c>
      <c r="D6892" t="s">
        <v>16958</v>
      </c>
    </row>
    <row r="6893" spans="2:4">
      <c r="B6893" s="52" t="s">
        <v>16959</v>
      </c>
      <c r="C6893" t="s">
        <v>16960</v>
      </c>
      <c r="D6893" t="s">
        <v>16584</v>
      </c>
    </row>
    <row r="6894" spans="2:4">
      <c r="B6894" s="52" t="s">
        <v>16961</v>
      </c>
      <c r="C6894" t="s">
        <v>16960</v>
      </c>
      <c r="D6894" t="s">
        <v>16737</v>
      </c>
    </row>
    <row r="6895" spans="2:4">
      <c r="B6895" s="52" t="s">
        <v>16962</v>
      </c>
      <c r="C6895" t="s">
        <v>16963</v>
      </c>
      <c r="D6895" t="s">
        <v>16964</v>
      </c>
    </row>
    <row r="6896" spans="2:4">
      <c r="B6896" s="52" t="s">
        <v>16965</v>
      </c>
      <c r="C6896" t="s">
        <v>16963</v>
      </c>
      <c r="D6896" t="s">
        <v>16966</v>
      </c>
    </row>
    <row r="6897" spans="2:4">
      <c r="B6897" s="52" t="s">
        <v>16967</v>
      </c>
      <c r="C6897" t="s">
        <v>16968</v>
      </c>
      <c r="D6897" t="s">
        <v>16964</v>
      </c>
    </row>
    <row r="6898" spans="2:4">
      <c r="B6898" s="52" t="s">
        <v>16969</v>
      </c>
      <c r="C6898" t="s">
        <v>16968</v>
      </c>
      <c r="D6898" t="s">
        <v>16966</v>
      </c>
    </row>
    <row r="6899" spans="2:4">
      <c r="B6899" s="52" t="s">
        <v>16970</v>
      </c>
      <c r="C6899" t="s">
        <v>16971</v>
      </c>
      <c r="D6899" t="s">
        <v>16664</v>
      </c>
    </row>
    <row r="6900" spans="2:4">
      <c r="B6900" s="52" t="s">
        <v>16972</v>
      </c>
      <c r="C6900" t="s">
        <v>16973</v>
      </c>
      <c r="D6900" t="s">
        <v>16880</v>
      </c>
    </row>
    <row r="6901" spans="2:4">
      <c r="B6901" s="52" t="s">
        <v>16974</v>
      </c>
      <c r="C6901" t="s">
        <v>16975</v>
      </c>
      <c r="D6901" t="s">
        <v>16880</v>
      </c>
    </row>
    <row r="6902" spans="2:4">
      <c r="B6902" s="52" t="s">
        <v>16976</v>
      </c>
      <c r="C6902" t="s">
        <v>16977</v>
      </c>
      <c r="D6902" t="s">
        <v>16978</v>
      </c>
    </row>
    <row r="6903" spans="2:4">
      <c r="B6903" s="52" t="s">
        <v>16979</v>
      </c>
      <c r="C6903" t="s">
        <v>16980</v>
      </c>
      <c r="D6903" t="s">
        <v>16981</v>
      </c>
    </row>
    <row r="6904" spans="2:4">
      <c r="B6904" s="52" t="s">
        <v>16982</v>
      </c>
      <c r="C6904" t="s">
        <v>16983</v>
      </c>
      <c r="D6904" t="s">
        <v>16587</v>
      </c>
    </row>
    <row r="6905" spans="2:4">
      <c r="B6905" s="52" t="s">
        <v>16984</v>
      </c>
      <c r="C6905" t="s">
        <v>16985</v>
      </c>
      <c r="D6905" t="s">
        <v>16584</v>
      </c>
    </row>
    <row r="6906" spans="2:4">
      <c r="B6906" s="52" t="s">
        <v>16986</v>
      </c>
      <c r="C6906" t="s">
        <v>16987</v>
      </c>
      <c r="D6906" t="s">
        <v>16584</v>
      </c>
    </row>
    <row r="6907" spans="2:4">
      <c r="B6907" s="52" t="s">
        <v>16988</v>
      </c>
      <c r="C6907" t="s">
        <v>16989</v>
      </c>
      <c r="D6907" t="s">
        <v>16584</v>
      </c>
    </row>
    <row r="6908" spans="2:4">
      <c r="B6908" s="52" t="s">
        <v>16990</v>
      </c>
      <c r="C6908" t="s">
        <v>16991</v>
      </c>
      <c r="D6908" t="s">
        <v>16587</v>
      </c>
    </row>
    <row r="6909" spans="2:4">
      <c r="B6909" s="52" t="s">
        <v>16992</v>
      </c>
      <c r="C6909" t="s">
        <v>16993</v>
      </c>
      <c r="D6909" t="s">
        <v>16584</v>
      </c>
    </row>
    <row r="6910" spans="2:4">
      <c r="B6910" s="52" t="s">
        <v>16994</v>
      </c>
      <c r="C6910" t="s">
        <v>16995</v>
      </c>
      <c r="D6910" t="s">
        <v>16587</v>
      </c>
    </row>
    <row r="6911" spans="2:4">
      <c r="B6911" s="52" t="s">
        <v>16996</v>
      </c>
      <c r="C6911" t="s">
        <v>16997</v>
      </c>
      <c r="D6911" t="s">
        <v>16584</v>
      </c>
    </row>
    <row r="6912" spans="2:4">
      <c r="B6912" s="52" t="s">
        <v>16998</v>
      </c>
      <c r="C6912" t="s">
        <v>16999</v>
      </c>
      <c r="D6912" t="s">
        <v>16653</v>
      </c>
    </row>
    <row r="6913" spans="2:4">
      <c r="B6913" s="52" t="s">
        <v>17000</v>
      </c>
      <c r="C6913" t="s">
        <v>17001</v>
      </c>
      <c r="D6913" t="s">
        <v>17002</v>
      </c>
    </row>
    <row r="6914" spans="2:4">
      <c r="B6914" s="52" t="s">
        <v>17003</v>
      </c>
      <c r="C6914" t="s">
        <v>17004</v>
      </c>
      <c r="D6914" t="s">
        <v>16978</v>
      </c>
    </row>
    <row r="6915" spans="2:4">
      <c r="B6915" s="52" t="s">
        <v>17005</v>
      </c>
      <c r="C6915" t="s">
        <v>17006</v>
      </c>
      <c r="D6915" t="s">
        <v>16584</v>
      </c>
    </row>
    <row r="6916" spans="2:4">
      <c r="B6916" s="52" t="s">
        <v>17007</v>
      </c>
      <c r="C6916" t="s">
        <v>17008</v>
      </c>
      <c r="D6916" t="s">
        <v>16594</v>
      </c>
    </row>
    <row r="6917" spans="2:4">
      <c r="B6917" s="52" t="s">
        <v>17009</v>
      </c>
      <c r="C6917" t="s">
        <v>17010</v>
      </c>
      <c r="D6917" t="s">
        <v>16594</v>
      </c>
    </row>
    <row r="6918" spans="2:4">
      <c r="B6918" s="52" t="s">
        <v>17011</v>
      </c>
      <c r="C6918" t="s">
        <v>17012</v>
      </c>
      <c r="D6918" t="s">
        <v>16584</v>
      </c>
    </row>
    <row r="6919" spans="2:4">
      <c r="B6919" s="52" t="s">
        <v>17013</v>
      </c>
      <c r="C6919" t="s">
        <v>17012</v>
      </c>
      <c r="D6919" t="s">
        <v>16737</v>
      </c>
    </row>
    <row r="6920" spans="2:4">
      <c r="B6920" s="52" t="s">
        <v>17014</v>
      </c>
      <c r="C6920" t="s">
        <v>17015</v>
      </c>
      <c r="D6920" t="s">
        <v>16584</v>
      </c>
    </row>
    <row r="6921" spans="2:4">
      <c r="B6921" s="52" t="s">
        <v>17016</v>
      </c>
      <c r="C6921" t="s">
        <v>17015</v>
      </c>
      <c r="D6921" t="s">
        <v>16737</v>
      </c>
    </row>
    <row r="6922" spans="2:4">
      <c r="B6922" s="52" t="s">
        <v>17017</v>
      </c>
      <c r="C6922" t="s">
        <v>17018</v>
      </c>
      <c r="D6922" t="s">
        <v>16594</v>
      </c>
    </row>
    <row r="6923" spans="2:4">
      <c r="B6923" s="52" t="s">
        <v>17019</v>
      </c>
      <c r="C6923" t="s">
        <v>17018</v>
      </c>
      <c r="D6923" t="s">
        <v>17020</v>
      </c>
    </row>
    <row r="6924" spans="2:4">
      <c r="B6924" s="52" t="s">
        <v>17021</v>
      </c>
      <c r="C6924" t="s">
        <v>17022</v>
      </c>
      <c r="D6924" t="s">
        <v>16584</v>
      </c>
    </row>
    <row r="6925" spans="2:4">
      <c r="B6925" s="52" t="s">
        <v>17023</v>
      </c>
      <c r="C6925" t="s">
        <v>17022</v>
      </c>
      <c r="D6925" t="s">
        <v>16737</v>
      </c>
    </row>
    <row r="6926" spans="2:4">
      <c r="B6926" s="52" t="s">
        <v>17024</v>
      </c>
      <c r="C6926" t="s">
        <v>17025</v>
      </c>
      <c r="D6926" t="s">
        <v>16587</v>
      </c>
    </row>
    <row r="6927" spans="2:4">
      <c r="B6927" s="52" t="s">
        <v>17026</v>
      </c>
      <c r="C6927" t="s">
        <v>17025</v>
      </c>
      <c r="D6927" t="s">
        <v>16887</v>
      </c>
    </row>
    <row r="6928" spans="2:4">
      <c r="B6928" s="52" t="s">
        <v>17027</v>
      </c>
      <c r="C6928" t="s">
        <v>17028</v>
      </c>
      <c r="D6928" t="s">
        <v>16597</v>
      </c>
    </row>
    <row r="6929" spans="2:4">
      <c r="B6929" s="52" t="s">
        <v>17029</v>
      </c>
      <c r="C6929" t="s">
        <v>17028</v>
      </c>
      <c r="D6929" t="s">
        <v>17030</v>
      </c>
    </row>
    <row r="6930" spans="2:4">
      <c r="B6930" s="52" t="s">
        <v>17031</v>
      </c>
      <c r="C6930" t="s">
        <v>17032</v>
      </c>
      <c r="D6930" t="s">
        <v>16587</v>
      </c>
    </row>
    <row r="6931" spans="2:4">
      <c r="B6931" s="52" t="s">
        <v>17033</v>
      </c>
      <c r="C6931" t="s">
        <v>17032</v>
      </c>
      <c r="D6931" t="s">
        <v>16887</v>
      </c>
    </row>
    <row r="6932" spans="2:4">
      <c r="B6932" s="52" t="s">
        <v>17034</v>
      </c>
      <c r="C6932" t="s">
        <v>17035</v>
      </c>
      <c r="D6932" t="s">
        <v>16750</v>
      </c>
    </row>
    <row r="6933" spans="2:4">
      <c r="B6933" s="52" t="s">
        <v>17036</v>
      </c>
      <c r="C6933" t="s">
        <v>17037</v>
      </c>
      <c r="D6933" t="s">
        <v>16750</v>
      </c>
    </row>
    <row r="6934" spans="2:4">
      <c r="B6934" s="52" t="s">
        <v>17038</v>
      </c>
      <c r="C6934" t="s">
        <v>17039</v>
      </c>
      <c r="D6934" t="s">
        <v>16747</v>
      </c>
    </row>
    <row r="6935" spans="2:4">
      <c r="B6935" s="52" t="s">
        <v>17040</v>
      </c>
      <c r="C6935" t="s">
        <v>17041</v>
      </c>
      <c r="D6935" t="s">
        <v>16753</v>
      </c>
    </row>
    <row r="6936" spans="2:4">
      <c r="B6936" s="52" t="s">
        <v>17042</v>
      </c>
      <c r="C6936" t="s">
        <v>16851</v>
      </c>
      <c r="D6936" t="s">
        <v>16817</v>
      </c>
    </row>
    <row r="6937" spans="2:4">
      <c r="B6937" s="52" t="s">
        <v>17043</v>
      </c>
      <c r="C6937" t="s">
        <v>17044</v>
      </c>
      <c r="D6937" t="s">
        <v>16584</v>
      </c>
    </row>
    <row r="6938" spans="2:4">
      <c r="B6938" s="52" t="s">
        <v>17045</v>
      </c>
      <c r="C6938" t="s">
        <v>17046</v>
      </c>
      <c r="D6938" t="s">
        <v>16664</v>
      </c>
    </row>
    <row r="6939" spans="2:4">
      <c r="B6939" s="52" t="s">
        <v>17047</v>
      </c>
      <c r="C6939" t="s">
        <v>17048</v>
      </c>
      <c r="D6939" t="s">
        <v>16584</v>
      </c>
    </row>
    <row r="6940" spans="2:4">
      <c r="B6940" s="52" t="s">
        <v>17049</v>
      </c>
      <c r="C6940" t="s">
        <v>17050</v>
      </c>
      <c r="D6940" t="s">
        <v>16670</v>
      </c>
    </row>
    <row r="6941" spans="2:4">
      <c r="B6941" s="52" t="s">
        <v>17051</v>
      </c>
      <c r="C6941" t="s">
        <v>17052</v>
      </c>
      <c r="D6941" t="s">
        <v>16594</v>
      </c>
    </row>
    <row r="6942" spans="2:4">
      <c r="B6942" s="52" t="s">
        <v>17053</v>
      </c>
      <c r="C6942" t="s">
        <v>17054</v>
      </c>
      <c r="D6942" t="s">
        <v>16584</v>
      </c>
    </row>
    <row r="6943" spans="2:4">
      <c r="B6943" s="52" t="s">
        <v>17055</v>
      </c>
      <c r="C6943" t="s">
        <v>17056</v>
      </c>
      <c r="D6943" t="s">
        <v>16584</v>
      </c>
    </row>
    <row r="6944" spans="2:4">
      <c r="B6944" s="52" t="s">
        <v>17057</v>
      </c>
      <c r="C6944" t="s">
        <v>17058</v>
      </c>
      <c r="D6944" t="s">
        <v>16664</v>
      </c>
    </row>
    <row r="6945" spans="2:4">
      <c r="B6945" s="52" t="s">
        <v>17059</v>
      </c>
      <c r="C6945" t="s">
        <v>17060</v>
      </c>
      <c r="D6945" t="s">
        <v>17061</v>
      </c>
    </row>
    <row r="6946" spans="2:4">
      <c r="B6946" s="52" t="s">
        <v>17062</v>
      </c>
      <c r="C6946" t="s">
        <v>17063</v>
      </c>
      <c r="D6946" t="s">
        <v>17064</v>
      </c>
    </row>
    <row r="6947" spans="2:4">
      <c r="B6947" s="52" t="s">
        <v>17065</v>
      </c>
      <c r="C6947" t="s">
        <v>16971</v>
      </c>
      <c r="D6947" t="s">
        <v>16978</v>
      </c>
    </row>
    <row r="6948" spans="2:4">
      <c r="B6948" s="52" t="s">
        <v>17066</v>
      </c>
      <c r="C6948" t="s">
        <v>17067</v>
      </c>
      <c r="D6948" t="s">
        <v>16594</v>
      </c>
    </row>
    <row r="6949" spans="2:4">
      <c r="B6949" s="52" t="s">
        <v>17068</v>
      </c>
      <c r="C6949" t="s">
        <v>17069</v>
      </c>
      <c r="D6949" t="s">
        <v>16594</v>
      </c>
    </row>
    <row r="6950" spans="2:4">
      <c r="B6950" s="52" t="s">
        <v>17070</v>
      </c>
      <c r="C6950" t="s">
        <v>17071</v>
      </c>
      <c r="D6950" t="s">
        <v>16594</v>
      </c>
    </row>
    <row r="6951" spans="2:4">
      <c r="B6951" s="52" t="s">
        <v>17072</v>
      </c>
      <c r="C6951" t="s">
        <v>17073</v>
      </c>
      <c r="D6951" t="s">
        <v>16584</v>
      </c>
    </row>
    <row r="6952" spans="2:4">
      <c r="B6952" s="52" t="s">
        <v>17074</v>
      </c>
      <c r="C6952" t="s">
        <v>17075</v>
      </c>
      <c r="D6952" t="s">
        <v>16584</v>
      </c>
    </row>
    <row r="6953" spans="2:4">
      <c r="B6953" s="52" t="s">
        <v>17076</v>
      </c>
      <c r="C6953" t="s">
        <v>17077</v>
      </c>
      <c r="D6953" t="s">
        <v>16584</v>
      </c>
    </row>
    <row r="6954" spans="2:4">
      <c r="B6954" s="52" t="s">
        <v>17078</v>
      </c>
      <c r="C6954" t="s">
        <v>17079</v>
      </c>
      <c r="D6954" t="s">
        <v>16653</v>
      </c>
    </row>
    <row r="6955" spans="2:4">
      <c r="B6955" s="52" t="s">
        <v>17080</v>
      </c>
      <c r="C6955" t="s">
        <v>17081</v>
      </c>
      <c r="D6955" t="s">
        <v>17002</v>
      </c>
    </row>
    <row r="6956" spans="2:4">
      <c r="B6956" s="52" t="s">
        <v>17082</v>
      </c>
      <c r="C6956" t="s">
        <v>17083</v>
      </c>
      <c r="D6956" t="s">
        <v>17084</v>
      </c>
    </row>
    <row r="6957" spans="2:4">
      <c r="B6957" s="52" t="s">
        <v>17085</v>
      </c>
      <c r="C6957" t="s">
        <v>17086</v>
      </c>
      <c r="D6957" t="s">
        <v>17084</v>
      </c>
    </row>
    <row r="6958" spans="2:4">
      <c r="B6958" s="52" t="s">
        <v>17087</v>
      </c>
      <c r="C6958" t="s">
        <v>17088</v>
      </c>
      <c r="D6958" t="s">
        <v>17084</v>
      </c>
    </row>
    <row r="6959" spans="2:4">
      <c r="B6959" s="52" t="s">
        <v>17089</v>
      </c>
      <c r="C6959" t="s">
        <v>17090</v>
      </c>
      <c r="D6959" t="s">
        <v>17084</v>
      </c>
    </row>
    <row r="6960" spans="2:4">
      <c r="B6960" s="52" t="s">
        <v>17091</v>
      </c>
      <c r="C6960" t="s">
        <v>17092</v>
      </c>
      <c r="D6960" t="s">
        <v>16584</v>
      </c>
    </row>
    <row r="6961" spans="2:4">
      <c r="B6961" s="52" t="s">
        <v>17093</v>
      </c>
      <c r="C6961" t="s">
        <v>17092</v>
      </c>
      <c r="D6961" t="s">
        <v>16737</v>
      </c>
    </row>
    <row r="6962" spans="2:4">
      <c r="B6962" s="52" t="s">
        <v>17094</v>
      </c>
      <c r="C6962" t="s">
        <v>17095</v>
      </c>
      <c r="D6962" t="s">
        <v>16584</v>
      </c>
    </row>
    <row r="6963" spans="2:4">
      <c r="B6963" s="52" t="s">
        <v>17096</v>
      </c>
      <c r="C6963" t="s">
        <v>17095</v>
      </c>
      <c r="D6963" t="s">
        <v>16737</v>
      </c>
    </row>
    <row r="6964" spans="2:4">
      <c r="B6964" s="52" t="s">
        <v>17097</v>
      </c>
      <c r="C6964" t="s">
        <v>16511</v>
      </c>
      <c r="D6964" t="s">
        <v>16594</v>
      </c>
    </row>
    <row r="6965" spans="2:4">
      <c r="B6965" s="52" t="s">
        <v>17098</v>
      </c>
      <c r="C6965" t="s">
        <v>16511</v>
      </c>
      <c r="D6965" t="s">
        <v>17020</v>
      </c>
    </row>
    <row r="6966" spans="2:4">
      <c r="B6966" s="52" t="s">
        <v>17099</v>
      </c>
      <c r="C6966" t="s">
        <v>17100</v>
      </c>
      <c r="D6966" t="s">
        <v>16664</v>
      </c>
    </row>
    <row r="6967" spans="2:4">
      <c r="B6967" s="52" t="s">
        <v>17101</v>
      </c>
      <c r="C6967" t="s">
        <v>17100</v>
      </c>
      <c r="D6967" t="s">
        <v>16741</v>
      </c>
    </row>
    <row r="6968" spans="2:4">
      <c r="B6968" s="52" t="s">
        <v>17102</v>
      </c>
      <c r="C6968" t="s">
        <v>17103</v>
      </c>
      <c r="D6968" t="s">
        <v>16587</v>
      </c>
    </row>
    <row r="6969" spans="2:4">
      <c r="B6969" s="52" t="s">
        <v>17104</v>
      </c>
      <c r="C6969" t="s">
        <v>17103</v>
      </c>
      <c r="D6969" t="s">
        <v>16887</v>
      </c>
    </row>
    <row r="6970" spans="2:4">
      <c r="B6970" s="52" t="s">
        <v>17105</v>
      </c>
      <c r="C6970" t="s">
        <v>17106</v>
      </c>
      <c r="D6970" t="s">
        <v>16587</v>
      </c>
    </row>
    <row r="6971" spans="2:4">
      <c r="B6971" s="52" t="s">
        <v>17107</v>
      </c>
      <c r="C6971" t="s">
        <v>17106</v>
      </c>
      <c r="D6971" t="s">
        <v>16887</v>
      </c>
    </row>
    <row r="6972" spans="2:4">
      <c r="B6972" s="52" t="s">
        <v>17108</v>
      </c>
      <c r="C6972" t="s">
        <v>17109</v>
      </c>
      <c r="D6972" t="s">
        <v>16597</v>
      </c>
    </row>
    <row r="6973" spans="2:4">
      <c r="B6973" s="52" t="s">
        <v>17110</v>
      </c>
      <c r="C6973" t="s">
        <v>17109</v>
      </c>
      <c r="D6973" t="s">
        <v>17030</v>
      </c>
    </row>
    <row r="6974" spans="2:4">
      <c r="B6974" s="52" t="s">
        <v>17111</v>
      </c>
      <c r="C6974" t="s">
        <v>17112</v>
      </c>
      <c r="D6974" t="s">
        <v>16729</v>
      </c>
    </row>
    <row r="6975" spans="2:4">
      <c r="B6975" s="52" t="s">
        <v>17113</v>
      </c>
      <c r="C6975" t="s">
        <v>17112</v>
      </c>
      <c r="D6975" t="s">
        <v>17114</v>
      </c>
    </row>
    <row r="6976" spans="2:4">
      <c r="B6976" s="52" t="s">
        <v>17115</v>
      </c>
      <c r="C6976" t="s">
        <v>17116</v>
      </c>
      <c r="D6976" t="s">
        <v>16587</v>
      </c>
    </row>
    <row r="6977" spans="2:4">
      <c r="B6977" s="52" t="s">
        <v>17117</v>
      </c>
      <c r="C6977" t="s">
        <v>17118</v>
      </c>
      <c r="D6977" t="s">
        <v>16587</v>
      </c>
    </row>
    <row r="6978" spans="2:4">
      <c r="B6978" s="52" t="s">
        <v>17119</v>
      </c>
      <c r="C6978" t="s">
        <v>17120</v>
      </c>
      <c r="D6978" t="s">
        <v>16587</v>
      </c>
    </row>
    <row r="6979" spans="2:4">
      <c r="B6979" s="52" t="s">
        <v>17121</v>
      </c>
      <c r="C6979" t="s">
        <v>17122</v>
      </c>
      <c r="D6979" t="s">
        <v>17123</v>
      </c>
    </row>
    <row r="6980" spans="2:4">
      <c r="B6980" s="52" t="s">
        <v>17124</v>
      </c>
      <c r="C6980" t="s">
        <v>17125</v>
      </c>
      <c r="D6980" t="s">
        <v>17123</v>
      </c>
    </row>
    <row r="6981" spans="2:4">
      <c r="B6981" s="52" t="s">
        <v>17126</v>
      </c>
      <c r="C6981" t="s">
        <v>17127</v>
      </c>
      <c r="D6981" t="s">
        <v>17123</v>
      </c>
    </row>
    <row r="6982" spans="2:4">
      <c r="B6982" s="52" t="s">
        <v>17128</v>
      </c>
      <c r="C6982" t="s">
        <v>17129</v>
      </c>
      <c r="D6982" t="s">
        <v>17130</v>
      </c>
    </row>
    <row r="6983" spans="2:4">
      <c r="B6983" s="52" t="s">
        <v>17131</v>
      </c>
      <c r="C6983" t="s">
        <v>17129</v>
      </c>
      <c r="D6983" t="s">
        <v>17132</v>
      </c>
    </row>
    <row r="6984" spans="2:4">
      <c r="B6984" s="52" t="s">
        <v>17133</v>
      </c>
      <c r="C6984" t="s">
        <v>17134</v>
      </c>
      <c r="D6984" t="s">
        <v>17130</v>
      </c>
    </row>
    <row r="6985" spans="2:4">
      <c r="B6985" s="52" t="s">
        <v>17135</v>
      </c>
      <c r="C6985" t="s">
        <v>17136</v>
      </c>
      <c r="D6985" t="s">
        <v>16584</v>
      </c>
    </row>
    <row r="6986" spans="2:4">
      <c r="B6986" s="52" t="s">
        <v>17137</v>
      </c>
      <c r="C6986" t="s">
        <v>17136</v>
      </c>
      <c r="D6986" t="s">
        <v>16737</v>
      </c>
    </row>
    <row r="6987" spans="2:4">
      <c r="B6987" s="52" t="s">
        <v>17138</v>
      </c>
      <c r="C6987" t="s">
        <v>17139</v>
      </c>
      <c r="D6987" t="s">
        <v>16664</v>
      </c>
    </row>
    <row r="6988" spans="2:4">
      <c r="B6988" s="52" t="s">
        <v>17140</v>
      </c>
      <c r="C6988" t="s">
        <v>17139</v>
      </c>
      <c r="D6988" t="s">
        <v>16741</v>
      </c>
    </row>
    <row r="6989" spans="2:4">
      <c r="B6989" s="52" t="s">
        <v>17141</v>
      </c>
      <c r="C6989" t="s">
        <v>17142</v>
      </c>
      <c r="D6989" t="s">
        <v>16584</v>
      </c>
    </row>
    <row r="6990" spans="2:4">
      <c r="B6990" s="52" t="s">
        <v>17143</v>
      </c>
      <c r="C6990" t="s">
        <v>17142</v>
      </c>
      <c r="D6990" t="s">
        <v>16737</v>
      </c>
    </row>
    <row r="6991" spans="2:4">
      <c r="B6991" s="52" t="s">
        <v>17144</v>
      </c>
      <c r="C6991" t="s">
        <v>17145</v>
      </c>
      <c r="D6991" t="s">
        <v>16670</v>
      </c>
    </row>
    <row r="6992" spans="2:4">
      <c r="B6992" s="52" t="s">
        <v>17146</v>
      </c>
      <c r="C6992" t="s">
        <v>17145</v>
      </c>
      <c r="D6992" t="s">
        <v>17147</v>
      </c>
    </row>
    <row r="6993" spans="2:4">
      <c r="B6993" s="52" t="s">
        <v>17148</v>
      </c>
      <c r="C6993" t="s">
        <v>17149</v>
      </c>
      <c r="D6993" t="s">
        <v>16584</v>
      </c>
    </row>
    <row r="6994" spans="2:4">
      <c r="B6994" s="52" t="s">
        <v>17150</v>
      </c>
      <c r="C6994" t="s">
        <v>17149</v>
      </c>
      <c r="D6994" t="s">
        <v>16737</v>
      </c>
    </row>
    <row r="6995" spans="2:4">
      <c r="B6995" s="52" t="s">
        <v>17151</v>
      </c>
      <c r="C6995" t="s">
        <v>17152</v>
      </c>
      <c r="D6995" t="s">
        <v>16584</v>
      </c>
    </row>
    <row r="6996" spans="2:4">
      <c r="B6996" s="52" t="s">
        <v>17153</v>
      </c>
      <c r="C6996" t="s">
        <v>17152</v>
      </c>
      <c r="D6996" t="s">
        <v>16737</v>
      </c>
    </row>
    <row r="6997" spans="2:4">
      <c r="B6997" s="52" t="s">
        <v>17154</v>
      </c>
      <c r="C6997" t="s">
        <v>17155</v>
      </c>
      <c r="D6997" t="s">
        <v>16682</v>
      </c>
    </row>
    <row r="6998" spans="2:4">
      <c r="B6998" s="52" t="s">
        <v>17156</v>
      </c>
      <c r="C6998" t="s">
        <v>17155</v>
      </c>
      <c r="D6998" t="s">
        <v>17157</v>
      </c>
    </row>
    <row r="6999" spans="2:4">
      <c r="B6999" s="52" t="s">
        <v>17158</v>
      </c>
      <c r="C6999" t="s">
        <v>17159</v>
      </c>
      <c r="D6999" t="s">
        <v>16667</v>
      </c>
    </row>
    <row r="7000" spans="2:4">
      <c r="B7000" s="52" t="s">
        <v>17160</v>
      </c>
      <c r="C7000" t="s">
        <v>17159</v>
      </c>
      <c r="D7000" t="s">
        <v>17161</v>
      </c>
    </row>
    <row r="7001" spans="2:4">
      <c r="B7001" s="52" t="s">
        <v>17162</v>
      </c>
      <c r="C7001" t="s">
        <v>17163</v>
      </c>
      <c r="D7001" t="s">
        <v>16594</v>
      </c>
    </row>
    <row r="7002" spans="2:4">
      <c r="B7002" s="52" t="s">
        <v>17164</v>
      </c>
      <c r="C7002" t="s">
        <v>17163</v>
      </c>
      <c r="D7002" t="s">
        <v>17020</v>
      </c>
    </row>
    <row r="7003" spans="2:4">
      <c r="B7003" s="52" t="s">
        <v>17165</v>
      </c>
      <c r="C7003" t="s">
        <v>17166</v>
      </c>
      <c r="D7003" t="s">
        <v>16664</v>
      </c>
    </row>
    <row r="7004" spans="2:4">
      <c r="B7004" s="52" t="s">
        <v>17167</v>
      </c>
      <c r="C7004" t="s">
        <v>17166</v>
      </c>
      <c r="D7004" t="s">
        <v>16741</v>
      </c>
    </row>
    <row r="7005" spans="2:4">
      <c r="B7005" s="52" t="s">
        <v>17168</v>
      </c>
      <c r="C7005" t="s">
        <v>17169</v>
      </c>
      <c r="D7005" t="s">
        <v>16587</v>
      </c>
    </row>
    <row r="7006" spans="2:4">
      <c r="B7006" s="52" t="s">
        <v>17170</v>
      </c>
      <c r="C7006" t="s">
        <v>17169</v>
      </c>
      <c r="D7006" t="s">
        <v>16887</v>
      </c>
    </row>
    <row r="7007" spans="2:4">
      <c r="B7007" s="52" t="s">
        <v>17171</v>
      </c>
      <c r="C7007" t="s">
        <v>17172</v>
      </c>
      <c r="D7007" t="s">
        <v>16689</v>
      </c>
    </row>
    <row r="7008" spans="2:4">
      <c r="B7008" s="52" t="s">
        <v>17173</v>
      </c>
      <c r="C7008" t="s">
        <v>17172</v>
      </c>
      <c r="D7008" t="s">
        <v>17174</v>
      </c>
    </row>
    <row r="7009" spans="2:4">
      <c r="B7009" s="52" t="s">
        <v>17175</v>
      </c>
      <c r="C7009" t="s">
        <v>17176</v>
      </c>
      <c r="D7009" t="s">
        <v>17177</v>
      </c>
    </row>
    <row r="7010" spans="2:4">
      <c r="B7010" s="52" t="s">
        <v>17178</v>
      </c>
      <c r="C7010" t="s">
        <v>17179</v>
      </c>
      <c r="D7010" t="s">
        <v>16597</v>
      </c>
    </row>
    <row r="7011" spans="2:4">
      <c r="B7011" s="52" t="s">
        <v>17180</v>
      </c>
      <c r="C7011" t="s">
        <v>17179</v>
      </c>
      <c r="D7011" t="s">
        <v>17030</v>
      </c>
    </row>
    <row r="7012" spans="2:4">
      <c r="B7012" s="52" t="s">
        <v>17181</v>
      </c>
      <c r="C7012" t="s">
        <v>17182</v>
      </c>
      <c r="D7012" t="s">
        <v>16729</v>
      </c>
    </row>
    <row r="7013" spans="2:4">
      <c r="B7013" s="52" t="s">
        <v>17183</v>
      </c>
      <c r="C7013" t="s">
        <v>17182</v>
      </c>
      <c r="D7013" t="s">
        <v>17114</v>
      </c>
    </row>
    <row r="7014" spans="2:4">
      <c r="B7014" s="52" t="s">
        <v>17184</v>
      </c>
      <c r="C7014" t="s">
        <v>16684</v>
      </c>
      <c r="D7014" t="s">
        <v>16584</v>
      </c>
    </row>
    <row r="7015" spans="2:4">
      <c r="B7015" s="52" t="s">
        <v>17185</v>
      </c>
      <c r="C7015" t="s">
        <v>17186</v>
      </c>
      <c r="D7015" t="s">
        <v>16594</v>
      </c>
    </row>
    <row r="7016" spans="2:4">
      <c r="B7016" s="52" t="s">
        <v>17187</v>
      </c>
      <c r="C7016" t="s">
        <v>17188</v>
      </c>
      <c r="D7016" t="s">
        <v>16670</v>
      </c>
    </row>
    <row r="7017" spans="2:4">
      <c r="B7017" s="52" t="s">
        <v>17189</v>
      </c>
      <c r="C7017" t="s">
        <v>17190</v>
      </c>
      <c r="D7017" t="s">
        <v>16673</v>
      </c>
    </row>
    <row r="7018" spans="2:4">
      <c r="B7018" s="52" t="s">
        <v>17191</v>
      </c>
      <c r="C7018" t="s">
        <v>17192</v>
      </c>
      <c r="D7018" t="s">
        <v>17061</v>
      </c>
    </row>
    <row r="7019" spans="2:4">
      <c r="B7019" s="52" t="s">
        <v>17193</v>
      </c>
      <c r="C7019" t="s">
        <v>17194</v>
      </c>
      <c r="D7019" t="s">
        <v>16584</v>
      </c>
    </row>
    <row r="7020" spans="2:4">
      <c r="B7020" s="52" t="s">
        <v>17195</v>
      </c>
      <c r="C7020" t="s">
        <v>17196</v>
      </c>
      <c r="D7020" t="s">
        <v>16673</v>
      </c>
    </row>
    <row r="7021" spans="2:4">
      <c r="B7021" s="52" t="s">
        <v>17197</v>
      </c>
      <c r="C7021" t="s">
        <v>17198</v>
      </c>
      <c r="D7021" t="s">
        <v>16729</v>
      </c>
    </row>
    <row r="7022" spans="2:4">
      <c r="B7022" s="52" t="s">
        <v>17199</v>
      </c>
      <c r="C7022" t="s">
        <v>17200</v>
      </c>
      <c r="D7022" t="s">
        <v>16729</v>
      </c>
    </row>
    <row r="7023" spans="2:4">
      <c r="B7023" s="52" t="s">
        <v>17201</v>
      </c>
      <c r="C7023" t="s">
        <v>17202</v>
      </c>
      <c r="D7023" t="s">
        <v>16587</v>
      </c>
    </row>
    <row r="7024" spans="2:4">
      <c r="B7024" s="52" t="s">
        <v>17203</v>
      </c>
      <c r="C7024" t="s">
        <v>17204</v>
      </c>
      <c r="D7024" t="s">
        <v>16587</v>
      </c>
    </row>
    <row r="7025" spans="2:4">
      <c r="B7025" s="52" t="s">
        <v>17205</v>
      </c>
      <c r="C7025" t="s">
        <v>17206</v>
      </c>
      <c r="D7025" t="s">
        <v>16584</v>
      </c>
    </row>
    <row r="7026" spans="2:4">
      <c r="B7026" s="52" t="s">
        <v>17207</v>
      </c>
      <c r="C7026" t="s">
        <v>17208</v>
      </c>
      <c r="D7026" t="s">
        <v>16664</v>
      </c>
    </row>
    <row r="7027" spans="2:4">
      <c r="B7027" s="52" t="s">
        <v>17209</v>
      </c>
      <c r="C7027" t="s">
        <v>17210</v>
      </c>
      <c r="D7027" t="s">
        <v>16673</v>
      </c>
    </row>
    <row r="7028" spans="2:4">
      <c r="B7028" s="52" t="s">
        <v>17211</v>
      </c>
      <c r="C7028" t="s">
        <v>17212</v>
      </c>
      <c r="D7028" t="s">
        <v>16673</v>
      </c>
    </row>
    <row r="7029" spans="2:4">
      <c r="B7029" s="52" t="s">
        <v>17213</v>
      </c>
      <c r="C7029" t="s">
        <v>17214</v>
      </c>
      <c r="D7029" t="s">
        <v>16673</v>
      </c>
    </row>
    <row r="7030" spans="2:4">
      <c r="B7030" s="52" t="s">
        <v>17215</v>
      </c>
      <c r="C7030" t="s">
        <v>17216</v>
      </c>
      <c r="D7030" t="s">
        <v>16673</v>
      </c>
    </row>
    <row r="7031" spans="2:4">
      <c r="B7031" s="52" t="s">
        <v>17217</v>
      </c>
      <c r="C7031" t="s">
        <v>17218</v>
      </c>
      <c r="D7031" t="s">
        <v>16673</v>
      </c>
    </row>
    <row r="7032" spans="2:4">
      <c r="B7032" s="52" t="s">
        <v>17219</v>
      </c>
      <c r="C7032" t="s">
        <v>17220</v>
      </c>
      <c r="D7032" t="s">
        <v>16673</v>
      </c>
    </row>
    <row r="7033" spans="2:4">
      <c r="B7033" s="52" t="s">
        <v>17221</v>
      </c>
      <c r="C7033" t="s">
        <v>17222</v>
      </c>
      <c r="D7033" t="s">
        <v>16584</v>
      </c>
    </row>
    <row r="7034" spans="2:4">
      <c r="B7034" s="52" t="s">
        <v>17223</v>
      </c>
      <c r="C7034" t="s">
        <v>17224</v>
      </c>
      <c r="D7034" t="s">
        <v>16584</v>
      </c>
    </row>
    <row r="7035" spans="2:4">
      <c r="B7035" s="52" t="s">
        <v>17225</v>
      </c>
      <c r="C7035" t="s">
        <v>17226</v>
      </c>
      <c r="D7035" t="s">
        <v>16584</v>
      </c>
    </row>
    <row r="7036" spans="2:4">
      <c r="B7036" s="52" t="s">
        <v>17227</v>
      </c>
      <c r="C7036" t="s">
        <v>17228</v>
      </c>
      <c r="D7036" t="s">
        <v>16673</v>
      </c>
    </row>
    <row r="7037" spans="2:4">
      <c r="B7037" s="52" t="s">
        <v>17229</v>
      </c>
      <c r="C7037" t="s">
        <v>17230</v>
      </c>
      <c r="D7037" t="s">
        <v>16664</v>
      </c>
    </row>
    <row r="7038" spans="2:4">
      <c r="B7038" s="52" t="s">
        <v>17231</v>
      </c>
      <c r="C7038" t="s">
        <v>17230</v>
      </c>
      <c r="D7038" t="s">
        <v>16741</v>
      </c>
    </row>
    <row r="7039" spans="2:4">
      <c r="B7039" s="52" t="s">
        <v>17232</v>
      </c>
      <c r="C7039" t="s">
        <v>17233</v>
      </c>
      <c r="D7039" t="s">
        <v>16584</v>
      </c>
    </row>
    <row r="7040" spans="2:4">
      <c r="B7040" s="52" t="s">
        <v>17234</v>
      </c>
      <c r="C7040" t="s">
        <v>17233</v>
      </c>
      <c r="D7040" t="s">
        <v>16737</v>
      </c>
    </row>
    <row r="7041" spans="2:4">
      <c r="B7041" s="52" t="s">
        <v>17235</v>
      </c>
      <c r="C7041" t="s">
        <v>17236</v>
      </c>
      <c r="D7041" t="s">
        <v>16670</v>
      </c>
    </row>
    <row r="7042" spans="2:4">
      <c r="B7042" s="52" t="s">
        <v>17237</v>
      </c>
      <c r="C7042" t="s">
        <v>17236</v>
      </c>
      <c r="D7042" t="s">
        <v>17147</v>
      </c>
    </row>
    <row r="7043" spans="2:4">
      <c r="B7043" s="52" t="s">
        <v>17238</v>
      </c>
      <c r="C7043" t="s">
        <v>17239</v>
      </c>
      <c r="D7043" t="s">
        <v>16670</v>
      </c>
    </row>
    <row r="7044" spans="2:4">
      <c r="B7044" s="52" t="s">
        <v>17240</v>
      </c>
      <c r="C7044" t="s">
        <v>17239</v>
      </c>
      <c r="D7044" t="s">
        <v>17147</v>
      </c>
    </row>
    <row r="7045" spans="2:4">
      <c r="B7045" s="52" t="s">
        <v>17241</v>
      </c>
      <c r="C7045" t="s">
        <v>17242</v>
      </c>
      <c r="D7045" t="s">
        <v>17243</v>
      </c>
    </row>
    <row r="7046" spans="2:4">
      <c r="B7046" s="52" t="s">
        <v>17244</v>
      </c>
      <c r="C7046" t="s">
        <v>17245</v>
      </c>
      <c r="D7046" t="s">
        <v>17246</v>
      </c>
    </row>
    <row r="7047" spans="2:4">
      <c r="B7047" s="52" t="s">
        <v>17247</v>
      </c>
      <c r="C7047" t="s">
        <v>17248</v>
      </c>
      <c r="D7047" t="s">
        <v>17243</v>
      </c>
    </row>
    <row r="7048" spans="2:4">
      <c r="B7048" s="52" t="s">
        <v>17249</v>
      </c>
      <c r="C7048" t="s">
        <v>17250</v>
      </c>
      <c r="D7048" t="s">
        <v>17243</v>
      </c>
    </row>
    <row r="7049" spans="2:4">
      <c r="B7049" s="52" t="s">
        <v>17251</v>
      </c>
      <c r="C7049" t="s">
        <v>17252</v>
      </c>
      <c r="D7049" t="s">
        <v>17246</v>
      </c>
    </row>
    <row r="7050" spans="2:4">
      <c r="B7050" s="52" t="s">
        <v>17253</v>
      </c>
      <c r="C7050" t="s">
        <v>17254</v>
      </c>
      <c r="D7050" t="s">
        <v>17243</v>
      </c>
    </row>
    <row r="7051" spans="2:4">
      <c r="B7051" s="52" t="s">
        <v>17255</v>
      </c>
      <c r="C7051" t="s">
        <v>17256</v>
      </c>
      <c r="D7051" t="s">
        <v>17246</v>
      </c>
    </row>
    <row r="7052" spans="2:4">
      <c r="B7052" s="52" t="s">
        <v>17257</v>
      </c>
      <c r="C7052" t="s">
        <v>17258</v>
      </c>
      <c r="D7052" t="s">
        <v>16587</v>
      </c>
    </row>
    <row r="7053" spans="2:4">
      <c r="B7053" s="52" t="s">
        <v>17259</v>
      </c>
      <c r="C7053" t="s">
        <v>17260</v>
      </c>
      <c r="D7053" t="s">
        <v>17243</v>
      </c>
    </row>
    <row r="7054" spans="2:4">
      <c r="B7054" s="52" t="s">
        <v>17261</v>
      </c>
      <c r="C7054" t="s">
        <v>17262</v>
      </c>
      <c r="D7054" t="s">
        <v>16817</v>
      </c>
    </row>
    <row r="7055" spans="2:4">
      <c r="B7055" s="52" t="s">
        <v>17263</v>
      </c>
      <c r="C7055" t="s">
        <v>17264</v>
      </c>
      <c r="D7055" t="s">
        <v>16817</v>
      </c>
    </row>
    <row r="7056" spans="2:4">
      <c r="B7056" s="52" t="s">
        <v>17265</v>
      </c>
      <c r="C7056" t="s">
        <v>17266</v>
      </c>
      <c r="D7056" t="s">
        <v>16753</v>
      </c>
    </row>
    <row r="7057" spans="2:4">
      <c r="B7057" s="52" t="s">
        <v>17267</v>
      </c>
      <c r="C7057" t="s">
        <v>17268</v>
      </c>
      <c r="D7057" t="s">
        <v>16753</v>
      </c>
    </row>
    <row r="7058" spans="2:4">
      <c r="B7058" s="52" t="s">
        <v>17269</v>
      </c>
      <c r="C7058" t="s">
        <v>17270</v>
      </c>
      <c r="D7058" t="s">
        <v>16750</v>
      </c>
    </row>
    <row r="7059" spans="2:4">
      <c r="B7059" s="52" t="s">
        <v>17271</v>
      </c>
      <c r="C7059" t="s">
        <v>17272</v>
      </c>
      <c r="D7059" t="s">
        <v>16750</v>
      </c>
    </row>
    <row r="7060" spans="2:4">
      <c r="B7060" s="52" t="s">
        <v>17273</v>
      </c>
      <c r="C7060" t="s">
        <v>17274</v>
      </c>
      <c r="D7060" t="s">
        <v>16753</v>
      </c>
    </row>
    <row r="7061" spans="2:4">
      <c r="B7061" s="52" t="s">
        <v>17275</v>
      </c>
      <c r="C7061" t="s">
        <v>17276</v>
      </c>
      <c r="D7061" t="s">
        <v>16753</v>
      </c>
    </row>
    <row r="7062" spans="2:4">
      <c r="B7062" s="52" t="s">
        <v>17277</v>
      </c>
      <c r="C7062" t="s">
        <v>17278</v>
      </c>
      <c r="D7062" t="s">
        <v>16817</v>
      </c>
    </row>
    <row r="7063" spans="2:4">
      <c r="B7063" s="52" t="s">
        <v>17279</v>
      </c>
      <c r="C7063" t="s">
        <v>17280</v>
      </c>
      <c r="D7063" t="s">
        <v>16750</v>
      </c>
    </row>
    <row r="7064" spans="2:4">
      <c r="B7064" s="52" t="s">
        <v>17281</v>
      </c>
      <c r="C7064" t="s">
        <v>17282</v>
      </c>
      <c r="D7064" t="s">
        <v>17243</v>
      </c>
    </row>
    <row r="7065" spans="2:4">
      <c r="B7065" s="52" t="s">
        <v>17283</v>
      </c>
      <c r="C7065" t="s">
        <v>17284</v>
      </c>
      <c r="D7065" t="s">
        <v>17285</v>
      </c>
    </row>
    <row r="7066" spans="2:4">
      <c r="B7066" s="52" t="s">
        <v>17286</v>
      </c>
      <c r="C7066" t="s">
        <v>17287</v>
      </c>
      <c r="D7066" t="s">
        <v>16584</v>
      </c>
    </row>
    <row r="7067" spans="2:4">
      <c r="B7067" s="52" t="s">
        <v>17288</v>
      </c>
      <c r="C7067" t="s">
        <v>17287</v>
      </c>
      <c r="D7067" t="s">
        <v>16737</v>
      </c>
    </row>
    <row r="7068" spans="2:4">
      <c r="B7068" s="52" t="s">
        <v>17289</v>
      </c>
      <c r="C7068" t="s">
        <v>17290</v>
      </c>
      <c r="D7068" t="s">
        <v>16584</v>
      </c>
    </row>
    <row r="7069" spans="2:4">
      <c r="B7069" s="52" t="s">
        <v>17291</v>
      </c>
      <c r="C7069" t="s">
        <v>17290</v>
      </c>
      <c r="D7069" t="s">
        <v>16737</v>
      </c>
    </row>
    <row r="7070" spans="2:4">
      <c r="B7070" s="52" t="s">
        <v>17292</v>
      </c>
      <c r="C7070" t="s">
        <v>17293</v>
      </c>
      <c r="D7070" t="s">
        <v>16587</v>
      </c>
    </row>
    <row r="7071" spans="2:4">
      <c r="B7071" s="52" t="s">
        <v>17294</v>
      </c>
      <c r="C7071" t="s">
        <v>17295</v>
      </c>
      <c r="D7071" t="s">
        <v>16587</v>
      </c>
    </row>
    <row r="7072" spans="2:4">
      <c r="B7072" s="52" t="s">
        <v>17296</v>
      </c>
      <c r="C7072" t="s">
        <v>17297</v>
      </c>
      <c r="D7072" t="s">
        <v>16664</v>
      </c>
    </row>
    <row r="7073" spans="2:4">
      <c r="B7073" s="52" t="s">
        <v>17298</v>
      </c>
      <c r="C7073" t="s">
        <v>17297</v>
      </c>
      <c r="D7073" t="s">
        <v>16741</v>
      </c>
    </row>
    <row r="7074" spans="2:4">
      <c r="B7074" s="52" t="s">
        <v>17299</v>
      </c>
      <c r="C7074" t="s">
        <v>17300</v>
      </c>
      <c r="D7074" t="s">
        <v>16584</v>
      </c>
    </row>
    <row r="7075" spans="2:4">
      <c r="B7075" s="52" t="s">
        <v>17301</v>
      </c>
      <c r="C7075" t="s">
        <v>17300</v>
      </c>
      <c r="D7075" t="s">
        <v>16737</v>
      </c>
    </row>
    <row r="7076" spans="2:4">
      <c r="B7076" s="52" t="s">
        <v>17302</v>
      </c>
      <c r="C7076" t="s">
        <v>17303</v>
      </c>
      <c r="D7076" t="s">
        <v>16584</v>
      </c>
    </row>
    <row r="7077" spans="2:4">
      <c r="B7077" s="52" t="s">
        <v>17304</v>
      </c>
      <c r="C7077" t="s">
        <v>17303</v>
      </c>
      <c r="D7077" t="s">
        <v>16737</v>
      </c>
    </row>
    <row r="7078" spans="2:4">
      <c r="B7078" s="52" t="s">
        <v>17305</v>
      </c>
      <c r="C7078" t="s">
        <v>17306</v>
      </c>
      <c r="D7078" t="s">
        <v>16664</v>
      </c>
    </row>
    <row r="7079" spans="2:4">
      <c r="B7079" s="52" t="s">
        <v>17307</v>
      </c>
      <c r="C7079" t="s">
        <v>17306</v>
      </c>
      <c r="D7079" t="s">
        <v>16741</v>
      </c>
    </row>
    <row r="7080" spans="2:4">
      <c r="B7080" s="52" t="s">
        <v>17308</v>
      </c>
      <c r="C7080" t="s">
        <v>17309</v>
      </c>
      <c r="D7080" t="s">
        <v>16664</v>
      </c>
    </row>
    <row r="7081" spans="2:4">
      <c r="B7081" s="52" t="s">
        <v>17310</v>
      </c>
      <c r="C7081" t="s">
        <v>17309</v>
      </c>
      <c r="D7081" t="s">
        <v>16741</v>
      </c>
    </row>
    <row r="7082" spans="2:4">
      <c r="B7082" s="52" t="s">
        <v>17311</v>
      </c>
      <c r="C7082" t="s">
        <v>17312</v>
      </c>
      <c r="D7082" t="s">
        <v>16664</v>
      </c>
    </row>
    <row r="7083" spans="2:4">
      <c r="B7083" s="52" t="s">
        <v>17313</v>
      </c>
      <c r="C7083" t="s">
        <v>17314</v>
      </c>
      <c r="D7083" t="s">
        <v>16664</v>
      </c>
    </row>
    <row r="7084" spans="2:4">
      <c r="B7084" s="52" t="s">
        <v>17315</v>
      </c>
      <c r="C7084" t="s">
        <v>17316</v>
      </c>
      <c r="D7084" t="s">
        <v>16584</v>
      </c>
    </row>
    <row r="7085" spans="2:4">
      <c r="B7085" s="52" t="s">
        <v>17317</v>
      </c>
      <c r="C7085" t="s">
        <v>17318</v>
      </c>
      <c r="D7085" t="s">
        <v>17319</v>
      </c>
    </row>
    <row r="7086" spans="2:4">
      <c r="B7086" s="52" t="s">
        <v>17320</v>
      </c>
      <c r="C7086" t="s">
        <v>17321</v>
      </c>
      <c r="D7086" t="s">
        <v>17319</v>
      </c>
    </row>
    <row r="7087" spans="2:4">
      <c r="B7087" s="52" t="s">
        <v>17322</v>
      </c>
      <c r="C7087" t="s">
        <v>17323</v>
      </c>
      <c r="D7087" t="s">
        <v>17324</v>
      </c>
    </row>
    <row r="7088" spans="2:4">
      <c r="B7088" s="52" t="s">
        <v>17325</v>
      </c>
      <c r="C7088" t="s">
        <v>17326</v>
      </c>
      <c r="D7088" t="s">
        <v>17324</v>
      </c>
    </row>
    <row r="7089" spans="2:4">
      <c r="B7089" s="52" t="s">
        <v>17327</v>
      </c>
      <c r="C7089" t="s">
        <v>17328</v>
      </c>
      <c r="D7089" t="s">
        <v>17243</v>
      </c>
    </row>
    <row r="7090" spans="2:4">
      <c r="B7090" s="52" t="s">
        <v>17329</v>
      </c>
      <c r="C7090" t="s">
        <v>17330</v>
      </c>
      <c r="D7090" t="s">
        <v>17331</v>
      </c>
    </row>
    <row r="7091" spans="2:4">
      <c r="B7091" s="52" t="s">
        <v>17332</v>
      </c>
      <c r="C7091" t="s">
        <v>17333</v>
      </c>
      <c r="D7091" t="s">
        <v>17331</v>
      </c>
    </row>
    <row r="7092" spans="2:4">
      <c r="B7092" s="52" t="s">
        <v>17334</v>
      </c>
      <c r="C7092" t="s">
        <v>17335</v>
      </c>
      <c r="D7092" t="s">
        <v>17336</v>
      </c>
    </row>
    <row r="7093" spans="2:4">
      <c r="B7093" s="52" t="s">
        <v>17337</v>
      </c>
      <c r="C7093" t="s">
        <v>17338</v>
      </c>
      <c r="D7093" t="s">
        <v>17336</v>
      </c>
    </row>
    <row r="7094" spans="2:4">
      <c r="B7094" s="52" t="s">
        <v>17339</v>
      </c>
      <c r="C7094" t="s">
        <v>17340</v>
      </c>
      <c r="D7094" t="s">
        <v>17336</v>
      </c>
    </row>
    <row r="7095" spans="2:4">
      <c r="B7095" s="52" t="s">
        <v>17341</v>
      </c>
      <c r="C7095" t="s">
        <v>17342</v>
      </c>
      <c r="D7095" t="s">
        <v>17331</v>
      </c>
    </row>
    <row r="7096" spans="2:4">
      <c r="B7096" s="52" t="s">
        <v>17343</v>
      </c>
      <c r="C7096" t="s">
        <v>17344</v>
      </c>
      <c r="D7096" t="s">
        <v>16670</v>
      </c>
    </row>
    <row r="7097" spans="2:4">
      <c r="B7097" s="52" t="s">
        <v>17345</v>
      </c>
      <c r="C7097" t="s">
        <v>17344</v>
      </c>
      <c r="D7097" t="s">
        <v>17147</v>
      </c>
    </row>
    <row r="7098" spans="2:4">
      <c r="B7098" s="52" t="s">
        <v>17346</v>
      </c>
      <c r="C7098" t="s">
        <v>17347</v>
      </c>
      <c r="D7098" t="s">
        <v>16670</v>
      </c>
    </row>
    <row r="7099" spans="2:4">
      <c r="B7099" s="52" t="s">
        <v>17348</v>
      </c>
      <c r="C7099" t="s">
        <v>17347</v>
      </c>
      <c r="D7099" t="s">
        <v>17147</v>
      </c>
    </row>
    <row r="7100" spans="2:4">
      <c r="B7100" s="52" t="s">
        <v>17349</v>
      </c>
      <c r="C7100" t="s">
        <v>17350</v>
      </c>
      <c r="D7100" t="s">
        <v>16587</v>
      </c>
    </row>
    <row r="7101" spans="2:4">
      <c r="B7101" s="52" t="s">
        <v>17351</v>
      </c>
      <c r="C7101" t="s">
        <v>17350</v>
      </c>
      <c r="D7101" t="s">
        <v>16887</v>
      </c>
    </row>
    <row r="7102" spans="2:4">
      <c r="B7102" s="52" t="s">
        <v>17352</v>
      </c>
      <c r="C7102" t="s">
        <v>17353</v>
      </c>
      <c r="D7102" t="s">
        <v>17243</v>
      </c>
    </row>
    <row r="7103" spans="2:4">
      <c r="B7103" s="52" t="s">
        <v>17354</v>
      </c>
      <c r="C7103" t="s">
        <v>17355</v>
      </c>
      <c r="D7103" t="s">
        <v>17285</v>
      </c>
    </row>
    <row r="7104" spans="2:4">
      <c r="B7104" s="52" t="s">
        <v>17356</v>
      </c>
      <c r="C7104" t="s">
        <v>17357</v>
      </c>
      <c r="D7104" t="s">
        <v>17243</v>
      </c>
    </row>
    <row r="7105" spans="2:4">
      <c r="B7105" s="52" t="s">
        <v>17358</v>
      </c>
      <c r="C7105" t="s">
        <v>17359</v>
      </c>
      <c r="D7105" t="s">
        <v>16587</v>
      </c>
    </row>
    <row r="7106" spans="2:4">
      <c r="B7106" s="52" t="s">
        <v>17360</v>
      </c>
      <c r="C7106" t="s">
        <v>17359</v>
      </c>
      <c r="D7106" t="s">
        <v>16887</v>
      </c>
    </row>
    <row r="7107" spans="2:4">
      <c r="B7107" s="52" t="s">
        <v>17361</v>
      </c>
      <c r="C7107" t="s">
        <v>17362</v>
      </c>
      <c r="D7107" t="s">
        <v>16670</v>
      </c>
    </row>
    <row r="7108" spans="2:4">
      <c r="B7108" s="52" t="s">
        <v>17363</v>
      </c>
      <c r="C7108" t="s">
        <v>17362</v>
      </c>
      <c r="D7108" t="s">
        <v>17147</v>
      </c>
    </row>
    <row r="7109" spans="2:4">
      <c r="B7109" s="52" t="s">
        <v>17364</v>
      </c>
      <c r="C7109" t="s">
        <v>17365</v>
      </c>
      <c r="D7109" t="s">
        <v>16664</v>
      </c>
    </row>
    <row r="7110" spans="2:4">
      <c r="B7110" s="52" t="s">
        <v>17366</v>
      </c>
      <c r="C7110" t="s">
        <v>17365</v>
      </c>
      <c r="D7110" t="s">
        <v>16741</v>
      </c>
    </row>
    <row r="7111" spans="2:4">
      <c r="B7111" s="52" t="s">
        <v>17367</v>
      </c>
      <c r="C7111" t="s">
        <v>17368</v>
      </c>
      <c r="D7111" t="s">
        <v>16978</v>
      </c>
    </row>
    <row r="7112" spans="2:4">
      <c r="B7112" s="52" t="s">
        <v>17369</v>
      </c>
      <c r="C7112" t="s">
        <v>17370</v>
      </c>
      <c r="D7112" t="s">
        <v>17371</v>
      </c>
    </row>
    <row r="7113" spans="2:4">
      <c r="B7113" s="52" t="s">
        <v>17372</v>
      </c>
      <c r="C7113" t="s">
        <v>17373</v>
      </c>
      <c r="D7113" t="s">
        <v>16670</v>
      </c>
    </row>
    <row r="7114" spans="2:4">
      <c r="B7114" s="52" t="s">
        <v>17374</v>
      </c>
      <c r="C7114" t="s">
        <v>17375</v>
      </c>
      <c r="D7114" t="s">
        <v>16670</v>
      </c>
    </row>
    <row r="7115" spans="2:4">
      <c r="B7115" s="52" t="s">
        <v>17376</v>
      </c>
      <c r="C7115" t="s">
        <v>17377</v>
      </c>
      <c r="D7115" t="s">
        <v>16667</v>
      </c>
    </row>
    <row r="7116" spans="2:4">
      <c r="B7116" s="52" t="s">
        <v>17378</v>
      </c>
      <c r="C7116" t="s">
        <v>17379</v>
      </c>
      <c r="D7116" t="s">
        <v>16670</v>
      </c>
    </row>
    <row r="7117" spans="2:4">
      <c r="B7117" s="52" t="s">
        <v>17380</v>
      </c>
      <c r="C7117" t="s">
        <v>17381</v>
      </c>
      <c r="D7117" t="s">
        <v>16667</v>
      </c>
    </row>
    <row r="7118" spans="2:4">
      <c r="B7118" s="52" t="s">
        <v>17382</v>
      </c>
      <c r="C7118" t="s">
        <v>17383</v>
      </c>
      <c r="D7118" t="s">
        <v>16670</v>
      </c>
    </row>
    <row r="7119" spans="2:4">
      <c r="B7119" s="52" t="s">
        <v>17384</v>
      </c>
      <c r="C7119" t="s">
        <v>17385</v>
      </c>
      <c r="D7119" t="s">
        <v>16670</v>
      </c>
    </row>
    <row r="7120" spans="2:4">
      <c r="B7120" s="52" t="s">
        <v>17386</v>
      </c>
      <c r="C7120" t="s">
        <v>17387</v>
      </c>
      <c r="D7120" t="s">
        <v>16667</v>
      </c>
    </row>
    <row r="7121" spans="2:4">
      <c r="B7121" s="52" t="s">
        <v>17388</v>
      </c>
      <c r="C7121" t="s">
        <v>17389</v>
      </c>
      <c r="D7121" t="s">
        <v>16670</v>
      </c>
    </row>
    <row r="7122" spans="2:4">
      <c r="B7122" s="52" t="s">
        <v>17390</v>
      </c>
      <c r="C7122" t="s">
        <v>16367</v>
      </c>
      <c r="D7122" t="s">
        <v>16667</v>
      </c>
    </row>
    <row r="7123" spans="2:4">
      <c r="B7123" s="52" t="s">
        <v>17391</v>
      </c>
      <c r="C7123" t="s">
        <v>17392</v>
      </c>
      <c r="D7123" t="s">
        <v>16667</v>
      </c>
    </row>
    <row r="7124" spans="2:4">
      <c r="B7124" s="52" t="s">
        <v>17393</v>
      </c>
      <c r="C7124" t="s">
        <v>17394</v>
      </c>
      <c r="D7124" t="s">
        <v>16667</v>
      </c>
    </row>
    <row r="7125" spans="2:4">
      <c r="B7125" s="52" t="s">
        <v>17395</v>
      </c>
      <c r="C7125" t="s">
        <v>17396</v>
      </c>
      <c r="D7125" t="s">
        <v>16667</v>
      </c>
    </row>
    <row r="7126" spans="2:4">
      <c r="B7126" s="52" t="s">
        <v>17397</v>
      </c>
      <c r="C7126" t="s">
        <v>17398</v>
      </c>
      <c r="D7126" t="s">
        <v>17399</v>
      </c>
    </row>
    <row r="7127" spans="2:4">
      <c r="B7127" s="52" t="s">
        <v>17400</v>
      </c>
      <c r="C7127" t="s">
        <v>17401</v>
      </c>
      <c r="D7127" t="s">
        <v>17243</v>
      </c>
    </row>
    <row r="7128" spans="2:4">
      <c r="B7128" s="52" t="s">
        <v>17402</v>
      </c>
      <c r="C7128" t="s">
        <v>17403</v>
      </c>
      <c r="D7128" t="s">
        <v>17285</v>
      </c>
    </row>
    <row r="7129" spans="2:4">
      <c r="B7129" s="52" t="s">
        <v>17404</v>
      </c>
      <c r="C7129" t="s">
        <v>17405</v>
      </c>
      <c r="D7129" t="s">
        <v>17406</v>
      </c>
    </row>
    <row r="7130" spans="2:4">
      <c r="B7130" s="52" t="s">
        <v>17407</v>
      </c>
      <c r="C7130" t="s">
        <v>17408</v>
      </c>
      <c r="D7130" t="s">
        <v>17409</v>
      </c>
    </row>
    <row r="7131" spans="2:4">
      <c r="B7131" s="52" t="s">
        <v>17410</v>
      </c>
      <c r="C7131" t="s">
        <v>17411</v>
      </c>
      <c r="D7131" t="s">
        <v>17243</v>
      </c>
    </row>
    <row r="7132" spans="2:4">
      <c r="B7132" s="52" t="s">
        <v>17412</v>
      </c>
      <c r="C7132" t="s">
        <v>17413</v>
      </c>
      <c r="D7132" t="s">
        <v>17414</v>
      </c>
    </row>
    <row r="7133" spans="2:4">
      <c r="B7133" s="52" t="s">
        <v>17415</v>
      </c>
      <c r="C7133" t="s">
        <v>17416</v>
      </c>
      <c r="D7133" t="s">
        <v>17414</v>
      </c>
    </row>
    <row r="7134" spans="2:4">
      <c r="B7134" s="52" t="s">
        <v>17417</v>
      </c>
      <c r="C7134" t="s">
        <v>16370</v>
      </c>
      <c r="D7134" t="s">
        <v>16667</v>
      </c>
    </row>
    <row r="7135" spans="2:4">
      <c r="B7135" s="52" t="s">
        <v>17418</v>
      </c>
      <c r="C7135" t="s">
        <v>17419</v>
      </c>
      <c r="D7135" t="s">
        <v>17243</v>
      </c>
    </row>
    <row r="7136" spans="2:4">
      <c r="B7136" s="52" t="s">
        <v>17420</v>
      </c>
      <c r="C7136" t="s">
        <v>17421</v>
      </c>
      <c r="D7136" t="s">
        <v>17243</v>
      </c>
    </row>
    <row r="7137" spans="2:4">
      <c r="B7137" s="52" t="s">
        <v>17422</v>
      </c>
      <c r="C7137" t="s">
        <v>17423</v>
      </c>
      <c r="D7137" t="s">
        <v>16667</v>
      </c>
    </row>
    <row r="7138" spans="2:4">
      <c r="B7138" s="52" t="s">
        <v>17424</v>
      </c>
      <c r="C7138" t="s">
        <v>17425</v>
      </c>
      <c r="D7138" t="s">
        <v>17426</v>
      </c>
    </row>
    <row r="7139" spans="2:4">
      <c r="B7139" s="52" t="s">
        <v>17427</v>
      </c>
      <c r="C7139" t="s">
        <v>17428</v>
      </c>
      <c r="D7139" t="s">
        <v>17429</v>
      </c>
    </row>
    <row r="7140" spans="2:4">
      <c r="B7140" s="52" t="s">
        <v>17430</v>
      </c>
      <c r="C7140" t="s">
        <v>17431</v>
      </c>
      <c r="D7140" t="s">
        <v>16667</v>
      </c>
    </row>
    <row r="7141" spans="2:4">
      <c r="B7141" s="52" t="s">
        <v>17432</v>
      </c>
      <c r="C7141" t="s">
        <v>17433</v>
      </c>
      <c r="D7141" t="s">
        <v>17434</v>
      </c>
    </row>
    <row r="7142" spans="2:4">
      <c r="B7142" s="52" t="s">
        <v>17435</v>
      </c>
      <c r="C7142" t="s">
        <v>17436</v>
      </c>
      <c r="D7142" t="s">
        <v>16667</v>
      </c>
    </row>
    <row r="7143" spans="2:4">
      <c r="B7143" s="52" t="s">
        <v>17437</v>
      </c>
      <c r="C7143" t="s">
        <v>17438</v>
      </c>
      <c r="D7143" t="s">
        <v>16667</v>
      </c>
    </row>
    <row r="7144" spans="2:4">
      <c r="B7144" s="52" t="s">
        <v>17439</v>
      </c>
      <c r="C7144" t="s">
        <v>17440</v>
      </c>
      <c r="D7144" t="s">
        <v>17429</v>
      </c>
    </row>
    <row r="7145" spans="2:4">
      <c r="B7145" s="52" t="s">
        <v>17441</v>
      </c>
      <c r="C7145" t="s">
        <v>17442</v>
      </c>
      <c r="D7145" t="s">
        <v>17426</v>
      </c>
    </row>
    <row r="7146" spans="2:4">
      <c r="B7146" s="52" t="s">
        <v>17443</v>
      </c>
      <c r="C7146" t="s">
        <v>17444</v>
      </c>
      <c r="D7146" t="s">
        <v>17409</v>
      </c>
    </row>
    <row r="7147" spans="2:4">
      <c r="B7147" s="52" t="s">
        <v>17445</v>
      </c>
      <c r="C7147" t="s">
        <v>17446</v>
      </c>
      <c r="D7147" t="s">
        <v>17409</v>
      </c>
    </row>
    <row r="7148" spans="2:4">
      <c r="B7148" s="52" t="s">
        <v>17447</v>
      </c>
      <c r="C7148" t="s">
        <v>17448</v>
      </c>
      <c r="D7148" t="s">
        <v>17409</v>
      </c>
    </row>
    <row r="7149" spans="2:4">
      <c r="B7149" s="52" t="s">
        <v>17449</v>
      </c>
      <c r="C7149" t="s">
        <v>17450</v>
      </c>
      <c r="D7149" t="s">
        <v>17243</v>
      </c>
    </row>
    <row r="7150" spans="2:4">
      <c r="B7150" s="52" t="s">
        <v>17451</v>
      </c>
      <c r="C7150" t="s">
        <v>17452</v>
      </c>
      <c r="D7150" t="s">
        <v>17243</v>
      </c>
    </row>
    <row r="7151" spans="2:4">
      <c r="B7151" s="52" t="s">
        <v>17453</v>
      </c>
      <c r="C7151" t="s">
        <v>17454</v>
      </c>
      <c r="D7151" t="s">
        <v>17243</v>
      </c>
    </row>
    <row r="7152" spans="2:4">
      <c r="B7152" s="52" t="s">
        <v>17455</v>
      </c>
      <c r="C7152" t="s">
        <v>17456</v>
      </c>
      <c r="D7152" t="s">
        <v>17285</v>
      </c>
    </row>
    <row r="7153" spans="2:4">
      <c r="B7153" s="52" t="s">
        <v>17457</v>
      </c>
      <c r="C7153" t="s">
        <v>17458</v>
      </c>
      <c r="D7153" t="s">
        <v>17285</v>
      </c>
    </row>
    <row r="7154" spans="2:4">
      <c r="B7154" s="52" t="s">
        <v>17459</v>
      </c>
      <c r="C7154" t="s">
        <v>17460</v>
      </c>
      <c r="D7154" t="s">
        <v>17406</v>
      </c>
    </row>
    <row r="7155" spans="2:4">
      <c r="B7155" s="52" t="s">
        <v>17461</v>
      </c>
      <c r="C7155" t="s">
        <v>17012</v>
      </c>
      <c r="D7155" t="s">
        <v>16737</v>
      </c>
    </row>
    <row r="7156" spans="2:4">
      <c r="B7156" s="52" t="s">
        <v>17462</v>
      </c>
      <c r="C7156" t="s">
        <v>17463</v>
      </c>
      <c r="D7156" t="s">
        <v>17464</v>
      </c>
    </row>
    <row r="7157" spans="2:4">
      <c r="B7157" s="52" t="s">
        <v>17465</v>
      </c>
      <c r="C7157" t="s">
        <v>17466</v>
      </c>
      <c r="D7157" t="s">
        <v>17406</v>
      </c>
    </row>
    <row r="7158" spans="2:4">
      <c r="B7158" s="52" t="s">
        <v>17467</v>
      </c>
      <c r="C7158" t="s">
        <v>17468</v>
      </c>
      <c r="D7158" t="s">
        <v>17406</v>
      </c>
    </row>
    <row r="7159" spans="2:4">
      <c r="B7159" s="52" t="s">
        <v>17469</v>
      </c>
      <c r="C7159" t="s">
        <v>17470</v>
      </c>
      <c r="D7159" t="s">
        <v>17406</v>
      </c>
    </row>
    <row r="7160" spans="2:4">
      <c r="B7160" s="52" t="s">
        <v>17471</v>
      </c>
      <c r="C7160" t="s">
        <v>17472</v>
      </c>
      <c r="D7160" t="s">
        <v>17406</v>
      </c>
    </row>
    <row r="7161" spans="2:4">
      <c r="B7161" s="52" t="s">
        <v>17473</v>
      </c>
      <c r="C7161" t="s">
        <v>17474</v>
      </c>
      <c r="D7161" t="s">
        <v>17406</v>
      </c>
    </row>
    <row r="7162" spans="2:4">
      <c r="B7162" s="52" t="s">
        <v>17475</v>
      </c>
      <c r="C7162" t="s">
        <v>17476</v>
      </c>
      <c r="D7162" t="s">
        <v>17406</v>
      </c>
    </row>
    <row r="7163" spans="2:4">
      <c r="B7163" s="52" t="s">
        <v>17477</v>
      </c>
      <c r="C7163" t="s">
        <v>17478</v>
      </c>
      <c r="D7163" t="s">
        <v>17479</v>
      </c>
    </row>
    <row r="7164" spans="2:4">
      <c r="B7164" s="52" t="s">
        <v>17480</v>
      </c>
      <c r="C7164" t="s">
        <v>17481</v>
      </c>
      <c r="D7164" t="s">
        <v>17479</v>
      </c>
    </row>
    <row r="7165" spans="2:4">
      <c r="B7165" s="52" t="s">
        <v>17482</v>
      </c>
      <c r="C7165" t="s">
        <v>17483</v>
      </c>
      <c r="D7165" t="s">
        <v>17479</v>
      </c>
    </row>
    <row r="7166" spans="2:4">
      <c r="B7166" s="52" t="s">
        <v>17484</v>
      </c>
      <c r="C7166" t="s">
        <v>17485</v>
      </c>
      <c r="D7166" t="s">
        <v>17479</v>
      </c>
    </row>
    <row r="7167" spans="2:4">
      <c r="B7167" s="52" t="s">
        <v>17486</v>
      </c>
      <c r="C7167" t="s">
        <v>17487</v>
      </c>
      <c r="D7167" t="s">
        <v>17479</v>
      </c>
    </row>
    <row r="7168" spans="2:4">
      <c r="B7168" s="52" t="s">
        <v>17488</v>
      </c>
      <c r="C7168" t="s">
        <v>17489</v>
      </c>
      <c r="D7168" t="s">
        <v>17479</v>
      </c>
    </row>
    <row r="7169" spans="2:4">
      <c r="B7169" s="52" t="s">
        <v>17490</v>
      </c>
      <c r="C7169" t="s">
        <v>17491</v>
      </c>
      <c r="D7169" t="s">
        <v>17406</v>
      </c>
    </row>
    <row r="7170" spans="2:4">
      <c r="B7170" s="52" t="s">
        <v>17492</v>
      </c>
      <c r="C7170" t="s">
        <v>17493</v>
      </c>
      <c r="D7170" t="s">
        <v>17494</v>
      </c>
    </row>
    <row r="7171" spans="2:4">
      <c r="B7171" s="52" t="s">
        <v>17495</v>
      </c>
      <c r="C7171" t="s">
        <v>17496</v>
      </c>
      <c r="D7171" t="s">
        <v>17494</v>
      </c>
    </row>
    <row r="7172" spans="2:4">
      <c r="B7172" s="52" t="s">
        <v>17497</v>
      </c>
      <c r="C7172" t="s">
        <v>17498</v>
      </c>
      <c r="D7172" t="s">
        <v>17494</v>
      </c>
    </row>
    <row r="7173" spans="2:4">
      <c r="B7173" s="52" t="s">
        <v>17499</v>
      </c>
      <c r="C7173" t="s">
        <v>17500</v>
      </c>
      <c r="D7173" t="s">
        <v>17406</v>
      </c>
    </row>
    <row r="7174" spans="2:4">
      <c r="B7174" s="52" t="s">
        <v>17501</v>
      </c>
      <c r="C7174" t="s">
        <v>17502</v>
      </c>
      <c r="D7174" t="s">
        <v>17406</v>
      </c>
    </row>
    <row r="7175" spans="2:4">
      <c r="B7175" s="52" t="s">
        <v>17503</v>
      </c>
      <c r="C7175" t="s">
        <v>17504</v>
      </c>
      <c r="D7175" t="s">
        <v>17406</v>
      </c>
    </row>
    <row r="7176" spans="2:4">
      <c r="B7176" s="52" t="s">
        <v>17505</v>
      </c>
      <c r="C7176" t="s">
        <v>17506</v>
      </c>
      <c r="D7176" t="s">
        <v>17406</v>
      </c>
    </row>
    <row r="7177" spans="2:4">
      <c r="B7177" s="52" t="s">
        <v>17507</v>
      </c>
      <c r="C7177" t="s">
        <v>17508</v>
      </c>
      <c r="D7177" t="s">
        <v>17406</v>
      </c>
    </row>
    <row r="7178" spans="2:4">
      <c r="B7178" s="52" t="s">
        <v>17509</v>
      </c>
      <c r="C7178" t="s">
        <v>17510</v>
      </c>
      <c r="D7178" t="s">
        <v>17406</v>
      </c>
    </row>
    <row r="7179" spans="2:4">
      <c r="B7179" s="52" t="s">
        <v>17511</v>
      </c>
      <c r="C7179" t="s">
        <v>17512</v>
      </c>
      <c r="D7179" t="s">
        <v>17513</v>
      </c>
    </row>
    <row r="7180" spans="2:4">
      <c r="B7180" s="52" t="s">
        <v>17514</v>
      </c>
      <c r="C7180" t="s">
        <v>17515</v>
      </c>
      <c r="D7180" t="s">
        <v>17516</v>
      </c>
    </row>
    <row r="7181" spans="2:4">
      <c r="B7181" s="52" t="s">
        <v>17517</v>
      </c>
      <c r="C7181" t="s">
        <v>17518</v>
      </c>
      <c r="D7181" t="s">
        <v>17516</v>
      </c>
    </row>
    <row r="7182" spans="2:4">
      <c r="B7182" s="52" t="s">
        <v>17519</v>
      </c>
      <c r="C7182" t="s">
        <v>17520</v>
      </c>
      <c r="D7182" t="s">
        <v>17516</v>
      </c>
    </row>
    <row r="7183" spans="2:4">
      <c r="B7183" s="52" t="s">
        <v>17521</v>
      </c>
      <c r="C7183" t="s">
        <v>17522</v>
      </c>
      <c r="D7183" t="s">
        <v>17516</v>
      </c>
    </row>
    <row r="7184" spans="2:4">
      <c r="B7184" s="52" t="s">
        <v>17523</v>
      </c>
      <c r="C7184" t="s">
        <v>17524</v>
      </c>
      <c r="D7184" t="s">
        <v>17516</v>
      </c>
    </row>
    <row r="7185" spans="2:4">
      <c r="B7185" s="52" t="s">
        <v>17525</v>
      </c>
      <c r="C7185" t="s">
        <v>17526</v>
      </c>
      <c r="D7185" t="s">
        <v>17516</v>
      </c>
    </row>
    <row r="7186" spans="2:4">
      <c r="B7186" s="52" t="s">
        <v>17527</v>
      </c>
      <c r="C7186" t="s">
        <v>17528</v>
      </c>
      <c r="D7186" t="s">
        <v>17529</v>
      </c>
    </row>
    <row r="7187" spans="2:4">
      <c r="B7187" s="52" t="s">
        <v>17530</v>
      </c>
      <c r="C7187" t="s">
        <v>17531</v>
      </c>
      <c r="D7187" t="s">
        <v>17529</v>
      </c>
    </row>
    <row r="7188" spans="2:4">
      <c r="B7188" s="52" t="s">
        <v>17532</v>
      </c>
      <c r="C7188" t="s">
        <v>17533</v>
      </c>
      <c r="D7188" t="s">
        <v>17529</v>
      </c>
    </row>
    <row r="7189" spans="2:4">
      <c r="B7189" s="52" t="s">
        <v>17534</v>
      </c>
      <c r="C7189" t="s">
        <v>17535</v>
      </c>
      <c r="D7189" t="s">
        <v>17529</v>
      </c>
    </row>
    <row r="7190" spans="2:4">
      <c r="B7190" s="52" t="s">
        <v>17536</v>
      </c>
      <c r="C7190" t="s">
        <v>17537</v>
      </c>
      <c r="D7190" t="s">
        <v>17529</v>
      </c>
    </row>
    <row r="7191" spans="2:4">
      <c r="B7191" s="52" t="s">
        <v>17538</v>
      </c>
      <c r="C7191" t="s">
        <v>17539</v>
      </c>
      <c r="D7191" t="s">
        <v>17529</v>
      </c>
    </row>
    <row r="7192" spans="2:4">
      <c r="B7192" s="52" t="s">
        <v>17540</v>
      </c>
      <c r="C7192" t="s">
        <v>17541</v>
      </c>
      <c r="D7192" t="s">
        <v>17542</v>
      </c>
    </row>
    <row r="7193" spans="2:4">
      <c r="B7193" s="52" t="s">
        <v>17543</v>
      </c>
      <c r="C7193" t="s">
        <v>17544</v>
      </c>
      <c r="D7193" t="s">
        <v>17542</v>
      </c>
    </row>
    <row r="7194" spans="2:4">
      <c r="B7194" s="52" t="s">
        <v>17545</v>
      </c>
      <c r="C7194" t="s">
        <v>17546</v>
      </c>
      <c r="D7194" t="s">
        <v>17542</v>
      </c>
    </row>
    <row r="7195" spans="2:4">
      <c r="B7195" s="52" t="s">
        <v>17547</v>
      </c>
      <c r="C7195" t="s">
        <v>17548</v>
      </c>
      <c r="D7195" t="s">
        <v>17542</v>
      </c>
    </row>
    <row r="7196" spans="2:4">
      <c r="B7196" s="52" t="s">
        <v>17549</v>
      </c>
      <c r="C7196" t="s">
        <v>17550</v>
      </c>
      <c r="D7196" t="s">
        <v>17542</v>
      </c>
    </row>
    <row r="7197" spans="2:4">
      <c r="B7197" s="52" t="s">
        <v>17551</v>
      </c>
      <c r="C7197" t="s">
        <v>17552</v>
      </c>
      <c r="D7197" t="s">
        <v>17542</v>
      </c>
    </row>
    <row r="7198" spans="2:4">
      <c r="B7198" s="52" t="s">
        <v>17553</v>
      </c>
      <c r="C7198" t="s">
        <v>17554</v>
      </c>
      <c r="D7198" t="s">
        <v>17555</v>
      </c>
    </row>
    <row r="7199" spans="2:4">
      <c r="B7199" s="52" t="s">
        <v>17556</v>
      </c>
      <c r="C7199" t="s">
        <v>17557</v>
      </c>
      <c r="D7199" t="s">
        <v>17555</v>
      </c>
    </row>
    <row r="7200" spans="2:4">
      <c r="B7200" s="52" t="s">
        <v>17558</v>
      </c>
      <c r="C7200" t="s">
        <v>17559</v>
      </c>
      <c r="D7200" t="s">
        <v>17555</v>
      </c>
    </row>
    <row r="7201" spans="2:4">
      <c r="B7201" s="52" t="s">
        <v>17560</v>
      </c>
      <c r="C7201" t="s">
        <v>17561</v>
      </c>
      <c r="D7201" t="s">
        <v>17562</v>
      </c>
    </row>
    <row r="7202" spans="2:4">
      <c r="B7202" s="52" t="s">
        <v>17563</v>
      </c>
      <c r="C7202" t="s">
        <v>17564</v>
      </c>
      <c r="D7202" t="s">
        <v>17565</v>
      </c>
    </row>
    <row r="7203" spans="2:4">
      <c r="B7203" s="52" t="s">
        <v>17566</v>
      </c>
      <c r="C7203" t="s">
        <v>17567</v>
      </c>
      <c r="D7203" t="s">
        <v>17568</v>
      </c>
    </row>
    <row r="7204" spans="2:4">
      <c r="B7204" s="52" t="s">
        <v>17569</v>
      </c>
      <c r="C7204" t="s">
        <v>17570</v>
      </c>
      <c r="D7204" t="s">
        <v>17568</v>
      </c>
    </row>
    <row r="7205" spans="2:4">
      <c r="B7205" s="52" t="s">
        <v>17571</v>
      </c>
      <c r="C7205" t="s">
        <v>17572</v>
      </c>
      <c r="D7205" t="s">
        <v>17573</v>
      </c>
    </row>
    <row r="7206" spans="2:4">
      <c r="B7206" s="52" t="s">
        <v>17574</v>
      </c>
      <c r="C7206" t="s">
        <v>17575</v>
      </c>
      <c r="D7206" t="s">
        <v>17573</v>
      </c>
    </row>
    <row r="7207" spans="2:4">
      <c r="B7207" s="52" t="s">
        <v>17576</v>
      </c>
      <c r="C7207" t="s">
        <v>17577</v>
      </c>
      <c r="D7207" t="s">
        <v>17573</v>
      </c>
    </row>
    <row r="7208" spans="2:4">
      <c r="B7208" s="52" t="s">
        <v>17578</v>
      </c>
      <c r="C7208" t="s">
        <v>17579</v>
      </c>
      <c r="D7208" t="s">
        <v>17246</v>
      </c>
    </row>
    <row r="7209" spans="2:4">
      <c r="B7209" s="52" t="s">
        <v>17580</v>
      </c>
      <c r="C7209" t="s">
        <v>17581</v>
      </c>
      <c r="D7209" t="s">
        <v>17406</v>
      </c>
    </row>
    <row r="7210" spans="2:4">
      <c r="B7210" s="52" t="s">
        <v>17582</v>
      </c>
      <c r="C7210" t="s">
        <v>17581</v>
      </c>
      <c r="D7210" t="s">
        <v>17583</v>
      </c>
    </row>
    <row r="7211" spans="2:4">
      <c r="B7211" s="52" t="s">
        <v>17584</v>
      </c>
      <c r="C7211" t="s">
        <v>17585</v>
      </c>
      <c r="D7211" t="s">
        <v>17243</v>
      </c>
    </row>
    <row r="7212" spans="2:4">
      <c r="B7212" s="52" t="s">
        <v>17586</v>
      </c>
      <c r="C7212" t="s">
        <v>17585</v>
      </c>
      <c r="D7212" t="s">
        <v>17587</v>
      </c>
    </row>
    <row r="7213" spans="2:4">
      <c r="B7213" s="52" t="s">
        <v>17588</v>
      </c>
      <c r="C7213" t="s">
        <v>17589</v>
      </c>
      <c r="D7213" t="s">
        <v>17243</v>
      </c>
    </row>
    <row r="7214" spans="2:4">
      <c r="B7214" s="52" t="s">
        <v>17590</v>
      </c>
      <c r="C7214" t="s">
        <v>17589</v>
      </c>
      <c r="D7214" t="s">
        <v>17587</v>
      </c>
    </row>
    <row r="7215" spans="2:4">
      <c r="B7215" s="52" t="s">
        <v>17591</v>
      </c>
      <c r="C7215" t="s">
        <v>17592</v>
      </c>
      <c r="D7215" t="s">
        <v>17243</v>
      </c>
    </row>
    <row r="7216" spans="2:4">
      <c r="B7216" s="52" t="s">
        <v>17593</v>
      </c>
      <c r="C7216" t="s">
        <v>17592</v>
      </c>
      <c r="D7216" t="s">
        <v>17587</v>
      </c>
    </row>
    <row r="7217" spans="2:4">
      <c r="B7217" s="52" t="s">
        <v>17594</v>
      </c>
      <c r="C7217" t="s">
        <v>17595</v>
      </c>
      <c r="D7217" t="s">
        <v>17243</v>
      </c>
    </row>
    <row r="7218" spans="2:4">
      <c r="B7218" s="52" t="s">
        <v>17596</v>
      </c>
      <c r="C7218" t="s">
        <v>17595</v>
      </c>
      <c r="D7218" t="s">
        <v>17587</v>
      </c>
    </row>
    <row r="7219" spans="2:4">
      <c r="B7219" s="52" t="s">
        <v>17597</v>
      </c>
      <c r="C7219" t="s">
        <v>17598</v>
      </c>
      <c r="D7219" t="s">
        <v>17243</v>
      </c>
    </row>
    <row r="7220" spans="2:4">
      <c r="B7220" s="52" t="s">
        <v>17599</v>
      </c>
      <c r="C7220" t="s">
        <v>17598</v>
      </c>
      <c r="D7220" t="s">
        <v>17587</v>
      </c>
    </row>
    <row r="7221" spans="2:4">
      <c r="B7221" s="52" t="s">
        <v>17600</v>
      </c>
      <c r="C7221" t="s">
        <v>17601</v>
      </c>
      <c r="D7221" t="s">
        <v>17285</v>
      </c>
    </row>
    <row r="7222" spans="2:4">
      <c r="B7222" s="52" t="s">
        <v>17602</v>
      </c>
      <c r="C7222" t="s">
        <v>17601</v>
      </c>
      <c r="D7222" t="s">
        <v>17603</v>
      </c>
    </row>
    <row r="7223" spans="2:4">
      <c r="B7223" s="52" t="s">
        <v>17604</v>
      </c>
      <c r="C7223" t="s">
        <v>17605</v>
      </c>
      <c r="D7223" t="s">
        <v>17542</v>
      </c>
    </row>
    <row r="7224" spans="2:4">
      <c r="B7224" s="52" t="s">
        <v>17606</v>
      </c>
      <c r="C7224" t="s">
        <v>17607</v>
      </c>
      <c r="D7224" t="s">
        <v>17542</v>
      </c>
    </row>
    <row r="7225" spans="2:4">
      <c r="B7225" s="52" t="s">
        <v>17608</v>
      </c>
      <c r="C7225" t="s">
        <v>17609</v>
      </c>
      <c r="D7225" t="s">
        <v>17529</v>
      </c>
    </row>
    <row r="7226" spans="2:4">
      <c r="B7226" s="52" t="s">
        <v>17610</v>
      </c>
      <c r="C7226" t="s">
        <v>17611</v>
      </c>
      <c r="D7226" t="s">
        <v>17529</v>
      </c>
    </row>
    <row r="7227" spans="2:4">
      <c r="B7227" s="52" t="s">
        <v>17612</v>
      </c>
      <c r="C7227" t="s">
        <v>17613</v>
      </c>
      <c r="D7227" t="s">
        <v>17542</v>
      </c>
    </row>
    <row r="7228" spans="2:4">
      <c r="B7228" s="52" t="s">
        <v>17614</v>
      </c>
      <c r="C7228" t="s">
        <v>17615</v>
      </c>
      <c r="D7228" t="s">
        <v>17616</v>
      </c>
    </row>
    <row r="7229" spans="2:4">
      <c r="B7229" s="52" t="s">
        <v>17617</v>
      </c>
      <c r="C7229" t="s">
        <v>17618</v>
      </c>
      <c r="D7229" t="s">
        <v>17616</v>
      </c>
    </row>
    <row r="7230" spans="2:4">
      <c r="B7230" s="52" t="s">
        <v>17619</v>
      </c>
      <c r="C7230" t="s">
        <v>17620</v>
      </c>
      <c r="D7230" t="s">
        <v>17246</v>
      </c>
    </row>
    <row r="7231" spans="2:4">
      <c r="B7231" s="52" t="s">
        <v>17621</v>
      </c>
      <c r="C7231" t="s">
        <v>17622</v>
      </c>
      <c r="D7231" t="s">
        <v>17246</v>
      </c>
    </row>
    <row r="7232" spans="2:4">
      <c r="B7232" s="52" t="s">
        <v>17623</v>
      </c>
      <c r="C7232" t="s">
        <v>17624</v>
      </c>
      <c r="D7232" t="s">
        <v>17243</v>
      </c>
    </row>
    <row r="7233" spans="2:4">
      <c r="B7233" s="52" t="s">
        <v>17625</v>
      </c>
      <c r="C7233" t="s">
        <v>17626</v>
      </c>
      <c r="D7233" t="s">
        <v>17627</v>
      </c>
    </row>
    <row r="7234" spans="2:4">
      <c r="B7234" s="52" t="s">
        <v>17628</v>
      </c>
      <c r="C7234" t="s">
        <v>17629</v>
      </c>
      <c r="D7234" t="s">
        <v>17627</v>
      </c>
    </row>
    <row r="7235" spans="2:4">
      <c r="B7235" s="52" t="s">
        <v>17630</v>
      </c>
      <c r="C7235" t="s">
        <v>17631</v>
      </c>
      <c r="D7235" t="s">
        <v>17285</v>
      </c>
    </row>
    <row r="7236" spans="2:4">
      <c r="B7236" s="52" t="s">
        <v>17632</v>
      </c>
      <c r="C7236" t="s">
        <v>17633</v>
      </c>
      <c r="D7236" t="s">
        <v>17285</v>
      </c>
    </row>
    <row r="7237" spans="2:4">
      <c r="B7237" s="52" t="s">
        <v>17634</v>
      </c>
      <c r="C7237" t="s">
        <v>17635</v>
      </c>
      <c r="D7237" t="s">
        <v>17406</v>
      </c>
    </row>
    <row r="7238" spans="2:4">
      <c r="B7238" s="52" t="s">
        <v>17636</v>
      </c>
      <c r="C7238" t="s">
        <v>17637</v>
      </c>
      <c r="D7238" t="s">
        <v>17406</v>
      </c>
    </row>
    <row r="7239" spans="2:4">
      <c r="B7239" s="52" t="s">
        <v>17638</v>
      </c>
      <c r="C7239" t="s">
        <v>17639</v>
      </c>
      <c r="D7239" t="s">
        <v>17479</v>
      </c>
    </row>
    <row r="7240" spans="2:4">
      <c r="B7240" s="52" t="s">
        <v>17640</v>
      </c>
      <c r="C7240" t="s">
        <v>17641</v>
      </c>
      <c r="D7240" t="s">
        <v>17479</v>
      </c>
    </row>
    <row r="7241" spans="2:4">
      <c r="B7241" s="52" t="s">
        <v>17642</v>
      </c>
      <c r="C7241" t="s">
        <v>17643</v>
      </c>
      <c r="D7241" t="s">
        <v>17243</v>
      </c>
    </row>
    <row r="7242" spans="2:4">
      <c r="B7242" s="52" t="s">
        <v>17644</v>
      </c>
      <c r="C7242" t="s">
        <v>17645</v>
      </c>
      <c r="D7242" t="s">
        <v>17243</v>
      </c>
    </row>
    <row r="7243" spans="2:4">
      <c r="B7243" s="52" t="s">
        <v>17646</v>
      </c>
      <c r="C7243" t="s">
        <v>17647</v>
      </c>
      <c r="D7243" t="s">
        <v>17285</v>
      </c>
    </row>
    <row r="7244" spans="2:4">
      <c r="B7244" s="52" t="s">
        <v>17648</v>
      </c>
      <c r="C7244" t="s">
        <v>17649</v>
      </c>
      <c r="D7244" t="s">
        <v>17627</v>
      </c>
    </row>
    <row r="7245" spans="2:4">
      <c r="B7245" s="52" t="s">
        <v>17650</v>
      </c>
      <c r="C7245" t="s">
        <v>17651</v>
      </c>
      <c r="D7245" t="s">
        <v>17243</v>
      </c>
    </row>
    <row r="7246" spans="2:4">
      <c r="B7246" s="52" t="s">
        <v>17652</v>
      </c>
      <c r="C7246" t="s">
        <v>17653</v>
      </c>
      <c r="D7246" t="s">
        <v>17654</v>
      </c>
    </row>
    <row r="7247" spans="2:4">
      <c r="B7247" s="52" t="s">
        <v>17655</v>
      </c>
      <c r="C7247" t="s">
        <v>17656</v>
      </c>
      <c r="D7247" t="s">
        <v>17406</v>
      </c>
    </row>
    <row r="7248" spans="2:4">
      <c r="B7248" s="52" t="s">
        <v>17657</v>
      </c>
      <c r="C7248" t="s">
        <v>17658</v>
      </c>
      <c r="D7248" t="s">
        <v>17659</v>
      </c>
    </row>
    <row r="7249" spans="2:4">
      <c r="B7249" s="52" t="s">
        <v>17660</v>
      </c>
      <c r="C7249" t="s">
        <v>17661</v>
      </c>
      <c r="D7249" t="s">
        <v>17662</v>
      </c>
    </row>
    <row r="7250" spans="2:4">
      <c r="B7250" s="52" t="s">
        <v>17663</v>
      </c>
      <c r="C7250" t="s">
        <v>17664</v>
      </c>
      <c r="D7250" t="s">
        <v>17662</v>
      </c>
    </row>
    <row r="7251" spans="2:4">
      <c r="B7251" s="52" t="s">
        <v>17665</v>
      </c>
      <c r="C7251" t="s">
        <v>17666</v>
      </c>
      <c r="D7251" t="s">
        <v>17667</v>
      </c>
    </row>
    <row r="7252" spans="2:4">
      <c r="B7252" s="52" t="s">
        <v>17668</v>
      </c>
      <c r="C7252" t="s">
        <v>17669</v>
      </c>
      <c r="D7252" t="s">
        <v>17285</v>
      </c>
    </row>
    <row r="7253" spans="2:4">
      <c r="B7253" s="52" t="s">
        <v>17670</v>
      </c>
      <c r="C7253" t="s">
        <v>17669</v>
      </c>
      <c r="D7253" t="s">
        <v>17603</v>
      </c>
    </row>
    <row r="7254" spans="2:4">
      <c r="B7254" s="52" t="s">
        <v>17671</v>
      </c>
      <c r="C7254" t="s">
        <v>17672</v>
      </c>
      <c r="D7254" t="s">
        <v>17243</v>
      </c>
    </row>
    <row r="7255" spans="2:4">
      <c r="B7255" s="52" t="s">
        <v>17673</v>
      </c>
      <c r="C7255" t="s">
        <v>17674</v>
      </c>
      <c r="D7255" t="s">
        <v>17587</v>
      </c>
    </row>
    <row r="7256" spans="2:4">
      <c r="B7256" s="52" t="s">
        <v>17675</v>
      </c>
      <c r="C7256" t="s">
        <v>17676</v>
      </c>
      <c r="D7256" t="s">
        <v>17285</v>
      </c>
    </row>
    <row r="7257" spans="2:4">
      <c r="B7257" s="52" t="s">
        <v>17677</v>
      </c>
      <c r="C7257" t="s">
        <v>17676</v>
      </c>
      <c r="D7257" t="s">
        <v>17603</v>
      </c>
    </row>
    <row r="7258" spans="2:4">
      <c r="B7258" s="52" t="s">
        <v>17678</v>
      </c>
      <c r="C7258" t="s">
        <v>17679</v>
      </c>
      <c r="D7258" t="s">
        <v>17285</v>
      </c>
    </row>
    <row r="7259" spans="2:4">
      <c r="B7259" s="52" t="s">
        <v>17680</v>
      </c>
      <c r="C7259" t="s">
        <v>17681</v>
      </c>
      <c r="D7259" t="s">
        <v>17243</v>
      </c>
    </row>
    <row r="7260" spans="2:4">
      <c r="B7260" s="52" t="s">
        <v>17682</v>
      </c>
      <c r="C7260" t="s">
        <v>17681</v>
      </c>
      <c r="D7260" t="s">
        <v>17587</v>
      </c>
    </row>
    <row r="7261" spans="2:4">
      <c r="B7261" s="52" t="s">
        <v>17683</v>
      </c>
      <c r="C7261" t="s">
        <v>17684</v>
      </c>
      <c r="D7261" t="s">
        <v>17406</v>
      </c>
    </row>
    <row r="7262" spans="2:4">
      <c r="B7262" s="52" t="s">
        <v>17685</v>
      </c>
      <c r="C7262" t="s">
        <v>17684</v>
      </c>
      <c r="D7262" t="s">
        <v>17583</v>
      </c>
    </row>
    <row r="7263" spans="2:4">
      <c r="B7263" s="52" t="s">
        <v>17686</v>
      </c>
      <c r="C7263" t="s">
        <v>17687</v>
      </c>
      <c r="D7263" t="s">
        <v>17285</v>
      </c>
    </row>
    <row r="7264" spans="2:4">
      <c r="B7264" s="52" t="s">
        <v>17688</v>
      </c>
      <c r="C7264" t="s">
        <v>17687</v>
      </c>
      <c r="D7264" t="s">
        <v>17603</v>
      </c>
    </row>
    <row r="7265" spans="2:4">
      <c r="B7265" s="52" t="s">
        <v>17689</v>
      </c>
      <c r="C7265" t="s">
        <v>17690</v>
      </c>
      <c r="D7265" t="s">
        <v>17243</v>
      </c>
    </row>
    <row r="7266" spans="2:4">
      <c r="B7266" s="52" t="s">
        <v>17691</v>
      </c>
      <c r="C7266" t="s">
        <v>17690</v>
      </c>
      <c r="D7266" t="s">
        <v>17587</v>
      </c>
    </row>
    <row r="7267" spans="2:4">
      <c r="B7267" s="52" t="s">
        <v>17692</v>
      </c>
      <c r="C7267" t="s">
        <v>17693</v>
      </c>
      <c r="D7267" t="s">
        <v>17243</v>
      </c>
    </row>
    <row r="7268" spans="2:4">
      <c r="B7268" s="52" t="s">
        <v>17694</v>
      </c>
      <c r="C7268" t="s">
        <v>17693</v>
      </c>
      <c r="D7268" t="s">
        <v>17587</v>
      </c>
    </row>
    <row r="7269" spans="2:4">
      <c r="B7269" s="52" t="s">
        <v>17695</v>
      </c>
      <c r="C7269" t="s">
        <v>17696</v>
      </c>
      <c r="D7269" t="s">
        <v>17697</v>
      </c>
    </row>
    <row r="7270" spans="2:4">
      <c r="B7270" s="52" t="s">
        <v>17698</v>
      </c>
      <c r="C7270" t="s">
        <v>17696</v>
      </c>
      <c r="D7270" t="s">
        <v>17699</v>
      </c>
    </row>
    <row r="7271" spans="2:4">
      <c r="B7271" s="52" t="s">
        <v>17700</v>
      </c>
      <c r="C7271" t="s">
        <v>17701</v>
      </c>
      <c r="D7271" t="s">
        <v>17243</v>
      </c>
    </row>
    <row r="7272" spans="2:4">
      <c r="B7272" s="52" t="s">
        <v>17702</v>
      </c>
      <c r="C7272" t="s">
        <v>17701</v>
      </c>
      <c r="D7272" t="s">
        <v>17587</v>
      </c>
    </row>
    <row r="7273" spans="2:4">
      <c r="B7273" s="52" t="s">
        <v>17703</v>
      </c>
      <c r="C7273" t="s">
        <v>17704</v>
      </c>
      <c r="D7273" t="s">
        <v>17654</v>
      </c>
    </row>
    <row r="7274" spans="2:4">
      <c r="B7274" s="52" t="s">
        <v>17705</v>
      </c>
      <c r="C7274" t="s">
        <v>17704</v>
      </c>
      <c r="D7274" t="s">
        <v>17706</v>
      </c>
    </row>
    <row r="7275" spans="2:4">
      <c r="B7275" s="52" t="s">
        <v>17707</v>
      </c>
      <c r="C7275" t="s">
        <v>17708</v>
      </c>
      <c r="D7275" t="s">
        <v>17654</v>
      </c>
    </row>
    <row r="7276" spans="2:4">
      <c r="B7276" s="52" t="s">
        <v>17709</v>
      </c>
      <c r="C7276" t="s">
        <v>17708</v>
      </c>
      <c r="D7276" t="s">
        <v>17706</v>
      </c>
    </row>
    <row r="7277" spans="2:4">
      <c r="B7277" s="52" t="s">
        <v>17710</v>
      </c>
      <c r="C7277" t="s">
        <v>17711</v>
      </c>
      <c r="D7277" t="s">
        <v>17654</v>
      </c>
    </row>
    <row r="7278" spans="2:4">
      <c r="B7278" s="52" t="s">
        <v>17712</v>
      </c>
      <c r="C7278" t="s">
        <v>17713</v>
      </c>
      <c r="D7278" t="s">
        <v>17714</v>
      </c>
    </row>
    <row r="7279" spans="2:4">
      <c r="B7279" s="52" t="s">
        <v>17715</v>
      </c>
      <c r="C7279" t="s">
        <v>17716</v>
      </c>
      <c r="D7279" t="s">
        <v>17714</v>
      </c>
    </row>
    <row r="7280" spans="2:4">
      <c r="B7280" s="52" t="s">
        <v>17717</v>
      </c>
      <c r="C7280" t="s">
        <v>17718</v>
      </c>
      <c r="D7280" t="s">
        <v>17719</v>
      </c>
    </row>
    <row r="7281" spans="2:4">
      <c r="B7281" s="52" t="s">
        <v>17720</v>
      </c>
      <c r="C7281" t="s">
        <v>17721</v>
      </c>
      <c r="D7281" t="s">
        <v>17722</v>
      </c>
    </row>
    <row r="7282" spans="2:4">
      <c r="B7282" s="52" t="s">
        <v>17723</v>
      </c>
      <c r="C7282" t="s">
        <v>17724</v>
      </c>
      <c r="D7282" t="s">
        <v>17722</v>
      </c>
    </row>
    <row r="7283" spans="2:4">
      <c r="B7283" s="52" t="s">
        <v>17725</v>
      </c>
      <c r="C7283" t="s">
        <v>17726</v>
      </c>
      <c r="D7283" t="s">
        <v>17727</v>
      </c>
    </row>
    <row r="7284" spans="2:4">
      <c r="B7284" s="52" t="s">
        <v>17728</v>
      </c>
      <c r="C7284" t="s">
        <v>17729</v>
      </c>
      <c r="D7284" t="s">
        <v>17727</v>
      </c>
    </row>
    <row r="7285" spans="2:4">
      <c r="B7285" s="52" t="s">
        <v>17730</v>
      </c>
      <c r="C7285" t="s">
        <v>17731</v>
      </c>
      <c r="D7285" t="s">
        <v>17727</v>
      </c>
    </row>
    <row r="7286" spans="2:4">
      <c r="B7286" s="52" t="s">
        <v>17732</v>
      </c>
      <c r="C7286" t="s">
        <v>17733</v>
      </c>
      <c r="D7286" t="s">
        <v>17243</v>
      </c>
    </row>
    <row r="7287" spans="2:4">
      <c r="B7287" s="52" t="s">
        <v>17734</v>
      </c>
      <c r="C7287" t="s">
        <v>17735</v>
      </c>
      <c r="D7287" t="s">
        <v>17409</v>
      </c>
    </row>
    <row r="7288" spans="2:4">
      <c r="B7288" s="52" t="s">
        <v>17736</v>
      </c>
      <c r="C7288" t="s">
        <v>17737</v>
      </c>
      <c r="D7288" t="s">
        <v>17285</v>
      </c>
    </row>
    <row r="7289" spans="2:4">
      <c r="B7289" s="52" t="s">
        <v>17738</v>
      </c>
      <c r="C7289" t="s">
        <v>17739</v>
      </c>
      <c r="D7289" t="s">
        <v>17285</v>
      </c>
    </row>
    <row r="7290" spans="2:4">
      <c r="B7290" s="52" t="s">
        <v>17740</v>
      </c>
      <c r="C7290" t="s">
        <v>17741</v>
      </c>
      <c r="D7290" t="s">
        <v>17662</v>
      </c>
    </row>
    <row r="7291" spans="2:4">
      <c r="B7291" s="52" t="s">
        <v>17742</v>
      </c>
      <c r="C7291" t="s">
        <v>17743</v>
      </c>
      <c r="D7291" t="s">
        <v>17662</v>
      </c>
    </row>
    <row r="7292" spans="2:4">
      <c r="B7292" s="52" t="s">
        <v>17744</v>
      </c>
      <c r="C7292" t="s">
        <v>17745</v>
      </c>
      <c r="D7292" t="s">
        <v>17659</v>
      </c>
    </row>
    <row r="7293" spans="2:4">
      <c r="B7293" s="52" t="s">
        <v>17746</v>
      </c>
      <c r="C7293" t="s">
        <v>17747</v>
      </c>
      <c r="D7293" t="s">
        <v>17464</v>
      </c>
    </row>
    <row r="7294" spans="2:4">
      <c r="B7294" s="52" t="s">
        <v>17748</v>
      </c>
      <c r="C7294" t="s">
        <v>17749</v>
      </c>
      <c r="D7294" t="s">
        <v>17555</v>
      </c>
    </row>
    <row r="7295" spans="2:4">
      <c r="B7295" s="52" t="s">
        <v>17750</v>
      </c>
      <c r="C7295" t="s">
        <v>17751</v>
      </c>
      <c r="D7295" t="s">
        <v>17542</v>
      </c>
    </row>
    <row r="7296" spans="2:4">
      <c r="B7296" s="52" t="s">
        <v>17752</v>
      </c>
      <c r="C7296" t="s">
        <v>17753</v>
      </c>
      <c r="D7296" t="s">
        <v>17529</v>
      </c>
    </row>
    <row r="7297" spans="2:4">
      <c r="B7297" s="52" t="s">
        <v>17754</v>
      </c>
      <c r="C7297" t="s">
        <v>17755</v>
      </c>
      <c r="D7297" t="s">
        <v>17529</v>
      </c>
    </row>
    <row r="7298" spans="2:4">
      <c r="B7298" s="52" t="s">
        <v>17756</v>
      </c>
      <c r="C7298" t="s">
        <v>17757</v>
      </c>
      <c r="D7298" t="s">
        <v>17714</v>
      </c>
    </row>
    <row r="7299" spans="2:4">
      <c r="B7299" s="52" t="s">
        <v>17758</v>
      </c>
      <c r="C7299" t="s">
        <v>17759</v>
      </c>
      <c r="D7299" t="s">
        <v>17714</v>
      </c>
    </row>
    <row r="7300" spans="2:4">
      <c r="B7300" s="52" t="s">
        <v>17760</v>
      </c>
      <c r="C7300" t="s">
        <v>16873</v>
      </c>
      <c r="D7300" t="s">
        <v>17371</v>
      </c>
    </row>
    <row r="7301" spans="2:4">
      <c r="B7301" s="52" t="s">
        <v>17761</v>
      </c>
      <c r="C7301" t="s">
        <v>17762</v>
      </c>
      <c r="D7301" t="s">
        <v>17654</v>
      </c>
    </row>
    <row r="7302" spans="2:4">
      <c r="B7302" s="52" t="s">
        <v>17763</v>
      </c>
      <c r="C7302" t="s">
        <v>17764</v>
      </c>
      <c r="D7302" t="s">
        <v>17662</v>
      </c>
    </row>
    <row r="7303" spans="2:4">
      <c r="B7303" s="52" t="s">
        <v>17765</v>
      </c>
      <c r="C7303" t="s">
        <v>17766</v>
      </c>
      <c r="D7303" t="s">
        <v>17662</v>
      </c>
    </row>
    <row r="7304" spans="2:4">
      <c r="B7304" s="52" t="s">
        <v>17767</v>
      </c>
      <c r="C7304" t="s">
        <v>17768</v>
      </c>
      <c r="D7304" t="s">
        <v>17769</v>
      </c>
    </row>
    <row r="7305" spans="2:4">
      <c r="B7305" s="52" t="s">
        <v>17770</v>
      </c>
      <c r="C7305" t="s">
        <v>17771</v>
      </c>
      <c r="D7305" t="s">
        <v>17371</v>
      </c>
    </row>
    <row r="7306" spans="2:4">
      <c r="B7306" s="52" t="s">
        <v>17772</v>
      </c>
      <c r="C7306" t="s">
        <v>17773</v>
      </c>
      <c r="D7306" t="s">
        <v>17243</v>
      </c>
    </row>
    <row r="7307" spans="2:4">
      <c r="B7307" s="52" t="s">
        <v>17774</v>
      </c>
      <c r="C7307" t="s">
        <v>17775</v>
      </c>
      <c r="D7307" t="s">
        <v>17243</v>
      </c>
    </row>
    <row r="7308" spans="2:4">
      <c r="B7308" s="52" t="s">
        <v>17776</v>
      </c>
      <c r="C7308" t="s">
        <v>17777</v>
      </c>
      <c r="D7308" t="s">
        <v>17285</v>
      </c>
    </row>
    <row r="7309" spans="2:4">
      <c r="B7309" s="52" t="s">
        <v>17778</v>
      </c>
      <c r="C7309" t="s">
        <v>17779</v>
      </c>
      <c r="D7309" t="s">
        <v>17780</v>
      </c>
    </row>
    <row r="7310" spans="2:4">
      <c r="B7310" s="52" t="s">
        <v>17781</v>
      </c>
      <c r="C7310" t="s">
        <v>17782</v>
      </c>
      <c r="D7310" t="s">
        <v>17243</v>
      </c>
    </row>
    <row r="7311" spans="2:4">
      <c r="B7311" s="52" t="s">
        <v>17783</v>
      </c>
      <c r="C7311" t="s">
        <v>17782</v>
      </c>
      <c r="D7311" t="s">
        <v>17587</v>
      </c>
    </row>
    <row r="7312" spans="2:4">
      <c r="B7312" s="52" t="s">
        <v>17784</v>
      </c>
      <c r="C7312" t="s">
        <v>17785</v>
      </c>
      <c r="D7312" t="s">
        <v>17243</v>
      </c>
    </row>
    <row r="7313" spans="2:4">
      <c r="B7313" s="52" t="s">
        <v>17786</v>
      </c>
      <c r="C7313" t="s">
        <v>17785</v>
      </c>
      <c r="D7313" t="s">
        <v>17587</v>
      </c>
    </row>
    <row r="7314" spans="2:4">
      <c r="B7314" s="52" t="s">
        <v>17787</v>
      </c>
      <c r="C7314" t="s">
        <v>17788</v>
      </c>
      <c r="D7314" t="s">
        <v>17243</v>
      </c>
    </row>
    <row r="7315" spans="2:4">
      <c r="B7315" s="52" t="s">
        <v>17789</v>
      </c>
      <c r="C7315" t="s">
        <v>17788</v>
      </c>
      <c r="D7315" t="s">
        <v>17587</v>
      </c>
    </row>
    <row r="7316" spans="2:4">
      <c r="B7316" s="52" t="s">
        <v>17790</v>
      </c>
      <c r="C7316" t="s">
        <v>17791</v>
      </c>
      <c r="D7316" t="s">
        <v>17285</v>
      </c>
    </row>
    <row r="7317" spans="2:4">
      <c r="B7317" s="52" t="s">
        <v>17792</v>
      </c>
      <c r="C7317" t="s">
        <v>17791</v>
      </c>
      <c r="D7317" t="s">
        <v>17603</v>
      </c>
    </row>
    <row r="7318" spans="2:4">
      <c r="B7318" s="52" t="s">
        <v>17793</v>
      </c>
      <c r="C7318" t="s">
        <v>17794</v>
      </c>
      <c r="D7318" t="s">
        <v>17406</v>
      </c>
    </row>
    <row r="7319" spans="2:4">
      <c r="B7319" s="52" t="s">
        <v>17795</v>
      </c>
      <c r="C7319" t="s">
        <v>17794</v>
      </c>
      <c r="D7319" t="s">
        <v>17583</v>
      </c>
    </row>
    <row r="7320" spans="2:4">
      <c r="B7320" s="52" t="s">
        <v>17796</v>
      </c>
      <c r="C7320" t="s">
        <v>17797</v>
      </c>
      <c r="D7320" t="s">
        <v>17243</v>
      </c>
    </row>
    <row r="7321" spans="2:4">
      <c r="B7321" s="52" t="s">
        <v>17798</v>
      </c>
      <c r="C7321" t="s">
        <v>17799</v>
      </c>
      <c r="D7321" t="s">
        <v>17285</v>
      </c>
    </row>
    <row r="7322" spans="2:4">
      <c r="B7322" s="52" t="s">
        <v>17800</v>
      </c>
      <c r="C7322" t="s">
        <v>17801</v>
      </c>
      <c r="D7322" t="s">
        <v>17516</v>
      </c>
    </row>
    <row r="7323" spans="2:4">
      <c r="B7323" s="52" t="s">
        <v>17802</v>
      </c>
      <c r="C7323" t="s">
        <v>17803</v>
      </c>
      <c r="D7323" t="s">
        <v>17804</v>
      </c>
    </row>
    <row r="7324" spans="2:4">
      <c r="B7324" s="52" t="s">
        <v>17805</v>
      </c>
      <c r="C7324" t="s">
        <v>17806</v>
      </c>
      <c r="D7324" t="s">
        <v>17804</v>
      </c>
    </row>
    <row r="7325" spans="2:4">
      <c r="B7325" s="52" t="s">
        <v>17807</v>
      </c>
      <c r="C7325" t="s">
        <v>17808</v>
      </c>
      <c r="D7325" t="s">
        <v>17809</v>
      </c>
    </row>
    <row r="7326" spans="2:4">
      <c r="B7326" s="52" t="s">
        <v>17810</v>
      </c>
      <c r="C7326" t="s">
        <v>17811</v>
      </c>
      <c r="D7326" t="s">
        <v>17714</v>
      </c>
    </row>
    <row r="7327" spans="2:4">
      <c r="B7327" s="52" t="s">
        <v>17812</v>
      </c>
      <c r="C7327" t="s">
        <v>17813</v>
      </c>
      <c r="D7327" t="s">
        <v>17719</v>
      </c>
    </row>
    <row r="7328" spans="2:4">
      <c r="B7328" s="52" t="s">
        <v>17814</v>
      </c>
      <c r="C7328" t="s">
        <v>17815</v>
      </c>
      <c r="D7328" t="s">
        <v>17769</v>
      </c>
    </row>
    <row r="7329" spans="2:4">
      <c r="B7329" s="52" t="s">
        <v>17816</v>
      </c>
      <c r="C7329" t="s">
        <v>17817</v>
      </c>
      <c r="D7329" t="s">
        <v>17714</v>
      </c>
    </row>
    <row r="7330" spans="2:4">
      <c r="B7330" s="52" t="s">
        <v>17818</v>
      </c>
      <c r="C7330" t="s">
        <v>17819</v>
      </c>
      <c r="D7330" t="s">
        <v>17719</v>
      </c>
    </row>
    <row r="7331" spans="2:4">
      <c r="B7331" s="52" t="s">
        <v>17820</v>
      </c>
      <c r="C7331" t="s">
        <v>17821</v>
      </c>
      <c r="D7331" t="s">
        <v>17822</v>
      </c>
    </row>
    <row r="7332" spans="2:4">
      <c r="B7332" s="52" t="s">
        <v>17823</v>
      </c>
      <c r="C7332" t="s">
        <v>17824</v>
      </c>
      <c r="D7332" t="s">
        <v>17825</v>
      </c>
    </row>
    <row r="7333" spans="2:4">
      <c r="B7333" s="52" t="s">
        <v>17826</v>
      </c>
      <c r="C7333" t="s">
        <v>17827</v>
      </c>
      <c r="D7333" t="s">
        <v>17714</v>
      </c>
    </row>
    <row r="7334" spans="2:4">
      <c r="B7334" s="52" t="s">
        <v>17828</v>
      </c>
      <c r="C7334" t="s">
        <v>17829</v>
      </c>
      <c r="D7334" t="s">
        <v>17822</v>
      </c>
    </row>
    <row r="7335" spans="2:4">
      <c r="B7335" s="52" t="s">
        <v>17830</v>
      </c>
      <c r="C7335" t="s">
        <v>17831</v>
      </c>
      <c r="D7335" t="s">
        <v>17822</v>
      </c>
    </row>
    <row r="7336" spans="2:4">
      <c r="B7336" s="52" t="s">
        <v>17832</v>
      </c>
      <c r="C7336" t="s">
        <v>17833</v>
      </c>
      <c r="D7336" t="s">
        <v>17834</v>
      </c>
    </row>
    <row r="7337" spans="2:4">
      <c r="B7337" s="52" t="s">
        <v>17835</v>
      </c>
      <c r="C7337" t="s">
        <v>17836</v>
      </c>
      <c r="D7337" t="s">
        <v>17464</v>
      </c>
    </row>
    <row r="7338" spans="2:4">
      <c r="B7338" s="52" t="s">
        <v>17837</v>
      </c>
      <c r="C7338" t="s">
        <v>16871</v>
      </c>
      <c r="D7338" t="s">
        <v>17804</v>
      </c>
    </row>
    <row r="7339" spans="2:4">
      <c r="B7339" s="52" t="s">
        <v>17838</v>
      </c>
      <c r="C7339" t="s">
        <v>17839</v>
      </c>
      <c r="D7339" t="s">
        <v>17719</v>
      </c>
    </row>
    <row r="7340" spans="2:4">
      <c r="B7340" s="52" t="s">
        <v>17840</v>
      </c>
      <c r="C7340" t="s">
        <v>17841</v>
      </c>
      <c r="D7340" t="s">
        <v>17842</v>
      </c>
    </row>
    <row r="7341" spans="2:4">
      <c r="B7341" s="52" t="s">
        <v>17843</v>
      </c>
      <c r="C7341" t="s">
        <v>17844</v>
      </c>
      <c r="D7341" t="s">
        <v>17714</v>
      </c>
    </row>
    <row r="7342" spans="2:4">
      <c r="B7342" s="52" t="s">
        <v>17845</v>
      </c>
      <c r="C7342" t="s">
        <v>17846</v>
      </c>
      <c r="D7342" t="s">
        <v>17714</v>
      </c>
    </row>
    <row r="7343" spans="2:4">
      <c r="B7343" s="52" t="s">
        <v>17847</v>
      </c>
      <c r="C7343" t="s">
        <v>17848</v>
      </c>
      <c r="D7343" t="s">
        <v>17822</v>
      </c>
    </row>
    <row r="7344" spans="2:4">
      <c r="B7344" s="52" t="s">
        <v>17849</v>
      </c>
      <c r="C7344" t="s">
        <v>17850</v>
      </c>
      <c r="D7344" t="s">
        <v>17822</v>
      </c>
    </row>
    <row r="7345" spans="2:4">
      <c r="B7345" s="52" t="s">
        <v>17851</v>
      </c>
      <c r="C7345" t="s">
        <v>17852</v>
      </c>
      <c r="D7345" t="s">
        <v>17825</v>
      </c>
    </row>
    <row r="7346" spans="2:4">
      <c r="B7346" s="52" t="s">
        <v>17853</v>
      </c>
      <c r="C7346" t="s">
        <v>17854</v>
      </c>
      <c r="D7346" t="s">
        <v>17825</v>
      </c>
    </row>
    <row r="7347" spans="2:4">
      <c r="B7347" s="52" t="s">
        <v>17855</v>
      </c>
      <c r="C7347" t="s">
        <v>17856</v>
      </c>
      <c r="D7347" t="s">
        <v>17842</v>
      </c>
    </row>
    <row r="7348" spans="2:4">
      <c r="B7348" s="52" t="s">
        <v>17857</v>
      </c>
      <c r="C7348" t="s">
        <v>17858</v>
      </c>
      <c r="D7348" t="s">
        <v>17842</v>
      </c>
    </row>
    <row r="7349" spans="2:4">
      <c r="B7349" s="52" t="s">
        <v>17859</v>
      </c>
      <c r="C7349" t="s">
        <v>17860</v>
      </c>
      <c r="D7349" t="s">
        <v>17842</v>
      </c>
    </row>
    <row r="7350" spans="2:4">
      <c r="B7350" s="52" t="s">
        <v>17861</v>
      </c>
      <c r="C7350" t="s">
        <v>17862</v>
      </c>
      <c r="D7350" t="s">
        <v>17842</v>
      </c>
    </row>
    <row r="7351" spans="2:4">
      <c r="B7351" s="52" t="s">
        <v>17863</v>
      </c>
      <c r="C7351" t="s">
        <v>17864</v>
      </c>
      <c r="D7351" t="s">
        <v>17842</v>
      </c>
    </row>
    <row r="7352" spans="2:4">
      <c r="B7352" s="52" t="s">
        <v>17865</v>
      </c>
      <c r="C7352" t="s">
        <v>17866</v>
      </c>
      <c r="D7352" t="s">
        <v>17714</v>
      </c>
    </row>
    <row r="7353" spans="2:4">
      <c r="B7353" s="52" t="s">
        <v>17867</v>
      </c>
      <c r="C7353" t="s">
        <v>16721</v>
      </c>
      <c r="D7353" t="s">
        <v>17714</v>
      </c>
    </row>
    <row r="7354" spans="2:4">
      <c r="B7354" s="52" t="s">
        <v>17868</v>
      </c>
      <c r="C7354" t="s">
        <v>16723</v>
      </c>
      <c r="D7354" t="s">
        <v>17714</v>
      </c>
    </row>
    <row r="7355" spans="2:4">
      <c r="B7355" s="52" t="s">
        <v>17869</v>
      </c>
      <c r="C7355" t="s">
        <v>16760</v>
      </c>
      <c r="D7355" t="s">
        <v>17714</v>
      </c>
    </row>
    <row r="7356" spans="2:4">
      <c r="B7356" s="52" t="s">
        <v>17870</v>
      </c>
      <c r="C7356" t="s">
        <v>16701</v>
      </c>
      <c r="D7356" t="s">
        <v>17714</v>
      </c>
    </row>
    <row r="7357" spans="2:4">
      <c r="B7357" s="52" t="s">
        <v>17871</v>
      </c>
      <c r="C7357" t="s">
        <v>16739</v>
      </c>
      <c r="D7357" t="s">
        <v>17822</v>
      </c>
    </row>
    <row r="7358" spans="2:4">
      <c r="B7358" s="52" t="s">
        <v>17872</v>
      </c>
      <c r="C7358" t="s">
        <v>16739</v>
      </c>
      <c r="D7358" t="s">
        <v>17873</v>
      </c>
    </row>
    <row r="7359" spans="2:4">
      <c r="B7359" s="52" t="s">
        <v>17874</v>
      </c>
      <c r="C7359" t="s">
        <v>16743</v>
      </c>
      <c r="D7359" t="s">
        <v>17822</v>
      </c>
    </row>
    <row r="7360" spans="2:4">
      <c r="B7360" s="52" t="s">
        <v>17875</v>
      </c>
      <c r="C7360" t="s">
        <v>16743</v>
      </c>
      <c r="D7360" t="s">
        <v>17873</v>
      </c>
    </row>
    <row r="7361" spans="2:4">
      <c r="B7361" s="52" t="s">
        <v>17876</v>
      </c>
      <c r="C7361" t="s">
        <v>16735</v>
      </c>
      <c r="D7361" t="s">
        <v>17714</v>
      </c>
    </row>
    <row r="7362" spans="2:4">
      <c r="B7362" s="52" t="s">
        <v>17877</v>
      </c>
      <c r="C7362" t="s">
        <v>16735</v>
      </c>
      <c r="D7362" t="s">
        <v>17878</v>
      </c>
    </row>
    <row r="7363" spans="2:4">
      <c r="B7363" s="52" t="s">
        <v>17879</v>
      </c>
      <c r="C7363" t="s">
        <v>17880</v>
      </c>
      <c r="D7363" t="s">
        <v>17714</v>
      </c>
    </row>
    <row r="7364" spans="2:4">
      <c r="B7364" s="52" t="s">
        <v>17881</v>
      </c>
      <c r="C7364" t="s">
        <v>17882</v>
      </c>
      <c r="D7364" t="s">
        <v>17714</v>
      </c>
    </row>
    <row r="7365" spans="2:4">
      <c r="B7365" s="52" t="s">
        <v>17883</v>
      </c>
      <c r="C7365" t="s">
        <v>17884</v>
      </c>
      <c r="D7365" t="s">
        <v>17714</v>
      </c>
    </row>
    <row r="7366" spans="2:4">
      <c r="B7366" s="52" t="s">
        <v>17885</v>
      </c>
      <c r="C7366" t="s">
        <v>17886</v>
      </c>
      <c r="D7366" t="s">
        <v>17719</v>
      </c>
    </row>
    <row r="7367" spans="2:4">
      <c r="B7367" s="52" t="s">
        <v>17887</v>
      </c>
      <c r="C7367" t="s">
        <v>17888</v>
      </c>
      <c r="D7367" t="s">
        <v>17714</v>
      </c>
    </row>
    <row r="7368" spans="2:4">
      <c r="B7368" s="52" t="s">
        <v>17889</v>
      </c>
      <c r="C7368" t="s">
        <v>17888</v>
      </c>
      <c r="D7368" t="s">
        <v>17878</v>
      </c>
    </row>
    <row r="7369" spans="2:4">
      <c r="B7369" s="52" t="s">
        <v>17890</v>
      </c>
      <c r="C7369" t="s">
        <v>17891</v>
      </c>
      <c r="D7369" t="s">
        <v>17719</v>
      </c>
    </row>
    <row r="7370" spans="2:4">
      <c r="B7370" s="52" t="s">
        <v>17892</v>
      </c>
      <c r="C7370" t="s">
        <v>17893</v>
      </c>
      <c r="D7370" t="s">
        <v>17714</v>
      </c>
    </row>
    <row r="7371" spans="2:4">
      <c r="B7371" s="52" t="s">
        <v>17894</v>
      </c>
      <c r="C7371" t="s">
        <v>17895</v>
      </c>
      <c r="D7371" t="s">
        <v>17822</v>
      </c>
    </row>
    <row r="7372" spans="2:4">
      <c r="B7372" s="52" t="s">
        <v>17896</v>
      </c>
      <c r="C7372" t="s">
        <v>17897</v>
      </c>
      <c r="D7372" t="s">
        <v>17825</v>
      </c>
    </row>
    <row r="7373" spans="2:4">
      <c r="B7373" s="52" t="s">
        <v>17898</v>
      </c>
      <c r="C7373" t="s">
        <v>17899</v>
      </c>
      <c r="D7373" t="s">
        <v>17825</v>
      </c>
    </row>
    <row r="7374" spans="2:4">
      <c r="B7374" s="52" t="s">
        <v>17900</v>
      </c>
      <c r="C7374" t="s">
        <v>17901</v>
      </c>
      <c r="D7374" t="s">
        <v>17825</v>
      </c>
    </row>
    <row r="7375" spans="2:4">
      <c r="B7375" s="52" t="s">
        <v>17902</v>
      </c>
      <c r="C7375" t="s">
        <v>17903</v>
      </c>
      <c r="D7375" t="s">
        <v>17825</v>
      </c>
    </row>
    <row r="7376" spans="2:4">
      <c r="B7376" s="52" t="s">
        <v>17904</v>
      </c>
      <c r="C7376" t="s">
        <v>17905</v>
      </c>
      <c r="D7376" t="s">
        <v>17825</v>
      </c>
    </row>
    <row r="7377" spans="2:4">
      <c r="B7377" s="52" t="s">
        <v>17906</v>
      </c>
      <c r="C7377" t="s">
        <v>17907</v>
      </c>
      <c r="D7377" t="s">
        <v>17825</v>
      </c>
    </row>
    <row r="7378" spans="2:4">
      <c r="B7378" s="52" t="s">
        <v>17908</v>
      </c>
      <c r="C7378" t="s">
        <v>17909</v>
      </c>
      <c r="D7378" t="s">
        <v>17825</v>
      </c>
    </row>
    <row r="7379" spans="2:4">
      <c r="B7379" s="52" t="s">
        <v>17910</v>
      </c>
      <c r="C7379" t="s">
        <v>16657</v>
      </c>
      <c r="D7379" t="s">
        <v>17911</v>
      </c>
    </row>
    <row r="7380" spans="2:4">
      <c r="B7380" s="52" t="s">
        <v>17912</v>
      </c>
      <c r="C7380" t="s">
        <v>17913</v>
      </c>
      <c r="D7380" t="s">
        <v>17911</v>
      </c>
    </row>
    <row r="7381" spans="2:4">
      <c r="B7381" s="52" t="s">
        <v>17914</v>
      </c>
      <c r="C7381" t="s">
        <v>17915</v>
      </c>
      <c r="D7381" t="s">
        <v>17911</v>
      </c>
    </row>
    <row r="7382" spans="2:4">
      <c r="B7382" s="52" t="s">
        <v>17916</v>
      </c>
      <c r="C7382" t="s">
        <v>17827</v>
      </c>
      <c r="D7382" t="s">
        <v>17917</v>
      </c>
    </row>
    <row r="7383" spans="2:4">
      <c r="B7383" s="52" t="s">
        <v>17918</v>
      </c>
      <c r="C7383" t="s">
        <v>17919</v>
      </c>
      <c r="D7383" t="s">
        <v>17516</v>
      </c>
    </row>
    <row r="7384" spans="2:4">
      <c r="B7384" s="52" t="s">
        <v>17920</v>
      </c>
      <c r="C7384" t="s">
        <v>17921</v>
      </c>
      <c r="D7384" t="s">
        <v>17516</v>
      </c>
    </row>
    <row r="7385" spans="2:4">
      <c r="B7385" s="52" t="s">
        <v>17922</v>
      </c>
      <c r="C7385" t="s">
        <v>17923</v>
      </c>
      <c r="D7385" t="s">
        <v>17924</v>
      </c>
    </row>
    <row r="7386" spans="2:4">
      <c r="B7386" s="52" t="s">
        <v>17925</v>
      </c>
      <c r="C7386" t="s">
        <v>17926</v>
      </c>
      <c r="D7386" t="s">
        <v>17927</v>
      </c>
    </row>
    <row r="7387" spans="2:4">
      <c r="B7387" s="52" t="s">
        <v>17928</v>
      </c>
      <c r="C7387" t="s">
        <v>17929</v>
      </c>
      <c r="D7387" t="s">
        <v>17927</v>
      </c>
    </row>
    <row r="7388" spans="2:4">
      <c r="B7388" s="52" t="s">
        <v>17930</v>
      </c>
      <c r="C7388" t="s">
        <v>17931</v>
      </c>
      <c r="D7388" t="s">
        <v>17932</v>
      </c>
    </row>
    <row r="7389" spans="2:4">
      <c r="B7389" s="52" t="s">
        <v>17933</v>
      </c>
      <c r="C7389" t="s">
        <v>17934</v>
      </c>
      <c r="D7389" t="s">
        <v>17932</v>
      </c>
    </row>
    <row r="7390" spans="2:4">
      <c r="B7390" s="52" t="s">
        <v>17935</v>
      </c>
      <c r="C7390" t="s">
        <v>17936</v>
      </c>
      <c r="D7390" t="s">
        <v>17659</v>
      </c>
    </row>
    <row r="7391" spans="2:4">
      <c r="B7391" s="52" t="s">
        <v>17937</v>
      </c>
      <c r="C7391" t="s">
        <v>17938</v>
      </c>
      <c r="D7391" t="s">
        <v>17662</v>
      </c>
    </row>
    <row r="7392" spans="2:4">
      <c r="B7392" s="52" t="s">
        <v>17939</v>
      </c>
      <c r="C7392" t="s">
        <v>17940</v>
      </c>
      <c r="D7392" t="s">
        <v>17662</v>
      </c>
    </row>
    <row r="7393" spans="2:4">
      <c r="B7393" s="52" t="s">
        <v>17941</v>
      </c>
      <c r="C7393" t="s">
        <v>17942</v>
      </c>
      <c r="D7393" t="s">
        <v>17662</v>
      </c>
    </row>
    <row r="7394" spans="2:4">
      <c r="B7394" s="52" t="s">
        <v>17943</v>
      </c>
      <c r="C7394" t="s">
        <v>17944</v>
      </c>
      <c r="D7394" t="s">
        <v>17945</v>
      </c>
    </row>
    <row r="7395" spans="2:4">
      <c r="B7395" s="52" t="s">
        <v>17946</v>
      </c>
      <c r="C7395" t="s">
        <v>17947</v>
      </c>
      <c r="D7395" t="s">
        <v>17714</v>
      </c>
    </row>
    <row r="7396" spans="2:4">
      <c r="B7396" s="52" t="s">
        <v>17948</v>
      </c>
      <c r="C7396" t="s">
        <v>17949</v>
      </c>
      <c r="D7396" t="s">
        <v>17822</v>
      </c>
    </row>
    <row r="7397" spans="2:4">
      <c r="B7397" s="52" t="s">
        <v>17950</v>
      </c>
      <c r="C7397" t="s">
        <v>17951</v>
      </c>
      <c r="D7397" t="s">
        <v>17714</v>
      </c>
    </row>
    <row r="7398" spans="2:4">
      <c r="B7398" s="52" t="s">
        <v>17952</v>
      </c>
      <c r="C7398" t="s">
        <v>17953</v>
      </c>
      <c r="D7398" t="s">
        <v>17662</v>
      </c>
    </row>
    <row r="7399" spans="2:4">
      <c r="B7399" s="52" t="s">
        <v>17954</v>
      </c>
      <c r="C7399" t="s">
        <v>17955</v>
      </c>
      <c r="D7399" t="s">
        <v>17714</v>
      </c>
    </row>
    <row r="7400" spans="2:4">
      <c r="B7400" s="52" t="s">
        <v>17956</v>
      </c>
      <c r="C7400" t="s">
        <v>17955</v>
      </c>
      <c r="D7400" t="s">
        <v>17878</v>
      </c>
    </row>
    <row r="7401" spans="2:4">
      <c r="B7401" s="52" t="s">
        <v>17957</v>
      </c>
      <c r="C7401" t="s">
        <v>17958</v>
      </c>
      <c r="D7401" t="s">
        <v>17714</v>
      </c>
    </row>
    <row r="7402" spans="2:4">
      <c r="B7402" s="52" t="s">
        <v>17959</v>
      </c>
      <c r="C7402" t="s">
        <v>17958</v>
      </c>
      <c r="D7402" t="s">
        <v>17878</v>
      </c>
    </row>
    <row r="7403" spans="2:4">
      <c r="B7403" s="52" t="s">
        <v>17960</v>
      </c>
      <c r="C7403" t="s">
        <v>17961</v>
      </c>
      <c r="D7403" t="s">
        <v>17714</v>
      </c>
    </row>
    <row r="7404" spans="2:4">
      <c r="B7404" s="52" t="s">
        <v>17962</v>
      </c>
      <c r="C7404" t="s">
        <v>17961</v>
      </c>
      <c r="D7404" t="s">
        <v>17878</v>
      </c>
    </row>
    <row r="7405" spans="2:4">
      <c r="B7405" s="52" t="s">
        <v>17963</v>
      </c>
      <c r="C7405" t="s">
        <v>17964</v>
      </c>
      <c r="D7405" t="s">
        <v>17719</v>
      </c>
    </row>
    <row r="7406" spans="2:4">
      <c r="B7406" s="52" t="s">
        <v>17965</v>
      </c>
      <c r="C7406" t="s">
        <v>17966</v>
      </c>
      <c r="D7406" t="s">
        <v>17714</v>
      </c>
    </row>
    <row r="7407" spans="2:4">
      <c r="B7407" s="52" t="s">
        <v>17967</v>
      </c>
      <c r="C7407" t="s">
        <v>17966</v>
      </c>
      <c r="D7407" t="s">
        <v>17878</v>
      </c>
    </row>
    <row r="7408" spans="2:4">
      <c r="B7408" s="52" t="s">
        <v>17968</v>
      </c>
      <c r="C7408" t="s">
        <v>17969</v>
      </c>
      <c r="D7408" t="s">
        <v>17714</v>
      </c>
    </row>
    <row r="7409" spans="2:4">
      <c r="B7409" s="52" t="s">
        <v>17970</v>
      </c>
      <c r="C7409" t="s">
        <v>17969</v>
      </c>
      <c r="D7409" t="s">
        <v>17878</v>
      </c>
    </row>
    <row r="7410" spans="2:4">
      <c r="B7410" s="52" t="s">
        <v>17971</v>
      </c>
      <c r="C7410" t="s">
        <v>17972</v>
      </c>
      <c r="D7410" t="s">
        <v>17714</v>
      </c>
    </row>
    <row r="7411" spans="2:4">
      <c r="B7411" s="52" t="s">
        <v>17973</v>
      </c>
      <c r="C7411" t="s">
        <v>17972</v>
      </c>
      <c r="D7411" t="s">
        <v>17878</v>
      </c>
    </row>
    <row r="7412" spans="2:4">
      <c r="B7412" s="52" t="s">
        <v>17974</v>
      </c>
      <c r="C7412" t="s">
        <v>17975</v>
      </c>
      <c r="D7412" t="s">
        <v>17976</v>
      </c>
    </row>
    <row r="7413" spans="2:4">
      <c r="B7413" s="52" t="s">
        <v>17977</v>
      </c>
      <c r="C7413" t="s">
        <v>17978</v>
      </c>
      <c r="D7413" t="s">
        <v>17976</v>
      </c>
    </row>
    <row r="7414" spans="2:4">
      <c r="B7414" s="52" t="s">
        <v>17979</v>
      </c>
      <c r="C7414" t="s">
        <v>17980</v>
      </c>
      <c r="D7414" t="s">
        <v>17981</v>
      </c>
    </row>
    <row r="7415" spans="2:4">
      <c r="B7415" s="52" t="s">
        <v>17982</v>
      </c>
      <c r="C7415" t="s">
        <v>17983</v>
      </c>
      <c r="D7415" t="s">
        <v>17984</v>
      </c>
    </row>
    <row r="7416" spans="2:4">
      <c r="B7416" s="52" t="s">
        <v>17985</v>
      </c>
      <c r="C7416" t="s">
        <v>17986</v>
      </c>
      <c r="D7416" t="s">
        <v>17984</v>
      </c>
    </row>
    <row r="7417" spans="2:4">
      <c r="B7417" s="52" t="s">
        <v>17987</v>
      </c>
      <c r="C7417" t="s">
        <v>17988</v>
      </c>
      <c r="D7417" t="s">
        <v>17989</v>
      </c>
    </row>
    <row r="7418" spans="2:4">
      <c r="B7418" s="52" t="s">
        <v>17990</v>
      </c>
      <c r="C7418" t="s">
        <v>17991</v>
      </c>
      <c r="D7418" t="s">
        <v>17989</v>
      </c>
    </row>
    <row r="7419" spans="2:4">
      <c r="B7419" s="52" t="s">
        <v>17992</v>
      </c>
      <c r="C7419" t="s">
        <v>17993</v>
      </c>
      <c r="D7419" t="s">
        <v>17714</v>
      </c>
    </row>
    <row r="7420" spans="2:4">
      <c r="B7420" s="52" t="s">
        <v>17994</v>
      </c>
      <c r="C7420" t="s">
        <v>17995</v>
      </c>
      <c r="D7420" t="s">
        <v>17714</v>
      </c>
    </row>
    <row r="7421" spans="2:4">
      <c r="B7421" s="52" t="s">
        <v>17996</v>
      </c>
      <c r="C7421" t="s">
        <v>17997</v>
      </c>
      <c r="D7421" t="s">
        <v>17822</v>
      </c>
    </row>
    <row r="7422" spans="2:4">
      <c r="B7422" s="52" t="s">
        <v>17998</v>
      </c>
      <c r="C7422" t="s">
        <v>17999</v>
      </c>
      <c r="D7422" t="s">
        <v>17822</v>
      </c>
    </row>
    <row r="7423" spans="2:4">
      <c r="B7423" s="52" t="s">
        <v>18000</v>
      </c>
      <c r="C7423" t="s">
        <v>18001</v>
      </c>
      <c r="D7423" t="s">
        <v>18002</v>
      </c>
    </row>
    <row r="7424" spans="2:4">
      <c r="B7424" s="52" t="s">
        <v>18003</v>
      </c>
      <c r="C7424" t="s">
        <v>18004</v>
      </c>
      <c r="D7424" t="s">
        <v>18005</v>
      </c>
    </row>
    <row r="7425" spans="2:4">
      <c r="B7425" s="52" t="s">
        <v>18006</v>
      </c>
      <c r="C7425" t="s">
        <v>18007</v>
      </c>
      <c r="D7425" t="s">
        <v>17714</v>
      </c>
    </row>
    <row r="7426" spans="2:4">
      <c r="B7426" s="52" t="s">
        <v>18008</v>
      </c>
      <c r="C7426" t="s">
        <v>16861</v>
      </c>
      <c r="D7426" t="s">
        <v>17714</v>
      </c>
    </row>
    <row r="7427" spans="2:4">
      <c r="B7427" s="52" t="s">
        <v>18009</v>
      </c>
      <c r="C7427" t="s">
        <v>16863</v>
      </c>
      <c r="D7427" t="s">
        <v>17714</v>
      </c>
    </row>
    <row r="7428" spans="2:4">
      <c r="B7428" s="52" t="s">
        <v>18010</v>
      </c>
      <c r="C7428" t="s">
        <v>16810</v>
      </c>
      <c r="D7428" t="s">
        <v>17714</v>
      </c>
    </row>
    <row r="7429" spans="2:4">
      <c r="B7429" s="52" t="s">
        <v>18011</v>
      </c>
      <c r="C7429" t="s">
        <v>16814</v>
      </c>
      <c r="D7429" t="s">
        <v>17825</v>
      </c>
    </row>
    <row r="7430" spans="2:4">
      <c r="B7430" s="52" t="s">
        <v>18012</v>
      </c>
      <c r="C7430" t="s">
        <v>18013</v>
      </c>
      <c r="D7430" t="s">
        <v>17825</v>
      </c>
    </row>
    <row r="7431" spans="2:4">
      <c r="B7431" s="52" t="s">
        <v>18014</v>
      </c>
      <c r="C7431" t="s">
        <v>18015</v>
      </c>
      <c r="D7431" t="s">
        <v>17714</v>
      </c>
    </row>
    <row r="7432" spans="2:4">
      <c r="B7432" s="52" t="s">
        <v>18016</v>
      </c>
      <c r="C7432" t="s">
        <v>18017</v>
      </c>
      <c r="D7432" t="s">
        <v>17825</v>
      </c>
    </row>
    <row r="7433" spans="2:4">
      <c r="B7433" s="52" t="s">
        <v>18018</v>
      </c>
      <c r="C7433" t="s">
        <v>18019</v>
      </c>
      <c r="D7433" t="s">
        <v>17842</v>
      </c>
    </row>
    <row r="7434" spans="2:4">
      <c r="B7434" s="52" t="s">
        <v>18020</v>
      </c>
      <c r="C7434" t="s">
        <v>18021</v>
      </c>
      <c r="D7434" t="s">
        <v>18022</v>
      </c>
    </row>
    <row r="7435" spans="2:4">
      <c r="B7435" s="52" t="s">
        <v>18023</v>
      </c>
      <c r="C7435" t="s">
        <v>18024</v>
      </c>
      <c r="D7435" t="s">
        <v>18022</v>
      </c>
    </row>
    <row r="7436" spans="2:4">
      <c r="B7436" s="52" t="s">
        <v>18025</v>
      </c>
      <c r="C7436" t="s">
        <v>18026</v>
      </c>
      <c r="D7436" t="s">
        <v>18022</v>
      </c>
    </row>
    <row r="7437" spans="2:4">
      <c r="B7437" s="52" t="s">
        <v>18027</v>
      </c>
      <c r="C7437" t="s">
        <v>18028</v>
      </c>
      <c r="D7437" t="s">
        <v>18029</v>
      </c>
    </row>
    <row r="7438" spans="2:4">
      <c r="B7438" s="52" t="s">
        <v>18030</v>
      </c>
      <c r="C7438" t="s">
        <v>18031</v>
      </c>
      <c r="D7438" t="s">
        <v>17714</v>
      </c>
    </row>
    <row r="7439" spans="2:4">
      <c r="B7439" s="52" t="s">
        <v>18032</v>
      </c>
      <c r="C7439" t="s">
        <v>18033</v>
      </c>
      <c r="D7439" t="s">
        <v>17714</v>
      </c>
    </row>
    <row r="7440" spans="2:4">
      <c r="B7440" s="52" t="s">
        <v>18034</v>
      </c>
      <c r="C7440" t="s">
        <v>18035</v>
      </c>
      <c r="D7440" t="s">
        <v>17714</v>
      </c>
    </row>
    <row r="7441" spans="2:4">
      <c r="B7441" s="52" t="s">
        <v>18036</v>
      </c>
      <c r="C7441" t="s">
        <v>18035</v>
      </c>
      <c r="D7441" t="s">
        <v>17878</v>
      </c>
    </row>
    <row r="7442" spans="2:4">
      <c r="B7442" s="52" t="s">
        <v>18037</v>
      </c>
      <c r="C7442" t="s">
        <v>18038</v>
      </c>
      <c r="D7442" t="s">
        <v>17714</v>
      </c>
    </row>
    <row r="7443" spans="2:4">
      <c r="B7443" s="52" t="s">
        <v>18039</v>
      </c>
      <c r="C7443" t="s">
        <v>18038</v>
      </c>
      <c r="D7443" t="s">
        <v>17878</v>
      </c>
    </row>
    <row r="7444" spans="2:4">
      <c r="B7444" s="52" t="s">
        <v>18040</v>
      </c>
      <c r="C7444" t="s">
        <v>17129</v>
      </c>
      <c r="D7444" t="s">
        <v>18041</v>
      </c>
    </row>
    <row r="7445" spans="2:4">
      <c r="B7445" s="52" t="s">
        <v>18042</v>
      </c>
      <c r="C7445" t="s">
        <v>17134</v>
      </c>
      <c r="D7445" t="s">
        <v>18041</v>
      </c>
    </row>
    <row r="7446" spans="2:4">
      <c r="B7446" s="52" t="s">
        <v>18043</v>
      </c>
      <c r="C7446" t="s">
        <v>18044</v>
      </c>
      <c r="D7446" t="s">
        <v>17804</v>
      </c>
    </row>
    <row r="7447" spans="2:4">
      <c r="B7447" s="52" t="s">
        <v>18045</v>
      </c>
      <c r="C7447" t="s">
        <v>18046</v>
      </c>
      <c r="D7447" t="s">
        <v>17804</v>
      </c>
    </row>
    <row r="7448" spans="2:4">
      <c r="B7448" s="52" t="s">
        <v>18047</v>
      </c>
      <c r="C7448" t="s">
        <v>18048</v>
      </c>
      <c r="D7448" t="s">
        <v>17714</v>
      </c>
    </row>
    <row r="7449" spans="2:4">
      <c r="B7449" s="52" t="s">
        <v>18049</v>
      </c>
      <c r="C7449" t="s">
        <v>18050</v>
      </c>
      <c r="D7449" t="s">
        <v>17714</v>
      </c>
    </row>
    <row r="7450" spans="2:4">
      <c r="B7450" s="52" t="s">
        <v>18051</v>
      </c>
      <c r="C7450" t="s">
        <v>18052</v>
      </c>
      <c r="D7450" t="s">
        <v>17822</v>
      </c>
    </row>
    <row r="7451" spans="2:4">
      <c r="B7451" s="52" t="s">
        <v>18053</v>
      </c>
      <c r="C7451" t="s">
        <v>18054</v>
      </c>
      <c r="D7451" t="s">
        <v>17822</v>
      </c>
    </row>
    <row r="7452" spans="2:4">
      <c r="B7452" s="52" t="s">
        <v>18055</v>
      </c>
      <c r="C7452" t="s">
        <v>18056</v>
      </c>
      <c r="D7452" t="s">
        <v>17822</v>
      </c>
    </row>
    <row r="7453" spans="2:4">
      <c r="B7453" s="52" t="s">
        <v>18057</v>
      </c>
      <c r="C7453" t="s">
        <v>18058</v>
      </c>
      <c r="D7453" t="s">
        <v>17825</v>
      </c>
    </row>
    <row r="7454" spans="2:4">
      <c r="B7454" s="52" t="s">
        <v>18059</v>
      </c>
      <c r="C7454" t="s">
        <v>18060</v>
      </c>
      <c r="D7454" t="s">
        <v>17825</v>
      </c>
    </row>
    <row r="7455" spans="2:4">
      <c r="B7455" s="52" t="s">
        <v>18061</v>
      </c>
      <c r="C7455" t="s">
        <v>16916</v>
      </c>
      <c r="D7455" t="s">
        <v>17714</v>
      </c>
    </row>
    <row r="7456" spans="2:4">
      <c r="B7456" s="52" t="s">
        <v>18062</v>
      </c>
      <c r="C7456" t="s">
        <v>18063</v>
      </c>
      <c r="D7456" t="s">
        <v>17825</v>
      </c>
    </row>
    <row r="7457" spans="2:4">
      <c r="B7457" s="52" t="s">
        <v>18064</v>
      </c>
      <c r="C7457" t="s">
        <v>18065</v>
      </c>
      <c r="D7457" t="s">
        <v>17825</v>
      </c>
    </row>
    <row r="7458" spans="2:4">
      <c r="B7458" s="52" t="s">
        <v>18066</v>
      </c>
      <c r="C7458" t="s">
        <v>18067</v>
      </c>
      <c r="D7458" t="s">
        <v>17825</v>
      </c>
    </row>
    <row r="7459" spans="2:4">
      <c r="B7459" s="52" t="s">
        <v>18068</v>
      </c>
      <c r="C7459" t="s">
        <v>18069</v>
      </c>
      <c r="D7459" t="s">
        <v>17822</v>
      </c>
    </row>
    <row r="7460" spans="2:4">
      <c r="B7460" s="52" t="s">
        <v>18070</v>
      </c>
      <c r="C7460" t="s">
        <v>18071</v>
      </c>
      <c r="D7460" t="s">
        <v>17714</v>
      </c>
    </row>
    <row r="7461" spans="2:4">
      <c r="B7461" s="52" t="s">
        <v>18072</v>
      </c>
      <c r="C7461" t="s">
        <v>18073</v>
      </c>
      <c r="D7461" t="s">
        <v>17714</v>
      </c>
    </row>
    <row r="7462" spans="2:4">
      <c r="B7462" s="52" t="s">
        <v>18074</v>
      </c>
      <c r="C7462" t="s">
        <v>16713</v>
      </c>
      <c r="D7462" t="s">
        <v>17714</v>
      </c>
    </row>
    <row r="7463" spans="2:4">
      <c r="B7463" s="52" t="s">
        <v>18075</v>
      </c>
      <c r="C7463" t="s">
        <v>16717</v>
      </c>
      <c r="D7463" t="s">
        <v>17714</v>
      </c>
    </row>
    <row r="7464" spans="2:4">
      <c r="B7464" s="52" t="s">
        <v>18076</v>
      </c>
      <c r="C7464" t="s">
        <v>16769</v>
      </c>
      <c r="D7464" t="s">
        <v>17809</v>
      </c>
    </row>
    <row r="7465" spans="2:4">
      <c r="B7465" s="52" t="s">
        <v>18077</v>
      </c>
      <c r="C7465" t="s">
        <v>18078</v>
      </c>
      <c r="D7465" t="s">
        <v>17769</v>
      </c>
    </row>
    <row r="7466" spans="2:4">
      <c r="B7466" s="52" t="s">
        <v>18079</v>
      </c>
      <c r="C7466" t="s">
        <v>18080</v>
      </c>
      <c r="D7466" t="s">
        <v>17804</v>
      </c>
    </row>
    <row r="7467" spans="2:4">
      <c r="B7467" s="52" t="s">
        <v>18081</v>
      </c>
      <c r="C7467" t="s">
        <v>18082</v>
      </c>
      <c r="D7467" t="s">
        <v>17809</v>
      </c>
    </row>
    <row r="7468" spans="2:4">
      <c r="B7468" s="52" t="s">
        <v>18083</v>
      </c>
      <c r="C7468" t="s">
        <v>18084</v>
      </c>
      <c r="D7468" t="s">
        <v>17714</v>
      </c>
    </row>
    <row r="7469" spans="2:4">
      <c r="B7469" s="52" t="s">
        <v>18085</v>
      </c>
      <c r="C7469" t="s">
        <v>16703</v>
      </c>
      <c r="D7469" t="s">
        <v>17714</v>
      </c>
    </row>
    <row r="7470" spans="2:4">
      <c r="B7470" s="52" t="s">
        <v>18086</v>
      </c>
      <c r="C7470" t="s">
        <v>16812</v>
      </c>
      <c r="D7470" t="s">
        <v>17822</v>
      </c>
    </row>
    <row r="7471" spans="2:4">
      <c r="B7471" s="52" t="s">
        <v>18087</v>
      </c>
      <c r="C7471" t="s">
        <v>18088</v>
      </c>
      <c r="D7471" t="s">
        <v>17809</v>
      </c>
    </row>
    <row r="7472" spans="2:4">
      <c r="B7472" s="52" t="s">
        <v>18089</v>
      </c>
      <c r="C7472" t="s">
        <v>18090</v>
      </c>
      <c r="D7472" t="s">
        <v>17714</v>
      </c>
    </row>
    <row r="7473" spans="2:4">
      <c r="B7473" s="52" t="s">
        <v>18091</v>
      </c>
      <c r="C7473" t="s">
        <v>18092</v>
      </c>
      <c r="D7473" t="s">
        <v>17714</v>
      </c>
    </row>
    <row r="7474" spans="2:4">
      <c r="B7474" s="52" t="s">
        <v>18093</v>
      </c>
      <c r="C7474" t="s">
        <v>18094</v>
      </c>
      <c r="D7474" t="s">
        <v>17822</v>
      </c>
    </row>
    <row r="7475" spans="2:4">
      <c r="B7475" s="52" t="s">
        <v>18095</v>
      </c>
      <c r="C7475" t="s">
        <v>18096</v>
      </c>
      <c r="D7475" t="s">
        <v>17825</v>
      </c>
    </row>
    <row r="7476" spans="2:4">
      <c r="B7476" s="52" t="s">
        <v>18097</v>
      </c>
      <c r="C7476" t="s">
        <v>18098</v>
      </c>
      <c r="D7476" t="s">
        <v>17714</v>
      </c>
    </row>
    <row r="7477" spans="2:4">
      <c r="B7477" s="52" t="s">
        <v>18099</v>
      </c>
      <c r="C7477" t="s">
        <v>18100</v>
      </c>
      <c r="D7477" t="s">
        <v>17714</v>
      </c>
    </row>
    <row r="7478" spans="2:4">
      <c r="B7478" s="52" t="s">
        <v>18101</v>
      </c>
      <c r="C7478" t="s">
        <v>18102</v>
      </c>
      <c r="D7478" t="s">
        <v>17714</v>
      </c>
    </row>
    <row r="7479" spans="2:4">
      <c r="B7479" s="52" t="s">
        <v>18103</v>
      </c>
      <c r="C7479" t="s">
        <v>18104</v>
      </c>
      <c r="D7479" t="s">
        <v>17822</v>
      </c>
    </row>
    <row r="7480" spans="2:4">
      <c r="B7480" s="52" t="s">
        <v>18105</v>
      </c>
      <c r="C7480" t="s">
        <v>18106</v>
      </c>
      <c r="D7480" t="s">
        <v>17825</v>
      </c>
    </row>
    <row r="7481" spans="2:4">
      <c r="B7481" s="52" t="s">
        <v>18107</v>
      </c>
      <c r="C7481" t="s">
        <v>18108</v>
      </c>
      <c r="D7481" t="s">
        <v>18109</v>
      </c>
    </row>
    <row r="7482" spans="2:4">
      <c r="B7482" s="52" t="s">
        <v>18110</v>
      </c>
      <c r="C7482" t="s">
        <v>18111</v>
      </c>
      <c r="D7482" t="s">
        <v>18109</v>
      </c>
    </row>
    <row r="7483" spans="2:4">
      <c r="B7483" s="52" t="s">
        <v>18112</v>
      </c>
      <c r="C7483" t="s">
        <v>18113</v>
      </c>
      <c r="D7483" t="s">
        <v>18109</v>
      </c>
    </row>
    <row r="7484" spans="2:4">
      <c r="B7484" s="52" t="s">
        <v>18114</v>
      </c>
      <c r="C7484" t="s">
        <v>16906</v>
      </c>
      <c r="D7484" t="s">
        <v>17714</v>
      </c>
    </row>
    <row r="7485" spans="2:4">
      <c r="B7485" s="52" t="s">
        <v>18115</v>
      </c>
      <c r="C7485" t="s">
        <v>18116</v>
      </c>
      <c r="D7485" t="s">
        <v>18117</v>
      </c>
    </row>
    <row r="7486" spans="2:4">
      <c r="B7486" s="52" t="s">
        <v>18118</v>
      </c>
      <c r="C7486" t="s">
        <v>18119</v>
      </c>
      <c r="D7486" t="s">
        <v>18120</v>
      </c>
    </row>
    <row r="7487" spans="2:4">
      <c r="B7487" s="52" t="s">
        <v>18121</v>
      </c>
      <c r="C7487" t="s">
        <v>18122</v>
      </c>
      <c r="D7487" t="s">
        <v>18120</v>
      </c>
    </row>
    <row r="7488" spans="2:4">
      <c r="B7488" s="52" t="s">
        <v>18123</v>
      </c>
      <c r="C7488" t="s">
        <v>18124</v>
      </c>
      <c r="D7488" t="s">
        <v>18125</v>
      </c>
    </row>
    <row r="7489" spans="2:4">
      <c r="B7489" s="52" t="s">
        <v>18126</v>
      </c>
      <c r="C7489" t="s">
        <v>18127</v>
      </c>
      <c r="D7489" t="s">
        <v>17714</v>
      </c>
    </row>
    <row r="7490" spans="2:4">
      <c r="B7490" s="52" t="s">
        <v>18128</v>
      </c>
      <c r="C7490" t="s">
        <v>18127</v>
      </c>
      <c r="D7490" t="s">
        <v>17878</v>
      </c>
    </row>
    <row r="7491" spans="2:4">
      <c r="B7491" s="52" t="s">
        <v>18129</v>
      </c>
      <c r="C7491" t="s">
        <v>18130</v>
      </c>
      <c r="D7491" t="s">
        <v>17981</v>
      </c>
    </row>
    <row r="7492" spans="2:4">
      <c r="B7492" s="52" t="s">
        <v>18131</v>
      </c>
      <c r="C7492" t="s">
        <v>18132</v>
      </c>
      <c r="D7492" t="s">
        <v>17984</v>
      </c>
    </row>
    <row r="7493" spans="2:4">
      <c r="B7493" s="52" t="s">
        <v>18133</v>
      </c>
      <c r="C7493" t="s">
        <v>18134</v>
      </c>
      <c r="D7493" t="s">
        <v>17989</v>
      </c>
    </row>
    <row r="7494" spans="2:4">
      <c r="B7494" s="52" t="s">
        <v>18135</v>
      </c>
      <c r="C7494" t="s">
        <v>18136</v>
      </c>
      <c r="D7494" t="s">
        <v>17662</v>
      </c>
    </row>
    <row r="7495" spans="2:4">
      <c r="B7495" s="52" t="s">
        <v>18137</v>
      </c>
      <c r="C7495" t="s">
        <v>18138</v>
      </c>
      <c r="D7495" t="s">
        <v>18139</v>
      </c>
    </row>
    <row r="7496" spans="2:4">
      <c r="B7496" s="52" t="s">
        <v>18140</v>
      </c>
      <c r="C7496" t="s">
        <v>18141</v>
      </c>
      <c r="D7496" t="s">
        <v>18139</v>
      </c>
    </row>
    <row r="7497" spans="2:4">
      <c r="B7497" s="52" t="s">
        <v>18142</v>
      </c>
      <c r="C7497" t="s">
        <v>18143</v>
      </c>
      <c r="D7497" t="s">
        <v>18139</v>
      </c>
    </row>
    <row r="7498" spans="2:4">
      <c r="B7498" s="52" t="s">
        <v>18144</v>
      </c>
      <c r="C7498" t="s">
        <v>18145</v>
      </c>
      <c r="D7498" t="s">
        <v>18146</v>
      </c>
    </row>
    <row r="7499" spans="2:4">
      <c r="B7499" s="52" t="s">
        <v>18147</v>
      </c>
      <c r="C7499" t="s">
        <v>18148</v>
      </c>
      <c r="D7499" t="s">
        <v>17714</v>
      </c>
    </row>
    <row r="7500" spans="2:4">
      <c r="B7500" s="52" t="s">
        <v>18149</v>
      </c>
      <c r="C7500" t="s">
        <v>18150</v>
      </c>
      <c r="D7500" t="s">
        <v>17714</v>
      </c>
    </row>
    <row r="7501" spans="2:4">
      <c r="B7501" s="52" t="s">
        <v>18151</v>
      </c>
      <c r="C7501" t="s">
        <v>18152</v>
      </c>
      <c r="D7501" t="s">
        <v>17842</v>
      </c>
    </row>
    <row r="7502" spans="2:4">
      <c r="B7502" s="52" t="s">
        <v>18153</v>
      </c>
      <c r="C7502" t="s">
        <v>18154</v>
      </c>
      <c r="D7502" t="s">
        <v>17927</v>
      </c>
    </row>
    <row r="7503" spans="2:4">
      <c r="B7503" s="52" t="s">
        <v>18155</v>
      </c>
      <c r="C7503" t="s">
        <v>18156</v>
      </c>
      <c r="D7503" t="s">
        <v>17927</v>
      </c>
    </row>
    <row r="7504" spans="2:4">
      <c r="B7504" s="52" t="s">
        <v>18157</v>
      </c>
      <c r="C7504" t="s">
        <v>18158</v>
      </c>
      <c r="D7504" t="s">
        <v>17927</v>
      </c>
    </row>
    <row r="7505" spans="2:4">
      <c r="B7505" s="52" t="s">
        <v>18159</v>
      </c>
      <c r="C7505" t="s">
        <v>18160</v>
      </c>
      <c r="D7505" t="s">
        <v>17927</v>
      </c>
    </row>
    <row r="7506" spans="2:4">
      <c r="B7506" s="52" t="s">
        <v>18161</v>
      </c>
      <c r="C7506" t="s">
        <v>18162</v>
      </c>
      <c r="D7506" t="s">
        <v>17927</v>
      </c>
    </row>
    <row r="7507" spans="2:4">
      <c r="B7507" s="52" t="s">
        <v>18163</v>
      </c>
      <c r="C7507" t="s">
        <v>18164</v>
      </c>
      <c r="D7507" t="s">
        <v>17927</v>
      </c>
    </row>
    <row r="7508" spans="2:4">
      <c r="B7508" s="52" t="s">
        <v>18165</v>
      </c>
      <c r="C7508" t="s">
        <v>18166</v>
      </c>
      <c r="D7508" t="s">
        <v>17714</v>
      </c>
    </row>
    <row r="7509" spans="2:4">
      <c r="B7509" s="52" t="s">
        <v>18167</v>
      </c>
      <c r="C7509" t="s">
        <v>18168</v>
      </c>
      <c r="D7509" t="s">
        <v>17714</v>
      </c>
    </row>
    <row r="7510" spans="2:4">
      <c r="B7510" s="52" t="s">
        <v>18169</v>
      </c>
      <c r="C7510" t="s">
        <v>18170</v>
      </c>
      <c r="D7510" t="s">
        <v>17825</v>
      </c>
    </row>
    <row r="7511" spans="2:4">
      <c r="B7511" s="52" t="s">
        <v>18171</v>
      </c>
      <c r="C7511" t="s">
        <v>18172</v>
      </c>
      <c r="D7511" t="s">
        <v>17714</v>
      </c>
    </row>
    <row r="7512" spans="2:4">
      <c r="B7512" s="52" t="s">
        <v>18173</v>
      </c>
      <c r="C7512" t="s">
        <v>18174</v>
      </c>
      <c r="D7512" t="s">
        <v>17714</v>
      </c>
    </row>
    <row r="7513" spans="2:4">
      <c r="B7513" s="52" t="s">
        <v>18175</v>
      </c>
      <c r="C7513" t="s">
        <v>18176</v>
      </c>
      <c r="D7513" t="s">
        <v>17714</v>
      </c>
    </row>
    <row r="7514" spans="2:4">
      <c r="B7514" s="52" t="s">
        <v>18177</v>
      </c>
      <c r="C7514" t="s">
        <v>18178</v>
      </c>
      <c r="D7514" t="s">
        <v>17981</v>
      </c>
    </row>
    <row r="7515" spans="2:4">
      <c r="B7515" s="52" t="s">
        <v>18179</v>
      </c>
      <c r="C7515" t="s">
        <v>18180</v>
      </c>
      <c r="D7515" t="s">
        <v>17984</v>
      </c>
    </row>
    <row r="7516" spans="2:4">
      <c r="B7516" s="52" t="s">
        <v>18181</v>
      </c>
      <c r="C7516" t="s">
        <v>18182</v>
      </c>
      <c r="D7516" t="s">
        <v>17989</v>
      </c>
    </row>
    <row r="7517" spans="2:4">
      <c r="B7517" s="52" t="s">
        <v>18183</v>
      </c>
      <c r="C7517" t="s">
        <v>18184</v>
      </c>
      <c r="D7517" t="s">
        <v>17989</v>
      </c>
    </row>
    <row r="7518" spans="2:4">
      <c r="B7518" s="52" t="s">
        <v>18185</v>
      </c>
      <c r="C7518" t="s">
        <v>18186</v>
      </c>
      <c r="D7518" t="s">
        <v>17989</v>
      </c>
    </row>
    <row r="7519" spans="2:4">
      <c r="B7519" s="52" t="s">
        <v>18187</v>
      </c>
      <c r="C7519" t="s">
        <v>18188</v>
      </c>
      <c r="D7519" t="s">
        <v>17825</v>
      </c>
    </row>
    <row r="7520" spans="2:4">
      <c r="B7520" s="52" t="s">
        <v>18189</v>
      </c>
      <c r="C7520" t="s">
        <v>18190</v>
      </c>
      <c r="D7520" t="s">
        <v>17714</v>
      </c>
    </row>
    <row r="7521" spans="2:4">
      <c r="B7521" s="52" t="s">
        <v>18191</v>
      </c>
      <c r="C7521" t="s">
        <v>18192</v>
      </c>
      <c r="D7521" t="s">
        <v>18193</v>
      </c>
    </row>
    <row r="7522" spans="2:4">
      <c r="B7522" s="52" t="s">
        <v>18194</v>
      </c>
      <c r="C7522" t="s">
        <v>18195</v>
      </c>
      <c r="D7522" t="s">
        <v>18193</v>
      </c>
    </row>
    <row r="7523" spans="2:4">
      <c r="B7523" s="52" t="s">
        <v>18196</v>
      </c>
      <c r="C7523" t="s">
        <v>18197</v>
      </c>
      <c r="D7523" t="s">
        <v>18193</v>
      </c>
    </row>
    <row r="7524" spans="2:4">
      <c r="B7524" s="52" t="s">
        <v>18198</v>
      </c>
      <c r="C7524" t="s">
        <v>18199</v>
      </c>
      <c r="D7524" t="s">
        <v>17822</v>
      </c>
    </row>
    <row r="7525" spans="2:4">
      <c r="B7525" s="52" t="s">
        <v>18200</v>
      </c>
      <c r="C7525" t="s">
        <v>18201</v>
      </c>
      <c r="D7525" t="s">
        <v>17714</v>
      </c>
    </row>
    <row r="7526" spans="2:4">
      <c r="B7526" s="52" t="s">
        <v>18202</v>
      </c>
      <c r="C7526" t="s">
        <v>18203</v>
      </c>
      <c r="D7526" t="s">
        <v>18204</v>
      </c>
    </row>
    <row r="7527" spans="2:4">
      <c r="B7527" s="52" t="s">
        <v>18205</v>
      </c>
      <c r="C7527" t="s">
        <v>18206</v>
      </c>
      <c r="D7527" t="s">
        <v>18204</v>
      </c>
    </row>
    <row r="7528" spans="2:4">
      <c r="B7528" s="52" t="s">
        <v>18207</v>
      </c>
      <c r="C7528" t="s">
        <v>18208</v>
      </c>
      <c r="D7528" t="s">
        <v>18209</v>
      </c>
    </row>
    <row r="7529" spans="2:4">
      <c r="B7529" s="52" t="s">
        <v>18210</v>
      </c>
      <c r="C7529" t="s">
        <v>18211</v>
      </c>
      <c r="D7529" t="s">
        <v>18209</v>
      </c>
    </row>
    <row r="7530" spans="2:4">
      <c r="B7530" s="52" t="s">
        <v>18212</v>
      </c>
      <c r="C7530" t="s">
        <v>18213</v>
      </c>
      <c r="D7530" t="s">
        <v>18214</v>
      </c>
    </row>
    <row r="7531" spans="2:4">
      <c r="B7531" s="52" t="s">
        <v>18215</v>
      </c>
      <c r="C7531" t="s">
        <v>18216</v>
      </c>
      <c r="D7531" t="s">
        <v>17842</v>
      </c>
    </row>
    <row r="7532" spans="2:4">
      <c r="B7532" s="52" t="s">
        <v>18217</v>
      </c>
      <c r="C7532" t="s">
        <v>17214</v>
      </c>
      <c r="D7532" t="s">
        <v>17842</v>
      </c>
    </row>
    <row r="7533" spans="2:4">
      <c r="B7533" s="52" t="s">
        <v>18218</v>
      </c>
      <c r="C7533" t="s">
        <v>17218</v>
      </c>
      <c r="D7533" t="s">
        <v>17842</v>
      </c>
    </row>
    <row r="7534" spans="2:4">
      <c r="B7534" s="52" t="s">
        <v>18219</v>
      </c>
      <c r="C7534" t="s">
        <v>18220</v>
      </c>
      <c r="D7534" t="s">
        <v>17842</v>
      </c>
    </row>
    <row r="7535" spans="2:4">
      <c r="B7535" s="52" t="s">
        <v>18221</v>
      </c>
      <c r="C7535" t="s">
        <v>18222</v>
      </c>
      <c r="D7535" t="s">
        <v>17842</v>
      </c>
    </row>
    <row r="7536" spans="2:4">
      <c r="B7536" s="52" t="s">
        <v>18223</v>
      </c>
      <c r="C7536" t="s">
        <v>18224</v>
      </c>
      <c r="D7536" t="s">
        <v>17804</v>
      </c>
    </row>
    <row r="7537" spans="2:4">
      <c r="B7537" s="52" t="s">
        <v>18225</v>
      </c>
      <c r="C7537" t="s">
        <v>18226</v>
      </c>
      <c r="D7537" t="s">
        <v>17822</v>
      </c>
    </row>
    <row r="7538" spans="2:4">
      <c r="B7538" s="52" t="s">
        <v>18227</v>
      </c>
      <c r="C7538" t="s">
        <v>18228</v>
      </c>
      <c r="D7538" t="s">
        <v>17714</v>
      </c>
    </row>
    <row r="7539" spans="2:4">
      <c r="B7539" s="52" t="s">
        <v>18229</v>
      </c>
      <c r="C7539" t="s">
        <v>18230</v>
      </c>
      <c r="D7539" t="s">
        <v>17714</v>
      </c>
    </row>
    <row r="7540" spans="2:4">
      <c r="B7540" s="52" t="s">
        <v>18231</v>
      </c>
      <c r="C7540" t="s">
        <v>18232</v>
      </c>
      <c r="D7540" t="s">
        <v>17822</v>
      </c>
    </row>
    <row r="7541" spans="2:4">
      <c r="B7541" s="52" t="s">
        <v>18233</v>
      </c>
      <c r="C7541" t="s">
        <v>18234</v>
      </c>
      <c r="D7541" t="s">
        <v>17714</v>
      </c>
    </row>
    <row r="7542" spans="2:4">
      <c r="B7542" s="52" t="s">
        <v>18235</v>
      </c>
      <c r="C7542" t="s">
        <v>18236</v>
      </c>
      <c r="D7542" t="s">
        <v>17714</v>
      </c>
    </row>
    <row r="7543" spans="2:4">
      <c r="B7543" s="52" t="s">
        <v>18237</v>
      </c>
      <c r="C7543" t="s">
        <v>18238</v>
      </c>
      <c r="D7543" t="s">
        <v>17659</v>
      </c>
    </row>
    <row r="7544" spans="2:4">
      <c r="B7544" s="52" t="s">
        <v>18239</v>
      </c>
      <c r="C7544" t="s">
        <v>18240</v>
      </c>
      <c r="D7544" t="s">
        <v>18241</v>
      </c>
    </row>
    <row r="7545" spans="2:4">
      <c r="B7545" s="52" t="s">
        <v>18242</v>
      </c>
      <c r="C7545" t="s">
        <v>18243</v>
      </c>
      <c r="D7545" t="s">
        <v>18241</v>
      </c>
    </row>
    <row r="7546" spans="2:4">
      <c r="B7546" s="52" t="s">
        <v>18244</v>
      </c>
      <c r="C7546" t="s">
        <v>17704</v>
      </c>
      <c r="D7546" t="s">
        <v>18245</v>
      </c>
    </row>
    <row r="7547" spans="2:4">
      <c r="B7547" s="52" t="s">
        <v>18246</v>
      </c>
      <c r="C7547" t="s">
        <v>18247</v>
      </c>
      <c r="D7547" t="s">
        <v>17924</v>
      </c>
    </row>
    <row r="7548" spans="2:4">
      <c r="B7548" s="52" t="s">
        <v>18248</v>
      </c>
      <c r="C7548" t="s">
        <v>18249</v>
      </c>
      <c r="D7548" t="s">
        <v>17924</v>
      </c>
    </row>
    <row r="7549" spans="2:4">
      <c r="B7549" s="52" t="s">
        <v>18250</v>
      </c>
      <c r="C7549" t="s">
        <v>18251</v>
      </c>
      <c r="D7549" t="s">
        <v>17924</v>
      </c>
    </row>
    <row r="7550" spans="2:4">
      <c r="B7550" s="52" t="s">
        <v>18252</v>
      </c>
      <c r="C7550" t="s">
        <v>18253</v>
      </c>
      <c r="D7550" t="s">
        <v>18254</v>
      </c>
    </row>
    <row r="7551" spans="2:4">
      <c r="B7551" s="52" t="s">
        <v>18255</v>
      </c>
      <c r="C7551" t="s">
        <v>18256</v>
      </c>
      <c r="D7551" t="s">
        <v>18254</v>
      </c>
    </row>
    <row r="7552" spans="2:4">
      <c r="B7552" s="52" t="s">
        <v>18257</v>
      </c>
      <c r="C7552" t="s">
        <v>18258</v>
      </c>
      <c r="D7552" t="s">
        <v>18259</v>
      </c>
    </row>
    <row r="7553" spans="2:4">
      <c r="B7553" s="52" t="s">
        <v>18260</v>
      </c>
      <c r="C7553" t="s">
        <v>18261</v>
      </c>
      <c r="D7553" t="s">
        <v>18259</v>
      </c>
    </row>
    <row r="7554" spans="2:4">
      <c r="B7554" s="52" t="s">
        <v>18262</v>
      </c>
      <c r="C7554" t="s">
        <v>18263</v>
      </c>
      <c r="D7554" t="s">
        <v>18259</v>
      </c>
    </row>
    <row r="7555" spans="2:4">
      <c r="B7555" s="52" t="s">
        <v>18264</v>
      </c>
      <c r="C7555" t="s">
        <v>18265</v>
      </c>
      <c r="D7555" t="s">
        <v>18259</v>
      </c>
    </row>
    <row r="7556" spans="2:4">
      <c r="B7556" s="52" t="s">
        <v>18266</v>
      </c>
      <c r="C7556" t="s">
        <v>18267</v>
      </c>
      <c r="D7556" t="s">
        <v>18259</v>
      </c>
    </row>
    <row r="7557" spans="2:4">
      <c r="B7557" s="52" t="s">
        <v>18268</v>
      </c>
      <c r="C7557" t="s">
        <v>18269</v>
      </c>
      <c r="D7557" t="s">
        <v>17714</v>
      </c>
    </row>
    <row r="7558" spans="2:4">
      <c r="B7558" s="52" t="s">
        <v>18270</v>
      </c>
      <c r="C7558" t="s">
        <v>18271</v>
      </c>
      <c r="D7558" t="s">
        <v>18272</v>
      </c>
    </row>
    <row r="7559" spans="2:4">
      <c r="B7559" s="52" t="s">
        <v>18273</v>
      </c>
      <c r="C7559" t="s">
        <v>18274</v>
      </c>
      <c r="D7559" t="s">
        <v>18275</v>
      </c>
    </row>
    <row r="7560" spans="2:4">
      <c r="B7560" s="52" t="s">
        <v>18276</v>
      </c>
      <c r="C7560" t="s">
        <v>18277</v>
      </c>
      <c r="D7560" t="s">
        <v>18278</v>
      </c>
    </row>
    <row r="7561" spans="2:4">
      <c r="B7561" s="52" t="s">
        <v>18279</v>
      </c>
      <c r="C7561" t="s">
        <v>18280</v>
      </c>
      <c r="D7561" t="s">
        <v>18281</v>
      </c>
    </row>
    <row r="7562" spans="2:4">
      <c r="B7562" s="52" t="s">
        <v>18282</v>
      </c>
      <c r="C7562" t="s">
        <v>18283</v>
      </c>
      <c r="D7562" t="s">
        <v>18284</v>
      </c>
    </row>
    <row r="7563" spans="2:4">
      <c r="B7563" s="52" t="s">
        <v>18285</v>
      </c>
      <c r="C7563" t="s">
        <v>18286</v>
      </c>
      <c r="D7563" t="s">
        <v>18275</v>
      </c>
    </row>
    <row r="7564" spans="2:4">
      <c r="B7564" s="52" t="s">
        <v>18287</v>
      </c>
      <c r="C7564" t="s">
        <v>18288</v>
      </c>
      <c r="D7564" t="s">
        <v>17714</v>
      </c>
    </row>
    <row r="7565" spans="2:4">
      <c r="B7565" s="52" t="s">
        <v>18289</v>
      </c>
      <c r="C7565" t="s">
        <v>18290</v>
      </c>
      <c r="D7565" t="s">
        <v>17822</v>
      </c>
    </row>
    <row r="7566" spans="2:4">
      <c r="B7566" s="52" t="s">
        <v>18291</v>
      </c>
      <c r="C7566" t="s">
        <v>18292</v>
      </c>
      <c r="D7566" t="s">
        <v>17825</v>
      </c>
    </row>
    <row r="7567" spans="2:4">
      <c r="B7567" s="52" t="s">
        <v>18293</v>
      </c>
      <c r="C7567" t="s">
        <v>18294</v>
      </c>
      <c r="D7567" t="s">
        <v>17464</v>
      </c>
    </row>
    <row r="7568" spans="2:4">
      <c r="B7568" s="52" t="s">
        <v>18295</v>
      </c>
      <c r="C7568" t="s">
        <v>18296</v>
      </c>
      <c r="D7568" t="s">
        <v>17809</v>
      </c>
    </row>
    <row r="7569" spans="2:4">
      <c r="B7569" s="52" t="s">
        <v>18297</v>
      </c>
      <c r="C7569" t="s">
        <v>18298</v>
      </c>
      <c r="D7569" t="s">
        <v>18299</v>
      </c>
    </row>
    <row r="7570" spans="2:4">
      <c r="B7570" s="52" t="s">
        <v>18300</v>
      </c>
      <c r="C7570" t="s">
        <v>16423</v>
      </c>
      <c r="D7570" t="s">
        <v>17714</v>
      </c>
    </row>
    <row r="7571" spans="2:4">
      <c r="B7571" s="52" t="s">
        <v>18301</v>
      </c>
      <c r="C7571" t="s">
        <v>18302</v>
      </c>
      <c r="D7571" t="s">
        <v>17714</v>
      </c>
    </row>
    <row r="7572" spans="2:4">
      <c r="B7572" s="52" t="s">
        <v>18303</v>
      </c>
      <c r="C7572" t="s">
        <v>18304</v>
      </c>
      <c r="D7572" t="s">
        <v>17822</v>
      </c>
    </row>
    <row r="7573" spans="2:4">
      <c r="B7573" s="52" t="s">
        <v>18305</v>
      </c>
      <c r="C7573" t="s">
        <v>18306</v>
      </c>
      <c r="D7573" t="s">
        <v>17825</v>
      </c>
    </row>
    <row r="7574" spans="2:4">
      <c r="B7574" s="52" t="s">
        <v>18307</v>
      </c>
      <c r="C7574" t="s">
        <v>18308</v>
      </c>
      <c r="D7574" t="s">
        <v>18309</v>
      </c>
    </row>
    <row r="7575" spans="2:4">
      <c r="B7575" s="52" t="s">
        <v>18310</v>
      </c>
      <c r="C7575" t="s">
        <v>18311</v>
      </c>
      <c r="D7575" t="s">
        <v>17989</v>
      </c>
    </row>
    <row r="7576" spans="2:4">
      <c r="B7576" s="52" t="s">
        <v>18312</v>
      </c>
      <c r="C7576" t="s">
        <v>18313</v>
      </c>
      <c r="D7576" t="s">
        <v>18314</v>
      </c>
    </row>
    <row r="7577" spans="2:4">
      <c r="B7577" s="52" t="s">
        <v>18315</v>
      </c>
      <c r="C7577" t="s">
        <v>18316</v>
      </c>
      <c r="D7577" t="s">
        <v>17984</v>
      </c>
    </row>
    <row r="7578" spans="2:4">
      <c r="B7578" s="52" t="s">
        <v>18317</v>
      </c>
      <c r="C7578" t="s">
        <v>18318</v>
      </c>
      <c r="D7578" t="s">
        <v>17984</v>
      </c>
    </row>
    <row r="7579" spans="2:4">
      <c r="B7579" s="52" t="s">
        <v>18319</v>
      </c>
      <c r="C7579" t="s">
        <v>18320</v>
      </c>
      <c r="D7579" t="s">
        <v>18321</v>
      </c>
    </row>
    <row r="7580" spans="2:4">
      <c r="B7580" s="52" t="s">
        <v>18322</v>
      </c>
      <c r="C7580" t="s">
        <v>18323</v>
      </c>
      <c r="D7580" t="s">
        <v>18324</v>
      </c>
    </row>
    <row r="7581" spans="2:4">
      <c r="B7581" s="52" t="s">
        <v>18325</v>
      </c>
      <c r="C7581" t="s">
        <v>18326</v>
      </c>
      <c r="D7581" t="s">
        <v>17981</v>
      </c>
    </row>
    <row r="7582" spans="2:4">
      <c r="B7582" s="52" t="s">
        <v>18327</v>
      </c>
      <c r="C7582" t="s">
        <v>18328</v>
      </c>
      <c r="D7582" t="s">
        <v>18329</v>
      </c>
    </row>
    <row r="7583" spans="2:4">
      <c r="B7583" s="52" t="s">
        <v>18330</v>
      </c>
      <c r="C7583" t="s">
        <v>18331</v>
      </c>
      <c r="D7583" t="s">
        <v>18332</v>
      </c>
    </row>
    <row r="7584" spans="2:4">
      <c r="B7584" s="52" t="s">
        <v>18333</v>
      </c>
      <c r="C7584" t="s">
        <v>18334</v>
      </c>
      <c r="D7584" t="s">
        <v>18332</v>
      </c>
    </row>
    <row r="7585" spans="2:4">
      <c r="B7585" s="52" t="s">
        <v>18335</v>
      </c>
      <c r="C7585" t="s">
        <v>16914</v>
      </c>
      <c r="D7585" t="s">
        <v>18002</v>
      </c>
    </row>
    <row r="7586" spans="2:4">
      <c r="B7586" s="52" t="s">
        <v>18336</v>
      </c>
      <c r="C7586" t="s">
        <v>18337</v>
      </c>
      <c r="D7586" t="s">
        <v>18002</v>
      </c>
    </row>
    <row r="7587" spans="2:4">
      <c r="B7587" s="52" t="s">
        <v>18338</v>
      </c>
      <c r="C7587" t="s">
        <v>18339</v>
      </c>
      <c r="D7587" t="s">
        <v>18002</v>
      </c>
    </row>
    <row r="7588" spans="2:4">
      <c r="B7588" s="52" t="s">
        <v>18340</v>
      </c>
      <c r="C7588" t="s">
        <v>18341</v>
      </c>
      <c r="D7588" t="s">
        <v>18005</v>
      </c>
    </row>
    <row r="7589" spans="2:4">
      <c r="B7589" s="52" t="s">
        <v>18342</v>
      </c>
      <c r="C7589" t="s">
        <v>18343</v>
      </c>
      <c r="D7589" t="s">
        <v>18344</v>
      </c>
    </row>
    <row r="7590" spans="2:4">
      <c r="B7590" s="52" t="s">
        <v>18345</v>
      </c>
      <c r="C7590" t="s">
        <v>18346</v>
      </c>
      <c r="D7590" t="s">
        <v>18344</v>
      </c>
    </row>
    <row r="7591" spans="2:4">
      <c r="B7591" s="52" t="s">
        <v>18347</v>
      </c>
      <c r="C7591" t="s">
        <v>18348</v>
      </c>
      <c r="D7591" t="s">
        <v>18281</v>
      </c>
    </row>
    <row r="7592" spans="2:4">
      <c r="B7592" s="52" t="s">
        <v>18349</v>
      </c>
      <c r="C7592" t="s">
        <v>18350</v>
      </c>
      <c r="D7592" t="s">
        <v>18351</v>
      </c>
    </row>
    <row r="7593" spans="2:4">
      <c r="B7593" s="52" t="s">
        <v>18352</v>
      </c>
      <c r="C7593" t="s">
        <v>18353</v>
      </c>
      <c r="D7593" t="s">
        <v>18351</v>
      </c>
    </row>
    <row r="7594" spans="2:4">
      <c r="B7594" s="52" t="s">
        <v>18354</v>
      </c>
      <c r="C7594" t="s">
        <v>18355</v>
      </c>
      <c r="D7594" t="s">
        <v>18356</v>
      </c>
    </row>
    <row r="7595" spans="2:4">
      <c r="B7595" s="52" t="s">
        <v>18357</v>
      </c>
      <c r="C7595" t="s">
        <v>18358</v>
      </c>
      <c r="D7595" t="s">
        <v>17825</v>
      </c>
    </row>
    <row r="7596" spans="2:4">
      <c r="B7596" s="52" t="s">
        <v>18359</v>
      </c>
      <c r="C7596" t="s">
        <v>18360</v>
      </c>
      <c r="D7596" t="s">
        <v>17659</v>
      </c>
    </row>
    <row r="7597" spans="2:4">
      <c r="B7597" s="52" t="s">
        <v>18361</v>
      </c>
      <c r="C7597" t="s">
        <v>18362</v>
      </c>
      <c r="D7597" t="s">
        <v>17659</v>
      </c>
    </row>
    <row r="7598" spans="2:4">
      <c r="B7598" s="52" t="s">
        <v>18363</v>
      </c>
      <c r="C7598" t="s">
        <v>18364</v>
      </c>
      <c r="D7598" t="s">
        <v>17834</v>
      </c>
    </row>
    <row r="7599" spans="2:4">
      <c r="B7599" s="52" t="s">
        <v>18365</v>
      </c>
      <c r="C7599" t="s">
        <v>18366</v>
      </c>
      <c r="D7599" t="s">
        <v>17834</v>
      </c>
    </row>
    <row r="7600" spans="2:4">
      <c r="B7600" s="52" t="s">
        <v>18367</v>
      </c>
      <c r="C7600" t="s">
        <v>18368</v>
      </c>
      <c r="D7600" t="s">
        <v>17834</v>
      </c>
    </row>
    <row r="7601" spans="2:4">
      <c r="B7601" s="52" t="s">
        <v>18369</v>
      </c>
      <c r="C7601" t="s">
        <v>18370</v>
      </c>
      <c r="D7601" t="s">
        <v>17834</v>
      </c>
    </row>
    <row r="7602" spans="2:4">
      <c r="B7602" s="52" t="s">
        <v>18371</v>
      </c>
      <c r="C7602" t="s">
        <v>18372</v>
      </c>
      <c r="D7602" t="s">
        <v>17834</v>
      </c>
    </row>
    <row r="7603" spans="2:4">
      <c r="B7603" s="52" t="s">
        <v>18373</v>
      </c>
      <c r="C7603" t="s">
        <v>18374</v>
      </c>
      <c r="D7603" t="s">
        <v>18214</v>
      </c>
    </row>
    <row r="7604" spans="2:4">
      <c r="B7604" s="52" t="s">
        <v>18375</v>
      </c>
      <c r="C7604" t="s">
        <v>18376</v>
      </c>
      <c r="D7604" t="s">
        <v>18214</v>
      </c>
    </row>
    <row r="7605" spans="2:4">
      <c r="B7605" s="52" t="s">
        <v>18377</v>
      </c>
      <c r="C7605" t="s">
        <v>18378</v>
      </c>
      <c r="D7605" t="s">
        <v>18214</v>
      </c>
    </row>
    <row r="7606" spans="2:4">
      <c r="B7606" s="52" t="s">
        <v>18379</v>
      </c>
      <c r="C7606" t="s">
        <v>18380</v>
      </c>
      <c r="D7606" t="s">
        <v>18214</v>
      </c>
    </row>
    <row r="7607" spans="2:4">
      <c r="B7607" s="52" t="s">
        <v>18381</v>
      </c>
      <c r="C7607" t="s">
        <v>18382</v>
      </c>
      <c r="D7607" t="s">
        <v>18214</v>
      </c>
    </row>
    <row r="7608" spans="2:4">
      <c r="B7608" s="52" t="s">
        <v>18383</v>
      </c>
      <c r="C7608" t="s">
        <v>18384</v>
      </c>
      <c r="D7608" t="s">
        <v>17662</v>
      </c>
    </row>
    <row r="7609" spans="2:4">
      <c r="B7609" s="52" t="s">
        <v>18385</v>
      </c>
      <c r="C7609" t="s">
        <v>18386</v>
      </c>
      <c r="D7609" t="s">
        <v>18387</v>
      </c>
    </row>
    <row r="7610" spans="2:4">
      <c r="B7610" s="52" t="s">
        <v>18388</v>
      </c>
      <c r="C7610" t="s">
        <v>17037</v>
      </c>
      <c r="D7610" t="s">
        <v>18387</v>
      </c>
    </row>
    <row r="7611" spans="2:4">
      <c r="B7611" s="52" t="s">
        <v>18389</v>
      </c>
      <c r="C7611" t="s">
        <v>18390</v>
      </c>
      <c r="D7611" t="s">
        <v>18391</v>
      </c>
    </row>
    <row r="7612" spans="2:4">
      <c r="B7612" s="52" t="s">
        <v>18392</v>
      </c>
      <c r="C7612" t="s">
        <v>18393</v>
      </c>
      <c r="D7612" t="s">
        <v>18391</v>
      </c>
    </row>
    <row r="7613" spans="2:4">
      <c r="B7613" s="52" t="s">
        <v>18394</v>
      </c>
      <c r="C7613" t="s">
        <v>18395</v>
      </c>
      <c r="D7613" t="s">
        <v>18396</v>
      </c>
    </row>
    <row r="7614" spans="2:4">
      <c r="B7614" s="52" t="s">
        <v>18397</v>
      </c>
      <c r="C7614" t="s">
        <v>18398</v>
      </c>
      <c r="D7614" t="s">
        <v>18396</v>
      </c>
    </row>
    <row r="7615" spans="2:4">
      <c r="B7615" s="52" t="s">
        <v>18399</v>
      </c>
      <c r="C7615" t="s">
        <v>18400</v>
      </c>
      <c r="D7615" t="s">
        <v>18396</v>
      </c>
    </row>
    <row r="7616" spans="2:4">
      <c r="B7616" s="52" t="s">
        <v>18401</v>
      </c>
      <c r="C7616" t="s">
        <v>18402</v>
      </c>
      <c r="D7616" t="s">
        <v>18403</v>
      </c>
    </row>
    <row r="7617" spans="2:4">
      <c r="B7617" s="52" t="s">
        <v>18404</v>
      </c>
      <c r="C7617" t="s">
        <v>18405</v>
      </c>
      <c r="D7617" t="s">
        <v>18403</v>
      </c>
    </row>
    <row r="7618" spans="2:4">
      <c r="B7618" s="52" t="s">
        <v>18406</v>
      </c>
      <c r="C7618" t="s">
        <v>18407</v>
      </c>
      <c r="D7618" t="s">
        <v>18408</v>
      </c>
    </row>
    <row r="7619" spans="2:4">
      <c r="B7619" s="52" t="s">
        <v>18409</v>
      </c>
      <c r="C7619" t="s">
        <v>18410</v>
      </c>
      <c r="D7619" t="s">
        <v>18408</v>
      </c>
    </row>
    <row r="7620" spans="2:4">
      <c r="B7620" s="52" t="s">
        <v>18411</v>
      </c>
      <c r="C7620" t="s">
        <v>18412</v>
      </c>
      <c r="D7620" t="s">
        <v>18408</v>
      </c>
    </row>
    <row r="7621" spans="2:4">
      <c r="B7621" s="52" t="s">
        <v>18413</v>
      </c>
      <c r="C7621" t="s">
        <v>18414</v>
      </c>
      <c r="D7621" t="s">
        <v>18204</v>
      </c>
    </row>
    <row r="7622" spans="2:4">
      <c r="B7622" s="52" t="s">
        <v>18415</v>
      </c>
      <c r="C7622" t="s">
        <v>18416</v>
      </c>
      <c r="D7622" t="s">
        <v>18204</v>
      </c>
    </row>
    <row r="7623" spans="2:4">
      <c r="B7623" s="52" t="s">
        <v>18417</v>
      </c>
      <c r="C7623" t="s">
        <v>18418</v>
      </c>
      <c r="D7623" t="s">
        <v>18204</v>
      </c>
    </row>
    <row r="7624" spans="2:4">
      <c r="B7624" s="52" t="s">
        <v>18419</v>
      </c>
      <c r="C7624" t="s">
        <v>18420</v>
      </c>
      <c r="D7624" t="s">
        <v>18254</v>
      </c>
    </row>
    <row r="7625" spans="2:4">
      <c r="B7625" s="52" t="s">
        <v>18421</v>
      </c>
      <c r="C7625" t="s">
        <v>18422</v>
      </c>
      <c r="D7625" t="s">
        <v>18254</v>
      </c>
    </row>
    <row r="7626" spans="2:4">
      <c r="B7626" s="52" t="s">
        <v>18423</v>
      </c>
      <c r="C7626" t="s">
        <v>18424</v>
      </c>
      <c r="D7626" t="s">
        <v>18425</v>
      </c>
    </row>
    <row r="7627" spans="2:4">
      <c r="B7627" s="52" t="s">
        <v>18426</v>
      </c>
      <c r="C7627" t="s">
        <v>18427</v>
      </c>
      <c r="D7627" t="s">
        <v>18428</v>
      </c>
    </row>
    <row r="7628" spans="2:4">
      <c r="B7628" s="52" t="s">
        <v>18429</v>
      </c>
      <c r="C7628" t="s">
        <v>18430</v>
      </c>
      <c r="D7628" t="s">
        <v>18002</v>
      </c>
    </row>
    <row r="7629" spans="2:4">
      <c r="B7629" s="52" t="s">
        <v>18431</v>
      </c>
      <c r="C7629" t="s">
        <v>18432</v>
      </c>
      <c r="D7629" t="s">
        <v>18002</v>
      </c>
    </row>
    <row r="7630" spans="2:4">
      <c r="B7630" s="52" t="s">
        <v>18433</v>
      </c>
      <c r="C7630" t="s">
        <v>18434</v>
      </c>
      <c r="D7630" t="s">
        <v>18309</v>
      </c>
    </row>
    <row r="7631" spans="2:4">
      <c r="B7631" s="52" t="s">
        <v>18435</v>
      </c>
      <c r="C7631" t="s">
        <v>18436</v>
      </c>
      <c r="D7631" t="s">
        <v>18254</v>
      </c>
    </row>
    <row r="7632" spans="2:4">
      <c r="B7632" s="52" t="s">
        <v>18437</v>
      </c>
      <c r="C7632" t="s">
        <v>18438</v>
      </c>
      <c r="D7632" t="s">
        <v>18254</v>
      </c>
    </row>
    <row r="7633" spans="2:4">
      <c r="B7633" s="52" t="s">
        <v>18439</v>
      </c>
      <c r="C7633" t="s">
        <v>18440</v>
      </c>
      <c r="D7633" t="s">
        <v>18309</v>
      </c>
    </row>
    <row r="7634" spans="2:4">
      <c r="B7634" s="52" t="s">
        <v>18441</v>
      </c>
      <c r="C7634" t="s">
        <v>18442</v>
      </c>
      <c r="D7634" t="s">
        <v>17822</v>
      </c>
    </row>
    <row r="7635" spans="2:4">
      <c r="B7635" s="52" t="s">
        <v>18443</v>
      </c>
      <c r="C7635" t="s">
        <v>18444</v>
      </c>
      <c r="D7635" t="s">
        <v>18254</v>
      </c>
    </row>
    <row r="7636" spans="2:4">
      <c r="B7636" s="52" t="s">
        <v>18445</v>
      </c>
      <c r="C7636" t="s">
        <v>18446</v>
      </c>
      <c r="D7636" t="s">
        <v>18254</v>
      </c>
    </row>
    <row r="7637" spans="2:4">
      <c r="B7637" s="52" t="s">
        <v>18447</v>
      </c>
      <c r="C7637" t="s">
        <v>18448</v>
      </c>
      <c r="D7637" t="s">
        <v>18002</v>
      </c>
    </row>
    <row r="7638" spans="2:4">
      <c r="B7638" s="52" t="s">
        <v>18449</v>
      </c>
      <c r="C7638" t="s">
        <v>18450</v>
      </c>
      <c r="D7638" t="s">
        <v>18245</v>
      </c>
    </row>
    <row r="7639" spans="2:4">
      <c r="B7639" s="52" t="s">
        <v>18451</v>
      </c>
      <c r="C7639" t="s">
        <v>17100</v>
      </c>
      <c r="D7639" t="s">
        <v>18005</v>
      </c>
    </row>
    <row r="7640" spans="2:4">
      <c r="B7640" s="52" t="s">
        <v>18452</v>
      </c>
      <c r="C7640" t="s">
        <v>18453</v>
      </c>
      <c r="D7640" t="s">
        <v>18002</v>
      </c>
    </row>
    <row r="7641" spans="2:4">
      <c r="B7641" s="52" t="s">
        <v>18454</v>
      </c>
      <c r="C7641" t="s">
        <v>18455</v>
      </c>
      <c r="D7641" t="s">
        <v>18002</v>
      </c>
    </row>
    <row r="7642" spans="2:4">
      <c r="B7642" s="52" t="s">
        <v>18456</v>
      </c>
      <c r="C7642" t="s">
        <v>18457</v>
      </c>
      <c r="D7642" t="s">
        <v>18002</v>
      </c>
    </row>
    <row r="7643" spans="2:4">
      <c r="B7643" s="52" t="s">
        <v>18458</v>
      </c>
      <c r="C7643" t="s">
        <v>18459</v>
      </c>
      <c r="D7643" t="s">
        <v>18005</v>
      </c>
    </row>
    <row r="7644" spans="2:4">
      <c r="B7644" s="52" t="s">
        <v>18460</v>
      </c>
      <c r="C7644" t="s">
        <v>18461</v>
      </c>
      <c r="D7644" t="s">
        <v>18309</v>
      </c>
    </row>
    <row r="7645" spans="2:4">
      <c r="B7645" s="52" t="s">
        <v>18462</v>
      </c>
      <c r="C7645" t="s">
        <v>18463</v>
      </c>
      <c r="D7645" t="s">
        <v>18464</v>
      </c>
    </row>
    <row r="7646" spans="2:4">
      <c r="B7646" s="52" t="s">
        <v>18465</v>
      </c>
      <c r="C7646" t="s">
        <v>18466</v>
      </c>
      <c r="D7646" t="s">
        <v>18254</v>
      </c>
    </row>
    <row r="7647" spans="2:4">
      <c r="B7647" s="52" t="s">
        <v>18467</v>
      </c>
      <c r="C7647" t="s">
        <v>18468</v>
      </c>
      <c r="D7647" t="s">
        <v>18002</v>
      </c>
    </row>
    <row r="7648" spans="2:4">
      <c r="B7648" s="52" t="s">
        <v>18469</v>
      </c>
      <c r="C7648" t="s">
        <v>16536</v>
      </c>
      <c r="D7648" t="s">
        <v>18005</v>
      </c>
    </row>
    <row r="7649" spans="2:4">
      <c r="B7649" s="52" t="s">
        <v>18470</v>
      </c>
      <c r="C7649" t="s">
        <v>18471</v>
      </c>
      <c r="D7649" t="s">
        <v>18005</v>
      </c>
    </row>
    <row r="7650" spans="2:4">
      <c r="B7650" s="52" t="s">
        <v>18472</v>
      </c>
      <c r="C7650" t="s">
        <v>18473</v>
      </c>
      <c r="D7650" t="s">
        <v>18245</v>
      </c>
    </row>
    <row r="7651" spans="2:4">
      <c r="B7651" s="52" t="s">
        <v>18474</v>
      </c>
      <c r="C7651" t="s">
        <v>18475</v>
      </c>
      <c r="D7651" t="s">
        <v>18309</v>
      </c>
    </row>
    <row r="7652" spans="2:4">
      <c r="B7652" s="52" t="s">
        <v>18476</v>
      </c>
      <c r="C7652" t="s">
        <v>18477</v>
      </c>
      <c r="D7652" t="s">
        <v>18309</v>
      </c>
    </row>
    <row r="7653" spans="2:4">
      <c r="B7653" s="52" t="s">
        <v>18478</v>
      </c>
      <c r="C7653" t="s">
        <v>18479</v>
      </c>
      <c r="D7653" t="s">
        <v>18309</v>
      </c>
    </row>
    <row r="7654" spans="2:4">
      <c r="B7654" s="52" t="s">
        <v>18480</v>
      </c>
      <c r="C7654" t="s">
        <v>18481</v>
      </c>
      <c r="D7654" t="s">
        <v>17319</v>
      </c>
    </row>
    <row r="7655" spans="2:4">
      <c r="B7655" s="52" t="s">
        <v>18482</v>
      </c>
      <c r="C7655" t="s">
        <v>18483</v>
      </c>
      <c r="D7655" t="s">
        <v>17319</v>
      </c>
    </row>
    <row r="7656" spans="2:4">
      <c r="B7656" s="52" t="s">
        <v>18484</v>
      </c>
      <c r="C7656" t="s">
        <v>18485</v>
      </c>
      <c r="D7656" t="s">
        <v>17319</v>
      </c>
    </row>
    <row r="7657" spans="2:4">
      <c r="B7657" s="52" t="s">
        <v>18486</v>
      </c>
      <c r="C7657" t="s">
        <v>18487</v>
      </c>
      <c r="D7657" t="s">
        <v>17319</v>
      </c>
    </row>
    <row r="7658" spans="2:4">
      <c r="B7658" s="52" t="s">
        <v>18488</v>
      </c>
      <c r="C7658" t="s">
        <v>16693</v>
      </c>
      <c r="D7658" t="s">
        <v>18489</v>
      </c>
    </row>
    <row r="7659" spans="2:4">
      <c r="B7659" s="52" t="s">
        <v>18490</v>
      </c>
      <c r="C7659" t="s">
        <v>18491</v>
      </c>
      <c r="D7659" t="s">
        <v>18489</v>
      </c>
    </row>
    <row r="7660" spans="2:4">
      <c r="B7660" s="52" t="s">
        <v>18492</v>
      </c>
      <c r="C7660" t="s">
        <v>18493</v>
      </c>
      <c r="D7660" t="s">
        <v>18494</v>
      </c>
    </row>
    <row r="7661" spans="2:4">
      <c r="B7661" s="52" t="s">
        <v>18495</v>
      </c>
      <c r="C7661" t="s">
        <v>18496</v>
      </c>
      <c r="D7661" t="s">
        <v>17331</v>
      </c>
    </row>
    <row r="7662" spans="2:4">
      <c r="B7662" s="52" t="s">
        <v>18497</v>
      </c>
      <c r="C7662" t="s">
        <v>18498</v>
      </c>
      <c r="D7662" t="s">
        <v>18499</v>
      </c>
    </row>
    <row r="7663" spans="2:4">
      <c r="B7663" s="52" t="s">
        <v>18500</v>
      </c>
      <c r="C7663" t="s">
        <v>18501</v>
      </c>
      <c r="D7663" t="s">
        <v>18502</v>
      </c>
    </row>
    <row r="7664" spans="2:4">
      <c r="B7664" s="52" t="s">
        <v>18503</v>
      </c>
      <c r="C7664" t="s">
        <v>18504</v>
      </c>
      <c r="D7664" t="s">
        <v>18502</v>
      </c>
    </row>
    <row r="7665" spans="2:4">
      <c r="B7665" s="52" t="s">
        <v>18505</v>
      </c>
      <c r="C7665" t="s">
        <v>18506</v>
      </c>
      <c r="D7665" t="s">
        <v>18502</v>
      </c>
    </row>
    <row r="7666" spans="2:4">
      <c r="B7666" s="52" t="s">
        <v>18507</v>
      </c>
      <c r="C7666" t="s">
        <v>18508</v>
      </c>
      <c r="D7666" t="s">
        <v>18502</v>
      </c>
    </row>
    <row r="7667" spans="2:4">
      <c r="B7667" s="52" t="s">
        <v>18509</v>
      </c>
      <c r="C7667" t="s">
        <v>18510</v>
      </c>
      <c r="D7667" t="s">
        <v>18245</v>
      </c>
    </row>
    <row r="7668" spans="2:4">
      <c r="B7668" s="52" t="s">
        <v>18511</v>
      </c>
      <c r="C7668" t="s">
        <v>18512</v>
      </c>
      <c r="D7668" t="s">
        <v>18513</v>
      </c>
    </row>
    <row r="7669" spans="2:4">
      <c r="B7669" s="52" t="s">
        <v>18514</v>
      </c>
      <c r="C7669" t="s">
        <v>18515</v>
      </c>
      <c r="D7669" t="s">
        <v>18254</v>
      </c>
    </row>
    <row r="7670" spans="2:4">
      <c r="B7670" s="52" t="s">
        <v>18516</v>
      </c>
      <c r="C7670" t="s">
        <v>18517</v>
      </c>
      <c r="D7670" t="s">
        <v>18254</v>
      </c>
    </row>
    <row r="7671" spans="2:4">
      <c r="B7671" s="52" t="s">
        <v>18518</v>
      </c>
      <c r="C7671" t="s">
        <v>18519</v>
      </c>
      <c r="D7671" t="s">
        <v>18005</v>
      </c>
    </row>
    <row r="7672" spans="2:4">
      <c r="B7672" s="52" t="s">
        <v>18520</v>
      </c>
      <c r="C7672" t="s">
        <v>18521</v>
      </c>
      <c r="D7672" t="s">
        <v>18005</v>
      </c>
    </row>
    <row r="7673" spans="2:4">
      <c r="B7673" s="52" t="s">
        <v>18522</v>
      </c>
      <c r="C7673" t="s">
        <v>18523</v>
      </c>
      <c r="D7673" t="s">
        <v>18254</v>
      </c>
    </row>
    <row r="7674" spans="2:4">
      <c r="B7674" s="52" t="s">
        <v>18524</v>
      </c>
      <c r="C7674" t="s">
        <v>18525</v>
      </c>
      <c r="D7674" t="s">
        <v>18254</v>
      </c>
    </row>
    <row r="7675" spans="2:4">
      <c r="B7675" s="52" t="s">
        <v>18526</v>
      </c>
      <c r="C7675" t="s">
        <v>18527</v>
      </c>
      <c r="D7675" t="s">
        <v>18002</v>
      </c>
    </row>
    <row r="7676" spans="2:4">
      <c r="B7676" s="52" t="s">
        <v>18528</v>
      </c>
      <c r="C7676" t="s">
        <v>18529</v>
      </c>
      <c r="D7676" t="s">
        <v>18309</v>
      </c>
    </row>
    <row r="7677" spans="2:4">
      <c r="B7677" s="52" t="s">
        <v>18530</v>
      </c>
      <c r="C7677" t="s">
        <v>18531</v>
      </c>
      <c r="D7677" t="s">
        <v>18309</v>
      </c>
    </row>
    <row r="7678" spans="2:4">
      <c r="B7678" s="52" t="s">
        <v>18532</v>
      </c>
      <c r="C7678" t="s">
        <v>18533</v>
      </c>
      <c r="D7678" t="s">
        <v>18309</v>
      </c>
    </row>
    <row r="7679" spans="2:4">
      <c r="B7679" s="52" t="s">
        <v>18534</v>
      </c>
      <c r="C7679" t="s">
        <v>18535</v>
      </c>
      <c r="D7679" t="s">
        <v>18309</v>
      </c>
    </row>
    <row r="7680" spans="2:4">
      <c r="B7680" s="52" t="s">
        <v>18536</v>
      </c>
      <c r="C7680" t="s">
        <v>18537</v>
      </c>
      <c r="D7680" t="s">
        <v>18254</v>
      </c>
    </row>
    <row r="7681" spans="2:4">
      <c r="B7681" s="52" t="s">
        <v>18538</v>
      </c>
      <c r="C7681" t="s">
        <v>18539</v>
      </c>
      <c r="D7681" t="s">
        <v>18254</v>
      </c>
    </row>
    <row r="7682" spans="2:4">
      <c r="B7682" s="52" t="s">
        <v>18540</v>
      </c>
      <c r="C7682" t="s">
        <v>18541</v>
      </c>
      <c r="D7682" t="s">
        <v>18542</v>
      </c>
    </row>
    <row r="7683" spans="2:4">
      <c r="B7683" s="52" t="s">
        <v>18543</v>
      </c>
      <c r="C7683" t="s">
        <v>18544</v>
      </c>
      <c r="D7683" t="s">
        <v>18391</v>
      </c>
    </row>
    <row r="7684" spans="2:4">
      <c r="B7684" s="52" t="s">
        <v>18545</v>
      </c>
      <c r="C7684" t="s">
        <v>18546</v>
      </c>
      <c r="D7684" t="s">
        <v>18396</v>
      </c>
    </row>
    <row r="7685" spans="2:4">
      <c r="B7685" s="52" t="s">
        <v>18547</v>
      </c>
      <c r="C7685" t="s">
        <v>18548</v>
      </c>
      <c r="D7685" t="s">
        <v>18396</v>
      </c>
    </row>
    <row r="7686" spans="2:4">
      <c r="B7686" s="52" t="s">
        <v>18549</v>
      </c>
      <c r="C7686" t="s">
        <v>18550</v>
      </c>
      <c r="D7686" t="s">
        <v>18254</v>
      </c>
    </row>
    <row r="7687" spans="2:4">
      <c r="B7687" s="52" t="s">
        <v>18551</v>
      </c>
      <c r="C7687" t="s">
        <v>18552</v>
      </c>
      <c r="D7687" t="s">
        <v>18005</v>
      </c>
    </row>
    <row r="7688" spans="2:4">
      <c r="B7688" s="52" t="s">
        <v>18553</v>
      </c>
      <c r="C7688" t="s">
        <v>18554</v>
      </c>
      <c r="D7688" t="s">
        <v>18005</v>
      </c>
    </row>
    <row r="7689" spans="2:4">
      <c r="B7689" s="52" t="s">
        <v>18555</v>
      </c>
      <c r="C7689" t="s">
        <v>18556</v>
      </c>
      <c r="D7689" t="s">
        <v>18309</v>
      </c>
    </row>
    <row r="7690" spans="2:4">
      <c r="B7690" s="52" t="s">
        <v>18557</v>
      </c>
      <c r="C7690" t="s">
        <v>18558</v>
      </c>
      <c r="D7690" t="s">
        <v>17659</v>
      </c>
    </row>
    <row r="7691" spans="2:4">
      <c r="B7691" s="52" t="s">
        <v>18559</v>
      </c>
      <c r="C7691" t="s">
        <v>18560</v>
      </c>
      <c r="D7691" t="s">
        <v>17714</v>
      </c>
    </row>
    <row r="7692" spans="2:4">
      <c r="B7692" s="52" t="s">
        <v>18561</v>
      </c>
      <c r="C7692" t="s">
        <v>18562</v>
      </c>
      <c r="D7692" t="s">
        <v>18002</v>
      </c>
    </row>
    <row r="7693" spans="2:4">
      <c r="B7693" s="52" t="s">
        <v>18563</v>
      </c>
      <c r="C7693" t="s">
        <v>18564</v>
      </c>
      <c r="D7693" t="s">
        <v>18565</v>
      </c>
    </row>
    <row r="7694" spans="2:4">
      <c r="B7694" s="52" t="s">
        <v>18566</v>
      </c>
      <c r="C7694" t="s">
        <v>18567</v>
      </c>
      <c r="D7694" t="s">
        <v>18565</v>
      </c>
    </row>
    <row r="7695" spans="2:4">
      <c r="B7695" s="52" t="s">
        <v>18568</v>
      </c>
      <c r="C7695" t="s">
        <v>18569</v>
      </c>
      <c r="D7695" t="s">
        <v>18570</v>
      </c>
    </row>
    <row r="7696" spans="2:4">
      <c r="B7696" s="52" t="s">
        <v>18571</v>
      </c>
      <c r="C7696" t="s">
        <v>18572</v>
      </c>
      <c r="D7696" t="s">
        <v>17336</v>
      </c>
    </row>
    <row r="7697" spans="2:4">
      <c r="B7697" s="52" t="s">
        <v>18573</v>
      </c>
      <c r="C7697" t="s">
        <v>18574</v>
      </c>
      <c r="D7697" t="s">
        <v>17336</v>
      </c>
    </row>
    <row r="7698" spans="2:4">
      <c r="B7698" s="52" t="s">
        <v>18575</v>
      </c>
      <c r="C7698" t="s">
        <v>18576</v>
      </c>
      <c r="D7698" t="s">
        <v>17336</v>
      </c>
    </row>
    <row r="7699" spans="2:4">
      <c r="B7699" s="52" t="s">
        <v>18577</v>
      </c>
      <c r="C7699" t="s">
        <v>18578</v>
      </c>
      <c r="D7699" t="s">
        <v>17331</v>
      </c>
    </row>
    <row r="7700" spans="2:4">
      <c r="B7700" s="52" t="s">
        <v>18579</v>
      </c>
      <c r="C7700" t="s">
        <v>18580</v>
      </c>
      <c r="D7700" t="s">
        <v>17331</v>
      </c>
    </row>
    <row r="7701" spans="2:4">
      <c r="B7701" s="52" t="s">
        <v>18581</v>
      </c>
      <c r="C7701" t="s">
        <v>18582</v>
      </c>
      <c r="D7701" t="s">
        <v>17331</v>
      </c>
    </row>
    <row r="7702" spans="2:4">
      <c r="B7702" s="52" t="s">
        <v>18583</v>
      </c>
      <c r="C7702" t="s">
        <v>18584</v>
      </c>
      <c r="D7702" t="s">
        <v>17324</v>
      </c>
    </row>
    <row r="7703" spans="2:4">
      <c r="B7703" s="52" t="s">
        <v>18585</v>
      </c>
      <c r="C7703" t="s">
        <v>18586</v>
      </c>
      <c r="D7703" t="s">
        <v>17324</v>
      </c>
    </row>
    <row r="7704" spans="2:4">
      <c r="B7704" s="52" t="s">
        <v>18587</v>
      </c>
      <c r="C7704" t="s">
        <v>18588</v>
      </c>
      <c r="D7704" t="s">
        <v>17324</v>
      </c>
    </row>
    <row r="7705" spans="2:4">
      <c r="B7705" s="52" t="s">
        <v>18589</v>
      </c>
      <c r="C7705" t="s">
        <v>18590</v>
      </c>
      <c r="D7705" t="s">
        <v>17324</v>
      </c>
    </row>
    <row r="7706" spans="2:4">
      <c r="B7706" s="52" t="s">
        <v>18591</v>
      </c>
      <c r="C7706" t="s">
        <v>17446</v>
      </c>
      <c r="D7706" t="s">
        <v>18254</v>
      </c>
    </row>
    <row r="7707" spans="2:4">
      <c r="B7707" s="52" t="s">
        <v>18592</v>
      </c>
      <c r="C7707" t="s">
        <v>18593</v>
      </c>
      <c r="D7707" t="s">
        <v>18002</v>
      </c>
    </row>
    <row r="7708" spans="2:4">
      <c r="B7708" s="52" t="s">
        <v>18594</v>
      </c>
      <c r="C7708" t="s">
        <v>18595</v>
      </c>
      <c r="D7708" t="s">
        <v>18254</v>
      </c>
    </row>
    <row r="7709" spans="2:4">
      <c r="B7709" s="52" t="s">
        <v>18596</v>
      </c>
      <c r="C7709" t="s">
        <v>18597</v>
      </c>
      <c r="D7709" t="s">
        <v>18002</v>
      </c>
    </row>
    <row r="7710" spans="2:4">
      <c r="B7710" s="52" t="s">
        <v>18598</v>
      </c>
      <c r="C7710" t="s">
        <v>18599</v>
      </c>
      <c r="D7710" t="s">
        <v>18002</v>
      </c>
    </row>
    <row r="7711" spans="2:4">
      <c r="B7711" s="52" t="s">
        <v>18600</v>
      </c>
      <c r="C7711" t="s">
        <v>18601</v>
      </c>
      <c r="D7711" t="s">
        <v>18002</v>
      </c>
    </row>
    <row r="7712" spans="2:4">
      <c r="B7712" s="52" t="s">
        <v>18602</v>
      </c>
      <c r="C7712" t="s">
        <v>18603</v>
      </c>
      <c r="D7712" t="s">
        <v>18005</v>
      </c>
    </row>
    <row r="7713" spans="2:4">
      <c r="B7713" s="52" t="s">
        <v>18604</v>
      </c>
      <c r="C7713" t="s">
        <v>18605</v>
      </c>
      <c r="D7713" t="s">
        <v>18002</v>
      </c>
    </row>
    <row r="7714" spans="2:4">
      <c r="B7714" s="52" t="s">
        <v>18606</v>
      </c>
      <c r="C7714" t="s">
        <v>18607</v>
      </c>
      <c r="D7714" t="s">
        <v>18002</v>
      </c>
    </row>
    <row r="7715" spans="2:4">
      <c r="B7715" s="52" t="s">
        <v>18608</v>
      </c>
      <c r="C7715" t="s">
        <v>18572</v>
      </c>
      <c r="D7715" t="s">
        <v>17336</v>
      </c>
    </row>
    <row r="7716" spans="2:4">
      <c r="B7716" s="52" t="s">
        <v>18609</v>
      </c>
      <c r="C7716" t="s">
        <v>18572</v>
      </c>
      <c r="D7716" t="s">
        <v>17336</v>
      </c>
    </row>
    <row r="7717" spans="2:4">
      <c r="B7717" s="52" t="s">
        <v>18610</v>
      </c>
      <c r="C7717" t="s">
        <v>18611</v>
      </c>
      <c r="D7717" t="s">
        <v>17336</v>
      </c>
    </row>
    <row r="7718" spans="2:4">
      <c r="B7718" s="52" t="s">
        <v>18612</v>
      </c>
      <c r="C7718" t="s">
        <v>18613</v>
      </c>
      <c r="D7718" t="s">
        <v>18309</v>
      </c>
    </row>
    <row r="7719" spans="2:4">
      <c r="B7719" s="52" t="s">
        <v>18614</v>
      </c>
      <c r="C7719" t="s">
        <v>18615</v>
      </c>
      <c r="D7719" t="s">
        <v>17336</v>
      </c>
    </row>
    <row r="7720" spans="2:4">
      <c r="B7720" s="52" t="s">
        <v>18616</v>
      </c>
      <c r="C7720" t="s">
        <v>18617</v>
      </c>
      <c r="D7720" t="s">
        <v>17336</v>
      </c>
    </row>
    <row r="7721" spans="2:4">
      <c r="B7721" s="52" t="s">
        <v>18618</v>
      </c>
      <c r="C7721" t="s">
        <v>18619</v>
      </c>
      <c r="D7721" t="s">
        <v>17319</v>
      </c>
    </row>
    <row r="7722" spans="2:4">
      <c r="B7722" s="52" t="s">
        <v>18620</v>
      </c>
      <c r="C7722" t="s">
        <v>18621</v>
      </c>
      <c r="D7722" t="s">
        <v>17324</v>
      </c>
    </row>
    <row r="7723" spans="2:4">
      <c r="B7723" s="52" t="s">
        <v>18622</v>
      </c>
      <c r="C7723" t="s">
        <v>18623</v>
      </c>
      <c r="D7723" t="s">
        <v>18254</v>
      </c>
    </row>
    <row r="7724" spans="2:4">
      <c r="B7724" s="52" t="s">
        <v>18624</v>
      </c>
      <c r="C7724" t="s">
        <v>18625</v>
      </c>
      <c r="D7724" t="s">
        <v>18254</v>
      </c>
    </row>
    <row r="7725" spans="2:4">
      <c r="B7725" s="52" t="s">
        <v>18626</v>
      </c>
      <c r="C7725" t="s">
        <v>18627</v>
      </c>
      <c r="D7725" t="s">
        <v>18494</v>
      </c>
    </row>
    <row r="7726" spans="2:4">
      <c r="B7726" s="52" t="s">
        <v>18628</v>
      </c>
      <c r="C7726" t="s">
        <v>18629</v>
      </c>
      <c r="D7726" t="s">
        <v>18494</v>
      </c>
    </row>
    <row r="7727" spans="2:4">
      <c r="B7727" s="52" t="s">
        <v>18630</v>
      </c>
      <c r="C7727" t="s">
        <v>18631</v>
      </c>
      <c r="D7727" t="s">
        <v>17336</v>
      </c>
    </row>
    <row r="7728" spans="2:4">
      <c r="B7728" s="52" t="s">
        <v>18632</v>
      </c>
      <c r="C7728" t="s">
        <v>18572</v>
      </c>
      <c r="D7728" t="s">
        <v>17331</v>
      </c>
    </row>
    <row r="7729" spans="2:4">
      <c r="B7729" s="52" t="s">
        <v>18633</v>
      </c>
      <c r="C7729" t="s">
        <v>18572</v>
      </c>
      <c r="D7729" t="s">
        <v>17331</v>
      </c>
    </row>
    <row r="7730" spans="2:4">
      <c r="B7730" s="52" t="s">
        <v>18634</v>
      </c>
      <c r="C7730" t="s">
        <v>18635</v>
      </c>
      <c r="D7730" t="s">
        <v>18636</v>
      </c>
    </row>
    <row r="7731" spans="2:4">
      <c r="B7731" s="52" t="s">
        <v>18637</v>
      </c>
      <c r="C7731" t="s">
        <v>18638</v>
      </c>
      <c r="D7731" t="s">
        <v>18636</v>
      </c>
    </row>
    <row r="7732" spans="2:4">
      <c r="B7732" s="52" t="s">
        <v>18639</v>
      </c>
      <c r="C7732" t="s">
        <v>18640</v>
      </c>
      <c r="D7732" t="s">
        <v>18636</v>
      </c>
    </row>
    <row r="7733" spans="2:4">
      <c r="B7733" s="52" t="s">
        <v>18641</v>
      </c>
      <c r="C7733" t="s">
        <v>18642</v>
      </c>
      <c r="D7733" t="s">
        <v>18636</v>
      </c>
    </row>
    <row r="7734" spans="2:4">
      <c r="B7734" s="52" t="s">
        <v>18643</v>
      </c>
      <c r="C7734" t="s">
        <v>18644</v>
      </c>
      <c r="D7734" t="s">
        <v>18645</v>
      </c>
    </row>
    <row r="7735" spans="2:4">
      <c r="B7735" s="52" t="s">
        <v>18646</v>
      </c>
      <c r="C7735" t="s">
        <v>18647</v>
      </c>
      <c r="D7735" t="s">
        <v>18645</v>
      </c>
    </row>
    <row r="7736" spans="2:4">
      <c r="B7736" s="52" t="s">
        <v>18648</v>
      </c>
      <c r="C7736" t="s">
        <v>18649</v>
      </c>
      <c r="D7736" t="s">
        <v>18645</v>
      </c>
    </row>
    <row r="7737" spans="2:4">
      <c r="B7737" s="52" t="s">
        <v>18650</v>
      </c>
      <c r="C7737" t="s">
        <v>18651</v>
      </c>
      <c r="D7737" t="s">
        <v>18645</v>
      </c>
    </row>
    <row r="7738" spans="2:4">
      <c r="B7738" s="52" t="s">
        <v>18652</v>
      </c>
      <c r="C7738" t="s">
        <v>18653</v>
      </c>
      <c r="D7738" t="s">
        <v>17331</v>
      </c>
    </row>
    <row r="7739" spans="2:4">
      <c r="B7739" s="52" t="s">
        <v>18654</v>
      </c>
      <c r="C7739" t="s">
        <v>18655</v>
      </c>
      <c r="D7739" t="s">
        <v>17331</v>
      </c>
    </row>
    <row r="7740" spans="2:4">
      <c r="B7740" s="52" t="s">
        <v>18656</v>
      </c>
      <c r="C7740" t="s">
        <v>18657</v>
      </c>
      <c r="D7740" t="s">
        <v>18344</v>
      </c>
    </row>
    <row r="7741" spans="2:4">
      <c r="B7741" s="52" t="s">
        <v>18658</v>
      </c>
      <c r="C7741" t="s">
        <v>18659</v>
      </c>
      <c r="D7741" t="s">
        <v>18344</v>
      </c>
    </row>
    <row r="7742" spans="2:4">
      <c r="B7742" s="52" t="s">
        <v>18660</v>
      </c>
      <c r="C7742" t="s">
        <v>18661</v>
      </c>
      <c r="D7742" t="s">
        <v>18344</v>
      </c>
    </row>
    <row r="7743" spans="2:4">
      <c r="B7743" s="52" t="s">
        <v>18662</v>
      </c>
      <c r="C7743" t="s">
        <v>18663</v>
      </c>
      <c r="D7743" t="s">
        <v>18344</v>
      </c>
    </row>
    <row r="7744" spans="2:4">
      <c r="B7744" s="52" t="s">
        <v>18664</v>
      </c>
      <c r="C7744" t="s">
        <v>18665</v>
      </c>
      <c r="D7744" t="s">
        <v>18344</v>
      </c>
    </row>
    <row r="7745" spans="2:4">
      <c r="B7745" s="52" t="s">
        <v>18666</v>
      </c>
      <c r="C7745" t="s">
        <v>18667</v>
      </c>
      <c r="D7745" t="s">
        <v>18344</v>
      </c>
    </row>
    <row r="7746" spans="2:4">
      <c r="B7746" s="52" t="s">
        <v>18668</v>
      </c>
      <c r="C7746" t="s">
        <v>18669</v>
      </c>
      <c r="D7746" t="s">
        <v>18344</v>
      </c>
    </row>
    <row r="7747" spans="2:4">
      <c r="B7747" s="52" t="s">
        <v>18670</v>
      </c>
      <c r="C7747" t="s">
        <v>18671</v>
      </c>
      <c r="D7747" t="s">
        <v>18344</v>
      </c>
    </row>
    <row r="7748" spans="2:4">
      <c r="B7748" s="52" t="s">
        <v>18672</v>
      </c>
      <c r="C7748" t="s">
        <v>18673</v>
      </c>
      <c r="D7748" t="s">
        <v>18674</v>
      </c>
    </row>
    <row r="7749" spans="2:4">
      <c r="B7749" s="52" t="s">
        <v>18675</v>
      </c>
      <c r="C7749" t="s">
        <v>18676</v>
      </c>
      <c r="D7749" t="s">
        <v>18674</v>
      </c>
    </row>
    <row r="7750" spans="2:4">
      <c r="B7750" s="52" t="s">
        <v>18677</v>
      </c>
      <c r="C7750" t="s">
        <v>18678</v>
      </c>
      <c r="D7750" t="s">
        <v>18674</v>
      </c>
    </row>
    <row r="7751" spans="2:4">
      <c r="B7751" s="52" t="s">
        <v>18679</v>
      </c>
      <c r="C7751" t="s">
        <v>18680</v>
      </c>
      <c r="D7751" t="s">
        <v>18674</v>
      </c>
    </row>
    <row r="7752" spans="2:4">
      <c r="B7752" s="52" t="s">
        <v>18681</v>
      </c>
      <c r="C7752" t="s">
        <v>18682</v>
      </c>
      <c r="D7752" t="s">
        <v>18674</v>
      </c>
    </row>
    <row r="7753" spans="2:4">
      <c r="B7753" s="52" t="s">
        <v>18683</v>
      </c>
      <c r="C7753" t="s">
        <v>18684</v>
      </c>
      <c r="D7753" t="s">
        <v>18674</v>
      </c>
    </row>
    <row r="7754" spans="2:4">
      <c r="B7754" s="52" t="s">
        <v>18685</v>
      </c>
      <c r="C7754" t="s">
        <v>18686</v>
      </c>
      <c r="D7754" t="s">
        <v>18674</v>
      </c>
    </row>
    <row r="7755" spans="2:4">
      <c r="B7755" s="52" t="s">
        <v>18687</v>
      </c>
      <c r="C7755" t="s">
        <v>18688</v>
      </c>
      <c r="D7755" t="s">
        <v>18565</v>
      </c>
    </row>
    <row r="7756" spans="2:4">
      <c r="B7756" s="52" t="s">
        <v>18689</v>
      </c>
      <c r="C7756" t="s">
        <v>18690</v>
      </c>
      <c r="D7756" t="s">
        <v>18565</v>
      </c>
    </row>
    <row r="7757" spans="2:4">
      <c r="B7757" s="52" t="s">
        <v>18691</v>
      </c>
      <c r="C7757" t="s">
        <v>18692</v>
      </c>
      <c r="D7757" t="s">
        <v>18565</v>
      </c>
    </row>
    <row r="7758" spans="2:4">
      <c r="B7758" s="52" t="s">
        <v>18693</v>
      </c>
      <c r="C7758" t="s">
        <v>18694</v>
      </c>
      <c r="D7758" t="s">
        <v>18570</v>
      </c>
    </row>
    <row r="7759" spans="2:4">
      <c r="B7759" s="52" t="s">
        <v>18695</v>
      </c>
      <c r="C7759" t="s">
        <v>18696</v>
      </c>
      <c r="D7759" t="s">
        <v>18570</v>
      </c>
    </row>
    <row r="7760" spans="2:4">
      <c r="B7760" s="52" t="s">
        <v>18697</v>
      </c>
      <c r="C7760" t="s">
        <v>18698</v>
      </c>
      <c r="D7760" t="s">
        <v>18565</v>
      </c>
    </row>
    <row r="7761" spans="2:4">
      <c r="B7761" s="52" t="s">
        <v>18699</v>
      </c>
      <c r="C7761" t="s">
        <v>18700</v>
      </c>
      <c r="D7761" t="s">
        <v>2574</v>
      </c>
    </row>
    <row r="7762" spans="2:4">
      <c r="B7762" s="52" t="s">
        <v>18701</v>
      </c>
      <c r="C7762" t="s">
        <v>18702</v>
      </c>
      <c r="D7762" t="s">
        <v>18565</v>
      </c>
    </row>
    <row r="7763" spans="2:4">
      <c r="B7763" s="52" t="s">
        <v>18703</v>
      </c>
      <c r="C7763" t="s">
        <v>18704</v>
      </c>
      <c r="D7763" t="s">
        <v>2574</v>
      </c>
    </row>
    <row r="7764" spans="2:4">
      <c r="B7764" s="52" t="s">
        <v>18705</v>
      </c>
      <c r="C7764" t="s">
        <v>18706</v>
      </c>
      <c r="D7764" t="s">
        <v>17336</v>
      </c>
    </row>
    <row r="7765" spans="2:4">
      <c r="B7765" s="52" t="s">
        <v>18707</v>
      </c>
      <c r="C7765" t="s">
        <v>18708</v>
      </c>
      <c r="D7765" t="s">
        <v>17331</v>
      </c>
    </row>
    <row r="7766" spans="2:4">
      <c r="B7766" s="52" t="s">
        <v>18709</v>
      </c>
      <c r="C7766" t="s">
        <v>18710</v>
      </c>
      <c r="D7766" t="s">
        <v>17331</v>
      </c>
    </row>
    <row r="7767" spans="2:4">
      <c r="B7767" s="52" t="s">
        <v>18711</v>
      </c>
      <c r="C7767" t="s">
        <v>18712</v>
      </c>
      <c r="D7767" t="s">
        <v>17336</v>
      </c>
    </row>
    <row r="7768" spans="2:4">
      <c r="B7768" s="52" t="s">
        <v>18713</v>
      </c>
      <c r="C7768" t="s">
        <v>18714</v>
      </c>
      <c r="D7768" t="s">
        <v>18494</v>
      </c>
    </row>
    <row r="7769" spans="2:4">
      <c r="B7769" s="52" t="s">
        <v>18715</v>
      </c>
      <c r="C7769" t="s">
        <v>18716</v>
      </c>
      <c r="D7769" t="s">
        <v>17331</v>
      </c>
    </row>
    <row r="7770" spans="2:4">
      <c r="B7770" s="52" t="s">
        <v>18717</v>
      </c>
      <c r="C7770" t="s">
        <v>18718</v>
      </c>
      <c r="D7770" t="s">
        <v>18499</v>
      </c>
    </row>
    <row r="7771" spans="2:4">
      <c r="B7771" s="52" t="s">
        <v>18719</v>
      </c>
      <c r="C7771" t="s">
        <v>18720</v>
      </c>
      <c r="D7771" t="s">
        <v>17336</v>
      </c>
    </row>
    <row r="7772" spans="2:4">
      <c r="B7772" s="52" t="s">
        <v>18721</v>
      </c>
      <c r="C7772" t="s">
        <v>18722</v>
      </c>
      <c r="D7772" t="s">
        <v>17336</v>
      </c>
    </row>
    <row r="7773" spans="2:4">
      <c r="B7773" s="52" t="s">
        <v>18723</v>
      </c>
      <c r="C7773" t="s">
        <v>18724</v>
      </c>
      <c r="D7773" t="s">
        <v>17336</v>
      </c>
    </row>
    <row r="7774" spans="2:4">
      <c r="B7774" s="52" t="s">
        <v>18725</v>
      </c>
      <c r="C7774" t="s">
        <v>18726</v>
      </c>
      <c r="D7774" t="s">
        <v>17331</v>
      </c>
    </row>
    <row r="7775" spans="2:4">
      <c r="B7775" s="52" t="s">
        <v>18727</v>
      </c>
      <c r="C7775" t="s">
        <v>18728</v>
      </c>
      <c r="D7775" t="s">
        <v>17331</v>
      </c>
    </row>
    <row r="7776" spans="2:4">
      <c r="B7776" s="52" t="s">
        <v>18729</v>
      </c>
      <c r="C7776" t="s">
        <v>18730</v>
      </c>
      <c r="D7776" t="s">
        <v>17331</v>
      </c>
    </row>
    <row r="7777" spans="2:4">
      <c r="B7777" s="52" t="s">
        <v>18731</v>
      </c>
      <c r="C7777" t="s">
        <v>17915</v>
      </c>
      <c r="D7777" t="s">
        <v>18732</v>
      </c>
    </row>
    <row r="7778" spans="2:4">
      <c r="B7778" s="52" t="s">
        <v>18733</v>
      </c>
      <c r="C7778" t="s">
        <v>18734</v>
      </c>
      <c r="D7778" t="s">
        <v>18732</v>
      </c>
    </row>
    <row r="7779" spans="2:4">
      <c r="B7779" s="52" t="s">
        <v>18735</v>
      </c>
      <c r="C7779" t="s">
        <v>18736</v>
      </c>
      <c r="D7779" t="s">
        <v>18732</v>
      </c>
    </row>
    <row r="7780" spans="2:4">
      <c r="B7780" s="52" t="s">
        <v>18737</v>
      </c>
      <c r="C7780" t="s">
        <v>18738</v>
      </c>
      <c r="D7780" t="s">
        <v>18739</v>
      </c>
    </row>
    <row r="7781" spans="2:4">
      <c r="B7781" s="52" t="s">
        <v>18740</v>
      </c>
      <c r="C7781" t="s">
        <v>18741</v>
      </c>
      <c r="D7781" t="s">
        <v>18739</v>
      </c>
    </row>
    <row r="7782" spans="2:4">
      <c r="B7782" s="52" t="s">
        <v>18742</v>
      </c>
      <c r="C7782" t="s">
        <v>18730</v>
      </c>
      <c r="D7782" t="s">
        <v>18743</v>
      </c>
    </row>
    <row r="7783" spans="2:4">
      <c r="B7783" s="52" t="s">
        <v>18744</v>
      </c>
      <c r="C7783" t="s">
        <v>18745</v>
      </c>
      <c r="D7783" t="s">
        <v>18746</v>
      </c>
    </row>
    <row r="7784" spans="2:4">
      <c r="B7784" s="52" t="s">
        <v>18747</v>
      </c>
      <c r="C7784" t="s">
        <v>18748</v>
      </c>
      <c r="D7784" t="s">
        <v>18749</v>
      </c>
    </row>
    <row r="7785" spans="2:4">
      <c r="B7785" s="52" t="s">
        <v>18750</v>
      </c>
      <c r="C7785" t="s">
        <v>18751</v>
      </c>
      <c r="D7785" t="s">
        <v>18749</v>
      </c>
    </row>
    <row r="7786" spans="2:4">
      <c r="B7786" s="52" t="s">
        <v>18752</v>
      </c>
      <c r="C7786" t="s">
        <v>17054</v>
      </c>
      <c r="D7786" t="s">
        <v>18636</v>
      </c>
    </row>
    <row r="7787" spans="2:4">
      <c r="B7787" s="52" t="s">
        <v>18753</v>
      </c>
      <c r="C7787" t="s">
        <v>18754</v>
      </c>
      <c r="D7787" t="s">
        <v>18344</v>
      </c>
    </row>
    <row r="7788" spans="2:4">
      <c r="B7788" s="52" t="s">
        <v>18755</v>
      </c>
      <c r="C7788" t="s">
        <v>18756</v>
      </c>
      <c r="D7788" t="s">
        <v>17336</v>
      </c>
    </row>
    <row r="7789" spans="2:4">
      <c r="B7789" s="52" t="s">
        <v>18757</v>
      </c>
      <c r="C7789" t="s">
        <v>18758</v>
      </c>
      <c r="D7789" t="s">
        <v>17336</v>
      </c>
    </row>
    <row r="7790" spans="2:4">
      <c r="B7790" s="52" t="s">
        <v>18759</v>
      </c>
      <c r="C7790" t="s">
        <v>18760</v>
      </c>
      <c r="D7790" t="s">
        <v>17336</v>
      </c>
    </row>
    <row r="7791" spans="2:4">
      <c r="B7791" s="52" t="s">
        <v>18761</v>
      </c>
      <c r="C7791" t="s">
        <v>18762</v>
      </c>
      <c r="D7791" t="s">
        <v>17331</v>
      </c>
    </row>
    <row r="7792" spans="2:4">
      <c r="B7792" s="52" t="s">
        <v>18763</v>
      </c>
      <c r="C7792" t="s">
        <v>16914</v>
      </c>
      <c r="D7792" t="s">
        <v>17336</v>
      </c>
    </row>
    <row r="7793" spans="2:4">
      <c r="B7793" s="52" t="s">
        <v>18764</v>
      </c>
      <c r="C7793" t="s">
        <v>16713</v>
      </c>
      <c r="D7793" t="s">
        <v>18765</v>
      </c>
    </row>
    <row r="7794" spans="2:4">
      <c r="B7794" s="52" t="s">
        <v>18766</v>
      </c>
      <c r="C7794" t="s">
        <v>16717</v>
      </c>
      <c r="D7794" t="s">
        <v>18765</v>
      </c>
    </row>
    <row r="7795" spans="2:4">
      <c r="B7795" s="52" t="s">
        <v>18767</v>
      </c>
      <c r="C7795" t="s">
        <v>17827</v>
      </c>
      <c r="D7795" t="s">
        <v>18768</v>
      </c>
    </row>
    <row r="7796" spans="2:4">
      <c r="B7796" s="52" t="s">
        <v>18769</v>
      </c>
      <c r="C7796" t="s">
        <v>18770</v>
      </c>
      <c r="D7796" t="s">
        <v>18739</v>
      </c>
    </row>
    <row r="7797" spans="2:4">
      <c r="B7797" s="52" t="s">
        <v>18771</v>
      </c>
      <c r="C7797" t="s">
        <v>18772</v>
      </c>
      <c r="D7797" t="s">
        <v>18739</v>
      </c>
    </row>
    <row r="7798" spans="2:4">
      <c r="B7798" s="52" t="s">
        <v>18773</v>
      </c>
      <c r="C7798" t="s">
        <v>18774</v>
      </c>
      <c r="D7798" t="s">
        <v>18645</v>
      </c>
    </row>
    <row r="7799" spans="2:4">
      <c r="B7799" s="52" t="s">
        <v>18775</v>
      </c>
      <c r="C7799" t="s">
        <v>18776</v>
      </c>
      <c r="D7799" t="s">
        <v>18777</v>
      </c>
    </row>
    <row r="7800" spans="2:4">
      <c r="B7800" s="52" t="s">
        <v>18778</v>
      </c>
      <c r="C7800" t="s">
        <v>18779</v>
      </c>
      <c r="D7800" t="s">
        <v>18777</v>
      </c>
    </row>
    <row r="7801" spans="2:4">
      <c r="B7801" s="52" t="s">
        <v>18780</v>
      </c>
      <c r="C7801" t="s">
        <v>18781</v>
      </c>
      <c r="D7801" t="s">
        <v>18782</v>
      </c>
    </row>
    <row r="7802" spans="2:4">
      <c r="B7802" s="52" t="s">
        <v>18783</v>
      </c>
      <c r="C7802" t="s">
        <v>16851</v>
      </c>
      <c r="D7802" t="s">
        <v>18784</v>
      </c>
    </row>
    <row r="7803" spans="2:4">
      <c r="B7803" s="52" t="s">
        <v>18785</v>
      </c>
      <c r="C7803" t="s">
        <v>18786</v>
      </c>
      <c r="D7803" t="s">
        <v>18784</v>
      </c>
    </row>
    <row r="7804" spans="2:4">
      <c r="B7804" s="52" t="s">
        <v>18787</v>
      </c>
      <c r="C7804" t="s">
        <v>18788</v>
      </c>
      <c r="D7804" t="s">
        <v>18777</v>
      </c>
    </row>
    <row r="7805" spans="2:4">
      <c r="B7805" s="52" t="s">
        <v>18789</v>
      </c>
      <c r="C7805" t="s">
        <v>18790</v>
      </c>
      <c r="D7805" t="s">
        <v>18777</v>
      </c>
    </row>
    <row r="7806" spans="2:4">
      <c r="B7806" s="52" t="s">
        <v>18791</v>
      </c>
      <c r="C7806" t="s">
        <v>16752</v>
      </c>
      <c r="D7806" t="s">
        <v>18782</v>
      </c>
    </row>
    <row r="7807" spans="2:4">
      <c r="B7807" s="52" t="s">
        <v>18792</v>
      </c>
      <c r="C7807" t="s">
        <v>18793</v>
      </c>
      <c r="D7807" t="s">
        <v>18784</v>
      </c>
    </row>
    <row r="7808" spans="2:4">
      <c r="B7808" s="52" t="s">
        <v>18794</v>
      </c>
      <c r="C7808" t="s">
        <v>18795</v>
      </c>
      <c r="D7808" t="s">
        <v>18784</v>
      </c>
    </row>
    <row r="7809" spans="2:4">
      <c r="B7809" s="52" t="s">
        <v>18796</v>
      </c>
      <c r="C7809" t="s">
        <v>16973</v>
      </c>
      <c r="D7809" t="s">
        <v>18797</v>
      </c>
    </row>
    <row r="7810" spans="2:4">
      <c r="B7810" s="52" t="s">
        <v>18798</v>
      </c>
      <c r="C7810" t="s">
        <v>17975</v>
      </c>
      <c r="D7810" t="s">
        <v>18797</v>
      </c>
    </row>
    <row r="7811" spans="2:4">
      <c r="B7811" s="52" t="s">
        <v>18799</v>
      </c>
      <c r="C7811" t="s">
        <v>18800</v>
      </c>
      <c r="D7811" t="s">
        <v>17917</v>
      </c>
    </row>
    <row r="7812" spans="2:4">
      <c r="B7812" s="52" t="s">
        <v>18801</v>
      </c>
      <c r="C7812" t="s">
        <v>18802</v>
      </c>
      <c r="D7812" t="s">
        <v>17917</v>
      </c>
    </row>
    <row r="7813" spans="2:4">
      <c r="B7813" s="52" t="s">
        <v>18803</v>
      </c>
      <c r="C7813" t="s">
        <v>16735</v>
      </c>
      <c r="D7813" t="s">
        <v>18765</v>
      </c>
    </row>
    <row r="7814" spans="2:4">
      <c r="B7814" s="52" t="s">
        <v>18804</v>
      </c>
      <c r="C7814" t="s">
        <v>16997</v>
      </c>
      <c r="D7814" t="s">
        <v>18765</v>
      </c>
    </row>
    <row r="7815" spans="2:4">
      <c r="B7815" s="52" t="s">
        <v>18805</v>
      </c>
      <c r="C7815" t="s">
        <v>16743</v>
      </c>
      <c r="D7815" t="s">
        <v>18806</v>
      </c>
    </row>
    <row r="7816" spans="2:4">
      <c r="B7816" s="52" t="s">
        <v>18807</v>
      </c>
      <c r="C7816" t="s">
        <v>16739</v>
      </c>
      <c r="D7816" t="s">
        <v>18806</v>
      </c>
    </row>
    <row r="7817" spans="2:4">
      <c r="B7817" s="52" t="s">
        <v>18808</v>
      </c>
      <c r="C7817" t="s">
        <v>16861</v>
      </c>
      <c r="D7817" t="s">
        <v>18765</v>
      </c>
    </row>
    <row r="7818" spans="2:4">
      <c r="B7818" s="52" t="s">
        <v>18809</v>
      </c>
      <c r="C7818" t="s">
        <v>16863</v>
      </c>
      <c r="D7818" t="s">
        <v>18765</v>
      </c>
    </row>
    <row r="7819" spans="2:4">
      <c r="B7819" s="52" t="s">
        <v>18810</v>
      </c>
      <c r="C7819" t="s">
        <v>16810</v>
      </c>
      <c r="D7819" t="s">
        <v>18765</v>
      </c>
    </row>
    <row r="7820" spans="2:4">
      <c r="B7820" s="52" t="s">
        <v>18811</v>
      </c>
      <c r="C7820" t="s">
        <v>16916</v>
      </c>
      <c r="D7820" t="s">
        <v>18765</v>
      </c>
    </row>
    <row r="7821" spans="2:4">
      <c r="B7821" s="52" t="s">
        <v>18812</v>
      </c>
      <c r="C7821" t="s">
        <v>16721</v>
      </c>
      <c r="D7821" t="s">
        <v>18765</v>
      </c>
    </row>
    <row r="7822" spans="2:4">
      <c r="B7822" s="52" t="s">
        <v>18813</v>
      </c>
      <c r="C7822" t="s">
        <v>16723</v>
      </c>
      <c r="D7822" t="s">
        <v>18765</v>
      </c>
    </row>
    <row r="7823" spans="2:4">
      <c r="B7823" s="52" t="s">
        <v>18814</v>
      </c>
      <c r="C7823" t="s">
        <v>16760</v>
      </c>
      <c r="D7823" t="s">
        <v>18765</v>
      </c>
    </row>
    <row r="7824" spans="2:4">
      <c r="B7824" s="52" t="s">
        <v>18815</v>
      </c>
      <c r="C7824" t="s">
        <v>16701</v>
      </c>
      <c r="D7824" t="s">
        <v>18765</v>
      </c>
    </row>
    <row r="7825" spans="2:4">
      <c r="B7825" s="52" t="s">
        <v>18816</v>
      </c>
      <c r="C7825" t="s">
        <v>16812</v>
      </c>
      <c r="D7825" t="s">
        <v>18806</v>
      </c>
    </row>
    <row r="7826" spans="2:4">
      <c r="B7826" s="52" t="s">
        <v>18817</v>
      </c>
      <c r="C7826" t="s">
        <v>18088</v>
      </c>
      <c r="D7826" t="s">
        <v>18818</v>
      </c>
    </row>
    <row r="7827" spans="2:4">
      <c r="B7827" s="52" t="s">
        <v>18819</v>
      </c>
      <c r="C7827" t="s">
        <v>16769</v>
      </c>
      <c r="D7827" t="s">
        <v>18818</v>
      </c>
    </row>
    <row r="7828" spans="2:4">
      <c r="B7828" s="52" t="s">
        <v>18820</v>
      </c>
      <c r="C7828" t="s">
        <v>18821</v>
      </c>
      <c r="D7828" t="s">
        <v>17945</v>
      </c>
    </row>
    <row r="7829" spans="2:4">
      <c r="B7829" s="52" t="s">
        <v>18822</v>
      </c>
      <c r="C7829" t="s">
        <v>16703</v>
      </c>
      <c r="D7829" t="s">
        <v>18765</v>
      </c>
    </row>
    <row r="7830" spans="2:4">
      <c r="B7830" s="52" t="s">
        <v>18823</v>
      </c>
      <c r="C7830" t="s">
        <v>16906</v>
      </c>
      <c r="D7830" t="s">
        <v>18765</v>
      </c>
    </row>
    <row r="7831" spans="2:4">
      <c r="B7831" s="52" t="s">
        <v>18824</v>
      </c>
      <c r="C7831" t="s">
        <v>16814</v>
      </c>
      <c r="D7831" t="s">
        <v>18825</v>
      </c>
    </row>
    <row r="7832" spans="2:4">
      <c r="B7832" s="52" t="s">
        <v>18826</v>
      </c>
      <c r="C7832" t="s">
        <v>17129</v>
      </c>
      <c r="D7832" t="s">
        <v>18827</v>
      </c>
    </row>
    <row r="7833" spans="2:4">
      <c r="B7833" s="52" t="s">
        <v>18828</v>
      </c>
      <c r="C7833" t="s">
        <v>17212</v>
      </c>
      <c r="D7833" t="s">
        <v>18829</v>
      </c>
    </row>
    <row r="7834" spans="2:4">
      <c r="B7834" s="52" t="s">
        <v>18830</v>
      </c>
      <c r="C7834" t="s">
        <v>17214</v>
      </c>
      <c r="D7834" t="s">
        <v>18829</v>
      </c>
    </row>
    <row r="7835" spans="2:4">
      <c r="B7835" s="52" t="s">
        <v>18831</v>
      </c>
      <c r="C7835" t="s">
        <v>18220</v>
      </c>
      <c r="D7835" t="s">
        <v>18829</v>
      </c>
    </row>
    <row r="7836" spans="2:4">
      <c r="B7836" s="52" t="s">
        <v>18832</v>
      </c>
      <c r="C7836" t="s">
        <v>18833</v>
      </c>
      <c r="D7836" t="s">
        <v>18829</v>
      </c>
    </row>
    <row r="7837" spans="2:4">
      <c r="B7837" s="52" t="s">
        <v>18834</v>
      </c>
      <c r="C7837" t="s">
        <v>17216</v>
      </c>
      <c r="D7837" t="s">
        <v>18829</v>
      </c>
    </row>
    <row r="7838" spans="2:4">
      <c r="B7838" s="52" t="s">
        <v>18835</v>
      </c>
      <c r="C7838" t="s">
        <v>18836</v>
      </c>
      <c r="D7838" t="s">
        <v>18636</v>
      </c>
    </row>
    <row r="7839" spans="2:4">
      <c r="B7839" s="52" t="s">
        <v>18837</v>
      </c>
      <c r="C7839" t="s">
        <v>18838</v>
      </c>
      <c r="D7839" t="s">
        <v>18636</v>
      </c>
    </row>
    <row r="7840" spans="2:4">
      <c r="B7840" s="52" t="s">
        <v>18839</v>
      </c>
      <c r="C7840" t="s">
        <v>18840</v>
      </c>
      <c r="D7840" t="s">
        <v>18636</v>
      </c>
    </row>
    <row r="7841" spans="2:4">
      <c r="B7841" s="52" t="s">
        <v>18841</v>
      </c>
      <c r="C7841" t="s">
        <v>18842</v>
      </c>
      <c r="D7841" t="s">
        <v>18636</v>
      </c>
    </row>
    <row r="7842" spans="2:4">
      <c r="B7842" s="52" t="s">
        <v>18843</v>
      </c>
      <c r="C7842" t="s">
        <v>18844</v>
      </c>
      <c r="D7842" t="s">
        <v>18636</v>
      </c>
    </row>
    <row r="7843" spans="2:4">
      <c r="B7843" s="52" t="s">
        <v>18845</v>
      </c>
      <c r="C7843" t="s">
        <v>18846</v>
      </c>
      <c r="D7843" t="s">
        <v>18847</v>
      </c>
    </row>
    <row r="7844" spans="2:4">
      <c r="B7844" s="52" t="s">
        <v>18848</v>
      </c>
      <c r="C7844" t="s">
        <v>18849</v>
      </c>
      <c r="D7844" t="s">
        <v>18847</v>
      </c>
    </row>
    <row r="7845" spans="2:4">
      <c r="B7845" s="52" t="s">
        <v>18850</v>
      </c>
      <c r="C7845" t="s">
        <v>18851</v>
      </c>
      <c r="D7845" t="s">
        <v>18645</v>
      </c>
    </row>
    <row r="7846" spans="2:4">
      <c r="B7846" s="52" t="s">
        <v>18852</v>
      </c>
      <c r="C7846" t="s">
        <v>18853</v>
      </c>
      <c r="D7846" t="s">
        <v>18645</v>
      </c>
    </row>
    <row r="7847" spans="2:4">
      <c r="B7847" s="52" t="s">
        <v>18854</v>
      </c>
      <c r="C7847" t="s">
        <v>18855</v>
      </c>
      <c r="D7847" t="s">
        <v>18806</v>
      </c>
    </row>
    <row r="7848" spans="2:4">
      <c r="B7848" s="52" t="s">
        <v>18856</v>
      </c>
      <c r="C7848" t="s">
        <v>16871</v>
      </c>
      <c r="D7848" t="s">
        <v>18857</v>
      </c>
    </row>
    <row r="7849" spans="2:4">
      <c r="B7849" s="52" t="s">
        <v>18858</v>
      </c>
      <c r="C7849" t="s">
        <v>16873</v>
      </c>
      <c r="D7849" t="s">
        <v>18857</v>
      </c>
    </row>
    <row r="7850" spans="2:4">
      <c r="B7850" s="52" t="s">
        <v>18859</v>
      </c>
      <c r="C7850" t="s">
        <v>18860</v>
      </c>
      <c r="D7850" t="s">
        <v>18749</v>
      </c>
    </row>
    <row r="7851" spans="2:4">
      <c r="B7851" s="52" t="s">
        <v>18861</v>
      </c>
      <c r="C7851" t="s">
        <v>18862</v>
      </c>
      <c r="D7851" t="s">
        <v>18749</v>
      </c>
    </row>
    <row r="7852" spans="2:4">
      <c r="B7852" s="52" t="s">
        <v>18863</v>
      </c>
      <c r="C7852" t="s">
        <v>18864</v>
      </c>
      <c r="D7852" t="s">
        <v>18865</v>
      </c>
    </row>
    <row r="7853" spans="2:4">
      <c r="B7853" s="52" t="s">
        <v>18866</v>
      </c>
      <c r="C7853" t="s">
        <v>18867</v>
      </c>
      <c r="D7853" t="s">
        <v>18865</v>
      </c>
    </row>
    <row r="7854" spans="2:4">
      <c r="B7854" s="52" t="s">
        <v>18868</v>
      </c>
      <c r="C7854" t="s">
        <v>18869</v>
      </c>
      <c r="D7854" t="s">
        <v>18870</v>
      </c>
    </row>
    <row r="7855" spans="2:4">
      <c r="B7855" s="52" t="s">
        <v>18871</v>
      </c>
      <c r="C7855" t="s">
        <v>18872</v>
      </c>
      <c r="D7855" t="s">
        <v>18870</v>
      </c>
    </row>
    <row r="7856" spans="2:4">
      <c r="B7856" s="52" t="s">
        <v>18873</v>
      </c>
      <c r="C7856" t="s">
        <v>18874</v>
      </c>
      <c r="D7856" t="s">
        <v>18870</v>
      </c>
    </row>
    <row r="7857" spans="2:4">
      <c r="B7857" s="52" t="s">
        <v>18875</v>
      </c>
      <c r="C7857" t="s">
        <v>18876</v>
      </c>
      <c r="D7857" t="s">
        <v>18636</v>
      </c>
    </row>
    <row r="7858" spans="2:4">
      <c r="B7858" s="52" t="s">
        <v>18877</v>
      </c>
      <c r="C7858" t="s">
        <v>18878</v>
      </c>
      <c r="D7858" t="s">
        <v>18636</v>
      </c>
    </row>
    <row r="7859" spans="2:4">
      <c r="B7859" s="52" t="s">
        <v>18879</v>
      </c>
      <c r="C7859" t="s">
        <v>18880</v>
      </c>
      <c r="D7859" t="s">
        <v>18636</v>
      </c>
    </row>
    <row r="7860" spans="2:4">
      <c r="B7860" s="52" t="s">
        <v>18881</v>
      </c>
      <c r="C7860" t="s">
        <v>18882</v>
      </c>
      <c r="D7860" t="s">
        <v>18636</v>
      </c>
    </row>
    <row r="7861" spans="2:4">
      <c r="B7861" s="52" t="s">
        <v>18883</v>
      </c>
      <c r="C7861" t="s">
        <v>18884</v>
      </c>
      <c r="D7861" t="s">
        <v>18636</v>
      </c>
    </row>
    <row r="7862" spans="2:4">
      <c r="B7862" s="52" t="s">
        <v>18885</v>
      </c>
      <c r="C7862" t="s">
        <v>18886</v>
      </c>
      <c r="D7862" t="s">
        <v>18645</v>
      </c>
    </row>
    <row r="7863" spans="2:4">
      <c r="B7863" s="52" t="s">
        <v>18887</v>
      </c>
      <c r="C7863" t="s">
        <v>18888</v>
      </c>
      <c r="D7863" t="s">
        <v>18636</v>
      </c>
    </row>
    <row r="7864" spans="2:4">
      <c r="B7864" s="52" t="s">
        <v>18889</v>
      </c>
      <c r="C7864" t="s">
        <v>18890</v>
      </c>
      <c r="D7864" t="s">
        <v>18645</v>
      </c>
    </row>
    <row r="7865" spans="2:4">
      <c r="B7865" s="52" t="s">
        <v>18891</v>
      </c>
      <c r="C7865" t="s">
        <v>18892</v>
      </c>
      <c r="D7865" t="s">
        <v>18893</v>
      </c>
    </row>
    <row r="7866" spans="2:4">
      <c r="B7866" s="52" t="s">
        <v>18894</v>
      </c>
      <c r="C7866" t="s">
        <v>18895</v>
      </c>
      <c r="D7866" t="s">
        <v>18344</v>
      </c>
    </row>
    <row r="7867" spans="2:4">
      <c r="B7867" s="52" t="s">
        <v>18896</v>
      </c>
      <c r="C7867" t="s">
        <v>18897</v>
      </c>
      <c r="D7867" t="s">
        <v>18636</v>
      </c>
    </row>
    <row r="7868" spans="2:4">
      <c r="B7868" s="52" t="s">
        <v>18898</v>
      </c>
      <c r="C7868" t="s">
        <v>18899</v>
      </c>
      <c r="D7868" t="s">
        <v>18900</v>
      </c>
    </row>
    <row r="7869" spans="2:4">
      <c r="B7869" s="52" t="s">
        <v>18901</v>
      </c>
      <c r="C7869" t="s">
        <v>18902</v>
      </c>
      <c r="D7869" t="s">
        <v>18739</v>
      </c>
    </row>
    <row r="7870" spans="2:4">
      <c r="B7870" s="52" t="s">
        <v>18903</v>
      </c>
      <c r="C7870" t="s">
        <v>18904</v>
      </c>
      <c r="D7870" t="s">
        <v>17336</v>
      </c>
    </row>
    <row r="7871" spans="2:4">
      <c r="B7871" s="52" t="s">
        <v>18905</v>
      </c>
      <c r="C7871" t="s">
        <v>18906</v>
      </c>
      <c r="D7871" t="s">
        <v>18636</v>
      </c>
    </row>
    <row r="7872" spans="2:4">
      <c r="B7872" s="52" t="s">
        <v>18907</v>
      </c>
      <c r="C7872" t="s">
        <v>18908</v>
      </c>
      <c r="D7872" t="s">
        <v>18739</v>
      </c>
    </row>
    <row r="7873" spans="2:4">
      <c r="B7873" s="52" t="s">
        <v>18909</v>
      </c>
      <c r="C7873" t="s">
        <v>18910</v>
      </c>
      <c r="D7873" t="s">
        <v>18636</v>
      </c>
    </row>
    <row r="7874" spans="2:4">
      <c r="B7874" s="52" t="s">
        <v>18911</v>
      </c>
      <c r="C7874" t="s">
        <v>18912</v>
      </c>
      <c r="D7874" t="s">
        <v>18645</v>
      </c>
    </row>
    <row r="7875" spans="2:4">
      <c r="B7875" s="52" t="s">
        <v>18913</v>
      </c>
      <c r="C7875" t="s">
        <v>17572</v>
      </c>
      <c r="D7875" t="s">
        <v>18914</v>
      </c>
    </row>
    <row r="7876" spans="2:4">
      <c r="B7876" s="52" t="s">
        <v>18915</v>
      </c>
      <c r="C7876" t="s">
        <v>17575</v>
      </c>
      <c r="D7876" t="s">
        <v>18914</v>
      </c>
    </row>
    <row r="7877" spans="2:4">
      <c r="B7877" s="52" t="s">
        <v>18916</v>
      </c>
      <c r="C7877" t="s">
        <v>18917</v>
      </c>
      <c r="D7877" t="s">
        <v>18914</v>
      </c>
    </row>
    <row r="7878" spans="2:4">
      <c r="B7878" s="52" t="s">
        <v>18918</v>
      </c>
      <c r="C7878" t="s">
        <v>18919</v>
      </c>
      <c r="D7878" t="s">
        <v>18920</v>
      </c>
    </row>
    <row r="7879" spans="2:4">
      <c r="B7879" s="52" t="s">
        <v>18921</v>
      </c>
      <c r="C7879" t="s">
        <v>18922</v>
      </c>
      <c r="D7879" t="s">
        <v>18920</v>
      </c>
    </row>
    <row r="7880" spans="2:4">
      <c r="B7880" s="52" t="s">
        <v>18923</v>
      </c>
      <c r="C7880" t="s">
        <v>18924</v>
      </c>
      <c r="D7880" t="s">
        <v>18920</v>
      </c>
    </row>
    <row r="7881" spans="2:4">
      <c r="B7881" s="52" t="s">
        <v>18925</v>
      </c>
      <c r="C7881" t="s">
        <v>18926</v>
      </c>
      <c r="D7881" t="s">
        <v>18927</v>
      </c>
    </row>
    <row r="7882" spans="2:4">
      <c r="B7882" s="52" t="s">
        <v>18928</v>
      </c>
      <c r="C7882" t="s">
        <v>18046</v>
      </c>
      <c r="D7882" t="s">
        <v>18746</v>
      </c>
    </row>
    <row r="7883" spans="2:4">
      <c r="B7883" s="52" t="s">
        <v>18929</v>
      </c>
      <c r="C7883" t="s">
        <v>18044</v>
      </c>
      <c r="D7883" t="s">
        <v>18746</v>
      </c>
    </row>
    <row r="7884" spans="2:4">
      <c r="B7884" s="52" t="s">
        <v>18930</v>
      </c>
      <c r="C7884" t="s">
        <v>18124</v>
      </c>
      <c r="D7884" t="s">
        <v>18931</v>
      </c>
    </row>
    <row r="7885" spans="2:4">
      <c r="B7885" s="52" t="s">
        <v>18932</v>
      </c>
      <c r="C7885" t="s">
        <v>18933</v>
      </c>
      <c r="D7885" t="s">
        <v>18636</v>
      </c>
    </row>
    <row r="7886" spans="2:4">
      <c r="B7886" s="52" t="s">
        <v>18934</v>
      </c>
      <c r="C7886" t="s">
        <v>18935</v>
      </c>
      <c r="D7886" t="s">
        <v>18636</v>
      </c>
    </row>
    <row r="7887" spans="2:4">
      <c r="B7887" s="52" t="s">
        <v>18936</v>
      </c>
      <c r="C7887" t="s">
        <v>18937</v>
      </c>
      <c r="D7887" t="s">
        <v>18645</v>
      </c>
    </row>
    <row r="7888" spans="2:4">
      <c r="B7888" s="52" t="s">
        <v>18938</v>
      </c>
      <c r="C7888" t="s">
        <v>18939</v>
      </c>
      <c r="D7888" t="s">
        <v>18344</v>
      </c>
    </row>
    <row r="7889" spans="2:4">
      <c r="B7889" s="52" t="s">
        <v>18940</v>
      </c>
      <c r="C7889" t="s">
        <v>18941</v>
      </c>
      <c r="D7889" t="s">
        <v>18344</v>
      </c>
    </row>
    <row r="7890" spans="2:4">
      <c r="B7890" s="52" t="s">
        <v>18942</v>
      </c>
      <c r="C7890" t="s">
        <v>18943</v>
      </c>
      <c r="D7890" t="s">
        <v>18636</v>
      </c>
    </row>
    <row r="7891" spans="2:4">
      <c r="B7891" s="52" t="s">
        <v>18944</v>
      </c>
      <c r="C7891" t="s">
        <v>18945</v>
      </c>
      <c r="D7891" t="s">
        <v>18645</v>
      </c>
    </row>
    <row r="7892" spans="2:4">
      <c r="B7892" s="52" t="s">
        <v>18946</v>
      </c>
      <c r="C7892" t="s">
        <v>18947</v>
      </c>
      <c r="D7892" t="s">
        <v>18948</v>
      </c>
    </row>
    <row r="7893" spans="2:4">
      <c r="B7893" s="52" t="s">
        <v>18949</v>
      </c>
      <c r="C7893" t="s">
        <v>18950</v>
      </c>
      <c r="D7893" t="s">
        <v>18948</v>
      </c>
    </row>
    <row r="7894" spans="2:4">
      <c r="B7894" s="52" t="s">
        <v>18951</v>
      </c>
      <c r="C7894" t="s">
        <v>18952</v>
      </c>
      <c r="D7894" t="s">
        <v>18948</v>
      </c>
    </row>
    <row r="7895" spans="2:4">
      <c r="B7895" s="52" t="s">
        <v>18953</v>
      </c>
      <c r="C7895" t="s">
        <v>18954</v>
      </c>
      <c r="D7895" t="s">
        <v>18948</v>
      </c>
    </row>
    <row r="7896" spans="2:4">
      <c r="B7896" s="52" t="s">
        <v>18955</v>
      </c>
      <c r="C7896" t="s">
        <v>18956</v>
      </c>
      <c r="D7896" t="s">
        <v>18948</v>
      </c>
    </row>
    <row r="7897" spans="2:4">
      <c r="B7897" s="52" t="s">
        <v>18957</v>
      </c>
      <c r="C7897" t="s">
        <v>18958</v>
      </c>
      <c r="D7897" t="s">
        <v>18948</v>
      </c>
    </row>
    <row r="7898" spans="2:4">
      <c r="B7898" s="52" t="s">
        <v>18959</v>
      </c>
      <c r="C7898" t="s">
        <v>18960</v>
      </c>
      <c r="D7898" t="s">
        <v>18948</v>
      </c>
    </row>
    <row r="7899" spans="2:4">
      <c r="B7899" s="52" t="s">
        <v>18961</v>
      </c>
      <c r="C7899" t="s">
        <v>18962</v>
      </c>
      <c r="D7899" t="s">
        <v>18948</v>
      </c>
    </row>
    <row r="7900" spans="2:4">
      <c r="B7900" s="52" t="s">
        <v>18963</v>
      </c>
      <c r="C7900" t="s">
        <v>17377</v>
      </c>
      <c r="D7900" t="s">
        <v>18964</v>
      </c>
    </row>
    <row r="7901" spans="2:4">
      <c r="B7901" s="52" t="s">
        <v>18965</v>
      </c>
      <c r="C7901" t="s">
        <v>18966</v>
      </c>
      <c r="D7901" t="s">
        <v>18948</v>
      </c>
    </row>
    <row r="7902" spans="2:4">
      <c r="B7902" s="52" t="s">
        <v>18967</v>
      </c>
      <c r="C7902" t="s">
        <v>18968</v>
      </c>
      <c r="D7902" t="s">
        <v>18948</v>
      </c>
    </row>
    <row r="7903" spans="2:4">
      <c r="B7903" s="52" t="s">
        <v>18969</v>
      </c>
      <c r="C7903" t="s">
        <v>18970</v>
      </c>
      <c r="D7903" t="s">
        <v>18971</v>
      </c>
    </row>
    <row r="7904" spans="2:4">
      <c r="B7904" s="52" t="s">
        <v>18972</v>
      </c>
      <c r="C7904" t="s">
        <v>18973</v>
      </c>
      <c r="D7904" t="s">
        <v>18636</v>
      </c>
    </row>
    <row r="7905" spans="2:4">
      <c r="B7905" s="52" t="s">
        <v>18974</v>
      </c>
      <c r="C7905" t="s">
        <v>18975</v>
      </c>
      <c r="D7905" t="s">
        <v>18971</v>
      </c>
    </row>
    <row r="7906" spans="2:4">
      <c r="B7906" s="52" t="s">
        <v>18976</v>
      </c>
      <c r="C7906" t="s">
        <v>18977</v>
      </c>
      <c r="D7906" t="s">
        <v>18948</v>
      </c>
    </row>
    <row r="7907" spans="2:4">
      <c r="B7907" s="52" t="s">
        <v>18978</v>
      </c>
      <c r="C7907" t="s">
        <v>18979</v>
      </c>
      <c r="D7907" t="s">
        <v>18739</v>
      </c>
    </row>
    <row r="7908" spans="2:4">
      <c r="B7908" s="52" t="s">
        <v>18980</v>
      </c>
      <c r="C7908" t="s">
        <v>18981</v>
      </c>
      <c r="D7908" t="s">
        <v>18982</v>
      </c>
    </row>
    <row r="7909" spans="2:4">
      <c r="B7909" s="52" t="s">
        <v>18983</v>
      </c>
      <c r="C7909" t="s">
        <v>18984</v>
      </c>
      <c r="D7909" t="s">
        <v>18985</v>
      </c>
    </row>
    <row r="7910" spans="2:4">
      <c r="B7910" s="52" t="s">
        <v>18986</v>
      </c>
      <c r="C7910" t="s">
        <v>17381</v>
      </c>
      <c r="D7910" t="s">
        <v>18948</v>
      </c>
    </row>
    <row r="7911" spans="2:4">
      <c r="B7911" s="52" t="s">
        <v>18987</v>
      </c>
      <c r="C7911" t="s">
        <v>18988</v>
      </c>
      <c r="D7911" t="s">
        <v>18502</v>
      </c>
    </row>
    <row r="7912" spans="2:4">
      <c r="B7912" s="52" t="s">
        <v>18989</v>
      </c>
      <c r="C7912" t="s">
        <v>18990</v>
      </c>
      <c r="D7912" t="s">
        <v>18502</v>
      </c>
    </row>
    <row r="7913" spans="2:4">
      <c r="B7913" s="52" t="s">
        <v>18991</v>
      </c>
      <c r="C7913" t="s">
        <v>18992</v>
      </c>
      <c r="D7913" t="s">
        <v>18806</v>
      </c>
    </row>
    <row r="7914" spans="2:4">
      <c r="B7914" s="52" t="s">
        <v>18993</v>
      </c>
      <c r="C7914" t="s">
        <v>18994</v>
      </c>
      <c r="D7914" t="s">
        <v>18636</v>
      </c>
    </row>
    <row r="7915" spans="2:4">
      <c r="B7915" s="52" t="s">
        <v>18995</v>
      </c>
      <c r="C7915" t="s">
        <v>18996</v>
      </c>
      <c r="D7915" t="s">
        <v>18948</v>
      </c>
    </row>
    <row r="7916" spans="2:4">
      <c r="B7916" s="52" t="s">
        <v>18997</v>
      </c>
      <c r="C7916" t="s">
        <v>18998</v>
      </c>
      <c r="D7916" t="s">
        <v>18636</v>
      </c>
    </row>
    <row r="7917" spans="2:4">
      <c r="B7917" s="52" t="s">
        <v>18999</v>
      </c>
      <c r="C7917" t="s">
        <v>19000</v>
      </c>
      <c r="D7917" t="s">
        <v>18645</v>
      </c>
    </row>
    <row r="7918" spans="2:4">
      <c r="B7918" s="52" t="s">
        <v>19001</v>
      </c>
      <c r="C7918" t="s">
        <v>19002</v>
      </c>
      <c r="D7918" t="s">
        <v>18344</v>
      </c>
    </row>
    <row r="7919" spans="2:4">
      <c r="B7919" s="52" t="s">
        <v>19003</v>
      </c>
      <c r="C7919" t="s">
        <v>19004</v>
      </c>
      <c r="D7919" t="s">
        <v>18645</v>
      </c>
    </row>
    <row r="7920" spans="2:4">
      <c r="B7920" s="52" t="s">
        <v>19005</v>
      </c>
      <c r="C7920" t="s">
        <v>19006</v>
      </c>
      <c r="D7920" t="s">
        <v>19007</v>
      </c>
    </row>
    <row r="7921" spans="2:4">
      <c r="B7921" s="52" t="s">
        <v>19008</v>
      </c>
      <c r="C7921" t="s">
        <v>19009</v>
      </c>
      <c r="D7921" t="s">
        <v>18636</v>
      </c>
    </row>
    <row r="7922" spans="2:4">
      <c r="B7922" s="52" t="s">
        <v>19010</v>
      </c>
      <c r="C7922" t="s">
        <v>19011</v>
      </c>
      <c r="D7922" t="s">
        <v>18739</v>
      </c>
    </row>
    <row r="7923" spans="2:4">
      <c r="B7923" s="52" t="s">
        <v>19012</v>
      </c>
      <c r="C7923" t="s">
        <v>19013</v>
      </c>
      <c r="D7923" t="s">
        <v>18739</v>
      </c>
    </row>
    <row r="7924" spans="2:4">
      <c r="B7924" s="52" t="s">
        <v>19014</v>
      </c>
      <c r="C7924" t="s">
        <v>19015</v>
      </c>
      <c r="D7924" t="s">
        <v>18739</v>
      </c>
    </row>
    <row r="7925" spans="2:4">
      <c r="B7925" s="52" t="s">
        <v>19016</v>
      </c>
      <c r="C7925" t="s">
        <v>19017</v>
      </c>
      <c r="D7925" t="s">
        <v>18806</v>
      </c>
    </row>
    <row r="7926" spans="2:4">
      <c r="B7926" s="52" t="s">
        <v>19018</v>
      </c>
      <c r="C7926" t="s">
        <v>19019</v>
      </c>
      <c r="D7926" t="s">
        <v>18765</v>
      </c>
    </row>
    <row r="7927" spans="2:4">
      <c r="B7927" s="52" t="s">
        <v>19020</v>
      </c>
      <c r="C7927" t="s">
        <v>19021</v>
      </c>
      <c r="D7927" t="s">
        <v>18765</v>
      </c>
    </row>
    <row r="7928" spans="2:4">
      <c r="B7928" s="52" t="s">
        <v>19022</v>
      </c>
      <c r="C7928" t="s">
        <v>19023</v>
      </c>
      <c r="D7928" t="s">
        <v>18806</v>
      </c>
    </row>
    <row r="7929" spans="2:4">
      <c r="B7929" s="52" t="s">
        <v>19024</v>
      </c>
      <c r="C7929" t="s">
        <v>19025</v>
      </c>
      <c r="D7929" t="s">
        <v>18806</v>
      </c>
    </row>
    <row r="7930" spans="2:4">
      <c r="B7930" s="52" t="s">
        <v>19026</v>
      </c>
      <c r="C7930" t="s">
        <v>19027</v>
      </c>
      <c r="D7930" t="s">
        <v>18806</v>
      </c>
    </row>
    <row r="7931" spans="2:4">
      <c r="B7931" s="52" t="s">
        <v>19028</v>
      </c>
      <c r="C7931" t="s">
        <v>19029</v>
      </c>
      <c r="D7931" t="s">
        <v>18636</v>
      </c>
    </row>
    <row r="7932" spans="2:4">
      <c r="B7932" s="52" t="s">
        <v>19030</v>
      </c>
      <c r="C7932" t="s">
        <v>19031</v>
      </c>
      <c r="D7932" t="s">
        <v>18645</v>
      </c>
    </row>
    <row r="7933" spans="2:4">
      <c r="B7933" s="52" t="s">
        <v>19032</v>
      </c>
      <c r="C7933" t="s">
        <v>19033</v>
      </c>
      <c r="D7933" t="s">
        <v>18344</v>
      </c>
    </row>
    <row r="7934" spans="2:4">
      <c r="B7934" s="52" t="s">
        <v>19034</v>
      </c>
      <c r="C7934" t="s">
        <v>19035</v>
      </c>
      <c r="D7934" t="s">
        <v>19036</v>
      </c>
    </row>
    <row r="7935" spans="2:4">
      <c r="B7935" s="52" t="s">
        <v>19037</v>
      </c>
      <c r="C7935" t="s">
        <v>19038</v>
      </c>
      <c r="D7935" t="s">
        <v>18797</v>
      </c>
    </row>
    <row r="7936" spans="2:4">
      <c r="B7936" s="52" t="s">
        <v>19039</v>
      </c>
      <c r="C7936" t="s">
        <v>17512</v>
      </c>
      <c r="D7936" t="s">
        <v>18825</v>
      </c>
    </row>
    <row r="7937" spans="2:4">
      <c r="B7937" s="52" t="s">
        <v>19040</v>
      </c>
      <c r="C7937" t="s">
        <v>19041</v>
      </c>
      <c r="D7937" t="s">
        <v>18502</v>
      </c>
    </row>
    <row r="7938" spans="2:4">
      <c r="B7938" s="52" t="s">
        <v>19042</v>
      </c>
      <c r="C7938" t="s">
        <v>19043</v>
      </c>
      <c r="D7938" t="s">
        <v>18739</v>
      </c>
    </row>
    <row r="7939" spans="2:4">
      <c r="B7939" s="52" t="s">
        <v>19044</v>
      </c>
      <c r="C7939" t="s">
        <v>19045</v>
      </c>
      <c r="D7939" t="s">
        <v>18502</v>
      </c>
    </row>
    <row r="7940" spans="2:4">
      <c r="B7940" s="52" t="s">
        <v>19046</v>
      </c>
      <c r="C7940" t="s">
        <v>17328</v>
      </c>
      <c r="D7940" t="s">
        <v>18636</v>
      </c>
    </row>
    <row r="7941" spans="2:4">
      <c r="B7941" s="52" t="s">
        <v>19047</v>
      </c>
      <c r="C7941" t="s">
        <v>19048</v>
      </c>
      <c r="D7941" t="s">
        <v>19007</v>
      </c>
    </row>
    <row r="7942" spans="2:4">
      <c r="B7942" s="52" t="s">
        <v>19049</v>
      </c>
      <c r="C7942" t="s">
        <v>19050</v>
      </c>
      <c r="D7942" t="s">
        <v>18765</v>
      </c>
    </row>
    <row r="7943" spans="2:4">
      <c r="B7943" s="52" t="s">
        <v>19051</v>
      </c>
      <c r="C7943" t="s">
        <v>19052</v>
      </c>
      <c r="D7943" t="s">
        <v>18645</v>
      </c>
    </row>
    <row r="7944" spans="2:4">
      <c r="B7944" s="52" t="s">
        <v>19053</v>
      </c>
      <c r="C7944" t="s">
        <v>19054</v>
      </c>
      <c r="D7944" t="s">
        <v>19055</v>
      </c>
    </row>
    <row r="7945" spans="2:4">
      <c r="B7945" s="52" t="s">
        <v>19056</v>
      </c>
      <c r="C7945" t="s">
        <v>19057</v>
      </c>
      <c r="D7945" t="s">
        <v>19055</v>
      </c>
    </row>
    <row r="7946" spans="2:4">
      <c r="B7946" s="52" t="s">
        <v>19058</v>
      </c>
      <c r="C7946" t="s">
        <v>19059</v>
      </c>
      <c r="D7946" t="s">
        <v>19055</v>
      </c>
    </row>
    <row r="7947" spans="2:4">
      <c r="B7947" s="52" t="s">
        <v>19060</v>
      </c>
      <c r="C7947" t="s">
        <v>19061</v>
      </c>
      <c r="D7947" t="s">
        <v>19055</v>
      </c>
    </row>
    <row r="7948" spans="2:4">
      <c r="B7948" s="52" t="s">
        <v>19062</v>
      </c>
      <c r="C7948" t="s">
        <v>19063</v>
      </c>
      <c r="D7948" t="s">
        <v>19064</v>
      </c>
    </row>
    <row r="7949" spans="2:4">
      <c r="B7949" s="52" t="s">
        <v>19065</v>
      </c>
      <c r="C7949" t="s">
        <v>19066</v>
      </c>
      <c r="D7949" t="s">
        <v>18765</v>
      </c>
    </row>
    <row r="7950" spans="2:4">
      <c r="B7950" s="52" t="s">
        <v>19067</v>
      </c>
      <c r="C7950" t="s">
        <v>19068</v>
      </c>
      <c r="D7950" t="s">
        <v>17336</v>
      </c>
    </row>
    <row r="7951" spans="2:4">
      <c r="B7951" s="52" t="s">
        <v>19069</v>
      </c>
      <c r="C7951" t="s">
        <v>19070</v>
      </c>
      <c r="D7951" t="s">
        <v>18857</v>
      </c>
    </row>
    <row r="7952" spans="2:4">
      <c r="B7952" s="52" t="s">
        <v>19071</v>
      </c>
      <c r="C7952" t="s">
        <v>19072</v>
      </c>
      <c r="D7952" t="s">
        <v>18857</v>
      </c>
    </row>
    <row r="7953" spans="2:4">
      <c r="B7953" s="52" t="s">
        <v>19073</v>
      </c>
      <c r="C7953" t="s">
        <v>19074</v>
      </c>
      <c r="D7953" t="s">
        <v>18857</v>
      </c>
    </row>
    <row r="7954" spans="2:4">
      <c r="B7954" s="52" t="s">
        <v>19075</v>
      </c>
      <c r="C7954" t="s">
        <v>19076</v>
      </c>
      <c r="D7954" t="s">
        <v>18674</v>
      </c>
    </row>
    <row r="7955" spans="2:4">
      <c r="B7955" s="52" t="s">
        <v>19077</v>
      </c>
      <c r="C7955" t="s">
        <v>17210</v>
      </c>
      <c r="D7955" t="s">
        <v>18829</v>
      </c>
    </row>
    <row r="7956" spans="2:4">
      <c r="B7956" s="52" t="s">
        <v>19078</v>
      </c>
      <c r="C7956" t="s">
        <v>19079</v>
      </c>
      <c r="D7956" t="s">
        <v>18765</v>
      </c>
    </row>
    <row r="7957" spans="2:4">
      <c r="B7957" s="52" t="s">
        <v>19080</v>
      </c>
      <c r="C7957" t="s">
        <v>19081</v>
      </c>
      <c r="D7957" t="s">
        <v>18765</v>
      </c>
    </row>
    <row r="7958" spans="2:4">
      <c r="B7958" s="52" t="s">
        <v>19082</v>
      </c>
      <c r="C7958" t="s">
        <v>19083</v>
      </c>
      <c r="D7958" t="s">
        <v>19084</v>
      </c>
    </row>
    <row r="7959" spans="2:4">
      <c r="B7959" s="52" t="s">
        <v>19085</v>
      </c>
      <c r="C7959" t="s">
        <v>19086</v>
      </c>
      <c r="D7959" t="s">
        <v>18806</v>
      </c>
    </row>
    <row r="7960" spans="2:4">
      <c r="B7960" s="52" t="s">
        <v>19087</v>
      </c>
      <c r="C7960" t="s">
        <v>19088</v>
      </c>
      <c r="D7960" t="s">
        <v>19089</v>
      </c>
    </row>
    <row r="7961" spans="2:4">
      <c r="B7961" s="52" t="s">
        <v>19090</v>
      </c>
      <c r="C7961" t="s">
        <v>19091</v>
      </c>
      <c r="D7961" t="s">
        <v>18857</v>
      </c>
    </row>
    <row r="7962" spans="2:4">
      <c r="B7962" s="52" t="s">
        <v>19092</v>
      </c>
      <c r="C7962" t="s">
        <v>19093</v>
      </c>
      <c r="D7962" t="s">
        <v>18857</v>
      </c>
    </row>
    <row r="7963" spans="2:4">
      <c r="B7963" s="52" t="s">
        <v>19094</v>
      </c>
      <c r="C7963" t="s">
        <v>19095</v>
      </c>
      <c r="D7963" t="s">
        <v>19096</v>
      </c>
    </row>
    <row r="7964" spans="2:4">
      <c r="B7964" s="52" t="s">
        <v>19097</v>
      </c>
      <c r="C7964" t="s">
        <v>19098</v>
      </c>
      <c r="D7964" t="s">
        <v>19099</v>
      </c>
    </row>
    <row r="7965" spans="2:4">
      <c r="B7965" s="52" t="s">
        <v>19100</v>
      </c>
      <c r="C7965" t="s">
        <v>19101</v>
      </c>
      <c r="D7965" t="s">
        <v>19099</v>
      </c>
    </row>
    <row r="7966" spans="2:4">
      <c r="B7966" s="52" t="s">
        <v>19102</v>
      </c>
      <c r="C7966" t="s">
        <v>19103</v>
      </c>
      <c r="D7966" t="s">
        <v>19099</v>
      </c>
    </row>
    <row r="7967" spans="2:4">
      <c r="B7967" s="52" t="s">
        <v>19104</v>
      </c>
      <c r="C7967" t="s">
        <v>19105</v>
      </c>
      <c r="D7967" t="s">
        <v>19099</v>
      </c>
    </row>
    <row r="7968" spans="2:4">
      <c r="B7968" s="52" t="s">
        <v>19106</v>
      </c>
      <c r="C7968" t="s">
        <v>19107</v>
      </c>
      <c r="D7968" t="s">
        <v>19099</v>
      </c>
    </row>
    <row r="7969" spans="2:4">
      <c r="B7969" s="52" t="s">
        <v>19108</v>
      </c>
      <c r="C7969" t="s">
        <v>19109</v>
      </c>
      <c r="D7969" t="s">
        <v>19110</v>
      </c>
    </row>
    <row r="7970" spans="2:4">
      <c r="B7970" s="52" t="s">
        <v>19111</v>
      </c>
      <c r="C7970" t="s">
        <v>19112</v>
      </c>
      <c r="D7970" t="s">
        <v>19110</v>
      </c>
    </row>
    <row r="7971" spans="2:4">
      <c r="B7971" s="52" t="s">
        <v>19113</v>
      </c>
      <c r="C7971" t="s">
        <v>19114</v>
      </c>
      <c r="D7971" t="s">
        <v>19110</v>
      </c>
    </row>
    <row r="7972" spans="2:4">
      <c r="B7972" s="52" t="s">
        <v>19115</v>
      </c>
      <c r="C7972" t="s">
        <v>19116</v>
      </c>
      <c r="D7972" t="s">
        <v>19110</v>
      </c>
    </row>
    <row r="7973" spans="2:4">
      <c r="B7973" s="52" t="s">
        <v>19117</v>
      </c>
      <c r="C7973" t="s">
        <v>19118</v>
      </c>
      <c r="D7973" t="s">
        <v>19110</v>
      </c>
    </row>
    <row r="7974" spans="2:4">
      <c r="B7974" s="52" t="s">
        <v>19119</v>
      </c>
      <c r="C7974" t="s">
        <v>19120</v>
      </c>
      <c r="D7974" t="s">
        <v>19121</v>
      </c>
    </row>
    <row r="7975" spans="2:4">
      <c r="B7975" s="52" t="s">
        <v>19122</v>
      </c>
      <c r="C7975" t="s">
        <v>19123</v>
      </c>
      <c r="D7975" t="s">
        <v>19121</v>
      </c>
    </row>
    <row r="7976" spans="2:4">
      <c r="B7976" s="52" t="s">
        <v>19124</v>
      </c>
      <c r="C7976" t="s">
        <v>19035</v>
      </c>
      <c r="D7976" t="s">
        <v>19125</v>
      </c>
    </row>
    <row r="7977" spans="2:4">
      <c r="B7977" s="52" t="s">
        <v>19126</v>
      </c>
      <c r="C7977" t="s">
        <v>19127</v>
      </c>
      <c r="D7977" t="s">
        <v>18502</v>
      </c>
    </row>
    <row r="7978" spans="2:4">
      <c r="B7978" s="52" t="s">
        <v>19128</v>
      </c>
      <c r="C7978" t="s">
        <v>19129</v>
      </c>
      <c r="D7978" t="s">
        <v>18502</v>
      </c>
    </row>
    <row r="7979" spans="2:4">
      <c r="B7979" s="52" t="s">
        <v>19130</v>
      </c>
      <c r="C7979" t="s">
        <v>19131</v>
      </c>
      <c r="D7979" t="s">
        <v>18502</v>
      </c>
    </row>
    <row r="7980" spans="2:4">
      <c r="B7980" s="52" t="s">
        <v>19132</v>
      </c>
      <c r="C7980" t="s">
        <v>19133</v>
      </c>
      <c r="D7980" t="s">
        <v>19084</v>
      </c>
    </row>
    <row r="7981" spans="2:4">
      <c r="B7981" s="52" t="s">
        <v>19134</v>
      </c>
      <c r="C7981" t="s">
        <v>19135</v>
      </c>
      <c r="D7981" t="s">
        <v>18806</v>
      </c>
    </row>
    <row r="7982" spans="2:4">
      <c r="B7982" s="52" t="s">
        <v>19136</v>
      </c>
      <c r="C7982" t="s">
        <v>19137</v>
      </c>
      <c r="D7982" t="s">
        <v>18765</v>
      </c>
    </row>
    <row r="7983" spans="2:4">
      <c r="B7983" s="52" t="s">
        <v>19138</v>
      </c>
      <c r="C7983" t="s">
        <v>19139</v>
      </c>
      <c r="D7983" t="s">
        <v>18765</v>
      </c>
    </row>
    <row r="7984" spans="2:4">
      <c r="B7984" s="52" t="s">
        <v>19140</v>
      </c>
      <c r="C7984" t="s">
        <v>19141</v>
      </c>
      <c r="D7984" t="s">
        <v>18765</v>
      </c>
    </row>
    <row r="7985" spans="2:4">
      <c r="B7985" s="52" t="s">
        <v>19142</v>
      </c>
      <c r="C7985" t="s">
        <v>17297</v>
      </c>
      <c r="D7985" t="s">
        <v>18806</v>
      </c>
    </row>
    <row r="7986" spans="2:4">
      <c r="B7986" s="52" t="s">
        <v>19143</v>
      </c>
      <c r="C7986" t="s">
        <v>19144</v>
      </c>
      <c r="D7986" t="s">
        <v>18806</v>
      </c>
    </row>
    <row r="7987" spans="2:4">
      <c r="B7987" s="52" t="s">
        <v>19145</v>
      </c>
      <c r="C7987" t="s">
        <v>19146</v>
      </c>
      <c r="D7987" t="s">
        <v>18502</v>
      </c>
    </row>
    <row r="7988" spans="2:4">
      <c r="B7988" s="52" t="s">
        <v>19147</v>
      </c>
      <c r="C7988" t="s">
        <v>19148</v>
      </c>
      <c r="D7988" t="s">
        <v>18502</v>
      </c>
    </row>
    <row r="7989" spans="2:4">
      <c r="B7989" s="52" t="s">
        <v>19149</v>
      </c>
      <c r="C7989" t="s">
        <v>19150</v>
      </c>
      <c r="D7989" t="s">
        <v>19151</v>
      </c>
    </row>
    <row r="7990" spans="2:4">
      <c r="B7990" s="52" t="s">
        <v>19152</v>
      </c>
      <c r="C7990" t="s">
        <v>19153</v>
      </c>
      <c r="D7990" t="s">
        <v>19154</v>
      </c>
    </row>
    <row r="7991" spans="2:4">
      <c r="B7991" s="52" t="s">
        <v>19155</v>
      </c>
      <c r="C7991" t="s">
        <v>19156</v>
      </c>
      <c r="D7991" t="s">
        <v>19151</v>
      </c>
    </row>
    <row r="7992" spans="2:4">
      <c r="B7992" s="52" t="s">
        <v>19157</v>
      </c>
      <c r="C7992" t="s">
        <v>19158</v>
      </c>
      <c r="D7992" t="s">
        <v>19151</v>
      </c>
    </row>
    <row r="7993" spans="2:4">
      <c r="B7993" s="52" t="s">
        <v>19159</v>
      </c>
      <c r="C7993" t="s">
        <v>19160</v>
      </c>
      <c r="D7993" t="s">
        <v>19161</v>
      </c>
    </row>
    <row r="7994" spans="2:4">
      <c r="B7994" s="52" t="s">
        <v>19162</v>
      </c>
      <c r="C7994" t="s">
        <v>19163</v>
      </c>
      <c r="D7994" t="s">
        <v>19164</v>
      </c>
    </row>
    <row r="7995" spans="2:4">
      <c r="B7995" s="52" t="s">
        <v>19165</v>
      </c>
      <c r="C7995" t="s">
        <v>17757</v>
      </c>
      <c r="D7995" t="s">
        <v>18765</v>
      </c>
    </row>
    <row r="7996" spans="2:4">
      <c r="B7996" s="52" t="s">
        <v>19166</v>
      </c>
      <c r="C7996" t="s">
        <v>19167</v>
      </c>
      <c r="D7996" t="s">
        <v>19168</v>
      </c>
    </row>
    <row r="7997" spans="2:4">
      <c r="B7997" s="52" t="s">
        <v>19169</v>
      </c>
      <c r="C7997" t="s">
        <v>19170</v>
      </c>
      <c r="D7997" t="s">
        <v>19171</v>
      </c>
    </row>
    <row r="7998" spans="2:4">
      <c r="B7998" s="52" t="s">
        <v>19172</v>
      </c>
      <c r="C7998" t="s">
        <v>19173</v>
      </c>
      <c r="D7998" t="s">
        <v>19171</v>
      </c>
    </row>
    <row r="7999" spans="2:4">
      <c r="B7999" s="52" t="s">
        <v>19174</v>
      </c>
      <c r="C7999" t="s">
        <v>19175</v>
      </c>
      <c r="D7999" t="s">
        <v>19176</v>
      </c>
    </row>
    <row r="8000" spans="2:4">
      <c r="B8000" s="52" t="s">
        <v>19177</v>
      </c>
      <c r="C8000" t="s">
        <v>19178</v>
      </c>
      <c r="D8000" t="s">
        <v>19179</v>
      </c>
    </row>
    <row r="8001" spans="2:4">
      <c r="B8001" s="52" t="s">
        <v>19180</v>
      </c>
      <c r="C8001" t="s">
        <v>19181</v>
      </c>
      <c r="D8001" t="s">
        <v>19182</v>
      </c>
    </row>
    <row r="8002" spans="2:4">
      <c r="B8002" s="52" t="s">
        <v>19183</v>
      </c>
      <c r="C8002" t="s">
        <v>19184</v>
      </c>
      <c r="D8002" t="s">
        <v>19185</v>
      </c>
    </row>
    <row r="8003" spans="2:4">
      <c r="B8003" s="52" t="s">
        <v>19186</v>
      </c>
      <c r="C8003" t="s">
        <v>19187</v>
      </c>
      <c r="D8003" t="s">
        <v>18765</v>
      </c>
    </row>
    <row r="8004" spans="2:4">
      <c r="B8004" s="52" t="s">
        <v>19188</v>
      </c>
      <c r="C8004" t="s">
        <v>19189</v>
      </c>
      <c r="D8004" t="s">
        <v>18806</v>
      </c>
    </row>
    <row r="8005" spans="2:4">
      <c r="B8005" s="52" t="s">
        <v>19190</v>
      </c>
      <c r="C8005" t="s">
        <v>19191</v>
      </c>
      <c r="D8005" t="s">
        <v>18818</v>
      </c>
    </row>
    <row r="8006" spans="2:4">
      <c r="B8006" s="52" t="s">
        <v>19192</v>
      </c>
      <c r="C8006" t="s">
        <v>19193</v>
      </c>
      <c r="D8006" t="s">
        <v>18825</v>
      </c>
    </row>
    <row r="8007" spans="2:4">
      <c r="B8007" s="52" t="s">
        <v>19194</v>
      </c>
      <c r="C8007" t="s">
        <v>19195</v>
      </c>
      <c r="D8007" t="s">
        <v>18825</v>
      </c>
    </row>
    <row r="8008" spans="2:4">
      <c r="B8008" s="52" t="s">
        <v>19196</v>
      </c>
      <c r="C8008" t="s">
        <v>19197</v>
      </c>
      <c r="D8008" t="s">
        <v>18829</v>
      </c>
    </row>
    <row r="8009" spans="2:4">
      <c r="B8009" s="52" t="s">
        <v>19198</v>
      </c>
      <c r="C8009" t="s">
        <v>19199</v>
      </c>
      <c r="D8009" t="s">
        <v>18765</v>
      </c>
    </row>
    <row r="8010" spans="2:4">
      <c r="B8010" s="52" t="s">
        <v>19200</v>
      </c>
      <c r="C8010" t="s">
        <v>19201</v>
      </c>
      <c r="D8010" t="s">
        <v>18806</v>
      </c>
    </row>
    <row r="8011" spans="2:4">
      <c r="B8011" s="52" t="s">
        <v>19202</v>
      </c>
      <c r="C8011" t="s">
        <v>19203</v>
      </c>
      <c r="D8011" t="s">
        <v>18857</v>
      </c>
    </row>
    <row r="8012" spans="2:4">
      <c r="B8012" s="52" t="s">
        <v>19204</v>
      </c>
      <c r="C8012" t="s">
        <v>19205</v>
      </c>
      <c r="D8012" t="s">
        <v>19206</v>
      </c>
    </row>
    <row r="8013" spans="2:4">
      <c r="B8013" s="52" t="s">
        <v>19207</v>
      </c>
      <c r="C8013" t="s">
        <v>19208</v>
      </c>
      <c r="D8013" t="s">
        <v>19206</v>
      </c>
    </row>
    <row r="8014" spans="2:4">
      <c r="B8014" s="52" t="s">
        <v>19209</v>
      </c>
      <c r="C8014" t="s">
        <v>19210</v>
      </c>
      <c r="D8014" t="s">
        <v>19211</v>
      </c>
    </row>
    <row r="8015" spans="2:4">
      <c r="B8015" s="52" t="s">
        <v>19212</v>
      </c>
      <c r="C8015" t="s">
        <v>19213</v>
      </c>
      <c r="D8015" t="s">
        <v>18502</v>
      </c>
    </row>
    <row r="8016" spans="2:4">
      <c r="B8016" s="52" t="s">
        <v>19214</v>
      </c>
      <c r="C8016" t="s">
        <v>19215</v>
      </c>
      <c r="D8016" t="s">
        <v>18502</v>
      </c>
    </row>
    <row r="8017" spans="2:4">
      <c r="B8017" s="52" t="s">
        <v>19216</v>
      </c>
      <c r="C8017" t="s">
        <v>18593</v>
      </c>
      <c r="D8017" t="s">
        <v>18765</v>
      </c>
    </row>
    <row r="8018" spans="2:4">
      <c r="B8018" s="52" t="s">
        <v>19217</v>
      </c>
      <c r="C8018" t="s">
        <v>19218</v>
      </c>
      <c r="D8018" t="s">
        <v>18765</v>
      </c>
    </row>
    <row r="8019" spans="2:4">
      <c r="B8019" s="52" t="s">
        <v>19219</v>
      </c>
      <c r="C8019" t="s">
        <v>19220</v>
      </c>
      <c r="D8019" t="s">
        <v>18765</v>
      </c>
    </row>
    <row r="8020" spans="2:4">
      <c r="B8020" s="52" t="s">
        <v>19221</v>
      </c>
      <c r="C8020" t="s">
        <v>19222</v>
      </c>
      <c r="D8020" t="s">
        <v>18765</v>
      </c>
    </row>
    <row r="8021" spans="2:4">
      <c r="B8021" s="52" t="s">
        <v>19223</v>
      </c>
      <c r="C8021" t="s">
        <v>19224</v>
      </c>
      <c r="D8021" t="s">
        <v>18818</v>
      </c>
    </row>
    <row r="8022" spans="2:4">
      <c r="B8022" s="52" t="s">
        <v>19225</v>
      </c>
      <c r="C8022" t="s">
        <v>19226</v>
      </c>
      <c r="D8022" t="s">
        <v>18825</v>
      </c>
    </row>
    <row r="8023" spans="2:4">
      <c r="B8023" s="52" t="s">
        <v>19227</v>
      </c>
      <c r="C8023" t="s">
        <v>19228</v>
      </c>
      <c r="D8023" t="s">
        <v>18825</v>
      </c>
    </row>
    <row r="8024" spans="2:4">
      <c r="B8024" s="52" t="s">
        <v>19229</v>
      </c>
      <c r="C8024" t="s">
        <v>19230</v>
      </c>
      <c r="D8024" t="s">
        <v>18765</v>
      </c>
    </row>
    <row r="8025" spans="2:4">
      <c r="B8025" s="52" t="s">
        <v>19231</v>
      </c>
      <c r="C8025" t="s">
        <v>19232</v>
      </c>
      <c r="D8025" t="s">
        <v>18765</v>
      </c>
    </row>
    <row r="8026" spans="2:4">
      <c r="B8026" s="52" t="s">
        <v>19233</v>
      </c>
      <c r="C8026" t="s">
        <v>19234</v>
      </c>
      <c r="D8026" t="s">
        <v>18765</v>
      </c>
    </row>
    <row r="8027" spans="2:4">
      <c r="B8027" s="52" t="s">
        <v>19235</v>
      </c>
      <c r="C8027" t="s">
        <v>19236</v>
      </c>
      <c r="D8027" t="s">
        <v>18765</v>
      </c>
    </row>
    <row r="8028" spans="2:4">
      <c r="B8028" s="52" t="s">
        <v>19237</v>
      </c>
      <c r="C8028" t="s">
        <v>19238</v>
      </c>
      <c r="D8028" t="s">
        <v>18765</v>
      </c>
    </row>
    <row r="8029" spans="2:4">
      <c r="B8029" s="52" t="s">
        <v>19239</v>
      </c>
      <c r="C8029" t="s">
        <v>19240</v>
      </c>
      <c r="D8029" t="s">
        <v>18806</v>
      </c>
    </row>
    <row r="8030" spans="2:4">
      <c r="B8030" s="52" t="s">
        <v>19241</v>
      </c>
      <c r="C8030" t="s">
        <v>19242</v>
      </c>
      <c r="D8030" t="s">
        <v>18806</v>
      </c>
    </row>
    <row r="8031" spans="2:4">
      <c r="B8031" s="52" t="s">
        <v>19243</v>
      </c>
      <c r="C8031" t="s">
        <v>19244</v>
      </c>
      <c r="D8031" t="s">
        <v>18818</v>
      </c>
    </row>
    <row r="8032" spans="2:4">
      <c r="B8032" s="52" t="s">
        <v>19245</v>
      </c>
      <c r="C8032" t="s">
        <v>19246</v>
      </c>
      <c r="D8032" t="s">
        <v>18825</v>
      </c>
    </row>
    <row r="8033" spans="2:4">
      <c r="B8033" s="52" t="s">
        <v>19247</v>
      </c>
      <c r="C8033" t="s">
        <v>19248</v>
      </c>
      <c r="D8033" t="s">
        <v>18768</v>
      </c>
    </row>
    <row r="8034" spans="2:4">
      <c r="B8034" s="52" t="s">
        <v>19249</v>
      </c>
      <c r="C8034" t="s">
        <v>19250</v>
      </c>
      <c r="D8034" t="s">
        <v>18765</v>
      </c>
    </row>
    <row r="8035" spans="2:4">
      <c r="B8035" s="52" t="s">
        <v>19251</v>
      </c>
      <c r="C8035" t="s">
        <v>19252</v>
      </c>
      <c r="D8035" t="s">
        <v>18765</v>
      </c>
    </row>
    <row r="8036" spans="2:4">
      <c r="B8036" s="52" t="s">
        <v>19253</v>
      </c>
      <c r="C8036" t="s">
        <v>19254</v>
      </c>
      <c r="D8036" t="s">
        <v>18818</v>
      </c>
    </row>
    <row r="8037" spans="2:4">
      <c r="B8037" s="52" t="s">
        <v>19255</v>
      </c>
      <c r="C8037" t="s">
        <v>19256</v>
      </c>
      <c r="D8037" t="s">
        <v>18825</v>
      </c>
    </row>
    <row r="8038" spans="2:4">
      <c r="B8038" s="52" t="s">
        <v>19257</v>
      </c>
      <c r="C8038" t="s">
        <v>19258</v>
      </c>
      <c r="D8038" t="s">
        <v>19259</v>
      </c>
    </row>
    <row r="8039" spans="2:4">
      <c r="B8039" s="52" t="s">
        <v>19260</v>
      </c>
      <c r="C8039" t="s">
        <v>19261</v>
      </c>
      <c r="D8039" t="s">
        <v>19259</v>
      </c>
    </row>
    <row r="8040" spans="2:4">
      <c r="B8040" s="52" t="s">
        <v>19262</v>
      </c>
      <c r="C8040" t="s">
        <v>19263</v>
      </c>
      <c r="D8040" t="s">
        <v>19259</v>
      </c>
    </row>
    <row r="8041" spans="2:4">
      <c r="B8041" s="52" t="s">
        <v>19264</v>
      </c>
      <c r="C8041" t="s">
        <v>19265</v>
      </c>
      <c r="D8041" t="s">
        <v>19089</v>
      </c>
    </row>
    <row r="8042" spans="2:4">
      <c r="B8042" s="52" t="s">
        <v>19266</v>
      </c>
      <c r="C8042" t="s">
        <v>19267</v>
      </c>
      <c r="D8042" t="s">
        <v>19089</v>
      </c>
    </row>
    <row r="8043" spans="2:4">
      <c r="B8043" s="52" t="s">
        <v>19268</v>
      </c>
      <c r="C8043" t="s">
        <v>19269</v>
      </c>
      <c r="D8043" t="s">
        <v>19089</v>
      </c>
    </row>
    <row r="8044" spans="2:4">
      <c r="B8044" s="52" t="s">
        <v>19270</v>
      </c>
      <c r="C8044" t="s">
        <v>19271</v>
      </c>
      <c r="D8044" t="s">
        <v>19151</v>
      </c>
    </row>
    <row r="8045" spans="2:4">
      <c r="B8045" s="52" t="s">
        <v>19272</v>
      </c>
      <c r="C8045" t="s">
        <v>16511</v>
      </c>
      <c r="D8045" t="s">
        <v>19084</v>
      </c>
    </row>
    <row r="8046" spans="2:4">
      <c r="B8046" s="52" t="s">
        <v>19273</v>
      </c>
      <c r="C8046" t="s">
        <v>17100</v>
      </c>
      <c r="D8046" t="s">
        <v>18806</v>
      </c>
    </row>
    <row r="8047" spans="2:4">
      <c r="B8047" s="52" t="s">
        <v>19274</v>
      </c>
      <c r="C8047" t="s">
        <v>19275</v>
      </c>
      <c r="D8047" t="s">
        <v>19276</v>
      </c>
    </row>
    <row r="8048" spans="2:4">
      <c r="B8048" s="52" t="s">
        <v>19277</v>
      </c>
      <c r="C8048" t="s">
        <v>19278</v>
      </c>
      <c r="D8048" t="s">
        <v>19206</v>
      </c>
    </row>
    <row r="8049" spans="2:4">
      <c r="B8049" s="52" t="s">
        <v>19279</v>
      </c>
      <c r="C8049" t="s">
        <v>19280</v>
      </c>
      <c r="D8049" t="s">
        <v>19281</v>
      </c>
    </row>
    <row r="8050" spans="2:4">
      <c r="B8050" s="52" t="s">
        <v>19282</v>
      </c>
      <c r="C8050" t="s">
        <v>19283</v>
      </c>
      <c r="D8050" t="s">
        <v>19284</v>
      </c>
    </row>
    <row r="8051" spans="2:4">
      <c r="B8051" s="52" t="s">
        <v>19285</v>
      </c>
      <c r="C8051" t="s">
        <v>19286</v>
      </c>
      <c r="D8051" t="s">
        <v>19287</v>
      </c>
    </row>
    <row r="8052" spans="2:4">
      <c r="B8052" s="52" t="s">
        <v>19288</v>
      </c>
      <c r="C8052" t="s">
        <v>19289</v>
      </c>
      <c r="D8052" t="s">
        <v>19290</v>
      </c>
    </row>
    <row r="8053" spans="2:4">
      <c r="B8053" s="52" t="s">
        <v>19291</v>
      </c>
      <c r="C8053" t="s">
        <v>19292</v>
      </c>
      <c r="D8053" t="s">
        <v>19293</v>
      </c>
    </row>
    <row r="8054" spans="2:4">
      <c r="B8054" s="52" t="s">
        <v>19294</v>
      </c>
      <c r="C8054" t="s">
        <v>19295</v>
      </c>
      <c r="D8054" t="s">
        <v>18948</v>
      </c>
    </row>
    <row r="8055" spans="2:4">
      <c r="B8055" s="52" t="s">
        <v>19296</v>
      </c>
      <c r="C8055" t="s">
        <v>19297</v>
      </c>
      <c r="D8055" t="s">
        <v>18948</v>
      </c>
    </row>
    <row r="8056" spans="2:4">
      <c r="B8056" s="52" t="s">
        <v>19298</v>
      </c>
      <c r="C8056" t="s">
        <v>19299</v>
      </c>
      <c r="D8056" t="s">
        <v>18948</v>
      </c>
    </row>
    <row r="8057" spans="2:4">
      <c r="B8057" s="52" t="s">
        <v>19300</v>
      </c>
      <c r="C8057" t="s">
        <v>19301</v>
      </c>
      <c r="D8057" t="s">
        <v>18948</v>
      </c>
    </row>
    <row r="8058" spans="2:4">
      <c r="B8058" s="52" t="s">
        <v>19302</v>
      </c>
      <c r="C8058" t="s">
        <v>19303</v>
      </c>
      <c r="D8058" t="s">
        <v>18971</v>
      </c>
    </row>
    <row r="8059" spans="2:4">
      <c r="B8059" s="52" t="s">
        <v>19304</v>
      </c>
      <c r="C8059" t="s">
        <v>19305</v>
      </c>
      <c r="D8059" t="s">
        <v>19306</v>
      </c>
    </row>
    <row r="8060" spans="2:4">
      <c r="B8060" s="52" t="s">
        <v>19307</v>
      </c>
      <c r="C8060" t="s">
        <v>19308</v>
      </c>
      <c r="D8060" t="s">
        <v>19306</v>
      </c>
    </row>
    <row r="8061" spans="2:4">
      <c r="B8061" s="52" t="s">
        <v>19309</v>
      </c>
      <c r="C8061" t="s">
        <v>19310</v>
      </c>
      <c r="D8061" t="s">
        <v>18971</v>
      </c>
    </row>
    <row r="8062" spans="2:4">
      <c r="B8062" s="52" t="s">
        <v>19311</v>
      </c>
      <c r="C8062" t="s">
        <v>19312</v>
      </c>
      <c r="D8062" t="s">
        <v>19206</v>
      </c>
    </row>
    <row r="8063" spans="2:4">
      <c r="B8063" s="52" t="s">
        <v>19313</v>
      </c>
      <c r="C8063" t="s">
        <v>19314</v>
      </c>
      <c r="D8063" t="s">
        <v>19206</v>
      </c>
    </row>
    <row r="8064" spans="2:4">
      <c r="B8064" s="52" t="s">
        <v>19315</v>
      </c>
      <c r="C8064" t="s">
        <v>19316</v>
      </c>
      <c r="D8064" t="s">
        <v>19206</v>
      </c>
    </row>
    <row r="8065" spans="2:4">
      <c r="B8065" s="52" t="s">
        <v>19317</v>
      </c>
      <c r="C8065" t="s">
        <v>19318</v>
      </c>
      <c r="D8065" t="s">
        <v>19211</v>
      </c>
    </row>
    <row r="8066" spans="2:4">
      <c r="B8066" s="52" t="s">
        <v>19319</v>
      </c>
      <c r="C8066" t="s">
        <v>17836</v>
      </c>
      <c r="D8066" t="s">
        <v>19284</v>
      </c>
    </row>
    <row r="8067" spans="2:4">
      <c r="B8067" s="52" t="s">
        <v>19320</v>
      </c>
      <c r="C8067" t="s">
        <v>19321</v>
      </c>
      <c r="D8067" t="s">
        <v>19284</v>
      </c>
    </row>
    <row r="8068" spans="2:4">
      <c r="B8068" s="52" t="s">
        <v>19322</v>
      </c>
      <c r="C8068" t="s">
        <v>19323</v>
      </c>
      <c r="D8068" t="s">
        <v>19324</v>
      </c>
    </row>
    <row r="8069" spans="2:4">
      <c r="B8069" s="52" t="s">
        <v>19325</v>
      </c>
      <c r="C8069" t="s">
        <v>19326</v>
      </c>
      <c r="D8069" t="s">
        <v>19327</v>
      </c>
    </row>
    <row r="8070" spans="2:4">
      <c r="B8070" s="52" t="s">
        <v>19328</v>
      </c>
      <c r="C8070" t="s">
        <v>19329</v>
      </c>
      <c r="D8070" t="s">
        <v>19327</v>
      </c>
    </row>
    <row r="8071" spans="2:4">
      <c r="B8071" s="52" t="s">
        <v>19330</v>
      </c>
      <c r="C8071" t="s">
        <v>19331</v>
      </c>
      <c r="D8071" t="s">
        <v>19089</v>
      </c>
    </row>
    <row r="8072" spans="2:4">
      <c r="B8072" s="52" t="s">
        <v>19332</v>
      </c>
      <c r="C8072" t="s">
        <v>19333</v>
      </c>
      <c r="D8072" t="s">
        <v>19089</v>
      </c>
    </row>
    <row r="8073" spans="2:4">
      <c r="B8073" s="52" t="s">
        <v>19334</v>
      </c>
      <c r="C8073" t="s">
        <v>19335</v>
      </c>
      <c r="D8073" t="s">
        <v>19089</v>
      </c>
    </row>
    <row r="8074" spans="2:4">
      <c r="B8074" s="52" t="s">
        <v>19336</v>
      </c>
      <c r="C8074" t="s">
        <v>19337</v>
      </c>
      <c r="D8074" t="s">
        <v>19338</v>
      </c>
    </row>
    <row r="8075" spans="2:4">
      <c r="B8075" s="52" t="s">
        <v>19339</v>
      </c>
      <c r="C8075" t="s">
        <v>19340</v>
      </c>
      <c r="D8075" t="s">
        <v>19338</v>
      </c>
    </row>
    <row r="8076" spans="2:4">
      <c r="B8076" s="52" t="s">
        <v>19341</v>
      </c>
      <c r="C8076" t="s">
        <v>19342</v>
      </c>
      <c r="D8076" t="s">
        <v>19343</v>
      </c>
    </row>
    <row r="8077" spans="2:4">
      <c r="B8077" s="52" t="s">
        <v>19344</v>
      </c>
      <c r="C8077" t="s">
        <v>19345</v>
      </c>
      <c r="D8077" t="s">
        <v>19346</v>
      </c>
    </row>
    <row r="8078" spans="2:4">
      <c r="B8078" s="52" t="s">
        <v>19347</v>
      </c>
      <c r="C8078" t="s">
        <v>19348</v>
      </c>
      <c r="D8078" t="s">
        <v>19206</v>
      </c>
    </row>
    <row r="8079" spans="2:4">
      <c r="B8079" s="52" t="s">
        <v>19349</v>
      </c>
      <c r="C8079" t="s">
        <v>19350</v>
      </c>
      <c r="D8079" t="s">
        <v>19206</v>
      </c>
    </row>
    <row r="8080" spans="2:4">
      <c r="B8080" s="52" t="s">
        <v>19351</v>
      </c>
      <c r="C8080" t="s">
        <v>19352</v>
      </c>
      <c r="D8080" t="s">
        <v>19211</v>
      </c>
    </row>
    <row r="8081" spans="2:4">
      <c r="B8081" s="52" t="s">
        <v>19353</v>
      </c>
      <c r="C8081" t="s">
        <v>19354</v>
      </c>
      <c r="D8081" t="s">
        <v>19284</v>
      </c>
    </row>
    <row r="8082" spans="2:4">
      <c r="B8082" s="52" t="s">
        <v>19355</v>
      </c>
      <c r="C8082" t="s">
        <v>19356</v>
      </c>
      <c r="D8082" t="s">
        <v>19284</v>
      </c>
    </row>
    <row r="8083" spans="2:4">
      <c r="B8083" s="52" t="s">
        <v>19357</v>
      </c>
      <c r="C8083" t="s">
        <v>19358</v>
      </c>
      <c r="D8083" t="s">
        <v>19206</v>
      </c>
    </row>
    <row r="8084" spans="2:4">
      <c r="B8084" s="52" t="s">
        <v>19359</v>
      </c>
      <c r="C8084" t="s">
        <v>19360</v>
      </c>
      <c r="D8084" t="s">
        <v>19206</v>
      </c>
    </row>
    <row r="8085" spans="2:4">
      <c r="B8085" s="52" t="s">
        <v>19361</v>
      </c>
      <c r="C8085" t="s">
        <v>19362</v>
      </c>
      <c r="D8085" t="s">
        <v>19211</v>
      </c>
    </row>
    <row r="8086" spans="2:4">
      <c r="B8086" s="52" t="s">
        <v>19363</v>
      </c>
      <c r="C8086" t="s">
        <v>19364</v>
      </c>
      <c r="D8086" t="s">
        <v>19151</v>
      </c>
    </row>
    <row r="8087" spans="2:4">
      <c r="B8087" s="52" t="s">
        <v>19365</v>
      </c>
      <c r="C8087" t="s">
        <v>19366</v>
      </c>
      <c r="D8087" t="s">
        <v>19211</v>
      </c>
    </row>
    <row r="8088" spans="2:4">
      <c r="B8088" s="52" t="s">
        <v>19367</v>
      </c>
      <c r="C8088" t="s">
        <v>19368</v>
      </c>
      <c r="D8088" t="s">
        <v>19211</v>
      </c>
    </row>
    <row r="8089" spans="2:4">
      <c r="B8089" s="52" t="s">
        <v>19369</v>
      </c>
      <c r="C8089" t="s">
        <v>19370</v>
      </c>
      <c r="D8089" t="s">
        <v>19206</v>
      </c>
    </row>
    <row r="8090" spans="2:4">
      <c r="B8090" s="52" t="s">
        <v>19371</v>
      </c>
      <c r="C8090" t="s">
        <v>19372</v>
      </c>
      <c r="D8090" t="s">
        <v>19373</v>
      </c>
    </row>
    <row r="8091" spans="2:4">
      <c r="B8091" s="52" t="s">
        <v>19374</v>
      </c>
      <c r="C8091" t="s">
        <v>19375</v>
      </c>
      <c r="D8091" t="s">
        <v>19376</v>
      </c>
    </row>
    <row r="8092" spans="2:4">
      <c r="B8092" s="52" t="s">
        <v>19377</v>
      </c>
      <c r="C8092" t="s">
        <v>19378</v>
      </c>
      <c r="D8092" t="s">
        <v>18948</v>
      </c>
    </row>
    <row r="8093" spans="2:4">
      <c r="B8093" s="52" t="s">
        <v>19379</v>
      </c>
      <c r="C8093" t="s">
        <v>19380</v>
      </c>
      <c r="D8093" t="s">
        <v>19089</v>
      </c>
    </row>
    <row r="8094" spans="2:4">
      <c r="B8094" s="52" t="s">
        <v>19381</v>
      </c>
      <c r="C8094" t="s">
        <v>19382</v>
      </c>
      <c r="D8094" t="s">
        <v>18948</v>
      </c>
    </row>
    <row r="8095" spans="2:4">
      <c r="B8095" s="52" t="s">
        <v>19383</v>
      </c>
      <c r="C8095" t="s">
        <v>18694</v>
      </c>
      <c r="D8095" t="s">
        <v>18971</v>
      </c>
    </row>
    <row r="8096" spans="2:4">
      <c r="B8096" s="52" t="s">
        <v>19384</v>
      </c>
      <c r="C8096" t="s">
        <v>19385</v>
      </c>
      <c r="D8096" t="s">
        <v>18971</v>
      </c>
    </row>
    <row r="8097" spans="2:4">
      <c r="B8097" s="52" t="s">
        <v>19386</v>
      </c>
      <c r="C8097" t="s">
        <v>19387</v>
      </c>
      <c r="D8097" t="s">
        <v>18948</v>
      </c>
    </row>
    <row r="8098" spans="2:4">
      <c r="B8098" s="52" t="s">
        <v>19388</v>
      </c>
      <c r="C8098" t="s">
        <v>19389</v>
      </c>
      <c r="D8098" t="s">
        <v>19390</v>
      </c>
    </row>
    <row r="8099" spans="2:4">
      <c r="B8099" s="52" t="s">
        <v>19391</v>
      </c>
      <c r="C8099" t="s">
        <v>19392</v>
      </c>
      <c r="D8099" t="s">
        <v>19393</v>
      </c>
    </row>
    <row r="8100" spans="2:4">
      <c r="B8100" s="52" t="s">
        <v>19394</v>
      </c>
      <c r="C8100" t="s">
        <v>19395</v>
      </c>
      <c r="D8100" t="s">
        <v>19151</v>
      </c>
    </row>
    <row r="8101" spans="2:4">
      <c r="B8101" s="52" t="s">
        <v>19396</v>
      </c>
      <c r="C8101" t="s">
        <v>19397</v>
      </c>
      <c r="D8101" t="s">
        <v>19154</v>
      </c>
    </row>
    <row r="8102" spans="2:4">
      <c r="B8102" s="52" t="s">
        <v>19398</v>
      </c>
      <c r="C8102" t="s">
        <v>19399</v>
      </c>
      <c r="D8102" t="s">
        <v>19206</v>
      </c>
    </row>
    <row r="8103" spans="2:4">
      <c r="B8103" s="52" t="s">
        <v>19400</v>
      </c>
      <c r="C8103" t="s">
        <v>19401</v>
      </c>
      <c r="D8103" t="s">
        <v>19211</v>
      </c>
    </row>
    <row r="8104" spans="2:4">
      <c r="B8104" s="52" t="s">
        <v>19402</v>
      </c>
      <c r="C8104" t="s">
        <v>19403</v>
      </c>
      <c r="D8104" t="s">
        <v>19206</v>
      </c>
    </row>
    <row r="8105" spans="2:4">
      <c r="B8105" s="52" t="s">
        <v>19404</v>
      </c>
      <c r="C8105" t="s">
        <v>19405</v>
      </c>
      <c r="D8105" t="s">
        <v>19406</v>
      </c>
    </row>
    <row r="8106" spans="2:4">
      <c r="B8106" s="52" t="s">
        <v>19407</v>
      </c>
      <c r="C8106" t="s">
        <v>19408</v>
      </c>
      <c r="D8106" t="s">
        <v>19284</v>
      </c>
    </row>
    <row r="8107" spans="2:4">
      <c r="B8107" s="52" t="s">
        <v>19409</v>
      </c>
      <c r="C8107" t="s">
        <v>19410</v>
      </c>
      <c r="D8107" t="s">
        <v>19284</v>
      </c>
    </row>
    <row r="8108" spans="2:4">
      <c r="B8108" s="52" t="s">
        <v>19411</v>
      </c>
      <c r="C8108" t="s">
        <v>19412</v>
      </c>
      <c r="D8108" t="s">
        <v>19211</v>
      </c>
    </row>
    <row r="8109" spans="2:4">
      <c r="B8109" s="52" t="s">
        <v>19413</v>
      </c>
      <c r="C8109" t="s">
        <v>19414</v>
      </c>
      <c r="D8109" t="s">
        <v>19206</v>
      </c>
    </row>
    <row r="8110" spans="2:4">
      <c r="B8110" s="52" t="s">
        <v>19415</v>
      </c>
      <c r="C8110" t="s">
        <v>19416</v>
      </c>
      <c r="D8110" t="s">
        <v>19417</v>
      </c>
    </row>
    <row r="8111" spans="2:4">
      <c r="B8111" s="52" t="s">
        <v>19418</v>
      </c>
      <c r="C8111" t="s">
        <v>19408</v>
      </c>
      <c r="D8111" t="s">
        <v>19419</v>
      </c>
    </row>
    <row r="8112" spans="2:4">
      <c r="B8112" s="52" t="s">
        <v>19420</v>
      </c>
      <c r="C8112" t="s">
        <v>19408</v>
      </c>
      <c r="D8112" t="s">
        <v>19419</v>
      </c>
    </row>
    <row r="8113" spans="2:4">
      <c r="B8113" s="52" t="s">
        <v>19421</v>
      </c>
      <c r="C8113" t="s">
        <v>19408</v>
      </c>
      <c r="D8113" t="s">
        <v>19419</v>
      </c>
    </row>
    <row r="8114" spans="2:4">
      <c r="B8114" s="52" t="s">
        <v>19422</v>
      </c>
      <c r="C8114" t="s">
        <v>19408</v>
      </c>
      <c r="D8114" t="s">
        <v>19419</v>
      </c>
    </row>
    <row r="8115" spans="2:4">
      <c r="B8115" s="52" t="s">
        <v>19423</v>
      </c>
      <c r="C8115" t="s">
        <v>19424</v>
      </c>
      <c r="D8115" t="s">
        <v>18765</v>
      </c>
    </row>
    <row r="8116" spans="2:4">
      <c r="B8116" s="52" t="s">
        <v>19425</v>
      </c>
      <c r="C8116" t="s">
        <v>19426</v>
      </c>
      <c r="D8116" t="s">
        <v>19084</v>
      </c>
    </row>
    <row r="8117" spans="2:4">
      <c r="B8117" s="52" t="s">
        <v>19427</v>
      </c>
      <c r="C8117" t="s">
        <v>19428</v>
      </c>
      <c r="D8117" t="s">
        <v>19084</v>
      </c>
    </row>
    <row r="8118" spans="2:4">
      <c r="B8118" s="52" t="s">
        <v>19429</v>
      </c>
      <c r="C8118" t="s">
        <v>19430</v>
      </c>
      <c r="D8118" t="s">
        <v>18827</v>
      </c>
    </row>
    <row r="8119" spans="2:4">
      <c r="B8119" s="52" t="s">
        <v>19431</v>
      </c>
      <c r="C8119" t="s">
        <v>19432</v>
      </c>
      <c r="D8119" t="s">
        <v>18765</v>
      </c>
    </row>
    <row r="8120" spans="2:4">
      <c r="B8120" s="52" t="s">
        <v>19433</v>
      </c>
      <c r="C8120" t="s">
        <v>19434</v>
      </c>
      <c r="D8120" t="s">
        <v>19435</v>
      </c>
    </row>
    <row r="8121" spans="2:4">
      <c r="B8121" s="52" t="s">
        <v>19436</v>
      </c>
      <c r="C8121" t="s">
        <v>19437</v>
      </c>
      <c r="D8121" t="s">
        <v>19206</v>
      </c>
    </row>
    <row r="8122" spans="2:4">
      <c r="B8122" s="52" t="s">
        <v>19438</v>
      </c>
      <c r="C8122" t="s">
        <v>19439</v>
      </c>
      <c r="D8122" t="s">
        <v>19211</v>
      </c>
    </row>
    <row r="8123" spans="2:4">
      <c r="B8123" s="52" t="s">
        <v>19440</v>
      </c>
      <c r="C8123" t="s">
        <v>19441</v>
      </c>
      <c r="D8123" t="s">
        <v>19406</v>
      </c>
    </row>
    <row r="8124" spans="2:4">
      <c r="B8124" s="52" t="s">
        <v>19442</v>
      </c>
      <c r="C8124" t="s">
        <v>19443</v>
      </c>
      <c r="D8124" t="s">
        <v>19281</v>
      </c>
    </row>
    <row r="8125" spans="2:4">
      <c r="B8125" s="52" t="s">
        <v>19444</v>
      </c>
      <c r="C8125" t="s">
        <v>19445</v>
      </c>
      <c r="D8125" t="s">
        <v>19206</v>
      </c>
    </row>
    <row r="8126" spans="2:4">
      <c r="B8126" s="52" t="s">
        <v>19446</v>
      </c>
      <c r="C8126" t="s">
        <v>19447</v>
      </c>
      <c r="D8126" t="s">
        <v>19211</v>
      </c>
    </row>
    <row r="8127" spans="2:4">
      <c r="B8127" s="52" t="s">
        <v>19448</v>
      </c>
      <c r="C8127" t="s">
        <v>19449</v>
      </c>
      <c r="D8127" t="s">
        <v>19419</v>
      </c>
    </row>
    <row r="8128" spans="2:4">
      <c r="B8128" s="52" t="s">
        <v>19450</v>
      </c>
      <c r="C8128" t="s">
        <v>19364</v>
      </c>
      <c r="D8128" t="s">
        <v>19151</v>
      </c>
    </row>
    <row r="8129" spans="2:4">
      <c r="B8129" s="52" t="s">
        <v>19451</v>
      </c>
      <c r="C8129" t="s">
        <v>19445</v>
      </c>
      <c r="D8129" t="s">
        <v>19206</v>
      </c>
    </row>
    <row r="8130" spans="2:4">
      <c r="B8130" s="52" t="s">
        <v>19452</v>
      </c>
      <c r="C8130" t="s">
        <v>19453</v>
      </c>
      <c r="D8130" t="s">
        <v>18765</v>
      </c>
    </row>
    <row r="8131" spans="2:4">
      <c r="B8131" s="52" t="s">
        <v>19454</v>
      </c>
      <c r="C8131" t="s">
        <v>19455</v>
      </c>
      <c r="D8131" t="s">
        <v>18806</v>
      </c>
    </row>
    <row r="8132" spans="2:4">
      <c r="B8132" s="52" t="s">
        <v>19456</v>
      </c>
      <c r="C8132" t="s">
        <v>19457</v>
      </c>
      <c r="D8132" t="s">
        <v>18825</v>
      </c>
    </row>
    <row r="8133" spans="2:4">
      <c r="B8133" s="52" t="s">
        <v>19458</v>
      </c>
      <c r="C8133" t="s">
        <v>19459</v>
      </c>
      <c r="D8133" t="s">
        <v>19406</v>
      </c>
    </row>
    <row r="8134" spans="2:4">
      <c r="B8134" s="52" t="s">
        <v>19460</v>
      </c>
      <c r="C8134" t="s">
        <v>19461</v>
      </c>
      <c r="D8134" t="s">
        <v>19151</v>
      </c>
    </row>
    <row r="8135" spans="2:4">
      <c r="B8135" s="52" t="s">
        <v>19462</v>
      </c>
      <c r="C8135" t="s">
        <v>19441</v>
      </c>
      <c r="D8135" t="s">
        <v>19406</v>
      </c>
    </row>
    <row r="8136" spans="2:4">
      <c r="B8136" s="52" t="s">
        <v>19463</v>
      </c>
      <c r="C8136" t="s">
        <v>19441</v>
      </c>
      <c r="D8136" t="s">
        <v>19406</v>
      </c>
    </row>
    <row r="8137" spans="2:4">
      <c r="B8137" s="52" t="s">
        <v>19464</v>
      </c>
      <c r="C8137" t="s">
        <v>19465</v>
      </c>
      <c r="D8137" t="s">
        <v>19466</v>
      </c>
    </row>
    <row r="8138" spans="2:4">
      <c r="B8138" s="52" t="s">
        <v>19467</v>
      </c>
      <c r="C8138" t="s">
        <v>19468</v>
      </c>
      <c r="D8138" t="s">
        <v>19466</v>
      </c>
    </row>
    <row r="8139" spans="2:4">
      <c r="B8139" s="52" t="s">
        <v>19469</v>
      </c>
      <c r="C8139" t="s">
        <v>19470</v>
      </c>
      <c r="D8139" t="s">
        <v>19471</v>
      </c>
    </row>
    <row r="8140" spans="2:4">
      <c r="B8140" s="52" t="s">
        <v>19472</v>
      </c>
      <c r="C8140" t="s">
        <v>19473</v>
      </c>
      <c r="D8140" t="s">
        <v>19474</v>
      </c>
    </row>
    <row r="8141" spans="2:4">
      <c r="B8141" s="52" t="s">
        <v>19475</v>
      </c>
      <c r="C8141" t="s">
        <v>19476</v>
      </c>
      <c r="D8141" t="s">
        <v>19477</v>
      </c>
    </row>
    <row r="8142" spans="2:4">
      <c r="B8142" s="52" t="s">
        <v>19478</v>
      </c>
      <c r="C8142" t="s">
        <v>19479</v>
      </c>
      <c r="D8142" t="s">
        <v>19480</v>
      </c>
    </row>
    <row r="8143" spans="2:4">
      <c r="B8143" s="52" t="s">
        <v>19481</v>
      </c>
      <c r="C8143" t="s">
        <v>19482</v>
      </c>
      <c r="D8143" t="s">
        <v>19483</v>
      </c>
    </row>
    <row r="8144" spans="2:4">
      <c r="B8144" s="52" t="s">
        <v>19484</v>
      </c>
      <c r="C8144" t="s">
        <v>18326</v>
      </c>
      <c r="D8144" t="s">
        <v>19483</v>
      </c>
    </row>
    <row r="8145" spans="2:4">
      <c r="B8145" s="52" t="s">
        <v>19485</v>
      </c>
      <c r="C8145" t="s">
        <v>19486</v>
      </c>
      <c r="D8145" t="s">
        <v>19487</v>
      </c>
    </row>
    <row r="8146" spans="2:4">
      <c r="B8146" s="52" t="s">
        <v>19488</v>
      </c>
      <c r="C8146" t="s">
        <v>19489</v>
      </c>
      <c r="D8146" t="s">
        <v>19490</v>
      </c>
    </row>
    <row r="8147" spans="2:4">
      <c r="B8147" s="52" t="s">
        <v>19491</v>
      </c>
      <c r="C8147" t="s">
        <v>19492</v>
      </c>
      <c r="D8147" t="s">
        <v>19493</v>
      </c>
    </row>
    <row r="8148" spans="2:4">
      <c r="B8148" s="52" t="s">
        <v>19494</v>
      </c>
      <c r="C8148" t="s">
        <v>19441</v>
      </c>
      <c r="D8148" t="s">
        <v>19406</v>
      </c>
    </row>
    <row r="8149" spans="2:4">
      <c r="B8149" s="52" t="s">
        <v>19495</v>
      </c>
      <c r="C8149" t="s">
        <v>19496</v>
      </c>
      <c r="D8149" t="s">
        <v>19497</v>
      </c>
    </row>
    <row r="8150" spans="2:4">
      <c r="B8150" s="52" t="s">
        <v>19498</v>
      </c>
      <c r="C8150" t="s">
        <v>19499</v>
      </c>
      <c r="D8150" t="s">
        <v>19497</v>
      </c>
    </row>
    <row r="8151" spans="2:4">
      <c r="B8151" s="52" t="s">
        <v>19500</v>
      </c>
      <c r="C8151" t="s">
        <v>19501</v>
      </c>
      <c r="D8151" t="s">
        <v>19502</v>
      </c>
    </row>
    <row r="8152" spans="2:4">
      <c r="B8152" s="52" t="s">
        <v>19503</v>
      </c>
      <c r="C8152" t="s">
        <v>19504</v>
      </c>
      <c r="D8152" t="s">
        <v>19505</v>
      </c>
    </row>
    <row r="8153" spans="2:4">
      <c r="B8153" s="52" t="s">
        <v>19506</v>
      </c>
      <c r="C8153" t="s">
        <v>19459</v>
      </c>
      <c r="D8153" t="s">
        <v>19406</v>
      </c>
    </row>
    <row r="8154" spans="2:4">
      <c r="B8154" s="52" t="s">
        <v>19507</v>
      </c>
      <c r="C8154" t="s">
        <v>19459</v>
      </c>
      <c r="D8154" t="s">
        <v>19508</v>
      </c>
    </row>
    <row r="8155" spans="2:4">
      <c r="B8155" s="52" t="s">
        <v>19509</v>
      </c>
      <c r="C8155" t="s">
        <v>19510</v>
      </c>
      <c r="D8155" t="s">
        <v>19206</v>
      </c>
    </row>
    <row r="8156" spans="2:4">
      <c r="B8156" s="52" t="s">
        <v>19511</v>
      </c>
      <c r="C8156" t="s">
        <v>19512</v>
      </c>
      <c r="D8156" t="s">
        <v>19206</v>
      </c>
    </row>
    <row r="8157" spans="2:4">
      <c r="B8157" s="52" t="s">
        <v>19513</v>
      </c>
      <c r="C8157" t="s">
        <v>19514</v>
      </c>
      <c r="D8157" t="s">
        <v>19211</v>
      </c>
    </row>
    <row r="8158" spans="2:4">
      <c r="B8158" s="52" t="s">
        <v>19515</v>
      </c>
      <c r="C8158" t="s">
        <v>19516</v>
      </c>
      <c r="D8158" t="s">
        <v>19517</v>
      </c>
    </row>
    <row r="8159" spans="2:4">
      <c r="B8159" s="52" t="s">
        <v>19518</v>
      </c>
      <c r="C8159" t="s">
        <v>19519</v>
      </c>
      <c r="D8159" t="s">
        <v>19520</v>
      </c>
    </row>
    <row r="8160" spans="2:4">
      <c r="B8160" s="52" t="s">
        <v>19521</v>
      </c>
      <c r="C8160" t="s">
        <v>19522</v>
      </c>
      <c r="D8160" t="s">
        <v>19520</v>
      </c>
    </row>
    <row r="8161" spans="2:4">
      <c r="B8161" s="52" t="s">
        <v>19523</v>
      </c>
      <c r="C8161" t="s">
        <v>19524</v>
      </c>
      <c r="D8161" t="s">
        <v>19525</v>
      </c>
    </row>
    <row r="8162" spans="2:4">
      <c r="B8162" s="52" t="s">
        <v>19526</v>
      </c>
      <c r="C8162" t="s">
        <v>19527</v>
      </c>
      <c r="D8162" t="s">
        <v>19528</v>
      </c>
    </row>
    <row r="8163" spans="2:4">
      <c r="B8163" s="52" t="s">
        <v>19529</v>
      </c>
      <c r="C8163" t="s">
        <v>19510</v>
      </c>
      <c r="D8163" t="s">
        <v>19206</v>
      </c>
    </row>
    <row r="8164" spans="2:4">
      <c r="B8164" s="52" t="s">
        <v>19530</v>
      </c>
      <c r="C8164" t="s">
        <v>19510</v>
      </c>
      <c r="D8164" t="s">
        <v>19206</v>
      </c>
    </row>
    <row r="8165" spans="2:4">
      <c r="B8165" s="52" t="s">
        <v>19531</v>
      </c>
      <c r="C8165" t="s">
        <v>19197</v>
      </c>
      <c r="D8165" t="s">
        <v>19259</v>
      </c>
    </row>
    <row r="8166" spans="2:4">
      <c r="B8166" s="52" t="s">
        <v>19532</v>
      </c>
      <c r="C8166" t="s">
        <v>19197</v>
      </c>
      <c r="D8166" t="s">
        <v>19259</v>
      </c>
    </row>
    <row r="8167" spans="2:4">
      <c r="B8167" s="52" t="s">
        <v>19533</v>
      </c>
      <c r="C8167" t="s">
        <v>19197</v>
      </c>
      <c r="D8167" t="s">
        <v>19259</v>
      </c>
    </row>
    <row r="8168" spans="2:4">
      <c r="B8168" s="52" t="s">
        <v>19534</v>
      </c>
      <c r="C8168" t="s">
        <v>19197</v>
      </c>
      <c r="D8168" t="s">
        <v>19259</v>
      </c>
    </row>
    <row r="8169" spans="2:4">
      <c r="B8169" s="52" t="s">
        <v>19535</v>
      </c>
      <c r="C8169" t="s">
        <v>19197</v>
      </c>
      <c r="D8169" t="s">
        <v>19259</v>
      </c>
    </row>
    <row r="8170" spans="2:4">
      <c r="B8170" s="52" t="s">
        <v>19536</v>
      </c>
      <c r="C8170" t="s">
        <v>19197</v>
      </c>
      <c r="D8170" t="s">
        <v>19259</v>
      </c>
    </row>
    <row r="8171" spans="2:4">
      <c r="B8171" s="52" t="s">
        <v>19537</v>
      </c>
      <c r="C8171" t="s">
        <v>18842</v>
      </c>
      <c r="D8171" t="s">
        <v>19435</v>
      </c>
    </row>
    <row r="8172" spans="2:4">
      <c r="B8172" s="52" t="s">
        <v>19538</v>
      </c>
      <c r="C8172" t="s">
        <v>16760</v>
      </c>
      <c r="D8172" t="s">
        <v>19435</v>
      </c>
    </row>
    <row r="8173" spans="2:4">
      <c r="B8173" s="52" t="s">
        <v>19539</v>
      </c>
      <c r="C8173" t="s">
        <v>16906</v>
      </c>
      <c r="D8173" t="s">
        <v>19435</v>
      </c>
    </row>
    <row r="8174" spans="2:4">
      <c r="B8174" s="52" t="s">
        <v>19540</v>
      </c>
      <c r="C8174" t="s">
        <v>19541</v>
      </c>
      <c r="D8174" t="s">
        <v>19435</v>
      </c>
    </row>
    <row r="8175" spans="2:4">
      <c r="B8175" s="52" t="s">
        <v>19542</v>
      </c>
      <c r="C8175" t="s">
        <v>16703</v>
      </c>
      <c r="D8175" t="s">
        <v>19435</v>
      </c>
    </row>
    <row r="8176" spans="2:4">
      <c r="B8176" s="52" t="s">
        <v>19543</v>
      </c>
      <c r="C8176" t="s">
        <v>16812</v>
      </c>
      <c r="D8176" t="s">
        <v>19544</v>
      </c>
    </row>
    <row r="8177" spans="2:4">
      <c r="B8177" s="52" t="s">
        <v>19545</v>
      </c>
      <c r="C8177" t="s">
        <v>16814</v>
      </c>
      <c r="D8177" t="s">
        <v>18927</v>
      </c>
    </row>
    <row r="8178" spans="2:4">
      <c r="B8178" s="52" t="s">
        <v>19546</v>
      </c>
      <c r="C8178" t="s">
        <v>18088</v>
      </c>
      <c r="D8178" t="s">
        <v>19547</v>
      </c>
    </row>
    <row r="8179" spans="2:4">
      <c r="B8179" s="52" t="s">
        <v>19548</v>
      </c>
      <c r="C8179" t="s">
        <v>19549</v>
      </c>
      <c r="D8179" t="s">
        <v>19435</v>
      </c>
    </row>
    <row r="8180" spans="2:4">
      <c r="B8180" s="52" t="s">
        <v>19550</v>
      </c>
      <c r="C8180" t="s">
        <v>16769</v>
      </c>
      <c r="D8180" t="s">
        <v>19547</v>
      </c>
    </row>
    <row r="8181" spans="2:4">
      <c r="B8181" s="52" t="s">
        <v>19551</v>
      </c>
      <c r="C8181" t="s">
        <v>17988</v>
      </c>
      <c r="D8181" t="s">
        <v>19552</v>
      </c>
    </row>
    <row r="8182" spans="2:4">
      <c r="B8182" s="52" t="s">
        <v>19553</v>
      </c>
      <c r="C8182" t="s">
        <v>17991</v>
      </c>
      <c r="D8182" t="s">
        <v>19552</v>
      </c>
    </row>
    <row r="8183" spans="2:4">
      <c r="B8183" s="52" t="s">
        <v>19554</v>
      </c>
      <c r="C8183" t="s">
        <v>19555</v>
      </c>
      <c r="D8183" t="s">
        <v>19556</v>
      </c>
    </row>
    <row r="8184" spans="2:4">
      <c r="B8184" s="52" t="s">
        <v>19557</v>
      </c>
      <c r="C8184" t="s">
        <v>19558</v>
      </c>
      <c r="D8184" t="s">
        <v>19559</v>
      </c>
    </row>
    <row r="8185" spans="2:4">
      <c r="B8185" s="52" t="s">
        <v>19560</v>
      </c>
      <c r="C8185" t="s">
        <v>19561</v>
      </c>
      <c r="D8185" t="s">
        <v>19562</v>
      </c>
    </row>
    <row r="8186" spans="2:4">
      <c r="B8186" s="52" t="s">
        <v>19563</v>
      </c>
      <c r="C8186" t="s">
        <v>19564</v>
      </c>
      <c r="D8186" t="s">
        <v>19556</v>
      </c>
    </row>
    <row r="8187" spans="2:4">
      <c r="B8187" s="52" t="s">
        <v>19565</v>
      </c>
      <c r="C8187" t="s">
        <v>19566</v>
      </c>
      <c r="D8187" t="s">
        <v>19556</v>
      </c>
    </row>
    <row r="8188" spans="2:4">
      <c r="B8188" s="52" t="s">
        <v>19567</v>
      </c>
      <c r="C8188" t="s">
        <v>18088</v>
      </c>
      <c r="D8188" t="s">
        <v>19568</v>
      </c>
    </row>
    <row r="8189" spans="2:4">
      <c r="B8189" s="52" t="s">
        <v>19569</v>
      </c>
      <c r="C8189" t="s">
        <v>19549</v>
      </c>
      <c r="D8189" t="s">
        <v>19568</v>
      </c>
    </row>
    <row r="8190" spans="2:4">
      <c r="B8190" s="52" t="s">
        <v>19570</v>
      </c>
      <c r="C8190" t="s">
        <v>16769</v>
      </c>
      <c r="D8190" t="s">
        <v>19571</v>
      </c>
    </row>
    <row r="8191" spans="2:4">
      <c r="B8191" s="52" t="s">
        <v>19572</v>
      </c>
      <c r="C8191" t="s">
        <v>18842</v>
      </c>
      <c r="D8191" t="s">
        <v>19571</v>
      </c>
    </row>
    <row r="8192" spans="2:4">
      <c r="B8192" s="52" t="s">
        <v>19573</v>
      </c>
      <c r="C8192" t="s">
        <v>16760</v>
      </c>
      <c r="D8192" t="s">
        <v>19435</v>
      </c>
    </row>
    <row r="8193" spans="2:4">
      <c r="B8193" s="52" t="s">
        <v>19574</v>
      </c>
      <c r="C8193" t="s">
        <v>16906</v>
      </c>
      <c r="D8193" t="s">
        <v>19435</v>
      </c>
    </row>
    <row r="8194" spans="2:4">
      <c r="B8194" s="52" t="s">
        <v>19575</v>
      </c>
      <c r="C8194" t="s">
        <v>19541</v>
      </c>
      <c r="D8194" t="s">
        <v>19544</v>
      </c>
    </row>
    <row r="8195" spans="2:4">
      <c r="B8195" s="52" t="s">
        <v>19576</v>
      </c>
      <c r="C8195" t="s">
        <v>16703</v>
      </c>
      <c r="D8195" t="s">
        <v>19544</v>
      </c>
    </row>
    <row r="8196" spans="2:4">
      <c r="B8196" s="52" t="s">
        <v>19577</v>
      </c>
      <c r="C8196" t="s">
        <v>16812</v>
      </c>
      <c r="D8196" t="s">
        <v>19435</v>
      </c>
    </row>
    <row r="8197" spans="2:4">
      <c r="B8197" s="52" t="s">
        <v>19578</v>
      </c>
      <c r="C8197" t="s">
        <v>16814</v>
      </c>
      <c r="D8197" t="s">
        <v>19435</v>
      </c>
    </row>
    <row r="8198" spans="2:4">
      <c r="B8198" s="52" t="s">
        <v>19579</v>
      </c>
      <c r="C8198" t="s">
        <v>18088</v>
      </c>
      <c r="D8198" t="s">
        <v>19435</v>
      </c>
    </row>
    <row r="8199" spans="2:4">
      <c r="B8199" s="52" t="s">
        <v>19580</v>
      </c>
      <c r="C8199" t="s">
        <v>19549</v>
      </c>
      <c r="D8199" t="s">
        <v>19435</v>
      </c>
    </row>
    <row r="8200" spans="2:4">
      <c r="B8200" s="52" t="s">
        <v>19581</v>
      </c>
      <c r="C8200" t="s">
        <v>19459</v>
      </c>
      <c r="D8200" t="s">
        <v>19582</v>
      </c>
    </row>
    <row r="8201" spans="2:4">
      <c r="B8201" s="52" t="s">
        <v>19583</v>
      </c>
      <c r="C8201" t="s">
        <v>19584</v>
      </c>
      <c r="D8201" t="s">
        <v>19585</v>
      </c>
    </row>
    <row r="8202" spans="2:4">
      <c r="B8202" s="52" t="s">
        <v>19586</v>
      </c>
      <c r="C8202" t="s">
        <v>19587</v>
      </c>
      <c r="D8202" t="s">
        <v>19568</v>
      </c>
    </row>
    <row r="8203" spans="2:4">
      <c r="B8203" s="52" t="s">
        <v>19588</v>
      </c>
      <c r="C8203" t="s">
        <v>19589</v>
      </c>
      <c r="D8203" t="s">
        <v>19568</v>
      </c>
    </row>
    <row r="8204" spans="2:4">
      <c r="B8204" s="52" t="s">
        <v>19590</v>
      </c>
      <c r="C8204" t="s">
        <v>19591</v>
      </c>
      <c r="D8204" t="s">
        <v>19592</v>
      </c>
    </row>
    <row r="8205" spans="2:4">
      <c r="B8205" s="52" t="s">
        <v>19593</v>
      </c>
      <c r="C8205" t="s">
        <v>19594</v>
      </c>
      <c r="D8205" t="s">
        <v>19592</v>
      </c>
    </row>
    <row r="8206" spans="2:4">
      <c r="B8206" s="52" t="s">
        <v>19595</v>
      </c>
      <c r="C8206" t="s">
        <v>19596</v>
      </c>
      <c r="D8206" t="s">
        <v>19571</v>
      </c>
    </row>
    <row r="8207" spans="2:4">
      <c r="B8207" s="52" t="s">
        <v>19597</v>
      </c>
      <c r="C8207" t="s">
        <v>19598</v>
      </c>
      <c r="D8207" t="s">
        <v>19571</v>
      </c>
    </row>
    <row r="8208" spans="2:4">
      <c r="B8208" s="52" t="s">
        <v>19599</v>
      </c>
      <c r="C8208" t="s">
        <v>19600</v>
      </c>
      <c r="D8208" t="s">
        <v>19571</v>
      </c>
    </row>
    <row r="8209" spans="2:4">
      <c r="B8209" s="52" t="s">
        <v>19601</v>
      </c>
      <c r="C8209" t="s">
        <v>19602</v>
      </c>
      <c r="D8209" t="s">
        <v>19571</v>
      </c>
    </row>
    <row r="8210" spans="2:4">
      <c r="B8210" s="52" t="s">
        <v>19603</v>
      </c>
      <c r="C8210" t="s">
        <v>19604</v>
      </c>
      <c r="D8210" t="s">
        <v>19406</v>
      </c>
    </row>
    <row r="8211" spans="2:4">
      <c r="B8211" s="52" t="s">
        <v>19605</v>
      </c>
      <c r="C8211" t="s">
        <v>19606</v>
      </c>
      <c r="D8211" t="s">
        <v>19206</v>
      </c>
    </row>
    <row r="8212" spans="2:4">
      <c r="B8212" s="52" t="s">
        <v>19607</v>
      </c>
      <c r="C8212" t="s">
        <v>19608</v>
      </c>
      <c r="D8212" t="s">
        <v>19206</v>
      </c>
    </row>
    <row r="8213" spans="2:4">
      <c r="B8213" s="52" t="s">
        <v>19609</v>
      </c>
      <c r="C8213" t="s">
        <v>19610</v>
      </c>
      <c r="D8213" t="s">
        <v>19211</v>
      </c>
    </row>
    <row r="8214" spans="2:4">
      <c r="B8214" s="52" t="s">
        <v>19611</v>
      </c>
      <c r="C8214" t="s">
        <v>19612</v>
      </c>
      <c r="D8214" t="s">
        <v>19419</v>
      </c>
    </row>
    <row r="8215" spans="2:4">
      <c r="B8215" s="52" t="s">
        <v>19613</v>
      </c>
      <c r="C8215" t="s">
        <v>19459</v>
      </c>
      <c r="D8215" t="s">
        <v>19508</v>
      </c>
    </row>
    <row r="8216" spans="2:4">
      <c r="B8216" s="52" t="s">
        <v>19614</v>
      </c>
      <c r="C8216" t="s">
        <v>16563</v>
      </c>
      <c r="D8216" t="s">
        <v>19615</v>
      </c>
    </row>
    <row r="8217" spans="2:4">
      <c r="B8217" s="52" t="s">
        <v>19616</v>
      </c>
      <c r="C8217" t="s">
        <v>19617</v>
      </c>
      <c r="D8217" t="s">
        <v>19568</v>
      </c>
    </row>
    <row r="8218" spans="2:4">
      <c r="B8218" s="52" t="s">
        <v>19618</v>
      </c>
      <c r="C8218" t="s">
        <v>19619</v>
      </c>
      <c r="D8218" t="s">
        <v>19592</v>
      </c>
    </row>
    <row r="8219" spans="2:4">
      <c r="B8219" s="52" t="s">
        <v>19620</v>
      </c>
      <c r="C8219" t="s">
        <v>18471</v>
      </c>
      <c r="D8219" t="s">
        <v>19592</v>
      </c>
    </row>
    <row r="8220" spans="2:4">
      <c r="B8220" s="52" t="s">
        <v>19621</v>
      </c>
      <c r="C8220" t="s">
        <v>19622</v>
      </c>
      <c r="D8220" t="s">
        <v>19623</v>
      </c>
    </row>
    <row r="8221" spans="2:4">
      <c r="B8221" s="52" t="s">
        <v>19624</v>
      </c>
      <c r="C8221" t="s">
        <v>18736</v>
      </c>
      <c r="D8221" t="s">
        <v>19623</v>
      </c>
    </row>
    <row r="8222" spans="2:4">
      <c r="B8222" s="52" t="s">
        <v>19625</v>
      </c>
      <c r="C8222" t="s">
        <v>17915</v>
      </c>
      <c r="D8222" t="s">
        <v>19623</v>
      </c>
    </row>
    <row r="8223" spans="2:4">
      <c r="B8223" s="52" t="s">
        <v>19626</v>
      </c>
      <c r="C8223" t="s">
        <v>19627</v>
      </c>
      <c r="D8223" t="s">
        <v>19568</v>
      </c>
    </row>
    <row r="8224" spans="2:4">
      <c r="B8224" s="52" t="s">
        <v>19628</v>
      </c>
      <c r="C8224" t="s">
        <v>19629</v>
      </c>
      <c r="D8224" t="s">
        <v>19592</v>
      </c>
    </row>
    <row r="8225" spans="2:4">
      <c r="B8225" s="52" t="s">
        <v>19630</v>
      </c>
      <c r="C8225" t="s">
        <v>19631</v>
      </c>
      <c r="D8225" t="s">
        <v>19571</v>
      </c>
    </row>
    <row r="8226" spans="2:4">
      <c r="B8226" s="52" t="s">
        <v>19632</v>
      </c>
      <c r="C8226" t="s">
        <v>19633</v>
      </c>
      <c r="D8226" t="s">
        <v>19571</v>
      </c>
    </row>
    <row r="8227" spans="2:4">
      <c r="B8227" s="52" t="s">
        <v>19634</v>
      </c>
      <c r="C8227" t="s">
        <v>19635</v>
      </c>
      <c r="D8227" t="s">
        <v>19571</v>
      </c>
    </row>
    <row r="8228" spans="2:4">
      <c r="B8228" s="52" t="s">
        <v>19636</v>
      </c>
      <c r="C8228" t="s">
        <v>19637</v>
      </c>
      <c r="D8228" t="s">
        <v>19571</v>
      </c>
    </row>
    <row r="8229" spans="2:4">
      <c r="B8229" s="52" t="s">
        <v>19638</v>
      </c>
      <c r="C8229" t="s">
        <v>19639</v>
      </c>
      <c r="D8229" t="s">
        <v>19571</v>
      </c>
    </row>
    <row r="8230" spans="2:4">
      <c r="B8230" s="52" t="s">
        <v>19640</v>
      </c>
      <c r="C8230" t="s">
        <v>19641</v>
      </c>
      <c r="D8230" t="s">
        <v>19571</v>
      </c>
    </row>
    <row r="8231" spans="2:4">
      <c r="B8231" s="52" t="s">
        <v>19642</v>
      </c>
      <c r="C8231" t="s">
        <v>19643</v>
      </c>
      <c r="D8231" t="s">
        <v>19615</v>
      </c>
    </row>
    <row r="8232" spans="2:4">
      <c r="B8232" s="52" t="s">
        <v>19644</v>
      </c>
      <c r="C8232" t="s">
        <v>19645</v>
      </c>
      <c r="D8232" t="s">
        <v>19615</v>
      </c>
    </row>
    <row r="8233" spans="2:4">
      <c r="B8233" s="52" t="s">
        <v>19646</v>
      </c>
      <c r="C8233" t="s">
        <v>19647</v>
      </c>
      <c r="D8233" t="s">
        <v>19592</v>
      </c>
    </row>
    <row r="8234" spans="2:4">
      <c r="B8234" s="52" t="s">
        <v>19648</v>
      </c>
      <c r="C8234" t="s">
        <v>19649</v>
      </c>
      <c r="D8234" t="s">
        <v>19582</v>
      </c>
    </row>
    <row r="8235" spans="2:4">
      <c r="B8235" s="52" t="s">
        <v>19650</v>
      </c>
      <c r="C8235" t="s">
        <v>19651</v>
      </c>
      <c r="D8235" t="s">
        <v>19582</v>
      </c>
    </row>
    <row r="8236" spans="2:4">
      <c r="B8236" s="52" t="s">
        <v>19652</v>
      </c>
      <c r="C8236" t="s">
        <v>19653</v>
      </c>
      <c r="D8236" t="s">
        <v>19654</v>
      </c>
    </row>
    <row r="8237" spans="2:4">
      <c r="B8237" s="52" t="s">
        <v>19655</v>
      </c>
      <c r="C8237" t="s">
        <v>19656</v>
      </c>
      <c r="D8237" t="s">
        <v>19417</v>
      </c>
    </row>
    <row r="8238" spans="2:4">
      <c r="B8238" s="52" t="s">
        <v>19657</v>
      </c>
      <c r="C8238" t="s">
        <v>19658</v>
      </c>
      <c r="D8238" t="s">
        <v>19417</v>
      </c>
    </row>
    <row r="8239" spans="2:4">
      <c r="B8239" s="52" t="s">
        <v>19659</v>
      </c>
      <c r="C8239" t="s">
        <v>19660</v>
      </c>
      <c r="D8239" t="s">
        <v>19544</v>
      </c>
    </row>
    <row r="8240" spans="2:4">
      <c r="B8240" s="52" t="s">
        <v>19661</v>
      </c>
      <c r="C8240" t="s">
        <v>19662</v>
      </c>
      <c r="D8240" t="s">
        <v>19663</v>
      </c>
    </row>
    <row r="8241" spans="2:4">
      <c r="B8241" s="52" t="s">
        <v>19664</v>
      </c>
      <c r="C8241" t="s">
        <v>16430</v>
      </c>
      <c r="D8241" t="s">
        <v>19568</v>
      </c>
    </row>
    <row r="8242" spans="2:4">
      <c r="B8242" s="52" t="s">
        <v>19665</v>
      </c>
      <c r="C8242" t="s">
        <v>19666</v>
      </c>
      <c r="D8242" t="s">
        <v>19615</v>
      </c>
    </row>
    <row r="8243" spans="2:4">
      <c r="B8243" s="52" t="s">
        <v>19667</v>
      </c>
      <c r="C8243" t="s">
        <v>19668</v>
      </c>
      <c r="D8243" t="s">
        <v>19568</v>
      </c>
    </row>
    <row r="8244" spans="2:4">
      <c r="B8244" s="52" t="s">
        <v>19669</v>
      </c>
      <c r="C8244" t="s">
        <v>19670</v>
      </c>
      <c r="D8244" t="s">
        <v>19592</v>
      </c>
    </row>
    <row r="8245" spans="2:4">
      <c r="B8245" s="52" t="s">
        <v>19671</v>
      </c>
      <c r="C8245" t="s">
        <v>19672</v>
      </c>
      <c r="D8245" t="s">
        <v>19615</v>
      </c>
    </row>
    <row r="8246" spans="2:4">
      <c r="B8246" s="52" t="s">
        <v>19673</v>
      </c>
      <c r="C8246" t="s">
        <v>19674</v>
      </c>
      <c r="D8246" t="s">
        <v>19568</v>
      </c>
    </row>
    <row r="8247" spans="2:4">
      <c r="B8247" s="52" t="s">
        <v>19675</v>
      </c>
      <c r="C8247" t="s">
        <v>19676</v>
      </c>
      <c r="D8247" t="s">
        <v>19568</v>
      </c>
    </row>
    <row r="8248" spans="2:4">
      <c r="B8248" s="52" t="s">
        <v>19677</v>
      </c>
      <c r="C8248" t="s">
        <v>19678</v>
      </c>
      <c r="D8248" t="s">
        <v>19592</v>
      </c>
    </row>
    <row r="8249" spans="2:4">
      <c r="B8249" s="52" t="s">
        <v>19679</v>
      </c>
      <c r="C8249" t="s">
        <v>19680</v>
      </c>
      <c r="D8249" t="s">
        <v>19568</v>
      </c>
    </row>
    <row r="8250" spans="2:4">
      <c r="B8250" s="52" t="s">
        <v>19681</v>
      </c>
      <c r="C8250" t="s">
        <v>19682</v>
      </c>
      <c r="D8250" t="s">
        <v>19497</v>
      </c>
    </row>
    <row r="8251" spans="2:4">
      <c r="B8251" s="52" t="s">
        <v>19683</v>
      </c>
      <c r="C8251" t="s">
        <v>19684</v>
      </c>
      <c r="D8251" t="s">
        <v>19568</v>
      </c>
    </row>
    <row r="8252" spans="2:4">
      <c r="B8252" s="52" t="s">
        <v>19685</v>
      </c>
      <c r="C8252" t="s">
        <v>19686</v>
      </c>
      <c r="D8252" t="s">
        <v>19568</v>
      </c>
    </row>
    <row r="8253" spans="2:4">
      <c r="B8253" s="52" t="s">
        <v>19687</v>
      </c>
      <c r="C8253" t="s">
        <v>19688</v>
      </c>
      <c r="D8253" t="s">
        <v>19592</v>
      </c>
    </row>
    <row r="8254" spans="2:4">
      <c r="B8254" s="52" t="s">
        <v>19689</v>
      </c>
      <c r="C8254" t="s">
        <v>19690</v>
      </c>
      <c r="D8254" t="s">
        <v>19592</v>
      </c>
    </row>
    <row r="8255" spans="2:4">
      <c r="B8255" s="52" t="s">
        <v>19691</v>
      </c>
      <c r="C8255" t="s">
        <v>19692</v>
      </c>
      <c r="D8255" t="s">
        <v>19571</v>
      </c>
    </row>
    <row r="8256" spans="2:4">
      <c r="B8256" s="52" t="s">
        <v>19693</v>
      </c>
      <c r="C8256" t="s">
        <v>19694</v>
      </c>
      <c r="D8256" t="s">
        <v>19695</v>
      </c>
    </row>
    <row r="8257" spans="2:4">
      <c r="B8257" s="52" t="s">
        <v>19696</v>
      </c>
      <c r="C8257" t="s">
        <v>19697</v>
      </c>
      <c r="D8257" t="s">
        <v>19568</v>
      </c>
    </row>
    <row r="8258" spans="2:4">
      <c r="B8258" s="52" t="s">
        <v>19698</v>
      </c>
      <c r="C8258" t="s">
        <v>19699</v>
      </c>
      <c r="D8258" t="s">
        <v>19568</v>
      </c>
    </row>
    <row r="8259" spans="2:4">
      <c r="B8259" s="52" t="s">
        <v>19700</v>
      </c>
      <c r="C8259" t="s">
        <v>18405</v>
      </c>
      <c r="D8259" t="s">
        <v>19701</v>
      </c>
    </row>
    <row r="8260" spans="2:4">
      <c r="B8260" s="52" t="s">
        <v>19702</v>
      </c>
      <c r="C8260" t="s">
        <v>19703</v>
      </c>
      <c r="D8260" t="s">
        <v>19701</v>
      </c>
    </row>
    <row r="8261" spans="2:4">
      <c r="B8261" s="52" t="s">
        <v>19704</v>
      </c>
      <c r="C8261" t="s">
        <v>18410</v>
      </c>
      <c r="D8261" t="s">
        <v>19705</v>
      </c>
    </row>
    <row r="8262" spans="2:4">
      <c r="B8262" s="52" t="s">
        <v>19706</v>
      </c>
      <c r="C8262" t="s">
        <v>19707</v>
      </c>
      <c r="D8262" t="s">
        <v>19705</v>
      </c>
    </row>
    <row r="8263" spans="2:4">
      <c r="B8263" s="52" t="s">
        <v>19708</v>
      </c>
      <c r="C8263" t="s">
        <v>18412</v>
      </c>
      <c r="D8263" t="s">
        <v>19705</v>
      </c>
    </row>
    <row r="8264" spans="2:4">
      <c r="B8264" s="52" t="s">
        <v>19709</v>
      </c>
      <c r="C8264" t="s">
        <v>19710</v>
      </c>
      <c r="D8264" t="s">
        <v>19711</v>
      </c>
    </row>
    <row r="8265" spans="2:4">
      <c r="B8265" s="52" t="s">
        <v>19712</v>
      </c>
      <c r="C8265" t="s">
        <v>19713</v>
      </c>
      <c r="D8265" t="s">
        <v>19711</v>
      </c>
    </row>
    <row r="8266" spans="2:4">
      <c r="B8266" s="52" t="s">
        <v>19714</v>
      </c>
      <c r="C8266" t="s">
        <v>19715</v>
      </c>
      <c r="D8266" t="s">
        <v>19711</v>
      </c>
    </row>
    <row r="8267" spans="2:4">
      <c r="B8267" s="52" t="s">
        <v>19716</v>
      </c>
      <c r="C8267" t="s">
        <v>19717</v>
      </c>
      <c r="D8267" t="s">
        <v>19718</v>
      </c>
    </row>
    <row r="8268" spans="2:4">
      <c r="B8268" s="52" t="s">
        <v>19719</v>
      </c>
      <c r="C8268" t="s">
        <v>19720</v>
      </c>
      <c r="D8268" t="s">
        <v>19721</v>
      </c>
    </row>
    <row r="8269" spans="2:4">
      <c r="B8269" s="52" t="s">
        <v>19722</v>
      </c>
      <c r="C8269" t="s">
        <v>19723</v>
      </c>
      <c r="D8269" t="s">
        <v>19721</v>
      </c>
    </row>
    <row r="8270" spans="2:4">
      <c r="B8270" s="52" t="s">
        <v>19724</v>
      </c>
      <c r="C8270" t="s">
        <v>19725</v>
      </c>
      <c r="D8270" t="s">
        <v>19721</v>
      </c>
    </row>
    <row r="8271" spans="2:4">
      <c r="B8271" s="52" t="s">
        <v>19726</v>
      </c>
      <c r="C8271" t="s">
        <v>19727</v>
      </c>
      <c r="D8271" t="s">
        <v>19721</v>
      </c>
    </row>
    <row r="8272" spans="2:4">
      <c r="B8272" s="52" t="s">
        <v>19728</v>
      </c>
      <c r="C8272" t="s">
        <v>19729</v>
      </c>
      <c r="D8272" t="s">
        <v>19721</v>
      </c>
    </row>
    <row r="8273" spans="2:4">
      <c r="B8273" s="52" t="s">
        <v>19730</v>
      </c>
      <c r="C8273" t="s">
        <v>19731</v>
      </c>
      <c r="D8273" t="s">
        <v>19721</v>
      </c>
    </row>
    <row r="8274" spans="2:4">
      <c r="B8274" s="52" t="s">
        <v>19732</v>
      </c>
      <c r="C8274" t="s">
        <v>19733</v>
      </c>
      <c r="D8274" t="s">
        <v>19721</v>
      </c>
    </row>
    <row r="8275" spans="2:4">
      <c r="B8275" s="52" t="s">
        <v>19734</v>
      </c>
      <c r="C8275" t="s">
        <v>19735</v>
      </c>
      <c r="D8275" t="s">
        <v>19721</v>
      </c>
    </row>
    <row r="8276" spans="2:4">
      <c r="B8276" s="52" t="s">
        <v>19736</v>
      </c>
      <c r="C8276" t="s">
        <v>19737</v>
      </c>
      <c r="D8276" t="s">
        <v>19721</v>
      </c>
    </row>
    <row r="8277" spans="2:4">
      <c r="B8277" s="52" t="s">
        <v>19738</v>
      </c>
      <c r="C8277" t="s">
        <v>19739</v>
      </c>
      <c r="D8277" t="s">
        <v>19721</v>
      </c>
    </row>
    <row r="8278" spans="2:4">
      <c r="B8278" s="52" t="s">
        <v>19740</v>
      </c>
      <c r="C8278" t="s">
        <v>19741</v>
      </c>
      <c r="D8278" t="s">
        <v>19721</v>
      </c>
    </row>
    <row r="8279" spans="2:4">
      <c r="B8279" s="52" t="s">
        <v>19742</v>
      </c>
      <c r="C8279" t="s">
        <v>19743</v>
      </c>
      <c r="D8279" t="s">
        <v>19721</v>
      </c>
    </row>
    <row r="8280" spans="2:4">
      <c r="B8280" s="52" t="s">
        <v>19744</v>
      </c>
      <c r="C8280" t="s">
        <v>19745</v>
      </c>
      <c r="D8280" t="s">
        <v>19721</v>
      </c>
    </row>
    <row r="8281" spans="2:4">
      <c r="B8281" s="52" t="s">
        <v>19746</v>
      </c>
      <c r="C8281" t="s">
        <v>19747</v>
      </c>
      <c r="D8281" t="s">
        <v>19721</v>
      </c>
    </row>
    <row r="8282" spans="2:4">
      <c r="B8282" s="52" t="s">
        <v>19748</v>
      </c>
      <c r="C8282" t="s">
        <v>19749</v>
      </c>
      <c r="D8282" t="s">
        <v>19721</v>
      </c>
    </row>
    <row r="8283" spans="2:4">
      <c r="B8283" s="52" t="s">
        <v>19750</v>
      </c>
      <c r="C8283" t="s">
        <v>19751</v>
      </c>
      <c r="D8283" t="s">
        <v>19721</v>
      </c>
    </row>
    <row r="8284" spans="2:4">
      <c r="B8284" s="52" t="s">
        <v>19752</v>
      </c>
      <c r="C8284" t="s">
        <v>19753</v>
      </c>
      <c r="D8284" t="s">
        <v>19721</v>
      </c>
    </row>
    <row r="8285" spans="2:4">
      <c r="B8285" s="52" t="s">
        <v>19754</v>
      </c>
      <c r="C8285" t="s">
        <v>19755</v>
      </c>
      <c r="D8285" t="s">
        <v>19721</v>
      </c>
    </row>
    <row r="8286" spans="2:4">
      <c r="B8286" s="52" t="s">
        <v>19756</v>
      </c>
      <c r="C8286" t="s">
        <v>19757</v>
      </c>
      <c r="D8286" t="s">
        <v>19721</v>
      </c>
    </row>
    <row r="8287" spans="2:4">
      <c r="B8287" s="52" t="s">
        <v>19758</v>
      </c>
      <c r="C8287" t="s">
        <v>19759</v>
      </c>
      <c r="D8287" t="s">
        <v>19721</v>
      </c>
    </row>
    <row r="8288" spans="2:4">
      <c r="B8288" s="52" t="s">
        <v>19760</v>
      </c>
      <c r="C8288" t="s">
        <v>19761</v>
      </c>
      <c r="D8288" t="s">
        <v>19721</v>
      </c>
    </row>
    <row r="8289" spans="2:4">
      <c r="B8289" s="52" t="s">
        <v>19762</v>
      </c>
      <c r="C8289" t="s">
        <v>19763</v>
      </c>
      <c r="D8289" t="s">
        <v>19711</v>
      </c>
    </row>
    <row r="8290" spans="2:4">
      <c r="B8290" s="52" t="s">
        <v>19764</v>
      </c>
      <c r="C8290" t="s">
        <v>19765</v>
      </c>
      <c r="D8290" t="s">
        <v>19721</v>
      </c>
    </row>
    <row r="8291" spans="2:4">
      <c r="B8291" s="52" t="s">
        <v>19766</v>
      </c>
      <c r="C8291" t="s">
        <v>19767</v>
      </c>
      <c r="D8291" t="s">
        <v>19711</v>
      </c>
    </row>
    <row r="8292" spans="2:4">
      <c r="B8292" s="52" t="s">
        <v>19768</v>
      </c>
      <c r="C8292" t="s">
        <v>19160</v>
      </c>
      <c r="D8292" t="s">
        <v>19769</v>
      </c>
    </row>
    <row r="8293" spans="2:4">
      <c r="B8293" s="52" t="s">
        <v>19770</v>
      </c>
      <c r="C8293" t="s">
        <v>19771</v>
      </c>
      <c r="D8293" t="s">
        <v>19772</v>
      </c>
    </row>
    <row r="8294" spans="2:4">
      <c r="B8294" s="52" t="s">
        <v>19773</v>
      </c>
      <c r="C8294" t="s">
        <v>19774</v>
      </c>
      <c r="D8294" t="s">
        <v>19775</v>
      </c>
    </row>
    <row r="8295" spans="2:4">
      <c r="B8295" s="52" t="s">
        <v>19776</v>
      </c>
      <c r="C8295" t="s">
        <v>19777</v>
      </c>
      <c r="D8295" t="s">
        <v>19778</v>
      </c>
    </row>
    <row r="8296" spans="2:4">
      <c r="B8296" s="52" t="s">
        <v>19779</v>
      </c>
      <c r="C8296" t="s">
        <v>19780</v>
      </c>
      <c r="D8296" t="s">
        <v>19781</v>
      </c>
    </row>
    <row r="8297" spans="2:4">
      <c r="B8297" s="52" t="s">
        <v>19782</v>
      </c>
      <c r="C8297" t="s">
        <v>19783</v>
      </c>
      <c r="D8297" t="s">
        <v>19784</v>
      </c>
    </row>
    <row r="8298" spans="2:4">
      <c r="B8298" s="52" t="s">
        <v>19785</v>
      </c>
      <c r="C8298" t="s">
        <v>19786</v>
      </c>
      <c r="D8298" t="s">
        <v>19787</v>
      </c>
    </row>
    <row r="8299" spans="2:4">
      <c r="B8299" s="52" t="s">
        <v>19788</v>
      </c>
      <c r="C8299" t="s">
        <v>19789</v>
      </c>
      <c r="D8299" t="s">
        <v>19790</v>
      </c>
    </row>
    <row r="8300" spans="2:4">
      <c r="B8300" s="52" t="s">
        <v>19791</v>
      </c>
      <c r="C8300" t="s">
        <v>19792</v>
      </c>
      <c r="D8300" t="s">
        <v>19793</v>
      </c>
    </row>
    <row r="8301" spans="2:4">
      <c r="B8301" s="52" t="s">
        <v>19794</v>
      </c>
      <c r="C8301" t="s">
        <v>19795</v>
      </c>
      <c r="D8301" t="s">
        <v>19796</v>
      </c>
    </row>
    <row r="8302" spans="2:4">
      <c r="B8302" s="52" t="s">
        <v>19797</v>
      </c>
      <c r="C8302" t="s">
        <v>19798</v>
      </c>
      <c r="D8302" t="s">
        <v>19799</v>
      </c>
    </row>
    <row r="8303" spans="2:4">
      <c r="B8303" s="52" t="s">
        <v>19800</v>
      </c>
      <c r="C8303" t="s">
        <v>19801</v>
      </c>
      <c r="D8303" t="s">
        <v>19802</v>
      </c>
    </row>
    <row r="8304" spans="2:4">
      <c r="B8304" s="52" t="s">
        <v>19803</v>
      </c>
      <c r="C8304" t="s">
        <v>2795</v>
      </c>
      <c r="D8304" t="s">
        <v>19804</v>
      </c>
    </row>
    <row r="8305" spans="2:4">
      <c r="B8305" s="52" t="s">
        <v>19805</v>
      </c>
      <c r="C8305" t="s">
        <v>19806</v>
      </c>
      <c r="D8305" t="s">
        <v>19807</v>
      </c>
    </row>
    <row r="8306" spans="2:4">
      <c r="B8306" s="52" t="s">
        <v>19808</v>
      </c>
      <c r="C8306" t="s">
        <v>19809</v>
      </c>
      <c r="D8306" t="s">
        <v>19807</v>
      </c>
    </row>
    <row r="8307" spans="2:4">
      <c r="B8307" s="52" t="s">
        <v>19810</v>
      </c>
      <c r="C8307" t="s">
        <v>4771</v>
      </c>
      <c r="D8307" t="s">
        <v>19811</v>
      </c>
    </row>
    <row r="8308" spans="2:4">
      <c r="B8308" s="52" t="s">
        <v>19812</v>
      </c>
      <c r="C8308" t="s">
        <v>19813</v>
      </c>
      <c r="D8308" t="s">
        <v>19814</v>
      </c>
    </row>
    <row r="8309" spans="2:4">
      <c r="B8309" s="52" t="s">
        <v>19815</v>
      </c>
      <c r="C8309" t="s">
        <v>19816</v>
      </c>
      <c r="D8309" t="s">
        <v>19817</v>
      </c>
    </row>
    <row r="8310" spans="2:4">
      <c r="B8310" s="52" t="s">
        <v>19818</v>
      </c>
      <c r="C8310" t="s">
        <v>19819</v>
      </c>
      <c r="D8310" t="s">
        <v>19820</v>
      </c>
    </row>
    <row r="8311" spans="2:4">
      <c r="B8311" s="52" t="s">
        <v>19821</v>
      </c>
      <c r="C8311" t="s">
        <v>19819</v>
      </c>
      <c r="D8311" t="s">
        <v>19817</v>
      </c>
    </row>
    <row r="8312" spans="2:4">
      <c r="B8312" s="52" t="s">
        <v>19822</v>
      </c>
      <c r="C8312" t="s">
        <v>19823</v>
      </c>
      <c r="D8312" t="s">
        <v>19824</v>
      </c>
    </row>
    <row r="8313" spans="2:4">
      <c r="B8313" s="52" t="s">
        <v>19825</v>
      </c>
      <c r="C8313" t="s">
        <v>19826</v>
      </c>
      <c r="D8313" t="s">
        <v>19827</v>
      </c>
    </row>
    <row r="8314" spans="2:4">
      <c r="B8314" s="52" t="s">
        <v>19828</v>
      </c>
      <c r="C8314" t="s">
        <v>19829</v>
      </c>
      <c r="D8314" t="s">
        <v>19830</v>
      </c>
    </row>
    <row r="8315" spans="2:4">
      <c r="B8315" s="52" t="s">
        <v>19831</v>
      </c>
      <c r="C8315" t="s">
        <v>19832</v>
      </c>
      <c r="D8315" t="s">
        <v>19833</v>
      </c>
    </row>
    <row r="8316" spans="2:4">
      <c r="B8316" s="52" t="s">
        <v>19834</v>
      </c>
      <c r="C8316" t="s">
        <v>19835</v>
      </c>
      <c r="D8316" t="s">
        <v>19836</v>
      </c>
    </row>
    <row r="8317" spans="2:4">
      <c r="B8317" s="52" t="s">
        <v>19837</v>
      </c>
      <c r="C8317" t="s">
        <v>19838</v>
      </c>
      <c r="D8317" t="s">
        <v>19839</v>
      </c>
    </row>
    <row r="8318" spans="2:4">
      <c r="B8318" s="52" t="s">
        <v>19840</v>
      </c>
      <c r="C8318" t="s">
        <v>19841</v>
      </c>
      <c r="D8318" t="s">
        <v>19842</v>
      </c>
    </row>
    <row r="8319" spans="2:4">
      <c r="B8319" s="52" t="s">
        <v>19843</v>
      </c>
      <c r="C8319" t="s">
        <v>19844</v>
      </c>
      <c r="D8319" t="s">
        <v>19845</v>
      </c>
    </row>
    <row r="8320" spans="2:4">
      <c r="B8320" s="52" t="s">
        <v>19846</v>
      </c>
      <c r="C8320" t="s">
        <v>19847</v>
      </c>
      <c r="D8320" t="s">
        <v>19807</v>
      </c>
    </row>
    <row r="8321" spans="2:4">
      <c r="B8321" s="52" t="s">
        <v>19848</v>
      </c>
      <c r="C8321" t="s">
        <v>19849</v>
      </c>
      <c r="D8321" t="s">
        <v>19850</v>
      </c>
    </row>
    <row r="8322" spans="2:4">
      <c r="B8322" s="52" t="s">
        <v>19851</v>
      </c>
      <c r="C8322" t="s">
        <v>19852</v>
      </c>
      <c r="D8322" t="s">
        <v>19850</v>
      </c>
    </row>
    <row r="8323" spans="2:4">
      <c r="B8323" s="52" t="s">
        <v>19853</v>
      </c>
      <c r="C8323" t="s">
        <v>19854</v>
      </c>
      <c r="D8323" t="s">
        <v>19850</v>
      </c>
    </row>
    <row r="8324" spans="2:4">
      <c r="B8324" s="52" t="s">
        <v>19855</v>
      </c>
      <c r="C8324" t="s">
        <v>19856</v>
      </c>
      <c r="D8324" t="s">
        <v>19857</v>
      </c>
    </row>
    <row r="8325" spans="2:4">
      <c r="B8325" s="52" t="s">
        <v>19858</v>
      </c>
      <c r="C8325" t="s">
        <v>19859</v>
      </c>
      <c r="D8325" t="s">
        <v>19860</v>
      </c>
    </row>
    <row r="8326" spans="2:4">
      <c r="B8326" s="52" t="s">
        <v>19861</v>
      </c>
      <c r="C8326" t="s">
        <v>19862</v>
      </c>
      <c r="D8326" t="s">
        <v>19860</v>
      </c>
    </row>
    <row r="8327" spans="2:4">
      <c r="B8327" s="52" t="s">
        <v>19863</v>
      </c>
      <c r="C8327" t="s">
        <v>19864</v>
      </c>
      <c r="D8327" t="s">
        <v>19865</v>
      </c>
    </row>
    <row r="8328" spans="2:4">
      <c r="B8328" s="52" t="s">
        <v>19866</v>
      </c>
      <c r="C8328" t="s">
        <v>19867</v>
      </c>
      <c r="D8328" t="s">
        <v>19868</v>
      </c>
    </row>
    <row r="8329" spans="2:4">
      <c r="B8329" s="52" t="s">
        <v>19869</v>
      </c>
      <c r="C8329" t="s">
        <v>19870</v>
      </c>
      <c r="D8329" t="s">
        <v>19871</v>
      </c>
    </row>
    <row r="8330" spans="2:4">
      <c r="B8330" s="52" t="s">
        <v>19872</v>
      </c>
      <c r="C8330" t="s">
        <v>19873</v>
      </c>
      <c r="D8330" t="s">
        <v>19871</v>
      </c>
    </row>
    <row r="8331" spans="2:4">
      <c r="B8331" s="52" t="s">
        <v>19874</v>
      </c>
      <c r="C8331" t="s">
        <v>19875</v>
      </c>
      <c r="D8331" t="s">
        <v>19876</v>
      </c>
    </row>
    <row r="8332" spans="2:4">
      <c r="B8332" s="52" t="s">
        <v>19877</v>
      </c>
      <c r="C8332" t="s">
        <v>19878</v>
      </c>
      <c r="D8332" t="s">
        <v>19876</v>
      </c>
    </row>
    <row r="8333" spans="2:4">
      <c r="B8333" s="52" t="s">
        <v>19879</v>
      </c>
      <c r="C8333" t="s">
        <v>19880</v>
      </c>
      <c r="D8333" t="s">
        <v>19881</v>
      </c>
    </row>
    <row r="8334" spans="2:4">
      <c r="B8334" s="52" t="s">
        <v>19882</v>
      </c>
      <c r="C8334" t="s">
        <v>19883</v>
      </c>
      <c r="D8334" t="s">
        <v>19884</v>
      </c>
    </row>
    <row r="8335" spans="2:4">
      <c r="B8335" s="52" t="s">
        <v>19885</v>
      </c>
      <c r="C8335" t="s">
        <v>19886</v>
      </c>
      <c r="D8335" t="s">
        <v>19887</v>
      </c>
    </row>
    <row r="8336" spans="2:4">
      <c r="B8336" s="52" t="s">
        <v>19888</v>
      </c>
      <c r="C8336" t="s">
        <v>19889</v>
      </c>
      <c r="D8336" t="s">
        <v>19881</v>
      </c>
    </row>
    <row r="8337" spans="2:4">
      <c r="B8337" s="52" t="s">
        <v>19890</v>
      </c>
      <c r="C8337" t="s">
        <v>19891</v>
      </c>
      <c r="D8337" t="s">
        <v>19892</v>
      </c>
    </row>
    <row r="8338" spans="2:4">
      <c r="B8338" s="52" t="s">
        <v>19893</v>
      </c>
      <c r="C8338" t="s">
        <v>19894</v>
      </c>
      <c r="D8338" t="s">
        <v>19895</v>
      </c>
    </row>
    <row r="8339" spans="2:4">
      <c r="B8339" s="52" t="s">
        <v>19896</v>
      </c>
      <c r="C8339" t="s">
        <v>19897</v>
      </c>
      <c r="D8339" t="s">
        <v>19898</v>
      </c>
    </row>
    <row r="8340" spans="2:4">
      <c r="B8340" s="52" t="s">
        <v>19899</v>
      </c>
      <c r="C8340" t="s">
        <v>19900</v>
      </c>
      <c r="D8340" t="s">
        <v>19901</v>
      </c>
    </row>
    <row r="8341" spans="2:4">
      <c r="B8341" s="52" t="s">
        <v>19902</v>
      </c>
      <c r="C8341" t="s">
        <v>19903</v>
      </c>
      <c r="D8341" t="s">
        <v>19904</v>
      </c>
    </row>
    <row r="8342" spans="2:4">
      <c r="B8342" s="52" t="s">
        <v>19905</v>
      </c>
      <c r="C8342" t="s">
        <v>19903</v>
      </c>
      <c r="D8342" t="s">
        <v>19901</v>
      </c>
    </row>
    <row r="8343" spans="2:4">
      <c r="B8343" s="52" t="s">
        <v>19906</v>
      </c>
      <c r="C8343" t="s">
        <v>19907</v>
      </c>
      <c r="D8343" t="s">
        <v>19904</v>
      </c>
    </row>
    <row r="8344" spans="2:4">
      <c r="B8344" s="52" t="s">
        <v>19908</v>
      </c>
      <c r="C8344" t="s">
        <v>19907</v>
      </c>
      <c r="D8344" t="s">
        <v>19901</v>
      </c>
    </row>
    <row r="8345" spans="2:4">
      <c r="B8345" s="52" t="s">
        <v>19909</v>
      </c>
      <c r="C8345" t="s">
        <v>19910</v>
      </c>
      <c r="D8345" t="s">
        <v>19911</v>
      </c>
    </row>
    <row r="8346" spans="2:4">
      <c r="B8346" s="52" t="s">
        <v>19912</v>
      </c>
      <c r="C8346" t="s">
        <v>19913</v>
      </c>
      <c r="D8346" t="s">
        <v>19914</v>
      </c>
    </row>
    <row r="8347" spans="2:4">
      <c r="B8347" s="52" t="s">
        <v>19915</v>
      </c>
      <c r="C8347" t="s">
        <v>19916</v>
      </c>
      <c r="D8347" t="s">
        <v>19917</v>
      </c>
    </row>
    <row r="8348" spans="2:4">
      <c r="B8348" s="52" t="s">
        <v>19918</v>
      </c>
      <c r="C8348" t="s">
        <v>19919</v>
      </c>
      <c r="D8348" t="s">
        <v>19920</v>
      </c>
    </row>
    <row r="8349" spans="2:4">
      <c r="B8349" s="52" t="s">
        <v>19921</v>
      </c>
      <c r="C8349" t="s">
        <v>19919</v>
      </c>
      <c r="D8349" t="s">
        <v>19917</v>
      </c>
    </row>
    <row r="8350" spans="2:4">
      <c r="B8350" s="52" t="s">
        <v>19922</v>
      </c>
      <c r="C8350" t="s">
        <v>19923</v>
      </c>
      <c r="D8350" t="s">
        <v>19924</v>
      </c>
    </row>
    <row r="8351" spans="2:4">
      <c r="B8351" s="52" t="s">
        <v>19925</v>
      </c>
      <c r="C8351" t="s">
        <v>19926</v>
      </c>
      <c r="D8351" t="s">
        <v>19842</v>
      </c>
    </row>
    <row r="8352" spans="2:4">
      <c r="B8352" s="52" t="s">
        <v>19927</v>
      </c>
      <c r="C8352" t="s">
        <v>19928</v>
      </c>
      <c r="D8352" t="s">
        <v>19929</v>
      </c>
    </row>
    <row r="8353" spans="2:4">
      <c r="B8353" s="52" t="s">
        <v>19930</v>
      </c>
      <c r="C8353" t="s">
        <v>19931</v>
      </c>
      <c r="D8353" t="s">
        <v>19932</v>
      </c>
    </row>
    <row r="8354" spans="2:4">
      <c r="B8354" s="52" t="s">
        <v>19933</v>
      </c>
      <c r="C8354" t="s">
        <v>19934</v>
      </c>
      <c r="D8354" t="s">
        <v>19935</v>
      </c>
    </row>
    <row r="8355" spans="2:4">
      <c r="B8355" s="52" t="s">
        <v>19936</v>
      </c>
      <c r="C8355" t="s">
        <v>19937</v>
      </c>
      <c r="D8355" t="s">
        <v>19938</v>
      </c>
    </row>
    <row r="8356" spans="2:4">
      <c r="B8356" s="52" t="s">
        <v>19939</v>
      </c>
      <c r="C8356" t="s">
        <v>19940</v>
      </c>
      <c r="D8356" t="s">
        <v>19941</v>
      </c>
    </row>
    <row r="8357" spans="2:4">
      <c r="B8357" s="52" t="s">
        <v>19942</v>
      </c>
      <c r="C8357" t="s">
        <v>19943</v>
      </c>
      <c r="D8357" t="s">
        <v>19941</v>
      </c>
    </row>
    <row r="8358" spans="2:4">
      <c r="B8358" s="52" t="s">
        <v>19944</v>
      </c>
      <c r="C8358" t="s">
        <v>19945</v>
      </c>
      <c r="D8358" t="s">
        <v>19946</v>
      </c>
    </row>
    <row r="8359" spans="2:4">
      <c r="B8359" s="52" t="s">
        <v>19947</v>
      </c>
      <c r="C8359" t="s">
        <v>19948</v>
      </c>
      <c r="D8359" t="s">
        <v>19946</v>
      </c>
    </row>
    <row r="8360" spans="2:4">
      <c r="B8360" s="52" t="s">
        <v>19949</v>
      </c>
      <c r="C8360" t="s">
        <v>19950</v>
      </c>
      <c r="D8360" t="s">
        <v>19951</v>
      </c>
    </row>
    <row r="8361" spans="2:4">
      <c r="B8361" s="52" t="s">
        <v>19952</v>
      </c>
      <c r="C8361" t="s">
        <v>19953</v>
      </c>
      <c r="D8361" t="s">
        <v>19951</v>
      </c>
    </row>
    <row r="8362" spans="2:4">
      <c r="B8362" s="52" t="s">
        <v>19954</v>
      </c>
      <c r="C8362" t="s">
        <v>19955</v>
      </c>
      <c r="D8362" t="s">
        <v>19946</v>
      </c>
    </row>
    <row r="8363" spans="2:4">
      <c r="B8363" s="52" t="s">
        <v>19956</v>
      </c>
      <c r="C8363" t="s">
        <v>19957</v>
      </c>
      <c r="D8363" t="s">
        <v>19951</v>
      </c>
    </row>
    <row r="8364" spans="2:4">
      <c r="B8364" s="52" t="s">
        <v>19958</v>
      </c>
      <c r="C8364" t="s">
        <v>19959</v>
      </c>
      <c r="D8364" t="s">
        <v>19960</v>
      </c>
    </row>
    <row r="8365" spans="2:4">
      <c r="B8365" s="52" t="s">
        <v>19961</v>
      </c>
      <c r="C8365" t="s">
        <v>19962</v>
      </c>
      <c r="D8365" t="s">
        <v>19963</v>
      </c>
    </row>
    <row r="8366" spans="2:4">
      <c r="B8366" s="52" t="s">
        <v>19964</v>
      </c>
      <c r="C8366" t="s">
        <v>19965</v>
      </c>
      <c r="D8366" t="s">
        <v>19963</v>
      </c>
    </row>
    <row r="8367" spans="2:4">
      <c r="B8367" s="52" t="s">
        <v>19966</v>
      </c>
      <c r="C8367" t="s">
        <v>19967</v>
      </c>
      <c r="D8367" t="s">
        <v>19968</v>
      </c>
    </row>
    <row r="8368" spans="2:4">
      <c r="B8368" s="52" t="s">
        <v>19969</v>
      </c>
      <c r="C8368" t="s">
        <v>19967</v>
      </c>
      <c r="D8368" t="s">
        <v>19970</v>
      </c>
    </row>
    <row r="8369" spans="2:4">
      <c r="B8369" s="52" t="s">
        <v>19971</v>
      </c>
      <c r="C8369" t="s">
        <v>19972</v>
      </c>
      <c r="D8369" t="s">
        <v>19973</v>
      </c>
    </row>
    <row r="8370" spans="2:4">
      <c r="B8370" s="52" t="s">
        <v>19974</v>
      </c>
      <c r="C8370" t="s">
        <v>19972</v>
      </c>
      <c r="D8370" t="s">
        <v>19975</v>
      </c>
    </row>
    <row r="8371" spans="2:4">
      <c r="B8371" s="52" t="s">
        <v>19976</v>
      </c>
      <c r="C8371" t="s">
        <v>19977</v>
      </c>
      <c r="D8371" t="s">
        <v>19978</v>
      </c>
    </row>
    <row r="8372" spans="2:4">
      <c r="B8372" s="52" t="s">
        <v>19979</v>
      </c>
      <c r="C8372" t="s">
        <v>19980</v>
      </c>
      <c r="D8372" t="s">
        <v>19981</v>
      </c>
    </row>
    <row r="8373" spans="2:4">
      <c r="B8373" s="52" t="s">
        <v>19982</v>
      </c>
      <c r="C8373" t="s">
        <v>19983</v>
      </c>
      <c r="D8373" t="s">
        <v>19984</v>
      </c>
    </row>
    <row r="8374" spans="2:4">
      <c r="B8374" s="52" t="s">
        <v>19985</v>
      </c>
      <c r="C8374" t="s">
        <v>19986</v>
      </c>
      <c r="D8374" t="s">
        <v>19814</v>
      </c>
    </row>
    <row r="8375" spans="2:4">
      <c r="B8375" s="52" t="s">
        <v>19987</v>
      </c>
      <c r="C8375" t="s">
        <v>19988</v>
      </c>
      <c r="D8375" t="s">
        <v>19814</v>
      </c>
    </row>
    <row r="8376" spans="2:4">
      <c r="B8376" s="52" t="s">
        <v>19989</v>
      </c>
      <c r="C8376" t="s">
        <v>19990</v>
      </c>
      <c r="D8376" t="s">
        <v>19991</v>
      </c>
    </row>
    <row r="8377" spans="2:4">
      <c r="B8377" s="52" t="s">
        <v>19992</v>
      </c>
      <c r="C8377" t="s">
        <v>19993</v>
      </c>
      <c r="D8377" t="s">
        <v>19994</v>
      </c>
    </row>
    <row r="8378" spans="2:4">
      <c r="B8378" s="52" t="s">
        <v>19995</v>
      </c>
      <c r="C8378" t="s">
        <v>19996</v>
      </c>
      <c r="D8378" t="s">
        <v>19997</v>
      </c>
    </row>
    <row r="8379" spans="2:4">
      <c r="B8379" s="52" t="s">
        <v>19998</v>
      </c>
      <c r="C8379" t="s">
        <v>19999</v>
      </c>
      <c r="D8379" t="s">
        <v>19997</v>
      </c>
    </row>
    <row r="8380" spans="2:4">
      <c r="B8380" s="52" t="s">
        <v>20000</v>
      </c>
      <c r="C8380" t="s">
        <v>20001</v>
      </c>
      <c r="D8380" t="s">
        <v>19997</v>
      </c>
    </row>
    <row r="8381" spans="2:4">
      <c r="B8381" s="52" t="s">
        <v>20002</v>
      </c>
      <c r="C8381" t="s">
        <v>20003</v>
      </c>
      <c r="D8381" t="s">
        <v>20004</v>
      </c>
    </row>
    <row r="8382" spans="2:4">
      <c r="B8382" s="52" t="s">
        <v>20005</v>
      </c>
      <c r="C8382" t="s">
        <v>20006</v>
      </c>
      <c r="D8382" t="s">
        <v>20004</v>
      </c>
    </row>
    <row r="8383" spans="2:4">
      <c r="B8383" s="52" t="s">
        <v>20007</v>
      </c>
      <c r="C8383" t="s">
        <v>20008</v>
      </c>
      <c r="D8383" t="s">
        <v>20004</v>
      </c>
    </row>
    <row r="8384" spans="2:4">
      <c r="B8384" s="52" t="s">
        <v>20009</v>
      </c>
      <c r="C8384" t="s">
        <v>20010</v>
      </c>
      <c r="D8384" t="s">
        <v>20004</v>
      </c>
    </row>
    <row r="8385" spans="2:4">
      <c r="B8385" s="52" t="s">
        <v>20011</v>
      </c>
      <c r="C8385" t="s">
        <v>20012</v>
      </c>
      <c r="D8385" t="s">
        <v>20004</v>
      </c>
    </row>
    <row r="8386" spans="2:4">
      <c r="B8386" s="52" t="s">
        <v>20013</v>
      </c>
      <c r="C8386" t="s">
        <v>20014</v>
      </c>
      <c r="D8386" t="s">
        <v>20015</v>
      </c>
    </row>
    <row r="8387" spans="2:4">
      <c r="B8387" s="52" t="s">
        <v>20016</v>
      </c>
      <c r="C8387" t="s">
        <v>20017</v>
      </c>
      <c r="D8387" t="s">
        <v>20018</v>
      </c>
    </row>
    <row r="8388" spans="2:4">
      <c r="B8388" s="52" t="s">
        <v>20019</v>
      </c>
      <c r="C8388" t="s">
        <v>20020</v>
      </c>
      <c r="D8388" t="s">
        <v>20021</v>
      </c>
    </row>
    <row r="8389" spans="2:4">
      <c r="B8389" s="52" t="s">
        <v>20022</v>
      </c>
      <c r="C8389" t="s">
        <v>20023</v>
      </c>
      <c r="D8389" t="s">
        <v>20024</v>
      </c>
    </row>
    <row r="8390" spans="2:4">
      <c r="B8390" s="52" t="s">
        <v>20025</v>
      </c>
      <c r="C8390" t="s">
        <v>20026</v>
      </c>
      <c r="D8390" t="s">
        <v>20024</v>
      </c>
    </row>
    <row r="8391" spans="2:4">
      <c r="B8391" s="52" t="s">
        <v>20027</v>
      </c>
      <c r="C8391" t="s">
        <v>20028</v>
      </c>
      <c r="D8391" t="s">
        <v>20024</v>
      </c>
    </row>
    <row r="8392" spans="2:4">
      <c r="B8392" s="52" t="s">
        <v>20029</v>
      </c>
      <c r="C8392" t="s">
        <v>20030</v>
      </c>
      <c r="D8392" t="s">
        <v>19830</v>
      </c>
    </row>
    <row r="8393" spans="2:4">
      <c r="B8393" s="52" t="s">
        <v>20031</v>
      </c>
      <c r="C8393" t="s">
        <v>20032</v>
      </c>
      <c r="D8393" t="s">
        <v>20033</v>
      </c>
    </row>
    <row r="8394" spans="2:4">
      <c r="B8394" s="52" t="s">
        <v>20034</v>
      </c>
      <c r="C8394" t="s">
        <v>20035</v>
      </c>
      <c r="D8394" t="s">
        <v>20033</v>
      </c>
    </row>
    <row r="8395" spans="2:4">
      <c r="B8395" s="52" t="s">
        <v>20036</v>
      </c>
      <c r="C8395" t="s">
        <v>20037</v>
      </c>
      <c r="D8395" t="s">
        <v>20038</v>
      </c>
    </row>
    <row r="8396" spans="2:4">
      <c r="B8396" s="52" t="s">
        <v>20039</v>
      </c>
      <c r="C8396" t="s">
        <v>20040</v>
      </c>
      <c r="D8396" t="s">
        <v>20038</v>
      </c>
    </row>
    <row r="8397" spans="2:4">
      <c r="B8397" s="52" t="s">
        <v>20041</v>
      </c>
      <c r="C8397" t="s">
        <v>20042</v>
      </c>
      <c r="D8397" t="s">
        <v>20038</v>
      </c>
    </row>
    <row r="8398" spans="2:4">
      <c r="B8398" s="52" t="s">
        <v>20043</v>
      </c>
      <c r="C8398" t="s">
        <v>20044</v>
      </c>
      <c r="D8398" t="s">
        <v>20038</v>
      </c>
    </row>
    <row r="8399" spans="2:4">
      <c r="B8399" s="52" t="s">
        <v>20045</v>
      </c>
      <c r="C8399" t="s">
        <v>20046</v>
      </c>
      <c r="D8399" t="s">
        <v>19881</v>
      </c>
    </row>
    <row r="8400" spans="2:4">
      <c r="B8400" s="52" t="s">
        <v>20047</v>
      </c>
      <c r="C8400" t="s">
        <v>20048</v>
      </c>
      <c r="D8400" t="s">
        <v>19881</v>
      </c>
    </row>
    <row r="8401" spans="2:4">
      <c r="B8401" s="52" t="s">
        <v>20049</v>
      </c>
      <c r="C8401" t="s">
        <v>20050</v>
      </c>
      <c r="D8401" t="s">
        <v>20051</v>
      </c>
    </row>
    <row r="8402" spans="2:4">
      <c r="B8402" s="52" t="s">
        <v>20052</v>
      </c>
      <c r="C8402" t="s">
        <v>20053</v>
      </c>
      <c r="D8402" t="s">
        <v>20054</v>
      </c>
    </row>
    <row r="8403" spans="2:4">
      <c r="B8403" s="52" t="s">
        <v>20055</v>
      </c>
      <c r="C8403" t="s">
        <v>20053</v>
      </c>
      <c r="D8403" t="s">
        <v>20051</v>
      </c>
    </row>
    <row r="8404" spans="2:4">
      <c r="B8404" s="52" t="s">
        <v>20056</v>
      </c>
      <c r="C8404" t="s">
        <v>20057</v>
      </c>
      <c r="D8404" t="s">
        <v>20058</v>
      </c>
    </row>
    <row r="8405" spans="2:4">
      <c r="B8405" s="52" t="s">
        <v>20059</v>
      </c>
      <c r="C8405" t="s">
        <v>20060</v>
      </c>
      <c r="D8405" t="s">
        <v>20061</v>
      </c>
    </row>
    <row r="8406" spans="2:4">
      <c r="B8406" s="52" t="s">
        <v>20062</v>
      </c>
      <c r="C8406" t="s">
        <v>20060</v>
      </c>
      <c r="D8406" t="s">
        <v>19898</v>
      </c>
    </row>
    <row r="8407" spans="2:4">
      <c r="B8407" s="52" t="s">
        <v>20063</v>
      </c>
      <c r="C8407" t="s">
        <v>20064</v>
      </c>
      <c r="D8407" t="s">
        <v>19892</v>
      </c>
    </row>
    <row r="8408" spans="2:4">
      <c r="B8408" s="52" t="s">
        <v>20065</v>
      </c>
      <c r="C8408" t="s">
        <v>20066</v>
      </c>
      <c r="D8408" t="s">
        <v>20058</v>
      </c>
    </row>
    <row r="8409" spans="2:4">
      <c r="B8409" s="52" t="s">
        <v>20067</v>
      </c>
      <c r="C8409" t="s">
        <v>20068</v>
      </c>
      <c r="D8409" t="s">
        <v>19892</v>
      </c>
    </row>
    <row r="8410" spans="2:4">
      <c r="B8410" s="52" t="s">
        <v>20069</v>
      </c>
      <c r="C8410" t="s">
        <v>20070</v>
      </c>
      <c r="D8410" t="s">
        <v>20071</v>
      </c>
    </row>
    <row r="8411" spans="2:4">
      <c r="B8411" s="52" t="s">
        <v>20072</v>
      </c>
      <c r="C8411" t="s">
        <v>20073</v>
      </c>
      <c r="D8411" t="s">
        <v>20071</v>
      </c>
    </row>
    <row r="8412" spans="2:4">
      <c r="B8412" s="52" t="s">
        <v>20074</v>
      </c>
      <c r="C8412" t="s">
        <v>20075</v>
      </c>
      <c r="D8412" t="s">
        <v>20051</v>
      </c>
    </row>
    <row r="8413" spans="2:4">
      <c r="B8413" s="52" t="s">
        <v>20076</v>
      </c>
      <c r="C8413" t="s">
        <v>20077</v>
      </c>
      <c r="D8413" t="s">
        <v>20051</v>
      </c>
    </row>
    <row r="8414" spans="2:4">
      <c r="B8414" s="52" t="s">
        <v>20078</v>
      </c>
      <c r="C8414" t="s">
        <v>20079</v>
      </c>
      <c r="D8414" t="s">
        <v>20080</v>
      </c>
    </row>
    <row r="8415" spans="2:4">
      <c r="B8415" s="52" t="s">
        <v>20081</v>
      </c>
      <c r="C8415" t="s">
        <v>20082</v>
      </c>
      <c r="D8415" t="s">
        <v>20083</v>
      </c>
    </row>
    <row r="8416" spans="2:4">
      <c r="B8416" s="52" t="s">
        <v>20084</v>
      </c>
      <c r="C8416" t="s">
        <v>20085</v>
      </c>
      <c r="D8416" t="s">
        <v>20083</v>
      </c>
    </row>
    <row r="8417" spans="2:4">
      <c r="B8417" s="52" t="s">
        <v>20086</v>
      </c>
      <c r="C8417" t="s">
        <v>20087</v>
      </c>
      <c r="D8417" t="s">
        <v>20088</v>
      </c>
    </row>
    <row r="8418" spans="2:4">
      <c r="B8418" s="52" t="s">
        <v>20089</v>
      </c>
      <c r="C8418" t="s">
        <v>20090</v>
      </c>
      <c r="D8418" t="s">
        <v>20088</v>
      </c>
    </row>
    <row r="8419" spans="2:4">
      <c r="B8419" s="52" t="s">
        <v>20091</v>
      </c>
      <c r="C8419" t="s">
        <v>20092</v>
      </c>
      <c r="D8419" t="s">
        <v>20061</v>
      </c>
    </row>
    <row r="8420" spans="2:4">
      <c r="B8420" s="52" t="s">
        <v>20093</v>
      </c>
      <c r="C8420" t="s">
        <v>20092</v>
      </c>
      <c r="D8420" t="s">
        <v>19898</v>
      </c>
    </row>
    <row r="8421" spans="2:4">
      <c r="B8421" s="52" t="s">
        <v>20094</v>
      </c>
      <c r="C8421" t="s">
        <v>20095</v>
      </c>
      <c r="D8421" t="s">
        <v>19898</v>
      </c>
    </row>
    <row r="8422" spans="2:4">
      <c r="B8422" s="52" t="s">
        <v>20096</v>
      </c>
      <c r="C8422" t="s">
        <v>20097</v>
      </c>
      <c r="D8422" t="s">
        <v>20098</v>
      </c>
    </row>
    <row r="8423" spans="2:4">
      <c r="B8423" s="52" t="s">
        <v>20099</v>
      </c>
      <c r="C8423" t="s">
        <v>20100</v>
      </c>
      <c r="D8423" t="s">
        <v>20101</v>
      </c>
    </row>
    <row r="8424" spans="2:4">
      <c r="B8424" s="52" t="s">
        <v>20102</v>
      </c>
      <c r="C8424" t="s">
        <v>20103</v>
      </c>
      <c r="D8424" t="s">
        <v>19901</v>
      </c>
    </row>
    <row r="8425" spans="2:4">
      <c r="B8425" s="52" t="s">
        <v>20104</v>
      </c>
      <c r="C8425" t="s">
        <v>20105</v>
      </c>
      <c r="D8425" t="s">
        <v>20106</v>
      </c>
    </row>
    <row r="8426" spans="2:4">
      <c r="B8426" s="52" t="s">
        <v>20107</v>
      </c>
      <c r="C8426" t="s">
        <v>20108</v>
      </c>
      <c r="D8426" t="s">
        <v>20109</v>
      </c>
    </row>
    <row r="8427" spans="2:4">
      <c r="B8427" s="52" t="s">
        <v>20110</v>
      </c>
      <c r="C8427" t="s">
        <v>20108</v>
      </c>
      <c r="D8427" t="s">
        <v>20111</v>
      </c>
    </row>
    <row r="8428" spans="2:4">
      <c r="B8428" s="52" t="s">
        <v>20112</v>
      </c>
      <c r="C8428" t="s">
        <v>20113</v>
      </c>
      <c r="D8428" t="s">
        <v>20111</v>
      </c>
    </row>
    <row r="8429" spans="2:4">
      <c r="B8429" s="52" t="s">
        <v>20114</v>
      </c>
      <c r="C8429" t="s">
        <v>20115</v>
      </c>
      <c r="D8429" t="s">
        <v>20116</v>
      </c>
    </row>
    <row r="8430" spans="2:4">
      <c r="B8430" s="52" t="s">
        <v>20117</v>
      </c>
      <c r="C8430" t="s">
        <v>20115</v>
      </c>
      <c r="D8430" t="s">
        <v>20118</v>
      </c>
    </row>
    <row r="8431" spans="2:4">
      <c r="B8431" s="52" t="s">
        <v>20119</v>
      </c>
      <c r="C8431" t="s">
        <v>20120</v>
      </c>
      <c r="D8431" t="s">
        <v>19914</v>
      </c>
    </row>
    <row r="8432" spans="2:4">
      <c r="B8432" s="52" t="s">
        <v>20121</v>
      </c>
      <c r="C8432" t="s">
        <v>20122</v>
      </c>
      <c r="D8432" t="s">
        <v>20123</v>
      </c>
    </row>
    <row r="8433" spans="2:4">
      <c r="B8433" s="52" t="s">
        <v>20124</v>
      </c>
      <c r="C8433" t="s">
        <v>20122</v>
      </c>
      <c r="D8433" t="s">
        <v>19911</v>
      </c>
    </row>
    <row r="8434" spans="2:4">
      <c r="B8434" s="52" t="s">
        <v>20125</v>
      </c>
      <c r="C8434" t="s">
        <v>20126</v>
      </c>
      <c r="D8434" t="s">
        <v>20123</v>
      </c>
    </row>
    <row r="8435" spans="2:4">
      <c r="B8435" s="52" t="s">
        <v>20127</v>
      </c>
      <c r="C8435" t="s">
        <v>20126</v>
      </c>
      <c r="D8435" t="s">
        <v>19911</v>
      </c>
    </row>
    <row r="8436" spans="2:4">
      <c r="B8436" s="52" t="s">
        <v>20128</v>
      </c>
      <c r="C8436" t="s">
        <v>20129</v>
      </c>
      <c r="D8436" t="s">
        <v>19911</v>
      </c>
    </row>
    <row r="8437" spans="2:4">
      <c r="B8437" s="52" t="s">
        <v>20130</v>
      </c>
      <c r="C8437" t="s">
        <v>20131</v>
      </c>
      <c r="D8437" t="s">
        <v>20123</v>
      </c>
    </row>
    <row r="8438" spans="2:4">
      <c r="B8438" s="52" t="s">
        <v>20132</v>
      </c>
      <c r="C8438" t="s">
        <v>20131</v>
      </c>
      <c r="D8438" t="s">
        <v>19911</v>
      </c>
    </row>
    <row r="8439" spans="2:4">
      <c r="B8439" s="52" t="s">
        <v>20133</v>
      </c>
      <c r="C8439" t="s">
        <v>20134</v>
      </c>
      <c r="D8439" t="s">
        <v>19911</v>
      </c>
    </row>
    <row r="8440" spans="2:4">
      <c r="B8440" s="52" t="s">
        <v>20135</v>
      </c>
      <c r="C8440" t="s">
        <v>20136</v>
      </c>
      <c r="D8440" t="s">
        <v>19911</v>
      </c>
    </row>
    <row r="8441" spans="2:4">
      <c r="B8441" s="52" t="s">
        <v>20137</v>
      </c>
      <c r="C8441" t="s">
        <v>20138</v>
      </c>
      <c r="D8441" t="s">
        <v>19911</v>
      </c>
    </row>
    <row r="8442" spans="2:4">
      <c r="B8442" s="52" t="s">
        <v>20139</v>
      </c>
      <c r="C8442" t="s">
        <v>20140</v>
      </c>
      <c r="D8442" t="s">
        <v>19911</v>
      </c>
    </row>
    <row r="8443" spans="2:4">
      <c r="B8443" s="52" t="s">
        <v>20141</v>
      </c>
      <c r="C8443" t="s">
        <v>20142</v>
      </c>
      <c r="D8443" t="s">
        <v>20123</v>
      </c>
    </row>
    <row r="8444" spans="2:4">
      <c r="B8444" s="52" t="s">
        <v>20143</v>
      </c>
      <c r="C8444" t="s">
        <v>20142</v>
      </c>
      <c r="D8444" t="s">
        <v>19911</v>
      </c>
    </row>
    <row r="8445" spans="2:4">
      <c r="B8445" s="52" t="s">
        <v>20144</v>
      </c>
      <c r="C8445" t="s">
        <v>20145</v>
      </c>
      <c r="D8445" t="s">
        <v>19911</v>
      </c>
    </row>
    <row r="8446" spans="2:4">
      <c r="B8446" s="52" t="s">
        <v>20146</v>
      </c>
      <c r="C8446" t="s">
        <v>20147</v>
      </c>
      <c r="D8446" t="s">
        <v>19911</v>
      </c>
    </row>
    <row r="8447" spans="2:4">
      <c r="B8447" s="52" t="s">
        <v>20148</v>
      </c>
      <c r="C8447" t="s">
        <v>20149</v>
      </c>
      <c r="D8447" t="s">
        <v>19911</v>
      </c>
    </row>
    <row r="8448" spans="2:4">
      <c r="B8448" s="52" t="s">
        <v>20150</v>
      </c>
      <c r="C8448" t="s">
        <v>20151</v>
      </c>
      <c r="D8448" t="s">
        <v>20152</v>
      </c>
    </row>
    <row r="8449" spans="2:4">
      <c r="B8449" s="52" t="s">
        <v>20153</v>
      </c>
      <c r="C8449" t="s">
        <v>20151</v>
      </c>
      <c r="D8449" t="s">
        <v>19914</v>
      </c>
    </row>
    <row r="8450" spans="2:4">
      <c r="B8450" s="52" t="s">
        <v>20154</v>
      </c>
      <c r="C8450" t="s">
        <v>20155</v>
      </c>
      <c r="D8450" t="s">
        <v>19914</v>
      </c>
    </row>
    <row r="8451" spans="2:4">
      <c r="B8451" s="52" t="s">
        <v>20156</v>
      </c>
      <c r="C8451" t="s">
        <v>20157</v>
      </c>
      <c r="D8451" t="s">
        <v>20158</v>
      </c>
    </row>
    <row r="8452" spans="2:4">
      <c r="B8452" s="52" t="s">
        <v>20159</v>
      </c>
      <c r="C8452" t="s">
        <v>20160</v>
      </c>
      <c r="D8452" t="s">
        <v>20158</v>
      </c>
    </row>
    <row r="8453" spans="2:4">
      <c r="B8453" s="52" t="s">
        <v>20161</v>
      </c>
      <c r="C8453" t="s">
        <v>20162</v>
      </c>
      <c r="D8453" t="s">
        <v>20163</v>
      </c>
    </row>
    <row r="8454" spans="2:4">
      <c r="B8454" s="52" t="s">
        <v>20164</v>
      </c>
      <c r="C8454" t="s">
        <v>20165</v>
      </c>
      <c r="D8454" t="s">
        <v>19802</v>
      </c>
    </row>
    <row r="8455" spans="2:4">
      <c r="B8455" s="52" t="s">
        <v>20166</v>
      </c>
      <c r="C8455" t="s">
        <v>20167</v>
      </c>
      <c r="D8455" t="s">
        <v>20168</v>
      </c>
    </row>
    <row r="8456" spans="2:4">
      <c r="B8456" s="52" t="s">
        <v>20169</v>
      </c>
      <c r="C8456" t="s">
        <v>20170</v>
      </c>
      <c r="D8456" t="s">
        <v>20168</v>
      </c>
    </row>
    <row r="8457" spans="2:4">
      <c r="B8457" s="52" t="s">
        <v>20171</v>
      </c>
      <c r="C8457" t="s">
        <v>20172</v>
      </c>
      <c r="D8457" t="s">
        <v>19802</v>
      </c>
    </row>
    <row r="8458" spans="2:4">
      <c r="B8458" s="52" t="s">
        <v>20173</v>
      </c>
      <c r="C8458" t="s">
        <v>20174</v>
      </c>
      <c r="D8458" t="s">
        <v>19924</v>
      </c>
    </row>
    <row r="8459" spans="2:4">
      <c r="B8459" s="52" t="s">
        <v>20175</v>
      </c>
      <c r="C8459" t="s">
        <v>20176</v>
      </c>
      <c r="D8459" t="s">
        <v>19924</v>
      </c>
    </row>
    <row r="8460" spans="2:4">
      <c r="B8460" s="52" t="s">
        <v>20177</v>
      </c>
      <c r="C8460" t="s">
        <v>20178</v>
      </c>
      <c r="D8460" t="s">
        <v>20179</v>
      </c>
    </row>
    <row r="8461" spans="2:4">
      <c r="B8461" s="52" t="s">
        <v>20180</v>
      </c>
      <c r="C8461" t="s">
        <v>20181</v>
      </c>
      <c r="D8461" t="s">
        <v>20179</v>
      </c>
    </row>
    <row r="8462" spans="2:4">
      <c r="B8462" s="52" t="s">
        <v>20182</v>
      </c>
      <c r="C8462" t="s">
        <v>20183</v>
      </c>
      <c r="D8462" t="s">
        <v>20179</v>
      </c>
    </row>
    <row r="8463" spans="2:4">
      <c r="B8463" s="52" t="s">
        <v>20184</v>
      </c>
      <c r="C8463" t="s">
        <v>20185</v>
      </c>
      <c r="D8463" t="s">
        <v>20179</v>
      </c>
    </row>
    <row r="8464" spans="2:4">
      <c r="B8464" s="52" t="s">
        <v>20186</v>
      </c>
      <c r="C8464" t="s">
        <v>20187</v>
      </c>
      <c r="D8464" t="s">
        <v>20188</v>
      </c>
    </row>
    <row r="8465" spans="2:4">
      <c r="B8465" s="52" t="s">
        <v>20189</v>
      </c>
      <c r="C8465" t="s">
        <v>20190</v>
      </c>
      <c r="D8465" t="s">
        <v>20191</v>
      </c>
    </row>
    <row r="8466" spans="2:4">
      <c r="B8466" s="52" t="s">
        <v>20192</v>
      </c>
      <c r="C8466" t="s">
        <v>20193</v>
      </c>
      <c r="D8466" t="s">
        <v>20191</v>
      </c>
    </row>
    <row r="8467" spans="2:4">
      <c r="B8467" s="52" t="s">
        <v>20194</v>
      </c>
      <c r="C8467" t="s">
        <v>20195</v>
      </c>
      <c r="D8467" t="s">
        <v>20196</v>
      </c>
    </row>
    <row r="8468" spans="2:4">
      <c r="B8468" s="52" t="s">
        <v>20197</v>
      </c>
      <c r="C8468" t="s">
        <v>20198</v>
      </c>
      <c r="D8468" t="s">
        <v>20191</v>
      </c>
    </row>
    <row r="8469" spans="2:4">
      <c r="B8469" s="52" t="s">
        <v>20199</v>
      </c>
      <c r="C8469" t="s">
        <v>20200</v>
      </c>
      <c r="D8469" t="s">
        <v>20191</v>
      </c>
    </row>
    <row r="8470" spans="2:4">
      <c r="B8470" s="52" t="s">
        <v>20201</v>
      </c>
      <c r="C8470" t="s">
        <v>20202</v>
      </c>
      <c r="D8470" t="s">
        <v>20191</v>
      </c>
    </row>
    <row r="8471" spans="2:4">
      <c r="B8471" s="52" t="s">
        <v>20203</v>
      </c>
      <c r="C8471" t="s">
        <v>20204</v>
      </c>
      <c r="D8471" t="s">
        <v>20205</v>
      </c>
    </row>
    <row r="8472" spans="2:4">
      <c r="B8472" s="52" t="s">
        <v>20206</v>
      </c>
      <c r="C8472" t="s">
        <v>20207</v>
      </c>
      <c r="D8472" t="s">
        <v>20205</v>
      </c>
    </row>
    <row r="8473" spans="2:4">
      <c r="B8473" s="52" t="s">
        <v>20208</v>
      </c>
      <c r="C8473" t="s">
        <v>20209</v>
      </c>
      <c r="D8473" t="s">
        <v>19811</v>
      </c>
    </row>
    <row r="8474" spans="2:4">
      <c r="B8474" s="52" t="s">
        <v>20210</v>
      </c>
      <c r="C8474" t="s">
        <v>13011</v>
      </c>
      <c r="D8474" t="s">
        <v>19811</v>
      </c>
    </row>
    <row r="8475" spans="2:4">
      <c r="B8475" s="52" t="s">
        <v>20211</v>
      </c>
      <c r="C8475" t="s">
        <v>20212</v>
      </c>
      <c r="D8475" t="s">
        <v>19811</v>
      </c>
    </row>
    <row r="8476" spans="2:4">
      <c r="B8476" s="52" t="s">
        <v>20213</v>
      </c>
      <c r="C8476" t="s">
        <v>20214</v>
      </c>
      <c r="D8476" t="s">
        <v>19839</v>
      </c>
    </row>
    <row r="8477" spans="2:4">
      <c r="B8477" s="52" t="s">
        <v>20215</v>
      </c>
      <c r="C8477" t="s">
        <v>20216</v>
      </c>
      <c r="D8477" t="s">
        <v>19839</v>
      </c>
    </row>
    <row r="8478" spans="2:4">
      <c r="B8478" s="52" t="s">
        <v>20217</v>
      </c>
      <c r="C8478" t="s">
        <v>20218</v>
      </c>
      <c r="D8478" t="s">
        <v>19839</v>
      </c>
    </row>
    <row r="8479" spans="2:4">
      <c r="B8479" s="52" t="s">
        <v>20219</v>
      </c>
      <c r="C8479" t="s">
        <v>20220</v>
      </c>
      <c r="D8479" t="s">
        <v>19839</v>
      </c>
    </row>
    <row r="8480" spans="2:4">
      <c r="B8480" s="52" t="s">
        <v>20221</v>
      </c>
      <c r="C8480" t="s">
        <v>20222</v>
      </c>
      <c r="D8480" t="s">
        <v>19839</v>
      </c>
    </row>
    <row r="8481" spans="2:4">
      <c r="B8481" s="52" t="s">
        <v>20223</v>
      </c>
      <c r="C8481" t="s">
        <v>5658</v>
      </c>
      <c r="D8481" t="s">
        <v>20224</v>
      </c>
    </row>
    <row r="8482" spans="2:4">
      <c r="B8482" s="52" t="s">
        <v>20225</v>
      </c>
      <c r="C8482" t="s">
        <v>20226</v>
      </c>
      <c r="D8482" t="s">
        <v>19839</v>
      </c>
    </row>
    <row r="8483" spans="2:4">
      <c r="B8483" s="52" t="s">
        <v>20227</v>
      </c>
      <c r="C8483" t="s">
        <v>20228</v>
      </c>
      <c r="D8483" t="s">
        <v>20224</v>
      </c>
    </row>
    <row r="8484" spans="2:4">
      <c r="B8484" s="52" t="s">
        <v>20229</v>
      </c>
      <c r="C8484" t="s">
        <v>7143</v>
      </c>
      <c r="D8484" t="s">
        <v>19839</v>
      </c>
    </row>
    <row r="8485" spans="2:4">
      <c r="B8485" s="52" t="s">
        <v>20230</v>
      </c>
      <c r="C8485" t="s">
        <v>20231</v>
      </c>
      <c r="D8485" t="s">
        <v>19842</v>
      </c>
    </row>
    <row r="8486" spans="2:4">
      <c r="B8486" s="52" t="s">
        <v>20232</v>
      </c>
      <c r="C8486" t="s">
        <v>20233</v>
      </c>
      <c r="D8486" t="s">
        <v>19842</v>
      </c>
    </row>
    <row r="8487" spans="2:4">
      <c r="B8487" s="52" t="s">
        <v>20234</v>
      </c>
      <c r="C8487" t="s">
        <v>20235</v>
      </c>
      <c r="D8487" t="s">
        <v>19836</v>
      </c>
    </row>
    <row r="8488" spans="2:4">
      <c r="B8488" s="52" t="s">
        <v>20236</v>
      </c>
      <c r="C8488" t="s">
        <v>20237</v>
      </c>
      <c r="D8488" t="s">
        <v>19836</v>
      </c>
    </row>
    <row r="8489" spans="2:4">
      <c r="B8489" s="52" t="s">
        <v>20238</v>
      </c>
      <c r="C8489" t="s">
        <v>20239</v>
      </c>
      <c r="D8489" t="s">
        <v>20240</v>
      </c>
    </row>
    <row r="8490" spans="2:4">
      <c r="B8490" s="52" t="s">
        <v>20241</v>
      </c>
      <c r="C8490" t="s">
        <v>20242</v>
      </c>
      <c r="D8490" t="s">
        <v>19787</v>
      </c>
    </row>
    <row r="8491" spans="2:4">
      <c r="B8491" s="52" t="s">
        <v>20243</v>
      </c>
      <c r="C8491" t="s">
        <v>20244</v>
      </c>
      <c r="D8491" t="s">
        <v>19787</v>
      </c>
    </row>
    <row r="8492" spans="2:4">
      <c r="B8492" s="52" t="s">
        <v>20245</v>
      </c>
      <c r="C8492" t="s">
        <v>20246</v>
      </c>
      <c r="D8492" t="s">
        <v>19929</v>
      </c>
    </row>
    <row r="8493" spans="2:4">
      <c r="B8493" s="52" t="s">
        <v>20247</v>
      </c>
      <c r="C8493" t="s">
        <v>20248</v>
      </c>
      <c r="D8493" t="s">
        <v>19929</v>
      </c>
    </row>
    <row r="8494" spans="2:4">
      <c r="B8494" s="52" t="s">
        <v>20249</v>
      </c>
      <c r="C8494" t="s">
        <v>20250</v>
      </c>
      <c r="D8494" t="s">
        <v>19932</v>
      </c>
    </row>
    <row r="8495" spans="2:4">
      <c r="B8495" s="52" t="s">
        <v>20251</v>
      </c>
      <c r="C8495" t="s">
        <v>20252</v>
      </c>
      <c r="D8495" t="s">
        <v>19932</v>
      </c>
    </row>
    <row r="8496" spans="2:4">
      <c r="B8496" s="52" t="s">
        <v>20253</v>
      </c>
      <c r="C8496" t="s">
        <v>5624</v>
      </c>
      <c r="D8496" t="s">
        <v>19932</v>
      </c>
    </row>
    <row r="8497" spans="2:4">
      <c r="B8497" s="52" t="s">
        <v>20254</v>
      </c>
      <c r="C8497" t="s">
        <v>20255</v>
      </c>
      <c r="D8497" t="s">
        <v>19932</v>
      </c>
    </row>
    <row r="8498" spans="2:4">
      <c r="B8498" s="52" t="s">
        <v>20256</v>
      </c>
      <c r="C8498" t="s">
        <v>20257</v>
      </c>
      <c r="D8498" t="s">
        <v>19932</v>
      </c>
    </row>
    <row r="8499" spans="2:4">
      <c r="B8499" s="52" t="s">
        <v>20258</v>
      </c>
      <c r="C8499" t="s">
        <v>20259</v>
      </c>
      <c r="D8499" t="s">
        <v>19932</v>
      </c>
    </row>
    <row r="8500" spans="2:4">
      <c r="B8500" s="52" t="s">
        <v>20260</v>
      </c>
      <c r="C8500" t="s">
        <v>20261</v>
      </c>
      <c r="D8500" t="s">
        <v>19932</v>
      </c>
    </row>
    <row r="8501" spans="2:4">
      <c r="B8501" s="52" t="s">
        <v>20262</v>
      </c>
      <c r="C8501" t="s">
        <v>20263</v>
      </c>
      <c r="D8501" t="s">
        <v>20264</v>
      </c>
    </row>
    <row r="8502" spans="2:4">
      <c r="B8502" s="52" t="s">
        <v>20265</v>
      </c>
      <c r="C8502" t="s">
        <v>20266</v>
      </c>
      <c r="D8502" t="s">
        <v>20264</v>
      </c>
    </row>
    <row r="8503" spans="2:4">
      <c r="B8503" s="52" t="s">
        <v>20267</v>
      </c>
      <c r="C8503" t="s">
        <v>20268</v>
      </c>
      <c r="D8503" t="s">
        <v>19935</v>
      </c>
    </row>
    <row r="8504" spans="2:4">
      <c r="B8504" s="52" t="s">
        <v>20269</v>
      </c>
      <c r="C8504" t="s">
        <v>20270</v>
      </c>
      <c r="D8504" t="s">
        <v>19935</v>
      </c>
    </row>
    <row r="8505" spans="2:4">
      <c r="B8505" s="52" t="s">
        <v>20271</v>
      </c>
      <c r="C8505" t="s">
        <v>20272</v>
      </c>
      <c r="D8505" t="s">
        <v>20273</v>
      </c>
    </row>
    <row r="8506" spans="2:4">
      <c r="B8506" s="52" t="s">
        <v>20274</v>
      </c>
      <c r="C8506" t="s">
        <v>20275</v>
      </c>
      <c r="D8506" t="s">
        <v>19938</v>
      </c>
    </row>
    <row r="8507" spans="2:4">
      <c r="B8507" s="52" t="s">
        <v>20276</v>
      </c>
      <c r="C8507" t="s">
        <v>20277</v>
      </c>
      <c r="D8507" t="s">
        <v>19938</v>
      </c>
    </row>
    <row r="8508" spans="2:4">
      <c r="B8508" s="52" t="s">
        <v>20278</v>
      </c>
      <c r="C8508" t="s">
        <v>20279</v>
      </c>
      <c r="D8508" t="s">
        <v>19938</v>
      </c>
    </row>
    <row r="8509" spans="2:4">
      <c r="B8509" s="52" t="s">
        <v>20280</v>
      </c>
      <c r="C8509" t="s">
        <v>20281</v>
      </c>
      <c r="D8509" t="s">
        <v>19941</v>
      </c>
    </row>
    <row r="8510" spans="2:4">
      <c r="B8510" s="52" t="s">
        <v>20282</v>
      </c>
      <c r="C8510" t="s">
        <v>11987</v>
      </c>
      <c r="D8510" t="s">
        <v>20283</v>
      </c>
    </row>
    <row r="8511" spans="2:4">
      <c r="B8511" s="52" t="s">
        <v>20284</v>
      </c>
      <c r="C8511" t="s">
        <v>20285</v>
      </c>
      <c r="D8511" t="s">
        <v>19941</v>
      </c>
    </row>
    <row r="8512" spans="2:4">
      <c r="B8512" s="52" t="s">
        <v>20286</v>
      </c>
      <c r="C8512" t="s">
        <v>20287</v>
      </c>
      <c r="D8512" t="s">
        <v>19941</v>
      </c>
    </row>
    <row r="8513" spans="2:4">
      <c r="B8513" s="52" t="s">
        <v>20288</v>
      </c>
      <c r="C8513" t="s">
        <v>20289</v>
      </c>
      <c r="D8513" t="s">
        <v>19941</v>
      </c>
    </row>
    <row r="8514" spans="2:4">
      <c r="B8514" s="52" t="s">
        <v>20290</v>
      </c>
      <c r="C8514" t="s">
        <v>20291</v>
      </c>
      <c r="D8514" t="s">
        <v>19941</v>
      </c>
    </row>
    <row r="8515" spans="2:4">
      <c r="B8515" s="52" t="s">
        <v>20292</v>
      </c>
      <c r="C8515" t="s">
        <v>20293</v>
      </c>
      <c r="D8515" t="s">
        <v>19951</v>
      </c>
    </row>
    <row r="8516" spans="2:4">
      <c r="B8516" s="52" t="s">
        <v>20294</v>
      </c>
      <c r="C8516" t="s">
        <v>20295</v>
      </c>
      <c r="D8516" t="s">
        <v>19951</v>
      </c>
    </row>
    <row r="8517" spans="2:4">
      <c r="B8517" s="52" t="s">
        <v>20296</v>
      </c>
      <c r="C8517" t="s">
        <v>20297</v>
      </c>
      <c r="D8517" t="s">
        <v>19946</v>
      </c>
    </row>
    <row r="8518" spans="2:4">
      <c r="B8518" s="52" t="s">
        <v>20298</v>
      </c>
      <c r="C8518" t="s">
        <v>20299</v>
      </c>
      <c r="D8518" t="s">
        <v>19951</v>
      </c>
    </row>
    <row r="8519" spans="2:4">
      <c r="B8519" s="52" t="s">
        <v>20300</v>
      </c>
      <c r="C8519" t="s">
        <v>20301</v>
      </c>
      <c r="D8519" t="s">
        <v>19946</v>
      </c>
    </row>
    <row r="8520" spans="2:4">
      <c r="B8520" s="52" t="s">
        <v>20302</v>
      </c>
      <c r="C8520" t="s">
        <v>20303</v>
      </c>
      <c r="D8520" t="s">
        <v>19951</v>
      </c>
    </row>
    <row r="8521" spans="2:4">
      <c r="B8521" s="52" t="s">
        <v>20304</v>
      </c>
      <c r="C8521" t="s">
        <v>20305</v>
      </c>
      <c r="D8521" t="s">
        <v>19951</v>
      </c>
    </row>
    <row r="8522" spans="2:4">
      <c r="B8522" s="52" t="s">
        <v>20306</v>
      </c>
      <c r="C8522" t="s">
        <v>20307</v>
      </c>
      <c r="D8522" t="s">
        <v>19951</v>
      </c>
    </row>
    <row r="8523" spans="2:4">
      <c r="B8523" s="52" t="s">
        <v>20308</v>
      </c>
      <c r="C8523" t="s">
        <v>20309</v>
      </c>
      <c r="D8523" t="s">
        <v>19946</v>
      </c>
    </row>
    <row r="8524" spans="2:4">
      <c r="B8524" s="52" t="s">
        <v>20310</v>
      </c>
      <c r="C8524" t="s">
        <v>20311</v>
      </c>
      <c r="D8524" t="s">
        <v>19946</v>
      </c>
    </row>
    <row r="8525" spans="2:4">
      <c r="B8525" s="52" t="s">
        <v>20312</v>
      </c>
      <c r="C8525" t="s">
        <v>20313</v>
      </c>
      <c r="D8525" t="s">
        <v>19946</v>
      </c>
    </row>
    <row r="8526" spans="2:4">
      <c r="B8526" s="52" t="s">
        <v>20314</v>
      </c>
      <c r="C8526" t="s">
        <v>20315</v>
      </c>
      <c r="D8526" t="s">
        <v>20316</v>
      </c>
    </row>
    <row r="8527" spans="2:4">
      <c r="B8527" s="52" t="s">
        <v>20317</v>
      </c>
      <c r="C8527" t="s">
        <v>20318</v>
      </c>
      <c r="D8527" t="s">
        <v>20319</v>
      </c>
    </row>
    <row r="8528" spans="2:4">
      <c r="B8528" s="52" t="s">
        <v>20320</v>
      </c>
      <c r="C8528" t="s">
        <v>20321</v>
      </c>
      <c r="D8528" t="s">
        <v>20319</v>
      </c>
    </row>
    <row r="8529" spans="2:4">
      <c r="B8529" s="52" t="s">
        <v>20322</v>
      </c>
      <c r="C8529" t="s">
        <v>20323</v>
      </c>
      <c r="D8529" t="s">
        <v>20324</v>
      </c>
    </row>
    <row r="8530" spans="2:4">
      <c r="B8530" s="52" t="s">
        <v>20325</v>
      </c>
      <c r="C8530" t="s">
        <v>20326</v>
      </c>
      <c r="D8530" t="s">
        <v>20327</v>
      </c>
    </row>
    <row r="8531" spans="2:4">
      <c r="B8531" s="52" t="s">
        <v>20328</v>
      </c>
      <c r="C8531" t="s">
        <v>20329</v>
      </c>
      <c r="D8531" t="s">
        <v>20330</v>
      </c>
    </row>
    <row r="8532" spans="2:4">
      <c r="B8532" s="52" t="s">
        <v>20331</v>
      </c>
      <c r="C8532" t="s">
        <v>20332</v>
      </c>
      <c r="D8532" t="s">
        <v>20333</v>
      </c>
    </row>
    <row r="8533" spans="2:4">
      <c r="B8533" s="52" t="s">
        <v>20334</v>
      </c>
      <c r="C8533" t="s">
        <v>20335</v>
      </c>
      <c r="D8533" t="s">
        <v>20319</v>
      </c>
    </row>
    <row r="8534" spans="2:4">
      <c r="B8534" s="52" t="s">
        <v>20336</v>
      </c>
      <c r="C8534" t="s">
        <v>20337</v>
      </c>
      <c r="D8534" t="s">
        <v>20319</v>
      </c>
    </row>
    <row r="8535" spans="2:4">
      <c r="B8535" s="52" t="s">
        <v>20338</v>
      </c>
      <c r="C8535" t="s">
        <v>13198</v>
      </c>
      <c r="D8535" t="s">
        <v>20339</v>
      </c>
    </row>
    <row r="8536" spans="2:4">
      <c r="B8536" s="52" t="s">
        <v>20340</v>
      </c>
      <c r="C8536" t="s">
        <v>20341</v>
      </c>
      <c r="D8536" t="s">
        <v>20339</v>
      </c>
    </row>
    <row r="8537" spans="2:4">
      <c r="B8537" s="52" t="s">
        <v>20342</v>
      </c>
      <c r="C8537" t="s">
        <v>20343</v>
      </c>
      <c r="D8537" t="s">
        <v>20339</v>
      </c>
    </row>
    <row r="8538" spans="2:4">
      <c r="B8538" s="52" t="s">
        <v>20344</v>
      </c>
      <c r="C8538" t="s">
        <v>20345</v>
      </c>
      <c r="D8538" t="s">
        <v>20339</v>
      </c>
    </row>
    <row r="8539" spans="2:4">
      <c r="B8539" s="52" t="s">
        <v>20346</v>
      </c>
      <c r="C8539" t="s">
        <v>20347</v>
      </c>
      <c r="D8539" t="s">
        <v>20348</v>
      </c>
    </row>
    <row r="8540" spans="2:4">
      <c r="B8540" s="52" t="s">
        <v>20349</v>
      </c>
      <c r="C8540" t="s">
        <v>20350</v>
      </c>
      <c r="D8540" t="s">
        <v>20324</v>
      </c>
    </row>
    <row r="8541" spans="2:4">
      <c r="B8541" s="52" t="s">
        <v>20351</v>
      </c>
      <c r="C8541" t="s">
        <v>20352</v>
      </c>
      <c r="D8541" t="s">
        <v>20324</v>
      </c>
    </row>
    <row r="8542" spans="2:4">
      <c r="B8542" s="52" t="s">
        <v>20353</v>
      </c>
      <c r="C8542" t="s">
        <v>20354</v>
      </c>
      <c r="D8542" t="s">
        <v>20324</v>
      </c>
    </row>
    <row r="8543" spans="2:4">
      <c r="B8543" s="52" t="s">
        <v>20355</v>
      </c>
      <c r="C8543" t="s">
        <v>20356</v>
      </c>
      <c r="D8543" t="s">
        <v>20357</v>
      </c>
    </row>
    <row r="8544" spans="2:4">
      <c r="B8544" s="52" t="s">
        <v>20358</v>
      </c>
      <c r="C8544" t="s">
        <v>20359</v>
      </c>
      <c r="D8544" t="s">
        <v>20360</v>
      </c>
    </row>
    <row r="8545" spans="2:4">
      <c r="B8545" s="52" t="s">
        <v>20361</v>
      </c>
      <c r="C8545" t="s">
        <v>20362</v>
      </c>
      <c r="D8545" t="s">
        <v>20283</v>
      </c>
    </row>
    <row r="8546" spans="2:4">
      <c r="B8546" s="52" t="s">
        <v>20363</v>
      </c>
      <c r="C8546" t="s">
        <v>20364</v>
      </c>
      <c r="D8546" t="s">
        <v>20365</v>
      </c>
    </row>
    <row r="8547" spans="2:4">
      <c r="B8547" s="52" t="s">
        <v>20366</v>
      </c>
      <c r="C8547" t="s">
        <v>20367</v>
      </c>
      <c r="D8547" t="s">
        <v>20365</v>
      </c>
    </row>
    <row r="8548" spans="2:4">
      <c r="B8548" s="52" t="s">
        <v>20368</v>
      </c>
      <c r="C8548" t="s">
        <v>20369</v>
      </c>
      <c r="D8548" t="s">
        <v>20365</v>
      </c>
    </row>
    <row r="8549" spans="2:4">
      <c r="B8549" s="52" t="s">
        <v>20370</v>
      </c>
      <c r="C8549" t="s">
        <v>20371</v>
      </c>
      <c r="D8549" t="s">
        <v>20365</v>
      </c>
    </row>
    <row r="8550" spans="2:4">
      <c r="B8550" s="52" t="s">
        <v>20372</v>
      </c>
      <c r="C8550" t="s">
        <v>20373</v>
      </c>
      <c r="D8550" t="s">
        <v>20365</v>
      </c>
    </row>
    <row r="8551" spans="2:4">
      <c r="B8551" s="52" t="s">
        <v>20374</v>
      </c>
      <c r="C8551" t="s">
        <v>20375</v>
      </c>
      <c r="D8551" t="s">
        <v>20365</v>
      </c>
    </row>
    <row r="8552" spans="2:4">
      <c r="B8552" s="52" t="s">
        <v>20376</v>
      </c>
      <c r="C8552" t="s">
        <v>20377</v>
      </c>
      <c r="D8552" t="s">
        <v>20365</v>
      </c>
    </row>
    <row r="8553" spans="2:4">
      <c r="B8553" s="52" t="s">
        <v>20378</v>
      </c>
      <c r="C8553" t="s">
        <v>20379</v>
      </c>
      <c r="D8553" t="s">
        <v>20365</v>
      </c>
    </row>
    <row r="8554" spans="2:4">
      <c r="B8554" s="52" t="s">
        <v>20380</v>
      </c>
      <c r="C8554" t="s">
        <v>20381</v>
      </c>
      <c r="D8554" t="s">
        <v>20365</v>
      </c>
    </row>
    <row r="8555" spans="2:4">
      <c r="B8555" s="52" t="s">
        <v>20382</v>
      </c>
      <c r="C8555" t="s">
        <v>20383</v>
      </c>
      <c r="D8555" t="s">
        <v>20365</v>
      </c>
    </row>
    <row r="8556" spans="2:4">
      <c r="B8556" s="52" t="s">
        <v>20384</v>
      </c>
      <c r="C8556" t="s">
        <v>20385</v>
      </c>
      <c r="D8556" t="s">
        <v>20365</v>
      </c>
    </row>
    <row r="8557" spans="2:4">
      <c r="B8557" s="52" t="s">
        <v>20386</v>
      </c>
      <c r="C8557" t="s">
        <v>20387</v>
      </c>
      <c r="D8557" t="s">
        <v>20388</v>
      </c>
    </row>
    <row r="8558" spans="2:4">
      <c r="B8558" s="52" t="s">
        <v>20389</v>
      </c>
      <c r="C8558" t="s">
        <v>20390</v>
      </c>
      <c r="D8558" t="s">
        <v>20391</v>
      </c>
    </row>
    <row r="8559" spans="2:4">
      <c r="B8559" s="52" t="s">
        <v>20392</v>
      </c>
      <c r="C8559" t="s">
        <v>20393</v>
      </c>
      <c r="D8559" t="s">
        <v>20391</v>
      </c>
    </row>
    <row r="8560" spans="2:4">
      <c r="B8560" s="52" t="s">
        <v>20394</v>
      </c>
      <c r="C8560" t="s">
        <v>20395</v>
      </c>
      <c r="D8560" t="s">
        <v>20388</v>
      </c>
    </row>
    <row r="8561" spans="2:4">
      <c r="B8561" s="52" t="s">
        <v>20396</v>
      </c>
      <c r="C8561" t="s">
        <v>20397</v>
      </c>
      <c r="D8561" t="s">
        <v>20388</v>
      </c>
    </row>
    <row r="8562" spans="2:4">
      <c r="B8562" s="52" t="s">
        <v>20398</v>
      </c>
      <c r="C8562" t="s">
        <v>20399</v>
      </c>
      <c r="D8562" t="s">
        <v>20400</v>
      </c>
    </row>
    <row r="8563" spans="2:4">
      <c r="B8563" s="52" t="s">
        <v>20401</v>
      </c>
      <c r="C8563" t="s">
        <v>20402</v>
      </c>
      <c r="D8563" t="s">
        <v>20403</v>
      </c>
    </row>
    <row r="8564" spans="2:4">
      <c r="B8564" s="52" t="s">
        <v>20404</v>
      </c>
      <c r="C8564" t="s">
        <v>19844</v>
      </c>
      <c r="D8564" t="s">
        <v>20400</v>
      </c>
    </row>
    <row r="8565" spans="2:4">
      <c r="B8565" s="52" t="s">
        <v>20405</v>
      </c>
      <c r="C8565" t="s">
        <v>20406</v>
      </c>
      <c r="D8565" t="s">
        <v>20403</v>
      </c>
    </row>
    <row r="8566" spans="2:4">
      <c r="B8566" s="52" t="s">
        <v>20407</v>
      </c>
      <c r="C8566" t="s">
        <v>20408</v>
      </c>
      <c r="D8566" t="s">
        <v>20400</v>
      </c>
    </row>
    <row r="8567" spans="2:4">
      <c r="B8567" s="52" t="s">
        <v>20409</v>
      </c>
      <c r="C8567" t="s">
        <v>20410</v>
      </c>
      <c r="D8567" t="s">
        <v>20400</v>
      </c>
    </row>
    <row r="8568" spans="2:4">
      <c r="B8568" s="52" t="s">
        <v>20411</v>
      </c>
      <c r="C8568" t="s">
        <v>20412</v>
      </c>
      <c r="D8568" t="s">
        <v>20413</v>
      </c>
    </row>
    <row r="8569" spans="2:4">
      <c r="B8569" s="52" t="s">
        <v>20414</v>
      </c>
      <c r="C8569" t="s">
        <v>20415</v>
      </c>
      <c r="D8569" t="s">
        <v>20413</v>
      </c>
    </row>
    <row r="8570" spans="2:4">
      <c r="B8570" s="52" t="s">
        <v>20416</v>
      </c>
      <c r="C8570" t="s">
        <v>20417</v>
      </c>
      <c r="D8570" t="s">
        <v>20413</v>
      </c>
    </row>
    <row r="8571" spans="2:4">
      <c r="B8571" s="52" t="s">
        <v>20418</v>
      </c>
      <c r="C8571" t="s">
        <v>20419</v>
      </c>
      <c r="D8571" t="s">
        <v>20420</v>
      </c>
    </row>
    <row r="8572" spans="2:4">
      <c r="B8572" s="52" t="s">
        <v>20421</v>
      </c>
      <c r="C8572" t="s">
        <v>20422</v>
      </c>
      <c r="D8572" t="s">
        <v>20423</v>
      </c>
    </row>
    <row r="8573" spans="2:4">
      <c r="B8573" s="52" t="s">
        <v>20424</v>
      </c>
      <c r="C8573" t="s">
        <v>20425</v>
      </c>
      <c r="D8573" t="s">
        <v>20423</v>
      </c>
    </row>
    <row r="8574" spans="2:4">
      <c r="B8574" s="52" t="s">
        <v>20426</v>
      </c>
      <c r="C8574" t="s">
        <v>20427</v>
      </c>
      <c r="D8574" t="s">
        <v>20423</v>
      </c>
    </row>
    <row r="8575" spans="2:4">
      <c r="B8575" s="52" t="s">
        <v>20428</v>
      </c>
      <c r="C8575" t="s">
        <v>20429</v>
      </c>
      <c r="D8575" t="s">
        <v>20423</v>
      </c>
    </row>
    <row r="8576" spans="2:4">
      <c r="B8576" s="52" t="s">
        <v>20430</v>
      </c>
      <c r="C8576" t="s">
        <v>20431</v>
      </c>
      <c r="D8576" t="s">
        <v>20423</v>
      </c>
    </row>
    <row r="8577" spans="2:4">
      <c r="B8577" s="52" t="s">
        <v>20432</v>
      </c>
      <c r="C8577" t="s">
        <v>20433</v>
      </c>
      <c r="D8577" t="s">
        <v>20423</v>
      </c>
    </row>
    <row r="8578" spans="2:4">
      <c r="B8578" s="52" t="s">
        <v>20434</v>
      </c>
      <c r="C8578" t="s">
        <v>20435</v>
      </c>
      <c r="D8578" t="s">
        <v>20423</v>
      </c>
    </row>
    <row r="8579" spans="2:4">
      <c r="B8579" s="52" t="s">
        <v>20436</v>
      </c>
      <c r="C8579" t="s">
        <v>20437</v>
      </c>
      <c r="D8579" t="s">
        <v>20423</v>
      </c>
    </row>
    <row r="8580" spans="2:4">
      <c r="B8580" s="52" t="s">
        <v>20438</v>
      </c>
      <c r="C8580" t="s">
        <v>20439</v>
      </c>
      <c r="D8580" t="s">
        <v>20420</v>
      </c>
    </row>
    <row r="8581" spans="2:4">
      <c r="B8581" s="52" t="s">
        <v>20440</v>
      </c>
      <c r="C8581" t="s">
        <v>20441</v>
      </c>
      <c r="D8581" t="s">
        <v>20423</v>
      </c>
    </row>
    <row r="8582" spans="2:4">
      <c r="B8582" s="52" t="s">
        <v>20442</v>
      </c>
      <c r="C8582" t="s">
        <v>20443</v>
      </c>
      <c r="D8582" t="s">
        <v>20423</v>
      </c>
    </row>
    <row r="8583" spans="2:4">
      <c r="B8583" s="52" t="s">
        <v>20444</v>
      </c>
      <c r="C8583" t="s">
        <v>20445</v>
      </c>
      <c r="D8583" t="s">
        <v>20446</v>
      </c>
    </row>
    <row r="8584" spans="2:4">
      <c r="B8584" s="52" t="s">
        <v>20447</v>
      </c>
      <c r="C8584" t="s">
        <v>20448</v>
      </c>
      <c r="D8584" t="s">
        <v>20449</v>
      </c>
    </row>
    <row r="8585" spans="2:4">
      <c r="B8585" s="52" t="s">
        <v>20450</v>
      </c>
      <c r="C8585" t="s">
        <v>20451</v>
      </c>
      <c r="D8585" t="s">
        <v>20449</v>
      </c>
    </row>
    <row r="8586" spans="2:4">
      <c r="B8586" s="52" t="s">
        <v>20452</v>
      </c>
      <c r="C8586" t="s">
        <v>20453</v>
      </c>
      <c r="D8586" t="s">
        <v>20449</v>
      </c>
    </row>
    <row r="8587" spans="2:4">
      <c r="B8587" s="52" t="s">
        <v>20454</v>
      </c>
      <c r="C8587" t="s">
        <v>20455</v>
      </c>
      <c r="D8587" t="s">
        <v>20449</v>
      </c>
    </row>
    <row r="8588" spans="2:4">
      <c r="B8588" s="52" t="s">
        <v>20456</v>
      </c>
      <c r="C8588" t="s">
        <v>20457</v>
      </c>
      <c r="D8588" t="s">
        <v>20458</v>
      </c>
    </row>
    <row r="8589" spans="2:4">
      <c r="B8589" s="52" t="s">
        <v>20459</v>
      </c>
      <c r="C8589" t="s">
        <v>20460</v>
      </c>
      <c r="D8589" t="s">
        <v>20461</v>
      </c>
    </row>
    <row r="8590" spans="2:4">
      <c r="B8590" s="52" t="s">
        <v>20462</v>
      </c>
      <c r="C8590" t="s">
        <v>20460</v>
      </c>
      <c r="D8590" t="s">
        <v>20463</v>
      </c>
    </row>
    <row r="8591" spans="2:4">
      <c r="B8591" s="52" t="s">
        <v>20464</v>
      </c>
      <c r="C8591" t="s">
        <v>20465</v>
      </c>
      <c r="D8591" t="s">
        <v>19963</v>
      </c>
    </row>
    <row r="8592" spans="2:4">
      <c r="B8592" s="52" t="s">
        <v>20466</v>
      </c>
      <c r="C8592" t="s">
        <v>20467</v>
      </c>
      <c r="D8592" t="s">
        <v>19963</v>
      </c>
    </row>
    <row r="8593" spans="2:4">
      <c r="B8593" s="52" t="s">
        <v>20468</v>
      </c>
      <c r="C8593" t="s">
        <v>20469</v>
      </c>
      <c r="D8593" t="s">
        <v>19963</v>
      </c>
    </row>
    <row r="8594" spans="2:4">
      <c r="B8594" s="52" t="s">
        <v>20470</v>
      </c>
      <c r="C8594" t="s">
        <v>20471</v>
      </c>
      <c r="D8594" t="s">
        <v>19963</v>
      </c>
    </row>
    <row r="8595" spans="2:4">
      <c r="B8595" s="52" t="s">
        <v>20472</v>
      </c>
      <c r="C8595" t="s">
        <v>20473</v>
      </c>
      <c r="D8595" t="s">
        <v>19970</v>
      </c>
    </row>
    <row r="8596" spans="2:4">
      <c r="B8596" s="52" t="s">
        <v>20474</v>
      </c>
      <c r="C8596" t="s">
        <v>20475</v>
      </c>
      <c r="D8596" t="s">
        <v>19981</v>
      </c>
    </row>
    <row r="8597" spans="2:4">
      <c r="B8597" s="52" t="s">
        <v>20476</v>
      </c>
      <c r="C8597" t="s">
        <v>20477</v>
      </c>
      <c r="D8597" t="s">
        <v>19981</v>
      </c>
    </row>
    <row r="8598" spans="2:4">
      <c r="B8598" s="52" t="s">
        <v>20478</v>
      </c>
      <c r="C8598" t="s">
        <v>20479</v>
      </c>
      <c r="D8598" t="s">
        <v>20480</v>
      </c>
    </row>
    <row r="8599" spans="2:4">
      <c r="B8599" s="52" t="s">
        <v>20481</v>
      </c>
      <c r="C8599" t="s">
        <v>20482</v>
      </c>
      <c r="D8599" t="s">
        <v>19814</v>
      </c>
    </row>
    <row r="8600" spans="2:4">
      <c r="B8600" s="52" t="s">
        <v>20483</v>
      </c>
      <c r="C8600" t="s">
        <v>20484</v>
      </c>
      <c r="D8600" t="s">
        <v>19814</v>
      </c>
    </row>
    <row r="8601" spans="2:4">
      <c r="B8601" s="52" t="s">
        <v>20485</v>
      </c>
      <c r="C8601" t="s">
        <v>20486</v>
      </c>
      <c r="D8601" t="s">
        <v>19814</v>
      </c>
    </row>
    <row r="8602" spans="2:4">
      <c r="B8602" s="52" t="s">
        <v>20487</v>
      </c>
      <c r="C8602" t="s">
        <v>20488</v>
      </c>
      <c r="D8602" t="s">
        <v>19814</v>
      </c>
    </row>
    <row r="8603" spans="2:4">
      <c r="B8603" s="52" t="s">
        <v>20489</v>
      </c>
      <c r="C8603" t="s">
        <v>20490</v>
      </c>
      <c r="D8603" t="s">
        <v>19814</v>
      </c>
    </row>
    <row r="8604" spans="2:4">
      <c r="B8604" s="52" t="s">
        <v>20491</v>
      </c>
      <c r="C8604" t="s">
        <v>20492</v>
      </c>
      <c r="D8604" t="s">
        <v>20480</v>
      </c>
    </row>
    <row r="8605" spans="2:4">
      <c r="B8605" s="52" t="s">
        <v>20493</v>
      </c>
      <c r="C8605" t="s">
        <v>20494</v>
      </c>
      <c r="D8605" t="s">
        <v>19814</v>
      </c>
    </row>
    <row r="8606" spans="2:4">
      <c r="B8606" s="52" t="s">
        <v>20495</v>
      </c>
      <c r="C8606" t="s">
        <v>20496</v>
      </c>
      <c r="D8606" t="s">
        <v>19991</v>
      </c>
    </row>
    <row r="8607" spans="2:4">
      <c r="B8607" s="52" t="s">
        <v>20497</v>
      </c>
      <c r="C8607" t="s">
        <v>20498</v>
      </c>
      <c r="D8607" t="s">
        <v>20499</v>
      </c>
    </row>
    <row r="8608" spans="2:4">
      <c r="B8608" s="52" t="s">
        <v>20500</v>
      </c>
      <c r="C8608" t="s">
        <v>20501</v>
      </c>
      <c r="D8608" t="s">
        <v>20502</v>
      </c>
    </row>
    <row r="8609" spans="2:4">
      <c r="B8609" s="52" t="s">
        <v>20503</v>
      </c>
      <c r="C8609" t="s">
        <v>20504</v>
      </c>
      <c r="D8609" t="s">
        <v>20505</v>
      </c>
    </row>
    <row r="8610" spans="2:4">
      <c r="B8610" s="52" t="s">
        <v>20506</v>
      </c>
      <c r="C8610" t="s">
        <v>20507</v>
      </c>
      <c r="D8610" t="s">
        <v>20508</v>
      </c>
    </row>
    <row r="8611" spans="2:4">
      <c r="B8611" s="52" t="s">
        <v>20509</v>
      </c>
      <c r="C8611" t="s">
        <v>20510</v>
      </c>
      <c r="D8611" t="s">
        <v>20511</v>
      </c>
    </row>
    <row r="8612" spans="2:4">
      <c r="B8612" s="52" t="s">
        <v>20512</v>
      </c>
      <c r="C8612" t="s">
        <v>20513</v>
      </c>
      <c r="D8612" t="s">
        <v>20514</v>
      </c>
    </row>
    <row r="8613" spans="2:4">
      <c r="B8613" s="52" t="s">
        <v>20515</v>
      </c>
      <c r="C8613" t="s">
        <v>20516</v>
      </c>
      <c r="D8613" t="s">
        <v>20517</v>
      </c>
    </row>
    <row r="8614" spans="2:4">
      <c r="B8614" s="52" t="s">
        <v>20518</v>
      </c>
      <c r="C8614" t="s">
        <v>20519</v>
      </c>
      <c r="D8614" t="s">
        <v>20517</v>
      </c>
    </row>
    <row r="8615" spans="2:4">
      <c r="B8615" s="52" t="s">
        <v>20520</v>
      </c>
      <c r="C8615" t="s">
        <v>20521</v>
      </c>
      <c r="D8615" t="s">
        <v>20522</v>
      </c>
    </row>
    <row r="8616" spans="2:4">
      <c r="B8616" s="52" t="s">
        <v>20523</v>
      </c>
      <c r="C8616" t="s">
        <v>20524</v>
      </c>
      <c r="D8616" t="s">
        <v>20522</v>
      </c>
    </row>
    <row r="8617" spans="2:4">
      <c r="B8617" s="52" t="s">
        <v>20525</v>
      </c>
      <c r="C8617" t="s">
        <v>20526</v>
      </c>
      <c r="D8617" t="s">
        <v>20522</v>
      </c>
    </row>
    <row r="8618" spans="2:4">
      <c r="B8618" s="52" t="s">
        <v>20527</v>
      </c>
      <c r="C8618" t="s">
        <v>20528</v>
      </c>
      <c r="D8618" t="s">
        <v>19865</v>
      </c>
    </row>
    <row r="8619" spans="2:4">
      <c r="B8619" s="52" t="s">
        <v>20529</v>
      </c>
      <c r="C8619" t="s">
        <v>20530</v>
      </c>
      <c r="D8619" t="s">
        <v>19997</v>
      </c>
    </row>
    <row r="8620" spans="2:4">
      <c r="B8620" s="52" t="s">
        <v>20531</v>
      </c>
      <c r="C8620" t="s">
        <v>20532</v>
      </c>
      <c r="D8620" t="s">
        <v>20533</v>
      </c>
    </row>
    <row r="8621" spans="2:4">
      <c r="B8621" s="52" t="s">
        <v>20534</v>
      </c>
      <c r="C8621" t="s">
        <v>20535</v>
      </c>
      <c r="D8621" t="s">
        <v>20018</v>
      </c>
    </row>
    <row r="8622" spans="2:4">
      <c r="B8622" s="52" t="s">
        <v>20536</v>
      </c>
      <c r="C8622" t="s">
        <v>20537</v>
      </c>
      <c r="D8622" t="s">
        <v>19871</v>
      </c>
    </row>
    <row r="8623" spans="2:4">
      <c r="B8623" s="52" t="s">
        <v>20538</v>
      </c>
      <c r="C8623" t="s">
        <v>20539</v>
      </c>
      <c r="D8623" t="s">
        <v>19884</v>
      </c>
    </row>
    <row r="8624" spans="2:4">
      <c r="B8624" s="52" t="s">
        <v>20540</v>
      </c>
      <c r="C8624" t="s">
        <v>20541</v>
      </c>
      <c r="D8624" t="s">
        <v>20542</v>
      </c>
    </row>
    <row r="8625" spans="2:4">
      <c r="B8625" s="52" t="s">
        <v>20543</v>
      </c>
      <c r="C8625" t="s">
        <v>20544</v>
      </c>
      <c r="D8625" t="s">
        <v>20545</v>
      </c>
    </row>
    <row r="8626" spans="2:4">
      <c r="B8626" s="52" t="s">
        <v>20546</v>
      </c>
      <c r="C8626" t="s">
        <v>20544</v>
      </c>
      <c r="D8626" t="s">
        <v>20547</v>
      </c>
    </row>
    <row r="8627" spans="2:4">
      <c r="B8627" s="52" t="s">
        <v>20548</v>
      </c>
      <c r="C8627" t="s">
        <v>20549</v>
      </c>
      <c r="D8627" t="s">
        <v>20547</v>
      </c>
    </row>
    <row r="8628" spans="2:4">
      <c r="B8628" s="52" t="s">
        <v>20550</v>
      </c>
      <c r="C8628" t="s">
        <v>20551</v>
      </c>
      <c r="D8628" t="s">
        <v>19901</v>
      </c>
    </row>
    <row r="8629" spans="2:4">
      <c r="B8629" s="52" t="s">
        <v>20552</v>
      </c>
      <c r="C8629" t="s">
        <v>20553</v>
      </c>
      <c r="D8629" t="s">
        <v>19901</v>
      </c>
    </row>
    <row r="8630" spans="2:4">
      <c r="B8630" s="52" t="s">
        <v>20554</v>
      </c>
      <c r="C8630" t="s">
        <v>20555</v>
      </c>
      <c r="D8630" t="s">
        <v>20163</v>
      </c>
    </row>
    <row r="8631" spans="2:4">
      <c r="B8631" s="52" t="s">
        <v>20556</v>
      </c>
      <c r="C8631" t="s">
        <v>20557</v>
      </c>
      <c r="D8631" t="s">
        <v>20163</v>
      </c>
    </row>
    <row r="8632" spans="2:4">
      <c r="B8632" s="52" t="s">
        <v>20558</v>
      </c>
      <c r="C8632" t="s">
        <v>20559</v>
      </c>
      <c r="D8632" t="s">
        <v>19901</v>
      </c>
    </row>
    <row r="8633" spans="2:4">
      <c r="B8633" s="52" t="s">
        <v>20560</v>
      </c>
      <c r="C8633" t="s">
        <v>20561</v>
      </c>
      <c r="D8633" t="s">
        <v>20562</v>
      </c>
    </row>
    <row r="8634" spans="2:4">
      <c r="B8634" s="52" t="s">
        <v>20563</v>
      </c>
      <c r="C8634" t="s">
        <v>20561</v>
      </c>
      <c r="D8634" t="s">
        <v>20564</v>
      </c>
    </row>
    <row r="8635" spans="2:4">
      <c r="B8635" s="52" t="s">
        <v>20565</v>
      </c>
      <c r="C8635" t="s">
        <v>20566</v>
      </c>
      <c r="D8635" t="s">
        <v>20567</v>
      </c>
    </row>
    <row r="8636" spans="2:4">
      <c r="B8636" s="52" t="s">
        <v>20568</v>
      </c>
      <c r="C8636" t="s">
        <v>20569</v>
      </c>
      <c r="D8636" t="s">
        <v>20567</v>
      </c>
    </row>
    <row r="8637" spans="2:4">
      <c r="B8637" s="52" t="s">
        <v>20570</v>
      </c>
      <c r="C8637" t="s">
        <v>20571</v>
      </c>
      <c r="D8637" t="s">
        <v>20567</v>
      </c>
    </row>
    <row r="8638" spans="2:4">
      <c r="B8638" s="52" t="s">
        <v>20572</v>
      </c>
      <c r="C8638" t="s">
        <v>20573</v>
      </c>
      <c r="D8638" t="s">
        <v>20109</v>
      </c>
    </row>
    <row r="8639" spans="2:4">
      <c r="B8639" s="52" t="s">
        <v>20574</v>
      </c>
      <c r="C8639" t="s">
        <v>20573</v>
      </c>
      <c r="D8639" t="s">
        <v>20111</v>
      </c>
    </row>
    <row r="8640" spans="2:4">
      <c r="B8640" s="52" t="s">
        <v>20575</v>
      </c>
      <c r="C8640" t="s">
        <v>20576</v>
      </c>
      <c r="D8640" t="s">
        <v>20111</v>
      </c>
    </row>
    <row r="8641" spans="2:4">
      <c r="B8641" s="52" t="s">
        <v>20577</v>
      </c>
      <c r="C8641" t="s">
        <v>20578</v>
      </c>
      <c r="D8641" t="s">
        <v>20118</v>
      </c>
    </row>
    <row r="8642" spans="2:4">
      <c r="B8642" s="52" t="s">
        <v>20579</v>
      </c>
      <c r="C8642" t="s">
        <v>20580</v>
      </c>
      <c r="D8642" t="s">
        <v>20118</v>
      </c>
    </row>
    <row r="8643" spans="2:4">
      <c r="B8643" s="52" t="s">
        <v>20581</v>
      </c>
      <c r="C8643" t="s">
        <v>20582</v>
      </c>
      <c r="D8643" t="s">
        <v>20116</v>
      </c>
    </row>
    <row r="8644" spans="2:4">
      <c r="B8644" s="52" t="s">
        <v>20583</v>
      </c>
      <c r="C8644" t="s">
        <v>20582</v>
      </c>
      <c r="D8644" t="s">
        <v>20118</v>
      </c>
    </row>
    <row r="8645" spans="2:4">
      <c r="B8645" s="52" t="s">
        <v>20584</v>
      </c>
      <c r="C8645" t="s">
        <v>20585</v>
      </c>
      <c r="D8645" t="s">
        <v>20118</v>
      </c>
    </row>
    <row r="8646" spans="2:4">
      <c r="B8646" s="52" t="s">
        <v>20586</v>
      </c>
      <c r="C8646" t="s">
        <v>20587</v>
      </c>
      <c r="D8646" t="s">
        <v>20118</v>
      </c>
    </row>
    <row r="8647" spans="2:4">
      <c r="B8647" s="52" t="s">
        <v>20588</v>
      </c>
      <c r="C8647" t="s">
        <v>20589</v>
      </c>
      <c r="D8647" t="s">
        <v>20123</v>
      </c>
    </row>
    <row r="8648" spans="2:4">
      <c r="B8648" s="52" t="s">
        <v>20590</v>
      </c>
      <c r="C8648" t="s">
        <v>20589</v>
      </c>
      <c r="D8648" t="s">
        <v>19911</v>
      </c>
    </row>
    <row r="8649" spans="2:4">
      <c r="B8649" s="52" t="s">
        <v>20591</v>
      </c>
      <c r="C8649" t="s">
        <v>20592</v>
      </c>
      <c r="D8649" t="s">
        <v>19914</v>
      </c>
    </row>
    <row r="8650" spans="2:4">
      <c r="B8650" s="52" t="s">
        <v>20593</v>
      </c>
      <c r="C8650" t="s">
        <v>20594</v>
      </c>
      <c r="D8650" t="s">
        <v>19911</v>
      </c>
    </row>
    <row r="8651" spans="2:4">
      <c r="B8651" s="52" t="s">
        <v>20595</v>
      </c>
      <c r="C8651" t="s">
        <v>20596</v>
      </c>
      <c r="D8651" t="s">
        <v>19911</v>
      </c>
    </row>
    <row r="8652" spans="2:4">
      <c r="B8652" s="52" t="s">
        <v>20597</v>
      </c>
      <c r="C8652" t="s">
        <v>20598</v>
      </c>
      <c r="D8652" t="s">
        <v>19911</v>
      </c>
    </row>
    <row r="8653" spans="2:4">
      <c r="B8653" s="52" t="s">
        <v>20599</v>
      </c>
      <c r="C8653" t="s">
        <v>20600</v>
      </c>
      <c r="D8653" t="s">
        <v>19914</v>
      </c>
    </row>
    <row r="8654" spans="2:4">
      <c r="B8654" s="52" t="s">
        <v>20601</v>
      </c>
      <c r="C8654" t="s">
        <v>20602</v>
      </c>
      <c r="D8654" t="s">
        <v>19917</v>
      </c>
    </row>
    <row r="8655" spans="2:4">
      <c r="B8655" s="52" t="s">
        <v>20603</v>
      </c>
      <c r="C8655" t="s">
        <v>20604</v>
      </c>
      <c r="D8655" t="s">
        <v>19917</v>
      </c>
    </row>
    <row r="8656" spans="2:4">
      <c r="B8656" s="52" t="s">
        <v>20605</v>
      </c>
      <c r="C8656" t="s">
        <v>20606</v>
      </c>
      <c r="D8656" t="s">
        <v>19802</v>
      </c>
    </row>
    <row r="8657" spans="2:4">
      <c r="B8657" s="52" t="s">
        <v>20607</v>
      </c>
      <c r="C8657" t="s">
        <v>20608</v>
      </c>
      <c r="D8657" t="s">
        <v>20609</v>
      </c>
    </row>
    <row r="8658" spans="2:4">
      <c r="B8658" s="52" t="s">
        <v>20610</v>
      </c>
      <c r="C8658" t="s">
        <v>20611</v>
      </c>
      <c r="D8658" t="s">
        <v>20612</v>
      </c>
    </row>
    <row r="8659" spans="2:4">
      <c r="B8659" s="52" t="s">
        <v>20613</v>
      </c>
      <c r="C8659" t="s">
        <v>20614</v>
      </c>
      <c r="D8659" t="s">
        <v>19802</v>
      </c>
    </row>
    <row r="8660" spans="2:4">
      <c r="B8660" s="52" t="s">
        <v>20615</v>
      </c>
      <c r="C8660" t="s">
        <v>20616</v>
      </c>
      <c r="D8660" t="s">
        <v>20179</v>
      </c>
    </row>
    <row r="8661" spans="2:4">
      <c r="B8661" s="52" t="s">
        <v>20617</v>
      </c>
      <c r="C8661" t="s">
        <v>20618</v>
      </c>
      <c r="D8661" t="s">
        <v>20179</v>
      </c>
    </row>
    <row r="8662" spans="2:4">
      <c r="B8662" s="52" t="s">
        <v>20619</v>
      </c>
      <c r="C8662" t="s">
        <v>20620</v>
      </c>
      <c r="D8662" t="s">
        <v>19811</v>
      </c>
    </row>
    <row r="8663" spans="2:4">
      <c r="B8663" s="52" t="s">
        <v>20621</v>
      </c>
      <c r="C8663" t="s">
        <v>20622</v>
      </c>
      <c r="D8663" t="s">
        <v>19839</v>
      </c>
    </row>
    <row r="8664" spans="2:4">
      <c r="B8664" s="52" t="s">
        <v>20623</v>
      </c>
      <c r="C8664" t="s">
        <v>20624</v>
      </c>
      <c r="D8664" t="s">
        <v>19839</v>
      </c>
    </row>
    <row r="8665" spans="2:4">
      <c r="B8665" s="52" t="s">
        <v>20625</v>
      </c>
      <c r="C8665" t="s">
        <v>20626</v>
      </c>
      <c r="D8665" t="s">
        <v>20224</v>
      </c>
    </row>
    <row r="8666" spans="2:4">
      <c r="B8666" s="52" t="s">
        <v>20627</v>
      </c>
      <c r="C8666" t="s">
        <v>20628</v>
      </c>
      <c r="D8666" t="s">
        <v>20224</v>
      </c>
    </row>
    <row r="8667" spans="2:4">
      <c r="B8667" s="52" t="s">
        <v>20629</v>
      </c>
      <c r="C8667" t="s">
        <v>20630</v>
      </c>
      <c r="D8667" t="s">
        <v>19839</v>
      </c>
    </row>
    <row r="8668" spans="2:4">
      <c r="B8668" s="52" t="s">
        <v>20631</v>
      </c>
      <c r="C8668" t="s">
        <v>20632</v>
      </c>
      <c r="D8668" t="s">
        <v>20633</v>
      </c>
    </row>
    <row r="8669" spans="2:4">
      <c r="B8669" s="52" t="s">
        <v>20634</v>
      </c>
      <c r="C8669" t="s">
        <v>20635</v>
      </c>
      <c r="D8669" t="s">
        <v>19787</v>
      </c>
    </row>
    <row r="8670" spans="2:4">
      <c r="B8670" s="52" t="s">
        <v>20636</v>
      </c>
      <c r="C8670" t="s">
        <v>20637</v>
      </c>
      <c r="D8670" t="s">
        <v>19932</v>
      </c>
    </row>
    <row r="8671" spans="2:4">
      <c r="B8671" s="52" t="s">
        <v>20638</v>
      </c>
      <c r="C8671" t="s">
        <v>20639</v>
      </c>
      <c r="D8671" t="s">
        <v>19932</v>
      </c>
    </row>
    <row r="8672" spans="2:4">
      <c r="B8672" s="52" t="s">
        <v>20640</v>
      </c>
      <c r="C8672" t="s">
        <v>20641</v>
      </c>
      <c r="D8672" t="s">
        <v>19932</v>
      </c>
    </row>
    <row r="8673" spans="2:4">
      <c r="B8673" s="52" t="s">
        <v>20642</v>
      </c>
      <c r="C8673" t="s">
        <v>20643</v>
      </c>
      <c r="D8673" t="s">
        <v>20273</v>
      </c>
    </row>
    <row r="8674" spans="2:4">
      <c r="B8674" s="52" t="s">
        <v>20644</v>
      </c>
      <c r="C8674" t="s">
        <v>20645</v>
      </c>
      <c r="D8674" t="s">
        <v>19938</v>
      </c>
    </row>
    <row r="8675" spans="2:4">
      <c r="B8675" s="52" t="s">
        <v>20646</v>
      </c>
      <c r="C8675" t="s">
        <v>20647</v>
      </c>
      <c r="D8675" t="s">
        <v>19951</v>
      </c>
    </row>
    <row r="8676" spans="2:4">
      <c r="B8676" s="52" t="s">
        <v>20648</v>
      </c>
      <c r="C8676" t="s">
        <v>20649</v>
      </c>
      <c r="D8676" t="s">
        <v>19946</v>
      </c>
    </row>
    <row r="8677" spans="2:4">
      <c r="B8677" s="52" t="s">
        <v>20650</v>
      </c>
      <c r="C8677" t="s">
        <v>20651</v>
      </c>
      <c r="D8677" t="s">
        <v>20652</v>
      </c>
    </row>
    <row r="8678" spans="2:4">
      <c r="B8678" s="52" t="s">
        <v>20653</v>
      </c>
      <c r="C8678" t="s">
        <v>20654</v>
      </c>
      <c r="D8678" t="s">
        <v>20400</v>
      </c>
    </row>
    <row r="8679" spans="2:4">
      <c r="B8679" s="52" t="s">
        <v>20655</v>
      </c>
      <c r="C8679" t="s">
        <v>20656</v>
      </c>
      <c r="D8679" t="s">
        <v>20413</v>
      </c>
    </row>
    <row r="8680" spans="2:4">
      <c r="B8680" s="52" t="s">
        <v>20657</v>
      </c>
      <c r="C8680" t="s">
        <v>20658</v>
      </c>
      <c r="D8680" t="s">
        <v>20423</v>
      </c>
    </row>
    <row r="8681" spans="2:4">
      <c r="B8681" s="52" t="s">
        <v>20659</v>
      </c>
      <c r="C8681" t="s">
        <v>20660</v>
      </c>
      <c r="D8681" t="s">
        <v>20420</v>
      </c>
    </row>
    <row r="8682" spans="2:4">
      <c r="B8682" s="52" t="s">
        <v>20661</v>
      </c>
      <c r="C8682" t="s">
        <v>20662</v>
      </c>
      <c r="D8682" t="s">
        <v>19984</v>
      </c>
    </row>
    <row r="8683" spans="2:4">
      <c r="B8683" s="52" t="s">
        <v>20663</v>
      </c>
      <c r="C8683" t="s">
        <v>20664</v>
      </c>
      <c r="D8683" t="s">
        <v>20480</v>
      </c>
    </row>
    <row r="8684" spans="2:4">
      <c r="B8684" s="52" t="s">
        <v>20665</v>
      </c>
      <c r="C8684" t="s">
        <v>20666</v>
      </c>
      <c r="D8684" t="s">
        <v>19814</v>
      </c>
    </row>
    <row r="8685" spans="2:4">
      <c r="B8685" s="52" t="s">
        <v>20667</v>
      </c>
      <c r="C8685" t="s">
        <v>20668</v>
      </c>
      <c r="D8685" t="s">
        <v>20669</v>
      </c>
    </row>
    <row r="8686" spans="2:4">
      <c r="B8686" s="52" t="s">
        <v>20670</v>
      </c>
      <c r="C8686" t="s">
        <v>20668</v>
      </c>
      <c r="D8686" t="s">
        <v>20480</v>
      </c>
    </row>
    <row r="8687" spans="2:4">
      <c r="B8687" s="52" t="s">
        <v>20671</v>
      </c>
      <c r="C8687" t="s">
        <v>20672</v>
      </c>
      <c r="D8687" t="s">
        <v>19991</v>
      </c>
    </row>
    <row r="8688" spans="2:4">
      <c r="B8688" s="52" t="s">
        <v>20673</v>
      </c>
      <c r="C8688" t="s">
        <v>20674</v>
      </c>
      <c r="D8688" t="s">
        <v>19994</v>
      </c>
    </row>
    <row r="8689" spans="2:4">
      <c r="B8689" s="52" t="s">
        <v>20675</v>
      </c>
      <c r="C8689" t="s">
        <v>20676</v>
      </c>
      <c r="D8689" t="s">
        <v>19991</v>
      </c>
    </row>
    <row r="8690" spans="2:4">
      <c r="B8690" s="52" t="s">
        <v>20677</v>
      </c>
      <c r="C8690" t="s">
        <v>20678</v>
      </c>
      <c r="D8690" t="s">
        <v>19994</v>
      </c>
    </row>
    <row r="8691" spans="2:4">
      <c r="B8691" s="52" t="s">
        <v>20679</v>
      </c>
      <c r="C8691" t="s">
        <v>20680</v>
      </c>
      <c r="D8691" t="s">
        <v>20109</v>
      </c>
    </row>
    <row r="8692" spans="2:4">
      <c r="B8692" s="52" t="s">
        <v>20681</v>
      </c>
      <c r="C8692" t="s">
        <v>20680</v>
      </c>
      <c r="D8692" t="s">
        <v>20111</v>
      </c>
    </row>
    <row r="8693" spans="2:4">
      <c r="B8693" s="52" t="s">
        <v>20682</v>
      </c>
      <c r="C8693" t="s">
        <v>20683</v>
      </c>
      <c r="D8693" t="s">
        <v>19820</v>
      </c>
    </row>
    <row r="8694" spans="2:4">
      <c r="B8694" s="52" t="s">
        <v>20684</v>
      </c>
      <c r="C8694" t="s">
        <v>20683</v>
      </c>
      <c r="D8694" t="s">
        <v>19817</v>
      </c>
    </row>
    <row r="8695" spans="2:4">
      <c r="B8695" s="52" t="s">
        <v>20685</v>
      </c>
      <c r="C8695" t="s">
        <v>20686</v>
      </c>
      <c r="D8695" t="s">
        <v>20687</v>
      </c>
    </row>
    <row r="8696" spans="2:4">
      <c r="B8696" s="52" t="s">
        <v>20688</v>
      </c>
      <c r="C8696" t="s">
        <v>20689</v>
      </c>
      <c r="D8696" t="s">
        <v>19997</v>
      </c>
    </row>
    <row r="8697" spans="2:4">
      <c r="B8697" s="52" t="s">
        <v>20690</v>
      </c>
      <c r="C8697" t="s">
        <v>20691</v>
      </c>
      <c r="D8697" t="s">
        <v>20687</v>
      </c>
    </row>
    <row r="8698" spans="2:4">
      <c r="B8698" s="52" t="s">
        <v>20692</v>
      </c>
      <c r="C8698" t="s">
        <v>20693</v>
      </c>
      <c r="D8698" t="s">
        <v>19868</v>
      </c>
    </row>
    <row r="8699" spans="2:4">
      <c r="B8699" s="52" t="s">
        <v>20694</v>
      </c>
      <c r="C8699" t="s">
        <v>20695</v>
      </c>
      <c r="D8699" t="s">
        <v>20024</v>
      </c>
    </row>
    <row r="8700" spans="2:4">
      <c r="B8700" s="52" t="s">
        <v>20696</v>
      </c>
      <c r="C8700" t="s">
        <v>20697</v>
      </c>
      <c r="D8700" t="s">
        <v>20024</v>
      </c>
    </row>
    <row r="8701" spans="2:4">
      <c r="B8701" s="52" t="s">
        <v>20698</v>
      </c>
      <c r="C8701" t="s">
        <v>20699</v>
      </c>
      <c r="D8701" t="s">
        <v>20033</v>
      </c>
    </row>
    <row r="8702" spans="2:4">
      <c r="B8702" s="52" t="s">
        <v>20700</v>
      </c>
      <c r="C8702" t="s">
        <v>20701</v>
      </c>
      <c r="D8702" t="s">
        <v>20038</v>
      </c>
    </row>
    <row r="8703" spans="2:4">
      <c r="B8703" s="52" t="s">
        <v>20702</v>
      </c>
      <c r="C8703" t="s">
        <v>20703</v>
      </c>
      <c r="D8703" t="s">
        <v>20033</v>
      </c>
    </row>
    <row r="8704" spans="2:4">
      <c r="B8704" s="52" t="s">
        <v>20704</v>
      </c>
      <c r="C8704" t="s">
        <v>20705</v>
      </c>
      <c r="D8704" t="s">
        <v>19881</v>
      </c>
    </row>
    <row r="8705" spans="2:4">
      <c r="B8705" s="52" t="s">
        <v>20706</v>
      </c>
      <c r="C8705" t="s">
        <v>20707</v>
      </c>
      <c r="D8705" t="s">
        <v>19887</v>
      </c>
    </row>
    <row r="8706" spans="2:4">
      <c r="B8706" s="52" t="s">
        <v>20708</v>
      </c>
      <c r="C8706" t="s">
        <v>20709</v>
      </c>
      <c r="D8706" t="s">
        <v>19881</v>
      </c>
    </row>
    <row r="8707" spans="2:4">
      <c r="B8707" s="52" t="s">
        <v>20710</v>
      </c>
      <c r="C8707" t="s">
        <v>20711</v>
      </c>
      <c r="D8707" t="s">
        <v>20071</v>
      </c>
    </row>
    <row r="8708" spans="2:4">
      <c r="B8708" s="52" t="s">
        <v>20712</v>
      </c>
      <c r="C8708" t="s">
        <v>20713</v>
      </c>
      <c r="D8708" t="s">
        <v>19898</v>
      </c>
    </row>
    <row r="8709" spans="2:4">
      <c r="B8709" s="52" t="s">
        <v>20714</v>
      </c>
      <c r="C8709" t="s">
        <v>20715</v>
      </c>
      <c r="D8709" t="s">
        <v>20716</v>
      </c>
    </row>
    <row r="8710" spans="2:4">
      <c r="B8710" s="52" t="s">
        <v>20717</v>
      </c>
      <c r="C8710" t="s">
        <v>20718</v>
      </c>
      <c r="D8710" t="s">
        <v>19892</v>
      </c>
    </row>
    <row r="8711" spans="2:4">
      <c r="B8711" s="52" t="s">
        <v>20719</v>
      </c>
      <c r="C8711" t="s">
        <v>20720</v>
      </c>
      <c r="D8711" t="s">
        <v>20106</v>
      </c>
    </row>
    <row r="8712" spans="2:4">
      <c r="B8712" s="52" t="s">
        <v>20721</v>
      </c>
      <c r="C8712" t="s">
        <v>20722</v>
      </c>
      <c r="D8712" t="s">
        <v>20723</v>
      </c>
    </row>
    <row r="8713" spans="2:4">
      <c r="B8713" s="52" t="s">
        <v>20724</v>
      </c>
      <c r="C8713" t="s">
        <v>20725</v>
      </c>
      <c r="D8713" t="s">
        <v>20723</v>
      </c>
    </row>
    <row r="8714" spans="2:4">
      <c r="B8714" s="52" t="s">
        <v>20726</v>
      </c>
      <c r="C8714" t="s">
        <v>20727</v>
      </c>
      <c r="D8714" t="s">
        <v>20728</v>
      </c>
    </row>
    <row r="8715" spans="2:4">
      <c r="B8715" s="52" t="s">
        <v>20729</v>
      </c>
      <c r="C8715" t="s">
        <v>20727</v>
      </c>
      <c r="D8715" t="s">
        <v>20730</v>
      </c>
    </row>
    <row r="8716" spans="2:4">
      <c r="B8716" s="52" t="s">
        <v>20731</v>
      </c>
      <c r="C8716" t="s">
        <v>20732</v>
      </c>
      <c r="D8716" t="s">
        <v>20111</v>
      </c>
    </row>
    <row r="8717" spans="2:4">
      <c r="B8717" s="52" t="s">
        <v>20733</v>
      </c>
      <c r="C8717" t="s">
        <v>20734</v>
      </c>
      <c r="D8717" t="s">
        <v>20111</v>
      </c>
    </row>
    <row r="8718" spans="2:4">
      <c r="B8718" s="52" t="s">
        <v>20735</v>
      </c>
      <c r="C8718" t="s">
        <v>20736</v>
      </c>
      <c r="D8718" t="s">
        <v>20118</v>
      </c>
    </row>
    <row r="8719" spans="2:4">
      <c r="B8719" s="52" t="s">
        <v>20737</v>
      </c>
      <c r="C8719" t="s">
        <v>20738</v>
      </c>
      <c r="D8719" t="s">
        <v>20116</v>
      </c>
    </row>
    <row r="8720" spans="2:4">
      <c r="B8720" s="52" t="s">
        <v>20739</v>
      </c>
      <c r="C8720" t="s">
        <v>20738</v>
      </c>
      <c r="D8720" t="s">
        <v>20118</v>
      </c>
    </row>
    <row r="8721" spans="2:4">
      <c r="B8721" s="52" t="s">
        <v>20740</v>
      </c>
      <c r="C8721" t="s">
        <v>20741</v>
      </c>
      <c r="D8721" t="s">
        <v>20118</v>
      </c>
    </row>
    <row r="8722" spans="2:4">
      <c r="B8722" s="52" t="s">
        <v>20742</v>
      </c>
      <c r="C8722" t="s">
        <v>178</v>
      </c>
      <c r="D8722" t="s">
        <v>19911</v>
      </c>
    </row>
    <row r="8723" spans="2:4">
      <c r="B8723" s="52" t="s">
        <v>20743</v>
      </c>
      <c r="C8723" t="s">
        <v>20744</v>
      </c>
      <c r="D8723" t="s">
        <v>20152</v>
      </c>
    </row>
    <row r="8724" spans="2:4">
      <c r="B8724" s="52" t="s">
        <v>20745</v>
      </c>
      <c r="C8724" t="s">
        <v>20744</v>
      </c>
      <c r="D8724" t="s">
        <v>19914</v>
      </c>
    </row>
    <row r="8725" spans="2:4">
      <c r="B8725" s="52" t="s">
        <v>20746</v>
      </c>
      <c r="C8725" t="s">
        <v>20747</v>
      </c>
      <c r="D8725" t="s">
        <v>19911</v>
      </c>
    </row>
    <row r="8726" spans="2:4">
      <c r="B8726" s="52" t="s">
        <v>20748</v>
      </c>
      <c r="C8726" t="s">
        <v>20749</v>
      </c>
      <c r="D8726" t="s">
        <v>19914</v>
      </c>
    </row>
    <row r="8727" spans="2:4">
      <c r="B8727" s="52" t="s">
        <v>20750</v>
      </c>
      <c r="C8727" t="s">
        <v>20751</v>
      </c>
      <c r="D8727" t="s">
        <v>20752</v>
      </c>
    </row>
    <row r="8728" spans="2:4">
      <c r="B8728" s="52" t="s">
        <v>20753</v>
      </c>
      <c r="C8728" t="s">
        <v>20754</v>
      </c>
      <c r="D8728" t="s">
        <v>19914</v>
      </c>
    </row>
    <row r="8729" spans="2:4">
      <c r="B8729" s="52" t="s">
        <v>20755</v>
      </c>
      <c r="C8729" t="s">
        <v>20756</v>
      </c>
      <c r="D8729" t="s">
        <v>19911</v>
      </c>
    </row>
    <row r="8730" spans="2:4">
      <c r="B8730" s="52" t="s">
        <v>20757</v>
      </c>
      <c r="C8730" t="s">
        <v>20758</v>
      </c>
      <c r="D8730" t="s">
        <v>20759</v>
      </c>
    </row>
    <row r="8731" spans="2:4">
      <c r="B8731" s="52" t="s">
        <v>20760</v>
      </c>
      <c r="C8731" t="s">
        <v>20758</v>
      </c>
      <c r="D8731" t="s">
        <v>20158</v>
      </c>
    </row>
    <row r="8732" spans="2:4">
      <c r="B8732" s="52" t="s">
        <v>20761</v>
      </c>
      <c r="C8732" t="s">
        <v>20762</v>
      </c>
      <c r="D8732" t="s">
        <v>20158</v>
      </c>
    </row>
    <row r="8733" spans="2:4">
      <c r="B8733" s="52" t="s">
        <v>20763</v>
      </c>
      <c r="C8733" t="s">
        <v>20764</v>
      </c>
      <c r="D8733" t="s">
        <v>20765</v>
      </c>
    </row>
    <row r="8734" spans="2:4">
      <c r="B8734" s="52" t="s">
        <v>20766</v>
      </c>
      <c r="C8734" t="s">
        <v>20767</v>
      </c>
      <c r="D8734" t="s">
        <v>20158</v>
      </c>
    </row>
    <row r="8735" spans="2:4">
      <c r="B8735" s="52" t="s">
        <v>20768</v>
      </c>
      <c r="C8735" t="s">
        <v>20769</v>
      </c>
      <c r="D8735" t="s">
        <v>20770</v>
      </c>
    </row>
    <row r="8736" spans="2:4">
      <c r="B8736" s="52" t="s">
        <v>20771</v>
      </c>
      <c r="C8736" t="s">
        <v>20772</v>
      </c>
      <c r="D8736" t="s">
        <v>20770</v>
      </c>
    </row>
    <row r="8737" spans="2:4">
      <c r="B8737" s="52" t="s">
        <v>20773</v>
      </c>
      <c r="C8737" t="s">
        <v>20774</v>
      </c>
      <c r="D8737" t="s">
        <v>20775</v>
      </c>
    </row>
    <row r="8738" spans="2:4">
      <c r="B8738" s="52" t="s">
        <v>20776</v>
      </c>
      <c r="C8738" t="s">
        <v>20777</v>
      </c>
      <c r="D8738" t="s">
        <v>19802</v>
      </c>
    </row>
    <row r="8739" spans="2:4">
      <c r="B8739" s="52" t="s">
        <v>20778</v>
      </c>
      <c r="C8739" t="s">
        <v>20779</v>
      </c>
      <c r="D8739" t="s">
        <v>20612</v>
      </c>
    </row>
    <row r="8740" spans="2:4">
      <c r="B8740" s="52" t="s">
        <v>20780</v>
      </c>
      <c r="C8740" t="s">
        <v>20781</v>
      </c>
      <c r="D8740" t="s">
        <v>20612</v>
      </c>
    </row>
    <row r="8741" spans="2:4">
      <c r="B8741" s="52" t="s">
        <v>20782</v>
      </c>
      <c r="C8741" t="s">
        <v>20783</v>
      </c>
      <c r="D8741" t="s">
        <v>19924</v>
      </c>
    </row>
    <row r="8742" spans="2:4">
      <c r="B8742" s="52" t="s">
        <v>20784</v>
      </c>
      <c r="C8742" t="s">
        <v>20785</v>
      </c>
      <c r="D8742" t="s">
        <v>19924</v>
      </c>
    </row>
    <row r="8743" spans="2:4">
      <c r="B8743" s="52" t="s">
        <v>20786</v>
      </c>
      <c r="C8743" t="s">
        <v>20787</v>
      </c>
      <c r="D8743" t="s">
        <v>20179</v>
      </c>
    </row>
    <row r="8744" spans="2:4">
      <c r="B8744" s="52" t="s">
        <v>20788</v>
      </c>
      <c r="C8744" t="s">
        <v>20789</v>
      </c>
      <c r="D8744" t="s">
        <v>20191</v>
      </c>
    </row>
    <row r="8745" spans="2:4">
      <c r="B8745" s="52" t="s">
        <v>20790</v>
      </c>
      <c r="C8745" t="s">
        <v>20791</v>
      </c>
      <c r="D8745" t="s">
        <v>20205</v>
      </c>
    </row>
    <row r="8746" spans="2:4">
      <c r="B8746" s="52" t="s">
        <v>20792</v>
      </c>
      <c r="C8746" t="s">
        <v>20793</v>
      </c>
      <c r="D8746" t="s">
        <v>20205</v>
      </c>
    </row>
    <row r="8747" spans="2:4">
      <c r="B8747" s="52" t="s">
        <v>20794</v>
      </c>
      <c r="C8747" t="s">
        <v>20795</v>
      </c>
      <c r="D8747" t="s">
        <v>19811</v>
      </c>
    </row>
    <row r="8748" spans="2:4">
      <c r="B8748" s="52" t="s">
        <v>20796</v>
      </c>
      <c r="C8748" t="s">
        <v>20797</v>
      </c>
      <c r="D8748" t="s">
        <v>19839</v>
      </c>
    </row>
    <row r="8749" spans="2:4">
      <c r="B8749" s="52" t="s">
        <v>20798</v>
      </c>
      <c r="C8749" t="s">
        <v>20799</v>
      </c>
      <c r="D8749" t="s">
        <v>19839</v>
      </c>
    </row>
    <row r="8750" spans="2:4">
      <c r="B8750" s="52" t="s">
        <v>20800</v>
      </c>
      <c r="C8750" t="s">
        <v>20801</v>
      </c>
      <c r="D8750" t="s">
        <v>19839</v>
      </c>
    </row>
    <row r="8751" spans="2:4">
      <c r="B8751" s="52" t="s">
        <v>20802</v>
      </c>
      <c r="C8751" t="s">
        <v>20803</v>
      </c>
      <c r="D8751" t="s">
        <v>19842</v>
      </c>
    </row>
    <row r="8752" spans="2:4">
      <c r="B8752" s="52" t="s">
        <v>20804</v>
      </c>
      <c r="C8752" t="s">
        <v>20805</v>
      </c>
      <c r="D8752" t="s">
        <v>19842</v>
      </c>
    </row>
    <row r="8753" spans="2:4">
      <c r="B8753" s="52" t="s">
        <v>20806</v>
      </c>
      <c r="C8753" t="s">
        <v>20807</v>
      </c>
      <c r="D8753" t="s">
        <v>20808</v>
      </c>
    </row>
    <row r="8754" spans="2:4">
      <c r="B8754" s="52" t="s">
        <v>20809</v>
      </c>
      <c r="C8754" t="s">
        <v>20810</v>
      </c>
      <c r="D8754" t="s">
        <v>19932</v>
      </c>
    </row>
    <row r="8755" spans="2:4">
      <c r="B8755" s="52" t="s">
        <v>20811</v>
      </c>
      <c r="C8755" t="s">
        <v>20812</v>
      </c>
      <c r="D8755" t="s">
        <v>19938</v>
      </c>
    </row>
    <row r="8756" spans="2:4">
      <c r="B8756" s="52" t="s">
        <v>20813</v>
      </c>
      <c r="C8756" t="s">
        <v>20814</v>
      </c>
      <c r="D8756" t="s">
        <v>19946</v>
      </c>
    </row>
    <row r="8757" spans="2:4">
      <c r="B8757" s="52" t="s">
        <v>20815</v>
      </c>
      <c r="C8757" t="s">
        <v>20816</v>
      </c>
      <c r="D8757" t="s">
        <v>19946</v>
      </c>
    </row>
    <row r="8758" spans="2:4">
      <c r="B8758" s="52" t="s">
        <v>20817</v>
      </c>
      <c r="C8758" t="s">
        <v>20818</v>
      </c>
      <c r="D8758" t="s">
        <v>19951</v>
      </c>
    </row>
    <row r="8759" spans="2:4">
      <c r="B8759" s="52" t="s">
        <v>20819</v>
      </c>
      <c r="C8759" t="s">
        <v>20820</v>
      </c>
      <c r="D8759" t="s">
        <v>19946</v>
      </c>
    </row>
    <row r="8760" spans="2:4">
      <c r="B8760" s="52" t="s">
        <v>20821</v>
      </c>
      <c r="C8760" t="s">
        <v>20822</v>
      </c>
      <c r="D8760" t="s">
        <v>20823</v>
      </c>
    </row>
    <row r="8761" spans="2:4">
      <c r="B8761" s="52" t="s">
        <v>20824</v>
      </c>
      <c r="C8761" t="s">
        <v>20825</v>
      </c>
      <c r="D8761" t="s">
        <v>20826</v>
      </c>
    </row>
    <row r="8762" spans="2:4">
      <c r="B8762" s="52" t="s">
        <v>20827</v>
      </c>
      <c r="C8762" t="s">
        <v>20828</v>
      </c>
      <c r="D8762" t="s">
        <v>20423</v>
      </c>
    </row>
    <row r="8763" spans="2:4">
      <c r="B8763" s="52" t="s">
        <v>20829</v>
      </c>
      <c r="C8763" t="s">
        <v>20830</v>
      </c>
      <c r="D8763" t="s">
        <v>20423</v>
      </c>
    </row>
    <row r="8764" spans="2:4">
      <c r="B8764" s="52" t="s">
        <v>20831</v>
      </c>
      <c r="C8764" t="s">
        <v>20832</v>
      </c>
      <c r="D8764" t="s">
        <v>20446</v>
      </c>
    </row>
    <row r="8765" spans="2:4">
      <c r="B8765" s="52" t="s">
        <v>20833</v>
      </c>
      <c r="C8765" t="s">
        <v>20834</v>
      </c>
      <c r="D8765" t="s">
        <v>19963</v>
      </c>
    </row>
    <row r="8766" spans="2:4">
      <c r="B8766" s="52" t="s">
        <v>20835</v>
      </c>
      <c r="C8766" t="s">
        <v>20836</v>
      </c>
      <c r="D8766" t="s">
        <v>19963</v>
      </c>
    </row>
    <row r="8767" spans="2:4">
      <c r="B8767" s="52" t="s">
        <v>20837</v>
      </c>
      <c r="C8767" t="s">
        <v>20838</v>
      </c>
      <c r="D8767" t="s">
        <v>19978</v>
      </c>
    </row>
    <row r="8768" spans="2:4">
      <c r="B8768" s="52" t="s">
        <v>20839</v>
      </c>
      <c r="C8768" t="s">
        <v>20840</v>
      </c>
      <c r="D8768" t="s">
        <v>19968</v>
      </c>
    </row>
    <row r="8769" spans="2:4">
      <c r="B8769" s="52" t="s">
        <v>20841</v>
      </c>
      <c r="C8769" t="s">
        <v>20840</v>
      </c>
      <c r="D8769" t="s">
        <v>19970</v>
      </c>
    </row>
    <row r="8770" spans="2:4">
      <c r="B8770" s="52" t="s">
        <v>20842</v>
      </c>
      <c r="C8770" t="s">
        <v>20843</v>
      </c>
      <c r="D8770" t="s">
        <v>19814</v>
      </c>
    </row>
    <row r="8771" spans="2:4">
      <c r="B8771" s="52" t="s">
        <v>20844</v>
      </c>
      <c r="C8771" t="s">
        <v>1980</v>
      </c>
      <c r="D8771" t="s">
        <v>19814</v>
      </c>
    </row>
    <row r="8772" spans="2:4">
      <c r="B8772" s="52" t="s">
        <v>20845</v>
      </c>
      <c r="C8772" t="s">
        <v>20846</v>
      </c>
      <c r="D8772" t="s">
        <v>19997</v>
      </c>
    </row>
    <row r="8773" spans="2:4">
      <c r="B8773" s="52" t="s">
        <v>20847</v>
      </c>
      <c r="C8773" t="s">
        <v>20848</v>
      </c>
      <c r="D8773" t="s">
        <v>19997</v>
      </c>
    </row>
    <row r="8774" spans="2:4">
      <c r="B8774" s="52" t="s">
        <v>20849</v>
      </c>
      <c r="C8774" t="s">
        <v>20850</v>
      </c>
      <c r="D8774" t="s">
        <v>19830</v>
      </c>
    </row>
    <row r="8775" spans="2:4">
      <c r="B8775" s="52" t="s">
        <v>20851</v>
      </c>
      <c r="C8775" t="s">
        <v>20852</v>
      </c>
      <c r="D8775" t="s">
        <v>19887</v>
      </c>
    </row>
    <row r="8776" spans="2:4">
      <c r="B8776" s="52" t="s">
        <v>20853</v>
      </c>
      <c r="C8776" t="s">
        <v>20854</v>
      </c>
      <c r="D8776" t="s">
        <v>20111</v>
      </c>
    </row>
    <row r="8777" spans="2:4">
      <c r="B8777" s="52" t="s">
        <v>20855</v>
      </c>
      <c r="C8777" t="s">
        <v>20856</v>
      </c>
      <c r="D8777" t="s">
        <v>20752</v>
      </c>
    </row>
    <row r="8778" spans="2:4">
      <c r="B8778" s="52" t="s">
        <v>20857</v>
      </c>
      <c r="C8778" t="s">
        <v>20858</v>
      </c>
      <c r="D8778" t="s">
        <v>20752</v>
      </c>
    </row>
    <row r="8779" spans="2:4">
      <c r="B8779" s="52" t="s">
        <v>20859</v>
      </c>
      <c r="C8779" t="s">
        <v>20860</v>
      </c>
      <c r="D8779" t="s">
        <v>20861</v>
      </c>
    </row>
    <row r="8780" spans="2:4">
      <c r="B8780" s="52" t="s">
        <v>20862</v>
      </c>
      <c r="C8780" t="s">
        <v>20860</v>
      </c>
      <c r="D8780" t="s">
        <v>20752</v>
      </c>
    </row>
    <row r="8781" spans="2:4">
      <c r="B8781" s="52" t="s">
        <v>20863</v>
      </c>
      <c r="C8781" t="s">
        <v>20864</v>
      </c>
      <c r="D8781" t="s">
        <v>19911</v>
      </c>
    </row>
    <row r="8782" spans="2:4">
      <c r="B8782" s="52" t="s">
        <v>20865</v>
      </c>
      <c r="C8782" t="s">
        <v>20866</v>
      </c>
      <c r="D8782" t="s">
        <v>19917</v>
      </c>
    </row>
    <row r="8783" spans="2:4">
      <c r="B8783" s="52" t="s">
        <v>20867</v>
      </c>
      <c r="C8783" t="s">
        <v>20868</v>
      </c>
      <c r="D8783" t="s">
        <v>20869</v>
      </c>
    </row>
    <row r="8784" spans="2:4">
      <c r="B8784" s="52" t="s">
        <v>20870</v>
      </c>
      <c r="C8784" t="s">
        <v>20868</v>
      </c>
      <c r="D8784" t="s">
        <v>20871</v>
      </c>
    </row>
    <row r="8785" spans="2:4">
      <c r="B8785" s="52" t="s">
        <v>20872</v>
      </c>
      <c r="C8785" t="s">
        <v>20873</v>
      </c>
      <c r="D8785" t="s">
        <v>19811</v>
      </c>
    </row>
    <row r="8786" spans="2:4">
      <c r="B8786" s="52" t="s">
        <v>20874</v>
      </c>
      <c r="C8786" t="s">
        <v>20875</v>
      </c>
      <c r="D8786" t="s">
        <v>19929</v>
      </c>
    </row>
    <row r="8787" spans="2:4">
      <c r="B8787" s="52" t="s">
        <v>20876</v>
      </c>
      <c r="C8787" t="s">
        <v>20877</v>
      </c>
      <c r="D8787" t="s">
        <v>19938</v>
      </c>
    </row>
    <row r="8788" spans="2:4">
      <c r="B8788" s="52" t="s">
        <v>20878</v>
      </c>
      <c r="C8788" t="s">
        <v>20879</v>
      </c>
      <c r="D8788" t="s">
        <v>19941</v>
      </c>
    </row>
    <row r="8789" spans="2:4">
      <c r="B8789" s="52" t="s">
        <v>20880</v>
      </c>
      <c r="C8789" t="s">
        <v>20881</v>
      </c>
      <c r="D8789" t="s">
        <v>19946</v>
      </c>
    </row>
    <row r="8790" spans="2:4">
      <c r="B8790" s="52" t="s">
        <v>20882</v>
      </c>
      <c r="C8790" t="s">
        <v>20883</v>
      </c>
      <c r="D8790" t="s">
        <v>19963</v>
      </c>
    </row>
    <row r="8791" spans="2:4">
      <c r="B8791" s="52" t="s">
        <v>20884</v>
      </c>
      <c r="C8791" t="s">
        <v>20885</v>
      </c>
      <c r="D8791" t="s">
        <v>19981</v>
      </c>
    </row>
    <row r="8792" spans="2:4">
      <c r="B8792" s="52" t="s">
        <v>20886</v>
      </c>
      <c r="C8792" t="s">
        <v>20887</v>
      </c>
      <c r="D8792" t="s">
        <v>20669</v>
      </c>
    </row>
    <row r="8793" spans="2:4">
      <c r="B8793" s="52" t="s">
        <v>20888</v>
      </c>
      <c r="C8793" t="s">
        <v>20887</v>
      </c>
      <c r="D8793" t="s">
        <v>20480</v>
      </c>
    </row>
    <row r="8794" spans="2:4">
      <c r="B8794" s="52" t="s">
        <v>20889</v>
      </c>
      <c r="C8794" t="s">
        <v>20890</v>
      </c>
      <c r="D8794" t="s">
        <v>19991</v>
      </c>
    </row>
    <row r="8795" spans="2:4">
      <c r="B8795" s="52" t="s">
        <v>20891</v>
      </c>
      <c r="C8795" t="s">
        <v>20892</v>
      </c>
      <c r="D8795" t="s">
        <v>20893</v>
      </c>
    </row>
    <row r="8796" spans="2:4">
      <c r="B8796" s="52" t="s">
        <v>20894</v>
      </c>
      <c r="C8796" t="s">
        <v>20892</v>
      </c>
      <c r="D8796" t="s">
        <v>19997</v>
      </c>
    </row>
    <row r="8797" spans="2:4">
      <c r="B8797" s="52" t="s">
        <v>20895</v>
      </c>
      <c r="C8797" t="s">
        <v>20896</v>
      </c>
      <c r="D8797" t="s">
        <v>20004</v>
      </c>
    </row>
    <row r="8798" spans="2:4">
      <c r="B8798" s="52" t="s">
        <v>20897</v>
      </c>
      <c r="C8798" t="s">
        <v>20898</v>
      </c>
      <c r="D8798" t="s">
        <v>19830</v>
      </c>
    </row>
    <row r="8799" spans="2:4">
      <c r="B8799" s="52" t="s">
        <v>20899</v>
      </c>
      <c r="C8799" t="s">
        <v>20900</v>
      </c>
      <c r="D8799" t="s">
        <v>20033</v>
      </c>
    </row>
    <row r="8800" spans="2:4">
      <c r="B8800" s="52" t="s">
        <v>20901</v>
      </c>
      <c r="C8800" t="s">
        <v>20902</v>
      </c>
      <c r="D8800" t="s">
        <v>20033</v>
      </c>
    </row>
    <row r="8801" spans="2:4">
      <c r="B8801" s="52" t="s">
        <v>20903</v>
      </c>
      <c r="C8801" t="s">
        <v>13172</v>
      </c>
      <c r="D8801" t="s">
        <v>19881</v>
      </c>
    </row>
    <row r="8802" spans="2:4">
      <c r="B8802" s="52" t="s">
        <v>20904</v>
      </c>
      <c r="C8802" t="s">
        <v>20905</v>
      </c>
      <c r="D8802" t="s">
        <v>19881</v>
      </c>
    </row>
    <row r="8803" spans="2:4">
      <c r="B8803" s="52" t="s">
        <v>20906</v>
      </c>
      <c r="C8803" t="s">
        <v>20907</v>
      </c>
      <c r="D8803" t="s">
        <v>19898</v>
      </c>
    </row>
    <row r="8804" spans="2:4">
      <c r="B8804" s="52" t="s">
        <v>20908</v>
      </c>
      <c r="C8804" t="s">
        <v>20909</v>
      </c>
      <c r="D8804" t="s">
        <v>20910</v>
      </c>
    </row>
    <row r="8805" spans="2:4">
      <c r="B8805" s="52" t="s">
        <v>20911</v>
      </c>
      <c r="C8805" t="s">
        <v>20912</v>
      </c>
      <c r="D8805" t="s">
        <v>20547</v>
      </c>
    </row>
    <row r="8806" spans="2:4">
      <c r="B8806" s="52" t="s">
        <v>20913</v>
      </c>
      <c r="C8806" t="s">
        <v>20914</v>
      </c>
      <c r="D8806" t="s">
        <v>20915</v>
      </c>
    </row>
    <row r="8807" spans="2:4">
      <c r="B8807" s="52" t="s">
        <v>20916</v>
      </c>
      <c r="C8807" t="s">
        <v>20917</v>
      </c>
      <c r="D8807" t="s">
        <v>20918</v>
      </c>
    </row>
    <row r="8808" spans="2:4">
      <c r="B8808" s="52" t="s">
        <v>20919</v>
      </c>
      <c r="C8808" t="s">
        <v>20920</v>
      </c>
      <c r="D8808" t="s">
        <v>20918</v>
      </c>
    </row>
    <row r="8809" spans="2:4">
      <c r="B8809" s="52" t="s">
        <v>20921</v>
      </c>
      <c r="C8809" t="s">
        <v>20922</v>
      </c>
      <c r="D8809" t="s">
        <v>20923</v>
      </c>
    </row>
    <row r="8810" spans="2:4">
      <c r="B8810" s="52" t="s">
        <v>20924</v>
      </c>
      <c r="C8810" t="s">
        <v>20120</v>
      </c>
      <c r="D8810" t="s">
        <v>20925</v>
      </c>
    </row>
    <row r="8811" spans="2:4">
      <c r="B8811" s="52" t="s">
        <v>20926</v>
      </c>
      <c r="C8811" t="s">
        <v>20927</v>
      </c>
      <c r="D8811" t="s">
        <v>20861</v>
      </c>
    </row>
    <row r="8812" spans="2:4">
      <c r="B8812" s="52" t="s">
        <v>20928</v>
      </c>
      <c r="C8812" t="s">
        <v>20927</v>
      </c>
      <c r="D8812" t="s">
        <v>20752</v>
      </c>
    </row>
    <row r="8813" spans="2:4">
      <c r="B8813" s="52" t="s">
        <v>20929</v>
      </c>
      <c r="C8813" t="s">
        <v>20930</v>
      </c>
      <c r="D8813" t="s">
        <v>20861</v>
      </c>
    </row>
    <row r="8814" spans="2:4">
      <c r="B8814" s="52" t="s">
        <v>20931</v>
      </c>
      <c r="C8814" t="s">
        <v>20930</v>
      </c>
      <c r="D8814" t="s">
        <v>20752</v>
      </c>
    </row>
    <row r="8815" spans="2:4">
      <c r="B8815" s="52" t="s">
        <v>20932</v>
      </c>
      <c r="C8815" t="s">
        <v>20933</v>
      </c>
      <c r="D8815" t="s">
        <v>20752</v>
      </c>
    </row>
    <row r="8816" spans="2:4">
      <c r="B8816" s="52" t="s">
        <v>20934</v>
      </c>
      <c r="C8816" t="s">
        <v>20935</v>
      </c>
      <c r="D8816" t="s">
        <v>20752</v>
      </c>
    </row>
    <row r="8817" spans="2:4">
      <c r="B8817" s="52" t="s">
        <v>20936</v>
      </c>
      <c r="C8817" t="s">
        <v>4270</v>
      </c>
      <c r="D8817" t="s">
        <v>20925</v>
      </c>
    </row>
    <row r="8818" spans="2:4">
      <c r="B8818" s="52" t="s">
        <v>20937</v>
      </c>
      <c r="C8818" t="s">
        <v>20938</v>
      </c>
      <c r="D8818" t="s">
        <v>20871</v>
      </c>
    </row>
    <row r="8819" spans="2:4">
      <c r="B8819" s="52" t="s">
        <v>20939</v>
      </c>
      <c r="C8819" t="s">
        <v>20940</v>
      </c>
      <c r="D8819" t="s">
        <v>20765</v>
      </c>
    </row>
    <row r="8820" spans="2:4">
      <c r="B8820" s="52" t="s">
        <v>20941</v>
      </c>
      <c r="C8820" t="s">
        <v>20942</v>
      </c>
      <c r="D8820" t="s">
        <v>20547</v>
      </c>
    </row>
    <row r="8821" spans="2:4">
      <c r="B8821" s="52" t="s">
        <v>20943</v>
      </c>
      <c r="C8821" t="s">
        <v>20944</v>
      </c>
      <c r="D8821" t="s">
        <v>19901</v>
      </c>
    </row>
    <row r="8822" spans="2:4">
      <c r="B8822" s="52" t="s">
        <v>20945</v>
      </c>
      <c r="C8822" t="s">
        <v>20946</v>
      </c>
      <c r="D8822" t="s">
        <v>19901</v>
      </c>
    </row>
    <row r="8823" spans="2:4">
      <c r="B8823" s="52" t="s">
        <v>20947</v>
      </c>
      <c r="C8823" t="s">
        <v>20948</v>
      </c>
      <c r="D8823" t="s">
        <v>20106</v>
      </c>
    </row>
    <row r="8824" spans="2:4">
      <c r="B8824" s="52" t="s">
        <v>20949</v>
      </c>
      <c r="C8824" t="s">
        <v>20950</v>
      </c>
      <c r="D8824" t="s">
        <v>20111</v>
      </c>
    </row>
    <row r="8825" spans="2:4">
      <c r="B8825" s="52" t="s">
        <v>20951</v>
      </c>
      <c r="C8825" t="s">
        <v>20952</v>
      </c>
      <c r="D8825" t="s">
        <v>20111</v>
      </c>
    </row>
    <row r="8826" spans="2:4">
      <c r="B8826" s="52" t="s">
        <v>20953</v>
      </c>
      <c r="C8826" t="s">
        <v>20954</v>
      </c>
      <c r="D8826" t="s">
        <v>20111</v>
      </c>
    </row>
    <row r="8827" spans="2:4">
      <c r="B8827" s="52" t="s">
        <v>20955</v>
      </c>
      <c r="C8827" t="s">
        <v>20956</v>
      </c>
      <c r="D8827" t="s">
        <v>20118</v>
      </c>
    </row>
    <row r="8828" spans="2:4">
      <c r="B8828" s="52" t="s">
        <v>20957</v>
      </c>
      <c r="C8828" t="s">
        <v>20958</v>
      </c>
      <c r="D8828" t="s">
        <v>20118</v>
      </c>
    </row>
    <row r="8829" spans="2:4">
      <c r="B8829" s="52" t="s">
        <v>20959</v>
      </c>
      <c r="C8829" t="s">
        <v>20960</v>
      </c>
      <c r="D8829" t="s">
        <v>20118</v>
      </c>
    </row>
    <row r="8830" spans="2:4">
      <c r="B8830" s="52" t="s">
        <v>20961</v>
      </c>
      <c r="C8830" t="s">
        <v>20962</v>
      </c>
      <c r="D8830" t="s">
        <v>20152</v>
      </c>
    </row>
    <row r="8831" spans="2:4">
      <c r="B8831" s="52" t="s">
        <v>20963</v>
      </c>
      <c r="C8831" t="s">
        <v>20962</v>
      </c>
      <c r="D8831" t="s">
        <v>19914</v>
      </c>
    </row>
    <row r="8832" spans="2:4">
      <c r="B8832" s="52" t="s">
        <v>20964</v>
      </c>
      <c r="C8832" t="s">
        <v>20965</v>
      </c>
      <c r="D8832" t="s">
        <v>19914</v>
      </c>
    </row>
    <row r="8833" spans="2:4">
      <c r="B8833" s="52" t="s">
        <v>20966</v>
      </c>
      <c r="C8833" t="s">
        <v>20967</v>
      </c>
      <c r="D8833" t="s">
        <v>19911</v>
      </c>
    </row>
    <row r="8834" spans="2:4">
      <c r="B8834" s="52" t="s">
        <v>20968</v>
      </c>
      <c r="C8834" t="s">
        <v>20969</v>
      </c>
      <c r="D8834" t="s">
        <v>19911</v>
      </c>
    </row>
    <row r="8835" spans="2:4">
      <c r="B8835" s="52" t="s">
        <v>20970</v>
      </c>
      <c r="C8835" t="s">
        <v>20971</v>
      </c>
      <c r="D8835" t="s">
        <v>20158</v>
      </c>
    </row>
    <row r="8836" spans="2:4">
      <c r="B8836" s="52" t="s">
        <v>20972</v>
      </c>
      <c r="C8836" t="s">
        <v>20973</v>
      </c>
      <c r="D8836" t="s">
        <v>20759</v>
      </c>
    </row>
    <row r="8837" spans="2:4">
      <c r="B8837" s="52" t="s">
        <v>20974</v>
      </c>
      <c r="C8837" t="s">
        <v>20973</v>
      </c>
      <c r="D8837" t="s">
        <v>20158</v>
      </c>
    </row>
    <row r="8838" spans="2:4">
      <c r="B8838" s="52" t="s">
        <v>20975</v>
      </c>
      <c r="C8838" t="s">
        <v>20976</v>
      </c>
      <c r="D8838" t="s">
        <v>19917</v>
      </c>
    </row>
    <row r="8839" spans="2:4">
      <c r="B8839" s="52" t="s">
        <v>20977</v>
      </c>
      <c r="C8839" t="s">
        <v>20978</v>
      </c>
      <c r="D8839" t="s">
        <v>20158</v>
      </c>
    </row>
    <row r="8840" spans="2:4">
      <c r="B8840" s="52" t="s">
        <v>20979</v>
      </c>
      <c r="C8840" t="s">
        <v>20980</v>
      </c>
      <c r="D8840" t="s">
        <v>19929</v>
      </c>
    </row>
    <row r="8841" spans="2:4">
      <c r="B8841" s="52" t="s">
        <v>20981</v>
      </c>
      <c r="C8841" t="s">
        <v>20982</v>
      </c>
      <c r="D8841" t="s">
        <v>20388</v>
      </c>
    </row>
    <row r="8842" spans="2:4">
      <c r="B8842" s="52" t="s">
        <v>20983</v>
      </c>
      <c r="C8842" t="s">
        <v>20984</v>
      </c>
      <c r="D8842" t="s">
        <v>20391</v>
      </c>
    </row>
    <row r="8843" spans="2:4">
      <c r="B8843" s="52" t="s">
        <v>20985</v>
      </c>
      <c r="C8843" t="s">
        <v>20986</v>
      </c>
      <c r="D8843" t="s">
        <v>20400</v>
      </c>
    </row>
    <row r="8844" spans="2:4">
      <c r="B8844" s="52" t="s">
        <v>20987</v>
      </c>
      <c r="C8844" t="s">
        <v>20988</v>
      </c>
      <c r="D8844" t="s">
        <v>20423</v>
      </c>
    </row>
    <row r="8845" spans="2:4">
      <c r="B8845" s="52" t="s">
        <v>20989</v>
      </c>
      <c r="C8845" t="s">
        <v>20990</v>
      </c>
      <c r="D8845" t="s">
        <v>20423</v>
      </c>
    </row>
    <row r="8846" spans="2:4">
      <c r="B8846" s="52" t="s">
        <v>20991</v>
      </c>
      <c r="C8846" t="s">
        <v>20992</v>
      </c>
      <c r="D8846" t="s">
        <v>20423</v>
      </c>
    </row>
    <row r="8847" spans="2:4">
      <c r="B8847" s="52" t="s">
        <v>20993</v>
      </c>
      <c r="C8847" t="s">
        <v>20994</v>
      </c>
      <c r="D8847" t="s">
        <v>20458</v>
      </c>
    </row>
    <row r="8848" spans="2:4">
      <c r="B8848" s="52" t="s">
        <v>20995</v>
      </c>
      <c r="C8848" t="s">
        <v>20996</v>
      </c>
      <c r="D8848" t="s">
        <v>19963</v>
      </c>
    </row>
    <row r="8849" spans="2:4">
      <c r="B8849" s="52" t="s">
        <v>20997</v>
      </c>
      <c r="C8849" t="s">
        <v>20998</v>
      </c>
      <c r="D8849" t="s">
        <v>20999</v>
      </c>
    </row>
    <row r="8850" spans="2:4">
      <c r="B8850" s="52" t="s">
        <v>21000</v>
      </c>
      <c r="C8850" t="s">
        <v>21001</v>
      </c>
      <c r="D8850" t="s">
        <v>19963</v>
      </c>
    </row>
    <row r="8851" spans="2:4">
      <c r="B8851" s="52" t="s">
        <v>21002</v>
      </c>
      <c r="C8851" t="s">
        <v>21003</v>
      </c>
      <c r="D8851" t="s">
        <v>19963</v>
      </c>
    </row>
    <row r="8852" spans="2:4">
      <c r="B8852" s="52" t="s">
        <v>21004</v>
      </c>
      <c r="C8852" t="s">
        <v>21005</v>
      </c>
      <c r="D8852" t="s">
        <v>19978</v>
      </c>
    </row>
    <row r="8853" spans="2:4">
      <c r="B8853" s="52" t="s">
        <v>21006</v>
      </c>
      <c r="C8853" t="s">
        <v>21007</v>
      </c>
      <c r="D8853" t="s">
        <v>19981</v>
      </c>
    </row>
    <row r="8854" spans="2:4">
      <c r="B8854" s="52" t="s">
        <v>21008</v>
      </c>
      <c r="C8854" t="s">
        <v>21009</v>
      </c>
      <c r="D8854" t="s">
        <v>20480</v>
      </c>
    </row>
    <row r="8855" spans="2:4">
      <c r="B8855" s="52" t="s">
        <v>21010</v>
      </c>
      <c r="C8855" t="s">
        <v>21011</v>
      </c>
      <c r="D8855" t="s">
        <v>20480</v>
      </c>
    </row>
    <row r="8856" spans="2:4">
      <c r="B8856" s="52" t="s">
        <v>21012</v>
      </c>
      <c r="C8856" t="s">
        <v>21013</v>
      </c>
      <c r="D8856" t="s">
        <v>19814</v>
      </c>
    </row>
    <row r="8857" spans="2:4">
      <c r="B8857" s="52" t="s">
        <v>21014</v>
      </c>
      <c r="C8857" t="s">
        <v>21015</v>
      </c>
      <c r="D8857" t="s">
        <v>20018</v>
      </c>
    </row>
    <row r="8858" spans="2:4">
      <c r="B8858" s="52" t="s">
        <v>21016</v>
      </c>
      <c r="C8858" t="s">
        <v>21017</v>
      </c>
      <c r="D8858" t="s">
        <v>19830</v>
      </c>
    </row>
    <row r="8859" spans="2:4">
      <c r="B8859" s="52" t="s">
        <v>21018</v>
      </c>
      <c r="C8859" t="s">
        <v>21019</v>
      </c>
      <c r="D8859" t="s">
        <v>19887</v>
      </c>
    </row>
    <row r="8860" spans="2:4">
      <c r="B8860" s="52" t="s">
        <v>21020</v>
      </c>
      <c r="C8860" t="s">
        <v>21021</v>
      </c>
      <c r="D8860" t="s">
        <v>19881</v>
      </c>
    </row>
    <row r="8861" spans="2:4">
      <c r="B8861" s="52" t="s">
        <v>21022</v>
      </c>
      <c r="C8861" t="s">
        <v>21023</v>
      </c>
      <c r="D8861" t="s">
        <v>21024</v>
      </c>
    </row>
    <row r="8862" spans="2:4">
      <c r="B8862" s="52" t="s">
        <v>21025</v>
      </c>
      <c r="C8862" t="s">
        <v>21026</v>
      </c>
      <c r="D8862" t="s">
        <v>20547</v>
      </c>
    </row>
    <row r="8863" spans="2:4">
      <c r="B8863" s="52" t="s">
        <v>21027</v>
      </c>
      <c r="C8863" t="s">
        <v>21028</v>
      </c>
      <c r="D8863" t="s">
        <v>20106</v>
      </c>
    </row>
    <row r="8864" spans="2:4">
      <c r="B8864" s="52" t="s">
        <v>21029</v>
      </c>
      <c r="C8864" t="s">
        <v>21030</v>
      </c>
      <c r="D8864" t="s">
        <v>20111</v>
      </c>
    </row>
    <row r="8865" spans="2:4">
      <c r="B8865" s="52" t="s">
        <v>21031</v>
      </c>
      <c r="C8865" t="s">
        <v>21032</v>
      </c>
      <c r="D8865" t="s">
        <v>20118</v>
      </c>
    </row>
    <row r="8866" spans="2:4">
      <c r="B8866" s="52" t="s">
        <v>21033</v>
      </c>
      <c r="C8866" t="s">
        <v>21034</v>
      </c>
      <c r="D8866" t="s">
        <v>20118</v>
      </c>
    </row>
    <row r="8867" spans="2:4">
      <c r="B8867" s="52" t="s">
        <v>21035</v>
      </c>
      <c r="C8867" t="s">
        <v>21036</v>
      </c>
      <c r="D8867" t="s">
        <v>19914</v>
      </c>
    </row>
    <row r="8868" spans="2:4">
      <c r="B8868" s="52" t="s">
        <v>21037</v>
      </c>
      <c r="C8868" t="s">
        <v>21038</v>
      </c>
      <c r="D8868" t="s">
        <v>19917</v>
      </c>
    </row>
    <row r="8869" spans="2:4">
      <c r="B8869" s="52" t="s">
        <v>21039</v>
      </c>
      <c r="C8869" t="s">
        <v>21040</v>
      </c>
      <c r="D8869" t="s">
        <v>19917</v>
      </c>
    </row>
    <row r="8870" spans="2:4">
      <c r="B8870" s="52" t="s">
        <v>21041</v>
      </c>
      <c r="C8870" t="s">
        <v>21042</v>
      </c>
      <c r="D8870" t="s">
        <v>19917</v>
      </c>
    </row>
    <row r="8871" spans="2:4">
      <c r="B8871" s="52" t="s">
        <v>21043</v>
      </c>
      <c r="C8871" t="s">
        <v>21044</v>
      </c>
      <c r="D8871" t="s">
        <v>21045</v>
      </c>
    </row>
    <row r="8872" spans="2:4">
      <c r="B8872" s="52" t="s">
        <v>21046</v>
      </c>
      <c r="C8872" t="s">
        <v>15141</v>
      </c>
      <c r="D8872" t="s">
        <v>20191</v>
      </c>
    </row>
    <row r="8873" spans="2:4">
      <c r="B8873" s="52" t="s">
        <v>21047</v>
      </c>
      <c r="C8873" t="s">
        <v>21048</v>
      </c>
      <c r="D8873" t="s">
        <v>19842</v>
      </c>
    </row>
    <row r="8874" spans="2:4">
      <c r="B8874" s="52" t="s">
        <v>21049</v>
      </c>
      <c r="C8874" t="s">
        <v>21050</v>
      </c>
      <c r="D8874" t="s">
        <v>20391</v>
      </c>
    </row>
    <row r="8875" spans="2:4">
      <c r="B8875" s="52" t="s">
        <v>21051</v>
      </c>
      <c r="C8875" t="s">
        <v>21052</v>
      </c>
      <c r="D8875" t="s">
        <v>20403</v>
      </c>
    </row>
    <row r="8876" spans="2:4">
      <c r="B8876" s="52" t="s">
        <v>21053</v>
      </c>
      <c r="C8876" t="s">
        <v>21054</v>
      </c>
      <c r="D8876" t="s">
        <v>19981</v>
      </c>
    </row>
    <row r="8877" spans="2:4">
      <c r="B8877" s="52" t="s">
        <v>21055</v>
      </c>
      <c r="C8877" t="s">
        <v>21056</v>
      </c>
      <c r="D8877" t="s">
        <v>19981</v>
      </c>
    </row>
    <row r="8878" spans="2:4">
      <c r="B8878" s="52" t="s">
        <v>21057</v>
      </c>
      <c r="C8878" t="s">
        <v>21058</v>
      </c>
      <c r="D8878" t="s">
        <v>20004</v>
      </c>
    </row>
    <row r="8879" spans="2:4">
      <c r="B8879" s="52" t="s">
        <v>21059</v>
      </c>
      <c r="C8879" t="s">
        <v>20187</v>
      </c>
      <c r="D8879" t="s">
        <v>19868</v>
      </c>
    </row>
    <row r="8880" spans="2:4">
      <c r="B8880" s="52" t="s">
        <v>21060</v>
      </c>
      <c r="C8880" t="s">
        <v>21061</v>
      </c>
      <c r="D8880" t="s">
        <v>20024</v>
      </c>
    </row>
    <row r="8881" spans="2:4">
      <c r="B8881" s="52" t="s">
        <v>21062</v>
      </c>
      <c r="C8881" t="s">
        <v>21063</v>
      </c>
      <c r="D8881" t="s">
        <v>20038</v>
      </c>
    </row>
    <row r="8882" spans="2:4">
      <c r="B8882" s="52" t="s">
        <v>21064</v>
      </c>
      <c r="C8882" t="s">
        <v>21065</v>
      </c>
      <c r="D8882" t="s">
        <v>19887</v>
      </c>
    </row>
    <row r="8883" spans="2:4">
      <c r="B8883" s="52" t="s">
        <v>21066</v>
      </c>
      <c r="C8883" t="s">
        <v>21067</v>
      </c>
      <c r="D8883" t="s">
        <v>21068</v>
      </c>
    </row>
    <row r="8884" spans="2:4">
      <c r="B8884" s="52" t="s">
        <v>21069</v>
      </c>
      <c r="C8884" t="s">
        <v>21070</v>
      </c>
      <c r="D8884" t="s">
        <v>19887</v>
      </c>
    </row>
    <row r="8885" spans="2:4">
      <c r="B8885" s="52" t="s">
        <v>21071</v>
      </c>
      <c r="C8885" t="s">
        <v>21072</v>
      </c>
      <c r="D8885" t="s">
        <v>19887</v>
      </c>
    </row>
    <row r="8886" spans="2:4">
      <c r="B8886" s="52" t="s">
        <v>21073</v>
      </c>
      <c r="C8886" t="s">
        <v>21074</v>
      </c>
      <c r="D8886" t="s">
        <v>19881</v>
      </c>
    </row>
    <row r="8887" spans="2:4">
      <c r="B8887" s="52" t="s">
        <v>21075</v>
      </c>
      <c r="C8887" t="s">
        <v>21076</v>
      </c>
      <c r="D8887" t="s">
        <v>21077</v>
      </c>
    </row>
    <row r="8888" spans="2:4">
      <c r="B8888" s="52" t="s">
        <v>21078</v>
      </c>
      <c r="C8888" t="s">
        <v>21076</v>
      </c>
      <c r="D8888" t="s">
        <v>21079</v>
      </c>
    </row>
    <row r="8889" spans="2:4">
      <c r="B8889" s="52" t="s">
        <v>21080</v>
      </c>
      <c r="C8889" t="s">
        <v>21081</v>
      </c>
      <c r="D8889" t="s">
        <v>21082</v>
      </c>
    </row>
    <row r="8890" spans="2:4">
      <c r="B8890" s="52" t="s">
        <v>21083</v>
      </c>
      <c r="C8890" t="s">
        <v>21081</v>
      </c>
      <c r="D8890" t="s">
        <v>20915</v>
      </c>
    </row>
    <row r="8891" spans="2:4">
      <c r="B8891" s="52" t="s">
        <v>21084</v>
      </c>
      <c r="C8891" t="s">
        <v>21085</v>
      </c>
      <c r="D8891" t="s">
        <v>19901</v>
      </c>
    </row>
    <row r="8892" spans="2:4">
      <c r="B8892" s="52" t="s">
        <v>21086</v>
      </c>
      <c r="C8892" t="s">
        <v>21087</v>
      </c>
      <c r="D8892" t="s">
        <v>21088</v>
      </c>
    </row>
    <row r="8893" spans="2:4">
      <c r="B8893" s="52" t="s">
        <v>21089</v>
      </c>
      <c r="C8893" t="s">
        <v>21087</v>
      </c>
      <c r="D8893" t="s">
        <v>21090</v>
      </c>
    </row>
    <row r="8894" spans="2:4">
      <c r="B8894" s="52" t="s">
        <v>21091</v>
      </c>
      <c r="C8894" t="s">
        <v>21087</v>
      </c>
      <c r="D8894" t="s">
        <v>21088</v>
      </c>
    </row>
    <row r="8895" spans="2:4">
      <c r="B8895" s="52" t="s">
        <v>21092</v>
      </c>
      <c r="C8895" t="s">
        <v>21093</v>
      </c>
      <c r="D8895" t="s">
        <v>21094</v>
      </c>
    </row>
    <row r="8896" spans="2:4">
      <c r="B8896" s="52" t="s">
        <v>21095</v>
      </c>
      <c r="C8896" t="s">
        <v>21093</v>
      </c>
      <c r="D8896" t="s">
        <v>20723</v>
      </c>
    </row>
    <row r="8897" spans="2:4">
      <c r="B8897" s="52" t="s">
        <v>21096</v>
      </c>
      <c r="C8897" t="s">
        <v>21097</v>
      </c>
      <c r="D8897" t="s">
        <v>21098</v>
      </c>
    </row>
    <row r="8898" spans="2:4">
      <c r="B8898" s="52" t="s">
        <v>21099</v>
      </c>
      <c r="C8898" t="s">
        <v>21100</v>
      </c>
      <c r="D8898" t="s">
        <v>21101</v>
      </c>
    </row>
    <row r="8899" spans="2:4">
      <c r="B8899" s="52" t="s">
        <v>21102</v>
      </c>
      <c r="C8899" t="s">
        <v>21103</v>
      </c>
      <c r="D8899" t="s">
        <v>21101</v>
      </c>
    </row>
    <row r="8900" spans="2:4">
      <c r="B8900" s="52" t="s">
        <v>21104</v>
      </c>
      <c r="C8900" t="s">
        <v>21105</v>
      </c>
      <c r="D8900" t="s">
        <v>21106</v>
      </c>
    </row>
    <row r="8901" spans="2:4">
      <c r="B8901" s="52" t="s">
        <v>21107</v>
      </c>
      <c r="C8901" t="s">
        <v>21105</v>
      </c>
      <c r="D8901" t="s">
        <v>21108</v>
      </c>
    </row>
    <row r="8902" spans="2:4">
      <c r="B8902" s="52" t="s">
        <v>21109</v>
      </c>
      <c r="C8902" t="s">
        <v>21110</v>
      </c>
      <c r="D8902" t="s">
        <v>20118</v>
      </c>
    </row>
    <row r="8903" spans="2:4">
      <c r="B8903" s="52" t="s">
        <v>21111</v>
      </c>
      <c r="C8903" t="s">
        <v>21112</v>
      </c>
      <c r="D8903" t="s">
        <v>20861</v>
      </c>
    </row>
    <row r="8904" spans="2:4">
      <c r="B8904" s="52" t="s">
        <v>21113</v>
      </c>
      <c r="C8904" t="s">
        <v>21112</v>
      </c>
      <c r="D8904" t="s">
        <v>20752</v>
      </c>
    </row>
    <row r="8905" spans="2:4">
      <c r="B8905" s="52" t="s">
        <v>21114</v>
      </c>
      <c r="C8905" t="s">
        <v>21115</v>
      </c>
      <c r="D8905" t="s">
        <v>20752</v>
      </c>
    </row>
    <row r="8906" spans="2:4">
      <c r="B8906" s="52" t="s">
        <v>21116</v>
      </c>
      <c r="C8906" t="s">
        <v>21117</v>
      </c>
      <c r="D8906" t="s">
        <v>20752</v>
      </c>
    </row>
    <row r="8907" spans="2:4">
      <c r="B8907" s="52" t="s">
        <v>21118</v>
      </c>
      <c r="C8907" t="s">
        <v>21119</v>
      </c>
      <c r="D8907" t="s">
        <v>20752</v>
      </c>
    </row>
    <row r="8908" spans="2:4">
      <c r="B8908" s="52" t="s">
        <v>21120</v>
      </c>
      <c r="C8908" t="s">
        <v>21121</v>
      </c>
      <c r="D8908" t="s">
        <v>20765</v>
      </c>
    </row>
    <row r="8909" spans="2:4">
      <c r="B8909" s="52" t="s">
        <v>21122</v>
      </c>
      <c r="C8909" t="s">
        <v>21123</v>
      </c>
      <c r="D8909" t="s">
        <v>20765</v>
      </c>
    </row>
    <row r="8910" spans="2:4">
      <c r="B8910" s="52" t="s">
        <v>21124</v>
      </c>
      <c r="C8910" t="s">
        <v>21125</v>
      </c>
      <c r="D8910" t="s">
        <v>20765</v>
      </c>
    </row>
    <row r="8911" spans="2:4">
      <c r="B8911" s="52" t="s">
        <v>21126</v>
      </c>
      <c r="C8911" t="s">
        <v>21127</v>
      </c>
      <c r="D8911" t="s">
        <v>19924</v>
      </c>
    </row>
    <row r="8912" spans="2:4">
      <c r="B8912" s="52" t="s">
        <v>21128</v>
      </c>
      <c r="C8912" t="s">
        <v>21129</v>
      </c>
      <c r="D8912" t="s">
        <v>19924</v>
      </c>
    </row>
    <row r="8913" spans="2:4">
      <c r="B8913" s="52" t="s">
        <v>21130</v>
      </c>
      <c r="C8913" t="s">
        <v>21131</v>
      </c>
      <c r="D8913" t="s">
        <v>21132</v>
      </c>
    </row>
    <row r="8914" spans="2:4">
      <c r="B8914" s="52" t="s">
        <v>21133</v>
      </c>
      <c r="C8914" t="s">
        <v>21134</v>
      </c>
      <c r="D8914" t="s">
        <v>20179</v>
      </c>
    </row>
    <row r="8915" spans="2:4">
      <c r="B8915" s="52" t="s">
        <v>21135</v>
      </c>
      <c r="C8915" t="s">
        <v>21136</v>
      </c>
      <c r="D8915" t="s">
        <v>20179</v>
      </c>
    </row>
    <row r="8916" spans="2:4">
      <c r="B8916" s="52" t="s">
        <v>21137</v>
      </c>
      <c r="C8916" t="s">
        <v>21138</v>
      </c>
      <c r="D8916" t="s">
        <v>21139</v>
      </c>
    </row>
    <row r="8917" spans="2:4">
      <c r="B8917" s="52" t="s">
        <v>21140</v>
      </c>
      <c r="C8917" t="s">
        <v>20187</v>
      </c>
      <c r="D8917" t="s">
        <v>20188</v>
      </c>
    </row>
    <row r="8918" spans="2:4">
      <c r="B8918" s="52" t="s">
        <v>21141</v>
      </c>
      <c r="C8918" t="s">
        <v>21142</v>
      </c>
      <c r="D8918" t="s">
        <v>20205</v>
      </c>
    </row>
    <row r="8919" spans="2:4">
      <c r="B8919" s="52" t="s">
        <v>21143</v>
      </c>
      <c r="C8919" t="s">
        <v>21144</v>
      </c>
      <c r="D8919" t="s">
        <v>20224</v>
      </c>
    </row>
    <row r="8920" spans="2:4">
      <c r="B8920" s="52" t="s">
        <v>21145</v>
      </c>
      <c r="C8920" t="s">
        <v>21146</v>
      </c>
      <c r="D8920" t="s">
        <v>19839</v>
      </c>
    </row>
    <row r="8921" spans="2:4">
      <c r="B8921" s="52" t="s">
        <v>21147</v>
      </c>
      <c r="C8921" t="s">
        <v>21148</v>
      </c>
      <c r="D8921" t="s">
        <v>20365</v>
      </c>
    </row>
    <row r="8922" spans="2:4">
      <c r="B8922" s="52" t="s">
        <v>21149</v>
      </c>
      <c r="C8922" t="s">
        <v>21150</v>
      </c>
      <c r="D8922" t="s">
        <v>20391</v>
      </c>
    </row>
    <row r="8923" spans="2:4">
      <c r="B8923" s="52" t="s">
        <v>21151</v>
      </c>
      <c r="C8923" t="s">
        <v>21152</v>
      </c>
      <c r="D8923" t="s">
        <v>20826</v>
      </c>
    </row>
    <row r="8924" spans="2:4">
      <c r="B8924" s="52" t="s">
        <v>21153</v>
      </c>
      <c r="C8924" t="s">
        <v>21154</v>
      </c>
      <c r="D8924" t="s">
        <v>21155</v>
      </c>
    </row>
    <row r="8925" spans="2:4">
      <c r="B8925" s="52" t="s">
        <v>21156</v>
      </c>
      <c r="C8925" t="s">
        <v>21157</v>
      </c>
      <c r="D8925" t="s">
        <v>21155</v>
      </c>
    </row>
    <row r="8926" spans="2:4">
      <c r="B8926" s="52" t="s">
        <v>21158</v>
      </c>
      <c r="C8926" t="s">
        <v>21159</v>
      </c>
      <c r="D8926" t="s">
        <v>19963</v>
      </c>
    </row>
    <row r="8927" spans="2:4">
      <c r="B8927" s="52" t="s">
        <v>21160</v>
      </c>
      <c r="C8927" t="s">
        <v>21161</v>
      </c>
      <c r="D8927" t="s">
        <v>19981</v>
      </c>
    </row>
    <row r="8928" spans="2:4">
      <c r="B8928" s="52" t="s">
        <v>21162</v>
      </c>
      <c r="C8928" t="s">
        <v>21163</v>
      </c>
      <c r="D8928" t="s">
        <v>20480</v>
      </c>
    </row>
    <row r="8929" spans="2:4">
      <c r="B8929" s="52" t="s">
        <v>21164</v>
      </c>
      <c r="C8929" t="s">
        <v>21165</v>
      </c>
      <c r="D8929" t="s">
        <v>19814</v>
      </c>
    </row>
    <row r="8930" spans="2:4">
      <c r="B8930" s="52" t="s">
        <v>21166</v>
      </c>
      <c r="C8930" t="s">
        <v>21167</v>
      </c>
      <c r="D8930" t="s">
        <v>19994</v>
      </c>
    </row>
    <row r="8931" spans="2:4">
      <c r="B8931" s="52" t="s">
        <v>21168</v>
      </c>
      <c r="C8931" t="s">
        <v>21169</v>
      </c>
      <c r="D8931" t="s">
        <v>21170</v>
      </c>
    </row>
    <row r="8932" spans="2:4">
      <c r="B8932" s="52" t="s">
        <v>21171</v>
      </c>
      <c r="C8932" t="s">
        <v>20003</v>
      </c>
      <c r="D8932" t="s">
        <v>21170</v>
      </c>
    </row>
    <row r="8933" spans="2:4">
      <c r="B8933" s="52" t="s">
        <v>21172</v>
      </c>
      <c r="C8933" t="s">
        <v>20006</v>
      </c>
      <c r="D8933" t="s">
        <v>21170</v>
      </c>
    </row>
    <row r="8934" spans="2:4">
      <c r="B8934" s="52" t="s">
        <v>21173</v>
      </c>
      <c r="C8934" t="s">
        <v>20008</v>
      </c>
      <c r="D8934" t="s">
        <v>21170</v>
      </c>
    </row>
    <row r="8935" spans="2:4">
      <c r="B8935" s="52" t="s">
        <v>21174</v>
      </c>
      <c r="C8935" t="s">
        <v>21175</v>
      </c>
      <c r="D8935" t="s">
        <v>21170</v>
      </c>
    </row>
    <row r="8936" spans="2:4">
      <c r="B8936" s="52" t="s">
        <v>21176</v>
      </c>
      <c r="C8936" t="s">
        <v>21177</v>
      </c>
      <c r="D8936" t="s">
        <v>21170</v>
      </c>
    </row>
    <row r="8937" spans="2:4">
      <c r="B8937" s="52" t="s">
        <v>21178</v>
      </c>
      <c r="C8937" t="s">
        <v>21179</v>
      </c>
      <c r="D8937" t="s">
        <v>19830</v>
      </c>
    </row>
    <row r="8938" spans="2:4">
      <c r="B8938" s="52" t="s">
        <v>21180</v>
      </c>
      <c r="C8938" t="s">
        <v>21181</v>
      </c>
      <c r="D8938" t="s">
        <v>21068</v>
      </c>
    </row>
    <row r="8939" spans="2:4">
      <c r="B8939" s="52" t="s">
        <v>21182</v>
      </c>
      <c r="C8939" t="s">
        <v>21183</v>
      </c>
      <c r="D8939" t="s">
        <v>21077</v>
      </c>
    </row>
    <row r="8940" spans="2:4">
      <c r="B8940" s="52" t="s">
        <v>21184</v>
      </c>
      <c r="C8940" t="s">
        <v>21183</v>
      </c>
      <c r="D8940" t="s">
        <v>21079</v>
      </c>
    </row>
    <row r="8941" spans="2:4">
      <c r="B8941" s="52" t="s">
        <v>21185</v>
      </c>
      <c r="C8941" t="s">
        <v>21186</v>
      </c>
      <c r="D8941" t="s">
        <v>20723</v>
      </c>
    </row>
    <row r="8942" spans="2:4">
      <c r="B8942" s="52" t="s">
        <v>21187</v>
      </c>
      <c r="C8942" t="s">
        <v>21188</v>
      </c>
      <c r="D8942" t="s">
        <v>21088</v>
      </c>
    </row>
    <row r="8943" spans="2:4">
      <c r="B8943" s="52" t="s">
        <v>21189</v>
      </c>
      <c r="C8943" t="s">
        <v>2734</v>
      </c>
      <c r="D8943" t="s">
        <v>21190</v>
      </c>
    </row>
    <row r="8944" spans="2:4">
      <c r="B8944" s="52" t="s">
        <v>21191</v>
      </c>
      <c r="C8944" t="s">
        <v>2734</v>
      </c>
      <c r="D8944" t="s">
        <v>20723</v>
      </c>
    </row>
    <row r="8945" spans="2:4">
      <c r="B8945" s="52" t="s">
        <v>21192</v>
      </c>
      <c r="C8945" t="s">
        <v>21193</v>
      </c>
      <c r="D8945" t="s">
        <v>20861</v>
      </c>
    </row>
    <row r="8946" spans="2:4">
      <c r="B8946" s="52" t="s">
        <v>21194</v>
      </c>
      <c r="C8946" t="s">
        <v>21193</v>
      </c>
      <c r="D8946" t="s">
        <v>20752</v>
      </c>
    </row>
    <row r="8947" spans="2:4">
      <c r="B8947" s="52" t="s">
        <v>21195</v>
      </c>
      <c r="C8947" t="s">
        <v>21196</v>
      </c>
      <c r="D8947" t="s">
        <v>20752</v>
      </c>
    </row>
    <row r="8948" spans="2:4">
      <c r="B8948" s="52" t="s">
        <v>21197</v>
      </c>
      <c r="C8948" t="s">
        <v>21198</v>
      </c>
      <c r="D8948" t="s">
        <v>21199</v>
      </c>
    </row>
    <row r="8949" spans="2:4">
      <c r="B8949" s="52" t="s">
        <v>21200</v>
      </c>
      <c r="C8949" t="s">
        <v>20200</v>
      </c>
      <c r="D8949" t="s">
        <v>21201</v>
      </c>
    </row>
    <row r="8950" spans="2:4">
      <c r="B8950" s="52" t="s">
        <v>21202</v>
      </c>
      <c r="C8950" t="s">
        <v>20202</v>
      </c>
      <c r="D8950" t="s">
        <v>21201</v>
      </c>
    </row>
    <row r="8951" spans="2:4">
      <c r="B8951" s="52" t="s">
        <v>21203</v>
      </c>
      <c r="C8951" t="s">
        <v>21204</v>
      </c>
      <c r="D8951" t="s">
        <v>20205</v>
      </c>
    </row>
    <row r="8952" spans="2:4">
      <c r="B8952" s="52" t="s">
        <v>21205</v>
      </c>
      <c r="C8952" t="s">
        <v>21206</v>
      </c>
      <c r="D8952" t="s">
        <v>21207</v>
      </c>
    </row>
    <row r="8953" spans="2:4">
      <c r="B8953" s="52" t="s">
        <v>21208</v>
      </c>
      <c r="C8953" t="s">
        <v>21209</v>
      </c>
      <c r="D8953" t="s">
        <v>19811</v>
      </c>
    </row>
    <row r="8954" spans="2:4">
      <c r="B8954" s="52" t="s">
        <v>21210</v>
      </c>
      <c r="C8954" t="s">
        <v>21211</v>
      </c>
      <c r="D8954" t="s">
        <v>19811</v>
      </c>
    </row>
    <row r="8955" spans="2:4">
      <c r="B8955" s="52" t="s">
        <v>21212</v>
      </c>
      <c r="C8955" t="s">
        <v>21213</v>
      </c>
      <c r="D8955" t="s">
        <v>19839</v>
      </c>
    </row>
    <row r="8956" spans="2:4">
      <c r="B8956" s="52" t="s">
        <v>21214</v>
      </c>
      <c r="C8956" t="s">
        <v>21215</v>
      </c>
      <c r="D8956" t="s">
        <v>20224</v>
      </c>
    </row>
    <row r="8957" spans="2:4">
      <c r="B8957" s="52" t="s">
        <v>21216</v>
      </c>
      <c r="C8957" t="s">
        <v>21217</v>
      </c>
      <c r="D8957" t="s">
        <v>19839</v>
      </c>
    </row>
    <row r="8958" spans="2:4">
      <c r="B8958" s="52" t="s">
        <v>21218</v>
      </c>
      <c r="C8958" t="s">
        <v>21219</v>
      </c>
      <c r="D8958" t="s">
        <v>21220</v>
      </c>
    </row>
    <row r="8959" spans="2:4">
      <c r="B8959" s="52" t="s">
        <v>21221</v>
      </c>
      <c r="C8959" t="s">
        <v>21222</v>
      </c>
      <c r="D8959" t="s">
        <v>19932</v>
      </c>
    </row>
    <row r="8960" spans="2:4">
      <c r="B8960" s="52" t="s">
        <v>21223</v>
      </c>
      <c r="C8960" t="s">
        <v>21224</v>
      </c>
      <c r="D8960" t="s">
        <v>19932</v>
      </c>
    </row>
    <row r="8961" spans="2:4">
      <c r="B8961" s="52" t="s">
        <v>21225</v>
      </c>
      <c r="C8961" t="s">
        <v>21226</v>
      </c>
      <c r="D8961" t="s">
        <v>20357</v>
      </c>
    </row>
    <row r="8962" spans="2:4">
      <c r="B8962" s="52" t="s">
        <v>21227</v>
      </c>
      <c r="C8962" t="s">
        <v>21228</v>
      </c>
      <c r="D8962" t="s">
        <v>19946</v>
      </c>
    </row>
    <row r="8963" spans="2:4">
      <c r="B8963" s="52" t="s">
        <v>21229</v>
      </c>
      <c r="C8963" t="s">
        <v>21230</v>
      </c>
      <c r="D8963" t="s">
        <v>19946</v>
      </c>
    </row>
    <row r="8964" spans="2:4">
      <c r="B8964" s="52" t="s">
        <v>21231</v>
      </c>
      <c r="C8964" t="s">
        <v>21232</v>
      </c>
      <c r="D8964" t="s">
        <v>21233</v>
      </c>
    </row>
    <row r="8965" spans="2:4">
      <c r="B8965" s="52" t="s">
        <v>21234</v>
      </c>
      <c r="C8965" t="s">
        <v>21235</v>
      </c>
      <c r="D8965" t="s">
        <v>20365</v>
      </c>
    </row>
    <row r="8966" spans="2:4">
      <c r="B8966" s="52" t="s">
        <v>21236</v>
      </c>
      <c r="C8966" t="s">
        <v>21237</v>
      </c>
      <c r="D8966" t="s">
        <v>20652</v>
      </c>
    </row>
    <row r="8967" spans="2:4">
      <c r="B8967" s="52" t="s">
        <v>21238</v>
      </c>
      <c r="C8967" t="s">
        <v>21239</v>
      </c>
      <c r="D8967" t="s">
        <v>20365</v>
      </c>
    </row>
    <row r="8968" spans="2:4">
      <c r="B8968" s="52" t="s">
        <v>21240</v>
      </c>
      <c r="C8968" t="s">
        <v>21241</v>
      </c>
      <c r="D8968" t="s">
        <v>20403</v>
      </c>
    </row>
    <row r="8969" spans="2:4">
      <c r="B8969" s="52" t="s">
        <v>21242</v>
      </c>
      <c r="C8969" t="s">
        <v>21243</v>
      </c>
      <c r="D8969" t="s">
        <v>20826</v>
      </c>
    </row>
    <row r="8970" spans="2:4">
      <c r="B8970" s="52" t="s">
        <v>21244</v>
      </c>
      <c r="C8970" t="s">
        <v>21245</v>
      </c>
      <c r="D8970" t="s">
        <v>20423</v>
      </c>
    </row>
    <row r="8971" spans="2:4">
      <c r="B8971" s="52" t="s">
        <v>21246</v>
      </c>
      <c r="C8971" t="s">
        <v>21247</v>
      </c>
      <c r="D8971" t="s">
        <v>21248</v>
      </c>
    </row>
    <row r="8972" spans="2:4">
      <c r="B8972" s="52" t="s">
        <v>21249</v>
      </c>
      <c r="C8972" t="s">
        <v>21250</v>
      </c>
      <c r="D8972" t="s">
        <v>21248</v>
      </c>
    </row>
    <row r="8973" spans="2:4">
      <c r="B8973" s="52" t="s">
        <v>21251</v>
      </c>
      <c r="C8973" t="s">
        <v>20465</v>
      </c>
      <c r="D8973" t="s">
        <v>21248</v>
      </c>
    </row>
    <row r="8974" spans="2:4">
      <c r="B8974" s="52" t="s">
        <v>21252</v>
      </c>
      <c r="C8974" t="s">
        <v>20467</v>
      </c>
      <c r="D8974" t="s">
        <v>21248</v>
      </c>
    </row>
    <row r="8975" spans="2:4">
      <c r="B8975" s="52" t="s">
        <v>21253</v>
      </c>
      <c r="C8975" t="s">
        <v>21254</v>
      </c>
      <c r="D8975" t="s">
        <v>21255</v>
      </c>
    </row>
    <row r="8976" spans="2:4">
      <c r="B8976" s="52" t="s">
        <v>21256</v>
      </c>
      <c r="C8976" t="s">
        <v>21257</v>
      </c>
      <c r="D8976" t="s">
        <v>21258</v>
      </c>
    </row>
    <row r="8977" spans="2:4">
      <c r="B8977" s="52" t="s">
        <v>21259</v>
      </c>
      <c r="C8977" t="s">
        <v>21257</v>
      </c>
      <c r="D8977" t="s">
        <v>21260</v>
      </c>
    </row>
    <row r="8978" spans="2:4">
      <c r="B8978" s="52" t="s">
        <v>21261</v>
      </c>
      <c r="C8978" t="s">
        <v>21262</v>
      </c>
      <c r="D8978" t="s">
        <v>21263</v>
      </c>
    </row>
    <row r="8979" spans="2:4">
      <c r="B8979" s="52" t="s">
        <v>21264</v>
      </c>
      <c r="C8979" t="s">
        <v>21265</v>
      </c>
      <c r="D8979" t="s">
        <v>21263</v>
      </c>
    </row>
    <row r="8980" spans="2:4">
      <c r="B8980" s="52" t="s">
        <v>21266</v>
      </c>
      <c r="C8980" t="s">
        <v>21267</v>
      </c>
      <c r="D8980" t="s">
        <v>21268</v>
      </c>
    </row>
    <row r="8981" spans="2:4">
      <c r="B8981" s="52" t="s">
        <v>21269</v>
      </c>
      <c r="C8981" t="s">
        <v>21270</v>
      </c>
      <c r="D8981" t="s">
        <v>21271</v>
      </c>
    </row>
    <row r="8982" spans="2:4">
      <c r="B8982" s="52" t="s">
        <v>21272</v>
      </c>
      <c r="C8982" t="s">
        <v>21273</v>
      </c>
      <c r="D8982" t="s">
        <v>21274</v>
      </c>
    </row>
    <row r="8983" spans="2:4">
      <c r="B8983" s="52" t="s">
        <v>21275</v>
      </c>
      <c r="C8983" t="s">
        <v>21276</v>
      </c>
      <c r="D8983" t="s">
        <v>20542</v>
      </c>
    </row>
    <row r="8984" spans="2:4">
      <c r="B8984" s="52" t="s">
        <v>21277</v>
      </c>
      <c r="C8984" t="s">
        <v>21278</v>
      </c>
      <c r="D8984" t="s">
        <v>21279</v>
      </c>
    </row>
    <row r="8985" spans="2:4">
      <c r="B8985" s="52" t="s">
        <v>21280</v>
      </c>
      <c r="C8985" t="s">
        <v>21281</v>
      </c>
      <c r="D8985" t="s">
        <v>21282</v>
      </c>
    </row>
    <row r="8986" spans="2:4">
      <c r="B8986" s="52" t="s">
        <v>21283</v>
      </c>
      <c r="C8986" t="s">
        <v>21284</v>
      </c>
      <c r="D8986" t="s">
        <v>21285</v>
      </c>
    </row>
    <row r="8987" spans="2:4">
      <c r="B8987" s="52" t="s">
        <v>21286</v>
      </c>
      <c r="C8987" t="s">
        <v>21287</v>
      </c>
      <c r="D8987" t="s">
        <v>21288</v>
      </c>
    </row>
    <row r="8988" spans="2:4">
      <c r="B8988" s="52" t="s">
        <v>21289</v>
      </c>
      <c r="C8988" t="s">
        <v>21290</v>
      </c>
      <c r="D8988" t="s">
        <v>19830</v>
      </c>
    </row>
    <row r="8989" spans="2:4">
      <c r="B8989" s="52" t="s">
        <v>21291</v>
      </c>
      <c r="C8989" t="s">
        <v>21292</v>
      </c>
      <c r="D8989" t="s">
        <v>21293</v>
      </c>
    </row>
    <row r="8990" spans="2:4">
      <c r="B8990" s="52" t="s">
        <v>21294</v>
      </c>
      <c r="C8990" t="s">
        <v>21295</v>
      </c>
      <c r="D8990" t="s">
        <v>21296</v>
      </c>
    </row>
    <row r="8991" spans="2:4">
      <c r="B8991" s="52" t="s">
        <v>21297</v>
      </c>
      <c r="C8991" t="s">
        <v>21298</v>
      </c>
      <c r="D8991" t="s">
        <v>19929</v>
      </c>
    </row>
    <row r="8992" spans="2:4">
      <c r="B8992" s="52" t="s">
        <v>21299</v>
      </c>
      <c r="C8992" t="s">
        <v>21300</v>
      </c>
      <c r="D8992" t="s">
        <v>21301</v>
      </c>
    </row>
    <row r="8993" spans="2:4">
      <c r="B8993" s="52" t="s">
        <v>21302</v>
      </c>
      <c r="C8993" t="s">
        <v>21303</v>
      </c>
      <c r="D8993" t="s">
        <v>20273</v>
      </c>
    </row>
    <row r="8994" spans="2:4">
      <c r="B8994" s="52" t="s">
        <v>21304</v>
      </c>
      <c r="C8994" t="s">
        <v>21305</v>
      </c>
      <c r="D8994" t="s">
        <v>21306</v>
      </c>
    </row>
    <row r="8995" spans="2:4">
      <c r="B8995" s="52" t="s">
        <v>21307</v>
      </c>
      <c r="C8995" t="s">
        <v>21308</v>
      </c>
      <c r="D8995" t="s">
        <v>21309</v>
      </c>
    </row>
    <row r="8996" spans="2:4">
      <c r="B8996" s="52" t="s">
        <v>21310</v>
      </c>
      <c r="C8996" t="s">
        <v>21311</v>
      </c>
      <c r="D8996" t="s">
        <v>21312</v>
      </c>
    </row>
    <row r="8997" spans="2:4">
      <c r="B8997" s="52" t="s">
        <v>21313</v>
      </c>
      <c r="C8997" t="s">
        <v>21314</v>
      </c>
      <c r="D8997" t="s">
        <v>21309</v>
      </c>
    </row>
    <row r="8998" spans="2:4">
      <c r="B8998" s="52" t="s">
        <v>21315</v>
      </c>
      <c r="C8998" t="s">
        <v>21316</v>
      </c>
      <c r="D8998" t="s">
        <v>19941</v>
      </c>
    </row>
    <row r="8999" spans="2:4">
      <c r="B8999" s="52" t="s">
        <v>21317</v>
      </c>
      <c r="C8999" t="s">
        <v>21318</v>
      </c>
      <c r="D8999" t="s">
        <v>19941</v>
      </c>
    </row>
    <row r="9000" spans="2:4">
      <c r="B9000" s="52" t="s">
        <v>21319</v>
      </c>
      <c r="C9000" t="s">
        <v>21320</v>
      </c>
      <c r="D9000" t="s">
        <v>21321</v>
      </c>
    </row>
    <row r="9001" spans="2:4">
      <c r="B9001" s="52" t="s">
        <v>21322</v>
      </c>
      <c r="C9001" t="s">
        <v>21323</v>
      </c>
      <c r="D9001" t="s">
        <v>21324</v>
      </c>
    </row>
    <row r="9002" spans="2:4">
      <c r="B9002" s="52" t="s">
        <v>21325</v>
      </c>
      <c r="C9002" t="s">
        <v>21326</v>
      </c>
      <c r="D9002" t="s">
        <v>21324</v>
      </c>
    </row>
    <row r="9003" spans="2:4">
      <c r="B9003" s="52" t="s">
        <v>21327</v>
      </c>
      <c r="C9003" t="s">
        <v>21328</v>
      </c>
      <c r="D9003" t="s">
        <v>19946</v>
      </c>
    </row>
    <row r="9004" spans="2:4">
      <c r="B9004" s="52" t="s">
        <v>21329</v>
      </c>
      <c r="C9004" t="s">
        <v>21330</v>
      </c>
      <c r="D9004" t="s">
        <v>21324</v>
      </c>
    </row>
    <row r="9005" spans="2:4">
      <c r="B9005" s="52" t="s">
        <v>21331</v>
      </c>
      <c r="C9005" t="s">
        <v>21332</v>
      </c>
      <c r="D9005" t="s">
        <v>21333</v>
      </c>
    </row>
    <row r="9006" spans="2:4">
      <c r="B9006" s="52" t="s">
        <v>21334</v>
      </c>
      <c r="C9006" t="s">
        <v>21335</v>
      </c>
      <c r="D9006" t="s">
        <v>20283</v>
      </c>
    </row>
    <row r="9007" spans="2:4">
      <c r="B9007" s="52" t="s">
        <v>21336</v>
      </c>
      <c r="C9007" t="s">
        <v>21337</v>
      </c>
      <c r="D9007" t="s">
        <v>20283</v>
      </c>
    </row>
    <row r="9008" spans="2:4">
      <c r="B9008" s="52" t="s">
        <v>21338</v>
      </c>
      <c r="C9008" t="s">
        <v>21339</v>
      </c>
      <c r="D9008" t="s">
        <v>21233</v>
      </c>
    </row>
    <row r="9009" spans="2:4">
      <c r="B9009" s="52" t="s">
        <v>21340</v>
      </c>
      <c r="C9009" t="s">
        <v>20383</v>
      </c>
      <c r="D9009" t="s">
        <v>21233</v>
      </c>
    </row>
    <row r="9010" spans="2:4">
      <c r="B9010" s="52" t="s">
        <v>21341</v>
      </c>
      <c r="C9010" t="s">
        <v>21342</v>
      </c>
      <c r="D9010" t="s">
        <v>21233</v>
      </c>
    </row>
    <row r="9011" spans="2:4">
      <c r="B9011" s="52" t="s">
        <v>21343</v>
      </c>
      <c r="C9011" t="s">
        <v>21344</v>
      </c>
      <c r="D9011" t="s">
        <v>21233</v>
      </c>
    </row>
    <row r="9012" spans="2:4">
      <c r="B9012" s="52" t="s">
        <v>21345</v>
      </c>
      <c r="C9012" t="s">
        <v>21346</v>
      </c>
      <c r="D9012" t="s">
        <v>21233</v>
      </c>
    </row>
    <row r="9013" spans="2:4">
      <c r="B9013" s="52" t="s">
        <v>21347</v>
      </c>
      <c r="C9013" t="s">
        <v>21348</v>
      </c>
      <c r="D9013" t="s">
        <v>20365</v>
      </c>
    </row>
    <row r="9014" spans="2:4">
      <c r="B9014" s="52" t="s">
        <v>21349</v>
      </c>
      <c r="C9014" t="s">
        <v>21350</v>
      </c>
      <c r="D9014" t="s">
        <v>21351</v>
      </c>
    </row>
    <row r="9015" spans="2:4">
      <c r="B9015" s="52" t="s">
        <v>21352</v>
      </c>
      <c r="C9015" t="s">
        <v>21353</v>
      </c>
      <c r="D9015" t="s">
        <v>21354</v>
      </c>
    </row>
    <row r="9016" spans="2:4">
      <c r="B9016" s="52" t="s">
        <v>21355</v>
      </c>
      <c r="C9016" t="s">
        <v>21356</v>
      </c>
      <c r="D9016" t="s">
        <v>21354</v>
      </c>
    </row>
    <row r="9017" spans="2:4">
      <c r="B9017" s="52" t="s">
        <v>21357</v>
      </c>
      <c r="C9017" t="s">
        <v>21358</v>
      </c>
      <c r="D9017" t="s">
        <v>21354</v>
      </c>
    </row>
    <row r="9018" spans="2:4">
      <c r="B9018" s="52" t="s">
        <v>21359</v>
      </c>
      <c r="C9018" t="s">
        <v>20986</v>
      </c>
      <c r="D9018" t="s">
        <v>21360</v>
      </c>
    </row>
    <row r="9019" spans="2:4">
      <c r="B9019" s="52" t="s">
        <v>21361</v>
      </c>
      <c r="C9019" t="s">
        <v>21362</v>
      </c>
      <c r="D9019" t="s">
        <v>20400</v>
      </c>
    </row>
    <row r="9020" spans="2:4">
      <c r="B9020" s="52" t="s">
        <v>21363</v>
      </c>
      <c r="C9020" t="s">
        <v>21364</v>
      </c>
      <c r="D9020" t="s">
        <v>20413</v>
      </c>
    </row>
    <row r="9021" spans="2:4">
      <c r="B9021" s="52" t="s">
        <v>21365</v>
      </c>
      <c r="C9021" t="s">
        <v>21366</v>
      </c>
      <c r="D9021" t="s">
        <v>20420</v>
      </c>
    </row>
    <row r="9022" spans="2:4">
      <c r="B9022" s="52" t="s">
        <v>21367</v>
      </c>
      <c r="C9022" t="s">
        <v>21368</v>
      </c>
      <c r="D9022" t="s">
        <v>21190</v>
      </c>
    </row>
    <row r="9023" spans="2:4">
      <c r="B9023" s="52" t="s">
        <v>21369</v>
      </c>
      <c r="C9023" t="s">
        <v>21368</v>
      </c>
      <c r="D9023" t="s">
        <v>20723</v>
      </c>
    </row>
    <row r="9024" spans="2:4">
      <c r="B9024" s="52" t="s">
        <v>21370</v>
      </c>
      <c r="C9024" t="s">
        <v>21371</v>
      </c>
      <c r="D9024" t="s">
        <v>21108</v>
      </c>
    </row>
    <row r="9025" spans="2:4">
      <c r="B9025" s="52" t="s">
        <v>21372</v>
      </c>
      <c r="C9025" t="s">
        <v>21213</v>
      </c>
      <c r="D9025" t="s">
        <v>20752</v>
      </c>
    </row>
    <row r="9026" spans="2:4">
      <c r="B9026" s="52" t="s">
        <v>21373</v>
      </c>
      <c r="C9026" t="s">
        <v>21374</v>
      </c>
      <c r="D9026" t="s">
        <v>19911</v>
      </c>
    </row>
    <row r="9027" spans="2:4">
      <c r="B9027" s="52" t="s">
        <v>21375</v>
      </c>
      <c r="C9027" t="s">
        <v>21376</v>
      </c>
      <c r="D9027" t="s">
        <v>20752</v>
      </c>
    </row>
    <row r="9028" spans="2:4">
      <c r="B9028" s="52" t="s">
        <v>21377</v>
      </c>
      <c r="C9028" t="s">
        <v>21378</v>
      </c>
      <c r="D9028" t="s">
        <v>21379</v>
      </c>
    </row>
    <row r="9029" spans="2:4">
      <c r="B9029" s="52" t="s">
        <v>21380</v>
      </c>
      <c r="C9029" t="s">
        <v>21381</v>
      </c>
      <c r="D9029" t="s">
        <v>21199</v>
      </c>
    </row>
    <row r="9030" spans="2:4">
      <c r="B9030" s="52" t="s">
        <v>21382</v>
      </c>
      <c r="C9030" t="s">
        <v>21383</v>
      </c>
      <c r="D9030" t="s">
        <v>20179</v>
      </c>
    </row>
    <row r="9031" spans="2:4">
      <c r="B9031" s="52" t="s">
        <v>21384</v>
      </c>
      <c r="C9031" t="s">
        <v>21385</v>
      </c>
      <c r="D9031" t="s">
        <v>21386</v>
      </c>
    </row>
    <row r="9032" spans="2:4">
      <c r="B9032" s="52" t="s">
        <v>21387</v>
      </c>
      <c r="C9032" t="s">
        <v>21388</v>
      </c>
      <c r="D9032" t="s">
        <v>21386</v>
      </c>
    </row>
    <row r="9033" spans="2:4">
      <c r="B9033" s="52" t="s">
        <v>21389</v>
      </c>
      <c r="C9033" t="s">
        <v>21390</v>
      </c>
      <c r="D9033" t="s">
        <v>21201</v>
      </c>
    </row>
    <row r="9034" spans="2:4">
      <c r="B9034" s="52" t="s">
        <v>21391</v>
      </c>
      <c r="C9034" t="s">
        <v>21392</v>
      </c>
      <c r="D9034" t="s">
        <v>19811</v>
      </c>
    </row>
    <row r="9035" spans="2:4">
      <c r="B9035" s="52" t="s">
        <v>21393</v>
      </c>
      <c r="C9035" t="s">
        <v>21394</v>
      </c>
      <c r="D9035" t="s">
        <v>21395</v>
      </c>
    </row>
    <row r="9036" spans="2:4">
      <c r="B9036" s="52" t="s">
        <v>21396</v>
      </c>
      <c r="C9036" t="s">
        <v>20797</v>
      </c>
      <c r="D9036" t="s">
        <v>21395</v>
      </c>
    </row>
    <row r="9037" spans="2:4">
      <c r="B9037" s="52" t="s">
        <v>21397</v>
      </c>
      <c r="C9037" t="s">
        <v>20214</v>
      </c>
      <c r="D9037" t="s">
        <v>21395</v>
      </c>
    </row>
    <row r="9038" spans="2:4">
      <c r="B9038" s="52" t="s">
        <v>21398</v>
      </c>
      <c r="C9038" t="s">
        <v>21399</v>
      </c>
      <c r="D9038" t="s">
        <v>21395</v>
      </c>
    </row>
    <row r="9039" spans="2:4">
      <c r="B9039" s="52" t="s">
        <v>21400</v>
      </c>
      <c r="C9039" t="s">
        <v>21401</v>
      </c>
      <c r="D9039" t="s">
        <v>21395</v>
      </c>
    </row>
    <row r="9040" spans="2:4">
      <c r="B9040" s="52" t="s">
        <v>21402</v>
      </c>
      <c r="C9040" t="s">
        <v>21403</v>
      </c>
      <c r="D9040" t="s">
        <v>21395</v>
      </c>
    </row>
    <row r="9041" spans="2:4">
      <c r="B9041" s="52" t="s">
        <v>21404</v>
      </c>
      <c r="C9041" t="s">
        <v>21405</v>
      </c>
      <c r="D9041" t="s">
        <v>21395</v>
      </c>
    </row>
    <row r="9042" spans="2:4">
      <c r="B9042" s="52" t="s">
        <v>21406</v>
      </c>
      <c r="C9042" t="s">
        <v>21407</v>
      </c>
      <c r="D9042" t="s">
        <v>21395</v>
      </c>
    </row>
    <row r="9043" spans="2:4">
      <c r="B9043" s="52" t="s">
        <v>21408</v>
      </c>
      <c r="C9043" t="s">
        <v>5658</v>
      </c>
      <c r="D9043" t="s">
        <v>21409</v>
      </c>
    </row>
    <row r="9044" spans="2:4">
      <c r="B9044" s="52" t="s">
        <v>21410</v>
      </c>
      <c r="C9044" t="s">
        <v>21411</v>
      </c>
      <c r="D9044" t="s">
        <v>21395</v>
      </c>
    </row>
    <row r="9045" spans="2:4">
      <c r="B9045" s="52" t="s">
        <v>21412</v>
      </c>
      <c r="C9045" t="s">
        <v>21413</v>
      </c>
      <c r="D9045" t="s">
        <v>21395</v>
      </c>
    </row>
    <row r="9046" spans="2:4">
      <c r="B9046" s="52" t="s">
        <v>21414</v>
      </c>
      <c r="C9046" t="s">
        <v>21415</v>
      </c>
      <c r="D9046" t="s">
        <v>21395</v>
      </c>
    </row>
    <row r="9047" spans="2:4">
      <c r="B9047" s="52" t="s">
        <v>21416</v>
      </c>
      <c r="C9047" t="s">
        <v>21417</v>
      </c>
      <c r="D9047" t="s">
        <v>21395</v>
      </c>
    </row>
    <row r="9048" spans="2:4">
      <c r="B9048" s="52" t="s">
        <v>21418</v>
      </c>
      <c r="C9048" t="s">
        <v>21419</v>
      </c>
      <c r="D9048" t="s">
        <v>21395</v>
      </c>
    </row>
    <row r="9049" spans="2:4">
      <c r="B9049" s="52" t="s">
        <v>21420</v>
      </c>
      <c r="C9049" t="s">
        <v>21421</v>
      </c>
      <c r="D9049" t="s">
        <v>21395</v>
      </c>
    </row>
    <row r="9050" spans="2:4">
      <c r="B9050" s="52" t="s">
        <v>21422</v>
      </c>
      <c r="C9050" t="s">
        <v>21423</v>
      </c>
      <c r="D9050" t="s">
        <v>21395</v>
      </c>
    </row>
    <row r="9051" spans="2:4">
      <c r="B9051" s="52" t="s">
        <v>21424</v>
      </c>
      <c r="C9051" t="s">
        <v>21425</v>
      </c>
      <c r="D9051" t="s">
        <v>21395</v>
      </c>
    </row>
    <row r="9052" spans="2:4">
      <c r="B9052" s="52" t="s">
        <v>21426</v>
      </c>
      <c r="C9052" t="s">
        <v>21427</v>
      </c>
      <c r="D9052" t="s">
        <v>21428</v>
      </c>
    </row>
    <row r="9053" spans="2:4">
      <c r="B9053" s="52" t="s">
        <v>21429</v>
      </c>
      <c r="C9053" t="s">
        <v>21430</v>
      </c>
      <c r="D9053" t="s">
        <v>21220</v>
      </c>
    </row>
    <row r="9054" spans="2:4">
      <c r="B9054" s="52" t="s">
        <v>21431</v>
      </c>
      <c r="C9054" t="s">
        <v>21432</v>
      </c>
      <c r="D9054" t="s">
        <v>21433</v>
      </c>
    </row>
    <row r="9055" spans="2:4">
      <c r="B9055" s="52" t="s">
        <v>21434</v>
      </c>
      <c r="C9055" t="s">
        <v>21435</v>
      </c>
      <c r="D9055" t="s">
        <v>21433</v>
      </c>
    </row>
    <row r="9056" spans="2:4">
      <c r="B9056" s="52" t="s">
        <v>21436</v>
      </c>
      <c r="C9056" t="s">
        <v>21437</v>
      </c>
      <c r="D9056" t="s">
        <v>21438</v>
      </c>
    </row>
    <row r="9057" spans="2:4">
      <c r="B9057" s="52" t="s">
        <v>21439</v>
      </c>
      <c r="C9057" t="s">
        <v>21440</v>
      </c>
      <c r="D9057" t="s">
        <v>21441</v>
      </c>
    </row>
    <row r="9058" spans="2:4">
      <c r="B9058" s="52" t="s">
        <v>21442</v>
      </c>
      <c r="C9058" t="s">
        <v>21443</v>
      </c>
      <c r="D9058" t="s">
        <v>21444</v>
      </c>
    </row>
    <row r="9059" spans="2:4">
      <c r="B9059" s="52" t="s">
        <v>21445</v>
      </c>
      <c r="C9059" t="s">
        <v>21443</v>
      </c>
      <c r="D9059" t="s">
        <v>21170</v>
      </c>
    </row>
    <row r="9060" spans="2:4">
      <c r="B9060" s="52" t="s">
        <v>21446</v>
      </c>
      <c r="C9060" t="s">
        <v>21447</v>
      </c>
      <c r="D9060" t="s">
        <v>21448</v>
      </c>
    </row>
    <row r="9061" spans="2:4">
      <c r="B9061" s="52" t="s">
        <v>21449</v>
      </c>
      <c r="C9061" t="s">
        <v>21447</v>
      </c>
      <c r="D9061" t="s">
        <v>21450</v>
      </c>
    </row>
    <row r="9062" spans="2:4">
      <c r="B9062" s="52" t="s">
        <v>21451</v>
      </c>
      <c r="C9062" t="s">
        <v>20035</v>
      </c>
      <c r="D9062" t="s">
        <v>21452</v>
      </c>
    </row>
    <row r="9063" spans="2:4">
      <c r="B9063" s="52" t="s">
        <v>21453</v>
      </c>
      <c r="C9063" t="s">
        <v>21454</v>
      </c>
      <c r="D9063" t="s">
        <v>21293</v>
      </c>
    </row>
    <row r="9064" spans="2:4">
      <c r="B9064" s="52" t="s">
        <v>21455</v>
      </c>
      <c r="C9064" t="s">
        <v>21456</v>
      </c>
      <c r="D9064" t="s">
        <v>21293</v>
      </c>
    </row>
    <row r="9065" spans="2:4">
      <c r="B9065" s="52" t="s">
        <v>21457</v>
      </c>
      <c r="C9065" t="s">
        <v>21458</v>
      </c>
      <c r="D9065" t="s">
        <v>21068</v>
      </c>
    </row>
    <row r="9066" spans="2:4">
      <c r="B9066" s="52" t="s">
        <v>21459</v>
      </c>
      <c r="C9066" t="s">
        <v>21460</v>
      </c>
      <c r="D9066" t="s">
        <v>21068</v>
      </c>
    </row>
    <row r="9067" spans="2:4">
      <c r="B9067" s="52" t="s">
        <v>21461</v>
      </c>
      <c r="C9067" t="s">
        <v>21462</v>
      </c>
      <c r="D9067" t="s">
        <v>21463</v>
      </c>
    </row>
    <row r="9068" spans="2:4">
      <c r="B9068" s="52" t="s">
        <v>21464</v>
      </c>
      <c r="C9068" t="s">
        <v>21465</v>
      </c>
      <c r="D9068" t="s">
        <v>21296</v>
      </c>
    </row>
    <row r="9069" spans="2:4">
      <c r="B9069" s="52" t="s">
        <v>21466</v>
      </c>
      <c r="C9069" t="s">
        <v>21467</v>
      </c>
      <c r="D9069" t="s">
        <v>21468</v>
      </c>
    </row>
    <row r="9070" spans="2:4">
      <c r="B9070" s="52" t="s">
        <v>21469</v>
      </c>
      <c r="C9070" t="s">
        <v>21470</v>
      </c>
      <c r="D9070" t="s">
        <v>21468</v>
      </c>
    </row>
    <row r="9071" spans="2:4">
      <c r="B9071" s="52" t="s">
        <v>21471</v>
      </c>
      <c r="C9071" t="s">
        <v>21472</v>
      </c>
      <c r="D9071" t="s">
        <v>21468</v>
      </c>
    </row>
    <row r="9072" spans="2:4">
      <c r="B9072" s="52" t="s">
        <v>21473</v>
      </c>
      <c r="C9072" t="s">
        <v>21474</v>
      </c>
      <c r="D9072" t="s">
        <v>21468</v>
      </c>
    </row>
    <row r="9073" spans="2:4">
      <c r="B9073" s="52" t="s">
        <v>21475</v>
      </c>
      <c r="C9073" t="s">
        <v>21476</v>
      </c>
      <c r="D9073" t="s">
        <v>21301</v>
      </c>
    </row>
    <row r="9074" spans="2:4">
      <c r="B9074" s="52" t="s">
        <v>21477</v>
      </c>
      <c r="C9074" t="s">
        <v>21478</v>
      </c>
      <c r="D9074" t="s">
        <v>21306</v>
      </c>
    </row>
    <row r="9075" spans="2:4">
      <c r="B9075" s="52" t="s">
        <v>21479</v>
      </c>
      <c r="C9075" t="s">
        <v>21480</v>
      </c>
      <c r="D9075" t="s">
        <v>21306</v>
      </c>
    </row>
    <row r="9076" spans="2:4">
      <c r="B9076" s="52" t="s">
        <v>21481</v>
      </c>
      <c r="C9076" t="s">
        <v>21482</v>
      </c>
      <c r="D9076" t="s">
        <v>21306</v>
      </c>
    </row>
    <row r="9077" spans="2:4">
      <c r="B9077" s="52" t="s">
        <v>21483</v>
      </c>
      <c r="C9077" t="s">
        <v>21484</v>
      </c>
      <c r="D9077" t="s">
        <v>21309</v>
      </c>
    </row>
    <row r="9078" spans="2:4">
      <c r="B9078" s="52" t="s">
        <v>21485</v>
      </c>
      <c r="C9078" t="s">
        <v>21486</v>
      </c>
      <c r="D9078" t="s">
        <v>21324</v>
      </c>
    </row>
    <row r="9079" spans="2:4">
      <c r="B9079" s="52" t="s">
        <v>21487</v>
      </c>
      <c r="C9079" t="s">
        <v>21488</v>
      </c>
      <c r="D9079" t="s">
        <v>21324</v>
      </c>
    </row>
    <row r="9080" spans="2:4">
      <c r="B9080" s="52" t="s">
        <v>21489</v>
      </c>
      <c r="C9080" t="s">
        <v>21490</v>
      </c>
      <c r="D9080" t="s">
        <v>21324</v>
      </c>
    </row>
    <row r="9081" spans="2:4">
      <c r="B9081" s="52" t="s">
        <v>21491</v>
      </c>
      <c r="C9081" t="s">
        <v>21492</v>
      </c>
      <c r="D9081" t="s">
        <v>21493</v>
      </c>
    </row>
    <row r="9082" spans="2:4">
      <c r="B9082" s="52" t="s">
        <v>21494</v>
      </c>
      <c r="C9082" t="s">
        <v>21495</v>
      </c>
      <c r="D9082" t="s">
        <v>21496</v>
      </c>
    </row>
    <row r="9083" spans="2:4">
      <c r="B9083" s="52" t="s">
        <v>21497</v>
      </c>
      <c r="C9083" t="s">
        <v>21498</v>
      </c>
      <c r="D9083" t="s">
        <v>21496</v>
      </c>
    </row>
    <row r="9084" spans="2:4">
      <c r="B9084" s="52" t="s">
        <v>21499</v>
      </c>
      <c r="C9084" t="s">
        <v>20828</v>
      </c>
      <c r="D9084" t="s">
        <v>21496</v>
      </c>
    </row>
    <row r="9085" spans="2:4">
      <c r="B9085" s="52" t="s">
        <v>21500</v>
      </c>
      <c r="C9085" t="s">
        <v>21501</v>
      </c>
      <c r="D9085" t="s">
        <v>21496</v>
      </c>
    </row>
    <row r="9086" spans="2:4">
      <c r="B9086" s="52" t="s">
        <v>21502</v>
      </c>
      <c r="C9086" t="s">
        <v>21503</v>
      </c>
      <c r="D9086" t="s">
        <v>21496</v>
      </c>
    </row>
    <row r="9087" spans="2:4">
      <c r="B9087" s="52" t="s">
        <v>21504</v>
      </c>
      <c r="C9087" t="s">
        <v>21505</v>
      </c>
      <c r="D9087" t="s">
        <v>21506</v>
      </c>
    </row>
    <row r="9088" spans="2:4">
      <c r="B9088" s="52" t="s">
        <v>21507</v>
      </c>
      <c r="C9088" t="s">
        <v>21505</v>
      </c>
      <c r="D9088" t="s">
        <v>21508</v>
      </c>
    </row>
    <row r="9089" spans="2:4">
      <c r="B9089" s="52" t="s">
        <v>21509</v>
      </c>
      <c r="C9089" t="s">
        <v>21510</v>
      </c>
      <c r="D9089" t="s">
        <v>21511</v>
      </c>
    </row>
    <row r="9090" spans="2:4">
      <c r="B9090" s="52" t="s">
        <v>21512</v>
      </c>
      <c r="C9090" t="s">
        <v>21513</v>
      </c>
      <c r="D9090" t="s">
        <v>21248</v>
      </c>
    </row>
    <row r="9091" spans="2:4">
      <c r="B9091" s="52" t="s">
        <v>21514</v>
      </c>
      <c r="C9091" t="s">
        <v>21515</v>
      </c>
      <c r="D9091" t="s">
        <v>21248</v>
      </c>
    </row>
    <row r="9092" spans="2:4">
      <c r="B9092" s="52" t="s">
        <v>21516</v>
      </c>
      <c r="C9092" t="s">
        <v>21517</v>
      </c>
      <c r="D9092" t="s">
        <v>21248</v>
      </c>
    </row>
    <row r="9093" spans="2:4">
      <c r="B9093" s="52" t="s">
        <v>21518</v>
      </c>
      <c r="C9093" t="s">
        <v>21519</v>
      </c>
      <c r="D9093" t="s">
        <v>21248</v>
      </c>
    </row>
    <row r="9094" spans="2:4">
      <c r="B9094" s="52" t="s">
        <v>21520</v>
      </c>
      <c r="C9094" t="s">
        <v>21521</v>
      </c>
      <c r="D9094" t="s">
        <v>21248</v>
      </c>
    </row>
    <row r="9095" spans="2:4">
      <c r="B9095" s="52" t="s">
        <v>21522</v>
      </c>
      <c r="C9095" t="s">
        <v>21523</v>
      </c>
      <c r="D9095" t="s">
        <v>21248</v>
      </c>
    </row>
    <row r="9096" spans="2:4">
      <c r="B9096" s="52" t="s">
        <v>21524</v>
      </c>
      <c r="C9096" t="s">
        <v>21525</v>
      </c>
      <c r="D9096" t="s">
        <v>21255</v>
      </c>
    </row>
    <row r="9097" spans="2:4">
      <c r="B9097" s="52" t="s">
        <v>21526</v>
      </c>
      <c r="C9097" t="s">
        <v>21527</v>
      </c>
      <c r="D9097" t="s">
        <v>21263</v>
      </c>
    </row>
    <row r="9098" spans="2:4">
      <c r="B9098" s="52" t="s">
        <v>21528</v>
      </c>
      <c r="C9098" t="s">
        <v>21529</v>
      </c>
      <c r="D9098" t="s">
        <v>21263</v>
      </c>
    </row>
    <row r="9099" spans="2:4">
      <c r="B9099" s="52" t="s">
        <v>21530</v>
      </c>
      <c r="C9099" t="s">
        <v>21531</v>
      </c>
      <c r="D9099" t="s">
        <v>21263</v>
      </c>
    </row>
    <row r="9100" spans="2:4">
      <c r="B9100" s="52" t="s">
        <v>21532</v>
      </c>
      <c r="C9100" t="s">
        <v>20486</v>
      </c>
      <c r="D9100" t="s">
        <v>21271</v>
      </c>
    </row>
    <row r="9101" spans="2:4">
      <c r="B9101" s="52" t="s">
        <v>21533</v>
      </c>
      <c r="C9101" t="s">
        <v>21534</v>
      </c>
      <c r="D9101" t="s">
        <v>21268</v>
      </c>
    </row>
    <row r="9102" spans="2:4">
      <c r="B9102" s="52" t="s">
        <v>21535</v>
      </c>
      <c r="C9102" t="s">
        <v>21536</v>
      </c>
      <c r="D9102" t="s">
        <v>21271</v>
      </c>
    </row>
    <row r="9103" spans="2:4">
      <c r="B9103" s="52" t="s">
        <v>21537</v>
      </c>
      <c r="C9103" t="s">
        <v>21538</v>
      </c>
      <c r="D9103" t="s">
        <v>21268</v>
      </c>
    </row>
    <row r="9104" spans="2:4">
      <c r="B9104" s="52" t="s">
        <v>21539</v>
      </c>
      <c r="C9104" t="s">
        <v>21540</v>
      </c>
      <c r="D9104" t="s">
        <v>21271</v>
      </c>
    </row>
    <row r="9105" spans="2:4">
      <c r="B9105" s="52" t="s">
        <v>21541</v>
      </c>
      <c r="C9105" t="s">
        <v>21542</v>
      </c>
      <c r="D9105" t="s">
        <v>21274</v>
      </c>
    </row>
    <row r="9106" spans="2:4">
      <c r="B9106" s="52" t="s">
        <v>21543</v>
      </c>
      <c r="C9106" t="s">
        <v>21544</v>
      </c>
      <c r="D9106" t="s">
        <v>21282</v>
      </c>
    </row>
    <row r="9107" spans="2:4">
      <c r="B9107" s="52" t="s">
        <v>21545</v>
      </c>
      <c r="C9107" t="s">
        <v>21546</v>
      </c>
      <c r="D9107" t="s">
        <v>21547</v>
      </c>
    </row>
    <row r="9108" spans="2:4">
      <c r="B9108" s="52" t="s">
        <v>21548</v>
      </c>
      <c r="C9108" t="s">
        <v>21549</v>
      </c>
      <c r="D9108" t="s">
        <v>21547</v>
      </c>
    </row>
    <row r="9109" spans="2:4">
      <c r="B9109" s="52" t="s">
        <v>21550</v>
      </c>
      <c r="C9109" t="s">
        <v>21551</v>
      </c>
      <c r="D9109" t="s">
        <v>21547</v>
      </c>
    </row>
    <row r="9110" spans="2:4">
      <c r="B9110" s="52" t="s">
        <v>21552</v>
      </c>
      <c r="C9110" t="s">
        <v>21553</v>
      </c>
      <c r="D9110" t="s">
        <v>21293</v>
      </c>
    </row>
    <row r="9111" spans="2:4">
      <c r="B9111" s="52" t="s">
        <v>21554</v>
      </c>
      <c r="C9111" t="s">
        <v>21555</v>
      </c>
      <c r="D9111" t="s">
        <v>21452</v>
      </c>
    </row>
    <row r="9112" spans="2:4">
      <c r="B9112" s="52" t="s">
        <v>21556</v>
      </c>
      <c r="C9112" t="s">
        <v>21557</v>
      </c>
      <c r="D9112" t="s">
        <v>21452</v>
      </c>
    </row>
    <row r="9113" spans="2:4">
      <c r="B9113" s="52" t="s">
        <v>21558</v>
      </c>
      <c r="C9113" t="s">
        <v>21559</v>
      </c>
      <c r="D9113" t="s">
        <v>21068</v>
      </c>
    </row>
    <row r="9114" spans="2:4">
      <c r="B9114" s="52" t="s">
        <v>21560</v>
      </c>
      <c r="C9114" t="s">
        <v>21561</v>
      </c>
      <c r="D9114" t="s">
        <v>21562</v>
      </c>
    </row>
    <row r="9115" spans="2:4">
      <c r="B9115" s="52" t="s">
        <v>21563</v>
      </c>
      <c r="C9115" t="s">
        <v>21561</v>
      </c>
      <c r="D9115" t="s">
        <v>21079</v>
      </c>
    </row>
    <row r="9116" spans="2:4">
      <c r="B9116" s="52" t="s">
        <v>21564</v>
      </c>
      <c r="C9116" t="s">
        <v>21565</v>
      </c>
      <c r="D9116" t="s">
        <v>20918</v>
      </c>
    </row>
    <row r="9117" spans="2:4">
      <c r="B9117" s="52" t="s">
        <v>21566</v>
      </c>
      <c r="C9117" t="s">
        <v>21567</v>
      </c>
      <c r="D9117" t="s">
        <v>20918</v>
      </c>
    </row>
    <row r="9118" spans="2:4">
      <c r="B9118" s="52" t="s">
        <v>21568</v>
      </c>
      <c r="C9118" t="s">
        <v>21569</v>
      </c>
      <c r="D9118" t="s">
        <v>20723</v>
      </c>
    </row>
    <row r="9119" spans="2:4">
      <c r="B9119" s="52" t="s">
        <v>21570</v>
      </c>
      <c r="C9119" t="s">
        <v>21571</v>
      </c>
      <c r="D9119" t="s">
        <v>21094</v>
      </c>
    </row>
    <row r="9120" spans="2:4">
      <c r="B9120" s="52" t="s">
        <v>21572</v>
      </c>
      <c r="C9120" t="s">
        <v>21571</v>
      </c>
      <c r="D9120" t="s">
        <v>20723</v>
      </c>
    </row>
    <row r="9121" spans="2:4">
      <c r="B9121" s="52" t="s">
        <v>21573</v>
      </c>
      <c r="C9121" t="s">
        <v>21574</v>
      </c>
      <c r="D9121" t="s">
        <v>21101</v>
      </c>
    </row>
    <row r="9122" spans="2:4">
      <c r="B9122" s="52" t="s">
        <v>21575</v>
      </c>
      <c r="C9122" t="s">
        <v>21576</v>
      </c>
      <c r="D9122" t="s">
        <v>21108</v>
      </c>
    </row>
    <row r="9123" spans="2:4">
      <c r="B9123" s="52" t="s">
        <v>21577</v>
      </c>
      <c r="C9123" t="s">
        <v>21578</v>
      </c>
      <c r="D9123" t="s">
        <v>21106</v>
      </c>
    </row>
    <row r="9124" spans="2:4">
      <c r="B9124" s="52" t="s">
        <v>21579</v>
      </c>
      <c r="C9124" t="s">
        <v>21578</v>
      </c>
      <c r="D9124" t="s">
        <v>21108</v>
      </c>
    </row>
    <row r="9125" spans="2:4">
      <c r="B9125" s="52" t="s">
        <v>21580</v>
      </c>
      <c r="C9125" t="s">
        <v>21581</v>
      </c>
      <c r="D9125" t="s">
        <v>21108</v>
      </c>
    </row>
    <row r="9126" spans="2:4">
      <c r="B9126" s="52" t="s">
        <v>21582</v>
      </c>
      <c r="C9126" t="s">
        <v>21583</v>
      </c>
      <c r="D9126" t="s">
        <v>21108</v>
      </c>
    </row>
    <row r="9127" spans="2:4">
      <c r="B9127" s="52" t="s">
        <v>21584</v>
      </c>
      <c r="C9127" t="s">
        <v>21585</v>
      </c>
      <c r="D9127" t="s">
        <v>20752</v>
      </c>
    </row>
    <row r="9128" spans="2:4">
      <c r="B9128" s="52" t="s">
        <v>21586</v>
      </c>
      <c r="C9128" t="s">
        <v>21587</v>
      </c>
      <c r="D9128" t="s">
        <v>20925</v>
      </c>
    </row>
    <row r="9129" spans="2:4">
      <c r="B9129" s="52" t="s">
        <v>21588</v>
      </c>
      <c r="C9129" t="s">
        <v>21589</v>
      </c>
      <c r="D9129" t="s">
        <v>20925</v>
      </c>
    </row>
    <row r="9130" spans="2:4">
      <c r="B9130" s="52" t="s">
        <v>21590</v>
      </c>
      <c r="C9130" t="s">
        <v>21591</v>
      </c>
      <c r="D9130" t="s">
        <v>20925</v>
      </c>
    </row>
    <row r="9131" spans="2:4">
      <c r="B9131" s="52" t="s">
        <v>21592</v>
      </c>
      <c r="C9131" t="s">
        <v>21593</v>
      </c>
      <c r="D9131" t="s">
        <v>20752</v>
      </c>
    </row>
    <row r="9132" spans="2:4">
      <c r="B9132" s="52" t="s">
        <v>21594</v>
      </c>
      <c r="C9132" t="s">
        <v>21595</v>
      </c>
      <c r="D9132" t="s">
        <v>20752</v>
      </c>
    </row>
    <row r="9133" spans="2:4">
      <c r="B9133" s="52" t="s">
        <v>21596</v>
      </c>
      <c r="C9133" t="s">
        <v>21597</v>
      </c>
      <c r="D9133" t="s">
        <v>20752</v>
      </c>
    </row>
    <row r="9134" spans="2:4">
      <c r="B9134" s="52" t="s">
        <v>21598</v>
      </c>
      <c r="C9134" t="s">
        <v>21599</v>
      </c>
      <c r="D9134" t="s">
        <v>21600</v>
      </c>
    </row>
    <row r="9135" spans="2:4">
      <c r="B9135" s="52" t="s">
        <v>21601</v>
      </c>
      <c r="C9135" t="s">
        <v>21599</v>
      </c>
      <c r="D9135" t="s">
        <v>20925</v>
      </c>
    </row>
    <row r="9136" spans="2:4">
      <c r="B9136" s="52" t="s">
        <v>21602</v>
      </c>
      <c r="C9136" t="s">
        <v>21603</v>
      </c>
      <c r="D9136" t="s">
        <v>20925</v>
      </c>
    </row>
    <row r="9137" spans="2:4">
      <c r="B9137" s="52" t="s">
        <v>21604</v>
      </c>
      <c r="C9137" t="s">
        <v>21605</v>
      </c>
      <c r="D9137" t="s">
        <v>20861</v>
      </c>
    </row>
    <row r="9138" spans="2:4">
      <c r="B9138" s="52" t="s">
        <v>21606</v>
      </c>
      <c r="C9138" t="s">
        <v>21605</v>
      </c>
      <c r="D9138" t="s">
        <v>20752</v>
      </c>
    </row>
    <row r="9139" spans="2:4">
      <c r="B9139" s="52" t="s">
        <v>21607</v>
      </c>
      <c r="C9139" t="s">
        <v>21608</v>
      </c>
      <c r="D9139" t="s">
        <v>20752</v>
      </c>
    </row>
    <row r="9140" spans="2:4">
      <c r="B9140" s="52" t="s">
        <v>21609</v>
      </c>
      <c r="C9140" t="s">
        <v>21610</v>
      </c>
      <c r="D9140" t="s">
        <v>20925</v>
      </c>
    </row>
    <row r="9141" spans="2:4">
      <c r="B9141" s="52" t="s">
        <v>21611</v>
      </c>
      <c r="C9141" t="s">
        <v>21612</v>
      </c>
      <c r="D9141" t="s">
        <v>21613</v>
      </c>
    </row>
    <row r="9142" spans="2:4">
      <c r="B9142" s="52" t="s">
        <v>21614</v>
      </c>
      <c r="C9142" t="s">
        <v>21615</v>
      </c>
      <c r="D9142" t="s">
        <v>21386</v>
      </c>
    </row>
    <row r="9143" spans="2:4">
      <c r="B9143" s="52" t="s">
        <v>21616</v>
      </c>
      <c r="C9143" t="s">
        <v>21617</v>
      </c>
      <c r="D9143" t="s">
        <v>21386</v>
      </c>
    </row>
    <row r="9144" spans="2:4">
      <c r="B9144" s="52" t="s">
        <v>21618</v>
      </c>
      <c r="C9144" t="s">
        <v>21619</v>
      </c>
      <c r="D9144" t="s">
        <v>21386</v>
      </c>
    </row>
    <row r="9145" spans="2:4">
      <c r="B9145" s="52" t="s">
        <v>21620</v>
      </c>
      <c r="C9145" t="s">
        <v>21621</v>
      </c>
      <c r="D9145" t="s">
        <v>21622</v>
      </c>
    </row>
    <row r="9146" spans="2:4">
      <c r="B9146" s="52" t="s">
        <v>21623</v>
      </c>
      <c r="C9146" t="s">
        <v>21624</v>
      </c>
      <c r="D9146" t="s">
        <v>21622</v>
      </c>
    </row>
    <row r="9147" spans="2:4">
      <c r="B9147" s="52" t="s">
        <v>21625</v>
      </c>
      <c r="C9147" t="s">
        <v>21626</v>
      </c>
      <c r="D9147" t="s">
        <v>21627</v>
      </c>
    </row>
    <row r="9148" spans="2:4">
      <c r="B9148" s="52" t="s">
        <v>21628</v>
      </c>
      <c r="C9148" t="s">
        <v>21629</v>
      </c>
      <c r="D9148" t="s">
        <v>21627</v>
      </c>
    </row>
    <row r="9149" spans="2:4">
      <c r="B9149" s="52" t="s">
        <v>21630</v>
      </c>
      <c r="C9149" t="s">
        <v>21631</v>
      </c>
      <c r="D9149" t="s">
        <v>21207</v>
      </c>
    </row>
    <row r="9150" spans="2:4">
      <c r="B9150" s="52" t="s">
        <v>21632</v>
      </c>
      <c r="C9150" t="s">
        <v>21633</v>
      </c>
      <c r="D9150" t="s">
        <v>21395</v>
      </c>
    </row>
    <row r="9151" spans="2:4">
      <c r="B9151" s="52" t="s">
        <v>21634</v>
      </c>
      <c r="C9151" t="s">
        <v>21635</v>
      </c>
      <c r="D9151" t="s">
        <v>21395</v>
      </c>
    </row>
    <row r="9152" spans="2:4">
      <c r="B9152" s="52" t="s">
        <v>21636</v>
      </c>
      <c r="C9152" t="s">
        <v>21637</v>
      </c>
      <c r="D9152" t="s">
        <v>21395</v>
      </c>
    </row>
    <row r="9153" spans="2:4">
      <c r="B9153" s="52" t="s">
        <v>21638</v>
      </c>
      <c r="C9153" t="s">
        <v>21639</v>
      </c>
      <c r="D9153" t="s">
        <v>21468</v>
      </c>
    </row>
    <row r="9154" spans="2:4">
      <c r="B9154" s="52" t="s">
        <v>21640</v>
      </c>
      <c r="C9154" t="s">
        <v>21641</v>
      </c>
      <c r="D9154" t="s">
        <v>21301</v>
      </c>
    </row>
    <row r="9155" spans="2:4">
      <c r="B9155" s="52" t="s">
        <v>21642</v>
      </c>
      <c r="C9155" t="s">
        <v>21643</v>
      </c>
      <c r="D9155" t="s">
        <v>20357</v>
      </c>
    </row>
    <row r="9156" spans="2:4">
      <c r="B9156" s="52" t="s">
        <v>21644</v>
      </c>
      <c r="C9156" t="s">
        <v>21645</v>
      </c>
      <c r="D9156" t="s">
        <v>20357</v>
      </c>
    </row>
    <row r="9157" spans="2:4">
      <c r="B9157" s="52" t="s">
        <v>21646</v>
      </c>
      <c r="C9157" t="s">
        <v>1532</v>
      </c>
      <c r="D9157" t="s">
        <v>21324</v>
      </c>
    </row>
    <row r="9158" spans="2:4">
      <c r="B9158" s="52" t="s">
        <v>21647</v>
      </c>
      <c r="C9158" t="s">
        <v>21648</v>
      </c>
      <c r="D9158" t="s">
        <v>21324</v>
      </c>
    </row>
    <row r="9159" spans="2:4">
      <c r="B9159" s="52" t="s">
        <v>21649</v>
      </c>
      <c r="C9159" t="s">
        <v>21650</v>
      </c>
      <c r="D9159" t="s">
        <v>21321</v>
      </c>
    </row>
    <row r="9160" spans="2:4">
      <c r="B9160" s="52" t="s">
        <v>21651</v>
      </c>
      <c r="C9160" t="s">
        <v>21652</v>
      </c>
      <c r="D9160" t="s">
        <v>21321</v>
      </c>
    </row>
    <row r="9161" spans="2:4">
      <c r="B9161" s="52" t="s">
        <v>21653</v>
      </c>
      <c r="C9161" t="s">
        <v>21654</v>
      </c>
      <c r="D9161" t="s">
        <v>21655</v>
      </c>
    </row>
    <row r="9162" spans="2:4">
      <c r="B9162" s="52" t="s">
        <v>21656</v>
      </c>
      <c r="C9162" t="s">
        <v>21657</v>
      </c>
      <c r="D9162" t="s">
        <v>21658</v>
      </c>
    </row>
    <row r="9163" spans="2:4">
      <c r="B9163" s="52" t="s">
        <v>21659</v>
      </c>
      <c r="C9163" t="s">
        <v>21660</v>
      </c>
      <c r="D9163" t="s">
        <v>21233</v>
      </c>
    </row>
    <row r="9164" spans="2:4">
      <c r="B9164" s="52" t="s">
        <v>21661</v>
      </c>
      <c r="C9164" t="s">
        <v>21662</v>
      </c>
      <c r="D9164" t="s">
        <v>21351</v>
      </c>
    </row>
    <row r="9165" spans="2:4">
      <c r="B9165" s="52" t="s">
        <v>21663</v>
      </c>
      <c r="C9165" t="s">
        <v>21664</v>
      </c>
      <c r="D9165" t="s">
        <v>21351</v>
      </c>
    </row>
    <row r="9166" spans="2:4">
      <c r="B9166" s="52" t="s">
        <v>21665</v>
      </c>
      <c r="C9166" t="s">
        <v>20402</v>
      </c>
      <c r="D9166" t="s">
        <v>21360</v>
      </c>
    </row>
    <row r="9167" spans="2:4">
      <c r="B9167" s="52" t="s">
        <v>21666</v>
      </c>
      <c r="C9167" t="s">
        <v>21667</v>
      </c>
      <c r="D9167" t="s">
        <v>21360</v>
      </c>
    </row>
    <row r="9168" spans="2:4">
      <c r="B9168" s="52" t="s">
        <v>21668</v>
      </c>
      <c r="C9168" t="s">
        <v>21669</v>
      </c>
      <c r="D9168" t="s">
        <v>21670</v>
      </c>
    </row>
    <row r="9169" spans="2:4">
      <c r="B9169" s="52" t="s">
        <v>21671</v>
      </c>
      <c r="C9169" t="s">
        <v>21672</v>
      </c>
      <c r="D9169" t="s">
        <v>21496</v>
      </c>
    </row>
    <row r="9170" spans="2:4">
      <c r="B9170" s="52" t="s">
        <v>21673</v>
      </c>
      <c r="C9170" t="s">
        <v>21674</v>
      </c>
      <c r="D9170" t="s">
        <v>21496</v>
      </c>
    </row>
    <row r="9171" spans="2:4">
      <c r="B9171" s="52" t="s">
        <v>21675</v>
      </c>
      <c r="C9171" t="s">
        <v>21676</v>
      </c>
      <c r="D9171" t="s">
        <v>21496</v>
      </c>
    </row>
    <row r="9172" spans="2:4">
      <c r="B9172" s="52" t="s">
        <v>21677</v>
      </c>
      <c r="C9172" t="s">
        <v>21678</v>
      </c>
      <c r="D9172" t="s">
        <v>21496</v>
      </c>
    </row>
    <row r="9173" spans="2:4">
      <c r="B9173" s="52" t="s">
        <v>21679</v>
      </c>
      <c r="C9173" t="s">
        <v>21680</v>
      </c>
      <c r="D9173" t="s">
        <v>21258</v>
      </c>
    </row>
    <row r="9174" spans="2:4">
      <c r="B9174" s="52" t="s">
        <v>21681</v>
      </c>
      <c r="C9174" t="s">
        <v>21680</v>
      </c>
      <c r="D9174" t="s">
        <v>21260</v>
      </c>
    </row>
    <row r="9175" spans="2:4">
      <c r="B9175" s="52" t="s">
        <v>21682</v>
      </c>
      <c r="C9175" t="s">
        <v>21683</v>
      </c>
      <c r="D9175" t="s">
        <v>21263</v>
      </c>
    </row>
    <row r="9176" spans="2:4">
      <c r="B9176" s="52" t="s">
        <v>21684</v>
      </c>
      <c r="C9176" t="s">
        <v>20216</v>
      </c>
      <c r="D9176" t="s">
        <v>21271</v>
      </c>
    </row>
    <row r="9177" spans="2:4">
      <c r="B9177" s="52" t="s">
        <v>21685</v>
      </c>
      <c r="C9177" t="s">
        <v>21686</v>
      </c>
      <c r="D9177" t="s">
        <v>21268</v>
      </c>
    </row>
    <row r="9178" spans="2:4">
      <c r="B9178" s="52" t="s">
        <v>21687</v>
      </c>
      <c r="C9178" t="s">
        <v>21688</v>
      </c>
      <c r="D9178" t="s">
        <v>21271</v>
      </c>
    </row>
    <row r="9179" spans="2:4">
      <c r="B9179" s="52" t="s">
        <v>21689</v>
      </c>
      <c r="C9179" t="s">
        <v>21690</v>
      </c>
      <c r="D9179" t="s">
        <v>21268</v>
      </c>
    </row>
    <row r="9180" spans="2:4">
      <c r="B9180" s="52" t="s">
        <v>21691</v>
      </c>
      <c r="C9180" t="s">
        <v>21692</v>
      </c>
      <c r="D9180" t="s">
        <v>21271</v>
      </c>
    </row>
    <row r="9181" spans="2:4">
      <c r="B9181" s="52" t="s">
        <v>21693</v>
      </c>
      <c r="C9181" t="s">
        <v>21694</v>
      </c>
      <c r="D9181" t="s">
        <v>21274</v>
      </c>
    </row>
    <row r="9182" spans="2:4">
      <c r="B9182" s="52" t="s">
        <v>21695</v>
      </c>
      <c r="C9182" t="s">
        <v>21696</v>
      </c>
      <c r="D9182" t="s">
        <v>21452</v>
      </c>
    </row>
    <row r="9183" spans="2:4">
      <c r="B9183" s="52" t="s">
        <v>21697</v>
      </c>
      <c r="C9183" t="s">
        <v>21698</v>
      </c>
      <c r="D9183" t="s">
        <v>20925</v>
      </c>
    </row>
    <row r="9184" spans="2:4">
      <c r="B9184" s="52" t="s">
        <v>21699</v>
      </c>
      <c r="C9184" t="s">
        <v>21700</v>
      </c>
      <c r="D9184" t="s">
        <v>20752</v>
      </c>
    </row>
    <row r="9185" spans="2:4">
      <c r="B9185" s="52" t="s">
        <v>21701</v>
      </c>
      <c r="C9185" t="s">
        <v>21702</v>
      </c>
      <c r="D9185" t="s">
        <v>21703</v>
      </c>
    </row>
    <row r="9186" spans="2:4">
      <c r="B9186" s="52" t="s">
        <v>21704</v>
      </c>
      <c r="C9186" t="s">
        <v>21705</v>
      </c>
      <c r="D9186" t="s">
        <v>21706</v>
      </c>
    </row>
    <row r="9187" spans="2:4">
      <c r="B9187" s="52" t="s">
        <v>21707</v>
      </c>
      <c r="C9187" t="s">
        <v>21708</v>
      </c>
      <c r="D9187" t="s">
        <v>21706</v>
      </c>
    </row>
    <row r="9188" spans="2:4">
      <c r="B9188" s="52" t="s">
        <v>21709</v>
      </c>
      <c r="C9188" t="s">
        <v>21710</v>
      </c>
      <c r="D9188" t="s">
        <v>21706</v>
      </c>
    </row>
    <row r="9189" spans="2:4">
      <c r="B9189" s="52" t="s">
        <v>21711</v>
      </c>
      <c r="C9189" t="s">
        <v>21712</v>
      </c>
      <c r="D9189" t="s">
        <v>21713</v>
      </c>
    </row>
    <row r="9190" spans="2:4">
      <c r="B9190" s="52" t="s">
        <v>21714</v>
      </c>
      <c r="C9190" t="s">
        <v>21712</v>
      </c>
      <c r="D9190" t="s">
        <v>21706</v>
      </c>
    </row>
    <row r="9191" spans="2:4">
      <c r="B9191" s="52" t="s">
        <v>21715</v>
      </c>
      <c r="C9191" t="s">
        <v>21716</v>
      </c>
      <c r="D9191" t="s">
        <v>21717</v>
      </c>
    </row>
    <row r="9192" spans="2:4">
      <c r="B9192" s="52" t="s">
        <v>21718</v>
      </c>
      <c r="C9192" t="s">
        <v>21719</v>
      </c>
      <c r="D9192" t="s">
        <v>21706</v>
      </c>
    </row>
    <row r="9193" spans="2:4">
      <c r="B9193" s="52" t="s">
        <v>21720</v>
      </c>
      <c r="C9193" t="s">
        <v>21721</v>
      </c>
      <c r="D9193" t="s">
        <v>21717</v>
      </c>
    </row>
    <row r="9194" spans="2:4">
      <c r="B9194" s="52" t="s">
        <v>21722</v>
      </c>
      <c r="C9194" t="s">
        <v>21723</v>
      </c>
      <c r="D9194" t="s">
        <v>21724</v>
      </c>
    </row>
    <row r="9195" spans="2:4">
      <c r="B9195" s="52" t="s">
        <v>21725</v>
      </c>
      <c r="C9195" t="s">
        <v>21723</v>
      </c>
      <c r="D9195" t="s">
        <v>21726</v>
      </c>
    </row>
    <row r="9196" spans="2:4">
      <c r="B9196" s="52" t="s">
        <v>21727</v>
      </c>
      <c r="C9196" t="s">
        <v>21728</v>
      </c>
      <c r="D9196" t="s">
        <v>21726</v>
      </c>
    </row>
    <row r="9197" spans="2:4">
      <c r="B9197" s="52" t="s">
        <v>21729</v>
      </c>
      <c r="C9197" t="s">
        <v>21730</v>
      </c>
      <c r="D9197" t="s">
        <v>21726</v>
      </c>
    </row>
    <row r="9198" spans="2:4">
      <c r="B9198" s="52" t="s">
        <v>21731</v>
      </c>
      <c r="C9198" t="s">
        <v>21732</v>
      </c>
      <c r="D9198" t="s">
        <v>21726</v>
      </c>
    </row>
    <row r="9199" spans="2:4">
      <c r="B9199" s="52" t="s">
        <v>21733</v>
      </c>
      <c r="C9199" t="s">
        <v>21734</v>
      </c>
      <c r="D9199" t="s">
        <v>21726</v>
      </c>
    </row>
    <row r="9200" spans="2:4">
      <c r="B9200" s="52" t="s">
        <v>21735</v>
      </c>
      <c r="C9200" t="s">
        <v>21736</v>
      </c>
      <c r="D9200" t="s">
        <v>21726</v>
      </c>
    </row>
    <row r="9201" spans="2:4">
      <c r="B9201" s="52" t="s">
        <v>21737</v>
      </c>
      <c r="C9201" t="s">
        <v>21738</v>
      </c>
      <c r="D9201" t="s">
        <v>21739</v>
      </c>
    </row>
    <row r="9202" spans="2:4">
      <c r="B9202" s="52" t="s">
        <v>21740</v>
      </c>
      <c r="C9202" t="s">
        <v>21741</v>
      </c>
      <c r="D9202" t="s">
        <v>21739</v>
      </c>
    </row>
    <row r="9203" spans="2:4">
      <c r="B9203" s="52" t="s">
        <v>21742</v>
      </c>
      <c r="C9203" t="s">
        <v>21743</v>
      </c>
      <c r="D9203" t="s">
        <v>21220</v>
      </c>
    </row>
    <row r="9204" spans="2:4">
      <c r="B9204" s="52" t="s">
        <v>21744</v>
      </c>
      <c r="C9204" t="s">
        <v>21745</v>
      </c>
      <c r="D9204" t="s">
        <v>21746</v>
      </c>
    </row>
    <row r="9205" spans="2:4">
      <c r="B9205" s="52" t="s">
        <v>21747</v>
      </c>
      <c r="C9205" t="s">
        <v>21748</v>
      </c>
      <c r="D9205" t="s">
        <v>21746</v>
      </c>
    </row>
    <row r="9206" spans="2:4">
      <c r="B9206" s="52" t="s">
        <v>21749</v>
      </c>
      <c r="C9206" t="s">
        <v>21750</v>
      </c>
      <c r="D9206" t="s">
        <v>21746</v>
      </c>
    </row>
    <row r="9207" spans="2:4">
      <c r="B9207" s="52" t="s">
        <v>21751</v>
      </c>
      <c r="C9207" t="s">
        <v>21752</v>
      </c>
      <c r="D9207" t="s">
        <v>21746</v>
      </c>
    </row>
    <row r="9208" spans="2:4">
      <c r="B9208" s="52" t="s">
        <v>21753</v>
      </c>
      <c r="C9208" t="s">
        <v>21754</v>
      </c>
      <c r="D9208" t="s">
        <v>21755</v>
      </c>
    </row>
    <row r="9209" spans="2:4">
      <c r="B9209" s="52" t="s">
        <v>21756</v>
      </c>
      <c r="C9209" t="s">
        <v>13011</v>
      </c>
      <c r="D9209" t="s">
        <v>21757</v>
      </c>
    </row>
    <row r="9210" spans="2:4">
      <c r="B9210" s="52" t="s">
        <v>21758</v>
      </c>
      <c r="C9210" t="s">
        <v>21759</v>
      </c>
      <c r="D9210" t="s">
        <v>21757</v>
      </c>
    </row>
    <row r="9211" spans="2:4">
      <c r="B9211" s="52" t="s">
        <v>21760</v>
      </c>
      <c r="C9211" t="s">
        <v>21761</v>
      </c>
      <c r="D9211" t="s">
        <v>21762</v>
      </c>
    </row>
    <row r="9212" spans="2:4">
      <c r="B9212" s="52" t="s">
        <v>21763</v>
      </c>
      <c r="C9212" t="s">
        <v>21764</v>
      </c>
      <c r="D9212" t="s">
        <v>21765</v>
      </c>
    </row>
    <row r="9213" spans="2:4">
      <c r="B9213" s="52" t="s">
        <v>21766</v>
      </c>
      <c r="C9213" t="s">
        <v>21767</v>
      </c>
      <c r="D9213" t="s">
        <v>21324</v>
      </c>
    </row>
    <row r="9214" spans="2:4">
      <c r="B9214" s="52" t="s">
        <v>21768</v>
      </c>
      <c r="C9214" t="s">
        <v>21769</v>
      </c>
      <c r="D9214" t="s">
        <v>21468</v>
      </c>
    </row>
    <row r="9215" spans="2:4">
      <c r="B9215" s="52" t="s">
        <v>21770</v>
      </c>
      <c r="C9215" t="s">
        <v>21771</v>
      </c>
      <c r="D9215" t="s">
        <v>21324</v>
      </c>
    </row>
    <row r="9216" spans="2:4">
      <c r="B9216" s="52" t="s">
        <v>21772</v>
      </c>
      <c r="C9216" t="s">
        <v>21773</v>
      </c>
      <c r="D9216" t="s">
        <v>21774</v>
      </c>
    </row>
    <row r="9217" spans="2:4">
      <c r="B9217" s="52" t="s">
        <v>21775</v>
      </c>
      <c r="C9217" t="s">
        <v>21776</v>
      </c>
      <c r="D9217" t="s">
        <v>21777</v>
      </c>
    </row>
    <row r="9218" spans="2:4">
      <c r="B9218" s="52" t="s">
        <v>21778</v>
      </c>
      <c r="C9218" t="s">
        <v>21779</v>
      </c>
      <c r="D9218" t="s">
        <v>21774</v>
      </c>
    </row>
    <row r="9219" spans="2:4">
      <c r="B9219" s="52" t="s">
        <v>21780</v>
      </c>
      <c r="C9219" t="s">
        <v>21781</v>
      </c>
      <c r="D9219" t="s">
        <v>21233</v>
      </c>
    </row>
    <row r="9220" spans="2:4">
      <c r="B9220" s="52" t="s">
        <v>21782</v>
      </c>
      <c r="C9220" t="s">
        <v>21783</v>
      </c>
      <c r="D9220" t="s">
        <v>21670</v>
      </c>
    </row>
    <row r="9221" spans="2:4">
      <c r="B9221" s="52" t="s">
        <v>21784</v>
      </c>
      <c r="C9221" t="s">
        <v>21785</v>
      </c>
      <c r="D9221" t="s">
        <v>21786</v>
      </c>
    </row>
    <row r="9222" spans="2:4">
      <c r="B9222" s="52" t="s">
        <v>21787</v>
      </c>
      <c r="C9222" t="s">
        <v>21788</v>
      </c>
      <c r="D9222" t="s">
        <v>21789</v>
      </c>
    </row>
    <row r="9223" spans="2:4">
      <c r="B9223" s="52" t="s">
        <v>21790</v>
      </c>
      <c r="C9223" t="s">
        <v>21791</v>
      </c>
      <c r="D9223" t="s">
        <v>21511</v>
      </c>
    </row>
    <row r="9224" spans="2:4">
      <c r="B9224" s="52" t="s">
        <v>21792</v>
      </c>
      <c r="C9224" t="s">
        <v>21793</v>
      </c>
      <c r="D9224" t="s">
        <v>21794</v>
      </c>
    </row>
    <row r="9225" spans="2:4">
      <c r="B9225" s="52" t="s">
        <v>21795</v>
      </c>
      <c r="C9225" t="s">
        <v>21796</v>
      </c>
      <c r="D9225" t="s">
        <v>21797</v>
      </c>
    </row>
    <row r="9226" spans="2:4">
      <c r="B9226" s="52" t="s">
        <v>21798</v>
      </c>
      <c r="C9226" t="s">
        <v>21799</v>
      </c>
      <c r="D9226" t="s">
        <v>21800</v>
      </c>
    </row>
    <row r="9227" spans="2:4">
      <c r="B9227" s="52" t="s">
        <v>21801</v>
      </c>
      <c r="C9227" t="s">
        <v>21802</v>
      </c>
      <c r="D9227" t="s">
        <v>21803</v>
      </c>
    </row>
    <row r="9228" spans="2:4">
      <c r="B9228" s="52" t="s">
        <v>21804</v>
      </c>
      <c r="C9228" t="s">
        <v>21805</v>
      </c>
      <c r="D9228" t="s">
        <v>21293</v>
      </c>
    </row>
    <row r="9229" spans="2:4">
      <c r="B9229" s="52" t="s">
        <v>21806</v>
      </c>
      <c r="C9229" t="s">
        <v>21807</v>
      </c>
      <c r="D9229" t="s">
        <v>21808</v>
      </c>
    </row>
    <row r="9230" spans="2:4">
      <c r="B9230" s="52" t="s">
        <v>21809</v>
      </c>
      <c r="C9230" t="s">
        <v>21810</v>
      </c>
      <c r="D9230" t="s">
        <v>21811</v>
      </c>
    </row>
    <row r="9231" spans="2:4">
      <c r="B9231" s="52" t="s">
        <v>21812</v>
      </c>
      <c r="C9231" t="s">
        <v>21813</v>
      </c>
      <c r="D9231" t="s">
        <v>21811</v>
      </c>
    </row>
    <row r="9232" spans="2:4">
      <c r="B9232" s="52" t="s">
        <v>21814</v>
      </c>
      <c r="C9232" t="s">
        <v>21815</v>
      </c>
      <c r="D9232" t="s">
        <v>21811</v>
      </c>
    </row>
    <row r="9233" spans="2:4">
      <c r="B9233" s="52" t="s">
        <v>21816</v>
      </c>
      <c r="C9233" t="s">
        <v>21817</v>
      </c>
      <c r="D9233" t="s">
        <v>21818</v>
      </c>
    </row>
    <row r="9234" spans="2:4">
      <c r="B9234" s="52" t="s">
        <v>21819</v>
      </c>
      <c r="C9234" t="s">
        <v>21820</v>
      </c>
      <c r="D9234" t="s">
        <v>21821</v>
      </c>
    </row>
    <row r="9235" spans="2:4">
      <c r="B9235" s="52" t="s">
        <v>21822</v>
      </c>
      <c r="C9235" t="s">
        <v>21820</v>
      </c>
      <c r="D9235" t="s">
        <v>21098</v>
      </c>
    </row>
    <row r="9236" spans="2:4">
      <c r="B9236" s="52" t="s">
        <v>21823</v>
      </c>
      <c r="C9236" t="s">
        <v>21824</v>
      </c>
      <c r="D9236" t="s">
        <v>21818</v>
      </c>
    </row>
    <row r="9237" spans="2:4">
      <c r="B9237" s="52" t="s">
        <v>21825</v>
      </c>
      <c r="C9237" t="s">
        <v>21826</v>
      </c>
      <c r="D9237" t="s">
        <v>21827</v>
      </c>
    </row>
    <row r="9238" spans="2:4">
      <c r="B9238" s="52" t="s">
        <v>21828</v>
      </c>
      <c r="C9238" t="s">
        <v>21829</v>
      </c>
      <c r="D9238" t="s">
        <v>21830</v>
      </c>
    </row>
    <row r="9239" spans="2:4">
      <c r="B9239" s="52" t="s">
        <v>21831</v>
      </c>
      <c r="C9239" t="s">
        <v>21832</v>
      </c>
      <c r="D9239" t="s">
        <v>21830</v>
      </c>
    </row>
    <row r="9240" spans="2:4">
      <c r="B9240" s="52" t="s">
        <v>21833</v>
      </c>
      <c r="C9240" t="s">
        <v>21834</v>
      </c>
      <c r="D9240" t="s">
        <v>21101</v>
      </c>
    </row>
    <row r="9241" spans="2:4">
      <c r="B9241" s="52" t="s">
        <v>21835</v>
      </c>
      <c r="C9241" t="s">
        <v>21836</v>
      </c>
      <c r="D9241" t="s">
        <v>21101</v>
      </c>
    </row>
    <row r="9242" spans="2:4">
      <c r="B9242" s="52" t="s">
        <v>21837</v>
      </c>
      <c r="C9242" t="s">
        <v>21838</v>
      </c>
      <c r="D9242" t="s">
        <v>21101</v>
      </c>
    </row>
    <row r="9243" spans="2:4">
      <c r="B9243" s="52" t="s">
        <v>21839</v>
      </c>
      <c r="C9243" t="s">
        <v>21840</v>
      </c>
      <c r="D9243" t="s">
        <v>21101</v>
      </c>
    </row>
    <row r="9244" spans="2:4">
      <c r="B9244" s="52" t="s">
        <v>21841</v>
      </c>
      <c r="C9244" t="s">
        <v>21842</v>
      </c>
      <c r="D9244" t="s">
        <v>21101</v>
      </c>
    </row>
    <row r="9245" spans="2:4">
      <c r="B9245" s="52" t="s">
        <v>21843</v>
      </c>
      <c r="C9245" t="s">
        <v>21844</v>
      </c>
      <c r="D9245" t="s">
        <v>21845</v>
      </c>
    </row>
    <row r="9246" spans="2:4">
      <c r="B9246" s="52" t="s">
        <v>21846</v>
      </c>
      <c r="C9246" t="s">
        <v>21844</v>
      </c>
      <c r="D9246" t="s">
        <v>21847</v>
      </c>
    </row>
    <row r="9247" spans="2:4">
      <c r="B9247" s="52" t="s">
        <v>21848</v>
      </c>
      <c r="C9247" t="s">
        <v>21849</v>
      </c>
      <c r="D9247" t="s">
        <v>21106</v>
      </c>
    </row>
    <row r="9248" spans="2:4">
      <c r="B9248" s="52" t="s">
        <v>21850</v>
      </c>
      <c r="C9248" t="s">
        <v>21849</v>
      </c>
      <c r="D9248" t="s">
        <v>21108</v>
      </c>
    </row>
    <row r="9249" spans="2:4">
      <c r="B9249" s="52" t="s">
        <v>21851</v>
      </c>
      <c r="C9249" t="s">
        <v>21852</v>
      </c>
      <c r="D9249" t="s">
        <v>21853</v>
      </c>
    </row>
    <row r="9250" spans="2:4">
      <c r="B9250" s="52" t="s">
        <v>21854</v>
      </c>
      <c r="C9250" t="s">
        <v>21855</v>
      </c>
      <c r="D9250" t="s">
        <v>21853</v>
      </c>
    </row>
    <row r="9251" spans="2:4">
      <c r="B9251" s="52" t="s">
        <v>21856</v>
      </c>
      <c r="C9251" t="s">
        <v>21857</v>
      </c>
      <c r="D9251" t="s">
        <v>21108</v>
      </c>
    </row>
    <row r="9252" spans="2:4">
      <c r="B9252" s="52" t="s">
        <v>21858</v>
      </c>
      <c r="C9252" t="s">
        <v>21859</v>
      </c>
      <c r="D9252" t="s">
        <v>21717</v>
      </c>
    </row>
    <row r="9253" spans="2:4">
      <c r="B9253" s="52" t="s">
        <v>21860</v>
      </c>
      <c r="C9253" t="s">
        <v>21861</v>
      </c>
      <c r="D9253" t="s">
        <v>21706</v>
      </c>
    </row>
    <row r="9254" spans="2:4">
      <c r="B9254" s="52" t="s">
        <v>21862</v>
      </c>
      <c r="C9254" t="s">
        <v>21863</v>
      </c>
      <c r="D9254" t="s">
        <v>21717</v>
      </c>
    </row>
    <row r="9255" spans="2:4">
      <c r="B9255" s="52" t="s">
        <v>21864</v>
      </c>
      <c r="C9255" t="s">
        <v>21865</v>
      </c>
      <c r="D9255" t="s">
        <v>21706</v>
      </c>
    </row>
    <row r="9256" spans="2:4">
      <c r="B9256" s="52" t="s">
        <v>21866</v>
      </c>
      <c r="C9256" t="s">
        <v>21867</v>
      </c>
      <c r="D9256" t="s">
        <v>21706</v>
      </c>
    </row>
    <row r="9257" spans="2:4">
      <c r="B9257" s="52" t="s">
        <v>21868</v>
      </c>
      <c r="C9257" t="s">
        <v>21869</v>
      </c>
      <c r="D9257" t="s">
        <v>21717</v>
      </c>
    </row>
    <row r="9258" spans="2:4">
      <c r="B9258" s="52" t="s">
        <v>21870</v>
      </c>
      <c r="C9258" t="s">
        <v>21871</v>
      </c>
      <c r="D9258" t="s">
        <v>20752</v>
      </c>
    </row>
    <row r="9259" spans="2:4">
      <c r="B9259" s="52" t="s">
        <v>21872</v>
      </c>
      <c r="C9259" t="s">
        <v>21873</v>
      </c>
      <c r="D9259" t="s">
        <v>21874</v>
      </c>
    </row>
    <row r="9260" spans="2:4">
      <c r="B9260" s="52" t="s">
        <v>21875</v>
      </c>
      <c r="C9260" t="s">
        <v>21873</v>
      </c>
      <c r="D9260" t="s">
        <v>21739</v>
      </c>
    </row>
    <row r="9261" spans="2:4">
      <c r="B9261" s="52" t="s">
        <v>21876</v>
      </c>
      <c r="C9261" t="s">
        <v>21877</v>
      </c>
      <c r="D9261" t="s">
        <v>21724</v>
      </c>
    </row>
    <row r="9262" spans="2:4">
      <c r="B9262" s="52" t="s">
        <v>21878</v>
      </c>
      <c r="C9262" t="s">
        <v>21877</v>
      </c>
      <c r="D9262" t="s">
        <v>21726</v>
      </c>
    </row>
    <row r="9263" spans="2:4">
      <c r="B9263" s="52" t="s">
        <v>21879</v>
      </c>
      <c r="C9263" t="s">
        <v>21880</v>
      </c>
      <c r="D9263" t="s">
        <v>21881</v>
      </c>
    </row>
    <row r="9264" spans="2:4">
      <c r="B9264" s="52" t="s">
        <v>21882</v>
      </c>
      <c r="C9264" t="s">
        <v>21883</v>
      </c>
      <c r="D9264" t="s">
        <v>21884</v>
      </c>
    </row>
    <row r="9265" spans="2:4">
      <c r="B9265" s="52" t="s">
        <v>21885</v>
      </c>
      <c r="C9265" t="s">
        <v>21886</v>
      </c>
      <c r="D9265" t="s">
        <v>21887</v>
      </c>
    </row>
    <row r="9266" spans="2:4">
      <c r="B9266" s="52" t="s">
        <v>21888</v>
      </c>
      <c r="C9266" t="s">
        <v>21889</v>
      </c>
      <c r="D9266" t="s">
        <v>21890</v>
      </c>
    </row>
    <row r="9267" spans="2:4">
      <c r="B9267" s="52" t="s">
        <v>21891</v>
      </c>
      <c r="C9267" t="s">
        <v>21892</v>
      </c>
      <c r="D9267" t="s">
        <v>21755</v>
      </c>
    </row>
    <row r="9268" spans="2:4">
      <c r="B9268" s="52" t="s">
        <v>21893</v>
      </c>
      <c r="C9268" t="s">
        <v>21894</v>
      </c>
      <c r="D9268" t="s">
        <v>21757</v>
      </c>
    </row>
    <row r="9269" spans="2:4">
      <c r="B9269" s="52" t="s">
        <v>21895</v>
      </c>
      <c r="C9269" t="s">
        <v>21896</v>
      </c>
      <c r="D9269" t="s">
        <v>21762</v>
      </c>
    </row>
    <row r="9270" spans="2:4">
      <c r="B9270" s="52" t="s">
        <v>21897</v>
      </c>
      <c r="C9270" t="s">
        <v>21898</v>
      </c>
      <c r="D9270" t="s">
        <v>21899</v>
      </c>
    </row>
    <row r="9271" spans="2:4">
      <c r="B9271" s="52" t="s">
        <v>21900</v>
      </c>
      <c r="C9271" t="s">
        <v>21901</v>
      </c>
      <c r="D9271" t="s">
        <v>21902</v>
      </c>
    </row>
    <row r="9272" spans="2:4">
      <c r="B9272" s="52" t="s">
        <v>21903</v>
      </c>
      <c r="C9272" t="s">
        <v>21904</v>
      </c>
      <c r="D9272" t="s">
        <v>21905</v>
      </c>
    </row>
    <row r="9273" spans="2:4">
      <c r="B9273" s="52" t="s">
        <v>21906</v>
      </c>
      <c r="C9273" t="s">
        <v>21907</v>
      </c>
      <c r="D9273" t="s">
        <v>21905</v>
      </c>
    </row>
    <row r="9274" spans="2:4">
      <c r="B9274" s="52" t="s">
        <v>21908</v>
      </c>
      <c r="C9274" t="s">
        <v>21909</v>
      </c>
      <c r="D9274" t="s">
        <v>21905</v>
      </c>
    </row>
    <row r="9275" spans="2:4">
      <c r="B9275" s="52" t="s">
        <v>21910</v>
      </c>
      <c r="C9275" t="s">
        <v>21911</v>
      </c>
      <c r="D9275" t="s">
        <v>21912</v>
      </c>
    </row>
    <row r="9276" spans="2:4">
      <c r="B9276" s="52" t="s">
        <v>21913</v>
      </c>
      <c r="C9276" t="s">
        <v>21914</v>
      </c>
      <c r="D9276" t="s">
        <v>21915</v>
      </c>
    </row>
    <row r="9277" spans="2:4">
      <c r="B9277" s="52" t="s">
        <v>21916</v>
      </c>
      <c r="C9277" t="s">
        <v>21917</v>
      </c>
      <c r="D9277" t="s">
        <v>21915</v>
      </c>
    </row>
    <row r="9278" spans="2:4">
      <c r="B9278" s="52" t="s">
        <v>21918</v>
      </c>
      <c r="C9278" t="s">
        <v>21919</v>
      </c>
      <c r="D9278" t="s">
        <v>21915</v>
      </c>
    </row>
    <row r="9279" spans="2:4">
      <c r="B9279" s="52" t="s">
        <v>21920</v>
      </c>
      <c r="C9279" t="s">
        <v>21921</v>
      </c>
      <c r="D9279" t="s">
        <v>21915</v>
      </c>
    </row>
    <row r="9280" spans="2:4">
      <c r="B9280" s="52" t="s">
        <v>21922</v>
      </c>
      <c r="C9280" t="s">
        <v>21923</v>
      </c>
      <c r="D9280" t="s">
        <v>21915</v>
      </c>
    </row>
    <row r="9281" spans="2:4">
      <c r="B9281" s="52" t="s">
        <v>21924</v>
      </c>
      <c r="C9281" t="s">
        <v>21925</v>
      </c>
      <c r="D9281" t="s">
        <v>21926</v>
      </c>
    </row>
    <row r="9282" spans="2:4">
      <c r="B9282" s="52" t="s">
        <v>21927</v>
      </c>
      <c r="C9282" t="s">
        <v>21928</v>
      </c>
      <c r="D9282" t="s">
        <v>21655</v>
      </c>
    </row>
    <row r="9283" spans="2:4">
      <c r="B9283" s="52" t="s">
        <v>21929</v>
      </c>
      <c r="C9283" t="s">
        <v>21930</v>
      </c>
      <c r="D9283" t="s">
        <v>21233</v>
      </c>
    </row>
    <row r="9284" spans="2:4">
      <c r="B9284" s="52" t="s">
        <v>21931</v>
      </c>
      <c r="C9284" t="s">
        <v>21932</v>
      </c>
      <c r="D9284" t="s">
        <v>21933</v>
      </c>
    </row>
    <row r="9285" spans="2:4">
      <c r="B9285" s="52" t="s">
        <v>21934</v>
      </c>
      <c r="C9285" t="s">
        <v>21935</v>
      </c>
      <c r="D9285" t="s">
        <v>21493</v>
      </c>
    </row>
    <row r="9286" spans="2:4">
      <c r="B9286" s="52" t="s">
        <v>21936</v>
      </c>
      <c r="C9286" t="s">
        <v>21937</v>
      </c>
      <c r="D9286" t="s">
        <v>21938</v>
      </c>
    </row>
    <row r="9287" spans="2:4">
      <c r="B9287" s="52" t="s">
        <v>21939</v>
      </c>
      <c r="C9287" t="s">
        <v>21940</v>
      </c>
      <c r="D9287" t="s">
        <v>21496</v>
      </c>
    </row>
    <row r="9288" spans="2:4">
      <c r="B9288" s="52" t="s">
        <v>21941</v>
      </c>
      <c r="C9288" t="s">
        <v>21942</v>
      </c>
      <c r="D9288" t="s">
        <v>21789</v>
      </c>
    </row>
    <row r="9289" spans="2:4">
      <c r="B9289" s="52" t="s">
        <v>21943</v>
      </c>
      <c r="C9289" t="s">
        <v>21944</v>
      </c>
      <c r="D9289" t="s">
        <v>21789</v>
      </c>
    </row>
    <row r="9290" spans="2:4">
      <c r="B9290" s="52" t="s">
        <v>21945</v>
      </c>
      <c r="C9290" t="s">
        <v>21946</v>
      </c>
      <c r="D9290" t="s">
        <v>21248</v>
      </c>
    </row>
    <row r="9291" spans="2:4">
      <c r="B9291" s="52" t="s">
        <v>21947</v>
      </c>
      <c r="C9291" t="s">
        <v>21948</v>
      </c>
      <c r="D9291" t="s">
        <v>21949</v>
      </c>
    </row>
    <row r="9292" spans="2:4">
      <c r="B9292" s="52" t="s">
        <v>21950</v>
      </c>
      <c r="C9292" t="s">
        <v>21951</v>
      </c>
      <c r="D9292" t="s">
        <v>21952</v>
      </c>
    </row>
    <row r="9293" spans="2:4">
      <c r="B9293" s="52" t="s">
        <v>21953</v>
      </c>
      <c r="C9293" t="s">
        <v>21954</v>
      </c>
      <c r="D9293" t="s">
        <v>21271</v>
      </c>
    </row>
    <row r="9294" spans="2:4">
      <c r="B9294" s="52" t="s">
        <v>21955</v>
      </c>
      <c r="C9294" t="s">
        <v>21956</v>
      </c>
      <c r="D9294" t="s">
        <v>21957</v>
      </c>
    </row>
    <row r="9295" spans="2:4">
      <c r="B9295" s="52" t="s">
        <v>21958</v>
      </c>
      <c r="C9295" t="s">
        <v>21959</v>
      </c>
      <c r="D9295" t="s">
        <v>21960</v>
      </c>
    </row>
    <row r="9296" spans="2:4">
      <c r="B9296" s="52" t="s">
        <v>21961</v>
      </c>
      <c r="C9296" t="s">
        <v>21962</v>
      </c>
      <c r="D9296" t="s">
        <v>21271</v>
      </c>
    </row>
    <row r="9297" spans="2:4">
      <c r="B9297" s="52" t="s">
        <v>21963</v>
      </c>
      <c r="C9297" t="s">
        <v>21964</v>
      </c>
      <c r="D9297" t="s">
        <v>21271</v>
      </c>
    </row>
    <row r="9298" spans="2:4">
      <c r="B9298" s="52" t="s">
        <v>21965</v>
      </c>
      <c r="C9298" t="s">
        <v>21966</v>
      </c>
      <c r="D9298" t="s">
        <v>21271</v>
      </c>
    </row>
    <row r="9299" spans="2:4">
      <c r="B9299" s="52" t="s">
        <v>21967</v>
      </c>
      <c r="C9299" t="s">
        <v>21968</v>
      </c>
      <c r="D9299" t="s">
        <v>21274</v>
      </c>
    </row>
    <row r="9300" spans="2:4">
      <c r="B9300" s="52" t="s">
        <v>21969</v>
      </c>
      <c r="C9300" t="s">
        <v>21970</v>
      </c>
      <c r="D9300" t="s">
        <v>21971</v>
      </c>
    </row>
    <row r="9301" spans="2:4">
      <c r="B9301" s="52" t="s">
        <v>21972</v>
      </c>
      <c r="C9301" t="s">
        <v>21973</v>
      </c>
      <c r="D9301" t="s">
        <v>21974</v>
      </c>
    </row>
    <row r="9302" spans="2:4">
      <c r="B9302" s="52" t="s">
        <v>21975</v>
      </c>
      <c r="C9302" t="s">
        <v>21976</v>
      </c>
      <c r="D9302" t="s">
        <v>21974</v>
      </c>
    </row>
    <row r="9303" spans="2:4">
      <c r="B9303" s="52" t="s">
        <v>21977</v>
      </c>
      <c r="C9303" t="s">
        <v>730</v>
      </c>
      <c r="D9303" t="s">
        <v>21800</v>
      </c>
    </row>
    <row r="9304" spans="2:4">
      <c r="B9304" s="52" t="s">
        <v>21978</v>
      </c>
      <c r="C9304" t="s">
        <v>21979</v>
      </c>
      <c r="D9304" t="s">
        <v>21803</v>
      </c>
    </row>
    <row r="9305" spans="2:4">
      <c r="B9305" s="52" t="s">
        <v>21980</v>
      </c>
      <c r="C9305" t="s">
        <v>21981</v>
      </c>
      <c r="D9305" t="s">
        <v>21808</v>
      </c>
    </row>
    <row r="9306" spans="2:4">
      <c r="B9306" s="52" t="s">
        <v>21982</v>
      </c>
      <c r="C9306" t="s">
        <v>21983</v>
      </c>
      <c r="D9306" t="s">
        <v>21808</v>
      </c>
    </row>
    <row r="9307" spans="2:4">
      <c r="B9307" s="52" t="s">
        <v>21984</v>
      </c>
      <c r="C9307" t="s">
        <v>21985</v>
      </c>
      <c r="D9307" t="s">
        <v>21986</v>
      </c>
    </row>
    <row r="9308" spans="2:4">
      <c r="B9308" s="52" t="s">
        <v>21987</v>
      </c>
      <c r="C9308" t="s">
        <v>21988</v>
      </c>
      <c r="D9308" t="s">
        <v>21989</v>
      </c>
    </row>
    <row r="9309" spans="2:4">
      <c r="B9309" s="52" t="s">
        <v>21990</v>
      </c>
      <c r="C9309" t="s">
        <v>21991</v>
      </c>
      <c r="D9309" t="s">
        <v>21992</v>
      </c>
    </row>
    <row r="9310" spans="2:4">
      <c r="B9310" s="52" t="s">
        <v>21993</v>
      </c>
      <c r="C9310" t="s">
        <v>21994</v>
      </c>
      <c r="D9310" t="s">
        <v>21995</v>
      </c>
    </row>
    <row r="9311" spans="2:4">
      <c r="B9311" s="52" t="s">
        <v>21996</v>
      </c>
      <c r="C9311" t="s">
        <v>21997</v>
      </c>
      <c r="D9311" t="s">
        <v>21998</v>
      </c>
    </row>
    <row r="9312" spans="2:4">
      <c r="B9312" s="52" t="s">
        <v>21999</v>
      </c>
      <c r="C9312" t="s">
        <v>22000</v>
      </c>
      <c r="D9312" t="s">
        <v>21853</v>
      </c>
    </row>
    <row r="9313" spans="2:4">
      <c r="B9313" s="52" t="s">
        <v>22001</v>
      </c>
      <c r="C9313" t="s">
        <v>22002</v>
      </c>
      <c r="D9313" t="s">
        <v>21706</v>
      </c>
    </row>
    <row r="9314" spans="2:4">
      <c r="B9314" s="52" t="s">
        <v>22003</v>
      </c>
      <c r="C9314" t="s">
        <v>22004</v>
      </c>
      <c r="D9314" t="s">
        <v>21874</v>
      </c>
    </row>
    <row r="9315" spans="2:4">
      <c r="B9315" s="52" t="s">
        <v>22005</v>
      </c>
      <c r="C9315" t="s">
        <v>22004</v>
      </c>
      <c r="D9315" t="s">
        <v>21739</v>
      </c>
    </row>
    <row r="9316" spans="2:4">
      <c r="B9316" s="52" t="s">
        <v>22006</v>
      </c>
      <c r="C9316" t="s">
        <v>22007</v>
      </c>
      <c r="D9316" t="s">
        <v>21739</v>
      </c>
    </row>
    <row r="9317" spans="2:4">
      <c r="B9317" s="52" t="s">
        <v>22008</v>
      </c>
      <c r="C9317" t="s">
        <v>22009</v>
      </c>
      <c r="D9317" t="s">
        <v>22010</v>
      </c>
    </row>
    <row r="9318" spans="2:4">
      <c r="B9318" s="52" t="s">
        <v>22011</v>
      </c>
      <c r="C9318" t="s">
        <v>22009</v>
      </c>
      <c r="D9318" t="s">
        <v>22012</v>
      </c>
    </row>
    <row r="9319" spans="2:4">
      <c r="B9319" s="52" t="s">
        <v>22013</v>
      </c>
      <c r="C9319" t="s">
        <v>13014</v>
      </c>
      <c r="D9319" t="s">
        <v>22014</v>
      </c>
    </row>
    <row r="9320" spans="2:4">
      <c r="B9320" s="52" t="s">
        <v>22015</v>
      </c>
      <c r="C9320" t="s">
        <v>22016</v>
      </c>
      <c r="D9320" t="s">
        <v>22017</v>
      </c>
    </row>
    <row r="9321" spans="2:4">
      <c r="B9321" s="52" t="s">
        <v>22018</v>
      </c>
      <c r="C9321" t="s">
        <v>22019</v>
      </c>
      <c r="D9321" t="s">
        <v>22014</v>
      </c>
    </row>
    <row r="9322" spans="2:4">
      <c r="B9322" s="52" t="s">
        <v>22020</v>
      </c>
      <c r="C9322" t="s">
        <v>22021</v>
      </c>
      <c r="D9322" t="s">
        <v>22022</v>
      </c>
    </row>
    <row r="9323" spans="2:4">
      <c r="B9323" s="52" t="s">
        <v>22023</v>
      </c>
      <c r="C9323" t="s">
        <v>22024</v>
      </c>
      <c r="D9323" t="s">
        <v>22022</v>
      </c>
    </row>
    <row r="9324" spans="2:4">
      <c r="B9324" s="52" t="s">
        <v>22025</v>
      </c>
      <c r="C9324" t="s">
        <v>22026</v>
      </c>
      <c r="D9324" t="s">
        <v>22022</v>
      </c>
    </row>
    <row r="9325" spans="2:4">
      <c r="B9325" s="52" t="s">
        <v>22027</v>
      </c>
      <c r="C9325" t="s">
        <v>22028</v>
      </c>
      <c r="D9325" t="s">
        <v>22029</v>
      </c>
    </row>
    <row r="9326" spans="2:4">
      <c r="B9326" s="52" t="s">
        <v>22030</v>
      </c>
      <c r="C9326" t="s">
        <v>22031</v>
      </c>
      <c r="D9326" t="s">
        <v>22032</v>
      </c>
    </row>
    <row r="9327" spans="2:4">
      <c r="B9327" s="52" t="s">
        <v>22033</v>
      </c>
      <c r="C9327" t="s">
        <v>22034</v>
      </c>
      <c r="D9327" t="s">
        <v>22032</v>
      </c>
    </row>
    <row r="9328" spans="2:4">
      <c r="B9328" s="52" t="s">
        <v>22035</v>
      </c>
      <c r="C9328" t="s">
        <v>22036</v>
      </c>
      <c r="D9328" t="s">
        <v>22037</v>
      </c>
    </row>
    <row r="9329" spans="2:4">
      <c r="B9329" s="52" t="s">
        <v>22038</v>
      </c>
      <c r="C9329" t="s">
        <v>22039</v>
      </c>
      <c r="D9329" t="s">
        <v>22040</v>
      </c>
    </row>
    <row r="9330" spans="2:4">
      <c r="B9330" s="52" t="s">
        <v>22041</v>
      </c>
      <c r="C9330" t="s">
        <v>22042</v>
      </c>
      <c r="D9330" t="s">
        <v>22040</v>
      </c>
    </row>
    <row r="9331" spans="2:4">
      <c r="B9331" s="52" t="s">
        <v>22043</v>
      </c>
      <c r="C9331" t="s">
        <v>22044</v>
      </c>
      <c r="D9331" t="s">
        <v>22045</v>
      </c>
    </row>
    <row r="9332" spans="2:4">
      <c r="B9332" s="52" t="s">
        <v>22046</v>
      </c>
      <c r="C9332" t="s">
        <v>22047</v>
      </c>
      <c r="D9332" t="s">
        <v>22048</v>
      </c>
    </row>
    <row r="9333" spans="2:4">
      <c r="B9333" s="52" t="s">
        <v>22049</v>
      </c>
      <c r="C9333" t="s">
        <v>22050</v>
      </c>
      <c r="D9333" t="s">
        <v>21765</v>
      </c>
    </row>
    <row r="9334" spans="2:4">
      <c r="B9334" s="52" t="s">
        <v>22051</v>
      </c>
      <c r="C9334" t="s">
        <v>22052</v>
      </c>
      <c r="D9334" t="s">
        <v>21762</v>
      </c>
    </row>
    <row r="9335" spans="2:4">
      <c r="B9335" s="52" t="s">
        <v>22053</v>
      </c>
      <c r="C9335" t="s">
        <v>22054</v>
      </c>
      <c r="D9335" t="s">
        <v>21762</v>
      </c>
    </row>
    <row r="9336" spans="2:4">
      <c r="B9336" s="52" t="s">
        <v>22055</v>
      </c>
      <c r="C9336" t="s">
        <v>22056</v>
      </c>
      <c r="D9336" t="s">
        <v>21762</v>
      </c>
    </row>
    <row r="9337" spans="2:4">
      <c r="B9337" s="52" t="s">
        <v>22057</v>
      </c>
      <c r="C9337" t="s">
        <v>22058</v>
      </c>
      <c r="D9337" t="s">
        <v>21762</v>
      </c>
    </row>
    <row r="9338" spans="2:4">
      <c r="B9338" s="52" t="s">
        <v>22059</v>
      </c>
      <c r="C9338" t="s">
        <v>22060</v>
      </c>
      <c r="D9338" t="s">
        <v>21762</v>
      </c>
    </row>
    <row r="9339" spans="2:4">
      <c r="B9339" s="52" t="s">
        <v>22061</v>
      </c>
      <c r="C9339" t="s">
        <v>22062</v>
      </c>
      <c r="D9339" t="s">
        <v>22063</v>
      </c>
    </row>
    <row r="9340" spans="2:4">
      <c r="B9340" s="52" t="s">
        <v>22064</v>
      </c>
      <c r="C9340" t="s">
        <v>22065</v>
      </c>
      <c r="D9340" t="s">
        <v>21899</v>
      </c>
    </row>
    <row r="9341" spans="2:4">
      <c r="B9341" s="52" t="s">
        <v>22066</v>
      </c>
      <c r="C9341" t="s">
        <v>22067</v>
      </c>
      <c r="D9341" t="s">
        <v>22063</v>
      </c>
    </row>
    <row r="9342" spans="2:4">
      <c r="B9342" s="52" t="s">
        <v>22068</v>
      </c>
      <c r="C9342" t="s">
        <v>22069</v>
      </c>
      <c r="D9342" t="s">
        <v>22070</v>
      </c>
    </row>
    <row r="9343" spans="2:4">
      <c r="B9343" s="52" t="s">
        <v>22071</v>
      </c>
      <c r="C9343" t="s">
        <v>22072</v>
      </c>
      <c r="D9343" t="s">
        <v>22070</v>
      </c>
    </row>
    <row r="9344" spans="2:4">
      <c r="B9344" s="52" t="s">
        <v>22073</v>
      </c>
      <c r="C9344" t="s">
        <v>22074</v>
      </c>
      <c r="D9344" t="s">
        <v>22075</v>
      </c>
    </row>
    <row r="9345" spans="2:4">
      <c r="B9345" s="52" t="s">
        <v>22076</v>
      </c>
      <c r="C9345" t="s">
        <v>22077</v>
      </c>
      <c r="D9345" t="s">
        <v>21905</v>
      </c>
    </row>
    <row r="9346" spans="2:4">
      <c r="B9346" s="52" t="s">
        <v>22078</v>
      </c>
      <c r="C9346" t="s">
        <v>22079</v>
      </c>
      <c r="D9346" t="s">
        <v>21905</v>
      </c>
    </row>
    <row r="9347" spans="2:4">
      <c r="B9347" s="52" t="s">
        <v>22080</v>
      </c>
      <c r="C9347" t="s">
        <v>22081</v>
      </c>
      <c r="D9347" t="s">
        <v>21905</v>
      </c>
    </row>
    <row r="9348" spans="2:4">
      <c r="B9348" s="52" t="s">
        <v>22082</v>
      </c>
      <c r="C9348" t="s">
        <v>22083</v>
      </c>
      <c r="D9348" t="s">
        <v>21905</v>
      </c>
    </row>
    <row r="9349" spans="2:4">
      <c r="B9349" s="52" t="s">
        <v>22084</v>
      </c>
      <c r="C9349" t="s">
        <v>22085</v>
      </c>
      <c r="D9349" t="s">
        <v>21912</v>
      </c>
    </row>
    <row r="9350" spans="2:4">
      <c r="B9350" s="52" t="s">
        <v>22086</v>
      </c>
      <c r="C9350" t="s">
        <v>22087</v>
      </c>
      <c r="D9350" t="s">
        <v>21971</v>
      </c>
    </row>
    <row r="9351" spans="2:4">
      <c r="B9351" s="52" t="s">
        <v>22088</v>
      </c>
      <c r="C9351" t="s">
        <v>22089</v>
      </c>
      <c r="D9351" t="s">
        <v>22090</v>
      </c>
    </row>
    <row r="9352" spans="2:4">
      <c r="B9352" s="52" t="s">
        <v>22091</v>
      </c>
      <c r="C9352" t="s">
        <v>22092</v>
      </c>
      <c r="D9352" t="s">
        <v>22090</v>
      </c>
    </row>
    <row r="9353" spans="2:4">
      <c r="B9353" s="52" t="s">
        <v>22093</v>
      </c>
      <c r="C9353" t="s">
        <v>22094</v>
      </c>
      <c r="D9353" t="s">
        <v>22090</v>
      </c>
    </row>
    <row r="9354" spans="2:4">
      <c r="B9354" s="52" t="s">
        <v>22095</v>
      </c>
      <c r="C9354" t="s">
        <v>22096</v>
      </c>
      <c r="D9354" t="s">
        <v>22097</v>
      </c>
    </row>
    <row r="9355" spans="2:4">
      <c r="B9355" s="52" t="s">
        <v>22098</v>
      </c>
      <c r="C9355" t="s">
        <v>22099</v>
      </c>
      <c r="D9355" t="s">
        <v>21933</v>
      </c>
    </row>
    <row r="9356" spans="2:4">
      <c r="B9356" s="52" t="s">
        <v>22100</v>
      </c>
      <c r="C9356" t="s">
        <v>22101</v>
      </c>
      <c r="D9356" t="s">
        <v>21933</v>
      </c>
    </row>
    <row r="9357" spans="2:4">
      <c r="B9357" s="52" t="s">
        <v>22102</v>
      </c>
      <c r="C9357" t="s">
        <v>22103</v>
      </c>
      <c r="D9357" t="s">
        <v>21789</v>
      </c>
    </row>
    <row r="9358" spans="2:4">
      <c r="B9358" s="52" t="s">
        <v>22104</v>
      </c>
      <c r="C9358" t="s">
        <v>22105</v>
      </c>
      <c r="D9358" t="s">
        <v>21789</v>
      </c>
    </row>
    <row r="9359" spans="2:4">
      <c r="B9359" s="52" t="s">
        <v>22106</v>
      </c>
      <c r="C9359" t="s">
        <v>22107</v>
      </c>
      <c r="D9359" t="s">
        <v>21949</v>
      </c>
    </row>
    <row r="9360" spans="2:4">
      <c r="B9360" s="52" t="s">
        <v>22108</v>
      </c>
      <c r="C9360" t="s">
        <v>19859</v>
      </c>
      <c r="D9360" t="s">
        <v>21949</v>
      </c>
    </row>
    <row r="9361" spans="2:4">
      <c r="B9361" s="52" t="s">
        <v>22109</v>
      </c>
      <c r="C9361" t="s">
        <v>22110</v>
      </c>
      <c r="D9361" t="s">
        <v>21957</v>
      </c>
    </row>
    <row r="9362" spans="2:4">
      <c r="B9362" s="52" t="s">
        <v>22111</v>
      </c>
      <c r="C9362" t="s">
        <v>22112</v>
      </c>
      <c r="D9362" t="s">
        <v>21960</v>
      </c>
    </row>
    <row r="9363" spans="2:4">
      <c r="B9363" s="52" t="s">
        <v>22113</v>
      </c>
      <c r="C9363" t="s">
        <v>22114</v>
      </c>
      <c r="D9363" t="s">
        <v>21960</v>
      </c>
    </row>
    <row r="9364" spans="2:4">
      <c r="B9364" s="52" t="s">
        <v>22115</v>
      </c>
      <c r="C9364" t="s">
        <v>22116</v>
      </c>
      <c r="D9364" t="s">
        <v>21960</v>
      </c>
    </row>
    <row r="9365" spans="2:4">
      <c r="B9365" s="52" t="s">
        <v>22117</v>
      </c>
      <c r="C9365" t="s">
        <v>22118</v>
      </c>
      <c r="D9365" t="s">
        <v>22119</v>
      </c>
    </row>
    <row r="9366" spans="2:4">
      <c r="B9366" s="52" t="s">
        <v>22120</v>
      </c>
      <c r="C9366" t="s">
        <v>22121</v>
      </c>
      <c r="D9366" t="s">
        <v>22017</v>
      </c>
    </row>
    <row r="9367" spans="2:4">
      <c r="B9367" s="52" t="s">
        <v>22122</v>
      </c>
      <c r="C9367" t="s">
        <v>22123</v>
      </c>
      <c r="D9367" t="s">
        <v>22124</v>
      </c>
    </row>
    <row r="9368" spans="2:4">
      <c r="B9368" s="52" t="s">
        <v>22125</v>
      </c>
      <c r="C9368" t="s">
        <v>22126</v>
      </c>
      <c r="D9368" t="s">
        <v>22127</v>
      </c>
    </row>
    <row r="9369" spans="2:4">
      <c r="B9369" s="52" t="s">
        <v>22128</v>
      </c>
      <c r="C9369" t="s">
        <v>22129</v>
      </c>
      <c r="D9369" t="s">
        <v>22130</v>
      </c>
    </row>
    <row r="9370" spans="2:4">
      <c r="B9370" s="52" t="s">
        <v>22131</v>
      </c>
      <c r="C9370" t="s">
        <v>22132</v>
      </c>
      <c r="D9370" t="s">
        <v>22133</v>
      </c>
    </row>
    <row r="9371" spans="2:4">
      <c r="B9371" s="52" t="s">
        <v>22134</v>
      </c>
      <c r="C9371" t="s">
        <v>22135</v>
      </c>
      <c r="D9371" t="s">
        <v>22133</v>
      </c>
    </row>
    <row r="9372" spans="2:4">
      <c r="B9372" s="52" t="s">
        <v>22136</v>
      </c>
      <c r="C9372" t="s">
        <v>22137</v>
      </c>
      <c r="D9372" t="s">
        <v>22133</v>
      </c>
    </row>
    <row r="9373" spans="2:4">
      <c r="B9373" s="52" t="s">
        <v>22138</v>
      </c>
      <c r="C9373" t="s">
        <v>22139</v>
      </c>
      <c r="D9373" t="s">
        <v>22140</v>
      </c>
    </row>
    <row r="9374" spans="2:4">
      <c r="B9374" s="52" t="s">
        <v>22141</v>
      </c>
      <c r="C9374" t="s">
        <v>22142</v>
      </c>
      <c r="D9374" t="s">
        <v>21789</v>
      </c>
    </row>
    <row r="9375" spans="2:4">
      <c r="B9375" s="52" t="s">
        <v>22143</v>
      </c>
      <c r="C9375" t="s">
        <v>22144</v>
      </c>
      <c r="D9375" t="s">
        <v>21789</v>
      </c>
    </row>
    <row r="9376" spans="2:4">
      <c r="B9376" s="52" t="s">
        <v>22145</v>
      </c>
      <c r="C9376" t="s">
        <v>22146</v>
      </c>
      <c r="D9376" t="s">
        <v>21789</v>
      </c>
    </row>
    <row r="9377" spans="2:4">
      <c r="B9377" s="52" t="s">
        <v>22147</v>
      </c>
      <c r="C9377" t="s">
        <v>22148</v>
      </c>
      <c r="D9377" t="s">
        <v>22149</v>
      </c>
    </row>
    <row r="9378" spans="2:4">
      <c r="B9378" s="52" t="s">
        <v>22150</v>
      </c>
      <c r="C9378" t="s">
        <v>22151</v>
      </c>
      <c r="D9378" t="s">
        <v>21905</v>
      </c>
    </row>
    <row r="9379" spans="2:4">
      <c r="B9379" s="52" t="s">
        <v>22152</v>
      </c>
      <c r="C9379" t="s">
        <v>22153</v>
      </c>
      <c r="D9379" t="s">
        <v>22097</v>
      </c>
    </row>
    <row r="9380" spans="2:4">
      <c r="B9380" s="52" t="s">
        <v>22154</v>
      </c>
      <c r="C9380" t="s">
        <v>22155</v>
      </c>
      <c r="D9380" t="s">
        <v>22097</v>
      </c>
    </row>
    <row r="9381" spans="2:4">
      <c r="B9381" s="52" t="s">
        <v>22156</v>
      </c>
      <c r="C9381" t="s">
        <v>22157</v>
      </c>
      <c r="D9381" t="s">
        <v>22097</v>
      </c>
    </row>
    <row r="9382" spans="2:4">
      <c r="B9382" s="52" t="s">
        <v>22158</v>
      </c>
      <c r="C9382" t="s">
        <v>22159</v>
      </c>
      <c r="D9382" t="s">
        <v>22097</v>
      </c>
    </row>
    <row r="9383" spans="2:4">
      <c r="B9383" s="52" t="s">
        <v>22160</v>
      </c>
      <c r="C9383" t="s">
        <v>22161</v>
      </c>
      <c r="D9383" t="s">
        <v>22097</v>
      </c>
    </row>
    <row r="9384" spans="2:4">
      <c r="B9384" s="52" t="s">
        <v>22162</v>
      </c>
      <c r="C9384" t="s">
        <v>22163</v>
      </c>
      <c r="D9384" t="s">
        <v>22164</v>
      </c>
    </row>
    <row r="9385" spans="2:4">
      <c r="B9385" s="52" t="s">
        <v>22165</v>
      </c>
      <c r="C9385" t="s">
        <v>22166</v>
      </c>
      <c r="D9385" t="s">
        <v>22045</v>
      </c>
    </row>
    <row r="9386" spans="2:4">
      <c r="B9386" s="52" t="s">
        <v>22167</v>
      </c>
      <c r="C9386" t="s">
        <v>22168</v>
      </c>
      <c r="D9386" t="s">
        <v>21933</v>
      </c>
    </row>
    <row r="9387" spans="2:4">
      <c r="B9387" s="52" t="s">
        <v>22169</v>
      </c>
      <c r="C9387" t="s">
        <v>22170</v>
      </c>
      <c r="D9387" t="s">
        <v>22171</v>
      </c>
    </row>
    <row r="9388" spans="2:4">
      <c r="B9388" s="52" t="s">
        <v>22172</v>
      </c>
      <c r="C9388" t="s">
        <v>22173</v>
      </c>
      <c r="D9388" t="s">
        <v>22029</v>
      </c>
    </row>
    <row r="9389" spans="2:4">
      <c r="B9389" s="52" t="s">
        <v>22174</v>
      </c>
      <c r="C9389" t="s">
        <v>22175</v>
      </c>
      <c r="D9389" t="s">
        <v>22176</v>
      </c>
    </row>
    <row r="9390" spans="2:4">
      <c r="B9390" s="52" t="s">
        <v>22177</v>
      </c>
      <c r="C9390" t="s">
        <v>22178</v>
      </c>
      <c r="D9390" t="s">
        <v>22029</v>
      </c>
    </row>
    <row r="9391" spans="2:4">
      <c r="B9391" s="52" t="s">
        <v>22179</v>
      </c>
      <c r="C9391" t="s">
        <v>22180</v>
      </c>
      <c r="D9391" t="s">
        <v>22181</v>
      </c>
    </row>
    <row r="9392" spans="2:4">
      <c r="B9392" s="52" t="s">
        <v>22182</v>
      </c>
      <c r="C9392" t="s">
        <v>22183</v>
      </c>
      <c r="D9392" t="s">
        <v>22184</v>
      </c>
    </row>
    <row r="9393" spans="2:4">
      <c r="B9393" s="52" t="s">
        <v>22185</v>
      </c>
      <c r="C9393" t="s">
        <v>22186</v>
      </c>
      <c r="D9393" t="s">
        <v>22187</v>
      </c>
    </row>
    <row r="9394" spans="2:4">
      <c r="B9394" s="52" t="s">
        <v>22188</v>
      </c>
      <c r="C9394" t="s">
        <v>22189</v>
      </c>
      <c r="D9394" t="s">
        <v>22190</v>
      </c>
    </row>
    <row r="9395" spans="2:4">
      <c r="B9395" s="52" t="s">
        <v>22191</v>
      </c>
      <c r="C9395" t="s">
        <v>20145</v>
      </c>
      <c r="D9395" t="s">
        <v>22190</v>
      </c>
    </row>
    <row r="9396" spans="2:4">
      <c r="B9396" s="52" t="s">
        <v>22192</v>
      </c>
      <c r="C9396" t="s">
        <v>22193</v>
      </c>
      <c r="D9396" t="s">
        <v>22194</v>
      </c>
    </row>
    <row r="9397" spans="2:4">
      <c r="B9397" s="52" t="s">
        <v>22195</v>
      </c>
      <c r="C9397" t="s">
        <v>22196</v>
      </c>
      <c r="D9397" t="s">
        <v>22194</v>
      </c>
    </row>
    <row r="9398" spans="2:4">
      <c r="B9398" s="52" t="s">
        <v>22197</v>
      </c>
      <c r="C9398" t="s">
        <v>22198</v>
      </c>
      <c r="D9398" t="s">
        <v>22199</v>
      </c>
    </row>
    <row r="9399" spans="2:4">
      <c r="B9399" s="52" t="s">
        <v>22200</v>
      </c>
      <c r="C9399" t="s">
        <v>22201</v>
      </c>
      <c r="D9399" t="s">
        <v>21915</v>
      </c>
    </row>
    <row r="9400" spans="2:4">
      <c r="B9400" s="52" t="s">
        <v>22202</v>
      </c>
      <c r="C9400" t="s">
        <v>22170</v>
      </c>
      <c r="D9400" t="s">
        <v>22203</v>
      </c>
    </row>
    <row r="9401" spans="2:4">
      <c r="B9401" s="52" t="s">
        <v>22204</v>
      </c>
      <c r="C9401" t="s">
        <v>22205</v>
      </c>
      <c r="D9401" t="s">
        <v>22037</v>
      </c>
    </row>
    <row r="9402" spans="2:4">
      <c r="B9402" s="52" t="s">
        <v>22206</v>
      </c>
      <c r="C9402" t="s">
        <v>22207</v>
      </c>
      <c r="D9402" t="s">
        <v>22208</v>
      </c>
    </row>
    <row r="9403" spans="2:4">
      <c r="B9403" s="52" t="s">
        <v>22209</v>
      </c>
      <c r="C9403" t="s">
        <v>22210</v>
      </c>
      <c r="D9403" t="s">
        <v>22211</v>
      </c>
    </row>
    <row r="9404" spans="2:4">
      <c r="B9404" s="52" t="s">
        <v>22212</v>
      </c>
      <c r="C9404" t="s">
        <v>22213</v>
      </c>
      <c r="D9404" t="s">
        <v>22214</v>
      </c>
    </row>
    <row r="9405" spans="2:4">
      <c r="B9405" s="52" t="s">
        <v>22215</v>
      </c>
      <c r="C9405" t="s">
        <v>22216</v>
      </c>
      <c r="D9405" t="s">
        <v>22217</v>
      </c>
    </row>
    <row r="9406" spans="2:4">
      <c r="B9406" s="52" t="s">
        <v>22218</v>
      </c>
      <c r="C9406" t="s">
        <v>22219</v>
      </c>
      <c r="D9406" t="s">
        <v>22220</v>
      </c>
    </row>
    <row r="9407" spans="2:4">
      <c r="B9407" s="52" t="s">
        <v>22221</v>
      </c>
      <c r="C9407" t="s">
        <v>22222</v>
      </c>
      <c r="D9407" t="s">
        <v>22223</v>
      </c>
    </row>
    <row r="9408" spans="2:4">
      <c r="B9408" s="52" t="s">
        <v>22224</v>
      </c>
      <c r="C9408" t="s">
        <v>22225</v>
      </c>
      <c r="D9408" t="s">
        <v>22226</v>
      </c>
    </row>
    <row r="9409" spans="2:4">
      <c r="B9409" s="52" t="s">
        <v>22227</v>
      </c>
      <c r="C9409" t="s">
        <v>22228</v>
      </c>
      <c r="D9409" t="s">
        <v>22226</v>
      </c>
    </row>
    <row r="9410" spans="2:4">
      <c r="B9410" s="52" t="s">
        <v>22229</v>
      </c>
      <c r="C9410" t="s">
        <v>22230</v>
      </c>
      <c r="D9410" t="s">
        <v>22231</v>
      </c>
    </row>
    <row r="9411" spans="2:4">
      <c r="B9411" s="52" t="s">
        <v>22232</v>
      </c>
      <c r="C9411" t="s">
        <v>22233</v>
      </c>
      <c r="D9411" t="s">
        <v>22231</v>
      </c>
    </row>
    <row r="9412" spans="2:4">
      <c r="B9412" s="52" t="s">
        <v>22234</v>
      </c>
      <c r="C9412" t="s">
        <v>22235</v>
      </c>
      <c r="D9412" t="s">
        <v>22236</v>
      </c>
    </row>
    <row r="9413" spans="2:4">
      <c r="B9413" s="52" t="s">
        <v>22237</v>
      </c>
      <c r="C9413" t="s">
        <v>22238</v>
      </c>
      <c r="D9413" t="s">
        <v>22231</v>
      </c>
    </row>
    <row r="9414" spans="2:4">
      <c r="B9414" s="52" t="s">
        <v>22239</v>
      </c>
      <c r="C9414" t="s">
        <v>22240</v>
      </c>
      <c r="D9414" t="s">
        <v>22236</v>
      </c>
    </row>
    <row r="9415" spans="2:4">
      <c r="B9415" s="52" t="s">
        <v>22241</v>
      </c>
      <c r="C9415" t="s">
        <v>22242</v>
      </c>
      <c r="D9415" t="s">
        <v>22226</v>
      </c>
    </row>
    <row r="9416" spans="2:4">
      <c r="B9416" s="52" t="s">
        <v>22243</v>
      </c>
      <c r="C9416" t="s">
        <v>22244</v>
      </c>
      <c r="D9416" t="s">
        <v>22048</v>
      </c>
    </row>
    <row r="9417" spans="2:4">
      <c r="B9417" s="52" t="s">
        <v>22245</v>
      </c>
      <c r="C9417" t="s">
        <v>22246</v>
      </c>
      <c r="D9417" t="s">
        <v>22048</v>
      </c>
    </row>
    <row r="9418" spans="2:4">
      <c r="B9418" s="52" t="s">
        <v>22247</v>
      </c>
      <c r="C9418" t="s">
        <v>22248</v>
      </c>
      <c r="D9418" t="s">
        <v>22048</v>
      </c>
    </row>
    <row r="9419" spans="2:4">
      <c r="B9419" s="52" t="s">
        <v>22249</v>
      </c>
      <c r="C9419" t="s">
        <v>22250</v>
      </c>
      <c r="D9419" t="s">
        <v>22048</v>
      </c>
    </row>
    <row r="9420" spans="2:4">
      <c r="B9420" s="52" t="s">
        <v>22251</v>
      </c>
      <c r="C9420" t="s">
        <v>22252</v>
      </c>
      <c r="D9420" t="s">
        <v>22048</v>
      </c>
    </row>
    <row r="9421" spans="2:4">
      <c r="B9421" s="52" t="s">
        <v>22253</v>
      </c>
      <c r="C9421" t="s">
        <v>22254</v>
      </c>
      <c r="D9421" t="s">
        <v>22048</v>
      </c>
    </row>
    <row r="9422" spans="2:4">
      <c r="B9422" s="52" t="s">
        <v>22255</v>
      </c>
      <c r="C9422" t="s">
        <v>22256</v>
      </c>
      <c r="D9422" t="s">
        <v>22048</v>
      </c>
    </row>
    <row r="9423" spans="2:4">
      <c r="B9423" s="52" t="s">
        <v>22257</v>
      </c>
      <c r="C9423" t="s">
        <v>22258</v>
      </c>
      <c r="D9423" t="s">
        <v>22048</v>
      </c>
    </row>
    <row r="9424" spans="2:4">
      <c r="B9424" s="52" t="s">
        <v>22259</v>
      </c>
      <c r="C9424" t="s">
        <v>22260</v>
      </c>
      <c r="D9424" t="s">
        <v>22226</v>
      </c>
    </row>
    <row r="9425" spans="2:4">
      <c r="B9425" s="52" t="s">
        <v>22261</v>
      </c>
      <c r="C9425" t="s">
        <v>22262</v>
      </c>
      <c r="D9425" t="s">
        <v>22127</v>
      </c>
    </row>
    <row r="9426" spans="2:4">
      <c r="B9426" s="52" t="s">
        <v>22263</v>
      </c>
      <c r="C9426" t="s">
        <v>22264</v>
      </c>
      <c r="D9426" t="s">
        <v>22265</v>
      </c>
    </row>
    <row r="9427" spans="2:4">
      <c r="B9427" s="52" t="s">
        <v>22266</v>
      </c>
      <c r="C9427" t="s">
        <v>22267</v>
      </c>
      <c r="D9427" t="s">
        <v>22268</v>
      </c>
    </row>
    <row r="9428" spans="2:4">
      <c r="B9428" s="52" t="s">
        <v>22269</v>
      </c>
      <c r="C9428" t="s">
        <v>22270</v>
      </c>
      <c r="D9428" t="s">
        <v>22271</v>
      </c>
    </row>
    <row r="9429" spans="2:4">
      <c r="B9429" s="52" t="s">
        <v>22272</v>
      </c>
      <c r="C9429" t="s">
        <v>22273</v>
      </c>
      <c r="D9429" t="s">
        <v>22274</v>
      </c>
    </row>
    <row r="9430" spans="2:4">
      <c r="B9430" s="52" t="s">
        <v>22275</v>
      </c>
      <c r="C9430" t="s">
        <v>22276</v>
      </c>
      <c r="D9430" t="s">
        <v>22274</v>
      </c>
    </row>
    <row r="9431" spans="2:4">
      <c r="B9431" s="52" t="s">
        <v>22277</v>
      </c>
      <c r="C9431" t="s">
        <v>22278</v>
      </c>
      <c r="D9431" t="s">
        <v>22274</v>
      </c>
    </row>
    <row r="9432" spans="2:4">
      <c r="B9432" s="52" t="s">
        <v>22279</v>
      </c>
      <c r="C9432" t="s">
        <v>22280</v>
      </c>
      <c r="D9432" t="s">
        <v>22281</v>
      </c>
    </row>
    <row r="9433" spans="2:4">
      <c r="B9433" s="52" t="s">
        <v>22282</v>
      </c>
      <c r="C9433" t="s">
        <v>22283</v>
      </c>
      <c r="D9433" t="s">
        <v>22284</v>
      </c>
    </row>
    <row r="9434" spans="2:4">
      <c r="B9434" s="52" t="s">
        <v>22285</v>
      </c>
      <c r="C9434" t="s">
        <v>22286</v>
      </c>
      <c r="D9434" t="s">
        <v>22284</v>
      </c>
    </row>
    <row r="9435" spans="2:4">
      <c r="B9435" s="52" t="s">
        <v>22287</v>
      </c>
      <c r="C9435" t="s">
        <v>22288</v>
      </c>
      <c r="D9435" t="s">
        <v>22289</v>
      </c>
    </row>
    <row r="9436" spans="2:4">
      <c r="B9436" s="52" t="s">
        <v>22290</v>
      </c>
      <c r="C9436" t="s">
        <v>22291</v>
      </c>
      <c r="D9436" t="s">
        <v>22284</v>
      </c>
    </row>
    <row r="9437" spans="2:4">
      <c r="B9437" s="52" t="s">
        <v>22292</v>
      </c>
      <c r="C9437" t="s">
        <v>22293</v>
      </c>
      <c r="D9437" t="s">
        <v>22284</v>
      </c>
    </row>
    <row r="9438" spans="2:4">
      <c r="B9438" s="52" t="s">
        <v>22294</v>
      </c>
      <c r="C9438" t="s">
        <v>22295</v>
      </c>
      <c r="D9438" t="s">
        <v>22296</v>
      </c>
    </row>
    <row r="9439" spans="2:4">
      <c r="B9439" s="52" t="s">
        <v>22297</v>
      </c>
      <c r="C9439" t="s">
        <v>22298</v>
      </c>
      <c r="D9439" t="s">
        <v>22284</v>
      </c>
    </row>
    <row r="9440" spans="2:4">
      <c r="B9440" s="52" t="s">
        <v>22299</v>
      </c>
      <c r="C9440" t="s">
        <v>22300</v>
      </c>
      <c r="D9440" t="s">
        <v>22284</v>
      </c>
    </row>
    <row r="9441" spans="2:4">
      <c r="B9441" s="52" t="s">
        <v>22301</v>
      </c>
      <c r="C9441" t="s">
        <v>22302</v>
      </c>
      <c r="D9441" t="s">
        <v>22303</v>
      </c>
    </row>
    <row r="9442" spans="2:4">
      <c r="B9442" s="52" t="s">
        <v>22304</v>
      </c>
      <c r="C9442" t="s">
        <v>22305</v>
      </c>
      <c r="D9442" t="s">
        <v>22306</v>
      </c>
    </row>
    <row r="9443" spans="2:4">
      <c r="B9443" s="52" t="s">
        <v>22307</v>
      </c>
      <c r="C9443" t="s">
        <v>22308</v>
      </c>
      <c r="D9443" t="s">
        <v>22140</v>
      </c>
    </row>
    <row r="9444" spans="2:4">
      <c r="B9444" s="52" t="s">
        <v>22309</v>
      </c>
      <c r="C9444" t="s">
        <v>22310</v>
      </c>
      <c r="D9444" t="s">
        <v>22097</v>
      </c>
    </row>
    <row r="9445" spans="2:4">
      <c r="B9445" s="52" t="s">
        <v>22311</v>
      </c>
      <c r="C9445" t="s">
        <v>2493</v>
      </c>
      <c r="D9445" t="s">
        <v>22312</v>
      </c>
    </row>
    <row r="9446" spans="2:4">
      <c r="B9446" s="52" t="s">
        <v>22313</v>
      </c>
      <c r="C9446" t="s">
        <v>22314</v>
      </c>
      <c r="D9446" t="s">
        <v>22312</v>
      </c>
    </row>
    <row r="9447" spans="2:4">
      <c r="B9447" s="52" t="s">
        <v>22315</v>
      </c>
      <c r="C9447" t="s">
        <v>22316</v>
      </c>
      <c r="D9447" t="s">
        <v>22312</v>
      </c>
    </row>
    <row r="9448" spans="2:4">
      <c r="B9448" s="52" t="s">
        <v>22317</v>
      </c>
      <c r="C9448" t="s">
        <v>22318</v>
      </c>
      <c r="D9448" t="s">
        <v>22319</v>
      </c>
    </row>
    <row r="9449" spans="2:4">
      <c r="B9449" s="52" t="s">
        <v>22320</v>
      </c>
      <c r="C9449" t="s">
        <v>22321</v>
      </c>
      <c r="D9449" t="s">
        <v>22014</v>
      </c>
    </row>
    <row r="9450" spans="2:4">
      <c r="B9450" s="52" t="s">
        <v>22322</v>
      </c>
      <c r="C9450" t="s">
        <v>22323</v>
      </c>
      <c r="D9450" t="s">
        <v>22324</v>
      </c>
    </row>
    <row r="9451" spans="2:4">
      <c r="B9451" s="52" t="s">
        <v>22325</v>
      </c>
      <c r="C9451" t="s">
        <v>22326</v>
      </c>
      <c r="D9451" t="s">
        <v>22327</v>
      </c>
    </row>
    <row r="9452" spans="2:4">
      <c r="B9452" s="52" t="s">
        <v>22328</v>
      </c>
      <c r="C9452" t="s">
        <v>22329</v>
      </c>
      <c r="D9452" t="s">
        <v>22330</v>
      </c>
    </row>
    <row r="9453" spans="2:4">
      <c r="B9453" s="52" t="s">
        <v>22331</v>
      </c>
      <c r="C9453" t="s">
        <v>22332</v>
      </c>
      <c r="D9453" t="s">
        <v>22333</v>
      </c>
    </row>
    <row r="9454" spans="2:4">
      <c r="B9454" s="52" t="s">
        <v>22334</v>
      </c>
      <c r="C9454" t="s">
        <v>22335</v>
      </c>
      <c r="D9454" t="s">
        <v>22333</v>
      </c>
    </row>
    <row r="9455" spans="2:4">
      <c r="B9455" s="52" t="s">
        <v>22336</v>
      </c>
      <c r="C9455" t="s">
        <v>21754</v>
      </c>
      <c r="D9455" t="s">
        <v>22337</v>
      </c>
    </row>
    <row r="9456" spans="2:4">
      <c r="B9456" s="52" t="s">
        <v>22338</v>
      </c>
      <c r="C9456" t="s">
        <v>22339</v>
      </c>
      <c r="D9456" t="s">
        <v>22340</v>
      </c>
    </row>
    <row r="9457" spans="2:4">
      <c r="B9457" s="52" t="s">
        <v>22341</v>
      </c>
      <c r="C9457" t="s">
        <v>22342</v>
      </c>
      <c r="D9457" t="s">
        <v>22343</v>
      </c>
    </row>
    <row r="9458" spans="2:4">
      <c r="B9458" s="52" t="s">
        <v>22344</v>
      </c>
      <c r="C9458" t="s">
        <v>22345</v>
      </c>
      <c r="D9458" t="s">
        <v>22346</v>
      </c>
    </row>
    <row r="9459" spans="2:4">
      <c r="B9459" s="52" t="s">
        <v>22347</v>
      </c>
      <c r="C9459" t="s">
        <v>5892</v>
      </c>
      <c r="D9459" t="s">
        <v>22348</v>
      </c>
    </row>
    <row r="9460" spans="2:4">
      <c r="B9460" s="52" t="s">
        <v>22349</v>
      </c>
      <c r="C9460" t="s">
        <v>22350</v>
      </c>
      <c r="D9460" t="s">
        <v>22022</v>
      </c>
    </row>
    <row r="9461" spans="2:4">
      <c r="B9461" s="52" t="s">
        <v>22351</v>
      </c>
      <c r="C9461" t="s">
        <v>22352</v>
      </c>
      <c r="D9461" t="s">
        <v>22348</v>
      </c>
    </row>
    <row r="9462" spans="2:4">
      <c r="B9462" s="52" t="s">
        <v>22353</v>
      </c>
      <c r="C9462" t="s">
        <v>22354</v>
      </c>
      <c r="D9462" t="s">
        <v>22355</v>
      </c>
    </row>
    <row r="9463" spans="2:4">
      <c r="B9463" s="52" t="s">
        <v>22356</v>
      </c>
      <c r="C9463" t="s">
        <v>22357</v>
      </c>
      <c r="D9463" t="s">
        <v>22358</v>
      </c>
    </row>
    <row r="9464" spans="2:4">
      <c r="B9464" s="52" t="s">
        <v>22359</v>
      </c>
      <c r="C9464" t="s">
        <v>22360</v>
      </c>
      <c r="D9464" t="s">
        <v>22361</v>
      </c>
    </row>
    <row r="9465" spans="2:4">
      <c r="B9465" s="52" t="s">
        <v>22362</v>
      </c>
      <c r="C9465" t="s">
        <v>22363</v>
      </c>
      <c r="D9465" t="s">
        <v>22176</v>
      </c>
    </row>
    <row r="9466" spans="2:4">
      <c r="B9466" s="52" t="s">
        <v>22364</v>
      </c>
      <c r="C9466" t="s">
        <v>22365</v>
      </c>
      <c r="D9466" t="s">
        <v>22176</v>
      </c>
    </row>
    <row r="9467" spans="2:4">
      <c r="B9467" s="52" t="s">
        <v>22366</v>
      </c>
      <c r="C9467" t="s">
        <v>22367</v>
      </c>
      <c r="D9467" t="s">
        <v>22176</v>
      </c>
    </row>
    <row r="9468" spans="2:4">
      <c r="B9468" s="52" t="s">
        <v>22368</v>
      </c>
      <c r="C9468" t="s">
        <v>22369</v>
      </c>
      <c r="D9468" t="s">
        <v>22370</v>
      </c>
    </row>
    <row r="9469" spans="2:4">
      <c r="B9469" s="52" t="s">
        <v>22371</v>
      </c>
      <c r="C9469" t="s">
        <v>22372</v>
      </c>
      <c r="D9469" t="s">
        <v>22373</v>
      </c>
    </row>
    <row r="9470" spans="2:4">
      <c r="B9470" s="52" t="s">
        <v>22374</v>
      </c>
      <c r="C9470" t="s">
        <v>22375</v>
      </c>
      <c r="D9470" t="s">
        <v>22376</v>
      </c>
    </row>
    <row r="9471" spans="2:4">
      <c r="B9471" s="52" t="s">
        <v>22377</v>
      </c>
      <c r="C9471" t="s">
        <v>22378</v>
      </c>
      <c r="D9471" t="s">
        <v>22379</v>
      </c>
    </row>
    <row r="9472" spans="2:4">
      <c r="B9472" s="52" t="s">
        <v>22380</v>
      </c>
      <c r="C9472" t="s">
        <v>22381</v>
      </c>
      <c r="D9472" t="s">
        <v>22382</v>
      </c>
    </row>
    <row r="9473" spans="2:4">
      <c r="B9473" s="52" t="s">
        <v>22383</v>
      </c>
      <c r="C9473" t="s">
        <v>22384</v>
      </c>
      <c r="D9473" t="s">
        <v>22376</v>
      </c>
    </row>
    <row r="9474" spans="2:4">
      <c r="B9474" s="52" t="s">
        <v>22385</v>
      </c>
      <c r="C9474" t="s">
        <v>22386</v>
      </c>
      <c r="D9474" t="s">
        <v>22387</v>
      </c>
    </row>
    <row r="9475" spans="2:4">
      <c r="B9475" s="52" t="s">
        <v>22388</v>
      </c>
      <c r="C9475" t="s">
        <v>22389</v>
      </c>
      <c r="D9475" t="s">
        <v>22387</v>
      </c>
    </row>
    <row r="9476" spans="2:4">
      <c r="B9476" s="52" t="s">
        <v>22390</v>
      </c>
      <c r="C9476" t="s">
        <v>22391</v>
      </c>
      <c r="D9476" t="s">
        <v>22379</v>
      </c>
    </row>
    <row r="9477" spans="2:4">
      <c r="B9477" s="52" t="s">
        <v>22392</v>
      </c>
      <c r="C9477" t="s">
        <v>22393</v>
      </c>
      <c r="D9477" t="s">
        <v>22373</v>
      </c>
    </row>
    <row r="9478" spans="2:4">
      <c r="B9478" s="52" t="s">
        <v>22394</v>
      </c>
      <c r="C9478" t="s">
        <v>22395</v>
      </c>
      <c r="D9478" t="s">
        <v>22376</v>
      </c>
    </row>
    <row r="9479" spans="2:4">
      <c r="B9479" s="52" t="s">
        <v>22396</v>
      </c>
      <c r="C9479" t="s">
        <v>22397</v>
      </c>
      <c r="D9479" t="s">
        <v>22190</v>
      </c>
    </row>
    <row r="9480" spans="2:4">
      <c r="B9480" s="52" t="s">
        <v>22398</v>
      </c>
      <c r="C9480" t="s">
        <v>22399</v>
      </c>
      <c r="D9480" t="s">
        <v>22400</v>
      </c>
    </row>
    <row r="9481" spans="2:4">
      <c r="B9481" s="52" t="s">
        <v>22401</v>
      </c>
      <c r="C9481" t="s">
        <v>22402</v>
      </c>
      <c r="D9481" t="s">
        <v>22403</v>
      </c>
    </row>
    <row r="9482" spans="2:4">
      <c r="B9482" s="52" t="s">
        <v>22404</v>
      </c>
      <c r="C9482" t="s">
        <v>22405</v>
      </c>
      <c r="D9482" t="s">
        <v>22382</v>
      </c>
    </row>
    <row r="9483" spans="2:4">
      <c r="B9483" s="52" t="s">
        <v>22406</v>
      </c>
      <c r="C9483" t="s">
        <v>22407</v>
      </c>
      <c r="D9483" t="s">
        <v>22382</v>
      </c>
    </row>
    <row r="9484" spans="2:4">
      <c r="B9484" s="52" t="s">
        <v>22408</v>
      </c>
      <c r="C9484" t="s">
        <v>22409</v>
      </c>
      <c r="D9484" t="s">
        <v>22410</v>
      </c>
    </row>
    <row r="9485" spans="2:4">
      <c r="B9485" s="52" t="s">
        <v>22411</v>
      </c>
      <c r="C9485" t="s">
        <v>22412</v>
      </c>
      <c r="D9485" t="s">
        <v>22413</v>
      </c>
    </row>
    <row r="9486" spans="2:4">
      <c r="B9486" s="52" t="s">
        <v>22414</v>
      </c>
      <c r="C9486" t="s">
        <v>22415</v>
      </c>
      <c r="D9486" t="s">
        <v>22211</v>
      </c>
    </row>
    <row r="9487" spans="2:4">
      <c r="B9487" s="52" t="s">
        <v>22416</v>
      </c>
      <c r="C9487" t="s">
        <v>22417</v>
      </c>
      <c r="D9487" t="s">
        <v>22418</v>
      </c>
    </row>
    <row r="9488" spans="2:4">
      <c r="B9488" s="52" t="s">
        <v>22419</v>
      </c>
      <c r="C9488" t="s">
        <v>22420</v>
      </c>
      <c r="D9488" t="s">
        <v>22413</v>
      </c>
    </row>
    <row r="9489" spans="2:4">
      <c r="B9489" s="52" t="s">
        <v>22421</v>
      </c>
      <c r="C9489" t="s">
        <v>22422</v>
      </c>
      <c r="D9489" t="s">
        <v>22208</v>
      </c>
    </row>
    <row r="9490" spans="2:4">
      <c r="B9490" s="52" t="s">
        <v>22423</v>
      </c>
      <c r="C9490" t="s">
        <v>22424</v>
      </c>
      <c r="D9490" t="s">
        <v>22211</v>
      </c>
    </row>
    <row r="9491" spans="2:4">
      <c r="B9491" s="52" t="s">
        <v>22425</v>
      </c>
      <c r="C9491" t="s">
        <v>22426</v>
      </c>
      <c r="D9491" t="s">
        <v>22427</v>
      </c>
    </row>
    <row r="9492" spans="2:4">
      <c r="B9492" s="52" t="s">
        <v>22428</v>
      </c>
      <c r="C9492" t="s">
        <v>22429</v>
      </c>
      <c r="D9492" t="s">
        <v>22037</v>
      </c>
    </row>
    <row r="9493" spans="2:4">
      <c r="B9493" s="52" t="s">
        <v>22430</v>
      </c>
      <c r="C9493" t="s">
        <v>22431</v>
      </c>
      <c r="D9493" t="s">
        <v>22211</v>
      </c>
    </row>
    <row r="9494" spans="2:4">
      <c r="B9494" s="52" t="s">
        <v>22432</v>
      </c>
      <c r="C9494" t="s">
        <v>22433</v>
      </c>
      <c r="D9494" t="s">
        <v>22427</v>
      </c>
    </row>
    <row r="9495" spans="2:4">
      <c r="B9495" s="52" t="s">
        <v>22434</v>
      </c>
      <c r="C9495" t="s">
        <v>22435</v>
      </c>
      <c r="D9495" t="s">
        <v>22032</v>
      </c>
    </row>
    <row r="9496" spans="2:4">
      <c r="B9496" s="52" t="s">
        <v>22436</v>
      </c>
      <c r="C9496" t="s">
        <v>22437</v>
      </c>
      <c r="D9496" t="s">
        <v>22427</v>
      </c>
    </row>
    <row r="9497" spans="2:4">
      <c r="B9497" s="52" t="s">
        <v>22438</v>
      </c>
      <c r="C9497" t="s">
        <v>22439</v>
      </c>
      <c r="D9497" t="s">
        <v>22440</v>
      </c>
    </row>
    <row r="9498" spans="2:4">
      <c r="B9498" s="52" t="s">
        <v>22441</v>
      </c>
      <c r="C9498" t="s">
        <v>22442</v>
      </c>
      <c r="D9498" t="s">
        <v>22443</v>
      </c>
    </row>
    <row r="9499" spans="2:4">
      <c r="B9499" s="52" t="s">
        <v>22444</v>
      </c>
      <c r="C9499" t="s">
        <v>22445</v>
      </c>
      <c r="D9499" t="s">
        <v>22440</v>
      </c>
    </row>
    <row r="9500" spans="2:4">
      <c r="B9500" s="52" t="s">
        <v>22446</v>
      </c>
      <c r="C9500" t="s">
        <v>22447</v>
      </c>
      <c r="D9500" t="s">
        <v>22448</v>
      </c>
    </row>
    <row r="9501" spans="2:4">
      <c r="B9501" s="52" t="s">
        <v>22449</v>
      </c>
      <c r="C9501" t="s">
        <v>22450</v>
      </c>
      <c r="D9501" t="s">
        <v>22451</v>
      </c>
    </row>
    <row r="9502" spans="2:4">
      <c r="B9502" s="52" t="s">
        <v>22452</v>
      </c>
      <c r="C9502" t="s">
        <v>22453</v>
      </c>
      <c r="D9502" t="s">
        <v>22454</v>
      </c>
    </row>
    <row r="9503" spans="2:4">
      <c r="B9503" s="52" t="s">
        <v>22455</v>
      </c>
      <c r="C9503" t="s">
        <v>22456</v>
      </c>
      <c r="D9503" t="s">
        <v>22454</v>
      </c>
    </row>
    <row r="9504" spans="2:4">
      <c r="B9504" s="52" t="s">
        <v>22457</v>
      </c>
      <c r="C9504" t="s">
        <v>22458</v>
      </c>
      <c r="D9504" t="s">
        <v>22459</v>
      </c>
    </row>
    <row r="9505" spans="2:4">
      <c r="B9505" s="52" t="s">
        <v>22460</v>
      </c>
      <c r="C9505" t="s">
        <v>22461</v>
      </c>
      <c r="D9505" t="s">
        <v>22462</v>
      </c>
    </row>
    <row r="9506" spans="2:4">
      <c r="B9506" s="52" t="s">
        <v>22463</v>
      </c>
      <c r="C9506" t="s">
        <v>22464</v>
      </c>
      <c r="D9506" t="s">
        <v>22465</v>
      </c>
    </row>
    <row r="9507" spans="2:4">
      <c r="B9507" s="52" t="s">
        <v>22466</v>
      </c>
      <c r="C9507" t="s">
        <v>22467</v>
      </c>
      <c r="D9507" t="s">
        <v>22468</v>
      </c>
    </row>
    <row r="9508" spans="2:4">
      <c r="B9508" s="52" t="s">
        <v>22469</v>
      </c>
      <c r="C9508" t="s">
        <v>22470</v>
      </c>
      <c r="D9508" t="s">
        <v>22471</v>
      </c>
    </row>
    <row r="9509" spans="2:4">
      <c r="B9509" s="52" t="s">
        <v>22472</v>
      </c>
      <c r="C9509" t="s">
        <v>22473</v>
      </c>
      <c r="D9509" t="s">
        <v>22474</v>
      </c>
    </row>
    <row r="9510" spans="2:4">
      <c r="B9510" s="52" t="s">
        <v>22475</v>
      </c>
      <c r="C9510" t="s">
        <v>22476</v>
      </c>
      <c r="D9510" t="s">
        <v>22220</v>
      </c>
    </row>
    <row r="9511" spans="2:4">
      <c r="B9511" s="52" t="s">
        <v>22477</v>
      </c>
      <c r="C9511" t="s">
        <v>22478</v>
      </c>
      <c r="D9511" t="s">
        <v>22220</v>
      </c>
    </row>
    <row r="9512" spans="2:4">
      <c r="B9512" s="52" t="s">
        <v>22479</v>
      </c>
      <c r="C9512" t="s">
        <v>22480</v>
      </c>
      <c r="D9512" t="s">
        <v>22481</v>
      </c>
    </row>
    <row r="9513" spans="2:4">
      <c r="B9513" s="52" t="s">
        <v>22482</v>
      </c>
      <c r="C9513" t="s">
        <v>22483</v>
      </c>
      <c r="D9513" t="s">
        <v>22484</v>
      </c>
    </row>
    <row r="9514" spans="2:4">
      <c r="B9514" s="52" t="s">
        <v>22485</v>
      </c>
      <c r="C9514" t="s">
        <v>22486</v>
      </c>
      <c r="D9514" t="s">
        <v>22487</v>
      </c>
    </row>
    <row r="9515" spans="2:4">
      <c r="B9515" s="52" t="s">
        <v>22488</v>
      </c>
      <c r="C9515" t="s">
        <v>22489</v>
      </c>
      <c r="D9515" t="s">
        <v>22490</v>
      </c>
    </row>
    <row r="9516" spans="2:4">
      <c r="B9516" s="52" t="s">
        <v>22491</v>
      </c>
      <c r="C9516" t="s">
        <v>22492</v>
      </c>
      <c r="D9516" t="s">
        <v>22493</v>
      </c>
    </row>
    <row r="9517" spans="2:4">
      <c r="B9517" s="52" t="s">
        <v>22494</v>
      </c>
      <c r="C9517" t="s">
        <v>22495</v>
      </c>
      <c r="D9517" t="s">
        <v>22496</v>
      </c>
    </row>
    <row r="9518" spans="2:4">
      <c r="B9518" s="52" t="s">
        <v>22497</v>
      </c>
      <c r="C9518" t="s">
        <v>22498</v>
      </c>
      <c r="D9518" t="s">
        <v>22499</v>
      </c>
    </row>
    <row r="9519" spans="2:4">
      <c r="B9519" s="52" t="s">
        <v>22500</v>
      </c>
      <c r="C9519" t="s">
        <v>22501</v>
      </c>
      <c r="D9519" t="s">
        <v>22496</v>
      </c>
    </row>
    <row r="9520" spans="2:4">
      <c r="B9520" s="52" t="s">
        <v>22502</v>
      </c>
      <c r="C9520" t="s">
        <v>22503</v>
      </c>
      <c r="D9520" t="s">
        <v>22496</v>
      </c>
    </row>
    <row r="9521" spans="2:4">
      <c r="B9521" s="52" t="s">
        <v>22504</v>
      </c>
      <c r="C9521" t="s">
        <v>22505</v>
      </c>
      <c r="D9521" t="s">
        <v>22303</v>
      </c>
    </row>
    <row r="9522" spans="2:4">
      <c r="B9522" s="52" t="s">
        <v>22506</v>
      </c>
      <c r="C9522" t="s">
        <v>22507</v>
      </c>
      <c r="D9522" t="s">
        <v>22508</v>
      </c>
    </row>
    <row r="9523" spans="2:4">
      <c r="B9523" s="52" t="s">
        <v>22509</v>
      </c>
      <c r="C9523" t="s">
        <v>22510</v>
      </c>
      <c r="D9523" t="s">
        <v>22284</v>
      </c>
    </row>
    <row r="9524" spans="2:4">
      <c r="B9524" s="52" t="s">
        <v>22511</v>
      </c>
      <c r="C9524" t="s">
        <v>22512</v>
      </c>
      <c r="D9524" t="s">
        <v>22284</v>
      </c>
    </row>
    <row r="9525" spans="2:4">
      <c r="B9525" s="52" t="s">
        <v>22513</v>
      </c>
      <c r="C9525" t="s">
        <v>22514</v>
      </c>
      <c r="D9525" t="s">
        <v>22284</v>
      </c>
    </row>
    <row r="9526" spans="2:4">
      <c r="B9526" s="52" t="s">
        <v>22515</v>
      </c>
      <c r="C9526" t="s">
        <v>22516</v>
      </c>
      <c r="D9526" t="s">
        <v>22517</v>
      </c>
    </row>
    <row r="9527" spans="2:4">
      <c r="B9527" s="52" t="s">
        <v>22518</v>
      </c>
      <c r="C9527" t="s">
        <v>22519</v>
      </c>
      <c r="D9527" t="s">
        <v>22520</v>
      </c>
    </row>
    <row r="9528" spans="2:4">
      <c r="B9528" s="52" t="s">
        <v>22521</v>
      </c>
      <c r="C9528" t="s">
        <v>22522</v>
      </c>
      <c r="D9528" t="s">
        <v>22296</v>
      </c>
    </row>
    <row r="9529" spans="2:4">
      <c r="B9529" s="52" t="s">
        <v>22523</v>
      </c>
      <c r="C9529" t="s">
        <v>20375</v>
      </c>
      <c r="D9529" t="s">
        <v>22524</v>
      </c>
    </row>
    <row r="9530" spans="2:4">
      <c r="B9530" s="52" t="s">
        <v>22525</v>
      </c>
      <c r="C9530" t="s">
        <v>22526</v>
      </c>
      <c r="D9530" t="s">
        <v>22527</v>
      </c>
    </row>
    <row r="9531" spans="2:4">
      <c r="B9531" s="52" t="s">
        <v>22528</v>
      </c>
      <c r="C9531" t="s">
        <v>22529</v>
      </c>
      <c r="D9531" t="s">
        <v>22530</v>
      </c>
    </row>
    <row r="9532" spans="2:4">
      <c r="B9532" s="52" t="s">
        <v>22531</v>
      </c>
      <c r="C9532" t="s">
        <v>22532</v>
      </c>
      <c r="D9532" t="s">
        <v>22530</v>
      </c>
    </row>
    <row r="9533" spans="2:4">
      <c r="B9533" s="52" t="s">
        <v>22533</v>
      </c>
      <c r="C9533" t="s">
        <v>22534</v>
      </c>
      <c r="D9533" t="s">
        <v>22535</v>
      </c>
    </row>
    <row r="9534" spans="2:4">
      <c r="B9534" s="52" t="s">
        <v>22536</v>
      </c>
      <c r="C9534" t="s">
        <v>22537</v>
      </c>
      <c r="D9534" t="s">
        <v>22538</v>
      </c>
    </row>
    <row r="9535" spans="2:4">
      <c r="B9535" s="52" t="s">
        <v>22539</v>
      </c>
      <c r="C9535" t="s">
        <v>22540</v>
      </c>
      <c r="D9535" t="s">
        <v>22541</v>
      </c>
    </row>
    <row r="9536" spans="2:4">
      <c r="B9536" s="52" t="s">
        <v>22542</v>
      </c>
      <c r="C9536" t="s">
        <v>22543</v>
      </c>
      <c r="D9536" t="s">
        <v>22544</v>
      </c>
    </row>
    <row r="9537" spans="2:4">
      <c r="B9537" s="52" t="s">
        <v>22545</v>
      </c>
      <c r="C9537" t="s">
        <v>22546</v>
      </c>
      <c r="D9537" t="s">
        <v>22014</v>
      </c>
    </row>
    <row r="9538" spans="2:4">
      <c r="B9538" s="52" t="s">
        <v>22547</v>
      </c>
      <c r="C9538" t="s">
        <v>22548</v>
      </c>
      <c r="D9538" t="s">
        <v>22549</v>
      </c>
    </row>
    <row r="9539" spans="2:4">
      <c r="B9539" s="52" t="s">
        <v>22550</v>
      </c>
      <c r="C9539" t="s">
        <v>22551</v>
      </c>
      <c r="D9539" t="s">
        <v>22541</v>
      </c>
    </row>
    <row r="9540" spans="2:4">
      <c r="B9540" s="52" t="s">
        <v>22552</v>
      </c>
      <c r="C9540" t="s">
        <v>22553</v>
      </c>
      <c r="D9540" t="s">
        <v>22538</v>
      </c>
    </row>
    <row r="9541" spans="2:4">
      <c r="B9541" s="52" t="s">
        <v>22554</v>
      </c>
      <c r="C9541" t="s">
        <v>22555</v>
      </c>
      <c r="D9541" t="s">
        <v>22556</v>
      </c>
    </row>
    <row r="9542" spans="2:4">
      <c r="B9542" s="52" t="s">
        <v>22557</v>
      </c>
      <c r="C9542" t="s">
        <v>22558</v>
      </c>
      <c r="D9542" t="s">
        <v>22559</v>
      </c>
    </row>
    <row r="9543" spans="2:4">
      <c r="B9543" s="52" t="s">
        <v>22560</v>
      </c>
      <c r="C9543" t="s">
        <v>22561</v>
      </c>
      <c r="D9543" t="s">
        <v>22014</v>
      </c>
    </row>
    <row r="9544" spans="2:4">
      <c r="B9544" s="52" t="s">
        <v>22562</v>
      </c>
      <c r="C9544" t="s">
        <v>22563</v>
      </c>
      <c r="D9544" t="s">
        <v>22564</v>
      </c>
    </row>
    <row r="9545" spans="2:4">
      <c r="B9545" s="52" t="s">
        <v>22565</v>
      </c>
      <c r="C9545" t="s">
        <v>22566</v>
      </c>
      <c r="D9545" t="s">
        <v>22312</v>
      </c>
    </row>
    <row r="9546" spans="2:4">
      <c r="B9546" s="52" t="s">
        <v>22567</v>
      </c>
      <c r="C9546" t="s">
        <v>22568</v>
      </c>
      <c r="D9546" t="s">
        <v>22556</v>
      </c>
    </row>
    <row r="9547" spans="2:4">
      <c r="B9547" s="52" t="s">
        <v>22569</v>
      </c>
      <c r="C9547" t="s">
        <v>22570</v>
      </c>
      <c r="D9547" t="s">
        <v>22556</v>
      </c>
    </row>
    <row r="9548" spans="2:4">
      <c r="B9548" s="52" t="s">
        <v>22571</v>
      </c>
      <c r="C9548" t="s">
        <v>22572</v>
      </c>
      <c r="D9548" t="s">
        <v>22556</v>
      </c>
    </row>
    <row r="9549" spans="2:4">
      <c r="B9549" s="52" t="s">
        <v>22573</v>
      </c>
      <c r="C9549" t="s">
        <v>22574</v>
      </c>
      <c r="D9549" t="s">
        <v>22575</v>
      </c>
    </row>
    <row r="9550" spans="2:4">
      <c r="B9550" s="52" t="s">
        <v>22576</v>
      </c>
      <c r="C9550" t="s">
        <v>22577</v>
      </c>
      <c r="D9550" t="s">
        <v>22575</v>
      </c>
    </row>
    <row r="9551" spans="2:4">
      <c r="B9551" s="52" t="s">
        <v>22578</v>
      </c>
      <c r="C9551" t="s">
        <v>22579</v>
      </c>
      <c r="D9551" t="s">
        <v>22580</v>
      </c>
    </row>
    <row r="9552" spans="2:4">
      <c r="B9552" s="52" t="s">
        <v>22581</v>
      </c>
      <c r="C9552" t="s">
        <v>22582</v>
      </c>
      <c r="D9552" t="s">
        <v>22348</v>
      </c>
    </row>
    <row r="9553" spans="2:4">
      <c r="B9553" s="52" t="s">
        <v>22583</v>
      </c>
      <c r="C9553" t="s">
        <v>22584</v>
      </c>
      <c r="D9553" t="s">
        <v>22333</v>
      </c>
    </row>
    <row r="9554" spans="2:4">
      <c r="B9554" s="52" t="s">
        <v>22585</v>
      </c>
      <c r="C9554" t="s">
        <v>22586</v>
      </c>
      <c r="D9554" t="s">
        <v>22022</v>
      </c>
    </row>
    <row r="9555" spans="2:4">
      <c r="B9555" s="52" t="s">
        <v>22587</v>
      </c>
      <c r="C9555" t="s">
        <v>22588</v>
      </c>
      <c r="D9555" t="s">
        <v>22348</v>
      </c>
    </row>
    <row r="9556" spans="2:4">
      <c r="B9556" s="52" t="s">
        <v>22589</v>
      </c>
      <c r="C9556" t="s">
        <v>22590</v>
      </c>
      <c r="D9556" t="s">
        <v>22591</v>
      </c>
    </row>
    <row r="9557" spans="2:4">
      <c r="B9557" s="52" t="s">
        <v>22592</v>
      </c>
      <c r="C9557" t="s">
        <v>22593</v>
      </c>
      <c r="D9557" t="s">
        <v>22591</v>
      </c>
    </row>
    <row r="9558" spans="2:4">
      <c r="B9558" s="52" t="s">
        <v>22594</v>
      </c>
      <c r="C9558" t="s">
        <v>22595</v>
      </c>
      <c r="D9558" t="s">
        <v>22596</v>
      </c>
    </row>
    <row r="9559" spans="2:4">
      <c r="B9559" s="52" t="s">
        <v>22597</v>
      </c>
      <c r="C9559" t="s">
        <v>22598</v>
      </c>
      <c r="D9559" t="s">
        <v>22596</v>
      </c>
    </row>
    <row r="9560" spans="2:4">
      <c r="B9560" s="52" t="s">
        <v>22599</v>
      </c>
      <c r="C9560" t="s">
        <v>22600</v>
      </c>
      <c r="D9560" t="s">
        <v>22601</v>
      </c>
    </row>
    <row r="9561" spans="2:4">
      <c r="B9561" s="52" t="s">
        <v>22602</v>
      </c>
      <c r="C9561" t="s">
        <v>22603</v>
      </c>
      <c r="D9561" t="s">
        <v>22029</v>
      </c>
    </row>
    <row r="9562" spans="2:4">
      <c r="B9562" s="52" t="s">
        <v>22604</v>
      </c>
      <c r="C9562" t="s">
        <v>22605</v>
      </c>
      <c r="D9562" t="s">
        <v>22187</v>
      </c>
    </row>
    <row r="9563" spans="2:4">
      <c r="B9563" s="52" t="s">
        <v>22606</v>
      </c>
      <c r="C9563" t="s">
        <v>22607</v>
      </c>
      <c r="D9563" t="s">
        <v>22608</v>
      </c>
    </row>
    <row r="9564" spans="2:4">
      <c r="B9564" s="52" t="s">
        <v>22609</v>
      </c>
      <c r="C9564" t="s">
        <v>22610</v>
      </c>
      <c r="D9564" t="s">
        <v>22611</v>
      </c>
    </row>
    <row r="9565" spans="2:4">
      <c r="B9565" s="52" t="s">
        <v>22612</v>
      </c>
      <c r="C9565" t="s">
        <v>22613</v>
      </c>
      <c r="D9565" t="s">
        <v>22382</v>
      </c>
    </row>
    <row r="9566" spans="2:4">
      <c r="B9566" s="52" t="s">
        <v>22614</v>
      </c>
      <c r="C9566" t="s">
        <v>22615</v>
      </c>
      <c r="D9566" t="s">
        <v>22616</v>
      </c>
    </row>
    <row r="9567" spans="2:4">
      <c r="B9567" s="52" t="s">
        <v>22617</v>
      </c>
      <c r="C9567" t="s">
        <v>22618</v>
      </c>
      <c r="D9567" t="s">
        <v>22382</v>
      </c>
    </row>
    <row r="9568" spans="2:4">
      <c r="B9568" s="52" t="s">
        <v>22619</v>
      </c>
      <c r="C9568" t="s">
        <v>22620</v>
      </c>
      <c r="D9568" t="s">
        <v>22621</v>
      </c>
    </row>
    <row r="9569" spans="2:4">
      <c r="B9569" s="52" t="s">
        <v>22622</v>
      </c>
      <c r="C9569" t="s">
        <v>22620</v>
      </c>
      <c r="D9569" t="s">
        <v>22616</v>
      </c>
    </row>
    <row r="9570" spans="2:4">
      <c r="B9570" s="52" t="s">
        <v>22623</v>
      </c>
      <c r="C9570" t="s">
        <v>22624</v>
      </c>
      <c r="D9570" t="s">
        <v>22625</v>
      </c>
    </row>
    <row r="9571" spans="2:4">
      <c r="B9571" s="52" t="s">
        <v>22626</v>
      </c>
      <c r="C9571" t="s">
        <v>5595</v>
      </c>
      <c r="D9571" t="s">
        <v>22627</v>
      </c>
    </row>
    <row r="9572" spans="2:4">
      <c r="B9572" s="52" t="s">
        <v>22628</v>
      </c>
      <c r="C9572" t="s">
        <v>22629</v>
      </c>
      <c r="D9572" t="s">
        <v>22630</v>
      </c>
    </row>
    <row r="9573" spans="2:4">
      <c r="B9573" s="52" t="s">
        <v>22631</v>
      </c>
      <c r="C9573" t="s">
        <v>21925</v>
      </c>
      <c r="D9573" t="s">
        <v>22627</v>
      </c>
    </row>
    <row r="9574" spans="2:4">
      <c r="B9574" s="52" t="s">
        <v>22632</v>
      </c>
      <c r="C9574" t="s">
        <v>22633</v>
      </c>
      <c r="D9574" t="s">
        <v>22634</v>
      </c>
    </row>
    <row r="9575" spans="2:4">
      <c r="B9575" s="52" t="s">
        <v>22635</v>
      </c>
      <c r="C9575" t="s">
        <v>22636</v>
      </c>
      <c r="D9575" t="s">
        <v>22637</v>
      </c>
    </row>
    <row r="9576" spans="2:4">
      <c r="B9576" s="52" t="s">
        <v>22638</v>
      </c>
      <c r="C9576" t="s">
        <v>22636</v>
      </c>
      <c r="D9576" t="s">
        <v>22639</v>
      </c>
    </row>
    <row r="9577" spans="2:4">
      <c r="B9577" s="52" t="s">
        <v>22640</v>
      </c>
      <c r="C9577" t="s">
        <v>22641</v>
      </c>
      <c r="D9577" t="s">
        <v>22032</v>
      </c>
    </row>
    <row r="9578" spans="2:4">
      <c r="B9578" s="52" t="s">
        <v>22642</v>
      </c>
      <c r="C9578" t="s">
        <v>22643</v>
      </c>
      <c r="D9578" t="s">
        <v>22427</v>
      </c>
    </row>
    <row r="9579" spans="2:4">
      <c r="B9579" s="52" t="s">
        <v>22644</v>
      </c>
      <c r="C9579" t="s">
        <v>22645</v>
      </c>
      <c r="D9579" t="s">
        <v>21881</v>
      </c>
    </row>
    <row r="9580" spans="2:4">
      <c r="B9580" s="52" t="s">
        <v>22646</v>
      </c>
      <c r="C9580" t="s">
        <v>22647</v>
      </c>
      <c r="D9580" t="s">
        <v>22639</v>
      </c>
    </row>
    <row r="9581" spans="2:4">
      <c r="B9581" s="52" t="s">
        <v>22648</v>
      </c>
      <c r="C9581" t="s">
        <v>22649</v>
      </c>
      <c r="D9581" t="s">
        <v>22427</v>
      </c>
    </row>
    <row r="9582" spans="2:4">
      <c r="B9582" s="52" t="s">
        <v>22650</v>
      </c>
      <c r="C9582" t="s">
        <v>22651</v>
      </c>
      <c r="D9582" t="s">
        <v>22639</v>
      </c>
    </row>
    <row r="9583" spans="2:4">
      <c r="B9583" s="52" t="s">
        <v>22652</v>
      </c>
      <c r="C9583" t="s">
        <v>22653</v>
      </c>
      <c r="D9583" t="s">
        <v>22032</v>
      </c>
    </row>
    <row r="9584" spans="2:4">
      <c r="B9584" s="52" t="s">
        <v>22654</v>
      </c>
      <c r="C9584" t="s">
        <v>22655</v>
      </c>
      <c r="D9584" t="s">
        <v>22656</v>
      </c>
    </row>
    <row r="9585" spans="2:4">
      <c r="B9585" s="52" t="s">
        <v>22657</v>
      </c>
      <c r="C9585" t="s">
        <v>22658</v>
      </c>
      <c r="D9585" t="s">
        <v>22048</v>
      </c>
    </row>
    <row r="9586" spans="2:4">
      <c r="B9586" s="52" t="s">
        <v>22659</v>
      </c>
      <c r="C9586" t="s">
        <v>22660</v>
      </c>
      <c r="D9586" t="s">
        <v>22661</v>
      </c>
    </row>
    <row r="9587" spans="2:4">
      <c r="B9587" s="52" t="s">
        <v>22662</v>
      </c>
      <c r="C9587" t="s">
        <v>22663</v>
      </c>
      <c r="D9587" t="s">
        <v>22661</v>
      </c>
    </row>
    <row r="9588" spans="2:4">
      <c r="B9588" s="52" t="s">
        <v>22664</v>
      </c>
      <c r="C9588" t="s">
        <v>22665</v>
      </c>
      <c r="D9588" t="s">
        <v>22666</v>
      </c>
    </row>
    <row r="9589" spans="2:4">
      <c r="B9589" s="52" t="s">
        <v>22667</v>
      </c>
      <c r="C9589" t="s">
        <v>22668</v>
      </c>
      <c r="D9589" t="s">
        <v>22669</v>
      </c>
    </row>
    <row r="9590" spans="2:4">
      <c r="B9590" s="52" t="s">
        <v>22670</v>
      </c>
      <c r="C9590" t="s">
        <v>22671</v>
      </c>
      <c r="D9590" t="s">
        <v>21998</v>
      </c>
    </row>
    <row r="9591" spans="2:4">
      <c r="B9591" s="52" t="s">
        <v>22672</v>
      </c>
      <c r="C9591" t="s">
        <v>22673</v>
      </c>
      <c r="D9591" t="s">
        <v>22674</v>
      </c>
    </row>
    <row r="9592" spans="2:4">
      <c r="B9592" s="52" t="s">
        <v>22675</v>
      </c>
      <c r="C9592" t="s">
        <v>22676</v>
      </c>
      <c r="D9592" t="s">
        <v>22524</v>
      </c>
    </row>
    <row r="9593" spans="2:4">
      <c r="B9593" s="52" t="s">
        <v>22677</v>
      </c>
      <c r="C9593" t="s">
        <v>22678</v>
      </c>
      <c r="D9593" t="s">
        <v>22524</v>
      </c>
    </row>
    <row r="9594" spans="2:4">
      <c r="B9594" s="52" t="s">
        <v>22679</v>
      </c>
      <c r="C9594" t="s">
        <v>22680</v>
      </c>
      <c r="D9594" t="s">
        <v>22524</v>
      </c>
    </row>
    <row r="9595" spans="2:4">
      <c r="B9595" s="52" t="s">
        <v>22681</v>
      </c>
      <c r="C9595" t="s">
        <v>22682</v>
      </c>
      <c r="D9595" t="s">
        <v>22683</v>
      </c>
    </row>
    <row r="9596" spans="2:4">
      <c r="B9596" s="52" t="s">
        <v>22684</v>
      </c>
      <c r="C9596" t="s">
        <v>22685</v>
      </c>
      <c r="D9596" t="s">
        <v>22683</v>
      </c>
    </row>
    <row r="9597" spans="2:4">
      <c r="B9597" s="52" t="s">
        <v>22686</v>
      </c>
      <c r="C9597" t="s">
        <v>22687</v>
      </c>
      <c r="D9597" t="s">
        <v>22683</v>
      </c>
    </row>
    <row r="9598" spans="2:4">
      <c r="B9598" s="52" t="s">
        <v>22688</v>
      </c>
      <c r="C9598" t="s">
        <v>22689</v>
      </c>
      <c r="D9598" t="s">
        <v>22524</v>
      </c>
    </row>
    <row r="9599" spans="2:4">
      <c r="B9599" s="52" t="s">
        <v>22690</v>
      </c>
      <c r="C9599" t="s">
        <v>22691</v>
      </c>
      <c r="D9599" t="s">
        <v>22524</v>
      </c>
    </row>
    <row r="9600" spans="2:4">
      <c r="B9600" s="52" t="s">
        <v>22692</v>
      </c>
      <c r="C9600" t="s">
        <v>22693</v>
      </c>
      <c r="D9600" t="s">
        <v>22524</v>
      </c>
    </row>
    <row r="9601" spans="2:4">
      <c r="B9601" s="52" t="s">
        <v>22694</v>
      </c>
      <c r="C9601" t="s">
        <v>22695</v>
      </c>
      <c r="D9601" t="s">
        <v>22524</v>
      </c>
    </row>
    <row r="9602" spans="2:4">
      <c r="B9602" s="52" t="s">
        <v>22696</v>
      </c>
      <c r="C9602" t="s">
        <v>22697</v>
      </c>
      <c r="D9602" t="s">
        <v>22524</v>
      </c>
    </row>
    <row r="9603" spans="2:4">
      <c r="B9603" s="52" t="s">
        <v>22698</v>
      </c>
      <c r="C9603" t="s">
        <v>22699</v>
      </c>
      <c r="D9603" t="s">
        <v>22700</v>
      </c>
    </row>
    <row r="9604" spans="2:4">
      <c r="B9604" s="52" t="s">
        <v>22701</v>
      </c>
      <c r="C9604" t="s">
        <v>22702</v>
      </c>
      <c r="D9604" t="s">
        <v>22556</v>
      </c>
    </row>
    <row r="9605" spans="2:4">
      <c r="B9605" s="52" t="s">
        <v>22703</v>
      </c>
      <c r="C9605" t="s">
        <v>22704</v>
      </c>
      <c r="D9605" t="s">
        <v>22556</v>
      </c>
    </row>
    <row r="9606" spans="2:4">
      <c r="B9606" s="52" t="s">
        <v>22705</v>
      </c>
      <c r="C9606" t="s">
        <v>22706</v>
      </c>
      <c r="D9606" t="s">
        <v>22556</v>
      </c>
    </row>
    <row r="9607" spans="2:4">
      <c r="B9607" s="52" t="s">
        <v>22707</v>
      </c>
      <c r="C9607" t="s">
        <v>22708</v>
      </c>
      <c r="D9607" t="s">
        <v>22709</v>
      </c>
    </row>
    <row r="9608" spans="2:4">
      <c r="B9608" s="52" t="s">
        <v>22710</v>
      </c>
      <c r="C9608" t="s">
        <v>22711</v>
      </c>
      <c r="D9608" t="s">
        <v>22709</v>
      </c>
    </row>
    <row r="9609" spans="2:4">
      <c r="B9609" s="52" t="s">
        <v>22712</v>
      </c>
      <c r="C9609" t="s">
        <v>22713</v>
      </c>
      <c r="D9609" t="s">
        <v>22714</v>
      </c>
    </row>
    <row r="9610" spans="2:4">
      <c r="B9610" s="52" t="s">
        <v>22715</v>
      </c>
      <c r="C9610" t="s">
        <v>22716</v>
      </c>
      <c r="D9610" t="s">
        <v>22717</v>
      </c>
    </row>
    <row r="9611" spans="2:4">
      <c r="B9611" s="52" t="s">
        <v>22718</v>
      </c>
      <c r="C9611" t="s">
        <v>22719</v>
      </c>
      <c r="D9611" t="s">
        <v>22714</v>
      </c>
    </row>
    <row r="9612" spans="2:4">
      <c r="B9612" s="52" t="s">
        <v>22720</v>
      </c>
      <c r="C9612" t="s">
        <v>1204</v>
      </c>
      <c r="D9612" t="s">
        <v>22714</v>
      </c>
    </row>
    <row r="9613" spans="2:4">
      <c r="B9613" s="52" t="s">
        <v>22721</v>
      </c>
      <c r="C9613" t="s">
        <v>1940</v>
      </c>
      <c r="D9613" t="s">
        <v>22714</v>
      </c>
    </row>
    <row r="9614" spans="2:4">
      <c r="B9614" s="52" t="s">
        <v>22722</v>
      </c>
      <c r="C9614" t="s">
        <v>22723</v>
      </c>
      <c r="D9614" t="s">
        <v>22714</v>
      </c>
    </row>
    <row r="9615" spans="2:4">
      <c r="B9615" s="52" t="s">
        <v>22724</v>
      </c>
      <c r="C9615" t="s">
        <v>22725</v>
      </c>
      <c r="D9615" t="s">
        <v>22714</v>
      </c>
    </row>
    <row r="9616" spans="2:4">
      <c r="B9616" s="52" t="s">
        <v>22726</v>
      </c>
      <c r="C9616" t="s">
        <v>22727</v>
      </c>
      <c r="D9616" t="s">
        <v>22728</v>
      </c>
    </row>
    <row r="9617" spans="2:4">
      <c r="B9617" s="52" t="s">
        <v>22729</v>
      </c>
      <c r="C9617" t="s">
        <v>22730</v>
      </c>
      <c r="D9617" t="s">
        <v>22731</v>
      </c>
    </row>
    <row r="9618" spans="2:4">
      <c r="B9618" s="52" t="s">
        <v>22732</v>
      </c>
      <c r="C9618" t="s">
        <v>22733</v>
      </c>
      <c r="D9618" t="s">
        <v>22731</v>
      </c>
    </row>
    <row r="9619" spans="2:4">
      <c r="B9619" s="52" t="s">
        <v>22734</v>
      </c>
      <c r="C9619" t="s">
        <v>22735</v>
      </c>
      <c r="D9619" t="s">
        <v>22736</v>
      </c>
    </row>
    <row r="9620" spans="2:4">
      <c r="B9620" s="52" t="s">
        <v>22737</v>
      </c>
      <c r="C9620" t="s">
        <v>22738</v>
      </c>
      <c r="D9620" t="s">
        <v>22739</v>
      </c>
    </row>
    <row r="9621" spans="2:4">
      <c r="B9621" s="52" t="s">
        <v>22740</v>
      </c>
      <c r="C9621" t="s">
        <v>22741</v>
      </c>
      <c r="D9621" t="s">
        <v>22739</v>
      </c>
    </row>
    <row r="9622" spans="2:4">
      <c r="B9622" s="52" t="s">
        <v>22742</v>
      </c>
      <c r="C9622" t="s">
        <v>22743</v>
      </c>
      <c r="D9622" t="s">
        <v>22744</v>
      </c>
    </row>
    <row r="9623" spans="2:4">
      <c r="B9623" s="52" t="s">
        <v>22745</v>
      </c>
      <c r="C9623" t="s">
        <v>22746</v>
      </c>
      <c r="D9623" t="s">
        <v>22747</v>
      </c>
    </row>
    <row r="9624" spans="2:4">
      <c r="B9624" s="52" t="s">
        <v>22748</v>
      </c>
      <c r="C9624" t="s">
        <v>22749</v>
      </c>
      <c r="D9624" t="s">
        <v>22750</v>
      </c>
    </row>
    <row r="9625" spans="2:4">
      <c r="B9625" s="52" t="s">
        <v>22751</v>
      </c>
      <c r="C9625" t="s">
        <v>22752</v>
      </c>
      <c r="D9625" t="s">
        <v>22753</v>
      </c>
    </row>
    <row r="9626" spans="2:4">
      <c r="B9626" s="52" t="s">
        <v>22754</v>
      </c>
      <c r="C9626" t="s">
        <v>22755</v>
      </c>
      <c r="D9626" t="s">
        <v>22756</v>
      </c>
    </row>
    <row r="9627" spans="2:4">
      <c r="B9627" s="52" t="s">
        <v>22757</v>
      </c>
      <c r="C9627" t="s">
        <v>22758</v>
      </c>
      <c r="D9627" t="s">
        <v>22759</v>
      </c>
    </row>
    <row r="9628" spans="2:4">
      <c r="B9628" s="52" t="s">
        <v>22760</v>
      </c>
      <c r="C9628" t="s">
        <v>22761</v>
      </c>
      <c r="D9628" t="s">
        <v>22759</v>
      </c>
    </row>
    <row r="9629" spans="2:4">
      <c r="B9629" s="52" t="s">
        <v>22762</v>
      </c>
      <c r="C9629" t="s">
        <v>22763</v>
      </c>
      <c r="D9629" t="s">
        <v>22759</v>
      </c>
    </row>
    <row r="9630" spans="2:4">
      <c r="B9630" s="52" t="s">
        <v>22764</v>
      </c>
      <c r="C9630" t="s">
        <v>22765</v>
      </c>
      <c r="D9630" t="s">
        <v>22766</v>
      </c>
    </row>
    <row r="9631" spans="2:4">
      <c r="B9631" s="52" t="s">
        <v>22767</v>
      </c>
      <c r="C9631" t="s">
        <v>22768</v>
      </c>
      <c r="D9631" t="s">
        <v>22766</v>
      </c>
    </row>
    <row r="9632" spans="2:4">
      <c r="B9632" s="52" t="s">
        <v>22769</v>
      </c>
      <c r="C9632" t="s">
        <v>22770</v>
      </c>
      <c r="D9632" t="s">
        <v>22124</v>
      </c>
    </row>
    <row r="9633" spans="2:4">
      <c r="B9633" s="52" t="s">
        <v>22771</v>
      </c>
      <c r="C9633" t="s">
        <v>22772</v>
      </c>
      <c r="D9633" t="s">
        <v>22773</v>
      </c>
    </row>
    <row r="9634" spans="2:4">
      <c r="B9634" s="52" t="s">
        <v>22774</v>
      </c>
      <c r="C9634" t="s">
        <v>22775</v>
      </c>
      <c r="D9634" t="s">
        <v>22124</v>
      </c>
    </row>
    <row r="9635" spans="2:4">
      <c r="B9635" s="52" t="s">
        <v>22776</v>
      </c>
      <c r="C9635" t="s">
        <v>22777</v>
      </c>
      <c r="D9635" t="s">
        <v>22124</v>
      </c>
    </row>
    <row r="9636" spans="2:4">
      <c r="B9636" s="52" t="s">
        <v>22778</v>
      </c>
      <c r="C9636" t="s">
        <v>21519</v>
      </c>
      <c r="D9636" t="s">
        <v>22779</v>
      </c>
    </row>
    <row r="9637" spans="2:4">
      <c r="B9637" s="52" t="s">
        <v>22780</v>
      </c>
      <c r="C9637" t="s">
        <v>22781</v>
      </c>
      <c r="D9637" t="s">
        <v>22499</v>
      </c>
    </row>
    <row r="9638" spans="2:4">
      <c r="B9638" s="52" t="s">
        <v>22782</v>
      </c>
      <c r="C9638" t="s">
        <v>22783</v>
      </c>
      <c r="D9638" t="s">
        <v>22784</v>
      </c>
    </row>
    <row r="9639" spans="2:4">
      <c r="B9639" s="52" t="s">
        <v>22785</v>
      </c>
      <c r="C9639" t="s">
        <v>22786</v>
      </c>
      <c r="D9639" t="s">
        <v>22499</v>
      </c>
    </row>
    <row r="9640" spans="2:4">
      <c r="B9640" s="52" t="s">
        <v>22787</v>
      </c>
      <c r="C9640" t="s">
        <v>22788</v>
      </c>
      <c r="D9640" t="s">
        <v>22499</v>
      </c>
    </row>
    <row r="9641" spans="2:4">
      <c r="B9641" s="52" t="s">
        <v>22789</v>
      </c>
      <c r="C9641" t="s">
        <v>22790</v>
      </c>
      <c r="D9641" t="s">
        <v>22499</v>
      </c>
    </row>
    <row r="9642" spans="2:4">
      <c r="B9642" s="52" t="s">
        <v>22791</v>
      </c>
      <c r="C9642" t="s">
        <v>22792</v>
      </c>
      <c r="D9642" t="s">
        <v>22784</v>
      </c>
    </row>
    <row r="9643" spans="2:4">
      <c r="B9643" s="52" t="s">
        <v>22793</v>
      </c>
      <c r="C9643" t="s">
        <v>22794</v>
      </c>
      <c r="D9643" t="s">
        <v>22784</v>
      </c>
    </row>
    <row r="9644" spans="2:4">
      <c r="B9644" s="52" t="s">
        <v>22795</v>
      </c>
      <c r="C9644" t="s">
        <v>22796</v>
      </c>
      <c r="D9644" t="s">
        <v>22499</v>
      </c>
    </row>
    <row r="9645" spans="2:4">
      <c r="B9645" s="52" t="s">
        <v>22797</v>
      </c>
      <c r="C9645" t="s">
        <v>22798</v>
      </c>
      <c r="D9645" t="s">
        <v>22499</v>
      </c>
    </row>
    <row r="9646" spans="2:4">
      <c r="B9646" s="52" t="s">
        <v>22799</v>
      </c>
      <c r="C9646" t="s">
        <v>22800</v>
      </c>
      <c r="D9646" t="s">
        <v>22801</v>
      </c>
    </row>
    <row r="9647" spans="2:4">
      <c r="B9647" s="52" t="s">
        <v>22802</v>
      </c>
      <c r="C9647" t="s">
        <v>22803</v>
      </c>
      <c r="D9647" t="s">
        <v>22499</v>
      </c>
    </row>
    <row r="9648" spans="2:4">
      <c r="B9648" s="52" t="s">
        <v>22804</v>
      </c>
      <c r="C9648" t="s">
        <v>22805</v>
      </c>
      <c r="D9648" t="s">
        <v>22801</v>
      </c>
    </row>
    <row r="9649" spans="2:4">
      <c r="B9649" s="52" t="s">
        <v>22806</v>
      </c>
      <c r="C9649" t="s">
        <v>22807</v>
      </c>
      <c r="D9649" t="s">
        <v>22808</v>
      </c>
    </row>
    <row r="9650" spans="2:4">
      <c r="B9650" s="52" t="s">
        <v>22809</v>
      </c>
      <c r="C9650" t="s">
        <v>22810</v>
      </c>
      <c r="D9650" t="s">
        <v>22811</v>
      </c>
    </row>
    <row r="9651" spans="2:4">
      <c r="B9651" s="52" t="s">
        <v>22812</v>
      </c>
      <c r="C9651" t="s">
        <v>22813</v>
      </c>
      <c r="D9651" t="s">
        <v>22814</v>
      </c>
    </row>
    <row r="9652" spans="2:4">
      <c r="B9652" s="52" t="s">
        <v>22815</v>
      </c>
      <c r="C9652" t="s">
        <v>22816</v>
      </c>
      <c r="D9652" t="s">
        <v>22808</v>
      </c>
    </row>
    <row r="9653" spans="2:4">
      <c r="B9653" s="52" t="s">
        <v>22817</v>
      </c>
      <c r="C9653" t="s">
        <v>22818</v>
      </c>
      <c r="D9653" t="s">
        <v>22559</v>
      </c>
    </row>
    <row r="9654" spans="2:4">
      <c r="B9654" s="52" t="s">
        <v>22819</v>
      </c>
      <c r="C9654" t="s">
        <v>22820</v>
      </c>
      <c r="D9654" t="s">
        <v>22821</v>
      </c>
    </row>
    <row r="9655" spans="2:4">
      <c r="B9655" s="52" t="s">
        <v>22822</v>
      </c>
      <c r="C9655" t="s">
        <v>22823</v>
      </c>
      <c r="D9655" t="s">
        <v>22327</v>
      </c>
    </row>
    <row r="9656" spans="2:4">
      <c r="B9656" s="52" t="s">
        <v>22824</v>
      </c>
      <c r="C9656" t="s">
        <v>22825</v>
      </c>
      <c r="D9656" t="s">
        <v>22826</v>
      </c>
    </row>
    <row r="9657" spans="2:4">
      <c r="B9657" s="52" t="s">
        <v>22827</v>
      </c>
      <c r="C9657" t="s">
        <v>22828</v>
      </c>
      <c r="D9657" t="s">
        <v>22829</v>
      </c>
    </row>
    <row r="9658" spans="2:4">
      <c r="B9658" s="52" t="s">
        <v>22830</v>
      </c>
      <c r="C9658" t="s">
        <v>22831</v>
      </c>
      <c r="D9658" t="s">
        <v>22832</v>
      </c>
    </row>
    <row r="9659" spans="2:4">
      <c r="B9659" s="52" t="s">
        <v>22833</v>
      </c>
      <c r="C9659" t="s">
        <v>22834</v>
      </c>
      <c r="D9659" t="s">
        <v>22829</v>
      </c>
    </row>
    <row r="9660" spans="2:4">
      <c r="B9660" s="52" t="s">
        <v>22835</v>
      </c>
      <c r="C9660" t="s">
        <v>22836</v>
      </c>
      <c r="D9660" t="s">
        <v>22340</v>
      </c>
    </row>
    <row r="9661" spans="2:4">
      <c r="B9661" s="52" t="s">
        <v>22837</v>
      </c>
      <c r="C9661" t="s">
        <v>22838</v>
      </c>
      <c r="D9661" t="s">
        <v>22829</v>
      </c>
    </row>
    <row r="9662" spans="2:4">
      <c r="B9662" s="52" t="s">
        <v>22839</v>
      </c>
      <c r="C9662" t="s">
        <v>22840</v>
      </c>
      <c r="D9662" t="s">
        <v>22841</v>
      </c>
    </row>
    <row r="9663" spans="2:4">
      <c r="B9663" s="52" t="s">
        <v>22842</v>
      </c>
      <c r="C9663" t="s">
        <v>22843</v>
      </c>
      <c r="D9663" t="s">
        <v>22841</v>
      </c>
    </row>
    <row r="9664" spans="2:4">
      <c r="B9664" s="52" t="s">
        <v>22844</v>
      </c>
      <c r="C9664" t="s">
        <v>22845</v>
      </c>
      <c r="D9664" t="s">
        <v>22832</v>
      </c>
    </row>
    <row r="9665" spans="2:4">
      <c r="B9665" s="52" t="s">
        <v>22846</v>
      </c>
      <c r="C9665" t="s">
        <v>22847</v>
      </c>
      <c r="D9665" t="s">
        <v>22841</v>
      </c>
    </row>
    <row r="9666" spans="2:4">
      <c r="B9666" s="52" t="s">
        <v>22848</v>
      </c>
      <c r="C9666" t="s">
        <v>22849</v>
      </c>
      <c r="D9666" t="s">
        <v>22841</v>
      </c>
    </row>
    <row r="9667" spans="2:4">
      <c r="B9667" s="52" t="s">
        <v>22850</v>
      </c>
      <c r="C9667" t="s">
        <v>7080</v>
      </c>
      <c r="D9667" t="s">
        <v>22851</v>
      </c>
    </row>
    <row r="9668" spans="2:4">
      <c r="B9668" s="52" t="s">
        <v>22852</v>
      </c>
      <c r="C9668" t="s">
        <v>22853</v>
      </c>
      <c r="D9668" t="s">
        <v>22854</v>
      </c>
    </row>
    <row r="9669" spans="2:4">
      <c r="B9669" s="52" t="s">
        <v>22855</v>
      </c>
      <c r="C9669" t="s">
        <v>22856</v>
      </c>
      <c r="D9669" t="s">
        <v>22171</v>
      </c>
    </row>
    <row r="9670" spans="2:4">
      <c r="B9670" s="52" t="s">
        <v>22857</v>
      </c>
      <c r="C9670" t="s">
        <v>22858</v>
      </c>
      <c r="D9670" t="s">
        <v>22171</v>
      </c>
    </row>
    <row r="9671" spans="2:4">
      <c r="B9671" s="52" t="s">
        <v>22859</v>
      </c>
      <c r="C9671" t="s">
        <v>22860</v>
      </c>
      <c r="D9671" t="s">
        <v>22171</v>
      </c>
    </row>
    <row r="9672" spans="2:4">
      <c r="B9672" s="52" t="s">
        <v>22861</v>
      </c>
      <c r="C9672" t="s">
        <v>22862</v>
      </c>
      <c r="D9672" t="s">
        <v>22854</v>
      </c>
    </row>
    <row r="9673" spans="2:4">
      <c r="B9673" s="52" t="s">
        <v>22863</v>
      </c>
      <c r="C9673" t="s">
        <v>22864</v>
      </c>
      <c r="D9673" t="s">
        <v>22865</v>
      </c>
    </row>
    <row r="9674" spans="2:4">
      <c r="B9674" s="52" t="s">
        <v>22866</v>
      </c>
      <c r="C9674" t="s">
        <v>22867</v>
      </c>
      <c r="D9674" t="s">
        <v>22868</v>
      </c>
    </row>
    <row r="9675" spans="2:4">
      <c r="B9675" s="52" t="s">
        <v>22869</v>
      </c>
      <c r="C9675" t="s">
        <v>22870</v>
      </c>
      <c r="D9675" t="s">
        <v>22868</v>
      </c>
    </row>
    <row r="9676" spans="2:4">
      <c r="B9676" s="52" t="s">
        <v>22871</v>
      </c>
      <c r="C9676" t="s">
        <v>22872</v>
      </c>
      <c r="D9676" t="s">
        <v>22187</v>
      </c>
    </row>
    <row r="9677" spans="2:4">
      <c r="B9677" s="52" t="s">
        <v>22873</v>
      </c>
      <c r="C9677" t="s">
        <v>22874</v>
      </c>
      <c r="D9677" t="s">
        <v>22403</v>
      </c>
    </row>
    <row r="9678" spans="2:4">
      <c r="B9678" s="52" t="s">
        <v>22875</v>
      </c>
      <c r="C9678" t="s">
        <v>22876</v>
      </c>
      <c r="D9678" t="s">
        <v>22410</v>
      </c>
    </row>
    <row r="9679" spans="2:4">
      <c r="B9679" s="52" t="s">
        <v>22877</v>
      </c>
      <c r="C9679" t="s">
        <v>22878</v>
      </c>
      <c r="D9679" t="s">
        <v>22203</v>
      </c>
    </row>
    <row r="9680" spans="2:4">
      <c r="B9680" s="52" t="s">
        <v>22879</v>
      </c>
      <c r="C9680" t="s">
        <v>22880</v>
      </c>
      <c r="D9680" t="s">
        <v>22881</v>
      </c>
    </row>
    <row r="9681" spans="2:4">
      <c r="B9681" s="52" t="s">
        <v>22882</v>
      </c>
      <c r="C9681" t="s">
        <v>22883</v>
      </c>
      <c r="D9681" t="s">
        <v>22884</v>
      </c>
    </row>
    <row r="9682" spans="2:4">
      <c r="B9682" s="52" t="s">
        <v>22885</v>
      </c>
      <c r="C9682" t="s">
        <v>22886</v>
      </c>
      <c r="D9682" t="s">
        <v>22203</v>
      </c>
    </row>
    <row r="9683" spans="2:4">
      <c r="B9683" s="52" t="s">
        <v>22887</v>
      </c>
      <c r="C9683" t="s">
        <v>22888</v>
      </c>
      <c r="D9683" t="s">
        <v>22889</v>
      </c>
    </row>
    <row r="9684" spans="2:4">
      <c r="B9684" s="52" t="s">
        <v>22890</v>
      </c>
      <c r="C9684" t="s">
        <v>22891</v>
      </c>
      <c r="D9684" t="s">
        <v>22892</v>
      </c>
    </row>
    <row r="9685" spans="2:4">
      <c r="B9685" s="52" t="s">
        <v>22893</v>
      </c>
      <c r="C9685" t="s">
        <v>22894</v>
      </c>
      <c r="D9685" t="s">
        <v>22203</v>
      </c>
    </row>
    <row r="9686" spans="2:4">
      <c r="B9686" s="52" t="s">
        <v>22895</v>
      </c>
      <c r="C9686" t="s">
        <v>22896</v>
      </c>
      <c r="D9686" t="s">
        <v>22892</v>
      </c>
    </row>
    <row r="9687" spans="2:4">
      <c r="B9687" s="52" t="s">
        <v>22897</v>
      </c>
      <c r="C9687" t="s">
        <v>22898</v>
      </c>
      <c r="D9687" t="s">
        <v>22892</v>
      </c>
    </row>
    <row r="9688" spans="2:4">
      <c r="B9688" s="52" t="s">
        <v>22899</v>
      </c>
      <c r="C9688" t="s">
        <v>22900</v>
      </c>
      <c r="D9688" t="s">
        <v>22418</v>
      </c>
    </row>
    <row r="9689" spans="2:4">
      <c r="B9689" s="52" t="s">
        <v>22901</v>
      </c>
      <c r="C9689" t="s">
        <v>22902</v>
      </c>
      <c r="D9689" t="s">
        <v>22903</v>
      </c>
    </row>
    <row r="9690" spans="2:4">
      <c r="B9690" s="52" t="s">
        <v>22904</v>
      </c>
      <c r="C9690" t="s">
        <v>21460</v>
      </c>
      <c r="D9690" t="s">
        <v>22203</v>
      </c>
    </row>
    <row r="9691" spans="2:4">
      <c r="B9691" s="52" t="s">
        <v>22905</v>
      </c>
      <c r="C9691" t="s">
        <v>22906</v>
      </c>
      <c r="D9691" t="s">
        <v>22892</v>
      </c>
    </row>
    <row r="9692" spans="2:4">
      <c r="B9692" s="52" t="s">
        <v>22907</v>
      </c>
      <c r="C9692" t="s">
        <v>22908</v>
      </c>
      <c r="D9692" t="s">
        <v>22208</v>
      </c>
    </row>
    <row r="9693" spans="2:4">
      <c r="B9693" s="52" t="s">
        <v>22909</v>
      </c>
      <c r="C9693" t="s">
        <v>22910</v>
      </c>
      <c r="D9693" t="s">
        <v>22881</v>
      </c>
    </row>
    <row r="9694" spans="2:4">
      <c r="B9694" s="52" t="s">
        <v>22911</v>
      </c>
      <c r="C9694" t="s">
        <v>22912</v>
      </c>
      <c r="D9694" t="s">
        <v>22881</v>
      </c>
    </row>
    <row r="9695" spans="2:4">
      <c r="B9695" s="52" t="s">
        <v>22913</v>
      </c>
      <c r="C9695" t="s">
        <v>22914</v>
      </c>
      <c r="D9695" t="s">
        <v>22915</v>
      </c>
    </row>
    <row r="9696" spans="2:4">
      <c r="B9696" s="52" t="s">
        <v>22916</v>
      </c>
      <c r="C9696" t="s">
        <v>22917</v>
      </c>
      <c r="D9696" t="s">
        <v>22918</v>
      </c>
    </row>
    <row r="9697" spans="2:4">
      <c r="B9697" s="52" t="s">
        <v>22919</v>
      </c>
      <c r="C9697" t="s">
        <v>22920</v>
      </c>
      <c r="D9697" t="s">
        <v>22918</v>
      </c>
    </row>
    <row r="9698" spans="2:4">
      <c r="B9698" s="52" t="s">
        <v>22921</v>
      </c>
      <c r="C9698" t="s">
        <v>22922</v>
      </c>
      <c r="D9698" t="s">
        <v>22923</v>
      </c>
    </row>
    <row r="9699" spans="2:4">
      <c r="B9699" s="52" t="s">
        <v>22924</v>
      </c>
      <c r="C9699" t="s">
        <v>22925</v>
      </c>
      <c r="D9699" t="s">
        <v>22926</v>
      </c>
    </row>
    <row r="9700" spans="2:4">
      <c r="B9700" s="52" t="s">
        <v>22927</v>
      </c>
      <c r="C9700" t="s">
        <v>22928</v>
      </c>
      <c r="D9700" t="s">
        <v>22929</v>
      </c>
    </row>
    <row r="9701" spans="2:4">
      <c r="B9701" s="52" t="s">
        <v>22930</v>
      </c>
      <c r="C9701" t="s">
        <v>22931</v>
      </c>
      <c r="D9701" t="s">
        <v>22932</v>
      </c>
    </row>
    <row r="9702" spans="2:4">
      <c r="B9702" s="52" t="s">
        <v>22933</v>
      </c>
      <c r="C9702" t="s">
        <v>22934</v>
      </c>
      <c r="D9702" t="s">
        <v>22935</v>
      </c>
    </row>
    <row r="9703" spans="2:4">
      <c r="B9703" s="52" t="s">
        <v>22936</v>
      </c>
      <c r="C9703" t="s">
        <v>22937</v>
      </c>
      <c r="D9703" t="s">
        <v>22938</v>
      </c>
    </row>
    <row r="9704" spans="2:4">
      <c r="B9704" s="52" t="s">
        <v>22939</v>
      </c>
      <c r="C9704" t="s">
        <v>22940</v>
      </c>
      <c r="D9704" t="s">
        <v>22941</v>
      </c>
    </row>
    <row r="9705" spans="2:4">
      <c r="B9705" s="52" t="s">
        <v>22942</v>
      </c>
      <c r="C9705" t="s">
        <v>22943</v>
      </c>
      <c r="D9705" t="s">
        <v>22941</v>
      </c>
    </row>
    <row r="9706" spans="2:4">
      <c r="B9706" s="52" t="s">
        <v>22944</v>
      </c>
      <c r="C9706" t="s">
        <v>22945</v>
      </c>
      <c r="D9706" t="s">
        <v>22941</v>
      </c>
    </row>
    <row r="9707" spans="2:4">
      <c r="B9707" s="52" t="s">
        <v>22946</v>
      </c>
      <c r="C9707" t="s">
        <v>22947</v>
      </c>
      <c r="D9707" t="s">
        <v>22948</v>
      </c>
    </row>
    <row r="9708" spans="2:4">
      <c r="B9708" s="52" t="s">
        <v>22949</v>
      </c>
      <c r="C9708" t="s">
        <v>22950</v>
      </c>
      <c r="D9708" t="s">
        <v>22951</v>
      </c>
    </row>
    <row r="9709" spans="2:4">
      <c r="B9709" s="52" t="s">
        <v>22952</v>
      </c>
      <c r="C9709" t="s">
        <v>22953</v>
      </c>
      <c r="D9709" t="s">
        <v>22918</v>
      </c>
    </row>
    <row r="9710" spans="2:4">
      <c r="B9710" s="52" t="s">
        <v>22954</v>
      </c>
      <c r="C9710" t="s">
        <v>22955</v>
      </c>
      <c r="D9710" t="s">
        <v>22956</v>
      </c>
    </row>
    <row r="9711" spans="2:4">
      <c r="B9711" s="52" t="s">
        <v>22957</v>
      </c>
      <c r="C9711" t="s">
        <v>22958</v>
      </c>
      <c r="D9711" t="s">
        <v>22959</v>
      </c>
    </row>
    <row r="9712" spans="2:4">
      <c r="B9712" s="52" t="s">
        <v>22960</v>
      </c>
      <c r="C9712" t="s">
        <v>22961</v>
      </c>
      <c r="D9712" t="s">
        <v>22468</v>
      </c>
    </row>
    <row r="9713" spans="2:4">
      <c r="B9713" s="52" t="s">
        <v>22962</v>
      </c>
      <c r="C9713" t="s">
        <v>22963</v>
      </c>
      <c r="D9713" t="s">
        <v>22468</v>
      </c>
    </row>
    <row r="9714" spans="2:4">
      <c r="B9714" s="52" t="s">
        <v>22964</v>
      </c>
      <c r="C9714" t="s">
        <v>22965</v>
      </c>
      <c r="D9714" t="s">
        <v>22468</v>
      </c>
    </row>
    <row r="9715" spans="2:4">
      <c r="B9715" s="52" t="s">
        <v>22966</v>
      </c>
      <c r="C9715" t="s">
        <v>22967</v>
      </c>
      <c r="D9715" t="s">
        <v>22968</v>
      </c>
    </row>
    <row r="9716" spans="2:4">
      <c r="B9716" s="52" t="s">
        <v>22969</v>
      </c>
      <c r="C9716" t="s">
        <v>22970</v>
      </c>
      <c r="D9716" t="s">
        <v>22968</v>
      </c>
    </row>
    <row r="9717" spans="2:4">
      <c r="B9717" s="52" t="s">
        <v>22971</v>
      </c>
      <c r="C9717" t="s">
        <v>22972</v>
      </c>
      <c r="D9717" t="s">
        <v>22926</v>
      </c>
    </row>
    <row r="9718" spans="2:4">
      <c r="B9718" s="52" t="s">
        <v>22973</v>
      </c>
      <c r="C9718" t="s">
        <v>22974</v>
      </c>
      <c r="D9718" t="s">
        <v>22975</v>
      </c>
    </row>
    <row r="9719" spans="2:4">
      <c r="B9719" s="52" t="s">
        <v>22976</v>
      </c>
      <c r="C9719" t="s">
        <v>22977</v>
      </c>
      <c r="D9719" t="s">
        <v>22978</v>
      </c>
    </row>
    <row r="9720" spans="2:4">
      <c r="B9720" s="52" t="s">
        <v>22979</v>
      </c>
      <c r="C9720" t="s">
        <v>22980</v>
      </c>
      <c r="D9720" t="s">
        <v>22975</v>
      </c>
    </row>
    <row r="9721" spans="2:4">
      <c r="B9721" s="52" t="s">
        <v>22981</v>
      </c>
      <c r="C9721" t="s">
        <v>22982</v>
      </c>
      <c r="D9721" t="s">
        <v>22983</v>
      </c>
    </row>
    <row r="9722" spans="2:4">
      <c r="B9722" s="52" t="s">
        <v>22984</v>
      </c>
      <c r="C9722" t="s">
        <v>22985</v>
      </c>
      <c r="D9722" t="s">
        <v>22986</v>
      </c>
    </row>
    <row r="9723" spans="2:4">
      <c r="B9723" s="52" t="s">
        <v>22987</v>
      </c>
      <c r="C9723" t="s">
        <v>22988</v>
      </c>
      <c r="D9723" t="s">
        <v>22989</v>
      </c>
    </row>
    <row r="9724" spans="2:4">
      <c r="B9724" s="52" t="s">
        <v>22990</v>
      </c>
      <c r="C9724" t="s">
        <v>22991</v>
      </c>
      <c r="D9724" t="s">
        <v>22983</v>
      </c>
    </row>
    <row r="9725" spans="2:4">
      <c r="B9725" s="52" t="s">
        <v>22992</v>
      </c>
      <c r="C9725" t="s">
        <v>20691</v>
      </c>
      <c r="D9725" t="s">
        <v>22993</v>
      </c>
    </row>
    <row r="9726" spans="2:4">
      <c r="B9726" s="52" t="s">
        <v>22994</v>
      </c>
      <c r="C9726" t="s">
        <v>22995</v>
      </c>
      <c r="D9726" t="s">
        <v>22140</v>
      </c>
    </row>
    <row r="9727" spans="2:4">
      <c r="B9727" s="52" t="s">
        <v>22996</v>
      </c>
      <c r="C9727" t="s">
        <v>22997</v>
      </c>
      <c r="D9727" t="s">
        <v>22998</v>
      </c>
    </row>
    <row r="9728" spans="2:4">
      <c r="B9728" s="52" t="s">
        <v>22999</v>
      </c>
      <c r="C9728" t="s">
        <v>23000</v>
      </c>
      <c r="D9728" t="s">
        <v>23001</v>
      </c>
    </row>
    <row r="9729" spans="2:4">
      <c r="B9729" s="52" t="s">
        <v>23002</v>
      </c>
      <c r="C9729" t="s">
        <v>23003</v>
      </c>
      <c r="D9729" t="s">
        <v>22998</v>
      </c>
    </row>
    <row r="9730" spans="2:4">
      <c r="B9730" s="52" t="s">
        <v>23004</v>
      </c>
      <c r="C9730" t="s">
        <v>20641</v>
      </c>
      <c r="D9730" t="s">
        <v>23001</v>
      </c>
    </row>
    <row r="9731" spans="2:4">
      <c r="B9731" s="52" t="s">
        <v>23005</v>
      </c>
      <c r="C9731" t="s">
        <v>23006</v>
      </c>
      <c r="D9731" t="s">
        <v>23007</v>
      </c>
    </row>
    <row r="9732" spans="2:4">
      <c r="B9732" s="52" t="s">
        <v>23008</v>
      </c>
      <c r="C9732" t="s">
        <v>23009</v>
      </c>
      <c r="D9732" t="s">
        <v>23010</v>
      </c>
    </row>
    <row r="9733" spans="2:4">
      <c r="B9733" s="52" t="s">
        <v>23011</v>
      </c>
      <c r="C9733" t="s">
        <v>23012</v>
      </c>
      <c r="D9733" t="s">
        <v>23001</v>
      </c>
    </row>
    <row r="9734" spans="2:4">
      <c r="B9734" s="52" t="s">
        <v>23013</v>
      </c>
      <c r="C9734" t="s">
        <v>23014</v>
      </c>
      <c r="D9734" t="s">
        <v>23001</v>
      </c>
    </row>
    <row r="9735" spans="2:4">
      <c r="B9735" s="52" t="s">
        <v>23015</v>
      </c>
      <c r="C9735" t="s">
        <v>23016</v>
      </c>
      <c r="D9735" t="s">
        <v>23001</v>
      </c>
    </row>
    <row r="9736" spans="2:4">
      <c r="B9736" s="52" t="s">
        <v>23017</v>
      </c>
      <c r="C9736" t="s">
        <v>23018</v>
      </c>
      <c r="D9736" t="s">
        <v>23001</v>
      </c>
    </row>
    <row r="9737" spans="2:4">
      <c r="B9737" s="52" t="s">
        <v>23019</v>
      </c>
      <c r="C9737" t="s">
        <v>23020</v>
      </c>
      <c r="D9737" t="s">
        <v>23001</v>
      </c>
    </row>
    <row r="9738" spans="2:4">
      <c r="B9738" s="52" t="s">
        <v>23021</v>
      </c>
      <c r="C9738" t="s">
        <v>23022</v>
      </c>
      <c r="D9738" t="s">
        <v>23007</v>
      </c>
    </row>
    <row r="9739" spans="2:4">
      <c r="B9739" s="52" t="s">
        <v>23023</v>
      </c>
      <c r="C9739" t="s">
        <v>23024</v>
      </c>
      <c r="D9739" t="s">
        <v>23025</v>
      </c>
    </row>
    <row r="9740" spans="2:4">
      <c r="B9740" s="52" t="s">
        <v>23026</v>
      </c>
      <c r="C9740" t="s">
        <v>22689</v>
      </c>
      <c r="D9740" t="s">
        <v>23001</v>
      </c>
    </row>
    <row r="9741" spans="2:4">
      <c r="B9741" s="52" t="s">
        <v>23027</v>
      </c>
      <c r="C9741" t="s">
        <v>23028</v>
      </c>
      <c r="D9741" t="s">
        <v>23001</v>
      </c>
    </row>
    <row r="9742" spans="2:4">
      <c r="B9742" s="52" t="s">
        <v>23029</v>
      </c>
      <c r="C9742" t="s">
        <v>23030</v>
      </c>
      <c r="D9742" t="s">
        <v>23031</v>
      </c>
    </row>
    <row r="9743" spans="2:4">
      <c r="B9743" s="52" t="s">
        <v>23032</v>
      </c>
      <c r="C9743" t="s">
        <v>23033</v>
      </c>
      <c r="D9743" t="s">
        <v>23034</v>
      </c>
    </row>
    <row r="9744" spans="2:4">
      <c r="B9744" s="52" t="s">
        <v>23035</v>
      </c>
      <c r="C9744" t="s">
        <v>23036</v>
      </c>
      <c r="D9744" t="s">
        <v>23034</v>
      </c>
    </row>
    <row r="9745" spans="2:4">
      <c r="B9745" s="52" t="s">
        <v>23037</v>
      </c>
      <c r="C9745" t="s">
        <v>23038</v>
      </c>
      <c r="D9745" t="s">
        <v>23039</v>
      </c>
    </row>
    <row r="9746" spans="2:4">
      <c r="B9746" s="52" t="s">
        <v>23040</v>
      </c>
      <c r="C9746" t="s">
        <v>23041</v>
      </c>
      <c r="D9746" t="s">
        <v>23042</v>
      </c>
    </row>
    <row r="9747" spans="2:4">
      <c r="B9747" s="52" t="s">
        <v>23043</v>
      </c>
      <c r="C9747" t="s">
        <v>23044</v>
      </c>
      <c r="D9747" t="s">
        <v>23045</v>
      </c>
    </row>
    <row r="9748" spans="2:4">
      <c r="B9748" s="52" t="s">
        <v>23046</v>
      </c>
      <c r="C9748" t="s">
        <v>23047</v>
      </c>
      <c r="D9748" t="s">
        <v>23048</v>
      </c>
    </row>
    <row r="9749" spans="2:4">
      <c r="B9749" s="52" t="s">
        <v>23049</v>
      </c>
      <c r="C9749" t="s">
        <v>23050</v>
      </c>
      <c r="D9749" t="s">
        <v>23051</v>
      </c>
    </row>
    <row r="9750" spans="2:4">
      <c r="B9750" s="52" t="s">
        <v>23052</v>
      </c>
      <c r="C9750" t="s">
        <v>23053</v>
      </c>
      <c r="D9750" t="s">
        <v>23054</v>
      </c>
    </row>
    <row r="9751" spans="2:4">
      <c r="B9751" s="52" t="s">
        <v>23055</v>
      </c>
      <c r="C9751" t="s">
        <v>23056</v>
      </c>
      <c r="D9751" t="s">
        <v>22014</v>
      </c>
    </row>
    <row r="9752" spans="2:4">
      <c r="B9752" s="52" t="s">
        <v>23057</v>
      </c>
      <c r="C9752" t="s">
        <v>23058</v>
      </c>
      <c r="D9752" t="s">
        <v>23059</v>
      </c>
    </row>
    <row r="9753" spans="2:4">
      <c r="B9753" s="52" t="s">
        <v>23060</v>
      </c>
      <c r="C9753" t="s">
        <v>23061</v>
      </c>
      <c r="D9753" t="s">
        <v>22040</v>
      </c>
    </row>
    <row r="9754" spans="2:4">
      <c r="B9754" s="52" t="s">
        <v>23062</v>
      </c>
      <c r="C9754" t="s">
        <v>23063</v>
      </c>
      <c r="D9754" t="s">
        <v>22014</v>
      </c>
    </row>
    <row r="9755" spans="2:4">
      <c r="B9755" s="52" t="s">
        <v>23064</v>
      </c>
      <c r="C9755" t="s">
        <v>23065</v>
      </c>
      <c r="D9755" t="s">
        <v>22564</v>
      </c>
    </row>
    <row r="9756" spans="2:4">
      <c r="B9756" s="52" t="s">
        <v>23066</v>
      </c>
      <c r="C9756" t="s">
        <v>23067</v>
      </c>
      <c r="D9756" t="s">
        <v>22549</v>
      </c>
    </row>
    <row r="9757" spans="2:4">
      <c r="B9757" s="52" t="s">
        <v>23068</v>
      </c>
      <c r="C9757" t="s">
        <v>23069</v>
      </c>
      <c r="D9757" t="s">
        <v>23048</v>
      </c>
    </row>
    <row r="9758" spans="2:4">
      <c r="B9758" s="52" t="s">
        <v>23070</v>
      </c>
      <c r="C9758" t="s">
        <v>23071</v>
      </c>
      <c r="D9758" t="s">
        <v>23034</v>
      </c>
    </row>
    <row r="9759" spans="2:4">
      <c r="B9759" s="52" t="s">
        <v>23072</v>
      </c>
      <c r="C9759" t="s">
        <v>23073</v>
      </c>
      <c r="D9759" t="s">
        <v>22544</v>
      </c>
    </row>
    <row r="9760" spans="2:4">
      <c r="B9760" s="52" t="s">
        <v>23074</v>
      </c>
      <c r="C9760" t="s">
        <v>23075</v>
      </c>
      <c r="D9760" t="s">
        <v>22348</v>
      </c>
    </row>
    <row r="9761" spans="2:4">
      <c r="B9761" s="52" t="s">
        <v>23076</v>
      </c>
      <c r="C9761" t="s">
        <v>23077</v>
      </c>
      <c r="D9761" t="s">
        <v>22348</v>
      </c>
    </row>
    <row r="9762" spans="2:4">
      <c r="B9762" s="52" t="s">
        <v>23078</v>
      </c>
      <c r="C9762" t="s">
        <v>23079</v>
      </c>
      <c r="D9762" t="s">
        <v>22022</v>
      </c>
    </row>
    <row r="9763" spans="2:4">
      <c r="B9763" s="52" t="s">
        <v>23080</v>
      </c>
      <c r="C9763" t="s">
        <v>22339</v>
      </c>
      <c r="D9763" t="s">
        <v>23081</v>
      </c>
    </row>
    <row r="9764" spans="2:4">
      <c r="B9764" s="52" t="s">
        <v>23082</v>
      </c>
      <c r="C9764" t="s">
        <v>23083</v>
      </c>
      <c r="D9764" t="s">
        <v>23084</v>
      </c>
    </row>
    <row r="9765" spans="2:4">
      <c r="B9765" s="52" t="s">
        <v>23085</v>
      </c>
      <c r="C9765" t="s">
        <v>23086</v>
      </c>
      <c r="D9765" t="s">
        <v>22348</v>
      </c>
    </row>
    <row r="9766" spans="2:4">
      <c r="B9766" s="52" t="s">
        <v>23087</v>
      </c>
      <c r="C9766" t="s">
        <v>23088</v>
      </c>
      <c r="D9766" t="s">
        <v>23089</v>
      </c>
    </row>
    <row r="9767" spans="2:4">
      <c r="B9767" s="52" t="s">
        <v>23090</v>
      </c>
      <c r="C9767" t="s">
        <v>23091</v>
      </c>
      <c r="D9767" t="s">
        <v>23092</v>
      </c>
    </row>
    <row r="9768" spans="2:4">
      <c r="B9768" s="52" t="s">
        <v>23093</v>
      </c>
      <c r="C9768" t="s">
        <v>23094</v>
      </c>
      <c r="D9768" t="s">
        <v>23095</v>
      </c>
    </row>
    <row r="9769" spans="2:4">
      <c r="B9769" s="52" t="s">
        <v>23096</v>
      </c>
      <c r="C9769" t="s">
        <v>23097</v>
      </c>
      <c r="D9769" t="s">
        <v>23089</v>
      </c>
    </row>
    <row r="9770" spans="2:4">
      <c r="B9770" s="52" t="s">
        <v>23098</v>
      </c>
      <c r="C9770" t="s">
        <v>23099</v>
      </c>
      <c r="D9770" t="s">
        <v>23100</v>
      </c>
    </row>
    <row r="9771" spans="2:4">
      <c r="B9771" s="52" t="s">
        <v>23101</v>
      </c>
      <c r="C9771" t="s">
        <v>23102</v>
      </c>
      <c r="D9771" t="s">
        <v>22841</v>
      </c>
    </row>
    <row r="9772" spans="2:4">
      <c r="B9772" s="52" t="s">
        <v>23103</v>
      </c>
      <c r="C9772" t="s">
        <v>23104</v>
      </c>
      <c r="D9772" t="s">
        <v>23105</v>
      </c>
    </row>
    <row r="9773" spans="2:4">
      <c r="B9773" s="52" t="s">
        <v>23106</v>
      </c>
      <c r="C9773" t="s">
        <v>23104</v>
      </c>
      <c r="D9773" t="s">
        <v>22601</v>
      </c>
    </row>
    <row r="9774" spans="2:4">
      <c r="B9774" s="52" t="s">
        <v>23107</v>
      </c>
      <c r="C9774" t="s">
        <v>23108</v>
      </c>
      <c r="D9774" t="s">
        <v>22601</v>
      </c>
    </row>
    <row r="9775" spans="2:4">
      <c r="B9775" s="52" t="s">
        <v>23109</v>
      </c>
      <c r="C9775" t="s">
        <v>23110</v>
      </c>
      <c r="D9775" t="s">
        <v>22601</v>
      </c>
    </row>
    <row r="9776" spans="2:4">
      <c r="B9776" s="52" t="s">
        <v>23111</v>
      </c>
      <c r="C9776" t="s">
        <v>23112</v>
      </c>
      <c r="D9776" t="s">
        <v>23113</v>
      </c>
    </row>
    <row r="9777" spans="2:4">
      <c r="B9777" s="52" t="s">
        <v>23114</v>
      </c>
      <c r="C9777" t="s">
        <v>23115</v>
      </c>
      <c r="D9777" t="s">
        <v>23116</v>
      </c>
    </row>
    <row r="9778" spans="2:4">
      <c r="B9778" s="52" t="s">
        <v>23117</v>
      </c>
      <c r="C9778" t="s">
        <v>23118</v>
      </c>
      <c r="D9778" t="s">
        <v>23116</v>
      </c>
    </row>
    <row r="9779" spans="2:4">
      <c r="B9779" s="52" t="s">
        <v>23119</v>
      </c>
      <c r="C9779" t="s">
        <v>23120</v>
      </c>
      <c r="D9779" t="s">
        <v>23121</v>
      </c>
    </row>
    <row r="9780" spans="2:4">
      <c r="B9780" s="52" t="s">
        <v>23122</v>
      </c>
      <c r="C9780" t="s">
        <v>23123</v>
      </c>
      <c r="D9780" t="s">
        <v>23124</v>
      </c>
    </row>
    <row r="9781" spans="2:4">
      <c r="B9781" s="52" t="s">
        <v>23125</v>
      </c>
      <c r="C9781" t="s">
        <v>23126</v>
      </c>
      <c r="D9781" t="s">
        <v>22601</v>
      </c>
    </row>
    <row r="9782" spans="2:4">
      <c r="B9782" s="52" t="s">
        <v>23127</v>
      </c>
      <c r="C9782" t="s">
        <v>23128</v>
      </c>
      <c r="D9782" t="s">
        <v>22601</v>
      </c>
    </row>
    <row r="9783" spans="2:4">
      <c r="B9783" s="52" t="s">
        <v>23129</v>
      </c>
      <c r="C9783" t="s">
        <v>23130</v>
      </c>
      <c r="D9783" t="s">
        <v>23131</v>
      </c>
    </row>
    <row r="9784" spans="2:4">
      <c r="B9784" s="52" t="s">
        <v>23132</v>
      </c>
      <c r="C9784" t="s">
        <v>23133</v>
      </c>
      <c r="D9784" t="s">
        <v>23116</v>
      </c>
    </row>
    <row r="9785" spans="2:4">
      <c r="B9785" s="52" t="s">
        <v>23134</v>
      </c>
      <c r="C9785" t="s">
        <v>23135</v>
      </c>
      <c r="D9785" t="s">
        <v>23116</v>
      </c>
    </row>
    <row r="9786" spans="2:4">
      <c r="B9786" s="52" t="s">
        <v>23136</v>
      </c>
      <c r="C9786" t="s">
        <v>23137</v>
      </c>
      <c r="D9786" t="s">
        <v>22601</v>
      </c>
    </row>
    <row r="9787" spans="2:4">
      <c r="B9787" s="52" t="s">
        <v>23138</v>
      </c>
      <c r="C9787" t="s">
        <v>23139</v>
      </c>
      <c r="D9787" t="s">
        <v>22601</v>
      </c>
    </row>
    <row r="9788" spans="2:4">
      <c r="B9788" s="52" t="s">
        <v>23140</v>
      </c>
      <c r="C9788" t="s">
        <v>23141</v>
      </c>
      <c r="D9788" t="s">
        <v>23142</v>
      </c>
    </row>
    <row r="9789" spans="2:4">
      <c r="B9789" s="52" t="s">
        <v>23143</v>
      </c>
      <c r="C9789" t="s">
        <v>23144</v>
      </c>
      <c r="D9789" t="s">
        <v>22616</v>
      </c>
    </row>
    <row r="9790" spans="2:4">
      <c r="B9790" s="52" t="s">
        <v>23145</v>
      </c>
      <c r="C9790" t="s">
        <v>23146</v>
      </c>
      <c r="D9790" t="s">
        <v>23147</v>
      </c>
    </row>
    <row r="9791" spans="2:4">
      <c r="B9791" s="52" t="s">
        <v>23148</v>
      </c>
      <c r="C9791" t="s">
        <v>23149</v>
      </c>
      <c r="D9791" t="s">
        <v>23142</v>
      </c>
    </row>
    <row r="9792" spans="2:4">
      <c r="B9792" s="52" t="s">
        <v>23150</v>
      </c>
      <c r="C9792" t="s">
        <v>23151</v>
      </c>
      <c r="D9792" t="s">
        <v>23152</v>
      </c>
    </row>
    <row r="9793" spans="2:4">
      <c r="B9793" s="52" t="s">
        <v>23153</v>
      </c>
      <c r="C9793" t="s">
        <v>23154</v>
      </c>
      <c r="D9793" t="s">
        <v>23152</v>
      </c>
    </row>
    <row r="9794" spans="2:4">
      <c r="B9794" s="52" t="s">
        <v>23155</v>
      </c>
      <c r="C9794" t="s">
        <v>22874</v>
      </c>
      <c r="D9794" t="s">
        <v>23147</v>
      </c>
    </row>
    <row r="9795" spans="2:4">
      <c r="B9795" s="52" t="s">
        <v>23156</v>
      </c>
      <c r="C9795" t="s">
        <v>23157</v>
      </c>
      <c r="D9795" t="s">
        <v>23158</v>
      </c>
    </row>
    <row r="9796" spans="2:4">
      <c r="B9796" s="52" t="s">
        <v>23159</v>
      </c>
      <c r="C9796" t="s">
        <v>23160</v>
      </c>
      <c r="D9796" t="s">
        <v>23161</v>
      </c>
    </row>
    <row r="9797" spans="2:4">
      <c r="B9797" s="52" t="s">
        <v>23162</v>
      </c>
      <c r="C9797" t="s">
        <v>23163</v>
      </c>
      <c r="D9797" t="s">
        <v>23161</v>
      </c>
    </row>
    <row r="9798" spans="2:4">
      <c r="B9798" s="52" t="s">
        <v>23164</v>
      </c>
      <c r="C9798" t="s">
        <v>23165</v>
      </c>
      <c r="D9798" t="s">
        <v>23142</v>
      </c>
    </row>
    <row r="9799" spans="2:4">
      <c r="B9799" s="52" t="s">
        <v>23166</v>
      </c>
      <c r="C9799" t="s">
        <v>23167</v>
      </c>
      <c r="D9799" t="s">
        <v>23142</v>
      </c>
    </row>
    <row r="9800" spans="2:4">
      <c r="B9800" s="52" t="s">
        <v>23168</v>
      </c>
      <c r="C9800" t="s">
        <v>23169</v>
      </c>
      <c r="D9800" t="s">
        <v>22400</v>
      </c>
    </row>
    <row r="9801" spans="2:4">
      <c r="B9801" s="52" t="s">
        <v>23170</v>
      </c>
      <c r="C9801" t="s">
        <v>23171</v>
      </c>
      <c r="D9801" t="s">
        <v>23152</v>
      </c>
    </row>
    <row r="9802" spans="2:4">
      <c r="B9802" s="52" t="s">
        <v>23172</v>
      </c>
      <c r="C9802" t="s">
        <v>3800</v>
      </c>
      <c r="D9802" t="s">
        <v>23142</v>
      </c>
    </row>
    <row r="9803" spans="2:4">
      <c r="B9803" s="52" t="s">
        <v>23173</v>
      </c>
      <c r="C9803" t="s">
        <v>23174</v>
      </c>
      <c r="D9803" t="s">
        <v>23147</v>
      </c>
    </row>
    <row r="9804" spans="2:4">
      <c r="B9804" s="52" t="s">
        <v>23175</v>
      </c>
      <c r="C9804" t="s">
        <v>23176</v>
      </c>
      <c r="D9804" t="s">
        <v>22903</v>
      </c>
    </row>
    <row r="9805" spans="2:4">
      <c r="B9805" s="52" t="s">
        <v>23177</v>
      </c>
      <c r="C9805" t="s">
        <v>23178</v>
      </c>
      <c r="D9805" t="s">
        <v>23179</v>
      </c>
    </row>
    <row r="9806" spans="2:4">
      <c r="B9806" s="52" t="s">
        <v>23180</v>
      </c>
      <c r="C9806" t="s">
        <v>23181</v>
      </c>
      <c r="D9806" t="s">
        <v>23182</v>
      </c>
    </row>
    <row r="9807" spans="2:4">
      <c r="B9807" s="52" t="s">
        <v>23183</v>
      </c>
      <c r="C9807" t="s">
        <v>23184</v>
      </c>
      <c r="D9807" t="s">
        <v>22639</v>
      </c>
    </row>
    <row r="9808" spans="2:4">
      <c r="B9808" s="52" t="s">
        <v>23185</v>
      </c>
      <c r="C9808" t="s">
        <v>23186</v>
      </c>
      <c r="D9808" t="s">
        <v>22639</v>
      </c>
    </row>
    <row r="9809" spans="2:4">
      <c r="B9809" s="52" t="s">
        <v>23187</v>
      </c>
      <c r="C9809" t="s">
        <v>23188</v>
      </c>
      <c r="D9809" t="s">
        <v>22037</v>
      </c>
    </row>
    <row r="9810" spans="2:4">
      <c r="B9810" s="52" t="s">
        <v>23189</v>
      </c>
      <c r="C9810" t="s">
        <v>23190</v>
      </c>
      <c r="D9810" t="s">
        <v>22639</v>
      </c>
    </row>
    <row r="9811" spans="2:4">
      <c r="B9811" s="52" t="s">
        <v>23191</v>
      </c>
      <c r="C9811" t="s">
        <v>23192</v>
      </c>
      <c r="D9811" t="s">
        <v>22637</v>
      </c>
    </row>
    <row r="9812" spans="2:4">
      <c r="B9812" s="52" t="s">
        <v>23193</v>
      </c>
      <c r="C9812" t="s">
        <v>23192</v>
      </c>
      <c r="D9812" t="s">
        <v>22639</v>
      </c>
    </row>
    <row r="9813" spans="2:4">
      <c r="B9813" s="52" t="s">
        <v>23194</v>
      </c>
      <c r="C9813" t="s">
        <v>23195</v>
      </c>
      <c r="D9813" t="s">
        <v>22427</v>
      </c>
    </row>
    <row r="9814" spans="2:4">
      <c r="B9814" s="52" t="s">
        <v>23196</v>
      </c>
      <c r="C9814" t="s">
        <v>23197</v>
      </c>
      <c r="D9814" t="s">
        <v>22427</v>
      </c>
    </row>
    <row r="9815" spans="2:4">
      <c r="B9815" s="52" t="s">
        <v>23198</v>
      </c>
      <c r="C9815" t="s">
        <v>23199</v>
      </c>
      <c r="D9815" t="s">
        <v>23200</v>
      </c>
    </row>
    <row r="9816" spans="2:4">
      <c r="B9816" s="52" t="s">
        <v>23201</v>
      </c>
      <c r="C9816" t="s">
        <v>23202</v>
      </c>
      <c r="D9816" t="s">
        <v>23200</v>
      </c>
    </row>
    <row r="9817" spans="2:4">
      <c r="B9817" s="52" t="s">
        <v>23203</v>
      </c>
      <c r="C9817" t="s">
        <v>23204</v>
      </c>
      <c r="D9817" t="s">
        <v>22427</v>
      </c>
    </row>
    <row r="9818" spans="2:4">
      <c r="B9818" s="52" t="s">
        <v>23205</v>
      </c>
      <c r="C9818" t="s">
        <v>23206</v>
      </c>
      <c r="D9818" t="s">
        <v>23200</v>
      </c>
    </row>
    <row r="9819" spans="2:4">
      <c r="B9819" s="52" t="s">
        <v>23207</v>
      </c>
      <c r="C9819" t="s">
        <v>23208</v>
      </c>
      <c r="D9819" t="s">
        <v>22639</v>
      </c>
    </row>
    <row r="9820" spans="2:4">
      <c r="B9820" s="52" t="s">
        <v>23209</v>
      </c>
      <c r="C9820" t="s">
        <v>1749</v>
      </c>
      <c r="D9820" t="s">
        <v>23182</v>
      </c>
    </row>
    <row r="9821" spans="2:4">
      <c r="B9821" s="52" t="s">
        <v>23210</v>
      </c>
      <c r="C9821" t="s">
        <v>23211</v>
      </c>
      <c r="D9821" t="s">
        <v>23212</v>
      </c>
    </row>
    <row r="9822" spans="2:4">
      <c r="B9822" s="52" t="s">
        <v>23213</v>
      </c>
      <c r="C9822" t="s">
        <v>23214</v>
      </c>
      <c r="D9822" t="s">
        <v>23212</v>
      </c>
    </row>
    <row r="9823" spans="2:4">
      <c r="B9823" s="52" t="s">
        <v>23215</v>
      </c>
      <c r="C9823" t="s">
        <v>23216</v>
      </c>
      <c r="D9823" t="s">
        <v>22639</v>
      </c>
    </row>
    <row r="9824" spans="2:4">
      <c r="B9824" s="52" t="s">
        <v>23217</v>
      </c>
      <c r="C9824" t="s">
        <v>23218</v>
      </c>
      <c r="D9824" t="s">
        <v>23200</v>
      </c>
    </row>
    <row r="9825" spans="2:4">
      <c r="B9825" s="52" t="s">
        <v>23219</v>
      </c>
      <c r="C9825" t="s">
        <v>23220</v>
      </c>
      <c r="D9825" t="s">
        <v>22427</v>
      </c>
    </row>
    <row r="9826" spans="2:4">
      <c r="B9826" s="52" t="s">
        <v>23221</v>
      </c>
      <c r="C9826" t="s">
        <v>23222</v>
      </c>
      <c r="D9826" t="s">
        <v>22427</v>
      </c>
    </row>
    <row r="9827" spans="2:4">
      <c r="B9827" s="52" t="s">
        <v>23223</v>
      </c>
      <c r="C9827" t="s">
        <v>23224</v>
      </c>
      <c r="D9827" t="s">
        <v>23225</v>
      </c>
    </row>
    <row r="9828" spans="2:4">
      <c r="B9828" s="52" t="s">
        <v>23226</v>
      </c>
      <c r="C9828" t="s">
        <v>23227</v>
      </c>
      <c r="D9828" t="s">
        <v>23225</v>
      </c>
    </row>
    <row r="9829" spans="2:4">
      <c r="B9829" s="52" t="s">
        <v>23228</v>
      </c>
      <c r="C9829" t="s">
        <v>23229</v>
      </c>
      <c r="D9829" t="s">
        <v>23230</v>
      </c>
    </row>
    <row r="9830" spans="2:4">
      <c r="B9830" s="52" t="s">
        <v>23231</v>
      </c>
      <c r="C9830" t="s">
        <v>23232</v>
      </c>
      <c r="D9830" t="s">
        <v>23233</v>
      </c>
    </row>
    <row r="9831" spans="2:4">
      <c r="B9831" s="52" t="s">
        <v>23234</v>
      </c>
      <c r="C9831" t="s">
        <v>23235</v>
      </c>
      <c r="D9831" t="s">
        <v>22759</v>
      </c>
    </row>
    <row r="9832" spans="2:4">
      <c r="B9832" s="52" t="s">
        <v>23236</v>
      </c>
      <c r="C9832" t="s">
        <v>23237</v>
      </c>
      <c r="D9832" t="s">
        <v>23238</v>
      </c>
    </row>
    <row r="9833" spans="2:4">
      <c r="B9833" s="52" t="s">
        <v>23239</v>
      </c>
      <c r="C9833" t="s">
        <v>23240</v>
      </c>
      <c r="D9833" t="s">
        <v>23241</v>
      </c>
    </row>
    <row r="9834" spans="2:4">
      <c r="B9834" s="52" t="s">
        <v>23242</v>
      </c>
      <c r="C9834" t="s">
        <v>23243</v>
      </c>
      <c r="D9834" t="s">
        <v>23241</v>
      </c>
    </row>
    <row r="9835" spans="2:4">
      <c r="B9835" s="52" t="s">
        <v>23244</v>
      </c>
      <c r="C9835" t="s">
        <v>23245</v>
      </c>
      <c r="D9835" t="s">
        <v>23246</v>
      </c>
    </row>
    <row r="9836" spans="2:4">
      <c r="B9836" s="52" t="s">
        <v>23247</v>
      </c>
      <c r="C9836" t="s">
        <v>23248</v>
      </c>
      <c r="D9836" t="s">
        <v>23249</v>
      </c>
    </row>
    <row r="9837" spans="2:4">
      <c r="B9837" s="52" t="s">
        <v>23250</v>
      </c>
      <c r="C9837" t="s">
        <v>23251</v>
      </c>
      <c r="D9837" t="s">
        <v>22296</v>
      </c>
    </row>
    <row r="9838" spans="2:4">
      <c r="B9838" s="52" t="s">
        <v>23252</v>
      </c>
      <c r="C9838" t="s">
        <v>23253</v>
      </c>
      <c r="D9838" t="s">
        <v>23025</v>
      </c>
    </row>
    <row r="9839" spans="2:4">
      <c r="B9839" s="52" t="s">
        <v>23254</v>
      </c>
      <c r="C9839" t="s">
        <v>23255</v>
      </c>
      <c r="D9839" t="s">
        <v>23025</v>
      </c>
    </row>
    <row r="9840" spans="2:4">
      <c r="B9840" s="52" t="s">
        <v>23256</v>
      </c>
      <c r="C9840" t="s">
        <v>23257</v>
      </c>
      <c r="D9840" t="s">
        <v>23246</v>
      </c>
    </row>
    <row r="9841" spans="2:4">
      <c r="B9841" s="52" t="s">
        <v>23258</v>
      </c>
      <c r="C9841" t="s">
        <v>23259</v>
      </c>
      <c r="D9841" t="s">
        <v>23260</v>
      </c>
    </row>
    <row r="9842" spans="2:4">
      <c r="B9842" s="52" t="s">
        <v>23261</v>
      </c>
      <c r="C9842" t="s">
        <v>23262</v>
      </c>
      <c r="D9842" t="s">
        <v>23059</v>
      </c>
    </row>
    <row r="9843" spans="2:4">
      <c r="B9843" s="52" t="s">
        <v>23263</v>
      </c>
      <c r="C9843" t="s">
        <v>23264</v>
      </c>
      <c r="D9843" t="s">
        <v>23059</v>
      </c>
    </row>
    <row r="9844" spans="2:4">
      <c r="B9844" s="52" t="s">
        <v>23265</v>
      </c>
      <c r="C9844" t="s">
        <v>23266</v>
      </c>
      <c r="D9844" t="s">
        <v>23267</v>
      </c>
    </row>
    <row r="9845" spans="2:4">
      <c r="B9845" s="52" t="s">
        <v>23268</v>
      </c>
      <c r="C9845" t="s">
        <v>23269</v>
      </c>
      <c r="D9845" t="s">
        <v>23270</v>
      </c>
    </row>
    <row r="9846" spans="2:4">
      <c r="B9846" s="52" t="s">
        <v>23271</v>
      </c>
      <c r="C9846" t="s">
        <v>23272</v>
      </c>
      <c r="D9846" t="s">
        <v>22348</v>
      </c>
    </row>
    <row r="9847" spans="2:4">
      <c r="B9847" s="52" t="s">
        <v>23273</v>
      </c>
      <c r="C9847" t="s">
        <v>23274</v>
      </c>
      <c r="D9847" t="s">
        <v>22348</v>
      </c>
    </row>
    <row r="9848" spans="2:4">
      <c r="B9848" s="52" t="s">
        <v>23275</v>
      </c>
      <c r="C9848" t="s">
        <v>23276</v>
      </c>
      <c r="D9848" t="s">
        <v>23277</v>
      </c>
    </row>
    <row r="9849" spans="2:4">
      <c r="B9849" s="52" t="s">
        <v>23278</v>
      </c>
      <c r="C9849" t="s">
        <v>23276</v>
      </c>
      <c r="D9849" t="s">
        <v>22348</v>
      </c>
    </row>
    <row r="9850" spans="2:4">
      <c r="B9850" s="52" t="s">
        <v>23279</v>
      </c>
      <c r="C9850" t="s">
        <v>23280</v>
      </c>
      <c r="D9850" t="s">
        <v>23095</v>
      </c>
    </row>
    <row r="9851" spans="2:4">
      <c r="B9851" s="52" t="s">
        <v>23281</v>
      </c>
      <c r="C9851" t="s">
        <v>23282</v>
      </c>
      <c r="D9851" t="s">
        <v>23095</v>
      </c>
    </row>
    <row r="9852" spans="2:4">
      <c r="B9852" s="52" t="s">
        <v>23283</v>
      </c>
      <c r="C9852" t="s">
        <v>23284</v>
      </c>
      <c r="D9852" t="s">
        <v>23285</v>
      </c>
    </row>
    <row r="9853" spans="2:4">
      <c r="B9853" s="52" t="s">
        <v>23286</v>
      </c>
      <c r="C9853" t="s">
        <v>23287</v>
      </c>
      <c r="D9853" t="s">
        <v>23288</v>
      </c>
    </row>
    <row r="9854" spans="2:4">
      <c r="B9854" s="52" t="s">
        <v>23289</v>
      </c>
      <c r="C9854" t="s">
        <v>23290</v>
      </c>
      <c r="D9854" t="s">
        <v>23291</v>
      </c>
    </row>
    <row r="9855" spans="2:4">
      <c r="B9855" s="52" t="s">
        <v>23292</v>
      </c>
      <c r="C9855" t="s">
        <v>23293</v>
      </c>
      <c r="D9855" t="s">
        <v>22601</v>
      </c>
    </row>
    <row r="9856" spans="2:4">
      <c r="B9856" s="52" t="s">
        <v>23294</v>
      </c>
      <c r="C9856" t="s">
        <v>23295</v>
      </c>
      <c r="D9856" t="s">
        <v>23296</v>
      </c>
    </row>
    <row r="9857" spans="2:4">
      <c r="B9857" s="52" t="s">
        <v>23297</v>
      </c>
      <c r="C9857" t="s">
        <v>23298</v>
      </c>
      <c r="D9857" t="s">
        <v>22601</v>
      </c>
    </row>
    <row r="9858" spans="2:4">
      <c r="B9858" s="52" t="s">
        <v>23299</v>
      </c>
      <c r="C9858" t="s">
        <v>23300</v>
      </c>
      <c r="D9858" t="s">
        <v>23296</v>
      </c>
    </row>
    <row r="9859" spans="2:4">
      <c r="B9859" s="52" t="s">
        <v>23301</v>
      </c>
      <c r="C9859" t="s">
        <v>23302</v>
      </c>
      <c r="D9859" t="s">
        <v>23296</v>
      </c>
    </row>
    <row r="9860" spans="2:4">
      <c r="B9860" s="52" t="s">
        <v>23303</v>
      </c>
      <c r="C9860" t="s">
        <v>23304</v>
      </c>
      <c r="D9860" t="s">
        <v>22601</v>
      </c>
    </row>
    <row r="9861" spans="2:4">
      <c r="B9861" s="52" t="s">
        <v>23305</v>
      </c>
      <c r="C9861" t="s">
        <v>23306</v>
      </c>
      <c r="D9861" t="s">
        <v>22373</v>
      </c>
    </row>
    <row r="9862" spans="2:4">
      <c r="B9862" s="52" t="s">
        <v>23307</v>
      </c>
      <c r="C9862" t="s">
        <v>23308</v>
      </c>
      <c r="D9862" t="s">
        <v>23309</v>
      </c>
    </row>
    <row r="9863" spans="2:4">
      <c r="B9863" s="52" t="s">
        <v>23310</v>
      </c>
      <c r="C9863" t="s">
        <v>23311</v>
      </c>
      <c r="D9863" t="s">
        <v>22616</v>
      </c>
    </row>
    <row r="9864" spans="2:4">
      <c r="B9864" s="52" t="s">
        <v>23312</v>
      </c>
      <c r="C9864" t="s">
        <v>23313</v>
      </c>
      <c r="D9864" t="s">
        <v>23152</v>
      </c>
    </row>
    <row r="9865" spans="2:4">
      <c r="B9865" s="52" t="s">
        <v>23314</v>
      </c>
      <c r="C9865" t="s">
        <v>23315</v>
      </c>
      <c r="D9865" t="s">
        <v>23309</v>
      </c>
    </row>
    <row r="9866" spans="2:4">
      <c r="B9866" s="52" t="s">
        <v>23316</v>
      </c>
      <c r="C9866" t="s">
        <v>23317</v>
      </c>
      <c r="D9866" t="s">
        <v>22382</v>
      </c>
    </row>
    <row r="9867" spans="2:4">
      <c r="B9867" s="52" t="s">
        <v>23318</v>
      </c>
      <c r="C9867" t="s">
        <v>23319</v>
      </c>
      <c r="D9867" t="s">
        <v>23320</v>
      </c>
    </row>
    <row r="9868" spans="2:4">
      <c r="B9868" s="52" t="s">
        <v>23321</v>
      </c>
      <c r="C9868" t="s">
        <v>23322</v>
      </c>
      <c r="D9868" t="s">
        <v>23320</v>
      </c>
    </row>
    <row r="9869" spans="2:4">
      <c r="B9869" s="52" t="s">
        <v>23323</v>
      </c>
      <c r="C9869" t="s">
        <v>23324</v>
      </c>
      <c r="D9869" t="s">
        <v>22637</v>
      </c>
    </row>
    <row r="9870" spans="2:4">
      <c r="B9870" s="52" t="s">
        <v>23325</v>
      </c>
      <c r="C9870" t="s">
        <v>23324</v>
      </c>
      <c r="D9870" t="s">
        <v>22639</v>
      </c>
    </row>
    <row r="9871" spans="2:4">
      <c r="B9871" s="52" t="s">
        <v>23326</v>
      </c>
      <c r="C9871" t="s">
        <v>23327</v>
      </c>
      <c r="D9871" t="s">
        <v>22903</v>
      </c>
    </row>
    <row r="9872" spans="2:4">
      <c r="B9872" s="52" t="s">
        <v>23328</v>
      </c>
      <c r="C9872" t="s">
        <v>23329</v>
      </c>
      <c r="D9872" t="s">
        <v>22903</v>
      </c>
    </row>
    <row r="9873" spans="2:4">
      <c r="B9873" s="52" t="s">
        <v>23330</v>
      </c>
      <c r="C9873" t="s">
        <v>23331</v>
      </c>
      <c r="D9873" t="s">
        <v>22427</v>
      </c>
    </row>
    <row r="9874" spans="2:4">
      <c r="B9874" s="52" t="s">
        <v>23332</v>
      </c>
      <c r="C9874" t="s">
        <v>23333</v>
      </c>
      <c r="D9874" t="s">
        <v>22427</v>
      </c>
    </row>
    <row r="9875" spans="2:4">
      <c r="B9875" s="52" t="s">
        <v>23334</v>
      </c>
      <c r="C9875" t="s">
        <v>23335</v>
      </c>
      <c r="D9875" t="s">
        <v>22639</v>
      </c>
    </row>
    <row r="9876" spans="2:4">
      <c r="B9876" s="52" t="s">
        <v>23336</v>
      </c>
      <c r="C9876" t="s">
        <v>23337</v>
      </c>
      <c r="D9876" t="s">
        <v>22639</v>
      </c>
    </row>
    <row r="9877" spans="2:4">
      <c r="B9877" s="52" t="s">
        <v>23338</v>
      </c>
      <c r="C9877" t="s">
        <v>23339</v>
      </c>
      <c r="D9877" t="s">
        <v>22903</v>
      </c>
    </row>
    <row r="9878" spans="2:4">
      <c r="B9878" s="52" t="s">
        <v>23340</v>
      </c>
      <c r="C9878" t="s">
        <v>23341</v>
      </c>
      <c r="D9878" t="s">
        <v>22903</v>
      </c>
    </row>
    <row r="9879" spans="2:4">
      <c r="B9879" s="52" t="s">
        <v>23342</v>
      </c>
      <c r="C9879" t="s">
        <v>23343</v>
      </c>
      <c r="D9879" t="s">
        <v>22889</v>
      </c>
    </row>
    <row r="9880" spans="2:4">
      <c r="B9880" s="52" t="s">
        <v>23344</v>
      </c>
      <c r="C9880" t="s">
        <v>23345</v>
      </c>
      <c r="D9880" t="s">
        <v>23346</v>
      </c>
    </row>
    <row r="9881" spans="2:4">
      <c r="B9881" s="52" t="s">
        <v>23347</v>
      </c>
      <c r="C9881" t="s">
        <v>23348</v>
      </c>
      <c r="D9881" t="s">
        <v>23349</v>
      </c>
    </row>
    <row r="9882" spans="2:4">
      <c r="B9882" s="52" t="s">
        <v>23350</v>
      </c>
      <c r="C9882" t="s">
        <v>23351</v>
      </c>
      <c r="D9882" t="s">
        <v>23352</v>
      </c>
    </row>
    <row r="9883" spans="2:4">
      <c r="B9883" s="52" t="s">
        <v>23353</v>
      </c>
      <c r="C9883" t="s">
        <v>23354</v>
      </c>
      <c r="D9883" t="s">
        <v>23352</v>
      </c>
    </row>
    <row r="9884" spans="2:4">
      <c r="B9884" s="52" t="s">
        <v>23355</v>
      </c>
      <c r="C9884" t="s">
        <v>23356</v>
      </c>
      <c r="D9884" t="s">
        <v>23357</v>
      </c>
    </row>
    <row r="9885" spans="2:4">
      <c r="B9885" s="52" t="s">
        <v>23358</v>
      </c>
      <c r="C9885" t="s">
        <v>23359</v>
      </c>
      <c r="D9885" t="s">
        <v>23360</v>
      </c>
    </row>
    <row r="9886" spans="2:4">
      <c r="B9886" s="52" t="s">
        <v>23361</v>
      </c>
      <c r="C9886" t="s">
        <v>23362</v>
      </c>
      <c r="D9886" t="s">
        <v>23363</v>
      </c>
    </row>
    <row r="9887" spans="2:4">
      <c r="B9887" s="52" t="s">
        <v>23364</v>
      </c>
      <c r="C9887" t="s">
        <v>23365</v>
      </c>
      <c r="D9887" t="s">
        <v>23246</v>
      </c>
    </row>
    <row r="9888" spans="2:4">
      <c r="B9888" s="52" t="s">
        <v>23366</v>
      </c>
      <c r="C9888" t="s">
        <v>23367</v>
      </c>
      <c r="D9888" t="s">
        <v>23246</v>
      </c>
    </row>
    <row r="9889" spans="2:4">
      <c r="B9889" s="52" t="s">
        <v>23368</v>
      </c>
      <c r="C9889" t="s">
        <v>23369</v>
      </c>
      <c r="D9889" t="s">
        <v>23370</v>
      </c>
    </row>
    <row r="9890" spans="2:4">
      <c r="B9890" s="52" t="s">
        <v>23371</v>
      </c>
      <c r="C9890" t="s">
        <v>23372</v>
      </c>
      <c r="D9890" t="s">
        <v>23370</v>
      </c>
    </row>
    <row r="9891" spans="2:4">
      <c r="B9891" s="52" t="s">
        <v>23373</v>
      </c>
      <c r="C9891" t="s">
        <v>23374</v>
      </c>
      <c r="D9891" t="s">
        <v>22499</v>
      </c>
    </row>
    <row r="9892" spans="2:4">
      <c r="B9892" s="52" t="s">
        <v>23375</v>
      </c>
      <c r="C9892" t="s">
        <v>23376</v>
      </c>
      <c r="D9892" t="s">
        <v>23370</v>
      </c>
    </row>
    <row r="9893" spans="2:4">
      <c r="B9893" s="52" t="s">
        <v>23377</v>
      </c>
      <c r="C9893" t="s">
        <v>23378</v>
      </c>
      <c r="D9893" t="s">
        <v>22683</v>
      </c>
    </row>
    <row r="9894" spans="2:4">
      <c r="B9894" s="52" t="s">
        <v>23379</v>
      </c>
      <c r="C9894" t="s">
        <v>23380</v>
      </c>
      <c r="D9894" t="s">
        <v>23051</v>
      </c>
    </row>
    <row r="9895" spans="2:4">
      <c r="B9895" s="52" t="s">
        <v>23381</v>
      </c>
      <c r="C9895" t="s">
        <v>4282</v>
      </c>
      <c r="D9895" t="s">
        <v>23054</v>
      </c>
    </row>
    <row r="9896" spans="2:4">
      <c r="B9896" s="52" t="s">
        <v>23382</v>
      </c>
      <c r="C9896" t="s">
        <v>11471</v>
      </c>
      <c r="D9896" t="s">
        <v>23084</v>
      </c>
    </row>
    <row r="9897" spans="2:4">
      <c r="B9897" s="52" t="s">
        <v>23383</v>
      </c>
      <c r="C9897" t="s">
        <v>5682</v>
      </c>
      <c r="D9897" t="s">
        <v>23084</v>
      </c>
    </row>
    <row r="9898" spans="2:4">
      <c r="B9898" s="52" t="s">
        <v>23384</v>
      </c>
      <c r="C9898" t="s">
        <v>23385</v>
      </c>
      <c r="D9898" t="s">
        <v>23095</v>
      </c>
    </row>
    <row r="9899" spans="2:4">
      <c r="B9899" s="52" t="s">
        <v>23386</v>
      </c>
      <c r="C9899" t="s">
        <v>23387</v>
      </c>
      <c r="D9899" t="s">
        <v>23089</v>
      </c>
    </row>
    <row r="9900" spans="2:4">
      <c r="B9900" s="52" t="s">
        <v>23388</v>
      </c>
      <c r="C9900" t="s">
        <v>23389</v>
      </c>
      <c r="D9900" t="s">
        <v>23084</v>
      </c>
    </row>
    <row r="9901" spans="2:4">
      <c r="B9901" s="52" t="s">
        <v>23390</v>
      </c>
      <c r="C9901" t="s">
        <v>23391</v>
      </c>
      <c r="D9901" t="s">
        <v>23124</v>
      </c>
    </row>
    <row r="9902" spans="2:4">
      <c r="B9902" s="52" t="s">
        <v>23392</v>
      </c>
      <c r="C9902" t="s">
        <v>23393</v>
      </c>
      <c r="D9902" t="s">
        <v>22382</v>
      </c>
    </row>
    <row r="9903" spans="2:4">
      <c r="B9903" s="52" t="s">
        <v>23394</v>
      </c>
      <c r="C9903" t="s">
        <v>23395</v>
      </c>
      <c r="D9903" t="s">
        <v>23320</v>
      </c>
    </row>
    <row r="9904" spans="2:4">
      <c r="B9904" s="52" t="s">
        <v>23396</v>
      </c>
      <c r="C9904" t="s">
        <v>23397</v>
      </c>
      <c r="D9904" t="s">
        <v>23398</v>
      </c>
    </row>
    <row r="9905" spans="2:4">
      <c r="B9905" s="52" t="s">
        <v>23399</v>
      </c>
      <c r="C9905" t="s">
        <v>23400</v>
      </c>
      <c r="D9905" t="s">
        <v>22427</v>
      </c>
    </row>
    <row r="9906" spans="2:4">
      <c r="B9906" s="52" t="s">
        <v>23401</v>
      </c>
      <c r="C9906" t="s">
        <v>23402</v>
      </c>
      <c r="D9906" t="s">
        <v>23212</v>
      </c>
    </row>
    <row r="9907" spans="2:4">
      <c r="B9907" s="52" t="s">
        <v>23403</v>
      </c>
      <c r="C9907" t="s">
        <v>23404</v>
      </c>
      <c r="D9907" t="s">
        <v>23398</v>
      </c>
    </row>
    <row r="9908" spans="2:4">
      <c r="B9908" s="52" t="s">
        <v>23405</v>
      </c>
      <c r="C9908" t="s">
        <v>23406</v>
      </c>
      <c r="D9908" t="s">
        <v>23398</v>
      </c>
    </row>
    <row r="9909" spans="2:4">
      <c r="B9909" s="52" t="s">
        <v>23407</v>
      </c>
      <c r="C9909" t="s">
        <v>23408</v>
      </c>
      <c r="D9909" t="s">
        <v>22427</v>
      </c>
    </row>
    <row r="9910" spans="2:4">
      <c r="B9910" s="52" t="s">
        <v>23409</v>
      </c>
      <c r="C9910" t="s">
        <v>23410</v>
      </c>
      <c r="D9910" t="s">
        <v>23398</v>
      </c>
    </row>
    <row r="9911" spans="2:4">
      <c r="B9911" s="52" t="s">
        <v>23411</v>
      </c>
      <c r="C9911" t="s">
        <v>23412</v>
      </c>
      <c r="D9911" t="s">
        <v>23413</v>
      </c>
    </row>
    <row r="9912" spans="2:4">
      <c r="B9912" s="52" t="s">
        <v>23414</v>
      </c>
      <c r="C9912" t="s">
        <v>23415</v>
      </c>
      <c r="D9912" t="s">
        <v>23416</v>
      </c>
    </row>
    <row r="9913" spans="2:4">
      <c r="B9913" s="52" t="s">
        <v>23417</v>
      </c>
      <c r="C9913" t="s">
        <v>23418</v>
      </c>
      <c r="D9913" t="s">
        <v>23419</v>
      </c>
    </row>
    <row r="9914" spans="2:4">
      <c r="B9914" s="52" t="s">
        <v>23420</v>
      </c>
      <c r="C9914" t="s">
        <v>14086</v>
      </c>
      <c r="D9914" t="s">
        <v>23421</v>
      </c>
    </row>
    <row r="9915" spans="2:4">
      <c r="B9915" s="52" t="s">
        <v>23422</v>
      </c>
      <c r="C9915" t="s">
        <v>14086</v>
      </c>
      <c r="D9915" t="s">
        <v>23352</v>
      </c>
    </row>
    <row r="9916" spans="2:4">
      <c r="B9916" s="52" t="s">
        <v>23423</v>
      </c>
      <c r="C9916" t="s">
        <v>23424</v>
      </c>
      <c r="D9916" t="s">
        <v>23238</v>
      </c>
    </row>
    <row r="9917" spans="2:4">
      <c r="B9917" s="52" t="s">
        <v>23425</v>
      </c>
      <c r="C9917" t="s">
        <v>23426</v>
      </c>
      <c r="D9917" t="s">
        <v>23352</v>
      </c>
    </row>
    <row r="9918" spans="2:4">
      <c r="B9918" s="52" t="s">
        <v>23427</v>
      </c>
      <c r="C9918" t="s">
        <v>23428</v>
      </c>
      <c r="D9918" t="s">
        <v>23429</v>
      </c>
    </row>
    <row r="9919" spans="2:4">
      <c r="B9919" s="52" t="s">
        <v>23430</v>
      </c>
      <c r="C9919" t="s">
        <v>23431</v>
      </c>
      <c r="D9919" t="s">
        <v>23246</v>
      </c>
    </row>
    <row r="9920" spans="2:4">
      <c r="B9920" s="52" t="s">
        <v>23432</v>
      </c>
      <c r="C9920" t="s">
        <v>23433</v>
      </c>
      <c r="D9920" t="s">
        <v>22683</v>
      </c>
    </row>
    <row r="9921" spans="2:4">
      <c r="B9921" s="52" t="s">
        <v>23434</v>
      </c>
      <c r="C9921" t="s">
        <v>23435</v>
      </c>
      <c r="D9921" t="s">
        <v>23436</v>
      </c>
    </row>
    <row r="9922" spans="2:4">
      <c r="B9922" s="52" t="s">
        <v>23437</v>
      </c>
      <c r="C9922" t="s">
        <v>23438</v>
      </c>
      <c r="D9922" t="s">
        <v>22851</v>
      </c>
    </row>
    <row r="9923" spans="2:4">
      <c r="B9923" s="52" t="s">
        <v>23439</v>
      </c>
      <c r="C9923" t="s">
        <v>23440</v>
      </c>
      <c r="D9923" t="s">
        <v>22851</v>
      </c>
    </row>
    <row r="9924" spans="2:4">
      <c r="B9924" s="52" t="s">
        <v>23441</v>
      </c>
      <c r="C9924" t="s">
        <v>23442</v>
      </c>
      <c r="D9924" t="s">
        <v>23095</v>
      </c>
    </row>
    <row r="9925" spans="2:4">
      <c r="B9925" s="52" t="s">
        <v>23443</v>
      </c>
      <c r="C9925" t="s">
        <v>23444</v>
      </c>
      <c r="D9925" t="s">
        <v>23445</v>
      </c>
    </row>
    <row r="9926" spans="2:4">
      <c r="B9926" s="52" t="s">
        <v>23446</v>
      </c>
      <c r="C9926" t="s">
        <v>23447</v>
      </c>
      <c r="D9926" t="s">
        <v>23095</v>
      </c>
    </row>
    <row r="9927" spans="2:4">
      <c r="B9927" s="52" t="s">
        <v>23448</v>
      </c>
      <c r="C9927" t="s">
        <v>23449</v>
      </c>
      <c r="D9927" t="s">
        <v>23131</v>
      </c>
    </row>
    <row r="9928" spans="2:4">
      <c r="B9928" s="52" t="s">
        <v>23450</v>
      </c>
      <c r="C9928" t="s">
        <v>8182</v>
      </c>
      <c r="D9928" t="s">
        <v>22639</v>
      </c>
    </row>
    <row r="9929" spans="2:4">
      <c r="B9929" s="52" t="s">
        <v>23451</v>
      </c>
      <c r="C9929" t="s">
        <v>23452</v>
      </c>
      <c r="D9929" t="s">
        <v>23453</v>
      </c>
    </row>
    <row r="9930" spans="2:4">
      <c r="B9930" s="52" t="s">
        <v>23454</v>
      </c>
      <c r="C9930" t="s">
        <v>23455</v>
      </c>
      <c r="D9930" t="s">
        <v>22903</v>
      </c>
    </row>
    <row r="9931" spans="2:4">
      <c r="B9931" s="52" t="s">
        <v>23456</v>
      </c>
      <c r="C9931" t="s">
        <v>23457</v>
      </c>
      <c r="D9931" t="s">
        <v>22889</v>
      </c>
    </row>
    <row r="9932" spans="2:4">
      <c r="B9932" s="52" t="s">
        <v>23458</v>
      </c>
      <c r="C9932" t="s">
        <v>23459</v>
      </c>
      <c r="D9932" t="s">
        <v>22968</v>
      </c>
    </row>
    <row r="9933" spans="2:4">
      <c r="B9933" s="52" t="s">
        <v>23460</v>
      </c>
      <c r="C9933" t="s">
        <v>23461</v>
      </c>
      <c r="D9933" t="s">
        <v>23462</v>
      </c>
    </row>
    <row r="9934" spans="2:4">
      <c r="B9934" s="52" t="s">
        <v>23463</v>
      </c>
      <c r="C9934" t="s">
        <v>23464</v>
      </c>
      <c r="D9934" t="s">
        <v>22236</v>
      </c>
    </row>
    <row r="9935" spans="2:4">
      <c r="B9935" s="52" t="s">
        <v>23465</v>
      </c>
      <c r="C9935" t="s">
        <v>23466</v>
      </c>
      <c r="D9935" t="s">
        <v>23467</v>
      </c>
    </row>
    <row r="9936" spans="2:4">
      <c r="B9936" s="52" t="s">
        <v>23468</v>
      </c>
      <c r="C9936" t="s">
        <v>23469</v>
      </c>
      <c r="D9936" t="s">
        <v>23470</v>
      </c>
    </row>
    <row r="9937" spans="2:4">
      <c r="B9937" s="52" t="s">
        <v>23471</v>
      </c>
      <c r="C9937" t="s">
        <v>23472</v>
      </c>
      <c r="D9937" t="s">
        <v>23238</v>
      </c>
    </row>
    <row r="9938" spans="2:4">
      <c r="B9938" s="52" t="s">
        <v>23473</v>
      </c>
      <c r="C9938" t="s">
        <v>23474</v>
      </c>
      <c r="D9938" t="s">
        <v>23238</v>
      </c>
    </row>
    <row r="9939" spans="2:4">
      <c r="B9939" s="52" t="s">
        <v>23475</v>
      </c>
      <c r="C9939" t="s">
        <v>23476</v>
      </c>
      <c r="D9939" t="s">
        <v>23246</v>
      </c>
    </row>
    <row r="9940" spans="2:4">
      <c r="B9940" s="52" t="s">
        <v>23477</v>
      </c>
      <c r="C9940" t="s">
        <v>23478</v>
      </c>
      <c r="D9940" t="s">
        <v>23249</v>
      </c>
    </row>
    <row r="9941" spans="2:4">
      <c r="B9941" s="52" t="s">
        <v>23479</v>
      </c>
      <c r="C9941" t="s">
        <v>23480</v>
      </c>
      <c r="D9941" t="s">
        <v>23249</v>
      </c>
    </row>
    <row r="9942" spans="2:4">
      <c r="B9942" s="52" t="s">
        <v>23481</v>
      </c>
      <c r="C9942" t="s">
        <v>23482</v>
      </c>
      <c r="D9942" t="s">
        <v>23246</v>
      </c>
    </row>
    <row r="9943" spans="2:4">
      <c r="B9943" s="52" t="s">
        <v>23483</v>
      </c>
      <c r="C9943" t="s">
        <v>23484</v>
      </c>
      <c r="D9943" t="s">
        <v>23485</v>
      </c>
    </row>
    <row r="9944" spans="2:4">
      <c r="B9944" s="52" t="s">
        <v>23486</v>
      </c>
      <c r="C9944" t="s">
        <v>23487</v>
      </c>
      <c r="D9944" t="s">
        <v>23241</v>
      </c>
    </row>
    <row r="9945" spans="2:4">
      <c r="B9945" s="52" t="s">
        <v>23488</v>
      </c>
      <c r="C9945" t="s">
        <v>23489</v>
      </c>
      <c r="D9945" t="s">
        <v>23241</v>
      </c>
    </row>
    <row r="9946" spans="2:4">
      <c r="B9946" s="52" t="s">
        <v>23490</v>
      </c>
      <c r="C9946" t="s">
        <v>23491</v>
      </c>
      <c r="D9946" t="s">
        <v>23370</v>
      </c>
    </row>
    <row r="9947" spans="2:4">
      <c r="B9947" s="52" t="s">
        <v>23492</v>
      </c>
      <c r="C9947" t="s">
        <v>23493</v>
      </c>
      <c r="D9947" t="s">
        <v>23370</v>
      </c>
    </row>
    <row r="9948" spans="2:4">
      <c r="B9948" s="52" t="s">
        <v>23494</v>
      </c>
      <c r="C9948" t="s">
        <v>23495</v>
      </c>
      <c r="D9948" t="s">
        <v>23025</v>
      </c>
    </row>
    <row r="9949" spans="2:4">
      <c r="B9949" s="52" t="s">
        <v>23496</v>
      </c>
      <c r="C9949" t="s">
        <v>23497</v>
      </c>
      <c r="D9949" t="s">
        <v>22998</v>
      </c>
    </row>
    <row r="9950" spans="2:4">
      <c r="B9950" s="52" t="s">
        <v>23498</v>
      </c>
      <c r="C9950" t="s">
        <v>23499</v>
      </c>
      <c r="D9950" t="s">
        <v>23001</v>
      </c>
    </row>
    <row r="9951" spans="2:4">
      <c r="B9951" s="52" t="s">
        <v>23500</v>
      </c>
      <c r="C9951" t="s">
        <v>23501</v>
      </c>
      <c r="D9951" t="s">
        <v>23001</v>
      </c>
    </row>
    <row r="9952" spans="2:4">
      <c r="B9952" s="52" t="s">
        <v>23502</v>
      </c>
      <c r="C9952" t="s">
        <v>23503</v>
      </c>
      <c r="D9952" t="s">
        <v>23504</v>
      </c>
    </row>
    <row r="9953" spans="2:4">
      <c r="B9953" s="52" t="s">
        <v>23505</v>
      </c>
      <c r="C9953" t="s">
        <v>23506</v>
      </c>
      <c r="D9953" t="s">
        <v>23504</v>
      </c>
    </row>
    <row r="9954" spans="2:4">
      <c r="B9954" s="52" t="s">
        <v>23507</v>
      </c>
      <c r="C9954" t="s">
        <v>23508</v>
      </c>
      <c r="D9954" t="s">
        <v>22508</v>
      </c>
    </row>
    <row r="9955" spans="2:4">
      <c r="B9955" s="52" t="s">
        <v>23509</v>
      </c>
      <c r="C9955" t="s">
        <v>23510</v>
      </c>
      <c r="D9955" t="s">
        <v>23001</v>
      </c>
    </row>
    <row r="9956" spans="2:4">
      <c r="B9956" s="52" t="s">
        <v>23511</v>
      </c>
      <c r="C9956" t="s">
        <v>23512</v>
      </c>
      <c r="D9956" t="s">
        <v>23001</v>
      </c>
    </row>
    <row r="9957" spans="2:4">
      <c r="B9957" s="52" t="s">
        <v>23513</v>
      </c>
      <c r="C9957" t="s">
        <v>23514</v>
      </c>
      <c r="D9957" t="s">
        <v>22296</v>
      </c>
    </row>
    <row r="9958" spans="2:4">
      <c r="B9958" s="52" t="s">
        <v>23515</v>
      </c>
      <c r="C9958" t="s">
        <v>23516</v>
      </c>
      <c r="D9958" t="s">
        <v>22296</v>
      </c>
    </row>
    <row r="9959" spans="2:4">
      <c r="B9959" s="52" t="s">
        <v>23517</v>
      </c>
      <c r="C9959" t="s">
        <v>23518</v>
      </c>
      <c r="D9959" t="s">
        <v>22296</v>
      </c>
    </row>
    <row r="9960" spans="2:4">
      <c r="B9960" s="52" t="s">
        <v>23519</v>
      </c>
      <c r="C9960" t="s">
        <v>23520</v>
      </c>
      <c r="D9960" t="s">
        <v>22296</v>
      </c>
    </row>
    <row r="9961" spans="2:4">
      <c r="B9961" s="52" t="s">
        <v>23521</v>
      </c>
      <c r="C9961" t="s">
        <v>23522</v>
      </c>
      <c r="D9961" t="s">
        <v>23025</v>
      </c>
    </row>
    <row r="9962" spans="2:4">
      <c r="B9962" s="52" t="s">
        <v>23523</v>
      </c>
      <c r="C9962" t="s">
        <v>23524</v>
      </c>
      <c r="D9962" t="s">
        <v>23025</v>
      </c>
    </row>
    <row r="9963" spans="2:4">
      <c r="B9963" s="52" t="s">
        <v>23525</v>
      </c>
      <c r="C9963" t="s">
        <v>23526</v>
      </c>
      <c r="D9963" t="s">
        <v>23260</v>
      </c>
    </row>
    <row r="9964" spans="2:4">
      <c r="B9964" s="52" t="s">
        <v>23527</v>
      </c>
      <c r="C9964" t="s">
        <v>23528</v>
      </c>
      <c r="D9964" t="s">
        <v>23051</v>
      </c>
    </row>
    <row r="9965" spans="2:4">
      <c r="B9965" s="52" t="s">
        <v>23529</v>
      </c>
      <c r="C9965" t="s">
        <v>23530</v>
      </c>
      <c r="D9965" t="s">
        <v>23436</v>
      </c>
    </row>
    <row r="9966" spans="2:4">
      <c r="B9966" s="52" t="s">
        <v>23531</v>
      </c>
      <c r="C9966" t="s">
        <v>23532</v>
      </c>
      <c r="D9966" t="s">
        <v>23084</v>
      </c>
    </row>
    <row r="9967" spans="2:4">
      <c r="B9967" s="52" t="s">
        <v>23533</v>
      </c>
      <c r="C9967" t="s">
        <v>23534</v>
      </c>
      <c r="D9967" t="s">
        <v>23535</v>
      </c>
    </row>
    <row r="9968" spans="2:4">
      <c r="B9968" s="52" t="s">
        <v>23536</v>
      </c>
      <c r="C9968" t="s">
        <v>23537</v>
      </c>
      <c r="D9968" t="s">
        <v>23089</v>
      </c>
    </row>
    <row r="9969" spans="2:4">
      <c r="B9969" s="52" t="s">
        <v>23538</v>
      </c>
      <c r="C9969" t="s">
        <v>23539</v>
      </c>
      <c r="D9969" t="s">
        <v>23540</v>
      </c>
    </row>
    <row r="9970" spans="2:4">
      <c r="B9970" s="52" t="s">
        <v>23541</v>
      </c>
      <c r="C9970" t="s">
        <v>23542</v>
      </c>
      <c r="D9970" t="s">
        <v>23124</v>
      </c>
    </row>
    <row r="9971" spans="2:4">
      <c r="B9971" s="52" t="s">
        <v>23543</v>
      </c>
      <c r="C9971" t="s">
        <v>23544</v>
      </c>
      <c r="D9971" t="s">
        <v>23116</v>
      </c>
    </row>
    <row r="9972" spans="2:4">
      <c r="B9972" s="52" t="s">
        <v>23545</v>
      </c>
      <c r="C9972" t="s">
        <v>23546</v>
      </c>
      <c r="D9972" t="s">
        <v>23116</v>
      </c>
    </row>
    <row r="9973" spans="2:4">
      <c r="B9973" s="52" t="s">
        <v>23547</v>
      </c>
      <c r="C9973" t="s">
        <v>23548</v>
      </c>
      <c r="D9973" t="s">
        <v>23142</v>
      </c>
    </row>
    <row r="9974" spans="2:4">
      <c r="B9974" s="52" t="s">
        <v>23549</v>
      </c>
      <c r="C9974" t="s">
        <v>23550</v>
      </c>
      <c r="D9974" t="s">
        <v>23161</v>
      </c>
    </row>
    <row r="9975" spans="2:4">
      <c r="B9975" s="52" t="s">
        <v>23551</v>
      </c>
      <c r="C9975" t="s">
        <v>23552</v>
      </c>
      <c r="D9975" t="s">
        <v>23142</v>
      </c>
    </row>
    <row r="9976" spans="2:4">
      <c r="B9976" s="52" t="s">
        <v>23553</v>
      </c>
      <c r="C9976" t="s">
        <v>2967</v>
      </c>
      <c r="D9976" t="s">
        <v>23142</v>
      </c>
    </row>
    <row r="9977" spans="2:4">
      <c r="B9977" s="52" t="s">
        <v>23554</v>
      </c>
      <c r="C9977" t="s">
        <v>23555</v>
      </c>
      <c r="D9977" t="s">
        <v>22382</v>
      </c>
    </row>
    <row r="9978" spans="2:4">
      <c r="B9978" s="52" t="s">
        <v>23556</v>
      </c>
      <c r="C9978" t="s">
        <v>23557</v>
      </c>
      <c r="D9978" t="s">
        <v>23558</v>
      </c>
    </row>
    <row r="9979" spans="2:4">
      <c r="B9979" s="52" t="s">
        <v>23559</v>
      </c>
      <c r="C9979" t="s">
        <v>23560</v>
      </c>
      <c r="D9979" t="s">
        <v>22403</v>
      </c>
    </row>
    <row r="9980" spans="2:4">
      <c r="B9980" s="52" t="s">
        <v>23561</v>
      </c>
      <c r="C9980" t="s">
        <v>23562</v>
      </c>
      <c r="D9980" t="s">
        <v>22382</v>
      </c>
    </row>
    <row r="9981" spans="2:4">
      <c r="B9981" s="52" t="s">
        <v>23563</v>
      </c>
      <c r="C9981" t="s">
        <v>23564</v>
      </c>
      <c r="D9981" t="s">
        <v>22382</v>
      </c>
    </row>
    <row r="9982" spans="2:4">
      <c r="B9982" s="52" t="s">
        <v>23565</v>
      </c>
      <c r="C9982" t="s">
        <v>23566</v>
      </c>
      <c r="D9982" t="s">
        <v>22616</v>
      </c>
    </row>
    <row r="9983" spans="2:4">
      <c r="B9983" s="52" t="s">
        <v>23567</v>
      </c>
      <c r="C9983" t="s">
        <v>23568</v>
      </c>
      <c r="D9983" t="s">
        <v>22616</v>
      </c>
    </row>
    <row r="9984" spans="2:4">
      <c r="B9984" s="52" t="s">
        <v>23569</v>
      </c>
      <c r="C9984" t="s">
        <v>23570</v>
      </c>
      <c r="D9984" t="s">
        <v>23200</v>
      </c>
    </row>
    <row r="9985" spans="2:4">
      <c r="B9985" s="52" t="s">
        <v>23571</v>
      </c>
      <c r="C9985" t="s">
        <v>23572</v>
      </c>
      <c r="D9985" t="s">
        <v>23200</v>
      </c>
    </row>
    <row r="9986" spans="2:4">
      <c r="B9986" s="52" t="s">
        <v>23573</v>
      </c>
      <c r="C9986" t="s">
        <v>23574</v>
      </c>
      <c r="D9986" t="s">
        <v>23575</v>
      </c>
    </row>
    <row r="9987" spans="2:4">
      <c r="B9987" s="52" t="s">
        <v>23576</v>
      </c>
      <c r="C9987" t="s">
        <v>23577</v>
      </c>
      <c r="D9987" t="s">
        <v>23200</v>
      </c>
    </row>
    <row r="9988" spans="2:4">
      <c r="B9988" s="52" t="s">
        <v>23578</v>
      </c>
      <c r="C9988" t="s">
        <v>23579</v>
      </c>
      <c r="D9988" t="s">
        <v>23200</v>
      </c>
    </row>
    <row r="9989" spans="2:4">
      <c r="B9989" s="52" t="s">
        <v>23580</v>
      </c>
      <c r="C9989" t="s">
        <v>11014</v>
      </c>
      <c r="D9989" t="s">
        <v>22639</v>
      </c>
    </row>
    <row r="9990" spans="2:4">
      <c r="B9990" s="52" t="s">
        <v>23581</v>
      </c>
      <c r="C9990" t="s">
        <v>23582</v>
      </c>
      <c r="D9990" t="s">
        <v>22639</v>
      </c>
    </row>
    <row r="9991" spans="2:4">
      <c r="B9991" s="52" t="s">
        <v>23583</v>
      </c>
      <c r="C9991" t="s">
        <v>23584</v>
      </c>
      <c r="D9991" t="s">
        <v>22639</v>
      </c>
    </row>
    <row r="9992" spans="2:4">
      <c r="B9992" s="52" t="s">
        <v>23585</v>
      </c>
      <c r="C9992" t="s">
        <v>23586</v>
      </c>
      <c r="D9992" t="s">
        <v>23587</v>
      </c>
    </row>
    <row r="9993" spans="2:4">
      <c r="B9993" s="52" t="s">
        <v>23588</v>
      </c>
      <c r="C9993" t="s">
        <v>23589</v>
      </c>
      <c r="D9993" t="s">
        <v>23200</v>
      </c>
    </row>
    <row r="9994" spans="2:4">
      <c r="B9994" s="52" t="s">
        <v>23590</v>
      </c>
      <c r="C9994" t="s">
        <v>23591</v>
      </c>
      <c r="D9994" t="s">
        <v>22427</v>
      </c>
    </row>
    <row r="9995" spans="2:4">
      <c r="B9995" s="52" t="s">
        <v>23592</v>
      </c>
      <c r="C9995" t="s">
        <v>23593</v>
      </c>
      <c r="D9995" t="s">
        <v>22968</v>
      </c>
    </row>
    <row r="9996" spans="2:4">
      <c r="B9996" s="52" t="s">
        <v>23594</v>
      </c>
      <c r="C9996" t="s">
        <v>23595</v>
      </c>
      <c r="D9996" t="s">
        <v>22948</v>
      </c>
    </row>
    <row r="9997" spans="2:4">
      <c r="B9997" s="52" t="s">
        <v>23596</v>
      </c>
      <c r="C9997" t="s">
        <v>23597</v>
      </c>
      <c r="D9997" t="s">
        <v>23598</v>
      </c>
    </row>
    <row r="9998" spans="2:4">
      <c r="B9998" s="52" t="s">
        <v>23599</v>
      </c>
      <c r="C9998" t="s">
        <v>23600</v>
      </c>
      <c r="D9998" t="s">
        <v>23601</v>
      </c>
    </row>
    <row r="9999" spans="2:4">
      <c r="B9999" s="52" t="s">
        <v>23602</v>
      </c>
      <c r="C9999" t="s">
        <v>23603</v>
      </c>
      <c r="D9999" t="s">
        <v>23604</v>
      </c>
    </row>
    <row r="10000" spans="2:4">
      <c r="B10000" s="52" t="s">
        <v>23605</v>
      </c>
      <c r="C10000" t="s">
        <v>23606</v>
      </c>
      <c r="D10000" t="s">
        <v>23607</v>
      </c>
    </row>
    <row r="10001" spans="2:4">
      <c r="B10001" s="52" t="s">
        <v>23608</v>
      </c>
      <c r="C10001" t="s">
        <v>23609</v>
      </c>
      <c r="D10001" t="s">
        <v>23610</v>
      </c>
    </row>
    <row r="10002" spans="2:4">
      <c r="B10002" s="52" t="s">
        <v>23611</v>
      </c>
      <c r="C10002" t="s">
        <v>23612</v>
      </c>
      <c r="D10002" t="s">
        <v>22983</v>
      </c>
    </row>
    <row r="10003" spans="2:4">
      <c r="B10003" s="52" t="s">
        <v>23613</v>
      </c>
      <c r="C10003" t="s">
        <v>23614</v>
      </c>
      <c r="D10003" t="s">
        <v>22986</v>
      </c>
    </row>
    <row r="10004" spans="2:4">
      <c r="B10004" s="52" t="s">
        <v>23615</v>
      </c>
      <c r="C10004" t="s">
        <v>23616</v>
      </c>
      <c r="D10004" t="s">
        <v>22986</v>
      </c>
    </row>
    <row r="10005" spans="2:4">
      <c r="B10005" s="52" t="s">
        <v>23617</v>
      </c>
      <c r="C10005" t="s">
        <v>23618</v>
      </c>
      <c r="D10005" t="s">
        <v>23429</v>
      </c>
    </row>
    <row r="10006" spans="2:4">
      <c r="B10006" s="52" t="s">
        <v>23619</v>
      </c>
      <c r="C10006" t="s">
        <v>23620</v>
      </c>
      <c r="D10006" t="s">
        <v>23238</v>
      </c>
    </row>
    <row r="10007" spans="2:4">
      <c r="B10007" s="52" t="s">
        <v>23621</v>
      </c>
      <c r="C10007" t="s">
        <v>23622</v>
      </c>
      <c r="D10007" t="s">
        <v>23238</v>
      </c>
    </row>
    <row r="10008" spans="2:4">
      <c r="B10008" s="52" t="s">
        <v>23623</v>
      </c>
      <c r="C10008" t="s">
        <v>23624</v>
      </c>
      <c r="D10008" t="s">
        <v>23625</v>
      </c>
    </row>
    <row r="10009" spans="2:4">
      <c r="B10009" s="52" t="s">
        <v>23626</v>
      </c>
      <c r="C10009" t="s">
        <v>23618</v>
      </c>
      <c r="D10009" t="s">
        <v>23429</v>
      </c>
    </row>
    <row r="10010" spans="2:4">
      <c r="B10010" s="52" t="s">
        <v>23627</v>
      </c>
      <c r="C10010" t="s">
        <v>23620</v>
      </c>
      <c r="D10010" t="s">
        <v>23238</v>
      </c>
    </row>
    <row r="10011" spans="2:4">
      <c r="B10011" s="52" t="s">
        <v>23628</v>
      </c>
      <c r="C10011" t="s">
        <v>23629</v>
      </c>
      <c r="D10011" t="s">
        <v>23001</v>
      </c>
    </row>
    <row r="10012" spans="2:4">
      <c r="B10012" s="52" t="s">
        <v>23630</v>
      </c>
      <c r="C10012" t="s">
        <v>23631</v>
      </c>
      <c r="D10012" t="s">
        <v>23632</v>
      </c>
    </row>
    <row r="10013" spans="2:4">
      <c r="B10013" s="52" t="s">
        <v>23633</v>
      </c>
      <c r="C10013" t="s">
        <v>23634</v>
      </c>
      <c r="D10013" t="s">
        <v>23632</v>
      </c>
    </row>
    <row r="10014" spans="2:4">
      <c r="B10014" s="52" t="s">
        <v>23635</v>
      </c>
      <c r="C10014" t="s">
        <v>23636</v>
      </c>
      <c r="D10014" t="s">
        <v>23632</v>
      </c>
    </row>
    <row r="10015" spans="2:4">
      <c r="B10015" s="52" t="s">
        <v>23637</v>
      </c>
      <c r="C10015" t="s">
        <v>23638</v>
      </c>
      <c r="D10015" t="s">
        <v>23249</v>
      </c>
    </row>
    <row r="10016" spans="2:4">
      <c r="B10016" s="52" t="s">
        <v>23639</v>
      </c>
      <c r="C10016" t="s">
        <v>23640</v>
      </c>
      <c r="D10016" t="s">
        <v>23485</v>
      </c>
    </row>
    <row r="10017" spans="2:4">
      <c r="B10017" s="52" t="s">
        <v>23641</v>
      </c>
      <c r="C10017" t="s">
        <v>23642</v>
      </c>
      <c r="D10017" t="s">
        <v>22998</v>
      </c>
    </row>
    <row r="10018" spans="2:4">
      <c r="B10018" s="52" t="s">
        <v>23643</v>
      </c>
      <c r="C10018" t="s">
        <v>23644</v>
      </c>
      <c r="D10018" t="s">
        <v>23001</v>
      </c>
    </row>
    <row r="10019" spans="2:4">
      <c r="B10019" s="52" t="s">
        <v>23645</v>
      </c>
      <c r="C10019" t="s">
        <v>23646</v>
      </c>
      <c r="D10019" t="s">
        <v>23001</v>
      </c>
    </row>
    <row r="10020" spans="2:4">
      <c r="B10020" s="52" t="s">
        <v>23647</v>
      </c>
      <c r="C10020" t="s">
        <v>23648</v>
      </c>
      <c r="D10020" t="s">
        <v>23001</v>
      </c>
    </row>
    <row r="10021" spans="2:4">
      <c r="B10021" s="52" t="s">
        <v>23649</v>
      </c>
      <c r="C10021" t="s">
        <v>23650</v>
      </c>
      <c r="D10021" t="s">
        <v>23001</v>
      </c>
    </row>
    <row r="10022" spans="2:4">
      <c r="B10022" s="52" t="s">
        <v>23651</v>
      </c>
      <c r="C10022" t="s">
        <v>23652</v>
      </c>
      <c r="D10022" t="s">
        <v>23001</v>
      </c>
    </row>
    <row r="10023" spans="2:4">
      <c r="B10023" s="52" t="s">
        <v>23653</v>
      </c>
      <c r="C10023" t="s">
        <v>23654</v>
      </c>
      <c r="D10023" t="s">
        <v>23655</v>
      </c>
    </row>
    <row r="10024" spans="2:4">
      <c r="B10024" s="52" t="s">
        <v>23656</v>
      </c>
      <c r="C10024" t="s">
        <v>23657</v>
      </c>
      <c r="D10024" t="s">
        <v>23655</v>
      </c>
    </row>
    <row r="10025" spans="2:4">
      <c r="B10025" s="52" t="s">
        <v>23658</v>
      </c>
      <c r="C10025" t="s">
        <v>23659</v>
      </c>
      <c r="D10025" t="s">
        <v>23660</v>
      </c>
    </row>
    <row r="10026" spans="2:4">
      <c r="B10026" s="52" t="s">
        <v>23661</v>
      </c>
      <c r="C10026" t="s">
        <v>23662</v>
      </c>
      <c r="D10026" t="s">
        <v>23001</v>
      </c>
    </row>
    <row r="10027" spans="2:4">
      <c r="B10027" s="52" t="s">
        <v>23663</v>
      </c>
      <c r="C10027" t="s">
        <v>23664</v>
      </c>
      <c r="D10027" t="s">
        <v>23001</v>
      </c>
    </row>
    <row r="10028" spans="2:4">
      <c r="B10028" s="52" t="s">
        <v>23665</v>
      </c>
      <c r="C10028" t="s">
        <v>23666</v>
      </c>
      <c r="D10028" t="s">
        <v>23246</v>
      </c>
    </row>
    <row r="10029" spans="2:4">
      <c r="B10029" s="52" t="s">
        <v>23667</v>
      </c>
      <c r="C10029" t="s">
        <v>23668</v>
      </c>
      <c r="D10029" t="s">
        <v>23260</v>
      </c>
    </row>
    <row r="10030" spans="2:4">
      <c r="B10030" s="52" t="s">
        <v>23669</v>
      </c>
      <c r="C10030" t="s">
        <v>23670</v>
      </c>
      <c r="D10030" t="s">
        <v>23260</v>
      </c>
    </row>
    <row r="10031" spans="2:4">
      <c r="B10031" s="52" t="s">
        <v>23671</v>
      </c>
      <c r="C10031" t="s">
        <v>23672</v>
      </c>
      <c r="D10031" t="s">
        <v>23673</v>
      </c>
    </row>
    <row r="10032" spans="2:4">
      <c r="B10032" s="52" t="s">
        <v>23674</v>
      </c>
      <c r="C10032" t="s">
        <v>23668</v>
      </c>
      <c r="D10032" t="s">
        <v>23260</v>
      </c>
    </row>
    <row r="10033" spans="2:4">
      <c r="B10033" s="52" t="s">
        <v>23675</v>
      </c>
      <c r="C10033" t="s">
        <v>23676</v>
      </c>
      <c r="D10033" t="s">
        <v>22580</v>
      </c>
    </row>
    <row r="10034" spans="2:4">
      <c r="B10034" s="52" t="s">
        <v>23677</v>
      </c>
      <c r="C10034" t="s">
        <v>3459</v>
      </c>
      <c r="D10034" t="s">
        <v>22580</v>
      </c>
    </row>
    <row r="10035" spans="2:4">
      <c r="B10035" s="52" t="s">
        <v>23678</v>
      </c>
      <c r="C10035" t="s">
        <v>23679</v>
      </c>
      <c r="D10035" t="s">
        <v>23089</v>
      </c>
    </row>
    <row r="10036" spans="2:4">
      <c r="B10036" s="52" t="s">
        <v>23680</v>
      </c>
      <c r="C10036" t="s">
        <v>23681</v>
      </c>
      <c r="D10036" t="s">
        <v>23089</v>
      </c>
    </row>
    <row r="10037" spans="2:4">
      <c r="B10037" s="52" t="s">
        <v>23682</v>
      </c>
      <c r="C10037" t="s">
        <v>23683</v>
      </c>
      <c r="D10037" t="s">
        <v>23089</v>
      </c>
    </row>
    <row r="10038" spans="2:4">
      <c r="B10038" s="52" t="s">
        <v>23684</v>
      </c>
      <c r="C10038" t="s">
        <v>6244</v>
      </c>
      <c r="D10038" t="s">
        <v>23089</v>
      </c>
    </row>
    <row r="10039" spans="2:4">
      <c r="B10039" s="52" t="s">
        <v>23685</v>
      </c>
      <c r="C10039" t="s">
        <v>23686</v>
      </c>
      <c r="D10039" t="s">
        <v>23095</v>
      </c>
    </row>
    <row r="10040" spans="2:4">
      <c r="B10040" s="52" t="s">
        <v>23687</v>
      </c>
      <c r="C10040" t="s">
        <v>23688</v>
      </c>
      <c r="D10040" t="s">
        <v>22851</v>
      </c>
    </row>
    <row r="10041" spans="2:4">
      <c r="B10041" s="52" t="s">
        <v>23689</v>
      </c>
      <c r="C10041" t="s">
        <v>23690</v>
      </c>
      <c r="D10041" t="s">
        <v>22851</v>
      </c>
    </row>
    <row r="10042" spans="2:4">
      <c r="B10042" s="52" t="s">
        <v>23691</v>
      </c>
      <c r="C10042" t="s">
        <v>23692</v>
      </c>
      <c r="D10042" t="s">
        <v>22832</v>
      </c>
    </row>
    <row r="10043" spans="2:4">
      <c r="B10043" s="52" t="s">
        <v>23693</v>
      </c>
      <c r="C10043" t="s">
        <v>23694</v>
      </c>
      <c r="D10043" t="s">
        <v>23095</v>
      </c>
    </row>
    <row r="10044" spans="2:4">
      <c r="B10044" s="52" t="s">
        <v>23695</v>
      </c>
      <c r="C10044" t="s">
        <v>20879</v>
      </c>
      <c r="D10044" t="s">
        <v>23116</v>
      </c>
    </row>
    <row r="10045" spans="2:4">
      <c r="B10045" s="52" t="s">
        <v>23696</v>
      </c>
      <c r="C10045" t="s">
        <v>23697</v>
      </c>
      <c r="D10045" t="s">
        <v>23285</v>
      </c>
    </row>
    <row r="10046" spans="2:4">
      <c r="B10046" s="52" t="s">
        <v>23698</v>
      </c>
      <c r="C10046" t="s">
        <v>23697</v>
      </c>
      <c r="D10046" t="s">
        <v>23285</v>
      </c>
    </row>
    <row r="10047" spans="2:4">
      <c r="B10047" s="52" t="s">
        <v>23699</v>
      </c>
      <c r="C10047" t="s">
        <v>23700</v>
      </c>
      <c r="D10047" t="s">
        <v>23701</v>
      </c>
    </row>
    <row r="10048" spans="2:4">
      <c r="B10048" s="52" t="s">
        <v>23702</v>
      </c>
      <c r="C10048" t="s">
        <v>23703</v>
      </c>
      <c r="D10048" t="s">
        <v>23152</v>
      </c>
    </row>
    <row r="10049" spans="2:4">
      <c r="B10049" s="52" t="s">
        <v>23704</v>
      </c>
      <c r="C10049" t="s">
        <v>23705</v>
      </c>
      <c r="D10049" t="s">
        <v>23152</v>
      </c>
    </row>
    <row r="10050" spans="2:4">
      <c r="B10050" s="52" t="s">
        <v>23706</v>
      </c>
      <c r="C10050" t="s">
        <v>23707</v>
      </c>
      <c r="D10050" t="s">
        <v>23152</v>
      </c>
    </row>
    <row r="10051" spans="2:4">
      <c r="B10051" s="52" t="s">
        <v>23708</v>
      </c>
      <c r="C10051" t="s">
        <v>23709</v>
      </c>
      <c r="D10051" t="s">
        <v>23710</v>
      </c>
    </row>
    <row r="10052" spans="2:4">
      <c r="B10052" s="52" t="s">
        <v>23711</v>
      </c>
      <c r="C10052" t="s">
        <v>23712</v>
      </c>
      <c r="D10052" t="s">
        <v>23713</v>
      </c>
    </row>
    <row r="10053" spans="2:4">
      <c r="B10053" s="52" t="s">
        <v>23714</v>
      </c>
      <c r="C10053" t="s">
        <v>23715</v>
      </c>
      <c r="D10053" t="s">
        <v>23147</v>
      </c>
    </row>
    <row r="10054" spans="2:4">
      <c r="B10054" s="52" t="s">
        <v>23716</v>
      </c>
      <c r="C10054" t="s">
        <v>23717</v>
      </c>
      <c r="D10054" t="s">
        <v>22634</v>
      </c>
    </row>
    <row r="10055" spans="2:4">
      <c r="B10055" s="52" t="s">
        <v>23718</v>
      </c>
      <c r="C10055" t="s">
        <v>23719</v>
      </c>
      <c r="D10055" t="s">
        <v>22634</v>
      </c>
    </row>
    <row r="10056" spans="2:4">
      <c r="B10056" s="52" t="s">
        <v>23720</v>
      </c>
      <c r="C10056" t="s">
        <v>23721</v>
      </c>
      <c r="D10056" t="s">
        <v>22903</v>
      </c>
    </row>
    <row r="10057" spans="2:4">
      <c r="B10057" s="52" t="s">
        <v>23722</v>
      </c>
      <c r="C10057" t="s">
        <v>23723</v>
      </c>
      <c r="D10057" t="s">
        <v>22903</v>
      </c>
    </row>
    <row r="10058" spans="2:4">
      <c r="B10058" s="52" t="s">
        <v>23724</v>
      </c>
      <c r="C10058" t="s">
        <v>23725</v>
      </c>
      <c r="D10058" t="s">
        <v>22889</v>
      </c>
    </row>
    <row r="10059" spans="2:4">
      <c r="B10059" s="52" t="s">
        <v>23726</v>
      </c>
      <c r="C10059" t="s">
        <v>23727</v>
      </c>
      <c r="D10059" t="s">
        <v>23453</v>
      </c>
    </row>
    <row r="10060" spans="2:4">
      <c r="B10060" s="52" t="s">
        <v>23728</v>
      </c>
      <c r="C10060" t="s">
        <v>23729</v>
      </c>
      <c r="D10060" t="s">
        <v>23320</v>
      </c>
    </row>
    <row r="10061" spans="2:4">
      <c r="B10061" s="52" t="s">
        <v>23730</v>
      </c>
      <c r="C10061" t="s">
        <v>23731</v>
      </c>
      <c r="D10061" t="s">
        <v>23575</v>
      </c>
    </row>
    <row r="10062" spans="2:4">
      <c r="B10062" s="52" t="s">
        <v>23732</v>
      </c>
      <c r="C10062" t="s">
        <v>23733</v>
      </c>
      <c r="D10062" t="s">
        <v>22903</v>
      </c>
    </row>
    <row r="10063" spans="2:4">
      <c r="B10063" s="52" t="s">
        <v>23734</v>
      </c>
      <c r="C10063" t="s">
        <v>23735</v>
      </c>
      <c r="D10063" t="s">
        <v>23575</v>
      </c>
    </row>
    <row r="10064" spans="2:4">
      <c r="B10064" s="52" t="s">
        <v>23736</v>
      </c>
      <c r="C10064" t="s">
        <v>23737</v>
      </c>
      <c r="D10064" t="s">
        <v>23320</v>
      </c>
    </row>
    <row r="10065" spans="2:4">
      <c r="B10065" s="52" t="s">
        <v>23738</v>
      </c>
      <c r="C10065" t="s">
        <v>23739</v>
      </c>
      <c r="D10065" t="s">
        <v>22669</v>
      </c>
    </row>
    <row r="10066" spans="2:4">
      <c r="B10066" s="52" t="s">
        <v>23740</v>
      </c>
      <c r="C10066" t="s">
        <v>23741</v>
      </c>
      <c r="D10066" t="s">
        <v>23742</v>
      </c>
    </row>
    <row r="10067" spans="2:4">
      <c r="B10067" s="52" t="s">
        <v>23743</v>
      </c>
      <c r="C10067" t="s">
        <v>23744</v>
      </c>
      <c r="D10067" t="s">
        <v>23742</v>
      </c>
    </row>
    <row r="10068" spans="2:4">
      <c r="B10068" s="52" t="s">
        <v>23745</v>
      </c>
      <c r="C10068" t="s">
        <v>23746</v>
      </c>
      <c r="D10068" t="s">
        <v>23742</v>
      </c>
    </row>
    <row r="10069" spans="2:4">
      <c r="B10069" s="52" t="s">
        <v>23747</v>
      </c>
      <c r="C10069" t="s">
        <v>23748</v>
      </c>
      <c r="D10069" t="s">
        <v>22929</v>
      </c>
    </row>
    <row r="10070" spans="2:4">
      <c r="B10070" s="52" t="s">
        <v>23749</v>
      </c>
      <c r="C10070" t="s">
        <v>23750</v>
      </c>
      <c r="D10070" t="s">
        <v>22929</v>
      </c>
    </row>
    <row r="10071" spans="2:4">
      <c r="B10071" s="52" t="s">
        <v>23751</v>
      </c>
      <c r="C10071" t="s">
        <v>23752</v>
      </c>
      <c r="D10071" t="s">
        <v>22929</v>
      </c>
    </row>
    <row r="10072" spans="2:4">
      <c r="B10072" s="52" t="s">
        <v>23753</v>
      </c>
      <c r="C10072" t="s">
        <v>23754</v>
      </c>
      <c r="D10072" t="s">
        <v>22951</v>
      </c>
    </row>
    <row r="10073" spans="2:4">
      <c r="B10073" s="52" t="s">
        <v>23755</v>
      </c>
      <c r="C10073" t="s">
        <v>23756</v>
      </c>
      <c r="D10073" t="s">
        <v>22951</v>
      </c>
    </row>
    <row r="10074" spans="2:4">
      <c r="B10074" s="52" t="s">
        <v>23757</v>
      </c>
      <c r="C10074" t="s">
        <v>23758</v>
      </c>
      <c r="D10074" t="s">
        <v>22932</v>
      </c>
    </row>
    <row r="10075" spans="2:4">
      <c r="B10075" s="52" t="s">
        <v>23759</v>
      </c>
      <c r="C10075" t="s">
        <v>23760</v>
      </c>
      <c r="D10075" t="s">
        <v>22959</v>
      </c>
    </row>
    <row r="10076" spans="2:4">
      <c r="B10076" s="52" t="s">
        <v>23761</v>
      </c>
      <c r="C10076" t="s">
        <v>23762</v>
      </c>
      <c r="D10076" t="s">
        <v>22959</v>
      </c>
    </row>
    <row r="10077" spans="2:4">
      <c r="B10077" s="52" t="s">
        <v>23763</v>
      </c>
      <c r="C10077" t="s">
        <v>23764</v>
      </c>
      <c r="D10077" t="s">
        <v>23765</v>
      </c>
    </row>
    <row r="10078" spans="2:4">
      <c r="B10078" s="52" t="s">
        <v>23766</v>
      </c>
      <c r="C10078" t="s">
        <v>23767</v>
      </c>
      <c r="D10078" t="s">
        <v>22968</v>
      </c>
    </row>
    <row r="10079" spans="2:4">
      <c r="B10079" s="52" t="s">
        <v>23768</v>
      </c>
      <c r="C10079" t="s">
        <v>23769</v>
      </c>
      <c r="D10079" t="s">
        <v>22968</v>
      </c>
    </row>
    <row r="10080" spans="2:4">
      <c r="B10080" s="52" t="s">
        <v>23770</v>
      </c>
      <c r="C10080" t="s">
        <v>23771</v>
      </c>
      <c r="D10080" t="s">
        <v>22474</v>
      </c>
    </row>
    <row r="10081" spans="2:4">
      <c r="B10081" s="52" t="s">
        <v>23772</v>
      </c>
      <c r="C10081" t="s">
        <v>23773</v>
      </c>
      <c r="D10081" t="s">
        <v>22948</v>
      </c>
    </row>
    <row r="10082" spans="2:4">
      <c r="B10082" s="52" t="s">
        <v>23774</v>
      </c>
      <c r="C10082" t="s">
        <v>23775</v>
      </c>
      <c r="D10082" t="s">
        <v>23776</v>
      </c>
    </row>
    <row r="10083" spans="2:4">
      <c r="B10083" s="52" t="s">
        <v>23777</v>
      </c>
      <c r="C10083" t="s">
        <v>23778</v>
      </c>
      <c r="D10083" t="s">
        <v>22968</v>
      </c>
    </row>
    <row r="10084" spans="2:4">
      <c r="B10084" s="52" t="s">
        <v>23779</v>
      </c>
      <c r="C10084" t="s">
        <v>23780</v>
      </c>
      <c r="D10084" t="s">
        <v>22968</v>
      </c>
    </row>
    <row r="10085" spans="2:4">
      <c r="B10085" s="52" t="s">
        <v>23781</v>
      </c>
      <c r="C10085" t="s">
        <v>23782</v>
      </c>
      <c r="D10085" t="s">
        <v>22968</v>
      </c>
    </row>
    <row r="10086" spans="2:4">
      <c r="B10086" s="52" t="s">
        <v>23783</v>
      </c>
      <c r="C10086" t="s">
        <v>23784</v>
      </c>
      <c r="D10086" t="s">
        <v>22968</v>
      </c>
    </row>
    <row r="10087" spans="2:4">
      <c r="B10087" s="52" t="s">
        <v>23785</v>
      </c>
      <c r="C10087" t="s">
        <v>23786</v>
      </c>
      <c r="D10087" t="s">
        <v>22474</v>
      </c>
    </row>
    <row r="10088" spans="2:4">
      <c r="B10088" s="52" t="s">
        <v>23787</v>
      </c>
      <c r="C10088" t="s">
        <v>23788</v>
      </c>
      <c r="D10088" t="s">
        <v>22474</v>
      </c>
    </row>
    <row r="10089" spans="2:4">
      <c r="B10089" s="52" t="s">
        <v>23789</v>
      </c>
      <c r="C10089" t="s">
        <v>23790</v>
      </c>
      <c r="D10089" t="s">
        <v>23791</v>
      </c>
    </row>
    <row r="10090" spans="2:4">
      <c r="B10090" s="52" t="s">
        <v>23792</v>
      </c>
      <c r="C10090" t="s">
        <v>23793</v>
      </c>
      <c r="D10090" t="s">
        <v>22474</v>
      </c>
    </row>
    <row r="10091" spans="2:4">
      <c r="B10091" s="52" t="s">
        <v>23794</v>
      </c>
      <c r="C10091" t="s">
        <v>23795</v>
      </c>
      <c r="D10091" t="s">
        <v>22474</v>
      </c>
    </row>
    <row r="10092" spans="2:4">
      <c r="B10092" s="52" t="s">
        <v>23796</v>
      </c>
      <c r="C10092" t="s">
        <v>23797</v>
      </c>
      <c r="D10092" t="s">
        <v>22948</v>
      </c>
    </row>
    <row r="10093" spans="2:4">
      <c r="B10093" s="52" t="s">
        <v>23798</v>
      </c>
      <c r="C10093" t="s">
        <v>23799</v>
      </c>
      <c r="D10093" t="s">
        <v>22935</v>
      </c>
    </row>
    <row r="10094" spans="2:4">
      <c r="B10094" s="52" t="s">
        <v>23800</v>
      </c>
      <c r="C10094" t="s">
        <v>23801</v>
      </c>
      <c r="D10094" t="s">
        <v>22465</v>
      </c>
    </row>
    <row r="10095" spans="2:4">
      <c r="B10095" s="52" t="s">
        <v>23802</v>
      </c>
      <c r="C10095" t="s">
        <v>23803</v>
      </c>
      <c r="D10095" t="s">
        <v>22462</v>
      </c>
    </row>
    <row r="10096" spans="2:4">
      <c r="B10096" s="52" t="s">
        <v>23804</v>
      </c>
      <c r="C10096" t="s">
        <v>23805</v>
      </c>
      <c r="D10096" t="s">
        <v>22462</v>
      </c>
    </row>
    <row r="10097" spans="2:4">
      <c r="B10097" s="52" t="s">
        <v>23806</v>
      </c>
      <c r="C10097" t="s">
        <v>23807</v>
      </c>
      <c r="D10097" t="s">
        <v>23808</v>
      </c>
    </row>
    <row r="10098" spans="2:4">
      <c r="B10098" s="52" t="s">
        <v>23809</v>
      </c>
      <c r="C10098" t="s">
        <v>23810</v>
      </c>
      <c r="D10098" t="s">
        <v>23808</v>
      </c>
    </row>
    <row r="10099" spans="2:4">
      <c r="B10099" s="52" t="s">
        <v>23811</v>
      </c>
      <c r="C10099" t="s">
        <v>23812</v>
      </c>
      <c r="D10099" t="s">
        <v>23808</v>
      </c>
    </row>
    <row r="10100" spans="2:4">
      <c r="B10100" s="52" t="s">
        <v>23813</v>
      </c>
      <c r="C10100" t="s">
        <v>23814</v>
      </c>
      <c r="D10100" t="s">
        <v>23815</v>
      </c>
    </row>
    <row r="10101" spans="2:4">
      <c r="B10101" s="52" t="s">
        <v>23816</v>
      </c>
      <c r="C10101" t="s">
        <v>23817</v>
      </c>
      <c r="D10101" t="s">
        <v>22462</v>
      </c>
    </row>
    <row r="10102" spans="2:4">
      <c r="B10102" s="52" t="s">
        <v>23818</v>
      </c>
      <c r="C10102" t="s">
        <v>23819</v>
      </c>
      <c r="D10102" t="s">
        <v>23808</v>
      </c>
    </row>
    <row r="10103" spans="2:4">
      <c r="B10103" s="52" t="s">
        <v>23820</v>
      </c>
      <c r="C10103" t="s">
        <v>23821</v>
      </c>
      <c r="D10103" t="s">
        <v>23808</v>
      </c>
    </row>
    <row r="10104" spans="2:4">
      <c r="B10104" s="52" t="s">
        <v>23822</v>
      </c>
      <c r="C10104" t="s">
        <v>23823</v>
      </c>
      <c r="D10104" t="s">
        <v>22484</v>
      </c>
    </row>
    <row r="10105" spans="2:4">
      <c r="B10105" s="52" t="s">
        <v>23824</v>
      </c>
      <c r="C10105" t="s">
        <v>23825</v>
      </c>
      <c r="D10105" t="s">
        <v>23826</v>
      </c>
    </row>
    <row r="10106" spans="2:4">
      <c r="B10106" s="52" t="s">
        <v>23827</v>
      </c>
      <c r="C10106" t="s">
        <v>23828</v>
      </c>
      <c r="D10106" t="s">
        <v>22983</v>
      </c>
    </row>
    <row r="10107" spans="2:4">
      <c r="B10107" s="52" t="s">
        <v>23829</v>
      </c>
      <c r="C10107" t="s">
        <v>23830</v>
      </c>
      <c r="D10107" t="s">
        <v>23831</v>
      </c>
    </row>
    <row r="10108" spans="2:4">
      <c r="B10108" s="52" t="s">
        <v>23832</v>
      </c>
      <c r="C10108" t="s">
        <v>23833</v>
      </c>
      <c r="D10108" t="s">
        <v>23357</v>
      </c>
    </row>
    <row r="10109" spans="2:4">
      <c r="B10109" s="52" t="s">
        <v>23834</v>
      </c>
      <c r="C10109" t="s">
        <v>23835</v>
      </c>
      <c r="D10109" t="s">
        <v>23836</v>
      </c>
    </row>
    <row r="10110" spans="2:4">
      <c r="B10110" s="52" t="s">
        <v>23837</v>
      </c>
      <c r="C10110" t="s">
        <v>23838</v>
      </c>
      <c r="D10110" t="s">
        <v>23839</v>
      </c>
    </row>
    <row r="10111" spans="2:4">
      <c r="B10111" s="52" t="s">
        <v>23840</v>
      </c>
      <c r="C10111" t="s">
        <v>23841</v>
      </c>
      <c r="D10111" t="s">
        <v>23025</v>
      </c>
    </row>
    <row r="10112" spans="2:4">
      <c r="B10112" s="52" t="s">
        <v>23842</v>
      </c>
      <c r="C10112" t="s">
        <v>23843</v>
      </c>
      <c r="D10112" t="s">
        <v>23001</v>
      </c>
    </row>
    <row r="10113" spans="2:4">
      <c r="B10113" s="52" t="s">
        <v>23844</v>
      </c>
      <c r="C10113" t="s">
        <v>23845</v>
      </c>
      <c r="D10113" t="s">
        <v>23001</v>
      </c>
    </row>
    <row r="10114" spans="2:4">
      <c r="B10114" s="52" t="s">
        <v>23846</v>
      </c>
      <c r="C10114" t="s">
        <v>23847</v>
      </c>
      <c r="D10114" t="s">
        <v>23001</v>
      </c>
    </row>
    <row r="10115" spans="2:4">
      <c r="B10115" s="52" t="s">
        <v>23848</v>
      </c>
      <c r="C10115" t="s">
        <v>23849</v>
      </c>
      <c r="D10115" t="s">
        <v>23850</v>
      </c>
    </row>
    <row r="10116" spans="2:4">
      <c r="B10116" s="52" t="s">
        <v>23851</v>
      </c>
      <c r="C10116" t="s">
        <v>23852</v>
      </c>
      <c r="D10116" t="s">
        <v>22296</v>
      </c>
    </row>
    <row r="10117" spans="2:4">
      <c r="B10117" s="52" t="s">
        <v>23853</v>
      </c>
      <c r="C10117" t="s">
        <v>23854</v>
      </c>
      <c r="D10117" t="s">
        <v>23025</v>
      </c>
    </row>
    <row r="10118" spans="2:4">
      <c r="B10118" s="52" t="s">
        <v>23855</v>
      </c>
      <c r="C10118" t="s">
        <v>23856</v>
      </c>
      <c r="D10118" t="s">
        <v>22683</v>
      </c>
    </row>
    <row r="10119" spans="2:4">
      <c r="B10119" s="52" t="s">
        <v>23857</v>
      </c>
      <c r="C10119" t="s">
        <v>23858</v>
      </c>
      <c r="D10119" t="s">
        <v>23859</v>
      </c>
    </row>
    <row r="10120" spans="2:4">
      <c r="B10120" s="52" t="s">
        <v>23860</v>
      </c>
      <c r="C10120" t="s">
        <v>23861</v>
      </c>
      <c r="D10120" t="s">
        <v>23862</v>
      </c>
    </row>
    <row r="10121" spans="2:4">
      <c r="B10121" s="52" t="s">
        <v>23863</v>
      </c>
      <c r="C10121" t="s">
        <v>23864</v>
      </c>
      <c r="D10121" t="s">
        <v>23865</v>
      </c>
    </row>
    <row r="10122" spans="2:4">
      <c r="B10122" s="52" t="s">
        <v>23866</v>
      </c>
      <c r="C10122" t="s">
        <v>23867</v>
      </c>
      <c r="D10122" t="s">
        <v>23370</v>
      </c>
    </row>
    <row r="10123" spans="2:4">
      <c r="B10123" s="52" t="s">
        <v>23868</v>
      </c>
      <c r="C10123" t="s">
        <v>23869</v>
      </c>
      <c r="D10123" t="s">
        <v>23001</v>
      </c>
    </row>
    <row r="10124" spans="2:4">
      <c r="B10124" s="52" t="s">
        <v>23870</v>
      </c>
      <c r="C10124" t="s">
        <v>23871</v>
      </c>
      <c r="D10124" t="s">
        <v>22538</v>
      </c>
    </row>
    <row r="10125" spans="2:4">
      <c r="B10125" s="52" t="s">
        <v>23872</v>
      </c>
      <c r="C10125" t="s">
        <v>23873</v>
      </c>
      <c r="D10125" t="s">
        <v>23059</v>
      </c>
    </row>
    <row r="10126" spans="2:4">
      <c r="B10126" s="52" t="s">
        <v>23874</v>
      </c>
      <c r="C10126" t="s">
        <v>23875</v>
      </c>
      <c r="D10126" t="s">
        <v>23059</v>
      </c>
    </row>
    <row r="10127" spans="2:4">
      <c r="B10127" s="52" t="s">
        <v>23876</v>
      </c>
      <c r="C10127" t="s">
        <v>23877</v>
      </c>
      <c r="D10127" t="s">
        <v>23878</v>
      </c>
    </row>
    <row r="10128" spans="2:4">
      <c r="B10128" s="52" t="s">
        <v>23879</v>
      </c>
      <c r="C10128" t="s">
        <v>23880</v>
      </c>
      <c r="D10128" t="s">
        <v>23881</v>
      </c>
    </row>
    <row r="10129" spans="2:4">
      <c r="B10129" s="52" t="s">
        <v>23882</v>
      </c>
      <c r="C10129" t="s">
        <v>23883</v>
      </c>
      <c r="D10129" t="s">
        <v>23095</v>
      </c>
    </row>
    <row r="10130" spans="2:4">
      <c r="B10130" s="52" t="s">
        <v>23884</v>
      </c>
      <c r="C10130" t="s">
        <v>23885</v>
      </c>
      <c r="D10130" t="s">
        <v>23089</v>
      </c>
    </row>
    <row r="10131" spans="2:4">
      <c r="B10131" s="52" t="s">
        <v>23886</v>
      </c>
      <c r="C10131" t="s">
        <v>23887</v>
      </c>
      <c r="D10131" t="s">
        <v>22348</v>
      </c>
    </row>
    <row r="10132" spans="2:4">
      <c r="B10132" s="52" t="s">
        <v>23888</v>
      </c>
      <c r="C10132" t="s">
        <v>23889</v>
      </c>
      <c r="D10132" t="s">
        <v>22348</v>
      </c>
    </row>
    <row r="10133" spans="2:4">
      <c r="B10133" s="52" t="s">
        <v>23890</v>
      </c>
      <c r="C10133" t="s">
        <v>23891</v>
      </c>
      <c r="D10133" t="s">
        <v>23296</v>
      </c>
    </row>
    <row r="10134" spans="2:4">
      <c r="B10134" s="52" t="s">
        <v>23892</v>
      </c>
      <c r="C10134" t="s">
        <v>22175</v>
      </c>
      <c r="D10134" t="s">
        <v>23116</v>
      </c>
    </row>
    <row r="10135" spans="2:4">
      <c r="B10135" s="52" t="s">
        <v>23893</v>
      </c>
      <c r="C10135" t="s">
        <v>23894</v>
      </c>
      <c r="D10135" t="s">
        <v>23105</v>
      </c>
    </row>
    <row r="10136" spans="2:4">
      <c r="B10136" s="52" t="s">
        <v>23895</v>
      </c>
      <c r="C10136" t="s">
        <v>23894</v>
      </c>
      <c r="D10136" t="s">
        <v>22601</v>
      </c>
    </row>
    <row r="10137" spans="2:4">
      <c r="B10137" s="52" t="s">
        <v>23896</v>
      </c>
      <c r="C10137" t="s">
        <v>23897</v>
      </c>
      <c r="D10137" t="s">
        <v>22601</v>
      </c>
    </row>
    <row r="10138" spans="2:4">
      <c r="B10138" s="52" t="s">
        <v>23898</v>
      </c>
      <c r="C10138" t="s">
        <v>23899</v>
      </c>
      <c r="D10138" t="s">
        <v>22601</v>
      </c>
    </row>
    <row r="10139" spans="2:4">
      <c r="B10139" s="52" t="s">
        <v>23900</v>
      </c>
      <c r="C10139" t="s">
        <v>23901</v>
      </c>
      <c r="D10139" t="s">
        <v>22601</v>
      </c>
    </row>
    <row r="10140" spans="2:4">
      <c r="B10140" s="52" t="s">
        <v>23902</v>
      </c>
      <c r="C10140" t="s">
        <v>23903</v>
      </c>
      <c r="D10140" t="s">
        <v>22403</v>
      </c>
    </row>
    <row r="10141" spans="2:4">
      <c r="B10141" s="52" t="s">
        <v>23904</v>
      </c>
      <c r="C10141" t="s">
        <v>23905</v>
      </c>
      <c r="D10141" t="s">
        <v>22382</v>
      </c>
    </row>
    <row r="10142" spans="2:4">
      <c r="B10142" s="52" t="s">
        <v>23906</v>
      </c>
      <c r="C10142" t="s">
        <v>23907</v>
      </c>
      <c r="D10142" t="s">
        <v>22382</v>
      </c>
    </row>
    <row r="10143" spans="2:4">
      <c r="B10143" s="52" t="s">
        <v>23908</v>
      </c>
      <c r="C10143" t="s">
        <v>23909</v>
      </c>
      <c r="D10143" t="s">
        <v>23142</v>
      </c>
    </row>
    <row r="10144" spans="2:4">
      <c r="B10144" s="52" t="s">
        <v>23910</v>
      </c>
      <c r="C10144" t="s">
        <v>23911</v>
      </c>
      <c r="D10144" t="s">
        <v>23142</v>
      </c>
    </row>
    <row r="10145" spans="2:4">
      <c r="B10145" s="52" t="s">
        <v>23912</v>
      </c>
      <c r="C10145" t="s">
        <v>23913</v>
      </c>
      <c r="D10145" t="s">
        <v>23161</v>
      </c>
    </row>
    <row r="10146" spans="2:4">
      <c r="B10146" s="52" t="s">
        <v>23914</v>
      </c>
      <c r="C10146" t="s">
        <v>23915</v>
      </c>
      <c r="D10146" t="s">
        <v>22382</v>
      </c>
    </row>
    <row r="10147" spans="2:4">
      <c r="B10147" s="52" t="s">
        <v>23916</v>
      </c>
      <c r="C10147" t="s">
        <v>23917</v>
      </c>
      <c r="D10147" t="s">
        <v>23142</v>
      </c>
    </row>
    <row r="10148" spans="2:4">
      <c r="B10148" s="52" t="s">
        <v>23918</v>
      </c>
      <c r="C10148" t="s">
        <v>23919</v>
      </c>
      <c r="D10148" t="s">
        <v>23147</v>
      </c>
    </row>
    <row r="10149" spans="2:4">
      <c r="B10149" s="52" t="s">
        <v>23920</v>
      </c>
      <c r="C10149" t="s">
        <v>23921</v>
      </c>
      <c r="D10149" t="s">
        <v>23922</v>
      </c>
    </row>
    <row r="10150" spans="2:4">
      <c r="B10150" s="52" t="s">
        <v>23923</v>
      </c>
      <c r="C10150" t="s">
        <v>23924</v>
      </c>
      <c r="D10150" t="s">
        <v>22889</v>
      </c>
    </row>
    <row r="10151" spans="2:4">
      <c r="B10151" s="52" t="s">
        <v>23925</v>
      </c>
      <c r="C10151" t="s">
        <v>23926</v>
      </c>
      <c r="D10151" t="s">
        <v>22639</v>
      </c>
    </row>
    <row r="10152" spans="2:4">
      <c r="B10152" s="52" t="s">
        <v>23927</v>
      </c>
      <c r="C10152" t="s">
        <v>23928</v>
      </c>
      <c r="D10152" t="s">
        <v>23929</v>
      </c>
    </row>
    <row r="10153" spans="2:4">
      <c r="B10153" s="52" t="s">
        <v>23930</v>
      </c>
      <c r="C10153" t="s">
        <v>23928</v>
      </c>
      <c r="D10153" t="s">
        <v>22427</v>
      </c>
    </row>
    <row r="10154" spans="2:4">
      <c r="B10154" s="52" t="s">
        <v>23931</v>
      </c>
      <c r="C10154" t="s">
        <v>23932</v>
      </c>
      <c r="D10154" t="s">
        <v>23929</v>
      </c>
    </row>
    <row r="10155" spans="2:4">
      <c r="B10155" s="52" t="s">
        <v>23933</v>
      </c>
      <c r="C10155" t="s">
        <v>23932</v>
      </c>
      <c r="D10155" t="s">
        <v>22427</v>
      </c>
    </row>
    <row r="10156" spans="2:4">
      <c r="B10156" s="52" t="s">
        <v>23934</v>
      </c>
      <c r="C10156" t="s">
        <v>23935</v>
      </c>
      <c r="D10156" t="s">
        <v>22639</v>
      </c>
    </row>
    <row r="10157" spans="2:4">
      <c r="B10157" s="52" t="s">
        <v>23936</v>
      </c>
      <c r="C10157" t="s">
        <v>23937</v>
      </c>
      <c r="D10157" t="s">
        <v>22427</v>
      </c>
    </row>
    <row r="10158" spans="2:4">
      <c r="B10158" s="52" t="s">
        <v>23938</v>
      </c>
      <c r="C10158" t="s">
        <v>23939</v>
      </c>
      <c r="D10158" t="s">
        <v>22639</v>
      </c>
    </row>
    <row r="10159" spans="2:4">
      <c r="B10159" s="52" t="s">
        <v>23940</v>
      </c>
      <c r="C10159" t="s">
        <v>23941</v>
      </c>
      <c r="D10159" t="s">
        <v>23200</v>
      </c>
    </row>
    <row r="10160" spans="2:4">
      <c r="B10160" s="52" t="s">
        <v>23942</v>
      </c>
      <c r="C10160" t="s">
        <v>23943</v>
      </c>
      <c r="D10160" t="s">
        <v>23944</v>
      </c>
    </row>
    <row r="10161" spans="2:4">
      <c r="B10161" s="52" t="s">
        <v>23945</v>
      </c>
      <c r="C10161" t="s">
        <v>23946</v>
      </c>
      <c r="D10161" t="s">
        <v>22427</v>
      </c>
    </row>
    <row r="10162" spans="2:4">
      <c r="B10162" s="52" t="s">
        <v>23947</v>
      </c>
      <c r="C10162" t="s">
        <v>23948</v>
      </c>
      <c r="D10162" t="s">
        <v>23453</v>
      </c>
    </row>
    <row r="10163" spans="2:4">
      <c r="B10163" s="52" t="s">
        <v>23949</v>
      </c>
      <c r="C10163" t="s">
        <v>23950</v>
      </c>
      <c r="D10163" t="s">
        <v>22427</v>
      </c>
    </row>
    <row r="10164" spans="2:4">
      <c r="B10164" s="52" t="s">
        <v>23951</v>
      </c>
      <c r="C10164" t="s">
        <v>23952</v>
      </c>
      <c r="D10164" t="s">
        <v>23453</v>
      </c>
    </row>
    <row r="10165" spans="2:4">
      <c r="B10165" s="52" t="s">
        <v>23953</v>
      </c>
      <c r="C10165" t="s">
        <v>23954</v>
      </c>
      <c r="D10165" t="s">
        <v>22427</v>
      </c>
    </row>
    <row r="10166" spans="2:4">
      <c r="B10166" s="52" t="s">
        <v>23955</v>
      </c>
      <c r="C10166" t="s">
        <v>23956</v>
      </c>
      <c r="D10166" t="s">
        <v>23957</v>
      </c>
    </row>
    <row r="10167" spans="2:4">
      <c r="B10167" s="52" t="s">
        <v>23958</v>
      </c>
      <c r="C10167" t="s">
        <v>23959</v>
      </c>
      <c r="D10167" t="s">
        <v>22750</v>
      </c>
    </row>
    <row r="10168" spans="2:4">
      <c r="B10168" s="52" t="s">
        <v>23960</v>
      </c>
      <c r="C10168" t="s">
        <v>23961</v>
      </c>
      <c r="D10168" t="s">
        <v>23957</v>
      </c>
    </row>
    <row r="10169" spans="2:4">
      <c r="B10169" s="52" t="s">
        <v>23962</v>
      </c>
      <c r="C10169" t="s">
        <v>23963</v>
      </c>
      <c r="D10169" t="s">
        <v>22750</v>
      </c>
    </row>
    <row r="10170" spans="2:4">
      <c r="B10170" s="52" t="s">
        <v>23964</v>
      </c>
      <c r="C10170" t="s">
        <v>23965</v>
      </c>
      <c r="D10170" t="s">
        <v>23416</v>
      </c>
    </row>
    <row r="10171" spans="2:4">
      <c r="B10171" s="52" t="s">
        <v>23966</v>
      </c>
      <c r="C10171" t="s">
        <v>23967</v>
      </c>
      <c r="D10171" t="s">
        <v>23831</v>
      </c>
    </row>
    <row r="10172" spans="2:4">
      <c r="B10172" s="52" t="s">
        <v>23968</v>
      </c>
      <c r="C10172" t="s">
        <v>23969</v>
      </c>
      <c r="D10172" t="s">
        <v>23970</v>
      </c>
    </row>
    <row r="10173" spans="2:4">
      <c r="B10173" s="52" t="s">
        <v>23971</v>
      </c>
      <c r="C10173" t="s">
        <v>23972</v>
      </c>
      <c r="D10173" t="s">
        <v>23357</v>
      </c>
    </row>
    <row r="10174" spans="2:4">
      <c r="B10174" s="52" t="s">
        <v>23973</v>
      </c>
      <c r="C10174" t="s">
        <v>23974</v>
      </c>
      <c r="D10174" t="s">
        <v>23975</v>
      </c>
    </row>
    <row r="10175" spans="2:4">
      <c r="B10175" s="52" t="s">
        <v>23976</v>
      </c>
      <c r="C10175" t="s">
        <v>23977</v>
      </c>
      <c r="D10175" t="s">
        <v>23360</v>
      </c>
    </row>
    <row r="10176" spans="2:4">
      <c r="B10176" s="52" t="s">
        <v>23978</v>
      </c>
      <c r="C10176" t="s">
        <v>23979</v>
      </c>
      <c r="D10176" t="s">
        <v>22683</v>
      </c>
    </row>
    <row r="10177" spans="2:4">
      <c r="B10177" s="52" t="s">
        <v>23980</v>
      </c>
      <c r="C10177" t="s">
        <v>23981</v>
      </c>
      <c r="D10177" t="s">
        <v>23982</v>
      </c>
    </row>
    <row r="10178" spans="2:4">
      <c r="B10178" s="52" t="s">
        <v>23983</v>
      </c>
      <c r="C10178" t="s">
        <v>5995</v>
      </c>
      <c r="D10178" t="s">
        <v>23859</v>
      </c>
    </row>
    <row r="10179" spans="2:4">
      <c r="B10179" s="52" t="s">
        <v>23984</v>
      </c>
      <c r="C10179" t="s">
        <v>23985</v>
      </c>
      <c r="D10179" t="s">
        <v>22683</v>
      </c>
    </row>
    <row r="10180" spans="2:4">
      <c r="B10180" s="52" t="s">
        <v>23986</v>
      </c>
      <c r="C10180" t="s">
        <v>23987</v>
      </c>
      <c r="D10180" t="s">
        <v>23859</v>
      </c>
    </row>
    <row r="10181" spans="2:4">
      <c r="B10181" s="52" t="s">
        <v>23988</v>
      </c>
      <c r="C10181" t="s">
        <v>23989</v>
      </c>
      <c r="D10181" t="s">
        <v>22683</v>
      </c>
    </row>
    <row r="10182" spans="2:4">
      <c r="B10182" s="52" t="s">
        <v>23990</v>
      </c>
      <c r="C10182" t="s">
        <v>23991</v>
      </c>
      <c r="D10182" t="s">
        <v>23992</v>
      </c>
    </row>
    <row r="10183" spans="2:4">
      <c r="B10183" s="52" t="s">
        <v>23993</v>
      </c>
      <c r="C10183" t="s">
        <v>23994</v>
      </c>
      <c r="D10183" t="s">
        <v>23025</v>
      </c>
    </row>
    <row r="10184" spans="2:4">
      <c r="B10184" s="52" t="s">
        <v>23995</v>
      </c>
      <c r="C10184" t="s">
        <v>23996</v>
      </c>
      <c r="D10184" t="s">
        <v>23992</v>
      </c>
    </row>
    <row r="10185" spans="2:4">
      <c r="B10185" s="52" t="s">
        <v>23997</v>
      </c>
      <c r="C10185" t="s">
        <v>23998</v>
      </c>
      <c r="D10185" t="s">
        <v>23859</v>
      </c>
    </row>
    <row r="10186" spans="2:4">
      <c r="B10186" s="52" t="s">
        <v>23999</v>
      </c>
      <c r="C10186" t="s">
        <v>24000</v>
      </c>
      <c r="D10186" t="s">
        <v>23865</v>
      </c>
    </row>
    <row r="10187" spans="2:4">
      <c r="B10187" s="52" t="s">
        <v>24001</v>
      </c>
      <c r="C10187" t="s">
        <v>24002</v>
      </c>
      <c r="D10187" t="s">
        <v>23859</v>
      </c>
    </row>
    <row r="10188" spans="2:4">
      <c r="B10188" s="52" t="s">
        <v>24003</v>
      </c>
      <c r="C10188" t="s">
        <v>24004</v>
      </c>
      <c r="D10188" t="s">
        <v>22683</v>
      </c>
    </row>
    <row r="10189" spans="2:4">
      <c r="B10189" s="52" t="s">
        <v>24005</v>
      </c>
      <c r="C10189" t="s">
        <v>24006</v>
      </c>
      <c r="D10189" t="s">
        <v>23859</v>
      </c>
    </row>
    <row r="10190" spans="2:4">
      <c r="B10190" s="52" t="s">
        <v>24007</v>
      </c>
      <c r="C10190" t="s">
        <v>24008</v>
      </c>
      <c r="D10190" t="s">
        <v>23859</v>
      </c>
    </row>
    <row r="10191" spans="2:4">
      <c r="B10191" s="52" t="s">
        <v>24009</v>
      </c>
      <c r="C10191" t="s">
        <v>23847</v>
      </c>
      <c r="D10191" t="s">
        <v>22683</v>
      </c>
    </row>
    <row r="10192" spans="2:4">
      <c r="B10192" s="52" t="s">
        <v>24010</v>
      </c>
      <c r="C10192" t="s">
        <v>24011</v>
      </c>
      <c r="D10192" t="s">
        <v>23859</v>
      </c>
    </row>
    <row r="10193" spans="2:4">
      <c r="B10193" s="52" t="s">
        <v>24012</v>
      </c>
      <c r="C10193" t="s">
        <v>24013</v>
      </c>
      <c r="D10193" t="s">
        <v>23992</v>
      </c>
    </row>
    <row r="10194" spans="2:4">
      <c r="B10194" s="52" t="s">
        <v>24014</v>
      </c>
      <c r="C10194" t="s">
        <v>24015</v>
      </c>
      <c r="D10194" t="s">
        <v>23865</v>
      </c>
    </row>
    <row r="10195" spans="2:4">
      <c r="B10195" s="52" t="s">
        <v>24016</v>
      </c>
      <c r="C10195" t="s">
        <v>24017</v>
      </c>
      <c r="D10195" t="s">
        <v>22683</v>
      </c>
    </row>
    <row r="10196" spans="2:4">
      <c r="B10196" s="52" t="s">
        <v>24018</v>
      </c>
      <c r="C10196" t="s">
        <v>24019</v>
      </c>
      <c r="D10196" t="s">
        <v>23865</v>
      </c>
    </row>
    <row r="10197" spans="2:4">
      <c r="B10197" s="52" t="s">
        <v>24020</v>
      </c>
      <c r="C10197" t="s">
        <v>23240</v>
      </c>
      <c r="D10197" t="s">
        <v>23839</v>
      </c>
    </row>
    <row r="10198" spans="2:4">
      <c r="B10198" s="52" t="s">
        <v>24021</v>
      </c>
      <c r="C10198" t="s">
        <v>24022</v>
      </c>
      <c r="D10198" t="s">
        <v>23839</v>
      </c>
    </row>
    <row r="10199" spans="2:4">
      <c r="B10199" s="52" t="s">
        <v>24023</v>
      </c>
      <c r="C10199" t="s">
        <v>24024</v>
      </c>
      <c r="D10199" t="s">
        <v>24025</v>
      </c>
    </row>
    <row r="10200" spans="2:4">
      <c r="B10200" s="52" t="s">
        <v>24026</v>
      </c>
      <c r="C10200" t="s">
        <v>24027</v>
      </c>
      <c r="D10200" t="s">
        <v>24025</v>
      </c>
    </row>
    <row r="10201" spans="2:4">
      <c r="B10201" s="52" t="s">
        <v>24028</v>
      </c>
      <c r="C10201" t="s">
        <v>24029</v>
      </c>
      <c r="D10201" t="s">
        <v>23839</v>
      </c>
    </row>
    <row r="10202" spans="2:4">
      <c r="B10202" s="52" t="s">
        <v>24030</v>
      </c>
      <c r="C10202" t="s">
        <v>24031</v>
      </c>
      <c r="D10202" t="s">
        <v>23839</v>
      </c>
    </row>
    <row r="10203" spans="2:4">
      <c r="B10203" s="52" t="s">
        <v>24032</v>
      </c>
      <c r="C10203" t="s">
        <v>24033</v>
      </c>
      <c r="D10203" t="s">
        <v>23370</v>
      </c>
    </row>
    <row r="10204" spans="2:4">
      <c r="B10204" s="52" t="s">
        <v>24034</v>
      </c>
      <c r="C10204" t="s">
        <v>24035</v>
      </c>
      <c r="D10204" t="s">
        <v>23839</v>
      </c>
    </row>
    <row r="10205" spans="2:4">
      <c r="B10205" s="52" t="s">
        <v>24036</v>
      </c>
      <c r="C10205" t="s">
        <v>24037</v>
      </c>
      <c r="D10205" t="s">
        <v>23839</v>
      </c>
    </row>
    <row r="10206" spans="2:4">
      <c r="B10206" s="52" t="s">
        <v>24038</v>
      </c>
      <c r="C10206" t="s">
        <v>24039</v>
      </c>
      <c r="D10206" t="s">
        <v>23839</v>
      </c>
    </row>
    <row r="10207" spans="2:4">
      <c r="B10207" s="52" t="s">
        <v>24040</v>
      </c>
      <c r="C10207" t="s">
        <v>4282</v>
      </c>
      <c r="D10207" t="s">
        <v>23054</v>
      </c>
    </row>
    <row r="10208" spans="2:4">
      <c r="B10208" s="52" t="s">
        <v>24041</v>
      </c>
      <c r="C10208" t="s">
        <v>24042</v>
      </c>
      <c r="D10208" t="s">
        <v>24043</v>
      </c>
    </row>
    <row r="10209" spans="2:4">
      <c r="B10209" s="52" t="s">
        <v>24044</v>
      </c>
      <c r="C10209" t="s">
        <v>9580</v>
      </c>
      <c r="D10209" t="s">
        <v>23054</v>
      </c>
    </row>
    <row r="10210" spans="2:4">
      <c r="B10210" s="52" t="s">
        <v>24045</v>
      </c>
      <c r="C10210" t="s">
        <v>24046</v>
      </c>
      <c r="D10210" t="s">
        <v>22728</v>
      </c>
    </row>
    <row r="10211" spans="2:4">
      <c r="B10211" s="52" t="s">
        <v>24047</v>
      </c>
      <c r="C10211" t="s">
        <v>24048</v>
      </c>
      <c r="D10211" t="s">
        <v>22728</v>
      </c>
    </row>
    <row r="10212" spans="2:4">
      <c r="B10212" s="52" t="s">
        <v>24049</v>
      </c>
      <c r="C10212" t="s">
        <v>24050</v>
      </c>
      <c r="D10212" t="s">
        <v>22728</v>
      </c>
    </row>
    <row r="10213" spans="2:4">
      <c r="B10213" s="52" t="s">
        <v>24051</v>
      </c>
      <c r="C10213" t="s">
        <v>24052</v>
      </c>
      <c r="D10213" t="s">
        <v>22728</v>
      </c>
    </row>
    <row r="10214" spans="2:4">
      <c r="B10214" s="52" t="s">
        <v>24053</v>
      </c>
      <c r="C10214" t="s">
        <v>24054</v>
      </c>
      <c r="D10214" t="s">
        <v>22728</v>
      </c>
    </row>
    <row r="10215" spans="2:4">
      <c r="B10215" s="52" t="s">
        <v>24055</v>
      </c>
      <c r="C10215" t="s">
        <v>24056</v>
      </c>
      <c r="D10215" t="s">
        <v>22728</v>
      </c>
    </row>
    <row r="10216" spans="2:4">
      <c r="B10216" s="52" t="s">
        <v>24057</v>
      </c>
      <c r="C10216" t="s">
        <v>24058</v>
      </c>
      <c r="D10216" t="s">
        <v>22728</v>
      </c>
    </row>
    <row r="10217" spans="2:4">
      <c r="B10217" s="52" t="s">
        <v>24059</v>
      </c>
      <c r="C10217" t="s">
        <v>24060</v>
      </c>
      <c r="D10217" t="s">
        <v>22728</v>
      </c>
    </row>
    <row r="10218" spans="2:4">
      <c r="B10218" s="52" t="s">
        <v>24061</v>
      </c>
      <c r="C10218" t="s">
        <v>24062</v>
      </c>
      <c r="D10218" t="s">
        <v>22728</v>
      </c>
    </row>
    <row r="10219" spans="2:4">
      <c r="B10219" s="52" t="s">
        <v>24063</v>
      </c>
      <c r="C10219" t="s">
        <v>24064</v>
      </c>
      <c r="D10219" t="s">
        <v>23084</v>
      </c>
    </row>
    <row r="10220" spans="2:4">
      <c r="B10220" s="52" t="s">
        <v>24065</v>
      </c>
      <c r="C10220" t="s">
        <v>24066</v>
      </c>
      <c r="D10220" t="s">
        <v>22728</v>
      </c>
    </row>
    <row r="10221" spans="2:4">
      <c r="B10221" s="52" t="s">
        <v>24067</v>
      </c>
      <c r="C10221" t="s">
        <v>24068</v>
      </c>
      <c r="D10221" t="s">
        <v>22728</v>
      </c>
    </row>
    <row r="10222" spans="2:4">
      <c r="B10222" s="52" t="s">
        <v>24069</v>
      </c>
      <c r="C10222" t="s">
        <v>24054</v>
      </c>
      <c r="D10222" t="s">
        <v>22728</v>
      </c>
    </row>
    <row r="10223" spans="2:4">
      <c r="B10223" s="52" t="s">
        <v>24070</v>
      </c>
      <c r="C10223" t="s">
        <v>24071</v>
      </c>
      <c r="D10223" t="s">
        <v>24072</v>
      </c>
    </row>
    <row r="10224" spans="2:4">
      <c r="B10224" s="52" t="s">
        <v>24073</v>
      </c>
      <c r="C10224" t="s">
        <v>24074</v>
      </c>
      <c r="D10224" t="s">
        <v>24072</v>
      </c>
    </row>
    <row r="10225" spans="2:4">
      <c r="B10225" s="52" t="s">
        <v>24075</v>
      </c>
      <c r="C10225" t="s">
        <v>24076</v>
      </c>
      <c r="D10225" t="s">
        <v>24072</v>
      </c>
    </row>
    <row r="10226" spans="2:4">
      <c r="B10226" s="52" t="s">
        <v>24077</v>
      </c>
      <c r="C10226" t="s">
        <v>24078</v>
      </c>
      <c r="D10226" t="s">
        <v>23084</v>
      </c>
    </row>
    <row r="10227" spans="2:4">
      <c r="B10227" s="52" t="s">
        <v>24079</v>
      </c>
      <c r="C10227" t="s">
        <v>24080</v>
      </c>
      <c r="D10227" t="s">
        <v>24081</v>
      </c>
    </row>
    <row r="10228" spans="2:4">
      <c r="B10228" s="52" t="s">
        <v>24082</v>
      </c>
      <c r="C10228" t="s">
        <v>24083</v>
      </c>
      <c r="D10228" t="s">
        <v>23535</v>
      </c>
    </row>
    <row r="10229" spans="2:4">
      <c r="B10229" s="52" t="s">
        <v>24084</v>
      </c>
      <c r="C10229" t="s">
        <v>24085</v>
      </c>
      <c r="D10229" t="s">
        <v>24086</v>
      </c>
    </row>
    <row r="10230" spans="2:4">
      <c r="B10230" s="52" t="s">
        <v>24087</v>
      </c>
      <c r="C10230" t="s">
        <v>24088</v>
      </c>
      <c r="D10230" t="s">
        <v>24089</v>
      </c>
    </row>
    <row r="10231" spans="2:4">
      <c r="B10231" s="52" t="s">
        <v>24090</v>
      </c>
      <c r="C10231" t="s">
        <v>24091</v>
      </c>
      <c r="D10231" t="s">
        <v>23084</v>
      </c>
    </row>
    <row r="10232" spans="2:4">
      <c r="B10232" s="52" t="s">
        <v>24092</v>
      </c>
      <c r="C10232" t="s">
        <v>24093</v>
      </c>
      <c r="D10232" t="s">
        <v>24094</v>
      </c>
    </row>
    <row r="10233" spans="2:4">
      <c r="B10233" s="52" t="s">
        <v>24095</v>
      </c>
      <c r="C10233" t="s">
        <v>23449</v>
      </c>
      <c r="D10233" t="s">
        <v>23131</v>
      </c>
    </row>
    <row r="10234" spans="2:4">
      <c r="B10234" s="52" t="s">
        <v>24096</v>
      </c>
      <c r="C10234" t="s">
        <v>24097</v>
      </c>
      <c r="D10234" t="s">
        <v>24098</v>
      </c>
    </row>
    <row r="10235" spans="2:4">
      <c r="B10235" s="52" t="s">
        <v>24099</v>
      </c>
      <c r="C10235" t="s">
        <v>24100</v>
      </c>
      <c r="D10235" t="s">
        <v>24098</v>
      </c>
    </row>
    <row r="10236" spans="2:4">
      <c r="B10236" s="52" t="s">
        <v>24101</v>
      </c>
      <c r="C10236" t="s">
        <v>24102</v>
      </c>
      <c r="D10236" t="s">
        <v>24103</v>
      </c>
    </row>
    <row r="10237" spans="2:4">
      <c r="B10237" s="52" t="s">
        <v>24104</v>
      </c>
      <c r="C10237" t="s">
        <v>24105</v>
      </c>
      <c r="D10237" t="s">
        <v>24106</v>
      </c>
    </row>
    <row r="10238" spans="2:4">
      <c r="B10238" s="52" t="s">
        <v>24107</v>
      </c>
      <c r="C10238" t="s">
        <v>24108</v>
      </c>
      <c r="D10238" t="s">
        <v>23124</v>
      </c>
    </row>
    <row r="10239" spans="2:4">
      <c r="B10239" s="52" t="s">
        <v>24109</v>
      </c>
      <c r="C10239" t="s">
        <v>24110</v>
      </c>
      <c r="D10239" t="s">
        <v>23124</v>
      </c>
    </row>
    <row r="10240" spans="2:4">
      <c r="B10240" s="52" t="s">
        <v>24111</v>
      </c>
      <c r="C10240" t="s">
        <v>24112</v>
      </c>
      <c r="D10240" t="s">
        <v>23124</v>
      </c>
    </row>
    <row r="10241" spans="2:4">
      <c r="B10241" s="52" t="s">
        <v>24113</v>
      </c>
      <c r="C10241" t="s">
        <v>24114</v>
      </c>
      <c r="D10241" t="s">
        <v>24115</v>
      </c>
    </row>
    <row r="10242" spans="2:4">
      <c r="B10242" s="52" t="s">
        <v>24116</v>
      </c>
      <c r="C10242" t="s">
        <v>24117</v>
      </c>
      <c r="D10242" t="s">
        <v>23142</v>
      </c>
    </row>
    <row r="10243" spans="2:4">
      <c r="B10243" s="52" t="s">
        <v>24118</v>
      </c>
      <c r="C10243" t="s">
        <v>24119</v>
      </c>
      <c r="D10243" t="s">
        <v>24120</v>
      </c>
    </row>
    <row r="10244" spans="2:4">
      <c r="B10244" s="52" t="s">
        <v>24121</v>
      </c>
      <c r="C10244" t="s">
        <v>24122</v>
      </c>
      <c r="D10244" t="s">
        <v>24115</v>
      </c>
    </row>
    <row r="10245" spans="2:4">
      <c r="B10245" s="52" t="s">
        <v>24123</v>
      </c>
      <c r="C10245" t="s">
        <v>24124</v>
      </c>
      <c r="D10245" t="s">
        <v>24115</v>
      </c>
    </row>
    <row r="10246" spans="2:4">
      <c r="B10246" s="52" t="s">
        <v>24125</v>
      </c>
      <c r="C10246" t="s">
        <v>24126</v>
      </c>
      <c r="D10246" t="s">
        <v>24120</v>
      </c>
    </row>
    <row r="10247" spans="2:4">
      <c r="B10247" s="52" t="s">
        <v>24127</v>
      </c>
      <c r="C10247" t="s">
        <v>24128</v>
      </c>
      <c r="D10247" t="s">
        <v>23142</v>
      </c>
    </row>
    <row r="10248" spans="2:4">
      <c r="B10248" s="52" t="s">
        <v>24129</v>
      </c>
      <c r="C10248" t="s">
        <v>24130</v>
      </c>
      <c r="D10248" t="s">
        <v>23161</v>
      </c>
    </row>
    <row r="10249" spans="2:4">
      <c r="B10249" s="52" t="s">
        <v>24131</v>
      </c>
      <c r="C10249" t="s">
        <v>24132</v>
      </c>
      <c r="D10249" t="s">
        <v>23142</v>
      </c>
    </row>
    <row r="10250" spans="2:4">
      <c r="B10250" s="52" t="s">
        <v>24133</v>
      </c>
      <c r="C10250" t="s">
        <v>24134</v>
      </c>
      <c r="D10250" t="s">
        <v>23161</v>
      </c>
    </row>
    <row r="10251" spans="2:4">
      <c r="B10251" s="52" t="s">
        <v>24135</v>
      </c>
      <c r="C10251" t="s">
        <v>24136</v>
      </c>
      <c r="D10251" t="s">
        <v>23558</v>
      </c>
    </row>
    <row r="10252" spans="2:4">
      <c r="B10252" s="52" t="s">
        <v>24137</v>
      </c>
      <c r="C10252" t="s">
        <v>24138</v>
      </c>
      <c r="D10252" t="s">
        <v>23398</v>
      </c>
    </row>
    <row r="10253" spans="2:4">
      <c r="B10253" s="52" t="s">
        <v>24139</v>
      </c>
      <c r="C10253" t="s">
        <v>24140</v>
      </c>
      <c r="D10253" t="s">
        <v>23398</v>
      </c>
    </row>
    <row r="10254" spans="2:4">
      <c r="B10254" s="52" t="s">
        <v>24141</v>
      </c>
      <c r="C10254" t="s">
        <v>24142</v>
      </c>
      <c r="D10254" t="s">
        <v>23957</v>
      </c>
    </row>
    <row r="10255" spans="2:4">
      <c r="B10255" s="52" t="s">
        <v>24143</v>
      </c>
      <c r="C10255" t="s">
        <v>24144</v>
      </c>
      <c r="D10255" t="s">
        <v>23398</v>
      </c>
    </row>
    <row r="10256" spans="2:4">
      <c r="B10256" s="52" t="s">
        <v>24145</v>
      </c>
      <c r="C10256" t="s">
        <v>24146</v>
      </c>
      <c r="D10256" t="s">
        <v>22750</v>
      </c>
    </row>
    <row r="10257" spans="2:4">
      <c r="B10257" s="52" t="s">
        <v>24147</v>
      </c>
      <c r="C10257" t="s">
        <v>24148</v>
      </c>
      <c r="D10257" t="s">
        <v>22750</v>
      </c>
    </row>
    <row r="10258" spans="2:4">
      <c r="B10258" s="52" t="s">
        <v>24149</v>
      </c>
      <c r="C10258" t="s">
        <v>24150</v>
      </c>
      <c r="D10258" t="s">
        <v>22750</v>
      </c>
    </row>
    <row r="10259" spans="2:4">
      <c r="B10259" s="52" t="s">
        <v>24151</v>
      </c>
      <c r="C10259" t="s">
        <v>24152</v>
      </c>
      <c r="D10259" t="s">
        <v>23957</v>
      </c>
    </row>
    <row r="10260" spans="2:4">
      <c r="B10260" s="52" t="s">
        <v>24153</v>
      </c>
      <c r="C10260" t="s">
        <v>24154</v>
      </c>
      <c r="D10260" t="s">
        <v>23957</v>
      </c>
    </row>
    <row r="10261" spans="2:4">
      <c r="B10261" s="52" t="s">
        <v>24155</v>
      </c>
      <c r="C10261" t="s">
        <v>24156</v>
      </c>
      <c r="D10261" t="s">
        <v>23212</v>
      </c>
    </row>
    <row r="10262" spans="2:4">
      <c r="B10262" s="52" t="s">
        <v>24157</v>
      </c>
      <c r="C10262" t="s">
        <v>24158</v>
      </c>
      <c r="D10262" t="s">
        <v>23957</v>
      </c>
    </row>
    <row r="10263" spans="2:4">
      <c r="B10263" s="52" t="s">
        <v>24159</v>
      </c>
      <c r="C10263" t="s">
        <v>5329</v>
      </c>
      <c r="D10263" t="s">
        <v>23957</v>
      </c>
    </row>
    <row r="10264" spans="2:4">
      <c r="B10264" s="52" t="s">
        <v>24160</v>
      </c>
      <c r="C10264" t="s">
        <v>24161</v>
      </c>
      <c r="D10264" t="s">
        <v>23212</v>
      </c>
    </row>
    <row r="10265" spans="2:4">
      <c r="B10265" s="52" t="s">
        <v>24162</v>
      </c>
      <c r="C10265" t="s">
        <v>24163</v>
      </c>
      <c r="D10265" t="s">
        <v>23587</v>
      </c>
    </row>
    <row r="10266" spans="2:4">
      <c r="B10266" s="52" t="s">
        <v>24164</v>
      </c>
      <c r="C10266" t="s">
        <v>24165</v>
      </c>
      <c r="D10266" t="s">
        <v>23944</v>
      </c>
    </row>
    <row r="10267" spans="2:4">
      <c r="B10267" s="52" t="s">
        <v>24166</v>
      </c>
      <c r="C10267" t="s">
        <v>24167</v>
      </c>
      <c r="D10267" t="s">
        <v>23398</v>
      </c>
    </row>
    <row r="10268" spans="2:4">
      <c r="B10268" s="52" t="s">
        <v>24168</v>
      </c>
      <c r="C10268" t="s">
        <v>24169</v>
      </c>
      <c r="D10268" t="s">
        <v>23212</v>
      </c>
    </row>
    <row r="10269" spans="2:4">
      <c r="B10269" s="52" t="s">
        <v>24170</v>
      </c>
      <c r="C10269" t="s">
        <v>21752</v>
      </c>
      <c r="D10269" t="s">
        <v>23212</v>
      </c>
    </row>
    <row r="10270" spans="2:4">
      <c r="B10270" s="52" t="s">
        <v>24171</v>
      </c>
      <c r="C10270" t="s">
        <v>24172</v>
      </c>
      <c r="D10270" t="s">
        <v>23944</v>
      </c>
    </row>
    <row r="10271" spans="2:4">
      <c r="B10271" s="52" t="s">
        <v>24173</v>
      </c>
      <c r="C10271" t="s">
        <v>24174</v>
      </c>
      <c r="D10271" t="s">
        <v>23398</v>
      </c>
    </row>
    <row r="10272" spans="2:4">
      <c r="B10272" s="52" t="s">
        <v>24175</v>
      </c>
      <c r="C10272" t="s">
        <v>24176</v>
      </c>
      <c r="D10272" t="s">
        <v>23944</v>
      </c>
    </row>
    <row r="10273" spans="2:4">
      <c r="B10273" s="52" t="s">
        <v>24177</v>
      </c>
      <c r="C10273" t="s">
        <v>24178</v>
      </c>
      <c r="D10273" t="s">
        <v>23587</v>
      </c>
    </row>
    <row r="10274" spans="2:4">
      <c r="B10274" s="52" t="s">
        <v>24179</v>
      </c>
      <c r="C10274" t="s">
        <v>24180</v>
      </c>
      <c r="D10274" t="s">
        <v>23587</v>
      </c>
    </row>
    <row r="10275" spans="2:4">
      <c r="B10275" s="52" t="s">
        <v>24181</v>
      </c>
      <c r="C10275" t="s">
        <v>24182</v>
      </c>
      <c r="D10275" t="s">
        <v>24183</v>
      </c>
    </row>
    <row r="10276" spans="2:4">
      <c r="B10276" s="52" t="s">
        <v>24184</v>
      </c>
      <c r="C10276" t="s">
        <v>24185</v>
      </c>
      <c r="D10276" t="s">
        <v>24183</v>
      </c>
    </row>
    <row r="10277" spans="2:4">
      <c r="B10277" s="52" t="s">
        <v>24186</v>
      </c>
      <c r="C10277" t="s">
        <v>24187</v>
      </c>
      <c r="D10277" t="s">
        <v>24183</v>
      </c>
    </row>
    <row r="10278" spans="2:4">
      <c r="B10278" s="52" t="s">
        <v>24188</v>
      </c>
      <c r="C10278" t="s">
        <v>24189</v>
      </c>
      <c r="D10278" t="s">
        <v>24183</v>
      </c>
    </row>
    <row r="10279" spans="2:4">
      <c r="B10279" s="52" t="s">
        <v>24190</v>
      </c>
      <c r="C10279" t="s">
        <v>24191</v>
      </c>
      <c r="D10279" t="s">
        <v>24183</v>
      </c>
    </row>
    <row r="10280" spans="2:4">
      <c r="B10280" s="52" t="s">
        <v>24192</v>
      </c>
      <c r="C10280" t="s">
        <v>24193</v>
      </c>
      <c r="D10280" t="s">
        <v>24183</v>
      </c>
    </row>
    <row r="10281" spans="2:4">
      <c r="B10281" s="52" t="s">
        <v>24194</v>
      </c>
      <c r="C10281" t="s">
        <v>24195</v>
      </c>
      <c r="D10281" t="s">
        <v>22766</v>
      </c>
    </row>
    <row r="10282" spans="2:4">
      <c r="B10282" s="52" t="s">
        <v>24196</v>
      </c>
      <c r="C10282" t="s">
        <v>24197</v>
      </c>
      <c r="D10282" t="s">
        <v>22766</v>
      </c>
    </row>
    <row r="10283" spans="2:4">
      <c r="B10283" s="52" t="s">
        <v>24198</v>
      </c>
      <c r="C10283" t="s">
        <v>24199</v>
      </c>
      <c r="D10283" t="s">
        <v>22766</v>
      </c>
    </row>
    <row r="10284" spans="2:4">
      <c r="B10284" s="52" t="s">
        <v>24200</v>
      </c>
      <c r="C10284" t="s">
        <v>24201</v>
      </c>
      <c r="D10284" t="s">
        <v>23230</v>
      </c>
    </row>
    <row r="10285" spans="2:4">
      <c r="B10285" s="52" t="s">
        <v>24202</v>
      </c>
      <c r="C10285" t="s">
        <v>24203</v>
      </c>
      <c r="D10285" t="s">
        <v>23225</v>
      </c>
    </row>
    <row r="10286" spans="2:4">
      <c r="B10286" s="52" t="s">
        <v>24204</v>
      </c>
      <c r="C10286" t="s">
        <v>24205</v>
      </c>
      <c r="D10286" t="s">
        <v>24206</v>
      </c>
    </row>
    <row r="10287" spans="2:4">
      <c r="B10287" s="52" t="s">
        <v>24207</v>
      </c>
      <c r="C10287" t="s">
        <v>24208</v>
      </c>
      <c r="D10287" t="s">
        <v>23467</v>
      </c>
    </row>
    <row r="10288" spans="2:4">
      <c r="B10288" s="52" t="s">
        <v>24209</v>
      </c>
      <c r="C10288" t="s">
        <v>24210</v>
      </c>
      <c r="D10288" t="s">
        <v>23467</v>
      </c>
    </row>
    <row r="10289" spans="2:4">
      <c r="B10289" s="52" t="s">
        <v>24211</v>
      </c>
      <c r="C10289" t="s">
        <v>24212</v>
      </c>
      <c r="D10289" t="s">
        <v>23360</v>
      </c>
    </row>
    <row r="10290" spans="2:4">
      <c r="B10290" s="52" t="s">
        <v>24213</v>
      </c>
      <c r="C10290" t="s">
        <v>24214</v>
      </c>
      <c r="D10290" t="s">
        <v>22989</v>
      </c>
    </row>
    <row r="10291" spans="2:4">
      <c r="B10291" s="52" t="s">
        <v>24215</v>
      </c>
      <c r="C10291" t="s">
        <v>24216</v>
      </c>
      <c r="D10291" t="s">
        <v>22989</v>
      </c>
    </row>
    <row r="10292" spans="2:4">
      <c r="B10292" s="52" t="s">
        <v>24217</v>
      </c>
      <c r="C10292" t="s">
        <v>24218</v>
      </c>
      <c r="D10292" t="s">
        <v>24219</v>
      </c>
    </row>
    <row r="10293" spans="2:4">
      <c r="B10293" s="52" t="s">
        <v>24220</v>
      </c>
      <c r="C10293" t="s">
        <v>17127</v>
      </c>
      <c r="D10293" t="s">
        <v>23352</v>
      </c>
    </row>
    <row r="10294" spans="2:4">
      <c r="B10294" s="52" t="s">
        <v>24221</v>
      </c>
      <c r="C10294" t="s">
        <v>24222</v>
      </c>
      <c r="D10294" t="s">
        <v>22983</v>
      </c>
    </row>
    <row r="10295" spans="2:4">
      <c r="B10295" s="52" t="s">
        <v>24223</v>
      </c>
      <c r="C10295" t="s">
        <v>24224</v>
      </c>
      <c r="D10295" t="s">
        <v>23025</v>
      </c>
    </row>
    <row r="10296" spans="2:4">
      <c r="B10296" s="52" t="s">
        <v>24225</v>
      </c>
      <c r="C10296" t="s">
        <v>24226</v>
      </c>
      <c r="D10296" t="s">
        <v>22296</v>
      </c>
    </row>
    <row r="10297" spans="2:4">
      <c r="B10297" s="52" t="s">
        <v>24227</v>
      </c>
      <c r="C10297" t="s">
        <v>24228</v>
      </c>
      <c r="D10297" t="s">
        <v>24229</v>
      </c>
    </row>
    <row r="10298" spans="2:4">
      <c r="B10298" s="52" t="s">
        <v>24230</v>
      </c>
      <c r="C10298" t="s">
        <v>24231</v>
      </c>
      <c r="D10298" t="s">
        <v>23001</v>
      </c>
    </row>
    <row r="10299" spans="2:4">
      <c r="B10299" s="52" t="s">
        <v>24232</v>
      </c>
      <c r="C10299" t="s">
        <v>24233</v>
      </c>
      <c r="D10299" t="s">
        <v>23001</v>
      </c>
    </row>
    <row r="10300" spans="2:4">
      <c r="B10300" s="52" t="s">
        <v>24234</v>
      </c>
      <c r="C10300" t="s">
        <v>24235</v>
      </c>
      <c r="D10300" t="s">
        <v>23249</v>
      </c>
    </row>
    <row r="10301" spans="2:4">
      <c r="B10301" s="52" t="s">
        <v>24236</v>
      </c>
      <c r="C10301" t="s">
        <v>24237</v>
      </c>
      <c r="D10301" t="s">
        <v>22296</v>
      </c>
    </row>
    <row r="10302" spans="2:4">
      <c r="B10302" s="52" t="s">
        <v>24238</v>
      </c>
      <c r="C10302" t="s">
        <v>24239</v>
      </c>
      <c r="D10302" t="s">
        <v>24240</v>
      </c>
    </row>
    <row r="10303" spans="2:4">
      <c r="B10303" s="52" t="s">
        <v>24241</v>
      </c>
      <c r="C10303" t="s">
        <v>24242</v>
      </c>
      <c r="D10303" t="s">
        <v>23001</v>
      </c>
    </row>
    <row r="10304" spans="2:4">
      <c r="B10304" s="52" t="s">
        <v>24243</v>
      </c>
      <c r="C10304" t="s">
        <v>24244</v>
      </c>
      <c r="D10304" t="s">
        <v>22998</v>
      </c>
    </row>
    <row r="10305" spans="2:4">
      <c r="B10305" s="52" t="s">
        <v>24245</v>
      </c>
      <c r="C10305" t="s">
        <v>23501</v>
      </c>
      <c r="D10305" t="s">
        <v>23001</v>
      </c>
    </row>
    <row r="10306" spans="2:4">
      <c r="B10306" s="52" t="s">
        <v>24246</v>
      </c>
      <c r="C10306" t="s">
        <v>24247</v>
      </c>
      <c r="D10306" t="s">
        <v>23001</v>
      </c>
    </row>
    <row r="10307" spans="2:4">
      <c r="B10307" s="52" t="s">
        <v>24248</v>
      </c>
      <c r="C10307" t="s">
        <v>24249</v>
      </c>
      <c r="D10307" t="s">
        <v>23001</v>
      </c>
    </row>
    <row r="10308" spans="2:4">
      <c r="B10308" s="52" t="s">
        <v>24250</v>
      </c>
      <c r="C10308" t="s">
        <v>24251</v>
      </c>
      <c r="D10308" t="s">
        <v>23001</v>
      </c>
    </row>
    <row r="10309" spans="2:4">
      <c r="B10309" s="52" t="s">
        <v>24252</v>
      </c>
      <c r="C10309" t="s">
        <v>24253</v>
      </c>
      <c r="D10309" t="s">
        <v>23246</v>
      </c>
    </row>
    <row r="10310" spans="2:4">
      <c r="B10310" s="52" t="s">
        <v>24254</v>
      </c>
      <c r="C10310" t="s">
        <v>24255</v>
      </c>
      <c r="D10310" t="s">
        <v>22683</v>
      </c>
    </row>
    <row r="10311" spans="2:4">
      <c r="B10311" s="52" t="s">
        <v>24256</v>
      </c>
      <c r="C10311" t="s">
        <v>24257</v>
      </c>
      <c r="D10311" t="s">
        <v>22541</v>
      </c>
    </row>
    <row r="10312" spans="2:4">
      <c r="B10312" s="52" t="s">
        <v>24258</v>
      </c>
      <c r="C10312" t="s">
        <v>24259</v>
      </c>
      <c r="D10312" t="s">
        <v>23051</v>
      </c>
    </row>
    <row r="10313" spans="2:4">
      <c r="B10313" s="52" t="s">
        <v>24260</v>
      </c>
      <c r="C10313" t="s">
        <v>24261</v>
      </c>
      <c r="D10313" t="s">
        <v>23089</v>
      </c>
    </row>
    <row r="10314" spans="2:4">
      <c r="B10314" s="52" t="s">
        <v>24262</v>
      </c>
      <c r="C10314" t="s">
        <v>24263</v>
      </c>
      <c r="D10314" t="s">
        <v>23095</v>
      </c>
    </row>
    <row r="10315" spans="2:4">
      <c r="B10315" s="52" t="s">
        <v>24264</v>
      </c>
      <c r="C10315" t="s">
        <v>24265</v>
      </c>
      <c r="D10315" t="s">
        <v>23089</v>
      </c>
    </row>
    <row r="10316" spans="2:4">
      <c r="B10316" s="52" t="s">
        <v>24266</v>
      </c>
      <c r="C10316" t="s">
        <v>24267</v>
      </c>
      <c r="D10316" t="s">
        <v>22348</v>
      </c>
    </row>
    <row r="10317" spans="2:4">
      <c r="B10317" s="52" t="s">
        <v>24268</v>
      </c>
      <c r="C10317" t="s">
        <v>24269</v>
      </c>
      <c r="D10317" t="s">
        <v>22348</v>
      </c>
    </row>
    <row r="10318" spans="2:4">
      <c r="B10318" s="52" t="s">
        <v>24270</v>
      </c>
      <c r="C10318" t="s">
        <v>24271</v>
      </c>
      <c r="D10318" t="s">
        <v>22348</v>
      </c>
    </row>
    <row r="10319" spans="2:4">
      <c r="B10319" s="52" t="s">
        <v>24272</v>
      </c>
      <c r="C10319" t="s">
        <v>24273</v>
      </c>
      <c r="D10319" t="s">
        <v>23089</v>
      </c>
    </row>
    <row r="10320" spans="2:4">
      <c r="B10320" s="52" t="s">
        <v>24274</v>
      </c>
      <c r="C10320" t="s">
        <v>24275</v>
      </c>
      <c r="D10320" t="s">
        <v>22348</v>
      </c>
    </row>
    <row r="10321" spans="2:4">
      <c r="B10321" s="52" t="s">
        <v>24276</v>
      </c>
      <c r="C10321" t="s">
        <v>24277</v>
      </c>
      <c r="D10321" t="s">
        <v>24086</v>
      </c>
    </row>
    <row r="10322" spans="2:4">
      <c r="B10322" s="52" t="s">
        <v>24278</v>
      </c>
      <c r="C10322" t="s">
        <v>24279</v>
      </c>
      <c r="D10322" t="s">
        <v>22045</v>
      </c>
    </row>
    <row r="10323" spans="2:4">
      <c r="B10323" s="52" t="s">
        <v>24280</v>
      </c>
      <c r="C10323" t="s">
        <v>24100</v>
      </c>
      <c r="D10323" t="s">
        <v>23124</v>
      </c>
    </row>
    <row r="10324" spans="2:4">
      <c r="B10324" s="52" t="s">
        <v>24281</v>
      </c>
      <c r="C10324" t="s">
        <v>24282</v>
      </c>
      <c r="D10324" t="s">
        <v>22601</v>
      </c>
    </row>
    <row r="10325" spans="2:4">
      <c r="B10325" s="52" t="s">
        <v>24283</v>
      </c>
      <c r="C10325" t="s">
        <v>24284</v>
      </c>
      <c r="D10325" t="s">
        <v>22601</v>
      </c>
    </row>
    <row r="10326" spans="2:4">
      <c r="B10326" s="52" t="s">
        <v>24285</v>
      </c>
      <c r="C10326" t="s">
        <v>24286</v>
      </c>
      <c r="D10326" t="s">
        <v>23288</v>
      </c>
    </row>
    <row r="10327" spans="2:4">
      <c r="B10327" s="52" t="s">
        <v>24287</v>
      </c>
      <c r="C10327" t="s">
        <v>24288</v>
      </c>
      <c r="D10327" t="s">
        <v>23142</v>
      </c>
    </row>
    <row r="10328" spans="2:4">
      <c r="B10328" s="52" t="s">
        <v>24289</v>
      </c>
      <c r="C10328" t="s">
        <v>24290</v>
      </c>
      <c r="D10328" t="s">
        <v>22616</v>
      </c>
    </row>
    <row r="10329" spans="2:4">
      <c r="B10329" s="52" t="s">
        <v>24291</v>
      </c>
      <c r="C10329" t="s">
        <v>24292</v>
      </c>
      <c r="D10329" t="s">
        <v>22382</v>
      </c>
    </row>
    <row r="10330" spans="2:4">
      <c r="B10330" s="52" t="s">
        <v>24293</v>
      </c>
      <c r="C10330" t="s">
        <v>24294</v>
      </c>
      <c r="D10330" t="s">
        <v>23152</v>
      </c>
    </row>
    <row r="10331" spans="2:4">
      <c r="B10331" s="52" t="s">
        <v>24295</v>
      </c>
      <c r="C10331" t="s">
        <v>24296</v>
      </c>
      <c r="D10331" t="s">
        <v>23147</v>
      </c>
    </row>
    <row r="10332" spans="2:4">
      <c r="B10332" s="52" t="s">
        <v>24297</v>
      </c>
      <c r="C10332" t="s">
        <v>24298</v>
      </c>
      <c r="D10332" t="s">
        <v>22616</v>
      </c>
    </row>
    <row r="10333" spans="2:4">
      <c r="B10333" s="52" t="s">
        <v>24299</v>
      </c>
      <c r="C10333" t="s">
        <v>24300</v>
      </c>
      <c r="D10333" t="s">
        <v>23152</v>
      </c>
    </row>
    <row r="10334" spans="2:4">
      <c r="B10334" s="52" t="s">
        <v>24301</v>
      </c>
      <c r="C10334" t="s">
        <v>24302</v>
      </c>
      <c r="D10334" t="s">
        <v>23147</v>
      </c>
    </row>
    <row r="10335" spans="2:4">
      <c r="B10335" s="52" t="s">
        <v>24303</v>
      </c>
      <c r="C10335" t="s">
        <v>24304</v>
      </c>
      <c r="D10335" t="s">
        <v>22616</v>
      </c>
    </row>
    <row r="10336" spans="2:4">
      <c r="B10336" s="52" t="s">
        <v>24305</v>
      </c>
      <c r="C10336" t="s">
        <v>24306</v>
      </c>
      <c r="D10336" t="s">
        <v>22382</v>
      </c>
    </row>
    <row r="10337" spans="2:4">
      <c r="B10337" s="52" t="s">
        <v>24307</v>
      </c>
      <c r="C10337" t="s">
        <v>24308</v>
      </c>
      <c r="D10337" t="s">
        <v>22382</v>
      </c>
    </row>
    <row r="10338" spans="2:4">
      <c r="B10338" s="52" t="s">
        <v>24309</v>
      </c>
      <c r="C10338" t="s">
        <v>24310</v>
      </c>
      <c r="D10338" t="s">
        <v>23161</v>
      </c>
    </row>
    <row r="10339" spans="2:4">
      <c r="B10339" s="52" t="s">
        <v>24311</v>
      </c>
      <c r="C10339" t="s">
        <v>24312</v>
      </c>
      <c r="D10339" t="s">
        <v>22639</v>
      </c>
    </row>
    <row r="10340" spans="2:4">
      <c r="B10340" s="52" t="s">
        <v>24313</v>
      </c>
      <c r="C10340" t="s">
        <v>24314</v>
      </c>
      <c r="D10340" t="s">
        <v>22639</v>
      </c>
    </row>
    <row r="10341" spans="2:4">
      <c r="B10341" s="52" t="s">
        <v>24315</v>
      </c>
      <c r="C10341" t="s">
        <v>24316</v>
      </c>
      <c r="D10341" t="s">
        <v>23200</v>
      </c>
    </row>
    <row r="10342" spans="2:4">
      <c r="B10342" s="52" t="s">
        <v>24317</v>
      </c>
      <c r="C10342" t="s">
        <v>24318</v>
      </c>
      <c r="D10342" t="s">
        <v>23320</v>
      </c>
    </row>
    <row r="10343" spans="2:4">
      <c r="B10343" s="52" t="s">
        <v>24319</v>
      </c>
      <c r="C10343" t="s">
        <v>24320</v>
      </c>
      <c r="D10343" t="s">
        <v>23575</v>
      </c>
    </row>
    <row r="10344" spans="2:4">
      <c r="B10344" s="52" t="s">
        <v>24321</v>
      </c>
      <c r="C10344" t="s">
        <v>24322</v>
      </c>
      <c r="D10344" t="s">
        <v>23957</v>
      </c>
    </row>
    <row r="10345" spans="2:4">
      <c r="B10345" s="52" t="s">
        <v>24323</v>
      </c>
      <c r="C10345" t="s">
        <v>24324</v>
      </c>
      <c r="D10345" t="s">
        <v>23944</v>
      </c>
    </row>
    <row r="10346" spans="2:4">
      <c r="B10346" s="52" t="s">
        <v>24325</v>
      </c>
      <c r="C10346" t="s">
        <v>24326</v>
      </c>
      <c r="D10346" t="s">
        <v>23957</v>
      </c>
    </row>
    <row r="10347" spans="2:4">
      <c r="B10347" s="52" t="s">
        <v>24327</v>
      </c>
      <c r="C10347" t="s">
        <v>24328</v>
      </c>
      <c r="D10347" t="s">
        <v>23200</v>
      </c>
    </row>
    <row r="10348" spans="2:4">
      <c r="B10348" s="52" t="s">
        <v>24329</v>
      </c>
      <c r="C10348" t="s">
        <v>464</v>
      </c>
      <c r="D10348" t="s">
        <v>23200</v>
      </c>
    </row>
    <row r="10349" spans="2:4">
      <c r="B10349" s="52" t="s">
        <v>24330</v>
      </c>
      <c r="C10349" t="s">
        <v>22473</v>
      </c>
      <c r="D10349" t="s">
        <v>22959</v>
      </c>
    </row>
    <row r="10350" spans="2:4">
      <c r="B10350" s="52" t="s">
        <v>24331</v>
      </c>
      <c r="C10350" t="s">
        <v>24332</v>
      </c>
      <c r="D10350" t="s">
        <v>24333</v>
      </c>
    </row>
    <row r="10351" spans="2:4">
      <c r="B10351" s="52" t="s">
        <v>24334</v>
      </c>
      <c r="C10351" t="s">
        <v>24335</v>
      </c>
      <c r="D10351" t="s">
        <v>24336</v>
      </c>
    </row>
    <row r="10352" spans="2:4">
      <c r="B10352" s="52" t="s">
        <v>24337</v>
      </c>
      <c r="C10352" t="s">
        <v>24338</v>
      </c>
      <c r="D10352" t="s">
        <v>23349</v>
      </c>
    </row>
    <row r="10353" spans="2:4">
      <c r="B10353" s="52" t="s">
        <v>24339</v>
      </c>
      <c r="C10353" t="s">
        <v>24340</v>
      </c>
      <c r="D10353" t="s">
        <v>23349</v>
      </c>
    </row>
    <row r="10354" spans="2:4">
      <c r="B10354" s="52" t="s">
        <v>24341</v>
      </c>
      <c r="C10354" t="s">
        <v>24342</v>
      </c>
      <c r="D10354" t="s">
        <v>23349</v>
      </c>
    </row>
    <row r="10355" spans="2:4">
      <c r="B10355" s="52" t="s">
        <v>24343</v>
      </c>
      <c r="C10355" t="s">
        <v>24344</v>
      </c>
      <c r="D10355" t="s">
        <v>22989</v>
      </c>
    </row>
    <row r="10356" spans="2:4">
      <c r="B10356" s="52" t="s">
        <v>24345</v>
      </c>
      <c r="C10356" t="s">
        <v>24346</v>
      </c>
      <c r="D10356" t="s">
        <v>23429</v>
      </c>
    </row>
    <row r="10357" spans="2:4">
      <c r="B10357" s="52" t="s">
        <v>24347</v>
      </c>
      <c r="C10357" t="s">
        <v>24348</v>
      </c>
      <c r="D10357" t="s">
        <v>23429</v>
      </c>
    </row>
    <row r="10358" spans="2:4">
      <c r="B10358" s="52" t="s">
        <v>24349</v>
      </c>
      <c r="C10358" t="s">
        <v>24350</v>
      </c>
      <c r="D10358" t="s">
        <v>23429</v>
      </c>
    </row>
    <row r="10359" spans="2:4">
      <c r="B10359" s="52" t="s">
        <v>24351</v>
      </c>
      <c r="C10359" t="s">
        <v>24352</v>
      </c>
      <c r="D10359" t="s">
        <v>22983</v>
      </c>
    </row>
    <row r="10360" spans="2:4">
      <c r="B10360" s="52" t="s">
        <v>24353</v>
      </c>
      <c r="C10360" t="s">
        <v>24354</v>
      </c>
      <c r="D10360" t="s">
        <v>23839</v>
      </c>
    </row>
    <row r="10361" spans="2:4">
      <c r="B10361" s="52" t="s">
        <v>24355</v>
      </c>
      <c r="C10361" t="s">
        <v>24356</v>
      </c>
      <c r="D10361" t="s">
        <v>23001</v>
      </c>
    </row>
    <row r="10362" spans="2:4">
      <c r="B10362" s="52" t="s">
        <v>24357</v>
      </c>
      <c r="C10362" t="s">
        <v>24358</v>
      </c>
      <c r="D10362" t="s">
        <v>23246</v>
      </c>
    </row>
    <row r="10363" spans="2:4">
      <c r="B10363" s="52" t="s">
        <v>24359</v>
      </c>
      <c r="C10363" t="s">
        <v>24360</v>
      </c>
      <c r="D10363" t="s">
        <v>23246</v>
      </c>
    </row>
    <row r="10364" spans="2:4">
      <c r="B10364" s="52" t="s">
        <v>24361</v>
      </c>
      <c r="C10364" t="s">
        <v>24362</v>
      </c>
      <c r="D10364" t="s">
        <v>23246</v>
      </c>
    </row>
    <row r="10365" spans="2:4">
      <c r="B10365" s="52" t="s">
        <v>24363</v>
      </c>
      <c r="C10365" t="s">
        <v>24364</v>
      </c>
      <c r="D10365" t="s">
        <v>23089</v>
      </c>
    </row>
    <row r="10366" spans="2:4">
      <c r="B10366" s="52" t="s">
        <v>24365</v>
      </c>
      <c r="C10366" t="s">
        <v>24366</v>
      </c>
      <c r="D10366" t="s">
        <v>22728</v>
      </c>
    </row>
    <row r="10367" spans="2:4">
      <c r="B10367" s="52" t="s">
        <v>24367</v>
      </c>
      <c r="C10367" t="s">
        <v>24368</v>
      </c>
      <c r="D10367" t="s">
        <v>22717</v>
      </c>
    </row>
    <row r="10368" spans="2:4">
      <c r="B10368" s="52" t="s">
        <v>24369</v>
      </c>
      <c r="C10368" t="s">
        <v>24370</v>
      </c>
      <c r="D10368" t="s">
        <v>22728</v>
      </c>
    </row>
    <row r="10369" spans="2:4">
      <c r="B10369" s="52" t="s">
        <v>24371</v>
      </c>
      <c r="C10369" t="s">
        <v>104</v>
      </c>
      <c r="D10369" t="s">
        <v>24372</v>
      </c>
    </row>
    <row r="10370" spans="2:4">
      <c r="B10370" s="52" t="s">
        <v>24373</v>
      </c>
      <c r="C10370" t="s">
        <v>24374</v>
      </c>
      <c r="D10370" t="s">
        <v>23116</v>
      </c>
    </row>
    <row r="10371" spans="2:4">
      <c r="B10371" s="52" t="s">
        <v>24375</v>
      </c>
      <c r="C10371" t="s">
        <v>24376</v>
      </c>
      <c r="D10371" t="s">
        <v>23116</v>
      </c>
    </row>
    <row r="10372" spans="2:4">
      <c r="B10372" s="52" t="s">
        <v>24377</v>
      </c>
      <c r="C10372" t="s">
        <v>24378</v>
      </c>
      <c r="D10372" t="s">
        <v>23296</v>
      </c>
    </row>
    <row r="10373" spans="2:4">
      <c r="B10373" s="52" t="s">
        <v>24379</v>
      </c>
      <c r="C10373" t="s">
        <v>24380</v>
      </c>
      <c r="D10373" t="s">
        <v>23285</v>
      </c>
    </row>
    <row r="10374" spans="2:4">
      <c r="B10374" s="52" t="s">
        <v>24381</v>
      </c>
      <c r="C10374" t="s">
        <v>24382</v>
      </c>
      <c r="D10374" t="s">
        <v>23116</v>
      </c>
    </row>
    <row r="10375" spans="2:4">
      <c r="B10375" s="52" t="s">
        <v>24383</v>
      </c>
      <c r="C10375" t="s">
        <v>24384</v>
      </c>
      <c r="D10375" t="s">
        <v>24098</v>
      </c>
    </row>
    <row r="10376" spans="2:4">
      <c r="B10376" s="52" t="s">
        <v>24385</v>
      </c>
      <c r="C10376" t="s">
        <v>24386</v>
      </c>
      <c r="D10376" t="s">
        <v>23152</v>
      </c>
    </row>
    <row r="10377" spans="2:4">
      <c r="B10377" s="52" t="s">
        <v>24387</v>
      </c>
      <c r="C10377" t="s">
        <v>24388</v>
      </c>
      <c r="D10377" t="s">
        <v>23713</v>
      </c>
    </row>
    <row r="10378" spans="2:4">
      <c r="B10378" s="52" t="s">
        <v>24389</v>
      </c>
      <c r="C10378" t="s">
        <v>24390</v>
      </c>
      <c r="D10378" t="s">
        <v>23200</v>
      </c>
    </row>
    <row r="10379" spans="2:4">
      <c r="B10379" s="52" t="s">
        <v>24391</v>
      </c>
      <c r="C10379" t="s">
        <v>24392</v>
      </c>
      <c r="D10379" t="s">
        <v>23587</v>
      </c>
    </row>
    <row r="10380" spans="2:4">
      <c r="B10380" s="52" t="s">
        <v>24393</v>
      </c>
      <c r="C10380" t="s">
        <v>24394</v>
      </c>
      <c r="D10380" t="s">
        <v>22903</v>
      </c>
    </row>
    <row r="10381" spans="2:4">
      <c r="B10381" s="52" t="s">
        <v>24395</v>
      </c>
      <c r="C10381" t="s">
        <v>24396</v>
      </c>
      <c r="D10381" t="s">
        <v>22889</v>
      </c>
    </row>
    <row r="10382" spans="2:4">
      <c r="B10382" s="52" t="s">
        <v>24397</v>
      </c>
      <c r="C10382" t="s">
        <v>24398</v>
      </c>
      <c r="D10382" t="s">
        <v>22903</v>
      </c>
    </row>
    <row r="10383" spans="2:4">
      <c r="B10383" s="52" t="s">
        <v>24399</v>
      </c>
      <c r="C10383" t="s">
        <v>24400</v>
      </c>
      <c r="D10383" t="s">
        <v>23575</v>
      </c>
    </row>
    <row r="10384" spans="2:4">
      <c r="B10384" s="52" t="s">
        <v>24401</v>
      </c>
      <c r="C10384" t="s">
        <v>24402</v>
      </c>
      <c r="D10384" t="s">
        <v>23575</v>
      </c>
    </row>
    <row r="10385" spans="2:4">
      <c r="B10385" s="52" t="s">
        <v>24403</v>
      </c>
      <c r="C10385" t="s">
        <v>24404</v>
      </c>
      <c r="D10385" t="s">
        <v>23575</v>
      </c>
    </row>
    <row r="10386" spans="2:4">
      <c r="B10386" s="52" t="s">
        <v>24405</v>
      </c>
      <c r="C10386" t="s">
        <v>24406</v>
      </c>
      <c r="D10386" t="s">
        <v>23957</v>
      </c>
    </row>
    <row r="10387" spans="2:4">
      <c r="B10387" s="52" t="s">
        <v>24407</v>
      </c>
      <c r="C10387" t="s">
        <v>24408</v>
      </c>
      <c r="D10387" t="s">
        <v>22750</v>
      </c>
    </row>
    <row r="10388" spans="2:4">
      <c r="B10388" s="52" t="s">
        <v>24409</v>
      </c>
      <c r="C10388" t="s">
        <v>24205</v>
      </c>
      <c r="D10388" t="s">
        <v>22959</v>
      </c>
    </row>
    <row r="10389" spans="2:4">
      <c r="B10389" s="52" t="s">
        <v>24410</v>
      </c>
      <c r="C10389" t="s">
        <v>24411</v>
      </c>
      <c r="D10389" t="s">
        <v>22948</v>
      </c>
    </row>
    <row r="10390" spans="2:4">
      <c r="B10390" s="52" t="s">
        <v>24412</v>
      </c>
      <c r="C10390" t="s">
        <v>24413</v>
      </c>
      <c r="D10390" t="s">
        <v>22948</v>
      </c>
    </row>
    <row r="10391" spans="2:4">
      <c r="B10391" s="52" t="s">
        <v>24414</v>
      </c>
      <c r="C10391" t="s">
        <v>24415</v>
      </c>
      <c r="D10391" t="s">
        <v>22948</v>
      </c>
    </row>
    <row r="10392" spans="2:4">
      <c r="B10392" s="52" t="s">
        <v>24416</v>
      </c>
      <c r="C10392" t="s">
        <v>24417</v>
      </c>
      <c r="D10392" t="s">
        <v>23352</v>
      </c>
    </row>
    <row r="10393" spans="2:4">
      <c r="B10393" s="52" t="s">
        <v>24418</v>
      </c>
      <c r="C10393" t="s">
        <v>24419</v>
      </c>
      <c r="D10393" t="s">
        <v>23352</v>
      </c>
    </row>
    <row r="10394" spans="2:4">
      <c r="B10394" s="52" t="s">
        <v>24420</v>
      </c>
      <c r="C10394" t="s">
        <v>24421</v>
      </c>
      <c r="D10394" t="s">
        <v>23831</v>
      </c>
    </row>
    <row r="10395" spans="2:4">
      <c r="B10395" s="52" t="s">
        <v>24422</v>
      </c>
      <c r="C10395" t="s">
        <v>24218</v>
      </c>
      <c r="D10395" t="s">
        <v>23470</v>
      </c>
    </row>
    <row r="10396" spans="2:4">
      <c r="B10396" s="52" t="s">
        <v>24423</v>
      </c>
      <c r="C10396" t="s">
        <v>24424</v>
      </c>
      <c r="D10396" t="s">
        <v>22683</v>
      </c>
    </row>
    <row r="10397" spans="2:4">
      <c r="B10397" s="52" t="s">
        <v>24425</v>
      </c>
      <c r="C10397" t="s">
        <v>24426</v>
      </c>
      <c r="D10397" t="s">
        <v>22427</v>
      </c>
    </row>
    <row r="10398" spans="2:4">
      <c r="B10398" s="52" t="s">
        <v>24427</v>
      </c>
      <c r="C10398" t="s">
        <v>24428</v>
      </c>
      <c r="D10398" t="s">
        <v>22427</v>
      </c>
    </row>
    <row r="10399" spans="2:4">
      <c r="B10399" s="52" t="s">
        <v>24429</v>
      </c>
      <c r="C10399" t="s">
        <v>24430</v>
      </c>
      <c r="D10399" t="s">
        <v>23831</v>
      </c>
    </row>
    <row r="10400" spans="2:4">
      <c r="B10400" s="52" t="s">
        <v>24431</v>
      </c>
      <c r="C10400" t="s">
        <v>24432</v>
      </c>
      <c r="D10400" t="s">
        <v>23836</v>
      </c>
    </row>
    <row r="10401" spans="2:4">
      <c r="B10401" s="52" t="s">
        <v>24433</v>
      </c>
      <c r="C10401" t="s">
        <v>24434</v>
      </c>
      <c r="D10401" t="s">
        <v>24435</v>
      </c>
    </row>
    <row r="10402" spans="2:4">
      <c r="B10402" s="52" t="s">
        <v>24436</v>
      </c>
      <c r="C10402" t="s">
        <v>24434</v>
      </c>
      <c r="D10402" t="s">
        <v>24437</v>
      </c>
    </row>
    <row r="10403" spans="2:4">
      <c r="B10403" s="52" t="s">
        <v>24438</v>
      </c>
      <c r="C10403" t="s">
        <v>24439</v>
      </c>
      <c r="D10403" t="s">
        <v>23238</v>
      </c>
    </row>
    <row r="10404" spans="2:4">
      <c r="B10404" s="52" t="s">
        <v>24440</v>
      </c>
      <c r="C10404" t="s">
        <v>24441</v>
      </c>
      <c r="D10404" t="s">
        <v>24442</v>
      </c>
    </row>
    <row r="10405" spans="2:4">
      <c r="B10405" s="52" t="s">
        <v>24443</v>
      </c>
      <c r="C10405" t="s">
        <v>24444</v>
      </c>
      <c r="D10405" t="s">
        <v>23238</v>
      </c>
    </row>
    <row r="10406" spans="2:4">
      <c r="B10406" s="52" t="s">
        <v>24445</v>
      </c>
      <c r="C10406" t="s">
        <v>24446</v>
      </c>
      <c r="D10406" t="s">
        <v>23238</v>
      </c>
    </row>
    <row r="10407" spans="2:4">
      <c r="B10407" s="52" t="s">
        <v>24447</v>
      </c>
      <c r="C10407" t="s">
        <v>24448</v>
      </c>
      <c r="D10407" t="s">
        <v>23360</v>
      </c>
    </row>
    <row r="10408" spans="2:4">
      <c r="B10408" s="52" t="s">
        <v>24449</v>
      </c>
      <c r="C10408" t="s">
        <v>24450</v>
      </c>
      <c r="D10408" t="s">
        <v>23504</v>
      </c>
    </row>
    <row r="10409" spans="2:4">
      <c r="B10409" s="52" t="s">
        <v>24451</v>
      </c>
      <c r="C10409" t="s">
        <v>24452</v>
      </c>
      <c r="D10409" t="s">
        <v>23025</v>
      </c>
    </row>
    <row r="10410" spans="2:4">
      <c r="B10410" s="52" t="s">
        <v>24453</v>
      </c>
      <c r="C10410" t="s">
        <v>24454</v>
      </c>
      <c r="D10410" t="s">
        <v>23370</v>
      </c>
    </row>
    <row r="10411" spans="2:4">
      <c r="B10411" s="52" t="s">
        <v>24455</v>
      </c>
      <c r="C10411" t="s">
        <v>24456</v>
      </c>
      <c r="D10411" t="s">
        <v>23370</v>
      </c>
    </row>
    <row r="10412" spans="2:4">
      <c r="B10412" s="52" t="s">
        <v>24457</v>
      </c>
      <c r="C10412" t="s">
        <v>24458</v>
      </c>
      <c r="D10412" t="s">
        <v>23660</v>
      </c>
    </row>
    <row r="10413" spans="2:4">
      <c r="B10413" s="52" t="s">
        <v>24459</v>
      </c>
      <c r="C10413" t="s">
        <v>20559</v>
      </c>
      <c r="D10413" t="s">
        <v>22296</v>
      </c>
    </row>
    <row r="10414" spans="2:4">
      <c r="B10414" s="52" t="s">
        <v>24460</v>
      </c>
      <c r="C10414" t="s">
        <v>24461</v>
      </c>
      <c r="D10414" t="s">
        <v>23504</v>
      </c>
    </row>
    <row r="10415" spans="2:4">
      <c r="B10415" s="52" t="s">
        <v>24462</v>
      </c>
      <c r="C10415" t="s">
        <v>24463</v>
      </c>
      <c r="D10415" t="s">
        <v>23246</v>
      </c>
    </row>
    <row r="10416" spans="2:4">
      <c r="B10416" s="52" t="s">
        <v>24464</v>
      </c>
      <c r="C10416" t="s">
        <v>24465</v>
      </c>
      <c r="D10416" t="s">
        <v>23839</v>
      </c>
    </row>
    <row r="10417" spans="2:4">
      <c r="B10417" s="52" t="s">
        <v>24466</v>
      </c>
      <c r="C10417" t="s">
        <v>23018</v>
      </c>
      <c r="D10417" t="s">
        <v>24025</v>
      </c>
    </row>
    <row r="10418" spans="2:4">
      <c r="B10418" s="52" t="s">
        <v>24467</v>
      </c>
      <c r="C10418" t="s">
        <v>24468</v>
      </c>
      <c r="D10418" t="s">
        <v>24025</v>
      </c>
    </row>
    <row r="10419" spans="2:4">
      <c r="B10419" s="52" t="s">
        <v>24469</v>
      </c>
      <c r="C10419" t="s">
        <v>24470</v>
      </c>
      <c r="D10419" t="s">
        <v>23059</v>
      </c>
    </row>
    <row r="10420" spans="2:4">
      <c r="B10420" s="52" t="s">
        <v>24471</v>
      </c>
      <c r="C10420" t="s">
        <v>24472</v>
      </c>
      <c r="D10420" t="s">
        <v>23260</v>
      </c>
    </row>
    <row r="10421" spans="2:4">
      <c r="B10421" s="52" t="s">
        <v>24473</v>
      </c>
      <c r="C10421" t="s">
        <v>24474</v>
      </c>
      <c r="D10421" t="s">
        <v>22541</v>
      </c>
    </row>
    <row r="10422" spans="2:4">
      <c r="B10422" s="52" t="s">
        <v>24475</v>
      </c>
      <c r="C10422" t="s">
        <v>24476</v>
      </c>
      <c r="D10422" t="s">
        <v>23260</v>
      </c>
    </row>
    <row r="10423" spans="2:4">
      <c r="B10423" s="52" t="s">
        <v>24477</v>
      </c>
      <c r="C10423" t="s">
        <v>24478</v>
      </c>
      <c r="D10423" t="s">
        <v>22541</v>
      </c>
    </row>
    <row r="10424" spans="2:4">
      <c r="B10424" s="52" t="s">
        <v>24479</v>
      </c>
      <c r="C10424" t="s">
        <v>22339</v>
      </c>
      <c r="D10424" t="s">
        <v>23081</v>
      </c>
    </row>
    <row r="10425" spans="2:4">
      <c r="B10425" s="52" t="s">
        <v>24480</v>
      </c>
      <c r="C10425" t="s">
        <v>5632</v>
      </c>
      <c r="D10425" t="s">
        <v>23084</v>
      </c>
    </row>
    <row r="10426" spans="2:4">
      <c r="B10426" s="52" t="s">
        <v>24481</v>
      </c>
      <c r="C10426" t="s">
        <v>24482</v>
      </c>
      <c r="D10426" t="s">
        <v>23095</v>
      </c>
    </row>
    <row r="10427" spans="2:4">
      <c r="B10427" s="52" t="s">
        <v>24483</v>
      </c>
      <c r="C10427" t="s">
        <v>24484</v>
      </c>
      <c r="D10427" t="s">
        <v>22348</v>
      </c>
    </row>
    <row r="10428" spans="2:4">
      <c r="B10428" s="52" t="s">
        <v>24485</v>
      </c>
      <c r="C10428" t="s">
        <v>24486</v>
      </c>
      <c r="D10428" t="s">
        <v>22851</v>
      </c>
    </row>
    <row r="10429" spans="2:4">
      <c r="B10429" s="52" t="s">
        <v>24487</v>
      </c>
      <c r="C10429" t="s">
        <v>24488</v>
      </c>
      <c r="D10429" t="s">
        <v>22851</v>
      </c>
    </row>
    <row r="10430" spans="2:4">
      <c r="B10430" s="52" t="s">
        <v>24489</v>
      </c>
      <c r="C10430" t="s">
        <v>24490</v>
      </c>
      <c r="D10430" t="s">
        <v>23095</v>
      </c>
    </row>
    <row r="10431" spans="2:4">
      <c r="B10431" s="52" t="s">
        <v>24491</v>
      </c>
      <c r="C10431" t="s">
        <v>24492</v>
      </c>
      <c r="D10431" t="s">
        <v>23540</v>
      </c>
    </row>
    <row r="10432" spans="2:4">
      <c r="B10432" s="52" t="s">
        <v>24493</v>
      </c>
      <c r="C10432" t="s">
        <v>24494</v>
      </c>
      <c r="D10432" t="s">
        <v>23124</v>
      </c>
    </row>
    <row r="10433" spans="2:4">
      <c r="B10433" s="52" t="s">
        <v>24495</v>
      </c>
      <c r="C10433" t="s">
        <v>24496</v>
      </c>
      <c r="D10433" t="s">
        <v>22601</v>
      </c>
    </row>
    <row r="10434" spans="2:4">
      <c r="B10434" s="52" t="s">
        <v>24497</v>
      </c>
      <c r="C10434" t="s">
        <v>24498</v>
      </c>
      <c r="D10434" t="s">
        <v>22601</v>
      </c>
    </row>
    <row r="10435" spans="2:4">
      <c r="B10435" s="52" t="s">
        <v>24499</v>
      </c>
      <c r="C10435" t="s">
        <v>24500</v>
      </c>
      <c r="D10435" t="s">
        <v>22736</v>
      </c>
    </row>
    <row r="10436" spans="2:4">
      <c r="B10436" s="52" t="s">
        <v>24501</v>
      </c>
      <c r="C10436" t="s">
        <v>24502</v>
      </c>
      <c r="D10436" t="s">
        <v>22601</v>
      </c>
    </row>
    <row r="10437" spans="2:4">
      <c r="B10437" s="52" t="s">
        <v>24503</v>
      </c>
      <c r="C10437" t="s">
        <v>24504</v>
      </c>
      <c r="D10437" t="s">
        <v>22601</v>
      </c>
    </row>
    <row r="10438" spans="2:4">
      <c r="B10438" s="52" t="s">
        <v>24505</v>
      </c>
      <c r="C10438" t="s">
        <v>24506</v>
      </c>
      <c r="D10438" t="s">
        <v>22616</v>
      </c>
    </row>
    <row r="10439" spans="2:4">
      <c r="B10439" s="52" t="s">
        <v>24507</v>
      </c>
      <c r="C10439" t="s">
        <v>24508</v>
      </c>
      <c r="D10439" t="s">
        <v>23142</v>
      </c>
    </row>
    <row r="10440" spans="2:4">
      <c r="B10440" s="52" t="s">
        <v>24509</v>
      </c>
      <c r="C10440" t="s">
        <v>24510</v>
      </c>
      <c r="D10440" t="s">
        <v>23309</v>
      </c>
    </row>
    <row r="10441" spans="2:4">
      <c r="B10441" s="52" t="s">
        <v>24511</v>
      </c>
      <c r="C10441" t="s">
        <v>24512</v>
      </c>
      <c r="D10441" t="s">
        <v>23558</v>
      </c>
    </row>
    <row r="10442" spans="2:4">
      <c r="B10442" s="52" t="s">
        <v>24513</v>
      </c>
      <c r="C10442" t="s">
        <v>24514</v>
      </c>
      <c r="D10442" t="s">
        <v>22616</v>
      </c>
    </row>
    <row r="10443" spans="2:4">
      <c r="B10443" s="52" t="s">
        <v>24515</v>
      </c>
      <c r="C10443" t="s">
        <v>24516</v>
      </c>
      <c r="D10443" t="s">
        <v>23710</v>
      </c>
    </row>
    <row r="10444" spans="2:4">
      <c r="B10444" s="52" t="s">
        <v>24517</v>
      </c>
      <c r="C10444" t="s">
        <v>24518</v>
      </c>
      <c r="D10444" t="s">
        <v>23398</v>
      </c>
    </row>
    <row r="10445" spans="2:4">
      <c r="B10445" s="52" t="s">
        <v>24519</v>
      </c>
      <c r="C10445" t="s">
        <v>24520</v>
      </c>
      <c r="D10445" t="s">
        <v>22889</v>
      </c>
    </row>
    <row r="10446" spans="2:4">
      <c r="B10446" s="52" t="s">
        <v>24521</v>
      </c>
      <c r="C10446" t="s">
        <v>24522</v>
      </c>
      <c r="D10446" t="s">
        <v>22903</v>
      </c>
    </row>
    <row r="10447" spans="2:4">
      <c r="B10447" s="52" t="s">
        <v>24523</v>
      </c>
      <c r="C10447" t="s">
        <v>24524</v>
      </c>
      <c r="D10447" t="s">
        <v>23320</v>
      </c>
    </row>
    <row r="10448" spans="2:4">
      <c r="B10448" s="52" t="s">
        <v>24525</v>
      </c>
      <c r="C10448" t="s">
        <v>24526</v>
      </c>
      <c r="D10448" t="s">
        <v>22427</v>
      </c>
    </row>
    <row r="10449" spans="2:4">
      <c r="B10449" s="52" t="s">
        <v>24527</v>
      </c>
      <c r="C10449" t="s">
        <v>24528</v>
      </c>
      <c r="D10449" t="s">
        <v>22427</v>
      </c>
    </row>
    <row r="10450" spans="2:4">
      <c r="B10450" s="52" t="s">
        <v>24529</v>
      </c>
      <c r="C10450" t="s">
        <v>24530</v>
      </c>
      <c r="D10450" t="s">
        <v>22427</v>
      </c>
    </row>
    <row r="10451" spans="2:4">
      <c r="B10451" s="52" t="s">
        <v>24531</v>
      </c>
      <c r="C10451" t="s">
        <v>24532</v>
      </c>
      <c r="D10451" t="s">
        <v>22427</v>
      </c>
    </row>
    <row r="10452" spans="2:4">
      <c r="B10452" s="52" t="s">
        <v>24533</v>
      </c>
      <c r="C10452" t="s">
        <v>24534</v>
      </c>
      <c r="D10452" t="s">
        <v>23587</v>
      </c>
    </row>
    <row r="10453" spans="2:4">
      <c r="B10453" s="52" t="s">
        <v>24535</v>
      </c>
      <c r="C10453" t="s">
        <v>24536</v>
      </c>
      <c r="D10453" t="s">
        <v>22639</v>
      </c>
    </row>
    <row r="10454" spans="2:4">
      <c r="B10454" s="52" t="s">
        <v>24537</v>
      </c>
      <c r="C10454" t="s">
        <v>24538</v>
      </c>
      <c r="D10454" t="s">
        <v>23453</v>
      </c>
    </row>
    <row r="10455" spans="2:4">
      <c r="B10455" s="52" t="s">
        <v>24539</v>
      </c>
      <c r="C10455" t="s">
        <v>24540</v>
      </c>
      <c r="D10455" t="s">
        <v>23453</v>
      </c>
    </row>
    <row r="10456" spans="2:4">
      <c r="B10456" s="52" t="s">
        <v>24541</v>
      </c>
      <c r="C10456" t="s">
        <v>24542</v>
      </c>
      <c r="D10456" t="s">
        <v>22639</v>
      </c>
    </row>
    <row r="10457" spans="2:4">
      <c r="B10457" s="52" t="s">
        <v>24543</v>
      </c>
      <c r="C10457" t="s">
        <v>24544</v>
      </c>
      <c r="D10457" t="s">
        <v>23320</v>
      </c>
    </row>
    <row r="10458" spans="2:4">
      <c r="B10458" s="52" t="s">
        <v>24545</v>
      </c>
      <c r="C10458" t="s">
        <v>24546</v>
      </c>
      <c r="D10458" t="s">
        <v>23398</v>
      </c>
    </row>
    <row r="10459" spans="2:4">
      <c r="B10459" s="52" t="s">
        <v>24547</v>
      </c>
      <c r="C10459" t="s">
        <v>24548</v>
      </c>
      <c r="D10459" t="s">
        <v>23944</v>
      </c>
    </row>
    <row r="10460" spans="2:4">
      <c r="B10460" s="52" t="s">
        <v>24549</v>
      </c>
      <c r="C10460" t="s">
        <v>24550</v>
      </c>
      <c r="D10460" t="s">
        <v>22766</v>
      </c>
    </row>
    <row r="10461" spans="2:4">
      <c r="B10461" s="52" t="s">
        <v>24551</v>
      </c>
      <c r="C10461" t="s">
        <v>23638</v>
      </c>
      <c r="D10461" t="s">
        <v>24552</v>
      </c>
    </row>
    <row r="10462" spans="2:4">
      <c r="B10462" s="52" t="s">
        <v>24553</v>
      </c>
      <c r="C10462" t="s">
        <v>23640</v>
      </c>
      <c r="D10462" t="s">
        <v>24554</v>
      </c>
    </row>
    <row r="10463" spans="2:4">
      <c r="B10463" s="52" t="s">
        <v>24555</v>
      </c>
      <c r="C10463" t="s">
        <v>24556</v>
      </c>
      <c r="D10463" t="s">
        <v>23862</v>
      </c>
    </row>
    <row r="10464" spans="2:4">
      <c r="B10464" s="52" t="s">
        <v>24557</v>
      </c>
      <c r="C10464" t="s">
        <v>24558</v>
      </c>
      <c r="D10464" t="s">
        <v>23246</v>
      </c>
    </row>
    <row r="10465" spans="2:4">
      <c r="B10465" s="52" t="s">
        <v>24559</v>
      </c>
      <c r="C10465" t="s">
        <v>24560</v>
      </c>
      <c r="D10465" t="s">
        <v>24561</v>
      </c>
    </row>
    <row r="10466" spans="2:4">
      <c r="B10466" s="52" t="s">
        <v>24562</v>
      </c>
      <c r="C10466" t="s">
        <v>24563</v>
      </c>
      <c r="D10466" t="s">
        <v>23241</v>
      </c>
    </row>
    <row r="10467" spans="2:4">
      <c r="B10467" s="52" t="s">
        <v>24564</v>
      </c>
      <c r="C10467" t="s">
        <v>24565</v>
      </c>
      <c r="D10467" t="s">
        <v>23241</v>
      </c>
    </row>
    <row r="10468" spans="2:4">
      <c r="B10468" s="52" t="s">
        <v>24566</v>
      </c>
      <c r="C10468" t="s">
        <v>24567</v>
      </c>
      <c r="D10468" t="s">
        <v>23370</v>
      </c>
    </row>
    <row r="10469" spans="2:4">
      <c r="B10469" s="52" t="s">
        <v>24568</v>
      </c>
      <c r="C10469" t="s">
        <v>24569</v>
      </c>
      <c r="D10469" t="s">
        <v>23370</v>
      </c>
    </row>
    <row r="10470" spans="2:4">
      <c r="B10470" s="52" t="s">
        <v>24570</v>
      </c>
      <c r="C10470" t="s">
        <v>24571</v>
      </c>
      <c r="D10470" t="s">
        <v>24572</v>
      </c>
    </row>
    <row r="10471" spans="2:4">
      <c r="B10471" s="52" t="s">
        <v>24573</v>
      </c>
      <c r="C10471" t="s">
        <v>24574</v>
      </c>
      <c r="D10471" t="s">
        <v>24575</v>
      </c>
    </row>
    <row r="10472" spans="2:4">
      <c r="B10472" s="52" t="s">
        <v>24576</v>
      </c>
      <c r="C10472" t="s">
        <v>24577</v>
      </c>
      <c r="D10472" t="s">
        <v>23839</v>
      </c>
    </row>
    <row r="10473" spans="2:4">
      <c r="B10473" s="52" t="s">
        <v>24578</v>
      </c>
      <c r="C10473" t="s">
        <v>24579</v>
      </c>
      <c r="D10473" t="s">
        <v>23025</v>
      </c>
    </row>
    <row r="10474" spans="2:4">
      <c r="B10474" s="52" t="s">
        <v>24580</v>
      </c>
      <c r="C10474" t="s">
        <v>24581</v>
      </c>
      <c r="D10474" t="s">
        <v>23025</v>
      </c>
    </row>
    <row r="10475" spans="2:4">
      <c r="B10475" s="52" t="s">
        <v>24582</v>
      </c>
      <c r="C10475" t="s">
        <v>24583</v>
      </c>
      <c r="D10475" t="s">
        <v>23839</v>
      </c>
    </row>
    <row r="10476" spans="2:4">
      <c r="B10476" s="52" t="s">
        <v>24584</v>
      </c>
      <c r="C10476" t="s">
        <v>24585</v>
      </c>
      <c r="D10476" t="s">
        <v>23839</v>
      </c>
    </row>
    <row r="10477" spans="2:4">
      <c r="B10477" s="52" t="s">
        <v>24586</v>
      </c>
      <c r="C10477" t="s">
        <v>24587</v>
      </c>
      <c r="D10477" t="s">
        <v>24025</v>
      </c>
    </row>
    <row r="10478" spans="2:4">
      <c r="B10478" s="52" t="s">
        <v>24588</v>
      </c>
      <c r="C10478" t="s">
        <v>24589</v>
      </c>
      <c r="D10478" t="s">
        <v>24025</v>
      </c>
    </row>
    <row r="10479" spans="2:4">
      <c r="B10479" s="52" t="s">
        <v>24590</v>
      </c>
      <c r="C10479" t="s">
        <v>24591</v>
      </c>
      <c r="D10479" t="s">
        <v>24592</v>
      </c>
    </row>
    <row r="10480" spans="2:4">
      <c r="B10480" s="52" t="s">
        <v>24593</v>
      </c>
      <c r="C10480" t="s">
        <v>24594</v>
      </c>
      <c r="D10480" t="s">
        <v>22683</v>
      </c>
    </row>
    <row r="10481" spans="2:4">
      <c r="B10481" s="52" t="s">
        <v>24595</v>
      </c>
      <c r="C10481" t="s">
        <v>24596</v>
      </c>
      <c r="D10481" t="s">
        <v>22541</v>
      </c>
    </row>
    <row r="10482" spans="2:4">
      <c r="B10482" s="52" t="s">
        <v>24597</v>
      </c>
      <c r="C10482" t="s">
        <v>24598</v>
      </c>
      <c r="D10482" t="s">
        <v>24599</v>
      </c>
    </row>
    <row r="10483" spans="2:4">
      <c r="B10483" s="52" t="s">
        <v>24600</v>
      </c>
      <c r="C10483" t="s">
        <v>24601</v>
      </c>
      <c r="D10483" t="s">
        <v>24599</v>
      </c>
    </row>
    <row r="10484" spans="2:4">
      <c r="B10484" s="52" t="s">
        <v>24602</v>
      </c>
      <c r="C10484" t="s">
        <v>24603</v>
      </c>
      <c r="D10484" t="s">
        <v>24604</v>
      </c>
    </row>
    <row r="10485" spans="2:4">
      <c r="B10485" s="52" t="s">
        <v>24605</v>
      </c>
      <c r="C10485" t="s">
        <v>24606</v>
      </c>
      <c r="D10485" t="s">
        <v>24604</v>
      </c>
    </row>
    <row r="10486" spans="2:4">
      <c r="B10486" s="52" t="s">
        <v>24607</v>
      </c>
      <c r="C10486" t="s">
        <v>24608</v>
      </c>
      <c r="D10486" t="s">
        <v>22541</v>
      </c>
    </row>
    <row r="10487" spans="2:4">
      <c r="B10487" s="52" t="s">
        <v>24609</v>
      </c>
      <c r="C10487" t="s">
        <v>24610</v>
      </c>
      <c r="D10487" t="s">
        <v>24599</v>
      </c>
    </row>
    <row r="10488" spans="2:4">
      <c r="B10488" s="52" t="s">
        <v>24611</v>
      </c>
      <c r="C10488" t="s">
        <v>24612</v>
      </c>
      <c r="D10488" t="s">
        <v>23878</v>
      </c>
    </row>
    <row r="10489" spans="2:4">
      <c r="B10489" s="52" t="s">
        <v>24613</v>
      </c>
      <c r="C10489" t="s">
        <v>24614</v>
      </c>
      <c r="D10489" t="s">
        <v>24615</v>
      </c>
    </row>
    <row r="10490" spans="2:4">
      <c r="B10490" s="52" t="s">
        <v>24616</v>
      </c>
      <c r="C10490" t="s">
        <v>24617</v>
      </c>
      <c r="D10490" t="s">
        <v>23095</v>
      </c>
    </row>
    <row r="10491" spans="2:4">
      <c r="B10491" s="52" t="s">
        <v>24618</v>
      </c>
      <c r="C10491" t="s">
        <v>24619</v>
      </c>
      <c r="D10491" t="s">
        <v>22348</v>
      </c>
    </row>
    <row r="10492" spans="2:4">
      <c r="B10492" s="52" t="s">
        <v>24620</v>
      </c>
      <c r="C10492" t="s">
        <v>24621</v>
      </c>
      <c r="D10492" t="s">
        <v>24086</v>
      </c>
    </row>
    <row r="10493" spans="2:4">
      <c r="B10493" s="52" t="s">
        <v>24622</v>
      </c>
      <c r="C10493" t="s">
        <v>24623</v>
      </c>
      <c r="D10493" t="s">
        <v>24086</v>
      </c>
    </row>
    <row r="10494" spans="2:4">
      <c r="B10494" s="52" t="s">
        <v>24624</v>
      </c>
      <c r="C10494" t="s">
        <v>24625</v>
      </c>
      <c r="D10494" t="s">
        <v>22045</v>
      </c>
    </row>
    <row r="10495" spans="2:4">
      <c r="B10495" s="52" t="s">
        <v>24626</v>
      </c>
      <c r="C10495" t="s">
        <v>19862</v>
      </c>
      <c r="D10495" t="s">
        <v>24086</v>
      </c>
    </row>
    <row r="10496" spans="2:4">
      <c r="B10496" s="52" t="s">
        <v>24627</v>
      </c>
      <c r="C10496" t="s">
        <v>24628</v>
      </c>
      <c r="D10496" t="s">
        <v>24629</v>
      </c>
    </row>
    <row r="10497" spans="2:4">
      <c r="B10497" s="52" t="s">
        <v>24630</v>
      </c>
      <c r="C10497" t="s">
        <v>24628</v>
      </c>
      <c r="D10497" t="s">
        <v>24631</v>
      </c>
    </row>
    <row r="10498" spans="2:4">
      <c r="B10498" s="52" t="s">
        <v>24632</v>
      </c>
      <c r="C10498" t="s">
        <v>24633</v>
      </c>
      <c r="D10498" t="s">
        <v>22601</v>
      </c>
    </row>
    <row r="10499" spans="2:4">
      <c r="B10499" s="52" t="s">
        <v>24634</v>
      </c>
      <c r="C10499" t="s">
        <v>24635</v>
      </c>
      <c r="D10499" t="s">
        <v>23285</v>
      </c>
    </row>
    <row r="10500" spans="2:4">
      <c r="B10500" s="52" t="s">
        <v>24636</v>
      </c>
      <c r="C10500" t="s">
        <v>24637</v>
      </c>
      <c r="D10500" t="s">
        <v>23296</v>
      </c>
    </row>
    <row r="10501" spans="2:4">
      <c r="B10501" s="52" t="s">
        <v>24638</v>
      </c>
      <c r="C10501" t="s">
        <v>24639</v>
      </c>
      <c r="D10501" t="s">
        <v>23285</v>
      </c>
    </row>
    <row r="10502" spans="2:4">
      <c r="B10502" s="52" t="s">
        <v>24640</v>
      </c>
      <c r="C10502" t="s">
        <v>24641</v>
      </c>
      <c r="D10502" t="s">
        <v>24642</v>
      </c>
    </row>
    <row r="10503" spans="2:4">
      <c r="B10503" s="52" t="s">
        <v>24643</v>
      </c>
      <c r="C10503" t="s">
        <v>24644</v>
      </c>
      <c r="D10503" t="s">
        <v>24642</v>
      </c>
    </row>
    <row r="10504" spans="2:4">
      <c r="B10504" s="52" t="s">
        <v>24645</v>
      </c>
      <c r="C10504" t="s">
        <v>24646</v>
      </c>
      <c r="D10504" t="s">
        <v>24647</v>
      </c>
    </row>
    <row r="10505" spans="2:4">
      <c r="B10505" s="52" t="s">
        <v>24648</v>
      </c>
      <c r="C10505" t="s">
        <v>24649</v>
      </c>
      <c r="D10505" t="s">
        <v>24647</v>
      </c>
    </row>
    <row r="10506" spans="2:4">
      <c r="B10506" s="52" t="s">
        <v>24650</v>
      </c>
      <c r="C10506" t="s">
        <v>24651</v>
      </c>
      <c r="D10506" t="s">
        <v>24647</v>
      </c>
    </row>
    <row r="10507" spans="2:4">
      <c r="B10507" s="52" t="s">
        <v>24652</v>
      </c>
      <c r="C10507" t="s">
        <v>24653</v>
      </c>
      <c r="D10507" t="s">
        <v>22403</v>
      </c>
    </row>
    <row r="10508" spans="2:4">
      <c r="B10508" s="52" t="s">
        <v>24654</v>
      </c>
      <c r="C10508" t="s">
        <v>24655</v>
      </c>
      <c r="D10508" t="s">
        <v>24656</v>
      </c>
    </row>
    <row r="10509" spans="2:4">
      <c r="B10509" s="52" t="s">
        <v>24657</v>
      </c>
      <c r="C10509" t="s">
        <v>24658</v>
      </c>
      <c r="D10509" t="s">
        <v>24656</v>
      </c>
    </row>
    <row r="10510" spans="2:4">
      <c r="B10510" s="52" t="s">
        <v>24659</v>
      </c>
      <c r="C10510" t="s">
        <v>24660</v>
      </c>
      <c r="D10510" t="s">
        <v>24661</v>
      </c>
    </row>
    <row r="10511" spans="2:4">
      <c r="B10511" s="52" t="s">
        <v>24662</v>
      </c>
      <c r="C10511" t="s">
        <v>24660</v>
      </c>
      <c r="D10511" t="s">
        <v>24656</v>
      </c>
    </row>
    <row r="10512" spans="2:4">
      <c r="B10512" s="52" t="s">
        <v>24663</v>
      </c>
      <c r="C10512" t="s">
        <v>24664</v>
      </c>
      <c r="D10512" t="s">
        <v>22903</v>
      </c>
    </row>
    <row r="10513" spans="2:4">
      <c r="B10513" s="52" t="s">
        <v>24665</v>
      </c>
      <c r="C10513" t="s">
        <v>24666</v>
      </c>
      <c r="D10513" t="s">
        <v>23212</v>
      </c>
    </row>
    <row r="10514" spans="2:4">
      <c r="B10514" s="52" t="s">
        <v>24667</v>
      </c>
      <c r="C10514" t="s">
        <v>24668</v>
      </c>
      <c r="D10514" t="s">
        <v>22427</v>
      </c>
    </row>
    <row r="10515" spans="2:4">
      <c r="B10515" s="52" t="s">
        <v>24669</v>
      </c>
      <c r="C10515" t="s">
        <v>24670</v>
      </c>
      <c r="D10515" t="s">
        <v>22903</v>
      </c>
    </row>
    <row r="10516" spans="2:4">
      <c r="B10516" s="52" t="s">
        <v>24671</v>
      </c>
      <c r="C10516" t="s">
        <v>24672</v>
      </c>
      <c r="D10516" t="s">
        <v>23320</v>
      </c>
    </row>
    <row r="10517" spans="2:4">
      <c r="B10517" s="52" t="s">
        <v>24673</v>
      </c>
      <c r="C10517" t="s">
        <v>24674</v>
      </c>
      <c r="D10517" t="s">
        <v>23453</v>
      </c>
    </row>
    <row r="10518" spans="2:4">
      <c r="B10518" s="52" t="s">
        <v>24675</v>
      </c>
      <c r="C10518" t="s">
        <v>24676</v>
      </c>
      <c r="D10518" t="s">
        <v>22889</v>
      </c>
    </row>
    <row r="10519" spans="2:4">
      <c r="B10519" s="52" t="s">
        <v>24677</v>
      </c>
      <c r="C10519" t="s">
        <v>24678</v>
      </c>
      <c r="D10519" t="s">
        <v>22637</v>
      </c>
    </row>
    <row r="10520" spans="2:4">
      <c r="B10520" s="52" t="s">
        <v>24679</v>
      </c>
      <c r="C10520" t="s">
        <v>24678</v>
      </c>
      <c r="D10520" t="s">
        <v>22639</v>
      </c>
    </row>
    <row r="10521" spans="2:4">
      <c r="B10521" s="52" t="s">
        <v>24680</v>
      </c>
      <c r="C10521" t="s">
        <v>24681</v>
      </c>
      <c r="D10521" t="s">
        <v>22427</v>
      </c>
    </row>
    <row r="10522" spans="2:4">
      <c r="B10522" s="52" t="s">
        <v>24682</v>
      </c>
      <c r="C10522" t="s">
        <v>24683</v>
      </c>
      <c r="D10522" t="s">
        <v>23944</v>
      </c>
    </row>
    <row r="10523" spans="2:4">
      <c r="B10523" s="52" t="s">
        <v>24684</v>
      </c>
      <c r="C10523" t="s">
        <v>24685</v>
      </c>
      <c r="D10523" t="s">
        <v>23944</v>
      </c>
    </row>
    <row r="10524" spans="2:4">
      <c r="B10524" s="52" t="s">
        <v>24686</v>
      </c>
      <c r="C10524" t="s">
        <v>24687</v>
      </c>
      <c r="D10524" t="s">
        <v>22766</v>
      </c>
    </row>
    <row r="10525" spans="2:4">
      <c r="B10525" s="52" t="s">
        <v>24688</v>
      </c>
      <c r="C10525" t="s">
        <v>24689</v>
      </c>
      <c r="D10525" t="s">
        <v>24690</v>
      </c>
    </row>
    <row r="10526" spans="2:4">
      <c r="B10526" s="52" t="s">
        <v>24691</v>
      </c>
      <c r="C10526" t="s">
        <v>24692</v>
      </c>
      <c r="D10526" t="s">
        <v>24693</v>
      </c>
    </row>
    <row r="10527" spans="2:4">
      <c r="B10527" s="52" t="s">
        <v>24694</v>
      </c>
      <c r="C10527" t="s">
        <v>24695</v>
      </c>
      <c r="D10527" t="s">
        <v>24696</v>
      </c>
    </row>
    <row r="10528" spans="2:4">
      <c r="B10528" s="52" t="s">
        <v>24697</v>
      </c>
      <c r="C10528" t="s">
        <v>24698</v>
      </c>
      <c r="D10528" t="s">
        <v>23360</v>
      </c>
    </row>
    <row r="10529" spans="2:4">
      <c r="B10529" s="52" t="s">
        <v>24699</v>
      </c>
      <c r="C10529" t="s">
        <v>22982</v>
      </c>
      <c r="D10529" t="s">
        <v>22983</v>
      </c>
    </row>
    <row r="10530" spans="2:4">
      <c r="B10530" s="52" t="s">
        <v>24700</v>
      </c>
      <c r="C10530" t="s">
        <v>24701</v>
      </c>
      <c r="D10530" t="s">
        <v>24592</v>
      </c>
    </row>
    <row r="10531" spans="2:4">
      <c r="B10531" s="52" t="s">
        <v>24702</v>
      </c>
      <c r="C10531" t="s">
        <v>24703</v>
      </c>
      <c r="D10531" t="s">
        <v>24704</v>
      </c>
    </row>
    <row r="10532" spans="2:4">
      <c r="B10532" s="52" t="s">
        <v>24705</v>
      </c>
      <c r="C10532" t="s">
        <v>23495</v>
      </c>
      <c r="D10532" t="s">
        <v>24706</v>
      </c>
    </row>
    <row r="10533" spans="2:4">
      <c r="B10533" s="52" t="s">
        <v>24707</v>
      </c>
      <c r="C10533" t="s">
        <v>24708</v>
      </c>
      <c r="D10533" t="s">
        <v>24709</v>
      </c>
    </row>
    <row r="10534" spans="2:4">
      <c r="B10534" s="52" t="s">
        <v>24710</v>
      </c>
      <c r="C10534" t="s">
        <v>23493</v>
      </c>
      <c r="D10534" t="s">
        <v>24709</v>
      </c>
    </row>
    <row r="10535" spans="2:4">
      <c r="B10535" s="52" t="s">
        <v>24711</v>
      </c>
      <c r="C10535" t="s">
        <v>24712</v>
      </c>
      <c r="D10535" t="s">
        <v>24552</v>
      </c>
    </row>
    <row r="10536" spans="2:4">
      <c r="B10536" s="52" t="s">
        <v>24713</v>
      </c>
      <c r="C10536" t="s">
        <v>24714</v>
      </c>
      <c r="D10536" t="s">
        <v>24575</v>
      </c>
    </row>
    <row r="10537" spans="2:4">
      <c r="B10537" s="52" t="s">
        <v>24715</v>
      </c>
      <c r="C10537" t="s">
        <v>24716</v>
      </c>
      <c r="D10537" t="s">
        <v>24706</v>
      </c>
    </row>
    <row r="10538" spans="2:4">
      <c r="B10538" s="52" t="s">
        <v>24717</v>
      </c>
      <c r="C10538" t="s">
        <v>24718</v>
      </c>
      <c r="D10538" t="s">
        <v>24561</v>
      </c>
    </row>
    <row r="10539" spans="2:4">
      <c r="B10539" s="52" t="s">
        <v>24719</v>
      </c>
      <c r="C10539" t="s">
        <v>24720</v>
      </c>
      <c r="D10539" t="s">
        <v>24721</v>
      </c>
    </row>
    <row r="10540" spans="2:4">
      <c r="B10540" s="52" t="s">
        <v>24722</v>
      </c>
      <c r="C10540" t="s">
        <v>24723</v>
      </c>
      <c r="D10540" t="s">
        <v>24724</v>
      </c>
    </row>
    <row r="10541" spans="2:4">
      <c r="B10541" s="52" t="s">
        <v>24725</v>
      </c>
      <c r="C10541" t="s">
        <v>24726</v>
      </c>
      <c r="D10541" t="s">
        <v>24724</v>
      </c>
    </row>
    <row r="10542" spans="2:4">
      <c r="B10542" s="52" t="s">
        <v>24727</v>
      </c>
      <c r="C10542" t="s">
        <v>24728</v>
      </c>
      <c r="D10542" t="s">
        <v>23025</v>
      </c>
    </row>
    <row r="10543" spans="2:4">
      <c r="B10543" s="52" t="s">
        <v>24729</v>
      </c>
      <c r="C10543" t="s">
        <v>24730</v>
      </c>
      <c r="D10543" t="s">
        <v>24724</v>
      </c>
    </row>
    <row r="10544" spans="2:4">
      <c r="B10544" s="52" t="s">
        <v>24731</v>
      </c>
      <c r="C10544" t="s">
        <v>24732</v>
      </c>
      <c r="D10544" t="s">
        <v>24733</v>
      </c>
    </row>
    <row r="10545" spans="2:4">
      <c r="B10545" s="52" t="s">
        <v>24734</v>
      </c>
      <c r="C10545" t="s">
        <v>24735</v>
      </c>
      <c r="D10545" t="s">
        <v>24724</v>
      </c>
    </row>
    <row r="10546" spans="2:4">
      <c r="B10546" s="52" t="s">
        <v>24736</v>
      </c>
      <c r="C10546" t="s">
        <v>20641</v>
      </c>
      <c r="D10546" t="s">
        <v>23001</v>
      </c>
    </row>
    <row r="10547" spans="2:4">
      <c r="B10547" s="52" t="s">
        <v>24737</v>
      </c>
      <c r="C10547" t="s">
        <v>24738</v>
      </c>
      <c r="D10547" t="s">
        <v>23001</v>
      </c>
    </row>
    <row r="10548" spans="2:4">
      <c r="B10548" s="52" t="s">
        <v>24739</v>
      </c>
      <c r="C10548" t="s">
        <v>24740</v>
      </c>
      <c r="D10548" t="s">
        <v>23370</v>
      </c>
    </row>
    <row r="10549" spans="2:4">
      <c r="B10549" s="52" t="s">
        <v>24741</v>
      </c>
      <c r="C10549" t="s">
        <v>24742</v>
      </c>
      <c r="D10549" t="s">
        <v>24743</v>
      </c>
    </row>
    <row r="10550" spans="2:4">
      <c r="B10550" s="52" t="s">
        <v>24744</v>
      </c>
      <c r="C10550" t="s">
        <v>24745</v>
      </c>
      <c r="D10550" t="s">
        <v>24746</v>
      </c>
    </row>
    <row r="10551" spans="2:4">
      <c r="B10551" s="52" t="s">
        <v>24747</v>
      </c>
      <c r="C10551" t="s">
        <v>24748</v>
      </c>
      <c r="D10551" t="s">
        <v>24749</v>
      </c>
    </row>
    <row r="10552" spans="2:4">
      <c r="B10552" s="52" t="s">
        <v>24750</v>
      </c>
      <c r="C10552" t="s">
        <v>24748</v>
      </c>
      <c r="D10552" t="s">
        <v>24615</v>
      </c>
    </row>
    <row r="10553" spans="2:4">
      <c r="B10553" s="52" t="s">
        <v>24751</v>
      </c>
      <c r="C10553" t="s">
        <v>24752</v>
      </c>
      <c r="D10553" t="s">
        <v>24753</v>
      </c>
    </row>
    <row r="10554" spans="2:4">
      <c r="B10554" s="52" t="s">
        <v>24754</v>
      </c>
      <c r="C10554" t="s">
        <v>24755</v>
      </c>
      <c r="D10554" t="s">
        <v>23084</v>
      </c>
    </row>
    <row r="10555" spans="2:4">
      <c r="B10555" s="52" t="s">
        <v>24756</v>
      </c>
      <c r="C10555" t="s">
        <v>24757</v>
      </c>
      <c r="D10555" t="s">
        <v>24758</v>
      </c>
    </row>
    <row r="10556" spans="2:4">
      <c r="B10556" s="52" t="s">
        <v>24759</v>
      </c>
      <c r="C10556" t="s">
        <v>24760</v>
      </c>
      <c r="D10556" t="s">
        <v>23084</v>
      </c>
    </row>
    <row r="10557" spans="2:4">
      <c r="B10557" s="52" t="s">
        <v>24761</v>
      </c>
      <c r="C10557" t="s">
        <v>24762</v>
      </c>
      <c r="D10557" t="s">
        <v>24763</v>
      </c>
    </row>
    <row r="10558" spans="2:4">
      <c r="B10558" s="52" t="s">
        <v>24764</v>
      </c>
      <c r="C10558" t="s">
        <v>24765</v>
      </c>
      <c r="D10558" t="s">
        <v>24631</v>
      </c>
    </row>
    <row r="10559" spans="2:4">
      <c r="B10559" s="52" t="s">
        <v>24766</v>
      </c>
      <c r="C10559" t="s">
        <v>24767</v>
      </c>
      <c r="D10559" t="s">
        <v>24768</v>
      </c>
    </row>
    <row r="10560" spans="2:4">
      <c r="B10560" s="52" t="s">
        <v>24769</v>
      </c>
      <c r="C10560" t="s">
        <v>24770</v>
      </c>
      <c r="D10560" t="s">
        <v>24771</v>
      </c>
    </row>
    <row r="10561" spans="2:4">
      <c r="B10561" s="52" t="s">
        <v>24772</v>
      </c>
      <c r="C10561" t="s">
        <v>24773</v>
      </c>
      <c r="D10561" t="s">
        <v>23124</v>
      </c>
    </row>
    <row r="10562" spans="2:4">
      <c r="B10562" s="52" t="s">
        <v>24774</v>
      </c>
      <c r="C10562" t="s">
        <v>24775</v>
      </c>
      <c r="D10562" t="s">
        <v>23296</v>
      </c>
    </row>
    <row r="10563" spans="2:4">
      <c r="B10563" s="52" t="s">
        <v>24776</v>
      </c>
      <c r="C10563" t="s">
        <v>22372</v>
      </c>
      <c r="D10563" t="s">
        <v>23161</v>
      </c>
    </row>
    <row r="10564" spans="2:4">
      <c r="B10564" s="52" t="s">
        <v>24777</v>
      </c>
      <c r="C10564" t="s">
        <v>24778</v>
      </c>
      <c r="D10564" t="s">
        <v>24779</v>
      </c>
    </row>
    <row r="10565" spans="2:4">
      <c r="B10565" s="52" t="s">
        <v>24780</v>
      </c>
      <c r="C10565" t="s">
        <v>23174</v>
      </c>
      <c r="D10565" t="s">
        <v>23147</v>
      </c>
    </row>
    <row r="10566" spans="2:4">
      <c r="B10566" s="52" t="s">
        <v>24781</v>
      </c>
      <c r="C10566" t="s">
        <v>24782</v>
      </c>
      <c r="D10566" t="s">
        <v>24783</v>
      </c>
    </row>
    <row r="10567" spans="2:4">
      <c r="B10567" s="52" t="s">
        <v>24784</v>
      </c>
      <c r="C10567" t="s">
        <v>24785</v>
      </c>
      <c r="D10567" t="s">
        <v>23212</v>
      </c>
    </row>
    <row r="10568" spans="2:4">
      <c r="B10568" s="52" t="s">
        <v>24786</v>
      </c>
      <c r="C10568" t="s">
        <v>24787</v>
      </c>
      <c r="D10568" t="s">
        <v>23398</v>
      </c>
    </row>
    <row r="10569" spans="2:4">
      <c r="B10569" s="52" t="s">
        <v>24788</v>
      </c>
      <c r="C10569" t="s">
        <v>24789</v>
      </c>
      <c r="D10569" t="s">
        <v>23398</v>
      </c>
    </row>
    <row r="10570" spans="2:4">
      <c r="B10570" s="52" t="s">
        <v>24790</v>
      </c>
      <c r="C10570" t="s">
        <v>24791</v>
      </c>
      <c r="D10570" t="s">
        <v>23398</v>
      </c>
    </row>
    <row r="10571" spans="2:4">
      <c r="B10571" s="52" t="s">
        <v>24792</v>
      </c>
      <c r="C10571" t="s">
        <v>24793</v>
      </c>
      <c r="D10571" t="s">
        <v>23398</v>
      </c>
    </row>
    <row r="10572" spans="2:4">
      <c r="B10572" s="52" t="s">
        <v>24794</v>
      </c>
      <c r="C10572" t="s">
        <v>5332</v>
      </c>
      <c r="D10572" t="s">
        <v>24795</v>
      </c>
    </row>
    <row r="10573" spans="2:4">
      <c r="B10573" s="52" t="s">
        <v>24796</v>
      </c>
      <c r="C10573" t="s">
        <v>24797</v>
      </c>
      <c r="D10573" t="s">
        <v>24798</v>
      </c>
    </row>
    <row r="10574" spans="2:4">
      <c r="B10574" s="52" t="s">
        <v>24799</v>
      </c>
      <c r="C10574" t="s">
        <v>24800</v>
      </c>
      <c r="D10574" t="s">
        <v>24661</v>
      </c>
    </row>
    <row r="10575" spans="2:4">
      <c r="B10575" s="52" t="s">
        <v>24801</v>
      </c>
      <c r="C10575" t="s">
        <v>24800</v>
      </c>
      <c r="D10575" t="s">
        <v>24656</v>
      </c>
    </row>
    <row r="10576" spans="2:4">
      <c r="B10576" s="52" t="s">
        <v>24802</v>
      </c>
      <c r="C10576" t="s">
        <v>24803</v>
      </c>
      <c r="D10576" t="s">
        <v>24804</v>
      </c>
    </row>
    <row r="10577" spans="2:4">
      <c r="B10577" s="52" t="s">
        <v>24805</v>
      </c>
      <c r="C10577" t="s">
        <v>24806</v>
      </c>
      <c r="D10577" t="s">
        <v>24804</v>
      </c>
    </row>
    <row r="10578" spans="2:4">
      <c r="B10578" s="52" t="s">
        <v>24807</v>
      </c>
      <c r="C10578" t="s">
        <v>24808</v>
      </c>
      <c r="D10578" t="s">
        <v>24656</v>
      </c>
    </row>
    <row r="10579" spans="2:4">
      <c r="B10579" s="52" t="s">
        <v>24809</v>
      </c>
      <c r="C10579" t="s">
        <v>24810</v>
      </c>
      <c r="D10579" t="s">
        <v>24811</v>
      </c>
    </row>
    <row r="10580" spans="2:4">
      <c r="B10580" s="52" t="s">
        <v>24812</v>
      </c>
      <c r="C10580" t="s">
        <v>24813</v>
      </c>
      <c r="D10580" t="s">
        <v>24814</v>
      </c>
    </row>
    <row r="10581" spans="2:4">
      <c r="B10581" s="52" t="s">
        <v>24815</v>
      </c>
      <c r="C10581" t="s">
        <v>24816</v>
      </c>
      <c r="D10581" t="s">
        <v>24795</v>
      </c>
    </row>
    <row r="10582" spans="2:4">
      <c r="B10582" s="52" t="s">
        <v>24817</v>
      </c>
      <c r="C10582" t="s">
        <v>24818</v>
      </c>
      <c r="D10582" t="s">
        <v>24814</v>
      </c>
    </row>
    <row r="10583" spans="2:4">
      <c r="B10583" s="52" t="s">
        <v>24819</v>
      </c>
      <c r="C10583" t="s">
        <v>24820</v>
      </c>
      <c r="D10583" t="s">
        <v>24804</v>
      </c>
    </row>
    <row r="10584" spans="2:4">
      <c r="B10584" s="52" t="s">
        <v>24821</v>
      </c>
      <c r="C10584" t="s">
        <v>24822</v>
      </c>
      <c r="D10584" t="s">
        <v>23212</v>
      </c>
    </row>
    <row r="10585" spans="2:4">
      <c r="B10585" s="52" t="s">
        <v>24823</v>
      </c>
      <c r="C10585" t="s">
        <v>24824</v>
      </c>
      <c r="D10585" t="s">
        <v>22903</v>
      </c>
    </row>
    <row r="10586" spans="2:4">
      <c r="B10586" s="52" t="s">
        <v>24825</v>
      </c>
      <c r="C10586" t="s">
        <v>24826</v>
      </c>
      <c r="D10586" t="s">
        <v>22903</v>
      </c>
    </row>
    <row r="10587" spans="2:4">
      <c r="B10587" s="52" t="s">
        <v>24827</v>
      </c>
      <c r="C10587" t="s">
        <v>24828</v>
      </c>
      <c r="D10587" t="s">
        <v>24829</v>
      </c>
    </row>
    <row r="10588" spans="2:4">
      <c r="B10588" s="52" t="s">
        <v>24830</v>
      </c>
      <c r="C10588" t="s">
        <v>17125</v>
      </c>
      <c r="D10588" t="s">
        <v>24693</v>
      </c>
    </row>
    <row r="10589" spans="2:4">
      <c r="B10589" s="52" t="s">
        <v>24831</v>
      </c>
      <c r="C10589" t="s">
        <v>24832</v>
      </c>
      <c r="D10589" t="s">
        <v>24693</v>
      </c>
    </row>
    <row r="10590" spans="2:4">
      <c r="B10590" s="52" t="s">
        <v>24833</v>
      </c>
      <c r="C10590" t="s">
        <v>24834</v>
      </c>
      <c r="D10590" t="s">
        <v>24835</v>
      </c>
    </row>
    <row r="10591" spans="2:4">
      <c r="B10591" s="52" t="s">
        <v>24836</v>
      </c>
      <c r="C10591" t="s">
        <v>24837</v>
      </c>
      <c r="D10591" t="s">
        <v>24838</v>
      </c>
    </row>
    <row r="10592" spans="2:4">
      <c r="B10592" s="52" t="s">
        <v>24839</v>
      </c>
      <c r="C10592" t="s">
        <v>24840</v>
      </c>
      <c r="D10592" t="s">
        <v>24841</v>
      </c>
    </row>
    <row r="10593" spans="2:4">
      <c r="B10593" s="52" t="s">
        <v>24842</v>
      </c>
      <c r="C10593" t="s">
        <v>24843</v>
      </c>
      <c r="D10593" t="s">
        <v>24844</v>
      </c>
    </row>
    <row r="10594" spans="2:4">
      <c r="B10594" s="52" t="s">
        <v>24845</v>
      </c>
      <c r="C10594" t="s">
        <v>24846</v>
      </c>
      <c r="D10594" t="s">
        <v>24844</v>
      </c>
    </row>
    <row r="10595" spans="2:4">
      <c r="B10595" s="52" t="s">
        <v>24847</v>
      </c>
      <c r="C10595" t="s">
        <v>24848</v>
      </c>
      <c r="D10595" t="s">
        <v>24844</v>
      </c>
    </row>
    <row r="10596" spans="2:4">
      <c r="B10596" s="52" t="s">
        <v>24849</v>
      </c>
      <c r="C10596" t="s">
        <v>23856</v>
      </c>
      <c r="D10596" t="s">
        <v>24844</v>
      </c>
    </row>
    <row r="10597" spans="2:4">
      <c r="B10597" s="52" t="s">
        <v>24850</v>
      </c>
      <c r="C10597" t="s">
        <v>24851</v>
      </c>
      <c r="D10597" t="s">
        <v>24844</v>
      </c>
    </row>
    <row r="10598" spans="2:4">
      <c r="B10598" s="52" t="s">
        <v>24852</v>
      </c>
      <c r="C10598" t="s">
        <v>24853</v>
      </c>
      <c r="D10598" t="s">
        <v>24854</v>
      </c>
    </row>
    <row r="10599" spans="2:4">
      <c r="B10599" s="52" t="s">
        <v>24855</v>
      </c>
      <c r="C10599" t="s">
        <v>24856</v>
      </c>
      <c r="D10599" t="s">
        <v>24854</v>
      </c>
    </row>
    <row r="10600" spans="2:4">
      <c r="B10600" s="52" t="s">
        <v>24857</v>
      </c>
      <c r="C10600" t="s">
        <v>24858</v>
      </c>
      <c r="D10600" t="s">
        <v>24859</v>
      </c>
    </row>
    <row r="10601" spans="2:4">
      <c r="B10601" s="52" t="s">
        <v>24860</v>
      </c>
      <c r="C10601" t="s">
        <v>24861</v>
      </c>
      <c r="D10601" t="s">
        <v>24862</v>
      </c>
    </row>
    <row r="10602" spans="2:4">
      <c r="B10602" s="52" t="s">
        <v>24863</v>
      </c>
      <c r="C10602" t="s">
        <v>24864</v>
      </c>
      <c r="D10602" t="s">
        <v>24862</v>
      </c>
    </row>
    <row r="10603" spans="2:4">
      <c r="B10603" s="52" t="s">
        <v>24865</v>
      </c>
      <c r="C10603" t="s">
        <v>24866</v>
      </c>
      <c r="D10603" t="s">
        <v>24733</v>
      </c>
    </row>
    <row r="10604" spans="2:4">
      <c r="B10604" s="52" t="s">
        <v>24867</v>
      </c>
      <c r="C10604" t="s">
        <v>24868</v>
      </c>
      <c r="D10604" t="s">
        <v>24869</v>
      </c>
    </row>
    <row r="10605" spans="2:4">
      <c r="B10605" s="52" t="s">
        <v>24870</v>
      </c>
      <c r="C10605" t="s">
        <v>24871</v>
      </c>
      <c r="D10605" t="s">
        <v>24575</v>
      </c>
    </row>
    <row r="10606" spans="2:4">
      <c r="B10606" s="52" t="s">
        <v>24872</v>
      </c>
      <c r="C10606" t="s">
        <v>24873</v>
      </c>
      <c r="D10606" t="s">
        <v>24575</v>
      </c>
    </row>
    <row r="10607" spans="2:4">
      <c r="B10607" s="52" t="s">
        <v>24874</v>
      </c>
      <c r="C10607" t="s">
        <v>24875</v>
      </c>
      <c r="D10607" t="s">
        <v>22683</v>
      </c>
    </row>
    <row r="10608" spans="2:4">
      <c r="B10608" s="52" t="s">
        <v>24876</v>
      </c>
      <c r="C10608" t="s">
        <v>24877</v>
      </c>
      <c r="D10608" t="s">
        <v>22683</v>
      </c>
    </row>
    <row r="10609" spans="2:4">
      <c r="B10609" s="52" t="s">
        <v>24878</v>
      </c>
      <c r="C10609" t="s">
        <v>24879</v>
      </c>
      <c r="D10609" t="s">
        <v>24880</v>
      </c>
    </row>
    <row r="10610" spans="2:4">
      <c r="B10610" s="52" t="s">
        <v>24881</v>
      </c>
      <c r="C10610" t="s">
        <v>24882</v>
      </c>
      <c r="D10610" t="s">
        <v>24746</v>
      </c>
    </row>
    <row r="10611" spans="2:4">
      <c r="B10611" s="52" t="s">
        <v>24883</v>
      </c>
      <c r="C10611" t="s">
        <v>24884</v>
      </c>
      <c r="D10611" t="s">
        <v>24885</v>
      </c>
    </row>
    <row r="10612" spans="2:4">
      <c r="B10612" s="52" t="s">
        <v>24886</v>
      </c>
      <c r="C10612" t="s">
        <v>24887</v>
      </c>
      <c r="D10612" t="s">
        <v>24615</v>
      </c>
    </row>
    <row r="10613" spans="2:4">
      <c r="B10613" s="52" t="s">
        <v>24888</v>
      </c>
      <c r="C10613" t="s">
        <v>24889</v>
      </c>
      <c r="D10613" t="s">
        <v>24615</v>
      </c>
    </row>
    <row r="10614" spans="2:4">
      <c r="B10614" s="52" t="s">
        <v>24890</v>
      </c>
      <c r="C10614" t="s">
        <v>24891</v>
      </c>
      <c r="D10614" t="s">
        <v>24892</v>
      </c>
    </row>
    <row r="10615" spans="2:4">
      <c r="B10615" s="52" t="s">
        <v>24893</v>
      </c>
      <c r="C10615" t="s">
        <v>24894</v>
      </c>
      <c r="D10615" t="s">
        <v>24895</v>
      </c>
    </row>
    <row r="10616" spans="2:4">
      <c r="B10616" s="52" t="s">
        <v>24896</v>
      </c>
      <c r="C10616" t="s">
        <v>24897</v>
      </c>
      <c r="D10616" t="s">
        <v>24892</v>
      </c>
    </row>
    <row r="10617" spans="2:4">
      <c r="B10617" s="52" t="s">
        <v>24898</v>
      </c>
      <c r="C10617" t="s">
        <v>24899</v>
      </c>
      <c r="D10617" t="s">
        <v>24900</v>
      </c>
    </row>
    <row r="10618" spans="2:4">
      <c r="B10618" s="52" t="s">
        <v>24901</v>
      </c>
      <c r="C10618" t="s">
        <v>24902</v>
      </c>
      <c r="D10618" t="s">
        <v>24768</v>
      </c>
    </row>
    <row r="10619" spans="2:4">
      <c r="B10619" s="52" t="s">
        <v>24903</v>
      </c>
      <c r="C10619" t="s">
        <v>24904</v>
      </c>
      <c r="D10619" t="s">
        <v>24905</v>
      </c>
    </row>
    <row r="10620" spans="2:4">
      <c r="B10620" s="52" t="s">
        <v>24906</v>
      </c>
      <c r="C10620" t="s">
        <v>24907</v>
      </c>
      <c r="D10620" t="s">
        <v>24642</v>
      </c>
    </row>
    <row r="10621" spans="2:4">
      <c r="B10621" s="52" t="s">
        <v>24908</v>
      </c>
      <c r="C10621" t="s">
        <v>24909</v>
      </c>
      <c r="D10621" t="s">
        <v>24647</v>
      </c>
    </row>
    <row r="10622" spans="2:4">
      <c r="B10622" s="52" t="s">
        <v>24910</v>
      </c>
      <c r="C10622" t="s">
        <v>24911</v>
      </c>
      <c r="D10622" t="s">
        <v>24647</v>
      </c>
    </row>
    <row r="10623" spans="2:4">
      <c r="B10623" s="52" t="s">
        <v>24912</v>
      </c>
      <c r="C10623" t="s">
        <v>24913</v>
      </c>
      <c r="D10623" t="s">
        <v>24647</v>
      </c>
    </row>
    <row r="10624" spans="2:4">
      <c r="B10624" s="52" t="s">
        <v>24914</v>
      </c>
      <c r="C10624" t="s">
        <v>24915</v>
      </c>
      <c r="D10624" t="s">
        <v>24783</v>
      </c>
    </row>
    <row r="10625" spans="2:4">
      <c r="B10625" s="52" t="s">
        <v>24916</v>
      </c>
      <c r="C10625" t="s">
        <v>24917</v>
      </c>
      <c r="D10625" t="s">
        <v>24918</v>
      </c>
    </row>
    <row r="10626" spans="2:4">
      <c r="B10626" s="52" t="s">
        <v>24919</v>
      </c>
      <c r="C10626" t="s">
        <v>24920</v>
      </c>
      <c r="D10626" t="s">
        <v>24921</v>
      </c>
    </row>
    <row r="10627" spans="2:4">
      <c r="B10627" s="52" t="s">
        <v>24922</v>
      </c>
      <c r="C10627" t="s">
        <v>24923</v>
      </c>
      <c r="D10627" t="s">
        <v>24921</v>
      </c>
    </row>
    <row r="10628" spans="2:4">
      <c r="B10628" s="52" t="s">
        <v>24924</v>
      </c>
      <c r="C10628" t="s">
        <v>24925</v>
      </c>
      <c r="D10628" t="s">
        <v>24921</v>
      </c>
    </row>
    <row r="10629" spans="2:4">
      <c r="B10629" s="52" t="s">
        <v>24926</v>
      </c>
      <c r="C10629" t="s">
        <v>24927</v>
      </c>
      <c r="D10629" t="s">
        <v>24921</v>
      </c>
    </row>
    <row r="10630" spans="2:4">
      <c r="B10630" s="52" t="s">
        <v>24928</v>
      </c>
      <c r="C10630" t="s">
        <v>24929</v>
      </c>
      <c r="D10630" t="s">
        <v>24795</v>
      </c>
    </row>
    <row r="10631" spans="2:4">
      <c r="B10631" s="52" t="s">
        <v>24930</v>
      </c>
      <c r="C10631" t="s">
        <v>24931</v>
      </c>
      <c r="D10631" t="s">
        <v>24795</v>
      </c>
    </row>
    <row r="10632" spans="2:4">
      <c r="B10632" s="52" t="s">
        <v>24932</v>
      </c>
      <c r="C10632" t="s">
        <v>24933</v>
      </c>
      <c r="D10632" t="s">
        <v>24795</v>
      </c>
    </row>
    <row r="10633" spans="2:4">
      <c r="B10633" s="52" t="s">
        <v>24934</v>
      </c>
      <c r="C10633" t="s">
        <v>24935</v>
      </c>
      <c r="D10633" t="s">
        <v>24936</v>
      </c>
    </row>
    <row r="10634" spans="2:4">
      <c r="B10634" s="52" t="s">
        <v>24937</v>
      </c>
      <c r="C10634" t="s">
        <v>24938</v>
      </c>
      <c r="D10634" t="s">
        <v>24939</v>
      </c>
    </row>
    <row r="10635" spans="2:4">
      <c r="B10635" s="52" t="s">
        <v>24940</v>
      </c>
      <c r="C10635" t="s">
        <v>24941</v>
      </c>
      <c r="D10635" t="s">
        <v>24939</v>
      </c>
    </row>
    <row r="10636" spans="2:4">
      <c r="B10636" s="52" t="s">
        <v>24942</v>
      </c>
      <c r="C10636" t="s">
        <v>3046</v>
      </c>
      <c r="D10636" t="s">
        <v>24814</v>
      </c>
    </row>
    <row r="10637" spans="2:4">
      <c r="B10637" s="52" t="s">
        <v>24943</v>
      </c>
      <c r="C10637" t="s">
        <v>23218</v>
      </c>
      <c r="D10637" t="s">
        <v>23200</v>
      </c>
    </row>
    <row r="10638" spans="2:4">
      <c r="B10638" s="52" t="s">
        <v>24944</v>
      </c>
      <c r="C10638" t="s">
        <v>24945</v>
      </c>
      <c r="D10638" t="s">
        <v>24946</v>
      </c>
    </row>
    <row r="10639" spans="2:4">
      <c r="B10639" s="52" t="s">
        <v>24947</v>
      </c>
      <c r="C10639" t="s">
        <v>24948</v>
      </c>
      <c r="D10639" t="s">
        <v>24949</v>
      </c>
    </row>
    <row r="10640" spans="2:4">
      <c r="B10640" s="52" t="s">
        <v>24950</v>
      </c>
      <c r="C10640" t="s">
        <v>24951</v>
      </c>
      <c r="D10640" t="s">
        <v>24952</v>
      </c>
    </row>
    <row r="10641" spans="2:4">
      <c r="B10641" s="52" t="s">
        <v>24953</v>
      </c>
      <c r="C10641" t="s">
        <v>24954</v>
      </c>
      <c r="D10641" t="s">
        <v>24838</v>
      </c>
    </row>
    <row r="10642" spans="2:4">
      <c r="B10642" s="52" t="s">
        <v>24955</v>
      </c>
      <c r="C10642" t="s">
        <v>24956</v>
      </c>
      <c r="D10642" t="s">
        <v>23429</v>
      </c>
    </row>
    <row r="10643" spans="2:4">
      <c r="B10643" s="52" t="s">
        <v>24957</v>
      </c>
      <c r="C10643" t="s">
        <v>24958</v>
      </c>
      <c r="D10643" t="s">
        <v>22983</v>
      </c>
    </row>
    <row r="10644" spans="2:4">
      <c r="B10644" s="52" t="s">
        <v>24959</v>
      </c>
      <c r="C10644" t="s">
        <v>24960</v>
      </c>
      <c r="D10644" t="s">
        <v>23360</v>
      </c>
    </row>
    <row r="10645" spans="2:4">
      <c r="B10645" s="52" t="s">
        <v>24961</v>
      </c>
      <c r="C10645" t="s">
        <v>24962</v>
      </c>
      <c r="D10645" t="s">
        <v>24693</v>
      </c>
    </row>
    <row r="10646" spans="2:4">
      <c r="B10646" s="52" t="s">
        <v>24963</v>
      </c>
      <c r="C10646" t="s">
        <v>24964</v>
      </c>
      <c r="D10646" t="s">
        <v>24965</v>
      </c>
    </row>
    <row r="10647" spans="2:4">
      <c r="B10647" s="52" t="s">
        <v>24966</v>
      </c>
      <c r="C10647" t="s">
        <v>24964</v>
      </c>
      <c r="D10647" t="s">
        <v>24693</v>
      </c>
    </row>
    <row r="10648" spans="2:4">
      <c r="B10648" s="52" t="s">
        <v>24967</v>
      </c>
      <c r="C10648" t="s">
        <v>24968</v>
      </c>
      <c r="D10648" t="s">
        <v>23831</v>
      </c>
    </row>
    <row r="10649" spans="2:4">
      <c r="B10649" s="52" t="s">
        <v>24969</v>
      </c>
      <c r="C10649" t="s">
        <v>24970</v>
      </c>
      <c r="D10649" t="s">
        <v>24971</v>
      </c>
    </row>
    <row r="10650" spans="2:4">
      <c r="B10650" s="52" t="s">
        <v>24972</v>
      </c>
      <c r="C10650" t="s">
        <v>24973</v>
      </c>
      <c r="D10650" t="s">
        <v>24709</v>
      </c>
    </row>
    <row r="10651" spans="2:4">
      <c r="B10651" s="52" t="s">
        <v>24974</v>
      </c>
      <c r="C10651" t="s">
        <v>24975</v>
      </c>
      <c r="D10651" t="s">
        <v>24709</v>
      </c>
    </row>
    <row r="10652" spans="2:4">
      <c r="B10652" s="52" t="s">
        <v>24976</v>
      </c>
      <c r="C10652" t="s">
        <v>24977</v>
      </c>
      <c r="D10652" t="s">
        <v>24709</v>
      </c>
    </row>
    <row r="10653" spans="2:4">
      <c r="B10653" s="52" t="s">
        <v>24978</v>
      </c>
      <c r="C10653" t="s">
        <v>24979</v>
      </c>
      <c r="D10653" t="s">
        <v>24709</v>
      </c>
    </row>
    <row r="10654" spans="2:4">
      <c r="B10654" s="52" t="s">
        <v>24980</v>
      </c>
      <c r="C10654" t="s">
        <v>24981</v>
      </c>
      <c r="D10654" t="s">
        <v>24724</v>
      </c>
    </row>
    <row r="10655" spans="2:4">
      <c r="B10655" s="52" t="s">
        <v>24982</v>
      </c>
      <c r="C10655" t="s">
        <v>24983</v>
      </c>
      <c r="D10655" t="s">
        <v>24984</v>
      </c>
    </row>
    <row r="10656" spans="2:4">
      <c r="B10656" s="52" t="s">
        <v>24985</v>
      </c>
      <c r="C10656" t="s">
        <v>24986</v>
      </c>
      <c r="D10656" t="s">
        <v>24552</v>
      </c>
    </row>
    <row r="10657" spans="2:4">
      <c r="B10657" s="52" t="s">
        <v>24987</v>
      </c>
      <c r="C10657" t="s">
        <v>24988</v>
      </c>
      <c r="D10657" t="s">
        <v>23246</v>
      </c>
    </row>
    <row r="10658" spans="2:4">
      <c r="B10658" s="52" t="s">
        <v>24989</v>
      </c>
      <c r="C10658" t="s">
        <v>24990</v>
      </c>
      <c r="D10658" t="s">
        <v>23246</v>
      </c>
    </row>
    <row r="10659" spans="2:4">
      <c r="B10659" s="52" t="s">
        <v>24991</v>
      </c>
      <c r="C10659" t="s">
        <v>24992</v>
      </c>
      <c r="D10659" t="s">
        <v>24724</v>
      </c>
    </row>
    <row r="10660" spans="2:4">
      <c r="B10660" s="52" t="s">
        <v>24993</v>
      </c>
      <c r="C10660" t="s">
        <v>24994</v>
      </c>
      <c r="D10660" t="s">
        <v>24552</v>
      </c>
    </row>
    <row r="10661" spans="2:4">
      <c r="B10661" s="52" t="s">
        <v>24995</v>
      </c>
      <c r="C10661" t="s">
        <v>24996</v>
      </c>
      <c r="D10661" t="s">
        <v>24575</v>
      </c>
    </row>
    <row r="10662" spans="2:4">
      <c r="B10662" s="52" t="s">
        <v>24997</v>
      </c>
      <c r="C10662" t="s">
        <v>24998</v>
      </c>
      <c r="D10662" t="s">
        <v>23001</v>
      </c>
    </row>
    <row r="10663" spans="2:4">
      <c r="B10663" s="52" t="s">
        <v>24999</v>
      </c>
      <c r="C10663" t="s">
        <v>25000</v>
      </c>
      <c r="D10663" t="s">
        <v>22683</v>
      </c>
    </row>
    <row r="10664" spans="2:4">
      <c r="B10664" s="52" t="s">
        <v>25001</v>
      </c>
      <c r="C10664" t="s">
        <v>25002</v>
      </c>
      <c r="D10664" t="s">
        <v>22683</v>
      </c>
    </row>
    <row r="10665" spans="2:4">
      <c r="B10665" s="52" t="s">
        <v>25003</v>
      </c>
      <c r="C10665" t="s">
        <v>25004</v>
      </c>
      <c r="D10665" t="s">
        <v>22683</v>
      </c>
    </row>
    <row r="10666" spans="2:4">
      <c r="B10666" s="52" t="s">
        <v>25005</v>
      </c>
      <c r="C10666" t="s">
        <v>25006</v>
      </c>
      <c r="D10666" t="s">
        <v>22683</v>
      </c>
    </row>
    <row r="10667" spans="2:4">
      <c r="B10667" s="52" t="s">
        <v>25007</v>
      </c>
      <c r="C10667" t="s">
        <v>25008</v>
      </c>
      <c r="D10667" t="s">
        <v>24862</v>
      </c>
    </row>
    <row r="10668" spans="2:4">
      <c r="B10668" s="52" t="s">
        <v>25009</v>
      </c>
      <c r="C10668" t="s">
        <v>25010</v>
      </c>
      <c r="D10668" t="s">
        <v>25011</v>
      </c>
    </row>
    <row r="10669" spans="2:4">
      <c r="B10669" s="52" t="s">
        <v>25012</v>
      </c>
      <c r="C10669" t="s">
        <v>25013</v>
      </c>
      <c r="D10669" t="s">
        <v>24746</v>
      </c>
    </row>
    <row r="10670" spans="2:4">
      <c r="B10670" s="52" t="s">
        <v>25014</v>
      </c>
      <c r="C10670" t="s">
        <v>25015</v>
      </c>
      <c r="D10670" t="s">
        <v>25016</v>
      </c>
    </row>
    <row r="10671" spans="2:4">
      <c r="B10671" s="52" t="s">
        <v>25017</v>
      </c>
      <c r="C10671" t="s">
        <v>25018</v>
      </c>
      <c r="D10671" t="s">
        <v>25016</v>
      </c>
    </row>
    <row r="10672" spans="2:4">
      <c r="B10672" s="52" t="s">
        <v>25019</v>
      </c>
      <c r="C10672" t="s">
        <v>23537</v>
      </c>
      <c r="D10672" t="s">
        <v>24895</v>
      </c>
    </row>
    <row r="10673" spans="2:4">
      <c r="B10673" s="52" t="s">
        <v>25020</v>
      </c>
      <c r="C10673" t="s">
        <v>25021</v>
      </c>
      <c r="D10673" t="s">
        <v>24895</v>
      </c>
    </row>
    <row r="10674" spans="2:4">
      <c r="B10674" s="52" t="s">
        <v>25022</v>
      </c>
      <c r="C10674" t="s">
        <v>25023</v>
      </c>
      <c r="D10674" t="s">
        <v>24758</v>
      </c>
    </row>
    <row r="10675" spans="2:4">
      <c r="B10675" s="52" t="s">
        <v>25024</v>
      </c>
      <c r="C10675" t="s">
        <v>25025</v>
      </c>
      <c r="D10675" t="s">
        <v>25016</v>
      </c>
    </row>
    <row r="10676" spans="2:4">
      <c r="B10676" s="52" t="s">
        <v>25026</v>
      </c>
      <c r="C10676" t="s">
        <v>25027</v>
      </c>
      <c r="D10676" t="s">
        <v>23089</v>
      </c>
    </row>
    <row r="10677" spans="2:4">
      <c r="B10677" s="52" t="s">
        <v>25028</v>
      </c>
      <c r="C10677" t="s">
        <v>25029</v>
      </c>
      <c r="D10677" t="s">
        <v>22728</v>
      </c>
    </row>
    <row r="10678" spans="2:4">
      <c r="B10678" s="52" t="s">
        <v>25030</v>
      </c>
      <c r="C10678" t="s">
        <v>25031</v>
      </c>
      <c r="D10678" t="s">
        <v>24892</v>
      </c>
    </row>
    <row r="10679" spans="2:4">
      <c r="B10679" s="52" t="s">
        <v>25032</v>
      </c>
      <c r="C10679" t="s">
        <v>25033</v>
      </c>
      <c r="D10679" t="s">
        <v>24631</v>
      </c>
    </row>
    <row r="10680" spans="2:4">
      <c r="B10680" s="52" t="s">
        <v>25034</v>
      </c>
      <c r="C10680" t="s">
        <v>25035</v>
      </c>
      <c r="D10680" t="s">
        <v>25036</v>
      </c>
    </row>
    <row r="10681" spans="2:4">
      <c r="B10681" s="52" t="s">
        <v>25037</v>
      </c>
      <c r="C10681" t="s">
        <v>23909</v>
      </c>
      <c r="D10681" t="s">
        <v>25038</v>
      </c>
    </row>
    <row r="10682" spans="2:4">
      <c r="B10682" s="52" t="s">
        <v>25039</v>
      </c>
      <c r="C10682" t="s">
        <v>25040</v>
      </c>
      <c r="D10682" t="s">
        <v>25038</v>
      </c>
    </row>
    <row r="10683" spans="2:4">
      <c r="B10683" s="52" t="s">
        <v>25041</v>
      </c>
      <c r="C10683" t="s">
        <v>25042</v>
      </c>
      <c r="D10683" t="s">
        <v>25043</v>
      </c>
    </row>
    <row r="10684" spans="2:4">
      <c r="B10684" s="52" t="s">
        <v>25044</v>
      </c>
      <c r="C10684" t="s">
        <v>25045</v>
      </c>
      <c r="D10684" t="s">
        <v>24647</v>
      </c>
    </row>
    <row r="10685" spans="2:4">
      <c r="B10685" s="52" t="s">
        <v>25046</v>
      </c>
      <c r="C10685" t="s">
        <v>25047</v>
      </c>
      <c r="D10685" t="s">
        <v>24647</v>
      </c>
    </row>
    <row r="10686" spans="2:4">
      <c r="B10686" s="52" t="s">
        <v>25048</v>
      </c>
      <c r="C10686" t="s">
        <v>25049</v>
      </c>
      <c r="D10686" t="s">
        <v>24779</v>
      </c>
    </row>
    <row r="10687" spans="2:4">
      <c r="B10687" s="52" t="s">
        <v>25050</v>
      </c>
      <c r="C10687" t="s">
        <v>25051</v>
      </c>
      <c r="D10687" t="s">
        <v>25052</v>
      </c>
    </row>
    <row r="10688" spans="2:4">
      <c r="B10688" s="52" t="s">
        <v>25053</v>
      </c>
      <c r="C10688" t="s">
        <v>25051</v>
      </c>
      <c r="D10688" t="s">
        <v>24647</v>
      </c>
    </row>
    <row r="10689" spans="2:4">
      <c r="B10689" s="52" t="s">
        <v>25054</v>
      </c>
      <c r="C10689" t="s">
        <v>25055</v>
      </c>
      <c r="D10689" t="s">
        <v>24647</v>
      </c>
    </row>
    <row r="10690" spans="2:4">
      <c r="B10690" s="52" t="s">
        <v>25056</v>
      </c>
      <c r="C10690" t="s">
        <v>25057</v>
      </c>
      <c r="D10690" t="s">
        <v>24120</v>
      </c>
    </row>
    <row r="10691" spans="2:4">
      <c r="B10691" s="52" t="s">
        <v>25058</v>
      </c>
      <c r="C10691" t="s">
        <v>25059</v>
      </c>
      <c r="D10691" t="s">
        <v>25060</v>
      </c>
    </row>
    <row r="10692" spans="2:4">
      <c r="B10692" s="52" t="s">
        <v>25061</v>
      </c>
      <c r="C10692" t="s">
        <v>25062</v>
      </c>
      <c r="D10692" t="s">
        <v>25060</v>
      </c>
    </row>
    <row r="10693" spans="2:4">
      <c r="B10693" s="52" t="s">
        <v>25063</v>
      </c>
      <c r="C10693" t="s">
        <v>25064</v>
      </c>
      <c r="D10693" t="s">
        <v>25060</v>
      </c>
    </row>
    <row r="10694" spans="2:4">
      <c r="B10694" s="52" t="s">
        <v>25065</v>
      </c>
      <c r="C10694" t="s">
        <v>25066</v>
      </c>
      <c r="D10694" t="s">
        <v>24814</v>
      </c>
    </row>
    <row r="10695" spans="2:4">
      <c r="B10695" s="52" t="s">
        <v>25067</v>
      </c>
      <c r="C10695" t="s">
        <v>25068</v>
      </c>
      <c r="D10695" t="s">
        <v>25060</v>
      </c>
    </row>
    <row r="10696" spans="2:4">
      <c r="B10696" s="52" t="s">
        <v>25069</v>
      </c>
      <c r="C10696" t="s">
        <v>25070</v>
      </c>
      <c r="D10696" t="s">
        <v>25060</v>
      </c>
    </row>
    <row r="10697" spans="2:4">
      <c r="B10697" s="52" t="s">
        <v>25071</v>
      </c>
      <c r="C10697" t="s">
        <v>25072</v>
      </c>
      <c r="D10697" t="s">
        <v>25060</v>
      </c>
    </row>
    <row r="10698" spans="2:4">
      <c r="B10698" s="52" t="s">
        <v>25073</v>
      </c>
      <c r="C10698" t="s">
        <v>25074</v>
      </c>
      <c r="D10698" t="s">
        <v>25075</v>
      </c>
    </row>
    <row r="10699" spans="2:4">
      <c r="B10699" s="52" t="s">
        <v>25076</v>
      </c>
      <c r="C10699" t="s">
        <v>25077</v>
      </c>
      <c r="D10699" t="s">
        <v>24661</v>
      </c>
    </row>
    <row r="10700" spans="2:4">
      <c r="B10700" s="52" t="s">
        <v>25078</v>
      </c>
      <c r="C10700" t="s">
        <v>25077</v>
      </c>
      <c r="D10700" t="s">
        <v>24656</v>
      </c>
    </row>
    <row r="10701" spans="2:4">
      <c r="B10701" s="52" t="s">
        <v>25079</v>
      </c>
      <c r="C10701" t="s">
        <v>25080</v>
      </c>
      <c r="D10701" t="s">
        <v>22903</v>
      </c>
    </row>
    <row r="10702" spans="2:4">
      <c r="B10702" s="52" t="s">
        <v>25081</v>
      </c>
      <c r="C10702" t="s">
        <v>25082</v>
      </c>
      <c r="D10702" t="s">
        <v>22889</v>
      </c>
    </row>
    <row r="10703" spans="2:4">
      <c r="B10703" s="52" t="s">
        <v>25083</v>
      </c>
      <c r="C10703" t="s">
        <v>25084</v>
      </c>
      <c r="D10703" t="s">
        <v>22903</v>
      </c>
    </row>
    <row r="10704" spans="2:4">
      <c r="B10704" s="52" t="s">
        <v>25085</v>
      </c>
      <c r="C10704" t="s">
        <v>25086</v>
      </c>
      <c r="D10704" t="s">
        <v>24804</v>
      </c>
    </row>
    <row r="10705" spans="2:4">
      <c r="B10705" s="52" t="s">
        <v>25087</v>
      </c>
      <c r="C10705" t="s">
        <v>25088</v>
      </c>
      <c r="D10705" t="s">
        <v>23200</v>
      </c>
    </row>
    <row r="10706" spans="2:4">
      <c r="B10706" s="52" t="s">
        <v>25089</v>
      </c>
      <c r="C10706" t="s">
        <v>25090</v>
      </c>
      <c r="D10706" t="s">
        <v>23575</v>
      </c>
    </row>
    <row r="10707" spans="2:4">
      <c r="B10707" s="52" t="s">
        <v>25091</v>
      </c>
      <c r="C10707" t="s">
        <v>25092</v>
      </c>
      <c r="D10707" t="s">
        <v>24795</v>
      </c>
    </row>
    <row r="10708" spans="2:4">
      <c r="B10708" s="52" t="s">
        <v>25093</v>
      </c>
      <c r="C10708" t="s">
        <v>25094</v>
      </c>
      <c r="D10708" t="s">
        <v>22750</v>
      </c>
    </row>
    <row r="10709" spans="2:4">
      <c r="B10709" s="52" t="s">
        <v>25095</v>
      </c>
      <c r="C10709" t="s">
        <v>25096</v>
      </c>
      <c r="D10709" t="s">
        <v>24693</v>
      </c>
    </row>
    <row r="10710" spans="2:4">
      <c r="B10710" s="52" t="s">
        <v>25097</v>
      </c>
      <c r="C10710" t="s">
        <v>25098</v>
      </c>
      <c r="D10710" t="s">
        <v>24690</v>
      </c>
    </row>
    <row r="10711" spans="2:4">
      <c r="B10711" s="52" t="s">
        <v>25099</v>
      </c>
      <c r="C10711" t="s">
        <v>25100</v>
      </c>
      <c r="D10711" t="s">
        <v>25101</v>
      </c>
    </row>
    <row r="10712" spans="2:4">
      <c r="B10712" s="52" t="s">
        <v>25102</v>
      </c>
      <c r="C10712" t="s">
        <v>6187</v>
      </c>
      <c r="D10712" t="s">
        <v>24841</v>
      </c>
    </row>
    <row r="10713" spans="2:4">
      <c r="B10713" s="52" t="s">
        <v>25103</v>
      </c>
      <c r="C10713" t="s">
        <v>25104</v>
      </c>
      <c r="D10713" t="s">
        <v>25105</v>
      </c>
    </row>
    <row r="10714" spans="2:4">
      <c r="B10714" s="52" t="s">
        <v>25106</v>
      </c>
      <c r="C10714" t="s">
        <v>25107</v>
      </c>
      <c r="D10714" t="s">
        <v>25105</v>
      </c>
    </row>
    <row r="10715" spans="2:4">
      <c r="B10715" s="52" t="s">
        <v>25108</v>
      </c>
      <c r="C10715" t="s">
        <v>25109</v>
      </c>
      <c r="D10715" t="s">
        <v>24693</v>
      </c>
    </row>
    <row r="10716" spans="2:4">
      <c r="B10716" s="52" t="s">
        <v>25110</v>
      </c>
      <c r="C10716" t="s">
        <v>25111</v>
      </c>
      <c r="D10716" t="s">
        <v>25112</v>
      </c>
    </row>
    <row r="10717" spans="2:4">
      <c r="B10717" s="52" t="s">
        <v>25113</v>
      </c>
      <c r="C10717" t="s">
        <v>25114</v>
      </c>
      <c r="D10717" t="s">
        <v>24592</v>
      </c>
    </row>
    <row r="10718" spans="2:4">
      <c r="B10718" s="52" t="s">
        <v>25115</v>
      </c>
      <c r="C10718" t="s">
        <v>25116</v>
      </c>
      <c r="D10718" t="s">
        <v>24709</v>
      </c>
    </row>
    <row r="10719" spans="2:4">
      <c r="B10719" s="52" t="s">
        <v>25117</v>
      </c>
      <c r="C10719" t="s">
        <v>23841</v>
      </c>
      <c r="D10719" t="s">
        <v>24706</v>
      </c>
    </row>
    <row r="10720" spans="2:4">
      <c r="B10720" s="52" t="s">
        <v>25118</v>
      </c>
      <c r="C10720" t="s">
        <v>25119</v>
      </c>
      <c r="D10720" t="s">
        <v>24552</v>
      </c>
    </row>
    <row r="10721" spans="2:4">
      <c r="B10721" s="52" t="s">
        <v>25120</v>
      </c>
      <c r="C10721" t="s">
        <v>25121</v>
      </c>
      <c r="D10721" t="s">
        <v>25122</v>
      </c>
    </row>
    <row r="10722" spans="2:4">
      <c r="B10722" s="52" t="s">
        <v>25123</v>
      </c>
      <c r="C10722" t="s">
        <v>25124</v>
      </c>
      <c r="D10722" t="s">
        <v>25122</v>
      </c>
    </row>
    <row r="10723" spans="2:4">
      <c r="B10723" s="52" t="s">
        <v>25125</v>
      </c>
      <c r="C10723" t="s">
        <v>25126</v>
      </c>
      <c r="D10723" t="s">
        <v>25122</v>
      </c>
    </row>
    <row r="10724" spans="2:4">
      <c r="B10724" s="52" t="s">
        <v>25127</v>
      </c>
      <c r="C10724" t="s">
        <v>25128</v>
      </c>
      <c r="D10724" t="s">
        <v>25129</v>
      </c>
    </row>
    <row r="10725" spans="2:4">
      <c r="B10725" s="52" t="s">
        <v>25130</v>
      </c>
      <c r="C10725" t="s">
        <v>24000</v>
      </c>
      <c r="D10725" t="s">
        <v>24572</v>
      </c>
    </row>
    <row r="10726" spans="2:4">
      <c r="B10726" s="52" t="s">
        <v>25131</v>
      </c>
      <c r="C10726" t="s">
        <v>25132</v>
      </c>
      <c r="D10726" t="s">
        <v>24572</v>
      </c>
    </row>
    <row r="10727" spans="2:4">
      <c r="B10727" s="52" t="s">
        <v>25133</v>
      </c>
      <c r="C10727" t="s">
        <v>25134</v>
      </c>
      <c r="D10727" t="s">
        <v>24724</v>
      </c>
    </row>
    <row r="10728" spans="2:4">
      <c r="B10728" s="52" t="s">
        <v>25135</v>
      </c>
      <c r="C10728" t="s">
        <v>25136</v>
      </c>
      <c r="D10728" t="s">
        <v>24724</v>
      </c>
    </row>
    <row r="10729" spans="2:4">
      <c r="B10729" s="52" t="s">
        <v>25137</v>
      </c>
      <c r="C10729" t="s">
        <v>25138</v>
      </c>
      <c r="D10729" t="s">
        <v>24724</v>
      </c>
    </row>
    <row r="10730" spans="2:4">
      <c r="B10730" s="52" t="s">
        <v>25139</v>
      </c>
      <c r="C10730" t="s">
        <v>25140</v>
      </c>
      <c r="D10730" t="s">
        <v>24724</v>
      </c>
    </row>
    <row r="10731" spans="2:4">
      <c r="B10731" s="52" t="s">
        <v>25141</v>
      </c>
      <c r="C10731" t="s">
        <v>25142</v>
      </c>
      <c r="D10731" t="s">
        <v>24724</v>
      </c>
    </row>
    <row r="10732" spans="2:4">
      <c r="B10732" s="52" t="s">
        <v>25143</v>
      </c>
      <c r="C10732" t="s">
        <v>22298</v>
      </c>
      <c r="D10732" t="s">
        <v>24724</v>
      </c>
    </row>
    <row r="10733" spans="2:4">
      <c r="B10733" s="52" t="s">
        <v>25144</v>
      </c>
      <c r="C10733" t="s">
        <v>25145</v>
      </c>
      <c r="D10733" t="s">
        <v>24724</v>
      </c>
    </row>
    <row r="10734" spans="2:4">
      <c r="B10734" s="52" t="s">
        <v>25146</v>
      </c>
      <c r="C10734" t="s">
        <v>25147</v>
      </c>
      <c r="D10734" t="s">
        <v>24724</v>
      </c>
    </row>
    <row r="10735" spans="2:4">
      <c r="B10735" s="52" t="s">
        <v>25148</v>
      </c>
      <c r="C10735" t="s">
        <v>25149</v>
      </c>
      <c r="D10735" t="s">
        <v>24859</v>
      </c>
    </row>
    <row r="10736" spans="2:4">
      <c r="B10736" s="52" t="s">
        <v>25150</v>
      </c>
      <c r="C10736" t="s">
        <v>25151</v>
      </c>
      <c r="D10736" t="s">
        <v>24704</v>
      </c>
    </row>
    <row r="10737" spans="2:4">
      <c r="B10737" s="52" t="s">
        <v>25152</v>
      </c>
      <c r="C10737" t="s">
        <v>25153</v>
      </c>
      <c r="D10737" t="s">
        <v>24704</v>
      </c>
    </row>
    <row r="10738" spans="2:4">
      <c r="B10738" s="52" t="s">
        <v>25154</v>
      </c>
      <c r="C10738" t="s">
        <v>2259</v>
      </c>
      <c r="D10738" t="s">
        <v>22683</v>
      </c>
    </row>
    <row r="10739" spans="2:4">
      <c r="B10739" s="52" t="s">
        <v>25155</v>
      </c>
      <c r="C10739" t="s">
        <v>25156</v>
      </c>
      <c r="D10739" t="s">
        <v>25157</v>
      </c>
    </row>
    <row r="10740" spans="2:4">
      <c r="B10740" s="52" t="s">
        <v>25158</v>
      </c>
      <c r="C10740" t="s">
        <v>25159</v>
      </c>
      <c r="D10740" t="s">
        <v>24599</v>
      </c>
    </row>
    <row r="10741" spans="2:4">
      <c r="B10741" s="52" t="s">
        <v>25160</v>
      </c>
      <c r="C10741" t="s">
        <v>25161</v>
      </c>
      <c r="D10741" t="s">
        <v>24880</v>
      </c>
    </row>
    <row r="10742" spans="2:4">
      <c r="B10742" s="52" t="s">
        <v>25162</v>
      </c>
      <c r="C10742" t="s">
        <v>25163</v>
      </c>
      <c r="D10742" t="s">
        <v>24885</v>
      </c>
    </row>
    <row r="10743" spans="2:4">
      <c r="B10743" s="52" t="s">
        <v>25164</v>
      </c>
      <c r="C10743" t="s">
        <v>25165</v>
      </c>
      <c r="D10743" t="s">
        <v>24615</v>
      </c>
    </row>
    <row r="10744" spans="2:4">
      <c r="B10744" s="52" t="s">
        <v>25166</v>
      </c>
      <c r="C10744" t="s">
        <v>25167</v>
      </c>
      <c r="D10744" t="s">
        <v>24615</v>
      </c>
    </row>
    <row r="10745" spans="2:4">
      <c r="B10745" s="52" t="s">
        <v>25168</v>
      </c>
      <c r="C10745" t="s">
        <v>25169</v>
      </c>
      <c r="D10745" t="s">
        <v>24749</v>
      </c>
    </row>
    <row r="10746" spans="2:4">
      <c r="B10746" s="52" t="s">
        <v>25170</v>
      </c>
      <c r="C10746" t="s">
        <v>25169</v>
      </c>
      <c r="D10746" t="s">
        <v>24615</v>
      </c>
    </row>
    <row r="10747" spans="2:4">
      <c r="B10747" s="52" t="s">
        <v>25171</v>
      </c>
      <c r="C10747" t="s">
        <v>25172</v>
      </c>
      <c r="D10747" t="s">
        <v>24615</v>
      </c>
    </row>
    <row r="10748" spans="2:4">
      <c r="B10748" s="52" t="s">
        <v>25173</v>
      </c>
      <c r="C10748" t="s">
        <v>25174</v>
      </c>
      <c r="D10748" t="s">
        <v>24749</v>
      </c>
    </row>
    <row r="10749" spans="2:4">
      <c r="B10749" s="52" t="s">
        <v>25175</v>
      </c>
      <c r="C10749" t="s">
        <v>25174</v>
      </c>
      <c r="D10749" t="s">
        <v>24615</v>
      </c>
    </row>
    <row r="10750" spans="2:4">
      <c r="B10750" s="52" t="s">
        <v>25176</v>
      </c>
      <c r="C10750" t="s">
        <v>25177</v>
      </c>
      <c r="D10750" t="s">
        <v>25178</v>
      </c>
    </row>
    <row r="10751" spans="2:4">
      <c r="B10751" s="52" t="s">
        <v>25179</v>
      </c>
      <c r="C10751" t="s">
        <v>25180</v>
      </c>
      <c r="D10751" t="s">
        <v>24753</v>
      </c>
    </row>
    <row r="10752" spans="2:4">
      <c r="B10752" s="52" t="s">
        <v>25181</v>
      </c>
      <c r="C10752" t="s">
        <v>5853</v>
      </c>
      <c r="D10752" t="s">
        <v>24895</v>
      </c>
    </row>
    <row r="10753" spans="2:4">
      <c r="B10753" s="52" t="s">
        <v>25182</v>
      </c>
      <c r="C10753" t="s">
        <v>25183</v>
      </c>
      <c r="D10753" t="s">
        <v>25184</v>
      </c>
    </row>
    <row r="10754" spans="2:4">
      <c r="B10754" s="52" t="s">
        <v>25185</v>
      </c>
      <c r="C10754" t="s">
        <v>25186</v>
      </c>
      <c r="D10754" t="s">
        <v>24895</v>
      </c>
    </row>
    <row r="10755" spans="2:4">
      <c r="B10755" s="52" t="s">
        <v>25187</v>
      </c>
      <c r="C10755" t="s">
        <v>25188</v>
      </c>
      <c r="D10755" t="s">
        <v>24753</v>
      </c>
    </row>
    <row r="10756" spans="2:4">
      <c r="B10756" s="52" t="s">
        <v>25189</v>
      </c>
      <c r="C10756" t="s">
        <v>20549</v>
      </c>
      <c r="D10756" t="s">
        <v>24895</v>
      </c>
    </row>
    <row r="10757" spans="2:4">
      <c r="B10757" s="52" t="s">
        <v>25190</v>
      </c>
      <c r="C10757" t="s">
        <v>25191</v>
      </c>
      <c r="D10757" t="s">
        <v>24746</v>
      </c>
    </row>
    <row r="10758" spans="2:4">
      <c r="B10758" s="52" t="s">
        <v>25192</v>
      </c>
      <c r="C10758" t="s">
        <v>25193</v>
      </c>
      <c r="D10758" t="s">
        <v>24892</v>
      </c>
    </row>
    <row r="10759" spans="2:4">
      <c r="B10759" s="52" t="s">
        <v>25194</v>
      </c>
      <c r="C10759" t="s">
        <v>25195</v>
      </c>
      <c r="D10759" t="s">
        <v>24615</v>
      </c>
    </row>
    <row r="10760" spans="2:4">
      <c r="B10760" s="52" t="s">
        <v>25196</v>
      </c>
      <c r="C10760" t="s">
        <v>25197</v>
      </c>
      <c r="D10760" t="s">
        <v>24615</v>
      </c>
    </row>
    <row r="10761" spans="2:4">
      <c r="B10761" s="52" t="s">
        <v>25198</v>
      </c>
      <c r="C10761" t="s">
        <v>25199</v>
      </c>
      <c r="D10761" t="s">
        <v>24885</v>
      </c>
    </row>
    <row r="10762" spans="2:4">
      <c r="B10762" s="52" t="s">
        <v>25200</v>
      </c>
      <c r="C10762" t="s">
        <v>25201</v>
      </c>
      <c r="D10762" t="s">
        <v>24629</v>
      </c>
    </row>
    <row r="10763" spans="2:4">
      <c r="B10763" s="52" t="s">
        <v>25202</v>
      </c>
      <c r="C10763" t="s">
        <v>25201</v>
      </c>
      <c r="D10763" t="s">
        <v>24631</v>
      </c>
    </row>
    <row r="10764" spans="2:4">
      <c r="B10764" s="52" t="s">
        <v>25203</v>
      </c>
      <c r="C10764" t="s">
        <v>25204</v>
      </c>
      <c r="D10764" t="s">
        <v>25205</v>
      </c>
    </row>
    <row r="10765" spans="2:4">
      <c r="B10765" s="52" t="s">
        <v>25206</v>
      </c>
      <c r="C10765" t="s">
        <v>24644</v>
      </c>
      <c r="D10765" t="s">
        <v>24642</v>
      </c>
    </row>
    <row r="10766" spans="2:4">
      <c r="B10766" s="52" t="s">
        <v>25207</v>
      </c>
      <c r="C10766" t="s">
        <v>25208</v>
      </c>
      <c r="D10766" t="s">
        <v>25038</v>
      </c>
    </row>
    <row r="10767" spans="2:4">
      <c r="B10767" s="52" t="s">
        <v>25209</v>
      </c>
      <c r="C10767" t="s">
        <v>25210</v>
      </c>
      <c r="D10767" t="s">
        <v>24647</v>
      </c>
    </row>
    <row r="10768" spans="2:4">
      <c r="B10768" s="52" t="s">
        <v>25211</v>
      </c>
      <c r="C10768" t="s">
        <v>25212</v>
      </c>
      <c r="D10768" t="s">
        <v>25213</v>
      </c>
    </row>
    <row r="10769" spans="2:4">
      <c r="B10769" s="52" t="s">
        <v>25214</v>
      </c>
      <c r="C10769" t="s">
        <v>23911</v>
      </c>
      <c r="D10769" t="s">
        <v>24647</v>
      </c>
    </row>
    <row r="10770" spans="2:4">
      <c r="B10770" s="52" t="s">
        <v>25215</v>
      </c>
      <c r="C10770" t="s">
        <v>25216</v>
      </c>
      <c r="D10770" t="s">
        <v>25213</v>
      </c>
    </row>
    <row r="10771" spans="2:4">
      <c r="B10771" s="52" t="s">
        <v>25217</v>
      </c>
      <c r="C10771" t="s">
        <v>25218</v>
      </c>
      <c r="D10771" t="s">
        <v>25219</v>
      </c>
    </row>
    <row r="10772" spans="2:4">
      <c r="B10772" s="52" t="s">
        <v>25220</v>
      </c>
      <c r="C10772" t="s">
        <v>25221</v>
      </c>
      <c r="D10772" t="s">
        <v>25222</v>
      </c>
    </row>
    <row r="10773" spans="2:4">
      <c r="B10773" s="52" t="s">
        <v>25223</v>
      </c>
      <c r="C10773" t="s">
        <v>25224</v>
      </c>
      <c r="D10773" t="s">
        <v>25043</v>
      </c>
    </row>
    <row r="10774" spans="2:4">
      <c r="B10774" s="52" t="s">
        <v>25225</v>
      </c>
      <c r="C10774" t="s">
        <v>25226</v>
      </c>
      <c r="D10774" t="s">
        <v>24804</v>
      </c>
    </row>
    <row r="10775" spans="2:4">
      <c r="B10775" s="52" t="s">
        <v>25227</v>
      </c>
      <c r="C10775" t="s">
        <v>25228</v>
      </c>
      <c r="D10775" t="s">
        <v>24795</v>
      </c>
    </row>
    <row r="10776" spans="2:4">
      <c r="B10776" s="52" t="s">
        <v>25229</v>
      </c>
      <c r="C10776" t="s">
        <v>25230</v>
      </c>
      <c r="D10776" t="s">
        <v>25231</v>
      </c>
    </row>
    <row r="10777" spans="2:4">
      <c r="B10777" s="52" t="s">
        <v>25232</v>
      </c>
      <c r="C10777" t="s">
        <v>25230</v>
      </c>
      <c r="D10777" t="s">
        <v>24795</v>
      </c>
    </row>
    <row r="10778" spans="2:4">
      <c r="B10778" s="52" t="s">
        <v>25233</v>
      </c>
      <c r="C10778" t="s">
        <v>24314</v>
      </c>
      <c r="D10778" t="s">
        <v>24661</v>
      </c>
    </row>
    <row r="10779" spans="2:4">
      <c r="B10779" s="52" t="s">
        <v>25234</v>
      </c>
      <c r="C10779" t="s">
        <v>24314</v>
      </c>
      <c r="D10779" t="s">
        <v>24656</v>
      </c>
    </row>
    <row r="10780" spans="2:4">
      <c r="B10780" s="52" t="s">
        <v>25235</v>
      </c>
      <c r="C10780" t="s">
        <v>25236</v>
      </c>
      <c r="D10780" t="s">
        <v>24814</v>
      </c>
    </row>
    <row r="10781" spans="2:4">
      <c r="B10781" s="52" t="s">
        <v>25237</v>
      </c>
      <c r="C10781" t="s">
        <v>25238</v>
      </c>
      <c r="D10781" t="s">
        <v>24661</v>
      </c>
    </row>
    <row r="10782" spans="2:4">
      <c r="B10782" s="52" t="s">
        <v>25239</v>
      </c>
      <c r="C10782" t="s">
        <v>25238</v>
      </c>
      <c r="D10782" t="s">
        <v>24656</v>
      </c>
    </row>
    <row r="10783" spans="2:4">
      <c r="B10783" s="52" t="s">
        <v>25240</v>
      </c>
      <c r="C10783" t="s">
        <v>25241</v>
      </c>
      <c r="D10783" t="s">
        <v>24795</v>
      </c>
    </row>
    <row r="10784" spans="2:4">
      <c r="B10784" s="52" t="s">
        <v>25242</v>
      </c>
      <c r="C10784" t="s">
        <v>25243</v>
      </c>
      <c r="D10784" t="s">
        <v>25244</v>
      </c>
    </row>
    <row r="10785" spans="2:4">
      <c r="B10785" s="52" t="s">
        <v>25245</v>
      </c>
      <c r="C10785" t="s">
        <v>25243</v>
      </c>
      <c r="D10785" t="s">
        <v>25246</v>
      </c>
    </row>
    <row r="10786" spans="2:4">
      <c r="B10786" s="52" t="s">
        <v>25247</v>
      </c>
      <c r="C10786" t="s">
        <v>25248</v>
      </c>
      <c r="D10786" t="s">
        <v>25246</v>
      </c>
    </row>
    <row r="10787" spans="2:4">
      <c r="B10787" s="52" t="s">
        <v>25249</v>
      </c>
      <c r="C10787" t="s">
        <v>25250</v>
      </c>
      <c r="D10787" t="s">
        <v>24814</v>
      </c>
    </row>
    <row r="10788" spans="2:4">
      <c r="B10788" s="52" t="s">
        <v>25251</v>
      </c>
      <c r="C10788" t="s">
        <v>11990</v>
      </c>
      <c r="D10788" t="s">
        <v>24814</v>
      </c>
    </row>
    <row r="10789" spans="2:4">
      <c r="B10789" s="52" t="s">
        <v>25252</v>
      </c>
      <c r="C10789" t="s">
        <v>25253</v>
      </c>
      <c r="D10789" t="s">
        <v>25060</v>
      </c>
    </row>
    <row r="10790" spans="2:4">
      <c r="B10790" s="52" t="s">
        <v>25254</v>
      </c>
      <c r="C10790" t="s">
        <v>25255</v>
      </c>
      <c r="D10790" t="s">
        <v>24939</v>
      </c>
    </row>
    <row r="10791" spans="2:4">
      <c r="B10791" s="52" t="s">
        <v>25256</v>
      </c>
      <c r="C10791" t="s">
        <v>23406</v>
      </c>
      <c r="D10791" t="s">
        <v>24814</v>
      </c>
    </row>
    <row r="10792" spans="2:4">
      <c r="B10792" s="52" t="s">
        <v>25257</v>
      </c>
      <c r="C10792" t="s">
        <v>25258</v>
      </c>
      <c r="D10792" t="s">
        <v>24936</v>
      </c>
    </row>
    <row r="10793" spans="2:4">
      <c r="B10793" s="52" t="s">
        <v>25259</v>
      </c>
      <c r="C10793" t="s">
        <v>25260</v>
      </c>
      <c r="D10793" t="s">
        <v>24921</v>
      </c>
    </row>
    <row r="10794" spans="2:4">
      <c r="B10794" s="52" t="s">
        <v>25261</v>
      </c>
      <c r="C10794" t="s">
        <v>25262</v>
      </c>
      <c r="D10794" t="s">
        <v>24921</v>
      </c>
    </row>
    <row r="10795" spans="2:4">
      <c r="B10795" s="52" t="s">
        <v>25263</v>
      </c>
      <c r="C10795" t="s">
        <v>25264</v>
      </c>
      <c r="D10795" t="s">
        <v>25265</v>
      </c>
    </row>
    <row r="10796" spans="2:4">
      <c r="B10796" s="52" t="s">
        <v>25266</v>
      </c>
      <c r="C10796" t="s">
        <v>25267</v>
      </c>
      <c r="D10796" t="s">
        <v>24693</v>
      </c>
    </row>
    <row r="10797" spans="2:4">
      <c r="B10797" s="52" t="s">
        <v>25268</v>
      </c>
      <c r="C10797" t="s">
        <v>25269</v>
      </c>
      <c r="D10797" t="s">
        <v>25270</v>
      </c>
    </row>
    <row r="10798" spans="2:4">
      <c r="B10798" s="52" t="s">
        <v>25271</v>
      </c>
      <c r="C10798" t="s">
        <v>25272</v>
      </c>
      <c r="D10798" t="s">
        <v>24965</v>
      </c>
    </row>
    <row r="10799" spans="2:4">
      <c r="B10799" s="52" t="s">
        <v>25273</v>
      </c>
      <c r="C10799" t="s">
        <v>25272</v>
      </c>
      <c r="D10799" t="s">
        <v>24693</v>
      </c>
    </row>
    <row r="10800" spans="2:4">
      <c r="B10800" s="52" t="s">
        <v>25274</v>
      </c>
      <c r="C10800" t="s">
        <v>25275</v>
      </c>
      <c r="D10800" t="s">
        <v>25276</v>
      </c>
    </row>
    <row r="10801" spans="2:4">
      <c r="B10801" s="52" t="s">
        <v>25277</v>
      </c>
      <c r="C10801" t="s">
        <v>23240</v>
      </c>
      <c r="D10801" t="s">
        <v>25129</v>
      </c>
    </row>
    <row r="10802" spans="2:4">
      <c r="B10802" s="52" t="s">
        <v>25278</v>
      </c>
      <c r="C10802" t="s">
        <v>25279</v>
      </c>
      <c r="D10802" t="s">
        <v>24844</v>
      </c>
    </row>
    <row r="10803" spans="2:4">
      <c r="B10803" s="52" t="s">
        <v>25280</v>
      </c>
      <c r="C10803" t="s">
        <v>25281</v>
      </c>
      <c r="D10803" t="s">
        <v>24844</v>
      </c>
    </row>
    <row r="10804" spans="2:4">
      <c r="B10804" s="52" t="s">
        <v>25282</v>
      </c>
      <c r="C10804" t="s">
        <v>25283</v>
      </c>
      <c r="D10804" t="s">
        <v>24709</v>
      </c>
    </row>
    <row r="10805" spans="2:4">
      <c r="B10805" s="52" t="s">
        <v>25284</v>
      </c>
      <c r="C10805" t="s">
        <v>25285</v>
      </c>
      <c r="D10805" t="s">
        <v>24709</v>
      </c>
    </row>
    <row r="10806" spans="2:4">
      <c r="B10806" s="52" t="s">
        <v>25286</v>
      </c>
      <c r="C10806" t="s">
        <v>25287</v>
      </c>
      <c r="D10806" t="s">
        <v>24706</v>
      </c>
    </row>
    <row r="10807" spans="2:4">
      <c r="B10807" s="52" t="s">
        <v>25288</v>
      </c>
      <c r="C10807" t="s">
        <v>25289</v>
      </c>
      <c r="D10807" t="s">
        <v>24575</v>
      </c>
    </row>
    <row r="10808" spans="2:4">
      <c r="B10808" s="52" t="s">
        <v>25290</v>
      </c>
      <c r="C10808" t="s">
        <v>23243</v>
      </c>
      <c r="D10808" t="s">
        <v>24854</v>
      </c>
    </row>
    <row r="10809" spans="2:4">
      <c r="B10809" s="52" t="s">
        <v>25291</v>
      </c>
      <c r="C10809" t="s">
        <v>25292</v>
      </c>
      <c r="D10809" t="s">
        <v>24885</v>
      </c>
    </row>
    <row r="10810" spans="2:4">
      <c r="B10810" s="52" t="s">
        <v>25293</v>
      </c>
      <c r="C10810" t="s">
        <v>25294</v>
      </c>
      <c r="D10810" t="s">
        <v>25295</v>
      </c>
    </row>
    <row r="10811" spans="2:4">
      <c r="B10811" s="52" t="s">
        <v>25296</v>
      </c>
      <c r="C10811" t="s">
        <v>25297</v>
      </c>
      <c r="D10811" t="s">
        <v>25295</v>
      </c>
    </row>
    <row r="10812" spans="2:4">
      <c r="B10812" s="52" t="s">
        <v>25298</v>
      </c>
      <c r="C10812" t="s">
        <v>22369</v>
      </c>
      <c r="D10812" t="s">
        <v>24631</v>
      </c>
    </row>
    <row r="10813" spans="2:4">
      <c r="B10813" s="52" t="s">
        <v>25299</v>
      </c>
      <c r="C10813" t="s">
        <v>25300</v>
      </c>
      <c r="D10813" t="s">
        <v>24768</v>
      </c>
    </row>
    <row r="10814" spans="2:4">
      <c r="B10814" s="52" t="s">
        <v>25301</v>
      </c>
      <c r="C10814" t="s">
        <v>25302</v>
      </c>
      <c r="D10814" t="s">
        <v>25303</v>
      </c>
    </row>
    <row r="10815" spans="2:4">
      <c r="B10815" s="52" t="s">
        <v>25304</v>
      </c>
      <c r="C10815" t="s">
        <v>25302</v>
      </c>
      <c r="D10815" t="s">
        <v>25305</v>
      </c>
    </row>
    <row r="10816" spans="2:4">
      <c r="B10816" s="52" t="s">
        <v>25306</v>
      </c>
      <c r="C10816" t="s">
        <v>25307</v>
      </c>
      <c r="D10816" t="s">
        <v>24631</v>
      </c>
    </row>
    <row r="10817" spans="2:4">
      <c r="B10817" s="52" t="s">
        <v>25308</v>
      </c>
      <c r="C10817" t="s">
        <v>25309</v>
      </c>
      <c r="D10817" t="s">
        <v>25310</v>
      </c>
    </row>
    <row r="10818" spans="2:4">
      <c r="B10818" s="52" t="s">
        <v>25311</v>
      </c>
      <c r="C10818" t="s">
        <v>25312</v>
      </c>
      <c r="D10818" t="s">
        <v>25313</v>
      </c>
    </row>
    <row r="10819" spans="2:4">
      <c r="B10819" s="52" t="s">
        <v>25314</v>
      </c>
      <c r="C10819" t="s">
        <v>25315</v>
      </c>
      <c r="D10819" t="s">
        <v>25038</v>
      </c>
    </row>
    <row r="10820" spans="2:4">
      <c r="B10820" s="52" t="s">
        <v>25316</v>
      </c>
      <c r="C10820" t="s">
        <v>25317</v>
      </c>
      <c r="D10820" t="s">
        <v>25043</v>
      </c>
    </row>
    <row r="10821" spans="2:4">
      <c r="B10821" s="52" t="s">
        <v>25318</v>
      </c>
      <c r="C10821" t="s">
        <v>25319</v>
      </c>
      <c r="D10821" t="s">
        <v>25038</v>
      </c>
    </row>
    <row r="10822" spans="2:4">
      <c r="B10822" s="52" t="s">
        <v>25320</v>
      </c>
      <c r="C10822" t="s">
        <v>25321</v>
      </c>
      <c r="D10822" t="s">
        <v>24656</v>
      </c>
    </row>
    <row r="10823" spans="2:4">
      <c r="B10823" s="52" t="s">
        <v>25322</v>
      </c>
      <c r="C10823" t="s">
        <v>25323</v>
      </c>
      <c r="D10823" t="s">
        <v>24795</v>
      </c>
    </row>
    <row r="10824" spans="2:4">
      <c r="B10824" s="52" t="s">
        <v>25324</v>
      </c>
      <c r="C10824" t="s">
        <v>25325</v>
      </c>
      <c r="D10824" t="s">
        <v>24795</v>
      </c>
    </row>
    <row r="10825" spans="2:4">
      <c r="B10825" s="52" t="s">
        <v>25326</v>
      </c>
      <c r="C10825" t="s">
        <v>25327</v>
      </c>
      <c r="D10825" t="s">
        <v>24656</v>
      </c>
    </row>
    <row r="10826" spans="2:4">
      <c r="B10826" s="52" t="s">
        <v>25328</v>
      </c>
      <c r="C10826" t="s">
        <v>25329</v>
      </c>
      <c r="D10826" t="s">
        <v>24795</v>
      </c>
    </row>
    <row r="10827" spans="2:4">
      <c r="B10827" s="52" t="s">
        <v>25330</v>
      </c>
      <c r="C10827" t="s">
        <v>25331</v>
      </c>
      <c r="D10827" t="s">
        <v>24918</v>
      </c>
    </row>
    <row r="10828" spans="2:4">
      <c r="B10828" s="52" t="s">
        <v>25332</v>
      </c>
      <c r="C10828" t="s">
        <v>25333</v>
      </c>
      <c r="D10828" t="s">
        <v>24918</v>
      </c>
    </row>
    <row r="10829" spans="2:4">
      <c r="B10829" s="52" t="s">
        <v>25334</v>
      </c>
      <c r="C10829" t="s">
        <v>25335</v>
      </c>
      <c r="D10829" t="s">
        <v>25060</v>
      </c>
    </row>
    <row r="10830" spans="2:4">
      <c r="B10830" s="52" t="s">
        <v>25336</v>
      </c>
      <c r="C10830" t="s">
        <v>25337</v>
      </c>
      <c r="D10830" t="s">
        <v>25060</v>
      </c>
    </row>
    <row r="10831" spans="2:4">
      <c r="B10831" s="52" t="s">
        <v>25338</v>
      </c>
      <c r="C10831" t="s">
        <v>25339</v>
      </c>
      <c r="D10831" t="s">
        <v>24795</v>
      </c>
    </row>
    <row r="10832" spans="2:4">
      <c r="B10832" s="52" t="s">
        <v>25340</v>
      </c>
      <c r="C10832" t="s">
        <v>25341</v>
      </c>
      <c r="D10832" t="s">
        <v>25060</v>
      </c>
    </row>
    <row r="10833" spans="2:4">
      <c r="B10833" s="52" t="s">
        <v>25342</v>
      </c>
      <c r="C10833" t="s">
        <v>25343</v>
      </c>
      <c r="D10833" t="s">
        <v>25075</v>
      </c>
    </row>
    <row r="10834" spans="2:4">
      <c r="B10834" s="52" t="s">
        <v>25344</v>
      </c>
      <c r="C10834" t="s">
        <v>25345</v>
      </c>
      <c r="D10834" t="s">
        <v>24656</v>
      </c>
    </row>
    <row r="10835" spans="2:4">
      <c r="B10835" s="52" t="s">
        <v>25346</v>
      </c>
      <c r="C10835" t="s">
        <v>25347</v>
      </c>
      <c r="D10835" t="s">
        <v>24918</v>
      </c>
    </row>
    <row r="10836" spans="2:4">
      <c r="B10836" s="52" t="s">
        <v>25348</v>
      </c>
      <c r="C10836" t="s">
        <v>25349</v>
      </c>
      <c r="D10836" t="s">
        <v>24592</v>
      </c>
    </row>
    <row r="10837" spans="2:4">
      <c r="B10837" s="52" t="s">
        <v>25350</v>
      </c>
      <c r="C10837" t="s">
        <v>25351</v>
      </c>
      <c r="D10837" t="s">
        <v>25352</v>
      </c>
    </row>
    <row r="10838" spans="2:4">
      <c r="B10838" s="52" t="s">
        <v>25353</v>
      </c>
      <c r="C10838" t="s">
        <v>25354</v>
      </c>
      <c r="D10838" t="s">
        <v>24783</v>
      </c>
    </row>
    <row r="10839" spans="2:4">
      <c r="B10839" s="52" t="s">
        <v>25355</v>
      </c>
      <c r="C10839" t="s">
        <v>25356</v>
      </c>
      <c r="D10839" t="s">
        <v>24838</v>
      </c>
    </row>
    <row r="10840" spans="2:4">
      <c r="B10840" s="52" t="s">
        <v>25357</v>
      </c>
      <c r="C10840" t="s">
        <v>25358</v>
      </c>
      <c r="D10840" t="s">
        <v>24838</v>
      </c>
    </row>
    <row r="10841" spans="2:4">
      <c r="B10841" s="52" t="s">
        <v>25359</v>
      </c>
      <c r="C10841" t="s">
        <v>25360</v>
      </c>
      <c r="D10841" t="s">
        <v>24895</v>
      </c>
    </row>
    <row r="10842" spans="2:4">
      <c r="B10842" s="52" t="s">
        <v>25361</v>
      </c>
      <c r="C10842" t="s">
        <v>23579</v>
      </c>
      <c r="D10842" t="s">
        <v>24814</v>
      </c>
    </row>
    <row r="10843" spans="2:4">
      <c r="B10843" s="52" t="s">
        <v>25362</v>
      </c>
      <c r="C10843" t="s">
        <v>25363</v>
      </c>
      <c r="D10843" t="s">
        <v>24814</v>
      </c>
    </row>
    <row r="10844" spans="2:4">
      <c r="B10844" s="52" t="s">
        <v>25364</v>
      </c>
      <c r="C10844" t="s">
        <v>25365</v>
      </c>
      <c r="D10844" t="s">
        <v>25366</v>
      </c>
    </row>
    <row r="10845" spans="2:4">
      <c r="B10845" s="52" t="s">
        <v>25367</v>
      </c>
      <c r="C10845" t="s">
        <v>25368</v>
      </c>
      <c r="D10845" t="s">
        <v>25112</v>
      </c>
    </row>
    <row r="10846" spans="2:4">
      <c r="B10846" s="52" t="s">
        <v>25369</v>
      </c>
      <c r="C10846" t="s">
        <v>25370</v>
      </c>
      <c r="D10846" t="s">
        <v>24844</v>
      </c>
    </row>
    <row r="10847" spans="2:4">
      <c r="B10847" s="52" t="s">
        <v>25371</v>
      </c>
      <c r="C10847" t="s">
        <v>25372</v>
      </c>
      <c r="D10847" t="s">
        <v>24844</v>
      </c>
    </row>
    <row r="10848" spans="2:4">
      <c r="B10848" s="52" t="s">
        <v>25373</v>
      </c>
      <c r="C10848" t="s">
        <v>25374</v>
      </c>
      <c r="D10848" t="s">
        <v>24844</v>
      </c>
    </row>
    <row r="10849" spans="2:4">
      <c r="B10849" s="52" t="s">
        <v>25375</v>
      </c>
      <c r="C10849" t="s">
        <v>25376</v>
      </c>
      <c r="D10849" t="s">
        <v>24844</v>
      </c>
    </row>
    <row r="10850" spans="2:4">
      <c r="B10850" s="52" t="s">
        <v>25377</v>
      </c>
      <c r="C10850" t="s">
        <v>25378</v>
      </c>
      <c r="D10850" t="s">
        <v>24885</v>
      </c>
    </row>
    <row r="10851" spans="2:4">
      <c r="B10851" s="52" t="s">
        <v>25379</v>
      </c>
      <c r="C10851" t="s">
        <v>25380</v>
      </c>
      <c r="D10851" t="s">
        <v>24885</v>
      </c>
    </row>
    <row r="10852" spans="2:4">
      <c r="B10852" s="52" t="s">
        <v>25381</v>
      </c>
      <c r="C10852" t="s">
        <v>25382</v>
      </c>
      <c r="D10852" t="s">
        <v>24918</v>
      </c>
    </row>
    <row r="10853" spans="2:4">
      <c r="B10853" s="52" t="s">
        <v>25383</v>
      </c>
      <c r="C10853" t="s">
        <v>25384</v>
      </c>
      <c r="D10853" t="s">
        <v>24921</v>
      </c>
    </row>
    <row r="10854" spans="2:4">
      <c r="B10854" s="52" t="s">
        <v>25385</v>
      </c>
      <c r="C10854" t="s">
        <v>25386</v>
      </c>
      <c r="D10854" t="s">
        <v>24862</v>
      </c>
    </row>
    <row r="10855" spans="2:4">
      <c r="B10855" s="52" t="s">
        <v>25387</v>
      </c>
      <c r="C10855" t="s">
        <v>25388</v>
      </c>
      <c r="D10855" t="s">
        <v>24984</v>
      </c>
    </row>
    <row r="10856" spans="2:4">
      <c r="B10856" s="52" t="s">
        <v>25389</v>
      </c>
      <c r="C10856" t="s">
        <v>25390</v>
      </c>
      <c r="D10856" t="s">
        <v>24859</v>
      </c>
    </row>
    <row r="10857" spans="2:4">
      <c r="B10857" s="52" t="s">
        <v>25391</v>
      </c>
      <c r="C10857" t="s">
        <v>25392</v>
      </c>
      <c r="D10857" t="s">
        <v>24862</v>
      </c>
    </row>
    <row r="10858" spans="2:4">
      <c r="B10858" s="52" t="s">
        <v>25393</v>
      </c>
      <c r="C10858" t="s">
        <v>25394</v>
      </c>
      <c r="D10858" t="s">
        <v>24862</v>
      </c>
    </row>
    <row r="10859" spans="2:4">
      <c r="B10859" s="52" t="s">
        <v>25395</v>
      </c>
      <c r="C10859" t="s">
        <v>25396</v>
      </c>
      <c r="D10859" t="s">
        <v>24892</v>
      </c>
    </row>
    <row r="10860" spans="2:4">
      <c r="B10860" s="52" t="s">
        <v>25397</v>
      </c>
      <c r="C10860" t="s">
        <v>25398</v>
      </c>
      <c r="D10860" t="s">
        <v>25399</v>
      </c>
    </row>
    <row r="10861" spans="2:4">
      <c r="B10861" s="52" t="s">
        <v>25400</v>
      </c>
      <c r="C10861" t="s">
        <v>25401</v>
      </c>
      <c r="D10861" t="s">
        <v>24936</v>
      </c>
    </row>
    <row r="10862" spans="2:4">
      <c r="B10862" s="52" t="s">
        <v>25402</v>
      </c>
      <c r="C10862" t="s">
        <v>25403</v>
      </c>
      <c r="D10862" t="s">
        <v>24575</v>
      </c>
    </row>
    <row r="10863" spans="2:4">
      <c r="B10863" s="52" t="s">
        <v>25404</v>
      </c>
      <c r="C10863" t="s">
        <v>25405</v>
      </c>
      <c r="D10863" t="s">
        <v>24575</v>
      </c>
    </row>
    <row r="10864" spans="2:4">
      <c r="B10864" s="52" t="s">
        <v>25406</v>
      </c>
      <c r="C10864" t="s">
        <v>25407</v>
      </c>
      <c r="D10864" t="s">
        <v>25408</v>
      </c>
    </row>
    <row r="10865" spans="2:4">
      <c r="B10865" s="52" t="s">
        <v>25409</v>
      </c>
      <c r="C10865" t="s">
        <v>25410</v>
      </c>
      <c r="D10865" t="s">
        <v>24575</v>
      </c>
    </row>
    <row r="10866" spans="2:4">
      <c r="B10866" s="52" t="s">
        <v>25411</v>
      </c>
      <c r="C10866" t="s">
        <v>25412</v>
      </c>
      <c r="D10866" t="s">
        <v>24575</v>
      </c>
    </row>
    <row r="10867" spans="2:4">
      <c r="B10867" s="52" t="s">
        <v>25413</v>
      </c>
      <c r="C10867" t="s">
        <v>23503</v>
      </c>
      <c r="D10867" t="s">
        <v>24572</v>
      </c>
    </row>
    <row r="10868" spans="2:4">
      <c r="B10868" s="52" t="s">
        <v>25414</v>
      </c>
      <c r="C10868" t="s">
        <v>23566</v>
      </c>
      <c r="D10868" t="s">
        <v>24647</v>
      </c>
    </row>
    <row r="10869" spans="2:4">
      <c r="B10869" s="52" t="s">
        <v>25415</v>
      </c>
      <c r="C10869" t="s">
        <v>25416</v>
      </c>
      <c r="D10869" t="s">
        <v>24656</v>
      </c>
    </row>
    <row r="10870" spans="2:4">
      <c r="B10870" s="52" t="s">
        <v>25417</v>
      </c>
      <c r="C10870" t="s">
        <v>25418</v>
      </c>
      <c r="D10870" t="s">
        <v>24795</v>
      </c>
    </row>
    <row r="10871" spans="2:4">
      <c r="B10871" s="52" t="s">
        <v>25419</v>
      </c>
      <c r="C10871" t="s">
        <v>25420</v>
      </c>
      <c r="D10871" t="s">
        <v>24795</v>
      </c>
    </row>
    <row r="10872" spans="2:4">
      <c r="B10872" s="52" t="s">
        <v>25421</v>
      </c>
      <c r="C10872" t="s">
        <v>25422</v>
      </c>
      <c r="D10872" t="s">
        <v>24795</v>
      </c>
    </row>
    <row r="10873" spans="2:4">
      <c r="B10873" s="52" t="s">
        <v>25423</v>
      </c>
      <c r="C10873" t="s">
        <v>25424</v>
      </c>
      <c r="D10873" t="s">
        <v>24656</v>
      </c>
    </row>
    <row r="10874" spans="2:4">
      <c r="B10874" s="52" t="s">
        <v>25425</v>
      </c>
      <c r="C10874" t="s">
        <v>25426</v>
      </c>
      <c r="D10874" t="s">
        <v>24795</v>
      </c>
    </row>
    <row r="10875" spans="2:4">
      <c r="B10875" s="52" t="s">
        <v>25427</v>
      </c>
      <c r="C10875" t="s">
        <v>25428</v>
      </c>
      <c r="D10875" t="s">
        <v>24709</v>
      </c>
    </row>
    <row r="10876" spans="2:4">
      <c r="B10876" s="52" t="s">
        <v>25429</v>
      </c>
      <c r="C10876" t="s">
        <v>25430</v>
      </c>
      <c r="D10876" t="s">
        <v>24706</v>
      </c>
    </row>
    <row r="10877" spans="2:4">
      <c r="B10877" s="52" t="s">
        <v>25431</v>
      </c>
      <c r="C10877" t="s">
        <v>25432</v>
      </c>
      <c r="D10877" t="s">
        <v>24709</v>
      </c>
    </row>
    <row r="10878" spans="2:4">
      <c r="B10878" s="52" t="s">
        <v>25433</v>
      </c>
      <c r="C10878" t="s">
        <v>25434</v>
      </c>
      <c r="D10878" t="s">
        <v>24709</v>
      </c>
    </row>
    <row r="10879" spans="2:4">
      <c r="B10879" s="52" t="s">
        <v>25435</v>
      </c>
      <c r="C10879" t="s">
        <v>25436</v>
      </c>
      <c r="D10879" t="s">
        <v>25016</v>
      </c>
    </row>
    <row r="10880" spans="2:4">
      <c r="B10880" s="52" t="s">
        <v>25437</v>
      </c>
      <c r="C10880" t="s">
        <v>25438</v>
      </c>
      <c r="D10880" t="s">
        <v>25060</v>
      </c>
    </row>
    <row r="10881" spans="2:4">
      <c r="B10881" s="52" t="s">
        <v>25439</v>
      </c>
      <c r="C10881" t="s">
        <v>25440</v>
      </c>
      <c r="D10881" t="s">
        <v>25441</v>
      </c>
    </row>
    <row r="10882" spans="2:4">
      <c r="B10882" s="52" t="s">
        <v>25442</v>
      </c>
      <c r="C10882" t="s">
        <v>25443</v>
      </c>
      <c r="D10882" t="s">
        <v>25444</v>
      </c>
    </row>
    <row r="10883" spans="2:4">
      <c r="B10883" s="52" t="s">
        <v>25445</v>
      </c>
      <c r="C10883" t="s">
        <v>25443</v>
      </c>
      <c r="D10883" t="s">
        <v>25446</v>
      </c>
    </row>
    <row r="10884" spans="2:4">
      <c r="B10884" s="52" t="s">
        <v>25447</v>
      </c>
      <c r="C10884" t="s">
        <v>25448</v>
      </c>
      <c r="D10884" t="s">
        <v>25449</v>
      </c>
    </row>
    <row r="10885" spans="2:4">
      <c r="B10885" s="52" t="s">
        <v>25450</v>
      </c>
      <c r="C10885" t="s">
        <v>25451</v>
      </c>
      <c r="D10885" t="s">
        <v>25452</v>
      </c>
    </row>
    <row r="10886" spans="2:4">
      <c r="B10886" s="52" t="s">
        <v>25453</v>
      </c>
      <c r="C10886" t="s">
        <v>25454</v>
      </c>
      <c r="D10886" t="s">
        <v>25455</v>
      </c>
    </row>
    <row r="10887" spans="2:4">
      <c r="B10887" s="52" t="s">
        <v>25456</v>
      </c>
      <c r="C10887" t="s">
        <v>25457</v>
      </c>
      <c r="D10887" t="s">
        <v>25444</v>
      </c>
    </row>
    <row r="10888" spans="2:4">
      <c r="B10888" s="52" t="s">
        <v>25458</v>
      </c>
      <c r="C10888" t="s">
        <v>25457</v>
      </c>
      <c r="D10888" t="s">
        <v>25446</v>
      </c>
    </row>
    <row r="10889" spans="2:4">
      <c r="B10889" s="52" t="s">
        <v>25459</v>
      </c>
      <c r="C10889" t="s">
        <v>25460</v>
      </c>
      <c r="D10889" t="s">
        <v>25461</v>
      </c>
    </row>
    <row r="10890" spans="2:4">
      <c r="B10890" s="52" t="s">
        <v>25462</v>
      </c>
      <c r="C10890" t="s">
        <v>25463</v>
      </c>
      <c r="D10890" t="s">
        <v>25464</v>
      </c>
    </row>
    <row r="10891" spans="2:4">
      <c r="B10891" s="52" t="s">
        <v>25465</v>
      </c>
      <c r="C10891" t="s">
        <v>25466</v>
      </c>
      <c r="D10891" t="s">
        <v>25444</v>
      </c>
    </row>
    <row r="10892" spans="2:4">
      <c r="B10892" s="52" t="s">
        <v>25467</v>
      </c>
      <c r="C10892" t="s">
        <v>25466</v>
      </c>
      <c r="D10892" t="s">
        <v>25446</v>
      </c>
    </row>
    <row r="10893" spans="2:4">
      <c r="B10893" s="52" t="s">
        <v>25468</v>
      </c>
      <c r="C10893" t="s">
        <v>23638</v>
      </c>
      <c r="D10893" t="s">
        <v>25469</v>
      </c>
    </row>
    <row r="10894" spans="2:4">
      <c r="B10894" s="52" t="s">
        <v>25470</v>
      </c>
      <c r="C10894" t="s">
        <v>23640</v>
      </c>
      <c r="D10894" t="s">
        <v>25471</v>
      </c>
    </row>
    <row r="10895" spans="2:4">
      <c r="B10895" s="52" t="s">
        <v>25472</v>
      </c>
      <c r="C10895" t="s">
        <v>25473</v>
      </c>
      <c r="D10895" t="s">
        <v>25474</v>
      </c>
    </row>
    <row r="10896" spans="2:4">
      <c r="B10896" s="52" t="s">
        <v>25475</v>
      </c>
      <c r="C10896" t="s">
        <v>24452</v>
      </c>
      <c r="D10896" t="s">
        <v>25476</v>
      </c>
    </row>
    <row r="10897" spans="2:4">
      <c r="B10897" s="52" t="s">
        <v>25477</v>
      </c>
      <c r="C10897" t="s">
        <v>25478</v>
      </c>
      <c r="D10897" t="s">
        <v>25474</v>
      </c>
    </row>
    <row r="10898" spans="2:4">
      <c r="B10898" s="52" t="s">
        <v>25479</v>
      </c>
      <c r="C10898" t="s">
        <v>25480</v>
      </c>
      <c r="D10898" t="s">
        <v>25476</v>
      </c>
    </row>
    <row r="10899" spans="2:4">
      <c r="B10899" s="52" t="s">
        <v>25481</v>
      </c>
      <c r="C10899" t="s">
        <v>25482</v>
      </c>
      <c r="D10899" t="s">
        <v>25483</v>
      </c>
    </row>
    <row r="10900" spans="2:4">
      <c r="B10900" s="52" t="s">
        <v>25484</v>
      </c>
      <c r="C10900" t="s">
        <v>25485</v>
      </c>
      <c r="D10900" t="s">
        <v>25483</v>
      </c>
    </row>
    <row r="10901" spans="2:4">
      <c r="B10901" s="52" t="s">
        <v>25486</v>
      </c>
      <c r="C10901" t="s">
        <v>25487</v>
      </c>
      <c r="D10901" t="s">
        <v>25488</v>
      </c>
    </row>
    <row r="10902" spans="2:4">
      <c r="B10902" s="52" t="s">
        <v>25489</v>
      </c>
      <c r="C10902" t="s">
        <v>25490</v>
      </c>
      <c r="D10902" t="s">
        <v>25488</v>
      </c>
    </row>
    <row r="10903" spans="2:4">
      <c r="B10903" s="52" t="s">
        <v>25491</v>
      </c>
      <c r="C10903" t="s">
        <v>25492</v>
      </c>
      <c r="D10903" t="s">
        <v>25493</v>
      </c>
    </row>
    <row r="10904" spans="2:4">
      <c r="B10904" s="52" t="s">
        <v>25494</v>
      </c>
      <c r="C10904" t="s">
        <v>25495</v>
      </c>
      <c r="D10904" t="s">
        <v>25493</v>
      </c>
    </row>
    <row r="10905" spans="2:4">
      <c r="B10905" s="52" t="s">
        <v>25496</v>
      </c>
      <c r="C10905" t="s">
        <v>25497</v>
      </c>
      <c r="D10905" t="s">
        <v>25498</v>
      </c>
    </row>
    <row r="10906" spans="2:4">
      <c r="B10906" s="52" t="s">
        <v>25499</v>
      </c>
      <c r="C10906" t="s">
        <v>25500</v>
      </c>
      <c r="D10906" t="s">
        <v>25501</v>
      </c>
    </row>
    <row r="10907" spans="2:4">
      <c r="B10907" s="52" t="s">
        <v>25502</v>
      </c>
      <c r="C10907" t="s">
        <v>25503</v>
      </c>
      <c r="D10907" t="s">
        <v>25504</v>
      </c>
    </row>
    <row r="10908" spans="2:4">
      <c r="B10908" s="52" t="s">
        <v>25505</v>
      </c>
      <c r="C10908" t="s">
        <v>25506</v>
      </c>
      <c r="D10908" t="s">
        <v>25507</v>
      </c>
    </row>
    <row r="10909" spans="2:4">
      <c r="B10909" s="52" t="s">
        <v>25508</v>
      </c>
      <c r="C10909" t="s">
        <v>25509</v>
      </c>
      <c r="D10909" t="s">
        <v>25510</v>
      </c>
    </row>
    <row r="10910" spans="2:4">
      <c r="B10910" s="52" t="s">
        <v>25511</v>
      </c>
      <c r="C10910" t="s">
        <v>25512</v>
      </c>
      <c r="D10910" t="s">
        <v>25498</v>
      </c>
    </row>
    <row r="10911" spans="2:4">
      <c r="B10911" s="52" t="s">
        <v>25513</v>
      </c>
      <c r="C10911" t="s">
        <v>25514</v>
      </c>
      <c r="D10911" t="s">
        <v>25515</v>
      </c>
    </row>
    <row r="10912" spans="2:4">
      <c r="B10912" s="52" t="s">
        <v>25516</v>
      </c>
      <c r="C10912" t="s">
        <v>25517</v>
      </c>
      <c r="D10912" t="s">
        <v>25476</v>
      </c>
    </row>
    <row r="10913" spans="2:4">
      <c r="B10913" s="52" t="s">
        <v>25518</v>
      </c>
      <c r="C10913" t="s">
        <v>25519</v>
      </c>
      <c r="D10913" t="s">
        <v>25501</v>
      </c>
    </row>
    <row r="10914" spans="2:4">
      <c r="B10914" s="52" t="s">
        <v>25520</v>
      </c>
      <c r="C10914" t="s">
        <v>24119</v>
      </c>
      <c r="D10914" t="s">
        <v>25521</v>
      </c>
    </row>
    <row r="10915" spans="2:4">
      <c r="B10915" s="52" t="s">
        <v>25522</v>
      </c>
      <c r="C10915" t="s">
        <v>25523</v>
      </c>
      <c r="D10915" t="s">
        <v>25521</v>
      </c>
    </row>
    <row r="10916" spans="2:4">
      <c r="B10916" s="52" t="s">
        <v>25524</v>
      </c>
      <c r="C10916" t="s">
        <v>25525</v>
      </c>
      <c r="D10916" t="s">
        <v>25521</v>
      </c>
    </row>
    <row r="10917" spans="2:4">
      <c r="B10917" s="52" t="s">
        <v>25526</v>
      </c>
      <c r="C10917" t="s">
        <v>25527</v>
      </c>
      <c r="D10917" t="s">
        <v>25521</v>
      </c>
    </row>
    <row r="10918" spans="2:4">
      <c r="B10918" s="52" t="s">
        <v>25528</v>
      </c>
      <c r="C10918" t="s">
        <v>25529</v>
      </c>
      <c r="D10918" t="s">
        <v>25469</v>
      </c>
    </row>
    <row r="10919" spans="2:4">
      <c r="B10919" s="52" t="s">
        <v>25530</v>
      </c>
      <c r="C10919" t="s">
        <v>25531</v>
      </c>
      <c r="D10919" t="s">
        <v>25521</v>
      </c>
    </row>
    <row r="10920" spans="2:4">
      <c r="B10920" s="52" t="s">
        <v>25532</v>
      </c>
      <c r="C10920" t="s">
        <v>25533</v>
      </c>
      <c r="D10920" t="s">
        <v>25521</v>
      </c>
    </row>
    <row r="10921" spans="2:4">
      <c r="B10921" s="52" t="s">
        <v>25534</v>
      </c>
      <c r="C10921" t="s">
        <v>25535</v>
      </c>
      <c r="D10921" t="s">
        <v>25483</v>
      </c>
    </row>
    <row r="10922" spans="2:4">
      <c r="B10922" s="52" t="s">
        <v>25536</v>
      </c>
      <c r="C10922" t="s">
        <v>25537</v>
      </c>
      <c r="D10922" t="s">
        <v>25483</v>
      </c>
    </row>
    <row r="10923" spans="2:4">
      <c r="B10923" s="52" t="s">
        <v>25538</v>
      </c>
      <c r="C10923" t="s">
        <v>25539</v>
      </c>
      <c r="D10923" t="s">
        <v>25521</v>
      </c>
    </row>
    <row r="10924" spans="2:4">
      <c r="B10924" s="52" t="s">
        <v>25540</v>
      </c>
      <c r="C10924" t="s">
        <v>25541</v>
      </c>
      <c r="D10924" t="s">
        <v>25542</v>
      </c>
    </row>
    <row r="10925" spans="2:4">
      <c r="B10925" s="52" t="s">
        <v>25543</v>
      </c>
      <c r="C10925" t="s">
        <v>25544</v>
      </c>
      <c r="D10925" t="s">
        <v>25476</v>
      </c>
    </row>
    <row r="10926" spans="2:4">
      <c r="B10926" s="52" t="s">
        <v>25545</v>
      </c>
      <c r="C10926" t="s">
        <v>25546</v>
      </c>
      <c r="D10926" t="s">
        <v>25476</v>
      </c>
    </row>
    <row r="10927" spans="2:4">
      <c r="B10927" s="52" t="s">
        <v>25547</v>
      </c>
      <c r="C10927" t="s">
        <v>25548</v>
      </c>
      <c r="D10927" t="s">
        <v>25521</v>
      </c>
    </row>
    <row r="10928" spans="2:4">
      <c r="B10928" s="52" t="s">
        <v>25549</v>
      </c>
      <c r="C10928" t="s">
        <v>25550</v>
      </c>
      <c r="D10928" t="s">
        <v>25521</v>
      </c>
    </row>
    <row r="10929" spans="2:4">
      <c r="B10929" s="52" t="s">
        <v>25551</v>
      </c>
      <c r="C10929" t="s">
        <v>25552</v>
      </c>
      <c r="D10929" t="s">
        <v>25521</v>
      </c>
    </row>
    <row r="10930" spans="2:4">
      <c r="B10930" s="52" t="s">
        <v>25553</v>
      </c>
      <c r="C10930" t="s">
        <v>24251</v>
      </c>
      <c r="D10930" t="s">
        <v>25476</v>
      </c>
    </row>
    <row r="10931" spans="2:4">
      <c r="B10931" s="52" t="s">
        <v>25554</v>
      </c>
      <c r="C10931" t="s">
        <v>25555</v>
      </c>
      <c r="D10931" t="s">
        <v>25501</v>
      </c>
    </row>
    <row r="10932" spans="2:4">
      <c r="B10932" s="52" t="s">
        <v>25556</v>
      </c>
      <c r="C10932" t="s">
        <v>25557</v>
      </c>
      <c r="D10932" t="s">
        <v>25507</v>
      </c>
    </row>
    <row r="10933" spans="2:4">
      <c r="B10933" s="52" t="s">
        <v>25558</v>
      </c>
      <c r="C10933" t="s">
        <v>23491</v>
      </c>
      <c r="D10933" t="s">
        <v>25483</v>
      </c>
    </row>
    <row r="10934" spans="2:4">
      <c r="B10934" s="52" t="s">
        <v>25559</v>
      </c>
      <c r="C10934" t="s">
        <v>25560</v>
      </c>
      <c r="D10934" t="s">
        <v>25476</v>
      </c>
    </row>
    <row r="10935" spans="2:4">
      <c r="B10935" s="52" t="s">
        <v>25561</v>
      </c>
      <c r="C10935" t="s">
        <v>25562</v>
      </c>
      <c r="D10935" t="s">
        <v>25476</v>
      </c>
    </row>
    <row r="10936" spans="2:4">
      <c r="B10936" s="52" t="s">
        <v>25563</v>
      </c>
      <c r="C10936" t="s">
        <v>25564</v>
      </c>
      <c r="D10936" t="s">
        <v>25565</v>
      </c>
    </row>
    <row r="10937" spans="2:4">
      <c r="B10937" s="52" t="s">
        <v>25566</v>
      </c>
      <c r="C10937" t="s">
        <v>25567</v>
      </c>
      <c r="D10937" t="s">
        <v>25568</v>
      </c>
    </row>
    <row r="10938" spans="2:4">
      <c r="B10938" s="52" t="s">
        <v>25569</v>
      </c>
      <c r="C10938" t="s">
        <v>25567</v>
      </c>
      <c r="D10938" t="s">
        <v>25570</v>
      </c>
    </row>
    <row r="10939" spans="2:4">
      <c r="B10939" s="52" t="s">
        <v>25571</v>
      </c>
      <c r="C10939" t="s">
        <v>25572</v>
      </c>
      <c r="D10939" t="s">
        <v>25573</v>
      </c>
    </row>
    <row r="10940" spans="2:4">
      <c r="B10940" s="52" t="s">
        <v>25574</v>
      </c>
      <c r="C10940" t="s">
        <v>25575</v>
      </c>
      <c r="D10940" t="s">
        <v>25576</v>
      </c>
    </row>
    <row r="10941" spans="2:4">
      <c r="B10941" s="52" t="s">
        <v>25577</v>
      </c>
      <c r="C10941" t="s">
        <v>25578</v>
      </c>
      <c r="D10941" t="s">
        <v>25579</v>
      </c>
    </row>
    <row r="10942" spans="2:4">
      <c r="B10942" s="52" t="s">
        <v>25580</v>
      </c>
      <c r="C10942" t="s">
        <v>25581</v>
      </c>
      <c r="D10942" t="s">
        <v>25582</v>
      </c>
    </row>
    <row r="10943" spans="2:4">
      <c r="B10943" s="52" t="s">
        <v>25583</v>
      </c>
      <c r="C10943" t="s">
        <v>25163</v>
      </c>
      <c r="D10943" t="s">
        <v>25584</v>
      </c>
    </row>
    <row r="10944" spans="2:4">
      <c r="B10944" s="52" t="s">
        <v>25585</v>
      </c>
      <c r="C10944" t="s">
        <v>25586</v>
      </c>
      <c r="D10944" t="s">
        <v>25587</v>
      </c>
    </row>
    <row r="10945" spans="2:4">
      <c r="B10945" s="52" t="s">
        <v>25588</v>
      </c>
      <c r="C10945" t="s">
        <v>25589</v>
      </c>
      <c r="D10945" t="s">
        <v>25590</v>
      </c>
    </row>
    <row r="10946" spans="2:4">
      <c r="B10946" s="52" t="s">
        <v>25591</v>
      </c>
      <c r="C10946" t="s">
        <v>25592</v>
      </c>
      <c r="D10946" t="s">
        <v>25590</v>
      </c>
    </row>
    <row r="10947" spans="2:4">
      <c r="B10947" s="52" t="s">
        <v>25593</v>
      </c>
      <c r="C10947" t="s">
        <v>25594</v>
      </c>
      <c r="D10947" t="s">
        <v>25595</v>
      </c>
    </row>
    <row r="10948" spans="2:4">
      <c r="B10948" s="52" t="s">
        <v>25596</v>
      </c>
      <c r="C10948" t="s">
        <v>25594</v>
      </c>
      <c r="D10948" t="s">
        <v>25597</v>
      </c>
    </row>
    <row r="10949" spans="2:4">
      <c r="B10949" s="52" t="s">
        <v>25598</v>
      </c>
      <c r="C10949" t="s">
        <v>10718</v>
      </c>
      <c r="D10949" t="s">
        <v>25599</v>
      </c>
    </row>
    <row r="10950" spans="2:4">
      <c r="B10950" s="52" t="s">
        <v>25600</v>
      </c>
      <c r="C10950" t="s">
        <v>25601</v>
      </c>
      <c r="D10950" t="s">
        <v>25584</v>
      </c>
    </row>
    <row r="10951" spans="2:4">
      <c r="B10951" s="52" t="s">
        <v>25602</v>
      </c>
      <c r="C10951" t="s">
        <v>25603</v>
      </c>
      <c r="D10951" t="s">
        <v>25604</v>
      </c>
    </row>
    <row r="10952" spans="2:4">
      <c r="B10952" s="52" t="s">
        <v>25605</v>
      </c>
      <c r="C10952" t="s">
        <v>25606</v>
      </c>
      <c r="D10952" t="s">
        <v>25590</v>
      </c>
    </row>
    <row r="10953" spans="2:4">
      <c r="B10953" s="52" t="s">
        <v>25607</v>
      </c>
      <c r="C10953" t="s">
        <v>25608</v>
      </c>
      <c r="D10953" t="s">
        <v>25604</v>
      </c>
    </row>
    <row r="10954" spans="2:4">
      <c r="B10954" s="52" t="s">
        <v>25609</v>
      </c>
      <c r="C10954" t="s">
        <v>25610</v>
      </c>
      <c r="D10954" t="s">
        <v>25611</v>
      </c>
    </row>
    <row r="10955" spans="2:4">
      <c r="B10955" s="52" t="s">
        <v>25612</v>
      </c>
      <c r="C10955" t="s">
        <v>25613</v>
      </c>
      <c r="D10955" t="s">
        <v>25614</v>
      </c>
    </row>
    <row r="10956" spans="2:4">
      <c r="B10956" s="52" t="s">
        <v>25615</v>
      </c>
      <c r="C10956" t="s">
        <v>25616</v>
      </c>
      <c r="D10956" t="s">
        <v>25614</v>
      </c>
    </row>
    <row r="10957" spans="2:4">
      <c r="B10957" s="52" t="s">
        <v>25617</v>
      </c>
      <c r="C10957" t="s">
        <v>25618</v>
      </c>
      <c r="D10957" t="s">
        <v>25619</v>
      </c>
    </row>
    <row r="10958" spans="2:4">
      <c r="B10958" s="52" t="s">
        <v>25620</v>
      </c>
      <c r="C10958" t="s">
        <v>25621</v>
      </c>
      <c r="D10958" t="s">
        <v>25604</v>
      </c>
    </row>
    <row r="10959" spans="2:4">
      <c r="B10959" s="52" t="s">
        <v>25622</v>
      </c>
      <c r="C10959" t="s">
        <v>25623</v>
      </c>
      <c r="D10959" t="s">
        <v>25624</v>
      </c>
    </row>
    <row r="10960" spans="2:4">
      <c r="B10960" s="52" t="s">
        <v>25625</v>
      </c>
      <c r="C10960" t="s">
        <v>25626</v>
      </c>
      <c r="D10960" t="s">
        <v>25587</v>
      </c>
    </row>
    <row r="10961" spans="2:4">
      <c r="B10961" s="52" t="s">
        <v>25627</v>
      </c>
      <c r="C10961" t="s">
        <v>25628</v>
      </c>
      <c r="D10961" t="s">
        <v>25629</v>
      </c>
    </row>
    <row r="10962" spans="2:4">
      <c r="B10962" s="52" t="s">
        <v>25630</v>
      </c>
      <c r="C10962" t="s">
        <v>22367</v>
      </c>
      <c r="D10962" t="s">
        <v>25631</v>
      </c>
    </row>
    <row r="10963" spans="2:4">
      <c r="B10963" s="52" t="s">
        <v>25632</v>
      </c>
      <c r="C10963" t="s">
        <v>25633</v>
      </c>
      <c r="D10963" t="s">
        <v>25303</v>
      </c>
    </row>
    <row r="10964" spans="2:4">
      <c r="B10964" s="52" t="s">
        <v>25634</v>
      </c>
      <c r="C10964" t="s">
        <v>25633</v>
      </c>
      <c r="D10964" t="s">
        <v>25305</v>
      </c>
    </row>
    <row r="10965" spans="2:4">
      <c r="B10965" s="52" t="s">
        <v>25635</v>
      </c>
      <c r="C10965" t="s">
        <v>25636</v>
      </c>
      <c r="D10965" t="s">
        <v>25305</v>
      </c>
    </row>
    <row r="10966" spans="2:4">
      <c r="B10966" s="52" t="s">
        <v>25637</v>
      </c>
      <c r="C10966" t="s">
        <v>25638</v>
      </c>
      <c r="D10966" t="s">
        <v>25639</v>
      </c>
    </row>
    <row r="10967" spans="2:4">
      <c r="B10967" s="52" t="s">
        <v>25640</v>
      </c>
      <c r="C10967" t="s">
        <v>25641</v>
      </c>
      <c r="D10967" t="s">
        <v>25639</v>
      </c>
    </row>
    <row r="10968" spans="2:4">
      <c r="B10968" s="52" t="s">
        <v>25642</v>
      </c>
      <c r="C10968" t="s">
        <v>25643</v>
      </c>
      <c r="D10968" t="s">
        <v>25644</v>
      </c>
    </row>
    <row r="10969" spans="2:4">
      <c r="B10969" s="52" t="s">
        <v>25645</v>
      </c>
      <c r="C10969" t="s">
        <v>25646</v>
      </c>
      <c r="D10969" t="s">
        <v>25647</v>
      </c>
    </row>
    <row r="10970" spans="2:4">
      <c r="B10970" s="52" t="s">
        <v>25648</v>
      </c>
      <c r="C10970" t="s">
        <v>25649</v>
      </c>
      <c r="D10970" t="s">
        <v>25644</v>
      </c>
    </row>
    <row r="10971" spans="2:4">
      <c r="B10971" s="52" t="s">
        <v>25650</v>
      </c>
      <c r="C10971" t="s">
        <v>25651</v>
      </c>
      <c r="D10971" t="s">
        <v>25652</v>
      </c>
    </row>
    <row r="10972" spans="2:4">
      <c r="B10972" s="52" t="s">
        <v>25653</v>
      </c>
      <c r="C10972" t="s">
        <v>25651</v>
      </c>
      <c r="D10972" t="s">
        <v>25654</v>
      </c>
    </row>
    <row r="10973" spans="2:4">
      <c r="B10973" s="52" t="s">
        <v>25655</v>
      </c>
      <c r="C10973" t="s">
        <v>25656</v>
      </c>
      <c r="D10973" t="s">
        <v>25657</v>
      </c>
    </row>
    <row r="10974" spans="2:4">
      <c r="B10974" s="52" t="s">
        <v>25658</v>
      </c>
      <c r="C10974" t="s">
        <v>25656</v>
      </c>
      <c r="D10974" t="s">
        <v>25659</v>
      </c>
    </row>
    <row r="10975" spans="2:4">
      <c r="B10975" s="52" t="s">
        <v>25660</v>
      </c>
      <c r="C10975" t="s">
        <v>25661</v>
      </c>
      <c r="D10975" t="s">
        <v>25657</v>
      </c>
    </row>
    <row r="10976" spans="2:4">
      <c r="B10976" s="52" t="s">
        <v>25662</v>
      </c>
      <c r="C10976" t="s">
        <v>25661</v>
      </c>
      <c r="D10976" t="s">
        <v>25659</v>
      </c>
    </row>
    <row r="10977" spans="2:4">
      <c r="B10977" s="52" t="s">
        <v>25663</v>
      </c>
      <c r="C10977" t="s">
        <v>25664</v>
      </c>
      <c r="D10977" t="s">
        <v>25665</v>
      </c>
    </row>
    <row r="10978" spans="2:4">
      <c r="B10978" s="52" t="s">
        <v>25666</v>
      </c>
      <c r="C10978" t="s">
        <v>25667</v>
      </c>
      <c r="D10978" t="s">
        <v>25668</v>
      </c>
    </row>
    <row r="10979" spans="2:4">
      <c r="B10979" s="52" t="s">
        <v>25669</v>
      </c>
      <c r="C10979" t="s">
        <v>25670</v>
      </c>
      <c r="D10979" t="s">
        <v>25659</v>
      </c>
    </row>
    <row r="10980" spans="2:4">
      <c r="B10980" s="52" t="s">
        <v>25671</v>
      </c>
      <c r="C10980" t="s">
        <v>25672</v>
      </c>
      <c r="D10980" t="s">
        <v>25654</v>
      </c>
    </row>
    <row r="10981" spans="2:4">
      <c r="B10981" s="52" t="s">
        <v>25673</v>
      </c>
      <c r="C10981" t="s">
        <v>25674</v>
      </c>
      <c r="D10981" t="s">
        <v>25659</v>
      </c>
    </row>
    <row r="10982" spans="2:4">
      <c r="B10982" s="52" t="s">
        <v>25675</v>
      </c>
      <c r="C10982" t="s">
        <v>25676</v>
      </c>
      <c r="D10982" t="s">
        <v>25677</v>
      </c>
    </row>
    <row r="10983" spans="2:4">
      <c r="B10983" s="52" t="s">
        <v>25678</v>
      </c>
      <c r="C10983" t="s">
        <v>25679</v>
      </c>
      <c r="D10983" t="s">
        <v>25647</v>
      </c>
    </row>
    <row r="10984" spans="2:4">
      <c r="B10984" s="52" t="s">
        <v>25680</v>
      </c>
      <c r="C10984" t="s">
        <v>25681</v>
      </c>
      <c r="D10984" t="s">
        <v>24798</v>
      </c>
    </row>
    <row r="10985" spans="2:4">
      <c r="B10985" s="52" t="s">
        <v>25682</v>
      </c>
      <c r="C10985" t="s">
        <v>25683</v>
      </c>
      <c r="D10985" t="s">
        <v>24798</v>
      </c>
    </row>
    <row r="10986" spans="2:4">
      <c r="B10986" s="52" t="s">
        <v>25684</v>
      </c>
      <c r="C10986" t="s">
        <v>25685</v>
      </c>
      <c r="D10986" t="s">
        <v>25686</v>
      </c>
    </row>
    <row r="10987" spans="2:4">
      <c r="B10987" s="52" t="s">
        <v>25687</v>
      </c>
      <c r="C10987" t="s">
        <v>25688</v>
      </c>
      <c r="D10987" t="s">
        <v>25689</v>
      </c>
    </row>
    <row r="10988" spans="2:4">
      <c r="B10988" s="52" t="s">
        <v>25690</v>
      </c>
      <c r="C10988" t="s">
        <v>25691</v>
      </c>
      <c r="D10988" t="s">
        <v>25686</v>
      </c>
    </row>
    <row r="10989" spans="2:4">
      <c r="B10989" s="52" t="s">
        <v>25692</v>
      </c>
      <c r="C10989" t="s">
        <v>25693</v>
      </c>
      <c r="D10989" t="s">
        <v>25686</v>
      </c>
    </row>
    <row r="10990" spans="2:4">
      <c r="B10990" s="52" t="s">
        <v>25694</v>
      </c>
      <c r="C10990" t="s">
        <v>25695</v>
      </c>
      <c r="D10990" t="s">
        <v>25696</v>
      </c>
    </row>
    <row r="10991" spans="2:4">
      <c r="B10991" s="52" t="s">
        <v>25697</v>
      </c>
      <c r="C10991" t="s">
        <v>25695</v>
      </c>
      <c r="D10991" t="s">
        <v>25698</v>
      </c>
    </row>
    <row r="10992" spans="2:4">
      <c r="B10992" s="52" t="s">
        <v>25699</v>
      </c>
      <c r="C10992" t="s">
        <v>25700</v>
      </c>
      <c r="D10992" t="s">
        <v>25686</v>
      </c>
    </row>
    <row r="10993" spans="2:4">
      <c r="B10993" s="52" t="s">
        <v>25701</v>
      </c>
      <c r="C10993" t="s">
        <v>25702</v>
      </c>
      <c r="D10993" t="s">
        <v>25703</v>
      </c>
    </row>
    <row r="10994" spans="2:4">
      <c r="B10994" s="52" t="s">
        <v>25704</v>
      </c>
      <c r="C10994" t="s">
        <v>25702</v>
      </c>
      <c r="D10994" t="s">
        <v>25705</v>
      </c>
    </row>
    <row r="10995" spans="2:4">
      <c r="B10995" s="52" t="s">
        <v>25706</v>
      </c>
      <c r="C10995" t="s">
        <v>25707</v>
      </c>
      <c r="D10995" t="s">
        <v>25696</v>
      </c>
    </row>
    <row r="10996" spans="2:4">
      <c r="B10996" s="52" t="s">
        <v>25708</v>
      </c>
      <c r="C10996" t="s">
        <v>25707</v>
      </c>
      <c r="D10996" t="s">
        <v>25698</v>
      </c>
    </row>
    <row r="10997" spans="2:4">
      <c r="B10997" s="52" t="s">
        <v>25709</v>
      </c>
      <c r="C10997" t="s">
        <v>25710</v>
      </c>
      <c r="D10997" t="s">
        <v>25711</v>
      </c>
    </row>
    <row r="10998" spans="2:4">
      <c r="B10998" s="52" t="s">
        <v>25712</v>
      </c>
      <c r="C10998" t="s">
        <v>25713</v>
      </c>
      <c r="D10998" t="s">
        <v>25698</v>
      </c>
    </row>
    <row r="10999" spans="2:4">
      <c r="B10999" s="52" t="s">
        <v>25714</v>
      </c>
      <c r="C10999" t="s">
        <v>25715</v>
      </c>
      <c r="D10999" t="s">
        <v>25703</v>
      </c>
    </row>
    <row r="11000" spans="2:4">
      <c r="B11000" s="52" t="s">
        <v>25716</v>
      </c>
      <c r="C11000" t="s">
        <v>25715</v>
      </c>
      <c r="D11000" t="s">
        <v>25705</v>
      </c>
    </row>
    <row r="11001" spans="2:4">
      <c r="B11001" s="52" t="s">
        <v>25717</v>
      </c>
      <c r="C11001" t="s">
        <v>25718</v>
      </c>
      <c r="D11001" t="s">
        <v>25705</v>
      </c>
    </row>
    <row r="11002" spans="2:4">
      <c r="B11002" s="52" t="s">
        <v>25719</v>
      </c>
      <c r="C11002" t="s">
        <v>25720</v>
      </c>
      <c r="D11002" t="s">
        <v>25703</v>
      </c>
    </row>
    <row r="11003" spans="2:4">
      <c r="B11003" s="52" t="s">
        <v>25721</v>
      </c>
      <c r="C11003" t="s">
        <v>25720</v>
      </c>
      <c r="D11003" t="s">
        <v>25705</v>
      </c>
    </row>
    <row r="11004" spans="2:4">
      <c r="B11004" s="52" t="s">
        <v>25722</v>
      </c>
      <c r="C11004" t="s">
        <v>25723</v>
      </c>
      <c r="D11004" t="s">
        <v>25698</v>
      </c>
    </row>
    <row r="11005" spans="2:4">
      <c r="B11005" s="52" t="s">
        <v>25724</v>
      </c>
      <c r="C11005" t="s">
        <v>25725</v>
      </c>
      <c r="D11005" t="s">
        <v>25686</v>
      </c>
    </row>
    <row r="11006" spans="2:4">
      <c r="B11006" s="52" t="s">
        <v>25726</v>
      </c>
      <c r="C11006" t="s">
        <v>25727</v>
      </c>
      <c r="D11006" t="s">
        <v>25705</v>
      </c>
    </row>
    <row r="11007" spans="2:4">
      <c r="B11007" s="52" t="s">
        <v>25728</v>
      </c>
      <c r="C11007" t="s">
        <v>25729</v>
      </c>
      <c r="D11007" t="s">
        <v>25730</v>
      </c>
    </row>
    <row r="11008" spans="2:4">
      <c r="B11008" s="52" t="s">
        <v>25731</v>
      </c>
      <c r="C11008" t="s">
        <v>25732</v>
      </c>
      <c r="D11008" t="s">
        <v>25696</v>
      </c>
    </row>
    <row r="11009" spans="2:4">
      <c r="B11009" s="52" t="s">
        <v>25733</v>
      </c>
      <c r="C11009" t="s">
        <v>25732</v>
      </c>
      <c r="D11009" t="s">
        <v>25698</v>
      </c>
    </row>
    <row r="11010" spans="2:4">
      <c r="B11010" s="52" t="s">
        <v>25734</v>
      </c>
      <c r="C11010" t="s">
        <v>5332</v>
      </c>
      <c r="D11010" t="s">
        <v>25696</v>
      </c>
    </row>
    <row r="11011" spans="2:4">
      <c r="B11011" s="52" t="s">
        <v>25735</v>
      </c>
      <c r="C11011" t="s">
        <v>5332</v>
      </c>
      <c r="D11011" t="s">
        <v>25698</v>
      </c>
    </row>
    <row r="11012" spans="2:4">
      <c r="B11012" s="52" t="s">
        <v>25736</v>
      </c>
      <c r="C11012" t="s">
        <v>25737</v>
      </c>
      <c r="D11012" t="s">
        <v>25689</v>
      </c>
    </row>
    <row r="11013" spans="2:4">
      <c r="B11013" s="52" t="s">
        <v>25738</v>
      </c>
      <c r="C11013" t="s">
        <v>25739</v>
      </c>
      <c r="D11013" t="s">
        <v>24798</v>
      </c>
    </row>
    <row r="11014" spans="2:4">
      <c r="B11014" s="52" t="s">
        <v>25740</v>
      </c>
      <c r="C11014" t="s">
        <v>25741</v>
      </c>
      <c r="D11014" t="s">
        <v>25742</v>
      </c>
    </row>
    <row r="11015" spans="2:4">
      <c r="B11015" s="52" t="s">
        <v>25743</v>
      </c>
      <c r="C11015" t="s">
        <v>25744</v>
      </c>
      <c r="D11015" t="s">
        <v>25730</v>
      </c>
    </row>
    <row r="11016" spans="2:4">
      <c r="B11016" s="52" t="s">
        <v>25745</v>
      </c>
      <c r="C11016" t="s">
        <v>25746</v>
      </c>
      <c r="D11016" t="s">
        <v>25747</v>
      </c>
    </row>
    <row r="11017" spans="2:4">
      <c r="B11017" s="52" t="s">
        <v>25748</v>
      </c>
      <c r="C11017" t="s">
        <v>25749</v>
      </c>
      <c r="D11017" t="s">
        <v>25750</v>
      </c>
    </row>
    <row r="11018" spans="2:4">
      <c r="B11018" s="52" t="s">
        <v>25751</v>
      </c>
      <c r="C11018" t="s">
        <v>25752</v>
      </c>
      <c r="D11018" t="s">
        <v>25730</v>
      </c>
    </row>
    <row r="11019" spans="2:4">
      <c r="B11019" s="52" t="s">
        <v>25753</v>
      </c>
      <c r="C11019" t="s">
        <v>25754</v>
      </c>
      <c r="D11019" t="s">
        <v>25742</v>
      </c>
    </row>
    <row r="11020" spans="2:4">
      <c r="B11020" s="52" t="s">
        <v>25755</v>
      </c>
      <c r="C11020" t="s">
        <v>25756</v>
      </c>
      <c r="D11020" t="s">
        <v>25703</v>
      </c>
    </row>
    <row r="11021" spans="2:4">
      <c r="B11021" s="52" t="s">
        <v>25757</v>
      </c>
      <c r="C11021" t="s">
        <v>25756</v>
      </c>
      <c r="D11021" t="s">
        <v>25705</v>
      </c>
    </row>
    <row r="11022" spans="2:4">
      <c r="B11022" s="52" t="s">
        <v>25758</v>
      </c>
      <c r="C11022" t="s">
        <v>25759</v>
      </c>
      <c r="D11022" t="s">
        <v>25705</v>
      </c>
    </row>
    <row r="11023" spans="2:4">
      <c r="B11023" s="52" t="s">
        <v>25760</v>
      </c>
      <c r="C11023" t="s">
        <v>25761</v>
      </c>
      <c r="D11023" t="s">
        <v>25703</v>
      </c>
    </row>
    <row r="11024" spans="2:4">
      <c r="B11024" s="52" t="s">
        <v>25762</v>
      </c>
      <c r="C11024" t="s">
        <v>25761</v>
      </c>
      <c r="D11024" t="s">
        <v>25705</v>
      </c>
    </row>
    <row r="11025" spans="2:4">
      <c r="B11025" s="52" t="s">
        <v>25763</v>
      </c>
      <c r="C11025" t="s">
        <v>25764</v>
      </c>
      <c r="D11025" t="s">
        <v>25765</v>
      </c>
    </row>
    <row r="11026" spans="2:4">
      <c r="B11026" s="52" t="s">
        <v>25766</v>
      </c>
      <c r="C11026" t="s">
        <v>25767</v>
      </c>
      <c r="D11026" t="s">
        <v>25703</v>
      </c>
    </row>
    <row r="11027" spans="2:4">
      <c r="B11027" s="52" t="s">
        <v>25768</v>
      </c>
      <c r="C11027" t="s">
        <v>25767</v>
      </c>
      <c r="D11027" t="s">
        <v>25705</v>
      </c>
    </row>
    <row r="11028" spans="2:4">
      <c r="B11028" s="52" t="s">
        <v>25769</v>
      </c>
      <c r="C11028" t="s">
        <v>25770</v>
      </c>
      <c r="D11028" t="s">
        <v>25771</v>
      </c>
    </row>
    <row r="11029" spans="2:4">
      <c r="B11029" s="52" t="s">
        <v>25772</v>
      </c>
      <c r="C11029" t="s">
        <v>25773</v>
      </c>
      <c r="D11029" t="s">
        <v>25703</v>
      </c>
    </row>
    <row r="11030" spans="2:4">
      <c r="B11030" s="52" t="s">
        <v>25774</v>
      </c>
      <c r="C11030" t="s">
        <v>25773</v>
      </c>
      <c r="D11030" t="s">
        <v>25705</v>
      </c>
    </row>
    <row r="11031" spans="2:4">
      <c r="B11031" s="52" t="s">
        <v>25775</v>
      </c>
      <c r="C11031" t="s">
        <v>25776</v>
      </c>
      <c r="D11031" t="s">
        <v>25777</v>
      </c>
    </row>
    <row r="11032" spans="2:4">
      <c r="B11032" s="52" t="s">
        <v>25778</v>
      </c>
      <c r="C11032" t="s">
        <v>25779</v>
      </c>
      <c r="D11032" t="s">
        <v>25703</v>
      </c>
    </row>
    <row r="11033" spans="2:4">
      <c r="B11033" s="52" t="s">
        <v>25780</v>
      </c>
      <c r="C11033" t="s">
        <v>25779</v>
      </c>
      <c r="D11033" t="s">
        <v>25705</v>
      </c>
    </row>
    <row r="11034" spans="2:4">
      <c r="B11034" s="52" t="s">
        <v>25781</v>
      </c>
      <c r="C11034" t="s">
        <v>25782</v>
      </c>
      <c r="D11034" t="s">
        <v>25742</v>
      </c>
    </row>
    <row r="11035" spans="2:4">
      <c r="B11035" s="52" t="s">
        <v>25783</v>
      </c>
      <c r="C11035" t="s">
        <v>300</v>
      </c>
      <c r="D11035" t="s">
        <v>25771</v>
      </c>
    </row>
    <row r="11036" spans="2:4">
      <c r="B11036" s="52" t="s">
        <v>25784</v>
      </c>
      <c r="C11036" t="s">
        <v>25785</v>
      </c>
      <c r="D11036" t="s">
        <v>25750</v>
      </c>
    </row>
    <row r="11037" spans="2:4">
      <c r="B11037" s="52" t="s">
        <v>25786</v>
      </c>
      <c r="C11037" t="s">
        <v>25787</v>
      </c>
      <c r="D11037" t="s">
        <v>25771</v>
      </c>
    </row>
    <row r="11038" spans="2:4">
      <c r="B11038" s="52" t="s">
        <v>25788</v>
      </c>
      <c r="C11038" t="s">
        <v>25789</v>
      </c>
      <c r="D11038" t="s">
        <v>25790</v>
      </c>
    </row>
    <row r="11039" spans="2:4">
      <c r="B11039" s="52" t="s">
        <v>25791</v>
      </c>
      <c r="C11039" t="s">
        <v>25792</v>
      </c>
      <c r="D11039" t="s">
        <v>25441</v>
      </c>
    </row>
    <row r="11040" spans="2:4">
      <c r="B11040" s="52" t="s">
        <v>25793</v>
      </c>
      <c r="C11040" t="s">
        <v>25794</v>
      </c>
      <c r="D11040" t="s">
        <v>25579</v>
      </c>
    </row>
    <row r="11041" spans="2:4">
      <c r="B11041" s="52" t="s">
        <v>25795</v>
      </c>
      <c r="C11041" t="s">
        <v>25796</v>
      </c>
      <c r="D11041" t="s">
        <v>25686</v>
      </c>
    </row>
    <row r="11042" spans="2:4">
      <c r="B11042" s="52" t="s">
        <v>25797</v>
      </c>
      <c r="C11042" t="s">
        <v>25798</v>
      </c>
      <c r="D11042" t="s">
        <v>24798</v>
      </c>
    </row>
    <row r="11043" spans="2:4">
      <c r="B11043" s="52" t="s">
        <v>25799</v>
      </c>
      <c r="C11043" t="s">
        <v>25800</v>
      </c>
      <c r="D11043" t="s">
        <v>25801</v>
      </c>
    </row>
    <row r="11044" spans="2:4">
      <c r="B11044" s="52" t="s">
        <v>25802</v>
      </c>
      <c r="C11044" t="s">
        <v>25803</v>
      </c>
      <c r="D11044" t="s">
        <v>25521</v>
      </c>
    </row>
    <row r="11045" spans="2:4">
      <c r="B11045" s="52" t="s">
        <v>25804</v>
      </c>
      <c r="C11045" t="s">
        <v>25805</v>
      </c>
      <c r="D11045" t="s">
        <v>25521</v>
      </c>
    </row>
    <row r="11046" spans="2:4">
      <c r="B11046" s="52" t="s">
        <v>25806</v>
      </c>
      <c r="C11046" t="s">
        <v>25807</v>
      </c>
      <c r="D11046" t="s">
        <v>25521</v>
      </c>
    </row>
    <row r="11047" spans="2:4">
      <c r="B11047" s="52" t="s">
        <v>25808</v>
      </c>
      <c r="C11047" t="s">
        <v>25809</v>
      </c>
      <c r="D11047" t="s">
        <v>25521</v>
      </c>
    </row>
    <row r="11048" spans="2:4">
      <c r="B11048" s="52" t="s">
        <v>25810</v>
      </c>
      <c r="C11048" t="s">
        <v>12368</v>
      </c>
      <c r="D11048" t="s">
        <v>25521</v>
      </c>
    </row>
    <row r="11049" spans="2:4">
      <c r="B11049" s="52" t="s">
        <v>25811</v>
      </c>
      <c r="C11049" t="s">
        <v>25812</v>
      </c>
      <c r="D11049" t="s">
        <v>25521</v>
      </c>
    </row>
    <row r="11050" spans="2:4">
      <c r="B11050" s="52" t="s">
        <v>25813</v>
      </c>
      <c r="C11050" t="s">
        <v>25814</v>
      </c>
      <c r="D11050" t="s">
        <v>25815</v>
      </c>
    </row>
    <row r="11051" spans="2:4">
      <c r="B11051" s="52" t="s">
        <v>25816</v>
      </c>
      <c r="C11051" t="s">
        <v>25817</v>
      </c>
      <c r="D11051" t="s">
        <v>25818</v>
      </c>
    </row>
    <row r="11052" spans="2:4">
      <c r="B11052" s="52" t="s">
        <v>25819</v>
      </c>
      <c r="C11052" t="s">
        <v>25820</v>
      </c>
      <c r="D11052" t="s">
        <v>25742</v>
      </c>
    </row>
    <row r="11053" spans="2:4">
      <c r="B11053" s="52" t="s">
        <v>25821</v>
      </c>
      <c r="C11053" t="s">
        <v>25822</v>
      </c>
      <c r="D11053" t="s">
        <v>25742</v>
      </c>
    </row>
    <row r="11054" spans="2:4">
      <c r="B11054" s="52" t="s">
        <v>25823</v>
      </c>
      <c r="C11054" t="s">
        <v>25824</v>
      </c>
      <c r="D11054" t="s">
        <v>25742</v>
      </c>
    </row>
    <row r="11055" spans="2:4">
      <c r="B11055" s="52" t="s">
        <v>25825</v>
      </c>
      <c r="C11055" t="s">
        <v>25826</v>
      </c>
      <c r="D11055" t="s">
        <v>25827</v>
      </c>
    </row>
    <row r="11056" spans="2:4">
      <c r="B11056" s="52" t="s">
        <v>25828</v>
      </c>
      <c r="C11056" t="s">
        <v>25829</v>
      </c>
      <c r="D11056" t="s">
        <v>25501</v>
      </c>
    </row>
    <row r="11057" spans="2:4">
      <c r="B11057" s="52" t="s">
        <v>25830</v>
      </c>
      <c r="C11057" t="s">
        <v>25831</v>
      </c>
      <c r="D11057" t="s">
        <v>25501</v>
      </c>
    </row>
    <row r="11058" spans="2:4">
      <c r="B11058" s="52" t="s">
        <v>25832</v>
      </c>
      <c r="C11058" t="s">
        <v>25833</v>
      </c>
      <c r="D11058" t="s">
        <v>25834</v>
      </c>
    </row>
    <row r="11059" spans="2:4">
      <c r="B11059" s="52" t="s">
        <v>25835</v>
      </c>
      <c r="C11059" t="s">
        <v>24006</v>
      </c>
      <c r="D11059" t="s">
        <v>25501</v>
      </c>
    </row>
    <row r="11060" spans="2:4">
      <c r="B11060" s="52" t="s">
        <v>25836</v>
      </c>
      <c r="C11060" t="s">
        <v>25837</v>
      </c>
      <c r="D11060" t="s">
        <v>25584</v>
      </c>
    </row>
    <row r="11061" spans="2:4">
      <c r="B11061" s="52" t="s">
        <v>25838</v>
      </c>
      <c r="C11061" t="s">
        <v>25839</v>
      </c>
      <c r="D11061" t="s">
        <v>25584</v>
      </c>
    </row>
    <row r="11062" spans="2:4">
      <c r="B11062" s="52" t="s">
        <v>25840</v>
      </c>
      <c r="C11062" t="s">
        <v>25841</v>
      </c>
      <c r="D11062" t="s">
        <v>25677</v>
      </c>
    </row>
    <row r="11063" spans="2:4">
      <c r="B11063" s="52" t="s">
        <v>25842</v>
      </c>
      <c r="C11063" t="s">
        <v>25843</v>
      </c>
      <c r="D11063" t="s">
        <v>25777</v>
      </c>
    </row>
    <row r="11064" spans="2:4">
      <c r="B11064" s="52" t="s">
        <v>25844</v>
      </c>
      <c r="C11064" t="s">
        <v>25845</v>
      </c>
      <c r="D11064" t="s">
        <v>25771</v>
      </c>
    </row>
    <row r="11065" spans="2:4">
      <c r="B11065" s="52" t="s">
        <v>25846</v>
      </c>
      <c r="C11065" t="s">
        <v>25847</v>
      </c>
      <c r="D11065" t="s">
        <v>25777</v>
      </c>
    </row>
    <row r="11066" spans="2:4">
      <c r="B11066" s="52" t="s">
        <v>25848</v>
      </c>
      <c r="C11066" t="s">
        <v>25849</v>
      </c>
      <c r="D11066" t="s">
        <v>25771</v>
      </c>
    </row>
    <row r="11067" spans="2:4">
      <c r="B11067" s="52" t="s">
        <v>25850</v>
      </c>
      <c r="C11067" t="s">
        <v>25851</v>
      </c>
      <c r="D11067" t="s">
        <v>25777</v>
      </c>
    </row>
    <row r="11068" spans="2:4">
      <c r="B11068" s="52" t="s">
        <v>25852</v>
      </c>
      <c r="C11068" t="s">
        <v>25853</v>
      </c>
      <c r="D11068" t="s">
        <v>25854</v>
      </c>
    </row>
    <row r="11069" spans="2:4">
      <c r="B11069" s="52" t="s">
        <v>25855</v>
      </c>
      <c r="C11069" t="s">
        <v>25856</v>
      </c>
      <c r="D11069" t="s">
        <v>25507</v>
      </c>
    </row>
    <row r="11070" spans="2:4">
      <c r="B11070" s="52" t="s">
        <v>25857</v>
      </c>
      <c r="C11070" t="s">
        <v>25858</v>
      </c>
      <c r="D11070" t="s">
        <v>25507</v>
      </c>
    </row>
    <row r="11071" spans="2:4">
      <c r="B11071" s="52" t="s">
        <v>25859</v>
      </c>
      <c r="C11071" t="s">
        <v>25860</v>
      </c>
      <c r="D11071" t="s">
        <v>25750</v>
      </c>
    </row>
    <row r="11072" spans="2:4">
      <c r="B11072" s="52" t="s">
        <v>25861</v>
      </c>
      <c r="C11072" t="s">
        <v>25862</v>
      </c>
      <c r="D11072" t="s">
        <v>25510</v>
      </c>
    </row>
    <row r="11073" spans="2:4">
      <c r="B11073" s="52" t="s">
        <v>25863</v>
      </c>
      <c r="C11073" t="s">
        <v>7290</v>
      </c>
      <c r="D11073" t="s">
        <v>25590</v>
      </c>
    </row>
    <row r="11074" spans="2:4">
      <c r="B11074" s="52" t="s">
        <v>25864</v>
      </c>
      <c r="C11074" t="s">
        <v>25865</v>
      </c>
      <c r="D11074" t="s">
        <v>25590</v>
      </c>
    </row>
    <row r="11075" spans="2:4">
      <c r="B11075" s="52" t="s">
        <v>25866</v>
      </c>
      <c r="C11075" t="s">
        <v>25867</v>
      </c>
      <c r="D11075" t="s">
        <v>25868</v>
      </c>
    </row>
    <row r="11076" spans="2:4">
      <c r="B11076" s="52" t="s">
        <v>25869</v>
      </c>
      <c r="C11076" t="s">
        <v>25867</v>
      </c>
      <c r="D11076" t="s">
        <v>25590</v>
      </c>
    </row>
    <row r="11077" spans="2:4">
      <c r="B11077" s="52" t="s">
        <v>25870</v>
      </c>
      <c r="C11077" t="s">
        <v>25871</v>
      </c>
      <c r="D11077" t="s">
        <v>25590</v>
      </c>
    </row>
    <row r="11078" spans="2:4">
      <c r="B11078" s="52" t="s">
        <v>25872</v>
      </c>
      <c r="C11078" t="s">
        <v>25873</v>
      </c>
      <c r="D11078" t="s">
        <v>25303</v>
      </c>
    </row>
    <row r="11079" spans="2:4">
      <c r="B11079" s="52" t="s">
        <v>25874</v>
      </c>
      <c r="C11079" t="s">
        <v>25873</v>
      </c>
      <c r="D11079" t="s">
        <v>25305</v>
      </c>
    </row>
    <row r="11080" spans="2:4">
      <c r="B11080" s="52" t="s">
        <v>25875</v>
      </c>
      <c r="C11080" t="s">
        <v>23564</v>
      </c>
      <c r="D11080" t="s">
        <v>25657</v>
      </c>
    </row>
    <row r="11081" spans="2:4">
      <c r="B11081" s="52" t="s">
        <v>25876</v>
      </c>
      <c r="C11081" t="s">
        <v>23564</v>
      </c>
      <c r="D11081" t="s">
        <v>25659</v>
      </c>
    </row>
    <row r="11082" spans="2:4">
      <c r="B11082" s="52" t="s">
        <v>25877</v>
      </c>
      <c r="C11082" t="s">
        <v>25878</v>
      </c>
      <c r="D11082" t="s">
        <v>25696</v>
      </c>
    </row>
    <row r="11083" spans="2:4">
      <c r="B11083" s="52" t="s">
        <v>25879</v>
      </c>
      <c r="C11083" t="s">
        <v>25878</v>
      </c>
      <c r="D11083" t="s">
        <v>25698</v>
      </c>
    </row>
    <row r="11084" spans="2:4">
      <c r="B11084" s="52" t="s">
        <v>25880</v>
      </c>
      <c r="C11084" t="s">
        <v>23928</v>
      </c>
      <c r="D11084" t="s">
        <v>25703</v>
      </c>
    </row>
    <row r="11085" spans="2:4">
      <c r="B11085" s="52" t="s">
        <v>25881</v>
      </c>
      <c r="C11085" t="s">
        <v>23928</v>
      </c>
      <c r="D11085" t="s">
        <v>25705</v>
      </c>
    </row>
    <row r="11086" spans="2:4">
      <c r="B11086" s="52" t="s">
        <v>25882</v>
      </c>
      <c r="C11086" t="s">
        <v>25883</v>
      </c>
      <c r="D11086" t="s">
        <v>25884</v>
      </c>
    </row>
    <row r="11087" spans="2:4">
      <c r="B11087" s="52" t="s">
        <v>25885</v>
      </c>
      <c r="C11087" t="s">
        <v>25886</v>
      </c>
      <c r="D11087" t="s">
        <v>25887</v>
      </c>
    </row>
    <row r="11088" spans="2:4">
      <c r="B11088" s="52" t="s">
        <v>25888</v>
      </c>
      <c r="C11088" t="s">
        <v>23495</v>
      </c>
      <c r="D11088" t="s">
        <v>25476</v>
      </c>
    </row>
    <row r="11089" spans="2:4">
      <c r="B11089" s="52" t="s">
        <v>25889</v>
      </c>
      <c r="C11089" t="s">
        <v>25890</v>
      </c>
      <c r="D11089" t="s">
        <v>25483</v>
      </c>
    </row>
    <row r="11090" spans="2:4">
      <c r="B11090" s="52" t="s">
        <v>25891</v>
      </c>
      <c r="C11090" t="s">
        <v>25892</v>
      </c>
      <c r="D11090" t="s">
        <v>25483</v>
      </c>
    </row>
    <row r="11091" spans="2:4">
      <c r="B11091" s="52" t="s">
        <v>25893</v>
      </c>
      <c r="C11091" t="s">
        <v>25894</v>
      </c>
      <c r="D11091" t="s">
        <v>25476</v>
      </c>
    </row>
    <row r="11092" spans="2:4">
      <c r="B11092" s="52" t="s">
        <v>25895</v>
      </c>
      <c r="C11092" t="s">
        <v>25896</v>
      </c>
      <c r="D11092" t="s">
        <v>25476</v>
      </c>
    </row>
    <row r="11093" spans="2:4">
      <c r="B11093" s="52" t="s">
        <v>25897</v>
      </c>
      <c r="C11093" t="s">
        <v>25898</v>
      </c>
      <c r="D11093" t="s">
        <v>25476</v>
      </c>
    </row>
    <row r="11094" spans="2:4">
      <c r="B11094" s="52" t="s">
        <v>25899</v>
      </c>
      <c r="C11094" t="s">
        <v>25900</v>
      </c>
      <c r="D11094" t="s">
        <v>25476</v>
      </c>
    </row>
    <row r="11095" spans="2:4">
      <c r="B11095" s="52" t="s">
        <v>25901</v>
      </c>
      <c r="C11095" t="s">
        <v>25902</v>
      </c>
      <c r="D11095" t="s">
        <v>25604</v>
      </c>
    </row>
    <row r="11096" spans="2:4">
      <c r="B11096" s="52" t="s">
        <v>25903</v>
      </c>
      <c r="C11096" t="s">
        <v>25904</v>
      </c>
      <c r="D11096" t="s">
        <v>25905</v>
      </c>
    </row>
    <row r="11097" spans="2:4">
      <c r="B11097" s="52" t="s">
        <v>25906</v>
      </c>
      <c r="C11097" t="s">
        <v>25907</v>
      </c>
      <c r="D11097" t="s">
        <v>25644</v>
      </c>
    </row>
    <row r="11098" spans="2:4">
      <c r="B11098" s="52" t="s">
        <v>25908</v>
      </c>
      <c r="C11098" t="s">
        <v>25909</v>
      </c>
      <c r="D11098" t="s">
        <v>25644</v>
      </c>
    </row>
    <row r="11099" spans="2:4">
      <c r="B11099" s="52" t="s">
        <v>25910</v>
      </c>
      <c r="C11099" t="s">
        <v>25911</v>
      </c>
      <c r="D11099" t="s">
        <v>25644</v>
      </c>
    </row>
    <row r="11100" spans="2:4">
      <c r="B11100" s="52" t="s">
        <v>25912</v>
      </c>
      <c r="C11100" t="s">
        <v>25913</v>
      </c>
      <c r="D11100" t="s">
        <v>25644</v>
      </c>
    </row>
    <row r="11101" spans="2:4">
      <c r="B11101" s="52" t="s">
        <v>25914</v>
      </c>
      <c r="C11101" t="s">
        <v>25915</v>
      </c>
      <c r="D11101" t="s">
        <v>25747</v>
      </c>
    </row>
    <row r="11102" spans="2:4">
      <c r="B11102" s="52" t="s">
        <v>25916</v>
      </c>
      <c r="C11102" t="s">
        <v>25917</v>
      </c>
      <c r="D11102" t="s">
        <v>25747</v>
      </c>
    </row>
    <row r="11103" spans="2:4">
      <c r="B11103" s="52" t="s">
        <v>25918</v>
      </c>
      <c r="C11103" t="s">
        <v>25919</v>
      </c>
      <c r="D11103" t="s">
        <v>25765</v>
      </c>
    </row>
    <row r="11104" spans="2:4">
      <c r="B11104" s="52" t="s">
        <v>25920</v>
      </c>
      <c r="C11104" t="s">
        <v>25921</v>
      </c>
      <c r="D11104" t="s">
        <v>25747</v>
      </c>
    </row>
    <row r="11105" spans="2:4">
      <c r="B11105" s="52" t="s">
        <v>25922</v>
      </c>
      <c r="C11105" t="s">
        <v>25923</v>
      </c>
      <c r="D11105" t="s">
        <v>25924</v>
      </c>
    </row>
    <row r="11106" spans="2:4">
      <c r="B11106" s="52" t="s">
        <v>25925</v>
      </c>
      <c r="C11106" t="s">
        <v>25926</v>
      </c>
      <c r="D11106" t="s">
        <v>25927</v>
      </c>
    </row>
    <row r="11107" spans="2:4">
      <c r="B11107" s="52" t="s">
        <v>25928</v>
      </c>
      <c r="C11107" t="s">
        <v>25929</v>
      </c>
      <c r="D11107" t="s">
        <v>25930</v>
      </c>
    </row>
    <row r="11108" spans="2:4">
      <c r="B11108" s="52" t="s">
        <v>25931</v>
      </c>
      <c r="C11108" t="s">
        <v>25932</v>
      </c>
      <c r="D11108" t="s">
        <v>25584</v>
      </c>
    </row>
    <row r="11109" spans="2:4">
      <c r="B11109" s="52" t="s">
        <v>25933</v>
      </c>
      <c r="C11109" t="s">
        <v>14076</v>
      </c>
      <c r="D11109" t="s">
        <v>25771</v>
      </c>
    </row>
    <row r="11110" spans="2:4">
      <c r="B11110" s="52" t="s">
        <v>25934</v>
      </c>
      <c r="C11110" t="s">
        <v>25935</v>
      </c>
      <c r="D11110" t="s">
        <v>25750</v>
      </c>
    </row>
    <row r="11111" spans="2:4">
      <c r="B11111" s="52" t="s">
        <v>25936</v>
      </c>
      <c r="C11111" t="s">
        <v>25937</v>
      </c>
      <c r="D11111" t="s">
        <v>25441</v>
      </c>
    </row>
    <row r="11112" spans="2:4">
      <c r="B11112" s="52" t="s">
        <v>25938</v>
      </c>
      <c r="C11112" t="s">
        <v>25939</v>
      </c>
      <c r="D11112" t="s">
        <v>25441</v>
      </c>
    </row>
    <row r="11113" spans="2:4">
      <c r="B11113" s="52" t="s">
        <v>25940</v>
      </c>
      <c r="C11113" t="s">
        <v>25941</v>
      </c>
      <c r="D11113" t="s">
        <v>25452</v>
      </c>
    </row>
    <row r="11114" spans="2:4">
      <c r="B11114" s="52" t="s">
        <v>25942</v>
      </c>
      <c r="C11114" t="s">
        <v>25943</v>
      </c>
      <c r="D11114" t="s">
        <v>25498</v>
      </c>
    </row>
    <row r="11115" spans="2:4">
      <c r="B11115" s="52" t="s">
        <v>25944</v>
      </c>
      <c r="C11115" t="s">
        <v>25945</v>
      </c>
      <c r="D11115" t="s">
        <v>25504</v>
      </c>
    </row>
    <row r="11116" spans="2:4">
      <c r="B11116" s="52" t="s">
        <v>25946</v>
      </c>
      <c r="C11116" t="s">
        <v>25947</v>
      </c>
      <c r="D11116" t="s">
        <v>25498</v>
      </c>
    </row>
    <row r="11117" spans="2:4">
      <c r="B11117" s="52" t="s">
        <v>25948</v>
      </c>
      <c r="C11117" t="s">
        <v>25949</v>
      </c>
      <c r="D11117" t="s">
        <v>25498</v>
      </c>
    </row>
    <row r="11118" spans="2:4">
      <c r="B11118" s="52" t="s">
        <v>25950</v>
      </c>
      <c r="C11118" t="s">
        <v>25951</v>
      </c>
      <c r="D11118" t="s">
        <v>25498</v>
      </c>
    </row>
    <row r="11119" spans="2:4">
      <c r="B11119" s="52" t="s">
        <v>25952</v>
      </c>
      <c r="C11119" t="s">
        <v>24745</v>
      </c>
      <c r="D11119" t="s">
        <v>25579</v>
      </c>
    </row>
    <row r="11120" spans="2:4">
      <c r="B11120" s="52" t="s">
        <v>25953</v>
      </c>
      <c r="C11120" t="s">
        <v>25954</v>
      </c>
      <c r="D11120" t="s">
        <v>25579</v>
      </c>
    </row>
    <row r="11121" spans="2:4">
      <c r="B11121" s="52" t="s">
        <v>25955</v>
      </c>
      <c r="C11121" t="s">
        <v>25956</v>
      </c>
      <c r="D11121" t="s">
        <v>25579</v>
      </c>
    </row>
    <row r="11122" spans="2:4">
      <c r="B11122" s="52" t="s">
        <v>25957</v>
      </c>
      <c r="C11122" t="s">
        <v>25958</v>
      </c>
      <c r="D11122" t="s">
        <v>25579</v>
      </c>
    </row>
    <row r="11123" spans="2:4">
      <c r="B11123" s="52" t="s">
        <v>25959</v>
      </c>
      <c r="C11123" t="s">
        <v>25960</v>
      </c>
      <c r="D11123" t="s">
        <v>25579</v>
      </c>
    </row>
    <row r="11124" spans="2:4">
      <c r="B11124" s="52" t="s">
        <v>25961</v>
      </c>
      <c r="C11124" t="s">
        <v>25962</v>
      </c>
      <c r="D11124" t="s">
        <v>25611</v>
      </c>
    </row>
    <row r="11125" spans="2:4">
      <c r="B11125" s="52" t="s">
        <v>25963</v>
      </c>
      <c r="C11125" t="s">
        <v>25964</v>
      </c>
      <c r="D11125" t="s">
        <v>25689</v>
      </c>
    </row>
    <row r="11126" spans="2:4">
      <c r="B11126" s="52" t="s">
        <v>25965</v>
      </c>
      <c r="C11126" t="s">
        <v>25966</v>
      </c>
      <c r="D11126" t="s">
        <v>25967</v>
      </c>
    </row>
    <row r="11127" spans="2:4">
      <c r="B11127" s="52" t="s">
        <v>25968</v>
      </c>
      <c r="C11127" t="s">
        <v>25969</v>
      </c>
      <c r="D11127" t="s">
        <v>25689</v>
      </c>
    </row>
    <row r="11128" spans="2:4">
      <c r="B11128" s="52" t="s">
        <v>25970</v>
      </c>
      <c r="C11128" t="s">
        <v>25971</v>
      </c>
      <c r="D11128" t="s">
        <v>24798</v>
      </c>
    </row>
    <row r="11129" spans="2:4">
      <c r="B11129" s="52" t="s">
        <v>25972</v>
      </c>
      <c r="C11129" t="s">
        <v>25973</v>
      </c>
      <c r="D11129" t="s">
        <v>24798</v>
      </c>
    </row>
    <row r="11130" spans="2:4">
      <c r="B11130" s="52" t="s">
        <v>25974</v>
      </c>
      <c r="C11130" t="s">
        <v>25975</v>
      </c>
      <c r="D11130" t="s">
        <v>24798</v>
      </c>
    </row>
    <row r="11131" spans="2:4">
      <c r="B11131" s="52" t="s">
        <v>25976</v>
      </c>
      <c r="C11131" t="s">
        <v>25977</v>
      </c>
      <c r="D11131" t="s">
        <v>25689</v>
      </c>
    </row>
    <row r="11132" spans="2:4">
      <c r="B11132" s="52" t="s">
        <v>25978</v>
      </c>
      <c r="C11132" t="s">
        <v>25979</v>
      </c>
      <c r="D11132" t="s">
        <v>24798</v>
      </c>
    </row>
    <row r="11133" spans="2:4">
      <c r="B11133" s="52" t="s">
        <v>25980</v>
      </c>
      <c r="C11133" t="s">
        <v>25981</v>
      </c>
      <c r="D11133" t="s">
        <v>25686</v>
      </c>
    </row>
    <row r="11134" spans="2:4">
      <c r="B11134" s="52" t="s">
        <v>25982</v>
      </c>
      <c r="C11134" t="s">
        <v>25983</v>
      </c>
      <c r="D11134" t="s">
        <v>25689</v>
      </c>
    </row>
    <row r="11135" spans="2:4">
      <c r="B11135" s="52" t="s">
        <v>25984</v>
      </c>
      <c r="C11135" t="s">
        <v>25985</v>
      </c>
      <c r="D11135" t="s">
        <v>25521</v>
      </c>
    </row>
    <row r="11136" spans="2:4">
      <c r="B11136" s="52" t="s">
        <v>25986</v>
      </c>
      <c r="C11136" t="s">
        <v>25987</v>
      </c>
      <c r="D11136" t="s">
        <v>25521</v>
      </c>
    </row>
    <row r="11137" spans="2:4">
      <c r="B11137" s="52" t="s">
        <v>25988</v>
      </c>
      <c r="C11137" t="s">
        <v>25989</v>
      </c>
      <c r="D11137" t="s">
        <v>25521</v>
      </c>
    </row>
    <row r="11138" spans="2:4">
      <c r="B11138" s="52" t="s">
        <v>25990</v>
      </c>
      <c r="C11138" t="s">
        <v>25991</v>
      </c>
      <c r="D11138" t="s">
        <v>25815</v>
      </c>
    </row>
    <row r="11139" spans="2:4">
      <c r="B11139" s="52" t="s">
        <v>25992</v>
      </c>
      <c r="C11139" t="s">
        <v>25993</v>
      </c>
      <c r="D11139" t="s">
        <v>25815</v>
      </c>
    </row>
    <row r="11140" spans="2:4">
      <c r="B11140" s="52" t="s">
        <v>25994</v>
      </c>
      <c r="C11140" t="s">
        <v>25995</v>
      </c>
      <c r="D11140" t="s">
        <v>25815</v>
      </c>
    </row>
    <row r="11141" spans="2:4">
      <c r="B11141" s="52" t="s">
        <v>25996</v>
      </c>
      <c r="C11141" t="s">
        <v>25997</v>
      </c>
      <c r="D11141" t="s">
        <v>25521</v>
      </c>
    </row>
    <row r="11142" spans="2:4">
      <c r="B11142" s="52" t="s">
        <v>25998</v>
      </c>
      <c r="C11142" t="s">
        <v>25999</v>
      </c>
      <c r="D11142" t="s">
        <v>25521</v>
      </c>
    </row>
    <row r="11143" spans="2:4">
      <c r="B11143" s="52" t="s">
        <v>26000</v>
      </c>
      <c r="C11143" t="s">
        <v>26001</v>
      </c>
      <c r="D11143" t="s">
        <v>25521</v>
      </c>
    </row>
    <row r="11144" spans="2:4">
      <c r="B11144" s="52" t="s">
        <v>26002</v>
      </c>
      <c r="C11144" t="s">
        <v>26003</v>
      </c>
      <c r="D11144" t="s">
        <v>25521</v>
      </c>
    </row>
    <row r="11145" spans="2:4">
      <c r="B11145" s="52" t="s">
        <v>26004</v>
      </c>
      <c r="C11145" t="s">
        <v>26005</v>
      </c>
      <c r="D11145" t="s">
        <v>25521</v>
      </c>
    </row>
    <row r="11146" spans="2:4">
      <c r="B11146" s="52" t="s">
        <v>26006</v>
      </c>
      <c r="C11146" t="s">
        <v>26007</v>
      </c>
      <c r="D11146" t="s">
        <v>25521</v>
      </c>
    </row>
    <row r="11147" spans="2:4">
      <c r="B11147" s="52" t="s">
        <v>26008</v>
      </c>
      <c r="C11147" t="s">
        <v>26009</v>
      </c>
      <c r="D11147" t="s">
        <v>25614</v>
      </c>
    </row>
    <row r="11148" spans="2:4">
      <c r="B11148" s="52" t="s">
        <v>26010</v>
      </c>
      <c r="C11148" t="s">
        <v>26011</v>
      </c>
      <c r="D11148" t="s">
        <v>25614</v>
      </c>
    </row>
    <row r="11149" spans="2:4">
      <c r="B11149" s="52" t="s">
        <v>26012</v>
      </c>
      <c r="C11149" t="s">
        <v>26013</v>
      </c>
      <c r="D11149" t="s">
        <v>25614</v>
      </c>
    </row>
    <row r="11150" spans="2:4">
      <c r="B11150" s="52" t="s">
        <v>26014</v>
      </c>
      <c r="C11150" t="s">
        <v>26015</v>
      </c>
      <c r="D11150" t="s">
        <v>25639</v>
      </c>
    </row>
    <row r="11151" spans="2:4">
      <c r="B11151" s="52" t="s">
        <v>26016</v>
      </c>
      <c r="C11151" t="s">
        <v>26017</v>
      </c>
      <c r="D11151" t="s">
        <v>25742</v>
      </c>
    </row>
    <row r="11152" spans="2:4">
      <c r="B11152" s="52" t="s">
        <v>26018</v>
      </c>
      <c r="C11152" t="s">
        <v>26019</v>
      </c>
      <c r="D11152" t="s">
        <v>25730</v>
      </c>
    </row>
    <row r="11153" spans="2:4">
      <c r="B11153" s="52" t="s">
        <v>26020</v>
      </c>
      <c r="C11153" t="s">
        <v>26021</v>
      </c>
      <c r="D11153" t="s">
        <v>25730</v>
      </c>
    </row>
    <row r="11154" spans="2:4">
      <c r="B11154" s="52" t="s">
        <v>26022</v>
      </c>
      <c r="C11154" t="s">
        <v>26023</v>
      </c>
      <c r="D11154" t="s">
        <v>25742</v>
      </c>
    </row>
    <row r="11155" spans="2:4">
      <c r="B11155" s="52" t="s">
        <v>26024</v>
      </c>
      <c r="C11155" t="s">
        <v>10980</v>
      </c>
      <c r="D11155" t="s">
        <v>25742</v>
      </c>
    </row>
    <row r="11156" spans="2:4">
      <c r="B11156" s="52" t="s">
        <v>26025</v>
      </c>
      <c r="C11156" t="s">
        <v>26026</v>
      </c>
      <c r="D11156" t="s">
        <v>25464</v>
      </c>
    </row>
    <row r="11157" spans="2:4">
      <c r="B11157" s="52" t="s">
        <v>26027</v>
      </c>
      <c r="C11157" t="s">
        <v>26028</v>
      </c>
      <c r="D11157" t="s">
        <v>25501</v>
      </c>
    </row>
    <row r="11158" spans="2:4">
      <c r="B11158" s="52" t="s">
        <v>26029</v>
      </c>
      <c r="C11158" t="s">
        <v>26030</v>
      </c>
      <c r="D11158" t="s">
        <v>25501</v>
      </c>
    </row>
    <row r="11159" spans="2:4">
      <c r="B11159" s="52" t="s">
        <v>26031</v>
      </c>
      <c r="C11159" t="s">
        <v>26032</v>
      </c>
      <c r="D11159" t="s">
        <v>25501</v>
      </c>
    </row>
    <row r="11160" spans="2:4">
      <c r="B11160" s="52" t="s">
        <v>26033</v>
      </c>
      <c r="C11160" t="s">
        <v>26034</v>
      </c>
      <c r="D11160" t="s">
        <v>25584</v>
      </c>
    </row>
    <row r="11161" spans="2:4">
      <c r="B11161" s="52" t="s">
        <v>26035</v>
      </c>
      <c r="C11161" t="s">
        <v>26036</v>
      </c>
      <c r="D11161" t="s">
        <v>25584</v>
      </c>
    </row>
    <row r="11162" spans="2:4">
      <c r="B11162" s="52" t="s">
        <v>26037</v>
      </c>
      <c r="C11162" t="s">
        <v>26038</v>
      </c>
      <c r="D11162" t="s">
        <v>26039</v>
      </c>
    </row>
    <row r="11163" spans="2:4">
      <c r="B11163" s="52" t="s">
        <v>26040</v>
      </c>
      <c r="C11163" t="s">
        <v>24119</v>
      </c>
      <c r="D11163" t="s">
        <v>25677</v>
      </c>
    </row>
    <row r="11164" spans="2:4">
      <c r="B11164" s="52" t="s">
        <v>26041</v>
      </c>
      <c r="C11164" t="s">
        <v>26042</v>
      </c>
      <c r="D11164" t="s">
        <v>25677</v>
      </c>
    </row>
    <row r="11165" spans="2:4">
      <c r="B11165" s="52" t="s">
        <v>26043</v>
      </c>
      <c r="C11165" t="s">
        <v>26044</v>
      </c>
      <c r="D11165" t="s">
        <v>25777</v>
      </c>
    </row>
    <row r="11166" spans="2:4">
      <c r="B11166" s="52" t="s">
        <v>26045</v>
      </c>
      <c r="C11166" t="s">
        <v>8182</v>
      </c>
      <c r="D11166" t="s">
        <v>25771</v>
      </c>
    </row>
    <row r="11167" spans="2:4">
      <c r="B11167" s="52" t="s">
        <v>26046</v>
      </c>
      <c r="C11167" t="s">
        <v>26047</v>
      </c>
      <c r="D11167" t="s">
        <v>25777</v>
      </c>
    </row>
    <row r="11168" spans="2:4">
      <c r="B11168" s="52" t="s">
        <v>26048</v>
      </c>
      <c r="C11168" t="s">
        <v>26049</v>
      </c>
      <c r="D11168" t="s">
        <v>25771</v>
      </c>
    </row>
    <row r="11169" spans="2:4">
      <c r="B11169" s="52" t="s">
        <v>26050</v>
      </c>
      <c r="C11169" t="s">
        <v>5595</v>
      </c>
      <c r="D11169" t="s">
        <v>25771</v>
      </c>
    </row>
    <row r="11170" spans="2:4">
      <c r="B11170" s="52" t="s">
        <v>26051</v>
      </c>
      <c r="C11170" t="s">
        <v>26052</v>
      </c>
      <c r="D11170" t="s">
        <v>25771</v>
      </c>
    </row>
    <row r="11171" spans="2:4">
      <c r="B11171" s="52" t="s">
        <v>26053</v>
      </c>
      <c r="C11171" t="s">
        <v>26054</v>
      </c>
      <c r="D11171" t="s">
        <v>26055</v>
      </c>
    </row>
    <row r="11172" spans="2:4">
      <c r="B11172" s="52" t="s">
        <v>26056</v>
      </c>
      <c r="C11172" t="s">
        <v>26057</v>
      </c>
      <c r="D11172" t="s">
        <v>25507</v>
      </c>
    </row>
    <row r="11173" spans="2:4">
      <c r="B11173" s="52" t="s">
        <v>26058</v>
      </c>
      <c r="C11173" t="s">
        <v>26059</v>
      </c>
      <c r="D11173" t="s">
        <v>25542</v>
      </c>
    </row>
    <row r="11174" spans="2:4">
      <c r="B11174" s="52" t="s">
        <v>26060</v>
      </c>
      <c r="C11174" t="s">
        <v>26061</v>
      </c>
      <c r="D11174" t="s">
        <v>25587</v>
      </c>
    </row>
    <row r="11175" spans="2:4">
      <c r="B11175" s="52" t="s">
        <v>26062</v>
      </c>
      <c r="C11175" t="s">
        <v>26063</v>
      </c>
      <c r="D11175" t="s">
        <v>25587</v>
      </c>
    </row>
    <row r="11176" spans="2:4">
      <c r="B11176" s="52" t="s">
        <v>26064</v>
      </c>
      <c r="C11176" t="s">
        <v>26065</v>
      </c>
      <c r="D11176" t="s">
        <v>26066</v>
      </c>
    </row>
    <row r="11177" spans="2:4">
      <c r="B11177" s="52" t="s">
        <v>26067</v>
      </c>
      <c r="C11177" t="s">
        <v>23426</v>
      </c>
      <c r="D11177" t="s">
        <v>25444</v>
      </c>
    </row>
    <row r="11178" spans="2:4">
      <c r="B11178" s="52" t="s">
        <v>26068</v>
      </c>
      <c r="C11178" t="s">
        <v>23426</v>
      </c>
      <c r="D11178" t="s">
        <v>25446</v>
      </c>
    </row>
    <row r="11179" spans="2:4">
      <c r="B11179" s="52" t="s">
        <v>26069</v>
      </c>
      <c r="C11179" t="s">
        <v>26070</v>
      </c>
      <c r="D11179" t="s">
        <v>25488</v>
      </c>
    </row>
    <row r="11180" spans="2:4">
      <c r="B11180" s="52" t="s">
        <v>26071</v>
      </c>
      <c r="C11180" t="s">
        <v>26072</v>
      </c>
      <c r="D11180" t="s">
        <v>26073</v>
      </c>
    </row>
    <row r="11181" spans="2:4">
      <c r="B11181" s="52" t="s">
        <v>26074</v>
      </c>
      <c r="C11181" t="s">
        <v>26072</v>
      </c>
      <c r="D11181" t="s">
        <v>25408</v>
      </c>
    </row>
    <row r="11182" spans="2:4">
      <c r="B11182" s="52" t="s">
        <v>26075</v>
      </c>
      <c r="C11182" t="s">
        <v>26076</v>
      </c>
      <c r="D11182" t="s">
        <v>25408</v>
      </c>
    </row>
    <row r="11183" spans="2:4">
      <c r="B11183" s="52" t="s">
        <v>26077</v>
      </c>
      <c r="C11183" t="s">
        <v>24565</v>
      </c>
      <c r="D11183" t="s">
        <v>25488</v>
      </c>
    </row>
    <row r="11184" spans="2:4">
      <c r="B11184" s="52" t="s">
        <v>26078</v>
      </c>
      <c r="C11184" t="s">
        <v>24596</v>
      </c>
      <c r="D11184" t="s">
        <v>25568</v>
      </c>
    </row>
    <row r="11185" spans="2:4">
      <c r="B11185" s="52" t="s">
        <v>26079</v>
      </c>
      <c r="C11185" t="s">
        <v>24596</v>
      </c>
      <c r="D11185" t="s">
        <v>25570</v>
      </c>
    </row>
    <row r="11186" spans="2:4">
      <c r="B11186" s="52" t="s">
        <v>26080</v>
      </c>
      <c r="C11186" t="s">
        <v>26081</v>
      </c>
      <c r="D11186" t="s">
        <v>26082</v>
      </c>
    </row>
    <row r="11187" spans="2:4">
      <c r="B11187" s="52" t="s">
        <v>26083</v>
      </c>
      <c r="C11187" t="s">
        <v>26081</v>
      </c>
      <c r="D11187" t="s">
        <v>25573</v>
      </c>
    </row>
    <row r="11188" spans="2:4">
      <c r="B11188" s="52" t="s">
        <v>26084</v>
      </c>
      <c r="C11188" t="s">
        <v>26085</v>
      </c>
      <c r="D11188" t="s">
        <v>25652</v>
      </c>
    </row>
    <row r="11189" spans="2:4">
      <c r="B11189" s="52" t="s">
        <v>26086</v>
      </c>
      <c r="C11189" t="s">
        <v>26085</v>
      </c>
      <c r="D11189" t="s">
        <v>25654</v>
      </c>
    </row>
    <row r="11190" spans="2:4">
      <c r="B11190" s="52" t="s">
        <v>26087</v>
      </c>
      <c r="C11190" t="s">
        <v>26088</v>
      </c>
      <c r="D11190" t="s">
        <v>25657</v>
      </c>
    </row>
    <row r="11191" spans="2:4">
      <c r="B11191" s="52" t="s">
        <v>26089</v>
      </c>
      <c r="C11191" t="s">
        <v>26088</v>
      </c>
      <c r="D11191" t="s">
        <v>25659</v>
      </c>
    </row>
    <row r="11192" spans="2:4">
      <c r="B11192" s="52" t="s">
        <v>26090</v>
      </c>
      <c r="C11192" t="s">
        <v>26091</v>
      </c>
      <c r="D11192" t="s">
        <v>25698</v>
      </c>
    </row>
    <row r="11193" spans="2:4">
      <c r="B11193" s="52" t="s">
        <v>26092</v>
      </c>
      <c r="C11193" t="s">
        <v>26093</v>
      </c>
      <c r="D11193" t="s">
        <v>25703</v>
      </c>
    </row>
    <row r="11194" spans="2:4">
      <c r="B11194" s="52" t="s">
        <v>26094</v>
      </c>
      <c r="C11194" t="s">
        <v>26093</v>
      </c>
      <c r="D11194" t="s">
        <v>25705</v>
      </c>
    </row>
    <row r="11195" spans="2:4">
      <c r="B11195" s="52" t="s">
        <v>26095</v>
      </c>
      <c r="C11195" t="s">
        <v>26096</v>
      </c>
      <c r="D11195" t="s">
        <v>25703</v>
      </c>
    </row>
    <row r="11196" spans="2:4">
      <c r="B11196" s="52" t="s">
        <v>26097</v>
      </c>
      <c r="C11196" t="s">
        <v>26096</v>
      </c>
      <c r="D11196" t="s">
        <v>25705</v>
      </c>
    </row>
    <row r="11197" spans="2:4">
      <c r="B11197" s="52" t="s">
        <v>26098</v>
      </c>
      <c r="C11197" t="s">
        <v>24660</v>
      </c>
      <c r="D11197" t="s">
        <v>25696</v>
      </c>
    </row>
    <row r="11198" spans="2:4">
      <c r="B11198" s="52" t="s">
        <v>26099</v>
      </c>
      <c r="C11198" t="s">
        <v>24660</v>
      </c>
      <c r="D11198" t="s">
        <v>25698</v>
      </c>
    </row>
    <row r="11199" spans="2:4">
      <c r="B11199" s="52" t="s">
        <v>26100</v>
      </c>
      <c r="C11199" t="s">
        <v>26101</v>
      </c>
      <c r="D11199" t="s">
        <v>26102</v>
      </c>
    </row>
    <row r="11200" spans="2:4">
      <c r="B11200" s="52" t="s">
        <v>26103</v>
      </c>
      <c r="C11200" t="s">
        <v>26104</v>
      </c>
      <c r="D11200" t="s">
        <v>25476</v>
      </c>
    </row>
    <row r="11201" spans="2:4">
      <c r="B11201" s="52" t="s">
        <v>26105</v>
      </c>
      <c r="C11201" t="s">
        <v>24742</v>
      </c>
      <c r="D11201" t="s">
        <v>26106</v>
      </c>
    </row>
    <row r="11202" spans="2:4">
      <c r="B11202" s="52" t="s">
        <v>26107</v>
      </c>
      <c r="C11202" t="s">
        <v>26108</v>
      </c>
      <c r="D11202" t="s">
        <v>25604</v>
      </c>
    </row>
    <row r="11203" spans="2:4">
      <c r="B11203" s="52" t="s">
        <v>26109</v>
      </c>
      <c r="C11203" t="s">
        <v>26110</v>
      </c>
      <c r="D11203" t="s">
        <v>25924</v>
      </c>
    </row>
    <row r="11204" spans="2:4">
      <c r="B11204" s="52" t="s">
        <v>26111</v>
      </c>
      <c r="C11204" t="s">
        <v>26112</v>
      </c>
      <c r="D11204" t="s">
        <v>25444</v>
      </c>
    </row>
    <row r="11205" spans="2:4">
      <c r="B11205" s="52" t="s">
        <v>26113</v>
      </c>
      <c r="C11205" t="s">
        <v>26112</v>
      </c>
      <c r="D11205" t="s">
        <v>25446</v>
      </c>
    </row>
    <row r="11206" spans="2:4">
      <c r="B11206" s="52" t="s">
        <v>26114</v>
      </c>
      <c r="C11206" t="s">
        <v>26115</v>
      </c>
      <c r="D11206" t="s">
        <v>26116</v>
      </c>
    </row>
    <row r="11207" spans="2:4">
      <c r="B11207" s="52" t="s">
        <v>26117</v>
      </c>
      <c r="C11207" t="s">
        <v>26118</v>
      </c>
      <c r="D11207" t="s">
        <v>26119</v>
      </c>
    </row>
    <row r="11208" spans="2:4">
      <c r="B11208" s="52" t="s">
        <v>26120</v>
      </c>
      <c r="C11208" t="s">
        <v>26121</v>
      </c>
      <c r="D11208" t="s">
        <v>26119</v>
      </c>
    </row>
    <row r="11209" spans="2:4">
      <c r="B11209" s="52" t="s">
        <v>26122</v>
      </c>
      <c r="C11209" t="s">
        <v>22129</v>
      </c>
      <c r="D11209" t="s">
        <v>26123</v>
      </c>
    </row>
    <row r="11210" spans="2:4">
      <c r="B11210" s="52" t="s">
        <v>26124</v>
      </c>
      <c r="C11210" t="s">
        <v>26125</v>
      </c>
      <c r="D11210" t="s">
        <v>26126</v>
      </c>
    </row>
    <row r="11211" spans="2:4">
      <c r="B11211" s="52" t="s">
        <v>26127</v>
      </c>
      <c r="C11211" t="s">
        <v>26128</v>
      </c>
      <c r="D11211" t="s">
        <v>26129</v>
      </c>
    </row>
    <row r="11212" spans="2:4">
      <c r="B11212" s="52" t="s">
        <v>26130</v>
      </c>
      <c r="C11212" t="s">
        <v>26131</v>
      </c>
      <c r="D11212" t="s">
        <v>26132</v>
      </c>
    </row>
    <row r="11213" spans="2:4">
      <c r="B11213" s="52" t="s">
        <v>26133</v>
      </c>
      <c r="C11213" t="s">
        <v>26134</v>
      </c>
      <c r="D11213" t="s">
        <v>26132</v>
      </c>
    </row>
    <row r="11214" spans="2:4">
      <c r="B11214" s="52" t="s">
        <v>26135</v>
      </c>
      <c r="C11214" t="s">
        <v>26136</v>
      </c>
      <c r="D11214" t="s">
        <v>26137</v>
      </c>
    </row>
    <row r="11215" spans="2:4">
      <c r="B11215" s="52" t="s">
        <v>26138</v>
      </c>
      <c r="C11215" t="s">
        <v>26139</v>
      </c>
      <c r="D11215" t="s">
        <v>25408</v>
      </c>
    </row>
    <row r="11216" spans="2:4">
      <c r="B11216" s="52" t="s">
        <v>26140</v>
      </c>
      <c r="C11216" t="s">
        <v>22796</v>
      </c>
      <c r="D11216" t="s">
        <v>26126</v>
      </c>
    </row>
    <row r="11217" spans="2:4">
      <c r="B11217" s="52" t="s">
        <v>26141</v>
      </c>
      <c r="C11217" t="s">
        <v>26142</v>
      </c>
      <c r="D11217" t="s">
        <v>26143</v>
      </c>
    </row>
    <row r="11218" spans="2:4">
      <c r="B11218" s="52" t="s">
        <v>26144</v>
      </c>
      <c r="C11218" t="s">
        <v>26145</v>
      </c>
      <c r="D11218" t="s">
        <v>25542</v>
      </c>
    </row>
    <row r="11219" spans="2:4">
      <c r="B11219" s="52" t="s">
        <v>26146</v>
      </c>
      <c r="C11219" t="s">
        <v>26147</v>
      </c>
      <c r="D11219" t="s">
        <v>26148</v>
      </c>
    </row>
    <row r="11220" spans="2:4">
      <c r="B11220" s="52" t="s">
        <v>26149</v>
      </c>
      <c r="C11220" t="s">
        <v>26150</v>
      </c>
      <c r="D11220" t="s">
        <v>25178</v>
      </c>
    </row>
    <row r="11221" spans="2:4">
      <c r="B11221" s="52" t="s">
        <v>26151</v>
      </c>
      <c r="C11221" t="s">
        <v>26152</v>
      </c>
      <c r="D11221" t="s">
        <v>22045</v>
      </c>
    </row>
    <row r="11222" spans="2:4">
      <c r="B11222" s="52" t="s">
        <v>26153</v>
      </c>
      <c r="C11222" t="s">
        <v>26154</v>
      </c>
      <c r="D11222" t="s">
        <v>22045</v>
      </c>
    </row>
    <row r="11223" spans="2:4">
      <c r="B11223" s="52" t="s">
        <v>26155</v>
      </c>
      <c r="C11223" t="s">
        <v>26156</v>
      </c>
      <c r="D11223" t="s">
        <v>26157</v>
      </c>
    </row>
    <row r="11224" spans="2:4">
      <c r="B11224" s="52" t="s">
        <v>26158</v>
      </c>
      <c r="C11224" t="s">
        <v>26159</v>
      </c>
      <c r="D11224" t="s">
        <v>26160</v>
      </c>
    </row>
    <row r="11225" spans="2:4">
      <c r="B11225" s="52" t="s">
        <v>26161</v>
      </c>
      <c r="C11225" t="s">
        <v>26162</v>
      </c>
      <c r="D11225" t="s">
        <v>26163</v>
      </c>
    </row>
    <row r="11226" spans="2:4">
      <c r="B11226" s="52" t="s">
        <v>26164</v>
      </c>
      <c r="C11226" t="s">
        <v>26165</v>
      </c>
      <c r="D11226" t="s">
        <v>26166</v>
      </c>
    </row>
    <row r="11227" spans="2:4">
      <c r="B11227" s="52" t="s">
        <v>26167</v>
      </c>
      <c r="C11227" t="s">
        <v>26168</v>
      </c>
      <c r="D11227" t="s">
        <v>26163</v>
      </c>
    </row>
    <row r="11228" spans="2:4">
      <c r="B11228" s="52" t="s">
        <v>26169</v>
      </c>
      <c r="C11228" t="s">
        <v>26170</v>
      </c>
      <c r="D11228" t="s">
        <v>25659</v>
      </c>
    </row>
    <row r="11229" spans="2:4">
      <c r="B11229" s="52" t="s">
        <v>26171</v>
      </c>
      <c r="C11229" t="s">
        <v>26172</v>
      </c>
      <c r="D11229" t="s">
        <v>26163</v>
      </c>
    </row>
    <row r="11230" spans="2:4">
      <c r="B11230" s="52" t="s">
        <v>26173</v>
      </c>
      <c r="C11230" t="s">
        <v>26174</v>
      </c>
      <c r="D11230" t="s">
        <v>26163</v>
      </c>
    </row>
    <row r="11231" spans="2:4">
      <c r="B11231" s="52" t="s">
        <v>26175</v>
      </c>
      <c r="C11231" t="s">
        <v>26176</v>
      </c>
      <c r="D11231" t="s">
        <v>26163</v>
      </c>
    </row>
    <row r="11232" spans="2:4">
      <c r="B11232" s="52" t="s">
        <v>26177</v>
      </c>
      <c r="C11232" t="s">
        <v>25843</v>
      </c>
      <c r="D11232" t="s">
        <v>25689</v>
      </c>
    </row>
    <row r="11233" spans="2:4">
      <c r="B11233" s="52" t="s">
        <v>26178</v>
      </c>
      <c r="C11233" t="s">
        <v>22888</v>
      </c>
      <c r="D11233" t="s">
        <v>26179</v>
      </c>
    </row>
    <row r="11234" spans="2:4">
      <c r="B11234" s="52" t="s">
        <v>26180</v>
      </c>
      <c r="C11234" t="s">
        <v>26181</v>
      </c>
      <c r="D11234" t="s">
        <v>26182</v>
      </c>
    </row>
    <row r="11235" spans="2:4">
      <c r="B11235" s="52" t="s">
        <v>26183</v>
      </c>
      <c r="C11235" t="s">
        <v>26184</v>
      </c>
      <c r="D11235" t="s">
        <v>25696</v>
      </c>
    </row>
    <row r="11236" spans="2:4">
      <c r="B11236" s="52" t="s">
        <v>26185</v>
      </c>
      <c r="C11236" t="s">
        <v>26184</v>
      </c>
      <c r="D11236" t="s">
        <v>25698</v>
      </c>
    </row>
    <row r="11237" spans="2:4">
      <c r="B11237" s="52" t="s">
        <v>26186</v>
      </c>
      <c r="C11237" t="s">
        <v>26187</v>
      </c>
      <c r="D11237" t="s">
        <v>25246</v>
      </c>
    </row>
    <row r="11238" spans="2:4">
      <c r="B11238" s="52" t="s">
        <v>26188</v>
      </c>
      <c r="C11238" t="s">
        <v>26189</v>
      </c>
      <c r="D11238" t="s">
        <v>25750</v>
      </c>
    </row>
    <row r="11239" spans="2:4">
      <c r="B11239" s="52" t="s">
        <v>26190</v>
      </c>
      <c r="C11239" t="s">
        <v>26191</v>
      </c>
      <c r="D11239" t="s">
        <v>26192</v>
      </c>
    </row>
    <row r="11240" spans="2:4">
      <c r="B11240" s="52" t="s">
        <v>26193</v>
      </c>
      <c r="C11240" t="s">
        <v>26194</v>
      </c>
      <c r="D11240" t="s">
        <v>26195</v>
      </c>
    </row>
    <row r="11241" spans="2:4">
      <c r="B11241" s="52" t="s">
        <v>26196</v>
      </c>
      <c r="C11241" t="s">
        <v>26197</v>
      </c>
      <c r="D11241" t="s">
        <v>22048</v>
      </c>
    </row>
    <row r="11242" spans="2:4">
      <c r="B11242" s="52" t="s">
        <v>26198</v>
      </c>
      <c r="C11242" t="s">
        <v>26199</v>
      </c>
      <c r="D11242" t="s">
        <v>26200</v>
      </c>
    </row>
    <row r="11243" spans="2:4">
      <c r="B11243" s="52" t="s">
        <v>26201</v>
      </c>
      <c r="C11243" t="s">
        <v>26202</v>
      </c>
      <c r="D11243" t="s">
        <v>26200</v>
      </c>
    </row>
    <row r="11244" spans="2:4">
      <c r="B11244" s="52" t="s">
        <v>26203</v>
      </c>
      <c r="C11244" t="s">
        <v>26204</v>
      </c>
      <c r="D11244" t="s">
        <v>26205</v>
      </c>
    </row>
    <row r="11245" spans="2:4">
      <c r="B11245" s="52" t="s">
        <v>26206</v>
      </c>
      <c r="C11245" t="s">
        <v>26207</v>
      </c>
      <c r="D11245" t="s">
        <v>26205</v>
      </c>
    </row>
    <row r="11246" spans="2:4">
      <c r="B11246" s="52" t="s">
        <v>26208</v>
      </c>
      <c r="C11246" t="s">
        <v>26209</v>
      </c>
      <c r="D11246" t="s">
        <v>26210</v>
      </c>
    </row>
    <row r="11247" spans="2:4">
      <c r="B11247" s="52" t="s">
        <v>26211</v>
      </c>
      <c r="C11247" t="s">
        <v>26212</v>
      </c>
      <c r="D11247" t="s">
        <v>26213</v>
      </c>
    </row>
    <row r="11248" spans="2:4">
      <c r="B11248" s="52" t="s">
        <v>26214</v>
      </c>
      <c r="C11248" t="s">
        <v>26215</v>
      </c>
      <c r="D11248" t="s">
        <v>26213</v>
      </c>
    </row>
    <row r="11249" spans="2:4">
      <c r="B11249" s="52" t="s">
        <v>26216</v>
      </c>
      <c r="C11249" t="s">
        <v>26217</v>
      </c>
      <c r="D11249" t="s">
        <v>26213</v>
      </c>
    </row>
    <row r="11250" spans="2:4">
      <c r="B11250" s="52" t="s">
        <v>26218</v>
      </c>
      <c r="C11250" t="s">
        <v>26219</v>
      </c>
      <c r="D11250" t="s">
        <v>26220</v>
      </c>
    </row>
    <row r="11251" spans="2:4">
      <c r="B11251" s="52" t="s">
        <v>26221</v>
      </c>
      <c r="C11251" t="s">
        <v>26222</v>
      </c>
      <c r="D11251" t="s">
        <v>26220</v>
      </c>
    </row>
    <row r="11252" spans="2:4">
      <c r="B11252" s="52" t="s">
        <v>26223</v>
      </c>
      <c r="C11252" t="s">
        <v>26224</v>
      </c>
      <c r="D11252" t="s">
        <v>25265</v>
      </c>
    </row>
    <row r="11253" spans="2:4">
      <c r="B11253" s="52" t="s">
        <v>26225</v>
      </c>
      <c r="C11253" t="s">
        <v>26226</v>
      </c>
      <c r="D11253" t="s">
        <v>26227</v>
      </c>
    </row>
    <row r="11254" spans="2:4">
      <c r="B11254" s="52" t="s">
        <v>26228</v>
      </c>
      <c r="C11254" t="s">
        <v>3561</v>
      </c>
      <c r="D11254" t="s">
        <v>26227</v>
      </c>
    </row>
    <row r="11255" spans="2:4">
      <c r="B11255" s="52" t="s">
        <v>26229</v>
      </c>
      <c r="C11255" t="s">
        <v>26230</v>
      </c>
      <c r="D11255" t="s">
        <v>26227</v>
      </c>
    </row>
    <row r="11256" spans="2:4">
      <c r="B11256" s="52" t="s">
        <v>26231</v>
      </c>
      <c r="C11256" t="s">
        <v>26232</v>
      </c>
      <c r="D11256" t="s">
        <v>26233</v>
      </c>
    </row>
    <row r="11257" spans="2:4">
      <c r="B11257" s="52" t="s">
        <v>26234</v>
      </c>
      <c r="C11257" t="s">
        <v>26235</v>
      </c>
      <c r="D11257" t="s">
        <v>26236</v>
      </c>
    </row>
    <row r="11258" spans="2:4">
      <c r="B11258" s="52" t="s">
        <v>26237</v>
      </c>
      <c r="C11258" t="s">
        <v>26238</v>
      </c>
      <c r="D11258" t="s">
        <v>22048</v>
      </c>
    </row>
    <row r="11259" spans="2:4">
      <c r="B11259" s="52" t="s">
        <v>26239</v>
      </c>
      <c r="C11259" t="s">
        <v>26240</v>
      </c>
      <c r="D11259" t="s">
        <v>26241</v>
      </c>
    </row>
    <row r="11260" spans="2:4">
      <c r="B11260" s="52" t="s">
        <v>26242</v>
      </c>
      <c r="C11260" t="s">
        <v>26243</v>
      </c>
      <c r="D11260" t="s">
        <v>26241</v>
      </c>
    </row>
    <row r="11261" spans="2:4">
      <c r="B11261" s="52" t="s">
        <v>26244</v>
      </c>
      <c r="C11261" t="s">
        <v>26245</v>
      </c>
      <c r="D11261" t="s">
        <v>22048</v>
      </c>
    </row>
    <row r="11262" spans="2:4">
      <c r="B11262" s="52" t="s">
        <v>26246</v>
      </c>
      <c r="C11262" t="s">
        <v>26247</v>
      </c>
      <c r="D11262" t="s">
        <v>22048</v>
      </c>
    </row>
    <row r="11263" spans="2:4">
      <c r="B11263" s="52" t="s">
        <v>26248</v>
      </c>
      <c r="C11263" t="s">
        <v>26249</v>
      </c>
      <c r="D11263" t="s">
        <v>26250</v>
      </c>
    </row>
    <row r="11264" spans="2:4">
      <c r="B11264" s="52" t="s">
        <v>26251</v>
      </c>
      <c r="C11264" t="s">
        <v>26252</v>
      </c>
      <c r="D11264" t="s">
        <v>22048</v>
      </c>
    </row>
    <row r="11265" spans="2:4">
      <c r="B11265" s="52" t="s">
        <v>26253</v>
      </c>
      <c r="C11265" t="s">
        <v>26254</v>
      </c>
      <c r="D11265" t="s">
        <v>22048</v>
      </c>
    </row>
    <row r="11266" spans="2:4">
      <c r="B11266" s="52" t="s">
        <v>26255</v>
      </c>
      <c r="C11266" t="s">
        <v>26256</v>
      </c>
      <c r="D11266" t="s">
        <v>22048</v>
      </c>
    </row>
    <row r="11267" spans="2:4">
      <c r="B11267" s="52" t="s">
        <v>26257</v>
      </c>
      <c r="C11267" t="s">
        <v>26258</v>
      </c>
      <c r="D11267" t="s">
        <v>22231</v>
      </c>
    </row>
    <row r="11268" spans="2:4">
      <c r="B11268" s="52" t="s">
        <v>26259</v>
      </c>
      <c r="C11268" t="s">
        <v>26260</v>
      </c>
      <c r="D11268" t="s">
        <v>22231</v>
      </c>
    </row>
    <row r="11269" spans="2:4">
      <c r="B11269" s="52" t="s">
        <v>26261</v>
      </c>
      <c r="C11269" t="s">
        <v>26262</v>
      </c>
      <c r="D11269" t="s">
        <v>22231</v>
      </c>
    </row>
    <row r="11270" spans="2:4">
      <c r="B11270" s="52" t="s">
        <v>26263</v>
      </c>
      <c r="C11270" t="s">
        <v>26264</v>
      </c>
      <c r="D11270" t="s">
        <v>22048</v>
      </c>
    </row>
    <row r="11271" spans="2:4">
      <c r="B11271" s="52" t="s">
        <v>26265</v>
      </c>
      <c r="C11271" t="s">
        <v>26266</v>
      </c>
      <c r="D11271" t="s">
        <v>22048</v>
      </c>
    </row>
    <row r="11272" spans="2:4">
      <c r="B11272" s="52" t="s">
        <v>26267</v>
      </c>
      <c r="C11272" t="s">
        <v>26268</v>
      </c>
      <c r="D11272" t="s">
        <v>22048</v>
      </c>
    </row>
    <row r="11273" spans="2:4">
      <c r="B11273" s="52" t="s">
        <v>26269</v>
      </c>
      <c r="C11273" t="s">
        <v>26270</v>
      </c>
      <c r="D11273" t="s">
        <v>22231</v>
      </c>
    </row>
    <row r="11274" spans="2:4">
      <c r="B11274" s="52" t="s">
        <v>26271</v>
      </c>
      <c r="C11274" t="s">
        <v>26272</v>
      </c>
      <c r="D11274" t="s">
        <v>26241</v>
      </c>
    </row>
    <row r="11275" spans="2:4">
      <c r="B11275" s="52" t="s">
        <v>26273</v>
      </c>
      <c r="C11275" t="s">
        <v>26274</v>
      </c>
      <c r="D11275" t="s">
        <v>26275</v>
      </c>
    </row>
    <row r="11276" spans="2:4">
      <c r="B11276" s="52" t="s">
        <v>26276</v>
      </c>
      <c r="C11276" t="s">
        <v>26277</v>
      </c>
      <c r="D11276" t="s">
        <v>25924</v>
      </c>
    </row>
    <row r="11277" spans="2:4">
      <c r="B11277" s="52" t="s">
        <v>26278</v>
      </c>
      <c r="C11277" t="s">
        <v>26279</v>
      </c>
      <c r="D11277" t="s">
        <v>26280</v>
      </c>
    </row>
    <row r="11278" spans="2:4">
      <c r="B11278" s="52" t="s">
        <v>26281</v>
      </c>
      <c r="C11278" t="s">
        <v>26282</v>
      </c>
      <c r="D11278" t="s">
        <v>22661</v>
      </c>
    </row>
    <row r="11279" spans="2:4">
      <c r="B11279" s="52" t="s">
        <v>26283</v>
      </c>
      <c r="C11279" t="s">
        <v>26284</v>
      </c>
      <c r="D11279" t="s">
        <v>26285</v>
      </c>
    </row>
    <row r="11280" spans="2:4">
      <c r="B11280" s="52" t="s">
        <v>26286</v>
      </c>
      <c r="C11280" t="s">
        <v>26287</v>
      </c>
      <c r="D11280" t="s">
        <v>26288</v>
      </c>
    </row>
    <row r="11281" spans="2:4">
      <c r="B11281" s="52" t="s">
        <v>26289</v>
      </c>
      <c r="C11281" t="s">
        <v>26290</v>
      </c>
      <c r="D11281" t="s">
        <v>26291</v>
      </c>
    </row>
    <row r="11282" spans="2:4">
      <c r="B11282" s="52" t="s">
        <v>26292</v>
      </c>
      <c r="C11282" t="s">
        <v>26293</v>
      </c>
      <c r="D11282" t="s">
        <v>22993</v>
      </c>
    </row>
    <row r="11283" spans="2:4">
      <c r="B11283" s="52" t="s">
        <v>26294</v>
      </c>
      <c r="C11283" t="s">
        <v>26295</v>
      </c>
      <c r="D11283" t="s">
        <v>22993</v>
      </c>
    </row>
    <row r="11284" spans="2:4">
      <c r="B11284" s="52" t="s">
        <v>26296</v>
      </c>
      <c r="C11284" t="s">
        <v>26297</v>
      </c>
      <c r="D11284" t="s">
        <v>26298</v>
      </c>
    </row>
    <row r="11285" spans="2:4">
      <c r="B11285" s="52" t="s">
        <v>26299</v>
      </c>
      <c r="C11285" t="s">
        <v>26300</v>
      </c>
      <c r="D11285" t="s">
        <v>26301</v>
      </c>
    </row>
    <row r="11286" spans="2:4">
      <c r="B11286" s="52" t="s">
        <v>26302</v>
      </c>
      <c r="C11286" t="s">
        <v>26303</v>
      </c>
      <c r="D11286" t="s">
        <v>26301</v>
      </c>
    </row>
    <row r="11287" spans="2:4">
      <c r="B11287" s="52" t="s">
        <v>26304</v>
      </c>
      <c r="C11287" t="s">
        <v>26305</v>
      </c>
      <c r="D11287" t="s">
        <v>26301</v>
      </c>
    </row>
    <row r="11288" spans="2:4">
      <c r="B11288" s="52" t="s">
        <v>26306</v>
      </c>
      <c r="C11288" t="s">
        <v>26307</v>
      </c>
      <c r="D11288" t="s">
        <v>26301</v>
      </c>
    </row>
    <row r="11289" spans="2:4">
      <c r="B11289" s="52" t="s">
        <v>26308</v>
      </c>
      <c r="C11289" t="s">
        <v>22693</v>
      </c>
      <c r="D11289" t="s">
        <v>26301</v>
      </c>
    </row>
    <row r="11290" spans="2:4">
      <c r="B11290" s="52" t="s">
        <v>26309</v>
      </c>
      <c r="C11290" t="s">
        <v>26310</v>
      </c>
      <c r="D11290" t="s">
        <v>26311</v>
      </c>
    </row>
    <row r="11291" spans="2:4">
      <c r="B11291" s="52" t="s">
        <v>26312</v>
      </c>
      <c r="C11291" t="s">
        <v>26313</v>
      </c>
      <c r="D11291" t="s">
        <v>26311</v>
      </c>
    </row>
    <row r="11292" spans="2:4">
      <c r="B11292" s="52" t="s">
        <v>26314</v>
      </c>
      <c r="C11292" t="s">
        <v>26315</v>
      </c>
      <c r="D11292" t="s">
        <v>26316</v>
      </c>
    </row>
    <row r="11293" spans="2:4">
      <c r="B11293" s="52" t="s">
        <v>26317</v>
      </c>
      <c r="C11293" t="s">
        <v>26318</v>
      </c>
      <c r="D11293" t="s">
        <v>26129</v>
      </c>
    </row>
    <row r="11294" spans="2:4">
      <c r="B11294" s="52" t="s">
        <v>26319</v>
      </c>
      <c r="C11294" t="s">
        <v>22298</v>
      </c>
      <c r="D11294" t="s">
        <v>26129</v>
      </c>
    </row>
    <row r="11295" spans="2:4">
      <c r="B11295" s="52" t="s">
        <v>26320</v>
      </c>
      <c r="C11295" t="s">
        <v>26321</v>
      </c>
      <c r="D11295" t="s">
        <v>26301</v>
      </c>
    </row>
    <row r="11296" spans="2:4">
      <c r="B11296" s="52" t="s">
        <v>26322</v>
      </c>
      <c r="C11296" t="s">
        <v>22697</v>
      </c>
      <c r="D11296" t="s">
        <v>26301</v>
      </c>
    </row>
    <row r="11297" spans="2:4">
      <c r="B11297" s="52" t="s">
        <v>26323</v>
      </c>
      <c r="C11297" t="s">
        <v>26324</v>
      </c>
      <c r="D11297" t="s">
        <v>26325</v>
      </c>
    </row>
    <row r="11298" spans="2:4">
      <c r="B11298" s="52" t="s">
        <v>26326</v>
      </c>
      <c r="C11298" t="s">
        <v>26327</v>
      </c>
      <c r="D11298" t="s">
        <v>26328</v>
      </c>
    </row>
    <row r="11299" spans="2:4">
      <c r="B11299" s="52" t="s">
        <v>26329</v>
      </c>
      <c r="C11299" t="s">
        <v>26327</v>
      </c>
      <c r="D11299" t="s">
        <v>26330</v>
      </c>
    </row>
    <row r="11300" spans="2:4">
      <c r="B11300" s="52" t="s">
        <v>26331</v>
      </c>
      <c r="C11300" t="s">
        <v>26332</v>
      </c>
      <c r="D11300" t="s">
        <v>26137</v>
      </c>
    </row>
    <row r="11301" spans="2:4">
      <c r="B11301" s="52" t="s">
        <v>26333</v>
      </c>
      <c r="C11301" t="s">
        <v>26334</v>
      </c>
      <c r="D11301" t="s">
        <v>26330</v>
      </c>
    </row>
    <row r="11302" spans="2:4">
      <c r="B11302" s="52" t="s">
        <v>26335</v>
      </c>
      <c r="C11302" t="s">
        <v>7058</v>
      </c>
      <c r="D11302" t="s">
        <v>26336</v>
      </c>
    </row>
    <row r="11303" spans="2:4">
      <c r="B11303" s="52" t="s">
        <v>26337</v>
      </c>
      <c r="C11303" t="s">
        <v>26338</v>
      </c>
      <c r="D11303" t="s">
        <v>26336</v>
      </c>
    </row>
    <row r="11304" spans="2:4">
      <c r="B11304" s="52" t="s">
        <v>26339</v>
      </c>
      <c r="C11304" t="s">
        <v>22526</v>
      </c>
      <c r="D11304" t="s">
        <v>26340</v>
      </c>
    </row>
    <row r="11305" spans="2:4">
      <c r="B11305" s="52" t="s">
        <v>26341</v>
      </c>
      <c r="C11305" t="s">
        <v>26342</v>
      </c>
      <c r="D11305" t="s">
        <v>26126</v>
      </c>
    </row>
    <row r="11306" spans="2:4">
      <c r="B11306" s="52" t="s">
        <v>26343</v>
      </c>
      <c r="C11306" t="s">
        <v>26344</v>
      </c>
      <c r="D11306" t="s">
        <v>26143</v>
      </c>
    </row>
    <row r="11307" spans="2:4">
      <c r="B11307" s="52" t="s">
        <v>26345</v>
      </c>
      <c r="C11307" t="s">
        <v>26346</v>
      </c>
      <c r="D11307" t="s">
        <v>26347</v>
      </c>
    </row>
    <row r="11308" spans="2:4">
      <c r="B11308" s="52" t="s">
        <v>26348</v>
      </c>
      <c r="C11308" t="s">
        <v>26349</v>
      </c>
      <c r="D11308" t="s">
        <v>26350</v>
      </c>
    </row>
    <row r="11309" spans="2:4">
      <c r="B11309" s="52" t="s">
        <v>26351</v>
      </c>
      <c r="C11309" t="s">
        <v>26352</v>
      </c>
      <c r="D11309" t="s">
        <v>26350</v>
      </c>
    </row>
    <row r="11310" spans="2:4">
      <c r="B11310" s="52" t="s">
        <v>26353</v>
      </c>
      <c r="C11310" t="s">
        <v>22699</v>
      </c>
      <c r="D11310" t="s">
        <v>26354</v>
      </c>
    </row>
    <row r="11311" spans="2:4">
      <c r="B11311" s="52" t="s">
        <v>26355</v>
      </c>
      <c r="C11311" t="s">
        <v>26356</v>
      </c>
      <c r="D11311" t="s">
        <v>26357</v>
      </c>
    </row>
    <row r="11312" spans="2:4">
      <c r="B11312" s="52" t="s">
        <v>26358</v>
      </c>
      <c r="C11312" t="s">
        <v>26359</v>
      </c>
      <c r="D11312" t="s">
        <v>26360</v>
      </c>
    </row>
    <row r="11313" spans="2:4">
      <c r="B11313" s="52" t="s">
        <v>26361</v>
      </c>
      <c r="C11313" t="s">
        <v>26362</v>
      </c>
      <c r="D11313" t="s">
        <v>26354</v>
      </c>
    </row>
    <row r="11314" spans="2:4">
      <c r="B11314" s="52" t="s">
        <v>26363</v>
      </c>
      <c r="C11314" t="s">
        <v>26364</v>
      </c>
      <c r="D11314" t="s">
        <v>26365</v>
      </c>
    </row>
    <row r="11315" spans="2:4">
      <c r="B11315" s="52" t="s">
        <v>26366</v>
      </c>
      <c r="C11315" t="s">
        <v>26367</v>
      </c>
      <c r="D11315" t="s">
        <v>26350</v>
      </c>
    </row>
    <row r="11316" spans="2:4">
      <c r="B11316" s="52" t="s">
        <v>26368</v>
      </c>
      <c r="C11316" t="s">
        <v>26369</v>
      </c>
      <c r="D11316" t="s">
        <v>26370</v>
      </c>
    </row>
    <row r="11317" spans="2:4">
      <c r="B11317" s="52" t="s">
        <v>26371</v>
      </c>
      <c r="C11317" t="s">
        <v>26372</v>
      </c>
      <c r="D11317" t="s">
        <v>26373</v>
      </c>
    </row>
    <row r="11318" spans="2:4">
      <c r="B11318" s="52" t="s">
        <v>26374</v>
      </c>
      <c r="C11318" t="s">
        <v>26372</v>
      </c>
      <c r="D11318" t="s">
        <v>26148</v>
      </c>
    </row>
    <row r="11319" spans="2:4">
      <c r="B11319" s="52" t="s">
        <v>26375</v>
      </c>
      <c r="C11319" t="s">
        <v>26376</v>
      </c>
      <c r="D11319" t="s">
        <v>26377</v>
      </c>
    </row>
    <row r="11320" spans="2:4">
      <c r="B11320" s="52" t="s">
        <v>26378</v>
      </c>
      <c r="C11320" t="s">
        <v>26379</v>
      </c>
      <c r="D11320" t="s">
        <v>26380</v>
      </c>
    </row>
    <row r="11321" spans="2:4">
      <c r="B11321" s="52" t="s">
        <v>26381</v>
      </c>
      <c r="C11321" t="s">
        <v>26379</v>
      </c>
      <c r="D11321" t="s">
        <v>26382</v>
      </c>
    </row>
    <row r="11322" spans="2:4">
      <c r="B11322" s="52" t="s">
        <v>26383</v>
      </c>
      <c r="C11322" t="s">
        <v>26384</v>
      </c>
      <c r="D11322" t="s">
        <v>26385</v>
      </c>
    </row>
    <row r="11323" spans="2:4">
      <c r="B11323" s="52" t="s">
        <v>26386</v>
      </c>
      <c r="C11323" t="s">
        <v>26387</v>
      </c>
      <c r="D11323" t="s">
        <v>26385</v>
      </c>
    </row>
    <row r="11324" spans="2:4">
      <c r="B11324" s="52" t="s">
        <v>26388</v>
      </c>
      <c r="C11324" t="s">
        <v>26389</v>
      </c>
      <c r="D11324" t="s">
        <v>26385</v>
      </c>
    </row>
    <row r="11325" spans="2:4">
      <c r="B11325" s="52" t="s">
        <v>26390</v>
      </c>
      <c r="C11325" t="s">
        <v>26391</v>
      </c>
      <c r="D11325" t="s">
        <v>26392</v>
      </c>
    </row>
    <row r="11326" spans="2:4">
      <c r="B11326" s="52" t="s">
        <v>26393</v>
      </c>
      <c r="C11326" t="s">
        <v>26394</v>
      </c>
      <c r="D11326" t="s">
        <v>26385</v>
      </c>
    </row>
    <row r="11327" spans="2:4">
      <c r="B11327" s="52" t="s">
        <v>26395</v>
      </c>
      <c r="C11327" t="s">
        <v>22725</v>
      </c>
      <c r="D11327" t="s">
        <v>26385</v>
      </c>
    </row>
    <row r="11328" spans="2:4">
      <c r="B11328" s="52" t="s">
        <v>26396</v>
      </c>
      <c r="C11328" t="s">
        <v>26397</v>
      </c>
      <c r="D11328" t="s">
        <v>26385</v>
      </c>
    </row>
    <row r="11329" spans="2:4">
      <c r="B11329" s="52" t="s">
        <v>26398</v>
      </c>
      <c r="C11329" t="s">
        <v>22716</v>
      </c>
      <c r="D11329" t="s">
        <v>26385</v>
      </c>
    </row>
    <row r="11330" spans="2:4">
      <c r="B11330" s="52" t="s">
        <v>26399</v>
      </c>
      <c r="C11330" t="s">
        <v>26400</v>
      </c>
      <c r="D11330" t="s">
        <v>26401</v>
      </c>
    </row>
    <row r="11331" spans="2:4">
      <c r="B11331" s="52" t="s">
        <v>26402</v>
      </c>
      <c r="C11331" t="s">
        <v>26403</v>
      </c>
      <c r="D11331" t="s">
        <v>26401</v>
      </c>
    </row>
    <row r="11332" spans="2:4">
      <c r="B11332" s="52" t="s">
        <v>26404</v>
      </c>
      <c r="C11332" t="s">
        <v>26405</v>
      </c>
      <c r="D11332" t="s">
        <v>26401</v>
      </c>
    </row>
    <row r="11333" spans="2:4">
      <c r="B11333" s="52" t="s">
        <v>26406</v>
      </c>
      <c r="C11333" t="s">
        <v>26407</v>
      </c>
      <c r="D11333" t="s">
        <v>26401</v>
      </c>
    </row>
    <row r="11334" spans="2:4">
      <c r="B11334" s="52" t="s">
        <v>26408</v>
      </c>
      <c r="C11334" t="s">
        <v>26409</v>
      </c>
      <c r="D11334" t="s">
        <v>26401</v>
      </c>
    </row>
    <row r="11335" spans="2:4">
      <c r="B11335" s="52" t="s">
        <v>26410</v>
      </c>
      <c r="C11335" t="s">
        <v>2994</v>
      </c>
      <c r="D11335" t="s">
        <v>26401</v>
      </c>
    </row>
    <row r="11336" spans="2:4">
      <c r="B11336" s="52" t="s">
        <v>26411</v>
      </c>
      <c r="C11336" t="s">
        <v>26412</v>
      </c>
      <c r="D11336" t="s">
        <v>26385</v>
      </c>
    </row>
    <row r="11337" spans="2:4">
      <c r="B11337" s="52" t="s">
        <v>26413</v>
      </c>
      <c r="C11337" t="s">
        <v>26414</v>
      </c>
      <c r="D11337" t="s">
        <v>26385</v>
      </c>
    </row>
    <row r="11338" spans="2:4">
      <c r="B11338" s="52" t="s">
        <v>26415</v>
      </c>
      <c r="C11338" t="s">
        <v>26416</v>
      </c>
      <c r="D11338" t="s">
        <v>26417</v>
      </c>
    </row>
    <row r="11339" spans="2:4">
      <c r="B11339" s="52" t="s">
        <v>26418</v>
      </c>
      <c r="C11339" t="s">
        <v>24960</v>
      </c>
      <c r="D11339" t="s">
        <v>26417</v>
      </c>
    </row>
    <row r="11340" spans="2:4">
      <c r="B11340" s="52" t="s">
        <v>26419</v>
      </c>
      <c r="C11340" t="s">
        <v>26420</v>
      </c>
      <c r="D11340" t="s">
        <v>26417</v>
      </c>
    </row>
    <row r="11341" spans="2:4">
      <c r="B11341" s="52" t="s">
        <v>26421</v>
      </c>
      <c r="C11341" t="s">
        <v>26422</v>
      </c>
      <c r="D11341" t="s">
        <v>22832</v>
      </c>
    </row>
    <row r="11342" spans="2:4">
      <c r="B11342" s="52" t="s">
        <v>26423</v>
      </c>
      <c r="C11342" t="s">
        <v>26424</v>
      </c>
      <c r="D11342" t="s">
        <v>22832</v>
      </c>
    </row>
    <row r="11343" spans="2:4">
      <c r="B11343" s="52" t="s">
        <v>26425</v>
      </c>
      <c r="C11343" t="s">
        <v>26426</v>
      </c>
      <c r="D11343" t="s">
        <v>26427</v>
      </c>
    </row>
    <row r="11344" spans="2:4">
      <c r="B11344" s="52" t="s">
        <v>26428</v>
      </c>
      <c r="C11344" t="s">
        <v>26429</v>
      </c>
      <c r="D11344" t="s">
        <v>26430</v>
      </c>
    </row>
    <row r="11345" spans="2:4">
      <c r="B11345" s="52" t="s">
        <v>26431</v>
      </c>
      <c r="C11345" t="s">
        <v>26432</v>
      </c>
      <c r="D11345" t="s">
        <v>26433</v>
      </c>
    </row>
    <row r="11346" spans="2:4">
      <c r="B11346" s="52" t="s">
        <v>26434</v>
      </c>
      <c r="C11346" t="s">
        <v>26432</v>
      </c>
      <c r="D11346" t="s">
        <v>26430</v>
      </c>
    </row>
    <row r="11347" spans="2:4">
      <c r="B11347" s="52" t="s">
        <v>26435</v>
      </c>
      <c r="C11347" t="s">
        <v>26436</v>
      </c>
      <c r="D11347" t="s">
        <v>24072</v>
      </c>
    </row>
    <row r="11348" spans="2:4">
      <c r="B11348" s="52" t="s">
        <v>26437</v>
      </c>
      <c r="C11348" t="s">
        <v>26438</v>
      </c>
      <c r="D11348" t="s">
        <v>23081</v>
      </c>
    </row>
    <row r="11349" spans="2:4">
      <c r="B11349" s="52" t="s">
        <v>26439</v>
      </c>
      <c r="C11349" t="s">
        <v>26440</v>
      </c>
      <c r="D11349" t="s">
        <v>26427</v>
      </c>
    </row>
    <row r="11350" spans="2:4">
      <c r="B11350" s="52" t="s">
        <v>26441</v>
      </c>
      <c r="C11350" t="s">
        <v>26442</v>
      </c>
      <c r="D11350" t="s">
        <v>26443</v>
      </c>
    </row>
    <row r="11351" spans="2:4">
      <c r="B11351" s="52" t="s">
        <v>26444</v>
      </c>
      <c r="C11351" t="s">
        <v>26445</v>
      </c>
      <c r="D11351" t="s">
        <v>26446</v>
      </c>
    </row>
    <row r="11352" spans="2:4">
      <c r="B11352" s="52" t="s">
        <v>26447</v>
      </c>
      <c r="C11352" t="s">
        <v>26448</v>
      </c>
      <c r="D11352" t="s">
        <v>26449</v>
      </c>
    </row>
    <row r="11353" spans="2:4">
      <c r="B11353" s="52" t="s">
        <v>26450</v>
      </c>
      <c r="C11353" t="s">
        <v>26451</v>
      </c>
      <c r="D11353" t="s">
        <v>26452</v>
      </c>
    </row>
    <row r="11354" spans="2:4">
      <c r="B11354" s="52" t="s">
        <v>26453</v>
      </c>
      <c r="C11354" t="s">
        <v>26454</v>
      </c>
      <c r="D11354" t="s">
        <v>26160</v>
      </c>
    </row>
    <row r="11355" spans="2:4">
      <c r="B11355" s="52" t="s">
        <v>26455</v>
      </c>
      <c r="C11355" t="s">
        <v>26456</v>
      </c>
      <c r="D11355" t="s">
        <v>21992</v>
      </c>
    </row>
    <row r="11356" spans="2:4">
      <c r="B11356" s="52" t="s">
        <v>26457</v>
      </c>
      <c r="C11356" t="s">
        <v>26458</v>
      </c>
      <c r="D11356" t="s">
        <v>26459</v>
      </c>
    </row>
    <row r="11357" spans="2:4">
      <c r="B11357" s="52" t="s">
        <v>26460</v>
      </c>
      <c r="C11357" t="s">
        <v>26461</v>
      </c>
      <c r="D11357" t="s">
        <v>26462</v>
      </c>
    </row>
    <row r="11358" spans="2:4">
      <c r="B11358" s="52" t="s">
        <v>26463</v>
      </c>
      <c r="C11358" t="s">
        <v>26464</v>
      </c>
      <c r="D11358" t="s">
        <v>26465</v>
      </c>
    </row>
    <row r="11359" spans="2:4">
      <c r="B11359" s="52" t="s">
        <v>26466</v>
      </c>
      <c r="C11359" t="s">
        <v>26467</v>
      </c>
      <c r="D11359" t="s">
        <v>26465</v>
      </c>
    </row>
    <row r="11360" spans="2:4">
      <c r="B11360" s="52" t="s">
        <v>26468</v>
      </c>
      <c r="C11360" t="s">
        <v>22738</v>
      </c>
      <c r="D11360" t="s">
        <v>26469</v>
      </c>
    </row>
    <row r="11361" spans="2:4">
      <c r="B11361" s="52" t="s">
        <v>26470</v>
      </c>
      <c r="C11361" t="s">
        <v>26471</v>
      </c>
      <c r="D11361" t="s">
        <v>26469</v>
      </c>
    </row>
    <row r="11362" spans="2:4">
      <c r="B11362" s="52" t="s">
        <v>26472</v>
      </c>
      <c r="C11362" t="s">
        <v>24512</v>
      </c>
      <c r="D11362" t="s">
        <v>26473</v>
      </c>
    </row>
    <row r="11363" spans="2:4">
      <c r="B11363" s="52" t="s">
        <v>26474</v>
      </c>
      <c r="C11363" t="s">
        <v>7143</v>
      </c>
      <c r="D11363" t="s">
        <v>26475</v>
      </c>
    </row>
    <row r="11364" spans="2:4">
      <c r="B11364" s="52" t="s">
        <v>26476</v>
      </c>
      <c r="C11364" t="s">
        <v>26477</v>
      </c>
      <c r="D11364" t="s">
        <v>26478</v>
      </c>
    </row>
    <row r="11365" spans="2:4">
      <c r="B11365" s="52" t="s">
        <v>26479</v>
      </c>
      <c r="C11365" t="s">
        <v>26480</v>
      </c>
      <c r="D11365" t="s">
        <v>26478</v>
      </c>
    </row>
    <row r="11366" spans="2:4">
      <c r="B11366" s="52" t="s">
        <v>26481</v>
      </c>
      <c r="C11366" t="s">
        <v>26482</v>
      </c>
      <c r="D11366" t="s">
        <v>25930</v>
      </c>
    </row>
    <row r="11367" spans="2:4">
      <c r="B11367" s="52" t="s">
        <v>26483</v>
      </c>
      <c r="C11367" t="s">
        <v>26484</v>
      </c>
      <c r="D11367" t="s">
        <v>26485</v>
      </c>
    </row>
    <row r="11368" spans="2:4">
      <c r="B11368" s="52" t="s">
        <v>26486</v>
      </c>
      <c r="C11368" t="s">
        <v>26487</v>
      </c>
      <c r="D11368" t="s">
        <v>26485</v>
      </c>
    </row>
    <row r="11369" spans="2:4">
      <c r="B11369" s="52" t="s">
        <v>26488</v>
      </c>
      <c r="C11369" t="s">
        <v>26489</v>
      </c>
      <c r="D11369" t="s">
        <v>26490</v>
      </c>
    </row>
    <row r="11370" spans="2:4">
      <c r="B11370" s="52" t="s">
        <v>26491</v>
      </c>
      <c r="C11370" t="s">
        <v>26492</v>
      </c>
      <c r="D11370" t="s">
        <v>26493</v>
      </c>
    </row>
    <row r="11371" spans="2:4">
      <c r="B11371" s="52" t="s">
        <v>26494</v>
      </c>
      <c r="C11371" t="s">
        <v>26492</v>
      </c>
      <c r="D11371" t="s">
        <v>26495</v>
      </c>
    </row>
    <row r="11372" spans="2:4">
      <c r="B11372" s="52" t="s">
        <v>26496</v>
      </c>
      <c r="C11372" t="s">
        <v>26497</v>
      </c>
      <c r="D11372" t="s">
        <v>26498</v>
      </c>
    </row>
    <row r="11373" spans="2:4">
      <c r="B11373" s="52" t="s">
        <v>26499</v>
      </c>
      <c r="C11373" t="s">
        <v>26500</v>
      </c>
      <c r="D11373" t="s">
        <v>26473</v>
      </c>
    </row>
    <row r="11374" spans="2:4">
      <c r="B11374" s="52" t="s">
        <v>26501</v>
      </c>
      <c r="C11374" t="s">
        <v>26502</v>
      </c>
      <c r="D11374" t="s">
        <v>26485</v>
      </c>
    </row>
    <row r="11375" spans="2:4">
      <c r="B11375" s="52" t="s">
        <v>26503</v>
      </c>
      <c r="C11375" t="s">
        <v>26504</v>
      </c>
      <c r="D11375" t="s">
        <v>26485</v>
      </c>
    </row>
    <row r="11376" spans="2:4">
      <c r="B11376" s="52" t="s">
        <v>26505</v>
      </c>
      <c r="C11376" t="s">
        <v>26506</v>
      </c>
      <c r="D11376" t="s">
        <v>26473</v>
      </c>
    </row>
    <row r="11377" spans="2:4">
      <c r="B11377" s="52" t="s">
        <v>26507</v>
      </c>
      <c r="C11377" t="s">
        <v>26508</v>
      </c>
      <c r="D11377" t="s">
        <v>26509</v>
      </c>
    </row>
    <row r="11378" spans="2:4">
      <c r="B11378" s="52" t="s">
        <v>26510</v>
      </c>
      <c r="C11378" t="s">
        <v>22743</v>
      </c>
      <c r="D11378" t="s">
        <v>26509</v>
      </c>
    </row>
    <row r="11379" spans="2:4">
      <c r="B11379" s="52" t="s">
        <v>26511</v>
      </c>
      <c r="C11379" t="s">
        <v>26512</v>
      </c>
      <c r="D11379" t="s">
        <v>25246</v>
      </c>
    </row>
    <row r="11380" spans="2:4">
      <c r="B11380" s="52" t="s">
        <v>26513</v>
      </c>
      <c r="C11380" t="s">
        <v>26514</v>
      </c>
      <c r="D11380" t="s">
        <v>26515</v>
      </c>
    </row>
    <row r="11381" spans="2:4">
      <c r="B11381" s="52" t="s">
        <v>26516</v>
      </c>
      <c r="C11381" t="s">
        <v>19806</v>
      </c>
      <c r="D11381" t="s">
        <v>26517</v>
      </c>
    </row>
    <row r="11382" spans="2:4">
      <c r="B11382" s="52" t="s">
        <v>26518</v>
      </c>
      <c r="C11382" t="s">
        <v>26519</v>
      </c>
      <c r="D11382" t="s">
        <v>26517</v>
      </c>
    </row>
    <row r="11383" spans="2:4">
      <c r="B11383" s="52" t="s">
        <v>26520</v>
      </c>
      <c r="C11383" t="s">
        <v>26521</v>
      </c>
      <c r="D11383" t="s">
        <v>26517</v>
      </c>
    </row>
    <row r="11384" spans="2:4">
      <c r="B11384" s="52" t="s">
        <v>26522</v>
      </c>
      <c r="C11384" t="s">
        <v>4256</v>
      </c>
      <c r="D11384" t="s">
        <v>26509</v>
      </c>
    </row>
    <row r="11385" spans="2:4">
      <c r="B11385" s="52" t="s">
        <v>26523</v>
      </c>
      <c r="C11385" t="s">
        <v>26524</v>
      </c>
      <c r="D11385" t="s">
        <v>22669</v>
      </c>
    </row>
    <row r="11386" spans="2:4">
      <c r="B11386" s="52" t="s">
        <v>26525</v>
      </c>
      <c r="C11386" t="s">
        <v>26526</v>
      </c>
      <c r="D11386" t="s">
        <v>26527</v>
      </c>
    </row>
    <row r="11387" spans="2:4">
      <c r="B11387" s="52" t="s">
        <v>26528</v>
      </c>
      <c r="C11387" t="s">
        <v>1749</v>
      </c>
      <c r="D11387" t="s">
        <v>26527</v>
      </c>
    </row>
    <row r="11388" spans="2:4">
      <c r="B11388" s="52" t="s">
        <v>26529</v>
      </c>
      <c r="C11388" t="s">
        <v>26530</v>
      </c>
      <c r="D11388" t="s">
        <v>26531</v>
      </c>
    </row>
    <row r="11389" spans="2:4">
      <c r="B11389" s="52" t="s">
        <v>26532</v>
      </c>
      <c r="C11389" t="s">
        <v>26533</v>
      </c>
      <c r="D11389" t="s">
        <v>26534</v>
      </c>
    </row>
    <row r="11390" spans="2:4">
      <c r="B11390" s="52" t="s">
        <v>26535</v>
      </c>
      <c r="C11390" t="s">
        <v>26536</v>
      </c>
      <c r="D11390" t="s">
        <v>26537</v>
      </c>
    </row>
    <row r="11391" spans="2:4">
      <c r="B11391" s="52" t="s">
        <v>26538</v>
      </c>
      <c r="C11391" t="s">
        <v>26539</v>
      </c>
      <c r="D11391" t="s">
        <v>25265</v>
      </c>
    </row>
    <row r="11392" spans="2:4">
      <c r="B11392" s="52" t="s">
        <v>26540</v>
      </c>
      <c r="C11392" t="s">
        <v>26541</v>
      </c>
      <c r="D11392" t="s">
        <v>25265</v>
      </c>
    </row>
    <row r="11393" spans="2:4">
      <c r="B11393" s="52" t="s">
        <v>26542</v>
      </c>
      <c r="C11393" t="s">
        <v>26543</v>
      </c>
      <c r="D11393" t="s">
        <v>26544</v>
      </c>
    </row>
    <row r="11394" spans="2:4">
      <c r="B11394" s="52" t="s">
        <v>26545</v>
      </c>
      <c r="C11394" t="s">
        <v>26546</v>
      </c>
      <c r="D11394" t="s">
        <v>26544</v>
      </c>
    </row>
    <row r="11395" spans="2:4">
      <c r="B11395" s="52" t="s">
        <v>26547</v>
      </c>
      <c r="C11395" t="s">
        <v>26548</v>
      </c>
      <c r="D11395" t="s">
        <v>26544</v>
      </c>
    </row>
    <row r="11396" spans="2:4">
      <c r="B11396" s="52" t="s">
        <v>26549</v>
      </c>
      <c r="C11396" t="s">
        <v>26550</v>
      </c>
      <c r="D11396" t="s">
        <v>26544</v>
      </c>
    </row>
    <row r="11397" spans="2:4">
      <c r="B11397" s="52" t="s">
        <v>26551</v>
      </c>
      <c r="C11397" t="s">
        <v>26552</v>
      </c>
      <c r="D11397" t="s">
        <v>26553</v>
      </c>
    </row>
    <row r="11398" spans="2:4">
      <c r="B11398" s="52" t="s">
        <v>26554</v>
      </c>
      <c r="C11398" t="s">
        <v>22260</v>
      </c>
      <c r="D11398" t="s">
        <v>26553</v>
      </c>
    </row>
    <row r="11399" spans="2:4">
      <c r="B11399" s="52" t="s">
        <v>26555</v>
      </c>
      <c r="C11399" t="s">
        <v>26556</v>
      </c>
      <c r="D11399" t="s">
        <v>26557</v>
      </c>
    </row>
    <row r="11400" spans="2:4">
      <c r="B11400" s="52" t="s">
        <v>26558</v>
      </c>
      <c r="C11400" t="s">
        <v>23767</v>
      </c>
      <c r="D11400" t="s">
        <v>26559</v>
      </c>
    </row>
    <row r="11401" spans="2:4">
      <c r="B11401" s="52" t="s">
        <v>26560</v>
      </c>
      <c r="C11401" t="s">
        <v>26561</v>
      </c>
      <c r="D11401" t="s">
        <v>26559</v>
      </c>
    </row>
    <row r="11402" spans="2:4">
      <c r="B11402" s="52" t="s">
        <v>26562</v>
      </c>
      <c r="C11402" t="s">
        <v>26563</v>
      </c>
      <c r="D11402" t="s">
        <v>26559</v>
      </c>
    </row>
    <row r="11403" spans="2:4">
      <c r="B11403" s="52" t="s">
        <v>26564</v>
      </c>
      <c r="C11403" t="s">
        <v>26565</v>
      </c>
      <c r="D11403" t="s">
        <v>26559</v>
      </c>
    </row>
    <row r="11404" spans="2:4">
      <c r="B11404" s="52" t="s">
        <v>26566</v>
      </c>
      <c r="C11404" t="s">
        <v>26567</v>
      </c>
      <c r="D11404" t="s">
        <v>26568</v>
      </c>
    </row>
    <row r="11405" spans="2:4">
      <c r="B11405" s="52" t="s">
        <v>26569</v>
      </c>
      <c r="C11405" t="s">
        <v>26570</v>
      </c>
      <c r="D11405" t="s">
        <v>26571</v>
      </c>
    </row>
    <row r="11406" spans="2:4">
      <c r="B11406" s="52" t="s">
        <v>26572</v>
      </c>
      <c r="C11406" t="s">
        <v>26573</v>
      </c>
      <c r="D11406" t="s">
        <v>26574</v>
      </c>
    </row>
    <row r="11407" spans="2:4">
      <c r="B11407" s="52" t="s">
        <v>26575</v>
      </c>
      <c r="C11407" t="s">
        <v>26576</v>
      </c>
      <c r="D11407" t="s">
        <v>26577</v>
      </c>
    </row>
    <row r="11408" spans="2:4">
      <c r="B11408" s="52" t="s">
        <v>26578</v>
      </c>
      <c r="C11408" t="s">
        <v>26579</v>
      </c>
      <c r="D11408" t="s">
        <v>26580</v>
      </c>
    </row>
    <row r="11409" spans="2:4">
      <c r="B11409" s="52" t="s">
        <v>26581</v>
      </c>
      <c r="C11409" t="s">
        <v>26582</v>
      </c>
      <c r="D11409" t="s">
        <v>26557</v>
      </c>
    </row>
    <row r="11410" spans="2:4">
      <c r="B11410" s="52" t="s">
        <v>26583</v>
      </c>
      <c r="C11410" t="s">
        <v>26584</v>
      </c>
      <c r="D11410" t="s">
        <v>26585</v>
      </c>
    </row>
    <row r="11411" spans="2:4">
      <c r="B11411" s="52" t="s">
        <v>26586</v>
      </c>
      <c r="C11411" t="s">
        <v>26587</v>
      </c>
      <c r="D11411" t="s">
        <v>26588</v>
      </c>
    </row>
    <row r="11412" spans="2:4">
      <c r="B11412" s="52" t="s">
        <v>26589</v>
      </c>
      <c r="C11412" t="s">
        <v>26590</v>
      </c>
      <c r="D11412" t="s">
        <v>26591</v>
      </c>
    </row>
    <row r="11413" spans="2:4">
      <c r="B11413" s="52" t="s">
        <v>26592</v>
      </c>
      <c r="C11413" t="s">
        <v>26593</v>
      </c>
      <c r="D11413" t="s">
        <v>26585</v>
      </c>
    </row>
    <row r="11414" spans="2:4">
      <c r="B11414" s="52" t="s">
        <v>26594</v>
      </c>
      <c r="C11414" t="s">
        <v>26595</v>
      </c>
      <c r="D11414" t="s">
        <v>26596</v>
      </c>
    </row>
    <row r="11415" spans="2:4">
      <c r="B11415" s="52" t="s">
        <v>26597</v>
      </c>
      <c r="C11415" t="s">
        <v>26598</v>
      </c>
      <c r="D11415" t="s">
        <v>26599</v>
      </c>
    </row>
    <row r="11416" spans="2:4">
      <c r="B11416" s="52" t="s">
        <v>26600</v>
      </c>
      <c r="C11416" t="s">
        <v>26601</v>
      </c>
      <c r="D11416" t="s">
        <v>26602</v>
      </c>
    </row>
    <row r="11417" spans="2:4">
      <c r="B11417" s="52" t="s">
        <v>26603</v>
      </c>
      <c r="C11417" t="s">
        <v>26604</v>
      </c>
      <c r="D11417" t="s">
        <v>26574</v>
      </c>
    </row>
    <row r="11418" spans="2:4">
      <c r="B11418" s="52" t="s">
        <v>26605</v>
      </c>
      <c r="C11418" t="s">
        <v>26606</v>
      </c>
      <c r="D11418" t="s">
        <v>26227</v>
      </c>
    </row>
    <row r="11419" spans="2:4">
      <c r="B11419" s="52" t="s">
        <v>26607</v>
      </c>
      <c r="C11419" t="s">
        <v>26608</v>
      </c>
      <c r="D11419" t="s">
        <v>26609</v>
      </c>
    </row>
    <row r="11420" spans="2:4">
      <c r="B11420" s="52" t="s">
        <v>26610</v>
      </c>
      <c r="C11420" t="s">
        <v>26611</v>
      </c>
      <c r="D11420" t="s">
        <v>26612</v>
      </c>
    </row>
    <row r="11421" spans="2:4">
      <c r="B11421" s="52" t="s">
        <v>26613</v>
      </c>
      <c r="C11421" t="s">
        <v>26614</v>
      </c>
      <c r="D11421" t="s">
        <v>26612</v>
      </c>
    </row>
    <row r="11422" spans="2:4">
      <c r="B11422" s="52" t="s">
        <v>26615</v>
      </c>
      <c r="C11422" t="s">
        <v>26616</v>
      </c>
      <c r="D11422" t="s">
        <v>26612</v>
      </c>
    </row>
    <row r="11423" spans="2:4">
      <c r="B11423" s="52" t="s">
        <v>26617</v>
      </c>
      <c r="C11423" t="s">
        <v>26618</v>
      </c>
      <c r="D11423" t="s">
        <v>26619</v>
      </c>
    </row>
    <row r="11424" spans="2:4">
      <c r="B11424" s="52" t="s">
        <v>26620</v>
      </c>
      <c r="C11424" t="s">
        <v>26621</v>
      </c>
      <c r="D11424" t="s">
        <v>26622</v>
      </c>
    </row>
    <row r="11425" spans="2:4">
      <c r="B11425" s="52" t="s">
        <v>26623</v>
      </c>
      <c r="C11425" t="s">
        <v>26624</v>
      </c>
      <c r="D11425" t="s">
        <v>26233</v>
      </c>
    </row>
    <row r="11426" spans="2:4">
      <c r="B11426" s="52" t="s">
        <v>26625</v>
      </c>
      <c r="C11426" t="s">
        <v>26626</v>
      </c>
      <c r="D11426" t="s">
        <v>26627</v>
      </c>
    </row>
    <row r="11427" spans="2:4">
      <c r="B11427" s="52" t="s">
        <v>26628</v>
      </c>
      <c r="C11427" t="s">
        <v>26629</v>
      </c>
      <c r="D11427" t="s">
        <v>26630</v>
      </c>
    </row>
    <row r="11428" spans="2:4">
      <c r="B11428" s="52" t="s">
        <v>26631</v>
      </c>
      <c r="C11428" t="s">
        <v>26632</v>
      </c>
      <c r="D11428" t="s">
        <v>26630</v>
      </c>
    </row>
    <row r="11429" spans="2:4">
      <c r="B11429" s="52" t="s">
        <v>26633</v>
      </c>
      <c r="C11429" t="s">
        <v>26634</v>
      </c>
      <c r="D11429" t="s">
        <v>26236</v>
      </c>
    </row>
    <row r="11430" spans="2:4">
      <c r="B11430" s="52" t="s">
        <v>26635</v>
      </c>
      <c r="C11430" t="s">
        <v>26636</v>
      </c>
      <c r="D11430" t="s">
        <v>26637</v>
      </c>
    </row>
    <row r="11431" spans="2:4">
      <c r="B11431" s="52" t="s">
        <v>26638</v>
      </c>
      <c r="C11431" t="s">
        <v>26639</v>
      </c>
      <c r="D11431" t="s">
        <v>26640</v>
      </c>
    </row>
    <row r="11432" spans="2:4">
      <c r="B11432" s="52" t="s">
        <v>26641</v>
      </c>
      <c r="C11432" t="s">
        <v>26642</v>
      </c>
      <c r="D11432" t="s">
        <v>26236</v>
      </c>
    </row>
    <row r="11433" spans="2:4">
      <c r="B11433" s="52" t="s">
        <v>26643</v>
      </c>
      <c r="C11433" t="s">
        <v>26644</v>
      </c>
      <c r="D11433" t="s">
        <v>26236</v>
      </c>
    </row>
    <row r="11434" spans="2:4">
      <c r="B11434" s="52" t="s">
        <v>26645</v>
      </c>
      <c r="C11434" t="s">
        <v>20329</v>
      </c>
      <c r="D11434" t="s">
        <v>26646</v>
      </c>
    </row>
    <row r="11435" spans="2:4">
      <c r="B11435" s="52" t="s">
        <v>26647</v>
      </c>
      <c r="C11435" t="s">
        <v>26648</v>
      </c>
      <c r="D11435" t="s">
        <v>26649</v>
      </c>
    </row>
    <row r="11436" spans="2:4">
      <c r="B11436" s="52" t="s">
        <v>26650</v>
      </c>
      <c r="C11436" t="s">
        <v>26651</v>
      </c>
      <c r="D11436" t="s">
        <v>26649</v>
      </c>
    </row>
    <row r="11437" spans="2:4">
      <c r="B11437" s="52" t="s">
        <v>26652</v>
      </c>
      <c r="C11437" t="s">
        <v>22442</v>
      </c>
      <c r="D11437" t="s">
        <v>23225</v>
      </c>
    </row>
    <row r="11438" spans="2:4">
      <c r="B11438" s="52" t="s">
        <v>26653</v>
      </c>
      <c r="C11438" t="s">
        <v>26654</v>
      </c>
      <c r="D11438" t="s">
        <v>23225</v>
      </c>
    </row>
    <row r="11439" spans="2:4">
      <c r="B11439" s="52" t="s">
        <v>26655</v>
      </c>
      <c r="C11439" t="s">
        <v>26656</v>
      </c>
      <c r="D11439" t="s">
        <v>26657</v>
      </c>
    </row>
    <row r="11440" spans="2:4">
      <c r="B11440" s="52" t="s">
        <v>26658</v>
      </c>
      <c r="C11440" t="s">
        <v>26209</v>
      </c>
      <c r="D11440" t="s">
        <v>26657</v>
      </c>
    </row>
    <row r="11441" spans="2:4">
      <c r="B11441" s="52" t="s">
        <v>26659</v>
      </c>
      <c r="C11441" t="s">
        <v>26660</v>
      </c>
      <c r="D11441" t="s">
        <v>26657</v>
      </c>
    </row>
    <row r="11442" spans="2:4">
      <c r="B11442" s="52" t="s">
        <v>26661</v>
      </c>
      <c r="C11442" t="s">
        <v>26662</v>
      </c>
      <c r="D11442" t="s">
        <v>23467</v>
      </c>
    </row>
    <row r="11443" spans="2:4">
      <c r="B11443" s="52" t="s">
        <v>26663</v>
      </c>
      <c r="C11443" t="s">
        <v>26664</v>
      </c>
      <c r="D11443" t="s">
        <v>23467</v>
      </c>
    </row>
    <row r="11444" spans="2:4">
      <c r="B11444" s="52" t="s">
        <v>26665</v>
      </c>
      <c r="C11444" t="s">
        <v>26666</v>
      </c>
      <c r="D11444" t="s">
        <v>25444</v>
      </c>
    </row>
    <row r="11445" spans="2:4">
      <c r="B11445" s="52" t="s">
        <v>26667</v>
      </c>
      <c r="C11445" t="s">
        <v>26666</v>
      </c>
      <c r="D11445" t="s">
        <v>25446</v>
      </c>
    </row>
    <row r="11446" spans="2:4">
      <c r="B11446" s="52" t="s">
        <v>26668</v>
      </c>
      <c r="C11446" t="s">
        <v>26669</v>
      </c>
      <c r="D11446" t="s">
        <v>25887</v>
      </c>
    </row>
    <row r="11447" spans="2:4">
      <c r="B11447" s="52" t="s">
        <v>26670</v>
      </c>
      <c r="C11447" t="s">
        <v>26671</v>
      </c>
      <c r="D11447" t="s">
        <v>26116</v>
      </c>
    </row>
    <row r="11448" spans="2:4">
      <c r="B11448" s="52" t="s">
        <v>26672</v>
      </c>
      <c r="C11448" t="s">
        <v>26673</v>
      </c>
      <c r="D11448" t="s">
        <v>26116</v>
      </c>
    </row>
    <row r="11449" spans="2:4">
      <c r="B11449" s="52" t="s">
        <v>26674</v>
      </c>
      <c r="C11449" t="s">
        <v>26675</v>
      </c>
      <c r="D11449" t="s">
        <v>26676</v>
      </c>
    </row>
    <row r="11450" spans="2:4">
      <c r="B11450" s="52" t="s">
        <v>26677</v>
      </c>
      <c r="C11450" t="s">
        <v>26678</v>
      </c>
      <c r="D11450" t="s">
        <v>26116</v>
      </c>
    </row>
    <row r="11451" spans="2:4">
      <c r="B11451" s="52" t="s">
        <v>26679</v>
      </c>
      <c r="C11451" t="s">
        <v>26680</v>
      </c>
      <c r="D11451" t="s">
        <v>25464</v>
      </c>
    </row>
    <row r="11452" spans="2:4">
      <c r="B11452" s="52" t="s">
        <v>26681</v>
      </c>
      <c r="C11452" t="s">
        <v>26682</v>
      </c>
      <c r="D11452" t="s">
        <v>26116</v>
      </c>
    </row>
    <row r="11453" spans="2:4">
      <c r="B11453" s="52" t="s">
        <v>26683</v>
      </c>
      <c r="C11453" t="s">
        <v>24962</v>
      </c>
      <c r="D11453" t="s">
        <v>25444</v>
      </c>
    </row>
    <row r="11454" spans="2:4">
      <c r="B11454" s="52" t="s">
        <v>26684</v>
      </c>
      <c r="C11454" t="s">
        <v>24962</v>
      </c>
      <c r="D11454" t="s">
        <v>25446</v>
      </c>
    </row>
    <row r="11455" spans="2:4">
      <c r="B11455" s="52" t="s">
        <v>26685</v>
      </c>
      <c r="C11455" t="s">
        <v>26686</v>
      </c>
      <c r="D11455" t="s">
        <v>25474</v>
      </c>
    </row>
    <row r="11456" spans="2:4">
      <c r="B11456" s="52" t="s">
        <v>26687</v>
      </c>
      <c r="C11456" t="s">
        <v>26688</v>
      </c>
      <c r="D11456" t="s">
        <v>26689</v>
      </c>
    </row>
    <row r="11457" spans="2:4">
      <c r="B11457" s="52" t="s">
        <v>26690</v>
      </c>
      <c r="C11457" t="s">
        <v>26691</v>
      </c>
      <c r="D11457" t="s">
        <v>25521</v>
      </c>
    </row>
    <row r="11458" spans="2:4">
      <c r="B11458" s="52" t="s">
        <v>26692</v>
      </c>
      <c r="C11458" t="s">
        <v>26693</v>
      </c>
      <c r="D11458" t="s">
        <v>25474</v>
      </c>
    </row>
    <row r="11459" spans="2:4">
      <c r="B11459" s="52" t="s">
        <v>26694</v>
      </c>
      <c r="C11459" t="s">
        <v>26695</v>
      </c>
      <c r="D11459" t="s">
        <v>25474</v>
      </c>
    </row>
    <row r="11460" spans="2:4">
      <c r="B11460" s="52" t="s">
        <v>26696</v>
      </c>
      <c r="C11460" t="s">
        <v>26697</v>
      </c>
      <c r="D11460" t="s">
        <v>26698</v>
      </c>
    </row>
    <row r="11461" spans="2:4">
      <c r="B11461" s="52" t="s">
        <v>26699</v>
      </c>
      <c r="C11461" t="s">
        <v>26700</v>
      </c>
      <c r="D11461" t="s">
        <v>26701</v>
      </c>
    </row>
    <row r="11462" spans="2:4">
      <c r="B11462" s="52" t="s">
        <v>26702</v>
      </c>
      <c r="C11462" t="s">
        <v>24257</v>
      </c>
      <c r="D11462" t="s">
        <v>25570</v>
      </c>
    </row>
    <row r="11463" spans="2:4">
      <c r="B11463" s="52" t="s">
        <v>26703</v>
      </c>
      <c r="C11463" t="s">
        <v>26704</v>
      </c>
      <c r="D11463" t="s">
        <v>25604</v>
      </c>
    </row>
    <row r="11464" spans="2:4">
      <c r="B11464" s="52" t="s">
        <v>26705</v>
      </c>
      <c r="C11464" t="s">
        <v>26706</v>
      </c>
      <c r="D11464" t="s">
        <v>26707</v>
      </c>
    </row>
    <row r="11465" spans="2:4">
      <c r="B11465" s="52" t="s">
        <v>26708</v>
      </c>
      <c r="C11465" t="s">
        <v>26709</v>
      </c>
      <c r="D11465" t="s">
        <v>26707</v>
      </c>
    </row>
    <row r="11466" spans="2:4">
      <c r="B11466" s="52" t="s">
        <v>26710</v>
      </c>
      <c r="C11466" t="s">
        <v>26711</v>
      </c>
      <c r="D11466" t="s">
        <v>25582</v>
      </c>
    </row>
    <row r="11467" spans="2:4">
      <c r="B11467" s="52" t="s">
        <v>26712</v>
      </c>
      <c r="C11467" t="s">
        <v>22339</v>
      </c>
      <c r="D11467" t="s">
        <v>23081</v>
      </c>
    </row>
    <row r="11468" spans="2:4">
      <c r="B11468" s="52" t="s">
        <v>26713</v>
      </c>
      <c r="C11468" t="s">
        <v>26714</v>
      </c>
      <c r="D11468" t="s">
        <v>26715</v>
      </c>
    </row>
    <row r="11469" spans="2:4">
      <c r="B11469" s="52" t="s">
        <v>26716</v>
      </c>
      <c r="C11469" t="s">
        <v>26714</v>
      </c>
      <c r="D11469" t="s">
        <v>26157</v>
      </c>
    </row>
    <row r="11470" spans="2:4">
      <c r="B11470" s="52" t="s">
        <v>26717</v>
      </c>
      <c r="C11470" t="s">
        <v>26718</v>
      </c>
      <c r="D11470" t="s">
        <v>26157</v>
      </c>
    </row>
    <row r="11471" spans="2:4">
      <c r="B11471" s="52" t="s">
        <v>26719</v>
      </c>
      <c r="C11471" t="s">
        <v>22369</v>
      </c>
      <c r="D11471" t="s">
        <v>26157</v>
      </c>
    </row>
    <row r="11472" spans="2:4">
      <c r="B11472" s="52" t="s">
        <v>26720</v>
      </c>
      <c r="C11472" t="s">
        <v>26721</v>
      </c>
      <c r="D11472" t="s">
        <v>26157</v>
      </c>
    </row>
    <row r="11473" spans="2:4">
      <c r="B11473" s="52" t="s">
        <v>26722</v>
      </c>
      <c r="C11473" t="s">
        <v>26723</v>
      </c>
      <c r="D11473" t="s">
        <v>25639</v>
      </c>
    </row>
    <row r="11474" spans="2:4">
      <c r="B11474" s="52" t="s">
        <v>26724</v>
      </c>
      <c r="C11474" t="s">
        <v>26725</v>
      </c>
      <c r="D11474" t="s">
        <v>25905</v>
      </c>
    </row>
    <row r="11475" spans="2:4">
      <c r="B11475" s="52" t="s">
        <v>26726</v>
      </c>
      <c r="C11475" t="s">
        <v>26727</v>
      </c>
      <c r="D11475" t="s">
        <v>25905</v>
      </c>
    </row>
    <row r="11476" spans="2:4">
      <c r="B11476" s="52" t="s">
        <v>26728</v>
      </c>
      <c r="C11476" t="s">
        <v>26729</v>
      </c>
      <c r="D11476" t="s">
        <v>25631</v>
      </c>
    </row>
    <row r="11477" spans="2:4">
      <c r="B11477" s="52" t="s">
        <v>26730</v>
      </c>
      <c r="C11477" t="s">
        <v>26731</v>
      </c>
      <c r="D11477" t="s">
        <v>26157</v>
      </c>
    </row>
    <row r="11478" spans="2:4">
      <c r="B11478" s="52" t="s">
        <v>26732</v>
      </c>
      <c r="C11478" t="s">
        <v>24112</v>
      </c>
      <c r="D11478" t="s">
        <v>23131</v>
      </c>
    </row>
    <row r="11479" spans="2:4">
      <c r="B11479" s="52" t="s">
        <v>26733</v>
      </c>
      <c r="C11479" t="s">
        <v>26734</v>
      </c>
      <c r="D11479" t="s">
        <v>25652</v>
      </c>
    </row>
    <row r="11480" spans="2:4">
      <c r="B11480" s="52" t="s">
        <v>26735</v>
      </c>
      <c r="C11480" t="s">
        <v>26734</v>
      </c>
      <c r="D11480" t="s">
        <v>25654</v>
      </c>
    </row>
    <row r="11481" spans="2:4">
      <c r="B11481" s="52" t="s">
        <v>26736</v>
      </c>
      <c r="C11481" t="s">
        <v>26737</v>
      </c>
      <c r="D11481" t="s">
        <v>26738</v>
      </c>
    </row>
    <row r="11482" spans="2:4">
      <c r="B11482" s="52" t="s">
        <v>26739</v>
      </c>
      <c r="C11482" t="s">
        <v>26740</v>
      </c>
      <c r="D11482" t="s">
        <v>26163</v>
      </c>
    </row>
    <row r="11483" spans="2:4">
      <c r="B11483" s="52" t="s">
        <v>26741</v>
      </c>
      <c r="C11483" t="s">
        <v>26742</v>
      </c>
      <c r="D11483" t="s">
        <v>26163</v>
      </c>
    </row>
    <row r="11484" spans="2:4">
      <c r="B11484" s="52" t="s">
        <v>26743</v>
      </c>
      <c r="C11484" t="s">
        <v>26744</v>
      </c>
      <c r="D11484" t="s">
        <v>26745</v>
      </c>
    </row>
    <row r="11485" spans="2:4">
      <c r="B11485" s="52" t="s">
        <v>26746</v>
      </c>
      <c r="C11485" t="s">
        <v>26747</v>
      </c>
      <c r="D11485" t="s">
        <v>26748</v>
      </c>
    </row>
    <row r="11486" spans="2:4">
      <c r="B11486" s="52" t="s">
        <v>26749</v>
      </c>
      <c r="C11486" t="s">
        <v>26750</v>
      </c>
      <c r="D11486" t="s">
        <v>26163</v>
      </c>
    </row>
    <row r="11487" spans="2:4">
      <c r="B11487" s="52" t="s">
        <v>26751</v>
      </c>
      <c r="C11487" t="s">
        <v>26752</v>
      </c>
      <c r="D11487" t="s">
        <v>26475</v>
      </c>
    </row>
    <row r="11488" spans="2:4">
      <c r="B11488" s="52" t="s">
        <v>26753</v>
      </c>
      <c r="C11488" t="s">
        <v>26754</v>
      </c>
      <c r="D11488" t="s">
        <v>25696</v>
      </c>
    </row>
    <row r="11489" spans="2:4">
      <c r="B11489" s="52" t="s">
        <v>26755</v>
      </c>
      <c r="C11489" t="s">
        <v>26754</v>
      </c>
      <c r="D11489" t="s">
        <v>25698</v>
      </c>
    </row>
    <row r="11490" spans="2:4">
      <c r="B11490" s="52" t="s">
        <v>26756</v>
      </c>
      <c r="C11490" t="s">
        <v>26757</v>
      </c>
      <c r="D11490" t="s">
        <v>25696</v>
      </c>
    </row>
    <row r="11491" spans="2:4">
      <c r="B11491" s="52" t="s">
        <v>26758</v>
      </c>
      <c r="C11491" t="s">
        <v>26757</v>
      </c>
      <c r="D11491" t="s">
        <v>25698</v>
      </c>
    </row>
    <row r="11492" spans="2:4">
      <c r="B11492" s="52" t="s">
        <v>26759</v>
      </c>
      <c r="C11492" t="s">
        <v>26760</v>
      </c>
      <c r="D11492" t="s">
        <v>26192</v>
      </c>
    </row>
    <row r="11493" spans="2:4">
      <c r="B11493" s="52" t="s">
        <v>26761</v>
      </c>
      <c r="C11493" t="s">
        <v>26762</v>
      </c>
      <c r="D11493" t="s">
        <v>25703</v>
      </c>
    </row>
    <row r="11494" spans="2:4">
      <c r="B11494" s="52" t="s">
        <v>26763</v>
      </c>
      <c r="C11494" t="s">
        <v>26762</v>
      </c>
      <c r="D11494" t="s">
        <v>25705</v>
      </c>
    </row>
    <row r="11495" spans="2:4">
      <c r="B11495" s="52" t="s">
        <v>26764</v>
      </c>
      <c r="C11495" t="s">
        <v>26765</v>
      </c>
      <c r="D11495" t="s">
        <v>26192</v>
      </c>
    </row>
    <row r="11496" spans="2:4">
      <c r="B11496" s="52" t="s">
        <v>26766</v>
      </c>
      <c r="C11496" t="s">
        <v>26767</v>
      </c>
      <c r="D11496" t="s">
        <v>25703</v>
      </c>
    </row>
    <row r="11497" spans="2:4">
      <c r="B11497" s="52" t="s">
        <v>26768</v>
      </c>
      <c r="C11497" t="s">
        <v>26767</v>
      </c>
      <c r="D11497" t="s">
        <v>25705</v>
      </c>
    </row>
    <row r="11498" spans="2:4">
      <c r="B11498" s="52" t="s">
        <v>26769</v>
      </c>
      <c r="C11498" t="s">
        <v>26770</v>
      </c>
      <c r="D11498" t="s">
        <v>25703</v>
      </c>
    </row>
    <row r="11499" spans="2:4">
      <c r="B11499" s="52" t="s">
        <v>26771</v>
      </c>
      <c r="C11499" t="s">
        <v>26770</v>
      </c>
      <c r="D11499" t="s">
        <v>25705</v>
      </c>
    </row>
    <row r="11500" spans="2:4">
      <c r="B11500" s="52" t="s">
        <v>26772</v>
      </c>
      <c r="C11500" t="s">
        <v>26773</v>
      </c>
      <c r="D11500" t="s">
        <v>25696</v>
      </c>
    </row>
    <row r="11501" spans="2:4">
      <c r="B11501" s="52" t="s">
        <v>26774</v>
      </c>
      <c r="C11501" t="s">
        <v>26773</v>
      </c>
      <c r="D11501" t="s">
        <v>25698</v>
      </c>
    </row>
    <row r="11502" spans="2:4">
      <c r="B11502" s="52" t="s">
        <v>26775</v>
      </c>
      <c r="C11502" t="s">
        <v>26776</v>
      </c>
      <c r="D11502" t="s">
        <v>26192</v>
      </c>
    </row>
    <row r="11503" spans="2:4">
      <c r="B11503" s="52" t="s">
        <v>26777</v>
      </c>
      <c r="C11503" t="s">
        <v>26778</v>
      </c>
      <c r="D11503" t="s">
        <v>26182</v>
      </c>
    </row>
    <row r="11504" spans="2:4">
      <c r="B11504" s="52" t="s">
        <v>26779</v>
      </c>
      <c r="C11504" t="s">
        <v>26780</v>
      </c>
      <c r="D11504" t="s">
        <v>25686</v>
      </c>
    </row>
    <row r="11505" spans="2:4">
      <c r="B11505" s="52" t="s">
        <v>26781</v>
      </c>
      <c r="C11505" t="s">
        <v>26782</v>
      </c>
      <c r="D11505" t="s">
        <v>25742</v>
      </c>
    </row>
    <row r="11506" spans="2:4">
      <c r="B11506" s="52" t="s">
        <v>26783</v>
      </c>
      <c r="C11506" t="s">
        <v>26784</v>
      </c>
      <c r="D11506" t="s">
        <v>25765</v>
      </c>
    </row>
    <row r="11507" spans="2:4">
      <c r="B11507" s="52" t="s">
        <v>26785</v>
      </c>
      <c r="C11507" t="s">
        <v>26786</v>
      </c>
      <c r="D11507" t="s">
        <v>25747</v>
      </c>
    </row>
    <row r="11508" spans="2:4">
      <c r="B11508" s="52" t="s">
        <v>26787</v>
      </c>
      <c r="C11508" t="s">
        <v>26788</v>
      </c>
      <c r="D11508" t="s">
        <v>25747</v>
      </c>
    </row>
    <row r="11509" spans="2:4">
      <c r="B11509" s="52" t="s">
        <v>26789</v>
      </c>
      <c r="C11509" t="s">
        <v>26790</v>
      </c>
      <c r="D11509" t="s">
        <v>26182</v>
      </c>
    </row>
    <row r="11510" spans="2:4">
      <c r="B11510" s="52" t="s">
        <v>26791</v>
      </c>
      <c r="C11510" t="s">
        <v>26792</v>
      </c>
      <c r="D11510" t="s">
        <v>26531</v>
      </c>
    </row>
    <row r="11511" spans="2:4">
      <c r="B11511" s="52" t="s">
        <v>26793</v>
      </c>
      <c r="C11511" t="s">
        <v>26794</v>
      </c>
      <c r="D11511" t="s">
        <v>26291</v>
      </c>
    </row>
    <row r="11512" spans="2:4">
      <c r="B11512" s="52" t="s">
        <v>26795</v>
      </c>
      <c r="C11512" t="s">
        <v>26796</v>
      </c>
      <c r="D11512" t="s">
        <v>25924</v>
      </c>
    </row>
    <row r="11513" spans="2:4">
      <c r="B11513" s="52" t="s">
        <v>26797</v>
      </c>
      <c r="C11513" t="s">
        <v>26798</v>
      </c>
      <c r="D11513" t="s">
        <v>25801</v>
      </c>
    </row>
    <row r="11514" spans="2:4">
      <c r="B11514" s="52" t="s">
        <v>26799</v>
      </c>
      <c r="C11514" t="s">
        <v>26800</v>
      </c>
      <c r="D11514" t="s">
        <v>26801</v>
      </c>
    </row>
    <row r="11515" spans="2:4">
      <c r="B11515" s="52" t="s">
        <v>26802</v>
      </c>
      <c r="C11515" t="s">
        <v>26803</v>
      </c>
      <c r="D11515" t="s">
        <v>26126</v>
      </c>
    </row>
    <row r="11516" spans="2:4">
      <c r="B11516" s="52" t="s">
        <v>26804</v>
      </c>
      <c r="C11516" t="s">
        <v>26805</v>
      </c>
      <c r="D11516" t="s">
        <v>26316</v>
      </c>
    </row>
    <row r="11517" spans="2:4">
      <c r="B11517" s="52" t="s">
        <v>26806</v>
      </c>
      <c r="C11517" t="s">
        <v>26807</v>
      </c>
      <c r="D11517" t="s">
        <v>26808</v>
      </c>
    </row>
    <row r="11518" spans="2:4">
      <c r="B11518" s="52" t="s">
        <v>26809</v>
      </c>
      <c r="C11518" t="s">
        <v>26810</v>
      </c>
      <c r="D11518" t="s">
        <v>26137</v>
      </c>
    </row>
    <row r="11519" spans="2:4">
      <c r="B11519" s="52" t="s">
        <v>26811</v>
      </c>
      <c r="C11519" t="s">
        <v>22139</v>
      </c>
      <c r="D11519" t="s">
        <v>26137</v>
      </c>
    </row>
    <row r="11520" spans="2:4">
      <c r="B11520" s="52" t="s">
        <v>26812</v>
      </c>
      <c r="C11520" t="s">
        <v>26813</v>
      </c>
      <c r="D11520" t="s">
        <v>26132</v>
      </c>
    </row>
    <row r="11521" spans="2:4">
      <c r="B11521" s="52" t="s">
        <v>26814</v>
      </c>
      <c r="C11521" t="s">
        <v>26815</v>
      </c>
      <c r="D11521" t="s">
        <v>22303</v>
      </c>
    </row>
    <row r="11522" spans="2:4">
      <c r="B11522" s="52" t="s">
        <v>26816</v>
      </c>
      <c r="C11522" t="s">
        <v>26817</v>
      </c>
      <c r="D11522" t="s">
        <v>26132</v>
      </c>
    </row>
    <row r="11523" spans="2:4">
      <c r="B11523" s="52" t="s">
        <v>26818</v>
      </c>
      <c r="C11523" t="s">
        <v>26819</v>
      </c>
      <c r="D11523" t="s">
        <v>23010</v>
      </c>
    </row>
    <row r="11524" spans="2:4">
      <c r="B11524" s="52" t="s">
        <v>26820</v>
      </c>
      <c r="C11524" t="s">
        <v>26821</v>
      </c>
      <c r="D11524" t="s">
        <v>26132</v>
      </c>
    </row>
    <row r="11525" spans="2:4">
      <c r="B11525" s="52" t="s">
        <v>26822</v>
      </c>
      <c r="C11525" t="s">
        <v>24589</v>
      </c>
      <c r="D11525" t="s">
        <v>26137</v>
      </c>
    </row>
    <row r="11526" spans="2:4">
      <c r="B11526" s="52" t="s">
        <v>26823</v>
      </c>
      <c r="C11526" t="s">
        <v>20641</v>
      </c>
      <c r="D11526" t="s">
        <v>25521</v>
      </c>
    </row>
    <row r="11527" spans="2:4">
      <c r="B11527" s="52" t="s">
        <v>26824</v>
      </c>
      <c r="C11527" t="s">
        <v>26825</v>
      </c>
      <c r="D11527" t="s">
        <v>26129</v>
      </c>
    </row>
    <row r="11528" spans="2:4">
      <c r="B11528" s="52" t="s">
        <v>26826</v>
      </c>
      <c r="C11528" t="s">
        <v>26827</v>
      </c>
      <c r="D11528" t="s">
        <v>26316</v>
      </c>
    </row>
    <row r="11529" spans="2:4">
      <c r="B11529" s="52" t="s">
        <v>26828</v>
      </c>
      <c r="C11529" t="s">
        <v>26829</v>
      </c>
      <c r="D11529" t="s">
        <v>26316</v>
      </c>
    </row>
    <row r="11530" spans="2:4">
      <c r="B11530" s="52" t="s">
        <v>26830</v>
      </c>
      <c r="C11530" t="s">
        <v>26831</v>
      </c>
      <c r="D11530" t="s">
        <v>26301</v>
      </c>
    </row>
    <row r="11531" spans="2:4">
      <c r="B11531" s="52" t="s">
        <v>26832</v>
      </c>
      <c r="C11531" t="s">
        <v>26833</v>
      </c>
      <c r="D11531" t="s">
        <v>26834</v>
      </c>
    </row>
    <row r="11532" spans="2:4">
      <c r="B11532" s="52" t="s">
        <v>26835</v>
      </c>
      <c r="C11532" t="s">
        <v>26836</v>
      </c>
      <c r="D11532" t="s">
        <v>26129</v>
      </c>
    </row>
    <row r="11533" spans="2:4">
      <c r="B11533" s="52" t="s">
        <v>26837</v>
      </c>
      <c r="C11533" t="s">
        <v>26838</v>
      </c>
      <c r="D11533" t="s">
        <v>26301</v>
      </c>
    </row>
    <row r="11534" spans="2:4">
      <c r="B11534" s="52" t="s">
        <v>26839</v>
      </c>
      <c r="C11534" t="s">
        <v>26840</v>
      </c>
      <c r="D11534" t="s">
        <v>26301</v>
      </c>
    </row>
    <row r="11535" spans="2:4">
      <c r="B11535" s="52" t="s">
        <v>26841</v>
      </c>
      <c r="C11535" t="s">
        <v>26842</v>
      </c>
      <c r="D11535" t="s">
        <v>26843</v>
      </c>
    </row>
    <row r="11536" spans="2:4">
      <c r="B11536" s="52" t="s">
        <v>26844</v>
      </c>
      <c r="C11536" t="s">
        <v>26845</v>
      </c>
      <c r="D11536" t="s">
        <v>26370</v>
      </c>
    </row>
    <row r="11537" spans="2:4">
      <c r="B11537" s="52" t="s">
        <v>26846</v>
      </c>
      <c r="C11537" t="s">
        <v>26847</v>
      </c>
      <c r="D11537" t="s">
        <v>22040</v>
      </c>
    </row>
    <row r="11538" spans="2:4">
      <c r="B11538" s="52" t="s">
        <v>26848</v>
      </c>
      <c r="C11538" t="s">
        <v>26849</v>
      </c>
      <c r="D11538" t="s">
        <v>26843</v>
      </c>
    </row>
    <row r="11539" spans="2:4">
      <c r="B11539" s="52" t="s">
        <v>26850</v>
      </c>
      <c r="C11539" t="s">
        <v>26851</v>
      </c>
      <c r="D11539" t="s">
        <v>26852</v>
      </c>
    </row>
    <row r="11540" spans="2:4">
      <c r="B11540" s="52" t="s">
        <v>26853</v>
      </c>
      <c r="C11540" t="s">
        <v>26854</v>
      </c>
      <c r="D11540" t="s">
        <v>26707</v>
      </c>
    </row>
    <row r="11541" spans="2:4">
      <c r="B11541" s="52" t="s">
        <v>26855</v>
      </c>
      <c r="C11541" t="s">
        <v>26856</v>
      </c>
      <c r="D11541" t="s">
        <v>26707</v>
      </c>
    </row>
    <row r="11542" spans="2:4">
      <c r="B11542" s="52" t="s">
        <v>26857</v>
      </c>
      <c r="C11542" t="s">
        <v>26858</v>
      </c>
      <c r="D11542" t="s">
        <v>26707</v>
      </c>
    </row>
    <row r="11543" spans="2:4">
      <c r="B11543" s="52" t="s">
        <v>26859</v>
      </c>
      <c r="C11543" t="s">
        <v>26860</v>
      </c>
      <c r="D11543" t="s">
        <v>26707</v>
      </c>
    </row>
    <row r="11544" spans="2:4">
      <c r="B11544" s="52" t="s">
        <v>26861</v>
      </c>
      <c r="C11544" t="s">
        <v>26862</v>
      </c>
      <c r="D11544" t="s">
        <v>26392</v>
      </c>
    </row>
    <row r="11545" spans="2:4">
      <c r="B11545" s="52" t="s">
        <v>26863</v>
      </c>
      <c r="C11545" t="s">
        <v>26864</v>
      </c>
      <c r="D11545" t="s">
        <v>26865</v>
      </c>
    </row>
    <row r="11546" spans="2:4">
      <c r="B11546" s="52" t="s">
        <v>26866</v>
      </c>
      <c r="C11546" t="s">
        <v>26867</v>
      </c>
      <c r="D11546" t="s">
        <v>26868</v>
      </c>
    </row>
    <row r="11547" spans="2:4">
      <c r="B11547" s="52" t="s">
        <v>26869</v>
      </c>
      <c r="C11547" t="s">
        <v>26870</v>
      </c>
      <c r="D11547" t="s">
        <v>26462</v>
      </c>
    </row>
    <row r="11548" spans="2:4">
      <c r="B11548" s="52" t="s">
        <v>26871</v>
      </c>
      <c r="C11548" t="s">
        <v>10766</v>
      </c>
      <c r="D11548" t="s">
        <v>26157</v>
      </c>
    </row>
    <row r="11549" spans="2:4">
      <c r="B11549" s="52" t="s">
        <v>26872</v>
      </c>
      <c r="C11549" t="s">
        <v>26873</v>
      </c>
      <c r="D11549" t="s">
        <v>26157</v>
      </c>
    </row>
    <row r="11550" spans="2:4">
      <c r="B11550" s="52" t="s">
        <v>26874</v>
      </c>
      <c r="C11550" t="s">
        <v>26875</v>
      </c>
      <c r="D11550" t="s">
        <v>26876</v>
      </c>
    </row>
    <row r="11551" spans="2:4">
      <c r="B11551" s="52" t="s">
        <v>26877</v>
      </c>
      <c r="C11551" t="s">
        <v>26875</v>
      </c>
      <c r="D11551" t="s">
        <v>26878</v>
      </c>
    </row>
    <row r="11552" spans="2:4">
      <c r="B11552" s="52" t="s">
        <v>26879</v>
      </c>
      <c r="C11552" t="s">
        <v>26880</v>
      </c>
      <c r="D11552" t="s">
        <v>26881</v>
      </c>
    </row>
    <row r="11553" spans="2:4">
      <c r="B11553" s="52" t="s">
        <v>26882</v>
      </c>
      <c r="C11553" t="s">
        <v>26883</v>
      </c>
      <c r="D11553" t="s">
        <v>26884</v>
      </c>
    </row>
    <row r="11554" spans="2:4">
      <c r="B11554" s="52" t="s">
        <v>26885</v>
      </c>
      <c r="C11554" t="s">
        <v>26883</v>
      </c>
      <c r="D11554" t="s">
        <v>26886</v>
      </c>
    </row>
    <row r="11555" spans="2:4">
      <c r="B11555" s="52" t="s">
        <v>26887</v>
      </c>
      <c r="C11555" t="s">
        <v>26888</v>
      </c>
      <c r="D11555" t="s">
        <v>26495</v>
      </c>
    </row>
    <row r="11556" spans="2:4">
      <c r="B11556" s="52" t="s">
        <v>26889</v>
      </c>
      <c r="C11556" t="s">
        <v>26890</v>
      </c>
      <c r="D11556" t="s">
        <v>26163</v>
      </c>
    </row>
    <row r="11557" spans="2:4">
      <c r="B11557" s="52" t="s">
        <v>26891</v>
      </c>
      <c r="C11557" t="s">
        <v>26892</v>
      </c>
      <c r="D11557" t="s">
        <v>26475</v>
      </c>
    </row>
    <row r="11558" spans="2:4">
      <c r="B11558" s="52" t="s">
        <v>26893</v>
      </c>
      <c r="C11558" t="s">
        <v>26894</v>
      </c>
      <c r="D11558" t="s">
        <v>26469</v>
      </c>
    </row>
    <row r="11559" spans="2:4">
      <c r="B11559" s="52" t="s">
        <v>26895</v>
      </c>
      <c r="C11559" t="s">
        <v>26896</v>
      </c>
      <c r="D11559" t="s">
        <v>26163</v>
      </c>
    </row>
    <row r="11560" spans="2:4">
      <c r="B11560" s="52" t="s">
        <v>26897</v>
      </c>
      <c r="C11560" t="s">
        <v>21328</v>
      </c>
      <c r="D11560" t="s">
        <v>26898</v>
      </c>
    </row>
    <row r="11561" spans="2:4">
      <c r="B11561" s="52" t="s">
        <v>26899</v>
      </c>
      <c r="C11561" t="s">
        <v>26900</v>
      </c>
      <c r="D11561" t="s">
        <v>26531</v>
      </c>
    </row>
    <row r="11562" spans="2:4">
      <c r="B11562" s="52" t="s">
        <v>26901</v>
      </c>
      <c r="C11562" t="s">
        <v>26902</v>
      </c>
      <c r="D11562" t="s">
        <v>26903</v>
      </c>
    </row>
    <row r="11563" spans="2:4">
      <c r="B11563" s="52" t="s">
        <v>26904</v>
      </c>
      <c r="C11563" t="s">
        <v>26905</v>
      </c>
      <c r="D11563" t="s">
        <v>26903</v>
      </c>
    </row>
    <row r="11564" spans="2:4">
      <c r="B11564" s="52" t="s">
        <v>26906</v>
      </c>
      <c r="C11564" t="s">
        <v>26907</v>
      </c>
      <c r="D11564" t="s">
        <v>26192</v>
      </c>
    </row>
    <row r="11565" spans="2:4">
      <c r="B11565" s="52" t="s">
        <v>26908</v>
      </c>
      <c r="C11565" t="s">
        <v>26909</v>
      </c>
      <c r="D11565" t="s">
        <v>26182</v>
      </c>
    </row>
    <row r="11566" spans="2:4">
      <c r="B11566" s="52" t="s">
        <v>26910</v>
      </c>
      <c r="C11566" t="s">
        <v>26911</v>
      </c>
      <c r="D11566" t="s">
        <v>26912</v>
      </c>
    </row>
    <row r="11567" spans="2:4">
      <c r="B11567" s="52" t="s">
        <v>26913</v>
      </c>
      <c r="C11567" t="s">
        <v>26914</v>
      </c>
      <c r="D11567" t="s">
        <v>26192</v>
      </c>
    </row>
    <row r="11568" spans="2:4">
      <c r="B11568" s="52" t="s">
        <v>26915</v>
      </c>
      <c r="C11568" t="s">
        <v>26916</v>
      </c>
      <c r="D11568" t="s">
        <v>26182</v>
      </c>
    </row>
    <row r="11569" spans="2:4">
      <c r="B11569" s="52" t="s">
        <v>26917</v>
      </c>
      <c r="C11569" t="s">
        <v>26918</v>
      </c>
      <c r="D11569" t="s">
        <v>26192</v>
      </c>
    </row>
    <row r="11570" spans="2:4">
      <c r="B11570" s="52" t="s">
        <v>26919</v>
      </c>
      <c r="C11570" t="s">
        <v>26920</v>
      </c>
      <c r="D11570" t="s">
        <v>26182</v>
      </c>
    </row>
    <row r="11571" spans="2:4">
      <c r="B11571" s="52" t="s">
        <v>26921</v>
      </c>
      <c r="C11571" t="s">
        <v>26922</v>
      </c>
      <c r="D11571" t="s">
        <v>26192</v>
      </c>
    </row>
    <row r="11572" spans="2:4">
      <c r="B11572" s="52" t="s">
        <v>26923</v>
      </c>
      <c r="C11572" t="s">
        <v>23184</v>
      </c>
      <c r="D11572" t="s">
        <v>26534</v>
      </c>
    </row>
    <row r="11573" spans="2:4">
      <c r="B11573" s="52" t="s">
        <v>26924</v>
      </c>
      <c r="C11573" t="s">
        <v>22429</v>
      </c>
      <c r="D11573" t="s">
        <v>26192</v>
      </c>
    </row>
    <row r="11574" spans="2:4">
      <c r="B11574" s="52" t="s">
        <v>26925</v>
      </c>
      <c r="C11574" t="s">
        <v>26926</v>
      </c>
      <c r="D11574" t="s">
        <v>26537</v>
      </c>
    </row>
    <row r="11575" spans="2:4">
      <c r="B11575" s="52" t="s">
        <v>26927</v>
      </c>
      <c r="C11575" t="s">
        <v>26928</v>
      </c>
      <c r="D11575" t="s">
        <v>25246</v>
      </c>
    </row>
    <row r="11576" spans="2:4">
      <c r="B11576" s="52" t="s">
        <v>26929</v>
      </c>
      <c r="C11576" t="s">
        <v>26930</v>
      </c>
      <c r="D11576" t="s">
        <v>25246</v>
      </c>
    </row>
    <row r="11577" spans="2:4">
      <c r="B11577" s="52" t="s">
        <v>26931</v>
      </c>
      <c r="C11577" t="s">
        <v>26932</v>
      </c>
      <c r="D11577" t="s">
        <v>26537</v>
      </c>
    </row>
    <row r="11578" spans="2:4">
      <c r="B11578" s="52" t="s">
        <v>26933</v>
      </c>
      <c r="C11578" t="s">
        <v>26934</v>
      </c>
      <c r="D11578" t="s">
        <v>25742</v>
      </c>
    </row>
    <row r="11579" spans="2:4">
      <c r="B11579" s="52" t="s">
        <v>26935</v>
      </c>
      <c r="C11579" t="s">
        <v>1749</v>
      </c>
      <c r="D11579" t="s">
        <v>26509</v>
      </c>
    </row>
    <row r="11580" spans="2:4">
      <c r="B11580" s="52" t="s">
        <v>26936</v>
      </c>
      <c r="C11580" t="s">
        <v>26937</v>
      </c>
      <c r="D11580" t="s">
        <v>26531</v>
      </c>
    </row>
    <row r="11581" spans="2:4">
      <c r="B11581" s="52" t="s">
        <v>26938</v>
      </c>
      <c r="C11581" t="s">
        <v>26939</v>
      </c>
      <c r="D11581" t="s">
        <v>26517</v>
      </c>
    </row>
    <row r="11582" spans="2:4">
      <c r="B11582" s="52" t="s">
        <v>26940</v>
      </c>
      <c r="C11582" t="s">
        <v>22442</v>
      </c>
      <c r="D11582" t="s">
        <v>26941</v>
      </c>
    </row>
    <row r="11583" spans="2:4">
      <c r="B11583" s="52" t="s">
        <v>26942</v>
      </c>
      <c r="C11583" t="s">
        <v>26943</v>
      </c>
      <c r="D11583" t="s">
        <v>26944</v>
      </c>
    </row>
    <row r="11584" spans="2:4">
      <c r="B11584" s="52" t="s">
        <v>26945</v>
      </c>
      <c r="C11584" t="s">
        <v>26946</v>
      </c>
      <c r="D11584" t="s">
        <v>22048</v>
      </c>
    </row>
    <row r="11585" spans="2:4">
      <c r="B11585" s="52" t="s">
        <v>26947</v>
      </c>
      <c r="C11585" t="s">
        <v>26948</v>
      </c>
      <c r="D11585" t="s">
        <v>22231</v>
      </c>
    </row>
    <row r="11586" spans="2:4">
      <c r="B11586" s="52" t="s">
        <v>26949</v>
      </c>
      <c r="C11586" t="s">
        <v>26950</v>
      </c>
      <c r="D11586" t="s">
        <v>22231</v>
      </c>
    </row>
    <row r="11587" spans="2:4">
      <c r="B11587" s="52" t="s">
        <v>26951</v>
      </c>
      <c r="C11587" t="s">
        <v>26952</v>
      </c>
      <c r="D11587" t="s">
        <v>22231</v>
      </c>
    </row>
    <row r="11588" spans="2:4">
      <c r="B11588" s="52" t="s">
        <v>26953</v>
      </c>
      <c r="C11588" t="s">
        <v>26954</v>
      </c>
      <c r="D11588" t="s">
        <v>26955</v>
      </c>
    </row>
    <row r="11589" spans="2:4">
      <c r="B11589" s="52" t="s">
        <v>26956</v>
      </c>
      <c r="C11589" t="s">
        <v>26957</v>
      </c>
      <c r="D11589" t="s">
        <v>22048</v>
      </c>
    </row>
    <row r="11590" spans="2:4">
      <c r="B11590" s="52" t="s">
        <v>26958</v>
      </c>
      <c r="C11590" t="s">
        <v>26959</v>
      </c>
      <c r="D11590" t="s">
        <v>26960</v>
      </c>
    </row>
    <row r="11591" spans="2:4">
      <c r="B11591" s="52" t="s">
        <v>26961</v>
      </c>
      <c r="C11591" t="s">
        <v>26277</v>
      </c>
      <c r="D11591" t="s">
        <v>25924</v>
      </c>
    </row>
    <row r="11592" spans="2:4">
      <c r="B11592" s="52" t="s">
        <v>26962</v>
      </c>
      <c r="C11592" t="s">
        <v>26963</v>
      </c>
      <c r="D11592" t="s">
        <v>26964</v>
      </c>
    </row>
    <row r="11593" spans="2:4">
      <c r="B11593" s="52" t="s">
        <v>26965</v>
      </c>
      <c r="C11593" t="s">
        <v>26966</v>
      </c>
      <c r="D11593" t="s">
        <v>22993</v>
      </c>
    </row>
    <row r="11594" spans="2:4">
      <c r="B11594" s="52" t="s">
        <v>26967</v>
      </c>
      <c r="C11594" t="s">
        <v>26968</v>
      </c>
      <c r="D11594" t="s">
        <v>26969</v>
      </c>
    </row>
    <row r="11595" spans="2:4">
      <c r="B11595" s="52" t="s">
        <v>26970</v>
      </c>
      <c r="C11595" t="s">
        <v>26971</v>
      </c>
      <c r="D11595" t="s">
        <v>26126</v>
      </c>
    </row>
    <row r="11596" spans="2:4">
      <c r="B11596" s="52" t="s">
        <v>26972</v>
      </c>
      <c r="C11596" t="s">
        <v>26973</v>
      </c>
      <c r="D11596" t="s">
        <v>26126</v>
      </c>
    </row>
    <row r="11597" spans="2:4">
      <c r="B11597" s="52" t="s">
        <v>26974</v>
      </c>
      <c r="C11597" t="s">
        <v>26975</v>
      </c>
      <c r="D11597" t="s">
        <v>26126</v>
      </c>
    </row>
    <row r="11598" spans="2:4">
      <c r="B11598" s="52" t="s">
        <v>26976</v>
      </c>
      <c r="C11598" t="s">
        <v>26977</v>
      </c>
      <c r="D11598" t="s">
        <v>26978</v>
      </c>
    </row>
    <row r="11599" spans="2:4">
      <c r="B11599" s="52" t="s">
        <v>26979</v>
      </c>
      <c r="C11599" t="s">
        <v>26980</v>
      </c>
      <c r="D11599" t="s">
        <v>26330</v>
      </c>
    </row>
    <row r="11600" spans="2:4">
      <c r="B11600" s="52" t="s">
        <v>26981</v>
      </c>
      <c r="C11600" t="s">
        <v>26982</v>
      </c>
      <c r="D11600" t="s">
        <v>22303</v>
      </c>
    </row>
    <row r="11601" spans="2:4">
      <c r="B11601" s="52" t="s">
        <v>26983</v>
      </c>
      <c r="C11601" t="s">
        <v>26984</v>
      </c>
      <c r="D11601" t="s">
        <v>26336</v>
      </c>
    </row>
    <row r="11602" spans="2:4">
      <c r="B11602" s="52" t="s">
        <v>26985</v>
      </c>
      <c r="C11602" t="s">
        <v>26986</v>
      </c>
      <c r="D11602" t="s">
        <v>26336</v>
      </c>
    </row>
    <row r="11603" spans="2:4">
      <c r="B11603" s="52" t="s">
        <v>26987</v>
      </c>
      <c r="C11603" t="s">
        <v>26988</v>
      </c>
      <c r="D11603" t="s">
        <v>23010</v>
      </c>
    </row>
    <row r="11604" spans="2:4">
      <c r="B11604" s="52" t="s">
        <v>26989</v>
      </c>
      <c r="C11604" t="s">
        <v>26990</v>
      </c>
      <c r="D11604" t="s">
        <v>26991</v>
      </c>
    </row>
    <row r="11605" spans="2:4">
      <c r="B11605" s="52" t="s">
        <v>26992</v>
      </c>
      <c r="C11605" t="s">
        <v>26993</v>
      </c>
      <c r="D11605" t="s">
        <v>26119</v>
      </c>
    </row>
    <row r="11606" spans="2:4">
      <c r="B11606" s="52" t="s">
        <v>26994</v>
      </c>
      <c r="C11606" t="s">
        <v>26995</v>
      </c>
      <c r="D11606" t="s">
        <v>26119</v>
      </c>
    </row>
    <row r="11607" spans="2:4">
      <c r="B11607" s="52" t="s">
        <v>26996</v>
      </c>
      <c r="C11607" t="s">
        <v>26997</v>
      </c>
      <c r="D11607" t="s">
        <v>26137</v>
      </c>
    </row>
    <row r="11608" spans="2:4">
      <c r="B11608" s="52" t="s">
        <v>26998</v>
      </c>
      <c r="C11608" t="s">
        <v>26999</v>
      </c>
      <c r="D11608" t="s">
        <v>26129</v>
      </c>
    </row>
    <row r="11609" spans="2:4">
      <c r="B11609" s="52" t="s">
        <v>27000</v>
      </c>
      <c r="C11609" t="s">
        <v>12728</v>
      </c>
      <c r="D11609" t="s">
        <v>27001</v>
      </c>
    </row>
    <row r="11610" spans="2:4">
      <c r="B11610" s="52" t="s">
        <v>27002</v>
      </c>
      <c r="C11610" t="s">
        <v>27003</v>
      </c>
      <c r="D11610" t="s">
        <v>27004</v>
      </c>
    </row>
    <row r="11611" spans="2:4">
      <c r="B11611" s="52" t="s">
        <v>27005</v>
      </c>
      <c r="C11611" t="s">
        <v>26372</v>
      </c>
      <c r="D11611" t="s">
        <v>26148</v>
      </c>
    </row>
    <row r="11612" spans="2:4">
      <c r="B11612" s="52" t="s">
        <v>27006</v>
      </c>
      <c r="C11612" t="s">
        <v>27007</v>
      </c>
      <c r="D11612" t="s">
        <v>27008</v>
      </c>
    </row>
    <row r="11613" spans="2:4">
      <c r="B11613" s="52" t="s">
        <v>27009</v>
      </c>
      <c r="C11613" t="s">
        <v>27010</v>
      </c>
      <c r="D11613" t="s">
        <v>27011</v>
      </c>
    </row>
    <row r="11614" spans="2:4">
      <c r="B11614" s="52" t="s">
        <v>27012</v>
      </c>
      <c r="C11614" t="s">
        <v>27013</v>
      </c>
      <c r="D11614" t="s">
        <v>26430</v>
      </c>
    </row>
    <row r="11615" spans="2:4">
      <c r="B11615" s="52" t="s">
        <v>27014</v>
      </c>
      <c r="C11615" t="s">
        <v>27015</v>
      </c>
      <c r="D11615" t="s">
        <v>23081</v>
      </c>
    </row>
    <row r="11616" spans="2:4">
      <c r="B11616" s="52" t="s">
        <v>27016</v>
      </c>
      <c r="C11616" t="s">
        <v>27017</v>
      </c>
      <c r="D11616" t="s">
        <v>23081</v>
      </c>
    </row>
    <row r="11617" spans="2:4">
      <c r="B11617" s="52" t="s">
        <v>27018</v>
      </c>
      <c r="C11617" t="s">
        <v>27019</v>
      </c>
      <c r="D11617" t="s">
        <v>26865</v>
      </c>
    </row>
    <row r="11618" spans="2:4">
      <c r="B11618" s="52" t="s">
        <v>27020</v>
      </c>
      <c r="C11618" t="s">
        <v>27021</v>
      </c>
      <c r="D11618" t="s">
        <v>26707</v>
      </c>
    </row>
    <row r="11619" spans="2:4">
      <c r="B11619" s="52" t="s">
        <v>27022</v>
      </c>
      <c r="C11619" t="s">
        <v>27023</v>
      </c>
      <c r="D11619" t="s">
        <v>27024</v>
      </c>
    </row>
    <row r="11620" spans="2:4">
      <c r="B11620" s="52" t="s">
        <v>27025</v>
      </c>
      <c r="C11620" t="s">
        <v>23094</v>
      </c>
      <c r="D11620" t="s">
        <v>26392</v>
      </c>
    </row>
    <row r="11621" spans="2:4">
      <c r="B11621" s="52" t="s">
        <v>27026</v>
      </c>
      <c r="C11621" t="s">
        <v>27027</v>
      </c>
      <c r="D11621" t="s">
        <v>27028</v>
      </c>
    </row>
    <row r="11622" spans="2:4">
      <c r="B11622" s="52" t="s">
        <v>27029</v>
      </c>
      <c r="C11622" t="s">
        <v>27027</v>
      </c>
      <c r="D11622" t="s">
        <v>27030</v>
      </c>
    </row>
    <row r="11623" spans="2:4">
      <c r="B11623" s="52" t="s">
        <v>27031</v>
      </c>
      <c r="C11623" t="s">
        <v>26454</v>
      </c>
      <c r="D11623" t="s">
        <v>26160</v>
      </c>
    </row>
    <row r="11624" spans="2:4">
      <c r="B11624" s="52" t="s">
        <v>27032</v>
      </c>
      <c r="C11624" t="s">
        <v>27033</v>
      </c>
      <c r="D11624" t="s">
        <v>23131</v>
      </c>
    </row>
    <row r="11625" spans="2:4">
      <c r="B11625" s="52" t="s">
        <v>27034</v>
      </c>
      <c r="C11625" t="s">
        <v>27035</v>
      </c>
      <c r="D11625" t="s">
        <v>27036</v>
      </c>
    </row>
    <row r="11626" spans="2:4">
      <c r="B11626" s="52" t="s">
        <v>27037</v>
      </c>
      <c r="C11626" t="s">
        <v>27038</v>
      </c>
      <c r="D11626" t="s">
        <v>26878</v>
      </c>
    </row>
    <row r="11627" spans="2:4">
      <c r="B11627" s="52" t="s">
        <v>27039</v>
      </c>
      <c r="C11627" t="s">
        <v>27040</v>
      </c>
      <c r="D11627" t="s">
        <v>26485</v>
      </c>
    </row>
    <row r="11628" spans="2:4">
      <c r="B11628" s="52" t="s">
        <v>27041</v>
      </c>
      <c r="C11628" t="s">
        <v>27042</v>
      </c>
      <c r="D11628" t="s">
        <v>27043</v>
      </c>
    </row>
    <row r="11629" spans="2:4">
      <c r="B11629" s="52" t="s">
        <v>27044</v>
      </c>
      <c r="C11629" t="s">
        <v>27045</v>
      </c>
      <c r="D11629" t="s">
        <v>26485</v>
      </c>
    </row>
    <row r="11630" spans="2:4">
      <c r="B11630" s="52" t="s">
        <v>27046</v>
      </c>
      <c r="C11630" t="s">
        <v>27047</v>
      </c>
      <c r="D11630" t="s">
        <v>26473</v>
      </c>
    </row>
    <row r="11631" spans="2:4">
      <c r="B11631" s="52" t="s">
        <v>27048</v>
      </c>
      <c r="C11631" t="s">
        <v>27049</v>
      </c>
      <c r="D11631" t="s">
        <v>27050</v>
      </c>
    </row>
    <row r="11632" spans="2:4">
      <c r="B11632" s="52" t="s">
        <v>27051</v>
      </c>
      <c r="C11632" t="s">
        <v>27052</v>
      </c>
      <c r="D11632" t="s">
        <v>27053</v>
      </c>
    </row>
    <row r="11633" spans="2:4">
      <c r="B11633" s="52" t="s">
        <v>27054</v>
      </c>
      <c r="C11633" t="s">
        <v>27055</v>
      </c>
      <c r="D11633" t="s">
        <v>27056</v>
      </c>
    </row>
    <row r="11634" spans="2:4">
      <c r="B11634" s="52" t="s">
        <v>27057</v>
      </c>
      <c r="C11634" t="s">
        <v>27055</v>
      </c>
      <c r="D11634" t="s">
        <v>26738</v>
      </c>
    </row>
    <row r="11635" spans="2:4">
      <c r="B11635" s="52" t="s">
        <v>27058</v>
      </c>
      <c r="C11635" t="s">
        <v>27059</v>
      </c>
      <c r="D11635" t="s">
        <v>26881</v>
      </c>
    </row>
    <row r="11636" spans="2:4">
      <c r="B11636" s="52" t="s">
        <v>27060</v>
      </c>
      <c r="C11636" t="s">
        <v>27061</v>
      </c>
      <c r="D11636" t="s">
        <v>26881</v>
      </c>
    </row>
    <row r="11637" spans="2:4">
      <c r="B11637" s="52" t="s">
        <v>27062</v>
      </c>
      <c r="C11637" t="s">
        <v>22189</v>
      </c>
      <c r="D11637" t="s">
        <v>26884</v>
      </c>
    </row>
    <row r="11638" spans="2:4">
      <c r="B11638" s="52" t="s">
        <v>27063</v>
      </c>
      <c r="C11638" t="s">
        <v>22189</v>
      </c>
      <c r="D11638" t="s">
        <v>26886</v>
      </c>
    </row>
    <row r="11639" spans="2:4">
      <c r="B11639" s="52" t="s">
        <v>27064</v>
      </c>
      <c r="C11639" t="s">
        <v>27065</v>
      </c>
      <c r="D11639" t="s">
        <v>26163</v>
      </c>
    </row>
    <row r="11640" spans="2:4">
      <c r="B11640" s="52" t="s">
        <v>27066</v>
      </c>
      <c r="C11640" t="s">
        <v>26489</v>
      </c>
      <c r="D11640" t="s">
        <v>26490</v>
      </c>
    </row>
    <row r="11641" spans="2:4">
      <c r="B11641" s="52" t="s">
        <v>27067</v>
      </c>
      <c r="C11641" t="s">
        <v>27068</v>
      </c>
      <c r="D11641" t="s">
        <v>25246</v>
      </c>
    </row>
    <row r="11642" spans="2:4">
      <c r="B11642" s="52" t="s">
        <v>27069</v>
      </c>
      <c r="C11642" t="s">
        <v>27070</v>
      </c>
      <c r="D11642" t="s">
        <v>26179</v>
      </c>
    </row>
    <row r="11643" spans="2:4">
      <c r="B11643" s="52" t="s">
        <v>27071</v>
      </c>
      <c r="C11643" t="s">
        <v>27072</v>
      </c>
      <c r="D11643" t="s">
        <v>26531</v>
      </c>
    </row>
    <row r="11644" spans="2:4">
      <c r="B11644" s="52" t="s">
        <v>27073</v>
      </c>
      <c r="C11644" t="s">
        <v>27074</v>
      </c>
      <c r="D11644" t="s">
        <v>26531</v>
      </c>
    </row>
    <row r="11645" spans="2:4">
      <c r="B11645" s="52" t="s">
        <v>27075</v>
      </c>
      <c r="C11645" t="s">
        <v>27076</v>
      </c>
      <c r="D11645" t="s">
        <v>26531</v>
      </c>
    </row>
    <row r="11646" spans="2:4">
      <c r="B11646" s="52" t="s">
        <v>27077</v>
      </c>
      <c r="C11646" t="s">
        <v>27078</v>
      </c>
      <c r="D11646" t="s">
        <v>26509</v>
      </c>
    </row>
    <row r="11647" spans="2:4">
      <c r="B11647" s="52" t="s">
        <v>27079</v>
      </c>
      <c r="C11647" t="s">
        <v>27080</v>
      </c>
      <c r="D11647" t="s">
        <v>27081</v>
      </c>
    </row>
    <row r="11648" spans="2:4">
      <c r="B11648" s="52" t="s">
        <v>27082</v>
      </c>
      <c r="C11648" t="s">
        <v>27083</v>
      </c>
      <c r="D11648" t="s">
        <v>26509</v>
      </c>
    </row>
    <row r="11649" spans="2:4">
      <c r="B11649" s="52" t="s">
        <v>27084</v>
      </c>
      <c r="C11649" t="s">
        <v>27085</v>
      </c>
      <c r="D11649" t="s">
        <v>25246</v>
      </c>
    </row>
    <row r="11650" spans="2:4">
      <c r="B11650" s="52" t="s">
        <v>27086</v>
      </c>
      <c r="C11650" t="s">
        <v>27087</v>
      </c>
      <c r="D11650" t="s">
        <v>26179</v>
      </c>
    </row>
    <row r="11651" spans="2:4">
      <c r="B11651" s="52" t="s">
        <v>27088</v>
      </c>
      <c r="C11651" t="s">
        <v>27089</v>
      </c>
      <c r="D11651" t="s">
        <v>25246</v>
      </c>
    </row>
    <row r="11652" spans="2:4">
      <c r="B11652" s="52" t="s">
        <v>27090</v>
      </c>
      <c r="C11652" t="s">
        <v>27091</v>
      </c>
      <c r="D11652" t="s">
        <v>27092</v>
      </c>
    </row>
    <row r="11653" spans="2:4">
      <c r="B11653" s="52" t="s">
        <v>27093</v>
      </c>
      <c r="C11653" t="s">
        <v>27094</v>
      </c>
      <c r="D11653" t="s">
        <v>26568</v>
      </c>
    </row>
    <row r="11654" spans="2:4">
      <c r="B11654" s="52" t="s">
        <v>27095</v>
      </c>
      <c r="C11654" t="s">
        <v>27096</v>
      </c>
      <c r="D11654" t="s">
        <v>26588</v>
      </c>
    </row>
    <row r="11655" spans="2:4">
      <c r="B11655" s="52" t="s">
        <v>27097</v>
      </c>
      <c r="C11655" t="s">
        <v>27098</v>
      </c>
      <c r="D11655" t="s">
        <v>26609</v>
      </c>
    </row>
    <row r="11656" spans="2:4">
      <c r="B11656" s="52" t="s">
        <v>27099</v>
      </c>
      <c r="C11656" t="s">
        <v>27100</v>
      </c>
      <c r="D11656" t="s">
        <v>26236</v>
      </c>
    </row>
    <row r="11657" spans="2:4">
      <c r="B11657" s="52" t="s">
        <v>27101</v>
      </c>
      <c r="C11657" t="s">
        <v>27102</v>
      </c>
      <c r="D11657" t="s">
        <v>23598</v>
      </c>
    </row>
    <row r="11658" spans="2:4">
      <c r="B11658" s="52" t="s">
        <v>27103</v>
      </c>
      <c r="C11658" t="s">
        <v>27104</v>
      </c>
      <c r="D11658" t="s">
        <v>23230</v>
      </c>
    </row>
    <row r="11659" spans="2:4">
      <c r="B11659" s="52" t="s">
        <v>27105</v>
      </c>
      <c r="C11659" t="s">
        <v>27106</v>
      </c>
      <c r="D11659" t="s">
        <v>22048</v>
      </c>
    </row>
    <row r="11660" spans="2:4">
      <c r="B11660" s="52" t="s">
        <v>27107</v>
      </c>
      <c r="C11660" t="s">
        <v>27108</v>
      </c>
      <c r="D11660" t="s">
        <v>26801</v>
      </c>
    </row>
    <row r="11661" spans="2:4">
      <c r="B11661" s="52" t="s">
        <v>27109</v>
      </c>
      <c r="C11661" t="s">
        <v>27110</v>
      </c>
      <c r="D11661" t="s">
        <v>25924</v>
      </c>
    </row>
    <row r="11662" spans="2:4">
      <c r="B11662" s="52" t="s">
        <v>27111</v>
      </c>
      <c r="C11662" t="s">
        <v>27112</v>
      </c>
      <c r="D11662" t="s">
        <v>25924</v>
      </c>
    </row>
    <row r="11663" spans="2:4">
      <c r="B11663" s="52" t="s">
        <v>27113</v>
      </c>
      <c r="C11663" t="s">
        <v>27114</v>
      </c>
      <c r="D11663" t="s">
        <v>26991</v>
      </c>
    </row>
    <row r="11664" spans="2:4">
      <c r="B11664" s="52" t="s">
        <v>27115</v>
      </c>
      <c r="C11664" t="s">
        <v>27116</v>
      </c>
      <c r="D11664" t="s">
        <v>27117</v>
      </c>
    </row>
    <row r="11665" spans="2:4">
      <c r="B11665" s="52" t="s">
        <v>27118</v>
      </c>
      <c r="C11665" t="s">
        <v>27119</v>
      </c>
      <c r="D11665" t="s">
        <v>26148</v>
      </c>
    </row>
    <row r="11666" spans="2:4">
      <c r="B11666" s="52" t="s">
        <v>27120</v>
      </c>
      <c r="C11666" t="s">
        <v>27121</v>
      </c>
      <c r="D11666" t="s">
        <v>27122</v>
      </c>
    </row>
    <row r="11667" spans="2:4">
      <c r="B11667" s="52" t="s">
        <v>27123</v>
      </c>
      <c r="C11667" t="s">
        <v>545</v>
      </c>
      <c r="D11667" t="s">
        <v>27124</v>
      </c>
    </row>
    <row r="11668" spans="2:4">
      <c r="B11668" s="52" t="s">
        <v>27125</v>
      </c>
      <c r="C11668" t="s">
        <v>27126</v>
      </c>
      <c r="D11668" t="s">
        <v>26392</v>
      </c>
    </row>
    <row r="11669" spans="2:4">
      <c r="B11669" s="52" t="s">
        <v>27127</v>
      </c>
      <c r="C11669" t="s">
        <v>27128</v>
      </c>
      <c r="D11669" t="s">
        <v>27129</v>
      </c>
    </row>
    <row r="11670" spans="2:4">
      <c r="B11670" s="52" t="s">
        <v>27130</v>
      </c>
      <c r="C11670" t="s">
        <v>27131</v>
      </c>
      <c r="D11670" t="s">
        <v>23081</v>
      </c>
    </row>
    <row r="11671" spans="2:4">
      <c r="B11671" s="52" t="s">
        <v>27132</v>
      </c>
      <c r="C11671" t="s">
        <v>20879</v>
      </c>
      <c r="D11671" t="s">
        <v>26446</v>
      </c>
    </row>
    <row r="11672" spans="2:4">
      <c r="B11672" s="52" t="s">
        <v>27133</v>
      </c>
      <c r="C11672" t="s">
        <v>27134</v>
      </c>
      <c r="D11672" t="s">
        <v>26160</v>
      </c>
    </row>
    <row r="11673" spans="2:4">
      <c r="B11673" s="52" t="s">
        <v>27135</v>
      </c>
      <c r="C11673" t="s">
        <v>27136</v>
      </c>
      <c r="D11673" t="s">
        <v>26462</v>
      </c>
    </row>
    <row r="11674" spans="2:4">
      <c r="B11674" s="52" t="s">
        <v>27137</v>
      </c>
      <c r="C11674" t="s">
        <v>27138</v>
      </c>
      <c r="D11674" t="s">
        <v>27030</v>
      </c>
    </row>
    <row r="11675" spans="2:4">
      <c r="B11675" s="52" t="s">
        <v>27139</v>
      </c>
      <c r="C11675" t="s">
        <v>27140</v>
      </c>
      <c r="D11675" t="s">
        <v>26473</v>
      </c>
    </row>
    <row r="11676" spans="2:4">
      <c r="B11676" s="52" t="s">
        <v>27141</v>
      </c>
      <c r="C11676" t="s">
        <v>27142</v>
      </c>
      <c r="D11676" t="s">
        <v>26485</v>
      </c>
    </row>
    <row r="11677" spans="2:4">
      <c r="B11677" s="52" t="s">
        <v>27143</v>
      </c>
      <c r="C11677" t="s">
        <v>27144</v>
      </c>
      <c r="D11677" t="s">
        <v>26490</v>
      </c>
    </row>
    <row r="11678" spans="2:4">
      <c r="B11678" s="52" t="s">
        <v>27145</v>
      </c>
      <c r="C11678" t="s">
        <v>27146</v>
      </c>
      <c r="D11678" t="s">
        <v>27147</v>
      </c>
    </row>
    <row r="11679" spans="2:4">
      <c r="B11679" s="52" t="s">
        <v>27148</v>
      </c>
      <c r="C11679" t="s">
        <v>27149</v>
      </c>
      <c r="D11679" t="s">
        <v>27150</v>
      </c>
    </row>
    <row r="11680" spans="2:4">
      <c r="B11680" s="52" t="s">
        <v>27151</v>
      </c>
      <c r="C11680" t="s">
        <v>27152</v>
      </c>
      <c r="D11680" t="s">
        <v>27153</v>
      </c>
    </row>
    <row r="11681" spans="2:4">
      <c r="B11681" s="52" t="s">
        <v>27154</v>
      </c>
      <c r="C11681" t="s">
        <v>27152</v>
      </c>
      <c r="D11681" t="s">
        <v>26903</v>
      </c>
    </row>
    <row r="11682" spans="2:4">
      <c r="B11682" s="52" t="s">
        <v>27155</v>
      </c>
      <c r="C11682" t="s">
        <v>27156</v>
      </c>
      <c r="D11682" t="s">
        <v>25246</v>
      </c>
    </row>
    <row r="11683" spans="2:4">
      <c r="B11683" s="52" t="s">
        <v>27157</v>
      </c>
      <c r="C11683" t="s">
        <v>27158</v>
      </c>
      <c r="D11683" t="s">
        <v>25246</v>
      </c>
    </row>
    <row r="11684" spans="2:4">
      <c r="B11684" s="52" t="s">
        <v>27159</v>
      </c>
      <c r="C11684" t="s">
        <v>27160</v>
      </c>
      <c r="D11684" t="s">
        <v>27161</v>
      </c>
    </row>
    <row r="11685" spans="2:4">
      <c r="B11685" s="52" t="s">
        <v>27162</v>
      </c>
      <c r="C11685" t="s">
        <v>27163</v>
      </c>
      <c r="D11685" t="s">
        <v>26599</v>
      </c>
    </row>
    <row r="11686" spans="2:4">
      <c r="B11686" s="52" t="s">
        <v>27164</v>
      </c>
      <c r="C11686" t="s">
        <v>27165</v>
      </c>
      <c r="D11686" t="s">
        <v>26960</v>
      </c>
    </row>
    <row r="11687" spans="2:4">
      <c r="B11687" s="52" t="s">
        <v>27166</v>
      </c>
      <c r="C11687" t="s">
        <v>27167</v>
      </c>
      <c r="D11687" t="s">
        <v>26116</v>
      </c>
    </row>
    <row r="11688" spans="2:4">
      <c r="B11688" s="52" t="s">
        <v>27168</v>
      </c>
      <c r="C11688" t="s">
        <v>27169</v>
      </c>
      <c r="D11688" t="s">
        <v>27170</v>
      </c>
    </row>
    <row r="11689" spans="2:4">
      <c r="B11689" s="52" t="s">
        <v>27171</v>
      </c>
      <c r="C11689" t="s">
        <v>27172</v>
      </c>
      <c r="D11689" t="s">
        <v>26301</v>
      </c>
    </row>
    <row r="11690" spans="2:4">
      <c r="B11690" s="52" t="s">
        <v>27173</v>
      </c>
      <c r="C11690" t="s">
        <v>27174</v>
      </c>
      <c r="D11690" t="s">
        <v>26301</v>
      </c>
    </row>
    <row r="11691" spans="2:4">
      <c r="B11691" s="52" t="s">
        <v>27175</v>
      </c>
      <c r="C11691" t="s">
        <v>27176</v>
      </c>
      <c r="D11691" t="s">
        <v>26301</v>
      </c>
    </row>
    <row r="11692" spans="2:4">
      <c r="B11692" s="52" t="s">
        <v>27177</v>
      </c>
      <c r="C11692" t="s">
        <v>27178</v>
      </c>
      <c r="D11692" t="s">
        <v>26301</v>
      </c>
    </row>
    <row r="11693" spans="2:4">
      <c r="B11693" s="52" t="s">
        <v>27179</v>
      </c>
      <c r="C11693" t="s">
        <v>27180</v>
      </c>
      <c r="D11693" t="s">
        <v>26311</v>
      </c>
    </row>
    <row r="11694" spans="2:4">
      <c r="B11694" s="52" t="s">
        <v>27181</v>
      </c>
      <c r="C11694" t="s">
        <v>27182</v>
      </c>
      <c r="D11694" t="s">
        <v>27183</v>
      </c>
    </row>
    <row r="11695" spans="2:4">
      <c r="B11695" s="52" t="s">
        <v>27184</v>
      </c>
      <c r="C11695" t="s">
        <v>27185</v>
      </c>
      <c r="D11695" t="s">
        <v>26698</v>
      </c>
    </row>
    <row r="11696" spans="2:4">
      <c r="B11696" s="52" t="s">
        <v>27186</v>
      </c>
      <c r="C11696" t="s">
        <v>27187</v>
      </c>
      <c r="D11696" t="s">
        <v>27001</v>
      </c>
    </row>
    <row r="11697" spans="2:4">
      <c r="B11697" s="52" t="s">
        <v>27188</v>
      </c>
      <c r="C11697" t="s">
        <v>27189</v>
      </c>
      <c r="D11697" t="s">
        <v>27190</v>
      </c>
    </row>
    <row r="11698" spans="2:4">
      <c r="B11698" s="52" t="s">
        <v>27191</v>
      </c>
      <c r="C11698" t="s">
        <v>27189</v>
      </c>
      <c r="D11698" t="s">
        <v>27192</v>
      </c>
    </row>
    <row r="11699" spans="2:4">
      <c r="B11699" s="52" t="s">
        <v>27193</v>
      </c>
      <c r="C11699" t="s">
        <v>27194</v>
      </c>
      <c r="D11699" t="s">
        <v>27192</v>
      </c>
    </row>
    <row r="11700" spans="2:4">
      <c r="B11700" s="52" t="s">
        <v>27195</v>
      </c>
      <c r="C11700" t="s">
        <v>27196</v>
      </c>
      <c r="D11700" t="s">
        <v>26865</v>
      </c>
    </row>
    <row r="11701" spans="2:4">
      <c r="B11701" s="52" t="s">
        <v>27197</v>
      </c>
      <c r="C11701" t="s">
        <v>27198</v>
      </c>
      <c r="D11701" t="s">
        <v>26157</v>
      </c>
    </row>
    <row r="11702" spans="2:4">
      <c r="B11702" s="52" t="s">
        <v>27199</v>
      </c>
      <c r="C11702" t="s">
        <v>27200</v>
      </c>
      <c r="D11702" t="s">
        <v>27036</v>
      </c>
    </row>
    <row r="11703" spans="2:4">
      <c r="B11703" s="52" t="s">
        <v>27201</v>
      </c>
      <c r="C11703" t="s">
        <v>27202</v>
      </c>
      <c r="D11703" t="s">
        <v>27036</v>
      </c>
    </row>
    <row r="11704" spans="2:4">
      <c r="B11704" s="52" t="s">
        <v>27203</v>
      </c>
      <c r="C11704" t="s">
        <v>27204</v>
      </c>
      <c r="D11704" t="s">
        <v>26157</v>
      </c>
    </row>
    <row r="11705" spans="2:4">
      <c r="B11705" s="52" t="s">
        <v>27205</v>
      </c>
      <c r="C11705" t="s">
        <v>27206</v>
      </c>
      <c r="D11705" t="s">
        <v>26446</v>
      </c>
    </row>
    <row r="11706" spans="2:4">
      <c r="B11706" s="52" t="s">
        <v>27207</v>
      </c>
      <c r="C11706" t="s">
        <v>11578</v>
      </c>
      <c r="D11706" t="s">
        <v>26459</v>
      </c>
    </row>
    <row r="11707" spans="2:4">
      <c r="B11707" s="52" t="s">
        <v>27208</v>
      </c>
      <c r="C11707" t="s">
        <v>27209</v>
      </c>
      <c r="D11707" t="s">
        <v>25930</v>
      </c>
    </row>
    <row r="11708" spans="2:4">
      <c r="B11708" s="52" t="s">
        <v>27210</v>
      </c>
      <c r="C11708" t="s">
        <v>27211</v>
      </c>
      <c r="D11708" t="s">
        <v>26163</v>
      </c>
    </row>
    <row r="11709" spans="2:4">
      <c r="B11709" s="52" t="s">
        <v>27212</v>
      </c>
      <c r="C11709" t="s">
        <v>27213</v>
      </c>
      <c r="D11709" t="s">
        <v>26475</v>
      </c>
    </row>
    <row r="11710" spans="2:4">
      <c r="B11710" s="52" t="s">
        <v>27214</v>
      </c>
      <c r="C11710" t="s">
        <v>27215</v>
      </c>
      <c r="D11710" t="s">
        <v>27216</v>
      </c>
    </row>
    <row r="11711" spans="2:4">
      <c r="B11711" s="52" t="s">
        <v>27217</v>
      </c>
      <c r="C11711" t="s">
        <v>27215</v>
      </c>
      <c r="D11711" t="s">
        <v>26192</v>
      </c>
    </row>
    <row r="11712" spans="2:4">
      <c r="B11712" s="52" t="s">
        <v>27218</v>
      </c>
      <c r="C11712" t="s">
        <v>21877</v>
      </c>
      <c r="D11712" t="s">
        <v>27216</v>
      </c>
    </row>
    <row r="11713" spans="2:4">
      <c r="B11713" s="52" t="s">
        <v>27219</v>
      </c>
      <c r="C11713" t="s">
        <v>21877</v>
      </c>
      <c r="D11713" t="s">
        <v>26192</v>
      </c>
    </row>
    <row r="11714" spans="2:4">
      <c r="B11714" s="52" t="s">
        <v>27220</v>
      </c>
      <c r="C11714" t="s">
        <v>23184</v>
      </c>
      <c r="D11714" t="s">
        <v>27221</v>
      </c>
    </row>
    <row r="11715" spans="2:4">
      <c r="B11715" s="52" t="s">
        <v>27222</v>
      </c>
      <c r="C11715" t="s">
        <v>23184</v>
      </c>
      <c r="D11715" t="s">
        <v>26912</v>
      </c>
    </row>
    <row r="11716" spans="2:4">
      <c r="B11716" s="52" t="s">
        <v>27223</v>
      </c>
      <c r="C11716" t="s">
        <v>27224</v>
      </c>
      <c r="D11716" t="s">
        <v>26182</v>
      </c>
    </row>
    <row r="11717" spans="2:4">
      <c r="B11717" s="52" t="s">
        <v>27225</v>
      </c>
      <c r="C11717" t="s">
        <v>27226</v>
      </c>
      <c r="D11717" t="s">
        <v>26182</v>
      </c>
    </row>
    <row r="11718" spans="2:4">
      <c r="B11718" s="52" t="s">
        <v>27227</v>
      </c>
      <c r="C11718" t="s">
        <v>27228</v>
      </c>
      <c r="D11718" t="s">
        <v>26182</v>
      </c>
    </row>
    <row r="11719" spans="2:4">
      <c r="B11719" s="52" t="s">
        <v>27229</v>
      </c>
      <c r="C11719" t="s">
        <v>27230</v>
      </c>
      <c r="D11719" t="s">
        <v>26192</v>
      </c>
    </row>
    <row r="11720" spans="2:4">
      <c r="B11720" s="52" t="s">
        <v>27231</v>
      </c>
      <c r="C11720" t="s">
        <v>27232</v>
      </c>
      <c r="D11720" t="s">
        <v>26182</v>
      </c>
    </row>
    <row r="11721" spans="2:4">
      <c r="B11721" s="52" t="s">
        <v>27233</v>
      </c>
      <c r="C11721" t="s">
        <v>27234</v>
      </c>
      <c r="D11721" t="s">
        <v>26182</v>
      </c>
    </row>
    <row r="11722" spans="2:4">
      <c r="B11722" s="52" t="s">
        <v>27235</v>
      </c>
      <c r="C11722" t="s">
        <v>27236</v>
      </c>
      <c r="D11722" t="s">
        <v>26517</v>
      </c>
    </row>
    <row r="11723" spans="2:4">
      <c r="B11723" s="52" t="s">
        <v>27237</v>
      </c>
      <c r="C11723" t="s">
        <v>27238</v>
      </c>
      <c r="D11723" t="s">
        <v>26509</v>
      </c>
    </row>
    <row r="11724" spans="2:4">
      <c r="B11724" s="52" t="s">
        <v>27239</v>
      </c>
      <c r="C11724" t="s">
        <v>27240</v>
      </c>
      <c r="D11724" t="s">
        <v>26509</v>
      </c>
    </row>
    <row r="11725" spans="2:4">
      <c r="B11725" s="52" t="s">
        <v>27241</v>
      </c>
      <c r="C11725" t="s">
        <v>27242</v>
      </c>
      <c r="D11725" t="s">
        <v>27243</v>
      </c>
    </row>
    <row r="11726" spans="2:4">
      <c r="B11726" s="52" t="s">
        <v>27244</v>
      </c>
      <c r="C11726" t="s">
        <v>27245</v>
      </c>
      <c r="D11726" t="s">
        <v>27246</v>
      </c>
    </row>
    <row r="11727" spans="2:4">
      <c r="B11727" s="52" t="s">
        <v>27247</v>
      </c>
      <c r="C11727" t="s">
        <v>27248</v>
      </c>
      <c r="D11727" t="s">
        <v>27249</v>
      </c>
    </row>
    <row r="11728" spans="2:4">
      <c r="B11728" s="52" t="s">
        <v>27250</v>
      </c>
      <c r="C11728" t="s">
        <v>27251</v>
      </c>
      <c r="D11728" t="s">
        <v>27252</v>
      </c>
    </row>
    <row r="11729" spans="2:4">
      <c r="B11729" s="52" t="s">
        <v>27253</v>
      </c>
      <c r="C11729" t="s">
        <v>27254</v>
      </c>
      <c r="D11729" t="s">
        <v>27255</v>
      </c>
    </row>
    <row r="11730" spans="2:4">
      <c r="B11730" s="52" t="s">
        <v>27256</v>
      </c>
      <c r="C11730" t="s">
        <v>27257</v>
      </c>
      <c r="D11730" t="s">
        <v>27249</v>
      </c>
    </row>
    <row r="11731" spans="2:4">
      <c r="B11731" s="52" t="s">
        <v>27258</v>
      </c>
      <c r="C11731" t="s">
        <v>21175</v>
      </c>
      <c r="D11731" t="s">
        <v>27259</v>
      </c>
    </row>
    <row r="11732" spans="2:4">
      <c r="B11732" s="52" t="s">
        <v>27260</v>
      </c>
      <c r="C11732" t="s">
        <v>27261</v>
      </c>
      <c r="D11732" t="s">
        <v>27259</v>
      </c>
    </row>
    <row r="11733" spans="2:4">
      <c r="B11733" s="52" t="s">
        <v>27262</v>
      </c>
      <c r="C11733" t="s">
        <v>27263</v>
      </c>
      <c r="D11733" t="s">
        <v>27259</v>
      </c>
    </row>
    <row r="11734" spans="2:4">
      <c r="B11734" s="52" t="s">
        <v>27264</v>
      </c>
      <c r="C11734" t="s">
        <v>27265</v>
      </c>
      <c r="D11734" t="s">
        <v>23010</v>
      </c>
    </row>
    <row r="11735" spans="2:4">
      <c r="B11735" s="52" t="s">
        <v>27266</v>
      </c>
      <c r="C11735" t="s">
        <v>27267</v>
      </c>
      <c r="D11735" t="s">
        <v>27268</v>
      </c>
    </row>
    <row r="11736" spans="2:4">
      <c r="B11736" s="52" t="s">
        <v>27269</v>
      </c>
      <c r="C11736" t="s">
        <v>27270</v>
      </c>
      <c r="D11736" t="s">
        <v>27271</v>
      </c>
    </row>
    <row r="11737" spans="2:4">
      <c r="B11737" s="52" t="s">
        <v>27272</v>
      </c>
      <c r="C11737" t="s">
        <v>27273</v>
      </c>
      <c r="D11737" t="s">
        <v>27274</v>
      </c>
    </row>
    <row r="11738" spans="2:4">
      <c r="B11738" s="52" t="s">
        <v>27275</v>
      </c>
      <c r="C11738" t="s">
        <v>27276</v>
      </c>
      <c r="D11738" t="s">
        <v>26301</v>
      </c>
    </row>
    <row r="11739" spans="2:4">
      <c r="B11739" s="52" t="s">
        <v>27277</v>
      </c>
      <c r="C11739" t="s">
        <v>27278</v>
      </c>
      <c r="D11739" t="s">
        <v>27271</v>
      </c>
    </row>
    <row r="11740" spans="2:4">
      <c r="B11740" s="52" t="s">
        <v>27279</v>
      </c>
      <c r="C11740" t="s">
        <v>27280</v>
      </c>
      <c r="D11740" t="s">
        <v>27281</v>
      </c>
    </row>
    <row r="11741" spans="2:4">
      <c r="B11741" s="52" t="s">
        <v>27282</v>
      </c>
      <c r="C11741" t="s">
        <v>27283</v>
      </c>
      <c r="D11741" t="s">
        <v>27008</v>
      </c>
    </row>
    <row r="11742" spans="2:4">
      <c r="B11742" s="52" t="s">
        <v>27284</v>
      </c>
      <c r="C11742" t="s">
        <v>27285</v>
      </c>
      <c r="D11742" t="s">
        <v>25927</v>
      </c>
    </row>
    <row r="11743" spans="2:4">
      <c r="B11743" s="52" t="s">
        <v>27286</v>
      </c>
      <c r="C11743" t="s">
        <v>27287</v>
      </c>
      <c r="D11743" t="s">
        <v>27192</v>
      </c>
    </row>
    <row r="11744" spans="2:4">
      <c r="B11744" s="52" t="s">
        <v>27288</v>
      </c>
      <c r="C11744" t="s">
        <v>27289</v>
      </c>
      <c r="D11744" t="s">
        <v>27290</v>
      </c>
    </row>
    <row r="11745" spans="2:4">
      <c r="B11745" s="52" t="s">
        <v>27291</v>
      </c>
      <c r="C11745" t="s">
        <v>27292</v>
      </c>
      <c r="D11745" t="s">
        <v>27293</v>
      </c>
    </row>
    <row r="11746" spans="2:4">
      <c r="B11746" s="52" t="s">
        <v>27294</v>
      </c>
      <c r="C11746" t="s">
        <v>27295</v>
      </c>
      <c r="D11746" t="s">
        <v>27296</v>
      </c>
    </row>
    <row r="11747" spans="2:4">
      <c r="B11747" s="52" t="s">
        <v>27297</v>
      </c>
      <c r="C11747" t="s">
        <v>27298</v>
      </c>
      <c r="D11747" t="s">
        <v>27124</v>
      </c>
    </row>
    <row r="11748" spans="2:4">
      <c r="B11748" s="52" t="s">
        <v>27299</v>
      </c>
      <c r="C11748" t="s">
        <v>27300</v>
      </c>
      <c r="D11748" t="s">
        <v>27301</v>
      </c>
    </row>
    <row r="11749" spans="2:4">
      <c r="B11749" s="52" t="s">
        <v>27302</v>
      </c>
      <c r="C11749" t="s">
        <v>27303</v>
      </c>
      <c r="D11749" t="s">
        <v>27304</v>
      </c>
    </row>
    <row r="11750" spans="2:4">
      <c r="B11750" s="52" t="s">
        <v>27305</v>
      </c>
      <c r="C11750" t="s">
        <v>27306</v>
      </c>
      <c r="D11750" t="s">
        <v>27011</v>
      </c>
    </row>
    <row r="11751" spans="2:4">
      <c r="B11751" s="52" t="s">
        <v>27307</v>
      </c>
      <c r="C11751" t="s">
        <v>27308</v>
      </c>
      <c r="D11751" t="s">
        <v>26354</v>
      </c>
    </row>
    <row r="11752" spans="2:4">
      <c r="B11752" s="52" t="s">
        <v>27309</v>
      </c>
      <c r="C11752" t="s">
        <v>27310</v>
      </c>
      <c r="D11752" t="s">
        <v>25178</v>
      </c>
    </row>
    <row r="11753" spans="2:4">
      <c r="B11753" s="52" t="s">
        <v>27311</v>
      </c>
      <c r="C11753" t="s">
        <v>27312</v>
      </c>
      <c r="D11753" t="s">
        <v>27313</v>
      </c>
    </row>
    <row r="11754" spans="2:4">
      <c r="B11754" s="52" t="s">
        <v>27314</v>
      </c>
      <c r="C11754" t="s">
        <v>27315</v>
      </c>
      <c r="D11754" t="s">
        <v>26707</v>
      </c>
    </row>
    <row r="11755" spans="2:4">
      <c r="B11755" s="52" t="s">
        <v>27316</v>
      </c>
      <c r="C11755" t="s">
        <v>27317</v>
      </c>
      <c r="D11755" t="s">
        <v>27313</v>
      </c>
    </row>
    <row r="11756" spans="2:4">
      <c r="B11756" s="52" t="s">
        <v>27318</v>
      </c>
      <c r="C11756" t="s">
        <v>27319</v>
      </c>
      <c r="D11756" t="s">
        <v>27320</v>
      </c>
    </row>
    <row r="11757" spans="2:4">
      <c r="B11757" s="52" t="s">
        <v>27321</v>
      </c>
      <c r="C11757" t="s">
        <v>27322</v>
      </c>
      <c r="D11757" t="s">
        <v>27323</v>
      </c>
    </row>
    <row r="11758" spans="2:4">
      <c r="B11758" s="52" t="s">
        <v>27324</v>
      </c>
      <c r="C11758" t="s">
        <v>27325</v>
      </c>
      <c r="D11758" t="s">
        <v>27323</v>
      </c>
    </row>
    <row r="11759" spans="2:4">
      <c r="B11759" s="52" t="s">
        <v>27326</v>
      </c>
      <c r="C11759" t="s">
        <v>27327</v>
      </c>
      <c r="D11759" t="s">
        <v>27323</v>
      </c>
    </row>
    <row r="11760" spans="2:4">
      <c r="B11760" s="52" t="s">
        <v>27328</v>
      </c>
      <c r="C11760" t="s">
        <v>27329</v>
      </c>
      <c r="D11760" t="s">
        <v>27323</v>
      </c>
    </row>
    <row r="11761" spans="2:4">
      <c r="B11761" s="52" t="s">
        <v>27330</v>
      </c>
      <c r="C11761" t="s">
        <v>27331</v>
      </c>
      <c r="D11761" t="s">
        <v>26385</v>
      </c>
    </row>
    <row r="11762" spans="2:4">
      <c r="B11762" s="52" t="s">
        <v>27332</v>
      </c>
      <c r="C11762" t="s">
        <v>27333</v>
      </c>
      <c r="D11762" t="s">
        <v>26385</v>
      </c>
    </row>
    <row r="11763" spans="2:4">
      <c r="B11763" s="52" t="s">
        <v>27334</v>
      </c>
      <c r="C11763" t="s">
        <v>20209</v>
      </c>
      <c r="D11763" t="s">
        <v>27335</v>
      </c>
    </row>
    <row r="11764" spans="2:4">
      <c r="B11764" s="52" t="s">
        <v>27336</v>
      </c>
      <c r="C11764" t="s">
        <v>27337</v>
      </c>
      <c r="D11764" t="s">
        <v>27036</v>
      </c>
    </row>
    <row r="11765" spans="2:4">
      <c r="B11765" s="52" t="s">
        <v>27338</v>
      </c>
      <c r="C11765" t="s">
        <v>27339</v>
      </c>
      <c r="D11765" t="s">
        <v>27340</v>
      </c>
    </row>
    <row r="11766" spans="2:4">
      <c r="B11766" s="52" t="s">
        <v>27341</v>
      </c>
      <c r="C11766" t="s">
        <v>27342</v>
      </c>
      <c r="D11766" t="s">
        <v>27343</v>
      </c>
    </row>
    <row r="11767" spans="2:4">
      <c r="B11767" s="52" t="s">
        <v>27344</v>
      </c>
      <c r="C11767" t="s">
        <v>27345</v>
      </c>
      <c r="D11767" t="s">
        <v>27346</v>
      </c>
    </row>
    <row r="11768" spans="2:4">
      <c r="B11768" s="52" t="s">
        <v>27347</v>
      </c>
      <c r="C11768" t="s">
        <v>27348</v>
      </c>
      <c r="D11768" t="s">
        <v>27335</v>
      </c>
    </row>
    <row r="11769" spans="2:4">
      <c r="B11769" s="52" t="s">
        <v>27349</v>
      </c>
      <c r="C11769" t="s">
        <v>27350</v>
      </c>
      <c r="D11769" t="s">
        <v>27050</v>
      </c>
    </row>
    <row r="11770" spans="2:4">
      <c r="B11770" s="52" t="s">
        <v>27351</v>
      </c>
      <c r="C11770" t="s">
        <v>27352</v>
      </c>
      <c r="D11770" t="s">
        <v>27353</v>
      </c>
    </row>
    <row r="11771" spans="2:4">
      <c r="B11771" s="52" t="s">
        <v>27354</v>
      </c>
      <c r="C11771" t="s">
        <v>27355</v>
      </c>
      <c r="D11771" t="s">
        <v>27356</v>
      </c>
    </row>
    <row r="11772" spans="2:4">
      <c r="B11772" s="52" t="s">
        <v>27357</v>
      </c>
      <c r="C11772" t="s">
        <v>27358</v>
      </c>
      <c r="D11772" t="s">
        <v>27359</v>
      </c>
    </row>
    <row r="11773" spans="2:4">
      <c r="B11773" s="52" t="s">
        <v>27360</v>
      </c>
      <c r="C11773" t="s">
        <v>27361</v>
      </c>
      <c r="D11773" t="s">
        <v>27362</v>
      </c>
    </row>
    <row r="11774" spans="2:4">
      <c r="B11774" s="52" t="s">
        <v>27363</v>
      </c>
      <c r="C11774" t="s">
        <v>27364</v>
      </c>
      <c r="D11774" t="s">
        <v>27365</v>
      </c>
    </row>
    <row r="11775" spans="2:4">
      <c r="B11775" s="52" t="s">
        <v>27366</v>
      </c>
      <c r="C11775" t="s">
        <v>27367</v>
      </c>
      <c r="D11775" t="s">
        <v>27365</v>
      </c>
    </row>
    <row r="11776" spans="2:4">
      <c r="B11776" s="52" t="s">
        <v>27368</v>
      </c>
      <c r="C11776" t="s">
        <v>27369</v>
      </c>
      <c r="D11776" t="s">
        <v>27356</v>
      </c>
    </row>
    <row r="11777" spans="2:4">
      <c r="B11777" s="52" t="s">
        <v>27370</v>
      </c>
      <c r="C11777" t="s">
        <v>27371</v>
      </c>
      <c r="D11777" t="s">
        <v>27372</v>
      </c>
    </row>
    <row r="11778" spans="2:4">
      <c r="B11778" s="52" t="s">
        <v>27373</v>
      </c>
      <c r="C11778" t="s">
        <v>27374</v>
      </c>
      <c r="D11778" t="s">
        <v>26498</v>
      </c>
    </row>
    <row r="11779" spans="2:4">
      <c r="B11779" s="52" t="s">
        <v>27375</v>
      </c>
      <c r="C11779" t="s">
        <v>27376</v>
      </c>
      <c r="D11779" t="s">
        <v>26886</v>
      </c>
    </row>
    <row r="11780" spans="2:4">
      <c r="B11780" s="52" t="s">
        <v>27377</v>
      </c>
      <c r="C11780" t="s">
        <v>27378</v>
      </c>
      <c r="D11780" t="s">
        <v>26881</v>
      </c>
    </row>
    <row r="11781" spans="2:4">
      <c r="B11781" s="52" t="s">
        <v>27379</v>
      </c>
      <c r="C11781" t="s">
        <v>27380</v>
      </c>
      <c r="D11781" t="s">
        <v>26469</v>
      </c>
    </row>
    <row r="11782" spans="2:4">
      <c r="B11782" s="52" t="s">
        <v>27381</v>
      </c>
      <c r="C11782" t="s">
        <v>27382</v>
      </c>
      <c r="D11782" t="s">
        <v>26475</v>
      </c>
    </row>
    <row r="11783" spans="2:4">
      <c r="B11783" s="52" t="s">
        <v>27383</v>
      </c>
      <c r="C11783" t="s">
        <v>27384</v>
      </c>
      <c r="D11783" t="s">
        <v>27385</v>
      </c>
    </row>
    <row r="11784" spans="2:4">
      <c r="B11784" s="52" t="s">
        <v>27386</v>
      </c>
      <c r="C11784" t="s">
        <v>27387</v>
      </c>
      <c r="D11784" t="s">
        <v>26192</v>
      </c>
    </row>
    <row r="11785" spans="2:4">
      <c r="B11785" s="52" t="s">
        <v>27388</v>
      </c>
      <c r="C11785" t="s">
        <v>27389</v>
      </c>
      <c r="D11785" t="s">
        <v>27390</v>
      </c>
    </row>
    <row r="11786" spans="2:4">
      <c r="B11786" s="52" t="s">
        <v>27391</v>
      </c>
      <c r="C11786" t="s">
        <v>27392</v>
      </c>
      <c r="D11786" t="s">
        <v>27393</v>
      </c>
    </row>
    <row r="11787" spans="2:4">
      <c r="B11787" s="52" t="s">
        <v>27394</v>
      </c>
      <c r="C11787" t="s">
        <v>27395</v>
      </c>
      <c r="D11787" t="s">
        <v>27385</v>
      </c>
    </row>
    <row r="11788" spans="2:4">
      <c r="B11788" s="52" t="s">
        <v>27396</v>
      </c>
      <c r="C11788" t="s">
        <v>27397</v>
      </c>
      <c r="D11788" t="s">
        <v>27398</v>
      </c>
    </row>
    <row r="11789" spans="2:4">
      <c r="B11789" s="52" t="s">
        <v>27399</v>
      </c>
      <c r="C11789" t="s">
        <v>27400</v>
      </c>
      <c r="D11789" t="s">
        <v>27390</v>
      </c>
    </row>
    <row r="11790" spans="2:4">
      <c r="B11790" s="52" t="s">
        <v>27401</v>
      </c>
      <c r="C11790" t="s">
        <v>27402</v>
      </c>
      <c r="D11790" t="s">
        <v>27390</v>
      </c>
    </row>
    <row r="11791" spans="2:4">
      <c r="B11791" s="52" t="s">
        <v>27403</v>
      </c>
      <c r="C11791" t="s">
        <v>27404</v>
      </c>
      <c r="D11791" t="s">
        <v>26509</v>
      </c>
    </row>
    <row r="11792" spans="2:4">
      <c r="B11792" s="52" t="s">
        <v>27405</v>
      </c>
      <c r="C11792" t="s">
        <v>27406</v>
      </c>
      <c r="D11792" t="s">
        <v>26509</v>
      </c>
    </row>
    <row r="11793" spans="2:4">
      <c r="B11793" s="52" t="s">
        <v>27407</v>
      </c>
      <c r="C11793" t="s">
        <v>27408</v>
      </c>
      <c r="D11793" t="s">
        <v>27409</v>
      </c>
    </row>
    <row r="11794" spans="2:4">
      <c r="B11794" s="52" t="s">
        <v>27410</v>
      </c>
      <c r="C11794" t="s">
        <v>27411</v>
      </c>
      <c r="D11794" t="s">
        <v>27412</v>
      </c>
    </row>
    <row r="11795" spans="2:4">
      <c r="B11795" s="52" t="s">
        <v>27413</v>
      </c>
      <c r="C11795" t="s">
        <v>27414</v>
      </c>
      <c r="D11795" t="s">
        <v>27415</v>
      </c>
    </row>
    <row r="11796" spans="2:4">
      <c r="B11796" s="52" t="s">
        <v>27416</v>
      </c>
      <c r="C11796" t="s">
        <v>27417</v>
      </c>
      <c r="D11796" t="s">
        <v>27418</v>
      </c>
    </row>
    <row r="11797" spans="2:4">
      <c r="B11797" s="52" t="s">
        <v>27419</v>
      </c>
      <c r="C11797" t="s">
        <v>27420</v>
      </c>
      <c r="D11797" t="s">
        <v>27415</v>
      </c>
    </row>
    <row r="11798" spans="2:4">
      <c r="B11798" s="52" t="s">
        <v>27421</v>
      </c>
      <c r="C11798" t="s">
        <v>27422</v>
      </c>
      <c r="D11798" t="s">
        <v>27418</v>
      </c>
    </row>
    <row r="11799" spans="2:4">
      <c r="B11799" s="52" t="s">
        <v>27423</v>
      </c>
      <c r="C11799" t="s">
        <v>27424</v>
      </c>
      <c r="D11799" t="s">
        <v>27415</v>
      </c>
    </row>
    <row r="11800" spans="2:4">
      <c r="B11800" s="52" t="s">
        <v>27425</v>
      </c>
      <c r="C11800" t="s">
        <v>27426</v>
      </c>
      <c r="D11800" t="s">
        <v>27415</v>
      </c>
    </row>
    <row r="11801" spans="2:4">
      <c r="B11801" s="52" t="s">
        <v>27427</v>
      </c>
      <c r="C11801" t="s">
        <v>27428</v>
      </c>
      <c r="D11801" t="s">
        <v>26591</v>
      </c>
    </row>
    <row r="11802" spans="2:4">
      <c r="B11802" s="52" t="s">
        <v>27429</v>
      </c>
      <c r="C11802" t="s">
        <v>27430</v>
      </c>
      <c r="D11802" t="s">
        <v>27431</v>
      </c>
    </row>
    <row r="11803" spans="2:4">
      <c r="B11803" s="52" t="s">
        <v>27432</v>
      </c>
      <c r="C11803" t="s">
        <v>22260</v>
      </c>
      <c r="D11803" t="s">
        <v>23225</v>
      </c>
    </row>
    <row r="11804" spans="2:4">
      <c r="B11804" s="52" t="s">
        <v>27433</v>
      </c>
      <c r="C11804" t="s">
        <v>27434</v>
      </c>
      <c r="D11804" t="s">
        <v>23467</v>
      </c>
    </row>
    <row r="11805" spans="2:4">
      <c r="B11805" s="52" t="s">
        <v>27435</v>
      </c>
      <c r="C11805" t="s">
        <v>27436</v>
      </c>
      <c r="D11805" t="s">
        <v>21992</v>
      </c>
    </row>
    <row r="11806" spans="2:4">
      <c r="B11806" s="52" t="s">
        <v>27437</v>
      </c>
      <c r="C11806" t="s">
        <v>27438</v>
      </c>
      <c r="D11806" t="s">
        <v>27081</v>
      </c>
    </row>
    <row r="11807" spans="2:4">
      <c r="B11807" s="52" t="s">
        <v>27439</v>
      </c>
      <c r="C11807" t="s">
        <v>27440</v>
      </c>
      <c r="D11807" t="s">
        <v>27441</v>
      </c>
    </row>
    <row r="11808" spans="2:4">
      <c r="B11808" s="52" t="s">
        <v>27442</v>
      </c>
      <c r="C11808" t="s">
        <v>27443</v>
      </c>
      <c r="D11808" t="s">
        <v>27249</v>
      </c>
    </row>
    <row r="11809" spans="2:4">
      <c r="B11809" s="52" t="s">
        <v>27444</v>
      </c>
      <c r="C11809" t="s">
        <v>27445</v>
      </c>
      <c r="D11809" t="s">
        <v>27246</v>
      </c>
    </row>
    <row r="11810" spans="2:4">
      <c r="B11810" s="52" t="s">
        <v>27446</v>
      </c>
      <c r="C11810" t="s">
        <v>27447</v>
      </c>
      <c r="D11810" t="s">
        <v>27249</v>
      </c>
    </row>
    <row r="11811" spans="2:4">
      <c r="B11811" s="52" t="s">
        <v>27448</v>
      </c>
      <c r="C11811" t="s">
        <v>27449</v>
      </c>
      <c r="D11811" t="s">
        <v>27450</v>
      </c>
    </row>
    <row r="11812" spans="2:4">
      <c r="B11812" s="52" t="s">
        <v>27451</v>
      </c>
      <c r="C11812" t="s">
        <v>27452</v>
      </c>
      <c r="D11812" t="s">
        <v>27453</v>
      </c>
    </row>
    <row r="11813" spans="2:4">
      <c r="B11813" s="52" t="s">
        <v>27454</v>
      </c>
      <c r="C11813" t="s">
        <v>20250</v>
      </c>
      <c r="D11813" t="s">
        <v>27455</v>
      </c>
    </row>
    <row r="11814" spans="2:4">
      <c r="B11814" s="52" t="s">
        <v>27456</v>
      </c>
      <c r="C11814" t="s">
        <v>27457</v>
      </c>
      <c r="D11814" t="s">
        <v>27259</v>
      </c>
    </row>
    <row r="11815" spans="2:4">
      <c r="B11815" s="52" t="s">
        <v>27458</v>
      </c>
      <c r="C11815" t="s">
        <v>27459</v>
      </c>
      <c r="D11815" t="s">
        <v>27259</v>
      </c>
    </row>
    <row r="11816" spans="2:4">
      <c r="B11816" s="52" t="s">
        <v>27460</v>
      </c>
      <c r="C11816" t="s">
        <v>27461</v>
      </c>
      <c r="D11816" t="s">
        <v>27259</v>
      </c>
    </row>
    <row r="11817" spans="2:4">
      <c r="B11817" s="52" t="s">
        <v>27462</v>
      </c>
      <c r="C11817" t="s">
        <v>27463</v>
      </c>
      <c r="D11817" t="s">
        <v>27259</v>
      </c>
    </row>
    <row r="11818" spans="2:4">
      <c r="B11818" s="52" t="s">
        <v>27464</v>
      </c>
      <c r="C11818" t="s">
        <v>27465</v>
      </c>
      <c r="D11818" t="s">
        <v>27455</v>
      </c>
    </row>
    <row r="11819" spans="2:4">
      <c r="B11819" s="52" t="s">
        <v>27466</v>
      </c>
      <c r="C11819" t="s">
        <v>27467</v>
      </c>
      <c r="D11819" t="s">
        <v>27274</v>
      </c>
    </row>
    <row r="11820" spans="2:4">
      <c r="B11820" s="52" t="s">
        <v>27468</v>
      </c>
      <c r="C11820" t="s">
        <v>27469</v>
      </c>
      <c r="D11820" t="s">
        <v>27274</v>
      </c>
    </row>
    <row r="11821" spans="2:4">
      <c r="B11821" s="52" t="s">
        <v>27470</v>
      </c>
      <c r="C11821" t="s">
        <v>27471</v>
      </c>
      <c r="D11821" t="s">
        <v>27259</v>
      </c>
    </row>
    <row r="11822" spans="2:4">
      <c r="B11822" s="52" t="s">
        <v>27472</v>
      </c>
      <c r="C11822" t="s">
        <v>27473</v>
      </c>
      <c r="D11822" t="s">
        <v>27474</v>
      </c>
    </row>
    <row r="11823" spans="2:4">
      <c r="B11823" s="52" t="s">
        <v>27475</v>
      </c>
      <c r="C11823" t="s">
        <v>27476</v>
      </c>
      <c r="D11823" t="s">
        <v>27455</v>
      </c>
    </row>
    <row r="11824" spans="2:4">
      <c r="B11824" s="52" t="s">
        <v>27477</v>
      </c>
      <c r="C11824" t="s">
        <v>27478</v>
      </c>
      <c r="D11824" t="s">
        <v>22303</v>
      </c>
    </row>
    <row r="11825" spans="2:4">
      <c r="B11825" s="52" t="s">
        <v>27479</v>
      </c>
      <c r="C11825" t="s">
        <v>27480</v>
      </c>
      <c r="D11825" t="s">
        <v>26978</v>
      </c>
    </row>
    <row r="11826" spans="2:4">
      <c r="B11826" s="52" t="s">
        <v>27481</v>
      </c>
      <c r="C11826" t="s">
        <v>27482</v>
      </c>
      <c r="D11826" t="s">
        <v>27274</v>
      </c>
    </row>
    <row r="11827" spans="2:4">
      <c r="B11827" s="52" t="s">
        <v>27483</v>
      </c>
      <c r="C11827" t="s">
        <v>27484</v>
      </c>
      <c r="D11827" t="s">
        <v>27281</v>
      </c>
    </row>
    <row r="11828" spans="2:4">
      <c r="B11828" s="52" t="s">
        <v>27485</v>
      </c>
      <c r="C11828" t="s">
        <v>27486</v>
      </c>
      <c r="D11828" t="s">
        <v>27281</v>
      </c>
    </row>
    <row r="11829" spans="2:4">
      <c r="B11829" s="52" t="s">
        <v>27487</v>
      </c>
      <c r="C11829" t="s">
        <v>20569</v>
      </c>
      <c r="D11829" t="s">
        <v>27183</v>
      </c>
    </row>
    <row r="11830" spans="2:4">
      <c r="B11830" s="52" t="s">
        <v>27488</v>
      </c>
      <c r="C11830" t="s">
        <v>27489</v>
      </c>
      <c r="D11830" t="s">
        <v>27490</v>
      </c>
    </row>
    <row r="11831" spans="2:4">
      <c r="B11831" s="52" t="s">
        <v>27491</v>
      </c>
      <c r="C11831" t="s">
        <v>27492</v>
      </c>
      <c r="D11831" t="s">
        <v>27493</v>
      </c>
    </row>
    <row r="11832" spans="2:4">
      <c r="B11832" s="52" t="s">
        <v>27494</v>
      </c>
      <c r="C11832" t="s">
        <v>27495</v>
      </c>
      <c r="D11832" t="s">
        <v>27011</v>
      </c>
    </row>
    <row r="11833" spans="2:4">
      <c r="B11833" s="52" t="s">
        <v>27496</v>
      </c>
      <c r="C11833" t="s">
        <v>27497</v>
      </c>
      <c r="D11833" t="s">
        <v>27498</v>
      </c>
    </row>
    <row r="11834" spans="2:4">
      <c r="B11834" s="52" t="s">
        <v>27499</v>
      </c>
      <c r="C11834" t="s">
        <v>27500</v>
      </c>
      <c r="D11834" t="s">
        <v>26865</v>
      </c>
    </row>
    <row r="11835" spans="2:4">
      <c r="B11835" s="52" t="s">
        <v>27501</v>
      </c>
      <c r="C11835" t="s">
        <v>20573</v>
      </c>
      <c r="D11835" t="s">
        <v>26865</v>
      </c>
    </row>
    <row r="11836" spans="2:4">
      <c r="B11836" s="52" t="s">
        <v>27502</v>
      </c>
      <c r="C11836" t="s">
        <v>27503</v>
      </c>
      <c r="D11836" t="s">
        <v>27504</v>
      </c>
    </row>
    <row r="11837" spans="2:4">
      <c r="B11837" s="52" t="s">
        <v>27505</v>
      </c>
      <c r="C11837" t="s">
        <v>27506</v>
      </c>
      <c r="D11837" t="s">
        <v>27036</v>
      </c>
    </row>
    <row r="11838" spans="2:4">
      <c r="B11838" s="52" t="s">
        <v>27507</v>
      </c>
      <c r="C11838" t="s">
        <v>27508</v>
      </c>
      <c r="D11838" t="s">
        <v>26498</v>
      </c>
    </row>
    <row r="11839" spans="2:4">
      <c r="B11839" s="52" t="s">
        <v>27509</v>
      </c>
      <c r="C11839" t="s">
        <v>27510</v>
      </c>
      <c r="D11839" t="s">
        <v>26498</v>
      </c>
    </row>
    <row r="11840" spans="2:4">
      <c r="B11840" s="52" t="s">
        <v>27511</v>
      </c>
      <c r="C11840" t="s">
        <v>27512</v>
      </c>
      <c r="D11840" t="s">
        <v>27353</v>
      </c>
    </row>
    <row r="11841" spans="2:4">
      <c r="B11841" s="52" t="s">
        <v>27513</v>
      </c>
      <c r="C11841" t="s">
        <v>21405</v>
      </c>
      <c r="D11841" t="s">
        <v>27050</v>
      </c>
    </row>
    <row r="11842" spans="2:4">
      <c r="B11842" s="52" t="s">
        <v>27514</v>
      </c>
      <c r="C11842" t="s">
        <v>27515</v>
      </c>
      <c r="D11842" t="s">
        <v>26886</v>
      </c>
    </row>
    <row r="11843" spans="2:4">
      <c r="B11843" s="52" t="s">
        <v>27516</v>
      </c>
      <c r="C11843" t="s">
        <v>3511</v>
      </c>
      <c r="D11843" t="s">
        <v>26881</v>
      </c>
    </row>
    <row r="11844" spans="2:4">
      <c r="B11844" s="52" t="s">
        <v>27517</v>
      </c>
      <c r="C11844" t="s">
        <v>27518</v>
      </c>
      <c r="D11844" t="s">
        <v>26886</v>
      </c>
    </row>
    <row r="11845" spans="2:4">
      <c r="B11845" s="52" t="s">
        <v>27519</v>
      </c>
      <c r="C11845" t="s">
        <v>27520</v>
      </c>
      <c r="D11845" t="s">
        <v>26881</v>
      </c>
    </row>
    <row r="11846" spans="2:4">
      <c r="B11846" s="52" t="s">
        <v>27521</v>
      </c>
      <c r="C11846" t="s">
        <v>27522</v>
      </c>
      <c r="D11846" t="s">
        <v>26881</v>
      </c>
    </row>
    <row r="11847" spans="2:4">
      <c r="B11847" s="52" t="s">
        <v>27523</v>
      </c>
      <c r="C11847" t="s">
        <v>27524</v>
      </c>
      <c r="D11847" t="s">
        <v>26881</v>
      </c>
    </row>
    <row r="11848" spans="2:4">
      <c r="B11848" s="52" t="s">
        <v>27525</v>
      </c>
      <c r="C11848" t="s">
        <v>27526</v>
      </c>
      <c r="D11848" t="s">
        <v>26886</v>
      </c>
    </row>
    <row r="11849" spans="2:4">
      <c r="B11849" s="52" t="s">
        <v>27527</v>
      </c>
      <c r="C11849" t="s">
        <v>27528</v>
      </c>
      <c r="D11849" t="s">
        <v>27353</v>
      </c>
    </row>
    <row r="11850" spans="2:4">
      <c r="B11850" s="52" t="s">
        <v>27529</v>
      </c>
      <c r="C11850" t="s">
        <v>27530</v>
      </c>
      <c r="D11850" t="s">
        <v>27531</v>
      </c>
    </row>
    <row r="11851" spans="2:4">
      <c r="B11851" s="52" t="s">
        <v>27532</v>
      </c>
      <c r="C11851" t="s">
        <v>27533</v>
      </c>
      <c r="D11851" t="s">
        <v>27534</v>
      </c>
    </row>
    <row r="11852" spans="2:4">
      <c r="B11852" s="52" t="s">
        <v>27535</v>
      </c>
      <c r="C11852" t="s">
        <v>27536</v>
      </c>
      <c r="D11852" t="s">
        <v>27537</v>
      </c>
    </row>
    <row r="11853" spans="2:4">
      <c r="B11853" s="52" t="s">
        <v>27538</v>
      </c>
      <c r="C11853" t="s">
        <v>27539</v>
      </c>
      <c r="D11853" t="s">
        <v>27537</v>
      </c>
    </row>
    <row r="11854" spans="2:4">
      <c r="B11854" s="52" t="s">
        <v>27540</v>
      </c>
      <c r="C11854" t="s">
        <v>27541</v>
      </c>
      <c r="D11854" t="s">
        <v>27398</v>
      </c>
    </row>
    <row r="11855" spans="2:4">
      <c r="B11855" s="52" t="s">
        <v>27542</v>
      </c>
      <c r="C11855" t="s">
        <v>27543</v>
      </c>
      <c r="D11855" t="s">
        <v>26912</v>
      </c>
    </row>
    <row r="11856" spans="2:4">
      <c r="B11856" s="52" t="s">
        <v>27544</v>
      </c>
      <c r="C11856" t="s">
        <v>25230</v>
      </c>
      <c r="D11856" t="s">
        <v>27393</v>
      </c>
    </row>
    <row r="11857" spans="2:4">
      <c r="B11857" s="52" t="s">
        <v>27545</v>
      </c>
      <c r="C11857" t="s">
        <v>27546</v>
      </c>
      <c r="D11857" t="s">
        <v>27390</v>
      </c>
    </row>
    <row r="11858" spans="2:4">
      <c r="B11858" s="52" t="s">
        <v>27547</v>
      </c>
      <c r="C11858" t="s">
        <v>27548</v>
      </c>
      <c r="D11858" t="s">
        <v>27161</v>
      </c>
    </row>
    <row r="11859" spans="2:4">
      <c r="B11859" s="52" t="s">
        <v>27549</v>
      </c>
      <c r="C11859" t="s">
        <v>27550</v>
      </c>
      <c r="D11859" t="s">
        <v>27398</v>
      </c>
    </row>
    <row r="11860" spans="2:4">
      <c r="B11860" s="52" t="s">
        <v>27551</v>
      </c>
      <c r="C11860" t="s">
        <v>27552</v>
      </c>
      <c r="D11860" t="s">
        <v>26912</v>
      </c>
    </row>
    <row r="11861" spans="2:4">
      <c r="B11861" s="52" t="s">
        <v>27553</v>
      </c>
      <c r="C11861" t="s">
        <v>27554</v>
      </c>
      <c r="D11861" t="s">
        <v>27431</v>
      </c>
    </row>
    <row r="11862" spans="2:4">
      <c r="B11862" s="52" t="s">
        <v>27555</v>
      </c>
      <c r="C11862" t="s">
        <v>27556</v>
      </c>
      <c r="D11862" t="s">
        <v>26557</v>
      </c>
    </row>
    <row r="11863" spans="2:4">
      <c r="B11863" s="52" t="s">
        <v>27557</v>
      </c>
      <c r="C11863" t="s">
        <v>26262</v>
      </c>
      <c r="D11863" t="s">
        <v>26630</v>
      </c>
    </row>
    <row r="11864" spans="2:4">
      <c r="B11864" s="52" t="s">
        <v>27558</v>
      </c>
      <c r="C11864" t="s">
        <v>27559</v>
      </c>
      <c r="D11864" t="s">
        <v>27560</v>
      </c>
    </row>
    <row r="11865" spans="2:4">
      <c r="B11865" s="52" t="s">
        <v>27561</v>
      </c>
      <c r="C11865" t="s">
        <v>27562</v>
      </c>
      <c r="D11865" t="s">
        <v>22231</v>
      </c>
    </row>
    <row r="11866" spans="2:4">
      <c r="B11866" s="52" t="s">
        <v>27563</v>
      </c>
      <c r="C11866" t="s">
        <v>27564</v>
      </c>
      <c r="D11866" t="s">
        <v>22231</v>
      </c>
    </row>
    <row r="11867" spans="2:4">
      <c r="B11867" s="52" t="s">
        <v>27565</v>
      </c>
      <c r="C11867" t="s">
        <v>27566</v>
      </c>
      <c r="D11867" t="s">
        <v>26622</v>
      </c>
    </row>
    <row r="11868" spans="2:4">
      <c r="B11868" s="52" t="s">
        <v>27567</v>
      </c>
      <c r="C11868" t="s">
        <v>27568</v>
      </c>
      <c r="D11868" t="s">
        <v>22231</v>
      </c>
    </row>
    <row r="11869" spans="2:4">
      <c r="B11869" s="52" t="s">
        <v>27569</v>
      </c>
      <c r="C11869" t="s">
        <v>27570</v>
      </c>
      <c r="D11869" t="s">
        <v>23230</v>
      </c>
    </row>
    <row r="11870" spans="2:4">
      <c r="B11870" s="52" t="s">
        <v>27571</v>
      </c>
      <c r="C11870" t="s">
        <v>27572</v>
      </c>
      <c r="D11870" t="s">
        <v>27573</v>
      </c>
    </row>
    <row r="11871" spans="2:4">
      <c r="B11871" s="52" t="s">
        <v>27574</v>
      </c>
      <c r="C11871" t="s">
        <v>27575</v>
      </c>
      <c r="D11871" t="s">
        <v>27249</v>
      </c>
    </row>
    <row r="11872" spans="2:4">
      <c r="B11872" s="52" t="s">
        <v>27576</v>
      </c>
      <c r="C11872" t="s">
        <v>27577</v>
      </c>
      <c r="D11872" t="s">
        <v>27249</v>
      </c>
    </row>
    <row r="11873" spans="2:4">
      <c r="B11873" s="52" t="s">
        <v>27578</v>
      </c>
      <c r="C11873" t="s">
        <v>27579</v>
      </c>
      <c r="D11873" t="s">
        <v>27580</v>
      </c>
    </row>
    <row r="11874" spans="2:4">
      <c r="B11874" s="52" t="s">
        <v>27581</v>
      </c>
      <c r="C11874" t="s">
        <v>27582</v>
      </c>
      <c r="D11874" t="s">
        <v>27249</v>
      </c>
    </row>
    <row r="11875" spans="2:4">
      <c r="B11875" s="52" t="s">
        <v>27583</v>
      </c>
      <c r="C11875" t="s">
        <v>27584</v>
      </c>
      <c r="D11875" t="s">
        <v>27249</v>
      </c>
    </row>
    <row r="11876" spans="2:4">
      <c r="B11876" s="52" t="s">
        <v>27585</v>
      </c>
      <c r="C11876" t="s">
        <v>27586</v>
      </c>
      <c r="D11876" t="s">
        <v>27271</v>
      </c>
    </row>
    <row r="11877" spans="2:4">
      <c r="B11877" s="52" t="s">
        <v>27587</v>
      </c>
      <c r="C11877" t="s">
        <v>27588</v>
      </c>
      <c r="D11877" t="s">
        <v>27455</v>
      </c>
    </row>
    <row r="11878" spans="2:4">
      <c r="B11878" s="52" t="s">
        <v>27589</v>
      </c>
      <c r="C11878" t="s">
        <v>27590</v>
      </c>
      <c r="D11878" t="s">
        <v>27455</v>
      </c>
    </row>
    <row r="11879" spans="2:4">
      <c r="B11879" s="52" t="s">
        <v>27591</v>
      </c>
      <c r="C11879" t="s">
        <v>27592</v>
      </c>
      <c r="D11879" t="s">
        <v>27274</v>
      </c>
    </row>
    <row r="11880" spans="2:4">
      <c r="B11880" s="52" t="s">
        <v>27593</v>
      </c>
      <c r="C11880" t="s">
        <v>27594</v>
      </c>
      <c r="D11880" t="s">
        <v>27274</v>
      </c>
    </row>
    <row r="11881" spans="2:4">
      <c r="B11881" s="52" t="s">
        <v>27595</v>
      </c>
      <c r="C11881" t="s">
        <v>27596</v>
      </c>
      <c r="D11881" t="s">
        <v>27274</v>
      </c>
    </row>
    <row r="11882" spans="2:4">
      <c r="B11882" s="52" t="s">
        <v>27597</v>
      </c>
      <c r="C11882" t="s">
        <v>27598</v>
      </c>
      <c r="D11882" t="s">
        <v>27274</v>
      </c>
    </row>
    <row r="11883" spans="2:4">
      <c r="B11883" s="52" t="s">
        <v>27599</v>
      </c>
      <c r="C11883" t="s">
        <v>27600</v>
      </c>
      <c r="D11883" t="s">
        <v>27601</v>
      </c>
    </row>
    <row r="11884" spans="2:4">
      <c r="B11884" s="52" t="s">
        <v>27602</v>
      </c>
      <c r="C11884" t="s">
        <v>27603</v>
      </c>
      <c r="D11884" t="s">
        <v>27604</v>
      </c>
    </row>
    <row r="11885" spans="2:4">
      <c r="B11885" s="52" t="s">
        <v>27605</v>
      </c>
      <c r="C11885" t="s">
        <v>20266</v>
      </c>
      <c r="D11885" t="s">
        <v>27606</v>
      </c>
    </row>
    <row r="11886" spans="2:4">
      <c r="B11886" s="52" t="s">
        <v>27607</v>
      </c>
      <c r="C11886" t="s">
        <v>27608</v>
      </c>
      <c r="D11886" t="s">
        <v>27606</v>
      </c>
    </row>
    <row r="11887" spans="2:4">
      <c r="B11887" s="52" t="s">
        <v>27609</v>
      </c>
      <c r="C11887" t="s">
        <v>27610</v>
      </c>
      <c r="D11887" t="s">
        <v>27606</v>
      </c>
    </row>
    <row r="11888" spans="2:4">
      <c r="B11888" s="52" t="s">
        <v>27611</v>
      </c>
      <c r="C11888" t="s">
        <v>27612</v>
      </c>
      <c r="D11888" t="s">
        <v>27281</v>
      </c>
    </row>
    <row r="11889" spans="2:4">
      <c r="B11889" s="52" t="s">
        <v>27613</v>
      </c>
      <c r="C11889" t="s">
        <v>27614</v>
      </c>
      <c r="D11889" t="s">
        <v>27615</v>
      </c>
    </row>
    <row r="11890" spans="2:4">
      <c r="B11890" s="52" t="s">
        <v>27616</v>
      </c>
      <c r="C11890" t="s">
        <v>27617</v>
      </c>
      <c r="D11890" t="s">
        <v>27124</v>
      </c>
    </row>
    <row r="11891" spans="2:4">
      <c r="B11891" s="52" t="s">
        <v>27618</v>
      </c>
      <c r="C11891" t="s">
        <v>27619</v>
      </c>
      <c r="D11891" t="s">
        <v>27192</v>
      </c>
    </row>
    <row r="11892" spans="2:4">
      <c r="B11892" s="52" t="s">
        <v>27620</v>
      </c>
      <c r="C11892" t="s">
        <v>27621</v>
      </c>
      <c r="D11892" t="s">
        <v>27183</v>
      </c>
    </row>
    <row r="11893" spans="2:4">
      <c r="B11893" s="52" t="s">
        <v>27622</v>
      </c>
      <c r="C11893" t="s">
        <v>27623</v>
      </c>
      <c r="D11893" t="s">
        <v>27011</v>
      </c>
    </row>
    <row r="11894" spans="2:4">
      <c r="B11894" s="52" t="s">
        <v>27624</v>
      </c>
      <c r="C11894" t="s">
        <v>27625</v>
      </c>
      <c r="D11894" t="s">
        <v>27626</v>
      </c>
    </row>
    <row r="11895" spans="2:4">
      <c r="B11895" s="52" t="s">
        <v>27627</v>
      </c>
      <c r="C11895" t="s">
        <v>27628</v>
      </c>
      <c r="D11895" t="s">
        <v>27629</v>
      </c>
    </row>
    <row r="11896" spans="2:4">
      <c r="B11896" s="52" t="s">
        <v>27630</v>
      </c>
      <c r="C11896" t="s">
        <v>27631</v>
      </c>
      <c r="D11896" t="s">
        <v>27632</v>
      </c>
    </row>
    <row r="11897" spans="2:4">
      <c r="B11897" s="52" t="s">
        <v>27633</v>
      </c>
      <c r="C11897" t="s">
        <v>27634</v>
      </c>
      <c r="D11897" t="s">
        <v>27129</v>
      </c>
    </row>
    <row r="11898" spans="2:4">
      <c r="B11898" s="52" t="s">
        <v>27635</v>
      </c>
      <c r="C11898" t="s">
        <v>27636</v>
      </c>
      <c r="D11898" t="s">
        <v>27129</v>
      </c>
    </row>
    <row r="11899" spans="2:4">
      <c r="B11899" s="52" t="s">
        <v>27637</v>
      </c>
      <c r="C11899" t="s">
        <v>27638</v>
      </c>
      <c r="D11899" t="s">
        <v>27320</v>
      </c>
    </row>
    <row r="11900" spans="2:4">
      <c r="B11900" s="52" t="s">
        <v>27639</v>
      </c>
      <c r="C11900" t="s">
        <v>27640</v>
      </c>
      <c r="D11900" t="s">
        <v>27641</v>
      </c>
    </row>
    <row r="11901" spans="2:4">
      <c r="B11901" s="52" t="s">
        <v>27642</v>
      </c>
      <c r="C11901" t="s">
        <v>27643</v>
      </c>
      <c r="D11901" t="s">
        <v>27335</v>
      </c>
    </row>
    <row r="11902" spans="2:4">
      <c r="B11902" s="52" t="s">
        <v>27644</v>
      </c>
      <c r="C11902" t="s">
        <v>27645</v>
      </c>
      <c r="D11902" t="s">
        <v>27335</v>
      </c>
    </row>
    <row r="11903" spans="2:4">
      <c r="B11903" s="52" t="s">
        <v>27646</v>
      </c>
      <c r="C11903" t="s">
        <v>27647</v>
      </c>
      <c r="D11903" t="s">
        <v>27648</v>
      </c>
    </row>
    <row r="11904" spans="2:4">
      <c r="B11904" s="52" t="s">
        <v>27649</v>
      </c>
      <c r="C11904" t="s">
        <v>27650</v>
      </c>
      <c r="D11904" t="s">
        <v>27534</v>
      </c>
    </row>
    <row r="11905" spans="2:4">
      <c r="B11905" s="52" t="s">
        <v>27651</v>
      </c>
      <c r="C11905" t="s">
        <v>20828</v>
      </c>
      <c r="D11905" t="s">
        <v>27534</v>
      </c>
    </row>
    <row r="11906" spans="2:4">
      <c r="B11906" s="52" t="s">
        <v>27652</v>
      </c>
      <c r="C11906" t="s">
        <v>20830</v>
      </c>
      <c r="D11906" t="s">
        <v>27534</v>
      </c>
    </row>
    <row r="11907" spans="2:4">
      <c r="B11907" s="52" t="s">
        <v>27653</v>
      </c>
      <c r="C11907" t="s">
        <v>27654</v>
      </c>
      <c r="D11907" t="s">
        <v>27043</v>
      </c>
    </row>
    <row r="11908" spans="2:4">
      <c r="B11908" s="52" t="s">
        <v>27655</v>
      </c>
      <c r="C11908" t="s">
        <v>27656</v>
      </c>
      <c r="D11908" t="s">
        <v>26886</v>
      </c>
    </row>
    <row r="11909" spans="2:4">
      <c r="B11909" s="52" t="s">
        <v>27657</v>
      </c>
      <c r="C11909" t="s">
        <v>27658</v>
      </c>
      <c r="D11909" t="s">
        <v>27537</v>
      </c>
    </row>
    <row r="11910" spans="2:4">
      <c r="B11910" s="52" t="s">
        <v>27659</v>
      </c>
      <c r="C11910" t="s">
        <v>27660</v>
      </c>
      <c r="D11910" t="s">
        <v>27661</v>
      </c>
    </row>
    <row r="11911" spans="2:4">
      <c r="B11911" s="52" t="s">
        <v>27662</v>
      </c>
      <c r="C11911" t="s">
        <v>27663</v>
      </c>
      <c r="D11911" t="s">
        <v>27537</v>
      </c>
    </row>
    <row r="11912" spans="2:4">
      <c r="B11912" s="52" t="s">
        <v>27664</v>
      </c>
      <c r="C11912" t="s">
        <v>27665</v>
      </c>
      <c r="D11912" t="s">
        <v>26881</v>
      </c>
    </row>
    <row r="11913" spans="2:4">
      <c r="B11913" s="52" t="s">
        <v>27666</v>
      </c>
      <c r="C11913" t="s">
        <v>27667</v>
      </c>
      <c r="D11913" t="s">
        <v>27372</v>
      </c>
    </row>
    <row r="11914" spans="2:4">
      <c r="B11914" s="52" t="s">
        <v>27668</v>
      </c>
      <c r="C11914" t="s">
        <v>27669</v>
      </c>
      <c r="D11914" t="s">
        <v>26886</v>
      </c>
    </row>
    <row r="11915" spans="2:4">
      <c r="B11915" s="52" t="s">
        <v>27670</v>
      </c>
      <c r="C11915" t="s">
        <v>27671</v>
      </c>
      <c r="D11915" t="s">
        <v>26886</v>
      </c>
    </row>
    <row r="11916" spans="2:4">
      <c r="B11916" s="52" t="s">
        <v>27672</v>
      </c>
      <c r="C11916" t="s">
        <v>9248</v>
      </c>
      <c r="D11916" t="s">
        <v>26886</v>
      </c>
    </row>
    <row r="11917" spans="2:4">
      <c r="B11917" s="52" t="s">
        <v>27673</v>
      </c>
      <c r="C11917" t="s">
        <v>27674</v>
      </c>
      <c r="D11917" t="s">
        <v>27050</v>
      </c>
    </row>
    <row r="11918" spans="2:4">
      <c r="B11918" s="52" t="s">
        <v>27675</v>
      </c>
      <c r="C11918" t="s">
        <v>27676</v>
      </c>
      <c r="D11918" t="s">
        <v>26886</v>
      </c>
    </row>
    <row r="11919" spans="2:4">
      <c r="B11919" s="52" t="s">
        <v>27677</v>
      </c>
      <c r="C11919" t="s">
        <v>27678</v>
      </c>
      <c r="D11919" t="s">
        <v>26881</v>
      </c>
    </row>
    <row r="11920" spans="2:4">
      <c r="B11920" s="52" t="s">
        <v>27679</v>
      </c>
      <c r="C11920" t="s">
        <v>27680</v>
      </c>
      <c r="D11920" t="s">
        <v>27353</v>
      </c>
    </row>
    <row r="11921" spans="2:4">
      <c r="B11921" s="52" t="s">
        <v>27681</v>
      </c>
      <c r="C11921" t="s">
        <v>27682</v>
      </c>
      <c r="D11921" t="s">
        <v>27356</v>
      </c>
    </row>
    <row r="11922" spans="2:4">
      <c r="B11922" s="52" t="s">
        <v>27683</v>
      </c>
      <c r="C11922" t="s">
        <v>27684</v>
      </c>
      <c r="D11922" t="s">
        <v>27685</v>
      </c>
    </row>
    <row r="11923" spans="2:4">
      <c r="B11923" s="52" t="s">
        <v>27686</v>
      </c>
      <c r="C11923" t="s">
        <v>27687</v>
      </c>
      <c r="D11923" t="s">
        <v>26912</v>
      </c>
    </row>
    <row r="11924" spans="2:4">
      <c r="B11924" s="52" t="s">
        <v>27688</v>
      </c>
      <c r="C11924" t="s">
        <v>27689</v>
      </c>
      <c r="D11924" t="s">
        <v>27390</v>
      </c>
    </row>
    <row r="11925" spans="2:4">
      <c r="B11925" s="52" t="s">
        <v>27690</v>
      </c>
      <c r="C11925" t="s">
        <v>27691</v>
      </c>
      <c r="D11925" t="s">
        <v>27692</v>
      </c>
    </row>
    <row r="11926" spans="2:4">
      <c r="B11926" s="52" t="s">
        <v>27693</v>
      </c>
      <c r="C11926" t="s">
        <v>27694</v>
      </c>
      <c r="D11926" t="s">
        <v>27385</v>
      </c>
    </row>
    <row r="11927" spans="2:4">
      <c r="B11927" s="52" t="s">
        <v>27695</v>
      </c>
      <c r="C11927" t="s">
        <v>27696</v>
      </c>
      <c r="D11927" t="s">
        <v>27385</v>
      </c>
    </row>
    <row r="11928" spans="2:4">
      <c r="B11928" s="52" t="s">
        <v>27697</v>
      </c>
      <c r="C11928" t="s">
        <v>27698</v>
      </c>
      <c r="D11928" t="s">
        <v>26912</v>
      </c>
    </row>
    <row r="11929" spans="2:4">
      <c r="B11929" s="52" t="s">
        <v>27699</v>
      </c>
      <c r="C11929" t="s">
        <v>27700</v>
      </c>
      <c r="D11929" t="s">
        <v>26912</v>
      </c>
    </row>
    <row r="11930" spans="2:4">
      <c r="B11930" s="52" t="s">
        <v>27701</v>
      </c>
      <c r="C11930" t="s">
        <v>27702</v>
      </c>
      <c r="D11930" t="s">
        <v>27393</v>
      </c>
    </row>
    <row r="11931" spans="2:4">
      <c r="B11931" s="52" t="s">
        <v>27703</v>
      </c>
      <c r="C11931" t="s">
        <v>27704</v>
      </c>
      <c r="D11931" t="s">
        <v>27385</v>
      </c>
    </row>
    <row r="11932" spans="2:4">
      <c r="B11932" s="52" t="s">
        <v>27705</v>
      </c>
      <c r="C11932" t="s">
        <v>27706</v>
      </c>
      <c r="D11932" t="s">
        <v>26912</v>
      </c>
    </row>
    <row r="11933" spans="2:4">
      <c r="B11933" s="52" t="s">
        <v>27707</v>
      </c>
      <c r="C11933" t="s">
        <v>27708</v>
      </c>
      <c r="D11933" t="s">
        <v>27161</v>
      </c>
    </row>
    <row r="11934" spans="2:4">
      <c r="B11934" s="52" t="s">
        <v>27709</v>
      </c>
      <c r="C11934" t="s">
        <v>26194</v>
      </c>
      <c r="D11934" t="s">
        <v>27710</v>
      </c>
    </row>
    <row r="11935" spans="2:4">
      <c r="B11935" s="52" t="s">
        <v>27711</v>
      </c>
      <c r="C11935" t="s">
        <v>27712</v>
      </c>
      <c r="D11935" t="s">
        <v>27713</v>
      </c>
    </row>
    <row r="11936" spans="2:4">
      <c r="B11936" s="52" t="s">
        <v>27714</v>
      </c>
      <c r="C11936" t="s">
        <v>27715</v>
      </c>
      <c r="D11936" t="s">
        <v>27431</v>
      </c>
    </row>
    <row r="11937" spans="2:4">
      <c r="B11937" s="52" t="s">
        <v>27716</v>
      </c>
      <c r="C11937" t="s">
        <v>27717</v>
      </c>
      <c r="D11937" t="s">
        <v>27431</v>
      </c>
    </row>
    <row r="11938" spans="2:4">
      <c r="B11938" s="52" t="s">
        <v>27718</v>
      </c>
      <c r="C11938" t="s">
        <v>27719</v>
      </c>
      <c r="D11938" t="s">
        <v>27720</v>
      </c>
    </row>
    <row r="11939" spans="2:4">
      <c r="B11939" s="52" t="s">
        <v>27721</v>
      </c>
      <c r="C11939" t="s">
        <v>27722</v>
      </c>
      <c r="D11939" t="s">
        <v>26630</v>
      </c>
    </row>
    <row r="11940" spans="2:4">
      <c r="B11940" s="52" t="s">
        <v>27723</v>
      </c>
      <c r="C11940" t="s">
        <v>27724</v>
      </c>
      <c r="D11940" t="s">
        <v>26630</v>
      </c>
    </row>
    <row r="11941" spans="2:4">
      <c r="B11941" s="52" t="s">
        <v>27725</v>
      </c>
      <c r="C11941" t="s">
        <v>27726</v>
      </c>
      <c r="D11941" t="s">
        <v>27092</v>
      </c>
    </row>
    <row r="11942" spans="2:4">
      <c r="B11942" s="52" t="s">
        <v>27727</v>
      </c>
      <c r="C11942" t="s">
        <v>27728</v>
      </c>
      <c r="D11942" t="s">
        <v>27729</v>
      </c>
    </row>
    <row r="11943" spans="2:4">
      <c r="B11943" s="52" t="s">
        <v>27730</v>
      </c>
      <c r="C11943" t="s">
        <v>27731</v>
      </c>
      <c r="D11943" t="s">
        <v>27453</v>
      </c>
    </row>
    <row r="11944" spans="2:4">
      <c r="B11944" s="52" t="s">
        <v>27732</v>
      </c>
      <c r="C11944" t="s">
        <v>27733</v>
      </c>
      <c r="D11944" t="s">
        <v>27246</v>
      </c>
    </row>
    <row r="11945" spans="2:4">
      <c r="B11945" s="52" t="s">
        <v>27734</v>
      </c>
      <c r="C11945" t="s">
        <v>27735</v>
      </c>
      <c r="D11945" t="s">
        <v>22661</v>
      </c>
    </row>
    <row r="11946" spans="2:4">
      <c r="B11946" s="52" t="s">
        <v>27736</v>
      </c>
      <c r="C11946" t="s">
        <v>27582</v>
      </c>
      <c r="D11946" t="s">
        <v>27249</v>
      </c>
    </row>
    <row r="11947" spans="2:4">
      <c r="B11947" s="52" t="s">
        <v>27737</v>
      </c>
      <c r="C11947" t="s">
        <v>27584</v>
      </c>
      <c r="D11947" t="s">
        <v>27249</v>
      </c>
    </row>
    <row r="11948" spans="2:4">
      <c r="B11948" s="52" t="s">
        <v>27738</v>
      </c>
      <c r="C11948" t="s">
        <v>27739</v>
      </c>
      <c r="D11948" t="s">
        <v>27249</v>
      </c>
    </row>
    <row r="11949" spans="2:4">
      <c r="B11949" s="52" t="s">
        <v>27740</v>
      </c>
      <c r="C11949" t="s">
        <v>27741</v>
      </c>
      <c r="D11949" t="s">
        <v>27249</v>
      </c>
    </row>
    <row r="11950" spans="2:4">
      <c r="B11950" s="52" t="s">
        <v>27742</v>
      </c>
      <c r="C11950" t="s">
        <v>27743</v>
      </c>
      <c r="D11950" t="s">
        <v>26978</v>
      </c>
    </row>
    <row r="11951" spans="2:4">
      <c r="B11951" s="52" t="s">
        <v>27744</v>
      </c>
      <c r="C11951" t="s">
        <v>27745</v>
      </c>
      <c r="D11951" t="s">
        <v>27271</v>
      </c>
    </row>
    <row r="11952" spans="2:4">
      <c r="B11952" s="52" t="s">
        <v>27746</v>
      </c>
      <c r="C11952" t="s">
        <v>27747</v>
      </c>
      <c r="D11952" t="s">
        <v>26978</v>
      </c>
    </row>
    <row r="11953" spans="2:4">
      <c r="B11953" s="52" t="s">
        <v>27748</v>
      </c>
      <c r="C11953" t="s">
        <v>27749</v>
      </c>
      <c r="D11953" t="s">
        <v>26978</v>
      </c>
    </row>
    <row r="11954" spans="2:4">
      <c r="B11954" s="52" t="s">
        <v>27750</v>
      </c>
      <c r="C11954" t="s">
        <v>27751</v>
      </c>
      <c r="D11954" t="s">
        <v>26978</v>
      </c>
    </row>
    <row r="11955" spans="2:4">
      <c r="B11955" s="52" t="s">
        <v>27752</v>
      </c>
      <c r="C11955" t="s">
        <v>27753</v>
      </c>
      <c r="D11955" t="s">
        <v>26978</v>
      </c>
    </row>
    <row r="11956" spans="2:4">
      <c r="B11956" s="52" t="s">
        <v>27754</v>
      </c>
      <c r="C11956" t="s">
        <v>10964</v>
      </c>
      <c r="D11956" t="s">
        <v>26978</v>
      </c>
    </row>
    <row r="11957" spans="2:4">
      <c r="B11957" s="52" t="s">
        <v>27755</v>
      </c>
      <c r="C11957" t="s">
        <v>27756</v>
      </c>
      <c r="D11957" t="s">
        <v>27271</v>
      </c>
    </row>
    <row r="11958" spans="2:4">
      <c r="B11958" s="52" t="s">
        <v>27757</v>
      </c>
      <c r="C11958" t="s">
        <v>27758</v>
      </c>
      <c r="D11958" t="s">
        <v>26978</v>
      </c>
    </row>
    <row r="11959" spans="2:4">
      <c r="B11959" s="52" t="s">
        <v>27759</v>
      </c>
      <c r="C11959" t="s">
        <v>27760</v>
      </c>
      <c r="D11959" t="s">
        <v>26978</v>
      </c>
    </row>
    <row r="11960" spans="2:4">
      <c r="B11960" s="52" t="s">
        <v>27761</v>
      </c>
      <c r="C11960" t="s">
        <v>27762</v>
      </c>
      <c r="D11960" t="s">
        <v>26978</v>
      </c>
    </row>
    <row r="11961" spans="2:4">
      <c r="B11961" s="52" t="s">
        <v>27763</v>
      </c>
      <c r="C11961" t="s">
        <v>27764</v>
      </c>
      <c r="D11961" t="s">
        <v>27271</v>
      </c>
    </row>
    <row r="11962" spans="2:4">
      <c r="B11962" s="52" t="s">
        <v>27765</v>
      </c>
      <c r="C11962" t="s">
        <v>27766</v>
      </c>
      <c r="D11962" t="s">
        <v>27601</v>
      </c>
    </row>
    <row r="11963" spans="2:4">
      <c r="B11963" s="52" t="s">
        <v>27767</v>
      </c>
      <c r="C11963" t="s">
        <v>27768</v>
      </c>
      <c r="D11963" t="s">
        <v>27601</v>
      </c>
    </row>
    <row r="11964" spans="2:4">
      <c r="B11964" s="52" t="s">
        <v>27769</v>
      </c>
      <c r="C11964" t="s">
        <v>19852</v>
      </c>
      <c r="D11964" t="s">
        <v>27601</v>
      </c>
    </row>
    <row r="11965" spans="2:4">
      <c r="B11965" s="52" t="s">
        <v>27770</v>
      </c>
      <c r="C11965" t="s">
        <v>27771</v>
      </c>
      <c r="D11965" t="s">
        <v>27772</v>
      </c>
    </row>
    <row r="11966" spans="2:4">
      <c r="B11966" s="52" t="s">
        <v>27773</v>
      </c>
      <c r="C11966" t="s">
        <v>27774</v>
      </c>
      <c r="D11966" t="s">
        <v>27601</v>
      </c>
    </row>
    <row r="11967" spans="2:4">
      <c r="B11967" s="52" t="s">
        <v>27775</v>
      </c>
      <c r="C11967" t="s">
        <v>27776</v>
      </c>
      <c r="D11967" t="s">
        <v>27601</v>
      </c>
    </row>
    <row r="11968" spans="2:4">
      <c r="B11968" s="52" t="s">
        <v>27777</v>
      </c>
      <c r="C11968" t="s">
        <v>27778</v>
      </c>
      <c r="D11968" t="s">
        <v>27259</v>
      </c>
    </row>
    <row r="11969" spans="2:4">
      <c r="B11969" s="52" t="s">
        <v>27779</v>
      </c>
      <c r="C11969" t="s">
        <v>27780</v>
      </c>
      <c r="D11969" t="s">
        <v>27781</v>
      </c>
    </row>
    <row r="11970" spans="2:4">
      <c r="B11970" s="52" t="s">
        <v>27782</v>
      </c>
      <c r="C11970" t="s">
        <v>27783</v>
      </c>
      <c r="D11970" t="s">
        <v>27784</v>
      </c>
    </row>
    <row r="11971" spans="2:4">
      <c r="B11971" s="52" t="s">
        <v>27785</v>
      </c>
      <c r="C11971" t="s">
        <v>21050</v>
      </c>
      <c r="D11971" t="s">
        <v>27786</v>
      </c>
    </row>
    <row r="11972" spans="2:4">
      <c r="B11972" s="52" t="s">
        <v>27787</v>
      </c>
      <c r="C11972" t="s">
        <v>27788</v>
      </c>
      <c r="D11972" t="s">
        <v>27784</v>
      </c>
    </row>
    <row r="11973" spans="2:4">
      <c r="B11973" s="52" t="s">
        <v>27789</v>
      </c>
      <c r="C11973" t="s">
        <v>20187</v>
      </c>
      <c r="D11973" t="s">
        <v>27790</v>
      </c>
    </row>
    <row r="11974" spans="2:4">
      <c r="B11974" s="52" t="s">
        <v>27791</v>
      </c>
      <c r="C11974" t="s">
        <v>27792</v>
      </c>
      <c r="D11974" t="s">
        <v>27793</v>
      </c>
    </row>
    <row r="11975" spans="2:4">
      <c r="B11975" s="52" t="s">
        <v>27794</v>
      </c>
      <c r="C11975" t="s">
        <v>27795</v>
      </c>
      <c r="D11975" t="s">
        <v>27793</v>
      </c>
    </row>
    <row r="11976" spans="2:4">
      <c r="B11976" s="52" t="s">
        <v>27796</v>
      </c>
      <c r="C11976" t="s">
        <v>20789</v>
      </c>
      <c r="D11976" t="s">
        <v>27626</v>
      </c>
    </row>
    <row r="11977" spans="2:4">
      <c r="B11977" s="52" t="s">
        <v>27797</v>
      </c>
      <c r="C11977" t="s">
        <v>27798</v>
      </c>
      <c r="D11977" t="s">
        <v>27304</v>
      </c>
    </row>
    <row r="11978" spans="2:4">
      <c r="B11978" s="52" t="s">
        <v>27799</v>
      </c>
      <c r="C11978" t="s">
        <v>27800</v>
      </c>
      <c r="D11978" t="s">
        <v>27801</v>
      </c>
    </row>
    <row r="11979" spans="2:4">
      <c r="B11979" s="52" t="s">
        <v>27802</v>
      </c>
      <c r="C11979" t="s">
        <v>27803</v>
      </c>
      <c r="D11979" t="s">
        <v>27498</v>
      </c>
    </row>
    <row r="11980" spans="2:4">
      <c r="B11980" s="52" t="s">
        <v>27804</v>
      </c>
      <c r="C11980" t="s">
        <v>27805</v>
      </c>
      <c r="D11980" t="s">
        <v>27629</v>
      </c>
    </row>
    <row r="11981" spans="2:4">
      <c r="B11981" s="52" t="s">
        <v>27806</v>
      </c>
      <c r="C11981" t="s">
        <v>20190</v>
      </c>
      <c r="D11981" t="s">
        <v>27626</v>
      </c>
    </row>
    <row r="11982" spans="2:4">
      <c r="B11982" s="52" t="s">
        <v>27807</v>
      </c>
      <c r="C11982" t="s">
        <v>27808</v>
      </c>
      <c r="D11982" t="s">
        <v>27493</v>
      </c>
    </row>
    <row r="11983" spans="2:4">
      <c r="B11983" s="52" t="s">
        <v>27809</v>
      </c>
      <c r="C11983" t="s">
        <v>27810</v>
      </c>
      <c r="D11983" t="s">
        <v>23673</v>
      </c>
    </row>
    <row r="11984" spans="2:4">
      <c r="B11984" s="52" t="s">
        <v>27811</v>
      </c>
      <c r="C11984" t="s">
        <v>27812</v>
      </c>
      <c r="D11984" t="s">
        <v>25927</v>
      </c>
    </row>
    <row r="11985" spans="2:4">
      <c r="B11985" s="52" t="s">
        <v>27813</v>
      </c>
      <c r="C11985" t="s">
        <v>21773</v>
      </c>
      <c r="D11985" t="s">
        <v>27790</v>
      </c>
    </row>
    <row r="11986" spans="2:4">
      <c r="B11986" s="52" t="s">
        <v>27814</v>
      </c>
      <c r="C11986" t="s">
        <v>27815</v>
      </c>
      <c r="D11986" t="s">
        <v>27790</v>
      </c>
    </row>
    <row r="11987" spans="2:4">
      <c r="B11987" s="52" t="s">
        <v>27816</v>
      </c>
      <c r="C11987" t="s">
        <v>27817</v>
      </c>
      <c r="D11987" t="s">
        <v>27818</v>
      </c>
    </row>
    <row r="11988" spans="2:4">
      <c r="B11988" s="52" t="s">
        <v>27819</v>
      </c>
      <c r="C11988" t="s">
        <v>27820</v>
      </c>
      <c r="D11988" t="s">
        <v>27504</v>
      </c>
    </row>
    <row r="11989" spans="2:4">
      <c r="B11989" s="52" t="s">
        <v>27821</v>
      </c>
      <c r="C11989" t="s">
        <v>27822</v>
      </c>
      <c r="D11989" t="s">
        <v>27823</v>
      </c>
    </row>
    <row r="11990" spans="2:4">
      <c r="B11990" s="52" t="s">
        <v>27824</v>
      </c>
      <c r="C11990" t="s">
        <v>27825</v>
      </c>
      <c r="D11990" t="s">
        <v>27504</v>
      </c>
    </row>
    <row r="11991" spans="2:4">
      <c r="B11991" s="52" t="s">
        <v>27826</v>
      </c>
      <c r="C11991" t="s">
        <v>27827</v>
      </c>
      <c r="D11991" t="s">
        <v>27504</v>
      </c>
    </row>
    <row r="11992" spans="2:4">
      <c r="B11992" s="52" t="s">
        <v>27828</v>
      </c>
      <c r="C11992" t="s">
        <v>27829</v>
      </c>
      <c r="D11992" t="s">
        <v>27641</v>
      </c>
    </row>
    <row r="11993" spans="2:4">
      <c r="B11993" s="52" t="s">
        <v>27830</v>
      </c>
      <c r="C11993" t="s">
        <v>27831</v>
      </c>
      <c r="D11993" t="s">
        <v>22832</v>
      </c>
    </row>
    <row r="11994" spans="2:4">
      <c r="B11994" s="52" t="s">
        <v>27832</v>
      </c>
      <c r="C11994" t="s">
        <v>27833</v>
      </c>
      <c r="D11994" t="s">
        <v>27504</v>
      </c>
    </row>
    <row r="11995" spans="2:4">
      <c r="B11995" s="52" t="s">
        <v>27834</v>
      </c>
      <c r="C11995" t="s">
        <v>5632</v>
      </c>
      <c r="D11995" t="s">
        <v>27504</v>
      </c>
    </row>
    <row r="11996" spans="2:4">
      <c r="B11996" s="52" t="s">
        <v>27835</v>
      </c>
      <c r="C11996" t="s">
        <v>27638</v>
      </c>
      <c r="D11996" t="s">
        <v>27320</v>
      </c>
    </row>
    <row r="11997" spans="2:4">
      <c r="B11997" s="52" t="s">
        <v>27836</v>
      </c>
      <c r="C11997" t="s">
        <v>27837</v>
      </c>
      <c r="D11997" t="s">
        <v>27504</v>
      </c>
    </row>
    <row r="11998" spans="2:4">
      <c r="B11998" s="52" t="s">
        <v>27838</v>
      </c>
      <c r="C11998" t="s">
        <v>27839</v>
      </c>
      <c r="D11998" t="s">
        <v>27641</v>
      </c>
    </row>
    <row r="11999" spans="2:4">
      <c r="B11999" s="52" t="s">
        <v>27840</v>
      </c>
      <c r="C11999" t="s">
        <v>27841</v>
      </c>
      <c r="D11999" t="s">
        <v>27320</v>
      </c>
    </row>
    <row r="12000" spans="2:4">
      <c r="B12000" s="52" t="s">
        <v>27842</v>
      </c>
      <c r="C12000" t="s">
        <v>27843</v>
      </c>
      <c r="D12000" t="s">
        <v>27323</v>
      </c>
    </row>
    <row r="12001" spans="2:4">
      <c r="B12001" s="52" t="s">
        <v>27844</v>
      </c>
      <c r="C12001" t="s">
        <v>20793</v>
      </c>
      <c r="D12001" t="s">
        <v>27129</v>
      </c>
    </row>
    <row r="12002" spans="2:4">
      <c r="B12002" s="52" t="s">
        <v>27845</v>
      </c>
      <c r="C12002" t="s">
        <v>27846</v>
      </c>
      <c r="D12002" t="s">
        <v>27335</v>
      </c>
    </row>
    <row r="12003" spans="2:4">
      <c r="B12003" s="52" t="s">
        <v>27847</v>
      </c>
      <c r="C12003" t="s">
        <v>27848</v>
      </c>
      <c r="D12003" t="s">
        <v>27849</v>
      </c>
    </row>
    <row r="12004" spans="2:4">
      <c r="B12004" s="52" t="s">
        <v>27850</v>
      </c>
      <c r="C12004" t="s">
        <v>4261</v>
      </c>
      <c r="D12004" t="s">
        <v>27851</v>
      </c>
    </row>
    <row r="12005" spans="2:4">
      <c r="B12005" s="52" t="s">
        <v>27852</v>
      </c>
      <c r="C12005" t="s">
        <v>27853</v>
      </c>
      <c r="D12005" t="s">
        <v>27648</v>
      </c>
    </row>
    <row r="12006" spans="2:4">
      <c r="B12006" s="52" t="s">
        <v>27854</v>
      </c>
      <c r="C12006" t="s">
        <v>27855</v>
      </c>
      <c r="D12006" t="s">
        <v>27648</v>
      </c>
    </row>
    <row r="12007" spans="2:4">
      <c r="B12007" s="52" t="s">
        <v>27856</v>
      </c>
      <c r="C12007" t="s">
        <v>27857</v>
      </c>
      <c r="D12007" t="s">
        <v>27356</v>
      </c>
    </row>
    <row r="12008" spans="2:4">
      <c r="B12008" s="52" t="s">
        <v>27858</v>
      </c>
      <c r="C12008" t="s">
        <v>27859</v>
      </c>
      <c r="D12008" t="s">
        <v>27353</v>
      </c>
    </row>
    <row r="12009" spans="2:4">
      <c r="B12009" s="52" t="s">
        <v>27860</v>
      </c>
      <c r="C12009" t="s">
        <v>27861</v>
      </c>
      <c r="D12009" t="s">
        <v>27353</v>
      </c>
    </row>
    <row r="12010" spans="2:4">
      <c r="B12010" s="52" t="s">
        <v>27862</v>
      </c>
      <c r="C12010" t="s">
        <v>27863</v>
      </c>
      <c r="D12010" t="s">
        <v>27050</v>
      </c>
    </row>
    <row r="12011" spans="2:4">
      <c r="B12011" s="52" t="s">
        <v>27864</v>
      </c>
      <c r="C12011" t="s">
        <v>27865</v>
      </c>
      <c r="D12011" t="s">
        <v>27053</v>
      </c>
    </row>
    <row r="12012" spans="2:4">
      <c r="B12012" s="52" t="s">
        <v>27866</v>
      </c>
      <c r="C12012" t="s">
        <v>27867</v>
      </c>
      <c r="D12012" t="s">
        <v>27050</v>
      </c>
    </row>
    <row r="12013" spans="2:4">
      <c r="B12013" s="52" t="s">
        <v>27868</v>
      </c>
      <c r="C12013" t="s">
        <v>27869</v>
      </c>
      <c r="D12013" t="s">
        <v>27050</v>
      </c>
    </row>
    <row r="12014" spans="2:4">
      <c r="B12014" s="52" t="s">
        <v>27870</v>
      </c>
      <c r="C12014" t="s">
        <v>27871</v>
      </c>
      <c r="D12014" t="s">
        <v>27050</v>
      </c>
    </row>
    <row r="12015" spans="2:4">
      <c r="B12015" s="52" t="s">
        <v>27872</v>
      </c>
      <c r="C12015" t="s">
        <v>27873</v>
      </c>
      <c r="D12015" t="s">
        <v>27050</v>
      </c>
    </row>
    <row r="12016" spans="2:4">
      <c r="B12016" s="52" t="s">
        <v>27874</v>
      </c>
      <c r="C12016" t="s">
        <v>27875</v>
      </c>
      <c r="D12016" t="s">
        <v>27050</v>
      </c>
    </row>
    <row r="12017" spans="2:4">
      <c r="B12017" s="52" t="s">
        <v>27876</v>
      </c>
      <c r="C12017" t="s">
        <v>27877</v>
      </c>
      <c r="D12017" t="s">
        <v>27050</v>
      </c>
    </row>
    <row r="12018" spans="2:4">
      <c r="B12018" s="52" t="s">
        <v>27878</v>
      </c>
      <c r="C12018" t="s">
        <v>27879</v>
      </c>
      <c r="D12018" t="s">
        <v>27053</v>
      </c>
    </row>
    <row r="12019" spans="2:4">
      <c r="B12019" s="52" t="s">
        <v>27880</v>
      </c>
      <c r="C12019" t="s">
        <v>27881</v>
      </c>
      <c r="D12019" t="s">
        <v>27050</v>
      </c>
    </row>
    <row r="12020" spans="2:4">
      <c r="B12020" s="52" t="s">
        <v>27882</v>
      </c>
      <c r="C12020" t="s">
        <v>27883</v>
      </c>
      <c r="D12020" t="s">
        <v>27050</v>
      </c>
    </row>
    <row r="12021" spans="2:4">
      <c r="B12021" s="52" t="s">
        <v>27884</v>
      </c>
      <c r="C12021" t="s">
        <v>22052</v>
      </c>
      <c r="D12021" t="s">
        <v>27050</v>
      </c>
    </row>
    <row r="12022" spans="2:4">
      <c r="B12022" s="52" t="s">
        <v>27885</v>
      </c>
      <c r="C12022" t="s">
        <v>22050</v>
      </c>
      <c r="D12022" t="s">
        <v>27053</v>
      </c>
    </row>
    <row r="12023" spans="2:4">
      <c r="B12023" s="52" t="s">
        <v>27886</v>
      </c>
      <c r="C12023" t="s">
        <v>27887</v>
      </c>
      <c r="D12023" t="s">
        <v>27053</v>
      </c>
    </row>
    <row r="12024" spans="2:4">
      <c r="B12024" s="52" t="s">
        <v>27888</v>
      </c>
      <c r="C12024" t="s">
        <v>20222</v>
      </c>
      <c r="D12024" t="s">
        <v>27050</v>
      </c>
    </row>
    <row r="12025" spans="2:4">
      <c r="B12025" s="52" t="s">
        <v>27889</v>
      </c>
      <c r="C12025" t="s">
        <v>5658</v>
      </c>
      <c r="D12025" t="s">
        <v>27053</v>
      </c>
    </row>
    <row r="12026" spans="2:4">
      <c r="B12026" s="52" t="s">
        <v>27890</v>
      </c>
      <c r="C12026" t="s">
        <v>27891</v>
      </c>
      <c r="D12026" t="s">
        <v>27372</v>
      </c>
    </row>
    <row r="12027" spans="2:4">
      <c r="B12027" s="52" t="s">
        <v>27892</v>
      </c>
      <c r="C12027" t="s">
        <v>27893</v>
      </c>
      <c r="D12027" t="s">
        <v>27356</v>
      </c>
    </row>
    <row r="12028" spans="2:4">
      <c r="B12028" s="52" t="s">
        <v>27894</v>
      </c>
      <c r="C12028" t="s">
        <v>27895</v>
      </c>
      <c r="D12028" t="s">
        <v>27372</v>
      </c>
    </row>
    <row r="12029" spans="2:4">
      <c r="B12029" s="52" t="s">
        <v>27896</v>
      </c>
      <c r="C12029" t="s">
        <v>23141</v>
      </c>
      <c r="D12029" t="s">
        <v>27050</v>
      </c>
    </row>
    <row r="12030" spans="2:4">
      <c r="B12030" s="52" t="s">
        <v>27897</v>
      </c>
      <c r="C12030" t="s">
        <v>27898</v>
      </c>
      <c r="D12030" t="s">
        <v>27050</v>
      </c>
    </row>
    <row r="12031" spans="2:4">
      <c r="B12031" s="52" t="s">
        <v>27899</v>
      </c>
      <c r="C12031" t="s">
        <v>27900</v>
      </c>
      <c r="D12031" t="s">
        <v>27534</v>
      </c>
    </row>
    <row r="12032" spans="2:4">
      <c r="B12032" s="52" t="s">
        <v>27901</v>
      </c>
      <c r="C12032" t="s">
        <v>27902</v>
      </c>
      <c r="D12032" t="s">
        <v>27534</v>
      </c>
    </row>
    <row r="12033" spans="2:4">
      <c r="B12033" s="52" t="s">
        <v>27903</v>
      </c>
      <c r="C12033" t="s">
        <v>27904</v>
      </c>
      <c r="D12033" t="s">
        <v>27905</v>
      </c>
    </row>
    <row r="12034" spans="2:4">
      <c r="B12034" s="52" t="s">
        <v>27906</v>
      </c>
      <c r="C12034" t="s">
        <v>27907</v>
      </c>
      <c r="D12034" t="s">
        <v>26498</v>
      </c>
    </row>
    <row r="12035" spans="2:4">
      <c r="B12035" s="52" t="s">
        <v>27908</v>
      </c>
      <c r="C12035" t="s">
        <v>27909</v>
      </c>
      <c r="D12035" t="s">
        <v>27050</v>
      </c>
    </row>
    <row r="12036" spans="2:4">
      <c r="B12036" s="52" t="s">
        <v>27910</v>
      </c>
      <c r="C12036" t="s">
        <v>27911</v>
      </c>
      <c r="D12036" t="s">
        <v>27534</v>
      </c>
    </row>
    <row r="12037" spans="2:4">
      <c r="B12037" s="52" t="s">
        <v>27912</v>
      </c>
      <c r="C12037" t="s">
        <v>27913</v>
      </c>
      <c r="D12037" t="s">
        <v>27534</v>
      </c>
    </row>
    <row r="12038" spans="2:4">
      <c r="B12038" s="52" t="s">
        <v>27914</v>
      </c>
      <c r="C12038" t="s">
        <v>27915</v>
      </c>
      <c r="D12038" t="s">
        <v>27534</v>
      </c>
    </row>
    <row r="12039" spans="2:4">
      <c r="B12039" s="52" t="s">
        <v>27916</v>
      </c>
      <c r="C12039" t="s">
        <v>27917</v>
      </c>
      <c r="D12039" t="s">
        <v>27534</v>
      </c>
    </row>
    <row r="12040" spans="2:4">
      <c r="B12040" s="52" t="s">
        <v>27918</v>
      </c>
      <c r="C12040" t="s">
        <v>27919</v>
      </c>
      <c r="D12040" t="s">
        <v>27353</v>
      </c>
    </row>
    <row r="12041" spans="2:4">
      <c r="B12041" s="52" t="s">
        <v>27920</v>
      </c>
      <c r="C12041" t="s">
        <v>27921</v>
      </c>
      <c r="D12041" t="s">
        <v>27534</v>
      </c>
    </row>
    <row r="12042" spans="2:4">
      <c r="B12042" s="52" t="s">
        <v>27922</v>
      </c>
      <c r="C12042" t="s">
        <v>27923</v>
      </c>
      <c r="D12042" t="s">
        <v>27531</v>
      </c>
    </row>
    <row r="12043" spans="2:4">
      <c r="B12043" s="52" t="s">
        <v>27924</v>
      </c>
      <c r="C12043" t="s">
        <v>27925</v>
      </c>
      <c r="D12043" t="s">
        <v>27531</v>
      </c>
    </row>
    <row r="12044" spans="2:4">
      <c r="B12044" s="52" t="s">
        <v>27926</v>
      </c>
      <c r="C12044" t="s">
        <v>27927</v>
      </c>
      <c r="D12044" t="s">
        <v>27050</v>
      </c>
    </row>
    <row r="12045" spans="2:4">
      <c r="B12045" s="52" t="s">
        <v>27928</v>
      </c>
      <c r="C12045" t="s">
        <v>27929</v>
      </c>
      <c r="D12045" t="s">
        <v>27534</v>
      </c>
    </row>
    <row r="12046" spans="2:4">
      <c r="B12046" s="52" t="s">
        <v>27930</v>
      </c>
      <c r="C12046" t="s">
        <v>27931</v>
      </c>
      <c r="D12046" t="s">
        <v>27531</v>
      </c>
    </row>
    <row r="12047" spans="2:4">
      <c r="B12047" s="52" t="s">
        <v>27932</v>
      </c>
      <c r="C12047" t="s">
        <v>27933</v>
      </c>
      <c r="D12047" t="s">
        <v>27534</v>
      </c>
    </row>
    <row r="12048" spans="2:4">
      <c r="B12048" s="52" t="s">
        <v>27934</v>
      </c>
      <c r="C12048" t="s">
        <v>27935</v>
      </c>
      <c r="D12048" t="s">
        <v>27353</v>
      </c>
    </row>
    <row r="12049" spans="2:4">
      <c r="B12049" s="52" t="s">
        <v>27936</v>
      </c>
      <c r="C12049" t="s">
        <v>27937</v>
      </c>
      <c r="D12049" t="s">
        <v>27356</v>
      </c>
    </row>
    <row r="12050" spans="2:4">
      <c r="B12050" s="52" t="s">
        <v>27938</v>
      </c>
      <c r="C12050" t="s">
        <v>27939</v>
      </c>
      <c r="D12050" t="s">
        <v>27940</v>
      </c>
    </row>
    <row r="12051" spans="2:4">
      <c r="B12051" s="52" t="s">
        <v>27941</v>
      </c>
      <c r="C12051" t="s">
        <v>27942</v>
      </c>
      <c r="D12051" t="s">
        <v>27356</v>
      </c>
    </row>
    <row r="12052" spans="2:4">
      <c r="B12052" s="52" t="s">
        <v>27943</v>
      </c>
      <c r="C12052" t="s">
        <v>27944</v>
      </c>
      <c r="D12052" t="s">
        <v>27081</v>
      </c>
    </row>
    <row r="12053" spans="2:4">
      <c r="B12053" s="52" t="s">
        <v>27945</v>
      </c>
      <c r="C12053" t="s">
        <v>27946</v>
      </c>
      <c r="D12053" t="s">
        <v>27161</v>
      </c>
    </row>
    <row r="12054" spans="2:4">
      <c r="B12054" s="52" t="s">
        <v>27947</v>
      </c>
      <c r="C12054" t="s">
        <v>27948</v>
      </c>
      <c r="D12054" t="s">
        <v>27161</v>
      </c>
    </row>
    <row r="12055" spans="2:4">
      <c r="B12055" s="52" t="s">
        <v>27949</v>
      </c>
      <c r="C12055" t="s">
        <v>27950</v>
      </c>
      <c r="D12055" t="s">
        <v>27951</v>
      </c>
    </row>
    <row r="12056" spans="2:4">
      <c r="B12056" s="52" t="s">
        <v>27952</v>
      </c>
      <c r="C12056" t="s">
        <v>27953</v>
      </c>
      <c r="D12056" t="s">
        <v>27692</v>
      </c>
    </row>
    <row r="12057" spans="2:4">
      <c r="B12057" s="52" t="s">
        <v>27954</v>
      </c>
      <c r="C12057" t="s">
        <v>27955</v>
      </c>
      <c r="D12057" t="s">
        <v>22669</v>
      </c>
    </row>
    <row r="12058" spans="2:4">
      <c r="B12058" s="52" t="s">
        <v>27956</v>
      </c>
      <c r="C12058" t="s">
        <v>23570</v>
      </c>
      <c r="D12058" t="s">
        <v>27161</v>
      </c>
    </row>
    <row r="12059" spans="2:4">
      <c r="B12059" s="52" t="s">
        <v>27957</v>
      </c>
      <c r="C12059" t="s">
        <v>27958</v>
      </c>
      <c r="D12059" t="s">
        <v>27710</v>
      </c>
    </row>
    <row r="12060" spans="2:4">
      <c r="B12060" s="52" t="s">
        <v>27959</v>
      </c>
      <c r="C12060" t="s">
        <v>4990</v>
      </c>
      <c r="D12060" t="s">
        <v>27710</v>
      </c>
    </row>
    <row r="12061" spans="2:4">
      <c r="B12061" s="52" t="s">
        <v>27960</v>
      </c>
      <c r="C12061" t="s">
        <v>27961</v>
      </c>
      <c r="D12061" t="s">
        <v>27962</v>
      </c>
    </row>
    <row r="12062" spans="2:4">
      <c r="B12062" s="52" t="s">
        <v>27963</v>
      </c>
      <c r="C12062" t="s">
        <v>27964</v>
      </c>
      <c r="D12062" t="s">
        <v>27710</v>
      </c>
    </row>
    <row r="12063" spans="2:4">
      <c r="B12063" s="52" t="s">
        <v>27965</v>
      </c>
      <c r="C12063" t="s">
        <v>27966</v>
      </c>
      <c r="D12063" t="s">
        <v>27092</v>
      </c>
    </row>
    <row r="12064" spans="2:4">
      <c r="B12064" s="52" t="s">
        <v>27967</v>
      </c>
      <c r="C12064" t="s">
        <v>27968</v>
      </c>
      <c r="D12064" t="s">
        <v>26591</v>
      </c>
    </row>
    <row r="12065" spans="2:4">
      <c r="B12065" s="52" t="s">
        <v>27969</v>
      </c>
      <c r="C12065" t="s">
        <v>27970</v>
      </c>
      <c r="D12065" t="s">
        <v>26557</v>
      </c>
    </row>
    <row r="12066" spans="2:4">
      <c r="B12066" s="52" t="s">
        <v>27971</v>
      </c>
      <c r="C12066" t="s">
        <v>27972</v>
      </c>
      <c r="D12066" t="s">
        <v>27973</v>
      </c>
    </row>
    <row r="12067" spans="2:4">
      <c r="B12067" s="52" t="s">
        <v>27974</v>
      </c>
      <c r="C12067" t="s">
        <v>27975</v>
      </c>
      <c r="D12067" t="s">
        <v>26568</v>
      </c>
    </row>
    <row r="12068" spans="2:4">
      <c r="B12068" s="52" t="s">
        <v>27976</v>
      </c>
      <c r="C12068" t="s">
        <v>20090</v>
      </c>
      <c r="D12068" t="s">
        <v>26568</v>
      </c>
    </row>
    <row r="12069" spans="2:4">
      <c r="B12069" s="52" t="s">
        <v>27977</v>
      </c>
      <c r="C12069" t="s">
        <v>27978</v>
      </c>
      <c r="D12069" t="s">
        <v>26568</v>
      </c>
    </row>
    <row r="12070" spans="2:4">
      <c r="B12070" s="52" t="s">
        <v>27979</v>
      </c>
      <c r="C12070" t="s">
        <v>27980</v>
      </c>
      <c r="D12070" t="s">
        <v>26568</v>
      </c>
    </row>
    <row r="12071" spans="2:4">
      <c r="B12071" s="52" t="s">
        <v>27981</v>
      </c>
      <c r="C12071" t="s">
        <v>27982</v>
      </c>
      <c r="D12071" t="s">
        <v>26568</v>
      </c>
    </row>
    <row r="12072" spans="2:4">
      <c r="B12072" s="52" t="s">
        <v>27983</v>
      </c>
      <c r="C12072" t="s">
        <v>27984</v>
      </c>
      <c r="D12072" t="s">
        <v>27973</v>
      </c>
    </row>
    <row r="12073" spans="2:4">
      <c r="B12073" s="52" t="s">
        <v>27985</v>
      </c>
      <c r="C12073" t="s">
        <v>27986</v>
      </c>
      <c r="D12073" t="s">
        <v>26599</v>
      </c>
    </row>
    <row r="12074" spans="2:4">
      <c r="B12074" s="52" t="s">
        <v>27987</v>
      </c>
      <c r="C12074" t="s">
        <v>27988</v>
      </c>
      <c r="D12074" t="s">
        <v>26599</v>
      </c>
    </row>
    <row r="12075" spans="2:4">
      <c r="B12075" s="52" t="s">
        <v>27989</v>
      </c>
      <c r="C12075" t="s">
        <v>27990</v>
      </c>
      <c r="D12075" t="s">
        <v>26588</v>
      </c>
    </row>
    <row r="12076" spans="2:4">
      <c r="B12076" s="52" t="s">
        <v>27991</v>
      </c>
      <c r="C12076" t="s">
        <v>27992</v>
      </c>
      <c r="D12076" t="s">
        <v>26588</v>
      </c>
    </row>
    <row r="12077" spans="2:4">
      <c r="B12077" s="52" t="s">
        <v>27993</v>
      </c>
      <c r="C12077" t="s">
        <v>27994</v>
      </c>
      <c r="D12077" t="s">
        <v>27092</v>
      </c>
    </row>
    <row r="12078" spans="2:4">
      <c r="B12078" s="52" t="s">
        <v>27995</v>
      </c>
      <c r="C12078" t="s">
        <v>27996</v>
      </c>
      <c r="D12078" t="s">
        <v>27409</v>
      </c>
    </row>
    <row r="12079" spans="2:4">
      <c r="B12079" s="52" t="s">
        <v>27997</v>
      </c>
      <c r="C12079" t="s">
        <v>27998</v>
      </c>
      <c r="D12079" t="s">
        <v>26599</v>
      </c>
    </row>
    <row r="12080" spans="2:4">
      <c r="B12080" s="52" t="s">
        <v>27999</v>
      </c>
      <c r="C12080" t="s">
        <v>28000</v>
      </c>
      <c r="D12080" t="s">
        <v>27409</v>
      </c>
    </row>
    <row r="12081" spans="2:4">
      <c r="B12081" s="52" t="s">
        <v>28001</v>
      </c>
      <c r="C12081" t="s">
        <v>28002</v>
      </c>
      <c r="D12081" t="s">
        <v>26591</v>
      </c>
    </row>
    <row r="12082" spans="2:4">
      <c r="B12082" s="52" t="s">
        <v>28003</v>
      </c>
      <c r="C12082" t="s">
        <v>28004</v>
      </c>
      <c r="D12082" t="s">
        <v>26602</v>
      </c>
    </row>
    <row r="12083" spans="2:4">
      <c r="B12083" s="52" t="s">
        <v>28005</v>
      </c>
      <c r="C12083" t="s">
        <v>28006</v>
      </c>
      <c r="D12083" t="s">
        <v>26602</v>
      </c>
    </row>
    <row r="12084" spans="2:4">
      <c r="B12084" s="52" t="s">
        <v>28007</v>
      </c>
      <c r="C12084" t="s">
        <v>28008</v>
      </c>
      <c r="D12084" t="s">
        <v>27092</v>
      </c>
    </row>
    <row r="12085" spans="2:4">
      <c r="B12085" s="52" t="s">
        <v>28009</v>
      </c>
      <c r="C12085" t="s">
        <v>28010</v>
      </c>
      <c r="D12085" t="s">
        <v>27092</v>
      </c>
    </row>
    <row r="12086" spans="2:4">
      <c r="B12086" s="52" t="s">
        <v>28011</v>
      </c>
      <c r="C12086" t="s">
        <v>28012</v>
      </c>
      <c r="D12086" t="s">
        <v>28013</v>
      </c>
    </row>
    <row r="12087" spans="2:4">
      <c r="B12087" s="52" t="s">
        <v>28014</v>
      </c>
      <c r="C12087" t="s">
        <v>28015</v>
      </c>
      <c r="D12087" t="s">
        <v>26646</v>
      </c>
    </row>
    <row r="12088" spans="2:4">
      <c r="B12088" s="52" t="s">
        <v>28016</v>
      </c>
      <c r="C12088" t="s">
        <v>20457</v>
      </c>
      <c r="D12088" t="s">
        <v>28017</v>
      </c>
    </row>
    <row r="12089" spans="2:4">
      <c r="B12089" s="52" t="s">
        <v>28018</v>
      </c>
      <c r="C12089" t="s">
        <v>28019</v>
      </c>
      <c r="D12089" t="s">
        <v>26591</v>
      </c>
    </row>
    <row r="12090" spans="2:4">
      <c r="B12090" s="52" t="s">
        <v>28020</v>
      </c>
      <c r="C12090" t="s">
        <v>28021</v>
      </c>
      <c r="D12090" t="s">
        <v>26580</v>
      </c>
    </row>
    <row r="12091" spans="2:4">
      <c r="B12091" s="52" t="s">
        <v>28022</v>
      </c>
      <c r="C12091" t="s">
        <v>28023</v>
      </c>
      <c r="D12091" t="s">
        <v>28013</v>
      </c>
    </row>
    <row r="12092" spans="2:4">
      <c r="B12092" s="52" t="s">
        <v>28024</v>
      </c>
      <c r="C12092" t="s">
        <v>28025</v>
      </c>
      <c r="D12092" t="s">
        <v>26591</v>
      </c>
    </row>
    <row r="12093" spans="2:4">
      <c r="B12093" s="52" t="s">
        <v>28026</v>
      </c>
      <c r="C12093" t="s">
        <v>28027</v>
      </c>
      <c r="D12093" t="s">
        <v>28028</v>
      </c>
    </row>
    <row r="12094" spans="2:4">
      <c r="B12094" s="52" t="s">
        <v>28029</v>
      </c>
      <c r="C12094" t="s">
        <v>28030</v>
      </c>
      <c r="D12094" t="s">
        <v>28031</v>
      </c>
    </row>
    <row r="12095" spans="2:4">
      <c r="B12095" s="52" t="s">
        <v>28032</v>
      </c>
      <c r="C12095" t="s">
        <v>28033</v>
      </c>
      <c r="D12095" t="s">
        <v>26591</v>
      </c>
    </row>
    <row r="12096" spans="2:4">
      <c r="B12096" s="52" t="s">
        <v>28034</v>
      </c>
      <c r="C12096" t="s">
        <v>28035</v>
      </c>
      <c r="D12096" t="s">
        <v>22779</v>
      </c>
    </row>
    <row r="12097" spans="2:4">
      <c r="B12097" s="52" t="s">
        <v>28036</v>
      </c>
      <c r="C12097" t="s">
        <v>28037</v>
      </c>
      <c r="D12097" t="s">
        <v>27259</v>
      </c>
    </row>
    <row r="12098" spans="2:4">
      <c r="B12098" s="52" t="s">
        <v>28038</v>
      </c>
      <c r="C12098" t="s">
        <v>28039</v>
      </c>
      <c r="D12098" t="s">
        <v>27474</v>
      </c>
    </row>
    <row r="12099" spans="2:4">
      <c r="B12099" s="52" t="s">
        <v>28040</v>
      </c>
      <c r="C12099" t="s">
        <v>28041</v>
      </c>
      <c r="D12099" t="s">
        <v>27601</v>
      </c>
    </row>
    <row r="12100" spans="2:4">
      <c r="B12100" s="52" t="s">
        <v>28042</v>
      </c>
      <c r="C12100" t="s">
        <v>27756</v>
      </c>
      <c r="D12100" t="s">
        <v>27271</v>
      </c>
    </row>
    <row r="12101" spans="2:4">
      <c r="B12101" s="52" t="s">
        <v>28043</v>
      </c>
      <c r="C12101" t="s">
        <v>28044</v>
      </c>
      <c r="D12101" t="s">
        <v>27604</v>
      </c>
    </row>
    <row r="12102" spans="2:4">
      <c r="B12102" s="52" t="s">
        <v>28045</v>
      </c>
      <c r="C12102" t="s">
        <v>28046</v>
      </c>
      <c r="D12102" t="s">
        <v>27781</v>
      </c>
    </row>
    <row r="12103" spans="2:4">
      <c r="B12103" s="52" t="s">
        <v>28047</v>
      </c>
      <c r="C12103" t="s">
        <v>28048</v>
      </c>
      <c r="D12103" t="s">
        <v>27784</v>
      </c>
    </row>
    <row r="12104" spans="2:4">
      <c r="B12104" s="52" t="s">
        <v>28049</v>
      </c>
      <c r="C12104" t="s">
        <v>28050</v>
      </c>
      <c r="D12104" t="s">
        <v>27490</v>
      </c>
    </row>
    <row r="12105" spans="2:4">
      <c r="B12105" s="52" t="s">
        <v>28051</v>
      </c>
      <c r="C12105" t="s">
        <v>28052</v>
      </c>
      <c r="D12105" t="s">
        <v>27001</v>
      </c>
    </row>
    <row r="12106" spans="2:4">
      <c r="B12106" s="52" t="s">
        <v>28053</v>
      </c>
      <c r="C12106" t="s">
        <v>28054</v>
      </c>
      <c r="D12106" t="s">
        <v>28055</v>
      </c>
    </row>
    <row r="12107" spans="2:4">
      <c r="B12107" s="52" t="s">
        <v>28056</v>
      </c>
      <c r="C12107" t="s">
        <v>28057</v>
      </c>
      <c r="D12107" t="s">
        <v>27293</v>
      </c>
    </row>
    <row r="12108" spans="2:4">
      <c r="B12108" s="52" t="s">
        <v>28058</v>
      </c>
      <c r="C12108" t="s">
        <v>28059</v>
      </c>
      <c r="D12108" t="s">
        <v>27192</v>
      </c>
    </row>
    <row r="12109" spans="2:4">
      <c r="B12109" s="52" t="s">
        <v>28060</v>
      </c>
      <c r="C12109" t="s">
        <v>28061</v>
      </c>
      <c r="D12109" t="s">
        <v>27192</v>
      </c>
    </row>
    <row r="12110" spans="2:4">
      <c r="B12110" s="52" t="s">
        <v>28062</v>
      </c>
      <c r="C12110" t="s">
        <v>28063</v>
      </c>
      <c r="D12110" t="s">
        <v>27304</v>
      </c>
    </row>
    <row r="12111" spans="2:4">
      <c r="B12111" s="52" t="s">
        <v>28064</v>
      </c>
      <c r="C12111" t="s">
        <v>28065</v>
      </c>
      <c r="D12111" t="s">
        <v>27320</v>
      </c>
    </row>
    <row r="12112" spans="2:4">
      <c r="B12112" s="52" t="s">
        <v>28066</v>
      </c>
      <c r="C12112" t="s">
        <v>20986</v>
      </c>
      <c r="D12112" t="s">
        <v>27504</v>
      </c>
    </row>
    <row r="12113" spans="2:4">
      <c r="B12113" s="52" t="s">
        <v>28067</v>
      </c>
      <c r="C12113" t="s">
        <v>28068</v>
      </c>
      <c r="D12113" t="s">
        <v>27323</v>
      </c>
    </row>
    <row r="12114" spans="2:4">
      <c r="B12114" s="52" t="s">
        <v>28069</v>
      </c>
      <c r="C12114" t="s">
        <v>28070</v>
      </c>
      <c r="D12114" t="s">
        <v>26865</v>
      </c>
    </row>
    <row r="12115" spans="2:4">
      <c r="B12115" s="52" t="s">
        <v>28071</v>
      </c>
      <c r="C12115" t="s">
        <v>28072</v>
      </c>
      <c r="D12115" t="s">
        <v>28073</v>
      </c>
    </row>
    <row r="12116" spans="2:4">
      <c r="B12116" s="52" t="s">
        <v>28074</v>
      </c>
      <c r="C12116" t="s">
        <v>28075</v>
      </c>
      <c r="D12116" t="s">
        <v>27129</v>
      </c>
    </row>
    <row r="12117" spans="2:4">
      <c r="B12117" s="52" t="s">
        <v>28076</v>
      </c>
      <c r="C12117" t="s">
        <v>28077</v>
      </c>
      <c r="D12117" t="s">
        <v>27036</v>
      </c>
    </row>
    <row r="12118" spans="2:4">
      <c r="B12118" s="52" t="s">
        <v>28078</v>
      </c>
      <c r="C12118" t="s">
        <v>28079</v>
      </c>
      <c r="D12118" t="s">
        <v>27036</v>
      </c>
    </row>
    <row r="12119" spans="2:4">
      <c r="B12119" s="52" t="s">
        <v>28080</v>
      </c>
      <c r="C12119" t="s">
        <v>28081</v>
      </c>
      <c r="D12119" t="s">
        <v>27346</v>
      </c>
    </row>
    <row r="12120" spans="2:4">
      <c r="B12120" s="52" t="s">
        <v>28082</v>
      </c>
      <c r="C12120" t="s">
        <v>28083</v>
      </c>
      <c r="D12120" t="s">
        <v>28084</v>
      </c>
    </row>
    <row r="12121" spans="2:4">
      <c r="B12121" s="52" t="s">
        <v>28085</v>
      </c>
      <c r="C12121" t="s">
        <v>20622</v>
      </c>
      <c r="D12121" t="s">
        <v>27050</v>
      </c>
    </row>
    <row r="12122" spans="2:4">
      <c r="B12122" s="52" t="s">
        <v>28086</v>
      </c>
      <c r="C12122" t="s">
        <v>28087</v>
      </c>
      <c r="D12122" t="s">
        <v>27050</v>
      </c>
    </row>
    <row r="12123" spans="2:4">
      <c r="B12123" s="52" t="s">
        <v>28088</v>
      </c>
      <c r="C12123" t="s">
        <v>9209</v>
      </c>
      <c r="D12123" t="s">
        <v>27365</v>
      </c>
    </row>
    <row r="12124" spans="2:4">
      <c r="B12124" s="52" t="s">
        <v>28089</v>
      </c>
      <c r="C12124" t="s">
        <v>28090</v>
      </c>
      <c r="D12124" t="s">
        <v>27365</v>
      </c>
    </row>
    <row r="12125" spans="2:4">
      <c r="B12125" s="52" t="s">
        <v>28091</v>
      </c>
      <c r="C12125" t="s">
        <v>28092</v>
      </c>
      <c r="D12125" t="s">
        <v>27365</v>
      </c>
    </row>
    <row r="12126" spans="2:4">
      <c r="B12126" s="52" t="s">
        <v>28093</v>
      </c>
      <c r="C12126" t="s">
        <v>28094</v>
      </c>
      <c r="D12126" t="s">
        <v>27365</v>
      </c>
    </row>
    <row r="12127" spans="2:4">
      <c r="B12127" s="52" t="s">
        <v>28095</v>
      </c>
      <c r="C12127" t="s">
        <v>28096</v>
      </c>
      <c r="D12127" t="s">
        <v>27356</v>
      </c>
    </row>
    <row r="12128" spans="2:4">
      <c r="B12128" s="52" t="s">
        <v>28097</v>
      </c>
      <c r="C12128" t="s">
        <v>28098</v>
      </c>
      <c r="D12128" t="s">
        <v>26881</v>
      </c>
    </row>
    <row r="12129" spans="2:4">
      <c r="B12129" s="52" t="s">
        <v>28099</v>
      </c>
      <c r="C12129" t="s">
        <v>28100</v>
      </c>
      <c r="D12129" t="s">
        <v>27372</v>
      </c>
    </row>
    <row r="12130" spans="2:4">
      <c r="B12130" s="52" t="s">
        <v>28101</v>
      </c>
      <c r="C12130" t="s">
        <v>28102</v>
      </c>
      <c r="D12130" t="s">
        <v>27940</v>
      </c>
    </row>
    <row r="12131" spans="2:4">
      <c r="B12131" s="52" t="s">
        <v>28103</v>
      </c>
      <c r="C12131" t="s">
        <v>28104</v>
      </c>
      <c r="D12131" t="s">
        <v>27940</v>
      </c>
    </row>
    <row r="12132" spans="2:4">
      <c r="B12132" s="52" t="s">
        <v>28105</v>
      </c>
      <c r="C12132" t="s">
        <v>28106</v>
      </c>
      <c r="D12132" t="s">
        <v>27940</v>
      </c>
    </row>
    <row r="12133" spans="2:4">
      <c r="B12133" s="52" t="s">
        <v>28107</v>
      </c>
      <c r="C12133" t="s">
        <v>27650</v>
      </c>
      <c r="D12133" t="s">
        <v>27940</v>
      </c>
    </row>
    <row r="12134" spans="2:4">
      <c r="B12134" s="52" t="s">
        <v>28108</v>
      </c>
      <c r="C12134" t="s">
        <v>28109</v>
      </c>
      <c r="D12134" t="s">
        <v>27940</v>
      </c>
    </row>
    <row r="12135" spans="2:4">
      <c r="B12135" s="52" t="s">
        <v>28110</v>
      </c>
      <c r="C12135" t="s">
        <v>28111</v>
      </c>
      <c r="D12135" t="s">
        <v>27390</v>
      </c>
    </row>
    <row r="12136" spans="2:4">
      <c r="B12136" s="52" t="s">
        <v>28112</v>
      </c>
      <c r="C12136" t="s">
        <v>28113</v>
      </c>
      <c r="D12136" t="s">
        <v>27710</v>
      </c>
    </row>
    <row r="12137" spans="2:4">
      <c r="B12137" s="52" t="s">
        <v>28114</v>
      </c>
      <c r="C12137" t="s">
        <v>28115</v>
      </c>
      <c r="D12137" t="s">
        <v>28116</v>
      </c>
    </row>
    <row r="12138" spans="2:4">
      <c r="B12138" s="52" t="s">
        <v>28117</v>
      </c>
      <c r="C12138" t="s">
        <v>28118</v>
      </c>
      <c r="D12138" t="s">
        <v>28116</v>
      </c>
    </row>
    <row r="12139" spans="2:4">
      <c r="B12139" s="52" t="s">
        <v>28119</v>
      </c>
      <c r="C12139" t="s">
        <v>28120</v>
      </c>
      <c r="D12139" t="s">
        <v>28116</v>
      </c>
    </row>
    <row r="12140" spans="2:4">
      <c r="B12140" s="52" t="s">
        <v>28121</v>
      </c>
      <c r="C12140" t="s">
        <v>28122</v>
      </c>
      <c r="D12140" t="s">
        <v>28116</v>
      </c>
    </row>
    <row r="12141" spans="2:4">
      <c r="B12141" s="52" t="s">
        <v>28123</v>
      </c>
      <c r="C12141" t="s">
        <v>28124</v>
      </c>
      <c r="D12141" t="s">
        <v>28116</v>
      </c>
    </row>
    <row r="12142" spans="2:4">
      <c r="B12142" s="52" t="s">
        <v>28125</v>
      </c>
      <c r="C12142" t="s">
        <v>28126</v>
      </c>
      <c r="D12142" t="s">
        <v>27415</v>
      </c>
    </row>
    <row r="12143" spans="2:4">
      <c r="B12143" s="52" t="s">
        <v>28127</v>
      </c>
      <c r="C12143" t="s">
        <v>28128</v>
      </c>
      <c r="D12143" t="s">
        <v>27415</v>
      </c>
    </row>
    <row r="12144" spans="2:4">
      <c r="B12144" s="52" t="s">
        <v>28129</v>
      </c>
      <c r="C12144" t="s">
        <v>28130</v>
      </c>
      <c r="D12144" t="s">
        <v>27415</v>
      </c>
    </row>
    <row r="12145" spans="2:4">
      <c r="B12145" s="52" t="s">
        <v>28131</v>
      </c>
      <c r="C12145" t="s">
        <v>28132</v>
      </c>
      <c r="D12145" t="s">
        <v>28013</v>
      </c>
    </row>
    <row r="12146" spans="2:4">
      <c r="B12146" s="52" t="s">
        <v>28133</v>
      </c>
      <c r="C12146" t="s">
        <v>28134</v>
      </c>
      <c r="D12146" t="s">
        <v>27415</v>
      </c>
    </row>
    <row r="12147" spans="2:4">
      <c r="B12147" s="52" t="s">
        <v>28135</v>
      </c>
      <c r="C12147" t="s">
        <v>28136</v>
      </c>
      <c r="D12147" t="s">
        <v>27415</v>
      </c>
    </row>
    <row r="12148" spans="2:4">
      <c r="B12148" s="52" t="s">
        <v>28137</v>
      </c>
      <c r="C12148" t="s">
        <v>28138</v>
      </c>
      <c r="D12148" t="s">
        <v>28139</v>
      </c>
    </row>
    <row r="12149" spans="2:4">
      <c r="B12149" s="52" t="s">
        <v>28140</v>
      </c>
      <c r="C12149" t="s">
        <v>28141</v>
      </c>
      <c r="D12149" t="s">
        <v>28139</v>
      </c>
    </row>
    <row r="12150" spans="2:4">
      <c r="B12150" s="52" t="s">
        <v>28142</v>
      </c>
      <c r="C12150" t="s">
        <v>28143</v>
      </c>
      <c r="D12150" t="s">
        <v>28139</v>
      </c>
    </row>
    <row r="12151" spans="2:4">
      <c r="B12151" s="52" t="s">
        <v>28144</v>
      </c>
      <c r="C12151" t="s">
        <v>28145</v>
      </c>
      <c r="D12151" t="s">
        <v>28139</v>
      </c>
    </row>
    <row r="12152" spans="2:4">
      <c r="B12152" s="52" t="s">
        <v>28146</v>
      </c>
      <c r="C12152" t="s">
        <v>20250</v>
      </c>
      <c r="D12152" t="s">
        <v>28147</v>
      </c>
    </row>
    <row r="12153" spans="2:4">
      <c r="B12153" s="52" t="s">
        <v>28148</v>
      </c>
      <c r="C12153" t="s">
        <v>28149</v>
      </c>
      <c r="D12153" t="s">
        <v>28147</v>
      </c>
    </row>
    <row r="12154" spans="2:4">
      <c r="B12154" s="52" t="s">
        <v>28150</v>
      </c>
      <c r="C12154" t="s">
        <v>28151</v>
      </c>
      <c r="D12154" t="s">
        <v>28147</v>
      </c>
    </row>
    <row r="12155" spans="2:4">
      <c r="B12155" s="52" t="s">
        <v>28152</v>
      </c>
      <c r="C12155" t="s">
        <v>28153</v>
      </c>
      <c r="D12155" t="s">
        <v>28147</v>
      </c>
    </row>
    <row r="12156" spans="2:4">
      <c r="B12156" s="52" t="s">
        <v>28154</v>
      </c>
      <c r="C12156" t="s">
        <v>28155</v>
      </c>
      <c r="D12156" t="s">
        <v>28147</v>
      </c>
    </row>
    <row r="12157" spans="2:4">
      <c r="B12157" s="52" t="s">
        <v>28156</v>
      </c>
      <c r="C12157" t="s">
        <v>28157</v>
      </c>
      <c r="D12157" t="s">
        <v>28147</v>
      </c>
    </row>
    <row r="12158" spans="2:4">
      <c r="B12158" s="52" t="s">
        <v>28158</v>
      </c>
      <c r="C12158" t="s">
        <v>28159</v>
      </c>
      <c r="D12158" t="s">
        <v>28147</v>
      </c>
    </row>
    <row r="12159" spans="2:4">
      <c r="B12159" s="52" t="s">
        <v>28160</v>
      </c>
      <c r="C12159" t="s">
        <v>28161</v>
      </c>
      <c r="D12159" t="s">
        <v>28162</v>
      </c>
    </row>
    <row r="12160" spans="2:4">
      <c r="B12160" s="52" t="s">
        <v>28163</v>
      </c>
      <c r="C12160" t="s">
        <v>28164</v>
      </c>
      <c r="D12160" t="s">
        <v>28165</v>
      </c>
    </row>
    <row r="12161" spans="2:4">
      <c r="B12161" s="52" t="s">
        <v>28166</v>
      </c>
      <c r="C12161" t="s">
        <v>28167</v>
      </c>
      <c r="D12161" t="s">
        <v>28165</v>
      </c>
    </row>
    <row r="12162" spans="2:4">
      <c r="B12162" s="52" t="s">
        <v>28168</v>
      </c>
      <c r="C12162" t="s">
        <v>28169</v>
      </c>
      <c r="D12162" t="s">
        <v>28170</v>
      </c>
    </row>
    <row r="12163" spans="2:4">
      <c r="B12163" s="52" t="s">
        <v>28171</v>
      </c>
      <c r="C12163" t="s">
        <v>28172</v>
      </c>
      <c r="D12163" t="s">
        <v>28170</v>
      </c>
    </row>
    <row r="12164" spans="2:4">
      <c r="B12164" s="52" t="s">
        <v>28173</v>
      </c>
      <c r="C12164" t="s">
        <v>28174</v>
      </c>
      <c r="D12164" t="s">
        <v>28170</v>
      </c>
    </row>
    <row r="12165" spans="2:4">
      <c r="B12165" s="52" t="s">
        <v>28175</v>
      </c>
      <c r="C12165" t="s">
        <v>28176</v>
      </c>
      <c r="D12165" t="s">
        <v>28170</v>
      </c>
    </row>
    <row r="12166" spans="2:4">
      <c r="B12166" s="52" t="s">
        <v>28177</v>
      </c>
      <c r="C12166" t="s">
        <v>28178</v>
      </c>
      <c r="D12166" t="s">
        <v>28179</v>
      </c>
    </row>
    <row r="12167" spans="2:4">
      <c r="B12167" s="52" t="s">
        <v>28180</v>
      </c>
      <c r="C12167" t="s">
        <v>21262</v>
      </c>
      <c r="D12167" t="s">
        <v>28179</v>
      </c>
    </row>
    <row r="12168" spans="2:4">
      <c r="B12168" s="52" t="s">
        <v>28181</v>
      </c>
      <c r="C12168" t="s">
        <v>28182</v>
      </c>
      <c r="D12168" t="s">
        <v>28179</v>
      </c>
    </row>
    <row r="12169" spans="2:4">
      <c r="B12169" s="52" t="s">
        <v>28183</v>
      </c>
      <c r="C12169" t="s">
        <v>28184</v>
      </c>
      <c r="D12169" t="s">
        <v>28185</v>
      </c>
    </row>
    <row r="12170" spans="2:4">
      <c r="B12170" s="52" t="s">
        <v>28186</v>
      </c>
      <c r="C12170" t="s">
        <v>28187</v>
      </c>
      <c r="D12170" t="s">
        <v>28188</v>
      </c>
    </row>
    <row r="12171" spans="2:4">
      <c r="B12171" s="52" t="s">
        <v>28189</v>
      </c>
      <c r="C12171" t="s">
        <v>28190</v>
      </c>
      <c r="D12171" t="s">
        <v>28191</v>
      </c>
    </row>
    <row r="12172" spans="2:4">
      <c r="B12172" s="52" t="s">
        <v>28192</v>
      </c>
      <c r="C12172" t="s">
        <v>28193</v>
      </c>
      <c r="D12172" t="s">
        <v>28194</v>
      </c>
    </row>
    <row r="12173" spans="2:4">
      <c r="B12173" s="52" t="s">
        <v>28195</v>
      </c>
      <c r="C12173" t="s">
        <v>28196</v>
      </c>
      <c r="D12173" t="s">
        <v>28194</v>
      </c>
    </row>
    <row r="12174" spans="2:4">
      <c r="B12174" s="52" t="s">
        <v>28197</v>
      </c>
      <c r="C12174" t="s">
        <v>28198</v>
      </c>
      <c r="D12174" t="s">
        <v>28194</v>
      </c>
    </row>
    <row r="12175" spans="2:4">
      <c r="B12175" s="52" t="s">
        <v>28199</v>
      </c>
      <c r="C12175" t="s">
        <v>28200</v>
      </c>
      <c r="D12175" t="s">
        <v>28194</v>
      </c>
    </row>
    <row r="12176" spans="2:4">
      <c r="B12176" s="52" t="s">
        <v>28201</v>
      </c>
      <c r="C12176" t="s">
        <v>28202</v>
      </c>
      <c r="D12176" t="s">
        <v>28203</v>
      </c>
    </row>
    <row r="12177" spans="2:4">
      <c r="B12177" s="52" t="s">
        <v>28204</v>
      </c>
      <c r="C12177" t="s">
        <v>28205</v>
      </c>
      <c r="D12177" t="s">
        <v>28203</v>
      </c>
    </row>
    <row r="12178" spans="2:4">
      <c r="B12178" s="52" t="s">
        <v>28206</v>
      </c>
      <c r="C12178" t="s">
        <v>28207</v>
      </c>
      <c r="D12178" t="s">
        <v>28208</v>
      </c>
    </row>
    <row r="12179" spans="2:4">
      <c r="B12179" s="52" t="s">
        <v>28209</v>
      </c>
      <c r="C12179" t="s">
        <v>28210</v>
      </c>
      <c r="D12179" t="s">
        <v>28211</v>
      </c>
    </row>
    <row r="12180" spans="2:4">
      <c r="B12180" s="52" t="s">
        <v>28212</v>
      </c>
      <c r="C12180" t="s">
        <v>28213</v>
      </c>
      <c r="D12180" t="s">
        <v>28214</v>
      </c>
    </row>
    <row r="12181" spans="2:4">
      <c r="B12181" s="52" t="s">
        <v>28215</v>
      </c>
      <c r="C12181" t="s">
        <v>28216</v>
      </c>
      <c r="D12181" t="s">
        <v>28217</v>
      </c>
    </row>
    <row r="12182" spans="2:4">
      <c r="B12182" s="52" t="s">
        <v>28218</v>
      </c>
      <c r="C12182" t="s">
        <v>28219</v>
      </c>
      <c r="D12182" t="s">
        <v>28217</v>
      </c>
    </row>
    <row r="12183" spans="2:4">
      <c r="B12183" s="52" t="s">
        <v>28220</v>
      </c>
      <c r="C12183" t="s">
        <v>21175</v>
      </c>
      <c r="D12183" t="s">
        <v>21789</v>
      </c>
    </row>
    <row r="12184" spans="2:4">
      <c r="B12184" s="52" t="s">
        <v>28221</v>
      </c>
      <c r="C12184" t="s">
        <v>27261</v>
      </c>
      <c r="D12184" t="s">
        <v>21789</v>
      </c>
    </row>
    <row r="12185" spans="2:4">
      <c r="B12185" s="52" t="s">
        <v>28222</v>
      </c>
      <c r="C12185" t="s">
        <v>28223</v>
      </c>
      <c r="D12185" t="s">
        <v>21789</v>
      </c>
    </row>
    <row r="12186" spans="2:4">
      <c r="B12186" s="52" t="s">
        <v>28224</v>
      </c>
      <c r="C12186" t="s">
        <v>27459</v>
      </c>
      <c r="D12186" t="s">
        <v>21789</v>
      </c>
    </row>
    <row r="12187" spans="2:4">
      <c r="B12187" s="52" t="s">
        <v>28225</v>
      </c>
      <c r="C12187" t="s">
        <v>28226</v>
      </c>
      <c r="D12187" t="s">
        <v>21789</v>
      </c>
    </row>
    <row r="12188" spans="2:4">
      <c r="B12188" s="52" t="s">
        <v>28227</v>
      </c>
      <c r="C12188" t="s">
        <v>28228</v>
      </c>
      <c r="D12188" t="s">
        <v>21789</v>
      </c>
    </row>
    <row r="12189" spans="2:4">
      <c r="B12189" s="52" t="s">
        <v>28229</v>
      </c>
      <c r="C12189" t="s">
        <v>28230</v>
      </c>
      <c r="D12189" t="s">
        <v>28231</v>
      </c>
    </row>
    <row r="12190" spans="2:4">
      <c r="B12190" s="52" t="s">
        <v>28232</v>
      </c>
      <c r="C12190" t="s">
        <v>28233</v>
      </c>
      <c r="D12190" t="s">
        <v>21789</v>
      </c>
    </row>
    <row r="12191" spans="2:4">
      <c r="B12191" s="52" t="s">
        <v>28234</v>
      </c>
      <c r="C12191" t="s">
        <v>28235</v>
      </c>
      <c r="D12191" t="s">
        <v>28231</v>
      </c>
    </row>
    <row r="12192" spans="2:4">
      <c r="B12192" s="52" t="s">
        <v>28236</v>
      </c>
      <c r="C12192" t="s">
        <v>22526</v>
      </c>
      <c r="D12192" t="s">
        <v>22097</v>
      </c>
    </row>
    <row r="12193" spans="2:4">
      <c r="B12193" s="52" t="s">
        <v>28237</v>
      </c>
      <c r="C12193" t="s">
        <v>28238</v>
      </c>
      <c r="D12193" t="s">
        <v>21789</v>
      </c>
    </row>
    <row r="12194" spans="2:4">
      <c r="B12194" s="52" t="s">
        <v>28239</v>
      </c>
      <c r="C12194" t="s">
        <v>28240</v>
      </c>
      <c r="D12194" t="s">
        <v>26978</v>
      </c>
    </row>
    <row r="12195" spans="2:4">
      <c r="B12195" s="52" t="s">
        <v>28241</v>
      </c>
      <c r="C12195" t="s">
        <v>28242</v>
      </c>
      <c r="D12195" t="s">
        <v>26978</v>
      </c>
    </row>
    <row r="12196" spans="2:4">
      <c r="B12196" s="52" t="s">
        <v>28243</v>
      </c>
      <c r="C12196" t="s">
        <v>28244</v>
      </c>
      <c r="D12196" t="s">
        <v>27268</v>
      </c>
    </row>
    <row r="12197" spans="2:4">
      <c r="B12197" s="52" t="s">
        <v>28245</v>
      </c>
      <c r="C12197" t="s">
        <v>28246</v>
      </c>
      <c r="D12197" t="s">
        <v>26978</v>
      </c>
    </row>
    <row r="12198" spans="2:4">
      <c r="B12198" s="52" t="s">
        <v>28247</v>
      </c>
      <c r="C12198" t="s">
        <v>28248</v>
      </c>
      <c r="D12198" t="s">
        <v>28249</v>
      </c>
    </row>
    <row r="12199" spans="2:4">
      <c r="B12199" s="52" t="s">
        <v>28250</v>
      </c>
      <c r="C12199" t="s">
        <v>28251</v>
      </c>
      <c r="D12199" t="s">
        <v>28252</v>
      </c>
    </row>
    <row r="12200" spans="2:4">
      <c r="B12200" s="52" t="s">
        <v>28253</v>
      </c>
      <c r="C12200" t="s">
        <v>28254</v>
      </c>
      <c r="D12200" t="s">
        <v>28252</v>
      </c>
    </row>
    <row r="12201" spans="2:4">
      <c r="B12201" s="52" t="s">
        <v>28255</v>
      </c>
      <c r="C12201" t="s">
        <v>28256</v>
      </c>
      <c r="D12201" t="s">
        <v>28249</v>
      </c>
    </row>
    <row r="12202" spans="2:4">
      <c r="B12202" s="52" t="s">
        <v>28257</v>
      </c>
      <c r="C12202" t="s">
        <v>28258</v>
      </c>
      <c r="D12202" t="s">
        <v>28249</v>
      </c>
    </row>
    <row r="12203" spans="2:4">
      <c r="B12203" s="52" t="s">
        <v>28259</v>
      </c>
      <c r="C12203" t="s">
        <v>28260</v>
      </c>
      <c r="D12203" t="s">
        <v>28252</v>
      </c>
    </row>
    <row r="12204" spans="2:4">
      <c r="B12204" s="52" t="s">
        <v>28261</v>
      </c>
      <c r="C12204" t="s">
        <v>28262</v>
      </c>
      <c r="D12204" t="s">
        <v>21777</v>
      </c>
    </row>
    <row r="12205" spans="2:4">
      <c r="B12205" s="52" t="s">
        <v>28263</v>
      </c>
      <c r="C12205" t="s">
        <v>28264</v>
      </c>
      <c r="D12205" t="s">
        <v>27786</v>
      </c>
    </row>
    <row r="12206" spans="2:4">
      <c r="B12206" s="52" t="s">
        <v>28265</v>
      </c>
      <c r="C12206" t="s">
        <v>28266</v>
      </c>
      <c r="D12206" t="s">
        <v>28267</v>
      </c>
    </row>
    <row r="12207" spans="2:4">
      <c r="B12207" s="52" t="s">
        <v>28268</v>
      </c>
      <c r="C12207" t="s">
        <v>28269</v>
      </c>
      <c r="D12207" t="s">
        <v>28267</v>
      </c>
    </row>
    <row r="12208" spans="2:4">
      <c r="B12208" s="52" t="s">
        <v>28270</v>
      </c>
      <c r="C12208" t="s">
        <v>20187</v>
      </c>
      <c r="D12208" t="s">
        <v>27790</v>
      </c>
    </row>
    <row r="12209" spans="2:4">
      <c r="B12209" s="52" t="s">
        <v>28271</v>
      </c>
      <c r="C12209" t="s">
        <v>28272</v>
      </c>
      <c r="D12209" t="s">
        <v>21774</v>
      </c>
    </row>
    <row r="12210" spans="2:4">
      <c r="B12210" s="52" t="s">
        <v>28273</v>
      </c>
      <c r="C12210" t="s">
        <v>28274</v>
      </c>
      <c r="D12210" t="s">
        <v>28275</v>
      </c>
    </row>
    <row r="12211" spans="2:4">
      <c r="B12211" s="52" t="s">
        <v>28276</v>
      </c>
      <c r="C12211" t="s">
        <v>28274</v>
      </c>
      <c r="D12211" t="s">
        <v>28277</v>
      </c>
    </row>
    <row r="12212" spans="2:4">
      <c r="B12212" s="52" t="s">
        <v>28278</v>
      </c>
      <c r="C12212" t="s">
        <v>28279</v>
      </c>
      <c r="D12212" t="s">
        <v>28280</v>
      </c>
    </row>
    <row r="12213" spans="2:4">
      <c r="B12213" s="52" t="s">
        <v>28281</v>
      </c>
      <c r="C12213" t="s">
        <v>28282</v>
      </c>
      <c r="D12213" t="s">
        <v>27790</v>
      </c>
    </row>
    <row r="12214" spans="2:4">
      <c r="B12214" s="52" t="s">
        <v>28283</v>
      </c>
      <c r="C12214" t="s">
        <v>28284</v>
      </c>
      <c r="D12214" t="s">
        <v>28285</v>
      </c>
    </row>
    <row r="12215" spans="2:4">
      <c r="B12215" s="52" t="s">
        <v>28286</v>
      </c>
      <c r="C12215" t="s">
        <v>28287</v>
      </c>
      <c r="D12215" t="s">
        <v>28288</v>
      </c>
    </row>
    <row r="12216" spans="2:4">
      <c r="B12216" s="52" t="s">
        <v>28289</v>
      </c>
      <c r="C12216" t="s">
        <v>28290</v>
      </c>
      <c r="D12216" t="s">
        <v>27626</v>
      </c>
    </row>
    <row r="12217" spans="2:4">
      <c r="B12217" s="52" t="s">
        <v>28291</v>
      </c>
      <c r="C12217" t="s">
        <v>28292</v>
      </c>
      <c r="D12217" t="s">
        <v>27626</v>
      </c>
    </row>
    <row r="12218" spans="2:4">
      <c r="B12218" s="52" t="s">
        <v>28293</v>
      </c>
      <c r="C12218" t="s">
        <v>28294</v>
      </c>
      <c r="D12218" t="s">
        <v>27001</v>
      </c>
    </row>
    <row r="12219" spans="2:4">
      <c r="B12219" s="52" t="s">
        <v>28295</v>
      </c>
      <c r="C12219" t="s">
        <v>28296</v>
      </c>
      <c r="D12219" t="s">
        <v>21777</v>
      </c>
    </row>
    <row r="12220" spans="2:4">
      <c r="B12220" s="52" t="s">
        <v>28297</v>
      </c>
      <c r="C12220" t="s">
        <v>28298</v>
      </c>
      <c r="D12220" t="s">
        <v>25927</v>
      </c>
    </row>
    <row r="12221" spans="2:4">
      <c r="B12221" s="52" t="s">
        <v>28299</v>
      </c>
      <c r="C12221" t="s">
        <v>28300</v>
      </c>
      <c r="D12221" t="s">
        <v>21949</v>
      </c>
    </row>
    <row r="12222" spans="2:4">
      <c r="B12222" s="52" t="s">
        <v>28301</v>
      </c>
      <c r="C12222" t="s">
        <v>28302</v>
      </c>
      <c r="D12222" t="s">
        <v>27823</v>
      </c>
    </row>
    <row r="12223" spans="2:4">
      <c r="B12223" s="52" t="s">
        <v>28303</v>
      </c>
      <c r="C12223" t="s">
        <v>28304</v>
      </c>
      <c r="D12223" t="s">
        <v>27323</v>
      </c>
    </row>
    <row r="12224" spans="2:4">
      <c r="B12224" s="52" t="s">
        <v>28305</v>
      </c>
      <c r="C12224" t="s">
        <v>28306</v>
      </c>
      <c r="D12224" t="s">
        <v>27823</v>
      </c>
    </row>
    <row r="12225" spans="2:4">
      <c r="B12225" s="52" t="s">
        <v>28307</v>
      </c>
      <c r="C12225" t="s">
        <v>20209</v>
      </c>
      <c r="D12225" t="s">
        <v>27335</v>
      </c>
    </row>
    <row r="12226" spans="2:4">
      <c r="B12226" s="52" t="s">
        <v>28308</v>
      </c>
      <c r="C12226" t="s">
        <v>28309</v>
      </c>
      <c r="D12226" t="s">
        <v>27849</v>
      </c>
    </row>
    <row r="12227" spans="2:4">
      <c r="B12227" s="52" t="s">
        <v>28310</v>
      </c>
      <c r="C12227" t="s">
        <v>28311</v>
      </c>
      <c r="D12227" t="s">
        <v>27346</v>
      </c>
    </row>
    <row r="12228" spans="2:4">
      <c r="B12228" s="52" t="s">
        <v>28312</v>
      </c>
      <c r="C12228" t="s">
        <v>28313</v>
      </c>
      <c r="D12228" t="s">
        <v>21853</v>
      </c>
    </row>
    <row r="12229" spans="2:4">
      <c r="B12229" s="52" t="s">
        <v>28314</v>
      </c>
      <c r="C12229" t="s">
        <v>28315</v>
      </c>
      <c r="D12229" t="s">
        <v>27036</v>
      </c>
    </row>
    <row r="12230" spans="2:4">
      <c r="B12230" s="52" t="s">
        <v>28316</v>
      </c>
      <c r="C12230" t="s">
        <v>28317</v>
      </c>
      <c r="D12230" t="s">
        <v>27346</v>
      </c>
    </row>
    <row r="12231" spans="2:4">
      <c r="B12231" s="52" t="s">
        <v>28318</v>
      </c>
      <c r="C12231" t="s">
        <v>28319</v>
      </c>
      <c r="D12231" t="s">
        <v>27036</v>
      </c>
    </row>
    <row r="12232" spans="2:4">
      <c r="B12232" s="52" t="s">
        <v>28320</v>
      </c>
      <c r="C12232" t="s">
        <v>28321</v>
      </c>
      <c r="D12232" t="s">
        <v>27036</v>
      </c>
    </row>
    <row r="12233" spans="2:4">
      <c r="B12233" s="52" t="s">
        <v>28322</v>
      </c>
      <c r="C12233" t="s">
        <v>28323</v>
      </c>
      <c r="D12233" t="s">
        <v>21853</v>
      </c>
    </row>
    <row r="12234" spans="2:4">
      <c r="B12234" s="52" t="s">
        <v>28324</v>
      </c>
      <c r="C12234" t="s">
        <v>28325</v>
      </c>
      <c r="D12234" t="s">
        <v>27036</v>
      </c>
    </row>
    <row r="12235" spans="2:4">
      <c r="B12235" s="52" t="s">
        <v>28326</v>
      </c>
      <c r="C12235" t="s">
        <v>28327</v>
      </c>
      <c r="D12235" t="s">
        <v>26498</v>
      </c>
    </row>
    <row r="12236" spans="2:4">
      <c r="B12236" s="52" t="s">
        <v>28328</v>
      </c>
      <c r="C12236" t="s">
        <v>28329</v>
      </c>
      <c r="D12236" t="s">
        <v>21957</v>
      </c>
    </row>
    <row r="12237" spans="2:4">
      <c r="B12237" s="52" t="s">
        <v>28330</v>
      </c>
      <c r="C12237" t="s">
        <v>28331</v>
      </c>
      <c r="D12237" t="s">
        <v>21957</v>
      </c>
    </row>
    <row r="12238" spans="2:4">
      <c r="B12238" s="52" t="s">
        <v>28332</v>
      </c>
      <c r="C12238" t="s">
        <v>28333</v>
      </c>
      <c r="D12238" t="s">
        <v>21960</v>
      </c>
    </row>
    <row r="12239" spans="2:4">
      <c r="B12239" s="52" t="s">
        <v>28334</v>
      </c>
      <c r="C12239" t="s">
        <v>28335</v>
      </c>
      <c r="D12239" t="s">
        <v>21762</v>
      </c>
    </row>
    <row r="12240" spans="2:4">
      <c r="B12240" s="52" t="s">
        <v>28336</v>
      </c>
      <c r="C12240" t="s">
        <v>28337</v>
      </c>
      <c r="D12240" t="s">
        <v>21762</v>
      </c>
    </row>
    <row r="12241" spans="2:4">
      <c r="B12241" s="52" t="s">
        <v>28338</v>
      </c>
      <c r="C12241" t="s">
        <v>28339</v>
      </c>
      <c r="D12241" t="s">
        <v>21762</v>
      </c>
    </row>
    <row r="12242" spans="2:4">
      <c r="B12242" s="52" t="s">
        <v>28340</v>
      </c>
      <c r="C12242" t="s">
        <v>28341</v>
      </c>
      <c r="D12242" t="s">
        <v>21762</v>
      </c>
    </row>
    <row r="12243" spans="2:4">
      <c r="B12243" s="52" t="s">
        <v>28342</v>
      </c>
      <c r="C12243" t="s">
        <v>28343</v>
      </c>
      <c r="D12243" t="s">
        <v>21765</v>
      </c>
    </row>
    <row r="12244" spans="2:4">
      <c r="B12244" s="52" t="s">
        <v>28344</v>
      </c>
      <c r="C12244" t="s">
        <v>20797</v>
      </c>
      <c r="D12244" t="s">
        <v>21762</v>
      </c>
    </row>
    <row r="12245" spans="2:4">
      <c r="B12245" s="52" t="s">
        <v>28345</v>
      </c>
      <c r="C12245" t="s">
        <v>28346</v>
      </c>
      <c r="D12245" t="s">
        <v>21762</v>
      </c>
    </row>
    <row r="12246" spans="2:4">
      <c r="B12246" s="52" t="s">
        <v>28347</v>
      </c>
      <c r="C12246" t="s">
        <v>28348</v>
      </c>
      <c r="D12246" t="s">
        <v>21762</v>
      </c>
    </row>
    <row r="12247" spans="2:4">
      <c r="B12247" s="52" t="s">
        <v>28349</v>
      </c>
      <c r="C12247" t="s">
        <v>28350</v>
      </c>
      <c r="D12247" t="s">
        <v>21762</v>
      </c>
    </row>
    <row r="12248" spans="2:4">
      <c r="B12248" s="52" t="s">
        <v>28351</v>
      </c>
      <c r="C12248" t="s">
        <v>20828</v>
      </c>
      <c r="D12248" t="s">
        <v>22194</v>
      </c>
    </row>
    <row r="12249" spans="2:4">
      <c r="B12249" s="52" t="s">
        <v>28352</v>
      </c>
      <c r="C12249" t="s">
        <v>28353</v>
      </c>
      <c r="D12249" t="s">
        <v>21957</v>
      </c>
    </row>
    <row r="12250" spans="2:4">
      <c r="B12250" s="52" t="s">
        <v>28354</v>
      </c>
      <c r="C12250" t="s">
        <v>28355</v>
      </c>
      <c r="D12250" t="s">
        <v>21762</v>
      </c>
    </row>
    <row r="12251" spans="2:4">
      <c r="B12251" s="52" t="s">
        <v>28356</v>
      </c>
      <c r="C12251" t="s">
        <v>28357</v>
      </c>
      <c r="D12251" t="s">
        <v>28358</v>
      </c>
    </row>
    <row r="12252" spans="2:4">
      <c r="B12252" s="52" t="s">
        <v>28359</v>
      </c>
      <c r="C12252" t="s">
        <v>28357</v>
      </c>
      <c r="D12252" t="s">
        <v>28360</v>
      </c>
    </row>
    <row r="12253" spans="2:4">
      <c r="B12253" s="52" t="s">
        <v>28361</v>
      </c>
      <c r="C12253" t="s">
        <v>28362</v>
      </c>
      <c r="D12253" t="s">
        <v>28358</v>
      </c>
    </row>
    <row r="12254" spans="2:4">
      <c r="B12254" s="52" t="s">
        <v>28363</v>
      </c>
      <c r="C12254" t="s">
        <v>28362</v>
      </c>
      <c r="D12254" t="s">
        <v>28360</v>
      </c>
    </row>
    <row r="12255" spans="2:4">
      <c r="B12255" s="52" t="s">
        <v>28364</v>
      </c>
      <c r="C12255" t="s">
        <v>28365</v>
      </c>
      <c r="D12255" t="s">
        <v>28366</v>
      </c>
    </row>
    <row r="12256" spans="2:4">
      <c r="B12256" s="52" t="s">
        <v>28367</v>
      </c>
      <c r="C12256" t="s">
        <v>28365</v>
      </c>
      <c r="D12256" t="s">
        <v>28368</v>
      </c>
    </row>
    <row r="12257" spans="2:4">
      <c r="B12257" s="52" t="s">
        <v>28369</v>
      </c>
      <c r="C12257" t="s">
        <v>28370</v>
      </c>
      <c r="D12257" t="s">
        <v>22194</v>
      </c>
    </row>
    <row r="12258" spans="2:4">
      <c r="B12258" s="52" t="s">
        <v>28371</v>
      </c>
      <c r="C12258" t="s">
        <v>28372</v>
      </c>
      <c r="D12258" t="s">
        <v>21706</v>
      </c>
    </row>
    <row r="12259" spans="2:4">
      <c r="B12259" s="52" t="s">
        <v>28373</v>
      </c>
      <c r="C12259" t="s">
        <v>28374</v>
      </c>
      <c r="D12259" t="s">
        <v>26881</v>
      </c>
    </row>
    <row r="12260" spans="2:4">
      <c r="B12260" s="52" t="s">
        <v>28375</v>
      </c>
      <c r="C12260" t="s">
        <v>28376</v>
      </c>
      <c r="D12260" t="s">
        <v>26886</v>
      </c>
    </row>
    <row r="12261" spans="2:4">
      <c r="B12261" s="52" t="s">
        <v>28377</v>
      </c>
      <c r="C12261" t="s">
        <v>28378</v>
      </c>
      <c r="D12261" t="s">
        <v>26881</v>
      </c>
    </row>
    <row r="12262" spans="2:4">
      <c r="B12262" s="52" t="s">
        <v>28379</v>
      </c>
      <c r="C12262" t="s">
        <v>28380</v>
      </c>
      <c r="D12262" t="s">
        <v>21960</v>
      </c>
    </row>
    <row r="12263" spans="2:4">
      <c r="B12263" s="52" t="s">
        <v>28381</v>
      </c>
      <c r="C12263" t="s">
        <v>28382</v>
      </c>
      <c r="D12263" t="s">
        <v>26881</v>
      </c>
    </row>
    <row r="12264" spans="2:4">
      <c r="B12264" s="52" t="s">
        <v>28383</v>
      </c>
      <c r="C12264" t="s">
        <v>28384</v>
      </c>
      <c r="D12264" t="s">
        <v>26886</v>
      </c>
    </row>
    <row r="12265" spans="2:4">
      <c r="B12265" s="52" t="s">
        <v>28385</v>
      </c>
      <c r="C12265" t="s">
        <v>28386</v>
      </c>
      <c r="D12265" t="s">
        <v>26881</v>
      </c>
    </row>
    <row r="12266" spans="2:4">
      <c r="B12266" s="52" t="s">
        <v>28387</v>
      </c>
      <c r="C12266" t="s">
        <v>28388</v>
      </c>
      <c r="D12266" t="s">
        <v>26881</v>
      </c>
    </row>
    <row r="12267" spans="2:4">
      <c r="B12267" s="52" t="s">
        <v>28389</v>
      </c>
      <c r="C12267" t="s">
        <v>28390</v>
      </c>
      <c r="D12267" t="s">
        <v>26881</v>
      </c>
    </row>
    <row r="12268" spans="2:4">
      <c r="B12268" s="52" t="s">
        <v>28391</v>
      </c>
      <c r="C12268" t="s">
        <v>28392</v>
      </c>
      <c r="D12268" t="s">
        <v>27534</v>
      </c>
    </row>
    <row r="12269" spans="2:4">
      <c r="B12269" s="52" t="s">
        <v>28393</v>
      </c>
      <c r="C12269" t="s">
        <v>28394</v>
      </c>
      <c r="D12269" t="s">
        <v>27534</v>
      </c>
    </row>
    <row r="12270" spans="2:4">
      <c r="B12270" s="52" t="s">
        <v>28395</v>
      </c>
      <c r="C12270" t="s">
        <v>28396</v>
      </c>
      <c r="D12270" t="s">
        <v>27531</v>
      </c>
    </row>
    <row r="12271" spans="2:4">
      <c r="B12271" s="52" t="s">
        <v>28397</v>
      </c>
      <c r="C12271" t="s">
        <v>28398</v>
      </c>
      <c r="D12271" t="s">
        <v>27534</v>
      </c>
    </row>
    <row r="12272" spans="2:4">
      <c r="B12272" s="52" t="s">
        <v>28399</v>
      </c>
      <c r="C12272" t="s">
        <v>28400</v>
      </c>
      <c r="D12272" t="s">
        <v>21726</v>
      </c>
    </row>
    <row r="12273" spans="2:4">
      <c r="B12273" s="52" t="s">
        <v>28401</v>
      </c>
      <c r="C12273" t="s">
        <v>21067</v>
      </c>
      <c r="D12273" t="s">
        <v>21808</v>
      </c>
    </row>
    <row r="12274" spans="2:4">
      <c r="B12274" s="52" t="s">
        <v>28402</v>
      </c>
      <c r="C12274" t="s">
        <v>28403</v>
      </c>
      <c r="D12274" t="s">
        <v>21726</v>
      </c>
    </row>
    <row r="12275" spans="2:4">
      <c r="B12275" s="52" t="s">
        <v>28404</v>
      </c>
      <c r="C12275" t="s">
        <v>28405</v>
      </c>
      <c r="D12275" t="s">
        <v>27390</v>
      </c>
    </row>
    <row r="12276" spans="2:4">
      <c r="B12276" s="52" t="s">
        <v>28406</v>
      </c>
      <c r="C12276" t="s">
        <v>28407</v>
      </c>
      <c r="D12276" t="s">
        <v>27398</v>
      </c>
    </row>
    <row r="12277" spans="2:4">
      <c r="B12277" s="52" t="s">
        <v>28408</v>
      </c>
      <c r="C12277" t="s">
        <v>28409</v>
      </c>
      <c r="D12277" t="s">
        <v>28410</v>
      </c>
    </row>
    <row r="12278" spans="2:4">
      <c r="B12278" s="52" t="s">
        <v>28411</v>
      </c>
      <c r="C12278" t="s">
        <v>28412</v>
      </c>
      <c r="D12278" t="s">
        <v>27692</v>
      </c>
    </row>
    <row r="12279" spans="2:4">
      <c r="B12279" s="52" t="s">
        <v>28413</v>
      </c>
      <c r="C12279" t="s">
        <v>28414</v>
      </c>
      <c r="D12279" t="s">
        <v>28415</v>
      </c>
    </row>
    <row r="12280" spans="2:4">
      <c r="B12280" s="52" t="s">
        <v>28416</v>
      </c>
      <c r="C12280" t="s">
        <v>28417</v>
      </c>
      <c r="D12280" t="s">
        <v>28418</v>
      </c>
    </row>
    <row r="12281" spans="2:4">
      <c r="B12281" s="52" t="s">
        <v>28419</v>
      </c>
      <c r="C12281" t="s">
        <v>28420</v>
      </c>
      <c r="D12281" t="s">
        <v>28013</v>
      </c>
    </row>
    <row r="12282" spans="2:4">
      <c r="B12282" s="52" t="s">
        <v>28421</v>
      </c>
      <c r="C12282" t="s">
        <v>28422</v>
      </c>
      <c r="D12282" t="s">
        <v>28423</v>
      </c>
    </row>
    <row r="12283" spans="2:4">
      <c r="B12283" s="52" t="s">
        <v>28424</v>
      </c>
      <c r="C12283" t="s">
        <v>28425</v>
      </c>
      <c r="D12283" t="s">
        <v>28423</v>
      </c>
    </row>
    <row r="12284" spans="2:4">
      <c r="B12284" s="52" t="s">
        <v>28426</v>
      </c>
      <c r="C12284" t="s">
        <v>20779</v>
      </c>
      <c r="D12284" t="s">
        <v>26210</v>
      </c>
    </row>
    <row r="12285" spans="2:4">
      <c r="B12285" s="52" t="s">
        <v>28427</v>
      </c>
      <c r="C12285" t="s">
        <v>28428</v>
      </c>
      <c r="D12285" t="s">
        <v>28429</v>
      </c>
    </row>
    <row r="12286" spans="2:4">
      <c r="B12286" s="52" t="s">
        <v>28430</v>
      </c>
      <c r="C12286" t="s">
        <v>28431</v>
      </c>
      <c r="D12286" t="s">
        <v>28432</v>
      </c>
    </row>
    <row r="12287" spans="2:4">
      <c r="B12287" s="52" t="s">
        <v>28433</v>
      </c>
      <c r="C12287" t="s">
        <v>28434</v>
      </c>
      <c r="D12287" t="s">
        <v>27274</v>
      </c>
    </row>
    <row r="12288" spans="2:4">
      <c r="B12288" s="52" t="s">
        <v>28435</v>
      </c>
      <c r="C12288" t="s">
        <v>28436</v>
      </c>
      <c r="D12288" t="s">
        <v>27192</v>
      </c>
    </row>
    <row r="12289" spans="2:4">
      <c r="B12289" s="52" t="s">
        <v>28437</v>
      </c>
      <c r="C12289" t="s">
        <v>28438</v>
      </c>
      <c r="D12289" t="s">
        <v>26865</v>
      </c>
    </row>
    <row r="12290" spans="2:4">
      <c r="B12290" s="52" t="s">
        <v>28439</v>
      </c>
      <c r="C12290" t="s">
        <v>28440</v>
      </c>
      <c r="D12290" t="s">
        <v>26865</v>
      </c>
    </row>
    <row r="12291" spans="2:4">
      <c r="B12291" s="52" t="s">
        <v>28441</v>
      </c>
      <c r="C12291" t="s">
        <v>21583</v>
      </c>
      <c r="D12291" t="s">
        <v>27036</v>
      </c>
    </row>
    <row r="12292" spans="2:4">
      <c r="B12292" s="52" t="s">
        <v>28442</v>
      </c>
      <c r="C12292" t="s">
        <v>28443</v>
      </c>
      <c r="D12292" t="s">
        <v>27036</v>
      </c>
    </row>
    <row r="12293" spans="2:4">
      <c r="B12293" s="52" t="s">
        <v>28444</v>
      </c>
      <c r="C12293" t="s">
        <v>12557</v>
      </c>
      <c r="D12293" t="s">
        <v>27036</v>
      </c>
    </row>
    <row r="12294" spans="2:4">
      <c r="B12294" s="52" t="s">
        <v>28445</v>
      </c>
      <c r="C12294" t="s">
        <v>28446</v>
      </c>
      <c r="D12294" t="s">
        <v>21717</v>
      </c>
    </row>
    <row r="12295" spans="2:4">
      <c r="B12295" s="52" t="s">
        <v>28447</v>
      </c>
      <c r="C12295" t="s">
        <v>28448</v>
      </c>
      <c r="D12295" t="s">
        <v>26886</v>
      </c>
    </row>
    <row r="12296" spans="2:4">
      <c r="B12296" s="52" t="s">
        <v>28449</v>
      </c>
      <c r="C12296" t="s">
        <v>28450</v>
      </c>
      <c r="D12296" t="s">
        <v>26886</v>
      </c>
    </row>
    <row r="12297" spans="2:4">
      <c r="B12297" s="52" t="s">
        <v>28451</v>
      </c>
      <c r="C12297" t="s">
        <v>28452</v>
      </c>
      <c r="D12297" t="s">
        <v>26881</v>
      </c>
    </row>
    <row r="12298" spans="2:4">
      <c r="B12298" s="52" t="s">
        <v>28453</v>
      </c>
      <c r="C12298" t="s">
        <v>28454</v>
      </c>
      <c r="D12298" t="s">
        <v>26881</v>
      </c>
    </row>
    <row r="12299" spans="2:4">
      <c r="B12299" s="52" t="s">
        <v>28455</v>
      </c>
      <c r="C12299" t="s">
        <v>28456</v>
      </c>
      <c r="D12299" t="s">
        <v>27053</v>
      </c>
    </row>
    <row r="12300" spans="2:4">
      <c r="B12300" s="52" t="s">
        <v>28457</v>
      </c>
      <c r="C12300" t="s">
        <v>28458</v>
      </c>
      <c r="D12300" t="s">
        <v>27393</v>
      </c>
    </row>
    <row r="12301" spans="2:4">
      <c r="B12301" s="52" t="s">
        <v>28459</v>
      </c>
      <c r="C12301" t="s">
        <v>28460</v>
      </c>
      <c r="D12301" t="s">
        <v>26912</v>
      </c>
    </row>
    <row r="12302" spans="2:4">
      <c r="B12302" s="52" t="s">
        <v>28461</v>
      </c>
      <c r="C12302" t="s">
        <v>28462</v>
      </c>
      <c r="D12302" t="s">
        <v>28463</v>
      </c>
    </row>
    <row r="12303" spans="2:4">
      <c r="B12303" s="52" t="s">
        <v>28464</v>
      </c>
      <c r="C12303" t="s">
        <v>28465</v>
      </c>
      <c r="D12303" t="s">
        <v>28466</v>
      </c>
    </row>
    <row r="12304" spans="2:4">
      <c r="B12304" s="52" t="s">
        <v>28467</v>
      </c>
      <c r="C12304" t="s">
        <v>28468</v>
      </c>
      <c r="D12304" t="s">
        <v>28469</v>
      </c>
    </row>
    <row r="12305" spans="2:4">
      <c r="B12305" s="52" t="s">
        <v>28470</v>
      </c>
      <c r="C12305" t="s">
        <v>28471</v>
      </c>
      <c r="D12305" t="s">
        <v>28472</v>
      </c>
    </row>
    <row r="12306" spans="2:4">
      <c r="B12306" s="52" t="s">
        <v>28473</v>
      </c>
      <c r="C12306" t="s">
        <v>28474</v>
      </c>
      <c r="D12306" t="s">
        <v>28475</v>
      </c>
    </row>
    <row r="12307" spans="2:4">
      <c r="B12307" s="52" t="s">
        <v>28476</v>
      </c>
      <c r="C12307" t="s">
        <v>28477</v>
      </c>
      <c r="D12307" t="s">
        <v>28478</v>
      </c>
    </row>
    <row r="12308" spans="2:4">
      <c r="B12308" s="52" t="s">
        <v>28479</v>
      </c>
      <c r="C12308" t="s">
        <v>28480</v>
      </c>
      <c r="D12308" t="s">
        <v>28481</v>
      </c>
    </row>
    <row r="12309" spans="2:4">
      <c r="B12309" s="52" t="s">
        <v>28482</v>
      </c>
      <c r="C12309" t="s">
        <v>28483</v>
      </c>
      <c r="D12309" t="s">
        <v>28484</v>
      </c>
    </row>
    <row r="12310" spans="2:4">
      <c r="B12310" s="52" t="s">
        <v>28485</v>
      </c>
      <c r="C12310" t="s">
        <v>28486</v>
      </c>
      <c r="D12310" t="s">
        <v>28487</v>
      </c>
    </row>
    <row r="12311" spans="2:4">
      <c r="B12311" s="52" t="s">
        <v>28488</v>
      </c>
      <c r="C12311" t="s">
        <v>28489</v>
      </c>
      <c r="D12311" t="s">
        <v>28490</v>
      </c>
    </row>
    <row r="12312" spans="2:4">
      <c r="B12312" s="52" t="s">
        <v>28491</v>
      </c>
      <c r="C12312" t="s">
        <v>28492</v>
      </c>
      <c r="D12312" t="s">
        <v>28493</v>
      </c>
    </row>
    <row r="12313" spans="2:4">
      <c r="B12313" s="52" t="s">
        <v>28494</v>
      </c>
      <c r="C12313" t="s">
        <v>28495</v>
      </c>
      <c r="D12313" t="s">
        <v>21818</v>
      </c>
    </row>
    <row r="12314" spans="2:4">
      <c r="B12314" s="52" t="s">
        <v>28496</v>
      </c>
      <c r="C12314" t="s">
        <v>2734</v>
      </c>
      <c r="D12314" t="s">
        <v>27192</v>
      </c>
    </row>
    <row r="12315" spans="2:4">
      <c r="B12315" s="52" t="s">
        <v>28497</v>
      </c>
      <c r="C12315" t="s">
        <v>28498</v>
      </c>
      <c r="D12315" t="s">
        <v>21847</v>
      </c>
    </row>
    <row r="12316" spans="2:4">
      <c r="B12316" s="52" t="s">
        <v>28499</v>
      </c>
      <c r="C12316" t="s">
        <v>21838</v>
      </c>
      <c r="D12316" t="s">
        <v>21847</v>
      </c>
    </row>
    <row r="12317" spans="2:4">
      <c r="B12317" s="52" t="s">
        <v>28500</v>
      </c>
      <c r="C12317" t="s">
        <v>28501</v>
      </c>
      <c r="D12317" t="s">
        <v>21847</v>
      </c>
    </row>
    <row r="12318" spans="2:4">
      <c r="B12318" s="52" t="s">
        <v>28502</v>
      </c>
      <c r="C12318" t="s">
        <v>28503</v>
      </c>
      <c r="D12318" t="s">
        <v>26865</v>
      </c>
    </row>
    <row r="12319" spans="2:4">
      <c r="B12319" s="52" t="s">
        <v>28504</v>
      </c>
      <c r="C12319" t="s">
        <v>28505</v>
      </c>
      <c r="D12319" t="s">
        <v>21853</v>
      </c>
    </row>
    <row r="12320" spans="2:4">
      <c r="B12320" s="52" t="s">
        <v>28506</v>
      </c>
      <c r="C12320" t="s">
        <v>28507</v>
      </c>
      <c r="D12320" t="s">
        <v>21765</v>
      </c>
    </row>
    <row r="12321" spans="2:4">
      <c r="B12321" s="52" t="s">
        <v>28508</v>
      </c>
      <c r="C12321" t="s">
        <v>28509</v>
      </c>
      <c r="D12321" t="s">
        <v>21717</v>
      </c>
    </row>
    <row r="12322" spans="2:4">
      <c r="B12322" s="52" t="s">
        <v>28510</v>
      </c>
      <c r="C12322" t="s">
        <v>28511</v>
      </c>
      <c r="D12322" t="s">
        <v>21706</v>
      </c>
    </row>
    <row r="12323" spans="2:4">
      <c r="B12323" s="52" t="s">
        <v>28512</v>
      </c>
      <c r="C12323" t="s">
        <v>28513</v>
      </c>
      <c r="D12323" t="s">
        <v>21706</v>
      </c>
    </row>
    <row r="12324" spans="2:4">
      <c r="B12324" s="52" t="s">
        <v>28514</v>
      </c>
      <c r="C12324" t="s">
        <v>28515</v>
      </c>
      <c r="D12324" t="s">
        <v>21706</v>
      </c>
    </row>
    <row r="12325" spans="2:4">
      <c r="B12325" s="52" t="s">
        <v>28516</v>
      </c>
      <c r="C12325" t="s">
        <v>28517</v>
      </c>
      <c r="D12325" t="s">
        <v>22048</v>
      </c>
    </row>
    <row r="12326" spans="2:4">
      <c r="B12326" s="52" t="s">
        <v>28518</v>
      </c>
      <c r="C12326" t="s">
        <v>28519</v>
      </c>
      <c r="D12326" t="s">
        <v>22048</v>
      </c>
    </row>
    <row r="12327" spans="2:4">
      <c r="B12327" s="52" t="s">
        <v>28520</v>
      </c>
      <c r="C12327" t="s">
        <v>20611</v>
      </c>
      <c r="D12327" t="s">
        <v>28521</v>
      </c>
    </row>
    <row r="12328" spans="2:4">
      <c r="B12328" s="52" t="s">
        <v>28522</v>
      </c>
      <c r="C12328" t="s">
        <v>28523</v>
      </c>
      <c r="D12328" t="s">
        <v>28524</v>
      </c>
    </row>
    <row r="12329" spans="2:4">
      <c r="B12329" s="52" t="s">
        <v>28525</v>
      </c>
      <c r="C12329" t="s">
        <v>28526</v>
      </c>
      <c r="D12329" t="s">
        <v>28527</v>
      </c>
    </row>
    <row r="12330" spans="2:4">
      <c r="B12330" s="52" t="s">
        <v>28528</v>
      </c>
      <c r="C12330" t="s">
        <v>28529</v>
      </c>
      <c r="D12330" t="s">
        <v>26210</v>
      </c>
    </row>
    <row r="12331" spans="2:4">
      <c r="B12331" s="52" t="s">
        <v>28530</v>
      </c>
      <c r="C12331" t="s">
        <v>22988</v>
      </c>
      <c r="D12331" t="s">
        <v>28531</v>
      </c>
    </row>
    <row r="12332" spans="2:4">
      <c r="B12332" s="52" t="s">
        <v>28532</v>
      </c>
      <c r="C12332" t="s">
        <v>28533</v>
      </c>
      <c r="D12332" t="s">
        <v>28534</v>
      </c>
    </row>
    <row r="12333" spans="2:4">
      <c r="B12333" s="52" t="s">
        <v>28535</v>
      </c>
      <c r="C12333" t="s">
        <v>28536</v>
      </c>
      <c r="D12333" t="s">
        <v>27246</v>
      </c>
    </row>
    <row r="12334" spans="2:4">
      <c r="B12334" s="52" t="s">
        <v>28537</v>
      </c>
      <c r="C12334" t="s">
        <v>28538</v>
      </c>
      <c r="D12334" t="s">
        <v>28231</v>
      </c>
    </row>
    <row r="12335" spans="2:4">
      <c r="B12335" s="52" t="s">
        <v>28539</v>
      </c>
      <c r="C12335" t="s">
        <v>28540</v>
      </c>
      <c r="D12335" t="s">
        <v>27259</v>
      </c>
    </row>
    <row r="12336" spans="2:4">
      <c r="B12336" s="52" t="s">
        <v>28541</v>
      </c>
      <c r="C12336" t="s">
        <v>21346</v>
      </c>
      <c r="D12336" t="s">
        <v>21789</v>
      </c>
    </row>
    <row r="12337" spans="2:4">
      <c r="B12337" s="52" t="s">
        <v>28542</v>
      </c>
      <c r="C12337" t="s">
        <v>28543</v>
      </c>
      <c r="D12337" t="s">
        <v>22097</v>
      </c>
    </row>
    <row r="12338" spans="2:4">
      <c r="B12338" s="52" t="s">
        <v>28544</v>
      </c>
      <c r="C12338" t="s">
        <v>28545</v>
      </c>
      <c r="D12338" t="s">
        <v>22097</v>
      </c>
    </row>
    <row r="12339" spans="2:4">
      <c r="B12339" s="52" t="s">
        <v>28546</v>
      </c>
      <c r="C12339" t="s">
        <v>28547</v>
      </c>
      <c r="D12339" t="s">
        <v>28231</v>
      </c>
    </row>
    <row r="12340" spans="2:4">
      <c r="B12340" s="52" t="s">
        <v>28548</v>
      </c>
      <c r="C12340" t="s">
        <v>28549</v>
      </c>
      <c r="D12340" t="s">
        <v>27474</v>
      </c>
    </row>
    <row r="12341" spans="2:4">
      <c r="B12341" s="52" t="s">
        <v>28550</v>
      </c>
      <c r="C12341" t="s">
        <v>28551</v>
      </c>
      <c r="D12341" t="s">
        <v>28231</v>
      </c>
    </row>
    <row r="12342" spans="2:4">
      <c r="B12342" s="52" t="s">
        <v>28552</v>
      </c>
      <c r="C12342" t="s">
        <v>28553</v>
      </c>
      <c r="D12342" t="s">
        <v>22097</v>
      </c>
    </row>
    <row r="12343" spans="2:4">
      <c r="B12343" s="52" t="s">
        <v>28554</v>
      </c>
      <c r="C12343" t="s">
        <v>28555</v>
      </c>
      <c r="D12343" t="s">
        <v>22097</v>
      </c>
    </row>
    <row r="12344" spans="2:4">
      <c r="B12344" s="52" t="s">
        <v>28556</v>
      </c>
      <c r="C12344" t="s">
        <v>28557</v>
      </c>
      <c r="D12344" t="s">
        <v>22097</v>
      </c>
    </row>
    <row r="12345" spans="2:4">
      <c r="B12345" s="52" t="s">
        <v>28558</v>
      </c>
      <c r="C12345" t="s">
        <v>28559</v>
      </c>
      <c r="D12345" t="s">
        <v>28560</v>
      </c>
    </row>
    <row r="12346" spans="2:4">
      <c r="B12346" s="52" t="s">
        <v>28561</v>
      </c>
      <c r="C12346" t="s">
        <v>28562</v>
      </c>
      <c r="D12346" t="s">
        <v>28560</v>
      </c>
    </row>
    <row r="12347" spans="2:4">
      <c r="B12347" s="52" t="s">
        <v>28563</v>
      </c>
      <c r="C12347" t="s">
        <v>28564</v>
      </c>
      <c r="D12347" t="s">
        <v>21774</v>
      </c>
    </row>
    <row r="12348" spans="2:4">
      <c r="B12348" s="52" t="s">
        <v>28565</v>
      </c>
      <c r="C12348" t="s">
        <v>6061</v>
      </c>
      <c r="D12348" t="s">
        <v>21774</v>
      </c>
    </row>
    <row r="12349" spans="2:4">
      <c r="B12349" s="52" t="s">
        <v>28566</v>
      </c>
      <c r="C12349" t="s">
        <v>20187</v>
      </c>
      <c r="D12349" t="s">
        <v>28567</v>
      </c>
    </row>
    <row r="12350" spans="2:4">
      <c r="B12350" s="52" t="s">
        <v>28568</v>
      </c>
      <c r="C12350" t="s">
        <v>28569</v>
      </c>
      <c r="D12350" t="s">
        <v>28277</v>
      </c>
    </row>
    <row r="12351" spans="2:4">
      <c r="B12351" s="52" t="s">
        <v>28570</v>
      </c>
      <c r="C12351" t="s">
        <v>28571</v>
      </c>
      <c r="D12351" t="s">
        <v>28288</v>
      </c>
    </row>
    <row r="12352" spans="2:4">
      <c r="B12352" s="52" t="s">
        <v>28572</v>
      </c>
      <c r="C12352" t="s">
        <v>28573</v>
      </c>
      <c r="D12352" t="s">
        <v>21949</v>
      </c>
    </row>
    <row r="12353" spans="2:4">
      <c r="B12353" s="52" t="s">
        <v>28574</v>
      </c>
      <c r="C12353" t="s">
        <v>28575</v>
      </c>
      <c r="D12353" t="s">
        <v>21949</v>
      </c>
    </row>
    <row r="12354" spans="2:4">
      <c r="B12354" s="52" t="s">
        <v>28576</v>
      </c>
      <c r="C12354" t="s">
        <v>28577</v>
      </c>
      <c r="D12354" t="s">
        <v>28578</v>
      </c>
    </row>
    <row r="12355" spans="2:4">
      <c r="B12355" s="52" t="s">
        <v>28579</v>
      </c>
      <c r="C12355" t="s">
        <v>28577</v>
      </c>
      <c r="D12355" t="s">
        <v>21949</v>
      </c>
    </row>
    <row r="12356" spans="2:4">
      <c r="B12356" s="52" t="s">
        <v>28580</v>
      </c>
      <c r="C12356" t="s">
        <v>28581</v>
      </c>
      <c r="D12356" t="s">
        <v>21949</v>
      </c>
    </row>
    <row r="12357" spans="2:4">
      <c r="B12357" s="52" t="s">
        <v>28582</v>
      </c>
      <c r="C12357" t="s">
        <v>21667</v>
      </c>
      <c r="D12357" t="s">
        <v>21933</v>
      </c>
    </row>
    <row r="12358" spans="2:4">
      <c r="B12358" s="52" t="s">
        <v>28583</v>
      </c>
      <c r="C12358" t="s">
        <v>20402</v>
      </c>
      <c r="D12358" t="s">
        <v>21933</v>
      </c>
    </row>
    <row r="12359" spans="2:4">
      <c r="B12359" s="52" t="s">
        <v>28584</v>
      </c>
      <c r="C12359" t="s">
        <v>28585</v>
      </c>
      <c r="D12359" t="s">
        <v>21949</v>
      </c>
    </row>
    <row r="12360" spans="2:4">
      <c r="B12360" s="52" t="s">
        <v>28586</v>
      </c>
      <c r="C12360" t="s">
        <v>28587</v>
      </c>
      <c r="D12360" t="s">
        <v>28588</v>
      </c>
    </row>
    <row r="12361" spans="2:4">
      <c r="B12361" s="52" t="s">
        <v>28589</v>
      </c>
      <c r="C12361" t="s">
        <v>5376</v>
      </c>
      <c r="D12361" t="s">
        <v>28588</v>
      </c>
    </row>
    <row r="12362" spans="2:4">
      <c r="B12362" s="52" t="s">
        <v>28590</v>
      </c>
      <c r="C12362" t="s">
        <v>28591</v>
      </c>
      <c r="D12362" t="s">
        <v>21800</v>
      </c>
    </row>
    <row r="12363" spans="2:4">
      <c r="B12363" s="52" t="s">
        <v>28592</v>
      </c>
      <c r="C12363" t="s">
        <v>28593</v>
      </c>
      <c r="D12363" t="s">
        <v>27343</v>
      </c>
    </row>
    <row r="12364" spans="2:4">
      <c r="B12364" s="52" t="s">
        <v>28594</v>
      </c>
      <c r="C12364" t="s">
        <v>28595</v>
      </c>
      <c r="D12364" t="s">
        <v>28596</v>
      </c>
    </row>
    <row r="12365" spans="2:4">
      <c r="B12365" s="52" t="s">
        <v>28597</v>
      </c>
      <c r="C12365" t="s">
        <v>28598</v>
      </c>
      <c r="D12365" t="s">
        <v>22181</v>
      </c>
    </row>
    <row r="12366" spans="2:4">
      <c r="B12366" s="52" t="s">
        <v>28599</v>
      </c>
      <c r="C12366" t="s">
        <v>28600</v>
      </c>
      <c r="D12366" t="s">
        <v>22181</v>
      </c>
    </row>
    <row r="12367" spans="2:4">
      <c r="B12367" s="52" t="s">
        <v>28601</v>
      </c>
      <c r="C12367" t="s">
        <v>28602</v>
      </c>
      <c r="D12367" t="s">
        <v>28603</v>
      </c>
    </row>
    <row r="12368" spans="2:4">
      <c r="B12368" s="52" t="s">
        <v>28604</v>
      </c>
      <c r="C12368" t="s">
        <v>28605</v>
      </c>
      <c r="D12368" t="s">
        <v>22194</v>
      </c>
    </row>
    <row r="12369" spans="2:4">
      <c r="B12369" s="52" t="s">
        <v>28606</v>
      </c>
      <c r="C12369" t="s">
        <v>28607</v>
      </c>
      <c r="D12369" t="s">
        <v>22194</v>
      </c>
    </row>
    <row r="12370" spans="2:4">
      <c r="B12370" s="52" t="s">
        <v>28608</v>
      </c>
      <c r="C12370" t="s">
        <v>28609</v>
      </c>
      <c r="D12370" t="s">
        <v>22194</v>
      </c>
    </row>
    <row r="12371" spans="2:4">
      <c r="B12371" s="52" t="s">
        <v>28610</v>
      </c>
      <c r="C12371" t="s">
        <v>28611</v>
      </c>
      <c r="D12371" t="s">
        <v>21960</v>
      </c>
    </row>
    <row r="12372" spans="2:4">
      <c r="B12372" s="52" t="s">
        <v>28612</v>
      </c>
      <c r="C12372" t="s">
        <v>28613</v>
      </c>
      <c r="D12372" t="s">
        <v>28360</v>
      </c>
    </row>
    <row r="12373" spans="2:4">
      <c r="B12373" s="52" t="s">
        <v>28614</v>
      </c>
      <c r="C12373" t="s">
        <v>28615</v>
      </c>
      <c r="D12373" t="s">
        <v>28616</v>
      </c>
    </row>
    <row r="12374" spans="2:4">
      <c r="B12374" s="52" t="s">
        <v>28617</v>
      </c>
      <c r="C12374" t="s">
        <v>28615</v>
      </c>
      <c r="D12374" t="s">
        <v>21960</v>
      </c>
    </row>
    <row r="12375" spans="2:4">
      <c r="B12375" s="52" t="s">
        <v>28618</v>
      </c>
      <c r="C12375" t="s">
        <v>28619</v>
      </c>
      <c r="D12375" t="s">
        <v>21957</v>
      </c>
    </row>
    <row r="12376" spans="2:4">
      <c r="B12376" s="52" t="s">
        <v>28620</v>
      </c>
      <c r="C12376" t="s">
        <v>28621</v>
      </c>
      <c r="D12376" t="s">
        <v>21803</v>
      </c>
    </row>
    <row r="12377" spans="2:4">
      <c r="B12377" s="52" t="s">
        <v>28622</v>
      </c>
      <c r="C12377" t="s">
        <v>28623</v>
      </c>
      <c r="D12377" t="s">
        <v>21960</v>
      </c>
    </row>
    <row r="12378" spans="2:4">
      <c r="B12378" s="52" t="s">
        <v>28624</v>
      </c>
      <c r="C12378" t="s">
        <v>27528</v>
      </c>
      <c r="D12378" t="s">
        <v>27353</v>
      </c>
    </row>
    <row r="12379" spans="2:4">
      <c r="B12379" s="52" t="s">
        <v>28625</v>
      </c>
      <c r="C12379" t="s">
        <v>28626</v>
      </c>
      <c r="D12379" t="s">
        <v>27372</v>
      </c>
    </row>
    <row r="12380" spans="2:4">
      <c r="B12380" s="52" t="s">
        <v>28627</v>
      </c>
      <c r="C12380" t="s">
        <v>28628</v>
      </c>
      <c r="D12380" t="s">
        <v>28368</v>
      </c>
    </row>
    <row r="12381" spans="2:4">
      <c r="B12381" s="52" t="s">
        <v>28629</v>
      </c>
      <c r="C12381" t="s">
        <v>28630</v>
      </c>
      <c r="D12381" t="s">
        <v>28360</v>
      </c>
    </row>
    <row r="12382" spans="2:4">
      <c r="B12382" s="52" t="s">
        <v>28631</v>
      </c>
      <c r="C12382" t="s">
        <v>28632</v>
      </c>
      <c r="D12382" t="s">
        <v>28360</v>
      </c>
    </row>
    <row r="12383" spans="2:4">
      <c r="B12383" s="52" t="s">
        <v>28633</v>
      </c>
      <c r="C12383" t="s">
        <v>28634</v>
      </c>
      <c r="D12383" t="s">
        <v>28410</v>
      </c>
    </row>
    <row r="12384" spans="2:4">
      <c r="B12384" s="52" t="s">
        <v>28635</v>
      </c>
      <c r="C12384" t="s">
        <v>28636</v>
      </c>
      <c r="D12384" t="s">
        <v>28410</v>
      </c>
    </row>
    <row r="12385" spans="2:4">
      <c r="B12385" s="52" t="s">
        <v>28637</v>
      </c>
      <c r="C12385" t="s">
        <v>28202</v>
      </c>
      <c r="D12385" t="s">
        <v>28410</v>
      </c>
    </row>
    <row r="12386" spans="2:4">
      <c r="B12386" s="52" t="s">
        <v>28638</v>
      </c>
      <c r="C12386" t="s">
        <v>28639</v>
      </c>
      <c r="D12386" t="s">
        <v>21808</v>
      </c>
    </row>
    <row r="12387" spans="2:4">
      <c r="B12387" s="52" t="s">
        <v>28640</v>
      </c>
      <c r="C12387" t="s">
        <v>28641</v>
      </c>
      <c r="D12387" t="s">
        <v>27390</v>
      </c>
    </row>
    <row r="12388" spans="2:4">
      <c r="B12388" s="52" t="s">
        <v>28642</v>
      </c>
      <c r="C12388" t="s">
        <v>28643</v>
      </c>
      <c r="D12388" t="s">
        <v>22214</v>
      </c>
    </row>
    <row r="12389" spans="2:4">
      <c r="B12389" s="52" t="s">
        <v>28644</v>
      </c>
      <c r="C12389" t="s">
        <v>28645</v>
      </c>
      <c r="D12389" t="s">
        <v>28429</v>
      </c>
    </row>
    <row r="12390" spans="2:4">
      <c r="B12390" s="52" t="s">
        <v>28646</v>
      </c>
      <c r="C12390" t="s">
        <v>28647</v>
      </c>
      <c r="D12390" t="s">
        <v>28429</v>
      </c>
    </row>
    <row r="12391" spans="2:4">
      <c r="B12391" s="52" t="s">
        <v>28648</v>
      </c>
      <c r="C12391" t="s">
        <v>28649</v>
      </c>
      <c r="D12391" t="s">
        <v>28432</v>
      </c>
    </row>
    <row r="12392" spans="2:4">
      <c r="B12392" s="52" t="s">
        <v>28650</v>
      </c>
      <c r="C12392" t="s">
        <v>28651</v>
      </c>
      <c r="D12392" t="s">
        <v>28652</v>
      </c>
    </row>
    <row r="12393" spans="2:4">
      <c r="B12393" s="52" t="s">
        <v>28653</v>
      </c>
      <c r="C12393" t="s">
        <v>28654</v>
      </c>
      <c r="D12393" t="s">
        <v>21827</v>
      </c>
    </row>
    <row r="12394" spans="2:4">
      <c r="B12394" s="52" t="s">
        <v>28655</v>
      </c>
      <c r="C12394" t="s">
        <v>28656</v>
      </c>
      <c r="D12394" t="s">
        <v>21818</v>
      </c>
    </row>
    <row r="12395" spans="2:4">
      <c r="B12395" s="52" t="s">
        <v>28657</v>
      </c>
      <c r="C12395" t="s">
        <v>28658</v>
      </c>
      <c r="D12395" t="s">
        <v>21827</v>
      </c>
    </row>
    <row r="12396" spans="2:4">
      <c r="B12396" s="52" t="s">
        <v>28659</v>
      </c>
      <c r="C12396" t="s">
        <v>28660</v>
      </c>
      <c r="D12396" t="s">
        <v>21818</v>
      </c>
    </row>
    <row r="12397" spans="2:4">
      <c r="B12397" s="52" t="s">
        <v>28661</v>
      </c>
      <c r="C12397" t="s">
        <v>28662</v>
      </c>
      <c r="D12397" t="s">
        <v>21827</v>
      </c>
    </row>
    <row r="12398" spans="2:4">
      <c r="B12398" s="52" t="s">
        <v>28663</v>
      </c>
      <c r="C12398" t="s">
        <v>28664</v>
      </c>
      <c r="D12398" t="s">
        <v>28665</v>
      </c>
    </row>
    <row r="12399" spans="2:4">
      <c r="B12399" s="52" t="s">
        <v>28666</v>
      </c>
      <c r="C12399" t="s">
        <v>28667</v>
      </c>
      <c r="D12399" t="s">
        <v>21755</v>
      </c>
    </row>
    <row r="12400" spans="2:4">
      <c r="B12400" s="52" t="s">
        <v>28668</v>
      </c>
      <c r="C12400" t="s">
        <v>28669</v>
      </c>
      <c r="D12400" t="s">
        <v>21847</v>
      </c>
    </row>
    <row r="12401" spans="2:4">
      <c r="B12401" s="52" t="s">
        <v>28670</v>
      </c>
      <c r="C12401" t="s">
        <v>20573</v>
      </c>
      <c r="D12401" t="s">
        <v>21847</v>
      </c>
    </row>
    <row r="12402" spans="2:4">
      <c r="B12402" s="52" t="s">
        <v>28671</v>
      </c>
      <c r="C12402" t="s">
        <v>28672</v>
      </c>
      <c r="D12402" t="s">
        <v>21847</v>
      </c>
    </row>
    <row r="12403" spans="2:4">
      <c r="B12403" s="52" t="s">
        <v>28673</v>
      </c>
      <c r="C12403" t="s">
        <v>28674</v>
      </c>
      <c r="D12403" t="s">
        <v>21847</v>
      </c>
    </row>
    <row r="12404" spans="2:4">
      <c r="B12404" s="52" t="s">
        <v>28675</v>
      </c>
      <c r="C12404" t="s">
        <v>28676</v>
      </c>
      <c r="D12404" t="s">
        <v>21755</v>
      </c>
    </row>
    <row r="12405" spans="2:4">
      <c r="B12405" s="52" t="s">
        <v>28677</v>
      </c>
      <c r="C12405" t="s">
        <v>28678</v>
      </c>
      <c r="D12405" t="s">
        <v>21755</v>
      </c>
    </row>
    <row r="12406" spans="2:4">
      <c r="B12406" s="52" t="s">
        <v>28679</v>
      </c>
      <c r="C12406" t="s">
        <v>28680</v>
      </c>
      <c r="D12406" t="s">
        <v>21853</v>
      </c>
    </row>
    <row r="12407" spans="2:4">
      <c r="B12407" s="52" t="s">
        <v>28681</v>
      </c>
      <c r="C12407" t="s">
        <v>21371</v>
      </c>
      <c r="D12407" t="s">
        <v>21853</v>
      </c>
    </row>
    <row r="12408" spans="2:4">
      <c r="B12408" s="52" t="s">
        <v>28682</v>
      </c>
      <c r="C12408" t="s">
        <v>28683</v>
      </c>
      <c r="D12408" t="s">
        <v>21853</v>
      </c>
    </row>
    <row r="12409" spans="2:4">
      <c r="B12409" s="52" t="s">
        <v>28684</v>
      </c>
      <c r="C12409" t="s">
        <v>22369</v>
      </c>
      <c r="D12409" t="s">
        <v>21853</v>
      </c>
    </row>
    <row r="12410" spans="2:4">
      <c r="B12410" s="52" t="s">
        <v>28685</v>
      </c>
      <c r="C12410" t="s">
        <v>28686</v>
      </c>
      <c r="D12410" t="s">
        <v>21853</v>
      </c>
    </row>
    <row r="12411" spans="2:4">
      <c r="B12411" s="52" t="s">
        <v>28687</v>
      </c>
      <c r="C12411" t="s">
        <v>27337</v>
      </c>
      <c r="D12411" t="s">
        <v>21853</v>
      </c>
    </row>
    <row r="12412" spans="2:4">
      <c r="B12412" s="52" t="s">
        <v>28688</v>
      </c>
      <c r="C12412" t="s">
        <v>28689</v>
      </c>
      <c r="D12412" t="s">
        <v>21765</v>
      </c>
    </row>
    <row r="12413" spans="2:4">
      <c r="B12413" s="52" t="s">
        <v>28690</v>
      </c>
      <c r="C12413" t="s">
        <v>28691</v>
      </c>
      <c r="D12413" t="s">
        <v>21762</v>
      </c>
    </row>
    <row r="12414" spans="2:4">
      <c r="B12414" s="52" t="s">
        <v>28692</v>
      </c>
      <c r="C12414" t="s">
        <v>28693</v>
      </c>
      <c r="D12414" t="s">
        <v>21762</v>
      </c>
    </row>
    <row r="12415" spans="2:4">
      <c r="B12415" s="52" t="s">
        <v>28694</v>
      </c>
      <c r="C12415" t="s">
        <v>28695</v>
      </c>
      <c r="D12415" t="s">
        <v>21762</v>
      </c>
    </row>
    <row r="12416" spans="2:4">
      <c r="B12416" s="52" t="s">
        <v>28696</v>
      </c>
      <c r="C12416" t="s">
        <v>28697</v>
      </c>
      <c r="D12416" t="s">
        <v>21762</v>
      </c>
    </row>
    <row r="12417" spans="2:4">
      <c r="B12417" s="52" t="s">
        <v>28698</v>
      </c>
      <c r="C12417" t="s">
        <v>28699</v>
      </c>
      <c r="D12417" t="s">
        <v>21706</v>
      </c>
    </row>
    <row r="12418" spans="2:4">
      <c r="B12418" s="52" t="s">
        <v>28700</v>
      </c>
      <c r="C12418" t="s">
        <v>20138</v>
      </c>
      <c r="D12418" t="s">
        <v>21706</v>
      </c>
    </row>
    <row r="12419" spans="2:4">
      <c r="B12419" s="52" t="s">
        <v>28701</v>
      </c>
      <c r="C12419" t="s">
        <v>28702</v>
      </c>
      <c r="D12419" t="s">
        <v>21706</v>
      </c>
    </row>
    <row r="12420" spans="2:4">
      <c r="B12420" s="52" t="s">
        <v>28703</v>
      </c>
      <c r="C12420" t="s">
        <v>28704</v>
      </c>
      <c r="D12420" t="s">
        <v>21717</v>
      </c>
    </row>
    <row r="12421" spans="2:4">
      <c r="B12421" s="52" t="s">
        <v>28705</v>
      </c>
      <c r="C12421" t="s">
        <v>28706</v>
      </c>
      <c r="D12421" t="s">
        <v>21706</v>
      </c>
    </row>
    <row r="12422" spans="2:4">
      <c r="B12422" s="52" t="s">
        <v>28707</v>
      </c>
      <c r="C12422" t="s">
        <v>28708</v>
      </c>
      <c r="D12422" t="s">
        <v>21706</v>
      </c>
    </row>
    <row r="12423" spans="2:4">
      <c r="B12423" s="52" t="s">
        <v>28709</v>
      </c>
      <c r="C12423" t="s">
        <v>28710</v>
      </c>
      <c r="D12423" t="s">
        <v>21706</v>
      </c>
    </row>
    <row r="12424" spans="2:4">
      <c r="B12424" s="52" t="s">
        <v>28711</v>
      </c>
      <c r="C12424" t="s">
        <v>28712</v>
      </c>
      <c r="D12424" t="s">
        <v>21706</v>
      </c>
    </row>
    <row r="12425" spans="2:4">
      <c r="B12425" s="52" t="s">
        <v>28713</v>
      </c>
      <c r="C12425" t="s">
        <v>28714</v>
      </c>
      <c r="D12425" t="s">
        <v>21706</v>
      </c>
    </row>
    <row r="12426" spans="2:4">
      <c r="B12426" s="52" t="s">
        <v>28715</v>
      </c>
      <c r="C12426" t="s">
        <v>28716</v>
      </c>
      <c r="D12426" t="s">
        <v>21706</v>
      </c>
    </row>
    <row r="12427" spans="2:4">
      <c r="B12427" s="52" t="s">
        <v>28717</v>
      </c>
      <c r="C12427" t="s">
        <v>28718</v>
      </c>
      <c r="D12427" t="s">
        <v>21706</v>
      </c>
    </row>
    <row r="12428" spans="2:4">
      <c r="B12428" s="52" t="s">
        <v>28719</v>
      </c>
      <c r="C12428" t="s">
        <v>28720</v>
      </c>
      <c r="D12428" t="s">
        <v>21706</v>
      </c>
    </row>
    <row r="12429" spans="2:4">
      <c r="B12429" s="52" t="s">
        <v>28721</v>
      </c>
      <c r="C12429" t="s">
        <v>28722</v>
      </c>
      <c r="D12429" t="s">
        <v>21706</v>
      </c>
    </row>
    <row r="12430" spans="2:4">
      <c r="B12430" s="52" t="s">
        <v>28723</v>
      </c>
      <c r="C12430" t="s">
        <v>21193</v>
      </c>
      <c r="D12430" t="s">
        <v>21706</v>
      </c>
    </row>
    <row r="12431" spans="2:4">
      <c r="B12431" s="52" t="s">
        <v>28724</v>
      </c>
      <c r="C12431" t="s">
        <v>28725</v>
      </c>
      <c r="D12431" t="s">
        <v>21706</v>
      </c>
    </row>
    <row r="12432" spans="2:4">
      <c r="B12432" s="52" t="s">
        <v>28726</v>
      </c>
      <c r="C12432" t="s">
        <v>28727</v>
      </c>
      <c r="D12432" t="s">
        <v>21706</v>
      </c>
    </row>
    <row r="12433" spans="2:4">
      <c r="B12433" s="52" t="s">
        <v>28728</v>
      </c>
      <c r="C12433" t="s">
        <v>28729</v>
      </c>
      <c r="D12433" t="s">
        <v>21717</v>
      </c>
    </row>
    <row r="12434" spans="2:4">
      <c r="B12434" s="52" t="s">
        <v>28730</v>
      </c>
      <c r="C12434" t="s">
        <v>23184</v>
      </c>
      <c r="D12434" t="s">
        <v>21726</v>
      </c>
    </row>
    <row r="12435" spans="2:4">
      <c r="B12435" s="52" t="s">
        <v>28731</v>
      </c>
      <c r="C12435" t="s">
        <v>28732</v>
      </c>
      <c r="D12435" t="s">
        <v>21739</v>
      </c>
    </row>
    <row r="12436" spans="2:4">
      <c r="B12436" s="52" t="s">
        <v>28733</v>
      </c>
      <c r="C12436" t="s">
        <v>28734</v>
      </c>
      <c r="D12436" t="s">
        <v>21703</v>
      </c>
    </row>
    <row r="12437" spans="2:4">
      <c r="B12437" s="52" t="s">
        <v>28735</v>
      </c>
      <c r="C12437" t="s">
        <v>28736</v>
      </c>
      <c r="D12437" t="s">
        <v>21746</v>
      </c>
    </row>
    <row r="12438" spans="2:4">
      <c r="B12438" s="52" t="s">
        <v>28737</v>
      </c>
      <c r="C12438" t="s">
        <v>28738</v>
      </c>
      <c r="D12438" t="s">
        <v>21746</v>
      </c>
    </row>
    <row r="12439" spans="2:4">
      <c r="B12439" s="52" t="s">
        <v>28739</v>
      </c>
      <c r="C12439" t="s">
        <v>28740</v>
      </c>
      <c r="D12439" t="s">
        <v>21746</v>
      </c>
    </row>
    <row r="12440" spans="2:4">
      <c r="B12440" s="52" t="s">
        <v>28741</v>
      </c>
      <c r="C12440" t="s">
        <v>28742</v>
      </c>
      <c r="D12440" t="s">
        <v>21703</v>
      </c>
    </row>
    <row r="12441" spans="2:4">
      <c r="B12441" s="52" t="s">
        <v>28743</v>
      </c>
      <c r="C12441" t="s">
        <v>28744</v>
      </c>
      <c r="D12441" t="s">
        <v>21703</v>
      </c>
    </row>
    <row r="12442" spans="2:4">
      <c r="B12442" s="52" t="s">
        <v>28745</v>
      </c>
      <c r="C12442" t="s">
        <v>21599</v>
      </c>
      <c r="D12442" t="s">
        <v>21717</v>
      </c>
    </row>
    <row r="12443" spans="2:4">
      <c r="B12443" s="52" t="s">
        <v>28746</v>
      </c>
      <c r="C12443" t="s">
        <v>28747</v>
      </c>
      <c r="D12443" t="s">
        <v>28748</v>
      </c>
    </row>
    <row r="12444" spans="2:4">
      <c r="B12444" s="52" t="s">
        <v>28749</v>
      </c>
      <c r="C12444" t="s">
        <v>28750</v>
      </c>
      <c r="D12444" t="s">
        <v>28748</v>
      </c>
    </row>
    <row r="12445" spans="2:4">
      <c r="B12445" s="52" t="s">
        <v>28751</v>
      </c>
      <c r="C12445" t="s">
        <v>28752</v>
      </c>
      <c r="D12445" t="s">
        <v>28753</v>
      </c>
    </row>
    <row r="12446" spans="2:4">
      <c r="B12446" s="52" t="s">
        <v>28754</v>
      </c>
      <c r="C12446" t="s">
        <v>28755</v>
      </c>
      <c r="D12446" t="s">
        <v>28753</v>
      </c>
    </row>
    <row r="12447" spans="2:4">
      <c r="B12447" s="52" t="s">
        <v>28756</v>
      </c>
      <c r="C12447" t="s">
        <v>28757</v>
      </c>
      <c r="D12447" t="s">
        <v>28753</v>
      </c>
    </row>
    <row r="12448" spans="2:4">
      <c r="B12448" s="52" t="s">
        <v>28758</v>
      </c>
      <c r="C12448" t="s">
        <v>28759</v>
      </c>
      <c r="D12448" t="s">
        <v>28753</v>
      </c>
    </row>
    <row r="12449" spans="2:4">
      <c r="B12449" s="52" t="s">
        <v>28760</v>
      </c>
      <c r="C12449" t="s">
        <v>28761</v>
      </c>
      <c r="D12449" t="s">
        <v>28753</v>
      </c>
    </row>
    <row r="12450" spans="2:4">
      <c r="B12450" s="52" t="s">
        <v>28762</v>
      </c>
      <c r="C12450" t="s">
        <v>28763</v>
      </c>
      <c r="D12450" t="s">
        <v>28753</v>
      </c>
    </row>
    <row r="12451" spans="2:4">
      <c r="B12451" s="52" t="s">
        <v>28764</v>
      </c>
      <c r="C12451" t="s">
        <v>28765</v>
      </c>
      <c r="D12451" t="s">
        <v>28766</v>
      </c>
    </row>
    <row r="12452" spans="2:4">
      <c r="B12452" s="52" t="s">
        <v>28767</v>
      </c>
      <c r="C12452" t="s">
        <v>28178</v>
      </c>
      <c r="D12452" t="s">
        <v>28768</v>
      </c>
    </row>
    <row r="12453" spans="2:4">
      <c r="B12453" s="52" t="s">
        <v>28769</v>
      </c>
      <c r="C12453" t="s">
        <v>28770</v>
      </c>
      <c r="D12453" t="s">
        <v>28771</v>
      </c>
    </row>
    <row r="12454" spans="2:4">
      <c r="B12454" s="52" t="s">
        <v>28772</v>
      </c>
      <c r="C12454" t="s">
        <v>28773</v>
      </c>
      <c r="D12454" t="s">
        <v>28774</v>
      </c>
    </row>
    <row r="12455" spans="2:4">
      <c r="B12455" s="52" t="s">
        <v>28775</v>
      </c>
      <c r="C12455" t="s">
        <v>28776</v>
      </c>
      <c r="D12455" t="s">
        <v>28777</v>
      </c>
    </row>
    <row r="12456" spans="2:4">
      <c r="B12456" s="52" t="s">
        <v>28778</v>
      </c>
      <c r="C12456" t="s">
        <v>28776</v>
      </c>
      <c r="D12456" t="s">
        <v>28779</v>
      </c>
    </row>
    <row r="12457" spans="2:4">
      <c r="B12457" s="52" t="s">
        <v>28780</v>
      </c>
      <c r="C12457" t="s">
        <v>12105</v>
      </c>
      <c r="D12457" t="s">
        <v>28781</v>
      </c>
    </row>
    <row r="12458" spans="2:4">
      <c r="B12458" s="52" t="s">
        <v>28782</v>
      </c>
      <c r="C12458" t="s">
        <v>12105</v>
      </c>
      <c r="D12458" t="s">
        <v>28783</v>
      </c>
    </row>
    <row r="12459" spans="2:4">
      <c r="B12459" s="52" t="s">
        <v>28784</v>
      </c>
      <c r="C12459" t="s">
        <v>28785</v>
      </c>
      <c r="D12459" t="s">
        <v>28781</v>
      </c>
    </row>
    <row r="12460" spans="2:4">
      <c r="B12460" s="52" t="s">
        <v>28786</v>
      </c>
      <c r="C12460" t="s">
        <v>28785</v>
      </c>
      <c r="D12460" t="s">
        <v>28783</v>
      </c>
    </row>
    <row r="12461" spans="2:4">
      <c r="B12461" s="52" t="s">
        <v>28787</v>
      </c>
      <c r="C12461" t="s">
        <v>22121</v>
      </c>
      <c r="D12461" t="s">
        <v>28777</v>
      </c>
    </row>
    <row r="12462" spans="2:4">
      <c r="B12462" s="52" t="s">
        <v>28788</v>
      </c>
      <c r="C12462" t="s">
        <v>22121</v>
      </c>
      <c r="D12462" t="s">
        <v>28779</v>
      </c>
    </row>
    <row r="12463" spans="2:4">
      <c r="B12463" s="52" t="s">
        <v>28789</v>
      </c>
      <c r="C12463" t="s">
        <v>28790</v>
      </c>
      <c r="D12463" t="s">
        <v>28791</v>
      </c>
    </row>
    <row r="12464" spans="2:4">
      <c r="B12464" s="52" t="s">
        <v>28792</v>
      </c>
      <c r="C12464" t="s">
        <v>28790</v>
      </c>
      <c r="D12464" t="s">
        <v>28793</v>
      </c>
    </row>
    <row r="12465" spans="2:4">
      <c r="B12465" s="52" t="s">
        <v>28794</v>
      </c>
      <c r="C12465" t="s">
        <v>20145</v>
      </c>
      <c r="D12465" t="s">
        <v>28791</v>
      </c>
    </row>
    <row r="12466" spans="2:4">
      <c r="B12466" s="52" t="s">
        <v>28795</v>
      </c>
      <c r="C12466" t="s">
        <v>20145</v>
      </c>
      <c r="D12466" t="s">
        <v>28793</v>
      </c>
    </row>
    <row r="12467" spans="2:4">
      <c r="B12467" s="52" t="s">
        <v>28796</v>
      </c>
      <c r="C12467" t="s">
        <v>28797</v>
      </c>
      <c r="D12467" t="s">
        <v>28798</v>
      </c>
    </row>
    <row r="12468" spans="2:4">
      <c r="B12468" s="52" t="s">
        <v>28799</v>
      </c>
      <c r="C12468" t="s">
        <v>28797</v>
      </c>
      <c r="D12468" t="s">
        <v>28800</v>
      </c>
    </row>
    <row r="12469" spans="2:4">
      <c r="B12469" s="52" t="s">
        <v>28801</v>
      </c>
      <c r="C12469" t="s">
        <v>28802</v>
      </c>
      <c r="D12469" t="s">
        <v>28803</v>
      </c>
    </row>
    <row r="12470" spans="2:4">
      <c r="B12470" s="52" t="s">
        <v>28804</v>
      </c>
      <c r="C12470" t="s">
        <v>28802</v>
      </c>
      <c r="D12470" t="s">
        <v>28805</v>
      </c>
    </row>
    <row r="12471" spans="2:4">
      <c r="B12471" s="52" t="s">
        <v>28806</v>
      </c>
      <c r="C12471" t="s">
        <v>28807</v>
      </c>
      <c r="D12471" t="s">
        <v>28808</v>
      </c>
    </row>
    <row r="12472" spans="2:4">
      <c r="B12472" s="52" t="s">
        <v>28809</v>
      </c>
      <c r="C12472" t="s">
        <v>28810</v>
      </c>
      <c r="D12472" t="s">
        <v>28811</v>
      </c>
    </row>
    <row r="12473" spans="2:4">
      <c r="B12473" s="52" t="s">
        <v>28812</v>
      </c>
      <c r="C12473" t="s">
        <v>28813</v>
      </c>
      <c r="D12473" t="s">
        <v>28814</v>
      </c>
    </row>
    <row r="12474" spans="2:4">
      <c r="B12474" s="52" t="s">
        <v>28815</v>
      </c>
      <c r="C12474" t="s">
        <v>28816</v>
      </c>
      <c r="D12474" t="s">
        <v>28817</v>
      </c>
    </row>
    <row r="12475" spans="2:4">
      <c r="B12475" s="52" t="s">
        <v>28818</v>
      </c>
      <c r="C12475" t="s">
        <v>28819</v>
      </c>
      <c r="D12475" t="s">
        <v>28820</v>
      </c>
    </row>
    <row r="12476" spans="2:4">
      <c r="B12476" s="52" t="s">
        <v>28821</v>
      </c>
      <c r="C12476" t="s">
        <v>28822</v>
      </c>
      <c r="D12476" t="s">
        <v>28817</v>
      </c>
    </row>
    <row r="12477" spans="2:4">
      <c r="B12477" s="52" t="s">
        <v>28823</v>
      </c>
      <c r="C12477" t="s">
        <v>28824</v>
      </c>
      <c r="D12477" t="s">
        <v>28820</v>
      </c>
    </row>
    <row r="12478" spans="2:4">
      <c r="B12478" s="52" t="s">
        <v>28825</v>
      </c>
      <c r="C12478" t="s">
        <v>28826</v>
      </c>
      <c r="D12478" t="s">
        <v>28820</v>
      </c>
    </row>
    <row r="12479" spans="2:4">
      <c r="B12479" s="52" t="s">
        <v>28827</v>
      </c>
      <c r="C12479" t="s">
        <v>28828</v>
      </c>
      <c r="D12479" t="s">
        <v>28829</v>
      </c>
    </row>
    <row r="12480" spans="2:4">
      <c r="B12480" s="52" t="s">
        <v>28830</v>
      </c>
      <c r="C12480" t="s">
        <v>28831</v>
      </c>
      <c r="D12480" t="s">
        <v>28808</v>
      </c>
    </row>
    <row r="12481" spans="2:4">
      <c r="B12481" s="52" t="s">
        <v>28832</v>
      </c>
      <c r="C12481" t="s">
        <v>28833</v>
      </c>
      <c r="D12481" t="s">
        <v>28834</v>
      </c>
    </row>
    <row r="12482" spans="2:4">
      <c r="B12482" s="52" t="s">
        <v>28835</v>
      </c>
      <c r="C12482" t="s">
        <v>28836</v>
      </c>
      <c r="D12482" t="s">
        <v>28837</v>
      </c>
    </row>
    <row r="12483" spans="2:4">
      <c r="B12483" s="52" t="s">
        <v>28838</v>
      </c>
      <c r="C12483" t="s">
        <v>23094</v>
      </c>
      <c r="D12483" t="s">
        <v>28839</v>
      </c>
    </row>
    <row r="12484" spans="2:4">
      <c r="B12484" s="52" t="s">
        <v>28840</v>
      </c>
      <c r="C12484" t="s">
        <v>28841</v>
      </c>
      <c r="D12484" t="s">
        <v>28839</v>
      </c>
    </row>
    <row r="12485" spans="2:4">
      <c r="B12485" s="52" t="s">
        <v>28842</v>
      </c>
      <c r="C12485" t="s">
        <v>28843</v>
      </c>
      <c r="D12485" t="s">
        <v>28817</v>
      </c>
    </row>
    <row r="12486" spans="2:4">
      <c r="B12486" s="52" t="s">
        <v>28844</v>
      </c>
      <c r="C12486" t="s">
        <v>28845</v>
      </c>
      <c r="D12486" t="s">
        <v>28846</v>
      </c>
    </row>
    <row r="12487" spans="2:4">
      <c r="B12487" s="52" t="s">
        <v>28847</v>
      </c>
      <c r="C12487" t="s">
        <v>28848</v>
      </c>
      <c r="D12487" t="s">
        <v>28849</v>
      </c>
    </row>
    <row r="12488" spans="2:4">
      <c r="B12488" s="52" t="s">
        <v>28850</v>
      </c>
      <c r="C12488" t="s">
        <v>28851</v>
      </c>
      <c r="D12488" t="s">
        <v>28852</v>
      </c>
    </row>
    <row r="12489" spans="2:4">
      <c r="B12489" s="52" t="s">
        <v>28853</v>
      </c>
      <c r="C12489" t="s">
        <v>28854</v>
      </c>
      <c r="D12489" t="s">
        <v>28820</v>
      </c>
    </row>
    <row r="12490" spans="2:4">
      <c r="B12490" s="52" t="s">
        <v>28855</v>
      </c>
      <c r="C12490" t="s">
        <v>28856</v>
      </c>
      <c r="D12490" t="s">
        <v>28857</v>
      </c>
    </row>
    <row r="12491" spans="2:4">
      <c r="B12491" s="52" t="s">
        <v>28858</v>
      </c>
      <c r="C12491" t="s">
        <v>28202</v>
      </c>
      <c r="D12491" t="s">
        <v>28820</v>
      </c>
    </row>
    <row r="12492" spans="2:4">
      <c r="B12492" s="52" t="s">
        <v>28859</v>
      </c>
      <c r="C12492" t="s">
        <v>28860</v>
      </c>
      <c r="D12492" t="s">
        <v>28861</v>
      </c>
    </row>
    <row r="12493" spans="2:4">
      <c r="B12493" s="52" t="s">
        <v>28862</v>
      </c>
      <c r="C12493" t="s">
        <v>28863</v>
      </c>
      <c r="D12493" t="s">
        <v>28820</v>
      </c>
    </row>
    <row r="12494" spans="2:4">
      <c r="B12494" s="52" t="s">
        <v>28864</v>
      </c>
      <c r="C12494" t="s">
        <v>28865</v>
      </c>
      <c r="D12494" t="s">
        <v>28866</v>
      </c>
    </row>
    <row r="12495" spans="2:4">
      <c r="B12495" s="52" t="s">
        <v>28867</v>
      </c>
      <c r="C12495" t="s">
        <v>28868</v>
      </c>
      <c r="D12495" t="s">
        <v>28869</v>
      </c>
    </row>
    <row r="12496" spans="2:4">
      <c r="B12496" s="52" t="s">
        <v>28870</v>
      </c>
      <c r="C12496" t="s">
        <v>28871</v>
      </c>
      <c r="D12496" t="s">
        <v>28872</v>
      </c>
    </row>
    <row r="12497" spans="2:4">
      <c r="B12497" s="52" t="s">
        <v>28873</v>
      </c>
      <c r="C12497" t="s">
        <v>28874</v>
      </c>
      <c r="D12497" t="s">
        <v>28875</v>
      </c>
    </row>
    <row r="12498" spans="2:4">
      <c r="B12498" s="52" t="s">
        <v>28876</v>
      </c>
      <c r="C12498" t="s">
        <v>28877</v>
      </c>
      <c r="D12498" t="s">
        <v>28878</v>
      </c>
    </row>
    <row r="12499" spans="2:4">
      <c r="B12499" s="52" t="s">
        <v>28879</v>
      </c>
      <c r="C12499" t="s">
        <v>28880</v>
      </c>
      <c r="D12499" t="s">
        <v>28881</v>
      </c>
    </row>
    <row r="12500" spans="2:4">
      <c r="B12500" s="52" t="s">
        <v>28882</v>
      </c>
      <c r="C12500" t="s">
        <v>28883</v>
      </c>
      <c r="D12500" t="s">
        <v>28881</v>
      </c>
    </row>
    <row r="12501" spans="2:4">
      <c r="B12501" s="52" t="s">
        <v>28884</v>
      </c>
      <c r="C12501" t="s">
        <v>28885</v>
      </c>
      <c r="D12501" t="s">
        <v>28886</v>
      </c>
    </row>
    <row r="12502" spans="2:4">
      <c r="B12502" s="52" t="s">
        <v>28887</v>
      </c>
      <c r="C12502" t="s">
        <v>28888</v>
      </c>
      <c r="D12502" t="s">
        <v>28829</v>
      </c>
    </row>
    <row r="12503" spans="2:4">
      <c r="B12503" s="52" t="s">
        <v>28889</v>
      </c>
      <c r="C12503" t="s">
        <v>26026</v>
      </c>
      <c r="D12503" t="s">
        <v>28829</v>
      </c>
    </row>
    <row r="12504" spans="2:4">
      <c r="B12504" s="52" t="s">
        <v>28890</v>
      </c>
      <c r="C12504" t="s">
        <v>28891</v>
      </c>
      <c r="D12504" t="s">
        <v>28892</v>
      </c>
    </row>
    <row r="12505" spans="2:4">
      <c r="B12505" s="52" t="s">
        <v>28893</v>
      </c>
      <c r="C12505" t="s">
        <v>28894</v>
      </c>
      <c r="D12505" t="s">
        <v>28829</v>
      </c>
    </row>
    <row r="12506" spans="2:4">
      <c r="B12506" s="52" t="s">
        <v>28895</v>
      </c>
      <c r="C12506" t="s">
        <v>28896</v>
      </c>
      <c r="D12506" t="s">
        <v>28808</v>
      </c>
    </row>
    <row r="12507" spans="2:4">
      <c r="B12507" s="52" t="s">
        <v>28897</v>
      </c>
      <c r="C12507" t="s">
        <v>28898</v>
      </c>
      <c r="D12507" t="s">
        <v>28899</v>
      </c>
    </row>
    <row r="12508" spans="2:4">
      <c r="B12508" s="52" t="s">
        <v>28900</v>
      </c>
      <c r="C12508" t="s">
        <v>28901</v>
      </c>
      <c r="D12508" t="s">
        <v>28899</v>
      </c>
    </row>
    <row r="12509" spans="2:4">
      <c r="B12509" s="52" t="s">
        <v>28902</v>
      </c>
      <c r="C12509" t="s">
        <v>28903</v>
      </c>
      <c r="D12509" t="s">
        <v>28899</v>
      </c>
    </row>
    <row r="12510" spans="2:4">
      <c r="B12510" s="52" t="s">
        <v>28904</v>
      </c>
      <c r="C12510" t="s">
        <v>28905</v>
      </c>
      <c r="D12510" t="s">
        <v>28906</v>
      </c>
    </row>
    <row r="12511" spans="2:4">
      <c r="B12511" s="52" t="s">
        <v>28907</v>
      </c>
      <c r="C12511" t="s">
        <v>28908</v>
      </c>
      <c r="D12511" t="s">
        <v>28906</v>
      </c>
    </row>
    <row r="12512" spans="2:4">
      <c r="B12512" s="52" t="s">
        <v>28909</v>
      </c>
      <c r="C12512" t="s">
        <v>28910</v>
      </c>
      <c r="D12512" t="s">
        <v>28899</v>
      </c>
    </row>
    <row r="12513" spans="2:4">
      <c r="B12513" s="52" t="s">
        <v>28911</v>
      </c>
      <c r="C12513" t="s">
        <v>28912</v>
      </c>
      <c r="D12513" t="s">
        <v>28913</v>
      </c>
    </row>
    <row r="12514" spans="2:4">
      <c r="B12514" s="52" t="s">
        <v>28914</v>
      </c>
      <c r="C12514" t="s">
        <v>28915</v>
      </c>
      <c r="D12514" t="s">
        <v>28899</v>
      </c>
    </row>
    <row r="12515" spans="2:4">
      <c r="B12515" s="52" t="s">
        <v>28916</v>
      </c>
      <c r="C12515" t="s">
        <v>28917</v>
      </c>
      <c r="D12515" t="s">
        <v>28899</v>
      </c>
    </row>
    <row r="12516" spans="2:4">
      <c r="B12516" s="52" t="s">
        <v>28918</v>
      </c>
      <c r="C12516" t="s">
        <v>28919</v>
      </c>
      <c r="D12516" t="s">
        <v>28899</v>
      </c>
    </row>
    <row r="12517" spans="2:4">
      <c r="B12517" s="52" t="s">
        <v>28920</v>
      </c>
      <c r="C12517" t="s">
        <v>28921</v>
      </c>
      <c r="D12517" t="s">
        <v>28906</v>
      </c>
    </row>
    <row r="12518" spans="2:4">
      <c r="B12518" s="52" t="s">
        <v>28922</v>
      </c>
      <c r="C12518" t="s">
        <v>28923</v>
      </c>
      <c r="D12518" t="s">
        <v>28899</v>
      </c>
    </row>
    <row r="12519" spans="2:4">
      <c r="B12519" s="52" t="s">
        <v>28924</v>
      </c>
      <c r="C12519" t="s">
        <v>28925</v>
      </c>
      <c r="D12519" t="s">
        <v>28926</v>
      </c>
    </row>
    <row r="12520" spans="2:4">
      <c r="B12520" s="52" t="s">
        <v>28927</v>
      </c>
      <c r="C12520" t="s">
        <v>28928</v>
      </c>
      <c r="D12520" t="s">
        <v>28929</v>
      </c>
    </row>
    <row r="12521" spans="2:4">
      <c r="B12521" s="52" t="s">
        <v>28930</v>
      </c>
      <c r="C12521" t="s">
        <v>28931</v>
      </c>
      <c r="D12521" t="s">
        <v>28929</v>
      </c>
    </row>
    <row r="12522" spans="2:4">
      <c r="B12522" s="52" t="s">
        <v>28932</v>
      </c>
      <c r="C12522" t="s">
        <v>28933</v>
      </c>
      <c r="D12522" t="s">
        <v>28934</v>
      </c>
    </row>
    <row r="12523" spans="2:4">
      <c r="B12523" s="52" t="s">
        <v>28935</v>
      </c>
      <c r="C12523" t="s">
        <v>28936</v>
      </c>
      <c r="D12523" t="s">
        <v>28937</v>
      </c>
    </row>
    <row r="12524" spans="2:4">
      <c r="B12524" s="52" t="s">
        <v>28938</v>
      </c>
      <c r="C12524" t="s">
        <v>28939</v>
      </c>
      <c r="D12524" t="s">
        <v>28811</v>
      </c>
    </row>
    <row r="12525" spans="2:4">
      <c r="B12525" s="52" t="s">
        <v>28940</v>
      </c>
      <c r="C12525" t="s">
        <v>150</v>
      </c>
      <c r="D12525" t="s">
        <v>28926</v>
      </c>
    </row>
    <row r="12526" spans="2:4">
      <c r="B12526" s="52" t="s">
        <v>28941</v>
      </c>
      <c r="C12526" t="s">
        <v>28942</v>
      </c>
      <c r="D12526" t="s">
        <v>28943</v>
      </c>
    </row>
    <row r="12527" spans="2:4">
      <c r="B12527" s="52" t="s">
        <v>28944</v>
      </c>
      <c r="C12527" t="s">
        <v>28945</v>
      </c>
      <c r="D12527" t="s">
        <v>28811</v>
      </c>
    </row>
    <row r="12528" spans="2:4">
      <c r="B12528" s="52" t="s">
        <v>28946</v>
      </c>
      <c r="C12528" t="s">
        <v>11471</v>
      </c>
      <c r="D12528" t="s">
        <v>28839</v>
      </c>
    </row>
    <row r="12529" spans="2:4">
      <c r="B12529" s="52" t="s">
        <v>28947</v>
      </c>
      <c r="C12529" t="s">
        <v>28948</v>
      </c>
      <c r="D12529" t="s">
        <v>28839</v>
      </c>
    </row>
    <row r="12530" spans="2:4">
      <c r="B12530" s="52" t="s">
        <v>28949</v>
      </c>
      <c r="C12530" t="s">
        <v>28950</v>
      </c>
      <c r="D12530" t="s">
        <v>28839</v>
      </c>
    </row>
    <row r="12531" spans="2:4">
      <c r="B12531" s="52" t="s">
        <v>28951</v>
      </c>
      <c r="C12531" t="s">
        <v>28952</v>
      </c>
      <c r="D12531" t="s">
        <v>28839</v>
      </c>
    </row>
    <row r="12532" spans="2:4">
      <c r="B12532" s="52" t="s">
        <v>28953</v>
      </c>
      <c r="C12532" t="s">
        <v>28954</v>
      </c>
      <c r="D12532" t="s">
        <v>28814</v>
      </c>
    </row>
    <row r="12533" spans="2:4">
      <c r="B12533" s="52" t="s">
        <v>28955</v>
      </c>
      <c r="C12533" t="s">
        <v>28956</v>
      </c>
      <c r="D12533" t="s">
        <v>28839</v>
      </c>
    </row>
    <row r="12534" spans="2:4">
      <c r="B12534" s="52" t="s">
        <v>28957</v>
      </c>
      <c r="C12534" t="s">
        <v>28958</v>
      </c>
      <c r="D12534" t="s">
        <v>28839</v>
      </c>
    </row>
    <row r="12535" spans="2:4">
      <c r="B12535" s="52" t="s">
        <v>28959</v>
      </c>
      <c r="C12535" t="s">
        <v>25871</v>
      </c>
      <c r="D12535" t="s">
        <v>28839</v>
      </c>
    </row>
    <row r="12536" spans="2:4">
      <c r="B12536" s="52" t="s">
        <v>28960</v>
      </c>
      <c r="C12536" t="s">
        <v>28961</v>
      </c>
      <c r="D12536" t="s">
        <v>28839</v>
      </c>
    </row>
    <row r="12537" spans="2:4">
      <c r="B12537" s="52" t="s">
        <v>28962</v>
      </c>
      <c r="C12537" t="s">
        <v>28963</v>
      </c>
      <c r="D12537" t="s">
        <v>28964</v>
      </c>
    </row>
    <row r="12538" spans="2:4">
      <c r="B12538" s="52" t="s">
        <v>28965</v>
      </c>
      <c r="C12538" t="s">
        <v>28966</v>
      </c>
      <c r="D12538" t="s">
        <v>28814</v>
      </c>
    </row>
    <row r="12539" spans="2:4">
      <c r="B12539" s="52" t="s">
        <v>28967</v>
      </c>
      <c r="C12539" t="s">
        <v>28968</v>
      </c>
      <c r="D12539" t="s">
        <v>28846</v>
      </c>
    </row>
    <row r="12540" spans="2:4">
      <c r="B12540" s="52" t="s">
        <v>28969</v>
      </c>
      <c r="C12540" t="s">
        <v>28970</v>
      </c>
      <c r="D12540" t="s">
        <v>28817</v>
      </c>
    </row>
    <row r="12541" spans="2:4">
      <c r="B12541" s="52" t="s">
        <v>28971</v>
      </c>
      <c r="C12541" t="s">
        <v>28822</v>
      </c>
      <c r="D12541" t="s">
        <v>28846</v>
      </c>
    </row>
    <row r="12542" spans="2:4">
      <c r="B12542" s="52" t="s">
        <v>28972</v>
      </c>
      <c r="C12542" t="s">
        <v>28973</v>
      </c>
      <c r="D12542" t="s">
        <v>28817</v>
      </c>
    </row>
    <row r="12543" spans="2:4">
      <c r="B12543" s="52" t="s">
        <v>28974</v>
      </c>
      <c r="C12543" t="s">
        <v>28975</v>
      </c>
      <c r="D12543" t="s">
        <v>28846</v>
      </c>
    </row>
    <row r="12544" spans="2:4">
      <c r="B12544" s="52" t="s">
        <v>28976</v>
      </c>
      <c r="C12544" t="s">
        <v>28977</v>
      </c>
      <c r="D12544" t="s">
        <v>28978</v>
      </c>
    </row>
    <row r="12545" spans="2:4">
      <c r="B12545" s="52" t="s">
        <v>28979</v>
      </c>
      <c r="C12545" t="s">
        <v>28980</v>
      </c>
      <c r="D12545" t="s">
        <v>28849</v>
      </c>
    </row>
    <row r="12546" spans="2:4">
      <c r="B12546" s="52" t="s">
        <v>28981</v>
      </c>
      <c r="C12546" t="s">
        <v>11964</v>
      </c>
      <c r="D12546" t="s">
        <v>28849</v>
      </c>
    </row>
    <row r="12547" spans="2:4">
      <c r="B12547" s="52" t="s">
        <v>28982</v>
      </c>
      <c r="C12547" t="s">
        <v>28983</v>
      </c>
      <c r="D12547" t="s">
        <v>28852</v>
      </c>
    </row>
    <row r="12548" spans="2:4">
      <c r="B12548" s="52" t="s">
        <v>28984</v>
      </c>
      <c r="C12548" t="s">
        <v>28985</v>
      </c>
      <c r="D12548" t="s">
        <v>28986</v>
      </c>
    </row>
    <row r="12549" spans="2:4">
      <c r="B12549" s="52" t="s">
        <v>28987</v>
      </c>
      <c r="C12549" t="s">
        <v>28988</v>
      </c>
      <c r="D12549" t="s">
        <v>28820</v>
      </c>
    </row>
    <row r="12550" spans="2:4">
      <c r="B12550" s="52" t="s">
        <v>28989</v>
      </c>
      <c r="C12550" t="s">
        <v>28826</v>
      </c>
      <c r="D12550" t="s">
        <v>28857</v>
      </c>
    </row>
    <row r="12551" spans="2:4">
      <c r="B12551" s="52" t="s">
        <v>28990</v>
      </c>
      <c r="C12551" t="s">
        <v>28991</v>
      </c>
      <c r="D12551" t="s">
        <v>28992</v>
      </c>
    </row>
    <row r="12552" spans="2:4">
      <c r="B12552" s="52" t="s">
        <v>28993</v>
      </c>
      <c r="C12552" t="s">
        <v>28994</v>
      </c>
      <c r="D12552" t="s">
        <v>28861</v>
      </c>
    </row>
    <row r="12553" spans="2:4">
      <c r="B12553" s="52" t="s">
        <v>28995</v>
      </c>
      <c r="C12553" t="s">
        <v>28996</v>
      </c>
      <c r="D12553" t="s">
        <v>28857</v>
      </c>
    </row>
    <row r="12554" spans="2:4">
      <c r="B12554" s="52" t="s">
        <v>28997</v>
      </c>
      <c r="C12554" t="s">
        <v>28998</v>
      </c>
      <c r="D12554" t="s">
        <v>28986</v>
      </c>
    </row>
    <row r="12555" spans="2:4">
      <c r="B12555" s="52" t="s">
        <v>28999</v>
      </c>
      <c r="C12555" t="s">
        <v>29000</v>
      </c>
      <c r="D12555" t="s">
        <v>28820</v>
      </c>
    </row>
    <row r="12556" spans="2:4">
      <c r="B12556" s="52" t="s">
        <v>29001</v>
      </c>
      <c r="C12556" t="s">
        <v>29002</v>
      </c>
      <c r="D12556" t="s">
        <v>28857</v>
      </c>
    </row>
    <row r="12557" spans="2:4">
      <c r="B12557" s="52" t="s">
        <v>29003</v>
      </c>
      <c r="C12557" t="s">
        <v>28860</v>
      </c>
      <c r="D12557" t="s">
        <v>28986</v>
      </c>
    </row>
    <row r="12558" spans="2:4">
      <c r="B12558" s="52" t="s">
        <v>29004</v>
      </c>
      <c r="C12558" t="s">
        <v>29005</v>
      </c>
      <c r="D12558" t="s">
        <v>28861</v>
      </c>
    </row>
    <row r="12559" spans="2:4">
      <c r="B12559" s="52" t="s">
        <v>29006</v>
      </c>
      <c r="C12559" t="s">
        <v>28824</v>
      </c>
      <c r="D12559" t="s">
        <v>28857</v>
      </c>
    </row>
    <row r="12560" spans="2:4">
      <c r="B12560" s="52" t="s">
        <v>29007</v>
      </c>
      <c r="C12560" t="s">
        <v>29008</v>
      </c>
      <c r="D12560" t="s">
        <v>28861</v>
      </c>
    </row>
    <row r="12561" spans="2:4">
      <c r="B12561" s="52" t="s">
        <v>29009</v>
      </c>
      <c r="C12561" t="s">
        <v>29010</v>
      </c>
      <c r="D12561" t="s">
        <v>28861</v>
      </c>
    </row>
    <row r="12562" spans="2:4">
      <c r="B12562" s="52" t="s">
        <v>29011</v>
      </c>
      <c r="C12562" t="s">
        <v>29012</v>
      </c>
      <c r="D12562" t="s">
        <v>29013</v>
      </c>
    </row>
    <row r="12563" spans="2:4">
      <c r="B12563" s="52" t="s">
        <v>29014</v>
      </c>
      <c r="C12563" t="s">
        <v>22955</v>
      </c>
      <c r="D12563" t="s">
        <v>29015</v>
      </c>
    </row>
    <row r="12564" spans="2:4">
      <c r="B12564" s="52" t="s">
        <v>29016</v>
      </c>
      <c r="C12564" t="s">
        <v>29017</v>
      </c>
      <c r="D12564" t="s">
        <v>29013</v>
      </c>
    </row>
    <row r="12565" spans="2:4">
      <c r="B12565" s="52" t="s">
        <v>29018</v>
      </c>
      <c r="C12565" t="s">
        <v>29019</v>
      </c>
      <c r="D12565" t="s">
        <v>29020</v>
      </c>
    </row>
    <row r="12566" spans="2:4">
      <c r="B12566" s="52" t="s">
        <v>29021</v>
      </c>
      <c r="C12566" t="s">
        <v>29022</v>
      </c>
      <c r="D12566" t="s">
        <v>29023</v>
      </c>
    </row>
    <row r="12567" spans="2:4">
      <c r="B12567" s="52" t="s">
        <v>29024</v>
      </c>
      <c r="C12567" t="s">
        <v>29025</v>
      </c>
      <c r="D12567" t="s">
        <v>28878</v>
      </c>
    </row>
    <row r="12568" spans="2:4">
      <c r="B12568" s="52" t="s">
        <v>29026</v>
      </c>
      <c r="C12568" t="s">
        <v>29027</v>
      </c>
      <c r="D12568" t="s">
        <v>28878</v>
      </c>
    </row>
    <row r="12569" spans="2:4">
      <c r="B12569" s="52" t="s">
        <v>29028</v>
      </c>
      <c r="C12569" t="s">
        <v>29029</v>
      </c>
      <c r="D12569" t="s">
        <v>29030</v>
      </c>
    </row>
    <row r="12570" spans="2:4">
      <c r="B12570" s="52" t="s">
        <v>29031</v>
      </c>
      <c r="C12570" t="s">
        <v>29032</v>
      </c>
      <c r="D12570" t="s">
        <v>29033</v>
      </c>
    </row>
    <row r="12571" spans="2:4">
      <c r="B12571" s="52" t="s">
        <v>29034</v>
      </c>
      <c r="C12571" t="s">
        <v>29035</v>
      </c>
      <c r="D12571" t="s">
        <v>29036</v>
      </c>
    </row>
    <row r="12572" spans="2:4">
      <c r="B12572" s="52" t="s">
        <v>29037</v>
      </c>
      <c r="C12572" t="s">
        <v>29038</v>
      </c>
      <c r="D12572" t="s">
        <v>29039</v>
      </c>
    </row>
    <row r="12573" spans="2:4">
      <c r="B12573" s="52" t="s">
        <v>29040</v>
      </c>
      <c r="C12573" t="s">
        <v>29041</v>
      </c>
      <c r="D12573" t="s">
        <v>29039</v>
      </c>
    </row>
    <row r="12574" spans="2:4">
      <c r="B12574" s="52" t="s">
        <v>29042</v>
      </c>
      <c r="C12574" t="s">
        <v>29043</v>
      </c>
      <c r="D12574" t="s">
        <v>29044</v>
      </c>
    </row>
    <row r="12575" spans="2:4">
      <c r="B12575" s="52" t="s">
        <v>29045</v>
      </c>
      <c r="C12575" t="s">
        <v>26561</v>
      </c>
      <c r="D12575" t="s">
        <v>29044</v>
      </c>
    </row>
    <row r="12576" spans="2:4">
      <c r="B12576" s="52" t="s">
        <v>29046</v>
      </c>
      <c r="C12576" t="s">
        <v>29047</v>
      </c>
      <c r="D12576" t="s">
        <v>29048</v>
      </c>
    </row>
    <row r="12577" spans="2:4">
      <c r="B12577" s="52" t="s">
        <v>29049</v>
      </c>
      <c r="C12577" t="s">
        <v>29050</v>
      </c>
      <c r="D12577" t="s">
        <v>28878</v>
      </c>
    </row>
    <row r="12578" spans="2:4">
      <c r="B12578" s="52" t="s">
        <v>29051</v>
      </c>
      <c r="C12578" t="s">
        <v>29052</v>
      </c>
      <c r="D12578" t="s">
        <v>29048</v>
      </c>
    </row>
    <row r="12579" spans="2:4">
      <c r="B12579" s="52" t="s">
        <v>29053</v>
      </c>
      <c r="C12579" t="s">
        <v>29054</v>
      </c>
      <c r="D12579" t="s">
        <v>29055</v>
      </c>
    </row>
    <row r="12580" spans="2:4">
      <c r="B12580" s="52" t="s">
        <v>29056</v>
      </c>
      <c r="C12580" t="s">
        <v>29057</v>
      </c>
      <c r="D12580" t="s">
        <v>29058</v>
      </c>
    </row>
    <row r="12581" spans="2:4">
      <c r="B12581" s="52" t="s">
        <v>29059</v>
      </c>
      <c r="C12581" t="s">
        <v>29060</v>
      </c>
      <c r="D12581" t="s">
        <v>29058</v>
      </c>
    </row>
    <row r="12582" spans="2:4">
      <c r="B12582" s="52" t="s">
        <v>29061</v>
      </c>
      <c r="C12582" t="s">
        <v>29062</v>
      </c>
      <c r="D12582" t="s">
        <v>29055</v>
      </c>
    </row>
    <row r="12583" spans="2:4">
      <c r="B12583" s="52" t="s">
        <v>29063</v>
      </c>
      <c r="C12583" t="s">
        <v>29064</v>
      </c>
      <c r="D12583" t="s">
        <v>29058</v>
      </c>
    </row>
    <row r="12584" spans="2:4">
      <c r="B12584" s="52" t="s">
        <v>29065</v>
      </c>
      <c r="C12584" t="s">
        <v>29066</v>
      </c>
      <c r="D12584" t="s">
        <v>29067</v>
      </c>
    </row>
    <row r="12585" spans="2:4">
      <c r="B12585" s="52" t="s">
        <v>29068</v>
      </c>
      <c r="C12585" t="s">
        <v>29069</v>
      </c>
      <c r="D12585" t="s">
        <v>29070</v>
      </c>
    </row>
    <row r="12586" spans="2:4">
      <c r="B12586" s="52" t="s">
        <v>29071</v>
      </c>
      <c r="C12586" t="s">
        <v>29072</v>
      </c>
      <c r="D12586" t="s">
        <v>29067</v>
      </c>
    </row>
    <row r="12587" spans="2:4">
      <c r="B12587" s="52" t="s">
        <v>29073</v>
      </c>
      <c r="C12587" t="s">
        <v>29074</v>
      </c>
      <c r="D12587" t="s">
        <v>29070</v>
      </c>
    </row>
    <row r="12588" spans="2:4">
      <c r="B12588" s="52" t="s">
        <v>29075</v>
      </c>
      <c r="C12588" t="s">
        <v>23073</v>
      </c>
      <c r="D12588" t="s">
        <v>29076</v>
      </c>
    </row>
    <row r="12589" spans="2:4">
      <c r="B12589" s="52" t="s">
        <v>29077</v>
      </c>
      <c r="C12589" t="s">
        <v>29078</v>
      </c>
      <c r="D12589" t="s">
        <v>29079</v>
      </c>
    </row>
    <row r="12590" spans="2:4">
      <c r="B12590" s="52" t="s">
        <v>29080</v>
      </c>
      <c r="C12590" t="s">
        <v>22543</v>
      </c>
      <c r="D12590" t="s">
        <v>29081</v>
      </c>
    </row>
    <row r="12591" spans="2:4">
      <c r="B12591" s="52" t="s">
        <v>29082</v>
      </c>
      <c r="C12591" t="s">
        <v>29083</v>
      </c>
      <c r="D12591" t="s">
        <v>29081</v>
      </c>
    </row>
    <row r="12592" spans="2:4">
      <c r="B12592" s="52" t="s">
        <v>29084</v>
      </c>
      <c r="C12592" t="s">
        <v>29085</v>
      </c>
      <c r="D12592" t="s">
        <v>29079</v>
      </c>
    </row>
    <row r="12593" spans="2:4">
      <c r="B12593" s="52" t="s">
        <v>29086</v>
      </c>
      <c r="C12593" t="s">
        <v>29087</v>
      </c>
      <c r="D12593" t="s">
        <v>28783</v>
      </c>
    </row>
    <row r="12594" spans="2:4">
      <c r="B12594" s="52" t="s">
        <v>29088</v>
      </c>
      <c r="C12594" t="s">
        <v>15775</v>
      </c>
      <c r="D12594" t="s">
        <v>29089</v>
      </c>
    </row>
    <row r="12595" spans="2:4">
      <c r="B12595" s="52" t="s">
        <v>29090</v>
      </c>
      <c r="C12595" t="s">
        <v>545</v>
      </c>
      <c r="D12595" t="s">
        <v>28783</v>
      </c>
    </row>
    <row r="12596" spans="2:4">
      <c r="B12596" s="52" t="s">
        <v>29091</v>
      </c>
      <c r="C12596" t="s">
        <v>29092</v>
      </c>
      <c r="D12596" t="s">
        <v>28783</v>
      </c>
    </row>
    <row r="12597" spans="2:4">
      <c r="B12597" s="52" t="s">
        <v>29093</v>
      </c>
      <c r="C12597" t="s">
        <v>29094</v>
      </c>
      <c r="D12597" t="s">
        <v>28783</v>
      </c>
    </row>
    <row r="12598" spans="2:4">
      <c r="B12598" s="52" t="s">
        <v>29095</v>
      </c>
      <c r="C12598" t="s">
        <v>6268</v>
      </c>
      <c r="D12598" t="s">
        <v>29096</v>
      </c>
    </row>
    <row r="12599" spans="2:4">
      <c r="B12599" s="52" t="s">
        <v>29097</v>
      </c>
      <c r="C12599" t="s">
        <v>29098</v>
      </c>
      <c r="D12599" t="s">
        <v>29096</v>
      </c>
    </row>
    <row r="12600" spans="2:4">
      <c r="B12600" s="52" t="s">
        <v>29099</v>
      </c>
      <c r="C12600" t="s">
        <v>29100</v>
      </c>
      <c r="D12600" t="s">
        <v>29096</v>
      </c>
    </row>
    <row r="12601" spans="2:4">
      <c r="B12601" s="52" t="s">
        <v>29101</v>
      </c>
      <c r="C12601" t="s">
        <v>29102</v>
      </c>
      <c r="D12601" t="s">
        <v>29103</v>
      </c>
    </row>
    <row r="12602" spans="2:4">
      <c r="B12602" s="52" t="s">
        <v>29104</v>
      </c>
      <c r="C12602" t="s">
        <v>29105</v>
      </c>
      <c r="D12602" t="s">
        <v>29103</v>
      </c>
    </row>
    <row r="12603" spans="2:4">
      <c r="B12603" s="52" t="s">
        <v>29106</v>
      </c>
      <c r="C12603" t="s">
        <v>5632</v>
      </c>
      <c r="D12603" t="s">
        <v>29103</v>
      </c>
    </row>
    <row r="12604" spans="2:4">
      <c r="B12604" s="52" t="s">
        <v>29107</v>
      </c>
      <c r="C12604" t="s">
        <v>29108</v>
      </c>
      <c r="D12604" t="s">
        <v>29103</v>
      </c>
    </row>
    <row r="12605" spans="2:4">
      <c r="B12605" s="52" t="s">
        <v>29109</v>
      </c>
      <c r="C12605" t="s">
        <v>29110</v>
      </c>
      <c r="D12605" t="s">
        <v>29111</v>
      </c>
    </row>
    <row r="12606" spans="2:4">
      <c r="B12606" s="52" t="s">
        <v>29112</v>
      </c>
      <c r="C12606" t="s">
        <v>29113</v>
      </c>
      <c r="D12606" t="s">
        <v>29114</v>
      </c>
    </row>
    <row r="12607" spans="2:4">
      <c r="B12607" s="52" t="s">
        <v>29115</v>
      </c>
      <c r="C12607" t="s">
        <v>29116</v>
      </c>
      <c r="D12607" t="s">
        <v>29114</v>
      </c>
    </row>
    <row r="12608" spans="2:4">
      <c r="B12608" s="52" t="s">
        <v>29117</v>
      </c>
      <c r="C12608" t="s">
        <v>29118</v>
      </c>
      <c r="D12608" t="s">
        <v>29114</v>
      </c>
    </row>
    <row r="12609" spans="2:4">
      <c r="B12609" s="52" t="s">
        <v>29119</v>
      </c>
      <c r="C12609" t="s">
        <v>29120</v>
      </c>
      <c r="D12609" t="s">
        <v>29114</v>
      </c>
    </row>
    <row r="12610" spans="2:4">
      <c r="B12610" s="52" t="s">
        <v>29121</v>
      </c>
      <c r="C12610" t="s">
        <v>29122</v>
      </c>
      <c r="D12610" t="s">
        <v>29114</v>
      </c>
    </row>
    <row r="12611" spans="2:4">
      <c r="B12611" s="52" t="s">
        <v>29123</v>
      </c>
      <c r="C12611" t="s">
        <v>29124</v>
      </c>
      <c r="D12611" t="s">
        <v>29125</v>
      </c>
    </row>
    <row r="12612" spans="2:4">
      <c r="B12612" s="52" t="s">
        <v>29126</v>
      </c>
      <c r="C12612" t="s">
        <v>29127</v>
      </c>
      <c r="D12612" t="s">
        <v>29128</v>
      </c>
    </row>
    <row r="12613" spans="2:4">
      <c r="B12613" s="52" t="s">
        <v>29129</v>
      </c>
      <c r="C12613" t="s">
        <v>29127</v>
      </c>
      <c r="D12613" t="s">
        <v>29130</v>
      </c>
    </row>
    <row r="12614" spans="2:4">
      <c r="B12614" s="52" t="s">
        <v>29131</v>
      </c>
      <c r="C12614" t="s">
        <v>1697</v>
      </c>
      <c r="D12614" t="s">
        <v>28800</v>
      </c>
    </row>
    <row r="12615" spans="2:4">
      <c r="B12615" s="52" t="s">
        <v>29132</v>
      </c>
      <c r="C12615" t="s">
        <v>29133</v>
      </c>
      <c r="D12615" t="s">
        <v>28800</v>
      </c>
    </row>
    <row r="12616" spans="2:4">
      <c r="B12616" s="52" t="s">
        <v>29134</v>
      </c>
      <c r="C12616" t="s">
        <v>29135</v>
      </c>
      <c r="D12616" t="s">
        <v>28800</v>
      </c>
    </row>
    <row r="12617" spans="2:4">
      <c r="B12617" s="52" t="s">
        <v>29136</v>
      </c>
      <c r="C12617" t="s">
        <v>29137</v>
      </c>
      <c r="D12617" t="s">
        <v>29125</v>
      </c>
    </row>
    <row r="12618" spans="2:4">
      <c r="B12618" s="52" t="s">
        <v>29138</v>
      </c>
      <c r="C12618" t="s">
        <v>29139</v>
      </c>
      <c r="D12618" t="s">
        <v>28800</v>
      </c>
    </row>
    <row r="12619" spans="2:4">
      <c r="B12619" s="52" t="s">
        <v>29140</v>
      </c>
      <c r="C12619" t="s">
        <v>29141</v>
      </c>
      <c r="D12619" t="s">
        <v>29125</v>
      </c>
    </row>
    <row r="12620" spans="2:4">
      <c r="B12620" s="52" t="s">
        <v>29142</v>
      </c>
      <c r="C12620" t="s">
        <v>29143</v>
      </c>
      <c r="D12620" t="s">
        <v>29144</v>
      </c>
    </row>
    <row r="12621" spans="2:4">
      <c r="B12621" s="52" t="s">
        <v>29145</v>
      </c>
      <c r="C12621" t="s">
        <v>29146</v>
      </c>
      <c r="D12621" t="s">
        <v>29147</v>
      </c>
    </row>
    <row r="12622" spans="2:4">
      <c r="B12622" s="52" t="s">
        <v>29148</v>
      </c>
      <c r="C12622" t="s">
        <v>29149</v>
      </c>
      <c r="D12622" t="s">
        <v>29147</v>
      </c>
    </row>
    <row r="12623" spans="2:4">
      <c r="B12623" s="52" t="s">
        <v>29150</v>
      </c>
      <c r="C12623" t="s">
        <v>29151</v>
      </c>
      <c r="D12623" t="s">
        <v>28805</v>
      </c>
    </row>
    <row r="12624" spans="2:4">
      <c r="B12624" s="52" t="s">
        <v>29152</v>
      </c>
      <c r="C12624" t="s">
        <v>29153</v>
      </c>
      <c r="D12624" t="s">
        <v>29144</v>
      </c>
    </row>
    <row r="12625" spans="2:4">
      <c r="B12625" s="52" t="s">
        <v>29154</v>
      </c>
      <c r="C12625" t="s">
        <v>29155</v>
      </c>
      <c r="D12625" t="s">
        <v>28805</v>
      </c>
    </row>
    <row r="12626" spans="2:4">
      <c r="B12626" s="52" t="s">
        <v>29156</v>
      </c>
      <c r="C12626" t="s">
        <v>29157</v>
      </c>
      <c r="D12626" t="s">
        <v>29144</v>
      </c>
    </row>
    <row r="12627" spans="2:4">
      <c r="B12627" s="52" t="s">
        <v>29158</v>
      </c>
      <c r="C12627" t="s">
        <v>9083</v>
      </c>
      <c r="D12627" t="s">
        <v>28805</v>
      </c>
    </row>
    <row r="12628" spans="2:4">
      <c r="B12628" s="52" t="s">
        <v>29159</v>
      </c>
      <c r="C12628" t="s">
        <v>29160</v>
      </c>
      <c r="D12628" t="s">
        <v>28805</v>
      </c>
    </row>
    <row r="12629" spans="2:4">
      <c r="B12629" s="52" t="s">
        <v>29161</v>
      </c>
      <c r="C12629" t="s">
        <v>29162</v>
      </c>
      <c r="D12629" t="s">
        <v>29163</v>
      </c>
    </row>
    <row r="12630" spans="2:4">
      <c r="B12630" s="52" t="s">
        <v>29164</v>
      </c>
      <c r="C12630" t="s">
        <v>29165</v>
      </c>
      <c r="D12630" t="s">
        <v>28805</v>
      </c>
    </row>
    <row r="12631" spans="2:4">
      <c r="B12631" s="52" t="s">
        <v>29166</v>
      </c>
      <c r="C12631" t="s">
        <v>4750</v>
      </c>
      <c r="D12631" t="s">
        <v>29144</v>
      </c>
    </row>
    <row r="12632" spans="2:4">
      <c r="B12632" s="52" t="s">
        <v>29167</v>
      </c>
      <c r="C12632" t="s">
        <v>29168</v>
      </c>
      <c r="D12632" t="s">
        <v>29058</v>
      </c>
    </row>
    <row r="12633" spans="2:4">
      <c r="B12633" s="52" t="s">
        <v>29169</v>
      </c>
      <c r="C12633" t="s">
        <v>29170</v>
      </c>
      <c r="D12633" t="s">
        <v>29070</v>
      </c>
    </row>
    <row r="12634" spans="2:4">
      <c r="B12634" s="52" t="s">
        <v>29171</v>
      </c>
      <c r="C12634" t="s">
        <v>29172</v>
      </c>
      <c r="D12634" t="s">
        <v>29070</v>
      </c>
    </row>
    <row r="12635" spans="2:4">
      <c r="B12635" s="52" t="s">
        <v>29173</v>
      </c>
      <c r="C12635" t="s">
        <v>29174</v>
      </c>
      <c r="D12635" t="s">
        <v>29175</v>
      </c>
    </row>
    <row r="12636" spans="2:4">
      <c r="B12636" s="52" t="s">
        <v>29176</v>
      </c>
      <c r="C12636" t="s">
        <v>29177</v>
      </c>
      <c r="D12636" t="s">
        <v>29070</v>
      </c>
    </row>
    <row r="12637" spans="2:4">
      <c r="B12637" s="52" t="s">
        <v>29178</v>
      </c>
      <c r="C12637" t="s">
        <v>29179</v>
      </c>
      <c r="D12637" t="s">
        <v>29070</v>
      </c>
    </row>
    <row r="12638" spans="2:4">
      <c r="B12638" s="52" t="s">
        <v>29180</v>
      </c>
      <c r="C12638" t="s">
        <v>29181</v>
      </c>
      <c r="D12638" t="s">
        <v>29182</v>
      </c>
    </row>
    <row r="12639" spans="2:4">
      <c r="B12639" s="52" t="s">
        <v>29183</v>
      </c>
      <c r="C12639" t="s">
        <v>29184</v>
      </c>
      <c r="D12639" t="s">
        <v>29070</v>
      </c>
    </row>
    <row r="12640" spans="2:4">
      <c r="B12640" s="52" t="s">
        <v>29185</v>
      </c>
      <c r="C12640" t="s">
        <v>29186</v>
      </c>
      <c r="D12640" t="s">
        <v>29070</v>
      </c>
    </row>
    <row r="12641" spans="2:4">
      <c r="B12641" s="52" t="s">
        <v>29187</v>
      </c>
      <c r="C12641" t="s">
        <v>174</v>
      </c>
      <c r="D12641" t="s">
        <v>29089</v>
      </c>
    </row>
    <row r="12642" spans="2:4">
      <c r="B12642" s="52" t="s">
        <v>29188</v>
      </c>
      <c r="C12642" t="s">
        <v>29189</v>
      </c>
      <c r="D12642" t="s">
        <v>28783</v>
      </c>
    </row>
    <row r="12643" spans="2:4">
      <c r="B12643" s="52" t="s">
        <v>29190</v>
      </c>
      <c r="C12643" t="s">
        <v>29191</v>
      </c>
      <c r="D12643" t="s">
        <v>29089</v>
      </c>
    </row>
    <row r="12644" spans="2:4">
      <c r="B12644" s="52" t="s">
        <v>29192</v>
      </c>
      <c r="C12644" t="s">
        <v>29193</v>
      </c>
      <c r="D12644" t="s">
        <v>29103</v>
      </c>
    </row>
    <row r="12645" spans="2:4">
      <c r="B12645" s="52" t="s">
        <v>29194</v>
      </c>
      <c r="C12645" t="s">
        <v>29195</v>
      </c>
      <c r="D12645" t="s">
        <v>29103</v>
      </c>
    </row>
    <row r="12646" spans="2:4">
      <c r="B12646" s="52" t="s">
        <v>29196</v>
      </c>
      <c r="C12646" t="s">
        <v>29197</v>
      </c>
      <c r="D12646" t="s">
        <v>29114</v>
      </c>
    </row>
    <row r="12647" spans="2:4">
      <c r="B12647" s="52" t="s">
        <v>29198</v>
      </c>
      <c r="C12647" t="s">
        <v>29199</v>
      </c>
      <c r="D12647" t="s">
        <v>28793</v>
      </c>
    </row>
    <row r="12648" spans="2:4">
      <c r="B12648" s="52" t="s">
        <v>29200</v>
      </c>
      <c r="C12648" t="s">
        <v>29201</v>
      </c>
      <c r="D12648" t="s">
        <v>28793</v>
      </c>
    </row>
    <row r="12649" spans="2:4">
      <c r="B12649" s="52" t="s">
        <v>29202</v>
      </c>
      <c r="C12649" t="s">
        <v>29203</v>
      </c>
      <c r="D12649" t="s">
        <v>28800</v>
      </c>
    </row>
    <row r="12650" spans="2:4">
      <c r="B12650" s="52" t="s">
        <v>29204</v>
      </c>
      <c r="C12650" t="s">
        <v>29205</v>
      </c>
      <c r="D12650" t="s">
        <v>28793</v>
      </c>
    </row>
    <row r="12651" spans="2:4">
      <c r="B12651" s="52" t="s">
        <v>29206</v>
      </c>
      <c r="C12651" t="s">
        <v>29207</v>
      </c>
      <c r="D12651" t="s">
        <v>28793</v>
      </c>
    </row>
    <row r="12652" spans="2:4">
      <c r="B12652" s="52" t="s">
        <v>29208</v>
      </c>
      <c r="C12652" t="s">
        <v>29209</v>
      </c>
      <c r="D12652" t="s">
        <v>28793</v>
      </c>
    </row>
    <row r="12653" spans="2:4">
      <c r="B12653" s="52" t="s">
        <v>29210</v>
      </c>
      <c r="C12653" t="s">
        <v>29211</v>
      </c>
      <c r="D12653" t="s">
        <v>29163</v>
      </c>
    </row>
    <row r="12654" spans="2:4">
      <c r="B12654" s="52" t="s">
        <v>29212</v>
      </c>
      <c r="C12654" t="s">
        <v>29213</v>
      </c>
      <c r="D12654" t="s">
        <v>28805</v>
      </c>
    </row>
    <row r="12655" spans="2:4">
      <c r="B12655" s="52" t="s">
        <v>29214</v>
      </c>
      <c r="C12655" t="s">
        <v>23184</v>
      </c>
      <c r="D12655" t="s">
        <v>28803</v>
      </c>
    </row>
    <row r="12656" spans="2:4">
      <c r="B12656" s="52" t="s">
        <v>29215</v>
      </c>
      <c r="C12656" t="s">
        <v>23184</v>
      </c>
      <c r="D12656" t="s">
        <v>28805</v>
      </c>
    </row>
    <row r="12657" spans="2:4">
      <c r="B12657" s="52" t="s">
        <v>29216</v>
      </c>
      <c r="C12657" t="s">
        <v>25230</v>
      </c>
      <c r="D12657" t="s">
        <v>29163</v>
      </c>
    </row>
    <row r="12658" spans="2:4">
      <c r="B12658" s="52" t="s">
        <v>29217</v>
      </c>
      <c r="C12658" t="s">
        <v>29218</v>
      </c>
      <c r="D12658" t="s">
        <v>29163</v>
      </c>
    </row>
    <row r="12659" spans="2:4">
      <c r="B12659" s="52" t="s">
        <v>29219</v>
      </c>
      <c r="C12659" t="s">
        <v>29220</v>
      </c>
      <c r="D12659" t="s">
        <v>29221</v>
      </c>
    </row>
    <row r="12660" spans="2:4">
      <c r="B12660" s="52" t="s">
        <v>29222</v>
      </c>
      <c r="C12660" t="s">
        <v>29223</v>
      </c>
      <c r="D12660" t="s">
        <v>29224</v>
      </c>
    </row>
    <row r="12661" spans="2:4">
      <c r="B12661" s="52" t="s">
        <v>29225</v>
      </c>
      <c r="C12661" t="s">
        <v>29226</v>
      </c>
      <c r="D12661" t="s">
        <v>29227</v>
      </c>
    </row>
    <row r="12662" spans="2:4">
      <c r="B12662" s="52" t="s">
        <v>29228</v>
      </c>
      <c r="C12662" t="s">
        <v>22114</v>
      </c>
      <c r="D12662" t="s">
        <v>29229</v>
      </c>
    </row>
    <row r="12663" spans="2:4">
      <c r="B12663" s="52" t="s">
        <v>29230</v>
      </c>
      <c r="C12663" t="s">
        <v>29231</v>
      </c>
      <c r="D12663" t="s">
        <v>28857</v>
      </c>
    </row>
    <row r="12664" spans="2:4">
      <c r="B12664" s="52" t="s">
        <v>29232</v>
      </c>
      <c r="C12664" t="s">
        <v>29233</v>
      </c>
      <c r="D12664" t="s">
        <v>29234</v>
      </c>
    </row>
    <row r="12665" spans="2:4">
      <c r="B12665" s="52" t="s">
        <v>29235</v>
      </c>
      <c r="C12665" t="s">
        <v>29236</v>
      </c>
      <c r="D12665" t="s">
        <v>28829</v>
      </c>
    </row>
    <row r="12666" spans="2:4">
      <c r="B12666" s="52" t="s">
        <v>29237</v>
      </c>
      <c r="C12666" t="s">
        <v>22495</v>
      </c>
      <c r="D12666" t="s">
        <v>29238</v>
      </c>
    </row>
    <row r="12667" spans="2:4">
      <c r="B12667" s="52" t="s">
        <v>29239</v>
      </c>
      <c r="C12667" t="s">
        <v>22129</v>
      </c>
      <c r="D12667" t="s">
        <v>29240</v>
      </c>
    </row>
    <row r="12668" spans="2:4">
      <c r="B12668" s="52" t="s">
        <v>29241</v>
      </c>
      <c r="C12668" t="s">
        <v>29242</v>
      </c>
      <c r="D12668" t="s">
        <v>29243</v>
      </c>
    </row>
    <row r="12669" spans="2:4">
      <c r="B12669" s="52" t="s">
        <v>29244</v>
      </c>
      <c r="C12669" t="s">
        <v>29245</v>
      </c>
      <c r="D12669" t="s">
        <v>29246</v>
      </c>
    </row>
    <row r="12670" spans="2:4">
      <c r="B12670" s="52" t="s">
        <v>29247</v>
      </c>
      <c r="C12670" t="s">
        <v>22823</v>
      </c>
      <c r="D12670" t="s">
        <v>28929</v>
      </c>
    </row>
    <row r="12671" spans="2:4">
      <c r="B12671" s="52" t="s">
        <v>29248</v>
      </c>
      <c r="C12671" t="s">
        <v>29249</v>
      </c>
      <c r="D12671" t="s">
        <v>28943</v>
      </c>
    </row>
    <row r="12672" spans="2:4">
      <c r="B12672" s="52" t="s">
        <v>29250</v>
      </c>
      <c r="C12672" t="s">
        <v>29251</v>
      </c>
      <c r="D12672" t="s">
        <v>29252</v>
      </c>
    </row>
    <row r="12673" spans="2:4">
      <c r="B12673" s="52" t="s">
        <v>29253</v>
      </c>
      <c r="C12673" t="s">
        <v>29254</v>
      </c>
      <c r="D12673" t="s">
        <v>28817</v>
      </c>
    </row>
    <row r="12674" spans="2:4">
      <c r="B12674" s="52" t="s">
        <v>29255</v>
      </c>
      <c r="C12674" t="s">
        <v>29256</v>
      </c>
      <c r="D12674" t="s">
        <v>28849</v>
      </c>
    </row>
    <row r="12675" spans="2:4">
      <c r="B12675" s="52" t="s">
        <v>29257</v>
      </c>
      <c r="C12675" t="s">
        <v>29258</v>
      </c>
      <c r="D12675" t="s">
        <v>28852</v>
      </c>
    </row>
    <row r="12676" spans="2:4">
      <c r="B12676" s="52" t="s">
        <v>29259</v>
      </c>
      <c r="C12676" t="s">
        <v>29260</v>
      </c>
      <c r="D12676" t="s">
        <v>29261</v>
      </c>
    </row>
    <row r="12677" spans="2:4">
      <c r="B12677" s="52" t="s">
        <v>29262</v>
      </c>
      <c r="C12677" t="s">
        <v>29263</v>
      </c>
      <c r="D12677" t="s">
        <v>29264</v>
      </c>
    </row>
    <row r="12678" spans="2:4">
      <c r="B12678" s="52" t="s">
        <v>29265</v>
      </c>
      <c r="C12678" t="s">
        <v>29266</v>
      </c>
      <c r="D12678" t="s">
        <v>29267</v>
      </c>
    </row>
    <row r="12679" spans="2:4">
      <c r="B12679" s="52" t="s">
        <v>29268</v>
      </c>
      <c r="C12679" t="s">
        <v>29269</v>
      </c>
      <c r="D12679" t="s">
        <v>29270</v>
      </c>
    </row>
    <row r="12680" spans="2:4">
      <c r="B12680" s="52" t="s">
        <v>29271</v>
      </c>
      <c r="C12680" t="s">
        <v>29272</v>
      </c>
      <c r="D12680" t="s">
        <v>29273</v>
      </c>
    </row>
    <row r="12681" spans="2:4">
      <c r="B12681" s="52" t="s">
        <v>29274</v>
      </c>
      <c r="C12681" t="s">
        <v>29275</v>
      </c>
      <c r="D12681" t="s">
        <v>29276</v>
      </c>
    </row>
    <row r="12682" spans="2:4">
      <c r="B12682" s="52" t="s">
        <v>29277</v>
      </c>
      <c r="C12682" t="s">
        <v>29278</v>
      </c>
      <c r="D12682" t="s">
        <v>29279</v>
      </c>
    </row>
    <row r="12683" spans="2:4">
      <c r="B12683" s="52" t="s">
        <v>29280</v>
      </c>
      <c r="C12683" t="s">
        <v>29281</v>
      </c>
      <c r="D12683" t="s">
        <v>29282</v>
      </c>
    </row>
    <row r="12684" spans="2:4">
      <c r="B12684" s="52" t="s">
        <v>29283</v>
      </c>
      <c r="C12684" t="s">
        <v>29284</v>
      </c>
      <c r="D12684" t="s">
        <v>29285</v>
      </c>
    </row>
    <row r="12685" spans="2:4">
      <c r="B12685" s="52" t="s">
        <v>29286</v>
      </c>
      <c r="C12685" t="s">
        <v>29287</v>
      </c>
      <c r="D12685" t="s">
        <v>29288</v>
      </c>
    </row>
    <row r="12686" spans="2:4">
      <c r="B12686" s="52" t="s">
        <v>29289</v>
      </c>
      <c r="C12686" t="s">
        <v>29290</v>
      </c>
      <c r="D12686" t="s">
        <v>29291</v>
      </c>
    </row>
    <row r="12687" spans="2:4">
      <c r="B12687" s="52" t="s">
        <v>29292</v>
      </c>
      <c r="C12687" t="s">
        <v>29293</v>
      </c>
      <c r="D12687" t="s">
        <v>29294</v>
      </c>
    </row>
    <row r="12688" spans="2:4">
      <c r="B12688" s="52" t="s">
        <v>29295</v>
      </c>
      <c r="C12688" t="s">
        <v>29296</v>
      </c>
      <c r="D12688" t="s">
        <v>28892</v>
      </c>
    </row>
    <row r="12689" spans="2:4">
      <c r="B12689" s="52" t="s">
        <v>29297</v>
      </c>
      <c r="C12689" t="s">
        <v>29298</v>
      </c>
      <c r="D12689" t="s">
        <v>29299</v>
      </c>
    </row>
    <row r="12690" spans="2:4">
      <c r="B12690" s="52" t="s">
        <v>29300</v>
      </c>
      <c r="C12690" t="s">
        <v>29301</v>
      </c>
      <c r="D12690" t="s">
        <v>29302</v>
      </c>
    </row>
    <row r="12691" spans="2:4">
      <c r="B12691" s="52" t="s">
        <v>29303</v>
      </c>
      <c r="C12691" t="s">
        <v>29304</v>
      </c>
      <c r="D12691" t="s">
        <v>28913</v>
      </c>
    </row>
    <row r="12692" spans="2:4">
      <c r="B12692" s="52" t="s">
        <v>29305</v>
      </c>
      <c r="C12692" t="s">
        <v>29306</v>
      </c>
      <c r="D12692" t="s">
        <v>29307</v>
      </c>
    </row>
    <row r="12693" spans="2:4">
      <c r="B12693" s="52" t="s">
        <v>29308</v>
      </c>
      <c r="C12693" t="s">
        <v>29309</v>
      </c>
      <c r="D12693" t="s">
        <v>29240</v>
      </c>
    </row>
    <row r="12694" spans="2:4">
      <c r="B12694" s="52" t="s">
        <v>29310</v>
      </c>
      <c r="C12694" t="s">
        <v>29311</v>
      </c>
      <c r="D12694" t="s">
        <v>29312</v>
      </c>
    </row>
    <row r="12695" spans="2:4">
      <c r="B12695" s="52" t="s">
        <v>29313</v>
      </c>
      <c r="C12695" t="s">
        <v>29314</v>
      </c>
      <c r="D12695" t="s">
        <v>28964</v>
      </c>
    </row>
    <row r="12696" spans="2:4">
      <c r="B12696" s="52" t="s">
        <v>29315</v>
      </c>
      <c r="C12696" t="s">
        <v>29316</v>
      </c>
      <c r="D12696" t="s">
        <v>29317</v>
      </c>
    </row>
    <row r="12697" spans="2:4">
      <c r="B12697" s="52" t="s">
        <v>29318</v>
      </c>
      <c r="C12697" t="s">
        <v>29319</v>
      </c>
      <c r="D12697" t="s">
        <v>28964</v>
      </c>
    </row>
    <row r="12698" spans="2:4">
      <c r="B12698" s="52" t="s">
        <v>29320</v>
      </c>
      <c r="C12698" t="s">
        <v>29321</v>
      </c>
      <c r="D12698" t="s">
        <v>29317</v>
      </c>
    </row>
    <row r="12699" spans="2:4">
      <c r="B12699" s="52" t="s">
        <v>29322</v>
      </c>
      <c r="C12699" t="s">
        <v>29323</v>
      </c>
      <c r="D12699" t="s">
        <v>28964</v>
      </c>
    </row>
    <row r="12700" spans="2:4">
      <c r="B12700" s="52" t="s">
        <v>29324</v>
      </c>
      <c r="C12700" t="s">
        <v>29325</v>
      </c>
      <c r="D12700" t="s">
        <v>28964</v>
      </c>
    </row>
    <row r="12701" spans="2:4">
      <c r="B12701" s="52" t="s">
        <v>29326</v>
      </c>
      <c r="C12701" t="s">
        <v>29327</v>
      </c>
      <c r="D12701" t="s">
        <v>28964</v>
      </c>
    </row>
    <row r="12702" spans="2:4">
      <c r="B12702" s="52" t="s">
        <v>29328</v>
      </c>
      <c r="C12702" t="s">
        <v>29329</v>
      </c>
      <c r="D12702" t="s">
        <v>28964</v>
      </c>
    </row>
    <row r="12703" spans="2:4">
      <c r="B12703" s="52" t="s">
        <v>29330</v>
      </c>
      <c r="C12703" t="s">
        <v>29331</v>
      </c>
      <c r="D12703" t="s">
        <v>28964</v>
      </c>
    </row>
    <row r="12704" spans="2:4">
      <c r="B12704" s="52" t="s">
        <v>29332</v>
      </c>
      <c r="C12704" t="s">
        <v>29333</v>
      </c>
      <c r="D12704" t="s">
        <v>29334</v>
      </c>
    </row>
    <row r="12705" spans="2:4">
      <c r="B12705" s="52" t="s">
        <v>29335</v>
      </c>
      <c r="C12705" t="s">
        <v>29336</v>
      </c>
      <c r="D12705" t="s">
        <v>29337</v>
      </c>
    </row>
    <row r="12706" spans="2:4">
      <c r="B12706" s="52" t="s">
        <v>29338</v>
      </c>
      <c r="C12706" t="s">
        <v>29339</v>
      </c>
      <c r="D12706" t="s">
        <v>29340</v>
      </c>
    </row>
    <row r="12707" spans="2:4">
      <c r="B12707" s="52" t="s">
        <v>29341</v>
      </c>
      <c r="C12707" t="s">
        <v>29342</v>
      </c>
      <c r="D12707" t="s">
        <v>29343</v>
      </c>
    </row>
    <row r="12708" spans="2:4">
      <c r="B12708" s="52" t="s">
        <v>29344</v>
      </c>
      <c r="C12708" t="s">
        <v>29345</v>
      </c>
      <c r="D12708" t="s">
        <v>29346</v>
      </c>
    </row>
    <row r="12709" spans="2:4">
      <c r="B12709" s="52" t="s">
        <v>29347</v>
      </c>
      <c r="C12709" t="s">
        <v>29348</v>
      </c>
      <c r="D12709" t="s">
        <v>29349</v>
      </c>
    </row>
    <row r="12710" spans="2:4">
      <c r="B12710" s="52" t="s">
        <v>29350</v>
      </c>
      <c r="C12710" t="s">
        <v>29351</v>
      </c>
      <c r="D12710" t="s">
        <v>29346</v>
      </c>
    </row>
    <row r="12711" spans="2:4">
      <c r="B12711" s="52" t="s">
        <v>29352</v>
      </c>
      <c r="C12711" t="s">
        <v>21154</v>
      </c>
      <c r="D12711" t="s">
        <v>29353</v>
      </c>
    </row>
    <row r="12712" spans="2:4">
      <c r="B12712" s="52" t="s">
        <v>29354</v>
      </c>
      <c r="C12712" t="s">
        <v>29355</v>
      </c>
      <c r="D12712" t="s">
        <v>29353</v>
      </c>
    </row>
    <row r="12713" spans="2:4">
      <c r="B12713" s="52" t="s">
        <v>29356</v>
      </c>
      <c r="C12713" t="s">
        <v>29357</v>
      </c>
      <c r="D12713" t="s">
        <v>29353</v>
      </c>
    </row>
    <row r="12714" spans="2:4">
      <c r="B12714" s="52" t="s">
        <v>29358</v>
      </c>
      <c r="C12714" t="s">
        <v>29359</v>
      </c>
      <c r="D12714" t="s">
        <v>29360</v>
      </c>
    </row>
    <row r="12715" spans="2:4">
      <c r="B12715" s="52" t="s">
        <v>29361</v>
      </c>
      <c r="C12715" t="s">
        <v>29362</v>
      </c>
      <c r="D12715" t="s">
        <v>29363</v>
      </c>
    </row>
    <row r="12716" spans="2:4">
      <c r="B12716" s="52" t="s">
        <v>29364</v>
      </c>
      <c r="C12716" t="s">
        <v>29365</v>
      </c>
      <c r="D12716" t="s">
        <v>29363</v>
      </c>
    </row>
    <row r="12717" spans="2:4">
      <c r="B12717" s="52" t="s">
        <v>29366</v>
      </c>
      <c r="C12717" t="s">
        <v>29367</v>
      </c>
      <c r="D12717" t="s">
        <v>29368</v>
      </c>
    </row>
    <row r="12718" spans="2:4">
      <c r="B12718" s="52" t="s">
        <v>29369</v>
      </c>
      <c r="C12718" t="s">
        <v>29370</v>
      </c>
      <c r="D12718" t="s">
        <v>29368</v>
      </c>
    </row>
    <row r="12719" spans="2:4">
      <c r="B12719" s="52" t="s">
        <v>29371</v>
      </c>
      <c r="C12719" t="s">
        <v>29372</v>
      </c>
      <c r="D12719" t="s">
        <v>29360</v>
      </c>
    </row>
    <row r="12720" spans="2:4">
      <c r="B12720" s="52" t="s">
        <v>29373</v>
      </c>
      <c r="C12720" t="s">
        <v>29374</v>
      </c>
      <c r="D12720" t="s">
        <v>29375</v>
      </c>
    </row>
    <row r="12721" spans="2:4">
      <c r="B12721" s="52" t="s">
        <v>29376</v>
      </c>
      <c r="C12721" t="s">
        <v>23775</v>
      </c>
      <c r="D12721" t="s">
        <v>29377</v>
      </c>
    </row>
    <row r="12722" spans="2:4">
      <c r="B12722" s="52" t="s">
        <v>29378</v>
      </c>
      <c r="C12722" t="s">
        <v>29379</v>
      </c>
      <c r="D12722" t="s">
        <v>29363</v>
      </c>
    </row>
    <row r="12723" spans="2:4">
      <c r="B12723" s="52" t="s">
        <v>29380</v>
      </c>
      <c r="C12723" t="s">
        <v>29381</v>
      </c>
      <c r="D12723" t="s">
        <v>29375</v>
      </c>
    </row>
    <row r="12724" spans="2:4">
      <c r="B12724" s="52" t="s">
        <v>29382</v>
      </c>
      <c r="C12724" t="s">
        <v>29383</v>
      </c>
      <c r="D12724" t="s">
        <v>29384</v>
      </c>
    </row>
    <row r="12725" spans="2:4">
      <c r="B12725" s="52" t="s">
        <v>29385</v>
      </c>
      <c r="C12725" t="s">
        <v>29386</v>
      </c>
      <c r="D12725" t="s">
        <v>29384</v>
      </c>
    </row>
    <row r="12726" spans="2:4">
      <c r="B12726" s="52" t="s">
        <v>29387</v>
      </c>
      <c r="C12726" t="s">
        <v>29388</v>
      </c>
      <c r="D12726" t="s">
        <v>29389</v>
      </c>
    </row>
    <row r="12727" spans="2:4">
      <c r="B12727" s="52" t="s">
        <v>29390</v>
      </c>
      <c r="C12727" t="s">
        <v>29391</v>
      </c>
      <c r="D12727" t="s">
        <v>29389</v>
      </c>
    </row>
    <row r="12728" spans="2:4">
      <c r="B12728" s="52" t="s">
        <v>29392</v>
      </c>
      <c r="C12728" t="s">
        <v>29393</v>
      </c>
      <c r="D12728" t="s">
        <v>29302</v>
      </c>
    </row>
    <row r="12729" spans="2:4">
      <c r="B12729" s="52" t="s">
        <v>29394</v>
      </c>
      <c r="C12729" t="s">
        <v>29395</v>
      </c>
      <c r="D12729" t="s">
        <v>29302</v>
      </c>
    </row>
    <row r="12730" spans="2:4">
      <c r="B12730" s="52" t="s">
        <v>29396</v>
      </c>
      <c r="C12730" t="s">
        <v>29397</v>
      </c>
      <c r="D12730" t="s">
        <v>29307</v>
      </c>
    </row>
    <row r="12731" spans="2:4">
      <c r="B12731" s="52" t="s">
        <v>29398</v>
      </c>
      <c r="C12731" t="s">
        <v>29399</v>
      </c>
      <c r="D12731" t="s">
        <v>29400</v>
      </c>
    </row>
    <row r="12732" spans="2:4">
      <c r="B12732" s="52" t="s">
        <v>29401</v>
      </c>
      <c r="C12732" t="s">
        <v>29402</v>
      </c>
      <c r="D12732" t="s">
        <v>29400</v>
      </c>
    </row>
    <row r="12733" spans="2:4">
      <c r="B12733" s="52" t="s">
        <v>29403</v>
      </c>
      <c r="C12733" t="s">
        <v>29404</v>
      </c>
      <c r="D12733" t="s">
        <v>28913</v>
      </c>
    </row>
    <row r="12734" spans="2:4">
      <c r="B12734" s="52" t="s">
        <v>29405</v>
      </c>
      <c r="C12734" t="s">
        <v>29406</v>
      </c>
      <c r="D12734" t="s">
        <v>28964</v>
      </c>
    </row>
    <row r="12735" spans="2:4">
      <c r="B12735" s="52" t="s">
        <v>29407</v>
      </c>
      <c r="C12735" t="s">
        <v>29408</v>
      </c>
      <c r="D12735" t="s">
        <v>28964</v>
      </c>
    </row>
    <row r="12736" spans="2:4">
      <c r="B12736" s="52" t="s">
        <v>29409</v>
      </c>
      <c r="C12736" t="s">
        <v>29410</v>
      </c>
      <c r="D12736" t="s">
        <v>29411</v>
      </c>
    </row>
    <row r="12737" spans="2:4">
      <c r="B12737" s="52" t="s">
        <v>29412</v>
      </c>
      <c r="C12737" t="s">
        <v>29413</v>
      </c>
      <c r="D12737" t="s">
        <v>29414</v>
      </c>
    </row>
    <row r="12738" spans="2:4">
      <c r="B12738" s="52" t="s">
        <v>29415</v>
      </c>
      <c r="C12738" t="s">
        <v>29416</v>
      </c>
      <c r="D12738" t="s">
        <v>29337</v>
      </c>
    </row>
    <row r="12739" spans="2:4">
      <c r="B12739" s="52" t="s">
        <v>29417</v>
      </c>
      <c r="C12739" t="s">
        <v>29418</v>
      </c>
      <c r="D12739" t="s">
        <v>29337</v>
      </c>
    </row>
    <row r="12740" spans="2:4">
      <c r="B12740" s="52" t="s">
        <v>29419</v>
      </c>
      <c r="C12740" t="s">
        <v>29420</v>
      </c>
      <c r="D12740" t="s">
        <v>29343</v>
      </c>
    </row>
    <row r="12741" spans="2:4">
      <c r="B12741" s="52" t="s">
        <v>29421</v>
      </c>
      <c r="C12741" t="s">
        <v>29422</v>
      </c>
      <c r="D12741" t="s">
        <v>29349</v>
      </c>
    </row>
    <row r="12742" spans="2:4">
      <c r="B12742" s="52" t="s">
        <v>29423</v>
      </c>
      <c r="C12742" t="s">
        <v>29424</v>
      </c>
      <c r="D12742" t="s">
        <v>29349</v>
      </c>
    </row>
    <row r="12743" spans="2:4">
      <c r="B12743" s="52" t="s">
        <v>29425</v>
      </c>
      <c r="C12743" t="s">
        <v>24826</v>
      </c>
      <c r="D12743" t="s">
        <v>29346</v>
      </c>
    </row>
    <row r="12744" spans="2:4">
      <c r="B12744" s="52" t="s">
        <v>29426</v>
      </c>
      <c r="C12744" t="s">
        <v>29427</v>
      </c>
      <c r="D12744" t="s">
        <v>29349</v>
      </c>
    </row>
    <row r="12745" spans="2:4">
      <c r="B12745" s="52" t="s">
        <v>29428</v>
      </c>
      <c r="C12745" t="s">
        <v>29429</v>
      </c>
      <c r="D12745" t="s">
        <v>29375</v>
      </c>
    </row>
    <row r="12746" spans="2:4">
      <c r="B12746" s="52" t="s">
        <v>29430</v>
      </c>
      <c r="C12746" t="s">
        <v>29431</v>
      </c>
      <c r="D12746" t="s">
        <v>29432</v>
      </c>
    </row>
    <row r="12747" spans="2:4">
      <c r="B12747" s="52" t="s">
        <v>29433</v>
      </c>
      <c r="C12747" t="s">
        <v>29434</v>
      </c>
      <c r="D12747" t="s">
        <v>29432</v>
      </c>
    </row>
    <row r="12748" spans="2:4">
      <c r="B12748" s="52" t="s">
        <v>29435</v>
      </c>
      <c r="C12748" t="s">
        <v>29436</v>
      </c>
      <c r="D12748" t="s">
        <v>29437</v>
      </c>
    </row>
    <row r="12749" spans="2:4">
      <c r="B12749" s="52" t="s">
        <v>29438</v>
      </c>
      <c r="C12749" t="s">
        <v>29439</v>
      </c>
      <c r="D12749" t="s">
        <v>29440</v>
      </c>
    </row>
    <row r="12750" spans="2:4">
      <c r="B12750" s="52" t="s">
        <v>29441</v>
      </c>
      <c r="C12750" t="s">
        <v>29439</v>
      </c>
      <c r="D12750" t="s">
        <v>29442</v>
      </c>
    </row>
    <row r="12751" spans="2:4">
      <c r="B12751" s="52" t="s">
        <v>29443</v>
      </c>
      <c r="C12751" t="s">
        <v>29444</v>
      </c>
      <c r="D12751" t="s">
        <v>29440</v>
      </c>
    </row>
    <row r="12752" spans="2:4">
      <c r="B12752" s="52" t="s">
        <v>29445</v>
      </c>
      <c r="C12752" t="s">
        <v>29444</v>
      </c>
      <c r="D12752" t="s">
        <v>29442</v>
      </c>
    </row>
    <row r="12753" spans="2:4">
      <c r="B12753" s="52" t="s">
        <v>29446</v>
      </c>
      <c r="C12753" t="s">
        <v>29447</v>
      </c>
      <c r="D12753" t="s">
        <v>29440</v>
      </c>
    </row>
    <row r="12754" spans="2:4">
      <c r="B12754" s="52" t="s">
        <v>29448</v>
      </c>
      <c r="C12754" t="s">
        <v>29447</v>
      </c>
      <c r="D12754" t="s">
        <v>29442</v>
      </c>
    </row>
    <row r="12755" spans="2:4">
      <c r="B12755" s="52" t="s">
        <v>29449</v>
      </c>
      <c r="C12755" t="s">
        <v>29450</v>
      </c>
      <c r="D12755" t="s">
        <v>29451</v>
      </c>
    </row>
    <row r="12756" spans="2:4">
      <c r="B12756" s="52" t="s">
        <v>29452</v>
      </c>
      <c r="C12756" t="s">
        <v>29453</v>
      </c>
      <c r="D12756" t="s">
        <v>29451</v>
      </c>
    </row>
    <row r="12757" spans="2:4">
      <c r="B12757" s="52" t="s">
        <v>29454</v>
      </c>
      <c r="C12757" t="s">
        <v>23243</v>
      </c>
      <c r="D12757" t="s">
        <v>29455</v>
      </c>
    </row>
    <row r="12758" spans="2:4">
      <c r="B12758" s="52" t="s">
        <v>29456</v>
      </c>
      <c r="C12758" t="s">
        <v>29457</v>
      </c>
      <c r="D12758" t="s">
        <v>29455</v>
      </c>
    </row>
    <row r="12759" spans="2:4">
      <c r="B12759" s="52" t="s">
        <v>29458</v>
      </c>
      <c r="C12759" t="s">
        <v>29459</v>
      </c>
      <c r="D12759" t="s">
        <v>29460</v>
      </c>
    </row>
    <row r="12760" spans="2:4">
      <c r="B12760" s="52" t="s">
        <v>29461</v>
      </c>
      <c r="C12760" t="s">
        <v>29462</v>
      </c>
      <c r="D12760" t="s">
        <v>29460</v>
      </c>
    </row>
    <row r="12761" spans="2:4">
      <c r="B12761" s="52" t="s">
        <v>29463</v>
      </c>
      <c r="C12761" t="s">
        <v>29464</v>
      </c>
      <c r="D12761" t="s">
        <v>29460</v>
      </c>
    </row>
    <row r="12762" spans="2:4">
      <c r="B12762" s="52" t="s">
        <v>29465</v>
      </c>
      <c r="C12762" t="s">
        <v>29466</v>
      </c>
      <c r="D12762" t="s">
        <v>29467</v>
      </c>
    </row>
    <row r="12763" spans="2:4">
      <c r="B12763" s="52" t="s">
        <v>29468</v>
      </c>
      <c r="C12763" t="s">
        <v>29469</v>
      </c>
      <c r="D12763" t="s">
        <v>29470</v>
      </c>
    </row>
    <row r="12764" spans="2:4">
      <c r="B12764" s="52" t="s">
        <v>29471</v>
      </c>
      <c r="C12764" t="s">
        <v>29469</v>
      </c>
      <c r="D12764" t="s">
        <v>29472</v>
      </c>
    </row>
    <row r="12765" spans="2:4">
      <c r="B12765" s="52" t="s">
        <v>29473</v>
      </c>
      <c r="C12765" t="s">
        <v>29474</v>
      </c>
      <c r="D12765" t="s">
        <v>29475</v>
      </c>
    </row>
    <row r="12766" spans="2:4">
      <c r="B12766" s="52" t="s">
        <v>29476</v>
      </c>
      <c r="C12766" t="s">
        <v>29477</v>
      </c>
      <c r="D12766" t="s">
        <v>29472</v>
      </c>
    </row>
    <row r="12767" spans="2:4">
      <c r="B12767" s="52" t="s">
        <v>29478</v>
      </c>
      <c r="C12767" t="s">
        <v>29479</v>
      </c>
      <c r="D12767" t="s">
        <v>29480</v>
      </c>
    </row>
    <row r="12768" spans="2:4">
      <c r="B12768" s="52" t="s">
        <v>29481</v>
      </c>
      <c r="C12768" t="s">
        <v>29479</v>
      </c>
      <c r="D12768" t="s">
        <v>29475</v>
      </c>
    </row>
    <row r="12769" spans="2:4">
      <c r="B12769" s="52" t="s">
        <v>29482</v>
      </c>
      <c r="C12769" t="s">
        <v>29483</v>
      </c>
      <c r="D12769" t="s">
        <v>29484</v>
      </c>
    </row>
    <row r="12770" spans="2:4">
      <c r="B12770" s="52" t="s">
        <v>29485</v>
      </c>
      <c r="C12770" t="s">
        <v>29486</v>
      </c>
      <c r="D12770" t="s">
        <v>29484</v>
      </c>
    </row>
    <row r="12771" spans="2:4">
      <c r="B12771" s="52" t="s">
        <v>29487</v>
      </c>
      <c r="C12771" t="s">
        <v>29488</v>
      </c>
      <c r="D12771" t="s">
        <v>29484</v>
      </c>
    </row>
    <row r="12772" spans="2:4">
      <c r="B12772" s="52" t="s">
        <v>29489</v>
      </c>
      <c r="C12772" t="s">
        <v>29490</v>
      </c>
      <c r="D12772" t="s">
        <v>29484</v>
      </c>
    </row>
    <row r="12773" spans="2:4">
      <c r="B12773" s="52" t="s">
        <v>29491</v>
      </c>
      <c r="C12773" t="s">
        <v>29492</v>
      </c>
      <c r="D12773" t="s">
        <v>29484</v>
      </c>
    </row>
    <row r="12774" spans="2:4">
      <c r="B12774" s="52" t="s">
        <v>29493</v>
      </c>
      <c r="C12774" t="s">
        <v>29494</v>
      </c>
      <c r="D12774" t="s">
        <v>29495</v>
      </c>
    </row>
    <row r="12775" spans="2:4">
      <c r="B12775" s="52" t="s">
        <v>29496</v>
      </c>
      <c r="C12775" t="s">
        <v>29497</v>
      </c>
      <c r="D12775" t="s">
        <v>29495</v>
      </c>
    </row>
    <row r="12776" spans="2:4">
      <c r="B12776" s="52" t="s">
        <v>29498</v>
      </c>
      <c r="C12776" t="s">
        <v>29499</v>
      </c>
      <c r="D12776" t="s">
        <v>29500</v>
      </c>
    </row>
    <row r="12777" spans="2:4">
      <c r="B12777" s="52" t="s">
        <v>29501</v>
      </c>
      <c r="C12777" t="s">
        <v>29499</v>
      </c>
      <c r="D12777" t="s">
        <v>29495</v>
      </c>
    </row>
    <row r="12778" spans="2:4">
      <c r="B12778" s="52" t="s">
        <v>29502</v>
      </c>
      <c r="C12778" t="s">
        <v>29503</v>
      </c>
      <c r="D12778" t="s">
        <v>29500</v>
      </c>
    </row>
    <row r="12779" spans="2:4">
      <c r="B12779" s="52" t="s">
        <v>29504</v>
      </c>
      <c r="C12779" t="s">
        <v>29503</v>
      </c>
      <c r="D12779" t="s">
        <v>29495</v>
      </c>
    </row>
    <row r="12780" spans="2:4">
      <c r="B12780" s="52" t="s">
        <v>29505</v>
      </c>
      <c r="C12780" t="s">
        <v>29506</v>
      </c>
      <c r="D12780" t="s">
        <v>29507</v>
      </c>
    </row>
    <row r="12781" spans="2:4">
      <c r="B12781" s="52" t="s">
        <v>29508</v>
      </c>
      <c r="C12781" t="s">
        <v>29506</v>
      </c>
      <c r="D12781" t="s">
        <v>29509</v>
      </c>
    </row>
    <row r="12782" spans="2:4">
      <c r="B12782" s="52" t="s">
        <v>29510</v>
      </c>
      <c r="C12782" t="s">
        <v>29511</v>
      </c>
      <c r="D12782" t="s">
        <v>29509</v>
      </c>
    </row>
    <row r="12783" spans="2:4">
      <c r="B12783" s="52" t="s">
        <v>29512</v>
      </c>
      <c r="C12783" t="s">
        <v>29513</v>
      </c>
      <c r="D12783" t="s">
        <v>29507</v>
      </c>
    </row>
    <row r="12784" spans="2:4">
      <c r="B12784" s="52" t="s">
        <v>29514</v>
      </c>
      <c r="C12784" t="s">
        <v>29513</v>
      </c>
      <c r="D12784" t="s">
        <v>29509</v>
      </c>
    </row>
    <row r="12785" spans="2:4">
      <c r="B12785" s="52" t="s">
        <v>29515</v>
      </c>
      <c r="C12785" t="s">
        <v>29516</v>
      </c>
      <c r="D12785" t="s">
        <v>29517</v>
      </c>
    </row>
    <row r="12786" spans="2:4">
      <c r="B12786" s="52" t="s">
        <v>29518</v>
      </c>
      <c r="C12786" t="s">
        <v>23584</v>
      </c>
      <c r="D12786" t="s">
        <v>29519</v>
      </c>
    </row>
    <row r="12787" spans="2:4">
      <c r="B12787" s="52" t="s">
        <v>29520</v>
      </c>
      <c r="C12787" t="s">
        <v>23584</v>
      </c>
      <c r="D12787" t="s">
        <v>29517</v>
      </c>
    </row>
    <row r="12788" spans="2:4">
      <c r="B12788" s="52" t="s">
        <v>29521</v>
      </c>
      <c r="C12788" t="s">
        <v>29522</v>
      </c>
      <c r="D12788" t="s">
        <v>29523</v>
      </c>
    </row>
    <row r="12789" spans="2:4">
      <c r="B12789" s="52" t="s">
        <v>29524</v>
      </c>
      <c r="C12789" t="s">
        <v>22435</v>
      </c>
      <c r="D12789" t="s">
        <v>29523</v>
      </c>
    </row>
    <row r="12790" spans="2:4">
      <c r="B12790" s="52" t="s">
        <v>29525</v>
      </c>
      <c r="C12790" t="s">
        <v>29526</v>
      </c>
      <c r="D12790" t="s">
        <v>29519</v>
      </c>
    </row>
    <row r="12791" spans="2:4">
      <c r="B12791" s="52" t="s">
        <v>29527</v>
      </c>
      <c r="C12791" t="s">
        <v>29526</v>
      </c>
      <c r="D12791" t="s">
        <v>29517</v>
      </c>
    </row>
    <row r="12792" spans="2:4">
      <c r="B12792" s="52" t="s">
        <v>29528</v>
      </c>
      <c r="C12792" t="s">
        <v>29149</v>
      </c>
      <c r="D12792" t="s">
        <v>29517</v>
      </c>
    </row>
    <row r="12793" spans="2:4">
      <c r="B12793" s="52" t="s">
        <v>29529</v>
      </c>
      <c r="C12793" t="s">
        <v>323</v>
      </c>
      <c r="D12793" t="s">
        <v>29517</v>
      </c>
    </row>
    <row r="12794" spans="2:4">
      <c r="B12794" s="52" t="s">
        <v>29530</v>
      </c>
      <c r="C12794" t="s">
        <v>29531</v>
      </c>
      <c r="D12794" t="s">
        <v>29532</v>
      </c>
    </row>
    <row r="12795" spans="2:4">
      <c r="B12795" s="52" t="s">
        <v>29533</v>
      </c>
      <c r="C12795" t="s">
        <v>29531</v>
      </c>
      <c r="D12795" t="s">
        <v>29523</v>
      </c>
    </row>
    <row r="12796" spans="2:4">
      <c r="B12796" s="52" t="s">
        <v>29534</v>
      </c>
      <c r="C12796" t="s">
        <v>16308</v>
      </c>
      <c r="D12796" t="s">
        <v>29532</v>
      </c>
    </row>
    <row r="12797" spans="2:4">
      <c r="B12797" s="52" t="s">
        <v>29535</v>
      </c>
      <c r="C12797" t="s">
        <v>16308</v>
      </c>
      <c r="D12797" t="s">
        <v>29523</v>
      </c>
    </row>
    <row r="12798" spans="2:4">
      <c r="B12798" s="52" t="s">
        <v>29536</v>
      </c>
      <c r="C12798" t="s">
        <v>29537</v>
      </c>
      <c r="D12798" t="s">
        <v>29538</v>
      </c>
    </row>
    <row r="12799" spans="2:4">
      <c r="B12799" s="52" t="s">
        <v>29539</v>
      </c>
      <c r="C12799" t="s">
        <v>29540</v>
      </c>
      <c r="D12799" t="s">
        <v>29538</v>
      </c>
    </row>
    <row r="12800" spans="2:4">
      <c r="B12800" s="52" t="s">
        <v>29541</v>
      </c>
      <c r="C12800" t="s">
        <v>29542</v>
      </c>
      <c r="D12800" t="s">
        <v>29538</v>
      </c>
    </row>
    <row r="12801" spans="2:4">
      <c r="B12801" s="52" t="s">
        <v>29543</v>
      </c>
      <c r="C12801" t="s">
        <v>29544</v>
      </c>
      <c r="D12801" t="s">
        <v>29221</v>
      </c>
    </row>
    <row r="12802" spans="2:4">
      <c r="B12802" s="52" t="s">
        <v>29545</v>
      </c>
      <c r="C12802" t="s">
        <v>29546</v>
      </c>
      <c r="D12802" t="s">
        <v>29227</v>
      </c>
    </row>
    <row r="12803" spans="2:4">
      <c r="B12803" s="52" t="s">
        <v>29547</v>
      </c>
      <c r="C12803" t="s">
        <v>29548</v>
      </c>
      <c r="D12803" t="s">
        <v>29538</v>
      </c>
    </row>
    <row r="12804" spans="2:4">
      <c r="B12804" s="52" t="s">
        <v>29549</v>
      </c>
      <c r="C12804" t="s">
        <v>29550</v>
      </c>
      <c r="D12804" t="s">
        <v>29551</v>
      </c>
    </row>
    <row r="12805" spans="2:4">
      <c r="B12805" s="52" t="s">
        <v>29552</v>
      </c>
      <c r="C12805" t="s">
        <v>25321</v>
      </c>
      <c r="D12805" t="s">
        <v>29519</v>
      </c>
    </row>
    <row r="12806" spans="2:4">
      <c r="B12806" s="52" t="s">
        <v>29553</v>
      </c>
      <c r="C12806" t="s">
        <v>29554</v>
      </c>
      <c r="D12806" t="s">
        <v>29555</v>
      </c>
    </row>
    <row r="12807" spans="2:4">
      <c r="B12807" s="52" t="s">
        <v>29556</v>
      </c>
      <c r="C12807" t="s">
        <v>29557</v>
      </c>
      <c r="D12807" t="s">
        <v>29480</v>
      </c>
    </row>
    <row r="12808" spans="2:4">
      <c r="B12808" s="52" t="s">
        <v>29558</v>
      </c>
      <c r="C12808" t="s">
        <v>29559</v>
      </c>
      <c r="D12808" t="s">
        <v>29302</v>
      </c>
    </row>
    <row r="12809" spans="2:4">
      <c r="B12809" s="52" t="s">
        <v>29560</v>
      </c>
      <c r="C12809" t="s">
        <v>29561</v>
      </c>
      <c r="D12809" t="s">
        <v>29302</v>
      </c>
    </row>
    <row r="12810" spans="2:4">
      <c r="B12810" s="52" t="s">
        <v>29562</v>
      </c>
      <c r="C12810" t="s">
        <v>29563</v>
      </c>
      <c r="D12810" t="s">
        <v>29564</v>
      </c>
    </row>
    <row r="12811" spans="2:4">
      <c r="B12811" s="52" t="s">
        <v>29565</v>
      </c>
      <c r="C12811" t="s">
        <v>29566</v>
      </c>
      <c r="D12811" t="s">
        <v>28913</v>
      </c>
    </row>
    <row r="12812" spans="2:4">
      <c r="B12812" s="52" t="s">
        <v>29567</v>
      </c>
      <c r="C12812" t="s">
        <v>29568</v>
      </c>
      <c r="D12812" t="s">
        <v>29569</v>
      </c>
    </row>
    <row r="12813" spans="2:4">
      <c r="B12813" s="52" t="s">
        <v>29570</v>
      </c>
      <c r="C12813" t="s">
        <v>29571</v>
      </c>
      <c r="D12813" t="s">
        <v>29572</v>
      </c>
    </row>
    <row r="12814" spans="2:4">
      <c r="B12814" s="52" t="s">
        <v>29573</v>
      </c>
      <c r="C12814" t="s">
        <v>29574</v>
      </c>
      <c r="D12814" t="s">
        <v>29575</v>
      </c>
    </row>
    <row r="12815" spans="2:4">
      <c r="B12815" s="52" t="s">
        <v>29576</v>
      </c>
      <c r="C12815" t="s">
        <v>29577</v>
      </c>
      <c r="D12815" t="s">
        <v>28992</v>
      </c>
    </row>
    <row r="12816" spans="2:4">
      <c r="B12816" s="52" t="s">
        <v>29578</v>
      </c>
      <c r="C12816" t="s">
        <v>29579</v>
      </c>
      <c r="D12816" t="s">
        <v>29580</v>
      </c>
    </row>
    <row r="12817" spans="2:4">
      <c r="B12817" s="52" t="s">
        <v>29581</v>
      </c>
      <c r="C12817" t="s">
        <v>29582</v>
      </c>
      <c r="D12817" t="s">
        <v>29353</v>
      </c>
    </row>
    <row r="12818" spans="2:4">
      <c r="B12818" s="52" t="s">
        <v>29583</v>
      </c>
      <c r="C12818" t="s">
        <v>29584</v>
      </c>
      <c r="D12818" t="s">
        <v>29353</v>
      </c>
    </row>
    <row r="12819" spans="2:4">
      <c r="B12819" s="52" t="s">
        <v>29585</v>
      </c>
      <c r="C12819" t="s">
        <v>29586</v>
      </c>
      <c r="D12819" t="s">
        <v>29375</v>
      </c>
    </row>
    <row r="12820" spans="2:4">
      <c r="B12820" s="52" t="s">
        <v>29587</v>
      </c>
      <c r="C12820" t="s">
        <v>29588</v>
      </c>
      <c r="D12820" t="s">
        <v>29375</v>
      </c>
    </row>
    <row r="12821" spans="2:4">
      <c r="B12821" s="52" t="s">
        <v>29589</v>
      </c>
      <c r="C12821" t="s">
        <v>24271</v>
      </c>
      <c r="D12821" t="s">
        <v>25868</v>
      </c>
    </row>
    <row r="12822" spans="2:4">
      <c r="B12822" s="52" t="s">
        <v>29590</v>
      </c>
      <c r="C12822" t="s">
        <v>24536</v>
      </c>
      <c r="D12822" t="s">
        <v>25696</v>
      </c>
    </row>
    <row r="12823" spans="2:4">
      <c r="B12823" s="52" t="s">
        <v>29591</v>
      </c>
      <c r="C12823" t="s">
        <v>29592</v>
      </c>
      <c r="D12823" t="s">
        <v>29593</v>
      </c>
    </row>
    <row r="12824" spans="2:4">
      <c r="B12824" s="52" t="s">
        <v>29594</v>
      </c>
      <c r="C12824" t="s">
        <v>29592</v>
      </c>
      <c r="D12824" t="s">
        <v>29593</v>
      </c>
    </row>
    <row r="12825" spans="2:4">
      <c r="B12825" s="52" t="s">
        <v>29595</v>
      </c>
      <c r="C12825" t="s">
        <v>29592</v>
      </c>
      <c r="D12825" t="s">
        <v>29389</v>
      </c>
    </row>
    <row r="12826" spans="2:4">
      <c r="B12826" s="52" t="s">
        <v>29596</v>
      </c>
      <c r="C12826" t="s">
        <v>29592</v>
      </c>
      <c r="D12826" t="s">
        <v>29597</v>
      </c>
    </row>
    <row r="12827" spans="2:4">
      <c r="B12827" s="52" t="s">
        <v>29598</v>
      </c>
      <c r="C12827" t="s">
        <v>29592</v>
      </c>
      <c r="D12827" t="s">
        <v>29375</v>
      </c>
    </row>
    <row r="12828" spans="2:4">
      <c r="B12828" s="52" t="s">
        <v>29599</v>
      </c>
      <c r="C12828" t="s">
        <v>29592</v>
      </c>
      <c r="D12828" t="s">
        <v>29600</v>
      </c>
    </row>
    <row r="12829" spans="2:4">
      <c r="B12829" s="52" t="s">
        <v>29601</v>
      </c>
      <c r="C12829" t="s">
        <v>29602</v>
      </c>
      <c r="D12829" t="s">
        <v>29302</v>
      </c>
    </row>
    <row r="12830" spans="2:4">
      <c r="B12830" s="52" t="s">
        <v>29603</v>
      </c>
      <c r="C12830" t="s">
        <v>29604</v>
      </c>
      <c r="D12830" t="s">
        <v>29605</v>
      </c>
    </row>
    <row r="12831" spans="2:4">
      <c r="B12831" s="52" t="s">
        <v>29606</v>
      </c>
      <c r="C12831" t="s">
        <v>29607</v>
      </c>
      <c r="D12831" t="s">
        <v>29608</v>
      </c>
    </row>
    <row r="12832" spans="2:4">
      <c r="B12832" s="52" t="s">
        <v>29609</v>
      </c>
      <c r="C12832" t="s">
        <v>29610</v>
      </c>
      <c r="D12832" t="s">
        <v>29299</v>
      </c>
    </row>
    <row r="12833" spans="2:4">
      <c r="B12833" s="52" t="s">
        <v>29611</v>
      </c>
      <c r="C12833" t="s">
        <v>29612</v>
      </c>
      <c r="D12833" t="s">
        <v>28913</v>
      </c>
    </row>
    <row r="12834" spans="2:4">
      <c r="B12834" s="52" t="s">
        <v>29613</v>
      </c>
      <c r="C12834" t="s">
        <v>29614</v>
      </c>
      <c r="D12834" t="s">
        <v>28913</v>
      </c>
    </row>
    <row r="12835" spans="2:4">
      <c r="B12835" s="52" t="s">
        <v>29615</v>
      </c>
      <c r="C12835" t="s">
        <v>29616</v>
      </c>
      <c r="D12835" t="s">
        <v>29240</v>
      </c>
    </row>
    <row r="12836" spans="2:4">
      <c r="B12836" s="52" t="s">
        <v>29617</v>
      </c>
      <c r="C12836" t="s">
        <v>29618</v>
      </c>
      <c r="D12836" t="s">
        <v>28913</v>
      </c>
    </row>
    <row r="12837" spans="2:4">
      <c r="B12837" s="52" t="s">
        <v>29619</v>
      </c>
      <c r="C12837" t="s">
        <v>29620</v>
      </c>
      <c r="D12837" t="s">
        <v>29400</v>
      </c>
    </row>
    <row r="12838" spans="2:4">
      <c r="B12838" s="52" t="s">
        <v>29621</v>
      </c>
      <c r="C12838" t="s">
        <v>23482</v>
      </c>
      <c r="D12838" t="s">
        <v>29307</v>
      </c>
    </row>
    <row r="12839" spans="2:4">
      <c r="B12839" s="52" t="s">
        <v>29622</v>
      </c>
      <c r="C12839" t="s">
        <v>29623</v>
      </c>
      <c r="D12839" t="s">
        <v>29624</v>
      </c>
    </row>
    <row r="12840" spans="2:4">
      <c r="B12840" s="52" t="s">
        <v>29625</v>
      </c>
      <c r="C12840" t="s">
        <v>29626</v>
      </c>
      <c r="D12840" t="s">
        <v>29400</v>
      </c>
    </row>
    <row r="12841" spans="2:4">
      <c r="B12841" s="52" t="s">
        <v>29627</v>
      </c>
      <c r="C12841" t="s">
        <v>29628</v>
      </c>
      <c r="D12841" t="s">
        <v>29400</v>
      </c>
    </row>
    <row r="12842" spans="2:4">
      <c r="B12842" s="52" t="s">
        <v>29629</v>
      </c>
      <c r="C12842" t="s">
        <v>29630</v>
      </c>
      <c r="D12842" t="s">
        <v>29631</v>
      </c>
    </row>
    <row r="12843" spans="2:4">
      <c r="B12843" s="52" t="s">
        <v>29632</v>
      </c>
      <c r="C12843" t="s">
        <v>29633</v>
      </c>
      <c r="D12843" t="s">
        <v>29564</v>
      </c>
    </row>
    <row r="12844" spans="2:4">
      <c r="B12844" s="52" t="s">
        <v>29634</v>
      </c>
      <c r="C12844" t="s">
        <v>29635</v>
      </c>
      <c r="D12844" t="s">
        <v>29564</v>
      </c>
    </row>
    <row r="12845" spans="2:4">
      <c r="B12845" s="52" t="s">
        <v>29636</v>
      </c>
      <c r="C12845" t="s">
        <v>29637</v>
      </c>
      <c r="D12845" t="s">
        <v>29564</v>
      </c>
    </row>
    <row r="12846" spans="2:4">
      <c r="B12846" s="52" t="s">
        <v>29638</v>
      </c>
      <c r="C12846" t="s">
        <v>29639</v>
      </c>
      <c r="D12846" t="s">
        <v>29640</v>
      </c>
    </row>
    <row r="12847" spans="2:4">
      <c r="B12847" s="52" t="s">
        <v>29641</v>
      </c>
      <c r="C12847" t="s">
        <v>29642</v>
      </c>
      <c r="D12847" t="s">
        <v>29312</v>
      </c>
    </row>
    <row r="12848" spans="2:4">
      <c r="B12848" s="52" t="s">
        <v>29643</v>
      </c>
      <c r="C12848" t="s">
        <v>29644</v>
      </c>
      <c r="D12848" t="s">
        <v>28964</v>
      </c>
    </row>
    <row r="12849" spans="2:4">
      <c r="B12849" s="52" t="s">
        <v>29645</v>
      </c>
      <c r="C12849" t="s">
        <v>29646</v>
      </c>
      <c r="D12849" t="s">
        <v>29317</v>
      </c>
    </row>
    <row r="12850" spans="2:4">
      <c r="B12850" s="52" t="s">
        <v>29647</v>
      </c>
      <c r="C12850" t="s">
        <v>29648</v>
      </c>
      <c r="D12850" t="s">
        <v>29649</v>
      </c>
    </row>
    <row r="12851" spans="2:4">
      <c r="B12851" s="52" t="s">
        <v>29650</v>
      </c>
      <c r="C12851" t="s">
        <v>29651</v>
      </c>
      <c r="D12851" t="s">
        <v>29414</v>
      </c>
    </row>
    <row r="12852" spans="2:4">
      <c r="B12852" s="52" t="s">
        <v>29652</v>
      </c>
      <c r="C12852" t="s">
        <v>29653</v>
      </c>
      <c r="D12852" t="s">
        <v>29414</v>
      </c>
    </row>
    <row r="12853" spans="2:4">
      <c r="B12853" s="52" t="s">
        <v>29654</v>
      </c>
      <c r="C12853" t="s">
        <v>5895</v>
      </c>
      <c r="D12853" t="s">
        <v>29334</v>
      </c>
    </row>
    <row r="12854" spans="2:4">
      <c r="B12854" s="52" t="s">
        <v>29655</v>
      </c>
      <c r="C12854" t="s">
        <v>29656</v>
      </c>
      <c r="D12854" t="s">
        <v>29657</v>
      </c>
    </row>
    <row r="12855" spans="2:4">
      <c r="B12855" s="52" t="s">
        <v>29658</v>
      </c>
      <c r="C12855" t="s">
        <v>29659</v>
      </c>
      <c r="D12855" t="s">
        <v>29657</v>
      </c>
    </row>
    <row r="12856" spans="2:4">
      <c r="B12856" s="52" t="s">
        <v>29660</v>
      </c>
      <c r="C12856" t="s">
        <v>29661</v>
      </c>
      <c r="D12856" t="s">
        <v>29353</v>
      </c>
    </row>
    <row r="12857" spans="2:4">
      <c r="B12857" s="52" t="s">
        <v>29662</v>
      </c>
      <c r="C12857" t="s">
        <v>29663</v>
      </c>
      <c r="D12857" t="s">
        <v>29664</v>
      </c>
    </row>
    <row r="12858" spans="2:4">
      <c r="B12858" s="52" t="s">
        <v>29665</v>
      </c>
      <c r="C12858" t="s">
        <v>29666</v>
      </c>
      <c r="D12858" t="s">
        <v>29353</v>
      </c>
    </row>
    <row r="12859" spans="2:4">
      <c r="B12859" s="52" t="s">
        <v>29667</v>
      </c>
      <c r="C12859" t="s">
        <v>29668</v>
      </c>
      <c r="D12859" t="s">
        <v>29353</v>
      </c>
    </row>
    <row r="12860" spans="2:4">
      <c r="B12860" s="52" t="s">
        <v>29669</v>
      </c>
      <c r="C12860" t="s">
        <v>29670</v>
      </c>
      <c r="D12860" t="s">
        <v>29346</v>
      </c>
    </row>
    <row r="12861" spans="2:4">
      <c r="B12861" s="52" t="s">
        <v>29671</v>
      </c>
      <c r="C12861" t="s">
        <v>29672</v>
      </c>
      <c r="D12861" t="s">
        <v>29353</v>
      </c>
    </row>
    <row r="12862" spans="2:4">
      <c r="B12862" s="52" t="s">
        <v>29673</v>
      </c>
      <c r="C12862" t="s">
        <v>29674</v>
      </c>
      <c r="D12862" t="s">
        <v>28872</v>
      </c>
    </row>
    <row r="12863" spans="2:4">
      <c r="B12863" s="52" t="s">
        <v>29675</v>
      </c>
      <c r="C12863" t="s">
        <v>29676</v>
      </c>
      <c r="D12863" t="s">
        <v>29677</v>
      </c>
    </row>
    <row r="12864" spans="2:4">
      <c r="B12864" s="52" t="s">
        <v>29678</v>
      </c>
      <c r="C12864" t="s">
        <v>29679</v>
      </c>
      <c r="D12864" t="s">
        <v>29360</v>
      </c>
    </row>
    <row r="12865" spans="2:4">
      <c r="B12865" s="52" t="s">
        <v>29680</v>
      </c>
      <c r="C12865" t="s">
        <v>29681</v>
      </c>
      <c r="D12865" t="s">
        <v>29682</v>
      </c>
    </row>
    <row r="12866" spans="2:4">
      <c r="B12866" s="52" t="s">
        <v>29683</v>
      </c>
      <c r="C12866" t="s">
        <v>29684</v>
      </c>
      <c r="D12866" t="s">
        <v>29375</v>
      </c>
    </row>
    <row r="12867" spans="2:4">
      <c r="B12867" s="52" t="s">
        <v>29685</v>
      </c>
      <c r="C12867" t="s">
        <v>29686</v>
      </c>
      <c r="D12867" t="s">
        <v>29375</v>
      </c>
    </row>
    <row r="12868" spans="2:4">
      <c r="B12868" s="52" t="s">
        <v>29687</v>
      </c>
      <c r="C12868" t="s">
        <v>29688</v>
      </c>
      <c r="D12868" t="s">
        <v>29432</v>
      </c>
    </row>
    <row r="12869" spans="2:4">
      <c r="B12869" s="52" t="s">
        <v>29689</v>
      </c>
      <c r="C12869" t="s">
        <v>29690</v>
      </c>
      <c r="D12869" t="s">
        <v>29597</v>
      </c>
    </row>
    <row r="12870" spans="2:4">
      <c r="B12870" s="52" t="s">
        <v>29691</v>
      </c>
      <c r="C12870" t="s">
        <v>29692</v>
      </c>
      <c r="D12870" t="s">
        <v>29597</v>
      </c>
    </row>
    <row r="12871" spans="2:4">
      <c r="B12871" s="52" t="s">
        <v>29693</v>
      </c>
      <c r="C12871" t="s">
        <v>29694</v>
      </c>
      <c r="D12871" t="s">
        <v>29695</v>
      </c>
    </row>
    <row r="12872" spans="2:4">
      <c r="B12872" s="52" t="s">
        <v>29696</v>
      </c>
      <c r="C12872" t="s">
        <v>29697</v>
      </c>
      <c r="D12872" t="s">
        <v>29384</v>
      </c>
    </row>
    <row r="12873" spans="2:4">
      <c r="B12873" s="52" t="s">
        <v>29698</v>
      </c>
      <c r="C12873" t="s">
        <v>29699</v>
      </c>
      <c r="D12873" t="s">
        <v>29437</v>
      </c>
    </row>
    <row r="12874" spans="2:4">
      <c r="B12874" s="52" t="s">
        <v>29700</v>
      </c>
      <c r="C12874" t="s">
        <v>29701</v>
      </c>
      <c r="D12874" t="s">
        <v>29702</v>
      </c>
    </row>
    <row r="12875" spans="2:4">
      <c r="B12875" s="52" t="s">
        <v>29703</v>
      </c>
      <c r="C12875" t="s">
        <v>29704</v>
      </c>
      <c r="D12875" t="s">
        <v>29375</v>
      </c>
    </row>
    <row r="12876" spans="2:4">
      <c r="B12876" s="52" t="s">
        <v>29705</v>
      </c>
      <c r="C12876" t="s">
        <v>29706</v>
      </c>
      <c r="D12876" t="s">
        <v>29707</v>
      </c>
    </row>
    <row r="12877" spans="2:4">
      <c r="B12877" s="52" t="s">
        <v>29708</v>
      </c>
      <c r="C12877" t="s">
        <v>29709</v>
      </c>
      <c r="D12877" t="s">
        <v>29368</v>
      </c>
    </row>
    <row r="12878" spans="2:4">
      <c r="B12878" s="52" t="s">
        <v>29710</v>
      </c>
      <c r="C12878" t="s">
        <v>29711</v>
      </c>
      <c r="D12878" t="s">
        <v>29368</v>
      </c>
    </row>
    <row r="12879" spans="2:4">
      <c r="B12879" s="52" t="s">
        <v>29712</v>
      </c>
      <c r="C12879" t="s">
        <v>29713</v>
      </c>
      <c r="D12879" t="s">
        <v>29375</v>
      </c>
    </row>
    <row r="12880" spans="2:4">
      <c r="B12880" s="52" t="s">
        <v>29714</v>
      </c>
      <c r="C12880" t="s">
        <v>29715</v>
      </c>
      <c r="D12880" t="s">
        <v>29716</v>
      </c>
    </row>
    <row r="12881" spans="2:4">
      <c r="B12881" s="52" t="s">
        <v>29717</v>
      </c>
      <c r="C12881" t="s">
        <v>29718</v>
      </c>
      <c r="D12881" t="s">
        <v>29302</v>
      </c>
    </row>
    <row r="12882" spans="2:4">
      <c r="B12882" s="52" t="s">
        <v>29719</v>
      </c>
      <c r="C12882" t="s">
        <v>29720</v>
      </c>
      <c r="D12882" t="s">
        <v>29299</v>
      </c>
    </row>
    <row r="12883" spans="2:4">
      <c r="B12883" s="52" t="s">
        <v>29721</v>
      </c>
      <c r="C12883" t="s">
        <v>29722</v>
      </c>
      <c r="D12883" t="s">
        <v>29302</v>
      </c>
    </row>
    <row r="12884" spans="2:4">
      <c r="B12884" s="52" t="s">
        <v>29723</v>
      </c>
      <c r="C12884" t="s">
        <v>29724</v>
      </c>
      <c r="D12884" t="s">
        <v>29302</v>
      </c>
    </row>
    <row r="12885" spans="2:4">
      <c r="B12885" s="52" t="s">
        <v>29725</v>
      </c>
      <c r="C12885" t="s">
        <v>29726</v>
      </c>
      <c r="D12885" t="s">
        <v>29240</v>
      </c>
    </row>
    <row r="12886" spans="2:4">
      <c r="B12886" s="52" t="s">
        <v>29727</v>
      </c>
      <c r="C12886" t="s">
        <v>29728</v>
      </c>
      <c r="D12886" t="s">
        <v>29624</v>
      </c>
    </row>
    <row r="12887" spans="2:4">
      <c r="B12887" s="52" t="s">
        <v>29729</v>
      </c>
      <c r="C12887" t="s">
        <v>29730</v>
      </c>
      <c r="D12887" t="s">
        <v>29400</v>
      </c>
    </row>
    <row r="12888" spans="2:4">
      <c r="B12888" s="52" t="s">
        <v>29731</v>
      </c>
      <c r="C12888" t="s">
        <v>29732</v>
      </c>
      <c r="D12888" t="s">
        <v>29307</v>
      </c>
    </row>
    <row r="12889" spans="2:4">
      <c r="B12889" s="52" t="s">
        <v>29733</v>
      </c>
      <c r="C12889" t="s">
        <v>29734</v>
      </c>
      <c r="D12889" t="s">
        <v>29307</v>
      </c>
    </row>
    <row r="12890" spans="2:4">
      <c r="B12890" s="52" t="s">
        <v>29735</v>
      </c>
      <c r="C12890" t="s">
        <v>29736</v>
      </c>
      <c r="D12890" t="s">
        <v>29307</v>
      </c>
    </row>
    <row r="12891" spans="2:4">
      <c r="B12891" s="52" t="s">
        <v>29737</v>
      </c>
      <c r="C12891" t="s">
        <v>29738</v>
      </c>
      <c r="D12891" t="s">
        <v>29564</v>
      </c>
    </row>
    <row r="12892" spans="2:4">
      <c r="B12892" s="52" t="s">
        <v>29739</v>
      </c>
      <c r="C12892" t="s">
        <v>29740</v>
      </c>
      <c r="D12892" t="s">
        <v>29564</v>
      </c>
    </row>
    <row r="12893" spans="2:4">
      <c r="B12893" s="52" t="s">
        <v>29741</v>
      </c>
      <c r="C12893" t="s">
        <v>29742</v>
      </c>
      <c r="D12893" t="s">
        <v>29564</v>
      </c>
    </row>
    <row r="12894" spans="2:4">
      <c r="B12894" s="52" t="s">
        <v>29743</v>
      </c>
      <c r="C12894" t="s">
        <v>29744</v>
      </c>
      <c r="D12894" t="s">
        <v>29312</v>
      </c>
    </row>
    <row r="12895" spans="2:4">
      <c r="B12895" s="52" t="s">
        <v>29745</v>
      </c>
      <c r="C12895" t="s">
        <v>29746</v>
      </c>
      <c r="D12895" t="s">
        <v>29747</v>
      </c>
    </row>
    <row r="12896" spans="2:4">
      <c r="B12896" s="52" t="s">
        <v>29748</v>
      </c>
      <c r="C12896" t="s">
        <v>29749</v>
      </c>
      <c r="D12896" t="s">
        <v>28964</v>
      </c>
    </row>
    <row r="12897" spans="2:4">
      <c r="B12897" s="52" t="s">
        <v>29750</v>
      </c>
      <c r="C12897" t="s">
        <v>29751</v>
      </c>
      <c r="D12897" t="s">
        <v>28964</v>
      </c>
    </row>
    <row r="12898" spans="2:4">
      <c r="B12898" s="52" t="s">
        <v>29752</v>
      </c>
      <c r="C12898" t="s">
        <v>29753</v>
      </c>
      <c r="D12898" t="s">
        <v>29317</v>
      </c>
    </row>
    <row r="12899" spans="2:4">
      <c r="B12899" s="52" t="s">
        <v>29754</v>
      </c>
      <c r="C12899" t="s">
        <v>29755</v>
      </c>
      <c r="D12899" t="s">
        <v>28964</v>
      </c>
    </row>
    <row r="12900" spans="2:4">
      <c r="B12900" s="52" t="s">
        <v>29756</v>
      </c>
      <c r="C12900" t="s">
        <v>29757</v>
      </c>
      <c r="D12900" t="s">
        <v>29411</v>
      </c>
    </row>
    <row r="12901" spans="2:4">
      <c r="B12901" s="52" t="s">
        <v>29758</v>
      </c>
      <c r="C12901" t="s">
        <v>29759</v>
      </c>
      <c r="D12901" t="s">
        <v>29414</v>
      </c>
    </row>
    <row r="12902" spans="2:4">
      <c r="B12902" s="52" t="s">
        <v>29760</v>
      </c>
      <c r="C12902" t="s">
        <v>29761</v>
      </c>
      <c r="D12902" t="s">
        <v>29334</v>
      </c>
    </row>
    <row r="12903" spans="2:4">
      <c r="B12903" s="52" t="s">
        <v>29762</v>
      </c>
      <c r="C12903" t="s">
        <v>29763</v>
      </c>
      <c r="D12903" t="s">
        <v>29343</v>
      </c>
    </row>
    <row r="12904" spans="2:4">
      <c r="B12904" s="52" t="s">
        <v>29764</v>
      </c>
      <c r="C12904" t="s">
        <v>29765</v>
      </c>
      <c r="D12904" t="s">
        <v>29575</v>
      </c>
    </row>
    <row r="12905" spans="2:4">
      <c r="B12905" s="52" t="s">
        <v>29766</v>
      </c>
      <c r="C12905" t="s">
        <v>29767</v>
      </c>
      <c r="D12905" t="s">
        <v>29575</v>
      </c>
    </row>
    <row r="12906" spans="2:4">
      <c r="B12906" s="52" t="s">
        <v>29768</v>
      </c>
      <c r="C12906" t="s">
        <v>29769</v>
      </c>
      <c r="D12906" t="s">
        <v>29575</v>
      </c>
    </row>
    <row r="12907" spans="2:4">
      <c r="B12907" s="52" t="s">
        <v>29770</v>
      </c>
      <c r="C12907" t="s">
        <v>29771</v>
      </c>
      <c r="D12907" t="s">
        <v>29349</v>
      </c>
    </row>
    <row r="12908" spans="2:4">
      <c r="B12908" s="52" t="s">
        <v>29772</v>
      </c>
      <c r="C12908" t="s">
        <v>29773</v>
      </c>
      <c r="D12908" t="s">
        <v>29353</v>
      </c>
    </row>
    <row r="12909" spans="2:4">
      <c r="B12909" s="52" t="s">
        <v>29774</v>
      </c>
      <c r="C12909" t="s">
        <v>29775</v>
      </c>
      <c r="D12909" t="s">
        <v>29353</v>
      </c>
    </row>
    <row r="12910" spans="2:4">
      <c r="B12910" s="52" t="s">
        <v>29776</v>
      </c>
      <c r="C12910" t="s">
        <v>29777</v>
      </c>
      <c r="D12910" t="s">
        <v>29346</v>
      </c>
    </row>
    <row r="12911" spans="2:4">
      <c r="B12911" s="52" t="s">
        <v>29778</v>
      </c>
      <c r="C12911" t="s">
        <v>29779</v>
      </c>
      <c r="D12911" t="s">
        <v>29353</v>
      </c>
    </row>
    <row r="12912" spans="2:4">
      <c r="B12912" s="52" t="s">
        <v>29780</v>
      </c>
      <c r="C12912" t="s">
        <v>29781</v>
      </c>
      <c r="D12912" t="s">
        <v>29664</v>
      </c>
    </row>
    <row r="12913" spans="2:4">
      <c r="B12913" s="52" t="s">
        <v>29782</v>
      </c>
      <c r="C12913" t="s">
        <v>29783</v>
      </c>
      <c r="D12913" t="s">
        <v>29349</v>
      </c>
    </row>
    <row r="12914" spans="2:4">
      <c r="B12914" s="52" t="s">
        <v>29784</v>
      </c>
      <c r="C12914" t="s">
        <v>29785</v>
      </c>
      <c r="D12914" t="s">
        <v>29353</v>
      </c>
    </row>
    <row r="12915" spans="2:4">
      <c r="B12915" s="52" t="s">
        <v>29786</v>
      </c>
      <c r="C12915" t="s">
        <v>29787</v>
      </c>
      <c r="D12915" t="s">
        <v>29346</v>
      </c>
    </row>
    <row r="12916" spans="2:4">
      <c r="B12916" s="52" t="s">
        <v>29788</v>
      </c>
      <c r="C12916" t="s">
        <v>29789</v>
      </c>
      <c r="D12916" t="s">
        <v>29790</v>
      </c>
    </row>
    <row r="12917" spans="2:4">
      <c r="B12917" s="52" t="s">
        <v>29791</v>
      </c>
      <c r="C12917" t="s">
        <v>29713</v>
      </c>
      <c r="D12917" t="s">
        <v>29363</v>
      </c>
    </row>
    <row r="12918" spans="2:4">
      <c r="B12918" s="52" t="s">
        <v>29792</v>
      </c>
      <c r="C12918" t="s">
        <v>29793</v>
      </c>
      <c r="D12918" t="s">
        <v>29794</v>
      </c>
    </row>
    <row r="12919" spans="2:4">
      <c r="B12919" s="52" t="s">
        <v>29795</v>
      </c>
      <c r="C12919" t="s">
        <v>29796</v>
      </c>
      <c r="D12919" t="s">
        <v>29797</v>
      </c>
    </row>
    <row r="12920" spans="2:4">
      <c r="B12920" s="52" t="s">
        <v>29798</v>
      </c>
      <c r="C12920" t="s">
        <v>29799</v>
      </c>
      <c r="D12920" t="s">
        <v>29797</v>
      </c>
    </row>
    <row r="12921" spans="2:4">
      <c r="B12921" s="52" t="s">
        <v>29800</v>
      </c>
      <c r="C12921" t="s">
        <v>29713</v>
      </c>
      <c r="D12921" t="s">
        <v>29302</v>
      </c>
    </row>
    <row r="12922" spans="2:4">
      <c r="B12922" s="52" t="s">
        <v>29801</v>
      </c>
      <c r="C12922" t="s">
        <v>29802</v>
      </c>
      <c r="D12922" t="s">
        <v>29400</v>
      </c>
    </row>
    <row r="12923" spans="2:4">
      <c r="B12923" s="52" t="s">
        <v>29803</v>
      </c>
      <c r="C12923" t="s">
        <v>29713</v>
      </c>
      <c r="D12923" t="s">
        <v>28964</v>
      </c>
    </row>
    <row r="12924" spans="2:4">
      <c r="B12924" s="52" t="s">
        <v>29804</v>
      </c>
      <c r="C12924" t="s">
        <v>29805</v>
      </c>
      <c r="D12924" t="s">
        <v>28964</v>
      </c>
    </row>
    <row r="12925" spans="2:4">
      <c r="B12925" s="52" t="s">
        <v>29806</v>
      </c>
      <c r="C12925" t="s">
        <v>29807</v>
      </c>
      <c r="D12925" t="s">
        <v>29343</v>
      </c>
    </row>
    <row r="12926" spans="2:4">
      <c r="B12926" s="52" t="s">
        <v>29808</v>
      </c>
      <c r="C12926" t="s">
        <v>29809</v>
      </c>
      <c r="D12926" t="s">
        <v>29353</v>
      </c>
    </row>
    <row r="12927" spans="2:4">
      <c r="B12927" s="52" t="s">
        <v>29810</v>
      </c>
      <c r="C12927" t="s">
        <v>29811</v>
      </c>
      <c r="D12927" t="s">
        <v>29451</v>
      </c>
    </row>
    <row r="12928" spans="2:4">
      <c r="B12928" s="52" t="s">
        <v>29812</v>
      </c>
      <c r="C12928" t="s">
        <v>29813</v>
      </c>
      <c r="D12928" t="s">
        <v>29814</v>
      </c>
    </row>
    <row r="12929" spans="2:4">
      <c r="B12929" s="52" t="s">
        <v>29815</v>
      </c>
      <c r="C12929" t="s">
        <v>29813</v>
      </c>
      <c r="D12929" t="s">
        <v>29816</v>
      </c>
    </row>
    <row r="12930" spans="2:4">
      <c r="B12930" s="52" t="s">
        <v>29817</v>
      </c>
      <c r="C12930" t="s">
        <v>29818</v>
      </c>
      <c r="D12930" t="s">
        <v>29819</v>
      </c>
    </row>
    <row r="12931" spans="2:4">
      <c r="B12931" s="52" t="s">
        <v>29820</v>
      </c>
      <c r="C12931" t="s">
        <v>29821</v>
      </c>
      <c r="D12931" t="s">
        <v>29819</v>
      </c>
    </row>
    <row r="12932" spans="2:4">
      <c r="B12932" s="52" t="s">
        <v>29822</v>
      </c>
      <c r="C12932" t="s">
        <v>29823</v>
      </c>
      <c r="D12932" t="s">
        <v>29819</v>
      </c>
    </row>
    <row r="12933" spans="2:4">
      <c r="B12933" s="52" t="s">
        <v>29824</v>
      </c>
      <c r="C12933" t="s">
        <v>29825</v>
      </c>
      <c r="D12933" t="s">
        <v>29442</v>
      </c>
    </row>
    <row r="12934" spans="2:4">
      <c r="B12934" s="52" t="s">
        <v>29826</v>
      </c>
      <c r="C12934" t="s">
        <v>29827</v>
      </c>
      <c r="D12934" t="s">
        <v>29828</v>
      </c>
    </row>
    <row r="12935" spans="2:4">
      <c r="B12935" s="52" t="s">
        <v>29829</v>
      </c>
      <c r="C12935" t="s">
        <v>29830</v>
      </c>
      <c r="D12935" t="s">
        <v>29828</v>
      </c>
    </row>
    <row r="12936" spans="2:4">
      <c r="B12936" s="52" t="s">
        <v>29831</v>
      </c>
      <c r="C12936" t="s">
        <v>23503</v>
      </c>
      <c r="D12936" t="s">
        <v>29451</v>
      </c>
    </row>
    <row r="12937" spans="2:4">
      <c r="B12937" s="52" t="s">
        <v>29832</v>
      </c>
      <c r="C12937" t="s">
        <v>12145</v>
      </c>
      <c r="D12937" t="s">
        <v>29451</v>
      </c>
    </row>
    <row r="12938" spans="2:4">
      <c r="B12938" s="52" t="s">
        <v>29833</v>
      </c>
      <c r="C12938" t="s">
        <v>29834</v>
      </c>
      <c r="D12938" t="s">
        <v>29451</v>
      </c>
    </row>
    <row r="12939" spans="2:4">
      <c r="B12939" s="52" t="s">
        <v>29835</v>
      </c>
      <c r="C12939" t="s">
        <v>29836</v>
      </c>
      <c r="D12939" t="s">
        <v>29175</v>
      </c>
    </row>
    <row r="12940" spans="2:4">
      <c r="B12940" s="52" t="s">
        <v>29837</v>
      </c>
      <c r="C12940" t="s">
        <v>29838</v>
      </c>
      <c r="D12940" t="s">
        <v>29455</v>
      </c>
    </row>
    <row r="12941" spans="2:4">
      <c r="B12941" s="52" t="s">
        <v>29839</v>
      </c>
      <c r="C12941" t="s">
        <v>29840</v>
      </c>
      <c r="D12941" t="s">
        <v>29455</v>
      </c>
    </row>
    <row r="12942" spans="2:4">
      <c r="B12942" s="52" t="s">
        <v>29841</v>
      </c>
      <c r="C12942" t="s">
        <v>24589</v>
      </c>
      <c r="D12942" t="s">
        <v>29175</v>
      </c>
    </row>
    <row r="12943" spans="2:4">
      <c r="B12943" s="52" t="s">
        <v>29842</v>
      </c>
      <c r="C12943" t="s">
        <v>29843</v>
      </c>
      <c r="D12943" t="s">
        <v>29455</v>
      </c>
    </row>
    <row r="12944" spans="2:4">
      <c r="B12944" s="52" t="s">
        <v>29844</v>
      </c>
      <c r="C12944" t="s">
        <v>29845</v>
      </c>
      <c r="D12944" t="s">
        <v>29455</v>
      </c>
    </row>
    <row r="12945" spans="2:4">
      <c r="B12945" s="52" t="s">
        <v>29846</v>
      </c>
      <c r="C12945" t="s">
        <v>29847</v>
      </c>
      <c r="D12945" t="s">
        <v>29175</v>
      </c>
    </row>
    <row r="12946" spans="2:4">
      <c r="B12946" s="52" t="s">
        <v>29848</v>
      </c>
      <c r="C12946" t="s">
        <v>29849</v>
      </c>
      <c r="D12946" t="s">
        <v>29175</v>
      </c>
    </row>
    <row r="12947" spans="2:4">
      <c r="B12947" s="52" t="s">
        <v>29850</v>
      </c>
      <c r="C12947" t="s">
        <v>29851</v>
      </c>
      <c r="D12947" t="s">
        <v>29175</v>
      </c>
    </row>
    <row r="12948" spans="2:4">
      <c r="B12948" s="52" t="s">
        <v>29852</v>
      </c>
      <c r="C12948" t="s">
        <v>29853</v>
      </c>
      <c r="D12948" t="s">
        <v>29175</v>
      </c>
    </row>
    <row r="12949" spans="2:4">
      <c r="B12949" s="52" t="s">
        <v>29854</v>
      </c>
      <c r="C12949" t="s">
        <v>29855</v>
      </c>
      <c r="D12949" t="s">
        <v>29856</v>
      </c>
    </row>
    <row r="12950" spans="2:4">
      <c r="B12950" s="52" t="s">
        <v>29857</v>
      </c>
      <c r="C12950" t="s">
        <v>29855</v>
      </c>
      <c r="D12950" t="s">
        <v>29858</v>
      </c>
    </row>
    <row r="12951" spans="2:4">
      <c r="B12951" s="52" t="s">
        <v>29859</v>
      </c>
      <c r="C12951" t="s">
        <v>29860</v>
      </c>
      <c r="D12951" t="s">
        <v>29858</v>
      </c>
    </row>
    <row r="12952" spans="2:4">
      <c r="B12952" s="52" t="s">
        <v>29861</v>
      </c>
      <c r="C12952" t="s">
        <v>29862</v>
      </c>
      <c r="D12952" t="s">
        <v>29175</v>
      </c>
    </row>
    <row r="12953" spans="2:4">
      <c r="B12953" s="52" t="s">
        <v>29863</v>
      </c>
      <c r="C12953" t="s">
        <v>29864</v>
      </c>
      <c r="D12953" t="s">
        <v>29175</v>
      </c>
    </row>
    <row r="12954" spans="2:4">
      <c r="B12954" s="52" t="s">
        <v>29865</v>
      </c>
      <c r="C12954" t="s">
        <v>29866</v>
      </c>
      <c r="D12954" t="s">
        <v>29867</v>
      </c>
    </row>
    <row r="12955" spans="2:4">
      <c r="B12955" s="52" t="s">
        <v>29868</v>
      </c>
      <c r="C12955" t="s">
        <v>29869</v>
      </c>
      <c r="D12955" t="s">
        <v>29175</v>
      </c>
    </row>
    <row r="12956" spans="2:4">
      <c r="B12956" s="52" t="s">
        <v>29870</v>
      </c>
      <c r="C12956" t="s">
        <v>29871</v>
      </c>
      <c r="D12956" t="s">
        <v>29175</v>
      </c>
    </row>
    <row r="12957" spans="2:4">
      <c r="B12957" s="52" t="s">
        <v>29872</v>
      </c>
      <c r="C12957" t="s">
        <v>29873</v>
      </c>
      <c r="D12957" t="s">
        <v>29451</v>
      </c>
    </row>
    <row r="12958" spans="2:4">
      <c r="B12958" s="52" t="s">
        <v>29874</v>
      </c>
      <c r="C12958" t="s">
        <v>29875</v>
      </c>
      <c r="D12958" t="s">
        <v>29472</v>
      </c>
    </row>
    <row r="12959" spans="2:4">
      <c r="B12959" s="52" t="s">
        <v>29876</v>
      </c>
      <c r="C12959" t="s">
        <v>29877</v>
      </c>
      <c r="D12959" t="s">
        <v>29470</v>
      </c>
    </row>
    <row r="12960" spans="2:4">
      <c r="B12960" s="52" t="s">
        <v>29878</v>
      </c>
      <c r="C12960" t="s">
        <v>29877</v>
      </c>
      <c r="D12960" t="s">
        <v>29472</v>
      </c>
    </row>
    <row r="12961" spans="2:4">
      <c r="B12961" s="52" t="s">
        <v>29879</v>
      </c>
      <c r="C12961" t="s">
        <v>29880</v>
      </c>
      <c r="D12961" t="s">
        <v>29881</v>
      </c>
    </row>
    <row r="12962" spans="2:4">
      <c r="B12962" s="52" t="s">
        <v>29882</v>
      </c>
      <c r="C12962" t="s">
        <v>29883</v>
      </c>
      <c r="D12962" t="s">
        <v>29460</v>
      </c>
    </row>
    <row r="12963" spans="2:4">
      <c r="B12963" s="52" t="s">
        <v>29884</v>
      </c>
      <c r="C12963" t="s">
        <v>29885</v>
      </c>
      <c r="D12963" t="s">
        <v>29881</v>
      </c>
    </row>
    <row r="12964" spans="2:4">
      <c r="B12964" s="52" t="s">
        <v>29886</v>
      </c>
      <c r="C12964" t="s">
        <v>29887</v>
      </c>
      <c r="D12964" t="s">
        <v>29888</v>
      </c>
    </row>
    <row r="12965" spans="2:4">
      <c r="B12965" s="52" t="s">
        <v>29889</v>
      </c>
      <c r="C12965" t="s">
        <v>29890</v>
      </c>
      <c r="D12965" t="s">
        <v>29881</v>
      </c>
    </row>
    <row r="12966" spans="2:4">
      <c r="B12966" s="52" t="s">
        <v>29891</v>
      </c>
      <c r="C12966" t="s">
        <v>29892</v>
      </c>
      <c r="D12966" t="s">
        <v>29484</v>
      </c>
    </row>
    <row r="12967" spans="2:4">
      <c r="B12967" s="52" t="s">
        <v>29893</v>
      </c>
      <c r="C12967" t="s">
        <v>29894</v>
      </c>
      <c r="D12967" t="s">
        <v>29895</v>
      </c>
    </row>
    <row r="12968" spans="2:4">
      <c r="B12968" s="52" t="s">
        <v>29896</v>
      </c>
      <c r="C12968" t="s">
        <v>29897</v>
      </c>
      <c r="D12968" t="s">
        <v>29898</v>
      </c>
    </row>
    <row r="12969" spans="2:4">
      <c r="B12969" s="52" t="s">
        <v>29899</v>
      </c>
      <c r="C12969" t="s">
        <v>29897</v>
      </c>
      <c r="D12969" t="s">
        <v>29895</v>
      </c>
    </row>
    <row r="12970" spans="2:4">
      <c r="B12970" s="52" t="s">
        <v>29900</v>
      </c>
      <c r="C12970" t="s">
        <v>29901</v>
      </c>
      <c r="D12970" t="s">
        <v>29484</v>
      </c>
    </row>
    <row r="12971" spans="2:4">
      <c r="B12971" s="52" t="s">
        <v>29902</v>
      </c>
      <c r="C12971" t="s">
        <v>29903</v>
      </c>
      <c r="D12971" t="s">
        <v>29895</v>
      </c>
    </row>
    <row r="12972" spans="2:4">
      <c r="B12972" s="52" t="s">
        <v>29904</v>
      </c>
      <c r="C12972" t="s">
        <v>29905</v>
      </c>
      <c r="D12972" t="s">
        <v>29484</v>
      </c>
    </row>
    <row r="12973" spans="2:4">
      <c r="B12973" s="52" t="s">
        <v>29906</v>
      </c>
      <c r="C12973" t="s">
        <v>29907</v>
      </c>
      <c r="D12973" t="s">
        <v>29908</v>
      </c>
    </row>
    <row r="12974" spans="2:4">
      <c r="B12974" s="52" t="s">
        <v>29909</v>
      </c>
      <c r="C12974" t="s">
        <v>29907</v>
      </c>
      <c r="D12974" t="s">
        <v>29484</v>
      </c>
    </row>
    <row r="12975" spans="2:4">
      <c r="B12975" s="52" t="s">
        <v>29910</v>
      </c>
      <c r="C12975" t="s">
        <v>29911</v>
      </c>
      <c r="D12975" t="s">
        <v>29895</v>
      </c>
    </row>
    <row r="12976" spans="2:4">
      <c r="B12976" s="52" t="s">
        <v>29912</v>
      </c>
      <c r="C12976" t="s">
        <v>29913</v>
      </c>
      <c r="D12976" t="s">
        <v>29484</v>
      </c>
    </row>
    <row r="12977" spans="2:4">
      <c r="B12977" s="52" t="s">
        <v>29914</v>
      </c>
      <c r="C12977" t="s">
        <v>29915</v>
      </c>
      <c r="D12977" t="s">
        <v>29895</v>
      </c>
    </row>
    <row r="12978" spans="2:4">
      <c r="B12978" s="52" t="s">
        <v>29916</v>
      </c>
      <c r="C12978" t="s">
        <v>29917</v>
      </c>
      <c r="D12978" t="s">
        <v>29918</v>
      </c>
    </row>
    <row r="12979" spans="2:4">
      <c r="B12979" s="52" t="s">
        <v>29919</v>
      </c>
      <c r="C12979" t="s">
        <v>29920</v>
      </c>
      <c r="D12979" t="s">
        <v>29918</v>
      </c>
    </row>
    <row r="12980" spans="2:4">
      <c r="B12980" s="52" t="s">
        <v>29921</v>
      </c>
      <c r="C12980" t="s">
        <v>29922</v>
      </c>
      <c r="D12980" t="s">
        <v>29495</v>
      </c>
    </row>
    <row r="12981" spans="2:4">
      <c r="B12981" s="52" t="s">
        <v>29923</v>
      </c>
      <c r="C12981" t="s">
        <v>29924</v>
      </c>
      <c r="D12981" t="s">
        <v>29918</v>
      </c>
    </row>
    <row r="12982" spans="2:4">
      <c r="B12982" s="52" t="s">
        <v>29925</v>
      </c>
      <c r="C12982" t="s">
        <v>29926</v>
      </c>
      <c r="D12982" t="s">
        <v>29500</v>
      </c>
    </row>
    <row r="12983" spans="2:4">
      <c r="B12983" s="52" t="s">
        <v>29927</v>
      </c>
      <c r="C12983" t="s">
        <v>29926</v>
      </c>
      <c r="D12983" t="s">
        <v>29495</v>
      </c>
    </row>
    <row r="12984" spans="2:4">
      <c r="B12984" s="52" t="s">
        <v>29928</v>
      </c>
      <c r="C12984" t="s">
        <v>29929</v>
      </c>
      <c r="D12984" t="s">
        <v>29495</v>
      </c>
    </row>
    <row r="12985" spans="2:4">
      <c r="B12985" s="52" t="s">
        <v>29930</v>
      </c>
      <c r="C12985" t="s">
        <v>29931</v>
      </c>
      <c r="D12985" t="s">
        <v>29918</v>
      </c>
    </row>
    <row r="12986" spans="2:4">
      <c r="B12986" s="52" t="s">
        <v>29932</v>
      </c>
      <c r="C12986" t="s">
        <v>29933</v>
      </c>
      <c r="D12986" t="s">
        <v>29918</v>
      </c>
    </row>
    <row r="12987" spans="2:4">
      <c r="B12987" s="52" t="s">
        <v>29934</v>
      </c>
      <c r="C12987" t="s">
        <v>29935</v>
      </c>
      <c r="D12987" t="s">
        <v>29936</v>
      </c>
    </row>
    <row r="12988" spans="2:4">
      <c r="B12988" s="52" t="s">
        <v>29937</v>
      </c>
      <c r="C12988" t="s">
        <v>29938</v>
      </c>
      <c r="D12988" t="s">
        <v>29939</v>
      </c>
    </row>
    <row r="12989" spans="2:4">
      <c r="B12989" s="52" t="s">
        <v>29940</v>
      </c>
      <c r="C12989" t="s">
        <v>29938</v>
      </c>
      <c r="D12989" t="s">
        <v>29941</v>
      </c>
    </row>
    <row r="12990" spans="2:4">
      <c r="B12990" s="52" t="s">
        <v>29942</v>
      </c>
      <c r="C12990" t="s">
        <v>29943</v>
      </c>
      <c r="D12990" t="s">
        <v>29936</v>
      </c>
    </row>
    <row r="12991" spans="2:4">
      <c r="B12991" s="52" t="s">
        <v>29944</v>
      </c>
      <c r="C12991" t="s">
        <v>29945</v>
      </c>
      <c r="D12991" t="s">
        <v>29509</v>
      </c>
    </row>
    <row r="12992" spans="2:4">
      <c r="B12992" s="52" t="s">
        <v>29946</v>
      </c>
      <c r="C12992" t="s">
        <v>29947</v>
      </c>
      <c r="D12992" t="s">
        <v>29941</v>
      </c>
    </row>
    <row r="12993" spans="2:4">
      <c r="B12993" s="52" t="s">
        <v>29948</v>
      </c>
      <c r="C12993" t="s">
        <v>29949</v>
      </c>
      <c r="D12993" t="s">
        <v>29509</v>
      </c>
    </row>
    <row r="12994" spans="2:4">
      <c r="B12994" s="52" t="s">
        <v>29950</v>
      </c>
      <c r="C12994" t="s">
        <v>29951</v>
      </c>
      <c r="D12994" t="s">
        <v>29941</v>
      </c>
    </row>
    <row r="12995" spans="2:4">
      <c r="B12995" s="52" t="s">
        <v>29952</v>
      </c>
      <c r="C12995" t="s">
        <v>29953</v>
      </c>
      <c r="D12995" t="s">
        <v>29954</v>
      </c>
    </row>
    <row r="12996" spans="2:4">
      <c r="B12996" s="52" t="s">
        <v>29955</v>
      </c>
      <c r="C12996" t="s">
        <v>29953</v>
      </c>
      <c r="D12996" t="s">
        <v>29956</v>
      </c>
    </row>
    <row r="12997" spans="2:4">
      <c r="B12997" s="52" t="s">
        <v>29957</v>
      </c>
      <c r="C12997" t="s">
        <v>29958</v>
      </c>
      <c r="D12997" t="s">
        <v>29956</v>
      </c>
    </row>
    <row r="12998" spans="2:4">
      <c r="B12998" s="52" t="s">
        <v>29959</v>
      </c>
      <c r="C12998" t="s">
        <v>29960</v>
      </c>
      <c r="D12998" t="s">
        <v>29956</v>
      </c>
    </row>
    <row r="12999" spans="2:4">
      <c r="B12999" s="52" t="s">
        <v>29961</v>
      </c>
      <c r="C12999" t="s">
        <v>29962</v>
      </c>
      <c r="D12999" t="s">
        <v>29954</v>
      </c>
    </row>
    <row r="13000" spans="2:4">
      <c r="B13000" s="52" t="s">
        <v>29963</v>
      </c>
      <c r="C13000" t="s">
        <v>29962</v>
      </c>
      <c r="D13000" t="s">
        <v>29956</v>
      </c>
    </row>
    <row r="13001" spans="2:4">
      <c r="B13001" s="52" t="s">
        <v>29964</v>
      </c>
      <c r="C13001" t="s">
        <v>29965</v>
      </c>
      <c r="D13001" t="s">
        <v>29956</v>
      </c>
    </row>
    <row r="13002" spans="2:4">
      <c r="B13002" s="52" t="s">
        <v>29966</v>
      </c>
      <c r="C13002" t="s">
        <v>29967</v>
      </c>
      <c r="D13002" t="s">
        <v>29509</v>
      </c>
    </row>
    <row r="13003" spans="2:4">
      <c r="B13003" s="52" t="s">
        <v>29968</v>
      </c>
      <c r="C13003" t="s">
        <v>29969</v>
      </c>
      <c r="D13003" t="s">
        <v>29941</v>
      </c>
    </row>
    <row r="13004" spans="2:4">
      <c r="B13004" s="52" t="s">
        <v>29970</v>
      </c>
      <c r="C13004" t="s">
        <v>23566</v>
      </c>
      <c r="D13004" t="s">
        <v>29941</v>
      </c>
    </row>
    <row r="13005" spans="2:4">
      <c r="B13005" s="52" t="s">
        <v>29971</v>
      </c>
      <c r="C13005" t="s">
        <v>23911</v>
      </c>
      <c r="D13005" t="s">
        <v>29941</v>
      </c>
    </row>
    <row r="13006" spans="2:4">
      <c r="B13006" s="52" t="s">
        <v>29972</v>
      </c>
      <c r="C13006" t="s">
        <v>26770</v>
      </c>
      <c r="D13006" t="s">
        <v>29523</v>
      </c>
    </row>
    <row r="13007" spans="2:4">
      <c r="B13007" s="52" t="s">
        <v>29973</v>
      </c>
      <c r="C13007" t="s">
        <v>23928</v>
      </c>
      <c r="D13007" t="s">
        <v>29974</v>
      </c>
    </row>
    <row r="13008" spans="2:4">
      <c r="B13008" s="52" t="s">
        <v>29975</v>
      </c>
      <c r="C13008" t="s">
        <v>29976</v>
      </c>
      <c r="D13008" t="s">
        <v>29519</v>
      </c>
    </row>
    <row r="13009" spans="2:4">
      <c r="B13009" s="52" t="s">
        <v>29977</v>
      </c>
      <c r="C13009" t="s">
        <v>29976</v>
      </c>
      <c r="D13009" t="s">
        <v>29517</v>
      </c>
    </row>
    <row r="13010" spans="2:4">
      <c r="B13010" s="52" t="s">
        <v>29978</v>
      </c>
      <c r="C13010" t="s">
        <v>29979</v>
      </c>
      <c r="D13010" t="s">
        <v>29974</v>
      </c>
    </row>
    <row r="13011" spans="2:4">
      <c r="B13011" s="52" t="s">
        <v>29980</v>
      </c>
      <c r="C13011" t="s">
        <v>29981</v>
      </c>
      <c r="D13011" t="s">
        <v>29974</v>
      </c>
    </row>
    <row r="13012" spans="2:4">
      <c r="B13012" s="52" t="s">
        <v>29982</v>
      </c>
      <c r="C13012" t="s">
        <v>26773</v>
      </c>
      <c r="D13012" t="s">
        <v>29816</v>
      </c>
    </row>
    <row r="13013" spans="2:4">
      <c r="B13013" s="52" t="s">
        <v>29983</v>
      </c>
      <c r="C13013" t="s">
        <v>29984</v>
      </c>
      <c r="D13013" t="s">
        <v>29519</v>
      </c>
    </row>
    <row r="13014" spans="2:4">
      <c r="B13014" s="52" t="s">
        <v>29985</v>
      </c>
      <c r="C13014" t="s">
        <v>29984</v>
      </c>
      <c r="D13014" t="s">
        <v>29517</v>
      </c>
    </row>
    <row r="13015" spans="2:4">
      <c r="B13015" s="52" t="s">
        <v>29986</v>
      </c>
      <c r="C13015" t="s">
        <v>25092</v>
      </c>
      <c r="D13015" t="s">
        <v>29974</v>
      </c>
    </row>
    <row r="13016" spans="2:4">
      <c r="B13016" s="52" t="s">
        <v>29987</v>
      </c>
      <c r="C13016" t="s">
        <v>29988</v>
      </c>
      <c r="D13016" t="s">
        <v>29974</v>
      </c>
    </row>
    <row r="13017" spans="2:4">
      <c r="B13017" s="52" t="s">
        <v>29989</v>
      </c>
      <c r="C13017" t="s">
        <v>29990</v>
      </c>
      <c r="D13017" t="s">
        <v>29517</v>
      </c>
    </row>
    <row r="13018" spans="2:4">
      <c r="B13018" s="52" t="s">
        <v>29991</v>
      </c>
      <c r="C13018" t="s">
        <v>29992</v>
      </c>
      <c r="D13018" t="s">
        <v>29523</v>
      </c>
    </row>
    <row r="13019" spans="2:4">
      <c r="B13019" s="52" t="s">
        <v>29993</v>
      </c>
      <c r="C13019" t="s">
        <v>29994</v>
      </c>
      <c r="D13019" t="s">
        <v>29816</v>
      </c>
    </row>
    <row r="13020" spans="2:4">
      <c r="B13020" s="52" t="s">
        <v>29995</v>
      </c>
      <c r="C13020" t="s">
        <v>29996</v>
      </c>
      <c r="D13020" t="s">
        <v>29997</v>
      </c>
    </row>
    <row r="13021" spans="2:4">
      <c r="B13021" s="52" t="s">
        <v>29998</v>
      </c>
      <c r="C13021" t="s">
        <v>29999</v>
      </c>
      <c r="D13021" t="s">
        <v>30000</v>
      </c>
    </row>
    <row r="13022" spans="2:4">
      <c r="B13022" s="52" t="s">
        <v>30001</v>
      </c>
      <c r="C13022" t="s">
        <v>30002</v>
      </c>
      <c r="D13022" t="s">
        <v>29227</v>
      </c>
    </row>
    <row r="13023" spans="2:4">
      <c r="B13023" s="52" t="s">
        <v>30003</v>
      </c>
      <c r="C13023" t="s">
        <v>30004</v>
      </c>
      <c r="D13023" t="s">
        <v>29227</v>
      </c>
    </row>
    <row r="13024" spans="2:4">
      <c r="B13024" s="52" t="s">
        <v>30005</v>
      </c>
      <c r="C13024" t="s">
        <v>30006</v>
      </c>
      <c r="D13024" t="s">
        <v>29227</v>
      </c>
    </row>
    <row r="13025" spans="2:4">
      <c r="B13025" s="52" t="s">
        <v>30007</v>
      </c>
      <c r="C13025" t="s">
        <v>30008</v>
      </c>
      <c r="D13025" t="s">
        <v>29227</v>
      </c>
    </row>
    <row r="13026" spans="2:4">
      <c r="B13026" s="52" t="s">
        <v>30009</v>
      </c>
      <c r="C13026" t="s">
        <v>30010</v>
      </c>
      <c r="D13026" t="s">
        <v>29227</v>
      </c>
    </row>
    <row r="13027" spans="2:4">
      <c r="B13027" s="52" t="s">
        <v>30011</v>
      </c>
      <c r="C13027" t="s">
        <v>30012</v>
      </c>
      <c r="D13027" t="s">
        <v>29227</v>
      </c>
    </row>
    <row r="13028" spans="2:4">
      <c r="B13028" s="52" t="s">
        <v>30013</v>
      </c>
      <c r="C13028" t="s">
        <v>30014</v>
      </c>
      <c r="D13028" t="s">
        <v>29227</v>
      </c>
    </row>
    <row r="13029" spans="2:4">
      <c r="B13029" s="52" t="s">
        <v>30015</v>
      </c>
      <c r="C13029" t="s">
        <v>30016</v>
      </c>
      <c r="D13029" t="s">
        <v>29227</v>
      </c>
    </row>
    <row r="13030" spans="2:4">
      <c r="B13030" s="52" t="s">
        <v>30017</v>
      </c>
      <c r="C13030" t="s">
        <v>30018</v>
      </c>
      <c r="D13030" t="s">
        <v>30019</v>
      </c>
    </row>
    <row r="13031" spans="2:4">
      <c r="B13031" s="52" t="s">
        <v>30020</v>
      </c>
      <c r="C13031" t="s">
        <v>30021</v>
      </c>
      <c r="D13031" t="s">
        <v>30022</v>
      </c>
    </row>
    <row r="13032" spans="2:4">
      <c r="B13032" s="52" t="s">
        <v>30023</v>
      </c>
      <c r="C13032" t="s">
        <v>30024</v>
      </c>
      <c r="D13032" t="s">
        <v>30022</v>
      </c>
    </row>
    <row r="13033" spans="2:4">
      <c r="B13033" s="52" t="s">
        <v>30025</v>
      </c>
      <c r="C13033" t="s">
        <v>30026</v>
      </c>
      <c r="D13033" t="s">
        <v>30027</v>
      </c>
    </row>
    <row r="13034" spans="2:4">
      <c r="B13034" s="52" t="s">
        <v>30028</v>
      </c>
      <c r="C13034" t="s">
        <v>30029</v>
      </c>
      <c r="D13034" t="s">
        <v>30027</v>
      </c>
    </row>
    <row r="13035" spans="2:4">
      <c r="B13035" s="52" t="s">
        <v>30030</v>
      </c>
      <c r="C13035" t="s">
        <v>30031</v>
      </c>
      <c r="D13035" t="s">
        <v>30027</v>
      </c>
    </row>
    <row r="13036" spans="2:4">
      <c r="B13036" s="52" t="s">
        <v>30032</v>
      </c>
      <c r="C13036" t="s">
        <v>30033</v>
      </c>
      <c r="D13036" t="s">
        <v>30027</v>
      </c>
    </row>
    <row r="13037" spans="2:4">
      <c r="B13037" s="52" t="s">
        <v>30034</v>
      </c>
      <c r="C13037" t="s">
        <v>30035</v>
      </c>
      <c r="D13037" t="s">
        <v>30027</v>
      </c>
    </row>
    <row r="13038" spans="2:4">
      <c r="B13038" s="52" t="s">
        <v>30036</v>
      </c>
      <c r="C13038" t="s">
        <v>30037</v>
      </c>
      <c r="D13038" t="s">
        <v>30027</v>
      </c>
    </row>
    <row r="13039" spans="2:4">
      <c r="B13039" s="52" t="s">
        <v>30038</v>
      </c>
      <c r="C13039" t="s">
        <v>30039</v>
      </c>
      <c r="D13039" t="s">
        <v>29538</v>
      </c>
    </row>
    <row r="13040" spans="2:4">
      <c r="B13040" s="52" t="s">
        <v>30040</v>
      </c>
      <c r="C13040" t="s">
        <v>29434</v>
      </c>
      <c r="D13040" t="s">
        <v>30041</v>
      </c>
    </row>
    <row r="13041" spans="2:4">
      <c r="B13041" s="52" t="s">
        <v>30042</v>
      </c>
      <c r="C13041" t="s">
        <v>30043</v>
      </c>
      <c r="D13041" t="s">
        <v>29538</v>
      </c>
    </row>
    <row r="13042" spans="2:4">
      <c r="B13042" s="52" t="s">
        <v>30044</v>
      </c>
      <c r="C13042" t="s">
        <v>30045</v>
      </c>
      <c r="D13042" t="s">
        <v>29302</v>
      </c>
    </row>
    <row r="13043" spans="2:4">
      <c r="B13043" s="52" t="s">
        <v>30046</v>
      </c>
      <c r="C13043" t="s">
        <v>30047</v>
      </c>
      <c r="D13043" t="s">
        <v>30048</v>
      </c>
    </row>
    <row r="13044" spans="2:4">
      <c r="B13044" s="52" t="s">
        <v>30049</v>
      </c>
      <c r="C13044" t="s">
        <v>30050</v>
      </c>
      <c r="D13044" t="s">
        <v>30051</v>
      </c>
    </row>
    <row r="13045" spans="2:4">
      <c r="B13045" s="52" t="s">
        <v>30052</v>
      </c>
      <c r="C13045" t="s">
        <v>28933</v>
      </c>
      <c r="D13045" t="s">
        <v>30053</v>
      </c>
    </row>
    <row r="13046" spans="2:4">
      <c r="B13046" s="52" t="s">
        <v>30054</v>
      </c>
      <c r="C13046" t="s">
        <v>30055</v>
      </c>
      <c r="D13046" t="s">
        <v>29317</v>
      </c>
    </row>
    <row r="13047" spans="2:4">
      <c r="B13047" s="52" t="s">
        <v>30056</v>
      </c>
      <c r="C13047" t="s">
        <v>30057</v>
      </c>
      <c r="D13047" t="s">
        <v>29664</v>
      </c>
    </row>
    <row r="13048" spans="2:4">
      <c r="B13048" s="52" t="s">
        <v>30058</v>
      </c>
      <c r="C13048" t="s">
        <v>30059</v>
      </c>
      <c r="D13048" t="s">
        <v>30060</v>
      </c>
    </row>
    <row r="13049" spans="2:4">
      <c r="B13049" s="52" t="s">
        <v>30061</v>
      </c>
      <c r="C13049" t="s">
        <v>27579</v>
      </c>
      <c r="D13049" t="s">
        <v>30062</v>
      </c>
    </row>
    <row r="13050" spans="2:4">
      <c r="B13050" s="52" t="s">
        <v>30063</v>
      </c>
      <c r="C13050" t="s">
        <v>30064</v>
      </c>
      <c r="D13050" t="s">
        <v>30060</v>
      </c>
    </row>
    <row r="13051" spans="2:4">
      <c r="B13051" s="52" t="s">
        <v>30065</v>
      </c>
      <c r="C13051" t="s">
        <v>30066</v>
      </c>
      <c r="D13051" t="s">
        <v>30060</v>
      </c>
    </row>
    <row r="13052" spans="2:4">
      <c r="B13052" s="52" t="s">
        <v>30067</v>
      </c>
      <c r="C13052" t="s">
        <v>30068</v>
      </c>
      <c r="D13052" t="s">
        <v>29593</v>
      </c>
    </row>
    <row r="13053" spans="2:4">
      <c r="B13053" s="52" t="s">
        <v>30069</v>
      </c>
      <c r="C13053" t="s">
        <v>30070</v>
      </c>
      <c r="D13053" t="s">
        <v>29624</v>
      </c>
    </row>
    <row r="13054" spans="2:4">
      <c r="B13054" s="52" t="s">
        <v>30071</v>
      </c>
      <c r="C13054" t="s">
        <v>30072</v>
      </c>
      <c r="D13054" t="s">
        <v>29307</v>
      </c>
    </row>
    <row r="13055" spans="2:4">
      <c r="B13055" s="52" t="s">
        <v>30073</v>
      </c>
      <c r="C13055" t="s">
        <v>30074</v>
      </c>
      <c r="D13055" t="s">
        <v>29400</v>
      </c>
    </row>
    <row r="13056" spans="2:4">
      <c r="B13056" s="52" t="s">
        <v>30075</v>
      </c>
      <c r="C13056" t="s">
        <v>30076</v>
      </c>
      <c r="D13056" t="s">
        <v>29400</v>
      </c>
    </row>
    <row r="13057" spans="2:4">
      <c r="B13057" s="52" t="s">
        <v>30077</v>
      </c>
      <c r="C13057" t="s">
        <v>30078</v>
      </c>
      <c r="D13057" t="s">
        <v>29400</v>
      </c>
    </row>
    <row r="13058" spans="2:4">
      <c r="B13058" s="52" t="s">
        <v>30079</v>
      </c>
      <c r="C13058" t="s">
        <v>30080</v>
      </c>
      <c r="D13058" t="s">
        <v>29400</v>
      </c>
    </row>
    <row r="13059" spans="2:4">
      <c r="B13059" s="52" t="s">
        <v>30081</v>
      </c>
      <c r="C13059" t="s">
        <v>30082</v>
      </c>
      <c r="D13059" t="s">
        <v>29400</v>
      </c>
    </row>
    <row r="13060" spans="2:4">
      <c r="B13060" s="52" t="s">
        <v>30083</v>
      </c>
      <c r="C13060" t="s">
        <v>30084</v>
      </c>
      <c r="D13060" t="s">
        <v>29400</v>
      </c>
    </row>
    <row r="13061" spans="2:4">
      <c r="B13061" s="52" t="s">
        <v>30085</v>
      </c>
      <c r="C13061" t="s">
        <v>30086</v>
      </c>
      <c r="D13061" t="s">
        <v>29631</v>
      </c>
    </row>
    <row r="13062" spans="2:4">
      <c r="B13062" s="52" t="s">
        <v>30087</v>
      </c>
      <c r="C13062" t="s">
        <v>30088</v>
      </c>
      <c r="D13062" t="s">
        <v>29307</v>
      </c>
    </row>
    <row r="13063" spans="2:4">
      <c r="B13063" s="52" t="s">
        <v>30089</v>
      </c>
      <c r="C13063" t="s">
        <v>30090</v>
      </c>
      <c r="D13063" t="s">
        <v>29400</v>
      </c>
    </row>
    <row r="13064" spans="2:4">
      <c r="B13064" s="52" t="s">
        <v>30091</v>
      </c>
      <c r="C13064" t="s">
        <v>30092</v>
      </c>
      <c r="D13064" t="s">
        <v>30093</v>
      </c>
    </row>
    <row r="13065" spans="2:4">
      <c r="B13065" s="52" t="s">
        <v>30094</v>
      </c>
      <c r="C13065" t="s">
        <v>30095</v>
      </c>
      <c r="D13065" t="s">
        <v>30093</v>
      </c>
    </row>
    <row r="13066" spans="2:4">
      <c r="B13066" s="52" t="s">
        <v>30096</v>
      </c>
      <c r="C13066" t="s">
        <v>30097</v>
      </c>
      <c r="D13066" t="s">
        <v>30098</v>
      </c>
    </row>
    <row r="13067" spans="2:4">
      <c r="B13067" s="52" t="s">
        <v>30099</v>
      </c>
      <c r="C13067" t="s">
        <v>26426</v>
      </c>
      <c r="D13067" t="s">
        <v>29317</v>
      </c>
    </row>
    <row r="13068" spans="2:4">
      <c r="B13068" s="52" t="s">
        <v>30100</v>
      </c>
      <c r="C13068" t="s">
        <v>30101</v>
      </c>
      <c r="D13068" t="s">
        <v>28964</v>
      </c>
    </row>
    <row r="13069" spans="2:4">
      <c r="B13069" s="52" t="s">
        <v>30102</v>
      </c>
      <c r="C13069" t="s">
        <v>30103</v>
      </c>
      <c r="D13069" t="s">
        <v>28964</v>
      </c>
    </row>
    <row r="13070" spans="2:4">
      <c r="B13070" s="52" t="s">
        <v>30104</v>
      </c>
      <c r="C13070" t="s">
        <v>30105</v>
      </c>
      <c r="D13070" t="s">
        <v>29317</v>
      </c>
    </row>
    <row r="13071" spans="2:4">
      <c r="B13071" s="52" t="s">
        <v>30106</v>
      </c>
      <c r="C13071" t="s">
        <v>26011</v>
      </c>
      <c r="D13071" t="s">
        <v>28964</v>
      </c>
    </row>
    <row r="13072" spans="2:4">
      <c r="B13072" s="52" t="s">
        <v>30107</v>
      </c>
      <c r="C13072" t="s">
        <v>30108</v>
      </c>
      <c r="D13072" t="s">
        <v>29317</v>
      </c>
    </row>
    <row r="13073" spans="2:4">
      <c r="B13073" s="52" t="s">
        <v>30109</v>
      </c>
      <c r="C13073" t="s">
        <v>30110</v>
      </c>
      <c r="D13073" t="s">
        <v>29317</v>
      </c>
    </row>
    <row r="13074" spans="2:4">
      <c r="B13074" s="52" t="s">
        <v>30111</v>
      </c>
      <c r="C13074" t="s">
        <v>24882</v>
      </c>
      <c r="D13074" t="s">
        <v>28964</v>
      </c>
    </row>
    <row r="13075" spans="2:4">
      <c r="B13075" s="52" t="s">
        <v>30112</v>
      </c>
      <c r="C13075" t="s">
        <v>30113</v>
      </c>
      <c r="D13075" t="s">
        <v>28964</v>
      </c>
    </row>
    <row r="13076" spans="2:4">
      <c r="B13076" s="52" t="s">
        <v>30114</v>
      </c>
      <c r="C13076" t="s">
        <v>30115</v>
      </c>
      <c r="D13076" t="s">
        <v>28964</v>
      </c>
    </row>
    <row r="13077" spans="2:4">
      <c r="B13077" s="52" t="s">
        <v>30116</v>
      </c>
      <c r="C13077" t="s">
        <v>24770</v>
      </c>
      <c r="D13077" t="s">
        <v>29414</v>
      </c>
    </row>
    <row r="13078" spans="2:4">
      <c r="B13078" s="52" t="s">
        <v>30117</v>
      </c>
      <c r="C13078" t="s">
        <v>30118</v>
      </c>
      <c r="D13078" t="s">
        <v>29414</v>
      </c>
    </row>
    <row r="13079" spans="2:4">
      <c r="B13079" s="52" t="s">
        <v>30119</v>
      </c>
      <c r="C13079" t="s">
        <v>30120</v>
      </c>
      <c r="D13079" t="s">
        <v>29343</v>
      </c>
    </row>
    <row r="13080" spans="2:4">
      <c r="B13080" s="52" t="s">
        <v>30121</v>
      </c>
      <c r="C13080" t="s">
        <v>30122</v>
      </c>
      <c r="D13080" t="s">
        <v>29340</v>
      </c>
    </row>
    <row r="13081" spans="2:4">
      <c r="B13081" s="52" t="s">
        <v>30123</v>
      </c>
      <c r="C13081" t="s">
        <v>30124</v>
      </c>
      <c r="D13081" t="s">
        <v>29340</v>
      </c>
    </row>
    <row r="13082" spans="2:4">
      <c r="B13082" s="52" t="s">
        <v>30125</v>
      </c>
      <c r="C13082" t="s">
        <v>30126</v>
      </c>
      <c r="D13082" t="s">
        <v>29343</v>
      </c>
    </row>
    <row r="13083" spans="2:4">
      <c r="B13083" s="52" t="s">
        <v>30127</v>
      </c>
      <c r="C13083" t="s">
        <v>24904</v>
      </c>
      <c r="D13083" t="s">
        <v>29340</v>
      </c>
    </row>
    <row r="13084" spans="2:4">
      <c r="B13084" s="52" t="s">
        <v>30128</v>
      </c>
      <c r="C13084" t="s">
        <v>30129</v>
      </c>
      <c r="D13084" t="s">
        <v>29353</v>
      </c>
    </row>
    <row r="13085" spans="2:4">
      <c r="B13085" s="52" t="s">
        <v>30130</v>
      </c>
      <c r="C13085" t="s">
        <v>30131</v>
      </c>
      <c r="D13085" t="s">
        <v>29664</v>
      </c>
    </row>
    <row r="13086" spans="2:4">
      <c r="B13086" s="52" t="s">
        <v>30132</v>
      </c>
      <c r="C13086" t="s">
        <v>30133</v>
      </c>
      <c r="D13086" t="s">
        <v>29349</v>
      </c>
    </row>
    <row r="13087" spans="2:4">
      <c r="B13087" s="52" t="s">
        <v>30134</v>
      </c>
      <c r="C13087" t="s">
        <v>30135</v>
      </c>
      <c r="D13087" t="s">
        <v>29349</v>
      </c>
    </row>
    <row r="13088" spans="2:4">
      <c r="B13088" s="52" t="s">
        <v>30136</v>
      </c>
      <c r="C13088" t="s">
        <v>30137</v>
      </c>
      <c r="D13088" t="s">
        <v>29353</v>
      </c>
    </row>
    <row r="13089" spans="2:4">
      <c r="B13089" s="52" t="s">
        <v>30138</v>
      </c>
      <c r="C13089" t="s">
        <v>30139</v>
      </c>
      <c r="D13089" t="s">
        <v>29353</v>
      </c>
    </row>
    <row r="13090" spans="2:4">
      <c r="B13090" s="52" t="s">
        <v>30140</v>
      </c>
      <c r="C13090" t="s">
        <v>30141</v>
      </c>
      <c r="D13090" t="s">
        <v>29664</v>
      </c>
    </row>
    <row r="13091" spans="2:4">
      <c r="B13091" s="52" t="s">
        <v>30142</v>
      </c>
      <c r="C13091" t="s">
        <v>30143</v>
      </c>
      <c r="D13091" t="s">
        <v>29353</v>
      </c>
    </row>
    <row r="13092" spans="2:4">
      <c r="B13092" s="52" t="s">
        <v>30144</v>
      </c>
      <c r="C13092" t="s">
        <v>30145</v>
      </c>
      <c r="D13092" t="s">
        <v>29349</v>
      </c>
    </row>
    <row r="13093" spans="2:4">
      <c r="B13093" s="52" t="s">
        <v>30146</v>
      </c>
      <c r="C13093" t="s">
        <v>30147</v>
      </c>
      <c r="D13093" t="s">
        <v>29375</v>
      </c>
    </row>
    <row r="13094" spans="2:4">
      <c r="B13094" s="52" t="s">
        <v>30148</v>
      </c>
      <c r="C13094" t="s">
        <v>30149</v>
      </c>
      <c r="D13094" t="s">
        <v>28872</v>
      </c>
    </row>
    <row r="13095" spans="2:4">
      <c r="B13095" s="52" t="s">
        <v>30150</v>
      </c>
      <c r="C13095" t="s">
        <v>30151</v>
      </c>
      <c r="D13095" t="s">
        <v>28872</v>
      </c>
    </row>
    <row r="13096" spans="2:4">
      <c r="B13096" s="52" t="s">
        <v>30152</v>
      </c>
      <c r="C13096" t="s">
        <v>24199</v>
      </c>
      <c r="D13096" t="s">
        <v>29375</v>
      </c>
    </row>
    <row r="13097" spans="2:4">
      <c r="B13097" s="52" t="s">
        <v>30153</v>
      </c>
      <c r="C13097" t="s">
        <v>29699</v>
      </c>
      <c r="D13097" t="s">
        <v>29437</v>
      </c>
    </row>
    <row r="13098" spans="2:4">
      <c r="B13098" s="52" t="s">
        <v>30154</v>
      </c>
      <c r="C13098" t="s">
        <v>30155</v>
      </c>
      <c r="D13098" t="s">
        <v>29677</v>
      </c>
    </row>
    <row r="13099" spans="2:4">
      <c r="B13099" s="52" t="s">
        <v>30156</v>
      </c>
      <c r="C13099" t="s">
        <v>30157</v>
      </c>
      <c r="D13099" t="s">
        <v>29790</v>
      </c>
    </row>
    <row r="13100" spans="2:4">
      <c r="B13100" s="52" t="s">
        <v>30158</v>
      </c>
      <c r="C13100" t="s">
        <v>30159</v>
      </c>
      <c r="D13100" t="s">
        <v>29389</v>
      </c>
    </row>
    <row r="13101" spans="2:4">
      <c r="B13101" s="52" t="s">
        <v>30160</v>
      </c>
      <c r="C13101" t="s">
        <v>30161</v>
      </c>
      <c r="D13101" t="s">
        <v>29389</v>
      </c>
    </row>
    <row r="13102" spans="2:4">
      <c r="B13102" s="52" t="s">
        <v>30162</v>
      </c>
      <c r="C13102" t="s">
        <v>30163</v>
      </c>
      <c r="D13102" t="s">
        <v>30164</v>
      </c>
    </row>
    <row r="13103" spans="2:4">
      <c r="B13103" s="52" t="s">
        <v>30165</v>
      </c>
      <c r="C13103" t="s">
        <v>30166</v>
      </c>
      <c r="D13103" t="s">
        <v>29375</v>
      </c>
    </row>
    <row r="13104" spans="2:4">
      <c r="B13104" s="52" t="s">
        <v>30167</v>
      </c>
      <c r="C13104" t="s">
        <v>30168</v>
      </c>
      <c r="D13104" t="s">
        <v>30164</v>
      </c>
    </row>
    <row r="13105" spans="2:4">
      <c r="B13105" s="52" t="s">
        <v>30169</v>
      </c>
      <c r="C13105" t="s">
        <v>30170</v>
      </c>
      <c r="D13105" t="s">
        <v>29375</v>
      </c>
    </row>
    <row r="13106" spans="2:4">
      <c r="B13106" s="52" t="s">
        <v>30171</v>
      </c>
      <c r="C13106" t="s">
        <v>30172</v>
      </c>
      <c r="D13106" t="s">
        <v>29695</v>
      </c>
    </row>
    <row r="13107" spans="2:4">
      <c r="B13107" s="52" t="s">
        <v>30173</v>
      </c>
      <c r="C13107" t="s">
        <v>30174</v>
      </c>
      <c r="D13107" t="s">
        <v>29384</v>
      </c>
    </row>
    <row r="13108" spans="2:4">
      <c r="B13108" s="52" t="s">
        <v>30175</v>
      </c>
      <c r="C13108" t="s">
        <v>30176</v>
      </c>
      <c r="D13108" t="s">
        <v>29794</v>
      </c>
    </row>
    <row r="13109" spans="2:4">
      <c r="B13109" s="52" t="s">
        <v>30177</v>
      </c>
      <c r="C13109" t="s">
        <v>30178</v>
      </c>
      <c r="D13109" t="s">
        <v>30164</v>
      </c>
    </row>
    <row r="13110" spans="2:4">
      <c r="B13110" s="52" t="s">
        <v>30179</v>
      </c>
      <c r="C13110" t="s">
        <v>30180</v>
      </c>
      <c r="D13110" t="s">
        <v>30181</v>
      </c>
    </row>
    <row r="13111" spans="2:4">
      <c r="B13111" s="52" t="s">
        <v>30182</v>
      </c>
      <c r="C13111" t="s">
        <v>30183</v>
      </c>
      <c r="D13111" t="s">
        <v>30181</v>
      </c>
    </row>
    <row r="13112" spans="2:4">
      <c r="B13112" s="52" t="s">
        <v>30184</v>
      </c>
      <c r="C13112" t="s">
        <v>30185</v>
      </c>
      <c r="D13112" t="s">
        <v>30186</v>
      </c>
    </row>
    <row r="13113" spans="2:4">
      <c r="B13113" s="52" t="s">
        <v>30187</v>
      </c>
      <c r="C13113" t="s">
        <v>30188</v>
      </c>
      <c r="D13113" t="s">
        <v>29819</v>
      </c>
    </row>
    <row r="13114" spans="2:4">
      <c r="B13114" s="52" t="s">
        <v>30189</v>
      </c>
      <c r="C13114" t="s">
        <v>30190</v>
      </c>
      <c r="D13114" t="s">
        <v>29455</v>
      </c>
    </row>
    <row r="13115" spans="2:4">
      <c r="B13115" s="52" t="s">
        <v>30191</v>
      </c>
      <c r="C13115" t="s">
        <v>30192</v>
      </c>
      <c r="D13115" t="s">
        <v>29455</v>
      </c>
    </row>
    <row r="13116" spans="2:4">
      <c r="B13116" s="52" t="s">
        <v>30193</v>
      </c>
      <c r="C13116" t="s">
        <v>30194</v>
      </c>
      <c r="D13116" t="s">
        <v>29175</v>
      </c>
    </row>
    <row r="13117" spans="2:4">
      <c r="B13117" s="52" t="s">
        <v>30195</v>
      </c>
      <c r="C13117" t="s">
        <v>30196</v>
      </c>
      <c r="D13117" t="s">
        <v>29881</v>
      </c>
    </row>
    <row r="13118" spans="2:4">
      <c r="B13118" s="52" t="s">
        <v>30197</v>
      </c>
      <c r="C13118" t="s">
        <v>30198</v>
      </c>
      <c r="D13118" t="s">
        <v>29895</v>
      </c>
    </row>
    <row r="13119" spans="2:4">
      <c r="B13119" s="52" t="s">
        <v>30199</v>
      </c>
      <c r="C13119" t="s">
        <v>30200</v>
      </c>
      <c r="D13119" t="s">
        <v>29895</v>
      </c>
    </row>
    <row r="13120" spans="2:4">
      <c r="B13120" s="52" t="s">
        <v>30201</v>
      </c>
      <c r="C13120" t="s">
        <v>30202</v>
      </c>
      <c r="D13120" t="s">
        <v>29895</v>
      </c>
    </row>
    <row r="13121" spans="2:4">
      <c r="B13121" s="52" t="s">
        <v>30203</v>
      </c>
      <c r="C13121" t="s">
        <v>30204</v>
      </c>
      <c r="D13121" t="s">
        <v>29918</v>
      </c>
    </row>
    <row r="13122" spans="2:4">
      <c r="B13122" s="52" t="s">
        <v>30205</v>
      </c>
      <c r="C13122" t="s">
        <v>30206</v>
      </c>
      <c r="D13122" t="s">
        <v>29936</v>
      </c>
    </row>
    <row r="13123" spans="2:4">
      <c r="B13123" s="52" t="s">
        <v>30207</v>
      </c>
      <c r="C13123" t="s">
        <v>30208</v>
      </c>
      <c r="D13123" t="s">
        <v>29936</v>
      </c>
    </row>
    <row r="13124" spans="2:4">
      <c r="B13124" s="52" t="s">
        <v>30209</v>
      </c>
      <c r="C13124" t="s">
        <v>30210</v>
      </c>
      <c r="D13124" t="s">
        <v>29941</v>
      </c>
    </row>
    <row r="13125" spans="2:4">
      <c r="B13125" s="52" t="s">
        <v>30211</v>
      </c>
      <c r="C13125" t="s">
        <v>30212</v>
      </c>
      <c r="D13125" t="s">
        <v>29974</v>
      </c>
    </row>
    <row r="13126" spans="2:4">
      <c r="B13126" s="52" t="s">
        <v>30213</v>
      </c>
      <c r="C13126" t="s">
        <v>30214</v>
      </c>
      <c r="D13126" t="s">
        <v>29816</v>
      </c>
    </row>
    <row r="13127" spans="2:4">
      <c r="B13127" s="52" t="s">
        <v>30215</v>
      </c>
      <c r="C13127" t="s">
        <v>29994</v>
      </c>
      <c r="D13127" t="s">
        <v>29816</v>
      </c>
    </row>
    <row r="13128" spans="2:4">
      <c r="B13128" s="52" t="s">
        <v>30216</v>
      </c>
      <c r="C13128" t="s">
        <v>30217</v>
      </c>
      <c r="D13128" t="s">
        <v>29816</v>
      </c>
    </row>
    <row r="13129" spans="2:4">
      <c r="B13129" s="52" t="s">
        <v>30218</v>
      </c>
      <c r="C13129" t="s">
        <v>27552</v>
      </c>
      <c r="D13129" t="s">
        <v>29816</v>
      </c>
    </row>
    <row r="13130" spans="2:4">
      <c r="B13130" s="52" t="s">
        <v>30219</v>
      </c>
      <c r="C13130" t="s">
        <v>16003</v>
      </c>
      <c r="D13130" t="s">
        <v>29974</v>
      </c>
    </row>
    <row r="13131" spans="2:4">
      <c r="B13131" s="52" t="s">
        <v>30220</v>
      </c>
      <c r="C13131" t="s">
        <v>30221</v>
      </c>
      <c r="D13131" t="s">
        <v>29974</v>
      </c>
    </row>
    <row r="13132" spans="2:4">
      <c r="B13132" s="52" t="s">
        <v>30222</v>
      </c>
      <c r="C13132" t="s">
        <v>30223</v>
      </c>
      <c r="D13132" t="s">
        <v>29974</v>
      </c>
    </row>
    <row r="13133" spans="2:4">
      <c r="B13133" s="52" t="s">
        <v>30224</v>
      </c>
      <c r="C13133" t="s">
        <v>30225</v>
      </c>
      <c r="D13133" t="s">
        <v>29816</v>
      </c>
    </row>
    <row r="13134" spans="2:4">
      <c r="B13134" s="52" t="s">
        <v>30226</v>
      </c>
      <c r="C13134" t="s">
        <v>30227</v>
      </c>
      <c r="D13134" t="s">
        <v>29227</v>
      </c>
    </row>
    <row r="13135" spans="2:4">
      <c r="B13135" s="52" t="s">
        <v>30228</v>
      </c>
      <c r="C13135" t="s">
        <v>27434</v>
      </c>
      <c r="D13135" t="s">
        <v>29538</v>
      </c>
    </row>
    <row r="13136" spans="2:4">
      <c r="B13136" s="52" t="s">
        <v>30229</v>
      </c>
      <c r="C13136" t="s">
        <v>30230</v>
      </c>
      <c r="D13136" t="s">
        <v>29538</v>
      </c>
    </row>
    <row r="13137" spans="2:4">
      <c r="B13137" s="52" t="s">
        <v>30231</v>
      </c>
      <c r="C13137" t="s">
        <v>30232</v>
      </c>
      <c r="D13137" t="s">
        <v>29538</v>
      </c>
    </row>
    <row r="13138" spans="2:4">
      <c r="B13138" s="52" t="s">
        <v>30233</v>
      </c>
      <c r="C13138" t="s">
        <v>30234</v>
      </c>
      <c r="D13138" t="s">
        <v>29538</v>
      </c>
    </row>
    <row r="13139" spans="2:4">
      <c r="B13139" s="52" t="s">
        <v>30235</v>
      </c>
      <c r="C13139" t="s">
        <v>30236</v>
      </c>
      <c r="D13139" t="s">
        <v>29538</v>
      </c>
    </row>
    <row r="13140" spans="2:4">
      <c r="B13140" s="52" t="s">
        <v>30237</v>
      </c>
      <c r="C13140" t="s">
        <v>30238</v>
      </c>
      <c r="D13140" t="s">
        <v>29819</v>
      </c>
    </row>
    <row r="13141" spans="2:4">
      <c r="B13141" s="52" t="s">
        <v>30239</v>
      </c>
      <c r="C13141" t="s">
        <v>30240</v>
      </c>
      <c r="D13141" t="s">
        <v>29175</v>
      </c>
    </row>
    <row r="13142" spans="2:4">
      <c r="B13142" s="52" t="s">
        <v>30241</v>
      </c>
      <c r="C13142" t="s">
        <v>30242</v>
      </c>
      <c r="D13142" t="s">
        <v>29895</v>
      </c>
    </row>
    <row r="13143" spans="2:4">
      <c r="B13143" s="52" t="s">
        <v>30243</v>
      </c>
      <c r="C13143" t="s">
        <v>30244</v>
      </c>
      <c r="D13143" t="s">
        <v>29895</v>
      </c>
    </row>
    <row r="13144" spans="2:4">
      <c r="B13144" s="52" t="s">
        <v>30245</v>
      </c>
      <c r="C13144" t="s">
        <v>30246</v>
      </c>
      <c r="D13144" t="s">
        <v>29974</v>
      </c>
    </row>
    <row r="13145" spans="2:4">
      <c r="B13145" s="52" t="s">
        <v>30247</v>
      </c>
      <c r="C13145" t="s">
        <v>26044</v>
      </c>
      <c r="D13145" t="s">
        <v>29974</v>
      </c>
    </row>
    <row r="13146" spans="2:4">
      <c r="B13146" s="52" t="s">
        <v>30248</v>
      </c>
      <c r="C13146" t="s">
        <v>30249</v>
      </c>
      <c r="D13146" t="s">
        <v>29997</v>
      </c>
    </row>
    <row r="13147" spans="2:4">
      <c r="B13147" s="52" t="s">
        <v>30250</v>
      </c>
      <c r="C13147" t="s">
        <v>30251</v>
      </c>
      <c r="D13147" t="s">
        <v>29997</v>
      </c>
    </row>
    <row r="13148" spans="2:4">
      <c r="B13148" s="52" t="s">
        <v>30252</v>
      </c>
      <c r="C13148" t="s">
        <v>30253</v>
      </c>
      <c r="D13148" t="s">
        <v>30254</v>
      </c>
    </row>
    <row r="13149" spans="2:4">
      <c r="B13149" s="52" t="s">
        <v>30255</v>
      </c>
      <c r="C13149" t="s">
        <v>30256</v>
      </c>
      <c r="D13149" t="s">
        <v>30254</v>
      </c>
    </row>
    <row r="13150" spans="2:4">
      <c r="B13150" s="52" t="s">
        <v>30257</v>
      </c>
      <c r="C13150" t="s">
        <v>30258</v>
      </c>
      <c r="D13150" t="s">
        <v>30259</v>
      </c>
    </row>
    <row r="13151" spans="2:4">
      <c r="B13151" s="52" t="s">
        <v>30260</v>
      </c>
      <c r="C13151" t="s">
        <v>30261</v>
      </c>
      <c r="D13151" t="s">
        <v>30262</v>
      </c>
    </row>
    <row r="13152" spans="2:4">
      <c r="B13152" s="52" t="s">
        <v>30263</v>
      </c>
      <c r="C13152" t="s">
        <v>30264</v>
      </c>
      <c r="D13152" t="s">
        <v>30254</v>
      </c>
    </row>
    <row r="13153" spans="2:4">
      <c r="B13153" s="52" t="s">
        <v>30265</v>
      </c>
      <c r="C13153" t="s">
        <v>30266</v>
      </c>
      <c r="D13153" t="s">
        <v>30254</v>
      </c>
    </row>
    <row r="13154" spans="2:4">
      <c r="B13154" s="52" t="s">
        <v>30267</v>
      </c>
      <c r="C13154" t="s">
        <v>30268</v>
      </c>
      <c r="D13154" t="s">
        <v>30254</v>
      </c>
    </row>
    <row r="13155" spans="2:4">
      <c r="B13155" s="52" t="s">
        <v>30269</v>
      </c>
      <c r="C13155" t="s">
        <v>30270</v>
      </c>
      <c r="D13155" t="s">
        <v>30271</v>
      </c>
    </row>
    <row r="13156" spans="2:4">
      <c r="B13156" s="52" t="s">
        <v>30272</v>
      </c>
      <c r="C13156" t="s">
        <v>30273</v>
      </c>
      <c r="D13156" t="s">
        <v>30274</v>
      </c>
    </row>
    <row r="13157" spans="2:4">
      <c r="B13157" s="52" t="s">
        <v>30275</v>
      </c>
      <c r="C13157" t="s">
        <v>30276</v>
      </c>
      <c r="D13157" t="s">
        <v>30277</v>
      </c>
    </row>
    <row r="13158" spans="2:4">
      <c r="B13158" s="52" t="s">
        <v>30278</v>
      </c>
      <c r="C13158" t="s">
        <v>30279</v>
      </c>
      <c r="D13158" t="s">
        <v>30277</v>
      </c>
    </row>
    <row r="13159" spans="2:4">
      <c r="B13159" s="52" t="s">
        <v>30280</v>
      </c>
      <c r="C13159" t="s">
        <v>30281</v>
      </c>
      <c r="D13159" t="s">
        <v>30282</v>
      </c>
    </row>
    <row r="13160" spans="2:4">
      <c r="B13160" s="52" t="s">
        <v>30283</v>
      </c>
      <c r="C13160" t="s">
        <v>30284</v>
      </c>
      <c r="D13160" t="s">
        <v>30285</v>
      </c>
    </row>
    <row r="13161" spans="2:4">
      <c r="B13161" s="52" t="s">
        <v>30286</v>
      </c>
      <c r="C13161" t="s">
        <v>30287</v>
      </c>
      <c r="D13161" t="s">
        <v>30285</v>
      </c>
    </row>
    <row r="13162" spans="2:4">
      <c r="B13162" s="52" t="s">
        <v>30288</v>
      </c>
      <c r="C13162" t="s">
        <v>30289</v>
      </c>
      <c r="D13162" t="s">
        <v>30285</v>
      </c>
    </row>
    <row r="13163" spans="2:4">
      <c r="B13163" s="52" t="s">
        <v>30290</v>
      </c>
      <c r="C13163" t="s">
        <v>30291</v>
      </c>
      <c r="D13163" t="s">
        <v>30292</v>
      </c>
    </row>
    <row r="13164" spans="2:4">
      <c r="B13164" s="52" t="s">
        <v>30293</v>
      </c>
      <c r="C13164" t="s">
        <v>30294</v>
      </c>
      <c r="D13164" t="s">
        <v>30295</v>
      </c>
    </row>
    <row r="13165" spans="2:4">
      <c r="B13165" s="52" t="s">
        <v>30296</v>
      </c>
      <c r="C13165" t="s">
        <v>756</v>
      </c>
      <c r="D13165" t="s">
        <v>30297</v>
      </c>
    </row>
    <row r="13166" spans="2:4">
      <c r="B13166" s="52" t="s">
        <v>30298</v>
      </c>
      <c r="C13166" t="s">
        <v>30299</v>
      </c>
      <c r="D13166" t="s">
        <v>30300</v>
      </c>
    </row>
    <row r="13167" spans="2:4">
      <c r="B13167" s="52" t="s">
        <v>30301</v>
      </c>
      <c r="C13167" t="s">
        <v>30302</v>
      </c>
      <c r="D13167" t="s">
        <v>30295</v>
      </c>
    </row>
    <row r="13168" spans="2:4">
      <c r="B13168" s="52" t="s">
        <v>30303</v>
      </c>
      <c r="C13168" t="s">
        <v>30304</v>
      </c>
      <c r="D13168" t="s">
        <v>30305</v>
      </c>
    </row>
    <row r="13169" spans="2:4">
      <c r="B13169" s="52" t="s">
        <v>30306</v>
      </c>
      <c r="C13169" t="s">
        <v>30307</v>
      </c>
      <c r="D13169" t="s">
        <v>30308</v>
      </c>
    </row>
    <row r="13170" spans="2:4">
      <c r="B13170" s="52" t="s">
        <v>30309</v>
      </c>
      <c r="C13170" t="s">
        <v>30310</v>
      </c>
      <c r="D13170" t="s">
        <v>30300</v>
      </c>
    </row>
    <row r="13171" spans="2:4">
      <c r="B13171" s="52" t="s">
        <v>30311</v>
      </c>
      <c r="C13171" t="s">
        <v>30312</v>
      </c>
      <c r="D13171" t="s">
        <v>30313</v>
      </c>
    </row>
    <row r="13172" spans="2:4">
      <c r="B13172" s="52" t="s">
        <v>30314</v>
      </c>
      <c r="C13172" t="s">
        <v>30315</v>
      </c>
      <c r="D13172" t="s">
        <v>30313</v>
      </c>
    </row>
    <row r="13173" spans="2:4">
      <c r="B13173" s="52" t="s">
        <v>30316</v>
      </c>
      <c r="C13173" t="s">
        <v>24960</v>
      </c>
      <c r="D13173" t="s">
        <v>30292</v>
      </c>
    </row>
    <row r="13174" spans="2:4">
      <c r="B13174" s="52" t="s">
        <v>30317</v>
      </c>
      <c r="C13174" t="s">
        <v>30318</v>
      </c>
      <c r="D13174" t="s">
        <v>30319</v>
      </c>
    </row>
    <row r="13175" spans="2:4">
      <c r="B13175" s="52" t="s">
        <v>30320</v>
      </c>
      <c r="C13175" t="s">
        <v>30321</v>
      </c>
      <c r="D13175" t="s">
        <v>30271</v>
      </c>
    </row>
    <row r="13176" spans="2:4">
      <c r="B13176" s="52" t="s">
        <v>30322</v>
      </c>
      <c r="C13176" t="s">
        <v>30323</v>
      </c>
      <c r="D13176" t="s">
        <v>30324</v>
      </c>
    </row>
    <row r="13177" spans="2:4">
      <c r="B13177" s="52" t="s">
        <v>30325</v>
      </c>
      <c r="C13177" t="s">
        <v>30326</v>
      </c>
      <c r="D13177" t="s">
        <v>30327</v>
      </c>
    </row>
    <row r="13178" spans="2:4">
      <c r="B13178" s="52" t="s">
        <v>30328</v>
      </c>
      <c r="C13178" t="s">
        <v>30329</v>
      </c>
      <c r="D13178" t="s">
        <v>30330</v>
      </c>
    </row>
    <row r="13179" spans="2:4">
      <c r="B13179" s="52" t="s">
        <v>30331</v>
      </c>
      <c r="C13179" t="s">
        <v>30332</v>
      </c>
      <c r="D13179" t="s">
        <v>30330</v>
      </c>
    </row>
    <row r="13180" spans="2:4">
      <c r="B13180" s="52" t="s">
        <v>30333</v>
      </c>
      <c r="C13180" t="s">
        <v>30334</v>
      </c>
      <c r="D13180" t="s">
        <v>30335</v>
      </c>
    </row>
    <row r="13181" spans="2:4">
      <c r="B13181" s="52" t="s">
        <v>30336</v>
      </c>
      <c r="C13181" t="s">
        <v>30337</v>
      </c>
      <c r="D13181" t="s">
        <v>30335</v>
      </c>
    </row>
    <row r="13182" spans="2:4">
      <c r="B13182" s="52" t="s">
        <v>30338</v>
      </c>
      <c r="C13182" t="s">
        <v>30339</v>
      </c>
      <c r="D13182" t="s">
        <v>30335</v>
      </c>
    </row>
    <row r="13183" spans="2:4">
      <c r="B13183" s="52" t="s">
        <v>30340</v>
      </c>
      <c r="C13183" t="s">
        <v>24563</v>
      </c>
      <c r="D13183" t="s">
        <v>30335</v>
      </c>
    </row>
    <row r="13184" spans="2:4">
      <c r="B13184" s="52" t="s">
        <v>30341</v>
      </c>
      <c r="C13184" t="s">
        <v>24738</v>
      </c>
      <c r="D13184" t="s">
        <v>30335</v>
      </c>
    </row>
    <row r="13185" spans="2:4">
      <c r="B13185" s="52" t="s">
        <v>30342</v>
      </c>
      <c r="C13185" t="s">
        <v>30343</v>
      </c>
      <c r="D13185" t="s">
        <v>30335</v>
      </c>
    </row>
    <row r="13186" spans="2:4">
      <c r="B13186" s="52" t="s">
        <v>30344</v>
      </c>
      <c r="C13186" t="s">
        <v>30345</v>
      </c>
      <c r="D13186" t="s">
        <v>30335</v>
      </c>
    </row>
    <row r="13187" spans="2:4">
      <c r="B13187" s="52" t="s">
        <v>30346</v>
      </c>
      <c r="C13187" t="s">
        <v>30347</v>
      </c>
      <c r="D13187" t="s">
        <v>30335</v>
      </c>
    </row>
    <row r="13188" spans="2:4">
      <c r="B13188" s="52" t="s">
        <v>30348</v>
      </c>
      <c r="C13188" t="s">
        <v>30349</v>
      </c>
      <c r="D13188" t="s">
        <v>30335</v>
      </c>
    </row>
    <row r="13189" spans="2:4">
      <c r="B13189" s="52" t="s">
        <v>30350</v>
      </c>
      <c r="C13189" t="s">
        <v>30351</v>
      </c>
      <c r="D13189" t="s">
        <v>30335</v>
      </c>
    </row>
    <row r="13190" spans="2:4">
      <c r="B13190" s="52" t="s">
        <v>30352</v>
      </c>
      <c r="C13190" t="s">
        <v>30353</v>
      </c>
      <c r="D13190" t="s">
        <v>30335</v>
      </c>
    </row>
    <row r="13191" spans="2:4">
      <c r="B13191" s="52" t="s">
        <v>30354</v>
      </c>
      <c r="C13191" t="s">
        <v>30355</v>
      </c>
      <c r="D13191" t="s">
        <v>30335</v>
      </c>
    </row>
    <row r="13192" spans="2:4">
      <c r="B13192" s="52" t="s">
        <v>30356</v>
      </c>
      <c r="C13192" t="s">
        <v>30357</v>
      </c>
      <c r="D13192" t="s">
        <v>30358</v>
      </c>
    </row>
    <row r="13193" spans="2:4">
      <c r="B13193" s="52" t="s">
        <v>30359</v>
      </c>
      <c r="C13193" t="s">
        <v>9207</v>
      </c>
      <c r="D13193" t="s">
        <v>30358</v>
      </c>
    </row>
    <row r="13194" spans="2:4">
      <c r="B13194" s="52" t="s">
        <v>30360</v>
      </c>
      <c r="C13194" t="s">
        <v>30361</v>
      </c>
      <c r="D13194" t="s">
        <v>30358</v>
      </c>
    </row>
    <row r="13195" spans="2:4">
      <c r="B13195" s="52" t="s">
        <v>30362</v>
      </c>
      <c r="C13195" t="s">
        <v>30363</v>
      </c>
      <c r="D13195" t="s">
        <v>30358</v>
      </c>
    </row>
    <row r="13196" spans="2:4">
      <c r="B13196" s="52" t="s">
        <v>30364</v>
      </c>
      <c r="C13196" t="s">
        <v>30365</v>
      </c>
      <c r="D13196" t="s">
        <v>30366</v>
      </c>
    </row>
    <row r="13197" spans="2:4">
      <c r="B13197" s="52" t="s">
        <v>30367</v>
      </c>
      <c r="C13197" t="s">
        <v>30368</v>
      </c>
      <c r="D13197" t="s">
        <v>30358</v>
      </c>
    </row>
    <row r="13198" spans="2:4">
      <c r="B13198" s="52" t="s">
        <v>30369</v>
      </c>
      <c r="C13198" t="s">
        <v>30370</v>
      </c>
      <c r="D13198" t="s">
        <v>30335</v>
      </c>
    </row>
    <row r="13199" spans="2:4">
      <c r="B13199" s="52" t="s">
        <v>30371</v>
      </c>
      <c r="C13199" t="s">
        <v>30372</v>
      </c>
      <c r="D13199" t="s">
        <v>30373</v>
      </c>
    </row>
    <row r="13200" spans="2:4">
      <c r="B13200" s="52" t="s">
        <v>30374</v>
      </c>
      <c r="C13200" t="s">
        <v>30375</v>
      </c>
      <c r="D13200" t="s">
        <v>30373</v>
      </c>
    </row>
    <row r="13201" spans="2:4">
      <c r="B13201" s="52" t="s">
        <v>30376</v>
      </c>
      <c r="C13201" t="s">
        <v>30377</v>
      </c>
      <c r="D13201" t="s">
        <v>30378</v>
      </c>
    </row>
    <row r="13202" spans="2:4">
      <c r="B13202" s="52" t="s">
        <v>30379</v>
      </c>
      <c r="C13202" t="s">
        <v>30380</v>
      </c>
      <c r="D13202" t="s">
        <v>30378</v>
      </c>
    </row>
    <row r="13203" spans="2:4">
      <c r="B13203" s="52" t="s">
        <v>30381</v>
      </c>
      <c r="C13203" t="s">
        <v>30382</v>
      </c>
      <c r="D13203" t="s">
        <v>30330</v>
      </c>
    </row>
    <row r="13204" spans="2:4">
      <c r="B13204" s="52" t="s">
        <v>30383</v>
      </c>
      <c r="C13204" t="s">
        <v>30384</v>
      </c>
      <c r="D13204" t="s">
        <v>30324</v>
      </c>
    </row>
    <row r="13205" spans="2:4">
      <c r="B13205" s="52" t="s">
        <v>30385</v>
      </c>
      <c r="C13205" t="s">
        <v>30386</v>
      </c>
      <c r="D13205" t="s">
        <v>30324</v>
      </c>
    </row>
    <row r="13206" spans="2:4">
      <c r="B13206" s="52" t="s">
        <v>30387</v>
      </c>
      <c r="C13206" t="s">
        <v>30388</v>
      </c>
      <c r="D13206" t="s">
        <v>30389</v>
      </c>
    </row>
    <row r="13207" spans="2:4">
      <c r="B13207" s="52" t="s">
        <v>30390</v>
      </c>
      <c r="C13207" t="s">
        <v>30391</v>
      </c>
      <c r="D13207" t="s">
        <v>30389</v>
      </c>
    </row>
    <row r="13208" spans="2:4">
      <c r="B13208" s="52" t="s">
        <v>30392</v>
      </c>
      <c r="C13208" t="s">
        <v>30393</v>
      </c>
      <c r="D13208" t="s">
        <v>30389</v>
      </c>
    </row>
    <row r="13209" spans="2:4">
      <c r="B13209" s="52" t="s">
        <v>30394</v>
      </c>
      <c r="C13209" t="s">
        <v>30395</v>
      </c>
      <c r="D13209" t="s">
        <v>30396</v>
      </c>
    </row>
    <row r="13210" spans="2:4">
      <c r="B13210" s="52" t="s">
        <v>30397</v>
      </c>
      <c r="C13210" t="s">
        <v>30398</v>
      </c>
      <c r="D13210" t="s">
        <v>30277</v>
      </c>
    </row>
    <row r="13211" spans="2:4">
      <c r="B13211" s="52" t="s">
        <v>30399</v>
      </c>
      <c r="C13211" t="s">
        <v>30400</v>
      </c>
      <c r="D13211" t="s">
        <v>30277</v>
      </c>
    </row>
    <row r="13212" spans="2:4">
      <c r="B13212" s="52" t="s">
        <v>30401</v>
      </c>
      <c r="C13212" t="s">
        <v>30402</v>
      </c>
      <c r="D13212" t="s">
        <v>30271</v>
      </c>
    </row>
    <row r="13213" spans="2:4">
      <c r="B13213" s="52" t="s">
        <v>30403</v>
      </c>
      <c r="C13213" t="s">
        <v>30404</v>
      </c>
      <c r="D13213" t="s">
        <v>30254</v>
      </c>
    </row>
    <row r="13214" spans="2:4">
      <c r="B13214" s="52" t="s">
        <v>30405</v>
      </c>
      <c r="C13214" t="s">
        <v>30406</v>
      </c>
      <c r="D13214" t="s">
        <v>30254</v>
      </c>
    </row>
    <row r="13215" spans="2:4">
      <c r="B13215" s="52" t="s">
        <v>30407</v>
      </c>
      <c r="C13215" t="s">
        <v>30408</v>
      </c>
      <c r="D13215" t="s">
        <v>30271</v>
      </c>
    </row>
    <row r="13216" spans="2:4">
      <c r="B13216" s="52" t="s">
        <v>30409</v>
      </c>
      <c r="C13216" t="s">
        <v>30410</v>
      </c>
      <c r="D13216" t="s">
        <v>30411</v>
      </c>
    </row>
    <row r="13217" spans="2:4">
      <c r="B13217" s="52" t="s">
        <v>30412</v>
      </c>
      <c r="C13217" t="s">
        <v>30413</v>
      </c>
      <c r="D13217" t="s">
        <v>30414</v>
      </c>
    </row>
    <row r="13218" spans="2:4">
      <c r="B13218" s="52" t="s">
        <v>30415</v>
      </c>
      <c r="C13218" t="s">
        <v>30416</v>
      </c>
      <c r="D13218" t="s">
        <v>30414</v>
      </c>
    </row>
    <row r="13219" spans="2:4">
      <c r="B13219" s="52" t="s">
        <v>30417</v>
      </c>
      <c r="C13219" t="s">
        <v>30418</v>
      </c>
      <c r="D13219" t="s">
        <v>30295</v>
      </c>
    </row>
    <row r="13220" spans="2:4">
      <c r="B13220" s="52" t="s">
        <v>30419</v>
      </c>
      <c r="C13220" t="s">
        <v>30420</v>
      </c>
      <c r="D13220" t="s">
        <v>30295</v>
      </c>
    </row>
    <row r="13221" spans="2:4">
      <c r="B13221" s="52" t="s">
        <v>30421</v>
      </c>
      <c r="C13221" t="s">
        <v>30422</v>
      </c>
      <c r="D13221" t="s">
        <v>30295</v>
      </c>
    </row>
    <row r="13222" spans="2:4">
      <c r="B13222" s="52" t="s">
        <v>30423</v>
      </c>
      <c r="C13222" t="s">
        <v>30424</v>
      </c>
      <c r="D13222" t="s">
        <v>30425</v>
      </c>
    </row>
    <row r="13223" spans="2:4">
      <c r="B13223" s="52" t="s">
        <v>30426</v>
      </c>
      <c r="C13223" t="s">
        <v>30427</v>
      </c>
      <c r="D13223" t="s">
        <v>30254</v>
      </c>
    </row>
    <row r="13224" spans="2:4">
      <c r="B13224" s="52" t="s">
        <v>30428</v>
      </c>
      <c r="C13224" t="s">
        <v>30429</v>
      </c>
      <c r="D13224" t="s">
        <v>30254</v>
      </c>
    </row>
    <row r="13225" spans="2:4">
      <c r="B13225" s="52" t="s">
        <v>30430</v>
      </c>
      <c r="C13225" t="s">
        <v>30431</v>
      </c>
      <c r="D13225" t="s">
        <v>30414</v>
      </c>
    </row>
    <row r="13226" spans="2:4">
      <c r="B13226" s="52" t="s">
        <v>30432</v>
      </c>
      <c r="C13226" t="s">
        <v>30433</v>
      </c>
      <c r="D13226" t="s">
        <v>30414</v>
      </c>
    </row>
    <row r="13227" spans="2:4">
      <c r="B13227" s="52" t="s">
        <v>30434</v>
      </c>
      <c r="C13227" t="s">
        <v>30435</v>
      </c>
      <c r="D13227" t="s">
        <v>30295</v>
      </c>
    </row>
    <row r="13228" spans="2:4">
      <c r="B13228" s="52" t="s">
        <v>30436</v>
      </c>
      <c r="C13228" t="s">
        <v>30437</v>
      </c>
      <c r="D13228" t="s">
        <v>30438</v>
      </c>
    </row>
    <row r="13229" spans="2:4">
      <c r="B13229" s="52" t="s">
        <v>30439</v>
      </c>
      <c r="C13229" t="s">
        <v>30440</v>
      </c>
      <c r="D13229" t="s">
        <v>30378</v>
      </c>
    </row>
    <row r="13230" spans="2:4">
      <c r="B13230" s="52" t="s">
        <v>30441</v>
      </c>
      <c r="C13230" t="s">
        <v>30442</v>
      </c>
      <c r="D13230" t="s">
        <v>30378</v>
      </c>
    </row>
    <row r="13231" spans="2:4">
      <c r="B13231" s="52" t="s">
        <v>30443</v>
      </c>
      <c r="C13231" t="s">
        <v>30444</v>
      </c>
      <c r="D13231" t="s">
        <v>30378</v>
      </c>
    </row>
    <row r="13232" spans="2:4">
      <c r="B13232" s="52" t="s">
        <v>30445</v>
      </c>
      <c r="C13232" t="s">
        <v>30446</v>
      </c>
      <c r="D13232" t="s">
        <v>30378</v>
      </c>
    </row>
    <row r="13233" spans="2:4">
      <c r="B13233" s="52" t="s">
        <v>30447</v>
      </c>
      <c r="C13233" t="s">
        <v>30448</v>
      </c>
      <c r="D13233" t="s">
        <v>30378</v>
      </c>
    </row>
    <row r="13234" spans="2:4">
      <c r="B13234" s="52" t="s">
        <v>30449</v>
      </c>
      <c r="C13234" t="s">
        <v>30450</v>
      </c>
      <c r="D13234" t="s">
        <v>30378</v>
      </c>
    </row>
    <row r="13235" spans="2:4">
      <c r="B13235" s="52" t="s">
        <v>30451</v>
      </c>
      <c r="C13235" t="s">
        <v>30452</v>
      </c>
      <c r="D13235" t="s">
        <v>30378</v>
      </c>
    </row>
    <row r="13236" spans="2:4">
      <c r="B13236" s="52" t="s">
        <v>30453</v>
      </c>
      <c r="C13236" t="s">
        <v>30454</v>
      </c>
      <c r="D13236" t="s">
        <v>30378</v>
      </c>
    </row>
    <row r="13237" spans="2:4">
      <c r="B13237" s="52" t="s">
        <v>30455</v>
      </c>
      <c r="C13237" t="s">
        <v>30456</v>
      </c>
      <c r="D13237" t="s">
        <v>30457</v>
      </c>
    </row>
    <row r="13238" spans="2:4">
      <c r="B13238" s="52" t="s">
        <v>30458</v>
      </c>
      <c r="C13238" t="s">
        <v>30459</v>
      </c>
      <c r="D13238" t="s">
        <v>30438</v>
      </c>
    </row>
    <row r="13239" spans="2:4">
      <c r="B13239" s="52" t="s">
        <v>30460</v>
      </c>
      <c r="C13239" t="s">
        <v>30461</v>
      </c>
      <c r="D13239" t="s">
        <v>30438</v>
      </c>
    </row>
    <row r="13240" spans="2:4">
      <c r="B13240" s="52" t="s">
        <v>30462</v>
      </c>
      <c r="C13240" t="s">
        <v>30463</v>
      </c>
      <c r="D13240" t="s">
        <v>30378</v>
      </c>
    </row>
    <row r="13241" spans="2:4">
      <c r="B13241" s="52" t="s">
        <v>30464</v>
      </c>
      <c r="C13241" t="s">
        <v>30465</v>
      </c>
      <c r="D13241" t="s">
        <v>30378</v>
      </c>
    </row>
    <row r="13242" spans="2:4">
      <c r="B13242" s="52" t="s">
        <v>30466</v>
      </c>
      <c r="C13242" t="s">
        <v>30467</v>
      </c>
      <c r="D13242" t="s">
        <v>30378</v>
      </c>
    </row>
    <row r="13243" spans="2:4">
      <c r="B13243" s="52" t="s">
        <v>30468</v>
      </c>
      <c r="C13243" t="s">
        <v>30469</v>
      </c>
      <c r="D13243" t="s">
        <v>30378</v>
      </c>
    </row>
    <row r="13244" spans="2:4">
      <c r="B13244" s="52" t="s">
        <v>30470</v>
      </c>
      <c r="C13244" t="s">
        <v>30471</v>
      </c>
      <c r="D13244" t="s">
        <v>30378</v>
      </c>
    </row>
    <row r="13245" spans="2:4">
      <c r="B13245" s="52" t="s">
        <v>30472</v>
      </c>
      <c r="C13245" t="s">
        <v>30473</v>
      </c>
      <c r="D13245" t="s">
        <v>30378</v>
      </c>
    </row>
    <row r="13246" spans="2:4">
      <c r="B13246" s="52" t="s">
        <v>30474</v>
      </c>
      <c r="C13246" t="s">
        <v>30475</v>
      </c>
      <c r="D13246" t="s">
        <v>30378</v>
      </c>
    </row>
    <row r="13247" spans="2:4">
      <c r="B13247" s="52" t="s">
        <v>30476</v>
      </c>
      <c r="C13247" t="s">
        <v>30477</v>
      </c>
      <c r="D13247" t="s">
        <v>30330</v>
      </c>
    </row>
    <row r="13248" spans="2:4">
      <c r="B13248" s="52" t="s">
        <v>30478</v>
      </c>
      <c r="C13248" t="s">
        <v>30479</v>
      </c>
      <c r="D13248" t="s">
        <v>30378</v>
      </c>
    </row>
    <row r="13249" spans="2:4">
      <c r="B13249" s="52" t="s">
        <v>30480</v>
      </c>
      <c r="C13249" t="s">
        <v>30481</v>
      </c>
      <c r="D13249" t="s">
        <v>30378</v>
      </c>
    </row>
    <row r="13250" spans="2:4">
      <c r="B13250" s="52" t="s">
        <v>30482</v>
      </c>
      <c r="C13250" t="s">
        <v>23662</v>
      </c>
      <c r="D13250" t="s">
        <v>30378</v>
      </c>
    </row>
    <row r="13251" spans="2:4">
      <c r="B13251" s="52" t="s">
        <v>30483</v>
      </c>
      <c r="C13251" t="s">
        <v>30484</v>
      </c>
      <c r="D13251" t="s">
        <v>30330</v>
      </c>
    </row>
    <row r="13252" spans="2:4">
      <c r="B13252" s="52" t="s">
        <v>30485</v>
      </c>
      <c r="C13252" t="s">
        <v>30486</v>
      </c>
      <c r="D13252" t="s">
        <v>30487</v>
      </c>
    </row>
    <row r="13253" spans="2:4">
      <c r="B13253" s="52" t="s">
        <v>30488</v>
      </c>
      <c r="C13253" t="s">
        <v>30489</v>
      </c>
      <c r="D13253" t="s">
        <v>30490</v>
      </c>
    </row>
    <row r="13254" spans="2:4">
      <c r="B13254" s="52" t="s">
        <v>30491</v>
      </c>
      <c r="C13254" t="s">
        <v>30492</v>
      </c>
      <c r="D13254" t="s">
        <v>30389</v>
      </c>
    </row>
    <row r="13255" spans="2:4">
      <c r="B13255" s="52" t="s">
        <v>30493</v>
      </c>
      <c r="C13255" t="s">
        <v>30494</v>
      </c>
      <c r="D13255" t="s">
        <v>30389</v>
      </c>
    </row>
    <row r="13256" spans="2:4">
      <c r="B13256" s="52" t="s">
        <v>30495</v>
      </c>
      <c r="C13256" t="s">
        <v>30496</v>
      </c>
      <c r="D13256" t="s">
        <v>30324</v>
      </c>
    </row>
    <row r="13257" spans="2:4">
      <c r="B13257" s="52" t="s">
        <v>30497</v>
      </c>
      <c r="C13257" t="s">
        <v>30498</v>
      </c>
      <c r="D13257" t="s">
        <v>30389</v>
      </c>
    </row>
    <row r="13258" spans="2:4">
      <c r="B13258" s="52" t="s">
        <v>30499</v>
      </c>
      <c r="C13258" t="s">
        <v>30500</v>
      </c>
      <c r="D13258" t="s">
        <v>30324</v>
      </c>
    </row>
    <row r="13259" spans="2:4">
      <c r="B13259" s="52" t="s">
        <v>30501</v>
      </c>
      <c r="C13259" t="s">
        <v>30502</v>
      </c>
      <c r="D13259" t="s">
        <v>30324</v>
      </c>
    </row>
    <row r="13260" spans="2:4">
      <c r="B13260" s="52" t="s">
        <v>30503</v>
      </c>
      <c r="C13260" t="s">
        <v>30504</v>
      </c>
      <c r="D13260" t="s">
        <v>30505</v>
      </c>
    </row>
    <row r="13261" spans="2:4">
      <c r="B13261" s="52" t="s">
        <v>30506</v>
      </c>
      <c r="C13261" t="s">
        <v>30507</v>
      </c>
      <c r="D13261" t="s">
        <v>30508</v>
      </c>
    </row>
    <row r="13262" spans="2:4">
      <c r="B13262" s="52" t="s">
        <v>30509</v>
      </c>
      <c r="C13262" t="s">
        <v>30510</v>
      </c>
      <c r="D13262" t="s">
        <v>30511</v>
      </c>
    </row>
    <row r="13263" spans="2:4">
      <c r="B13263" s="52" t="s">
        <v>30512</v>
      </c>
      <c r="C13263" t="s">
        <v>30513</v>
      </c>
      <c r="D13263" t="s">
        <v>30511</v>
      </c>
    </row>
    <row r="13264" spans="2:4">
      <c r="B13264" s="52" t="s">
        <v>30514</v>
      </c>
      <c r="C13264" t="s">
        <v>30515</v>
      </c>
      <c r="D13264" t="s">
        <v>30516</v>
      </c>
    </row>
    <row r="13265" spans="2:4">
      <c r="B13265" s="52" t="s">
        <v>30517</v>
      </c>
      <c r="C13265" t="s">
        <v>30518</v>
      </c>
      <c r="D13265" t="s">
        <v>30378</v>
      </c>
    </row>
    <row r="13266" spans="2:4">
      <c r="B13266" s="52" t="s">
        <v>30519</v>
      </c>
      <c r="C13266" t="s">
        <v>30520</v>
      </c>
      <c r="D13266" t="s">
        <v>30521</v>
      </c>
    </row>
    <row r="13267" spans="2:4">
      <c r="B13267" s="52" t="s">
        <v>30522</v>
      </c>
      <c r="C13267" t="s">
        <v>30523</v>
      </c>
      <c r="D13267" t="s">
        <v>30378</v>
      </c>
    </row>
    <row r="13268" spans="2:4">
      <c r="B13268" s="52" t="s">
        <v>30524</v>
      </c>
      <c r="C13268" t="s">
        <v>23631</v>
      </c>
      <c r="D13268" t="s">
        <v>30521</v>
      </c>
    </row>
    <row r="13269" spans="2:4">
      <c r="B13269" s="52" t="s">
        <v>30525</v>
      </c>
      <c r="C13269" t="s">
        <v>30526</v>
      </c>
      <c r="D13269" t="s">
        <v>30527</v>
      </c>
    </row>
    <row r="13270" spans="2:4">
      <c r="B13270" s="52" t="s">
        <v>30528</v>
      </c>
      <c r="C13270" t="s">
        <v>30529</v>
      </c>
      <c r="D13270" t="s">
        <v>30527</v>
      </c>
    </row>
    <row r="13271" spans="2:4">
      <c r="B13271" s="52" t="s">
        <v>30530</v>
      </c>
      <c r="C13271" t="s">
        <v>30531</v>
      </c>
      <c r="D13271" t="s">
        <v>30532</v>
      </c>
    </row>
    <row r="13272" spans="2:4">
      <c r="B13272" s="52" t="s">
        <v>30533</v>
      </c>
      <c r="C13272" t="s">
        <v>30534</v>
      </c>
      <c r="D13272" t="s">
        <v>30535</v>
      </c>
    </row>
    <row r="13273" spans="2:4">
      <c r="B13273" s="52" t="s">
        <v>30536</v>
      </c>
      <c r="C13273" t="s">
        <v>30537</v>
      </c>
      <c r="D13273" t="s">
        <v>30396</v>
      </c>
    </row>
    <row r="13274" spans="2:4">
      <c r="B13274" s="52" t="s">
        <v>30538</v>
      </c>
      <c r="C13274" t="s">
        <v>30539</v>
      </c>
      <c r="D13274" t="s">
        <v>30396</v>
      </c>
    </row>
    <row r="13275" spans="2:4">
      <c r="B13275" s="52" t="s">
        <v>30540</v>
      </c>
      <c r="C13275" t="s">
        <v>30541</v>
      </c>
      <c r="D13275" t="s">
        <v>30542</v>
      </c>
    </row>
    <row r="13276" spans="2:4">
      <c r="B13276" s="52" t="s">
        <v>30543</v>
      </c>
      <c r="C13276" t="s">
        <v>30544</v>
      </c>
      <c r="D13276" t="s">
        <v>30545</v>
      </c>
    </row>
    <row r="13277" spans="2:4">
      <c r="B13277" s="52" t="s">
        <v>30546</v>
      </c>
      <c r="C13277" t="s">
        <v>30547</v>
      </c>
      <c r="D13277" t="s">
        <v>30548</v>
      </c>
    </row>
    <row r="13278" spans="2:4">
      <c r="B13278" s="52" t="s">
        <v>30549</v>
      </c>
      <c r="C13278" t="s">
        <v>30550</v>
      </c>
      <c r="D13278" t="s">
        <v>30548</v>
      </c>
    </row>
    <row r="13279" spans="2:4">
      <c r="B13279" s="52" t="s">
        <v>30551</v>
      </c>
      <c r="C13279" t="s">
        <v>30552</v>
      </c>
      <c r="D13279" t="s">
        <v>30553</v>
      </c>
    </row>
    <row r="13280" spans="2:4">
      <c r="B13280" s="52" t="s">
        <v>30554</v>
      </c>
      <c r="C13280" t="s">
        <v>30555</v>
      </c>
      <c r="D13280" t="s">
        <v>30556</v>
      </c>
    </row>
    <row r="13281" spans="2:4">
      <c r="B13281" s="52" t="s">
        <v>30557</v>
      </c>
      <c r="C13281" t="s">
        <v>30558</v>
      </c>
      <c r="D13281" t="s">
        <v>30559</v>
      </c>
    </row>
    <row r="13282" spans="2:4">
      <c r="B13282" s="52" t="s">
        <v>30560</v>
      </c>
      <c r="C13282" t="s">
        <v>30561</v>
      </c>
      <c r="D13282" t="s">
        <v>30545</v>
      </c>
    </row>
    <row r="13283" spans="2:4">
      <c r="B13283" s="52" t="s">
        <v>30562</v>
      </c>
      <c r="C13283" t="s">
        <v>6684</v>
      </c>
      <c r="D13283" t="s">
        <v>30563</v>
      </c>
    </row>
    <row r="13284" spans="2:4">
      <c r="B13284" s="52" t="s">
        <v>30564</v>
      </c>
      <c r="C13284" t="s">
        <v>30565</v>
      </c>
      <c r="D13284" t="s">
        <v>30566</v>
      </c>
    </row>
    <row r="13285" spans="2:4">
      <c r="B13285" s="52" t="s">
        <v>30567</v>
      </c>
      <c r="C13285" t="s">
        <v>30568</v>
      </c>
      <c r="D13285" t="s">
        <v>30566</v>
      </c>
    </row>
    <row r="13286" spans="2:4">
      <c r="B13286" s="52" t="s">
        <v>30569</v>
      </c>
      <c r="C13286" t="s">
        <v>30570</v>
      </c>
      <c r="D13286" t="s">
        <v>30571</v>
      </c>
    </row>
    <row r="13287" spans="2:4">
      <c r="B13287" s="52" t="s">
        <v>30572</v>
      </c>
      <c r="C13287" t="s">
        <v>30573</v>
      </c>
      <c r="D13287" t="s">
        <v>30574</v>
      </c>
    </row>
    <row r="13288" spans="2:4">
      <c r="B13288" s="52" t="s">
        <v>30575</v>
      </c>
      <c r="C13288" t="s">
        <v>30576</v>
      </c>
      <c r="D13288" t="s">
        <v>30577</v>
      </c>
    </row>
    <row r="13289" spans="2:4">
      <c r="B13289" s="52" t="s">
        <v>30578</v>
      </c>
      <c r="C13289" t="s">
        <v>30579</v>
      </c>
      <c r="D13289" t="s">
        <v>30580</v>
      </c>
    </row>
    <row r="13290" spans="2:4">
      <c r="B13290" s="52" t="s">
        <v>30581</v>
      </c>
      <c r="C13290" t="s">
        <v>30582</v>
      </c>
      <c r="D13290" t="s">
        <v>30583</v>
      </c>
    </row>
    <row r="13291" spans="2:4">
      <c r="B13291" s="52" t="s">
        <v>30584</v>
      </c>
      <c r="C13291" t="s">
        <v>30585</v>
      </c>
      <c r="D13291" t="s">
        <v>30586</v>
      </c>
    </row>
    <row r="13292" spans="2:4">
      <c r="B13292" s="52" t="s">
        <v>30587</v>
      </c>
      <c r="C13292" t="s">
        <v>30588</v>
      </c>
      <c r="D13292" t="s">
        <v>30553</v>
      </c>
    </row>
    <row r="13293" spans="2:4">
      <c r="B13293" s="52" t="s">
        <v>30589</v>
      </c>
      <c r="C13293" t="s">
        <v>30590</v>
      </c>
      <c r="D13293" t="s">
        <v>30553</v>
      </c>
    </row>
    <row r="13294" spans="2:4">
      <c r="B13294" s="52" t="s">
        <v>30591</v>
      </c>
      <c r="C13294" t="s">
        <v>30592</v>
      </c>
      <c r="D13294" t="s">
        <v>30521</v>
      </c>
    </row>
    <row r="13295" spans="2:4">
      <c r="B13295" s="52" t="s">
        <v>30593</v>
      </c>
      <c r="C13295" t="s">
        <v>30594</v>
      </c>
      <c r="D13295" t="s">
        <v>30521</v>
      </c>
    </row>
    <row r="13296" spans="2:4">
      <c r="B13296" s="52" t="s">
        <v>30595</v>
      </c>
      <c r="C13296" t="s">
        <v>30596</v>
      </c>
      <c r="D13296" t="s">
        <v>30521</v>
      </c>
    </row>
    <row r="13297" spans="2:4">
      <c r="B13297" s="52" t="s">
        <v>30597</v>
      </c>
      <c r="C13297" t="s">
        <v>30598</v>
      </c>
      <c r="D13297" t="s">
        <v>30521</v>
      </c>
    </row>
    <row r="13298" spans="2:4">
      <c r="B13298" s="52" t="s">
        <v>30599</v>
      </c>
      <c r="C13298" t="s">
        <v>30600</v>
      </c>
      <c r="D13298" t="s">
        <v>30521</v>
      </c>
    </row>
    <row r="13299" spans="2:4">
      <c r="B13299" s="52" t="s">
        <v>30601</v>
      </c>
      <c r="C13299" t="s">
        <v>30602</v>
      </c>
      <c r="D13299" t="s">
        <v>30521</v>
      </c>
    </row>
    <row r="13300" spans="2:4">
      <c r="B13300" s="52" t="s">
        <v>30603</v>
      </c>
      <c r="C13300" t="s">
        <v>30604</v>
      </c>
      <c r="D13300" t="s">
        <v>30605</v>
      </c>
    </row>
    <row r="13301" spans="2:4">
      <c r="B13301" s="52" t="s">
        <v>30606</v>
      </c>
      <c r="C13301" t="s">
        <v>30607</v>
      </c>
      <c r="D13301" t="s">
        <v>30608</v>
      </c>
    </row>
    <row r="13302" spans="2:4">
      <c r="B13302" s="52" t="s">
        <v>30609</v>
      </c>
      <c r="C13302" t="s">
        <v>30610</v>
      </c>
      <c r="D13302" t="s">
        <v>30566</v>
      </c>
    </row>
    <row r="13303" spans="2:4">
      <c r="B13303" s="52" t="s">
        <v>30611</v>
      </c>
      <c r="C13303" t="s">
        <v>30539</v>
      </c>
      <c r="D13303" t="s">
        <v>30396</v>
      </c>
    </row>
    <row r="13304" spans="2:4">
      <c r="B13304" s="52" t="s">
        <v>30612</v>
      </c>
      <c r="C13304" t="s">
        <v>30613</v>
      </c>
      <c r="D13304" t="s">
        <v>30566</v>
      </c>
    </row>
    <row r="13305" spans="2:4">
      <c r="B13305" s="52" t="s">
        <v>30614</v>
      </c>
      <c r="C13305" t="s">
        <v>30615</v>
      </c>
      <c r="D13305" t="s">
        <v>30566</v>
      </c>
    </row>
    <row r="13306" spans="2:4">
      <c r="B13306" s="52" t="s">
        <v>30616</v>
      </c>
      <c r="C13306" t="s">
        <v>30617</v>
      </c>
      <c r="D13306" t="s">
        <v>30566</v>
      </c>
    </row>
    <row r="13307" spans="2:4">
      <c r="B13307" s="52" t="s">
        <v>30618</v>
      </c>
      <c r="C13307" t="s">
        <v>30619</v>
      </c>
      <c r="D13307" t="s">
        <v>30566</v>
      </c>
    </row>
    <row r="13308" spans="2:4">
      <c r="B13308" s="52" t="s">
        <v>30620</v>
      </c>
      <c r="C13308" t="s">
        <v>30621</v>
      </c>
      <c r="D13308" t="s">
        <v>30622</v>
      </c>
    </row>
    <row r="13309" spans="2:4">
      <c r="B13309" s="52" t="s">
        <v>30623</v>
      </c>
      <c r="C13309" t="s">
        <v>30624</v>
      </c>
      <c r="D13309" t="s">
        <v>30532</v>
      </c>
    </row>
    <row r="13310" spans="2:4">
      <c r="B13310" s="52" t="s">
        <v>30625</v>
      </c>
      <c r="C13310" t="s">
        <v>30626</v>
      </c>
      <c r="D13310" t="s">
        <v>30627</v>
      </c>
    </row>
    <row r="13311" spans="2:4">
      <c r="B13311" s="52" t="s">
        <v>30628</v>
      </c>
      <c r="C13311" t="s">
        <v>30629</v>
      </c>
      <c r="D13311" t="s">
        <v>30630</v>
      </c>
    </row>
    <row r="13312" spans="2:4">
      <c r="B13312" s="52" t="s">
        <v>30631</v>
      </c>
      <c r="C13312" t="s">
        <v>30632</v>
      </c>
      <c r="D13312" t="s">
        <v>30633</v>
      </c>
    </row>
    <row r="13313" spans="2:4">
      <c r="B13313" s="52" t="s">
        <v>30634</v>
      </c>
      <c r="C13313" t="s">
        <v>30635</v>
      </c>
      <c r="D13313" t="s">
        <v>30335</v>
      </c>
    </row>
    <row r="13314" spans="2:4">
      <c r="B13314" s="52" t="s">
        <v>30636</v>
      </c>
      <c r="C13314" t="s">
        <v>23869</v>
      </c>
      <c r="D13314" t="s">
        <v>30335</v>
      </c>
    </row>
    <row r="13315" spans="2:4">
      <c r="B13315" s="52" t="s">
        <v>30637</v>
      </c>
      <c r="C13315" t="s">
        <v>30638</v>
      </c>
      <c r="D13315" t="s">
        <v>30335</v>
      </c>
    </row>
    <row r="13316" spans="2:4">
      <c r="B13316" s="52" t="s">
        <v>30639</v>
      </c>
      <c r="C13316" t="s">
        <v>30640</v>
      </c>
      <c r="D13316" t="s">
        <v>30335</v>
      </c>
    </row>
    <row r="13317" spans="2:4">
      <c r="B13317" s="52" t="s">
        <v>30641</v>
      </c>
      <c r="C13317" t="s">
        <v>30642</v>
      </c>
      <c r="D13317" t="s">
        <v>30335</v>
      </c>
    </row>
    <row r="13318" spans="2:4">
      <c r="B13318" s="52" t="s">
        <v>30643</v>
      </c>
      <c r="C13318" t="s">
        <v>30644</v>
      </c>
      <c r="D13318" t="s">
        <v>30335</v>
      </c>
    </row>
    <row r="13319" spans="2:4">
      <c r="B13319" s="52" t="s">
        <v>30645</v>
      </c>
      <c r="C13319" t="s">
        <v>30646</v>
      </c>
      <c r="D13319" t="s">
        <v>30647</v>
      </c>
    </row>
    <row r="13320" spans="2:4">
      <c r="B13320" s="52" t="s">
        <v>30648</v>
      </c>
      <c r="C13320" t="s">
        <v>30649</v>
      </c>
      <c r="D13320" t="s">
        <v>30647</v>
      </c>
    </row>
    <row r="13321" spans="2:4">
      <c r="B13321" s="52" t="s">
        <v>30650</v>
      </c>
      <c r="C13321" t="s">
        <v>30651</v>
      </c>
      <c r="D13321" t="s">
        <v>30647</v>
      </c>
    </row>
    <row r="13322" spans="2:4">
      <c r="B13322" s="52" t="s">
        <v>30652</v>
      </c>
      <c r="C13322" t="s">
        <v>30653</v>
      </c>
      <c r="D13322" t="s">
        <v>30647</v>
      </c>
    </row>
    <row r="13323" spans="2:4">
      <c r="B13323" s="52" t="s">
        <v>30654</v>
      </c>
      <c r="C13323" t="s">
        <v>30655</v>
      </c>
      <c r="D13323" t="s">
        <v>30647</v>
      </c>
    </row>
    <row r="13324" spans="2:4">
      <c r="B13324" s="52" t="s">
        <v>30656</v>
      </c>
      <c r="C13324" t="s">
        <v>30657</v>
      </c>
      <c r="D13324" t="s">
        <v>30647</v>
      </c>
    </row>
    <row r="13325" spans="2:4">
      <c r="B13325" s="52" t="s">
        <v>30658</v>
      </c>
      <c r="C13325" t="s">
        <v>30659</v>
      </c>
      <c r="D13325" t="s">
        <v>30358</v>
      </c>
    </row>
    <row r="13326" spans="2:4">
      <c r="B13326" s="52" t="s">
        <v>30660</v>
      </c>
      <c r="C13326" t="s">
        <v>30661</v>
      </c>
      <c r="D13326" t="s">
        <v>30366</v>
      </c>
    </row>
    <row r="13327" spans="2:4">
      <c r="B13327" s="52" t="s">
        <v>30662</v>
      </c>
      <c r="C13327" t="s">
        <v>30663</v>
      </c>
      <c r="D13327" t="s">
        <v>30366</v>
      </c>
    </row>
    <row r="13328" spans="2:4">
      <c r="B13328" s="52" t="s">
        <v>30664</v>
      </c>
      <c r="C13328" t="s">
        <v>30665</v>
      </c>
      <c r="D13328" t="s">
        <v>30366</v>
      </c>
    </row>
    <row r="13329" spans="2:4">
      <c r="B13329" s="52" t="s">
        <v>30666</v>
      </c>
      <c r="C13329" t="s">
        <v>30667</v>
      </c>
      <c r="D13329" t="s">
        <v>30366</v>
      </c>
    </row>
    <row r="13330" spans="2:4">
      <c r="B13330" s="52" t="s">
        <v>30668</v>
      </c>
      <c r="C13330" t="s">
        <v>30669</v>
      </c>
      <c r="D13330" t="s">
        <v>30366</v>
      </c>
    </row>
    <row r="13331" spans="2:4">
      <c r="B13331" s="52" t="s">
        <v>30670</v>
      </c>
      <c r="C13331" t="s">
        <v>30671</v>
      </c>
      <c r="D13331" t="s">
        <v>30366</v>
      </c>
    </row>
    <row r="13332" spans="2:4">
      <c r="B13332" s="52" t="s">
        <v>30672</v>
      </c>
      <c r="C13332" t="s">
        <v>30673</v>
      </c>
      <c r="D13332" t="s">
        <v>30366</v>
      </c>
    </row>
    <row r="13333" spans="2:4">
      <c r="B13333" s="52" t="s">
        <v>30674</v>
      </c>
      <c r="C13333" t="s">
        <v>30675</v>
      </c>
      <c r="D13333" t="s">
        <v>30335</v>
      </c>
    </row>
    <row r="13334" spans="2:4">
      <c r="B13334" s="52" t="s">
        <v>30676</v>
      </c>
      <c r="C13334" t="s">
        <v>30677</v>
      </c>
      <c r="D13334" t="s">
        <v>30678</v>
      </c>
    </row>
    <row r="13335" spans="2:4">
      <c r="B13335" s="52" t="s">
        <v>30679</v>
      </c>
      <c r="C13335" t="s">
        <v>30677</v>
      </c>
      <c r="D13335" t="s">
        <v>30680</v>
      </c>
    </row>
    <row r="13336" spans="2:4">
      <c r="B13336" s="52" t="s">
        <v>30681</v>
      </c>
      <c r="C13336" t="s">
        <v>30682</v>
      </c>
      <c r="D13336" t="s">
        <v>30683</v>
      </c>
    </row>
    <row r="13337" spans="2:4">
      <c r="B13337" s="52" t="s">
        <v>30684</v>
      </c>
      <c r="C13337" t="s">
        <v>30685</v>
      </c>
      <c r="D13337" t="s">
        <v>30686</v>
      </c>
    </row>
    <row r="13338" spans="2:4">
      <c r="B13338" s="52" t="s">
        <v>30687</v>
      </c>
      <c r="C13338" t="s">
        <v>30688</v>
      </c>
      <c r="D13338" t="s">
        <v>30574</v>
      </c>
    </row>
    <row r="13339" spans="2:4">
      <c r="B13339" s="52" t="s">
        <v>30689</v>
      </c>
      <c r="C13339" t="s">
        <v>30690</v>
      </c>
      <c r="D13339" t="s">
        <v>30691</v>
      </c>
    </row>
    <row r="13340" spans="2:4">
      <c r="B13340" s="52" t="s">
        <v>30692</v>
      </c>
      <c r="C13340" t="s">
        <v>30693</v>
      </c>
      <c r="D13340" t="s">
        <v>30691</v>
      </c>
    </row>
    <row r="13341" spans="2:4">
      <c r="B13341" s="52" t="s">
        <v>30694</v>
      </c>
      <c r="C13341" t="s">
        <v>30695</v>
      </c>
      <c r="D13341" t="s">
        <v>30691</v>
      </c>
    </row>
    <row r="13342" spans="2:4">
      <c r="B13342" s="52" t="s">
        <v>30696</v>
      </c>
      <c r="C13342" t="s">
        <v>30697</v>
      </c>
      <c r="D13342" t="s">
        <v>30698</v>
      </c>
    </row>
    <row r="13343" spans="2:4">
      <c r="B13343" s="52" t="s">
        <v>30699</v>
      </c>
      <c r="C13343" t="s">
        <v>30700</v>
      </c>
      <c r="D13343" t="s">
        <v>30553</v>
      </c>
    </row>
    <row r="13344" spans="2:4">
      <c r="B13344" s="52" t="s">
        <v>30701</v>
      </c>
      <c r="C13344" t="s">
        <v>1047</v>
      </c>
      <c r="D13344" t="s">
        <v>30702</v>
      </c>
    </row>
    <row r="13345" spans="2:4">
      <c r="B13345" s="52" t="s">
        <v>30703</v>
      </c>
      <c r="C13345" t="s">
        <v>30704</v>
      </c>
      <c r="D13345" t="s">
        <v>30705</v>
      </c>
    </row>
    <row r="13346" spans="2:4">
      <c r="B13346" s="52" t="s">
        <v>30706</v>
      </c>
      <c r="C13346" t="s">
        <v>30707</v>
      </c>
      <c r="D13346" t="s">
        <v>30708</v>
      </c>
    </row>
    <row r="13347" spans="2:4">
      <c r="B13347" s="52" t="s">
        <v>30709</v>
      </c>
      <c r="C13347" t="s">
        <v>30710</v>
      </c>
      <c r="D13347" t="s">
        <v>30711</v>
      </c>
    </row>
    <row r="13348" spans="2:4">
      <c r="B13348" s="52" t="s">
        <v>30712</v>
      </c>
      <c r="C13348" t="s">
        <v>20836</v>
      </c>
      <c r="D13348" t="s">
        <v>30553</v>
      </c>
    </row>
    <row r="13349" spans="2:4">
      <c r="B13349" s="52" t="s">
        <v>30713</v>
      </c>
      <c r="C13349" t="s">
        <v>30714</v>
      </c>
      <c r="D13349" t="s">
        <v>30715</v>
      </c>
    </row>
    <row r="13350" spans="2:4">
      <c r="B13350" s="52" t="s">
        <v>30716</v>
      </c>
      <c r="C13350" t="s">
        <v>30717</v>
      </c>
      <c r="D13350" t="s">
        <v>30718</v>
      </c>
    </row>
    <row r="13351" spans="2:4">
      <c r="B13351" s="52" t="s">
        <v>30719</v>
      </c>
      <c r="C13351" t="s">
        <v>30720</v>
      </c>
      <c r="D13351" t="s">
        <v>30721</v>
      </c>
    </row>
    <row r="13352" spans="2:4">
      <c r="B13352" s="52" t="s">
        <v>30722</v>
      </c>
      <c r="C13352" t="s">
        <v>30723</v>
      </c>
      <c r="D13352" t="s">
        <v>30721</v>
      </c>
    </row>
    <row r="13353" spans="2:4">
      <c r="B13353" s="52" t="s">
        <v>30724</v>
      </c>
      <c r="C13353" t="s">
        <v>30725</v>
      </c>
      <c r="D13353" t="s">
        <v>30721</v>
      </c>
    </row>
    <row r="13354" spans="2:4">
      <c r="B13354" s="52" t="s">
        <v>30726</v>
      </c>
      <c r="C13354" t="s">
        <v>30727</v>
      </c>
      <c r="D13354" t="s">
        <v>30728</v>
      </c>
    </row>
    <row r="13355" spans="2:4">
      <c r="B13355" s="52" t="s">
        <v>30729</v>
      </c>
      <c r="C13355" t="s">
        <v>30730</v>
      </c>
      <c r="D13355" t="s">
        <v>30721</v>
      </c>
    </row>
    <row r="13356" spans="2:4">
      <c r="B13356" s="52" t="s">
        <v>30731</v>
      </c>
      <c r="C13356" t="s">
        <v>14290</v>
      </c>
      <c r="D13356" t="s">
        <v>30732</v>
      </c>
    </row>
    <row r="13357" spans="2:4">
      <c r="B13357" s="52" t="s">
        <v>30733</v>
      </c>
      <c r="C13357" t="s">
        <v>30734</v>
      </c>
      <c r="D13357" t="s">
        <v>30732</v>
      </c>
    </row>
    <row r="13358" spans="2:4">
      <c r="B13358" s="52" t="s">
        <v>30735</v>
      </c>
      <c r="C13358" t="s">
        <v>30736</v>
      </c>
      <c r="D13358" t="s">
        <v>30721</v>
      </c>
    </row>
    <row r="13359" spans="2:4">
      <c r="B13359" s="52" t="s">
        <v>30737</v>
      </c>
      <c r="C13359" t="s">
        <v>30738</v>
      </c>
      <c r="D13359" t="s">
        <v>30732</v>
      </c>
    </row>
    <row r="13360" spans="2:4">
      <c r="B13360" s="52" t="s">
        <v>30739</v>
      </c>
      <c r="C13360" t="s">
        <v>30740</v>
      </c>
      <c r="D13360" t="s">
        <v>30741</v>
      </c>
    </row>
    <row r="13361" spans="2:4">
      <c r="B13361" s="52" t="s">
        <v>30742</v>
      </c>
      <c r="C13361" t="s">
        <v>30743</v>
      </c>
      <c r="D13361" t="s">
        <v>30732</v>
      </c>
    </row>
    <row r="13362" spans="2:4">
      <c r="B13362" s="52" t="s">
        <v>30744</v>
      </c>
      <c r="C13362" t="s">
        <v>30745</v>
      </c>
      <c r="D13362" t="s">
        <v>30732</v>
      </c>
    </row>
    <row r="13363" spans="2:4">
      <c r="B13363" s="52" t="s">
        <v>30746</v>
      </c>
      <c r="C13363" t="s">
        <v>30747</v>
      </c>
      <c r="D13363" t="s">
        <v>30732</v>
      </c>
    </row>
    <row r="13364" spans="2:4">
      <c r="B13364" s="52" t="s">
        <v>30748</v>
      </c>
      <c r="C13364" t="s">
        <v>30749</v>
      </c>
      <c r="D13364" t="s">
        <v>30732</v>
      </c>
    </row>
    <row r="13365" spans="2:4">
      <c r="B13365" s="52" t="s">
        <v>30750</v>
      </c>
      <c r="C13365" t="s">
        <v>30751</v>
      </c>
      <c r="D13365" t="s">
        <v>30732</v>
      </c>
    </row>
    <row r="13366" spans="2:4">
      <c r="B13366" s="52" t="s">
        <v>30752</v>
      </c>
      <c r="C13366" t="s">
        <v>30753</v>
      </c>
      <c r="D13366" t="s">
        <v>30732</v>
      </c>
    </row>
    <row r="13367" spans="2:4">
      <c r="B13367" s="52" t="s">
        <v>30754</v>
      </c>
      <c r="C13367" t="s">
        <v>30755</v>
      </c>
      <c r="D13367" t="s">
        <v>30721</v>
      </c>
    </row>
    <row r="13368" spans="2:4">
      <c r="B13368" s="52" t="s">
        <v>30756</v>
      </c>
      <c r="C13368" t="s">
        <v>30757</v>
      </c>
      <c r="D13368" t="s">
        <v>30758</v>
      </c>
    </row>
    <row r="13369" spans="2:4">
      <c r="B13369" s="52" t="s">
        <v>30759</v>
      </c>
      <c r="C13369" t="s">
        <v>30760</v>
      </c>
      <c r="D13369" t="s">
        <v>30741</v>
      </c>
    </row>
    <row r="13370" spans="2:4">
      <c r="B13370" s="52" t="s">
        <v>30761</v>
      </c>
      <c r="C13370" t="s">
        <v>30762</v>
      </c>
      <c r="D13370" t="s">
        <v>30741</v>
      </c>
    </row>
    <row r="13371" spans="2:4">
      <c r="B13371" s="52" t="s">
        <v>30763</v>
      </c>
      <c r="C13371" t="s">
        <v>30764</v>
      </c>
      <c r="D13371" t="s">
        <v>30728</v>
      </c>
    </row>
    <row r="13372" spans="2:4">
      <c r="B13372" s="52" t="s">
        <v>30765</v>
      </c>
      <c r="C13372" t="s">
        <v>30766</v>
      </c>
      <c r="D13372" t="s">
        <v>30728</v>
      </c>
    </row>
    <row r="13373" spans="2:4">
      <c r="B13373" s="52" t="s">
        <v>30767</v>
      </c>
      <c r="C13373" t="s">
        <v>30768</v>
      </c>
      <c r="D13373" t="s">
        <v>30721</v>
      </c>
    </row>
    <row r="13374" spans="2:4">
      <c r="B13374" s="52" t="s">
        <v>30769</v>
      </c>
      <c r="C13374" t="s">
        <v>30770</v>
      </c>
      <c r="D13374" t="s">
        <v>30721</v>
      </c>
    </row>
    <row r="13375" spans="2:4">
      <c r="B13375" s="52" t="s">
        <v>30771</v>
      </c>
      <c r="C13375" t="s">
        <v>30772</v>
      </c>
      <c r="D13375" t="s">
        <v>30721</v>
      </c>
    </row>
    <row r="13376" spans="2:4">
      <c r="B13376" s="52" t="s">
        <v>30773</v>
      </c>
      <c r="C13376" t="s">
        <v>30774</v>
      </c>
      <c r="D13376" t="s">
        <v>30721</v>
      </c>
    </row>
    <row r="13377" spans="2:4">
      <c r="B13377" s="52" t="s">
        <v>30775</v>
      </c>
      <c r="C13377" t="s">
        <v>30776</v>
      </c>
      <c r="D13377" t="s">
        <v>30732</v>
      </c>
    </row>
    <row r="13378" spans="2:4">
      <c r="B13378" s="52" t="s">
        <v>30777</v>
      </c>
      <c r="C13378" t="s">
        <v>30778</v>
      </c>
      <c r="D13378" t="s">
        <v>30732</v>
      </c>
    </row>
    <row r="13379" spans="2:4">
      <c r="B13379" s="52" t="s">
        <v>30779</v>
      </c>
      <c r="C13379" t="s">
        <v>30780</v>
      </c>
      <c r="D13379" t="s">
        <v>30732</v>
      </c>
    </row>
    <row r="13380" spans="2:4">
      <c r="B13380" s="52" t="s">
        <v>30781</v>
      </c>
      <c r="C13380" t="s">
        <v>30782</v>
      </c>
      <c r="D13380" t="s">
        <v>30732</v>
      </c>
    </row>
    <row r="13381" spans="2:4">
      <c r="B13381" s="52" t="s">
        <v>30783</v>
      </c>
      <c r="C13381" t="s">
        <v>30784</v>
      </c>
      <c r="D13381" t="s">
        <v>30732</v>
      </c>
    </row>
    <row r="13382" spans="2:4">
      <c r="B13382" s="52" t="s">
        <v>30785</v>
      </c>
      <c r="C13382" t="s">
        <v>30786</v>
      </c>
      <c r="D13382" t="s">
        <v>30741</v>
      </c>
    </row>
    <row r="13383" spans="2:4">
      <c r="B13383" s="52" t="s">
        <v>30787</v>
      </c>
      <c r="C13383" t="s">
        <v>30788</v>
      </c>
      <c r="D13383" t="s">
        <v>30732</v>
      </c>
    </row>
    <row r="13384" spans="2:4">
      <c r="B13384" s="52" t="s">
        <v>30789</v>
      </c>
      <c r="C13384" t="s">
        <v>30790</v>
      </c>
      <c r="D13384" t="s">
        <v>30732</v>
      </c>
    </row>
    <row r="13385" spans="2:4">
      <c r="B13385" s="52" t="s">
        <v>30791</v>
      </c>
      <c r="C13385" t="s">
        <v>30792</v>
      </c>
      <c r="D13385" t="s">
        <v>30721</v>
      </c>
    </row>
    <row r="13386" spans="2:4">
      <c r="B13386" s="52" t="s">
        <v>30793</v>
      </c>
      <c r="C13386" t="s">
        <v>30794</v>
      </c>
      <c r="D13386" t="s">
        <v>30795</v>
      </c>
    </row>
    <row r="13387" spans="2:4">
      <c r="B13387" s="52" t="s">
        <v>30796</v>
      </c>
      <c r="C13387" t="s">
        <v>30797</v>
      </c>
      <c r="D13387" t="s">
        <v>30527</v>
      </c>
    </row>
    <row r="13388" spans="2:4">
      <c r="B13388" s="52" t="s">
        <v>30798</v>
      </c>
      <c r="C13388" t="s">
        <v>21465</v>
      </c>
      <c r="D13388" t="s">
        <v>30799</v>
      </c>
    </row>
    <row r="13389" spans="2:4">
      <c r="B13389" s="52" t="s">
        <v>30800</v>
      </c>
      <c r="C13389" t="s">
        <v>30801</v>
      </c>
      <c r="D13389" t="s">
        <v>30698</v>
      </c>
    </row>
    <row r="13390" spans="2:4">
      <c r="B13390" s="52" t="s">
        <v>30802</v>
      </c>
      <c r="C13390" t="s">
        <v>30803</v>
      </c>
      <c r="D13390" t="s">
        <v>30804</v>
      </c>
    </row>
    <row r="13391" spans="2:4">
      <c r="B13391" s="52" t="s">
        <v>30805</v>
      </c>
      <c r="C13391" t="s">
        <v>30806</v>
      </c>
      <c r="D13391" t="s">
        <v>30807</v>
      </c>
    </row>
    <row r="13392" spans="2:4">
      <c r="B13392" s="52" t="s">
        <v>30808</v>
      </c>
      <c r="C13392" t="s">
        <v>30809</v>
      </c>
      <c r="D13392" t="s">
        <v>30804</v>
      </c>
    </row>
    <row r="13393" spans="2:4">
      <c r="B13393" s="52" t="s">
        <v>30810</v>
      </c>
      <c r="C13393" t="s">
        <v>30811</v>
      </c>
      <c r="D13393" t="s">
        <v>30812</v>
      </c>
    </row>
    <row r="13394" spans="2:4">
      <c r="B13394" s="52" t="s">
        <v>30813</v>
      </c>
      <c r="C13394" t="s">
        <v>30814</v>
      </c>
      <c r="D13394" t="s">
        <v>30815</v>
      </c>
    </row>
    <row r="13395" spans="2:4">
      <c r="B13395" s="52" t="s">
        <v>30816</v>
      </c>
      <c r="C13395" t="s">
        <v>30817</v>
      </c>
      <c r="D13395" t="s">
        <v>30378</v>
      </c>
    </row>
    <row r="13396" spans="2:4">
      <c r="B13396" s="52" t="s">
        <v>30818</v>
      </c>
      <c r="C13396" t="s">
        <v>30819</v>
      </c>
      <c r="D13396" t="s">
        <v>30378</v>
      </c>
    </row>
    <row r="13397" spans="2:4">
      <c r="B13397" s="52" t="s">
        <v>30820</v>
      </c>
      <c r="C13397" t="s">
        <v>30821</v>
      </c>
      <c r="D13397" t="s">
        <v>30378</v>
      </c>
    </row>
    <row r="13398" spans="2:4">
      <c r="B13398" s="52" t="s">
        <v>30822</v>
      </c>
      <c r="C13398" t="s">
        <v>30823</v>
      </c>
      <c r="D13398" t="s">
        <v>30824</v>
      </c>
    </row>
    <row r="13399" spans="2:4">
      <c r="B13399" s="52" t="s">
        <v>30825</v>
      </c>
      <c r="C13399" t="s">
        <v>30826</v>
      </c>
      <c r="D13399" t="s">
        <v>30824</v>
      </c>
    </row>
    <row r="13400" spans="2:4">
      <c r="B13400" s="52" t="s">
        <v>30827</v>
      </c>
      <c r="C13400" t="s">
        <v>30828</v>
      </c>
      <c r="D13400" t="s">
        <v>30313</v>
      </c>
    </row>
    <row r="13401" spans="2:4">
      <c r="B13401" s="52" t="s">
        <v>30829</v>
      </c>
      <c r="C13401" t="s">
        <v>30830</v>
      </c>
      <c r="D13401" t="s">
        <v>30831</v>
      </c>
    </row>
    <row r="13402" spans="2:4">
      <c r="B13402" s="52" t="s">
        <v>30832</v>
      </c>
      <c r="C13402" t="s">
        <v>30833</v>
      </c>
      <c r="D13402" t="s">
        <v>30831</v>
      </c>
    </row>
    <row r="13403" spans="2:4">
      <c r="B13403" s="52" t="s">
        <v>30834</v>
      </c>
      <c r="C13403" t="s">
        <v>30835</v>
      </c>
      <c r="D13403" t="s">
        <v>30831</v>
      </c>
    </row>
    <row r="13404" spans="2:4">
      <c r="B13404" s="52" t="s">
        <v>30836</v>
      </c>
      <c r="C13404" t="s">
        <v>30837</v>
      </c>
      <c r="D13404" t="s">
        <v>30831</v>
      </c>
    </row>
    <row r="13405" spans="2:4">
      <c r="B13405" s="52" t="s">
        <v>30838</v>
      </c>
      <c r="C13405" t="s">
        <v>30839</v>
      </c>
      <c r="D13405" t="s">
        <v>30840</v>
      </c>
    </row>
    <row r="13406" spans="2:4">
      <c r="B13406" s="52" t="s">
        <v>30841</v>
      </c>
      <c r="C13406" t="s">
        <v>29436</v>
      </c>
      <c r="D13406" t="s">
        <v>30840</v>
      </c>
    </row>
    <row r="13407" spans="2:4">
      <c r="B13407" s="52" t="s">
        <v>30842</v>
      </c>
      <c r="C13407" t="s">
        <v>30843</v>
      </c>
      <c r="D13407" t="s">
        <v>30844</v>
      </c>
    </row>
    <row r="13408" spans="2:4">
      <c r="B13408" s="52" t="s">
        <v>30845</v>
      </c>
      <c r="C13408" t="s">
        <v>30846</v>
      </c>
      <c r="D13408" t="s">
        <v>30844</v>
      </c>
    </row>
    <row r="13409" spans="2:4">
      <c r="B13409" s="52" t="s">
        <v>30847</v>
      </c>
      <c r="C13409" t="s">
        <v>30848</v>
      </c>
      <c r="D13409" t="s">
        <v>30812</v>
      </c>
    </row>
    <row r="13410" spans="2:4">
      <c r="B13410" s="52" t="s">
        <v>30849</v>
      </c>
      <c r="C13410" t="s">
        <v>30850</v>
      </c>
      <c r="D13410" t="s">
        <v>30812</v>
      </c>
    </row>
    <row r="13411" spans="2:4">
      <c r="B13411" s="52" t="s">
        <v>30851</v>
      </c>
      <c r="C13411" t="s">
        <v>30852</v>
      </c>
      <c r="D13411" t="s">
        <v>30853</v>
      </c>
    </row>
    <row r="13412" spans="2:4">
      <c r="B13412" s="52" t="s">
        <v>30854</v>
      </c>
      <c r="C13412" t="s">
        <v>30855</v>
      </c>
      <c r="D13412" t="s">
        <v>30758</v>
      </c>
    </row>
    <row r="13413" spans="2:4">
      <c r="B13413" s="52" t="s">
        <v>30856</v>
      </c>
      <c r="C13413" t="s">
        <v>30857</v>
      </c>
      <c r="D13413" t="s">
        <v>30758</v>
      </c>
    </row>
    <row r="13414" spans="2:4">
      <c r="B13414" s="52" t="s">
        <v>30858</v>
      </c>
      <c r="C13414" t="s">
        <v>30859</v>
      </c>
      <c r="D13414" t="s">
        <v>30831</v>
      </c>
    </row>
    <row r="13415" spans="2:4">
      <c r="B13415" s="52" t="s">
        <v>30860</v>
      </c>
      <c r="C13415" t="s">
        <v>30861</v>
      </c>
      <c r="D13415" t="s">
        <v>30831</v>
      </c>
    </row>
    <row r="13416" spans="2:4">
      <c r="B13416" s="52" t="s">
        <v>30862</v>
      </c>
      <c r="C13416" t="s">
        <v>30863</v>
      </c>
      <c r="D13416" t="s">
        <v>30864</v>
      </c>
    </row>
    <row r="13417" spans="2:4">
      <c r="B13417" s="52" t="s">
        <v>30865</v>
      </c>
      <c r="C13417" t="s">
        <v>30866</v>
      </c>
      <c r="D13417" t="s">
        <v>30867</v>
      </c>
    </row>
    <row r="13418" spans="2:4">
      <c r="B13418" s="52" t="s">
        <v>30868</v>
      </c>
      <c r="C13418" t="s">
        <v>30869</v>
      </c>
      <c r="D13418" t="s">
        <v>30870</v>
      </c>
    </row>
    <row r="13419" spans="2:4">
      <c r="B13419" s="52" t="s">
        <v>30871</v>
      </c>
      <c r="C13419" t="s">
        <v>30872</v>
      </c>
      <c r="D13419" t="s">
        <v>30873</v>
      </c>
    </row>
    <row r="13420" spans="2:4">
      <c r="B13420" s="52" t="s">
        <v>30874</v>
      </c>
      <c r="C13420" t="s">
        <v>30875</v>
      </c>
      <c r="D13420" t="s">
        <v>30873</v>
      </c>
    </row>
    <row r="13421" spans="2:4">
      <c r="B13421" s="52" t="s">
        <v>30876</v>
      </c>
      <c r="C13421" t="s">
        <v>30877</v>
      </c>
      <c r="D13421" t="s">
        <v>30878</v>
      </c>
    </row>
    <row r="13422" spans="2:4">
      <c r="B13422" s="52" t="s">
        <v>30879</v>
      </c>
      <c r="C13422" t="s">
        <v>30880</v>
      </c>
      <c r="D13422" t="s">
        <v>30881</v>
      </c>
    </row>
    <row r="13423" spans="2:4">
      <c r="B13423" s="52" t="s">
        <v>30882</v>
      </c>
      <c r="C13423" t="s">
        <v>30883</v>
      </c>
      <c r="D13423" t="s">
        <v>30545</v>
      </c>
    </row>
    <row r="13424" spans="2:4">
      <c r="B13424" s="52" t="s">
        <v>30884</v>
      </c>
      <c r="C13424" t="s">
        <v>30885</v>
      </c>
      <c r="D13424" t="s">
        <v>30545</v>
      </c>
    </row>
    <row r="13425" spans="2:4">
      <c r="B13425" s="52" t="s">
        <v>30886</v>
      </c>
      <c r="C13425" t="s">
        <v>30887</v>
      </c>
      <c r="D13425" t="s">
        <v>30545</v>
      </c>
    </row>
    <row r="13426" spans="2:4">
      <c r="B13426" s="52" t="s">
        <v>30888</v>
      </c>
      <c r="C13426" t="s">
        <v>30889</v>
      </c>
      <c r="D13426" t="s">
        <v>30545</v>
      </c>
    </row>
    <row r="13427" spans="2:4">
      <c r="B13427" s="52" t="s">
        <v>30890</v>
      </c>
      <c r="C13427" t="s">
        <v>30891</v>
      </c>
      <c r="D13427" t="s">
        <v>30521</v>
      </c>
    </row>
    <row r="13428" spans="2:4">
      <c r="B13428" s="52" t="s">
        <v>30892</v>
      </c>
      <c r="C13428" t="s">
        <v>30893</v>
      </c>
      <c r="D13428" t="s">
        <v>30824</v>
      </c>
    </row>
    <row r="13429" spans="2:4">
      <c r="B13429" s="52" t="s">
        <v>30894</v>
      </c>
      <c r="C13429" t="s">
        <v>30895</v>
      </c>
      <c r="D13429" t="s">
        <v>30313</v>
      </c>
    </row>
    <row r="13430" spans="2:4">
      <c r="B13430" s="52" t="s">
        <v>30896</v>
      </c>
      <c r="C13430" t="s">
        <v>30897</v>
      </c>
      <c r="D13430" t="s">
        <v>30898</v>
      </c>
    </row>
    <row r="13431" spans="2:4">
      <c r="B13431" s="52" t="s">
        <v>30899</v>
      </c>
      <c r="C13431" t="s">
        <v>30900</v>
      </c>
      <c r="D13431" t="s">
        <v>30898</v>
      </c>
    </row>
    <row r="13432" spans="2:4">
      <c r="B13432" s="52" t="s">
        <v>30901</v>
      </c>
      <c r="C13432" t="s">
        <v>30902</v>
      </c>
      <c r="D13432" t="s">
        <v>30898</v>
      </c>
    </row>
    <row r="13433" spans="2:4">
      <c r="B13433" s="52" t="s">
        <v>30903</v>
      </c>
      <c r="C13433" t="s">
        <v>30904</v>
      </c>
      <c r="D13433" t="s">
        <v>30905</v>
      </c>
    </row>
    <row r="13434" spans="2:4">
      <c r="B13434" s="52" t="s">
        <v>30906</v>
      </c>
      <c r="C13434" t="s">
        <v>30907</v>
      </c>
      <c r="D13434" t="s">
        <v>30908</v>
      </c>
    </row>
    <row r="13435" spans="2:4">
      <c r="B13435" s="52" t="s">
        <v>30909</v>
      </c>
      <c r="C13435" t="s">
        <v>30910</v>
      </c>
      <c r="D13435" t="s">
        <v>30254</v>
      </c>
    </row>
    <row r="13436" spans="2:4">
      <c r="B13436" s="52" t="s">
        <v>30911</v>
      </c>
      <c r="C13436" t="s">
        <v>30912</v>
      </c>
      <c r="D13436" t="s">
        <v>30292</v>
      </c>
    </row>
    <row r="13437" spans="2:4">
      <c r="B13437" s="52" t="s">
        <v>30913</v>
      </c>
      <c r="C13437" t="s">
        <v>30914</v>
      </c>
      <c r="D13437" t="s">
        <v>30297</v>
      </c>
    </row>
    <row r="13438" spans="2:4">
      <c r="B13438" s="52" t="s">
        <v>30915</v>
      </c>
      <c r="C13438" t="s">
        <v>30916</v>
      </c>
      <c r="D13438" t="s">
        <v>30295</v>
      </c>
    </row>
    <row r="13439" spans="2:4">
      <c r="B13439" s="52" t="s">
        <v>30917</v>
      </c>
      <c r="C13439" t="s">
        <v>30918</v>
      </c>
      <c r="D13439" t="s">
        <v>30919</v>
      </c>
    </row>
    <row r="13440" spans="2:4">
      <c r="B13440" s="52" t="s">
        <v>30920</v>
      </c>
      <c r="C13440" t="s">
        <v>30921</v>
      </c>
      <c r="D13440" t="s">
        <v>30295</v>
      </c>
    </row>
    <row r="13441" spans="2:4">
      <c r="B13441" s="52" t="s">
        <v>30922</v>
      </c>
      <c r="C13441" t="s">
        <v>30923</v>
      </c>
      <c r="D13441" t="s">
        <v>30924</v>
      </c>
    </row>
    <row r="13442" spans="2:4">
      <c r="B13442" s="52" t="s">
        <v>30925</v>
      </c>
      <c r="C13442" t="s">
        <v>30926</v>
      </c>
      <c r="D13442" t="s">
        <v>30254</v>
      </c>
    </row>
    <row r="13443" spans="2:4">
      <c r="B13443" s="52" t="s">
        <v>30927</v>
      </c>
      <c r="C13443" t="s">
        <v>30928</v>
      </c>
      <c r="D13443" t="s">
        <v>30929</v>
      </c>
    </row>
    <row r="13444" spans="2:4">
      <c r="B13444" s="52" t="s">
        <v>30930</v>
      </c>
      <c r="C13444" t="s">
        <v>30931</v>
      </c>
      <c r="D13444" t="s">
        <v>30932</v>
      </c>
    </row>
    <row r="13445" spans="2:4">
      <c r="B13445" s="52" t="s">
        <v>30933</v>
      </c>
      <c r="C13445" t="s">
        <v>30934</v>
      </c>
      <c r="D13445" t="s">
        <v>30935</v>
      </c>
    </row>
    <row r="13446" spans="2:4">
      <c r="B13446" s="52" t="s">
        <v>30936</v>
      </c>
      <c r="C13446" t="s">
        <v>30937</v>
      </c>
      <c r="D13446" t="s">
        <v>30938</v>
      </c>
    </row>
    <row r="13447" spans="2:4">
      <c r="B13447" s="52" t="s">
        <v>30939</v>
      </c>
      <c r="C13447" t="s">
        <v>30940</v>
      </c>
      <c r="D13447" t="s">
        <v>30935</v>
      </c>
    </row>
    <row r="13448" spans="2:4">
      <c r="B13448" s="52" t="s">
        <v>30941</v>
      </c>
      <c r="C13448" t="s">
        <v>30942</v>
      </c>
      <c r="D13448" t="s">
        <v>30295</v>
      </c>
    </row>
    <row r="13449" spans="2:4">
      <c r="B13449" s="52" t="s">
        <v>30943</v>
      </c>
      <c r="C13449" t="s">
        <v>30944</v>
      </c>
      <c r="D13449" t="s">
        <v>30330</v>
      </c>
    </row>
    <row r="13450" spans="2:4">
      <c r="B13450" s="52" t="s">
        <v>30945</v>
      </c>
      <c r="C13450" t="s">
        <v>30946</v>
      </c>
      <c r="D13450" t="s">
        <v>30378</v>
      </c>
    </row>
    <row r="13451" spans="2:4">
      <c r="B13451" s="52" t="s">
        <v>30947</v>
      </c>
      <c r="C13451" t="s">
        <v>30948</v>
      </c>
      <c r="D13451" t="s">
        <v>30295</v>
      </c>
    </row>
    <row r="13452" spans="2:4">
      <c r="B13452" s="52" t="s">
        <v>30949</v>
      </c>
      <c r="C13452" t="s">
        <v>30950</v>
      </c>
      <c r="D13452" t="s">
        <v>30295</v>
      </c>
    </row>
    <row r="13453" spans="2:4">
      <c r="B13453" s="52" t="s">
        <v>30951</v>
      </c>
      <c r="C13453" t="s">
        <v>30952</v>
      </c>
      <c r="D13453" t="s">
        <v>30297</v>
      </c>
    </row>
    <row r="13454" spans="2:4">
      <c r="B13454" s="52" t="s">
        <v>30953</v>
      </c>
      <c r="C13454" t="s">
        <v>30866</v>
      </c>
      <c r="D13454" t="s">
        <v>30954</v>
      </c>
    </row>
    <row r="13455" spans="2:4">
      <c r="B13455" s="52" t="s">
        <v>30955</v>
      </c>
      <c r="C13455" t="s">
        <v>30956</v>
      </c>
      <c r="D13455" t="s">
        <v>30957</v>
      </c>
    </row>
    <row r="13456" spans="2:4">
      <c r="B13456" s="52" t="s">
        <v>30958</v>
      </c>
      <c r="C13456" t="s">
        <v>30956</v>
      </c>
      <c r="D13456" t="s">
        <v>30959</v>
      </c>
    </row>
    <row r="13457" spans="2:4">
      <c r="B13457" s="52" t="s">
        <v>30960</v>
      </c>
      <c r="C13457" t="s">
        <v>30961</v>
      </c>
      <c r="D13457" t="s">
        <v>30959</v>
      </c>
    </row>
    <row r="13458" spans="2:4">
      <c r="B13458" s="52" t="s">
        <v>30962</v>
      </c>
      <c r="C13458" t="s">
        <v>30963</v>
      </c>
      <c r="D13458" t="s">
        <v>30964</v>
      </c>
    </row>
    <row r="13459" spans="2:4">
      <c r="B13459" s="52" t="s">
        <v>30965</v>
      </c>
      <c r="C13459" t="s">
        <v>30966</v>
      </c>
      <c r="D13459" t="s">
        <v>30967</v>
      </c>
    </row>
    <row r="13460" spans="2:4">
      <c r="B13460" s="52" t="s">
        <v>30968</v>
      </c>
      <c r="C13460" t="s">
        <v>30969</v>
      </c>
      <c r="D13460" t="s">
        <v>30967</v>
      </c>
    </row>
    <row r="13461" spans="2:4">
      <c r="B13461" s="52" t="s">
        <v>30970</v>
      </c>
      <c r="C13461" t="s">
        <v>30971</v>
      </c>
      <c r="D13461" t="s">
        <v>30967</v>
      </c>
    </row>
    <row r="13462" spans="2:4">
      <c r="B13462" s="52" t="s">
        <v>30972</v>
      </c>
      <c r="C13462" t="s">
        <v>30973</v>
      </c>
      <c r="D13462" t="s">
        <v>30974</v>
      </c>
    </row>
    <row r="13463" spans="2:4">
      <c r="B13463" s="52" t="s">
        <v>30975</v>
      </c>
      <c r="C13463" t="s">
        <v>30976</v>
      </c>
      <c r="D13463" t="s">
        <v>30974</v>
      </c>
    </row>
    <row r="13464" spans="2:4">
      <c r="B13464" s="52" t="s">
        <v>30977</v>
      </c>
      <c r="C13464" t="s">
        <v>30978</v>
      </c>
      <c r="D13464" t="s">
        <v>30979</v>
      </c>
    </row>
    <row r="13465" spans="2:4">
      <c r="B13465" s="52" t="s">
        <v>30980</v>
      </c>
      <c r="C13465" t="s">
        <v>30981</v>
      </c>
      <c r="D13465" t="s">
        <v>30982</v>
      </c>
    </row>
    <row r="13466" spans="2:4">
      <c r="B13466" s="52" t="s">
        <v>30983</v>
      </c>
      <c r="C13466" t="s">
        <v>30984</v>
      </c>
      <c r="D13466" t="s">
        <v>30985</v>
      </c>
    </row>
    <row r="13467" spans="2:4">
      <c r="B13467" s="52" t="s">
        <v>30986</v>
      </c>
      <c r="C13467" t="s">
        <v>30987</v>
      </c>
      <c r="D13467" t="s">
        <v>30378</v>
      </c>
    </row>
    <row r="13468" spans="2:4">
      <c r="B13468" s="52" t="s">
        <v>30988</v>
      </c>
      <c r="C13468" t="s">
        <v>30989</v>
      </c>
      <c r="D13468" t="s">
        <v>30985</v>
      </c>
    </row>
    <row r="13469" spans="2:4">
      <c r="B13469" s="52" t="s">
        <v>30990</v>
      </c>
      <c r="C13469" t="s">
        <v>30991</v>
      </c>
      <c r="D13469" t="s">
        <v>30992</v>
      </c>
    </row>
    <row r="13470" spans="2:4">
      <c r="B13470" s="52" t="s">
        <v>30993</v>
      </c>
      <c r="C13470" t="s">
        <v>30994</v>
      </c>
      <c r="D13470" t="s">
        <v>30995</v>
      </c>
    </row>
    <row r="13471" spans="2:4">
      <c r="B13471" s="52" t="s">
        <v>30996</v>
      </c>
      <c r="C13471" t="s">
        <v>30997</v>
      </c>
      <c r="D13471" t="s">
        <v>30995</v>
      </c>
    </row>
    <row r="13472" spans="2:4">
      <c r="B13472" s="52" t="s">
        <v>30998</v>
      </c>
      <c r="C13472" t="s">
        <v>30999</v>
      </c>
      <c r="D13472" t="s">
        <v>31000</v>
      </c>
    </row>
    <row r="13473" spans="2:4">
      <c r="B13473" s="52" t="s">
        <v>31001</v>
      </c>
      <c r="C13473" t="s">
        <v>31002</v>
      </c>
      <c r="D13473" t="s">
        <v>30995</v>
      </c>
    </row>
    <row r="13474" spans="2:4">
      <c r="B13474" s="52" t="s">
        <v>31003</v>
      </c>
      <c r="C13474" t="s">
        <v>31004</v>
      </c>
      <c r="D13474" t="s">
        <v>30995</v>
      </c>
    </row>
    <row r="13475" spans="2:4">
      <c r="B13475" s="52" t="s">
        <v>31005</v>
      </c>
      <c r="C13475" t="s">
        <v>31006</v>
      </c>
      <c r="D13475" t="s">
        <v>31007</v>
      </c>
    </row>
    <row r="13476" spans="2:4">
      <c r="B13476" s="52" t="s">
        <v>31008</v>
      </c>
      <c r="C13476" t="s">
        <v>31009</v>
      </c>
      <c r="D13476" t="s">
        <v>31010</v>
      </c>
    </row>
    <row r="13477" spans="2:4">
      <c r="B13477" s="52" t="s">
        <v>31011</v>
      </c>
      <c r="C13477" t="s">
        <v>31012</v>
      </c>
      <c r="D13477" t="s">
        <v>31010</v>
      </c>
    </row>
    <row r="13478" spans="2:4">
      <c r="B13478" s="52" t="s">
        <v>31013</v>
      </c>
      <c r="C13478" t="s">
        <v>31014</v>
      </c>
      <c r="D13478" t="s">
        <v>31015</v>
      </c>
    </row>
    <row r="13479" spans="2:4">
      <c r="B13479" s="52" t="s">
        <v>31016</v>
      </c>
      <c r="C13479" t="s">
        <v>31017</v>
      </c>
      <c r="D13479" t="s">
        <v>31018</v>
      </c>
    </row>
    <row r="13480" spans="2:4">
      <c r="B13480" s="52" t="s">
        <v>31019</v>
      </c>
      <c r="C13480" t="s">
        <v>31020</v>
      </c>
      <c r="D13480" t="s">
        <v>30378</v>
      </c>
    </row>
    <row r="13481" spans="2:4">
      <c r="B13481" s="52" t="s">
        <v>31021</v>
      </c>
      <c r="C13481" t="s">
        <v>31022</v>
      </c>
      <c r="D13481" t="s">
        <v>30378</v>
      </c>
    </row>
    <row r="13482" spans="2:4">
      <c r="B13482" s="52" t="s">
        <v>31023</v>
      </c>
      <c r="C13482" t="s">
        <v>31024</v>
      </c>
      <c r="D13482" t="s">
        <v>30378</v>
      </c>
    </row>
    <row r="13483" spans="2:4">
      <c r="B13483" s="52" t="s">
        <v>31025</v>
      </c>
      <c r="C13483" t="s">
        <v>31026</v>
      </c>
      <c r="D13483" t="s">
        <v>30378</v>
      </c>
    </row>
    <row r="13484" spans="2:4">
      <c r="B13484" s="52" t="s">
        <v>31027</v>
      </c>
      <c r="C13484" t="s">
        <v>31028</v>
      </c>
      <c r="D13484" t="s">
        <v>31029</v>
      </c>
    </row>
    <row r="13485" spans="2:4">
      <c r="B13485" s="52" t="s">
        <v>31030</v>
      </c>
      <c r="C13485" t="s">
        <v>31031</v>
      </c>
      <c r="D13485" t="s">
        <v>31032</v>
      </c>
    </row>
    <row r="13486" spans="2:4">
      <c r="B13486" s="52" t="s">
        <v>31033</v>
      </c>
      <c r="C13486" t="s">
        <v>31034</v>
      </c>
      <c r="D13486" t="s">
        <v>31035</v>
      </c>
    </row>
    <row r="13487" spans="2:4">
      <c r="B13487" s="52" t="s">
        <v>31036</v>
      </c>
      <c r="C13487" t="s">
        <v>7058</v>
      </c>
      <c r="D13487" t="s">
        <v>31032</v>
      </c>
    </row>
    <row r="13488" spans="2:4">
      <c r="B13488" s="52" t="s">
        <v>31037</v>
      </c>
      <c r="C13488" t="s">
        <v>31038</v>
      </c>
      <c r="D13488" t="s">
        <v>31039</v>
      </c>
    </row>
    <row r="13489" spans="2:4">
      <c r="B13489" s="52" t="s">
        <v>31040</v>
      </c>
      <c r="C13489" t="s">
        <v>31041</v>
      </c>
      <c r="D13489" t="s">
        <v>31042</v>
      </c>
    </row>
    <row r="13490" spans="2:4">
      <c r="B13490" s="52" t="s">
        <v>31043</v>
      </c>
      <c r="C13490" t="s">
        <v>31044</v>
      </c>
      <c r="D13490" t="s">
        <v>31039</v>
      </c>
    </row>
    <row r="13491" spans="2:4">
      <c r="B13491" s="52" t="s">
        <v>31045</v>
      </c>
      <c r="C13491" t="s">
        <v>31046</v>
      </c>
      <c r="D13491" t="s">
        <v>31042</v>
      </c>
    </row>
    <row r="13492" spans="2:4">
      <c r="B13492" s="52" t="s">
        <v>31047</v>
      </c>
      <c r="C13492" t="s">
        <v>31048</v>
      </c>
      <c r="D13492" t="s">
        <v>31049</v>
      </c>
    </row>
    <row r="13493" spans="2:4">
      <c r="B13493" s="52" t="s">
        <v>31050</v>
      </c>
      <c r="C13493" t="s">
        <v>31051</v>
      </c>
      <c r="D13493" t="s">
        <v>31052</v>
      </c>
    </row>
    <row r="13494" spans="2:4">
      <c r="B13494" s="52" t="s">
        <v>31053</v>
      </c>
      <c r="C13494" t="s">
        <v>31054</v>
      </c>
      <c r="D13494" t="s">
        <v>31055</v>
      </c>
    </row>
    <row r="13495" spans="2:4">
      <c r="B13495" s="52" t="s">
        <v>31056</v>
      </c>
      <c r="C13495" t="s">
        <v>31057</v>
      </c>
      <c r="D13495" t="s">
        <v>31058</v>
      </c>
    </row>
    <row r="13496" spans="2:4">
      <c r="B13496" s="52" t="s">
        <v>31059</v>
      </c>
      <c r="C13496" t="s">
        <v>31060</v>
      </c>
      <c r="D13496" t="s">
        <v>31061</v>
      </c>
    </row>
    <row r="13497" spans="2:4">
      <c r="B13497" s="52" t="s">
        <v>31062</v>
      </c>
      <c r="C13497" t="s">
        <v>31063</v>
      </c>
      <c r="D13497" t="s">
        <v>31058</v>
      </c>
    </row>
    <row r="13498" spans="2:4">
      <c r="B13498" s="52" t="s">
        <v>31064</v>
      </c>
      <c r="C13498" t="s">
        <v>31065</v>
      </c>
      <c r="D13498" t="s">
        <v>31061</v>
      </c>
    </row>
    <row r="13499" spans="2:4">
      <c r="B13499" s="52" t="s">
        <v>31066</v>
      </c>
      <c r="C13499" t="s">
        <v>31067</v>
      </c>
      <c r="D13499" t="s">
        <v>31068</v>
      </c>
    </row>
    <row r="13500" spans="2:4">
      <c r="B13500" s="52" t="s">
        <v>31069</v>
      </c>
      <c r="C13500" t="s">
        <v>31070</v>
      </c>
      <c r="D13500" t="s">
        <v>31071</v>
      </c>
    </row>
    <row r="13501" spans="2:4">
      <c r="B13501" s="52" t="s">
        <v>31072</v>
      </c>
      <c r="C13501" t="s">
        <v>31073</v>
      </c>
      <c r="D13501" t="s">
        <v>31074</v>
      </c>
    </row>
    <row r="13502" spans="2:4">
      <c r="B13502" s="52" t="s">
        <v>31075</v>
      </c>
      <c r="C13502" t="s">
        <v>31076</v>
      </c>
      <c r="D13502" t="s">
        <v>31074</v>
      </c>
    </row>
    <row r="13503" spans="2:4">
      <c r="B13503" s="52" t="s">
        <v>31077</v>
      </c>
      <c r="C13503" t="s">
        <v>31078</v>
      </c>
      <c r="D13503" t="s">
        <v>31079</v>
      </c>
    </row>
    <row r="13504" spans="2:4">
      <c r="B13504" s="52" t="s">
        <v>31080</v>
      </c>
      <c r="C13504" t="s">
        <v>31081</v>
      </c>
      <c r="D13504" t="s">
        <v>31079</v>
      </c>
    </row>
    <row r="13505" spans="2:4">
      <c r="B13505" s="52" t="s">
        <v>31082</v>
      </c>
      <c r="C13505" t="s">
        <v>31083</v>
      </c>
      <c r="D13505" t="s">
        <v>31084</v>
      </c>
    </row>
    <row r="13506" spans="2:4">
      <c r="B13506" s="52" t="s">
        <v>31085</v>
      </c>
      <c r="C13506" t="s">
        <v>31086</v>
      </c>
      <c r="D13506" t="s">
        <v>31032</v>
      </c>
    </row>
    <row r="13507" spans="2:4">
      <c r="B13507" s="52" t="s">
        <v>31087</v>
      </c>
      <c r="C13507" t="s">
        <v>31088</v>
      </c>
      <c r="D13507" t="s">
        <v>31089</v>
      </c>
    </row>
    <row r="13508" spans="2:4">
      <c r="B13508" s="52" t="s">
        <v>31090</v>
      </c>
      <c r="C13508" t="s">
        <v>31091</v>
      </c>
      <c r="D13508" t="s">
        <v>31061</v>
      </c>
    </row>
    <row r="13509" spans="2:4">
      <c r="B13509" s="52" t="s">
        <v>31092</v>
      </c>
      <c r="C13509" t="s">
        <v>31093</v>
      </c>
      <c r="D13509" t="s">
        <v>31058</v>
      </c>
    </row>
    <row r="13510" spans="2:4">
      <c r="B13510" s="52" t="s">
        <v>31094</v>
      </c>
      <c r="C13510" t="s">
        <v>31095</v>
      </c>
      <c r="D13510" t="s">
        <v>31096</v>
      </c>
    </row>
    <row r="13511" spans="2:4">
      <c r="B13511" s="52" t="s">
        <v>31097</v>
      </c>
      <c r="C13511" t="s">
        <v>31098</v>
      </c>
      <c r="D13511" t="s">
        <v>31096</v>
      </c>
    </row>
    <row r="13512" spans="2:4">
      <c r="B13512" s="52" t="s">
        <v>31099</v>
      </c>
      <c r="C13512" t="s">
        <v>31100</v>
      </c>
      <c r="D13512" t="s">
        <v>31101</v>
      </c>
    </row>
    <row r="13513" spans="2:4">
      <c r="B13513" s="52" t="s">
        <v>31102</v>
      </c>
      <c r="C13513" t="s">
        <v>31103</v>
      </c>
      <c r="D13513" t="s">
        <v>31104</v>
      </c>
    </row>
    <row r="13514" spans="2:4">
      <c r="B13514" s="52" t="s">
        <v>31105</v>
      </c>
      <c r="C13514" t="s">
        <v>31106</v>
      </c>
      <c r="D13514" t="s">
        <v>30425</v>
      </c>
    </row>
    <row r="13515" spans="2:4">
      <c r="B13515" s="52" t="s">
        <v>31107</v>
      </c>
      <c r="C13515" t="s">
        <v>31108</v>
      </c>
      <c r="D13515" t="s">
        <v>31109</v>
      </c>
    </row>
    <row r="13516" spans="2:4">
      <c r="B13516" s="52" t="s">
        <v>31110</v>
      </c>
      <c r="C13516" t="s">
        <v>31111</v>
      </c>
      <c r="D13516" t="s">
        <v>30905</v>
      </c>
    </row>
    <row r="13517" spans="2:4">
      <c r="B13517" s="52" t="s">
        <v>31112</v>
      </c>
      <c r="C13517" t="s">
        <v>31113</v>
      </c>
      <c r="D13517" t="s">
        <v>31114</v>
      </c>
    </row>
    <row r="13518" spans="2:4">
      <c r="B13518" s="52" t="s">
        <v>31115</v>
      </c>
      <c r="C13518" t="s">
        <v>31116</v>
      </c>
      <c r="D13518" t="s">
        <v>30389</v>
      </c>
    </row>
    <row r="13519" spans="2:4">
      <c r="B13519" s="52" t="s">
        <v>31117</v>
      </c>
      <c r="C13519" t="s">
        <v>31118</v>
      </c>
      <c r="D13519" t="s">
        <v>30985</v>
      </c>
    </row>
    <row r="13520" spans="2:4">
      <c r="B13520" s="52" t="s">
        <v>31119</v>
      </c>
      <c r="C13520" t="s">
        <v>31120</v>
      </c>
      <c r="D13520" t="s">
        <v>30898</v>
      </c>
    </row>
    <row r="13521" spans="2:4">
      <c r="B13521" s="52" t="s">
        <v>31121</v>
      </c>
      <c r="C13521" t="s">
        <v>31122</v>
      </c>
      <c r="D13521" t="s">
        <v>30898</v>
      </c>
    </row>
    <row r="13522" spans="2:4">
      <c r="B13522" s="52" t="s">
        <v>31123</v>
      </c>
      <c r="C13522" t="s">
        <v>31124</v>
      </c>
      <c r="D13522" t="s">
        <v>30378</v>
      </c>
    </row>
    <row r="13523" spans="2:4">
      <c r="B13523" s="52" t="s">
        <v>31125</v>
      </c>
      <c r="C13523" t="s">
        <v>31126</v>
      </c>
      <c r="D13523" t="s">
        <v>31127</v>
      </c>
    </row>
    <row r="13524" spans="2:4">
      <c r="B13524" s="52" t="s">
        <v>31128</v>
      </c>
      <c r="C13524" t="s">
        <v>31129</v>
      </c>
      <c r="D13524" t="s">
        <v>31130</v>
      </c>
    </row>
    <row r="13525" spans="2:4">
      <c r="B13525" s="52" t="s">
        <v>31131</v>
      </c>
      <c r="C13525" t="s">
        <v>31132</v>
      </c>
      <c r="D13525" t="s">
        <v>31133</v>
      </c>
    </row>
    <row r="13526" spans="2:4">
      <c r="B13526" s="52" t="s">
        <v>31134</v>
      </c>
      <c r="C13526" t="s">
        <v>31135</v>
      </c>
      <c r="D13526" t="s">
        <v>30824</v>
      </c>
    </row>
    <row r="13527" spans="2:4">
      <c r="B13527" s="52" t="s">
        <v>31136</v>
      </c>
      <c r="C13527" t="s">
        <v>31137</v>
      </c>
      <c r="D13527" t="s">
        <v>30898</v>
      </c>
    </row>
    <row r="13528" spans="2:4">
      <c r="B13528" s="52" t="s">
        <v>31138</v>
      </c>
      <c r="C13528" t="s">
        <v>31139</v>
      </c>
      <c r="D13528" t="s">
        <v>30898</v>
      </c>
    </row>
    <row r="13529" spans="2:4">
      <c r="B13529" s="52" t="s">
        <v>31140</v>
      </c>
      <c r="C13529" t="s">
        <v>31141</v>
      </c>
      <c r="D13529" t="s">
        <v>30905</v>
      </c>
    </row>
    <row r="13530" spans="2:4">
      <c r="B13530" s="52" t="s">
        <v>31142</v>
      </c>
      <c r="C13530" t="s">
        <v>31143</v>
      </c>
      <c r="D13530" t="s">
        <v>31144</v>
      </c>
    </row>
    <row r="13531" spans="2:4">
      <c r="B13531" s="52" t="s">
        <v>31145</v>
      </c>
      <c r="C13531" t="s">
        <v>31146</v>
      </c>
      <c r="D13531" t="s">
        <v>30824</v>
      </c>
    </row>
    <row r="13532" spans="2:4">
      <c r="B13532" s="52" t="s">
        <v>31147</v>
      </c>
      <c r="C13532" t="s">
        <v>31148</v>
      </c>
      <c r="D13532" t="s">
        <v>31149</v>
      </c>
    </row>
    <row r="13533" spans="2:4">
      <c r="B13533" s="52" t="s">
        <v>31150</v>
      </c>
      <c r="C13533" t="s">
        <v>31151</v>
      </c>
      <c r="D13533" t="s">
        <v>31149</v>
      </c>
    </row>
    <row r="13534" spans="2:4">
      <c r="B13534" s="52" t="s">
        <v>31152</v>
      </c>
      <c r="C13534" t="s">
        <v>16162</v>
      </c>
      <c r="D13534" t="s">
        <v>31149</v>
      </c>
    </row>
    <row r="13535" spans="2:4">
      <c r="B13535" s="52" t="s">
        <v>31153</v>
      </c>
      <c r="C13535" t="s">
        <v>31154</v>
      </c>
      <c r="D13535" t="s">
        <v>31149</v>
      </c>
    </row>
    <row r="13536" spans="2:4">
      <c r="B13536" s="52" t="s">
        <v>31155</v>
      </c>
      <c r="C13536" t="s">
        <v>31156</v>
      </c>
      <c r="D13536" t="s">
        <v>30378</v>
      </c>
    </row>
    <row r="13537" spans="2:4">
      <c r="B13537" s="52" t="s">
        <v>31157</v>
      </c>
      <c r="C13537" t="s">
        <v>31158</v>
      </c>
      <c r="D13537" t="s">
        <v>30324</v>
      </c>
    </row>
    <row r="13538" spans="2:4">
      <c r="B13538" s="52" t="s">
        <v>31159</v>
      </c>
      <c r="C13538" t="s">
        <v>31160</v>
      </c>
      <c r="D13538" t="s">
        <v>31161</v>
      </c>
    </row>
    <row r="13539" spans="2:4">
      <c r="B13539" s="52" t="s">
        <v>31162</v>
      </c>
      <c r="C13539" t="s">
        <v>31163</v>
      </c>
      <c r="D13539" t="s">
        <v>30378</v>
      </c>
    </row>
    <row r="13540" spans="2:4">
      <c r="B13540" s="52" t="s">
        <v>31164</v>
      </c>
      <c r="C13540" t="s">
        <v>31165</v>
      </c>
      <c r="D13540" t="s">
        <v>30985</v>
      </c>
    </row>
    <row r="13541" spans="2:4">
      <c r="B13541" s="52" t="s">
        <v>31166</v>
      </c>
      <c r="C13541" t="s">
        <v>31167</v>
      </c>
      <c r="D13541" t="s">
        <v>31168</v>
      </c>
    </row>
    <row r="13542" spans="2:4">
      <c r="B13542" s="52" t="s">
        <v>31169</v>
      </c>
      <c r="C13542" t="s">
        <v>31170</v>
      </c>
      <c r="D13542" t="s">
        <v>31018</v>
      </c>
    </row>
    <row r="13543" spans="2:4">
      <c r="B13543" s="52" t="s">
        <v>31171</v>
      </c>
      <c r="C13543" t="s">
        <v>31172</v>
      </c>
      <c r="D13543" t="s">
        <v>31173</v>
      </c>
    </row>
    <row r="13544" spans="2:4">
      <c r="B13544" s="52" t="s">
        <v>31174</v>
      </c>
      <c r="C13544" t="s">
        <v>31175</v>
      </c>
      <c r="D13544" t="s">
        <v>31173</v>
      </c>
    </row>
    <row r="13545" spans="2:4">
      <c r="B13545" s="52" t="s">
        <v>31176</v>
      </c>
      <c r="C13545" t="s">
        <v>31177</v>
      </c>
      <c r="D13545" t="s">
        <v>31178</v>
      </c>
    </row>
    <row r="13546" spans="2:4">
      <c r="B13546" s="52" t="s">
        <v>31179</v>
      </c>
      <c r="C13546" t="s">
        <v>31180</v>
      </c>
      <c r="D13546" t="s">
        <v>31007</v>
      </c>
    </row>
    <row r="13547" spans="2:4">
      <c r="B13547" s="52" t="s">
        <v>31181</v>
      </c>
      <c r="C13547" t="s">
        <v>31182</v>
      </c>
      <c r="D13547" t="s">
        <v>31149</v>
      </c>
    </row>
    <row r="13548" spans="2:4">
      <c r="B13548" s="52" t="s">
        <v>31183</v>
      </c>
      <c r="C13548" t="s">
        <v>30312</v>
      </c>
      <c r="D13548" t="s">
        <v>31149</v>
      </c>
    </row>
    <row r="13549" spans="2:4">
      <c r="B13549" s="52" t="s">
        <v>31184</v>
      </c>
      <c r="C13549" t="s">
        <v>31185</v>
      </c>
      <c r="D13549" t="s">
        <v>31149</v>
      </c>
    </row>
    <row r="13550" spans="2:4">
      <c r="B13550" s="52" t="s">
        <v>31186</v>
      </c>
      <c r="C13550" t="s">
        <v>31187</v>
      </c>
      <c r="D13550" t="s">
        <v>31149</v>
      </c>
    </row>
    <row r="13551" spans="2:4">
      <c r="B13551" s="52" t="s">
        <v>31188</v>
      </c>
      <c r="C13551" t="s">
        <v>31189</v>
      </c>
      <c r="D13551" t="s">
        <v>31149</v>
      </c>
    </row>
    <row r="13552" spans="2:4">
      <c r="B13552" s="52" t="s">
        <v>31190</v>
      </c>
      <c r="C13552" t="s">
        <v>15775</v>
      </c>
      <c r="D13552" t="s">
        <v>31191</v>
      </c>
    </row>
    <row r="13553" spans="2:4">
      <c r="B13553" s="52" t="s">
        <v>31192</v>
      </c>
      <c r="C13553" t="s">
        <v>31193</v>
      </c>
      <c r="D13553" t="s">
        <v>31191</v>
      </c>
    </row>
    <row r="13554" spans="2:4">
      <c r="B13554" s="52" t="s">
        <v>31194</v>
      </c>
      <c r="C13554" t="s">
        <v>31195</v>
      </c>
      <c r="D13554" t="s">
        <v>31191</v>
      </c>
    </row>
    <row r="13555" spans="2:4">
      <c r="B13555" s="52" t="s">
        <v>31196</v>
      </c>
      <c r="C13555" t="s">
        <v>31197</v>
      </c>
      <c r="D13555" t="s">
        <v>31191</v>
      </c>
    </row>
    <row r="13556" spans="2:4">
      <c r="B13556" s="52" t="s">
        <v>31198</v>
      </c>
      <c r="C13556" t="s">
        <v>31199</v>
      </c>
      <c r="D13556" t="s">
        <v>31200</v>
      </c>
    </row>
    <row r="13557" spans="2:4">
      <c r="B13557" s="52" t="s">
        <v>31201</v>
      </c>
      <c r="C13557" t="s">
        <v>31202</v>
      </c>
      <c r="D13557" t="s">
        <v>30378</v>
      </c>
    </row>
    <row r="13558" spans="2:4">
      <c r="B13558" s="52" t="s">
        <v>31203</v>
      </c>
      <c r="C13558" t="s">
        <v>31204</v>
      </c>
      <c r="D13558" t="s">
        <v>31205</v>
      </c>
    </row>
    <row r="13559" spans="2:4">
      <c r="B13559" s="52" t="s">
        <v>31206</v>
      </c>
      <c r="C13559" t="s">
        <v>31207</v>
      </c>
      <c r="D13559" t="s">
        <v>31208</v>
      </c>
    </row>
    <row r="13560" spans="2:4">
      <c r="B13560" s="52" t="s">
        <v>31209</v>
      </c>
      <c r="C13560" t="s">
        <v>31210</v>
      </c>
      <c r="D13560" t="s">
        <v>31208</v>
      </c>
    </row>
    <row r="13561" spans="2:4">
      <c r="B13561" s="52" t="s">
        <v>31211</v>
      </c>
      <c r="C13561" t="s">
        <v>31212</v>
      </c>
      <c r="D13561" t="s">
        <v>31213</v>
      </c>
    </row>
    <row r="13562" spans="2:4">
      <c r="B13562" s="52" t="s">
        <v>31214</v>
      </c>
      <c r="C13562" t="s">
        <v>31215</v>
      </c>
      <c r="D13562" t="s">
        <v>31213</v>
      </c>
    </row>
    <row r="13563" spans="2:4">
      <c r="B13563" s="52" t="s">
        <v>31216</v>
      </c>
      <c r="C13563" t="s">
        <v>31217</v>
      </c>
      <c r="D13563" t="s">
        <v>31213</v>
      </c>
    </row>
    <row r="13564" spans="2:4">
      <c r="B13564" s="52" t="s">
        <v>31218</v>
      </c>
      <c r="C13564" t="s">
        <v>31219</v>
      </c>
      <c r="D13564" t="s">
        <v>31213</v>
      </c>
    </row>
    <row r="13565" spans="2:4">
      <c r="B13565" s="52" t="s">
        <v>31220</v>
      </c>
      <c r="C13565" t="s">
        <v>31221</v>
      </c>
      <c r="D13565" t="s">
        <v>31213</v>
      </c>
    </row>
    <row r="13566" spans="2:4">
      <c r="B13566" s="52" t="s">
        <v>31222</v>
      </c>
      <c r="C13566" t="s">
        <v>31223</v>
      </c>
      <c r="D13566" t="s">
        <v>31213</v>
      </c>
    </row>
    <row r="13567" spans="2:4">
      <c r="B13567" s="52" t="s">
        <v>31224</v>
      </c>
      <c r="C13567" t="s">
        <v>31225</v>
      </c>
      <c r="D13567" t="s">
        <v>31213</v>
      </c>
    </row>
    <row r="13568" spans="2:4">
      <c r="B13568" s="52" t="s">
        <v>31226</v>
      </c>
      <c r="C13568" t="s">
        <v>31227</v>
      </c>
      <c r="D13568" t="s">
        <v>31228</v>
      </c>
    </row>
    <row r="13569" spans="2:4">
      <c r="B13569" s="52" t="s">
        <v>31229</v>
      </c>
      <c r="C13569" t="s">
        <v>31230</v>
      </c>
      <c r="D13569" t="s">
        <v>31231</v>
      </c>
    </row>
    <row r="13570" spans="2:4">
      <c r="B13570" s="52" t="s">
        <v>31232</v>
      </c>
      <c r="C13570" t="s">
        <v>31233</v>
      </c>
      <c r="D13570" t="s">
        <v>31231</v>
      </c>
    </row>
    <row r="13571" spans="2:4">
      <c r="B13571" s="52" t="s">
        <v>31234</v>
      </c>
      <c r="C13571" t="s">
        <v>31235</v>
      </c>
      <c r="D13571" t="s">
        <v>31231</v>
      </c>
    </row>
    <row r="13572" spans="2:4">
      <c r="B13572" s="52" t="s">
        <v>31236</v>
      </c>
      <c r="C13572" t="s">
        <v>31237</v>
      </c>
      <c r="D13572" t="s">
        <v>31238</v>
      </c>
    </row>
    <row r="13573" spans="2:4">
      <c r="B13573" s="52" t="s">
        <v>31239</v>
      </c>
      <c r="C13573" t="s">
        <v>31240</v>
      </c>
      <c r="D13573" t="s">
        <v>31238</v>
      </c>
    </row>
    <row r="13574" spans="2:4">
      <c r="B13574" s="52" t="s">
        <v>31241</v>
      </c>
      <c r="C13574" t="s">
        <v>31242</v>
      </c>
      <c r="D13574" t="s">
        <v>31243</v>
      </c>
    </row>
    <row r="13575" spans="2:4">
      <c r="B13575" s="52" t="s">
        <v>31244</v>
      </c>
      <c r="C13575" t="s">
        <v>31245</v>
      </c>
      <c r="D13575" t="s">
        <v>31032</v>
      </c>
    </row>
    <row r="13576" spans="2:4">
      <c r="B13576" s="52" t="s">
        <v>31246</v>
      </c>
      <c r="C13576" t="s">
        <v>31247</v>
      </c>
      <c r="D13576" t="s">
        <v>31042</v>
      </c>
    </row>
    <row r="13577" spans="2:4">
      <c r="B13577" s="52" t="s">
        <v>31248</v>
      </c>
      <c r="C13577" t="s">
        <v>31249</v>
      </c>
      <c r="D13577" t="s">
        <v>31250</v>
      </c>
    </row>
    <row r="13578" spans="2:4">
      <c r="B13578" s="52" t="s">
        <v>31251</v>
      </c>
      <c r="C13578" t="s">
        <v>31252</v>
      </c>
      <c r="D13578" t="s">
        <v>31042</v>
      </c>
    </row>
    <row r="13579" spans="2:4">
      <c r="B13579" s="52" t="s">
        <v>31253</v>
      </c>
      <c r="C13579" t="s">
        <v>31254</v>
      </c>
      <c r="D13579" t="s">
        <v>31032</v>
      </c>
    </row>
    <row r="13580" spans="2:4">
      <c r="B13580" s="52" t="s">
        <v>31255</v>
      </c>
      <c r="C13580" t="s">
        <v>31256</v>
      </c>
      <c r="D13580" t="s">
        <v>31032</v>
      </c>
    </row>
    <row r="13581" spans="2:4">
      <c r="B13581" s="52" t="s">
        <v>31257</v>
      </c>
      <c r="C13581" t="s">
        <v>31258</v>
      </c>
      <c r="D13581" t="s">
        <v>31084</v>
      </c>
    </row>
    <row r="13582" spans="2:4">
      <c r="B13582" s="52" t="s">
        <v>31259</v>
      </c>
      <c r="C13582" t="s">
        <v>31260</v>
      </c>
      <c r="D13582" t="s">
        <v>31261</v>
      </c>
    </row>
    <row r="13583" spans="2:4">
      <c r="B13583" s="52" t="s">
        <v>31262</v>
      </c>
      <c r="C13583" t="s">
        <v>31263</v>
      </c>
      <c r="D13583" t="s">
        <v>31042</v>
      </c>
    </row>
    <row r="13584" spans="2:4">
      <c r="B13584" s="52" t="s">
        <v>31264</v>
      </c>
      <c r="C13584" t="s">
        <v>31265</v>
      </c>
      <c r="D13584" t="s">
        <v>31096</v>
      </c>
    </row>
    <row r="13585" spans="2:4">
      <c r="B13585" s="52" t="s">
        <v>31266</v>
      </c>
      <c r="C13585" t="s">
        <v>31267</v>
      </c>
      <c r="D13585" t="s">
        <v>31035</v>
      </c>
    </row>
    <row r="13586" spans="2:4">
      <c r="B13586" s="52" t="s">
        <v>31268</v>
      </c>
      <c r="C13586" t="s">
        <v>31269</v>
      </c>
      <c r="D13586" t="s">
        <v>31270</v>
      </c>
    </row>
    <row r="13587" spans="2:4">
      <c r="B13587" s="52" t="s">
        <v>31271</v>
      </c>
      <c r="C13587" t="s">
        <v>31272</v>
      </c>
      <c r="D13587" t="s">
        <v>31270</v>
      </c>
    </row>
    <row r="13588" spans="2:4">
      <c r="B13588" s="52" t="s">
        <v>31273</v>
      </c>
      <c r="C13588" t="s">
        <v>31274</v>
      </c>
      <c r="D13588" t="s">
        <v>31096</v>
      </c>
    </row>
    <row r="13589" spans="2:4">
      <c r="B13589" s="52" t="s">
        <v>31275</v>
      </c>
      <c r="C13589" t="s">
        <v>31276</v>
      </c>
      <c r="D13589" t="s">
        <v>31277</v>
      </c>
    </row>
    <row r="13590" spans="2:4">
      <c r="B13590" s="52" t="s">
        <v>31278</v>
      </c>
      <c r="C13590" t="s">
        <v>31279</v>
      </c>
      <c r="D13590" t="s">
        <v>31277</v>
      </c>
    </row>
    <row r="13591" spans="2:4">
      <c r="B13591" s="52" t="s">
        <v>31280</v>
      </c>
      <c r="C13591" t="s">
        <v>31281</v>
      </c>
      <c r="D13591" t="s">
        <v>31277</v>
      </c>
    </row>
    <row r="13592" spans="2:4">
      <c r="B13592" s="52" t="s">
        <v>31282</v>
      </c>
      <c r="C13592" t="s">
        <v>31283</v>
      </c>
      <c r="D13592" t="s">
        <v>31277</v>
      </c>
    </row>
    <row r="13593" spans="2:4">
      <c r="B13593" s="52" t="s">
        <v>31284</v>
      </c>
      <c r="C13593" t="s">
        <v>31285</v>
      </c>
      <c r="D13593" t="s">
        <v>31058</v>
      </c>
    </row>
    <row r="13594" spans="2:4">
      <c r="B13594" s="52" t="s">
        <v>31286</v>
      </c>
      <c r="C13594" t="s">
        <v>9204</v>
      </c>
      <c r="D13594" t="s">
        <v>31061</v>
      </c>
    </row>
    <row r="13595" spans="2:4">
      <c r="B13595" s="52" t="s">
        <v>31287</v>
      </c>
      <c r="C13595" t="s">
        <v>31288</v>
      </c>
      <c r="D13595" t="s">
        <v>31061</v>
      </c>
    </row>
    <row r="13596" spans="2:4">
      <c r="B13596" s="52" t="s">
        <v>31289</v>
      </c>
      <c r="C13596" t="s">
        <v>31290</v>
      </c>
      <c r="D13596" t="s">
        <v>31291</v>
      </c>
    </row>
    <row r="13597" spans="2:4">
      <c r="B13597" s="52" t="s">
        <v>31292</v>
      </c>
      <c r="C13597" t="s">
        <v>31293</v>
      </c>
      <c r="D13597" t="s">
        <v>31294</v>
      </c>
    </row>
    <row r="13598" spans="2:4">
      <c r="B13598" s="52" t="s">
        <v>31295</v>
      </c>
      <c r="C13598" t="s">
        <v>31296</v>
      </c>
      <c r="D13598" t="s">
        <v>31294</v>
      </c>
    </row>
    <row r="13599" spans="2:4">
      <c r="B13599" s="52" t="s">
        <v>31297</v>
      </c>
      <c r="C13599" t="s">
        <v>31298</v>
      </c>
      <c r="D13599" t="s">
        <v>31299</v>
      </c>
    </row>
    <row r="13600" spans="2:4">
      <c r="B13600" s="52" t="s">
        <v>31300</v>
      </c>
      <c r="C13600" t="s">
        <v>31301</v>
      </c>
      <c r="D13600" t="s">
        <v>31302</v>
      </c>
    </row>
    <row r="13601" spans="2:4">
      <c r="B13601" s="52" t="s">
        <v>31303</v>
      </c>
      <c r="C13601" t="s">
        <v>31304</v>
      </c>
      <c r="D13601" t="s">
        <v>31305</v>
      </c>
    </row>
    <row r="13602" spans="2:4">
      <c r="B13602" s="52" t="s">
        <v>31306</v>
      </c>
      <c r="C13602" t="s">
        <v>9836</v>
      </c>
      <c r="D13602" t="s">
        <v>31307</v>
      </c>
    </row>
    <row r="13603" spans="2:4">
      <c r="B13603" s="52" t="s">
        <v>31308</v>
      </c>
      <c r="C13603" t="s">
        <v>31309</v>
      </c>
      <c r="D13603" t="s">
        <v>31291</v>
      </c>
    </row>
    <row r="13604" spans="2:4">
      <c r="B13604" s="52" t="s">
        <v>31310</v>
      </c>
      <c r="C13604" t="s">
        <v>31311</v>
      </c>
      <c r="D13604" t="s">
        <v>31291</v>
      </c>
    </row>
    <row r="13605" spans="2:4">
      <c r="B13605" s="52" t="s">
        <v>31312</v>
      </c>
      <c r="C13605" t="s">
        <v>31313</v>
      </c>
      <c r="D13605" t="s">
        <v>31291</v>
      </c>
    </row>
    <row r="13606" spans="2:4">
      <c r="B13606" s="52" t="s">
        <v>31314</v>
      </c>
      <c r="C13606" t="s">
        <v>30408</v>
      </c>
      <c r="D13606" t="s">
        <v>31294</v>
      </c>
    </row>
    <row r="13607" spans="2:4">
      <c r="B13607" s="52" t="s">
        <v>31315</v>
      </c>
      <c r="C13607" t="s">
        <v>31316</v>
      </c>
      <c r="D13607" t="s">
        <v>31294</v>
      </c>
    </row>
    <row r="13608" spans="2:4">
      <c r="B13608" s="52" t="s">
        <v>31317</v>
      </c>
      <c r="C13608" t="s">
        <v>31318</v>
      </c>
      <c r="D13608" t="s">
        <v>31319</v>
      </c>
    </row>
    <row r="13609" spans="2:4">
      <c r="B13609" s="52" t="s">
        <v>31320</v>
      </c>
      <c r="C13609" t="s">
        <v>31321</v>
      </c>
      <c r="D13609" t="s">
        <v>31319</v>
      </c>
    </row>
    <row r="13610" spans="2:4">
      <c r="B13610" s="52" t="s">
        <v>31322</v>
      </c>
      <c r="C13610" t="s">
        <v>31323</v>
      </c>
      <c r="D13610" t="s">
        <v>31319</v>
      </c>
    </row>
    <row r="13611" spans="2:4">
      <c r="B13611" s="52" t="s">
        <v>31324</v>
      </c>
      <c r="C13611" t="s">
        <v>31325</v>
      </c>
      <c r="D13611" t="s">
        <v>31326</v>
      </c>
    </row>
    <row r="13612" spans="2:4">
      <c r="B13612" s="52" t="s">
        <v>31327</v>
      </c>
      <c r="C13612" t="s">
        <v>31328</v>
      </c>
      <c r="D13612" t="s">
        <v>31305</v>
      </c>
    </row>
    <row r="13613" spans="2:4">
      <c r="B13613" s="52" t="s">
        <v>31329</v>
      </c>
      <c r="C13613" t="s">
        <v>31330</v>
      </c>
      <c r="D13613" t="s">
        <v>31305</v>
      </c>
    </row>
    <row r="13614" spans="2:4">
      <c r="B13614" s="52" t="s">
        <v>31331</v>
      </c>
      <c r="C13614" t="s">
        <v>31332</v>
      </c>
      <c r="D13614" t="s">
        <v>31305</v>
      </c>
    </row>
    <row r="13615" spans="2:4">
      <c r="B13615" s="52" t="s">
        <v>31333</v>
      </c>
      <c r="C13615" t="s">
        <v>31334</v>
      </c>
      <c r="D13615" t="s">
        <v>31307</v>
      </c>
    </row>
    <row r="13616" spans="2:4">
      <c r="B13616" s="52" t="s">
        <v>31335</v>
      </c>
      <c r="C13616" t="s">
        <v>31336</v>
      </c>
      <c r="D13616" t="s">
        <v>31337</v>
      </c>
    </row>
    <row r="13617" spans="2:4">
      <c r="B13617" s="52" t="s">
        <v>31338</v>
      </c>
      <c r="C13617" t="s">
        <v>31339</v>
      </c>
      <c r="D13617" t="s">
        <v>31340</v>
      </c>
    </row>
    <row r="13618" spans="2:4">
      <c r="B13618" s="52" t="s">
        <v>31341</v>
      </c>
      <c r="C13618" t="s">
        <v>31342</v>
      </c>
      <c r="D13618" t="s">
        <v>31343</v>
      </c>
    </row>
    <row r="13619" spans="2:4">
      <c r="B13619" s="52" t="s">
        <v>31344</v>
      </c>
      <c r="C13619" t="s">
        <v>31345</v>
      </c>
      <c r="D13619" t="s">
        <v>31343</v>
      </c>
    </row>
    <row r="13620" spans="2:4">
      <c r="B13620" s="52" t="s">
        <v>31346</v>
      </c>
      <c r="C13620" t="s">
        <v>31347</v>
      </c>
      <c r="D13620" t="s">
        <v>31348</v>
      </c>
    </row>
    <row r="13621" spans="2:4">
      <c r="B13621" s="52" t="s">
        <v>31349</v>
      </c>
      <c r="C13621" t="s">
        <v>31350</v>
      </c>
      <c r="D13621" t="s">
        <v>31343</v>
      </c>
    </row>
    <row r="13622" spans="2:4">
      <c r="B13622" s="52" t="s">
        <v>31351</v>
      </c>
      <c r="C13622" t="s">
        <v>31352</v>
      </c>
      <c r="D13622" t="s">
        <v>31353</v>
      </c>
    </row>
    <row r="13623" spans="2:4">
      <c r="B13623" s="52" t="s">
        <v>31354</v>
      </c>
      <c r="C13623" t="s">
        <v>31355</v>
      </c>
      <c r="D13623" t="s">
        <v>31084</v>
      </c>
    </row>
    <row r="13624" spans="2:4">
      <c r="B13624" s="52" t="s">
        <v>31356</v>
      </c>
      <c r="C13624" t="s">
        <v>31357</v>
      </c>
      <c r="D13624" t="s">
        <v>31042</v>
      </c>
    </row>
    <row r="13625" spans="2:4">
      <c r="B13625" s="52" t="s">
        <v>31358</v>
      </c>
      <c r="C13625" t="s">
        <v>31359</v>
      </c>
      <c r="D13625" t="s">
        <v>31291</v>
      </c>
    </row>
    <row r="13626" spans="2:4">
      <c r="B13626" s="52" t="s">
        <v>31360</v>
      </c>
      <c r="C13626" t="s">
        <v>31361</v>
      </c>
      <c r="D13626" t="s">
        <v>31291</v>
      </c>
    </row>
    <row r="13627" spans="2:4">
      <c r="B13627" s="52" t="s">
        <v>31362</v>
      </c>
      <c r="C13627" t="s">
        <v>31363</v>
      </c>
      <c r="D13627" t="s">
        <v>31291</v>
      </c>
    </row>
    <row r="13628" spans="2:4">
      <c r="B13628" s="52" t="s">
        <v>31364</v>
      </c>
      <c r="C13628" t="s">
        <v>31365</v>
      </c>
      <c r="D13628" t="s">
        <v>31291</v>
      </c>
    </row>
    <row r="13629" spans="2:4">
      <c r="B13629" s="52" t="s">
        <v>31366</v>
      </c>
      <c r="C13629" t="s">
        <v>31367</v>
      </c>
      <c r="D13629" t="s">
        <v>31291</v>
      </c>
    </row>
    <row r="13630" spans="2:4">
      <c r="B13630" s="52" t="s">
        <v>31368</v>
      </c>
      <c r="C13630" t="s">
        <v>31369</v>
      </c>
      <c r="D13630" t="s">
        <v>31291</v>
      </c>
    </row>
    <row r="13631" spans="2:4">
      <c r="B13631" s="52" t="s">
        <v>31370</v>
      </c>
      <c r="C13631" t="s">
        <v>24820</v>
      </c>
      <c r="D13631" t="s">
        <v>31291</v>
      </c>
    </row>
    <row r="13632" spans="2:4">
      <c r="B13632" s="52" t="s">
        <v>31371</v>
      </c>
      <c r="C13632" t="s">
        <v>31372</v>
      </c>
      <c r="D13632" t="s">
        <v>31307</v>
      </c>
    </row>
    <row r="13633" spans="2:4">
      <c r="B13633" s="52" t="s">
        <v>31373</v>
      </c>
      <c r="C13633" t="s">
        <v>31374</v>
      </c>
      <c r="D13633" t="s">
        <v>31307</v>
      </c>
    </row>
    <row r="13634" spans="2:4">
      <c r="B13634" s="52" t="s">
        <v>31375</v>
      </c>
      <c r="C13634" t="s">
        <v>31376</v>
      </c>
      <c r="D13634" t="s">
        <v>31377</v>
      </c>
    </row>
    <row r="13635" spans="2:4">
      <c r="B13635" s="52" t="s">
        <v>31378</v>
      </c>
      <c r="C13635" t="s">
        <v>31379</v>
      </c>
      <c r="D13635" t="s">
        <v>31377</v>
      </c>
    </row>
    <row r="13636" spans="2:4">
      <c r="B13636" s="52" t="s">
        <v>31380</v>
      </c>
      <c r="C13636" t="s">
        <v>31381</v>
      </c>
      <c r="D13636" t="s">
        <v>31337</v>
      </c>
    </row>
    <row r="13637" spans="2:4">
      <c r="B13637" s="52" t="s">
        <v>31382</v>
      </c>
      <c r="C13637" t="s">
        <v>31383</v>
      </c>
      <c r="D13637" t="s">
        <v>31291</v>
      </c>
    </row>
    <row r="13638" spans="2:4">
      <c r="B13638" s="52" t="s">
        <v>31384</v>
      </c>
      <c r="C13638" t="s">
        <v>31385</v>
      </c>
      <c r="D13638" t="s">
        <v>31305</v>
      </c>
    </row>
    <row r="13639" spans="2:4">
      <c r="B13639" s="52" t="s">
        <v>31386</v>
      </c>
      <c r="C13639" t="s">
        <v>31387</v>
      </c>
      <c r="D13639" t="s">
        <v>31307</v>
      </c>
    </row>
    <row r="13640" spans="2:4">
      <c r="B13640" s="52" t="s">
        <v>31388</v>
      </c>
      <c r="C13640" t="s">
        <v>31389</v>
      </c>
      <c r="D13640" t="s">
        <v>31299</v>
      </c>
    </row>
    <row r="13641" spans="2:4">
      <c r="B13641" s="52" t="s">
        <v>31390</v>
      </c>
      <c r="C13641" t="s">
        <v>31391</v>
      </c>
      <c r="D13641" t="s">
        <v>31299</v>
      </c>
    </row>
    <row r="13642" spans="2:4">
      <c r="B13642" s="52" t="s">
        <v>31392</v>
      </c>
      <c r="C13642" t="s">
        <v>31393</v>
      </c>
      <c r="D13642" t="s">
        <v>30929</v>
      </c>
    </row>
    <row r="13643" spans="2:4">
      <c r="B13643" s="52" t="s">
        <v>31394</v>
      </c>
      <c r="C13643" t="s">
        <v>31395</v>
      </c>
      <c r="D13643" t="s">
        <v>31396</v>
      </c>
    </row>
    <row r="13644" spans="2:4">
      <c r="B13644" s="52" t="s">
        <v>31397</v>
      </c>
      <c r="C13644" t="s">
        <v>31398</v>
      </c>
      <c r="D13644" t="s">
        <v>31307</v>
      </c>
    </row>
    <row r="13645" spans="2:4">
      <c r="B13645" s="52" t="s">
        <v>31399</v>
      </c>
      <c r="C13645" t="s">
        <v>31400</v>
      </c>
      <c r="D13645" t="s">
        <v>31396</v>
      </c>
    </row>
    <row r="13646" spans="2:4">
      <c r="B13646" s="52" t="s">
        <v>31401</v>
      </c>
      <c r="C13646" t="s">
        <v>31402</v>
      </c>
      <c r="D13646" t="s">
        <v>31396</v>
      </c>
    </row>
    <row r="13647" spans="2:4">
      <c r="B13647" s="52" t="s">
        <v>31403</v>
      </c>
      <c r="C13647" t="s">
        <v>27348</v>
      </c>
      <c r="D13647" t="s">
        <v>31404</v>
      </c>
    </row>
    <row r="13648" spans="2:4">
      <c r="B13648" s="52" t="s">
        <v>31405</v>
      </c>
      <c r="C13648" t="s">
        <v>31406</v>
      </c>
      <c r="D13648" t="s">
        <v>30929</v>
      </c>
    </row>
    <row r="13649" spans="2:4">
      <c r="B13649" s="52" t="s">
        <v>31407</v>
      </c>
      <c r="C13649" t="s">
        <v>31408</v>
      </c>
      <c r="D13649" t="s">
        <v>31409</v>
      </c>
    </row>
    <row r="13650" spans="2:4">
      <c r="B13650" s="52" t="s">
        <v>31410</v>
      </c>
      <c r="C13650" t="s">
        <v>31411</v>
      </c>
      <c r="D13650" t="s">
        <v>31409</v>
      </c>
    </row>
    <row r="13651" spans="2:4">
      <c r="B13651" s="52" t="s">
        <v>31412</v>
      </c>
      <c r="C13651" t="s">
        <v>31413</v>
      </c>
      <c r="D13651" t="s">
        <v>31409</v>
      </c>
    </row>
    <row r="13652" spans="2:4">
      <c r="B13652" s="52" t="s">
        <v>31414</v>
      </c>
      <c r="C13652" t="s">
        <v>31415</v>
      </c>
      <c r="D13652" t="s">
        <v>31416</v>
      </c>
    </row>
    <row r="13653" spans="2:4">
      <c r="B13653" s="52" t="s">
        <v>31417</v>
      </c>
      <c r="C13653" t="s">
        <v>31418</v>
      </c>
      <c r="D13653" t="s">
        <v>30985</v>
      </c>
    </row>
    <row r="13654" spans="2:4">
      <c r="B13654" s="52" t="s">
        <v>31419</v>
      </c>
      <c r="C13654" t="s">
        <v>31420</v>
      </c>
      <c r="D13654" t="s">
        <v>30985</v>
      </c>
    </row>
    <row r="13655" spans="2:4">
      <c r="B13655" s="52" t="s">
        <v>31421</v>
      </c>
      <c r="C13655" t="s">
        <v>31422</v>
      </c>
      <c r="D13655" t="s">
        <v>31173</v>
      </c>
    </row>
    <row r="13656" spans="2:4">
      <c r="B13656" s="52" t="s">
        <v>31423</v>
      </c>
      <c r="C13656" t="s">
        <v>31424</v>
      </c>
      <c r="D13656" t="s">
        <v>31231</v>
      </c>
    </row>
    <row r="13657" spans="2:4">
      <c r="B13657" s="52" t="s">
        <v>31425</v>
      </c>
      <c r="C13657" t="s">
        <v>31426</v>
      </c>
      <c r="D13657" t="s">
        <v>31231</v>
      </c>
    </row>
    <row r="13658" spans="2:4">
      <c r="B13658" s="52" t="s">
        <v>31427</v>
      </c>
      <c r="C13658" t="s">
        <v>31428</v>
      </c>
      <c r="D13658" t="s">
        <v>31231</v>
      </c>
    </row>
    <row r="13659" spans="2:4">
      <c r="B13659" s="52" t="s">
        <v>31429</v>
      </c>
      <c r="C13659" t="s">
        <v>31430</v>
      </c>
      <c r="D13659" t="s">
        <v>31213</v>
      </c>
    </row>
    <row r="13660" spans="2:4">
      <c r="B13660" s="52" t="s">
        <v>31431</v>
      </c>
      <c r="C13660" t="s">
        <v>31432</v>
      </c>
      <c r="D13660" t="s">
        <v>31213</v>
      </c>
    </row>
    <row r="13661" spans="2:4">
      <c r="B13661" s="52" t="s">
        <v>31433</v>
      </c>
      <c r="C13661" t="s">
        <v>31434</v>
      </c>
      <c r="D13661" t="s">
        <v>31213</v>
      </c>
    </row>
    <row r="13662" spans="2:4">
      <c r="B13662" s="52" t="s">
        <v>31435</v>
      </c>
      <c r="C13662" t="s">
        <v>31436</v>
      </c>
      <c r="D13662" t="s">
        <v>31213</v>
      </c>
    </row>
    <row r="13663" spans="2:4">
      <c r="B13663" s="52" t="s">
        <v>31437</v>
      </c>
      <c r="C13663" t="s">
        <v>31438</v>
      </c>
      <c r="D13663" t="s">
        <v>31173</v>
      </c>
    </row>
    <row r="13664" spans="2:4">
      <c r="B13664" s="52" t="s">
        <v>31439</v>
      </c>
      <c r="C13664" t="s">
        <v>31440</v>
      </c>
      <c r="D13664" t="s">
        <v>30378</v>
      </c>
    </row>
    <row r="13665" spans="2:4">
      <c r="B13665" s="52" t="s">
        <v>31441</v>
      </c>
      <c r="C13665" t="s">
        <v>31442</v>
      </c>
      <c r="D13665" t="s">
        <v>30985</v>
      </c>
    </row>
    <row r="13666" spans="2:4">
      <c r="B13666" s="52" t="s">
        <v>31443</v>
      </c>
      <c r="C13666" t="s">
        <v>30465</v>
      </c>
      <c r="D13666" t="s">
        <v>30985</v>
      </c>
    </row>
    <row r="13667" spans="2:4">
      <c r="B13667" s="52" t="s">
        <v>31444</v>
      </c>
      <c r="C13667" t="s">
        <v>31445</v>
      </c>
      <c r="D13667" t="s">
        <v>30985</v>
      </c>
    </row>
    <row r="13668" spans="2:4">
      <c r="B13668" s="52" t="s">
        <v>31446</v>
      </c>
      <c r="C13668" t="s">
        <v>31447</v>
      </c>
      <c r="D13668" t="s">
        <v>30985</v>
      </c>
    </row>
    <row r="13669" spans="2:4">
      <c r="B13669" s="52" t="s">
        <v>31448</v>
      </c>
      <c r="C13669" t="s">
        <v>31449</v>
      </c>
      <c r="D13669" t="s">
        <v>31109</v>
      </c>
    </row>
    <row r="13670" spans="2:4">
      <c r="B13670" s="52" t="s">
        <v>31450</v>
      </c>
      <c r="C13670" t="s">
        <v>31451</v>
      </c>
      <c r="D13670" t="s">
        <v>31452</v>
      </c>
    </row>
    <row r="13671" spans="2:4">
      <c r="B13671" s="52" t="s">
        <v>31453</v>
      </c>
      <c r="C13671" t="s">
        <v>30424</v>
      </c>
      <c r="D13671" t="s">
        <v>30908</v>
      </c>
    </row>
    <row r="13672" spans="2:4">
      <c r="B13672" s="52" t="s">
        <v>31454</v>
      </c>
      <c r="C13672" t="s">
        <v>31455</v>
      </c>
      <c r="D13672" t="s">
        <v>31294</v>
      </c>
    </row>
    <row r="13673" spans="2:4">
      <c r="B13673" s="52" t="s">
        <v>31456</v>
      </c>
      <c r="C13673" t="s">
        <v>31457</v>
      </c>
      <c r="D13673" t="s">
        <v>31291</v>
      </c>
    </row>
    <row r="13674" spans="2:4">
      <c r="B13674" s="52" t="s">
        <v>31458</v>
      </c>
      <c r="C13674" t="s">
        <v>31459</v>
      </c>
      <c r="D13674" t="s">
        <v>31460</v>
      </c>
    </row>
    <row r="13675" spans="2:4">
      <c r="B13675" s="52" t="s">
        <v>31461</v>
      </c>
      <c r="C13675" t="s">
        <v>31462</v>
      </c>
      <c r="D13675" t="s">
        <v>31032</v>
      </c>
    </row>
    <row r="13676" spans="2:4">
      <c r="B13676" s="52" t="s">
        <v>31463</v>
      </c>
      <c r="C13676" t="s">
        <v>31464</v>
      </c>
      <c r="D13676" t="s">
        <v>31465</v>
      </c>
    </row>
    <row r="13677" spans="2:4">
      <c r="B13677" s="52" t="s">
        <v>31466</v>
      </c>
      <c r="C13677" t="s">
        <v>31467</v>
      </c>
      <c r="D13677" t="s">
        <v>31468</v>
      </c>
    </row>
    <row r="13678" spans="2:4">
      <c r="B13678" s="52" t="s">
        <v>31469</v>
      </c>
      <c r="C13678" t="s">
        <v>31470</v>
      </c>
      <c r="D13678" t="s">
        <v>31471</v>
      </c>
    </row>
    <row r="13679" spans="2:4">
      <c r="B13679" s="52" t="s">
        <v>31472</v>
      </c>
      <c r="C13679" t="s">
        <v>31473</v>
      </c>
      <c r="D13679" t="s">
        <v>31474</v>
      </c>
    </row>
    <row r="13680" spans="2:4">
      <c r="B13680" s="52" t="s">
        <v>31475</v>
      </c>
      <c r="C13680" t="s">
        <v>31476</v>
      </c>
      <c r="D13680" t="s">
        <v>30545</v>
      </c>
    </row>
    <row r="13681" spans="2:4">
      <c r="B13681" s="52" t="s">
        <v>31477</v>
      </c>
      <c r="C13681" t="s">
        <v>31478</v>
      </c>
      <c r="D13681" t="s">
        <v>30545</v>
      </c>
    </row>
    <row r="13682" spans="2:4">
      <c r="B13682" s="52" t="s">
        <v>31479</v>
      </c>
      <c r="C13682" t="s">
        <v>31480</v>
      </c>
      <c r="D13682" t="s">
        <v>30545</v>
      </c>
    </row>
    <row r="13683" spans="2:4">
      <c r="B13683" s="52" t="s">
        <v>31481</v>
      </c>
      <c r="C13683" t="s">
        <v>31482</v>
      </c>
      <c r="D13683" t="s">
        <v>30545</v>
      </c>
    </row>
    <row r="13684" spans="2:4">
      <c r="B13684" s="52" t="s">
        <v>31483</v>
      </c>
      <c r="C13684" t="s">
        <v>31484</v>
      </c>
      <c r="D13684" t="s">
        <v>30545</v>
      </c>
    </row>
    <row r="13685" spans="2:4">
      <c r="B13685" s="52" t="s">
        <v>31485</v>
      </c>
      <c r="C13685" t="s">
        <v>31486</v>
      </c>
      <c r="D13685" t="s">
        <v>30545</v>
      </c>
    </row>
    <row r="13686" spans="2:4">
      <c r="B13686" s="52" t="s">
        <v>31487</v>
      </c>
      <c r="C13686" t="s">
        <v>31488</v>
      </c>
      <c r="D13686" t="s">
        <v>30545</v>
      </c>
    </row>
    <row r="13687" spans="2:4">
      <c r="B13687" s="52" t="s">
        <v>31489</v>
      </c>
      <c r="C13687" t="s">
        <v>31490</v>
      </c>
      <c r="D13687" t="s">
        <v>31491</v>
      </c>
    </row>
    <row r="13688" spans="2:4">
      <c r="B13688" s="52" t="s">
        <v>31492</v>
      </c>
      <c r="C13688" t="s">
        <v>31493</v>
      </c>
      <c r="D13688" t="s">
        <v>31096</v>
      </c>
    </row>
    <row r="13689" spans="2:4">
      <c r="B13689" s="52" t="s">
        <v>31494</v>
      </c>
      <c r="C13689" t="s">
        <v>31495</v>
      </c>
      <c r="D13689" t="s">
        <v>31496</v>
      </c>
    </row>
    <row r="13690" spans="2:4">
      <c r="B13690" s="52" t="s">
        <v>31497</v>
      </c>
      <c r="C13690" t="s">
        <v>31498</v>
      </c>
      <c r="D13690" t="s">
        <v>31058</v>
      </c>
    </row>
    <row r="13691" spans="2:4">
      <c r="B13691" s="52" t="s">
        <v>31499</v>
      </c>
      <c r="C13691" t="s">
        <v>31500</v>
      </c>
      <c r="D13691" t="s">
        <v>31501</v>
      </c>
    </row>
    <row r="13692" spans="2:4">
      <c r="B13692" s="52" t="s">
        <v>31502</v>
      </c>
      <c r="C13692" t="s">
        <v>31503</v>
      </c>
      <c r="D13692" t="s">
        <v>31496</v>
      </c>
    </row>
    <row r="13693" spans="2:4">
      <c r="B13693" s="52" t="s">
        <v>31504</v>
      </c>
      <c r="C13693" t="s">
        <v>31505</v>
      </c>
      <c r="D13693" t="s">
        <v>31029</v>
      </c>
    </row>
    <row r="13694" spans="2:4">
      <c r="B13694" s="52" t="s">
        <v>31506</v>
      </c>
      <c r="C13694" t="s">
        <v>31507</v>
      </c>
      <c r="D13694" t="s">
        <v>30389</v>
      </c>
    </row>
    <row r="13695" spans="2:4">
      <c r="B13695" s="52" t="s">
        <v>31508</v>
      </c>
      <c r="C13695" t="s">
        <v>31509</v>
      </c>
      <c r="D13695" t="s">
        <v>30378</v>
      </c>
    </row>
    <row r="13696" spans="2:4">
      <c r="B13696" s="52" t="s">
        <v>31510</v>
      </c>
      <c r="C13696" t="s">
        <v>31511</v>
      </c>
      <c r="D13696" t="s">
        <v>30330</v>
      </c>
    </row>
    <row r="13697" spans="2:4">
      <c r="B13697" s="52" t="s">
        <v>31512</v>
      </c>
      <c r="C13697" t="s">
        <v>31513</v>
      </c>
      <c r="D13697" t="s">
        <v>30985</v>
      </c>
    </row>
    <row r="13698" spans="2:4">
      <c r="B13698" s="52" t="s">
        <v>31514</v>
      </c>
      <c r="C13698" t="s">
        <v>31515</v>
      </c>
      <c r="D13698" t="s">
        <v>31516</v>
      </c>
    </row>
    <row r="13699" spans="2:4">
      <c r="B13699" s="52" t="s">
        <v>31517</v>
      </c>
      <c r="C13699" t="s">
        <v>31518</v>
      </c>
      <c r="D13699" t="s">
        <v>31084</v>
      </c>
    </row>
    <row r="13700" spans="2:4">
      <c r="B13700" s="52" t="s">
        <v>31519</v>
      </c>
      <c r="C13700" t="s">
        <v>31520</v>
      </c>
      <c r="D13700" t="s">
        <v>30330</v>
      </c>
    </row>
    <row r="13701" spans="2:4">
      <c r="B13701" s="52" t="s">
        <v>31521</v>
      </c>
      <c r="C13701" t="s">
        <v>31522</v>
      </c>
      <c r="D13701" t="s">
        <v>31516</v>
      </c>
    </row>
    <row r="13702" spans="2:4">
      <c r="B13702" s="52" t="s">
        <v>31523</v>
      </c>
      <c r="C13702" t="s">
        <v>31524</v>
      </c>
      <c r="D13702" t="s">
        <v>30378</v>
      </c>
    </row>
    <row r="13703" spans="2:4">
      <c r="B13703" s="52" t="s">
        <v>31525</v>
      </c>
      <c r="C13703" t="s">
        <v>31526</v>
      </c>
      <c r="D13703" t="s">
        <v>30487</v>
      </c>
    </row>
    <row r="13704" spans="2:4">
      <c r="B13704" s="52" t="s">
        <v>31527</v>
      </c>
      <c r="C13704" t="s">
        <v>31528</v>
      </c>
      <c r="D13704" t="s">
        <v>30378</v>
      </c>
    </row>
    <row r="13705" spans="2:4">
      <c r="B13705" s="52" t="s">
        <v>31529</v>
      </c>
      <c r="C13705" t="s">
        <v>31530</v>
      </c>
      <c r="D13705" t="s">
        <v>31018</v>
      </c>
    </row>
    <row r="13706" spans="2:4">
      <c r="B13706" s="52" t="s">
        <v>31531</v>
      </c>
      <c r="C13706" t="s">
        <v>31532</v>
      </c>
      <c r="D13706" t="s">
        <v>31533</v>
      </c>
    </row>
    <row r="13707" spans="2:4">
      <c r="B13707" s="52" t="s">
        <v>31534</v>
      </c>
      <c r="C13707" t="s">
        <v>31535</v>
      </c>
      <c r="D13707" t="s">
        <v>31536</v>
      </c>
    </row>
    <row r="13708" spans="2:4">
      <c r="B13708" s="52" t="s">
        <v>31537</v>
      </c>
      <c r="C13708" t="s">
        <v>31538</v>
      </c>
      <c r="D13708" t="s">
        <v>31539</v>
      </c>
    </row>
    <row r="13709" spans="2:4">
      <c r="B13709" s="52" t="s">
        <v>31540</v>
      </c>
      <c r="C13709" t="s">
        <v>31541</v>
      </c>
      <c r="D13709" t="s">
        <v>30490</v>
      </c>
    </row>
    <row r="13710" spans="2:4">
      <c r="B13710" s="52" t="s">
        <v>31542</v>
      </c>
      <c r="C13710" t="s">
        <v>31543</v>
      </c>
      <c r="D13710" t="s">
        <v>30985</v>
      </c>
    </row>
    <row r="13711" spans="2:4">
      <c r="B13711" s="52" t="s">
        <v>31544</v>
      </c>
      <c r="C13711" t="s">
        <v>31545</v>
      </c>
      <c r="D13711" t="s">
        <v>30378</v>
      </c>
    </row>
    <row r="13712" spans="2:4">
      <c r="B13712" s="52" t="s">
        <v>31546</v>
      </c>
      <c r="C13712" t="s">
        <v>31547</v>
      </c>
      <c r="D13712" t="s">
        <v>31548</v>
      </c>
    </row>
    <row r="13713" spans="2:4">
      <c r="B13713" s="52" t="s">
        <v>31549</v>
      </c>
      <c r="C13713" t="s">
        <v>31550</v>
      </c>
      <c r="D13713" t="s">
        <v>31551</v>
      </c>
    </row>
    <row r="13714" spans="2:4">
      <c r="B13714" s="52" t="s">
        <v>31552</v>
      </c>
      <c r="C13714" t="s">
        <v>31553</v>
      </c>
      <c r="D13714" t="s">
        <v>31554</v>
      </c>
    </row>
    <row r="13715" spans="2:4">
      <c r="B13715" s="52" t="s">
        <v>31555</v>
      </c>
      <c r="C13715" t="s">
        <v>31556</v>
      </c>
      <c r="D13715" t="s">
        <v>31294</v>
      </c>
    </row>
    <row r="13716" spans="2:4">
      <c r="B13716" s="52" t="s">
        <v>31557</v>
      </c>
      <c r="C13716" t="s">
        <v>31558</v>
      </c>
      <c r="D13716" t="s">
        <v>31305</v>
      </c>
    </row>
    <row r="13717" spans="2:4">
      <c r="B13717" s="52" t="s">
        <v>31559</v>
      </c>
      <c r="C13717" t="s">
        <v>20785</v>
      </c>
      <c r="D13717" t="s">
        <v>31560</v>
      </c>
    </row>
    <row r="13718" spans="2:4">
      <c r="B13718" s="52" t="s">
        <v>31561</v>
      </c>
      <c r="C13718" t="s">
        <v>31562</v>
      </c>
      <c r="D13718" t="s">
        <v>31343</v>
      </c>
    </row>
    <row r="13719" spans="2:4">
      <c r="B13719" s="52" t="s">
        <v>31563</v>
      </c>
      <c r="C13719" t="s">
        <v>31564</v>
      </c>
      <c r="D13719" t="s">
        <v>31307</v>
      </c>
    </row>
    <row r="13720" spans="2:4">
      <c r="B13720" s="52" t="s">
        <v>31565</v>
      </c>
      <c r="C13720" t="s">
        <v>31566</v>
      </c>
      <c r="D13720" t="s">
        <v>31294</v>
      </c>
    </row>
    <row r="13721" spans="2:4">
      <c r="B13721" s="52" t="s">
        <v>31567</v>
      </c>
      <c r="C13721" t="s">
        <v>31568</v>
      </c>
      <c r="D13721" t="s">
        <v>31291</v>
      </c>
    </row>
    <row r="13722" spans="2:4">
      <c r="B13722" s="52" t="s">
        <v>31569</v>
      </c>
      <c r="C13722" t="s">
        <v>31570</v>
      </c>
      <c r="D13722" t="s">
        <v>31294</v>
      </c>
    </row>
    <row r="13723" spans="2:4">
      <c r="B13723" s="52" t="s">
        <v>31571</v>
      </c>
      <c r="C13723" t="s">
        <v>31572</v>
      </c>
      <c r="D13723" t="s">
        <v>31305</v>
      </c>
    </row>
    <row r="13724" spans="2:4">
      <c r="B13724" s="52" t="s">
        <v>31573</v>
      </c>
      <c r="C13724" t="s">
        <v>31574</v>
      </c>
      <c r="D13724" t="s">
        <v>31058</v>
      </c>
    </row>
    <row r="13725" spans="2:4">
      <c r="B13725" s="52" t="s">
        <v>31575</v>
      </c>
      <c r="C13725" t="s">
        <v>11083</v>
      </c>
      <c r="D13725" t="s">
        <v>31576</v>
      </c>
    </row>
    <row r="13726" spans="2:4">
      <c r="B13726" s="52" t="s">
        <v>31577</v>
      </c>
      <c r="C13726" t="s">
        <v>31578</v>
      </c>
      <c r="D13726" t="s">
        <v>31084</v>
      </c>
    </row>
    <row r="13727" spans="2:4">
      <c r="B13727" s="52" t="s">
        <v>31579</v>
      </c>
      <c r="C13727" t="s">
        <v>31580</v>
      </c>
      <c r="D13727" t="s">
        <v>31084</v>
      </c>
    </row>
    <row r="13728" spans="2:4">
      <c r="B13728" s="52" t="s">
        <v>31581</v>
      </c>
      <c r="C13728" t="s">
        <v>31582</v>
      </c>
      <c r="D13728" t="s">
        <v>31084</v>
      </c>
    </row>
    <row r="13729" spans="2:4">
      <c r="B13729" s="52" t="s">
        <v>31583</v>
      </c>
      <c r="C13729" t="s">
        <v>31584</v>
      </c>
      <c r="D13729" t="s">
        <v>31084</v>
      </c>
    </row>
    <row r="13730" spans="2:4">
      <c r="B13730" s="52" t="s">
        <v>31585</v>
      </c>
      <c r="C13730" t="s">
        <v>31586</v>
      </c>
      <c r="D13730" t="s">
        <v>31032</v>
      </c>
    </row>
    <row r="13731" spans="2:4">
      <c r="B13731" s="52" t="s">
        <v>31587</v>
      </c>
      <c r="C13731" t="s">
        <v>31588</v>
      </c>
      <c r="D13731" t="s">
        <v>31035</v>
      </c>
    </row>
    <row r="13732" spans="2:4">
      <c r="B13732" s="52" t="s">
        <v>31589</v>
      </c>
      <c r="C13732" t="s">
        <v>31590</v>
      </c>
      <c r="D13732" t="s">
        <v>31061</v>
      </c>
    </row>
    <row r="13733" spans="2:4">
      <c r="B13733" s="52" t="s">
        <v>31591</v>
      </c>
      <c r="C13733" t="s">
        <v>31592</v>
      </c>
      <c r="D13733" t="s">
        <v>31049</v>
      </c>
    </row>
    <row r="13734" spans="2:4">
      <c r="B13734" s="52" t="s">
        <v>31593</v>
      </c>
      <c r="C13734" t="s">
        <v>31594</v>
      </c>
      <c r="D13734" t="s">
        <v>31058</v>
      </c>
    </row>
    <row r="13735" spans="2:4">
      <c r="B13735" s="52" t="s">
        <v>31595</v>
      </c>
      <c r="C13735" t="s">
        <v>31596</v>
      </c>
      <c r="D13735" t="s">
        <v>31597</v>
      </c>
    </row>
    <row r="13736" spans="2:4">
      <c r="B13736" s="52" t="s">
        <v>31598</v>
      </c>
      <c r="C13736" t="s">
        <v>31599</v>
      </c>
      <c r="D13736" t="s">
        <v>31600</v>
      </c>
    </row>
    <row r="13737" spans="2:4">
      <c r="B13737" s="52" t="s">
        <v>31601</v>
      </c>
      <c r="C13737" t="s">
        <v>31602</v>
      </c>
      <c r="D13737" t="s">
        <v>31603</v>
      </c>
    </row>
    <row r="13738" spans="2:4">
      <c r="B13738" s="52" t="s">
        <v>31604</v>
      </c>
      <c r="C13738" t="s">
        <v>31605</v>
      </c>
      <c r="D13738" t="s">
        <v>31606</v>
      </c>
    </row>
    <row r="13739" spans="2:4">
      <c r="B13739" s="52" t="s">
        <v>31607</v>
      </c>
      <c r="C13739" t="s">
        <v>31608</v>
      </c>
      <c r="D13739" t="s">
        <v>31465</v>
      </c>
    </row>
    <row r="13740" spans="2:4">
      <c r="B13740" s="52" t="s">
        <v>31609</v>
      </c>
      <c r="C13740" t="s">
        <v>31610</v>
      </c>
      <c r="D13740" t="s">
        <v>31307</v>
      </c>
    </row>
    <row r="13741" spans="2:4">
      <c r="B13741" s="52" t="s">
        <v>31611</v>
      </c>
      <c r="C13741" t="s">
        <v>31612</v>
      </c>
      <c r="D13741" t="s">
        <v>31613</v>
      </c>
    </row>
    <row r="13742" spans="2:4">
      <c r="B13742" s="52" t="s">
        <v>31614</v>
      </c>
      <c r="C13742" t="s">
        <v>1374</v>
      </c>
      <c r="D13742" t="s">
        <v>31615</v>
      </c>
    </row>
    <row r="13743" spans="2:4">
      <c r="B13743" s="52" t="s">
        <v>31616</v>
      </c>
      <c r="C13743" t="s">
        <v>31617</v>
      </c>
      <c r="D13743" t="s">
        <v>31618</v>
      </c>
    </row>
    <row r="13744" spans="2:4">
      <c r="B13744" s="52" t="s">
        <v>31619</v>
      </c>
      <c r="C13744" t="s">
        <v>11578</v>
      </c>
      <c r="D13744" t="s">
        <v>31620</v>
      </c>
    </row>
    <row r="13745" spans="2:4">
      <c r="B13745" s="52" t="s">
        <v>31621</v>
      </c>
      <c r="C13745" t="s">
        <v>31622</v>
      </c>
      <c r="D13745" t="s">
        <v>31623</v>
      </c>
    </row>
    <row r="13746" spans="2:4">
      <c r="B13746" s="52" t="s">
        <v>31624</v>
      </c>
      <c r="C13746" t="s">
        <v>31625</v>
      </c>
      <c r="D13746" t="s">
        <v>31626</v>
      </c>
    </row>
    <row r="13747" spans="2:4">
      <c r="B13747" s="52" t="s">
        <v>31627</v>
      </c>
      <c r="C13747" t="s">
        <v>31628</v>
      </c>
      <c r="D13747" t="s">
        <v>31626</v>
      </c>
    </row>
    <row r="13748" spans="2:4">
      <c r="B13748" s="52" t="s">
        <v>31629</v>
      </c>
      <c r="C13748" t="s">
        <v>31630</v>
      </c>
      <c r="D13748" t="s">
        <v>31631</v>
      </c>
    </row>
    <row r="13749" spans="2:4">
      <c r="B13749" s="52" t="s">
        <v>31632</v>
      </c>
      <c r="C13749" t="s">
        <v>31633</v>
      </c>
      <c r="D13749" t="s">
        <v>31634</v>
      </c>
    </row>
    <row r="13750" spans="2:4">
      <c r="B13750" s="52" t="s">
        <v>31635</v>
      </c>
      <c r="C13750" t="s">
        <v>31636</v>
      </c>
      <c r="D13750" t="s">
        <v>31637</v>
      </c>
    </row>
    <row r="13751" spans="2:4">
      <c r="B13751" s="52" t="s">
        <v>31638</v>
      </c>
      <c r="C13751" t="s">
        <v>31639</v>
      </c>
      <c r="D13751" t="s">
        <v>31084</v>
      </c>
    </row>
    <row r="13752" spans="2:4">
      <c r="B13752" s="52" t="s">
        <v>31640</v>
      </c>
      <c r="C13752" t="s">
        <v>31641</v>
      </c>
      <c r="D13752" t="s">
        <v>31294</v>
      </c>
    </row>
    <row r="13753" spans="2:4">
      <c r="B13753" s="52" t="s">
        <v>31642</v>
      </c>
      <c r="C13753" t="s">
        <v>31129</v>
      </c>
      <c r="D13753" t="s">
        <v>31600</v>
      </c>
    </row>
    <row r="13754" spans="2:4">
      <c r="B13754" s="52" t="s">
        <v>31643</v>
      </c>
      <c r="C13754" t="s">
        <v>31644</v>
      </c>
      <c r="D13754" t="s">
        <v>31096</v>
      </c>
    </row>
    <row r="13755" spans="2:4">
      <c r="B13755" s="52" t="s">
        <v>31645</v>
      </c>
      <c r="C13755" t="s">
        <v>31646</v>
      </c>
      <c r="D13755" t="s">
        <v>31277</v>
      </c>
    </row>
    <row r="13756" spans="2:4">
      <c r="B13756" s="52" t="s">
        <v>31647</v>
      </c>
      <c r="C13756" t="s">
        <v>31648</v>
      </c>
      <c r="D13756" t="s">
        <v>31277</v>
      </c>
    </row>
    <row r="13757" spans="2:4">
      <c r="B13757" s="52" t="s">
        <v>31649</v>
      </c>
      <c r="C13757" t="s">
        <v>31650</v>
      </c>
      <c r="D13757" t="s">
        <v>31651</v>
      </c>
    </row>
    <row r="13758" spans="2:4">
      <c r="B13758" s="52" t="s">
        <v>31652</v>
      </c>
      <c r="C13758" t="s">
        <v>31653</v>
      </c>
      <c r="D13758" t="s">
        <v>31654</v>
      </c>
    </row>
    <row r="13759" spans="2:4">
      <c r="B13759" s="52" t="s">
        <v>31655</v>
      </c>
      <c r="C13759" t="s">
        <v>31656</v>
      </c>
      <c r="D13759" t="s">
        <v>31042</v>
      </c>
    </row>
    <row r="13760" spans="2:4">
      <c r="B13760" s="52" t="s">
        <v>31657</v>
      </c>
      <c r="C13760" t="s">
        <v>31658</v>
      </c>
      <c r="D13760" t="s">
        <v>31084</v>
      </c>
    </row>
    <row r="13761" spans="2:4">
      <c r="B13761" s="52" t="s">
        <v>31659</v>
      </c>
      <c r="C13761" t="s">
        <v>31660</v>
      </c>
      <c r="D13761" t="s">
        <v>31291</v>
      </c>
    </row>
    <row r="13762" spans="2:4">
      <c r="B13762" s="52" t="s">
        <v>31661</v>
      </c>
      <c r="C13762" t="s">
        <v>31662</v>
      </c>
      <c r="D13762" t="s">
        <v>31291</v>
      </c>
    </row>
    <row r="13763" spans="2:4">
      <c r="B13763" s="52" t="s">
        <v>31663</v>
      </c>
      <c r="C13763" t="s">
        <v>31664</v>
      </c>
      <c r="D13763" t="s">
        <v>31291</v>
      </c>
    </row>
    <row r="13764" spans="2:4">
      <c r="B13764" s="52" t="s">
        <v>31665</v>
      </c>
      <c r="C13764" t="s">
        <v>28669</v>
      </c>
      <c r="D13764" t="s">
        <v>31307</v>
      </c>
    </row>
    <row r="13765" spans="2:4">
      <c r="B13765" s="52" t="s">
        <v>31666</v>
      </c>
      <c r="C13765" t="s">
        <v>31667</v>
      </c>
      <c r="D13765" t="s">
        <v>31058</v>
      </c>
    </row>
    <row r="13766" spans="2:4">
      <c r="B13766" s="52" t="s">
        <v>31668</v>
      </c>
      <c r="C13766" t="s">
        <v>31669</v>
      </c>
      <c r="D13766" t="s">
        <v>31058</v>
      </c>
    </row>
    <row r="13767" spans="2:4">
      <c r="B13767" s="52" t="s">
        <v>31670</v>
      </c>
      <c r="C13767" t="s">
        <v>31671</v>
      </c>
      <c r="D13767" t="s">
        <v>31035</v>
      </c>
    </row>
    <row r="13768" spans="2:4">
      <c r="B13768" s="52" t="s">
        <v>31672</v>
      </c>
      <c r="C13768" t="s">
        <v>31673</v>
      </c>
      <c r="D13768" t="s">
        <v>31035</v>
      </c>
    </row>
    <row r="13769" spans="2:4">
      <c r="B13769" s="52" t="s">
        <v>31674</v>
      </c>
      <c r="C13769" t="s">
        <v>31675</v>
      </c>
      <c r="D13769" t="s">
        <v>31348</v>
      </c>
    </row>
    <row r="13770" spans="2:4">
      <c r="B13770" s="52" t="s">
        <v>31676</v>
      </c>
      <c r="C13770" t="s">
        <v>31677</v>
      </c>
      <c r="D13770" t="s">
        <v>31084</v>
      </c>
    </row>
    <row r="13771" spans="2:4">
      <c r="B13771" s="52" t="s">
        <v>31678</v>
      </c>
      <c r="C13771" t="s">
        <v>31679</v>
      </c>
      <c r="D13771" t="s">
        <v>31084</v>
      </c>
    </row>
    <row r="13772" spans="2:4">
      <c r="B13772" s="52" t="s">
        <v>31680</v>
      </c>
      <c r="C13772" t="s">
        <v>31681</v>
      </c>
      <c r="D13772" t="s">
        <v>31084</v>
      </c>
    </row>
    <row r="13773" spans="2:4">
      <c r="B13773" s="52" t="s">
        <v>31682</v>
      </c>
      <c r="C13773" t="s">
        <v>31683</v>
      </c>
      <c r="D13773" t="s">
        <v>31250</v>
      </c>
    </row>
    <row r="13774" spans="2:4">
      <c r="B13774" s="52" t="s">
        <v>31684</v>
      </c>
      <c r="C13774" t="s">
        <v>31685</v>
      </c>
      <c r="D13774" t="s">
        <v>30718</v>
      </c>
    </row>
    <row r="13775" spans="2:4">
      <c r="B13775" s="52" t="s">
        <v>31686</v>
      </c>
      <c r="C13775" t="s">
        <v>31687</v>
      </c>
      <c r="D13775" t="s">
        <v>30718</v>
      </c>
    </row>
    <row r="13776" spans="2:4">
      <c r="B13776" s="52" t="s">
        <v>31688</v>
      </c>
      <c r="C13776" t="s">
        <v>31689</v>
      </c>
      <c r="D13776" t="s">
        <v>30718</v>
      </c>
    </row>
    <row r="13777" spans="2:4">
      <c r="B13777" s="52" t="s">
        <v>31690</v>
      </c>
      <c r="C13777" t="s">
        <v>31691</v>
      </c>
      <c r="D13777" t="s">
        <v>30718</v>
      </c>
    </row>
    <row r="13778" spans="2:4">
      <c r="B13778" s="52" t="s">
        <v>31692</v>
      </c>
      <c r="C13778" t="s">
        <v>31693</v>
      </c>
      <c r="D13778" t="s">
        <v>31694</v>
      </c>
    </row>
    <row r="13779" spans="2:4">
      <c r="B13779" s="52" t="s">
        <v>31695</v>
      </c>
      <c r="C13779" t="s">
        <v>31696</v>
      </c>
      <c r="D13779" t="s">
        <v>31697</v>
      </c>
    </row>
    <row r="13780" spans="2:4">
      <c r="B13780" s="52" t="s">
        <v>31698</v>
      </c>
      <c r="C13780" t="s">
        <v>31699</v>
      </c>
      <c r="D13780" t="s">
        <v>30259</v>
      </c>
    </row>
    <row r="13781" spans="2:4">
      <c r="B13781" s="52" t="s">
        <v>31700</v>
      </c>
      <c r="C13781" t="s">
        <v>31701</v>
      </c>
      <c r="D13781" t="s">
        <v>31702</v>
      </c>
    </row>
    <row r="13782" spans="2:4">
      <c r="B13782" s="52" t="s">
        <v>31703</v>
      </c>
      <c r="C13782" t="s">
        <v>31704</v>
      </c>
      <c r="D13782" t="s">
        <v>31705</v>
      </c>
    </row>
    <row r="13783" spans="2:4">
      <c r="B13783" s="52" t="s">
        <v>31706</v>
      </c>
      <c r="C13783" t="s">
        <v>31258</v>
      </c>
      <c r="D13783" t="s">
        <v>31042</v>
      </c>
    </row>
    <row r="13784" spans="2:4">
      <c r="B13784" s="52" t="s">
        <v>31707</v>
      </c>
      <c r="C13784" t="s">
        <v>31708</v>
      </c>
      <c r="D13784" t="s">
        <v>31042</v>
      </c>
    </row>
    <row r="13785" spans="2:4">
      <c r="B13785" s="52" t="s">
        <v>31709</v>
      </c>
      <c r="C13785" t="s">
        <v>31710</v>
      </c>
      <c r="D13785" t="s">
        <v>31042</v>
      </c>
    </row>
    <row r="13786" spans="2:4">
      <c r="B13786" s="52" t="s">
        <v>31711</v>
      </c>
      <c r="C13786" t="s">
        <v>31712</v>
      </c>
      <c r="D13786" t="s">
        <v>31713</v>
      </c>
    </row>
    <row r="13787" spans="2:4">
      <c r="B13787" s="52" t="s">
        <v>31714</v>
      </c>
      <c r="C13787" t="s">
        <v>31715</v>
      </c>
      <c r="D13787" t="s">
        <v>31496</v>
      </c>
    </row>
    <row r="13788" spans="2:4">
      <c r="B13788" s="52" t="s">
        <v>31716</v>
      </c>
      <c r="C13788" t="s">
        <v>31717</v>
      </c>
      <c r="D13788" t="s">
        <v>31058</v>
      </c>
    </row>
    <row r="13789" spans="2:4">
      <c r="B13789" s="52" t="s">
        <v>31718</v>
      </c>
      <c r="C13789" t="s">
        <v>31719</v>
      </c>
      <c r="D13789" t="s">
        <v>31291</v>
      </c>
    </row>
    <row r="13790" spans="2:4">
      <c r="B13790" s="52" t="s">
        <v>31720</v>
      </c>
      <c r="C13790" t="s">
        <v>31721</v>
      </c>
      <c r="D13790" t="s">
        <v>31305</v>
      </c>
    </row>
    <row r="13791" spans="2:4">
      <c r="B13791" s="52" t="s">
        <v>31722</v>
      </c>
      <c r="C13791" t="s">
        <v>31723</v>
      </c>
      <c r="D13791" t="s">
        <v>31343</v>
      </c>
    </row>
    <row r="13792" spans="2:4">
      <c r="B13792" s="52" t="s">
        <v>31724</v>
      </c>
      <c r="C13792" t="s">
        <v>31725</v>
      </c>
      <c r="D13792" t="s">
        <v>31726</v>
      </c>
    </row>
    <row r="13793" spans="2:4">
      <c r="B13793" s="52" t="s">
        <v>31727</v>
      </c>
      <c r="C13793" t="s">
        <v>31728</v>
      </c>
      <c r="D13793" t="s">
        <v>31726</v>
      </c>
    </row>
    <row r="13794" spans="2:4">
      <c r="B13794" s="52" t="s">
        <v>31729</v>
      </c>
      <c r="C13794" t="s">
        <v>31730</v>
      </c>
      <c r="D13794" t="s">
        <v>31731</v>
      </c>
    </row>
    <row r="13795" spans="2:4">
      <c r="B13795" s="52" t="s">
        <v>31732</v>
      </c>
      <c r="C13795" t="s">
        <v>31733</v>
      </c>
      <c r="D13795" t="s">
        <v>31299</v>
      </c>
    </row>
    <row r="13796" spans="2:4">
      <c r="B13796" s="52" t="s">
        <v>31734</v>
      </c>
      <c r="C13796" t="s">
        <v>31361</v>
      </c>
      <c r="D13796" t="s">
        <v>31735</v>
      </c>
    </row>
    <row r="13797" spans="2:4">
      <c r="B13797" s="52" t="s">
        <v>31736</v>
      </c>
      <c r="C13797" t="s">
        <v>31737</v>
      </c>
      <c r="D13797" t="s">
        <v>31615</v>
      </c>
    </row>
    <row r="13798" spans="2:4">
      <c r="B13798" s="52" t="s">
        <v>31738</v>
      </c>
      <c r="C13798" t="s">
        <v>31739</v>
      </c>
      <c r="D13798" t="s">
        <v>31615</v>
      </c>
    </row>
    <row r="13799" spans="2:4">
      <c r="B13799" s="52" t="s">
        <v>31740</v>
      </c>
      <c r="C13799" t="s">
        <v>31741</v>
      </c>
      <c r="D13799" t="s">
        <v>31742</v>
      </c>
    </row>
    <row r="13800" spans="2:4">
      <c r="B13800" s="52" t="s">
        <v>31743</v>
      </c>
      <c r="C13800" t="s">
        <v>31744</v>
      </c>
      <c r="D13800" t="s">
        <v>31049</v>
      </c>
    </row>
    <row r="13801" spans="2:4">
      <c r="B13801" s="52" t="s">
        <v>31745</v>
      </c>
      <c r="C13801" t="s">
        <v>31746</v>
      </c>
      <c r="D13801" t="s">
        <v>31747</v>
      </c>
    </row>
    <row r="13802" spans="2:4">
      <c r="B13802" s="52" t="s">
        <v>31748</v>
      </c>
      <c r="C13802" t="s">
        <v>31749</v>
      </c>
      <c r="D13802" t="s">
        <v>31747</v>
      </c>
    </row>
    <row r="13803" spans="2:4">
      <c r="B13803" s="52" t="s">
        <v>31750</v>
      </c>
      <c r="C13803" t="s">
        <v>31751</v>
      </c>
      <c r="D13803" t="s">
        <v>31747</v>
      </c>
    </row>
    <row r="13804" spans="2:4">
      <c r="B13804" s="52" t="s">
        <v>31752</v>
      </c>
      <c r="C13804" t="s">
        <v>31753</v>
      </c>
      <c r="D13804" t="s">
        <v>31754</v>
      </c>
    </row>
    <row r="13805" spans="2:4">
      <c r="B13805" s="52" t="s">
        <v>31755</v>
      </c>
      <c r="C13805" t="s">
        <v>31756</v>
      </c>
      <c r="D13805" t="s">
        <v>31757</v>
      </c>
    </row>
    <row r="13806" spans="2:4">
      <c r="B13806" s="52" t="s">
        <v>31758</v>
      </c>
      <c r="C13806" t="s">
        <v>31759</v>
      </c>
      <c r="D13806" t="s">
        <v>31757</v>
      </c>
    </row>
    <row r="13807" spans="2:4">
      <c r="B13807" s="52" t="s">
        <v>31760</v>
      </c>
      <c r="C13807" t="s">
        <v>31761</v>
      </c>
      <c r="D13807" t="s">
        <v>31270</v>
      </c>
    </row>
    <row r="13808" spans="2:4">
      <c r="B13808" s="52" t="s">
        <v>31762</v>
      </c>
      <c r="C13808" t="s">
        <v>31763</v>
      </c>
      <c r="D13808" t="s">
        <v>31764</v>
      </c>
    </row>
    <row r="13809" spans="2:4">
      <c r="B13809" s="52" t="s">
        <v>31765</v>
      </c>
      <c r="C13809" t="s">
        <v>31766</v>
      </c>
      <c r="D13809" t="s">
        <v>31767</v>
      </c>
    </row>
    <row r="13810" spans="2:4">
      <c r="B13810" s="52" t="s">
        <v>31768</v>
      </c>
      <c r="C13810" t="s">
        <v>31769</v>
      </c>
      <c r="D13810" t="s">
        <v>31496</v>
      </c>
    </row>
    <row r="13811" spans="2:4">
      <c r="B13811" s="52" t="s">
        <v>31770</v>
      </c>
      <c r="C13811" t="s">
        <v>31771</v>
      </c>
      <c r="D13811" t="s">
        <v>31496</v>
      </c>
    </row>
    <row r="13812" spans="2:4">
      <c r="B13812" s="52" t="s">
        <v>31772</v>
      </c>
      <c r="C13812" t="s">
        <v>31773</v>
      </c>
      <c r="D13812" t="s">
        <v>31726</v>
      </c>
    </row>
    <row r="13813" spans="2:4">
      <c r="B13813" s="52" t="s">
        <v>31774</v>
      </c>
      <c r="C13813" t="s">
        <v>31775</v>
      </c>
      <c r="D13813" t="s">
        <v>31726</v>
      </c>
    </row>
    <row r="13814" spans="2:4">
      <c r="B13814" s="52" t="s">
        <v>31776</v>
      </c>
      <c r="C13814" t="s">
        <v>31777</v>
      </c>
      <c r="D13814" t="s">
        <v>31726</v>
      </c>
    </row>
    <row r="13815" spans="2:4">
      <c r="B13815" s="52" t="s">
        <v>31778</v>
      </c>
      <c r="C13815" t="s">
        <v>31779</v>
      </c>
      <c r="D13815" t="s">
        <v>31780</v>
      </c>
    </row>
    <row r="13816" spans="2:4">
      <c r="B13816" s="52" t="s">
        <v>31781</v>
      </c>
      <c r="C13816" t="s">
        <v>31782</v>
      </c>
      <c r="D13816" t="s">
        <v>31501</v>
      </c>
    </row>
    <row r="13817" spans="2:4">
      <c r="B13817" s="52" t="s">
        <v>31783</v>
      </c>
      <c r="C13817" t="s">
        <v>31784</v>
      </c>
      <c r="D13817" t="s">
        <v>31780</v>
      </c>
    </row>
    <row r="13818" spans="2:4">
      <c r="B13818" s="52" t="s">
        <v>31785</v>
      </c>
      <c r="C13818" t="s">
        <v>31786</v>
      </c>
      <c r="D13818" t="s">
        <v>31787</v>
      </c>
    </row>
    <row r="13819" spans="2:4">
      <c r="B13819" s="52" t="s">
        <v>31788</v>
      </c>
      <c r="C13819" t="s">
        <v>31789</v>
      </c>
      <c r="D13819" t="s">
        <v>31474</v>
      </c>
    </row>
    <row r="13820" spans="2:4">
      <c r="B13820" s="52" t="s">
        <v>31790</v>
      </c>
      <c r="C13820" t="s">
        <v>31791</v>
      </c>
      <c r="D13820" t="s">
        <v>30282</v>
      </c>
    </row>
    <row r="13821" spans="2:4">
      <c r="B13821" s="52" t="s">
        <v>31792</v>
      </c>
      <c r="C13821" t="s">
        <v>31793</v>
      </c>
      <c r="D13821" t="s">
        <v>31754</v>
      </c>
    </row>
    <row r="13822" spans="2:4">
      <c r="B13822" s="52" t="s">
        <v>31794</v>
      </c>
      <c r="C13822" t="s">
        <v>31795</v>
      </c>
      <c r="D13822" t="s">
        <v>31796</v>
      </c>
    </row>
    <row r="13823" spans="2:4">
      <c r="B13823" s="52" t="s">
        <v>31797</v>
      </c>
      <c r="C13823" t="s">
        <v>31798</v>
      </c>
      <c r="D13823" t="s">
        <v>31799</v>
      </c>
    </row>
    <row r="13824" spans="2:4">
      <c r="B13824" s="52" t="s">
        <v>31800</v>
      </c>
      <c r="C13824" t="s">
        <v>31801</v>
      </c>
      <c r="D13824" t="s">
        <v>31802</v>
      </c>
    </row>
    <row r="13825" spans="2:4">
      <c r="B13825" s="52" t="s">
        <v>31803</v>
      </c>
      <c r="C13825" t="s">
        <v>31804</v>
      </c>
      <c r="D13825" t="s">
        <v>31805</v>
      </c>
    </row>
    <row r="13826" spans="2:4">
      <c r="B13826" s="52" t="s">
        <v>31806</v>
      </c>
      <c r="C13826" t="s">
        <v>31807</v>
      </c>
      <c r="D13826" t="s">
        <v>31620</v>
      </c>
    </row>
    <row r="13827" spans="2:4">
      <c r="B13827" s="52" t="s">
        <v>31808</v>
      </c>
      <c r="C13827" t="s">
        <v>31809</v>
      </c>
      <c r="D13827" t="s">
        <v>31735</v>
      </c>
    </row>
    <row r="13828" spans="2:4">
      <c r="B13828" s="52" t="s">
        <v>31810</v>
      </c>
      <c r="C13828" t="s">
        <v>31811</v>
      </c>
      <c r="D13828" t="s">
        <v>31812</v>
      </c>
    </row>
    <row r="13829" spans="2:4">
      <c r="B13829" s="52" t="s">
        <v>31813</v>
      </c>
      <c r="C13829" t="s">
        <v>31814</v>
      </c>
      <c r="D13829" t="s">
        <v>31620</v>
      </c>
    </row>
    <row r="13830" spans="2:4">
      <c r="B13830" s="52" t="s">
        <v>31815</v>
      </c>
      <c r="C13830" t="s">
        <v>31816</v>
      </c>
      <c r="D13830" t="s">
        <v>31620</v>
      </c>
    </row>
    <row r="13831" spans="2:4">
      <c r="B13831" s="52" t="s">
        <v>31817</v>
      </c>
      <c r="C13831" t="s">
        <v>31818</v>
      </c>
      <c r="D13831" t="s">
        <v>31615</v>
      </c>
    </row>
    <row r="13832" spans="2:4">
      <c r="B13832" s="52" t="s">
        <v>31819</v>
      </c>
      <c r="C13832" t="s">
        <v>31820</v>
      </c>
      <c r="D13832" t="s">
        <v>31615</v>
      </c>
    </row>
    <row r="13833" spans="2:4">
      <c r="B13833" s="52" t="s">
        <v>31821</v>
      </c>
      <c r="C13833" t="s">
        <v>31822</v>
      </c>
      <c r="D13833" t="s">
        <v>31615</v>
      </c>
    </row>
    <row r="13834" spans="2:4">
      <c r="B13834" s="52" t="s">
        <v>31823</v>
      </c>
      <c r="C13834" t="s">
        <v>31824</v>
      </c>
      <c r="D13834" t="s">
        <v>31825</v>
      </c>
    </row>
    <row r="13835" spans="2:4">
      <c r="B13835" s="52" t="s">
        <v>31826</v>
      </c>
      <c r="C13835" t="s">
        <v>31827</v>
      </c>
      <c r="D13835" t="s">
        <v>31623</v>
      </c>
    </row>
    <row r="13836" spans="2:4">
      <c r="B13836" s="52" t="s">
        <v>31828</v>
      </c>
      <c r="C13836" t="s">
        <v>31829</v>
      </c>
      <c r="D13836" t="s">
        <v>31623</v>
      </c>
    </row>
    <row r="13837" spans="2:4">
      <c r="B13837" s="52" t="s">
        <v>31830</v>
      </c>
      <c r="C13837" t="s">
        <v>31831</v>
      </c>
      <c r="D13837" t="s">
        <v>31623</v>
      </c>
    </row>
    <row r="13838" spans="2:4">
      <c r="B13838" s="52" t="s">
        <v>31832</v>
      </c>
      <c r="C13838" t="s">
        <v>31833</v>
      </c>
      <c r="D13838" t="s">
        <v>31615</v>
      </c>
    </row>
    <row r="13839" spans="2:4">
      <c r="B13839" s="52" t="s">
        <v>31834</v>
      </c>
      <c r="C13839" t="s">
        <v>31835</v>
      </c>
      <c r="D13839" t="s">
        <v>31615</v>
      </c>
    </row>
    <row r="13840" spans="2:4">
      <c r="B13840" s="52" t="s">
        <v>31836</v>
      </c>
      <c r="C13840" t="s">
        <v>31837</v>
      </c>
      <c r="D13840" t="s">
        <v>31754</v>
      </c>
    </row>
    <row r="13841" spans="2:4">
      <c r="B13841" s="52" t="s">
        <v>31838</v>
      </c>
      <c r="C13841" t="s">
        <v>31839</v>
      </c>
      <c r="D13841" t="s">
        <v>31840</v>
      </c>
    </row>
    <row r="13842" spans="2:4">
      <c r="B13842" s="52" t="s">
        <v>31841</v>
      </c>
      <c r="C13842" t="s">
        <v>31842</v>
      </c>
      <c r="D13842" t="s">
        <v>30366</v>
      </c>
    </row>
    <row r="13843" spans="2:4">
      <c r="B13843" s="52" t="s">
        <v>31843</v>
      </c>
      <c r="C13843" t="s">
        <v>31844</v>
      </c>
      <c r="D13843" t="s">
        <v>30366</v>
      </c>
    </row>
    <row r="13844" spans="2:4">
      <c r="B13844" s="52" t="s">
        <v>31845</v>
      </c>
      <c r="C13844" t="s">
        <v>31846</v>
      </c>
      <c r="D13844" t="s">
        <v>30366</v>
      </c>
    </row>
    <row r="13845" spans="2:4">
      <c r="B13845" s="52" t="s">
        <v>31847</v>
      </c>
      <c r="C13845" t="s">
        <v>9187</v>
      </c>
      <c r="D13845" t="s">
        <v>30366</v>
      </c>
    </row>
    <row r="13846" spans="2:4">
      <c r="B13846" s="52" t="s">
        <v>31848</v>
      </c>
      <c r="C13846" t="s">
        <v>31849</v>
      </c>
      <c r="D13846" t="s">
        <v>31850</v>
      </c>
    </row>
    <row r="13847" spans="2:4">
      <c r="B13847" s="52" t="s">
        <v>31851</v>
      </c>
      <c r="C13847" t="s">
        <v>31852</v>
      </c>
      <c r="D13847" t="s">
        <v>31850</v>
      </c>
    </row>
    <row r="13848" spans="2:4">
      <c r="B13848" s="52" t="s">
        <v>31853</v>
      </c>
      <c r="C13848" t="s">
        <v>31854</v>
      </c>
      <c r="D13848" t="s">
        <v>31850</v>
      </c>
    </row>
    <row r="13849" spans="2:4">
      <c r="B13849" s="52" t="s">
        <v>31855</v>
      </c>
      <c r="C13849" t="s">
        <v>31856</v>
      </c>
      <c r="D13849" t="s">
        <v>30366</v>
      </c>
    </row>
    <row r="13850" spans="2:4">
      <c r="B13850" s="52" t="s">
        <v>31857</v>
      </c>
      <c r="C13850" t="s">
        <v>31858</v>
      </c>
      <c r="D13850" t="s">
        <v>31850</v>
      </c>
    </row>
    <row r="13851" spans="2:4">
      <c r="B13851" s="52" t="s">
        <v>31859</v>
      </c>
      <c r="C13851" t="s">
        <v>30669</v>
      </c>
      <c r="D13851" t="s">
        <v>31850</v>
      </c>
    </row>
    <row r="13852" spans="2:4">
      <c r="B13852" s="52" t="s">
        <v>31860</v>
      </c>
      <c r="C13852" t="s">
        <v>29220</v>
      </c>
      <c r="D13852" t="s">
        <v>31861</v>
      </c>
    </row>
    <row r="13853" spans="2:4">
      <c r="B13853" s="52" t="s">
        <v>31862</v>
      </c>
      <c r="C13853" t="s">
        <v>31863</v>
      </c>
      <c r="D13853" t="s">
        <v>31864</v>
      </c>
    </row>
    <row r="13854" spans="2:4">
      <c r="B13854" s="52" t="s">
        <v>31865</v>
      </c>
      <c r="C13854" t="s">
        <v>30418</v>
      </c>
      <c r="D13854" t="s">
        <v>31866</v>
      </c>
    </row>
    <row r="13855" spans="2:4">
      <c r="B13855" s="52" t="s">
        <v>31867</v>
      </c>
      <c r="C13855" t="s">
        <v>31868</v>
      </c>
      <c r="D13855" t="s">
        <v>31243</v>
      </c>
    </row>
    <row r="13856" spans="2:4">
      <c r="B13856" s="52" t="s">
        <v>31869</v>
      </c>
      <c r="C13856" t="s">
        <v>31870</v>
      </c>
      <c r="D13856" t="s">
        <v>31243</v>
      </c>
    </row>
    <row r="13857" spans="2:4">
      <c r="B13857" s="52" t="s">
        <v>31871</v>
      </c>
      <c r="C13857" t="s">
        <v>31872</v>
      </c>
      <c r="D13857" t="s">
        <v>31873</v>
      </c>
    </row>
    <row r="13858" spans="2:4">
      <c r="B13858" s="52" t="s">
        <v>31874</v>
      </c>
      <c r="C13858" t="s">
        <v>31875</v>
      </c>
      <c r="D13858" t="s">
        <v>31873</v>
      </c>
    </row>
    <row r="13859" spans="2:4">
      <c r="B13859" s="52" t="s">
        <v>31876</v>
      </c>
      <c r="C13859" t="s">
        <v>31877</v>
      </c>
      <c r="D13859" t="s">
        <v>31878</v>
      </c>
    </row>
    <row r="13860" spans="2:4">
      <c r="B13860" s="52" t="s">
        <v>31879</v>
      </c>
      <c r="C13860" t="s">
        <v>31880</v>
      </c>
      <c r="D13860" t="s">
        <v>31881</v>
      </c>
    </row>
    <row r="13861" spans="2:4">
      <c r="B13861" s="52" t="s">
        <v>31882</v>
      </c>
      <c r="C13861" t="s">
        <v>31883</v>
      </c>
      <c r="D13861" t="s">
        <v>31878</v>
      </c>
    </row>
    <row r="13862" spans="2:4">
      <c r="B13862" s="52" t="s">
        <v>31884</v>
      </c>
      <c r="C13862" t="s">
        <v>31885</v>
      </c>
      <c r="D13862" t="s">
        <v>31886</v>
      </c>
    </row>
    <row r="13863" spans="2:4">
      <c r="B13863" s="52" t="s">
        <v>31887</v>
      </c>
      <c r="C13863" t="s">
        <v>31888</v>
      </c>
      <c r="D13863" t="s">
        <v>31889</v>
      </c>
    </row>
    <row r="13864" spans="2:4">
      <c r="B13864" s="52" t="s">
        <v>31890</v>
      </c>
      <c r="C13864" t="s">
        <v>31891</v>
      </c>
      <c r="D13864" t="s">
        <v>31873</v>
      </c>
    </row>
    <row r="13865" spans="2:4">
      <c r="B13865" s="52" t="s">
        <v>31892</v>
      </c>
      <c r="C13865" t="s">
        <v>31893</v>
      </c>
      <c r="D13865" t="s">
        <v>31873</v>
      </c>
    </row>
    <row r="13866" spans="2:4">
      <c r="B13866" s="52" t="s">
        <v>31894</v>
      </c>
      <c r="C13866" t="s">
        <v>31895</v>
      </c>
      <c r="D13866" t="s">
        <v>31896</v>
      </c>
    </row>
    <row r="13867" spans="2:4">
      <c r="B13867" s="52" t="s">
        <v>31897</v>
      </c>
      <c r="C13867" t="s">
        <v>31898</v>
      </c>
      <c r="D13867" t="s">
        <v>31726</v>
      </c>
    </row>
    <row r="13868" spans="2:4">
      <c r="B13868" s="52" t="s">
        <v>31899</v>
      </c>
      <c r="C13868" t="s">
        <v>31900</v>
      </c>
      <c r="D13868" t="s">
        <v>31726</v>
      </c>
    </row>
    <row r="13869" spans="2:4">
      <c r="B13869" s="52" t="s">
        <v>31901</v>
      </c>
      <c r="C13869" t="s">
        <v>31902</v>
      </c>
      <c r="D13869" t="s">
        <v>31726</v>
      </c>
    </row>
    <row r="13870" spans="2:4">
      <c r="B13870" s="52" t="s">
        <v>31903</v>
      </c>
      <c r="C13870" t="s">
        <v>7356</v>
      </c>
      <c r="D13870" t="s">
        <v>31496</v>
      </c>
    </row>
    <row r="13871" spans="2:4">
      <c r="B13871" s="52" t="s">
        <v>31904</v>
      </c>
      <c r="C13871" t="s">
        <v>31905</v>
      </c>
      <c r="D13871" t="s">
        <v>31496</v>
      </c>
    </row>
    <row r="13872" spans="2:4">
      <c r="B13872" s="52" t="s">
        <v>31906</v>
      </c>
      <c r="C13872" t="s">
        <v>31907</v>
      </c>
      <c r="D13872" t="s">
        <v>31908</v>
      </c>
    </row>
    <row r="13873" spans="2:4">
      <c r="B13873" s="52" t="s">
        <v>31909</v>
      </c>
      <c r="C13873" t="s">
        <v>31910</v>
      </c>
      <c r="D13873" t="s">
        <v>31084</v>
      </c>
    </row>
    <row r="13874" spans="2:4">
      <c r="B13874" s="52" t="s">
        <v>31911</v>
      </c>
      <c r="C13874" t="s">
        <v>31912</v>
      </c>
      <c r="D13874" t="s">
        <v>31780</v>
      </c>
    </row>
    <row r="13875" spans="2:4">
      <c r="B13875" s="52" t="s">
        <v>31913</v>
      </c>
      <c r="C13875" t="s">
        <v>31914</v>
      </c>
      <c r="D13875" t="s">
        <v>31042</v>
      </c>
    </row>
    <row r="13876" spans="2:4">
      <c r="B13876" s="52" t="s">
        <v>31915</v>
      </c>
      <c r="C13876" t="s">
        <v>31916</v>
      </c>
      <c r="D13876" t="s">
        <v>31250</v>
      </c>
    </row>
    <row r="13877" spans="2:4">
      <c r="B13877" s="52" t="s">
        <v>31917</v>
      </c>
      <c r="C13877" t="s">
        <v>31918</v>
      </c>
      <c r="D13877" t="s">
        <v>31919</v>
      </c>
    </row>
    <row r="13878" spans="2:4">
      <c r="B13878" s="52" t="s">
        <v>31920</v>
      </c>
      <c r="C13878" t="s">
        <v>31921</v>
      </c>
      <c r="D13878" t="s">
        <v>31922</v>
      </c>
    </row>
    <row r="13879" spans="2:4">
      <c r="B13879" s="52" t="s">
        <v>31923</v>
      </c>
      <c r="C13879" t="s">
        <v>31924</v>
      </c>
      <c r="D13879" t="s">
        <v>31925</v>
      </c>
    </row>
    <row r="13880" spans="2:4">
      <c r="B13880" s="52" t="s">
        <v>31926</v>
      </c>
      <c r="C13880" t="s">
        <v>31927</v>
      </c>
      <c r="D13880" t="s">
        <v>31928</v>
      </c>
    </row>
    <row r="13881" spans="2:4">
      <c r="B13881" s="52" t="s">
        <v>31929</v>
      </c>
      <c r="C13881" t="s">
        <v>31930</v>
      </c>
      <c r="D13881" t="s">
        <v>31931</v>
      </c>
    </row>
    <row r="13882" spans="2:4">
      <c r="B13882" s="52" t="s">
        <v>31932</v>
      </c>
      <c r="C13882" t="s">
        <v>26262</v>
      </c>
      <c r="D13882" t="s">
        <v>31933</v>
      </c>
    </row>
    <row r="13883" spans="2:4">
      <c r="B13883" s="52" t="s">
        <v>31934</v>
      </c>
      <c r="C13883" t="s">
        <v>31935</v>
      </c>
      <c r="D13883" t="s">
        <v>31754</v>
      </c>
    </row>
    <row r="13884" spans="2:4">
      <c r="B13884" s="52" t="s">
        <v>31936</v>
      </c>
      <c r="C13884" t="s">
        <v>27933</v>
      </c>
      <c r="D13884" t="s">
        <v>31764</v>
      </c>
    </row>
    <row r="13885" spans="2:4">
      <c r="B13885" s="52" t="s">
        <v>31937</v>
      </c>
      <c r="C13885" t="s">
        <v>31938</v>
      </c>
      <c r="D13885" t="s">
        <v>31496</v>
      </c>
    </row>
    <row r="13886" spans="2:4">
      <c r="B13886" s="52" t="s">
        <v>31939</v>
      </c>
      <c r="C13886" t="s">
        <v>31940</v>
      </c>
      <c r="D13886" t="s">
        <v>31496</v>
      </c>
    </row>
    <row r="13887" spans="2:4">
      <c r="B13887" s="52" t="s">
        <v>31941</v>
      </c>
      <c r="C13887" t="s">
        <v>31942</v>
      </c>
      <c r="D13887" t="s">
        <v>31496</v>
      </c>
    </row>
    <row r="13888" spans="2:4">
      <c r="B13888" s="52" t="s">
        <v>31943</v>
      </c>
      <c r="C13888" t="s">
        <v>31944</v>
      </c>
      <c r="D13888" t="s">
        <v>31496</v>
      </c>
    </row>
    <row r="13889" spans="2:4">
      <c r="B13889" s="52" t="s">
        <v>31945</v>
      </c>
      <c r="C13889" t="s">
        <v>31946</v>
      </c>
      <c r="D13889" t="s">
        <v>31496</v>
      </c>
    </row>
    <row r="13890" spans="2:4">
      <c r="B13890" s="52" t="s">
        <v>31947</v>
      </c>
      <c r="C13890" t="s">
        <v>31948</v>
      </c>
      <c r="D13890" t="s">
        <v>31780</v>
      </c>
    </row>
    <row r="13891" spans="2:4">
      <c r="B13891" s="52" t="s">
        <v>31949</v>
      </c>
      <c r="C13891" t="s">
        <v>31950</v>
      </c>
      <c r="D13891" t="s">
        <v>31615</v>
      </c>
    </row>
    <row r="13892" spans="2:4">
      <c r="B13892" s="52" t="s">
        <v>31951</v>
      </c>
      <c r="C13892" t="s">
        <v>31952</v>
      </c>
      <c r="D13892" t="s">
        <v>31747</v>
      </c>
    </row>
    <row r="13893" spans="2:4">
      <c r="B13893" s="52" t="s">
        <v>31953</v>
      </c>
      <c r="C13893" t="s">
        <v>31954</v>
      </c>
      <c r="D13893" t="s">
        <v>31757</v>
      </c>
    </row>
    <row r="13894" spans="2:4">
      <c r="B13894" s="52" t="s">
        <v>31955</v>
      </c>
      <c r="C13894" t="s">
        <v>31956</v>
      </c>
      <c r="D13894" t="s">
        <v>31957</v>
      </c>
    </row>
    <row r="13895" spans="2:4">
      <c r="B13895" s="52" t="s">
        <v>31958</v>
      </c>
      <c r="C13895" t="s">
        <v>31959</v>
      </c>
      <c r="D13895" t="s">
        <v>31471</v>
      </c>
    </row>
    <row r="13896" spans="2:4">
      <c r="B13896" s="52" t="s">
        <v>31960</v>
      </c>
      <c r="C13896" t="s">
        <v>31961</v>
      </c>
      <c r="D13896" t="s">
        <v>31747</v>
      </c>
    </row>
    <row r="13897" spans="2:4">
      <c r="B13897" s="52" t="s">
        <v>31962</v>
      </c>
      <c r="C13897" t="s">
        <v>31963</v>
      </c>
      <c r="D13897" t="s">
        <v>31747</v>
      </c>
    </row>
    <row r="13898" spans="2:4">
      <c r="B13898" s="52" t="s">
        <v>31964</v>
      </c>
      <c r="C13898" t="s">
        <v>31965</v>
      </c>
      <c r="D13898" t="s">
        <v>31957</v>
      </c>
    </row>
    <row r="13899" spans="2:4">
      <c r="B13899" s="52" t="s">
        <v>31966</v>
      </c>
      <c r="C13899" t="s">
        <v>31967</v>
      </c>
      <c r="D13899" t="s">
        <v>31615</v>
      </c>
    </row>
    <row r="13900" spans="2:4">
      <c r="B13900" s="52" t="s">
        <v>31968</v>
      </c>
      <c r="C13900" t="s">
        <v>31969</v>
      </c>
      <c r="D13900" t="s">
        <v>31615</v>
      </c>
    </row>
    <row r="13901" spans="2:4">
      <c r="B13901" s="52" t="s">
        <v>31970</v>
      </c>
      <c r="C13901" t="s">
        <v>31971</v>
      </c>
      <c r="D13901" t="s">
        <v>31496</v>
      </c>
    </row>
    <row r="13902" spans="2:4">
      <c r="B13902" s="52" t="s">
        <v>31972</v>
      </c>
      <c r="C13902" t="s">
        <v>31973</v>
      </c>
      <c r="D13902" t="s">
        <v>31496</v>
      </c>
    </row>
    <row r="13903" spans="2:4">
      <c r="B13903" s="52" t="s">
        <v>31974</v>
      </c>
      <c r="C13903" t="s">
        <v>24128</v>
      </c>
      <c r="D13903" t="s">
        <v>31975</v>
      </c>
    </row>
    <row r="13904" spans="2:4">
      <c r="B13904" s="52" t="s">
        <v>31976</v>
      </c>
      <c r="C13904" t="s">
        <v>27631</v>
      </c>
      <c r="D13904" t="s">
        <v>31957</v>
      </c>
    </row>
    <row r="13905" spans="2:4">
      <c r="B13905" s="52" t="s">
        <v>31977</v>
      </c>
      <c r="C13905" t="s">
        <v>31978</v>
      </c>
      <c r="D13905" t="s">
        <v>31764</v>
      </c>
    </row>
    <row r="13906" spans="2:4">
      <c r="B13906" s="52" t="s">
        <v>31979</v>
      </c>
      <c r="C13906" t="s">
        <v>31980</v>
      </c>
      <c r="D13906" t="s">
        <v>31042</v>
      </c>
    </row>
    <row r="13907" spans="2:4">
      <c r="B13907" s="52" t="s">
        <v>31981</v>
      </c>
      <c r="C13907" t="s">
        <v>31982</v>
      </c>
      <c r="D13907" t="s">
        <v>31780</v>
      </c>
    </row>
    <row r="13908" spans="2:4">
      <c r="B13908" s="52" t="s">
        <v>31983</v>
      </c>
      <c r="C13908" t="s">
        <v>31984</v>
      </c>
      <c r="D13908" t="s">
        <v>31754</v>
      </c>
    </row>
    <row r="13909" spans="2:4">
      <c r="B13909" s="52" t="s">
        <v>31985</v>
      </c>
      <c r="C13909" t="s">
        <v>31986</v>
      </c>
      <c r="D13909" t="s">
        <v>31987</v>
      </c>
    </row>
    <row r="13910" spans="2:4">
      <c r="B13910" s="52" t="s">
        <v>31988</v>
      </c>
      <c r="C13910" t="s">
        <v>218</v>
      </c>
      <c r="D13910" t="s">
        <v>31989</v>
      </c>
    </row>
    <row r="13911" spans="2:4">
      <c r="B13911" s="52" t="s">
        <v>31990</v>
      </c>
      <c r="C13911" t="s">
        <v>22543</v>
      </c>
      <c r="D13911" t="s">
        <v>31989</v>
      </c>
    </row>
    <row r="13912" spans="2:4">
      <c r="B13912" s="52" t="s">
        <v>31991</v>
      </c>
      <c r="C13912" t="s">
        <v>20329</v>
      </c>
      <c r="D13912" t="s">
        <v>31992</v>
      </c>
    </row>
    <row r="13913" spans="2:4">
      <c r="B13913" s="52" t="s">
        <v>31993</v>
      </c>
      <c r="C13913" t="s">
        <v>31994</v>
      </c>
      <c r="D13913" t="s">
        <v>31995</v>
      </c>
    </row>
    <row r="13914" spans="2:4">
      <c r="B13914" s="52" t="s">
        <v>31996</v>
      </c>
      <c r="C13914" t="s">
        <v>31997</v>
      </c>
      <c r="D13914" t="s">
        <v>31998</v>
      </c>
    </row>
    <row r="13915" spans="2:4">
      <c r="B13915" s="52" t="s">
        <v>31999</v>
      </c>
      <c r="C13915" t="s">
        <v>32000</v>
      </c>
      <c r="D13915" t="s">
        <v>31998</v>
      </c>
    </row>
    <row r="13916" spans="2:4">
      <c r="B13916" s="52" t="s">
        <v>32001</v>
      </c>
      <c r="C13916" t="s">
        <v>32002</v>
      </c>
      <c r="D13916" t="s">
        <v>31998</v>
      </c>
    </row>
    <row r="13917" spans="2:4">
      <c r="B13917" s="52" t="s">
        <v>32003</v>
      </c>
      <c r="C13917" t="s">
        <v>32004</v>
      </c>
      <c r="D13917" t="s">
        <v>32005</v>
      </c>
    </row>
    <row r="13918" spans="2:4">
      <c r="B13918" s="52" t="s">
        <v>32006</v>
      </c>
      <c r="C13918" t="s">
        <v>32007</v>
      </c>
      <c r="D13918" t="s">
        <v>32005</v>
      </c>
    </row>
    <row r="13919" spans="2:4">
      <c r="B13919" s="52" t="s">
        <v>32008</v>
      </c>
      <c r="C13919" t="s">
        <v>32009</v>
      </c>
      <c r="D13919" t="s">
        <v>32005</v>
      </c>
    </row>
    <row r="13920" spans="2:4">
      <c r="B13920" s="52" t="s">
        <v>32010</v>
      </c>
      <c r="C13920" t="s">
        <v>32011</v>
      </c>
      <c r="D13920" t="s">
        <v>32012</v>
      </c>
    </row>
    <row r="13921" spans="2:4">
      <c r="B13921" s="52" t="s">
        <v>32013</v>
      </c>
      <c r="C13921" t="s">
        <v>32014</v>
      </c>
      <c r="D13921" t="s">
        <v>32015</v>
      </c>
    </row>
    <row r="13922" spans="2:4">
      <c r="B13922" s="52" t="s">
        <v>32016</v>
      </c>
      <c r="C13922" t="s">
        <v>32017</v>
      </c>
      <c r="D13922" t="s">
        <v>32018</v>
      </c>
    </row>
    <row r="13923" spans="2:4">
      <c r="B13923" s="52" t="s">
        <v>32019</v>
      </c>
      <c r="C13923" t="s">
        <v>32020</v>
      </c>
      <c r="D13923" t="s">
        <v>32021</v>
      </c>
    </row>
    <row r="13924" spans="2:4">
      <c r="B13924" s="52" t="s">
        <v>32022</v>
      </c>
      <c r="C13924" t="s">
        <v>32023</v>
      </c>
      <c r="D13924" t="s">
        <v>32024</v>
      </c>
    </row>
    <row r="13925" spans="2:4">
      <c r="B13925" s="52" t="s">
        <v>32025</v>
      </c>
      <c r="C13925" t="s">
        <v>32026</v>
      </c>
      <c r="D13925" t="s">
        <v>31754</v>
      </c>
    </row>
    <row r="13926" spans="2:4">
      <c r="B13926" s="52" t="s">
        <v>32027</v>
      </c>
      <c r="C13926" t="s">
        <v>32028</v>
      </c>
      <c r="D13926" t="s">
        <v>31757</v>
      </c>
    </row>
    <row r="13927" spans="2:4">
      <c r="B13927" s="52" t="s">
        <v>32029</v>
      </c>
      <c r="C13927" t="s">
        <v>32030</v>
      </c>
      <c r="D13927" t="s">
        <v>31873</v>
      </c>
    </row>
    <row r="13928" spans="2:4">
      <c r="B13928" s="52" t="s">
        <v>32031</v>
      </c>
      <c r="C13928" t="s">
        <v>32032</v>
      </c>
      <c r="D13928" t="s">
        <v>31873</v>
      </c>
    </row>
    <row r="13929" spans="2:4">
      <c r="B13929" s="52" t="s">
        <v>32033</v>
      </c>
      <c r="C13929" t="s">
        <v>32034</v>
      </c>
      <c r="D13929" t="s">
        <v>31873</v>
      </c>
    </row>
    <row r="13930" spans="2:4">
      <c r="B13930" s="52" t="s">
        <v>32035</v>
      </c>
      <c r="C13930" t="s">
        <v>32036</v>
      </c>
      <c r="D13930" t="s">
        <v>31873</v>
      </c>
    </row>
    <row r="13931" spans="2:4">
      <c r="B13931" s="52" t="s">
        <v>32037</v>
      </c>
      <c r="C13931" t="s">
        <v>32038</v>
      </c>
      <c r="D13931" t="s">
        <v>31747</v>
      </c>
    </row>
    <row r="13932" spans="2:4">
      <c r="B13932" s="52" t="s">
        <v>32039</v>
      </c>
      <c r="C13932" t="s">
        <v>32040</v>
      </c>
      <c r="D13932" t="s">
        <v>31747</v>
      </c>
    </row>
    <row r="13933" spans="2:4">
      <c r="B13933" s="52" t="s">
        <v>32041</v>
      </c>
      <c r="C13933" t="s">
        <v>32042</v>
      </c>
      <c r="D13933" t="s">
        <v>31754</v>
      </c>
    </row>
    <row r="13934" spans="2:4">
      <c r="B13934" s="52" t="s">
        <v>32043</v>
      </c>
      <c r="C13934" t="s">
        <v>32044</v>
      </c>
      <c r="D13934" t="s">
        <v>31957</v>
      </c>
    </row>
    <row r="13935" spans="2:4">
      <c r="B13935" s="52" t="s">
        <v>32045</v>
      </c>
      <c r="C13935" t="s">
        <v>31744</v>
      </c>
      <c r="D13935" t="s">
        <v>31471</v>
      </c>
    </row>
    <row r="13936" spans="2:4">
      <c r="B13936" s="52" t="s">
        <v>32046</v>
      </c>
      <c r="C13936" t="s">
        <v>32047</v>
      </c>
      <c r="D13936" t="s">
        <v>31735</v>
      </c>
    </row>
    <row r="13937" spans="2:4">
      <c r="B13937" s="52" t="s">
        <v>32048</v>
      </c>
      <c r="C13937" t="s">
        <v>32049</v>
      </c>
      <c r="D13937" t="s">
        <v>31726</v>
      </c>
    </row>
    <row r="13938" spans="2:4">
      <c r="B13938" s="52" t="s">
        <v>32050</v>
      </c>
      <c r="C13938" t="s">
        <v>32051</v>
      </c>
      <c r="D13938" t="s">
        <v>31726</v>
      </c>
    </row>
    <row r="13939" spans="2:4">
      <c r="B13939" s="52" t="s">
        <v>32052</v>
      </c>
      <c r="C13939" t="s">
        <v>32053</v>
      </c>
      <c r="D13939" t="s">
        <v>32054</v>
      </c>
    </row>
    <row r="13940" spans="2:4">
      <c r="B13940" s="52" t="s">
        <v>32055</v>
      </c>
      <c r="C13940" t="s">
        <v>32056</v>
      </c>
      <c r="D13940" t="s">
        <v>31705</v>
      </c>
    </row>
    <row r="13941" spans="2:4">
      <c r="B13941" s="52" t="s">
        <v>32057</v>
      </c>
      <c r="C13941" t="s">
        <v>32058</v>
      </c>
      <c r="D13941" t="s">
        <v>31496</v>
      </c>
    </row>
    <row r="13942" spans="2:4">
      <c r="B13942" s="52" t="s">
        <v>32059</v>
      </c>
      <c r="C13942" t="s">
        <v>32060</v>
      </c>
      <c r="D13942" t="s">
        <v>31780</v>
      </c>
    </row>
    <row r="13943" spans="2:4">
      <c r="B13943" s="52" t="s">
        <v>32061</v>
      </c>
      <c r="C13943" t="s">
        <v>32062</v>
      </c>
      <c r="D13943" t="s">
        <v>31764</v>
      </c>
    </row>
    <row r="13944" spans="2:4">
      <c r="B13944" s="52" t="s">
        <v>32063</v>
      </c>
      <c r="C13944" t="s">
        <v>32064</v>
      </c>
      <c r="D13944" t="s">
        <v>31474</v>
      </c>
    </row>
    <row r="13945" spans="2:4">
      <c r="B13945" s="52" t="s">
        <v>32065</v>
      </c>
      <c r="C13945" t="s">
        <v>32066</v>
      </c>
      <c r="D13945" t="s">
        <v>32067</v>
      </c>
    </row>
    <row r="13946" spans="2:4">
      <c r="B13946" s="52" t="s">
        <v>32068</v>
      </c>
      <c r="C13946" t="s">
        <v>32069</v>
      </c>
      <c r="D13946" t="s">
        <v>32067</v>
      </c>
    </row>
    <row r="13947" spans="2:4">
      <c r="B13947" s="52" t="s">
        <v>32070</v>
      </c>
      <c r="C13947" t="s">
        <v>32071</v>
      </c>
      <c r="D13947" t="s">
        <v>32067</v>
      </c>
    </row>
    <row r="13948" spans="2:4">
      <c r="B13948" s="52" t="s">
        <v>32072</v>
      </c>
      <c r="C13948" t="s">
        <v>32073</v>
      </c>
      <c r="D13948" t="s">
        <v>32074</v>
      </c>
    </row>
    <row r="13949" spans="2:4">
      <c r="B13949" s="52" t="s">
        <v>32075</v>
      </c>
      <c r="C13949" t="s">
        <v>32076</v>
      </c>
      <c r="D13949" t="s">
        <v>31881</v>
      </c>
    </row>
    <row r="13950" spans="2:4">
      <c r="B13950" s="52" t="s">
        <v>32077</v>
      </c>
      <c r="C13950" t="s">
        <v>32078</v>
      </c>
      <c r="D13950" t="s">
        <v>31878</v>
      </c>
    </row>
    <row r="13951" spans="2:4">
      <c r="B13951" s="52" t="s">
        <v>32079</v>
      </c>
      <c r="C13951" t="s">
        <v>32080</v>
      </c>
      <c r="D13951" t="s">
        <v>31878</v>
      </c>
    </row>
    <row r="13952" spans="2:4">
      <c r="B13952" s="52" t="s">
        <v>32081</v>
      </c>
      <c r="C13952" t="s">
        <v>32082</v>
      </c>
      <c r="D13952" t="s">
        <v>32083</v>
      </c>
    </row>
    <row r="13953" spans="2:4">
      <c r="B13953" s="52" t="s">
        <v>32084</v>
      </c>
      <c r="C13953" t="s">
        <v>32085</v>
      </c>
      <c r="D13953" t="s">
        <v>32083</v>
      </c>
    </row>
    <row r="13954" spans="2:4">
      <c r="B13954" s="52" t="s">
        <v>32086</v>
      </c>
      <c r="C13954" t="s">
        <v>32087</v>
      </c>
      <c r="D13954" t="s">
        <v>32088</v>
      </c>
    </row>
    <row r="13955" spans="2:4">
      <c r="B13955" s="52" t="s">
        <v>32089</v>
      </c>
      <c r="C13955" t="s">
        <v>32090</v>
      </c>
      <c r="D13955" t="s">
        <v>32088</v>
      </c>
    </row>
    <row r="13956" spans="2:4">
      <c r="B13956" s="52" t="s">
        <v>32091</v>
      </c>
      <c r="C13956" t="s">
        <v>32092</v>
      </c>
      <c r="D13956" t="s">
        <v>32093</v>
      </c>
    </row>
    <row r="13957" spans="2:4">
      <c r="B13957" s="52" t="s">
        <v>32094</v>
      </c>
      <c r="C13957" t="s">
        <v>32095</v>
      </c>
      <c r="D13957" t="s">
        <v>31747</v>
      </c>
    </row>
    <row r="13958" spans="2:4">
      <c r="B13958" s="52" t="s">
        <v>32096</v>
      </c>
      <c r="C13958" t="s">
        <v>32097</v>
      </c>
      <c r="D13958" t="s">
        <v>32098</v>
      </c>
    </row>
    <row r="13959" spans="2:4">
      <c r="B13959" s="52" t="s">
        <v>32099</v>
      </c>
      <c r="C13959" t="s">
        <v>32100</v>
      </c>
      <c r="D13959" t="s">
        <v>32101</v>
      </c>
    </row>
    <row r="13960" spans="2:4">
      <c r="B13960" s="52" t="s">
        <v>32102</v>
      </c>
      <c r="C13960" t="s">
        <v>32103</v>
      </c>
      <c r="D13960" t="s">
        <v>31933</v>
      </c>
    </row>
    <row r="13961" spans="2:4">
      <c r="B13961" s="52" t="s">
        <v>32104</v>
      </c>
      <c r="C13961" t="s">
        <v>32105</v>
      </c>
      <c r="D13961" t="s">
        <v>31881</v>
      </c>
    </row>
    <row r="13962" spans="2:4">
      <c r="B13962" s="52" t="s">
        <v>32106</v>
      </c>
      <c r="C13962" t="s">
        <v>6255</v>
      </c>
      <c r="D13962" t="s">
        <v>32107</v>
      </c>
    </row>
    <row r="13963" spans="2:4">
      <c r="B13963" s="52" t="s">
        <v>32108</v>
      </c>
      <c r="C13963" t="s">
        <v>13893</v>
      </c>
      <c r="D13963" t="s">
        <v>32107</v>
      </c>
    </row>
    <row r="13964" spans="2:4">
      <c r="B13964" s="52" t="s">
        <v>32109</v>
      </c>
      <c r="C13964" t="s">
        <v>32110</v>
      </c>
      <c r="D13964" t="s">
        <v>32111</v>
      </c>
    </row>
    <row r="13965" spans="2:4">
      <c r="B13965" s="52" t="s">
        <v>32112</v>
      </c>
      <c r="C13965" t="s">
        <v>29105</v>
      </c>
      <c r="D13965" t="s">
        <v>32107</v>
      </c>
    </row>
    <row r="13966" spans="2:4">
      <c r="B13966" s="52" t="s">
        <v>32113</v>
      </c>
      <c r="C13966" t="s">
        <v>32114</v>
      </c>
      <c r="D13966" t="s">
        <v>32107</v>
      </c>
    </row>
    <row r="13967" spans="2:4">
      <c r="B13967" s="52" t="s">
        <v>32115</v>
      </c>
      <c r="C13967" t="s">
        <v>32116</v>
      </c>
      <c r="D13967" t="s">
        <v>32117</v>
      </c>
    </row>
    <row r="13968" spans="2:4">
      <c r="B13968" s="52" t="s">
        <v>32118</v>
      </c>
      <c r="C13968" t="s">
        <v>32119</v>
      </c>
      <c r="D13968" t="s">
        <v>31705</v>
      </c>
    </row>
    <row r="13969" spans="2:4">
      <c r="B13969" s="52" t="s">
        <v>32120</v>
      </c>
      <c r="C13969" t="s">
        <v>32121</v>
      </c>
      <c r="D13969" t="s">
        <v>31747</v>
      </c>
    </row>
    <row r="13970" spans="2:4">
      <c r="B13970" s="52" t="s">
        <v>32122</v>
      </c>
      <c r="C13970" t="s">
        <v>32123</v>
      </c>
      <c r="D13970" t="s">
        <v>32124</v>
      </c>
    </row>
    <row r="13971" spans="2:4">
      <c r="B13971" s="52" t="s">
        <v>32125</v>
      </c>
      <c r="C13971" t="s">
        <v>32126</v>
      </c>
      <c r="D13971" t="s">
        <v>32124</v>
      </c>
    </row>
    <row r="13972" spans="2:4">
      <c r="B13972" s="52" t="s">
        <v>32127</v>
      </c>
      <c r="C13972" t="s">
        <v>32128</v>
      </c>
      <c r="D13972" t="s">
        <v>32124</v>
      </c>
    </row>
    <row r="13973" spans="2:4">
      <c r="B13973" s="52" t="s">
        <v>32129</v>
      </c>
      <c r="C13973" t="s">
        <v>32130</v>
      </c>
      <c r="D13973" t="s">
        <v>32131</v>
      </c>
    </row>
    <row r="13974" spans="2:4">
      <c r="B13974" s="52" t="s">
        <v>32132</v>
      </c>
      <c r="C13974" t="s">
        <v>32133</v>
      </c>
      <c r="D13974" t="s">
        <v>32124</v>
      </c>
    </row>
    <row r="13975" spans="2:4">
      <c r="B13975" s="52" t="s">
        <v>32134</v>
      </c>
      <c r="C13975" t="s">
        <v>32135</v>
      </c>
      <c r="D13975" t="s">
        <v>32136</v>
      </c>
    </row>
    <row r="13976" spans="2:4">
      <c r="B13976" s="52" t="s">
        <v>32137</v>
      </c>
      <c r="C13976" t="s">
        <v>32138</v>
      </c>
      <c r="D13976" t="s">
        <v>32139</v>
      </c>
    </row>
    <row r="13977" spans="2:4">
      <c r="B13977" s="52" t="s">
        <v>32140</v>
      </c>
      <c r="C13977" t="s">
        <v>19844</v>
      </c>
      <c r="D13977" t="s">
        <v>32107</v>
      </c>
    </row>
    <row r="13978" spans="2:4">
      <c r="B13978" s="52" t="s">
        <v>32141</v>
      </c>
      <c r="C13978" t="s">
        <v>32142</v>
      </c>
      <c r="D13978" t="s">
        <v>32143</v>
      </c>
    </row>
    <row r="13979" spans="2:4">
      <c r="B13979" s="52" t="s">
        <v>32144</v>
      </c>
      <c r="C13979" t="s">
        <v>32145</v>
      </c>
      <c r="D13979" t="s">
        <v>32107</v>
      </c>
    </row>
    <row r="13980" spans="2:4">
      <c r="B13980" s="52" t="s">
        <v>32146</v>
      </c>
      <c r="C13980" t="s">
        <v>32147</v>
      </c>
      <c r="D13980" t="s">
        <v>32148</v>
      </c>
    </row>
    <row r="13981" spans="2:4">
      <c r="B13981" s="52" t="s">
        <v>32149</v>
      </c>
      <c r="C13981" t="s">
        <v>32150</v>
      </c>
      <c r="D13981" t="s">
        <v>32143</v>
      </c>
    </row>
    <row r="13982" spans="2:4">
      <c r="B13982" s="52" t="s">
        <v>32151</v>
      </c>
      <c r="C13982" t="s">
        <v>32152</v>
      </c>
      <c r="D13982" t="s">
        <v>32107</v>
      </c>
    </row>
    <row r="13983" spans="2:4">
      <c r="B13983" s="52" t="s">
        <v>32153</v>
      </c>
      <c r="C13983" t="s">
        <v>32154</v>
      </c>
      <c r="D13983" t="s">
        <v>32107</v>
      </c>
    </row>
    <row r="13984" spans="2:4">
      <c r="B13984" s="52" t="s">
        <v>32155</v>
      </c>
      <c r="C13984" t="s">
        <v>32156</v>
      </c>
      <c r="D13984" t="s">
        <v>32157</v>
      </c>
    </row>
    <row r="13985" spans="2:4">
      <c r="B13985" s="52" t="s">
        <v>32158</v>
      </c>
      <c r="C13985" t="s">
        <v>24960</v>
      </c>
      <c r="D13985" t="s">
        <v>32159</v>
      </c>
    </row>
    <row r="13986" spans="2:4">
      <c r="B13986" s="52" t="s">
        <v>32160</v>
      </c>
      <c r="C13986" t="s">
        <v>26315</v>
      </c>
      <c r="D13986" t="s">
        <v>32161</v>
      </c>
    </row>
    <row r="13987" spans="2:4">
      <c r="B13987" s="52" t="s">
        <v>32162</v>
      </c>
      <c r="C13987" t="s">
        <v>32163</v>
      </c>
      <c r="D13987" t="s">
        <v>32164</v>
      </c>
    </row>
    <row r="13988" spans="2:4">
      <c r="B13988" s="52" t="s">
        <v>32165</v>
      </c>
      <c r="C13988" t="s">
        <v>31195</v>
      </c>
      <c r="D13988" t="s">
        <v>32166</v>
      </c>
    </row>
    <row r="13989" spans="2:4">
      <c r="B13989" s="52" t="s">
        <v>32167</v>
      </c>
      <c r="C13989" t="s">
        <v>32168</v>
      </c>
      <c r="D13989" t="s">
        <v>32166</v>
      </c>
    </row>
    <row r="13990" spans="2:4">
      <c r="B13990" s="52" t="s">
        <v>32169</v>
      </c>
      <c r="C13990" t="s">
        <v>32170</v>
      </c>
      <c r="D13990" t="s">
        <v>32171</v>
      </c>
    </row>
    <row r="13991" spans="2:4">
      <c r="B13991" s="52" t="s">
        <v>32172</v>
      </c>
      <c r="C13991" t="s">
        <v>32173</v>
      </c>
      <c r="D13991" t="s">
        <v>32174</v>
      </c>
    </row>
    <row r="13992" spans="2:4">
      <c r="B13992" s="52" t="s">
        <v>32175</v>
      </c>
      <c r="C13992" t="s">
        <v>32176</v>
      </c>
      <c r="D13992" t="s">
        <v>32174</v>
      </c>
    </row>
    <row r="13993" spans="2:4">
      <c r="B13993" s="52" t="s">
        <v>32177</v>
      </c>
      <c r="C13993" t="s">
        <v>32178</v>
      </c>
      <c r="D13993" t="s">
        <v>32179</v>
      </c>
    </row>
    <row r="13994" spans="2:4">
      <c r="B13994" s="52" t="s">
        <v>32180</v>
      </c>
      <c r="C13994" t="s">
        <v>32181</v>
      </c>
      <c r="D13994" t="s">
        <v>32179</v>
      </c>
    </row>
    <row r="13995" spans="2:4">
      <c r="B13995" s="52" t="s">
        <v>32182</v>
      </c>
      <c r="C13995" t="s">
        <v>32183</v>
      </c>
      <c r="D13995" t="s">
        <v>31780</v>
      </c>
    </row>
    <row r="13996" spans="2:4">
      <c r="B13996" s="52" t="s">
        <v>32184</v>
      </c>
      <c r="C13996" t="s">
        <v>32185</v>
      </c>
      <c r="D13996" t="s">
        <v>30556</v>
      </c>
    </row>
    <row r="13997" spans="2:4">
      <c r="B13997" s="52" t="s">
        <v>32186</v>
      </c>
      <c r="C13997" t="s">
        <v>32187</v>
      </c>
      <c r="D13997" t="s">
        <v>30556</v>
      </c>
    </row>
    <row r="13998" spans="2:4">
      <c r="B13998" s="52" t="s">
        <v>32188</v>
      </c>
      <c r="C13998" t="s">
        <v>32189</v>
      </c>
      <c r="D13998" t="s">
        <v>32164</v>
      </c>
    </row>
    <row r="13999" spans="2:4">
      <c r="B13999" s="52" t="s">
        <v>32190</v>
      </c>
      <c r="C13999" t="s">
        <v>32191</v>
      </c>
      <c r="D13999" t="s">
        <v>32192</v>
      </c>
    </row>
    <row r="14000" spans="2:4">
      <c r="B14000" s="52" t="s">
        <v>32193</v>
      </c>
      <c r="C14000" t="s">
        <v>32194</v>
      </c>
      <c r="D14000" t="s">
        <v>30553</v>
      </c>
    </row>
    <row r="14001" spans="2:4">
      <c r="B14001" s="52" t="s">
        <v>32195</v>
      </c>
      <c r="C14001" t="s">
        <v>32196</v>
      </c>
      <c r="D14001" t="s">
        <v>30553</v>
      </c>
    </row>
    <row r="14002" spans="2:4">
      <c r="B14002" s="52" t="s">
        <v>32197</v>
      </c>
      <c r="C14002" t="s">
        <v>32198</v>
      </c>
      <c r="D14002" t="s">
        <v>32164</v>
      </c>
    </row>
    <row r="14003" spans="2:4">
      <c r="B14003" s="52" t="s">
        <v>32199</v>
      </c>
      <c r="C14003" t="s">
        <v>32200</v>
      </c>
      <c r="D14003" t="s">
        <v>32201</v>
      </c>
    </row>
    <row r="14004" spans="2:4">
      <c r="B14004" s="52" t="s">
        <v>32202</v>
      </c>
      <c r="C14004" t="s">
        <v>32203</v>
      </c>
      <c r="D14004" t="s">
        <v>32204</v>
      </c>
    </row>
    <row r="14005" spans="2:4">
      <c r="B14005" s="52" t="s">
        <v>32205</v>
      </c>
      <c r="C14005" t="s">
        <v>32206</v>
      </c>
      <c r="D14005" t="s">
        <v>32139</v>
      </c>
    </row>
    <row r="14006" spans="2:4">
      <c r="B14006" s="52" t="s">
        <v>32207</v>
      </c>
      <c r="C14006" t="s">
        <v>32208</v>
      </c>
      <c r="D14006" t="s">
        <v>32139</v>
      </c>
    </row>
    <row r="14007" spans="2:4">
      <c r="B14007" s="52" t="s">
        <v>32209</v>
      </c>
      <c r="C14007" t="s">
        <v>32210</v>
      </c>
      <c r="D14007" t="s">
        <v>32211</v>
      </c>
    </row>
    <row r="14008" spans="2:4">
      <c r="B14008" s="52" t="s">
        <v>32212</v>
      </c>
      <c r="C14008" t="s">
        <v>32213</v>
      </c>
      <c r="D14008" t="s">
        <v>30705</v>
      </c>
    </row>
    <row r="14009" spans="2:4">
      <c r="B14009" s="52" t="s">
        <v>32214</v>
      </c>
      <c r="C14009" t="s">
        <v>30707</v>
      </c>
      <c r="D14009" t="s">
        <v>30705</v>
      </c>
    </row>
    <row r="14010" spans="2:4">
      <c r="B14010" s="52" t="s">
        <v>32215</v>
      </c>
      <c r="C14010" t="s">
        <v>32216</v>
      </c>
      <c r="D14010" t="s">
        <v>32217</v>
      </c>
    </row>
    <row r="14011" spans="2:4">
      <c r="B14011" s="52" t="s">
        <v>32218</v>
      </c>
      <c r="C14011" t="s">
        <v>32219</v>
      </c>
      <c r="D14011" t="s">
        <v>32143</v>
      </c>
    </row>
    <row r="14012" spans="2:4">
      <c r="B14012" s="52" t="s">
        <v>32220</v>
      </c>
      <c r="C14012" t="s">
        <v>32221</v>
      </c>
      <c r="D14012" t="s">
        <v>32148</v>
      </c>
    </row>
    <row r="14013" spans="2:4">
      <c r="B14013" s="52" t="s">
        <v>32222</v>
      </c>
      <c r="C14013" t="s">
        <v>32223</v>
      </c>
      <c r="D14013" t="s">
        <v>32174</v>
      </c>
    </row>
    <row r="14014" spans="2:4">
      <c r="B14014" s="52" t="s">
        <v>32224</v>
      </c>
      <c r="C14014" t="s">
        <v>32225</v>
      </c>
      <c r="D14014" t="s">
        <v>32117</v>
      </c>
    </row>
    <row r="14015" spans="2:4">
      <c r="B14015" s="52" t="s">
        <v>32226</v>
      </c>
      <c r="C14015" t="s">
        <v>32227</v>
      </c>
      <c r="D14015" t="s">
        <v>32018</v>
      </c>
    </row>
    <row r="14016" spans="2:4">
      <c r="B14016" s="52" t="s">
        <v>32228</v>
      </c>
      <c r="C14016" t="s">
        <v>32229</v>
      </c>
      <c r="D14016" t="s">
        <v>32230</v>
      </c>
    </row>
    <row r="14017" spans="2:4">
      <c r="B14017" s="52" t="s">
        <v>32231</v>
      </c>
      <c r="C14017" t="s">
        <v>32232</v>
      </c>
      <c r="D14017" t="s">
        <v>32018</v>
      </c>
    </row>
    <row r="14018" spans="2:4">
      <c r="B14018" s="52" t="s">
        <v>32233</v>
      </c>
      <c r="C14018" t="s">
        <v>32234</v>
      </c>
      <c r="D14018" t="s">
        <v>32018</v>
      </c>
    </row>
    <row r="14019" spans="2:4">
      <c r="B14019" s="52" t="s">
        <v>32235</v>
      </c>
      <c r="C14019" t="s">
        <v>32236</v>
      </c>
      <c r="D14019" t="s">
        <v>32230</v>
      </c>
    </row>
    <row r="14020" spans="2:4">
      <c r="B14020" s="52" t="s">
        <v>32237</v>
      </c>
      <c r="C14020" t="s">
        <v>32238</v>
      </c>
      <c r="D14020" t="s">
        <v>32024</v>
      </c>
    </row>
    <row r="14021" spans="2:4">
      <c r="B14021" s="52" t="s">
        <v>32239</v>
      </c>
      <c r="C14021" t="s">
        <v>31961</v>
      </c>
      <c r="D14021" t="s">
        <v>32240</v>
      </c>
    </row>
    <row r="14022" spans="2:4">
      <c r="B14022" s="52" t="s">
        <v>32241</v>
      </c>
      <c r="C14022" t="s">
        <v>32242</v>
      </c>
      <c r="D14022" t="s">
        <v>32243</v>
      </c>
    </row>
    <row r="14023" spans="2:4">
      <c r="B14023" s="52" t="s">
        <v>32244</v>
      </c>
      <c r="C14023" t="s">
        <v>32245</v>
      </c>
      <c r="D14023" t="s">
        <v>32246</v>
      </c>
    </row>
    <row r="14024" spans="2:4">
      <c r="B14024" s="52" t="s">
        <v>32247</v>
      </c>
      <c r="C14024" t="s">
        <v>32248</v>
      </c>
      <c r="D14024" t="s">
        <v>32246</v>
      </c>
    </row>
    <row r="14025" spans="2:4">
      <c r="B14025" s="52" t="s">
        <v>32249</v>
      </c>
      <c r="C14025" t="s">
        <v>32250</v>
      </c>
      <c r="D14025" t="s">
        <v>32251</v>
      </c>
    </row>
    <row r="14026" spans="2:4">
      <c r="B14026" s="52" t="s">
        <v>32252</v>
      </c>
      <c r="C14026" t="s">
        <v>30183</v>
      </c>
      <c r="D14026" t="s">
        <v>32253</v>
      </c>
    </row>
    <row r="14027" spans="2:4">
      <c r="B14027" s="52" t="s">
        <v>32254</v>
      </c>
      <c r="C14027" t="s">
        <v>32255</v>
      </c>
      <c r="D14027" t="s">
        <v>32253</v>
      </c>
    </row>
    <row r="14028" spans="2:4">
      <c r="B14028" s="52" t="s">
        <v>32256</v>
      </c>
      <c r="C14028" t="s">
        <v>32257</v>
      </c>
      <c r="D14028" t="s">
        <v>32258</v>
      </c>
    </row>
    <row r="14029" spans="2:4">
      <c r="B14029" s="52" t="s">
        <v>32259</v>
      </c>
      <c r="C14029" t="s">
        <v>32260</v>
      </c>
      <c r="D14029" t="s">
        <v>32258</v>
      </c>
    </row>
    <row r="14030" spans="2:4">
      <c r="B14030" s="52" t="s">
        <v>32261</v>
      </c>
      <c r="C14030" t="s">
        <v>32262</v>
      </c>
      <c r="D14030" t="s">
        <v>32263</v>
      </c>
    </row>
    <row r="14031" spans="2:4">
      <c r="B14031" s="52" t="s">
        <v>32264</v>
      </c>
      <c r="C14031" t="s">
        <v>27766</v>
      </c>
      <c r="D14031" t="s">
        <v>32174</v>
      </c>
    </row>
    <row r="14032" spans="2:4">
      <c r="B14032" s="52" t="s">
        <v>32265</v>
      </c>
      <c r="C14032" t="s">
        <v>32266</v>
      </c>
      <c r="D14032" t="s">
        <v>31957</v>
      </c>
    </row>
    <row r="14033" spans="2:4">
      <c r="B14033" s="52" t="s">
        <v>32267</v>
      </c>
      <c r="C14033" t="s">
        <v>32268</v>
      </c>
      <c r="D14033" t="s">
        <v>32269</v>
      </c>
    </row>
    <row r="14034" spans="2:4">
      <c r="B14034" s="52" t="s">
        <v>32270</v>
      </c>
      <c r="C14034" t="s">
        <v>32271</v>
      </c>
      <c r="D14034" t="s">
        <v>32272</v>
      </c>
    </row>
    <row r="14035" spans="2:4">
      <c r="B14035" s="52" t="s">
        <v>32273</v>
      </c>
      <c r="C14035" t="s">
        <v>32274</v>
      </c>
      <c r="D14035" t="s">
        <v>32275</v>
      </c>
    </row>
    <row r="14036" spans="2:4">
      <c r="B14036" s="52" t="s">
        <v>32276</v>
      </c>
      <c r="C14036" t="s">
        <v>32277</v>
      </c>
      <c r="D14036" t="s">
        <v>32278</v>
      </c>
    </row>
    <row r="14037" spans="2:4">
      <c r="B14037" s="52" t="s">
        <v>32279</v>
      </c>
      <c r="C14037" t="s">
        <v>32280</v>
      </c>
      <c r="D14037" t="s">
        <v>32281</v>
      </c>
    </row>
    <row r="14038" spans="2:4">
      <c r="B14038" s="52" t="s">
        <v>32282</v>
      </c>
      <c r="C14038" t="s">
        <v>32283</v>
      </c>
      <c r="D14038" t="s">
        <v>32284</v>
      </c>
    </row>
    <row r="14039" spans="2:4">
      <c r="B14039" s="52" t="s">
        <v>32285</v>
      </c>
      <c r="C14039" t="s">
        <v>30573</v>
      </c>
      <c r="D14039" t="s">
        <v>32286</v>
      </c>
    </row>
    <row r="14040" spans="2:4">
      <c r="B14040" s="52" t="s">
        <v>32287</v>
      </c>
      <c r="C14040" t="s">
        <v>32288</v>
      </c>
      <c r="D14040" t="s">
        <v>32289</v>
      </c>
    </row>
    <row r="14041" spans="2:4">
      <c r="B14041" s="52" t="s">
        <v>32290</v>
      </c>
      <c r="C14041" t="s">
        <v>32291</v>
      </c>
      <c r="D14041" t="s">
        <v>32018</v>
      </c>
    </row>
    <row r="14042" spans="2:4">
      <c r="B14042" s="52" t="s">
        <v>32292</v>
      </c>
      <c r="C14042" t="s">
        <v>32293</v>
      </c>
      <c r="D14042" t="s">
        <v>32018</v>
      </c>
    </row>
    <row r="14043" spans="2:4">
      <c r="B14043" s="52" t="s">
        <v>32294</v>
      </c>
      <c r="C14043" t="s">
        <v>32295</v>
      </c>
      <c r="D14043" t="s">
        <v>32230</v>
      </c>
    </row>
    <row r="14044" spans="2:4">
      <c r="B14044" s="52" t="s">
        <v>32296</v>
      </c>
      <c r="C14044" t="s">
        <v>32297</v>
      </c>
      <c r="D14044" t="s">
        <v>32298</v>
      </c>
    </row>
    <row r="14045" spans="2:4">
      <c r="B14045" s="52" t="s">
        <v>32299</v>
      </c>
      <c r="C14045" t="s">
        <v>32300</v>
      </c>
      <c r="D14045" t="s">
        <v>32253</v>
      </c>
    </row>
    <row r="14046" spans="2:4">
      <c r="B14046" s="52" t="s">
        <v>32301</v>
      </c>
      <c r="C14046" t="s">
        <v>32302</v>
      </c>
      <c r="D14046" t="s">
        <v>32253</v>
      </c>
    </row>
    <row r="14047" spans="2:4">
      <c r="B14047" s="52" t="s">
        <v>32303</v>
      </c>
      <c r="C14047" t="s">
        <v>32304</v>
      </c>
      <c r="D14047" t="s">
        <v>31873</v>
      </c>
    </row>
    <row r="14048" spans="2:4">
      <c r="B14048" s="52" t="s">
        <v>32305</v>
      </c>
      <c r="C14048" t="s">
        <v>32306</v>
      </c>
      <c r="D14048" t="s">
        <v>32307</v>
      </c>
    </row>
    <row r="14049" spans="2:4">
      <c r="B14049" s="52" t="s">
        <v>32308</v>
      </c>
      <c r="C14049" t="s">
        <v>32309</v>
      </c>
      <c r="D14049" t="s">
        <v>32253</v>
      </c>
    </row>
    <row r="14050" spans="2:4">
      <c r="B14050" s="52" t="s">
        <v>32310</v>
      </c>
      <c r="C14050" t="s">
        <v>32311</v>
      </c>
      <c r="D14050" t="s">
        <v>32253</v>
      </c>
    </row>
    <row r="14051" spans="2:4">
      <c r="B14051" s="52" t="s">
        <v>32312</v>
      </c>
      <c r="C14051" t="s">
        <v>32313</v>
      </c>
      <c r="D14051" t="s">
        <v>32314</v>
      </c>
    </row>
    <row r="14052" spans="2:4">
      <c r="B14052" s="52" t="s">
        <v>32315</v>
      </c>
      <c r="C14052" t="s">
        <v>32316</v>
      </c>
      <c r="D14052" t="s">
        <v>32307</v>
      </c>
    </row>
    <row r="14053" spans="2:4">
      <c r="B14053" s="52" t="s">
        <v>32317</v>
      </c>
      <c r="C14053" t="s">
        <v>32318</v>
      </c>
      <c r="D14053" t="s">
        <v>32166</v>
      </c>
    </row>
    <row r="14054" spans="2:4">
      <c r="B14054" s="52" t="s">
        <v>32319</v>
      </c>
      <c r="C14054" t="s">
        <v>32320</v>
      </c>
      <c r="D14054" t="s">
        <v>32124</v>
      </c>
    </row>
    <row r="14055" spans="2:4">
      <c r="B14055" s="52" t="s">
        <v>32321</v>
      </c>
      <c r="C14055" t="s">
        <v>21154</v>
      </c>
      <c r="D14055" t="s">
        <v>32322</v>
      </c>
    </row>
    <row r="14056" spans="2:4">
      <c r="B14056" s="52" t="s">
        <v>32323</v>
      </c>
      <c r="C14056" t="s">
        <v>32324</v>
      </c>
      <c r="D14056" t="s">
        <v>32325</v>
      </c>
    </row>
    <row r="14057" spans="2:4">
      <c r="B14057" s="52" t="s">
        <v>32326</v>
      </c>
      <c r="C14057" t="s">
        <v>32327</v>
      </c>
      <c r="D14057" t="s">
        <v>32328</v>
      </c>
    </row>
    <row r="14058" spans="2:4">
      <c r="B14058" s="52" t="s">
        <v>32329</v>
      </c>
      <c r="C14058" t="s">
        <v>32330</v>
      </c>
      <c r="D14058" t="s">
        <v>32331</v>
      </c>
    </row>
    <row r="14059" spans="2:4">
      <c r="B14059" s="52" t="s">
        <v>32332</v>
      </c>
      <c r="C14059" t="s">
        <v>32333</v>
      </c>
      <c r="D14059" t="s">
        <v>32331</v>
      </c>
    </row>
    <row r="14060" spans="2:4">
      <c r="B14060" s="52" t="s">
        <v>32334</v>
      </c>
      <c r="C14060" t="s">
        <v>32335</v>
      </c>
      <c r="D14060" t="s">
        <v>32336</v>
      </c>
    </row>
    <row r="14061" spans="2:4">
      <c r="B14061" s="52" t="s">
        <v>32337</v>
      </c>
      <c r="C14061" t="s">
        <v>32338</v>
      </c>
      <c r="D14061" t="s">
        <v>32336</v>
      </c>
    </row>
    <row r="14062" spans="2:4">
      <c r="B14062" s="52" t="s">
        <v>32339</v>
      </c>
      <c r="C14062" t="s">
        <v>31374</v>
      </c>
      <c r="D14062" t="s">
        <v>32340</v>
      </c>
    </row>
    <row r="14063" spans="2:4">
      <c r="B14063" s="52" t="s">
        <v>32341</v>
      </c>
      <c r="C14063" t="s">
        <v>31398</v>
      </c>
      <c r="D14063" t="s">
        <v>32342</v>
      </c>
    </row>
    <row r="14064" spans="2:4">
      <c r="B14064" s="52" t="s">
        <v>32343</v>
      </c>
      <c r="C14064" t="s">
        <v>32344</v>
      </c>
      <c r="D14064" t="s">
        <v>32345</v>
      </c>
    </row>
    <row r="14065" spans="2:4">
      <c r="B14065" s="52" t="s">
        <v>32346</v>
      </c>
      <c r="C14065" t="s">
        <v>32347</v>
      </c>
      <c r="D14065" t="s">
        <v>32345</v>
      </c>
    </row>
    <row r="14066" spans="2:4">
      <c r="B14066" s="52" t="s">
        <v>32348</v>
      </c>
      <c r="C14066" t="s">
        <v>32349</v>
      </c>
      <c r="D14066" t="s">
        <v>32350</v>
      </c>
    </row>
    <row r="14067" spans="2:4">
      <c r="B14067" s="52" t="s">
        <v>32351</v>
      </c>
      <c r="C14067" t="s">
        <v>32352</v>
      </c>
      <c r="D14067" t="s">
        <v>32353</v>
      </c>
    </row>
    <row r="14068" spans="2:4">
      <c r="B14068" s="52" t="s">
        <v>32354</v>
      </c>
      <c r="C14068" t="s">
        <v>32355</v>
      </c>
      <c r="D14068" t="s">
        <v>32353</v>
      </c>
    </row>
    <row r="14069" spans="2:4">
      <c r="B14069" s="52" t="s">
        <v>32356</v>
      </c>
      <c r="C14069" t="s">
        <v>32357</v>
      </c>
      <c r="D14069" t="s">
        <v>32331</v>
      </c>
    </row>
    <row r="14070" spans="2:4">
      <c r="B14070" s="52" t="s">
        <v>32358</v>
      </c>
      <c r="C14070" t="s">
        <v>32359</v>
      </c>
      <c r="D14070" t="s">
        <v>32331</v>
      </c>
    </row>
    <row r="14071" spans="2:4">
      <c r="B14071" s="52" t="s">
        <v>32360</v>
      </c>
      <c r="C14071" t="s">
        <v>32361</v>
      </c>
      <c r="D14071" t="s">
        <v>32362</v>
      </c>
    </row>
    <row r="14072" spans="2:4">
      <c r="B14072" s="52" t="s">
        <v>32363</v>
      </c>
      <c r="C14072" t="s">
        <v>32364</v>
      </c>
      <c r="D14072" t="s">
        <v>32325</v>
      </c>
    </row>
    <row r="14073" spans="2:4">
      <c r="B14073" s="52" t="s">
        <v>32365</v>
      </c>
      <c r="C14073" t="s">
        <v>32366</v>
      </c>
      <c r="D14073" t="s">
        <v>32367</v>
      </c>
    </row>
    <row r="14074" spans="2:4">
      <c r="B14074" s="52" t="s">
        <v>32368</v>
      </c>
      <c r="C14074" t="s">
        <v>32369</v>
      </c>
      <c r="D14074" t="s">
        <v>32322</v>
      </c>
    </row>
    <row r="14075" spans="2:4">
      <c r="B14075" s="52" t="s">
        <v>32370</v>
      </c>
      <c r="C14075" t="s">
        <v>32371</v>
      </c>
      <c r="D14075" t="s">
        <v>32372</v>
      </c>
    </row>
    <row r="14076" spans="2:4">
      <c r="B14076" s="52" t="s">
        <v>32373</v>
      </c>
      <c r="C14076" t="s">
        <v>32374</v>
      </c>
      <c r="D14076" t="s">
        <v>32204</v>
      </c>
    </row>
    <row r="14077" spans="2:4">
      <c r="B14077" s="52" t="s">
        <v>32375</v>
      </c>
      <c r="C14077" t="s">
        <v>32376</v>
      </c>
      <c r="D14077" t="s">
        <v>32377</v>
      </c>
    </row>
    <row r="14078" spans="2:4">
      <c r="B14078" s="52" t="s">
        <v>32378</v>
      </c>
      <c r="C14078" t="s">
        <v>32379</v>
      </c>
      <c r="D14078" t="s">
        <v>32380</v>
      </c>
    </row>
    <row r="14079" spans="2:4">
      <c r="B14079" s="52" t="s">
        <v>32381</v>
      </c>
      <c r="C14079" t="s">
        <v>32382</v>
      </c>
      <c r="D14079" t="s">
        <v>32383</v>
      </c>
    </row>
    <row r="14080" spans="2:4">
      <c r="B14080" s="52" t="s">
        <v>32384</v>
      </c>
      <c r="C14080" t="s">
        <v>32385</v>
      </c>
      <c r="D14080" t="s">
        <v>32386</v>
      </c>
    </row>
    <row r="14081" spans="2:4">
      <c r="B14081" s="52" t="s">
        <v>32387</v>
      </c>
      <c r="C14081" t="s">
        <v>32388</v>
      </c>
      <c r="D14081" t="s">
        <v>32389</v>
      </c>
    </row>
    <row r="14082" spans="2:4">
      <c r="B14082" s="52" t="s">
        <v>32390</v>
      </c>
      <c r="C14082" t="s">
        <v>32391</v>
      </c>
      <c r="D14082" t="s">
        <v>32380</v>
      </c>
    </row>
    <row r="14083" spans="2:4">
      <c r="B14083" s="52" t="s">
        <v>32392</v>
      </c>
      <c r="C14083" t="s">
        <v>32393</v>
      </c>
      <c r="D14083" t="s">
        <v>32394</v>
      </c>
    </row>
    <row r="14084" spans="2:4">
      <c r="B14084" s="52" t="s">
        <v>32395</v>
      </c>
      <c r="C14084" t="s">
        <v>32396</v>
      </c>
      <c r="D14084" t="s">
        <v>32253</v>
      </c>
    </row>
    <row r="14085" spans="2:4">
      <c r="B14085" s="52" t="s">
        <v>32397</v>
      </c>
      <c r="C14085" t="s">
        <v>32398</v>
      </c>
      <c r="D14085" t="s">
        <v>32399</v>
      </c>
    </row>
    <row r="14086" spans="2:4">
      <c r="B14086" s="52" t="s">
        <v>32400</v>
      </c>
      <c r="C14086" t="s">
        <v>32401</v>
      </c>
      <c r="D14086" t="s">
        <v>32286</v>
      </c>
    </row>
    <row r="14087" spans="2:4">
      <c r="B14087" s="52" t="s">
        <v>32402</v>
      </c>
      <c r="C14087" t="s">
        <v>32403</v>
      </c>
      <c r="D14087" t="s">
        <v>32253</v>
      </c>
    </row>
    <row r="14088" spans="2:4">
      <c r="B14088" s="52" t="s">
        <v>32404</v>
      </c>
      <c r="C14088" t="s">
        <v>31875</v>
      </c>
      <c r="D14088" t="s">
        <v>32253</v>
      </c>
    </row>
    <row r="14089" spans="2:4">
      <c r="B14089" s="52" t="s">
        <v>32405</v>
      </c>
      <c r="C14089" t="s">
        <v>32406</v>
      </c>
      <c r="D14089" t="s">
        <v>32407</v>
      </c>
    </row>
    <row r="14090" spans="2:4">
      <c r="B14090" s="52" t="s">
        <v>32408</v>
      </c>
      <c r="C14090" t="s">
        <v>32409</v>
      </c>
      <c r="D14090" t="s">
        <v>32410</v>
      </c>
    </row>
    <row r="14091" spans="2:4">
      <c r="B14091" s="52" t="s">
        <v>32411</v>
      </c>
      <c r="C14091" t="s">
        <v>32412</v>
      </c>
      <c r="D14091" t="s">
        <v>32413</v>
      </c>
    </row>
    <row r="14092" spans="2:4">
      <c r="B14092" s="52" t="s">
        <v>32414</v>
      </c>
      <c r="C14092" t="s">
        <v>32415</v>
      </c>
      <c r="D14092" t="s">
        <v>32174</v>
      </c>
    </row>
    <row r="14093" spans="2:4">
      <c r="B14093" s="52" t="s">
        <v>32416</v>
      </c>
      <c r="C14093" t="s">
        <v>32417</v>
      </c>
      <c r="D14093" t="s">
        <v>32418</v>
      </c>
    </row>
    <row r="14094" spans="2:4">
      <c r="B14094" s="52" t="s">
        <v>32419</v>
      </c>
      <c r="C14094" t="s">
        <v>32420</v>
      </c>
      <c r="D14094" t="s">
        <v>32421</v>
      </c>
    </row>
    <row r="14095" spans="2:4">
      <c r="B14095" s="52" t="s">
        <v>32422</v>
      </c>
      <c r="C14095" t="s">
        <v>32423</v>
      </c>
      <c r="D14095" t="s">
        <v>32117</v>
      </c>
    </row>
    <row r="14096" spans="2:4">
      <c r="B14096" s="52" t="s">
        <v>32424</v>
      </c>
      <c r="C14096" t="s">
        <v>32425</v>
      </c>
      <c r="D14096" t="s">
        <v>32426</v>
      </c>
    </row>
    <row r="14097" spans="2:4">
      <c r="B14097" s="52" t="s">
        <v>32427</v>
      </c>
      <c r="C14097" t="s">
        <v>32428</v>
      </c>
      <c r="D14097" t="s">
        <v>32164</v>
      </c>
    </row>
    <row r="14098" spans="2:4">
      <c r="B14098" s="52" t="s">
        <v>32429</v>
      </c>
      <c r="C14098" t="s">
        <v>32430</v>
      </c>
      <c r="D14098" t="s">
        <v>32431</v>
      </c>
    </row>
    <row r="14099" spans="2:4">
      <c r="B14099" s="52" t="s">
        <v>32432</v>
      </c>
      <c r="C14099" t="s">
        <v>32433</v>
      </c>
      <c r="D14099" t="s">
        <v>32117</v>
      </c>
    </row>
    <row r="14100" spans="2:4">
      <c r="B14100" s="52" t="s">
        <v>32434</v>
      </c>
      <c r="C14100" t="s">
        <v>32435</v>
      </c>
      <c r="D14100" t="s">
        <v>32436</v>
      </c>
    </row>
    <row r="14101" spans="2:4">
      <c r="B14101" s="52" t="s">
        <v>32437</v>
      </c>
      <c r="C14101" t="s">
        <v>32176</v>
      </c>
      <c r="D14101" t="s">
        <v>32438</v>
      </c>
    </row>
    <row r="14102" spans="2:4">
      <c r="B14102" s="52" t="s">
        <v>32439</v>
      </c>
      <c r="C14102" t="s">
        <v>32173</v>
      </c>
      <c r="D14102" t="s">
        <v>32438</v>
      </c>
    </row>
    <row r="14103" spans="2:4">
      <c r="B14103" s="52" t="s">
        <v>32440</v>
      </c>
      <c r="C14103" t="s">
        <v>32441</v>
      </c>
      <c r="D14103" t="s">
        <v>32442</v>
      </c>
    </row>
    <row r="14104" spans="2:4">
      <c r="B14104" s="52" t="s">
        <v>32443</v>
      </c>
      <c r="C14104" t="s">
        <v>32444</v>
      </c>
      <c r="D14104" t="s">
        <v>32445</v>
      </c>
    </row>
    <row r="14105" spans="2:4">
      <c r="B14105" s="52" t="s">
        <v>32446</v>
      </c>
      <c r="C14105" t="s">
        <v>32447</v>
      </c>
      <c r="D14105" t="s">
        <v>32448</v>
      </c>
    </row>
    <row r="14106" spans="2:4">
      <c r="B14106" s="52" t="s">
        <v>32449</v>
      </c>
      <c r="C14106" t="s">
        <v>32450</v>
      </c>
      <c r="D14106" t="s">
        <v>32451</v>
      </c>
    </row>
    <row r="14107" spans="2:4">
      <c r="B14107" s="52" t="s">
        <v>32452</v>
      </c>
      <c r="C14107" t="s">
        <v>32453</v>
      </c>
      <c r="D14107" t="s">
        <v>32454</v>
      </c>
    </row>
    <row r="14108" spans="2:4">
      <c r="B14108" s="52" t="s">
        <v>32455</v>
      </c>
      <c r="C14108" t="s">
        <v>32456</v>
      </c>
      <c r="D14108" t="s">
        <v>31992</v>
      </c>
    </row>
    <row r="14109" spans="2:4">
      <c r="B14109" s="52" t="s">
        <v>32457</v>
      </c>
      <c r="C14109" t="s">
        <v>32458</v>
      </c>
      <c r="D14109" t="s">
        <v>32459</v>
      </c>
    </row>
    <row r="14110" spans="2:4">
      <c r="B14110" s="52" t="s">
        <v>32460</v>
      </c>
      <c r="C14110" t="s">
        <v>32461</v>
      </c>
      <c r="D14110" t="s">
        <v>32462</v>
      </c>
    </row>
    <row r="14111" spans="2:4">
      <c r="B14111" s="52" t="s">
        <v>32463</v>
      </c>
      <c r="C14111" t="s">
        <v>32464</v>
      </c>
      <c r="D14111" t="s">
        <v>32465</v>
      </c>
    </row>
    <row r="14112" spans="2:4">
      <c r="B14112" s="52" t="s">
        <v>32466</v>
      </c>
      <c r="C14112" t="s">
        <v>32467</v>
      </c>
      <c r="D14112" t="s">
        <v>32322</v>
      </c>
    </row>
    <row r="14113" spans="2:4">
      <c r="B14113" s="52" t="s">
        <v>32468</v>
      </c>
      <c r="C14113" t="s">
        <v>32469</v>
      </c>
      <c r="D14113" t="s">
        <v>32470</v>
      </c>
    </row>
    <row r="14114" spans="2:4">
      <c r="B14114" s="52" t="s">
        <v>32471</v>
      </c>
      <c r="C14114" t="s">
        <v>32472</v>
      </c>
      <c r="D14114" t="s">
        <v>32473</v>
      </c>
    </row>
    <row r="14115" spans="2:4">
      <c r="B14115" s="52" t="s">
        <v>32474</v>
      </c>
      <c r="C14115" t="s">
        <v>32475</v>
      </c>
      <c r="D14115" t="s">
        <v>32473</v>
      </c>
    </row>
    <row r="14116" spans="2:4">
      <c r="B14116" s="52" t="s">
        <v>32476</v>
      </c>
      <c r="C14116" t="s">
        <v>32477</v>
      </c>
      <c r="D14116" t="s">
        <v>32478</v>
      </c>
    </row>
    <row r="14117" spans="2:4">
      <c r="B14117" s="52" t="s">
        <v>32479</v>
      </c>
      <c r="C14117" t="s">
        <v>32480</v>
      </c>
      <c r="D14117" t="s">
        <v>32481</v>
      </c>
    </row>
    <row r="14118" spans="2:4">
      <c r="B14118" s="52" t="s">
        <v>32482</v>
      </c>
      <c r="C14118" t="s">
        <v>32483</v>
      </c>
      <c r="D14118" t="s">
        <v>32484</v>
      </c>
    </row>
    <row r="14119" spans="2:4">
      <c r="B14119" s="52" t="s">
        <v>32485</v>
      </c>
      <c r="C14119" t="s">
        <v>32486</v>
      </c>
      <c r="D14119" t="s">
        <v>32484</v>
      </c>
    </row>
    <row r="14120" spans="2:4">
      <c r="B14120" s="52" t="s">
        <v>32487</v>
      </c>
      <c r="C14120" t="s">
        <v>32488</v>
      </c>
      <c r="D14120" t="s">
        <v>32489</v>
      </c>
    </row>
    <row r="14121" spans="2:4">
      <c r="B14121" s="52" t="s">
        <v>32490</v>
      </c>
      <c r="C14121" t="s">
        <v>32491</v>
      </c>
      <c r="D14121" t="s">
        <v>32492</v>
      </c>
    </row>
    <row r="14122" spans="2:4">
      <c r="B14122" s="52" t="s">
        <v>32493</v>
      </c>
      <c r="C14122" t="s">
        <v>32494</v>
      </c>
      <c r="D14122" t="s">
        <v>32426</v>
      </c>
    </row>
    <row r="14123" spans="2:4">
      <c r="B14123" s="52" t="s">
        <v>32495</v>
      </c>
      <c r="C14123" t="s">
        <v>32496</v>
      </c>
      <c r="D14123" t="s">
        <v>32117</v>
      </c>
    </row>
    <row r="14124" spans="2:4">
      <c r="B14124" s="52" t="s">
        <v>32497</v>
      </c>
      <c r="C14124" t="s">
        <v>32498</v>
      </c>
      <c r="D14124" t="s">
        <v>32426</v>
      </c>
    </row>
    <row r="14125" spans="2:4">
      <c r="B14125" s="52" t="s">
        <v>32499</v>
      </c>
      <c r="C14125" t="s">
        <v>32500</v>
      </c>
      <c r="D14125" t="s">
        <v>32501</v>
      </c>
    </row>
    <row r="14126" spans="2:4">
      <c r="B14126" s="52" t="s">
        <v>32502</v>
      </c>
      <c r="C14126" t="s">
        <v>32503</v>
      </c>
      <c r="D14126" t="s">
        <v>32504</v>
      </c>
    </row>
    <row r="14127" spans="2:4">
      <c r="B14127" s="52" t="s">
        <v>32505</v>
      </c>
      <c r="C14127" t="s">
        <v>32506</v>
      </c>
      <c r="D14127" t="s">
        <v>32507</v>
      </c>
    </row>
    <row r="14128" spans="2:4">
      <c r="B14128" s="52" t="s">
        <v>32508</v>
      </c>
      <c r="C14128" t="s">
        <v>32509</v>
      </c>
      <c r="D14128" t="s">
        <v>32510</v>
      </c>
    </row>
    <row r="14129" spans="2:4">
      <c r="B14129" s="52" t="s">
        <v>32511</v>
      </c>
      <c r="C14129" t="s">
        <v>32512</v>
      </c>
      <c r="D14129" t="s">
        <v>32513</v>
      </c>
    </row>
    <row r="14130" spans="2:4">
      <c r="B14130" s="52" t="s">
        <v>32514</v>
      </c>
      <c r="C14130" t="s">
        <v>32515</v>
      </c>
      <c r="D14130" t="s">
        <v>32516</v>
      </c>
    </row>
    <row r="14131" spans="2:4">
      <c r="B14131" s="52" t="s">
        <v>32517</v>
      </c>
      <c r="C14131" t="s">
        <v>32518</v>
      </c>
      <c r="D14131" t="s">
        <v>32519</v>
      </c>
    </row>
    <row r="14132" spans="2:4">
      <c r="B14132" s="52" t="s">
        <v>32520</v>
      </c>
      <c r="C14132" t="s">
        <v>32521</v>
      </c>
      <c r="D14132" t="s">
        <v>32522</v>
      </c>
    </row>
    <row r="14133" spans="2:4">
      <c r="B14133" s="52" t="s">
        <v>32523</v>
      </c>
      <c r="C14133" t="s">
        <v>32524</v>
      </c>
      <c r="D14133" t="s">
        <v>32522</v>
      </c>
    </row>
    <row r="14134" spans="2:4">
      <c r="B14134" s="52" t="s">
        <v>32525</v>
      </c>
      <c r="C14134" t="s">
        <v>32526</v>
      </c>
      <c r="D14134" t="s">
        <v>32527</v>
      </c>
    </row>
    <row r="14135" spans="2:4">
      <c r="B14135" s="52" t="s">
        <v>32528</v>
      </c>
      <c r="C14135" t="s">
        <v>32529</v>
      </c>
      <c r="D14135" t="s">
        <v>32530</v>
      </c>
    </row>
    <row r="14136" spans="2:4">
      <c r="B14136" s="52" t="s">
        <v>32531</v>
      </c>
      <c r="C14136" t="s">
        <v>32532</v>
      </c>
      <c r="D14136" t="s">
        <v>32533</v>
      </c>
    </row>
    <row r="14137" spans="2:4">
      <c r="B14137" s="52" t="s">
        <v>32534</v>
      </c>
      <c r="C14137" t="s">
        <v>32535</v>
      </c>
      <c r="D14137" t="s">
        <v>32533</v>
      </c>
    </row>
    <row r="14138" spans="2:4">
      <c r="B14138" s="52" t="s">
        <v>32536</v>
      </c>
      <c r="C14138" t="s">
        <v>32537</v>
      </c>
      <c r="D14138" t="s">
        <v>32533</v>
      </c>
    </row>
    <row r="14139" spans="2:4">
      <c r="B14139" s="52" t="s">
        <v>32538</v>
      </c>
      <c r="C14139" t="s">
        <v>32539</v>
      </c>
      <c r="D14139" t="s">
        <v>32540</v>
      </c>
    </row>
    <row r="14140" spans="2:4">
      <c r="B14140" s="52" t="s">
        <v>32541</v>
      </c>
      <c r="C14140" t="s">
        <v>32542</v>
      </c>
      <c r="D14140" t="s">
        <v>31705</v>
      </c>
    </row>
    <row r="14141" spans="2:4">
      <c r="B14141" s="52" t="s">
        <v>32543</v>
      </c>
      <c r="C14141" t="s">
        <v>32544</v>
      </c>
      <c r="D14141" t="s">
        <v>32545</v>
      </c>
    </row>
    <row r="14142" spans="2:4">
      <c r="B14142" s="52" t="s">
        <v>32546</v>
      </c>
      <c r="C14142" t="s">
        <v>32547</v>
      </c>
      <c r="D14142" t="s">
        <v>32548</v>
      </c>
    </row>
    <row r="14143" spans="2:4">
      <c r="B14143" s="52" t="s">
        <v>32549</v>
      </c>
      <c r="C14143" t="s">
        <v>32550</v>
      </c>
      <c r="D14143" t="s">
        <v>32551</v>
      </c>
    </row>
    <row r="14144" spans="2:4">
      <c r="B14144" s="52" t="s">
        <v>32552</v>
      </c>
      <c r="C14144" t="s">
        <v>32553</v>
      </c>
      <c r="D14144" t="s">
        <v>32551</v>
      </c>
    </row>
    <row r="14145" spans="2:4">
      <c r="B14145" s="52" t="s">
        <v>32554</v>
      </c>
      <c r="C14145" t="s">
        <v>32555</v>
      </c>
      <c r="D14145" t="s">
        <v>32556</v>
      </c>
    </row>
    <row r="14146" spans="2:4">
      <c r="B14146" s="52" t="s">
        <v>32557</v>
      </c>
      <c r="C14146" t="s">
        <v>32558</v>
      </c>
      <c r="D14146" t="s">
        <v>32559</v>
      </c>
    </row>
    <row r="14147" spans="2:4">
      <c r="B14147" s="52" t="s">
        <v>32560</v>
      </c>
      <c r="C14147" t="s">
        <v>32561</v>
      </c>
      <c r="D14147" t="s">
        <v>32258</v>
      </c>
    </row>
    <row r="14148" spans="2:4">
      <c r="B14148" s="52" t="s">
        <v>32562</v>
      </c>
      <c r="C14148" t="s">
        <v>32563</v>
      </c>
      <c r="D14148" t="s">
        <v>32564</v>
      </c>
    </row>
    <row r="14149" spans="2:4">
      <c r="B14149" s="52" t="s">
        <v>32565</v>
      </c>
      <c r="C14149" t="s">
        <v>32566</v>
      </c>
      <c r="D14149" t="s">
        <v>32174</v>
      </c>
    </row>
    <row r="14150" spans="2:4">
      <c r="B14150" s="52" t="s">
        <v>32567</v>
      </c>
      <c r="C14150" t="s">
        <v>32568</v>
      </c>
      <c r="D14150" t="s">
        <v>32426</v>
      </c>
    </row>
    <row r="14151" spans="2:4">
      <c r="B14151" s="52" t="s">
        <v>32569</v>
      </c>
      <c r="C14151" t="s">
        <v>32570</v>
      </c>
      <c r="D14151" t="s">
        <v>32571</v>
      </c>
    </row>
    <row r="14152" spans="2:4">
      <c r="B14152" s="52" t="s">
        <v>32572</v>
      </c>
      <c r="C14152" t="s">
        <v>32573</v>
      </c>
      <c r="D14152" t="s">
        <v>32574</v>
      </c>
    </row>
    <row r="14153" spans="2:4">
      <c r="B14153" s="52" t="s">
        <v>32575</v>
      </c>
      <c r="C14153" t="s">
        <v>32576</v>
      </c>
      <c r="D14153" t="s">
        <v>32275</v>
      </c>
    </row>
    <row r="14154" spans="2:4">
      <c r="B14154" s="52" t="s">
        <v>32577</v>
      </c>
      <c r="C14154" t="s">
        <v>32578</v>
      </c>
      <c r="D14154" t="s">
        <v>32579</v>
      </c>
    </row>
    <row r="14155" spans="2:4">
      <c r="B14155" s="52" t="s">
        <v>32580</v>
      </c>
      <c r="C14155" t="s">
        <v>32581</v>
      </c>
      <c r="D14155" t="s">
        <v>32582</v>
      </c>
    </row>
    <row r="14156" spans="2:4">
      <c r="B14156" s="52" t="s">
        <v>32583</v>
      </c>
      <c r="C14156" t="s">
        <v>32584</v>
      </c>
      <c r="D14156" t="s">
        <v>32585</v>
      </c>
    </row>
    <row r="14157" spans="2:4">
      <c r="B14157" s="52" t="s">
        <v>32586</v>
      </c>
      <c r="C14157" t="s">
        <v>32587</v>
      </c>
      <c r="D14157" t="s">
        <v>32588</v>
      </c>
    </row>
    <row r="14158" spans="2:4">
      <c r="B14158" s="52" t="s">
        <v>32589</v>
      </c>
      <c r="C14158" t="s">
        <v>32590</v>
      </c>
      <c r="D14158" t="s">
        <v>32591</v>
      </c>
    </row>
    <row r="14159" spans="2:4">
      <c r="B14159" s="52" t="s">
        <v>32592</v>
      </c>
      <c r="C14159" t="s">
        <v>25236</v>
      </c>
      <c r="D14159" t="s">
        <v>32204</v>
      </c>
    </row>
    <row r="14160" spans="2:4">
      <c r="B14160" s="52" t="s">
        <v>32593</v>
      </c>
      <c r="C14160" t="s">
        <v>32594</v>
      </c>
      <c r="D14160" t="s">
        <v>32595</v>
      </c>
    </row>
    <row r="14161" spans="2:4">
      <c r="B14161" s="52" t="s">
        <v>32596</v>
      </c>
      <c r="C14161" t="s">
        <v>32597</v>
      </c>
      <c r="D14161" t="s">
        <v>32131</v>
      </c>
    </row>
    <row r="14162" spans="2:4">
      <c r="B14162" s="52" t="s">
        <v>32598</v>
      </c>
      <c r="C14162" t="s">
        <v>32599</v>
      </c>
      <c r="D14162" t="s">
        <v>32600</v>
      </c>
    </row>
    <row r="14163" spans="2:4">
      <c r="B14163" s="52" t="s">
        <v>32601</v>
      </c>
      <c r="C14163" t="s">
        <v>32602</v>
      </c>
      <c r="D14163" t="s">
        <v>32600</v>
      </c>
    </row>
    <row r="14164" spans="2:4">
      <c r="B14164" s="52" t="s">
        <v>32603</v>
      </c>
      <c r="C14164" t="s">
        <v>32604</v>
      </c>
      <c r="D14164" t="s">
        <v>32459</v>
      </c>
    </row>
    <row r="14165" spans="2:4">
      <c r="B14165" s="52" t="s">
        <v>32605</v>
      </c>
      <c r="C14165" t="s">
        <v>32606</v>
      </c>
      <c r="D14165" t="s">
        <v>32459</v>
      </c>
    </row>
    <row r="14166" spans="2:4">
      <c r="B14166" s="52" t="s">
        <v>32607</v>
      </c>
      <c r="C14166" t="s">
        <v>32608</v>
      </c>
      <c r="D14166" t="s">
        <v>32609</v>
      </c>
    </row>
    <row r="14167" spans="2:4">
      <c r="B14167" s="52" t="s">
        <v>32610</v>
      </c>
      <c r="C14167" t="s">
        <v>32611</v>
      </c>
      <c r="D14167" t="s">
        <v>32612</v>
      </c>
    </row>
    <row r="14168" spans="2:4">
      <c r="B14168" s="52" t="s">
        <v>32613</v>
      </c>
      <c r="C14168" t="s">
        <v>32614</v>
      </c>
      <c r="D14168" t="s">
        <v>32612</v>
      </c>
    </row>
    <row r="14169" spans="2:4">
      <c r="B14169" s="52" t="s">
        <v>32615</v>
      </c>
      <c r="C14169" t="s">
        <v>32616</v>
      </c>
      <c r="D14169" t="s">
        <v>32612</v>
      </c>
    </row>
    <row r="14170" spans="2:4">
      <c r="B14170" s="52" t="s">
        <v>32617</v>
      </c>
      <c r="C14170" t="s">
        <v>32618</v>
      </c>
      <c r="D14170" t="s">
        <v>32612</v>
      </c>
    </row>
    <row r="14171" spans="2:4">
      <c r="B14171" s="52" t="s">
        <v>32619</v>
      </c>
      <c r="C14171" t="s">
        <v>32391</v>
      </c>
      <c r="D14171" t="s">
        <v>32620</v>
      </c>
    </row>
    <row r="14172" spans="2:4">
      <c r="B14172" s="52" t="s">
        <v>32621</v>
      </c>
      <c r="C14172" t="s">
        <v>32622</v>
      </c>
      <c r="D14172" t="s">
        <v>32484</v>
      </c>
    </row>
    <row r="14173" spans="2:4">
      <c r="B14173" s="52" t="s">
        <v>32623</v>
      </c>
      <c r="C14173" t="s">
        <v>32624</v>
      </c>
      <c r="D14173" t="s">
        <v>32625</v>
      </c>
    </row>
    <row r="14174" spans="2:4">
      <c r="B14174" s="52" t="s">
        <v>32626</v>
      </c>
      <c r="C14174" t="s">
        <v>32627</v>
      </c>
      <c r="D14174" t="s">
        <v>32628</v>
      </c>
    </row>
    <row r="14175" spans="2:4">
      <c r="B14175" s="52" t="s">
        <v>32629</v>
      </c>
      <c r="C14175" t="s">
        <v>32630</v>
      </c>
      <c r="D14175" t="s">
        <v>31754</v>
      </c>
    </row>
    <row r="14176" spans="2:4">
      <c r="B14176" s="52" t="s">
        <v>32631</v>
      </c>
      <c r="C14176" t="s">
        <v>32632</v>
      </c>
      <c r="D14176" t="s">
        <v>32426</v>
      </c>
    </row>
    <row r="14177" spans="2:4">
      <c r="B14177" s="52" t="s">
        <v>32633</v>
      </c>
      <c r="C14177" t="s">
        <v>32634</v>
      </c>
      <c r="D14177" t="s">
        <v>32635</v>
      </c>
    </row>
    <row r="14178" spans="2:4">
      <c r="B14178" s="52" t="s">
        <v>32636</v>
      </c>
      <c r="C14178" t="s">
        <v>32637</v>
      </c>
      <c r="D14178" t="s">
        <v>32600</v>
      </c>
    </row>
    <row r="14179" spans="2:4">
      <c r="B14179" s="52" t="s">
        <v>32638</v>
      </c>
      <c r="C14179" t="s">
        <v>32639</v>
      </c>
      <c r="D14179" t="s">
        <v>32640</v>
      </c>
    </row>
    <row r="14180" spans="2:4">
      <c r="B14180" s="52" t="s">
        <v>32641</v>
      </c>
      <c r="C14180" t="s">
        <v>32642</v>
      </c>
      <c r="D14180" t="s">
        <v>32643</v>
      </c>
    </row>
    <row r="14181" spans="2:4">
      <c r="B14181" s="52" t="s">
        <v>32644</v>
      </c>
      <c r="C14181" t="s">
        <v>32645</v>
      </c>
      <c r="D14181" t="s">
        <v>32551</v>
      </c>
    </row>
    <row r="14182" spans="2:4">
      <c r="B14182" s="52" t="s">
        <v>32646</v>
      </c>
      <c r="C14182" t="s">
        <v>32647</v>
      </c>
      <c r="D14182" t="s">
        <v>32551</v>
      </c>
    </row>
    <row r="14183" spans="2:4">
      <c r="B14183" s="52" t="s">
        <v>32648</v>
      </c>
      <c r="C14183" t="s">
        <v>32649</v>
      </c>
      <c r="D14183" t="s">
        <v>32551</v>
      </c>
    </row>
    <row r="14184" spans="2:4">
      <c r="B14184" s="52" t="s">
        <v>32650</v>
      </c>
      <c r="C14184" t="s">
        <v>32651</v>
      </c>
      <c r="D14184" t="s">
        <v>32556</v>
      </c>
    </row>
    <row r="14185" spans="2:4">
      <c r="B14185" s="52" t="s">
        <v>32652</v>
      </c>
      <c r="C14185" t="s">
        <v>32653</v>
      </c>
      <c r="D14185" t="s">
        <v>32527</v>
      </c>
    </row>
    <row r="14186" spans="2:4">
      <c r="B14186" s="52" t="s">
        <v>32654</v>
      </c>
      <c r="C14186" t="s">
        <v>32002</v>
      </c>
      <c r="D14186" t="s">
        <v>32519</v>
      </c>
    </row>
    <row r="14187" spans="2:4">
      <c r="B14187" s="52" t="s">
        <v>32655</v>
      </c>
      <c r="C14187" t="s">
        <v>32656</v>
      </c>
      <c r="D14187" t="s">
        <v>32431</v>
      </c>
    </row>
    <row r="14188" spans="2:4">
      <c r="B14188" s="52" t="s">
        <v>32657</v>
      </c>
      <c r="C14188" t="s">
        <v>11238</v>
      </c>
      <c r="D14188" t="s">
        <v>32658</v>
      </c>
    </row>
    <row r="14189" spans="2:4">
      <c r="B14189" s="52" t="s">
        <v>32659</v>
      </c>
      <c r="C14189" t="s">
        <v>32379</v>
      </c>
      <c r="D14189" t="s">
        <v>32660</v>
      </c>
    </row>
    <row r="14190" spans="2:4">
      <c r="B14190" s="52" t="s">
        <v>32661</v>
      </c>
      <c r="C14190" t="s">
        <v>32662</v>
      </c>
      <c r="D14190" t="s">
        <v>32663</v>
      </c>
    </row>
    <row r="14191" spans="2:4">
      <c r="B14191" s="52" t="s">
        <v>32664</v>
      </c>
      <c r="C14191" t="s">
        <v>32665</v>
      </c>
      <c r="D14191" t="s">
        <v>32448</v>
      </c>
    </row>
    <row r="14192" spans="2:4">
      <c r="B14192" s="52" t="s">
        <v>32666</v>
      </c>
      <c r="C14192" t="s">
        <v>32667</v>
      </c>
      <c r="D14192" t="s">
        <v>32668</v>
      </c>
    </row>
    <row r="14193" spans="2:4">
      <c r="B14193" s="52" t="s">
        <v>32669</v>
      </c>
      <c r="C14193" t="s">
        <v>32670</v>
      </c>
      <c r="D14193" t="s">
        <v>32671</v>
      </c>
    </row>
    <row r="14194" spans="2:4">
      <c r="B14194" s="52" t="s">
        <v>32672</v>
      </c>
      <c r="C14194" t="s">
        <v>32673</v>
      </c>
      <c r="D14194" t="s">
        <v>32674</v>
      </c>
    </row>
    <row r="14195" spans="2:4">
      <c r="B14195" s="52" t="s">
        <v>32675</v>
      </c>
      <c r="C14195" t="s">
        <v>32676</v>
      </c>
      <c r="D14195" t="s">
        <v>32677</v>
      </c>
    </row>
    <row r="14196" spans="2:4">
      <c r="B14196" s="52" t="s">
        <v>32678</v>
      </c>
      <c r="C14196" t="s">
        <v>32679</v>
      </c>
      <c r="D14196" t="s">
        <v>32677</v>
      </c>
    </row>
    <row r="14197" spans="2:4">
      <c r="B14197" s="52" t="s">
        <v>32680</v>
      </c>
      <c r="C14197" t="s">
        <v>32681</v>
      </c>
      <c r="D14197" t="s">
        <v>32470</v>
      </c>
    </row>
    <row r="14198" spans="2:4">
      <c r="B14198" s="52" t="s">
        <v>32682</v>
      </c>
      <c r="C14198" t="s">
        <v>32683</v>
      </c>
      <c r="D14198" t="s">
        <v>32684</v>
      </c>
    </row>
    <row r="14199" spans="2:4">
      <c r="B14199" s="52" t="s">
        <v>32685</v>
      </c>
      <c r="C14199" t="s">
        <v>32686</v>
      </c>
      <c r="D14199" t="s">
        <v>32201</v>
      </c>
    </row>
    <row r="14200" spans="2:4">
      <c r="B14200" s="52" t="s">
        <v>32687</v>
      </c>
      <c r="C14200" t="s">
        <v>32688</v>
      </c>
      <c r="D14200" t="s">
        <v>32380</v>
      </c>
    </row>
    <row r="14201" spans="2:4">
      <c r="B14201" s="52" t="s">
        <v>32689</v>
      </c>
      <c r="C14201" t="s">
        <v>32690</v>
      </c>
      <c r="D14201" t="s">
        <v>32691</v>
      </c>
    </row>
    <row r="14202" spans="2:4">
      <c r="B14202" s="52" t="s">
        <v>32692</v>
      </c>
      <c r="C14202" t="s">
        <v>31330</v>
      </c>
      <c r="D14202" t="s">
        <v>32693</v>
      </c>
    </row>
    <row r="14203" spans="2:4">
      <c r="B14203" s="52" t="s">
        <v>32694</v>
      </c>
      <c r="C14203" t="s">
        <v>32695</v>
      </c>
      <c r="D14203" t="s">
        <v>32124</v>
      </c>
    </row>
    <row r="14204" spans="2:4">
      <c r="B14204" s="52" t="s">
        <v>32696</v>
      </c>
      <c r="C14204" t="s">
        <v>32697</v>
      </c>
      <c r="D14204" t="s">
        <v>32698</v>
      </c>
    </row>
    <row r="14205" spans="2:4">
      <c r="B14205" s="52" t="s">
        <v>32699</v>
      </c>
      <c r="C14205" t="s">
        <v>32700</v>
      </c>
      <c r="D14205" t="s">
        <v>32701</v>
      </c>
    </row>
    <row r="14206" spans="2:4">
      <c r="B14206" s="52" t="s">
        <v>32702</v>
      </c>
      <c r="C14206" t="s">
        <v>32703</v>
      </c>
      <c r="D14206" t="s">
        <v>32704</v>
      </c>
    </row>
    <row r="14207" spans="2:4">
      <c r="B14207" s="52" t="s">
        <v>32705</v>
      </c>
      <c r="C14207" t="s">
        <v>32706</v>
      </c>
      <c r="D14207" t="s">
        <v>32470</v>
      </c>
    </row>
    <row r="14208" spans="2:4">
      <c r="B14208" s="52" t="s">
        <v>32707</v>
      </c>
      <c r="C14208" t="s">
        <v>32708</v>
      </c>
      <c r="D14208" t="s">
        <v>32322</v>
      </c>
    </row>
    <row r="14209" spans="2:4">
      <c r="B14209" s="52" t="s">
        <v>32709</v>
      </c>
      <c r="C14209" t="s">
        <v>32710</v>
      </c>
      <c r="D14209" t="s">
        <v>32635</v>
      </c>
    </row>
    <row r="14210" spans="2:4">
      <c r="B14210" s="52" t="s">
        <v>32711</v>
      </c>
      <c r="C14210" t="s">
        <v>32712</v>
      </c>
      <c r="D14210" t="s">
        <v>32713</v>
      </c>
    </row>
    <row r="14211" spans="2:4">
      <c r="B14211" s="52" t="s">
        <v>32714</v>
      </c>
      <c r="C14211" t="s">
        <v>32715</v>
      </c>
      <c r="D14211" t="s">
        <v>32716</v>
      </c>
    </row>
    <row r="14212" spans="2:4">
      <c r="B14212" s="52" t="s">
        <v>32717</v>
      </c>
      <c r="C14212" t="s">
        <v>11100</v>
      </c>
      <c r="D14212" t="s">
        <v>32718</v>
      </c>
    </row>
    <row r="14213" spans="2:4">
      <c r="B14213" s="52" t="s">
        <v>32719</v>
      </c>
      <c r="C14213" t="s">
        <v>32720</v>
      </c>
      <c r="D14213" t="s">
        <v>32721</v>
      </c>
    </row>
    <row r="14214" spans="2:4">
      <c r="B14214" s="52" t="s">
        <v>32722</v>
      </c>
      <c r="C14214" t="s">
        <v>32723</v>
      </c>
      <c r="D14214" t="s">
        <v>32724</v>
      </c>
    </row>
    <row r="14215" spans="2:4">
      <c r="B14215" s="52" t="s">
        <v>32725</v>
      </c>
      <c r="C14215" t="s">
        <v>32726</v>
      </c>
      <c r="D14215" t="s">
        <v>32727</v>
      </c>
    </row>
    <row r="14216" spans="2:4">
      <c r="B14216" s="52" t="s">
        <v>32728</v>
      </c>
      <c r="C14216" t="s">
        <v>32729</v>
      </c>
      <c r="D14216" t="s">
        <v>32730</v>
      </c>
    </row>
    <row r="14217" spans="2:4">
      <c r="B14217" s="52" t="s">
        <v>32731</v>
      </c>
      <c r="C14217" t="s">
        <v>32732</v>
      </c>
      <c r="D14217" t="s">
        <v>32733</v>
      </c>
    </row>
    <row r="14218" spans="2:4">
      <c r="B14218" s="52" t="s">
        <v>32734</v>
      </c>
      <c r="C14218" t="s">
        <v>32735</v>
      </c>
      <c r="D14218" t="s">
        <v>32736</v>
      </c>
    </row>
    <row r="14219" spans="2:4">
      <c r="B14219" s="52" t="s">
        <v>32737</v>
      </c>
      <c r="C14219" t="s">
        <v>32738</v>
      </c>
      <c r="D14219" t="s">
        <v>32739</v>
      </c>
    </row>
    <row r="14220" spans="2:4">
      <c r="B14220" s="52" t="s">
        <v>32740</v>
      </c>
      <c r="C14220" t="s">
        <v>32741</v>
      </c>
      <c r="D14220" t="s">
        <v>32742</v>
      </c>
    </row>
    <row r="14221" spans="2:4">
      <c r="B14221" s="52" t="s">
        <v>32743</v>
      </c>
      <c r="C14221" t="s">
        <v>32744</v>
      </c>
      <c r="D14221" t="s">
        <v>32745</v>
      </c>
    </row>
    <row r="14222" spans="2:4">
      <c r="B14222" s="52" t="s">
        <v>32746</v>
      </c>
      <c r="C14222" t="s">
        <v>32747</v>
      </c>
      <c r="D14222" t="s">
        <v>32426</v>
      </c>
    </row>
    <row r="14223" spans="2:4">
      <c r="B14223" s="52" t="s">
        <v>32748</v>
      </c>
      <c r="C14223" t="s">
        <v>32749</v>
      </c>
      <c r="D14223" t="s">
        <v>32174</v>
      </c>
    </row>
    <row r="14224" spans="2:4">
      <c r="B14224" s="52" t="s">
        <v>32750</v>
      </c>
      <c r="C14224" t="s">
        <v>32751</v>
      </c>
      <c r="D14224" t="s">
        <v>32752</v>
      </c>
    </row>
    <row r="14225" spans="2:4">
      <c r="B14225" s="52" t="s">
        <v>32753</v>
      </c>
      <c r="C14225" t="s">
        <v>32754</v>
      </c>
      <c r="D14225" t="s">
        <v>32752</v>
      </c>
    </row>
    <row r="14226" spans="2:4">
      <c r="B14226" s="52" t="s">
        <v>32755</v>
      </c>
      <c r="C14226" t="s">
        <v>32756</v>
      </c>
      <c r="D14226" t="s">
        <v>32757</v>
      </c>
    </row>
    <row r="14227" spans="2:4">
      <c r="B14227" s="52" t="s">
        <v>32758</v>
      </c>
      <c r="C14227" t="s">
        <v>32759</v>
      </c>
      <c r="D14227" t="s">
        <v>32117</v>
      </c>
    </row>
    <row r="14228" spans="2:4">
      <c r="B14228" s="52" t="s">
        <v>32760</v>
      </c>
      <c r="C14228" t="s">
        <v>32761</v>
      </c>
      <c r="D14228" t="s">
        <v>32762</v>
      </c>
    </row>
    <row r="14229" spans="2:4">
      <c r="B14229" s="52" t="s">
        <v>32763</v>
      </c>
      <c r="C14229" t="s">
        <v>32764</v>
      </c>
      <c r="D14229" t="s">
        <v>32762</v>
      </c>
    </row>
    <row r="14230" spans="2:4">
      <c r="B14230" s="52" t="s">
        <v>32765</v>
      </c>
      <c r="C14230" t="s">
        <v>32766</v>
      </c>
      <c r="D14230" t="s">
        <v>32762</v>
      </c>
    </row>
    <row r="14231" spans="2:4">
      <c r="B14231" s="52" t="s">
        <v>32767</v>
      </c>
      <c r="C14231" t="s">
        <v>32768</v>
      </c>
      <c r="D14231" t="s">
        <v>32769</v>
      </c>
    </row>
    <row r="14232" spans="2:4">
      <c r="B14232" s="52" t="s">
        <v>32770</v>
      </c>
      <c r="C14232" t="s">
        <v>32771</v>
      </c>
      <c r="D14232" t="s">
        <v>32762</v>
      </c>
    </row>
    <row r="14233" spans="2:4">
      <c r="B14233" s="52" t="s">
        <v>32772</v>
      </c>
      <c r="C14233" t="s">
        <v>32773</v>
      </c>
      <c r="D14233" t="s">
        <v>32762</v>
      </c>
    </row>
    <row r="14234" spans="2:4">
      <c r="B14234" s="52" t="s">
        <v>32774</v>
      </c>
      <c r="C14234" t="s">
        <v>32775</v>
      </c>
      <c r="D14234" t="s">
        <v>32426</v>
      </c>
    </row>
    <row r="14235" spans="2:4">
      <c r="B14235" s="52" t="s">
        <v>32776</v>
      </c>
      <c r="C14235" t="s">
        <v>32777</v>
      </c>
      <c r="D14235" t="s">
        <v>32778</v>
      </c>
    </row>
    <row r="14236" spans="2:4">
      <c r="B14236" s="52" t="s">
        <v>32779</v>
      </c>
      <c r="C14236" t="s">
        <v>32780</v>
      </c>
      <c r="D14236" t="s">
        <v>32166</v>
      </c>
    </row>
    <row r="14237" spans="2:4">
      <c r="B14237" s="52" t="s">
        <v>32781</v>
      </c>
      <c r="C14237" t="s">
        <v>32782</v>
      </c>
      <c r="D14237" t="s">
        <v>32684</v>
      </c>
    </row>
    <row r="14238" spans="2:4">
      <c r="B14238" s="52" t="s">
        <v>32783</v>
      </c>
      <c r="C14238" t="s">
        <v>32784</v>
      </c>
      <c r="D14238" t="s">
        <v>32785</v>
      </c>
    </row>
    <row r="14239" spans="2:4">
      <c r="B14239" s="52" t="s">
        <v>32786</v>
      </c>
      <c r="C14239" t="s">
        <v>32787</v>
      </c>
      <c r="D14239" t="s">
        <v>32788</v>
      </c>
    </row>
    <row r="14240" spans="2:4">
      <c r="B14240" s="52" t="s">
        <v>32789</v>
      </c>
      <c r="C14240" t="s">
        <v>32790</v>
      </c>
      <c r="D14240" t="s">
        <v>32791</v>
      </c>
    </row>
    <row r="14241" spans="2:4">
      <c r="B14241" s="52" t="s">
        <v>32792</v>
      </c>
      <c r="C14241" t="s">
        <v>30570</v>
      </c>
      <c r="D14241" t="s">
        <v>32164</v>
      </c>
    </row>
    <row r="14242" spans="2:4">
      <c r="B14242" s="52" t="s">
        <v>32793</v>
      </c>
      <c r="C14242" t="s">
        <v>32794</v>
      </c>
      <c r="D14242" t="s">
        <v>32492</v>
      </c>
    </row>
    <row r="14243" spans="2:4">
      <c r="B14243" s="52" t="s">
        <v>32795</v>
      </c>
      <c r="C14243" t="s">
        <v>32796</v>
      </c>
      <c r="D14243" t="s">
        <v>32716</v>
      </c>
    </row>
    <row r="14244" spans="2:4">
      <c r="B14244" s="52" t="s">
        <v>32797</v>
      </c>
      <c r="C14244" t="s">
        <v>14926</v>
      </c>
      <c r="D14244" t="s">
        <v>32718</v>
      </c>
    </row>
    <row r="14245" spans="2:4">
      <c r="B14245" s="52" t="s">
        <v>32798</v>
      </c>
      <c r="C14245" t="s">
        <v>32799</v>
      </c>
      <c r="D14245" t="s">
        <v>32800</v>
      </c>
    </row>
    <row r="14246" spans="2:4">
      <c r="B14246" s="52" t="s">
        <v>32801</v>
      </c>
      <c r="C14246" t="s">
        <v>32802</v>
      </c>
      <c r="D14246" t="s">
        <v>32803</v>
      </c>
    </row>
    <row r="14247" spans="2:4">
      <c r="B14247" s="52" t="s">
        <v>32804</v>
      </c>
      <c r="C14247" t="s">
        <v>32805</v>
      </c>
      <c r="D14247" t="s">
        <v>32806</v>
      </c>
    </row>
    <row r="14248" spans="2:4">
      <c r="B14248" s="52" t="s">
        <v>32807</v>
      </c>
      <c r="C14248" t="s">
        <v>32808</v>
      </c>
      <c r="D14248" t="s">
        <v>32809</v>
      </c>
    </row>
    <row r="14249" spans="2:4">
      <c r="B14249" s="52" t="s">
        <v>32810</v>
      </c>
      <c r="C14249" t="s">
        <v>32811</v>
      </c>
      <c r="D14249" t="s">
        <v>32812</v>
      </c>
    </row>
    <row r="14250" spans="2:4">
      <c r="B14250" s="52" t="s">
        <v>32813</v>
      </c>
      <c r="C14250" t="s">
        <v>22442</v>
      </c>
      <c r="D14250" t="s">
        <v>32806</v>
      </c>
    </row>
    <row r="14251" spans="2:4">
      <c r="B14251" s="52" t="s">
        <v>32814</v>
      </c>
      <c r="C14251" t="s">
        <v>32815</v>
      </c>
      <c r="D14251" t="s">
        <v>32492</v>
      </c>
    </row>
    <row r="14252" spans="2:4">
      <c r="B14252" s="52" t="s">
        <v>32816</v>
      </c>
      <c r="C14252" t="s">
        <v>32817</v>
      </c>
      <c r="D14252" t="s">
        <v>32818</v>
      </c>
    </row>
    <row r="14253" spans="2:4">
      <c r="B14253" s="52" t="s">
        <v>32819</v>
      </c>
      <c r="C14253" t="s">
        <v>32820</v>
      </c>
      <c r="D14253" t="s">
        <v>32600</v>
      </c>
    </row>
    <row r="14254" spans="2:4">
      <c r="B14254" s="52" t="s">
        <v>32821</v>
      </c>
      <c r="C14254" t="s">
        <v>32822</v>
      </c>
      <c r="D14254" t="s">
        <v>32823</v>
      </c>
    </row>
    <row r="14255" spans="2:4">
      <c r="B14255" s="52" t="s">
        <v>32824</v>
      </c>
      <c r="C14255" t="s">
        <v>32825</v>
      </c>
      <c r="D14255" t="s">
        <v>32826</v>
      </c>
    </row>
    <row r="14256" spans="2:4">
      <c r="B14256" s="52" t="s">
        <v>32827</v>
      </c>
      <c r="C14256" t="s">
        <v>32828</v>
      </c>
      <c r="D14256" t="s">
        <v>32829</v>
      </c>
    </row>
    <row r="14257" spans="2:4">
      <c r="B14257" s="52" t="s">
        <v>32830</v>
      </c>
      <c r="C14257" t="s">
        <v>32831</v>
      </c>
      <c r="D14257" t="s">
        <v>32832</v>
      </c>
    </row>
    <row r="14258" spans="2:4">
      <c r="B14258" s="52" t="s">
        <v>32833</v>
      </c>
      <c r="C14258" t="s">
        <v>32834</v>
      </c>
      <c r="D14258" t="s">
        <v>32492</v>
      </c>
    </row>
    <row r="14259" spans="2:4">
      <c r="B14259" s="52" t="s">
        <v>32835</v>
      </c>
      <c r="C14259" t="s">
        <v>32836</v>
      </c>
      <c r="D14259" t="s">
        <v>32837</v>
      </c>
    </row>
    <row r="14260" spans="2:4">
      <c r="B14260" s="52" t="s">
        <v>32838</v>
      </c>
      <c r="C14260" t="s">
        <v>32839</v>
      </c>
      <c r="D14260" t="s">
        <v>32840</v>
      </c>
    </row>
    <row r="14261" spans="2:4">
      <c r="B14261" s="52" t="s">
        <v>32841</v>
      </c>
      <c r="C14261" t="s">
        <v>32842</v>
      </c>
      <c r="D14261" t="s">
        <v>32843</v>
      </c>
    </row>
    <row r="14262" spans="2:4">
      <c r="B14262" s="52" t="s">
        <v>32844</v>
      </c>
      <c r="C14262" t="s">
        <v>32845</v>
      </c>
      <c r="D14262" t="s">
        <v>32843</v>
      </c>
    </row>
    <row r="14263" spans="2:4">
      <c r="B14263" s="52" t="s">
        <v>32846</v>
      </c>
      <c r="C14263" t="s">
        <v>32847</v>
      </c>
      <c r="D14263" t="s">
        <v>32848</v>
      </c>
    </row>
    <row r="14264" spans="2:4">
      <c r="B14264" s="52" t="s">
        <v>32849</v>
      </c>
      <c r="C14264" t="s">
        <v>32850</v>
      </c>
      <c r="D14264" t="s">
        <v>32848</v>
      </c>
    </row>
    <row r="14265" spans="2:4">
      <c r="B14265" s="52" t="s">
        <v>32851</v>
      </c>
      <c r="C14265" t="s">
        <v>32852</v>
      </c>
      <c r="D14265" t="s">
        <v>32848</v>
      </c>
    </row>
    <row r="14266" spans="2:4">
      <c r="B14266" s="52" t="s">
        <v>32853</v>
      </c>
      <c r="C14266" t="s">
        <v>32854</v>
      </c>
      <c r="D14266" t="s">
        <v>32855</v>
      </c>
    </row>
    <row r="14267" spans="2:4">
      <c r="B14267" s="52" t="s">
        <v>32856</v>
      </c>
      <c r="C14267" t="s">
        <v>32857</v>
      </c>
      <c r="D14267" t="s">
        <v>32848</v>
      </c>
    </row>
    <row r="14268" spans="2:4">
      <c r="B14268" s="52" t="s">
        <v>32858</v>
      </c>
      <c r="C14268" t="s">
        <v>32859</v>
      </c>
      <c r="D14268" t="s">
        <v>32848</v>
      </c>
    </row>
    <row r="14269" spans="2:4">
      <c r="B14269" s="52" t="s">
        <v>32860</v>
      </c>
      <c r="C14269" t="s">
        <v>32861</v>
      </c>
      <c r="D14269" t="s">
        <v>32848</v>
      </c>
    </row>
    <row r="14270" spans="2:4">
      <c r="B14270" s="52" t="s">
        <v>32862</v>
      </c>
      <c r="C14270" t="s">
        <v>32863</v>
      </c>
      <c r="D14270" t="s">
        <v>32322</v>
      </c>
    </row>
    <row r="14271" spans="2:4">
      <c r="B14271" s="52" t="s">
        <v>32864</v>
      </c>
      <c r="C14271" t="s">
        <v>32865</v>
      </c>
      <c r="D14271" t="s">
        <v>32866</v>
      </c>
    </row>
    <row r="14272" spans="2:4">
      <c r="B14272" s="52" t="s">
        <v>32867</v>
      </c>
      <c r="C14272" t="s">
        <v>32868</v>
      </c>
      <c r="D14272" t="s">
        <v>32671</v>
      </c>
    </row>
    <row r="14273" spans="2:4">
      <c r="B14273" s="52" t="s">
        <v>32869</v>
      </c>
      <c r="C14273" t="s">
        <v>32870</v>
      </c>
      <c r="D14273" t="s">
        <v>32871</v>
      </c>
    </row>
    <row r="14274" spans="2:4">
      <c r="B14274" s="52" t="s">
        <v>32872</v>
      </c>
      <c r="C14274" t="s">
        <v>32873</v>
      </c>
      <c r="D14274" t="s">
        <v>32739</v>
      </c>
    </row>
    <row r="14275" spans="2:4">
      <c r="B14275" s="52" t="s">
        <v>32874</v>
      </c>
      <c r="C14275" t="s">
        <v>32875</v>
      </c>
      <c r="D14275" t="s">
        <v>32876</v>
      </c>
    </row>
    <row r="14276" spans="2:4">
      <c r="B14276" s="52" t="s">
        <v>32877</v>
      </c>
      <c r="C14276" t="s">
        <v>32878</v>
      </c>
      <c r="D14276" t="s">
        <v>32832</v>
      </c>
    </row>
    <row r="14277" spans="2:4">
      <c r="B14277" s="52" t="s">
        <v>32879</v>
      </c>
      <c r="C14277" t="s">
        <v>32880</v>
      </c>
      <c r="D14277" t="s">
        <v>32752</v>
      </c>
    </row>
    <row r="14278" spans="2:4">
      <c r="B14278" s="52" t="s">
        <v>32881</v>
      </c>
      <c r="C14278" t="s">
        <v>32882</v>
      </c>
      <c r="D14278" t="s">
        <v>32883</v>
      </c>
    </row>
    <row r="14279" spans="2:4">
      <c r="B14279" s="52" t="s">
        <v>32884</v>
      </c>
      <c r="C14279" t="s">
        <v>32885</v>
      </c>
      <c r="D14279" t="s">
        <v>32886</v>
      </c>
    </row>
    <row r="14280" spans="2:4">
      <c r="B14280" s="52" t="s">
        <v>32887</v>
      </c>
      <c r="C14280" t="s">
        <v>32888</v>
      </c>
      <c r="D14280" t="s">
        <v>32886</v>
      </c>
    </row>
    <row r="14281" spans="2:4">
      <c r="B14281" s="52" t="s">
        <v>32889</v>
      </c>
      <c r="C14281" t="s">
        <v>32890</v>
      </c>
      <c r="D14281" t="s">
        <v>32473</v>
      </c>
    </row>
    <row r="14282" spans="2:4">
      <c r="B14282" s="52" t="s">
        <v>32891</v>
      </c>
      <c r="C14282" t="s">
        <v>32892</v>
      </c>
      <c r="D14282" t="s">
        <v>32893</v>
      </c>
    </row>
    <row r="14283" spans="2:4">
      <c r="B14283" s="52" t="s">
        <v>32894</v>
      </c>
      <c r="C14283" t="s">
        <v>32895</v>
      </c>
      <c r="D14283" t="s">
        <v>32896</v>
      </c>
    </row>
    <row r="14284" spans="2:4">
      <c r="B14284" s="52" t="s">
        <v>32897</v>
      </c>
      <c r="C14284" t="s">
        <v>32898</v>
      </c>
      <c r="D14284" t="s">
        <v>32899</v>
      </c>
    </row>
    <row r="14285" spans="2:4">
      <c r="B14285" s="52" t="s">
        <v>32900</v>
      </c>
      <c r="C14285" t="s">
        <v>32901</v>
      </c>
      <c r="D14285" t="s">
        <v>32902</v>
      </c>
    </row>
    <row r="14286" spans="2:4">
      <c r="B14286" s="52" t="s">
        <v>32903</v>
      </c>
      <c r="C14286" t="s">
        <v>32904</v>
      </c>
      <c r="D14286" t="s">
        <v>32905</v>
      </c>
    </row>
    <row r="14287" spans="2:4">
      <c r="B14287" s="52" t="s">
        <v>32906</v>
      </c>
      <c r="C14287" t="s">
        <v>32907</v>
      </c>
      <c r="D14287" t="s">
        <v>32733</v>
      </c>
    </row>
    <row r="14288" spans="2:4">
      <c r="B14288" s="52" t="s">
        <v>32908</v>
      </c>
      <c r="C14288" t="s">
        <v>32909</v>
      </c>
      <c r="D14288" t="s">
        <v>32910</v>
      </c>
    </row>
    <row r="14289" spans="2:4">
      <c r="B14289" s="52" t="s">
        <v>32911</v>
      </c>
      <c r="C14289" t="s">
        <v>32912</v>
      </c>
      <c r="D14289" t="s">
        <v>32905</v>
      </c>
    </row>
    <row r="14290" spans="2:4">
      <c r="B14290" s="52" t="s">
        <v>32913</v>
      </c>
      <c r="C14290" t="s">
        <v>32914</v>
      </c>
      <c r="D14290" t="s">
        <v>32915</v>
      </c>
    </row>
    <row r="14291" spans="2:4">
      <c r="B14291" s="52" t="s">
        <v>32916</v>
      </c>
      <c r="C14291" t="s">
        <v>32917</v>
      </c>
      <c r="D14291" t="s">
        <v>32910</v>
      </c>
    </row>
    <row r="14292" spans="2:4">
      <c r="B14292" s="52" t="s">
        <v>32918</v>
      </c>
      <c r="C14292" t="s">
        <v>32919</v>
      </c>
      <c r="D14292" t="s">
        <v>32905</v>
      </c>
    </row>
    <row r="14293" spans="2:4">
      <c r="B14293" s="52" t="s">
        <v>32920</v>
      </c>
      <c r="C14293" t="s">
        <v>32921</v>
      </c>
      <c r="D14293" t="s">
        <v>32922</v>
      </c>
    </row>
    <row r="14294" spans="2:4">
      <c r="B14294" s="52" t="s">
        <v>32923</v>
      </c>
      <c r="C14294" t="s">
        <v>32924</v>
      </c>
      <c r="D14294" t="s">
        <v>32866</v>
      </c>
    </row>
    <row r="14295" spans="2:4">
      <c r="B14295" s="52" t="s">
        <v>32925</v>
      </c>
      <c r="C14295" t="s">
        <v>32924</v>
      </c>
      <c r="D14295" t="s">
        <v>32926</v>
      </c>
    </row>
    <row r="14296" spans="2:4">
      <c r="B14296" s="52" t="s">
        <v>32927</v>
      </c>
      <c r="C14296" t="s">
        <v>32928</v>
      </c>
      <c r="D14296" t="s">
        <v>32929</v>
      </c>
    </row>
    <row r="14297" spans="2:4">
      <c r="B14297" s="52" t="s">
        <v>32930</v>
      </c>
      <c r="C14297" t="s">
        <v>32931</v>
      </c>
      <c r="D14297" t="s">
        <v>32866</v>
      </c>
    </row>
    <row r="14298" spans="2:4">
      <c r="B14298" s="52" t="s">
        <v>32932</v>
      </c>
      <c r="C14298" t="s">
        <v>32933</v>
      </c>
      <c r="D14298" t="s">
        <v>32929</v>
      </c>
    </row>
    <row r="14299" spans="2:4">
      <c r="B14299" s="52" t="s">
        <v>32934</v>
      </c>
      <c r="C14299" t="s">
        <v>32935</v>
      </c>
      <c r="D14299" t="s">
        <v>32915</v>
      </c>
    </row>
    <row r="14300" spans="2:4">
      <c r="B14300" s="52" t="s">
        <v>32936</v>
      </c>
      <c r="C14300" t="s">
        <v>32937</v>
      </c>
      <c r="D14300" t="s">
        <v>32855</v>
      </c>
    </row>
    <row r="14301" spans="2:4">
      <c r="B14301" s="52" t="s">
        <v>32938</v>
      </c>
      <c r="C14301" t="s">
        <v>32939</v>
      </c>
      <c r="D14301" t="s">
        <v>32893</v>
      </c>
    </row>
    <row r="14302" spans="2:4">
      <c r="B14302" s="52" t="s">
        <v>32940</v>
      </c>
      <c r="C14302" t="s">
        <v>32941</v>
      </c>
      <c r="D14302" t="s">
        <v>32848</v>
      </c>
    </row>
    <row r="14303" spans="2:4">
      <c r="B14303" s="52" t="s">
        <v>32942</v>
      </c>
      <c r="C14303" t="s">
        <v>32943</v>
      </c>
      <c r="D14303" t="s">
        <v>32855</v>
      </c>
    </row>
    <row r="14304" spans="2:4">
      <c r="B14304" s="52" t="s">
        <v>32944</v>
      </c>
      <c r="C14304" t="s">
        <v>32945</v>
      </c>
      <c r="D14304" t="s">
        <v>32946</v>
      </c>
    </row>
    <row r="14305" spans="2:4">
      <c r="B14305" s="52" t="s">
        <v>32947</v>
      </c>
      <c r="C14305" t="s">
        <v>32948</v>
      </c>
      <c r="D14305" t="s">
        <v>32949</v>
      </c>
    </row>
    <row r="14306" spans="2:4">
      <c r="B14306" s="52" t="s">
        <v>32950</v>
      </c>
      <c r="C14306" t="s">
        <v>32951</v>
      </c>
      <c r="D14306" t="s">
        <v>32952</v>
      </c>
    </row>
    <row r="14307" spans="2:4">
      <c r="B14307" s="52" t="s">
        <v>32953</v>
      </c>
      <c r="C14307" t="s">
        <v>32954</v>
      </c>
      <c r="D14307" t="s">
        <v>32955</v>
      </c>
    </row>
    <row r="14308" spans="2:4">
      <c r="B14308" s="52" t="s">
        <v>32956</v>
      </c>
      <c r="C14308" t="s">
        <v>32957</v>
      </c>
      <c r="D14308" t="s">
        <v>32955</v>
      </c>
    </row>
    <row r="14309" spans="2:4">
      <c r="B14309" s="52" t="s">
        <v>32958</v>
      </c>
      <c r="C14309" t="s">
        <v>32959</v>
      </c>
      <c r="D14309" t="s">
        <v>32955</v>
      </c>
    </row>
    <row r="14310" spans="2:4">
      <c r="B14310" s="52" t="s">
        <v>32960</v>
      </c>
      <c r="C14310" t="s">
        <v>32961</v>
      </c>
      <c r="D14310" t="s">
        <v>32962</v>
      </c>
    </row>
    <row r="14311" spans="2:4">
      <c r="B14311" s="52" t="s">
        <v>32963</v>
      </c>
      <c r="C14311" t="s">
        <v>32964</v>
      </c>
      <c r="D14311" t="s">
        <v>32962</v>
      </c>
    </row>
    <row r="14312" spans="2:4">
      <c r="B14312" s="52" t="s">
        <v>32965</v>
      </c>
      <c r="C14312" t="s">
        <v>32966</v>
      </c>
      <c r="D14312" t="s">
        <v>32470</v>
      </c>
    </row>
    <row r="14313" spans="2:4">
      <c r="B14313" s="52" t="s">
        <v>32967</v>
      </c>
      <c r="C14313" t="s">
        <v>32968</v>
      </c>
      <c r="D14313" t="s">
        <v>32969</v>
      </c>
    </row>
    <row r="14314" spans="2:4">
      <c r="B14314" s="52" t="s">
        <v>32970</v>
      </c>
      <c r="C14314" t="s">
        <v>32971</v>
      </c>
      <c r="D14314" t="s">
        <v>32972</v>
      </c>
    </row>
    <row r="14315" spans="2:4">
      <c r="B14315" s="52" t="s">
        <v>32973</v>
      </c>
      <c r="C14315" t="s">
        <v>32974</v>
      </c>
      <c r="D14315" t="s">
        <v>32975</v>
      </c>
    </row>
    <row r="14316" spans="2:4">
      <c r="B14316" s="52" t="s">
        <v>32976</v>
      </c>
      <c r="C14316" t="s">
        <v>32977</v>
      </c>
      <c r="D14316" t="s">
        <v>32978</v>
      </c>
    </row>
    <row r="14317" spans="2:4">
      <c r="B14317" s="52" t="s">
        <v>32979</v>
      </c>
      <c r="C14317" t="s">
        <v>32980</v>
      </c>
      <c r="D14317" t="s">
        <v>32981</v>
      </c>
    </row>
    <row r="14318" spans="2:4">
      <c r="B14318" s="52" t="s">
        <v>32982</v>
      </c>
      <c r="C14318" t="s">
        <v>32983</v>
      </c>
      <c r="D14318" t="s">
        <v>32984</v>
      </c>
    </row>
    <row r="14319" spans="2:4">
      <c r="B14319" s="52" t="s">
        <v>32985</v>
      </c>
      <c r="C14319" t="s">
        <v>32986</v>
      </c>
      <c r="D14319" t="s">
        <v>32987</v>
      </c>
    </row>
    <row r="14320" spans="2:4">
      <c r="B14320" s="52" t="s">
        <v>32988</v>
      </c>
      <c r="C14320" t="s">
        <v>32989</v>
      </c>
      <c r="D14320" t="s">
        <v>32990</v>
      </c>
    </row>
    <row r="14321" spans="2:4">
      <c r="B14321" s="52" t="s">
        <v>32991</v>
      </c>
      <c r="C14321" t="s">
        <v>32977</v>
      </c>
      <c r="D14321" t="s">
        <v>32981</v>
      </c>
    </row>
    <row r="14322" spans="2:4">
      <c r="B14322" s="52" t="s">
        <v>32992</v>
      </c>
      <c r="C14322" t="s">
        <v>32993</v>
      </c>
      <c r="D14322" t="s">
        <v>32987</v>
      </c>
    </row>
    <row r="14323" spans="2:4">
      <c r="B14323" s="52" t="s">
        <v>32994</v>
      </c>
      <c r="C14323" t="s">
        <v>32995</v>
      </c>
      <c r="D14323" t="s">
        <v>32896</v>
      </c>
    </row>
    <row r="14324" spans="2:4">
      <c r="B14324" s="52" t="s">
        <v>32996</v>
      </c>
      <c r="C14324" t="s">
        <v>32997</v>
      </c>
      <c r="D14324" t="s">
        <v>32998</v>
      </c>
    </row>
    <row r="14325" spans="2:4">
      <c r="B14325" s="52" t="s">
        <v>32999</v>
      </c>
      <c r="C14325" t="s">
        <v>33000</v>
      </c>
      <c r="D14325" t="s">
        <v>33001</v>
      </c>
    </row>
    <row r="14326" spans="2:4">
      <c r="B14326" s="52" t="s">
        <v>33002</v>
      </c>
      <c r="C14326" t="s">
        <v>33003</v>
      </c>
      <c r="D14326" t="s">
        <v>32322</v>
      </c>
    </row>
    <row r="14327" spans="2:4">
      <c r="B14327" s="52" t="s">
        <v>33004</v>
      </c>
      <c r="C14327" t="s">
        <v>33005</v>
      </c>
      <c r="D14327" t="s">
        <v>32905</v>
      </c>
    </row>
    <row r="14328" spans="2:4">
      <c r="B14328" s="52" t="s">
        <v>33006</v>
      </c>
      <c r="C14328" t="s">
        <v>30289</v>
      </c>
      <c r="D14328" t="s">
        <v>33007</v>
      </c>
    </row>
    <row r="14329" spans="2:4">
      <c r="B14329" s="52" t="s">
        <v>33008</v>
      </c>
      <c r="C14329" t="s">
        <v>30261</v>
      </c>
      <c r="D14329" t="s">
        <v>33009</v>
      </c>
    </row>
    <row r="14330" spans="2:4">
      <c r="B14330" s="52" t="s">
        <v>33010</v>
      </c>
      <c r="C14330" t="s">
        <v>33011</v>
      </c>
      <c r="D14330" t="s">
        <v>33012</v>
      </c>
    </row>
    <row r="14331" spans="2:4">
      <c r="B14331" s="52" t="s">
        <v>33013</v>
      </c>
      <c r="C14331" t="s">
        <v>33014</v>
      </c>
      <c r="D14331" t="s">
        <v>33015</v>
      </c>
    </row>
    <row r="14332" spans="2:4">
      <c r="B14332" s="52" t="s">
        <v>33016</v>
      </c>
      <c r="C14332" t="s">
        <v>33017</v>
      </c>
      <c r="D14332" t="s">
        <v>33018</v>
      </c>
    </row>
    <row r="14333" spans="2:4">
      <c r="B14333" s="52" t="s">
        <v>33019</v>
      </c>
      <c r="C14333" t="s">
        <v>432</v>
      </c>
      <c r="D14333" t="s">
        <v>33020</v>
      </c>
    </row>
    <row r="14334" spans="2:4">
      <c r="B14334" s="52" t="s">
        <v>33021</v>
      </c>
      <c r="C14334" t="s">
        <v>33022</v>
      </c>
      <c r="D14334" t="s">
        <v>33023</v>
      </c>
    </row>
    <row r="14335" spans="2:4">
      <c r="B14335" s="52" t="s">
        <v>33024</v>
      </c>
      <c r="C14335" t="s">
        <v>33025</v>
      </c>
      <c r="D14335" t="s">
        <v>33018</v>
      </c>
    </row>
    <row r="14336" spans="2:4">
      <c r="B14336" s="52" t="s">
        <v>33026</v>
      </c>
      <c r="C14336" t="s">
        <v>32796</v>
      </c>
      <c r="D14336" t="s">
        <v>33027</v>
      </c>
    </row>
    <row r="14337" spans="2:4">
      <c r="B14337" s="52" t="s">
        <v>33028</v>
      </c>
      <c r="C14337" t="s">
        <v>30956</v>
      </c>
      <c r="D14337" t="s">
        <v>30959</v>
      </c>
    </row>
    <row r="14338" spans="2:4">
      <c r="B14338" s="52" t="s">
        <v>33029</v>
      </c>
      <c r="C14338" t="s">
        <v>30976</v>
      </c>
      <c r="D14338" t="s">
        <v>33030</v>
      </c>
    </row>
    <row r="14339" spans="2:4">
      <c r="B14339" s="52" t="s">
        <v>33031</v>
      </c>
      <c r="C14339" t="s">
        <v>33032</v>
      </c>
      <c r="D14339" t="s">
        <v>33020</v>
      </c>
    </row>
    <row r="14340" spans="2:4">
      <c r="B14340" s="52" t="s">
        <v>33033</v>
      </c>
      <c r="C14340" t="s">
        <v>33034</v>
      </c>
      <c r="D14340" t="s">
        <v>33020</v>
      </c>
    </row>
    <row r="14341" spans="2:4">
      <c r="B14341" s="52" t="s">
        <v>33035</v>
      </c>
      <c r="C14341" t="s">
        <v>33036</v>
      </c>
      <c r="D14341" t="s">
        <v>32204</v>
      </c>
    </row>
    <row r="14342" spans="2:4">
      <c r="B14342" s="52" t="s">
        <v>33037</v>
      </c>
      <c r="C14342" t="s">
        <v>33038</v>
      </c>
      <c r="D14342" t="s">
        <v>33039</v>
      </c>
    </row>
    <row r="14343" spans="2:4">
      <c r="B14343" s="52" t="s">
        <v>33040</v>
      </c>
      <c r="C14343" t="s">
        <v>33041</v>
      </c>
      <c r="D14343" t="s">
        <v>33042</v>
      </c>
    </row>
    <row r="14344" spans="2:4">
      <c r="B14344" s="52" t="s">
        <v>33043</v>
      </c>
      <c r="C14344" t="s">
        <v>30819</v>
      </c>
      <c r="D14344" t="s">
        <v>30378</v>
      </c>
    </row>
    <row r="14345" spans="2:4">
      <c r="B14345" s="52" t="s">
        <v>33044</v>
      </c>
      <c r="C14345" t="s">
        <v>30393</v>
      </c>
      <c r="D14345" t="s">
        <v>33045</v>
      </c>
    </row>
    <row r="14346" spans="2:4">
      <c r="B14346" s="52" t="s">
        <v>33046</v>
      </c>
      <c r="C14346" t="s">
        <v>30463</v>
      </c>
      <c r="D14346" t="s">
        <v>32832</v>
      </c>
    </row>
    <row r="14347" spans="2:4">
      <c r="B14347" s="52" t="s">
        <v>33047</v>
      </c>
      <c r="C14347" t="s">
        <v>30471</v>
      </c>
      <c r="D14347" t="s">
        <v>33048</v>
      </c>
    </row>
    <row r="14348" spans="2:4">
      <c r="B14348" s="52" t="s">
        <v>33049</v>
      </c>
      <c r="C14348" t="s">
        <v>30969</v>
      </c>
      <c r="D14348" t="s">
        <v>33050</v>
      </c>
    </row>
    <row r="14349" spans="2:4">
      <c r="B14349" s="52" t="s">
        <v>33051</v>
      </c>
      <c r="C14349" t="s">
        <v>30971</v>
      </c>
      <c r="D14349" t="s">
        <v>30967</v>
      </c>
    </row>
    <row r="14350" spans="2:4">
      <c r="B14350" s="52" t="s">
        <v>33052</v>
      </c>
      <c r="C14350" t="s">
        <v>31124</v>
      </c>
      <c r="D14350" t="s">
        <v>32832</v>
      </c>
    </row>
    <row r="14351" spans="2:4">
      <c r="B14351" s="52" t="s">
        <v>33053</v>
      </c>
      <c r="C14351" t="s">
        <v>33054</v>
      </c>
      <c r="D14351" t="s">
        <v>33055</v>
      </c>
    </row>
    <row r="14352" spans="2:4">
      <c r="B14352" s="52" t="s">
        <v>33056</v>
      </c>
      <c r="C14352" t="s">
        <v>33057</v>
      </c>
      <c r="D14352" t="s">
        <v>33058</v>
      </c>
    </row>
    <row r="14353" spans="2:4">
      <c r="B14353" s="52" t="s">
        <v>33059</v>
      </c>
      <c r="C14353" t="s">
        <v>33060</v>
      </c>
      <c r="D14353" t="s">
        <v>32492</v>
      </c>
    </row>
    <row r="14354" spans="2:4">
      <c r="B14354" s="52" t="s">
        <v>33061</v>
      </c>
      <c r="C14354" t="s">
        <v>33062</v>
      </c>
      <c r="D14354" t="s">
        <v>32832</v>
      </c>
    </row>
    <row r="14355" spans="2:4">
      <c r="B14355" s="52" t="s">
        <v>33063</v>
      </c>
      <c r="C14355" t="s">
        <v>33064</v>
      </c>
      <c r="D14355" t="s">
        <v>32752</v>
      </c>
    </row>
    <row r="14356" spans="2:4">
      <c r="B14356" s="52" t="s">
        <v>33065</v>
      </c>
      <c r="C14356" t="s">
        <v>33066</v>
      </c>
      <c r="D14356" t="s">
        <v>32492</v>
      </c>
    </row>
    <row r="14357" spans="2:4">
      <c r="B14357" s="52" t="s">
        <v>33067</v>
      </c>
      <c r="C14357" t="s">
        <v>33068</v>
      </c>
      <c r="D14357" t="s">
        <v>32492</v>
      </c>
    </row>
    <row r="14358" spans="2:4">
      <c r="B14358" s="52" t="s">
        <v>33069</v>
      </c>
      <c r="C14358" t="s">
        <v>33070</v>
      </c>
      <c r="D14358" t="s">
        <v>32832</v>
      </c>
    </row>
    <row r="14359" spans="2:4">
      <c r="B14359" s="52" t="s">
        <v>33071</v>
      </c>
      <c r="C14359" t="s">
        <v>33072</v>
      </c>
      <c r="D14359" t="s">
        <v>32752</v>
      </c>
    </row>
    <row r="14360" spans="2:4">
      <c r="B14360" s="52" t="s">
        <v>33073</v>
      </c>
      <c r="C14360" t="s">
        <v>33074</v>
      </c>
      <c r="D14360" t="s">
        <v>33075</v>
      </c>
    </row>
    <row r="14361" spans="2:4">
      <c r="B14361" s="52" t="s">
        <v>33076</v>
      </c>
      <c r="C14361" t="s">
        <v>33077</v>
      </c>
      <c r="D14361" t="s">
        <v>32905</v>
      </c>
    </row>
    <row r="14362" spans="2:4">
      <c r="B14362" s="52" t="s">
        <v>33078</v>
      </c>
      <c r="C14362" t="s">
        <v>33079</v>
      </c>
      <c r="D14362" t="s">
        <v>32902</v>
      </c>
    </row>
    <row r="14363" spans="2:4">
      <c r="B14363" s="52" t="s">
        <v>33080</v>
      </c>
      <c r="C14363" t="s">
        <v>33081</v>
      </c>
      <c r="D14363" t="s">
        <v>33082</v>
      </c>
    </row>
    <row r="14364" spans="2:4">
      <c r="B14364" s="52" t="s">
        <v>33083</v>
      </c>
      <c r="C14364" t="s">
        <v>33084</v>
      </c>
      <c r="D14364" t="s">
        <v>33082</v>
      </c>
    </row>
    <row r="14365" spans="2:4">
      <c r="B14365" s="52" t="s">
        <v>33085</v>
      </c>
      <c r="C14365" t="s">
        <v>33086</v>
      </c>
      <c r="D14365" t="s">
        <v>33082</v>
      </c>
    </row>
    <row r="14366" spans="2:4">
      <c r="B14366" s="52" t="s">
        <v>33087</v>
      </c>
      <c r="C14366" t="s">
        <v>33088</v>
      </c>
      <c r="D14366" t="s">
        <v>33089</v>
      </c>
    </row>
    <row r="14367" spans="2:4">
      <c r="B14367" s="52" t="s">
        <v>33090</v>
      </c>
      <c r="C14367" t="s">
        <v>33091</v>
      </c>
      <c r="D14367" t="s">
        <v>33089</v>
      </c>
    </row>
    <row r="14368" spans="2:4">
      <c r="B14368" s="52" t="s">
        <v>33092</v>
      </c>
      <c r="C14368" t="s">
        <v>33093</v>
      </c>
      <c r="D14368" t="s">
        <v>33094</v>
      </c>
    </row>
    <row r="14369" spans="2:4">
      <c r="B14369" s="52" t="s">
        <v>33095</v>
      </c>
      <c r="C14369" t="s">
        <v>33096</v>
      </c>
      <c r="D14369" t="s">
        <v>33094</v>
      </c>
    </row>
    <row r="14370" spans="2:4">
      <c r="B14370" s="52" t="s">
        <v>33097</v>
      </c>
      <c r="C14370" t="s">
        <v>33098</v>
      </c>
      <c r="D14370" t="s">
        <v>33094</v>
      </c>
    </row>
    <row r="14371" spans="2:4">
      <c r="B14371" s="52" t="s">
        <v>33099</v>
      </c>
      <c r="C14371" t="s">
        <v>33100</v>
      </c>
      <c r="D14371" t="s">
        <v>33094</v>
      </c>
    </row>
    <row r="14372" spans="2:4">
      <c r="B14372" s="52" t="s">
        <v>33101</v>
      </c>
      <c r="C14372" t="s">
        <v>33102</v>
      </c>
      <c r="D14372" t="s">
        <v>32893</v>
      </c>
    </row>
    <row r="14373" spans="2:4">
      <c r="B14373" s="52" t="s">
        <v>33103</v>
      </c>
      <c r="C14373" t="s">
        <v>33104</v>
      </c>
      <c r="D14373" t="s">
        <v>32952</v>
      </c>
    </row>
    <row r="14374" spans="2:4">
      <c r="B14374" s="52" t="s">
        <v>33105</v>
      </c>
      <c r="C14374" t="s">
        <v>33106</v>
      </c>
      <c r="D14374" t="s">
        <v>33107</v>
      </c>
    </row>
    <row r="14375" spans="2:4">
      <c r="B14375" s="52" t="s">
        <v>33108</v>
      </c>
      <c r="C14375" t="s">
        <v>33109</v>
      </c>
      <c r="D14375" t="s">
        <v>32600</v>
      </c>
    </row>
    <row r="14376" spans="2:4">
      <c r="B14376" s="52" t="s">
        <v>33110</v>
      </c>
      <c r="C14376" t="s">
        <v>33111</v>
      </c>
      <c r="D14376" t="s">
        <v>32600</v>
      </c>
    </row>
    <row r="14377" spans="2:4">
      <c r="B14377" s="52" t="s">
        <v>33112</v>
      </c>
      <c r="C14377" t="s">
        <v>33113</v>
      </c>
      <c r="D14377" t="s">
        <v>33114</v>
      </c>
    </row>
    <row r="14378" spans="2:4">
      <c r="B14378" s="52" t="s">
        <v>33115</v>
      </c>
      <c r="C14378" t="s">
        <v>33116</v>
      </c>
      <c r="D14378" t="s">
        <v>32893</v>
      </c>
    </row>
    <row r="14379" spans="2:4">
      <c r="B14379" s="52" t="s">
        <v>33117</v>
      </c>
      <c r="C14379" t="s">
        <v>33118</v>
      </c>
      <c r="D14379" t="s">
        <v>32893</v>
      </c>
    </row>
    <row r="14380" spans="2:4">
      <c r="B14380" s="52" t="s">
        <v>33119</v>
      </c>
      <c r="C14380" t="s">
        <v>33120</v>
      </c>
      <c r="D14380" t="s">
        <v>32952</v>
      </c>
    </row>
    <row r="14381" spans="2:4">
      <c r="B14381" s="52" t="s">
        <v>33121</v>
      </c>
      <c r="C14381" t="s">
        <v>33122</v>
      </c>
      <c r="D14381" t="s">
        <v>32952</v>
      </c>
    </row>
    <row r="14382" spans="2:4">
      <c r="B14382" s="52" t="s">
        <v>33123</v>
      </c>
      <c r="C14382" t="s">
        <v>33124</v>
      </c>
      <c r="D14382" t="s">
        <v>32855</v>
      </c>
    </row>
    <row r="14383" spans="2:4">
      <c r="B14383" s="52" t="s">
        <v>33125</v>
      </c>
      <c r="C14383" t="s">
        <v>33126</v>
      </c>
      <c r="D14383" t="s">
        <v>32946</v>
      </c>
    </row>
    <row r="14384" spans="2:4">
      <c r="B14384" s="52" t="s">
        <v>33127</v>
      </c>
      <c r="C14384" t="s">
        <v>33128</v>
      </c>
      <c r="D14384" t="s">
        <v>32855</v>
      </c>
    </row>
    <row r="14385" spans="2:4">
      <c r="B14385" s="52" t="s">
        <v>33129</v>
      </c>
      <c r="C14385" t="s">
        <v>33130</v>
      </c>
      <c r="D14385" t="s">
        <v>33114</v>
      </c>
    </row>
    <row r="14386" spans="2:4">
      <c r="B14386" s="52" t="s">
        <v>33131</v>
      </c>
      <c r="C14386" t="s">
        <v>33132</v>
      </c>
      <c r="D14386" t="s">
        <v>33133</v>
      </c>
    </row>
    <row r="14387" spans="2:4">
      <c r="B14387" s="52" t="s">
        <v>33134</v>
      </c>
      <c r="C14387" t="s">
        <v>33135</v>
      </c>
      <c r="D14387" t="s">
        <v>33136</v>
      </c>
    </row>
    <row r="14388" spans="2:4">
      <c r="B14388" s="52" t="s">
        <v>33137</v>
      </c>
      <c r="C14388" t="s">
        <v>33138</v>
      </c>
      <c r="D14388" t="s">
        <v>32625</v>
      </c>
    </row>
    <row r="14389" spans="2:4">
      <c r="B14389" s="52" t="s">
        <v>33139</v>
      </c>
      <c r="C14389" t="s">
        <v>33140</v>
      </c>
      <c r="D14389" t="s">
        <v>33141</v>
      </c>
    </row>
    <row r="14390" spans="2:4">
      <c r="B14390" s="52" t="s">
        <v>33142</v>
      </c>
      <c r="C14390" t="s">
        <v>33143</v>
      </c>
      <c r="D14390" t="s">
        <v>33144</v>
      </c>
    </row>
    <row r="14391" spans="2:4">
      <c r="B14391" s="52" t="s">
        <v>33145</v>
      </c>
      <c r="C14391" t="s">
        <v>33146</v>
      </c>
      <c r="D14391" t="s">
        <v>32386</v>
      </c>
    </row>
    <row r="14392" spans="2:4">
      <c r="B14392" s="52" t="s">
        <v>33147</v>
      </c>
      <c r="C14392" t="s">
        <v>33148</v>
      </c>
      <c r="D14392" t="s">
        <v>33149</v>
      </c>
    </row>
    <row r="14393" spans="2:4">
      <c r="B14393" s="52" t="s">
        <v>33150</v>
      </c>
      <c r="C14393" t="s">
        <v>33151</v>
      </c>
      <c r="D14393" t="s">
        <v>33152</v>
      </c>
    </row>
    <row r="14394" spans="2:4">
      <c r="B14394" s="52" t="s">
        <v>33153</v>
      </c>
      <c r="C14394" t="s">
        <v>33154</v>
      </c>
      <c r="D14394" t="s">
        <v>33155</v>
      </c>
    </row>
    <row r="14395" spans="2:4">
      <c r="B14395" s="52" t="s">
        <v>33156</v>
      </c>
      <c r="C14395" t="s">
        <v>33157</v>
      </c>
      <c r="D14395" t="s">
        <v>33149</v>
      </c>
    </row>
    <row r="14396" spans="2:4">
      <c r="B14396" s="52" t="s">
        <v>33158</v>
      </c>
      <c r="C14396" t="s">
        <v>33159</v>
      </c>
      <c r="D14396" t="s">
        <v>32164</v>
      </c>
    </row>
    <row r="14397" spans="2:4">
      <c r="B14397" s="52" t="s">
        <v>33160</v>
      </c>
      <c r="C14397" t="s">
        <v>33161</v>
      </c>
      <c r="D14397" t="s">
        <v>33162</v>
      </c>
    </row>
    <row r="14398" spans="2:4">
      <c r="B14398" s="52" t="s">
        <v>33163</v>
      </c>
      <c r="C14398" t="s">
        <v>32385</v>
      </c>
      <c r="D14398" t="s">
        <v>33164</v>
      </c>
    </row>
    <row r="14399" spans="2:4">
      <c r="B14399" s="52" t="s">
        <v>33165</v>
      </c>
      <c r="C14399" t="s">
        <v>33166</v>
      </c>
      <c r="D14399" t="s">
        <v>33164</v>
      </c>
    </row>
    <row r="14400" spans="2:4">
      <c r="B14400" s="52" t="s">
        <v>33167</v>
      </c>
      <c r="C14400" t="s">
        <v>33168</v>
      </c>
      <c r="D14400" t="s">
        <v>32866</v>
      </c>
    </row>
    <row r="14401" spans="2:4">
      <c r="B14401" s="52" t="s">
        <v>33169</v>
      </c>
      <c r="C14401" t="s">
        <v>33170</v>
      </c>
      <c r="D14401" t="s">
        <v>33171</v>
      </c>
    </row>
    <row r="14402" spans="2:4">
      <c r="B14402" s="52" t="s">
        <v>33172</v>
      </c>
      <c r="C14402" t="s">
        <v>33173</v>
      </c>
      <c r="D14402" t="s">
        <v>33171</v>
      </c>
    </row>
    <row r="14403" spans="2:4">
      <c r="B14403" s="52" t="s">
        <v>33174</v>
      </c>
      <c r="C14403" t="s">
        <v>33175</v>
      </c>
      <c r="D14403" t="s">
        <v>32832</v>
      </c>
    </row>
    <row r="14404" spans="2:4">
      <c r="B14404" s="52" t="s">
        <v>33176</v>
      </c>
      <c r="C14404" t="s">
        <v>33177</v>
      </c>
      <c r="D14404" t="s">
        <v>32730</v>
      </c>
    </row>
    <row r="14405" spans="2:4">
      <c r="B14405" s="52" t="s">
        <v>33178</v>
      </c>
      <c r="C14405" t="s">
        <v>33179</v>
      </c>
      <c r="D14405" t="s">
        <v>33180</v>
      </c>
    </row>
    <row r="14406" spans="2:4">
      <c r="B14406" s="52" t="s">
        <v>33181</v>
      </c>
      <c r="C14406" t="s">
        <v>33182</v>
      </c>
      <c r="D14406" t="s">
        <v>32730</v>
      </c>
    </row>
    <row r="14407" spans="2:4">
      <c r="B14407" s="52" t="s">
        <v>33183</v>
      </c>
      <c r="C14407" t="s">
        <v>33184</v>
      </c>
      <c r="D14407" t="s">
        <v>33185</v>
      </c>
    </row>
    <row r="14408" spans="2:4">
      <c r="B14408" s="52" t="s">
        <v>33186</v>
      </c>
      <c r="C14408" t="s">
        <v>33187</v>
      </c>
      <c r="D14408" t="s">
        <v>32730</v>
      </c>
    </row>
    <row r="14409" spans="2:4">
      <c r="B14409" s="52" t="s">
        <v>33188</v>
      </c>
      <c r="C14409" t="s">
        <v>23869</v>
      </c>
      <c r="D14409" t="s">
        <v>32752</v>
      </c>
    </row>
    <row r="14410" spans="2:4">
      <c r="B14410" s="52" t="s">
        <v>33189</v>
      </c>
      <c r="C14410" t="s">
        <v>33190</v>
      </c>
      <c r="D14410" t="s">
        <v>32752</v>
      </c>
    </row>
    <row r="14411" spans="2:4">
      <c r="B14411" s="52" t="s">
        <v>33191</v>
      </c>
      <c r="C14411" t="s">
        <v>33192</v>
      </c>
      <c r="D14411" t="s">
        <v>32752</v>
      </c>
    </row>
    <row r="14412" spans="2:4">
      <c r="B14412" s="52" t="s">
        <v>33193</v>
      </c>
      <c r="C14412" t="s">
        <v>33194</v>
      </c>
      <c r="D14412" t="s">
        <v>33195</v>
      </c>
    </row>
    <row r="14413" spans="2:4">
      <c r="B14413" s="52" t="s">
        <v>33196</v>
      </c>
      <c r="C14413" t="s">
        <v>33197</v>
      </c>
      <c r="D14413" t="s">
        <v>33198</v>
      </c>
    </row>
    <row r="14414" spans="2:4">
      <c r="B14414" s="52" t="s">
        <v>33199</v>
      </c>
      <c r="C14414" t="s">
        <v>33200</v>
      </c>
      <c r="D14414" t="s">
        <v>32876</v>
      </c>
    </row>
    <row r="14415" spans="2:4">
      <c r="B14415" s="52" t="s">
        <v>33201</v>
      </c>
      <c r="C14415" t="s">
        <v>33202</v>
      </c>
      <c r="D14415" t="s">
        <v>33203</v>
      </c>
    </row>
    <row r="14416" spans="2:4">
      <c r="B14416" s="52" t="s">
        <v>33204</v>
      </c>
      <c r="C14416" t="s">
        <v>33205</v>
      </c>
      <c r="D14416" t="s">
        <v>33203</v>
      </c>
    </row>
    <row r="14417" spans="2:4">
      <c r="B14417" s="52" t="s">
        <v>33206</v>
      </c>
      <c r="C14417" t="s">
        <v>33207</v>
      </c>
      <c r="D14417" t="s">
        <v>33208</v>
      </c>
    </row>
    <row r="14418" spans="2:4">
      <c r="B14418" s="52" t="s">
        <v>33209</v>
      </c>
      <c r="C14418" t="s">
        <v>33210</v>
      </c>
      <c r="D14418" t="s">
        <v>33211</v>
      </c>
    </row>
    <row r="14419" spans="2:4">
      <c r="B14419" s="52" t="s">
        <v>33212</v>
      </c>
      <c r="C14419" t="s">
        <v>33213</v>
      </c>
      <c r="D14419" t="s">
        <v>33214</v>
      </c>
    </row>
    <row r="14420" spans="2:4">
      <c r="B14420" s="52" t="s">
        <v>33215</v>
      </c>
      <c r="C14420" t="s">
        <v>31111</v>
      </c>
      <c r="D14420" t="s">
        <v>32910</v>
      </c>
    </row>
    <row r="14421" spans="2:4">
      <c r="B14421" s="52" t="s">
        <v>33216</v>
      </c>
      <c r="C14421" t="s">
        <v>33217</v>
      </c>
      <c r="D14421" t="s">
        <v>32473</v>
      </c>
    </row>
    <row r="14422" spans="2:4">
      <c r="B14422" s="52" t="s">
        <v>33218</v>
      </c>
      <c r="C14422" t="s">
        <v>33219</v>
      </c>
      <c r="D14422" t="s">
        <v>33220</v>
      </c>
    </row>
    <row r="14423" spans="2:4">
      <c r="B14423" s="52" t="s">
        <v>33221</v>
      </c>
      <c r="C14423" t="s">
        <v>33222</v>
      </c>
      <c r="D14423" t="s">
        <v>33220</v>
      </c>
    </row>
    <row r="14424" spans="2:4">
      <c r="B14424" s="52" t="s">
        <v>33223</v>
      </c>
      <c r="C14424" t="s">
        <v>33224</v>
      </c>
      <c r="D14424" t="s">
        <v>33220</v>
      </c>
    </row>
    <row r="14425" spans="2:4">
      <c r="B14425" s="52" t="s">
        <v>33225</v>
      </c>
      <c r="C14425" t="s">
        <v>33226</v>
      </c>
      <c r="D14425" t="s">
        <v>33227</v>
      </c>
    </row>
    <row r="14426" spans="2:4">
      <c r="B14426" s="52" t="s">
        <v>33228</v>
      </c>
      <c r="C14426" t="s">
        <v>33229</v>
      </c>
      <c r="D14426" t="s">
        <v>33230</v>
      </c>
    </row>
    <row r="14427" spans="2:4">
      <c r="B14427" s="52" t="s">
        <v>33231</v>
      </c>
      <c r="C14427" t="s">
        <v>33232</v>
      </c>
      <c r="D14427" t="s">
        <v>32117</v>
      </c>
    </row>
    <row r="14428" spans="2:4">
      <c r="B14428" s="52" t="s">
        <v>33233</v>
      </c>
      <c r="C14428" t="s">
        <v>33234</v>
      </c>
      <c r="D14428" t="s">
        <v>32832</v>
      </c>
    </row>
    <row r="14429" spans="2:4">
      <c r="B14429" s="52" t="s">
        <v>33235</v>
      </c>
      <c r="C14429" t="s">
        <v>33236</v>
      </c>
      <c r="D14429" t="s">
        <v>32492</v>
      </c>
    </row>
    <row r="14430" spans="2:4">
      <c r="B14430" s="52" t="s">
        <v>33237</v>
      </c>
      <c r="C14430" t="s">
        <v>33238</v>
      </c>
      <c r="D14430" t="s">
        <v>32832</v>
      </c>
    </row>
    <row r="14431" spans="2:4">
      <c r="B14431" s="52" t="s">
        <v>33239</v>
      </c>
      <c r="C14431" t="s">
        <v>33240</v>
      </c>
      <c r="D14431" t="s">
        <v>33241</v>
      </c>
    </row>
    <row r="14432" spans="2:4">
      <c r="B14432" s="52" t="s">
        <v>33242</v>
      </c>
      <c r="C14432" t="s">
        <v>33243</v>
      </c>
      <c r="D14432" t="s">
        <v>32998</v>
      </c>
    </row>
    <row r="14433" spans="2:4">
      <c r="B14433" s="52" t="s">
        <v>33244</v>
      </c>
      <c r="C14433" t="s">
        <v>33245</v>
      </c>
      <c r="D14433" t="s">
        <v>32866</v>
      </c>
    </row>
    <row r="14434" spans="2:4">
      <c r="B14434" s="52" t="s">
        <v>33246</v>
      </c>
      <c r="C14434" t="s">
        <v>33247</v>
      </c>
      <c r="D14434" t="s">
        <v>33248</v>
      </c>
    </row>
    <row r="14435" spans="2:4">
      <c r="B14435" s="52" t="s">
        <v>33249</v>
      </c>
      <c r="C14435" t="s">
        <v>33250</v>
      </c>
      <c r="D14435" t="s">
        <v>33251</v>
      </c>
    </row>
    <row r="14436" spans="2:4">
      <c r="B14436" s="52" t="s">
        <v>33252</v>
      </c>
      <c r="C14436" t="s">
        <v>33253</v>
      </c>
      <c r="D14436" t="s">
        <v>33141</v>
      </c>
    </row>
    <row r="14437" spans="2:4">
      <c r="B14437" s="52" t="s">
        <v>33254</v>
      </c>
      <c r="C14437" t="s">
        <v>33255</v>
      </c>
      <c r="D14437" t="s">
        <v>33256</v>
      </c>
    </row>
    <row r="14438" spans="2:4">
      <c r="B14438" s="52" t="s">
        <v>33257</v>
      </c>
      <c r="C14438" t="s">
        <v>33258</v>
      </c>
      <c r="D14438" t="s">
        <v>33259</v>
      </c>
    </row>
    <row r="14439" spans="2:4">
      <c r="B14439" s="52" t="s">
        <v>33260</v>
      </c>
      <c r="C14439" t="s">
        <v>33261</v>
      </c>
      <c r="D14439" t="s">
        <v>32998</v>
      </c>
    </row>
    <row r="14440" spans="2:4">
      <c r="B14440" s="52" t="s">
        <v>33262</v>
      </c>
      <c r="C14440" t="s">
        <v>33263</v>
      </c>
      <c r="D14440" t="s">
        <v>32975</v>
      </c>
    </row>
    <row r="14441" spans="2:4">
      <c r="B14441" s="52" t="s">
        <v>33264</v>
      </c>
      <c r="C14441" t="s">
        <v>33265</v>
      </c>
      <c r="D14441" t="s">
        <v>32905</v>
      </c>
    </row>
    <row r="14442" spans="2:4">
      <c r="B14442" s="52" t="s">
        <v>33266</v>
      </c>
      <c r="C14442" t="s">
        <v>33267</v>
      </c>
      <c r="D14442" t="s">
        <v>32905</v>
      </c>
    </row>
    <row r="14443" spans="2:4">
      <c r="B14443" s="52" t="s">
        <v>33268</v>
      </c>
      <c r="C14443" t="s">
        <v>33269</v>
      </c>
      <c r="D14443" t="s">
        <v>32896</v>
      </c>
    </row>
    <row r="14444" spans="2:4">
      <c r="B14444" s="52" t="s">
        <v>33270</v>
      </c>
      <c r="C14444" t="s">
        <v>33271</v>
      </c>
      <c r="D14444" t="s">
        <v>32866</v>
      </c>
    </row>
    <row r="14445" spans="2:4">
      <c r="B14445" s="52" t="s">
        <v>33272</v>
      </c>
      <c r="C14445" t="s">
        <v>33273</v>
      </c>
      <c r="D14445" t="s">
        <v>32492</v>
      </c>
    </row>
    <row r="14446" spans="2:4">
      <c r="B14446" s="52" t="s">
        <v>33274</v>
      </c>
      <c r="C14446" t="s">
        <v>11385</v>
      </c>
      <c r="D14446" t="s">
        <v>33275</v>
      </c>
    </row>
    <row r="14447" spans="2:4">
      <c r="B14447" s="52" t="s">
        <v>33276</v>
      </c>
      <c r="C14447" t="s">
        <v>33277</v>
      </c>
      <c r="D14447" t="s">
        <v>32733</v>
      </c>
    </row>
    <row r="14448" spans="2:4">
      <c r="B14448" s="52" t="s">
        <v>33278</v>
      </c>
      <c r="C14448" t="s">
        <v>33279</v>
      </c>
      <c r="D14448" t="s">
        <v>33208</v>
      </c>
    </row>
    <row r="14449" spans="2:4">
      <c r="B14449" s="52" t="s">
        <v>33280</v>
      </c>
      <c r="C14449" t="s">
        <v>33281</v>
      </c>
      <c r="D14449" t="s">
        <v>33203</v>
      </c>
    </row>
    <row r="14450" spans="2:4">
      <c r="B14450" s="52" t="s">
        <v>33282</v>
      </c>
      <c r="C14450" t="s">
        <v>33283</v>
      </c>
      <c r="D14450" t="s">
        <v>33203</v>
      </c>
    </row>
    <row r="14451" spans="2:4">
      <c r="B14451" s="52" t="s">
        <v>33284</v>
      </c>
      <c r="C14451" t="s">
        <v>33285</v>
      </c>
      <c r="D14451" t="s">
        <v>33286</v>
      </c>
    </row>
    <row r="14452" spans="2:4">
      <c r="B14452" s="52" t="s">
        <v>33287</v>
      </c>
      <c r="C14452" t="s">
        <v>5305</v>
      </c>
      <c r="D14452" t="s">
        <v>32730</v>
      </c>
    </row>
    <row r="14453" spans="2:4">
      <c r="B14453" s="52" t="s">
        <v>33288</v>
      </c>
      <c r="C14453" t="s">
        <v>33289</v>
      </c>
      <c r="D14453" t="s">
        <v>33203</v>
      </c>
    </row>
    <row r="14454" spans="2:4">
      <c r="B14454" s="52" t="s">
        <v>33290</v>
      </c>
      <c r="C14454" t="s">
        <v>33291</v>
      </c>
      <c r="D14454" t="s">
        <v>33208</v>
      </c>
    </row>
    <row r="14455" spans="2:4">
      <c r="B14455" s="52" t="s">
        <v>33292</v>
      </c>
      <c r="C14455" t="s">
        <v>33074</v>
      </c>
      <c r="D14455" t="s">
        <v>32442</v>
      </c>
    </row>
    <row r="14456" spans="2:4">
      <c r="B14456" s="52" t="s">
        <v>33293</v>
      </c>
      <c r="C14456" t="s">
        <v>33294</v>
      </c>
      <c r="D14456" t="s">
        <v>33295</v>
      </c>
    </row>
    <row r="14457" spans="2:4">
      <c r="B14457" s="52" t="s">
        <v>33296</v>
      </c>
      <c r="C14457" t="s">
        <v>33297</v>
      </c>
      <c r="D14457" t="s">
        <v>32600</v>
      </c>
    </row>
    <row r="14458" spans="2:4">
      <c r="B14458" s="52" t="s">
        <v>33298</v>
      </c>
      <c r="C14458" t="s">
        <v>33299</v>
      </c>
      <c r="D14458" t="s">
        <v>33300</v>
      </c>
    </row>
    <row r="14459" spans="2:4">
      <c r="B14459" s="52" t="s">
        <v>33301</v>
      </c>
      <c r="C14459" t="s">
        <v>33302</v>
      </c>
      <c r="D14459" t="s">
        <v>32752</v>
      </c>
    </row>
    <row r="14460" spans="2:4">
      <c r="B14460" s="52" t="s">
        <v>33303</v>
      </c>
      <c r="C14460" t="s">
        <v>33304</v>
      </c>
      <c r="D14460" t="s">
        <v>33305</v>
      </c>
    </row>
    <row r="14461" spans="2:4">
      <c r="B14461" s="52" t="s">
        <v>33306</v>
      </c>
      <c r="C14461" t="s">
        <v>33307</v>
      </c>
      <c r="D14461" t="s">
        <v>33305</v>
      </c>
    </row>
    <row r="14462" spans="2:4">
      <c r="B14462" s="52" t="s">
        <v>33308</v>
      </c>
      <c r="C14462" t="s">
        <v>33309</v>
      </c>
      <c r="D14462" t="s">
        <v>33305</v>
      </c>
    </row>
    <row r="14463" spans="2:4">
      <c r="B14463" s="52" t="s">
        <v>33310</v>
      </c>
      <c r="C14463" t="s">
        <v>33311</v>
      </c>
      <c r="D14463" t="s">
        <v>33305</v>
      </c>
    </row>
    <row r="14464" spans="2:4">
      <c r="B14464" s="52" t="s">
        <v>33312</v>
      </c>
      <c r="C14464" t="s">
        <v>33313</v>
      </c>
      <c r="D14464" t="s">
        <v>33305</v>
      </c>
    </row>
    <row r="14465" spans="2:4">
      <c r="B14465" s="52" t="s">
        <v>33314</v>
      </c>
      <c r="C14465" t="s">
        <v>33315</v>
      </c>
      <c r="D14465" t="s">
        <v>33305</v>
      </c>
    </row>
    <row r="14466" spans="2:4">
      <c r="B14466" s="52" t="s">
        <v>33316</v>
      </c>
      <c r="C14466" t="s">
        <v>33317</v>
      </c>
      <c r="D14466" t="s">
        <v>32896</v>
      </c>
    </row>
    <row r="14467" spans="2:4">
      <c r="B14467" s="52" t="s">
        <v>33318</v>
      </c>
      <c r="C14467" t="s">
        <v>33319</v>
      </c>
      <c r="D14467" t="s">
        <v>33320</v>
      </c>
    </row>
    <row r="14468" spans="2:4">
      <c r="B14468" s="52" t="s">
        <v>33321</v>
      </c>
      <c r="C14468" t="s">
        <v>33322</v>
      </c>
      <c r="D14468" t="s">
        <v>32600</v>
      </c>
    </row>
    <row r="14469" spans="2:4">
      <c r="B14469" s="52" t="s">
        <v>33323</v>
      </c>
      <c r="C14469" t="s">
        <v>33324</v>
      </c>
      <c r="D14469" t="s">
        <v>32871</v>
      </c>
    </row>
    <row r="14470" spans="2:4">
      <c r="B14470" s="52" t="s">
        <v>33325</v>
      </c>
      <c r="C14470" t="s">
        <v>33326</v>
      </c>
      <c r="D14470" t="s">
        <v>32736</v>
      </c>
    </row>
    <row r="14471" spans="2:4">
      <c r="B14471" s="52" t="s">
        <v>33327</v>
      </c>
      <c r="C14471" t="s">
        <v>33328</v>
      </c>
      <c r="D14471" t="s">
        <v>33203</v>
      </c>
    </row>
    <row r="14472" spans="2:4">
      <c r="B14472" s="52" t="s">
        <v>33329</v>
      </c>
      <c r="C14472" t="s">
        <v>33330</v>
      </c>
      <c r="D14472" t="s">
        <v>32492</v>
      </c>
    </row>
    <row r="14473" spans="2:4">
      <c r="B14473" s="52" t="s">
        <v>33331</v>
      </c>
      <c r="C14473" t="s">
        <v>33332</v>
      </c>
      <c r="D14473" t="s">
        <v>33333</v>
      </c>
    </row>
    <row r="14474" spans="2:4">
      <c r="B14474" s="52" t="s">
        <v>33334</v>
      </c>
      <c r="C14474" t="s">
        <v>33335</v>
      </c>
      <c r="D14474" t="s">
        <v>33333</v>
      </c>
    </row>
    <row r="14475" spans="2:4">
      <c r="B14475" s="52" t="s">
        <v>33336</v>
      </c>
      <c r="C14475" t="s">
        <v>33337</v>
      </c>
      <c r="D14475" t="s">
        <v>32832</v>
      </c>
    </row>
    <row r="14476" spans="2:4">
      <c r="B14476" s="52" t="s">
        <v>33338</v>
      </c>
      <c r="C14476" t="s">
        <v>33339</v>
      </c>
      <c r="D14476" t="s">
        <v>32752</v>
      </c>
    </row>
    <row r="14477" spans="2:4">
      <c r="B14477" s="52" t="s">
        <v>33340</v>
      </c>
      <c r="C14477" t="s">
        <v>33341</v>
      </c>
      <c r="D14477" t="s">
        <v>33342</v>
      </c>
    </row>
    <row r="14478" spans="2:4">
      <c r="B14478" s="52" t="s">
        <v>33343</v>
      </c>
      <c r="C14478" t="s">
        <v>33344</v>
      </c>
      <c r="D14478" t="s">
        <v>33342</v>
      </c>
    </row>
    <row r="14479" spans="2:4">
      <c r="B14479" s="52" t="s">
        <v>33345</v>
      </c>
      <c r="C14479" t="s">
        <v>33346</v>
      </c>
      <c r="D14479" t="s">
        <v>33342</v>
      </c>
    </row>
    <row r="14480" spans="2:4">
      <c r="B14480" s="52" t="s">
        <v>33347</v>
      </c>
      <c r="C14480" t="s">
        <v>33348</v>
      </c>
      <c r="D14480" t="s">
        <v>33349</v>
      </c>
    </row>
    <row r="14481" spans="2:4">
      <c r="B14481" s="52" t="s">
        <v>33350</v>
      </c>
      <c r="C14481" t="s">
        <v>33351</v>
      </c>
      <c r="D14481" t="s">
        <v>33342</v>
      </c>
    </row>
    <row r="14482" spans="2:4">
      <c r="B14482" s="52" t="s">
        <v>33352</v>
      </c>
      <c r="C14482" t="s">
        <v>33353</v>
      </c>
      <c r="D14482" t="s">
        <v>33354</v>
      </c>
    </row>
    <row r="14483" spans="2:4">
      <c r="B14483" s="52" t="s">
        <v>33355</v>
      </c>
      <c r="C14483" t="s">
        <v>33356</v>
      </c>
      <c r="D14483" t="s">
        <v>33354</v>
      </c>
    </row>
    <row r="14484" spans="2:4">
      <c r="B14484" s="52" t="s">
        <v>33357</v>
      </c>
      <c r="C14484" t="s">
        <v>33358</v>
      </c>
      <c r="D14484" t="s">
        <v>33359</v>
      </c>
    </row>
    <row r="14485" spans="2:4">
      <c r="B14485" s="52" t="s">
        <v>33360</v>
      </c>
      <c r="C14485" t="s">
        <v>5720</v>
      </c>
      <c r="D14485" t="s">
        <v>33361</v>
      </c>
    </row>
    <row r="14486" spans="2:4">
      <c r="B14486" s="52" t="s">
        <v>33362</v>
      </c>
      <c r="C14486" t="s">
        <v>33363</v>
      </c>
      <c r="D14486" t="s">
        <v>33364</v>
      </c>
    </row>
    <row r="14487" spans="2:4">
      <c r="B14487" s="52" t="s">
        <v>33365</v>
      </c>
      <c r="C14487" t="s">
        <v>33366</v>
      </c>
      <c r="D14487" t="s">
        <v>32600</v>
      </c>
    </row>
    <row r="14488" spans="2:4">
      <c r="B14488" s="52" t="s">
        <v>33367</v>
      </c>
      <c r="C14488" t="s">
        <v>33368</v>
      </c>
      <c r="D14488" t="s">
        <v>32716</v>
      </c>
    </row>
    <row r="14489" spans="2:4">
      <c r="B14489" s="52" t="s">
        <v>33369</v>
      </c>
      <c r="C14489" t="s">
        <v>33370</v>
      </c>
      <c r="D14489" t="s">
        <v>32876</v>
      </c>
    </row>
    <row r="14490" spans="2:4">
      <c r="B14490" s="52" t="s">
        <v>33371</v>
      </c>
      <c r="C14490" t="s">
        <v>33372</v>
      </c>
      <c r="D14490" t="s">
        <v>32876</v>
      </c>
    </row>
    <row r="14491" spans="2:4">
      <c r="B14491" s="52" t="s">
        <v>33373</v>
      </c>
      <c r="C14491" t="s">
        <v>33374</v>
      </c>
      <c r="D14491" t="s">
        <v>32871</v>
      </c>
    </row>
    <row r="14492" spans="2:4">
      <c r="B14492" s="52" t="s">
        <v>33375</v>
      </c>
      <c r="C14492" t="s">
        <v>33376</v>
      </c>
      <c r="D14492" t="s">
        <v>33377</v>
      </c>
    </row>
    <row r="14493" spans="2:4">
      <c r="B14493" s="52" t="s">
        <v>33378</v>
      </c>
      <c r="C14493" t="s">
        <v>33379</v>
      </c>
      <c r="D14493" t="s">
        <v>33377</v>
      </c>
    </row>
    <row r="14494" spans="2:4">
      <c r="B14494" s="52" t="s">
        <v>33380</v>
      </c>
      <c r="C14494" t="s">
        <v>33381</v>
      </c>
      <c r="D14494" t="s">
        <v>33382</v>
      </c>
    </row>
    <row r="14495" spans="2:4">
      <c r="B14495" s="52" t="s">
        <v>33383</v>
      </c>
      <c r="C14495" t="s">
        <v>33384</v>
      </c>
      <c r="D14495" t="s">
        <v>33382</v>
      </c>
    </row>
    <row r="14496" spans="2:4">
      <c r="B14496" s="52" t="s">
        <v>33385</v>
      </c>
      <c r="C14496" t="s">
        <v>33386</v>
      </c>
      <c r="D14496" t="s">
        <v>32871</v>
      </c>
    </row>
    <row r="14497" spans="2:4">
      <c r="B14497" s="52" t="s">
        <v>33387</v>
      </c>
      <c r="C14497" t="s">
        <v>33388</v>
      </c>
      <c r="D14497" t="s">
        <v>33251</v>
      </c>
    </row>
    <row r="14498" spans="2:4">
      <c r="B14498" s="52" t="s">
        <v>33389</v>
      </c>
      <c r="C14498" t="s">
        <v>33390</v>
      </c>
      <c r="D14498" t="s">
        <v>32910</v>
      </c>
    </row>
    <row r="14499" spans="2:4">
      <c r="B14499" s="52" t="s">
        <v>33391</v>
      </c>
      <c r="C14499" t="s">
        <v>32597</v>
      </c>
      <c r="D14499" t="s">
        <v>32910</v>
      </c>
    </row>
    <row r="14500" spans="2:4">
      <c r="B14500" s="52" t="s">
        <v>33392</v>
      </c>
      <c r="C14500" t="s">
        <v>33393</v>
      </c>
      <c r="D14500" t="s">
        <v>33394</v>
      </c>
    </row>
    <row r="14501" spans="2:4">
      <c r="B14501" s="52" t="s">
        <v>33395</v>
      </c>
      <c r="C14501" t="s">
        <v>33396</v>
      </c>
      <c r="D14501" t="s">
        <v>33203</v>
      </c>
    </row>
    <row r="14502" spans="2:4">
      <c r="B14502" s="52" t="s">
        <v>33397</v>
      </c>
      <c r="C14502" t="s">
        <v>33398</v>
      </c>
      <c r="D14502" t="s">
        <v>33089</v>
      </c>
    </row>
    <row r="14503" spans="2:4">
      <c r="B14503" s="52" t="s">
        <v>33399</v>
      </c>
      <c r="C14503" t="s">
        <v>33400</v>
      </c>
      <c r="D14503" t="s">
        <v>33089</v>
      </c>
    </row>
    <row r="14504" spans="2:4">
      <c r="B14504" s="52" t="s">
        <v>33401</v>
      </c>
      <c r="C14504" t="s">
        <v>33402</v>
      </c>
      <c r="D14504" t="s">
        <v>33089</v>
      </c>
    </row>
    <row r="14505" spans="2:4">
      <c r="B14505" s="52" t="s">
        <v>33403</v>
      </c>
      <c r="C14505" t="s">
        <v>33404</v>
      </c>
      <c r="D14505" t="s">
        <v>32866</v>
      </c>
    </row>
    <row r="14506" spans="2:4">
      <c r="B14506" s="52" t="s">
        <v>33405</v>
      </c>
      <c r="C14506" t="s">
        <v>33406</v>
      </c>
      <c r="D14506" t="s">
        <v>32998</v>
      </c>
    </row>
    <row r="14507" spans="2:4">
      <c r="B14507" s="52" t="s">
        <v>33407</v>
      </c>
      <c r="C14507" t="s">
        <v>33408</v>
      </c>
      <c r="D14507" t="s">
        <v>32899</v>
      </c>
    </row>
    <row r="14508" spans="2:4">
      <c r="B14508" s="52" t="s">
        <v>33409</v>
      </c>
      <c r="C14508" t="s">
        <v>33410</v>
      </c>
      <c r="D14508" t="s">
        <v>32866</v>
      </c>
    </row>
    <row r="14509" spans="2:4">
      <c r="B14509" s="52" t="s">
        <v>33411</v>
      </c>
      <c r="C14509" t="s">
        <v>33412</v>
      </c>
      <c r="D14509" t="s">
        <v>33075</v>
      </c>
    </row>
    <row r="14510" spans="2:4">
      <c r="B14510" s="52" t="s">
        <v>33413</v>
      </c>
      <c r="C14510" t="s">
        <v>33414</v>
      </c>
      <c r="D14510" t="s">
        <v>32752</v>
      </c>
    </row>
    <row r="14511" spans="2:4">
      <c r="B14511" s="52" t="s">
        <v>33415</v>
      </c>
      <c r="C14511" t="s">
        <v>33416</v>
      </c>
      <c r="D14511" t="s">
        <v>33417</v>
      </c>
    </row>
    <row r="14512" spans="2:4">
      <c r="B14512" s="52" t="s">
        <v>33418</v>
      </c>
      <c r="C14512" t="s">
        <v>33419</v>
      </c>
      <c r="D14512" t="s">
        <v>33055</v>
      </c>
    </row>
    <row r="14513" spans="2:4">
      <c r="B14513" s="52" t="s">
        <v>33420</v>
      </c>
      <c r="C14513" t="s">
        <v>33421</v>
      </c>
      <c r="D14513" t="s">
        <v>32876</v>
      </c>
    </row>
    <row r="14514" spans="2:4">
      <c r="B14514" s="52" t="s">
        <v>33422</v>
      </c>
      <c r="C14514" t="s">
        <v>33423</v>
      </c>
      <c r="D14514" t="s">
        <v>33424</v>
      </c>
    </row>
    <row r="14515" spans="2:4">
      <c r="B14515" s="52" t="s">
        <v>33425</v>
      </c>
      <c r="C14515" t="s">
        <v>33426</v>
      </c>
      <c r="D14515" t="s">
        <v>33427</v>
      </c>
    </row>
    <row r="14516" spans="2:4">
      <c r="B14516" s="52" t="s">
        <v>33428</v>
      </c>
      <c r="C14516" t="s">
        <v>33429</v>
      </c>
      <c r="D14516" t="s">
        <v>32871</v>
      </c>
    </row>
    <row r="14517" spans="2:4">
      <c r="B14517" s="52" t="s">
        <v>33430</v>
      </c>
      <c r="C14517" t="s">
        <v>33431</v>
      </c>
      <c r="D14517" t="s">
        <v>32871</v>
      </c>
    </row>
    <row r="14518" spans="2:4">
      <c r="B14518" s="52" t="s">
        <v>33432</v>
      </c>
      <c r="C14518" t="s">
        <v>33433</v>
      </c>
      <c r="D14518" t="s">
        <v>33434</v>
      </c>
    </row>
    <row r="14519" spans="2:4">
      <c r="B14519" s="52" t="s">
        <v>33435</v>
      </c>
      <c r="C14519" t="s">
        <v>33436</v>
      </c>
      <c r="D14519" t="s">
        <v>33437</v>
      </c>
    </row>
    <row r="14520" spans="2:4">
      <c r="B14520" s="52" t="s">
        <v>33438</v>
      </c>
      <c r="C14520" t="s">
        <v>33439</v>
      </c>
      <c r="D14520" t="s">
        <v>33437</v>
      </c>
    </row>
    <row r="14521" spans="2:4">
      <c r="B14521" s="52" t="s">
        <v>33440</v>
      </c>
      <c r="C14521" t="s">
        <v>33441</v>
      </c>
      <c r="D14521" t="s">
        <v>33437</v>
      </c>
    </row>
    <row r="14522" spans="2:4">
      <c r="B14522" s="52" t="s">
        <v>33442</v>
      </c>
      <c r="C14522" t="s">
        <v>33443</v>
      </c>
      <c r="D14522" t="s">
        <v>33437</v>
      </c>
    </row>
    <row r="14523" spans="2:4">
      <c r="B14523" s="52" t="s">
        <v>33444</v>
      </c>
      <c r="C14523" t="s">
        <v>33445</v>
      </c>
      <c r="D14523" t="s">
        <v>33446</v>
      </c>
    </row>
    <row r="14524" spans="2:4">
      <c r="B14524" s="52" t="s">
        <v>33447</v>
      </c>
      <c r="C14524" t="s">
        <v>33448</v>
      </c>
      <c r="D14524" t="s">
        <v>33446</v>
      </c>
    </row>
    <row r="14525" spans="2:4">
      <c r="B14525" s="52" t="s">
        <v>33449</v>
      </c>
      <c r="C14525" t="s">
        <v>33450</v>
      </c>
      <c r="D14525" t="s">
        <v>33446</v>
      </c>
    </row>
    <row r="14526" spans="2:4">
      <c r="B14526" s="52" t="s">
        <v>33451</v>
      </c>
      <c r="C14526" t="s">
        <v>33452</v>
      </c>
      <c r="D14526" t="s">
        <v>33446</v>
      </c>
    </row>
    <row r="14527" spans="2:4">
      <c r="B14527" s="52" t="s">
        <v>33453</v>
      </c>
      <c r="C14527" t="s">
        <v>33454</v>
      </c>
      <c r="D14527" t="s">
        <v>33446</v>
      </c>
    </row>
    <row r="14528" spans="2:4">
      <c r="B14528" s="52" t="s">
        <v>33455</v>
      </c>
      <c r="C14528" t="s">
        <v>33456</v>
      </c>
      <c r="D14528" t="s">
        <v>33457</v>
      </c>
    </row>
    <row r="14529" spans="2:4">
      <c r="B14529" s="52" t="s">
        <v>33458</v>
      </c>
      <c r="C14529" t="s">
        <v>33459</v>
      </c>
      <c r="D14529" t="s">
        <v>33460</v>
      </c>
    </row>
    <row r="14530" spans="2:4">
      <c r="B14530" s="52" t="s">
        <v>33461</v>
      </c>
      <c r="C14530" t="s">
        <v>33462</v>
      </c>
      <c r="D14530" t="s">
        <v>33463</v>
      </c>
    </row>
    <row r="14531" spans="2:4">
      <c r="B14531" s="52" t="s">
        <v>33464</v>
      </c>
      <c r="C14531" t="s">
        <v>33465</v>
      </c>
      <c r="D14531" t="s">
        <v>33466</v>
      </c>
    </row>
    <row r="14532" spans="2:4">
      <c r="B14532" s="52" t="s">
        <v>33467</v>
      </c>
      <c r="C14532" t="s">
        <v>33468</v>
      </c>
      <c r="D14532" t="s">
        <v>32448</v>
      </c>
    </row>
    <row r="14533" spans="2:4">
      <c r="B14533" s="52" t="s">
        <v>33469</v>
      </c>
      <c r="C14533" t="s">
        <v>33470</v>
      </c>
      <c r="D14533" t="s">
        <v>33471</v>
      </c>
    </row>
    <row r="14534" spans="2:4">
      <c r="B14534" s="52" t="s">
        <v>33472</v>
      </c>
      <c r="C14534" t="s">
        <v>33473</v>
      </c>
      <c r="D14534" t="s">
        <v>33152</v>
      </c>
    </row>
    <row r="14535" spans="2:4">
      <c r="B14535" s="52" t="s">
        <v>33474</v>
      </c>
      <c r="C14535" t="s">
        <v>33475</v>
      </c>
      <c r="D14535" t="s">
        <v>33476</v>
      </c>
    </row>
    <row r="14536" spans="2:4">
      <c r="B14536" s="52" t="s">
        <v>33477</v>
      </c>
      <c r="C14536" t="s">
        <v>33478</v>
      </c>
      <c r="D14536" t="s">
        <v>33479</v>
      </c>
    </row>
    <row r="14537" spans="2:4">
      <c r="B14537" s="52" t="s">
        <v>33480</v>
      </c>
      <c r="C14537" t="s">
        <v>33481</v>
      </c>
      <c r="D14537" t="s">
        <v>32832</v>
      </c>
    </row>
    <row r="14538" spans="2:4">
      <c r="B14538" s="52" t="s">
        <v>33482</v>
      </c>
      <c r="C14538" t="s">
        <v>33483</v>
      </c>
      <c r="D14538" t="s">
        <v>33382</v>
      </c>
    </row>
    <row r="14539" spans="2:4">
      <c r="B14539" s="52" t="s">
        <v>33484</v>
      </c>
      <c r="C14539" t="s">
        <v>33485</v>
      </c>
      <c r="D14539" t="s">
        <v>33486</v>
      </c>
    </row>
    <row r="14540" spans="2:4">
      <c r="B14540" s="52" t="s">
        <v>33487</v>
      </c>
      <c r="C14540" t="s">
        <v>33488</v>
      </c>
      <c r="D14540" t="s">
        <v>33486</v>
      </c>
    </row>
    <row r="14541" spans="2:4">
      <c r="B14541" s="52" t="s">
        <v>33489</v>
      </c>
      <c r="C14541" t="s">
        <v>33490</v>
      </c>
      <c r="D14541" t="s">
        <v>33446</v>
      </c>
    </row>
    <row r="14542" spans="2:4">
      <c r="B14542" s="52" t="s">
        <v>33491</v>
      </c>
      <c r="C14542" t="s">
        <v>33492</v>
      </c>
      <c r="D14542" t="s">
        <v>33446</v>
      </c>
    </row>
    <row r="14543" spans="2:4">
      <c r="B14543" s="52" t="s">
        <v>33493</v>
      </c>
      <c r="C14543" t="s">
        <v>33494</v>
      </c>
      <c r="D14543" t="s">
        <v>33446</v>
      </c>
    </row>
    <row r="14544" spans="2:4">
      <c r="B14544" s="52" t="s">
        <v>33495</v>
      </c>
      <c r="C14544" t="s">
        <v>33496</v>
      </c>
      <c r="D14544" t="s">
        <v>33446</v>
      </c>
    </row>
    <row r="14545" spans="2:4">
      <c r="B14545" s="52" t="s">
        <v>33497</v>
      </c>
      <c r="C14545" t="s">
        <v>33498</v>
      </c>
      <c r="D14545" t="s">
        <v>33446</v>
      </c>
    </row>
    <row r="14546" spans="2:4">
      <c r="B14546" s="52" t="s">
        <v>33499</v>
      </c>
      <c r="C14546" t="s">
        <v>33500</v>
      </c>
      <c r="D14546" t="s">
        <v>33446</v>
      </c>
    </row>
    <row r="14547" spans="2:4">
      <c r="B14547" s="52" t="s">
        <v>33501</v>
      </c>
      <c r="C14547" t="s">
        <v>33502</v>
      </c>
      <c r="D14547" t="s">
        <v>33446</v>
      </c>
    </row>
    <row r="14548" spans="2:4">
      <c r="B14548" s="52" t="s">
        <v>33503</v>
      </c>
      <c r="C14548" t="s">
        <v>33504</v>
      </c>
      <c r="D14548" t="s">
        <v>33446</v>
      </c>
    </row>
    <row r="14549" spans="2:4">
      <c r="B14549" s="52" t="s">
        <v>33505</v>
      </c>
      <c r="C14549" t="s">
        <v>33506</v>
      </c>
      <c r="D14549" t="s">
        <v>33446</v>
      </c>
    </row>
    <row r="14550" spans="2:4">
      <c r="B14550" s="52" t="s">
        <v>33507</v>
      </c>
      <c r="C14550" t="s">
        <v>33508</v>
      </c>
      <c r="D14550" t="s">
        <v>33446</v>
      </c>
    </row>
    <row r="14551" spans="2:4">
      <c r="B14551" s="52" t="s">
        <v>33509</v>
      </c>
      <c r="C14551" t="s">
        <v>33510</v>
      </c>
      <c r="D14551" t="s">
        <v>33446</v>
      </c>
    </row>
    <row r="14552" spans="2:4">
      <c r="B14552" s="52" t="s">
        <v>33511</v>
      </c>
      <c r="C14552" t="s">
        <v>33512</v>
      </c>
      <c r="D14552" t="s">
        <v>33446</v>
      </c>
    </row>
    <row r="14553" spans="2:4">
      <c r="B14553" s="52" t="s">
        <v>33513</v>
      </c>
      <c r="C14553" t="s">
        <v>33514</v>
      </c>
      <c r="D14553" t="s">
        <v>33446</v>
      </c>
    </row>
    <row r="14554" spans="2:4">
      <c r="B14554" s="52" t="s">
        <v>33515</v>
      </c>
      <c r="C14554" t="s">
        <v>33516</v>
      </c>
      <c r="D14554" t="s">
        <v>33446</v>
      </c>
    </row>
    <row r="14555" spans="2:4">
      <c r="B14555" s="52" t="s">
        <v>33517</v>
      </c>
      <c r="C14555" t="s">
        <v>33518</v>
      </c>
      <c r="D14555" t="s">
        <v>33446</v>
      </c>
    </row>
    <row r="14556" spans="2:4">
      <c r="B14556" s="52" t="s">
        <v>33519</v>
      </c>
      <c r="C14556" t="s">
        <v>33520</v>
      </c>
      <c r="D14556" t="s">
        <v>33446</v>
      </c>
    </row>
    <row r="14557" spans="2:4">
      <c r="B14557" s="52" t="s">
        <v>33521</v>
      </c>
      <c r="C14557" t="s">
        <v>33522</v>
      </c>
      <c r="D14557" t="s">
        <v>33460</v>
      </c>
    </row>
    <row r="14558" spans="2:4">
      <c r="B14558" s="52" t="s">
        <v>33523</v>
      </c>
      <c r="C14558" t="s">
        <v>33524</v>
      </c>
      <c r="D14558" t="s">
        <v>33460</v>
      </c>
    </row>
    <row r="14559" spans="2:4">
      <c r="B14559" s="52" t="s">
        <v>33525</v>
      </c>
      <c r="C14559" t="s">
        <v>33526</v>
      </c>
      <c r="D14559" t="s">
        <v>33527</v>
      </c>
    </row>
    <row r="14560" spans="2:4">
      <c r="B14560" s="52" t="s">
        <v>33528</v>
      </c>
      <c r="C14560" t="s">
        <v>33529</v>
      </c>
      <c r="D14560" t="s">
        <v>33527</v>
      </c>
    </row>
    <row r="14561" spans="2:4">
      <c r="B14561" s="52" t="s">
        <v>33530</v>
      </c>
      <c r="C14561" t="s">
        <v>33531</v>
      </c>
      <c r="D14561" t="s">
        <v>33457</v>
      </c>
    </row>
    <row r="14562" spans="2:4">
      <c r="B14562" s="52" t="s">
        <v>33532</v>
      </c>
      <c r="C14562" t="s">
        <v>33533</v>
      </c>
      <c r="D14562" t="s">
        <v>33457</v>
      </c>
    </row>
    <row r="14563" spans="2:4">
      <c r="B14563" s="52" t="s">
        <v>33534</v>
      </c>
      <c r="C14563" t="s">
        <v>33535</v>
      </c>
      <c r="D14563" t="s">
        <v>33527</v>
      </c>
    </row>
    <row r="14564" spans="2:4">
      <c r="B14564" s="52" t="s">
        <v>33536</v>
      </c>
      <c r="C14564" t="s">
        <v>33537</v>
      </c>
      <c r="D14564" t="s">
        <v>33460</v>
      </c>
    </row>
    <row r="14565" spans="2:4">
      <c r="B14565" s="52" t="s">
        <v>33538</v>
      </c>
      <c r="C14565" t="s">
        <v>30021</v>
      </c>
      <c r="D14565" t="s">
        <v>33457</v>
      </c>
    </row>
    <row r="14566" spans="2:4">
      <c r="B14566" s="52" t="s">
        <v>33539</v>
      </c>
      <c r="C14566" t="s">
        <v>33540</v>
      </c>
      <c r="D14566" t="s">
        <v>32752</v>
      </c>
    </row>
    <row r="14567" spans="2:4">
      <c r="B14567" s="52" t="s">
        <v>33541</v>
      </c>
      <c r="C14567" t="s">
        <v>33542</v>
      </c>
      <c r="D14567" t="s">
        <v>32752</v>
      </c>
    </row>
    <row r="14568" spans="2:4">
      <c r="B14568" s="52" t="s">
        <v>33543</v>
      </c>
      <c r="C14568" t="s">
        <v>33544</v>
      </c>
      <c r="D14568" t="s">
        <v>33446</v>
      </c>
    </row>
    <row r="14569" spans="2:4">
      <c r="B14569" s="52" t="s">
        <v>33545</v>
      </c>
      <c r="C14569" t="s">
        <v>33546</v>
      </c>
      <c r="D14569" t="s">
        <v>33446</v>
      </c>
    </row>
    <row r="14570" spans="2:4">
      <c r="B14570" s="52" t="s">
        <v>33547</v>
      </c>
      <c r="C14570" t="s">
        <v>33548</v>
      </c>
      <c r="D14570" t="s">
        <v>33446</v>
      </c>
    </row>
    <row r="14571" spans="2:4">
      <c r="B14571" s="52" t="s">
        <v>33549</v>
      </c>
      <c r="C14571" t="s">
        <v>33550</v>
      </c>
      <c r="D14571" t="s">
        <v>33551</v>
      </c>
    </row>
    <row r="14572" spans="2:4">
      <c r="B14572" s="52" t="s">
        <v>33552</v>
      </c>
      <c r="C14572" t="s">
        <v>33553</v>
      </c>
      <c r="D14572" t="s">
        <v>33554</v>
      </c>
    </row>
    <row r="14573" spans="2:4">
      <c r="B14573" s="52" t="s">
        <v>33555</v>
      </c>
      <c r="C14573" t="s">
        <v>33556</v>
      </c>
      <c r="D14573" t="s">
        <v>33557</v>
      </c>
    </row>
    <row r="14574" spans="2:4">
      <c r="B14574" s="52" t="s">
        <v>33558</v>
      </c>
      <c r="C14574" t="s">
        <v>33559</v>
      </c>
      <c r="D14574" t="s">
        <v>33241</v>
      </c>
    </row>
    <row r="14575" spans="2:4">
      <c r="B14575" s="52" t="s">
        <v>33560</v>
      </c>
      <c r="C14575" t="s">
        <v>33561</v>
      </c>
      <c r="D14575" t="s">
        <v>32752</v>
      </c>
    </row>
    <row r="14576" spans="2:4">
      <c r="B14576" s="52" t="s">
        <v>33562</v>
      </c>
      <c r="C14576" t="s">
        <v>33563</v>
      </c>
      <c r="D14576" t="s">
        <v>32752</v>
      </c>
    </row>
    <row r="14577" spans="2:4">
      <c r="B14577" s="52" t="s">
        <v>33564</v>
      </c>
      <c r="C14577" t="s">
        <v>33565</v>
      </c>
      <c r="D14577" t="s">
        <v>33566</v>
      </c>
    </row>
    <row r="14578" spans="2:4">
      <c r="B14578" s="52" t="s">
        <v>33567</v>
      </c>
      <c r="C14578" t="s">
        <v>33568</v>
      </c>
      <c r="D14578" t="s">
        <v>33566</v>
      </c>
    </row>
    <row r="14579" spans="2:4">
      <c r="B14579" s="52" t="s">
        <v>33569</v>
      </c>
      <c r="C14579" t="s">
        <v>33570</v>
      </c>
      <c r="D14579" t="s">
        <v>33566</v>
      </c>
    </row>
    <row r="14580" spans="2:4">
      <c r="B14580" s="52" t="s">
        <v>33571</v>
      </c>
      <c r="C14580" t="s">
        <v>33572</v>
      </c>
      <c r="D14580" t="s">
        <v>33573</v>
      </c>
    </row>
    <row r="14581" spans="2:4">
      <c r="B14581" s="52" t="s">
        <v>33574</v>
      </c>
      <c r="C14581" t="s">
        <v>33575</v>
      </c>
      <c r="D14581" t="s">
        <v>33576</v>
      </c>
    </row>
    <row r="14582" spans="2:4">
      <c r="B14582" s="52" t="s">
        <v>33577</v>
      </c>
      <c r="C14582" t="s">
        <v>33578</v>
      </c>
      <c r="D14582" t="s">
        <v>33579</v>
      </c>
    </row>
    <row r="14583" spans="2:4">
      <c r="B14583" s="52" t="s">
        <v>33580</v>
      </c>
      <c r="C14583" t="s">
        <v>33581</v>
      </c>
      <c r="D14583" t="s">
        <v>32899</v>
      </c>
    </row>
    <row r="14584" spans="2:4">
      <c r="B14584" s="52" t="s">
        <v>33582</v>
      </c>
      <c r="C14584" t="s">
        <v>33583</v>
      </c>
      <c r="D14584" t="s">
        <v>32866</v>
      </c>
    </row>
    <row r="14585" spans="2:4">
      <c r="B14585" s="52" t="s">
        <v>33584</v>
      </c>
      <c r="C14585" t="s">
        <v>33585</v>
      </c>
      <c r="D14585" t="s">
        <v>32905</v>
      </c>
    </row>
    <row r="14586" spans="2:4">
      <c r="B14586" s="52" t="s">
        <v>33586</v>
      </c>
      <c r="C14586" t="s">
        <v>33587</v>
      </c>
      <c r="D14586" t="s">
        <v>32905</v>
      </c>
    </row>
    <row r="14587" spans="2:4">
      <c r="B14587" s="52" t="s">
        <v>33588</v>
      </c>
      <c r="C14587" t="s">
        <v>33589</v>
      </c>
      <c r="D14587" t="s">
        <v>32905</v>
      </c>
    </row>
    <row r="14588" spans="2:4">
      <c r="B14588" s="52" t="s">
        <v>33590</v>
      </c>
      <c r="C14588" t="s">
        <v>33591</v>
      </c>
      <c r="D14588" t="s">
        <v>33592</v>
      </c>
    </row>
    <row r="14589" spans="2:4">
      <c r="B14589" s="52" t="s">
        <v>33593</v>
      </c>
      <c r="C14589" t="s">
        <v>11699</v>
      </c>
      <c r="D14589" t="s">
        <v>32832</v>
      </c>
    </row>
    <row r="14590" spans="2:4">
      <c r="B14590" s="52" t="s">
        <v>33594</v>
      </c>
      <c r="C14590" t="s">
        <v>33595</v>
      </c>
      <c r="D14590" t="s">
        <v>32832</v>
      </c>
    </row>
    <row r="14591" spans="2:4">
      <c r="B14591" s="52" t="s">
        <v>33596</v>
      </c>
      <c r="C14591" t="s">
        <v>33597</v>
      </c>
      <c r="D14591" t="s">
        <v>33001</v>
      </c>
    </row>
    <row r="14592" spans="2:4">
      <c r="B14592" s="52" t="s">
        <v>33598</v>
      </c>
      <c r="C14592" t="s">
        <v>33599</v>
      </c>
      <c r="D14592" t="s">
        <v>33600</v>
      </c>
    </row>
    <row r="14593" spans="2:4">
      <c r="B14593" s="52" t="s">
        <v>33601</v>
      </c>
      <c r="C14593" t="s">
        <v>33602</v>
      </c>
      <c r="D14593" t="s">
        <v>33333</v>
      </c>
    </row>
    <row r="14594" spans="2:4">
      <c r="B14594" s="52" t="s">
        <v>33603</v>
      </c>
      <c r="C14594" t="s">
        <v>33604</v>
      </c>
      <c r="D14594" t="s">
        <v>33605</v>
      </c>
    </row>
    <row r="14595" spans="2:4">
      <c r="B14595" s="52" t="s">
        <v>33606</v>
      </c>
      <c r="C14595" t="s">
        <v>33607</v>
      </c>
      <c r="D14595" t="s">
        <v>33573</v>
      </c>
    </row>
    <row r="14596" spans="2:4">
      <c r="B14596" s="52" t="s">
        <v>33608</v>
      </c>
      <c r="C14596" t="s">
        <v>33609</v>
      </c>
      <c r="D14596" t="s">
        <v>33610</v>
      </c>
    </row>
    <row r="14597" spans="2:4">
      <c r="B14597" s="52" t="s">
        <v>33611</v>
      </c>
      <c r="C14597" t="s">
        <v>33612</v>
      </c>
      <c r="D14597" t="s">
        <v>33075</v>
      </c>
    </row>
    <row r="14598" spans="2:4">
      <c r="B14598" s="52" t="s">
        <v>33613</v>
      </c>
      <c r="C14598" t="s">
        <v>33614</v>
      </c>
      <c r="D14598" t="s">
        <v>33615</v>
      </c>
    </row>
    <row r="14599" spans="2:4">
      <c r="B14599" s="52" t="s">
        <v>33616</v>
      </c>
      <c r="C14599" t="s">
        <v>33617</v>
      </c>
      <c r="D14599" t="s">
        <v>33618</v>
      </c>
    </row>
    <row r="14600" spans="2:4">
      <c r="B14600" s="52" t="s">
        <v>33619</v>
      </c>
      <c r="C14600" t="s">
        <v>33620</v>
      </c>
      <c r="D14600" t="s">
        <v>33621</v>
      </c>
    </row>
    <row r="14601" spans="2:4">
      <c r="B14601" s="52" t="s">
        <v>33622</v>
      </c>
      <c r="C14601" t="s">
        <v>33623</v>
      </c>
      <c r="D14601" t="s">
        <v>33624</v>
      </c>
    </row>
    <row r="14602" spans="2:4">
      <c r="B14602" s="52" t="s">
        <v>33625</v>
      </c>
      <c r="C14602" t="s">
        <v>33626</v>
      </c>
      <c r="D14602" t="s">
        <v>33627</v>
      </c>
    </row>
    <row r="14603" spans="2:4">
      <c r="B14603" s="52" t="s">
        <v>33628</v>
      </c>
      <c r="C14603" t="s">
        <v>33629</v>
      </c>
      <c r="D14603" t="s">
        <v>33630</v>
      </c>
    </row>
    <row r="14604" spans="2:4">
      <c r="B14604" s="52" t="s">
        <v>33631</v>
      </c>
      <c r="C14604" t="s">
        <v>33632</v>
      </c>
      <c r="D14604" t="s">
        <v>33633</v>
      </c>
    </row>
    <row r="14605" spans="2:4">
      <c r="B14605" s="52" t="s">
        <v>33634</v>
      </c>
      <c r="C14605" t="s">
        <v>33635</v>
      </c>
      <c r="D14605" t="s">
        <v>33636</v>
      </c>
    </row>
    <row r="14606" spans="2:4">
      <c r="B14606" s="52" t="s">
        <v>33637</v>
      </c>
      <c r="C14606" t="s">
        <v>33638</v>
      </c>
      <c r="D14606" t="s">
        <v>32730</v>
      </c>
    </row>
    <row r="14607" spans="2:4">
      <c r="B14607" s="52" t="s">
        <v>33639</v>
      </c>
      <c r="C14607" t="s">
        <v>33640</v>
      </c>
      <c r="D14607" t="s">
        <v>33641</v>
      </c>
    </row>
    <row r="14608" spans="2:4">
      <c r="B14608" s="52" t="s">
        <v>33642</v>
      </c>
      <c r="C14608" t="s">
        <v>33643</v>
      </c>
      <c r="D14608" t="s">
        <v>33644</v>
      </c>
    </row>
    <row r="14609" spans="2:4">
      <c r="B14609" s="52" t="s">
        <v>33645</v>
      </c>
      <c r="C14609" t="s">
        <v>33646</v>
      </c>
      <c r="D14609" t="s">
        <v>33551</v>
      </c>
    </row>
    <row r="14610" spans="2:4">
      <c r="B14610" s="52" t="s">
        <v>33647</v>
      </c>
      <c r="C14610" t="s">
        <v>33648</v>
      </c>
      <c r="D14610" t="s">
        <v>32866</v>
      </c>
    </row>
    <row r="14611" spans="2:4">
      <c r="B14611" s="52" t="s">
        <v>33649</v>
      </c>
      <c r="C14611" t="s">
        <v>33650</v>
      </c>
      <c r="D14611" t="s">
        <v>33651</v>
      </c>
    </row>
    <row r="14612" spans="2:4">
      <c r="B14612" s="52" t="s">
        <v>33652</v>
      </c>
      <c r="C14612" t="s">
        <v>33653</v>
      </c>
      <c r="D14612" t="s">
        <v>33651</v>
      </c>
    </row>
    <row r="14613" spans="2:4">
      <c r="B14613" s="52" t="s">
        <v>33654</v>
      </c>
      <c r="C14613" t="s">
        <v>33655</v>
      </c>
      <c r="D14613" t="s">
        <v>33656</v>
      </c>
    </row>
    <row r="14614" spans="2:4">
      <c r="B14614" s="52" t="s">
        <v>33657</v>
      </c>
      <c r="C14614" t="s">
        <v>33658</v>
      </c>
      <c r="D14614" t="s">
        <v>33659</v>
      </c>
    </row>
    <row r="14615" spans="2:4">
      <c r="B14615" s="52" t="s">
        <v>33660</v>
      </c>
      <c r="C14615" t="s">
        <v>33661</v>
      </c>
      <c r="D14615" t="s">
        <v>33662</v>
      </c>
    </row>
    <row r="14616" spans="2:4">
      <c r="B14616" s="52" t="s">
        <v>33663</v>
      </c>
      <c r="C14616" t="s">
        <v>33664</v>
      </c>
      <c r="D14616" t="s">
        <v>33662</v>
      </c>
    </row>
    <row r="14617" spans="2:4">
      <c r="B14617" s="52" t="s">
        <v>33665</v>
      </c>
      <c r="C14617" t="s">
        <v>33666</v>
      </c>
      <c r="D14617" t="s">
        <v>33248</v>
      </c>
    </row>
    <row r="14618" spans="2:4">
      <c r="B14618" s="52" t="s">
        <v>33667</v>
      </c>
      <c r="C14618" t="s">
        <v>33668</v>
      </c>
      <c r="D14618" t="s">
        <v>32871</v>
      </c>
    </row>
    <row r="14619" spans="2:4">
      <c r="B14619" s="52" t="s">
        <v>33669</v>
      </c>
      <c r="C14619" t="s">
        <v>33670</v>
      </c>
      <c r="D14619" t="s">
        <v>32876</v>
      </c>
    </row>
    <row r="14620" spans="2:4">
      <c r="B14620" s="52" t="s">
        <v>33671</v>
      </c>
      <c r="C14620" t="s">
        <v>33672</v>
      </c>
      <c r="D14620" t="s">
        <v>33673</v>
      </c>
    </row>
    <row r="14621" spans="2:4">
      <c r="B14621" s="52" t="s">
        <v>33674</v>
      </c>
      <c r="C14621" t="s">
        <v>29278</v>
      </c>
      <c r="D14621" t="s">
        <v>33675</v>
      </c>
    </row>
    <row r="14622" spans="2:4">
      <c r="B14622" s="52" t="s">
        <v>33676</v>
      </c>
      <c r="C14622" t="s">
        <v>33677</v>
      </c>
      <c r="D14622" t="s">
        <v>33678</v>
      </c>
    </row>
    <row r="14623" spans="2:4">
      <c r="B14623" s="52" t="s">
        <v>33679</v>
      </c>
      <c r="C14623" t="s">
        <v>33680</v>
      </c>
      <c r="D14623" t="s">
        <v>32832</v>
      </c>
    </row>
    <row r="14624" spans="2:4">
      <c r="B14624" s="52" t="s">
        <v>33681</v>
      </c>
      <c r="C14624" t="s">
        <v>33682</v>
      </c>
      <c r="D14624" t="s">
        <v>32832</v>
      </c>
    </row>
    <row r="14625" spans="2:4">
      <c r="B14625" s="52" t="s">
        <v>33683</v>
      </c>
      <c r="C14625" t="s">
        <v>33684</v>
      </c>
      <c r="D14625" t="s">
        <v>33685</v>
      </c>
    </row>
    <row r="14626" spans="2:4">
      <c r="B14626" s="52" t="s">
        <v>33686</v>
      </c>
      <c r="C14626" t="s">
        <v>33687</v>
      </c>
      <c r="D14626" t="s">
        <v>33688</v>
      </c>
    </row>
    <row r="14627" spans="2:4">
      <c r="B14627" s="52" t="s">
        <v>33689</v>
      </c>
      <c r="C14627" t="s">
        <v>33690</v>
      </c>
      <c r="D14627" t="s">
        <v>33691</v>
      </c>
    </row>
    <row r="14628" spans="2:4">
      <c r="B14628" s="52" t="s">
        <v>33692</v>
      </c>
      <c r="C14628" t="s">
        <v>33693</v>
      </c>
      <c r="D14628" t="s">
        <v>33694</v>
      </c>
    </row>
    <row r="14629" spans="2:4">
      <c r="B14629" s="52" t="s">
        <v>33695</v>
      </c>
      <c r="C14629" t="s">
        <v>33696</v>
      </c>
      <c r="D14629" t="s">
        <v>33694</v>
      </c>
    </row>
    <row r="14630" spans="2:4">
      <c r="B14630" s="52" t="s">
        <v>33697</v>
      </c>
      <c r="C14630" t="s">
        <v>33698</v>
      </c>
      <c r="D14630" t="s">
        <v>33699</v>
      </c>
    </row>
    <row r="14631" spans="2:4">
      <c r="B14631" s="52" t="s">
        <v>33700</v>
      </c>
      <c r="C14631" t="s">
        <v>33701</v>
      </c>
      <c r="D14631" t="s">
        <v>33691</v>
      </c>
    </row>
    <row r="14632" spans="2:4">
      <c r="B14632" s="52" t="s">
        <v>33702</v>
      </c>
      <c r="C14632" t="s">
        <v>33703</v>
      </c>
      <c r="D14632" t="s">
        <v>33685</v>
      </c>
    </row>
    <row r="14633" spans="2:4">
      <c r="B14633" s="52" t="s">
        <v>33704</v>
      </c>
      <c r="C14633" t="s">
        <v>33705</v>
      </c>
      <c r="D14633" t="s">
        <v>32752</v>
      </c>
    </row>
    <row r="14634" spans="2:4">
      <c r="B14634" s="52" t="s">
        <v>33706</v>
      </c>
      <c r="C14634" t="s">
        <v>33707</v>
      </c>
      <c r="D14634" t="s">
        <v>33673</v>
      </c>
    </row>
    <row r="14635" spans="2:4">
      <c r="B14635" s="52" t="s">
        <v>33708</v>
      </c>
      <c r="C14635" t="s">
        <v>33709</v>
      </c>
      <c r="D14635" t="s">
        <v>33673</v>
      </c>
    </row>
    <row r="14636" spans="2:4">
      <c r="B14636" s="52" t="s">
        <v>33710</v>
      </c>
      <c r="C14636" t="s">
        <v>33711</v>
      </c>
      <c r="D14636" t="s">
        <v>33712</v>
      </c>
    </row>
    <row r="14637" spans="2:4">
      <c r="B14637" s="52" t="s">
        <v>33713</v>
      </c>
      <c r="C14637" t="s">
        <v>33714</v>
      </c>
      <c r="D14637" t="s">
        <v>33715</v>
      </c>
    </row>
    <row r="14638" spans="2:4">
      <c r="B14638" s="52" t="s">
        <v>33716</v>
      </c>
      <c r="C14638" t="s">
        <v>33717</v>
      </c>
      <c r="D14638" t="s">
        <v>33718</v>
      </c>
    </row>
    <row r="14639" spans="2:4">
      <c r="B14639" s="52" t="s">
        <v>33719</v>
      </c>
      <c r="C14639" t="s">
        <v>33720</v>
      </c>
      <c r="D14639" t="s">
        <v>33718</v>
      </c>
    </row>
    <row r="14640" spans="2:4">
      <c r="B14640" s="52" t="s">
        <v>33721</v>
      </c>
      <c r="C14640" t="s">
        <v>33722</v>
      </c>
      <c r="D14640" t="s">
        <v>33723</v>
      </c>
    </row>
    <row r="14641" spans="2:4">
      <c r="B14641" s="52" t="s">
        <v>33724</v>
      </c>
      <c r="C14641" t="s">
        <v>33725</v>
      </c>
      <c r="D14641" t="s">
        <v>32866</v>
      </c>
    </row>
    <row r="14642" spans="2:4">
      <c r="B14642" s="52" t="s">
        <v>33726</v>
      </c>
      <c r="C14642" t="s">
        <v>33727</v>
      </c>
      <c r="D14642" t="s">
        <v>32832</v>
      </c>
    </row>
    <row r="14643" spans="2:4">
      <c r="B14643" s="52" t="s">
        <v>33728</v>
      </c>
      <c r="C14643" t="s">
        <v>33729</v>
      </c>
      <c r="D14643" t="s">
        <v>33417</v>
      </c>
    </row>
    <row r="14644" spans="2:4">
      <c r="B14644" s="52" t="s">
        <v>33730</v>
      </c>
      <c r="C14644" t="s">
        <v>33731</v>
      </c>
      <c r="D14644" t="s">
        <v>32876</v>
      </c>
    </row>
    <row r="14645" spans="2:4">
      <c r="B14645" s="52" t="s">
        <v>33732</v>
      </c>
      <c r="C14645" t="s">
        <v>33733</v>
      </c>
      <c r="D14645" t="s">
        <v>33220</v>
      </c>
    </row>
    <row r="14646" spans="2:4">
      <c r="B14646" s="52" t="s">
        <v>33734</v>
      </c>
      <c r="C14646" t="s">
        <v>33735</v>
      </c>
      <c r="D14646" t="s">
        <v>33736</v>
      </c>
    </row>
    <row r="14647" spans="2:4">
      <c r="B14647" s="52" t="s">
        <v>33737</v>
      </c>
      <c r="C14647" t="s">
        <v>33738</v>
      </c>
      <c r="D14647" t="s">
        <v>33739</v>
      </c>
    </row>
    <row r="14648" spans="2:4">
      <c r="B14648" s="52" t="s">
        <v>33740</v>
      </c>
      <c r="C14648" t="s">
        <v>11471</v>
      </c>
      <c r="D14648" t="s">
        <v>33741</v>
      </c>
    </row>
    <row r="14649" spans="2:4">
      <c r="B14649" s="52" t="s">
        <v>33742</v>
      </c>
      <c r="C14649" t="s">
        <v>33743</v>
      </c>
      <c r="D14649" t="s">
        <v>32876</v>
      </c>
    </row>
    <row r="14650" spans="2:4">
      <c r="B14650" s="52" t="s">
        <v>33744</v>
      </c>
      <c r="C14650" t="s">
        <v>33745</v>
      </c>
      <c r="D14650" t="s">
        <v>33573</v>
      </c>
    </row>
    <row r="14651" spans="2:4">
      <c r="B14651" s="52" t="s">
        <v>33746</v>
      </c>
      <c r="C14651" t="s">
        <v>33747</v>
      </c>
      <c r="D14651" t="s">
        <v>33748</v>
      </c>
    </row>
    <row r="14652" spans="2:4">
      <c r="B14652" s="52" t="s">
        <v>33749</v>
      </c>
      <c r="C14652" t="s">
        <v>33750</v>
      </c>
      <c r="D14652" t="s">
        <v>33748</v>
      </c>
    </row>
    <row r="14653" spans="2:4">
      <c r="B14653" s="52" t="s">
        <v>33751</v>
      </c>
      <c r="C14653" t="s">
        <v>6299</v>
      </c>
      <c r="D14653" t="s">
        <v>33752</v>
      </c>
    </row>
    <row r="14654" spans="2:4">
      <c r="B14654" s="52" t="s">
        <v>33753</v>
      </c>
      <c r="C14654" t="s">
        <v>33754</v>
      </c>
      <c r="D14654" t="s">
        <v>33152</v>
      </c>
    </row>
    <row r="14655" spans="2:4">
      <c r="B14655" s="52" t="s">
        <v>33755</v>
      </c>
      <c r="C14655" t="s">
        <v>33756</v>
      </c>
      <c r="D14655" t="s">
        <v>33757</v>
      </c>
    </row>
    <row r="14656" spans="2:4">
      <c r="B14656" s="52" t="s">
        <v>33758</v>
      </c>
      <c r="C14656" t="s">
        <v>33759</v>
      </c>
      <c r="D14656" t="s">
        <v>33760</v>
      </c>
    </row>
    <row r="14657" spans="2:4">
      <c r="B14657" s="52" t="s">
        <v>33761</v>
      </c>
      <c r="C14657" t="s">
        <v>33762</v>
      </c>
      <c r="D14657" t="s">
        <v>33763</v>
      </c>
    </row>
    <row r="14658" spans="2:4">
      <c r="B14658" s="52" t="s">
        <v>33764</v>
      </c>
      <c r="C14658" t="s">
        <v>33765</v>
      </c>
      <c r="D14658" t="s">
        <v>33766</v>
      </c>
    </row>
    <row r="14659" spans="2:4">
      <c r="B14659" s="52" t="s">
        <v>33767</v>
      </c>
      <c r="C14659" t="s">
        <v>33768</v>
      </c>
      <c r="D14659" t="s">
        <v>33766</v>
      </c>
    </row>
    <row r="14660" spans="2:4">
      <c r="B14660" s="52" t="s">
        <v>33769</v>
      </c>
      <c r="C14660" t="s">
        <v>33770</v>
      </c>
      <c r="D14660" t="s">
        <v>33771</v>
      </c>
    </row>
    <row r="14661" spans="2:4">
      <c r="B14661" s="52" t="s">
        <v>33772</v>
      </c>
      <c r="C14661" t="s">
        <v>33773</v>
      </c>
      <c r="D14661" t="s">
        <v>33774</v>
      </c>
    </row>
    <row r="14662" spans="2:4">
      <c r="B14662" s="52" t="s">
        <v>33775</v>
      </c>
      <c r="C14662" t="s">
        <v>33776</v>
      </c>
      <c r="D14662" t="s">
        <v>33685</v>
      </c>
    </row>
    <row r="14663" spans="2:4">
      <c r="B14663" s="52" t="s">
        <v>33777</v>
      </c>
      <c r="C14663" t="s">
        <v>1933</v>
      </c>
      <c r="D14663" t="s">
        <v>33673</v>
      </c>
    </row>
    <row r="14664" spans="2:4">
      <c r="B14664" s="52" t="s">
        <v>33778</v>
      </c>
      <c r="C14664" t="s">
        <v>33779</v>
      </c>
      <c r="D14664" t="s">
        <v>33551</v>
      </c>
    </row>
    <row r="14665" spans="2:4">
      <c r="B14665" s="52" t="s">
        <v>33780</v>
      </c>
      <c r="C14665" t="s">
        <v>33781</v>
      </c>
      <c r="D14665" t="s">
        <v>33782</v>
      </c>
    </row>
    <row r="14666" spans="2:4">
      <c r="B14666" s="52" t="s">
        <v>33783</v>
      </c>
      <c r="C14666" t="s">
        <v>33784</v>
      </c>
      <c r="D14666" t="s">
        <v>32905</v>
      </c>
    </row>
    <row r="14667" spans="2:4">
      <c r="B14667" s="52" t="s">
        <v>33785</v>
      </c>
      <c r="C14667" t="s">
        <v>33786</v>
      </c>
      <c r="D14667" t="s">
        <v>32752</v>
      </c>
    </row>
    <row r="14668" spans="2:4">
      <c r="B14668" s="52" t="s">
        <v>33787</v>
      </c>
      <c r="C14668" t="s">
        <v>33788</v>
      </c>
      <c r="D14668" t="s">
        <v>33300</v>
      </c>
    </row>
    <row r="14669" spans="2:4">
      <c r="B14669" s="52" t="s">
        <v>33789</v>
      </c>
      <c r="C14669" t="s">
        <v>33790</v>
      </c>
      <c r="D14669" t="s">
        <v>33791</v>
      </c>
    </row>
    <row r="14670" spans="2:4">
      <c r="B14670" s="52" t="s">
        <v>33792</v>
      </c>
      <c r="C14670" t="s">
        <v>33793</v>
      </c>
      <c r="D14670" t="s">
        <v>32871</v>
      </c>
    </row>
    <row r="14671" spans="2:4">
      <c r="B14671" s="52" t="s">
        <v>33794</v>
      </c>
      <c r="C14671" t="s">
        <v>33795</v>
      </c>
      <c r="D14671" t="s">
        <v>33673</v>
      </c>
    </row>
    <row r="14672" spans="2:4">
      <c r="B14672" s="52" t="s">
        <v>33796</v>
      </c>
      <c r="C14672" t="s">
        <v>33797</v>
      </c>
      <c r="D14672" t="s">
        <v>33798</v>
      </c>
    </row>
    <row r="14673" spans="2:4">
      <c r="B14673" s="52" t="s">
        <v>33799</v>
      </c>
      <c r="C14673" t="s">
        <v>33800</v>
      </c>
      <c r="D14673" t="s">
        <v>33801</v>
      </c>
    </row>
    <row r="14674" spans="2:4">
      <c r="B14674" s="52" t="s">
        <v>33802</v>
      </c>
      <c r="C14674" t="s">
        <v>33803</v>
      </c>
      <c r="D14674" t="s">
        <v>33804</v>
      </c>
    </row>
    <row r="14675" spans="2:4">
      <c r="B14675" s="52" t="s">
        <v>33805</v>
      </c>
      <c r="C14675" t="s">
        <v>33806</v>
      </c>
      <c r="D14675" t="s">
        <v>33807</v>
      </c>
    </row>
    <row r="14676" spans="2:4">
      <c r="B14676" s="52" t="s">
        <v>33808</v>
      </c>
      <c r="C14676" t="s">
        <v>33809</v>
      </c>
      <c r="D14676" t="s">
        <v>33251</v>
      </c>
    </row>
    <row r="14677" spans="2:4">
      <c r="B14677" s="52" t="s">
        <v>33810</v>
      </c>
      <c r="C14677" t="s">
        <v>33811</v>
      </c>
      <c r="D14677" t="s">
        <v>33812</v>
      </c>
    </row>
    <row r="14678" spans="2:4">
      <c r="B14678" s="52" t="s">
        <v>33813</v>
      </c>
      <c r="C14678" t="s">
        <v>33814</v>
      </c>
      <c r="D14678" t="s">
        <v>32832</v>
      </c>
    </row>
    <row r="14679" spans="2:4">
      <c r="B14679" s="52" t="s">
        <v>33815</v>
      </c>
      <c r="C14679" t="s">
        <v>33816</v>
      </c>
      <c r="D14679" t="s">
        <v>32785</v>
      </c>
    </row>
    <row r="14680" spans="2:4">
      <c r="B14680" s="52" t="s">
        <v>33817</v>
      </c>
      <c r="C14680" t="s">
        <v>33818</v>
      </c>
      <c r="D14680" t="s">
        <v>32752</v>
      </c>
    </row>
    <row r="14681" spans="2:4">
      <c r="B14681" s="52" t="s">
        <v>33819</v>
      </c>
      <c r="C14681" t="s">
        <v>33820</v>
      </c>
      <c r="D14681" t="s">
        <v>33821</v>
      </c>
    </row>
    <row r="14682" spans="2:4">
      <c r="B14682" s="52" t="s">
        <v>33822</v>
      </c>
      <c r="C14682" t="s">
        <v>33823</v>
      </c>
      <c r="D14682" t="s">
        <v>33220</v>
      </c>
    </row>
    <row r="14683" spans="2:4">
      <c r="B14683" s="52" t="s">
        <v>33824</v>
      </c>
      <c r="C14683" t="s">
        <v>33825</v>
      </c>
      <c r="D14683" t="s">
        <v>33001</v>
      </c>
    </row>
    <row r="14684" spans="2:4">
      <c r="B14684" s="52" t="s">
        <v>33826</v>
      </c>
      <c r="C14684" t="s">
        <v>33827</v>
      </c>
      <c r="D14684" t="s">
        <v>33694</v>
      </c>
    </row>
    <row r="14685" spans="2:4">
      <c r="B14685" s="52" t="s">
        <v>33828</v>
      </c>
      <c r="C14685" t="s">
        <v>33829</v>
      </c>
      <c r="D14685" t="s">
        <v>32871</v>
      </c>
    </row>
    <row r="14686" spans="2:4">
      <c r="B14686" s="52" t="s">
        <v>33830</v>
      </c>
      <c r="C14686" t="s">
        <v>33831</v>
      </c>
      <c r="D14686" t="s">
        <v>33832</v>
      </c>
    </row>
    <row r="14687" spans="2:4">
      <c r="B14687" s="52" t="s">
        <v>33833</v>
      </c>
      <c r="C14687" t="s">
        <v>33834</v>
      </c>
      <c r="D14687" t="s">
        <v>32871</v>
      </c>
    </row>
    <row r="14688" spans="2:4">
      <c r="B14688" s="52" t="s">
        <v>33835</v>
      </c>
      <c r="C14688" t="s">
        <v>33836</v>
      </c>
      <c r="D14688" t="s">
        <v>33673</v>
      </c>
    </row>
    <row r="14689" spans="2:4">
      <c r="B14689" s="52" t="s">
        <v>33837</v>
      </c>
      <c r="C14689" t="s">
        <v>30863</v>
      </c>
      <c r="D14689" t="s">
        <v>33699</v>
      </c>
    </row>
    <row r="14690" spans="2:4">
      <c r="B14690" s="52" t="s">
        <v>33838</v>
      </c>
      <c r="C14690" t="s">
        <v>33839</v>
      </c>
      <c r="D14690" t="s">
        <v>33840</v>
      </c>
    </row>
    <row r="14691" spans="2:4">
      <c r="B14691" s="52" t="s">
        <v>33841</v>
      </c>
      <c r="C14691" t="s">
        <v>33842</v>
      </c>
      <c r="D14691" t="s">
        <v>33694</v>
      </c>
    </row>
    <row r="14692" spans="2:4">
      <c r="B14692" s="52" t="s">
        <v>33843</v>
      </c>
      <c r="C14692" t="s">
        <v>33844</v>
      </c>
      <c r="D14692" t="s">
        <v>33675</v>
      </c>
    </row>
    <row r="14693" spans="2:4">
      <c r="B14693" s="52" t="s">
        <v>33845</v>
      </c>
      <c r="C14693" t="s">
        <v>33846</v>
      </c>
      <c r="D14693" t="s">
        <v>33694</v>
      </c>
    </row>
    <row r="14694" spans="2:4">
      <c r="B14694" s="52" t="s">
        <v>33847</v>
      </c>
      <c r="C14694" t="s">
        <v>33848</v>
      </c>
      <c r="D14694" t="s">
        <v>33849</v>
      </c>
    </row>
    <row r="14695" spans="2:4">
      <c r="B14695" s="52" t="s">
        <v>33850</v>
      </c>
      <c r="C14695" t="s">
        <v>33851</v>
      </c>
      <c r="D14695" t="s">
        <v>33852</v>
      </c>
    </row>
    <row r="14696" spans="2:4">
      <c r="B14696" s="52" t="s">
        <v>33853</v>
      </c>
      <c r="C14696" t="s">
        <v>33854</v>
      </c>
      <c r="D14696" t="s">
        <v>33855</v>
      </c>
    </row>
    <row r="14697" spans="2:4">
      <c r="B14697" s="52" t="s">
        <v>33856</v>
      </c>
      <c r="C14697" t="s">
        <v>33857</v>
      </c>
      <c r="D14697" t="s">
        <v>33855</v>
      </c>
    </row>
    <row r="14698" spans="2:4">
      <c r="B14698" s="52" t="s">
        <v>33858</v>
      </c>
      <c r="C14698" t="s">
        <v>33859</v>
      </c>
      <c r="D14698" t="s">
        <v>33860</v>
      </c>
    </row>
    <row r="14699" spans="2:4">
      <c r="B14699" s="52" t="s">
        <v>33861</v>
      </c>
      <c r="C14699" t="s">
        <v>33862</v>
      </c>
      <c r="D14699" t="s">
        <v>32883</v>
      </c>
    </row>
    <row r="14700" spans="2:4">
      <c r="B14700" s="52" t="s">
        <v>33863</v>
      </c>
      <c r="C14700" t="s">
        <v>33864</v>
      </c>
      <c r="D14700" t="s">
        <v>32832</v>
      </c>
    </row>
    <row r="14701" spans="2:4">
      <c r="B14701" s="52" t="s">
        <v>33865</v>
      </c>
      <c r="C14701" t="s">
        <v>33866</v>
      </c>
      <c r="D14701" t="s">
        <v>32752</v>
      </c>
    </row>
    <row r="14702" spans="2:4">
      <c r="B14702" s="52" t="s">
        <v>33867</v>
      </c>
      <c r="C14702" t="s">
        <v>5723</v>
      </c>
      <c r="D14702" t="s">
        <v>32752</v>
      </c>
    </row>
    <row r="14703" spans="2:4">
      <c r="B14703" s="52" t="s">
        <v>33868</v>
      </c>
      <c r="C14703" t="s">
        <v>33869</v>
      </c>
      <c r="D14703" t="s">
        <v>33870</v>
      </c>
    </row>
    <row r="14704" spans="2:4">
      <c r="B14704" s="52" t="s">
        <v>33871</v>
      </c>
      <c r="C14704" t="s">
        <v>33872</v>
      </c>
      <c r="D14704" t="s">
        <v>33870</v>
      </c>
    </row>
    <row r="14705" spans="2:4">
      <c r="B14705" s="52" t="s">
        <v>33873</v>
      </c>
      <c r="C14705" t="s">
        <v>33874</v>
      </c>
      <c r="D14705" t="s">
        <v>33875</v>
      </c>
    </row>
    <row r="14706" spans="2:4">
      <c r="B14706" s="52" t="s">
        <v>33876</v>
      </c>
      <c r="C14706" t="s">
        <v>33877</v>
      </c>
      <c r="D14706" t="s">
        <v>33870</v>
      </c>
    </row>
    <row r="14707" spans="2:4">
      <c r="B14707" s="52" t="s">
        <v>33878</v>
      </c>
      <c r="C14707" t="s">
        <v>33879</v>
      </c>
      <c r="D14707" t="s">
        <v>33880</v>
      </c>
    </row>
    <row r="14708" spans="2:4">
      <c r="B14708" s="52" t="s">
        <v>33881</v>
      </c>
      <c r="C14708" t="s">
        <v>33882</v>
      </c>
      <c r="D14708" t="s">
        <v>33699</v>
      </c>
    </row>
    <row r="14709" spans="2:4">
      <c r="B14709" s="52" t="s">
        <v>33883</v>
      </c>
      <c r="C14709" t="s">
        <v>30910</v>
      </c>
      <c r="D14709" t="s">
        <v>33551</v>
      </c>
    </row>
    <row r="14710" spans="2:4">
      <c r="B14710" s="52" t="s">
        <v>33884</v>
      </c>
      <c r="C14710" t="s">
        <v>33885</v>
      </c>
      <c r="D14710" t="s">
        <v>33656</v>
      </c>
    </row>
    <row r="14711" spans="2:4">
      <c r="B14711" s="52" t="s">
        <v>33886</v>
      </c>
      <c r="C14711" t="s">
        <v>33887</v>
      </c>
      <c r="D14711" t="s">
        <v>32896</v>
      </c>
    </row>
    <row r="14712" spans="2:4">
      <c r="B14712" s="52" t="s">
        <v>33888</v>
      </c>
      <c r="C14712" t="s">
        <v>33889</v>
      </c>
      <c r="D14712" t="s">
        <v>33890</v>
      </c>
    </row>
    <row r="14713" spans="2:4">
      <c r="B14713" s="52" t="s">
        <v>33891</v>
      </c>
      <c r="C14713" t="s">
        <v>33892</v>
      </c>
      <c r="D14713" t="s">
        <v>33551</v>
      </c>
    </row>
    <row r="14714" spans="2:4">
      <c r="B14714" s="52" t="s">
        <v>33893</v>
      </c>
      <c r="C14714" t="s">
        <v>33894</v>
      </c>
      <c r="D14714" t="s">
        <v>33256</v>
      </c>
    </row>
    <row r="14715" spans="2:4">
      <c r="B14715" s="52" t="s">
        <v>33895</v>
      </c>
      <c r="C14715" t="s">
        <v>33896</v>
      </c>
      <c r="D14715" t="s">
        <v>33662</v>
      </c>
    </row>
    <row r="14716" spans="2:4">
      <c r="B14716" s="52" t="s">
        <v>33897</v>
      </c>
      <c r="C14716" t="s">
        <v>33898</v>
      </c>
      <c r="D14716" t="s">
        <v>33899</v>
      </c>
    </row>
    <row r="14717" spans="2:4">
      <c r="B14717" s="52" t="s">
        <v>33900</v>
      </c>
      <c r="C14717" t="s">
        <v>33901</v>
      </c>
      <c r="D14717" t="s">
        <v>33902</v>
      </c>
    </row>
    <row r="14718" spans="2:4">
      <c r="B14718" s="52" t="s">
        <v>33903</v>
      </c>
      <c r="C14718" t="s">
        <v>33904</v>
      </c>
      <c r="D14718" t="s">
        <v>33905</v>
      </c>
    </row>
    <row r="14719" spans="2:4">
      <c r="B14719" s="52" t="s">
        <v>33906</v>
      </c>
      <c r="C14719" t="s">
        <v>33907</v>
      </c>
      <c r="D14719" t="s">
        <v>33551</v>
      </c>
    </row>
    <row r="14720" spans="2:4">
      <c r="B14720" s="52" t="s">
        <v>33908</v>
      </c>
      <c r="C14720" t="s">
        <v>33909</v>
      </c>
      <c r="D14720" t="s">
        <v>33910</v>
      </c>
    </row>
    <row r="14721" spans="2:4">
      <c r="B14721" s="52" t="s">
        <v>33911</v>
      </c>
      <c r="C14721" t="s">
        <v>8624</v>
      </c>
      <c r="D14721" t="s">
        <v>33912</v>
      </c>
    </row>
    <row r="14722" spans="2:4">
      <c r="B14722" s="52" t="s">
        <v>33913</v>
      </c>
      <c r="C14722" t="s">
        <v>33914</v>
      </c>
      <c r="D14722" t="s">
        <v>33915</v>
      </c>
    </row>
    <row r="14723" spans="2:4">
      <c r="B14723" s="52" t="s">
        <v>33916</v>
      </c>
      <c r="C14723" t="s">
        <v>33917</v>
      </c>
      <c r="D14723" t="s">
        <v>33576</v>
      </c>
    </row>
    <row r="14724" spans="2:4">
      <c r="B14724" s="52" t="s">
        <v>33918</v>
      </c>
      <c r="C14724" t="s">
        <v>33919</v>
      </c>
      <c r="D14724" t="s">
        <v>33920</v>
      </c>
    </row>
    <row r="14725" spans="2:4">
      <c r="B14725" s="52" t="s">
        <v>33921</v>
      </c>
      <c r="C14725" t="s">
        <v>33922</v>
      </c>
      <c r="D14725" t="s">
        <v>33923</v>
      </c>
    </row>
    <row r="14726" spans="2:4">
      <c r="B14726" s="52" t="s">
        <v>33924</v>
      </c>
      <c r="C14726" t="s">
        <v>31180</v>
      </c>
      <c r="D14726" t="s">
        <v>33925</v>
      </c>
    </row>
    <row r="14727" spans="2:4">
      <c r="B14727" s="52" t="s">
        <v>33926</v>
      </c>
      <c r="C14727" t="s">
        <v>33927</v>
      </c>
      <c r="D14727" t="s">
        <v>33928</v>
      </c>
    </row>
    <row r="14728" spans="2:4">
      <c r="B14728" s="52" t="s">
        <v>33929</v>
      </c>
      <c r="C14728" t="s">
        <v>33930</v>
      </c>
      <c r="D14728" t="s">
        <v>33928</v>
      </c>
    </row>
    <row r="14729" spans="2:4">
      <c r="B14729" s="52" t="s">
        <v>33931</v>
      </c>
      <c r="C14729" t="s">
        <v>33932</v>
      </c>
      <c r="D14729" t="s">
        <v>33804</v>
      </c>
    </row>
    <row r="14730" spans="2:4">
      <c r="B14730" s="52" t="s">
        <v>33933</v>
      </c>
      <c r="C14730" t="s">
        <v>33934</v>
      </c>
      <c r="D14730" t="s">
        <v>32905</v>
      </c>
    </row>
    <row r="14731" spans="2:4">
      <c r="B14731" s="52" t="s">
        <v>33935</v>
      </c>
      <c r="C14731" t="s">
        <v>33936</v>
      </c>
      <c r="D14731" t="s">
        <v>33937</v>
      </c>
    </row>
    <row r="14732" spans="2:4">
      <c r="B14732" s="52" t="s">
        <v>33938</v>
      </c>
      <c r="C14732" t="s">
        <v>33939</v>
      </c>
      <c r="D14732" t="s">
        <v>33899</v>
      </c>
    </row>
    <row r="14733" spans="2:4">
      <c r="B14733" s="52" t="s">
        <v>33940</v>
      </c>
      <c r="C14733" t="s">
        <v>33941</v>
      </c>
      <c r="D14733" t="s">
        <v>33942</v>
      </c>
    </row>
    <row r="14734" spans="2:4">
      <c r="B14734" s="52" t="s">
        <v>33943</v>
      </c>
      <c r="C14734" t="s">
        <v>33944</v>
      </c>
      <c r="D14734" t="s">
        <v>33945</v>
      </c>
    </row>
    <row r="14735" spans="2:4">
      <c r="B14735" s="52" t="s">
        <v>33946</v>
      </c>
      <c r="C14735" t="s">
        <v>33947</v>
      </c>
      <c r="D14735" t="s">
        <v>33948</v>
      </c>
    </row>
    <row r="14736" spans="2:4">
      <c r="B14736" s="52" t="s">
        <v>33949</v>
      </c>
      <c r="C14736" t="s">
        <v>33950</v>
      </c>
      <c r="D14736" t="s">
        <v>33899</v>
      </c>
    </row>
    <row r="14737" spans="2:4">
      <c r="B14737" s="52" t="s">
        <v>33951</v>
      </c>
      <c r="C14737" t="s">
        <v>33952</v>
      </c>
      <c r="D14737" t="s">
        <v>33694</v>
      </c>
    </row>
    <row r="14738" spans="2:4">
      <c r="B14738" s="52" t="s">
        <v>33953</v>
      </c>
      <c r="C14738" t="s">
        <v>33954</v>
      </c>
      <c r="D14738" t="s">
        <v>33691</v>
      </c>
    </row>
    <row r="14739" spans="2:4">
      <c r="B14739" s="52" t="s">
        <v>33955</v>
      </c>
      <c r="C14739" t="s">
        <v>33956</v>
      </c>
      <c r="D14739" t="s">
        <v>33957</v>
      </c>
    </row>
    <row r="14740" spans="2:4">
      <c r="B14740" s="52" t="s">
        <v>33958</v>
      </c>
      <c r="C14740" t="s">
        <v>33959</v>
      </c>
      <c r="D14740" t="s">
        <v>33960</v>
      </c>
    </row>
    <row r="14741" spans="2:4">
      <c r="B14741" s="52" t="s">
        <v>33961</v>
      </c>
      <c r="C14741" t="s">
        <v>33962</v>
      </c>
      <c r="D14741" t="s">
        <v>33963</v>
      </c>
    </row>
    <row r="14742" spans="2:4">
      <c r="B14742" s="52" t="s">
        <v>33964</v>
      </c>
      <c r="C14742" t="s">
        <v>33965</v>
      </c>
      <c r="D14742" t="s">
        <v>33963</v>
      </c>
    </row>
    <row r="14743" spans="2:4">
      <c r="B14743" s="52" t="s">
        <v>33966</v>
      </c>
      <c r="C14743" t="s">
        <v>33967</v>
      </c>
      <c r="D14743" t="s">
        <v>33968</v>
      </c>
    </row>
    <row r="14744" spans="2:4">
      <c r="B14744" s="52" t="s">
        <v>33969</v>
      </c>
      <c r="C14744" t="s">
        <v>33970</v>
      </c>
      <c r="D14744" t="s">
        <v>33971</v>
      </c>
    </row>
    <row r="14745" spans="2:4">
      <c r="B14745" s="52" t="s">
        <v>33972</v>
      </c>
      <c r="C14745" t="s">
        <v>33973</v>
      </c>
      <c r="D14745" t="s">
        <v>33974</v>
      </c>
    </row>
    <row r="14746" spans="2:4">
      <c r="B14746" s="52" t="s">
        <v>33975</v>
      </c>
      <c r="C14746" t="s">
        <v>33976</v>
      </c>
      <c r="D14746" t="s">
        <v>33920</v>
      </c>
    </row>
    <row r="14747" spans="2:4">
      <c r="B14747" s="52" t="s">
        <v>33977</v>
      </c>
      <c r="C14747" t="s">
        <v>33978</v>
      </c>
      <c r="D14747" t="s">
        <v>33920</v>
      </c>
    </row>
    <row r="14748" spans="2:4">
      <c r="B14748" s="52" t="s">
        <v>33979</v>
      </c>
      <c r="C14748" t="s">
        <v>33980</v>
      </c>
      <c r="D14748" t="s">
        <v>33981</v>
      </c>
    </row>
    <row r="14749" spans="2:4">
      <c r="B14749" s="52" t="s">
        <v>33982</v>
      </c>
      <c r="C14749" t="s">
        <v>33983</v>
      </c>
      <c r="D14749" t="s">
        <v>33984</v>
      </c>
    </row>
    <row r="14750" spans="2:4">
      <c r="B14750" s="52" t="s">
        <v>33985</v>
      </c>
      <c r="C14750" t="s">
        <v>33986</v>
      </c>
      <c r="D14750" t="s">
        <v>33987</v>
      </c>
    </row>
    <row r="14751" spans="2:4">
      <c r="B14751" s="52" t="s">
        <v>33988</v>
      </c>
      <c r="C14751" t="s">
        <v>33989</v>
      </c>
      <c r="D14751" t="s">
        <v>33990</v>
      </c>
    </row>
    <row r="14752" spans="2:4">
      <c r="B14752" s="52" t="s">
        <v>33991</v>
      </c>
      <c r="C14752" t="s">
        <v>33992</v>
      </c>
      <c r="D14752" t="s">
        <v>33993</v>
      </c>
    </row>
    <row r="14753" spans="2:4">
      <c r="B14753" s="52" t="s">
        <v>33994</v>
      </c>
      <c r="C14753" t="s">
        <v>33995</v>
      </c>
      <c r="D14753" t="s">
        <v>33685</v>
      </c>
    </row>
    <row r="14754" spans="2:4">
      <c r="B14754" s="52" t="s">
        <v>33996</v>
      </c>
      <c r="C14754" t="s">
        <v>33997</v>
      </c>
      <c r="D14754" t="s">
        <v>33998</v>
      </c>
    </row>
    <row r="14755" spans="2:4">
      <c r="B14755" s="52" t="s">
        <v>33999</v>
      </c>
      <c r="C14755" t="s">
        <v>34000</v>
      </c>
      <c r="D14755" t="s">
        <v>33627</v>
      </c>
    </row>
    <row r="14756" spans="2:4">
      <c r="B14756" s="52" t="s">
        <v>34001</v>
      </c>
      <c r="C14756" t="s">
        <v>34002</v>
      </c>
      <c r="D14756" t="s">
        <v>34003</v>
      </c>
    </row>
    <row r="14757" spans="2:4">
      <c r="B14757" s="52" t="s">
        <v>34004</v>
      </c>
      <c r="C14757" t="s">
        <v>34005</v>
      </c>
      <c r="D14757" t="s">
        <v>33987</v>
      </c>
    </row>
    <row r="14758" spans="2:4">
      <c r="B14758" s="52" t="s">
        <v>34006</v>
      </c>
      <c r="C14758" t="s">
        <v>34007</v>
      </c>
      <c r="D14758" t="s">
        <v>33971</v>
      </c>
    </row>
    <row r="14759" spans="2:4">
      <c r="B14759" s="52" t="s">
        <v>34008</v>
      </c>
      <c r="C14759" t="s">
        <v>34009</v>
      </c>
      <c r="D14759" t="s">
        <v>34010</v>
      </c>
    </row>
    <row r="14760" spans="2:4">
      <c r="B14760" s="52" t="s">
        <v>34011</v>
      </c>
      <c r="C14760" t="s">
        <v>34012</v>
      </c>
      <c r="D14760" t="s">
        <v>34013</v>
      </c>
    </row>
    <row r="14761" spans="2:4">
      <c r="B14761" s="52" t="s">
        <v>34014</v>
      </c>
      <c r="C14761" t="s">
        <v>34015</v>
      </c>
      <c r="D14761" t="s">
        <v>33685</v>
      </c>
    </row>
    <row r="14762" spans="2:4">
      <c r="B14762" s="52" t="s">
        <v>34016</v>
      </c>
      <c r="C14762" t="s">
        <v>34017</v>
      </c>
      <c r="D14762" t="s">
        <v>33694</v>
      </c>
    </row>
    <row r="14763" spans="2:4">
      <c r="B14763" s="52" t="s">
        <v>34018</v>
      </c>
      <c r="C14763" t="s">
        <v>34019</v>
      </c>
      <c r="D14763" t="s">
        <v>32871</v>
      </c>
    </row>
    <row r="14764" spans="2:4">
      <c r="B14764" s="52" t="s">
        <v>34020</v>
      </c>
      <c r="C14764" t="s">
        <v>34021</v>
      </c>
      <c r="D14764" t="s">
        <v>34022</v>
      </c>
    </row>
    <row r="14765" spans="2:4">
      <c r="B14765" s="52" t="s">
        <v>34023</v>
      </c>
      <c r="C14765" t="s">
        <v>34024</v>
      </c>
      <c r="D14765" t="s">
        <v>34025</v>
      </c>
    </row>
    <row r="14766" spans="2:4">
      <c r="B14766" s="52" t="s">
        <v>34026</v>
      </c>
      <c r="C14766" t="s">
        <v>34027</v>
      </c>
      <c r="D14766" t="s">
        <v>34028</v>
      </c>
    </row>
    <row r="14767" spans="2:4">
      <c r="B14767" s="52" t="s">
        <v>34029</v>
      </c>
      <c r="C14767" t="s">
        <v>34030</v>
      </c>
      <c r="D14767" t="s">
        <v>34031</v>
      </c>
    </row>
    <row r="14768" spans="2:4">
      <c r="B14768" s="52" t="s">
        <v>34032</v>
      </c>
      <c r="C14768" t="s">
        <v>5003</v>
      </c>
      <c r="D14768" t="s">
        <v>34033</v>
      </c>
    </row>
    <row r="14769" spans="2:4">
      <c r="B14769" s="52" t="s">
        <v>34034</v>
      </c>
      <c r="C14769" t="s">
        <v>4990</v>
      </c>
      <c r="D14769" t="s">
        <v>34035</v>
      </c>
    </row>
    <row r="14770" spans="2:4">
      <c r="B14770" s="52" t="s">
        <v>34036</v>
      </c>
      <c r="C14770" t="s">
        <v>34037</v>
      </c>
      <c r="D14770" t="s">
        <v>34038</v>
      </c>
    </row>
    <row r="14771" spans="2:4">
      <c r="B14771" s="52" t="s">
        <v>34039</v>
      </c>
      <c r="C14771" t="s">
        <v>34040</v>
      </c>
      <c r="D14771" t="s">
        <v>34041</v>
      </c>
    </row>
    <row r="14772" spans="2:4">
      <c r="B14772" s="52" t="s">
        <v>34042</v>
      </c>
      <c r="C14772" t="s">
        <v>34043</v>
      </c>
      <c r="D14772" t="s">
        <v>34044</v>
      </c>
    </row>
    <row r="14773" spans="2:4">
      <c r="B14773" s="52" t="s">
        <v>34045</v>
      </c>
      <c r="C14773" t="s">
        <v>34046</v>
      </c>
      <c r="D14773" t="s">
        <v>34044</v>
      </c>
    </row>
    <row r="14774" spans="2:4">
      <c r="B14774" s="52" t="s">
        <v>34047</v>
      </c>
      <c r="C14774" t="s">
        <v>34048</v>
      </c>
      <c r="D14774" t="s">
        <v>34044</v>
      </c>
    </row>
    <row r="14775" spans="2:4">
      <c r="B14775" s="52" t="s">
        <v>34049</v>
      </c>
      <c r="C14775" t="s">
        <v>34050</v>
      </c>
      <c r="D14775" t="s">
        <v>34044</v>
      </c>
    </row>
    <row r="14776" spans="2:4">
      <c r="B14776" s="52" t="s">
        <v>34051</v>
      </c>
      <c r="C14776" t="s">
        <v>34052</v>
      </c>
      <c r="D14776" t="s">
        <v>34053</v>
      </c>
    </row>
    <row r="14777" spans="2:4">
      <c r="B14777" s="52" t="s">
        <v>34054</v>
      </c>
      <c r="C14777" t="s">
        <v>34055</v>
      </c>
      <c r="D14777" t="s">
        <v>34056</v>
      </c>
    </row>
    <row r="14778" spans="2:4">
      <c r="B14778" s="52" t="s">
        <v>34057</v>
      </c>
      <c r="C14778" t="s">
        <v>34058</v>
      </c>
      <c r="D14778" t="s">
        <v>33691</v>
      </c>
    </row>
    <row r="14779" spans="2:4">
      <c r="B14779" s="52" t="s">
        <v>34059</v>
      </c>
      <c r="C14779" t="s">
        <v>34060</v>
      </c>
      <c r="D14779" t="s">
        <v>33691</v>
      </c>
    </row>
    <row r="14780" spans="2:4">
      <c r="B14780" s="52" t="s">
        <v>34061</v>
      </c>
      <c r="C14780" t="s">
        <v>34062</v>
      </c>
      <c r="D14780" t="s">
        <v>33651</v>
      </c>
    </row>
    <row r="14781" spans="2:4">
      <c r="B14781" s="52" t="s">
        <v>34063</v>
      </c>
      <c r="C14781" t="s">
        <v>34064</v>
      </c>
      <c r="D14781" t="s">
        <v>34065</v>
      </c>
    </row>
    <row r="14782" spans="2:4">
      <c r="B14782" s="52" t="s">
        <v>34066</v>
      </c>
      <c r="C14782" t="s">
        <v>34067</v>
      </c>
      <c r="D14782" t="s">
        <v>34068</v>
      </c>
    </row>
    <row r="14783" spans="2:4">
      <c r="B14783" s="52" t="s">
        <v>34069</v>
      </c>
      <c r="C14783" t="s">
        <v>34070</v>
      </c>
      <c r="D14783" t="s">
        <v>34071</v>
      </c>
    </row>
    <row r="14784" spans="2:4">
      <c r="B14784" s="52" t="s">
        <v>34072</v>
      </c>
      <c r="C14784" t="s">
        <v>34073</v>
      </c>
      <c r="D14784" t="s">
        <v>33968</v>
      </c>
    </row>
    <row r="14785" spans="2:4">
      <c r="B14785" s="52" t="s">
        <v>34074</v>
      </c>
      <c r="C14785" t="s">
        <v>34075</v>
      </c>
      <c r="D14785" t="s">
        <v>34076</v>
      </c>
    </row>
    <row r="14786" spans="2:4">
      <c r="B14786" s="52" t="s">
        <v>34077</v>
      </c>
      <c r="C14786" t="s">
        <v>34078</v>
      </c>
      <c r="D14786" t="s">
        <v>34076</v>
      </c>
    </row>
    <row r="14787" spans="2:4">
      <c r="B14787" s="52" t="s">
        <v>34079</v>
      </c>
      <c r="C14787" t="s">
        <v>5736</v>
      </c>
      <c r="D14787" t="s">
        <v>34076</v>
      </c>
    </row>
    <row r="14788" spans="2:4">
      <c r="B14788" s="52" t="s">
        <v>34080</v>
      </c>
      <c r="C14788" t="s">
        <v>34081</v>
      </c>
      <c r="D14788" t="s">
        <v>34082</v>
      </c>
    </row>
    <row r="14789" spans="2:4">
      <c r="B14789" s="52" t="s">
        <v>34083</v>
      </c>
      <c r="C14789" t="s">
        <v>34084</v>
      </c>
      <c r="D14789" t="s">
        <v>34085</v>
      </c>
    </row>
    <row r="14790" spans="2:4">
      <c r="B14790" s="52" t="s">
        <v>34086</v>
      </c>
      <c r="C14790" t="s">
        <v>34087</v>
      </c>
      <c r="D14790" t="s">
        <v>34088</v>
      </c>
    </row>
    <row r="14791" spans="2:4">
      <c r="B14791" s="52" t="s">
        <v>34089</v>
      </c>
      <c r="C14791" t="s">
        <v>34090</v>
      </c>
      <c r="D14791" t="s">
        <v>34091</v>
      </c>
    </row>
    <row r="14792" spans="2:4">
      <c r="B14792" s="52" t="s">
        <v>34092</v>
      </c>
      <c r="C14792" t="s">
        <v>34093</v>
      </c>
      <c r="D14792" t="s">
        <v>34056</v>
      </c>
    </row>
    <row r="14793" spans="2:4">
      <c r="B14793" s="52" t="s">
        <v>34094</v>
      </c>
      <c r="C14793" t="s">
        <v>34095</v>
      </c>
      <c r="D14793" t="s">
        <v>34031</v>
      </c>
    </row>
    <row r="14794" spans="2:4">
      <c r="B14794" s="52" t="s">
        <v>34096</v>
      </c>
      <c r="C14794" t="s">
        <v>34097</v>
      </c>
      <c r="D14794" t="s">
        <v>34076</v>
      </c>
    </row>
    <row r="14795" spans="2:4">
      <c r="B14795" s="52" t="s">
        <v>34098</v>
      </c>
      <c r="C14795" t="s">
        <v>34099</v>
      </c>
      <c r="D14795" t="s">
        <v>34076</v>
      </c>
    </row>
    <row r="14796" spans="2:4">
      <c r="B14796" s="52" t="s">
        <v>34100</v>
      </c>
      <c r="C14796" t="s">
        <v>34101</v>
      </c>
      <c r="D14796" t="s">
        <v>34102</v>
      </c>
    </row>
    <row r="14797" spans="2:4">
      <c r="B14797" s="52" t="s">
        <v>34103</v>
      </c>
      <c r="C14797" t="s">
        <v>34104</v>
      </c>
      <c r="D14797" t="s">
        <v>34105</v>
      </c>
    </row>
    <row r="14798" spans="2:4">
      <c r="B14798" s="52" t="s">
        <v>34106</v>
      </c>
      <c r="C14798" t="s">
        <v>34107</v>
      </c>
      <c r="D14798" t="s">
        <v>34108</v>
      </c>
    </row>
    <row r="14799" spans="2:4">
      <c r="B14799" s="52" t="s">
        <v>34109</v>
      </c>
      <c r="C14799" t="s">
        <v>34110</v>
      </c>
      <c r="D14799" t="s">
        <v>34111</v>
      </c>
    </row>
    <row r="14800" spans="2:4">
      <c r="B14800" s="52" t="s">
        <v>34112</v>
      </c>
      <c r="C14800" t="s">
        <v>34113</v>
      </c>
      <c r="D14800" t="s">
        <v>33963</v>
      </c>
    </row>
    <row r="14801" spans="2:4">
      <c r="B14801" s="52" t="s">
        <v>34114</v>
      </c>
      <c r="C14801" t="s">
        <v>34115</v>
      </c>
      <c r="D14801" t="s">
        <v>33960</v>
      </c>
    </row>
    <row r="14802" spans="2:4">
      <c r="B14802" s="52" t="s">
        <v>34116</v>
      </c>
      <c r="C14802" t="s">
        <v>32919</v>
      </c>
      <c r="D14802" t="s">
        <v>33471</v>
      </c>
    </row>
    <row r="14803" spans="2:4">
      <c r="B14803" s="52" t="s">
        <v>34117</v>
      </c>
      <c r="C14803" t="s">
        <v>34118</v>
      </c>
      <c r="D14803" t="s">
        <v>34119</v>
      </c>
    </row>
    <row r="14804" spans="2:4">
      <c r="B14804" s="52" t="s">
        <v>34120</v>
      </c>
      <c r="C14804" t="s">
        <v>34121</v>
      </c>
      <c r="D14804" t="s">
        <v>34119</v>
      </c>
    </row>
    <row r="14805" spans="2:4">
      <c r="B14805" s="52" t="s">
        <v>34122</v>
      </c>
      <c r="C14805" t="s">
        <v>34121</v>
      </c>
      <c r="D14805" t="s">
        <v>34119</v>
      </c>
    </row>
    <row r="14806" spans="2:4">
      <c r="B14806" s="52" t="s">
        <v>34123</v>
      </c>
      <c r="C14806" t="s">
        <v>34121</v>
      </c>
      <c r="D14806" t="s">
        <v>34119</v>
      </c>
    </row>
    <row r="14807" spans="2:4">
      <c r="B14807" s="52" t="s">
        <v>34124</v>
      </c>
      <c r="C14807" t="s">
        <v>34121</v>
      </c>
      <c r="D14807" t="s">
        <v>34119</v>
      </c>
    </row>
    <row r="14808" spans="2:4">
      <c r="B14808" s="52" t="s">
        <v>34125</v>
      </c>
      <c r="C14808" t="s">
        <v>12030</v>
      </c>
      <c r="D14808" t="s">
        <v>34126</v>
      </c>
    </row>
    <row r="14809" spans="2:4">
      <c r="B14809" s="52" t="s">
        <v>34127</v>
      </c>
      <c r="C14809" t="s">
        <v>34128</v>
      </c>
      <c r="D14809" t="s">
        <v>34126</v>
      </c>
    </row>
    <row r="14810" spans="2:4">
      <c r="B14810" s="52" t="s">
        <v>34129</v>
      </c>
      <c r="C14810" t="s">
        <v>34130</v>
      </c>
      <c r="D14810" t="s">
        <v>34076</v>
      </c>
    </row>
    <row r="14811" spans="2:4">
      <c r="B14811" s="52" t="s">
        <v>34131</v>
      </c>
      <c r="C14811" t="s">
        <v>34132</v>
      </c>
      <c r="D14811" t="s">
        <v>34133</v>
      </c>
    </row>
    <row r="14812" spans="2:4">
      <c r="B14812" s="52" t="s">
        <v>34134</v>
      </c>
      <c r="C14812" t="s">
        <v>34135</v>
      </c>
      <c r="D14812" t="s">
        <v>34044</v>
      </c>
    </row>
    <row r="14813" spans="2:4">
      <c r="B14813" s="52" t="s">
        <v>34136</v>
      </c>
      <c r="C14813" t="s">
        <v>34137</v>
      </c>
      <c r="D14813" t="s">
        <v>34044</v>
      </c>
    </row>
    <row r="14814" spans="2:4">
      <c r="B14814" s="52" t="s">
        <v>34138</v>
      </c>
      <c r="C14814" t="s">
        <v>34139</v>
      </c>
      <c r="D14814" t="s">
        <v>33905</v>
      </c>
    </row>
    <row r="14815" spans="2:4">
      <c r="B14815" s="52" t="s">
        <v>34140</v>
      </c>
      <c r="C14815" t="s">
        <v>34141</v>
      </c>
      <c r="D14815" t="s">
        <v>33685</v>
      </c>
    </row>
    <row r="14816" spans="2:4">
      <c r="B14816" s="52" t="s">
        <v>34142</v>
      </c>
      <c r="C14816" t="s">
        <v>34143</v>
      </c>
      <c r="D14816" t="s">
        <v>34144</v>
      </c>
    </row>
    <row r="14817" spans="2:4">
      <c r="B14817" s="52" t="s">
        <v>34145</v>
      </c>
      <c r="C14817" t="s">
        <v>34146</v>
      </c>
      <c r="D14817" t="s">
        <v>34144</v>
      </c>
    </row>
    <row r="14818" spans="2:4">
      <c r="B14818" s="52" t="s">
        <v>34147</v>
      </c>
      <c r="C14818" t="s">
        <v>34148</v>
      </c>
      <c r="D14818" t="s">
        <v>34144</v>
      </c>
    </row>
    <row r="14819" spans="2:4">
      <c r="B14819" s="52" t="s">
        <v>34149</v>
      </c>
      <c r="C14819" t="s">
        <v>34150</v>
      </c>
      <c r="D14819" t="s">
        <v>34144</v>
      </c>
    </row>
    <row r="14820" spans="2:4">
      <c r="B14820" s="52" t="s">
        <v>34151</v>
      </c>
      <c r="C14820" t="s">
        <v>34152</v>
      </c>
      <c r="D14820" t="s">
        <v>34144</v>
      </c>
    </row>
    <row r="14821" spans="2:4">
      <c r="B14821" s="52" t="s">
        <v>34153</v>
      </c>
      <c r="C14821" t="s">
        <v>34154</v>
      </c>
      <c r="D14821" t="s">
        <v>34144</v>
      </c>
    </row>
    <row r="14822" spans="2:4">
      <c r="B14822" s="52" t="s">
        <v>34155</v>
      </c>
      <c r="C14822" t="s">
        <v>34156</v>
      </c>
      <c r="D14822" t="s">
        <v>34144</v>
      </c>
    </row>
    <row r="14823" spans="2:4">
      <c r="B14823" s="52" t="s">
        <v>34157</v>
      </c>
      <c r="C14823" t="s">
        <v>34158</v>
      </c>
      <c r="D14823" t="s">
        <v>34144</v>
      </c>
    </row>
    <row r="14824" spans="2:4">
      <c r="B14824" s="52" t="s">
        <v>34159</v>
      </c>
      <c r="C14824" t="s">
        <v>34160</v>
      </c>
      <c r="D14824" t="s">
        <v>34144</v>
      </c>
    </row>
    <row r="14825" spans="2:4">
      <c r="B14825" s="52" t="s">
        <v>34161</v>
      </c>
      <c r="C14825" t="s">
        <v>34162</v>
      </c>
      <c r="D14825" t="s">
        <v>34144</v>
      </c>
    </row>
    <row r="14826" spans="2:4">
      <c r="B14826" s="52" t="s">
        <v>34163</v>
      </c>
      <c r="C14826" t="s">
        <v>34164</v>
      </c>
      <c r="D14826" t="s">
        <v>34144</v>
      </c>
    </row>
    <row r="14827" spans="2:4">
      <c r="B14827" s="52" t="s">
        <v>34165</v>
      </c>
      <c r="C14827" t="s">
        <v>34166</v>
      </c>
      <c r="D14827" t="s">
        <v>34144</v>
      </c>
    </row>
    <row r="14828" spans="2:4">
      <c r="B14828" s="52" t="s">
        <v>34167</v>
      </c>
      <c r="C14828" t="s">
        <v>34168</v>
      </c>
      <c r="D14828" t="s">
        <v>34169</v>
      </c>
    </row>
    <row r="14829" spans="2:4">
      <c r="B14829" s="52" t="s">
        <v>34170</v>
      </c>
      <c r="C14829" t="s">
        <v>34171</v>
      </c>
      <c r="D14829" t="s">
        <v>34172</v>
      </c>
    </row>
    <row r="14830" spans="2:4">
      <c r="B14830" s="52" t="s">
        <v>34173</v>
      </c>
      <c r="C14830" t="s">
        <v>34174</v>
      </c>
      <c r="D14830" t="s">
        <v>34172</v>
      </c>
    </row>
    <row r="14831" spans="2:4">
      <c r="B14831" s="52" t="s">
        <v>34175</v>
      </c>
      <c r="C14831" t="s">
        <v>34176</v>
      </c>
      <c r="D14831" t="s">
        <v>34144</v>
      </c>
    </row>
    <row r="14832" spans="2:4">
      <c r="B14832" s="52" t="s">
        <v>34177</v>
      </c>
      <c r="C14832" t="s">
        <v>34178</v>
      </c>
      <c r="D14832" t="s">
        <v>34144</v>
      </c>
    </row>
    <row r="14833" spans="2:4">
      <c r="B14833" s="52" t="s">
        <v>34179</v>
      </c>
      <c r="C14833" t="s">
        <v>34180</v>
      </c>
      <c r="D14833" t="s">
        <v>34144</v>
      </c>
    </row>
    <row r="14834" spans="2:4">
      <c r="B14834" s="52" t="s">
        <v>34181</v>
      </c>
      <c r="C14834" t="s">
        <v>34182</v>
      </c>
      <c r="D14834" t="s">
        <v>34144</v>
      </c>
    </row>
    <row r="14835" spans="2:4">
      <c r="B14835" s="52" t="s">
        <v>34183</v>
      </c>
      <c r="C14835" t="s">
        <v>34184</v>
      </c>
      <c r="D14835" t="s">
        <v>34144</v>
      </c>
    </row>
    <row r="14836" spans="2:4">
      <c r="B14836" s="52" t="s">
        <v>34185</v>
      </c>
      <c r="C14836" t="s">
        <v>34186</v>
      </c>
      <c r="D14836" t="s">
        <v>34144</v>
      </c>
    </row>
    <row r="14837" spans="2:4">
      <c r="B14837" s="52" t="s">
        <v>34187</v>
      </c>
      <c r="C14837" t="s">
        <v>34188</v>
      </c>
      <c r="D14837" t="s">
        <v>34144</v>
      </c>
    </row>
    <row r="14838" spans="2:4">
      <c r="B14838" s="52" t="s">
        <v>34189</v>
      </c>
      <c r="C14838" t="s">
        <v>34190</v>
      </c>
      <c r="D14838" t="s">
        <v>34172</v>
      </c>
    </row>
    <row r="14839" spans="2:4">
      <c r="B14839" s="52" t="s">
        <v>34191</v>
      </c>
      <c r="C14839" t="s">
        <v>34192</v>
      </c>
      <c r="D14839" t="s">
        <v>34172</v>
      </c>
    </row>
    <row r="14840" spans="2:4">
      <c r="B14840" s="52" t="s">
        <v>34193</v>
      </c>
      <c r="C14840" t="s">
        <v>34194</v>
      </c>
      <c r="D14840" t="s">
        <v>34195</v>
      </c>
    </row>
    <row r="14841" spans="2:4">
      <c r="B14841" s="52" t="s">
        <v>34196</v>
      </c>
      <c r="C14841" t="s">
        <v>34197</v>
      </c>
      <c r="D14841" t="s">
        <v>34195</v>
      </c>
    </row>
    <row r="14842" spans="2:4">
      <c r="B14842" s="52" t="s">
        <v>34198</v>
      </c>
      <c r="C14842" t="s">
        <v>34199</v>
      </c>
      <c r="D14842" t="s">
        <v>34195</v>
      </c>
    </row>
    <row r="14843" spans="2:4">
      <c r="B14843" s="52" t="s">
        <v>34200</v>
      </c>
      <c r="C14843" t="s">
        <v>34201</v>
      </c>
      <c r="D14843" t="s">
        <v>34195</v>
      </c>
    </row>
    <row r="14844" spans="2:4">
      <c r="B14844" s="52" t="s">
        <v>34202</v>
      </c>
      <c r="C14844" t="s">
        <v>34203</v>
      </c>
      <c r="D14844" t="s">
        <v>34195</v>
      </c>
    </row>
    <row r="14845" spans="2:4">
      <c r="B14845" s="52" t="s">
        <v>34204</v>
      </c>
      <c r="C14845" t="s">
        <v>34205</v>
      </c>
      <c r="D14845" t="s">
        <v>34195</v>
      </c>
    </row>
    <row r="14846" spans="2:4">
      <c r="B14846" s="52" t="s">
        <v>34206</v>
      </c>
      <c r="C14846" t="s">
        <v>34207</v>
      </c>
      <c r="D14846" t="s">
        <v>34195</v>
      </c>
    </row>
    <row r="14847" spans="2:4">
      <c r="B14847" s="52" t="s">
        <v>34208</v>
      </c>
      <c r="C14847" t="s">
        <v>34209</v>
      </c>
      <c r="D14847" t="s">
        <v>34172</v>
      </c>
    </row>
    <row r="14848" spans="2:4">
      <c r="B14848" s="52" t="s">
        <v>34210</v>
      </c>
      <c r="C14848" t="s">
        <v>34211</v>
      </c>
      <c r="D14848" t="s">
        <v>34172</v>
      </c>
    </row>
    <row r="14849" spans="2:4">
      <c r="B14849" s="52" t="s">
        <v>34212</v>
      </c>
      <c r="C14849" t="s">
        <v>34213</v>
      </c>
      <c r="D14849" t="s">
        <v>34172</v>
      </c>
    </row>
    <row r="14850" spans="2:4">
      <c r="B14850" s="52" t="s">
        <v>34214</v>
      </c>
      <c r="C14850" t="s">
        <v>34215</v>
      </c>
      <c r="D14850" t="s">
        <v>34172</v>
      </c>
    </row>
    <row r="14851" spans="2:4">
      <c r="B14851" s="52" t="s">
        <v>34216</v>
      </c>
      <c r="C14851" t="s">
        <v>34217</v>
      </c>
      <c r="D14851" t="s">
        <v>34169</v>
      </c>
    </row>
    <row r="14852" spans="2:4">
      <c r="B14852" s="52" t="s">
        <v>34218</v>
      </c>
      <c r="C14852" t="s">
        <v>34219</v>
      </c>
      <c r="D14852" t="s">
        <v>34195</v>
      </c>
    </row>
    <row r="14853" spans="2:4">
      <c r="B14853" s="52" t="s">
        <v>34220</v>
      </c>
      <c r="C14853" t="s">
        <v>34221</v>
      </c>
      <c r="D14853" t="s">
        <v>34222</v>
      </c>
    </row>
    <row r="14854" spans="2:4">
      <c r="B14854" s="52" t="s">
        <v>34223</v>
      </c>
      <c r="C14854" t="s">
        <v>34224</v>
      </c>
      <c r="D14854" t="s">
        <v>34222</v>
      </c>
    </row>
    <row r="14855" spans="2:4">
      <c r="B14855" s="52" t="s">
        <v>34225</v>
      </c>
      <c r="C14855" t="s">
        <v>34226</v>
      </c>
      <c r="D14855" t="s">
        <v>34227</v>
      </c>
    </row>
    <row r="14856" spans="2:4">
      <c r="B14856" s="52" t="s">
        <v>34228</v>
      </c>
      <c r="C14856" t="s">
        <v>34229</v>
      </c>
      <c r="D14856" t="s">
        <v>34227</v>
      </c>
    </row>
    <row r="14857" spans="2:4">
      <c r="B14857" s="52" t="s">
        <v>34230</v>
      </c>
      <c r="C14857" t="s">
        <v>34231</v>
      </c>
      <c r="D14857" t="s">
        <v>34232</v>
      </c>
    </row>
    <row r="14858" spans="2:4">
      <c r="B14858" s="52" t="s">
        <v>34233</v>
      </c>
      <c r="C14858" t="s">
        <v>34234</v>
      </c>
      <c r="D14858" t="s">
        <v>34195</v>
      </c>
    </row>
    <row r="14859" spans="2:4">
      <c r="B14859" s="52" t="s">
        <v>34235</v>
      </c>
      <c r="C14859" t="s">
        <v>34236</v>
      </c>
      <c r="D14859" t="s">
        <v>34195</v>
      </c>
    </row>
    <row r="14860" spans="2:4">
      <c r="B14860" s="52" t="s">
        <v>34237</v>
      </c>
      <c r="C14860" t="s">
        <v>34238</v>
      </c>
      <c r="D14860" t="s">
        <v>34195</v>
      </c>
    </row>
    <row r="14861" spans="2:4">
      <c r="B14861" s="52" t="s">
        <v>34239</v>
      </c>
      <c r="C14861" t="s">
        <v>34240</v>
      </c>
      <c r="D14861" t="s">
        <v>34195</v>
      </c>
    </row>
    <row r="14862" spans="2:4">
      <c r="B14862" s="52" t="s">
        <v>34241</v>
      </c>
      <c r="C14862" t="s">
        <v>34242</v>
      </c>
      <c r="D14862" t="s">
        <v>34195</v>
      </c>
    </row>
    <row r="14863" spans="2:4">
      <c r="B14863" s="52" t="s">
        <v>34243</v>
      </c>
      <c r="C14863" t="s">
        <v>34244</v>
      </c>
      <c r="D14863" t="s">
        <v>34195</v>
      </c>
    </row>
    <row r="14864" spans="2:4">
      <c r="B14864" s="52" t="s">
        <v>34245</v>
      </c>
      <c r="C14864" t="s">
        <v>34246</v>
      </c>
      <c r="D14864" t="s">
        <v>34172</v>
      </c>
    </row>
    <row r="14865" spans="2:4">
      <c r="B14865" s="52" t="s">
        <v>34247</v>
      </c>
      <c r="C14865" t="s">
        <v>34248</v>
      </c>
      <c r="D14865" t="s">
        <v>34172</v>
      </c>
    </row>
    <row r="14866" spans="2:4">
      <c r="B14866" s="52" t="s">
        <v>34249</v>
      </c>
      <c r="C14866" t="s">
        <v>34250</v>
      </c>
      <c r="D14866" t="s">
        <v>34172</v>
      </c>
    </row>
    <row r="14867" spans="2:4">
      <c r="B14867" s="52" t="s">
        <v>34251</v>
      </c>
      <c r="C14867" t="s">
        <v>34252</v>
      </c>
      <c r="D14867" t="s">
        <v>34172</v>
      </c>
    </row>
    <row r="14868" spans="2:4">
      <c r="B14868" s="52" t="s">
        <v>34253</v>
      </c>
      <c r="C14868" t="s">
        <v>34254</v>
      </c>
      <c r="D14868" t="s">
        <v>34172</v>
      </c>
    </row>
    <row r="14869" spans="2:4">
      <c r="B14869" s="52" t="s">
        <v>34255</v>
      </c>
      <c r="C14869" t="s">
        <v>34256</v>
      </c>
      <c r="D14869" t="s">
        <v>34172</v>
      </c>
    </row>
    <row r="14870" spans="2:4">
      <c r="B14870" s="52" t="s">
        <v>34257</v>
      </c>
      <c r="C14870" t="s">
        <v>34258</v>
      </c>
      <c r="D14870" t="s">
        <v>34172</v>
      </c>
    </row>
    <row r="14871" spans="2:4">
      <c r="B14871" s="52" t="s">
        <v>34259</v>
      </c>
      <c r="C14871" t="s">
        <v>34260</v>
      </c>
      <c r="D14871" t="s">
        <v>34172</v>
      </c>
    </row>
    <row r="14872" spans="2:4">
      <c r="B14872" s="52" t="s">
        <v>34261</v>
      </c>
      <c r="C14872" t="s">
        <v>34262</v>
      </c>
      <c r="D14872" t="s">
        <v>34172</v>
      </c>
    </row>
    <row r="14873" spans="2:4">
      <c r="B14873" s="52" t="s">
        <v>34263</v>
      </c>
      <c r="C14873" t="s">
        <v>34264</v>
      </c>
      <c r="D14873" t="s">
        <v>34169</v>
      </c>
    </row>
    <row r="14874" spans="2:4">
      <c r="B14874" s="52" t="s">
        <v>34265</v>
      </c>
      <c r="C14874" t="s">
        <v>34266</v>
      </c>
      <c r="D14874" t="s">
        <v>34195</v>
      </c>
    </row>
    <row r="14875" spans="2:4">
      <c r="B14875" s="52" t="s">
        <v>34267</v>
      </c>
      <c r="C14875" t="s">
        <v>34268</v>
      </c>
      <c r="D14875" t="s">
        <v>34195</v>
      </c>
    </row>
    <row r="14876" spans="2:4">
      <c r="B14876" s="52" t="s">
        <v>34269</v>
      </c>
      <c r="C14876" t="s">
        <v>34270</v>
      </c>
      <c r="D14876" t="s">
        <v>34195</v>
      </c>
    </row>
    <row r="14877" spans="2:4">
      <c r="B14877" s="52" t="s">
        <v>34271</v>
      </c>
      <c r="C14877" t="s">
        <v>34272</v>
      </c>
      <c r="D14877" t="s">
        <v>34195</v>
      </c>
    </row>
    <row r="14878" spans="2:4">
      <c r="B14878" s="52" t="s">
        <v>34273</v>
      </c>
      <c r="C14878" t="s">
        <v>34274</v>
      </c>
      <c r="D14878" t="s">
        <v>34195</v>
      </c>
    </row>
    <row r="14879" spans="2:4">
      <c r="B14879" s="52" t="s">
        <v>34275</v>
      </c>
      <c r="C14879" t="s">
        <v>34276</v>
      </c>
      <c r="D14879" t="s">
        <v>34195</v>
      </c>
    </row>
    <row r="14880" spans="2:4">
      <c r="B14880" s="52" t="s">
        <v>34277</v>
      </c>
      <c r="C14880" t="s">
        <v>34278</v>
      </c>
      <c r="D14880" t="s">
        <v>34222</v>
      </c>
    </row>
    <row r="14881" spans="2:4">
      <c r="B14881" s="52" t="s">
        <v>34279</v>
      </c>
      <c r="C14881" t="s">
        <v>34280</v>
      </c>
      <c r="D14881" t="s">
        <v>34227</v>
      </c>
    </row>
    <row r="14882" spans="2:4">
      <c r="B14882" s="52" t="s">
        <v>34281</v>
      </c>
      <c r="C14882" t="s">
        <v>34282</v>
      </c>
      <c r="D14882" t="s">
        <v>34283</v>
      </c>
    </row>
    <row r="14883" spans="2:4">
      <c r="B14883" s="52" t="s">
        <v>34284</v>
      </c>
      <c r="C14883" t="s">
        <v>34285</v>
      </c>
      <c r="D14883" t="s">
        <v>34283</v>
      </c>
    </row>
    <row r="14884" spans="2:4">
      <c r="B14884" s="52" t="s">
        <v>34286</v>
      </c>
      <c r="C14884" t="s">
        <v>34287</v>
      </c>
      <c r="D14884" t="s">
        <v>34283</v>
      </c>
    </row>
    <row r="14885" spans="2:4">
      <c r="B14885" s="52" t="s">
        <v>34288</v>
      </c>
      <c r="C14885" t="s">
        <v>34289</v>
      </c>
      <c r="D14885" t="s">
        <v>34283</v>
      </c>
    </row>
    <row r="14886" spans="2:4">
      <c r="B14886" s="52" t="s">
        <v>34290</v>
      </c>
      <c r="C14886" t="s">
        <v>34291</v>
      </c>
      <c r="D14886" t="s">
        <v>34283</v>
      </c>
    </row>
    <row r="14887" spans="2:4">
      <c r="B14887" s="52" t="s">
        <v>34292</v>
      </c>
      <c r="C14887" t="s">
        <v>34293</v>
      </c>
      <c r="D14887" t="s">
        <v>34283</v>
      </c>
    </row>
    <row r="14888" spans="2:4">
      <c r="B14888" s="52" t="s">
        <v>34294</v>
      </c>
      <c r="C14888" t="s">
        <v>34295</v>
      </c>
      <c r="D14888" t="s">
        <v>34283</v>
      </c>
    </row>
    <row r="14889" spans="2:4">
      <c r="B14889" s="52" t="s">
        <v>34296</v>
      </c>
      <c r="C14889" t="s">
        <v>34297</v>
      </c>
      <c r="D14889" t="s">
        <v>34283</v>
      </c>
    </row>
    <row r="14890" spans="2:4">
      <c r="B14890" s="52" t="s">
        <v>34298</v>
      </c>
      <c r="C14890" t="s">
        <v>34299</v>
      </c>
      <c r="D14890" t="s">
        <v>34283</v>
      </c>
    </row>
    <row r="14891" spans="2:4">
      <c r="B14891" s="52" t="s">
        <v>34300</v>
      </c>
      <c r="C14891" t="s">
        <v>34301</v>
      </c>
      <c r="D14891" t="s">
        <v>34283</v>
      </c>
    </row>
    <row r="14892" spans="2:4">
      <c r="B14892" s="52" t="s">
        <v>34302</v>
      </c>
      <c r="C14892" t="s">
        <v>34303</v>
      </c>
      <c r="D14892" t="s">
        <v>34283</v>
      </c>
    </row>
    <row r="14893" spans="2:4">
      <c r="B14893" s="52" t="s">
        <v>34304</v>
      </c>
      <c r="C14893" t="s">
        <v>34305</v>
      </c>
      <c r="D14893" t="s">
        <v>34283</v>
      </c>
    </row>
    <row r="14894" spans="2:4">
      <c r="B14894" s="52" t="s">
        <v>34306</v>
      </c>
      <c r="C14894" t="s">
        <v>34307</v>
      </c>
      <c r="D14894" t="s">
        <v>34308</v>
      </c>
    </row>
    <row r="14895" spans="2:4">
      <c r="B14895" s="52" t="s">
        <v>34309</v>
      </c>
      <c r="C14895" t="s">
        <v>34310</v>
      </c>
      <c r="D14895" t="s">
        <v>34308</v>
      </c>
    </row>
    <row r="14896" spans="2:4">
      <c r="B14896" s="52" t="s">
        <v>34311</v>
      </c>
      <c r="C14896" t="s">
        <v>34312</v>
      </c>
      <c r="D14896" t="s">
        <v>34308</v>
      </c>
    </row>
    <row r="14897" spans="2:4">
      <c r="B14897" s="52" t="s">
        <v>34313</v>
      </c>
      <c r="C14897" t="s">
        <v>34314</v>
      </c>
      <c r="D14897" t="s">
        <v>34308</v>
      </c>
    </row>
    <row r="14898" spans="2:4">
      <c r="B14898" s="52" t="s">
        <v>34315</v>
      </c>
      <c r="C14898" t="s">
        <v>34316</v>
      </c>
      <c r="D14898" t="s">
        <v>34317</v>
      </c>
    </row>
    <row r="14899" spans="2:4">
      <c r="B14899" s="52" t="s">
        <v>34318</v>
      </c>
      <c r="C14899" t="s">
        <v>34319</v>
      </c>
      <c r="D14899" t="s">
        <v>34320</v>
      </c>
    </row>
    <row r="14900" spans="2:4">
      <c r="B14900" s="52" t="s">
        <v>34321</v>
      </c>
      <c r="C14900" t="s">
        <v>34322</v>
      </c>
      <c r="D14900" t="s">
        <v>34317</v>
      </c>
    </row>
    <row r="14901" spans="2:4">
      <c r="B14901" s="52" t="s">
        <v>34323</v>
      </c>
      <c r="C14901" t="s">
        <v>34324</v>
      </c>
      <c r="D14901" t="s">
        <v>34317</v>
      </c>
    </row>
    <row r="14902" spans="2:4">
      <c r="B14902" s="52" t="s">
        <v>34325</v>
      </c>
      <c r="C14902" t="s">
        <v>34326</v>
      </c>
      <c r="D14902" t="s">
        <v>34320</v>
      </c>
    </row>
    <row r="14903" spans="2:4">
      <c r="B14903" s="52" t="s">
        <v>34327</v>
      </c>
      <c r="C14903" t="s">
        <v>34328</v>
      </c>
      <c r="D14903" t="s">
        <v>34320</v>
      </c>
    </row>
    <row r="14904" spans="2:4">
      <c r="B14904" s="52" t="s">
        <v>34329</v>
      </c>
      <c r="C14904" t="s">
        <v>34330</v>
      </c>
      <c r="D14904" t="s">
        <v>34283</v>
      </c>
    </row>
    <row r="14905" spans="2:4">
      <c r="B14905" s="52" t="s">
        <v>34331</v>
      </c>
      <c r="C14905" t="s">
        <v>34332</v>
      </c>
      <c r="D14905" t="s">
        <v>34283</v>
      </c>
    </row>
    <row r="14906" spans="2:4">
      <c r="B14906" s="52" t="s">
        <v>34333</v>
      </c>
      <c r="C14906" t="s">
        <v>34334</v>
      </c>
      <c r="D14906" t="s">
        <v>34283</v>
      </c>
    </row>
    <row r="14907" spans="2:4">
      <c r="B14907" s="52" t="s">
        <v>34335</v>
      </c>
      <c r="C14907" t="s">
        <v>34336</v>
      </c>
      <c r="D14907" t="s">
        <v>34283</v>
      </c>
    </row>
    <row r="14908" spans="2:4">
      <c r="B14908" s="52" t="s">
        <v>34337</v>
      </c>
      <c r="C14908" t="s">
        <v>34338</v>
      </c>
      <c r="D14908" t="s">
        <v>34283</v>
      </c>
    </row>
    <row r="14909" spans="2:4">
      <c r="B14909" s="52" t="s">
        <v>34339</v>
      </c>
      <c r="C14909" t="s">
        <v>34340</v>
      </c>
      <c r="D14909" t="s">
        <v>34283</v>
      </c>
    </row>
    <row r="14910" spans="2:4">
      <c r="B14910" s="52" t="s">
        <v>34341</v>
      </c>
      <c r="C14910" t="s">
        <v>34342</v>
      </c>
      <c r="D14910" t="s">
        <v>34283</v>
      </c>
    </row>
    <row r="14911" spans="2:4">
      <c r="B14911" s="52" t="s">
        <v>34343</v>
      </c>
      <c r="C14911" t="s">
        <v>34344</v>
      </c>
      <c r="D14911" t="s">
        <v>34283</v>
      </c>
    </row>
    <row r="14912" spans="2:4">
      <c r="B14912" s="52" t="s">
        <v>34345</v>
      </c>
      <c r="C14912" t="s">
        <v>34346</v>
      </c>
      <c r="D14912" t="s">
        <v>34347</v>
      </c>
    </row>
    <row r="14913" spans="2:4">
      <c r="B14913" s="52" t="s">
        <v>34348</v>
      </c>
      <c r="C14913" t="s">
        <v>34349</v>
      </c>
      <c r="D14913" t="s">
        <v>34347</v>
      </c>
    </row>
    <row r="14914" spans="2:4">
      <c r="B14914" s="52" t="s">
        <v>34350</v>
      </c>
      <c r="C14914" t="s">
        <v>34351</v>
      </c>
      <c r="D14914" t="s">
        <v>34352</v>
      </c>
    </row>
    <row r="14915" spans="2:4">
      <c r="B14915" s="52" t="s">
        <v>34353</v>
      </c>
      <c r="C14915" t="s">
        <v>34354</v>
      </c>
      <c r="D14915" t="s">
        <v>34352</v>
      </c>
    </row>
    <row r="14916" spans="2:4">
      <c r="B14916" s="52" t="s">
        <v>34355</v>
      </c>
      <c r="C14916" t="s">
        <v>34356</v>
      </c>
      <c r="D14916" t="s">
        <v>34347</v>
      </c>
    </row>
    <row r="14917" spans="2:4">
      <c r="B14917" s="52" t="s">
        <v>34357</v>
      </c>
      <c r="C14917" t="s">
        <v>34358</v>
      </c>
      <c r="D14917" t="s">
        <v>34347</v>
      </c>
    </row>
    <row r="14918" spans="2:4">
      <c r="B14918" s="52" t="s">
        <v>34359</v>
      </c>
      <c r="C14918" t="s">
        <v>34360</v>
      </c>
      <c r="D14918" t="s">
        <v>34347</v>
      </c>
    </row>
    <row r="14919" spans="2:4">
      <c r="B14919" s="52" t="s">
        <v>34361</v>
      </c>
      <c r="C14919" t="s">
        <v>34362</v>
      </c>
      <c r="D14919" t="s">
        <v>34352</v>
      </c>
    </row>
    <row r="14920" spans="2:4">
      <c r="B14920" s="52" t="s">
        <v>34363</v>
      </c>
      <c r="C14920" t="s">
        <v>34364</v>
      </c>
      <c r="D14920" t="s">
        <v>34347</v>
      </c>
    </row>
    <row r="14921" spans="2:4">
      <c r="B14921" s="52" t="s">
        <v>34365</v>
      </c>
      <c r="C14921" t="s">
        <v>34366</v>
      </c>
      <c r="D14921" t="s">
        <v>34347</v>
      </c>
    </row>
    <row r="14922" spans="2:4">
      <c r="B14922" s="52" t="s">
        <v>34367</v>
      </c>
      <c r="C14922" t="s">
        <v>34368</v>
      </c>
      <c r="D14922" t="s">
        <v>34347</v>
      </c>
    </row>
    <row r="14923" spans="2:4">
      <c r="B14923" s="52" t="s">
        <v>34369</v>
      </c>
      <c r="C14923" t="s">
        <v>34370</v>
      </c>
      <c r="D14923" t="s">
        <v>34347</v>
      </c>
    </row>
    <row r="14924" spans="2:4">
      <c r="B14924" s="52" t="s">
        <v>34371</v>
      </c>
      <c r="C14924" t="s">
        <v>34372</v>
      </c>
      <c r="D14924" t="s">
        <v>34347</v>
      </c>
    </row>
    <row r="14925" spans="2:4">
      <c r="B14925" s="52" t="s">
        <v>34373</v>
      </c>
      <c r="C14925" t="s">
        <v>34374</v>
      </c>
      <c r="D14925" t="s">
        <v>34347</v>
      </c>
    </row>
    <row r="14926" spans="2:4">
      <c r="B14926" s="52" t="s">
        <v>34375</v>
      </c>
      <c r="C14926" t="s">
        <v>34376</v>
      </c>
      <c r="D14926" t="s">
        <v>34347</v>
      </c>
    </row>
    <row r="14927" spans="2:4">
      <c r="B14927" s="52" t="s">
        <v>34377</v>
      </c>
      <c r="C14927" t="s">
        <v>34378</v>
      </c>
      <c r="D14927" t="s">
        <v>34347</v>
      </c>
    </row>
    <row r="14928" spans="2:4">
      <c r="B14928" s="52" t="s">
        <v>34379</v>
      </c>
      <c r="C14928" t="s">
        <v>34380</v>
      </c>
      <c r="D14928" t="s">
        <v>34347</v>
      </c>
    </row>
    <row r="14929" spans="2:4">
      <c r="B14929" s="52" t="s">
        <v>34381</v>
      </c>
      <c r="C14929" t="s">
        <v>34382</v>
      </c>
      <c r="D14929" t="s">
        <v>34352</v>
      </c>
    </row>
    <row r="14930" spans="2:4">
      <c r="B14930" s="52" t="s">
        <v>34383</v>
      </c>
      <c r="C14930" t="s">
        <v>34384</v>
      </c>
      <c r="D14930" t="s">
        <v>34352</v>
      </c>
    </row>
    <row r="14931" spans="2:4">
      <c r="B14931" s="52" t="s">
        <v>34385</v>
      </c>
      <c r="C14931" t="s">
        <v>34386</v>
      </c>
      <c r="D14931" t="s">
        <v>34352</v>
      </c>
    </row>
    <row r="14932" spans="2:4">
      <c r="B14932" s="52" t="s">
        <v>34387</v>
      </c>
      <c r="C14932" t="s">
        <v>34388</v>
      </c>
      <c r="D14932" t="s">
        <v>34352</v>
      </c>
    </row>
    <row r="14933" spans="2:4">
      <c r="B14933" s="52" t="s">
        <v>34389</v>
      </c>
      <c r="C14933" t="s">
        <v>34390</v>
      </c>
      <c r="D14933" t="s">
        <v>34352</v>
      </c>
    </row>
    <row r="14934" spans="2:4">
      <c r="B14934" s="52" t="s">
        <v>34391</v>
      </c>
      <c r="C14934" t="s">
        <v>34392</v>
      </c>
      <c r="D14934" t="s">
        <v>34352</v>
      </c>
    </row>
    <row r="14935" spans="2:4">
      <c r="B14935" s="52" t="s">
        <v>34393</v>
      </c>
      <c r="C14935" t="s">
        <v>34394</v>
      </c>
      <c r="D14935" t="s">
        <v>34352</v>
      </c>
    </row>
    <row r="14936" spans="2:4">
      <c r="B14936" s="52" t="s">
        <v>34395</v>
      </c>
      <c r="C14936" t="s">
        <v>34396</v>
      </c>
      <c r="D14936" t="s">
        <v>34352</v>
      </c>
    </row>
    <row r="14937" spans="2:4">
      <c r="B14937" s="52" t="s">
        <v>34397</v>
      </c>
      <c r="C14937" t="s">
        <v>34398</v>
      </c>
      <c r="D14937" t="s">
        <v>34352</v>
      </c>
    </row>
    <row r="14938" spans="2:4">
      <c r="B14938" s="52" t="s">
        <v>34399</v>
      </c>
      <c r="C14938" t="s">
        <v>34400</v>
      </c>
      <c r="D14938" t="s">
        <v>34352</v>
      </c>
    </row>
    <row r="14939" spans="2:4">
      <c r="B14939" s="52" t="s">
        <v>34401</v>
      </c>
      <c r="C14939" t="s">
        <v>34402</v>
      </c>
      <c r="D14939" t="s">
        <v>34352</v>
      </c>
    </row>
    <row r="14940" spans="2:4">
      <c r="B14940" s="52" t="s">
        <v>34403</v>
      </c>
      <c r="C14940" t="s">
        <v>34404</v>
      </c>
      <c r="D14940" t="s">
        <v>34347</v>
      </c>
    </row>
    <row r="14941" spans="2:4">
      <c r="B14941" s="52" t="s">
        <v>34405</v>
      </c>
      <c r="C14941" t="s">
        <v>34406</v>
      </c>
      <c r="D14941" t="s">
        <v>34347</v>
      </c>
    </row>
    <row r="14942" spans="2:4">
      <c r="B14942" s="52" t="s">
        <v>34407</v>
      </c>
      <c r="C14942" t="s">
        <v>34408</v>
      </c>
      <c r="D14942" t="s">
        <v>34347</v>
      </c>
    </row>
    <row r="14943" spans="2:4">
      <c r="B14943" s="52" t="s">
        <v>34409</v>
      </c>
      <c r="C14943" t="s">
        <v>34410</v>
      </c>
      <c r="D14943" t="s">
        <v>34347</v>
      </c>
    </row>
    <row r="14944" spans="2:4">
      <c r="B14944" s="52" t="s">
        <v>34411</v>
      </c>
      <c r="C14944" t="s">
        <v>34412</v>
      </c>
      <c r="D14944" t="s">
        <v>34347</v>
      </c>
    </row>
    <row r="14945" spans="2:4">
      <c r="B14945" s="52" t="s">
        <v>34413</v>
      </c>
      <c r="C14945" t="s">
        <v>34414</v>
      </c>
      <c r="D14945" t="s">
        <v>34347</v>
      </c>
    </row>
    <row r="14946" spans="2:4">
      <c r="B14946" s="52" t="s">
        <v>34415</v>
      </c>
      <c r="C14946" t="s">
        <v>34416</v>
      </c>
      <c r="D14946" t="s">
        <v>34347</v>
      </c>
    </row>
    <row r="14947" spans="2:4">
      <c r="B14947" s="52" t="s">
        <v>34417</v>
      </c>
      <c r="C14947" t="s">
        <v>34418</v>
      </c>
      <c r="D14947" t="s">
        <v>34352</v>
      </c>
    </row>
    <row r="14948" spans="2:4">
      <c r="B14948" s="52" t="s">
        <v>34419</v>
      </c>
      <c r="C14948" t="s">
        <v>34420</v>
      </c>
      <c r="D14948" t="s">
        <v>34352</v>
      </c>
    </row>
    <row r="14949" spans="2:4">
      <c r="B14949" s="52" t="s">
        <v>34421</v>
      </c>
      <c r="C14949" t="s">
        <v>34422</v>
      </c>
      <c r="D14949" t="s">
        <v>34352</v>
      </c>
    </row>
    <row r="14950" spans="2:4">
      <c r="B14950" s="52" t="s">
        <v>34423</v>
      </c>
      <c r="C14950" t="s">
        <v>34424</v>
      </c>
      <c r="D14950" t="s">
        <v>34352</v>
      </c>
    </row>
    <row r="14951" spans="2:4">
      <c r="B14951" s="52" t="s">
        <v>34425</v>
      </c>
      <c r="C14951" t="s">
        <v>34426</v>
      </c>
      <c r="D14951" t="s">
        <v>34352</v>
      </c>
    </row>
    <row r="14952" spans="2:4">
      <c r="B14952" s="52" t="s">
        <v>34427</v>
      </c>
      <c r="C14952" t="s">
        <v>34428</v>
      </c>
      <c r="D14952" t="s">
        <v>34352</v>
      </c>
    </row>
    <row r="14953" spans="2:4">
      <c r="B14953" s="52" t="s">
        <v>34429</v>
      </c>
      <c r="C14953" t="s">
        <v>34430</v>
      </c>
      <c r="D14953" t="s">
        <v>34352</v>
      </c>
    </row>
    <row r="14954" spans="2:4">
      <c r="B14954" s="52" t="s">
        <v>34431</v>
      </c>
      <c r="C14954" t="s">
        <v>34432</v>
      </c>
      <c r="D14954" t="s">
        <v>34347</v>
      </c>
    </row>
    <row r="14955" spans="2:4">
      <c r="B14955" s="52" t="s">
        <v>34433</v>
      </c>
      <c r="C14955" t="s">
        <v>34434</v>
      </c>
      <c r="D14955" t="s">
        <v>34347</v>
      </c>
    </row>
    <row r="14956" spans="2:4">
      <c r="B14956" s="52" t="s">
        <v>34435</v>
      </c>
      <c r="C14956" t="s">
        <v>34436</v>
      </c>
      <c r="D14956" t="s">
        <v>34347</v>
      </c>
    </row>
    <row r="14957" spans="2:4">
      <c r="B14957" s="52" t="s">
        <v>34437</v>
      </c>
      <c r="C14957" t="s">
        <v>34438</v>
      </c>
      <c r="D14957" t="s">
        <v>34347</v>
      </c>
    </row>
    <row r="14958" spans="2:4">
      <c r="B14958" s="52" t="s">
        <v>34439</v>
      </c>
      <c r="C14958" t="s">
        <v>34440</v>
      </c>
      <c r="D14958" t="s">
        <v>34347</v>
      </c>
    </row>
    <row r="14959" spans="2:4">
      <c r="B14959" s="52" t="s">
        <v>34441</v>
      </c>
      <c r="C14959" t="s">
        <v>34442</v>
      </c>
      <c r="D14959" t="s">
        <v>34347</v>
      </c>
    </row>
    <row r="14960" spans="2:4">
      <c r="B14960" s="52" t="s">
        <v>34443</v>
      </c>
      <c r="C14960" t="s">
        <v>34444</v>
      </c>
      <c r="D14960" t="s">
        <v>34347</v>
      </c>
    </row>
    <row r="14961" spans="2:4">
      <c r="B14961" s="52" t="s">
        <v>34445</v>
      </c>
      <c r="C14961" t="s">
        <v>34446</v>
      </c>
      <c r="D14961" t="s">
        <v>34347</v>
      </c>
    </row>
    <row r="14962" spans="2:4">
      <c r="B14962" s="52" t="s">
        <v>34447</v>
      </c>
      <c r="C14962" t="s">
        <v>34448</v>
      </c>
      <c r="D14962" t="s">
        <v>34347</v>
      </c>
    </row>
    <row r="14963" spans="2:4">
      <c r="B14963" s="52" t="s">
        <v>34449</v>
      </c>
      <c r="C14963" t="s">
        <v>34450</v>
      </c>
      <c r="D14963" t="s">
        <v>34347</v>
      </c>
    </row>
    <row r="14964" spans="2:4">
      <c r="B14964" s="52" t="s">
        <v>34451</v>
      </c>
      <c r="C14964" t="s">
        <v>34452</v>
      </c>
      <c r="D14964" t="s">
        <v>34347</v>
      </c>
    </row>
    <row r="14965" spans="2:4">
      <c r="B14965" s="52" t="s">
        <v>34453</v>
      </c>
      <c r="C14965" t="s">
        <v>34454</v>
      </c>
      <c r="D14965" t="s">
        <v>34347</v>
      </c>
    </row>
    <row r="14966" spans="2:4">
      <c r="B14966" s="52" t="s">
        <v>34455</v>
      </c>
      <c r="C14966" t="s">
        <v>34456</v>
      </c>
      <c r="D14966" t="s">
        <v>34347</v>
      </c>
    </row>
    <row r="14967" spans="2:4">
      <c r="B14967" s="52" t="s">
        <v>34457</v>
      </c>
      <c r="C14967" t="s">
        <v>34458</v>
      </c>
      <c r="D14967" t="s">
        <v>34347</v>
      </c>
    </row>
    <row r="14968" spans="2:4">
      <c r="B14968" s="52" t="s">
        <v>34459</v>
      </c>
      <c r="C14968" t="s">
        <v>34460</v>
      </c>
      <c r="D14968" t="s">
        <v>34347</v>
      </c>
    </row>
    <row r="14969" spans="2:4">
      <c r="B14969" s="52" t="s">
        <v>34461</v>
      </c>
      <c r="C14969" t="s">
        <v>34462</v>
      </c>
      <c r="D14969" t="s">
        <v>34352</v>
      </c>
    </row>
    <row r="14970" spans="2:4">
      <c r="B14970" s="52" t="s">
        <v>34463</v>
      </c>
      <c r="C14970" t="s">
        <v>34464</v>
      </c>
      <c r="D14970" t="s">
        <v>34352</v>
      </c>
    </row>
    <row r="14971" spans="2:4">
      <c r="B14971" s="52" t="s">
        <v>34465</v>
      </c>
      <c r="C14971" t="s">
        <v>34466</v>
      </c>
      <c r="D14971" t="s">
        <v>34352</v>
      </c>
    </row>
    <row r="14972" spans="2:4">
      <c r="B14972" s="52" t="s">
        <v>34467</v>
      </c>
      <c r="C14972" t="s">
        <v>34468</v>
      </c>
      <c r="D14972" t="s">
        <v>34352</v>
      </c>
    </row>
    <row r="14973" spans="2:4">
      <c r="B14973" s="52" t="s">
        <v>34469</v>
      </c>
      <c r="C14973" t="s">
        <v>34470</v>
      </c>
      <c r="D14973" t="s">
        <v>34352</v>
      </c>
    </row>
    <row r="14974" spans="2:4">
      <c r="B14974" s="52" t="s">
        <v>34471</v>
      </c>
      <c r="C14974" t="s">
        <v>34472</v>
      </c>
      <c r="D14974" t="s">
        <v>34352</v>
      </c>
    </row>
    <row r="14975" spans="2:4">
      <c r="B14975" s="52" t="s">
        <v>34473</v>
      </c>
      <c r="C14975" t="s">
        <v>34474</v>
      </c>
      <c r="D14975" t="s">
        <v>34352</v>
      </c>
    </row>
    <row r="14976" spans="2:4">
      <c r="B14976" s="52" t="s">
        <v>34475</v>
      </c>
      <c r="C14976" t="s">
        <v>34476</v>
      </c>
      <c r="D14976" t="s">
        <v>34352</v>
      </c>
    </row>
    <row r="14977" spans="2:4">
      <c r="B14977" s="52" t="s">
        <v>34477</v>
      </c>
      <c r="C14977" t="s">
        <v>34478</v>
      </c>
      <c r="D14977" t="s">
        <v>34352</v>
      </c>
    </row>
    <row r="14978" spans="2:4">
      <c r="B14978" s="52" t="s">
        <v>34479</v>
      </c>
      <c r="C14978" t="s">
        <v>34480</v>
      </c>
      <c r="D14978" t="s">
        <v>34352</v>
      </c>
    </row>
    <row r="14979" spans="2:4">
      <c r="B14979" s="52" t="s">
        <v>34481</v>
      </c>
      <c r="C14979" t="s">
        <v>34482</v>
      </c>
      <c r="D14979" t="s">
        <v>34352</v>
      </c>
    </row>
    <row r="14980" spans="2:4">
      <c r="B14980" s="52" t="s">
        <v>34483</v>
      </c>
      <c r="C14980" t="s">
        <v>34484</v>
      </c>
      <c r="D14980" t="s">
        <v>34352</v>
      </c>
    </row>
    <row r="14981" spans="2:4">
      <c r="B14981" s="52" t="s">
        <v>34485</v>
      </c>
      <c r="C14981" t="s">
        <v>34486</v>
      </c>
      <c r="D14981" t="s">
        <v>34352</v>
      </c>
    </row>
    <row r="14982" spans="2:4">
      <c r="B14982" s="52" t="s">
        <v>34487</v>
      </c>
      <c r="C14982" t="s">
        <v>34488</v>
      </c>
      <c r="D14982" t="s">
        <v>34352</v>
      </c>
    </row>
    <row r="14983" spans="2:4">
      <c r="B14983" s="52" t="s">
        <v>34489</v>
      </c>
      <c r="C14983" t="s">
        <v>34490</v>
      </c>
      <c r="D14983" t="s">
        <v>34352</v>
      </c>
    </row>
    <row r="14984" spans="2:4">
      <c r="B14984" s="52" t="s">
        <v>34491</v>
      </c>
      <c r="C14984" t="s">
        <v>34492</v>
      </c>
      <c r="D14984" t="s">
        <v>34232</v>
      </c>
    </row>
    <row r="14985" spans="2:4">
      <c r="B14985" s="52" t="s">
        <v>34493</v>
      </c>
      <c r="C14985" t="s">
        <v>34494</v>
      </c>
      <c r="D14985" t="s">
        <v>34495</v>
      </c>
    </row>
    <row r="14986" spans="2:4">
      <c r="B14986" s="52" t="s">
        <v>34496</v>
      </c>
      <c r="C14986" t="s">
        <v>34497</v>
      </c>
      <c r="D14986" t="s">
        <v>34283</v>
      </c>
    </row>
    <row r="14987" spans="2:4">
      <c r="B14987" s="52" t="s">
        <v>34498</v>
      </c>
      <c r="C14987" t="s">
        <v>34499</v>
      </c>
      <c r="D14987" t="s">
        <v>34283</v>
      </c>
    </row>
    <row r="14988" spans="2:4">
      <c r="B14988" s="52" t="s">
        <v>34500</v>
      </c>
      <c r="C14988" t="s">
        <v>34501</v>
      </c>
      <c r="D14988" t="s">
        <v>34308</v>
      </c>
    </row>
    <row r="14989" spans="2:4">
      <c r="B14989" s="52" t="s">
        <v>34502</v>
      </c>
      <c r="C14989" t="s">
        <v>34503</v>
      </c>
      <c r="D14989" t="s">
        <v>34308</v>
      </c>
    </row>
    <row r="14990" spans="2:4">
      <c r="B14990" s="52" t="s">
        <v>34504</v>
      </c>
      <c r="C14990" t="s">
        <v>34505</v>
      </c>
      <c r="D14990" t="s">
        <v>34308</v>
      </c>
    </row>
    <row r="14991" spans="2:4">
      <c r="B14991" s="52" t="s">
        <v>34506</v>
      </c>
      <c r="C14991" t="s">
        <v>34507</v>
      </c>
      <c r="D14991" t="s">
        <v>34308</v>
      </c>
    </row>
    <row r="14992" spans="2:4">
      <c r="B14992" s="52" t="s">
        <v>34508</v>
      </c>
      <c r="C14992" t="s">
        <v>34509</v>
      </c>
      <c r="D14992" t="s">
        <v>34308</v>
      </c>
    </row>
    <row r="14993" spans="2:4">
      <c r="B14993" s="52" t="s">
        <v>34510</v>
      </c>
      <c r="C14993" t="s">
        <v>34511</v>
      </c>
      <c r="D14993" t="s">
        <v>34512</v>
      </c>
    </row>
    <row r="14994" spans="2:4">
      <c r="B14994" s="52" t="s">
        <v>34513</v>
      </c>
      <c r="C14994" t="s">
        <v>34514</v>
      </c>
      <c r="D14994" t="s">
        <v>34169</v>
      </c>
    </row>
    <row r="14995" spans="2:4">
      <c r="B14995" s="52" t="s">
        <v>34515</v>
      </c>
      <c r="C14995" t="s">
        <v>34516</v>
      </c>
      <c r="D14995" t="s">
        <v>34169</v>
      </c>
    </row>
    <row r="14996" spans="2:4">
      <c r="B14996" s="52" t="s">
        <v>34517</v>
      </c>
      <c r="C14996" t="s">
        <v>34518</v>
      </c>
      <c r="D14996" t="s">
        <v>34519</v>
      </c>
    </row>
    <row r="14997" spans="2:4">
      <c r="B14997" s="52" t="s">
        <v>34520</v>
      </c>
      <c r="C14997" t="s">
        <v>34521</v>
      </c>
      <c r="D14997" t="s">
        <v>34308</v>
      </c>
    </row>
    <row r="14998" spans="2:4">
      <c r="B14998" s="52" t="s">
        <v>34522</v>
      </c>
      <c r="C14998" t="s">
        <v>34523</v>
      </c>
      <c r="D14998" t="s">
        <v>34308</v>
      </c>
    </row>
    <row r="14999" spans="2:4">
      <c r="B14999" s="52" t="s">
        <v>34524</v>
      </c>
      <c r="C14999" t="s">
        <v>34525</v>
      </c>
      <c r="D14999" t="s">
        <v>34308</v>
      </c>
    </row>
    <row r="15000" spans="2:4">
      <c r="B15000" s="52" t="s">
        <v>34526</v>
      </c>
      <c r="C15000" t="s">
        <v>34527</v>
      </c>
      <c r="D15000" t="s">
        <v>34308</v>
      </c>
    </row>
    <row r="15001" spans="2:4">
      <c r="B15001" s="52" t="s">
        <v>34528</v>
      </c>
      <c r="C15001" t="s">
        <v>34529</v>
      </c>
      <c r="D15001" t="s">
        <v>34308</v>
      </c>
    </row>
    <row r="15002" spans="2:4">
      <c r="B15002" s="52" t="s">
        <v>34530</v>
      </c>
      <c r="C15002" t="s">
        <v>34531</v>
      </c>
      <c r="D15002" t="s">
        <v>34308</v>
      </c>
    </row>
    <row r="15003" spans="2:4">
      <c r="B15003" s="52" t="s">
        <v>34532</v>
      </c>
      <c r="C15003" t="s">
        <v>34533</v>
      </c>
      <c r="D15003" t="s">
        <v>34308</v>
      </c>
    </row>
    <row r="15004" spans="2:4">
      <c r="B15004" s="52" t="s">
        <v>34534</v>
      </c>
      <c r="C15004" t="s">
        <v>34535</v>
      </c>
      <c r="D15004" t="s">
        <v>34308</v>
      </c>
    </row>
    <row r="15005" spans="2:4">
      <c r="B15005" s="52" t="s">
        <v>34536</v>
      </c>
      <c r="C15005" t="s">
        <v>34537</v>
      </c>
      <c r="D15005" t="s">
        <v>34308</v>
      </c>
    </row>
    <row r="15006" spans="2:4">
      <c r="B15006" s="52" t="s">
        <v>34538</v>
      </c>
      <c r="C15006" t="s">
        <v>34539</v>
      </c>
      <c r="D15006" t="s">
        <v>34512</v>
      </c>
    </row>
    <row r="15007" spans="2:4">
      <c r="B15007" s="52" t="s">
        <v>34540</v>
      </c>
      <c r="C15007" t="s">
        <v>34541</v>
      </c>
      <c r="D15007" t="s">
        <v>34169</v>
      </c>
    </row>
    <row r="15008" spans="2:4">
      <c r="B15008" s="52" t="s">
        <v>34542</v>
      </c>
      <c r="C15008" t="s">
        <v>34543</v>
      </c>
      <c r="D15008" t="s">
        <v>34283</v>
      </c>
    </row>
    <row r="15009" spans="2:4">
      <c r="B15009" s="52" t="s">
        <v>34544</v>
      </c>
      <c r="C15009" t="s">
        <v>34545</v>
      </c>
      <c r="D15009" t="s">
        <v>34283</v>
      </c>
    </row>
    <row r="15010" spans="2:4">
      <c r="B15010" s="52" t="s">
        <v>34546</v>
      </c>
      <c r="C15010" t="s">
        <v>34547</v>
      </c>
      <c r="D15010" t="s">
        <v>34283</v>
      </c>
    </row>
    <row r="15011" spans="2:4">
      <c r="B15011" s="52" t="s">
        <v>34548</v>
      </c>
      <c r="C15011" t="s">
        <v>34549</v>
      </c>
      <c r="D15011" t="s">
        <v>34283</v>
      </c>
    </row>
    <row r="15012" spans="2:4">
      <c r="B15012" s="52" t="s">
        <v>34550</v>
      </c>
      <c r="C15012" t="s">
        <v>34551</v>
      </c>
      <c r="D15012" t="s">
        <v>34283</v>
      </c>
    </row>
    <row r="15013" spans="2:4">
      <c r="B15013" s="52" t="s">
        <v>34552</v>
      </c>
      <c r="C15013" t="s">
        <v>34553</v>
      </c>
      <c r="D15013" t="s">
        <v>34283</v>
      </c>
    </row>
    <row r="15014" spans="2:4">
      <c r="B15014" s="52" t="s">
        <v>34554</v>
      </c>
      <c r="C15014" t="s">
        <v>34555</v>
      </c>
      <c r="D15014" t="s">
        <v>34556</v>
      </c>
    </row>
    <row r="15015" spans="2:4">
      <c r="B15015" s="52" t="s">
        <v>34557</v>
      </c>
      <c r="C15015" t="s">
        <v>34558</v>
      </c>
      <c r="D15015" t="s">
        <v>34556</v>
      </c>
    </row>
    <row r="15016" spans="2:4">
      <c r="B15016" s="52" t="s">
        <v>34559</v>
      </c>
      <c r="C15016" t="s">
        <v>34560</v>
      </c>
      <c r="D15016" t="s">
        <v>34556</v>
      </c>
    </row>
    <row r="15017" spans="2:4">
      <c r="B15017" s="52" t="s">
        <v>34561</v>
      </c>
      <c r="C15017" t="s">
        <v>34562</v>
      </c>
      <c r="D15017" t="s">
        <v>34283</v>
      </c>
    </row>
    <row r="15018" spans="2:4">
      <c r="B15018" s="52" t="s">
        <v>34563</v>
      </c>
      <c r="C15018" t="s">
        <v>34564</v>
      </c>
      <c r="D15018" t="s">
        <v>34283</v>
      </c>
    </row>
    <row r="15019" spans="2:4">
      <c r="B15019" s="52" t="s">
        <v>34565</v>
      </c>
      <c r="C15019" t="s">
        <v>34566</v>
      </c>
      <c r="D15019" t="s">
        <v>34283</v>
      </c>
    </row>
    <row r="15020" spans="2:4">
      <c r="B15020" s="52" t="s">
        <v>34567</v>
      </c>
      <c r="C15020" t="s">
        <v>34568</v>
      </c>
      <c r="D15020" t="s">
        <v>34232</v>
      </c>
    </row>
    <row r="15021" spans="2:4">
      <c r="B15021" s="52" t="s">
        <v>34569</v>
      </c>
      <c r="C15021" t="s">
        <v>34570</v>
      </c>
      <c r="D15021" t="s">
        <v>34232</v>
      </c>
    </row>
    <row r="15022" spans="2:4">
      <c r="B15022" s="52" t="s">
        <v>34571</v>
      </c>
      <c r="C15022" t="s">
        <v>34572</v>
      </c>
      <c r="D15022" t="s">
        <v>34283</v>
      </c>
    </row>
    <row r="15023" spans="2:4">
      <c r="B15023" s="52" t="s">
        <v>34573</v>
      </c>
      <c r="C15023" t="s">
        <v>34574</v>
      </c>
      <c r="D15023" t="s">
        <v>34283</v>
      </c>
    </row>
    <row r="15024" spans="2:4">
      <c r="B15024" s="52" t="s">
        <v>34575</v>
      </c>
      <c r="C15024" t="s">
        <v>34576</v>
      </c>
      <c r="D15024" t="s">
        <v>34283</v>
      </c>
    </row>
    <row r="15025" spans="2:4">
      <c r="B15025" s="52" t="s">
        <v>34577</v>
      </c>
      <c r="C15025" t="s">
        <v>34578</v>
      </c>
      <c r="D15025" t="s">
        <v>34283</v>
      </c>
    </row>
    <row r="15026" spans="2:4">
      <c r="B15026" s="52" t="s">
        <v>34579</v>
      </c>
      <c r="C15026" t="s">
        <v>34580</v>
      </c>
      <c r="D15026" t="s">
        <v>34283</v>
      </c>
    </row>
    <row r="15027" spans="2:4">
      <c r="B15027" s="52" t="s">
        <v>34581</v>
      </c>
      <c r="C15027" t="s">
        <v>34582</v>
      </c>
      <c r="D15027" t="s">
        <v>34232</v>
      </c>
    </row>
    <row r="15028" spans="2:4">
      <c r="B15028" s="52" t="s">
        <v>34583</v>
      </c>
      <c r="C15028" t="s">
        <v>34584</v>
      </c>
      <c r="D15028" t="s">
        <v>34232</v>
      </c>
    </row>
    <row r="15029" spans="2:4">
      <c r="B15029" s="52" t="s">
        <v>34585</v>
      </c>
      <c r="C15029" t="s">
        <v>34586</v>
      </c>
      <c r="D15029" t="s">
        <v>34232</v>
      </c>
    </row>
    <row r="15030" spans="2:4">
      <c r="B15030" s="52" t="s">
        <v>34587</v>
      </c>
      <c r="C15030" t="s">
        <v>34588</v>
      </c>
      <c r="D15030" t="s">
        <v>34589</v>
      </c>
    </row>
    <row r="15031" spans="2:4">
      <c r="B15031" s="52" t="s">
        <v>34590</v>
      </c>
      <c r="C15031" t="s">
        <v>34591</v>
      </c>
      <c r="D15031" t="s">
        <v>34308</v>
      </c>
    </row>
    <row r="15032" spans="2:4">
      <c r="B15032" s="52" t="s">
        <v>34592</v>
      </c>
      <c r="C15032" t="s">
        <v>34593</v>
      </c>
      <c r="D15032" t="s">
        <v>34144</v>
      </c>
    </row>
    <row r="15033" spans="2:4">
      <c r="B15033" s="52" t="s">
        <v>34594</v>
      </c>
      <c r="C15033" t="s">
        <v>34595</v>
      </c>
      <c r="D15033" t="s">
        <v>34144</v>
      </c>
    </row>
    <row r="15034" spans="2:4">
      <c r="B15034" s="52" t="s">
        <v>34596</v>
      </c>
      <c r="C15034" t="s">
        <v>34597</v>
      </c>
      <c r="D15034" t="s">
        <v>34144</v>
      </c>
    </row>
    <row r="15035" spans="2:4">
      <c r="B15035" s="52" t="s">
        <v>34598</v>
      </c>
      <c r="C15035" t="s">
        <v>34599</v>
      </c>
      <c r="D15035" t="s">
        <v>34144</v>
      </c>
    </row>
    <row r="15036" spans="2:4">
      <c r="B15036" s="52" t="s">
        <v>34600</v>
      </c>
      <c r="C15036" t="s">
        <v>34601</v>
      </c>
      <c r="D15036" t="s">
        <v>34144</v>
      </c>
    </row>
    <row r="15037" spans="2:4">
      <c r="B15037" s="52" t="s">
        <v>34602</v>
      </c>
      <c r="C15037" t="s">
        <v>34603</v>
      </c>
      <c r="D15037" t="s">
        <v>34144</v>
      </c>
    </row>
    <row r="15038" spans="2:4">
      <c r="B15038" s="52" t="s">
        <v>34604</v>
      </c>
      <c r="C15038" t="s">
        <v>34605</v>
      </c>
      <c r="D15038" t="s">
        <v>34606</v>
      </c>
    </row>
    <row r="15039" spans="2:4">
      <c r="B15039" s="52" t="s">
        <v>34607</v>
      </c>
      <c r="C15039" t="s">
        <v>34608</v>
      </c>
      <c r="D15039" t="s">
        <v>34606</v>
      </c>
    </row>
    <row r="15040" spans="2:4">
      <c r="B15040" s="52" t="s">
        <v>34609</v>
      </c>
      <c r="C15040" t="s">
        <v>34610</v>
      </c>
      <c r="D15040" t="s">
        <v>34606</v>
      </c>
    </row>
    <row r="15041" spans="2:4">
      <c r="B15041" s="52" t="s">
        <v>34611</v>
      </c>
      <c r="C15041" t="s">
        <v>34612</v>
      </c>
      <c r="D15041" t="s">
        <v>34606</v>
      </c>
    </row>
    <row r="15042" spans="2:4">
      <c r="B15042" s="52" t="s">
        <v>34613</v>
      </c>
      <c r="C15042" t="s">
        <v>34614</v>
      </c>
      <c r="D15042" t="s">
        <v>34606</v>
      </c>
    </row>
    <row r="15043" spans="2:4">
      <c r="B15043" s="52" t="s">
        <v>34615</v>
      </c>
      <c r="C15043" t="s">
        <v>34616</v>
      </c>
      <c r="D15043" t="s">
        <v>34606</v>
      </c>
    </row>
    <row r="15044" spans="2:4">
      <c r="B15044" s="52" t="s">
        <v>34617</v>
      </c>
      <c r="C15044" t="s">
        <v>34618</v>
      </c>
      <c r="D15044" t="s">
        <v>34619</v>
      </c>
    </row>
    <row r="15045" spans="2:4">
      <c r="B15045" s="52" t="s">
        <v>34620</v>
      </c>
      <c r="C15045" t="s">
        <v>34621</v>
      </c>
      <c r="D15045" t="s">
        <v>34320</v>
      </c>
    </row>
    <row r="15046" spans="2:4">
      <c r="B15046" s="52" t="s">
        <v>34622</v>
      </c>
      <c r="C15046" t="s">
        <v>34434</v>
      </c>
      <c r="D15046" t="s">
        <v>34623</v>
      </c>
    </row>
    <row r="15047" spans="2:4">
      <c r="B15047" s="52" t="s">
        <v>34624</v>
      </c>
      <c r="C15047" t="s">
        <v>34436</v>
      </c>
      <c r="D15047" t="s">
        <v>34623</v>
      </c>
    </row>
    <row r="15048" spans="2:4">
      <c r="B15048" s="52" t="s">
        <v>34625</v>
      </c>
      <c r="C15048" t="s">
        <v>34626</v>
      </c>
      <c r="D15048" t="s">
        <v>34623</v>
      </c>
    </row>
    <row r="15049" spans="2:4">
      <c r="B15049" s="52" t="s">
        <v>34627</v>
      </c>
      <c r="C15049" t="s">
        <v>34464</v>
      </c>
      <c r="D15049" t="s">
        <v>34628</v>
      </c>
    </row>
    <row r="15050" spans="2:4">
      <c r="B15050" s="52" t="s">
        <v>34629</v>
      </c>
      <c r="C15050" t="s">
        <v>34466</v>
      </c>
      <c r="D15050" t="s">
        <v>34628</v>
      </c>
    </row>
    <row r="15051" spans="2:4">
      <c r="B15051" s="52" t="s">
        <v>34630</v>
      </c>
      <c r="C15051" t="s">
        <v>34631</v>
      </c>
      <c r="D15051" t="s">
        <v>34628</v>
      </c>
    </row>
    <row r="15052" spans="2:4">
      <c r="B15052" s="52" t="s">
        <v>34632</v>
      </c>
      <c r="C15052" t="s">
        <v>34633</v>
      </c>
      <c r="D15052" t="s">
        <v>34619</v>
      </c>
    </row>
    <row r="15053" spans="2:4">
      <c r="B15053" s="52" t="s">
        <v>34634</v>
      </c>
      <c r="C15053" t="s">
        <v>34635</v>
      </c>
      <c r="D15053" t="s">
        <v>34619</v>
      </c>
    </row>
    <row r="15054" spans="2:4">
      <c r="B15054" s="52" t="s">
        <v>34636</v>
      </c>
      <c r="C15054" t="s">
        <v>34637</v>
      </c>
      <c r="D15054" t="s">
        <v>34619</v>
      </c>
    </row>
    <row r="15055" spans="2:4">
      <c r="B15055" s="52" t="s">
        <v>34638</v>
      </c>
      <c r="C15055" t="s">
        <v>34639</v>
      </c>
      <c r="D15055" t="s">
        <v>34619</v>
      </c>
    </row>
    <row r="15056" spans="2:4">
      <c r="B15056" s="52" t="s">
        <v>34640</v>
      </c>
      <c r="C15056" t="s">
        <v>34641</v>
      </c>
      <c r="D15056" t="s">
        <v>34619</v>
      </c>
    </row>
    <row r="15057" spans="2:4">
      <c r="B15057" s="52" t="s">
        <v>34642</v>
      </c>
      <c r="C15057" t="s">
        <v>34643</v>
      </c>
      <c r="D15057" t="s">
        <v>34619</v>
      </c>
    </row>
    <row r="15058" spans="2:4">
      <c r="B15058" s="52" t="s">
        <v>34644</v>
      </c>
      <c r="C15058" t="s">
        <v>34645</v>
      </c>
      <c r="D15058" t="s">
        <v>34619</v>
      </c>
    </row>
    <row r="15059" spans="2:4">
      <c r="B15059" s="52" t="s">
        <v>34646</v>
      </c>
      <c r="C15059" t="s">
        <v>34647</v>
      </c>
      <c r="D15059" t="s">
        <v>34619</v>
      </c>
    </row>
    <row r="15060" spans="2:4">
      <c r="B15060" s="52" t="s">
        <v>34648</v>
      </c>
      <c r="C15060" t="s">
        <v>34649</v>
      </c>
      <c r="D15060" t="s">
        <v>34619</v>
      </c>
    </row>
    <row r="15061" spans="2:4">
      <c r="B15061" s="52" t="s">
        <v>34650</v>
      </c>
      <c r="C15061" t="s">
        <v>34651</v>
      </c>
      <c r="D15061" t="s">
        <v>34619</v>
      </c>
    </row>
    <row r="15062" spans="2:4">
      <c r="B15062" s="52" t="s">
        <v>34652</v>
      </c>
      <c r="C15062" t="s">
        <v>34653</v>
      </c>
      <c r="D15062" t="s">
        <v>34619</v>
      </c>
    </row>
    <row r="15063" spans="2:4">
      <c r="B15063" s="52" t="s">
        <v>34654</v>
      </c>
      <c r="C15063" t="s">
        <v>34655</v>
      </c>
      <c r="D15063" t="s">
        <v>34619</v>
      </c>
    </row>
    <row r="15064" spans="2:4">
      <c r="B15064" s="52" t="s">
        <v>34656</v>
      </c>
      <c r="C15064" t="s">
        <v>34657</v>
      </c>
      <c r="D15064" t="s">
        <v>34308</v>
      </c>
    </row>
    <row r="15065" spans="2:4">
      <c r="B15065" s="52" t="s">
        <v>34658</v>
      </c>
      <c r="C15065" t="s">
        <v>34659</v>
      </c>
      <c r="D15065" t="s">
        <v>34556</v>
      </c>
    </row>
    <row r="15066" spans="2:4">
      <c r="B15066" s="52" t="s">
        <v>34660</v>
      </c>
      <c r="C15066" t="s">
        <v>34661</v>
      </c>
      <c r="D15066" t="s">
        <v>34172</v>
      </c>
    </row>
    <row r="15067" spans="2:4">
      <c r="B15067" s="52" t="s">
        <v>34662</v>
      </c>
      <c r="C15067" t="s">
        <v>34663</v>
      </c>
      <c r="D15067" t="s">
        <v>34172</v>
      </c>
    </row>
    <row r="15068" spans="2:4">
      <c r="B15068" s="52" t="s">
        <v>34664</v>
      </c>
      <c r="C15068" t="s">
        <v>34665</v>
      </c>
      <c r="D15068" t="s">
        <v>34666</v>
      </c>
    </row>
    <row r="15069" spans="2:4">
      <c r="B15069" s="52" t="s">
        <v>34667</v>
      </c>
      <c r="C15069" t="s">
        <v>34668</v>
      </c>
      <c r="D15069" t="s">
        <v>34669</v>
      </c>
    </row>
    <row r="15070" spans="2:4">
      <c r="B15070" s="52" t="s">
        <v>34670</v>
      </c>
      <c r="C15070" t="s">
        <v>34671</v>
      </c>
      <c r="D15070" t="s">
        <v>34619</v>
      </c>
    </row>
    <row r="15071" spans="2:4">
      <c r="B15071" s="52" t="s">
        <v>34672</v>
      </c>
      <c r="C15071" t="s">
        <v>34673</v>
      </c>
      <c r="D15071" t="s">
        <v>34619</v>
      </c>
    </row>
    <row r="15072" spans="2:4">
      <c r="B15072" s="52" t="s">
        <v>34674</v>
      </c>
      <c r="C15072" t="s">
        <v>34675</v>
      </c>
      <c r="D15072" t="s">
        <v>34619</v>
      </c>
    </row>
    <row r="15073" spans="2:4">
      <c r="B15073" s="52" t="s">
        <v>34676</v>
      </c>
      <c r="C15073" t="s">
        <v>34677</v>
      </c>
      <c r="D15073" t="s">
        <v>34619</v>
      </c>
    </row>
    <row r="15074" spans="2:4">
      <c r="B15074" s="52" t="s">
        <v>34678</v>
      </c>
      <c r="C15074" t="s">
        <v>34679</v>
      </c>
      <c r="D15074" t="s">
        <v>34619</v>
      </c>
    </row>
    <row r="15075" spans="2:4">
      <c r="B15075" s="52" t="s">
        <v>34680</v>
      </c>
      <c r="C15075" t="s">
        <v>34681</v>
      </c>
      <c r="D15075" t="s">
        <v>34619</v>
      </c>
    </row>
    <row r="15076" spans="2:4">
      <c r="B15076" s="52" t="s">
        <v>34682</v>
      </c>
      <c r="C15076" t="s">
        <v>34683</v>
      </c>
      <c r="D15076" t="s">
        <v>34172</v>
      </c>
    </row>
    <row r="15077" spans="2:4">
      <c r="B15077" s="52" t="s">
        <v>34684</v>
      </c>
      <c r="C15077" t="s">
        <v>34685</v>
      </c>
      <c r="D15077" t="s">
        <v>34172</v>
      </c>
    </row>
    <row r="15078" spans="2:4">
      <c r="B15078" s="52" t="s">
        <v>34686</v>
      </c>
      <c r="C15078" t="s">
        <v>34687</v>
      </c>
      <c r="D15078" t="s">
        <v>34619</v>
      </c>
    </row>
    <row r="15079" spans="2:4">
      <c r="B15079" s="52" t="s">
        <v>34688</v>
      </c>
      <c r="C15079" t="s">
        <v>34689</v>
      </c>
      <c r="D15079" t="s">
        <v>34619</v>
      </c>
    </row>
    <row r="15080" spans="2:4">
      <c r="B15080" s="52" t="s">
        <v>34690</v>
      </c>
      <c r="C15080" t="s">
        <v>34691</v>
      </c>
      <c r="D15080" t="s">
        <v>34619</v>
      </c>
    </row>
    <row r="15081" spans="2:4">
      <c r="B15081" s="52" t="s">
        <v>34692</v>
      </c>
      <c r="C15081" t="s">
        <v>34693</v>
      </c>
      <c r="D15081" t="s">
        <v>34619</v>
      </c>
    </row>
    <row r="15082" spans="2:4">
      <c r="B15082" s="52" t="s">
        <v>34694</v>
      </c>
      <c r="C15082" t="s">
        <v>34695</v>
      </c>
      <c r="D15082" t="s">
        <v>34619</v>
      </c>
    </row>
    <row r="15083" spans="2:4">
      <c r="B15083" s="52" t="s">
        <v>34696</v>
      </c>
      <c r="C15083" t="s">
        <v>34697</v>
      </c>
      <c r="D15083" t="s">
        <v>34619</v>
      </c>
    </row>
    <row r="15084" spans="2:4">
      <c r="B15084" s="52" t="s">
        <v>34698</v>
      </c>
      <c r="C15084" t="s">
        <v>34699</v>
      </c>
      <c r="D15084" t="s">
        <v>34666</v>
      </c>
    </row>
    <row r="15085" spans="2:4">
      <c r="B15085" s="52" t="s">
        <v>34700</v>
      </c>
      <c r="C15085" t="s">
        <v>34701</v>
      </c>
      <c r="D15085" t="s">
        <v>34669</v>
      </c>
    </row>
    <row r="15086" spans="2:4">
      <c r="B15086" s="52" t="s">
        <v>34702</v>
      </c>
      <c r="C15086" t="s">
        <v>34703</v>
      </c>
      <c r="D15086" t="s">
        <v>34704</v>
      </c>
    </row>
    <row r="15087" spans="2:4">
      <c r="B15087" s="52" t="s">
        <v>34705</v>
      </c>
      <c r="C15087" t="s">
        <v>34706</v>
      </c>
      <c r="D15087" t="s">
        <v>34704</v>
      </c>
    </row>
    <row r="15088" spans="2:4">
      <c r="B15088" s="52" t="s">
        <v>34707</v>
      </c>
      <c r="C15088" t="s">
        <v>34708</v>
      </c>
      <c r="D15088" t="s">
        <v>34709</v>
      </c>
    </row>
    <row r="15089" spans="2:4">
      <c r="B15089" s="52" t="s">
        <v>34710</v>
      </c>
      <c r="C15089" t="s">
        <v>34711</v>
      </c>
      <c r="D15089" t="s">
        <v>34709</v>
      </c>
    </row>
    <row r="15090" spans="2:4">
      <c r="B15090" s="52" t="s">
        <v>34712</v>
      </c>
      <c r="C15090" t="s">
        <v>34713</v>
      </c>
      <c r="D15090" t="s">
        <v>34169</v>
      </c>
    </row>
    <row r="15091" spans="2:4">
      <c r="B15091" s="52" t="s">
        <v>34714</v>
      </c>
      <c r="C15091" t="s">
        <v>34715</v>
      </c>
      <c r="D15091" t="s">
        <v>34172</v>
      </c>
    </row>
    <row r="15092" spans="2:4">
      <c r="B15092" s="52" t="s">
        <v>34716</v>
      </c>
      <c r="C15092" t="s">
        <v>34717</v>
      </c>
      <c r="D15092" t="s">
        <v>34172</v>
      </c>
    </row>
    <row r="15093" spans="2:4">
      <c r="B15093" s="52" t="s">
        <v>34718</v>
      </c>
      <c r="C15093" t="s">
        <v>34719</v>
      </c>
      <c r="D15093" t="s">
        <v>34619</v>
      </c>
    </row>
    <row r="15094" spans="2:4">
      <c r="B15094" s="52" t="s">
        <v>34720</v>
      </c>
      <c r="C15094" t="s">
        <v>34721</v>
      </c>
      <c r="D15094" t="s">
        <v>34619</v>
      </c>
    </row>
    <row r="15095" spans="2:4">
      <c r="B15095" s="52" t="s">
        <v>34722</v>
      </c>
      <c r="C15095" t="s">
        <v>34723</v>
      </c>
      <c r="D15095" t="s">
        <v>34619</v>
      </c>
    </row>
    <row r="15096" spans="2:4">
      <c r="B15096" s="52" t="s">
        <v>34724</v>
      </c>
      <c r="C15096" t="s">
        <v>34725</v>
      </c>
      <c r="D15096" t="s">
        <v>34619</v>
      </c>
    </row>
    <row r="15097" spans="2:4">
      <c r="B15097" s="52" t="s">
        <v>34726</v>
      </c>
      <c r="C15097" t="s">
        <v>34727</v>
      </c>
      <c r="D15097" t="s">
        <v>34619</v>
      </c>
    </row>
    <row r="15098" spans="2:4">
      <c r="B15098" s="52" t="s">
        <v>34728</v>
      </c>
      <c r="C15098" t="s">
        <v>34729</v>
      </c>
      <c r="D15098" t="s">
        <v>34619</v>
      </c>
    </row>
    <row r="15099" spans="2:4">
      <c r="B15099" s="52" t="s">
        <v>34730</v>
      </c>
      <c r="C15099" t="s">
        <v>34731</v>
      </c>
      <c r="D15099" t="s">
        <v>34589</v>
      </c>
    </row>
    <row r="15100" spans="2:4">
      <c r="B15100" s="52" t="s">
        <v>34732</v>
      </c>
      <c r="C15100" t="s">
        <v>34733</v>
      </c>
      <c r="D15100" t="s">
        <v>34169</v>
      </c>
    </row>
    <row r="15101" spans="2:4">
      <c r="B15101" s="52" t="s">
        <v>34734</v>
      </c>
      <c r="C15101" t="s">
        <v>34735</v>
      </c>
      <c r="D15101" t="s">
        <v>34169</v>
      </c>
    </row>
    <row r="15102" spans="2:4">
      <c r="B15102" s="52" t="s">
        <v>34736</v>
      </c>
      <c r="C15102" t="s">
        <v>34737</v>
      </c>
      <c r="D15102" t="s">
        <v>34169</v>
      </c>
    </row>
    <row r="15103" spans="2:4">
      <c r="B15103" s="52" t="s">
        <v>34738</v>
      </c>
      <c r="C15103" t="s">
        <v>34739</v>
      </c>
      <c r="D15103" t="s">
        <v>34169</v>
      </c>
    </row>
    <row r="15104" spans="2:4">
      <c r="B15104" s="52" t="s">
        <v>34740</v>
      </c>
      <c r="C15104" t="s">
        <v>34741</v>
      </c>
      <c r="D15104" t="s">
        <v>34172</v>
      </c>
    </row>
    <row r="15105" spans="2:4">
      <c r="B15105" s="52" t="s">
        <v>34742</v>
      </c>
      <c r="C15105" t="s">
        <v>34743</v>
      </c>
      <c r="D15105" t="s">
        <v>34172</v>
      </c>
    </row>
    <row r="15106" spans="2:4">
      <c r="B15106" s="52" t="s">
        <v>34744</v>
      </c>
      <c r="C15106" t="s">
        <v>34745</v>
      </c>
      <c r="D15106" t="s">
        <v>34232</v>
      </c>
    </row>
    <row r="15107" spans="2:4">
      <c r="B15107" s="52" t="s">
        <v>34746</v>
      </c>
      <c r="C15107" t="s">
        <v>34747</v>
      </c>
      <c r="D15107" t="s">
        <v>34232</v>
      </c>
    </row>
    <row r="15108" spans="2:4">
      <c r="B15108" s="52" t="s">
        <v>34748</v>
      </c>
      <c r="C15108" t="s">
        <v>34749</v>
      </c>
      <c r="D15108" t="s">
        <v>34169</v>
      </c>
    </row>
    <row r="15109" spans="2:4">
      <c r="B15109" s="52" t="s">
        <v>34750</v>
      </c>
      <c r="C15109" t="s">
        <v>34751</v>
      </c>
      <c r="D15109" t="s">
        <v>34169</v>
      </c>
    </row>
    <row r="15110" spans="2:4">
      <c r="B15110" s="52" t="s">
        <v>34752</v>
      </c>
      <c r="C15110" t="s">
        <v>34753</v>
      </c>
      <c r="D15110" t="s">
        <v>34169</v>
      </c>
    </row>
    <row r="15111" spans="2:4">
      <c r="B15111" s="52" t="s">
        <v>34754</v>
      </c>
      <c r="C15111" t="s">
        <v>34755</v>
      </c>
      <c r="D15111" t="s">
        <v>34169</v>
      </c>
    </row>
    <row r="15112" spans="2:4">
      <c r="B15112" s="52" t="s">
        <v>34756</v>
      </c>
      <c r="C15112" t="s">
        <v>34757</v>
      </c>
      <c r="D15112" t="s">
        <v>34556</v>
      </c>
    </row>
    <row r="15113" spans="2:4">
      <c r="B15113" s="52" t="s">
        <v>34758</v>
      </c>
      <c r="C15113" t="s">
        <v>34759</v>
      </c>
      <c r="D15113" t="s">
        <v>34232</v>
      </c>
    </row>
    <row r="15114" spans="2:4">
      <c r="B15114" s="52" t="s">
        <v>34760</v>
      </c>
      <c r="C15114" t="s">
        <v>34761</v>
      </c>
      <c r="D15114" t="s">
        <v>34232</v>
      </c>
    </row>
    <row r="15115" spans="2:4">
      <c r="B15115" s="52" t="s">
        <v>34762</v>
      </c>
      <c r="C15115" t="s">
        <v>34763</v>
      </c>
      <c r="D15115" t="s">
        <v>34619</v>
      </c>
    </row>
    <row r="15116" spans="2:4">
      <c r="B15116" s="52" t="s">
        <v>34764</v>
      </c>
      <c r="C15116" t="s">
        <v>34765</v>
      </c>
      <c r="D15116" t="s">
        <v>34619</v>
      </c>
    </row>
    <row r="15117" spans="2:4">
      <c r="B15117" s="52" t="s">
        <v>34766</v>
      </c>
      <c r="C15117" t="s">
        <v>34767</v>
      </c>
      <c r="D15117" t="s">
        <v>34619</v>
      </c>
    </row>
    <row r="15118" spans="2:4">
      <c r="B15118" s="52" t="s">
        <v>34768</v>
      </c>
      <c r="C15118" t="s">
        <v>34769</v>
      </c>
      <c r="D15118" t="s">
        <v>34619</v>
      </c>
    </row>
    <row r="15119" spans="2:4">
      <c r="B15119" s="52" t="s">
        <v>34770</v>
      </c>
      <c r="C15119" t="s">
        <v>34771</v>
      </c>
      <c r="D15119" t="s">
        <v>34619</v>
      </c>
    </row>
    <row r="15120" spans="2:4">
      <c r="B15120" s="52" t="s">
        <v>34772</v>
      </c>
      <c r="C15120" t="s">
        <v>34773</v>
      </c>
      <c r="D15120" t="s">
        <v>34619</v>
      </c>
    </row>
    <row r="15121" spans="2:4">
      <c r="B15121" s="52" t="s">
        <v>34774</v>
      </c>
      <c r="C15121" t="s">
        <v>34775</v>
      </c>
      <c r="D15121" t="s">
        <v>34169</v>
      </c>
    </row>
    <row r="15122" spans="2:4">
      <c r="B15122" s="52" t="s">
        <v>34776</v>
      </c>
      <c r="C15122" t="s">
        <v>34777</v>
      </c>
      <c r="D15122" t="s">
        <v>34778</v>
      </c>
    </row>
    <row r="15123" spans="2:4">
      <c r="B15123" s="52" t="s">
        <v>34779</v>
      </c>
      <c r="C15123" t="s">
        <v>34780</v>
      </c>
      <c r="D15123" t="s">
        <v>34778</v>
      </c>
    </row>
    <row r="15124" spans="2:4">
      <c r="B15124" s="52" t="s">
        <v>34781</v>
      </c>
      <c r="C15124" t="s">
        <v>34782</v>
      </c>
      <c r="D15124" t="s">
        <v>34783</v>
      </c>
    </row>
    <row r="15125" spans="2:4">
      <c r="B15125" s="52" t="s">
        <v>34784</v>
      </c>
      <c r="C15125" t="s">
        <v>34785</v>
      </c>
      <c r="D15125" t="s">
        <v>34783</v>
      </c>
    </row>
    <row r="15126" spans="2:4">
      <c r="B15126" s="52" t="s">
        <v>34786</v>
      </c>
      <c r="C15126" t="s">
        <v>34787</v>
      </c>
      <c r="D15126" t="s">
        <v>34783</v>
      </c>
    </row>
    <row r="15127" spans="2:4">
      <c r="B15127" s="52" t="s">
        <v>34788</v>
      </c>
      <c r="C15127" t="s">
        <v>34789</v>
      </c>
      <c r="D15127" t="s">
        <v>34783</v>
      </c>
    </row>
    <row r="15128" spans="2:4">
      <c r="B15128" s="52" t="s">
        <v>34790</v>
      </c>
      <c r="C15128" t="s">
        <v>34791</v>
      </c>
      <c r="D15128" t="s">
        <v>34783</v>
      </c>
    </row>
    <row r="15129" spans="2:4">
      <c r="B15129" s="52" t="s">
        <v>34792</v>
      </c>
      <c r="C15129" t="s">
        <v>34793</v>
      </c>
      <c r="D15129" t="s">
        <v>34783</v>
      </c>
    </row>
    <row r="15130" spans="2:4">
      <c r="B15130" s="52" t="s">
        <v>34794</v>
      </c>
      <c r="C15130" t="s">
        <v>34795</v>
      </c>
      <c r="D15130" t="s">
        <v>34796</v>
      </c>
    </row>
    <row r="15131" spans="2:4">
      <c r="B15131" s="52" t="s">
        <v>34797</v>
      </c>
      <c r="C15131" t="s">
        <v>34798</v>
      </c>
      <c r="D15131" t="s">
        <v>34799</v>
      </c>
    </row>
    <row r="15132" spans="2:4">
      <c r="B15132" s="52" t="s">
        <v>34800</v>
      </c>
      <c r="C15132" t="s">
        <v>34801</v>
      </c>
      <c r="D15132" t="s">
        <v>34796</v>
      </c>
    </row>
    <row r="15133" spans="2:4">
      <c r="B15133" s="52" t="s">
        <v>34802</v>
      </c>
      <c r="C15133" t="s">
        <v>34803</v>
      </c>
      <c r="D15133" t="s">
        <v>34799</v>
      </c>
    </row>
    <row r="15134" spans="2:4">
      <c r="B15134" s="52" t="s">
        <v>34804</v>
      </c>
      <c r="C15134" t="s">
        <v>34805</v>
      </c>
      <c r="D15134" t="s">
        <v>34796</v>
      </c>
    </row>
    <row r="15135" spans="2:4">
      <c r="B15135" s="52" t="s">
        <v>34806</v>
      </c>
      <c r="C15135" t="s">
        <v>34807</v>
      </c>
      <c r="D15135" t="s">
        <v>34799</v>
      </c>
    </row>
    <row r="15136" spans="2:4">
      <c r="B15136" s="52" t="s">
        <v>34808</v>
      </c>
      <c r="C15136" t="s">
        <v>34809</v>
      </c>
      <c r="D15136" t="s">
        <v>34810</v>
      </c>
    </row>
    <row r="15137" spans="2:4">
      <c r="B15137" s="52" t="s">
        <v>34811</v>
      </c>
      <c r="C15137" t="s">
        <v>34812</v>
      </c>
      <c r="D15137" t="s">
        <v>34813</v>
      </c>
    </row>
    <row r="15138" spans="2:4">
      <c r="B15138" s="52" t="s">
        <v>34814</v>
      </c>
      <c r="C15138" t="s">
        <v>34815</v>
      </c>
      <c r="D15138" t="s">
        <v>34813</v>
      </c>
    </row>
    <row r="15139" spans="2:4">
      <c r="B15139" s="52" t="s">
        <v>34816</v>
      </c>
      <c r="C15139" t="s">
        <v>34817</v>
      </c>
      <c r="D15139" t="s">
        <v>34778</v>
      </c>
    </row>
    <row r="15140" spans="2:4">
      <c r="B15140" s="52" t="s">
        <v>34818</v>
      </c>
      <c r="C15140" t="s">
        <v>34819</v>
      </c>
      <c r="D15140" t="s">
        <v>34778</v>
      </c>
    </row>
    <row r="15141" spans="2:4">
      <c r="B15141" s="52" t="s">
        <v>34820</v>
      </c>
      <c r="C15141" t="s">
        <v>34821</v>
      </c>
      <c r="D15141" t="s">
        <v>34822</v>
      </c>
    </row>
    <row r="15142" spans="2:4">
      <c r="B15142" s="52" t="s">
        <v>34823</v>
      </c>
      <c r="C15142" t="s">
        <v>34824</v>
      </c>
      <c r="D15142" t="s">
        <v>34825</v>
      </c>
    </row>
    <row r="15143" spans="2:4">
      <c r="B15143" s="52" t="s">
        <v>34826</v>
      </c>
      <c r="C15143" t="s">
        <v>34827</v>
      </c>
      <c r="D15143" t="s">
        <v>34828</v>
      </c>
    </row>
    <row r="15144" spans="2:4">
      <c r="B15144" s="52" t="s">
        <v>34829</v>
      </c>
      <c r="C15144" t="s">
        <v>34830</v>
      </c>
      <c r="D15144" t="s">
        <v>34783</v>
      </c>
    </row>
    <row r="15145" spans="2:4">
      <c r="B15145" s="52" t="s">
        <v>34831</v>
      </c>
      <c r="C15145" t="s">
        <v>34832</v>
      </c>
      <c r="D15145" t="s">
        <v>34828</v>
      </c>
    </row>
    <row r="15146" spans="2:4">
      <c r="B15146" s="52" t="s">
        <v>34833</v>
      </c>
      <c r="C15146" t="s">
        <v>34834</v>
      </c>
      <c r="D15146" t="s">
        <v>34783</v>
      </c>
    </row>
    <row r="15147" spans="2:4">
      <c r="B15147" s="52" t="s">
        <v>34835</v>
      </c>
      <c r="C15147" t="s">
        <v>34836</v>
      </c>
      <c r="D15147" t="s">
        <v>34837</v>
      </c>
    </row>
    <row r="15148" spans="2:4">
      <c r="B15148" s="52" t="s">
        <v>34838</v>
      </c>
      <c r="C15148" t="s">
        <v>34839</v>
      </c>
      <c r="D15148" t="s">
        <v>34837</v>
      </c>
    </row>
    <row r="15149" spans="2:4">
      <c r="B15149" s="52" t="s">
        <v>34840</v>
      </c>
      <c r="C15149" t="s">
        <v>34841</v>
      </c>
      <c r="D15149" t="s">
        <v>34813</v>
      </c>
    </row>
    <row r="15150" spans="2:4">
      <c r="B15150" s="52" t="s">
        <v>34842</v>
      </c>
      <c r="C15150" t="s">
        <v>34843</v>
      </c>
      <c r="D15150" t="s">
        <v>34813</v>
      </c>
    </row>
    <row r="15151" spans="2:4">
      <c r="B15151" s="52" t="s">
        <v>34844</v>
      </c>
      <c r="C15151" t="s">
        <v>34845</v>
      </c>
      <c r="D15151" t="s">
        <v>34813</v>
      </c>
    </row>
    <row r="15152" spans="2:4">
      <c r="B15152" s="52" t="s">
        <v>34846</v>
      </c>
      <c r="C15152" t="s">
        <v>34847</v>
      </c>
      <c r="D15152" t="s">
        <v>34810</v>
      </c>
    </row>
    <row r="15153" spans="2:4">
      <c r="B15153" s="52" t="s">
        <v>34848</v>
      </c>
      <c r="C15153" t="s">
        <v>34849</v>
      </c>
      <c r="D15153" t="s">
        <v>34810</v>
      </c>
    </row>
    <row r="15154" spans="2:4">
      <c r="B15154" s="52" t="s">
        <v>34850</v>
      </c>
      <c r="C15154" t="s">
        <v>34851</v>
      </c>
      <c r="D15154" t="s">
        <v>34810</v>
      </c>
    </row>
    <row r="15155" spans="2:4">
      <c r="B15155" s="52" t="s">
        <v>34852</v>
      </c>
      <c r="C15155" t="s">
        <v>34853</v>
      </c>
      <c r="D15155" t="s">
        <v>34854</v>
      </c>
    </row>
    <row r="15156" spans="2:4">
      <c r="B15156" s="52" t="s">
        <v>34855</v>
      </c>
      <c r="C15156" t="s">
        <v>34856</v>
      </c>
      <c r="D15156" t="s">
        <v>34854</v>
      </c>
    </row>
    <row r="15157" spans="2:4">
      <c r="B15157" s="52" t="s">
        <v>34857</v>
      </c>
      <c r="C15157" t="s">
        <v>34858</v>
      </c>
      <c r="D15157" t="s">
        <v>34859</v>
      </c>
    </row>
    <row r="15158" spans="2:4">
      <c r="B15158" s="52" t="s">
        <v>34860</v>
      </c>
      <c r="C15158" t="s">
        <v>34861</v>
      </c>
      <c r="D15158" t="s">
        <v>34859</v>
      </c>
    </row>
    <row r="15159" spans="2:4">
      <c r="B15159" s="52" t="s">
        <v>34862</v>
      </c>
      <c r="C15159" t="s">
        <v>34863</v>
      </c>
      <c r="D15159" t="s">
        <v>34859</v>
      </c>
    </row>
    <row r="15160" spans="2:4">
      <c r="B15160" s="52" t="s">
        <v>34864</v>
      </c>
      <c r="C15160" t="s">
        <v>34865</v>
      </c>
      <c r="D15160" t="s">
        <v>34813</v>
      </c>
    </row>
    <row r="15161" spans="2:4">
      <c r="B15161" s="52" t="s">
        <v>34866</v>
      </c>
      <c r="C15161" t="s">
        <v>34867</v>
      </c>
      <c r="D15161" t="s">
        <v>34810</v>
      </c>
    </row>
    <row r="15162" spans="2:4">
      <c r="B15162" s="52" t="s">
        <v>34868</v>
      </c>
      <c r="C15162" t="s">
        <v>34869</v>
      </c>
      <c r="D15162" t="s">
        <v>34870</v>
      </c>
    </row>
    <row r="15163" spans="2:4">
      <c r="B15163" s="52" t="s">
        <v>34871</v>
      </c>
      <c r="C15163" t="s">
        <v>34872</v>
      </c>
      <c r="D15163" t="s">
        <v>34873</v>
      </c>
    </row>
    <row r="15164" spans="2:4">
      <c r="B15164" s="52" t="s">
        <v>34874</v>
      </c>
      <c r="C15164" t="s">
        <v>34875</v>
      </c>
      <c r="D15164" t="s">
        <v>34870</v>
      </c>
    </row>
    <row r="15165" spans="2:4">
      <c r="B15165" s="52" t="s">
        <v>34876</v>
      </c>
      <c r="C15165" t="s">
        <v>34877</v>
      </c>
      <c r="D15165" t="s">
        <v>34870</v>
      </c>
    </row>
    <row r="15166" spans="2:4">
      <c r="B15166" s="52" t="s">
        <v>34878</v>
      </c>
      <c r="C15166" t="s">
        <v>34879</v>
      </c>
      <c r="D15166" t="s">
        <v>34870</v>
      </c>
    </row>
    <row r="15167" spans="2:4">
      <c r="B15167" s="52" t="s">
        <v>34880</v>
      </c>
      <c r="C15167" t="s">
        <v>34881</v>
      </c>
      <c r="D15167" t="s">
        <v>34870</v>
      </c>
    </row>
    <row r="15168" spans="2:4">
      <c r="B15168" s="52" t="s">
        <v>34882</v>
      </c>
      <c r="C15168" t="s">
        <v>34883</v>
      </c>
      <c r="D15168" t="s">
        <v>34870</v>
      </c>
    </row>
    <row r="15169" spans="2:4">
      <c r="B15169" s="52" t="s">
        <v>34884</v>
      </c>
      <c r="C15169" t="s">
        <v>34885</v>
      </c>
      <c r="D15169" t="s">
        <v>34873</v>
      </c>
    </row>
    <row r="15170" spans="2:4">
      <c r="B15170" s="52" t="s">
        <v>34886</v>
      </c>
      <c r="C15170" t="s">
        <v>34887</v>
      </c>
      <c r="D15170" t="s">
        <v>34873</v>
      </c>
    </row>
    <row r="15171" spans="2:4">
      <c r="B15171" s="52" t="s">
        <v>34888</v>
      </c>
      <c r="C15171" t="s">
        <v>34889</v>
      </c>
      <c r="D15171" t="s">
        <v>34873</v>
      </c>
    </row>
    <row r="15172" spans="2:4">
      <c r="B15172" s="52" t="s">
        <v>34890</v>
      </c>
      <c r="C15172" t="s">
        <v>34891</v>
      </c>
      <c r="D15172" t="s">
        <v>34873</v>
      </c>
    </row>
    <row r="15173" spans="2:4">
      <c r="B15173" s="52" t="s">
        <v>34892</v>
      </c>
      <c r="C15173" t="s">
        <v>34893</v>
      </c>
      <c r="D15173" t="s">
        <v>34873</v>
      </c>
    </row>
    <row r="15174" spans="2:4">
      <c r="B15174" s="52" t="s">
        <v>34894</v>
      </c>
      <c r="C15174" t="s">
        <v>34895</v>
      </c>
      <c r="D15174" t="s">
        <v>34589</v>
      </c>
    </row>
    <row r="15175" spans="2:4">
      <c r="B15175" s="52" t="s">
        <v>34896</v>
      </c>
      <c r="C15175" t="s">
        <v>34897</v>
      </c>
      <c r="D15175" t="s">
        <v>34859</v>
      </c>
    </row>
    <row r="15176" spans="2:4">
      <c r="B15176" s="52" t="s">
        <v>34898</v>
      </c>
      <c r="C15176" t="s">
        <v>34899</v>
      </c>
      <c r="D15176" t="s">
        <v>34859</v>
      </c>
    </row>
    <row r="15177" spans="2:4">
      <c r="B15177" s="52" t="s">
        <v>34900</v>
      </c>
      <c r="C15177" t="s">
        <v>34901</v>
      </c>
      <c r="D15177" t="s">
        <v>34859</v>
      </c>
    </row>
    <row r="15178" spans="2:4">
      <c r="B15178" s="52" t="s">
        <v>34902</v>
      </c>
      <c r="C15178" t="s">
        <v>34903</v>
      </c>
      <c r="D15178" t="s">
        <v>34859</v>
      </c>
    </row>
    <row r="15179" spans="2:4">
      <c r="B15179" s="52" t="s">
        <v>34904</v>
      </c>
      <c r="C15179" t="s">
        <v>34905</v>
      </c>
      <c r="D15179" t="s">
        <v>34859</v>
      </c>
    </row>
    <row r="15180" spans="2:4">
      <c r="B15180" s="52" t="s">
        <v>34906</v>
      </c>
      <c r="C15180" t="s">
        <v>34907</v>
      </c>
      <c r="D15180" t="s">
        <v>34859</v>
      </c>
    </row>
    <row r="15181" spans="2:4">
      <c r="B15181" s="52" t="s">
        <v>34908</v>
      </c>
      <c r="C15181" t="s">
        <v>34909</v>
      </c>
      <c r="D15181" t="s">
        <v>34783</v>
      </c>
    </row>
    <row r="15182" spans="2:4">
      <c r="B15182" s="52" t="s">
        <v>34910</v>
      </c>
      <c r="C15182" t="s">
        <v>34911</v>
      </c>
      <c r="D15182" t="s">
        <v>34783</v>
      </c>
    </row>
    <row r="15183" spans="2:4">
      <c r="B15183" s="52" t="s">
        <v>34912</v>
      </c>
      <c r="C15183" t="s">
        <v>34913</v>
      </c>
      <c r="D15183" t="s">
        <v>34783</v>
      </c>
    </row>
    <row r="15184" spans="2:4">
      <c r="B15184" s="52" t="s">
        <v>34914</v>
      </c>
      <c r="C15184" t="s">
        <v>34915</v>
      </c>
      <c r="D15184" t="s">
        <v>34783</v>
      </c>
    </row>
    <row r="15185" spans="2:4">
      <c r="B15185" s="52" t="s">
        <v>34916</v>
      </c>
      <c r="C15185" t="s">
        <v>34917</v>
      </c>
      <c r="D15185" t="s">
        <v>34783</v>
      </c>
    </row>
    <row r="15186" spans="2:4">
      <c r="B15186" s="52" t="s">
        <v>34918</v>
      </c>
      <c r="C15186" t="s">
        <v>34919</v>
      </c>
      <c r="D15186" t="s">
        <v>34783</v>
      </c>
    </row>
    <row r="15187" spans="2:4">
      <c r="B15187" s="52" t="s">
        <v>34920</v>
      </c>
      <c r="C15187" t="s">
        <v>34921</v>
      </c>
      <c r="D15187" t="s">
        <v>34854</v>
      </c>
    </row>
    <row r="15188" spans="2:4">
      <c r="B15188" s="52" t="s">
        <v>34922</v>
      </c>
      <c r="C15188" t="s">
        <v>34923</v>
      </c>
      <c r="D15188" t="s">
        <v>34854</v>
      </c>
    </row>
    <row r="15189" spans="2:4">
      <c r="B15189" s="52" t="s">
        <v>34924</v>
      </c>
      <c r="C15189" t="s">
        <v>34925</v>
      </c>
      <c r="D15189" t="s">
        <v>34854</v>
      </c>
    </row>
    <row r="15190" spans="2:4">
      <c r="B15190" s="52" t="s">
        <v>34926</v>
      </c>
      <c r="C15190" t="s">
        <v>34927</v>
      </c>
      <c r="D15190" t="s">
        <v>34854</v>
      </c>
    </row>
    <row r="15191" spans="2:4">
      <c r="B15191" s="52" t="s">
        <v>34928</v>
      </c>
      <c r="C15191" t="s">
        <v>34929</v>
      </c>
      <c r="D15191" t="s">
        <v>34854</v>
      </c>
    </row>
    <row r="15192" spans="2:4">
      <c r="B15192" s="52" t="s">
        <v>34930</v>
      </c>
      <c r="C15192" t="s">
        <v>34931</v>
      </c>
      <c r="D15192" t="s">
        <v>34854</v>
      </c>
    </row>
    <row r="15193" spans="2:4">
      <c r="B15193" s="52" t="s">
        <v>34932</v>
      </c>
      <c r="C15193" t="s">
        <v>34933</v>
      </c>
      <c r="D15193" t="s">
        <v>34854</v>
      </c>
    </row>
    <row r="15194" spans="2:4">
      <c r="B15194" s="52" t="s">
        <v>34934</v>
      </c>
      <c r="C15194" t="s">
        <v>34935</v>
      </c>
      <c r="D15194" t="s">
        <v>34854</v>
      </c>
    </row>
    <row r="15195" spans="2:4">
      <c r="B15195" s="52" t="s">
        <v>34936</v>
      </c>
      <c r="C15195" t="s">
        <v>34937</v>
      </c>
      <c r="D15195" t="s">
        <v>34854</v>
      </c>
    </row>
    <row r="15196" spans="2:4">
      <c r="B15196" s="52" t="s">
        <v>34938</v>
      </c>
      <c r="C15196" t="s">
        <v>34939</v>
      </c>
      <c r="D15196" t="s">
        <v>34854</v>
      </c>
    </row>
    <row r="15197" spans="2:4">
      <c r="B15197" s="52" t="s">
        <v>34940</v>
      </c>
      <c r="C15197" t="s">
        <v>34941</v>
      </c>
      <c r="D15197" t="s">
        <v>34854</v>
      </c>
    </row>
    <row r="15198" spans="2:4">
      <c r="B15198" s="52" t="s">
        <v>34942</v>
      </c>
      <c r="C15198" t="s">
        <v>34943</v>
      </c>
      <c r="D15198" t="s">
        <v>34854</v>
      </c>
    </row>
    <row r="15199" spans="2:4">
      <c r="B15199" s="52" t="s">
        <v>34944</v>
      </c>
      <c r="C15199" t="s">
        <v>34945</v>
      </c>
      <c r="D15199" t="s">
        <v>34783</v>
      </c>
    </row>
    <row r="15200" spans="2:4">
      <c r="B15200" s="52" t="s">
        <v>34946</v>
      </c>
      <c r="C15200" t="s">
        <v>34947</v>
      </c>
      <c r="D15200" t="s">
        <v>34783</v>
      </c>
    </row>
    <row r="15201" spans="2:4">
      <c r="B15201" s="52" t="s">
        <v>34948</v>
      </c>
      <c r="C15201" t="s">
        <v>34949</v>
      </c>
      <c r="D15201" t="s">
        <v>34783</v>
      </c>
    </row>
    <row r="15202" spans="2:4">
      <c r="B15202" s="52" t="s">
        <v>34950</v>
      </c>
      <c r="C15202" t="s">
        <v>34951</v>
      </c>
      <c r="D15202" t="s">
        <v>34952</v>
      </c>
    </row>
    <row r="15203" spans="2:4">
      <c r="B15203" s="52" t="s">
        <v>34953</v>
      </c>
      <c r="C15203" t="s">
        <v>34954</v>
      </c>
      <c r="D15203" t="s">
        <v>34952</v>
      </c>
    </row>
    <row r="15204" spans="2:4">
      <c r="B15204" s="52" t="s">
        <v>34955</v>
      </c>
      <c r="C15204" t="s">
        <v>34956</v>
      </c>
      <c r="D15204" t="s">
        <v>34952</v>
      </c>
    </row>
    <row r="15205" spans="2:4">
      <c r="B15205" s="52" t="s">
        <v>34957</v>
      </c>
      <c r="C15205" t="s">
        <v>34958</v>
      </c>
      <c r="D15205" t="s">
        <v>34959</v>
      </c>
    </row>
    <row r="15206" spans="2:4">
      <c r="B15206" s="52" t="s">
        <v>34960</v>
      </c>
      <c r="C15206" t="s">
        <v>34961</v>
      </c>
      <c r="D15206" t="s">
        <v>34962</v>
      </c>
    </row>
    <row r="15207" spans="2:4">
      <c r="B15207" s="52" t="s">
        <v>34963</v>
      </c>
      <c r="C15207" t="s">
        <v>34964</v>
      </c>
      <c r="D15207" t="s">
        <v>34965</v>
      </c>
    </row>
    <row r="15208" spans="2:4">
      <c r="B15208" s="52" t="s">
        <v>34966</v>
      </c>
      <c r="C15208" t="s">
        <v>34967</v>
      </c>
      <c r="D15208" t="s">
        <v>34968</v>
      </c>
    </row>
    <row r="15209" spans="2:4">
      <c r="B15209" s="52" t="s">
        <v>34969</v>
      </c>
      <c r="C15209" t="s">
        <v>34970</v>
      </c>
      <c r="D15209" t="s">
        <v>34971</v>
      </c>
    </row>
    <row r="15210" spans="2:4">
      <c r="B15210" s="52" t="s">
        <v>34972</v>
      </c>
      <c r="C15210" t="s">
        <v>34973</v>
      </c>
      <c r="D15210" t="s">
        <v>34971</v>
      </c>
    </row>
    <row r="15211" spans="2:4">
      <c r="B15211" s="52" t="s">
        <v>34974</v>
      </c>
      <c r="C15211" t="s">
        <v>34975</v>
      </c>
      <c r="D15211" t="s">
        <v>34976</v>
      </c>
    </row>
    <row r="15212" spans="2:4">
      <c r="B15212" s="52" t="s">
        <v>34977</v>
      </c>
      <c r="C15212" t="s">
        <v>34978</v>
      </c>
      <c r="D15212" t="s">
        <v>34979</v>
      </c>
    </row>
    <row r="15213" spans="2:4">
      <c r="B15213" s="52" t="s">
        <v>34980</v>
      </c>
      <c r="C15213" t="s">
        <v>34981</v>
      </c>
      <c r="D15213" t="s">
        <v>34982</v>
      </c>
    </row>
    <row r="15214" spans="2:4">
      <c r="B15214" s="52" t="s">
        <v>34983</v>
      </c>
      <c r="C15214" t="s">
        <v>34984</v>
      </c>
      <c r="D15214" t="s">
        <v>34985</v>
      </c>
    </row>
    <row r="15215" spans="2:4">
      <c r="B15215" s="52" t="s">
        <v>34986</v>
      </c>
      <c r="C15215" t="s">
        <v>34987</v>
      </c>
      <c r="D15215" t="s">
        <v>34988</v>
      </c>
    </row>
    <row r="15216" spans="2:4">
      <c r="B15216" s="52" t="s">
        <v>34989</v>
      </c>
      <c r="C15216" t="s">
        <v>34990</v>
      </c>
      <c r="D15216" t="s">
        <v>34991</v>
      </c>
    </row>
    <row r="15217" spans="2:4">
      <c r="B15217" s="52" t="s">
        <v>34992</v>
      </c>
      <c r="C15217" t="s">
        <v>34993</v>
      </c>
      <c r="D15217" t="s">
        <v>34994</v>
      </c>
    </row>
    <row r="15218" spans="2:4">
      <c r="B15218" s="52" t="s">
        <v>34995</v>
      </c>
      <c r="C15218" t="s">
        <v>34996</v>
      </c>
      <c r="D15218" t="s">
        <v>34997</v>
      </c>
    </row>
    <row r="15219" spans="2:4">
      <c r="B15219" s="52" t="s">
        <v>34998</v>
      </c>
      <c r="C15219" t="s">
        <v>34999</v>
      </c>
      <c r="D15219" t="s">
        <v>35000</v>
      </c>
    </row>
    <row r="15220" spans="2:4">
      <c r="B15220" s="52" t="s">
        <v>35001</v>
      </c>
      <c r="C15220" t="s">
        <v>35002</v>
      </c>
      <c r="D15220" t="s">
        <v>35003</v>
      </c>
    </row>
    <row r="15221" spans="2:4">
      <c r="B15221" s="52" t="s">
        <v>35004</v>
      </c>
      <c r="C15221" t="s">
        <v>35005</v>
      </c>
      <c r="D15221" t="s">
        <v>35006</v>
      </c>
    </row>
    <row r="15222" spans="2:4">
      <c r="B15222" s="52" t="s">
        <v>35007</v>
      </c>
      <c r="C15222" t="s">
        <v>35008</v>
      </c>
      <c r="D15222" t="s">
        <v>34968</v>
      </c>
    </row>
    <row r="15223" spans="2:4">
      <c r="B15223" s="52" t="s">
        <v>35009</v>
      </c>
      <c r="C15223" t="s">
        <v>35010</v>
      </c>
      <c r="D15223" t="s">
        <v>35011</v>
      </c>
    </row>
    <row r="15224" spans="2:4">
      <c r="B15224" s="52" t="s">
        <v>35012</v>
      </c>
      <c r="C15224" t="s">
        <v>35013</v>
      </c>
      <c r="D15224" t="s">
        <v>35014</v>
      </c>
    </row>
    <row r="15225" spans="2:4">
      <c r="B15225" s="52" t="s">
        <v>35015</v>
      </c>
      <c r="C15225" t="s">
        <v>35016</v>
      </c>
      <c r="D15225" t="s">
        <v>35014</v>
      </c>
    </row>
    <row r="15226" spans="2:4">
      <c r="B15226" s="52" t="s">
        <v>35017</v>
      </c>
      <c r="C15226" t="s">
        <v>35018</v>
      </c>
      <c r="D15226" t="s">
        <v>35019</v>
      </c>
    </row>
    <row r="15227" spans="2:4">
      <c r="B15227" s="52" t="s">
        <v>35020</v>
      </c>
      <c r="C15227" t="s">
        <v>35021</v>
      </c>
      <c r="D15227" t="s">
        <v>34965</v>
      </c>
    </row>
    <row r="15228" spans="2:4">
      <c r="B15228" s="52" t="s">
        <v>35022</v>
      </c>
      <c r="C15228" t="s">
        <v>35023</v>
      </c>
      <c r="D15228" t="s">
        <v>35024</v>
      </c>
    </row>
    <row r="15229" spans="2:4">
      <c r="B15229" s="52" t="s">
        <v>35025</v>
      </c>
      <c r="C15229" t="s">
        <v>35026</v>
      </c>
      <c r="D15229" t="s">
        <v>35027</v>
      </c>
    </row>
    <row r="15230" spans="2:4">
      <c r="B15230" s="52" t="s">
        <v>35028</v>
      </c>
      <c r="C15230" t="s">
        <v>35029</v>
      </c>
      <c r="D15230" t="s">
        <v>34991</v>
      </c>
    </row>
    <row r="15231" spans="2:4">
      <c r="B15231" s="52" t="s">
        <v>35030</v>
      </c>
      <c r="C15231" t="s">
        <v>35031</v>
      </c>
      <c r="D15231" t="s">
        <v>35032</v>
      </c>
    </row>
    <row r="15232" spans="2:4">
      <c r="B15232" s="52" t="s">
        <v>35033</v>
      </c>
      <c r="C15232" t="s">
        <v>35034</v>
      </c>
      <c r="D15232" t="s">
        <v>35014</v>
      </c>
    </row>
    <row r="15233" spans="2:4">
      <c r="B15233" s="52" t="s">
        <v>35035</v>
      </c>
      <c r="C15233" t="s">
        <v>35036</v>
      </c>
      <c r="D15233" t="s">
        <v>34985</v>
      </c>
    </row>
    <row r="15234" spans="2:4">
      <c r="B15234" s="52" t="s">
        <v>35037</v>
      </c>
      <c r="C15234" t="s">
        <v>35038</v>
      </c>
      <c r="D15234" t="s">
        <v>35039</v>
      </c>
    </row>
    <row r="15235" spans="2:4">
      <c r="B15235" s="52" t="s">
        <v>35040</v>
      </c>
      <c r="C15235" t="s">
        <v>35041</v>
      </c>
      <c r="D15235" t="s">
        <v>35039</v>
      </c>
    </row>
    <row r="15236" spans="2:4">
      <c r="B15236" s="52" t="s">
        <v>35042</v>
      </c>
      <c r="C15236" t="s">
        <v>35043</v>
      </c>
      <c r="D15236" t="s">
        <v>35044</v>
      </c>
    </row>
    <row r="15237" spans="2:4">
      <c r="B15237" s="52" t="s">
        <v>35045</v>
      </c>
      <c r="C15237" t="s">
        <v>35046</v>
      </c>
      <c r="D15237" t="s">
        <v>35047</v>
      </c>
    </row>
    <row r="15238" spans="2:4">
      <c r="B15238" s="52" t="s">
        <v>35048</v>
      </c>
      <c r="C15238" t="s">
        <v>549</v>
      </c>
      <c r="D15238" t="s">
        <v>35049</v>
      </c>
    </row>
    <row r="15239" spans="2:4">
      <c r="B15239" s="52" t="s">
        <v>35050</v>
      </c>
      <c r="C15239" t="s">
        <v>35051</v>
      </c>
      <c r="D15239" t="s">
        <v>35052</v>
      </c>
    </row>
    <row r="15240" spans="2:4">
      <c r="B15240" s="52" t="s">
        <v>35053</v>
      </c>
      <c r="C15240" t="s">
        <v>35054</v>
      </c>
      <c r="D15240" t="s">
        <v>35055</v>
      </c>
    </row>
    <row r="15241" spans="2:4">
      <c r="B15241" s="52" t="s">
        <v>35056</v>
      </c>
      <c r="C15241" t="s">
        <v>35057</v>
      </c>
      <c r="D15241" t="s">
        <v>35058</v>
      </c>
    </row>
    <row r="15242" spans="2:4">
      <c r="B15242" s="52" t="s">
        <v>35059</v>
      </c>
      <c r="C15242" t="s">
        <v>35060</v>
      </c>
      <c r="D15242" t="s">
        <v>35024</v>
      </c>
    </row>
    <row r="15243" spans="2:4">
      <c r="B15243" s="52" t="s">
        <v>35061</v>
      </c>
      <c r="C15243" t="s">
        <v>35062</v>
      </c>
      <c r="D15243" t="s">
        <v>35052</v>
      </c>
    </row>
    <row r="15244" spans="2:4">
      <c r="B15244" s="52" t="s">
        <v>35063</v>
      </c>
      <c r="C15244" t="s">
        <v>35064</v>
      </c>
      <c r="D15244" t="s">
        <v>35065</v>
      </c>
    </row>
    <row r="15245" spans="2:4">
      <c r="B15245" s="52" t="s">
        <v>35066</v>
      </c>
      <c r="C15245" t="s">
        <v>35067</v>
      </c>
      <c r="D15245" t="s">
        <v>35024</v>
      </c>
    </row>
    <row r="15246" spans="2:4">
      <c r="B15246" s="52" t="s">
        <v>35068</v>
      </c>
      <c r="C15246" t="s">
        <v>35069</v>
      </c>
      <c r="D15246" t="s">
        <v>35070</v>
      </c>
    </row>
    <row r="15247" spans="2:4">
      <c r="B15247" s="52" t="s">
        <v>35071</v>
      </c>
      <c r="C15247" t="s">
        <v>35072</v>
      </c>
      <c r="D15247" t="s">
        <v>35047</v>
      </c>
    </row>
    <row r="15248" spans="2:4">
      <c r="B15248" s="52" t="s">
        <v>35073</v>
      </c>
      <c r="C15248" t="s">
        <v>35074</v>
      </c>
      <c r="D15248" t="s">
        <v>35075</v>
      </c>
    </row>
    <row r="15249" spans="2:4">
      <c r="B15249" s="52" t="s">
        <v>35076</v>
      </c>
      <c r="C15249" t="s">
        <v>35077</v>
      </c>
      <c r="D15249" t="s">
        <v>35044</v>
      </c>
    </row>
    <row r="15250" spans="2:4">
      <c r="B15250" s="52" t="s">
        <v>35078</v>
      </c>
      <c r="C15250" t="s">
        <v>35079</v>
      </c>
      <c r="D15250" t="s">
        <v>35080</v>
      </c>
    </row>
    <row r="15251" spans="2:4">
      <c r="B15251" s="52" t="s">
        <v>35081</v>
      </c>
      <c r="C15251" t="s">
        <v>35082</v>
      </c>
      <c r="D15251" t="s">
        <v>35083</v>
      </c>
    </row>
    <row r="15252" spans="2:4">
      <c r="B15252" s="52" t="s">
        <v>35084</v>
      </c>
      <c r="C15252" t="s">
        <v>35085</v>
      </c>
      <c r="D15252" t="s">
        <v>35070</v>
      </c>
    </row>
    <row r="15253" spans="2:4">
      <c r="B15253" s="52" t="s">
        <v>35086</v>
      </c>
      <c r="C15253" t="s">
        <v>35087</v>
      </c>
      <c r="D15253" t="s">
        <v>35024</v>
      </c>
    </row>
    <row r="15254" spans="2:4">
      <c r="B15254" s="52" t="s">
        <v>35088</v>
      </c>
      <c r="C15254" t="s">
        <v>35089</v>
      </c>
      <c r="D15254" t="s">
        <v>35090</v>
      </c>
    </row>
    <row r="15255" spans="2:4">
      <c r="B15255" s="52" t="s">
        <v>35091</v>
      </c>
      <c r="C15255" t="s">
        <v>35092</v>
      </c>
      <c r="D15255" t="s">
        <v>35024</v>
      </c>
    </row>
    <row r="15256" spans="2:4">
      <c r="B15256" s="52" t="s">
        <v>35093</v>
      </c>
      <c r="C15256" t="s">
        <v>35094</v>
      </c>
      <c r="D15256" t="s">
        <v>35095</v>
      </c>
    </row>
    <row r="15257" spans="2:4">
      <c r="B15257" s="52" t="s">
        <v>35096</v>
      </c>
      <c r="C15257" t="s">
        <v>35097</v>
      </c>
      <c r="D15257" t="s">
        <v>35095</v>
      </c>
    </row>
    <row r="15258" spans="2:4">
      <c r="B15258" s="52" t="s">
        <v>35098</v>
      </c>
      <c r="C15258" t="s">
        <v>35099</v>
      </c>
      <c r="D15258" t="s">
        <v>35024</v>
      </c>
    </row>
    <row r="15259" spans="2:4">
      <c r="B15259" s="52" t="s">
        <v>35100</v>
      </c>
      <c r="C15259" t="s">
        <v>35101</v>
      </c>
      <c r="D15259" t="s">
        <v>35102</v>
      </c>
    </row>
    <row r="15260" spans="2:4">
      <c r="B15260" s="52" t="s">
        <v>35103</v>
      </c>
      <c r="C15260" t="s">
        <v>35104</v>
      </c>
      <c r="D15260" t="s">
        <v>35105</v>
      </c>
    </row>
    <row r="15261" spans="2:4">
      <c r="B15261" s="52" t="s">
        <v>35106</v>
      </c>
      <c r="C15261" t="s">
        <v>35107</v>
      </c>
      <c r="D15261" t="s">
        <v>35108</v>
      </c>
    </row>
    <row r="15262" spans="2:4">
      <c r="B15262" s="52" t="s">
        <v>35109</v>
      </c>
      <c r="C15262" t="s">
        <v>35110</v>
      </c>
      <c r="D15262" t="s">
        <v>35111</v>
      </c>
    </row>
    <row r="15263" spans="2:4">
      <c r="B15263" s="52" t="s">
        <v>35112</v>
      </c>
      <c r="C15263" t="s">
        <v>35113</v>
      </c>
      <c r="D15263" t="s">
        <v>35070</v>
      </c>
    </row>
    <row r="15264" spans="2:4">
      <c r="B15264" s="52" t="s">
        <v>35114</v>
      </c>
      <c r="C15264" t="s">
        <v>35115</v>
      </c>
      <c r="D15264" t="s">
        <v>35070</v>
      </c>
    </row>
    <row r="15265" spans="2:4">
      <c r="B15265" s="52" t="s">
        <v>35116</v>
      </c>
      <c r="C15265" t="s">
        <v>35117</v>
      </c>
      <c r="D15265" t="s">
        <v>35024</v>
      </c>
    </row>
    <row r="15266" spans="2:4">
      <c r="B15266" s="52" t="s">
        <v>35118</v>
      </c>
      <c r="C15266" t="s">
        <v>35119</v>
      </c>
      <c r="D15266" t="s">
        <v>35120</v>
      </c>
    </row>
    <row r="15267" spans="2:4">
      <c r="B15267" s="52" t="s">
        <v>35121</v>
      </c>
      <c r="C15267" t="s">
        <v>35122</v>
      </c>
      <c r="D15267" t="s">
        <v>35123</v>
      </c>
    </row>
    <row r="15268" spans="2:4">
      <c r="B15268" s="52" t="s">
        <v>35124</v>
      </c>
      <c r="C15268" t="s">
        <v>35125</v>
      </c>
      <c r="D15268" t="s">
        <v>35126</v>
      </c>
    </row>
    <row r="15269" spans="2:4">
      <c r="B15269" s="52" t="s">
        <v>35127</v>
      </c>
      <c r="C15269" t="s">
        <v>35128</v>
      </c>
      <c r="D15269" t="s">
        <v>35126</v>
      </c>
    </row>
    <row r="15270" spans="2:4">
      <c r="B15270" s="52" t="s">
        <v>35129</v>
      </c>
      <c r="C15270" t="s">
        <v>35130</v>
      </c>
      <c r="D15270" t="s">
        <v>35131</v>
      </c>
    </row>
    <row r="15271" spans="2:4">
      <c r="B15271" s="52" t="s">
        <v>35132</v>
      </c>
      <c r="C15271" t="s">
        <v>35133</v>
      </c>
      <c r="D15271" t="s">
        <v>35134</v>
      </c>
    </row>
    <row r="15272" spans="2:4">
      <c r="B15272" s="52" t="s">
        <v>35135</v>
      </c>
      <c r="C15272" t="s">
        <v>35136</v>
      </c>
      <c r="D15272" t="s">
        <v>35052</v>
      </c>
    </row>
    <row r="15273" spans="2:4">
      <c r="B15273" s="52" t="s">
        <v>35137</v>
      </c>
      <c r="C15273" t="s">
        <v>35138</v>
      </c>
      <c r="D15273" t="s">
        <v>35052</v>
      </c>
    </row>
    <row r="15274" spans="2:4">
      <c r="B15274" s="52" t="s">
        <v>35139</v>
      </c>
      <c r="C15274" t="s">
        <v>35140</v>
      </c>
      <c r="D15274" t="s">
        <v>35052</v>
      </c>
    </row>
    <row r="15275" spans="2:4">
      <c r="B15275" s="52" t="s">
        <v>35141</v>
      </c>
      <c r="C15275" t="s">
        <v>35142</v>
      </c>
      <c r="D15275" t="s">
        <v>35143</v>
      </c>
    </row>
    <row r="15276" spans="2:4">
      <c r="B15276" s="52" t="s">
        <v>35144</v>
      </c>
      <c r="C15276" t="s">
        <v>35145</v>
      </c>
      <c r="D15276" t="s">
        <v>35146</v>
      </c>
    </row>
    <row r="15277" spans="2:4">
      <c r="B15277" s="52" t="s">
        <v>35147</v>
      </c>
      <c r="C15277" t="s">
        <v>35148</v>
      </c>
      <c r="D15277" t="s">
        <v>35149</v>
      </c>
    </row>
    <row r="15278" spans="2:4">
      <c r="B15278" s="52" t="s">
        <v>35150</v>
      </c>
      <c r="C15278" t="s">
        <v>35151</v>
      </c>
      <c r="D15278" t="s">
        <v>35095</v>
      </c>
    </row>
    <row r="15279" spans="2:4">
      <c r="B15279" s="52" t="s">
        <v>35152</v>
      </c>
      <c r="C15279" t="s">
        <v>35153</v>
      </c>
      <c r="D15279" t="s">
        <v>35070</v>
      </c>
    </row>
    <row r="15280" spans="2:4">
      <c r="B15280" s="52" t="s">
        <v>35154</v>
      </c>
      <c r="C15280" t="s">
        <v>35155</v>
      </c>
      <c r="D15280" t="s">
        <v>35156</v>
      </c>
    </row>
    <row r="15281" spans="2:4">
      <c r="B15281" s="52" t="s">
        <v>35157</v>
      </c>
      <c r="C15281" t="s">
        <v>35110</v>
      </c>
      <c r="D15281" t="s">
        <v>35158</v>
      </c>
    </row>
    <row r="15282" spans="2:4">
      <c r="B15282" s="52" t="s">
        <v>35159</v>
      </c>
      <c r="C15282" t="s">
        <v>35160</v>
      </c>
      <c r="D15282" t="s">
        <v>35123</v>
      </c>
    </row>
    <row r="15283" spans="2:4">
      <c r="B15283" s="52" t="s">
        <v>35161</v>
      </c>
      <c r="C15283" t="s">
        <v>35162</v>
      </c>
      <c r="D15283" t="s">
        <v>35163</v>
      </c>
    </row>
    <row r="15284" spans="2:4">
      <c r="B15284" s="52" t="s">
        <v>35164</v>
      </c>
      <c r="C15284" t="s">
        <v>35165</v>
      </c>
      <c r="D15284" t="s">
        <v>35134</v>
      </c>
    </row>
    <row r="15285" spans="2:4">
      <c r="B15285" s="52" t="s">
        <v>35166</v>
      </c>
      <c r="C15285" t="s">
        <v>35167</v>
      </c>
      <c r="D15285" t="s">
        <v>35105</v>
      </c>
    </row>
    <row r="15286" spans="2:4">
      <c r="B15286" s="52" t="s">
        <v>35168</v>
      </c>
      <c r="C15286" t="s">
        <v>35169</v>
      </c>
      <c r="D15286" t="s">
        <v>35170</v>
      </c>
    </row>
    <row r="15287" spans="2:4">
      <c r="B15287" s="52" t="s">
        <v>35171</v>
      </c>
      <c r="C15287" t="s">
        <v>35172</v>
      </c>
      <c r="D15287" t="s">
        <v>35111</v>
      </c>
    </row>
    <row r="15288" spans="2:4">
      <c r="B15288" s="52" t="s">
        <v>35173</v>
      </c>
      <c r="C15288" t="s">
        <v>35174</v>
      </c>
      <c r="D15288" t="s">
        <v>35175</v>
      </c>
    </row>
    <row r="15289" spans="2:4">
      <c r="B15289" s="52" t="s">
        <v>35176</v>
      </c>
      <c r="C15289" t="s">
        <v>35177</v>
      </c>
      <c r="D15289" t="s">
        <v>35163</v>
      </c>
    </row>
    <row r="15290" spans="2:4">
      <c r="B15290" s="52" t="s">
        <v>35178</v>
      </c>
      <c r="C15290" t="s">
        <v>35179</v>
      </c>
      <c r="D15290" t="s">
        <v>35180</v>
      </c>
    </row>
    <row r="15291" spans="2:4">
      <c r="B15291" s="52" t="s">
        <v>35181</v>
      </c>
      <c r="C15291" t="s">
        <v>35182</v>
      </c>
      <c r="D15291" t="s">
        <v>35070</v>
      </c>
    </row>
    <row r="15292" spans="2:4">
      <c r="B15292" s="52" t="s">
        <v>35183</v>
      </c>
      <c r="C15292" t="s">
        <v>35184</v>
      </c>
      <c r="D15292" t="s">
        <v>35070</v>
      </c>
    </row>
    <row r="15293" spans="2:4">
      <c r="B15293" s="52" t="s">
        <v>35185</v>
      </c>
      <c r="C15293" t="s">
        <v>35186</v>
      </c>
      <c r="D15293" t="s">
        <v>35187</v>
      </c>
    </row>
    <row r="15294" spans="2:4">
      <c r="B15294" s="52" t="s">
        <v>35188</v>
      </c>
      <c r="C15294" t="s">
        <v>35189</v>
      </c>
      <c r="D15294" t="s">
        <v>35111</v>
      </c>
    </row>
    <row r="15295" spans="2:4">
      <c r="B15295" s="52" t="s">
        <v>35190</v>
      </c>
      <c r="C15295" t="s">
        <v>3343</v>
      </c>
      <c r="D15295" t="s">
        <v>35126</v>
      </c>
    </row>
    <row r="15296" spans="2:4">
      <c r="B15296" s="52" t="s">
        <v>35191</v>
      </c>
      <c r="C15296" t="s">
        <v>35192</v>
      </c>
      <c r="D15296" t="s">
        <v>35193</v>
      </c>
    </row>
    <row r="15297" spans="2:4">
      <c r="B15297" s="52" t="s">
        <v>35194</v>
      </c>
      <c r="C15297" t="s">
        <v>35195</v>
      </c>
      <c r="D15297" t="s">
        <v>35170</v>
      </c>
    </row>
    <row r="15298" spans="2:4">
      <c r="B15298" s="52" t="s">
        <v>35196</v>
      </c>
      <c r="C15298" t="s">
        <v>35197</v>
      </c>
      <c r="D15298" t="s">
        <v>35198</v>
      </c>
    </row>
    <row r="15299" spans="2:4">
      <c r="B15299" s="52" t="s">
        <v>35199</v>
      </c>
      <c r="C15299" t="s">
        <v>35200</v>
      </c>
      <c r="D15299" t="s">
        <v>35175</v>
      </c>
    </row>
    <row r="15300" spans="2:4">
      <c r="B15300" s="52" t="s">
        <v>35201</v>
      </c>
      <c r="C15300" t="s">
        <v>35202</v>
      </c>
      <c r="D15300" t="s">
        <v>35203</v>
      </c>
    </row>
    <row r="15301" spans="2:4">
      <c r="B15301" s="52" t="s">
        <v>35204</v>
      </c>
      <c r="C15301" t="s">
        <v>5632</v>
      </c>
      <c r="D15301" t="s">
        <v>35205</v>
      </c>
    </row>
    <row r="15302" spans="2:4">
      <c r="B15302" s="52" t="s">
        <v>35206</v>
      </c>
      <c r="C15302" t="s">
        <v>35207</v>
      </c>
      <c r="D15302" t="s">
        <v>35208</v>
      </c>
    </row>
    <row r="15303" spans="2:4">
      <c r="B15303" s="52" t="s">
        <v>35209</v>
      </c>
      <c r="C15303" t="s">
        <v>35210</v>
      </c>
      <c r="D15303" t="s">
        <v>35208</v>
      </c>
    </row>
    <row r="15304" spans="2:4">
      <c r="B15304" s="52" t="s">
        <v>35211</v>
      </c>
      <c r="C15304" t="s">
        <v>35212</v>
      </c>
      <c r="D15304" t="s">
        <v>35213</v>
      </c>
    </row>
    <row r="15305" spans="2:4">
      <c r="B15305" s="52" t="s">
        <v>35214</v>
      </c>
      <c r="C15305" t="s">
        <v>35215</v>
      </c>
      <c r="D15305" t="s">
        <v>35216</v>
      </c>
    </row>
    <row r="15306" spans="2:4">
      <c r="B15306" s="52" t="s">
        <v>35217</v>
      </c>
      <c r="C15306" t="s">
        <v>35218</v>
      </c>
      <c r="D15306" t="s">
        <v>35219</v>
      </c>
    </row>
    <row r="15307" spans="2:4">
      <c r="B15307" s="52" t="s">
        <v>35220</v>
      </c>
      <c r="C15307" t="s">
        <v>35221</v>
      </c>
      <c r="D15307" t="s">
        <v>35123</v>
      </c>
    </row>
    <row r="15308" spans="2:4">
      <c r="B15308" s="52" t="s">
        <v>35222</v>
      </c>
      <c r="C15308" t="s">
        <v>35223</v>
      </c>
      <c r="D15308" t="s">
        <v>35224</v>
      </c>
    </row>
    <row r="15309" spans="2:4">
      <c r="B15309" s="52" t="s">
        <v>35225</v>
      </c>
      <c r="C15309" t="s">
        <v>35226</v>
      </c>
      <c r="D15309" t="s">
        <v>35227</v>
      </c>
    </row>
    <row r="15310" spans="2:4">
      <c r="B15310" s="52" t="s">
        <v>35228</v>
      </c>
      <c r="C15310" t="s">
        <v>23603</v>
      </c>
      <c r="D15310" t="s">
        <v>35229</v>
      </c>
    </row>
    <row r="15311" spans="2:4">
      <c r="B15311" s="52" t="s">
        <v>35230</v>
      </c>
      <c r="C15311" t="s">
        <v>35231</v>
      </c>
      <c r="D15311" t="s">
        <v>35126</v>
      </c>
    </row>
    <row r="15312" spans="2:4">
      <c r="B15312" s="52" t="s">
        <v>35232</v>
      </c>
      <c r="C15312" t="s">
        <v>35233</v>
      </c>
      <c r="D15312" t="s">
        <v>35070</v>
      </c>
    </row>
    <row r="15313" spans="2:4">
      <c r="B15313" s="52" t="s">
        <v>35234</v>
      </c>
      <c r="C15313" t="s">
        <v>35235</v>
      </c>
      <c r="D15313" t="s">
        <v>35236</v>
      </c>
    </row>
    <row r="15314" spans="2:4">
      <c r="B15314" s="52" t="s">
        <v>35237</v>
      </c>
      <c r="C15314" t="s">
        <v>35238</v>
      </c>
      <c r="D15314" t="s">
        <v>35239</v>
      </c>
    </row>
    <row r="15315" spans="2:4">
      <c r="B15315" s="52" t="s">
        <v>35240</v>
      </c>
      <c r="C15315" t="s">
        <v>35241</v>
      </c>
      <c r="D15315" t="s">
        <v>35242</v>
      </c>
    </row>
    <row r="15316" spans="2:4">
      <c r="B15316" s="52" t="s">
        <v>35243</v>
      </c>
      <c r="C15316" t="s">
        <v>35244</v>
      </c>
      <c r="D15316" t="s">
        <v>35229</v>
      </c>
    </row>
    <row r="15317" spans="2:4">
      <c r="B15317" s="52" t="s">
        <v>35245</v>
      </c>
      <c r="C15317" t="s">
        <v>35246</v>
      </c>
      <c r="D15317" t="s">
        <v>35070</v>
      </c>
    </row>
    <row r="15318" spans="2:4">
      <c r="B15318" s="52" t="s">
        <v>35247</v>
      </c>
      <c r="C15318" t="s">
        <v>35248</v>
      </c>
      <c r="D15318" t="s">
        <v>35229</v>
      </c>
    </row>
    <row r="15319" spans="2:4">
      <c r="B15319" s="52" t="s">
        <v>35249</v>
      </c>
      <c r="C15319" t="s">
        <v>35250</v>
      </c>
      <c r="D15319" t="s">
        <v>35070</v>
      </c>
    </row>
    <row r="15320" spans="2:4">
      <c r="B15320" s="52" t="s">
        <v>35251</v>
      </c>
      <c r="C15320" t="s">
        <v>35252</v>
      </c>
      <c r="D15320" t="s">
        <v>35070</v>
      </c>
    </row>
    <row r="15321" spans="2:4">
      <c r="B15321" s="52" t="s">
        <v>35253</v>
      </c>
      <c r="C15321" t="s">
        <v>35254</v>
      </c>
      <c r="D15321" t="s">
        <v>35255</v>
      </c>
    </row>
    <row r="15322" spans="2:4">
      <c r="B15322" s="52" t="s">
        <v>35256</v>
      </c>
      <c r="C15322" t="s">
        <v>35257</v>
      </c>
      <c r="D15322" t="s">
        <v>35255</v>
      </c>
    </row>
    <row r="15323" spans="2:4">
      <c r="B15323" s="52" t="s">
        <v>35258</v>
      </c>
      <c r="C15323" t="s">
        <v>35259</v>
      </c>
      <c r="D15323" t="s">
        <v>35255</v>
      </c>
    </row>
    <row r="15324" spans="2:4">
      <c r="B15324" s="52" t="s">
        <v>35260</v>
      </c>
      <c r="C15324" t="s">
        <v>35261</v>
      </c>
      <c r="D15324" t="s">
        <v>35262</v>
      </c>
    </row>
    <row r="15325" spans="2:4">
      <c r="B15325" s="52" t="s">
        <v>35263</v>
      </c>
      <c r="C15325" t="s">
        <v>35264</v>
      </c>
      <c r="D15325" t="s">
        <v>35126</v>
      </c>
    </row>
    <row r="15326" spans="2:4">
      <c r="B15326" s="52" t="s">
        <v>35265</v>
      </c>
      <c r="C15326" t="s">
        <v>35140</v>
      </c>
      <c r="D15326" t="s">
        <v>35163</v>
      </c>
    </row>
    <row r="15327" spans="2:4">
      <c r="B15327" s="52" t="s">
        <v>35266</v>
      </c>
      <c r="C15327" t="s">
        <v>35267</v>
      </c>
      <c r="D15327" t="s">
        <v>35126</v>
      </c>
    </row>
    <row r="15328" spans="2:4">
      <c r="B15328" s="52" t="s">
        <v>35268</v>
      </c>
      <c r="C15328" t="s">
        <v>35269</v>
      </c>
      <c r="D15328" t="s">
        <v>35123</v>
      </c>
    </row>
    <row r="15329" spans="2:4">
      <c r="B15329" s="52" t="s">
        <v>35270</v>
      </c>
      <c r="C15329" t="s">
        <v>35271</v>
      </c>
      <c r="D15329" t="s">
        <v>35070</v>
      </c>
    </row>
    <row r="15330" spans="2:4">
      <c r="B15330" s="52" t="s">
        <v>35272</v>
      </c>
      <c r="C15330" t="s">
        <v>35273</v>
      </c>
      <c r="D15330" t="s">
        <v>35070</v>
      </c>
    </row>
    <row r="15331" spans="2:4">
      <c r="B15331" s="52" t="s">
        <v>35274</v>
      </c>
      <c r="C15331" t="s">
        <v>35275</v>
      </c>
      <c r="D15331" t="s">
        <v>35276</v>
      </c>
    </row>
    <row r="15332" spans="2:4">
      <c r="B15332" s="52" t="s">
        <v>35277</v>
      </c>
      <c r="C15332" t="s">
        <v>35278</v>
      </c>
      <c r="D15332" t="s">
        <v>35163</v>
      </c>
    </row>
    <row r="15333" spans="2:4">
      <c r="B15333" s="52" t="s">
        <v>35279</v>
      </c>
      <c r="C15333" t="s">
        <v>35280</v>
      </c>
      <c r="D15333" t="s">
        <v>35163</v>
      </c>
    </row>
    <row r="15334" spans="2:4">
      <c r="B15334" s="52" t="s">
        <v>35281</v>
      </c>
      <c r="C15334" t="s">
        <v>35282</v>
      </c>
      <c r="D15334" t="s">
        <v>35158</v>
      </c>
    </row>
    <row r="15335" spans="2:4">
      <c r="B15335" s="52" t="s">
        <v>35283</v>
      </c>
      <c r="C15335" t="s">
        <v>35284</v>
      </c>
      <c r="D15335" t="s">
        <v>35285</v>
      </c>
    </row>
    <row r="15336" spans="2:4">
      <c r="B15336" s="52" t="s">
        <v>35286</v>
      </c>
      <c r="C15336" t="s">
        <v>35287</v>
      </c>
      <c r="D15336" t="s">
        <v>35288</v>
      </c>
    </row>
    <row r="15337" spans="2:4">
      <c r="B15337" s="52" t="s">
        <v>35289</v>
      </c>
      <c r="C15337" t="s">
        <v>35290</v>
      </c>
      <c r="D15337" t="s">
        <v>35163</v>
      </c>
    </row>
    <row r="15338" spans="2:4">
      <c r="B15338" s="52" t="s">
        <v>35291</v>
      </c>
      <c r="C15338" t="s">
        <v>35292</v>
      </c>
      <c r="D15338" t="s">
        <v>35163</v>
      </c>
    </row>
    <row r="15339" spans="2:4">
      <c r="B15339" s="52" t="s">
        <v>35293</v>
      </c>
      <c r="C15339" t="s">
        <v>35294</v>
      </c>
      <c r="D15339" t="s">
        <v>35295</v>
      </c>
    </row>
    <row r="15340" spans="2:4">
      <c r="B15340" s="52" t="s">
        <v>35296</v>
      </c>
      <c r="C15340" t="s">
        <v>35297</v>
      </c>
      <c r="D15340" t="s">
        <v>35298</v>
      </c>
    </row>
    <row r="15341" spans="2:4">
      <c r="B15341" s="52" t="s">
        <v>35299</v>
      </c>
      <c r="C15341" t="s">
        <v>35300</v>
      </c>
      <c r="D15341" t="s">
        <v>35298</v>
      </c>
    </row>
    <row r="15342" spans="2:4">
      <c r="B15342" s="52" t="s">
        <v>35301</v>
      </c>
      <c r="C15342" t="s">
        <v>35302</v>
      </c>
      <c r="D15342" t="s">
        <v>35303</v>
      </c>
    </row>
    <row r="15343" spans="2:4">
      <c r="B15343" s="52" t="s">
        <v>35304</v>
      </c>
      <c r="C15343" t="s">
        <v>35305</v>
      </c>
      <c r="D15343" t="s">
        <v>35255</v>
      </c>
    </row>
    <row r="15344" spans="2:4">
      <c r="B15344" s="52" t="s">
        <v>35306</v>
      </c>
      <c r="C15344" t="s">
        <v>35307</v>
      </c>
      <c r="D15344" t="s">
        <v>35052</v>
      </c>
    </row>
    <row r="15345" spans="2:4">
      <c r="B15345" s="52" t="s">
        <v>35308</v>
      </c>
      <c r="C15345" t="s">
        <v>35309</v>
      </c>
      <c r="D15345" t="s">
        <v>35052</v>
      </c>
    </row>
    <row r="15346" spans="2:4">
      <c r="B15346" s="52" t="s">
        <v>35310</v>
      </c>
      <c r="C15346" t="s">
        <v>35311</v>
      </c>
      <c r="D15346" t="s">
        <v>35312</v>
      </c>
    </row>
    <row r="15347" spans="2:4">
      <c r="B15347" s="52" t="s">
        <v>35313</v>
      </c>
      <c r="C15347" t="s">
        <v>35314</v>
      </c>
      <c r="D15347" t="s">
        <v>35224</v>
      </c>
    </row>
    <row r="15348" spans="2:4">
      <c r="B15348" s="52" t="s">
        <v>35315</v>
      </c>
      <c r="C15348" t="s">
        <v>35316</v>
      </c>
      <c r="D15348" t="s">
        <v>35317</v>
      </c>
    </row>
    <row r="15349" spans="2:4">
      <c r="B15349" s="52" t="s">
        <v>35318</v>
      </c>
      <c r="C15349" t="s">
        <v>35319</v>
      </c>
      <c r="D15349" t="s">
        <v>35320</v>
      </c>
    </row>
    <row r="15350" spans="2:4">
      <c r="B15350" s="52" t="s">
        <v>35321</v>
      </c>
      <c r="C15350" t="s">
        <v>35322</v>
      </c>
      <c r="D15350" t="s">
        <v>35323</v>
      </c>
    </row>
    <row r="15351" spans="2:4">
      <c r="B15351" s="52" t="s">
        <v>35324</v>
      </c>
      <c r="C15351" t="s">
        <v>35325</v>
      </c>
      <c r="D15351" t="s">
        <v>35326</v>
      </c>
    </row>
    <row r="15352" spans="2:4">
      <c r="B15352" s="52" t="s">
        <v>35327</v>
      </c>
      <c r="C15352" t="s">
        <v>35328</v>
      </c>
      <c r="D15352" t="s">
        <v>35329</v>
      </c>
    </row>
    <row r="15353" spans="2:4">
      <c r="B15353" s="52" t="s">
        <v>35330</v>
      </c>
      <c r="C15353" t="s">
        <v>35331</v>
      </c>
      <c r="D15353" t="s">
        <v>35332</v>
      </c>
    </row>
    <row r="15354" spans="2:4">
      <c r="B15354" s="52" t="s">
        <v>35333</v>
      </c>
      <c r="C15354" t="s">
        <v>35334</v>
      </c>
      <c r="D15354" t="s">
        <v>35335</v>
      </c>
    </row>
    <row r="15355" spans="2:4">
      <c r="B15355" s="52" t="s">
        <v>35336</v>
      </c>
      <c r="C15355" t="s">
        <v>35337</v>
      </c>
      <c r="D15355" t="s">
        <v>35276</v>
      </c>
    </row>
    <row r="15356" spans="2:4">
      <c r="B15356" s="52" t="s">
        <v>35338</v>
      </c>
      <c r="C15356" t="s">
        <v>35339</v>
      </c>
      <c r="D15356" t="s">
        <v>35323</v>
      </c>
    </row>
    <row r="15357" spans="2:4">
      <c r="B15357" s="52" t="s">
        <v>35340</v>
      </c>
      <c r="C15357" t="s">
        <v>35341</v>
      </c>
      <c r="D15357" t="s">
        <v>35323</v>
      </c>
    </row>
    <row r="15358" spans="2:4">
      <c r="B15358" s="52" t="s">
        <v>35342</v>
      </c>
      <c r="C15358" t="s">
        <v>35343</v>
      </c>
      <c r="D15358" t="s">
        <v>35323</v>
      </c>
    </row>
    <row r="15359" spans="2:4">
      <c r="B15359" s="52" t="s">
        <v>35344</v>
      </c>
      <c r="C15359" t="s">
        <v>35345</v>
      </c>
      <c r="D15359" t="s">
        <v>35317</v>
      </c>
    </row>
    <row r="15360" spans="2:4">
      <c r="B15360" s="52" t="s">
        <v>35346</v>
      </c>
      <c r="C15360" t="s">
        <v>35347</v>
      </c>
      <c r="D15360" t="s">
        <v>35317</v>
      </c>
    </row>
    <row r="15361" spans="2:4">
      <c r="B15361" s="52" t="s">
        <v>35348</v>
      </c>
      <c r="C15361" t="s">
        <v>35349</v>
      </c>
      <c r="D15361" t="s">
        <v>35350</v>
      </c>
    </row>
    <row r="15362" spans="2:4">
      <c r="B15362" s="52" t="s">
        <v>35351</v>
      </c>
      <c r="C15362" t="s">
        <v>35352</v>
      </c>
      <c r="D15362" t="s">
        <v>35323</v>
      </c>
    </row>
    <row r="15363" spans="2:4">
      <c r="B15363" s="52" t="s">
        <v>35353</v>
      </c>
      <c r="C15363" t="s">
        <v>35354</v>
      </c>
      <c r="D15363" t="s">
        <v>35355</v>
      </c>
    </row>
    <row r="15364" spans="2:4">
      <c r="B15364" s="52" t="s">
        <v>35356</v>
      </c>
      <c r="C15364" t="s">
        <v>35357</v>
      </c>
      <c r="D15364" t="s">
        <v>35358</v>
      </c>
    </row>
    <row r="15365" spans="2:4">
      <c r="B15365" s="52" t="s">
        <v>35359</v>
      </c>
      <c r="C15365" t="s">
        <v>35360</v>
      </c>
      <c r="D15365" t="s">
        <v>35361</v>
      </c>
    </row>
    <row r="15366" spans="2:4">
      <c r="B15366" s="52" t="s">
        <v>35362</v>
      </c>
      <c r="C15366" t="s">
        <v>35363</v>
      </c>
      <c r="D15366" t="s">
        <v>35364</v>
      </c>
    </row>
    <row r="15367" spans="2:4">
      <c r="B15367" s="52" t="s">
        <v>35365</v>
      </c>
      <c r="C15367" t="s">
        <v>35366</v>
      </c>
      <c r="D15367" t="s">
        <v>35367</v>
      </c>
    </row>
    <row r="15368" spans="2:4">
      <c r="B15368" s="52" t="s">
        <v>35368</v>
      </c>
      <c r="C15368" t="s">
        <v>35369</v>
      </c>
      <c r="D15368" t="s">
        <v>35370</v>
      </c>
    </row>
    <row r="15369" spans="2:4">
      <c r="B15369" s="52" t="s">
        <v>35371</v>
      </c>
      <c r="C15369" t="s">
        <v>35372</v>
      </c>
      <c r="D15369" t="s">
        <v>35373</v>
      </c>
    </row>
    <row r="15370" spans="2:4">
      <c r="B15370" s="52" t="s">
        <v>35374</v>
      </c>
      <c r="C15370" t="s">
        <v>35375</v>
      </c>
      <c r="D15370" t="s">
        <v>35276</v>
      </c>
    </row>
    <row r="15371" spans="2:4">
      <c r="B15371" s="52" t="s">
        <v>35376</v>
      </c>
      <c r="C15371" t="s">
        <v>35377</v>
      </c>
      <c r="D15371" t="s">
        <v>35361</v>
      </c>
    </row>
    <row r="15372" spans="2:4">
      <c r="B15372" s="52" t="s">
        <v>35378</v>
      </c>
      <c r="C15372" t="s">
        <v>35379</v>
      </c>
      <c r="D15372" t="s">
        <v>35380</v>
      </c>
    </row>
    <row r="15373" spans="2:4">
      <c r="B15373" s="52" t="s">
        <v>35381</v>
      </c>
      <c r="C15373" t="s">
        <v>35382</v>
      </c>
      <c r="D15373" t="s">
        <v>35383</v>
      </c>
    </row>
    <row r="15374" spans="2:4">
      <c r="B15374" s="52" t="s">
        <v>35384</v>
      </c>
      <c r="C15374" t="s">
        <v>35385</v>
      </c>
      <c r="D15374" t="s">
        <v>35386</v>
      </c>
    </row>
    <row r="15375" spans="2:4">
      <c r="B15375" s="52" t="s">
        <v>35387</v>
      </c>
      <c r="C15375" t="s">
        <v>35388</v>
      </c>
      <c r="D15375" t="s">
        <v>35389</v>
      </c>
    </row>
    <row r="15376" spans="2:4">
      <c r="B15376" s="52" t="s">
        <v>35390</v>
      </c>
      <c r="C15376" t="s">
        <v>35391</v>
      </c>
      <c r="D15376" t="s">
        <v>35370</v>
      </c>
    </row>
    <row r="15377" spans="2:4">
      <c r="B15377" s="52" t="s">
        <v>35392</v>
      </c>
      <c r="C15377" t="s">
        <v>35393</v>
      </c>
      <c r="D15377" t="s">
        <v>35394</v>
      </c>
    </row>
    <row r="15378" spans="2:4">
      <c r="B15378" s="52" t="s">
        <v>35395</v>
      </c>
      <c r="C15378" t="s">
        <v>35396</v>
      </c>
      <c r="D15378" t="s">
        <v>35380</v>
      </c>
    </row>
    <row r="15379" spans="2:4">
      <c r="B15379" s="52" t="s">
        <v>35397</v>
      </c>
      <c r="C15379" t="s">
        <v>35398</v>
      </c>
      <c r="D15379" t="s">
        <v>35394</v>
      </c>
    </row>
    <row r="15380" spans="2:4">
      <c r="B15380" s="52" t="s">
        <v>35399</v>
      </c>
      <c r="C15380" t="s">
        <v>35400</v>
      </c>
      <c r="D15380" t="s">
        <v>35401</v>
      </c>
    </row>
    <row r="15381" spans="2:4">
      <c r="B15381" s="52" t="s">
        <v>35402</v>
      </c>
      <c r="C15381" t="s">
        <v>35403</v>
      </c>
      <c r="D15381" t="s">
        <v>35404</v>
      </c>
    </row>
    <row r="15382" spans="2:4">
      <c r="B15382" s="52" t="s">
        <v>35405</v>
      </c>
      <c r="C15382" t="s">
        <v>35406</v>
      </c>
      <c r="D15382" t="s">
        <v>35407</v>
      </c>
    </row>
    <row r="15383" spans="2:4">
      <c r="B15383" s="52" t="s">
        <v>35408</v>
      </c>
      <c r="C15383" t="s">
        <v>35409</v>
      </c>
      <c r="D15383" t="s">
        <v>35410</v>
      </c>
    </row>
    <row r="15384" spans="2:4">
      <c r="B15384" s="52" t="s">
        <v>35411</v>
      </c>
      <c r="C15384" t="s">
        <v>35412</v>
      </c>
      <c r="D15384" t="s">
        <v>35413</v>
      </c>
    </row>
    <row r="15385" spans="2:4">
      <c r="B15385" s="52" t="s">
        <v>35414</v>
      </c>
      <c r="C15385" t="s">
        <v>35415</v>
      </c>
      <c r="D15385" t="s">
        <v>35413</v>
      </c>
    </row>
    <row r="15386" spans="2:4">
      <c r="B15386" s="52" t="s">
        <v>35416</v>
      </c>
      <c r="C15386" t="s">
        <v>35417</v>
      </c>
      <c r="D15386" t="s">
        <v>35418</v>
      </c>
    </row>
    <row r="15387" spans="2:4">
      <c r="B15387" s="52" t="s">
        <v>35419</v>
      </c>
      <c r="C15387" t="s">
        <v>35420</v>
      </c>
      <c r="D15387" t="s">
        <v>35421</v>
      </c>
    </row>
    <row r="15388" spans="2:4">
      <c r="B15388" s="52" t="s">
        <v>35422</v>
      </c>
      <c r="C15388" t="s">
        <v>35423</v>
      </c>
      <c r="D15388" t="s">
        <v>35424</v>
      </c>
    </row>
    <row r="15389" spans="2:4">
      <c r="B15389" s="52" t="s">
        <v>35425</v>
      </c>
      <c r="C15389" t="s">
        <v>35426</v>
      </c>
      <c r="D15389" t="s">
        <v>35427</v>
      </c>
    </row>
    <row r="15390" spans="2:4">
      <c r="B15390" s="52" t="s">
        <v>35428</v>
      </c>
      <c r="C15390" t="s">
        <v>35429</v>
      </c>
      <c r="D15390" t="s">
        <v>35410</v>
      </c>
    </row>
    <row r="15391" spans="2:4">
      <c r="B15391" s="52" t="s">
        <v>35430</v>
      </c>
      <c r="C15391" t="s">
        <v>35431</v>
      </c>
      <c r="D15391" t="s">
        <v>35413</v>
      </c>
    </row>
    <row r="15392" spans="2:4">
      <c r="B15392" s="52" t="s">
        <v>35432</v>
      </c>
      <c r="C15392" t="s">
        <v>35433</v>
      </c>
      <c r="D15392" t="s">
        <v>35434</v>
      </c>
    </row>
    <row r="15393" spans="2:4">
      <c r="B15393" s="52" t="s">
        <v>35435</v>
      </c>
      <c r="C15393" t="s">
        <v>20850</v>
      </c>
      <c r="D15393" t="s">
        <v>35436</v>
      </c>
    </row>
    <row r="15394" spans="2:4">
      <c r="B15394" s="52" t="s">
        <v>35437</v>
      </c>
      <c r="C15394" t="s">
        <v>35438</v>
      </c>
      <c r="D15394" t="s">
        <v>35439</v>
      </c>
    </row>
    <row r="15395" spans="2:4">
      <c r="B15395" s="52" t="s">
        <v>35440</v>
      </c>
      <c r="C15395" t="s">
        <v>35441</v>
      </c>
      <c r="D15395" t="s">
        <v>35418</v>
      </c>
    </row>
    <row r="15396" spans="2:4">
      <c r="B15396" s="52" t="s">
        <v>35442</v>
      </c>
      <c r="C15396" t="s">
        <v>35443</v>
      </c>
      <c r="D15396" t="s">
        <v>35444</v>
      </c>
    </row>
    <row r="15397" spans="2:4">
      <c r="B15397" s="52" t="s">
        <v>35445</v>
      </c>
      <c r="C15397" t="s">
        <v>35446</v>
      </c>
      <c r="D15397" t="s">
        <v>35447</v>
      </c>
    </row>
    <row r="15398" spans="2:4">
      <c r="B15398" s="52" t="s">
        <v>35448</v>
      </c>
      <c r="C15398" t="s">
        <v>35449</v>
      </c>
      <c r="D15398" t="s">
        <v>35358</v>
      </c>
    </row>
    <row r="15399" spans="2:4">
      <c r="B15399" s="52" t="s">
        <v>35450</v>
      </c>
      <c r="C15399" t="s">
        <v>35451</v>
      </c>
      <c r="D15399" t="s">
        <v>35447</v>
      </c>
    </row>
    <row r="15400" spans="2:4">
      <c r="B15400" s="52" t="s">
        <v>35452</v>
      </c>
      <c r="C15400" t="s">
        <v>35453</v>
      </c>
      <c r="D15400" t="s">
        <v>35439</v>
      </c>
    </row>
    <row r="15401" spans="2:4">
      <c r="B15401" s="52" t="s">
        <v>35454</v>
      </c>
      <c r="C15401" t="s">
        <v>35455</v>
      </c>
      <c r="D15401" t="s">
        <v>35456</v>
      </c>
    </row>
    <row r="15402" spans="2:4">
      <c r="B15402" s="52" t="s">
        <v>35457</v>
      </c>
      <c r="C15402" t="s">
        <v>35458</v>
      </c>
      <c r="D15402" t="s">
        <v>35459</v>
      </c>
    </row>
    <row r="15403" spans="2:4">
      <c r="B15403" s="52" t="s">
        <v>35460</v>
      </c>
      <c r="C15403" t="s">
        <v>35461</v>
      </c>
      <c r="D15403" t="s">
        <v>35462</v>
      </c>
    </row>
    <row r="15404" spans="2:4">
      <c r="B15404" s="52" t="s">
        <v>35463</v>
      </c>
      <c r="C15404" t="s">
        <v>35464</v>
      </c>
      <c r="D15404" t="s">
        <v>35465</v>
      </c>
    </row>
    <row r="15405" spans="2:4">
      <c r="B15405" s="52" t="s">
        <v>35466</v>
      </c>
      <c r="C15405" t="s">
        <v>35467</v>
      </c>
      <c r="D15405" t="s">
        <v>35468</v>
      </c>
    </row>
    <row r="15406" spans="2:4">
      <c r="B15406" s="52" t="s">
        <v>35469</v>
      </c>
      <c r="C15406" t="s">
        <v>35470</v>
      </c>
      <c r="D15406" t="s">
        <v>35468</v>
      </c>
    </row>
    <row r="15407" spans="2:4">
      <c r="B15407" s="52" t="s">
        <v>35471</v>
      </c>
      <c r="C15407" t="s">
        <v>6299</v>
      </c>
      <c r="D15407" t="s">
        <v>35472</v>
      </c>
    </row>
    <row r="15408" spans="2:4">
      <c r="B15408" s="52" t="s">
        <v>35473</v>
      </c>
      <c r="C15408" t="s">
        <v>35474</v>
      </c>
      <c r="D15408" t="s">
        <v>35472</v>
      </c>
    </row>
    <row r="15409" spans="2:4">
      <c r="B15409" s="52" t="s">
        <v>35475</v>
      </c>
      <c r="C15409" t="s">
        <v>35476</v>
      </c>
      <c r="D15409" t="s">
        <v>35472</v>
      </c>
    </row>
    <row r="15410" spans="2:4">
      <c r="B15410" s="52" t="s">
        <v>35477</v>
      </c>
      <c r="C15410" t="s">
        <v>35478</v>
      </c>
      <c r="D15410" t="s">
        <v>35276</v>
      </c>
    </row>
    <row r="15411" spans="2:4">
      <c r="B15411" s="52" t="s">
        <v>35479</v>
      </c>
      <c r="C15411" t="s">
        <v>35480</v>
      </c>
      <c r="D15411" t="s">
        <v>35481</v>
      </c>
    </row>
    <row r="15412" spans="2:4">
      <c r="B15412" s="52" t="s">
        <v>35482</v>
      </c>
      <c r="C15412" t="s">
        <v>35483</v>
      </c>
      <c r="D15412" t="s">
        <v>35484</v>
      </c>
    </row>
    <row r="15413" spans="2:4">
      <c r="B15413" s="52" t="s">
        <v>35485</v>
      </c>
      <c r="C15413" t="s">
        <v>35486</v>
      </c>
      <c r="D15413" t="s">
        <v>35487</v>
      </c>
    </row>
    <row r="15414" spans="2:4">
      <c r="B15414" s="52" t="s">
        <v>35488</v>
      </c>
      <c r="C15414" t="s">
        <v>35489</v>
      </c>
      <c r="D15414" t="s">
        <v>35490</v>
      </c>
    </row>
    <row r="15415" spans="2:4">
      <c r="B15415" s="52" t="s">
        <v>35491</v>
      </c>
      <c r="C15415" t="s">
        <v>35492</v>
      </c>
      <c r="D15415" t="s">
        <v>35493</v>
      </c>
    </row>
    <row r="15416" spans="2:4">
      <c r="B15416" s="52" t="s">
        <v>35494</v>
      </c>
      <c r="C15416" t="s">
        <v>35495</v>
      </c>
      <c r="D15416" t="s">
        <v>35496</v>
      </c>
    </row>
    <row r="15417" spans="2:4">
      <c r="B15417" s="52" t="s">
        <v>35497</v>
      </c>
      <c r="C15417" t="s">
        <v>35498</v>
      </c>
      <c r="D15417" t="s">
        <v>35499</v>
      </c>
    </row>
    <row r="15418" spans="2:4">
      <c r="B15418" s="52" t="s">
        <v>35500</v>
      </c>
      <c r="C15418" t="s">
        <v>35501</v>
      </c>
      <c r="D15418" t="s">
        <v>35502</v>
      </c>
    </row>
    <row r="15419" spans="2:4">
      <c r="B15419" s="52" t="s">
        <v>35503</v>
      </c>
      <c r="C15419" t="s">
        <v>35504</v>
      </c>
      <c r="D15419" t="s">
        <v>35505</v>
      </c>
    </row>
    <row r="15420" spans="2:4">
      <c r="B15420" s="52" t="s">
        <v>35506</v>
      </c>
      <c r="C15420" t="s">
        <v>35507</v>
      </c>
      <c r="D15420" t="s">
        <v>35508</v>
      </c>
    </row>
    <row r="15421" spans="2:4">
      <c r="B15421" s="52" t="s">
        <v>35509</v>
      </c>
      <c r="C15421" t="s">
        <v>35510</v>
      </c>
      <c r="D15421" t="s">
        <v>35511</v>
      </c>
    </row>
    <row r="15422" spans="2:4">
      <c r="B15422" s="52" t="s">
        <v>35512</v>
      </c>
      <c r="C15422" t="s">
        <v>35513</v>
      </c>
      <c r="D15422" t="s">
        <v>35514</v>
      </c>
    </row>
    <row r="15423" spans="2:4">
      <c r="B15423" s="52" t="s">
        <v>35515</v>
      </c>
      <c r="C15423" t="s">
        <v>35516</v>
      </c>
      <c r="D15423" t="s">
        <v>35517</v>
      </c>
    </row>
    <row r="15424" spans="2:4">
      <c r="B15424" s="52" t="s">
        <v>35518</v>
      </c>
      <c r="C15424" t="s">
        <v>35519</v>
      </c>
      <c r="D15424" t="s">
        <v>35517</v>
      </c>
    </row>
    <row r="15425" spans="2:4">
      <c r="B15425" s="52" t="s">
        <v>35520</v>
      </c>
      <c r="C15425" t="s">
        <v>35521</v>
      </c>
      <c r="D15425" t="s">
        <v>35522</v>
      </c>
    </row>
    <row r="15426" spans="2:4">
      <c r="B15426" s="52" t="s">
        <v>35523</v>
      </c>
      <c r="C15426" t="s">
        <v>35524</v>
      </c>
      <c r="D15426" t="s">
        <v>35522</v>
      </c>
    </row>
    <row r="15427" spans="2:4">
      <c r="B15427" s="52" t="s">
        <v>35525</v>
      </c>
      <c r="C15427" t="s">
        <v>35526</v>
      </c>
      <c r="D15427" t="s">
        <v>35527</v>
      </c>
    </row>
    <row r="15428" spans="2:4">
      <c r="B15428" s="52" t="s">
        <v>35528</v>
      </c>
      <c r="C15428" t="s">
        <v>35529</v>
      </c>
      <c r="D15428" t="s">
        <v>35530</v>
      </c>
    </row>
    <row r="15429" spans="2:4">
      <c r="B15429" s="52" t="s">
        <v>35531</v>
      </c>
      <c r="C15429" t="s">
        <v>35532</v>
      </c>
      <c r="D15429" t="s">
        <v>35533</v>
      </c>
    </row>
    <row r="15430" spans="2:4">
      <c r="B15430" s="52" t="s">
        <v>35534</v>
      </c>
      <c r="C15430" t="s">
        <v>35535</v>
      </c>
      <c r="D15430" t="s">
        <v>35536</v>
      </c>
    </row>
    <row r="15431" spans="2:4">
      <c r="B15431" s="52" t="s">
        <v>35537</v>
      </c>
      <c r="C15431" t="s">
        <v>35538</v>
      </c>
      <c r="D15431" t="s">
        <v>35536</v>
      </c>
    </row>
    <row r="15432" spans="2:4">
      <c r="B15432" s="52" t="s">
        <v>35539</v>
      </c>
      <c r="C15432" t="s">
        <v>35540</v>
      </c>
      <c r="D15432" t="s">
        <v>35536</v>
      </c>
    </row>
    <row r="15433" spans="2:4">
      <c r="B15433" s="52" t="s">
        <v>35541</v>
      </c>
      <c r="C15433" t="s">
        <v>35542</v>
      </c>
      <c r="D15433" t="s">
        <v>35536</v>
      </c>
    </row>
    <row r="15434" spans="2:4">
      <c r="B15434" s="52" t="s">
        <v>35543</v>
      </c>
      <c r="C15434" t="s">
        <v>35544</v>
      </c>
      <c r="D15434" t="s">
        <v>35536</v>
      </c>
    </row>
    <row r="15435" spans="2:4">
      <c r="B15435" s="52" t="s">
        <v>35545</v>
      </c>
      <c r="C15435" t="s">
        <v>35546</v>
      </c>
      <c r="D15435" t="s">
        <v>35536</v>
      </c>
    </row>
    <row r="15436" spans="2:4">
      <c r="B15436" s="52" t="s">
        <v>35547</v>
      </c>
      <c r="C15436" t="s">
        <v>35548</v>
      </c>
      <c r="D15436" t="s">
        <v>35536</v>
      </c>
    </row>
    <row r="15437" spans="2:4">
      <c r="B15437" s="52" t="s">
        <v>35549</v>
      </c>
      <c r="C15437" t="s">
        <v>35550</v>
      </c>
      <c r="D15437" t="s">
        <v>35551</v>
      </c>
    </row>
    <row r="15438" spans="2:4">
      <c r="B15438" s="52" t="s">
        <v>35552</v>
      </c>
      <c r="C15438" t="s">
        <v>35553</v>
      </c>
      <c r="D15438" t="s">
        <v>35551</v>
      </c>
    </row>
    <row r="15439" spans="2:4">
      <c r="B15439" s="52" t="s">
        <v>35554</v>
      </c>
      <c r="C15439" t="s">
        <v>35555</v>
      </c>
      <c r="D15439" t="s">
        <v>35551</v>
      </c>
    </row>
    <row r="15440" spans="2:4">
      <c r="B15440" s="52" t="s">
        <v>35556</v>
      </c>
      <c r="C15440" t="s">
        <v>35557</v>
      </c>
      <c r="D15440" t="s">
        <v>35551</v>
      </c>
    </row>
    <row r="15441" spans="2:4">
      <c r="B15441" s="52" t="s">
        <v>35558</v>
      </c>
      <c r="C15441" t="s">
        <v>35559</v>
      </c>
      <c r="D15441" t="s">
        <v>35551</v>
      </c>
    </row>
    <row r="15442" spans="2:4">
      <c r="B15442" s="52" t="s">
        <v>35560</v>
      </c>
      <c r="C15442" t="s">
        <v>35561</v>
      </c>
      <c r="D15442" t="s">
        <v>35551</v>
      </c>
    </row>
    <row r="15443" spans="2:4">
      <c r="B15443" s="52" t="s">
        <v>35562</v>
      </c>
      <c r="C15443" t="s">
        <v>35563</v>
      </c>
      <c r="D15443" t="s">
        <v>35551</v>
      </c>
    </row>
    <row r="15444" spans="2:4">
      <c r="B15444" s="52" t="s">
        <v>35564</v>
      </c>
      <c r="C15444" t="s">
        <v>35565</v>
      </c>
      <c r="D15444" t="s">
        <v>35551</v>
      </c>
    </row>
    <row r="15445" spans="2:4">
      <c r="B15445" s="52" t="s">
        <v>35566</v>
      </c>
      <c r="C15445" t="s">
        <v>35567</v>
      </c>
      <c r="D15445" t="s">
        <v>35551</v>
      </c>
    </row>
    <row r="15446" spans="2:4">
      <c r="B15446" s="52" t="s">
        <v>35568</v>
      </c>
      <c r="C15446" t="s">
        <v>35569</v>
      </c>
      <c r="D15446" t="s">
        <v>35551</v>
      </c>
    </row>
    <row r="15447" spans="2:4">
      <c r="B15447" s="52" t="s">
        <v>35570</v>
      </c>
      <c r="C15447" t="s">
        <v>35571</v>
      </c>
      <c r="D15447" t="s">
        <v>35551</v>
      </c>
    </row>
    <row r="15448" spans="2:4">
      <c r="B15448" s="52" t="s">
        <v>35572</v>
      </c>
      <c r="C15448" t="s">
        <v>35573</v>
      </c>
      <c r="D15448" t="s">
        <v>35551</v>
      </c>
    </row>
    <row r="15449" spans="2:4">
      <c r="B15449" s="52" t="s">
        <v>35574</v>
      </c>
      <c r="C15449" t="s">
        <v>35575</v>
      </c>
      <c r="D15449" t="s">
        <v>35551</v>
      </c>
    </row>
    <row r="15450" spans="2:4">
      <c r="B15450" s="52" t="s">
        <v>35576</v>
      </c>
      <c r="C15450" t="s">
        <v>35577</v>
      </c>
      <c r="D15450" t="s">
        <v>35551</v>
      </c>
    </row>
    <row r="15451" spans="2:4">
      <c r="B15451" s="52" t="s">
        <v>35578</v>
      </c>
      <c r="C15451" t="s">
        <v>35579</v>
      </c>
      <c r="D15451" t="s">
        <v>35551</v>
      </c>
    </row>
    <row r="15452" spans="2:4">
      <c r="B15452" s="52" t="s">
        <v>35580</v>
      </c>
      <c r="C15452" t="s">
        <v>35581</v>
      </c>
      <c r="D15452" t="s">
        <v>35582</v>
      </c>
    </row>
    <row r="15453" spans="2:4">
      <c r="B15453" s="52" t="s">
        <v>35583</v>
      </c>
      <c r="C15453" t="s">
        <v>35584</v>
      </c>
      <c r="D15453" t="s">
        <v>35582</v>
      </c>
    </row>
    <row r="15454" spans="2:4">
      <c r="B15454" s="52" t="s">
        <v>35585</v>
      </c>
      <c r="C15454" t="s">
        <v>35586</v>
      </c>
      <c r="D15454" t="s">
        <v>35587</v>
      </c>
    </row>
    <row r="15455" spans="2:4">
      <c r="B15455" s="52" t="s">
        <v>35588</v>
      </c>
      <c r="C15455" t="s">
        <v>35589</v>
      </c>
      <c r="D15455" t="s">
        <v>35590</v>
      </c>
    </row>
    <row r="15456" spans="2:4">
      <c r="B15456" s="52" t="s">
        <v>35591</v>
      </c>
      <c r="C15456" t="s">
        <v>35592</v>
      </c>
      <c r="D15456" t="s">
        <v>35593</v>
      </c>
    </row>
    <row r="15457" spans="2:4">
      <c r="B15457" s="52" t="s">
        <v>35594</v>
      </c>
      <c r="C15457" t="s">
        <v>35595</v>
      </c>
      <c r="D15457" t="s">
        <v>35596</v>
      </c>
    </row>
    <row r="15458" spans="2:4">
      <c r="B15458" s="52" t="s">
        <v>35597</v>
      </c>
      <c r="C15458" t="s">
        <v>35598</v>
      </c>
      <c r="D15458" t="s">
        <v>35599</v>
      </c>
    </row>
    <row r="15459" spans="2:4">
      <c r="B15459" s="52" t="s">
        <v>35600</v>
      </c>
      <c r="C15459" t="s">
        <v>35601</v>
      </c>
      <c r="D15459" t="s">
        <v>35596</v>
      </c>
    </row>
    <row r="15460" spans="2:4">
      <c r="B15460" s="52" t="s">
        <v>35602</v>
      </c>
      <c r="C15460" t="s">
        <v>35603</v>
      </c>
      <c r="D15460" t="s">
        <v>35604</v>
      </c>
    </row>
    <row r="15461" spans="2:4">
      <c r="B15461" s="52" t="s">
        <v>35605</v>
      </c>
      <c r="C15461" t="s">
        <v>35606</v>
      </c>
      <c r="D15461" t="s">
        <v>35607</v>
      </c>
    </row>
    <row r="15462" spans="2:4">
      <c r="B15462" s="52" t="s">
        <v>35608</v>
      </c>
      <c r="C15462" t="s">
        <v>3087</v>
      </c>
      <c r="D15462" t="s">
        <v>35609</v>
      </c>
    </row>
    <row r="15463" spans="2:4">
      <c r="B15463" s="52" t="s">
        <v>35610</v>
      </c>
      <c r="C15463" t="s">
        <v>31328</v>
      </c>
      <c r="D15463" t="s">
        <v>35611</v>
      </c>
    </row>
    <row r="15464" spans="2:4">
      <c r="B15464" s="52" t="s">
        <v>35612</v>
      </c>
      <c r="C15464" t="s">
        <v>35613</v>
      </c>
      <c r="D15464" t="s">
        <v>35614</v>
      </c>
    </row>
    <row r="15465" spans="2:4">
      <c r="B15465" s="52" t="s">
        <v>35615</v>
      </c>
      <c r="C15465" t="s">
        <v>35616</v>
      </c>
      <c r="D15465" t="s">
        <v>35617</v>
      </c>
    </row>
    <row r="15466" spans="2:4">
      <c r="B15466" s="52" t="s">
        <v>35618</v>
      </c>
      <c r="C15466" t="s">
        <v>35619</v>
      </c>
      <c r="D15466" t="s">
        <v>35620</v>
      </c>
    </row>
    <row r="15467" spans="2:4">
      <c r="B15467" s="52" t="s">
        <v>35621</v>
      </c>
      <c r="C15467" t="s">
        <v>35622</v>
      </c>
      <c r="D15467" t="s">
        <v>35623</v>
      </c>
    </row>
    <row r="15468" spans="2:4">
      <c r="B15468" s="52" t="s">
        <v>35624</v>
      </c>
      <c r="C15468" t="s">
        <v>35625</v>
      </c>
      <c r="D15468" t="s">
        <v>35626</v>
      </c>
    </row>
    <row r="15469" spans="2:4">
      <c r="B15469" s="52" t="s">
        <v>35627</v>
      </c>
      <c r="C15469" t="s">
        <v>35628</v>
      </c>
      <c r="D15469" t="s">
        <v>35629</v>
      </c>
    </row>
    <row r="15470" spans="2:4">
      <c r="B15470" s="52" t="s">
        <v>35630</v>
      </c>
      <c r="C15470" t="s">
        <v>35631</v>
      </c>
      <c r="D15470" t="s">
        <v>35609</v>
      </c>
    </row>
    <row r="15471" spans="2:4">
      <c r="B15471" s="52" t="s">
        <v>35632</v>
      </c>
      <c r="C15471" t="s">
        <v>35633</v>
      </c>
      <c r="D15471" t="s">
        <v>35634</v>
      </c>
    </row>
    <row r="15472" spans="2:4">
      <c r="B15472" s="52" t="s">
        <v>35635</v>
      </c>
      <c r="C15472" t="s">
        <v>31956</v>
      </c>
      <c r="D15472" t="s">
        <v>35636</v>
      </c>
    </row>
    <row r="15473" spans="2:4">
      <c r="B15473" s="52" t="s">
        <v>35637</v>
      </c>
      <c r="C15473" t="s">
        <v>35638</v>
      </c>
      <c r="D15473" t="s">
        <v>35639</v>
      </c>
    </row>
    <row r="15474" spans="2:4">
      <c r="B15474" s="52" t="s">
        <v>35640</v>
      </c>
      <c r="C15474" t="s">
        <v>35641</v>
      </c>
      <c r="D15474" t="s">
        <v>35642</v>
      </c>
    </row>
    <row r="15475" spans="2:4">
      <c r="B15475" s="52" t="s">
        <v>35643</v>
      </c>
      <c r="C15475" t="s">
        <v>35644</v>
      </c>
      <c r="D15475" t="s">
        <v>35645</v>
      </c>
    </row>
    <row r="15476" spans="2:4">
      <c r="B15476" s="52" t="s">
        <v>35646</v>
      </c>
      <c r="C15476" t="s">
        <v>35647</v>
      </c>
      <c r="D15476" t="s">
        <v>35648</v>
      </c>
    </row>
    <row r="15477" spans="2:4">
      <c r="B15477" s="52" t="s">
        <v>35649</v>
      </c>
      <c r="C15477" t="s">
        <v>35650</v>
      </c>
      <c r="D15477" t="s">
        <v>35651</v>
      </c>
    </row>
    <row r="15478" spans="2:4">
      <c r="B15478" s="52" t="s">
        <v>35652</v>
      </c>
      <c r="C15478" t="s">
        <v>35653</v>
      </c>
      <c r="D15478" t="s">
        <v>35636</v>
      </c>
    </row>
    <row r="15479" spans="2:4">
      <c r="B15479" s="52" t="s">
        <v>35654</v>
      </c>
      <c r="C15479" t="s">
        <v>35655</v>
      </c>
      <c r="D15479" t="s">
        <v>35656</v>
      </c>
    </row>
    <row r="15480" spans="2:4">
      <c r="B15480" s="52" t="s">
        <v>35657</v>
      </c>
      <c r="C15480" t="s">
        <v>35658</v>
      </c>
      <c r="D15480" t="s">
        <v>35659</v>
      </c>
    </row>
    <row r="15481" spans="2:4">
      <c r="B15481" s="52" t="s">
        <v>35660</v>
      </c>
      <c r="C15481" t="s">
        <v>35661</v>
      </c>
      <c r="D15481" t="s">
        <v>35662</v>
      </c>
    </row>
    <row r="15482" spans="2:4">
      <c r="B15482" s="52" t="s">
        <v>35663</v>
      </c>
      <c r="C15482" t="s">
        <v>35664</v>
      </c>
      <c r="D15482" t="s">
        <v>35665</v>
      </c>
    </row>
    <row r="15483" spans="2:4">
      <c r="B15483" s="52" t="s">
        <v>35666</v>
      </c>
      <c r="C15483" t="s">
        <v>35667</v>
      </c>
      <c r="D15483" t="s">
        <v>35665</v>
      </c>
    </row>
    <row r="15484" spans="2:4">
      <c r="B15484" s="52" t="s">
        <v>35668</v>
      </c>
      <c r="C15484" t="s">
        <v>35669</v>
      </c>
      <c r="D15484" t="s">
        <v>35648</v>
      </c>
    </row>
    <row r="15485" spans="2:4">
      <c r="B15485" s="52" t="s">
        <v>35670</v>
      </c>
      <c r="C15485" t="s">
        <v>35671</v>
      </c>
      <c r="D15485" t="s">
        <v>35672</v>
      </c>
    </row>
    <row r="15486" spans="2:4">
      <c r="B15486" s="52" t="s">
        <v>35673</v>
      </c>
      <c r="C15486" t="s">
        <v>35674</v>
      </c>
      <c r="D15486" t="s">
        <v>35675</v>
      </c>
    </row>
    <row r="15487" spans="2:4">
      <c r="B15487" s="52" t="s">
        <v>35676</v>
      </c>
      <c r="C15487" t="s">
        <v>35677</v>
      </c>
      <c r="D15487" t="s">
        <v>35678</v>
      </c>
    </row>
    <row r="15488" spans="2:4">
      <c r="B15488" s="52" t="s">
        <v>35679</v>
      </c>
      <c r="C15488" t="s">
        <v>35680</v>
      </c>
      <c r="D15488" t="s">
        <v>35672</v>
      </c>
    </row>
    <row r="15489" spans="2:4">
      <c r="B15489" s="52" t="s">
        <v>35681</v>
      </c>
      <c r="C15489" t="s">
        <v>35682</v>
      </c>
      <c r="D15489" t="s">
        <v>35672</v>
      </c>
    </row>
    <row r="15490" spans="2:4">
      <c r="B15490" s="52" t="s">
        <v>35683</v>
      </c>
      <c r="C15490" t="s">
        <v>35684</v>
      </c>
      <c r="D15490" t="s">
        <v>35685</v>
      </c>
    </row>
    <row r="15491" spans="2:4">
      <c r="B15491" s="52" t="s">
        <v>35686</v>
      </c>
      <c r="C15491" t="s">
        <v>35687</v>
      </c>
      <c r="D15491" t="s">
        <v>35685</v>
      </c>
    </row>
    <row r="15492" spans="2:4">
      <c r="B15492" s="52" t="s">
        <v>35688</v>
      </c>
      <c r="C15492" t="s">
        <v>35689</v>
      </c>
      <c r="D15492" t="s">
        <v>35551</v>
      </c>
    </row>
    <row r="15493" spans="2:4">
      <c r="B15493" s="52" t="s">
        <v>35690</v>
      </c>
      <c r="C15493" t="s">
        <v>35691</v>
      </c>
      <c r="D15493" t="s">
        <v>35551</v>
      </c>
    </row>
    <row r="15494" spans="2:4">
      <c r="B15494" s="52" t="s">
        <v>35692</v>
      </c>
      <c r="C15494" t="s">
        <v>35693</v>
      </c>
      <c r="D15494" t="s">
        <v>35551</v>
      </c>
    </row>
    <row r="15495" spans="2:4">
      <c r="B15495" s="52" t="s">
        <v>35694</v>
      </c>
      <c r="C15495" t="s">
        <v>35695</v>
      </c>
      <c r="D15495" t="s">
        <v>35696</v>
      </c>
    </row>
    <row r="15496" spans="2:4">
      <c r="B15496" s="52" t="s">
        <v>35697</v>
      </c>
      <c r="C15496" t="s">
        <v>35698</v>
      </c>
      <c r="D15496" t="s">
        <v>35607</v>
      </c>
    </row>
    <row r="15497" spans="2:4">
      <c r="B15497" s="52" t="s">
        <v>35699</v>
      </c>
      <c r="C15497" t="s">
        <v>35700</v>
      </c>
      <c r="D15497" t="s">
        <v>35701</v>
      </c>
    </row>
    <row r="15498" spans="2:4">
      <c r="B15498" s="52" t="s">
        <v>35702</v>
      </c>
      <c r="C15498" t="s">
        <v>35703</v>
      </c>
      <c r="D15498" t="s">
        <v>35701</v>
      </c>
    </row>
    <row r="15499" spans="2:4">
      <c r="B15499" s="52" t="s">
        <v>35704</v>
      </c>
      <c r="C15499" t="s">
        <v>35705</v>
      </c>
      <c r="D15499" t="s">
        <v>35582</v>
      </c>
    </row>
    <row r="15500" spans="2:4">
      <c r="B15500" s="52" t="s">
        <v>35706</v>
      </c>
      <c r="C15500" t="s">
        <v>35707</v>
      </c>
      <c r="D15500" t="s">
        <v>35582</v>
      </c>
    </row>
    <row r="15501" spans="2:4">
      <c r="B15501" s="52" t="s">
        <v>35708</v>
      </c>
      <c r="C15501" t="s">
        <v>35709</v>
      </c>
      <c r="D15501" t="s">
        <v>35582</v>
      </c>
    </row>
    <row r="15502" spans="2:4">
      <c r="B15502" s="52" t="s">
        <v>35710</v>
      </c>
      <c r="C15502" t="s">
        <v>35711</v>
      </c>
      <c r="D15502" t="s">
        <v>35712</v>
      </c>
    </row>
    <row r="15503" spans="2:4">
      <c r="B15503" s="52" t="s">
        <v>35713</v>
      </c>
      <c r="C15503" t="s">
        <v>35714</v>
      </c>
      <c r="D15503" t="s">
        <v>35551</v>
      </c>
    </row>
    <row r="15504" spans="2:4">
      <c r="B15504" s="52" t="s">
        <v>35715</v>
      </c>
      <c r="C15504" t="s">
        <v>35716</v>
      </c>
      <c r="D15504" t="s">
        <v>35551</v>
      </c>
    </row>
    <row r="15505" spans="2:4">
      <c r="B15505" s="52" t="s">
        <v>35717</v>
      </c>
      <c r="C15505" t="s">
        <v>35718</v>
      </c>
      <c r="D15505" t="s">
        <v>35551</v>
      </c>
    </row>
    <row r="15506" spans="2:4">
      <c r="B15506" s="52" t="s">
        <v>35719</v>
      </c>
      <c r="C15506" t="s">
        <v>35720</v>
      </c>
      <c r="D15506" t="s">
        <v>35551</v>
      </c>
    </row>
    <row r="15507" spans="2:4">
      <c r="B15507" s="52" t="s">
        <v>35721</v>
      </c>
      <c r="C15507" t="s">
        <v>35722</v>
      </c>
      <c r="D15507" t="s">
        <v>35723</v>
      </c>
    </row>
    <row r="15508" spans="2:4">
      <c r="B15508" s="52" t="s">
        <v>35724</v>
      </c>
      <c r="C15508" t="s">
        <v>35725</v>
      </c>
      <c r="D15508" t="s">
        <v>35723</v>
      </c>
    </row>
    <row r="15509" spans="2:4">
      <c r="B15509" s="52" t="s">
        <v>35726</v>
      </c>
      <c r="C15509" t="s">
        <v>35727</v>
      </c>
      <c r="D15509" t="s">
        <v>35723</v>
      </c>
    </row>
    <row r="15510" spans="2:4">
      <c r="B15510" s="52" t="s">
        <v>35728</v>
      </c>
      <c r="C15510" t="s">
        <v>35729</v>
      </c>
      <c r="D15510" t="s">
        <v>35730</v>
      </c>
    </row>
    <row r="15511" spans="2:4">
      <c r="B15511" s="52" t="s">
        <v>35731</v>
      </c>
      <c r="C15511" t="s">
        <v>35732</v>
      </c>
      <c r="D15511" t="s">
        <v>35733</v>
      </c>
    </row>
    <row r="15512" spans="2:4">
      <c r="B15512" s="52" t="s">
        <v>35734</v>
      </c>
      <c r="C15512" t="s">
        <v>35735</v>
      </c>
      <c r="D15512" t="s">
        <v>35736</v>
      </c>
    </row>
    <row r="15513" spans="2:4">
      <c r="B15513" s="52" t="s">
        <v>35737</v>
      </c>
      <c r="C15513" t="s">
        <v>35738</v>
      </c>
      <c r="D15513" t="s">
        <v>35739</v>
      </c>
    </row>
    <row r="15514" spans="2:4">
      <c r="B15514" s="52" t="s">
        <v>35740</v>
      </c>
      <c r="C15514" t="s">
        <v>35741</v>
      </c>
      <c r="D15514" t="s">
        <v>35551</v>
      </c>
    </row>
    <row r="15515" spans="2:4">
      <c r="B15515" s="52" t="s">
        <v>35742</v>
      </c>
      <c r="C15515" t="s">
        <v>35743</v>
      </c>
      <c r="D15515" t="s">
        <v>35744</v>
      </c>
    </row>
    <row r="15516" spans="2:4">
      <c r="B15516" s="52" t="s">
        <v>35745</v>
      </c>
      <c r="C15516" t="s">
        <v>35571</v>
      </c>
      <c r="D15516" t="s">
        <v>35551</v>
      </c>
    </row>
    <row r="15517" spans="2:4">
      <c r="B15517" s="52" t="s">
        <v>35746</v>
      </c>
      <c r="C15517" t="s">
        <v>35747</v>
      </c>
      <c r="D15517" t="s">
        <v>35551</v>
      </c>
    </row>
    <row r="15518" spans="2:4">
      <c r="B15518" s="52" t="s">
        <v>35748</v>
      </c>
      <c r="C15518" t="s">
        <v>35749</v>
      </c>
      <c r="D15518" t="s">
        <v>35551</v>
      </c>
    </row>
    <row r="15519" spans="2:4">
      <c r="B15519" s="52" t="s">
        <v>35750</v>
      </c>
      <c r="C15519" t="s">
        <v>35751</v>
      </c>
      <c r="D15519" t="s">
        <v>35551</v>
      </c>
    </row>
    <row r="15520" spans="2:4">
      <c r="B15520" s="52" t="s">
        <v>35752</v>
      </c>
      <c r="C15520" t="s">
        <v>35753</v>
      </c>
      <c r="D15520" t="s">
        <v>35551</v>
      </c>
    </row>
    <row r="15521" spans="2:4">
      <c r="B15521" s="52" t="s">
        <v>35754</v>
      </c>
      <c r="C15521" t="s">
        <v>35755</v>
      </c>
      <c r="D15521" t="s">
        <v>35582</v>
      </c>
    </row>
    <row r="15522" spans="2:4">
      <c r="B15522" s="52" t="s">
        <v>35756</v>
      </c>
      <c r="C15522" t="s">
        <v>35757</v>
      </c>
      <c r="D15522" t="s">
        <v>35582</v>
      </c>
    </row>
    <row r="15523" spans="2:4">
      <c r="B15523" s="52" t="s">
        <v>35758</v>
      </c>
      <c r="C15523" t="s">
        <v>35759</v>
      </c>
      <c r="D15523" t="s">
        <v>35582</v>
      </c>
    </row>
    <row r="15524" spans="2:4">
      <c r="B15524" s="52" t="s">
        <v>35760</v>
      </c>
      <c r="C15524" t="s">
        <v>35761</v>
      </c>
      <c r="D15524" t="s">
        <v>35582</v>
      </c>
    </row>
    <row r="15525" spans="2:4">
      <c r="B15525" s="52" t="s">
        <v>35762</v>
      </c>
      <c r="C15525" t="s">
        <v>35763</v>
      </c>
      <c r="D15525" t="s">
        <v>35582</v>
      </c>
    </row>
    <row r="15526" spans="2:4">
      <c r="B15526" s="52" t="s">
        <v>35764</v>
      </c>
      <c r="C15526" t="s">
        <v>35765</v>
      </c>
      <c r="D15526" t="s">
        <v>35766</v>
      </c>
    </row>
    <row r="15527" spans="2:4">
      <c r="B15527" s="52" t="s">
        <v>35767</v>
      </c>
      <c r="C15527" t="s">
        <v>14538</v>
      </c>
      <c r="D15527" t="s">
        <v>35768</v>
      </c>
    </row>
    <row r="15528" spans="2:4">
      <c r="B15528" s="52" t="s">
        <v>35769</v>
      </c>
      <c r="C15528" t="s">
        <v>35770</v>
      </c>
      <c r="D15528" t="s">
        <v>35593</v>
      </c>
    </row>
    <row r="15529" spans="2:4">
      <c r="B15529" s="52" t="s">
        <v>35771</v>
      </c>
      <c r="C15529" t="s">
        <v>35772</v>
      </c>
      <c r="D15529" t="s">
        <v>35626</v>
      </c>
    </row>
    <row r="15530" spans="2:4">
      <c r="B15530" s="52" t="s">
        <v>35773</v>
      </c>
      <c r="C15530" t="s">
        <v>35774</v>
      </c>
      <c r="D15530" t="s">
        <v>35623</v>
      </c>
    </row>
    <row r="15531" spans="2:4">
      <c r="B15531" s="52" t="s">
        <v>35775</v>
      </c>
      <c r="C15531" t="s">
        <v>35776</v>
      </c>
      <c r="D15531" t="s">
        <v>35777</v>
      </c>
    </row>
    <row r="15532" spans="2:4">
      <c r="B15532" s="52" t="s">
        <v>35778</v>
      </c>
      <c r="C15532" t="s">
        <v>35779</v>
      </c>
      <c r="D15532" t="s">
        <v>35780</v>
      </c>
    </row>
    <row r="15533" spans="2:4">
      <c r="B15533" s="52" t="s">
        <v>35781</v>
      </c>
      <c r="C15533" t="s">
        <v>35782</v>
      </c>
      <c r="D15533" t="s">
        <v>35783</v>
      </c>
    </row>
    <row r="15534" spans="2:4">
      <c r="B15534" s="52" t="s">
        <v>35784</v>
      </c>
      <c r="C15534" t="s">
        <v>35785</v>
      </c>
      <c r="D15534" t="s">
        <v>35786</v>
      </c>
    </row>
    <row r="15535" spans="2:4">
      <c r="B15535" s="52" t="s">
        <v>35787</v>
      </c>
      <c r="C15535" t="s">
        <v>35788</v>
      </c>
      <c r="D15535" t="s">
        <v>35662</v>
      </c>
    </row>
    <row r="15536" spans="2:4">
      <c r="B15536" s="52" t="s">
        <v>35789</v>
      </c>
      <c r="C15536" t="s">
        <v>35790</v>
      </c>
      <c r="D15536" t="s">
        <v>35791</v>
      </c>
    </row>
    <row r="15537" spans="2:4">
      <c r="B15537" s="52" t="s">
        <v>35792</v>
      </c>
      <c r="C15537" t="s">
        <v>35790</v>
      </c>
      <c r="D15537" t="s">
        <v>35791</v>
      </c>
    </row>
    <row r="15538" spans="2:4">
      <c r="B15538" s="52" t="s">
        <v>35793</v>
      </c>
      <c r="C15538" t="s">
        <v>35790</v>
      </c>
      <c r="D15538" t="s">
        <v>35791</v>
      </c>
    </row>
    <row r="15539" spans="2:4">
      <c r="B15539" s="52" t="s">
        <v>35794</v>
      </c>
      <c r="C15539" t="s">
        <v>35790</v>
      </c>
      <c r="D15539" t="s">
        <v>35791</v>
      </c>
    </row>
    <row r="15540" spans="2:4">
      <c r="B15540" s="52" t="s">
        <v>35795</v>
      </c>
      <c r="C15540" t="s">
        <v>35796</v>
      </c>
      <c r="D15540" t="s">
        <v>35791</v>
      </c>
    </row>
    <row r="15541" spans="2:4">
      <c r="B15541" s="52" t="s">
        <v>35797</v>
      </c>
      <c r="C15541" t="s">
        <v>35798</v>
      </c>
      <c r="D15541" t="s">
        <v>35791</v>
      </c>
    </row>
    <row r="15542" spans="2:4">
      <c r="B15542" s="52" t="s">
        <v>35799</v>
      </c>
      <c r="C15542" t="s">
        <v>35800</v>
      </c>
      <c r="D15542" t="s">
        <v>35791</v>
      </c>
    </row>
    <row r="15543" spans="2:4">
      <c r="B15543" s="52" t="s">
        <v>35801</v>
      </c>
      <c r="C15543" t="s">
        <v>35802</v>
      </c>
      <c r="D15543" t="s">
        <v>35803</v>
      </c>
    </row>
    <row r="15544" spans="2:4">
      <c r="B15544" s="52" t="s">
        <v>35804</v>
      </c>
      <c r="C15544" t="s">
        <v>35805</v>
      </c>
      <c r="D15544" t="s">
        <v>35806</v>
      </c>
    </row>
    <row r="15545" spans="2:4">
      <c r="B15545" s="52" t="s">
        <v>35807</v>
      </c>
      <c r="C15545" t="s">
        <v>28205</v>
      </c>
      <c r="D15545" t="s">
        <v>35808</v>
      </c>
    </row>
    <row r="15546" spans="2:4">
      <c r="B15546" s="52" t="s">
        <v>35809</v>
      </c>
      <c r="C15546" t="s">
        <v>28205</v>
      </c>
      <c r="D15546" t="s">
        <v>35808</v>
      </c>
    </row>
    <row r="15547" spans="2:4">
      <c r="B15547" s="52" t="s">
        <v>35810</v>
      </c>
      <c r="C15547" t="s">
        <v>35811</v>
      </c>
      <c r="D15547" t="s">
        <v>35808</v>
      </c>
    </row>
    <row r="15548" spans="2:4">
      <c r="B15548" s="52" t="s">
        <v>35812</v>
      </c>
      <c r="C15548" t="s">
        <v>35813</v>
      </c>
      <c r="D15548" t="s">
        <v>35814</v>
      </c>
    </row>
    <row r="15549" spans="2:4">
      <c r="B15549" s="52" t="s">
        <v>35815</v>
      </c>
      <c r="C15549" t="s">
        <v>35816</v>
      </c>
      <c r="D15549" t="s">
        <v>35808</v>
      </c>
    </row>
    <row r="15550" spans="2:4">
      <c r="B15550" s="52" t="s">
        <v>35817</v>
      </c>
      <c r="C15550" t="s">
        <v>35818</v>
      </c>
      <c r="D15550" t="s">
        <v>35819</v>
      </c>
    </row>
    <row r="15551" spans="2:4">
      <c r="B15551" s="52" t="s">
        <v>35820</v>
      </c>
      <c r="C15551" t="s">
        <v>32599</v>
      </c>
      <c r="D15551" t="s">
        <v>35821</v>
      </c>
    </row>
    <row r="15552" spans="2:4">
      <c r="B15552" s="52" t="s">
        <v>35822</v>
      </c>
      <c r="C15552" t="s">
        <v>31870</v>
      </c>
      <c r="D15552" t="s">
        <v>35821</v>
      </c>
    </row>
    <row r="15553" spans="2:4">
      <c r="B15553" s="52" t="s">
        <v>35823</v>
      </c>
      <c r="C15553" t="s">
        <v>35824</v>
      </c>
      <c r="D15553" t="s">
        <v>35825</v>
      </c>
    </row>
    <row r="15554" spans="2:4">
      <c r="B15554" s="52" t="s">
        <v>35826</v>
      </c>
      <c r="C15554" t="s">
        <v>35827</v>
      </c>
      <c r="D15554" t="s">
        <v>35828</v>
      </c>
    </row>
    <row r="15555" spans="2:4">
      <c r="B15555" s="52" t="s">
        <v>35829</v>
      </c>
      <c r="C15555" t="s">
        <v>35830</v>
      </c>
      <c r="D15555" t="s">
        <v>35831</v>
      </c>
    </row>
    <row r="15556" spans="2:4">
      <c r="B15556" s="52" t="s">
        <v>35832</v>
      </c>
      <c r="C15556" t="s">
        <v>35833</v>
      </c>
      <c r="D15556" t="s">
        <v>35834</v>
      </c>
    </row>
    <row r="15557" spans="2:4">
      <c r="B15557" s="52" t="s">
        <v>35835</v>
      </c>
      <c r="C15557" t="s">
        <v>35836</v>
      </c>
      <c r="D15557" t="s">
        <v>35791</v>
      </c>
    </row>
    <row r="15558" spans="2:4">
      <c r="B15558" s="52" t="s">
        <v>35837</v>
      </c>
      <c r="C15558" t="s">
        <v>35838</v>
      </c>
      <c r="D15558" t="s">
        <v>35791</v>
      </c>
    </row>
    <row r="15559" spans="2:4">
      <c r="B15559" s="52" t="s">
        <v>35839</v>
      </c>
      <c r="C15559" t="s">
        <v>35840</v>
      </c>
      <c r="D15559" t="s">
        <v>35791</v>
      </c>
    </row>
    <row r="15560" spans="2:4">
      <c r="B15560" s="52" t="s">
        <v>35841</v>
      </c>
      <c r="C15560" t="s">
        <v>35842</v>
      </c>
      <c r="D15560" t="s">
        <v>35791</v>
      </c>
    </row>
    <row r="15561" spans="2:4">
      <c r="B15561" s="52" t="s">
        <v>35843</v>
      </c>
      <c r="C15561" t="s">
        <v>35844</v>
      </c>
      <c r="D15561" t="s">
        <v>35791</v>
      </c>
    </row>
    <row r="15562" spans="2:4">
      <c r="B15562" s="52" t="s">
        <v>35845</v>
      </c>
      <c r="C15562" t="s">
        <v>35846</v>
      </c>
      <c r="D15562" t="s">
        <v>35791</v>
      </c>
    </row>
    <row r="15563" spans="2:4">
      <c r="B15563" s="52" t="s">
        <v>35847</v>
      </c>
      <c r="C15563" t="s">
        <v>35848</v>
      </c>
      <c r="D15563" t="s">
        <v>35791</v>
      </c>
    </row>
    <row r="15564" spans="2:4">
      <c r="B15564" s="52" t="s">
        <v>35849</v>
      </c>
      <c r="C15564" t="s">
        <v>35850</v>
      </c>
      <c r="D15564" t="s">
        <v>35791</v>
      </c>
    </row>
    <row r="15565" spans="2:4">
      <c r="B15565" s="52" t="s">
        <v>35851</v>
      </c>
      <c r="C15565" t="s">
        <v>35852</v>
      </c>
      <c r="D15565" t="s">
        <v>35791</v>
      </c>
    </row>
    <row r="15566" spans="2:4">
      <c r="B15566" s="52" t="s">
        <v>35853</v>
      </c>
      <c r="C15566" t="s">
        <v>35854</v>
      </c>
      <c r="D15566" t="s">
        <v>35855</v>
      </c>
    </row>
    <row r="15567" spans="2:4">
      <c r="B15567" s="52" t="s">
        <v>35856</v>
      </c>
      <c r="C15567" t="s">
        <v>35857</v>
      </c>
      <c r="D15567" t="s">
        <v>35855</v>
      </c>
    </row>
    <row r="15568" spans="2:4">
      <c r="B15568" s="52" t="s">
        <v>35858</v>
      </c>
      <c r="C15568" t="s">
        <v>35859</v>
      </c>
      <c r="D15568" t="s">
        <v>35855</v>
      </c>
    </row>
    <row r="15569" spans="2:4">
      <c r="B15569" s="52" t="s">
        <v>35860</v>
      </c>
      <c r="C15569" t="s">
        <v>35861</v>
      </c>
      <c r="D15569" t="s">
        <v>35862</v>
      </c>
    </row>
    <row r="15570" spans="2:4">
      <c r="B15570" s="52" t="s">
        <v>35863</v>
      </c>
      <c r="C15570" t="s">
        <v>35864</v>
      </c>
      <c r="D15570" t="s">
        <v>35865</v>
      </c>
    </row>
    <row r="15571" spans="2:4">
      <c r="B15571" s="52" t="s">
        <v>35866</v>
      </c>
      <c r="C15571" t="s">
        <v>35867</v>
      </c>
      <c r="D15571" t="s">
        <v>35868</v>
      </c>
    </row>
    <row r="15572" spans="2:4">
      <c r="B15572" s="52" t="s">
        <v>35869</v>
      </c>
      <c r="C15572" t="s">
        <v>35870</v>
      </c>
      <c r="D15572" t="s">
        <v>35871</v>
      </c>
    </row>
    <row r="15573" spans="2:4">
      <c r="B15573" s="52" t="s">
        <v>35872</v>
      </c>
      <c r="C15573" t="s">
        <v>27855</v>
      </c>
      <c r="D15573" t="s">
        <v>35873</v>
      </c>
    </row>
    <row r="15574" spans="2:4">
      <c r="B15574" s="52" t="s">
        <v>35874</v>
      </c>
      <c r="C15574" t="s">
        <v>35875</v>
      </c>
      <c r="D15574" t="s">
        <v>35876</v>
      </c>
    </row>
    <row r="15575" spans="2:4">
      <c r="B15575" s="52" t="s">
        <v>35877</v>
      </c>
      <c r="C15575" t="s">
        <v>35878</v>
      </c>
      <c r="D15575" t="s">
        <v>35876</v>
      </c>
    </row>
    <row r="15576" spans="2:4">
      <c r="B15576" s="52" t="s">
        <v>35879</v>
      </c>
      <c r="C15576" t="s">
        <v>35880</v>
      </c>
      <c r="D15576" t="s">
        <v>35881</v>
      </c>
    </row>
    <row r="15577" spans="2:4">
      <c r="B15577" s="52" t="s">
        <v>35882</v>
      </c>
      <c r="C15577" t="s">
        <v>21767</v>
      </c>
      <c r="D15577" t="s">
        <v>35876</v>
      </c>
    </row>
    <row r="15578" spans="2:4">
      <c r="B15578" s="52" t="s">
        <v>35883</v>
      </c>
      <c r="C15578" t="s">
        <v>35884</v>
      </c>
      <c r="D15578" t="s">
        <v>35876</v>
      </c>
    </row>
    <row r="15579" spans="2:4">
      <c r="B15579" s="52" t="s">
        <v>35885</v>
      </c>
      <c r="C15579" t="s">
        <v>35886</v>
      </c>
      <c r="D15579" t="s">
        <v>35881</v>
      </c>
    </row>
    <row r="15580" spans="2:4">
      <c r="B15580" s="52" t="s">
        <v>35887</v>
      </c>
      <c r="C15580" t="s">
        <v>35888</v>
      </c>
      <c r="D15580" t="s">
        <v>35889</v>
      </c>
    </row>
    <row r="15581" spans="2:4">
      <c r="B15581" s="52" t="s">
        <v>35890</v>
      </c>
      <c r="C15581" t="s">
        <v>35891</v>
      </c>
      <c r="D15581" t="s">
        <v>35892</v>
      </c>
    </row>
    <row r="15582" spans="2:4">
      <c r="B15582" s="52" t="s">
        <v>35893</v>
      </c>
      <c r="C15582" t="s">
        <v>1047</v>
      </c>
      <c r="D15582" t="s">
        <v>35894</v>
      </c>
    </row>
    <row r="15583" spans="2:4">
      <c r="B15583" s="52" t="s">
        <v>35895</v>
      </c>
      <c r="C15583" t="s">
        <v>35896</v>
      </c>
      <c r="D15583" t="s">
        <v>35897</v>
      </c>
    </row>
    <row r="15584" spans="2:4">
      <c r="B15584" s="52" t="s">
        <v>35898</v>
      </c>
      <c r="C15584" t="s">
        <v>35899</v>
      </c>
      <c r="D15584" t="s">
        <v>35892</v>
      </c>
    </row>
    <row r="15585" spans="2:4">
      <c r="B15585" s="52" t="s">
        <v>35900</v>
      </c>
      <c r="C15585" t="s">
        <v>35901</v>
      </c>
      <c r="D15585" t="s">
        <v>35902</v>
      </c>
    </row>
    <row r="15586" spans="2:4">
      <c r="B15586" s="52" t="s">
        <v>35903</v>
      </c>
      <c r="C15586" t="s">
        <v>35904</v>
      </c>
      <c r="D15586" t="s">
        <v>35905</v>
      </c>
    </row>
    <row r="15587" spans="2:4">
      <c r="B15587" s="52" t="s">
        <v>35906</v>
      </c>
      <c r="C15587" t="s">
        <v>35907</v>
      </c>
      <c r="D15587" t="s">
        <v>35908</v>
      </c>
    </row>
    <row r="15588" spans="2:4">
      <c r="B15588" s="52" t="s">
        <v>35909</v>
      </c>
      <c r="C15588" t="s">
        <v>35910</v>
      </c>
      <c r="D15588" t="s">
        <v>35905</v>
      </c>
    </row>
    <row r="15589" spans="2:4">
      <c r="B15589" s="52" t="s">
        <v>35911</v>
      </c>
      <c r="C15589" t="s">
        <v>35912</v>
      </c>
      <c r="D15589" t="s">
        <v>35913</v>
      </c>
    </row>
    <row r="15590" spans="2:4">
      <c r="B15590" s="52" t="s">
        <v>35914</v>
      </c>
      <c r="C15590" t="s">
        <v>35915</v>
      </c>
      <c r="D15590" t="s">
        <v>35913</v>
      </c>
    </row>
    <row r="15591" spans="2:4">
      <c r="B15591" s="52" t="s">
        <v>35916</v>
      </c>
      <c r="C15591" t="s">
        <v>35917</v>
      </c>
      <c r="D15591" t="s">
        <v>35913</v>
      </c>
    </row>
    <row r="15592" spans="2:4">
      <c r="B15592" s="52" t="s">
        <v>35918</v>
      </c>
      <c r="C15592" t="s">
        <v>35919</v>
      </c>
      <c r="D15592" t="s">
        <v>35920</v>
      </c>
    </row>
    <row r="15593" spans="2:4">
      <c r="B15593" s="52" t="s">
        <v>35921</v>
      </c>
      <c r="C15593" t="s">
        <v>35922</v>
      </c>
      <c r="D15593" t="s">
        <v>35913</v>
      </c>
    </row>
    <row r="15594" spans="2:4">
      <c r="B15594" s="52" t="s">
        <v>35923</v>
      </c>
      <c r="C15594" t="s">
        <v>35924</v>
      </c>
      <c r="D15594" t="s">
        <v>35905</v>
      </c>
    </row>
    <row r="15595" spans="2:4">
      <c r="B15595" s="52" t="s">
        <v>35925</v>
      </c>
      <c r="C15595" t="s">
        <v>35926</v>
      </c>
      <c r="D15595" t="s">
        <v>35905</v>
      </c>
    </row>
    <row r="15596" spans="2:4">
      <c r="B15596" s="52" t="s">
        <v>35927</v>
      </c>
      <c r="C15596" t="s">
        <v>35928</v>
      </c>
      <c r="D15596" t="s">
        <v>35905</v>
      </c>
    </row>
    <row r="15597" spans="2:4">
      <c r="B15597" s="52" t="s">
        <v>35929</v>
      </c>
      <c r="C15597" t="s">
        <v>35930</v>
      </c>
      <c r="D15597" t="s">
        <v>35905</v>
      </c>
    </row>
    <row r="15598" spans="2:4">
      <c r="B15598" s="52" t="s">
        <v>35931</v>
      </c>
      <c r="C15598" t="s">
        <v>35932</v>
      </c>
      <c r="D15598" t="s">
        <v>35933</v>
      </c>
    </row>
    <row r="15599" spans="2:4">
      <c r="B15599" s="52" t="s">
        <v>35934</v>
      </c>
      <c r="C15599" t="s">
        <v>35935</v>
      </c>
      <c r="D15599" t="s">
        <v>35936</v>
      </c>
    </row>
    <row r="15600" spans="2:4">
      <c r="B15600" s="52" t="s">
        <v>35937</v>
      </c>
      <c r="C15600" t="s">
        <v>35805</v>
      </c>
      <c r="D15600" t="s">
        <v>35938</v>
      </c>
    </row>
    <row r="15601" spans="2:4">
      <c r="B15601" s="52" t="s">
        <v>35939</v>
      </c>
      <c r="C15601" t="s">
        <v>35940</v>
      </c>
      <c r="D15601" t="s">
        <v>35941</v>
      </c>
    </row>
    <row r="15602" spans="2:4">
      <c r="B15602" s="52" t="s">
        <v>35942</v>
      </c>
      <c r="C15602" t="s">
        <v>286</v>
      </c>
      <c r="D15602" t="s">
        <v>35941</v>
      </c>
    </row>
    <row r="15603" spans="2:4">
      <c r="B15603" s="52" t="s">
        <v>35943</v>
      </c>
      <c r="C15603" t="s">
        <v>35944</v>
      </c>
      <c r="D15603" t="s">
        <v>35806</v>
      </c>
    </row>
    <row r="15604" spans="2:4">
      <c r="B15604" s="52" t="s">
        <v>35945</v>
      </c>
      <c r="C15604" t="s">
        <v>35946</v>
      </c>
      <c r="D15604" t="s">
        <v>35947</v>
      </c>
    </row>
    <row r="15605" spans="2:4">
      <c r="B15605" s="52" t="s">
        <v>35948</v>
      </c>
      <c r="C15605" t="s">
        <v>35949</v>
      </c>
      <c r="D15605" t="s">
        <v>35803</v>
      </c>
    </row>
    <row r="15606" spans="2:4">
      <c r="B15606" s="52" t="s">
        <v>35950</v>
      </c>
      <c r="C15606" t="s">
        <v>35951</v>
      </c>
      <c r="D15606" t="s">
        <v>35952</v>
      </c>
    </row>
    <row r="15607" spans="2:4">
      <c r="B15607" s="52" t="s">
        <v>35953</v>
      </c>
      <c r="C15607" t="s">
        <v>35954</v>
      </c>
      <c r="D15607" t="s">
        <v>35955</v>
      </c>
    </row>
    <row r="15608" spans="2:4">
      <c r="B15608" s="52" t="s">
        <v>35956</v>
      </c>
      <c r="C15608" t="s">
        <v>35957</v>
      </c>
      <c r="D15608" t="s">
        <v>35958</v>
      </c>
    </row>
    <row r="15609" spans="2:4">
      <c r="B15609" s="52" t="s">
        <v>35959</v>
      </c>
      <c r="C15609" t="s">
        <v>35960</v>
      </c>
      <c r="D15609" t="s">
        <v>35958</v>
      </c>
    </row>
    <row r="15610" spans="2:4">
      <c r="B15610" s="52" t="s">
        <v>35961</v>
      </c>
      <c r="C15610" t="s">
        <v>35962</v>
      </c>
      <c r="D15610" t="s">
        <v>35806</v>
      </c>
    </row>
    <row r="15611" spans="2:4">
      <c r="B15611" s="52" t="s">
        <v>35963</v>
      </c>
      <c r="C15611" t="s">
        <v>7143</v>
      </c>
      <c r="D15611" t="s">
        <v>35964</v>
      </c>
    </row>
    <row r="15612" spans="2:4">
      <c r="B15612" s="52" t="s">
        <v>35965</v>
      </c>
      <c r="C15612" t="s">
        <v>35966</v>
      </c>
      <c r="D15612" t="s">
        <v>35967</v>
      </c>
    </row>
    <row r="15613" spans="2:4">
      <c r="B15613" s="52" t="s">
        <v>35968</v>
      </c>
      <c r="C15613" t="s">
        <v>35969</v>
      </c>
      <c r="D15613" t="s">
        <v>35551</v>
      </c>
    </row>
    <row r="15614" spans="2:4">
      <c r="B15614" s="52" t="s">
        <v>35970</v>
      </c>
      <c r="C15614" t="s">
        <v>35971</v>
      </c>
      <c r="D15614" t="s">
        <v>35551</v>
      </c>
    </row>
    <row r="15615" spans="2:4">
      <c r="B15615" s="52" t="s">
        <v>35972</v>
      </c>
      <c r="C15615" t="s">
        <v>35973</v>
      </c>
      <c r="D15615" t="s">
        <v>35551</v>
      </c>
    </row>
    <row r="15616" spans="2:4">
      <c r="B15616" s="52" t="s">
        <v>35974</v>
      </c>
      <c r="C15616" t="s">
        <v>35975</v>
      </c>
      <c r="D15616" t="s">
        <v>35551</v>
      </c>
    </row>
    <row r="15617" spans="2:4">
      <c r="B15617" s="52" t="s">
        <v>35976</v>
      </c>
      <c r="C15617" t="s">
        <v>35977</v>
      </c>
      <c r="D15617" t="s">
        <v>35551</v>
      </c>
    </row>
    <row r="15618" spans="2:4">
      <c r="B15618" s="52" t="s">
        <v>35978</v>
      </c>
      <c r="C15618" t="s">
        <v>35979</v>
      </c>
      <c r="D15618" t="s">
        <v>35551</v>
      </c>
    </row>
    <row r="15619" spans="2:4">
      <c r="B15619" s="52" t="s">
        <v>35980</v>
      </c>
      <c r="C15619" t="s">
        <v>35981</v>
      </c>
      <c r="D15619" t="s">
        <v>35551</v>
      </c>
    </row>
    <row r="15620" spans="2:4">
      <c r="B15620" s="52" t="s">
        <v>35982</v>
      </c>
      <c r="C15620" t="s">
        <v>35983</v>
      </c>
      <c r="D15620" t="s">
        <v>35551</v>
      </c>
    </row>
    <row r="15621" spans="2:4">
      <c r="B15621" s="52" t="s">
        <v>35984</v>
      </c>
      <c r="C15621" t="s">
        <v>35985</v>
      </c>
      <c r="D15621" t="s">
        <v>35551</v>
      </c>
    </row>
    <row r="15622" spans="2:4">
      <c r="B15622" s="52" t="s">
        <v>35986</v>
      </c>
      <c r="C15622" t="s">
        <v>35987</v>
      </c>
      <c r="D15622" t="s">
        <v>35988</v>
      </c>
    </row>
    <row r="15623" spans="2:4">
      <c r="B15623" s="52" t="s">
        <v>35989</v>
      </c>
      <c r="C15623" t="s">
        <v>35990</v>
      </c>
      <c r="D15623" t="s">
        <v>35991</v>
      </c>
    </row>
    <row r="15624" spans="2:4">
      <c r="B15624" s="52" t="s">
        <v>35992</v>
      </c>
      <c r="C15624" t="s">
        <v>35993</v>
      </c>
      <c r="D15624" t="s">
        <v>35991</v>
      </c>
    </row>
    <row r="15625" spans="2:4">
      <c r="B15625" s="52" t="s">
        <v>35994</v>
      </c>
      <c r="C15625" t="s">
        <v>35995</v>
      </c>
      <c r="D15625" t="s">
        <v>35991</v>
      </c>
    </row>
    <row r="15626" spans="2:4">
      <c r="B15626" s="52" t="s">
        <v>35996</v>
      </c>
      <c r="C15626" t="s">
        <v>35997</v>
      </c>
      <c r="D15626" t="s">
        <v>35998</v>
      </c>
    </row>
    <row r="15627" spans="2:4">
      <c r="B15627" s="52" t="s">
        <v>35999</v>
      </c>
      <c r="C15627" t="s">
        <v>36000</v>
      </c>
      <c r="D15627" t="s">
        <v>35998</v>
      </c>
    </row>
    <row r="15628" spans="2:4">
      <c r="B15628" s="52" t="s">
        <v>36001</v>
      </c>
      <c r="C15628" t="s">
        <v>36002</v>
      </c>
      <c r="D15628" t="s">
        <v>35998</v>
      </c>
    </row>
    <row r="15629" spans="2:4">
      <c r="B15629" s="52" t="s">
        <v>36003</v>
      </c>
      <c r="C15629" t="s">
        <v>36004</v>
      </c>
      <c r="D15629" t="s">
        <v>36005</v>
      </c>
    </row>
    <row r="15630" spans="2:4">
      <c r="B15630" s="52" t="s">
        <v>36006</v>
      </c>
      <c r="C15630" t="s">
        <v>36007</v>
      </c>
      <c r="D15630" t="s">
        <v>36008</v>
      </c>
    </row>
    <row r="15631" spans="2:4">
      <c r="B15631" s="52" t="s">
        <v>36009</v>
      </c>
      <c r="C15631" t="s">
        <v>35901</v>
      </c>
      <c r="D15631" t="s">
        <v>36010</v>
      </c>
    </row>
    <row r="15632" spans="2:4">
      <c r="B15632" s="52" t="s">
        <v>36011</v>
      </c>
      <c r="C15632" t="s">
        <v>36012</v>
      </c>
      <c r="D15632" t="s">
        <v>35876</v>
      </c>
    </row>
    <row r="15633" spans="2:4">
      <c r="B15633" s="52" t="s">
        <v>36013</v>
      </c>
      <c r="C15633" t="s">
        <v>8096</v>
      </c>
      <c r="D15633" t="s">
        <v>35876</v>
      </c>
    </row>
    <row r="15634" spans="2:4">
      <c r="B15634" s="52" t="s">
        <v>36014</v>
      </c>
      <c r="C15634" t="s">
        <v>36015</v>
      </c>
      <c r="D15634" t="s">
        <v>35881</v>
      </c>
    </row>
    <row r="15635" spans="2:4">
      <c r="B15635" s="52" t="s">
        <v>36016</v>
      </c>
      <c r="C15635" t="s">
        <v>36017</v>
      </c>
      <c r="D15635" t="s">
        <v>35881</v>
      </c>
    </row>
    <row r="15636" spans="2:4">
      <c r="B15636" s="52" t="s">
        <v>36018</v>
      </c>
      <c r="C15636" t="s">
        <v>36019</v>
      </c>
      <c r="D15636" t="s">
        <v>36020</v>
      </c>
    </row>
    <row r="15637" spans="2:4">
      <c r="B15637" s="52" t="s">
        <v>36021</v>
      </c>
      <c r="C15637" t="s">
        <v>36022</v>
      </c>
      <c r="D15637" t="s">
        <v>36023</v>
      </c>
    </row>
    <row r="15638" spans="2:4">
      <c r="B15638" s="52" t="s">
        <v>36024</v>
      </c>
      <c r="C15638" t="s">
        <v>36025</v>
      </c>
      <c r="D15638" t="s">
        <v>36026</v>
      </c>
    </row>
    <row r="15639" spans="2:4">
      <c r="B15639" s="52" t="s">
        <v>36027</v>
      </c>
      <c r="C15639" t="s">
        <v>36028</v>
      </c>
      <c r="D15639" t="s">
        <v>36029</v>
      </c>
    </row>
    <row r="15640" spans="2:4">
      <c r="B15640" s="52" t="s">
        <v>36030</v>
      </c>
      <c r="C15640" t="s">
        <v>36031</v>
      </c>
      <c r="D15640" t="s">
        <v>36032</v>
      </c>
    </row>
    <row r="15641" spans="2:4">
      <c r="B15641" s="52" t="s">
        <v>36033</v>
      </c>
      <c r="C15641" t="s">
        <v>36034</v>
      </c>
      <c r="D15641" t="s">
        <v>36035</v>
      </c>
    </row>
    <row r="15642" spans="2:4">
      <c r="B15642" s="52" t="s">
        <v>36036</v>
      </c>
      <c r="C15642" t="s">
        <v>36037</v>
      </c>
      <c r="D15642" t="s">
        <v>36038</v>
      </c>
    </row>
    <row r="15643" spans="2:4">
      <c r="B15643" s="52" t="s">
        <v>36039</v>
      </c>
      <c r="C15643" t="s">
        <v>36040</v>
      </c>
      <c r="D15643" t="s">
        <v>36041</v>
      </c>
    </row>
    <row r="15644" spans="2:4">
      <c r="B15644" s="52" t="s">
        <v>36042</v>
      </c>
      <c r="C15644" t="s">
        <v>36043</v>
      </c>
      <c r="D15644" t="s">
        <v>36041</v>
      </c>
    </row>
    <row r="15645" spans="2:4">
      <c r="B15645" s="52" t="s">
        <v>36044</v>
      </c>
      <c r="C15645" t="s">
        <v>36045</v>
      </c>
      <c r="D15645" t="s">
        <v>36046</v>
      </c>
    </row>
    <row r="15646" spans="2:4">
      <c r="B15646" s="52" t="s">
        <v>36047</v>
      </c>
      <c r="C15646" t="s">
        <v>36048</v>
      </c>
      <c r="D15646" t="s">
        <v>36046</v>
      </c>
    </row>
    <row r="15647" spans="2:4">
      <c r="B15647" s="52" t="s">
        <v>36049</v>
      </c>
      <c r="C15647" t="s">
        <v>36050</v>
      </c>
      <c r="D15647" t="s">
        <v>36051</v>
      </c>
    </row>
    <row r="15648" spans="2:4">
      <c r="B15648" s="52" t="s">
        <v>36052</v>
      </c>
      <c r="C15648" t="s">
        <v>36053</v>
      </c>
      <c r="D15648" t="s">
        <v>36054</v>
      </c>
    </row>
    <row r="15649" spans="2:4">
      <c r="B15649" s="52" t="s">
        <v>36055</v>
      </c>
      <c r="C15649" t="s">
        <v>36056</v>
      </c>
      <c r="D15649" t="s">
        <v>36057</v>
      </c>
    </row>
    <row r="15650" spans="2:4">
      <c r="B15650" s="52" t="s">
        <v>36058</v>
      </c>
      <c r="C15650" t="s">
        <v>36059</v>
      </c>
      <c r="D15650" t="s">
        <v>36060</v>
      </c>
    </row>
    <row r="15651" spans="2:4">
      <c r="B15651" s="52" t="s">
        <v>36061</v>
      </c>
      <c r="C15651" t="s">
        <v>36062</v>
      </c>
      <c r="D15651" t="s">
        <v>36060</v>
      </c>
    </row>
    <row r="15652" spans="2:4">
      <c r="B15652" s="52" t="s">
        <v>36063</v>
      </c>
      <c r="C15652" t="s">
        <v>36064</v>
      </c>
      <c r="D15652" t="s">
        <v>36065</v>
      </c>
    </row>
    <row r="15653" spans="2:4">
      <c r="B15653" s="52" t="s">
        <v>36066</v>
      </c>
      <c r="C15653" t="s">
        <v>36067</v>
      </c>
      <c r="D15653" t="s">
        <v>36068</v>
      </c>
    </row>
    <row r="15654" spans="2:4">
      <c r="B15654" s="52" t="s">
        <v>36069</v>
      </c>
      <c r="C15654" t="s">
        <v>36070</v>
      </c>
      <c r="D15654" t="s">
        <v>36071</v>
      </c>
    </row>
    <row r="15655" spans="2:4">
      <c r="B15655" s="52" t="s">
        <v>36072</v>
      </c>
      <c r="C15655" t="s">
        <v>36073</v>
      </c>
      <c r="D15655" t="s">
        <v>36032</v>
      </c>
    </row>
    <row r="15656" spans="2:4">
      <c r="B15656" s="52" t="s">
        <v>36074</v>
      </c>
      <c r="C15656" t="s">
        <v>36075</v>
      </c>
      <c r="D15656" t="s">
        <v>36076</v>
      </c>
    </row>
    <row r="15657" spans="2:4">
      <c r="B15657" s="52" t="s">
        <v>36077</v>
      </c>
      <c r="C15657" t="s">
        <v>36078</v>
      </c>
      <c r="D15657" t="s">
        <v>36076</v>
      </c>
    </row>
    <row r="15658" spans="2:4">
      <c r="B15658" s="52" t="s">
        <v>36079</v>
      </c>
      <c r="C15658" t="s">
        <v>36080</v>
      </c>
      <c r="D15658" t="s">
        <v>36076</v>
      </c>
    </row>
    <row r="15659" spans="2:4">
      <c r="B15659" s="52" t="s">
        <v>36081</v>
      </c>
      <c r="C15659" t="s">
        <v>36082</v>
      </c>
      <c r="D15659" t="s">
        <v>36041</v>
      </c>
    </row>
    <row r="15660" spans="2:4">
      <c r="B15660" s="52" t="s">
        <v>36083</v>
      </c>
      <c r="C15660" t="s">
        <v>36084</v>
      </c>
      <c r="D15660" t="s">
        <v>36076</v>
      </c>
    </row>
    <row r="15661" spans="2:4">
      <c r="B15661" s="52" t="s">
        <v>36085</v>
      </c>
      <c r="C15661" t="s">
        <v>36086</v>
      </c>
      <c r="D15661" t="s">
        <v>36041</v>
      </c>
    </row>
    <row r="15662" spans="2:4">
      <c r="B15662" s="52" t="s">
        <v>36087</v>
      </c>
      <c r="C15662" t="s">
        <v>36088</v>
      </c>
      <c r="D15662" t="s">
        <v>36076</v>
      </c>
    </row>
    <row r="15663" spans="2:4">
      <c r="B15663" s="52" t="s">
        <v>36089</v>
      </c>
      <c r="C15663" t="s">
        <v>36090</v>
      </c>
      <c r="D15663" t="s">
        <v>36026</v>
      </c>
    </row>
    <row r="15664" spans="2:4">
      <c r="B15664" s="52" t="s">
        <v>36091</v>
      </c>
      <c r="C15664" t="s">
        <v>36092</v>
      </c>
      <c r="D15664" t="s">
        <v>36093</v>
      </c>
    </row>
    <row r="15665" spans="2:4">
      <c r="B15665" s="52" t="s">
        <v>36094</v>
      </c>
      <c r="C15665" t="s">
        <v>36095</v>
      </c>
      <c r="D15665" t="s">
        <v>36076</v>
      </c>
    </row>
    <row r="15666" spans="2:4">
      <c r="B15666" s="52" t="s">
        <v>36096</v>
      </c>
      <c r="C15666" t="s">
        <v>36097</v>
      </c>
      <c r="D15666" t="s">
        <v>36076</v>
      </c>
    </row>
    <row r="15667" spans="2:4">
      <c r="B15667" s="52" t="s">
        <v>36098</v>
      </c>
      <c r="C15667" t="s">
        <v>36099</v>
      </c>
      <c r="D15667" t="s">
        <v>36076</v>
      </c>
    </row>
    <row r="15668" spans="2:4">
      <c r="B15668" s="52" t="s">
        <v>36100</v>
      </c>
      <c r="C15668" t="s">
        <v>36101</v>
      </c>
      <c r="D15668" t="s">
        <v>36076</v>
      </c>
    </row>
    <row r="15669" spans="2:4">
      <c r="B15669" s="52" t="s">
        <v>36102</v>
      </c>
      <c r="C15669" t="s">
        <v>36103</v>
      </c>
      <c r="D15669" t="s">
        <v>36076</v>
      </c>
    </row>
    <row r="15670" spans="2:4">
      <c r="B15670" s="52" t="s">
        <v>36104</v>
      </c>
      <c r="C15670" t="s">
        <v>36105</v>
      </c>
      <c r="D15670" t="s">
        <v>36076</v>
      </c>
    </row>
    <row r="15671" spans="2:4">
      <c r="B15671" s="52" t="s">
        <v>36106</v>
      </c>
      <c r="C15671" t="s">
        <v>36107</v>
      </c>
      <c r="D15671" t="s">
        <v>36108</v>
      </c>
    </row>
    <row r="15672" spans="2:4">
      <c r="B15672" s="52" t="s">
        <v>36109</v>
      </c>
      <c r="C15672" t="s">
        <v>36110</v>
      </c>
      <c r="D15672" t="s">
        <v>36108</v>
      </c>
    </row>
    <row r="15673" spans="2:4">
      <c r="B15673" s="52" t="s">
        <v>36111</v>
      </c>
      <c r="C15673" t="s">
        <v>36112</v>
      </c>
      <c r="D15673" t="s">
        <v>36113</v>
      </c>
    </row>
    <row r="15674" spans="2:4">
      <c r="B15674" s="52" t="s">
        <v>36114</v>
      </c>
      <c r="C15674" t="s">
        <v>36112</v>
      </c>
      <c r="D15674" t="s">
        <v>36113</v>
      </c>
    </row>
    <row r="15675" spans="2:4">
      <c r="B15675" s="52" t="s">
        <v>36115</v>
      </c>
      <c r="C15675" t="s">
        <v>36112</v>
      </c>
      <c r="D15675" t="s">
        <v>36113</v>
      </c>
    </row>
    <row r="15676" spans="2:4">
      <c r="B15676" s="52" t="s">
        <v>36116</v>
      </c>
      <c r="C15676" t="s">
        <v>36117</v>
      </c>
      <c r="D15676" t="s">
        <v>36113</v>
      </c>
    </row>
    <row r="15677" spans="2:4">
      <c r="B15677" s="52" t="s">
        <v>36118</v>
      </c>
      <c r="C15677" t="s">
        <v>36117</v>
      </c>
      <c r="D15677" t="s">
        <v>36113</v>
      </c>
    </row>
    <row r="15678" spans="2:4">
      <c r="B15678" s="52" t="s">
        <v>36119</v>
      </c>
      <c r="C15678" t="s">
        <v>36120</v>
      </c>
      <c r="D15678" t="s">
        <v>36121</v>
      </c>
    </row>
    <row r="15679" spans="2:4">
      <c r="B15679" s="52" t="s">
        <v>36122</v>
      </c>
      <c r="C15679" t="s">
        <v>36123</v>
      </c>
      <c r="D15679" t="s">
        <v>36121</v>
      </c>
    </row>
    <row r="15680" spans="2:4">
      <c r="B15680" s="52" t="s">
        <v>36124</v>
      </c>
      <c r="C15680" t="s">
        <v>36125</v>
      </c>
      <c r="D15680" t="s">
        <v>36121</v>
      </c>
    </row>
    <row r="15681" spans="2:4">
      <c r="B15681" s="52" t="s">
        <v>36126</v>
      </c>
      <c r="C15681" t="s">
        <v>36127</v>
      </c>
      <c r="D15681" t="s">
        <v>36128</v>
      </c>
    </row>
    <row r="15682" spans="2:4">
      <c r="B15682" s="52" t="s">
        <v>36129</v>
      </c>
      <c r="C15682" t="s">
        <v>36130</v>
      </c>
      <c r="D15682" t="s">
        <v>36131</v>
      </c>
    </row>
    <row r="15683" spans="2:4">
      <c r="B15683" s="52" t="s">
        <v>36132</v>
      </c>
      <c r="C15683" t="s">
        <v>36133</v>
      </c>
      <c r="D15683" t="s">
        <v>36134</v>
      </c>
    </row>
    <row r="15684" spans="2:4">
      <c r="B15684" s="52" t="s">
        <v>36135</v>
      </c>
      <c r="C15684" t="s">
        <v>36136</v>
      </c>
      <c r="D15684" t="s">
        <v>36137</v>
      </c>
    </row>
    <row r="15685" spans="2:4">
      <c r="B15685" s="52" t="s">
        <v>36138</v>
      </c>
      <c r="C15685" t="s">
        <v>25443</v>
      </c>
      <c r="D15685" t="s">
        <v>36139</v>
      </c>
    </row>
    <row r="15686" spans="2:4">
      <c r="B15686" s="52" t="s">
        <v>36140</v>
      </c>
      <c r="C15686" t="s">
        <v>36141</v>
      </c>
      <c r="D15686" t="s">
        <v>36142</v>
      </c>
    </row>
    <row r="15687" spans="2:4">
      <c r="B15687" s="52" t="s">
        <v>36143</v>
      </c>
      <c r="C15687" t="s">
        <v>36144</v>
      </c>
      <c r="D15687" t="s">
        <v>36145</v>
      </c>
    </row>
    <row r="15688" spans="2:4">
      <c r="B15688" s="52" t="s">
        <v>36146</v>
      </c>
      <c r="C15688" t="s">
        <v>36147</v>
      </c>
      <c r="D15688" t="s">
        <v>36148</v>
      </c>
    </row>
    <row r="15689" spans="2:4">
      <c r="B15689" s="52" t="s">
        <v>36149</v>
      </c>
      <c r="C15689" t="s">
        <v>36150</v>
      </c>
      <c r="D15689" t="s">
        <v>36148</v>
      </c>
    </row>
    <row r="15690" spans="2:4">
      <c r="B15690" s="52" t="s">
        <v>36151</v>
      </c>
      <c r="C15690" t="s">
        <v>36152</v>
      </c>
      <c r="D15690" t="s">
        <v>36153</v>
      </c>
    </row>
    <row r="15691" spans="2:4">
      <c r="B15691" s="52" t="s">
        <v>36154</v>
      </c>
      <c r="C15691" t="s">
        <v>36155</v>
      </c>
      <c r="D15691" t="s">
        <v>36156</v>
      </c>
    </row>
    <row r="15692" spans="2:4">
      <c r="B15692" s="52" t="s">
        <v>36157</v>
      </c>
      <c r="C15692" t="s">
        <v>36158</v>
      </c>
      <c r="D15692" t="s">
        <v>36093</v>
      </c>
    </row>
    <row r="15693" spans="2:4">
      <c r="B15693" s="52" t="s">
        <v>36159</v>
      </c>
      <c r="C15693" t="s">
        <v>36160</v>
      </c>
      <c r="D15693" t="s">
        <v>36026</v>
      </c>
    </row>
    <row r="15694" spans="2:4">
      <c r="B15694" s="52" t="s">
        <v>36161</v>
      </c>
      <c r="C15694" t="s">
        <v>36162</v>
      </c>
      <c r="D15694" t="s">
        <v>35855</v>
      </c>
    </row>
    <row r="15695" spans="2:4">
      <c r="B15695" s="52" t="s">
        <v>36163</v>
      </c>
      <c r="C15695" t="s">
        <v>36164</v>
      </c>
      <c r="D15695" t="s">
        <v>35855</v>
      </c>
    </row>
    <row r="15696" spans="2:4">
      <c r="B15696" s="52" t="s">
        <v>36165</v>
      </c>
      <c r="C15696" t="s">
        <v>36166</v>
      </c>
      <c r="D15696" t="s">
        <v>35855</v>
      </c>
    </row>
    <row r="15697" spans="2:4">
      <c r="B15697" s="52" t="s">
        <v>36167</v>
      </c>
      <c r="C15697" t="s">
        <v>36168</v>
      </c>
      <c r="D15697" t="s">
        <v>36169</v>
      </c>
    </row>
    <row r="15698" spans="2:4">
      <c r="B15698" s="52" t="s">
        <v>36170</v>
      </c>
      <c r="C15698" t="s">
        <v>36171</v>
      </c>
      <c r="D15698" t="s">
        <v>36172</v>
      </c>
    </row>
    <row r="15699" spans="2:4">
      <c r="B15699" s="52" t="s">
        <v>36173</v>
      </c>
      <c r="C15699" t="s">
        <v>32679</v>
      </c>
      <c r="D15699" t="s">
        <v>36174</v>
      </c>
    </row>
    <row r="15700" spans="2:4">
      <c r="B15700" s="52" t="s">
        <v>36175</v>
      </c>
      <c r="C15700" t="s">
        <v>36176</v>
      </c>
      <c r="D15700" t="s">
        <v>36177</v>
      </c>
    </row>
    <row r="15701" spans="2:4">
      <c r="B15701" s="52" t="s">
        <v>36178</v>
      </c>
      <c r="C15701" t="s">
        <v>36179</v>
      </c>
      <c r="D15701" t="s">
        <v>36180</v>
      </c>
    </row>
    <row r="15702" spans="2:4">
      <c r="B15702" s="52" t="s">
        <v>36181</v>
      </c>
      <c r="C15702" t="s">
        <v>36182</v>
      </c>
      <c r="D15702" t="s">
        <v>36183</v>
      </c>
    </row>
    <row r="15703" spans="2:4">
      <c r="B15703" s="52" t="s">
        <v>36184</v>
      </c>
      <c r="C15703" t="s">
        <v>36185</v>
      </c>
      <c r="D15703" t="s">
        <v>36186</v>
      </c>
    </row>
    <row r="15704" spans="2:4">
      <c r="B15704" s="52" t="s">
        <v>36187</v>
      </c>
      <c r="C15704" t="s">
        <v>36188</v>
      </c>
      <c r="D15704" t="s">
        <v>36189</v>
      </c>
    </row>
    <row r="15705" spans="2:4">
      <c r="B15705" s="52" t="s">
        <v>36190</v>
      </c>
      <c r="C15705" t="s">
        <v>36191</v>
      </c>
      <c r="D15705" t="s">
        <v>36192</v>
      </c>
    </row>
    <row r="15706" spans="2:4">
      <c r="B15706" s="52" t="s">
        <v>36193</v>
      </c>
      <c r="C15706" t="s">
        <v>26842</v>
      </c>
      <c r="D15706" t="s">
        <v>36194</v>
      </c>
    </row>
    <row r="15707" spans="2:4">
      <c r="B15707" s="52" t="s">
        <v>36195</v>
      </c>
      <c r="C15707" t="s">
        <v>36196</v>
      </c>
      <c r="D15707" t="s">
        <v>36197</v>
      </c>
    </row>
    <row r="15708" spans="2:4">
      <c r="B15708" s="52" t="s">
        <v>36198</v>
      </c>
      <c r="C15708" t="s">
        <v>36199</v>
      </c>
      <c r="D15708" t="s">
        <v>36200</v>
      </c>
    </row>
    <row r="15709" spans="2:4">
      <c r="B15709" s="52" t="s">
        <v>36201</v>
      </c>
      <c r="C15709" t="s">
        <v>36202</v>
      </c>
      <c r="D15709" t="s">
        <v>36200</v>
      </c>
    </row>
    <row r="15710" spans="2:4">
      <c r="B15710" s="52" t="s">
        <v>36203</v>
      </c>
      <c r="C15710" t="s">
        <v>36204</v>
      </c>
      <c r="D15710" t="s">
        <v>36200</v>
      </c>
    </row>
    <row r="15711" spans="2:4">
      <c r="B15711" s="52" t="s">
        <v>36205</v>
      </c>
      <c r="C15711" t="s">
        <v>15775</v>
      </c>
      <c r="D15711" t="s">
        <v>36206</v>
      </c>
    </row>
    <row r="15712" spans="2:4">
      <c r="B15712" s="52" t="s">
        <v>36207</v>
      </c>
      <c r="C15712" t="s">
        <v>36208</v>
      </c>
      <c r="D15712" t="s">
        <v>36209</v>
      </c>
    </row>
    <row r="15713" spans="2:4">
      <c r="B15713" s="52" t="s">
        <v>36210</v>
      </c>
      <c r="C15713" t="s">
        <v>36211</v>
      </c>
      <c r="D15713" t="s">
        <v>36209</v>
      </c>
    </row>
    <row r="15714" spans="2:4">
      <c r="B15714" s="52" t="s">
        <v>36212</v>
      </c>
      <c r="C15714" t="s">
        <v>36213</v>
      </c>
      <c r="D15714" t="s">
        <v>36214</v>
      </c>
    </row>
    <row r="15715" spans="2:4">
      <c r="B15715" s="52" t="s">
        <v>36215</v>
      </c>
      <c r="C15715" t="s">
        <v>36216</v>
      </c>
      <c r="D15715" t="s">
        <v>36217</v>
      </c>
    </row>
    <row r="15716" spans="2:4">
      <c r="B15716" s="52" t="s">
        <v>36218</v>
      </c>
      <c r="C15716" t="s">
        <v>36219</v>
      </c>
      <c r="D15716" t="s">
        <v>36217</v>
      </c>
    </row>
    <row r="15717" spans="2:4">
      <c r="B15717" s="52" t="s">
        <v>36220</v>
      </c>
      <c r="C15717" t="s">
        <v>36221</v>
      </c>
      <c r="D15717" t="s">
        <v>36217</v>
      </c>
    </row>
    <row r="15718" spans="2:4">
      <c r="B15718" s="52" t="s">
        <v>36222</v>
      </c>
      <c r="C15718" t="s">
        <v>36223</v>
      </c>
      <c r="D15718" t="s">
        <v>36224</v>
      </c>
    </row>
    <row r="15719" spans="2:4">
      <c r="B15719" s="52" t="s">
        <v>36225</v>
      </c>
      <c r="C15719" t="s">
        <v>36226</v>
      </c>
      <c r="D15719" t="s">
        <v>36227</v>
      </c>
    </row>
    <row r="15720" spans="2:4">
      <c r="B15720" s="52" t="s">
        <v>36228</v>
      </c>
      <c r="C15720" t="s">
        <v>36229</v>
      </c>
      <c r="D15720" t="s">
        <v>36230</v>
      </c>
    </row>
    <row r="15721" spans="2:4">
      <c r="B15721" s="52" t="s">
        <v>36231</v>
      </c>
      <c r="C15721" t="s">
        <v>36232</v>
      </c>
      <c r="D15721" t="s">
        <v>36233</v>
      </c>
    </row>
    <row r="15722" spans="2:4">
      <c r="B15722" s="52" t="s">
        <v>36234</v>
      </c>
      <c r="C15722" t="s">
        <v>36235</v>
      </c>
      <c r="D15722" t="s">
        <v>36233</v>
      </c>
    </row>
    <row r="15723" spans="2:4">
      <c r="B15723" s="52" t="s">
        <v>36236</v>
      </c>
      <c r="C15723" t="s">
        <v>36237</v>
      </c>
      <c r="D15723" t="s">
        <v>36238</v>
      </c>
    </row>
    <row r="15724" spans="2:4">
      <c r="B15724" s="52" t="s">
        <v>36239</v>
      </c>
      <c r="C15724" t="s">
        <v>36240</v>
      </c>
      <c r="D15724" t="s">
        <v>36238</v>
      </c>
    </row>
    <row r="15725" spans="2:4">
      <c r="B15725" s="52" t="s">
        <v>36241</v>
      </c>
      <c r="C15725" t="s">
        <v>36242</v>
      </c>
      <c r="D15725" t="s">
        <v>36243</v>
      </c>
    </row>
    <row r="15726" spans="2:4">
      <c r="B15726" s="52" t="s">
        <v>36244</v>
      </c>
      <c r="C15726" t="s">
        <v>36245</v>
      </c>
      <c r="D15726" t="s">
        <v>36233</v>
      </c>
    </row>
    <row r="15727" spans="2:4">
      <c r="B15727" s="52" t="s">
        <v>36246</v>
      </c>
      <c r="C15727" t="s">
        <v>36247</v>
      </c>
      <c r="D15727" t="s">
        <v>35819</v>
      </c>
    </row>
    <row r="15728" spans="2:4">
      <c r="B15728" s="52" t="s">
        <v>36248</v>
      </c>
      <c r="C15728" t="s">
        <v>36249</v>
      </c>
      <c r="D15728" t="s">
        <v>36233</v>
      </c>
    </row>
    <row r="15729" spans="2:4">
      <c r="B15729" s="52" t="s">
        <v>36250</v>
      </c>
      <c r="C15729" t="s">
        <v>36251</v>
      </c>
      <c r="D15729" t="s">
        <v>36252</v>
      </c>
    </row>
    <row r="15730" spans="2:4">
      <c r="B15730" s="52" t="s">
        <v>36253</v>
      </c>
      <c r="C15730" t="s">
        <v>36254</v>
      </c>
      <c r="D15730" t="s">
        <v>36255</v>
      </c>
    </row>
    <row r="15731" spans="2:4">
      <c r="B15731" s="52" t="s">
        <v>36256</v>
      </c>
      <c r="C15731" t="s">
        <v>36257</v>
      </c>
      <c r="D15731" t="s">
        <v>36252</v>
      </c>
    </row>
    <row r="15732" spans="2:4">
      <c r="B15732" s="52" t="s">
        <v>36258</v>
      </c>
      <c r="C15732" t="s">
        <v>36259</v>
      </c>
      <c r="D15732" t="s">
        <v>36260</v>
      </c>
    </row>
    <row r="15733" spans="2:4">
      <c r="B15733" s="52" t="s">
        <v>36261</v>
      </c>
      <c r="C15733" t="s">
        <v>36262</v>
      </c>
      <c r="D15733" t="s">
        <v>36233</v>
      </c>
    </row>
    <row r="15734" spans="2:4">
      <c r="B15734" s="52" t="s">
        <v>36263</v>
      </c>
      <c r="C15734" t="s">
        <v>36264</v>
      </c>
      <c r="D15734" t="s">
        <v>36265</v>
      </c>
    </row>
    <row r="15735" spans="2:4">
      <c r="B15735" s="52" t="s">
        <v>36266</v>
      </c>
      <c r="C15735" t="s">
        <v>36267</v>
      </c>
      <c r="D15735" t="s">
        <v>36268</v>
      </c>
    </row>
    <row r="15736" spans="2:4">
      <c r="B15736" s="52" t="s">
        <v>36269</v>
      </c>
      <c r="C15736" t="s">
        <v>36270</v>
      </c>
      <c r="D15736" t="s">
        <v>35955</v>
      </c>
    </row>
    <row r="15737" spans="2:4">
      <c r="B15737" s="52" t="s">
        <v>36271</v>
      </c>
      <c r="C15737" t="s">
        <v>36272</v>
      </c>
      <c r="D15737" t="s">
        <v>36273</v>
      </c>
    </row>
    <row r="15738" spans="2:4">
      <c r="B15738" s="52" t="s">
        <v>36274</v>
      </c>
      <c r="C15738" t="s">
        <v>36275</v>
      </c>
      <c r="D15738" t="s">
        <v>36233</v>
      </c>
    </row>
    <row r="15739" spans="2:4">
      <c r="B15739" s="52" t="s">
        <v>36276</v>
      </c>
      <c r="C15739" t="s">
        <v>36277</v>
      </c>
      <c r="D15739" t="s">
        <v>36278</v>
      </c>
    </row>
    <row r="15740" spans="2:4">
      <c r="B15740" s="52" t="s">
        <v>36279</v>
      </c>
      <c r="C15740" t="s">
        <v>36280</v>
      </c>
      <c r="D15740" t="s">
        <v>36281</v>
      </c>
    </row>
    <row r="15741" spans="2:4">
      <c r="B15741" s="52" t="s">
        <v>36282</v>
      </c>
      <c r="C15741" t="s">
        <v>36283</v>
      </c>
      <c r="D15741" t="s">
        <v>36284</v>
      </c>
    </row>
    <row r="15742" spans="2:4">
      <c r="B15742" s="52" t="s">
        <v>36285</v>
      </c>
      <c r="C15742" t="s">
        <v>36286</v>
      </c>
      <c r="D15742" t="s">
        <v>36287</v>
      </c>
    </row>
    <row r="15743" spans="2:4">
      <c r="B15743" s="52" t="s">
        <v>36288</v>
      </c>
      <c r="C15743" t="s">
        <v>36289</v>
      </c>
      <c r="D15743" t="s">
        <v>36290</v>
      </c>
    </row>
    <row r="15744" spans="2:4">
      <c r="B15744" s="52" t="s">
        <v>36291</v>
      </c>
      <c r="C15744" t="s">
        <v>36292</v>
      </c>
      <c r="D15744" t="s">
        <v>36293</v>
      </c>
    </row>
    <row r="15745" spans="2:4">
      <c r="B15745" s="52" t="s">
        <v>36294</v>
      </c>
      <c r="C15745" t="s">
        <v>36295</v>
      </c>
      <c r="D15745" t="s">
        <v>36296</v>
      </c>
    </row>
    <row r="15746" spans="2:4">
      <c r="B15746" s="52" t="s">
        <v>36297</v>
      </c>
      <c r="C15746" t="s">
        <v>36298</v>
      </c>
      <c r="D15746" t="s">
        <v>36299</v>
      </c>
    </row>
    <row r="15747" spans="2:4">
      <c r="B15747" s="52" t="s">
        <v>36300</v>
      </c>
      <c r="C15747" t="s">
        <v>36301</v>
      </c>
      <c r="D15747" t="s">
        <v>36299</v>
      </c>
    </row>
    <row r="15748" spans="2:4">
      <c r="B15748" s="52" t="s">
        <v>36302</v>
      </c>
      <c r="C15748" t="s">
        <v>36303</v>
      </c>
      <c r="D15748" t="s">
        <v>36299</v>
      </c>
    </row>
    <row r="15749" spans="2:4">
      <c r="B15749" s="52" t="s">
        <v>36304</v>
      </c>
      <c r="C15749" t="s">
        <v>36305</v>
      </c>
      <c r="D15749" t="s">
        <v>36299</v>
      </c>
    </row>
    <row r="15750" spans="2:4">
      <c r="B15750" s="52" t="s">
        <v>36306</v>
      </c>
      <c r="C15750" t="s">
        <v>36307</v>
      </c>
      <c r="D15750" t="s">
        <v>36308</v>
      </c>
    </row>
    <row r="15751" spans="2:4">
      <c r="B15751" s="52" t="s">
        <v>36309</v>
      </c>
      <c r="C15751" t="s">
        <v>36310</v>
      </c>
      <c r="D15751" t="s">
        <v>36308</v>
      </c>
    </row>
    <row r="15752" spans="2:4">
      <c r="B15752" s="52" t="s">
        <v>36311</v>
      </c>
      <c r="C15752" t="s">
        <v>36312</v>
      </c>
      <c r="D15752" t="s">
        <v>36308</v>
      </c>
    </row>
    <row r="15753" spans="2:4">
      <c r="B15753" s="52" t="s">
        <v>36313</v>
      </c>
      <c r="C15753" t="s">
        <v>36314</v>
      </c>
      <c r="D15753" t="s">
        <v>36093</v>
      </c>
    </row>
    <row r="15754" spans="2:4">
      <c r="B15754" s="52" t="s">
        <v>36315</v>
      </c>
      <c r="C15754" t="s">
        <v>36316</v>
      </c>
      <c r="D15754" t="s">
        <v>36093</v>
      </c>
    </row>
    <row r="15755" spans="2:4">
      <c r="B15755" s="52" t="s">
        <v>36317</v>
      </c>
      <c r="C15755" t="s">
        <v>36318</v>
      </c>
      <c r="D15755" t="s">
        <v>36071</v>
      </c>
    </row>
    <row r="15756" spans="2:4">
      <c r="B15756" s="52" t="s">
        <v>36319</v>
      </c>
      <c r="C15756" t="s">
        <v>36320</v>
      </c>
      <c r="D15756" t="s">
        <v>36026</v>
      </c>
    </row>
    <row r="15757" spans="2:4">
      <c r="B15757" s="52" t="s">
        <v>36321</v>
      </c>
      <c r="C15757" t="s">
        <v>36322</v>
      </c>
      <c r="D15757" t="s">
        <v>36323</v>
      </c>
    </row>
    <row r="15758" spans="2:4">
      <c r="B15758" s="52" t="s">
        <v>36324</v>
      </c>
      <c r="C15758" t="s">
        <v>36325</v>
      </c>
      <c r="D15758" t="s">
        <v>36026</v>
      </c>
    </row>
    <row r="15759" spans="2:4">
      <c r="B15759" s="52" t="s">
        <v>36326</v>
      </c>
      <c r="C15759" t="s">
        <v>36327</v>
      </c>
      <c r="D15759" t="s">
        <v>36093</v>
      </c>
    </row>
    <row r="15760" spans="2:4">
      <c r="B15760" s="52" t="s">
        <v>36328</v>
      </c>
      <c r="C15760" t="s">
        <v>36329</v>
      </c>
      <c r="D15760" t="s">
        <v>36071</v>
      </c>
    </row>
    <row r="15761" spans="2:4">
      <c r="B15761" s="52" t="s">
        <v>36330</v>
      </c>
      <c r="C15761" t="s">
        <v>36331</v>
      </c>
      <c r="D15761" t="s">
        <v>36026</v>
      </c>
    </row>
    <row r="15762" spans="2:4">
      <c r="B15762" s="52" t="s">
        <v>36332</v>
      </c>
      <c r="C15762" t="s">
        <v>36333</v>
      </c>
      <c r="D15762" t="s">
        <v>36214</v>
      </c>
    </row>
    <row r="15763" spans="2:4">
      <c r="B15763" s="52" t="s">
        <v>36334</v>
      </c>
      <c r="C15763" t="s">
        <v>36335</v>
      </c>
      <c r="D15763" t="s">
        <v>36214</v>
      </c>
    </row>
    <row r="15764" spans="2:4">
      <c r="B15764" s="52" t="s">
        <v>36336</v>
      </c>
      <c r="C15764" t="s">
        <v>36337</v>
      </c>
      <c r="D15764" t="s">
        <v>36308</v>
      </c>
    </row>
    <row r="15765" spans="2:4">
      <c r="B15765" s="52" t="s">
        <v>36338</v>
      </c>
      <c r="C15765" t="s">
        <v>36339</v>
      </c>
      <c r="D15765" t="s">
        <v>36340</v>
      </c>
    </row>
    <row r="15766" spans="2:4">
      <c r="B15766" s="52" t="s">
        <v>36341</v>
      </c>
      <c r="C15766" t="s">
        <v>36342</v>
      </c>
      <c r="D15766" t="s">
        <v>36340</v>
      </c>
    </row>
    <row r="15767" spans="2:4">
      <c r="B15767" s="52" t="s">
        <v>36343</v>
      </c>
      <c r="C15767" t="s">
        <v>36344</v>
      </c>
      <c r="D15767" t="s">
        <v>36345</v>
      </c>
    </row>
    <row r="15768" spans="2:4">
      <c r="B15768" s="52" t="s">
        <v>36346</v>
      </c>
      <c r="C15768" t="s">
        <v>36347</v>
      </c>
      <c r="D15768" t="s">
        <v>36348</v>
      </c>
    </row>
    <row r="15769" spans="2:4">
      <c r="B15769" s="52" t="s">
        <v>36349</v>
      </c>
      <c r="C15769" t="s">
        <v>36350</v>
      </c>
      <c r="D15769" t="s">
        <v>36348</v>
      </c>
    </row>
    <row r="15770" spans="2:4">
      <c r="B15770" s="52" t="s">
        <v>36351</v>
      </c>
      <c r="C15770" t="s">
        <v>36352</v>
      </c>
      <c r="D15770" t="s">
        <v>36353</v>
      </c>
    </row>
    <row r="15771" spans="2:4">
      <c r="B15771" s="52" t="s">
        <v>36354</v>
      </c>
      <c r="C15771" t="s">
        <v>36355</v>
      </c>
      <c r="D15771" t="s">
        <v>36356</v>
      </c>
    </row>
    <row r="15772" spans="2:4">
      <c r="B15772" s="52" t="s">
        <v>36357</v>
      </c>
      <c r="C15772" t="s">
        <v>36358</v>
      </c>
      <c r="D15772" t="s">
        <v>36290</v>
      </c>
    </row>
    <row r="15773" spans="2:4">
      <c r="B15773" s="52" t="s">
        <v>36359</v>
      </c>
      <c r="C15773" t="s">
        <v>36360</v>
      </c>
      <c r="D15773" t="s">
        <v>36361</v>
      </c>
    </row>
    <row r="15774" spans="2:4">
      <c r="B15774" s="52" t="s">
        <v>36362</v>
      </c>
      <c r="C15774" t="s">
        <v>36363</v>
      </c>
      <c r="D15774" t="s">
        <v>36293</v>
      </c>
    </row>
    <row r="15775" spans="2:4">
      <c r="B15775" s="52" t="s">
        <v>36364</v>
      </c>
      <c r="C15775" t="s">
        <v>36365</v>
      </c>
      <c r="D15775" t="s">
        <v>36293</v>
      </c>
    </row>
    <row r="15776" spans="2:4">
      <c r="B15776" s="52" t="s">
        <v>36366</v>
      </c>
      <c r="C15776" t="s">
        <v>36367</v>
      </c>
      <c r="D15776" t="s">
        <v>36361</v>
      </c>
    </row>
    <row r="15777" spans="2:4">
      <c r="B15777" s="52" t="s">
        <v>36368</v>
      </c>
      <c r="C15777" t="s">
        <v>36369</v>
      </c>
      <c r="D15777" t="s">
        <v>36370</v>
      </c>
    </row>
    <row r="15778" spans="2:4">
      <c r="B15778" s="52" t="s">
        <v>36371</v>
      </c>
      <c r="C15778" t="s">
        <v>36372</v>
      </c>
      <c r="D15778" t="s">
        <v>36287</v>
      </c>
    </row>
    <row r="15779" spans="2:4">
      <c r="B15779" s="52" t="s">
        <v>36373</v>
      </c>
      <c r="C15779" t="s">
        <v>35901</v>
      </c>
      <c r="D15779" t="s">
        <v>36374</v>
      </c>
    </row>
    <row r="15780" spans="2:4">
      <c r="B15780" s="52" t="s">
        <v>36375</v>
      </c>
      <c r="C15780" t="s">
        <v>36376</v>
      </c>
      <c r="D15780" t="s">
        <v>36377</v>
      </c>
    </row>
    <row r="15781" spans="2:4">
      <c r="B15781" s="52" t="s">
        <v>36378</v>
      </c>
      <c r="C15781" t="s">
        <v>36379</v>
      </c>
      <c r="D15781" t="s">
        <v>36380</v>
      </c>
    </row>
    <row r="15782" spans="2:4">
      <c r="B15782" s="52" t="s">
        <v>36381</v>
      </c>
      <c r="C15782" t="s">
        <v>36382</v>
      </c>
      <c r="D15782" t="s">
        <v>36194</v>
      </c>
    </row>
    <row r="15783" spans="2:4">
      <c r="B15783" s="52" t="s">
        <v>36383</v>
      </c>
      <c r="C15783" t="s">
        <v>36384</v>
      </c>
      <c r="D15783" t="s">
        <v>36214</v>
      </c>
    </row>
    <row r="15784" spans="2:4">
      <c r="B15784" s="52" t="s">
        <v>36385</v>
      </c>
      <c r="C15784" t="s">
        <v>36386</v>
      </c>
      <c r="D15784" t="s">
        <v>36387</v>
      </c>
    </row>
    <row r="15785" spans="2:4">
      <c r="B15785" s="52" t="s">
        <v>36388</v>
      </c>
      <c r="C15785" t="s">
        <v>36389</v>
      </c>
      <c r="D15785" t="s">
        <v>36214</v>
      </c>
    </row>
    <row r="15786" spans="2:4">
      <c r="B15786" s="52" t="s">
        <v>36390</v>
      </c>
      <c r="C15786" t="s">
        <v>31574</v>
      </c>
      <c r="D15786" t="s">
        <v>36391</v>
      </c>
    </row>
    <row r="15787" spans="2:4">
      <c r="B15787" s="52" t="s">
        <v>36392</v>
      </c>
      <c r="C15787" t="s">
        <v>36393</v>
      </c>
      <c r="D15787" t="s">
        <v>36394</v>
      </c>
    </row>
    <row r="15788" spans="2:4">
      <c r="B15788" s="52" t="s">
        <v>36395</v>
      </c>
      <c r="C15788" t="s">
        <v>36396</v>
      </c>
      <c r="D15788" t="s">
        <v>36397</v>
      </c>
    </row>
    <row r="15789" spans="2:4">
      <c r="B15789" s="52" t="s">
        <v>36398</v>
      </c>
      <c r="C15789" t="s">
        <v>36399</v>
      </c>
      <c r="D15789" t="s">
        <v>36214</v>
      </c>
    </row>
    <row r="15790" spans="2:4">
      <c r="B15790" s="52" t="s">
        <v>36400</v>
      </c>
      <c r="C15790" t="s">
        <v>36401</v>
      </c>
      <c r="D15790" t="s">
        <v>36387</v>
      </c>
    </row>
    <row r="15791" spans="2:4">
      <c r="B15791" s="52" t="s">
        <v>36402</v>
      </c>
      <c r="C15791" t="s">
        <v>36403</v>
      </c>
      <c r="D15791" t="s">
        <v>36397</v>
      </c>
    </row>
    <row r="15792" spans="2:4">
      <c r="B15792" s="52" t="s">
        <v>36404</v>
      </c>
      <c r="C15792" t="s">
        <v>36405</v>
      </c>
      <c r="D15792" t="s">
        <v>36214</v>
      </c>
    </row>
    <row r="15793" spans="2:4">
      <c r="B15793" s="52" t="s">
        <v>36406</v>
      </c>
      <c r="C15793" t="s">
        <v>36407</v>
      </c>
      <c r="D15793" t="s">
        <v>36214</v>
      </c>
    </row>
    <row r="15794" spans="2:4">
      <c r="B15794" s="52" t="s">
        <v>36408</v>
      </c>
      <c r="C15794" t="s">
        <v>36409</v>
      </c>
      <c r="D15794" t="s">
        <v>36217</v>
      </c>
    </row>
    <row r="15795" spans="2:4">
      <c r="B15795" s="52" t="s">
        <v>36410</v>
      </c>
      <c r="C15795" t="s">
        <v>36411</v>
      </c>
      <c r="D15795" t="s">
        <v>36217</v>
      </c>
    </row>
    <row r="15796" spans="2:4">
      <c r="B15796" s="52" t="s">
        <v>36412</v>
      </c>
      <c r="C15796" t="s">
        <v>36413</v>
      </c>
      <c r="D15796" t="s">
        <v>36414</v>
      </c>
    </row>
    <row r="15797" spans="2:4">
      <c r="B15797" s="52" t="s">
        <v>36415</v>
      </c>
      <c r="C15797" t="s">
        <v>36416</v>
      </c>
      <c r="D15797" t="s">
        <v>36065</v>
      </c>
    </row>
    <row r="15798" spans="2:4">
      <c r="B15798" s="52" t="s">
        <v>36417</v>
      </c>
      <c r="C15798" t="s">
        <v>36418</v>
      </c>
      <c r="D15798" t="s">
        <v>36065</v>
      </c>
    </row>
    <row r="15799" spans="2:4">
      <c r="B15799" s="52" t="s">
        <v>36419</v>
      </c>
      <c r="C15799" t="s">
        <v>36420</v>
      </c>
      <c r="D15799" t="s">
        <v>36065</v>
      </c>
    </row>
    <row r="15800" spans="2:4">
      <c r="B15800" s="52" t="s">
        <v>36421</v>
      </c>
      <c r="C15800" t="s">
        <v>36422</v>
      </c>
      <c r="D15800" t="s">
        <v>36065</v>
      </c>
    </row>
    <row r="15801" spans="2:4">
      <c r="B15801" s="52" t="s">
        <v>36423</v>
      </c>
      <c r="C15801" t="s">
        <v>36424</v>
      </c>
      <c r="D15801" t="s">
        <v>36425</v>
      </c>
    </row>
    <row r="15802" spans="2:4">
      <c r="B15802" s="52" t="s">
        <v>36426</v>
      </c>
      <c r="C15802" t="s">
        <v>36427</v>
      </c>
      <c r="D15802" t="s">
        <v>36425</v>
      </c>
    </row>
    <row r="15803" spans="2:4">
      <c r="B15803" s="52" t="s">
        <v>36428</v>
      </c>
      <c r="C15803" t="s">
        <v>36429</v>
      </c>
      <c r="D15803" t="s">
        <v>36430</v>
      </c>
    </row>
    <row r="15804" spans="2:4">
      <c r="B15804" s="52" t="s">
        <v>36431</v>
      </c>
      <c r="C15804" t="s">
        <v>36432</v>
      </c>
      <c r="D15804" t="s">
        <v>36433</v>
      </c>
    </row>
    <row r="15805" spans="2:4">
      <c r="B15805" s="52" t="s">
        <v>36434</v>
      </c>
      <c r="C15805" t="s">
        <v>36435</v>
      </c>
      <c r="D15805" t="s">
        <v>36433</v>
      </c>
    </row>
    <row r="15806" spans="2:4">
      <c r="B15806" s="52" t="s">
        <v>36436</v>
      </c>
      <c r="C15806" t="s">
        <v>36435</v>
      </c>
      <c r="D15806" t="s">
        <v>36437</v>
      </c>
    </row>
    <row r="15807" spans="2:4">
      <c r="B15807" s="52" t="s">
        <v>36438</v>
      </c>
      <c r="C15807" t="s">
        <v>36439</v>
      </c>
      <c r="D15807" t="s">
        <v>36440</v>
      </c>
    </row>
    <row r="15808" spans="2:4">
      <c r="B15808" s="52" t="s">
        <v>36441</v>
      </c>
      <c r="C15808" t="s">
        <v>36442</v>
      </c>
      <c r="D15808" t="s">
        <v>36252</v>
      </c>
    </row>
    <row r="15809" spans="2:4">
      <c r="B15809" s="52" t="s">
        <v>36443</v>
      </c>
      <c r="C15809" t="s">
        <v>36444</v>
      </c>
      <c r="D15809" t="s">
        <v>36445</v>
      </c>
    </row>
    <row r="15810" spans="2:4">
      <c r="B15810" s="52" t="s">
        <v>36446</v>
      </c>
      <c r="C15810" t="s">
        <v>36447</v>
      </c>
      <c r="D15810" t="s">
        <v>36445</v>
      </c>
    </row>
    <row r="15811" spans="2:4">
      <c r="B15811" s="52" t="s">
        <v>36448</v>
      </c>
      <c r="C15811" t="s">
        <v>36449</v>
      </c>
      <c r="D15811" t="s">
        <v>36029</v>
      </c>
    </row>
    <row r="15812" spans="2:4">
      <c r="B15812" s="52" t="s">
        <v>36450</v>
      </c>
      <c r="C15812" t="s">
        <v>36451</v>
      </c>
      <c r="D15812" t="s">
        <v>36029</v>
      </c>
    </row>
    <row r="15813" spans="2:4">
      <c r="B15813" s="52" t="s">
        <v>36452</v>
      </c>
      <c r="C15813" t="s">
        <v>36453</v>
      </c>
      <c r="D15813" t="s">
        <v>36029</v>
      </c>
    </row>
    <row r="15814" spans="2:4">
      <c r="B15814" s="52" t="s">
        <v>36454</v>
      </c>
      <c r="C15814" t="s">
        <v>36455</v>
      </c>
      <c r="D15814" t="s">
        <v>36456</v>
      </c>
    </row>
    <row r="15815" spans="2:4">
      <c r="B15815" s="52" t="s">
        <v>36457</v>
      </c>
      <c r="C15815" t="s">
        <v>36458</v>
      </c>
      <c r="D15815" t="s">
        <v>36041</v>
      </c>
    </row>
    <row r="15816" spans="2:4">
      <c r="B15816" s="52" t="s">
        <v>36459</v>
      </c>
      <c r="C15816" t="s">
        <v>36460</v>
      </c>
      <c r="D15816" t="s">
        <v>36461</v>
      </c>
    </row>
    <row r="15817" spans="2:4">
      <c r="B15817" s="52" t="s">
        <v>36462</v>
      </c>
      <c r="C15817" t="s">
        <v>36463</v>
      </c>
      <c r="D15817" t="s">
        <v>36464</v>
      </c>
    </row>
    <row r="15818" spans="2:4">
      <c r="B15818" s="52" t="s">
        <v>36465</v>
      </c>
      <c r="C15818" t="s">
        <v>36466</v>
      </c>
      <c r="D15818" t="s">
        <v>36467</v>
      </c>
    </row>
    <row r="15819" spans="2:4">
      <c r="B15819" s="52" t="s">
        <v>36468</v>
      </c>
      <c r="C15819" t="s">
        <v>36469</v>
      </c>
      <c r="D15819" t="s">
        <v>36467</v>
      </c>
    </row>
    <row r="15820" spans="2:4">
      <c r="B15820" s="52" t="s">
        <v>36470</v>
      </c>
      <c r="C15820" t="s">
        <v>36471</v>
      </c>
      <c r="D15820" t="s">
        <v>36467</v>
      </c>
    </row>
    <row r="15821" spans="2:4">
      <c r="B15821" s="52" t="s">
        <v>36472</v>
      </c>
      <c r="C15821" t="s">
        <v>36473</v>
      </c>
      <c r="D15821" t="s">
        <v>36128</v>
      </c>
    </row>
    <row r="15822" spans="2:4">
      <c r="B15822" s="52" t="s">
        <v>36474</v>
      </c>
      <c r="C15822" t="s">
        <v>36475</v>
      </c>
      <c r="D15822" t="s">
        <v>36476</v>
      </c>
    </row>
    <row r="15823" spans="2:4">
      <c r="B15823" s="52" t="s">
        <v>36477</v>
      </c>
      <c r="C15823" t="s">
        <v>36478</v>
      </c>
      <c r="D15823" t="s">
        <v>36479</v>
      </c>
    </row>
    <row r="15824" spans="2:4">
      <c r="B15824" s="52" t="s">
        <v>36480</v>
      </c>
      <c r="C15824" t="s">
        <v>36481</v>
      </c>
      <c r="D15824" t="s">
        <v>36482</v>
      </c>
    </row>
    <row r="15825" spans="2:4">
      <c r="B15825" s="52" t="s">
        <v>36483</v>
      </c>
      <c r="C15825" t="s">
        <v>36484</v>
      </c>
      <c r="D15825" t="s">
        <v>36224</v>
      </c>
    </row>
    <row r="15826" spans="2:4">
      <c r="B15826" s="52" t="s">
        <v>36485</v>
      </c>
      <c r="C15826" t="s">
        <v>36486</v>
      </c>
      <c r="D15826" t="s">
        <v>36224</v>
      </c>
    </row>
    <row r="15827" spans="2:4">
      <c r="B15827" s="52" t="s">
        <v>36487</v>
      </c>
      <c r="C15827" t="s">
        <v>36488</v>
      </c>
      <c r="D15827" t="s">
        <v>36227</v>
      </c>
    </row>
    <row r="15828" spans="2:4">
      <c r="B15828" s="52" t="s">
        <v>36489</v>
      </c>
      <c r="C15828" t="s">
        <v>36490</v>
      </c>
      <c r="D15828" t="s">
        <v>36491</v>
      </c>
    </row>
    <row r="15829" spans="2:4">
      <c r="B15829" s="52" t="s">
        <v>36492</v>
      </c>
      <c r="C15829" t="s">
        <v>36493</v>
      </c>
      <c r="D15829" t="s">
        <v>36494</v>
      </c>
    </row>
    <row r="15830" spans="2:4">
      <c r="B15830" s="52" t="s">
        <v>36495</v>
      </c>
      <c r="C15830" t="s">
        <v>36496</v>
      </c>
      <c r="D15830" t="s">
        <v>36217</v>
      </c>
    </row>
    <row r="15831" spans="2:4">
      <c r="B15831" s="52" t="s">
        <v>36497</v>
      </c>
      <c r="C15831" t="s">
        <v>36498</v>
      </c>
      <c r="D15831" t="s">
        <v>36233</v>
      </c>
    </row>
    <row r="15832" spans="2:4">
      <c r="B15832" s="52" t="s">
        <v>36499</v>
      </c>
      <c r="C15832" t="s">
        <v>36500</v>
      </c>
      <c r="D15832" t="s">
        <v>36233</v>
      </c>
    </row>
    <row r="15833" spans="2:4">
      <c r="B15833" s="52" t="s">
        <v>36501</v>
      </c>
      <c r="C15833" t="s">
        <v>36502</v>
      </c>
      <c r="D15833" t="s">
        <v>36397</v>
      </c>
    </row>
    <row r="15834" spans="2:4">
      <c r="B15834" s="52" t="s">
        <v>36503</v>
      </c>
      <c r="C15834" t="s">
        <v>36504</v>
      </c>
      <c r="D15834" t="s">
        <v>36505</v>
      </c>
    </row>
    <row r="15835" spans="2:4">
      <c r="B15835" s="52" t="s">
        <v>36506</v>
      </c>
      <c r="C15835" t="s">
        <v>36507</v>
      </c>
      <c r="D15835" t="s">
        <v>36505</v>
      </c>
    </row>
    <row r="15836" spans="2:4">
      <c r="B15836" s="52" t="s">
        <v>36508</v>
      </c>
      <c r="C15836" t="s">
        <v>36509</v>
      </c>
      <c r="D15836" t="s">
        <v>36510</v>
      </c>
    </row>
    <row r="15837" spans="2:4">
      <c r="B15837" s="52" t="s">
        <v>36511</v>
      </c>
      <c r="C15837" t="s">
        <v>36512</v>
      </c>
      <c r="D15837" t="s">
        <v>36217</v>
      </c>
    </row>
    <row r="15838" spans="2:4">
      <c r="B15838" s="52" t="s">
        <v>36513</v>
      </c>
      <c r="C15838" t="s">
        <v>36514</v>
      </c>
      <c r="D15838" t="s">
        <v>36515</v>
      </c>
    </row>
    <row r="15839" spans="2:4">
      <c r="B15839" s="52" t="s">
        <v>36516</v>
      </c>
      <c r="C15839" t="s">
        <v>36517</v>
      </c>
      <c r="D15839" t="s">
        <v>36217</v>
      </c>
    </row>
    <row r="15840" spans="2:4">
      <c r="B15840" s="52" t="s">
        <v>36518</v>
      </c>
      <c r="C15840" t="s">
        <v>35581</v>
      </c>
      <c r="D15840" t="s">
        <v>36519</v>
      </c>
    </row>
    <row r="15841" spans="2:4">
      <c r="B15841" s="52" t="s">
        <v>36520</v>
      </c>
      <c r="C15841" t="s">
        <v>35709</v>
      </c>
      <c r="D15841" t="s">
        <v>36519</v>
      </c>
    </row>
    <row r="15842" spans="2:4">
      <c r="B15842" s="52" t="s">
        <v>36521</v>
      </c>
      <c r="C15842" t="s">
        <v>35759</v>
      </c>
      <c r="D15842" t="s">
        <v>36519</v>
      </c>
    </row>
    <row r="15843" spans="2:4">
      <c r="B15843" s="52" t="s">
        <v>36522</v>
      </c>
      <c r="C15843" t="s">
        <v>35761</v>
      </c>
      <c r="D15843" t="s">
        <v>36519</v>
      </c>
    </row>
    <row r="15844" spans="2:4">
      <c r="B15844" s="52" t="s">
        <v>36523</v>
      </c>
      <c r="C15844" t="s">
        <v>35979</v>
      </c>
      <c r="D15844" t="s">
        <v>36519</v>
      </c>
    </row>
    <row r="15845" spans="2:4">
      <c r="B15845" s="52" t="s">
        <v>36524</v>
      </c>
      <c r="C15845" t="s">
        <v>36525</v>
      </c>
      <c r="D15845" t="s">
        <v>36519</v>
      </c>
    </row>
    <row r="15846" spans="2:4">
      <c r="B15846" s="52" t="s">
        <v>36526</v>
      </c>
      <c r="C15846" t="s">
        <v>36527</v>
      </c>
      <c r="D15846" t="s">
        <v>36519</v>
      </c>
    </row>
    <row r="15847" spans="2:4">
      <c r="B15847" s="52" t="s">
        <v>36528</v>
      </c>
      <c r="C15847" t="s">
        <v>36529</v>
      </c>
      <c r="D15847" t="s">
        <v>36519</v>
      </c>
    </row>
    <row r="15848" spans="2:4">
      <c r="B15848" s="52" t="s">
        <v>36530</v>
      </c>
      <c r="C15848" t="s">
        <v>36531</v>
      </c>
      <c r="D15848" t="s">
        <v>36519</v>
      </c>
    </row>
    <row r="15849" spans="2:4">
      <c r="B15849" s="52" t="s">
        <v>36532</v>
      </c>
      <c r="C15849" t="s">
        <v>36533</v>
      </c>
      <c r="D15849" t="s">
        <v>36519</v>
      </c>
    </row>
    <row r="15850" spans="2:4">
      <c r="B15850" s="52" t="s">
        <v>36534</v>
      </c>
      <c r="C15850" t="s">
        <v>36535</v>
      </c>
      <c r="D15850" t="s">
        <v>36519</v>
      </c>
    </row>
    <row r="15851" spans="2:4">
      <c r="B15851" s="52" t="s">
        <v>36536</v>
      </c>
      <c r="C15851" t="s">
        <v>36537</v>
      </c>
      <c r="D15851" t="s">
        <v>36519</v>
      </c>
    </row>
    <row r="15852" spans="2:4">
      <c r="B15852" s="52" t="s">
        <v>36538</v>
      </c>
      <c r="C15852" t="s">
        <v>36539</v>
      </c>
      <c r="D15852" t="s">
        <v>36519</v>
      </c>
    </row>
    <row r="15853" spans="2:4">
      <c r="B15853" s="52" t="s">
        <v>36540</v>
      </c>
      <c r="C15853" t="s">
        <v>36541</v>
      </c>
      <c r="D15853" t="s">
        <v>36519</v>
      </c>
    </row>
    <row r="15854" spans="2:4">
      <c r="B15854" s="52" t="s">
        <v>36542</v>
      </c>
      <c r="C15854" t="s">
        <v>36543</v>
      </c>
      <c r="D15854" t="s">
        <v>36519</v>
      </c>
    </row>
    <row r="15855" spans="2:4">
      <c r="B15855" s="52" t="s">
        <v>36544</v>
      </c>
      <c r="C15855" t="s">
        <v>36545</v>
      </c>
      <c r="D15855" t="s">
        <v>36519</v>
      </c>
    </row>
    <row r="15856" spans="2:4">
      <c r="B15856" s="52" t="s">
        <v>36546</v>
      </c>
      <c r="C15856" t="s">
        <v>36547</v>
      </c>
      <c r="D15856" t="s">
        <v>36519</v>
      </c>
    </row>
    <row r="15857" spans="2:4">
      <c r="B15857" s="52" t="s">
        <v>36548</v>
      </c>
      <c r="C15857" t="s">
        <v>36549</v>
      </c>
      <c r="D15857" t="s">
        <v>36519</v>
      </c>
    </row>
    <row r="15858" spans="2:4">
      <c r="B15858" s="52" t="s">
        <v>36550</v>
      </c>
      <c r="C15858" t="s">
        <v>36551</v>
      </c>
      <c r="D15858" t="s">
        <v>36519</v>
      </c>
    </row>
    <row r="15859" spans="2:4">
      <c r="B15859" s="52" t="s">
        <v>36552</v>
      </c>
      <c r="C15859" t="s">
        <v>36553</v>
      </c>
      <c r="D15859" t="s">
        <v>36519</v>
      </c>
    </row>
    <row r="15860" spans="2:4">
      <c r="B15860" s="52" t="s">
        <v>36554</v>
      </c>
      <c r="C15860" t="s">
        <v>36555</v>
      </c>
      <c r="D15860" t="s">
        <v>36519</v>
      </c>
    </row>
    <row r="15861" spans="2:4">
      <c r="B15861" s="52" t="s">
        <v>36556</v>
      </c>
      <c r="C15861" t="s">
        <v>36557</v>
      </c>
      <c r="D15861" t="s">
        <v>36519</v>
      </c>
    </row>
    <row r="15862" spans="2:4">
      <c r="B15862" s="52" t="s">
        <v>36558</v>
      </c>
      <c r="C15862" t="s">
        <v>36559</v>
      </c>
      <c r="D15862" t="s">
        <v>36519</v>
      </c>
    </row>
    <row r="15863" spans="2:4">
      <c r="B15863" s="52" t="s">
        <v>36560</v>
      </c>
      <c r="C15863" t="s">
        <v>36561</v>
      </c>
      <c r="D15863" t="s">
        <v>36519</v>
      </c>
    </row>
    <row r="15864" spans="2:4">
      <c r="B15864" s="52" t="s">
        <v>36562</v>
      </c>
      <c r="C15864" t="s">
        <v>36563</v>
      </c>
      <c r="D15864" t="s">
        <v>36519</v>
      </c>
    </row>
    <row r="15865" spans="2:4">
      <c r="B15865" s="52" t="s">
        <v>36564</v>
      </c>
      <c r="C15865" t="s">
        <v>36565</v>
      </c>
      <c r="D15865" t="s">
        <v>36519</v>
      </c>
    </row>
    <row r="15866" spans="2:4">
      <c r="B15866" s="52" t="s">
        <v>36566</v>
      </c>
      <c r="C15866" t="s">
        <v>36567</v>
      </c>
      <c r="D15866" t="s">
        <v>36519</v>
      </c>
    </row>
    <row r="15867" spans="2:4">
      <c r="B15867" s="52" t="s">
        <v>36568</v>
      </c>
      <c r="C15867" t="s">
        <v>36569</v>
      </c>
      <c r="D15867" t="s">
        <v>36519</v>
      </c>
    </row>
    <row r="15868" spans="2:4">
      <c r="B15868" s="52" t="s">
        <v>36570</v>
      </c>
      <c r="C15868" t="s">
        <v>36571</v>
      </c>
      <c r="D15868" t="s">
        <v>36519</v>
      </c>
    </row>
    <row r="15869" spans="2:4">
      <c r="B15869" s="52" t="s">
        <v>36572</v>
      </c>
      <c r="C15869" t="s">
        <v>36573</v>
      </c>
      <c r="D15869" t="s">
        <v>36519</v>
      </c>
    </row>
    <row r="15870" spans="2:4">
      <c r="B15870" s="52" t="s">
        <v>36574</v>
      </c>
      <c r="C15870" t="s">
        <v>36575</v>
      </c>
      <c r="D15870" t="s">
        <v>36519</v>
      </c>
    </row>
    <row r="15871" spans="2:4">
      <c r="B15871" s="52" t="s">
        <v>36576</v>
      </c>
      <c r="C15871" t="s">
        <v>36577</v>
      </c>
      <c r="D15871" t="s">
        <v>36519</v>
      </c>
    </row>
    <row r="15872" spans="2:4">
      <c r="B15872" s="52" t="s">
        <v>36578</v>
      </c>
      <c r="C15872" t="s">
        <v>36579</v>
      </c>
      <c r="D15872" t="s">
        <v>36519</v>
      </c>
    </row>
    <row r="15873" spans="2:4">
      <c r="B15873" s="52" t="s">
        <v>36580</v>
      </c>
      <c r="C15873" t="s">
        <v>36581</v>
      </c>
      <c r="D15873" t="s">
        <v>36519</v>
      </c>
    </row>
    <row r="15874" spans="2:4">
      <c r="B15874" s="52" t="s">
        <v>36582</v>
      </c>
      <c r="C15874" t="s">
        <v>36583</v>
      </c>
      <c r="D15874" t="s">
        <v>36519</v>
      </c>
    </row>
    <row r="15875" spans="2:4">
      <c r="B15875" s="52" t="s">
        <v>36584</v>
      </c>
      <c r="C15875" t="s">
        <v>36585</v>
      </c>
      <c r="D15875" t="s">
        <v>36519</v>
      </c>
    </row>
    <row r="15876" spans="2:4">
      <c r="B15876" s="52" t="s">
        <v>36586</v>
      </c>
      <c r="C15876" t="s">
        <v>36587</v>
      </c>
      <c r="D15876" t="s">
        <v>36519</v>
      </c>
    </row>
    <row r="15877" spans="2:4">
      <c r="B15877" s="52" t="s">
        <v>36588</v>
      </c>
      <c r="C15877" t="s">
        <v>36589</v>
      </c>
      <c r="D15877" t="s">
        <v>36519</v>
      </c>
    </row>
    <row r="15878" spans="2:4">
      <c r="B15878" s="52" t="s">
        <v>36590</v>
      </c>
      <c r="C15878" t="s">
        <v>36591</v>
      </c>
      <c r="D15878" t="s">
        <v>36519</v>
      </c>
    </row>
    <row r="15879" spans="2:4">
      <c r="B15879" s="52" t="s">
        <v>36592</v>
      </c>
      <c r="C15879" t="s">
        <v>36593</v>
      </c>
      <c r="D15879" t="s">
        <v>36519</v>
      </c>
    </row>
    <row r="15880" spans="2:4">
      <c r="B15880" s="52" t="s">
        <v>36594</v>
      </c>
      <c r="C15880" t="s">
        <v>36595</v>
      </c>
      <c r="D15880" t="s">
        <v>36519</v>
      </c>
    </row>
    <row r="15881" spans="2:4">
      <c r="B15881" s="52" t="s">
        <v>36596</v>
      </c>
      <c r="C15881" t="s">
        <v>36597</v>
      </c>
      <c r="D15881" t="s">
        <v>36519</v>
      </c>
    </row>
    <row r="15882" spans="2:4">
      <c r="B15882" s="52" t="s">
        <v>36598</v>
      </c>
      <c r="C15882" t="s">
        <v>36599</v>
      </c>
      <c r="D15882" t="s">
        <v>36519</v>
      </c>
    </row>
    <row r="15883" spans="2:4">
      <c r="B15883" s="52" t="s">
        <v>36600</v>
      </c>
      <c r="C15883" t="s">
        <v>36601</v>
      </c>
      <c r="D15883" t="s">
        <v>36519</v>
      </c>
    </row>
    <row r="15884" spans="2:4">
      <c r="B15884" s="52" t="s">
        <v>36602</v>
      </c>
      <c r="C15884" t="s">
        <v>36603</v>
      </c>
      <c r="D15884" t="s">
        <v>36519</v>
      </c>
    </row>
    <row r="15885" spans="2:4">
      <c r="B15885" s="52" t="s">
        <v>36604</v>
      </c>
      <c r="C15885" t="s">
        <v>36605</v>
      </c>
      <c r="D15885" t="s">
        <v>36519</v>
      </c>
    </row>
    <row r="15886" spans="2:4">
      <c r="B15886" s="52" t="s">
        <v>36606</v>
      </c>
      <c r="C15886" t="s">
        <v>36607</v>
      </c>
      <c r="D15886" t="s">
        <v>36519</v>
      </c>
    </row>
    <row r="15887" spans="2:4">
      <c r="B15887" s="52" t="s">
        <v>36608</v>
      </c>
      <c r="C15887" t="s">
        <v>36609</v>
      </c>
      <c r="D15887" t="s">
        <v>36519</v>
      </c>
    </row>
    <row r="15888" spans="2:4">
      <c r="B15888" s="52" t="s">
        <v>36610</v>
      </c>
      <c r="C15888" t="s">
        <v>36611</v>
      </c>
      <c r="D15888" t="s">
        <v>36519</v>
      </c>
    </row>
    <row r="15889" spans="2:4">
      <c r="B15889" s="52" t="s">
        <v>36612</v>
      </c>
      <c r="C15889" t="s">
        <v>36613</v>
      </c>
      <c r="D15889" t="s">
        <v>36519</v>
      </c>
    </row>
    <row r="15890" spans="2:4">
      <c r="B15890" s="52" t="s">
        <v>36614</v>
      </c>
      <c r="C15890" t="s">
        <v>36615</v>
      </c>
      <c r="D15890" t="s">
        <v>36519</v>
      </c>
    </row>
    <row r="15891" spans="2:4">
      <c r="B15891" s="52" t="s">
        <v>36616</v>
      </c>
      <c r="C15891" t="s">
        <v>36617</v>
      </c>
      <c r="D15891" t="s">
        <v>36519</v>
      </c>
    </row>
    <row r="15892" spans="2:4">
      <c r="B15892" s="52" t="s">
        <v>36618</v>
      </c>
      <c r="C15892" t="s">
        <v>36619</v>
      </c>
      <c r="D15892" t="s">
        <v>36519</v>
      </c>
    </row>
    <row r="15893" spans="2:4">
      <c r="B15893" s="52" t="s">
        <v>36620</v>
      </c>
      <c r="C15893" t="s">
        <v>36621</v>
      </c>
      <c r="D15893" t="s">
        <v>36519</v>
      </c>
    </row>
    <row r="15894" spans="2:4">
      <c r="B15894" s="52" t="s">
        <v>36622</v>
      </c>
      <c r="C15894" t="s">
        <v>36623</v>
      </c>
      <c r="D15894" t="s">
        <v>36519</v>
      </c>
    </row>
    <row r="15895" spans="2:4">
      <c r="B15895" s="52" t="s">
        <v>36624</v>
      </c>
      <c r="C15895" t="s">
        <v>36625</v>
      </c>
      <c r="D15895" t="s">
        <v>36519</v>
      </c>
    </row>
    <row r="15896" spans="2:4">
      <c r="B15896" s="52" t="s">
        <v>36626</v>
      </c>
      <c r="C15896" t="s">
        <v>36627</v>
      </c>
      <c r="D15896" t="s">
        <v>36519</v>
      </c>
    </row>
    <row r="15897" spans="2:4">
      <c r="B15897" s="52" t="s">
        <v>36628</v>
      </c>
      <c r="C15897" t="s">
        <v>36629</v>
      </c>
      <c r="D15897" t="s">
        <v>36519</v>
      </c>
    </row>
    <row r="15898" spans="2:4">
      <c r="B15898" s="52" t="s">
        <v>36630</v>
      </c>
      <c r="C15898" t="s">
        <v>36631</v>
      </c>
      <c r="D15898" t="s">
        <v>36519</v>
      </c>
    </row>
    <row r="15899" spans="2:4">
      <c r="B15899" s="52" t="s">
        <v>36632</v>
      </c>
      <c r="C15899" t="s">
        <v>36633</v>
      </c>
      <c r="D15899" t="s">
        <v>36519</v>
      </c>
    </row>
    <row r="15900" spans="2:4">
      <c r="B15900" s="52" t="s">
        <v>36634</v>
      </c>
      <c r="C15900" t="s">
        <v>36635</v>
      </c>
      <c r="D15900" t="s">
        <v>36519</v>
      </c>
    </row>
    <row r="15901" spans="2:4">
      <c r="B15901" s="52" t="s">
        <v>36636</v>
      </c>
      <c r="C15901" t="s">
        <v>36637</v>
      </c>
      <c r="D15901" t="s">
        <v>36519</v>
      </c>
    </row>
    <row r="15902" spans="2:4">
      <c r="B15902" s="52" t="s">
        <v>36638</v>
      </c>
      <c r="C15902" t="s">
        <v>36639</v>
      </c>
      <c r="D15902" t="s">
        <v>36519</v>
      </c>
    </row>
    <row r="15903" spans="2:4">
      <c r="B15903" s="52" t="s">
        <v>36640</v>
      </c>
      <c r="C15903" t="s">
        <v>36641</v>
      </c>
      <c r="D15903" t="s">
        <v>36519</v>
      </c>
    </row>
    <row r="15904" spans="2:4">
      <c r="B15904" s="52" t="s">
        <v>36642</v>
      </c>
      <c r="C15904" t="s">
        <v>36643</v>
      </c>
      <c r="D15904" t="s">
        <v>36519</v>
      </c>
    </row>
    <row r="15905" spans="2:4">
      <c r="B15905" s="52" t="s">
        <v>36644</v>
      </c>
      <c r="C15905" t="s">
        <v>36645</v>
      </c>
      <c r="D15905" t="s">
        <v>36519</v>
      </c>
    </row>
    <row r="15906" spans="2:4">
      <c r="B15906" s="52" t="s">
        <v>36646</v>
      </c>
      <c r="C15906" t="s">
        <v>36647</v>
      </c>
      <c r="D15906" t="s">
        <v>36519</v>
      </c>
    </row>
    <row r="15907" spans="2:4">
      <c r="B15907" s="52" t="s">
        <v>36648</v>
      </c>
      <c r="C15907" t="s">
        <v>36649</v>
      </c>
      <c r="D15907" t="s">
        <v>36519</v>
      </c>
    </row>
    <row r="15908" spans="2:4">
      <c r="B15908" s="52" t="s">
        <v>36650</v>
      </c>
      <c r="C15908" t="s">
        <v>36651</v>
      </c>
      <c r="D15908" t="s">
        <v>36519</v>
      </c>
    </row>
    <row r="15909" spans="2:4">
      <c r="B15909" s="52" t="s">
        <v>36652</v>
      </c>
      <c r="C15909" t="s">
        <v>36653</v>
      </c>
      <c r="D15909" t="s">
        <v>36519</v>
      </c>
    </row>
    <row r="15910" spans="2:4">
      <c r="B15910" s="52" t="s">
        <v>36654</v>
      </c>
      <c r="C15910" t="s">
        <v>36655</v>
      </c>
      <c r="D15910" t="s">
        <v>36519</v>
      </c>
    </row>
    <row r="15911" spans="2:4">
      <c r="B15911" s="52" t="s">
        <v>36656</v>
      </c>
      <c r="C15911" t="s">
        <v>36657</v>
      </c>
      <c r="D15911" t="s">
        <v>36519</v>
      </c>
    </row>
    <row r="15912" spans="2:4">
      <c r="B15912" s="52" t="s">
        <v>36658</v>
      </c>
      <c r="C15912" t="s">
        <v>36659</v>
      </c>
      <c r="D15912" t="s">
        <v>36519</v>
      </c>
    </row>
    <row r="15913" spans="2:4">
      <c r="B15913" s="52" t="s">
        <v>36660</v>
      </c>
      <c r="C15913" t="s">
        <v>36661</v>
      </c>
      <c r="D15913" t="s">
        <v>36519</v>
      </c>
    </row>
    <row r="15914" spans="2:4">
      <c r="B15914" s="52" t="s">
        <v>36662</v>
      </c>
      <c r="C15914" t="s">
        <v>36663</v>
      </c>
      <c r="D15914" t="s">
        <v>36519</v>
      </c>
    </row>
    <row r="15915" spans="2:4">
      <c r="B15915" s="52" t="s">
        <v>36664</v>
      </c>
      <c r="C15915" t="s">
        <v>36665</v>
      </c>
      <c r="D15915" t="s">
        <v>36519</v>
      </c>
    </row>
    <row r="15916" spans="2:4">
      <c r="B15916" s="52" t="s">
        <v>36666</v>
      </c>
      <c r="C15916" t="s">
        <v>36667</v>
      </c>
      <c r="D15916" t="s">
        <v>36519</v>
      </c>
    </row>
    <row r="15917" spans="2:4">
      <c r="B15917" s="52" t="s">
        <v>36668</v>
      </c>
      <c r="C15917" t="s">
        <v>36669</v>
      </c>
      <c r="D15917" t="s">
        <v>36519</v>
      </c>
    </row>
    <row r="15918" spans="2:4">
      <c r="B15918" s="52" t="s">
        <v>36670</v>
      </c>
      <c r="C15918" t="s">
        <v>36671</v>
      </c>
      <c r="D15918" t="s">
        <v>36519</v>
      </c>
    </row>
    <row r="15919" spans="2:4">
      <c r="B15919" s="52" t="s">
        <v>36672</v>
      </c>
      <c r="C15919" t="s">
        <v>36673</v>
      </c>
      <c r="D15919" t="s">
        <v>36519</v>
      </c>
    </row>
    <row r="15920" spans="2:4">
      <c r="B15920" s="52" t="s">
        <v>36674</v>
      </c>
      <c r="C15920" t="s">
        <v>36675</v>
      </c>
      <c r="D15920" t="s">
        <v>36519</v>
      </c>
    </row>
    <row r="15921" spans="2:4">
      <c r="B15921" s="52" t="s">
        <v>36676</v>
      </c>
      <c r="C15921" t="s">
        <v>36677</v>
      </c>
      <c r="D15921" t="s">
        <v>36519</v>
      </c>
    </row>
    <row r="15922" spans="2:4">
      <c r="B15922" s="52" t="s">
        <v>36678</v>
      </c>
      <c r="C15922" t="s">
        <v>36679</v>
      </c>
      <c r="D15922" t="s">
        <v>36680</v>
      </c>
    </row>
    <row r="15923" spans="2:4">
      <c r="B15923" s="52" t="s">
        <v>36681</v>
      </c>
      <c r="C15923" t="s">
        <v>36682</v>
      </c>
      <c r="D15923" t="s">
        <v>36174</v>
      </c>
    </row>
    <row r="15924" spans="2:4">
      <c r="B15924" s="52" t="s">
        <v>36683</v>
      </c>
      <c r="C15924" t="s">
        <v>36684</v>
      </c>
      <c r="D15924" t="s">
        <v>36145</v>
      </c>
    </row>
    <row r="15925" spans="2:4">
      <c r="B15925" s="52" t="s">
        <v>36685</v>
      </c>
      <c r="C15925" t="s">
        <v>36686</v>
      </c>
      <c r="D15925" t="s">
        <v>36680</v>
      </c>
    </row>
    <row r="15926" spans="2:4">
      <c r="B15926" s="52" t="s">
        <v>36687</v>
      </c>
      <c r="C15926" t="s">
        <v>36688</v>
      </c>
      <c r="D15926" t="s">
        <v>36689</v>
      </c>
    </row>
    <row r="15927" spans="2:4">
      <c r="B15927" s="52" t="s">
        <v>36690</v>
      </c>
      <c r="C15927" t="s">
        <v>36691</v>
      </c>
      <c r="D15927" t="s">
        <v>36142</v>
      </c>
    </row>
    <row r="15928" spans="2:4">
      <c r="B15928" s="52" t="s">
        <v>36692</v>
      </c>
      <c r="C15928" t="s">
        <v>36693</v>
      </c>
      <c r="D15928" t="s">
        <v>36482</v>
      </c>
    </row>
    <row r="15929" spans="2:4">
      <c r="B15929" s="52" t="s">
        <v>36694</v>
      </c>
      <c r="C15929" t="s">
        <v>36695</v>
      </c>
      <c r="D15929" t="s">
        <v>36696</v>
      </c>
    </row>
    <row r="15930" spans="2:4">
      <c r="B15930" s="52" t="s">
        <v>36697</v>
      </c>
      <c r="C15930" t="s">
        <v>36698</v>
      </c>
      <c r="D15930" t="s">
        <v>36699</v>
      </c>
    </row>
    <row r="15931" spans="2:4">
      <c r="B15931" s="52" t="s">
        <v>36700</v>
      </c>
      <c r="C15931" t="s">
        <v>36701</v>
      </c>
      <c r="D15931" t="s">
        <v>35819</v>
      </c>
    </row>
    <row r="15932" spans="2:4">
      <c r="B15932" s="52" t="s">
        <v>36702</v>
      </c>
      <c r="C15932" t="s">
        <v>36703</v>
      </c>
      <c r="D15932" t="s">
        <v>36252</v>
      </c>
    </row>
    <row r="15933" spans="2:4">
      <c r="B15933" s="52" t="s">
        <v>36704</v>
      </c>
      <c r="C15933" t="s">
        <v>36705</v>
      </c>
      <c r="D15933" t="s">
        <v>35819</v>
      </c>
    </row>
    <row r="15934" spans="2:4">
      <c r="B15934" s="52" t="s">
        <v>36706</v>
      </c>
      <c r="C15934" t="s">
        <v>24085</v>
      </c>
      <c r="D15934" t="s">
        <v>36707</v>
      </c>
    </row>
    <row r="15935" spans="2:4">
      <c r="B15935" s="52" t="s">
        <v>36708</v>
      </c>
      <c r="C15935" t="s">
        <v>36709</v>
      </c>
      <c r="D15935" t="s">
        <v>36710</v>
      </c>
    </row>
    <row r="15936" spans="2:4">
      <c r="B15936" s="52" t="s">
        <v>36711</v>
      </c>
      <c r="C15936" t="s">
        <v>36712</v>
      </c>
      <c r="D15936" t="s">
        <v>36713</v>
      </c>
    </row>
    <row r="15937" spans="2:4">
      <c r="B15937" s="52" t="s">
        <v>36714</v>
      </c>
      <c r="C15937" t="s">
        <v>36715</v>
      </c>
      <c r="D15937" t="s">
        <v>36716</v>
      </c>
    </row>
    <row r="15938" spans="2:4">
      <c r="B15938" s="52" t="s">
        <v>36717</v>
      </c>
      <c r="C15938" t="s">
        <v>36718</v>
      </c>
      <c r="D15938" t="s">
        <v>36071</v>
      </c>
    </row>
    <row r="15939" spans="2:4">
      <c r="B15939" s="52" t="s">
        <v>36719</v>
      </c>
      <c r="C15939" t="s">
        <v>36720</v>
      </c>
      <c r="D15939" t="s">
        <v>36721</v>
      </c>
    </row>
    <row r="15940" spans="2:4">
      <c r="B15940" s="52" t="s">
        <v>36722</v>
      </c>
      <c r="C15940" t="s">
        <v>36723</v>
      </c>
      <c r="D15940" t="s">
        <v>36724</v>
      </c>
    </row>
    <row r="15941" spans="2:4">
      <c r="B15941" s="52" t="s">
        <v>36725</v>
      </c>
      <c r="C15941" t="s">
        <v>36726</v>
      </c>
      <c r="D15941" t="s">
        <v>36026</v>
      </c>
    </row>
    <row r="15942" spans="2:4">
      <c r="B15942" s="52" t="s">
        <v>36727</v>
      </c>
      <c r="C15942" t="s">
        <v>36728</v>
      </c>
      <c r="D15942" t="s">
        <v>36071</v>
      </c>
    </row>
    <row r="15943" spans="2:4">
      <c r="B15943" s="52" t="s">
        <v>36729</v>
      </c>
      <c r="C15943" t="s">
        <v>36730</v>
      </c>
      <c r="D15943" t="s">
        <v>36093</v>
      </c>
    </row>
    <row r="15944" spans="2:4">
      <c r="B15944" s="52" t="s">
        <v>36731</v>
      </c>
      <c r="C15944" t="s">
        <v>36732</v>
      </c>
      <c r="D15944" t="s">
        <v>36733</v>
      </c>
    </row>
    <row r="15945" spans="2:4">
      <c r="B15945" s="52" t="s">
        <v>36734</v>
      </c>
      <c r="C15945" t="s">
        <v>36735</v>
      </c>
      <c r="D15945" t="s">
        <v>36733</v>
      </c>
    </row>
    <row r="15946" spans="2:4">
      <c r="B15946" s="52" t="s">
        <v>36736</v>
      </c>
      <c r="C15946" t="s">
        <v>36737</v>
      </c>
      <c r="D15946" t="s">
        <v>36710</v>
      </c>
    </row>
    <row r="15947" spans="2:4">
      <c r="B15947" s="52" t="s">
        <v>36738</v>
      </c>
      <c r="C15947" t="s">
        <v>36739</v>
      </c>
      <c r="D15947" t="s">
        <v>36461</v>
      </c>
    </row>
    <row r="15948" spans="2:4">
      <c r="B15948" s="52" t="s">
        <v>36740</v>
      </c>
      <c r="C15948" t="s">
        <v>36741</v>
      </c>
      <c r="D15948" t="s">
        <v>36461</v>
      </c>
    </row>
    <row r="15949" spans="2:4">
      <c r="B15949" s="52" t="s">
        <v>36742</v>
      </c>
      <c r="C15949" t="s">
        <v>36743</v>
      </c>
      <c r="D15949" t="s">
        <v>36461</v>
      </c>
    </row>
    <row r="15950" spans="2:4">
      <c r="B15950" s="52" t="s">
        <v>36744</v>
      </c>
      <c r="C15950" t="s">
        <v>36004</v>
      </c>
      <c r="D15950" t="s">
        <v>36005</v>
      </c>
    </row>
    <row r="15951" spans="2:4">
      <c r="B15951" s="52" t="s">
        <v>36745</v>
      </c>
      <c r="C15951" t="s">
        <v>36746</v>
      </c>
      <c r="D15951" t="s">
        <v>36747</v>
      </c>
    </row>
    <row r="15952" spans="2:4">
      <c r="B15952" s="52" t="s">
        <v>36748</v>
      </c>
      <c r="C15952" t="s">
        <v>36749</v>
      </c>
      <c r="D15952" t="s">
        <v>36183</v>
      </c>
    </row>
    <row r="15953" spans="2:4">
      <c r="B15953" s="52" t="s">
        <v>36750</v>
      </c>
      <c r="C15953" t="s">
        <v>36751</v>
      </c>
      <c r="D15953" t="s">
        <v>36060</v>
      </c>
    </row>
    <row r="15954" spans="2:4">
      <c r="B15954" s="52" t="s">
        <v>36752</v>
      </c>
      <c r="C15954" t="s">
        <v>36753</v>
      </c>
      <c r="D15954" t="s">
        <v>36754</v>
      </c>
    </row>
    <row r="15955" spans="2:4">
      <c r="B15955" s="52" t="s">
        <v>36755</v>
      </c>
      <c r="C15955" t="s">
        <v>36756</v>
      </c>
      <c r="D15955" t="s">
        <v>36754</v>
      </c>
    </row>
    <row r="15956" spans="2:4">
      <c r="B15956" s="52" t="s">
        <v>36757</v>
      </c>
      <c r="C15956" t="s">
        <v>36484</v>
      </c>
      <c r="D15956" t="s">
        <v>36758</v>
      </c>
    </row>
    <row r="15957" spans="2:4">
      <c r="B15957" s="52" t="s">
        <v>36759</v>
      </c>
      <c r="C15957" t="s">
        <v>36486</v>
      </c>
      <c r="D15957" t="s">
        <v>36758</v>
      </c>
    </row>
    <row r="15958" spans="2:4">
      <c r="B15958" s="52" t="s">
        <v>36760</v>
      </c>
      <c r="C15958" t="s">
        <v>36488</v>
      </c>
      <c r="D15958" t="s">
        <v>36761</v>
      </c>
    </row>
    <row r="15959" spans="2:4">
      <c r="B15959" s="52" t="s">
        <v>36762</v>
      </c>
      <c r="C15959" t="s">
        <v>36763</v>
      </c>
      <c r="D15959" t="s">
        <v>36764</v>
      </c>
    </row>
    <row r="15960" spans="2:4">
      <c r="B15960" s="52" t="s">
        <v>36765</v>
      </c>
      <c r="C15960" t="s">
        <v>36766</v>
      </c>
      <c r="D15960" t="s">
        <v>36767</v>
      </c>
    </row>
    <row r="15961" spans="2:4">
      <c r="B15961" s="52" t="s">
        <v>36768</v>
      </c>
      <c r="C15961" t="s">
        <v>36500</v>
      </c>
      <c r="D15961" t="s">
        <v>36767</v>
      </c>
    </row>
    <row r="15962" spans="2:4">
      <c r="B15962" s="52" t="s">
        <v>36769</v>
      </c>
      <c r="C15962" t="s">
        <v>36289</v>
      </c>
      <c r="D15962" t="s">
        <v>36284</v>
      </c>
    </row>
    <row r="15963" spans="2:4">
      <c r="B15963" s="52" t="s">
        <v>36770</v>
      </c>
      <c r="C15963" t="s">
        <v>36292</v>
      </c>
      <c r="D15963" t="s">
        <v>36281</v>
      </c>
    </row>
    <row r="15964" spans="2:4">
      <c r="B15964" s="52" t="s">
        <v>36771</v>
      </c>
      <c r="C15964" t="s">
        <v>36772</v>
      </c>
      <c r="D15964" t="s">
        <v>36773</v>
      </c>
    </row>
    <row r="15965" spans="2:4">
      <c r="B15965" s="52" t="s">
        <v>36774</v>
      </c>
      <c r="C15965" t="s">
        <v>36775</v>
      </c>
      <c r="D15965" t="s">
        <v>36773</v>
      </c>
    </row>
    <row r="15966" spans="2:4">
      <c r="B15966" s="52" t="s">
        <v>36776</v>
      </c>
      <c r="C15966" t="s">
        <v>36777</v>
      </c>
      <c r="D15966" t="s">
        <v>36778</v>
      </c>
    </row>
    <row r="15967" spans="2:4">
      <c r="B15967" s="52" t="s">
        <v>36779</v>
      </c>
      <c r="C15967" t="s">
        <v>36780</v>
      </c>
      <c r="D15967" t="s">
        <v>36113</v>
      </c>
    </row>
    <row r="15968" spans="2:4">
      <c r="B15968" s="52" t="s">
        <v>36781</v>
      </c>
      <c r="C15968" t="s">
        <v>36782</v>
      </c>
      <c r="D15968" t="s">
        <v>36113</v>
      </c>
    </row>
    <row r="15969" spans="2:4">
      <c r="B15969" s="52" t="s">
        <v>36783</v>
      </c>
      <c r="C15969" t="s">
        <v>36784</v>
      </c>
      <c r="D15969" t="s">
        <v>36217</v>
      </c>
    </row>
    <row r="15970" spans="2:4">
      <c r="B15970" s="52" t="s">
        <v>36785</v>
      </c>
      <c r="C15970" t="s">
        <v>36786</v>
      </c>
      <c r="D15970" t="s">
        <v>36217</v>
      </c>
    </row>
    <row r="15971" spans="2:4">
      <c r="B15971" s="52" t="s">
        <v>36787</v>
      </c>
      <c r="C15971" t="s">
        <v>36788</v>
      </c>
      <c r="D15971" t="s">
        <v>36217</v>
      </c>
    </row>
    <row r="15972" spans="2:4">
      <c r="B15972" s="52" t="s">
        <v>36789</v>
      </c>
      <c r="C15972" t="s">
        <v>36790</v>
      </c>
      <c r="D15972" t="s">
        <v>36397</v>
      </c>
    </row>
    <row r="15973" spans="2:4">
      <c r="B15973" s="52" t="s">
        <v>36791</v>
      </c>
      <c r="C15973" t="s">
        <v>36792</v>
      </c>
      <c r="D15973" t="s">
        <v>36217</v>
      </c>
    </row>
    <row r="15974" spans="2:4">
      <c r="B15974" s="52" t="s">
        <v>36793</v>
      </c>
      <c r="C15974" t="s">
        <v>36794</v>
      </c>
      <c r="D15974" t="s">
        <v>36397</v>
      </c>
    </row>
    <row r="15975" spans="2:4">
      <c r="B15975" s="52" t="s">
        <v>36795</v>
      </c>
      <c r="C15975" t="s">
        <v>36796</v>
      </c>
      <c r="D15975" t="s">
        <v>36108</v>
      </c>
    </row>
    <row r="15976" spans="2:4">
      <c r="B15976" s="52" t="s">
        <v>36797</v>
      </c>
      <c r="C15976" t="s">
        <v>36798</v>
      </c>
      <c r="D15976" t="s">
        <v>36108</v>
      </c>
    </row>
    <row r="15977" spans="2:4">
      <c r="B15977" s="52" t="s">
        <v>36799</v>
      </c>
      <c r="C15977" t="s">
        <v>36800</v>
      </c>
      <c r="D15977" t="s">
        <v>36121</v>
      </c>
    </row>
    <row r="15978" spans="2:4">
      <c r="B15978" s="52" t="s">
        <v>36801</v>
      </c>
      <c r="C15978" t="s">
        <v>36802</v>
      </c>
      <c r="D15978" t="s">
        <v>36803</v>
      </c>
    </row>
    <row r="15979" spans="2:4">
      <c r="B15979" s="52" t="s">
        <v>36804</v>
      </c>
      <c r="C15979" t="s">
        <v>36805</v>
      </c>
      <c r="D15979" t="s">
        <v>36113</v>
      </c>
    </row>
    <row r="15980" spans="2:4">
      <c r="B15980" s="52" t="s">
        <v>36806</v>
      </c>
      <c r="C15980" t="s">
        <v>36807</v>
      </c>
      <c r="D15980" t="s">
        <v>36113</v>
      </c>
    </row>
    <row r="15981" spans="2:4">
      <c r="B15981" s="52" t="s">
        <v>36808</v>
      </c>
      <c r="C15981" t="s">
        <v>36809</v>
      </c>
      <c r="D15981" t="s">
        <v>36113</v>
      </c>
    </row>
    <row r="15982" spans="2:4">
      <c r="B15982" s="52" t="s">
        <v>36810</v>
      </c>
      <c r="C15982" t="s">
        <v>36811</v>
      </c>
      <c r="D15982" t="s">
        <v>36113</v>
      </c>
    </row>
    <row r="15983" spans="2:4">
      <c r="B15983" s="52" t="s">
        <v>36812</v>
      </c>
      <c r="C15983" t="s">
        <v>36813</v>
      </c>
      <c r="D15983" t="s">
        <v>36814</v>
      </c>
    </row>
    <row r="15984" spans="2:4">
      <c r="B15984" s="52" t="s">
        <v>36815</v>
      </c>
      <c r="C15984" t="s">
        <v>36816</v>
      </c>
      <c r="D15984" t="s">
        <v>36817</v>
      </c>
    </row>
    <row r="15985" spans="2:4">
      <c r="B15985" s="52" t="s">
        <v>36818</v>
      </c>
      <c r="C15985" t="s">
        <v>36819</v>
      </c>
      <c r="D15985" t="s">
        <v>36189</v>
      </c>
    </row>
    <row r="15986" spans="2:4">
      <c r="B15986" s="52" t="s">
        <v>36820</v>
      </c>
      <c r="C15986" t="s">
        <v>26416</v>
      </c>
      <c r="D15986" t="s">
        <v>36814</v>
      </c>
    </row>
    <row r="15987" spans="2:4">
      <c r="B15987" s="52" t="s">
        <v>36821</v>
      </c>
      <c r="C15987" t="s">
        <v>36822</v>
      </c>
      <c r="D15987" t="s">
        <v>36214</v>
      </c>
    </row>
    <row r="15988" spans="2:4">
      <c r="B15988" s="52" t="s">
        <v>36823</v>
      </c>
      <c r="C15988" t="s">
        <v>36824</v>
      </c>
      <c r="D15988" t="s">
        <v>36825</v>
      </c>
    </row>
    <row r="15989" spans="2:4">
      <c r="B15989" s="52" t="s">
        <v>36826</v>
      </c>
      <c r="C15989" t="s">
        <v>36827</v>
      </c>
      <c r="D15989" t="s">
        <v>35998</v>
      </c>
    </row>
    <row r="15990" spans="2:4">
      <c r="B15990" s="52" t="s">
        <v>36828</v>
      </c>
      <c r="C15990" t="s">
        <v>36829</v>
      </c>
      <c r="D15990" t="s">
        <v>36830</v>
      </c>
    </row>
    <row r="15991" spans="2:4">
      <c r="B15991" s="52" t="s">
        <v>36831</v>
      </c>
      <c r="C15991" t="s">
        <v>36832</v>
      </c>
      <c r="D15991" t="s">
        <v>36830</v>
      </c>
    </row>
    <row r="15992" spans="2:4">
      <c r="B15992" s="52" t="s">
        <v>36833</v>
      </c>
      <c r="C15992" t="s">
        <v>36834</v>
      </c>
      <c r="D15992" t="s">
        <v>36825</v>
      </c>
    </row>
    <row r="15993" spans="2:4">
      <c r="B15993" s="52" t="s">
        <v>36835</v>
      </c>
      <c r="C15993" t="s">
        <v>36836</v>
      </c>
      <c r="D15993" t="s">
        <v>36837</v>
      </c>
    </row>
    <row r="15994" spans="2:4">
      <c r="B15994" s="52" t="s">
        <v>36838</v>
      </c>
      <c r="C15994" t="s">
        <v>36117</v>
      </c>
      <c r="D15994" t="s">
        <v>36113</v>
      </c>
    </row>
    <row r="15995" spans="2:4">
      <c r="B15995" s="52" t="s">
        <v>36839</v>
      </c>
      <c r="C15995" t="s">
        <v>36840</v>
      </c>
      <c r="D15995" t="s">
        <v>36841</v>
      </c>
    </row>
    <row r="15996" spans="2:4">
      <c r="B15996" s="52" t="s">
        <v>36842</v>
      </c>
      <c r="C15996" t="s">
        <v>36843</v>
      </c>
      <c r="D15996" t="s">
        <v>36841</v>
      </c>
    </row>
    <row r="15997" spans="2:4">
      <c r="B15997" s="52" t="s">
        <v>36844</v>
      </c>
      <c r="C15997" t="s">
        <v>36845</v>
      </c>
      <c r="D15997" t="s">
        <v>36841</v>
      </c>
    </row>
    <row r="15998" spans="2:4">
      <c r="B15998" s="52" t="s">
        <v>36846</v>
      </c>
      <c r="C15998" t="s">
        <v>36847</v>
      </c>
      <c r="D15998" t="s">
        <v>36841</v>
      </c>
    </row>
    <row r="15999" spans="2:4">
      <c r="B15999" s="52" t="s">
        <v>36848</v>
      </c>
      <c r="C15999" t="s">
        <v>36849</v>
      </c>
      <c r="D15999" t="s">
        <v>36841</v>
      </c>
    </row>
    <row r="16000" spans="2:4">
      <c r="B16000" s="52" t="s">
        <v>36850</v>
      </c>
      <c r="C16000" t="s">
        <v>36851</v>
      </c>
      <c r="D16000" t="s">
        <v>36852</v>
      </c>
    </row>
    <row r="16001" spans="2:4">
      <c r="B16001" s="52" t="s">
        <v>36853</v>
      </c>
      <c r="C16001" t="s">
        <v>36854</v>
      </c>
      <c r="D16001" t="s">
        <v>36852</v>
      </c>
    </row>
    <row r="16002" spans="2:4">
      <c r="B16002" s="52" t="s">
        <v>36855</v>
      </c>
      <c r="C16002" t="s">
        <v>36856</v>
      </c>
      <c r="D16002" t="s">
        <v>36852</v>
      </c>
    </row>
    <row r="16003" spans="2:4">
      <c r="B16003" s="52" t="s">
        <v>36857</v>
      </c>
      <c r="C16003" t="s">
        <v>36858</v>
      </c>
      <c r="D16003" t="s">
        <v>36224</v>
      </c>
    </row>
    <row r="16004" spans="2:4">
      <c r="B16004" s="52" t="s">
        <v>36859</v>
      </c>
      <c r="C16004" t="s">
        <v>36860</v>
      </c>
      <c r="D16004" t="s">
        <v>36227</v>
      </c>
    </row>
    <row r="16005" spans="2:4">
      <c r="B16005" s="52" t="s">
        <v>36861</v>
      </c>
      <c r="C16005" t="s">
        <v>36862</v>
      </c>
      <c r="D16005" t="s">
        <v>36863</v>
      </c>
    </row>
    <row r="16006" spans="2:4">
      <c r="B16006" s="52" t="s">
        <v>36864</v>
      </c>
      <c r="C16006" t="s">
        <v>36865</v>
      </c>
      <c r="D16006" t="s">
        <v>36866</v>
      </c>
    </row>
    <row r="16007" spans="2:4">
      <c r="B16007" s="52" t="s">
        <v>36867</v>
      </c>
      <c r="C16007" t="s">
        <v>36868</v>
      </c>
      <c r="D16007" t="s">
        <v>36869</v>
      </c>
    </row>
    <row r="16008" spans="2:4">
      <c r="B16008" s="52" t="s">
        <v>36870</v>
      </c>
      <c r="C16008" t="s">
        <v>36871</v>
      </c>
      <c r="D16008" t="s">
        <v>36872</v>
      </c>
    </row>
    <row r="16009" spans="2:4">
      <c r="B16009" s="52" t="s">
        <v>36873</v>
      </c>
      <c r="C16009" t="s">
        <v>36874</v>
      </c>
      <c r="D16009" t="s">
        <v>36060</v>
      </c>
    </row>
    <row r="16010" spans="2:4">
      <c r="B16010" s="52" t="s">
        <v>36875</v>
      </c>
      <c r="C16010" t="s">
        <v>36876</v>
      </c>
      <c r="D16010" t="s">
        <v>36877</v>
      </c>
    </row>
    <row r="16011" spans="2:4">
      <c r="B16011" s="52" t="s">
        <v>36878</v>
      </c>
      <c r="C16011" t="s">
        <v>36879</v>
      </c>
      <c r="D16011" t="s">
        <v>36880</v>
      </c>
    </row>
    <row r="16012" spans="2:4">
      <c r="B16012" s="52" t="s">
        <v>36881</v>
      </c>
      <c r="C16012" t="s">
        <v>36882</v>
      </c>
      <c r="D16012" t="s">
        <v>36880</v>
      </c>
    </row>
    <row r="16013" spans="2:4">
      <c r="B16013" s="52" t="s">
        <v>36883</v>
      </c>
      <c r="C16013" t="s">
        <v>36884</v>
      </c>
      <c r="D16013" t="s">
        <v>36885</v>
      </c>
    </row>
    <row r="16014" spans="2:4">
      <c r="B16014" s="52" t="s">
        <v>36886</v>
      </c>
      <c r="C16014" t="s">
        <v>36887</v>
      </c>
      <c r="D16014" t="s">
        <v>36888</v>
      </c>
    </row>
    <row r="16015" spans="2:4">
      <c r="B16015" s="52" t="s">
        <v>36889</v>
      </c>
      <c r="C16015" t="s">
        <v>36890</v>
      </c>
      <c r="D16015" t="s">
        <v>36880</v>
      </c>
    </row>
    <row r="16016" spans="2:4">
      <c r="B16016" s="52" t="s">
        <v>36891</v>
      </c>
      <c r="C16016" t="s">
        <v>36892</v>
      </c>
      <c r="D16016" t="s">
        <v>36893</v>
      </c>
    </row>
    <row r="16017" spans="2:4">
      <c r="B16017" s="52" t="s">
        <v>36894</v>
      </c>
      <c r="C16017" t="s">
        <v>36895</v>
      </c>
      <c r="D16017" t="s">
        <v>36896</v>
      </c>
    </row>
    <row r="16018" spans="2:4">
      <c r="B16018" s="52" t="s">
        <v>36897</v>
      </c>
      <c r="C16018" t="s">
        <v>36898</v>
      </c>
      <c r="D16018" t="s">
        <v>36896</v>
      </c>
    </row>
    <row r="16019" spans="2:4">
      <c r="B16019" s="52" t="s">
        <v>36899</v>
      </c>
      <c r="C16019" t="s">
        <v>36900</v>
      </c>
      <c r="D16019" t="s">
        <v>36901</v>
      </c>
    </row>
    <row r="16020" spans="2:4">
      <c r="B16020" s="52" t="s">
        <v>36902</v>
      </c>
      <c r="C16020" t="s">
        <v>36903</v>
      </c>
      <c r="D16020" t="s">
        <v>36901</v>
      </c>
    </row>
    <row r="16021" spans="2:4">
      <c r="B16021" s="52" t="s">
        <v>36904</v>
      </c>
      <c r="C16021" t="s">
        <v>9611</v>
      </c>
      <c r="D16021" t="s">
        <v>36901</v>
      </c>
    </row>
    <row r="16022" spans="2:4">
      <c r="B16022" s="52" t="s">
        <v>36905</v>
      </c>
      <c r="C16022" t="s">
        <v>36906</v>
      </c>
      <c r="D16022" t="s">
        <v>36907</v>
      </c>
    </row>
    <row r="16023" spans="2:4">
      <c r="B16023" s="52" t="s">
        <v>36908</v>
      </c>
      <c r="C16023" t="s">
        <v>36909</v>
      </c>
      <c r="D16023" t="s">
        <v>36910</v>
      </c>
    </row>
    <row r="16024" spans="2:4">
      <c r="B16024" s="52" t="s">
        <v>36911</v>
      </c>
      <c r="C16024" t="s">
        <v>36912</v>
      </c>
      <c r="D16024" t="s">
        <v>36913</v>
      </c>
    </row>
    <row r="16025" spans="2:4">
      <c r="B16025" s="52" t="s">
        <v>36914</v>
      </c>
      <c r="C16025" t="s">
        <v>36915</v>
      </c>
      <c r="D16025" t="s">
        <v>36916</v>
      </c>
    </row>
    <row r="16026" spans="2:4">
      <c r="B16026" s="52" t="s">
        <v>36917</v>
      </c>
      <c r="C16026" t="s">
        <v>36918</v>
      </c>
      <c r="D16026" t="s">
        <v>36919</v>
      </c>
    </row>
    <row r="16027" spans="2:4">
      <c r="B16027" s="52" t="s">
        <v>36920</v>
      </c>
      <c r="C16027" t="s">
        <v>36921</v>
      </c>
      <c r="D16027" t="s">
        <v>36872</v>
      </c>
    </row>
    <row r="16028" spans="2:4">
      <c r="B16028" s="52" t="s">
        <v>36922</v>
      </c>
      <c r="C16028" t="s">
        <v>36923</v>
      </c>
      <c r="D16028" t="s">
        <v>36910</v>
      </c>
    </row>
    <row r="16029" spans="2:4">
      <c r="B16029" s="52" t="s">
        <v>36924</v>
      </c>
      <c r="C16029" t="s">
        <v>36925</v>
      </c>
      <c r="D16029" t="s">
        <v>36910</v>
      </c>
    </row>
    <row r="16030" spans="2:4">
      <c r="B16030" s="52" t="s">
        <v>36926</v>
      </c>
      <c r="C16030" t="s">
        <v>36927</v>
      </c>
      <c r="D16030" t="s">
        <v>35862</v>
      </c>
    </row>
    <row r="16031" spans="2:4">
      <c r="B16031" s="52" t="s">
        <v>36928</v>
      </c>
      <c r="C16031" t="s">
        <v>36929</v>
      </c>
      <c r="D16031" t="s">
        <v>36930</v>
      </c>
    </row>
    <row r="16032" spans="2:4">
      <c r="B16032" s="52" t="s">
        <v>36931</v>
      </c>
      <c r="C16032" t="s">
        <v>36932</v>
      </c>
      <c r="D16032" t="s">
        <v>36933</v>
      </c>
    </row>
    <row r="16033" spans="2:4">
      <c r="B16033" s="52" t="s">
        <v>36934</v>
      </c>
      <c r="C16033" t="s">
        <v>36935</v>
      </c>
      <c r="D16033" t="s">
        <v>36936</v>
      </c>
    </row>
    <row r="16034" spans="2:4">
      <c r="B16034" s="52" t="s">
        <v>36937</v>
      </c>
      <c r="C16034" t="s">
        <v>36938</v>
      </c>
      <c r="D16034" t="s">
        <v>36936</v>
      </c>
    </row>
    <row r="16035" spans="2:4">
      <c r="B16035" s="52" t="s">
        <v>36939</v>
      </c>
      <c r="C16035" t="s">
        <v>36940</v>
      </c>
      <c r="D16035" t="s">
        <v>36936</v>
      </c>
    </row>
    <row r="16036" spans="2:4">
      <c r="B16036" s="52" t="s">
        <v>36941</v>
      </c>
      <c r="C16036" t="s">
        <v>36942</v>
      </c>
      <c r="D16036" t="s">
        <v>36710</v>
      </c>
    </row>
    <row r="16037" spans="2:4">
      <c r="B16037" s="52" t="s">
        <v>36943</v>
      </c>
      <c r="C16037" t="s">
        <v>36944</v>
      </c>
      <c r="D16037" t="s">
        <v>36461</v>
      </c>
    </row>
    <row r="16038" spans="2:4">
      <c r="B16038" s="52" t="s">
        <v>36945</v>
      </c>
      <c r="C16038" t="s">
        <v>36946</v>
      </c>
      <c r="D16038" t="s">
        <v>36947</v>
      </c>
    </row>
    <row r="16039" spans="2:4">
      <c r="B16039" s="52" t="s">
        <v>36948</v>
      </c>
      <c r="C16039" t="s">
        <v>36949</v>
      </c>
      <c r="D16039" t="s">
        <v>36710</v>
      </c>
    </row>
    <row r="16040" spans="2:4">
      <c r="B16040" s="52" t="s">
        <v>36950</v>
      </c>
      <c r="C16040" t="s">
        <v>36951</v>
      </c>
      <c r="D16040" t="s">
        <v>36716</v>
      </c>
    </row>
    <row r="16041" spans="2:4">
      <c r="B16041" s="52" t="s">
        <v>36952</v>
      </c>
      <c r="C16041" t="s">
        <v>36953</v>
      </c>
      <c r="D16041" t="s">
        <v>36954</v>
      </c>
    </row>
    <row r="16042" spans="2:4">
      <c r="B16042" s="52" t="s">
        <v>36955</v>
      </c>
      <c r="C16042" t="s">
        <v>36956</v>
      </c>
      <c r="D16042" t="s">
        <v>36957</v>
      </c>
    </row>
    <row r="16043" spans="2:4">
      <c r="B16043" s="52" t="s">
        <v>36958</v>
      </c>
      <c r="C16043" t="s">
        <v>36959</v>
      </c>
      <c r="D16043" t="s">
        <v>36957</v>
      </c>
    </row>
    <row r="16044" spans="2:4">
      <c r="B16044" s="52" t="s">
        <v>36960</v>
      </c>
      <c r="C16044" t="s">
        <v>36961</v>
      </c>
      <c r="D16044" t="s">
        <v>36962</v>
      </c>
    </row>
    <row r="16045" spans="2:4">
      <c r="B16045" s="52" t="s">
        <v>36963</v>
      </c>
      <c r="C16045" t="s">
        <v>36964</v>
      </c>
      <c r="D16045" t="s">
        <v>36962</v>
      </c>
    </row>
    <row r="16046" spans="2:4">
      <c r="B16046" s="52" t="s">
        <v>36965</v>
      </c>
      <c r="C16046" t="s">
        <v>36966</v>
      </c>
      <c r="D16046" t="s">
        <v>36962</v>
      </c>
    </row>
    <row r="16047" spans="2:4">
      <c r="B16047" s="52" t="s">
        <v>36967</v>
      </c>
      <c r="C16047" t="s">
        <v>36892</v>
      </c>
      <c r="D16047" t="s">
        <v>36968</v>
      </c>
    </row>
    <row r="16048" spans="2:4">
      <c r="B16048" s="52" t="s">
        <v>36969</v>
      </c>
      <c r="C16048" t="s">
        <v>36970</v>
      </c>
      <c r="D16048" t="s">
        <v>36445</v>
      </c>
    </row>
    <row r="16049" spans="2:4">
      <c r="B16049" s="52" t="s">
        <v>36971</v>
      </c>
      <c r="C16049" t="s">
        <v>36972</v>
      </c>
      <c r="D16049" t="s">
        <v>36973</v>
      </c>
    </row>
    <row r="16050" spans="2:4">
      <c r="B16050" s="52" t="s">
        <v>36974</v>
      </c>
      <c r="C16050" t="s">
        <v>36975</v>
      </c>
      <c r="D16050" t="s">
        <v>36976</v>
      </c>
    </row>
    <row r="16051" spans="2:4">
      <c r="B16051" s="52" t="s">
        <v>36977</v>
      </c>
      <c r="C16051" t="s">
        <v>36978</v>
      </c>
      <c r="D16051" t="s">
        <v>36979</v>
      </c>
    </row>
    <row r="16052" spans="2:4">
      <c r="B16052" s="52" t="s">
        <v>36980</v>
      </c>
      <c r="C16052" t="s">
        <v>36981</v>
      </c>
      <c r="D16052" t="s">
        <v>36071</v>
      </c>
    </row>
    <row r="16053" spans="2:4">
      <c r="B16053" s="52" t="s">
        <v>36982</v>
      </c>
      <c r="C16053" t="s">
        <v>36983</v>
      </c>
      <c r="D16053" t="s">
        <v>36026</v>
      </c>
    </row>
    <row r="16054" spans="2:4">
      <c r="B16054" s="52" t="s">
        <v>36984</v>
      </c>
      <c r="C16054" t="s">
        <v>36985</v>
      </c>
      <c r="D16054" t="s">
        <v>36020</v>
      </c>
    </row>
    <row r="16055" spans="2:4">
      <c r="B16055" s="52" t="s">
        <v>36986</v>
      </c>
      <c r="C16055" t="s">
        <v>36987</v>
      </c>
      <c r="D16055" t="s">
        <v>36020</v>
      </c>
    </row>
    <row r="16056" spans="2:4">
      <c r="B16056" s="52" t="s">
        <v>36988</v>
      </c>
      <c r="C16056" t="s">
        <v>36989</v>
      </c>
      <c r="D16056" t="s">
        <v>36990</v>
      </c>
    </row>
    <row r="16057" spans="2:4">
      <c r="B16057" s="52" t="s">
        <v>36991</v>
      </c>
      <c r="C16057" t="s">
        <v>36992</v>
      </c>
      <c r="D16057" t="s">
        <v>36020</v>
      </c>
    </row>
    <row r="16058" spans="2:4">
      <c r="B16058" s="52" t="s">
        <v>36993</v>
      </c>
      <c r="C16058" t="s">
        <v>36994</v>
      </c>
      <c r="D16058" t="s">
        <v>36020</v>
      </c>
    </row>
    <row r="16059" spans="2:4">
      <c r="B16059" s="52" t="s">
        <v>36995</v>
      </c>
      <c r="C16059" t="s">
        <v>36996</v>
      </c>
      <c r="D16059" t="s">
        <v>36020</v>
      </c>
    </row>
    <row r="16060" spans="2:4">
      <c r="B16060" s="52" t="s">
        <v>36997</v>
      </c>
      <c r="C16060" t="s">
        <v>36998</v>
      </c>
      <c r="D16060" t="s">
        <v>36020</v>
      </c>
    </row>
    <row r="16061" spans="2:4">
      <c r="B16061" s="52" t="s">
        <v>36999</v>
      </c>
      <c r="C16061" t="s">
        <v>37000</v>
      </c>
      <c r="D16061" t="s">
        <v>37001</v>
      </c>
    </row>
    <row r="16062" spans="2:4">
      <c r="B16062" s="52" t="s">
        <v>37002</v>
      </c>
      <c r="C16062" t="s">
        <v>37003</v>
      </c>
      <c r="D16062" t="s">
        <v>36445</v>
      </c>
    </row>
    <row r="16063" spans="2:4">
      <c r="B16063" s="52" t="s">
        <v>37004</v>
      </c>
      <c r="C16063" t="s">
        <v>432</v>
      </c>
      <c r="D16063" t="s">
        <v>37005</v>
      </c>
    </row>
    <row r="16064" spans="2:4">
      <c r="B16064" s="52" t="s">
        <v>37006</v>
      </c>
      <c r="C16064" t="s">
        <v>37007</v>
      </c>
      <c r="D16064" t="s">
        <v>37008</v>
      </c>
    </row>
    <row r="16065" spans="2:4">
      <c r="B16065" s="52" t="s">
        <v>37009</v>
      </c>
      <c r="C16065" t="s">
        <v>37010</v>
      </c>
      <c r="D16065" t="s">
        <v>37011</v>
      </c>
    </row>
    <row r="16066" spans="2:4">
      <c r="B16066" s="52" t="s">
        <v>37012</v>
      </c>
      <c r="C16066" t="s">
        <v>37013</v>
      </c>
      <c r="D16066" t="s">
        <v>37014</v>
      </c>
    </row>
    <row r="16067" spans="2:4">
      <c r="B16067" s="52" t="s">
        <v>37015</v>
      </c>
      <c r="C16067" t="s">
        <v>37016</v>
      </c>
      <c r="D16067" t="s">
        <v>37017</v>
      </c>
    </row>
    <row r="16068" spans="2:4">
      <c r="B16068" s="52" t="s">
        <v>37018</v>
      </c>
      <c r="C16068" t="s">
        <v>37019</v>
      </c>
      <c r="D16068" t="s">
        <v>37020</v>
      </c>
    </row>
    <row r="16069" spans="2:4">
      <c r="B16069" s="52" t="s">
        <v>37021</v>
      </c>
      <c r="C16069" t="s">
        <v>37022</v>
      </c>
      <c r="D16069" t="s">
        <v>37020</v>
      </c>
    </row>
    <row r="16070" spans="2:4">
      <c r="B16070" s="52" t="s">
        <v>37023</v>
      </c>
      <c r="C16070" t="s">
        <v>37024</v>
      </c>
      <c r="D16070" t="s">
        <v>37025</v>
      </c>
    </row>
    <row r="16071" spans="2:4">
      <c r="B16071" s="52" t="s">
        <v>37026</v>
      </c>
      <c r="C16071" t="s">
        <v>37027</v>
      </c>
      <c r="D16071" t="s">
        <v>37005</v>
      </c>
    </row>
    <row r="16072" spans="2:4">
      <c r="B16072" s="52" t="s">
        <v>37028</v>
      </c>
      <c r="C16072" t="s">
        <v>22853</v>
      </c>
      <c r="D16072" t="s">
        <v>37001</v>
      </c>
    </row>
    <row r="16073" spans="2:4">
      <c r="B16073" s="52" t="s">
        <v>37029</v>
      </c>
      <c r="C16073" t="s">
        <v>37030</v>
      </c>
      <c r="D16073" t="s">
        <v>37031</v>
      </c>
    </row>
    <row r="16074" spans="2:4">
      <c r="B16074" s="52" t="s">
        <v>37032</v>
      </c>
      <c r="C16074" t="s">
        <v>37033</v>
      </c>
      <c r="D16074" t="s">
        <v>37034</v>
      </c>
    </row>
    <row r="16075" spans="2:4">
      <c r="B16075" s="52" t="s">
        <v>37035</v>
      </c>
      <c r="C16075" t="s">
        <v>37036</v>
      </c>
      <c r="D16075" t="s">
        <v>37037</v>
      </c>
    </row>
    <row r="16076" spans="2:4">
      <c r="B16076" s="52" t="s">
        <v>37038</v>
      </c>
      <c r="C16076" t="s">
        <v>37039</v>
      </c>
      <c r="D16076" t="s">
        <v>37040</v>
      </c>
    </row>
    <row r="16077" spans="2:4">
      <c r="B16077" s="52" t="s">
        <v>37041</v>
      </c>
      <c r="C16077" t="s">
        <v>37042</v>
      </c>
      <c r="D16077" t="s">
        <v>37043</v>
      </c>
    </row>
    <row r="16078" spans="2:4">
      <c r="B16078" s="52" t="s">
        <v>37044</v>
      </c>
      <c r="C16078" t="s">
        <v>37045</v>
      </c>
      <c r="D16078" t="s">
        <v>36445</v>
      </c>
    </row>
    <row r="16079" spans="2:4">
      <c r="B16079" s="52" t="s">
        <v>37046</v>
      </c>
      <c r="C16079" t="s">
        <v>37047</v>
      </c>
      <c r="D16079" t="s">
        <v>36445</v>
      </c>
    </row>
    <row r="16080" spans="2:4">
      <c r="B16080" s="52" t="s">
        <v>37048</v>
      </c>
      <c r="C16080" t="s">
        <v>37049</v>
      </c>
      <c r="D16080" t="s">
        <v>37050</v>
      </c>
    </row>
    <row r="16081" spans="2:4">
      <c r="B16081" s="52" t="s">
        <v>37051</v>
      </c>
      <c r="C16081" t="s">
        <v>37052</v>
      </c>
      <c r="D16081" t="s">
        <v>37053</v>
      </c>
    </row>
    <row r="16082" spans="2:4">
      <c r="B16082" s="52" t="s">
        <v>37054</v>
      </c>
      <c r="C16082" t="s">
        <v>37055</v>
      </c>
      <c r="D16082" t="s">
        <v>37056</v>
      </c>
    </row>
    <row r="16083" spans="2:4">
      <c r="B16083" s="52" t="s">
        <v>37057</v>
      </c>
      <c r="C16083" t="s">
        <v>37058</v>
      </c>
      <c r="D16083" t="s">
        <v>37050</v>
      </c>
    </row>
    <row r="16084" spans="2:4">
      <c r="B16084" s="52" t="s">
        <v>37059</v>
      </c>
      <c r="C16084" t="s">
        <v>37060</v>
      </c>
      <c r="D16084" t="s">
        <v>36445</v>
      </c>
    </row>
    <row r="16085" spans="2:4">
      <c r="B16085" s="52" t="s">
        <v>37061</v>
      </c>
      <c r="C16085" t="s">
        <v>37062</v>
      </c>
      <c r="D16085" t="s">
        <v>37005</v>
      </c>
    </row>
    <row r="16086" spans="2:4">
      <c r="B16086" s="52" t="s">
        <v>37063</v>
      </c>
      <c r="C16086" t="s">
        <v>37064</v>
      </c>
      <c r="D16086" t="s">
        <v>37065</v>
      </c>
    </row>
    <row r="16087" spans="2:4">
      <c r="B16087" s="52" t="s">
        <v>37066</v>
      </c>
      <c r="C16087" t="s">
        <v>37067</v>
      </c>
      <c r="D16087" t="s">
        <v>37068</v>
      </c>
    </row>
    <row r="16088" spans="2:4">
      <c r="B16088" s="52" t="s">
        <v>37069</v>
      </c>
      <c r="C16088" t="s">
        <v>37070</v>
      </c>
      <c r="D16088" t="s">
        <v>37071</v>
      </c>
    </row>
    <row r="16089" spans="2:4">
      <c r="B16089" s="52" t="s">
        <v>37072</v>
      </c>
      <c r="C16089" t="s">
        <v>37073</v>
      </c>
      <c r="D16089" t="s">
        <v>37071</v>
      </c>
    </row>
    <row r="16090" spans="2:4">
      <c r="B16090" s="52" t="s">
        <v>37074</v>
      </c>
      <c r="C16090" t="s">
        <v>28205</v>
      </c>
      <c r="D16090" t="s">
        <v>37075</v>
      </c>
    </row>
    <row r="16091" spans="2:4">
      <c r="B16091" s="52" t="s">
        <v>37076</v>
      </c>
      <c r="C16091" t="s">
        <v>37077</v>
      </c>
      <c r="D16091" t="s">
        <v>36397</v>
      </c>
    </row>
    <row r="16092" spans="2:4">
      <c r="B16092" s="52" t="s">
        <v>37078</v>
      </c>
      <c r="C16092" t="s">
        <v>37079</v>
      </c>
      <c r="D16092" t="s">
        <v>36397</v>
      </c>
    </row>
    <row r="16093" spans="2:4">
      <c r="B16093" s="52" t="s">
        <v>37080</v>
      </c>
      <c r="C16093" t="s">
        <v>37081</v>
      </c>
      <c r="D16093" t="s">
        <v>37082</v>
      </c>
    </row>
    <row r="16094" spans="2:4">
      <c r="B16094" s="52" t="s">
        <v>37083</v>
      </c>
      <c r="C16094" t="s">
        <v>37084</v>
      </c>
      <c r="D16094" t="s">
        <v>37085</v>
      </c>
    </row>
    <row r="16095" spans="2:4">
      <c r="B16095" s="52" t="s">
        <v>37086</v>
      </c>
      <c r="C16095" t="s">
        <v>37087</v>
      </c>
      <c r="D16095" t="s">
        <v>37088</v>
      </c>
    </row>
    <row r="16096" spans="2:4">
      <c r="B16096" s="52" t="s">
        <v>37089</v>
      </c>
      <c r="C16096" t="s">
        <v>37090</v>
      </c>
      <c r="D16096" t="s">
        <v>37088</v>
      </c>
    </row>
    <row r="16097" spans="2:4">
      <c r="B16097" s="52" t="s">
        <v>37091</v>
      </c>
      <c r="C16097" t="s">
        <v>37092</v>
      </c>
      <c r="D16097" t="s">
        <v>37088</v>
      </c>
    </row>
    <row r="16098" spans="2:4">
      <c r="B16098" s="52" t="s">
        <v>37093</v>
      </c>
      <c r="C16098" t="s">
        <v>37094</v>
      </c>
      <c r="D16098" t="s">
        <v>37088</v>
      </c>
    </row>
    <row r="16099" spans="2:4">
      <c r="B16099" s="52" t="s">
        <v>37095</v>
      </c>
      <c r="C16099" t="s">
        <v>37096</v>
      </c>
      <c r="D16099" t="s">
        <v>37088</v>
      </c>
    </row>
    <row r="16100" spans="2:4">
      <c r="B16100" s="52" t="s">
        <v>37097</v>
      </c>
      <c r="C16100" t="s">
        <v>37098</v>
      </c>
      <c r="D16100" t="s">
        <v>37088</v>
      </c>
    </row>
    <row r="16101" spans="2:4">
      <c r="B16101" s="52" t="s">
        <v>37099</v>
      </c>
      <c r="C16101" t="s">
        <v>37100</v>
      </c>
      <c r="D16101" t="s">
        <v>37101</v>
      </c>
    </row>
    <row r="16102" spans="2:4">
      <c r="B16102" s="52" t="s">
        <v>37102</v>
      </c>
      <c r="C16102" t="s">
        <v>37103</v>
      </c>
      <c r="D16102" t="s">
        <v>37101</v>
      </c>
    </row>
    <row r="16103" spans="2:4">
      <c r="B16103" s="52" t="s">
        <v>37104</v>
      </c>
      <c r="C16103" t="s">
        <v>37105</v>
      </c>
      <c r="D16103" t="s">
        <v>37101</v>
      </c>
    </row>
    <row r="16104" spans="2:4">
      <c r="B16104" s="52" t="s">
        <v>37106</v>
      </c>
      <c r="C16104" t="s">
        <v>37107</v>
      </c>
      <c r="D16104" t="s">
        <v>37108</v>
      </c>
    </row>
    <row r="16105" spans="2:4">
      <c r="B16105" s="52" t="s">
        <v>37109</v>
      </c>
      <c r="C16105" t="s">
        <v>37110</v>
      </c>
      <c r="D16105" t="s">
        <v>37111</v>
      </c>
    </row>
    <row r="16106" spans="2:4">
      <c r="B16106" s="52" t="s">
        <v>37112</v>
      </c>
      <c r="C16106" t="s">
        <v>37113</v>
      </c>
      <c r="D16106" t="s">
        <v>37114</v>
      </c>
    </row>
    <row r="16107" spans="2:4">
      <c r="B16107" s="52" t="s">
        <v>37115</v>
      </c>
      <c r="C16107" t="s">
        <v>37116</v>
      </c>
      <c r="D16107" t="s">
        <v>37114</v>
      </c>
    </row>
    <row r="16108" spans="2:4">
      <c r="B16108" s="52" t="s">
        <v>37117</v>
      </c>
      <c r="C16108" t="s">
        <v>37118</v>
      </c>
      <c r="D16108" t="s">
        <v>37119</v>
      </c>
    </row>
    <row r="16109" spans="2:4">
      <c r="B16109" s="52" t="s">
        <v>37120</v>
      </c>
      <c r="C16109" t="s">
        <v>37121</v>
      </c>
      <c r="D16109" t="s">
        <v>37119</v>
      </c>
    </row>
    <row r="16110" spans="2:4">
      <c r="B16110" s="52" t="s">
        <v>37122</v>
      </c>
      <c r="C16110" t="s">
        <v>37123</v>
      </c>
      <c r="D16110" t="s">
        <v>37124</v>
      </c>
    </row>
    <row r="16111" spans="2:4">
      <c r="B16111" s="52" t="s">
        <v>37125</v>
      </c>
      <c r="C16111" t="s">
        <v>37126</v>
      </c>
      <c r="D16111" t="s">
        <v>37127</v>
      </c>
    </row>
    <row r="16112" spans="2:4">
      <c r="B16112" s="52" t="s">
        <v>37128</v>
      </c>
      <c r="C16112" t="s">
        <v>37129</v>
      </c>
      <c r="D16112" t="s">
        <v>37130</v>
      </c>
    </row>
    <row r="16113" spans="2:4">
      <c r="B16113" s="52" t="s">
        <v>37131</v>
      </c>
      <c r="C16113" t="s">
        <v>37132</v>
      </c>
      <c r="D16113" t="s">
        <v>37133</v>
      </c>
    </row>
    <row r="16114" spans="2:4">
      <c r="B16114" s="52" t="s">
        <v>37134</v>
      </c>
      <c r="C16114" t="s">
        <v>37135</v>
      </c>
      <c r="D16114" t="s">
        <v>37114</v>
      </c>
    </row>
    <row r="16115" spans="2:4">
      <c r="B16115" s="52" t="s">
        <v>37136</v>
      </c>
      <c r="C16115" t="s">
        <v>37137</v>
      </c>
      <c r="D16115" t="s">
        <v>37138</v>
      </c>
    </row>
    <row r="16116" spans="2:4">
      <c r="B16116" s="52" t="s">
        <v>37139</v>
      </c>
      <c r="C16116" t="s">
        <v>37140</v>
      </c>
      <c r="D16116" t="s">
        <v>37141</v>
      </c>
    </row>
    <row r="16117" spans="2:4">
      <c r="B16117" s="52" t="s">
        <v>37142</v>
      </c>
      <c r="C16117" t="s">
        <v>37143</v>
      </c>
      <c r="D16117" t="s">
        <v>37144</v>
      </c>
    </row>
    <row r="16118" spans="2:4">
      <c r="B16118" s="52" t="s">
        <v>37145</v>
      </c>
      <c r="C16118" t="s">
        <v>31956</v>
      </c>
      <c r="D16118" t="s">
        <v>37146</v>
      </c>
    </row>
    <row r="16119" spans="2:4">
      <c r="B16119" s="52" t="s">
        <v>37147</v>
      </c>
      <c r="C16119" t="s">
        <v>25236</v>
      </c>
      <c r="D16119" t="s">
        <v>37148</v>
      </c>
    </row>
    <row r="16120" spans="2:4">
      <c r="B16120" s="52" t="s">
        <v>37149</v>
      </c>
      <c r="C16120" t="s">
        <v>28966</v>
      </c>
      <c r="D16120" t="s">
        <v>37150</v>
      </c>
    </row>
    <row r="16121" spans="2:4">
      <c r="B16121" s="52" t="s">
        <v>37151</v>
      </c>
      <c r="C16121" t="s">
        <v>37152</v>
      </c>
      <c r="D16121" t="s">
        <v>37153</v>
      </c>
    </row>
    <row r="16122" spans="2:4">
      <c r="B16122" s="52" t="s">
        <v>37154</v>
      </c>
      <c r="C16122" t="s">
        <v>37155</v>
      </c>
      <c r="D16122" t="s">
        <v>37153</v>
      </c>
    </row>
    <row r="16123" spans="2:4">
      <c r="B16123" s="52" t="s">
        <v>37156</v>
      </c>
      <c r="C16123" t="s">
        <v>37157</v>
      </c>
      <c r="D16123" t="s">
        <v>36803</v>
      </c>
    </row>
    <row r="16124" spans="2:4">
      <c r="B16124" s="52" t="s">
        <v>37158</v>
      </c>
      <c r="C16124" t="s">
        <v>37159</v>
      </c>
      <c r="D16124" t="s">
        <v>37160</v>
      </c>
    </row>
    <row r="16125" spans="2:4">
      <c r="B16125" s="52" t="s">
        <v>37161</v>
      </c>
      <c r="C16125" t="s">
        <v>37162</v>
      </c>
      <c r="D16125" t="s">
        <v>37163</v>
      </c>
    </row>
    <row r="16126" spans="2:4">
      <c r="B16126" s="52" t="s">
        <v>37164</v>
      </c>
      <c r="C16126" t="s">
        <v>37165</v>
      </c>
      <c r="D16126" t="s">
        <v>37166</v>
      </c>
    </row>
    <row r="16127" spans="2:4">
      <c r="B16127" s="52" t="s">
        <v>37167</v>
      </c>
      <c r="C16127" t="s">
        <v>37168</v>
      </c>
      <c r="D16127" t="s">
        <v>37169</v>
      </c>
    </row>
    <row r="16128" spans="2:4">
      <c r="B16128" s="52" t="s">
        <v>37170</v>
      </c>
      <c r="C16128" t="s">
        <v>37171</v>
      </c>
      <c r="D16128" t="s">
        <v>37172</v>
      </c>
    </row>
    <row r="16129" spans="2:4">
      <c r="B16129" s="52" t="s">
        <v>37173</v>
      </c>
      <c r="C16129" t="s">
        <v>37174</v>
      </c>
      <c r="D16129" t="s">
        <v>37175</v>
      </c>
    </row>
    <row r="16130" spans="2:4">
      <c r="B16130" s="52" t="s">
        <v>37176</v>
      </c>
      <c r="C16130" t="s">
        <v>37177</v>
      </c>
      <c r="D16130" t="s">
        <v>37178</v>
      </c>
    </row>
    <row r="16131" spans="2:4">
      <c r="B16131" s="52" t="s">
        <v>37179</v>
      </c>
      <c r="C16131" t="s">
        <v>37180</v>
      </c>
      <c r="D16131" t="s">
        <v>37172</v>
      </c>
    </row>
    <row r="16132" spans="2:4">
      <c r="B16132" s="52" t="s">
        <v>37181</v>
      </c>
      <c r="C16132" t="s">
        <v>29483</v>
      </c>
      <c r="D16132" t="s">
        <v>37040</v>
      </c>
    </row>
    <row r="16133" spans="2:4">
      <c r="B16133" s="52" t="s">
        <v>37182</v>
      </c>
      <c r="C16133" t="s">
        <v>37183</v>
      </c>
      <c r="D16133" t="s">
        <v>37175</v>
      </c>
    </row>
    <row r="16134" spans="2:4">
      <c r="B16134" s="52" t="s">
        <v>37184</v>
      </c>
      <c r="C16134" t="s">
        <v>37185</v>
      </c>
      <c r="D16134" t="s">
        <v>37186</v>
      </c>
    </row>
    <row r="16135" spans="2:4">
      <c r="B16135" s="52" t="s">
        <v>37187</v>
      </c>
      <c r="C16135" t="s">
        <v>37188</v>
      </c>
      <c r="D16135" t="s">
        <v>37189</v>
      </c>
    </row>
    <row r="16136" spans="2:4">
      <c r="B16136" s="52" t="s">
        <v>37190</v>
      </c>
      <c r="C16136" t="s">
        <v>37191</v>
      </c>
      <c r="D16136" t="s">
        <v>37192</v>
      </c>
    </row>
    <row r="16137" spans="2:4">
      <c r="B16137" s="52" t="s">
        <v>37193</v>
      </c>
      <c r="C16137" t="s">
        <v>37183</v>
      </c>
      <c r="D16137" t="s">
        <v>37175</v>
      </c>
    </row>
    <row r="16138" spans="2:4">
      <c r="B16138" s="52" t="s">
        <v>37194</v>
      </c>
      <c r="C16138" t="s">
        <v>37195</v>
      </c>
      <c r="D16138" t="s">
        <v>37196</v>
      </c>
    </row>
    <row r="16139" spans="2:4">
      <c r="B16139" s="52" t="s">
        <v>37197</v>
      </c>
      <c r="C16139" t="s">
        <v>37198</v>
      </c>
      <c r="D16139" t="s">
        <v>37199</v>
      </c>
    </row>
    <row r="16140" spans="2:4">
      <c r="B16140" s="52" t="s">
        <v>37200</v>
      </c>
      <c r="C16140" t="s">
        <v>37201</v>
      </c>
      <c r="D16140" t="s">
        <v>37202</v>
      </c>
    </row>
    <row r="16141" spans="2:4">
      <c r="B16141" s="52" t="s">
        <v>37203</v>
      </c>
      <c r="C16141" t="s">
        <v>37204</v>
      </c>
      <c r="D16141" t="s">
        <v>37205</v>
      </c>
    </row>
    <row r="16142" spans="2:4">
      <c r="B16142" s="52" t="s">
        <v>37206</v>
      </c>
      <c r="C16142" t="s">
        <v>37207</v>
      </c>
      <c r="D16142" t="s">
        <v>37208</v>
      </c>
    </row>
    <row r="16143" spans="2:4">
      <c r="B16143" s="52" t="s">
        <v>37209</v>
      </c>
      <c r="C16143" t="s">
        <v>37210</v>
      </c>
      <c r="D16143" t="s">
        <v>37211</v>
      </c>
    </row>
    <row r="16144" spans="2:4">
      <c r="B16144" s="52" t="s">
        <v>37212</v>
      </c>
      <c r="C16144" t="s">
        <v>37213</v>
      </c>
      <c r="D16144" t="s">
        <v>37214</v>
      </c>
    </row>
    <row r="16145" spans="2:4">
      <c r="B16145" s="52" t="s">
        <v>37215</v>
      </c>
      <c r="C16145" t="s">
        <v>37216</v>
      </c>
      <c r="D16145" t="s">
        <v>37217</v>
      </c>
    </row>
    <row r="16146" spans="2:4">
      <c r="B16146" s="52" t="s">
        <v>37218</v>
      </c>
      <c r="C16146" t="s">
        <v>37219</v>
      </c>
      <c r="D16146" t="s">
        <v>37220</v>
      </c>
    </row>
    <row r="16147" spans="2:4">
      <c r="B16147" s="52" t="s">
        <v>37221</v>
      </c>
      <c r="C16147" t="s">
        <v>37222</v>
      </c>
      <c r="D16147" t="s">
        <v>37223</v>
      </c>
    </row>
    <row r="16148" spans="2:4">
      <c r="B16148" s="52" t="s">
        <v>37224</v>
      </c>
      <c r="C16148" t="s">
        <v>29483</v>
      </c>
      <c r="D16148" t="s">
        <v>37225</v>
      </c>
    </row>
    <row r="16149" spans="2:4">
      <c r="B16149" s="52" t="s">
        <v>37226</v>
      </c>
      <c r="C16149" t="s">
        <v>37227</v>
      </c>
      <c r="D16149" t="s">
        <v>37186</v>
      </c>
    </row>
    <row r="16150" spans="2:4">
      <c r="B16150" s="52" t="s">
        <v>37228</v>
      </c>
      <c r="C16150" t="s">
        <v>23537</v>
      </c>
      <c r="D16150" t="s">
        <v>37229</v>
      </c>
    </row>
    <row r="16151" spans="2:4">
      <c r="B16151" s="52" t="s">
        <v>37230</v>
      </c>
      <c r="C16151" t="s">
        <v>37231</v>
      </c>
      <c r="D16151" t="s">
        <v>37232</v>
      </c>
    </row>
    <row r="16152" spans="2:4">
      <c r="B16152" s="52" t="s">
        <v>37233</v>
      </c>
      <c r="C16152" t="s">
        <v>37234</v>
      </c>
      <c r="D16152" t="s">
        <v>37235</v>
      </c>
    </row>
    <row r="16153" spans="2:4">
      <c r="B16153" s="52" t="s">
        <v>37236</v>
      </c>
      <c r="C16153" t="s">
        <v>37237</v>
      </c>
      <c r="D16153" t="s">
        <v>37235</v>
      </c>
    </row>
    <row r="16154" spans="2:4">
      <c r="B16154" s="52" t="s">
        <v>37238</v>
      </c>
      <c r="C16154" t="s">
        <v>37239</v>
      </c>
      <c r="D16154" t="s">
        <v>37240</v>
      </c>
    </row>
    <row r="16155" spans="2:4">
      <c r="B16155" s="52" t="s">
        <v>37241</v>
      </c>
      <c r="C16155" t="s">
        <v>37242</v>
      </c>
      <c r="D16155" t="s">
        <v>37235</v>
      </c>
    </row>
    <row r="16156" spans="2:4">
      <c r="B16156" s="52" t="s">
        <v>37243</v>
      </c>
      <c r="C16156" t="s">
        <v>37244</v>
      </c>
      <c r="D16156" t="s">
        <v>37245</v>
      </c>
    </row>
    <row r="16157" spans="2:4">
      <c r="B16157" s="52" t="s">
        <v>37246</v>
      </c>
      <c r="C16157" t="s">
        <v>37247</v>
      </c>
      <c r="D16157" t="s">
        <v>37248</v>
      </c>
    </row>
    <row r="16158" spans="2:4">
      <c r="B16158" s="52" t="s">
        <v>37249</v>
      </c>
      <c r="C16158" t="s">
        <v>37250</v>
      </c>
      <c r="D16158" t="s">
        <v>37248</v>
      </c>
    </row>
    <row r="16159" spans="2:4">
      <c r="B16159" s="52" t="s">
        <v>37251</v>
      </c>
      <c r="C16159" t="s">
        <v>37252</v>
      </c>
      <c r="D16159" t="s">
        <v>37248</v>
      </c>
    </row>
    <row r="16160" spans="2:4">
      <c r="B16160" s="52" t="s">
        <v>37253</v>
      </c>
      <c r="C16160" t="s">
        <v>37254</v>
      </c>
      <c r="D16160" t="s">
        <v>37075</v>
      </c>
    </row>
    <row r="16161" spans="2:4">
      <c r="B16161" s="52" t="s">
        <v>37255</v>
      </c>
      <c r="C16161" t="s">
        <v>37256</v>
      </c>
      <c r="D16161" t="s">
        <v>37075</v>
      </c>
    </row>
    <row r="16162" spans="2:4">
      <c r="B16162" s="52" t="s">
        <v>37257</v>
      </c>
      <c r="C16162" t="s">
        <v>37258</v>
      </c>
      <c r="D16162" t="s">
        <v>37259</v>
      </c>
    </row>
    <row r="16163" spans="2:4">
      <c r="B16163" s="52" t="s">
        <v>37260</v>
      </c>
      <c r="C16163" t="s">
        <v>37261</v>
      </c>
      <c r="D16163" t="s">
        <v>37262</v>
      </c>
    </row>
    <row r="16164" spans="2:4">
      <c r="B16164" s="52" t="s">
        <v>37263</v>
      </c>
      <c r="C16164" t="s">
        <v>37264</v>
      </c>
      <c r="D16164" t="s">
        <v>37265</v>
      </c>
    </row>
    <row r="16165" spans="2:4">
      <c r="B16165" s="52" t="s">
        <v>37266</v>
      </c>
      <c r="C16165" t="s">
        <v>37267</v>
      </c>
      <c r="D16165" t="s">
        <v>37268</v>
      </c>
    </row>
    <row r="16166" spans="2:4">
      <c r="B16166" s="52" t="s">
        <v>37269</v>
      </c>
      <c r="C16166" t="s">
        <v>37270</v>
      </c>
      <c r="D16166" t="s">
        <v>37271</v>
      </c>
    </row>
    <row r="16167" spans="2:4">
      <c r="B16167" s="52" t="s">
        <v>37272</v>
      </c>
      <c r="C16167" t="s">
        <v>37273</v>
      </c>
      <c r="D16167" t="s">
        <v>37274</v>
      </c>
    </row>
    <row r="16168" spans="2:4">
      <c r="B16168" s="52" t="s">
        <v>37275</v>
      </c>
      <c r="C16168" t="s">
        <v>37276</v>
      </c>
      <c r="D16168" t="s">
        <v>37277</v>
      </c>
    </row>
    <row r="16169" spans="2:4">
      <c r="B16169" s="52" t="s">
        <v>37278</v>
      </c>
      <c r="C16169" t="s">
        <v>37279</v>
      </c>
      <c r="D16169" t="s">
        <v>37280</v>
      </c>
    </row>
    <row r="16170" spans="2:4">
      <c r="B16170" s="52" t="s">
        <v>37281</v>
      </c>
      <c r="C16170" t="s">
        <v>37282</v>
      </c>
      <c r="D16170" t="s">
        <v>37283</v>
      </c>
    </row>
    <row r="16171" spans="2:4">
      <c r="B16171" s="52" t="s">
        <v>37284</v>
      </c>
      <c r="C16171" t="s">
        <v>37285</v>
      </c>
      <c r="D16171" t="s">
        <v>37286</v>
      </c>
    </row>
    <row r="16172" spans="2:4">
      <c r="B16172" s="52" t="s">
        <v>37287</v>
      </c>
      <c r="C16172" t="s">
        <v>37288</v>
      </c>
      <c r="D16172" t="s">
        <v>37286</v>
      </c>
    </row>
    <row r="16173" spans="2:4">
      <c r="B16173" s="52" t="s">
        <v>37289</v>
      </c>
      <c r="C16173" t="s">
        <v>37290</v>
      </c>
      <c r="D16173" t="s">
        <v>37286</v>
      </c>
    </row>
    <row r="16174" spans="2:4">
      <c r="B16174" s="52" t="s">
        <v>37291</v>
      </c>
      <c r="C16174" t="s">
        <v>37292</v>
      </c>
      <c r="D16174" t="s">
        <v>37286</v>
      </c>
    </row>
    <row r="16175" spans="2:4">
      <c r="B16175" s="52" t="s">
        <v>37293</v>
      </c>
      <c r="C16175" t="s">
        <v>37285</v>
      </c>
      <c r="D16175" t="s">
        <v>37294</v>
      </c>
    </row>
    <row r="16176" spans="2:4">
      <c r="B16176" s="52" t="s">
        <v>37295</v>
      </c>
      <c r="C16176" t="s">
        <v>37296</v>
      </c>
      <c r="D16176" t="s">
        <v>37294</v>
      </c>
    </row>
    <row r="16177" spans="2:4">
      <c r="B16177" s="52" t="s">
        <v>37297</v>
      </c>
      <c r="C16177" t="s">
        <v>37298</v>
      </c>
      <c r="D16177" t="s">
        <v>37299</v>
      </c>
    </row>
    <row r="16178" spans="2:4">
      <c r="B16178" s="52" t="s">
        <v>37300</v>
      </c>
      <c r="C16178" t="s">
        <v>37301</v>
      </c>
      <c r="D16178" t="s">
        <v>37299</v>
      </c>
    </row>
    <row r="16179" spans="2:4">
      <c r="B16179" s="52" t="s">
        <v>37302</v>
      </c>
      <c r="C16179" t="s">
        <v>37303</v>
      </c>
      <c r="D16179" t="s">
        <v>37299</v>
      </c>
    </row>
    <row r="16180" spans="2:4">
      <c r="B16180" s="52" t="s">
        <v>37304</v>
      </c>
      <c r="C16180" t="s">
        <v>37305</v>
      </c>
      <c r="D16180" t="s">
        <v>37299</v>
      </c>
    </row>
    <row r="16181" spans="2:4">
      <c r="B16181" s="52" t="s">
        <v>37306</v>
      </c>
      <c r="C16181" t="s">
        <v>37307</v>
      </c>
      <c r="D16181" t="s">
        <v>37299</v>
      </c>
    </row>
    <row r="16182" spans="2:4">
      <c r="B16182" s="52" t="s">
        <v>37308</v>
      </c>
      <c r="C16182" t="s">
        <v>37309</v>
      </c>
      <c r="D16182" t="s">
        <v>37299</v>
      </c>
    </row>
    <row r="16183" spans="2:4">
      <c r="B16183" s="52" t="s">
        <v>37310</v>
      </c>
      <c r="C16183" t="s">
        <v>37311</v>
      </c>
      <c r="D16183" t="s">
        <v>37312</v>
      </c>
    </row>
    <row r="16184" spans="2:4">
      <c r="B16184" s="52" t="s">
        <v>37313</v>
      </c>
      <c r="C16184" t="s">
        <v>37314</v>
      </c>
      <c r="D16184" t="s">
        <v>37315</v>
      </c>
    </row>
    <row r="16185" spans="2:4">
      <c r="B16185" s="52" t="s">
        <v>37316</v>
      </c>
      <c r="C16185" t="s">
        <v>37317</v>
      </c>
      <c r="D16185" t="s">
        <v>37318</v>
      </c>
    </row>
    <row r="16186" spans="2:4">
      <c r="B16186" s="52" t="s">
        <v>37319</v>
      </c>
      <c r="C16186" t="s">
        <v>37320</v>
      </c>
      <c r="D16186" t="s">
        <v>37318</v>
      </c>
    </row>
    <row r="16187" spans="2:4">
      <c r="B16187" s="52" t="s">
        <v>37321</v>
      </c>
      <c r="C16187" t="s">
        <v>37322</v>
      </c>
      <c r="D16187" t="s">
        <v>37318</v>
      </c>
    </row>
    <row r="16188" spans="2:4">
      <c r="B16188" s="52" t="s">
        <v>37323</v>
      </c>
      <c r="C16188" t="s">
        <v>37324</v>
      </c>
      <c r="D16188" t="s">
        <v>37280</v>
      </c>
    </row>
    <row r="16189" spans="2:4">
      <c r="B16189" s="52" t="s">
        <v>37325</v>
      </c>
      <c r="C16189" t="s">
        <v>37326</v>
      </c>
      <c r="D16189" t="s">
        <v>37277</v>
      </c>
    </row>
    <row r="16190" spans="2:4">
      <c r="B16190" s="52" t="s">
        <v>37327</v>
      </c>
      <c r="C16190" t="s">
        <v>37328</v>
      </c>
      <c r="D16190" t="s">
        <v>37318</v>
      </c>
    </row>
    <row r="16191" spans="2:4">
      <c r="B16191" s="52" t="s">
        <v>37329</v>
      </c>
      <c r="C16191" t="s">
        <v>37330</v>
      </c>
      <c r="D16191" t="s">
        <v>37331</v>
      </c>
    </row>
    <row r="16192" spans="2:4">
      <c r="B16192" s="52" t="s">
        <v>37332</v>
      </c>
      <c r="C16192" t="s">
        <v>37333</v>
      </c>
      <c r="D16192" t="s">
        <v>37334</v>
      </c>
    </row>
    <row r="16193" spans="2:4">
      <c r="B16193" s="52" t="s">
        <v>37335</v>
      </c>
      <c r="C16193" t="s">
        <v>37336</v>
      </c>
      <c r="D16193" t="s">
        <v>37337</v>
      </c>
    </row>
    <row r="16194" spans="2:4">
      <c r="B16194" s="52" t="s">
        <v>37338</v>
      </c>
      <c r="C16194" t="s">
        <v>37339</v>
      </c>
      <c r="D16194" t="s">
        <v>37340</v>
      </c>
    </row>
    <row r="16195" spans="2:4">
      <c r="B16195" s="52" t="s">
        <v>37341</v>
      </c>
      <c r="C16195" t="s">
        <v>37342</v>
      </c>
      <c r="D16195" t="s">
        <v>37340</v>
      </c>
    </row>
    <row r="16196" spans="2:4">
      <c r="B16196" s="52" t="s">
        <v>37343</v>
      </c>
      <c r="C16196" t="s">
        <v>37344</v>
      </c>
      <c r="D16196" t="s">
        <v>37345</v>
      </c>
    </row>
    <row r="16197" spans="2:4">
      <c r="B16197" s="52" t="s">
        <v>37346</v>
      </c>
      <c r="C16197" t="s">
        <v>37347</v>
      </c>
      <c r="D16197" t="s">
        <v>37345</v>
      </c>
    </row>
    <row r="16198" spans="2:4">
      <c r="B16198" s="52" t="s">
        <v>37348</v>
      </c>
      <c r="C16198" t="s">
        <v>37349</v>
      </c>
      <c r="D16198" t="s">
        <v>37350</v>
      </c>
    </row>
    <row r="16199" spans="2:4">
      <c r="B16199" s="52" t="s">
        <v>37351</v>
      </c>
      <c r="C16199" t="s">
        <v>37352</v>
      </c>
      <c r="D16199" t="s">
        <v>37353</v>
      </c>
    </row>
    <row r="16200" spans="2:4">
      <c r="B16200" s="52" t="s">
        <v>37354</v>
      </c>
      <c r="C16200" t="s">
        <v>37355</v>
      </c>
      <c r="D16200" t="s">
        <v>37353</v>
      </c>
    </row>
    <row r="16201" spans="2:4">
      <c r="B16201" s="52" t="s">
        <v>37356</v>
      </c>
      <c r="C16201" t="s">
        <v>37357</v>
      </c>
      <c r="D16201" t="s">
        <v>37358</v>
      </c>
    </row>
    <row r="16202" spans="2:4">
      <c r="B16202" s="52" t="s">
        <v>37359</v>
      </c>
      <c r="C16202" t="s">
        <v>37360</v>
      </c>
      <c r="D16202" t="s">
        <v>37361</v>
      </c>
    </row>
    <row r="16203" spans="2:4">
      <c r="B16203" s="52" t="s">
        <v>37362</v>
      </c>
      <c r="C16203" t="s">
        <v>37363</v>
      </c>
      <c r="D16203" t="s">
        <v>37361</v>
      </c>
    </row>
    <row r="16204" spans="2:4">
      <c r="B16204" s="52" t="s">
        <v>37364</v>
      </c>
      <c r="C16204" t="s">
        <v>37365</v>
      </c>
      <c r="D16204" t="s">
        <v>37366</v>
      </c>
    </row>
    <row r="16205" spans="2:4">
      <c r="B16205" s="52" t="s">
        <v>37367</v>
      </c>
      <c r="C16205" t="s">
        <v>37368</v>
      </c>
      <c r="D16205" t="s">
        <v>37369</v>
      </c>
    </row>
    <row r="16206" spans="2:4">
      <c r="B16206" s="52" t="s">
        <v>37370</v>
      </c>
      <c r="C16206" t="s">
        <v>37371</v>
      </c>
      <c r="D16206" t="s">
        <v>37337</v>
      </c>
    </row>
    <row r="16207" spans="2:4">
      <c r="B16207" s="52" t="s">
        <v>37372</v>
      </c>
      <c r="C16207" t="s">
        <v>37373</v>
      </c>
      <c r="D16207" t="s">
        <v>37374</v>
      </c>
    </row>
    <row r="16208" spans="2:4">
      <c r="B16208" s="52" t="s">
        <v>37375</v>
      </c>
      <c r="C16208" t="s">
        <v>36898</v>
      </c>
      <c r="D16208" t="s">
        <v>37376</v>
      </c>
    </row>
    <row r="16209" spans="2:4">
      <c r="B16209" s="52" t="s">
        <v>37377</v>
      </c>
      <c r="C16209" t="s">
        <v>37373</v>
      </c>
      <c r="D16209" t="s">
        <v>37378</v>
      </c>
    </row>
    <row r="16210" spans="2:4">
      <c r="B16210" s="52" t="s">
        <v>37379</v>
      </c>
      <c r="C16210" t="s">
        <v>37380</v>
      </c>
      <c r="D16210" t="s">
        <v>37381</v>
      </c>
    </row>
    <row r="16211" spans="2:4">
      <c r="B16211" s="52" t="s">
        <v>37382</v>
      </c>
      <c r="C16211" t="s">
        <v>37383</v>
      </c>
      <c r="D16211" t="s">
        <v>37384</v>
      </c>
    </row>
    <row r="16212" spans="2:4">
      <c r="B16212" s="52" t="s">
        <v>37385</v>
      </c>
      <c r="C16212" t="s">
        <v>37386</v>
      </c>
      <c r="D16212" t="s">
        <v>37387</v>
      </c>
    </row>
    <row r="16213" spans="2:4">
      <c r="B16213" s="52" t="s">
        <v>37388</v>
      </c>
      <c r="C16213" t="s">
        <v>37389</v>
      </c>
      <c r="D16213" t="s">
        <v>36169</v>
      </c>
    </row>
    <row r="16214" spans="2:4">
      <c r="B16214" s="52" t="s">
        <v>37390</v>
      </c>
      <c r="C16214" t="s">
        <v>37391</v>
      </c>
      <c r="D16214" t="s">
        <v>36172</v>
      </c>
    </row>
    <row r="16215" spans="2:4">
      <c r="B16215" s="52" t="s">
        <v>37392</v>
      </c>
      <c r="C16215" t="s">
        <v>37393</v>
      </c>
      <c r="D16215" t="s">
        <v>36169</v>
      </c>
    </row>
    <row r="16216" spans="2:4">
      <c r="B16216" s="52" t="s">
        <v>37394</v>
      </c>
      <c r="C16216" t="s">
        <v>37395</v>
      </c>
      <c r="D16216" t="s">
        <v>37396</v>
      </c>
    </row>
    <row r="16217" spans="2:4">
      <c r="B16217" s="52" t="s">
        <v>37397</v>
      </c>
      <c r="C16217" t="s">
        <v>37398</v>
      </c>
      <c r="D16217" t="s">
        <v>37399</v>
      </c>
    </row>
    <row r="16218" spans="2:4">
      <c r="B16218" s="52" t="s">
        <v>37400</v>
      </c>
      <c r="C16218" t="s">
        <v>37401</v>
      </c>
      <c r="D16218" t="s">
        <v>37396</v>
      </c>
    </row>
    <row r="16219" spans="2:4">
      <c r="B16219" s="52" t="s">
        <v>37402</v>
      </c>
      <c r="C16219" t="s">
        <v>37403</v>
      </c>
      <c r="D16219" t="s">
        <v>37404</v>
      </c>
    </row>
    <row r="16220" spans="2:4">
      <c r="B16220" s="52" t="s">
        <v>37405</v>
      </c>
      <c r="C16220" t="s">
        <v>37406</v>
      </c>
      <c r="D16220" t="s">
        <v>37404</v>
      </c>
    </row>
    <row r="16221" spans="2:4">
      <c r="B16221" s="52" t="s">
        <v>37407</v>
      </c>
      <c r="C16221" t="s">
        <v>37408</v>
      </c>
      <c r="D16221" t="s">
        <v>37409</v>
      </c>
    </row>
    <row r="16222" spans="2:4">
      <c r="B16222" s="52" t="s">
        <v>37410</v>
      </c>
      <c r="C16222" t="s">
        <v>37411</v>
      </c>
      <c r="D16222" t="s">
        <v>37138</v>
      </c>
    </row>
    <row r="16223" spans="2:4">
      <c r="B16223" s="52" t="s">
        <v>37412</v>
      </c>
      <c r="C16223" t="s">
        <v>37413</v>
      </c>
      <c r="D16223" t="s">
        <v>36348</v>
      </c>
    </row>
    <row r="16224" spans="2:4">
      <c r="B16224" s="52" t="s">
        <v>37414</v>
      </c>
      <c r="C16224" t="s">
        <v>31457</v>
      </c>
      <c r="D16224" t="s">
        <v>36348</v>
      </c>
    </row>
    <row r="16225" spans="2:4">
      <c r="B16225" s="52" t="s">
        <v>37415</v>
      </c>
      <c r="C16225" t="s">
        <v>37416</v>
      </c>
      <c r="D16225" t="s">
        <v>37417</v>
      </c>
    </row>
    <row r="16226" spans="2:4">
      <c r="B16226" s="52" t="s">
        <v>37418</v>
      </c>
      <c r="C16226" t="s">
        <v>37416</v>
      </c>
      <c r="D16226" t="s">
        <v>37417</v>
      </c>
    </row>
    <row r="16227" spans="2:4">
      <c r="B16227" s="52" t="s">
        <v>37419</v>
      </c>
      <c r="C16227" t="s">
        <v>37420</v>
      </c>
      <c r="D16227" t="s">
        <v>37417</v>
      </c>
    </row>
    <row r="16228" spans="2:4">
      <c r="B16228" s="52" t="s">
        <v>37421</v>
      </c>
      <c r="C16228" t="s">
        <v>37422</v>
      </c>
      <c r="D16228" t="s">
        <v>37417</v>
      </c>
    </row>
    <row r="16229" spans="2:4">
      <c r="B16229" s="52" t="s">
        <v>37423</v>
      </c>
      <c r="C16229" t="s">
        <v>37424</v>
      </c>
      <c r="D16229" t="s">
        <v>37417</v>
      </c>
    </row>
    <row r="16230" spans="2:4">
      <c r="B16230" s="52" t="s">
        <v>37425</v>
      </c>
      <c r="C16230" t="s">
        <v>37426</v>
      </c>
      <c r="D16230" t="s">
        <v>37427</v>
      </c>
    </row>
    <row r="16231" spans="2:4">
      <c r="B16231" s="52" t="s">
        <v>37428</v>
      </c>
      <c r="C16231" t="s">
        <v>37429</v>
      </c>
      <c r="D16231" t="s">
        <v>37417</v>
      </c>
    </row>
    <row r="16232" spans="2:4">
      <c r="B16232" s="52" t="s">
        <v>37430</v>
      </c>
      <c r="C16232" t="s">
        <v>37431</v>
      </c>
      <c r="D16232" t="s">
        <v>37417</v>
      </c>
    </row>
    <row r="16233" spans="2:4">
      <c r="B16233" s="52" t="s">
        <v>37432</v>
      </c>
      <c r="C16233" t="s">
        <v>37433</v>
      </c>
      <c r="D16233" t="s">
        <v>37434</v>
      </c>
    </row>
    <row r="16234" spans="2:4">
      <c r="B16234" s="52" t="s">
        <v>37435</v>
      </c>
      <c r="C16234" t="s">
        <v>37436</v>
      </c>
      <c r="D16234" t="s">
        <v>37437</v>
      </c>
    </row>
    <row r="16235" spans="2:4">
      <c r="B16235" s="52" t="s">
        <v>37438</v>
      </c>
      <c r="C16235" t="s">
        <v>37439</v>
      </c>
      <c r="D16235" t="s">
        <v>37417</v>
      </c>
    </row>
    <row r="16236" spans="2:4">
      <c r="B16236" s="52" t="s">
        <v>37440</v>
      </c>
      <c r="C16236" t="s">
        <v>37441</v>
      </c>
      <c r="D16236" t="s">
        <v>37417</v>
      </c>
    </row>
    <row r="16237" spans="2:4">
      <c r="B16237" s="52" t="s">
        <v>37442</v>
      </c>
      <c r="C16237" t="s">
        <v>37443</v>
      </c>
      <c r="D16237" t="s">
        <v>37444</v>
      </c>
    </row>
    <row r="16238" spans="2:4">
      <c r="B16238" s="52" t="s">
        <v>37445</v>
      </c>
      <c r="C16238" t="s">
        <v>37446</v>
      </c>
      <c r="D16238" t="s">
        <v>37444</v>
      </c>
    </row>
    <row r="16239" spans="2:4">
      <c r="B16239" s="52" t="s">
        <v>37447</v>
      </c>
      <c r="C16239" t="s">
        <v>37448</v>
      </c>
      <c r="D16239" t="s">
        <v>37417</v>
      </c>
    </row>
    <row r="16240" spans="2:4">
      <c r="B16240" s="52" t="s">
        <v>37449</v>
      </c>
      <c r="C16240" t="s">
        <v>37450</v>
      </c>
      <c r="D16240" t="s">
        <v>37417</v>
      </c>
    </row>
    <row r="16241" spans="2:4">
      <c r="B16241" s="52" t="s">
        <v>37451</v>
      </c>
      <c r="C16241" t="s">
        <v>37452</v>
      </c>
      <c r="D16241" t="s">
        <v>37453</v>
      </c>
    </row>
    <row r="16242" spans="2:4">
      <c r="B16242" s="52" t="s">
        <v>37454</v>
      </c>
      <c r="C16242" t="s">
        <v>37455</v>
      </c>
      <c r="D16242" t="s">
        <v>37456</v>
      </c>
    </row>
    <row r="16243" spans="2:4">
      <c r="B16243" s="52" t="s">
        <v>37457</v>
      </c>
      <c r="C16243" t="s">
        <v>37458</v>
      </c>
      <c r="D16243" t="s">
        <v>37075</v>
      </c>
    </row>
    <row r="16244" spans="2:4">
      <c r="B16244" s="52" t="s">
        <v>37459</v>
      </c>
      <c r="C16244" t="s">
        <v>37460</v>
      </c>
      <c r="D16244" t="s">
        <v>37461</v>
      </c>
    </row>
    <row r="16245" spans="2:4">
      <c r="B16245" s="52" t="s">
        <v>37462</v>
      </c>
      <c r="C16245" t="s">
        <v>37463</v>
      </c>
      <c r="D16245" t="s">
        <v>37075</v>
      </c>
    </row>
    <row r="16246" spans="2:4">
      <c r="B16246" s="52" t="s">
        <v>37464</v>
      </c>
      <c r="C16246" t="s">
        <v>37465</v>
      </c>
      <c r="D16246" t="s">
        <v>37466</v>
      </c>
    </row>
    <row r="16247" spans="2:4">
      <c r="B16247" s="52" t="s">
        <v>37467</v>
      </c>
      <c r="C16247" t="s">
        <v>37468</v>
      </c>
      <c r="D16247" t="s">
        <v>37469</v>
      </c>
    </row>
    <row r="16248" spans="2:4">
      <c r="B16248" s="52" t="s">
        <v>37470</v>
      </c>
      <c r="C16248" t="s">
        <v>37471</v>
      </c>
      <c r="D16248" t="s">
        <v>37472</v>
      </c>
    </row>
    <row r="16249" spans="2:4">
      <c r="B16249" s="52" t="s">
        <v>37473</v>
      </c>
      <c r="C16249" t="s">
        <v>37474</v>
      </c>
      <c r="D16249" t="s">
        <v>37472</v>
      </c>
    </row>
    <row r="16250" spans="2:4">
      <c r="B16250" s="52" t="s">
        <v>37475</v>
      </c>
      <c r="C16250" t="s">
        <v>37476</v>
      </c>
      <c r="D16250" t="s">
        <v>37477</v>
      </c>
    </row>
    <row r="16251" spans="2:4">
      <c r="B16251" s="52" t="s">
        <v>37478</v>
      </c>
      <c r="C16251" t="s">
        <v>37479</v>
      </c>
      <c r="D16251" t="s">
        <v>37477</v>
      </c>
    </row>
    <row r="16252" spans="2:4">
      <c r="B16252" s="52" t="s">
        <v>37480</v>
      </c>
      <c r="C16252" t="s">
        <v>37481</v>
      </c>
      <c r="D16252" t="s">
        <v>37477</v>
      </c>
    </row>
    <row r="16253" spans="2:4">
      <c r="B16253" s="52" t="s">
        <v>37482</v>
      </c>
      <c r="C16253" t="s">
        <v>37483</v>
      </c>
      <c r="D16253" t="s">
        <v>37477</v>
      </c>
    </row>
    <row r="16254" spans="2:4">
      <c r="B16254" s="52" t="s">
        <v>37484</v>
      </c>
      <c r="C16254" t="s">
        <v>37485</v>
      </c>
      <c r="D16254" t="s">
        <v>37477</v>
      </c>
    </row>
    <row r="16255" spans="2:4">
      <c r="B16255" s="52" t="s">
        <v>37486</v>
      </c>
      <c r="C16255" t="s">
        <v>37487</v>
      </c>
      <c r="D16255" t="s">
        <v>37477</v>
      </c>
    </row>
    <row r="16256" spans="2:4">
      <c r="B16256" s="52" t="s">
        <v>37488</v>
      </c>
      <c r="C16256" t="s">
        <v>37489</v>
      </c>
      <c r="D16256" t="s">
        <v>37075</v>
      </c>
    </row>
    <row r="16257" spans="2:4">
      <c r="B16257" s="52" t="s">
        <v>37490</v>
      </c>
      <c r="C16257" t="s">
        <v>37491</v>
      </c>
      <c r="D16257" t="s">
        <v>37075</v>
      </c>
    </row>
    <row r="16258" spans="2:4">
      <c r="B16258" s="52" t="s">
        <v>37492</v>
      </c>
      <c r="C16258" t="s">
        <v>37493</v>
      </c>
      <c r="D16258" t="s">
        <v>37196</v>
      </c>
    </row>
    <row r="16259" spans="2:4">
      <c r="B16259" s="52" t="s">
        <v>37494</v>
      </c>
      <c r="C16259" t="s">
        <v>37495</v>
      </c>
      <c r="D16259" t="s">
        <v>37075</v>
      </c>
    </row>
    <row r="16260" spans="2:4">
      <c r="B16260" s="52" t="s">
        <v>37496</v>
      </c>
      <c r="C16260" t="s">
        <v>37497</v>
      </c>
      <c r="D16260" t="s">
        <v>37466</v>
      </c>
    </row>
    <row r="16261" spans="2:4">
      <c r="B16261" s="52" t="s">
        <v>37498</v>
      </c>
      <c r="C16261" t="s">
        <v>37499</v>
      </c>
      <c r="D16261" t="s">
        <v>37500</v>
      </c>
    </row>
    <row r="16262" spans="2:4">
      <c r="B16262" s="52" t="s">
        <v>37501</v>
      </c>
      <c r="C16262" t="s">
        <v>37502</v>
      </c>
      <c r="D16262" t="s">
        <v>37075</v>
      </c>
    </row>
    <row r="16263" spans="2:4">
      <c r="B16263" s="52" t="s">
        <v>37503</v>
      </c>
      <c r="C16263" t="s">
        <v>37504</v>
      </c>
      <c r="D16263" t="s">
        <v>37505</v>
      </c>
    </row>
    <row r="16264" spans="2:4">
      <c r="B16264" s="52" t="s">
        <v>37506</v>
      </c>
      <c r="C16264" t="s">
        <v>37507</v>
      </c>
      <c r="D16264" t="s">
        <v>37500</v>
      </c>
    </row>
    <row r="16265" spans="2:4">
      <c r="B16265" s="52" t="s">
        <v>37508</v>
      </c>
      <c r="C16265" t="s">
        <v>37509</v>
      </c>
      <c r="D16265" t="s">
        <v>37510</v>
      </c>
    </row>
    <row r="16266" spans="2:4">
      <c r="B16266" s="52" t="s">
        <v>37511</v>
      </c>
      <c r="C16266" t="s">
        <v>37512</v>
      </c>
      <c r="D16266" t="s">
        <v>37417</v>
      </c>
    </row>
    <row r="16267" spans="2:4">
      <c r="B16267" s="52" t="s">
        <v>37513</v>
      </c>
      <c r="C16267" t="s">
        <v>37514</v>
      </c>
      <c r="D16267" t="s">
        <v>37417</v>
      </c>
    </row>
    <row r="16268" spans="2:4">
      <c r="B16268" s="52" t="s">
        <v>37515</v>
      </c>
      <c r="C16268" t="s">
        <v>37516</v>
      </c>
      <c r="D16268" t="s">
        <v>36437</v>
      </c>
    </row>
    <row r="16269" spans="2:4">
      <c r="B16269" s="52" t="s">
        <v>37517</v>
      </c>
      <c r="C16269" t="s">
        <v>37518</v>
      </c>
      <c r="D16269" t="s">
        <v>37519</v>
      </c>
    </row>
    <row r="16270" spans="2:4">
      <c r="B16270" s="52" t="s">
        <v>37520</v>
      </c>
      <c r="C16270" t="s">
        <v>37521</v>
      </c>
      <c r="D16270" t="s">
        <v>37196</v>
      </c>
    </row>
    <row r="16271" spans="2:4">
      <c r="B16271" s="52" t="s">
        <v>37522</v>
      </c>
      <c r="C16271" t="s">
        <v>37523</v>
      </c>
      <c r="D16271" t="s">
        <v>37524</v>
      </c>
    </row>
    <row r="16272" spans="2:4">
      <c r="B16272" s="52" t="s">
        <v>37525</v>
      </c>
      <c r="C16272" t="s">
        <v>37526</v>
      </c>
      <c r="D16272" t="s">
        <v>37240</v>
      </c>
    </row>
    <row r="16273" spans="2:4">
      <c r="B16273" s="52" t="s">
        <v>37527</v>
      </c>
      <c r="C16273" t="s">
        <v>37528</v>
      </c>
      <c r="D16273" t="s">
        <v>37240</v>
      </c>
    </row>
    <row r="16274" spans="2:4">
      <c r="B16274" s="52" t="s">
        <v>37529</v>
      </c>
      <c r="C16274" t="s">
        <v>37530</v>
      </c>
      <c r="D16274" t="s">
        <v>37472</v>
      </c>
    </row>
    <row r="16275" spans="2:4">
      <c r="B16275" s="52" t="s">
        <v>37531</v>
      </c>
      <c r="C16275" t="s">
        <v>37532</v>
      </c>
      <c r="D16275" t="s">
        <v>37240</v>
      </c>
    </row>
    <row r="16276" spans="2:4">
      <c r="B16276" s="52" t="s">
        <v>37533</v>
      </c>
      <c r="C16276" t="s">
        <v>36807</v>
      </c>
      <c r="D16276" t="s">
        <v>37378</v>
      </c>
    </row>
    <row r="16277" spans="2:4">
      <c r="B16277" s="52" t="s">
        <v>37534</v>
      </c>
      <c r="C16277" t="s">
        <v>37535</v>
      </c>
      <c r="D16277" t="s">
        <v>37141</v>
      </c>
    </row>
    <row r="16278" spans="2:4">
      <c r="B16278" s="52" t="s">
        <v>37536</v>
      </c>
      <c r="C16278" t="s">
        <v>37537</v>
      </c>
      <c r="D16278" t="s">
        <v>37538</v>
      </c>
    </row>
    <row r="16279" spans="2:4">
      <c r="B16279" s="52" t="s">
        <v>37539</v>
      </c>
      <c r="C16279" t="s">
        <v>37540</v>
      </c>
      <c r="D16279" t="s">
        <v>37541</v>
      </c>
    </row>
    <row r="16280" spans="2:4">
      <c r="B16280" s="52" t="s">
        <v>37542</v>
      </c>
      <c r="C16280" t="s">
        <v>37543</v>
      </c>
      <c r="D16280" t="s">
        <v>37500</v>
      </c>
    </row>
    <row r="16281" spans="2:4">
      <c r="B16281" s="52" t="s">
        <v>37544</v>
      </c>
      <c r="C16281" t="s">
        <v>37545</v>
      </c>
      <c r="D16281" t="s">
        <v>37124</v>
      </c>
    </row>
    <row r="16282" spans="2:4">
      <c r="B16282" s="52" t="s">
        <v>37546</v>
      </c>
      <c r="C16282" t="s">
        <v>37547</v>
      </c>
      <c r="D16282" t="s">
        <v>37548</v>
      </c>
    </row>
    <row r="16283" spans="2:4">
      <c r="B16283" s="52" t="s">
        <v>37549</v>
      </c>
      <c r="C16283" t="s">
        <v>37550</v>
      </c>
      <c r="D16283" t="s">
        <v>37510</v>
      </c>
    </row>
    <row r="16284" spans="2:4">
      <c r="B16284" s="52" t="s">
        <v>37551</v>
      </c>
      <c r="C16284" t="s">
        <v>37552</v>
      </c>
      <c r="D16284" t="s">
        <v>37510</v>
      </c>
    </row>
    <row r="16285" spans="2:4">
      <c r="B16285" s="52" t="s">
        <v>37553</v>
      </c>
      <c r="C16285" t="s">
        <v>37554</v>
      </c>
      <c r="D16285" t="s">
        <v>37555</v>
      </c>
    </row>
    <row r="16286" spans="2:4">
      <c r="B16286" s="52" t="s">
        <v>37556</v>
      </c>
      <c r="C16286" t="s">
        <v>37557</v>
      </c>
      <c r="D16286" t="s">
        <v>37075</v>
      </c>
    </row>
    <row r="16287" spans="2:4">
      <c r="B16287" s="52" t="s">
        <v>37558</v>
      </c>
      <c r="C16287" t="s">
        <v>37559</v>
      </c>
      <c r="D16287" t="s">
        <v>36437</v>
      </c>
    </row>
    <row r="16288" spans="2:4">
      <c r="B16288" s="52" t="s">
        <v>37560</v>
      </c>
      <c r="C16288" t="s">
        <v>37561</v>
      </c>
      <c r="D16288" t="s">
        <v>37562</v>
      </c>
    </row>
    <row r="16289" spans="2:4">
      <c r="B16289" s="52" t="s">
        <v>37563</v>
      </c>
      <c r="C16289" t="s">
        <v>37564</v>
      </c>
      <c r="D16289" t="s">
        <v>37565</v>
      </c>
    </row>
    <row r="16290" spans="2:4">
      <c r="B16290" s="52" t="s">
        <v>37566</v>
      </c>
      <c r="C16290" t="s">
        <v>37567</v>
      </c>
      <c r="D16290" t="s">
        <v>37568</v>
      </c>
    </row>
    <row r="16291" spans="2:4">
      <c r="B16291" s="52" t="s">
        <v>37569</v>
      </c>
      <c r="C16291" t="s">
        <v>37570</v>
      </c>
      <c r="D16291" t="s">
        <v>37571</v>
      </c>
    </row>
    <row r="16292" spans="2:4">
      <c r="B16292" s="52" t="s">
        <v>37572</v>
      </c>
      <c r="C16292" t="s">
        <v>37573</v>
      </c>
      <c r="D16292" t="s">
        <v>37574</v>
      </c>
    </row>
    <row r="16293" spans="2:4">
      <c r="B16293" s="52" t="s">
        <v>37575</v>
      </c>
      <c r="C16293" t="s">
        <v>37576</v>
      </c>
      <c r="D16293" t="s">
        <v>37577</v>
      </c>
    </row>
    <row r="16294" spans="2:4">
      <c r="B16294" s="52" t="s">
        <v>37578</v>
      </c>
      <c r="C16294" t="s">
        <v>23047</v>
      </c>
      <c r="D16294" t="s">
        <v>37579</v>
      </c>
    </row>
    <row r="16295" spans="2:4">
      <c r="B16295" s="52" t="s">
        <v>37580</v>
      </c>
      <c r="C16295" t="s">
        <v>11652</v>
      </c>
      <c r="D16295" t="s">
        <v>37472</v>
      </c>
    </row>
    <row r="16296" spans="2:4">
      <c r="B16296" s="52" t="s">
        <v>37581</v>
      </c>
      <c r="C16296" t="s">
        <v>37582</v>
      </c>
      <c r="D16296" t="s">
        <v>37583</v>
      </c>
    </row>
    <row r="16297" spans="2:4">
      <c r="B16297" s="52" t="s">
        <v>37584</v>
      </c>
      <c r="C16297" t="s">
        <v>37585</v>
      </c>
      <c r="D16297" t="s">
        <v>37586</v>
      </c>
    </row>
    <row r="16298" spans="2:4">
      <c r="B16298" s="52" t="s">
        <v>37587</v>
      </c>
      <c r="C16298" t="s">
        <v>28070</v>
      </c>
      <c r="D16298" t="s">
        <v>37588</v>
      </c>
    </row>
    <row r="16299" spans="2:4">
      <c r="B16299" s="52" t="s">
        <v>37589</v>
      </c>
      <c r="C16299" t="s">
        <v>37590</v>
      </c>
      <c r="D16299" t="s">
        <v>37472</v>
      </c>
    </row>
    <row r="16300" spans="2:4">
      <c r="B16300" s="52" t="s">
        <v>37591</v>
      </c>
      <c r="C16300" t="s">
        <v>37592</v>
      </c>
      <c r="D16300" t="s">
        <v>37469</v>
      </c>
    </row>
    <row r="16301" spans="2:4">
      <c r="B16301" s="52" t="s">
        <v>37593</v>
      </c>
      <c r="C16301" t="s">
        <v>37594</v>
      </c>
      <c r="D16301" t="s">
        <v>37399</v>
      </c>
    </row>
    <row r="16302" spans="2:4">
      <c r="B16302" s="52" t="s">
        <v>37595</v>
      </c>
      <c r="C16302" t="s">
        <v>37596</v>
      </c>
      <c r="D16302" t="s">
        <v>37538</v>
      </c>
    </row>
    <row r="16303" spans="2:4">
      <c r="B16303" s="52" t="s">
        <v>37597</v>
      </c>
      <c r="C16303" t="s">
        <v>37598</v>
      </c>
      <c r="D16303" t="s">
        <v>37599</v>
      </c>
    </row>
    <row r="16304" spans="2:4">
      <c r="B16304" s="52" t="s">
        <v>37600</v>
      </c>
      <c r="C16304" t="s">
        <v>37601</v>
      </c>
      <c r="D16304" t="s">
        <v>37472</v>
      </c>
    </row>
    <row r="16305" spans="2:4">
      <c r="B16305" s="52" t="s">
        <v>37602</v>
      </c>
      <c r="C16305" t="s">
        <v>37603</v>
      </c>
      <c r="D16305" t="s">
        <v>37604</v>
      </c>
    </row>
    <row r="16306" spans="2:4">
      <c r="B16306" s="52" t="s">
        <v>37605</v>
      </c>
      <c r="C16306" t="s">
        <v>37606</v>
      </c>
      <c r="D16306" t="s">
        <v>37259</v>
      </c>
    </row>
    <row r="16307" spans="2:4">
      <c r="B16307" s="52" t="s">
        <v>37607</v>
      </c>
      <c r="C16307" t="s">
        <v>37608</v>
      </c>
      <c r="D16307" t="s">
        <v>37312</v>
      </c>
    </row>
    <row r="16308" spans="2:4">
      <c r="B16308" s="52" t="s">
        <v>37609</v>
      </c>
      <c r="C16308" t="s">
        <v>37610</v>
      </c>
      <c r="D16308" t="s">
        <v>37611</v>
      </c>
    </row>
    <row r="16309" spans="2:4">
      <c r="B16309" s="52" t="s">
        <v>37612</v>
      </c>
      <c r="C16309" t="s">
        <v>37613</v>
      </c>
      <c r="D16309" t="s">
        <v>37614</v>
      </c>
    </row>
    <row r="16310" spans="2:4">
      <c r="B16310" s="52" t="s">
        <v>37615</v>
      </c>
      <c r="C16310" t="s">
        <v>37616</v>
      </c>
      <c r="D16310" t="s">
        <v>37617</v>
      </c>
    </row>
    <row r="16311" spans="2:4">
      <c r="B16311" s="52" t="s">
        <v>37618</v>
      </c>
      <c r="C16311" t="s">
        <v>37619</v>
      </c>
      <c r="D16311" t="s">
        <v>37620</v>
      </c>
    </row>
    <row r="16312" spans="2:4">
      <c r="B16312" s="52" t="s">
        <v>37621</v>
      </c>
      <c r="C16312" t="s">
        <v>1524</v>
      </c>
      <c r="D16312" t="s">
        <v>37622</v>
      </c>
    </row>
    <row r="16313" spans="2:4">
      <c r="B16313" s="52" t="s">
        <v>37623</v>
      </c>
      <c r="C16313" t="s">
        <v>37624</v>
      </c>
      <c r="D16313" t="s">
        <v>37541</v>
      </c>
    </row>
    <row r="16314" spans="2:4">
      <c r="B16314" s="52" t="s">
        <v>37625</v>
      </c>
      <c r="C16314" t="s">
        <v>37626</v>
      </c>
      <c r="D16314" t="s">
        <v>37166</v>
      </c>
    </row>
    <row r="16315" spans="2:4">
      <c r="B16315" s="52" t="s">
        <v>37627</v>
      </c>
      <c r="C16315" t="s">
        <v>37628</v>
      </c>
      <c r="D16315" t="s">
        <v>37629</v>
      </c>
    </row>
    <row r="16316" spans="2:4">
      <c r="B16316" s="52" t="s">
        <v>37630</v>
      </c>
      <c r="C16316" t="s">
        <v>1099</v>
      </c>
      <c r="D16316" t="s">
        <v>37631</v>
      </c>
    </row>
    <row r="16317" spans="2:4">
      <c r="B16317" s="52" t="s">
        <v>37632</v>
      </c>
      <c r="C16317" t="s">
        <v>37633</v>
      </c>
      <c r="D16317" t="s">
        <v>37634</v>
      </c>
    </row>
    <row r="16318" spans="2:4">
      <c r="B16318" s="52" t="s">
        <v>37635</v>
      </c>
      <c r="C16318" t="s">
        <v>27128</v>
      </c>
      <c r="D16318" t="s">
        <v>37636</v>
      </c>
    </row>
    <row r="16319" spans="2:4">
      <c r="B16319" s="52" t="s">
        <v>37637</v>
      </c>
      <c r="C16319" t="s">
        <v>37638</v>
      </c>
      <c r="D16319" t="s">
        <v>37639</v>
      </c>
    </row>
    <row r="16320" spans="2:4">
      <c r="B16320" s="52" t="s">
        <v>37640</v>
      </c>
      <c r="C16320" t="s">
        <v>37641</v>
      </c>
      <c r="D16320" t="s">
        <v>37583</v>
      </c>
    </row>
    <row r="16321" spans="2:4">
      <c r="B16321" s="52" t="s">
        <v>37642</v>
      </c>
      <c r="C16321" t="s">
        <v>37643</v>
      </c>
      <c r="D16321" t="s">
        <v>37214</v>
      </c>
    </row>
    <row r="16322" spans="2:4">
      <c r="B16322" s="52" t="s">
        <v>37644</v>
      </c>
      <c r="C16322" t="s">
        <v>37645</v>
      </c>
      <c r="D16322" t="s">
        <v>37646</v>
      </c>
    </row>
    <row r="16323" spans="2:4">
      <c r="B16323" s="52" t="s">
        <v>37647</v>
      </c>
      <c r="C16323" t="s">
        <v>19844</v>
      </c>
      <c r="D16323" t="s">
        <v>37648</v>
      </c>
    </row>
    <row r="16324" spans="2:4">
      <c r="B16324" s="52" t="s">
        <v>37649</v>
      </c>
      <c r="C16324" t="s">
        <v>23130</v>
      </c>
      <c r="D16324" t="s">
        <v>37650</v>
      </c>
    </row>
    <row r="16325" spans="2:4">
      <c r="B16325" s="52" t="s">
        <v>37651</v>
      </c>
      <c r="C16325" t="s">
        <v>37652</v>
      </c>
      <c r="D16325" t="s">
        <v>37639</v>
      </c>
    </row>
    <row r="16326" spans="2:4">
      <c r="B16326" s="52" t="s">
        <v>37653</v>
      </c>
      <c r="C16326" t="s">
        <v>37654</v>
      </c>
      <c r="D16326" t="s">
        <v>37655</v>
      </c>
    </row>
    <row r="16327" spans="2:4">
      <c r="B16327" s="52" t="s">
        <v>37656</v>
      </c>
      <c r="C16327" t="s">
        <v>37657</v>
      </c>
      <c r="D16327" t="s">
        <v>37655</v>
      </c>
    </row>
    <row r="16328" spans="2:4">
      <c r="B16328" s="52" t="s">
        <v>37658</v>
      </c>
      <c r="C16328" t="s">
        <v>37659</v>
      </c>
      <c r="D16328" t="s">
        <v>37655</v>
      </c>
    </row>
    <row r="16329" spans="2:4">
      <c r="B16329" s="52" t="s">
        <v>37660</v>
      </c>
      <c r="C16329" t="s">
        <v>37661</v>
      </c>
      <c r="D16329" t="s">
        <v>37662</v>
      </c>
    </row>
    <row r="16330" spans="2:4">
      <c r="B16330" s="52" t="s">
        <v>37663</v>
      </c>
      <c r="C16330" t="s">
        <v>37664</v>
      </c>
      <c r="D16330" t="s">
        <v>37477</v>
      </c>
    </row>
    <row r="16331" spans="2:4">
      <c r="B16331" s="52" t="s">
        <v>37665</v>
      </c>
      <c r="C16331" t="s">
        <v>37666</v>
      </c>
      <c r="D16331" t="s">
        <v>37477</v>
      </c>
    </row>
    <row r="16332" spans="2:4">
      <c r="B16332" s="52" t="s">
        <v>37667</v>
      </c>
      <c r="C16332" t="s">
        <v>37668</v>
      </c>
      <c r="D16332" t="s">
        <v>37071</v>
      </c>
    </row>
    <row r="16333" spans="2:4">
      <c r="B16333" s="52" t="s">
        <v>37669</v>
      </c>
      <c r="C16333" t="s">
        <v>37670</v>
      </c>
      <c r="D16333" t="s">
        <v>37071</v>
      </c>
    </row>
    <row r="16334" spans="2:4">
      <c r="B16334" s="52" t="s">
        <v>37671</v>
      </c>
      <c r="C16334" t="s">
        <v>37672</v>
      </c>
      <c r="D16334" t="s">
        <v>37071</v>
      </c>
    </row>
    <row r="16335" spans="2:4">
      <c r="B16335" s="52" t="s">
        <v>37673</v>
      </c>
      <c r="C16335" t="s">
        <v>37674</v>
      </c>
      <c r="D16335" t="s">
        <v>37675</v>
      </c>
    </row>
    <row r="16336" spans="2:4">
      <c r="B16336" s="52" t="s">
        <v>37676</v>
      </c>
      <c r="C16336" t="s">
        <v>37677</v>
      </c>
      <c r="D16336" t="s">
        <v>37675</v>
      </c>
    </row>
    <row r="16337" spans="2:4">
      <c r="B16337" s="52" t="s">
        <v>37678</v>
      </c>
      <c r="C16337" t="s">
        <v>37679</v>
      </c>
      <c r="D16337" t="s">
        <v>37675</v>
      </c>
    </row>
    <row r="16338" spans="2:4">
      <c r="B16338" s="52" t="s">
        <v>37680</v>
      </c>
      <c r="C16338" t="s">
        <v>37681</v>
      </c>
      <c r="D16338" t="s">
        <v>37682</v>
      </c>
    </row>
    <row r="16339" spans="2:4">
      <c r="B16339" s="52" t="s">
        <v>37683</v>
      </c>
      <c r="C16339" t="s">
        <v>37684</v>
      </c>
      <c r="D16339" t="s">
        <v>37685</v>
      </c>
    </row>
    <row r="16340" spans="2:4">
      <c r="B16340" s="52" t="s">
        <v>37686</v>
      </c>
      <c r="C16340" t="s">
        <v>37687</v>
      </c>
      <c r="D16340" t="s">
        <v>37675</v>
      </c>
    </row>
    <row r="16341" spans="2:4">
      <c r="B16341" s="52" t="s">
        <v>37688</v>
      </c>
      <c r="C16341" t="s">
        <v>37689</v>
      </c>
      <c r="D16341" t="s">
        <v>37690</v>
      </c>
    </row>
    <row r="16342" spans="2:4">
      <c r="B16342" s="52" t="s">
        <v>37691</v>
      </c>
      <c r="C16342" t="s">
        <v>37692</v>
      </c>
      <c r="D16342" t="s">
        <v>37693</v>
      </c>
    </row>
    <row r="16343" spans="2:4">
      <c r="B16343" s="52" t="s">
        <v>37694</v>
      </c>
      <c r="C16343" t="s">
        <v>37695</v>
      </c>
      <c r="D16343" t="s">
        <v>37160</v>
      </c>
    </row>
    <row r="16344" spans="2:4">
      <c r="B16344" s="52" t="s">
        <v>37696</v>
      </c>
      <c r="C16344" t="s">
        <v>37697</v>
      </c>
      <c r="D16344" t="s">
        <v>37698</v>
      </c>
    </row>
    <row r="16345" spans="2:4">
      <c r="B16345" s="52" t="s">
        <v>37699</v>
      </c>
      <c r="C16345" t="s">
        <v>37700</v>
      </c>
      <c r="D16345" t="s">
        <v>37629</v>
      </c>
    </row>
    <row r="16346" spans="2:4">
      <c r="B16346" s="52" t="s">
        <v>37701</v>
      </c>
      <c r="C16346" t="s">
        <v>37702</v>
      </c>
      <c r="D16346" t="s">
        <v>37160</v>
      </c>
    </row>
    <row r="16347" spans="2:4">
      <c r="B16347" s="52" t="s">
        <v>37703</v>
      </c>
      <c r="C16347" t="s">
        <v>37704</v>
      </c>
      <c r="D16347" t="s">
        <v>37631</v>
      </c>
    </row>
    <row r="16348" spans="2:4">
      <c r="B16348" s="52" t="s">
        <v>37705</v>
      </c>
      <c r="C16348" t="s">
        <v>37706</v>
      </c>
      <c r="D16348" t="s">
        <v>37622</v>
      </c>
    </row>
    <row r="16349" spans="2:4">
      <c r="B16349" s="52" t="s">
        <v>37707</v>
      </c>
      <c r="C16349" t="s">
        <v>37708</v>
      </c>
      <c r="D16349" t="s">
        <v>37709</v>
      </c>
    </row>
    <row r="16350" spans="2:4">
      <c r="B16350" s="52" t="s">
        <v>37710</v>
      </c>
      <c r="C16350" t="s">
        <v>37711</v>
      </c>
      <c r="D16350" t="s">
        <v>37712</v>
      </c>
    </row>
    <row r="16351" spans="2:4">
      <c r="B16351" s="52" t="s">
        <v>37713</v>
      </c>
      <c r="C16351" t="s">
        <v>37714</v>
      </c>
      <c r="D16351" t="s">
        <v>37541</v>
      </c>
    </row>
    <row r="16352" spans="2:4">
      <c r="B16352" s="52" t="s">
        <v>37715</v>
      </c>
      <c r="C16352" t="s">
        <v>37716</v>
      </c>
      <c r="D16352" t="s">
        <v>37717</v>
      </c>
    </row>
    <row r="16353" spans="2:4">
      <c r="B16353" s="52" t="s">
        <v>37718</v>
      </c>
      <c r="C16353" t="s">
        <v>37719</v>
      </c>
      <c r="D16353" t="s">
        <v>37720</v>
      </c>
    </row>
    <row r="16354" spans="2:4">
      <c r="B16354" s="52" t="s">
        <v>37721</v>
      </c>
      <c r="C16354" t="s">
        <v>37722</v>
      </c>
      <c r="D16354" t="s">
        <v>37720</v>
      </c>
    </row>
    <row r="16355" spans="2:4">
      <c r="B16355" s="52" t="s">
        <v>37723</v>
      </c>
      <c r="C16355" t="s">
        <v>7137</v>
      </c>
      <c r="D16355" t="s">
        <v>37724</v>
      </c>
    </row>
    <row r="16356" spans="2:4">
      <c r="B16356" s="52" t="s">
        <v>37725</v>
      </c>
      <c r="C16356" t="s">
        <v>37726</v>
      </c>
      <c r="D16356" t="s">
        <v>37160</v>
      </c>
    </row>
    <row r="16357" spans="2:4">
      <c r="B16357" s="52" t="s">
        <v>37727</v>
      </c>
      <c r="C16357" t="s">
        <v>37728</v>
      </c>
      <c r="D16357" t="s">
        <v>37646</v>
      </c>
    </row>
    <row r="16358" spans="2:4">
      <c r="B16358" s="52" t="s">
        <v>37729</v>
      </c>
      <c r="C16358" t="s">
        <v>37730</v>
      </c>
      <c r="D16358" t="s">
        <v>37731</v>
      </c>
    </row>
    <row r="16359" spans="2:4">
      <c r="B16359" s="52" t="s">
        <v>37732</v>
      </c>
      <c r="C16359" t="s">
        <v>37733</v>
      </c>
      <c r="D16359" t="s">
        <v>37541</v>
      </c>
    </row>
    <row r="16360" spans="2:4">
      <c r="B16360" s="52" t="s">
        <v>37734</v>
      </c>
      <c r="C16360" t="s">
        <v>37735</v>
      </c>
      <c r="D16360" t="s">
        <v>37736</v>
      </c>
    </row>
    <row r="16361" spans="2:4">
      <c r="B16361" s="52" t="s">
        <v>37737</v>
      </c>
      <c r="C16361" t="s">
        <v>37738</v>
      </c>
      <c r="D16361" t="s">
        <v>37720</v>
      </c>
    </row>
    <row r="16362" spans="2:4">
      <c r="B16362" s="52" t="s">
        <v>37739</v>
      </c>
      <c r="C16362" t="s">
        <v>37738</v>
      </c>
      <c r="D16362" t="s">
        <v>37740</v>
      </c>
    </row>
    <row r="16363" spans="2:4">
      <c r="B16363" s="52" t="s">
        <v>37741</v>
      </c>
      <c r="C16363" t="s">
        <v>37742</v>
      </c>
      <c r="D16363" t="s">
        <v>37743</v>
      </c>
    </row>
    <row r="16364" spans="2:4">
      <c r="B16364" s="52" t="s">
        <v>37744</v>
      </c>
      <c r="C16364" t="s">
        <v>37745</v>
      </c>
      <c r="D16364" t="s">
        <v>37746</v>
      </c>
    </row>
    <row r="16365" spans="2:4">
      <c r="B16365" s="52" t="s">
        <v>37747</v>
      </c>
      <c r="C16365" t="s">
        <v>37748</v>
      </c>
      <c r="D16365" t="s">
        <v>37749</v>
      </c>
    </row>
    <row r="16366" spans="2:4">
      <c r="B16366" s="52" t="s">
        <v>37750</v>
      </c>
      <c r="C16366" t="s">
        <v>37751</v>
      </c>
      <c r="D16366" t="s">
        <v>37752</v>
      </c>
    </row>
    <row r="16367" spans="2:4">
      <c r="B16367" s="52" t="s">
        <v>37753</v>
      </c>
      <c r="C16367" t="s">
        <v>37754</v>
      </c>
      <c r="D16367" t="s">
        <v>37472</v>
      </c>
    </row>
    <row r="16368" spans="2:4">
      <c r="B16368" s="52" t="s">
        <v>37755</v>
      </c>
      <c r="C16368" t="s">
        <v>37756</v>
      </c>
      <c r="D16368" t="s">
        <v>37717</v>
      </c>
    </row>
    <row r="16369" spans="2:4">
      <c r="B16369" s="52" t="s">
        <v>37757</v>
      </c>
      <c r="C16369" t="s">
        <v>37758</v>
      </c>
      <c r="D16369" t="s">
        <v>37472</v>
      </c>
    </row>
    <row r="16370" spans="2:4">
      <c r="B16370" s="52" t="s">
        <v>37759</v>
      </c>
      <c r="C16370" t="s">
        <v>37760</v>
      </c>
      <c r="D16370" t="s">
        <v>37698</v>
      </c>
    </row>
    <row r="16371" spans="2:4">
      <c r="B16371" s="52" t="s">
        <v>37761</v>
      </c>
      <c r="C16371" t="s">
        <v>37762</v>
      </c>
      <c r="D16371" t="s">
        <v>37763</v>
      </c>
    </row>
    <row r="16372" spans="2:4">
      <c r="B16372" s="52" t="s">
        <v>37764</v>
      </c>
      <c r="C16372" t="s">
        <v>37765</v>
      </c>
      <c r="D16372" t="s">
        <v>37160</v>
      </c>
    </row>
    <row r="16373" spans="2:4">
      <c r="B16373" s="52" t="s">
        <v>37766</v>
      </c>
      <c r="C16373" t="s">
        <v>37767</v>
      </c>
      <c r="D16373" t="s">
        <v>37160</v>
      </c>
    </row>
    <row r="16374" spans="2:4">
      <c r="B16374" s="52" t="s">
        <v>37768</v>
      </c>
      <c r="C16374" t="s">
        <v>37769</v>
      </c>
      <c r="D16374" t="s">
        <v>37770</v>
      </c>
    </row>
    <row r="16375" spans="2:4">
      <c r="B16375" s="52" t="s">
        <v>37771</v>
      </c>
      <c r="C16375" t="s">
        <v>37772</v>
      </c>
      <c r="D16375" t="s">
        <v>37160</v>
      </c>
    </row>
    <row r="16376" spans="2:4">
      <c r="B16376" s="52" t="s">
        <v>37773</v>
      </c>
      <c r="C16376" t="s">
        <v>37774</v>
      </c>
      <c r="D16376" t="s">
        <v>37160</v>
      </c>
    </row>
    <row r="16377" spans="2:4">
      <c r="B16377" s="52" t="s">
        <v>37775</v>
      </c>
      <c r="C16377" t="s">
        <v>37776</v>
      </c>
      <c r="D16377" t="s">
        <v>37746</v>
      </c>
    </row>
    <row r="16378" spans="2:4">
      <c r="B16378" s="52" t="s">
        <v>37777</v>
      </c>
      <c r="C16378" t="s">
        <v>37778</v>
      </c>
      <c r="D16378" t="s">
        <v>37746</v>
      </c>
    </row>
    <row r="16379" spans="2:4">
      <c r="B16379" s="52" t="s">
        <v>37779</v>
      </c>
      <c r="C16379" t="s">
        <v>37780</v>
      </c>
      <c r="D16379" t="s">
        <v>37781</v>
      </c>
    </row>
    <row r="16380" spans="2:4">
      <c r="B16380" s="52" t="s">
        <v>37782</v>
      </c>
      <c r="C16380" t="s">
        <v>37783</v>
      </c>
      <c r="D16380" t="s">
        <v>37784</v>
      </c>
    </row>
    <row r="16381" spans="2:4">
      <c r="B16381" s="52" t="s">
        <v>37785</v>
      </c>
      <c r="C16381" t="s">
        <v>37786</v>
      </c>
      <c r="D16381" t="s">
        <v>37524</v>
      </c>
    </row>
    <row r="16382" spans="2:4">
      <c r="B16382" s="52" t="s">
        <v>37787</v>
      </c>
      <c r="C16382" t="s">
        <v>37788</v>
      </c>
      <c r="D16382" t="s">
        <v>37789</v>
      </c>
    </row>
    <row r="16383" spans="2:4">
      <c r="B16383" s="52" t="s">
        <v>37790</v>
      </c>
      <c r="C16383" t="s">
        <v>37791</v>
      </c>
      <c r="D16383" t="s">
        <v>37792</v>
      </c>
    </row>
    <row r="16384" spans="2:4">
      <c r="B16384" s="52" t="s">
        <v>37793</v>
      </c>
      <c r="C16384" t="s">
        <v>37794</v>
      </c>
      <c r="D16384" t="s">
        <v>37781</v>
      </c>
    </row>
    <row r="16385" spans="2:4">
      <c r="B16385" s="52" t="s">
        <v>37795</v>
      </c>
      <c r="C16385" t="s">
        <v>37796</v>
      </c>
      <c r="D16385" t="s">
        <v>37781</v>
      </c>
    </row>
    <row r="16386" spans="2:4">
      <c r="B16386" s="52" t="s">
        <v>37797</v>
      </c>
      <c r="C16386" t="s">
        <v>37798</v>
      </c>
      <c r="D16386" t="s">
        <v>37799</v>
      </c>
    </row>
    <row r="16387" spans="2:4">
      <c r="B16387" s="52" t="s">
        <v>37800</v>
      </c>
      <c r="C16387" t="s">
        <v>37801</v>
      </c>
      <c r="D16387" t="s">
        <v>37781</v>
      </c>
    </row>
    <row r="16388" spans="2:4">
      <c r="B16388" s="52" t="s">
        <v>37802</v>
      </c>
      <c r="C16388" t="s">
        <v>37803</v>
      </c>
      <c r="D16388" t="s">
        <v>37804</v>
      </c>
    </row>
    <row r="16389" spans="2:4">
      <c r="B16389" s="52" t="s">
        <v>37805</v>
      </c>
      <c r="C16389" t="s">
        <v>37806</v>
      </c>
      <c r="D16389" t="s">
        <v>37807</v>
      </c>
    </row>
    <row r="16390" spans="2:4">
      <c r="B16390" s="52" t="s">
        <v>37808</v>
      </c>
      <c r="C16390" t="s">
        <v>37809</v>
      </c>
      <c r="D16390" t="s">
        <v>37524</v>
      </c>
    </row>
    <row r="16391" spans="2:4">
      <c r="B16391" s="52" t="s">
        <v>37810</v>
      </c>
      <c r="C16391" t="s">
        <v>37811</v>
      </c>
      <c r="D16391" t="s">
        <v>37812</v>
      </c>
    </row>
    <row r="16392" spans="2:4">
      <c r="B16392" s="52" t="s">
        <v>37813</v>
      </c>
      <c r="C16392" t="s">
        <v>37814</v>
      </c>
      <c r="D16392" t="s">
        <v>37524</v>
      </c>
    </row>
    <row r="16393" spans="2:4">
      <c r="B16393" s="52" t="s">
        <v>37815</v>
      </c>
      <c r="C16393" t="s">
        <v>37816</v>
      </c>
      <c r="D16393" t="s">
        <v>37817</v>
      </c>
    </row>
    <row r="16394" spans="2:4">
      <c r="B16394" s="52" t="s">
        <v>37818</v>
      </c>
      <c r="C16394" t="s">
        <v>3087</v>
      </c>
      <c r="D16394" t="s">
        <v>37071</v>
      </c>
    </row>
    <row r="16395" spans="2:4">
      <c r="B16395" s="52" t="s">
        <v>37819</v>
      </c>
      <c r="C16395" t="s">
        <v>37820</v>
      </c>
      <c r="D16395" t="s">
        <v>37685</v>
      </c>
    </row>
    <row r="16396" spans="2:4">
      <c r="B16396" s="52" t="s">
        <v>37821</v>
      </c>
      <c r="C16396" t="s">
        <v>37822</v>
      </c>
      <c r="D16396" t="s">
        <v>37823</v>
      </c>
    </row>
    <row r="16397" spans="2:4">
      <c r="B16397" s="52" t="s">
        <v>37824</v>
      </c>
      <c r="C16397" t="s">
        <v>37825</v>
      </c>
      <c r="D16397" t="s">
        <v>37071</v>
      </c>
    </row>
    <row r="16398" spans="2:4">
      <c r="B16398" s="52" t="s">
        <v>37826</v>
      </c>
      <c r="C16398" t="s">
        <v>37827</v>
      </c>
      <c r="D16398" t="s">
        <v>37685</v>
      </c>
    </row>
    <row r="16399" spans="2:4">
      <c r="B16399" s="52" t="s">
        <v>37828</v>
      </c>
      <c r="C16399" t="s">
        <v>37829</v>
      </c>
      <c r="D16399" t="s">
        <v>37830</v>
      </c>
    </row>
    <row r="16400" spans="2:4">
      <c r="B16400" s="52" t="s">
        <v>37831</v>
      </c>
      <c r="C16400" t="s">
        <v>37832</v>
      </c>
      <c r="D16400" t="s">
        <v>37833</v>
      </c>
    </row>
    <row r="16401" spans="2:4">
      <c r="B16401" s="52" t="s">
        <v>37834</v>
      </c>
      <c r="C16401" t="s">
        <v>37835</v>
      </c>
      <c r="D16401" t="s">
        <v>37833</v>
      </c>
    </row>
    <row r="16402" spans="2:4">
      <c r="B16402" s="52" t="s">
        <v>37836</v>
      </c>
      <c r="C16402" t="s">
        <v>37837</v>
      </c>
      <c r="D16402" t="s">
        <v>37838</v>
      </c>
    </row>
    <row r="16403" spans="2:4">
      <c r="B16403" s="52" t="s">
        <v>37839</v>
      </c>
      <c r="C16403" t="s">
        <v>37840</v>
      </c>
      <c r="D16403" t="s">
        <v>37804</v>
      </c>
    </row>
    <row r="16404" spans="2:4">
      <c r="B16404" s="52" t="s">
        <v>37841</v>
      </c>
      <c r="C16404" t="s">
        <v>37842</v>
      </c>
      <c r="D16404" t="s">
        <v>37781</v>
      </c>
    </row>
    <row r="16405" spans="2:4">
      <c r="B16405" s="52" t="s">
        <v>37843</v>
      </c>
      <c r="C16405" t="s">
        <v>37844</v>
      </c>
      <c r="D16405" t="s">
        <v>37838</v>
      </c>
    </row>
    <row r="16406" spans="2:4">
      <c r="B16406" s="52" t="s">
        <v>37845</v>
      </c>
      <c r="C16406" t="s">
        <v>37846</v>
      </c>
      <c r="D16406" t="s">
        <v>37781</v>
      </c>
    </row>
    <row r="16407" spans="2:4">
      <c r="B16407" s="52" t="s">
        <v>37847</v>
      </c>
      <c r="C16407" t="s">
        <v>37848</v>
      </c>
      <c r="D16407" t="s">
        <v>37724</v>
      </c>
    </row>
    <row r="16408" spans="2:4">
      <c r="B16408" s="52" t="s">
        <v>37849</v>
      </c>
      <c r="C16408" t="s">
        <v>37850</v>
      </c>
      <c r="D16408" t="s">
        <v>37851</v>
      </c>
    </row>
    <row r="16409" spans="2:4">
      <c r="B16409" s="52" t="s">
        <v>37852</v>
      </c>
      <c r="C16409" t="s">
        <v>37853</v>
      </c>
      <c r="D16409" t="s">
        <v>37854</v>
      </c>
    </row>
    <row r="16410" spans="2:4">
      <c r="B16410" s="52" t="s">
        <v>37855</v>
      </c>
      <c r="C16410" t="s">
        <v>37856</v>
      </c>
      <c r="D16410" t="s">
        <v>37781</v>
      </c>
    </row>
    <row r="16411" spans="2:4">
      <c r="B16411" s="52" t="s">
        <v>37857</v>
      </c>
      <c r="C16411" t="s">
        <v>37858</v>
      </c>
      <c r="D16411" t="s">
        <v>37859</v>
      </c>
    </row>
    <row r="16412" spans="2:4">
      <c r="B16412" s="52" t="s">
        <v>37860</v>
      </c>
      <c r="C16412" t="s">
        <v>37861</v>
      </c>
      <c r="D16412" t="s">
        <v>37629</v>
      </c>
    </row>
    <row r="16413" spans="2:4">
      <c r="B16413" s="52" t="s">
        <v>37862</v>
      </c>
      <c r="C16413" t="s">
        <v>37863</v>
      </c>
      <c r="D16413" t="s">
        <v>37864</v>
      </c>
    </row>
    <row r="16414" spans="2:4">
      <c r="B16414" s="52" t="s">
        <v>37865</v>
      </c>
      <c r="C16414" t="s">
        <v>37866</v>
      </c>
      <c r="D16414" t="s">
        <v>37867</v>
      </c>
    </row>
    <row r="16415" spans="2:4">
      <c r="B16415" s="52" t="s">
        <v>37868</v>
      </c>
      <c r="C16415" t="s">
        <v>37869</v>
      </c>
      <c r="D16415" t="s">
        <v>37867</v>
      </c>
    </row>
    <row r="16416" spans="2:4">
      <c r="B16416" s="52" t="s">
        <v>37870</v>
      </c>
      <c r="C16416" t="s">
        <v>37871</v>
      </c>
      <c r="D16416" t="s">
        <v>37867</v>
      </c>
    </row>
    <row r="16417" spans="2:4">
      <c r="B16417" s="52" t="s">
        <v>37872</v>
      </c>
      <c r="C16417" t="s">
        <v>37873</v>
      </c>
      <c r="D16417" t="s">
        <v>37867</v>
      </c>
    </row>
    <row r="16418" spans="2:4">
      <c r="B16418" s="52" t="s">
        <v>37874</v>
      </c>
      <c r="C16418" t="s">
        <v>37875</v>
      </c>
      <c r="D16418" t="s">
        <v>37867</v>
      </c>
    </row>
    <row r="16419" spans="2:4">
      <c r="B16419" s="52" t="s">
        <v>37876</v>
      </c>
      <c r="C16419" t="s">
        <v>37877</v>
      </c>
      <c r="D16419" t="s">
        <v>37867</v>
      </c>
    </row>
    <row r="16420" spans="2:4">
      <c r="B16420" s="52" t="s">
        <v>37878</v>
      </c>
      <c r="C16420" t="s">
        <v>37879</v>
      </c>
      <c r="D16420" t="s">
        <v>37867</v>
      </c>
    </row>
    <row r="16421" spans="2:4">
      <c r="B16421" s="52" t="s">
        <v>37880</v>
      </c>
      <c r="C16421" t="s">
        <v>37881</v>
      </c>
      <c r="D16421" t="s">
        <v>37867</v>
      </c>
    </row>
    <row r="16422" spans="2:4">
      <c r="B16422" s="52" t="s">
        <v>37882</v>
      </c>
      <c r="C16422" t="s">
        <v>37883</v>
      </c>
      <c r="D16422" t="s">
        <v>37867</v>
      </c>
    </row>
    <row r="16423" spans="2:4">
      <c r="B16423" s="52" t="s">
        <v>37884</v>
      </c>
      <c r="C16423" t="s">
        <v>37885</v>
      </c>
      <c r="D16423" t="s">
        <v>37867</v>
      </c>
    </row>
    <row r="16424" spans="2:4">
      <c r="B16424" s="52" t="s">
        <v>37886</v>
      </c>
      <c r="C16424" t="s">
        <v>37887</v>
      </c>
      <c r="D16424" t="s">
        <v>37867</v>
      </c>
    </row>
    <row r="16425" spans="2:4">
      <c r="B16425" s="52" t="s">
        <v>37888</v>
      </c>
      <c r="C16425" t="s">
        <v>37889</v>
      </c>
      <c r="D16425" t="s">
        <v>37867</v>
      </c>
    </row>
    <row r="16426" spans="2:4">
      <c r="B16426" s="52" t="s">
        <v>37890</v>
      </c>
      <c r="C16426" t="s">
        <v>37891</v>
      </c>
      <c r="D16426" t="s">
        <v>37867</v>
      </c>
    </row>
    <row r="16427" spans="2:4">
      <c r="B16427" s="52" t="s">
        <v>37892</v>
      </c>
      <c r="C16427" t="s">
        <v>37893</v>
      </c>
      <c r="D16427" t="s">
        <v>37867</v>
      </c>
    </row>
    <row r="16428" spans="2:4">
      <c r="B16428" s="52" t="s">
        <v>37894</v>
      </c>
      <c r="C16428" t="s">
        <v>37895</v>
      </c>
      <c r="D16428" t="s">
        <v>37867</v>
      </c>
    </row>
    <row r="16429" spans="2:4">
      <c r="B16429" s="52" t="s">
        <v>37896</v>
      </c>
      <c r="C16429" t="s">
        <v>37897</v>
      </c>
      <c r="D16429" t="s">
        <v>37867</v>
      </c>
    </row>
    <row r="16430" spans="2:4">
      <c r="B16430" s="52" t="s">
        <v>37898</v>
      </c>
      <c r="C16430" t="s">
        <v>37899</v>
      </c>
      <c r="D16430" t="s">
        <v>37867</v>
      </c>
    </row>
    <row r="16431" spans="2:4">
      <c r="B16431" s="52" t="s">
        <v>37900</v>
      </c>
      <c r="C16431" t="s">
        <v>37901</v>
      </c>
      <c r="D16431" t="s">
        <v>37867</v>
      </c>
    </row>
    <row r="16432" spans="2:4">
      <c r="B16432" s="52" t="s">
        <v>37902</v>
      </c>
      <c r="C16432" t="s">
        <v>37903</v>
      </c>
      <c r="D16432" t="s">
        <v>37867</v>
      </c>
    </row>
    <row r="16433" spans="2:4">
      <c r="B16433" s="52" t="s">
        <v>37904</v>
      </c>
      <c r="C16433" t="s">
        <v>37905</v>
      </c>
      <c r="D16433" t="s">
        <v>37867</v>
      </c>
    </row>
    <row r="16434" spans="2:4">
      <c r="B16434" s="52" t="s">
        <v>37906</v>
      </c>
      <c r="C16434" t="s">
        <v>37907</v>
      </c>
      <c r="D16434" t="s">
        <v>37867</v>
      </c>
    </row>
    <row r="16435" spans="2:4">
      <c r="B16435" s="52" t="s">
        <v>37908</v>
      </c>
      <c r="C16435" t="s">
        <v>37909</v>
      </c>
      <c r="D16435" t="s">
        <v>37867</v>
      </c>
    </row>
    <row r="16436" spans="2:4">
      <c r="B16436" s="52" t="s">
        <v>37910</v>
      </c>
      <c r="C16436" t="s">
        <v>37911</v>
      </c>
      <c r="D16436" t="s">
        <v>37867</v>
      </c>
    </row>
    <row r="16437" spans="2:4">
      <c r="B16437" s="52" t="s">
        <v>37912</v>
      </c>
      <c r="C16437" t="s">
        <v>37913</v>
      </c>
      <c r="D16437" t="s">
        <v>37867</v>
      </c>
    </row>
    <row r="16438" spans="2:4">
      <c r="B16438" s="52" t="s">
        <v>37914</v>
      </c>
      <c r="C16438" t="s">
        <v>37915</v>
      </c>
      <c r="D16438" t="s">
        <v>37916</v>
      </c>
    </row>
    <row r="16439" spans="2:4">
      <c r="B16439" s="52" t="s">
        <v>37917</v>
      </c>
      <c r="C16439" t="s">
        <v>37918</v>
      </c>
      <c r="D16439" t="s">
        <v>37919</v>
      </c>
    </row>
    <row r="16440" spans="2:4">
      <c r="B16440" s="52" t="s">
        <v>37920</v>
      </c>
      <c r="C16440" t="s">
        <v>37921</v>
      </c>
      <c r="D16440" t="s">
        <v>37922</v>
      </c>
    </row>
    <row r="16441" spans="2:4">
      <c r="B16441" s="52" t="s">
        <v>37923</v>
      </c>
      <c r="C16441" t="s">
        <v>37924</v>
      </c>
      <c r="D16441" t="s">
        <v>37922</v>
      </c>
    </row>
    <row r="16442" spans="2:4">
      <c r="B16442" s="52" t="s">
        <v>37925</v>
      </c>
      <c r="C16442" t="s">
        <v>37926</v>
      </c>
      <c r="D16442" t="s">
        <v>37927</v>
      </c>
    </row>
    <row r="16443" spans="2:4">
      <c r="B16443" s="52" t="s">
        <v>37928</v>
      </c>
      <c r="C16443" t="s">
        <v>37929</v>
      </c>
      <c r="D16443" t="s">
        <v>37662</v>
      </c>
    </row>
    <row r="16444" spans="2:4">
      <c r="B16444" s="52" t="s">
        <v>37930</v>
      </c>
      <c r="C16444" t="s">
        <v>37931</v>
      </c>
      <c r="D16444" t="s">
        <v>37932</v>
      </c>
    </row>
    <row r="16445" spans="2:4">
      <c r="B16445" s="52" t="s">
        <v>37933</v>
      </c>
      <c r="C16445" t="s">
        <v>37934</v>
      </c>
      <c r="D16445" t="s">
        <v>37867</v>
      </c>
    </row>
    <row r="16446" spans="2:4">
      <c r="B16446" s="52" t="s">
        <v>37935</v>
      </c>
      <c r="C16446" t="s">
        <v>37936</v>
      </c>
      <c r="D16446" t="s">
        <v>37867</v>
      </c>
    </row>
    <row r="16447" spans="2:4">
      <c r="B16447" s="52" t="s">
        <v>37937</v>
      </c>
      <c r="C16447" t="s">
        <v>37938</v>
      </c>
      <c r="D16447" t="s">
        <v>37867</v>
      </c>
    </row>
    <row r="16448" spans="2:4">
      <c r="B16448" s="52" t="s">
        <v>37939</v>
      </c>
      <c r="C16448" t="s">
        <v>37940</v>
      </c>
      <c r="D16448" t="s">
        <v>37941</v>
      </c>
    </row>
    <row r="16449" spans="2:4">
      <c r="B16449" s="52" t="s">
        <v>37942</v>
      </c>
      <c r="C16449" t="s">
        <v>37940</v>
      </c>
      <c r="D16449" t="s">
        <v>37943</v>
      </c>
    </row>
    <row r="16450" spans="2:4">
      <c r="B16450" s="52" t="s">
        <v>37944</v>
      </c>
      <c r="C16450" t="s">
        <v>37945</v>
      </c>
      <c r="D16450" t="s">
        <v>37698</v>
      </c>
    </row>
    <row r="16451" spans="2:4">
      <c r="B16451" s="52" t="s">
        <v>37946</v>
      </c>
      <c r="C16451" t="s">
        <v>37947</v>
      </c>
      <c r="D16451" t="s">
        <v>37948</v>
      </c>
    </row>
    <row r="16452" spans="2:4">
      <c r="B16452" s="52" t="s">
        <v>37949</v>
      </c>
      <c r="C16452" t="s">
        <v>37950</v>
      </c>
      <c r="D16452" t="s">
        <v>37720</v>
      </c>
    </row>
    <row r="16453" spans="2:4">
      <c r="B16453" s="52" t="s">
        <v>37951</v>
      </c>
      <c r="C16453" t="s">
        <v>37952</v>
      </c>
      <c r="D16453" t="s">
        <v>37953</v>
      </c>
    </row>
    <row r="16454" spans="2:4">
      <c r="B16454" s="52" t="s">
        <v>37954</v>
      </c>
      <c r="C16454" t="s">
        <v>37955</v>
      </c>
      <c r="D16454" t="s">
        <v>37956</v>
      </c>
    </row>
    <row r="16455" spans="2:4">
      <c r="B16455" s="52" t="s">
        <v>37957</v>
      </c>
      <c r="C16455" t="s">
        <v>37958</v>
      </c>
      <c r="D16455" t="s">
        <v>37959</v>
      </c>
    </row>
    <row r="16456" spans="2:4">
      <c r="B16456" s="52" t="s">
        <v>37960</v>
      </c>
      <c r="C16456" t="s">
        <v>37961</v>
      </c>
      <c r="D16456" t="s">
        <v>37717</v>
      </c>
    </row>
    <row r="16457" spans="2:4">
      <c r="B16457" s="52" t="s">
        <v>37962</v>
      </c>
      <c r="C16457" t="s">
        <v>37963</v>
      </c>
      <c r="D16457" t="s">
        <v>37964</v>
      </c>
    </row>
    <row r="16458" spans="2:4">
      <c r="B16458" s="52" t="s">
        <v>37965</v>
      </c>
      <c r="C16458" t="s">
        <v>37966</v>
      </c>
      <c r="D16458" t="s">
        <v>37967</v>
      </c>
    </row>
    <row r="16459" spans="2:4">
      <c r="B16459" s="52" t="s">
        <v>37968</v>
      </c>
      <c r="C16459" t="s">
        <v>37969</v>
      </c>
      <c r="D16459" t="s">
        <v>37160</v>
      </c>
    </row>
    <row r="16460" spans="2:4">
      <c r="B16460" s="52" t="s">
        <v>37970</v>
      </c>
      <c r="C16460" t="s">
        <v>37971</v>
      </c>
      <c r="D16460" t="s">
        <v>37972</v>
      </c>
    </row>
    <row r="16461" spans="2:4">
      <c r="B16461" s="52" t="s">
        <v>37973</v>
      </c>
      <c r="C16461" t="s">
        <v>37974</v>
      </c>
      <c r="D16461" t="s">
        <v>37160</v>
      </c>
    </row>
    <row r="16462" spans="2:4">
      <c r="B16462" s="52" t="s">
        <v>37975</v>
      </c>
      <c r="C16462" t="s">
        <v>37976</v>
      </c>
      <c r="D16462" t="s">
        <v>37977</v>
      </c>
    </row>
    <row r="16463" spans="2:4">
      <c r="B16463" s="52" t="s">
        <v>37978</v>
      </c>
      <c r="C16463" t="s">
        <v>37979</v>
      </c>
      <c r="D16463" t="s">
        <v>37972</v>
      </c>
    </row>
    <row r="16464" spans="2:4">
      <c r="B16464" s="52" t="s">
        <v>37980</v>
      </c>
      <c r="C16464" t="s">
        <v>37981</v>
      </c>
      <c r="D16464" t="s">
        <v>37160</v>
      </c>
    </row>
    <row r="16465" spans="2:4">
      <c r="B16465" s="52" t="s">
        <v>37982</v>
      </c>
      <c r="C16465" t="s">
        <v>37983</v>
      </c>
      <c r="D16465" t="s">
        <v>37160</v>
      </c>
    </row>
    <row r="16466" spans="2:4">
      <c r="B16466" s="52" t="s">
        <v>37984</v>
      </c>
      <c r="C16466" t="s">
        <v>37985</v>
      </c>
      <c r="D16466" t="s">
        <v>37629</v>
      </c>
    </row>
    <row r="16467" spans="2:4">
      <c r="B16467" s="52" t="s">
        <v>37986</v>
      </c>
      <c r="C16467" t="s">
        <v>37987</v>
      </c>
      <c r="D16467" t="s">
        <v>37988</v>
      </c>
    </row>
    <row r="16468" spans="2:4">
      <c r="B16468" s="52" t="s">
        <v>37989</v>
      </c>
      <c r="C16468" t="s">
        <v>37976</v>
      </c>
      <c r="D16468" t="s">
        <v>37990</v>
      </c>
    </row>
    <row r="16469" spans="2:4">
      <c r="B16469" s="52" t="s">
        <v>37991</v>
      </c>
      <c r="C16469" t="s">
        <v>37992</v>
      </c>
      <c r="D16469" t="s">
        <v>37990</v>
      </c>
    </row>
    <row r="16470" spans="2:4">
      <c r="B16470" s="52" t="s">
        <v>37993</v>
      </c>
      <c r="C16470" t="s">
        <v>37994</v>
      </c>
      <c r="D16470" t="s">
        <v>37990</v>
      </c>
    </row>
    <row r="16471" spans="2:4">
      <c r="B16471" s="52" t="s">
        <v>37995</v>
      </c>
      <c r="C16471" t="s">
        <v>37994</v>
      </c>
      <c r="D16471" t="s">
        <v>37990</v>
      </c>
    </row>
    <row r="16472" spans="2:4">
      <c r="B16472" s="52" t="s">
        <v>37996</v>
      </c>
      <c r="C16472" t="s">
        <v>37997</v>
      </c>
      <c r="D16472" t="s">
        <v>37990</v>
      </c>
    </row>
    <row r="16473" spans="2:4">
      <c r="B16473" s="52" t="s">
        <v>37998</v>
      </c>
      <c r="C16473" t="s">
        <v>37999</v>
      </c>
      <c r="D16473" t="s">
        <v>37990</v>
      </c>
    </row>
    <row r="16474" spans="2:4">
      <c r="B16474" s="52" t="s">
        <v>38000</v>
      </c>
      <c r="C16474" t="s">
        <v>38001</v>
      </c>
      <c r="D16474" t="s">
        <v>37990</v>
      </c>
    </row>
    <row r="16475" spans="2:4">
      <c r="B16475" s="52" t="s">
        <v>38002</v>
      </c>
      <c r="C16475" t="s">
        <v>38003</v>
      </c>
      <c r="D16475" t="s">
        <v>37990</v>
      </c>
    </row>
    <row r="16476" spans="2:4">
      <c r="B16476" s="52" t="s">
        <v>38004</v>
      </c>
      <c r="C16476" t="s">
        <v>38005</v>
      </c>
      <c r="D16476" t="s">
        <v>37990</v>
      </c>
    </row>
    <row r="16477" spans="2:4">
      <c r="B16477" s="52" t="s">
        <v>38006</v>
      </c>
      <c r="C16477" t="s">
        <v>38007</v>
      </c>
      <c r="D16477" t="s">
        <v>37990</v>
      </c>
    </row>
    <row r="16478" spans="2:4">
      <c r="B16478" s="52" t="s">
        <v>38008</v>
      </c>
      <c r="C16478" t="s">
        <v>38009</v>
      </c>
      <c r="D16478" t="s">
        <v>37990</v>
      </c>
    </row>
    <row r="16479" spans="2:4">
      <c r="B16479" s="52" t="s">
        <v>38010</v>
      </c>
      <c r="C16479" t="s">
        <v>38011</v>
      </c>
      <c r="D16479" t="s">
        <v>38012</v>
      </c>
    </row>
    <row r="16480" spans="2:4">
      <c r="B16480" s="52" t="s">
        <v>38013</v>
      </c>
      <c r="C16480" t="s">
        <v>38014</v>
      </c>
      <c r="D16480" t="s">
        <v>37698</v>
      </c>
    </row>
    <row r="16481" spans="2:4">
      <c r="B16481" s="52" t="s">
        <v>38015</v>
      </c>
      <c r="C16481" t="s">
        <v>38016</v>
      </c>
      <c r="D16481" t="s">
        <v>37817</v>
      </c>
    </row>
    <row r="16482" spans="2:4">
      <c r="B16482" s="52" t="s">
        <v>38017</v>
      </c>
      <c r="C16482" t="s">
        <v>38018</v>
      </c>
      <c r="D16482" t="s">
        <v>38019</v>
      </c>
    </row>
    <row r="16483" spans="2:4">
      <c r="B16483" s="52" t="s">
        <v>38020</v>
      </c>
      <c r="C16483" t="s">
        <v>38021</v>
      </c>
      <c r="D16483" t="s">
        <v>37720</v>
      </c>
    </row>
    <row r="16484" spans="2:4">
      <c r="B16484" s="52" t="s">
        <v>38022</v>
      </c>
      <c r="C16484" t="s">
        <v>38023</v>
      </c>
      <c r="D16484" t="s">
        <v>37720</v>
      </c>
    </row>
    <row r="16485" spans="2:4">
      <c r="B16485" s="52" t="s">
        <v>38024</v>
      </c>
      <c r="C16485" t="s">
        <v>38025</v>
      </c>
      <c r="D16485" t="s">
        <v>37160</v>
      </c>
    </row>
    <row r="16486" spans="2:4">
      <c r="B16486" s="52" t="s">
        <v>38026</v>
      </c>
      <c r="C16486" t="s">
        <v>38027</v>
      </c>
      <c r="D16486" t="s">
        <v>37160</v>
      </c>
    </row>
    <row r="16487" spans="2:4">
      <c r="B16487" s="52" t="s">
        <v>38028</v>
      </c>
      <c r="C16487" t="s">
        <v>38029</v>
      </c>
      <c r="D16487" t="s">
        <v>38030</v>
      </c>
    </row>
    <row r="16488" spans="2:4">
      <c r="B16488" s="52" t="s">
        <v>38031</v>
      </c>
      <c r="C16488" t="s">
        <v>38032</v>
      </c>
      <c r="D16488" t="s">
        <v>38030</v>
      </c>
    </row>
    <row r="16489" spans="2:4">
      <c r="B16489" s="52" t="s">
        <v>38033</v>
      </c>
      <c r="C16489" t="s">
        <v>38034</v>
      </c>
      <c r="D16489" t="s">
        <v>37160</v>
      </c>
    </row>
    <row r="16490" spans="2:4">
      <c r="B16490" s="52" t="s">
        <v>38035</v>
      </c>
      <c r="C16490" t="s">
        <v>38036</v>
      </c>
      <c r="D16490" t="s">
        <v>37160</v>
      </c>
    </row>
    <row r="16491" spans="2:4">
      <c r="B16491" s="52" t="s">
        <v>38037</v>
      </c>
      <c r="C16491" t="s">
        <v>38038</v>
      </c>
      <c r="D16491" t="s">
        <v>37524</v>
      </c>
    </row>
    <row r="16492" spans="2:4">
      <c r="B16492" s="52" t="s">
        <v>38039</v>
      </c>
      <c r="C16492" t="s">
        <v>38040</v>
      </c>
      <c r="D16492" t="s">
        <v>37399</v>
      </c>
    </row>
    <row r="16493" spans="2:4">
      <c r="B16493" s="52" t="s">
        <v>38041</v>
      </c>
      <c r="C16493" t="s">
        <v>38042</v>
      </c>
      <c r="D16493" t="s">
        <v>38043</v>
      </c>
    </row>
    <row r="16494" spans="2:4">
      <c r="B16494" s="52" t="s">
        <v>38044</v>
      </c>
      <c r="C16494" t="s">
        <v>38045</v>
      </c>
      <c r="D16494" t="s">
        <v>38046</v>
      </c>
    </row>
    <row r="16495" spans="2:4">
      <c r="B16495" s="52" t="s">
        <v>38047</v>
      </c>
      <c r="C16495" t="s">
        <v>38048</v>
      </c>
      <c r="D16495" t="s">
        <v>38049</v>
      </c>
    </row>
    <row r="16496" spans="2:4">
      <c r="B16496" s="52" t="s">
        <v>38050</v>
      </c>
      <c r="C16496" t="s">
        <v>38051</v>
      </c>
      <c r="D16496" t="s">
        <v>38052</v>
      </c>
    </row>
    <row r="16497" spans="2:4">
      <c r="B16497" s="52" t="s">
        <v>38053</v>
      </c>
      <c r="C16497" t="s">
        <v>38054</v>
      </c>
      <c r="D16497" t="s">
        <v>37959</v>
      </c>
    </row>
    <row r="16498" spans="2:4">
      <c r="B16498" s="52" t="s">
        <v>38055</v>
      </c>
      <c r="C16498" t="s">
        <v>38056</v>
      </c>
      <c r="D16498" t="s">
        <v>37763</v>
      </c>
    </row>
    <row r="16499" spans="2:4">
      <c r="B16499" s="52" t="s">
        <v>38057</v>
      </c>
      <c r="C16499" t="s">
        <v>38058</v>
      </c>
      <c r="D16499" t="s">
        <v>38059</v>
      </c>
    </row>
    <row r="16500" spans="2:4">
      <c r="B16500" s="52" t="s">
        <v>38060</v>
      </c>
      <c r="C16500" t="s">
        <v>38061</v>
      </c>
      <c r="D16500" t="s">
        <v>38019</v>
      </c>
    </row>
    <row r="16501" spans="2:4">
      <c r="B16501" s="52" t="s">
        <v>38062</v>
      </c>
      <c r="C16501" t="s">
        <v>38063</v>
      </c>
      <c r="D16501" t="s">
        <v>38064</v>
      </c>
    </row>
    <row r="16502" spans="2:4">
      <c r="B16502" s="52" t="s">
        <v>38065</v>
      </c>
      <c r="C16502" t="s">
        <v>38066</v>
      </c>
      <c r="D16502" t="s">
        <v>38067</v>
      </c>
    </row>
    <row r="16503" spans="2:4">
      <c r="B16503" s="52" t="s">
        <v>38068</v>
      </c>
      <c r="C16503" t="s">
        <v>38069</v>
      </c>
      <c r="D16503" t="s">
        <v>38049</v>
      </c>
    </row>
    <row r="16504" spans="2:4">
      <c r="B16504" s="52" t="s">
        <v>38070</v>
      </c>
      <c r="C16504" t="s">
        <v>38071</v>
      </c>
      <c r="D16504" t="s">
        <v>37972</v>
      </c>
    </row>
    <row r="16505" spans="2:4">
      <c r="B16505" s="52" t="s">
        <v>38072</v>
      </c>
      <c r="C16505" t="s">
        <v>38073</v>
      </c>
      <c r="D16505" t="s">
        <v>38074</v>
      </c>
    </row>
    <row r="16506" spans="2:4">
      <c r="B16506" s="52" t="s">
        <v>38075</v>
      </c>
      <c r="C16506" t="s">
        <v>38076</v>
      </c>
      <c r="D16506" t="s">
        <v>38077</v>
      </c>
    </row>
    <row r="16507" spans="2:4">
      <c r="B16507" s="52" t="s">
        <v>38078</v>
      </c>
      <c r="C16507" t="s">
        <v>38079</v>
      </c>
      <c r="D16507" t="s">
        <v>38080</v>
      </c>
    </row>
    <row r="16508" spans="2:4">
      <c r="B16508" s="52" t="s">
        <v>38081</v>
      </c>
      <c r="C16508" t="s">
        <v>38082</v>
      </c>
      <c r="D16508" t="s">
        <v>38080</v>
      </c>
    </row>
    <row r="16509" spans="2:4">
      <c r="B16509" s="52" t="s">
        <v>38083</v>
      </c>
      <c r="C16509" t="s">
        <v>38084</v>
      </c>
      <c r="D16509" t="s">
        <v>38085</v>
      </c>
    </row>
    <row r="16510" spans="2:4">
      <c r="B16510" s="52" t="s">
        <v>38086</v>
      </c>
      <c r="C16510" t="s">
        <v>38087</v>
      </c>
      <c r="D16510" t="s">
        <v>38085</v>
      </c>
    </row>
    <row r="16511" spans="2:4">
      <c r="B16511" s="52" t="s">
        <v>38088</v>
      </c>
      <c r="C16511" t="s">
        <v>38089</v>
      </c>
      <c r="D16511" t="s">
        <v>38090</v>
      </c>
    </row>
    <row r="16512" spans="2:4">
      <c r="B16512" s="52" t="s">
        <v>38091</v>
      </c>
      <c r="C16512" t="s">
        <v>38092</v>
      </c>
      <c r="D16512" t="s">
        <v>38046</v>
      </c>
    </row>
    <row r="16513" spans="2:4">
      <c r="B16513" s="52" t="s">
        <v>38093</v>
      </c>
      <c r="C16513" t="s">
        <v>38094</v>
      </c>
      <c r="D16513" t="s">
        <v>38095</v>
      </c>
    </row>
    <row r="16514" spans="2:4">
      <c r="B16514" s="52" t="s">
        <v>38096</v>
      </c>
      <c r="C16514" t="s">
        <v>150</v>
      </c>
      <c r="D16514" t="s">
        <v>38097</v>
      </c>
    </row>
    <row r="16515" spans="2:4">
      <c r="B16515" s="52" t="s">
        <v>38098</v>
      </c>
      <c r="C16515" t="s">
        <v>38099</v>
      </c>
      <c r="D16515" t="s">
        <v>38100</v>
      </c>
    </row>
    <row r="16516" spans="2:4">
      <c r="B16516" s="52" t="s">
        <v>38101</v>
      </c>
      <c r="C16516" t="s">
        <v>38102</v>
      </c>
      <c r="D16516" t="s">
        <v>38095</v>
      </c>
    </row>
    <row r="16517" spans="2:4">
      <c r="B16517" s="52" t="s">
        <v>38103</v>
      </c>
      <c r="C16517" t="s">
        <v>38104</v>
      </c>
      <c r="D16517" t="s">
        <v>38105</v>
      </c>
    </row>
    <row r="16518" spans="2:4">
      <c r="B16518" s="52" t="s">
        <v>38106</v>
      </c>
      <c r="C16518" t="s">
        <v>37947</v>
      </c>
      <c r="D16518" t="s">
        <v>37948</v>
      </c>
    </row>
    <row r="16519" spans="2:4">
      <c r="B16519" s="52" t="s">
        <v>38107</v>
      </c>
      <c r="C16519" t="s">
        <v>32406</v>
      </c>
      <c r="D16519" t="s">
        <v>38108</v>
      </c>
    </row>
    <row r="16520" spans="2:4">
      <c r="B16520" s="52" t="s">
        <v>38109</v>
      </c>
      <c r="C16520" t="s">
        <v>38110</v>
      </c>
      <c r="D16520" t="s">
        <v>37972</v>
      </c>
    </row>
    <row r="16521" spans="2:4">
      <c r="B16521" s="52" t="s">
        <v>38111</v>
      </c>
      <c r="C16521" t="s">
        <v>37689</v>
      </c>
      <c r="D16521" t="s">
        <v>38112</v>
      </c>
    </row>
    <row r="16522" spans="2:4">
      <c r="B16522" s="52" t="s">
        <v>38113</v>
      </c>
      <c r="C16522" t="s">
        <v>38114</v>
      </c>
      <c r="D16522" t="s">
        <v>38115</v>
      </c>
    </row>
    <row r="16523" spans="2:4">
      <c r="B16523" s="52" t="s">
        <v>38116</v>
      </c>
      <c r="C16523" t="s">
        <v>28205</v>
      </c>
      <c r="D16523" t="s">
        <v>38117</v>
      </c>
    </row>
    <row r="16524" spans="2:4">
      <c r="B16524" s="52" t="s">
        <v>38118</v>
      </c>
      <c r="C16524" t="s">
        <v>38119</v>
      </c>
      <c r="D16524" t="s">
        <v>38120</v>
      </c>
    </row>
    <row r="16525" spans="2:4">
      <c r="B16525" s="52" t="s">
        <v>38121</v>
      </c>
      <c r="C16525" t="s">
        <v>37674</v>
      </c>
      <c r="D16525" t="s">
        <v>38122</v>
      </c>
    </row>
    <row r="16526" spans="2:4">
      <c r="B16526" s="52" t="s">
        <v>38123</v>
      </c>
      <c r="C16526" t="s">
        <v>38124</v>
      </c>
      <c r="D16526" t="s">
        <v>38125</v>
      </c>
    </row>
    <row r="16527" spans="2:4">
      <c r="B16527" s="52" t="s">
        <v>38126</v>
      </c>
      <c r="C16527" t="s">
        <v>38127</v>
      </c>
      <c r="D16527" t="s">
        <v>38125</v>
      </c>
    </row>
    <row r="16528" spans="2:4">
      <c r="B16528" s="52" t="s">
        <v>38128</v>
      </c>
      <c r="C16528" t="s">
        <v>38129</v>
      </c>
      <c r="D16528" t="s">
        <v>38130</v>
      </c>
    </row>
    <row r="16529" spans="2:4">
      <c r="B16529" s="52" t="s">
        <v>38131</v>
      </c>
      <c r="C16529" t="s">
        <v>38132</v>
      </c>
      <c r="D16529" t="s">
        <v>38133</v>
      </c>
    </row>
    <row r="16530" spans="2:4">
      <c r="B16530" s="52" t="s">
        <v>38134</v>
      </c>
      <c r="C16530" t="s">
        <v>38135</v>
      </c>
      <c r="D16530" t="s">
        <v>38136</v>
      </c>
    </row>
    <row r="16531" spans="2:4">
      <c r="B16531" s="52" t="s">
        <v>38137</v>
      </c>
      <c r="C16531" t="s">
        <v>38138</v>
      </c>
      <c r="D16531" t="s">
        <v>38139</v>
      </c>
    </row>
    <row r="16532" spans="2:4">
      <c r="B16532" s="52" t="s">
        <v>38140</v>
      </c>
      <c r="C16532" t="s">
        <v>38141</v>
      </c>
      <c r="D16532" t="s">
        <v>38142</v>
      </c>
    </row>
    <row r="16533" spans="2:4">
      <c r="B16533" s="52" t="s">
        <v>38143</v>
      </c>
      <c r="C16533" t="s">
        <v>38144</v>
      </c>
      <c r="D16533" t="s">
        <v>38100</v>
      </c>
    </row>
    <row r="16534" spans="2:4">
      <c r="B16534" s="52" t="s">
        <v>38145</v>
      </c>
      <c r="C16534" t="s">
        <v>38146</v>
      </c>
      <c r="D16534" t="s">
        <v>38097</v>
      </c>
    </row>
    <row r="16535" spans="2:4">
      <c r="B16535" s="52" t="s">
        <v>38147</v>
      </c>
      <c r="C16535" t="s">
        <v>38148</v>
      </c>
      <c r="D16535" t="s">
        <v>38149</v>
      </c>
    </row>
    <row r="16536" spans="2:4">
      <c r="B16536" s="52" t="s">
        <v>38150</v>
      </c>
      <c r="C16536" t="s">
        <v>38151</v>
      </c>
      <c r="D16536" t="s">
        <v>38152</v>
      </c>
    </row>
    <row r="16537" spans="2:4">
      <c r="B16537" s="52" t="s">
        <v>38153</v>
      </c>
      <c r="C16537" t="s">
        <v>38154</v>
      </c>
      <c r="D16537" t="s">
        <v>38155</v>
      </c>
    </row>
    <row r="16538" spans="2:4">
      <c r="B16538" s="52" t="s">
        <v>38156</v>
      </c>
      <c r="C16538" t="s">
        <v>38157</v>
      </c>
      <c r="D16538" t="s">
        <v>38158</v>
      </c>
    </row>
    <row r="16539" spans="2:4">
      <c r="B16539" s="52" t="s">
        <v>38159</v>
      </c>
      <c r="C16539" t="s">
        <v>38160</v>
      </c>
      <c r="D16539" t="s">
        <v>38161</v>
      </c>
    </row>
    <row r="16540" spans="2:4">
      <c r="B16540" s="52" t="s">
        <v>38162</v>
      </c>
      <c r="C16540" t="s">
        <v>38163</v>
      </c>
      <c r="D16540" t="s">
        <v>38164</v>
      </c>
    </row>
    <row r="16541" spans="2:4">
      <c r="B16541" s="52" t="s">
        <v>38165</v>
      </c>
      <c r="C16541" t="s">
        <v>38166</v>
      </c>
      <c r="D16541" t="s">
        <v>38167</v>
      </c>
    </row>
    <row r="16542" spans="2:4">
      <c r="B16542" s="52" t="s">
        <v>38168</v>
      </c>
      <c r="C16542" t="s">
        <v>38169</v>
      </c>
      <c r="D16542" t="s">
        <v>38170</v>
      </c>
    </row>
    <row r="16543" spans="2:4">
      <c r="B16543" s="52" t="s">
        <v>38171</v>
      </c>
      <c r="C16543" t="s">
        <v>38172</v>
      </c>
      <c r="D16543" t="s">
        <v>38173</v>
      </c>
    </row>
    <row r="16544" spans="2:4">
      <c r="B16544" s="52" t="s">
        <v>38174</v>
      </c>
      <c r="C16544" t="s">
        <v>38175</v>
      </c>
      <c r="D16544" t="s">
        <v>38176</v>
      </c>
    </row>
    <row r="16545" spans="2:4">
      <c r="B16545" s="52" t="s">
        <v>38177</v>
      </c>
      <c r="C16545" t="s">
        <v>38178</v>
      </c>
      <c r="D16545" t="s">
        <v>38179</v>
      </c>
    </row>
    <row r="16546" spans="2:4">
      <c r="B16546" s="52" t="s">
        <v>38180</v>
      </c>
      <c r="C16546" t="s">
        <v>38181</v>
      </c>
      <c r="D16546" t="s">
        <v>38182</v>
      </c>
    </row>
    <row r="16547" spans="2:4">
      <c r="B16547" s="52" t="s">
        <v>38183</v>
      </c>
      <c r="C16547" t="s">
        <v>38184</v>
      </c>
      <c r="D16547" t="s">
        <v>38185</v>
      </c>
    </row>
    <row r="16548" spans="2:4">
      <c r="B16548" s="52" t="s">
        <v>38186</v>
      </c>
      <c r="C16548" t="s">
        <v>38187</v>
      </c>
      <c r="D16548" t="s">
        <v>38188</v>
      </c>
    </row>
    <row r="16549" spans="2:4">
      <c r="B16549" s="52" t="s">
        <v>38189</v>
      </c>
      <c r="C16549" t="s">
        <v>38190</v>
      </c>
      <c r="D16549" t="s">
        <v>38188</v>
      </c>
    </row>
    <row r="16550" spans="2:4">
      <c r="B16550" s="52" t="s">
        <v>38191</v>
      </c>
      <c r="C16550" t="s">
        <v>38192</v>
      </c>
      <c r="D16550" t="s">
        <v>38193</v>
      </c>
    </row>
    <row r="16551" spans="2:4">
      <c r="B16551" s="52" t="s">
        <v>38194</v>
      </c>
      <c r="C16551" t="s">
        <v>38195</v>
      </c>
      <c r="D16551" t="s">
        <v>38196</v>
      </c>
    </row>
    <row r="16552" spans="2:4">
      <c r="B16552" s="52" t="s">
        <v>38197</v>
      </c>
      <c r="C16552" t="s">
        <v>38198</v>
      </c>
      <c r="D16552" t="s">
        <v>38199</v>
      </c>
    </row>
    <row r="16553" spans="2:4">
      <c r="B16553" s="52" t="s">
        <v>38200</v>
      </c>
      <c r="C16553" t="s">
        <v>38201</v>
      </c>
      <c r="D16553" t="s">
        <v>38046</v>
      </c>
    </row>
    <row r="16554" spans="2:4">
      <c r="B16554" s="52" t="s">
        <v>38202</v>
      </c>
      <c r="C16554" t="s">
        <v>38203</v>
      </c>
      <c r="D16554" t="s">
        <v>38204</v>
      </c>
    </row>
    <row r="16555" spans="2:4">
      <c r="B16555" s="52" t="s">
        <v>38205</v>
      </c>
      <c r="C16555" t="s">
        <v>38206</v>
      </c>
      <c r="D16555" t="s">
        <v>38204</v>
      </c>
    </row>
    <row r="16556" spans="2:4">
      <c r="B16556" s="52" t="s">
        <v>38207</v>
      </c>
      <c r="C16556" t="s">
        <v>38208</v>
      </c>
      <c r="D16556" t="s">
        <v>38209</v>
      </c>
    </row>
    <row r="16557" spans="2:4">
      <c r="B16557" s="52" t="s">
        <v>38210</v>
      </c>
      <c r="C16557" t="s">
        <v>38211</v>
      </c>
      <c r="D16557" t="s">
        <v>38204</v>
      </c>
    </row>
    <row r="16558" spans="2:4">
      <c r="B16558" s="52" t="s">
        <v>38212</v>
      </c>
      <c r="C16558" t="s">
        <v>38213</v>
      </c>
      <c r="D16558" t="s">
        <v>38214</v>
      </c>
    </row>
    <row r="16559" spans="2:4">
      <c r="B16559" s="52" t="s">
        <v>38215</v>
      </c>
      <c r="C16559" t="s">
        <v>38216</v>
      </c>
      <c r="D16559" t="s">
        <v>38204</v>
      </c>
    </row>
    <row r="16560" spans="2:4">
      <c r="B16560" s="52" t="s">
        <v>38217</v>
      </c>
      <c r="C16560" t="s">
        <v>38218</v>
      </c>
      <c r="D16560" t="s">
        <v>38219</v>
      </c>
    </row>
    <row r="16561" spans="2:4">
      <c r="B16561" s="52" t="s">
        <v>38220</v>
      </c>
      <c r="C16561" t="s">
        <v>38221</v>
      </c>
      <c r="D16561" t="s">
        <v>38222</v>
      </c>
    </row>
    <row r="16562" spans="2:4">
      <c r="B16562" s="52" t="s">
        <v>38223</v>
      </c>
      <c r="C16562" t="s">
        <v>38224</v>
      </c>
      <c r="D16562" t="s">
        <v>38225</v>
      </c>
    </row>
    <row r="16563" spans="2:4">
      <c r="B16563" s="52" t="s">
        <v>38226</v>
      </c>
      <c r="C16563" t="s">
        <v>38227</v>
      </c>
      <c r="D16563" t="s">
        <v>38225</v>
      </c>
    </row>
    <row r="16564" spans="2:4">
      <c r="B16564" s="52" t="s">
        <v>38228</v>
      </c>
      <c r="C16564" t="s">
        <v>38229</v>
      </c>
      <c r="D16564" t="s">
        <v>38209</v>
      </c>
    </row>
    <row r="16565" spans="2:4">
      <c r="B16565" s="52" t="s">
        <v>38230</v>
      </c>
      <c r="C16565" t="s">
        <v>38231</v>
      </c>
      <c r="D16565" t="s">
        <v>38232</v>
      </c>
    </row>
    <row r="16566" spans="2:4">
      <c r="B16566" s="52" t="s">
        <v>38233</v>
      </c>
      <c r="C16566" t="s">
        <v>38234</v>
      </c>
      <c r="D16566" t="s">
        <v>38235</v>
      </c>
    </row>
    <row r="16567" spans="2:4">
      <c r="B16567" s="52" t="s">
        <v>38236</v>
      </c>
      <c r="C16567" t="s">
        <v>38237</v>
      </c>
      <c r="D16567" t="s">
        <v>38204</v>
      </c>
    </row>
    <row r="16568" spans="2:4">
      <c r="B16568" s="52" t="s">
        <v>38238</v>
      </c>
      <c r="C16568" t="s">
        <v>38239</v>
      </c>
      <c r="D16568" t="s">
        <v>38204</v>
      </c>
    </row>
    <row r="16569" spans="2:4">
      <c r="B16569" s="52" t="s">
        <v>38240</v>
      </c>
      <c r="C16569" t="s">
        <v>38241</v>
      </c>
      <c r="D16569" t="s">
        <v>38064</v>
      </c>
    </row>
    <row r="16570" spans="2:4">
      <c r="B16570" s="52" t="s">
        <v>38242</v>
      </c>
      <c r="C16570" t="s">
        <v>38243</v>
      </c>
      <c r="D16570" t="s">
        <v>38067</v>
      </c>
    </row>
    <row r="16571" spans="2:4">
      <c r="B16571" s="52" t="s">
        <v>38244</v>
      </c>
      <c r="C16571" t="s">
        <v>38245</v>
      </c>
      <c r="D16571" t="s">
        <v>38246</v>
      </c>
    </row>
    <row r="16572" spans="2:4">
      <c r="B16572" s="52" t="s">
        <v>38247</v>
      </c>
      <c r="C16572" t="s">
        <v>38248</v>
      </c>
      <c r="D16572" t="s">
        <v>38249</v>
      </c>
    </row>
    <row r="16573" spans="2:4">
      <c r="B16573" s="52" t="s">
        <v>38250</v>
      </c>
      <c r="C16573" t="s">
        <v>35818</v>
      </c>
      <c r="D16573" t="s">
        <v>38209</v>
      </c>
    </row>
    <row r="16574" spans="2:4">
      <c r="B16574" s="52" t="s">
        <v>38251</v>
      </c>
      <c r="C16574" t="s">
        <v>38252</v>
      </c>
      <c r="D16574" t="s">
        <v>38253</v>
      </c>
    </row>
    <row r="16575" spans="2:4">
      <c r="B16575" s="52" t="s">
        <v>38254</v>
      </c>
      <c r="C16575" t="s">
        <v>38255</v>
      </c>
      <c r="D16575" t="s">
        <v>38209</v>
      </c>
    </row>
    <row r="16576" spans="2:4">
      <c r="B16576" s="52" t="s">
        <v>38256</v>
      </c>
      <c r="C16576" t="s">
        <v>38257</v>
      </c>
      <c r="D16576" t="s">
        <v>38258</v>
      </c>
    </row>
    <row r="16577" spans="2:4">
      <c r="B16577" s="52" t="s">
        <v>38259</v>
      </c>
      <c r="C16577" t="s">
        <v>38260</v>
      </c>
      <c r="D16577" t="s">
        <v>38164</v>
      </c>
    </row>
    <row r="16578" spans="2:4">
      <c r="B16578" s="52" t="s">
        <v>38261</v>
      </c>
      <c r="C16578" t="s">
        <v>28205</v>
      </c>
      <c r="D16578" t="s">
        <v>38155</v>
      </c>
    </row>
    <row r="16579" spans="2:4">
      <c r="B16579" s="52" t="s">
        <v>38262</v>
      </c>
      <c r="C16579" t="s">
        <v>38263</v>
      </c>
      <c r="D16579" t="s">
        <v>38264</v>
      </c>
    </row>
    <row r="16580" spans="2:4">
      <c r="B16580" s="52" t="s">
        <v>38265</v>
      </c>
      <c r="C16580" t="s">
        <v>38266</v>
      </c>
      <c r="D16580" t="s">
        <v>38267</v>
      </c>
    </row>
    <row r="16581" spans="2:4">
      <c r="B16581" s="52" t="s">
        <v>38268</v>
      </c>
      <c r="C16581" t="s">
        <v>38269</v>
      </c>
      <c r="D16581" t="s">
        <v>38164</v>
      </c>
    </row>
    <row r="16582" spans="2:4">
      <c r="B16582" s="52" t="s">
        <v>38270</v>
      </c>
      <c r="C16582" t="s">
        <v>38271</v>
      </c>
      <c r="D16582" t="s">
        <v>38272</v>
      </c>
    </row>
    <row r="16583" spans="2:4">
      <c r="B16583" s="52" t="s">
        <v>38273</v>
      </c>
      <c r="C16583" t="s">
        <v>38274</v>
      </c>
      <c r="D16583" t="s">
        <v>38275</v>
      </c>
    </row>
    <row r="16584" spans="2:4">
      <c r="B16584" s="52" t="s">
        <v>38276</v>
      </c>
      <c r="C16584" t="s">
        <v>38277</v>
      </c>
      <c r="D16584" t="s">
        <v>38278</v>
      </c>
    </row>
    <row r="16585" spans="2:4">
      <c r="B16585" s="52" t="s">
        <v>38279</v>
      </c>
      <c r="C16585" t="s">
        <v>38280</v>
      </c>
      <c r="D16585" t="s">
        <v>38115</v>
      </c>
    </row>
    <row r="16586" spans="2:4">
      <c r="B16586" s="52" t="s">
        <v>38281</v>
      </c>
      <c r="C16586" t="s">
        <v>38282</v>
      </c>
      <c r="D16586" t="s">
        <v>38117</v>
      </c>
    </row>
    <row r="16587" spans="2:4">
      <c r="B16587" s="52" t="s">
        <v>38283</v>
      </c>
      <c r="C16587" t="s">
        <v>38284</v>
      </c>
      <c r="D16587" t="s">
        <v>38122</v>
      </c>
    </row>
    <row r="16588" spans="2:4">
      <c r="B16588" s="52" t="s">
        <v>38285</v>
      </c>
      <c r="C16588" t="s">
        <v>38286</v>
      </c>
      <c r="D16588" t="s">
        <v>38287</v>
      </c>
    </row>
    <row r="16589" spans="2:4">
      <c r="B16589" s="52" t="s">
        <v>38288</v>
      </c>
      <c r="C16589" t="s">
        <v>38289</v>
      </c>
      <c r="D16589" t="s">
        <v>38117</v>
      </c>
    </row>
    <row r="16590" spans="2:4">
      <c r="B16590" s="52" t="s">
        <v>38290</v>
      </c>
      <c r="C16590" t="s">
        <v>38291</v>
      </c>
      <c r="D16590" t="s">
        <v>38133</v>
      </c>
    </row>
    <row r="16591" spans="2:4">
      <c r="B16591" s="52" t="s">
        <v>38292</v>
      </c>
      <c r="C16591" t="s">
        <v>38293</v>
      </c>
      <c r="D16591" t="s">
        <v>38133</v>
      </c>
    </row>
    <row r="16592" spans="2:4">
      <c r="B16592" s="52" t="s">
        <v>38294</v>
      </c>
      <c r="C16592" t="s">
        <v>38295</v>
      </c>
      <c r="D16592" t="s">
        <v>38133</v>
      </c>
    </row>
    <row r="16593" spans="2:4">
      <c r="B16593" s="52" t="s">
        <v>38296</v>
      </c>
      <c r="C16593" t="s">
        <v>38297</v>
      </c>
      <c r="D16593" t="s">
        <v>38298</v>
      </c>
    </row>
    <row r="16594" spans="2:4">
      <c r="B16594" s="52" t="s">
        <v>38299</v>
      </c>
      <c r="C16594" t="s">
        <v>38300</v>
      </c>
      <c r="D16594" t="s">
        <v>38301</v>
      </c>
    </row>
    <row r="16595" spans="2:4">
      <c r="B16595" s="52" t="s">
        <v>38302</v>
      </c>
      <c r="C16595" t="s">
        <v>38303</v>
      </c>
      <c r="D16595" t="s">
        <v>38301</v>
      </c>
    </row>
    <row r="16596" spans="2:4">
      <c r="B16596" s="52" t="s">
        <v>38304</v>
      </c>
      <c r="C16596" t="s">
        <v>38305</v>
      </c>
      <c r="D16596" t="s">
        <v>38155</v>
      </c>
    </row>
    <row r="16597" spans="2:4">
      <c r="B16597" s="52" t="s">
        <v>38306</v>
      </c>
      <c r="C16597" t="s">
        <v>38307</v>
      </c>
      <c r="D16597" t="s">
        <v>38167</v>
      </c>
    </row>
    <row r="16598" spans="2:4">
      <c r="B16598" s="52" t="s">
        <v>38308</v>
      </c>
      <c r="C16598" t="s">
        <v>38309</v>
      </c>
      <c r="D16598" t="s">
        <v>38310</v>
      </c>
    </row>
    <row r="16599" spans="2:4">
      <c r="B16599" s="52" t="s">
        <v>38311</v>
      </c>
      <c r="C16599" t="s">
        <v>38312</v>
      </c>
      <c r="D16599" t="s">
        <v>38313</v>
      </c>
    </row>
    <row r="16600" spans="2:4">
      <c r="B16600" s="52" t="s">
        <v>38314</v>
      </c>
      <c r="C16600" t="s">
        <v>38312</v>
      </c>
      <c r="D16600" t="s">
        <v>38315</v>
      </c>
    </row>
    <row r="16601" spans="2:4">
      <c r="B16601" s="52" t="s">
        <v>38316</v>
      </c>
      <c r="C16601" t="s">
        <v>38317</v>
      </c>
      <c r="D16601" t="s">
        <v>38310</v>
      </c>
    </row>
    <row r="16602" spans="2:4">
      <c r="B16602" s="52" t="s">
        <v>38318</v>
      </c>
      <c r="C16602" t="s">
        <v>38319</v>
      </c>
      <c r="D16602" t="s">
        <v>38320</v>
      </c>
    </row>
    <row r="16603" spans="2:4">
      <c r="B16603" s="52" t="s">
        <v>38321</v>
      </c>
      <c r="C16603" t="s">
        <v>38322</v>
      </c>
      <c r="D16603" t="s">
        <v>38323</v>
      </c>
    </row>
    <row r="16604" spans="2:4">
      <c r="B16604" s="52" t="s">
        <v>38324</v>
      </c>
      <c r="C16604" t="s">
        <v>38325</v>
      </c>
      <c r="D16604" t="s">
        <v>38323</v>
      </c>
    </row>
    <row r="16605" spans="2:4">
      <c r="B16605" s="52" t="s">
        <v>38326</v>
      </c>
      <c r="C16605" t="s">
        <v>38327</v>
      </c>
      <c r="D16605" t="s">
        <v>38323</v>
      </c>
    </row>
    <row r="16606" spans="2:4">
      <c r="B16606" s="52" t="s">
        <v>38328</v>
      </c>
      <c r="C16606" t="s">
        <v>38329</v>
      </c>
      <c r="D16606" t="s">
        <v>38323</v>
      </c>
    </row>
    <row r="16607" spans="2:4">
      <c r="B16607" s="52" t="s">
        <v>38330</v>
      </c>
      <c r="C16607" t="s">
        <v>38331</v>
      </c>
      <c r="D16607" t="s">
        <v>38323</v>
      </c>
    </row>
    <row r="16608" spans="2:4">
      <c r="B16608" s="52" t="s">
        <v>38332</v>
      </c>
      <c r="C16608" t="s">
        <v>38333</v>
      </c>
      <c r="D16608" t="s">
        <v>38334</v>
      </c>
    </row>
    <row r="16609" spans="2:4">
      <c r="B16609" s="52" t="s">
        <v>38335</v>
      </c>
      <c r="C16609" t="s">
        <v>38336</v>
      </c>
      <c r="D16609" t="s">
        <v>38337</v>
      </c>
    </row>
    <row r="16610" spans="2:4">
      <c r="B16610" s="52" t="s">
        <v>38338</v>
      </c>
      <c r="C16610" t="s">
        <v>38339</v>
      </c>
      <c r="D16610" t="s">
        <v>38340</v>
      </c>
    </row>
    <row r="16611" spans="2:4">
      <c r="B16611" s="52" t="s">
        <v>38341</v>
      </c>
      <c r="C16611" t="s">
        <v>38342</v>
      </c>
      <c r="D16611" t="s">
        <v>38340</v>
      </c>
    </row>
    <row r="16612" spans="2:4">
      <c r="B16612" s="52" t="s">
        <v>38343</v>
      </c>
      <c r="C16612" t="s">
        <v>38344</v>
      </c>
      <c r="D16612" t="s">
        <v>38340</v>
      </c>
    </row>
    <row r="16613" spans="2:4">
      <c r="B16613" s="52" t="s">
        <v>38345</v>
      </c>
      <c r="C16613" t="s">
        <v>38346</v>
      </c>
      <c r="D16613" t="s">
        <v>38340</v>
      </c>
    </row>
    <row r="16614" spans="2:4">
      <c r="B16614" s="52" t="s">
        <v>38347</v>
      </c>
      <c r="C16614" t="s">
        <v>38348</v>
      </c>
      <c r="D16614" t="s">
        <v>38340</v>
      </c>
    </row>
    <row r="16615" spans="2:4">
      <c r="B16615" s="52" t="s">
        <v>38349</v>
      </c>
      <c r="C16615" t="s">
        <v>38350</v>
      </c>
      <c r="D16615" t="s">
        <v>38340</v>
      </c>
    </row>
    <row r="16616" spans="2:4">
      <c r="B16616" s="52" t="s">
        <v>38351</v>
      </c>
      <c r="C16616" t="s">
        <v>38352</v>
      </c>
      <c r="D16616" t="s">
        <v>38340</v>
      </c>
    </row>
    <row r="16617" spans="2:4">
      <c r="B16617" s="52" t="s">
        <v>38353</v>
      </c>
      <c r="C16617" t="s">
        <v>38354</v>
      </c>
      <c r="D16617" t="s">
        <v>38340</v>
      </c>
    </row>
    <row r="16618" spans="2:4">
      <c r="B16618" s="52" t="s">
        <v>38355</v>
      </c>
      <c r="C16618" t="s">
        <v>38356</v>
      </c>
      <c r="D16618" t="s">
        <v>38340</v>
      </c>
    </row>
    <row r="16619" spans="2:4">
      <c r="B16619" s="52" t="s">
        <v>38357</v>
      </c>
      <c r="C16619" t="s">
        <v>38358</v>
      </c>
      <c r="D16619" t="s">
        <v>38340</v>
      </c>
    </row>
    <row r="16620" spans="2:4">
      <c r="B16620" s="52" t="s">
        <v>38359</v>
      </c>
      <c r="C16620" t="s">
        <v>38360</v>
      </c>
      <c r="D16620" t="s">
        <v>38340</v>
      </c>
    </row>
    <row r="16621" spans="2:4">
      <c r="B16621" s="52" t="s">
        <v>38361</v>
      </c>
      <c r="C16621" t="s">
        <v>38362</v>
      </c>
      <c r="D16621" t="s">
        <v>38340</v>
      </c>
    </row>
    <row r="16622" spans="2:4">
      <c r="B16622" s="52" t="s">
        <v>38363</v>
      </c>
      <c r="C16622" t="s">
        <v>38364</v>
      </c>
      <c r="D16622" t="s">
        <v>38340</v>
      </c>
    </row>
    <row r="16623" spans="2:4">
      <c r="B16623" s="52" t="s">
        <v>38365</v>
      </c>
      <c r="C16623" t="s">
        <v>38312</v>
      </c>
      <c r="D16623" t="s">
        <v>38366</v>
      </c>
    </row>
    <row r="16624" spans="2:4">
      <c r="B16624" s="52" t="s">
        <v>38367</v>
      </c>
      <c r="C16624" t="s">
        <v>38368</v>
      </c>
      <c r="D16624" t="s">
        <v>38369</v>
      </c>
    </row>
    <row r="16625" spans="2:4">
      <c r="B16625" s="52" t="s">
        <v>38370</v>
      </c>
      <c r="C16625" t="s">
        <v>38371</v>
      </c>
      <c r="D16625" t="s">
        <v>38369</v>
      </c>
    </row>
    <row r="16626" spans="2:4">
      <c r="B16626" s="52" t="s">
        <v>38372</v>
      </c>
      <c r="C16626" t="s">
        <v>38373</v>
      </c>
      <c r="D16626" t="s">
        <v>38374</v>
      </c>
    </row>
    <row r="16627" spans="2:4">
      <c r="B16627" s="52" t="s">
        <v>38375</v>
      </c>
      <c r="C16627" t="s">
        <v>38376</v>
      </c>
      <c r="D16627" t="s">
        <v>38374</v>
      </c>
    </row>
    <row r="16628" spans="2:4">
      <c r="B16628" s="52" t="s">
        <v>38377</v>
      </c>
      <c r="C16628" t="s">
        <v>38378</v>
      </c>
      <c r="D16628" t="s">
        <v>38374</v>
      </c>
    </row>
    <row r="16629" spans="2:4">
      <c r="B16629" s="52" t="s">
        <v>38379</v>
      </c>
      <c r="C16629" t="s">
        <v>38380</v>
      </c>
      <c r="D16629" t="s">
        <v>38374</v>
      </c>
    </row>
    <row r="16630" spans="2:4">
      <c r="B16630" s="52" t="s">
        <v>38381</v>
      </c>
      <c r="C16630" t="s">
        <v>38382</v>
      </c>
      <c r="D16630" t="s">
        <v>38374</v>
      </c>
    </row>
    <row r="16631" spans="2:4">
      <c r="B16631" s="52" t="s">
        <v>38383</v>
      </c>
      <c r="C16631" t="s">
        <v>38384</v>
      </c>
      <c r="D16631" t="s">
        <v>38374</v>
      </c>
    </row>
    <row r="16632" spans="2:4">
      <c r="B16632" s="52" t="s">
        <v>38385</v>
      </c>
      <c r="C16632" t="s">
        <v>38386</v>
      </c>
      <c r="D16632" t="s">
        <v>38387</v>
      </c>
    </row>
    <row r="16633" spans="2:4">
      <c r="B16633" s="52" t="s">
        <v>38388</v>
      </c>
      <c r="C16633" t="s">
        <v>38389</v>
      </c>
      <c r="D16633" t="s">
        <v>38390</v>
      </c>
    </row>
    <row r="16634" spans="2:4">
      <c r="B16634" s="52" t="s">
        <v>38391</v>
      </c>
      <c r="C16634" t="s">
        <v>38392</v>
      </c>
      <c r="D16634" t="s">
        <v>38393</v>
      </c>
    </row>
    <row r="16635" spans="2:4">
      <c r="B16635" s="52" t="s">
        <v>38394</v>
      </c>
      <c r="C16635" t="s">
        <v>38395</v>
      </c>
      <c r="D16635" t="s">
        <v>38158</v>
      </c>
    </row>
    <row r="16636" spans="2:4">
      <c r="B16636" s="52" t="s">
        <v>38396</v>
      </c>
      <c r="C16636" t="s">
        <v>38397</v>
      </c>
      <c r="D16636" t="s">
        <v>38149</v>
      </c>
    </row>
    <row r="16637" spans="2:4">
      <c r="B16637" s="52" t="s">
        <v>38398</v>
      </c>
      <c r="C16637" t="s">
        <v>19844</v>
      </c>
      <c r="D16637" t="s">
        <v>38278</v>
      </c>
    </row>
    <row r="16638" spans="2:4">
      <c r="B16638" s="52" t="s">
        <v>38399</v>
      </c>
      <c r="C16638" t="s">
        <v>38400</v>
      </c>
      <c r="D16638" t="s">
        <v>38246</v>
      </c>
    </row>
    <row r="16639" spans="2:4">
      <c r="B16639" s="52" t="s">
        <v>38401</v>
      </c>
      <c r="C16639" t="s">
        <v>38402</v>
      </c>
      <c r="D16639" t="s">
        <v>38403</v>
      </c>
    </row>
    <row r="16640" spans="2:4">
      <c r="B16640" s="52" t="s">
        <v>38404</v>
      </c>
      <c r="C16640" t="s">
        <v>38405</v>
      </c>
      <c r="D16640" t="s">
        <v>38406</v>
      </c>
    </row>
    <row r="16641" spans="2:4">
      <c r="B16641" s="52" t="s">
        <v>38407</v>
      </c>
      <c r="C16641" t="s">
        <v>38408</v>
      </c>
      <c r="D16641" t="s">
        <v>38374</v>
      </c>
    </row>
    <row r="16642" spans="2:4">
      <c r="B16642" s="52" t="s">
        <v>38409</v>
      </c>
      <c r="C16642" t="s">
        <v>38410</v>
      </c>
      <c r="D16642" t="s">
        <v>38369</v>
      </c>
    </row>
    <row r="16643" spans="2:4">
      <c r="B16643" s="52" t="s">
        <v>38411</v>
      </c>
      <c r="C16643" t="s">
        <v>38412</v>
      </c>
      <c r="D16643" t="s">
        <v>38413</v>
      </c>
    </row>
    <row r="16644" spans="2:4">
      <c r="B16644" s="52" t="s">
        <v>38414</v>
      </c>
      <c r="C16644" t="s">
        <v>38415</v>
      </c>
      <c r="D16644" t="s">
        <v>38416</v>
      </c>
    </row>
    <row r="16645" spans="2:4">
      <c r="B16645" s="52" t="s">
        <v>38417</v>
      </c>
      <c r="C16645" t="s">
        <v>38418</v>
      </c>
      <c r="D16645" t="s">
        <v>38272</v>
      </c>
    </row>
    <row r="16646" spans="2:4">
      <c r="B16646" s="52" t="s">
        <v>38419</v>
      </c>
      <c r="C16646" t="s">
        <v>38420</v>
      </c>
      <c r="D16646" t="s">
        <v>38275</v>
      </c>
    </row>
    <row r="16647" spans="2:4">
      <c r="B16647" s="52" t="s">
        <v>38421</v>
      </c>
      <c r="C16647" t="s">
        <v>38422</v>
      </c>
      <c r="D16647" t="s">
        <v>38403</v>
      </c>
    </row>
    <row r="16648" spans="2:4">
      <c r="B16648" s="52" t="s">
        <v>38423</v>
      </c>
      <c r="C16648" t="s">
        <v>38424</v>
      </c>
      <c r="D16648" t="s">
        <v>38425</v>
      </c>
    </row>
    <row r="16649" spans="2:4">
      <c r="B16649" s="52" t="s">
        <v>38426</v>
      </c>
      <c r="C16649" t="s">
        <v>38427</v>
      </c>
      <c r="D16649" t="s">
        <v>38246</v>
      </c>
    </row>
    <row r="16650" spans="2:4">
      <c r="B16650" s="52" t="s">
        <v>38428</v>
      </c>
      <c r="C16650" t="s">
        <v>38429</v>
      </c>
      <c r="D16650" t="s">
        <v>38430</v>
      </c>
    </row>
    <row r="16651" spans="2:4">
      <c r="B16651" s="52" t="s">
        <v>38431</v>
      </c>
      <c r="C16651" t="s">
        <v>38432</v>
      </c>
      <c r="D16651" t="s">
        <v>38433</v>
      </c>
    </row>
    <row r="16652" spans="2:4">
      <c r="B16652" s="52" t="s">
        <v>38434</v>
      </c>
      <c r="C16652" t="s">
        <v>38435</v>
      </c>
      <c r="D16652" t="s">
        <v>38436</v>
      </c>
    </row>
    <row r="16653" spans="2:4">
      <c r="B16653" s="52" t="s">
        <v>38437</v>
      </c>
      <c r="C16653" t="s">
        <v>38438</v>
      </c>
      <c r="D16653" t="s">
        <v>38439</v>
      </c>
    </row>
    <row r="16654" spans="2:4">
      <c r="B16654" s="52" t="s">
        <v>38440</v>
      </c>
      <c r="C16654" t="s">
        <v>38441</v>
      </c>
      <c r="D16654" t="s">
        <v>38139</v>
      </c>
    </row>
    <row r="16655" spans="2:4">
      <c r="B16655" s="52" t="s">
        <v>38442</v>
      </c>
      <c r="C16655" t="s">
        <v>38443</v>
      </c>
      <c r="D16655" t="s">
        <v>38444</v>
      </c>
    </row>
    <row r="16656" spans="2:4">
      <c r="B16656" s="52" t="s">
        <v>38445</v>
      </c>
      <c r="C16656" t="s">
        <v>38446</v>
      </c>
      <c r="D16656" t="s">
        <v>38444</v>
      </c>
    </row>
    <row r="16657" spans="2:4">
      <c r="B16657" s="52" t="s">
        <v>38447</v>
      </c>
      <c r="C16657" t="s">
        <v>38448</v>
      </c>
      <c r="D16657" t="s">
        <v>38444</v>
      </c>
    </row>
    <row r="16658" spans="2:4">
      <c r="B16658" s="52" t="s">
        <v>38449</v>
      </c>
      <c r="C16658" t="s">
        <v>38450</v>
      </c>
      <c r="D16658" t="s">
        <v>38122</v>
      </c>
    </row>
    <row r="16659" spans="2:4">
      <c r="B16659" s="52" t="s">
        <v>38451</v>
      </c>
      <c r="C16659" t="s">
        <v>38452</v>
      </c>
      <c r="D16659" t="s">
        <v>38453</v>
      </c>
    </row>
    <row r="16660" spans="2:4">
      <c r="B16660" s="52" t="s">
        <v>38454</v>
      </c>
      <c r="C16660" t="s">
        <v>38455</v>
      </c>
      <c r="D16660" t="s">
        <v>38456</v>
      </c>
    </row>
    <row r="16661" spans="2:4">
      <c r="B16661" s="52" t="s">
        <v>38457</v>
      </c>
      <c r="C16661" t="s">
        <v>38458</v>
      </c>
      <c r="D16661" t="s">
        <v>38459</v>
      </c>
    </row>
    <row r="16662" spans="2:4">
      <c r="B16662" s="52" t="s">
        <v>38460</v>
      </c>
      <c r="C16662" t="s">
        <v>38461</v>
      </c>
      <c r="D16662" t="s">
        <v>38462</v>
      </c>
    </row>
    <row r="16663" spans="2:4">
      <c r="B16663" s="52" t="s">
        <v>38463</v>
      </c>
      <c r="C16663" t="s">
        <v>38464</v>
      </c>
      <c r="D16663" t="s">
        <v>38462</v>
      </c>
    </row>
    <row r="16664" spans="2:4">
      <c r="B16664" s="52" t="s">
        <v>38465</v>
      </c>
      <c r="C16664" t="s">
        <v>38466</v>
      </c>
      <c r="D16664" t="s">
        <v>38467</v>
      </c>
    </row>
    <row r="16665" spans="2:4">
      <c r="B16665" s="52" t="s">
        <v>38468</v>
      </c>
      <c r="C16665" t="s">
        <v>38469</v>
      </c>
      <c r="D16665" t="s">
        <v>38470</v>
      </c>
    </row>
    <row r="16666" spans="2:4">
      <c r="B16666" s="52" t="s">
        <v>38471</v>
      </c>
      <c r="C16666" t="s">
        <v>38472</v>
      </c>
      <c r="D16666" t="s">
        <v>38470</v>
      </c>
    </row>
    <row r="16667" spans="2:4">
      <c r="B16667" s="52" t="s">
        <v>38473</v>
      </c>
      <c r="C16667" t="s">
        <v>38474</v>
      </c>
      <c r="D16667" t="s">
        <v>38470</v>
      </c>
    </row>
    <row r="16668" spans="2:4">
      <c r="B16668" s="52" t="s">
        <v>38475</v>
      </c>
      <c r="C16668" t="s">
        <v>38476</v>
      </c>
      <c r="D16668" t="s">
        <v>38477</v>
      </c>
    </row>
    <row r="16669" spans="2:4">
      <c r="B16669" s="52" t="s">
        <v>38478</v>
      </c>
      <c r="C16669" t="s">
        <v>38479</v>
      </c>
      <c r="D16669" t="s">
        <v>38480</v>
      </c>
    </row>
    <row r="16670" spans="2:4">
      <c r="B16670" s="52" t="s">
        <v>38481</v>
      </c>
      <c r="C16670" t="s">
        <v>38482</v>
      </c>
      <c r="D16670" t="s">
        <v>38483</v>
      </c>
    </row>
    <row r="16671" spans="2:4">
      <c r="B16671" s="52" t="s">
        <v>38484</v>
      </c>
      <c r="C16671" t="s">
        <v>38485</v>
      </c>
      <c r="D16671" t="s">
        <v>38486</v>
      </c>
    </row>
    <row r="16672" spans="2:4">
      <c r="B16672" s="52" t="s">
        <v>38487</v>
      </c>
      <c r="C16672" t="s">
        <v>38488</v>
      </c>
      <c r="D16672" t="s">
        <v>38489</v>
      </c>
    </row>
    <row r="16673" spans="2:4">
      <c r="B16673" s="52" t="s">
        <v>38490</v>
      </c>
      <c r="C16673" t="s">
        <v>38491</v>
      </c>
      <c r="D16673" t="s">
        <v>38492</v>
      </c>
    </row>
    <row r="16674" spans="2:4">
      <c r="B16674" s="52" t="s">
        <v>38493</v>
      </c>
      <c r="C16674" t="s">
        <v>38494</v>
      </c>
      <c r="D16674" t="s">
        <v>38492</v>
      </c>
    </row>
    <row r="16675" spans="2:4">
      <c r="B16675" s="52" t="s">
        <v>38495</v>
      </c>
      <c r="C16675" t="s">
        <v>38496</v>
      </c>
      <c r="D16675" t="s">
        <v>38497</v>
      </c>
    </row>
    <row r="16676" spans="2:4">
      <c r="B16676" s="52" t="s">
        <v>38498</v>
      </c>
      <c r="C16676" t="s">
        <v>38499</v>
      </c>
      <c r="D16676" t="s">
        <v>38500</v>
      </c>
    </row>
    <row r="16677" spans="2:4">
      <c r="B16677" s="52" t="s">
        <v>38501</v>
      </c>
      <c r="C16677" t="s">
        <v>38502</v>
      </c>
      <c r="D16677" t="s">
        <v>38503</v>
      </c>
    </row>
    <row r="16678" spans="2:4">
      <c r="B16678" s="52" t="s">
        <v>38504</v>
      </c>
      <c r="C16678" t="s">
        <v>38505</v>
      </c>
      <c r="D16678" t="s">
        <v>38506</v>
      </c>
    </row>
    <row r="16679" spans="2:4">
      <c r="B16679" s="52" t="s">
        <v>38507</v>
      </c>
      <c r="C16679" t="s">
        <v>38508</v>
      </c>
      <c r="D16679" t="s">
        <v>38509</v>
      </c>
    </row>
    <row r="16680" spans="2:4">
      <c r="B16680" s="52" t="s">
        <v>38510</v>
      </c>
      <c r="C16680" t="s">
        <v>38511</v>
      </c>
      <c r="D16680" t="s">
        <v>38509</v>
      </c>
    </row>
    <row r="16681" spans="2:4">
      <c r="B16681" s="52" t="s">
        <v>38512</v>
      </c>
      <c r="C16681" t="s">
        <v>38513</v>
      </c>
      <c r="D16681" t="s">
        <v>38514</v>
      </c>
    </row>
    <row r="16682" spans="2:4">
      <c r="B16682" s="52" t="s">
        <v>38515</v>
      </c>
      <c r="C16682" t="s">
        <v>38516</v>
      </c>
      <c r="D16682" t="s">
        <v>38517</v>
      </c>
    </row>
    <row r="16683" spans="2:4">
      <c r="B16683" s="52" t="s">
        <v>38518</v>
      </c>
      <c r="C16683" t="s">
        <v>38519</v>
      </c>
      <c r="D16683" t="s">
        <v>38179</v>
      </c>
    </row>
    <row r="16684" spans="2:4">
      <c r="B16684" s="52" t="s">
        <v>38520</v>
      </c>
      <c r="C16684" t="s">
        <v>38521</v>
      </c>
      <c r="D16684" t="s">
        <v>38522</v>
      </c>
    </row>
    <row r="16685" spans="2:4">
      <c r="B16685" s="52" t="s">
        <v>38523</v>
      </c>
      <c r="C16685" t="s">
        <v>38524</v>
      </c>
      <c r="D16685" t="s">
        <v>38525</v>
      </c>
    </row>
    <row r="16686" spans="2:4">
      <c r="B16686" s="52" t="s">
        <v>38526</v>
      </c>
      <c r="C16686" t="s">
        <v>38527</v>
      </c>
      <c r="D16686" t="s">
        <v>38528</v>
      </c>
    </row>
    <row r="16687" spans="2:4">
      <c r="B16687" s="52" t="s">
        <v>38529</v>
      </c>
      <c r="C16687" t="s">
        <v>38530</v>
      </c>
      <c r="D16687" t="s">
        <v>38531</v>
      </c>
    </row>
    <row r="16688" spans="2:4">
      <c r="B16688" s="52" t="s">
        <v>38532</v>
      </c>
      <c r="C16688" t="s">
        <v>38533</v>
      </c>
      <c r="D16688" t="s">
        <v>38531</v>
      </c>
    </row>
    <row r="16689" spans="2:4">
      <c r="B16689" s="52" t="s">
        <v>38534</v>
      </c>
      <c r="C16689" t="s">
        <v>38535</v>
      </c>
      <c r="D16689" t="s">
        <v>38536</v>
      </c>
    </row>
    <row r="16690" spans="2:4">
      <c r="B16690" s="52" t="s">
        <v>38537</v>
      </c>
      <c r="C16690" t="s">
        <v>38538</v>
      </c>
      <c r="D16690" t="s">
        <v>38539</v>
      </c>
    </row>
    <row r="16691" spans="2:4">
      <c r="B16691" s="52" t="s">
        <v>38540</v>
      </c>
      <c r="C16691" t="s">
        <v>38541</v>
      </c>
      <c r="D16691" t="s">
        <v>38539</v>
      </c>
    </row>
    <row r="16692" spans="2:4">
      <c r="B16692" s="52" t="s">
        <v>38542</v>
      </c>
      <c r="C16692" t="s">
        <v>38543</v>
      </c>
      <c r="D16692" t="s">
        <v>38444</v>
      </c>
    </row>
    <row r="16693" spans="2:4">
      <c r="B16693" s="52" t="s">
        <v>38544</v>
      </c>
      <c r="C16693" t="s">
        <v>38545</v>
      </c>
      <c r="D16693" t="s">
        <v>38522</v>
      </c>
    </row>
    <row r="16694" spans="2:4">
      <c r="B16694" s="52" t="s">
        <v>38546</v>
      </c>
      <c r="C16694" t="s">
        <v>38547</v>
      </c>
      <c r="D16694" t="s">
        <v>38548</v>
      </c>
    </row>
    <row r="16695" spans="2:4">
      <c r="B16695" s="52" t="s">
        <v>38549</v>
      </c>
      <c r="C16695" t="s">
        <v>38550</v>
      </c>
      <c r="D16695" t="s">
        <v>38551</v>
      </c>
    </row>
    <row r="16696" spans="2:4">
      <c r="B16696" s="52" t="s">
        <v>38552</v>
      </c>
      <c r="C16696" t="s">
        <v>38553</v>
      </c>
      <c r="D16696" t="s">
        <v>38539</v>
      </c>
    </row>
    <row r="16697" spans="2:4">
      <c r="B16697" s="52" t="s">
        <v>38554</v>
      </c>
      <c r="C16697" t="s">
        <v>38555</v>
      </c>
      <c r="D16697" t="s">
        <v>38480</v>
      </c>
    </row>
    <row r="16698" spans="2:4">
      <c r="B16698" s="52" t="s">
        <v>38556</v>
      </c>
      <c r="C16698" t="s">
        <v>38557</v>
      </c>
      <c r="D16698" t="s">
        <v>38558</v>
      </c>
    </row>
    <row r="16699" spans="2:4">
      <c r="B16699" s="52" t="s">
        <v>38559</v>
      </c>
      <c r="C16699" t="s">
        <v>38560</v>
      </c>
      <c r="D16699" t="s">
        <v>38561</v>
      </c>
    </row>
    <row r="16700" spans="2:4">
      <c r="B16700" s="52" t="s">
        <v>38562</v>
      </c>
      <c r="C16700" t="s">
        <v>38563</v>
      </c>
      <c r="D16700" t="s">
        <v>38564</v>
      </c>
    </row>
    <row r="16701" spans="2:4">
      <c r="B16701" s="52" t="s">
        <v>38565</v>
      </c>
      <c r="C16701" t="s">
        <v>38566</v>
      </c>
      <c r="D16701" t="s">
        <v>38567</v>
      </c>
    </row>
    <row r="16702" spans="2:4">
      <c r="B16702" s="52" t="s">
        <v>38568</v>
      </c>
      <c r="C16702" t="s">
        <v>38569</v>
      </c>
      <c r="D16702" t="s">
        <v>38536</v>
      </c>
    </row>
    <row r="16703" spans="2:4">
      <c r="B16703" s="52" t="s">
        <v>38570</v>
      </c>
      <c r="C16703" t="s">
        <v>38571</v>
      </c>
      <c r="D16703" t="s">
        <v>38572</v>
      </c>
    </row>
    <row r="16704" spans="2:4">
      <c r="B16704" s="52" t="s">
        <v>38573</v>
      </c>
      <c r="C16704" t="s">
        <v>38574</v>
      </c>
      <c r="D16704" t="s">
        <v>38575</v>
      </c>
    </row>
    <row r="16705" spans="2:4">
      <c r="B16705" s="52" t="s">
        <v>38576</v>
      </c>
      <c r="C16705" t="s">
        <v>38577</v>
      </c>
      <c r="D16705" t="s">
        <v>38164</v>
      </c>
    </row>
    <row r="16706" spans="2:4">
      <c r="B16706" s="52" t="s">
        <v>38578</v>
      </c>
      <c r="C16706" t="s">
        <v>38579</v>
      </c>
      <c r="D16706" t="s">
        <v>38164</v>
      </c>
    </row>
    <row r="16707" spans="2:4">
      <c r="B16707" s="52" t="s">
        <v>38580</v>
      </c>
      <c r="C16707" t="s">
        <v>38581</v>
      </c>
      <c r="D16707" t="s">
        <v>38572</v>
      </c>
    </row>
    <row r="16708" spans="2:4">
      <c r="B16708" s="52" t="s">
        <v>38582</v>
      </c>
      <c r="C16708" t="s">
        <v>38583</v>
      </c>
      <c r="D16708" t="s">
        <v>38584</v>
      </c>
    </row>
    <row r="16709" spans="2:4">
      <c r="B16709" s="52" t="s">
        <v>38585</v>
      </c>
      <c r="C16709" t="s">
        <v>38586</v>
      </c>
      <c r="D16709" t="s">
        <v>38572</v>
      </c>
    </row>
    <row r="16710" spans="2:4">
      <c r="B16710" s="52" t="s">
        <v>38587</v>
      </c>
      <c r="C16710" t="s">
        <v>38588</v>
      </c>
      <c r="D16710" t="s">
        <v>38158</v>
      </c>
    </row>
    <row r="16711" spans="2:4">
      <c r="B16711" s="52" t="s">
        <v>38589</v>
      </c>
      <c r="C16711" t="s">
        <v>38590</v>
      </c>
      <c r="D16711" t="s">
        <v>38591</v>
      </c>
    </row>
    <row r="16712" spans="2:4">
      <c r="B16712" s="52" t="s">
        <v>38592</v>
      </c>
      <c r="C16712" t="s">
        <v>38593</v>
      </c>
      <c r="D16712" t="s">
        <v>38594</v>
      </c>
    </row>
    <row r="16713" spans="2:4">
      <c r="B16713" s="52" t="s">
        <v>38595</v>
      </c>
      <c r="C16713" t="s">
        <v>30570</v>
      </c>
      <c r="D16713" t="s">
        <v>38403</v>
      </c>
    </row>
    <row r="16714" spans="2:4">
      <c r="B16714" s="52" t="s">
        <v>38596</v>
      </c>
      <c r="C16714" t="s">
        <v>38597</v>
      </c>
      <c r="D16714" t="s">
        <v>38246</v>
      </c>
    </row>
    <row r="16715" spans="2:4">
      <c r="B16715" s="52" t="s">
        <v>38598</v>
      </c>
      <c r="C16715" t="s">
        <v>38599</v>
      </c>
      <c r="D16715" t="s">
        <v>38600</v>
      </c>
    </row>
    <row r="16716" spans="2:4">
      <c r="B16716" s="52" t="s">
        <v>38601</v>
      </c>
      <c r="C16716" t="s">
        <v>38602</v>
      </c>
      <c r="D16716" t="s">
        <v>38164</v>
      </c>
    </row>
    <row r="16717" spans="2:4">
      <c r="B16717" s="52" t="s">
        <v>38603</v>
      </c>
      <c r="C16717" t="s">
        <v>23047</v>
      </c>
      <c r="D16717" t="s">
        <v>38604</v>
      </c>
    </row>
    <row r="16718" spans="2:4">
      <c r="B16718" s="52" t="s">
        <v>38605</v>
      </c>
      <c r="C16718" t="s">
        <v>38606</v>
      </c>
      <c r="D16718" t="s">
        <v>38204</v>
      </c>
    </row>
    <row r="16719" spans="2:4">
      <c r="B16719" s="52" t="s">
        <v>38607</v>
      </c>
      <c r="C16719" t="s">
        <v>38608</v>
      </c>
      <c r="D16719" t="s">
        <v>38272</v>
      </c>
    </row>
    <row r="16720" spans="2:4">
      <c r="B16720" s="52" t="s">
        <v>38609</v>
      </c>
      <c r="C16720" t="s">
        <v>38610</v>
      </c>
      <c r="D16720" t="s">
        <v>38275</v>
      </c>
    </row>
    <row r="16721" spans="2:4">
      <c r="B16721" s="52" t="s">
        <v>38611</v>
      </c>
      <c r="C16721" t="s">
        <v>38612</v>
      </c>
      <c r="D16721" t="s">
        <v>38219</v>
      </c>
    </row>
    <row r="16722" spans="2:4">
      <c r="B16722" s="52" t="s">
        <v>38613</v>
      </c>
      <c r="C16722" t="s">
        <v>13315</v>
      </c>
      <c r="D16722" t="s">
        <v>38204</v>
      </c>
    </row>
    <row r="16723" spans="2:4">
      <c r="B16723" s="52" t="s">
        <v>38614</v>
      </c>
      <c r="C16723" t="s">
        <v>38615</v>
      </c>
      <c r="D16723" t="s">
        <v>38272</v>
      </c>
    </row>
    <row r="16724" spans="2:4">
      <c r="B16724" s="52" t="s">
        <v>38616</v>
      </c>
      <c r="C16724" t="s">
        <v>38617</v>
      </c>
      <c r="D16724" t="s">
        <v>38164</v>
      </c>
    </row>
    <row r="16725" spans="2:4">
      <c r="B16725" s="52" t="s">
        <v>38618</v>
      </c>
      <c r="C16725" t="s">
        <v>38619</v>
      </c>
      <c r="D16725" t="s">
        <v>38620</v>
      </c>
    </row>
    <row r="16726" spans="2:4">
      <c r="B16726" s="52" t="s">
        <v>38621</v>
      </c>
      <c r="C16726" t="s">
        <v>38622</v>
      </c>
      <c r="D16726" t="s">
        <v>38167</v>
      </c>
    </row>
    <row r="16727" spans="2:4">
      <c r="B16727" s="52" t="s">
        <v>38623</v>
      </c>
      <c r="C16727" t="s">
        <v>38624</v>
      </c>
      <c r="D16727" t="s">
        <v>38158</v>
      </c>
    </row>
    <row r="16728" spans="2:4">
      <c r="B16728" s="52" t="s">
        <v>38625</v>
      </c>
      <c r="C16728" t="s">
        <v>38626</v>
      </c>
      <c r="D16728" t="s">
        <v>38575</v>
      </c>
    </row>
    <row r="16729" spans="2:4">
      <c r="B16729" s="52" t="s">
        <v>38627</v>
      </c>
      <c r="C16729" t="s">
        <v>38628</v>
      </c>
      <c r="D16729" t="s">
        <v>38158</v>
      </c>
    </row>
    <row r="16730" spans="2:4">
      <c r="B16730" s="52" t="s">
        <v>38629</v>
      </c>
      <c r="C16730" t="s">
        <v>38630</v>
      </c>
      <c r="D16730" t="s">
        <v>38225</v>
      </c>
    </row>
    <row r="16731" spans="2:4">
      <c r="B16731" s="52" t="s">
        <v>38631</v>
      </c>
      <c r="C16731" t="s">
        <v>38632</v>
      </c>
      <c r="D16731" t="s">
        <v>38225</v>
      </c>
    </row>
    <row r="16732" spans="2:4">
      <c r="B16732" s="52" t="s">
        <v>38633</v>
      </c>
      <c r="C16732" t="s">
        <v>38634</v>
      </c>
      <c r="D16732" t="s">
        <v>38222</v>
      </c>
    </row>
    <row r="16733" spans="2:4">
      <c r="B16733" s="52" t="s">
        <v>38635</v>
      </c>
      <c r="C16733" t="s">
        <v>38636</v>
      </c>
      <c r="D16733" t="s">
        <v>38222</v>
      </c>
    </row>
    <row r="16734" spans="2:4">
      <c r="B16734" s="52" t="s">
        <v>38637</v>
      </c>
      <c r="C16734" t="s">
        <v>38638</v>
      </c>
      <c r="D16734" t="s">
        <v>38639</v>
      </c>
    </row>
    <row r="16735" spans="2:4">
      <c r="B16735" s="52" t="s">
        <v>38640</v>
      </c>
      <c r="C16735" t="s">
        <v>38641</v>
      </c>
      <c r="D16735" t="s">
        <v>38219</v>
      </c>
    </row>
    <row r="16736" spans="2:4">
      <c r="B16736" s="52" t="s">
        <v>38642</v>
      </c>
      <c r="C16736" t="s">
        <v>38643</v>
      </c>
      <c r="D16736" t="s">
        <v>38644</v>
      </c>
    </row>
    <row r="16737" spans="2:4">
      <c r="B16737" s="52" t="s">
        <v>38645</v>
      </c>
      <c r="C16737" t="s">
        <v>38646</v>
      </c>
      <c r="D16737" t="s">
        <v>38644</v>
      </c>
    </row>
    <row r="16738" spans="2:4">
      <c r="B16738" s="52" t="s">
        <v>38647</v>
      </c>
      <c r="C16738" t="s">
        <v>38648</v>
      </c>
      <c r="D16738" t="s">
        <v>38649</v>
      </c>
    </row>
    <row r="16739" spans="2:4">
      <c r="B16739" s="52" t="s">
        <v>38650</v>
      </c>
      <c r="C16739" t="s">
        <v>38651</v>
      </c>
      <c r="D16739" t="s">
        <v>38652</v>
      </c>
    </row>
    <row r="16740" spans="2:4">
      <c r="B16740" s="52" t="s">
        <v>38653</v>
      </c>
      <c r="C16740" t="s">
        <v>38654</v>
      </c>
      <c r="D16740" t="s">
        <v>38655</v>
      </c>
    </row>
    <row r="16741" spans="2:4">
      <c r="B16741" s="52" t="s">
        <v>38656</v>
      </c>
      <c r="C16741" t="s">
        <v>38657</v>
      </c>
      <c r="D16741" t="s">
        <v>38204</v>
      </c>
    </row>
    <row r="16742" spans="2:4">
      <c r="B16742" s="52" t="s">
        <v>38658</v>
      </c>
      <c r="C16742" t="s">
        <v>38659</v>
      </c>
      <c r="D16742" t="s">
        <v>38204</v>
      </c>
    </row>
    <row r="16743" spans="2:4">
      <c r="B16743" s="52" t="s">
        <v>38660</v>
      </c>
      <c r="C16743" t="s">
        <v>38661</v>
      </c>
      <c r="D16743" t="s">
        <v>38662</v>
      </c>
    </row>
    <row r="16744" spans="2:4">
      <c r="B16744" s="52" t="s">
        <v>38663</v>
      </c>
      <c r="C16744" t="s">
        <v>38664</v>
      </c>
      <c r="D16744" t="s">
        <v>38665</v>
      </c>
    </row>
    <row r="16745" spans="2:4">
      <c r="B16745" s="52" t="s">
        <v>38666</v>
      </c>
      <c r="C16745" t="s">
        <v>38667</v>
      </c>
      <c r="D16745" t="s">
        <v>38668</v>
      </c>
    </row>
    <row r="16746" spans="2:4">
      <c r="B16746" s="52" t="s">
        <v>38669</v>
      </c>
      <c r="C16746" t="s">
        <v>38670</v>
      </c>
      <c r="D16746" t="s">
        <v>38671</v>
      </c>
    </row>
    <row r="16747" spans="2:4">
      <c r="B16747" s="52" t="s">
        <v>38672</v>
      </c>
      <c r="C16747" t="s">
        <v>38673</v>
      </c>
      <c r="D16747" t="s">
        <v>38639</v>
      </c>
    </row>
    <row r="16748" spans="2:4">
      <c r="B16748" s="52" t="s">
        <v>38674</v>
      </c>
      <c r="C16748" t="s">
        <v>38675</v>
      </c>
      <c r="D16748" t="s">
        <v>38676</v>
      </c>
    </row>
    <row r="16749" spans="2:4">
      <c r="B16749" s="52" t="s">
        <v>38677</v>
      </c>
      <c r="C16749" t="s">
        <v>38678</v>
      </c>
      <c r="D16749" t="s">
        <v>38676</v>
      </c>
    </row>
    <row r="16750" spans="2:4">
      <c r="B16750" s="52" t="s">
        <v>38679</v>
      </c>
      <c r="C16750" t="s">
        <v>38680</v>
      </c>
      <c r="D16750" t="s">
        <v>38676</v>
      </c>
    </row>
    <row r="16751" spans="2:4">
      <c r="B16751" s="52" t="s">
        <v>38681</v>
      </c>
      <c r="C16751" t="s">
        <v>38682</v>
      </c>
      <c r="D16751" t="s">
        <v>38676</v>
      </c>
    </row>
    <row r="16752" spans="2:4">
      <c r="B16752" s="52" t="s">
        <v>38683</v>
      </c>
      <c r="C16752" t="s">
        <v>38684</v>
      </c>
      <c r="D16752" t="s">
        <v>38676</v>
      </c>
    </row>
    <row r="16753" spans="2:4">
      <c r="B16753" s="52" t="s">
        <v>38685</v>
      </c>
      <c r="C16753" t="s">
        <v>38686</v>
      </c>
      <c r="D16753" t="s">
        <v>38676</v>
      </c>
    </row>
    <row r="16754" spans="2:4">
      <c r="B16754" s="52" t="s">
        <v>38687</v>
      </c>
      <c r="C16754" t="s">
        <v>38688</v>
      </c>
      <c r="D16754" t="s">
        <v>38676</v>
      </c>
    </row>
    <row r="16755" spans="2:4">
      <c r="B16755" s="52" t="s">
        <v>38689</v>
      </c>
      <c r="C16755" t="s">
        <v>38690</v>
      </c>
      <c r="D16755" t="s">
        <v>38676</v>
      </c>
    </row>
    <row r="16756" spans="2:4">
      <c r="B16756" s="52" t="s">
        <v>38691</v>
      </c>
      <c r="C16756" t="s">
        <v>38692</v>
      </c>
      <c r="D16756" t="s">
        <v>38676</v>
      </c>
    </row>
    <row r="16757" spans="2:4">
      <c r="B16757" s="52" t="s">
        <v>38693</v>
      </c>
      <c r="C16757" t="s">
        <v>38694</v>
      </c>
      <c r="D16757" t="s">
        <v>38676</v>
      </c>
    </row>
    <row r="16758" spans="2:4">
      <c r="B16758" s="52" t="s">
        <v>38695</v>
      </c>
      <c r="C16758" t="s">
        <v>38696</v>
      </c>
      <c r="D16758" t="s">
        <v>38676</v>
      </c>
    </row>
    <row r="16759" spans="2:4">
      <c r="B16759" s="52" t="s">
        <v>38697</v>
      </c>
      <c r="C16759" t="s">
        <v>38698</v>
      </c>
      <c r="D16759" t="s">
        <v>38676</v>
      </c>
    </row>
    <row r="16760" spans="2:4">
      <c r="B16760" s="52" t="s">
        <v>38699</v>
      </c>
      <c r="C16760" t="s">
        <v>38700</v>
      </c>
      <c r="D16760" t="s">
        <v>38676</v>
      </c>
    </row>
    <row r="16761" spans="2:4">
      <c r="B16761" s="52" t="s">
        <v>38701</v>
      </c>
      <c r="C16761" t="s">
        <v>38702</v>
      </c>
      <c r="D16761" t="s">
        <v>38676</v>
      </c>
    </row>
    <row r="16762" spans="2:4">
      <c r="B16762" s="52" t="s">
        <v>38703</v>
      </c>
      <c r="C16762" t="s">
        <v>38704</v>
      </c>
      <c r="D16762" t="s">
        <v>38676</v>
      </c>
    </row>
    <row r="16763" spans="2:4">
      <c r="B16763" s="52" t="s">
        <v>38705</v>
      </c>
      <c r="C16763" t="s">
        <v>38706</v>
      </c>
      <c r="D16763" t="s">
        <v>38676</v>
      </c>
    </row>
    <row r="16764" spans="2:4">
      <c r="B16764" s="52" t="s">
        <v>38707</v>
      </c>
      <c r="C16764" t="s">
        <v>38708</v>
      </c>
      <c r="D16764" t="s">
        <v>38676</v>
      </c>
    </row>
    <row r="16765" spans="2:4">
      <c r="B16765" s="52" t="s">
        <v>38709</v>
      </c>
      <c r="C16765" t="s">
        <v>38710</v>
      </c>
      <c r="D16765" t="s">
        <v>38676</v>
      </c>
    </row>
    <row r="16766" spans="2:4">
      <c r="B16766" s="52" t="s">
        <v>38711</v>
      </c>
      <c r="C16766" t="s">
        <v>38712</v>
      </c>
      <c r="D16766" t="s">
        <v>38676</v>
      </c>
    </row>
    <row r="16767" spans="2:4">
      <c r="B16767" s="52" t="s">
        <v>38713</v>
      </c>
      <c r="C16767" t="s">
        <v>38714</v>
      </c>
      <c r="D16767" t="s">
        <v>38676</v>
      </c>
    </row>
    <row r="16768" spans="2:4">
      <c r="B16768" s="52" t="s">
        <v>38715</v>
      </c>
      <c r="C16768" t="s">
        <v>38716</v>
      </c>
      <c r="D16768" t="s">
        <v>38676</v>
      </c>
    </row>
    <row r="16769" spans="2:4">
      <c r="B16769" s="52" t="s">
        <v>38717</v>
      </c>
      <c r="C16769" t="s">
        <v>38718</v>
      </c>
      <c r="D16769" t="s">
        <v>38676</v>
      </c>
    </row>
    <row r="16770" spans="2:4">
      <c r="B16770" s="52" t="s">
        <v>38719</v>
      </c>
      <c r="C16770" t="s">
        <v>35979</v>
      </c>
      <c r="D16770" t="s">
        <v>36519</v>
      </c>
    </row>
    <row r="16771" spans="2:4">
      <c r="B16771" s="52" t="s">
        <v>38720</v>
      </c>
      <c r="C16771" t="s">
        <v>36525</v>
      </c>
      <c r="D16771" t="s">
        <v>36519</v>
      </c>
    </row>
    <row r="16772" spans="2:4">
      <c r="B16772" s="52" t="s">
        <v>38721</v>
      </c>
      <c r="C16772" t="s">
        <v>36527</v>
      </c>
      <c r="D16772" t="s">
        <v>36519</v>
      </c>
    </row>
    <row r="16773" spans="2:4">
      <c r="B16773" s="52" t="s">
        <v>38722</v>
      </c>
      <c r="C16773" t="s">
        <v>36529</v>
      </c>
      <c r="D16773" t="s">
        <v>36519</v>
      </c>
    </row>
    <row r="16774" spans="2:4">
      <c r="B16774" s="52" t="s">
        <v>38723</v>
      </c>
      <c r="C16774" t="s">
        <v>36531</v>
      </c>
      <c r="D16774" t="s">
        <v>36519</v>
      </c>
    </row>
    <row r="16775" spans="2:4">
      <c r="B16775" s="52" t="s">
        <v>38724</v>
      </c>
      <c r="C16775" t="s">
        <v>36533</v>
      </c>
      <c r="D16775" t="s">
        <v>36519</v>
      </c>
    </row>
    <row r="16776" spans="2:4">
      <c r="B16776" s="52" t="s">
        <v>38725</v>
      </c>
      <c r="C16776" t="s">
        <v>36535</v>
      </c>
      <c r="D16776" t="s">
        <v>36519</v>
      </c>
    </row>
    <row r="16777" spans="2:4">
      <c r="B16777" s="52" t="s">
        <v>38726</v>
      </c>
      <c r="C16777" t="s">
        <v>36537</v>
      </c>
      <c r="D16777" t="s">
        <v>36519</v>
      </c>
    </row>
    <row r="16778" spans="2:4">
      <c r="B16778" s="52" t="s">
        <v>38727</v>
      </c>
      <c r="C16778" t="s">
        <v>36539</v>
      </c>
      <c r="D16778" t="s">
        <v>36519</v>
      </c>
    </row>
    <row r="16779" spans="2:4">
      <c r="B16779" s="52" t="s">
        <v>38728</v>
      </c>
      <c r="C16779" t="s">
        <v>36541</v>
      </c>
      <c r="D16779" t="s">
        <v>36519</v>
      </c>
    </row>
    <row r="16780" spans="2:4">
      <c r="B16780" s="52" t="s">
        <v>38729</v>
      </c>
      <c r="C16780" t="s">
        <v>36543</v>
      </c>
      <c r="D16780" t="s">
        <v>36519</v>
      </c>
    </row>
    <row r="16781" spans="2:4">
      <c r="B16781" s="52" t="s">
        <v>38730</v>
      </c>
      <c r="C16781" t="s">
        <v>36545</v>
      </c>
      <c r="D16781" t="s">
        <v>36519</v>
      </c>
    </row>
    <row r="16782" spans="2:4">
      <c r="B16782" s="52" t="s">
        <v>38731</v>
      </c>
      <c r="C16782" t="s">
        <v>36547</v>
      </c>
      <c r="D16782" t="s">
        <v>36519</v>
      </c>
    </row>
    <row r="16783" spans="2:4">
      <c r="B16783" s="52" t="s">
        <v>38732</v>
      </c>
      <c r="C16783" t="s">
        <v>36549</v>
      </c>
      <c r="D16783" t="s">
        <v>36519</v>
      </c>
    </row>
    <row r="16784" spans="2:4">
      <c r="B16784" s="52" t="s">
        <v>38733</v>
      </c>
      <c r="C16784" t="s">
        <v>36551</v>
      </c>
      <c r="D16784" t="s">
        <v>36519</v>
      </c>
    </row>
    <row r="16785" spans="2:4">
      <c r="B16785" s="52" t="s">
        <v>38734</v>
      </c>
      <c r="C16785" t="s">
        <v>36553</v>
      </c>
      <c r="D16785" t="s">
        <v>36519</v>
      </c>
    </row>
    <row r="16786" spans="2:4">
      <c r="B16786" s="52" t="s">
        <v>38735</v>
      </c>
      <c r="C16786" t="s">
        <v>36555</v>
      </c>
      <c r="D16786" t="s">
        <v>36519</v>
      </c>
    </row>
    <row r="16787" spans="2:4">
      <c r="B16787" s="52" t="s">
        <v>38736</v>
      </c>
      <c r="C16787" t="s">
        <v>36557</v>
      </c>
      <c r="D16787" t="s">
        <v>36519</v>
      </c>
    </row>
    <row r="16788" spans="2:4">
      <c r="B16788" s="52" t="s">
        <v>38737</v>
      </c>
      <c r="C16788" t="s">
        <v>36559</v>
      </c>
      <c r="D16788" t="s">
        <v>36519</v>
      </c>
    </row>
    <row r="16789" spans="2:4">
      <c r="B16789" s="52" t="s">
        <v>38738</v>
      </c>
      <c r="C16789" t="s">
        <v>36561</v>
      </c>
      <c r="D16789" t="s">
        <v>36519</v>
      </c>
    </row>
    <row r="16790" spans="2:4">
      <c r="B16790" s="52" t="s">
        <v>38739</v>
      </c>
      <c r="C16790" t="s">
        <v>36563</v>
      </c>
      <c r="D16790" t="s">
        <v>36519</v>
      </c>
    </row>
    <row r="16791" spans="2:4">
      <c r="B16791" s="52" t="s">
        <v>38740</v>
      </c>
      <c r="C16791" t="s">
        <v>36565</v>
      </c>
      <c r="D16791" t="s">
        <v>36519</v>
      </c>
    </row>
    <row r="16792" spans="2:4">
      <c r="B16792" s="52" t="s">
        <v>38741</v>
      </c>
      <c r="C16792" t="s">
        <v>36567</v>
      </c>
      <c r="D16792" t="s">
        <v>36519</v>
      </c>
    </row>
    <row r="16793" spans="2:4">
      <c r="B16793" s="52" t="s">
        <v>38742</v>
      </c>
      <c r="C16793" t="s">
        <v>36569</v>
      </c>
      <c r="D16793" t="s">
        <v>36519</v>
      </c>
    </row>
    <row r="16794" spans="2:4">
      <c r="B16794" s="52" t="s">
        <v>38743</v>
      </c>
      <c r="C16794" t="s">
        <v>36571</v>
      </c>
      <c r="D16794" t="s">
        <v>36519</v>
      </c>
    </row>
    <row r="16795" spans="2:4">
      <c r="B16795" s="52" t="s">
        <v>38744</v>
      </c>
      <c r="C16795" t="s">
        <v>36573</v>
      </c>
      <c r="D16795" t="s">
        <v>36519</v>
      </c>
    </row>
    <row r="16796" spans="2:4">
      <c r="B16796" s="52" t="s">
        <v>38745</v>
      </c>
      <c r="C16796" t="s">
        <v>36575</v>
      </c>
      <c r="D16796" t="s">
        <v>36519</v>
      </c>
    </row>
    <row r="16797" spans="2:4">
      <c r="B16797" s="52" t="s">
        <v>38746</v>
      </c>
      <c r="C16797" t="s">
        <v>36577</v>
      </c>
      <c r="D16797" t="s">
        <v>36519</v>
      </c>
    </row>
    <row r="16798" spans="2:4">
      <c r="B16798" s="52" t="s">
        <v>38747</v>
      </c>
      <c r="C16798" t="s">
        <v>36579</v>
      </c>
      <c r="D16798" t="s">
        <v>36519</v>
      </c>
    </row>
    <row r="16799" spans="2:4">
      <c r="B16799" s="52" t="s">
        <v>38748</v>
      </c>
      <c r="C16799" t="s">
        <v>36581</v>
      </c>
      <c r="D16799" t="s">
        <v>36519</v>
      </c>
    </row>
    <row r="16800" spans="2:4">
      <c r="B16800" s="52" t="s">
        <v>38749</v>
      </c>
      <c r="C16800" t="s">
        <v>36583</v>
      </c>
      <c r="D16800" t="s">
        <v>36519</v>
      </c>
    </row>
    <row r="16801" spans="2:4">
      <c r="B16801" s="52" t="s">
        <v>38750</v>
      </c>
      <c r="C16801" t="s">
        <v>36585</v>
      </c>
      <c r="D16801" t="s">
        <v>36519</v>
      </c>
    </row>
    <row r="16802" spans="2:4">
      <c r="B16802" s="52" t="s">
        <v>38751</v>
      </c>
      <c r="C16802" t="s">
        <v>36587</v>
      </c>
      <c r="D16802" t="s">
        <v>36519</v>
      </c>
    </row>
    <row r="16803" spans="2:4">
      <c r="B16803" s="52" t="s">
        <v>38752</v>
      </c>
      <c r="C16803" t="s">
        <v>36589</v>
      </c>
      <c r="D16803" t="s">
        <v>36519</v>
      </c>
    </row>
    <row r="16804" spans="2:4">
      <c r="B16804" s="52" t="s">
        <v>38753</v>
      </c>
      <c r="C16804" t="s">
        <v>36591</v>
      </c>
      <c r="D16804" t="s">
        <v>36519</v>
      </c>
    </row>
    <row r="16805" spans="2:4">
      <c r="B16805" s="52" t="s">
        <v>38754</v>
      </c>
      <c r="C16805" t="s">
        <v>36593</v>
      </c>
      <c r="D16805" t="s">
        <v>36519</v>
      </c>
    </row>
    <row r="16806" spans="2:4">
      <c r="B16806" s="52" t="s">
        <v>38755</v>
      </c>
      <c r="C16806" t="s">
        <v>36595</v>
      </c>
      <c r="D16806" t="s">
        <v>36519</v>
      </c>
    </row>
    <row r="16807" spans="2:4">
      <c r="B16807" s="52" t="s">
        <v>38756</v>
      </c>
      <c r="C16807" t="s">
        <v>36597</v>
      </c>
      <c r="D16807" t="s">
        <v>36519</v>
      </c>
    </row>
    <row r="16808" spans="2:4">
      <c r="B16808" s="52" t="s">
        <v>38757</v>
      </c>
      <c r="C16808" t="s">
        <v>36599</v>
      </c>
      <c r="D16808" t="s">
        <v>36519</v>
      </c>
    </row>
    <row r="16809" spans="2:4">
      <c r="B16809" s="52" t="s">
        <v>38758</v>
      </c>
      <c r="C16809" t="s">
        <v>36601</v>
      </c>
      <c r="D16809" t="s">
        <v>36519</v>
      </c>
    </row>
    <row r="16810" spans="2:4">
      <c r="B16810" s="52" t="s">
        <v>38759</v>
      </c>
      <c r="C16810" t="s">
        <v>36603</v>
      </c>
      <c r="D16810" t="s">
        <v>36519</v>
      </c>
    </row>
    <row r="16811" spans="2:4">
      <c r="B16811" s="52" t="s">
        <v>38760</v>
      </c>
      <c r="C16811" t="s">
        <v>36605</v>
      </c>
      <c r="D16811" t="s">
        <v>36519</v>
      </c>
    </row>
    <row r="16812" spans="2:4">
      <c r="B16812" s="52" t="s">
        <v>38761</v>
      </c>
      <c r="C16812" t="s">
        <v>36607</v>
      </c>
      <c r="D16812" t="s">
        <v>36519</v>
      </c>
    </row>
    <row r="16813" spans="2:4">
      <c r="B16813" s="52" t="s">
        <v>38762</v>
      </c>
      <c r="C16813" t="s">
        <v>36609</v>
      </c>
      <c r="D16813" t="s">
        <v>36519</v>
      </c>
    </row>
    <row r="16814" spans="2:4">
      <c r="B16814" s="52" t="s">
        <v>38763</v>
      </c>
      <c r="C16814" t="s">
        <v>36611</v>
      </c>
      <c r="D16814" t="s">
        <v>36519</v>
      </c>
    </row>
    <row r="16815" spans="2:4">
      <c r="B16815" s="52" t="s">
        <v>38764</v>
      </c>
      <c r="C16815" t="s">
        <v>36613</v>
      </c>
      <c r="D16815" t="s">
        <v>36519</v>
      </c>
    </row>
    <row r="16816" spans="2:4">
      <c r="B16816" s="52" t="s">
        <v>38765</v>
      </c>
      <c r="C16816" t="s">
        <v>36615</v>
      </c>
      <c r="D16816" t="s">
        <v>36519</v>
      </c>
    </row>
    <row r="16817" spans="2:4">
      <c r="B16817" s="52" t="s">
        <v>38766</v>
      </c>
      <c r="C16817" t="s">
        <v>36617</v>
      </c>
      <c r="D16817" t="s">
        <v>36519</v>
      </c>
    </row>
    <row r="16818" spans="2:4">
      <c r="B16818" s="52" t="s">
        <v>38767</v>
      </c>
      <c r="C16818" t="s">
        <v>36619</v>
      </c>
      <c r="D16818" t="s">
        <v>36519</v>
      </c>
    </row>
    <row r="16819" spans="2:4">
      <c r="B16819" s="52" t="s">
        <v>38768</v>
      </c>
      <c r="C16819" t="s">
        <v>36621</v>
      </c>
      <c r="D16819" t="s">
        <v>36519</v>
      </c>
    </row>
    <row r="16820" spans="2:4">
      <c r="B16820" s="52" t="s">
        <v>38769</v>
      </c>
      <c r="C16820" t="s">
        <v>36623</v>
      </c>
      <c r="D16820" t="s">
        <v>36519</v>
      </c>
    </row>
    <row r="16821" spans="2:4">
      <c r="B16821" s="52" t="s">
        <v>38770</v>
      </c>
      <c r="C16821" t="s">
        <v>36625</v>
      </c>
      <c r="D16821" t="s">
        <v>36519</v>
      </c>
    </row>
    <row r="16822" spans="2:4">
      <c r="B16822" s="52" t="s">
        <v>38771</v>
      </c>
      <c r="C16822" t="s">
        <v>36627</v>
      </c>
      <c r="D16822" t="s">
        <v>36519</v>
      </c>
    </row>
    <row r="16823" spans="2:4">
      <c r="B16823" s="52" t="s">
        <v>38772</v>
      </c>
      <c r="C16823" t="s">
        <v>36629</v>
      </c>
      <c r="D16823" t="s">
        <v>36519</v>
      </c>
    </row>
    <row r="16824" spans="2:4">
      <c r="B16824" s="52" t="s">
        <v>38773</v>
      </c>
      <c r="C16824" t="s">
        <v>36631</v>
      </c>
      <c r="D16824" t="s">
        <v>36519</v>
      </c>
    </row>
    <row r="16825" spans="2:4">
      <c r="B16825" s="52" t="s">
        <v>38774</v>
      </c>
      <c r="C16825" t="s">
        <v>36633</v>
      </c>
      <c r="D16825" t="s">
        <v>36519</v>
      </c>
    </row>
    <row r="16826" spans="2:4">
      <c r="B16826" s="52" t="s">
        <v>38775</v>
      </c>
      <c r="C16826" t="s">
        <v>36635</v>
      </c>
      <c r="D16826" t="s">
        <v>36519</v>
      </c>
    </row>
    <row r="16827" spans="2:4">
      <c r="B16827" s="52" t="s">
        <v>38776</v>
      </c>
      <c r="C16827" t="s">
        <v>36637</v>
      </c>
      <c r="D16827" t="s">
        <v>36519</v>
      </c>
    </row>
    <row r="16828" spans="2:4">
      <c r="B16828" s="52" t="s">
        <v>38777</v>
      </c>
      <c r="C16828" t="s">
        <v>36639</v>
      </c>
      <c r="D16828" t="s">
        <v>36519</v>
      </c>
    </row>
    <row r="16829" spans="2:4">
      <c r="B16829" s="52" t="s">
        <v>38778</v>
      </c>
      <c r="C16829" t="s">
        <v>36641</v>
      </c>
      <c r="D16829" t="s">
        <v>36519</v>
      </c>
    </row>
    <row r="16830" spans="2:4">
      <c r="B16830" s="52" t="s">
        <v>38779</v>
      </c>
      <c r="C16830" t="s">
        <v>36643</v>
      </c>
      <c r="D16830" t="s">
        <v>36519</v>
      </c>
    </row>
    <row r="16831" spans="2:4">
      <c r="B16831" s="52" t="s">
        <v>38780</v>
      </c>
      <c r="C16831" t="s">
        <v>36645</v>
      </c>
      <c r="D16831" t="s">
        <v>36519</v>
      </c>
    </row>
    <row r="16832" spans="2:4">
      <c r="B16832" s="52" t="s">
        <v>38781</v>
      </c>
      <c r="C16832" t="s">
        <v>36647</v>
      </c>
      <c r="D16832" t="s">
        <v>36519</v>
      </c>
    </row>
    <row r="16833" spans="2:4">
      <c r="B16833" s="52" t="s">
        <v>38782</v>
      </c>
      <c r="C16833" t="s">
        <v>36649</v>
      </c>
      <c r="D16833" t="s">
        <v>36519</v>
      </c>
    </row>
    <row r="16834" spans="2:4">
      <c r="B16834" s="52" t="s">
        <v>38783</v>
      </c>
      <c r="C16834" t="s">
        <v>36651</v>
      </c>
      <c r="D16834" t="s">
        <v>36519</v>
      </c>
    </row>
    <row r="16835" spans="2:4">
      <c r="B16835" s="52" t="s">
        <v>38784</v>
      </c>
      <c r="C16835" t="s">
        <v>36653</v>
      </c>
      <c r="D16835" t="s">
        <v>36519</v>
      </c>
    </row>
    <row r="16836" spans="2:4">
      <c r="B16836" s="52" t="s">
        <v>38785</v>
      </c>
      <c r="C16836" t="s">
        <v>36655</v>
      </c>
      <c r="D16836" t="s">
        <v>36519</v>
      </c>
    </row>
    <row r="16837" spans="2:4">
      <c r="B16837" s="52" t="s">
        <v>38786</v>
      </c>
      <c r="C16837" t="s">
        <v>36657</v>
      </c>
      <c r="D16837" t="s">
        <v>36519</v>
      </c>
    </row>
    <row r="16838" spans="2:4">
      <c r="B16838" s="52" t="s">
        <v>38787</v>
      </c>
      <c r="C16838" t="s">
        <v>36659</v>
      </c>
      <c r="D16838" t="s">
        <v>36519</v>
      </c>
    </row>
    <row r="16839" spans="2:4">
      <c r="B16839" s="52" t="s">
        <v>38788</v>
      </c>
      <c r="C16839" t="s">
        <v>36661</v>
      </c>
      <c r="D16839" t="s">
        <v>36519</v>
      </c>
    </row>
    <row r="16840" spans="2:4">
      <c r="B16840" s="52" t="s">
        <v>38789</v>
      </c>
      <c r="C16840" t="s">
        <v>36663</v>
      </c>
      <c r="D16840" t="s">
        <v>36519</v>
      </c>
    </row>
    <row r="16841" spans="2:4">
      <c r="B16841" s="52" t="s">
        <v>38790</v>
      </c>
      <c r="C16841" t="s">
        <v>36665</v>
      </c>
      <c r="D16841" t="s">
        <v>36519</v>
      </c>
    </row>
    <row r="16842" spans="2:4">
      <c r="B16842" s="52" t="s">
        <v>38791</v>
      </c>
      <c r="C16842" t="s">
        <v>36667</v>
      </c>
      <c r="D16842" t="s">
        <v>36519</v>
      </c>
    </row>
    <row r="16843" spans="2:4">
      <c r="B16843" s="52" t="s">
        <v>38792</v>
      </c>
      <c r="C16843" t="s">
        <v>36669</v>
      </c>
      <c r="D16843" t="s">
        <v>36519</v>
      </c>
    </row>
    <row r="16844" spans="2:4">
      <c r="B16844" s="52" t="s">
        <v>38793</v>
      </c>
      <c r="C16844" t="s">
        <v>36671</v>
      </c>
      <c r="D16844" t="s">
        <v>36519</v>
      </c>
    </row>
    <row r="16845" spans="2:4">
      <c r="B16845" s="52" t="s">
        <v>38794</v>
      </c>
      <c r="C16845" t="s">
        <v>36673</v>
      </c>
      <c r="D16845" t="s">
        <v>36519</v>
      </c>
    </row>
    <row r="16846" spans="2:4">
      <c r="B16846" s="52" t="s">
        <v>38795</v>
      </c>
      <c r="C16846" t="s">
        <v>36675</v>
      </c>
      <c r="D16846" t="s">
        <v>36519</v>
      </c>
    </row>
    <row r="16847" spans="2:4">
      <c r="B16847" s="52" t="s">
        <v>38796</v>
      </c>
      <c r="C16847" t="s">
        <v>36677</v>
      </c>
      <c r="D16847" t="s">
        <v>36519</v>
      </c>
    </row>
    <row r="16848" spans="2:4">
      <c r="B16848" s="52" t="s">
        <v>38797</v>
      </c>
      <c r="C16848" t="s">
        <v>38675</v>
      </c>
      <c r="D16848" t="s">
        <v>38676</v>
      </c>
    </row>
    <row r="16849" spans="2:4">
      <c r="B16849" s="52" t="s">
        <v>38798</v>
      </c>
      <c r="C16849" t="s">
        <v>38678</v>
      </c>
      <c r="D16849" t="s">
        <v>38676</v>
      </c>
    </row>
    <row r="16850" spans="2:4">
      <c r="B16850" s="52" t="s">
        <v>38799</v>
      </c>
      <c r="C16850" t="s">
        <v>38680</v>
      </c>
      <c r="D16850" t="s">
        <v>38676</v>
      </c>
    </row>
    <row r="16851" spans="2:4">
      <c r="B16851" s="52" t="s">
        <v>38800</v>
      </c>
      <c r="C16851" t="s">
        <v>38682</v>
      </c>
      <c r="D16851" t="s">
        <v>38676</v>
      </c>
    </row>
    <row r="16852" spans="2:4">
      <c r="B16852" s="52" t="s">
        <v>38801</v>
      </c>
      <c r="C16852" t="s">
        <v>38684</v>
      </c>
      <c r="D16852" t="s">
        <v>38676</v>
      </c>
    </row>
    <row r="16853" spans="2:4">
      <c r="B16853" s="52" t="s">
        <v>38802</v>
      </c>
      <c r="C16853" t="s">
        <v>38686</v>
      </c>
      <c r="D16853" t="s">
        <v>38676</v>
      </c>
    </row>
    <row r="16854" spans="2:4">
      <c r="B16854" s="52" t="s">
        <v>38803</v>
      </c>
      <c r="C16854" t="s">
        <v>38688</v>
      </c>
      <c r="D16854" t="s">
        <v>38676</v>
      </c>
    </row>
    <row r="16855" spans="2:4">
      <c r="B16855" s="52" t="s">
        <v>38804</v>
      </c>
      <c r="C16855" t="s">
        <v>38690</v>
      </c>
      <c r="D16855" t="s">
        <v>38676</v>
      </c>
    </row>
    <row r="16856" spans="2:4">
      <c r="B16856" s="52" t="s">
        <v>38805</v>
      </c>
      <c r="C16856" t="s">
        <v>38692</v>
      </c>
      <c r="D16856" t="s">
        <v>38676</v>
      </c>
    </row>
    <row r="16857" spans="2:4">
      <c r="B16857" s="52" t="s">
        <v>38806</v>
      </c>
      <c r="C16857" t="s">
        <v>38694</v>
      </c>
      <c r="D16857" t="s">
        <v>38676</v>
      </c>
    </row>
    <row r="16858" spans="2:4">
      <c r="B16858" s="52" t="s">
        <v>38807</v>
      </c>
      <c r="C16858" t="s">
        <v>38696</v>
      </c>
      <c r="D16858" t="s">
        <v>38676</v>
      </c>
    </row>
    <row r="16859" spans="2:4">
      <c r="B16859" s="52" t="s">
        <v>38808</v>
      </c>
      <c r="C16859" t="s">
        <v>38698</v>
      </c>
      <c r="D16859" t="s">
        <v>38676</v>
      </c>
    </row>
    <row r="16860" spans="2:4">
      <c r="B16860" s="52" t="s">
        <v>38809</v>
      </c>
      <c r="C16860" t="s">
        <v>38700</v>
      </c>
      <c r="D16860" t="s">
        <v>38676</v>
      </c>
    </row>
    <row r="16861" spans="2:4">
      <c r="B16861" s="52" t="s">
        <v>38810</v>
      </c>
      <c r="C16861" t="s">
        <v>38702</v>
      </c>
      <c r="D16861" t="s">
        <v>38676</v>
      </c>
    </row>
    <row r="16862" spans="2:4">
      <c r="B16862" s="52" t="s">
        <v>38811</v>
      </c>
      <c r="C16862" t="s">
        <v>38704</v>
      </c>
      <c r="D16862" t="s">
        <v>38676</v>
      </c>
    </row>
    <row r="16863" spans="2:4">
      <c r="B16863" s="52" t="s">
        <v>38812</v>
      </c>
      <c r="C16863" t="s">
        <v>38706</v>
      </c>
      <c r="D16863" t="s">
        <v>38676</v>
      </c>
    </row>
    <row r="16864" spans="2:4">
      <c r="B16864" s="52" t="s">
        <v>38813</v>
      </c>
      <c r="C16864" t="s">
        <v>38708</v>
      </c>
      <c r="D16864" t="s">
        <v>38676</v>
      </c>
    </row>
    <row r="16865" spans="2:4">
      <c r="B16865" s="52" t="s">
        <v>38814</v>
      </c>
      <c r="C16865" t="s">
        <v>38710</v>
      </c>
      <c r="D16865" t="s">
        <v>38676</v>
      </c>
    </row>
    <row r="16866" spans="2:4">
      <c r="B16866" s="52" t="s">
        <v>38815</v>
      </c>
      <c r="C16866" t="s">
        <v>38712</v>
      </c>
      <c r="D16866" t="s">
        <v>38676</v>
      </c>
    </row>
    <row r="16867" spans="2:4">
      <c r="B16867" s="52" t="s">
        <v>38816</v>
      </c>
      <c r="C16867" t="s">
        <v>38714</v>
      </c>
      <c r="D16867" t="s">
        <v>38676</v>
      </c>
    </row>
    <row r="16868" spans="2:4">
      <c r="B16868" s="52" t="s">
        <v>38817</v>
      </c>
      <c r="C16868" t="s">
        <v>38716</v>
      </c>
      <c r="D16868" t="s">
        <v>38676</v>
      </c>
    </row>
    <row r="16869" spans="2:4">
      <c r="B16869" s="52" t="s">
        <v>38818</v>
      </c>
      <c r="C16869" t="s">
        <v>38718</v>
      </c>
      <c r="D16869" t="s">
        <v>38676</v>
      </c>
    </row>
    <row r="16870" spans="2:4">
      <c r="B16870" s="52" t="s">
        <v>38819</v>
      </c>
      <c r="C16870" t="s">
        <v>38675</v>
      </c>
      <c r="D16870" t="s">
        <v>38676</v>
      </c>
    </row>
    <row r="16871" spans="2:4">
      <c r="B16871" s="52" t="s">
        <v>38820</v>
      </c>
      <c r="C16871" t="s">
        <v>38678</v>
      </c>
      <c r="D16871" t="s">
        <v>38676</v>
      </c>
    </row>
    <row r="16872" spans="2:4">
      <c r="B16872" s="52" t="s">
        <v>38821</v>
      </c>
      <c r="C16872" t="s">
        <v>38680</v>
      </c>
      <c r="D16872" t="s">
        <v>38676</v>
      </c>
    </row>
    <row r="16873" spans="2:4">
      <c r="B16873" s="52" t="s">
        <v>38822</v>
      </c>
      <c r="C16873" t="s">
        <v>38682</v>
      </c>
      <c r="D16873" t="s">
        <v>38676</v>
      </c>
    </row>
    <row r="16874" spans="2:4">
      <c r="B16874" s="52" t="s">
        <v>38823</v>
      </c>
      <c r="C16874" t="s">
        <v>38684</v>
      </c>
      <c r="D16874" t="s">
        <v>38676</v>
      </c>
    </row>
    <row r="16875" spans="2:4">
      <c r="B16875" s="52" t="s">
        <v>38824</v>
      </c>
      <c r="C16875" t="s">
        <v>38686</v>
      </c>
      <c r="D16875" t="s">
        <v>38676</v>
      </c>
    </row>
    <row r="16876" spans="2:4">
      <c r="B16876" s="52" t="s">
        <v>38825</v>
      </c>
      <c r="C16876" t="s">
        <v>38688</v>
      </c>
      <c r="D16876" t="s">
        <v>38676</v>
      </c>
    </row>
    <row r="16877" spans="2:4">
      <c r="B16877" s="52" t="s">
        <v>38826</v>
      </c>
      <c r="C16877" t="s">
        <v>38690</v>
      </c>
      <c r="D16877" t="s">
        <v>38676</v>
      </c>
    </row>
    <row r="16878" spans="2:4">
      <c r="B16878" s="52" t="s">
        <v>38827</v>
      </c>
      <c r="C16878" t="s">
        <v>38692</v>
      </c>
      <c r="D16878" t="s">
        <v>38676</v>
      </c>
    </row>
    <row r="16879" spans="2:4">
      <c r="B16879" s="52" t="s">
        <v>38828</v>
      </c>
      <c r="C16879" t="s">
        <v>38694</v>
      </c>
      <c r="D16879" t="s">
        <v>38676</v>
      </c>
    </row>
    <row r="16880" spans="2:4">
      <c r="B16880" s="52" t="s">
        <v>38829</v>
      </c>
      <c r="C16880" t="s">
        <v>38696</v>
      </c>
      <c r="D16880" t="s">
        <v>38676</v>
      </c>
    </row>
    <row r="16881" spans="2:4">
      <c r="B16881" s="52" t="s">
        <v>38830</v>
      </c>
      <c r="C16881" t="s">
        <v>38698</v>
      </c>
      <c r="D16881" t="s">
        <v>38676</v>
      </c>
    </row>
    <row r="16882" spans="2:4">
      <c r="B16882" s="52" t="s">
        <v>38831</v>
      </c>
      <c r="C16882" t="s">
        <v>38700</v>
      </c>
      <c r="D16882" t="s">
        <v>38676</v>
      </c>
    </row>
    <row r="16883" spans="2:4">
      <c r="B16883" s="52" t="s">
        <v>38832</v>
      </c>
      <c r="C16883" t="s">
        <v>38702</v>
      </c>
      <c r="D16883" t="s">
        <v>38676</v>
      </c>
    </row>
    <row r="16884" spans="2:4">
      <c r="B16884" s="52" t="s">
        <v>38833</v>
      </c>
      <c r="C16884" t="s">
        <v>38704</v>
      </c>
      <c r="D16884" t="s">
        <v>38676</v>
      </c>
    </row>
    <row r="16885" spans="2:4">
      <c r="B16885" s="52" t="s">
        <v>38834</v>
      </c>
      <c r="C16885" t="s">
        <v>38706</v>
      </c>
      <c r="D16885" t="s">
        <v>38676</v>
      </c>
    </row>
    <row r="16886" spans="2:4">
      <c r="B16886" s="52" t="s">
        <v>38835</v>
      </c>
      <c r="C16886" t="s">
        <v>38708</v>
      </c>
      <c r="D16886" t="s">
        <v>38676</v>
      </c>
    </row>
    <row r="16887" spans="2:4">
      <c r="B16887" s="52" t="s">
        <v>38836</v>
      </c>
      <c r="C16887" t="s">
        <v>38710</v>
      </c>
      <c r="D16887" t="s">
        <v>38676</v>
      </c>
    </row>
    <row r="16888" spans="2:4">
      <c r="B16888" s="52" t="s">
        <v>38837</v>
      </c>
      <c r="C16888" t="s">
        <v>38712</v>
      </c>
      <c r="D16888" t="s">
        <v>38676</v>
      </c>
    </row>
    <row r="16889" spans="2:4">
      <c r="B16889" s="52" t="s">
        <v>38838</v>
      </c>
      <c r="C16889" t="s">
        <v>38714</v>
      </c>
      <c r="D16889" t="s">
        <v>38676</v>
      </c>
    </row>
    <row r="16890" spans="2:4">
      <c r="B16890" s="52" t="s">
        <v>38839</v>
      </c>
      <c r="C16890" t="s">
        <v>38716</v>
      </c>
      <c r="D16890" t="s">
        <v>38676</v>
      </c>
    </row>
    <row r="16891" spans="2:4">
      <c r="B16891" s="52" t="s">
        <v>38840</v>
      </c>
      <c r="C16891" t="s">
        <v>38718</v>
      </c>
      <c r="D16891" t="s">
        <v>38676</v>
      </c>
    </row>
    <row r="16892" spans="2:4">
      <c r="B16892" s="52" t="s">
        <v>38841</v>
      </c>
      <c r="C16892" t="s">
        <v>38842</v>
      </c>
      <c r="D16892" t="s">
        <v>38676</v>
      </c>
    </row>
    <row r="16893" spans="2:4">
      <c r="B16893" s="52" t="s">
        <v>38843</v>
      </c>
      <c r="C16893" t="s">
        <v>38844</v>
      </c>
      <c r="D16893" t="s">
        <v>38676</v>
      </c>
    </row>
    <row r="16894" spans="2:4">
      <c r="B16894" s="52" t="s">
        <v>38845</v>
      </c>
      <c r="C16894" t="s">
        <v>38846</v>
      </c>
      <c r="D16894" t="s">
        <v>38676</v>
      </c>
    </row>
    <row r="16895" spans="2:4">
      <c r="B16895" s="52" t="s">
        <v>38847</v>
      </c>
      <c r="C16895" t="s">
        <v>38848</v>
      </c>
      <c r="D16895" t="s">
        <v>38676</v>
      </c>
    </row>
    <row r="16896" spans="2:4">
      <c r="B16896" s="52" t="s">
        <v>38849</v>
      </c>
      <c r="C16896" t="s">
        <v>38850</v>
      </c>
      <c r="D16896" t="s">
        <v>38676</v>
      </c>
    </row>
    <row r="16897" spans="2:4">
      <c r="B16897" s="52" t="s">
        <v>38851</v>
      </c>
      <c r="C16897" t="s">
        <v>38852</v>
      </c>
      <c r="D16897" t="s">
        <v>38676</v>
      </c>
    </row>
    <row r="16898" spans="2:4">
      <c r="B16898" s="52" t="s">
        <v>38853</v>
      </c>
      <c r="C16898" t="s">
        <v>38854</v>
      </c>
      <c r="D16898" t="s">
        <v>38676</v>
      </c>
    </row>
    <row r="16899" spans="2:4">
      <c r="B16899" s="52" t="s">
        <v>38855</v>
      </c>
      <c r="C16899" t="s">
        <v>38856</v>
      </c>
      <c r="D16899" t="s">
        <v>38676</v>
      </c>
    </row>
    <row r="16900" spans="2:4">
      <c r="B16900" s="52" t="s">
        <v>38857</v>
      </c>
      <c r="C16900" t="s">
        <v>38858</v>
      </c>
      <c r="D16900" t="s">
        <v>38676</v>
      </c>
    </row>
    <row r="16901" spans="2:4">
      <c r="B16901" s="52" t="s">
        <v>38859</v>
      </c>
      <c r="C16901" t="s">
        <v>38860</v>
      </c>
      <c r="D16901" t="s">
        <v>38676</v>
      </c>
    </row>
    <row r="16902" spans="2:4">
      <c r="B16902" s="52" t="s">
        <v>38861</v>
      </c>
      <c r="C16902" t="s">
        <v>38862</v>
      </c>
      <c r="D16902" t="s">
        <v>38676</v>
      </c>
    </row>
    <row r="16903" spans="2:4">
      <c r="B16903" s="52" t="s">
        <v>38863</v>
      </c>
      <c r="C16903" t="s">
        <v>38864</v>
      </c>
      <c r="D16903" t="s">
        <v>38676</v>
      </c>
    </row>
    <row r="16904" spans="2:4">
      <c r="B16904" s="52" t="s">
        <v>38865</v>
      </c>
      <c r="C16904" t="s">
        <v>38866</v>
      </c>
      <c r="D16904" t="s">
        <v>38676</v>
      </c>
    </row>
    <row r="16905" spans="2:4">
      <c r="B16905" s="52" t="s">
        <v>38867</v>
      </c>
      <c r="C16905" t="s">
        <v>38868</v>
      </c>
      <c r="D16905" t="s">
        <v>38676</v>
      </c>
    </row>
    <row r="16906" spans="2:4">
      <c r="B16906" s="52" t="s">
        <v>38869</v>
      </c>
      <c r="C16906" t="s">
        <v>38870</v>
      </c>
      <c r="D16906" t="s">
        <v>38676</v>
      </c>
    </row>
    <row r="16907" spans="2:4">
      <c r="B16907" s="52" t="s">
        <v>38871</v>
      </c>
      <c r="C16907" t="s">
        <v>38872</v>
      </c>
      <c r="D16907" t="s">
        <v>38676</v>
      </c>
    </row>
    <row r="16908" spans="2:4">
      <c r="B16908" s="52" t="s">
        <v>38873</v>
      </c>
      <c r="C16908" t="s">
        <v>38874</v>
      </c>
      <c r="D16908" t="s">
        <v>38676</v>
      </c>
    </row>
    <row r="16909" spans="2:4">
      <c r="B16909" s="52" t="s">
        <v>38875</v>
      </c>
      <c r="C16909" t="s">
        <v>38876</v>
      </c>
      <c r="D16909" t="s">
        <v>38676</v>
      </c>
    </row>
    <row r="16910" spans="2:4">
      <c r="B16910" s="52" t="s">
        <v>38877</v>
      </c>
      <c r="C16910" t="s">
        <v>38878</v>
      </c>
      <c r="D16910" t="s">
        <v>38676</v>
      </c>
    </row>
    <row r="16911" spans="2:4">
      <c r="B16911" s="52" t="s">
        <v>38879</v>
      </c>
      <c r="C16911" t="s">
        <v>38880</v>
      </c>
      <c r="D16911" t="s">
        <v>38676</v>
      </c>
    </row>
    <row r="16912" spans="2:4">
      <c r="B16912" s="52" t="s">
        <v>38881</v>
      </c>
      <c r="C16912" t="s">
        <v>38882</v>
      </c>
      <c r="D16912" t="s">
        <v>38676</v>
      </c>
    </row>
    <row r="16913" spans="2:4">
      <c r="B16913" s="52" t="s">
        <v>38883</v>
      </c>
      <c r="C16913" t="s">
        <v>38884</v>
      </c>
      <c r="D16913" t="s">
        <v>38676</v>
      </c>
    </row>
    <row r="16914" spans="2:4">
      <c r="B16914" s="52" t="s">
        <v>38885</v>
      </c>
      <c r="C16914" t="s">
        <v>38886</v>
      </c>
      <c r="D16914" t="s">
        <v>38676</v>
      </c>
    </row>
    <row r="16915" spans="2:4">
      <c r="B16915" s="52" t="s">
        <v>38887</v>
      </c>
      <c r="C16915" t="s">
        <v>38888</v>
      </c>
      <c r="D16915" t="s">
        <v>38676</v>
      </c>
    </row>
    <row r="16916" spans="2:4">
      <c r="B16916" s="52" t="s">
        <v>38889</v>
      </c>
      <c r="C16916" t="s">
        <v>38890</v>
      </c>
      <c r="D16916" t="s">
        <v>38676</v>
      </c>
    </row>
    <row r="16917" spans="2:4">
      <c r="B16917" s="52" t="s">
        <v>38891</v>
      </c>
      <c r="C16917" t="s">
        <v>38892</v>
      </c>
      <c r="D16917" t="s">
        <v>38676</v>
      </c>
    </row>
    <row r="16918" spans="2:4">
      <c r="B16918" s="52" t="s">
        <v>38893</v>
      </c>
      <c r="C16918" t="s">
        <v>38894</v>
      </c>
      <c r="D16918" t="s">
        <v>38676</v>
      </c>
    </row>
    <row r="16919" spans="2:4">
      <c r="B16919" s="52" t="s">
        <v>38895</v>
      </c>
      <c r="C16919" t="s">
        <v>38896</v>
      </c>
      <c r="D16919" t="s">
        <v>38676</v>
      </c>
    </row>
    <row r="16920" spans="2:4">
      <c r="B16920" s="52" t="s">
        <v>38897</v>
      </c>
      <c r="C16920" t="s">
        <v>38898</v>
      </c>
      <c r="D16920" t="s">
        <v>38676</v>
      </c>
    </row>
    <row r="16921" spans="2:4">
      <c r="B16921" s="52" t="s">
        <v>38899</v>
      </c>
      <c r="C16921" t="s">
        <v>38900</v>
      </c>
      <c r="D16921" t="s">
        <v>38676</v>
      </c>
    </row>
    <row r="16922" spans="2:4">
      <c r="B16922" s="52" t="s">
        <v>38901</v>
      </c>
      <c r="C16922" t="s">
        <v>38902</v>
      </c>
      <c r="D16922" t="s">
        <v>38676</v>
      </c>
    </row>
    <row r="16923" spans="2:4">
      <c r="B16923" s="52" t="s">
        <v>38903</v>
      </c>
      <c r="C16923" t="s">
        <v>38904</v>
      </c>
      <c r="D16923" t="s">
        <v>38676</v>
      </c>
    </row>
    <row r="16924" spans="2:4">
      <c r="B16924" s="52" t="s">
        <v>38905</v>
      </c>
      <c r="C16924" t="s">
        <v>38906</v>
      </c>
      <c r="D16924" t="s">
        <v>38676</v>
      </c>
    </row>
    <row r="16925" spans="2:4">
      <c r="B16925" s="52" t="s">
        <v>38907</v>
      </c>
      <c r="C16925" t="s">
        <v>38908</v>
      </c>
      <c r="D16925" t="s">
        <v>38676</v>
      </c>
    </row>
    <row r="16926" spans="2:4">
      <c r="B16926" s="52" t="s">
        <v>38909</v>
      </c>
      <c r="C16926" t="s">
        <v>38910</v>
      </c>
      <c r="D16926" t="s">
        <v>38676</v>
      </c>
    </row>
    <row r="16927" spans="2:4">
      <c r="B16927" s="52" t="s">
        <v>38911</v>
      </c>
      <c r="C16927" t="s">
        <v>38912</v>
      </c>
      <c r="D16927" t="s">
        <v>38676</v>
      </c>
    </row>
    <row r="16928" spans="2:4">
      <c r="B16928" s="52" t="s">
        <v>38913</v>
      </c>
      <c r="C16928" t="s">
        <v>38914</v>
      </c>
      <c r="D16928" t="s">
        <v>38676</v>
      </c>
    </row>
    <row r="16929" spans="2:4">
      <c r="B16929" s="52" t="s">
        <v>38915</v>
      </c>
      <c r="C16929" t="s">
        <v>38916</v>
      </c>
      <c r="D16929" t="s">
        <v>38676</v>
      </c>
    </row>
    <row r="16930" spans="2:4">
      <c r="B16930" s="52" t="s">
        <v>38917</v>
      </c>
      <c r="C16930" t="s">
        <v>38918</v>
      </c>
      <c r="D16930" t="s">
        <v>38676</v>
      </c>
    </row>
    <row r="16931" spans="2:4">
      <c r="B16931" s="52" t="s">
        <v>38919</v>
      </c>
      <c r="C16931" t="s">
        <v>38920</v>
      </c>
      <c r="D16931" t="s">
        <v>38676</v>
      </c>
    </row>
    <row r="16932" spans="2:4">
      <c r="B16932" s="52" t="s">
        <v>38921</v>
      </c>
      <c r="C16932" t="s">
        <v>38922</v>
      </c>
      <c r="D16932" t="s">
        <v>38676</v>
      </c>
    </row>
    <row r="16933" spans="2:4">
      <c r="B16933" s="52" t="s">
        <v>38923</v>
      </c>
      <c r="C16933" t="s">
        <v>38924</v>
      </c>
      <c r="D16933" t="s">
        <v>38676</v>
      </c>
    </row>
    <row r="16934" spans="2:4">
      <c r="B16934" s="52" t="s">
        <v>38925</v>
      </c>
      <c r="C16934" t="s">
        <v>38926</v>
      </c>
      <c r="D16934" t="s">
        <v>38676</v>
      </c>
    </row>
    <row r="16935" spans="2:4">
      <c r="B16935" s="52" t="s">
        <v>38927</v>
      </c>
      <c r="C16935" t="s">
        <v>38928</v>
      </c>
      <c r="D16935" t="s">
        <v>38676</v>
      </c>
    </row>
    <row r="16936" spans="2:4">
      <c r="B16936" s="52" t="s">
        <v>38929</v>
      </c>
      <c r="C16936" t="s">
        <v>38930</v>
      </c>
      <c r="D16936" t="s">
        <v>38676</v>
      </c>
    </row>
    <row r="16937" spans="2:4">
      <c r="B16937" s="52" t="s">
        <v>38931</v>
      </c>
      <c r="C16937" t="s">
        <v>38932</v>
      </c>
      <c r="D16937" t="s">
        <v>38676</v>
      </c>
    </row>
    <row r="16938" spans="2:4">
      <c r="B16938" s="52" t="s">
        <v>38933</v>
      </c>
      <c r="C16938" t="s">
        <v>38934</v>
      </c>
      <c r="D16938" t="s">
        <v>38676</v>
      </c>
    </row>
    <row r="16939" spans="2:4">
      <c r="B16939" s="52" t="s">
        <v>38935</v>
      </c>
      <c r="C16939" t="s">
        <v>38936</v>
      </c>
      <c r="D16939" t="s">
        <v>38676</v>
      </c>
    </row>
    <row r="16940" spans="2:4">
      <c r="B16940" s="52" t="s">
        <v>38937</v>
      </c>
      <c r="C16940" t="s">
        <v>38938</v>
      </c>
      <c r="D16940" t="s">
        <v>38676</v>
      </c>
    </row>
    <row r="16941" spans="2:4">
      <c r="B16941" s="52" t="s">
        <v>38939</v>
      </c>
      <c r="C16941" t="s">
        <v>38940</v>
      </c>
      <c r="D16941" t="s">
        <v>38676</v>
      </c>
    </row>
    <row r="16942" spans="2:4">
      <c r="B16942" s="52" t="s">
        <v>38941</v>
      </c>
      <c r="C16942" t="s">
        <v>38942</v>
      </c>
      <c r="D16942" t="s">
        <v>38676</v>
      </c>
    </row>
    <row r="16943" spans="2:4">
      <c r="B16943" s="52" t="s">
        <v>38943</v>
      </c>
      <c r="C16943" t="s">
        <v>38944</v>
      </c>
      <c r="D16943" t="s">
        <v>38676</v>
      </c>
    </row>
    <row r="16944" spans="2:4">
      <c r="B16944" s="52" t="s">
        <v>38945</v>
      </c>
      <c r="C16944" t="s">
        <v>38946</v>
      </c>
      <c r="D16944" t="s">
        <v>38676</v>
      </c>
    </row>
    <row r="16945" spans="2:4">
      <c r="B16945" s="52" t="s">
        <v>38947</v>
      </c>
      <c r="C16945" t="s">
        <v>38948</v>
      </c>
      <c r="D16945" t="s">
        <v>38676</v>
      </c>
    </row>
    <row r="16946" spans="2:4">
      <c r="B16946" s="52" t="s">
        <v>38949</v>
      </c>
      <c r="C16946" t="s">
        <v>38950</v>
      </c>
      <c r="D16946" t="s">
        <v>38676</v>
      </c>
    </row>
    <row r="16947" spans="2:4">
      <c r="B16947" s="52" t="s">
        <v>38951</v>
      </c>
      <c r="C16947" t="s">
        <v>38952</v>
      </c>
      <c r="D16947" t="s">
        <v>38676</v>
      </c>
    </row>
    <row r="16948" spans="2:4">
      <c r="B16948" s="52" t="s">
        <v>38953</v>
      </c>
      <c r="C16948" t="s">
        <v>38954</v>
      </c>
      <c r="D16948" t="s">
        <v>38676</v>
      </c>
    </row>
    <row r="16949" spans="2:4">
      <c r="B16949" s="52" t="s">
        <v>38955</v>
      </c>
      <c r="C16949" t="s">
        <v>38956</v>
      </c>
      <c r="D16949" t="s">
        <v>38676</v>
      </c>
    </row>
    <row r="16950" spans="2:4">
      <c r="B16950" s="52" t="s">
        <v>38957</v>
      </c>
      <c r="C16950" t="s">
        <v>38958</v>
      </c>
      <c r="D16950" t="s">
        <v>38676</v>
      </c>
    </row>
    <row r="16951" spans="2:4">
      <c r="B16951" s="52" t="s">
        <v>38959</v>
      </c>
      <c r="C16951" t="s">
        <v>38960</v>
      </c>
      <c r="D16951" t="s">
        <v>38676</v>
      </c>
    </row>
    <row r="16952" spans="2:4">
      <c r="B16952" s="52" t="s">
        <v>38961</v>
      </c>
      <c r="C16952" t="s">
        <v>38962</v>
      </c>
      <c r="D16952" t="s">
        <v>38676</v>
      </c>
    </row>
    <row r="16953" spans="2:4">
      <c r="B16953" s="52" t="s">
        <v>38963</v>
      </c>
      <c r="C16953" t="s">
        <v>38964</v>
      </c>
      <c r="D16953" t="s">
        <v>38676</v>
      </c>
    </row>
    <row r="16954" spans="2:4">
      <c r="B16954" s="52" t="s">
        <v>38965</v>
      </c>
      <c r="C16954" t="s">
        <v>38966</v>
      </c>
      <c r="D16954" t="s">
        <v>38676</v>
      </c>
    </row>
    <row r="16955" spans="2:4">
      <c r="B16955" s="52" t="s">
        <v>38967</v>
      </c>
      <c r="C16955" t="s">
        <v>38968</v>
      </c>
      <c r="D16955" t="s">
        <v>38676</v>
      </c>
    </row>
    <row r="16956" spans="2:4">
      <c r="B16956" s="52" t="s">
        <v>38969</v>
      </c>
      <c r="C16956" t="s">
        <v>38970</v>
      </c>
      <c r="D16956" t="s">
        <v>38676</v>
      </c>
    </row>
    <row r="16957" spans="2:4">
      <c r="B16957" s="52" t="s">
        <v>38971</v>
      </c>
      <c r="C16957" t="s">
        <v>38972</v>
      </c>
      <c r="D16957" t="s">
        <v>38676</v>
      </c>
    </row>
    <row r="16958" spans="2:4">
      <c r="B16958" s="52" t="s">
        <v>38973</v>
      </c>
      <c r="C16958" t="s">
        <v>38974</v>
      </c>
      <c r="D16958" t="s">
        <v>38676</v>
      </c>
    </row>
    <row r="16959" spans="2:4">
      <c r="B16959" s="52" t="s">
        <v>38975</v>
      </c>
      <c r="C16959" t="s">
        <v>38976</v>
      </c>
      <c r="D16959" t="s">
        <v>38676</v>
      </c>
    </row>
    <row r="16960" spans="2:4">
      <c r="B16960" s="52" t="s">
        <v>38977</v>
      </c>
      <c r="C16960" t="s">
        <v>38978</v>
      </c>
      <c r="D16960" t="s">
        <v>38676</v>
      </c>
    </row>
    <row r="16961" spans="2:4">
      <c r="B16961" s="52" t="s">
        <v>38979</v>
      </c>
      <c r="C16961" t="s">
        <v>38980</v>
      </c>
      <c r="D16961" t="s">
        <v>38676</v>
      </c>
    </row>
    <row r="16962" spans="2:4">
      <c r="B16962" s="52" t="s">
        <v>38981</v>
      </c>
      <c r="C16962" t="s">
        <v>38982</v>
      </c>
      <c r="D16962" t="s">
        <v>38676</v>
      </c>
    </row>
    <row r="16963" spans="2:4">
      <c r="B16963" s="52" t="s">
        <v>38983</v>
      </c>
      <c r="C16963" t="s">
        <v>38984</v>
      </c>
      <c r="D16963" t="s">
        <v>38676</v>
      </c>
    </row>
    <row r="16964" spans="2:4">
      <c r="B16964" s="52" t="s">
        <v>38985</v>
      </c>
      <c r="C16964" t="s">
        <v>38986</v>
      </c>
      <c r="D16964" t="s">
        <v>38676</v>
      </c>
    </row>
    <row r="16965" spans="2:4">
      <c r="B16965" s="52" t="s">
        <v>38987</v>
      </c>
      <c r="C16965" t="s">
        <v>38988</v>
      </c>
      <c r="D16965" t="s">
        <v>38676</v>
      </c>
    </row>
    <row r="16966" spans="2:4">
      <c r="B16966" s="52" t="s">
        <v>38989</v>
      </c>
      <c r="C16966" t="s">
        <v>38990</v>
      </c>
      <c r="D16966" t="s">
        <v>38676</v>
      </c>
    </row>
    <row r="16967" spans="2:4">
      <c r="B16967" s="52" t="s">
        <v>38991</v>
      </c>
      <c r="C16967" t="s">
        <v>38992</v>
      </c>
      <c r="D16967" t="s">
        <v>38676</v>
      </c>
    </row>
    <row r="16968" spans="2:4">
      <c r="B16968" s="52" t="s">
        <v>38993</v>
      </c>
      <c r="C16968" t="s">
        <v>38994</v>
      </c>
      <c r="D16968" t="s">
        <v>38676</v>
      </c>
    </row>
    <row r="16969" spans="2:4">
      <c r="B16969" s="52" t="s">
        <v>38995</v>
      </c>
      <c r="C16969" t="s">
        <v>38996</v>
      </c>
      <c r="D16969" t="s">
        <v>38676</v>
      </c>
    </row>
    <row r="16970" spans="2:4">
      <c r="B16970" s="52" t="s">
        <v>38997</v>
      </c>
      <c r="C16970" t="s">
        <v>38998</v>
      </c>
      <c r="D16970" t="s">
        <v>38676</v>
      </c>
    </row>
    <row r="16971" spans="2:4">
      <c r="B16971" s="52" t="s">
        <v>38999</v>
      </c>
      <c r="C16971" t="s">
        <v>39000</v>
      </c>
      <c r="D16971" t="s">
        <v>38676</v>
      </c>
    </row>
    <row r="16972" spans="2:4">
      <c r="B16972" s="52" t="s">
        <v>39001</v>
      </c>
      <c r="C16972" t="s">
        <v>39002</v>
      </c>
      <c r="D16972" t="s">
        <v>38676</v>
      </c>
    </row>
    <row r="16973" spans="2:4">
      <c r="B16973" s="52" t="s">
        <v>39003</v>
      </c>
      <c r="C16973" t="s">
        <v>39004</v>
      </c>
      <c r="D16973" t="s">
        <v>38676</v>
      </c>
    </row>
    <row r="16974" spans="2:4">
      <c r="B16974" s="52" t="s">
        <v>39005</v>
      </c>
      <c r="C16974" t="s">
        <v>39006</v>
      </c>
      <c r="D16974" t="s">
        <v>38676</v>
      </c>
    </row>
    <row r="16975" spans="2:4">
      <c r="B16975" s="52" t="s">
        <v>39007</v>
      </c>
      <c r="C16975" t="s">
        <v>39008</v>
      </c>
      <c r="D16975" t="s">
        <v>38676</v>
      </c>
    </row>
    <row r="16976" spans="2:4">
      <c r="B16976" s="52" t="s">
        <v>39009</v>
      </c>
      <c r="C16976" t="s">
        <v>39010</v>
      </c>
      <c r="D16976" t="s">
        <v>38676</v>
      </c>
    </row>
    <row r="16977" spans="2:4">
      <c r="B16977" s="52" t="s">
        <v>39011</v>
      </c>
      <c r="C16977" t="s">
        <v>39012</v>
      </c>
      <c r="D16977" t="s">
        <v>38676</v>
      </c>
    </row>
    <row r="16978" spans="2:4">
      <c r="B16978" s="52" t="s">
        <v>39013</v>
      </c>
      <c r="C16978" t="s">
        <v>39014</v>
      </c>
      <c r="D16978" t="s">
        <v>38676</v>
      </c>
    </row>
    <row r="16979" spans="2:4">
      <c r="B16979" s="52" t="s">
        <v>39015</v>
      </c>
      <c r="C16979" t="s">
        <v>39016</v>
      </c>
      <c r="D16979" t="s">
        <v>38676</v>
      </c>
    </row>
    <row r="16980" spans="2:4">
      <c r="B16980" s="52" t="s">
        <v>39017</v>
      </c>
      <c r="C16980" t="s">
        <v>39018</v>
      </c>
      <c r="D16980" t="s">
        <v>38676</v>
      </c>
    </row>
    <row r="16981" spans="2:4">
      <c r="B16981" s="52" t="s">
        <v>39019</v>
      </c>
      <c r="C16981" t="s">
        <v>39020</v>
      </c>
      <c r="D16981" t="s">
        <v>38676</v>
      </c>
    </row>
    <row r="16982" spans="2:4">
      <c r="B16982" s="52" t="s">
        <v>39021</v>
      </c>
      <c r="C16982" t="s">
        <v>39022</v>
      </c>
      <c r="D16982" t="s">
        <v>38676</v>
      </c>
    </row>
    <row r="16983" spans="2:4">
      <c r="B16983" s="52" t="s">
        <v>39023</v>
      </c>
      <c r="C16983" t="s">
        <v>39024</v>
      </c>
      <c r="D16983" t="s">
        <v>38676</v>
      </c>
    </row>
    <row r="16984" spans="2:4">
      <c r="B16984" s="52" t="s">
        <v>39025</v>
      </c>
      <c r="C16984" t="s">
        <v>39026</v>
      </c>
      <c r="D16984" t="s">
        <v>38676</v>
      </c>
    </row>
    <row r="16985" spans="2:4">
      <c r="B16985" s="52" t="s">
        <v>39027</v>
      </c>
      <c r="C16985" t="s">
        <v>39028</v>
      </c>
      <c r="D16985" t="s">
        <v>38676</v>
      </c>
    </row>
    <row r="16986" spans="2:4">
      <c r="B16986" s="52" t="s">
        <v>39029</v>
      </c>
      <c r="C16986" t="s">
        <v>39030</v>
      </c>
      <c r="D16986" t="s">
        <v>38676</v>
      </c>
    </row>
    <row r="16987" spans="2:4">
      <c r="B16987" s="52" t="s">
        <v>39031</v>
      </c>
      <c r="C16987" t="s">
        <v>39032</v>
      </c>
      <c r="D16987" t="s">
        <v>38676</v>
      </c>
    </row>
    <row r="16988" spans="2:4">
      <c r="B16988" s="52" t="s">
        <v>39033</v>
      </c>
      <c r="C16988" t="s">
        <v>39034</v>
      </c>
      <c r="D16988" t="s">
        <v>38676</v>
      </c>
    </row>
    <row r="16989" spans="2:4">
      <c r="B16989" s="52" t="s">
        <v>39035</v>
      </c>
      <c r="C16989" t="s">
        <v>39036</v>
      </c>
      <c r="D16989" t="s">
        <v>38676</v>
      </c>
    </row>
    <row r="16990" spans="2:4">
      <c r="B16990" s="52" t="s">
        <v>39037</v>
      </c>
      <c r="C16990" t="s">
        <v>39038</v>
      </c>
      <c r="D16990" t="s">
        <v>38676</v>
      </c>
    </row>
    <row r="16991" spans="2:4">
      <c r="B16991" s="52" t="s">
        <v>39039</v>
      </c>
      <c r="C16991" t="s">
        <v>39040</v>
      </c>
      <c r="D16991" t="s">
        <v>38676</v>
      </c>
    </row>
    <row r="16992" spans="2:4">
      <c r="B16992" s="52" t="s">
        <v>39041</v>
      </c>
      <c r="C16992" t="s">
        <v>39042</v>
      </c>
      <c r="D16992" t="s">
        <v>38676</v>
      </c>
    </row>
    <row r="16993" spans="2:4">
      <c r="B16993" s="52" t="s">
        <v>39043</v>
      </c>
      <c r="C16993" t="s">
        <v>39044</v>
      </c>
      <c r="D16993" t="s">
        <v>38676</v>
      </c>
    </row>
    <row r="16994" spans="2:4">
      <c r="B16994" s="52" t="s">
        <v>39045</v>
      </c>
      <c r="C16994" t="s">
        <v>39046</v>
      </c>
      <c r="D16994" t="s">
        <v>38676</v>
      </c>
    </row>
    <row r="16995" spans="2:4">
      <c r="B16995" s="52" t="s">
        <v>39047</v>
      </c>
      <c r="C16995" t="s">
        <v>39048</v>
      </c>
      <c r="D16995" t="s">
        <v>38676</v>
      </c>
    </row>
    <row r="16996" spans="2:4">
      <c r="B16996" s="52" t="s">
        <v>39049</v>
      </c>
      <c r="C16996" t="s">
        <v>39050</v>
      </c>
      <c r="D16996" t="s">
        <v>38676</v>
      </c>
    </row>
    <row r="16997" spans="2:4">
      <c r="B16997" s="52" t="s">
        <v>39051</v>
      </c>
      <c r="C16997" t="s">
        <v>39052</v>
      </c>
      <c r="D16997" t="s">
        <v>38676</v>
      </c>
    </row>
    <row r="16998" spans="2:4">
      <c r="B16998" s="52" t="s">
        <v>39053</v>
      </c>
      <c r="C16998" t="s">
        <v>39054</v>
      </c>
      <c r="D16998" t="s">
        <v>38676</v>
      </c>
    </row>
    <row r="16999" spans="2:4">
      <c r="B16999" s="52" t="s">
        <v>39055</v>
      </c>
      <c r="C16999" t="s">
        <v>39056</v>
      </c>
      <c r="D16999" t="s">
        <v>38676</v>
      </c>
    </row>
    <row r="17000" spans="2:4">
      <c r="B17000" s="52" t="s">
        <v>39057</v>
      </c>
      <c r="C17000" t="s">
        <v>39058</v>
      </c>
      <c r="D17000" t="s">
        <v>38676</v>
      </c>
    </row>
    <row r="17001" spans="2:4">
      <c r="B17001" s="52" t="s">
        <v>39059</v>
      </c>
      <c r="C17001" t="s">
        <v>39060</v>
      </c>
      <c r="D17001" t="s">
        <v>38676</v>
      </c>
    </row>
    <row r="17002" spans="2:4">
      <c r="B17002" s="52" t="s">
        <v>39061</v>
      </c>
      <c r="C17002" t="s">
        <v>39062</v>
      </c>
      <c r="D17002" t="s">
        <v>38676</v>
      </c>
    </row>
    <row r="17003" spans="2:4">
      <c r="B17003" s="52" t="s">
        <v>39063</v>
      </c>
      <c r="C17003" t="s">
        <v>39064</v>
      </c>
      <c r="D17003" t="s">
        <v>38676</v>
      </c>
    </row>
    <row r="17004" spans="2:4">
      <c r="B17004" s="52" t="s">
        <v>39065</v>
      </c>
      <c r="C17004" t="s">
        <v>39066</v>
      </c>
      <c r="D17004" t="s">
        <v>38676</v>
      </c>
    </row>
    <row r="17005" spans="2:4">
      <c r="B17005" s="52" t="s">
        <v>39067</v>
      </c>
      <c r="C17005" t="s">
        <v>39068</v>
      </c>
      <c r="D17005" t="s">
        <v>38676</v>
      </c>
    </row>
    <row r="17006" spans="2:4">
      <c r="B17006" s="52" t="s">
        <v>39069</v>
      </c>
      <c r="C17006" t="s">
        <v>39070</v>
      </c>
      <c r="D17006" t="s">
        <v>38676</v>
      </c>
    </row>
    <row r="17007" spans="2:4">
      <c r="B17007" s="52" t="s">
        <v>39071</v>
      </c>
      <c r="C17007" t="s">
        <v>39072</v>
      </c>
      <c r="D17007" t="s">
        <v>38676</v>
      </c>
    </row>
    <row r="17008" spans="2:4">
      <c r="B17008" s="52" t="s">
        <v>39073</v>
      </c>
      <c r="C17008" t="s">
        <v>39074</v>
      </c>
      <c r="D17008" t="s">
        <v>38676</v>
      </c>
    </row>
    <row r="17009" spans="2:4">
      <c r="B17009" s="52" t="s">
        <v>39075</v>
      </c>
      <c r="C17009" t="s">
        <v>39076</v>
      </c>
      <c r="D17009" t="s">
        <v>38676</v>
      </c>
    </row>
    <row r="17010" spans="2:4">
      <c r="B17010" s="52" t="s">
        <v>39077</v>
      </c>
      <c r="C17010" t="s">
        <v>39078</v>
      </c>
      <c r="D17010" t="s">
        <v>38676</v>
      </c>
    </row>
    <row r="17011" spans="2:4">
      <c r="B17011" s="52" t="s">
        <v>39079</v>
      </c>
      <c r="C17011" t="s">
        <v>39080</v>
      </c>
      <c r="D17011" t="s">
        <v>38676</v>
      </c>
    </row>
    <row r="17012" spans="2:4">
      <c r="B17012" s="52" t="s">
        <v>39081</v>
      </c>
      <c r="C17012" t="s">
        <v>39082</v>
      </c>
      <c r="D17012" t="s">
        <v>38676</v>
      </c>
    </row>
    <row r="17013" spans="2:4">
      <c r="B17013" s="52" t="s">
        <v>39083</v>
      </c>
      <c r="C17013" t="s">
        <v>39084</v>
      </c>
      <c r="D17013" t="s">
        <v>38676</v>
      </c>
    </row>
    <row r="17014" spans="2:4">
      <c r="B17014" s="52" t="s">
        <v>39085</v>
      </c>
      <c r="C17014" t="s">
        <v>39086</v>
      </c>
      <c r="D17014" t="s">
        <v>38676</v>
      </c>
    </row>
    <row r="17015" spans="2:4">
      <c r="B17015" s="52" t="s">
        <v>39087</v>
      </c>
      <c r="C17015" t="s">
        <v>39088</v>
      </c>
      <c r="D17015" t="s">
        <v>38676</v>
      </c>
    </row>
    <row r="17016" spans="2:4">
      <c r="B17016" s="52" t="s">
        <v>39089</v>
      </c>
      <c r="C17016" t="s">
        <v>39090</v>
      </c>
      <c r="D17016" t="s">
        <v>38676</v>
      </c>
    </row>
    <row r="17017" spans="2:4">
      <c r="B17017" s="52" t="s">
        <v>39091</v>
      </c>
      <c r="C17017" t="s">
        <v>39092</v>
      </c>
      <c r="D17017" t="s">
        <v>38676</v>
      </c>
    </row>
    <row r="17018" spans="2:4">
      <c r="B17018" s="52" t="s">
        <v>39093</v>
      </c>
      <c r="C17018" t="s">
        <v>39094</v>
      </c>
      <c r="D17018" t="s">
        <v>38676</v>
      </c>
    </row>
    <row r="17019" spans="2:4">
      <c r="B17019" s="52" t="s">
        <v>39095</v>
      </c>
      <c r="C17019" t="s">
        <v>39096</v>
      </c>
      <c r="D17019" t="s">
        <v>38676</v>
      </c>
    </row>
    <row r="17020" spans="2:4">
      <c r="B17020" s="52" t="s">
        <v>39097</v>
      </c>
      <c r="C17020" t="s">
        <v>39098</v>
      </c>
      <c r="D17020" t="s">
        <v>38676</v>
      </c>
    </row>
    <row r="17021" spans="2:4">
      <c r="B17021" s="52" t="s">
        <v>39099</v>
      </c>
      <c r="C17021" t="s">
        <v>39100</v>
      </c>
      <c r="D17021" t="s">
        <v>38676</v>
      </c>
    </row>
    <row r="17022" spans="2:4">
      <c r="B17022" s="52" t="s">
        <v>39101</v>
      </c>
      <c r="C17022" t="s">
        <v>39102</v>
      </c>
      <c r="D17022" t="s">
        <v>38676</v>
      </c>
    </row>
    <row r="17023" spans="2:4">
      <c r="B17023" s="52" t="s">
        <v>39103</v>
      </c>
      <c r="C17023" t="s">
        <v>39104</v>
      </c>
      <c r="D17023" t="s">
        <v>38676</v>
      </c>
    </row>
    <row r="17024" spans="2:4">
      <c r="B17024" s="52" t="s">
        <v>39105</v>
      </c>
      <c r="C17024" t="s">
        <v>39106</v>
      </c>
      <c r="D17024" t="s">
        <v>38676</v>
      </c>
    </row>
    <row r="17025" spans="2:4">
      <c r="B17025" s="52" t="s">
        <v>39107</v>
      </c>
      <c r="C17025" t="s">
        <v>39108</v>
      </c>
      <c r="D17025" t="s">
        <v>38676</v>
      </c>
    </row>
    <row r="17026" spans="2:4">
      <c r="B17026" s="52" t="s">
        <v>39109</v>
      </c>
      <c r="C17026" t="s">
        <v>39110</v>
      </c>
      <c r="D17026" t="s">
        <v>38676</v>
      </c>
    </row>
    <row r="17027" spans="2:4">
      <c r="B17027" s="52" t="s">
        <v>39111</v>
      </c>
      <c r="C17027" t="s">
        <v>39112</v>
      </c>
      <c r="D17027" t="s">
        <v>38676</v>
      </c>
    </row>
    <row r="17028" spans="2:4">
      <c r="B17028" s="52" t="s">
        <v>39113</v>
      </c>
      <c r="C17028" t="s">
        <v>39114</v>
      </c>
      <c r="D17028" t="s">
        <v>38676</v>
      </c>
    </row>
    <row r="17029" spans="2:4">
      <c r="B17029" s="52" t="s">
        <v>39115</v>
      </c>
      <c r="C17029" t="s">
        <v>39116</v>
      </c>
      <c r="D17029" t="s">
        <v>38676</v>
      </c>
    </row>
    <row r="17030" spans="2:4">
      <c r="B17030" s="52" t="s">
        <v>39117</v>
      </c>
      <c r="C17030" t="s">
        <v>39118</v>
      </c>
      <c r="D17030" t="s">
        <v>38676</v>
      </c>
    </row>
    <row r="17031" spans="2:4">
      <c r="B17031" s="52" t="s">
        <v>39119</v>
      </c>
      <c r="C17031" t="s">
        <v>39120</v>
      </c>
      <c r="D17031" t="s">
        <v>38676</v>
      </c>
    </row>
    <row r="17032" spans="2:4">
      <c r="B17032" s="52" t="s">
        <v>39121</v>
      </c>
      <c r="C17032" t="s">
        <v>39122</v>
      </c>
      <c r="D17032" t="s">
        <v>38676</v>
      </c>
    </row>
    <row r="17033" spans="2:4">
      <c r="B17033" s="52" t="s">
        <v>39123</v>
      </c>
      <c r="C17033" t="s">
        <v>39124</v>
      </c>
      <c r="D17033" t="s">
        <v>38676</v>
      </c>
    </row>
    <row r="17034" spans="2:4">
      <c r="B17034" s="52" t="s">
        <v>39125</v>
      </c>
      <c r="C17034" t="s">
        <v>39126</v>
      </c>
      <c r="D17034" t="s">
        <v>38676</v>
      </c>
    </row>
    <row r="17035" spans="2:4">
      <c r="B17035" s="52" t="s">
        <v>39127</v>
      </c>
      <c r="C17035" t="s">
        <v>39128</v>
      </c>
      <c r="D17035" t="s">
        <v>38676</v>
      </c>
    </row>
    <row r="17036" spans="2:4">
      <c r="B17036" s="52" t="s">
        <v>39129</v>
      </c>
      <c r="C17036" t="s">
        <v>39130</v>
      </c>
      <c r="D17036" t="s">
        <v>38676</v>
      </c>
    </row>
    <row r="17037" spans="2:4">
      <c r="B17037" s="52" t="s">
        <v>39131</v>
      </c>
      <c r="C17037" t="s">
        <v>39132</v>
      </c>
      <c r="D17037" t="s">
        <v>38676</v>
      </c>
    </row>
    <row r="17038" spans="2:4">
      <c r="B17038" s="52" t="s">
        <v>39133</v>
      </c>
      <c r="C17038" t="s">
        <v>39134</v>
      </c>
      <c r="D17038" t="s">
        <v>38676</v>
      </c>
    </row>
    <row r="17039" spans="2:4">
      <c r="B17039" s="52" t="s">
        <v>39135</v>
      </c>
      <c r="C17039" t="s">
        <v>39136</v>
      </c>
      <c r="D17039" t="s">
        <v>38676</v>
      </c>
    </row>
    <row r="17040" spans="2:4">
      <c r="B17040" s="52" t="s">
        <v>39137</v>
      </c>
      <c r="C17040" t="s">
        <v>39138</v>
      </c>
      <c r="D17040" t="s">
        <v>38676</v>
      </c>
    </row>
    <row r="17041" spans="2:4">
      <c r="B17041" s="52" t="s">
        <v>39139</v>
      </c>
      <c r="C17041" t="s">
        <v>39140</v>
      </c>
      <c r="D17041" t="s">
        <v>38676</v>
      </c>
    </row>
    <row r="17042" spans="2:4">
      <c r="B17042" s="52" t="s">
        <v>39141</v>
      </c>
      <c r="C17042" t="s">
        <v>39142</v>
      </c>
      <c r="D17042" t="s">
        <v>38676</v>
      </c>
    </row>
    <row r="17043" spans="2:4">
      <c r="B17043" s="52" t="s">
        <v>39143</v>
      </c>
      <c r="C17043" t="s">
        <v>39144</v>
      </c>
      <c r="D17043" t="s">
        <v>38676</v>
      </c>
    </row>
    <row r="17044" spans="2:4">
      <c r="B17044" s="52" t="s">
        <v>39145</v>
      </c>
      <c r="C17044" t="s">
        <v>39146</v>
      </c>
      <c r="D17044" t="s">
        <v>38676</v>
      </c>
    </row>
    <row r="17045" spans="2:4">
      <c r="B17045" s="52" t="s">
        <v>39147</v>
      </c>
      <c r="C17045" t="s">
        <v>39148</v>
      </c>
      <c r="D17045" t="s">
        <v>38676</v>
      </c>
    </row>
    <row r="17046" spans="2:4">
      <c r="B17046" s="52" t="s">
        <v>39149</v>
      </c>
      <c r="C17046" t="s">
        <v>39150</v>
      </c>
      <c r="D17046" t="s">
        <v>38676</v>
      </c>
    </row>
    <row r="17047" spans="2:4">
      <c r="B17047" s="52" t="s">
        <v>39151</v>
      </c>
      <c r="C17047" t="s">
        <v>39152</v>
      </c>
      <c r="D17047" t="s">
        <v>38676</v>
      </c>
    </row>
    <row r="17048" spans="2:4">
      <c r="B17048" s="52" t="s">
        <v>39153</v>
      </c>
      <c r="C17048" t="s">
        <v>39154</v>
      </c>
      <c r="D17048" t="s">
        <v>38676</v>
      </c>
    </row>
    <row r="17049" spans="2:4">
      <c r="B17049" s="52" t="s">
        <v>39155</v>
      </c>
      <c r="C17049" t="s">
        <v>39156</v>
      </c>
      <c r="D17049" t="s">
        <v>38676</v>
      </c>
    </row>
    <row r="17050" spans="2:4">
      <c r="B17050" s="52" t="s">
        <v>39157</v>
      </c>
      <c r="C17050" t="s">
        <v>39158</v>
      </c>
      <c r="D17050" t="s">
        <v>38676</v>
      </c>
    </row>
    <row r="17051" spans="2:4">
      <c r="B17051" s="52" t="s">
        <v>39159</v>
      </c>
      <c r="C17051" t="s">
        <v>39160</v>
      </c>
      <c r="D17051" t="s">
        <v>38676</v>
      </c>
    </row>
    <row r="17052" spans="2:4">
      <c r="B17052" s="52" t="s">
        <v>39161</v>
      </c>
      <c r="C17052" t="s">
        <v>39162</v>
      </c>
      <c r="D17052" t="s">
        <v>38676</v>
      </c>
    </row>
    <row r="17053" spans="2:4">
      <c r="B17053" s="52" t="s">
        <v>39163</v>
      </c>
      <c r="C17053" t="s">
        <v>39164</v>
      </c>
      <c r="D17053" t="s">
        <v>38676</v>
      </c>
    </row>
    <row r="17054" spans="2:4">
      <c r="B17054" s="52" t="s">
        <v>39165</v>
      </c>
      <c r="C17054" t="s">
        <v>39166</v>
      </c>
      <c r="D17054" t="s">
        <v>38676</v>
      </c>
    </row>
    <row r="17055" spans="2:4">
      <c r="B17055" s="52" t="s">
        <v>39167</v>
      </c>
      <c r="C17055" t="s">
        <v>39168</v>
      </c>
      <c r="D17055" t="s">
        <v>38676</v>
      </c>
    </row>
    <row r="17056" spans="2:4">
      <c r="B17056" s="52" t="s">
        <v>39169</v>
      </c>
      <c r="C17056" t="s">
        <v>39170</v>
      </c>
      <c r="D17056" t="s">
        <v>38676</v>
      </c>
    </row>
    <row r="17057" spans="2:4">
      <c r="B17057" s="52" t="s">
        <v>39171</v>
      </c>
      <c r="C17057" t="s">
        <v>39172</v>
      </c>
      <c r="D17057" t="s">
        <v>38676</v>
      </c>
    </row>
    <row r="17058" spans="2:4">
      <c r="B17058" s="52" t="s">
        <v>39173</v>
      </c>
      <c r="C17058" t="s">
        <v>39174</v>
      </c>
      <c r="D17058" t="s">
        <v>38676</v>
      </c>
    </row>
    <row r="17059" spans="2:4">
      <c r="B17059" s="52" t="s">
        <v>39175</v>
      </c>
      <c r="C17059" t="s">
        <v>39176</v>
      </c>
      <c r="D17059" t="s">
        <v>38676</v>
      </c>
    </row>
    <row r="17060" spans="2:4">
      <c r="B17060" s="52" t="s">
        <v>39177</v>
      </c>
      <c r="C17060" t="s">
        <v>39178</v>
      </c>
      <c r="D17060" t="s">
        <v>38676</v>
      </c>
    </row>
    <row r="17061" spans="2:4">
      <c r="B17061" s="52" t="s">
        <v>39179</v>
      </c>
      <c r="C17061" t="s">
        <v>39180</v>
      </c>
      <c r="D17061" t="s">
        <v>38676</v>
      </c>
    </row>
    <row r="17062" spans="2:4">
      <c r="B17062" s="52" t="s">
        <v>39181</v>
      </c>
      <c r="C17062" t="s">
        <v>39182</v>
      </c>
      <c r="D17062" t="s">
        <v>38676</v>
      </c>
    </row>
    <row r="17063" spans="2:4">
      <c r="B17063" s="52" t="s">
        <v>39183</v>
      </c>
      <c r="C17063" t="s">
        <v>39184</v>
      </c>
      <c r="D17063" t="s">
        <v>38676</v>
      </c>
    </row>
    <row r="17064" spans="2:4">
      <c r="B17064" s="52" t="s">
        <v>39185</v>
      </c>
      <c r="C17064" t="s">
        <v>39186</v>
      </c>
      <c r="D17064" t="s">
        <v>38676</v>
      </c>
    </row>
    <row r="17065" spans="2:4">
      <c r="B17065" s="52" t="s">
        <v>39187</v>
      </c>
      <c r="C17065" t="s">
        <v>39188</v>
      </c>
      <c r="D17065" t="s">
        <v>38676</v>
      </c>
    </row>
    <row r="17066" spans="2:4">
      <c r="B17066" s="52" t="s">
        <v>39189</v>
      </c>
      <c r="C17066" t="s">
        <v>39190</v>
      </c>
      <c r="D17066" t="s">
        <v>38676</v>
      </c>
    </row>
    <row r="17067" spans="2:4">
      <c r="B17067" s="52" t="s">
        <v>39191</v>
      </c>
      <c r="C17067" t="s">
        <v>39192</v>
      </c>
      <c r="D17067" t="s">
        <v>38676</v>
      </c>
    </row>
    <row r="17068" spans="2:4">
      <c r="B17068" s="52" t="s">
        <v>39193</v>
      </c>
      <c r="C17068" t="s">
        <v>39194</v>
      </c>
      <c r="D17068" t="s">
        <v>38676</v>
      </c>
    </row>
    <row r="17069" spans="2:4">
      <c r="B17069" s="52" t="s">
        <v>39195</v>
      </c>
      <c r="C17069" t="s">
        <v>39196</v>
      </c>
      <c r="D17069" t="s">
        <v>38676</v>
      </c>
    </row>
    <row r="17070" spans="2:4">
      <c r="B17070" s="52" t="s">
        <v>39197</v>
      </c>
      <c r="C17070" t="s">
        <v>39198</v>
      </c>
      <c r="D17070" t="s">
        <v>38676</v>
      </c>
    </row>
    <row r="17071" spans="2:4">
      <c r="B17071" s="52" t="s">
        <v>39199</v>
      </c>
      <c r="C17071" t="s">
        <v>39200</v>
      </c>
      <c r="D17071" t="s">
        <v>38676</v>
      </c>
    </row>
    <row r="17072" spans="2:4">
      <c r="B17072" s="52" t="s">
        <v>39201</v>
      </c>
      <c r="C17072" t="s">
        <v>39202</v>
      </c>
      <c r="D17072" t="s">
        <v>38676</v>
      </c>
    </row>
    <row r="17073" spans="2:4">
      <c r="B17073" s="52" t="s">
        <v>39203</v>
      </c>
      <c r="C17073" t="s">
        <v>39204</v>
      </c>
      <c r="D17073" t="s">
        <v>38676</v>
      </c>
    </row>
    <row r="17074" spans="2:4">
      <c r="B17074" s="52" t="s">
        <v>39205</v>
      </c>
      <c r="C17074" t="s">
        <v>39206</v>
      </c>
      <c r="D17074" t="s">
        <v>38676</v>
      </c>
    </row>
    <row r="17075" spans="2:4">
      <c r="B17075" s="52" t="s">
        <v>39207</v>
      </c>
      <c r="C17075" t="s">
        <v>39208</v>
      </c>
      <c r="D17075" t="s">
        <v>38676</v>
      </c>
    </row>
    <row r="17076" spans="2:4">
      <c r="B17076" s="52" t="s">
        <v>39209</v>
      </c>
      <c r="C17076" t="s">
        <v>39210</v>
      </c>
      <c r="D17076" t="s">
        <v>38676</v>
      </c>
    </row>
    <row r="17077" spans="2:4">
      <c r="B17077" s="52" t="s">
        <v>39211</v>
      </c>
      <c r="C17077" t="s">
        <v>39212</v>
      </c>
      <c r="D17077" t="s">
        <v>38676</v>
      </c>
    </row>
    <row r="17078" spans="2:4">
      <c r="B17078" s="52" t="s">
        <v>39213</v>
      </c>
      <c r="C17078" t="s">
        <v>39214</v>
      </c>
      <c r="D17078" t="s">
        <v>38676</v>
      </c>
    </row>
    <row r="17079" spans="2:4">
      <c r="B17079" s="52" t="s">
        <v>39215</v>
      </c>
      <c r="C17079" t="s">
        <v>39216</v>
      </c>
      <c r="D17079" t="s">
        <v>38676</v>
      </c>
    </row>
    <row r="17080" spans="2:4">
      <c r="B17080" s="52" t="s">
        <v>39217</v>
      </c>
      <c r="C17080" t="s">
        <v>39218</v>
      </c>
      <c r="D17080" t="s">
        <v>38676</v>
      </c>
    </row>
    <row r="17081" spans="2:4">
      <c r="B17081" s="52" t="s">
        <v>39219</v>
      </c>
      <c r="C17081" t="s">
        <v>39220</v>
      </c>
      <c r="D17081" t="s">
        <v>38676</v>
      </c>
    </row>
    <row r="17082" spans="2:4">
      <c r="B17082" s="52" t="s">
        <v>39221</v>
      </c>
      <c r="C17082" t="s">
        <v>39222</v>
      </c>
      <c r="D17082" t="s">
        <v>38676</v>
      </c>
    </row>
    <row r="17083" spans="2:4">
      <c r="B17083" s="52" t="s">
        <v>39223</v>
      </c>
      <c r="C17083" t="s">
        <v>39224</v>
      </c>
      <c r="D17083" t="s">
        <v>38676</v>
      </c>
    </row>
    <row r="17084" spans="2:4">
      <c r="B17084" s="52" t="s">
        <v>39225</v>
      </c>
      <c r="C17084" t="s">
        <v>39226</v>
      </c>
      <c r="D17084" t="s">
        <v>38676</v>
      </c>
    </row>
    <row r="17085" spans="2:4">
      <c r="B17085" s="52" t="s">
        <v>39227</v>
      </c>
      <c r="C17085" t="s">
        <v>39228</v>
      </c>
      <c r="D17085" t="s">
        <v>38676</v>
      </c>
    </row>
    <row r="17086" spans="2:4">
      <c r="B17086" s="52" t="s">
        <v>39229</v>
      </c>
      <c r="C17086" t="s">
        <v>39230</v>
      </c>
      <c r="D17086" t="s">
        <v>38676</v>
      </c>
    </row>
    <row r="17087" spans="2:4">
      <c r="B17087" s="52" t="s">
        <v>39231</v>
      </c>
      <c r="C17087" t="s">
        <v>39232</v>
      </c>
      <c r="D17087" t="s">
        <v>38676</v>
      </c>
    </row>
    <row r="17088" spans="2:4">
      <c r="B17088" s="52" t="s">
        <v>39233</v>
      </c>
      <c r="C17088" t="s">
        <v>38675</v>
      </c>
      <c r="D17088" t="s">
        <v>38676</v>
      </c>
    </row>
    <row r="17089" spans="2:4">
      <c r="B17089" s="52" t="s">
        <v>39234</v>
      </c>
      <c r="C17089" t="s">
        <v>38678</v>
      </c>
      <c r="D17089" t="s">
        <v>38676</v>
      </c>
    </row>
    <row r="17090" spans="2:4">
      <c r="B17090" s="52" t="s">
        <v>39235</v>
      </c>
      <c r="C17090" t="s">
        <v>38680</v>
      </c>
      <c r="D17090" t="s">
        <v>38676</v>
      </c>
    </row>
    <row r="17091" spans="2:4">
      <c r="B17091" s="52" t="s">
        <v>39236</v>
      </c>
      <c r="C17091" t="s">
        <v>38682</v>
      </c>
      <c r="D17091" t="s">
        <v>38676</v>
      </c>
    </row>
    <row r="17092" spans="2:4">
      <c r="B17092" s="52" t="s">
        <v>39237</v>
      </c>
      <c r="C17092" t="s">
        <v>38684</v>
      </c>
      <c r="D17092" t="s">
        <v>38676</v>
      </c>
    </row>
    <row r="17093" spans="2:4">
      <c r="B17093" s="52" t="s">
        <v>39238</v>
      </c>
      <c r="C17093" t="s">
        <v>38686</v>
      </c>
      <c r="D17093" t="s">
        <v>38676</v>
      </c>
    </row>
    <row r="17094" spans="2:4">
      <c r="B17094" s="52" t="s">
        <v>39239</v>
      </c>
      <c r="C17094" t="s">
        <v>38688</v>
      </c>
      <c r="D17094" t="s">
        <v>38676</v>
      </c>
    </row>
    <row r="17095" spans="2:4">
      <c r="B17095" s="52" t="s">
        <v>39240</v>
      </c>
      <c r="C17095" t="s">
        <v>38690</v>
      </c>
      <c r="D17095" t="s">
        <v>38676</v>
      </c>
    </row>
    <row r="17096" spans="2:4">
      <c r="B17096" s="52" t="s">
        <v>39241</v>
      </c>
      <c r="C17096" t="s">
        <v>38692</v>
      </c>
      <c r="D17096" t="s">
        <v>38676</v>
      </c>
    </row>
    <row r="17097" spans="2:4">
      <c r="B17097" s="52" t="s">
        <v>39242</v>
      </c>
      <c r="C17097" t="s">
        <v>38694</v>
      </c>
      <c r="D17097" t="s">
        <v>38676</v>
      </c>
    </row>
    <row r="17098" spans="2:4">
      <c r="B17098" s="52" t="s">
        <v>39243</v>
      </c>
      <c r="C17098" t="s">
        <v>38696</v>
      </c>
      <c r="D17098" t="s">
        <v>38676</v>
      </c>
    </row>
    <row r="17099" spans="2:4">
      <c r="B17099" s="52" t="s">
        <v>39244</v>
      </c>
      <c r="C17099" t="s">
        <v>38698</v>
      </c>
      <c r="D17099" t="s">
        <v>38676</v>
      </c>
    </row>
    <row r="17100" spans="2:4">
      <c r="B17100" s="52" t="s">
        <v>39245</v>
      </c>
      <c r="C17100" t="s">
        <v>38700</v>
      </c>
      <c r="D17100" t="s">
        <v>38676</v>
      </c>
    </row>
    <row r="17101" spans="2:4">
      <c r="B17101" s="52" t="s">
        <v>39246</v>
      </c>
      <c r="C17101" t="s">
        <v>38702</v>
      </c>
      <c r="D17101" t="s">
        <v>38676</v>
      </c>
    </row>
    <row r="17102" spans="2:4">
      <c r="B17102" s="52" t="s">
        <v>39247</v>
      </c>
      <c r="C17102" t="s">
        <v>38704</v>
      </c>
      <c r="D17102" t="s">
        <v>38676</v>
      </c>
    </row>
    <row r="17103" spans="2:4">
      <c r="B17103" s="52" t="s">
        <v>39248</v>
      </c>
      <c r="C17103" t="s">
        <v>38706</v>
      </c>
      <c r="D17103" t="s">
        <v>38676</v>
      </c>
    </row>
    <row r="17104" spans="2:4">
      <c r="B17104" s="52" t="s">
        <v>39249</v>
      </c>
      <c r="C17104" t="s">
        <v>38708</v>
      </c>
      <c r="D17104" t="s">
        <v>38676</v>
      </c>
    </row>
    <row r="17105" spans="2:4">
      <c r="B17105" s="52" t="s">
        <v>39250</v>
      </c>
      <c r="C17105" t="s">
        <v>38710</v>
      </c>
      <c r="D17105" t="s">
        <v>38676</v>
      </c>
    </row>
    <row r="17106" spans="2:4">
      <c r="B17106" s="52" t="s">
        <v>39251</v>
      </c>
      <c r="C17106" t="s">
        <v>38712</v>
      </c>
      <c r="D17106" t="s">
        <v>38676</v>
      </c>
    </row>
    <row r="17107" spans="2:4">
      <c r="B17107" s="52" t="s">
        <v>39252</v>
      </c>
      <c r="C17107" t="s">
        <v>38714</v>
      </c>
      <c r="D17107" t="s">
        <v>38676</v>
      </c>
    </row>
    <row r="17108" spans="2:4">
      <c r="B17108" s="52" t="s">
        <v>39253</v>
      </c>
      <c r="C17108" t="s">
        <v>38716</v>
      </c>
      <c r="D17108" t="s">
        <v>38676</v>
      </c>
    </row>
    <row r="17109" spans="2:4">
      <c r="B17109" s="52" t="s">
        <v>39254</v>
      </c>
      <c r="C17109" t="s">
        <v>38718</v>
      </c>
      <c r="D17109" t="s">
        <v>38676</v>
      </c>
    </row>
    <row r="17110" spans="2:4">
      <c r="B17110" s="52" t="s">
        <v>39255</v>
      </c>
      <c r="C17110" t="s">
        <v>38842</v>
      </c>
      <c r="D17110" t="s">
        <v>38676</v>
      </c>
    </row>
    <row r="17111" spans="2:4">
      <c r="B17111" s="52" t="s">
        <v>39256</v>
      </c>
      <c r="C17111" t="s">
        <v>38844</v>
      </c>
      <c r="D17111" t="s">
        <v>38676</v>
      </c>
    </row>
    <row r="17112" spans="2:4">
      <c r="B17112" s="52" t="s">
        <v>39257</v>
      </c>
      <c r="C17112" t="s">
        <v>38846</v>
      </c>
      <c r="D17112" t="s">
        <v>38676</v>
      </c>
    </row>
    <row r="17113" spans="2:4">
      <c r="B17113" s="52" t="s">
        <v>39258</v>
      </c>
      <c r="C17113" t="s">
        <v>38848</v>
      </c>
      <c r="D17113" t="s">
        <v>38676</v>
      </c>
    </row>
    <row r="17114" spans="2:4">
      <c r="B17114" s="52" t="s">
        <v>39259</v>
      </c>
      <c r="C17114" t="s">
        <v>38850</v>
      </c>
      <c r="D17114" t="s">
        <v>38676</v>
      </c>
    </row>
    <row r="17115" spans="2:4">
      <c r="B17115" s="52" t="s">
        <v>39260</v>
      </c>
      <c r="C17115" t="s">
        <v>38852</v>
      </c>
      <c r="D17115" t="s">
        <v>38676</v>
      </c>
    </row>
    <row r="17116" spans="2:4">
      <c r="B17116" s="52" t="s">
        <v>39261</v>
      </c>
      <c r="C17116" t="s">
        <v>38854</v>
      </c>
      <c r="D17116" t="s">
        <v>38676</v>
      </c>
    </row>
    <row r="17117" spans="2:4">
      <c r="B17117" s="52" t="s">
        <v>39262</v>
      </c>
      <c r="C17117" t="s">
        <v>38856</v>
      </c>
      <c r="D17117" t="s">
        <v>38676</v>
      </c>
    </row>
    <row r="17118" spans="2:4">
      <c r="B17118" s="52" t="s">
        <v>39263</v>
      </c>
      <c r="C17118" t="s">
        <v>38858</v>
      </c>
      <c r="D17118" t="s">
        <v>38676</v>
      </c>
    </row>
    <row r="17119" spans="2:4">
      <c r="B17119" s="52" t="s">
        <v>39264</v>
      </c>
      <c r="C17119" t="s">
        <v>38860</v>
      </c>
      <c r="D17119" t="s">
        <v>38676</v>
      </c>
    </row>
    <row r="17120" spans="2:4">
      <c r="B17120" s="52" t="s">
        <v>39265</v>
      </c>
      <c r="C17120" t="s">
        <v>38862</v>
      </c>
      <c r="D17120" t="s">
        <v>38676</v>
      </c>
    </row>
    <row r="17121" spans="2:4">
      <c r="B17121" s="52" t="s">
        <v>39266</v>
      </c>
      <c r="C17121" t="s">
        <v>38864</v>
      </c>
      <c r="D17121" t="s">
        <v>38676</v>
      </c>
    </row>
    <row r="17122" spans="2:4">
      <c r="B17122" s="52" t="s">
        <v>39267</v>
      </c>
      <c r="C17122" t="s">
        <v>38866</v>
      </c>
      <c r="D17122" t="s">
        <v>38676</v>
      </c>
    </row>
    <row r="17123" spans="2:4">
      <c r="B17123" s="52" t="s">
        <v>39268</v>
      </c>
      <c r="C17123" t="s">
        <v>38868</v>
      </c>
      <c r="D17123" t="s">
        <v>38676</v>
      </c>
    </row>
    <row r="17124" spans="2:4">
      <c r="B17124" s="52" t="s">
        <v>39269</v>
      </c>
      <c r="C17124" t="s">
        <v>38870</v>
      </c>
      <c r="D17124" t="s">
        <v>38676</v>
      </c>
    </row>
    <row r="17125" spans="2:4">
      <c r="B17125" s="52" t="s">
        <v>39270</v>
      </c>
      <c r="C17125" t="s">
        <v>38872</v>
      </c>
      <c r="D17125" t="s">
        <v>38676</v>
      </c>
    </row>
    <row r="17126" spans="2:4">
      <c r="B17126" s="52" t="s">
        <v>39271</v>
      </c>
      <c r="C17126" t="s">
        <v>38874</v>
      </c>
      <c r="D17126" t="s">
        <v>38676</v>
      </c>
    </row>
    <row r="17127" spans="2:4">
      <c r="B17127" s="52" t="s">
        <v>39272</v>
      </c>
      <c r="C17127" t="s">
        <v>38876</v>
      </c>
      <c r="D17127" t="s">
        <v>38676</v>
      </c>
    </row>
    <row r="17128" spans="2:4">
      <c r="B17128" s="52" t="s">
        <v>39273</v>
      </c>
      <c r="C17128" t="s">
        <v>38878</v>
      </c>
      <c r="D17128" t="s">
        <v>38676</v>
      </c>
    </row>
    <row r="17129" spans="2:4">
      <c r="B17129" s="52" t="s">
        <v>39274</v>
      </c>
      <c r="C17129" t="s">
        <v>38880</v>
      </c>
      <c r="D17129" t="s">
        <v>38676</v>
      </c>
    </row>
    <row r="17130" spans="2:4">
      <c r="B17130" s="52" t="s">
        <v>39275</v>
      </c>
      <c r="C17130" t="s">
        <v>38882</v>
      </c>
      <c r="D17130" t="s">
        <v>38676</v>
      </c>
    </row>
    <row r="17131" spans="2:4">
      <c r="B17131" s="52" t="s">
        <v>39276</v>
      </c>
      <c r="C17131" t="s">
        <v>38884</v>
      </c>
      <c r="D17131" t="s">
        <v>38676</v>
      </c>
    </row>
    <row r="17132" spans="2:4">
      <c r="B17132" s="52" t="s">
        <v>39277</v>
      </c>
      <c r="C17132" t="s">
        <v>38886</v>
      </c>
      <c r="D17132" t="s">
        <v>38676</v>
      </c>
    </row>
    <row r="17133" spans="2:4">
      <c r="B17133" s="52" t="s">
        <v>39278</v>
      </c>
      <c r="C17133" t="s">
        <v>38888</v>
      </c>
      <c r="D17133" t="s">
        <v>38676</v>
      </c>
    </row>
    <row r="17134" spans="2:4">
      <c r="B17134" s="52" t="s">
        <v>39279</v>
      </c>
      <c r="C17134" t="s">
        <v>38890</v>
      </c>
      <c r="D17134" t="s">
        <v>38676</v>
      </c>
    </row>
    <row r="17135" spans="2:4">
      <c r="B17135" s="52" t="s">
        <v>39280</v>
      </c>
      <c r="C17135" t="s">
        <v>38892</v>
      </c>
      <c r="D17135" t="s">
        <v>38676</v>
      </c>
    </row>
    <row r="17136" spans="2:4">
      <c r="B17136" s="52" t="s">
        <v>39281</v>
      </c>
      <c r="C17136" t="s">
        <v>38894</v>
      </c>
      <c r="D17136" t="s">
        <v>38676</v>
      </c>
    </row>
    <row r="17137" spans="2:4">
      <c r="B17137" s="52" t="s">
        <v>39282</v>
      </c>
      <c r="C17137" t="s">
        <v>38896</v>
      </c>
      <c r="D17137" t="s">
        <v>38676</v>
      </c>
    </row>
    <row r="17138" spans="2:4">
      <c r="B17138" s="52" t="s">
        <v>39283</v>
      </c>
      <c r="C17138" t="s">
        <v>38898</v>
      </c>
      <c r="D17138" t="s">
        <v>38676</v>
      </c>
    </row>
    <row r="17139" spans="2:4">
      <c r="B17139" s="52" t="s">
        <v>39284</v>
      </c>
      <c r="C17139" t="s">
        <v>38900</v>
      </c>
      <c r="D17139" t="s">
        <v>38676</v>
      </c>
    </row>
    <row r="17140" spans="2:4">
      <c r="B17140" s="52" t="s">
        <v>39285</v>
      </c>
      <c r="C17140" t="s">
        <v>38902</v>
      </c>
      <c r="D17140" t="s">
        <v>38676</v>
      </c>
    </row>
    <row r="17141" spans="2:4">
      <c r="B17141" s="52" t="s">
        <v>39286</v>
      </c>
      <c r="C17141" t="s">
        <v>38904</v>
      </c>
      <c r="D17141" t="s">
        <v>38676</v>
      </c>
    </row>
    <row r="17142" spans="2:4">
      <c r="B17142" s="52" t="s">
        <v>39287</v>
      </c>
      <c r="C17142" t="s">
        <v>38906</v>
      </c>
      <c r="D17142" t="s">
        <v>38676</v>
      </c>
    </row>
    <row r="17143" spans="2:4">
      <c r="B17143" s="52" t="s">
        <v>39288</v>
      </c>
      <c r="C17143" t="s">
        <v>38908</v>
      </c>
      <c r="D17143" t="s">
        <v>38676</v>
      </c>
    </row>
    <row r="17144" spans="2:4">
      <c r="B17144" s="52" t="s">
        <v>39289</v>
      </c>
      <c r="C17144" t="s">
        <v>38910</v>
      </c>
      <c r="D17144" t="s">
        <v>38676</v>
      </c>
    </row>
    <row r="17145" spans="2:4">
      <c r="B17145" s="52" t="s">
        <v>39290</v>
      </c>
      <c r="C17145" t="s">
        <v>38912</v>
      </c>
      <c r="D17145" t="s">
        <v>38676</v>
      </c>
    </row>
    <row r="17146" spans="2:4">
      <c r="B17146" s="52" t="s">
        <v>39291</v>
      </c>
      <c r="C17146" t="s">
        <v>38914</v>
      </c>
      <c r="D17146" t="s">
        <v>38676</v>
      </c>
    </row>
    <row r="17147" spans="2:4">
      <c r="B17147" s="52" t="s">
        <v>39292</v>
      </c>
      <c r="C17147" t="s">
        <v>38916</v>
      </c>
      <c r="D17147" t="s">
        <v>38676</v>
      </c>
    </row>
    <row r="17148" spans="2:4">
      <c r="B17148" s="52" t="s">
        <v>39293</v>
      </c>
      <c r="C17148" t="s">
        <v>38918</v>
      </c>
      <c r="D17148" t="s">
        <v>38676</v>
      </c>
    </row>
    <row r="17149" spans="2:4">
      <c r="B17149" s="52" t="s">
        <v>39294</v>
      </c>
      <c r="C17149" t="s">
        <v>38920</v>
      </c>
      <c r="D17149" t="s">
        <v>38676</v>
      </c>
    </row>
    <row r="17150" spans="2:4">
      <c r="B17150" s="52" t="s">
        <v>39295</v>
      </c>
      <c r="C17150" t="s">
        <v>38922</v>
      </c>
      <c r="D17150" t="s">
        <v>38676</v>
      </c>
    </row>
    <row r="17151" spans="2:4">
      <c r="B17151" s="52" t="s">
        <v>39296</v>
      </c>
      <c r="C17151" t="s">
        <v>38924</v>
      </c>
      <c r="D17151" t="s">
        <v>38676</v>
      </c>
    </row>
    <row r="17152" spans="2:4">
      <c r="B17152" s="52" t="s">
        <v>39297</v>
      </c>
      <c r="C17152" t="s">
        <v>38926</v>
      </c>
      <c r="D17152" t="s">
        <v>38676</v>
      </c>
    </row>
    <row r="17153" spans="2:4">
      <c r="B17153" s="52" t="s">
        <v>39298</v>
      </c>
      <c r="C17153" t="s">
        <v>38928</v>
      </c>
      <c r="D17153" t="s">
        <v>38676</v>
      </c>
    </row>
    <row r="17154" spans="2:4">
      <c r="B17154" s="52" t="s">
        <v>39299</v>
      </c>
      <c r="C17154" t="s">
        <v>38930</v>
      </c>
      <c r="D17154" t="s">
        <v>38676</v>
      </c>
    </row>
    <row r="17155" spans="2:4">
      <c r="B17155" s="52" t="s">
        <v>39300</v>
      </c>
      <c r="C17155" t="s">
        <v>38932</v>
      </c>
      <c r="D17155" t="s">
        <v>38676</v>
      </c>
    </row>
    <row r="17156" spans="2:4">
      <c r="B17156" s="52" t="s">
        <v>39301</v>
      </c>
      <c r="C17156" t="s">
        <v>38934</v>
      </c>
      <c r="D17156" t="s">
        <v>38676</v>
      </c>
    </row>
    <row r="17157" spans="2:4">
      <c r="B17157" s="52" t="s">
        <v>39302</v>
      </c>
      <c r="C17157" t="s">
        <v>38936</v>
      </c>
      <c r="D17157" t="s">
        <v>38676</v>
      </c>
    </row>
    <row r="17158" spans="2:4">
      <c r="B17158" s="52" t="s">
        <v>39303</v>
      </c>
      <c r="C17158" t="s">
        <v>38938</v>
      </c>
      <c r="D17158" t="s">
        <v>38676</v>
      </c>
    </row>
    <row r="17159" spans="2:4">
      <c r="B17159" s="52" t="s">
        <v>39304</v>
      </c>
      <c r="C17159" t="s">
        <v>38940</v>
      </c>
      <c r="D17159" t="s">
        <v>38676</v>
      </c>
    </row>
    <row r="17160" spans="2:4">
      <c r="B17160" s="52" t="s">
        <v>39305</v>
      </c>
      <c r="C17160" t="s">
        <v>38942</v>
      </c>
      <c r="D17160" t="s">
        <v>38676</v>
      </c>
    </row>
    <row r="17161" spans="2:4">
      <c r="B17161" s="52" t="s">
        <v>39306</v>
      </c>
      <c r="C17161" t="s">
        <v>38944</v>
      </c>
      <c r="D17161" t="s">
        <v>38676</v>
      </c>
    </row>
    <row r="17162" spans="2:4">
      <c r="B17162" s="52" t="s">
        <v>39307</v>
      </c>
      <c r="C17162" t="s">
        <v>38946</v>
      </c>
      <c r="D17162" t="s">
        <v>38676</v>
      </c>
    </row>
    <row r="17163" spans="2:4">
      <c r="B17163" s="52" t="s">
        <v>39308</v>
      </c>
      <c r="C17163" t="s">
        <v>38948</v>
      </c>
      <c r="D17163" t="s">
        <v>38676</v>
      </c>
    </row>
    <row r="17164" spans="2:4">
      <c r="B17164" s="52" t="s">
        <v>39309</v>
      </c>
      <c r="C17164" t="s">
        <v>38950</v>
      </c>
      <c r="D17164" t="s">
        <v>38676</v>
      </c>
    </row>
    <row r="17165" spans="2:4">
      <c r="B17165" s="52" t="s">
        <v>39310</v>
      </c>
      <c r="C17165" t="s">
        <v>38952</v>
      </c>
      <c r="D17165" t="s">
        <v>38676</v>
      </c>
    </row>
    <row r="17166" spans="2:4">
      <c r="B17166" s="52" t="s">
        <v>39311</v>
      </c>
      <c r="C17166" t="s">
        <v>38954</v>
      </c>
      <c r="D17166" t="s">
        <v>38676</v>
      </c>
    </row>
    <row r="17167" spans="2:4">
      <c r="B17167" s="52" t="s">
        <v>39312</v>
      </c>
      <c r="C17167" t="s">
        <v>38956</v>
      </c>
      <c r="D17167" t="s">
        <v>38676</v>
      </c>
    </row>
    <row r="17168" spans="2:4">
      <c r="B17168" s="52" t="s">
        <v>39313</v>
      </c>
      <c r="C17168" t="s">
        <v>38958</v>
      </c>
      <c r="D17168" t="s">
        <v>38676</v>
      </c>
    </row>
    <row r="17169" spans="2:4">
      <c r="B17169" s="52" t="s">
        <v>39314</v>
      </c>
      <c r="C17169" t="s">
        <v>38960</v>
      </c>
      <c r="D17169" t="s">
        <v>38676</v>
      </c>
    </row>
    <row r="17170" spans="2:4">
      <c r="B17170" s="52" t="s">
        <v>39315</v>
      </c>
      <c r="C17170" t="s">
        <v>38962</v>
      </c>
      <c r="D17170" t="s">
        <v>38676</v>
      </c>
    </row>
    <row r="17171" spans="2:4">
      <c r="B17171" s="52" t="s">
        <v>39316</v>
      </c>
      <c r="C17171" t="s">
        <v>38964</v>
      </c>
      <c r="D17171" t="s">
        <v>38676</v>
      </c>
    </row>
    <row r="17172" spans="2:4">
      <c r="B17172" s="52" t="s">
        <v>39317</v>
      </c>
      <c r="C17172" t="s">
        <v>38966</v>
      </c>
      <c r="D17172" t="s">
        <v>38676</v>
      </c>
    </row>
    <row r="17173" spans="2:4">
      <c r="B17173" s="52" t="s">
        <v>39318</v>
      </c>
      <c r="C17173" t="s">
        <v>38968</v>
      </c>
      <c r="D17173" t="s">
        <v>38676</v>
      </c>
    </row>
    <row r="17174" spans="2:4">
      <c r="B17174" s="52" t="s">
        <v>39319</v>
      </c>
      <c r="C17174" t="s">
        <v>38970</v>
      </c>
      <c r="D17174" t="s">
        <v>38676</v>
      </c>
    </row>
    <row r="17175" spans="2:4">
      <c r="B17175" s="52" t="s">
        <v>39320</v>
      </c>
      <c r="C17175" t="s">
        <v>38972</v>
      </c>
      <c r="D17175" t="s">
        <v>38676</v>
      </c>
    </row>
    <row r="17176" spans="2:4">
      <c r="B17176" s="52" t="s">
        <v>39321</v>
      </c>
      <c r="C17176" t="s">
        <v>38974</v>
      </c>
      <c r="D17176" t="s">
        <v>38676</v>
      </c>
    </row>
    <row r="17177" spans="2:4">
      <c r="B17177" s="52" t="s">
        <v>39322</v>
      </c>
      <c r="C17177" t="s">
        <v>38976</v>
      </c>
      <c r="D17177" t="s">
        <v>38676</v>
      </c>
    </row>
    <row r="17178" spans="2:4">
      <c r="B17178" s="52" t="s">
        <v>39323</v>
      </c>
      <c r="C17178" t="s">
        <v>38978</v>
      </c>
      <c r="D17178" t="s">
        <v>38676</v>
      </c>
    </row>
    <row r="17179" spans="2:4">
      <c r="B17179" s="52" t="s">
        <v>39324</v>
      </c>
      <c r="C17179" t="s">
        <v>38980</v>
      </c>
      <c r="D17179" t="s">
        <v>38676</v>
      </c>
    </row>
    <row r="17180" spans="2:4">
      <c r="B17180" s="52" t="s">
        <v>39325</v>
      </c>
      <c r="C17180" t="s">
        <v>38982</v>
      </c>
      <c r="D17180" t="s">
        <v>38676</v>
      </c>
    </row>
    <row r="17181" spans="2:4">
      <c r="B17181" s="52" t="s">
        <v>39326</v>
      </c>
      <c r="C17181" t="s">
        <v>38984</v>
      </c>
      <c r="D17181" t="s">
        <v>38676</v>
      </c>
    </row>
    <row r="17182" spans="2:4">
      <c r="B17182" s="52" t="s">
        <v>39327</v>
      </c>
      <c r="C17182" t="s">
        <v>38986</v>
      </c>
      <c r="D17182" t="s">
        <v>38676</v>
      </c>
    </row>
    <row r="17183" spans="2:4">
      <c r="B17183" s="52" t="s">
        <v>39328</v>
      </c>
      <c r="C17183" t="s">
        <v>38988</v>
      </c>
      <c r="D17183" t="s">
        <v>38676</v>
      </c>
    </row>
    <row r="17184" spans="2:4">
      <c r="B17184" s="52" t="s">
        <v>39329</v>
      </c>
      <c r="C17184" t="s">
        <v>38990</v>
      </c>
      <c r="D17184" t="s">
        <v>38676</v>
      </c>
    </row>
    <row r="17185" spans="2:4">
      <c r="B17185" s="52" t="s">
        <v>39330</v>
      </c>
      <c r="C17185" t="s">
        <v>38992</v>
      </c>
      <c r="D17185" t="s">
        <v>38676</v>
      </c>
    </row>
    <row r="17186" spans="2:4">
      <c r="B17186" s="52" t="s">
        <v>39331</v>
      </c>
      <c r="C17186" t="s">
        <v>38994</v>
      </c>
      <c r="D17186" t="s">
        <v>38676</v>
      </c>
    </row>
    <row r="17187" spans="2:4">
      <c r="B17187" s="52" t="s">
        <v>39332</v>
      </c>
      <c r="C17187" t="s">
        <v>38996</v>
      </c>
      <c r="D17187" t="s">
        <v>38676</v>
      </c>
    </row>
    <row r="17188" spans="2:4">
      <c r="B17188" s="52" t="s">
        <v>39333</v>
      </c>
      <c r="C17188" t="s">
        <v>38998</v>
      </c>
      <c r="D17188" t="s">
        <v>38676</v>
      </c>
    </row>
    <row r="17189" spans="2:4">
      <c r="B17189" s="52" t="s">
        <v>39334</v>
      </c>
      <c r="C17189" t="s">
        <v>39000</v>
      </c>
      <c r="D17189" t="s">
        <v>38676</v>
      </c>
    </row>
    <row r="17190" spans="2:4">
      <c r="B17190" s="52" t="s">
        <v>39335</v>
      </c>
      <c r="C17190" t="s">
        <v>39002</v>
      </c>
      <c r="D17190" t="s">
        <v>38676</v>
      </c>
    </row>
    <row r="17191" spans="2:4">
      <c r="B17191" s="52" t="s">
        <v>39336</v>
      </c>
      <c r="C17191" t="s">
        <v>39004</v>
      </c>
      <c r="D17191" t="s">
        <v>38676</v>
      </c>
    </row>
    <row r="17192" spans="2:4">
      <c r="B17192" s="52" t="s">
        <v>39337</v>
      </c>
      <c r="C17192" t="s">
        <v>39006</v>
      </c>
      <c r="D17192" t="s">
        <v>38676</v>
      </c>
    </row>
    <row r="17193" spans="2:4">
      <c r="B17193" s="52" t="s">
        <v>39338</v>
      </c>
      <c r="C17193" t="s">
        <v>39008</v>
      </c>
      <c r="D17193" t="s">
        <v>38676</v>
      </c>
    </row>
    <row r="17194" spans="2:4">
      <c r="B17194" s="52" t="s">
        <v>39339</v>
      </c>
      <c r="C17194" t="s">
        <v>39010</v>
      </c>
      <c r="D17194" t="s">
        <v>38676</v>
      </c>
    </row>
    <row r="17195" spans="2:4">
      <c r="B17195" s="52" t="s">
        <v>39340</v>
      </c>
      <c r="C17195" t="s">
        <v>39012</v>
      </c>
      <c r="D17195" t="s">
        <v>38676</v>
      </c>
    </row>
    <row r="17196" spans="2:4">
      <c r="B17196" s="52" t="s">
        <v>39341</v>
      </c>
      <c r="C17196" t="s">
        <v>39014</v>
      </c>
      <c r="D17196" t="s">
        <v>38676</v>
      </c>
    </row>
    <row r="17197" spans="2:4">
      <c r="B17197" s="52" t="s">
        <v>39342</v>
      </c>
      <c r="C17197" t="s">
        <v>39016</v>
      </c>
      <c r="D17197" t="s">
        <v>38676</v>
      </c>
    </row>
    <row r="17198" spans="2:4">
      <c r="B17198" s="52" t="s">
        <v>39343</v>
      </c>
      <c r="C17198" t="s">
        <v>39018</v>
      </c>
      <c r="D17198" t="s">
        <v>38676</v>
      </c>
    </row>
    <row r="17199" spans="2:4">
      <c r="B17199" s="52" t="s">
        <v>39344</v>
      </c>
      <c r="C17199" t="s">
        <v>39020</v>
      </c>
      <c r="D17199" t="s">
        <v>38676</v>
      </c>
    </row>
    <row r="17200" spans="2:4">
      <c r="B17200" s="52" t="s">
        <v>39345</v>
      </c>
      <c r="C17200" t="s">
        <v>39022</v>
      </c>
      <c r="D17200" t="s">
        <v>38676</v>
      </c>
    </row>
    <row r="17201" spans="2:4">
      <c r="B17201" s="52" t="s">
        <v>39346</v>
      </c>
      <c r="C17201" t="s">
        <v>39024</v>
      </c>
      <c r="D17201" t="s">
        <v>38676</v>
      </c>
    </row>
    <row r="17202" spans="2:4">
      <c r="B17202" s="52" t="s">
        <v>39347</v>
      </c>
      <c r="C17202" t="s">
        <v>39026</v>
      </c>
      <c r="D17202" t="s">
        <v>38676</v>
      </c>
    </row>
    <row r="17203" spans="2:4">
      <c r="B17203" s="52" t="s">
        <v>39348</v>
      </c>
      <c r="C17203" t="s">
        <v>39028</v>
      </c>
      <c r="D17203" t="s">
        <v>38676</v>
      </c>
    </row>
    <row r="17204" spans="2:4">
      <c r="B17204" s="52" t="s">
        <v>39349</v>
      </c>
      <c r="C17204" t="s">
        <v>39030</v>
      </c>
      <c r="D17204" t="s">
        <v>38676</v>
      </c>
    </row>
    <row r="17205" spans="2:4">
      <c r="B17205" s="52" t="s">
        <v>39350</v>
      </c>
      <c r="C17205" t="s">
        <v>39032</v>
      </c>
      <c r="D17205" t="s">
        <v>38676</v>
      </c>
    </row>
    <row r="17206" spans="2:4">
      <c r="B17206" s="52" t="s">
        <v>39351</v>
      </c>
      <c r="C17206" t="s">
        <v>39034</v>
      </c>
      <c r="D17206" t="s">
        <v>38676</v>
      </c>
    </row>
    <row r="17207" spans="2:4">
      <c r="B17207" s="52" t="s">
        <v>39352</v>
      </c>
      <c r="C17207" t="s">
        <v>39036</v>
      </c>
      <c r="D17207" t="s">
        <v>38676</v>
      </c>
    </row>
    <row r="17208" spans="2:4">
      <c r="B17208" s="52" t="s">
        <v>39353</v>
      </c>
      <c r="C17208" t="s">
        <v>39038</v>
      </c>
      <c r="D17208" t="s">
        <v>38676</v>
      </c>
    </row>
    <row r="17209" spans="2:4">
      <c r="B17209" s="52" t="s">
        <v>39354</v>
      </c>
      <c r="C17209" t="s">
        <v>39040</v>
      </c>
      <c r="D17209" t="s">
        <v>38676</v>
      </c>
    </row>
    <row r="17210" spans="2:4">
      <c r="B17210" s="52" t="s">
        <v>39355</v>
      </c>
      <c r="C17210" t="s">
        <v>39042</v>
      </c>
      <c r="D17210" t="s">
        <v>38676</v>
      </c>
    </row>
    <row r="17211" spans="2:4">
      <c r="B17211" s="52" t="s">
        <v>39356</v>
      </c>
      <c r="C17211" t="s">
        <v>39044</v>
      </c>
      <c r="D17211" t="s">
        <v>38676</v>
      </c>
    </row>
    <row r="17212" spans="2:4">
      <c r="B17212" s="52" t="s">
        <v>39357</v>
      </c>
      <c r="C17212" t="s">
        <v>39046</v>
      </c>
      <c r="D17212" t="s">
        <v>38676</v>
      </c>
    </row>
    <row r="17213" spans="2:4">
      <c r="B17213" s="52" t="s">
        <v>39358</v>
      </c>
      <c r="C17213" t="s">
        <v>39048</v>
      </c>
      <c r="D17213" t="s">
        <v>38676</v>
      </c>
    </row>
    <row r="17214" spans="2:4">
      <c r="B17214" s="52" t="s">
        <v>39359</v>
      </c>
      <c r="C17214" t="s">
        <v>39050</v>
      </c>
      <c r="D17214" t="s">
        <v>38676</v>
      </c>
    </row>
    <row r="17215" spans="2:4">
      <c r="B17215" s="52" t="s">
        <v>39360</v>
      </c>
      <c r="C17215" t="s">
        <v>39052</v>
      </c>
      <c r="D17215" t="s">
        <v>38676</v>
      </c>
    </row>
    <row r="17216" spans="2:4">
      <c r="B17216" s="52" t="s">
        <v>39361</v>
      </c>
      <c r="C17216" t="s">
        <v>39054</v>
      </c>
      <c r="D17216" t="s">
        <v>38676</v>
      </c>
    </row>
    <row r="17217" spans="2:4">
      <c r="B17217" s="52" t="s">
        <v>39362</v>
      </c>
      <c r="C17217" t="s">
        <v>39056</v>
      </c>
      <c r="D17217" t="s">
        <v>38676</v>
      </c>
    </row>
    <row r="17218" spans="2:4">
      <c r="B17218" s="52" t="s">
        <v>39363</v>
      </c>
      <c r="C17218" t="s">
        <v>39058</v>
      </c>
      <c r="D17218" t="s">
        <v>38676</v>
      </c>
    </row>
    <row r="17219" spans="2:4">
      <c r="B17219" s="52" t="s">
        <v>39364</v>
      </c>
      <c r="C17219" t="s">
        <v>39060</v>
      </c>
      <c r="D17219" t="s">
        <v>38676</v>
      </c>
    </row>
    <row r="17220" spans="2:4">
      <c r="B17220" s="52" t="s">
        <v>39365</v>
      </c>
      <c r="C17220" t="s">
        <v>39062</v>
      </c>
      <c r="D17220" t="s">
        <v>38676</v>
      </c>
    </row>
    <row r="17221" spans="2:4">
      <c r="B17221" s="52" t="s">
        <v>39366</v>
      </c>
      <c r="C17221" t="s">
        <v>39064</v>
      </c>
      <c r="D17221" t="s">
        <v>38676</v>
      </c>
    </row>
    <row r="17222" spans="2:4">
      <c r="B17222" s="52" t="s">
        <v>39367</v>
      </c>
      <c r="C17222" t="s">
        <v>39066</v>
      </c>
      <c r="D17222" t="s">
        <v>38676</v>
      </c>
    </row>
    <row r="17223" spans="2:4">
      <c r="B17223" s="52" t="s">
        <v>39368</v>
      </c>
      <c r="C17223" t="s">
        <v>39068</v>
      </c>
      <c r="D17223" t="s">
        <v>38676</v>
      </c>
    </row>
    <row r="17224" spans="2:4">
      <c r="B17224" s="52" t="s">
        <v>39369</v>
      </c>
      <c r="C17224" t="s">
        <v>39070</v>
      </c>
      <c r="D17224" t="s">
        <v>38676</v>
      </c>
    </row>
    <row r="17225" spans="2:4">
      <c r="B17225" s="52" t="s">
        <v>39370</v>
      </c>
      <c r="C17225" t="s">
        <v>39072</v>
      </c>
      <c r="D17225" t="s">
        <v>38676</v>
      </c>
    </row>
    <row r="17226" spans="2:4">
      <c r="B17226" s="52" t="s">
        <v>39371</v>
      </c>
      <c r="C17226" t="s">
        <v>39074</v>
      </c>
      <c r="D17226" t="s">
        <v>38676</v>
      </c>
    </row>
    <row r="17227" spans="2:4">
      <c r="B17227" s="52" t="s">
        <v>39372</v>
      </c>
      <c r="C17227" t="s">
        <v>39076</v>
      </c>
      <c r="D17227" t="s">
        <v>38676</v>
      </c>
    </row>
    <row r="17228" spans="2:4">
      <c r="B17228" s="52" t="s">
        <v>39373</v>
      </c>
      <c r="C17228" t="s">
        <v>39078</v>
      </c>
      <c r="D17228" t="s">
        <v>38676</v>
      </c>
    </row>
    <row r="17229" spans="2:4">
      <c r="B17229" s="52" t="s">
        <v>39374</v>
      </c>
      <c r="C17229" t="s">
        <v>39080</v>
      </c>
      <c r="D17229" t="s">
        <v>38676</v>
      </c>
    </row>
    <row r="17230" spans="2:4">
      <c r="B17230" s="52" t="s">
        <v>39375</v>
      </c>
      <c r="C17230" t="s">
        <v>39082</v>
      </c>
      <c r="D17230" t="s">
        <v>38676</v>
      </c>
    </row>
    <row r="17231" spans="2:4">
      <c r="B17231" s="52" t="s">
        <v>39376</v>
      </c>
      <c r="C17231" t="s">
        <v>39084</v>
      </c>
      <c r="D17231" t="s">
        <v>38676</v>
      </c>
    </row>
    <row r="17232" spans="2:4">
      <c r="B17232" s="52" t="s">
        <v>39377</v>
      </c>
      <c r="C17232" t="s">
        <v>39086</v>
      </c>
      <c r="D17232" t="s">
        <v>38676</v>
      </c>
    </row>
    <row r="17233" spans="2:4">
      <c r="B17233" s="52" t="s">
        <v>39378</v>
      </c>
      <c r="C17233" t="s">
        <v>39088</v>
      </c>
      <c r="D17233" t="s">
        <v>38676</v>
      </c>
    </row>
    <row r="17234" spans="2:4">
      <c r="B17234" s="52" t="s">
        <v>39379</v>
      </c>
      <c r="C17234" t="s">
        <v>39090</v>
      </c>
      <c r="D17234" t="s">
        <v>38676</v>
      </c>
    </row>
    <row r="17235" spans="2:4">
      <c r="B17235" s="52" t="s">
        <v>39380</v>
      </c>
      <c r="C17235" t="s">
        <v>39092</v>
      </c>
      <c r="D17235" t="s">
        <v>38676</v>
      </c>
    </row>
    <row r="17236" spans="2:4">
      <c r="B17236" s="52" t="s">
        <v>39381</v>
      </c>
      <c r="C17236" t="s">
        <v>39094</v>
      </c>
      <c r="D17236" t="s">
        <v>38676</v>
      </c>
    </row>
    <row r="17237" spans="2:4">
      <c r="B17237" s="52" t="s">
        <v>39382</v>
      </c>
      <c r="C17237" t="s">
        <v>39096</v>
      </c>
      <c r="D17237" t="s">
        <v>38676</v>
      </c>
    </row>
    <row r="17238" spans="2:4">
      <c r="B17238" s="52" t="s">
        <v>39383</v>
      </c>
      <c r="C17238" t="s">
        <v>39098</v>
      </c>
      <c r="D17238" t="s">
        <v>38676</v>
      </c>
    </row>
    <row r="17239" spans="2:4">
      <c r="B17239" s="52" t="s">
        <v>39384</v>
      </c>
      <c r="C17239" t="s">
        <v>39100</v>
      </c>
      <c r="D17239" t="s">
        <v>38676</v>
      </c>
    </row>
    <row r="17240" spans="2:4">
      <c r="B17240" s="52" t="s">
        <v>39385</v>
      </c>
      <c r="C17240" t="s">
        <v>39102</v>
      </c>
      <c r="D17240" t="s">
        <v>38676</v>
      </c>
    </row>
    <row r="17241" spans="2:4">
      <c r="B17241" s="52" t="s">
        <v>39386</v>
      </c>
      <c r="C17241" t="s">
        <v>39104</v>
      </c>
      <c r="D17241" t="s">
        <v>38676</v>
      </c>
    </row>
    <row r="17242" spans="2:4">
      <c r="B17242" s="52" t="s">
        <v>39387</v>
      </c>
      <c r="C17242" t="s">
        <v>39106</v>
      </c>
      <c r="D17242" t="s">
        <v>38676</v>
      </c>
    </row>
    <row r="17243" spans="2:4">
      <c r="B17243" s="52" t="s">
        <v>39388</v>
      </c>
      <c r="C17243" t="s">
        <v>39108</v>
      </c>
      <c r="D17243" t="s">
        <v>38676</v>
      </c>
    </row>
    <row r="17244" spans="2:4">
      <c r="B17244" s="52" t="s">
        <v>39389</v>
      </c>
      <c r="C17244" t="s">
        <v>39110</v>
      </c>
      <c r="D17244" t="s">
        <v>38676</v>
      </c>
    </row>
    <row r="17245" spans="2:4">
      <c r="B17245" s="52" t="s">
        <v>39390</v>
      </c>
      <c r="C17245" t="s">
        <v>39112</v>
      </c>
      <c r="D17245" t="s">
        <v>38676</v>
      </c>
    </row>
    <row r="17246" spans="2:4">
      <c r="B17246" s="52" t="s">
        <v>39391</v>
      </c>
      <c r="C17246" t="s">
        <v>39114</v>
      </c>
      <c r="D17246" t="s">
        <v>38676</v>
      </c>
    </row>
    <row r="17247" spans="2:4">
      <c r="B17247" s="52" t="s">
        <v>39392</v>
      </c>
      <c r="C17247" t="s">
        <v>39116</v>
      </c>
      <c r="D17247" t="s">
        <v>38676</v>
      </c>
    </row>
    <row r="17248" spans="2:4">
      <c r="B17248" s="52" t="s">
        <v>39393</v>
      </c>
      <c r="C17248" t="s">
        <v>39118</v>
      </c>
      <c r="D17248" t="s">
        <v>38676</v>
      </c>
    </row>
    <row r="17249" spans="2:4">
      <c r="B17249" s="52" t="s">
        <v>39394</v>
      </c>
      <c r="C17249" t="s">
        <v>39120</v>
      </c>
      <c r="D17249" t="s">
        <v>38676</v>
      </c>
    </row>
    <row r="17250" spans="2:4">
      <c r="B17250" s="52" t="s">
        <v>39395</v>
      </c>
      <c r="C17250" t="s">
        <v>39122</v>
      </c>
      <c r="D17250" t="s">
        <v>38676</v>
      </c>
    </row>
    <row r="17251" spans="2:4">
      <c r="B17251" s="52" t="s">
        <v>39396</v>
      </c>
      <c r="C17251" t="s">
        <v>39124</v>
      </c>
      <c r="D17251" t="s">
        <v>38676</v>
      </c>
    </row>
    <row r="17252" spans="2:4">
      <c r="B17252" s="52" t="s">
        <v>39397</v>
      </c>
      <c r="C17252" t="s">
        <v>39126</v>
      </c>
      <c r="D17252" t="s">
        <v>38676</v>
      </c>
    </row>
    <row r="17253" spans="2:4">
      <c r="B17253" s="52" t="s">
        <v>39398</v>
      </c>
      <c r="C17253" t="s">
        <v>39128</v>
      </c>
      <c r="D17253" t="s">
        <v>38676</v>
      </c>
    </row>
    <row r="17254" spans="2:4">
      <c r="B17254" s="52" t="s">
        <v>39399</v>
      </c>
      <c r="C17254" t="s">
        <v>39130</v>
      </c>
      <c r="D17254" t="s">
        <v>38676</v>
      </c>
    </row>
    <row r="17255" spans="2:4">
      <c r="B17255" s="52" t="s">
        <v>39400</v>
      </c>
      <c r="C17255" t="s">
        <v>39132</v>
      </c>
      <c r="D17255" t="s">
        <v>38676</v>
      </c>
    </row>
    <row r="17256" spans="2:4">
      <c r="B17256" s="52" t="s">
        <v>39401</v>
      </c>
      <c r="C17256" t="s">
        <v>39134</v>
      </c>
      <c r="D17256" t="s">
        <v>38676</v>
      </c>
    </row>
    <row r="17257" spans="2:4">
      <c r="B17257" s="52" t="s">
        <v>39402</v>
      </c>
      <c r="C17257" t="s">
        <v>39136</v>
      </c>
      <c r="D17257" t="s">
        <v>38676</v>
      </c>
    </row>
    <row r="17258" spans="2:4">
      <c r="B17258" s="52" t="s">
        <v>39403</v>
      </c>
      <c r="C17258" t="s">
        <v>39138</v>
      </c>
      <c r="D17258" t="s">
        <v>38676</v>
      </c>
    </row>
    <row r="17259" spans="2:4">
      <c r="B17259" s="52" t="s">
        <v>39404</v>
      </c>
      <c r="C17259" t="s">
        <v>39140</v>
      </c>
      <c r="D17259" t="s">
        <v>38676</v>
      </c>
    </row>
    <row r="17260" spans="2:4">
      <c r="B17260" s="52" t="s">
        <v>39405</v>
      </c>
      <c r="C17260" t="s">
        <v>39142</v>
      </c>
      <c r="D17260" t="s">
        <v>38676</v>
      </c>
    </row>
    <row r="17261" spans="2:4">
      <c r="B17261" s="52" t="s">
        <v>39406</v>
      </c>
      <c r="C17261" t="s">
        <v>39144</v>
      </c>
      <c r="D17261" t="s">
        <v>38676</v>
      </c>
    </row>
    <row r="17262" spans="2:4">
      <c r="B17262" s="52" t="s">
        <v>39407</v>
      </c>
      <c r="C17262" t="s">
        <v>39146</v>
      </c>
      <c r="D17262" t="s">
        <v>38676</v>
      </c>
    </row>
    <row r="17263" spans="2:4">
      <c r="B17263" s="52" t="s">
        <v>39408</v>
      </c>
      <c r="C17263" t="s">
        <v>39148</v>
      </c>
      <c r="D17263" t="s">
        <v>38676</v>
      </c>
    </row>
    <row r="17264" spans="2:4">
      <c r="B17264" s="52" t="s">
        <v>39409</v>
      </c>
      <c r="C17264" t="s">
        <v>39150</v>
      </c>
      <c r="D17264" t="s">
        <v>38676</v>
      </c>
    </row>
    <row r="17265" spans="2:4">
      <c r="B17265" s="52" t="s">
        <v>39410</v>
      </c>
      <c r="C17265" t="s">
        <v>39152</v>
      </c>
      <c r="D17265" t="s">
        <v>38676</v>
      </c>
    </row>
    <row r="17266" spans="2:4">
      <c r="B17266" s="52" t="s">
        <v>39411</v>
      </c>
      <c r="C17266" t="s">
        <v>39154</v>
      </c>
      <c r="D17266" t="s">
        <v>38676</v>
      </c>
    </row>
    <row r="17267" spans="2:4">
      <c r="B17267" s="52" t="s">
        <v>39412</v>
      </c>
      <c r="C17267" t="s">
        <v>39156</v>
      </c>
      <c r="D17267" t="s">
        <v>38676</v>
      </c>
    </row>
    <row r="17268" spans="2:4">
      <c r="B17268" s="52" t="s">
        <v>39413</v>
      </c>
      <c r="C17268" t="s">
        <v>39158</v>
      </c>
      <c r="D17268" t="s">
        <v>38676</v>
      </c>
    </row>
    <row r="17269" spans="2:4">
      <c r="B17269" s="52" t="s">
        <v>39414</v>
      </c>
      <c r="C17269" t="s">
        <v>39160</v>
      </c>
      <c r="D17269" t="s">
        <v>38676</v>
      </c>
    </row>
    <row r="17270" spans="2:4">
      <c r="B17270" s="52" t="s">
        <v>39415</v>
      </c>
      <c r="C17270" t="s">
        <v>39162</v>
      </c>
      <c r="D17270" t="s">
        <v>38676</v>
      </c>
    </row>
    <row r="17271" spans="2:4">
      <c r="B17271" s="52" t="s">
        <v>39416</v>
      </c>
      <c r="C17271" t="s">
        <v>39164</v>
      </c>
      <c r="D17271" t="s">
        <v>38676</v>
      </c>
    </row>
    <row r="17272" spans="2:4">
      <c r="B17272" s="52" t="s">
        <v>39417</v>
      </c>
      <c r="C17272" t="s">
        <v>39166</v>
      </c>
      <c r="D17272" t="s">
        <v>38676</v>
      </c>
    </row>
    <row r="17273" spans="2:4">
      <c r="B17273" s="52" t="s">
        <v>39418</v>
      </c>
      <c r="C17273" t="s">
        <v>39168</v>
      </c>
      <c r="D17273" t="s">
        <v>38676</v>
      </c>
    </row>
    <row r="17274" spans="2:4">
      <c r="B17274" s="52" t="s">
        <v>39419</v>
      </c>
      <c r="C17274" t="s">
        <v>39170</v>
      </c>
      <c r="D17274" t="s">
        <v>38676</v>
      </c>
    </row>
    <row r="17275" spans="2:4">
      <c r="B17275" s="52" t="s">
        <v>39420</v>
      </c>
      <c r="C17275" t="s">
        <v>39172</v>
      </c>
      <c r="D17275" t="s">
        <v>38676</v>
      </c>
    </row>
    <row r="17276" spans="2:4">
      <c r="B17276" s="52" t="s">
        <v>39421</v>
      </c>
      <c r="C17276" t="s">
        <v>39174</v>
      </c>
      <c r="D17276" t="s">
        <v>38676</v>
      </c>
    </row>
    <row r="17277" spans="2:4">
      <c r="B17277" s="52" t="s">
        <v>39422</v>
      </c>
      <c r="C17277" t="s">
        <v>39176</v>
      </c>
      <c r="D17277" t="s">
        <v>38676</v>
      </c>
    </row>
    <row r="17278" spans="2:4">
      <c r="B17278" s="52" t="s">
        <v>39423</v>
      </c>
      <c r="C17278" t="s">
        <v>39178</v>
      </c>
      <c r="D17278" t="s">
        <v>38676</v>
      </c>
    </row>
    <row r="17279" spans="2:4">
      <c r="B17279" s="52" t="s">
        <v>39424</v>
      </c>
      <c r="C17279" t="s">
        <v>39180</v>
      </c>
      <c r="D17279" t="s">
        <v>38676</v>
      </c>
    </row>
    <row r="17280" spans="2:4">
      <c r="B17280" s="52" t="s">
        <v>39425</v>
      </c>
      <c r="C17280" t="s">
        <v>39182</v>
      </c>
      <c r="D17280" t="s">
        <v>38676</v>
      </c>
    </row>
    <row r="17281" spans="2:4">
      <c r="B17281" s="52" t="s">
        <v>39426</v>
      </c>
      <c r="C17281" t="s">
        <v>39184</v>
      </c>
      <c r="D17281" t="s">
        <v>38676</v>
      </c>
    </row>
    <row r="17282" spans="2:4">
      <c r="B17282" s="52" t="s">
        <v>39427</v>
      </c>
      <c r="C17282" t="s">
        <v>39186</v>
      </c>
      <c r="D17282" t="s">
        <v>38676</v>
      </c>
    </row>
    <row r="17283" spans="2:4">
      <c r="B17283" s="52" t="s">
        <v>39428</v>
      </c>
      <c r="C17283" t="s">
        <v>39188</v>
      </c>
      <c r="D17283" t="s">
        <v>38676</v>
      </c>
    </row>
    <row r="17284" spans="2:4">
      <c r="B17284" s="52" t="s">
        <v>39429</v>
      </c>
      <c r="C17284" t="s">
        <v>39190</v>
      </c>
      <c r="D17284" t="s">
        <v>38676</v>
      </c>
    </row>
    <row r="17285" spans="2:4">
      <c r="B17285" s="52" t="s">
        <v>39430</v>
      </c>
      <c r="C17285" t="s">
        <v>39192</v>
      </c>
      <c r="D17285" t="s">
        <v>38676</v>
      </c>
    </row>
    <row r="17286" spans="2:4">
      <c r="B17286" s="52" t="s">
        <v>39431</v>
      </c>
      <c r="C17286" t="s">
        <v>39194</v>
      </c>
      <c r="D17286" t="s">
        <v>38676</v>
      </c>
    </row>
    <row r="17287" spans="2:4">
      <c r="B17287" s="52" t="s">
        <v>39432</v>
      </c>
      <c r="C17287" t="s">
        <v>39196</v>
      </c>
      <c r="D17287" t="s">
        <v>38676</v>
      </c>
    </row>
    <row r="17288" spans="2:4">
      <c r="B17288" s="52" t="s">
        <v>39433</v>
      </c>
      <c r="C17288" t="s">
        <v>39198</v>
      </c>
      <c r="D17288" t="s">
        <v>38676</v>
      </c>
    </row>
    <row r="17289" spans="2:4">
      <c r="B17289" s="52" t="s">
        <v>39434</v>
      </c>
      <c r="C17289" t="s">
        <v>39200</v>
      </c>
      <c r="D17289" t="s">
        <v>38676</v>
      </c>
    </row>
    <row r="17290" spans="2:4">
      <c r="B17290" s="52" t="s">
        <v>39435</v>
      </c>
      <c r="C17290" t="s">
        <v>39202</v>
      </c>
      <c r="D17290" t="s">
        <v>38676</v>
      </c>
    </row>
    <row r="17291" spans="2:4">
      <c r="B17291" s="52" t="s">
        <v>39436</v>
      </c>
      <c r="C17291" t="s">
        <v>39204</v>
      </c>
      <c r="D17291" t="s">
        <v>38676</v>
      </c>
    </row>
    <row r="17292" spans="2:4">
      <c r="B17292" s="52" t="s">
        <v>39437</v>
      </c>
      <c r="C17292" t="s">
        <v>39206</v>
      </c>
      <c r="D17292" t="s">
        <v>38676</v>
      </c>
    </row>
    <row r="17293" spans="2:4">
      <c r="B17293" s="52" t="s">
        <v>39438</v>
      </c>
      <c r="C17293" t="s">
        <v>39208</v>
      </c>
      <c r="D17293" t="s">
        <v>38676</v>
      </c>
    </row>
    <row r="17294" spans="2:4">
      <c r="B17294" s="52" t="s">
        <v>39439</v>
      </c>
      <c r="C17294" t="s">
        <v>39210</v>
      </c>
      <c r="D17294" t="s">
        <v>38676</v>
      </c>
    </row>
    <row r="17295" spans="2:4">
      <c r="B17295" s="52" t="s">
        <v>39440</v>
      </c>
      <c r="C17295" t="s">
        <v>39212</v>
      </c>
      <c r="D17295" t="s">
        <v>38676</v>
      </c>
    </row>
    <row r="17296" spans="2:4">
      <c r="B17296" s="52" t="s">
        <v>39441</v>
      </c>
      <c r="C17296" t="s">
        <v>39214</v>
      </c>
      <c r="D17296" t="s">
        <v>38676</v>
      </c>
    </row>
    <row r="17297" spans="2:4">
      <c r="B17297" s="52" t="s">
        <v>39442</v>
      </c>
      <c r="C17297" t="s">
        <v>39216</v>
      </c>
      <c r="D17297" t="s">
        <v>38676</v>
      </c>
    </row>
    <row r="17298" spans="2:4">
      <c r="B17298" s="52" t="s">
        <v>39443</v>
      </c>
      <c r="C17298" t="s">
        <v>39218</v>
      </c>
      <c r="D17298" t="s">
        <v>38676</v>
      </c>
    </row>
    <row r="17299" spans="2:4">
      <c r="B17299" s="52" t="s">
        <v>39444</v>
      </c>
      <c r="C17299" t="s">
        <v>39220</v>
      </c>
      <c r="D17299" t="s">
        <v>38676</v>
      </c>
    </row>
    <row r="17300" spans="2:4">
      <c r="B17300" s="52" t="s">
        <v>39445</v>
      </c>
      <c r="C17300" t="s">
        <v>39222</v>
      </c>
      <c r="D17300" t="s">
        <v>38676</v>
      </c>
    </row>
    <row r="17301" spans="2:4">
      <c r="B17301" s="52" t="s">
        <v>39446</v>
      </c>
      <c r="C17301" t="s">
        <v>39224</v>
      </c>
      <c r="D17301" t="s">
        <v>38676</v>
      </c>
    </row>
    <row r="17302" spans="2:4">
      <c r="B17302" s="52" t="s">
        <v>39447</v>
      </c>
      <c r="C17302" t="s">
        <v>39226</v>
      </c>
      <c r="D17302" t="s">
        <v>38676</v>
      </c>
    </row>
    <row r="17303" spans="2:4">
      <c r="B17303" s="52" t="s">
        <v>39448</v>
      </c>
      <c r="C17303" t="s">
        <v>39228</v>
      </c>
      <c r="D17303" t="s">
        <v>38676</v>
      </c>
    </row>
    <row r="17304" spans="2:4">
      <c r="B17304" s="52" t="s">
        <v>39449</v>
      </c>
      <c r="C17304" t="s">
        <v>39230</v>
      </c>
      <c r="D17304" t="s">
        <v>38676</v>
      </c>
    </row>
    <row r="17305" spans="2:4">
      <c r="B17305" s="52" t="s">
        <v>39450</v>
      </c>
      <c r="C17305" t="s">
        <v>39232</v>
      </c>
      <c r="D17305" t="s">
        <v>38676</v>
      </c>
    </row>
    <row r="17306" spans="2:4">
      <c r="B17306" s="52" t="s">
        <v>39451</v>
      </c>
      <c r="C17306" t="s">
        <v>38675</v>
      </c>
      <c r="D17306" t="s">
        <v>38676</v>
      </c>
    </row>
    <row r="17307" spans="2:4">
      <c r="B17307" s="52" t="s">
        <v>39452</v>
      </c>
      <c r="C17307" t="s">
        <v>38678</v>
      </c>
      <c r="D17307" t="s">
        <v>38676</v>
      </c>
    </row>
    <row r="17308" spans="2:4">
      <c r="B17308" s="52" t="s">
        <v>39453</v>
      </c>
      <c r="C17308" t="s">
        <v>38680</v>
      </c>
      <c r="D17308" t="s">
        <v>38676</v>
      </c>
    </row>
    <row r="17309" spans="2:4">
      <c r="B17309" s="52" t="s">
        <v>39454</v>
      </c>
      <c r="C17309" t="s">
        <v>38682</v>
      </c>
      <c r="D17309" t="s">
        <v>38676</v>
      </c>
    </row>
    <row r="17310" spans="2:4">
      <c r="B17310" s="52" t="s">
        <v>39455</v>
      </c>
      <c r="C17310" t="s">
        <v>38684</v>
      </c>
      <c r="D17310" t="s">
        <v>38676</v>
      </c>
    </row>
    <row r="17311" spans="2:4">
      <c r="B17311" s="52" t="s">
        <v>39456</v>
      </c>
      <c r="C17311" t="s">
        <v>38686</v>
      </c>
      <c r="D17311" t="s">
        <v>38676</v>
      </c>
    </row>
    <row r="17312" spans="2:4">
      <c r="B17312" s="52" t="s">
        <v>39457</v>
      </c>
      <c r="C17312" t="s">
        <v>38688</v>
      </c>
      <c r="D17312" t="s">
        <v>38676</v>
      </c>
    </row>
    <row r="17313" spans="2:4">
      <c r="B17313" s="52" t="s">
        <v>39458</v>
      </c>
      <c r="C17313" t="s">
        <v>38690</v>
      </c>
      <c r="D17313" t="s">
        <v>38676</v>
      </c>
    </row>
    <row r="17314" spans="2:4">
      <c r="B17314" s="52" t="s">
        <v>39459</v>
      </c>
      <c r="C17314" t="s">
        <v>38692</v>
      </c>
      <c r="D17314" t="s">
        <v>38676</v>
      </c>
    </row>
    <row r="17315" spans="2:4">
      <c r="B17315" s="52" t="s">
        <v>39460</v>
      </c>
      <c r="C17315" t="s">
        <v>38694</v>
      </c>
      <c r="D17315" t="s">
        <v>38676</v>
      </c>
    </row>
    <row r="17316" spans="2:4">
      <c r="B17316" s="52" t="s">
        <v>39461</v>
      </c>
      <c r="C17316" t="s">
        <v>38696</v>
      </c>
      <c r="D17316" t="s">
        <v>38676</v>
      </c>
    </row>
    <row r="17317" spans="2:4">
      <c r="B17317" s="52" t="s">
        <v>39462</v>
      </c>
      <c r="C17317" t="s">
        <v>38698</v>
      </c>
      <c r="D17317" t="s">
        <v>38676</v>
      </c>
    </row>
    <row r="17318" spans="2:4">
      <c r="B17318" s="52" t="s">
        <v>39463</v>
      </c>
      <c r="C17318" t="s">
        <v>38700</v>
      </c>
      <c r="D17318" t="s">
        <v>38676</v>
      </c>
    </row>
    <row r="17319" spans="2:4">
      <c r="B17319" s="52" t="s">
        <v>39464</v>
      </c>
      <c r="C17319" t="s">
        <v>38702</v>
      </c>
      <c r="D17319" t="s">
        <v>38676</v>
      </c>
    </row>
    <row r="17320" spans="2:4">
      <c r="B17320" s="52" t="s">
        <v>39465</v>
      </c>
      <c r="C17320" t="s">
        <v>38704</v>
      </c>
      <c r="D17320" t="s">
        <v>38676</v>
      </c>
    </row>
    <row r="17321" spans="2:4">
      <c r="B17321" s="52" t="s">
        <v>39466</v>
      </c>
      <c r="C17321" t="s">
        <v>38706</v>
      </c>
      <c r="D17321" t="s">
        <v>38676</v>
      </c>
    </row>
    <row r="17322" spans="2:4">
      <c r="B17322" s="52" t="s">
        <v>39467</v>
      </c>
      <c r="C17322" t="s">
        <v>38708</v>
      </c>
      <c r="D17322" t="s">
        <v>38676</v>
      </c>
    </row>
    <row r="17323" spans="2:4">
      <c r="B17323" s="52" t="s">
        <v>39468</v>
      </c>
      <c r="C17323" t="s">
        <v>38710</v>
      </c>
      <c r="D17323" t="s">
        <v>38676</v>
      </c>
    </row>
    <row r="17324" spans="2:4">
      <c r="B17324" s="52" t="s">
        <v>39469</v>
      </c>
      <c r="C17324" t="s">
        <v>38712</v>
      </c>
      <c r="D17324" t="s">
        <v>38676</v>
      </c>
    </row>
    <row r="17325" spans="2:4">
      <c r="B17325" s="52" t="s">
        <v>39470</v>
      </c>
      <c r="C17325" t="s">
        <v>38714</v>
      </c>
      <c r="D17325" t="s">
        <v>38676</v>
      </c>
    </row>
    <row r="17326" spans="2:4">
      <c r="B17326" s="52" t="s">
        <v>39471</v>
      </c>
      <c r="C17326" t="s">
        <v>38716</v>
      </c>
      <c r="D17326" t="s">
        <v>38676</v>
      </c>
    </row>
    <row r="17327" spans="2:4">
      <c r="B17327" s="52" t="s">
        <v>39472</v>
      </c>
      <c r="C17327" t="s">
        <v>38718</v>
      </c>
      <c r="D17327" t="s">
        <v>38676</v>
      </c>
    </row>
    <row r="17328" spans="2:4">
      <c r="B17328" s="52" t="s">
        <v>39473</v>
      </c>
      <c r="C17328" t="s">
        <v>38842</v>
      </c>
      <c r="D17328" t="s">
        <v>38676</v>
      </c>
    </row>
    <row r="17329" spans="2:4">
      <c r="B17329" s="52" t="s">
        <v>39474</v>
      </c>
      <c r="C17329" t="s">
        <v>38844</v>
      </c>
      <c r="D17329" t="s">
        <v>38676</v>
      </c>
    </row>
    <row r="17330" spans="2:4">
      <c r="B17330" s="52" t="s">
        <v>39475</v>
      </c>
      <c r="C17330" t="s">
        <v>38846</v>
      </c>
      <c r="D17330" t="s">
        <v>38676</v>
      </c>
    </row>
    <row r="17331" spans="2:4">
      <c r="B17331" s="52" t="s">
        <v>39476</v>
      </c>
      <c r="C17331" t="s">
        <v>38848</v>
      </c>
      <c r="D17331" t="s">
        <v>38676</v>
      </c>
    </row>
    <row r="17332" spans="2:4">
      <c r="B17332" s="52" t="s">
        <v>39477</v>
      </c>
      <c r="C17332" t="s">
        <v>38850</v>
      </c>
      <c r="D17332" t="s">
        <v>38676</v>
      </c>
    </row>
    <row r="17333" spans="2:4">
      <c r="B17333" s="52" t="s">
        <v>39478</v>
      </c>
      <c r="C17333" t="s">
        <v>38852</v>
      </c>
      <c r="D17333" t="s">
        <v>38676</v>
      </c>
    </row>
    <row r="17334" spans="2:4">
      <c r="B17334" s="52" t="s">
        <v>39479</v>
      </c>
      <c r="C17334" t="s">
        <v>38854</v>
      </c>
      <c r="D17334" t="s">
        <v>38676</v>
      </c>
    </row>
    <row r="17335" spans="2:4">
      <c r="B17335" s="52" t="s">
        <v>39480</v>
      </c>
      <c r="C17335" t="s">
        <v>38856</v>
      </c>
      <c r="D17335" t="s">
        <v>38676</v>
      </c>
    </row>
    <row r="17336" spans="2:4">
      <c r="B17336" s="52" t="s">
        <v>39481</v>
      </c>
      <c r="C17336" t="s">
        <v>38858</v>
      </c>
      <c r="D17336" t="s">
        <v>38676</v>
      </c>
    </row>
    <row r="17337" spans="2:4">
      <c r="B17337" s="52" t="s">
        <v>39482</v>
      </c>
      <c r="C17337" t="s">
        <v>38860</v>
      </c>
      <c r="D17337" t="s">
        <v>38676</v>
      </c>
    </row>
    <row r="17338" spans="2:4">
      <c r="B17338" s="52" t="s">
        <v>39483</v>
      </c>
      <c r="C17338" t="s">
        <v>38862</v>
      </c>
      <c r="D17338" t="s">
        <v>38676</v>
      </c>
    </row>
    <row r="17339" spans="2:4">
      <c r="B17339" s="52" t="s">
        <v>39484</v>
      </c>
      <c r="C17339" t="s">
        <v>38864</v>
      </c>
      <c r="D17339" t="s">
        <v>38676</v>
      </c>
    </row>
    <row r="17340" spans="2:4">
      <c r="B17340" s="52" t="s">
        <v>39485</v>
      </c>
      <c r="C17340" t="s">
        <v>38866</v>
      </c>
      <c r="D17340" t="s">
        <v>38676</v>
      </c>
    </row>
    <row r="17341" spans="2:4">
      <c r="B17341" s="52" t="s">
        <v>39486</v>
      </c>
      <c r="C17341" t="s">
        <v>38868</v>
      </c>
      <c r="D17341" t="s">
        <v>38676</v>
      </c>
    </row>
    <row r="17342" spans="2:4">
      <c r="B17342" s="52" t="s">
        <v>39487</v>
      </c>
      <c r="C17342" t="s">
        <v>38870</v>
      </c>
      <c r="D17342" t="s">
        <v>38676</v>
      </c>
    </row>
    <row r="17343" spans="2:4">
      <c r="B17343" s="52" t="s">
        <v>39488</v>
      </c>
      <c r="C17343" t="s">
        <v>38872</v>
      </c>
      <c r="D17343" t="s">
        <v>38676</v>
      </c>
    </row>
    <row r="17344" spans="2:4">
      <c r="B17344" s="52" t="s">
        <v>39489</v>
      </c>
      <c r="C17344" t="s">
        <v>38874</v>
      </c>
      <c r="D17344" t="s">
        <v>38676</v>
      </c>
    </row>
    <row r="17345" spans="2:4">
      <c r="B17345" s="52" t="s">
        <v>39490</v>
      </c>
      <c r="C17345" t="s">
        <v>38876</v>
      </c>
      <c r="D17345" t="s">
        <v>38676</v>
      </c>
    </row>
    <row r="17346" spans="2:4">
      <c r="B17346" s="52" t="s">
        <v>39491</v>
      </c>
      <c r="C17346" t="s">
        <v>38878</v>
      </c>
      <c r="D17346" t="s">
        <v>38676</v>
      </c>
    </row>
    <row r="17347" spans="2:4">
      <c r="B17347" s="52" t="s">
        <v>39492</v>
      </c>
      <c r="C17347" t="s">
        <v>38880</v>
      </c>
      <c r="D17347" t="s">
        <v>38676</v>
      </c>
    </row>
    <row r="17348" spans="2:4">
      <c r="B17348" s="52" t="s">
        <v>39493</v>
      </c>
      <c r="C17348" t="s">
        <v>38882</v>
      </c>
      <c r="D17348" t="s">
        <v>38676</v>
      </c>
    </row>
    <row r="17349" spans="2:4">
      <c r="B17349" s="52" t="s">
        <v>39494</v>
      </c>
      <c r="C17349" t="s">
        <v>38884</v>
      </c>
      <c r="D17349" t="s">
        <v>38676</v>
      </c>
    </row>
    <row r="17350" spans="2:4">
      <c r="B17350" s="52" t="s">
        <v>39495</v>
      </c>
      <c r="C17350" t="s">
        <v>38886</v>
      </c>
      <c r="D17350" t="s">
        <v>38676</v>
      </c>
    </row>
    <row r="17351" spans="2:4">
      <c r="B17351" s="52" t="s">
        <v>39496</v>
      </c>
      <c r="C17351" t="s">
        <v>38888</v>
      </c>
      <c r="D17351" t="s">
        <v>38676</v>
      </c>
    </row>
    <row r="17352" spans="2:4">
      <c r="B17352" s="52" t="s">
        <v>39497</v>
      </c>
      <c r="C17352" t="s">
        <v>38890</v>
      </c>
      <c r="D17352" t="s">
        <v>38676</v>
      </c>
    </row>
    <row r="17353" spans="2:4">
      <c r="B17353" s="52" t="s">
        <v>39498</v>
      </c>
      <c r="C17353" t="s">
        <v>38892</v>
      </c>
      <c r="D17353" t="s">
        <v>38676</v>
      </c>
    </row>
    <row r="17354" spans="2:4">
      <c r="B17354" s="52" t="s">
        <v>39499</v>
      </c>
      <c r="C17354" t="s">
        <v>38894</v>
      </c>
      <c r="D17354" t="s">
        <v>38676</v>
      </c>
    </row>
    <row r="17355" spans="2:4">
      <c r="B17355" s="52" t="s">
        <v>39500</v>
      </c>
      <c r="C17355" t="s">
        <v>38896</v>
      </c>
      <c r="D17355" t="s">
        <v>38676</v>
      </c>
    </row>
    <row r="17356" spans="2:4">
      <c r="B17356" s="52" t="s">
        <v>39501</v>
      </c>
      <c r="C17356" t="s">
        <v>38898</v>
      </c>
      <c r="D17356" t="s">
        <v>38676</v>
      </c>
    </row>
    <row r="17357" spans="2:4">
      <c r="B17357" s="52" t="s">
        <v>39502</v>
      </c>
      <c r="C17357" t="s">
        <v>38900</v>
      </c>
      <c r="D17357" t="s">
        <v>38676</v>
      </c>
    </row>
    <row r="17358" spans="2:4">
      <c r="B17358" s="52" t="s">
        <v>39503</v>
      </c>
      <c r="C17358" t="s">
        <v>38902</v>
      </c>
      <c r="D17358" t="s">
        <v>38676</v>
      </c>
    </row>
    <row r="17359" spans="2:4">
      <c r="B17359" s="52" t="s">
        <v>39504</v>
      </c>
      <c r="C17359" t="s">
        <v>38904</v>
      </c>
      <c r="D17359" t="s">
        <v>38676</v>
      </c>
    </row>
    <row r="17360" spans="2:4">
      <c r="B17360" s="52" t="s">
        <v>39505</v>
      </c>
      <c r="C17360" t="s">
        <v>38906</v>
      </c>
      <c r="D17360" t="s">
        <v>38676</v>
      </c>
    </row>
    <row r="17361" spans="2:4">
      <c r="B17361" s="52" t="s">
        <v>39506</v>
      </c>
      <c r="C17361" t="s">
        <v>38908</v>
      </c>
      <c r="D17361" t="s">
        <v>38676</v>
      </c>
    </row>
    <row r="17362" spans="2:4">
      <c r="B17362" s="52" t="s">
        <v>39507</v>
      </c>
      <c r="C17362" t="s">
        <v>38910</v>
      </c>
      <c r="D17362" t="s">
        <v>38676</v>
      </c>
    </row>
    <row r="17363" spans="2:4">
      <c r="B17363" s="52" t="s">
        <v>39508</v>
      </c>
      <c r="C17363" t="s">
        <v>38912</v>
      </c>
      <c r="D17363" t="s">
        <v>38676</v>
      </c>
    </row>
    <row r="17364" spans="2:4">
      <c r="B17364" s="52" t="s">
        <v>39509</v>
      </c>
      <c r="C17364" t="s">
        <v>38914</v>
      </c>
      <c r="D17364" t="s">
        <v>38676</v>
      </c>
    </row>
    <row r="17365" spans="2:4">
      <c r="B17365" s="52" t="s">
        <v>39510</v>
      </c>
      <c r="C17365" t="s">
        <v>38916</v>
      </c>
      <c r="D17365" t="s">
        <v>38676</v>
      </c>
    </row>
    <row r="17366" spans="2:4">
      <c r="B17366" s="52" t="s">
        <v>39511</v>
      </c>
      <c r="C17366" t="s">
        <v>38918</v>
      </c>
      <c r="D17366" t="s">
        <v>38676</v>
      </c>
    </row>
    <row r="17367" spans="2:4">
      <c r="B17367" s="52" t="s">
        <v>39512</v>
      </c>
      <c r="C17367" t="s">
        <v>38920</v>
      </c>
      <c r="D17367" t="s">
        <v>38676</v>
      </c>
    </row>
    <row r="17368" spans="2:4">
      <c r="B17368" s="52" t="s">
        <v>39513</v>
      </c>
      <c r="C17368" t="s">
        <v>38922</v>
      </c>
      <c r="D17368" t="s">
        <v>38676</v>
      </c>
    </row>
    <row r="17369" spans="2:4">
      <c r="B17369" s="52" t="s">
        <v>39514</v>
      </c>
      <c r="C17369" t="s">
        <v>38924</v>
      </c>
      <c r="D17369" t="s">
        <v>38676</v>
      </c>
    </row>
    <row r="17370" spans="2:4">
      <c r="B17370" s="52" t="s">
        <v>39515</v>
      </c>
      <c r="C17370" t="s">
        <v>38926</v>
      </c>
      <c r="D17370" t="s">
        <v>38676</v>
      </c>
    </row>
    <row r="17371" spans="2:4">
      <c r="B17371" s="52" t="s">
        <v>39516</v>
      </c>
      <c r="C17371" t="s">
        <v>38928</v>
      </c>
      <c r="D17371" t="s">
        <v>38676</v>
      </c>
    </row>
    <row r="17372" spans="2:4">
      <c r="B17372" s="52" t="s">
        <v>39517</v>
      </c>
      <c r="C17372" t="s">
        <v>38930</v>
      </c>
      <c r="D17372" t="s">
        <v>38676</v>
      </c>
    </row>
    <row r="17373" spans="2:4">
      <c r="B17373" s="52" t="s">
        <v>39518</v>
      </c>
      <c r="C17373" t="s">
        <v>38932</v>
      </c>
      <c r="D17373" t="s">
        <v>38676</v>
      </c>
    </row>
    <row r="17374" spans="2:4">
      <c r="B17374" s="52" t="s">
        <v>39519</v>
      </c>
      <c r="C17374" t="s">
        <v>38934</v>
      </c>
      <c r="D17374" t="s">
        <v>38676</v>
      </c>
    </row>
    <row r="17375" spans="2:4">
      <c r="B17375" s="52" t="s">
        <v>39520</v>
      </c>
      <c r="C17375" t="s">
        <v>38936</v>
      </c>
      <c r="D17375" t="s">
        <v>38676</v>
      </c>
    </row>
    <row r="17376" spans="2:4">
      <c r="B17376" s="52" t="s">
        <v>39521</v>
      </c>
      <c r="C17376" t="s">
        <v>38938</v>
      </c>
      <c r="D17376" t="s">
        <v>38676</v>
      </c>
    </row>
    <row r="17377" spans="2:4">
      <c r="B17377" s="52" t="s">
        <v>39522</v>
      </c>
      <c r="C17377" t="s">
        <v>38940</v>
      </c>
      <c r="D17377" t="s">
        <v>38676</v>
      </c>
    </row>
    <row r="17378" spans="2:4">
      <c r="B17378" s="52" t="s">
        <v>39523</v>
      </c>
      <c r="C17378" t="s">
        <v>38942</v>
      </c>
      <c r="D17378" t="s">
        <v>38676</v>
      </c>
    </row>
    <row r="17379" spans="2:4">
      <c r="B17379" s="52" t="s">
        <v>39524</v>
      </c>
      <c r="C17379" t="s">
        <v>38944</v>
      </c>
      <c r="D17379" t="s">
        <v>38676</v>
      </c>
    </row>
    <row r="17380" spans="2:4">
      <c r="B17380" s="52" t="s">
        <v>39525</v>
      </c>
      <c r="C17380" t="s">
        <v>38946</v>
      </c>
      <c r="D17380" t="s">
        <v>38676</v>
      </c>
    </row>
    <row r="17381" spans="2:4">
      <c r="B17381" s="52" t="s">
        <v>39526</v>
      </c>
      <c r="C17381" t="s">
        <v>38948</v>
      </c>
      <c r="D17381" t="s">
        <v>38676</v>
      </c>
    </row>
    <row r="17382" spans="2:4">
      <c r="B17382" s="52" t="s">
        <v>39527</v>
      </c>
      <c r="C17382" t="s">
        <v>38950</v>
      </c>
      <c r="D17382" t="s">
        <v>38676</v>
      </c>
    </row>
    <row r="17383" spans="2:4">
      <c r="B17383" s="52" t="s">
        <v>39528</v>
      </c>
      <c r="C17383" t="s">
        <v>38952</v>
      </c>
      <c r="D17383" t="s">
        <v>38676</v>
      </c>
    </row>
    <row r="17384" spans="2:4">
      <c r="B17384" s="52" t="s">
        <v>39529</v>
      </c>
      <c r="C17384" t="s">
        <v>38954</v>
      </c>
      <c r="D17384" t="s">
        <v>38676</v>
      </c>
    </row>
    <row r="17385" spans="2:4">
      <c r="B17385" s="52" t="s">
        <v>39530</v>
      </c>
      <c r="C17385" t="s">
        <v>38956</v>
      </c>
      <c r="D17385" t="s">
        <v>38676</v>
      </c>
    </row>
    <row r="17386" spans="2:4">
      <c r="B17386" s="52" t="s">
        <v>39531</v>
      </c>
      <c r="C17386" t="s">
        <v>38958</v>
      </c>
      <c r="D17386" t="s">
        <v>38676</v>
      </c>
    </row>
    <row r="17387" spans="2:4">
      <c r="B17387" s="52" t="s">
        <v>39532</v>
      </c>
      <c r="C17387" t="s">
        <v>38960</v>
      </c>
      <c r="D17387" t="s">
        <v>38676</v>
      </c>
    </row>
    <row r="17388" spans="2:4">
      <c r="B17388" s="52" t="s">
        <v>39533</v>
      </c>
      <c r="C17388" t="s">
        <v>38962</v>
      </c>
      <c r="D17388" t="s">
        <v>38676</v>
      </c>
    </row>
    <row r="17389" spans="2:4">
      <c r="B17389" s="52" t="s">
        <v>39534</v>
      </c>
      <c r="C17389" t="s">
        <v>38964</v>
      </c>
      <c r="D17389" t="s">
        <v>38676</v>
      </c>
    </row>
    <row r="17390" spans="2:4">
      <c r="B17390" s="52" t="s">
        <v>39535</v>
      </c>
      <c r="C17390" t="s">
        <v>38966</v>
      </c>
      <c r="D17390" t="s">
        <v>38676</v>
      </c>
    </row>
    <row r="17391" spans="2:4">
      <c r="B17391" s="52" t="s">
        <v>39536</v>
      </c>
      <c r="C17391" t="s">
        <v>38968</v>
      </c>
      <c r="D17391" t="s">
        <v>38676</v>
      </c>
    </row>
    <row r="17392" spans="2:4">
      <c r="B17392" s="52" t="s">
        <v>39537</v>
      </c>
      <c r="C17392" t="s">
        <v>38970</v>
      </c>
      <c r="D17392" t="s">
        <v>38676</v>
      </c>
    </row>
    <row r="17393" spans="2:4">
      <c r="B17393" s="52" t="s">
        <v>39538</v>
      </c>
      <c r="C17393" t="s">
        <v>38972</v>
      </c>
      <c r="D17393" t="s">
        <v>38676</v>
      </c>
    </row>
    <row r="17394" spans="2:4">
      <c r="B17394" s="52" t="s">
        <v>39539</v>
      </c>
      <c r="C17394" t="s">
        <v>38974</v>
      </c>
      <c r="D17394" t="s">
        <v>38676</v>
      </c>
    </row>
    <row r="17395" spans="2:4">
      <c r="B17395" s="52" t="s">
        <v>39540</v>
      </c>
      <c r="C17395" t="s">
        <v>38976</v>
      </c>
      <c r="D17395" t="s">
        <v>38676</v>
      </c>
    </row>
    <row r="17396" spans="2:4">
      <c r="B17396" s="52" t="s">
        <v>39541</v>
      </c>
      <c r="C17396" t="s">
        <v>38978</v>
      </c>
      <c r="D17396" t="s">
        <v>38676</v>
      </c>
    </row>
    <row r="17397" spans="2:4">
      <c r="B17397" s="52" t="s">
        <v>39542</v>
      </c>
      <c r="C17397" t="s">
        <v>38980</v>
      </c>
      <c r="D17397" t="s">
        <v>38676</v>
      </c>
    </row>
    <row r="17398" spans="2:4">
      <c r="B17398" s="52" t="s">
        <v>39543</v>
      </c>
      <c r="C17398" t="s">
        <v>38982</v>
      </c>
      <c r="D17398" t="s">
        <v>38676</v>
      </c>
    </row>
    <row r="17399" spans="2:4">
      <c r="B17399" s="52" t="s">
        <v>39544</v>
      </c>
      <c r="C17399" t="s">
        <v>38984</v>
      </c>
      <c r="D17399" t="s">
        <v>38676</v>
      </c>
    </row>
    <row r="17400" spans="2:4">
      <c r="B17400" s="52" t="s">
        <v>39545</v>
      </c>
      <c r="C17400" t="s">
        <v>38986</v>
      </c>
      <c r="D17400" t="s">
        <v>38676</v>
      </c>
    </row>
    <row r="17401" spans="2:4">
      <c r="B17401" s="52" t="s">
        <v>39546</v>
      </c>
      <c r="C17401" t="s">
        <v>38988</v>
      </c>
      <c r="D17401" t="s">
        <v>38676</v>
      </c>
    </row>
    <row r="17402" spans="2:4">
      <c r="B17402" s="52" t="s">
        <v>39547</v>
      </c>
      <c r="C17402" t="s">
        <v>38990</v>
      </c>
      <c r="D17402" t="s">
        <v>38676</v>
      </c>
    </row>
    <row r="17403" spans="2:4">
      <c r="B17403" s="52" t="s">
        <v>39548</v>
      </c>
      <c r="C17403" t="s">
        <v>38992</v>
      </c>
      <c r="D17403" t="s">
        <v>38676</v>
      </c>
    </row>
    <row r="17404" spans="2:4">
      <c r="B17404" s="52" t="s">
        <v>39549</v>
      </c>
      <c r="C17404" t="s">
        <v>38994</v>
      </c>
      <c r="D17404" t="s">
        <v>38676</v>
      </c>
    </row>
    <row r="17405" spans="2:4">
      <c r="B17405" s="52" t="s">
        <v>39550</v>
      </c>
      <c r="C17405" t="s">
        <v>38996</v>
      </c>
      <c r="D17405" t="s">
        <v>38676</v>
      </c>
    </row>
    <row r="17406" spans="2:4">
      <c r="B17406" s="52" t="s">
        <v>39551</v>
      </c>
      <c r="C17406" t="s">
        <v>38998</v>
      </c>
      <c r="D17406" t="s">
        <v>38676</v>
      </c>
    </row>
    <row r="17407" spans="2:4">
      <c r="B17407" s="52" t="s">
        <v>39552</v>
      </c>
      <c r="C17407" t="s">
        <v>39000</v>
      </c>
      <c r="D17407" t="s">
        <v>38676</v>
      </c>
    </row>
    <row r="17408" spans="2:4">
      <c r="B17408" s="52" t="s">
        <v>39553</v>
      </c>
      <c r="C17408" t="s">
        <v>39002</v>
      </c>
      <c r="D17408" t="s">
        <v>38676</v>
      </c>
    </row>
    <row r="17409" spans="2:4">
      <c r="B17409" s="52" t="s">
        <v>39554</v>
      </c>
      <c r="C17409" t="s">
        <v>39004</v>
      </c>
      <c r="D17409" t="s">
        <v>38676</v>
      </c>
    </row>
    <row r="17410" spans="2:4">
      <c r="B17410" s="52" t="s">
        <v>39555</v>
      </c>
      <c r="C17410" t="s">
        <v>39006</v>
      </c>
      <c r="D17410" t="s">
        <v>38676</v>
      </c>
    </row>
    <row r="17411" spans="2:4">
      <c r="B17411" s="52" t="s">
        <v>39556</v>
      </c>
      <c r="C17411" t="s">
        <v>39008</v>
      </c>
      <c r="D17411" t="s">
        <v>38676</v>
      </c>
    </row>
    <row r="17412" spans="2:4">
      <c r="B17412" s="52" t="s">
        <v>39557</v>
      </c>
      <c r="C17412" t="s">
        <v>39010</v>
      </c>
      <c r="D17412" t="s">
        <v>38676</v>
      </c>
    </row>
    <row r="17413" spans="2:4">
      <c r="B17413" s="52" t="s">
        <v>39558</v>
      </c>
      <c r="C17413" t="s">
        <v>39012</v>
      </c>
      <c r="D17413" t="s">
        <v>38676</v>
      </c>
    </row>
    <row r="17414" spans="2:4">
      <c r="B17414" s="52" t="s">
        <v>39559</v>
      </c>
      <c r="C17414" t="s">
        <v>39014</v>
      </c>
      <c r="D17414" t="s">
        <v>38676</v>
      </c>
    </row>
    <row r="17415" spans="2:4">
      <c r="B17415" s="52" t="s">
        <v>39560</v>
      </c>
      <c r="C17415" t="s">
        <v>39016</v>
      </c>
      <c r="D17415" t="s">
        <v>38676</v>
      </c>
    </row>
    <row r="17416" spans="2:4">
      <c r="B17416" s="52" t="s">
        <v>39561</v>
      </c>
      <c r="C17416" t="s">
        <v>39018</v>
      </c>
      <c r="D17416" t="s">
        <v>38676</v>
      </c>
    </row>
    <row r="17417" spans="2:4">
      <c r="B17417" s="52" t="s">
        <v>39562</v>
      </c>
      <c r="C17417" t="s">
        <v>39020</v>
      </c>
      <c r="D17417" t="s">
        <v>38676</v>
      </c>
    </row>
    <row r="17418" spans="2:4">
      <c r="B17418" s="52" t="s">
        <v>39563</v>
      </c>
      <c r="C17418" t="s">
        <v>39022</v>
      </c>
      <c r="D17418" t="s">
        <v>38676</v>
      </c>
    </row>
    <row r="17419" spans="2:4">
      <c r="B17419" s="52" t="s">
        <v>39564</v>
      </c>
      <c r="C17419" t="s">
        <v>39024</v>
      </c>
      <c r="D17419" t="s">
        <v>38676</v>
      </c>
    </row>
    <row r="17420" spans="2:4">
      <c r="B17420" s="52" t="s">
        <v>39565</v>
      </c>
      <c r="C17420" t="s">
        <v>39026</v>
      </c>
      <c r="D17420" t="s">
        <v>38676</v>
      </c>
    </row>
    <row r="17421" spans="2:4">
      <c r="B17421" s="52" t="s">
        <v>39566</v>
      </c>
      <c r="C17421" t="s">
        <v>39028</v>
      </c>
      <c r="D17421" t="s">
        <v>38676</v>
      </c>
    </row>
    <row r="17422" spans="2:4">
      <c r="B17422" s="52" t="s">
        <v>39567</v>
      </c>
      <c r="C17422" t="s">
        <v>39030</v>
      </c>
      <c r="D17422" t="s">
        <v>38676</v>
      </c>
    </row>
    <row r="17423" spans="2:4">
      <c r="B17423" s="52" t="s">
        <v>39568</v>
      </c>
      <c r="C17423" t="s">
        <v>39032</v>
      </c>
      <c r="D17423" t="s">
        <v>38676</v>
      </c>
    </row>
    <row r="17424" spans="2:4">
      <c r="B17424" s="52" t="s">
        <v>39569</v>
      </c>
      <c r="C17424" t="s">
        <v>39034</v>
      </c>
      <c r="D17424" t="s">
        <v>38676</v>
      </c>
    </row>
    <row r="17425" spans="2:4">
      <c r="B17425" s="52" t="s">
        <v>39570</v>
      </c>
      <c r="C17425" t="s">
        <v>39036</v>
      </c>
      <c r="D17425" t="s">
        <v>38676</v>
      </c>
    </row>
    <row r="17426" spans="2:4">
      <c r="B17426" s="52" t="s">
        <v>39571</v>
      </c>
      <c r="C17426" t="s">
        <v>39038</v>
      </c>
      <c r="D17426" t="s">
        <v>38676</v>
      </c>
    </row>
    <row r="17427" spans="2:4">
      <c r="B17427" s="52" t="s">
        <v>39572</v>
      </c>
      <c r="C17427" t="s">
        <v>39040</v>
      </c>
      <c r="D17427" t="s">
        <v>38676</v>
      </c>
    </row>
    <row r="17428" spans="2:4">
      <c r="B17428" s="52" t="s">
        <v>39573</v>
      </c>
      <c r="C17428" t="s">
        <v>39042</v>
      </c>
      <c r="D17428" t="s">
        <v>38676</v>
      </c>
    </row>
    <row r="17429" spans="2:4">
      <c r="B17429" s="52" t="s">
        <v>39574</v>
      </c>
      <c r="C17429" t="s">
        <v>39044</v>
      </c>
      <c r="D17429" t="s">
        <v>38676</v>
      </c>
    </row>
    <row r="17430" spans="2:4">
      <c r="B17430" s="52" t="s">
        <v>39575</v>
      </c>
      <c r="C17430" t="s">
        <v>39046</v>
      </c>
      <c r="D17430" t="s">
        <v>38676</v>
      </c>
    </row>
    <row r="17431" spans="2:4">
      <c r="B17431" s="52" t="s">
        <v>39576</v>
      </c>
      <c r="C17431" t="s">
        <v>39048</v>
      </c>
      <c r="D17431" t="s">
        <v>38676</v>
      </c>
    </row>
    <row r="17432" spans="2:4">
      <c r="B17432" s="52" t="s">
        <v>39577</v>
      </c>
      <c r="C17432" t="s">
        <v>39050</v>
      </c>
      <c r="D17432" t="s">
        <v>38676</v>
      </c>
    </row>
    <row r="17433" spans="2:4">
      <c r="B17433" s="52" t="s">
        <v>39578</v>
      </c>
      <c r="C17433" t="s">
        <v>39052</v>
      </c>
      <c r="D17433" t="s">
        <v>38676</v>
      </c>
    </row>
    <row r="17434" spans="2:4">
      <c r="B17434" s="52" t="s">
        <v>39579</v>
      </c>
      <c r="C17434" t="s">
        <v>39054</v>
      </c>
      <c r="D17434" t="s">
        <v>38676</v>
      </c>
    </row>
    <row r="17435" spans="2:4">
      <c r="B17435" s="52" t="s">
        <v>39580</v>
      </c>
      <c r="C17435" t="s">
        <v>39056</v>
      </c>
      <c r="D17435" t="s">
        <v>38676</v>
      </c>
    </row>
    <row r="17436" spans="2:4">
      <c r="B17436" s="52" t="s">
        <v>39581</v>
      </c>
      <c r="C17436" t="s">
        <v>39058</v>
      </c>
      <c r="D17436" t="s">
        <v>38676</v>
      </c>
    </row>
    <row r="17437" spans="2:4">
      <c r="B17437" s="52" t="s">
        <v>39582</v>
      </c>
      <c r="C17437" t="s">
        <v>39060</v>
      </c>
      <c r="D17437" t="s">
        <v>38676</v>
      </c>
    </row>
    <row r="17438" spans="2:4">
      <c r="B17438" s="52" t="s">
        <v>39583</v>
      </c>
      <c r="C17438" t="s">
        <v>39062</v>
      </c>
      <c r="D17438" t="s">
        <v>38676</v>
      </c>
    </row>
    <row r="17439" spans="2:4">
      <c r="B17439" s="52" t="s">
        <v>39584</v>
      </c>
      <c r="C17439" t="s">
        <v>39064</v>
      </c>
      <c r="D17439" t="s">
        <v>38676</v>
      </c>
    </row>
    <row r="17440" spans="2:4">
      <c r="B17440" s="52" t="s">
        <v>39585</v>
      </c>
      <c r="C17440" t="s">
        <v>39066</v>
      </c>
      <c r="D17440" t="s">
        <v>38676</v>
      </c>
    </row>
    <row r="17441" spans="2:4">
      <c r="B17441" s="52" t="s">
        <v>39586</v>
      </c>
      <c r="C17441" t="s">
        <v>39068</v>
      </c>
      <c r="D17441" t="s">
        <v>38676</v>
      </c>
    </row>
    <row r="17442" spans="2:4">
      <c r="B17442" s="52" t="s">
        <v>39587</v>
      </c>
      <c r="C17442" t="s">
        <v>39070</v>
      </c>
      <c r="D17442" t="s">
        <v>38676</v>
      </c>
    </row>
    <row r="17443" spans="2:4">
      <c r="B17443" s="52" t="s">
        <v>39588</v>
      </c>
      <c r="C17443" t="s">
        <v>39072</v>
      </c>
      <c r="D17443" t="s">
        <v>38676</v>
      </c>
    </row>
    <row r="17444" spans="2:4">
      <c r="B17444" s="52" t="s">
        <v>39589</v>
      </c>
      <c r="C17444" t="s">
        <v>39074</v>
      </c>
      <c r="D17444" t="s">
        <v>38676</v>
      </c>
    </row>
    <row r="17445" spans="2:4">
      <c r="B17445" s="52" t="s">
        <v>39590</v>
      </c>
      <c r="C17445" t="s">
        <v>39076</v>
      </c>
      <c r="D17445" t="s">
        <v>38676</v>
      </c>
    </row>
    <row r="17446" spans="2:4">
      <c r="B17446" s="52" t="s">
        <v>39591</v>
      </c>
      <c r="C17446" t="s">
        <v>39078</v>
      </c>
      <c r="D17446" t="s">
        <v>38676</v>
      </c>
    </row>
    <row r="17447" spans="2:4">
      <c r="B17447" s="52" t="s">
        <v>39592</v>
      </c>
      <c r="C17447" t="s">
        <v>39080</v>
      </c>
      <c r="D17447" t="s">
        <v>38676</v>
      </c>
    </row>
    <row r="17448" spans="2:4">
      <c r="B17448" s="52" t="s">
        <v>39593</v>
      </c>
      <c r="C17448" t="s">
        <v>39082</v>
      </c>
      <c r="D17448" t="s">
        <v>38676</v>
      </c>
    </row>
    <row r="17449" spans="2:4">
      <c r="B17449" s="52" t="s">
        <v>39594</v>
      </c>
      <c r="C17449" t="s">
        <v>39084</v>
      </c>
      <c r="D17449" t="s">
        <v>38676</v>
      </c>
    </row>
    <row r="17450" spans="2:4">
      <c r="B17450" s="52" t="s">
        <v>39595</v>
      </c>
      <c r="C17450" t="s">
        <v>39086</v>
      </c>
      <c r="D17450" t="s">
        <v>38676</v>
      </c>
    </row>
    <row r="17451" spans="2:4">
      <c r="B17451" s="52" t="s">
        <v>39596</v>
      </c>
      <c r="C17451" t="s">
        <v>39088</v>
      </c>
      <c r="D17451" t="s">
        <v>38676</v>
      </c>
    </row>
    <row r="17452" spans="2:4">
      <c r="B17452" s="52" t="s">
        <v>39597</v>
      </c>
      <c r="C17452" t="s">
        <v>39090</v>
      </c>
      <c r="D17452" t="s">
        <v>38676</v>
      </c>
    </row>
    <row r="17453" spans="2:4">
      <c r="B17453" s="52" t="s">
        <v>39598</v>
      </c>
      <c r="C17453" t="s">
        <v>39092</v>
      </c>
      <c r="D17453" t="s">
        <v>38676</v>
      </c>
    </row>
    <row r="17454" spans="2:4">
      <c r="B17454" s="52" t="s">
        <v>39599</v>
      </c>
      <c r="C17454" t="s">
        <v>39094</v>
      </c>
      <c r="D17454" t="s">
        <v>38676</v>
      </c>
    </row>
    <row r="17455" spans="2:4">
      <c r="B17455" s="52" t="s">
        <v>39600</v>
      </c>
      <c r="C17455" t="s">
        <v>39096</v>
      </c>
      <c r="D17455" t="s">
        <v>38676</v>
      </c>
    </row>
    <row r="17456" spans="2:4">
      <c r="B17456" s="52" t="s">
        <v>39601</v>
      </c>
      <c r="C17456" t="s">
        <v>39098</v>
      </c>
      <c r="D17456" t="s">
        <v>38676</v>
      </c>
    </row>
    <row r="17457" spans="2:4">
      <c r="B17457" s="52" t="s">
        <v>39602</v>
      </c>
      <c r="C17457" t="s">
        <v>39100</v>
      </c>
      <c r="D17457" t="s">
        <v>38676</v>
      </c>
    </row>
    <row r="17458" spans="2:4">
      <c r="B17458" s="52" t="s">
        <v>39603</v>
      </c>
      <c r="C17458" t="s">
        <v>39102</v>
      </c>
      <c r="D17458" t="s">
        <v>38676</v>
      </c>
    </row>
    <row r="17459" spans="2:4">
      <c r="B17459" s="52" t="s">
        <v>39604</v>
      </c>
      <c r="C17459" t="s">
        <v>39104</v>
      </c>
      <c r="D17459" t="s">
        <v>38676</v>
      </c>
    </row>
    <row r="17460" spans="2:4">
      <c r="B17460" s="52" t="s">
        <v>39605</v>
      </c>
      <c r="C17460" t="s">
        <v>39106</v>
      </c>
      <c r="D17460" t="s">
        <v>38676</v>
      </c>
    </row>
    <row r="17461" spans="2:4">
      <c r="B17461" s="52" t="s">
        <v>39606</v>
      </c>
      <c r="C17461" t="s">
        <v>39108</v>
      </c>
      <c r="D17461" t="s">
        <v>38676</v>
      </c>
    </row>
    <row r="17462" spans="2:4">
      <c r="B17462" s="52" t="s">
        <v>39607</v>
      </c>
      <c r="C17462" t="s">
        <v>39110</v>
      </c>
      <c r="D17462" t="s">
        <v>38676</v>
      </c>
    </row>
    <row r="17463" spans="2:4">
      <c r="B17463" s="52" t="s">
        <v>39608</v>
      </c>
      <c r="C17463" t="s">
        <v>39112</v>
      </c>
      <c r="D17463" t="s">
        <v>38676</v>
      </c>
    </row>
    <row r="17464" spans="2:4">
      <c r="B17464" s="52" t="s">
        <v>39609</v>
      </c>
      <c r="C17464" t="s">
        <v>39114</v>
      </c>
      <c r="D17464" t="s">
        <v>38676</v>
      </c>
    </row>
    <row r="17465" spans="2:4">
      <c r="B17465" s="52" t="s">
        <v>39610</v>
      </c>
      <c r="C17465" t="s">
        <v>39116</v>
      </c>
      <c r="D17465" t="s">
        <v>38676</v>
      </c>
    </row>
    <row r="17466" spans="2:4">
      <c r="B17466" s="52" t="s">
        <v>39611</v>
      </c>
      <c r="C17466" t="s">
        <v>39118</v>
      </c>
      <c r="D17466" t="s">
        <v>38676</v>
      </c>
    </row>
    <row r="17467" spans="2:4">
      <c r="B17467" s="52" t="s">
        <v>39612</v>
      </c>
      <c r="C17467" t="s">
        <v>39120</v>
      </c>
      <c r="D17467" t="s">
        <v>38676</v>
      </c>
    </row>
    <row r="17468" spans="2:4">
      <c r="B17468" s="52" t="s">
        <v>39613</v>
      </c>
      <c r="C17468" t="s">
        <v>39122</v>
      </c>
      <c r="D17468" t="s">
        <v>38676</v>
      </c>
    </row>
    <row r="17469" spans="2:4">
      <c r="B17469" s="52" t="s">
        <v>39614</v>
      </c>
      <c r="C17469" t="s">
        <v>39124</v>
      </c>
      <c r="D17469" t="s">
        <v>38676</v>
      </c>
    </row>
    <row r="17470" spans="2:4">
      <c r="B17470" s="52" t="s">
        <v>39615</v>
      </c>
      <c r="C17470" t="s">
        <v>39126</v>
      </c>
      <c r="D17470" t="s">
        <v>38676</v>
      </c>
    </row>
    <row r="17471" spans="2:4">
      <c r="B17471" s="52" t="s">
        <v>39616</v>
      </c>
      <c r="C17471" t="s">
        <v>39128</v>
      </c>
      <c r="D17471" t="s">
        <v>38676</v>
      </c>
    </row>
    <row r="17472" spans="2:4">
      <c r="B17472" s="52" t="s">
        <v>39617</v>
      </c>
      <c r="C17472" t="s">
        <v>39130</v>
      </c>
      <c r="D17472" t="s">
        <v>38676</v>
      </c>
    </row>
    <row r="17473" spans="2:4">
      <c r="B17473" s="52" t="s">
        <v>39618</v>
      </c>
      <c r="C17473" t="s">
        <v>39132</v>
      </c>
      <c r="D17473" t="s">
        <v>38676</v>
      </c>
    </row>
    <row r="17474" spans="2:4">
      <c r="B17474" s="52" t="s">
        <v>39619</v>
      </c>
      <c r="C17474" t="s">
        <v>39134</v>
      </c>
      <c r="D17474" t="s">
        <v>38676</v>
      </c>
    </row>
    <row r="17475" spans="2:4">
      <c r="B17475" s="52" t="s">
        <v>39620</v>
      </c>
      <c r="C17475" t="s">
        <v>39136</v>
      </c>
      <c r="D17475" t="s">
        <v>38676</v>
      </c>
    </row>
    <row r="17476" spans="2:4">
      <c r="B17476" s="52" t="s">
        <v>39621</v>
      </c>
      <c r="C17476" t="s">
        <v>39138</v>
      </c>
      <c r="D17476" t="s">
        <v>38676</v>
      </c>
    </row>
    <row r="17477" spans="2:4">
      <c r="B17477" s="52" t="s">
        <v>39622</v>
      </c>
      <c r="C17477" t="s">
        <v>39140</v>
      </c>
      <c r="D17477" t="s">
        <v>38676</v>
      </c>
    </row>
    <row r="17478" spans="2:4">
      <c r="B17478" s="52" t="s">
        <v>39623</v>
      </c>
      <c r="C17478" t="s">
        <v>39142</v>
      </c>
      <c r="D17478" t="s">
        <v>38676</v>
      </c>
    </row>
    <row r="17479" spans="2:4">
      <c r="B17479" s="52" t="s">
        <v>39624</v>
      </c>
      <c r="C17479" t="s">
        <v>39144</v>
      </c>
      <c r="D17479" t="s">
        <v>38676</v>
      </c>
    </row>
    <row r="17480" spans="2:4">
      <c r="B17480" s="52" t="s">
        <v>39625</v>
      </c>
      <c r="C17480" t="s">
        <v>39146</v>
      </c>
      <c r="D17480" t="s">
        <v>38676</v>
      </c>
    </row>
    <row r="17481" spans="2:4">
      <c r="B17481" s="52" t="s">
        <v>39626</v>
      </c>
      <c r="C17481" t="s">
        <v>39148</v>
      </c>
      <c r="D17481" t="s">
        <v>38676</v>
      </c>
    </row>
    <row r="17482" spans="2:4">
      <c r="B17482" s="52" t="s">
        <v>39627</v>
      </c>
      <c r="C17482" t="s">
        <v>39150</v>
      </c>
      <c r="D17482" t="s">
        <v>38676</v>
      </c>
    </row>
    <row r="17483" spans="2:4">
      <c r="B17483" s="52" t="s">
        <v>39628</v>
      </c>
      <c r="C17483" t="s">
        <v>39152</v>
      </c>
      <c r="D17483" t="s">
        <v>38676</v>
      </c>
    </row>
    <row r="17484" spans="2:4">
      <c r="B17484" s="52" t="s">
        <v>39629</v>
      </c>
      <c r="C17484" t="s">
        <v>39154</v>
      </c>
      <c r="D17484" t="s">
        <v>38676</v>
      </c>
    </row>
    <row r="17485" spans="2:4">
      <c r="B17485" s="52" t="s">
        <v>39630</v>
      </c>
      <c r="C17485" t="s">
        <v>39156</v>
      </c>
      <c r="D17485" t="s">
        <v>38676</v>
      </c>
    </row>
    <row r="17486" spans="2:4">
      <c r="B17486" s="52" t="s">
        <v>39631</v>
      </c>
      <c r="C17486" t="s">
        <v>39158</v>
      </c>
      <c r="D17486" t="s">
        <v>38676</v>
      </c>
    </row>
    <row r="17487" spans="2:4">
      <c r="B17487" s="52" t="s">
        <v>39632</v>
      </c>
      <c r="C17487" t="s">
        <v>39160</v>
      </c>
      <c r="D17487" t="s">
        <v>38676</v>
      </c>
    </row>
    <row r="17488" spans="2:4">
      <c r="B17488" s="52" t="s">
        <v>39633</v>
      </c>
      <c r="C17488" t="s">
        <v>39162</v>
      </c>
      <c r="D17488" t="s">
        <v>38676</v>
      </c>
    </row>
    <row r="17489" spans="2:4">
      <c r="B17489" s="52" t="s">
        <v>39634</v>
      </c>
      <c r="C17489" t="s">
        <v>39164</v>
      </c>
      <c r="D17489" t="s">
        <v>38676</v>
      </c>
    </row>
    <row r="17490" spans="2:4">
      <c r="B17490" s="52" t="s">
        <v>39635</v>
      </c>
      <c r="C17490" t="s">
        <v>39166</v>
      </c>
      <c r="D17490" t="s">
        <v>38676</v>
      </c>
    </row>
    <row r="17491" spans="2:4">
      <c r="B17491" s="52" t="s">
        <v>39636</v>
      </c>
      <c r="C17491" t="s">
        <v>39168</v>
      </c>
      <c r="D17491" t="s">
        <v>38676</v>
      </c>
    </row>
    <row r="17492" spans="2:4">
      <c r="B17492" s="52" t="s">
        <v>39637</v>
      </c>
      <c r="C17492" t="s">
        <v>39170</v>
      </c>
      <c r="D17492" t="s">
        <v>38676</v>
      </c>
    </row>
    <row r="17493" spans="2:4">
      <c r="B17493" s="52" t="s">
        <v>39638</v>
      </c>
      <c r="C17493" t="s">
        <v>39172</v>
      </c>
      <c r="D17493" t="s">
        <v>38676</v>
      </c>
    </row>
    <row r="17494" spans="2:4">
      <c r="B17494" s="52" t="s">
        <v>39639</v>
      </c>
      <c r="C17494" t="s">
        <v>39174</v>
      </c>
      <c r="D17494" t="s">
        <v>38676</v>
      </c>
    </row>
    <row r="17495" spans="2:4">
      <c r="B17495" s="52" t="s">
        <v>39640</v>
      </c>
      <c r="C17495" t="s">
        <v>39176</v>
      </c>
      <c r="D17495" t="s">
        <v>38676</v>
      </c>
    </row>
    <row r="17496" spans="2:4">
      <c r="B17496" s="52" t="s">
        <v>39641</v>
      </c>
      <c r="C17496" t="s">
        <v>39178</v>
      </c>
      <c r="D17496" t="s">
        <v>38676</v>
      </c>
    </row>
    <row r="17497" spans="2:4">
      <c r="B17497" s="52" t="s">
        <v>39642</v>
      </c>
      <c r="C17497" t="s">
        <v>39180</v>
      </c>
      <c r="D17497" t="s">
        <v>38676</v>
      </c>
    </row>
    <row r="17498" spans="2:4">
      <c r="B17498" s="52" t="s">
        <v>39643</v>
      </c>
      <c r="C17498" t="s">
        <v>39182</v>
      </c>
      <c r="D17498" t="s">
        <v>38676</v>
      </c>
    </row>
    <row r="17499" spans="2:4">
      <c r="B17499" s="52" t="s">
        <v>39644</v>
      </c>
      <c r="C17499" t="s">
        <v>39184</v>
      </c>
      <c r="D17499" t="s">
        <v>38676</v>
      </c>
    </row>
    <row r="17500" spans="2:4">
      <c r="B17500" s="52" t="s">
        <v>39645</v>
      </c>
      <c r="C17500" t="s">
        <v>39186</v>
      </c>
      <c r="D17500" t="s">
        <v>38676</v>
      </c>
    </row>
    <row r="17501" spans="2:4">
      <c r="B17501" s="52" t="s">
        <v>39646</v>
      </c>
      <c r="C17501" t="s">
        <v>39188</v>
      </c>
      <c r="D17501" t="s">
        <v>38676</v>
      </c>
    </row>
    <row r="17502" spans="2:4">
      <c r="B17502" s="52" t="s">
        <v>39647</v>
      </c>
      <c r="C17502" t="s">
        <v>39190</v>
      </c>
      <c r="D17502" t="s">
        <v>38676</v>
      </c>
    </row>
    <row r="17503" spans="2:4">
      <c r="B17503" s="52" t="s">
        <v>39648</v>
      </c>
      <c r="C17503" t="s">
        <v>39192</v>
      </c>
      <c r="D17503" t="s">
        <v>38676</v>
      </c>
    </row>
    <row r="17504" spans="2:4">
      <c r="B17504" s="52" t="s">
        <v>39649</v>
      </c>
      <c r="C17504" t="s">
        <v>39194</v>
      </c>
      <c r="D17504" t="s">
        <v>38676</v>
      </c>
    </row>
    <row r="17505" spans="2:4">
      <c r="B17505" s="52" t="s">
        <v>39650</v>
      </c>
      <c r="C17505" t="s">
        <v>39196</v>
      </c>
      <c r="D17505" t="s">
        <v>38676</v>
      </c>
    </row>
    <row r="17506" spans="2:4">
      <c r="B17506" s="52" t="s">
        <v>39651</v>
      </c>
      <c r="C17506" t="s">
        <v>39198</v>
      </c>
      <c r="D17506" t="s">
        <v>38676</v>
      </c>
    </row>
    <row r="17507" spans="2:4">
      <c r="B17507" s="52" t="s">
        <v>39652</v>
      </c>
      <c r="C17507" t="s">
        <v>39200</v>
      </c>
      <c r="D17507" t="s">
        <v>38676</v>
      </c>
    </row>
    <row r="17508" spans="2:4">
      <c r="B17508" s="52" t="s">
        <v>39653</v>
      </c>
      <c r="C17508" t="s">
        <v>39202</v>
      </c>
      <c r="D17508" t="s">
        <v>38676</v>
      </c>
    </row>
    <row r="17509" spans="2:4">
      <c r="B17509" s="52" t="s">
        <v>39654</v>
      </c>
      <c r="C17509" t="s">
        <v>39204</v>
      </c>
      <c r="D17509" t="s">
        <v>38676</v>
      </c>
    </row>
    <row r="17510" spans="2:4">
      <c r="B17510" s="52" t="s">
        <v>39655</v>
      </c>
      <c r="C17510" t="s">
        <v>39206</v>
      </c>
      <c r="D17510" t="s">
        <v>38676</v>
      </c>
    </row>
    <row r="17511" spans="2:4">
      <c r="B17511" s="52" t="s">
        <v>39656</v>
      </c>
      <c r="C17511" t="s">
        <v>39208</v>
      </c>
      <c r="D17511" t="s">
        <v>38676</v>
      </c>
    </row>
    <row r="17512" spans="2:4">
      <c r="B17512" s="52" t="s">
        <v>39657</v>
      </c>
      <c r="C17512" t="s">
        <v>39210</v>
      </c>
      <c r="D17512" t="s">
        <v>38676</v>
      </c>
    </row>
    <row r="17513" spans="2:4">
      <c r="B17513" s="52" t="s">
        <v>39658</v>
      </c>
      <c r="C17513" t="s">
        <v>39212</v>
      </c>
      <c r="D17513" t="s">
        <v>38676</v>
      </c>
    </row>
    <row r="17514" spans="2:4">
      <c r="B17514" s="52" t="s">
        <v>39659</v>
      </c>
      <c r="C17514" t="s">
        <v>39214</v>
      </c>
      <c r="D17514" t="s">
        <v>38676</v>
      </c>
    </row>
    <row r="17515" spans="2:4">
      <c r="B17515" s="52" t="s">
        <v>39660</v>
      </c>
      <c r="C17515" t="s">
        <v>39216</v>
      </c>
      <c r="D17515" t="s">
        <v>38676</v>
      </c>
    </row>
    <row r="17516" spans="2:4">
      <c r="B17516" s="52" t="s">
        <v>39661</v>
      </c>
      <c r="C17516" t="s">
        <v>39218</v>
      </c>
      <c r="D17516" t="s">
        <v>38676</v>
      </c>
    </row>
    <row r="17517" spans="2:4">
      <c r="B17517" s="52" t="s">
        <v>39662</v>
      </c>
      <c r="C17517" t="s">
        <v>39220</v>
      </c>
      <c r="D17517" t="s">
        <v>38676</v>
      </c>
    </row>
    <row r="17518" spans="2:4">
      <c r="B17518" s="52" t="s">
        <v>39663</v>
      </c>
      <c r="C17518" t="s">
        <v>39222</v>
      </c>
      <c r="D17518" t="s">
        <v>38676</v>
      </c>
    </row>
    <row r="17519" spans="2:4">
      <c r="B17519" s="52" t="s">
        <v>39664</v>
      </c>
      <c r="C17519" t="s">
        <v>39224</v>
      </c>
      <c r="D17519" t="s">
        <v>38676</v>
      </c>
    </row>
    <row r="17520" spans="2:4">
      <c r="B17520" s="52" t="s">
        <v>39665</v>
      </c>
      <c r="C17520" t="s">
        <v>39226</v>
      </c>
      <c r="D17520" t="s">
        <v>38676</v>
      </c>
    </row>
    <row r="17521" spans="2:4">
      <c r="B17521" s="52" t="s">
        <v>39666</v>
      </c>
      <c r="C17521" t="s">
        <v>39228</v>
      </c>
      <c r="D17521" t="s">
        <v>38676</v>
      </c>
    </row>
    <row r="17522" spans="2:4">
      <c r="B17522" s="52" t="s">
        <v>39667</v>
      </c>
      <c r="C17522" t="s">
        <v>39230</v>
      </c>
      <c r="D17522" t="s">
        <v>38676</v>
      </c>
    </row>
    <row r="17523" spans="2:4">
      <c r="B17523" s="52" t="s">
        <v>39668</v>
      </c>
      <c r="C17523" t="s">
        <v>39232</v>
      </c>
      <c r="D17523" t="s">
        <v>38676</v>
      </c>
    </row>
    <row r="17524" spans="2:4">
      <c r="B17524" s="52" t="s">
        <v>39669</v>
      </c>
      <c r="C17524" t="s">
        <v>38675</v>
      </c>
      <c r="D17524" t="s">
        <v>38676</v>
      </c>
    </row>
    <row r="17525" spans="2:4">
      <c r="B17525" s="52" t="s">
        <v>39670</v>
      </c>
      <c r="C17525" t="s">
        <v>38678</v>
      </c>
      <c r="D17525" t="s">
        <v>38676</v>
      </c>
    </row>
    <row r="17526" spans="2:4">
      <c r="B17526" s="52" t="s">
        <v>39671</v>
      </c>
      <c r="C17526" t="s">
        <v>38680</v>
      </c>
      <c r="D17526" t="s">
        <v>38676</v>
      </c>
    </row>
    <row r="17527" spans="2:4">
      <c r="B17527" s="52" t="s">
        <v>39672</v>
      </c>
      <c r="C17527" t="s">
        <v>38682</v>
      </c>
      <c r="D17527" t="s">
        <v>38676</v>
      </c>
    </row>
    <row r="17528" spans="2:4">
      <c r="B17528" s="52" t="s">
        <v>39673</v>
      </c>
      <c r="C17528" t="s">
        <v>38684</v>
      </c>
      <c r="D17528" t="s">
        <v>38676</v>
      </c>
    </row>
    <row r="17529" spans="2:4">
      <c r="B17529" s="52" t="s">
        <v>39674</v>
      </c>
      <c r="C17529" t="s">
        <v>38686</v>
      </c>
      <c r="D17529" t="s">
        <v>38676</v>
      </c>
    </row>
    <row r="17530" spans="2:4">
      <c r="B17530" s="52" t="s">
        <v>39675</v>
      </c>
      <c r="C17530" t="s">
        <v>38688</v>
      </c>
      <c r="D17530" t="s">
        <v>38676</v>
      </c>
    </row>
    <row r="17531" spans="2:4">
      <c r="B17531" s="52" t="s">
        <v>39676</v>
      </c>
      <c r="C17531" t="s">
        <v>38690</v>
      </c>
      <c r="D17531" t="s">
        <v>38676</v>
      </c>
    </row>
    <row r="17532" spans="2:4">
      <c r="B17532" s="52" t="s">
        <v>39677</v>
      </c>
      <c r="C17532" t="s">
        <v>38692</v>
      </c>
      <c r="D17532" t="s">
        <v>38676</v>
      </c>
    </row>
    <row r="17533" spans="2:4">
      <c r="B17533" s="52" t="s">
        <v>39678</v>
      </c>
      <c r="C17533" t="s">
        <v>38694</v>
      </c>
      <c r="D17533" t="s">
        <v>38676</v>
      </c>
    </row>
    <row r="17534" spans="2:4">
      <c r="B17534" s="52" t="s">
        <v>39679</v>
      </c>
      <c r="C17534" t="s">
        <v>38696</v>
      </c>
      <c r="D17534" t="s">
        <v>38676</v>
      </c>
    </row>
    <row r="17535" spans="2:4">
      <c r="B17535" s="52" t="s">
        <v>39680</v>
      </c>
      <c r="C17535" t="s">
        <v>38698</v>
      </c>
      <c r="D17535" t="s">
        <v>38676</v>
      </c>
    </row>
    <row r="17536" spans="2:4">
      <c r="B17536" s="52" t="s">
        <v>39681</v>
      </c>
      <c r="C17536" t="s">
        <v>38700</v>
      </c>
      <c r="D17536" t="s">
        <v>38676</v>
      </c>
    </row>
    <row r="17537" spans="2:4">
      <c r="B17537" s="52" t="s">
        <v>39682</v>
      </c>
      <c r="C17537" t="s">
        <v>38702</v>
      </c>
      <c r="D17537" t="s">
        <v>38676</v>
      </c>
    </row>
    <row r="17538" spans="2:4">
      <c r="B17538" s="52" t="s">
        <v>39683</v>
      </c>
      <c r="C17538" t="s">
        <v>38704</v>
      </c>
      <c r="D17538" t="s">
        <v>38676</v>
      </c>
    </row>
    <row r="17539" spans="2:4">
      <c r="B17539" s="52" t="s">
        <v>39684</v>
      </c>
      <c r="C17539" t="s">
        <v>38706</v>
      </c>
      <c r="D17539" t="s">
        <v>38676</v>
      </c>
    </row>
    <row r="17540" spans="2:4">
      <c r="B17540" s="52" t="s">
        <v>39685</v>
      </c>
      <c r="C17540" t="s">
        <v>38708</v>
      </c>
      <c r="D17540" t="s">
        <v>38676</v>
      </c>
    </row>
    <row r="17541" spans="2:4">
      <c r="B17541" s="52" t="s">
        <v>39686</v>
      </c>
      <c r="C17541" t="s">
        <v>38710</v>
      </c>
      <c r="D17541" t="s">
        <v>38676</v>
      </c>
    </row>
    <row r="17542" spans="2:4">
      <c r="B17542" s="52" t="s">
        <v>39687</v>
      </c>
      <c r="C17542" t="s">
        <v>38712</v>
      </c>
      <c r="D17542" t="s">
        <v>38676</v>
      </c>
    </row>
    <row r="17543" spans="2:4">
      <c r="B17543" s="52" t="s">
        <v>39688</v>
      </c>
      <c r="C17543" t="s">
        <v>38714</v>
      </c>
      <c r="D17543" t="s">
        <v>38676</v>
      </c>
    </row>
    <row r="17544" spans="2:4">
      <c r="B17544" s="52" t="s">
        <v>39689</v>
      </c>
      <c r="C17544" t="s">
        <v>38716</v>
      </c>
      <c r="D17544" t="s">
        <v>38676</v>
      </c>
    </row>
    <row r="17545" spans="2:4">
      <c r="B17545" s="52" t="s">
        <v>39690</v>
      </c>
      <c r="C17545" t="s">
        <v>38718</v>
      </c>
      <c r="D17545" t="s">
        <v>38676</v>
      </c>
    </row>
    <row r="17546" spans="2:4">
      <c r="B17546" s="52" t="s">
        <v>39691</v>
      </c>
      <c r="C17546" t="s">
        <v>38842</v>
      </c>
      <c r="D17546" t="s">
        <v>38676</v>
      </c>
    </row>
    <row r="17547" spans="2:4">
      <c r="B17547" s="52" t="s">
        <v>39692</v>
      </c>
      <c r="C17547" t="s">
        <v>38844</v>
      </c>
      <c r="D17547" t="s">
        <v>38676</v>
      </c>
    </row>
    <row r="17548" spans="2:4">
      <c r="B17548" s="52" t="s">
        <v>39693</v>
      </c>
      <c r="C17548" t="s">
        <v>38846</v>
      </c>
      <c r="D17548" t="s">
        <v>38676</v>
      </c>
    </row>
    <row r="17549" spans="2:4">
      <c r="B17549" s="52" t="s">
        <v>39694</v>
      </c>
      <c r="C17549" t="s">
        <v>38848</v>
      </c>
      <c r="D17549" t="s">
        <v>38676</v>
      </c>
    </row>
    <row r="17550" spans="2:4">
      <c r="B17550" s="52" t="s">
        <v>39695</v>
      </c>
      <c r="C17550" t="s">
        <v>38850</v>
      </c>
      <c r="D17550" t="s">
        <v>38676</v>
      </c>
    </row>
    <row r="17551" spans="2:4">
      <c r="B17551" s="52" t="s">
        <v>39696</v>
      </c>
      <c r="C17551" t="s">
        <v>38852</v>
      </c>
      <c r="D17551" t="s">
        <v>38676</v>
      </c>
    </row>
    <row r="17552" spans="2:4">
      <c r="B17552" s="52" t="s">
        <v>39697</v>
      </c>
      <c r="C17552" t="s">
        <v>38854</v>
      </c>
      <c r="D17552" t="s">
        <v>38676</v>
      </c>
    </row>
    <row r="17553" spans="2:4">
      <c r="B17553" s="52" t="s">
        <v>39698</v>
      </c>
      <c r="C17553" t="s">
        <v>38856</v>
      </c>
      <c r="D17553" t="s">
        <v>38676</v>
      </c>
    </row>
    <row r="17554" spans="2:4">
      <c r="B17554" s="52" t="s">
        <v>39699</v>
      </c>
      <c r="C17554" t="s">
        <v>38858</v>
      </c>
      <c r="D17554" t="s">
        <v>38676</v>
      </c>
    </row>
    <row r="17555" spans="2:4">
      <c r="B17555" s="52" t="s">
        <v>39700</v>
      </c>
      <c r="C17555" t="s">
        <v>38860</v>
      </c>
      <c r="D17555" t="s">
        <v>38676</v>
      </c>
    </row>
    <row r="17556" spans="2:4">
      <c r="B17556" s="52" t="s">
        <v>39701</v>
      </c>
      <c r="C17556" t="s">
        <v>38862</v>
      </c>
      <c r="D17556" t="s">
        <v>38676</v>
      </c>
    </row>
    <row r="17557" spans="2:4">
      <c r="B17557" s="52" t="s">
        <v>39702</v>
      </c>
      <c r="C17557" t="s">
        <v>38864</v>
      </c>
      <c r="D17557" t="s">
        <v>38676</v>
      </c>
    </row>
    <row r="17558" spans="2:4">
      <c r="B17558" s="52" t="s">
        <v>39703</v>
      </c>
      <c r="C17558" t="s">
        <v>38866</v>
      </c>
      <c r="D17558" t="s">
        <v>38676</v>
      </c>
    </row>
    <row r="17559" spans="2:4">
      <c r="B17559" s="52" t="s">
        <v>39704</v>
      </c>
      <c r="C17559" t="s">
        <v>38868</v>
      </c>
      <c r="D17559" t="s">
        <v>38676</v>
      </c>
    </row>
    <row r="17560" spans="2:4">
      <c r="B17560" s="52" t="s">
        <v>39705</v>
      </c>
      <c r="C17560" t="s">
        <v>38870</v>
      </c>
      <c r="D17560" t="s">
        <v>38676</v>
      </c>
    </row>
    <row r="17561" spans="2:4">
      <c r="B17561" s="52" t="s">
        <v>39706</v>
      </c>
      <c r="C17561" t="s">
        <v>38872</v>
      </c>
      <c r="D17561" t="s">
        <v>38676</v>
      </c>
    </row>
    <row r="17562" spans="2:4">
      <c r="B17562" s="52" t="s">
        <v>39707</v>
      </c>
      <c r="C17562" t="s">
        <v>38874</v>
      </c>
      <c r="D17562" t="s">
        <v>38676</v>
      </c>
    </row>
    <row r="17563" spans="2:4">
      <c r="B17563" s="52" t="s">
        <v>39708</v>
      </c>
      <c r="C17563" t="s">
        <v>38876</v>
      </c>
      <c r="D17563" t="s">
        <v>38676</v>
      </c>
    </row>
    <row r="17564" spans="2:4">
      <c r="B17564" s="52" t="s">
        <v>39709</v>
      </c>
      <c r="C17564" t="s">
        <v>38878</v>
      </c>
      <c r="D17564" t="s">
        <v>38676</v>
      </c>
    </row>
    <row r="17565" spans="2:4">
      <c r="B17565" s="52" t="s">
        <v>39710</v>
      </c>
      <c r="C17565" t="s">
        <v>38880</v>
      </c>
      <c r="D17565" t="s">
        <v>38676</v>
      </c>
    </row>
    <row r="17566" spans="2:4">
      <c r="B17566" s="52" t="s">
        <v>39711</v>
      </c>
      <c r="C17566" t="s">
        <v>38882</v>
      </c>
      <c r="D17566" t="s">
        <v>38676</v>
      </c>
    </row>
    <row r="17567" spans="2:4">
      <c r="B17567" s="52" t="s">
        <v>39712</v>
      </c>
      <c r="C17567" t="s">
        <v>38884</v>
      </c>
      <c r="D17567" t="s">
        <v>38676</v>
      </c>
    </row>
    <row r="17568" spans="2:4">
      <c r="B17568" s="52" t="s">
        <v>39713</v>
      </c>
      <c r="C17568" t="s">
        <v>38886</v>
      </c>
      <c r="D17568" t="s">
        <v>38676</v>
      </c>
    </row>
    <row r="17569" spans="2:4">
      <c r="B17569" s="52" t="s">
        <v>39714</v>
      </c>
      <c r="C17569" t="s">
        <v>38888</v>
      </c>
      <c r="D17569" t="s">
        <v>38676</v>
      </c>
    </row>
    <row r="17570" spans="2:4">
      <c r="B17570" s="52" t="s">
        <v>39715</v>
      </c>
      <c r="C17570" t="s">
        <v>38890</v>
      </c>
      <c r="D17570" t="s">
        <v>38676</v>
      </c>
    </row>
    <row r="17571" spans="2:4">
      <c r="B17571" s="52" t="s">
        <v>39716</v>
      </c>
      <c r="C17571" t="s">
        <v>38892</v>
      </c>
      <c r="D17571" t="s">
        <v>38676</v>
      </c>
    </row>
    <row r="17572" spans="2:4">
      <c r="B17572" s="52" t="s">
        <v>39717</v>
      </c>
      <c r="C17572" t="s">
        <v>38894</v>
      </c>
      <c r="D17572" t="s">
        <v>38676</v>
      </c>
    </row>
    <row r="17573" spans="2:4">
      <c r="B17573" s="52" t="s">
        <v>39718</v>
      </c>
      <c r="C17573" t="s">
        <v>38896</v>
      </c>
      <c r="D17573" t="s">
        <v>38676</v>
      </c>
    </row>
    <row r="17574" spans="2:4">
      <c r="B17574" s="52" t="s">
        <v>39719</v>
      </c>
      <c r="C17574" t="s">
        <v>38898</v>
      </c>
      <c r="D17574" t="s">
        <v>38676</v>
      </c>
    </row>
    <row r="17575" spans="2:4">
      <c r="B17575" s="52" t="s">
        <v>39720</v>
      </c>
      <c r="C17575" t="s">
        <v>38900</v>
      </c>
      <c r="D17575" t="s">
        <v>38676</v>
      </c>
    </row>
    <row r="17576" spans="2:4">
      <c r="B17576" s="52" t="s">
        <v>39721</v>
      </c>
      <c r="C17576" t="s">
        <v>38902</v>
      </c>
      <c r="D17576" t="s">
        <v>38676</v>
      </c>
    </row>
    <row r="17577" spans="2:4">
      <c r="B17577" s="52" t="s">
        <v>39722</v>
      </c>
      <c r="C17577" t="s">
        <v>38904</v>
      </c>
      <c r="D17577" t="s">
        <v>38676</v>
      </c>
    </row>
    <row r="17578" spans="2:4">
      <c r="B17578" s="52" t="s">
        <v>39723</v>
      </c>
      <c r="C17578" t="s">
        <v>38906</v>
      </c>
      <c r="D17578" t="s">
        <v>38676</v>
      </c>
    </row>
    <row r="17579" spans="2:4">
      <c r="B17579" s="52" t="s">
        <v>39724</v>
      </c>
      <c r="C17579" t="s">
        <v>38908</v>
      </c>
      <c r="D17579" t="s">
        <v>38676</v>
      </c>
    </row>
    <row r="17580" spans="2:4">
      <c r="B17580" s="52" t="s">
        <v>39725</v>
      </c>
      <c r="C17580" t="s">
        <v>38910</v>
      </c>
      <c r="D17580" t="s">
        <v>38676</v>
      </c>
    </row>
    <row r="17581" spans="2:4">
      <c r="B17581" s="52" t="s">
        <v>39726</v>
      </c>
      <c r="C17581" t="s">
        <v>38912</v>
      </c>
      <c r="D17581" t="s">
        <v>38676</v>
      </c>
    </row>
    <row r="17582" spans="2:4">
      <c r="B17582" s="52" t="s">
        <v>39727</v>
      </c>
      <c r="C17582" t="s">
        <v>38914</v>
      </c>
      <c r="D17582" t="s">
        <v>38676</v>
      </c>
    </row>
    <row r="17583" spans="2:4">
      <c r="B17583" s="52" t="s">
        <v>39728</v>
      </c>
      <c r="C17583" t="s">
        <v>38916</v>
      </c>
      <c r="D17583" t="s">
        <v>38676</v>
      </c>
    </row>
    <row r="17584" spans="2:4">
      <c r="B17584" s="52" t="s">
        <v>39729</v>
      </c>
      <c r="C17584" t="s">
        <v>38918</v>
      </c>
      <c r="D17584" t="s">
        <v>38676</v>
      </c>
    </row>
    <row r="17585" spans="2:4">
      <c r="B17585" s="52" t="s">
        <v>39730</v>
      </c>
      <c r="C17585" t="s">
        <v>38920</v>
      </c>
      <c r="D17585" t="s">
        <v>38676</v>
      </c>
    </row>
    <row r="17586" spans="2:4">
      <c r="B17586" s="52" t="s">
        <v>39731</v>
      </c>
      <c r="C17586" t="s">
        <v>38922</v>
      </c>
      <c r="D17586" t="s">
        <v>38676</v>
      </c>
    </row>
    <row r="17587" spans="2:4">
      <c r="B17587" s="52" t="s">
        <v>39732</v>
      </c>
      <c r="C17587" t="s">
        <v>38924</v>
      </c>
      <c r="D17587" t="s">
        <v>38676</v>
      </c>
    </row>
    <row r="17588" spans="2:4">
      <c r="B17588" s="52" t="s">
        <v>39733</v>
      </c>
      <c r="C17588" t="s">
        <v>38926</v>
      </c>
      <c r="D17588" t="s">
        <v>38676</v>
      </c>
    </row>
    <row r="17589" spans="2:4">
      <c r="B17589" s="52" t="s">
        <v>39734</v>
      </c>
      <c r="C17589" t="s">
        <v>38928</v>
      </c>
      <c r="D17589" t="s">
        <v>38676</v>
      </c>
    </row>
    <row r="17590" spans="2:4">
      <c r="B17590" s="52" t="s">
        <v>39735</v>
      </c>
      <c r="C17590" t="s">
        <v>38930</v>
      </c>
      <c r="D17590" t="s">
        <v>38676</v>
      </c>
    </row>
    <row r="17591" spans="2:4">
      <c r="B17591" s="52" t="s">
        <v>39736</v>
      </c>
      <c r="C17591" t="s">
        <v>38932</v>
      </c>
      <c r="D17591" t="s">
        <v>38676</v>
      </c>
    </row>
    <row r="17592" spans="2:4">
      <c r="B17592" s="52" t="s">
        <v>39737</v>
      </c>
      <c r="C17592" t="s">
        <v>38934</v>
      </c>
      <c r="D17592" t="s">
        <v>38676</v>
      </c>
    </row>
    <row r="17593" spans="2:4">
      <c r="B17593" s="52" t="s">
        <v>39738</v>
      </c>
      <c r="C17593" t="s">
        <v>38936</v>
      </c>
      <c r="D17593" t="s">
        <v>38676</v>
      </c>
    </row>
    <row r="17594" spans="2:4">
      <c r="B17594" s="52" t="s">
        <v>39739</v>
      </c>
      <c r="C17594" t="s">
        <v>38938</v>
      </c>
      <c r="D17594" t="s">
        <v>38676</v>
      </c>
    </row>
    <row r="17595" spans="2:4">
      <c r="B17595" s="52" t="s">
        <v>39740</v>
      </c>
      <c r="C17595" t="s">
        <v>38940</v>
      </c>
      <c r="D17595" t="s">
        <v>38676</v>
      </c>
    </row>
    <row r="17596" spans="2:4">
      <c r="B17596" s="52" t="s">
        <v>39741</v>
      </c>
      <c r="C17596" t="s">
        <v>38942</v>
      </c>
      <c r="D17596" t="s">
        <v>38676</v>
      </c>
    </row>
    <row r="17597" spans="2:4">
      <c r="B17597" s="52" t="s">
        <v>39742</v>
      </c>
      <c r="C17597" t="s">
        <v>38944</v>
      </c>
      <c r="D17597" t="s">
        <v>38676</v>
      </c>
    </row>
    <row r="17598" spans="2:4">
      <c r="B17598" s="52" t="s">
        <v>39743</v>
      </c>
      <c r="C17598" t="s">
        <v>38946</v>
      </c>
      <c r="D17598" t="s">
        <v>38676</v>
      </c>
    </row>
    <row r="17599" spans="2:4">
      <c r="B17599" s="52" t="s">
        <v>39744</v>
      </c>
      <c r="C17599" t="s">
        <v>38948</v>
      </c>
      <c r="D17599" t="s">
        <v>38676</v>
      </c>
    </row>
    <row r="17600" spans="2:4">
      <c r="B17600" s="52" t="s">
        <v>39745</v>
      </c>
      <c r="C17600" t="s">
        <v>38950</v>
      </c>
      <c r="D17600" t="s">
        <v>38676</v>
      </c>
    </row>
    <row r="17601" spans="2:4">
      <c r="B17601" s="52" t="s">
        <v>39746</v>
      </c>
      <c r="C17601" t="s">
        <v>38952</v>
      </c>
      <c r="D17601" t="s">
        <v>38676</v>
      </c>
    </row>
    <row r="17602" spans="2:4">
      <c r="B17602" s="52" t="s">
        <v>39747</v>
      </c>
      <c r="C17602" t="s">
        <v>38954</v>
      </c>
      <c r="D17602" t="s">
        <v>38676</v>
      </c>
    </row>
    <row r="17603" spans="2:4">
      <c r="B17603" s="52" t="s">
        <v>39748</v>
      </c>
      <c r="C17603" t="s">
        <v>38956</v>
      </c>
      <c r="D17603" t="s">
        <v>38676</v>
      </c>
    </row>
    <row r="17604" spans="2:4">
      <c r="B17604" s="52" t="s">
        <v>39749</v>
      </c>
      <c r="C17604" t="s">
        <v>38958</v>
      </c>
      <c r="D17604" t="s">
        <v>38676</v>
      </c>
    </row>
    <row r="17605" spans="2:4">
      <c r="B17605" s="52" t="s">
        <v>39750</v>
      </c>
      <c r="C17605" t="s">
        <v>38960</v>
      </c>
      <c r="D17605" t="s">
        <v>38676</v>
      </c>
    </row>
    <row r="17606" spans="2:4">
      <c r="B17606" s="52" t="s">
        <v>39751</v>
      </c>
      <c r="C17606" t="s">
        <v>38962</v>
      </c>
      <c r="D17606" t="s">
        <v>38676</v>
      </c>
    </row>
    <row r="17607" spans="2:4">
      <c r="B17607" s="52" t="s">
        <v>39752</v>
      </c>
      <c r="C17607" t="s">
        <v>38964</v>
      </c>
      <c r="D17607" t="s">
        <v>38676</v>
      </c>
    </row>
    <row r="17608" spans="2:4">
      <c r="B17608" s="52" t="s">
        <v>39753</v>
      </c>
      <c r="C17608" t="s">
        <v>38966</v>
      </c>
      <c r="D17608" t="s">
        <v>38676</v>
      </c>
    </row>
    <row r="17609" spans="2:4">
      <c r="B17609" s="52" t="s">
        <v>39754</v>
      </c>
      <c r="C17609" t="s">
        <v>38968</v>
      </c>
      <c r="D17609" t="s">
        <v>38676</v>
      </c>
    </row>
    <row r="17610" spans="2:4">
      <c r="B17610" s="52" t="s">
        <v>39755</v>
      </c>
      <c r="C17610" t="s">
        <v>38970</v>
      </c>
      <c r="D17610" t="s">
        <v>38676</v>
      </c>
    </row>
    <row r="17611" spans="2:4">
      <c r="B17611" s="52" t="s">
        <v>39756</v>
      </c>
      <c r="C17611" t="s">
        <v>38972</v>
      </c>
      <c r="D17611" t="s">
        <v>38676</v>
      </c>
    </row>
    <row r="17612" spans="2:4">
      <c r="B17612" s="52" t="s">
        <v>39757</v>
      </c>
      <c r="C17612" t="s">
        <v>38974</v>
      </c>
      <c r="D17612" t="s">
        <v>38676</v>
      </c>
    </row>
    <row r="17613" spans="2:4">
      <c r="B17613" s="52" t="s">
        <v>39758</v>
      </c>
      <c r="C17613" t="s">
        <v>38976</v>
      </c>
      <c r="D17613" t="s">
        <v>38676</v>
      </c>
    </row>
    <row r="17614" spans="2:4">
      <c r="B17614" s="52" t="s">
        <v>39759</v>
      </c>
      <c r="C17614" t="s">
        <v>38978</v>
      </c>
      <c r="D17614" t="s">
        <v>38676</v>
      </c>
    </row>
    <row r="17615" spans="2:4">
      <c r="B17615" s="52" t="s">
        <v>39760</v>
      </c>
      <c r="C17615" t="s">
        <v>38980</v>
      </c>
      <c r="D17615" t="s">
        <v>38676</v>
      </c>
    </row>
    <row r="17616" spans="2:4">
      <c r="B17616" s="52" t="s">
        <v>39761</v>
      </c>
      <c r="C17616" t="s">
        <v>38982</v>
      </c>
      <c r="D17616" t="s">
        <v>38676</v>
      </c>
    </row>
    <row r="17617" spans="2:4">
      <c r="B17617" s="52" t="s">
        <v>39762</v>
      </c>
      <c r="C17617" t="s">
        <v>38984</v>
      </c>
      <c r="D17617" t="s">
        <v>38676</v>
      </c>
    </row>
    <row r="17618" spans="2:4">
      <c r="B17618" s="52" t="s">
        <v>39763</v>
      </c>
      <c r="C17618" t="s">
        <v>38986</v>
      </c>
      <c r="D17618" t="s">
        <v>38676</v>
      </c>
    </row>
    <row r="17619" spans="2:4">
      <c r="B17619" s="52" t="s">
        <v>39764</v>
      </c>
      <c r="C17619" t="s">
        <v>38988</v>
      </c>
      <c r="D17619" t="s">
        <v>38676</v>
      </c>
    </row>
    <row r="17620" spans="2:4">
      <c r="B17620" s="52" t="s">
        <v>39765</v>
      </c>
      <c r="C17620" t="s">
        <v>38990</v>
      </c>
      <c r="D17620" t="s">
        <v>38676</v>
      </c>
    </row>
    <row r="17621" spans="2:4">
      <c r="B17621" s="52" t="s">
        <v>39766</v>
      </c>
      <c r="C17621" t="s">
        <v>38992</v>
      </c>
      <c r="D17621" t="s">
        <v>38676</v>
      </c>
    </row>
    <row r="17622" spans="2:4">
      <c r="B17622" s="52" t="s">
        <v>39767</v>
      </c>
      <c r="C17622" t="s">
        <v>38994</v>
      </c>
      <c r="D17622" t="s">
        <v>38676</v>
      </c>
    </row>
    <row r="17623" spans="2:4">
      <c r="B17623" s="52" t="s">
        <v>39768</v>
      </c>
      <c r="C17623" t="s">
        <v>38996</v>
      </c>
      <c r="D17623" t="s">
        <v>38676</v>
      </c>
    </row>
    <row r="17624" spans="2:4">
      <c r="B17624" s="52" t="s">
        <v>39769</v>
      </c>
      <c r="C17624" t="s">
        <v>38998</v>
      </c>
      <c r="D17624" t="s">
        <v>38676</v>
      </c>
    </row>
    <row r="17625" spans="2:4">
      <c r="B17625" s="52" t="s">
        <v>39770</v>
      </c>
      <c r="C17625" t="s">
        <v>39000</v>
      </c>
      <c r="D17625" t="s">
        <v>38676</v>
      </c>
    </row>
    <row r="17626" spans="2:4">
      <c r="B17626" s="52" t="s">
        <v>39771</v>
      </c>
      <c r="C17626" t="s">
        <v>39002</v>
      </c>
      <c r="D17626" t="s">
        <v>38676</v>
      </c>
    </row>
    <row r="17627" spans="2:4">
      <c r="B17627" s="52" t="s">
        <v>39772</v>
      </c>
      <c r="C17627" t="s">
        <v>39004</v>
      </c>
      <c r="D17627" t="s">
        <v>38676</v>
      </c>
    </row>
    <row r="17628" spans="2:4">
      <c r="B17628" s="52" t="s">
        <v>39773</v>
      </c>
      <c r="C17628" t="s">
        <v>39006</v>
      </c>
      <c r="D17628" t="s">
        <v>38676</v>
      </c>
    </row>
    <row r="17629" spans="2:4">
      <c r="B17629" s="52" t="s">
        <v>39774</v>
      </c>
      <c r="C17629" t="s">
        <v>39008</v>
      </c>
      <c r="D17629" t="s">
        <v>38676</v>
      </c>
    </row>
    <row r="17630" spans="2:4">
      <c r="B17630" s="52" t="s">
        <v>39775</v>
      </c>
      <c r="C17630" t="s">
        <v>39010</v>
      </c>
      <c r="D17630" t="s">
        <v>38676</v>
      </c>
    </row>
    <row r="17631" spans="2:4">
      <c r="B17631" s="52" t="s">
        <v>39776</v>
      </c>
      <c r="C17631" t="s">
        <v>39012</v>
      </c>
      <c r="D17631" t="s">
        <v>38676</v>
      </c>
    </row>
    <row r="17632" spans="2:4">
      <c r="B17632" s="52" t="s">
        <v>39777</v>
      </c>
      <c r="C17632" t="s">
        <v>39014</v>
      </c>
      <c r="D17632" t="s">
        <v>38676</v>
      </c>
    </row>
    <row r="17633" spans="2:4">
      <c r="B17633" s="52" t="s">
        <v>39778</v>
      </c>
      <c r="C17633" t="s">
        <v>39016</v>
      </c>
      <c r="D17633" t="s">
        <v>38676</v>
      </c>
    </row>
    <row r="17634" spans="2:4">
      <c r="B17634" s="52" t="s">
        <v>39779</v>
      </c>
      <c r="C17634" t="s">
        <v>39018</v>
      </c>
      <c r="D17634" t="s">
        <v>38676</v>
      </c>
    </row>
    <row r="17635" spans="2:4">
      <c r="B17635" s="52" t="s">
        <v>39780</v>
      </c>
      <c r="C17635" t="s">
        <v>39020</v>
      </c>
      <c r="D17635" t="s">
        <v>38676</v>
      </c>
    </row>
    <row r="17636" spans="2:4">
      <c r="B17636" s="52" t="s">
        <v>39781</v>
      </c>
      <c r="C17636" t="s">
        <v>39022</v>
      </c>
      <c r="D17636" t="s">
        <v>38676</v>
      </c>
    </row>
    <row r="17637" spans="2:4">
      <c r="B17637" s="52" t="s">
        <v>39782</v>
      </c>
      <c r="C17637" t="s">
        <v>39024</v>
      </c>
      <c r="D17637" t="s">
        <v>38676</v>
      </c>
    </row>
    <row r="17638" spans="2:4">
      <c r="B17638" s="52" t="s">
        <v>39783</v>
      </c>
      <c r="C17638" t="s">
        <v>39026</v>
      </c>
      <c r="D17638" t="s">
        <v>38676</v>
      </c>
    </row>
    <row r="17639" spans="2:4">
      <c r="B17639" s="52" t="s">
        <v>39784</v>
      </c>
      <c r="C17639" t="s">
        <v>39028</v>
      </c>
      <c r="D17639" t="s">
        <v>38676</v>
      </c>
    </row>
    <row r="17640" spans="2:4">
      <c r="B17640" s="52" t="s">
        <v>39785</v>
      </c>
      <c r="C17640" t="s">
        <v>39030</v>
      </c>
      <c r="D17640" t="s">
        <v>38676</v>
      </c>
    </row>
    <row r="17641" spans="2:4">
      <c r="B17641" s="52" t="s">
        <v>39786</v>
      </c>
      <c r="C17641" t="s">
        <v>39032</v>
      </c>
      <c r="D17641" t="s">
        <v>38676</v>
      </c>
    </row>
    <row r="17642" spans="2:4">
      <c r="B17642" s="52" t="s">
        <v>39787</v>
      </c>
      <c r="C17642" t="s">
        <v>39034</v>
      </c>
      <c r="D17642" t="s">
        <v>38676</v>
      </c>
    </row>
    <row r="17643" spans="2:4">
      <c r="B17643" s="52" t="s">
        <v>39788</v>
      </c>
      <c r="C17643" t="s">
        <v>39036</v>
      </c>
      <c r="D17643" t="s">
        <v>38676</v>
      </c>
    </row>
    <row r="17644" spans="2:4">
      <c r="B17644" s="52" t="s">
        <v>39789</v>
      </c>
      <c r="C17644" t="s">
        <v>39038</v>
      </c>
      <c r="D17644" t="s">
        <v>38676</v>
      </c>
    </row>
    <row r="17645" spans="2:4">
      <c r="B17645" s="52" t="s">
        <v>39790</v>
      </c>
      <c r="C17645" t="s">
        <v>39040</v>
      </c>
      <c r="D17645" t="s">
        <v>38676</v>
      </c>
    </row>
    <row r="17646" spans="2:4">
      <c r="B17646" s="52" t="s">
        <v>39791</v>
      </c>
      <c r="C17646" t="s">
        <v>39042</v>
      </c>
      <c r="D17646" t="s">
        <v>38676</v>
      </c>
    </row>
    <row r="17647" spans="2:4">
      <c r="B17647" s="52" t="s">
        <v>39792</v>
      </c>
      <c r="C17647" t="s">
        <v>39044</v>
      </c>
      <c r="D17647" t="s">
        <v>38676</v>
      </c>
    </row>
    <row r="17648" spans="2:4">
      <c r="B17648" s="52" t="s">
        <v>39793</v>
      </c>
      <c r="C17648" t="s">
        <v>39046</v>
      </c>
      <c r="D17648" t="s">
        <v>38676</v>
      </c>
    </row>
    <row r="17649" spans="2:4">
      <c r="B17649" s="52" t="s">
        <v>39794</v>
      </c>
      <c r="C17649" t="s">
        <v>39048</v>
      </c>
      <c r="D17649" t="s">
        <v>38676</v>
      </c>
    </row>
    <row r="17650" spans="2:4">
      <c r="B17650" s="52" t="s">
        <v>39795</v>
      </c>
      <c r="C17650" t="s">
        <v>39050</v>
      </c>
      <c r="D17650" t="s">
        <v>38676</v>
      </c>
    </row>
    <row r="17651" spans="2:4">
      <c r="B17651" s="52" t="s">
        <v>39796</v>
      </c>
      <c r="C17651" t="s">
        <v>39052</v>
      </c>
      <c r="D17651" t="s">
        <v>38676</v>
      </c>
    </row>
    <row r="17652" spans="2:4">
      <c r="B17652" s="52" t="s">
        <v>39797</v>
      </c>
      <c r="C17652" t="s">
        <v>39054</v>
      </c>
      <c r="D17652" t="s">
        <v>38676</v>
      </c>
    </row>
    <row r="17653" spans="2:4">
      <c r="B17653" s="52" t="s">
        <v>39798</v>
      </c>
      <c r="C17653" t="s">
        <v>39056</v>
      </c>
      <c r="D17653" t="s">
        <v>38676</v>
      </c>
    </row>
    <row r="17654" spans="2:4">
      <c r="B17654" s="52" t="s">
        <v>39799</v>
      </c>
      <c r="C17654" t="s">
        <v>39058</v>
      </c>
      <c r="D17654" t="s">
        <v>38676</v>
      </c>
    </row>
    <row r="17655" spans="2:4">
      <c r="B17655" s="52" t="s">
        <v>39800</v>
      </c>
      <c r="C17655" t="s">
        <v>39060</v>
      </c>
      <c r="D17655" t="s">
        <v>38676</v>
      </c>
    </row>
    <row r="17656" spans="2:4">
      <c r="B17656" s="52" t="s">
        <v>39801</v>
      </c>
      <c r="C17656" t="s">
        <v>39062</v>
      </c>
      <c r="D17656" t="s">
        <v>38676</v>
      </c>
    </row>
    <row r="17657" spans="2:4">
      <c r="B17657" s="52" t="s">
        <v>39802</v>
      </c>
      <c r="C17657" t="s">
        <v>39064</v>
      </c>
      <c r="D17657" t="s">
        <v>38676</v>
      </c>
    </row>
    <row r="17658" spans="2:4">
      <c r="B17658" s="52" t="s">
        <v>39803</v>
      </c>
      <c r="C17658" t="s">
        <v>39066</v>
      </c>
      <c r="D17658" t="s">
        <v>38676</v>
      </c>
    </row>
    <row r="17659" spans="2:4">
      <c r="B17659" s="52" t="s">
        <v>39804</v>
      </c>
      <c r="C17659" t="s">
        <v>39068</v>
      </c>
      <c r="D17659" t="s">
        <v>38676</v>
      </c>
    </row>
    <row r="17660" spans="2:4">
      <c r="B17660" s="52" t="s">
        <v>39805</v>
      </c>
      <c r="C17660" t="s">
        <v>39070</v>
      </c>
      <c r="D17660" t="s">
        <v>38676</v>
      </c>
    </row>
    <row r="17661" spans="2:4">
      <c r="B17661" s="52" t="s">
        <v>39806</v>
      </c>
      <c r="C17661" t="s">
        <v>39072</v>
      </c>
      <c r="D17661" t="s">
        <v>38676</v>
      </c>
    </row>
    <row r="17662" spans="2:4">
      <c r="B17662" s="52" t="s">
        <v>39807</v>
      </c>
      <c r="C17662" t="s">
        <v>39074</v>
      </c>
      <c r="D17662" t="s">
        <v>38676</v>
      </c>
    </row>
    <row r="17663" spans="2:4">
      <c r="B17663" s="52" t="s">
        <v>39808</v>
      </c>
      <c r="C17663" t="s">
        <v>39076</v>
      </c>
      <c r="D17663" t="s">
        <v>38676</v>
      </c>
    </row>
    <row r="17664" spans="2:4">
      <c r="B17664" s="52" t="s">
        <v>39809</v>
      </c>
      <c r="C17664" t="s">
        <v>39078</v>
      </c>
      <c r="D17664" t="s">
        <v>38676</v>
      </c>
    </row>
    <row r="17665" spans="2:4">
      <c r="B17665" s="52" t="s">
        <v>39810</v>
      </c>
      <c r="C17665" t="s">
        <v>39080</v>
      </c>
      <c r="D17665" t="s">
        <v>38676</v>
      </c>
    </row>
    <row r="17666" spans="2:4">
      <c r="B17666" s="52" t="s">
        <v>39811</v>
      </c>
      <c r="C17666" t="s">
        <v>39082</v>
      </c>
      <c r="D17666" t="s">
        <v>38676</v>
      </c>
    </row>
    <row r="17667" spans="2:4">
      <c r="B17667" s="52" t="s">
        <v>39812</v>
      </c>
      <c r="C17667" t="s">
        <v>39084</v>
      </c>
      <c r="D17667" t="s">
        <v>38676</v>
      </c>
    </row>
    <row r="17668" spans="2:4">
      <c r="B17668" s="52" t="s">
        <v>39813</v>
      </c>
      <c r="C17668" t="s">
        <v>39086</v>
      </c>
      <c r="D17668" t="s">
        <v>38676</v>
      </c>
    </row>
    <row r="17669" spans="2:4">
      <c r="B17669" s="52" t="s">
        <v>39814</v>
      </c>
      <c r="C17669" t="s">
        <v>39088</v>
      </c>
      <c r="D17669" t="s">
        <v>38676</v>
      </c>
    </row>
    <row r="17670" spans="2:4">
      <c r="B17670" s="52" t="s">
        <v>39815</v>
      </c>
      <c r="C17670" t="s">
        <v>39090</v>
      </c>
      <c r="D17670" t="s">
        <v>38676</v>
      </c>
    </row>
    <row r="17671" spans="2:4">
      <c r="B17671" s="52" t="s">
        <v>39816</v>
      </c>
      <c r="C17671" t="s">
        <v>39092</v>
      </c>
      <c r="D17671" t="s">
        <v>38676</v>
      </c>
    </row>
    <row r="17672" spans="2:4">
      <c r="B17672" s="52" t="s">
        <v>39817</v>
      </c>
      <c r="C17672" t="s">
        <v>39094</v>
      </c>
      <c r="D17672" t="s">
        <v>38676</v>
      </c>
    </row>
    <row r="17673" spans="2:4">
      <c r="B17673" s="52" t="s">
        <v>39818</v>
      </c>
      <c r="C17673" t="s">
        <v>39096</v>
      </c>
      <c r="D17673" t="s">
        <v>38676</v>
      </c>
    </row>
    <row r="17674" spans="2:4">
      <c r="B17674" s="52" t="s">
        <v>39819</v>
      </c>
      <c r="C17674" t="s">
        <v>39098</v>
      </c>
      <c r="D17674" t="s">
        <v>38676</v>
      </c>
    </row>
    <row r="17675" spans="2:4">
      <c r="B17675" s="52" t="s">
        <v>39820</v>
      </c>
      <c r="C17675" t="s">
        <v>39100</v>
      </c>
      <c r="D17675" t="s">
        <v>38676</v>
      </c>
    </row>
    <row r="17676" spans="2:4">
      <c r="B17676" s="52" t="s">
        <v>39821</v>
      </c>
      <c r="C17676" t="s">
        <v>39102</v>
      </c>
      <c r="D17676" t="s">
        <v>38676</v>
      </c>
    </row>
    <row r="17677" spans="2:4">
      <c r="B17677" s="52" t="s">
        <v>39822</v>
      </c>
      <c r="C17677" t="s">
        <v>39104</v>
      </c>
      <c r="D17677" t="s">
        <v>38676</v>
      </c>
    </row>
    <row r="17678" spans="2:4">
      <c r="B17678" s="52" t="s">
        <v>39823</v>
      </c>
      <c r="C17678" t="s">
        <v>39106</v>
      </c>
      <c r="D17678" t="s">
        <v>38676</v>
      </c>
    </row>
    <row r="17679" spans="2:4">
      <c r="B17679" s="52" t="s">
        <v>39824</v>
      </c>
      <c r="C17679" t="s">
        <v>39108</v>
      </c>
      <c r="D17679" t="s">
        <v>38676</v>
      </c>
    </row>
    <row r="17680" spans="2:4">
      <c r="B17680" s="52" t="s">
        <v>39825</v>
      </c>
      <c r="C17680" t="s">
        <v>39110</v>
      </c>
      <c r="D17680" t="s">
        <v>38676</v>
      </c>
    </row>
    <row r="17681" spans="2:4">
      <c r="B17681" s="52" t="s">
        <v>39826</v>
      </c>
      <c r="C17681" t="s">
        <v>39112</v>
      </c>
      <c r="D17681" t="s">
        <v>38676</v>
      </c>
    </row>
    <row r="17682" spans="2:4">
      <c r="B17682" s="52" t="s">
        <v>39827</v>
      </c>
      <c r="C17682" t="s">
        <v>39114</v>
      </c>
      <c r="D17682" t="s">
        <v>38676</v>
      </c>
    </row>
    <row r="17683" spans="2:4">
      <c r="B17683" s="52" t="s">
        <v>39828</v>
      </c>
      <c r="C17683" t="s">
        <v>39116</v>
      </c>
      <c r="D17683" t="s">
        <v>38676</v>
      </c>
    </row>
    <row r="17684" spans="2:4">
      <c r="B17684" s="52" t="s">
        <v>39829</v>
      </c>
      <c r="C17684" t="s">
        <v>39118</v>
      </c>
      <c r="D17684" t="s">
        <v>38676</v>
      </c>
    </row>
    <row r="17685" spans="2:4">
      <c r="B17685" s="52" t="s">
        <v>39830</v>
      </c>
      <c r="C17685" t="s">
        <v>39120</v>
      </c>
      <c r="D17685" t="s">
        <v>38676</v>
      </c>
    </row>
    <row r="17686" spans="2:4">
      <c r="B17686" s="52" t="s">
        <v>39831</v>
      </c>
      <c r="C17686" t="s">
        <v>39122</v>
      </c>
      <c r="D17686" t="s">
        <v>38676</v>
      </c>
    </row>
    <row r="17687" spans="2:4">
      <c r="B17687" s="52" t="s">
        <v>39832</v>
      </c>
      <c r="C17687" t="s">
        <v>39124</v>
      </c>
      <c r="D17687" t="s">
        <v>38676</v>
      </c>
    </row>
    <row r="17688" spans="2:4">
      <c r="B17688" s="52" t="s">
        <v>39833</v>
      </c>
      <c r="C17688" t="s">
        <v>39126</v>
      </c>
      <c r="D17688" t="s">
        <v>38676</v>
      </c>
    </row>
    <row r="17689" spans="2:4">
      <c r="B17689" s="52" t="s">
        <v>39834</v>
      </c>
      <c r="C17689" t="s">
        <v>39128</v>
      </c>
      <c r="D17689" t="s">
        <v>38676</v>
      </c>
    </row>
    <row r="17690" spans="2:4">
      <c r="B17690" s="52" t="s">
        <v>39835</v>
      </c>
      <c r="C17690" t="s">
        <v>39130</v>
      </c>
      <c r="D17690" t="s">
        <v>38676</v>
      </c>
    </row>
    <row r="17691" spans="2:4">
      <c r="B17691" s="52" t="s">
        <v>39836</v>
      </c>
      <c r="C17691" t="s">
        <v>39132</v>
      </c>
      <c r="D17691" t="s">
        <v>38676</v>
      </c>
    </row>
    <row r="17692" spans="2:4">
      <c r="B17692" s="52" t="s">
        <v>39837</v>
      </c>
      <c r="C17692" t="s">
        <v>39134</v>
      </c>
      <c r="D17692" t="s">
        <v>38676</v>
      </c>
    </row>
    <row r="17693" spans="2:4">
      <c r="B17693" s="52" t="s">
        <v>39838</v>
      </c>
      <c r="C17693" t="s">
        <v>39136</v>
      </c>
      <c r="D17693" t="s">
        <v>38676</v>
      </c>
    </row>
    <row r="17694" spans="2:4">
      <c r="B17694" s="52" t="s">
        <v>39839</v>
      </c>
      <c r="C17694" t="s">
        <v>39138</v>
      </c>
      <c r="D17694" t="s">
        <v>38676</v>
      </c>
    </row>
    <row r="17695" spans="2:4">
      <c r="B17695" s="52" t="s">
        <v>39840</v>
      </c>
      <c r="C17695" t="s">
        <v>39140</v>
      </c>
      <c r="D17695" t="s">
        <v>38676</v>
      </c>
    </row>
    <row r="17696" spans="2:4">
      <c r="B17696" s="52" t="s">
        <v>39841</v>
      </c>
      <c r="C17696" t="s">
        <v>39142</v>
      </c>
      <c r="D17696" t="s">
        <v>38676</v>
      </c>
    </row>
    <row r="17697" spans="2:4">
      <c r="B17697" s="52" t="s">
        <v>39842</v>
      </c>
      <c r="C17697" t="s">
        <v>39144</v>
      </c>
      <c r="D17697" t="s">
        <v>38676</v>
      </c>
    </row>
    <row r="17698" spans="2:4">
      <c r="B17698" s="52" t="s">
        <v>39843</v>
      </c>
      <c r="C17698" t="s">
        <v>39146</v>
      </c>
      <c r="D17698" t="s">
        <v>38676</v>
      </c>
    </row>
    <row r="17699" spans="2:4">
      <c r="B17699" s="52" t="s">
        <v>39844</v>
      </c>
      <c r="C17699" t="s">
        <v>39148</v>
      </c>
      <c r="D17699" t="s">
        <v>38676</v>
      </c>
    </row>
    <row r="17700" spans="2:4">
      <c r="B17700" s="52" t="s">
        <v>39845</v>
      </c>
      <c r="C17700" t="s">
        <v>39150</v>
      </c>
      <c r="D17700" t="s">
        <v>38676</v>
      </c>
    </row>
    <row r="17701" spans="2:4">
      <c r="B17701" s="52" t="s">
        <v>39846</v>
      </c>
      <c r="C17701" t="s">
        <v>39152</v>
      </c>
      <c r="D17701" t="s">
        <v>38676</v>
      </c>
    </row>
    <row r="17702" spans="2:4">
      <c r="B17702" s="52" t="s">
        <v>39847</v>
      </c>
      <c r="C17702" t="s">
        <v>39154</v>
      </c>
      <c r="D17702" t="s">
        <v>38676</v>
      </c>
    </row>
    <row r="17703" spans="2:4">
      <c r="B17703" s="52" t="s">
        <v>39848</v>
      </c>
      <c r="C17703" t="s">
        <v>39156</v>
      </c>
      <c r="D17703" t="s">
        <v>38676</v>
      </c>
    </row>
    <row r="17704" spans="2:4">
      <c r="B17704" s="52" t="s">
        <v>39849</v>
      </c>
      <c r="C17704" t="s">
        <v>39158</v>
      </c>
      <c r="D17704" t="s">
        <v>38676</v>
      </c>
    </row>
    <row r="17705" spans="2:4">
      <c r="B17705" s="52" t="s">
        <v>39850</v>
      </c>
      <c r="C17705" t="s">
        <v>39160</v>
      </c>
      <c r="D17705" t="s">
        <v>38676</v>
      </c>
    </row>
    <row r="17706" spans="2:4">
      <c r="B17706" s="52" t="s">
        <v>39851</v>
      </c>
      <c r="C17706" t="s">
        <v>39162</v>
      </c>
      <c r="D17706" t="s">
        <v>38676</v>
      </c>
    </row>
    <row r="17707" spans="2:4">
      <c r="B17707" s="52" t="s">
        <v>39852</v>
      </c>
      <c r="C17707" t="s">
        <v>39164</v>
      </c>
      <c r="D17707" t="s">
        <v>38676</v>
      </c>
    </row>
    <row r="17708" spans="2:4">
      <c r="B17708" s="52" t="s">
        <v>39853</v>
      </c>
      <c r="C17708" t="s">
        <v>39166</v>
      </c>
      <c r="D17708" t="s">
        <v>38676</v>
      </c>
    </row>
    <row r="17709" spans="2:4">
      <c r="B17709" s="52" t="s">
        <v>39854</v>
      </c>
      <c r="C17709" t="s">
        <v>39168</v>
      </c>
      <c r="D17709" t="s">
        <v>38676</v>
      </c>
    </row>
    <row r="17710" spans="2:4">
      <c r="B17710" s="52" t="s">
        <v>39855</v>
      </c>
      <c r="C17710" t="s">
        <v>39170</v>
      </c>
      <c r="D17710" t="s">
        <v>38676</v>
      </c>
    </row>
    <row r="17711" spans="2:4">
      <c r="B17711" s="52" t="s">
        <v>39856</v>
      </c>
      <c r="C17711" t="s">
        <v>39172</v>
      </c>
      <c r="D17711" t="s">
        <v>38676</v>
      </c>
    </row>
    <row r="17712" spans="2:4">
      <c r="B17712" s="52" t="s">
        <v>39857</v>
      </c>
      <c r="C17712" t="s">
        <v>39174</v>
      </c>
      <c r="D17712" t="s">
        <v>38676</v>
      </c>
    </row>
    <row r="17713" spans="2:4">
      <c r="B17713" s="52" t="s">
        <v>39858</v>
      </c>
      <c r="C17713" t="s">
        <v>39176</v>
      </c>
      <c r="D17713" t="s">
        <v>38676</v>
      </c>
    </row>
    <row r="17714" spans="2:4">
      <c r="B17714" s="52" t="s">
        <v>39859</v>
      </c>
      <c r="C17714" t="s">
        <v>39178</v>
      </c>
      <c r="D17714" t="s">
        <v>38676</v>
      </c>
    </row>
    <row r="17715" spans="2:4">
      <c r="B17715" s="52" t="s">
        <v>39860</v>
      </c>
      <c r="C17715" t="s">
        <v>39180</v>
      </c>
      <c r="D17715" t="s">
        <v>38676</v>
      </c>
    </row>
    <row r="17716" spans="2:4">
      <c r="B17716" s="52" t="s">
        <v>39861</v>
      </c>
      <c r="C17716" t="s">
        <v>39182</v>
      </c>
      <c r="D17716" t="s">
        <v>38676</v>
      </c>
    </row>
    <row r="17717" spans="2:4">
      <c r="B17717" s="52" t="s">
        <v>39862</v>
      </c>
      <c r="C17717" t="s">
        <v>39184</v>
      </c>
      <c r="D17717" t="s">
        <v>38676</v>
      </c>
    </row>
    <row r="17718" spans="2:4">
      <c r="B17718" s="52" t="s">
        <v>39863</v>
      </c>
      <c r="C17718" t="s">
        <v>39186</v>
      </c>
      <c r="D17718" t="s">
        <v>38676</v>
      </c>
    </row>
    <row r="17719" spans="2:4">
      <c r="B17719" s="52" t="s">
        <v>39864</v>
      </c>
      <c r="C17719" t="s">
        <v>39188</v>
      </c>
      <c r="D17719" t="s">
        <v>38676</v>
      </c>
    </row>
    <row r="17720" spans="2:4">
      <c r="B17720" s="52" t="s">
        <v>39865</v>
      </c>
      <c r="C17720" t="s">
        <v>39190</v>
      </c>
      <c r="D17720" t="s">
        <v>38676</v>
      </c>
    </row>
    <row r="17721" spans="2:4">
      <c r="B17721" s="52" t="s">
        <v>39866</v>
      </c>
      <c r="C17721" t="s">
        <v>39192</v>
      </c>
      <c r="D17721" t="s">
        <v>38676</v>
      </c>
    </row>
    <row r="17722" spans="2:4">
      <c r="B17722" s="52" t="s">
        <v>39867</v>
      </c>
      <c r="C17722" t="s">
        <v>39194</v>
      </c>
      <c r="D17722" t="s">
        <v>38676</v>
      </c>
    </row>
    <row r="17723" spans="2:4">
      <c r="B17723" s="52" t="s">
        <v>39868</v>
      </c>
      <c r="C17723" t="s">
        <v>39196</v>
      </c>
      <c r="D17723" t="s">
        <v>38676</v>
      </c>
    </row>
    <row r="17724" spans="2:4">
      <c r="B17724" s="52" t="s">
        <v>39869</v>
      </c>
      <c r="C17724" t="s">
        <v>39198</v>
      </c>
      <c r="D17724" t="s">
        <v>38676</v>
      </c>
    </row>
    <row r="17725" spans="2:4">
      <c r="B17725" s="52" t="s">
        <v>39870</v>
      </c>
      <c r="C17725" t="s">
        <v>39200</v>
      </c>
      <c r="D17725" t="s">
        <v>38676</v>
      </c>
    </row>
    <row r="17726" spans="2:4">
      <c r="B17726" s="52" t="s">
        <v>39871</v>
      </c>
      <c r="C17726" t="s">
        <v>39202</v>
      </c>
      <c r="D17726" t="s">
        <v>38676</v>
      </c>
    </row>
    <row r="17727" spans="2:4">
      <c r="B17727" s="52" t="s">
        <v>39872</v>
      </c>
      <c r="C17727" t="s">
        <v>39204</v>
      </c>
      <c r="D17727" t="s">
        <v>38676</v>
      </c>
    </row>
    <row r="17728" spans="2:4">
      <c r="B17728" s="52" t="s">
        <v>39873</v>
      </c>
      <c r="C17728" t="s">
        <v>39206</v>
      </c>
      <c r="D17728" t="s">
        <v>38676</v>
      </c>
    </row>
    <row r="17729" spans="2:4">
      <c r="B17729" s="52" t="s">
        <v>39874</v>
      </c>
      <c r="C17729" t="s">
        <v>39208</v>
      </c>
      <c r="D17729" t="s">
        <v>38676</v>
      </c>
    </row>
    <row r="17730" spans="2:4">
      <c r="B17730" s="52" t="s">
        <v>39875</v>
      </c>
      <c r="C17730" t="s">
        <v>39210</v>
      </c>
      <c r="D17730" t="s">
        <v>38676</v>
      </c>
    </row>
    <row r="17731" spans="2:4">
      <c r="B17731" s="52" t="s">
        <v>39876</v>
      </c>
      <c r="C17731" t="s">
        <v>39212</v>
      </c>
      <c r="D17731" t="s">
        <v>38676</v>
      </c>
    </row>
    <row r="17732" spans="2:4">
      <c r="B17732" s="52" t="s">
        <v>39877</v>
      </c>
      <c r="C17732" t="s">
        <v>39214</v>
      </c>
      <c r="D17732" t="s">
        <v>38676</v>
      </c>
    </row>
    <row r="17733" spans="2:4">
      <c r="B17733" s="52" t="s">
        <v>39878</v>
      </c>
      <c r="C17733" t="s">
        <v>39216</v>
      </c>
      <c r="D17733" t="s">
        <v>38676</v>
      </c>
    </row>
    <row r="17734" spans="2:4">
      <c r="B17734" s="52" t="s">
        <v>39879</v>
      </c>
      <c r="C17734" t="s">
        <v>39218</v>
      </c>
      <c r="D17734" t="s">
        <v>38676</v>
      </c>
    </row>
    <row r="17735" spans="2:4">
      <c r="B17735" s="52" t="s">
        <v>39880</v>
      </c>
      <c r="C17735" t="s">
        <v>39220</v>
      </c>
      <c r="D17735" t="s">
        <v>38676</v>
      </c>
    </row>
    <row r="17736" spans="2:4">
      <c r="B17736" s="52" t="s">
        <v>39881</v>
      </c>
      <c r="C17736" t="s">
        <v>39222</v>
      </c>
      <c r="D17736" t="s">
        <v>38676</v>
      </c>
    </row>
    <row r="17737" spans="2:4">
      <c r="B17737" s="52" t="s">
        <v>39882</v>
      </c>
      <c r="C17737" t="s">
        <v>39224</v>
      </c>
      <c r="D17737" t="s">
        <v>38676</v>
      </c>
    </row>
    <row r="17738" spans="2:4">
      <c r="B17738" s="52" t="s">
        <v>39883</v>
      </c>
      <c r="C17738" t="s">
        <v>39226</v>
      </c>
      <c r="D17738" t="s">
        <v>38676</v>
      </c>
    </row>
    <row r="17739" spans="2:4">
      <c r="B17739" s="52" t="s">
        <v>39884</v>
      </c>
      <c r="C17739" t="s">
        <v>39228</v>
      </c>
      <c r="D17739" t="s">
        <v>38676</v>
      </c>
    </row>
    <row r="17740" spans="2:4">
      <c r="B17740" s="52" t="s">
        <v>39885</v>
      </c>
      <c r="C17740" t="s">
        <v>39230</v>
      </c>
      <c r="D17740" t="s">
        <v>38676</v>
      </c>
    </row>
    <row r="17741" spans="2:4">
      <c r="B17741" s="52" t="s">
        <v>39886</v>
      </c>
      <c r="C17741" t="s">
        <v>39232</v>
      </c>
      <c r="D17741" t="s">
        <v>38676</v>
      </c>
    </row>
    <row r="17742" spans="2:4">
      <c r="B17742" s="52" t="s">
        <v>39887</v>
      </c>
      <c r="C17742" t="s">
        <v>38675</v>
      </c>
      <c r="D17742" t="s">
        <v>38676</v>
      </c>
    </row>
    <row r="17743" spans="2:4">
      <c r="B17743" s="52" t="s">
        <v>39888</v>
      </c>
      <c r="C17743" t="s">
        <v>38678</v>
      </c>
      <c r="D17743" t="s">
        <v>38676</v>
      </c>
    </row>
    <row r="17744" spans="2:4">
      <c r="B17744" s="52" t="s">
        <v>39889</v>
      </c>
      <c r="C17744" t="s">
        <v>38680</v>
      </c>
      <c r="D17744" t="s">
        <v>38676</v>
      </c>
    </row>
    <row r="17745" spans="2:4">
      <c r="B17745" s="52" t="s">
        <v>39890</v>
      </c>
      <c r="C17745" t="s">
        <v>38682</v>
      </c>
      <c r="D17745" t="s">
        <v>38676</v>
      </c>
    </row>
    <row r="17746" spans="2:4">
      <c r="B17746" s="52" t="s">
        <v>39891</v>
      </c>
      <c r="C17746" t="s">
        <v>38684</v>
      </c>
      <c r="D17746" t="s">
        <v>38676</v>
      </c>
    </row>
    <row r="17747" spans="2:4">
      <c r="B17747" s="52" t="s">
        <v>39892</v>
      </c>
      <c r="C17747" t="s">
        <v>38686</v>
      </c>
      <c r="D17747" t="s">
        <v>38676</v>
      </c>
    </row>
    <row r="17748" spans="2:4">
      <c r="B17748" s="52" t="s">
        <v>39893</v>
      </c>
      <c r="C17748" t="s">
        <v>38688</v>
      </c>
      <c r="D17748" t="s">
        <v>38676</v>
      </c>
    </row>
    <row r="17749" spans="2:4">
      <c r="B17749" s="52" t="s">
        <v>39894</v>
      </c>
      <c r="C17749" t="s">
        <v>38690</v>
      </c>
      <c r="D17749" t="s">
        <v>38676</v>
      </c>
    </row>
    <row r="17750" spans="2:4">
      <c r="B17750" s="52" t="s">
        <v>39895</v>
      </c>
      <c r="C17750" t="s">
        <v>38692</v>
      </c>
      <c r="D17750" t="s">
        <v>38676</v>
      </c>
    </row>
    <row r="17751" spans="2:4">
      <c r="B17751" s="52" t="s">
        <v>39896</v>
      </c>
      <c r="C17751" t="s">
        <v>38694</v>
      </c>
      <c r="D17751" t="s">
        <v>38676</v>
      </c>
    </row>
    <row r="17752" spans="2:4">
      <c r="B17752" s="52" t="s">
        <v>39897</v>
      </c>
      <c r="C17752" t="s">
        <v>38696</v>
      </c>
      <c r="D17752" t="s">
        <v>38676</v>
      </c>
    </row>
    <row r="17753" spans="2:4">
      <c r="B17753" s="52" t="s">
        <v>39898</v>
      </c>
      <c r="C17753" t="s">
        <v>38698</v>
      </c>
      <c r="D17753" t="s">
        <v>38676</v>
      </c>
    </row>
    <row r="17754" spans="2:4">
      <c r="B17754" s="52" t="s">
        <v>39899</v>
      </c>
      <c r="C17754" t="s">
        <v>38700</v>
      </c>
      <c r="D17754" t="s">
        <v>38676</v>
      </c>
    </row>
    <row r="17755" spans="2:4">
      <c r="B17755" s="52" t="s">
        <v>39900</v>
      </c>
      <c r="C17755" t="s">
        <v>38702</v>
      </c>
      <c r="D17755" t="s">
        <v>38676</v>
      </c>
    </row>
    <row r="17756" spans="2:4">
      <c r="B17756" s="52" t="s">
        <v>39901</v>
      </c>
      <c r="C17756" t="s">
        <v>38704</v>
      </c>
      <c r="D17756" t="s">
        <v>38676</v>
      </c>
    </row>
    <row r="17757" spans="2:4">
      <c r="B17757" s="52" t="s">
        <v>39902</v>
      </c>
      <c r="C17757" t="s">
        <v>38706</v>
      </c>
      <c r="D17757" t="s">
        <v>38676</v>
      </c>
    </row>
    <row r="17758" spans="2:4">
      <c r="B17758" s="52" t="s">
        <v>39903</v>
      </c>
      <c r="C17758" t="s">
        <v>38708</v>
      </c>
      <c r="D17758" t="s">
        <v>38676</v>
      </c>
    </row>
    <row r="17759" spans="2:4">
      <c r="B17759" s="52" t="s">
        <v>39904</v>
      </c>
      <c r="C17759" t="s">
        <v>38710</v>
      </c>
      <c r="D17759" t="s">
        <v>38676</v>
      </c>
    </row>
    <row r="17760" spans="2:4">
      <c r="B17760" s="52" t="s">
        <v>39905</v>
      </c>
      <c r="C17760" t="s">
        <v>38712</v>
      </c>
      <c r="D17760" t="s">
        <v>38676</v>
      </c>
    </row>
    <row r="17761" spans="2:4">
      <c r="B17761" s="52" t="s">
        <v>39906</v>
      </c>
      <c r="C17761" t="s">
        <v>38714</v>
      </c>
      <c r="D17761" t="s">
        <v>38676</v>
      </c>
    </row>
    <row r="17762" spans="2:4">
      <c r="B17762" s="52" t="s">
        <v>39907</v>
      </c>
      <c r="C17762" t="s">
        <v>38716</v>
      </c>
      <c r="D17762" t="s">
        <v>38676</v>
      </c>
    </row>
    <row r="17763" spans="2:4">
      <c r="B17763" s="52" t="s">
        <v>39908</v>
      </c>
      <c r="C17763" t="s">
        <v>38718</v>
      </c>
      <c r="D17763" t="s">
        <v>38676</v>
      </c>
    </row>
    <row r="17764" spans="2:4">
      <c r="B17764" s="52" t="s">
        <v>39909</v>
      </c>
      <c r="C17764" t="s">
        <v>38842</v>
      </c>
      <c r="D17764" t="s">
        <v>38676</v>
      </c>
    </row>
    <row r="17765" spans="2:4">
      <c r="B17765" s="52" t="s">
        <v>39910</v>
      </c>
      <c r="C17765" t="s">
        <v>38844</v>
      </c>
      <c r="D17765" t="s">
        <v>38676</v>
      </c>
    </row>
    <row r="17766" spans="2:4">
      <c r="B17766" s="52" t="s">
        <v>39911</v>
      </c>
      <c r="C17766" t="s">
        <v>38846</v>
      </c>
      <c r="D17766" t="s">
        <v>38676</v>
      </c>
    </row>
    <row r="17767" spans="2:4">
      <c r="B17767" s="52" t="s">
        <v>39912</v>
      </c>
      <c r="C17767" t="s">
        <v>38848</v>
      </c>
      <c r="D17767" t="s">
        <v>38676</v>
      </c>
    </row>
    <row r="17768" spans="2:4">
      <c r="B17768" s="52" t="s">
        <v>39913</v>
      </c>
      <c r="C17768" t="s">
        <v>38850</v>
      </c>
      <c r="D17768" t="s">
        <v>38676</v>
      </c>
    </row>
    <row r="17769" spans="2:4">
      <c r="B17769" s="52" t="s">
        <v>39914</v>
      </c>
      <c r="C17769" t="s">
        <v>38852</v>
      </c>
      <c r="D17769" t="s">
        <v>38676</v>
      </c>
    </row>
    <row r="17770" spans="2:4">
      <c r="B17770" s="52" t="s">
        <v>39915</v>
      </c>
      <c r="C17770" t="s">
        <v>38854</v>
      </c>
      <c r="D17770" t="s">
        <v>38676</v>
      </c>
    </row>
    <row r="17771" spans="2:4">
      <c r="B17771" s="52" t="s">
        <v>39916</v>
      </c>
      <c r="C17771" t="s">
        <v>38856</v>
      </c>
      <c r="D17771" t="s">
        <v>38676</v>
      </c>
    </row>
    <row r="17772" spans="2:4">
      <c r="B17772" s="52" t="s">
        <v>39917</v>
      </c>
      <c r="C17772" t="s">
        <v>38858</v>
      </c>
      <c r="D17772" t="s">
        <v>38676</v>
      </c>
    </row>
    <row r="17773" spans="2:4">
      <c r="B17773" s="52" t="s">
        <v>39918</v>
      </c>
      <c r="C17773" t="s">
        <v>38860</v>
      </c>
      <c r="D17773" t="s">
        <v>38676</v>
      </c>
    </row>
    <row r="17774" spans="2:4">
      <c r="B17774" s="52" t="s">
        <v>39919</v>
      </c>
      <c r="C17774" t="s">
        <v>38862</v>
      </c>
      <c r="D17774" t="s">
        <v>38676</v>
      </c>
    </row>
    <row r="17775" spans="2:4">
      <c r="B17775" s="52" t="s">
        <v>39920</v>
      </c>
      <c r="C17775" t="s">
        <v>38864</v>
      </c>
      <c r="D17775" t="s">
        <v>38676</v>
      </c>
    </row>
    <row r="17776" spans="2:4">
      <c r="B17776" s="52" t="s">
        <v>39921</v>
      </c>
      <c r="C17776" t="s">
        <v>38866</v>
      </c>
      <c r="D17776" t="s">
        <v>38676</v>
      </c>
    </row>
    <row r="17777" spans="2:4">
      <c r="B17777" s="52" t="s">
        <v>39922</v>
      </c>
      <c r="C17777" t="s">
        <v>38868</v>
      </c>
      <c r="D17777" t="s">
        <v>38676</v>
      </c>
    </row>
    <row r="17778" spans="2:4">
      <c r="B17778" s="52" t="s">
        <v>39923</v>
      </c>
      <c r="C17778" t="s">
        <v>38870</v>
      </c>
      <c r="D17778" t="s">
        <v>38676</v>
      </c>
    </row>
    <row r="17779" spans="2:4">
      <c r="B17779" s="52" t="s">
        <v>39924</v>
      </c>
      <c r="C17779" t="s">
        <v>38872</v>
      </c>
      <c r="D17779" t="s">
        <v>38676</v>
      </c>
    </row>
    <row r="17780" spans="2:4">
      <c r="B17780" s="52" t="s">
        <v>39925</v>
      </c>
      <c r="C17780" t="s">
        <v>38874</v>
      </c>
      <c r="D17780" t="s">
        <v>38676</v>
      </c>
    </row>
    <row r="17781" spans="2:4">
      <c r="B17781" s="52" t="s">
        <v>39926</v>
      </c>
      <c r="C17781" t="s">
        <v>38876</v>
      </c>
      <c r="D17781" t="s">
        <v>38676</v>
      </c>
    </row>
    <row r="17782" spans="2:4">
      <c r="B17782" s="52" t="s">
        <v>39927</v>
      </c>
      <c r="C17782" t="s">
        <v>38878</v>
      </c>
      <c r="D17782" t="s">
        <v>38676</v>
      </c>
    </row>
    <row r="17783" spans="2:4">
      <c r="B17783" s="52" t="s">
        <v>39928</v>
      </c>
      <c r="C17783" t="s">
        <v>38880</v>
      </c>
      <c r="D17783" t="s">
        <v>38676</v>
      </c>
    </row>
    <row r="17784" spans="2:4">
      <c r="B17784" s="52" t="s">
        <v>39929</v>
      </c>
      <c r="C17784" t="s">
        <v>38882</v>
      </c>
      <c r="D17784" t="s">
        <v>38676</v>
      </c>
    </row>
    <row r="17785" spans="2:4">
      <c r="B17785" s="52" t="s">
        <v>39930</v>
      </c>
      <c r="C17785" t="s">
        <v>38884</v>
      </c>
      <c r="D17785" t="s">
        <v>38676</v>
      </c>
    </row>
    <row r="17786" spans="2:4">
      <c r="B17786" s="52" t="s">
        <v>39931</v>
      </c>
      <c r="C17786" t="s">
        <v>38886</v>
      </c>
      <c r="D17786" t="s">
        <v>38676</v>
      </c>
    </row>
    <row r="17787" spans="2:4">
      <c r="B17787" s="52" t="s">
        <v>39932</v>
      </c>
      <c r="C17787" t="s">
        <v>38888</v>
      </c>
      <c r="D17787" t="s">
        <v>38676</v>
      </c>
    </row>
    <row r="17788" spans="2:4">
      <c r="B17788" s="52" t="s">
        <v>39933</v>
      </c>
      <c r="C17788" t="s">
        <v>38890</v>
      </c>
      <c r="D17788" t="s">
        <v>38676</v>
      </c>
    </row>
    <row r="17789" spans="2:4">
      <c r="B17789" s="52" t="s">
        <v>39934</v>
      </c>
      <c r="C17789" t="s">
        <v>38892</v>
      </c>
      <c r="D17789" t="s">
        <v>38676</v>
      </c>
    </row>
    <row r="17790" spans="2:4">
      <c r="B17790" s="52" t="s">
        <v>39935</v>
      </c>
      <c r="C17790" t="s">
        <v>38894</v>
      </c>
      <c r="D17790" t="s">
        <v>38676</v>
      </c>
    </row>
    <row r="17791" spans="2:4">
      <c r="B17791" s="52" t="s">
        <v>39936</v>
      </c>
      <c r="C17791" t="s">
        <v>38896</v>
      </c>
      <c r="D17791" t="s">
        <v>38676</v>
      </c>
    </row>
    <row r="17792" spans="2:4">
      <c r="B17792" s="52" t="s">
        <v>39937</v>
      </c>
      <c r="C17792" t="s">
        <v>38898</v>
      </c>
      <c r="D17792" t="s">
        <v>38676</v>
      </c>
    </row>
    <row r="17793" spans="2:4">
      <c r="B17793" s="52" t="s">
        <v>39938</v>
      </c>
      <c r="C17793" t="s">
        <v>38900</v>
      </c>
      <c r="D17793" t="s">
        <v>38676</v>
      </c>
    </row>
    <row r="17794" spans="2:4">
      <c r="B17794" s="52" t="s">
        <v>39939</v>
      </c>
      <c r="C17794" t="s">
        <v>38902</v>
      </c>
      <c r="D17794" t="s">
        <v>38676</v>
      </c>
    </row>
    <row r="17795" spans="2:4">
      <c r="B17795" s="52" t="s">
        <v>39940</v>
      </c>
      <c r="C17795" t="s">
        <v>38904</v>
      </c>
      <c r="D17795" t="s">
        <v>38676</v>
      </c>
    </row>
    <row r="17796" spans="2:4">
      <c r="B17796" s="52" t="s">
        <v>39941</v>
      </c>
      <c r="C17796" t="s">
        <v>38906</v>
      </c>
      <c r="D17796" t="s">
        <v>38676</v>
      </c>
    </row>
    <row r="17797" spans="2:4">
      <c r="B17797" s="52" t="s">
        <v>39942</v>
      </c>
      <c r="C17797" t="s">
        <v>38908</v>
      </c>
      <c r="D17797" t="s">
        <v>38676</v>
      </c>
    </row>
    <row r="17798" spans="2:4">
      <c r="B17798" s="52" t="s">
        <v>39943</v>
      </c>
      <c r="C17798" t="s">
        <v>38910</v>
      </c>
      <c r="D17798" t="s">
        <v>38676</v>
      </c>
    </row>
    <row r="17799" spans="2:4">
      <c r="B17799" s="52" t="s">
        <v>39944</v>
      </c>
      <c r="C17799" t="s">
        <v>38912</v>
      </c>
      <c r="D17799" t="s">
        <v>38676</v>
      </c>
    </row>
    <row r="17800" spans="2:4">
      <c r="B17800" s="52" t="s">
        <v>39945</v>
      </c>
      <c r="C17800" t="s">
        <v>38914</v>
      </c>
      <c r="D17800" t="s">
        <v>38676</v>
      </c>
    </row>
    <row r="17801" spans="2:4">
      <c r="B17801" s="52" t="s">
        <v>39946</v>
      </c>
      <c r="C17801" t="s">
        <v>38916</v>
      </c>
      <c r="D17801" t="s">
        <v>38676</v>
      </c>
    </row>
    <row r="17802" spans="2:4">
      <c r="B17802" s="52" t="s">
        <v>39947</v>
      </c>
      <c r="C17802" t="s">
        <v>38918</v>
      </c>
      <c r="D17802" t="s">
        <v>38676</v>
      </c>
    </row>
    <row r="17803" spans="2:4">
      <c r="B17803" s="52" t="s">
        <v>39948</v>
      </c>
      <c r="C17803" t="s">
        <v>38920</v>
      </c>
      <c r="D17803" t="s">
        <v>38676</v>
      </c>
    </row>
    <row r="17804" spans="2:4">
      <c r="B17804" s="52" t="s">
        <v>39949</v>
      </c>
      <c r="C17804" t="s">
        <v>38922</v>
      </c>
      <c r="D17804" t="s">
        <v>38676</v>
      </c>
    </row>
    <row r="17805" spans="2:4">
      <c r="B17805" s="52" t="s">
        <v>39950</v>
      </c>
      <c r="C17805" t="s">
        <v>38924</v>
      </c>
      <c r="D17805" t="s">
        <v>38676</v>
      </c>
    </row>
    <row r="17806" spans="2:4">
      <c r="B17806" s="52" t="s">
        <v>39951</v>
      </c>
      <c r="C17806" t="s">
        <v>38926</v>
      </c>
      <c r="D17806" t="s">
        <v>38676</v>
      </c>
    </row>
    <row r="17807" spans="2:4">
      <c r="B17807" s="52" t="s">
        <v>39952</v>
      </c>
      <c r="C17807" t="s">
        <v>38928</v>
      </c>
      <c r="D17807" t="s">
        <v>38676</v>
      </c>
    </row>
    <row r="17808" spans="2:4">
      <c r="B17808" s="52" t="s">
        <v>39953</v>
      </c>
      <c r="C17808" t="s">
        <v>38930</v>
      </c>
      <c r="D17808" t="s">
        <v>38676</v>
      </c>
    </row>
    <row r="17809" spans="2:4">
      <c r="B17809" s="52" t="s">
        <v>39954</v>
      </c>
      <c r="C17809" t="s">
        <v>38932</v>
      </c>
      <c r="D17809" t="s">
        <v>38676</v>
      </c>
    </row>
    <row r="17810" spans="2:4">
      <c r="B17810" s="52" t="s">
        <v>39955</v>
      </c>
      <c r="C17810" t="s">
        <v>38934</v>
      </c>
      <c r="D17810" t="s">
        <v>38676</v>
      </c>
    </row>
    <row r="17811" spans="2:4">
      <c r="B17811" s="52" t="s">
        <v>39956</v>
      </c>
      <c r="C17811" t="s">
        <v>38936</v>
      </c>
      <c r="D17811" t="s">
        <v>38676</v>
      </c>
    </row>
    <row r="17812" spans="2:4">
      <c r="B17812" s="52" t="s">
        <v>39957</v>
      </c>
      <c r="C17812" t="s">
        <v>38938</v>
      </c>
      <c r="D17812" t="s">
        <v>38676</v>
      </c>
    </row>
    <row r="17813" spans="2:4">
      <c r="B17813" s="52" t="s">
        <v>39958</v>
      </c>
      <c r="C17813" t="s">
        <v>38940</v>
      </c>
      <c r="D17813" t="s">
        <v>38676</v>
      </c>
    </row>
    <row r="17814" spans="2:4">
      <c r="B17814" s="52" t="s">
        <v>39959</v>
      </c>
      <c r="C17814" t="s">
        <v>38942</v>
      </c>
      <c r="D17814" t="s">
        <v>38676</v>
      </c>
    </row>
    <row r="17815" spans="2:4">
      <c r="B17815" s="52" t="s">
        <v>39960</v>
      </c>
      <c r="C17815" t="s">
        <v>38944</v>
      </c>
      <c r="D17815" t="s">
        <v>38676</v>
      </c>
    </row>
    <row r="17816" spans="2:4">
      <c r="B17816" s="52" t="s">
        <v>39961</v>
      </c>
      <c r="C17816" t="s">
        <v>38946</v>
      </c>
      <c r="D17816" t="s">
        <v>38676</v>
      </c>
    </row>
    <row r="17817" spans="2:4">
      <c r="B17817" s="52" t="s">
        <v>39962</v>
      </c>
      <c r="C17817" t="s">
        <v>38948</v>
      </c>
      <c r="D17817" t="s">
        <v>38676</v>
      </c>
    </row>
    <row r="17818" spans="2:4">
      <c r="B17818" s="52" t="s">
        <v>39963</v>
      </c>
      <c r="C17818" t="s">
        <v>38950</v>
      </c>
      <c r="D17818" t="s">
        <v>38676</v>
      </c>
    </row>
    <row r="17819" spans="2:4">
      <c r="B17819" s="52" t="s">
        <v>39964</v>
      </c>
      <c r="C17819" t="s">
        <v>38952</v>
      </c>
      <c r="D17819" t="s">
        <v>38676</v>
      </c>
    </row>
    <row r="17820" spans="2:4">
      <c r="B17820" s="52" t="s">
        <v>39965</v>
      </c>
      <c r="C17820" t="s">
        <v>38954</v>
      </c>
      <c r="D17820" t="s">
        <v>38676</v>
      </c>
    </row>
    <row r="17821" spans="2:4">
      <c r="B17821" s="52" t="s">
        <v>39966</v>
      </c>
      <c r="C17821" t="s">
        <v>38956</v>
      </c>
      <c r="D17821" t="s">
        <v>38676</v>
      </c>
    </row>
    <row r="17822" spans="2:4">
      <c r="B17822" s="52" t="s">
        <v>39967</v>
      </c>
      <c r="C17822" t="s">
        <v>38958</v>
      </c>
      <c r="D17822" t="s">
        <v>38676</v>
      </c>
    </row>
    <row r="17823" spans="2:4">
      <c r="B17823" s="52" t="s">
        <v>39968</v>
      </c>
      <c r="C17823" t="s">
        <v>38960</v>
      </c>
      <c r="D17823" t="s">
        <v>38676</v>
      </c>
    </row>
    <row r="17824" spans="2:4">
      <c r="B17824" s="52" t="s">
        <v>39969</v>
      </c>
      <c r="C17824" t="s">
        <v>38962</v>
      </c>
      <c r="D17824" t="s">
        <v>38676</v>
      </c>
    </row>
    <row r="17825" spans="2:4">
      <c r="B17825" s="52" t="s">
        <v>39970</v>
      </c>
      <c r="C17825" t="s">
        <v>38964</v>
      </c>
      <c r="D17825" t="s">
        <v>38676</v>
      </c>
    </row>
    <row r="17826" spans="2:4">
      <c r="B17826" s="52" t="s">
        <v>39971</v>
      </c>
      <c r="C17826" t="s">
        <v>38966</v>
      </c>
      <c r="D17826" t="s">
        <v>38676</v>
      </c>
    </row>
    <row r="17827" spans="2:4">
      <c r="B17827" s="52" t="s">
        <v>39972</v>
      </c>
      <c r="C17827" t="s">
        <v>38968</v>
      </c>
      <c r="D17827" t="s">
        <v>38676</v>
      </c>
    </row>
    <row r="17828" spans="2:4">
      <c r="B17828" s="52" t="s">
        <v>39973</v>
      </c>
      <c r="C17828" t="s">
        <v>38970</v>
      </c>
      <c r="D17828" t="s">
        <v>38676</v>
      </c>
    </row>
    <row r="17829" spans="2:4">
      <c r="B17829" s="52" t="s">
        <v>39974</v>
      </c>
      <c r="C17829" t="s">
        <v>38972</v>
      </c>
      <c r="D17829" t="s">
        <v>38676</v>
      </c>
    </row>
    <row r="17830" spans="2:4">
      <c r="B17830" s="52" t="s">
        <v>39975</v>
      </c>
      <c r="C17830" t="s">
        <v>38974</v>
      </c>
      <c r="D17830" t="s">
        <v>38676</v>
      </c>
    </row>
    <row r="17831" spans="2:4">
      <c r="B17831" s="52" t="s">
        <v>39976</v>
      </c>
      <c r="C17831" t="s">
        <v>38976</v>
      </c>
      <c r="D17831" t="s">
        <v>38676</v>
      </c>
    </row>
    <row r="17832" spans="2:4">
      <c r="B17832" s="52" t="s">
        <v>39977</v>
      </c>
      <c r="C17832" t="s">
        <v>38978</v>
      </c>
      <c r="D17832" t="s">
        <v>38676</v>
      </c>
    </row>
    <row r="17833" spans="2:4">
      <c r="B17833" s="52" t="s">
        <v>39978</v>
      </c>
      <c r="C17833" t="s">
        <v>38980</v>
      </c>
      <c r="D17833" t="s">
        <v>38676</v>
      </c>
    </row>
    <row r="17834" spans="2:4">
      <c r="B17834" s="52" t="s">
        <v>39979</v>
      </c>
      <c r="C17834" t="s">
        <v>38982</v>
      </c>
      <c r="D17834" t="s">
        <v>38676</v>
      </c>
    </row>
    <row r="17835" spans="2:4">
      <c r="B17835" s="52" t="s">
        <v>39980</v>
      </c>
      <c r="C17835" t="s">
        <v>38984</v>
      </c>
      <c r="D17835" t="s">
        <v>38676</v>
      </c>
    </row>
    <row r="17836" spans="2:4">
      <c r="B17836" s="52" t="s">
        <v>39981</v>
      </c>
      <c r="C17836" t="s">
        <v>38986</v>
      </c>
      <c r="D17836" t="s">
        <v>38676</v>
      </c>
    </row>
    <row r="17837" spans="2:4">
      <c r="B17837" s="52" t="s">
        <v>39982</v>
      </c>
      <c r="C17837" t="s">
        <v>38988</v>
      </c>
      <c r="D17837" t="s">
        <v>38676</v>
      </c>
    </row>
    <row r="17838" spans="2:4">
      <c r="B17838" s="52" t="s">
        <v>39983</v>
      </c>
      <c r="C17838" t="s">
        <v>38990</v>
      </c>
      <c r="D17838" t="s">
        <v>38676</v>
      </c>
    </row>
    <row r="17839" spans="2:4">
      <c r="B17839" s="52" t="s">
        <v>39984</v>
      </c>
      <c r="C17839" t="s">
        <v>38992</v>
      </c>
      <c r="D17839" t="s">
        <v>38676</v>
      </c>
    </row>
    <row r="17840" spans="2:4">
      <c r="B17840" s="52" t="s">
        <v>39985</v>
      </c>
      <c r="C17840" t="s">
        <v>38994</v>
      </c>
      <c r="D17840" t="s">
        <v>38676</v>
      </c>
    </row>
    <row r="17841" spans="2:4">
      <c r="B17841" s="52" t="s">
        <v>39986</v>
      </c>
      <c r="C17841" t="s">
        <v>38996</v>
      </c>
      <c r="D17841" t="s">
        <v>38676</v>
      </c>
    </row>
    <row r="17842" spans="2:4">
      <c r="B17842" s="52" t="s">
        <v>39987</v>
      </c>
      <c r="C17842" t="s">
        <v>38998</v>
      </c>
      <c r="D17842" t="s">
        <v>38676</v>
      </c>
    </row>
    <row r="17843" spans="2:4">
      <c r="B17843" s="52" t="s">
        <v>39988</v>
      </c>
      <c r="C17843" t="s">
        <v>39000</v>
      </c>
      <c r="D17843" t="s">
        <v>38676</v>
      </c>
    </row>
    <row r="17844" spans="2:4">
      <c r="B17844" s="52" t="s">
        <v>39989</v>
      </c>
      <c r="C17844" t="s">
        <v>39002</v>
      </c>
      <c r="D17844" t="s">
        <v>38676</v>
      </c>
    </row>
    <row r="17845" spans="2:4">
      <c r="B17845" s="52" t="s">
        <v>39990</v>
      </c>
      <c r="C17845" t="s">
        <v>39004</v>
      </c>
      <c r="D17845" t="s">
        <v>38676</v>
      </c>
    </row>
    <row r="17846" spans="2:4">
      <c r="B17846" s="52" t="s">
        <v>39991</v>
      </c>
      <c r="C17846" t="s">
        <v>39006</v>
      </c>
      <c r="D17846" t="s">
        <v>38676</v>
      </c>
    </row>
    <row r="17847" spans="2:4">
      <c r="B17847" s="52" t="s">
        <v>39992</v>
      </c>
      <c r="C17847" t="s">
        <v>39008</v>
      </c>
      <c r="D17847" t="s">
        <v>38676</v>
      </c>
    </row>
    <row r="17848" spans="2:4">
      <c r="B17848" s="52" t="s">
        <v>39993</v>
      </c>
      <c r="C17848" t="s">
        <v>39010</v>
      </c>
      <c r="D17848" t="s">
        <v>38676</v>
      </c>
    </row>
    <row r="17849" spans="2:4">
      <c r="B17849" s="52" t="s">
        <v>39994</v>
      </c>
      <c r="C17849" t="s">
        <v>39012</v>
      </c>
      <c r="D17849" t="s">
        <v>38676</v>
      </c>
    </row>
    <row r="17850" spans="2:4">
      <c r="B17850" s="52" t="s">
        <v>39995</v>
      </c>
      <c r="C17850" t="s">
        <v>39014</v>
      </c>
      <c r="D17850" t="s">
        <v>38676</v>
      </c>
    </row>
    <row r="17851" spans="2:4">
      <c r="B17851" s="52" t="s">
        <v>39996</v>
      </c>
      <c r="C17851" t="s">
        <v>39016</v>
      </c>
      <c r="D17851" t="s">
        <v>38676</v>
      </c>
    </row>
    <row r="17852" spans="2:4">
      <c r="B17852" s="52" t="s">
        <v>39997</v>
      </c>
      <c r="C17852" t="s">
        <v>39018</v>
      </c>
      <c r="D17852" t="s">
        <v>38676</v>
      </c>
    </row>
    <row r="17853" spans="2:4">
      <c r="B17853" s="52" t="s">
        <v>39998</v>
      </c>
      <c r="C17853" t="s">
        <v>39020</v>
      </c>
      <c r="D17853" t="s">
        <v>38676</v>
      </c>
    </row>
    <row r="17854" spans="2:4">
      <c r="B17854" s="52" t="s">
        <v>39999</v>
      </c>
      <c r="C17854" t="s">
        <v>39022</v>
      </c>
      <c r="D17854" t="s">
        <v>38676</v>
      </c>
    </row>
    <row r="17855" spans="2:4">
      <c r="B17855" s="52" t="s">
        <v>40000</v>
      </c>
      <c r="C17855" t="s">
        <v>39024</v>
      </c>
      <c r="D17855" t="s">
        <v>38676</v>
      </c>
    </row>
    <row r="17856" spans="2:4">
      <c r="B17856" s="52" t="s">
        <v>40001</v>
      </c>
      <c r="C17856" t="s">
        <v>39026</v>
      </c>
      <c r="D17856" t="s">
        <v>38676</v>
      </c>
    </row>
    <row r="17857" spans="2:4">
      <c r="B17857" s="52" t="s">
        <v>40002</v>
      </c>
      <c r="C17857" t="s">
        <v>39028</v>
      </c>
      <c r="D17857" t="s">
        <v>38676</v>
      </c>
    </row>
    <row r="17858" spans="2:4">
      <c r="B17858" s="52" t="s">
        <v>40003</v>
      </c>
      <c r="C17858" t="s">
        <v>39030</v>
      </c>
      <c r="D17858" t="s">
        <v>38676</v>
      </c>
    </row>
    <row r="17859" spans="2:4">
      <c r="B17859" s="52" t="s">
        <v>40004</v>
      </c>
      <c r="C17859" t="s">
        <v>39032</v>
      </c>
      <c r="D17859" t="s">
        <v>38676</v>
      </c>
    </row>
    <row r="17860" spans="2:4">
      <c r="B17860" s="52" t="s">
        <v>40005</v>
      </c>
      <c r="C17860" t="s">
        <v>39034</v>
      </c>
      <c r="D17860" t="s">
        <v>38676</v>
      </c>
    </row>
    <row r="17861" spans="2:4">
      <c r="B17861" s="52" t="s">
        <v>40006</v>
      </c>
      <c r="C17861" t="s">
        <v>39036</v>
      </c>
      <c r="D17861" t="s">
        <v>38676</v>
      </c>
    </row>
    <row r="17862" spans="2:4">
      <c r="B17862" s="52" t="s">
        <v>40007</v>
      </c>
      <c r="C17862" t="s">
        <v>39038</v>
      </c>
      <c r="D17862" t="s">
        <v>38676</v>
      </c>
    </row>
    <row r="17863" spans="2:4">
      <c r="B17863" s="52" t="s">
        <v>40008</v>
      </c>
      <c r="C17863" t="s">
        <v>39040</v>
      </c>
      <c r="D17863" t="s">
        <v>38676</v>
      </c>
    </row>
    <row r="17864" spans="2:4">
      <c r="B17864" s="52" t="s">
        <v>40009</v>
      </c>
      <c r="C17864" t="s">
        <v>39042</v>
      </c>
      <c r="D17864" t="s">
        <v>38676</v>
      </c>
    </row>
    <row r="17865" spans="2:4">
      <c r="B17865" s="52" t="s">
        <v>40010</v>
      </c>
      <c r="C17865" t="s">
        <v>39044</v>
      </c>
      <c r="D17865" t="s">
        <v>38676</v>
      </c>
    </row>
    <row r="17866" spans="2:4">
      <c r="B17866" s="52" t="s">
        <v>40011</v>
      </c>
      <c r="C17866" t="s">
        <v>39046</v>
      </c>
      <c r="D17866" t="s">
        <v>38676</v>
      </c>
    </row>
    <row r="17867" spans="2:4">
      <c r="B17867" s="52" t="s">
        <v>40012</v>
      </c>
      <c r="C17867" t="s">
        <v>39048</v>
      </c>
      <c r="D17867" t="s">
        <v>38676</v>
      </c>
    </row>
    <row r="17868" spans="2:4">
      <c r="B17868" s="52" t="s">
        <v>40013</v>
      </c>
      <c r="C17868" t="s">
        <v>39050</v>
      </c>
      <c r="D17868" t="s">
        <v>38676</v>
      </c>
    </row>
    <row r="17869" spans="2:4">
      <c r="B17869" s="52" t="s">
        <v>40014</v>
      </c>
      <c r="C17869" t="s">
        <v>39052</v>
      </c>
      <c r="D17869" t="s">
        <v>38676</v>
      </c>
    </row>
    <row r="17870" spans="2:4">
      <c r="B17870" s="52" t="s">
        <v>40015</v>
      </c>
      <c r="C17870" t="s">
        <v>39054</v>
      </c>
      <c r="D17870" t="s">
        <v>38676</v>
      </c>
    </row>
    <row r="17871" spans="2:4">
      <c r="B17871" s="52" t="s">
        <v>40016</v>
      </c>
      <c r="C17871" t="s">
        <v>39056</v>
      </c>
      <c r="D17871" t="s">
        <v>38676</v>
      </c>
    </row>
    <row r="17872" spans="2:4">
      <c r="B17872" s="52" t="s">
        <v>40017</v>
      </c>
      <c r="C17872" t="s">
        <v>39058</v>
      </c>
      <c r="D17872" t="s">
        <v>38676</v>
      </c>
    </row>
    <row r="17873" spans="2:4">
      <c r="B17873" s="52" t="s">
        <v>40018</v>
      </c>
      <c r="C17873" t="s">
        <v>39060</v>
      </c>
      <c r="D17873" t="s">
        <v>38676</v>
      </c>
    </row>
    <row r="17874" spans="2:4">
      <c r="B17874" s="52" t="s">
        <v>40019</v>
      </c>
      <c r="C17874" t="s">
        <v>39062</v>
      </c>
      <c r="D17874" t="s">
        <v>38676</v>
      </c>
    </row>
    <row r="17875" spans="2:4">
      <c r="B17875" s="52" t="s">
        <v>40020</v>
      </c>
      <c r="C17875" t="s">
        <v>39064</v>
      </c>
      <c r="D17875" t="s">
        <v>38676</v>
      </c>
    </row>
    <row r="17876" spans="2:4">
      <c r="B17876" s="52" t="s">
        <v>40021</v>
      </c>
      <c r="C17876" t="s">
        <v>39066</v>
      </c>
      <c r="D17876" t="s">
        <v>38676</v>
      </c>
    </row>
    <row r="17877" spans="2:4">
      <c r="B17877" s="52" t="s">
        <v>40022</v>
      </c>
      <c r="C17877" t="s">
        <v>39068</v>
      </c>
      <c r="D17877" t="s">
        <v>38676</v>
      </c>
    </row>
    <row r="17878" spans="2:4">
      <c r="B17878" s="52" t="s">
        <v>40023</v>
      </c>
      <c r="C17878" t="s">
        <v>39070</v>
      </c>
      <c r="D17878" t="s">
        <v>38676</v>
      </c>
    </row>
    <row r="17879" spans="2:4">
      <c r="B17879" s="52" t="s">
        <v>40024</v>
      </c>
      <c r="C17879" t="s">
        <v>39072</v>
      </c>
      <c r="D17879" t="s">
        <v>38676</v>
      </c>
    </row>
    <row r="17880" spans="2:4">
      <c r="B17880" s="52" t="s">
        <v>40025</v>
      </c>
      <c r="C17880" t="s">
        <v>39074</v>
      </c>
      <c r="D17880" t="s">
        <v>38676</v>
      </c>
    </row>
    <row r="17881" spans="2:4">
      <c r="B17881" s="52" t="s">
        <v>40026</v>
      </c>
      <c r="C17881" t="s">
        <v>39076</v>
      </c>
      <c r="D17881" t="s">
        <v>38676</v>
      </c>
    </row>
    <row r="17882" spans="2:4">
      <c r="B17882" s="52" t="s">
        <v>40027</v>
      </c>
      <c r="C17882" t="s">
        <v>39078</v>
      </c>
      <c r="D17882" t="s">
        <v>38676</v>
      </c>
    </row>
    <row r="17883" spans="2:4">
      <c r="B17883" s="52" t="s">
        <v>40028</v>
      </c>
      <c r="C17883" t="s">
        <v>39080</v>
      </c>
      <c r="D17883" t="s">
        <v>38676</v>
      </c>
    </row>
    <row r="17884" spans="2:4">
      <c r="B17884" s="52" t="s">
        <v>40029</v>
      </c>
      <c r="C17884" t="s">
        <v>39082</v>
      </c>
      <c r="D17884" t="s">
        <v>38676</v>
      </c>
    </row>
    <row r="17885" spans="2:4">
      <c r="B17885" s="52" t="s">
        <v>40030</v>
      </c>
      <c r="C17885" t="s">
        <v>39084</v>
      </c>
      <c r="D17885" t="s">
        <v>38676</v>
      </c>
    </row>
    <row r="17886" spans="2:4">
      <c r="B17886" s="52" t="s">
        <v>40031</v>
      </c>
      <c r="C17886" t="s">
        <v>39086</v>
      </c>
      <c r="D17886" t="s">
        <v>38676</v>
      </c>
    </row>
    <row r="17887" spans="2:4">
      <c r="B17887" s="52" t="s">
        <v>40032</v>
      </c>
      <c r="C17887" t="s">
        <v>39088</v>
      </c>
      <c r="D17887" t="s">
        <v>38676</v>
      </c>
    </row>
    <row r="17888" spans="2:4">
      <c r="B17888" s="52" t="s">
        <v>40033</v>
      </c>
      <c r="C17888" t="s">
        <v>39090</v>
      </c>
      <c r="D17888" t="s">
        <v>38676</v>
      </c>
    </row>
    <row r="17889" spans="2:4">
      <c r="B17889" s="52" t="s">
        <v>40034</v>
      </c>
      <c r="C17889" t="s">
        <v>39092</v>
      </c>
      <c r="D17889" t="s">
        <v>38676</v>
      </c>
    </row>
    <row r="17890" spans="2:4">
      <c r="B17890" s="52" t="s">
        <v>40035</v>
      </c>
      <c r="C17890" t="s">
        <v>39094</v>
      </c>
      <c r="D17890" t="s">
        <v>38676</v>
      </c>
    </row>
    <row r="17891" spans="2:4">
      <c r="B17891" s="52" t="s">
        <v>40036</v>
      </c>
      <c r="C17891" t="s">
        <v>39096</v>
      </c>
      <c r="D17891" t="s">
        <v>38676</v>
      </c>
    </row>
    <row r="17892" spans="2:4">
      <c r="B17892" s="52" t="s">
        <v>40037</v>
      </c>
      <c r="C17892" t="s">
        <v>39098</v>
      </c>
      <c r="D17892" t="s">
        <v>38676</v>
      </c>
    </row>
    <row r="17893" spans="2:4">
      <c r="B17893" s="52" t="s">
        <v>40038</v>
      </c>
      <c r="C17893" t="s">
        <v>39100</v>
      </c>
      <c r="D17893" t="s">
        <v>38676</v>
      </c>
    </row>
    <row r="17894" spans="2:4">
      <c r="B17894" s="52" t="s">
        <v>40039</v>
      </c>
      <c r="C17894" t="s">
        <v>39102</v>
      </c>
      <c r="D17894" t="s">
        <v>38676</v>
      </c>
    </row>
    <row r="17895" spans="2:4">
      <c r="B17895" s="52" t="s">
        <v>40040</v>
      </c>
      <c r="C17895" t="s">
        <v>39104</v>
      </c>
      <c r="D17895" t="s">
        <v>38676</v>
      </c>
    </row>
    <row r="17896" spans="2:4">
      <c r="B17896" s="52" t="s">
        <v>40041</v>
      </c>
      <c r="C17896" t="s">
        <v>39106</v>
      </c>
      <c r="D17896" t="s">
        <v>38676</v>
      </c>
    </row>
    <row r="17897" spans="2:4">
      <c r="B17897" s="52" t="s">
        <v>40042</v>
      </c>
      <c r="C17897" t="s">
        <v>39108</v>
      </c>
      <c r="D17897" t="s">
        <v>38676</v>
      </c>
    </row>
    <row r="17898" spans="2:4">
      <c r="B17898" s="52" t="s">
        <v>40043</v>
      </c>
      <c r="C17898" t="s">
        <v>39110</v>
      </c>
      <c r="D17898" t="s">
        <v>38676</v>
      </c>
    </row>
    <row r="17899" spans="2:4">
      <c r="B17899" s="52" t="s">
        <v>40044</v>
      </c>
      <c r="C17899" t="s">
        <v>39112</v>
      </c>
      <c r="D17899" t="s">
        <v>38676</v>
      </c>
    </row>
    <row r="17900" spans="2:4">
      <c r="B17900" s="52" t="s">
        <v>40045</v>
      </c>
      <c r="C17900" t="s">
        <v>39114</v>
      </c>
      <c r="D17900" t="s">
        <v>38676</v>
      </c>
    </row>
    <row r="17901" spans="2:4">
      <c r="B17901" s="52" t="s">
        <v>40046</v>
      </c>
      <c r="C17901" t="s">
        <v>39116</v>
      </c>
      <c r="D17901" t="s">
        <v>38676</v>
      </c>
    </row>
    <row r="17902" spans="2:4">
      <c r="B17902" s="52" t="s">
        <v>40047</v>
      </c>
      <c r="C17902" t="s">
        <v>39118</v>
      </c>
      <c r="D17902" t="s">
        <v>38676</v>
      </c>
    </row>
    <row r="17903" spans="2:4">
      <c r="B17903" s="52" t="s">
        <v>40048</v>
      </c>
      <c r="C17903" t="s">
        <v>39120</v>
      </c>
      <c r="D17903" t="s">
        <v>38676</v>
      </c>
    </row>
    <row r="17904" spans="2:4">
      <c r="B17904" s="52" t="s">
        <v>40049</v>
      </c>
      <c r="C17904" t="s">
        <v>39122</v>
      </c>
      <c r="D17904" t="s">
        <v>38676</v>
      </c>
    </row>
    <row r="17905" spans="2:4">
      <c r="B17905" s="52" t="s">
        <v>40050</v>
      </c>
      <c r="C17905" t="s">
        <v>39124</v>
      </c>
      <c r="D17905" t="s">
        <v>38676</v>
      </c>
    </row>
    <row r="17906" spans="2:4">
      <c r="B17906" s="52" t="s">
        <v>40051</v>
      </c>
      <c r="C17906" t="s">
        <v>39126</v>
      </c>
      <c r="D17906" t="s">
        <v>38676</v>
      </c>
    </row>
    <row r="17907" spans="2:4">
      <c r="B17907" s="52" t="s">
        <v>40052</v>
      </c>
      <c r="C17907" t="s">
        <v>39128</v>
      </c>
      <c r="D17907" t="s">
        <v>38676</v>
      </c>
    </row>
    <row r="17908" spans="2:4">
      <c r="B17908" s="52" t="s">
        <v>40053</v>
      </c>
      <c r="C17908" t="s">
        <v>39130</v>
      </c>
      <c r="D17908" t="s">
        <v>38676</v>
      </c>
    </row>
    <row r="17909" spans="2:4">
      <c r="B17909" s="52" t="s">
        <v>40054</v>
      </c>
      <c r="C17909" t="s">
        <v>39132</v>
      </c>
      <c r="D17909" t="s">
        <v>38676</v>
      </c>
    </row>
    <row r="17910" spans="2:4">
      <c r="B17910" s="52" t="s">
        <v>40055</v>
      </c>
      <c r="C17910" t="s">
        <v>39134</v>
      </c>
      <c r="D17910" t="s">
        <v>38676</v>
      </c>
    </row>
    <row r="17911" spans="2:4">
      <c r="B17911" s="52" t="s">
        <v>40056</v>
      </c>
      <c r="C17911" t="s">
        <v>39136</v>
      </c>
      <c r="D17911" t="s">
        <v>38676</v>
      </c>
    </row>
    <row r="17912" spans="2:4">
      <c r="B17912" s="52" t="s">
        <v>40057</v>
      </c>
      <c r="C17912" t="s">
        <v>39138</v>
      </c>
      <c r="D17912" t="s">
        <v>38676</v>
      </c>
    </row>
    <row r="17913" spans="2:4">
      <c r="B17913" s="52" t="s">
        <v>40058</v>
      </c>
      <c r="C17913" t="s">
        <v>39140</v>
      </c>
      <c r="D17913" t="s">
        <v>38676</v>
      </c>
    </row>
    <row r="17914" spans="2:4">
      <c r="B17914" s="52" t="s">
        <v>40059</v>
      </c>
      <c r="C17914" t="s">
        <v>39142</v>
      </c>
      <c r="D17914" t="s">
        <v>38676</v>
      </c>
    </row>
    <row r="17915" spans="2:4">
      <c r="B17915" s="52" t="s">
        <v>40060</v>
      </c>
      <c r="C17915" t="s">
        <v>39144</v>
      </c>
      <c r="D17915" t="s">
        <v>38676</v>
      </c>
    </row>
    <row r="17916" spans="2:4">
      <c r="B17916" s="52" t="s">
        <v>40061</v>
      </c>
      <c r="C17916" t="s">
        <v>39146</v>
      </c>
      <c r="D17916" t="s">
        <v>38676</v>
      </c>
    </row>
    <row r="17917" spans="2:4">
      <c r="B17917" s="52" t="s">
        <v>40062</v>
      </c>
      <c r="C17917" t="s">
        <v>39148</v>
      </c>
      <c r="D17917" t="s">
        <v>38676</v>
      </c>
    </row>
    <row r="17918" spans="2:4">
      <c r="B17918" s="52" t="s">
        <v>40063</v>
      </c>
      <c r="C17918" t="s">
        <v>39150</v>
      </c>
      <c r="D17918" t="s">
        <v>38676</v>
      </c>
    </row>
    <row r="17919" spans="2:4">
      <c r="B17919" s="52" t="s">
        <v>40064</v>
      </c>
      <c r="C17919" t="s">
        <v>39152</v>
      </c>
      <c r="D17919" t="s">
        <v>38676</v>
      </c>
    </row>
    <row r="17920" spans="2:4">
      <c r="B17920" s="52" t="s">
        <v>40065</v>
      </c>
      <c r="C17920" t="s">
        <v>39154</v>
      </c>
      <c r="D17920" t="s">
        <v>38676</v>
      </c>
    </row>
    <row r="17921" spans="2:4">
      <c r="B17921" s="52" t="s">
        <v>40066</v>
      </c>
      <c r="C17921" t="s">
        <v>39156</v>
      </c>
      <c r="D17921" t="s">
        <v>38676</v>
      </c>
    </row>
    <row r="17922" spans="2:4">
      <c r="B17922" s="52" t="s">
        <v>40067</v>
      </c>
      <c r="C17922" t="s">
        <v>39158</v>
      </c>
      <c r="D17922" t="s">
        <v>38676</v>
      </c>
    </row>
    <row r="17923" spans="2:4">
      <c r="B17923" s="52" t="s">
        <v>40068</v>
      </c>
      <c r="C17923" t="s">
        <v>39160</v>
      </c>
      <c r="D17923" t="s">
        <v>38676</v>
      </c>
    </row>
    <row r="17924" spans="2:4">
      <c r="B17924" s="52" t="s">
        <v>40069</v>
      </c>
      <c r="C17924" t="s">
        <v>39162</v>
      </c>
      <c r="D17924" t="s">
        <v>38676</v>
      </c>
    </row>
    <row r="17925" spans="2:4">
      <c r="B17925" s="52" t="s">
        <v>40070</v>
      </c>
      <c r="C17925" t="s">
        <v>39164</v>
      </c>
      <c r="D17925" t="s">
        <v>38676</v>
      </c>
    </row>
    <row r="17926" spans="2:4">
      <c r="B17926" s="52" t="s">
        <v>40071</v>
      </c>
      <c r="C17926" t="s">
        <v>39166</v>
      </c>
      <c r="D17926" t="s">
        <v>38676</v>
      </c>
    </row>
    <row r="17927" spans="2:4">
      <c r="B17927" s="52" t="s">
        <v>40072</v>
      </c>
      <c r="C17927" t="s">
        <v>39168</v>
      </c>
      <c r="D17927" t="s">
        <v>38676</v>
      </c>
    </row>
    <row r="17928" spans="2:4">
      <c r="B17928" s="52" t="s">
        <v>40073</v>
      </c>
      <c r="C17928" t="s">
        <v>39170</v>
      </c>
      <c r="D17928" t="s">
        <v>38676</v>
      </c>
    </row>
    <row r="17929" spans="2:4">
      <c r="B17929" s="52" t="s">
        <v>40074</v>
      </c>
      <c r="C17929" t="s">
        <v>39172</v>
      </c>
      <c r="D17929" t="s">
        <v>38676</v>
      </c>
    </row>
    <row r="17930" spans="2:4">
      <c r="B17930" s="52" t="s">
        <v>40075</v>
      </c>
      <c r="C17930" t="s">
        <v>39174</v>
      </c>
      <c r="D17930" t="s">
        <v>38676</v>
      </c>
    </row>
    <row r="17931" spans="2:4">
      <c r="B17931" s="52" t="s">
        <v>40076</v>
      </c>
      <c r="C17931" t="s">
        <v>39176</v>
      </c>
      <c r="D17931" t="s">
        <v>38676</v>
      </c>
    </row>
    <row r="17932" spans="2:4">
      <c r="B17932" s="52" t="s">
        <v>40077</v>
      </c>
      <c r="C17932" t="s">
        <v>39178</v>
      </c>
      <c r="D17932" t="s">
        <v>38676</v>
      </c>
    </row>
    <row r="17933" spans="2:4">
      <c r="B17933" s="52" t="s">
        <v>40078</v>
      </c>
      <c r="C17933" t="s">
        <v>39180</v>
      </c>
      <c r="D17933" t="s">
        <v>38676</v>
      </c>
    </row>
    <row r="17934" spans="2:4">
      <c r="B17934" s="52" t="s">
        <v>40079</v>
      </c>
      <c r="C17934" t="s">
        <v>39182</v>
      </c>
      <c r="D17934" t="s">
        <v>38676</v>
      </c>
    </row>
    <row r="17935" spans="2:4">
      <c r="B17935" s="52" t="s">
        <v>40080</v>
      </c>
      <c r="C17935" t="s">
        <v>39184</v>
      </c>
      <c r="D17935" t="s">
        <v>38676</v>
      </c>
    </row>
    <row r="17936" spans="2:4">
      <c r="B17936" s="52" t="s">
        <v>40081</v>
      </c>
      <c r="C17936" t="s">
        <v>39186</v>
      </c>
      <c r="D17936" t="s">
        <v>38676</v>
      </c>
    </row>
    <row r="17937" spans="2:4">
      <c r="B17937" s="52" t="s">
        <v>40082</v>
      </c>
      <c r="C17937" t="s">
        <v>39188</v>
      </c>
      <c r="D17937" t="s">
        <v>38676</v>
      </c>
    </row>
    <row r="17938" spans="2:4">
      <c r="B17938" s="52" t="s">
        <v>40083</v>
      </c>
      <c r="C17938" t="s">
        <v>39190</v>
      </c>
      <c r="D17938" t="s">
        <v>38676</v>
      </c>
    </row>
    <row r="17939" spans="2:4">
      <c r="B17939" s="52" t="s">
        <v>40084</v>
      </c>
      <c r="C17939" t="s">
        <v>39192</v>
      </c>
      <c r="D17939" t="s">
        <v>38676</v>
      </c>
    </row>
    <row r="17940" spans="2:4">
      <c r="B17940" s="52" t="s">
        <v>40085</v>
      </c>
      <c r="C17940" t="s">
        <v>39194</v>
      </c>
      <c r="D17940" t="s">
        <v>38676</v>
      </c>
    </row>
    <row r="17941" spans="2:4">
      <c r="B17941" s="52" t="s">
        <v>40086</v>
      </c>
      <c r="C17941" t="s">
        <v>39196</v>
      </c>
      <c r="D17941" t="s">
        <v>38676</v>
      </c>
    </row>
    <row r="17942" spans="2:4">
      <c r="B17942" s="52" t="s">
        <v>40087</v>
      </c>
      <c r="C17942" t="s">
        <v>39198</v>
      </c>
      <c r="D17942" t="s">
        <v>38676</v>
      </c>
    </row>
    <row r="17943" spans="2:4">
      <c r="B17943" s="52" t="s">
        <v>40088</v>
      </c>
      <c r="C17943" t="s">
        <v>39200</v>
      </c>
      <c r="D17943" t="s">
        <v>38676</v>
      </c>
    </row>
    <row r="17944" spans="2:4">
      <c r="B17944" s="52" t="s">
        <v>40089</v>
      </c>
      <c r="C17944" t="s">
        <v>39202</v>
      </c>
      <c r="D17944" t="s">
        <v>38676</v>
      </c>
    </row>
    <row r="17945" spans="2:4">
      <c r="B17945" s="52" t="s">
        <v>40090</v>
      </c>
      <c r="C17945" t="s">
        <v>39204</v>
      </c>
      <c r="D17945" t="s">
        <v>38676</v>
      </c>
    </row>
    <row r="17946" spans="2:4">
      <c r="B17946" s="52" t="s">
        <v>40091</v>
      </c>
      <c r="C17946" t="s">
        <v>39206</v>
      </c>
      <c r="D17946" t="s">
        <v>38676</v>
      </c>
    </row>
    <row r="17947" spans="2:4">
      <c r="B17947" s="52" t="s">
        <v>40092</v>
      </c>
      <c r="C17947" t="s">
        <v>39208</v>
      </c>
      <c r="D17947" t="s">
        <v>38676</v>
      </c>
    </row>
    <row r="17948" spans="2:4">
      <c r="B17948" s="52" t="s">
        <v>40093</v>
      </c>
      <c r="C17948" t="s">
        <v>39210</v>
      </c>
      <c r="D17948" t="s">
        <v>38676</v>
      </c>
    </row>
    <row r="17949" spans="2:4">
      <c r="B17949" s="52" t="s">
        <v>40094</v>
      </c>
      <c r="C17949" t="s">
        <v>39212</v>
      </c>
      <c r="D17949" t="s">
        <v>38676</v>
      </c>
    </row>
    <row r="17950" spans="2:4">
      <c r="B17950" s="52" t="s">
        <v>40095</v>
      </c>
      <c r="C17950" t="s">
        <v>39214</v>
      </c>
      <c r="D17950" t="s">
        <v>38676</v>
      </c>
    </row>
    <row r="17951" spans="2:4">
      <c r="B17951" s="52" t="s">
        <v>40096</v>
      </c>
      <c r="C17951" t="s">
        <v>39216</v>
      </c>
      <c r="D17951" t="s">
        <v>38676</v>
      </c>
    </row>
    <row r="17952" spans="2:4">
      <c r="B17952" s="52" t="s">
        <v>40097</v>
      </c>
      <c r="C17952" t="s">
        <v>39218</v>
      </c>
      <c r="D17952" t="s">
        <v>38676</v>
      </c>
    </row>
    <row r="17953" spans="2:4">
      <c r="B17953" s="52" t="s">
        <v>40098</v>
      </c>
      <c r="C17953" t="s">
        <v>39220</v>
      </c>
      <c r="D17953" t="s">
        <v>38676</v>
      </c>
    </row>
    <row r="17954" spans="2:4">
      <c r="B17954" s="52" t="s">
        <v>40099</v>
      </c>
      <c r="C17954" t="s">
        <v>39222</v>
      </c>
      <c r="D17954" t="s">
        <v>38676</v>
      </c>
    </row>
    <row r="17955" spans="2:4">
      <c r="B17955" s="52" t="s">
        <v>40100</v>
      </c>
      <c r="C17955" t="s">
        <v>39224</v>
      </c>
      <c r="D17955" t="s">
        <v>38676</v>
      </c>
    </row>
    <row r="17956" spans="2:4">
      <c r="B17956" s="52" t="s">
        <v>40101</v>
      </c>
      <c r="C17956" t="s">
        <v>39226</v>
      </c>
      <c r="D17956" t="s">
        <v>38676</v>
      </c>
    </row>
    <row r="17957" spans="2:4">
      <c r="B17957" s="52" t="s">
        <v>40102</v>
      </c>
      <c r="C17957" t="s">
        <v>39228</v>
      </c>
      <c r="D17957" t="s">
        <v>38676</v>
      </c>
    </row>
    <row r="17958" spans="2:4">
      <c r="B17958" s="52" t="s">
        <v>40103</v>
      </c>
      <c r="C17958" t="s">
        <v>39230</v>
      </c>
      <c r="D17958" t="s">
        <v>38676</v>
      </c>
    </row>
    <row r="17959" spans="2:4">
      <c r="B17959" s="52" t="s">
        <v>40104</v>
      </c>
      <c r="C17959" t="s">
        <v>39232</v>
      </c>
      <c r="D17959" t="s">
        <v>38676</v>
      </c>
    </row>
    <row r="17960" spans="2:4">
      <c r="B17960" s="52" t="s">
        <v>40105</v>
      </c>
      <c r="C17960" t="s">
        <v>38675</v>
      </c>
      <c r="D17960" t="s">
        <v>38676</v>
      </c>
    </row>
    <row r="17961" spans="2:4">
      <c r="B17961" s="52" t="s">
        <v>40106</v>
      </c>
      <c r="C17961" t="s">
        <v>38678</v>
      </c>
      <c r="D17961" t="s">
        <v>38676</v>
      </c>
    </row>
    <row r="17962" spans="2:4">
      <c r="B17962" s="52" t="s">
        <v>40107</v>
      </c>
      <c r="C17962" t="s">
        <v>38680</v>
      </c>
      <c r="D17962" t="s">
        <v>38676</v>
      </c>
    </row>
    <row r="17963" spans="2:4">
      <c r="B17963" s="52" t="s">
        <v>40108</v>
      </c>
      <c r="C17963" t="s">
        <v>38682</v>
      </c>
      <c r="D17963" t="s">
        <v>38676</v>
      </c>
    </row>
    <row r="17964" spans="2:4">
      <c r="B17964" s="52" t="s">
        <v>40109</v>
      </c>
      <c r="C17964" t="s">
        <v>38684</v>
      </c>
      <c r="D17964" t="s">
        <v>38676</v>
      </c>
    </row>
    <row r="17965" spans="2:4">
      <c r="B17965" s="52" t="s">
        <v>40110</v>
      </c>
      <c r="C17965" t="s">
        <v>38686</v>
      </c>
      <c r="D17965" t="s">
        <v>38676</v>
      </c>
    </row>
    <row r="17966" spans="2:4">
      <c r="B17966" s="52" t="s">
        <v>40111</v>
      </c>
      <c r="C17966" t="s">
        <v>38688</v>
      </c>
      <c r="D17966" t="s">
        <v>38676</v>
      </c>
    </row>
    <row r="17967" spans="2:4">
      <c r="B17967" s="52" t="s">
        <v>40112</v>
      </c>
      <c r="C17967" t="s">
        <v>38690</v>
      </c>
      <c r="D17967" t="s">
        <v>38676</v>
      </c>
    </row>
    <row r="17968" spans="2:4">
      <c r="B17968" s="52" t="s">
        <v>40113</v>
      </c>
      <c r="C17968" t="s">
        <v>38692</v>
      </c>
      <c r="D17968" t="s">
        <v>38676</v>
      </c>
    </row>
    <row r="17969" spans="2:4">
      <c r="B17969" s="52" t="s">
        <v>40114</v>
      </c>
      <c r="C17969" t="s">
        <v>38694</v>
      </c>
      <c r="D17969" t="s">
        <v>38676</v>
      </c>
    </row>
    <row r="17970" spans="2:4">
      <c r="B17970" s="52" t="s">
        <v>40115</v>
      </c>
      <c r="C17970" t="s">
        <v>38696</v>
      </c>
      <c r="D17970" t="s">
        <v>38676</v>
      </c>
    </row>
    <row r="17971" spans="2:4">
      <c r="B17971" s="52" t="s">
        <v>40116</v>
      </c>
      <c r="C17971" t="s">
        <v>38698</v>
      </c>
      <c r="D17971" t="s">
        <v>38676</v>
      </c>
    </row>
    <row r="17972" spans="2:4">
      <c r="B17972" s="52" t="s">
        <v>40117</v>
      </c>
      <c r="C17972" t="s">
        <v>38700</v>
      </c>
      <c r="D17972" t="s">
        <v>38676</v>
      </c>
    </row>
    <row r="17973" spans="2:4">
      <c r="B17973" s="52" t="s">
        <v>40118</v>
      </c>
      <c r="C17973" t="s">
        <v>38702</v>
      </c>
      <c r="D17973" t="s">
        <v>38676</v>
      </c>
    </row>
    <row r="17974" spans="2:4">
      <c r="B17974" s="52" t="s">
        <v>40119</v>
      </c>
      <c r="C17974" t="s">
        <v>38704</v>
      </c>
      <c r="D17974" t="s">
        <v>38676</v>
      </c>
    </row>
    <row r="17975" spans="2:4">
      <c r="B17975" s="52" t="s">
        <v>40120</v>
      </c>
      <c r="C17975" t="s">
        <v>38706</v>
      </c>
      <c r="D17975" t="s">
        <v>38676</v>
      </c>
    </row>
    <row r="17976" spans="2:4">
      <c r="B17976" s="52" t="s">
        <v>40121</v>
      </c>
      <c r="C17976" t="s">
        <v>38708</v>
      </c>
      <c r="D17976" t="s">
        <v>38676</v>
      </c>
    </row>
    <row r="17977" spans="2:4">
      <c r="B17977" s="52" t="s">
        <v>40122</v>
      </c>
      <c r="C17977" t="s">
        <v>38710</v>
      </c>
      <c r="D17977" t="s">
        <v>38676</v>
      </c>
    </row>
    <row r="17978" spans="2:4">
      <c r="B17978" s="52" t="s">
        <v>40123</v>
      </c>
      <c r="C17978" t="s">
        <v>38712</v>
      </c>
      <c r="D17978" t="s">
        <v>38676</v>
      </c>
    </row>
    <row r="17979" spans="2:4">
      <c r="B17979" s="52" t="s">
        <v>40124</v>
      </c>
      <c r="C17979" t="s">
        <v>38714</v>
      </c>
      <c r="D17979" t="s">
        <v>38676</v>
      </c>
    </row>
    <row r="17980" spans="2:4">
      <c r="B17980" s="52" t="s">
        <v>40125</v>
      </c>
      <c r="C17980" t="s">
        <v>38716</v>
      </c>
      <c r="D17980" t="s">
        <v>38676</v>
      </c>
    </row>
    <row r="17981" spans="2:4">
      <c r="B17981" s="52" t="s">
        <v>40126</v>
      </c>
      <c r="C17981" t="s">
        <v>38718</v>
      </c>
      <c r="D17981" t="s">
        <v>38676</v>
      </c>
    </row>
    <row r="17982" spans="2:4">
      <c r="B17982" s="52" t="s">
        <v>40127</v>
      </c>
      <c r="C17982" t="s">
        <v>38842</v>
      </c>
      <c r="D17982" t="s">
        <v>38676</v>
      </c>
    </row>
    <row r="17983" spans="2:4">
      <c r="B17983" s="52" t="s">
        <v>40128</v>
      </c>
      <c r="C17983" t="s">
        <v>38844</v>
      </c>
      <c r="D17983" t="s">
        <v>38676</v>
      </c>
    </row>
    <row r="17984" spans="2:4">
      <c r="B17984" s="52" t="s">
        <v>40129</v>
      </c>
      <c r="C17984" t="s">
        <v>38846</v>
      </c>
      <c r="D17984" t="s">
        <v>38676</v>
      </c>
    </row>
    <row r="17985" spans="2:4">
      <c r="B17985" s="52" t="s">
        <v>40130</v>
      </c>
      <c r="C17985" t="s">
        <v>38848</v>
      </c>
      <c r="D17985" t="s">
        <v>38676</v>
      </c>
    </row>
    <row r="17986" spans="2:4">
      <c r="B17986" s="52" t="s">
        <v>40131</v>
      </c>
      <c r="C17986" t="s">
        <v>38850</v>
      </c>
      <c r="D17986" t="s">
        <v>38676</v>
      </c>
    </row>
    <row r="17987" spans="2:4">
      <c r="B17987" s="52" t="s">
        <v>40132</v>
      </c>
      <c r="C17987" t="s">
        <v>38852</v>
      </c>
      <c r="D17987" t="s">
        <v>38676</v>
      </c>
    </row>
    <row r="17988" spans="2:4">
      <c r="B17988" s="52" t="s">
        <v>40133</v>
      </c>
      <c r="C17988" t="s">
        <v>38854</v>
      </c>
      <c r="D17988" t="s">
        <v>38676</v>
      </c>
    </row>
    <row r="17989" spans="2:4">
      <c r="B17989" s="52" t="s">
        <v>40134</v>
      </c>
      <c r="C17989" t="s">
        <v>38856</v>
      </c>
      <c r="D17989" t="s">
        <v>38676</v>
      </c>
    </row>
    <row r="17990" spans="2:4">
      <c r="B17990" s="52" t="s">
        <v>40135</v>
      </c>
      <c r="C17990" t="s">
        <v>38858</v>
      </c>
      <c r="D17990" t="s">
        <v>38676</v>
      </c>
    </row>
    <row r="17991" spans="2:4">
      <c r="B17991" s="52" t="s">
        <v>40136</v>
      </c>
      <c r="C17991" t="s">
        <v>38860</v>
      </c>
      <c r="D17991" t="s">
        <v>38676</v>
      </c>
    </row>
    <row r="17992" spans="2:4">
      <c r="B17992" s="52" t="s">
        <v>40137</v>
      </c>
      <c r="C17992" t="s">
        <v>38862</v>
      </c>
      <c r="D17992" t="s">
        <v>38676</v>
      </c>
    </row>
    <row r="17993" spans="2:4">
      <c r="B17993" s="52" t="s">
        <v>40138</v>
      </c>
      <c r="C17993" t="s">
        <v>38864</v>
      </c>
      <c r="D17993" t="s">
        <v>38676</v>
      </c>
    </row>
    <row r="17994" spans="2:4">
      <c r="B17994" s="52" t="s">
        <v>40139</v>
      </c>
      <c r="C17994" t="s">
        <v>38866</v>
      </c>
      <c r="D17994" t="s">
        <v>38676</v>
      </c>
    </row>
    <row r="17995" spans="2:4">
      <c r="B17995" s="52" t="s">
        <v>40140</v>
      </c>
      <c r="C17995" t="s">
        <v>38868</v>
      </c>
      <c r="D17995" t="s">
        <v>38676</v>
      </c>
    </row>
    <row r="17996" spans="2:4">
      <c r="B17996" s="52" t="s">
        <v>40141</v>
      </c>
      <c r="C17996" t="s">
        <v>38870</v>
      </c>
      <c r="D17996" t="s">
        <v>38676</v>
      </c>
    </row>
    <row r="17997" spans="2:4">
      <c r="B17997" s="52" t="s">
        <v>40142</v>
      </c>
      <c r="C17997" t="s">
        <v>38872</v>
      </c>
      <c r="D17997" t="s">
        <v>38676</v>
      </c>
    </row>
    <row r="17998" spans="2:4">
      <c r="B17998" s="52" t="s">
        <v>40143</v>
      </c>
      <c r="C17998" t="s">
        <v>38874</v>
      </c>
      <c r="D17998" t="s">
        <v>38676</v>
      </c>
    </row>
    <row r="17999" spans="2:4">
      <c r="B17999" s="52" t="s">
        <v>40144</v>
      </c>
      <c r="C17999" t="s">
        <v>38876</v>
      </c>
      <c r="D17999" t="s">
        <v>38676</v>
      </c>
    </row>
    <row r="18000" spans="2:4">
      <c r="B18000" s="52" t="s">
        <v>40145</v>
      </c>
      <c r="C18000" t="s">
        <v>38878</v>
      </c>
      <c r="D18000" t="s">
        <v>38676</v>
      </c>
    </row>
    <row r="18001" spans="2:4">
      <c r="B18001" s="52" t="s">
        <v>40146</v>
      </c>
      <c r="C18001" t="s">
        <v>38880</v>
      </c>
      <c r="D18001" t="s">
        <v>38676</v>
      </c>
    </row>
    <row r="18002" spans="2:4">
      <c r="B18002" s="52" t="s">
        <v>40147</v>
      </c>
      <c r="C18002" t="s">
        <v>38882</v>
      </c>
      <c r="D18002" t="s">
        <v>38676</v>
      </c>
    </row>
    <row r="18003" spans="2:4">
      <c r="B18003" s="52" t="s">
        <v>40148</v>
      </c>
      <c r="C18003" t="s">
        <v>38884</v>
      </c>
      <c r="D18003" t="s">
        <v>38676</v>
      </c>
    </row>
    <row r="18004" spans="2:4">
      <c r="B18004" s="52" t="s">
        <v>40149</v>
      </c>
      <c r="C18004" t="s">
        <v>38886</v>
      </c>
      <c r="D18004" t="s">
        <v>38676</v>
      </c>
    </row>
    <row r="18005" spans="2:4">
      <c r="B18005" s="52" t="s">
        <v>40150</v>
      </c>
      <c r="C18005" t="s">
        <v>38888</v>
      </c>
      <c r="D18005" t="s">
        <v>38676</v>
      </c>
    </row>
    <row r="18006" spans="2:4">
      <c r="B18006" s="52" t="s">
        <v>40151</v>
      </c>
      <c r="C18006" t="s">
        <v>38890</v>
      </c>
      <c r="D18006" t="s">
        <v>38676</v>
      </c>
    </row>
    <row r="18007" spans="2:4">
      <c r="B18007" s="52" t="s">
        <v>40152</v>
      </c>
      <c r="C18007" t="s">
        <v>38892</v>
      </c>
      <c r="D18007" t="s">
        <v>38676</v>
      </c>
    </row>
    <row r="18008" spans="2:4">
      <c r="B18008" s="52" t="s">
        <v>40153</v>
      </c>
      <c r="C18008" t="s">
        <v>38894</v>
      </c>
      <c r="D18008" t="s">
        <v>38676</v>
      </c>
    </row>
    <row r="18009" spans="2:4">
      <c r="B18009" s="52" t="s">
        <v>40154</v>
      </c>
      <c r="C18009" t="s">
        <v>38896</v>
      </c>
      <c r="D18009" t="s">
        <v>38676</v>
      </c>
    </row>
    <row r="18010" spans="2:4">
      <c r="B18010" s="52" t="s">
        <v>40155</v>
      </c>
      <c r="C18010" t="s">
        <v>38898</v>
      </c>
      <c r="D18010" t="s">
        <v>38676</v>
      </c>
    </row>
    <row r="18011" spans="2:4">
      <c r="B18011" s="52" t="s">
        <v>40156</v>
      </c>
      <c r="C18011" t="s">
        <v>38900</v>
      </c>
      <c r="D18011" t="s">
        <v>38676</v>
      </c>
    </row>
    <row r="18012" spans="2:4">
      <c r="B18012" s="52" t="s">
        <v>40157</v>
      </c>
      <c r="C18012" t="s">
        <v>38902</v>
      </c>
      <c r="D18012" t="s">
        <v>38676</v>
      </c>
    </row>
    <row r="18013" spans="2:4">
      <c r="B18013" s="52" t="s">
        <v>40158</v>
      </c>
      <c r="C18013" t="s">
        <v>38904</v>
      </c>
      <c r="D18013" t="s">
        <v>38676</v>
      </c>
    </row>
    <row r="18014" spans="2:4">
      <c r="B18014" s="52" t="s">
        <v>40159</v>
      </c>
      <c r="C18014" t="s">
        <v>38906</v>
      </c>
      <c r="D18014" t="s">
        <v>38676</v>
      </c>
    </row>
    <row r="18015" spans="2:4">
      <c r="B18015" s="52" t="s">
        <v>40160</v>
      </c>
      <c r="C18015" t="s">
        <v>38908</v>
      </c>
      <c r="D18015" t="s">
        <v>38676</v>
      </c>
    </row>
    <row r="18016" spans="2:4">
      <c r="B18016" s="52" t="s">
        <v>40161</v>
      </c>
      <c r="C18016" t="s">
        <v>38910</v>
      </c>
      <c r="D18016" t="s">
        <v>38676</v>
      </c>
    </row>
    <row r="18017" spans="2:4">
      <c r="B18017" s="52" t="s">
        <v>40162</v>
      </c>
      <c r="C18017" t="s">
        <v>38912</v>
      </c>
      <c r="D18017" t="s">
        <v>38676</v>
      </c>
    </row>
    <row r="18018" spans="2:4">
      <c r="B18018" s="52" t="s">
        <v>40163</v>
      </c>
      <c r="C18018" t="s">
        <v>38914</v>
      </c>
      <c r="D18018" t="s">
        <v>38676</v>
      </c>
    </row>
    <row r="18019" spans="2:4">
      <c r="B18019" s="52" t="s">
        <v>40164</v>
      </c>
      <c r="C18019" t="s">
        <v>38916</v>
      </c>
      <c r="D18019" t="s">
        <v>38676</v>
      </c>
    </row>
    <row r="18020" spans="2:4">
      <c r="B18020" s="52" t="s">
        <v>40165</v>
      </c>
      <c r="C18020" t="s">
        <v>38918</v>
      </c>
      <c r="D18020" t="s">
        <v>38676</v>
      </c>
    </row>
    <row r="18021" spans="2:4">
      <c r="B18021" s="52" t="s">
        <v>40166</v>
      </c>
      <c r="C18021" t="s">
        <v>38920</v>
      </c>
      <c r="D18021" t="s">
        <v>38676</v>
      </c>
    </row>
    <row r="18022" spans="2:4">
      <c r="B18022" s="52" t="s">
        <v>40167</v>
      </c>
      <c r="C18022" t="s">
        <v>38922</v>
      </c>
      <c r="D18022" t="s">
        <v>38676</v>
      </c>
    </row>
    <row r="18023" spans="2:4">
      <c r="B18023" s="52" t="s">
        <v>40168</v>
      </c>
      <c r="C18023" t="s">
        <v>38924</v>
      </c>
      <c r="D18023" t="s">
        <v>38676</v>
      </c>
    </row>
    <row r="18024" spans="2:4">
      <c r="B18024" s="52" t="s">
        <v>40169</v>
      </c>
      <c r="C18024" t="s">
        <v>38926</v>
      </c>
      <c r="D18024" t="s">
        <v>38676</v>
      </c>
    </row>
    <row r="18025" spans="2:4">
      <c r="B18025" s="52" t="s">
        <v>40170</v>
      </c>
      <c r="C18025" t="s">
        <v>38928</v>
      </c>
      <c r="D18025" t="s">
        <v>38676</v>
      </c>
    </row>
    <row r="18026" spans="2:4">
      <c r="B18026" s="52" t="s">
        <v>40171</v>
      </c>
      <c r="C18026" t="s">
        <v>38930</v>
      </c>
      <c r="D18026" t="s">
        <v>38676</v>
      </c>
    </row>
    <row r="18027" spans="2:4">
      <c r="B18027" s="52" t="s">
        <v>40172</v>
      </c>
      <c r="C18027" t="s">
        <v>38932</v>
      </c>
      <c r="D18027" t="s">
        <v>38676</v>
      </c>
    </row>
    <row r="18028" spans="2:4">
      <c r="B18028" s="52" t="s">
        <v>40173</v>
      </c>
      <c r="C18028" t="s">
        <v>38934</v>
      </c>
      <c r="D18028" t="s">
        <v>38676</v>
      </c>
    </row>
    <row r="18029" spans="2:4">
      <c r="B18029" s="52" t="s">
        <v>40174</v>
      </c>
      <c r="C18029" t="s">
        <v>38936</v>
      </c>
      <c r="D18029" t="s">
        <v>38676</v>
      </c>
    </row>
    <row r="18030" spans="2:4">
      <c r="B18030" s="52" t="s">
        <v>40175</v>
      </c>
      <c r="C18030" t="s">
        <v>38938</v>
      </c>
      <c r="D18030" t="s">
        <v>38676</v>
      </c>
    </row>
    <row r="18031" spans="2:4">
      <c r="B18031" s="52" t="s">
        <v>40176</v>
      </c>
      <c r="C18031" t="s">
        <v>38940</v>
      </c>
      <c r="D18031" t="s">
        <v>38676</v>
      </c>
    </row>
    <row r="18032" spans="2:4">
      <c r="B18032" s="52" t="s">
        <v>40177</v>
      </c>
      <c r="C18032" t="s">
        <v>38942</v>
      </c>
      <c r="D18032" t="s">
        <v>38676</v>
      </c>
    </row>
    <row r="18033" spans="2:4">
      <c r="B18033" s="52" t="s">
        <v>40178</v>
      </c>
      <c r="C18033" t="s">
        <v>38944</v>
      </c>
      <c r="D18033" t="s">
        <v>38676</v>
      </c>
    </row>
    <row r="18034" spans="2:4">
      <c r="B18034" s="52" t="s">
        <v>40179</v>
      </c>
      <c r="C18034" t="s">
        <v>38946</v>
      </c>
      <c r="D18034" t="s">
        <v>38676</v>
      </c>
    </row>
    <row r="18035" spans="2:4">
      <c r="B18035" s="52" t="s">
        <v>40180</v>
      </c>
      <c r="C18035" t="s">
        <v>38948</v>
      </c>
      <c r="D18035" t="s">
        <v>38676</v>
      </c>
    </row>
    <row r="18036" spans="2:4">
      <c r="B18036" s="52" t="s">
        <v>40181</v>
      </c>
      <c r="C18036" t="s">
        <v>38950</v>
      </c>
      <c r="D18036" t="s">
        <v>38676</v>
      </c>
    </row>
    <row r="18037" spans="2:4">
      <c r="B18037" s="52" t="s">
        <v>40182</v>
      </c>
      <c r="C18037" t="s">
        <v>38952</v>
      </c>
      <c r="D18037" t="s">
        <v>38676</v>
      </c>
    </row>
    <row r="18038" spans="2:4">
      <c r="B18038" s="52" t="s">
        <v>40183</v>
      </c>
      <c r="C18038" t="s">
        <v>38954</v>
      </c>
      <c r="D18038" t="s">
        <v>38676</v>
      </c>
    </row>
    <row r="18039" spans="2:4">
      <c r="B18039" s="52" t="s">
        <v>40184</v>
      </c>
      <c r="C18039" t="s">
        <v>38956</v>
      </c>
      <c r="D18039" t="s">
        <v>38676</v>
      </c>
    </row>
    <row r="18040" spans="2:4">
      <c r="B18040" s="52" t="s">
        <v>40185</v>
      </c>
      <c r="C18040" t="s">
        <v>38958</v>
      </c>
      <c r="D18040" t="s">
        <v>38676</v>
      </c>
    </row>
    <row r="18041" spans="2:4">
      <c r="B18041" s="52" t="s">
        <v>40186</v>
      </c>
      <c r="C18041" t="s">
        <v>38960</v>
      </c>
      <c r="D18041" t="s">
        <v>38676</v>
      </c>
    </row>
    <row r="18042" spans="2:4">
      <c r="B18042" s="52" t="s">
        <v>40187</v>
      </c>
      <c r="C18042" t="s">
        <v>38962</v>
      </c>
      <c r="D18042" t="s">
        <v>38676</v>
      </c>
    </row>
    <row r="18043" spans="2:4">
      <c r="B18043" s="52" t="s">
        <v>40188</v>
      </c>
      <c r="C18043" t="s">
        <v>38964</v>
      </c>
      <c r="D18043" t="s">
        <v>38676</v>
      </c>
    </row>
    <row r="18044" spans="2:4">
      <c r="B18044" s="52" t="s">
        <v>40189</v>
      </c>
      <c r="C18044" t="s">
        <v>38966</v>
      </c>
      <c r="D18044" t="s">
        <v>38676</v>
      </c>
    </row>
    <row r="18045" spans="2:4">
      <c r="B18045" s="52" t="s">
        <v>40190</v>
      </c>
      <c r="C18045" t="s">
        <v>38968</v>
      </c>
      <c r="D18045" t="s">
        <v>38676</v>
      </c>
    </row>
    <row r="18046" spans="2:4">
      <c r="B18046" s="52" t="s">
        <v>40191</v>
      </c>
      <c r="C18046" t="s">
        <v>38970</v>
      </c>
      <c r="D18046" t="s">
        <v>38676</v>
      </c>
    </row>
    <row r="18047" spans="2:4">
      <c r="B18047" s="52" t="s">
        <v>40192</v>
      </c>
      <c r="C18047" t="s">
        <v>38972</v>
      </c>
      <c r="D18047" t="s">
        <v>38676</v>
      </c>
    </row>
    <row r="18048" spans="2:4">
      <c r="B18048" s="52" t="s">
        <v>40193</v>
      </c>
      <c r="C18048" t="s">
        <v>38974</v>
      </c>
      <c r="D18048" t="s">
        <v>38676</v>
      </c>
    </row>
    <row r="18049" spans="2:4">
      <c r="B18049" s="52" t="s">
        <v>40194</v>
      </c>
      <c r="C18049" t="s">
        <v>38976</v>
      </c>
      <c r="D18049" t="s">
        <v>38676</v>
      </c>
    </row>
    <row r="18050" spans="2:4">
      <c r="B18050" s="52" t="s">
        <v>40195</v>
      </c>
      <c r="C18050" t="s">
        <v>38978</v>
      </c>
      <c r="D18050" t="s">
        <v>38676</v>
      </c>
    </row>
    <row r="18051" spans="2:4">
      <c r="B18051" s="52" t="s">
        <v>40196</v>
      </c>
      <c r="C18051" t="s">
        <v>38980</v>
      </c>
      <c r="D18051" t="s">
        <v>38676</v>
      </c>
    </row>
    <row r="18052" spans="2:4">
      <c r="B18052" s="52" t="s">
        <v>40197</v>
      </c>
      <c r="C18052" t="s">
        <v>38982</v>
      </c>
      <c r="D18052" t="s">
        <v>38676</v>
      </c>
    </row>
    <row r="18053" spans="2:4">
      <c r="B18053" s="52" t="s">
        <v>40198</v>
      </c>
      <c r="C18053" t="s">
        <v>38984</v>
      </c>
      <c r="D18053" t="s">
        <v>38676</v>
      </c>
    </row>
    <row r="18054" spans="2:4">
      <c r="B18054" s="52" t="s">
        <v>40199</v>
      </c>
      <c r="C18054" t="s">
        <v>38986</v>
      </c>
      <c r="D18054" t="s">
        <v>38676</v>
      </c>
    </row>
    <row r="18055" spans="2:4">
      <c r="B18055" s="52" t="s">
        <v>40200</v>
      </c>
      <c r="C18055" t="s">
        <v>38988</v>
      </c>
      <c r="D18055" t="s">
        <v>38676</v>
      </c>
    </row>
    <row r="18056" spans="2:4">
      <c r="B18056" s="52" t="s">
        <v>40201</v>
      </c>
      <c r="C18056" t="s">
        <v>38990</v>
      </c>
      <c r="D18056" t="s">
        <v>38676</v>
      </c>
    </row>
    <row r="18057" spans="2:4">
      <c r="B18057" s="52" t="s">
        <v>40202</v>
      </c>
      <c r="C18057" t="s">
        <v>38992</v>
      </c>
      <c r="D18057" t="s">
        <v>38676</v>
      </c>
    </row>
    <row r="18058" spans="2:4">
      <c r="B18058" s="52" t="s">
        <v>40203</v>
      </c>
      <c r="C18058" t="s">
        <v>38994</v>
      </c>
      <c r="D18058" t="s">
        <v>38676</v>
      </c>
    </row>
    <row r="18059" spans="2:4">
      <c r="B18059" s="52" t="s">
        <v>40204</v>
      </c>
      <c r="C18059" t="s">
        <v>38996</v>
      </c>
      <c r="D18059" t="s">
        <v>38676</v>
      </c>
    </row>
    <row r="18060" spans="2:4">
      <c r="B18060" s="52" t="s">
        <v>40205</v>
      </c>
      <c r="C18060" t="s">
        <v>38998</v>
      </c>
      <c r="D18060" t="s">
        <v>38676</v>
      </c>
    </row>
    <row r="18061" spans="2:4">
      <c r="B18061" s="52" t="s">
        <v>40206</v>
      </c>
      <c r="C18061" t="s">
        <v>39000</v>
      </c>
      <c r="D18061" t="s">
        <v>38676</v>
      </c>
    </row>
    <row r="18062" spans="2:4">
      <c r="B18062" s="52" t="s">
        <v>40207</v>
      </c>
      <c r="C18062" t="s">
        <v>39002</v>
      </c>
      <c r="D18062" t="s">
        <v>38676</v>
      </c>
    </row>
    <row r="18063" spans="2:4">
      <c r="B18063" s="52" t="s">
        <v>40208</v>
      </c>
      <c r="C18063" t="s">
        <v>39004</v>
      </c>
      <c r="D18063" t="s">
        <v>38676</v>
      </c>
    </row>
    <row r="18064" spans="2:4">
      <c r="B18064" s="52" t="s">
        <v>40209</v>
      </c>
      <c r="C18064" t="s">
        <v>39006</v>
      </c>
      <c r="D18064" t="s">
        <v>38676</v>
      </c>
    </row>
    <row r="18065" spans="2:4">
      <c r="B18065" s="52" t="s">
        <v>40210</v>
      </c>
      <c r="C18065" t="s">
        <v>39008</v>
      </c>
      <c r="D18065" t="s">
        <v>38676</v>
      </c>
    </row>
    <row r="18066" spans="2:4">
      <c r="B18066" s="52" t="s">
        <v>40211</v>
      </c>
      <c r="C18066" t="s">
        <v>39010</v>
      </c>
      <c r="D18066" t="s">
        <v>38676</v>
      </c>
    </row>
    <row r="18067" spans="2:4">
      <c r="B18067" s="52" t="s">
        <v>40212</v>
      </c>
      <c r="C18067" t="s">
        <v>39012</v>
      </c>
      <c r="D18067" t="s">
        <v>38676</v>
      </c>
    </row>
    <row r="18068" spans="2:4">
      <c r="B18068" s="52" t="s">
        <v>40213</v>
      </c>
      <c r="C18068" t="s">
        <v>39014</v>
      </c>
      <c r="D18068" t="s">
        <v>38676</v>
      </c>
    </row>
    <row r="18069" spans="2:4">
      <c r="B18069" s="52" t="s">
        <v>40214</v>
      </c>
      <c r="C18069" t="s">
        <v>39016</v>
      </c>
      <c r="D18069" t="s">
        <v>38676</v>
      </c>
    </row>
    <row r="18070" spans="2:4">
      <c r="B18070" s="52" t="s">
        <v>40215</v>
      </c>
      <c r="C18070" t="s">
        <v>39018</v>
      </c>
      <c r="D18070" t="s">
        <v>38676</v>
      </c>
    </row>
    <row r="18071" spans="2:4">
      <c r="B18071" s="52" t="s">
        <v>40216</v>
      </c>
      <c r="C18071" t="s">
        <v>39020</v>
      </c>
      <c r="D18071" t="s">
        <v>38676</v>
      </c>
    </row>
    <row r="18072" spans="2:4">
      <c r="B18072" s="52" t="s">
        <v>40217</v>
      </c>
      <c r="C18072" t="s">
        <v>39022</v>
      </c>
      <c r="D18072" t="s">
        <v>38676</v>
      </c>
    </row>
    <row r="18073" spans="2:4">
      <c r="B18073" s="52" t="s">
        <v>40218</v>
      </c>
      <c r="C18073" t="s">
        <v>39024</v>
      </c>
      <c r="D18073" t="s">
        <v>38676</v>
      </c>
    </row>
    <row r="18074" spans="2:4">
      <c r="B18074" s="52" t="s">
        <v>40219</v>
      </c>
      <c r="C18074" t="s">
        <v>39026</v>
      </c>
      <c r="D18074" t="s">
        <v>38676</v>
      </c>
    </row>
    <row r="18075" spans="2:4">
      <c r="B18075" s="52" t="s">
        <v>40220</v>
      </c>
      <c r="C18075" t="s">
        <v>39028</v>
      </c>
      <c r="D18075" t="s">
        <v>38676</v>
      </c>
    </row>
    <row r="18076" spans="2:4">
      <c r="B18076" s="52" t="s">
        <v>40221</v>
      </c>
      <c r="C18076" t="s">
        <v>39030</v>
      </c>
      <c r="D18076" t="s">
        <v>38676</v>
      </c>
    </row>
    <row r="18077" spans="2:4">
      <c r="B18077" s="52" t="s">
        <v>40222</v>
      </c>
      <c r="C18077" t="s">
        <v>39032</v>
      </c>
      <c r="D18077" t="s">
        <v>38676</v>
      </c>
    </row>
    <row r="18078" spans="2:4">
      <c r="B18078" s="52" t="s">
        <v>40223</v>
      </c>
      <c r="C18078" t="s">
        <v>39034</v>
      </c>
      <c r="D18078" t="s">
        <v>38676</v>
      </c>
    </row>
    <row r="18079" spans="2:4">
      <c r="B18079" s="52" t="s">
        <v>40224</v>
      </c>
      <c r="C18079" t="s">
        <v>39036</v>
      </c>
      <c r="D18079" t="s">
        <v>38676</v>
      </c>
    </row>
    <row r="18080" spans="2:4">
      <c r="B18080" s="52" t="s">
        <v>40225</v>
      </c>
      <c r="C18080" t="s">
        <v>39038</v>
      </c>
      <c r="D18080" t="s">
        <v>38676</v>
      </c>
    </row>
    <row r="18081" spans="2:4">
      <c r="B18081" s="52" t="s">
        <v>40226</v>
      </c>
      <c r="C18081" t="s">
        <v>39040</v>
      </c>
      <c r="D18081" t="s">
        <v>38676</v>
      </c>
    </row>
    <row r="18082" spans="2:4">
      <c r="B18082" s="52" t="s">
        <v>40227</v>
      </c>
      <c r="C18082" t="s">
        <v>39042</v>
      </c>
      <c r="D18082" t="s">
        <v>38676</v>
      </c>
    </row>
    <row r="18083" spans="2:4">
      <c r="B18083" s="52" t="s">
        <v>40228</v>
      </c>
      <c r="C18083" t="s">
        <v>39044</v>
      </c>
      <c r="D18083" t="s">
        <v>38676</v>
      </c>
    </row>
    <row r="18084" spans="2:4">
      <c r="B18084" s="52" t="s">
        <v>40229</v>
      </c>
      <c r="C18084" t="s">
        <v>39046</v>
      </c>
      <c r="D18084" t="s">
        <v>38676</v>
      </c>
    </row>
    <row r="18085" spans="2:4">
      <c r="B18085" s="52" t="s">
        <v>40230</v>
      </c>
      <c r="C18085" t="s">
        <v>39048</v>
      </c>
      <c r="D18085" t="s">
        <v>38676</v>
      </c>
    </row>
    <row r="18086" spans="2:4">
      <c r="B18086" s="52" t="s">
        <v>40231</v>
      </c>
      <c r="C18086" t="s">
        <v>39050</v>
      </c>
      <c r="D18086" t="s">
        <v>38676</v>
      </c>
    </row>
    <row r="18087" spans="2:4">
      <c r="B18087" s="52" t="s">
        <v>40232</v>
      </c>
      <c r="C18087" t="s">
        <v>39052</v>
      </c>
      <c r="D18087" t="s">
        <v>38676</v>
      </c>
    </row>
    <row r="18088" spans="2:4">
      <c r="B18088" s="52" t="s">
        <v>40233</v>
      </c>
      <c r="C18088" t="s">
        <v>39054</v>
      </c>
      <c r="D18088" t="s">
        <v>38676</v>
      </c>
    </row>
    <row r="18089" spans="2:4">
      <c r="B18089" s="52" t="s">
        <v>40234</v>
      </c>
      <c r="C18089" t="s">
        <v>39056</v>
      </c>
      <c r="D18089" t="s">
        <v>38676</v>
      </c>
    </row>
    <row r="18090" spans="2:4">
      <c r="B18090" s="52" t="s">
        <v>40235</v>
      </c>
      <c r="C18090" t="s">
        <v>39058</v>
      </c>
      <c r="D18090" t="s">
        <v>38676</v>
      </c>
    </row>
    <row r="18091" spans="2:4">
      <c r="B18091" s="52" t="s">
        <v>40236</v>
      </c>
      <c r="C18091" t="s">
        <v>39060</v>
      </c>
      <c r="D18091" t="s">
        <v>38676</v>
      </c>
    </row>
    <row r="18092" spans="2:4">
      <c r="B18092" s="52" t="s">
        <v>40237</v>
      </c>
      <c r="C18092" t="s">
        <v>39062</v>
      </c>
      <c r="D18092" t="s">
        <v>38676</v>
      </c>
    </row>
    <row r="18093" spans="2:4">
      <c r="B18093" s="52" t="s">
        <v>40238</v>
      </c>
      <c r="C18093" t="s">
        <v>39064</v>
      </c>
      <c r="D18093" t="s">
        <v>38676</v>
      </c>
    </row>
    <row r="18094" spans="2:4">
      <c r="B18094" s="52" t="s">
        <v>40239</v>
      </c>
      <c r="C18094" t="s">
        <v>39066</v>
      </c>
      <c r="D18094" t="s">
        <v>38676</v>
      </c>
    </row>
    <row r="18095" spans="2:4">
      <c r="B18095" s="52" t="s">
        <v>40240</v>
      </c>
      <c r="C18095" t="s">
        <v>39068</v>
      </c>
      <c r="D18095" t="s">
        <v>38676</v>
      </c>
    </row>
    <row r="18096" spans="2:4">
      <c r="B18096" s="52" t="s">
        <v>40241</v>
      </c>
      <c r="C18096" t="s">
        <v>39070</v>
      </c>
      <c r="D18096" t="s">
        <v>38676</v>
      </c>
    </row>
    <row r="18097" spans="2:4">
      <c r="B18097" s="52" t="s">
        <v>40242</v>
      </c>
      <c r="C18097" t="s">
        <v>39072</v>
      </c>
      <c r="D18097" t="s">
        <v>38676</v>
      </c>
    </row>
    <row r="18098" spans="2:4">
      <c r="B18098" s="52" t="s">
        <v>40243</v>
      </c>
      <c r="C18098" t="s">
        <v>39074</v>
      </c>
      <c r="D18098" t="s">
        <v>38676</v>
      </c>
    </row>
    <row r="18099" spans="2:4">
      <c r="B18099" s="52" t="s">
        <v>40244</v>
      </c>
      <c r="C18099" t="s">
        <v>39076</v>
      </c>
      <c r="D18099" t="s">
        <v>38676</v>
      </c>
    </row>
    <row r="18100" spans="2:4">
      <c r="B18100" s="52" t="s">
        <v>40245</v>
      </c>
      <c r="C18100" t="s">
        <v>39078</v>
      </c>
      <c r="D18100" t="s">
        <v>38676</v>
      </c>
    </row>
    <row r="18101" spans="2:4">
      <c r="B18101" s="52" t="s">
        <v>40246</v>
      </c>
      <c r="C18101" t="s">
        <v>39080</v>
      </c>
      <c r="D18101" t="s">
        <v>38676</v>
      </c>
    </row>
    <row r="18102" spans="2:4">
      <c r="B18102" s="52" t="s">
        <v>40247</v>
      </c>
      <c r="C18102" t="s">
        <v>39082</v>
      </c>
      <c r="D18102" t="s">
        <v>38676</v>
      </c>
    </row>
    <row r="18103" spans="2:4">
      <c r="B18103" s="52" t="s">
        <v>40248</v>
      </c>
      <c r="C18103" t="s">
        <v>39084</v>
      </c>
      <c r="D18103" t="s">
        <v>38676</v>
      </c>
    </row>
    <row r="18104" spans="2:4">
      <c r="B18104" s="52" t="s">
        <v>40249</v>
      </c>
      <c r="C18104" t="s">
        <v>39086</v>
      </c>
      <c r="D18104" t="s">
        <v>38676</v>
      </c>
    </row>
    <row r="18105" spans="2:4">
      <c r="B18105" s="52" t="s">
        <v>40250</v>
      </c>
      <c r="C18105" t="s">
        <v>39088</v>
      </c>
      <c r="D18105" t="s">
        <v>38676</v>
      </c>
    </row>
    <row r="18106" spans="2:4">
      <c r="B18106" s="52" t="s">
        <v>40251</v>
      </c>
      <c r="C18106" t="s">
        <v>39090</v>
      </c>
      <c r="D18106" t="s">
        <v>38676</v>
      </c>
    </row>
    <row r="18107" spans="2:4">
      <c r="B18107" s="52" t="s">
        <v>40252</v>
      </c>
      <c r="C18107" t="s">
        <v>39092</v>
      </c>
      <c r="D18107" t="s">
        <v>38676</v>
      </c>
    </row>
    <row r="18108" spans="2:4">
      <c r="B18108" s="52" t="s">
        <v>40253</v>
      </c>
      <c r="C18108" t="s">
        <v>39094</v>
      </c>
      <c r="D18108" t="s">
        <v>38676</v>
      </c>
    </row>
    <row r="18109" spans="2:4">
      <c r="B18109" s="52" t="s">
        <v>40254</v>
      </c>
      <c r="C18109" t="s">
        <v>39096</v>
      </c>
      <c r="D18109" t="s">
        <v>38676</v>
      </c>
    </row>
    <row r="18110" spans="2:4">
      <c r="B18110" s="52" t="s">
        <v>40255</v>
      </c>
      <c r="C18110" t="s">
        <v>39098</v>
      </c>
      <c r="D18110" t="s">
        <v>38676</v>
      </c>
    </row>
    <row r="18111" spans="2:4">
      <c r="B18111" s="52" t="s">
        <v>40256</v>
      </c>
      <c r="C18111" t="s">
        <v>39100</v>
      </c>
      <c r="D18111" t="s">
        <v>38676</v>
      </c>
    </row>
    <row r="18112" spans="2:4">
      <c r="B18112" s="52" t="s">
        <v>40257</v>
      </c>
      <c r="C18112" t="s">
        <v>39102</v>
      </c>
      <c r="D18112" t="s">
        <v>38676</v>
      </c>
    </row>
    <row r="18113" spans="2:4">
      <c r="B18113" s="52" t="s">
        <v>40258</v>
      </c>
      <c r="C18113" t="s">
        <v>39104</v>
      </c>
      <c r="D18113" t="s">
        <v>38676</v>
      </c>
    </row>
    <row r="18114" spans="2:4">
      <c r="B18114" s="52" t="s">
        <v>40259</v>
      </c>
      <c r="C18114" t="s">
        <v>39106</v>
      </c>
      <c r="D18114" t="s">
        <v>38676</v>
      </c>
    </row>
    <row r="18115" spans="2:4">
      <c r="B18115" s="52" t="s">
        <v>40260</v>
      </c>
      <c r="C18115" t="s">
        <v>39108</v>
      </c>
      <c r="D18115" t="s">
        <v>38676</v>
      </c>
    </row>
    <row r="18116" spans="2:4">
      <c r="B18116" s="52" t="s">
        <v>40261</v>
      </c>
      <c r="C18116" t="s">
        <v>39110</v>
      </c>
      <c r="D18116" t="s">
        <v>38676</v>
      </c>
    </row>
    <row r="18117" spans="2:4">
      <c r="B18117" s="52" t="s">
        <v>40262</v>
      </c>
      <c r="C18117" t="s">
        <v>39112</v>
      </c>
      <c r="D18117" t="s">
        <v>38676</v>
      </c>
    </row>
    <row r="18118" spans="2:4">
      <c r="B18118" s="52" t="s">
        <v>40263</v>
      </c>
      <c r="C18118" t="s">
        <v>39114</v>
      </c>
      <c r="D18118" t="s">
        <v>38676</v>
      </c>
    </row>
    <row r="18119" spans="2:4">
      <c r="B18119" s="52" t="s">
        <v>40264</v>
      </c>
      <c r="C18119" t="s">
        <v>39116</v>
      </c>
      <c r="D18119" t="s">
        <v>38676</v>
      </c>
    </row>
    <row r="18120" spans="2:4">
      <c r="B18120" s="52" t="s">
        <v>40265</v>
      </c>
      <c r="C18120" t="s">
        <v>39118</v>
      </c>
      <c r="D18120" t="s">
        <v>38676</v>
      </c>
    </row>
    <row r="18121" spans="2:4">
      <c r="B18121" s="52" t="s">
        <v>40266</v>
      </c>
      <c r="C18121" t="s">
        <v>39120</v>
      </c>
      <c r="D18121" t="s">
        <v>38676</v>
      </c>
    </row>
    <row r="18122" spans="2:4">
      <c r="B18122" s="52" t="s">
        <v>40267</v>
      </c>
      <c r="C18122" t="s">
        <v>39122</v>
      </c>
      <c r="D18122" t="s">
        <v>38676</v>
      </c>
    </row>
    <row r="18123" spans="2:4">
      <c r="B18123" s="52" t="s">
        <v>40268</v>
      </c>
      <c r="C18123" t="s">
        <v>39124</v>
      </c>
      <c r="D18123" t="s">
        <v>38676</v>
      </c>
    </row>
    <row r="18124" spans="2:4">
      <c r="B18124" s="52" t="s">
        <v>40269</v>
      </c>
      <c r="C18124" t="s">
        <v>39126</v>
      </c>
      <c r="D18124" t="s">
        <v>38676</v>
      </c>
    </row>
    <row r="18125" spans="2:4">
      <c r="B18125" s="52" t="s">
        <v>40270</v>
      </c>
      <c r="C18125" t="s">
        <v>39128</v>
      </c>
      <c r="D18125" t="s">
        <v>38676</v>
      </c>
    </row>
    <row r="18126" spans="2:4">
      <c r="B18126" s="52" t="s">
        <v>40271</v>
      </c>
      <c r="C18126" t="s">
        <v>39130</v>
      </c>
      <c r="D18126" t="s">
        <v>38676</v>
      </c>
    </row>
    <row r="18127" spans="2:4">
      <c r="B18127" s="52" t="s">
        <v>40272</v>
      </c>
      <c r="C18127" t="s">
        <v>39132</v>
      </c>
      <c r="D18127" t="s">
        <v>38676</v>
      </c>
    </row>
    <row r="18128" spans="2:4">
      <c r="B18128" s="52" t="s">
        <v>40273</v>
      </c>
      <c r="C18128" t="s">
        <v>39134</v>
      </c>
      <c r="D18128" t="s">
        <v>38676</v>
      </c>
    </row>
    <row r="18129" spans="2:4">
      <c r="B18129" s="52" t="s">
        <v>40274</v>
      </c>
      <c r="C18129" t="s">
        <v>39136</v>
      </c>
      <c r="D18129" t="s">
        <v>38676</v>
      </c>
    </row>
    <row r="18130" spans="2:4">
      <c r="B18130" s="52" t="s">
        <v>40275</v>
      </c>
      <c r="C18130" t="s">
        <v>39138</v>
      </c>
      <c r="D18130" t="s">
        <v>38676</v>
      </c>
    </row>
    <row r="18131" spans="2:4">
      <c r="B18131" s="52" t="s">
        <v>40276</v>
      </c>
      <c r="C18131" t="s">
        <v>39140</v>
      </c>
      <c r="D18131" t="s">
        <v>38676</v>
      </c>
    </row>
    <row r="18132" spans="2:4">
      <c r="B18132" s="52" t="s">
        <v>40277</v>
      </c>
      <c r="C18132" t="s">
        <v>39142</v>
      </c>
      <c r="D18132" t="s">
        <v>38676</v>
      </c>
    </row>
    <row r="18133" spans="2:4">
      <c r="B18133" s="52" t="s">
        <v>40278</v>
      </c>
      <c r="C18133" t="s">
        <v>39144</v>
      </c>
      <c r="D18133" t="s">
        <v>38676</v>
      </c>
    </row>
    <row r="18134" spans="2:4">
      <c r="B18134" s="52" t="s">
        <v>40279</v>
      </c>
      <c r="C18134" t="s">
        <v>39146</v>
      </c>
      <c r="D18134" t="s">
        <v>38676</v>
      </c>
    </row>
    <row r="18135" spans="2:4">
      <c r="B18135" s="52" t="s">
        <v>40280</v>
      </c>
      <c r="C18135" t="s">
        <v>39148</v>
      </c>
      <c r="D18135" t="s">
        <v>38676</v>
      </c>
    </row>
    <row r="18136" spans="2:4">
      <c r="B18136" s="52" t="s">
        <v>40281</v>
      </c>
      <c r="C18136" t="s">
        <v>39150</v>
      </c>
      <c r="D18136" t="s">
        <v>38676</v>
      </c>
    </row>
    <row r="18137" spans="2:4">
      <c r="B18137" s="52" t="s">
        <v>40282</v>
      </c>
      <c r="C18137" t="s">
        <v>39152</v>
      </c>
      <c r="D18137" t="s">
        <v>38676</v>
      </c>
    </row>
    <row r="18138" spans="2:4">
      <c r="B18138" s="52" t="s">
        <v>40283</v>
      </c>
      <c r="C18138" t="s">
        <v>39154</v>
      </c>
      <c r="D18138" t="s">
        <v>38676</v>
      </c>
    </row>
    <row r="18139" spans="2:4">
      <c r="B18139" s="52" t="s">
        <v>40284</v>
      </c>
      <c r="C18139" t="s">
        <v>39156</v>
      </c>
      <c r="D18139" t="s">
        <v>38676</v>
      </c>
    </row>
    <row r="18140" spans="2:4">
      <c r="B18140" s="52" t="s">
        <v>40285</v>
      </c>
      <c r="C18140" t="s">
        <v>39158</v>
      </c>
      <c r="D18140" t="s">
        <v>38676</v>
      </c>
    </row>
    <row r="18141" spans="2:4">
      <c r="B18141" s="52" t="s">
        <v>40286</v>
      </c>
      <c r="C18141" t="s">
        <v>39160</v>
      </c>
      <c r="D18141" t="s">
        <v>38676</v>
      </c>
    </row>
    <row r="18142" spans="2:4">
      <c r="B18142" s="52" t="s">
        <v>40287</v>
      </c>
      <c r="C18142" t="s">
        <v>39162</v>
      </c>
      <c r="D18142" t="s">
        <v>38676</v>
      </c>
    </row>
    <row r="18143" spans="2:4">
      <c r="B18143" s="52" t="s">
        <v>40288</v>
      </c>
      <c r="C18143" t="s">
        <v>39164</v>
      </c>
      <c r="D18143" t="s">
        <v>38676</v>
      </c>
    </row>
    <row r="18144" spans="2:4">
      <c r="B18144" s="52" t="s">
        <v>40289</v>
      </c>
      <c r="C18144" t="s">
        <v>39166</v>
      </c>
      <c r="D18144" t="s">
        <v>38676</v>
      </c>
    </row>
    <row r="18145" spans="2:4">
      <c r="B18145" s="52" t="s">
        <v>40290</v>
      </c>
      <c r="C18145" t="s">
        <v>39168</v>
      </c>
      <c r="D18145" t="s">
        <v>38676</v>
      </c>
    </row>
    <row r="18146" spans="2:4">
      <c r="B18146" s="52" t="s">
        <v>40291</v>
      </c>
      <c r="C18146" t="s">
        <v>39170</v>
      </c>
      <c r="D18146" t="s">
        <v>38676</v>
      </c>
    </row>
    <row r="18147" spans="2:4">
      <c r="B18147" s="52" t="s">
        <v>40292</v>
      </c>
      <c r="C18147" t="s">
        <v>39172</v>
      </c>
      <c r="D18147" t="s">
        <v>38676</v>
      </c>
    </row>
    <row r="18148" spans="2:4">
      <c r="B18148" s="52" t="s">
        <v>40293</v>
      </c>
      <c r="C18148" t="s">
        <v>39174</v>
      </c>
      <c r="D18148" t="s">
        <v>38676</v>
      </c>
    </row>
    <row r="18149" spans="2:4">
      <c r="B18149" s="52" t="s">
        <v>40294</v>
      </c>
      <c r="C18149" t="s">
        <v>39176</v>
      </c>
      <c r="D18149" t="s">
        <v>38676</v>
      </c>
    </row>
    <row r="18150" spans="2:4">
      <c r="B18150" s="52" t="s">
        <v>40295</v>
      </c>
      <c r="C18150" t="s">
        <v>39178</v>
      </c>
      <c r="D18150" t="s">
        <v>38676</v>
      </c>
    </row>
    <row r="18151" spans="2:4">
      <c r="B18151" s="52" t="s">
        <v>40296</v>
      </c>
      <c r="C18151" t="s">
        <v>39180</v>
      </c>
      <c r="D18151" t="s">
        <v>38676</v>
      </c>
    </row>
    <row r="18152" spans="2:4">
      <c r="B18152" s="52" t="s">
        <v>40297</v>
      </c>
      <c r="C18152" t="s">
        <v>39182</v>
      </c>
      <c r="D18152" t="s">
        <v>38676</v>
      </c>
    </row>
    <row r="18153" spans="2:4">
      <c r="B18153" s="52" t="s">
        <v>40298</v>
      </c>
      <c r="C18153" t="s">
        <v>39184</v>
      </c>
      <c r="D18153" t="s">
        <v>38676</v>
      </c>
    </row>
    <row r="18154" spans="2:4">
      <c r="B18154" s="52" t="s">
        <v>40299</v>
      </c>
      <c r="C18154" t="s">
        <v>39186</v>
      </c>
      <c r="D18154" t="s">
        <v>38676</v>
      </c>
    </row>
    <row r="18155" spans="2:4">
      <c r="B18155" s="52" t="s">
        <v>40300</v>
      </c>
      <c r="C18155" t="s">
        <v>39188</v>
      </c>
      <c r="D18155" t="s">
        <v>38676</v>
      </c>
    </row>
    <row r="18156" spans="2:4">
      <c r="B18156" s="52" t="s">
        <v>40301</v>
      </c>
      <c r="C18156" t="s">
        <v>39190</v>
      </c>
      <c r="D18156" t="s">
        <v>38676</v>
      </c>
    </row>
    <row r="18157" spans="2:4">
      <c r="B18157" s="52" t="s">
        <v>40302</v>
      </c>
      <c r="C18157" t="s">
        <v>39192</v>
      </c>
      <c r="D18157" t="s">
        <v>38676</v>
      </c>
    </row>
    <row r="18158" spans="2:4">
      <c r="B18158" s="52" t="s">
        <v>40303</v>
      </c>
      <c r="C18158" t="s">
        <v>39194</v>
      </c>
      <c r="D18158" t="s">
        <v>38676</v>
      </c>
    </row>
    <row r="18159" spans="2:4">
      <c r="B18159" s="52" t="s">
        <v>40304</v>
      </c>
      <c r="C18159" t="s">
        <v>39196</v>
      </c>
      <c r="D18159" t="s">
        <v>38676</v>
      </c>
    </row>
    <row r="18160" spans="2:4">
      <c r="B18160" s="52" t="s">
        <v>40305</v>
      </c>
      <c r="C18160" t="s">
        <v>39198</v>
      </c>
      <c r="D18160" t="s">
        <v>38676</v>
      </c>
    </row>
    <row r="18161" spans="2:4">
      <c r="B18161" s="52" t="s">
        <v>40306</v>
      </c>
      <c r="C18161" t="s">
        <v>39200</v>
      </c>
      <c r="D18161" t="s">
        <v>38676</v>
      </c>
    </row>
    <row r="18162" spans="2:4">
      <c r="B18162" s="52" t="s">
        <v>40307</v>
      </c>
      <c r="C18162" t="s">
        <v>39202</v>
      </c>
      <c r="D18162" t="s">
        <v>38676</v>
      </c>
    </row>
    <row r="18163" spans="2:4">
      <c r="B18163" s="52" t="s">
        <v>40308</v>
      </c>
      <c r="C18163" t="s">
        <v>39204</v>
      </c>
      <c r="D18163" t="s">
        <v>38676</v>
      </c>
    </row>
    <row r="18164" spans="2:4">
      <c r="B18164" s="52" t="s">
        <v>40309</v>
      </c>
      <c r="C18164" t="s">
        <v>39206</v>
      </c>
      <c r="D18164" t="s">
        <v>38676</v>
      </c>
    </row>
    <row r="18165" spans="2:4">
      <c r="B18165" s="52" t="s">
        <v>40310</v>
      </c>
      <c r="C18165" t="s">
        <v>39208</v>
      </c>
      <c r="D18165" t="s">
        <v>38676</v>
      </c>
    </row>
    <row r="18166" spans="2:4">
      <c r="B18166" s="52" t="s">
        <v>40311</v>
      </c>
      <c r="C18166" t="s">
        <v>39210</v>
      </c>
      <c r="D18166" t="s">
        <v>38676</v>
      </c>
    </row>
    <row r="18167" spans="2:4">
      <c r="B18167" s="52" t="s">
        <v>40312</v>
      </c>
      <c r="C18167" t="s">
        <v>39212</v>
      </c>
      <c r="D18167" t="s">
        <v>38676</v>
      </c>
    </row>
    <row r="18168" spans="2:4">
      <c r="B18168" s="52" t="s">
        <v>40313</v>
      </c>
      <c r="C18168" t="s">
        <v>39214</v>
      </c>
      <c r="D18168" t="s">
        <v>38676</v>
      </c>
    </row>
    <row r="18169" spans="2:4">
      <c r="B18169" s="52" t="s">
        <v>40314</v>
      </c>
      <c r="C18169" t="s">
        <v>39216</v>
      </c>
      <c r="D18169" t="s">
        <v>38676</v>
      </c>
    </row>
    <row r="18170" spans="2:4">
      <c r="B18170" s="52" t="s">
        <v>40315</v>
      </c>
      <c r="C18170" t="s">
        <v>39218</v>
      </c>
      <c r="D18170" t="s">
        <v>38676</v>
      </c>
    </row>
    <row r="18171" spans="2:4">
      <c r="B18171" s="52" t="s">
        <v>40316</v>
      </c>
      <c r="C18171" t="s">
        <v>39220</v>
      </c>
      <c r="D18171" t="s">
        <v>38676</v>
      </c>
    </row>
    <row r="18172" spans="2:4">
      <c r="B18172" s="52" t="s">
        <v>40317</v>
      </c>
      <c r="C18172" t="s">
        <v>39222</v>
      </c>
      <c r="D18172" t="s">
        <v>38676</v>
      </c>
    </row>
    <row r="18173" spans="2:4">
      <c r="B18173" s="52" t="s">
        <v>40318</v>
      </c>
      <c r="C18173" t="s">
        <v>39224</v>
      </c>
      <c r="D18173" t="s">
        <v>38676</v>
      </c>
    </row>
    <row r="18174" spans="2:4">
      <c r="B18174" s="52" t="s">
        <v>40319</v>
      </c>
      <c r="C18174" t="s">
        <v>39226</v>
      </c>
      <c r="D18174" t="s">
        <v>38676</v>
      </c>
    </row>
    <row r="18175" spans="2:4">
      <c r="B18175" s="52" t="s">
        <v>40320</v>
      </c>
      <c r="C18175" t="s">
        <v>39228</v>
      </c>
      <c r="D18175" t="s">
        <v>38676</v>
      </c>
    </row>
    <row r="18176" spans="2:4">
      <c r="B18176" s="52" t="s">
        <v>40321</v>
      </c>
      <c r="C18176" t="s">
        <v>39230</v>
      </c>
      <c r="D18176" t="s">
        <v>38676</v>
      </c>
    </row>
    <row r="18177" spans="2:4">
      <c r="B18177" s="52" t="s">
        <v>40322</v>
      </c>
      <c r="C18177" t="s">
        <v>39232</v>
      </c>
      <c r="D18177" t="s">
        <v>38676</v>
      </c>
    </row>
    <row r="18178" spans="2:4">
      <c r="B18178" s="52" t="s">
        <v>40323</v>
      </c>
      <c r="C18178" t="s">
        <v>38675</v>
      </c>
      <c r="D18178" t="s">
        <v>38676</v>
      </c>
    </row>
    <row r="18179" spans="2:4">
      <c r="B18179" s="52" t="s">
        <v>40324</v>
      </c>
      <c r="C18179" t="s">
        <v>38678</v>
      </c>
      <c r="D18179" t="s">
        <v>38676</v>
      </c>
    </row>
    <row r="18180" spans="2:4">
      <c r="B18180" s="52" t="s">
        <v>40325</v>
      </c>
      <c r="C18180" t="s">
        <v>38680</v>
      </c>
      <c r="D18180" t="s">
        <v>38676</v>
      </c>
    </row>
    <row r="18181" spans="2:4">
      <c r="B18181" s="52" t="s">
        <v>40326</v>
      </c>
      <c r="C18181" t="s">
        <v>38682</v>
      </c>
      <c r="D18181" t="s">
        <v>38676</v>
      </c>
    </row>
    <row r="18182" spans="2:4">
      <c r="B18182" s="52" t="s">
        <v>40327</v>
      </c>
      <c r="C18182" t="s">
        <v>38684</v>
      </c>
      <c r="D18182" t="s">
        <v>38676</v>
      </c>
    </row>
    <row r="18183" spans="2:4">
      <c r="B18183" s="52" t="s">
        <v>40328</v>
      </c>
      <c r="C18183" t="s">
        <v>38686</v>
      </c>
      <c r="D18183" t="s">
        <v>38676</v>
      </c>
    </row>
    <row r="18184" spans="2:4">
      <c r="B18184" s="52" t="s">
        <v>40329</v>
      </c>
      <c r="C18184" t="s">
        <v>38688</v>
      </c>
      <c r="D18184" t="s">
        <v>38676</v>
      </c>
    </row>
    <row r="18185" spans="2:4">
      <c r="B18185" s="52" t="s">
        <v>40330</v>
      </c>
      <c r="C18185" t="s">
        <v>38690</v>
      </c>
      <c r="D18185" t="s">
        <v>38676</v>
      </c>
    </row>
    <row r="18186" spans="2:4">
      <c r="B18186" s="52" t="s">
        <v>40331</v>
      </c>
      <c r="C18186" t="s">
        <v>38692</v>
      </c>
      <c r="D18186" t="s">
        <v>38676</v>
      </c>
    </row>
    <row r="18187" spans="2:4">
      <c r="B18187" s="52" t="s">
        <v>40332</v>
      </c>
      <c r="C18187" t="s">
        <v>38694</v>
      </c>
      <c r="D18187" t="s">
        <v>38676</v>
      </c>
    </row>
    <row r="18188" spans="2:4">
      <c r="B18188" s="52" t="s">
        <v>40333</v>
      </c>
      <c r="C18188" t="s">
        <v>38696</v>
      </c>
      <c r="D18188" t="s">
        <v>38676</v>
      </c>
    </row>
    <row r="18189" spans="2:4">
      <c r="B18189" s="52" t="s">
        <v>40334</v>
      </c>
      <c r="C18189" t="s">
        <v>38698</v>
      </c>
      <c r="D18189" t="s">
        <v>38676</v>
      </c>
    </row>
    <row r="18190" spans="2:4">
      <c r="B18190" s="52" t="s">
        <v>40335</v>
      </c>
      <c r="C18190" t="s">
        <v>38700</v>
      </c>
      <c r="D18190" t="s">
        <v>38676</v>
      </c>
    </row>
    <row r="18191" spans="2:4">
      <c r="B18191" s="52" t="s">
        <v>40336</v>
      </c>
      <c r="C18191" t="s">
        <v>38702</v>
      </c>
      <c r="D18191" t="s">
        <v>38676</v>
      </c>
    </row>
    <row r="18192" spans="2:4">
      <c r="B18192" s="52" t="s">
        <v>40337</v>
      </c>
      <c r="C18192" t="s">
        <v>38704</v>
      </c>
      <c r="D18192" t="s">
        <v>38676</v>
      </c>
    </row>
    <row r="18193" spans="2:4">
      <c r="B18193" s="52" t="s">
        <v>40338</v>
      </c>
      <c r="C18193" t="s">
        <v>38706</v>
      </c>
      <c r="D18193" t="s">
        <v>38676</v>
      </c>
    </row>
    <row r="18194" spans="2:4">
      <c r="B18194" s="52" t="s">
        <v>40339</v>
      </c>
      <c r="C18194" t="s">
        <v>38708</v>
      </c>
      <c r="D18194" t="s">
        <v>38676</v>
      </c>
    </row>
    <row r="18195" spans="2:4">
      <c r="B18195" s="52" t="s">
        <v>40340</v>
      </c>
      <c r="C18195" t="s">
        <v>38710</v>
      </c>
      <c r="D18195" t="s">
        <v>38676</v>
      </c>
    </row>
    <row r="18196" spans="2:4">
      <c r="B18196" s="52" t="s">
        <v>40341</v>
      </c>
      <c r="C18196" t="s">
        <v>38712</v>
      </c>
      <c r="D18196" t="s">
        <v>38676</v>
      </c>
    </row>
    <row r="18197" spans="2:4">
      <c r="B18197" s="52" t="s">
        <v>40342</v>
      </c>
      <c r="C18197" t="s">
        <v>38714</v>
      </c>
      <c r="D18197" t="s">
        <v>38676</v>
      </c>
    </row>
    <row r="18198" spans="2:4">
      <c r="B18198" s="52" t="s">
        <v>40343</v>
      </c>
      <c r="C18198" t="s">
        <v>38716</v>
      </c>
      <c r="D18198" t="s">
        <v>38676</v>
      </c>
    </row>
    <row r="18199" spans="2:4">
      <c r="B18199" s="52" t="s">
        <v>40344</v>
      </c>
      <c r="C18199" t="s">
        <v>38718</v>
      </c>
      <c r="D18199" t="s">
        <v>38676</v>
      </c>
    </row>
    <row r="18200" spans="2:4">
      <c r="B18200" s="52" t="s">
        <v>40345</v>
      </c>
      <c r="C18200" t="s">
        <v>38842</v>
      </c>
      <c r="D18200" t="s">
        <v>38676</v>
      </c>
    </row>
    <row r="18201" spans="2:4">
      <c r="B18201" s="52" t="s">
        <v>40346</v>
      </c>
      <c r="C18201" t="s">
        <v>38844</v>
      </c>
      <c r="D18201" t="s">
        <v>38676</v>
      </c>
    </row>
    <row r="18202" spans="2:4">
      <c r="B18202" s="52" t="s">
        <v>40347</v>
      </c>
      <c r="C18202" t="s">
        <v>38846</v>
      </c>
      <c r="D18202" t="s">
        <v>38676</v>
      </c>
    </row>
    <row r="18203" spans="2:4">
      <c r="B18203" s="52" t="s">
        <v>40348</v>
      </c>
      <c r="C18203" t="s">
        <v>38848</v>
      </c>
      <c r="D18203" t="s">
        <v>38676</v>
      </c>
    </row>
    <row r="18204" spans="2:4">
      <c r="B18204" s="52" t="s">
        <v>40349</v>
      </c>
      <c r="C18204" t="s">
        <v>38850</v>
      </c>
      <c r="D18204" t="s">
        <v>38676</v>
      </c>
    </row>
    <row r="18205" spans="2:4">
      <c r="B18205" s="52" t="s">
        <v>40350</v>
      </c>
      <c r="C18205" t="s">
        <v>38852</v>
      </c>
      <c r="D18205" t="s">
        <v>38676</v>
      </c>
    </row>
    <row r="18206" spans="2:4">
      <c r="B18206" s="52" t="s">
        <v>40351</v>
      </c>
      <c r="C18206" t="s">
        <v>38854</v>
      </c>
      <c r="D18206" t="s">
        <v>38676</v>
      </c>
    </row>
    <row r="18207" spans="2:4">
      <c r="B18207" s="52" t="s">
        <v>40352</v>
      </c>
      <c r="C18207" t="s">
        <v>38856</v>
      </c>
      <c r="D18207" t="s">
        <v>38676</v>
      </c>
    </row>
    <row r="18208" spans="2:4">
      <c r="B18208" s="52" t="s">
        <v>40353</v>
      </c>
      <c r="C18208" t="s">
        <v>38858</v>
      </c>
      <c r="D18208" t="s">
        <v>38676</v>
      </c>
    </row>
    <row r="18209" spans="2:4">
      <c r="B18209" s="52" t="s">
        <v>40354</v>
      </c>
      <c r="C18209" t="s">
        <v>38860</v>
      </c>
      <c r="D18209" t="s">
        <v>38676</v>
      </c>
    </row>
    <row r="18210" spans="2:4">
      <c r="B18210" s="52" t="s">
        <v>40355</v>
      </c>
      <c r="C18210" t="s">
        <v>38862</v>
      </c>
      <c r="D18210" t="s">
        <v>38676</v>
      </c>
    </row>
    <row r="18211" spans="2:4">
      <c r="B18211" s="52" t="s">
        <v>40356</v>
      </c>
      <c r="C18211" t="s">
        <v>38864</v>
      </c>
      <c r="D18211" t="s">
        <v>38676</v>
      </c>
    </row>
    <row r="18212" spans="2:4">
      <c r="B18212" s="52" t="s">
        <v>40357</v>
      </c>
      <c r="C18212" t="s">
        <v>38866</v>
      </c>
      <c r="D18212" t="s">
        <v>38676</v>
      </c>
    </row>
    <row r="18213" spans="2:4">
      <c r="B18213" s="52" t="s">
        <v>40358</v>
      </c>
      <c r="C18213" t="s">
        <v>38868</v>
      </c>
      <c r="D18213" t="s">
        <v>38676</v>
      </c>
    </row>
    <row r="18214" spans="2:4">
      <c r="B18214" s="52" t="s">
        <v>40359</v>
      </c>
      <c r="C18214" t="s">
        <v>38870</v>
      </c>
      <c r="D18214" t="s">
        <v>38676</v>
      </c>
    </row>
    <row r="18215" spans="2:4">
      <c r="B18215" s="52" t="s">
        <v>40360</v>
      </c>
      <c r="C18215" t="s">
        <v>38872</v>
      </c>
      <c r="D18215" t="s">
        <v>38676</v>
      </c>
    </row>
    <row r="18216" spans="2:4">
      <c r="B18216" s="52" t="s">
        <v>40361</v>
      </c>
      <c r="C18216" t="s">
        <v>38874</v>
      </c>
      <c r="D18216" t="s">
        <v>38676</v>
      </c>
    </row>
    <row r="18217" spans="2:4">
      <c r="B18217" s="52" t="s">
        <v>40362</v>
      </c>
      <c r="C18217" t="s">
        <v>38876</v>
      </c>
      <c r="D18217" t="s">
        <v>38676</v>
      </c>
    </row>
    <row r="18218" spans="2:4">
      <c r="B18218" s="52" t="s">
        <v>40363</v>
      </c>
      <c r="C18218" t="s">
        <v>38878</v>
      </c>
      <c r="D18218" t="s">
        <v>38676</v>
      </c>
    </row>
    <row r="18219" spans="2:4">
      <c r="B18219" s="52" t="s">
        <v>40364</v>
      </c>
      <c r="C18219" t="s">
        <v>38880</v>
      </c>
      <c r="D18219" t="s">
        <v>38676</v>
      </c>
    </row>
    <row r="18220" spans="2:4">
      <c r="B18220" s="52" t="s">
        <v>40365</v>
      </c>
      <c r="C18220" t="s">
        <v>38882</v>
      </c>
      <c r="D18220" t="s">
        <v>38676</v>
      </c>
    </row>
    <row r="18221" spans="2:4">
      <c r="B18221" s="52" t="s">
        <v>40366</v>
      </c>
      <c r="C18221" t="s">
        <v>38884</v>
      </c>
      <c r="D18221" t="s">
        <v>38676</v>
      </c>
    </row>
    <row r="18222" spans="2:4">
      <c r="B18222" s="52" t="s">
        <v>40367</v>
      </c>
      <c r="C18222" t="s">
        <v>38886</v>
      </c>
      <c r="D18222" t="s">
        <v>38676</v>
      </c>
    </row>
    <row r="18223" spans="2:4">
      <c r="B18223" s="52" t="s">
        <v>40368</v>
      </c>
      <c r="C18223" t="s">
        <v>38888</v>
      </c>
      <c r="D18223" t="s">
        <v>38676</v>
      </c>
    </row>
    <row r="18224" spans="2:4">
      <c r="B18224" s="52" t="s">
        <v>40369</v>
      </c>
      <c r="C18224" t="s">
        <v>38890</v>
      </c>
      <c r="D18224" t="s">
        <v>38676</v>
      </c>
    </row>
    <row r="18225" spans="2:4">
      <c r="B18225" s="52" t="s">
        <v>40370</v>
      </c>
      <c r="C18225" t="s">
        <v>38892</v>
      </c>
      <c r="D18225" t="s">
        <v>38676</v>
      </c>
    </row>
    <row r="18226" spans="2:4">
      <c r="B18226" s="52" t="s">
        <v>40371</v>
      </c>
      <c r="C18226" t="s">
        <v>38894</v>
      </c>
      <c r="D18226" t="s">
        <v>38676</v>
      </c>
    </row>
    <row r="18227" spans="2:4">
      <c r="B18227" s="52" t="s">
        <v>40372</v>
      </c>
      <c r="C18227" t="s">
        <v>38896</v>
      </c>
      <c r="D18227" t="s">
        <v>38676</v>
      </c>
    </row>
    <row r="18228" spans="2:4">
      <c r="B18228" s="52" t="s">
        <v>40373</v>
      </c>
      <c r="C18228" t="s">
        <v>38898</v>
      </c>
      <c r="D18228" t="s">
        <v>38676</v>
      </c>
    </row>
    <row r="18229" spans="2:4">
      <c r="B18229" s="52" t="s">
        <v>40374</v>
      </c>
      <c r="C18229" t="s">
        <v>38900</v>
      </c>
      <c r="D18229" t="s">
        <v>38676</v>
      </c>
    </row>
    <row r="18230" spans="2:4">
      <c r="B18230" s="52" t="s">
        <v>40375</v>
      </c>
      <c r="C18230" t="s">
        <v>38902</v>
      </c>
      <c r="D18230" t="s">
        <v>38676</v>
      </c>
    </row>
    <row r="18231" spans="2:4">
      <c r="B18231" s="52" t="s">
        <v>40376</v>
      </c>
      <c r="C18231" t="s">
        <v>38904</v>
      </c>
      <c r="D18231" t="s">
        <v>38676</v>
      </c>
    </row>
    <row r="18232" spans="2:4">
      <c r="B18232" s="52" t="s">
        <v>40377</v>
      </c>
      <c r="C18232" t="s">
        <v>38906</v>
      </c>
      <c r="D18232" t="s">
        <v>38676</v>
      </c>
    </row>
    <row r="18233" spans="2:4">
      <c r="B18233" s="52" t="s">
        <v>40378</v>
      </c>
      <c r="C18233" t="s">
        <v>38908</v>
      </c>
      <c r="D18233" t="s">
        <v>38676</v>
      </c>
    </row>
    <row r="18234" spans="2:4">
      <c r="B18234" s="52" t="s">
        <v>40379</v>
      </c>
      <c r="C18234" t="s">
        <v>38910</v>
      </c>
      <c r="D18234" t="s">
        <v>38676</v>
      </c>
    </row>
    <row r="18235" spans="2:4">
      <c r="B18235" s="52" t="s">
        <v>40380</v>
      </c>
      <c r="C18235" t="s">
        <v>38912</v>
      </c>
      <c r="D18235" t="s">
        <v>38676</v>
      </c>
    </row>
    <row r="18236" spans="2:4">
      <c r="B18236" s="52" t="s">
        <v>40381</v>
      </c>
      <c r="C18236" t="s">
        <v>38914</v>
      </c>
      <c r="D18236" t="s">
        <v>38676</v>
      </c>
    </row>
    <row r="18237" spans="2:4">
      <c r="B18237" s="52" t="s">
        <v>40382</v>
      </c>
      <c r="C18237" t="s">
        <v>38916</v>
      </c>
      <c r="D18237" t="s">
        <v>38676</v>
      </c>
    </row>
    <row r="18238" spans="2:4">
      <c r="B18238" s="52" t="s">
        <v>40383</v>
      </c>
      <c r="C18238" t="s">
        <v>38918</v>
      </c>
      <c r="D18238" t="s">
        <v>38676</v>
      </c>
    </row>
    <row r="18239" spans="2:4">
      <c r="B18239" s="52" t="s">
        <v>40384</v>
      </c>
      <c r="C18239" t="s">
        <v>38920</v>
      </c>
      <c r="D18239" t="s">
        <v>38676</v>
      </c>
    </row>
    <row r="18240" spans="2:4">
      <c r="B18240" s="52" t="s">
        <v>40385</v>
      </c>
      <c r="C18240" t="s">
        <v>38922</v>
      </c>
      <c r="D18240" t="s">
        <v>38676</v>
      </c>
    </row>
    <row r="18241" spans="2:4">
      <c r="B18241" s="52" t="s">
        <v>40386</v>
      </c>
      <c r="C18241" t="s">
        <v>38924</v>
      </c>
      <c r="D18241" t="s">
        <v>38676</v>
      </c>
    </row>
    <row r="18242" spans="2:4">
      <c r="B18242" s="52" t="s">
        <v>40387</v>
      </c>
      <c r="C18242" t="s">
        <v>38926</v>
      </c>
      <c r="D18242" t="s">
        <v>38676</v>
      </c>
    </row>
    <row r="18243" spans="2:4">
      <c r="B18243" s="52" t="s">
        <v>40388</v>
      </c>
      <c r="C18243" t="s">
        <v>38928</v>
      </c>
      <c r="D18243" t="s">
        <v>38676</v>
      </c>
    </row>
    <row r="18244" spans="2:4">
      <c r="B18244" s="52" t="s">
        <v>40389</v>
      </c>
      <c r="C18244" t="s">
        <v>38930</v>
      </c>
      <c r="D18244" t="s">
        <v>38676</v>
      </c>
    </row>
    <row r="18245" spans="2:4">
      <c r="B18245" s="52" t="s">
        <v>40390</v>
      </c>
      <c r="C18245" t="s">
        <v>38932</v>
      </c>
      <c r="D18245" t="s">
        <v>38676</v>
      </c>
    </row>
    <row r="18246" spans="2:4">
      <c r="B18246" s="52" t="s">
        <v>40391</v>
      </c>
      <c r="C18246" t="s">
        <v>38934</v>
      </c>
      <c r="D18246" t="s">
        <v>38676</v>
      </c>
    </row>
    <row r="18247" spans="2:4">
      <c r="B18247" s="52" t="s">
        <v>40392</v>
      </c>
      <c r="C18247" t="s">
        <v>38936</v>
      </c>
      <c r="D18247" t="s">
        <v>38676</v>
      </c>
    </row>
    <row r="18248" spans="2:4">
      <c r="B18248" s="52" t="s">
        <v>40393</v>
      </c>
      <c r="C18248" t="s">
        <v>38938</v>
      </c>
      <c r="D18248" t="s">
        <v>38676</v>
      </c>
    </row>
    <row r="18249" spans="2:4">
      <c r="B18249" s="52" t="s">
        <v>40394</v>
      </c>
      <c r="C18249" t="s">
        <v>38940</v>
      </c>
      <c r="D18249" t="s">
        <v>38676</v>
      </c>
    </row>
    <row r="18250" spans="2:4">
      <c r="B18250" s="52" t="s">
        <v>40395</v>
      </c>
      <c r="C18250" t="s">
        <v>38942</v>
      </c>
      <c r="D18250" t="s">
        <v>38676</v>
      </c>
    </row>
    <row r="18251" spans="2:4">
      <c r="B18251" s="52" t="s">
        <v>40396</v>
      </c>
      <c r="C18251" t="s">
        <v>38944</v>
      </c>
      <c r="D18251" t="s">
        <v>38676</v>
      </c>
    </row>
    <row r="18252" spans="2:4">
      <c r="B18252" s="52" t="s">
        <v>40397</v>
      </c>
      <c r="C18252" t="s">
        <v>38946</v>
      </c>
      <c r="D18252" t="s">
        <v>38676</v>
      </c>
    </row>
    <row r="18253" spans="2:4">
      <c r="B18253" s="52" t="s">
        <v>40398</v>
      </c>
      <c r="C18253" t="s">
        <v>38948</v>
      </c>
      <c r="D18253" t="s">
        <v>38676</v>
      </c>
    </row>
    <row r="18254" spans="2:4">
      <c r="B18254" s="52" t="s">
        <v>40399</v>
      </c>
      <c r="C18254" t="s">
        <v>38950</v>
      </c>
      <c r="D18254" t="s">
        <v>38676</v>
      </c>
    </row>
    <row r="18255" spans="2:4">
      <c r="B18255" s="52" t="s">
        <v>40400</v>
      </c>
      <c r="C18255" t="s">
        <v>38952</v>
      </c>
      <c r="D18255" t="s">
        <v>38676</v>
      </c>
    </row>
    <row r="18256" spans="2:4">
      <c r="B18256" s="52" t="s">
        <v>40401</v>
      </c>
      <c r="C18256" t="s">
        <v>38954</v>
      </c>
      <c r="D18256" t="s">
        <v>38676</v>
      </c>
    </row>
    <row r="18257" spans="2:4">
      <c r="B18257" s="52" t="s">
        <v>40402</v>
      </c>
      <c r="C18257" t="s">
        <v>38956</v>
      </c>
      <c r="D18257" t="s">
        <v>38676</v>
      </c>
    </row>
    <row r="18258" spans="2:4">
      <c r="B18258" s="52" t="s">
        <v>40403</v>
      </c>
      <c r="C18258" t="s">
        <v>38958</v>
      </c>
      <c r="D18258" t="s">
        <v>38676</v>
      </c>
    </row>
    <row r="18259" spans="2:4">
      <c r="B18259" s="52" t="s">
        <v>40404</v>
      </c>
      <c r="C18259" t="s">
        <v>38960</v>
      </c>
      <c r="D18259" t="s">
        <v>38676</v>
      </c>
    </row>
    <row r="18260" spans="2:4">
      <c r="B18260" s="52" t="s">
        <v>40405</v>
      </c>
      <c r="C18260" t="s">
        <v>38962</v>
      </c>
      <c r="D18260" t="s">
        <v>38676</v>
      </c>
    </row>
    <row r="18261" spans="2:4">
      <c r="B18261" s="52" t="s">
        <v>40406</v>
      </c>
      <c r="C18261" t="s">
        <v>38964</v>
      </c>
      <c r="D18261" t="s">
        <v>38676</v>
      </c>
    </row>
    <row r="18262" spans="2:4">
      <c r="B18262" s="52" t="s">
        <v>40407</v>
      </c>
      <c r="C18262" t="s">
        <v>38966</v>
      </c>
      <c r="D18262" t="s">
        <v>38676</v>
      </c>
    </row>
    <row r="18263" spans="2:4">
      <c r="B18263" s="52" t="s">
        <v>40408</v>
      </c>
      <c r="C18263" t="s">
        <v>38968</v>
      </c>
      <c r="D18263" t="s">
        <v>38676</v>
      </c>
    </row>
    <row r="18264" spans="2:4">
      <c r="B18264" s="52" t="s">
        <v>40409</v>
      </c>
      <c r="C18264" t="s">
        <v>38970</v>
      </c>
      <c r="D18264" t="s">
        <v>38676</v>
      </c>
    </row>
    <row r="18265" spans="2:4">
      <c r="B18265" s="52" t="s">
        <v>40410</v>
      </c>
      <c r="C18265" t="s">
        <v>38972</v>
      </c>
      <c r="D18265" t="s">
        <v>38676</v>
      </c>
    </row>
    <row r="18266" spans="2:4">
      <c r="B18266" s="52" t="s">
        <v>40411</v>
      </c>
      <c r="C18266" t="s">
        <v>38974</v>
      </c>
      <c r="D18266" t="s">
        <v>38676</v>
      </c>
    </row>
    <row r="18267" spans="2:4">
      <c r="B18267" s="52" t="s">
        <v>40412</v>
      </c>
      <c r="C18267" t="s">
        <v>38976</v>
      </c>
      <c r="D18267" t="s">
        <v>38676</v>
      </c>
    </row>
    <row r="18268" spans="2:4">
      <c r="B18268" s="52" t="s">
        <v>40413</v>
      </c>
      <c r="C18268" t="s">
        <v>38978</v>
      </c>
      <c r="D18268" t="s">
        <v>38676</v>
      </c>
    </row>
    <row r="18269" spans="2:4">
      <c r="B18269" s="52" t="s">
        <v>40414</v>
      </c>
      <c r="C18269" t="s">
        <v>38980</v>
      </c>
      <c r="D18269" t="s">
        <v>38676</v>
      </c>
    </row>
    <row r="18270" spans="2:4">
      <c r="B18270" s="52" t="s">
        <v>40415</v>
      </c>
      <c r="C18270" t="s">
        <v>38982</v>
      </c>
      <c r="D18270" t="s">
        <v>38676</v>
      </c>
    </row>
    <row r="18271" spans="2:4">
      <c r="B18271" s="52" t="s">
        <v>40416</v>
      </c>
      <c r="C18271" t="s">
        <v>38984</v>
      </c>
      <c r="D18271" t="s">
        <v>38676</v>
      </c>
    </row>
    <row r="18272" spans="2:4">
      <c r="B18272" s="52" t="s">
        <v>40417</v>
      </c>
      <c r="C18272" t="s">
        <v>38986</v>
      </c>
      <c r="D18272" t="s">
        <v>38676</v>
      </c>
    </row>
    <row r="18273" spans="2:4">
      <c r="B18273" s="52" t="s">
        <v>40418</v>
      </c>
      <c r="C18273" t="s">
        <v>38988</v>
      </c>
      <c r="D18273" t="s">
        <v>38676</v>
      </c>
    </row>
    <row r="18274" spans="2:4">
      <c r="B18274" s="52" t="s">
        <v>40419</v>
      </c>
      <c r="C18274" t="s">
        <v>38990</v>
      </c>
      <c r="D18274" t="s">
        <v>38676</v>
      </c>
    </row>
    <row r="18275" spans="2:4">
      <c r="B18275" s="52" t="s">
        <v>40420</v>
      </c>
      <c r="C18275" t="s">
        <v>38992</v>
      </c>
      <c r="D18275" t="s">
        <v>38676</v>
      </c>
    </row>
    <row r="18276" spans="2:4">
      <c r="B18276" s="52" t="s">
        <v>40421</v>
      </c>
      <c r="C18276" t="s">
        <v>38994</v>
      </c>
      <c r="D18276" t="s">
        <v>38676</v>
      </c>
    </row>
    <row r="18277" spans="2:4">
      <c r="B18277" s="52" t="s">
        <v>40422</v>
      </c>
      <c r="C18277" t="s">
        <v>38996</v>
      </c>
      <c r="D18277" t="s">
        <v>38676</v>
      </c>
    </row>
    <row r="18278" spans="2:4">
      <c r="B18278" s="52" t="s">
        <v>40423</v>
      </c>
      <c r="C18278" t="s">
        <v>38998</v>
      </c>
      <c r="D18278" t="s">
        <v>38676</v>
      </c>
    </row>
    <row r="18279" spans="2:4">
      <c r="B18279" s="52" t="s">
        <v>40424</v>
      </c>
      <c r="C18279" t="s">
        <v>39000</v>
      </c>
      <c r="D18279" t="s">
        <v>38676</v>
      </c>
    </row>
    <row r="18280" spans="2:4">
      <c r="B18280" s="52" t="s">
        <v>40425</v>
      </c>
      <c r="C18280" t="s">
        <v>39002</v>
      </c>
      <c r="D18280" t="s">
        <v>38676</v>
      </c>
    </row>
    <row r="18281" spans="2:4">
      <c r="B18281" s="52" t="s">
        <v>40426</v>
      </c>
      <c r="C18281" t="s">
        <v>39004</v>
      </c>
      <c r="D18281" t="s">
        <v>38676</v>
      </c>
    </row>
    <row r="18282" spans="2:4">
      <c r="B18282" s="52" t="s">
        <v>40427</v>
      </c>
      <c r="C18282" t="s">
        <v>39006</v>
      </c>
      <c r="D18282" t="s">
        <v>38676</v>
      </c>
    </row>
    <row r="18283" spans="2:4">
      <c r="B18283" s="52" t="s">
        <v>40428</v>
      </c>
      <c r="C18283" t="s">
        <v>39008</v>
      </c>
      <c r="D18283" t="s">
        <v>38676</v>
      </c>
    </row>
    <row r="18284" spans="2:4">
      <c r="B18284" s="52" t="s">
        <v>40429</v>
      </c>
      <c r="C18284" t="s">
        <v>39010</v>
      </c>
      <c r="D18284" t="s">
        <v>38676</v>
      </c>
    </row>
    <row r="18285" spans="2:4">
      <c r="B18285" s="52" t="s">
        <v>40430</v>
      </c>
      <c r="C18285" t="s">
        <v>39012</v>
      </c>
      <c r="D18285" t="s">
        <v>38676</v>
      </c>
    </row>
    <row r="18286" spans="2:4">
      <c r="B18286" s="52" t="s">
        <v>40431</v>
      </c>
      <c r="C18286" t="s">
        <v>39014</v>
      </c>
      <c r="D18286" t="s">
        <v>38676</v>
      </c>
    </row>
    <row r="18287" spans="2:4">
      <c r="B18287" s="52" t="s">
        <v>40432</v>
      </c>
      <c r="C18287" t="s">
        <v>39016</v>
      </c>
      <c r="D18287" t="s">
        <v>38676</v>
      </c>
    </row>
    <row r="18288" spans="2:4">
      <c r="B18288" s="52" t="s">
        <v>40433</v>
      </c>
      <c r="C18288" t="s">
        <v>39018</v>
      </c>
      <c r="D18288" t="s">
        <v>38676</v>
      </c>
    </row>
    <row r="18289" spans="2:4">
      <c r="B18289" s="52" t="s">
        <v>40434</v>
      </c>
      <c r="C18289" t="s">
        <v>39020</v>
      </c>
      <c r="D18289" t="s">
        <v>38676</v>
      </c>
    </row>
    <row r="18290" spans="2:4">
      <c r="B18290" s="52" t="s">
        <v>40435</v>
      </c>
      <c r="C18290" t="s">
        <v>39022</v>
      </c>
      <c r="D18290" t="s">
        <v>38676</v>
      </c>
    </row>
    <row r="18291" spans="2:4">
      <c r="B18291" s="52" t="s">
        <v>40436</v>
      </c>
      <c r="C18291" t="s">
        <v>39024</v>
      </c>
      <c r="D18291" t="s">
        <v>38676</v>
      </c>
    </row>
    <row r="18292" spans="2:4">
      <c r="B18292" s="52" t="s">
        <v>40437</v>
      </c>
      <c r="C18292" t="s">
        <v>39026</v>
      </c>
      <c r="D18292" t="s">
        <v>38676</v>
      </c>
    </row>
    <row r="18293" spans="2:4">
      <c r="B18293" s="52" t="s">
        <v>40438</v>
      </c>
      <c r="C18293" t="s">
        <v>39028</v>
      </c>
      <c r="D18293" t="s">
        <v>38676</v>
      </c>
    </row>
    <row r="18294" spans="2:4">
      <c r="B18294" s="52" t="s">
        <v>40439</v>
      </c>
      <c r="C18294" t="s">
        <v>39030</v>
      </c>
      <c r="D18294" t="s">
        <v>38676</v>
      </c>
    </row>
    <row r="18295" spans="2:4">
      <c r="B18295" s="52" t="s">
        <v>40440</v>
      </c>
      <c r="C18295" t="s">
        <v>39032</v>
      </c>
      <c r="D18295" t="s">
        <v>38676</v>
      </c>
    </row>
    <row r="18296" spans="2:4">
      <c r="B18296" s="52" t="s">
        <v>40441</v>
      </c>
      <c r="C18296" t="s">
        <v>39034</v>
      </c>
      <c r="D18296" t="s">
        <v>38676</v>
      </c>
    </row>
    <row r="18297" spans="2:4">
      <c r="B18297" s="52" t="s">
        <v>40442</v>
      </c>
      <c r="C18297" t="s">
        <v>39036</v>
      </c>
      <c r="D18297" t="s">
        <v>38676</v>
      </c>
    </row>
    <row r="18298" spans="2:4">
      <c r="B18298" s="52" t="s">
        <v>40443</v>
      </c>
      <c r="C18298" t="s">
        <v>39038</v>
      </c>
      <c r="D18298" t="s">
        <v>38676</v>
      </c>
    </row>
    <row r="18299" spans="2:4">
      <c r="B18299" s="52" t="s">
        <v>40444</v>
      </c>
      <c r="C18299" t="s">
        <v>39040</v>
      </c>
      <c r="D18299" t="s">
        <v>38676</v>
      </c>
    </row>
    <row r="18300" spans="2:4">
      <c r="B18300" s="52" t="s">
        <v>40445</v>
      </c>
      <c r="C18300" t="s">
        <v>39042</v>
      </c>
      <c r="D18300" t="s">
        <v>38676</v>
      </c>
    </row>
    <row r="18301" spans="2:4">
      <c r="B18301" s="52" t="s">
        <v>40446</v>
      </c>
      <c r="C18301" t="s">
        <v>39044</v>
      </c>
      <c r="D18301" t="s">
        <v>38676</v>
      </c>
    </row>
    <row r="18302" spans="2:4">
      <c r="B18302" s="52" t="s">
        <v>40447</v>
      </c>
      <c r="C18302" t="s">
        <v>39046</v>
      </c>
      <c r="D18302" t="s">
        <v>38676</v>
      </c>
    </row>
    <row r="18303" spans="2:4">
      <c r="B18303" s="52" t="s">
        <v>40448</v>
      </c>
      <c r="C18303" t="s">
        <v>39048</v>
      </c>
      <c r="D18303" t="s">
        <v>38676</v>
      </c>
    </row>
    <row r="18304" spans="2:4">
      <c r="B18304" s="52" t="s">
        <v>40449</v>
      </c>
      <c r="C18304" t="s">
        <v>39050</v>
      </c>
      <c r="D18304" t="s">
        <v>38676</v>
      </c>
    </row>
    <row r="18305" spans="2:4">
      <c r="B18305" s="52" t="s">
        <v>40450</v>
      </c>
      <c r="C18305" t="s">
        <v>39052</v>
      </c>
      <c r="D18305" t="s">
        <v>38676</v>
      </c>
    </row>
    <row r="18306" spans="2:4">
      <c r="B18306" s="52" t="s">
        <v>40451</v>
      </c>
      <c r="C18306" t="s">
        <v>39054</v>
      </c>
      <c r="D18306" t="s">
        <v>38676</v>
      </c>
    </row>
    <row r="18307" spans="2:4">
      <c r="B18307" s="52" t="s">
        <v>40452</v>
      </c>
      <c r="C18307" t="s">
        <v>39056</v>
      </c>
      <c r="D18307" t="s">
        <v>38676</v>
      </c>
    </row>
    <row r="18308" spans="2:4">
      <c r="B18308" s="52" t="s">
        <v>40453</v>
      </c>
      <c r="C18308" t="s">
        <v>39058</v>
      </c>
      <c r="D18308" t="s">
        <v>38676</v>
      </c>
    </row>
    <row r="18309" spans="2:4">
      <c r="B18309" s="52" t="s">
        <v>40454</v>
      </c>
      <c r="C18309" t="s">
        <v>39060</v>
      </c>
      <c r="D18309" t="s">
        <v>38676</v>
      </c>
    </row>
    <row r="18310" spans="2:4">
      <c r="B18310" s="52" t="s">
        <v>40455</v>
      </c>
      <c r="C18310" t="s">
        <v>39062</v>
      </c>
      <c r="D18310" t="s">
        <v>38676</v>
      </c>
    </row>
    <row r="18311" spans="2:4">
      <c r="B18311" s="52" t="s">
        <v>40456</v>
      </c>
      <c r="C18311" t="s">
        <v>39064</v>
      </c>
      <c r="D18311" t="s">
        <v>38676</v>
      </c>
    </row>
    <row r="18312" spans="2:4">
      <c r="B18312" s="52" t="s">
        <v>40457</v>
      </c>
      <c r="C18312" t="s">
        <v>39066</v>
      </c>
      <c r="D18312" t="s">
        <v>38676</v>
      </c>
    </row>
    <row r="18313" spans="2:4">
      <c r="B18313" s="52" t="s">
        <v>40458</v>
      </c>
      <c r="C18313" t="s">
        <v>39068</v>
      </c>
      <c r="D18313" t="s">
        <v>38676</v>
      </c>
    </row>
    <row r="18314" spans="2:4">
      <c r="B18314" s="52" t="s">
        <v>40459</v>
      </c>
      <c r="C18314" t="s">
        <v>39070</v>
      </c>
      <c r="D18314" t="s">
        <v>38676</v>
      </c>
    </row>
    <row r="18315" spans="2:4">
      <c r="B18315" s="52" t="s">
        <v>40460</v>
      </c>
      <c r="C18315" t="s">
        <v>39072</v>
      </c>
      <c r="D18315" t="s">
        <v>38676</v>
      </c>
    </row>
    <row r="18316" spans="2:4">
      <c r="B18316" s="52" t="s">
        <v>40461</v>
      </c>
      <c r="C18316" t="s">
        <v>39074</v>
      </c>
      <c r="D18316" t="s">
        <v>38676</v>
      </c>
    </row>
    <row r="18317" spans="2:4">
      <c r="B18317" s="52" t="s">
        <v>40462</v>
      </c>
      <c r="C18317" t="s">
        <v>39076</v>
      </c>
      <c r="D18317" t="s">
        <v>38676</v>
      </c>
    </row>
    <row r="18318" spans="2:4">
      <c r="B18318" s="52" t="s">
        <v>40463</v>
      </c>
      <c r="C18318" t="s">
        <v>39078</v>
      </c>
      <c r="D18318" t="s">
        <v>38676</v>
      </c>
    </row>
    <row r="18319" spans="2:4">
      <c r="B18319" s="52" t="s">
        <v>40464</v>
      </c>
      <c r="C18319" t="s">
        <v>39080</v>
      </c>
      <c r="D18319" t="s">
        <v>38676</v>
      </c>
    </row>
    <row r="18320" spans="2:4">
      <c r="B18320" s="52" t="s">
        <v>40465</v>
      </c>
      <c r="C18320" t="s">
        <v>39082</v>
      </c>
      <c r="D18320" t="s">
        <v>38676</v>
      </c>
    </row>
    <row r="18321" spans="2:4">
      <c r="B18321" s="52" t="s">
        <v>40466</v>
      </c>
      <c r="C18321" t="s">
        <v>39084</v>
      </c>
      <c r="D18321" t="s">
        <v>38676</v>
      </c>
    </row>
    <row r="18322" spans="2:4">
      <c r="B18322" s="52" t="s">
        <v>40467</v>
      </c>
      <c r="C18322" t="s">
        <v>39086</v>
      </c>
      <c r="D18322" t="s">
        <v>38676</v>
      </c>
    </row>
    <row r="18323" spans="2:4">
      <c r="B18323" s="52" t="s">
        <v>40468</v>
      </c>
      <c r="C18323" t="s">
        <v>39088</v>
      </c>
      <c r="D18323" t="s">
        <v>38676</v>
      </c>
    </row>
    <row r="18324" spans="2:4">
      <c r="B18324" s="52" t="s">
        <v>40469</v>
      </c>
      <c r="C18324" t="s">
        <v>39090</v>
      </c>
      <c r="D18324" t="s">
        <v>38676</v>
      </c>
    </row>
    <row r="18325" spans="2:4">
      <c r="B18325" s="52" t="s">
        <v>40470</v>
      </c>
      <c r="C18325" t="s">
        <v>39092</v>
      </c>
      <c r="D18325" t="s">
        <v>38676</v>
      </c>
    </row>
    <row r="18326" spans="2:4">
      <c r="B18326" s="52" t="s">
        <v>40471</v>
      </c>
      <c r="C18326" t="s">
        <v>39094</v>
      </c>
      <c r="D18326" t="s">
        <v>38676</v>
      </c>
    </row>
    <row r="18327" spans="2:4">
      <c r="B18327" s="52" t="s">
        <v>40472</v>
      </c>
      <c r="C18327" t="s">
        <v>39096</v>
      </c>
      <c r="D18327" t="s">
        <v>38676</v>
      </c>
    </row>
    <row r="18328" spans="2:4">
      <c r="B18328" s="52" t="s">
        <v>40473</v>
      </c>
      <c r="C18328" t="s">
        <v>39098</v>
      </c>
      <c r="D18328" t="s">
        <v>38676</v>
      </c>
    </row>
    <row r="18329" spans="2:4">
      <c r="B18329" s="52" t="s">
        <v>40474</v>
      </c>
      <c r="C18329" t="s">
        <v>39100</v>
      </c>
      <c r="D18329" t="s">
        <v>38676</v>
      </c>
    </row>
    <row r="18330" spans="2:4">
      <c r="B18330" s="52" t="s">
        <v>40475</v>
      </c>
      <c r="C18330" t="s">
        <v>39102</v>
      </c>
      <c r="D18330" t="s">
        <v>38676</v>
      </c>
    </row>
    <row r="18331" spans="2:4">
      <c r="B18331" s="52" t="s">
        <v>40476</v>
      </c>
      <c r="C18331" t="s">
        <v>39104</v>
      </c>
      <c r="D18331" t="s">
        <v>38676</v>
      </c>
    </row>
    <row r="18332" spans="2:4">
      <c r="B18332" s="52" t="s">
        <v>40477</v>
      </c>
      <c r="C18332" t="s">
        <v>39106</v>
      </c>
      <c r="D18332" t="s">
        <v>38676</v>
      </c>
    </row>
    <row r="18333" spans="2:4">
      <c r="B18333" s="52" t="s">
        <v>40478</v>
      </c>
      <c r="C18333" t="s">
        <v>39108</v>
      </c>
      <c r="D18333" t="s">
        <v>38676</v>
      </c>
    </row>
    <row r="18334" spans="2:4">
      <c r="B18334" s="52" t="s">
        <v>40479</v>
      </c>
      <c r="C18334" t="s">
        <v>39110</v>
      </c>
      <c r="D18334" t="s">
        <v>38676</v>
      </c>
    </row>
    <row r="18335" spans="2:4">
      <c r="B18335" s="52" t="s">
        <v>40480</v>
      </c>
      <c r="C18335" t="s">
        <v>39112</v>
      </c>
      <c r="D18335" t="s">
        <v>38676</v>
      </c>
    </row>
    <row r="18336" spans="2:4">
      <c r="B18336" s="52" t="s">
        <v>40481</v>
      </c>
      <c r="C18336" t="s">
        <v>39114</v>
      </c>
      <c r="D18336" t="s">
        <v>38676</v>
      </c>
    </row>
    <row r="18337" spans="2:4">
      <c r="B18337" s="52" t="s">
        <v>40482</v>
      </c>
      <c r="C18337" t="s">
        <v>39116</v>
      </c>
      <c r="D18337" t="s">
        <v>38676</v>
      </c>
    </row>
    <row r="18338" spans="2:4">
      <c r="B18338" s="52" t="s">
        <v>40483</v>
      </c>
      <c r="C18338" t="s">
        <v>39118</v>
      </c>
      <c r="D18338" t="s">
        <v>38676</v>
      </c>
    </row>
    <row r="18339" spans="2:4">
      <c r="B18339" s="52" t="s">
        <v>40484</v>
      </c>
      <c r="C18339" t="s">
        <v>39120</v>
      </c>
      <c r="D18339" t="s">
        <v>38676</v>
      </c>
    </row>
    <row r="18340" spans="2:4">
      <c r="B18340" s="52" t="s">
        <v>40485</v>
      </c>
      <c r="C18340" t="s">
        <v>39122</v>
      </c>
      <c r="D18340" t="s">
        <v>38676</v>
      </c>
    </row>
    <row r="18341" spans="2:4">
      <c r="B18341" s="52" t="s">
        <v>40486</v>
      </c>
      <c r="C18341" t="s">
        <v>39124</v>
      </c>
      <c r="D18341" t="s">
        <v>38676</v>
      </c>
    </row>
    <row r="18342" spans="2:4">
      <c r="B18342" s="52" t="s">
        <v>40487</v>
      </c>
      <c r="C18342" t="s">
        <v>39126</v>
      </c>
      <c r="D18342" t="s">
        <v>38676</v>
      </c>
    </row>
    <row r="18343" spans="2:4">
      <c r="B18343" s="52" t="s">
        <v>40488</v>
      </c>
      <c r="C18343" t="s">
        <v>39128</v>
      </c>
      <c r="D18343" t="s">
        <v>38676</v>
      </c>
    </row>
    <row r="18344" spans="2:4">
      <c r="B18344" s="52" t="s">
        <v>40489</v>
      </c>
      <c r="C18344" t="s">
        <v>39130</v>
      </c>
      <c r="D18344" t="s">
        <v>38676</v>
      </c>
    </row>
    <row r="18345" spans="2:4">
      <c r="B18345" s="52" t="s">
        <v>40490</v>
      </c>
      <c r="C18345" t="s">
        <v>39132</v>
      </c>
      <c r="D18345" t="s">
        <v>38676</v>
      </c>
    </row>
    <row r="18346" spans="2:4">
      <c r="B18346" s="52" t="s">
        <v>40491</v>
      </c>
      <c r="C18346" t="s">
        <v>39134</v>
      </c>
      <c r="D18346" t="s">
        <v>38676</v>
      </c>
    </row>
    <row r="18347" spans="2:4">
      <c r="B18347" s="52" t="s">
        <v>40492</v>
      </c>
      <c r="C18347" t="s">
        <v>39136</v>
      </c>
      <c r="D18347" t="s">
        <v>38676</v>
      </c>
    </row>
    <row r="18348" spans="2:4">
      <c r="B18348" s="52" t="s">
        <v>40493</v>
      </c>
      <c r="C18348" t="s">
        <v>39138</v>
      </c>
      <c r="D18348" t="s">
        <v>38676</v>
      </c>
    </row>
    <row r="18349" spans="2:4">
      <c r="B18349" s="52" t="s">
        <v>40494</v>
      </c>
      <c r="C18349" t="s">
        <v>39140</v>
      </c>
      <c r="D18349" t="s">
        <v>38676</v>
      </c>
    </row>
    <row r="18350" spans="2:4">
      <c r="B18350" s="52" t="s">
        <v>40495</v>
      </c>
      <c r="C18350" t="s">
        <v>39142</v>
      </c>
      <c r="D18350" t="s">
        <v>38676</v>
      </c>
    </row>
    <row r="18351" spans="2:4">
      <c r="B18351" s="52" t="s">
        <v>40496</v>
      </c>
      <c r="C18351" t="s">
        <v>39144</v>
      </c>
      <c r="D18351" t="s">
        <v>38676</v>
      </c>
    </row>
    <row r="18352" spans="2:4">
      <c r="B18352" s="52" t="s">
        <v>40497</v>
      </c>
      <c r="C18352" t="s">
        <v>39146</v>
      </c>
      <c r="D18352" t="s">
        <v>38676</v>
      </c>
    </row>
    <row r="18353" spans="2:4">
      <c r="B18353" s="52" t="s">
        <v>40498</v>
      </c>
      <c r="C18353" t="s">
        <v>39148</v>
      </c>
      <c r="D18353" t="s">
        <v>38676</v>
      </c>
    </row>
    <row r="18354" spans="2:4">
      <c r="B18354" s="52" t="s">
        <v>40499</v>
      </c>
      <c r="C18354" t="s">
        <v>39150</v>
      </c>
      <c r="D18354" t="s">
        <v>38676</v>
      </c>
    </row>
    <row r="18355" spans="2:4">
      <c r="B18355" s="52" t="s">
        <v>40500</v>
      </c>
      <c r="C18355" t="s">
        <v>39152</v>
      </c>
      <c r="D18355" t="s">
        <v>38676</v>
      </c>
    </row>
    <row r="18356" spans="2:4">
      <c r="B18356" s="52" t="s">
        <v>40501</v>
      </c>
      <c r="C18356" t="s">
        <v>39154</v>
      </c>
      <c r="D18356" t="s">
        <v>38676</v>
      </c>
    </row>
    <row r="18357" spans="2:4">
      <c r="B18357" s="52" t="s">
        <v>40502</v>
      </c>
      <c r="C18357" t="s">
        <v>39156</v>
      </c>
      <c r="D18357" t="s">
        <v>38676</v>
      </c>
    </row>
    <row r="18358" spans="2:4">
      <c r="B18358" s="52" t="s">
        <v>40503</v>
      </c>
      <c r="C18358" t="s">
        <v>39158</v>
      </c>
      <c r="D18358" t="s">
        <v>38676</v>
      </c>
    </row>
    <row r="18359" spans="2:4">
      <c r="B18359" s="52" t="s">
        <v>40504</v>
      </c>
      <c r="C18359" t="s">
        <v>39160</v>
      </c>
      <c r="D18359" t="s">
        <v>38676</v>
      </c>
    </row>
    <row r="18360" spans="2:4">
      <c r="B18360" s="52" t="s">
        <v>40505</v>
      </c>
      <c r="C18360" t="s">
        <v>39162</v>
      </c>
      <c r="D18360" t="s">
        <v>38676</v>
      </c>
    </row>
    <row r="18361" spans="2:4">
      <c r="B18361" s="52" t="s">
        <v>40506</v>
      </c>
      <c r="C18361" t="s">
        <v>39164</v>
      </c>
      <c r="D18361" t="s">
        <v>38676</v>
      </c>
    </row>
    <row r="18362" spans="2:4">
      <c r="B18362" s="52" t="s">
        <v>40507</v>
      </c>
      <c r="C18362" t="s">
        <v>39166</v>
      </c>
      <c r="D18362" t="s">
        <v>38676</v>
      </c>
    </row>
    <row r="18363" spans="2:4">
      <c r="B18363" s="52" t="s">
        <v>40508</v>
      </c>
      <c r="C18363" t="s">
        <v>39168</v>
      </c>
      <c r="D18363" t="s">
        <v>38676</v>
      </c>
    </row>
    <row r="18364" spans="2:4">
      <c r="B18364" s="52" t="s">
        <v>40509</v>
      </c>
      <c r="C18364" t="s">
        <v>39170</v>
      </c>
      <c r="D18364" t="s">
        <v>38676</v>
      </c>
    </row>
    <row r="18365" spans="2:4">
      <c r="B18365" s="52" t="s">
        <v>40510</v>
      </c>
      <c r="C18365" t="s">
        <v>39172</v>
      </c>
      <c r="D18365" t="s">
        <v>38676</v>
      </c>
    </row>
    <row r="18366" spans="2:4">
      <c r="B18366" s="52" t="s">
        <v>40511</v>
      </c>
      <c r="C18366" t="s">
        <v>39174</v>
      </c>
      <c r="D18366" t="s">
        <v>38676</v>
      </c>
    </row>
    <row r="18367" spans="2:4">
      <c r="B18367" s="52" t="s">
        <v>40512</v>
      </c>
      <c r="C18367" t="s">
        <v>39176</v>
      </c>
      <c r="D18367" t="s">
        <v>38676</v>
      </c>
    </row>
    <row r="18368" spans="2:4">
      <c r="B18368" s="52" t="s">
        <v>40513</v>
      </c>
      <c r="C18368" t="s">
        <v>39178</v>
      </c>
      <c r="D18368" t="s">
        <v>38676</v>
      </c>
    </row>
    <row r="18369" spans="2:4">
      <c r="B18369" s="52" t="s">
        <v>40514</v>
      </c>
      <c r="C18369" t="s">
        <v>39180</v>
      </c>
      <c r="D18369" t="s">
        <v>38676</v>
      </c>
    </row>
    <row r="18370" spans="2:4">
      <c r="B18370" s="52" t="s">
        <v>40515</v>
      </c>
      <c r="C18370" t="s">
        <v>39182</v>
      </c>
      <c r="D18370" t="s">
        <v>38676</v>
      </c>
    </row>
    <row r="18371" spans="2:4">
      <c r="B18371" s="52" t="s">
        <v>40516</v>
      </c>
      <c r="C18371" t="s">
        <v>39184</v>
      </c>
      <c r="D18371" t="s">
        <v>38676</v>
      </c>
    </row>
    <row r="18372" spans="2:4">
      <c r="B18372" s="52" t="s">
        <v>40517</v>
      </c>
      <c r="C18372" t="s">
        <v>39186</v>
      </c>
      <c r="D18372" t="s">
        <v>38676</v>
      </c>
    </row>
    <row r="18373" spans="2:4">
      <c r="B18373" s="52" t="s">
        <v>40518</v>
      </c>
      <c r="C18373" t="s">
        <v>39188</v>
      </c>
      <c r="D18373" t="s">
        <v>38676</v>
      </c>
    </row>
    <row r="18374" spans="2:4">
      <c r="B18374" s="52" t="s">
        <v>40519</v>
      </c>
      <c r="C18374" t="s">
        <v>39190</v>
      </c>
      <c r="D18374" t="s">
        <v>38676</v>
      </c>
    </row>
    <row r="18375" spans="2:4">
      <c r="B18375" s="52" t="s">
        <v>40520</v>
      </c>
      <c r="C18375" t="s">
        <v>39192</v>
      </c>
      <c r="D18375" t="s">
        <v>38676</v>
      </c>
    </row>
    <row r="18376" spans="2:4">
      <c r="B18376" s="52" t="s">
        <v>40521</v>
      </c>
      <c r="C18376" t="s">
        <v>39194</v>
      </c>
      <c r="D18376" t="s">
        <v>38676</v>
      </c>
    </row>
    <row r="18377" spans="2:4">
      <c r="B18377" s="52" t="s">
        <v>40522</v>
      </c>
      <c r="C18377" t="s">
        <v>39196</v>
      </c>
      <c r="D18377" t="s">
        <v>38676</v>
      </c>
    </row>
    <row r="18378" spans="2:4">
      <c r="B18378" s="52" t="s">
        <v>40523</v>
      </c>
      <c r="C18378" t="s">
        <v>39198</v>
      </c>
      <c r="D18378" t="s">
        <v>38676</v>
      </c>
    </row>
    <row r="18379" spans="2:4">
      <c r="B18379" s="52" t="s">
        <v>40524</v>
      </c>
      <c r="C18379" t="s">
        <v>39200</v>
      </c>
      <c r="D18379" t="s">
        <v>38676</v>
      </c>
    </row>
    <row r="18380" spans="2:4">
      <c r="B18380" s="52" t="s">
        <v>40525</v>
      </c>
      <c r="C18380" t="s">
        <v>39202</v>
      </c>
      <c r="D18380" t="s">
        <v>38676</v>
      </c>
    </row>
    <row r="18381" spans="2:4">
      <c r="B18381" s="52" t="s">
        <v>40526</v>
      </c>
      <c r="C18381" t="s">
        <v>39204</v>
      </c>
      <c r="D18381" t="s">
        <v>38676</v>
      </c>
    </row>
    <row r="18382" spans="2:4">
      <c r="B18382" s="52" t="s">
        <v>40527</v>
      </c>
      <c r="C18382" t="s">
        <v>39206</v>
      </c>
      <c r="D18382" t="s">
        <v>38676</v>
      </c>
    </row>
    <row r="18383" spans="2:4">
      <c r="B18383" s="52" t="s">
        <v>40528</v>
      </c>
      <c r="C18383" t="s">
        <v>39208</v>
      </c>
      <c r="D18383" t="s">
        <v>38676</v>
      </c>
    </row>
    <row r="18384" spans="2:4">
      <c r="B18384" s="52" t="s">
        <v>40529</v>
      </c>
      <c r="C18384" t="s">
        <v>39210</v>
      </c>
      <c r="D18384" t="s">
        <v>38676</v>
      </c>
    </row>
    <row r="18385" spans="2:4">
      <c r="B18385" s="52" t="s">
        <v>40530</v>
      </c>
      <c r="C18385" t="s">
        <v>39212</v>
      </c>
      <c r="D18385" t="s">
        <v>38676</v>
      </c>
    </row>
    <row r="18386" spans="2:4">
      <c r="B18386" s="52" t="s">
        <v>40531</v>
      </c>
      <c r="C18386" t="s">
        <v>39214</v>
      </c>
      <c r="D18386" t="s">
        <v>38676</v>
      </c>
    </row>
    <row r="18387" spans="2:4">
      <c r="B18387" s="52" t="s">
        <v>40532</v>
      </c>
      <c r="C18387" t="s">
        <v>39216</v>
      </c>
      <c r="D18387" t="s">
        <v>38676</v>
      </c>
    </row>
    <row r="18388" spans="2:4">
      <c r="B18388" s="52" t="s">
        <v>40533</v>
      </c>
      <c r="C18388" t="s">
        <v>39218</v>
      </c>
      <c r="D18388" t="s">
        <v>38676</v>
      </c>
    </row>
    <row r="18389" spans="2:4">
      <c r="B18389" s="52" t="s">
        <v>40534</v>
      </c>
      <c r="C18389" t="s">
        <v>39220</v>
      </c>
      <c r="D18389" t="s">
        <v>38676</v>
      </c>
    </row>
    <row r="18390" spans="2:4">
      <c r="B18390" s="52" t="s">
        <v>40535</v>
      </c>
      <c r="C18390" t="s">
        <v>39222</v>
      </c>
      <c r="D18390" t="s">
        <v>38676</v>
      </c>
    </row>
    <row r="18391" spans="2:4">
      <c r="B18391" s="52" t="s">
        <v>40536</v>
      </c>
      <c r="C18391" t="s">
        <v>39224</v>
      </c>
      <c r="D18391" t="s">
        <v>38676</v>
      </c>
    </row>
    <row r="18392" spans="2:4">
      <c r="B18392" s="52" t="s">
        <v>40537</v>
      </c>
      <c r="C18392" t="s">
        <v>39226</v>
      </c>
      <c r="D18392" t="s">
        <v>38676</v>
      </c>
    </row>
    <row r="18393" spans="2:4">
      <c r="B18393" s="52" t="s">
        <v>40538</v>
      </c>
      <c r="C18393" t="s">
        <v>39228</v>
      </c>
      <c r="D18393" t="s">
        <v>38676</v>
      </c>
    </row>
    <row r="18394" spans="2:4">
      <c r="B18394" s="52" t="s">
        <v>40539</v>
      </c>
      <c r="C18394" t="s">
        <v>39230</v>
      </c>
      <c r="D18394" t="s">
        <v>38676</v>
      </c>
    </row>
    <row r="18395" spans="2:4">
      <c r="B18395" s="52" t="s">
        <v>40540</v>
      </c>
      <c r="C18395" t="s">
        <v>39232</v>
      </c>
      <c r="D18395" t="s">
        <v>38676</v>
      </c>
    </row>
    <row r="18396" spans="2:4">
      <c r="B18396" s="52" t="s">
        <v>40541</v>
      </c>
      <c r="C18396" t="s">
        <v>38675</v>
      </c>
      <c r="D18396" t="s">
        <v>38676</v>
      </c>
    </row>
    <row r="18397" spans="2:4">
      <c r="B18397" s="52" t="s">
        <v>40542</v>
      </c>
      <c r="C18397" t="s">
        <v>38678</v>
      </c>
      <c r="D18397" t="s">
        <v>38676</v>
      </c>
    </row>
    <row r="18398" spans="2:4">
      <c r="B18398" s="52" t="s">
        <v>40543</v>
      </c>
      <c r="C18398" t="s">
        <v>38680</v>
      </c>
      <c r="D18398" t="s">
        <v>38676</v>
      </c>
    </row>
    <row r="18399" spans="2:4">
      <c r="B18399" s="52" t="s">
        <v>40544</v>
      </c>
      <c r="C18399" t="s">
        <v>38682</v>
      </c>
      <c r="D18399" t="s">
        <v>38676</v>
      </c>
    </row>
    <row r="18400" spans="2:4">
      <c r="B18400" s="52" t="s">
        <v>40545</v>
      </c>
      <c r="C18400" t="s">
        <v>38684</v>
      </c>
      <c r="D18400" t="s">
        <v>38676</v>
      </c>
    </row>
    <row r="18401" spans="2:4">
      <c r="B18401" s="52" t="s">
        <v>40546</v>
      </c>
      <c r="C18401" t="s">
        <v>38686</v>
      </c>
      <c r="D18401" t="s">
        <v>38676</v>
      </c>
    </row>
    <row r="18402" spans="2:4">
      <c r="B18402" s="52" t="s">
        <v>40547</v>
      </c>
      <c r="C18402" t="s">
        <v>38688</v>
      </c>
      <c r="D18402" t="s">
        <v>38676</v>
      </c>
    </row>
    <row r="18403" spans="2:4">
      <c r="B18403" s="52" t="s">
        <v>40548</v>
      </c>
      <c r="C18403" t="s">
        <v>38690</v>
      </c>
      <c r="D18403" t="s">
        <v>38676</v>
      </c>
    </row>
    <row r="18404" spans="2:4">
      <c r="B18404" s="52" t="s">
        <v>40549</v>
      </c>
      <c r="C18404" t="s">
        <v>38692</v>
      </c>
      <c r="D18404" t="s">
        <v>38676</v>
      </c>
    </row>
    <row r="18405" spans="2:4">
      <c r="B18405" s="52" t="s">
        <v>40550</v>
      </c>
      <c r="C18405" t="s">
        <v>38694</v>
      </c>
      <c r="D18405" t="s">
        <v>38676</v>
      </c>
    </row>
    <row r="18406" spans="2:4">
      <c r="B18406" s="52" t="s">
        <v>40551</v>
      </c>
      <c r="C18406" t="s">
        <v>38696</v>
      </c>
      <c r="D18406" t="s">
        <v>38676</v>
      </c>
    </row>
    <row r="18407" spans="2:4">
      <c r="B18407" s="52" t="s">
        <v>40552</v>
      </c>
      <c r="C18407" t="s">
        <v>38698</v>
      </c>
      <c r="D18407" t="s">
        <v>38676</v>
      </c>
    </row>
    <row r="18408" spans="2:4">
      <c r="B18408" s="52" t="s">
        <v>40553</v>
      </c>
      <c r="C18408" t="s">
        <v>38700</v>
      </c>
      <c r="D18408" t="s">
        <v>38676</v>
      </c>
    </row>
    <row r="18409" spans="2:4">
      <c r="B18409" s="52" t="s">
        <v>40554</v>
      </c>
      <c r="C18409" t="s">
        <v>38702</v>
      </c>
      <c r="D18409" t="s">
        <v>38676</v>
      </c>
    </row>
    <row r="18410" spans="2:4">
      <c r="B18410" s="52" t="s">
        <v>40555</v>
      </c>
      <c r="C18410" t="s">
        <v>38704</v>
      </c>
      <c r="D18410" t="s">
        <v>38676</v>
      </c>
    </row>
    <row r="18411" spans="2:4">
      <c r="B18411" s="52" t="s">
        <v>40556</v>
      </c>
      <c r="C18411" t="s">
        <v>38706</v>
      </c>
      <c r="D18411" t="s">
        <v>38676</v>
      </c>
    </row>
    <row r="18412" spans="2:4">
      <c r="B18412" s="52" t="s">
        <v>40557</v>
      </c>
      <c r="C18412" t="s">
        <v>38708</v>
      </c>
      <c r="D18412" t="s">
        <v>38676</v>
      </c>
    </row>
    <row r="18413" spans="2:4">
      <c r="B18413" s="52" t="s">
        <v>40558</v>
      </c>
      <c r="C18413" t="s">
        <v>38710</v>
      </c>
      <c r="D18413" t="s">
        <v>38676</v>
      </c>
    </row>
    <row r="18414" spans="2:4">
      <c r="B18414" s="52" t="s">
        <v>40559</v>
      </c>
      <c r="C18414" t="s">
        <v>38712</v>
      </c>
      <c r="D18414" t="s">
        <v>38676</v>
      </c>
    </row>
    <row r="18415" spans="2:4">
      <c r="B18415" s="52" t="s">
        <v>40560</v>
      </c>
      <c r="C18415" t="s">
        <v>38714</v>
      </c>
      <c r="D18415" t="s">
        <v>38676</v>
      </c>
    </row>
    <row r="18416" spans="2:4">
      <c r="B18416" s="52" t="s">
        <v>40561</v>
      </c>
      <c r="C18416" t="s">
        <v>38716</v>
      </c>
      <c r="D18416" t="s">
        <v>38676</v>
      </c>
    </row>
    <row r="18417" spans="2:4">
      <c r="B18417" s="52" t="s">
        <v>40562</v>
      </c>
      <c r="C18417" t="s">
        <v>38718</v>
      </c>
      <c r="D18417" t="s">
        <v>38676</v>
      </c>
    </row>
    <row r="18418" spans="2:4">
      <c r="B18418" s="52" t="s">
        <v>40563</v>
      </c>
      <c r="C18418" t="s">
        <v>38842</v>
      </c>
      <c r="D18418" t="s">
        <v>38676</v>
      </c>
    </row>
    <row r="18419" spans="2:4">
      <c r="B18419" s="52" t="s">
        <v>40564</v>
      </c>
      <c r="C18419" t="s">
        <v>38844</v>
      </c>
      <c r="D18419" t="s">
        <v>38676</v>
      </c>
    </row>
    <row r="18420" spans="2:4">
      <c r="B18420" s="52" t="s">
        <v>40565</v>
      </c>
      <c r="C18420" t="s">
        <v>38846</v>
      </c>
      <c r="D18420" t="s">
        <v>38676</v>
      </c>
    </row>
    <row r="18421" spans="2:4">
      <c r="B18421" s="52" t="s">
        <v>40566</v>
      </c>
      <c r="C18421" t="s">
        <v>38848</v>
      </c>
      <c r="D18421" t="s">
        <v>38676</v>
      </c>
    </row>
    <row r="18422" spans="2:4">
      <c r="B18422" s="52" t="s">
        <v>40567</v>
      </c>
      <c r="C18422" t="s">
        <v>38850</v>
      </c>
      <c r="D18422" t="s">
        <v>38676</v>
      </c>
    </row>
    <row r="18423" spans="2:4">
      <c r="B18423" s="52" t="s">
        <v>40568</v>
      </c>
      <c r="C18423" t="s">
        <v>38852</v>
      </c>
      <c r="D18423" t="s">
        <v>38676</v>
      </c>
    </row>
    <row r="18424" spans="2:4">
      <c r="B18424" s="52" t="s">
        <v>40569</v>
      </c>
      <c r="C18424" t="s">
        <v>38854</v>
      </c>
      <c r="D18424" t="s">
        <v>38676</v>
      </c>
    </row>
    <row r="18425" spans="2:4">
      <c r="B18425" s="52" t="s">
        <v>40570</v>
      </c>
      <c r="C18425" t="s">
        <v>38856</v>
      </c>
      <c r="D18425" t="s">
        <v>38676</v>
      </c>
    </row>
    <row r="18426" spans="2:4">
      <c r="B18426" s="52" t="s">
        <v>40571</v>
      </c>
      <c r="C18426" t="s">
        <v>38858</v>
      </c>
      <c r="D18426" t="s">
        <v>38676</v>
      </c>
    </row>
    <row r="18427" spans="2:4">
      <c r="B18427" s="52" t="s">
        <v>40572</v>
      </c>
      <c r="C18427" t="s">
        <v>38860</v>
      </c>
      <c r="D18427" t="s">
        <v>38676</v>
      </c>
    </row>
    <row r="18428" spans="2:4">
      <c r="B18428" s="52" t="s">
        <v>40573</v>
      </c>
      <c r="C18428" t="s">
        <v>38862</v>
      </c>
      <c r="D18428" t="s">
        <v>38676</v>
      </c>
    </row>
    <row r="18429" spans="2:4">
      <c r="B18429" s="52" t="s">
        <v>40574</v>
      </c>
      <c r="C18429" t="s">
        <v>38864</v>
      </c>
      <c r="D18429" t="s">
        <v>38676</v>
      </c>
    </row>
    <row r="18430" spans="2:4">
      <c r="B18430" s="52" t="s">
        <v>40575</v>
      </c>
      <c r="C18430" t="s">
        <v>38866</v>
      </c>
      <c r="D18430" t="s">
        <v>38676</v>
      </c>
    </row>
    <row r="18431" spans="2:4">
      <c r="B18431" s="52" t="s">
        <v>40576</v>
      </c>
      <c r="C18431" t="s">
        <v>38868</v>
      </c>
      <c r="D18431" t="s">
        <v>38676</v>
      </c>
    </row>
    <row r="18432" spans="2:4">
      <c r="B18432" s="52" t="s">
        <v>40577</v>
      </c>
      <c r="C18432" t="s">
        <v>38870</v>
      </c>
      <c r="D18432" t="s">
        <v>38676</v>
      </c>
    </row>
    <row r="18433" spans="2:4">
      <c r="B18433" s="52" t="s">
        <v>40578</v>
      </c>
      <c r="C18433" t="s">
        <v>38872</v>
      </c>
      <c r="D18433" t="s">
        <v>38676</v>
      </c>
    </row>
    <row r="18434" spans="2:4">
      <c r="B18434" s="52" t="s">
        <v>40579</v>
      </c>
      <c r="C18434" t="s">
        <v>38874</v>
      </c>
      <c r="D18434" t="s">
        <v>38676</v>
      </c>
    </row>
    <row r="18435" spans="2:4">
      <c r="B18435" s="52" t="s">
        <v>40580</v>
      </c>
      <c r="C18435" t="s">
        <v>38876</v>
      </c>
      <c r="D18435" t="s">
        <v>38676</v>
      </c>
    </row>
    <row r="18436" spans="2:4">
      <c r="B18436" s="52" t="s">
        <v>40581</v>
      </c>
      <c r="C18436" t="s">
        <v>38878</v>
      </c>
      <c r="D18436" t="s">
        <v>38676</v>
      </c>
    </row>
    <row r="18437" spans="2:4">
      <c r="B18437" s="52" t="s">
        <v>40582</v>
      </c>
      <c r="C18437" t="s">
        <v>38880</v>
      </c>
      <c r="D18437" t="s">
        <v>38676</v>
      </c>
    </row>
    <row r="18438" spans="2:4">
      <c r="B18438" s="52" t="s">
        <v>40583</v>
      </c>
      <c r="C18438" t="s">
        <v>38882</v>
      </c>
      <c r="D18438" t="s">
        <v>38676</v>
      </c>
    </row>
    <row r="18439" spans="2:4">
      <c r="B18439" s="52" t="s">
        <v>40584</v>
      </c>
      <c r="C18439" t="s">
        <v>38884</v>
      </c>
      <c r="D18439" t="s">
        <v>38676</v>
      </c>
    </row>
    <row r="18440" spans="2:4">
      <c r="B18440" s="52" t="s">
        <v>40585</v>
      </c>
      <c r="C18440" t="s">
        <v>38886</v>
      </c>
      <c r="D18440" t="s">
        <v>38676</v>
      </c>
    </row>
    <row r="18441" spans="2:4">
      <c r="B18441" s="52" t="s">
        <v>40586</v>
      </c>
      <c r="C18441" t="s">
        <v>38888</v>
      </c>
      <c r="D18441" t="s">
        <v>38676</v>
      </c>
    </row>
    <row r="18442" spans="2:4">
      <c r="B18442" s="52" t="s">
        <v>40587</v>
      </c>
      <c r="C18442" t="s">
        <v>38890</v>
      </c>
      <c r="D18442" t="s">
        <v>38676</v>
      </c>
    </row>
    <row r="18443" spans="2:4">
      <c r="B18443" s="52" t="s">
        <v>40588</v>
      </c>
      <c r="C18443" t="s">
        <v>38892</v>
      </c>
      <c r="D18443" t="s">
        <v>38676</v>
      </c>
    </row>
    <row r="18444" spans="2:4">
      <c r="B18444" s="52" t="s">
        <v>40589</v>
      </c>
      <c r="C18444" t="s">
        <v>38894</v>
      </c>
      <c r="D18444" t="s">
        <v>38676</v>
      </c>
    </row>
    <row r="18445" spans="2:4">
      <c r="B18445" s="52" t="s">
        <v>40590</v>
      </c>
      <c r="C18445" t="s">
        <v>38896</v>
      </c>
      <c r="D18445" t="s">
        <v>38676</v>
      </c>
    </row>
    <row r="18446" spans="2:4">
      <c r="B18446" s="52" t="s">
        <v>40591</v>
      </c>
      <c r="C18446" t="s">
        <v>38898</v>
      </c>
      <c r="D18446" t="s">
        <v>38676</v>
      </c>
    </row>
    <row r="18447" spans="2:4">
      <c r="B18447" s="52" t="s">
        <v>40592</v>
      </c>
      <c r="C18447" t="s">
        <v>38900</v>
      </c>
      <c r="D18447" t="s">
        <v>38676</v>
      </c>
    </row>
    <row r="18448" spans="2:4">
      <c r="B18448" s="52" t="s">
        <v>40593</v>
      </c>
      <c r="C18448" t="s">
        <v>38902</v>
      </c>
      <c r="D18448" t="s">
        <v>38676</v>
      </c>
    </row>
    <row r="18449" spans="2:4">
      <c r="B18449" s="52" t="s">
        <v>40594</v>
      </c>
      <c r="C18449" t="s">
        <v>38904</v>
      </c>
      <c r="D18449" t="s">
        <v>38676</v>
      </c>
    </row>
    <row r="18450" spans="2:4">
      <c r="B18450" s="52" t="s">
        <v>40595</v>
      </c>
      <c r="C18450" t="s">
        <v>38906</v>
      </c>
      <c r="D18450" t="s">
        <v>38676</v>
      </c>
    </row>
    <row r="18451" spans="2:4">
      <c r="B18451" s="52" t="s">
        <v>40596</v>
      </c>
      <c r="C18451" t="s">
        <v>38908</v>
      </c>
      <c r="D18451" t="s">
        <v>38676</v>
      </c>
    </row>
    <row r="18452" spans="2:4">
      <c r="B18452" s="52" t="s">
        <v>40597</v>
      </c>
      <c r="C18452" t="s">
        <v>38910</v>
      </c>
      <c r="D18452" t="s">
        <v>38676</v>
      </c>
    </row>
    <row r="18453" spans="2:4">
      <c r="B18453" s="52" t="s">
        <v>40598</v>
      </c>
      <c r="C18453" t="s">
        <v>38912</v>
      </c>
      <c r="D18453" t="s">
        <v>38676</v>
      </c>
    </row>
    <row r="18454" spans="2:4">
      <c r="B18454" s="52" t="s">
        <v>40599</v>
      </c>
      <c r="C18454" t="s">
        <v>38914</v>
      </c>
      <c r="D18454" t="s">
        <v>38676</v>
      </c>
    </row>
    <row r="18455" spans="2:4">
      <c r="B18455" s="52" t="s">
        <v>40600</v>
      </c>
      <c r="C18455" t="s">
        <v>38916</v>
      </c>
      <c r="D18455" t="s">
        <v>38676</v>
      </c>
    </row>
    <row r="18456" spans="2:4">
      <c r="B18456" s="52" t="s">
        <v>40601</v>
      </c>
      <c r="C18456" t="s">
        <v>38918</v>
      </c>
      <c r="D18456" t="s">
        <v>38676</v>
      </c>
    </row>
    <row r="18457" spans="2:4">
      <c r="B18457" s="52" t="s">
        <v>40602</v>
      </c>
      <c r="C18457" t="s">
        <v>38920</v>
      </c>
      <c r="D18457" t="s">
        <v>38676</v>
      </c>
    </row>
    <row r="18458" spans="2:4">
      <c r="B18458" s="52" t="s">
        <v>40603</v>
      </c>
      <c r="C18458" t="s">
        <v>38922</v>
      </c>
      <c r="D18458" t="s">
        <v>38676</v>
      </c>
    </row>
    <row r="18459" spans="2:4">
      <c r="B18459" s="52" t="s">
        <v>40604</v>
      </c>
      <c r="C18459" t="s">
        <v>38924</v>
      </c>
      <c r="D18459" t="s">
        <v>38676</v>
      </c>
    </row>
    <row r="18460" spans="2:4">
      <c r="B18460" s="52" t="s">
        <v>40605</v>
      </c>
      <c r="C18460" t="s">
        <v>38926</v>
      </c>
      <c r="D18460" t="s">
        <v>38676</v>
      </c>
    </row>
    <row r="18461" spans="2:4">
      <c r="B18461" s="52" t="s">
        <v>40606</v>
      </c>
      <c r="C18461" t="s">
        <v>38928</v>
      </c>
      <c r="D18461" t="s">
        <v>38676</v>
      </c>
    </row>
    <row r="18462" spans="2:4">
      <c r="B18462" s="52" t="s">
        <v>40607</v>
      </c>
      <c r="C18462" t="s">
        <v>38930</v>
      </c>
      <c r="D18462" t="s">
        <v>38676</v>
      </c>
    </row>
    <row r="18463" spans="2:4">
      <c r="B18463" s="52" t="s">
        <v>40608</v>
      </c>
      <c r="C18463" t="s">
        <v>38932</v>
      </c>
      <c r="D18463" t="s">
        <v>38676</v>
      </c>
    </row>
    <row r="18464" spans="2:4">
      <c r="B18464" s="52" t="s">
        <v>40609</v>
      </c>
      <c r="C18464" t="s">
        <v>38934</v>
      </c>
      <c r="D18464" t="s">
        <v>38676</v>
      </c>
    </row>
    <row r="18465" spans="2:4">
      <c r="B18465" s="52" t="s">
        <v>40610</v>
      </c>
      <c r="C18465" t="s">
        <v>38936</v>
      </c>
      <c r="D18465" t="s">
        <v>38676</v>
      </c>
    </row>
    <row r="18466" spans="2:4">
      <c r="B18466" s="52" t="s">
        <v>40611</v>
      </c>
      <c r="C18466" t="s">
        <v>38938</v>
      </c>
      <c r="D18466" t="s">
        <v>38676</v>
      </c>
    </row>
    <row r="18467" spans="2:4">
      <c r="B18467" s="52" t="s">
        <v>40612</v>
      </c>
      <c r="C18467" t="s">
        <v>38940</v>
      </c>
      <c r="D18467" t="s">
        <v>38676</v>
      </c>
    </row>
    <row r="18468" spans="2:4">
      <c r="B18468" s="52" t="s">
        <v>40613</v>
      </c>
      <c r="C18468" t="s">
        <v>38942</v>
      </c>
      <c r="D18468" t="s">
        <v>38676</v>
      </c>
    </row>
    <row r="18469" spans="2:4">
      <c r="B18469" s="52" t="s">
        <v>40614</v>
      </c>
      <c r="C18469" t="s">
        <v>38944</v>
      </c>
      <c r="D18469" t="s">
        <v>38676</v>
      </c>
    </row>
    <row r="18470" spans="2:4">
      <c r="B18470" s="52" t="s">
        <v>40615</v>
      </c>
      <c r="C18470" t="s">
        <v>38946</v>
      </c>
      <c r="D18470" t="s">
        <v>38676</v>
      </c>
    </row>
    <row r="18471" spans="2:4">
      <c r="B18471" s="52" t="s">
        <v>40616</v>
      </c>
      <c r="C18471" t="s">
        <v>38948</v>
      </c>
      <c r="D18471" t="s">
        <v>38676</v>
      </c>
    </row>
    <row r="18472" spans="2:4">
      <c r="B18472" s="52" t="s">
        <v>40617</v>
      </c>
      <c r="C18472" t="s">
        <v>38950</v>
      </c>
      <c r="D18472" t="s">
        <v>38676</v>
      </c>
    </row>
    <row r="18473" spans="2:4">
      <c r="B18473" s="52" t="s">
        <v>40618</v>
      </c>
      <c r="C18473" t="s">
        <v>38952</v>
      </c>
      <c r="D18473" t="s">
        <v>38676</v>
      </c>
    </row>
    <row r="18474" spans="2:4">
      <c r="B18474" s="52" t="s">
        <v>40619</v>
      </c>
      <c r="C18474" t="s">
        <v>38954</v>
      </c>
      <c r="D18474" t="s">
        <v>38676</v>
      </c>
    </row>
    <row r="18475" spans="2:4">
      <c r="B18475" s="52" t="s">
        <v>40620</v>
      </c>
      <c r="C18475" t="s">
        <v>38956</v>
      </c>
      <c r="D18475" t="s">
        <v>38676</v>
      </c>
    </row>
    <row r="18476" spans="2:4">
      <c r="B18476" s="52" t="s">
        <v>40621</v>
      </c>
      <c r="C18476" t="s">
        <v>38958</v>
      </c>
      <c r="D18476" t="s">
        <v>38676</v>
      </c>
    </row>
    <row r="18477" spans="2:4">
      <c r="B18477" s="52" t="s">
        <v>40622</v>
      </c>
      <c r="C18477" t="s">
        <v>38960</v>
      </c>
      <c r="D18477" t="s">
        <v>38676</v>
      </c>
    </row>
    <row r="18478" spans="2:4">
      <c r="B18478" s="52" t="s">
        <v>40623</v>
      </c>
      <c r="C18478" t="s">
        <v>38962</v>
      </c>
      <c r="D18478" t="s">
        <v>38676</v>
      </c>
    </row>
    <row r="18479" spans="2:4">
      <c r="B18479" s="52" t="s">
        <v>40624</v>
      </c>
      <c r="C18479" t="s">
        <v>38964</v>
      </c>
      <c r="D18479" t="s">
        <v>38676</v>
      </c>
    </row>
    <row r="18480" spans="2:4">
      <c r="B18480" s="52" t="s">
        <v>40625</v>
      </c>
      <c r="C18480" t="s">
        <v>38966</v>
      </c>
      <c r="D18480" t="s">
        <v>38676</v>
      </c>
    </row>
    <row r="18481" spans="2:4">
      <c r="B18481" s="52" t="s">
        <v>40626</v>
      </c>
      <c r="C18481" t="s">
        <v>38968</v>
      </c>
      <c r="D18481" t="s">
        <v>38676</v>
      </c>
    </row>
    <row r="18482" spans="2:4">
      <c r="B18482" s="52" t="s">
        <v>40627</v>
      </c>
      <c r="C18482" t="s">
        <v>38970</v>
      </c>
      <c r="D18482" t="s">
        <v>38676</v>
      </c>
    </row>
    <row r="18483" spans="2:4">
      <c r="B18483" s="52" t="s">
        <v>40628</v>
      </c>
      <c r="C18483" t="s">
        <v>38972</v>
      </c>
      <c r="D18483" t="s">
        <v>38676</v>
      </c>
    </row>
    <row r="18484" spans="2:4">
      <c r="B18484" s="52" t="s">
        <v>40629</v>
      </c>
      <c r="C18484" t="s">
        <v>38974</v>
      </c>
      <c r="D18484" t="s">
        <v>38676</v>
      </c>
    </row>
    <row r="18485" spans="2:4">
      <c r="B18485" s="52" t="s">
        <v>40630</v>
      </c>
      <c r="C18485" t="s">
        <v>38976</v>
      </c>
      <c r="D18485" t="s">
        <v>38676</v>
      </c>
    </row>
    <row r="18486" spans="2:4">
      <c r="B18486" s="52" t="s">
        <v>40631</v>
      </c>
      <c r="C18486" t="s">
        <v>38978</v>
      </c>
      <c r="D18486" t="s">
        <v>38676</v>
      </c>
    </row>
    <row r="18487" spans="2:4">
      <c r="B18487" s="52" t="s">
        <v>40632</v>
      </c>
      <c r="C18487" t="s">
        <v>38980</v>
      </c>
      <c r="D18487" t="s">
        <v>38676</v>
      </c>
    </row>
    <row r="18488" spans="2:4">
      <c r="B18488" s="52" t="s">
        <v>40633</v>
      </c>
      <c r="C18488" t="s">
        <v>38982</v>
      </c>
      <c r="D18488" t="s">
        <v>38676</v>
      </c>
    </row>
    <row r="18489" spans="2:4">
      <c r="B18489" s="52" t="s">
        <v>40634</v>
      </c>
      <c r="C18489" t="s">
        <v>38984</v>
      </c>
      <c r="D18489" t="s">
        <v>38676</v>
      </c>
    </row>
    <row r="18490" spans="2:4">
      <c r="B18490" s="52" t="s">
        <v>40635</v>
      </c>
      <c r="C18490" t="s">
        <v>38986</v>
      </c>
      <c r="D18490" t="s">
        <v>38676</v>
      </c>
    </row>
    <row r="18491" spans="2:4">
      <c r="B18491" s="52" t="s">
        <v>40636</v>
      </c>
      <c r="C18491" t="s">
        <v>38988</v>
      </c>
      <c r="D18491" t="s">
        <v>38676</v>
      </c>
    </row>
    <row r="18492" spans="2:4">
      <c r="B18492" s="52" t="s">
        <v>40637</v>
      </c>
      <c r="C18492" t="s">
        <v>38990</v>
      </c>
      <c r="D18492" t="s">
        <v>38676</v>
      </c>
    </row>
    <row r="18493" spans="2:4">
      <c r="B18493" s="52" t="s">
        <v>40638</v>
      </c>
      <c r="C18493" t="s">
        <v>38992</v>
      </c>
      <c r="D18493" t="s">
        <v>38676</v>
      </c>
    </row>
    <row r="18494" spans="2:4">
      <c r="B18494" s="52" t="s">
        <v>40639</v>
      </c>
      <c r="C18494" t="s">
        <v>38994</v>
      </c>
      <c r="D18494" t="s">
        <v>38676</v>
      </c>
    </row>
    <row r="18495" spans="2:4">
      <c r="B18495" s="52" t="s">
        <v>40640</v>
      </c>
      <c r="C18495" t="s">
        <v>38996</v>
      </c>
      <c r="D18495" t="s">
        <v>38676</v>
      </c>
    </row>
    <row r="18496" spans="2:4">
      <c r="B18496" s="52" t="s">
        <v>40641</v>
      </c>
      <c r="C18496" t="s">
        <v>38998</v>
      </c>
      <c r="D18496" t="s">
        <v>38676</v>
      </c>
    </row>
    <row r="18497" spans="2:4">
      <c r="B18497" s="52" t="s">
        <v>40642</v>
      </c>
      <c r="C18497" t="s">
        <v>39000</v>
      </c>
      <c r="D18497" t="s">
        <v>38676</v>
      </c>
    </row>
    <row r="18498" spans="2:4">
      <c r="B18498" s="52" t="s">
        <v>40643</v>
      </c>
      <c r="C18498" t="s">
        <v>39002</v>
      </c>
      <c r="D18498" t="s">
        <v>38676</v>
      </c>
    </row>
    <row r="18499" spans="2:4">
      <c r="B18499" s="52" t="s">
        <v>40644</v>
      </c>
      <c r="C18499" t="s">
        <v>39004</v>
      </c>
      <c r="D18499" t="s">
        <v>38676</v>
      </c>
    </row>
    <row r="18500" spans="2:4">
      <c r="B18500" s="52" t="s">
        <v>40645</v>
      </c>
      <c r="C18500" t="s">
        <v>39006</v>
      </c>
      <c r="D18500" t="s">
        <v>38676</v>
      </c>
    </row>
    <row r="18501" spans="2:4">
      <c r="B18501" s="52" t="s">
        <v>40646</v>
      </c>
      <c r="C18501" t="s">
        <v>39008</v>
      </c>
      <c r="D18501" t="s">
        <v>38676</v>
      </c>
    </row>
    <row r="18502" spans="2:4">
      <c r="B18502" s="52" t="s">
        <v>40647</v>
      </c>
      <c r="C18502" t="s">
        <v>39010</v>
      </c>
      <c r="D18502" t="s">
        <v>38676</v>
      </c>
    </row>
    <row r="18503" spans="2:4">
      <c r="B18503" s="52" t="s">
        <v>40648</v>
      </c>
      <c r="C18503" t="s">
        <v>39012</v>
      </c>
      <c r="D18503" t="s">
        <v>38676</v>
      </c>
    </row>
    <row r="18504" spans="2:4">
      <c r="B18504" s="52" t="s">
        <v>40649</v>
      </c>
      <c r="C18504" t="s">
        <v>39014</v>
      </c>
      <c r="D18504" t="s">
        <v>38676</v>
      </c>
    </row>
    <row r="18505" spans="2:4">
      <c r="B18505" s="52" t="s">
        <v>40650</v>
      </c>
      <c r="C18505" t="s">
        <v>39016</v>
      </c>
      <c r="D18505" t="s">
        <v>38676</v>
      </c>
    </row>
    <row r="18506" spans="2:4">
      <c r="B18506" s="52" t="s">
        <v>40651</v>
      </c>
      <c r="C18506" t="s">
        <v>39018</v>
      </c>
      <c r="D18506" t="s">
        <v>38676</v>
      </c>
    </row>
    <row r="18507" spans="2:4">
      <c r="B18507" s="52" t="s">
        <v>40652</v>
      </c>
      <c r="C18507" t="s">
        <v>39020</v>
      </c>
      <c r="D18507" t="s">
        <v>38676</v>
      </c>
    </row>
    <row r="18508" spans="2:4">
      <c r="B18508" s="52" t="s">
        <v>40653</v>
      </c>
      <c r="C18508" t="s">
        <v>39022</v>
      </c>
      <c r="D18508" t="s">
        <v>38676</v>
      </c>
    </row>
    <row r="18509" spans="2:4">
      <c r="B18509" s="52" t="s">
        <v>40654</v>
      </c>
      <c r="C18509" t="s">
        <v>39024</v>
      </c>
      <c r="D18509" t="s">
        <v>38676</v>
      </c>
    </row>
    <row r="18510" spans="2:4">
      <c r="B18510" s="52" t="s">
        <v>40655</v>
      </c>
      <c r="C18510" t="s">
        <v>39026</v>
      </c>
      <c r="D18510" t="s">
        <v>38676</v>
      </c>
    </row>
    <row r="18511" spans="2:4">
      <c r="B18511" s="52" t="s">
        <v>40656</v>
      </c>
      <c r="C18511" t="s">
        <v>39028</v>
      </c>
      <c r="D18511" t="s">
        <v>38676</v>
      </c>
    </row>
    <row r="18512" spans="2:4">
      <c r="B18512" s="52" t="s">
        <v>40657</v>
      </c>
      <c r="C18512" t="s">
        <v>39030</v>
      </c>
      <c r="D18512" t="s">
        <v>38676</v>
      </c>
    </row>
    <row r="18513" spans="2:4">
      <c r="B18513" s="52" t="s">
        <v>40658</v>
      </c>
      <c r="C18513" t="s">
        <v>39032</v>
      </c>
      <c r="D18513" t="s">
        <v>38676</v>
      </c>
    </row>
    <row r="18514" spans="2:4">
      <c r="B18514" s="52" t="s">
        <v>40659</v>
      </c>
      <c r="C18514" t="s">
        <v>39034</v>
      </c>
      <c r="D18514" t="s">
        <v>38676</v>
      </c>
    </row>
    <row r="18515" spans="2:4">
      <c r="B18515" s="52" t="s">
        <v>40660</v>
      </c>
      <c r="C18515" t="s">
        <v>39036</v>
      </c>
      <c r="D18515" t="s">
        <v>38676</v>
      </c>
    </row>
    <row r="18516" spans="2:4">
      <c r="B18516" s="52" t="s">
        <v>40661</v>
      </c>
      <c r="C18516" t="s">
        <v>39038</v>
      </c>
      <c r="D18516" t="s">
        <v>38676</v>
      </c>
    </row>
    <row r="18517" spans="2:4">
      <c r="B18517" s="52" t="s">
        <v>40662</v>
      </c>
      <c r="C18517" t="s">
        <v>39040</v>
      </c>
      <c r="D18517" t="s">
        <v>38676</v>
      </c>
    </row>
    <row r="18518" spans="2:4">
      <c r="B18518" s="52" t="s">
        <v>40663</v>
      </c>
      <c r="C18518" t="s">
        <v>40664</v>
      </c>
      <c r="D18518" t="s">
        <v>38676</v>
      </c>
    </row>
    <row r="18519" spans="2:4">
      <c r="B18519" s="52" t="s">
        <v>40665</v>
      </c>
      <c r="C18519" t="s">
        <v>39042</v>
      </c>
      <c r="D18519" t="s">
        <v>38676</v>
      </c>
    </row>
    <row r="18520" spans="2:4">
      <c r="B18520" s="52" t="s">
        <v>40666</v>
      </c>
      <c r="C18520" t="s">
        <v>39044</v>
      </c>
      <c r="D18520" t="s">
        <v>38676</v>
      </c>
    </row>
    <row r="18521" spans="2:4">
      <c r="B18521" s="52" t="s">
        <v>40667</v>
      </c>
      <c r="C18521" t="s">
        <v>39046</v>
      </c>
      <c r="D18521" t="s">
        <v>38676</v>
      </c>
    </row>
    <row r="18522" spans="2:4">
      <c r="B18522" s="52" t="s">
        <v>40668</v>
      </c>
      <c r="C18522" t="s">
        <v>39048</v>
      </c>
      <c r="D18522" t="s">
        <v>38676</v>
      </c>
    </row>
    <row r="18523" spans="2:4">
      <c r="B18523" s="52" t="s">
        <v>40669</v>
      </c>
      <c r="C18523" t="s">
        <v>39050</v>
      </c>
      <c r="D18523" t="s">
        <v>38676</v>
      </c>
    </row>
    <row r="18524" spans="2:4">
      <c r="B18524" s="52" t="s">
        <v>40670</v>
      </c>
      <c r="C18524" t="s">
        <v>39052</v>
      </c>
      <c r="D18524" t="s">
        <v>38676</v>
      </c>
    </row>
    <row r="18525" spans="2:4">
      <c r="B18525" s="52" t="s">
        <v>40671</v>
      </c>
      <c r="C18525" t="s">
        <v>39054</v>
      </c>
      <c r="D18525" t="s">
        <v>38676</v>
      </c>
    </row>
    <row r="18526" spans="2:4">
      <c r="B18526" s="52" t="s">
        <v>40672</v>
      </c>
      <c r="C18526" t="s">
        <v>39056</v>
      </c>
      <c r="D18526" t="s">
        <v>38676</v>
      </c>
    </row>
    <row r="18527" spans="2:4">
      <c r="B18527" s="52" t="s">
        <v>40673</v>
      </c>
      <c r="C18527" t="s">
        <v>39058</v>
      </c>
      <c r="D18527" t="s">
        <v>38676</v>
      </c>
    </row>
    <row r="18528" spans="2:4">
      <c r="B18528" s="52" t="s">
        <v>40674</v>
      </c>
      <c r="C18528" t="s">
        <v>39060</v>
      </c>
      <c r="D18528" t="s">
        <v>38676</v>
      </c>
    </row>
    <row r="18529" spans="2:4">
      <c r="B18529" s="52" t="s">
        <v>40675</v>
      </c>
      <c r="C18529" t="s">
        <v>39062</v>
      </c>
      <c r="D18529" t="s">
        <v>38676</v>
      </c>
    </row>
    <row r="18530" spans="2:4">
      <c r="B18530" s="52" t="s">
        <v>40676</v>
      </c>
      <c r="C18530" t="s">
        <v>39064</v>
      </c>
      <c r="D18530" t="s">
        <v>38676</v>
      </c>
    </row>
    <row r="18531" spans="2:4">
      <c r="B18531" s="52" t="s">
        <v>40677</v>
      </c>
      <c r="C18531" t="s">
        <v>39066</v>
      </c>
      <c r="D18531" t="s">
        <v>38676</v>
      </c>
    </row>
    <row r="18532" spans="2:4">
      <c r="B18532" s="52" t="s">
        <v>40678</v>
      </c>
      <c r="C18532" t="s">
        <v>39068</v>
      </c>
      <c r="D18532" t="s">
        <v>38676</v>
      </c>
    </row>
    <row r="18533" spans="2:4">
      <c r="B18533" s="52" t="s">
        <v>40679</v>
      </c>
      <c r="C18533" t="s">
        <v>39070</v>
      </c>
      <c r="D18533" t="s">
        <v>38676</v>
      </c>
    </row>
    <row r="18534" spans="2:4">
      <c r="B18534" s="52" t="s">
        <v>40680</v>
      </c>
      <c r="C18534" t="s">
        <v>39072</v>
      </c>
      <c r="D18534" t="s">
        <v>38676</v>
      </c>
    </row>
    <row r="18535" spans="2:4">
      <c r="B18535" s="52" t="s">
        <v>40681</v>
      </c>
      <c r="C18535" t="s">
        <v>39074</v>
      </c>
      <c r="D18535" t="s">
        <v>38676</v>
      </c>
    </row>
    <row r="18536" spans="2:4">
      <c r="B18536" s="52" t="s">
        <v>40682</v>
      </c>
      <c r="C18536" t="s">
        <v>39076</v>
      </c>
      <c r="D18536" t="s">
        <v>38676</v>
      </c>
    </row>
    <row r="18537" spans="2:4">
      <c r="B18537" s="52" t="s">
        <v>40683</v>
      </c>
      <c r="C18537" t="s">
        <v>39078</v>
      </c>
      <c r="D18537" t="s">
        <v>38676</v>
      </c>
    </row>
    <row r="18538" spans="2:4">
      <c r="B18538" s="52" t="s">
        <v>40684</v>
      </c>
      <c r="C18538" t="s">
        <v>39080</v>
      </c>
      <c r="D18538" t="s">
        <v>38676</v>
      </c>
    </row>
    <row r="18539" spans="2:4">
      <c r="B18539" s="52" t="s">
        <v>40685</v>
      </c>
      <c r="C18539" t="s">
        <v>39082</v>
      </c>
      <c r="D18539" t="s">
        <v>38676</v>
      </c>
    </row>
    <row r="18540" spans="2:4">
      <c r="B18540" s="52" t="s">
        <v>40686</v>
      </c>
      <c r="C18540" t="s">
        <v>39084</v>
      </c>
      <c r="D18540" t="s">
        <v>38676</v>
      </c>
    </row>
    <row r="18541" spans="2:4">
      <c r="B18541" s="52" t="s">
        <v>40687</v>
      </c>
      <c r="C18541" t="s">
        <v>39086</v>
      </c>
      <c r="D18541" t="s">
        <v>38676</v>
      </c>
    </row>
    <row r="18542" spans="2:4">
      <c r="B18542" s="52" t="s">
        <v>40688</v>
      </c>
      <c r="C18542" t="s">
        <v>39088</v>
      </c>
      <c r="D18542" t="s">
        <v>38676</v>
      </c>
    </row>
    <row r="18543" spans="2:4">
      <c r="B18543" s="52" t="s">
        <v>40689</v>
      </c>
      <c r="C18543" t="s">
        <v>39090</v>
      </c>
      <c r="D18543" t="s">
        <v>38676</v>
      </c>
    </row>
    <row r="18544" spans="2:4">
      <c r="B18544" s="52" t="s">
        <v>40690</v>
      </c>
      <c r="C18544" t="s">
        <v>39092</v>
      </c>
      <c r="D18544" t="s">
        <v>38676</v>
      </c>
    </row>
    <row r="18545" spans="2:4">
      <c r="B18545" s="52" t="s">
        <v>40691</v>
      </c>
      <c r="C18545" t="s">
        <v>39094</v>
      </c>
      <c r="D18545" t="s">
        <v>38676</v>
      </c>
    </row>
    <row r="18546" spans="2:4">
      <c r="B18546" s="52" t="s">
        <v>40692</v>
      </c>
      <c r="C18546" t="s">
        <v>39096</v>
      </c>
      <c r="D18546" t="s">
        <v>38676</v>
      </c>
    </row>
    <row r="18547" spans="2:4">
      <c r="B18547" s="52" t="s">
        <v>40693</v>
      </c>
      <c r="C18547" t="s">
        <v>39098</v>
      </c>
      <c r="D18547" t="s">
        <v>38676</v>
      </c>
    </row>
    <row r="18548" spans="2:4">
      <c r="B18548" s="52" t="s">
        <v>40694</v>
      </c>
      <c r="C18548" t="s">
        <v>39100</v>
      </c>
      <c r="D18548" t="s">
        <v>38676</v>
      </c>
    </row>
    <row r="18549" spans="2:4">
      <c r="B18549" s="52" t="s">
        <v>40695</v>
      </c>
      <c r="C18549" t="s">
        <v>39102</v>
      </c>
      <c r="D18549" t="s">
        <v>38676</v>
      </c>
    </row>
    <row r="18550" spans="2:4">
      <c r="B18550" s="52" t="s">
        <v>40696</v>
      </c>
      <c r="C18550" t="s">
        <v>39104</v>
      </c>
      <c r="D18550" t="s">
        <v>38676</v>
      </c>
    </row>
    <row r="18551" spans="2:4">
      <c r="B18551" s="52" t="s">
        <v>40697</v>
      </c>
      <c r="C18551" t="s">
        <v>39106</v>
      </c>
      <c r="D18551" t="s">
        <v>38676</v>
      </c>
    </row>
    <row r="18552" spans="2:4">
      <c r="B18552" s="52" t="s">
        <v>40698</v>
      </c>
      <c r="C18552" t="s">
        <v>39108</v>
      </c>
      <c r="D18552" t="s">
        <v>38676</v>
      </c>
    </row>
    <row r="18553" spans="2:4">
      <c r="B18553" s="52" t="s">
        <v>40699</v>
      </c>
      <c r="C18553" t="s">
        <v>39110</v>
      </c>
      <c r="D18553" t="s">
        <v>38676</v>
      </c>
    </row>
    <row r="18554" spans="2:4">
      <c r="B18554" s="52" t="s">
        <v>40700</v>
      </c>
      <c r="C18554" t="s">
        <v>39112</v>
      </c>
      <c r="D18554" t="s">
        <v>38676</v>
      </c>
    </row>
    <row r="18555" spans="2:4">
      <c r="B18555" s="52" t="s">
        <v>40701</v>
      </c>
      <c r="C18555" t="s">
        <v>39114</v>
      </c>
      <c r="D18555" t="s">
        <v>38676</v>
      </c>
    </row>
    <row r="18556" spans="2:4">
      <c r="B18556" s="52" t="s">
        <v>40702</v>
      </c>
      <c r="C18556" t="s">
        <v>39116</v>
      </c>
      <c r="D18556" t="s">
        <v>38676</v>
      </c>
    </row>
    <row r="18557" spans="2:4">
      <c r="B18557" s="52" t="s">
        <v>40703</v>
      </c>
      <c r="C18557" t="s">
        <v>39118</v>
      </c>
      <c r="D18557" t="s">
        <v>38676</v>
      </c>
    </row>
    <row r="18558" spans="2:4">
      <c r="B18558" s="52" t="s">
        <v>40704</v>
      </c>
      <c r="C18558" t="s">
        <v>39120</v>
      </c>
      <c r="D18558" t="s">
        <v>38676</v>
      </c>
    </row>
    <row r="18559" spans="2:4">
      <c r="B18559" s="52" t="s">
        <v>40705</v>
      </c>
      <c r="C18559" t="s">
        <v>39122</v>
      </c>
      <c r="D18559" t="s">
        <v>38676</v>
      </c>
    </row>
    <row r="18560" spans="2:4">
      <c r="B18560" s="52" t="s">
        <v>40706</v>
      </c>
      <c r="C18560" t="s">
        <v>39124</v>
      </c>
      <c r="D18560" t="s">
        <v>38676</v>
      </c>
    </row>
    <row r="18561" spans="2:4">
      <c r="B18561" s="52" t="s">
        <v>40707</v>
      </c>
      <c r="C18561" t="s">
        <v>39126</v>
      </c>
      <c r="D18561" t="s">
        <v>38676</v>
      </c>
    </row>
    <row r="18562" spans="2:4">
      <c r="B18562" s="52" t="s">
        <v>40708</v>
      </c>
      <c r="C18562" t="s">
        <v>39128</v>
      </c>
      <c r="D18562" t="s">
        <v>38676</v>
      </c>
    </row>
    <row r="18563" spans="2:4">
      <c r="B18563" s="52" t="s">
        <v>40709</v>
      </c>
      <c r="C18563" t="s">
        <v>39130</v>
      </c>
      <c r="D18563" t="s">
        <v>38676</v>
      </c>
    </row>
    <row r="18564" spans="2:4">
      <c r="B18564" s="52" t="s">
        <v>40710</v>
      </c>
      <c r="C18564" t="s">
        <v>39132</v>
      </c>
      <c r="D18564" t="s">
        <v>38676</v>
      </c>
    </row>
    <row r="18565" spans="2:4">
      <c r="B18565" s="52" t="s">
        <v>40711</v>
      </c>
      <c r="C18565" t="s">
        <v>39134</v>
      </c>
      <c r="D18565" t="s">
        <v>38676</v>
      </c>
    </row>
    <row r="18566" spans="2:4">
      <c r="B18566" s="52" t="s">
        <v>40712</v>
      </c>
      <c r="C18566" t="s">
        <v>39136</v>
      </c>
      <c r="D18566" t="s">
        <v>38676</v>
      </c>
    </row>
    <row r="18567" spans="2:4">
      <c r="B18567" s="52" t="s">
        <v>40713</v>
      </c>
      <c r="C18567" t="s">
        <v>39138</v>
      </c>
      <c r="D18567" t="s">
        <v>38676</v>
      </c>
    </row>
    <row r="18568" spans="2:4">
      <c r="B18568" s="52" t="s">
        <v>40714</v>
      </c>
      <c r="C18568" t="s">
        <v>39140</v>
      </c>
      <c r="D18568" t="s">
        <v>38676</v>
      </c>
    </row>
    <row r="18569" spans="2:4">
      <c r="B18569" s="52" t="s">
        <v>40715</v>
      </c>
      <c r="C18569" t="s">
        <v>39142</v>
      </c>
      <c r="D18569" t="s">
        <v>38676</v>
      </c>
    </row>
    <row r="18570" spans="2:4">
      <c r="B18570" s="52" t="s">
        <v>40716</v>
      </c>
      <c r="C18570" t="s">
        <v>39144</v>
      </c>
      <c r="D18570" t="s">
        <v>38676</v>
      </c>
    </row>
    <row r="18571" spans="2:4">
      <c r="B18571" s="52" t="s">
        <v>40717</v>
      </c>
      <c r="C18571" t="s">
        <v>39146</v>
      </c>
      <c r="D18571" t="s">
        <v>38676</v>
      </c>
    </row>
    <row r="18572" spans="2:4">
      <c r="B18572" s="52" t="s">
        <v>40718</v>
      </c>
      <c r="C18572" t="s">
        <v>39148</v>
      </c>
      <c r="D18572" t="s">
        <v>38676</v>
      </c>
    </row>
    <row r="18573" spans="2:4">
      <c r="B18573" s="52" t="s">
        <v>40719</v>
      </c>
      <c r="C18573" t="s">
        <v>39150</v>
      </c>
      <c r="D18573" t="s">
        <v>38676</v>
      </c>
    </row>
    <row r="18574" spans="2:4">
      <c r="B18574" s="52" t="s">
        <v>40720</v>
      </c>
      <c r="C18574" t="s">
        <v>39152</v>
      </c>
      <c r="D18574" t="s">
        <v>38676</v>
      </c>
    </row>
    <row r="18575" spans="2:4">
      <c r="B18575" s="52" t="s">
        <v>40721</v>
      </c>
      <c r="C18575" t="s">
        <v>39154</v>
      </c>
      <c r="D18575" t="s">
        <v>38676</v>
      </c>
    </row>
    <row r="18576" spans="2:4">
      <c r="B18576" s="52" t="s">
        <v>40722</v>
      </c>
      <c r="C18576" t="s">
        <v>39156</v>
      </c>
      <c r="D18576" t="s">
        <v>38676</v>
      </c>
    </row>
    <row r="18577" spans="2:4">
      <c r="B18577" s="52" t="s">
        <v>40723</v>
      </c>
      <c r="C18577" t="s">
        <v>39158</v>
      </c>
      <c r="D18577" t="s">
        <v>38676</v>
      </c>
    </row>
    <row r="18578" spans="2:4">
      <c r="B18578" s="52" t="s">
        <v>40724</v>
      </c>
      <c r="C18578" t="s">
        <v>39160</v>
      </c>
      <c r="D18578" t="s">
        <v>38676</v>
      </c>
    </row>
    <row r="18579" spans="2:4">
      <c r="B18579" s="52" t="s">
        <v>40725</v>
      </c>
      <c r="C18579" t="s">
        <v>39162</v>
      </c>
      <c r="D18579" t="s">
        <v>38676</v>
      </c>
    </row>
    <row r="18580" spans="2:4">
      <c r="B18580" s="52" t="s">
        <v>40726</v>
      </c>
      <c r="C18580" t="s">
        <v>39164</v>
      </c>
      <c r="D18580" t="s">
        <v>38676</v>
      </c>
    </row>
    <row r="18581" spans="2:4">
      <c r="B18581" s="52" t="s">
        <v>40727</v>
      </c>
      <c r="C18581" t="s">
        <v>39166</v>
      </c>
      <c r="D18581" t="s">
        <v>38676</v>
      </c>
    </row>
    <row r="18582" spans="2:4">
      <c r="B18582" s="52" t="s">
        <v>40728</v>
      </c>
      <c r="C18582" t="s">
        <v>39168</v>
      </c>
      <c r="D18582" t="s">
        <v>38676</v>
      </c>
    </row>
    <row r="18583" spans="2:4">
      <c r="B18583" s="52" t="s">
        <v>40729</v>
      </c>
      <c r="C18583" t="s">
        <v>39170</v>
      </c>
      <c r="D18583" t="s">
        <v>38676</v>
      </c>
    </row>
    <row r="18584" spans="2:4">
      <c r="B18584" s="52" t="s">
        <v>40730</v>
      </c>
      <c r="C18584" t="s">
        <v>39172</v>
      </c>
      <c r="D18584" t="s">
        <v>38676</v>
      </c>
    </row>
    <row r="18585" spans="2:4">
      <c r="B18585" s="52" t="s">
        <v>40731</v>
      </c>
      <c r="C18585" t="s">
        <v>40732</v>
      </c>
      <c r="D18585" t="s">
        <v>38676</v>
      </c>
    </row>
    <row r="18586" spans="2:4">
      <c r="B18586" s="52" t="s">
        <v>40733</v>
      </c>
      <c r="C18586" t="s">
        <v>40734</v>
      </c>
      <c r="D18586" t="s">
        <v>38676</v>
      </c>
    </row>
    <row r="18587" spans="2:4">
      <c r="B18587" s="52" t="s">
        <v>40735</v>
      </c>
      <c r="C18587" t="s">
        <v>39174</v>
      </c>
      <c r="D18587" t="s">
        <v>38676</v>
      </c>
    </row>
    <row r="18588" spans="2:4">
      <c r="B18588" s="52" t="s">
        <v>40736</v>
      </c>
      <c r="C18588" t="s">
        <v>39176</v>
      </c>
      <c r="D18588" t="s">
        <v>38676</v>
      </c>
    </row>
    <row r="18589" spans="2:4">
      <c r="B18589" s="52" t="s">
        <v>40737</v>
      </c>
      <c r="C18589" t="s">
        <v>39178</v>
      </c>
      <c r="D18589" t="s">
        <v>38676</v>
      </c>
    </row>
    <row r="18590" spans="2:4">
      <c r="B18590" s="52" t="s">
        <v>40738</v>
      </c>
      <c r="C18590" t="s">
        <v>39180</v>
      </c>
      <c r="D18590" t="s">
        <v>38676</v>
      </c>
    </row>
    <row r="18591" spans="2:4">
      <c r="B18591" s="52" t="s">
        <v>40739</v>
      </c>
      <c r="C18591" t="s">
        <v>39182</v>
      </c>
      <c r="D18591" t="s">
        <v>38676</v>
      </c>
    </row>
    <row r="18592" spans="2:4">
      <c r="B18592" s="52" t="s">
        <v>40740</v>
      </c>
      <c r="C18592" t="s">
        <v>39184</v>
      </c>
      <c r="D18592" t="s">
        <v>38676</v>
      </c>
    </row>
    <row r="18593" spans="2:4">
      <c r="B18593" s="52" t="s">
        <v>40741</v>
      </c>
      <c r="C18593" t="s">
        <v>39186</v>
      </c>
      <c r="D18593" t="s">
        <v>38676</v>
      </c>
    </row>
    <row r="18594" spans="2:4">
      <c r="B18594" s="52" t="s">
        <v>40742</v>
      </c>
      <c r="C18594" t="s">
        <v>39188</v>
      </c>
      <c r="D18594" t="s">
        <v>38676</v>
      </c>
    </row>
    <row r="18595" spans="2:4">
      <c r="B18595" s="52" t="s">
        <v>40743</v>
      </c>
      <c r="C18595" t="s">
        <v>39190</v>
      </c>
      <c r="D18595" t="s">
        <v>38676</v>
      </c>
    </row>
    <row r="18596" spans="2:4">
      <c r="B18596" s="52" t="s">
        <v>40744</v>
      </c>
      <c r="C18596" t="s">
        <v>39192</v>
      </c>
      <c r="D18596" t="s">
        <v>38676</v>
      </c>
    </row>
    <row r="18597" spans="2:4">
      <c r="B18597" s="52" t="s">
        <v>40745</v>
      </c>
      <c r="C18597" t="s">
        <v>39194</v>
      </c>
      <c r="D18597" t="s">
        <v>38676</v>
      </c>
    </row>
    <row r="18598" spans="2:4">
      <c r="B18598" s="52" t="s">
        <v>40746</v>
      </c>
      <c r="C18598" t="s">
        <v>39196</v>
      </c>
      <c r="D18598" t="s">
        <v>38676</v>
      </c>
    </row>
    <row r="18599" spans="2:4">
      <c r="B18599" s="52" t="s">
        <v>40747</v>
      </c>
      <c r="C18599" t="s">
        <v>39198</v>
      </c>
      <c r="D18599" t="s">
        <v>38676</v>
      </c>
    </row>
    <row r="18600" spans="2:4">
      <c r="B18600" s="52" t="s">
        <v>40748</v>
      </c>
      <c r="C18600" t="s">
        <v>39200</v>
      </c>
      <c r="D18600" t="s">
        <v>38676</v>
      </c>
    </row>
    <row r="18601" spans="2:4">
      <c r="B18601" s="52" t="s">
        <v>40749</v>
      </c>
      <c r="C18601" t="s">
        <v>39202</v>
      </c>
      <c r="D18601" t="s">
        <v>38676</v>
      </c>
    </row>
    <row r="18602" spans="2:4">
      <c r="B18602" s="52" t="s">
        <v>40750</v>
      </c>
      <c r="C18602" t="s">
        <v>39204</v>
      </c>
      <c r="D18602" t="s">
        <v>38676</v>
      </c>
    </row>
    <row r="18603" spans="2:4">
      <c r="B18603" s="52" t="s">
        <v>40751</v>
      </c>
      <c r="C18603" t="s">
        <v>39206</v>
      </c>
      <c r="D18603" t="s">
        <v>38676</v>
      </c>
    </row>
    <row r="18604" spans="2:4">
      <c r="B18604" s="52" t="s">
        <v>40752</v>
      </c>
      <c r="C18604" t="s">
        <v>39208</v>
      </c>
      <c r="D18604" t="s">
        <v>38676</v>
      </c>
    </row>
    <row r="18605" spans="2:4">
      <c r="B18605" s="52" t="s">
        <v>40753</v>
      </c>
      <c r="C18605" t="s">
        <v>39210</v>
      </c>
      <c r="D18605" t="s">
        <v>38676</v>
      </c>
    </row>
    <row r="18606" spans="2:4">
      <c r="B18606" s="52" t="s">
        <v>40754</v>
      </c>
      <c r="C18606" t="s">
        <v>39212</v>
      </c>
      <c r="D18606" t="s">
        <v>38676</v>
      </c>
    </row>
    <row r="18607" spans="2:4">
      <c r="B18607" s="52" t="s">
        <v>40755</v>
      </c>
      <c r="C18607" t="s">
        <v>39214</v>
      </c>
      <c r="D18607" t="s">
        <v>38676</v>
      </c>
    </row>
    <row r="18608" spans="2:4">
      <c r="B18608" s="52" t="s">
        <v>40756</v>
      </c>
      <c r="C18608" t="s">
        <v>39216</v>
      </c>
      <c r="D18608" t="s">
        <v>38676</v>
      </c>
    </row>
    <row r="18609" spans="2:4">
      <c r="B18609" s="52" t="s">
        <v>40757</v>
      </c>
      <c r="C18609" t="s">
        <v>39218</v>
      </c>
      <c r="D18609" t="s">
        <v>38676</v>
      </c>
    </row>
    <row r="18610" spans="2:4">
      <c r="B18610" s="52" t="s">
        <v>40758</v>
      </c>
      <c r="C18610" t="s">
        <v>39220</v>
      </c>
      <c r="D18610" t="s">
        <v>38676</v>
      </c>
    </row>
    <row r="18611" spans="2:4">
      <c r="B18611" s="52" t="s">
        <v>40759</v>
      </c>
      <c r="C18611" t="s">
        <v>39222</v>
      </c>
      <c r="D18611" t="s">
        <v>38676</v>
      </c>
    </row>
    <row r="18612" spans="2:4">
      <c r="B18612" s="52" t="s">
        <v>40760</v>
      </c>
      <c r="C18612" t="s">
        <v>39224</v>
      </c>
      <c r="D18612" t="s">
        <v>38676</v>
      </c>
    </row>
    <row r="18613" spans="2:4">
      <c r="B18613" s="52" t="s">
        <v>40761</v>
      </c>
      <c r="C18613" t="s">
        <v>39226</v>
      </c>
      <c r="D18613" t="s">
        <v>38676</v>
      </c>
    </row>
    <row r="18614" spans="2:4">
      <c r="B18614" s="52" t="s">
        <v>40762</v>
      </c>
      <c r="C18614" t="s">
        <v>39228</v>
      </c>
      <c r="D18614" t="s">
        <v>38676</v>
      </c>
    </row>
    <row r="18615" spans="2:4">
      <c r="B18615" s="52" t="s">
        <v>40763</v>
      </c>
      <c r="C18615" t="s">
        <v>39230</v>
      </c>
      <c r="D18615" t="s">
        <v>38676</v>
      </c>
    </row>
    <row r="18616" spans="2:4">
      <c r="B18616" s="52" t="s">
        <v>40764</v>
      </c>
      <c r="C18616" t="s">
        <v>39232</v>
      </c>
      <c r="D18616" t="s">
        <v>38676</v>
      </c>
    </row>
    <row r="18617" spans="2:4">
      <c r="B18617" s="52" t="s">
        <v>40765</v>
      </c>
      <c r="C18617" t="s">
        <v>38675</v>
      </c>
      <c r="D18617" t="s">
        <v>38676</v>
      </c>
    </row>
    <row r="18618" spans="2:4">
      <c r="B18618" s="52" t="s">
        <v>40766</v>
      </c>
      <c r="C18618" t="s">
        <v>38678</v>
      </c>
      <c r="D18618" t="s">
        <v>38676</v>
      </c>
    </row>
    <row r="18619" spans="2:4">
      <c r="B18619" s="52" t="s">
        <v>40767</v>
      </c>
      <c r="C18619" t="s">
        <v>38680</v>
      </c>
      <c r="D18619" t="s">
        <v>38676</v>
      </c>
    </row>
    <row r="18620" spans="2:4">
      <c r="B18620" s="52" t="s">
        <v>40768</v>
      </c>
      <c r="C18620" t="s">
        <v>38682</v>
      </c>
      <c r="D18620" t="s">
        <v>38676</v>
      </c>
    </row>
    <row r="18621" spans="2:4">
      <c r="B18621" s="52" t="s">
        <v>40769</v>
      </c>
      <c r="C18621" t="s">
        <v>38684</v>
      </c>
      <c r="D18621" t="s">
        <v>38676</v>
      </c>
    </row>
    <row r="18622" spans="2:4">
      <c r="B18622" s="52" t="s">
        <v>40770</v>
      </c>
      <c r="C18622" t="s">
        <v>38686</v>
      </c>
      <c r="D18622" t="s">
        <v>38676</v>
      </c>
    </row>
    <row r="18623" spans="2:4">
      <c r="B18623" s="52" t="s">
        <v>40771</v>
      </c>
      <c r="C18623" t="s">
        <v>38688</v>
      </c>
      <c r="D18623" t="s">
        <v>38676</v>
      </c>
    </row>
    <row r="18624" spans="2:4">
      <c r="B18624" s="52" t="s">
        <v>40772</v>
      </c>
      <c r="C18624" t="s">
        <v>38690</v>
      </c>
      <c r="D18624" t="s">
        <v>38676</v>
      </c>
    </row>
    <row r="18625" spans="2:4">
      <c r="B18625" s="52" t="s">
        <v>40773</v>
      </c>
      <c r="C18625" t="s">
        <v>38692</v>
      </c>
      <c r="D18625" t="s">
        <v>38676</v>
      </c>
    </row>
    <row r="18626" spans="2:4">
      <c r="B18626" s="52" t="s">
        <v>40774</v>
      </c>
      <c r="C18626" t="s">
        <v>38694</v>
      </c>
      <c r="D18626" t="s">
        <v>38676</v>
      </c>
    </row>
    <row r="18627" spans="2:4">
      <c r="B18627" s="52" t="s">
        <v>40775</v>
      </c>
      <c r="C18627" t="s">
        <v>38696</v>
      </c>
      <c r="D18627" t="s">
        <v>38676</v>
      </c>
    </row>
    <row r="18628" spans="2:4">
      <c r="B18628" s="52" t="s">
        <v>40776</v>
      </c>
      <c r="C18628" t="s">
        <v>38698</v>
      </c>
      <c r="D18628" t="s">
        <v>38676</v>
      </c>
    </row>
    <row r="18629" spans="2:4">
      <c r="B18629" s="52" t="s">
        <v>40777</v>
      </c>
      <c r="C18629" t="s">
        <v>38700</v>
      </c>
      <c r="D18629" t="s">
        <v>38676</v>
      </c>
    </row>
    <row r="18630" spans="2:4">
      <c r="B18630" s="52" t="s">
        <v>40778</v>
      </c>
      <c r="C18630" t="s">
        <v>38702</v>
      </c>
      <c r="D18630" t="s">
        <v>38676</v>
      </c>
    </row>
    <row r="18631" spans="2:4">
      <c r="B18631" s="52" t="s">
        <v>40779</v>
      </c>
      <c r="C18631" t="s">
        <v>38704</v>
      </c>
      <c r="D18631" t="s">
        <v>38676</v>
      </c>
    </row>
    <row r="18632" spans="2:4">
      <c r="B18632" s="52" t="s">
        <v>40780</v>
      </c>
      <c r="C18632" t="s">
        <v>38706</v>
      </c>
      <c r="D18632" t="s">
        <v>38676</v>
      </c>
    </row>
    <row r="18633" spans="2:4">
      <c r="B18633" s="52" t="s">
        <v>40781</v>
      </c>
      <c r="C18633" t="s">
        <v>38708</v>
      </c>
      <c r="D18633" t="s">
        <v>38676</v>
      </c>
    </row>
    <row r="18634" spans="2:4">
      <c r="B18634" s="52" t="s">
        <v>40782</v>
      </c>
      <c r="C18634" t="s">
        <v>38710</v>
      </c>
      <c r="D18634" t="s">
        <v>38676</v>
      </c>
    </row>
    <row r="18635" spans="2:4">
      <c r="B18635" s="52" t="s">
        <v>40783</v>
      </c>
      <c r="C18635" t="s">
        <v>38712</v>
      </c>
      <c r="D18635" t="s">
        <v>38676</v>
      </c>
    </row>
    <row r="18636" spans="2:4">
      <c r="B18636" s="52" t="s">
        <v>40784</v>
      </c>
      <c r="C18636" t="s">
        <v>38714</v>
      </c>
      <c r="D18636" t="s">
        <v>38676</v>
      </c>
    </row>
    <row r="18637" spans="2:4">
      <c r="B18637" s="52" t="s">
        <v>40785</v>
      </c>
      <c r="C18637" t="s">
        <v>38716</v>
      </c>
      <c r="D18637" t="s">
        <v>38676</v>
      </c>
    </row>
    <row r="18638" spans="2:4">
      <c r="B18638" s="52" t="s">
        <v>40786</v>
      </c>
      <c r="C18638" t="s">
        <v>38718</v>
      </c>
      <c r="D18638" t="s">
        <v>38676</v>
      </c>
    </row>
    <row r="18639" spans="2:4">
      <c r="B18639" s="52" t="s">
        <v>40787</v>
      </c>
      <c r="C18639" t="s">
        <v>38842</v>
      </c>
      <c r="D18639" t="s">
        <v>38676</v>
      </c>
    </row>
    <row r="18640" spans="2:4">
      <c r="B18640" s="52" t="s">
        <v>40788</v>
      </c>
      <c r="C18640" t="s">
        <v>38844</v>
      </c>
      <c r="D18640" t="s">
        <v>38676</v>
      </c>
    </row>
    <row r="18641" spans="2:4">
      <c r="B18641" s="52" t="s">
        <v>40789</v>
      </c>
      <c r="C18641" t="s">
        <v>38846</v>
      </c>
      <c r="D18641" t="s">
        <v>38676</v>
      </c>
    </row>
    <row r="18642" spans="2:4">
      <c r="B18642" s="52" t="s">
        <v>40790</v>
      </c>
      <c r="C18642" t="s">
        <v>38848</v>
      </c>
      <c r="D18642" t="s">
        <v>38676</v>
      </c>
    </row>
    <row r="18643" spans="2:4">
      <c r="B18643" s="52" t="s">
        <v>40791</v>
      </c>
      <c r="C18643" t="s">
        <v>38850</v>
      </c>
      <c r="D18643" t="s">
        <v>38676</v>
      </c>
    </row>
    <row r="18644" spans="2:4">
      <c r="B18644" s="52" t="s">
        <v>40792</v>
      </c>
      <c r="C18644" t="s">
        <v>38852</v>
      </c>
      <c r="D18644" t="s">
        <v>38676</v>
      </c>
    </row>
    <row r="18645" spans="2:4">
      <c r="B18645" s="52" t="s">
        <v>40793</v>
      </c>
      <c r="C18645" t="s">
        <v>38854</v>
      </c>
      <c r="D18645" t="s">
        <v>38676</v>
      </c>
    </row>
    <row r="18646" spans="2:4">
      <c r="B18646" s="52" t="s">
        <v>40794</v>
      </c>
      <c r="C18646" t="s">
        <v>38856</v>
      </c>
      <c r="D18646" t="s">
        <v>38676</v>
      </c>
    </row>
    <row r="18647" spans="2:4">
      <c r="B18647" s="52" t="s">
        <v>40795</v>
      </c>
      <c r="C18647" t="s">
        <v>38858</v>
      </c>
      <c r="D18647" t="s">
        <v>38676</v>
      </c>
    </row>
    <row r="18648" spans="2:4">
      <c r="B18648" s="52" t="s">
        <v>40796</v>
      </c>
      <c r="C18648" t="s">
        <v>38860</v>
      </c>
      <c r="D18648" t="s">
        <v>38676</v>
      </c>
    </row>
    <row r="18649" spans="2:4">
      <c r="B18649" s="52" t="s">
        <v>40797</v>
      </c>
      <c r="C18649" t="s">
        <v>38862</v>
      </c>
      <c r="D18649" t="s">
        <v>38676</v>
      </c>
    </row>
    <row r="18650" spans="2:4">
      <c r="B18650" s="52" t="s">
        <v>40798</v>
      </c>
      <c r="C18650" t="s">
        <v>38864</v>
      </c>
      <c r="D18650" t="s">
        <v>38676</v>
      </c>
    </row>
    <row r="18651" spans="2:4">
      <c r="B18651" s="52" t="s">
        <v>40799</v>
      </c>
      <c r="C18651" t="s">
        <v>38866</v>
      </c>
      <c r="D18651" t="s">
        <v>38676</v>
      </c>
    </row>
    <row r="18652" spans="2:4">
      <c r="B18652" s="52" t="s">
        <v>40800</v>
      </c>
      <c r="C18652" t="s">
        <v>38868</v>
      </c>
      <c r="D18652" t="s">
        <v>38676</v>
      </c>
    </row>
    <row r="18653" spans="2:4">
      <c r="B18653" s="52" t="s">
        <v>40801</v>
      </c>
      <c r="C18653" t="s">
        <v>38870</v>
      </c>
      <c r="D18653" t="s">
        <v>38676</v>
      </c>
    </row>
    <row r="18654" spans="2:4">
      <c r="B18654" s="52" t="s">
        <v>40802</v>
      </c>
      <c r="C18654" t="s">
        <v>38872</v>
      </c>
      <c r="D18654" t="s">
        <v>38676</v>
      </c>
    </row>
    <row r="18655" spans="2:4">
      <c r="B18655" s="52" t="s">
        <v>40803</v>
      </c>
      <c r="C18655" t="s">
        <v>38874</v>
      </c>
      <c r="D18655" t="s">
        <v>38676</v>
      </c>
    </row>
    <row r="18656" spans="2:4">
      <c r="B18656" s="52" t="s">
        <v>40804</v>
      </c>
      <c r="C18656" t="s">
        <v>38876</v>
      </c>
      <c r="D18656" t="s">
        <v>38676</v>
      </c>
    </row>
    <row r="18657" spans="2:4">
      <c r="B18657" s="52" t="s">
        <v>40805</v>
      </c>
      <c r="C18657" t="s">
        <v>38878</v>
      </c>
      <c r="D18657" t="s">
        <v>38676</v>
      </c>
    </row>
    <row r="18658" spans="2:4">
      <c r="B18658" s="52" t="s">
        <v>40806</v>
      </c>
      <c r="C18658" t="s">
        <v>38880</v>
      </c>
      <c r="D18658" t="s">
        <v>38676</v>
      </c>
    </row>
    <row r="18659" spans="2:4">
      <c r="B18659" s="52" t="s">
        <v>40807</v>
      </c>
      <c r="C18659" t="s">
        <v>38882</v>
      </c>
      <c r="D18659" t="s">
        <v>38676</v>
      </c>
    </row>
    <row r="18660" spans="2:4">
      <c r="B18660" s="52" t="s">
        <v>40808</v>
      </c>
      <c r="C18660" t="s">
        <v>38884</v>
      </c>
      <c r="D18660" t="s">
        <v>38676</v>
      </c>
    </row>
    <row r="18661" spans="2:4">
      <c r="B18661" s="52" t="s">
        <v>40809</v>
      </c>
      <c r="C18661" t="s">
        <v>38886</v>
      </c>
      <c r="D18661" t="s">
        <v>38676</v>
      </c>
    </row>
    <row r="18662" spans="2:4">
      <c r="B18662" s="52" t="s">
        <v>40810</v>
      </c>
      <c r="C18662" t="s">
        <v>38888</v>
      </c>
      <c r="D18662" t="s">
        <v>38676</v>
      </c>
    </row>
    <row r="18663" spans="2:4">
      <c r="B18663" s="52" t="s">
        <v>40811</v>
      </c>
      <c r="C18663" t="s">
        <v>38890</v>
      </c>
      <c r="D18663" t="s">
        <v>38676</v>
      </c>
    </row>
    <row r="18664" spans="2:4">
      <c r="B18664" s="52" t="s">
        <v>40812</v>
      </c>
      <c r="C18664" t="s">
        <v>38892</v>
      </c>
      <c r="D18664" t="s">
        <v>38676</v>
      </c>
    </row>
    <row r="18665" spans="2:4">
      <c r="B18665" s="52" t="s">
        <v>40813</v>
      </c>
      <c r="C18665" t="s">
        <v>38894</v>
      </c>
      <c r="D18665" t="s">
        <v>38676</v>
      </c>
    </row>
    <row r="18666" spans="2:4">
      <c r="B18666" s="52" t="s">
        <v>40814</v>
      </c>
      <c r="C18666" t="s">
        <v>38896</v>
      </c>
      <c r="D18666" t="s">
        <v>38676</v>
      </c>
    </row>
    <row r="18667" spans="2:4">
      <c r="B18667" s="52" t="s">
        <v>40815</v>
      </c>
      <c r="C18667" t="s">
        <v>38898</v>
      </c>
      <c r="D18667" t="s">
        <v>38676</v>
      </c>
    </row>
    <row r="18668" spans="2:4">
      <c r="B18668" s="52" t="s">
        <v>40816</v>
      </c>
      <c r="C18668" t="s">
        <v>38900</v>
      </c>
      <c r="D18668" t="s">
        <v>38676</v>
      </c>
    </row>
    <row r="18669" spans="2:4">
      <c r="B18669" s="52" t="s">
        <v>40817</v>
      </c>
      <c r="C18669" t="s">
        <v>38902</v>
      </c>
      <c r="D18669" t="s">
        <v>38676</v>
      </c>
    </row>
    <row r="18670" spans="2:4">
      <c r="B18670" s="52" t="s">
        <v>40818</v>
      </c>
      <c r="C18670" t="s">
        <v>38904</v>
      </c>
      <c r="D18670" t="s">
        <v>38676</v>
      </c>
    </row>
    <row r="18671" spans="2:4">
      <c r="B18671" s="52" t="s">
        <v>40819</v>
      </c>
      <c r="C18671" t="s">
        <v>38906</v>
      </c>
      <c r="D18671" t="s">
        <v>38676</v>
      </c>
    </row>
    <row r="18672" spans="2:4">
      <c r="B18672" s="52" t="s">
        <v>40820</v>
      </c>
      <c r="C18672" t="s">
        <v>38908</v>
      </c>
      <c r="D18672" t="s">
        <v>38676</v>
      </c>
    </row>
    <row r="18673" spans="2:4">
      <c r="B18673" s="52" t="s">
        <v>40821</v>
      </c>
      <c r="C18673" t="s">
        <v>38910</v>
      </c>
      <c r="D18673" t="s">
        <v>38676</v>
      </c>
    </row>
    <row r="18674" spans="2:4">
      <c r="B18674" s="52" t="s">
        <v>40822</v>
      </c>
      <c r="C18674" t="s">
        <v>38912</v>
      </c>
      <c r="D18674" t="s">
        <v>38676</v>
      </c>
    </row>
    <row r="18675" spans="2:4">
      <c r="B18675" s="52" t="s">
        <v>40823</v>
      </c>
      <c r="C18675" t="s">
        <v>38914</v>
      </c>
      <c r="D18675" t="s">
        <v>38676</v>
      </c>
    </row>
    <row r="18676" spans="2:4">
      <c r="B18676" s="52" t="s">
        <v>40824</v>
      </c>
      <c r="C18676" t="s">
        <v>38916</v>
      </c>
      <c r="D18676" t="s">
        <v>38676</v>
      </c>
    </row>
    <row r="18677" spans="2:4">
      <c r="B18677" s="52" t="s">
        <v>40825</v>
      </c>
      <c r="C18677" t="s">
        <v>38918</v>
      </c>
      <c r="D18677" t="s">
        <v>38676</v>
      </c>
    </row>
    <row r="18678" spans="2:4">
      <c r="B18678" s="52" t="s">
        <v>40826</v>
      </c>
      <c r="C18678" t="s">
        <v>38920</v>
      </c>
      <c r="D18678" t="s">
        <v>38676</v>
      </c>
    </row>
    <row r="18679" spans="2:4">
      <c r="B18679" s="52" t="s">
        <v>40827</v>
      </c>
      <c r="C18679" t="s">
        <v>38922</v>
      </c>
      <c r="D18679" t="s">
        <v>38676</v>
      </c>
    </row>
    <row r="18680" spans="2:4">
      <c r="B18680" s="52" t="s">
        <v>40828</v>
      </c>
      <c r="C18680" t="s">
        <v>38924</v>
      </c>
      <c r="D18680" t="s">
        <v>38676</v>
      </c>
    </row>
    <row r="18681" spans="2:4">
      <c r="B18681" s="52" t="s">
        <v>40829</v>
      </c>
      <c r="C18681" t="s">
        <v>38926</v>
      </c>
      <c r="D18681" t="s">
        <v>38676</v>
      </c>
    </row>
    <row r="18682" spans="2:4">
      <c r="B18682" s="52" t="s">
        <v>40830</v>
      </c>
      <c r="C18682" t="s">
        <v>38928</v>
      </c>
      <c r="D18682" t="s">
        <v>38676</v>
      </c>
    </row>
    <row r="18683" spans="2:4">
      <c r="B18683" s="52" t="s">
        <v>40831</v>
      </c>
      <c r="C18683" t="s">
        <v>38930</v>
      </c>
      <c r="D18683" t="s">
        <v>38676</v>
      </c>
    </row>
    <row r="18684" spans="2:4">
      <c r="B18684" s="52" t="s">
        <v>40832</v>
      </c>
      <c r="C18684" t="s">
        <v>38932</v>
      </c>
      <c r="D18684" t="s">
        <v>38676</v>
      </c>
    </row>
    <row r="18685" spans="2:4">
      <c r="B18685" s="52" t="s">
        <v>40833</v>
      </c>
      <c r="C18685" t="s">
        <v>38934</v>
      </c>
      <c r="D18685" t="s">
        <v>38676</v>
      </c>
    </row>
    <row r="18686" spans="2:4">
      <c r="B18686" s="52" t="s">
        <v>40834</v>
      </c>
      <c r="C18686" t="s">
        <v>38936</v>
      </c>
      <c r="D18686" t="s">
        <v>38676</v>
      </c>
    </row>
    <row r="18687" spans="2:4">
      <c r="B18687" s="52" t="s">
        <v>40835</v>
      </c>
      <c r="C18687" t="s">
        <v>38938</v>
      </c>
      <c r="D18687" t="s">
        <v>38676</v>
      </c>
    </row>
    <row r="18688" spans="2:4">
      <c r="B18688" s="52" t="s">
        <v>40836</v>
      </c>
      <c r="C18688" t="s">
        <v>38940</v>
      </c>
      <c r="D18688" t="s">
        <v>38676</v>
      </c>
    </row>
    <row r="18689" spans="2:4">
      <c r="B18689" s="52" t="s">
        <v>40837</v>
      </c>
      <c r="C18689" t="s">
        <v>38942</v>
      </c>
      <c r="D18689" t="s">
        <v>38676</v>
      </c>
    </row>
    <row r="18690" spans="2:4">
      <c r="B18690" s="52" t="s">
        <v>40838</v>
      </c>
      <c r="C18690" t="s">
        <v>38944</v>
      </c>
      <c r="D18690" t="s">
        <v>38676</v>
      </c>
    </row>
    <row r="18691" spans="2:4">
      <c r="B18691" s="52" t="s">
        <v>40839</v>
      </c>
      <c r="C18691" t="s">
        <v>38946</v>
      </c>
      <c r="D18691" t="s">
        <v>38676</v>
      </c>
    </row>
    <row r="18692" spans="2:4">
      <c r="B18692" s="52" t="s">
        <v>40840</v>
      </c>
      <c r="C18692" t="s">
        <v>38948</v>
      </c>
      <c r="D18692" t="s">
        <v>38676</v>
      </c>
    </row>
    <row r="18693" spans="2:4">
      <c r="B18693" s="52" t="s">
        <v>40841</v>
      </c>
      <c r="C18693" t="s">
        <v>38950</v>
      </c>
      <c r="D18693" t="s">
        <v>38676</v>
      </c>
    </row>
    <row r="18694" spans="2:4">
      <c r="B18694" s="52" t="s">
        <v>40842</v>
      </c>
      <c r="C18694" t="s">
        <v>38952</v>
      </c>
      <c r="D18694" t="s">
        <v>38676</v>
      </c>
    </row>
    <row r="18695" spans="2:4">
      <c r="B18695" s="52" t="s">
        <v>40843</v>
      </c>
      <c r="C18695" t="s">
        <v>38954</v>
      </c>
      <c r="D18695" t="s">
        <v>38676</v>
      </c>
    </row>
    <row r="18696" spans="2:4">
      <c r="B18696" s="52" t="s">
        <v>40844</v>
      </c>
      <c r="C18696" t="s">
        <v>38956</v>
      </c>
      <c r="D18696" t="s">
        <v>38676</v>
      </c>
    </row>
    <row r="18697" spans="2:4">
      <c r="B18697" s="52" t="s">
        <v>40845</v>
      </c>
      <c r="C18697" t="s">
        <v>38958</v>
      </c>
      <c r="D18697" t="s">
        <v>38676</v>
      </c>
    </row>
    <row r="18698" spans="2:4">
      <c r="B18698" s="52" t="s">
        <v>40846</v>
      </c>
      <c r="C18698" t="s">
        <v>38960</v>
      </c>
      <c r="D18698" t="s">
        <v>38676</v>
      </c>
    </row>
    <row r="18699" spans="2:4">
      <c r="B18699" s="52" t="s">
        <v>40847</v>
      </c>
      <c r="C18699" t="s">
        <v>38962</v>
      </c>
      <c r="D18699" t="s">
        <v>38676</v>
      </c>
    </row>
    <row r="18700" spans="2:4">
      <c r="B18700" s="52" t="s">
        <v>40848</v>
      </c>
      <c r="C18700" t="s">
        <v>38964</v>
      </c>
      <c r="D18700" t="s">
        <v>38676</v>
      </c>
    </row>
    <row r="18701" spans="2:4">
      <c r="B18701" s="52" t="s">
        <v>40849</v>
      </c>
      <c r="C18701" t="s">
        <v>38966</v>
      </c>
      <c r="D18701" t="s">
        <v>38676</v>
      </c>
    </row>
    <row r="18702" spans="2:4">
      <c r="B18702" s="52" t="s">
        <v>40850</v>
      </c>
      <c r="C18702" t="s">
        <v>38968</v>
      </c>
      <c r="D18702" t="s">
        <v>38676</v>
      </c>
    </row>
    <row r="18703" spans="2:4">
      <c r="B18703" s="52" t="s">
        <v>40851</v>
      </c>
      <c r="C18703" t="s">
        <v>38970</v>
      </c>
      <c r="D18703" t="s">
        <v>38676</v>
      </c>
    </row>
    <row r="18704" spans="2:4">
      <c r="B18704" s="52" t="s">
        <v>40852</v>
      </c>
      <c r="C18704" t="s">
        <v>38972</v>
      </c>
      <c r="D18704" t="s">
        <v>38676</v>
      </c>
    </row>
    <row r="18705" spans="2:4">
      <c r="B18705" s="52" t="s">
        <v>40853</v>
      </c>
      <c r="C18705" t="s">
        <v>38974</v>
      </c>
      <c r="D18705" t="s">
        <v>38676</v>
      </c>
    </row>
    <row r="18706" spans="2:4">
      <c r="B18706" s="52" t="s">
        <v>40854</v>
      </c>
      <c r="C18706" t="s">
        <v>38976</v>
      </c>
      <c r="D18706" t="s">
        <v>38676</v>
      </c>
    </row>
    <row r="18707" spans="2:4">
      <c r="B18707" s="52" t="s">
        <v>40855</v>
      </c>
      <c r="C18707" t="s">
        <v>38978</v>
      </c>
      <c r="D18707" t="s">
        <v>38676</v>
      </c>
    </row>
    <row r="18708" spans="2:4">
      <c r="B18708" s="52" t="s">
        <v>40856</v>
      </c>
      <c r="C18708" t="s">
        <v>38980</v>
      </c>
      <c r="D18708" t="s">
        <v>38676</v>
      </c>
    </row>
    <row r="18709" spans="2:4">
      <c r="B18709" s="52" t="s">
        <v>40857</v>
      </c>
      <c r="C18709" t="s">
        <v>38982</v>
      </c>
      <c r="D18709" t="s">
        <v>38676</v>
      </c>
    </row>
    <row r="18710" spans="2:4">
      <c r="B18710" s="52" t="s">
        <v>40858</v>
      </c>
      <c r="C18710" t="s">
        <v>38984</v>
      </c>
      <c r="D18710" t="s">
        <v>38676</v>
      </c>
    </row>
    <row r="18711" spans="2:4">
      <c r="B18711" s="52" t="s">
        <v>40859</v>
      </c>
      <c r="C18711" t="s">
        <v>38986</v>
      </c>
      <c r="D18711" t="s">
        <v>38676</v>
      </c>
    </row>
    <row r="18712" spans="2:4">
      <c r="B18712" s="52" t="s">
        <v>40860</v>
      </c>
      <c r="C18712" t="s">
        <v>38988</v>
      </c>
      <c r="D18712" t="s">
        <v>38676</v>
      </c>
    </row>
    <row r="18713" spans="2:4">
      <c r="B18713" s="52" t="s">
        <v>40861</v>
      </c>
      <c r="C18713" t="s">
        <v>38990</v>
      </c>
      <c r="D18713" t="s">
        <v>38676</v>
      </c>
    </row>
    <row r="18714" spans="2:4">
      <c r="B18714" s="52" t="s">
        <v>40862</v>
      </c>
      <c r="C18714" t="s">
        <v>38992</v>
      </c>
      <c r="D18714" t="s">
        <v>38676</v>
      </c>
    </row>
    <row r="18715" spans="2:4">
      <c r="B18715" s="52" t="s">
        <v>40863</v>
      </c>
      <c r="C18715" t="s">
        <v>38994</v>
      </c>
      <c r="D18715" t="s">
        <v>38676</v>
      </c>
    </row>
    <row r="18716" spans="2:4">
      <c r="B18716" s="52" t="s">
        <v>40864</v>
      </c>
      <c r="C18716" t="s">
        <v>38996</v>
      </c>
      <c r="D18716" t="s">
        <v>38676</v>
      </c>
    </row>
    <row r="18717" spans="2:4">
      <c r="B18717" s="52" t="s">
        <v>40865</v>
      </c>
      <c r="C18717" t="s">
        <v>38998</v>
      </c>
      <c r="D18717" t="s">
        <v>38676</v>
      </c>
    </row>
    <row r="18718" spans="2:4">
      <c r="B18718" s="52" t="s">
        <v>40866</v>
      </c>
      <c r="C18718" t="s">
        <v>39000</v>
      </c>
      <c r="D18718" t="s">
        <v>38676</v>
      </c>
    </row>
    <row r="18719" spans="2:4">
      <c r="B18719" s="52" t="s">
        <v>40867</v>
      </c>
      <c r="C18719" t="s">
        <v>39002</v>
      </c>
      <c r="D18719" t="s">
        <v>38676</v>
      </c>
    </row>
    <row r="18720" spans="2:4">
      <c r="B18720" s="52" t="s">
        <v>40868</v>
      </c>
      <c r="C18720" t="s">
        <v>39004</v>
      </c>
      <c r="D18720" t="s">
        <v>38676</v>
      </c>
    </row>
    <row r="18721" spans="2:4">
      <c r="B18721" s="52" t="s">
        <v>40869</v>
      </c>
      <c r="C18721" t="s">
        <v>39006</v>
      </c>
      <c r="D18721" t="s">
        <v>38676</v>
      </c>
    </row>
    <row r="18722" spans="2:4">
      <c r="B18722" s="52" t="s">
        <v>40870</v>
      </c>
      <c r="C18722" t="s">
        <v>39008</v>
      </c>
      <c r="D18722" t="s">
        <v>38676</v>
      </c>
    </row>
    <row r="18723" spans="2:4">
      <c r="B18723" s="52" t="s">
        <v>40871</v>
      </c>
      <c r="C18723" t="s">
        <v>39010</v>
      </c>
      <c r="D18723" t="s">
        <v>38676</v>
      </c>
    </row>
    <row r="18724" spans="2:4">
      <c r="B18724" s="52" t="s">
        <v>40872</v>
      </c>
      <c r="C18724" t="s">
        <v>39012</v>
      </c>
      <c r="D18724" t="s">
        <v>38676</v>
      </c>
    </row>
    <row r="18725" spans="2:4">
      <c r="B18725" s="52" t="s">
        <v>40873</v>
      </c>
      <c r="C18725" t="s">
        <v>39014</v>
      </c>
      <c r="D18725" t="s">
        <v>38676</v>
      </c>
    </row>
    <row r="18726" spans="2:4">
      <c r="B18726" s="52" t="s">
        <v>40874</v>
      </c>
      <c r="C18726" t="s">
        <v>39016</v>
      </c>
      <c r="D18726" t="s">
        <v>38676</v>
      </c>
    </row>
    <row r="18727" spans="2:4">
      <c r="B18727" s="52" t="s">
        <v>40875</v>
      </c>
      <c r="C18727" t="s">
        <v>39018</v>
      </c>
      <c r="D18727" t="s">
        <v>38676</v>
      </c>
    </row>
    <row r="18728" spans="2:4">
      <c r="B18728" s="52" t="s">
        <v>40876</v>
      </c>
      <c r="C18728" t="s">
        <v>39020</v>
      </c>
      <c r="D18728" t="s">
        <v>38676</v>
      </c>
    </row>
    <row r="18729" spans="2:4">
      <c r="B18729" s="52" t="s">
        <v>40877</v>
      </c>
      <c r="C18729" t="s">
        <v>39022</v>
      </c>
      <c r="D18729" t="s">
        <v>38676</v>
      </c>
    </row>
    <row r="18730" spans="2:4">
      <c r="B18730" s="52" t="s">
        <v>40878</v>
      </c>
      <c r="C18730" t="s">
        <v>39024</v>
      </c>
      <c r="D18730" t="s">
        <v>38676</v>
      </c>
    </row>
    <row r="18731" spans="2:4">
      <c r="B18731" s="52" t="s">
        <v>40879</v>
      </c>
      <c r="C18731" t="s">
        <v>39026</v>
      </c>
      <c r="D18731" t="s">
        <v>38676</v>
      </c>
    </row>
    <row r="18732" spans="2:4">
      <c r="B18732" s="52" t="s">
        <v>40880</v>
      </c>
      <c r="C18732" t="s">
        <v>39028</v>
      </c>
      <c r="D18732" t="s">
        <v>38676</v>
      </c>
    </row>
    <row r="18733" spans="2:4">
      <c r="B18733" s="52" t="s">
        <v>40881</v>
      </c>
      <c r="C18733" t="s">
        <v>39030</v>
      </c>
      <c r="D18733" t="s">
        <v>38676</v>
      </c>
    </row>
    <row r="18734" spans="2:4">
      <c r="B18734" s="52" t="s">
        <v>40882</v>
      </c>
      <c r="C18734" t="s">
        <v>39032</v>
      </c>
      <c r="D18734" t="s">
        <v>38676</v>
      </c>
    </row>
    <row r="18735" spans="2:4">
      <c r="B18735" s="52" t="s">
        <v>40883</v>
      </c>
      <c r="C18735" t="s">
        <v>39034</v>
      </c>
      <c r="D18735" t="s">
        <v>38676</v>
      </c>
    </row>
    <row r="18736" spans="2:4">
      <c r="B18736" s="52" t="s">
        <v>40884</v>
      </c>
      <c r="C18736" t="s">
        <v>39036</v>
      </c>
      <c r="D18736" t="s">
        <v>38676</v>
      </c>
    </row>
    <row r="18737" spans="2:4">
      <c r="B18737" s="52" t="s">
        <v>40885</v>
      </c>
      <c r="C18737" t="s">
        <v>39038</v>
      </c>
      <c r="D18737" t="s">
        <v>38676</v>
      </c>
    </row>
    <row r="18738" spans="2:4">
      <c r="B18738" s="52" t="s">
        <v>40886</v>
      </c>
      <c r="C18738" t="s">
        <v>39040</v>
      </c>
      <c r="D18738" t="s">
        <v>38676</v>
      </c>
    </row>
    <row r="18739" spans="2:4">
      <c r="B18739" s="52" t="s">
        <v>40887</v>
      </c>
      <c r="C18739" t="s">
        <v>40664</v>
      </c>
      <c r="D18739" t="s">
        <v>38676</v>
      </c>
    </row>
    <row r="18740" spans="2:4">
      <c r="B18740" s="52" t="s">
        <v>40888</v>
      </c>
      <c r="C18740" t="s">
        <v>39042</v>
      </c>
      <c r="D18740" t="s">
        <v>38676</v>
      </c>
    </row>
    <row r="18741" spans="2:4">
      <c r="B18741" s="52" t="s">
        <v>40889</v>
      </c>
      <c r="C18741" t="s">
        <v>39044</v>
      </c>
      <c r="D18741" t="s">
        <v>38676</v>
      </c>
    </row>
    <row r="18742" spans="2:4">
      <c r="B18742" s="52" t="s">
        <v>40890</v>
      </c>
      <c r="C18742" t="s">
        <v>39046</v>
      </c>
      <c r="D18742" t="s">
        <v>38676</v>
      </c>
    </row>
    <row r="18743" spans="2:4">
      <c r="B18743" s="52" t="s">
        <v>40891</v>
      </c>
      <c r="C18743" t="s">
        <v>39048</v>
      </c>
      <c r="D18743" t="s">
        <v>38676</v>
      </c>
    </row>
    <row r="18744" spans="2:4">
      <c r="B18744" s="52" t="s">
        <v>40892</v>
      </c>
      <c r="C18744" t="s">
        <v>39050</v>
      </c>
      <c r="D18744" t="s">
        <v>38676</v>
      </c>
    </row>
    <row r="18745" spans="2:4">
      <c r="B18745" s="52" t="s">
        <v>40893</v>
      </c>
      <c r="C18745" t="s">
        <v>39052</v>
      </c>
      <c r="D18745" t="s">
        <v>38676</v>
      </c>
    </row>
    <row r="18746" spans="2:4">
      <c r="B18746" s="52" t="s">
        <v>40894</v>
      </c>
      <c r="C18746" t="s">
        <v>39054</v>
      </c>
      <c r="D18746" t="s">
        <v>38676</v>
      </c>
    </row>
    <row r="18747" spans="2:4">
      <c r="B18747" s="52" t="s">
        <v>40895</v>
      </c>
      <c r="C18747" t="s">
        <v>39056</v>
      </c>
      <c r="D18747" t="s">
        <v>38676</v>
      </c>
    </row>
    <row r="18748" spans="2:4">
      <c r="B18748" s="52" t="s">
        <v>40896</v>
      </c>
      <c r="C18748" t="s">
        <v>39058</v>
      </c>
      <c r="D18748" t="s">
        <v>38676</v>
      </c>
    </row>
    <row r="18749" spans="2:4">
      <c r="B18749" s="52" t="s">
        <v>40897</v>
      </c>
      <c r="C18749" t="s">
        <v>39060</v>
      </c>
      <c r="D18749" t="s">
        <v>38676</v>
      </c>
    </row>
    <row r="18750" spans="2:4">
      <c r="B18750" s="52" t="s">
        <v>40898</v>
      </c>
      <c r="C18750" t="s">
        <v>39062</v>
      </c>
      <c r="D18750" t="s">
        <v>38676</v>
      </c>
    </row>
    <row r="18751" spans="2:4">
      <c r="B18751" s="52" t="s">
        <v>40899</v>
      </c>
      <c r="C18751" t="s">
        <v>39064</v>
      </c>
      <c r="D18751" t="s">
        <v>38676</v>
      </c>
    </row>
    <row r="18752" spans="2:4">
      <c r="B18752" s="52" t="s">
        <v>40900</v>
      </c>
      <c r="C18752" t="s">
        <v>39066</v>
      </c>
      <c r="D18752" t="s">
        <v>38676</v>
      </c>
    </row>
    <row r="18753" spans="2:4">
      <c r="B18753" s="52" t="s">
        <v>40901</v>
      </c>
      <c r="C18753" t="s">
        <v>39068</v>
      </c>
      <c r="D18753" t="s">
        <v>38676</v>
      </c>
    </row>
    <row r="18754" spans="2:4">
      <c r="B18754" s="52" t="s">
        <v>40902</v>
      </c>
      <c r="C18754" t="s">
        <v>39070</v>
      </c>
      <c r="D18754" t="s">
        <v>38676</v>
      </c>
    </row>
    <row r="18755" spans="2:4">
      <c r="B18755" s="52" t="s">
        <v>40903</v>
      </c>
      <c r="C18755" t="s">
        <v>39072</v>
      </c>
      <c r="D18755" t="s">
        <v>38676</v>
      </c>
    </row>
    <row r="18756" spans="2:4">
      <c r="B18756" s="52" t="s">
        <v>40904</v>
      </c>
      <c r="C18756" t="s">
        <v>39074</v>
      </c>
      <c r="D18756" t="s">
        <v>38676</v>
      </c>
    </row>
    <row r="18757" spans="2:4">
      <c r="B18757" s="52" t="s">
        <v>40905</v>
      </c>
      <c r="C18757" t="s">
        <v>39076</v>
      </c>
      <c r="D18757" t="s">
        <v>38676</v>
      </c>
    </row>
    <row r="18758" spans="2:4">
      <c r="B18758" s="52" t="s">
        <v>40906</v>
      </c>
      <c r="C18758" t="s">
        <v>39078</v>
      </c>
      <c r="D18758" t="s">
        <v>38676</v>
      </c>
    </row>
    <row r="18759" spans="2:4">
      <c r="B18759" s="52" t="s">
        <v>40907</v>
      </c>
      <c r="C18759" t="s">
        <v>39080</v>
      </c>
      <c r="D18759" t="s">
        <v>38676</v>
      </c>
    </row>
    <row r="18760" spans="2:4">
      <c r="B18760" s="52" t="s">
        <v>40908</v>
      </c>
      <c r="C18760" t="s">
        <v>39082</v>
      </c>
      <c r="D18760" t="s">
        <v>38676</v>
      </c>
    </row>
    <row r="18761" spans="2:4">
      <c r="B18761" s="52" t="s">
        <v>40909</v>
      </c>
      <c r="C18761" t="s">
        <v>39084</v>
      </c>
      <c r="D18761" t="s">
        <v>38676</v>
      </c>
    </row>
    <row r="18762" spans="2:4">
      <c r="B18762" s="52" t="s">
        <v>40910</v>
      </c>
      <c r="C18762" t="s">
        <v>39086</v>
      </c>
      <c r="D18762" t="s">
        <v>38676</v>
      </c>
    </row>
    <row r="18763" spans="2:4">
      <c r="B18763" s="52" t="s">
        <v>40911</v>
      </c>
      <c r="C18763" t="s">
        <v>39088</v>
      </c>
      <c r="D18763" t="s">
        <v>38676</v>
      </c>
    </row>
    <row r="18764" spans="2:4">
      <c r="B18764" s="52" t="s">
        <v>40912</v>
      </c>
      <c r="C18764" t="s">
        <v>39090</v>
      </c>
      <c r="D18764" t="s">
        <v>38676</v>
      </c>
    </row>
    <row r="18765" spans="2:4">
      <c r="B18765" s="52" t="s">
        <v>40913</v>
      </c>
      <c r="C18765" t="s">
        <v>39092</v>
      </c>
      <c r="D18765" t="s">
        <v>38676</v>
      </c>
    </row>
    <row r="18766" spans="2:4">
      <c r="B18766" s="52" t="s">
        <v>40914</v>
      </c>
      <c r="C18766" t="s">
        <v>39094</v>
      </c>
      <c r="D18766" t="s">
        <v>38676</v>
      </c>
    </row>
    <row r="18767" spans="2:4">
      <c r="B18767" s="52" t="s">
        <v>40915</v>
      </c>
      <c r="C18767" t="s">
        <v>39096</v>
      </c>
      <c r="D18767" t="s">
        <v>38676</v>
      </c>
    </row>
    <row r="18768" spans="2:4">
      <c r="B18768" s="52" t="s">
        <v>40916</v>
      </c>
      <c r="C18768" t="s">
        <v>39098</v>
      </c>
      <c r="D18768" t="s">
        <v>38676</v>
      </c>
    </row>
    <row r="18769" spans="2:4">
      <c r="B18769" s="52" t="s">
        <v>40917</v>
      </c>
      <c r="C18769" t="s">
        <v>39100</v>
      </c>
      <c r="D18769" t="s">
        <v>38676</v>
      </c>
    </row>
    <row r="18770" spans="2:4">
      <c r="B18770" s="52" t="s">
        <v>40918</v>
      </c>
      <c r="C18770" t="s">
        <v>39102</v>
      </c>
      <c r="D18770" t="s">
        <v>38676</v>
      </c>
    </row>
    <row r="18771" spans="2:4">
      <c r="B18771" s="52" t="s">
        <v>40919</v>
      </c>
      <c r="C18771" t="s">
        <v>39104</v>
      </c>
      <c r="D18771" t="s">
        <v>38676</v>
      </c>
    </row>
    <row r="18772" spans="2:4">
      <c r="B18772" s="52" t="s">
        <v>40920</v>
      </c>
      <c r="C18772" t="s">
        <v>39106</v>
      </c>
      <c r="D18772" t="s">
        <v>38676</v>
      </c>
    </row>
    <row r="18773" spans="2:4">
      <c r="B18773" s="52" t="s">
        <v>40921</v>
      </c>
      <c r="C18773" t="s">
        <v>39108</v>
      </c>
      <c r="D18773" t="s">
        <v>38676</v>
      </c>
    </row>
    <row r="18774" spans="2:4">
      <c r="B18774" s="52" t="s">
        <v>40922</v>
      </c>
      <c r="C18774" t="s">
        <v>39110</v>
      </c>
      <c r="D18774" t="s">
        <v>38676</v>
      </c>
    </row>
    <row r="18775" spans="2:4">
      <c r="B18775" s="52" t="s">
        <v>40923</v>
      </c>
      <c r="C18775" t="s">
        <v>39112</v>
      </c>
      <c r="D18775" t="s">
        <v>38676</v>
      </c>
    </row>
    <row r="18776" spans="2:4">
      <c r="B18776" s="52" t="s">
        <v>40924</v>
      </c>
      <c r="C18776" t="s">
        <v>39114</v>
      </c>
      <c r="D18776" t="s">
        <v>38676</v>
      </c>
    </row>
    <row r="18777" spans="2:4">
      <c r="B18777" s="52" t="s">
        <v>40925</v>
      </c>
      <c r="C18777" t="s">
        <v>39116</v>
      </c>
      <c r="D18777" t="s">
        <v>38676</v>
      </c>
    </row>
    <row r="18778" spans="2:4">
      <c r="B18778" s="52" t="s">
        <v>40926</v>
      </c>
      <c r="C18778" t="s">
        <v>39118</v>
      </c>
      <c r="D18778" t="s">
        <v>38676</v>
      </c>
    </row>
    <row r="18779" spans="2:4">
      <c r="B18779" s="52" t="s">
        <v>40927</v>
      </c>
      <c r="C18779" t="s">
        <v>39120</v>
      </c>
      <c r="D18779" t="s">
        <v>38676</v>
      </c>
    </row>
    <row r="18780" spans="2:4">
      <c r="B18780" s="52" t="s">
        <v>40928</v>
      </c>
      <c r="C18780" t="s">
        <v>39122</v>
      </c>
      <c r="D18780" t="s">
        <v>38676</v>
      </c>
    </row>
    <row r="18781" spans="2:4">
      <c r="B18781" s="52" t="s">
        <v>40929</v>
      </c>
      <c r="C18781" t="s">
        <v>39124</v>
      </c>
      <c r="D18781" t="s">
        <v>38676</v>
      </c>
    </row>
    <row r="18782" spans="2:4">
      <c r="B18782" s="52" t="s">
        <v>40930</v>
      </c>
      <c r="C18782" t="s">
        <v>39126</v>
      </c>
      <c r="D18782" t="s">
        <v>38676</v>
      </c>
    </row>
    <row r="18783" spans="2:4">
      <c r="B18783" s="52" t="s">
        <v>40931</v>
      </c>
      <c r="C18783" t="s">
        <v>39128</v>
      </c>
      <c r="D18783" t="s">
        <v>38676</v>
      </c>
    </row>
    <row r="18784" spans="2:4">
      <c r="B18784" s="52" t="s">
        <v>40932</v>
      </c>
      <c r="C18784" t="s">
        <v>39130</v>
      </c>
      <c r="D18784" t="s">
        <v>38676</v>
      </c>
    </row>
    <row r="18785" spans="2:4">
      <c r="B18785" s="52" t="s">
        <v>40933</v>
      </c>
      <c r="C18785" t="s">
        <v>39132</v>
      </c>
      <c r="D18785" t="s">
        <v>38676</v>
      </c>
    </row>
    <row r="18786" spans="2:4">
      <c r="B18786" s="52" t="s">
        <v>40934</v>
      </c>
      <c r="C18786" t="s">
        <v>39134</v>
      </c>
      <c r="D18786" t="s">
        <v>38676</v>
      </c>
    </row>
    <row r="18787" spans="2:4">
      <c r="B18787" s="52" t="s">
        <v>40935</v>
      </c>
      <c r="C18787" t="s">
        <v>39136</v>
      </c>
      <c r="D18787" t="s">
        <v>38676</v>
      </c>
    </row>
    <row r="18788" spans="2:4">
      <c r="B18788" s="52" t="s">
        <v>40936</v>
      </c>
      <c r="C18788" t="s">
        <v>39138</v>
      </c>
      <c r="D18788" t="s">
        <v>38676</v>
      </c>
    </row>
    <row r="18789" spans="2:4">
      <c r="B18789" s="52" t="s">
        <v>40937</v>
      </c>
      <c r="C18789" t="s">
        <v>39140</v>
      </c>
      <c r="D18789" t="s">
        <v>38676</v>
      </c>
    </row>
    <row r="18790" spans="2:4">
      <c r="B18790" s="52" t="s">
        <v>40938</v>
      </c>
      <c r="C18790" t="s">
        <v>39142</v>
      </c>
      <c r="D18790" t="s">
        <v>38676</v>
      </c>
    </row>
    <row r="18791" spans="2:4">
      <c r="B18791" s="52" t="s">
        <v>40939</v>
      </c>
      <c r="C18791" t="s">
        <v>39144</v>
      </c>
      <c r="D18791" t="s">
        <v>38676</v>
      </c>
    </row>
    <row r="18792" spans="2:4">
      <c r="B18792" s="52" t="s">
        <v>40940</v>
      </c>
      <c r="C18792" t="s">
        <v>39146</v>
      </c>
      <c r="D18792" t="s">
        <v>38676</v>
      </c>
    </row>
    <row r="18793" spans="2:4">
      <c r="B18793" s="52" t="s">
        <v>40941</v>
      </c>
      <c r="C18793" t="s">
        <v>39148</v>
      </c>
      <c r="D18793" t="s">
        <v>38676</v>
      </c>
    </row>
    <row r="18794" spans="2:4">
      <c r="B18794" s="52" t="s">
        <v>40942</v>
      </c>
      <c r="C18794" t="s">
        <v>39150</v>
      </c>
      <c r="D18794" t="s">
        <v>38676</v>
      </c>
    </row>
    <row r="18795" spans="2:4">
      <c r="B18795" s="52" t="s">
        <v>40943</v>
      </c>
      <c r="C18795" t="s">
        <v>39152</v>
      </c>
      <c r="D18795" t="s">
        <v>38676</v>
      </c>
    </row>
    <row r="18796" spans="2:4">
      <c r="B18796" s="52" t="s">
        <v>40944</v>
      </c>
      <c r="C18796" t="s">
        <v>39154</v>
      </c>
      <c r="D18796" t="s">
        <v>38676</v>
      </c>
    </row>
    <row r="18797" spans="2:4">
      <c r="B18797" s="52" t="s">
        <v>40945</v>
      </c>
      <c r="C18797" t="s">
        <v>39156</v>
      </c>
      <c r="D18797" t="s">
        <v>38676</v>
      </c>
    </row>
    <row r="18798" spans="2:4">
      <c r="B18798" s="52" t="s">
        <v>40946</v>
      </c>
      <c r="C18798" t="s">
        <v>39158</v>
      </c>
      <c r="D18798" t="s">
        <v>38676</v>
      </c>
    </row>
    <row r="18799" spans="2:4">
      <c r="B18799" s="52" t="s">
        <v>40947</v>
      </c>
      <c r="C18799" t="s">
        <v>39160</v>
      </c>
      <c r="D18799" t="s">
        <v>38676</v>
      </c>
    </row>
    <row r="18800" spans="2:4">
      <c r="B18800" s="52" t="s">
        <v>40948</v>
      </c>
      <c r="C18800" t="s">
        <v>39162</v>
      </c>
      <c r="D18800" t="s">
        <v>38676</v>
      </c>
    </row>
    <row r="18801" spans="2:4">
      <c r="B18801" s="52" t="s">
        <v>40949</v>
      </c>
      <c r="C18801" t="s">
        <v>39164</v>
      </c>
      <c r="D18801" t="s">
        <v>38676</v>
      </c>
    </row>
    <row r="18802" spans="2:4">
      <c r="B18802" s="52" t="s">
        <v>40950</v>
      </c>
      <c r="C18802" t="s">
        <v>39166</v>
      </c>
      <c r="D18802" t="s">
        <v>38676</v>
      </c>
    </row>
    <row r="18803" spans="2:4">
      <c r="B18803" s="52" t="s">
        <v>40951</v>
      </c>
      <c r="C18803" t="s">
        <v>39168</v>
      </c>
      <c r="D18803" t="s">
        <v>38676</v>
      </c>
    </row>
    <row r="18804" spans="2:4">
      <c r="B18804" s="52" t="s">
        <v>40952</v>
      </c>
      <c r="C18804" t="s">
        <v>39170</v>
      </c>
      <c r="D18804" t="s">
        <v>38676</v>
      </c>
    </row>
    <row r="18805" spans="2:4">
      <c r="B18805" s="52" t="s">
        <v>40953</v>
      </c>
      <c r="C18805" t="s">
        <v>39172</v>
      </c>
      <c r="D18805" t="s">
        <v>38676</v>
      </c>
    </row>
    <row r="18806" spans="2:4">
      <c r="B18806" s="52" t="s">
        <v>40954</v>
      </c>
      <c r="C18806" t="s">
        <v>40732</v>
      </c>
      <c r="D18806" t="s">
        <v>38676</v>
      </c>
    </row>
    <row r="18807" spans="2:4">
      <c r="B18807" s="52" t="s">
        <v>40955</v>
      </c>
      <c r="C18807" t="s">
        <v>40734</v>
      </c>
      <c r="D18807" t="s">
        <v>38676</v>
      </c>
    </row>
    <row r="18808" spans="2:4">
      <c r="B18808" s="52" t="s">
        <v>40956</v>
      </c>
      <c r="C18808" t="s">
        <v>39174</v>
      </c>
      <c r="D18808" t="s">
        <v>38676</v>
      </c>
    </row>
    <row r="18809" spans="2:4">
      <c r="B18809" s="52" t="s">
        <v>40957</v>
      </c>
      <c r="C18809" t="s">
        <v>39176</v>
      </c>
      <c r="D18809" t="s">
        <v>38676</v>
      </c>
    </row>
    <row r="18810" spans="2:4">
      <c r="B18810" s="52" t="s">
        <v>40958</v>
      </c>
      <c r="C18810" t="s">
        <v>39178</v>
      </c>
      <c r="D18810" t="s">
        <v>38676</v>
      </c>
    </row>
    <row r="18811" spans="2:4">
      <c r="B18811" s="52" t="s">
        <v>40959</v>
      </c>
      <c r="C18811" t="s">
        <v>39180</v>
      </c>
      <c r="D18811" t="s">
        <v>38676</v>
      </c>
    </row>
    <row r="18812" spans="2:4">
      <c r="B18812" s="52" t="s">
        <v>40960</v>
      </c>
      <c r="C18812" t="s">
        <v>39182</v>
      </c>
      <c r="D18812" t="s">
        <v>38676</v>
      </c>
    </row>
    <row r="18813" spans="2:4">
      <c r="B18813" s="52" t="s">
        <v>40961</v>
      </c>
      <c r="C18813" t="s">
        <v>39184</v>
      </c>
      <c r="D18813" t="s">
        <v>38676</v>
      </c>
    </row>
    <row r="18814" spans="2:4">
      <c r="B18814" s="52" t="s">
        <v>40962</v>
      </c>
      <c r="C18814" t="s">
        <v>39186</v>
      </c>
      <c r="D18814" t="s">
        <v>38676</v>
      </c>
    </row>
    <row r="18815" spans="2:4">
      <c r="B18815" s="52" t="s">
        <v>40963</v>
      </c>
      <c r="C18815" t="s">
        <v>39188</v>
      </c>
      <c r="D18815" t="s">
        <v>38676</v>
      </c>
    </row>
    <row r="18816" spans="2:4">
      <c r="B18816" s="52" t="s">
        <v>40964</v>
      </c>
      <c r="C18816" t="s">
        <v>39190</v>
      </c>
      <c r="D18816" t="s">
        <v>38676</v>
      </c>
    </row>
    <row r="18817" spans="2:4">
      <c r="B18817" s="52" t="s">
        <v>40965</v>
      </c>
      <c r="C18817" t="s">
        <v>39192</v>
      </c>
      <c r="D18817" t="s">
        <v>38676</v>
      </c>
    </row>
    <row r="18818" spans="2:4">
      <c r="B18818" s="52" t="s">
        <v>40966</v>
      </c>
      <c r="C18818" t="s">
        <v>39194</v>
      </c>
      <c r="D18818" t="s">
        <v>38676</v>
      </c>
    </row>
    <row r="18819" spans="2:4">
      <c r="B18819" s="52" t="s">
        <v>40967</v>
      </c>
      <c r="C18819" t="s">
        <v>39196</v>
      </c>
      <c r="D18819" t="s">
        <v>38676</v>
      </c>
    </row>
    <row r="18820" spans="2:4">
      <c r="B18820" s="52" t="s">
        <v>40968</v>
      </c>
      <c r="C18820" t="s">
        <v>39198</v>
      </c>
      <c r="D18820" t="s">
        <v>38676</v>
      </c>
    </row>
    <row r="18821" spans="2:4">
      <c r="B18821" s="52" t="s">
        <v>40969</v>
      </c>
      <c r="C18821" t="s">
        <v>39200</v>
      </c>
      <c r="D18821" t="s">
        <v>38676</v>
      </c>
    </row>
    <row r="18822" spans="2:4">
      <c r="B18822" s="52" t="s">
        <v>40970</v>
      </c>
      <c r="C18822" t="s">
        <v>39202</v>
      </c>
      <c r="D18822" t="s">
        <v>38676</v>
      </c>
    </row>
    <row r="18823" spans="2:4">
      <c r="B18823" s="52" t="s">
        <v>40971</v>
      </c>
      <c r="C18823" t="s">
        <v>39204</v>
      </c>
      <c r="D18823" t="s">
        <v>38676</v>
      </c>
    </row>
    <row r="18824" spans="2:4">
      <c r="B18824" s="52" t="s">
        <v>40972</v>
      </c>
      <c r="C18824" t="s">
        <v>39206</v>
      </c>
      <c r="D18824" t="s">
        <v>38676</v>
      </c>
    </row>
    <row r="18825" spans="2:4">
      <c r="B18825" s="52" t="s">
        <v>40973</v>
      </c>
      <c r="C18825" t="s">
        <v>39208</v>
      </c>
      <c r="D18825" t="s">
        <v>38676</v>
      </c>
    </row>
    <row r="18826" spans="2:4">
      <c r="B18826" s="52" t="s">
        <v>40974</v>
      </c>
      <c r="C18826" t="s">
        <v>39210</v>
      </c>
      <c r="D18826" t="s">
        <v>38676</v>
      </c>
    </row>
    <row r="18827" spans="2:4">
      <c r="B18827" s="52" t="s">
        <v>40975</v>
      </c>
      <c r="C18827" t="s">
        <v>39212</v>
      </c>
      <c r="D18827" t="s">
        <v>38676</v>
      </c>
    </row>
    <row r="18828" spans="2:4">
      <c r="B18828" s="52" t="s">
        <v>40976</v>
      </c>
      <c r="C18828" t="s">
        <v>39214</v>
      </c>
      <c r="D18828" t="s">
        <v>38676</v>
      </c>
    </row>
    <row r="18829" spans="2:4">
      <c r="B18829" s="52" t="s">
        <v>40977</v>
      </c>
      <c r="C18829" t="s">
        <v>39216</v>
      </c>
      <c r="D18829" t="s">
        <v>38676</v>
      </c>
    </row>
    <row r="18830" spans="2:4">
      <c r="B18830" s="52" t="s">
        <v>40978</v>
      </c>
      <c r="C18830" t="s">
        <v>39218</v>
      </c>
      <c r="D18830" t="s">
        <v>38676</v>
      </c>
    </row>
    <row r="18831" spans="2:4">
      <c r="B18831" s="52" t="s">
        <v>40979</v>
      </c>
      <c r="C18831" t="s">
        <v>39220</v>
      </c>
      <c r="D18831" t="s">
        <v>38676</v>
      </c>
    </row>
    <row r="18832" spans="2:4">
      <c r="B18832" s="52" t="s">
        <v>40980</v>
      </c>
      <c r="C18832" t="s">
        <v>39222</v>
      </c>
      <c r="D18832" t="s">
        <v>38676</v>
      </c>
    </row>
    <row r="18833" spans="2:4">
      <c r="B18833" s="52" t="s">
        <v>40981</v>
      </c>
      <c r="C18833" t="s">
        <v>39224</v>
      </c>
      <c r="D18833" t="s">
        <v>38676</v>
      </c>
    </row>
    <row r="18834" spans="2:4">
      <c r="B18834" s="52" t="s">
        <v>40982</v>
      </c>
      <c r="C18834" t="s">
        <v>39226</v>
      </c>
      <c r="D18834" t="s">
        <v>38676</v>
      </c>
    </row>
    <row r="18835" spans="2:4">
      <c r="B18835" s="52" t="s">
        <v>40983</v>
      </c>
      <c r="C18835" t="s">
        <v>39228</v>
      </c>
      <c r="D18835" t="s">
        <v>38676</v>
      </c>
    </row>
    <row r="18836" spans="2:4">
      <c r="B18836" s="52" t="s">
        <v>40984</v>
      </c>
      <c r="C18836" t="s">
        <v>39230</v>
      </c>
      <c r="D18836" t="s">
        <v>38676</v>
      </c>
    </row>
    <row r="18837" spans="2:4">
      <c r="B18837" s="52" t="s">
        <v>40985</v>
      </c>
      <c r="C18837" t="s">
        <v>39232</v>
      </c>
      <c r="D18837" t="s">
        <v>38676</v>
      </c>
    </row>
    <row r="18838" spans="2:4">
      <c r="B18838" s="52" t="s">
        <v>40986</v>
      </c>
      <c r="C18838" t="s">
        <v>40987</v>
      </c>
      <c r="D18838" t="s">
        <v>38225</v>
      </c>
    </row>
    <row r="18839" spans="2:4">
      <c r="B18839" s="52" t="s">
        <v>40988</v>
      </c>
      <c r="C18839" t="s">
        <v>40989</v>
      </c>
      <c r="D18839" t="s">
        <v>38225</v>
      </c>
    </row>
    <row r="18840" spans="2:4">
      <c r="B18840" s="52" t="s">
        <v>40990</v>
      </c>
      <c r="C18840" t="s">
        <v>40991</v>
      </c>
      <c r="D18840" t="s">
        <v>38486</v>
      </c>
    </row>
    <row r="18841" spans="2:4">
      <c r="B18841" s="52" t="s">
        <v>40992</v>
      </c>
      <c r="C18841" t="s">
        <v>40993</v>
      </c>
      <c r="D18841" t="s">
        <v>38486</v>
      </c>
    </row>
    <row r="18842" spans="2:4">
      <c r="B18842" s="52" t="s">
        <v>40994</v>
      </c>
      <c r="C18842" t="s">
        <v>40995</v>
      </c>
      <c r="D18842" t="s">
        <v>38486</v>
      </c>
    </row>
    <row r="18843" spans="2:4">
      <c r="B18843" s="52" t="s">
        <v>40996</v>
      </c>
      <c r="C18843" t="s">
        <v>40997</v>
      </c>
      <c r="D18843" t="s">
        <v>38486</v>
      </c>
    </row>
    <row r="18844" spans="2:4">
      <c r="B18844" s="52" t="s">
        <v>40998</v>
      </c>
      <c r="C18844" t="s">
        <v>40999</v>
      </c>
      <c r="D18844" t="s">
        <v>38486</v>
      </c>
    </row>
    <row r="18845" spans="2:4">
      <c r="B18845" s="52" t="s">
        <v>41000</v>
      </c>
      <c r="C18845" t="s">
        <v>41001</v>
      </c>
      <c r="D18845" t="s">
        <v>38219</v>
      </c>
    </row>
    <row r="18846" spans="2:4">
      <c r="B18846" s="52" t="s">
        <v>41002</v>
      </c>
      <c r="C18846" t="s">
        <v>41003</v>
      </c>
      <c r="D18846" t="s">
        <v>38222</v>
      </c>
    </row>
    <row r="18847" spans="2:4">
      <c r="B18847" s="52" t="s">
        <v>41004</v>
      </c>
      <c r="C18847" t="s">
        <v>41005</v>
      </c>
      <c r="D18847" t="s">
        <v>41006</v>
      </c>
    </row>
    <row r="18848" spans="2:4">
      <c r="B18848" s="52" t="s">
        <v>41007</v>
      </c>
      <c r="C18848" t="s">
        <v>41008</v>
      </c>
      <c r="D18848" t="s">
        <v>41006</v>
      </c>
    </row>
    <row r="18849" spans="2:4">
      <c r="B18849" s="52" t="s">
        <v>41009</v>
      </c>
      <c r="C18849" t="s">
        <v>41010</v>
      </c>
      <c r="D18849" t="s">
        <v>38486</v>
      </c>
    </row>
    <row r="18850" spans="2:4">
      <c r="B18850" s="52" t="s">
        <v>41011</v>
      </c>
      <c r="C18850" t="s">
        <v>41012</v>
      </c>
      <c r="D18850" t="s">
        <v>38486</v>
      </c>
    </row>
    <row r="18851" spans="2:4">
      <c r="B18851" s="52" t="s">
        <v>41013</v>
      </c>
      <c r="C18851" t="s">
        <v>41014</v>
      </c>
      <c r="D18851" t="s">
        <v>41015</v>
      </c>
    </row>
    <row r="18852" spans="2:4">
      <c r="B18852" s="52" t="s">
        <v>41016</v>
      </c>
      <c r="C18852" t="s">
        <v>41017</v>
      </c>
      <c r="D18852" t="s">
        <v>41018</v>
      </c>
    </row>
    <row r="18853" spans="2:4">
      <c r="B18853" s="52" t="s">
        <v>41019</v>
      </c>
      <c r="C18853" t="s">
        <v>41020</v>
      </c>
      <c r="D18853" t="s">
        <v>38594</v>
      </c>
    </row>
    <row r="18854" spans="2:4">
      <c r="B18854" s="52" t="s">
        <v>41021</v>
      </c>
      <c r="C18854" t="s">
        <v>41022</v>
      </c>
      <c r="D18854" t="s">
        <v>38652</v>
      </c>
    </row>
    <row r="18855" spans="2:4">
      <c r="B18855" s="52" t="s">
        <v>41023</v>
      </c>
      <c r="C18855" t="s">
        <v>41024</v>
      </c>
      <c r="D18855" t="s">
        <v>38594</v>
      </c>
    </row>
    <row r="18856" spans="2:4">
      <c r="B18856" s="52" t="s">
        <v>41025</v>
      </c>
      <c r="C18856" t="s">
        <v>41026</v>
      </c>
      <c r="D18856" t="s">
        <v>41027</v>
      </c>
    </row>
    <row r="18857" spans="2:4">
      <c r="B18857" s="52" t="s">
        <v>41028</v>
      </c>
      <c r="C18857" t="s">
        <v>41029</v>
      </c>
      <c r="D18857" t="s">
        <v>41030</v>
      </c>
    </row>
    <row r="18858" spans="2:4">
      <c r="B18858" s="52" t="s">
        <v>41031</v>
      </c>
      <c r="C18858" t="s">
        <v>41032</v>
      </c>
      <c r="D18858" t="s">
        <v>38594</v>
      </c>
    </row>
    <row r="18859" spans="2:4">
      <c r="B18859" s="52" t="s">
        <v>41033</v>
      </c>
      <c r="C18859" t="s">
        <v>41034</v>
      </c>
      <c r="D18859" t="s">
        <v>41035</v>
      </c>
    </row>
    <row r="18860" spans="2:4">
      <c r="B18860" s="52" t="s">
        <v>41036</v>
      </c>
      <c r="C18860" t="s">
        <v>41037</v>
      </c>
      <c r="D18860" t="s">
        <v>41035</v>
      </c>
    </row>
    <row r="18861" spans="2:4">
      <c r="B18861" s="52" t="s">
        <v>41038</v>
      </c>
      <c r="C18861" t="s">
        <v>41039</v>
      </c>
      <c r="D18861" t="s">
        <v>41040</v>
      </c>
    </row>
    <row r="18862" spans="2:4">
      <c r="B18862" s="52" t="s">
        <v>41041</v>
      </c>
      <c r="C18862" t="s">
        <v>41042</v>
      </c>
      <c r="D18862" t="s">
        <v>38561</v>
      </c>
    </row>
    <row r="18863" spans="2:4">
      <c r="B18863" s="52" t="s">
        <v>41043</v>
      </c>
      <c r="C18863" t="s">
        <v>41044</v>
      </c>
      <c r="D18863" t="s">
        <v>38561</v>
      </c>
    </row>
    <row r="18864" spans="2:4">
      <c r="B18864" s="52" t="s">
        <v>41045</v>
      </c>
      <c r="C18864" t="s">
        <v>41046</v>
      </c>
      <c r="D18864" t="s">
        <v>38561</v>
      </c>
    </row>
    <row r="18865" spans="2:4">
      <c r="B18865" s="52" t="s">
        <v>41047</v>
      </c>
      <c r="C18865" t="s">
        <v>41048</v>
      </c>
      <c r="D18865" t="s">
        <v>41049</v>
      </c>
    </row>
    <row r="18866" spans="2:4">
      <c r="B18866" s="52" t="s">
        <v>41050</v>
      </c>
      <c r="C18866" t="s">
        <v>41051</v>
      </c>
      <c r="D18866" t="s">
        <v>41052</v>
      </c>
    </row>
    <row r="18867" spans="2:4">
      <c r="B18867" s="52" t="s">
        <v>41053</v>
      </c>
      <c r="C18867" t="s">
        <v>41054</v>
      </c>
      <c r="D18867" t="s">
        <v>41052</v>
      </c>
    </row>
    <row r="18868" spans="2:4">
      <c r="B18868" s="52" t="s">
        <v>41055</v>
      </c>
      <c r="C18868" t="s">
        <v>41056</v>
      </c>
      <c r="D18868" t="s">
        <v>41057</v>
      </c>
    </row>
    <row r="18869" spans="2:4">
      <c r="B18869" s="52" t="s">
        <v>41058</v>
      </c>
      <c r="C18869" t="s">
        <v>41059</v>
      </c>
      <c r="D18869" t="s">
        <v>41052</v>
      </c>
    </row>
    <row r="18870" spans="2:4">
      <c r="B18870" s="52" t="s">
        <v>41060</v>
      </c>
      <c r="C18870" t="s">
        <v>41061</v>
      </c>
      <c r="D18870" t="s">
        <v>41062</v>
      </c>
    </row>
    <row r="18871" spans="2:4">
      <c r="B18871" s="52" t="s">
        <v>41063</v>
      </c>
      <c r="C18871" t="s">
        <v>41064</v>
      </c>
      <c r="D18871" t="s">
        <v>41062</v>
      </c>
    </row>
    <row r="18872" spans="2:4">
      <c r="B18872" s="52" t="s">
        <v>41065</v>
      </c>
      <c r="C18872" t="s">
        <v>41066</v>
      </c>
      <c r="D18872" t="s">
        <v>41049</v>
      </c>
    </row>
    <row r="18873" spans="2:4">
      <c r="B18873" s="52" t="s">
        <v>41067</v>
      </c>
      <c r="C18873" t="s">
        <v>41068</v>
      </c>
      <c r="D18873" t="s">
        <v>41069</v>
      </c>
    </row>
    <row r="18874" spans="2:4">
      <c r="B18874" s="52" t="s">
        <v>41070</v>
      </c>
      <c r="C18874" t="s">
        <v>41071</v>
      </c>
      <c r="D18874" t="s">
        <v>41072</v>
      </c>
    </row>
    <row r="18875" spans="2:4">
      <c r="B18875" s="52" t="s">
        <v>41073</v>
      </c>
      <c r="C18875" t="s">
        <v>41074</v>
      </c>
      <c r="D18875" t="s">
        <v>41069</v>
      </c>
    </row>
    <row r="18876" spans="2:4">
      <c r="B18876" s="52" t="s">
        <v>41075</v>
      </c>
      <c r="C18876" t="s">
        <v>41076</v>
      </c>
      <c r="D18876" t="s">
        <v>41077</v>
      </c>
    </row>
    <row r="18877" spans="2:4">
      <c r="B18877" s="52" t="s">
        <v>41078</v>
      </c>
      <c r="C18877" t="s">
        <v>41079</v>
      </c>
      <c r="D18877" t="s">
        <v>38662</v>
      </c>
    </row>
    <row r="18878" spans="2:4">
      <c r="B18878" s="52" t="s">
        <v>41080</v>
      </c>
      <c r="C18878" t="s">
        <v>41081</v>
      </c>
      <c r="D18878" t="s">
        <v>38591</v>
      </c>
    </row>
    <row r="18879" spans="2:4">
      <c r="B18879" s="52" t="s">
        <v>41082</v>
      </c>
      <c r="C18879" t="s">
        <v>41083</v>
      </c>
      <c r="D18879" t="s">
        <v>41084</v>
      </c>
    </row>
    <row r="18880" spans="2:4">
      <c r="B18880" s="52" t="s">
        <v>41085</v>
      </c>
      <c r="C18880" t="s">
        <v>41086</v>
      </c>
      <c r="D18880" t="s">
        <v>38652</v>
      </c>
    </row>
    <row r="18881" spans="2:4">
      <c r="B18881" s="52" t="s">
        <v>41087</v>
      </c>
      <c r="C18881" t="s">
        <v>25420</v>
      </c>
      <c r="D18881" t="s">
        <v>38591</v>
      </c>
    </row>
    <row r="18882" spans="2:4">
      <c r="B18882" s="52" t="s">
        <v>41088</v>
      </c>
      <c r="C18882" t="s">
        <v>41089</v>
      </c>
      <c r="D18882" t="s">
        <v>41027</v>
      </c>
    </row>
    <row r="18883" spans="2:4">
      <c r="B18883" s="52" t="s">
        <v>41090</v>
      </c>
      <c r="C18883" t="s">
        <v>41091</v>
      </c>
      <c r="D18883" t="s">
        <v>38591</v>
      </c>
    </row>
    <row r="18884" spans="2:4">
      <c r="B18884" s="52" t="s">
        <v>41092</v>
      </c>
      <c r="C18884" t="s">
        <v>41093</v>
      </c>
      <c r="D18884" t="s">
        <v>41094</v>
      </c>
    </row>
    <row r="18885" spans="2:4">
      <c r="B18885" s="52" t="s">
        <v>41095</v>
      </c>
      <c r="C18885" t="s">
        <v>41096</v>
      </c>
      <c r="D18885" t="s">
        <v>41094</v>
      </c>
    </row>
    <row r="18886" spans="2:4">
      <c r="B18886" s="52" t="s">
        <v>41097</v>
      </c>
      <c r="C18886" t="s">
        <v>41098</v>
      </c>
      <c r="D18886" t="s">
        <v>41094</v>
      </c>
    </row>
    <row r="18887" spans="2:4">
      <c r="B18887" s="52" t="s">
        <v>41099</v>
      </c>
      <c r="C18887" t="s">
        <v>41100</v>
      </c>
      <c r="D18887" t="s">
        <v>41094</v>
      </c>
    </row>
    <row r="18888" spans="2:4">
      <c r="B18888" s="52" t="s">
        <v>41101</v>
      </c>
      <c r="C18888" t="s">
        <v>41102</v>
      </c>
      <c r="D18888" t="s">
        <v>41103</v>
      </c>
    </row>
    <row r="18889" spans="2:4">
      <c r="B18889" s="52" t="s">
        <v>41104</v>
      </c>
      <c r="C18889" t="s">
        <v>41105</v>
      </c>
      <c r="D18889" t="s">
        <v>38090</v>
      </c>
    </row>
    <row r="18890" spans="2:4">
      <c r="B18890" s="52" t="s">
        <v>41106</v>
      </c>
      <c r="C18890" t="s">
        <v>41107</v>
      </c>
      <c r="D18890" t="s">
        <v>41103</v>
      </c>
    </row>
    <row r="18891" spans="2:4">
      <c r="B18891" s="52" t="s">
        <v>41108</v>
      </c>
      <c r="C18891" t="s">
        <v>30155</v>
      </c>
      <c r="D18891" t="s">
        <v>41103</v>
      </c>
    </row>
    <row r="18892" spans="2:4">
      <c r="B18892" s="52" t="s">
        <v>41109</v>
      </c>
      <c r="C18892" t="s">
        <v>41110</v>
      </c>
      <c r="D18892" t="s">
        <v>41103</v>
      </c>
    </row>
    <row r="18893" spans="2:4">
      <c r="B18893" s="52" t="s">
        <v>41111</v>
      </c>
      <c r="C18893" t="s">
        <v>41112</v>
      </c>
      <c r="D18893" t="s">
        <v>41113</v>
      </c>
    </row>
    <row r="18894" spans="2:4">
      <c r="B18894" s="52" t="s">
        <v>41114</v>
      </c>
      <c r="C18894" t="s">
        <v>41115</v>
      </c>
      <c r="D18894" t="s">
        <v>41116</v>
      </c>
    </row>
    <row r="18895" spans="2:4">
      <c r="B18895" s="52" t="s">
        <v>41117</v>
      </c>
      <c r="C18895" t="s">
        <v>41118</v>
      </c>
      <c r="D18895" t="s">
        <v>38591</v>
      </c>
    </row>
    <row r="18896" spans="2:4">
      <c r="B18896" s="52" t="s">
        <v>41119</v>
      </c>
      <c r="C18896" t="s">
        <v>41120</v>
      </c>
      <c r="D18896" t="s">
        <v>41121</v>
      </c>
    </row>
    <row r="18897" spans="2:4">
      <c r="B18897" s="52" t="s">
        <v>41122</v>
      </c>
      <c r="C18897" t="s">
        <v>41123</v>
      </c>
      <c r="D18897" t="s">
        <v>38591</v>
      </c>
    </row>
    <row r="18898" spans="2:4">
      <c r="B18898" s="52" t="s">
        <v>41124</v>
      </c>
      <c r="C18898" t="s">
        <v>41125</v>
      </c>
      <c r="D18898" t="s">
        <v>38652</v>
      </c>
    </row>
    <row r="18899" spans="2:4">
      <c r="B18899" s="52" t="s">
        <v>41126</v>
      </c>
      <c r="C18899" t="s">
        <v>41127</v>
      </c>
      <c r="D18899" t="s">
        <v>41128</v>
      </c>
    </row>
    <row r="18900" spans="2:4">
      <c r="B18900" s="52" t="s">
        <v>41129</v>
      </c>
      <c r="C18900" t="s">
        <v>41130</v>
      </c>
      <c r="D18900" t="s">
        <v>41131</v>
      </c>
    </row>
    <row r="18901" spans="2:4">
      <c r="B18901" s="52" t="s">
        <v>41132</v>
      </c>
      <c r="C18901" t="s">
        <v>33690</v>
      </c>
      <c r="D18901" t="s">
        <v>41069</v>
      </c>
    </row>
    <row r="18902" spans="2:4">
      <c r="B18902" s="52" t="s">
        <v>41133</v>
      </c>
      <c r="C18902" t="s">
        <v>41134</v>
      </c>
      <c r="D18902" t="s">
        <v>41135</v>
      </c>
    </row>
    <row r="18903" spans="2:4">
      <c r="B18903" s="52" t="s">
        <v>41136</v>
      </c>
      <c r="C18903" t="s">
        <v>41137</v>
      </c>
      <c r="D18903" t="s">
        <v>41135</v>
      </c>
    </row>
    <row r="18904" spans="2:4">
      <c r="B18904" s="52" t="s">
        <v>41138</v>
      </c>
      <c r="C18904" t="s">
        <v>41139</v>
      </c>
      <c r="D18904" t="s">
        <v>38219</v>
      </c>
    </row>
    <row r="18905" spans="2:4">
      <c r="B18905" s="52" t="s">
        <v>41140</v>
      </c>
      <c r="C18905" t="s">
        <v>41141</v>
      </c>
      <c r="D18905" t="s">
        <v>41142</v>
      </c>
    </row>
    <row r="18906" spans="2:4">
      <c r="B18906" s="52" t="s">
        <v>41143</v>
      </c>
      <c r="C18906" t="s">
        <v>41144</v>
      </c>
      <c r="D18906" t="s">
        <v>41145</v>
      </c>
    </row>
    <row r="18907" spans="2:4">
      <c r="B18907" s="52" t="s">
        <v>41146</v>
      </c>
      <c r="C18907" t="s">
        <v>41147</v>
      </c>
      <c r="D18907" t="s">
        <v>41145</v>
      </c>
    </row>
    <row r="18908" spans="2:4">
      <c r="B18908" s="52" t="s">
        <v>41148</v>
      </c>
      <c r="C18908" t="s">
        <v>41149</v>
      </c>
      <c r="D18908" t="s">
        <v>41150</v>
      </c>
    </row>
    <row r="18909" spans="2:4">
      <c r="B18909" s="52" t="s">
        <v>41151</v>
      </c>
      <c r="C18909" t="s">
        <v>41152</v>
      </c>
      <c r="D18909" t="s">
        <v>41150</v>
      </c>
    </row>
    <row r="18910" spans="2:4">
      <c r="B18910" s="52" t="s">
        <v>41153</v>
      </c>
      <c r="C18910" t="s">
        <v>41154</v>
      </c>
      <c r="D18910" t="s">
        <v>41150</v>
      </c>
    </row>
    <row r="18911" spans="2:4">
      <c r="B18911" s="52" t="s">
        <v>41155</v>
      </c>
      <c r="C18911" t="s">
        <v>41156</v>
      </c>
      <c r="D18911" t="s">
        <v>41150</v>
      </c>
    </row>
    <row r="18912" spans="2:4">
      <c r="B18912" s="52" t="s">
        <v>41157</v>
      </c>
      <c r="C18912" t="s">
        <v>41158</v>
      </c>
      <c r="D18912" t="s">
        <v>41150</v>
      </c>
    </row>
    <row r="18913" spans="2:4">
      <c r="B18913" s="52" t="s">
        <v>41159</v>
      </c>
      <c r="C18913" t="s">
        <v>41160</v>
      </c>
      <c r="D18913" t="s">
        <v>41150</v>
      </c>
    </row>
    <row r="18914" spans="2:4">
      <c r="B18914" s="52" t="s">
        <v>41161</v>
      </c>
      <c r="C18914" t="s">
        <v>33864</v>
      </c>
      <c r="D18914" t="s">
        <v>41069</v>
      </c>
    </row>
    <row r="18915" spans="2:4">
      <c r="B18915" s="52" t="s">
        <v>41162</v>
      </c>
      <c r="C18915" t="s">
        <v>41163</v>
      </c>
      <c r="D18915" t="s">
        <v>41164</v>
      </c>
    </row>
    <row r="18916" spans="2:4">
      <c r="B18916" s="52" t="s">
        <v>41165</v>
      </c>
      <c r="C18916" t="s">
        <v>41166</v>
      </c>
      <c r="D18916" t="s">
        <v>41072</v>
      </c>
    </row>
    <row r="18917" spans="2:4">
      <c r="B18917" s="52" t="s">
        <v>41167</v>
      </c>
      <c r="C18917" t="s">
        <v>41168</v>
      </c>
      <c r="D18917" t="s">
        <v>38591</v>
      </c>
    </row>
    <row r="18918" spans="2:4">
      <c r="B18918" s="52" t="s">
        <v>41169</v>
      </c>
      <c r="C18918" t="s">
        <v>41170</v>
      </c>
      <c r="D18918" t="s">
        <v>41084</v>
      </c>
    </row>
    <row r="18919" spans="2:4">
      <c r="B18919" s="52" t="s">
        <v>41171</v>
      </c>
      <c r="C18919" t="s">
        <v>41172</v>
      </c>
      <c r="D18919" t="s">
        <v>41173</v>
      </c>
    </row>
    <row r="18920" spans="2:4">
      <c r="B18920" s="52" t="s">
        <v>41174</v>
      </c>
      <c r="C18920" t="s">
        <v>41175</v>
      </c>
      <c r="D18920" t="s">
        <v>41084</v>
      </c>
    </row>
    <row r="18921" spans="2:4">
      <c r="B18921" s="52" t="s">
        <v>41176</v>
      </c>
      <c r="C18921" t="s">
        <v>41177</v>
      </c>
      <c r="D18921" t="s">
        <v>38591</v>
      </c>
    </row>
    <row r="18922" spans="2:4">
      <c r="B18922" s="52" t="s">
        <v>41178</v>
      </c>
      <c r="C18922" t="s">
        <v>41179</v>
      </c>
      <c r="D18922" t="s">
        <v>38652</v>
      </c>
    </row>
    <row r="18923" spans="2:4">
      <c r="B18923" s="52" t="s">
        <v>41180</v>
      </c>
      <c r="C18923" t="s">
        <v>41181</v>
      </c>
      <c r="D18923" t="s">
        <v>41084</v>
      </c>
    </row>
    <row r="18924" spans="2:4">
      <c r="B18924" s="52" t="s">
        <v>41182</v>
      </c>
      <c r="C18924" t="s">
        <v>41183</v>
      </c>
      <c r="D18924" t="s">
        <v>41128</v>
      </c>
    </row>
    <row r="18925" spans="2:4">
      <c r="B18925" s="52" t="s">
        <v>41184</v>
      </c>
      <c r="C18925" t="s">
        <v>41185</v>
      </c>
      <c r="D18925" t="s">
        <v>41186</v>
      </c>
    </row>
    <row r="18926" spans="2:4">
      <c r="B18926" s="52" t="s">
        <v>41187</v>
      </c>
      <c r="C18926" t="s">
        <v>41188</v>
      </c>
      <c r="D18926" t="s">
        <v>41189</v>
      </c>
    </row>
    <row r="18927" spans="2:4">
      <c r="B18927" s="52" t="s">
        <v>41190</v>
      </c>
      <c r="C18927" t="s">
        <v>41191</v>
      </c>
      <c r="D18927" t="s">
        <v>41192</v>
      </c>
    </row>
    <row r="18928" spans="2:4">
      <c r="B18928" s="52" t="s">
        <v>41193</v>
      </c>
      <c r="C18928" t="s">
        <v>41194</v>
      </c>
      <c r="D18928" t="s">
        <v>41195</v>
      </c>
    </row>
    <row r="18929" spans="2:4">
      <c r="B18929" s="52" t="s">
        <v>41196</v>
      </c>
      <c r="C18929" t="s">
        <v>41197</v>
      </c>
      <c r="D18929" t="s">
        <v>41186</v>
      </c>
    </row>
    <row r="18930" spans="2:4">
      <c r="B18930" s="52" t="s">
        <v>41198</v>
      </c>
      <c r="C18930" t="s">
        <v>41199</v>
      </c>
      <c r="D18930" t="s">
        <v>41200</v>
      </c>
    </row>
    <row r="18931" spans="2:4">
      <c r="B18931" s="52" t="s">
        <v>41201</v>
      </c>
      <c r="C18931" t="s">
        <v>41202</v>
      </c>
      <c r="D18931" t="s">
        <v>38225</v>
      </c>
    </row>
    <row r="18932" spans="2:4">
      <c r="B18932" s="52" t="s">
        <v>41203</v>
      </c>
      <c r="C18932" t="s">
        <v>41204</v>
      </c>
      <c r="D18932" t="s">
        <v>41205</v>
      </c>
    </row>
    <row r="18933" spans="2:4">
      <c r="B18933" s="52" t="s">
        <v>41206</v>
      </c>
      <c r="C18933" t="s">
        <v>41207</v>
      </c>
      <c r="D18933" t="s">
        <v>41208</v>
      </c>
    </row>
    <row r="18934" spans="2:4">
      <c r="B18934" s="52" t="s">
        <v>41209</v>
      </c>
      <c r="C18934" t="s">
        <v>41210</v>
      </c>
      <c r="D18934" t="s">
        <v>41208</v>
      </c>
    </row>
    <row r="18935" spans="2:4">
      <c r="B18935" s="52" t="s">
        <v>41211</v>
      </c>
      <c r="C18935" t="s">
        <v>41212</v>
      </c>
      <c r="D18935" t="s">
        <v>41208</v>
      </c>
    </row>
    <row r="18936" spans="2:4">
      <c r="B18936" s="52" t="s">
        <v>41213</v>
      </c>
      <c r="C18936" t="s">
        <v>29329</v>
      </c>
      <c r="D18936" t="s">
        <v>41214</v>
      </c>
    </row>
    <row r="18937" spans="2:4">
      <c r="B18937" s="52" t="s">
        <v>41215</v>
      </c>
      <c r="C18937" t="s">
        <v>41216</v>
      </c>
      <c r="D18937" t="s">
        <v>41217</v>
      </c>
    </row>
    <row r="18938" spans="2:4">
      <c r="B18938" s="52" t="s">
        <v>41218</v>
      </c>
      <c r="C18938" t="s">
        <v>41219</v>
      </c>
      <c r="D18938" t="s">
        <v>41217</v>
      </c>
    </row>
    <row r="18939" spans="2:4">
      <c r="B18939" s="52" t="s">
        <v>41220</v>
      </c>
      <c r="C18939" t="s">
        <v>41221</v>
      </c>
      <c r="D18939" t="s">
        <v>41214</v>
      </c>
    </row>
    <row r="18940" spans="2:4">
      <c r="B18940" s="52" t="s">
        <v>41222</v>
      </c>
      <c r="C18940" t="s">
        <v>41223</v>
      </c>
      <c r="D18940" t="s">
        <v>38219</v>
      </c>
    </row>
    <row r="18941" spans="2:4">
      <c r="B18941" s="52" t="s">
        <v>41224</v>
      </c>
      <c r="C18941" t="s">
        <v>41225</v>
      </c>
      <c r="D18941" t="s">
        <v>38219</v>
      </c>
    </row>
    <row r="18942" spans="2:4">
      <c r="B18942" s="52" t="s">
        <v>41226</v>
      </c>
      <c r="C18942" t="s">
        <v>41227</v>
      </c>
      <c r="D18942" t="s">
        <v>38219</v>
      </c>
    </row>
    <row r="18943" spans="2:4">
      <c r="B18943" s="52" t="s">
        <v>41228</v>
      </c>
      <c r="C18943" t="s">
        <v>41229</v>
      </c>
      <c r="D18943" t="s">
        <v>38671</v>
      </c>
    </row>
    <row r="18944" spans="2:4">
      <c r="B18944" s="52" t="s">
        <v>41230</v>
      </c>
      <c r="C18944" t="s">
        <v>41231</v>
      </c>
      <c r="D18944" t="s">
        <v>41208</v>
      </c>
    </row>
    <row r="18945" spans="2:4">
      <c r="B18945" s="52" t="s">
        <v>41232</v>
      </c>
      <c r="C18945" t="s">
        <v>41233</v>
      </c>
      <c r="D18945" t="s">
        <v>41234</v>
      </c>
    </row>
    <row r="18946" spans="2:4">
      <c r="B18946" s="52" t="s">
        <v>41235</v>
      </c>
      <c r="C18946" t="s">
        <v>41236</v>
      </c>
      <c r="D18946" t="s">
        <v>41237</v>
      </c>
    </row>
    <row r="18947" spans="2:4">
      <c r="B18947" s="52" t="s">
        <v>41238</v>
      </c>
      <c r="C18947" t="s">
        <v>41239</v>
      </c>
      <c r="D18947" t="s">
        <v>38639</v>
      </c>
    </row>
    <row r="18948" spans="2:4">
      <c r="B18948" s="52" t="s">
        <v>41240</v>
      </c>
      <c r="C18948" t="s">
        <v>41241</v>
      </c>
      <c r="D18948" t="s">
        <v>41242</v>
      </c>
    </row>
    <row r="18949" spans="2:4">
      <c r="B18949" s="52" t="s">
        <v>41243</v>
      </c>
      <c r="C18949" t="s">
        <v>41244</v>
      </c>
      <c r="D18949" t="s">
        <v>41245</v>
      </c>
    </row>
    <row r="18950" spans="2:4">
      <c r="B18950" s="52" t="s">
        <v>41246</v>
      </c>
      <c r="C18950" t="s">
        <v>41247</v>
      </c>
      <c r="D18950" t="s">
        <v>41248</v>
      </c>
    </row>
    <row r="18951" spans="2:4">
      <c r="B18951" s="52" t="s">
        <v>41249</v>
      </c>
      <c r="C18951" t="s">
        <v>41250</v>
      </c>
      <c r="D18951" t="s">
        <v>41251</v>
      </c>
    </row>
    <row r="18952" spans="2:4">
      <c r="B18952" s="52" t="s">
        <v>41252</v>
      </c>
      <c r="C18952" t="s">
        <v>41253</v>
      </c>
      <c r="D18952" t="s">
        <v>38665</v>
      </c>
    </row>
    <row r="18953" spans="2:4">
      <c r="B18953" s="52" t="s">
        <v>41254</v>
      </c>
      <c r="C18953" t="s">
        <v>41255</v>
      </c>
      <c r="D18953" t="s">
        <v>41072</v>
      </c>
    </row>
    <row r="18954" spans="2:4">
      <c r="B18954" s="52" t="s">
        <v>41256</v>
      </c>
      <c r="C18954" t="s">
        <v>41257</v>
      </c>
      <c r="D18954" t="s">
        <v>38665</v>
      </c>
    </row>
    <row r="18955" spans="2:4">
      <c r="B18955" s="52" t="s">
        <v>41258</v>
      </c>
      <c r="C18955" t="s">
        <v>41259</v>
      </c>
      <c r="D18955" t="s">
        <v>41260</v>
      </c>
    </row>
    <row r="18956" spans="2:4">
      <c r="B18956" s="52" t="s">
        <v>41261</v>
      </c>
      <c r="C18956" t="s">
        <v>41262</v>
      </c>
      <c r="D18956" t="s">
        <v>38662</v>
      </c>
    </row>
    <row r="18957" spans="2:4">
      <c r="B18957" s="52" t="s">
        <v>41263</v>
      </c>
      <c r="C18957" t="s">
        <v>41264</v>
      </c>
      <c r="D18957" t="s">
        <v>38662</v>
      </c>
    </row>
    <row r="18958" spans="2:4">
      <c r="B18958" s="52" t="s">
        <v>41265</v>
      </c>
      <c r="C18958" t="s">
        <v>41266</v>
      </c>
      <c r="D18958" t="s">
        <v>41267</v>
      </c>
    </row>
    <row r="18959" spans="2:4">
      <c r="B18959" s="52" t="s">
        <v>41268</v>
      </c>
      <c r="C18959" t="s">
        <v>41269</v>
      </c>
      <c r="D18959" t="s">
        <v>41270</v>
      </c>
    </row>
    <row r="18960" spans="2:4">
      <c r="B18960" s="52" t="s">
        <v>41271</v>
      </c>
      <c r="C18960" t="s">
        <v>41272</v>
      </c>
      <c r="D18960" t="s">
        <v>41113</v>
      </c>
    </row>
    <row r="18961" spans="2:4">
      <c r="B18961" s="52" t="s">
        <v>41273</v>
      </c>
      <c r="C18961" t="s">
        <v>41274</v>
      </c>
      <c r="D18961" t="s">
        <v>41113</v>
      </c>
    </row>
    <row r="18962" spans="2:4">
      <c r="B18962" s="52" t="s">
        <v>41275</v>
      </c>
      <c r="C18962" t="s">
        <v>41276</v>
      </c>
      <c r="D18962" t="s">
        <v>41113</v>
      </c>
    </row>
    <row r="18963" spans="2:4">
      <c r="B18963" s="52" t="s">
        <v>41277</v>
      </c>
      <c r="C18963" t="s">
        <v>41278</v>
      </c>
      <c r="D18963" t="s">
        <v>41113</v>
      </c>
    </row>
    <row r="18964" spans="2:4">
      <c r="B18964" s="52" t="s">
        <v>41279</v>
      </c>
      <c r="C18964" t="s">
        <v>41280</v>
      </c>
      <c r="D18964" t="s">
        <v>41281</v>
      </c>
    </row>
    <row r="18965" spans="2:4">
      <c r="B18965" s="52" t="s">
        <v>41282</v>
      </c>
      <c r="C18965" t="s">
        <v>41283</v>
      </c>
      <c r="D18965" t="s">
        <v>41281</v>
      </c>
    </row>
    <row r="18966" spans="2:4">
      <c r="B18966" s="52" t="s">
        <v>41284</v>
      </c>
      <c r="C18966" t="s">
        <v>41285</v>
      </c>
      <c r="D18966" t="s">
        <v>41281</v>
      </c>
    </row>
    <row r="18967" spans="2:4">
      <c r="B18967" s="52" t="s">
        <v>41286</v>
      </c>
      <c r="C18967" t="s">
        <v>41287</v>
      </c>
      <c r="D18967" t="s">
        <v>41072</v>
      </c>
    </row>
    <row r="18968" spans="2:4">
      <c r="B18968" s="52" t="s">
        <v>41288</v>
      </c>
      <c r="C18968" t="s">
        <v>41289</v>
      </c>
      <c r="D18968" t="s">
        <v>41131</v>
      </c>
    </row>
    <row r="18969" spans="2:4">
      <c r="B18969" s="52" t="s">
        <v>41290</v>
      </c>
      <c r="C18969" t="s">
        <v>41291</v>
      </c>
      <c r="D18969" t="s">
        <v>41027</v>
      </c>
    </row>
    <row r="18970" spans="2:4">
      <c r="B18970" s="52" t="s">
        <v>41292</v>
      </c>
      <c r="C18970" t="s">
        <v>41293</v>
      </c>
      <c r="D18970" t="s">
        <v>38594</v>
      </c>
    </row>
    <row r="18971" spans="2:4">
      <c r="B18971" s="52" t="s">
        <v>41294</v>
      </c>
      <c r="C18971" t="s">
        <v>41295</v>
      </c>
      <c r="D18971" t="s">
        <v>41027</v>
      </c>
    </row>
    <row r="18972" spans="2:4">
      <c r="B18972" s="52" t="s">
        <v>41296</v>
      </c>
      <c r="C18972" t="s">
        <v>41297</v>
      </c>
      <c r="D18972" t="s">
        <v>41030</v>
      </c>
    </row>
    <row r="18973" spans="2:4">
      <c r="B18973" s="52" t="s">
        <v>41298</v>
      </c>
      <c r="C18973" t="s">
        <v>41299</v>
      </c>
      <c r="D18973" t="s">
        <v>41205</v>
      </c>
    </row>
    <row r="18974" spans="2:4">
      <c r="B18974" s="52" t="s">
        <v>41300</v>
      </c>
      <c r="C18974" t="s">
        <v>41301</v>
      </c>
      <c r="D18974" t="s">
        <v>41302</v>
      </c>
    </row>
    <row r="18975" spans="2:4">
      <c r="B18975" s="52" t="s">
        <v>41303</v>
      </c>
      <c r="C18975" t="s">
        <v>41304</v>
      </c>
      <c r="D18975" t="s">
        <v>41305</v>
      </c>
    </row>
    <row r="18976" spans="2:4">
      <c r="B18976" s="52" t="s">
        <v>41306</v>
      </c>
      <c r="C18976" t="s">
        <v>41307</v>
      </c>
      <c r="D18976" t="s">
        <v>41308</v>
      </c>
    </row>
    <row r="18977" spans="2:4">
      <c r="B18977" s="52" t="s">
        <v>41309</v>
      </c>
      <c r="C18977" t="s">
        <v>41310</v>
      </c>
      <c r="D18977" t="s">
        <v>41040</v>
      </c>
    </row>
    <row r="18978" spans="2:4">
      <c r="B18978" s="52" t="s">
        <v>41311</v>
      </c>
      <c r="C18978" t="s">
        <v>41312</v>
      </c>
      <c r="D18978" t="s">
        <v>41208</v>
      </c>
    </row>
    <row r="18979" spans="2:4">
      <c r="B18979" s="52" t="s">
        <v>41313</v>
      </c>
      <c r="C18979" t="s">
        <v>41314</v>
      </c>
      <c r="D18979" t="s">
        <v>38497</v>
      </c>
    </row>
    <row r="18980" spans="2:4">
      <c r="B18980" s="52" t="s">
        <v>41315</v>
      </c>
      <c r="C18980" t="s">
        <v>41316</v>
      </c>
      <c r="D18980" t="s">
        <v>38497</v>
      </c>
    </row>
    <row r="18981" spans="2:4">
      <c r="B18981" s="52" t="s">
        <v>41317</v>
      </c>
      <c r="C18981" t="s">
        <v>41318</v>
      </c>
      <c r="D18981" t="s">
        <v>38551</v>
      </c>
    </row>
    <row r="18982" spans="2:4">
      <c r="B18982" s="52" t="s">
        <v>41319</v>
      </c>
      <c r="C18982" t="s">
        <v>41320</v>
      </c>
      <c r="D18982" t="s">
        <v>38492</v>
      </c>
    </row>
    <row r="18983" spans="2:4">
      <c r="B18983" s="52" t="s">
        <v>41321</v>
      </c>
      <c r="C18983" t="s">
        <v>41322</v>
      </c>
      <c r="D18983" t="s">
        <v>38539</v>
      </c>
    </row>
    <row r="18984" spans="2:4">
      <c r="B18984" s="52" t="s">
        <v>41323</v>
      </c>
      <c r="C18984" t="s">
        <v>41324</v>
      </c>
      <c r="D18984" t="s">
        <v>38492</v>
      </c>
    </row>
    <row r="18985" spans="2:4">
      <c r="B18985" s="52" t="s">
        <v>41325</v>
      </c>
      <c r="C18985" t="s">
        <v>41326</v>
      </c>
      <c r="D18985" t="s">
        <v>38497</v>
      </c>
    </row>
    <row r="18986" spans="2:4">
      <c r="B18986" s="52" t="s">
        <v>41327</v>
      </c>
      <c r="C18986" t="s">
        <v>41328</v>
      </c>
      <c r="D18986" t="s">
        <v>38497</v>
      </c>
    </row>
    <row r="18987" spans="2:4">
      <c r="B18987" s="52" t="s">
        <v>41329</v>
      </c>
      <c r="C18987" t="s">
        <v>41330</v>
      </c>
      <c r="D18987" t="s">
        <v>41331</v>
      </c>
    </row>
    <row r="18988" spans="2:4">
      <c r="B18988" s="52" t="s">
        <v>41332</v>
      </c>
      <c r="C18988" t="s">
        <v>41333</v>
      </c>
      <c r="D18988" t="s">
        <v>41334</v>
      </c>
    </row>
    <row r="18989" spans="2:4">
      <c r="B18989" s="52" t="s">
        <v>41335</v>
      </c>
      <c r="C18989" t="s">
        <v>41336</v>
      </c>
      <c r="D18989" t="s">
        <v>41337</v>
      </c>
    </row>
    <row r="18990" spans="2:4">
      <c r="B18990" s="52" t="s">
        <v>41338</v>
      </c>
      <c r="C18990" t="s">
        <v>41339</v>
      </c>
      <c r="D18990" t="s">
        <v>38480</v>
      </c>
    </row>
    <row r="18991" spans="2:4">
      <c r="B18991" s="52" t="s">
        <v>41340</v>
      </c>
      <c r="C18991" t="s">
        <v>41341</v>
      </c>
      <c r="D18991" t="s">
        <v>41334</v>
      </c>
    </row>
    <row r="18992" spans="2:4">
      <c r="B18992" s="52" t="s">
        <v>41342</v>
      </c>
      <c r="C18992" t="s">
        <v>41343</v>
      </c>
      <c r="D18992" t="s">
        <v>41344</v>
      </c>
    </row>
    <row r="18993" spans="2:4">
      <c r="B18993" s="52" t="s">
        <v>41345</v>
      </c>
      <c r="C18993" t="s">
        <v>41346</v>
      </c>
      <c r="D18993" t="s">
        <v>38480</v>
      </c>
    </row>
    <row r="18994" spans="2:4">
      <c r="B18994" s="52" t="s">
        <v>41347</v>
      </c>
      <c r="C18994" t="s">
        <v>41348</v>
      </c>
      <c r="D18994" t="s">
        <v>41349</v>
      </c>
    </row>
    <row r="18995" spans="2:4">
      <c r="B18995" s="52" t="s">
        <v>41350</v>
      </c>
      <c r="C18995" t="s">
        <v>41351</v>
      </c>
      <c r="D18995" t="s">
        <v>41334</v>
      </c>
    </row>
    <row r="18996" spans="2:4">
      <c r="B18996" s="52" t="s">
        <v>41352</v>
      </c>
      <c r="C18996" t="s">
        <v>41353</v>
      </c>
      <c r="D18996" t="s">
        <v>38492</v>
      </c>
    </row>
    <row r="18997" spans="2:4">
      <c r="B18997" s="52" t="s">
        <v>41354</v>
      </c>
      <c r="C18997" t="s">
        <v>41355</v>
      </c>
      <c r="D18997" t="s">
        <v>41356</v>
      </c>
    </row>
    <row r="18998" spans="2:4">
      <c r="B18998" s="52" t="s">
        <v>41357</v>
      </c>
      <c r="C18998" t="s">
        <v>41358</v>
      </c>
      <c r="D18998" t="s">
        <v>41334</v>
      </c>
    </row>
    <row r="18999" spans="2:4">
      <c r="B18999" s="52" t="s">
        <v>41359</v>
      </c>
      <c r="C18999" t="s">
        <v>41360</v>
      </c>
      <c r="D18999" t="s">
        <v>41361</v>
      </c>
    </row>
    <row r="19000" spans="2:4">
      <c r="B19000" s="52" t="s">
        <v>41362</v>
      </c>
      <c r="C19000" t="s">
        <v>41363</v>
      </c>
      <c r="D19000" t="s">
        <v>41364</v>
      </c>
    </row>
    <row r="19001" spans="2:4">
      <c r="B19001" s="52" t="s">
        <v>41365</v>
      </c>
      <c r="C19001" t="s">
        <v>41366</v>
      </c>
      <c r="D19001" t="s">
        <v>41334</v>
      </c>
    </row>
    <row r="19002" spans="2:4">
      <c r="B19002" s="52" t="s">
        <v>41367</v>
      </c>
      <c r="C19002" t="s">
        <v>41368</v>
      </c>
      <c r="D19002" t="s">
        <v>41361</v>
      </c>
    </row>
    <row r="19003" spans="2:4">
      <c r="B19003" s="52" t="s">
        <v>41369</v>
      </c>
      <c r="C19003" t="s">
        <v>41370</v>
      </c>
      <c r="D19003" t="s">
        <v>41334</v>
      </c>
    </row>
    <row r="19004" spans="2:4">
      <c r="B19004" s="52" t="s">
        <v>41371</v>
      </c>
      <c r="C19004" t="s">
        <v>41372</v>
      </c>
      <c r="D19004" t="s">
        <v>41364</v>
      </c>
    </row>
    <row r="19005" spans="2:4">
      <c r="B19005" s="52" t="s">
        <v>41373</v>
      </c>
      <c r="C19005" t="s">
        <v>41374</v>
      </c>
      <c r="D19005" t="s">
        <v>38492</v>
      </c>
    </row>
    <row r="19006" spans="2:4">
      <c r="B19006" s="52" t="s">
        <v>41375</v>
      </c>
      <c r="C19006" t="s">
        <v>41376</v>
      </c>
      <c r="D19006" t="s">
        <v>38500</v>
      </c>
    </row>
    <row r="19007" spans="2:4">
      <c r="B19007" s="52" t="s">
        <v>41377</v>
      </c>
      <c r="C19007" t="s">
        <v>41320</v>
      </c>
      <c r="D19007" t="s">
        <v>38492</v>
      </c>
    </row>
    <row r="19008" spans="2:4">
      <c r="B19008" s="52" t="s">
        <v>41378</v>
      </c>
      <c r="C19008" t="s">
        <v>41379</v>
      </c>
      <c r="D19008" t="s">
        <v>38480</v>
      </c>
    </row>
    <row r="19009" spans="2:4">
      <c r="B19009" s="52" t="s">
        <v>41380</v>
      </c>
      <c r="C19009" t="s">
        <v>41381</v>
      </c>
      <c r="D19009" t="s">
        <v>38500</v>
      </c>
    </row>
    <row r="19010" spans="2:4">
      <c r="B19010" s="52" t="s">
        <v>41382</v>
      </c>
      <c r="C19010" t="s">
        <v>41383</v>
      </c>
      <c r="D19010" t="s">
        <v>38539</v>
      </c>
    </row>
    <row r="19011" spans="2:4">
      <c r="B19011" s="52" t="s">
        <v>41384</v>
      </c>
      <c r="C19011" t="s">
        <v>41385</v>
      </c>
      <c r="D19011" t="s">
        <v>38539</v>
      </c>
    </row>
    <row r="19012" spans="2:4">
      <c r="B19012" s="52" t="s">
        <v>41386</v>
      </c>
      <c r="C19012" t="s">
        <v>41387</v>
      </c>
      <c r="D19012" t="s">
        <v>38492</v>
      </c>
    </row>
    <row r="19013" spans="2:4">
      <c r="B19013" s="52" t="s">
        <v>41388</v>
      </c>
      <c r="C19013" t="s">
        <v>41389</v>
      </c>
      <c r="D19013" t="s">
        <v>41308</v>
      </c>
    </row>
    <row r="19014" spans="2:4">
      <c r="B19014" s="52" t="s">
        <v>41390</v>
      </c>
      <c r="C19014" t="s">
        <v>41391</v>
      </c>
      <c r="D19014" t="s">
        <v>41195</v>
      </c>
    </row>
    <row r="19015" spans="2:4">
      <c r="B19015" s="52" t="s">
        <v>41392</v>
      </c>
      <c r="C19015" t="s">
        <v>41393</v>
      </c>
      <c r="D19015" t="s">
        <v>41394</v>
      </c>
    </row>
    <row r="19016" spans="2:4">
      <c r="B19016" s="52" t="s">
        <v>41395</v>
      </c>
      <c r="C19016" t="s">
        <v>41396</v>
      </c>
      <c r="D19016" t="s">
        <v>41305</v>
      </c>
    </row>
    <row r="19017" spans="2:4">
      <c r="B19017" s="52" t="s">
        <v>41397</v>
      </c>
      <c r="C19017" t="s">
        <v>41398</v>
      </c>
      <c r="D19017" t="s">
        <v>41208</v>
      </c>
    </row>
    <row r="19018" spans="2:4">
      <c r="B19018" s="52" t="s">
        <v>41399</v>
      </c>
      <c r="C19018" t="s">
        <v>41400</v>
      </c>
      <c r="D19018" t="s">
        <v>41401</v>
      </c>
    </row>
    <row r="19019" spans="2:4">
      <c r="B19019" s="52" t="s">
        <v>41402</v>
      </c>
      <c r="C19019" t="s">
        <v>41403</v>
      </c>
      <c r="D19019" t="s">
        <v>41404</v>
      </c>
    </row>
    <row r="19020" spans="2:4">
      <c r="B19020" s="52" t="s">
        <v>41405</v>
      </c>
      <c r="C19020" t="s">
        <v>41406</v>
      </c>
      <c r="D19020" t="s">
        <v>41217</v>
      </c>
    </row>
    <row r="19021" spans="2:4">
      <c r="B19021" s="52" t="s">
        <v>41407</v>
      </c>
      <c r="C19021" t="s">
        <v>41408</v>
      </c>
      <c r="D19021" t="s">
        <v>41217</v>
      </c>
    </row>
    <row r="19022" spans="2:4">
      <c r="B19022" s="52" t="s">
        <v>41409</v>
      </c>
      <c r="C19022" t="s">
        <v>41410</v>
      </c>
      <c r="D19022" t="s">
        <v>41217</v>
      </c>
    </row>
    <row r="19023" spans="2:4">
      <c r="B19023" s="52" t="s">
        <v>41411</v>
      </c>
      <c r="C19023" t="s">
        <v>41412</v>
      </c>
      <c r="D19023" t="s">
        <v>41413</v>
      </c>
    </row>
    <row r="19024" spans="2:4">
      <c r="B19024" s="52" t="s">
        <v>41414</v>
      </c>
      <c r="C19024" t="s">
        <v>41415</v>
      </c>
      <c r="D19024" t="s">
        <v>41416</v>
      </c>
    </row>
    <row r="19025" spans="2:4">
      <c r="B19025" s="52" t="s">
        <v>41417</v>
      </c>
      <c r="C19025" t="s">
        <v>41418</v>
      </c>
      <c r="D19025" t="s">
        <v>41416</v>
      </c>
    </row>
    <row r="19026" spans="2:4">
      <c r="B19026" s="52" t="s">
        <v>41419</v>
      </c>
      <c r="C19026" t="s">
        <v>41420</v>
      </c>
      <c r="D19026" t="s">
        <v>41416</v>
      </c>
    </row>
    <row r="19027" spans="2:4">
      <c r="B19027" s="52" t="s">
        <v>41421</v>
      </c>
      <c r="C19027" t="s">
        <v>41422</v>
      </c>
      <c r="D19027" t="s">
        <v>41423</v>
      </c>
    </row>
    <row r="19028" spans="2:4">
      <c r="B19028" s="52" t="s">
        <v>41424</v>
      </c>
      <c r="C19028" t="s">
        <v>41425</v>
      </c>
      <c r="D19028" t="s">
        <v>41426</v>
      </c>
    </row>
    <row r="19029" spans="2:4">
      <c r="B19029" s="52" t="s">
        <v>41427</v>
      </c>
      <c r="C19029" t="s">
        <v>41428</v>
      </c>
      <c r="D19029" t="s">
        <v>41429</v>
      </c>
    </row>
    <row r="19030" spans="2:4">
      <c r="B19030" s="52" t="s">
        <v>41430</v>
      </c>
      <c r="C19030" t="s">
        <v>41431</v>
      </c>
      <c r="D19030" t="s">
        <v>41432</v>
      </c>
    </row>
    <row r="19031" spans="2:4">
      <c r="B19031" s="52" t="s">
        <v>41433</v>
      </c>
      <c r="C19031" t="s">
        <v>41431</v>
      </c>
      <c r="D19031" t="s">
        <v>41432</v>
      </c>
    </row>
    <row r="19032" spans="2:4">
      <c r="B19032" s="52" t="s">
        <v>41434</v>
      </c>
      <c r="C19032" t="s">
        <v>41435</v>
      </c>
      <c r="D19032" t="s">
        <v>41432</v>
      </c>
    </row>
    <row r="19033" spans="2:4">
      <c r="B19033" s="52" t="s">
        <v>41436</v>
      </c>
      <c r="C19033" t="s">
        <v>41437</v>
      </c>
      <c r="D19033" t="s">
        <v>41438</v>
      </c>
    </row>
    <row r="19034" spans="2:4">
      <c r="B19034" s="52" t="s">
        <v>41439</v>
      </c>
      <c r="C19034" t="s">
        <v>41440</v>
      </c>
      <c r="D19034" t="s">
        <v>41438</v>
      </c>
    </row>
    <row r="19035" spans="2:4">
      <c r="B19035" s="52" t="s">
        <v>41441</v>
      </c>
      <c r="C19035" t="s">
        <v>41442</v>
      </c>
      <c r="D19035" t="s">
        <v>41443</v>
      </c>
    </row>
    <row r="19036" spans="2:4">
      <c r="B19036" s="52" t="s">
        <v>41444</v>
      </c>
      <c r="C19036" t="s">
        <v>41445</v>
      </c>
      <c r="D19036" t="s">
        <v>41446</v>
      </c>
    </row>
    <row r="19037" spans="2:4">
      <c r="B19037" s="52" t="s">
        <v>41447</v>
      </c>
      <c r="C19037" t="s">
        <v>41448</v>
      </c>
      <c r="D19037" t="s">
        <v>41446</v>
      </c>
    </row>
    <row r="19038" spans="2:4">
      <c r="B19038" s="52" t="s">
        <v>41449</v>
      </c>
      <c r="C19038" t="s">
        <v>41450</v>
      </c>
      <c r="D19038" t="s">
        <v>41446</v>
      </c>
    </row>
    <row r="19039" spans="2:4">
      <c r="B19039" s="52" t="s">
        <v>41451</v>
      </c>
      <c r="C19039" t="s">
        <v>41452</v>
      </c>
      <c r="D19039" t="s">
        <v>41453</v>
      </c>
    </row>
    <row r="19040" spans="2:4">
      <c r="B19040" s="52" t="s">
        <v>41454</v>
      </c>
      <c r="C19040" t="s">
        <v>41455</v>
      </c>
      <c r="D19040" t="s">
        <v>41456</v>
      </c>
    </row>
    <row r="19041" spans="2:4">
      <c r="B19041" s="52" t="s">
        <v>41457</v>
      </c>
      <c r="C19041" t="s">
        <v>41458</v>
      </c>
      <c r="D19041" t="s">
        <v>41459</v>
      </c>
    </row>
    <row r="19042" spans="2:4">
      <c r="B19042" s="52" t="s">
        <v>41460</v>
      </c>
      <c r="C19042" t="s">
        <v>41461</v>
      </c>
      <c r="D19042" t="s">
        <v>41462</v>
      </c>
    </row>
    <row r="19043" spans="2:4">
      <c r="B19043" s="52" t="s">
        <v>41463</v>
      </c>
      <c r="C19043" t="s">
        <v>41464</v>
      </c>
      <c r="D19043" t="s">
        <v>41459</v>
      </c>
    </row>
    <row r="19044" spans="2:4">
      <c r="B19044" s="52" t="s">
        <v>41465</v>
      </c>
      <c r="C19044" t="s">
        <v>41466</v>
      </c>
      <c r="D19044" t="s">
        <v>41467</v>
      </c>
    </row>
    <row r="19045" spans="2:4">
      <c r="B19045" s="52" t="s">
        <v>41468</v>
      </c>
      <c r="C19045" t="s">
        <v>41469</v>
      </c>
      <c r="D19045" t="s">
        <v>41467</v>
      </c>
    </row>
    <row r="19046" spans="2:4">
      <c r="B19046" s="52" t="s">
        <v>41470</v>
      </c>
      <c r="C19046" t="s">
        <v>41471</v>
      </c>
      <c r="D19046" t="s">
        <v>41472</v>
      </c>
    </row>
    <row r="19047" spans="2:4">
      <c r="B19047" s="52" t="s">
        <v>41473</v>
      </c>
      <c r="C19047" t="s">
        <v>41474</v>
      </c>
      <c r="D19047" t="s">
        <v>41472</v>
      </c>
    </row>
    <row r="19048" spans="2:4">
      <c r="B19048" s="52" t="s">
        <v>41475</v>
      </c>
      <c r="C19048" t="s">
        <v>41476</v>
      </c>
      <c r="D19048" t="s">
        <v>41477</v>
      </c>
    </row>
    <row r="19049" spans="2:4">
      <c r="B19049" s="52" t="s">
        <v>41478</v>
      </c>
      <c r="C19049" t="s">
        <v>41479</v>
      </c>
      <c r="D19049" t="s">
        <v>41477</v>
      </c>
    </row>
    <row r="19050" spans="2:4">
      <c r="B19050" s="52" t="s">
        <v>41480</v>
      </c>
      <c r="C19050" t="s">
        <v>41481</v>
      </c>
      <c r="D19050" t="s">
        <v>41438</v>
      </c>
    </row>
    <row r="19051" spans="2:4">
      <c r="B19051" s="52" t="s">
        <v>41482</v>
      </c>
      <c r="C19051" t="s">
        <v>41425</v>
      </c>
      <c r="D19051" t="s">
        <v>41426</v>
      </c>
    </row>
    <row r="19052" spans="2:4">
      <c r="B19052" s="52" t="s">
        <v>41483</v>
      </c>
      <c r="C19052" t="s">
        <v>41484</v>
      </c>
      <c r="D19052" t="s">
        <v>41485</v>
      </c>
    </row>
    <row r="19053" spans="2:4">
      <c r="B19053" s="52" t="s">
        <v>41486</v>
      </c>
      <c r="C19053" t="s">
        <v>41487</v>
      </c>
      <c r="D19053" t="s">
        <v>41488</v>
      </c>
    </row>
    <row r="19054" spans="2:4">
      <c r="B19054" s="52" t="s">
        <v>41489</v>
      </c>
      <c r="C19054" t="s">
        <v>41490</v>
      </c>
      <c r="D19054" t="s">
        <v>41488</v>
      </c>
    </row>
    <row r="19055" spans="2:4">
      <c r="B19055" s="52" t="s">
        <v>41491</v>
      </c>
      <c r="C19055" t="s">
        <v>41492</v>
      </c>
      <c r="D19055" t="s">
        <v>41493</v>
      </c>
    </row>
    <row r="19056" spans="2:4">
      <c r="B19056" s="52" t="s">
        <v>41494</v>
      </c>
      <c r="C19056" t="s">
        <v>41495</v>
      </c>
      <c r="D19056" t="s">
        <v>41493</v>
      </c>
    </row>
    <row r="19057" spans="2:4">
      <c r="B19057" s="52" t="s">
        <v>41496</v>
      </c>
      <c r="C19057" t="s">
        <v>41497</v>
      </c>
      <c r="D19057" t="s">
        <v>41498</v>
      </c>
    </row>
    <row r="19058" spans="2:4">
      <c r="B19058" s="52" t="s">
        <v>41499</v>
      </c>
      <c r="C19058" t="s">
        <v>41500</v>
      </c>
      <c r="D19058" t="s">
        <v>41501</v>
      </c>
    </row>
    <row r="19059" spans="2:4">
      <c r="B19059" s="52" t="s">
        <v>41502</v>
      </c>
      <c r="C19059" t="s">
        <v>41503</v>
      </c>
      <c r="D19059" t="s">
        <v>41488</v>
      </c>
    </row>
    <row r="19060" spans="2:4">
      <c r="B19060" s="52" t="s">
        <v>41504</v>
      </c>
      <c r="C19060" t="s">
        <v>41505</v>
      </c>
      <c r="D19060" t="s">
        <v>41506</v>
      </c>
    </row>
    <row r="19061" spans="2:4">
      <c r="B19061" s="52" t="s">
        <v>41507</v>
      </c>
      <c r="C19061" t="s">
        <v>41508</v>
      </c>
      <c r="D19061" t="s">
        <v>41509</v>
      </c>
    </row>
    <row r="19062" spans="2:4">
      <c r="B19062" s="52" t="s">
        <v>41510</v>
      </c>
      <c r="C19062" t="s">
        <v>41511</v>
      </c>
      <c r="D19062" t="s">
        <v>41446</v>
      </c>
    </row>
    <row r="19063" spans="2:4">
      <c r="B19063" s="52" t="s">
        <v>41512</v>
      </c>
      <c r="C19063" t="s">
        <v>41513</v>
      </c>
      <c r="D19063" t="s">
        <v>41514</v>
      </c>
    </row>
    <row r="19064" spans="2:4">
      <c r="B19064" s="52" t="s">
        <v>41515</v>
      </c>
      <c r="C19064" t="s">
        <v>41516</v>
      </c>
      <c r="D19064" t="s">
        <v>41509</v>
      </c>
    </row>
    <row r="19065" spans="2:4">
      <c r="B19065" s="52" t="s">
        <v>41517</v>
      </c>
      <c r="C19065" t="s">
        <v>41518</v>
      </c>
      <c r="D19065" t="s">
        <v>41519</v>
      </c>
    </row>
    <row r="19066" spans="2:4">
      <c r="B19066" s="52" t="s">
        <v>41520</v>
      </c>
      <c r="C19066" t="s">
        <v>41521</v>
      </c>
      <c r="D19066" t="s">
        <v>41522</v>
      </c>
    </row>
    <row r="19067" spans="2:4">
      <c r="B19067" s="52" t="s">
        <v>41523</v>
      </c>
      <c r="C19067" t="s">
        <v>41524</v>
      </c>
      <c r="D19067" t="s">
        <v>41525</v>
      </c>
    </row>
    <row r="19068" spans="2:4">
      <c r="B19068" s="52" t="s">
        <v>41526</v>
      </c>
      <c r="C19068" t="s">
        <v>41527</v>
      </c>
      <c r="D19068" t="s">
        <v>41528</v>
      </c>
    </row>
    <row r="19069" spans="2:4">
      <c r="B19069" s="52" t="s">
        <v>41529</v>
      </c>
      <c r="C19069" t="s">
        <v>41530</v>
      </c>
      <c r="D19069" t="s">
        <v>41453</v>
      </c>
    </row>
    <row r="19070" spans="2:4">
      <c r="B19070" s="52" t="s">
        <v>41531</v>
      </c>
      <c r="C19070" t="s">
        <v>41532</v>
      </c>
      <c r="D19070" t="s">
        <v>41528</v>
      </c>
    </row>
    <row r="19071" spans="2:4">
      <c r="B19071" s="52" t="s">
        <v>41533</v>
      </c>
      <c r="C19071" t="s">
        <v>41534</v>
      </c>
      <c r="D19071" t="s">
        <v>41528</v>
      </c>
    </row>
    <row r="19072" spans="2:4">
      <c r="B19072" s="52" t="s">
        <v>41535</v>
      </c>
      <c r="C19072" t="s">
        <v>41536</v>
      </c>
      <c r="D19072" t="s">
        <v>41537</v>
      </c>
    </row>
    <row r="19073" spans="2:4">
      <c r="B19073" s="52" t="s">
        <v>41538</v>
      </c>
      <c r="C19073" t="s">
        <v>41539</v>
      </c>
      <c r="D19073" t="s">
        <v>41537</v>
      </c>
    </row>
    <row r="19074" spans="2:4">
      <c r="B19074" s="52" t="s">
        <v>41540</v>
      </c>
      <c r="C19074" t="s">
        <v>41541</v>
      </c>
      <c r="D19074" t="s">
        <v>41542</v>
      </c>
    </row>
    <row r="19075" spans="2:4">
      <c r="B19075" s="52" t="s">
        <v>41543</v>
      </c>
      <c r="C19075" t="s">
        <v>41544</v>
      </c>
      <c r="D19075" t="s">
        <v>41545</v>
      </c>
    </row>
    <row r="19076" spans="2:4">
      <c r="B19076" s="52" t="s">
        <v>41546</v>
      </c>
      <c r="C19076" t="s">
        <v>41547</v>
      </c>
      <c r="D19076" t="s">
        <v>41528</v>
      </c>
    </row>
    <row r="19077" spans="2:4">
      <c r="B19077" s="52" t="s">
        <v>41548</v>
      </c>
      <c r="C19077" t="s">
        <v>41549</v>
      </c>
      <c r="D19077" t="s">
        <v>41528</v>
      </c>
    </row>
    <row r="19078" spans="2:4">
      <c r="B19078" s="52" t="s">
        <v>41550</v>
      </c>
      <c r="C19078" t="s">
        <v>41551</v>
      </c>
      <c r="D19078" t="s">
        <v>41552</v>
      </c>
    </row>
    <row r="19079" spans="2:4">
      <c r="B19079" s="52" t="s">
        <v>41553</v>
      </c>
      <c r="C19079" t="s">
        <v>41554</v>
      </c>
      <c r="D19079" t="s">
        <v>41555</v>
      </c>
    </row>
    <row r="19080" spans="2:4">
      <c r="B19080" s="52" t="s">
        <v>41556</v>
      </c>
      <c r="C19080" t="s">
        <v>41557</v>
      </c>
      <c r="D19080" t="s">
        <v>41558</v>
      </c>
    </row>
    <row r="19081" spans="2:4">
      <c r="B19081" s="52" t="s">
        <v>41559</v>
      </c>
      <c r="C19081" t="s">
        <v>41560</v>
      </c>
      <c r="D19081" t="s">
        <v>41561</v>
      </c>
    </row>
    <row r="19082" spans="2:4">
      <c r="B19082" s="52" t="s">
        <v>41562</v>
      </c>
      <c r="C19082" t="s">
        <v>41563</v>
      </c>
      <c r="D19082" t="s">
        <v>41564</v>
      </c>
    </row>
    <row r="19083" spans="2:4">
      <c r="B19083" s="52" t="s">
        <v>41565</v>
      </c>
      <c r="C19083" t="s">
        <v>41566</v>
      </c>
      <c r="D19083" t="s">
        <v>41567</v>
      </c>
    </row>
    <row r="19084" spans="2:4">
      <c r="B19084" s="52" t="s">
        <v>41568</v>
      </c>
      <c r="C19084" t="s">
        <v>41569</v>
      </c>
      <c r="D19084" t="s">
        <v>41570</v>
      </c>
    </row>
    <row r="19085" spans="2:4">
      <c r="B19085" s="52" t="s">
        <v>41571</v>
      </c>
      <c r="C19085" t="s">
        <v>41572</v>
      </c>
      <c r="D19085" t="s">
        <v>41570</v>
      </c>
    </row>
    <row r="19086" spans="2:4">
      <c r="B19086" s="52" t="s">
        <v>41573</v>
      </c>
      <c r="C19086" t="s">
        <v>41574</v>
      </c>
      <c r="D19086" t="s">
        <v>41575</v>
      </c>
    </row>
    <row r="19087" spans="2:4">
      <c r="B19087" s="52" t="s">
        <v>41576</v>
      </c>
      <c r="C19087" t="s">
        <v>41577</v>
      </c>
      <c r="D19087" t="s">
        <v>41555</v>
      </c>
    </row>
    <row r="19088" spans="2:4">
      <c r="B19088" s="52" t="s">
        <v>41578</v>
      </c>
      <c r="C19088" t="s">
        <v>41579</v>
      </c>
      <c r="D19088" t="s">
        <v>41580</v>
      </c>
    </row>
    <row r="19089" spans="2:4">
      <c r="B19089" s="52" t="s">
        <v>41581</v>
      </c>
      <c r="C19089" t="s">
        <v>41582</v>
      </c>
      <c r="D19089" t="s">
        <v>41583</v>
      </c>
    </row>
    <row r="19090" spans="2:4">
      <c r="B19090" s="52" t="s">
        <v>41584</v>
      </c>
      <c r="C19090" t="s">
        <v>41585</v>
      </c>
      <c r="D19090" t="s">
        <v>41586</v>
      </c>
    </row>
    <row r="19091" spans="2:4">
      <c r="B19091" s="52" t="s">
        <v>41587</v>
      </c>
      <c r="C19091" t="s">
        <v>41588</v>
      </c>
      <c r="D19091" t="s">
        <v>41589</v>
      </c>
    </row>
    <row r="19092" spans="2:4">
      <c r="B19092" s="52" t="s">
        <v>41590</v>
      </c>
      <c r="C19092" t="s">
        <v>41591</v>
      </c>
      <c r="D19092" t="s">
        <v>41592</v>
      </c>
    </row>
    <row r="19093" spans="2:4">
      <c r="B19093" s="52" t="s">
        <v>41593</v>
      </c>
      <c r="C19093" t="s">
        <v>41594</v>
      </c>
      <c r="D19093" t="s">
        <v>41592</v>
      </c>
    </row>
    <row r="19094" spans="2:4">
      <c r="B19094" s="52" t="s">
        <v>41595</v>
      </c>
      <c r="C19094" t="s">
        <v>41596</v>
      </c>
      <c r="D19094" t="s">
        <v>41592</v>
      </c>
    </row>
    <row r="19095" spans="2:4">
      <c r="B19095" s="52" t="s">
        <v>41597</v>
      </c>
      <c r="C19095" t="s">
        <v>41598</v>
      </c>
      <c r="D19095" t="s">
        <v>41592</v>
      </c>
    </row>
    <row r="19096" spans="2:4">
      <c r="B19096" s="52" t="s">
        <v>41599</v>
      </c>
      <c r="C19096" t="s">
        <v>41600</v>
      </c>
      <c r="D19096" t="s">
        <v>41592</v>
      </c>
    </row>
    <row r="19097" spans="2:4">
      <c r="B19097" s="52" t="s">
        <v>41601</v>
      </c>
      <c r="C19097" t="s">
        <v>41602</v>
      </c>
      <c r="D19097" t="s">
        <v>41603</v>
      </c>
    </row>
    <row r="19098" spans="2:4">
      <c r="B19098" s="52" t="s">
        <v>41604</v>
      </c>
      <c r="C19098" t="s">
        <v>41605</v>
      </c>
      <c r="D19098" t="s">
        <v>41606</v>
      </c>
    </row>
    <row r="19099" spans="2:4">
      <c r="B19099" s="52" t="s">
        <v>41607</v>
      </c>
      <c r="C19099" t="s">
        <v>41608</v>
      </c>
      <c r="D19099" t="s">
        <v>41592</v>
      </c>
    </row>
    <row r="19100" spans="2:4">
      <c r="B19100" s="52" t="s">
        <v>41609</v>
      </c>
      <c r="C19100" t="s">
        <v>41610</v>
      </c>
      <c r="D19100" t="s">
        <v>41603</v>
      </c>
    </row>
    <row r="19101" spans="2:4">
      <c r="B19101" s="52" t="s">
        <v>41611</v>
      </c>
      <c r="C19101" t="s">
        <v>41612</v>
      </c>
      <c r="D19101" t="s">
        <v>41613</v>
      </c>
    </row>
    <row r="19102" spans="2:4">
      <c r="B19102" s="52" t="s">
        <v>41614</v>
      </c>
      <c r="C19102" t="s">
        <v>41615</v>
      </c>
      <c r="D19102" t="s">
        <v>41616</v>
      </c>
    </row>
    <row r="19103" spans="2:4">
      <c r="B19103" s="52" t="s">
        <v>41617</v>
      </c>
      <c r="C19103" t="s">
        <v>41618</v>
      </c>
      <c r="D19103" t="s">
        <v>41619</v>
      </c>
    </row>
    <row r="19104" spans="2:4">
      <c r="B19104" s="52" t="s">
        <v>41620</v>
      </c>
      <c r="C19104" t="s">
        <v>41621</v>
      </c>
      <c r="D19104" t="s">
        <v>41619</v>
      </c>
    </row>
    <row r="19105" spans="2:4">
      <c r="B19105" s="52" t="s">
        <v>41622</v>
      </c>
      <c r="C19105" t="s">
        <v>41623</v>
      </c>
      <c r="D19105" t="s">
        <v>41619</v>
      </c>
    </row>
    <row r="19106" spans="2:4">
      <c r="B19106" s="52" t="s">
        <v>41624</v>
      </c>
      <c r="C19106" t="s">
        <v>41625</v>
      </c>
      <c r="D19106" t="s">
        <v>41626</v>
      </c>
    </row>
    <row r="19107" spans="2:4">
      <c r="B19107" s="52" t="s">
        <v>41627</v>
      </c>
      <c r="C19107" t="s">
        <v>41628</v>
      </c>
      <c r="D19107" t="s">
        <v>41613</v>
      </c>
    </row>
    <row r="19108" spans="2:4">
      <c r="B19108" s="52" t="s">
        <v>41629</v>
      </c>
      <c r="C19108" t="s">
        <v>41630</v>
      </c>
      <c r="D19108" t="s">
        <v>41619</v>
      </c>
    </row>
    <row r="19109" spans="2:4">
      <c r="B19109" s="52" t="s">
        <v>41631</v>
      </c>
      <c r="C19109" t="s">
        <v>41632</v>
      </c>
      <c r="D19109" t="s">
        <v>41619</v>
      </c>
    </row>
    <row r="19110" spans="2:4">
      <c r="B19110" s="52" t="s">
        <v>41633</v>
      </c>
      <c r="C19110" t="s">
        <v>41634</v>
      </c>
      <c r="D19110" t="s">
        <v>41619</v>
      </c>
    </row>
    <row r="19111" spans="2:4">
      <c r="B19111" s="52" t="s">
        <v>41635</v>
      </c>
      <c r="C19111" t="s">
        <v>41636</v>
      </c>
      <c r="D19111" t="s">
        <v>41472</v>
      </c>
    </row>
    <row r="19112" spans="2:4">
      <c r="B19112" s="52" t="s">
        <v>41637</v>
      </c>
      <c r="C19112" t="s">
        <v>41638</v>
      </c>
      <c r="D19112" t="s">
        <v>41619</v>
      </c>
    </row>
    <row r="19113" spans="2:4">
      <c r="B19113" s="52" t="s">
        <v>41639</v>
      </c>
      <c r="C19113" t="s">
        <v>41640</v>
      </c>
      <c r="D19113" t="s">
        <v>41641</v>
      </c>
    </row>
    <row r="19114" spans="2:4">
      <c r="B19114" s="52" t="s">
        <v>41642</v>
      </c>
      <c r="C19114" t="s">
        <v>41643</v>
      </c>
      <c r="D19114" t="s">
        <v>41619</v>
      </c>
    </row>
    <row r="19115" spans="2:4">
      <c r="B19115" s="52" t="s">
        <v>41644</v>
      </c>
      <c r="C19115" t="s">
        <v>41645</v>
      </c>
      <c r="D19115" t="s">
        <v>41646</v>
      </c>
    </row>
    <row r="19116" spans="2:4">
      <c r="B19116" s="52" t="s">
        <v>41647</v>
      </c>
      <c r="C19116" t="s">
        <v>41648</v>
      </c>
      <c r="D19116" t="s">
        <v>41619</v>
      </c>
    </row>
    <row r="19117" spans="2:4">
      <c r="B19117" s="52" t="s">
        <v>41649</v>
      </c>
      <c r="C19117" t="s">
        <v>41650</v>
      </c>
      <c r="D19117" t="s">
        <v>41616</v>
      </c>
    </row>
    <row r="19118" spans="2:4">
      <c r="B19118" s="52" t="s">
        <v>41651</v>
      </c>
      <c r="C19118" t="s">
        <v>41652</v>
      </c>
      <c r="D19118" t="s">
        <v>41653</v>
      </c>
    </row>
    <row r="19119" spans="2:4">
      <c r="B19119" s="52" t="s">
        <v>41654</v>
      </c>
      <c r="C19119" t="s">
        <v>41655</v>
      </c>
      <c r="D19119" t="s">
        <v>41656</v>
      </c>
    </row>
    <row r="19120" spans="2:4">
      <c r="B19120" s="52" t="s">
        <v>41657</v>
      </c>
      <c r="C19120" t="s">
        <v>41658</v>
      </c>
      <c r="D19120" t="s">
        <v>41653</v>
      </c>
    </row>
    <row r="19121" spans="2:4">
      <c r="B19121" s="52" t="s">
        <v>41659</v>
      </c>
      <c r="C19121" t="s">
        <v>41660</v>
      </c>
      <c r="D19121" t="s">
        <v>41661</v>
      </c>
    </row>
    <row r="19122" spans="2:4">
      <c r="B19122" s="52" t="s">
        <v>41662</v>
      </c>
      <c r="C19122" t="s">
        <v>41663</v>
      </c>
      <c r="D19122" t="s">
        <v>41653</v>
      </c>
    </row>
    <row r="19123" spans="2:4">
      <c r="B19123" s="52" t="s">
        <v>41664</v>
      </c>
      <c r="C19123" t="s">
        <v>41665</v>
      </c>
      <c r="D19123" t="s">
        <v>41653</v>
      </c>
    </row>
    <row r="19124" spans="2:4">
      <c r="B19124" s="52" t="s">
        <v>41666</v>
      </c>
      <c r="C19124" t="s">
        <v>41667</v>
      </c>
      <c r="D19124" t="s">
        <v>41653</v>
      </c>
    </row>
    <row r="19125" spans="2:4">
      <c r="B19125" s="52" t="s">
        <v>41668</v>
      </c>
      <c r="C19125" t="s">
        <v>41669</v>
      </c>
      <c r="D19125" t="s">
        <v>41653</v>
      </c>
    </row>
    <row r="19126" spans="2:4">
      <c r="B19126" s="52" t="s">
        <v>41670</v>
      </c>
      <c r="C19126" t="s">
        <v>41671</v>
      </c>
      <c r="D19126" t="s">
        <v>41653</v>
      </c>
    </row>
    <row r="19127" spans="2:4">
      <c r="B19127" s="52" t="s">
        <v>41672</v>
      </c>
      <c r="C19127" t="s">
        <v>41673</v>
      </c>
      <c r="D19127" t="s">
        <v>41653</v>
      </c>
    </row>
    <row r="19128" spans="2:4">
      <c r="B19128" s="52" t="s">
        <v>41674</v>
      </c>
      <c r="C19128" t="s">
        <v>41675</v>
      </c>
      <c r="D19128" t="s">
        <v>41653</v>
      </c>
    </row>
    <row r="19129" spans="2:4">
      <c r="B19129" s="52" t="s">
        <v>41676</v>
      </c>
      <c r="C19129" t="s">
        <v>41677</v>
      </c>
      <c r="D19129" t="s">
        <v>41678</v>
      </c>
    </row>
    <row r="19130" spans="2:4">
      <c r="B19130" s="52" t="s">
        <v>41679</v>
      </c>
      <c r="C19130" t="s">
        <v>41680</v>
      </c>
      <c r="D19130" t="s">
        <v>41681</v>
      </c>
    </row>
    <row r="19131" spans="2:4">
      <c r="B19131" s="52" t="s">
        <v>41682</v>
      </c>
      <c r="C19131" t="s">
        <v>41683</v>
      </c>
      <c r="D19131" t="s">
        <v>41684</v>
      </c>
    </row>
    <row r="19132" spans="2:4">
      <c r="B19132" s="52" t="s">
        <v>41685</v>
      </c>
      <c r="C19132" t="s">
        <v>41686</v>
      </c>
      <c r="D19132" t="s">
        <v>41687</v>
      </c>
    </row>
    <row r="19133" spans="2:4">
      <c r="B19133" s="52" t="s">
        <v>41688</v>
      </c>
      <c r="C19133" t="s">
        <v>41689</v>
      </c>
      <c r="D19133" t="s">
        <v>41690</v>
      </c>
    </row>
    <row r="19134" spans="2:4">
      <c r="B19134" s="52" t="s">
        <v>41691</v>
      </c>
      <c r="C19134" t="s">
        <v>41692</v>
      </c>
      <c r="D19134" t="s">
        <v>41690</v>
      </c>
    </row>
    <row r="19135" spans="2:4">
      <c r="B19135" s="52" t="s">
        <v>41693</v>
      </c>
      <c r="C19135" t="s">
        <v>41694</v>
      </c>
      <c r="D19135" t="s">
        <v>41695</v>
      </c>
    </row>
    <row r="19136" spans="2:4">
      <c r="B19136" s="52" t="s">
        <v>41696</v>
      </c>
      <c r="C19136" t="s">
        <v>41697</v>
      </c>
      <c r="D19136" t="s">
        <v>41698</v>
      </c>
    </row>
    <row r="19137" spans="2:4">
      <c r="B19137" s="52" t="s">
        <v>41699</v>
      </c>
      <c r="C19137" t="s">
        <v>41700</v>
      </c>
      <c r="D19137" t="s">
        <v>41501</v>
      </c>
    </row>
    <row r="19138" spans="2:4">
      <c r="B19138" s="52" t="s">
        <v>41701</v>
      </c>
      <c r="C19138" t="s">
        <v>41551</v>
      </c>
      <c r="D19138" t="s">
        <v>41552</v>
      </c>
    </row>
    <row r="19139" spans="2:4">
      <c r="B19139" s="52" t="s">
        <v>41702</v>
      </c>
      <c r="C19139" t="s">
        <v>41554</v>
      </c>
      <c r="D19139" t="s">
        <v>41555</v>
      </c>
    </row>
    <row r="19140" spans="2:4">
      <c r="B19140" s="52" t="s">
        <v>41703</v>
      </c>
      <c r="C19140" t="s">
        <v>41557</v>
      </c>
      <c r="D19140" t="s">
        <v>41558</v>
      </c>
    </row>
    <row r="19141" spans="2:4">
      <c r="B19141" s="52" t="s">
        <v>41704</v>
      </c>
      <c r="C19141" t="s">
        <v>41560</v>
      </c>
      <c r="D19141" t="s">
        <v>41561</v>
      </c>
    </row>
    <row r="19142" spans="2:4">
      <c r="B19142" s="52" t="s">
        <v>41705</v>
      </c>
      <c r="C19142" t="s">
        <v>41563</v>
      </c>
      <c r="D19142" t="s">
        <v>41564</v>
      </c>
    </row>
    <row r="19143" spans="2:4">
      <c r="B19143" s="52" t="s">
        <v>41706</v>
      </c>
      <c r="C19143" t="s">
        <v>41563</v>
      </c>
      <c r="D19143" t="s">
        <v>41564</v>
      </c>
    </row>
    <row r="19144" spans="2:4">
      <c r="B19144" s="52" t="s">
        <v>41707</v>
      </c>
      <c r="C19144" t="s">
        <v>41566</v>
      </c>
      <c r="D19144" t="s">
        <v>41567</v>
      </c>
    </row>
    <row r="19145" spans="2:4">
      <c r="B19145" s="52" t="s">
        <v>41708</v>
      </c>
      <c r="C19145" t="s">
        <v>41569</v>
      </c>
      <c r="D19145" t="s">
        <v>41570</v>
      </c>
    </row>
    <row r="19146" spans="2:4">
      <c r="B19146" s="52" t="s">
        <v>41709</v>
      </c>
      <c r="C19146" t="s">
        <v>41572</v>
      </c>
      <c r="D19146" t="s">
        <v>41570</v>
      </c>
    </row>
    <row r="19147" spans="2:4">
      <c r="B19147" s="52" t="s">
        <v>41710</v>
      </c>
      <c r="C19147" t="s">
        <v>41574</v>
      </c>
      <c r="D19147" t="s">
        <v>41575</v>
      </c>
    </row>
    <row r="19148" spans="2:4">
      <c r="B19148" s="52" t="s">
        <v>41711</v>
      </c>
      <c r="C19148" t="s">
        <v>41577</v>
      </c>
      <c r="D19148" t="s">
        <v>41555</v>
      </c>
    </row>
    <row r="19149" spans="2:4">
      <c r="B19149" s="52" t="s">
        <v>41712</v>
      </c>
      <c r="C19149" t="s">
        <v>41579</v>
      </c>
      <c r="D19149" t="s">
        <v>41580</v>
      </c>
    </row>
    <row r="19150" spans="2:4">
      <c r="B19150" s="52" t="s">
        <v>41713</v>
      </c>
      <c r="C19150" t="s">
        <v>41582</v>
      </c>
      <c r="D19150" t="s">
        <v>41583</v>
      </c>
    </row>
    <row r="19151" spans="2:4">
      <c r="B19151" s="52" t="s">
        <v>41714</v>
      </c>
      <c r="C19151" t="s">
        <v>41585</v>
      </c>
      <c r="D19151" t="s">
        <v>41586</v>
      </c>
    </row>
    <row r="19152" spans="2:4">
      <c r="B19152" s="52" t="s">
        <v>41715</v>
      </c>
      <c r="C19152" t="s">
        <v>41588</v>
      </c>
      <c r="D19152" t="s">
        <v>41589</v>
      </c>
    </row>
    <row r="19153" spans="2:4">
      <c r="B19153" s="52" t="s">
        <v>41716</v>
      </c>
      <c r="C19153" t="s">
        <v>41591</v>
      </c>
      <c r="D19153" t="s">
        <v>41592</v>
      </c>
    </row>
    <row r="19154" spans="2:4">
      <c r="B19154" s="52" t="s">
        <v>41717</v>
      </c>
      <c r="C19154" t="s">
        <v>41594</v>
      </c>
      <c r="D19154" t="s">
        <v>41592</v>
      </c>
    </row>
    <row r="19155" spans="2:4">
      <c r="B19155" s="52" t="s">
        <v>41718</v>
      </c>
      <c r="C19155" t="s">
        <v>41596</v>
      </c>
      <c r="D19155" t="s">
        <v>41592</v>
      </c>
    </row>
    <row r="19156" spans="2:4">
      <c r="B19156" s="52" t="s">
        <v>41719</v>
      </c>
      <c r="C19156" t="s">
        <v>41598</v>
      </c>
      <c r="D19156" t="s">
        <v>41592</v>
      </c>
    </row>
    <row r="19157" spans="2:4">
      <c r="B19157" s="52" t="s">
        <v>41720</v>
      </c>
      <c r="C19157" t="s">
        <v>41600</v>
      </c>
      <c r="D19157" t="s">
        <v>41592</v>
      </c>
    </row>
    <row r="19158" spans="2:4">
      <c r="B19158" s="52" t="s">
        <v>41721</v>
      </c>
      <c r="C19158" t="s">
        <v>41602</v>
      </c>
      <c r="D19158" t="s">
        <v>41603</v>
      </c>
    </row>
    <row r="19159" spans="2:4">
      <c r="B19159" s="52" t="s">
        <v>41722</v>
      </c>
      <c r="C19159" t="s">
        <v>41605</v>
      </c>
      <c r="D19159" t="s">
        <v>41606</v>
      </c>
    </row>
    <row r="19160" spans="2:4">
      <c r="B19160" s="52" t="s">
        <v>41723</v>
      </c>
      <c r="C19160" t="s">
        <v>41608</v>
      </c>
      <c r="D19160" t="s">
        <v>41592</v>
      </c>
    </row>
    <row r="19161" spans="2:4">
      <c r="B19161" s="52" t="s">
        <v>41724</v>
      </c>
      <c r="C19161" t="s">
        <v>41610</v>
      </c>
      <c r="D19161" t="s">
        <v>41603</v>
      </c>
    </row>
    <row r="19162" spans="2:4">
      <c r="B19162" s="52" t="s">
        <v>41725</v>
      </c>
      <c r="C19162" t="s">
        <v>41612</v>
      </c>
      <c r="D19162" t="s">
        <v>41613</v>
      </c>
    </row>
    <row r="19163" spans="2:4">
      <c r="B19163" s="52" t="s">
        <v>41726</v>
      </c>
      <c r="C19163" t="s">
        <v>41615</v>
      </c>
      <c r="D19163" t="s">
        <v>41616</v>
      </c>
    </row>
    <row r="19164" spans="2:4">
      <c r="B19164" s="52" t="s">
        <v>41727</v>
      </c>
      <c r="C19164" t="s">
        <v>41618</v>
      </c>
      <c r="D19164" t="s">
        <v>41619</v>
      </c>
    </row>
    <row r="19165" spans="2:4">
      <c r="B19165" s="52" t="s">
        <v>41728</v>
      </c>
      <c r="C19165" t="s">
        <v>41621</v>
      </c>
      <c r="D19165" t="s">
        <v>41619</v>
      </c>
    </row>
    <row r="19166" spans="2:4">
      <c r="B19166" s="52" t="s">
        <v>41729</v>
      </c>
      <c r="C19166" t="s">
        <v>41623</v>
      </c>
      <c r="D19166" t="s">
        <v>41619</v>
      </c>
    </row>
    <row r="19167" spans="2:4">
      <c r="B19167" s="52" t="s">
        <v>41730</v>
      </c>
      <c r="C19167" t="s">
        <v>41625</v>
      </c>
      <c r="D19167" t="s">
        <v>41626</v>
      </c>
    </row>
    <row r="19168" spans="2:4">
      <c r="B19168" s="52" t="s">
        <v>41731</v>
      </c>
      <c r="C19168" t="s">
        <v>41628</v>
      </c>
      <c r="D19168" t="s">
        <v>41613</v>
      </c>
    </row>
    <row r="19169" spans="2:4">
      <c r="B19169" s="52" t="s">
        <v>41732</v>
      </c>
      <c r="C19169" t="s">
        <v>41630</v>
      </c>
      <c r="D19169" t="s">
        <v>41619</v>
      </c>
    </row>
    <row r="19170" spans="2:4">
      <c r="B19170" s="52" t="s">
        <v>41733</v>
      </c>
      <c r="C19170" t="s">
        <v>41632</v>
      </c>
      <c r="D19170" t="s">
        <v>41619</v>
      </c>
    </row>
    <row r="19171" spans="2:4">
      <c r="B19171" s="52" t="s">
        <v>41734</v>
      </c>
      <c r="C19171" t="s">
        <v>41634</v>
      </c>
      <c r="D19171" t="s">
        <v>41619</v>
      </c>
    </row>
    <row r="19172" spans="2:4">
      <c r="B19172" s="52" t="s">
        <v>41735</v>
      </c>
      <c r="C19172" t="s">
        <v>41638</v>
      </c>
      <c r="D19172" t="s">
        <v>41619</v>
      </c>
    </row>
    <row r="19173" spans="2:4">
      <c r="B19173" s="52" t="s">
        <v>41736</v>
      </c>
      <c r="C19173" t="s">
        <v>41640</v>
      </c>
      <c r="D19173" t="s">
        <v>41641</v>
      </c>
    </row>
    <row r="19174" spans="2:4">
      <c r="B19174" s="52" t="s">
        <v>41737</v>
      </c>
      <c r="C19174" t="s">
        <v>41643</v>
      </c>
      <c r="D19174" t="s">
        <v>41619</v>
      </c>
    </row>
    <row r="19175" spans="2:4">
      <c r="B19175" s="52" t="s">
        <v>41738</v>
      </c>
      <c r="C19175" t="s">
        <v>41645</v>
      </c>
      <c r="D19175" t="s">
        <v>41646</v>
      </c>
    </row>
    <row r="19176" spans="2:4">
      <c r="B19176" s="52" t="s">
        <v>41739</v>
      </c>
      <c r="C19176" t="s">
        <v>41648</v>
      </c>
      <c r="D19176" t="s">
        <v>41619</v>
      </c>
    </row>
    <row r="19177" spans="2:4">
      <c r="B19177" s="52" t="s">
        <v>41740</v>
      </c>
      <c r="C19177" t="s">
        <v>41650</v>
      </c>
      <c r="D19177" t="s">
        <v>41616</v>
      </c>
    </row>
    <row r="19178" spans="2:4">
      <c r="B19178" s="52" t="s">
        <v>41741</v>
      </c>
      <c r="C19178" t="s">
        <v>41652</v>
      </c>
      <c r="D19178" t="s">
        <v>41653</v>
      </c>
    </row>
    <row r="19179" spans="2:4">
      <c r="B19179" s="52" t="s">
        <v>41742</v>
      </c>
      <c r="C19179" t="s">
        <v>41655</v>
      </c>
      <c r="D19179" t="s">
        <v>41656</v>
      </c>
    </row>
    <row r="19180" spans="2:4">
      <c r="B19180" s="52" t="s">
        <v>41743</v>
      </c>
      <c r="C19180" t="s">
        <v>41658</v>
      </c>
      <c r="D19180" t="s">
        <v>41653</v>
      </c>
    </row>
    <row r="19181" spans="2:4">
      <c r="B19181" s="52" t="s">
        <v>41744</v>
      </c>
      <c r="C19181" t="s">
        <v>41660</v>
      </c>
      <c r="D19181" t="s">
        <v>41661</v>
      </c>
    </row>
    <row r="19182" spans="2:4">
      <c r="B19182" s="52" t="s">
        <v>41745</v>
      </c>
      <c r="C19182" t="s">
        <v>41663</v>
      </c>
      <c r="D19182" t="s">
        <v>41653</v>
      </c>
    </row>
    <row r="19183" spans="2:4">
      <c r="B19183" s="52" t="s">
        <v>41746</v>
      </c>
      <c r="C19183" t="s">
        <v>41665</v>
      </c>
      <c r="D19183" t="s">
        <v>41653</v>
      </c>
    </row>
    <row r="19184" spans="2:4">
      <c r="B19184" s="52" t="s">
        <v>41747</v>
      </c>
      <c r="C19184" t="s">
        <v>41667</v>
      </c>
      <c r="D19184" t="s">
        <v>41653</v>
      </c>
    </row>
    <row r="19185" spans="2:4">
      <c r="B19185" s="52" t="s">
        <v>41748</v>
      </c>
      <c r="C19185" t="s">
        <v>41669</v>
      </c>
      <c r="D19185" t="s">
        <v>41653</v>
      </c>
    </row>
    <row r="19186" spans="2:4">
      <c r="B19186" s="52" t="s">
        <v>41749</v>
      </c>
      <c r="C19186" t="s">
        <v>41671</v>
      </c>
      <c r="D19186" t="s">
        <v>41653</v>
      </c>
    </row>
    <row r="19187" spans="2:4">
      <c r="B19187" s="52" t="s">
        <v>41750</v>
      </c>
      <c r="C19187" t="s">
        <v>41671</v>
      </c>
      <c r="D19187" t="s">
        <v>41653</v>
      </c>
    </row>
    <row r="19188" spans="2:4">
      <c r="B19188" s="52" t="s">
        <v>41751</v>
      </c>
      <c r="C19188" t="s">
        <v>41673</v>
      </c>
      <c r="D19188" t="s">
        <v>41653</v>
      </c>
    </row>
    <row r="19189" spans="2:4">
      <c r="B19189" s="52" t="s">
        <v>41752</v>
      </c>
      <c r="C19189" t="s">
        <v>41675</v>
      </c>
      <c r="D19189" t="s">
        <v>41653</v>
      </c>
    </row>
    <row r="19190" spans="2:4">
      <c r="B19190" s="52" t="s">
        <v>41753</v>
      </c>
      <c r="C19190" t="s">
        <v>41677</v>
      </c>
      <c r="D19190" t="s">
        <v>41678</v>
      </c>
    </row>
    <row r="19191" spans="2:4">
      <c r="B19191" s="52" t="s">
        <v>41754</v>
      </c>
      <c r="C19191" t="s">
        <v>41680</v>
      </c>
      <c r="D19191" t="s">
        <v>41681</v>
      </c>
    </row>
    <row r="19192" spans="2:4">
      <c r="B19192" s="52" t="s">
        <v>41755</v>
      </c>
      <c r="C19192" t="s">
        <v>41683</v>
      </c>
      <c r="D19192" t="s">
        <v>41684</v>
      </c>
    </row>
    <row r="19193" spans="2:4">
      <c r="B19193" s="52" t="s">
        <v>41756</v>
      </c>
      <c r="C19193" t="s">
        <v>41757</v>
      </c>
      <c r="D19193" t="s">
        <v>41758</v>
      </c>
    </row>
    <row r="19194" spans="2:4">
      <c r="B19194" s="52" t="s">
        <v>41759</v>
      </c>
      <c r="C19194" t="s">
        <v>41760</v>
      </c>
      <c r="D19194" t="s">
        <v>41761</v>
      </c>
    </row>
    <row r="19195" spans="2:4">
      <c r="B19195" s="52" t="s">
        <v>41762</v>
      </c>
      <c r="C19195" t="s">
        <v>41763</v>
      </c>
      <c r="D19195" t="s">
        <v>41764</v>
      </c>
    </row>
    <row r="19196" spans="2:4">
      <c r="B19196" s="52" t="s">
        <v>41765</v>
      </c>
      <c r="C19196" t="s">
        <v>41766</v>
      </c>
      <c r="D19196" t="s">
        <v>41426</v>
      </c>
    </row>
    <row r="19197" spans="2:4">
      <c r="B19197" s="52" t="s">
        <v>41767</v>
      </c>
      <c r="C19197" t="s">
        <v>41768</v>
      </c>
      <c r="D19197" t="s">
        <v>41426</v>
      </c>
    </row>
    <row r="19198" spans="2:4">
      <c r="B19198" s="52" t="s">
        <v>41769</v>
      </c>
      <c r="C19198" t="s">
        <v>41770</v>
      </c>
      <c r="D19198" t="s">
        <v>41426</v>
      </c>
    </row>
    <row r="19199" spans="2:4">
      <c r="B19199" s="52" t="s">
        <v>41771</v>
      </c>
      <c r="C19199" t="s">
        <v>41772</v>
      </c>
      <c r="D19199" t="s">
        <v>41426</v>
      </c>
    </row>
    <row r="19200" spans="2:4">
      <c r="B19200" s="52" t="s">
        <v>41773</v>
      </c>
      <c r="C19200" t="s">
        <v>41774</v>
      </c>
      <c r="D19200" t="s">
        <v>41426</v>
      </c>
    </row>
    <row r="19201" spans="2:4">
      <c r="B19201" s="52" t="s">
        <v>41775</v>
      </c>
      <c r="C19201" t="s">
        <v>41776</v>
      </c>
      <c r="D19201" t="s">
        <v>41426</v>
      </c>
    </row>
    <row r="19202" spans="2:4">
      <c r="B19202" s="52" t="s">
        <v>41777</v>
      </c>
      <c r="C19202" t="s">
        <v>41778</v>
      </c>
      <c r="D19202" t="s">
        <v>41426</v>
      </c>
    </row>
    <row r="19203" spans="2:4">
      <c r="B19203" s="52" t="s">
        <v>41779</v>
      </c>
      <c r="C19203" t="s">
        <v>41780</v>
      </c>
      <c r="D19203" t="s">
        <v>41426</v>
      </c>
    </row>
    <row r="19204" spans="2:4">
      <c r="B19204" s="52" t="s">
        <v>41781</v>
      </c>
      <c r="C19204" t="s">
        <v>41782</v>
      </c>
      <c r="D19204" t="s">
        <v>41453</v>
      </c>
    </row>
    <row r="19205" spans="2:4">
      <c r="B19205" s="52" t="s">
        <v>41783</v>
      </c>
      <c r="C19205" t="s">
        <v>41784</v>
      </c>
      <c r="D19205" t="s">
        <v>41785</v>
      </c>
    </row>
    <row r="19206" spans="2:4">
      <c r="B19206" s="52" t="s">
        <v>41786</v>
      </c>
      <c r="C19206" t="s">
        <v>41787</v>
      </c>
      <c r="D19206" t="s">
        <v>41788</v>
      </c>
    </row>
    <row r="19207" spans="2:4">
      <c r="B19207" s="52" t="s">
        <v>41789</v>
      </c>
      <c r="C19207" t="s">
        <v>41790</v>
      </c>
      <c r="D19207" t="s">
        <v>41791</v>
      </c>
    </row>
    <row r="19208" spans="2:4">
      <c r="B19208" s="52" t="s">
        <v>41792</v>
      </c>
      <c r="C19208" t="s">
        <v>41793</v>
      </c>
      <c r="D19208" t="s">
        <v>41794</v>
      </c>
    </row>
    <row r="19209" spans="2:4">
      <c r="B19209" s="52" t="s">
        <v>41795</v>
      </c>
      <c r="C19209" t="s">
        <v>41796</v>
      </c>
      <c r="D19209" t="s">
        <v>41797</v>
      </c>
    </row>
    <row r="19210" spans="2:4">
      <c r="B19210" s="52" t="s">
        <v>41798</v>
      </c>
      <c r="C19210" t="s">
        <v>41799</v>
      </c>
      <c r="D19210" t="s">
        <v>41800</v>
      </c>
    </row>
    <row r="19211" spans="2:4">
      <c r="B19211" s="52" t="s">
        <v>41801</v>
      </c>
      <c r="C19211" t="s">
        <v>41802</v>
      </c>
      <c r="D19211" t="s">
        <v>41800</v>
      </c>
    </row>
    <row r="19212" spans="2:4">
      <c r="B19212" s="52" t="s">
        <v>41803</v>
      </c>
      <c r="C19212" t="s">
        <v>41804</v>
      </c>
      <c r="D19212" t="s">
        <v>41800</v>
      </c>
    </row>
    <row r="19213" spans="2:4">
      <c r="B19213" s="52" t="s">
        <v>41805</v>
      </c>
      <c r="C19213" t="s">
        <v>41806</v>
      </c>
      <c r="D19213" t="s">
        <v>41800</v>
      </c>
    </row>
    <row r="19214" spans="2:4">
      <c r="B19214" s="52" t="s">
        <v>41807</v>
      </c>
      <c r="C19214" t="s">
        <v>41808</v>
      </c>
      <c r="D19214" t="s">
        <v>41800</v>
      </c>
    </row>
    <row r="19215" spans="2:4">
      <c r="B19215" s="52" t="s">
        <v>41809</v>
      </c>
      <c r="C19215" t="s">
        <v>41810</v>
      </c>
      <c r="D19215" t="s">
        <v>41800</v>
      </c>
    </row>
    <row r="19216" spans="2:4">
      <c r="B19216" s="52" t="s">
        <v>41811</v>
      </c>
      <c r="C19216" t="s">
        <v>41812</v>
      </c>
      <c r="D19216" t="s">
        <v>41800</v>
      </c>
    </row>
    <row r="19217" spans="2:4">
      <c r="B19217" s="52" t="s">
        <v>41813</v>
      </c>
      <c r="C19217" t="s">
        <v>41814</v>
      </c>
      <c r="D19217" t="s">
        <v>41815</v>
      </c>
    </row>
    <row r="19218" spans="2:4">
      <c r="B19218" s="52" t="s">
        <v>41816</v>
      </c>
      <c r="C19218" t="s">
        <v>41817</v>
      </c>
      <c r="D19218" t="s">
        <v>41818</v>
      </c>
    </row>
    <row r="19219" spans="2:4">
      <c r="B19219" s="52" t="s">
        <v>41819</v>
      </c>
      <c r="C19219" t="s">
        <v>41820</v>
      </c>
      <c r="D19219" t="s">
        <v>41818</v>
      </c>
    </row>
    <row r="19220" spans="2:4">
      <c r="B19220" s="52" t="s">
        <v>41821</v>
      </c>
      <c r="C19220" t="s">
        <v>41822</v>
      </c>
      <c r="D19220" t="s">
        <v>41823</v>
      </c>
    </row>
    <row r="19221" spans="2:4">
      <c r="B19221" s="52" t="s">
        <v>41824</v>
      </c>
      <c r="C19221" t="s">
        <v>41825</v>
      </c>
      <c r="D19221" t="s">
        <v>41823</v>
      </c>
    </row>
    <row r="19222" spans="2:4">
      <c r="B19222" s="52" t="s">
        <v>41826</v>
      </c>
      <c r="C19222" t="s">
        <v>41827</v>
      </c>
      <c r="D19222" t="s">
        <v>41823</v>
      </c>
    </row>
    <row r="19223" spans="2:4">
      <c r="B19223" s="52" t="s">
        <v>41828</v>
      </c>
      <c r="C19223" t="s">
        <v>41829</v>
      </c>
      <c r="D19223" t="s">
        <v>41823</v>
      </c>
    </row>
    <row r="19224" spans="2:4">
      <c r="B19224" s="52" t="s">
        <v>41830</v>
      </c>
      <c r="C19224" t="s">
        <v>41831</v>
      </c>
      <c r="D19224" t="s">
        <v>41823</v>
      </c>
    </row>
    <row r="19225" spans="2:4">
      <c r="B19225" s="52" t="s">
        <v>41832</v>
      </c>
      <c r="C19225" t="s">
        <v>41833</v>
      </c>
      <c r="D19225" t="s">
        <v>41823</v>
      </c>
    </row>
    <row r="19226" spans="2:4">
      <c r="B19226" s="52" t="s">
        <v>41834</v>
      </c>
      <c r="C19226" t="s">
        <v>41835</v>
      </c>
      <c r="D19226" t="s">
        <v>41823</v>
      </c>
    </row>
    <row r="19227" spans="2:4">
      <c r="B19227" s="52" t="s">
        <v>41836</v>
      </c>
      <c r="C19227" t="s">
        <v>41837</v>
      </c>
      <c r="D19227" t="s">
        <v>41838</v>
      </c>
    </row>
    <row r="19228" spans="2:4">
      <c r="B19228" s="52" t="s">
        <v>41839</v>
      </c>
      <c r="C19228" t="s">
        <v>41840</v>
      </c>
      <c r="D19228" t="s">
        <v>41841</v>
      </c>
    </row>
    <row r="19229" spans="2:4">
      <c r="B19229" s="52" t="s">
        <v>41842</v>
      </c>
      <c r="C19229" t="s">
        <v>41843</v>
      </c>
      <c r="D19229" t="s">
        <v>41841</v>
      </c>
    </row>
    <row r="19230" spans="2:4">
      <c r="B19230" s="52" t="s">
        <v>41844</v>
      </c>
      <c r="C19230" t="s">
        <v>41845</v>
      </c>
      <c r="D19230" t="s">
        <v>41846</v>
      </c>
    </row>
    <row r="19231" spans="2:4">
      <c r="B19231" s="52" t="s">
        <v>41847</v>
      </c>
      <c r="C19231" t="s">
        <v>41848</v>
      </c>
      <c r="D19231" t="s">
        <v>41846</v>
      </c>
    </row>
    <row r="19232" spans="2:4">
      <c r="B19232" s="52" t="s">
        <v>41849</v>
      </c>
      <c r="C19232" t="s">
        <v>41850</v>
      </c>
      <c r="D19232" t="s">
        <v>41851</v>
      </c>
    </row>
    <row r="19233" spans="2:4">
      <c r="B19233" s="52" t="s">
        <v>41852</v>
      </c>
      <c r="C19233" t="s">
        <v>41853</v>
      </c>
      <c r="D19233" t="s">
        <v>41854</v>
      </c>
    </row>
    <row r="19234" spans="2:4">
      <c r="B19234" s="52" t="s">
        <v>41855</v>
      </c>
      <c r="C19234" t="s">
        <v>41856</v>
      </c>
      <c r="D19234" t="s">
        <v>41857</v>
      </c>
    </row>
    <row r="19235" spans="2:4">
      <c r="B19235" s="52" t="s">
        <v>41858</v>
      </c>
      <c r="C19235" t="s">
        <v>41859</v>
      </c>
      <c r="D19235" t="s">
        <v>41857</v>
      </c>
    </row>
    <row r="19236" spans="2:4">
      <c r="B19236" s="52" t="s">
        <v>41860</v>
      </c>
      <c r="C19236" t="s">
        <v>41861</v>
      </c>
      <c r="D19236" t="s">
        <v>41862</v>
      </c>
    </row>
    <row r="19237" spans="2:4">
      <c r="B19237" s="52" t="s">
        <v>41863</v>
      </c>
      <c r="C19237" t="s">
        <v>41864</v>
      </c>
      <c r="D19237" t="s">
        <v>41862</v>
      </c>
    </row>
    <row r="19238" spans="2:4">
      <c r="B19238" s="52" t="s">
        <v>41865</v>
      </c>
      <c r="C19238" t="s">
        <v>41866</v>
      </c>
      <c r="D19238" t="s">
        <v>41862</v>
      </c>
    </row>
    <row r="19239" spans="2:4">
      <c r="B19239" s="52" t="s">
        <v>41867</v>
      </c>
      <c r="C19239" t="s">
        <v>41868</v>
      </c>
      <c r="D19239" t="s">
        <v>41854</v>
      </c>
    </row>
    <row r="19240" spans="2:4">
      <c r="B19240" s="52" t="s">
        <v>41869</v>
      </c>
      <c r="C19240" t="s">
        <v>41870</v>
      </c>
      <c r="D19240" t="s">
        <v>41854</v>
      </c>
    </row>
    <row r="19241" spans="2:4">
      <c r="B19241" s="52" t="s">
        <v>41871</v>
      </c>
      <c r="C19241" t="s">
        <v>41872</v>
      </c>
      <c r="D19241" t="s">
        <v>41854</v>
      </c>
    </row>
    <row r="19242" spans="2:4">
      <c r="B19242" s="52" t="s">
        <v>41873</v>
      </c>
      <c r="C19242" t="s">
        <v>41874</v>
      </c>
      <c r="D19242" t="s">
        <v>41788</v>
      </c>
    </row>
    <row r="19243" spans="2:4">
      <c r="B19243" s="52" t="s">
        <v>41875</v>
      </c>
      <c r="C19243" t="s">
        <v>41876</v>
      </c>
      <c r="D19243" t="s">
        <v>41877</v>
      </c>
    </row>
    <row r="19244" spans="2:4">
      <c r="B19244" s="52" t="s">
        <v>41878</v>
      </c>
      <c r="C19244" t="s">
        <v>41879</v>
      </c>
      <c r="D19244" t="s">
        <v>41788</v>
      </c>
    </row>
    <row r="19245" spans="2:4">
      <c r="B19245" s="52" t="s">
        <v>41880</v>
      </c>
      <c r="C19245" t="s">
        <v>41881</v>
      </c>
      <c r="D19245" t="s">
        <v>41877</v>
      </c>
    </row>
    <row r="19246" spans="2:4">
      <c r="B19246" s="52" t="s">
        <v>41882</v>
      </c>
      <c r="C19246" t="s">
        <v>41883</v>
      </c>
      <c r="D19246" t="s">
        <v>41884</v>
      </c>
    </row>
    <row r="19247" spans="2:4">
      <c r="B19247" s="52" t="s">
        <v>41885</v>
      </c>
      <c r="C19247" t="s">
        <v>41886</v>
      </c>
      <c r="D19247" t="s">
        <v>41800</v>
      </c>
    </row>
    <row r="19248" spans="2:4">
      <c r="B19248" s="52" t="s">
        <v>41887</v>
      </c>
      <c r="C19248" t="s">
        <v>41888</v>
      </c>
      <c r="D19248" t="s">
        <v>41800</v>
      </c>
    </row>
    <row r="19249" spans="2:4">
      <c r="B19249" s="52" t="s">
        <v>41889</v>
      </c>
      <c r="C19249" t="s">
        <v>41890</v>
      </c>
      <c r="D19249" t="s">
        <v>41800</v>
      </c>
    </row>
    <row r="19250" spans="2:4">
      <c r="B19250" s="52" t="s">
        <v>41891</v>
      </c>
      <c r="C19250" t="s">
        <v>41892</v>
      </c>
      <c r="D19250" t="s">
        <v>41893</v>
      </c>
    </row>
    <row r="19251" spans="2:4">
      <c r="B19251" s="52" t="s">
        <v>41894</v>
      </c>
      <c r="C19251" t="s">
        <v>41895</v>
      </c>
      <c r="D19251" t="s">
        <v>41797</v>
      </c>
    </row>
    <row r="19252" spans="2:4">
      <c r="B19252" s="52" t="s">
        <v>41896</v>
      </c>
      <c r="C19252" t="s">
        <v>41897</v>
      </c>
      <c r="D19252" t="s">
        <v>41893</v>
      </c>
    </row>
    <row r="19253" spans="2:4">
      <c r="B19253" s="52" t="s">
        <v>41898</v>
      </c>
      <c r="C19253" t="s">
        <v>41899</v>
      </c>
      <c r="D19253" t="s">
        <v>41815</v>
      </c>
    </row>
    <row r="19254" spans="2:4">
      <c r="B19254" s="52" t="s">
        <v>41900</v>
      </c>
      <c r="C19254" t="s">
        <v>41901</v>
      </c>
      <c r="D19254" t="s">
        <v>41851</v>
      </c>
    </row>
    <row r="19255" spans="2:4">
      <c r="B19255" s="52" t="s">
        <v>41902</v>
      </c>
      <c r="C19255" t="s">
        <v>41903</v>
      </c>
      <c r="D19255" t="s">
        <v>41791</v>
      </c>
    </row>
    <row r="19256" spans="2:4">
      <c r="B19256" s="52" t="s">
        <v>41904</v>
      </c>
      <c r="C19256" t="s">
        <v>41905</v>
      </c>
      <c r="D19256" t="s">
        <v>41841</v>
      </c>
    </row>
    <row r="19257" spans="2:4">
      <c r="B19257" s="52" t="s">
        <v>41906</v>
      </c>
      <c r="C19257" t="s">
        <v>41907</v>
      </c>
      <c r="D19257" t="s">
        <v>41877</v>
      </c>
    </row>
    <row r="19258" spans="2:4">
      <c r="B19258" s="52" t="s">
        <v>41908</v>
      </c>
      <c r="C19258" t="s">
        <v>41909</v>
      </c>
      <c r="D19258" t="s">
        <v>41877</v>
      </c>
    </row>
    <row r="19259" spans="2:4">
      <c r="B19259" s="52" t="s">
        <v>41910</v>
      </c>
      <c r="C19259" t="s">
        <v>41911</v>
      </c>
      <c r="D19259" t="s">
        <v>41877</v>
      </c>
    </row>
    <row r="19260" spans="2:4">
      <c r="B19260" s="52" t="s">
        <v>41912</v>
      </c>
      <c r="C19260" t="s">
        <v>41913</v>
      </c>
      <c r="D19260" t="s">
        <v>41788</v>
      </c>
    </row>
    <row r="19261" spans="2:4">
      <c r="B19261" s="52" t="s">
        <v>41914</v>
      </c>
      <c r="C19261" t="s">
        <v>41915</v>
      </c>
      <c r="D19261" t="s">
        <v>41426</v>
      </c>
    </row>
    <row r="19262" spans="2:4">
      <c r="B19262" s="52" t="s">
        <v>41916</v>
      </c>
      <c r="C19262" t="s">
        <v>41917</v>
      </c>
      <c r="D19262" t="s">
        <v>41918</v>
      </c>
    </row>
    <row r="19263" spans="2:4">
      <c r="B19263" s="52" t="s">
        <v>41919</v>
      </c>
      <c r="C19263" t="s">
        <v>41920</v>
      </c>
      <c r="D19263" t="s">
        <v>41921</v>
      </c>
    </row>
    <row r="19264" spans="2:4">
      <c r="B19264" s="52" t="s">
        <v>41922</v>
      </c>
      <c r="C19264" t="s">
        <v>41923</v>
      </c>
      <c r="D19264" t="s">
        <v>41426</v>
      </c>
    </row>
    <row r="19265" spans="2:4">
      <c r="B19265" s="52" t="s">
        <v>41924</v>
      </c>
      <c r="C19265" t="s">
        <v>41925</v>
      </c>
      <c r="D19265" t="s">
        <v>41926</v>
      </c>
    </row>
    <row r="19266" spans="2:4">
      <c r="B19266" s="52" t="s">
        <v>41927</v>
      </c>
      <c r="C19266" t="s">
        <v>41928</v>
      </c>
      <c r="D19266" t="s">
        <v>41929</v>
      </c>
    </row>
    <row r="19267" spans="2:4">
      <c r="B19267" s="52" t="s">
        <v>41930</v>
      </c>
      <c r="C19267" t="s">
        <v>41931</v>
      </c>
      <c r="D19267" t="s">
        <v>41877</v>
      </c>
    </row>
    <row r="19268" spans="2:4">
      <c r="B19268" s="52" t="s">
        <v>41932</v>
      </c>
      <c r="C19268" t="s">
        <v>41933</v>
      </c>
      <c r="D19268" t="s">
        <v>41788</v>
      </c>
    </row>
    <row r="19269" spans="2:4">
      <c r="B19269" s="52" t="s">
        <v>41934</v>
      </c>
      <c r="C19269" t="s">
        <v>41935</v>
      </c>
      <c r="D19269" t="s">
        <v>41936</v>
      </c>
    </row>
    <row r="19270" spans="2:4">
      <c r="B19270" s="52" t="s">
        <v>41937</v>
      </c>
      <c r="C19270" t="s">
        <v>41938</v>
      </c>
      <c r="D19270" t="s">
        <v>41893</v>
      </c>
    </row>
    <row r="19271" spans="2:4">
      <c r="B19271" s="52" t="s">
        <v>41939</v>
      </c>
      <c r="C19271" t="s">
        <v>41940</v>
      </c>
      <c r="D19271" t="s">
        <v>41941</v>
      </c>
    </row>
    <row r="19272" spans="2:4">
      <c r="B19272" s="52" t="s">
        <v>41942</v>
      </c>
      <c r="C19272" t="s">
        <v>41943</v>
      </c>
      <c r="D19272" t="s">
        <v>41944</v>
      </c>
    </row>
    <row r="19273" spans="2:4">
      <c r="B19273" s="52" t="s">
        <v>41945</v>
      </c>
      <c r="C19273" t="s">
        <v>41946</v>
      </c>
      <c r="D19273" t="s">
        <v>41947</v>
      </c>
    </row>
    <row r="19274" spans="2:4">
      <c r="B19274" s="52" t="s">
        <v>41948</v>
      </c>
      <c r="C19274" t="s">
        <v>41518</v>
      </c>
      <c r="D19274" t="s">
        <v>41519</v>
      </c>
    </row>
    <row r="19275" spans="2:4">
      <c r="B19275" s="52" t="s">
        <v>41949</v>
      </c>
      <c r="C19275" t="s">
        <v>41950</v>
      </c>
      <c r="D19275" t="s">
        <v>41519</v>
      </c>
    </row>
    <row r="19276" spans="2:4">
      <c r="B19276" s="52" t="s">
        <v>41951</v>
      </c>
      <c r="C19276" t="s">
        <v>41952</v>
      </c>
      <c r="D19276" t="s">
        <v>41519</v>
      </c>
    </row>
    <row r="19277" spans="2:4">
      <c r="B19277" s="52" t="s">
        <v>41953</v>
      </c>
      <c r="C19277" t="s">
        <v>41954</v>
      </c>
      <c r="D19277" t="s">
        <v>41955</v>
      </c>
    </row>
    <row r="19278" spans="2:4">
      <c r="B19278" s="52" t="s">
        <v>41956</v>
      </c>
      <c r="C19278" t="s">
        <v>41957</v>
      </c>
      <c r="D19278" t="s">
        <v>41958</v>
      </c>
    </row>
    <row r="19279" spans="2:4">
      <c r="B19279" s="52" t="s">
        <v>41959</v>
      </c>
      <c r="C19279" t="s">
        <v>41960</v>
      </c>
      <c r="D19279" t="s">
        <v>41961</v>
      </c>
    </row>
    <row r="19280" spans="2:4">
      <c r="B19280" s="52" t="s">
        <v>41962</v>
      </c>
      <c r="C19280" t="s">
        <v>41963</v>
      </c>
      <c r="D19280" t="s">
        <v>41800</v>
      </c>
    </row>
    <row r="19281" spans="2:4">
      <c r="B19281" s="52" t="s">
        <v>41964</v>
      </c>
      <c r="C19281" t="s">
        <v>41965</v>
      </c>
      <c r="D19281" t="s">
        <v>41966</v>
      </c>
    </row>
    <row r="19282" spans="2:4">
      <c r="B19282" s="52" t="s">
        <v>41967</v>
      </c>
      <c r="C19282" t="s">
        <v>41968</v>
      </c>
      <c r="D19282" t="s">
        <v>41800</v>
      </c>
    </row>
    <row r="19283" spans="2:4">
      <c r="B19283" s="52" t="s">
        <v>41969</v>
      </c>
      <c r="C19283" t="s">
        <v>41970</v>
      </c>
      <c r="D19283" t="s">
        <v>41971</v>
      </c>
    </row>
    <row r="19284" spans="2:4">
      <c r="B19284" s="52" t="s">
        <v>41972</v>
      </c>
      <c r="C19284" t="s">
        <v>41973</v>
      </c>
      <c r="D19284" t="s">
        <v>41974</v>
      </c>
    </row>
    <row r="19285" spans="2:4">
      <c r="B19285" s="52" t="s">
        <v>41975</v>
      </c>
      <c r="C19285" t="s">
        <v>41976</v>
      </c>
      <c r="D19285" t="s">
        <v>41761</v>
      </c>
    </row>
    <row r="19286" spans="2:4">
      <c r="B19286" s="52" t="s">
        <v>41977</v>
      </c>
      <c r="C19286" t="s">
        <v>41978</v>
      </c>
      <c r="D19286" t="s">
        <v>41761</v>
      </c>
    </row>
    <row r="19287" spans="2:4">
      <c r="B19287" s="52" t="s">
        <v>41979</v>
      </c>
      <c r="C19287" t="s">
        <v>41980</v>
      </c>
      <c r="D19287" t="s">
        <v>41981</v>
      </c>
    </row>
    <row r="19288" spans="2:4">
      <c r="B19288" s="52" t="s">
        <v>41982</v>
      </c>
      <c r="C19288" t="s">
        <v>41983</v>
      </c>
      <c r="D19288" t="s">
        <v>41984</v>
      </c>
    </row>
    <row r="19289" spans="2:4">
      <c r="B19289" s="52" t="s">
        <v>41985</v>
      </c>
      <c r="C19289" t="s">
        <v>41986</v>
      </c>
      <c r="D19289" t="s">
        <v>41987</v>
      </c>
    </row>
    <row r="19290" spans="2:4">
      <c r="B19290" s="52" t="s">
        <v>41988</v>
      </c>
      <c r="C19290" t="s">
        <v>41989</v>
      </c>
      <c r="D19290" t="s">
        <v>41987</v>
      </c>
    </row>
    <row r="19291" spans="2:4">
      <c r="B19291" s="52" t="s">
        <v>41990</v>
      </c>
      <c r="C19291" t="s">
        <v>41991</v>
      </c>
      <c r="D19291" t="s">
        <v>41519</v>
      </c>
    </row>
    <row r="19292" spans="2:4">
      <c r="B19292" s="52" t="s">
        <v>41992</v>
      </c>
      <c r="C19292" t="s">
        <v>41993</v>
      </c>
      <c r="D19292" t="s">
        <v>41519</v>
      </c>
    </row>
    <row r="19293" spans="2:4">
      <c r="B19293" s="52" t="s">
        <v>41994</v>
      </c>
      <c r="C19293" t="s">
        <v>41995</v>
      </c>
      <c r="D19293" t="s">
        <v>41794</v>
      </c>
    </row>
    <row r="19294" spans="2:4">
      <c r="B19294" s="52" t="s">
        <v>41996</v>
      </c>
      <c r="C19294" t="s">
        <v>41997</v>
      </c>
      <c r="D19294" t="s">
        <v>41794</v>
      </c>
    </row>
    <row r="19295" spans="2:4">
      <c r="B19295" s="52" t="s">
        <v>41998</v>
      </c>
      <c r="C19295" t="s">
        <v>41999</v>
      </c>
      <c r="D19295" t="s">
        <v>41794</v>
      </c>
    </row>
    <row r="19296" spans="2:4">
      <c r="B19296" s="52" t="s">
        <v>42000</v>
      </c>
      <c r="C19296" t="s">
        <v>42001</v>
      </c>
      <c r="D19296" t="s">
        <v>42002</v>
      </c>
    </row>
    <row r="19297" spans="2:4">
      <c r="B19297" s="52" t="s">
        <v>42003</v>
      </c>
      <c r="C19297" t="s">
        <v>42004</v>
      </c>
      <c r="D19297" t="s">
        <v>42005</v>
      </c>
    </row>
    <row r="19298" spans="2:4">
      <c r="B19298" s="52" t="s">
        <v>42006</v>
      </c>
      <c r="C19298" t="s">
        <v>42007</v>
      </c>
      <c r="D19298" t="s">
        <v>42002</v>
      </c>
    </row>
    <row r="19299" spans="2:4">
      <c r="B19299" s="52" t="s">
        <v>42008</v>
      </c>
      <c r="C19299" t="s">
        <v>42009</v>
      </c>
      <c r="D19299" t="s">
        <v>42010</v>
      </c>
    </row>
    <row r="19300" spans="2:4">
      <c r="B19300" s="52" t="s">
        <v>42011</v>
      </c>
      <c r="C19300" t="s">
        <v>42012</v>
      </c>
      <c r="D19300" t="s">
        <v>41857</v>
      </c>
    </row>
    <row r="19301" spans="2:4">
      <c r="B19301" s="52" t="s">
        <v>42013</v>
      </c>
      <c r="C19301" t="s">
        <v>42014</v>
      </c>
      <c r="D19301" t="s">
        <v>41857</v>
      </c>
    </row>
    <row r="19302" spans="2:4">
      <c r="B19302" s="52" t="s">
        <v>42015</v>
      </c>
      <c r="C19302" t="s">
        <v>42016</v>
      </c>
      <c r="D19302" t="s">
        <v>41961</v>
      </c>
    </row>
    <row r="19303" spans="2:4">
      <c r="B19303" s="52" t="s">
        <v>42017</v>
      </c>
      <c r="C19303" t="s">
        <v>42018</v>
      </c>
      <c r="D19303" t="s">
        <v>41966</v>
      </c>
    </row>
    <row r="19304" spans="2:4">
      <c r="B19304" s="52" t="s">
        <v>42019</v>
      </c>
      <c r="C19304" t="s">
        <v>42020</v>
      </c>
      <c r="D19304" t="s">
        <v>42021</v>
      </c>
    </row>
    <row r="19305" spans="2:4">
      <c r="B19305" s="52" t="s">
        <v>42022</v>
      </c>
      <c r="C19305" t="s">
        <v>42023</v>
      </c>
      <c r="D19305" t="s">
        <v>42021</v>
      </c>
    </row>
    <row r="19306" spans="2:4">
      <c r="B19306" s="52" t="s">
        <v>42024</v>
      </c>
      <c r="C19306" t="s">
        <v>42025</v>
      </c>
      <c r="D19306" t="s">
        <v>42026</v>
      </c>
    </row>
    <row r="19307" spans="2:4">
      <c r="B19307" s="52" t="s">
        <v>42027</v>
      </c>
      <c r="C19307" t="s">
        <v>42028</v>
      </c>
      <c r="D19307" t="s">
        <v>42029</v>
      </c>
    </row>
    <row r="19308" spans="2:4">
      <c r="B19308" s="52" t="s">
        <v>42030</v>
      </c>
      <c r="C19308" t="s">
        <v>42031</v>
      </c>
      <c r="D19308" t="s">
        <v>42032</v>
      </c>
    </row>
    <row r="19309" spans="2:4">
      <c r="B19309" s="52" t="s">
        <v>42033</v>
      </c>
      <c r="C19309" t="s">
        <v>42034</v>
      </c>
      <c r="D19309" t="s">
        <v>42035</v>
      </c>
    </row>
    <row r="19310" spans="2:4">
      <c r="B19310" s="52" t="s">
        <v>42036</v>
      </c>
      <c r="C19310" t="s">
        <v>42037</v>
      </c>
      <c r="D19310" t="s">
        <v>42038</v>
      </c>
    </row>
    <row r="19311" spans="2:4">
      <c r="B19311" s="52" t="s">
        <v>42039</v>
      </c>
      <c r="C19311" t="s">
        <v>42040</v>
      </c>
      <c r="D19311" t="s">
        <v>42041</v>
      </c>
    </row>
    <row r="19312" spans="2:4">
      <c r="B19312" s="52" t="s">
        <v>42042</v>
      </c>
      <c r="C19312" t="s">
        <v>42043</v>
      </c>
      <c r="D19312" t="s">
        <v>42041</v>
      </c>
    </row>
    <row r="19313" spans="2:4">
      <c r="B19313" s="52" t="s">
        <v>42044</v>
      </c>
      <c r="C19313" t="s">
        <v>42045</v>
      </c>
      <c r="D19313" t="s">
        <v>42046</v>
      </c>
    </row>
    <row r="19314" spans="2:4">
      <c r="B19314" s="52" t="s">
        <v>42047</v>
      </c>
      <c r="C19314" t="s">
        <v>42048</v>
      </c>
      <c r="D19314" t="s">
        <v>42049</v>
      </c>
    </row>
    <row r="19315" spans="2:4">
      <c r="B19315" s="52" t="s">
        <v>42050</v>
      </c>
      <c r="C19315" t="s">
        <v>42051</v>
      </c>
      <c r="D19315" t="s">
        <v>42052</v>
      </c>
    </row>
    <row r="19316" spans="2:4">
      <c r="B19316" s="52" t="s">
        <v>42053</v>
      </c>
      <c r="C19316" t="s">
        <v>42054</v>
      </c>
      <c r="D19316" t="s">
        <v>42055</v>
      </c>
    </row>
    <row r="19317" spans="2:4">
      <c r="B19317" s="52" t="s">
        <v>42056</v>
      </c>
      <c r="C19317" t="s">
        <v>42057</v>
      </c>
      <c r="D19317" t="s">
        <v>41966</v>
      </c>
    </row>
    <row r="19318" spans="2:4">
      <c r="B19318" s="52" t="s">
        <v>42058</v>
      </c>
      <c r="C19318" t="s">
        <v>42059</v>
      </c>
      <c r="D19318" t="s">
        <v>41800</v>
      </c>
    </row>
    <row r="19319" spans="2:4">
      <c r="B19319" s="52" t="s">
        <v>42060</v>
      </c>
      <c r="C19319" t="s">
        <v>42061</v>
      </c>
      <c r="D19319" t="s">
        <v>42062</v>
      </c>
    </row>
    <row r="19320" spans="2:4">
      <c r="B19320" s="52" t="s">
        <v>42063</v>
      </c>
      <c r="C19320" t="s">
        <v>42064</v>
      </c>
      <c r="D19320" t="s">
        <v>42065</v>
      </c>
    </row>
    <row r="19321" spans="2:4">
      <c r="B19321" s="52" t="s">
        <v>42066</v>
      </c>
      <c r="C19321" t="s">
        <v>42067</v>
      </c>
      <c r="D19321" t="s">
        <v>42065</v>
      </c>
    </row>
    <row r="19322" spans="2:4">
      <c r="B19322" s="52" t="s">
        <v>42068</v>
      </c>
      <c r="C19322" t="s">
        <v>42069</v>
      </c>
      <c r="D19322" t="s">
        <v>41877</v>
      </c>
    </row>
    <row r="19323" spans="2:4">
      <c r="B19323" s="52" t="s">
        <v>42070</v>
      </c>
      <c r="C19323" t="s">
        <v>42071</v>
      </c>
      <c r="D19323" t="s">
        <v>42072</v>
      </c>
    </row>
    <row r="19324" spans="2:4">
      <c r="B19324" s="52" t="s">
        <v>42073</v>
      </c>
      <c r="C19324" t="s">
        <v>42074</v>
      </c>
      <c r="D19324" t="s">
        <v>42075</v>
      </c>
    </row>
    <row r="19325" spans="2:4">
      <c r="B19325" s="52" t="s">
        <v>42076</v>
      </c>
      <c r="C19325" t="s">
        <v>42077</v>
      </c>
      <c r="D19325" t="s">
        <v>41971</v>
      </c>
    </row>
    <row r="19326" spans="2:4">
      <c r="B19326" s="52" t="s">
        <v>42078</v>
      </c>
      <c r="C19326" t="s">
        <v>42079</v>
      </c>
      <c r="D19326" t="s">
        <v>42029</v>
      </c>
    </row>
    <row r="19327" spans="2:4">
      <c r="B19327" s="52" t="s">
        <v>42080</v>
      </c>
      <c r="C19327" t="s">
        <v>42081</v>
      </c>
      <c r="D19327" t="s">
        <v>42029</v>
      </c>
    </row>
    <row r="19328" spans="2:4">
      <c r="B19328" s="52" t="s">
        <v>42082</v>
      </c>
      <c r="C19328" t="s">
        <v>42083</v>
      </c>
      <c r="D19328" t="s">
        <v>42084</v>
      </c>
    </row>
    <row r="19329" spans="2:4">
      <c r="B19329" s="52" t="s">
        <v>42085</v>
      </c>
      <c r="C19329" t="s">
        <v>42086</v>
      </c>
      <c r="D19329" t="s">
        <v>42084</v>
      </c>
    </row>
    <row r="19330" spans="2:4">
      <c r="B19330" s="52" t="s">
        <v>42087</v>
      </c>
      <c r="C19330" t="s">
        <v>42088</v>
      </c>
      <c r="D19330" t="s">
        <v>42021</v>
      </c>
    </row>
    <row r="19331" spans="2:4">
      <c r="B19331" s="52" t="s">
        <v>42089</v>
      </c>
      <c r="C19331" t="s">
        <v>42090</v>
      </c>
      <c r="D19331" t="s">
        <v>42021</v>
      </c>
    </row>
    <row r="19332" spans="2:4">
      <c r="B19332" s="52" t="s">
        <v>42091</v>
      </c>
      <c r="C19332" t="s">
        <v>42092</v>
      </c>
      <c r="D19332" t="s">
        <v>42021</v>
      </c>
    </row>
    <row r="19333" spans="2:4">
      <c r="B19333" s="52" t="s">
        <v>42093</v>
      </c>
      <c r="C19333" t="s">
        <v>42012</v>
      </c>
      <c r="D19333" t="s">
        <v>41857</v>
      </c>
    </row>
    <row r="19334" spans="2:4">
      <c r="B19334" s="52" t="s">
        <v>42094</v>
      </c>
      <c r="C19334" t="s">
        <v>42095</v>
      </c>
      <c r="D19334" t="s">
        <v>42096</v>
      </c>
    </row>
    <row r="19335" spans="2:4">
      <c r="B19335" s="52" t="s">
        <v>42097</v>
      </c>
      <c r="C19335" t="s">
        <v>42098</v>
      </c>
      <c r="D19335" t="s">
        <v>42032</v>
      </c>
    </row>
    <row r="19336" spans="2:4">
      <c r="B19336" s="52" t="s">
        <v>42099</v>
      </c>
      <c r="C19336" t="s">
        <v>42100</v>
      </c>
      <c r="D19336" t="s">
        <v>42032</v>
      </c>
    </row>
    <row r="19337" spans="2:4">
      <c r="B19337" s="52" t="s">
        <v>42101</v>
      </c>
      <c r="C19337" t="s">
        <v>42102</v>
      </c>
      <c r="D19337" t="s">
        <v>42032</v>
      </c>
    </row>
    <row r="19338" spans="2:4">
      <c r="B19338" s="52" t="s">
        <v>42103</v>
      </c>
      <c r="C19338" t="s">
        <v>42104</v>
      </c>
      <c r="D19338" t="s">
        <v>42105</v>
      </c>
    </row>
    <row r="19339" spans="2:4">
      <c r="B19339" s="52" t="s">
        <v>42106</v>
      </c>
      <c r="C19339" t="s">
        <v>42107</v>
      </c>
      <c r="D19339" t="s">
        <v>42096</v>
      </c>
    </row>
    <row r="19340" spans="2:4">
      <c r="B19340" s="52" t="s">
        <v>42108</v>
      </c>
      <c r="C19340" t="s">
        <v>42109</v>
      </c>
      <c r="D19340" t="s">
        <v>42096</v>
      </c>
    </row>
    <row r="19341" spans="2:4">
      <c r="B19341" s="52" t="s">
        <v>42110</v>
      </c>
      <c r="C19341" t="s">
        <v>42111</v>
      </c>
      <c r="D19341" t="s">
        <v>42112</v>
      </c>
    </row>
    <row r="19342" spans="2:4">
      <c r="B19342" s="52" t="s">
        <v>42113</v>
      </c>
      <c r="C19342" t="s">
        <v>42114</v>
      </c>
      <c r="D19342" t="s">
        <v>41800</v>
      </c>
    </row>
    <row r="19343" spans="2:4">
      <c r="B19343" s="52" t="s">
        <v>42115</v>
      </c>
      <c r="C19343" t="s">
        <v>42116</v>
      </c>
      <c r="D19343" t="s">
        <v>41800</v>
      </c>
    </row>
    <row r="19344" spans="2:4">
      <c r="B19344" s="52" t="s">
        <v>42117</v>
      </c>
      <c r="C19344" t="s">
        <v>42118</v>
      </c>
      <c r="D19344" t="s">
        <v>42119</v>
      </c>
    </row>
    <row r="19345" spans="2:4">
      <c r="B19345" s="52" t="s">
        <v>42120</v>
      </c>
      <c r="C19345" t="s">
        <v>42121</v>
      </c>
      <c r="D19345" t="s">
        <v>42122</v>
      </c>
    </row>
    <row r="19346" spans="2:4">
      <c r="B19346" s="52" t="s">
        <v>42123</v>
      </c>
      <c r="C19346" t="s">
        <v>42124</v>
      </c>
      <c r="D19346" t="s">
        <v>42125</v>
      </c>
    </row>
    <row r="19347" spans="2:4">
      <c r="B19347" s="52" t="s">
        <v>42126</v>
      </c>
      <c r="C19347" t="s">
        <v>42127</v>
      </c>
      <c r="D19347" t="s">
        <v>42021</v>
      </c>
    </row>
    <row r="19348" spans="2:4">
      <c r="B19348" s="52" t="s">
        <v>42128</v>
      </c>
      <c r="C19348" t="s">
        <v>42129</v>
      </c>
      <c r="D19348" t="s">
        <v>41966</v>
      </c>
    </row>
    <row r="19349" spans="2:4">
      <c r="B19349" s="52" t="s">
        <v>42130</v>
      </c>
      <c r="C19349" t="s">
        <v>42131</v>
      </c>
      <c r="D19349" t="s">
        <v>42132</v>
      </c>
    </row>
    <row r="19350" spans="2:4">
      <c r="B19350" s="52" t="s">
        <v>42133</v>
      </c>
      <c r="C19350" t="s">
        <v>42134</v>
      </c>
      <c r="D19350" t="s">
        <v>42135</v>
      </c>
    </row>
    <row r="19351" spans="2:4">
      <c r="B19351" s="52" t="s">
        <v>42136</v>
      </c>
      <c r="C19351" t="s">
        <v>42137</v>
      </c>
      <c r="D19351" t="s">
        <v>42032</v>
      </c>
    </row>
    <row r="19352" spans="2:4">
      <c r="B19352" s="52" t="s">
        <v>42138</v>
      </c>
      <c r="C19352" t="s">
        <v>42139</v>
      </c>
      <c r="D19352" t="s">
        <v>42029</v>
      </c>
    </row>
    <row r="19353" spans="2:4">
      <c r="B19353" s="52" t="s">
        <v>42140</v>
      </c>
      <c r="C19353" t="s">
        <v>42141</v>
      </c>
      <c r="D19353" t="s">
        <v>42065</v>
      </c>
    </row>
    <row r="19354" spans="2:4">
      <c r="B19354" s="52" t="s">
        <v>42142</v>
      </c>
      <c r="C19354" t="s">
        <v>42143</v>
      </c>
      <c r="D19354" t="s">
        <v>41846</v>
      </c>
    </row>
    <row r="19355" spans="2:4">
      <c r="B19355" s="52" t="s">
        <v>42144</v>
      </c>
      <c r="C19355" t="s">
        <v>42145</v>
      </c>
      <c r="D19355" t="s">
        <v>41846</v>
      </c>
    </row>
    <row r="19356" spans="2:4">
      <c r="B19356" s="52" t="s">
        <v>42146</v>
      </c>
      <c r="C19356" t="s">
        <v>42147</v>
      </c>
      <c r="D19356" t="s">
        <v>41961</v>
      </c>
    </row>
    <row r="19357" spans="2:4">
      <c r="B19357" s="52" t="s">
        <v>42148</v>
      </c>
      <c r="C19357" t="s">
        <v>42149</v>
      </c>
      <c r="D19357" t="s">
        <v>42150</v>
      </c>
    </row>
    <row r="19358" spans="2:4">
      <c r="B19358" s="52" t="s">
        <v>42151</v>
      </c>
      <c r="C19358" t="s">
        <v>42152</v>
      </c>
      <c r="D19358" t="s">
        <v>42046</v>
      </c>
    </row>
    <row r="19359" spans="2:4">
      <c r="B19359" s="52" t="s">
        <v>42153</v>
      </c>
      <c r="C19359" t="s">
        <v>42154</v>
      </c>
      <c r="D19359" t="s">
        <v>42155</v>
      </c>
    </row>
    <row r="19360" spans="2:4">
      <c r="B19360" s="52" t="s">
        <v>42156</v>
      </c>
      <c r="C19360" t="s">
        <v>42157</v>
      </c>
      <c r="D19360" t="s">
        <v>42155</v>
      </c>
    </row>
    <row r="19361" spans="2:4">
      <c r="B19361" s="52" t="s">
        <v>42158</v>
      </c>
      <c r="C19361" t="s">
        <v>42159</v>
      </c>
      <c r="D19361" t="s">
        <v>41984</v>
      </c>
    </row>
    <row r="19362" spans="2:4">
      <c r="B19362" s="52" t="s">
        <v>42160</v>
      </c>
      <c r="C19362" t="s">
        <v>42161</v>
      </c>
      <c r="D19362" t="s">
        <v>41984</v>
      </c>
    </row>
    <row r="19363" spans="2:4">
      <c r="B19363" s="52" t="s">
        <v>42162</v>
      </c>
      <c r="C19363" t="s">
        <v>42163</v>
      </c>
      <c r="D19363" t="s">
        <v>42164</v>
      </c>
    </row>
    <row r="19364" spans="2:4">
      <c r="B19364" s="52" t="s">
        <v>42165</v>
      </c>
      <c r="C19364" t="s">
        <v>42166</v>
      </c>
      <c r="D19364" t="s">
        <v>42046</v>
      </c>
    </row>
    <row r="19365" spans="2:4">
      <c r="B19365" s="52" t="s">
        <v>42167</v>
      </c>
      <c r="C19365" t="s">
        <v>42168</v>
      </c>
      <c r="D19365" t="s">
        <v>42046</v>
      </c>
    </row>
    <row r="19366" spans="2:4">
      <c r="B19366" s="52" t="s">
        <v>42169</v>
      </c>
      <c r="C19366" t="s">
        <v>42170</v>
      </c>
      <c r="D19366" t="s">
        <v>42171</v>
      </c>
    </row>
    <row r="19367" spans="2:4">
      <c r="B19367" s="52" t="s">
        <v>42172</v>
      </c>
      <c r="C19367" t="s">
        <v>42173</v>
      </c>
      <c r="D19367" t="s">
        <v>41966</v>
      </c>
    </row>
    <row r="19368" spans="2:4">
      <c r="B19368" s="52" t="s">
        <v>42174</v>
      </c>
      <c r="C19368" t="s">
        <v>42175</v>
      </c>
      <c r="D19368" t="s">
        <v>42176</v>
      </c>
    </row>
    <row r="19369" spans="2:4">
      <c r="B19369" s="52" t="s">
        <v>42177</v>
      </c>
      <c r="C19369" t="s">
        <v>42178</v>
      </c>
      <c r="D19369" t="s">
        <v>42084</v>
      </c>
    </row>
    <row r="19370" spans="2:4">
      <c r="B19370" s="52" t="s">
        <v>42179</v>
      </c>
      <c r="C19370" t="s">
        <v>42180</v>
      </c>
      <c r="D19370" t="s">
        <v>42181</v>
      </c>
    </row>
    <row r="19371" spans="2:4">
      <c r="B19371" s="52" t="s">
        <v>42182</v>
      </c>
      <c r="C19371" t="s">
        <v>42183</v>
      </c>
      <c r="D19371" t="s">
        <v>42181</v>
      </c>
    </row>
    <row r="19372" spans="2:4">
      <c r="B19372" s="52" t="s">
        <v>42184</v>
      </c>
      <c r="C19372" t="s">
        <v>42185</v>
      </c>
      <c r="D19372" t="s">
        <v>42186</v>
      </c>
    </row>
    <row r="19373" spans="2:4">
      <c r="B19373" s="52" t="s">
        <v>42187</v>
      </c>
      <c r="C19373" t="s">
        <v>42188</v>
      </c>
      <c r="D19373" t="s">
        <v>42189</v>
      </c>
    </row>
    <row r="19374" spans="2:4">
      <c r="B19374" s="52" t="s">
        <v>42190</v>
      </c>
      <c r="C19374" t="s">
        <v>42191</v>
      </c>
      <c r="D19374" t="s">
        <v>42055</v>
      </c>
    </row>
    <row r="19375" spans="2:4">
      <c r="B19375" s="52" t="s">
        <v>42192</v>
      </c>
      <c r="C19375" t="s">
        <v>42193</v>
      </c>
      <c r="D19375" t="s">
        <v>41966</v>
      </c>
    </row>
    <row r="19376" spans="2:4">
      <c r="B19376" s="52" t="s">
        <v>42194</v>
      </c>
      <c r="C19376" t="s">
        <v>42195</v>
      </c>
      <c r="D19376" t="s">
        <v>42084</v>
      </c>
    </row>
    <row r="19377" spans="2:4">
      <c r="B19377" s="52" t="s">
        <v>42196</v>
      </c>
      <c r="C19377" t="s">
        <v>42197</v>
      </c>
      <c r="D19377" t="s">
        <v>42198</v>
      </c>
    </row>
    <row r="19378" spans="2:4">
      <c r="B19378" s="52" t="s">
        <v>42199</v>
      </c>
      <c r="C19378" t="s">
        <v>42200</v>
      </c>
      <c r="D19378" t="s">
        <v>42201</v>
      </c>
    </row>
    <row r="19379" spans="2:4">
      <c r="B19379" s="52" t="s">
        <v>42202</v>
      </c>
      <c r="C19379" t="s">
        <v>42203</v>
      </c>
      <c r="D19379" t="s">
        <v>42204</v>
      </c>
    </row>
    <row r="19380" spans="2:4">
      <c r="B19380" s="52" t="s">
        <v>42205</v>
      </c>
      <c r="C19380" t="s">
        <v>42195</v>
      </c>
      <c r="D19380" t="s">
        <v>42206</v>
      </c>
    </row>
    <row r="19381" spans="2:4">
      <c r="B19381" s="52" t="s">
        <v>42207</v>
      </c>
      <c r="C19381" t="s">
        <v>42208</v>
      </c>
      <c r="D19381" t="s">
        <v>42209</v>
      </c>
    </row>
    <row r="19382" spans="2:4">
      <c r="B19382" s="52" t="s">
        <v>42210</v>
      </c>
      <c r="C19382" t="s">
        <v>42211</v>
      </c>
      <c r="D19382" t="s">
        <v>42209</v>
      </c>
    </row>
    <row r="19383" spans="2:4">
      <c r="B19383" s="52" t="s">
        <v>42212</v>
      </c>
      <c r="C19383" t="s">
        <v>42213</v>
      </c>
      <c r="D19383" t="s">
        <v>42209</v>
      </c>
    </row>
    <row r="19384" spans="2:4">
      <c r="B19384" s="52" t="s">
        <v>42214</v>
      </c>
      <c r="C19384" t="s">
        <v>42215</v>
      </c>
      <c r="D19384" t="s">
        <v>42046</v>
      </c>
    </row>
    <row r="19385" spans="2:4">
      <c r="B19385" s="52" t="s">
        <v>42216</v>
      </c>
      <c r="C19385" t="s">
        <v>42217</v>
      </c>
      <c r="D19385" t="s">
        <v>42135</v>
      </c>
    </row>
    <row r="19386" spans="2:4">
      <c r="B19386" s="52" t="s">
        <v>42218</v>
      </c>
      <c r="C19386" t="s">
        <v>42219</v>
      </c>
      <c r="D19386" t="s">
        <v>42029</v>
      </c>
    </row>
    <row r="19387" spans="2:4">
      <c r="B19387" s="52" t="s">
        <v>42220</v>
      </c>
      <c r="C19387" t="s">
        <v>42221</v>
      </c>
      <c r="D19387" t="s">
        <v>41961</v>
      </c>
    </row>
    <row r="19388" spans="2:4">
      <c r="B19388" s="52" t="s">
        <v>42222</v>
      </c>
      <c r="C19388" t="s">
        <v>42223</v>
      </c>
      <c r="D19388" t="s">
        <v>41961</v>
      </c>
    </row>
    <row r="19389" spans="2:4">
      <c r="B19389" s="52" t="s">
        <v>42224</v>
      </c>
      <c r="C19389" t="s">
        <v>42225</v>
      </c>
      <c r="D19389" t="s">
        <v>42135</v>
      </c>
    </row>
    <row r="19390" spans="2:4">
      <c r="B19390" s="52" t="s">
        <v>42226</v>
      </c>
      <c r="C19390" t="s">
        <v>42227</v>
      </c>
      <c r="D19390" t="s">
        <v>41794</v>
      </c>
    </row>
    <row r="19391" spans="2:4">
      <c r="B19391" s="52" t="s">
        <v>42228</v>
      </c>
      <c r="C19391" t="s">
        <v>42229</v>
      </c>
      <c r="D19391" t="s">
        <v>42230</v>
      </c>
    </row>
    <row r="19392" spans="2:4">
      <c r="B19392" s="52" t="s">
        <v>42231</v>
      </c>
      <c r="C19392" t="s">
        <v>42232</v>
      </c>
      <c r="D19392" t="s">
        <v>42105</v>
      </c>
    </row>
    <row r="19393" spans="2:4">
      <c r="B19393" s="52" t="s">
        <v>42233</v>
      </c>
      <c r="C19393" t="s">
        <v>42234</v>
      </c>
      <c r="D19393" t="s">
        <v>42235</v>
      </c>
    </row>
    <row r="19394" spans="2:4">
      <c r="B19394" s="52" t="s">
        <v>42236</v>
      </c>
      <c r="C19394" t="s">
        <v>42237</v>
      </c>
      <c r="D19394" t="s">
        <v>42171</v>
      </c>
    </row>
    <row r="19395" spans="2:4">
      <c r="B19395" s="52" t="s">
        <v>42238</v>
      </c>
      <c r="C19395" t="s">
        <v>42239</v>
      </c>
      <c r="D19395" t="s">
        <v>42240</v>
      </c>
    </row>
    <row r="19396" spans="2:4">
      <c r="B19396" s="52" t="s">
        <v>42241</v>
      </c>
      <c r="C19396" t="s">
        <v>42242</v>
      </c>
      <c r="D19396" t="s">
        <v>42164</v>
      </c>
    </row>
    <row r="19397" spans="2:4">
      <c r="B19397" s="52" t="s">
        <v>42243</v>
      </c>
      <c r="C19397" t="s">
        <v>42244</v>
      </c>
      <c r="D19397" t="s">
        <v>42245</v>
      </c>
    </row>
    <row r="19398" spans="2:4">
      <c r="B19398" s="52" t="s">
        <v>42246</v>
      </c>
      <c r="C19398" t="s">
        <v>42247</v>
      </c>
      <c r="D19398" t="s">
        <v>42248</v>
      </c>
    </row>
    <row r="19399" spans="2:4">
      <c r="B19399" s="52" t="s">
        <v>42249</v>
      </c>
      <c r="C19399" t="s">
        <v>42250</v>
      </c>
      <c r="D19399" t="s">
        <v>42251</v>
      </c>
    </row>
    <row r="19400" spans="2:4">
      <c r="B19400" s="52" t="s">
        <v>42252</v>
      </c>
      <c r="C19400" t="s">
        <v>42253</v>
      </c>
      <c r="D19400" t="s">
        <v>42251</v>
      </c>
    </row>
    <row r="19401" spans="2:4">
      <c r="B19401" s="52" t="s">
        <v>42254</v>
      </c>
      <c r="C19401" t="s">
        <v>42255</v>
      </c>
      <c r="D19401" t="s">
        <v>42256</v>
      </c>
    </row>
    <row r="19402" spans="2:4">
      <c r="B19402" s="52" t="s">
        <v>42257</v>
      </c>
      <c r="C19402" t="s">
        <v>42258</v>
      </c>
      <c r="D19402" t="s">
        <v>42251</v>
      </c>
    </row>
    <row r="19403" spans="2:4">
      <c r="B19403" s="52" t="s">
        <v>42259</v>
      </c>
      <c r="C19403" t="s">
        <v>42260</v>
      </c>
      <c r="D19403" t="s">
        <v>42261</v>
      </c>
    </row>
    <row r="19404" spans="2:4">
      <c r="B19404" s="52" t="s">
        <v>42262</v>
      </c>
      <c r="C19404" t="s">
        <v>42263</v>
      </c>
      <c r="D19404" t="s">
        <v>42264</v>
      </c>
    </row>
    <row r="19405" spans="2:4">
      <c r="B19405" s="52" t="s">
        <v>42265</v>
      </c>
      <c r="C19405" t="s">
        <v>42266</v>
      </c>
      <c r="D19405" t="s">
        <v>42201</v>
      </c>
    </row>
    <row r="19406" spans="2:4">
      <c r="B19406" s="52" t="s">
        <v>42267</v>
      </c>
      <c r="C19406" t="s">
        <v>42268</v>
      </c>
      <c r="D19406" t="s">
        <v>42269</v>
      </c>
    </row>
    <row r="19407" spans="2:4">
      <c r="B19407" s="52" t="s">
        <v>42270</v>
      </c>
      <c r="C19407" t="s">
        <v>42271</v>
      </c>
      <c r="D19407" t="s">
        <v>41846</v>
      </c>
    </row>
    <row r="19408" spans="2:4">
      <c r="B19408" s="52" t="s">
        <v>42272</v>
      </c>
      <c r="C19408" t="s">
        <v>42273</v>
      </c>
      <c r="D19408" t="s">
        <v>41846</v>
      </c>
    </row>
    <row r="19409" spans="2:4">
      <c r="B19409" s="52" t="s">
        <v>42274</v>
      </c>
      <c r="C19409" t="s">
        <v>42208</v>
      </c>
      <c r="D19409" t="s">
        <v>42209</v>
      </c>
    </row>
    <row r="19410" spans="2:4">
      <c r="B19410" s="52" t="s">
        <v>42275</v>
      </c>
      <c r="C19410" t="s">
        <v>42211</v>
      </c>
      <c r="D19410" t="s">
        <v>42209</v>
      </c>
    </row>
    <row r="19411" spans="2:4">
      <c r="B19411" s="52" t="s">
        <v>42276</v>
      </c>
      <c r="C19411" t="s">
        <v>42213</v>
      </c>
      <c r="D19411" t="s">
        <v>42277</v>
      </c>
    </row>
    <row r="19412" spans="2:4">
      <c r="B19412" s="52" t="s">
        <v>42278</v>
      </c>
      <c r="C19412" t="s">
        <v>42279</v>
      </c>
      <c r="D19412" t="s">
        <v>42209</v>
      </c>
    </row>
    <row r="19413" spans="2:4">
      <c r="B19413" s="52" t="s">
        <v>42280</v>
      </c>
      <c r="C19413" t="s">
        <v>42281</v>
      </c>
      <c r="D19413" t="s">
        <v>42209</v>
      </c>
    </row>
    <row r="19414" spans="2:4">
      <c r="B19414" s="52" t="s">
        <v>42282</v>
      </c>
      <c r="C19414" t="s">
        <v>42283</v>
      </c>
      <c r="D19414" t="s">
        <v>42277</v>
      </c>
    </row>
    <row r="19415" spans="2:4">
      <c r="B19415" s="52" t="s">
        <v>42284</v>
      </c>
      <c r="C19415" t="s">
        <v>42285</v>
      </c>
      <c r="D19415" t="s">
        <v>42209</v>
      </c>
    </row>
    <row r="19416" spans="2:4">
      <c r="B19416" s="52" t="s">
        <v>42286</v>
      </c>
      <c r="C19416" t="s">
        <v>42287</v>
      </c>
      <c r="D19416" t="s">
        <v>42288</v>
      </c>
    </row>
    <row r="19417" spans="2:4">
      <c r="B19417" s="52" t="s">
        <v>42289</v>
      </c>
      <c r="C19417" t="s">
        <v>42290</v>
      </c>
      <c r="D19417" t="s">
        <v>42125</v>
      </c>
    </row>
    <row r="19418" spans="2:4">
      <c r="B19418" s="52" t="s">
        <v>42291</v>
      </c>
      <c r="C19418" t="s">
        <v>42292</v>
      </c>
      <c r="D19418" t="s">
        <v>42125</v>
      </c>
    </row>
    <row r="19419" spans="2:4">
      <c r="B19419" s="52" t="s">
        <v>42293</v>
      </c>
      <c r="C19419" t="s">
        <v>42294</v>
      </c>
      <c r="D19419" t="s">
        <v>42288</v>
      </c>
    </row>
    <row r="19420" spans="2:4">
      <c r="B19420" s="52" t="s">
        <v>42295</v>
      </c>
      <c r="C19420" t="s">
        <v>42296</v>
      </c>
      <c r="D19420" t="s">
        <v>42029</v>
      </c>
    </row>
    <row r="19421" spans="2:4">
      <c r="B19421" s="52" t="s">
        <v>42297</v>
      </c>
      <c r="C19421" t="s">
        <v>42298</v>
      </c>
      <c r="D19421" t="s">
        <v>42299</v>
      </c>
    </row>
    <row r="19422" spans="2:4">
      <c r="B19422" s="52" t="s">
        <v>42300</v>
      </c>
      <c r="C19422" t="s">
        <v>42301</v>
      </c>
      <c r="D19422" t="s">
        <v>42235</v>
      </c>
    </row>
    <row r="19423" spans="2:4">
      <c r="B19423" s="52" t="s">
        <v>42302</v>
      </c>
      <c r="C19423" t="s">
        <v>42303</v>
      </c>
      <c r="D19423" t="s">
        <v>42072</v>
      </c>
    </row>
    <row r="19424" spans="2:4">
      <c r="B19424" s="52" t="s">
        <v>42304</v>
      </c>
      <c r="C19424" t="s">
        <v>42305</v>
      </c>
      <c r="D19424" t="s">
        <v>42072</v>
      </c>
    </row>
    <row r="19425" spans="2:4">
      <c r="B19425" s="52" t="s">
        <v>42306</v>
      </c>
      <c r="C19425" t="s">
        <v>42307</v>
      </c>
      <c r="D19425" t="s">
        <v>42021</v>
      </c>
    </row>
    <row r="19426" spans="2:4">
      <c r="B19426" s="52" t="s">
        <v>42308</v>
      </c>
      <c r="C19426" t="s">
        <v>42309</v>
      </c>
      <c r="D19426" t="s">
        <v>42105</v>
      </c>
    </row>
    <row r="19427" spans="2:4">
      <c r="B19427" s="52" t="s">
        <v>42310</v>
      </c>
      <c r="C19427" t="s">
        <v>42311</v>
      </c>
      <c r="D19427" t="s">
        <v>42312</v>
      </c>
    </row>
    <row r="19428" spans="2:4">
      <c r="B19428" s="52" t="s">
        <v>42313</v>
      </c>
      <c r="C19428" t="s">
        <v>42314</v>
      </c>
      <c r="D19428" t="s">
        <v>42315</v>
      </c>
    </row>
    <row r="19429" spans="2:4">
      <c r="B19429" s="52" t="s">
        <v>42316</v>
      </c>
      <c r="C19429" t="s">
        <v>42317</v>
      </c>
      <c r="D19429" t="s">
        <v>42318</v>
      </c>
    </row>
    <row r="19430" spans="2:4">
      <c r="B19430" s="52" t="s">
        <v>42319</v>
      </c>
      <c r="C19430" t="s">
        <v>42320</v>
      </c>
      <c r="D19430" t="s">
        <v>42318</v>
      </c>
    </row>
    <row r="19431" spans="2:4">
      <c r="B19431" s="52" t="s">
        <v>42321</v>
      </c>
      <c r="C19431" t="s">
        <v>42322</v>
      </c>
      <c r="D19431" t="s">
        <v>42201</v>
      </c>
    </row>
    <row r="19432" spans="2:4">
      <c r="B19432" s="52" t="s">
        <v>42323</v>
      </c>
      <c r="C19432" t="s">
        <v>42324</v>
      </c>
      <c r="D19432" t="s">
        <v>42299</v>
      </c>
    </row>
    <row r="19433" spans="2:4">
      <c r="B19433" s="52" t="s">
        <v>42325</v>
      </c>
      <c r="C19433" t="s">
        <v>42326</v>
      </c>
      <c r="D19433" t="s">
        <v>42150</v>
      </c>
    </row>
    <row r="19434" spans="2:4">
      <c r="B19434" s="52" t="s">
        <v>42327</v>
      </c>
      <c r="C19434" t="s">
        <v>42328</v>
      </c>
      <c r="D19434" t="s">
        <v>42201</v>
      </c>
    </row>
    <row r="19435" spans="2:4">
      <c r="B19435" s="52" t="s">
        <v>42329</v>
      </c>
      <c r="C19435" t="s">
        <v>42330</v>
      </c>
      <c r="D19435" t="s">
        <v>42135</v>
      </c>
    </row>
    <row r="19436" spans="2:4">
      <c r="B19436" s="52" t="s">
        <v>42331</v>
      </c>
      <c r="C19436" t="s">
        <v>42332</v>
      </c>
      <c r="D19436" t="s">
        <v>42333</v>
      </c>
    </row>
    <row r="19437" spans="2:4">
      <c r="B19437" s="52" t="s">
        <v>42334</v>
      </c>
      <c r="C19437" t="s">
        <v>42335</v>
      </c>
      <c r="D19437" t="s">
        <v>42336</v>
      </c>
    </row>
    <row r="19438" spans="2:4">
      <c r="B19438" s="52" t="s">
        <v>42337</v>
      </c>
      <c r="C19438" t="s">
        <v>42338</v>
      </c>
      <c r="D19438" t="s">
        <v>42339</v>
      </c>
    </row>
    <row r="19439" spans="2:4">
      <c r="B19439" s="52" t="s">
        <v>42340</v>
      </c>
      <c r="C19439" t="s">
        <v>42341</v>
      </c>
      <c r="D19439" t="s">
        <v>42342</v>
      </c>
    </row>
    <row r="19440" spans="2:4">
      <c r="B19440" s="52" t="s">
        <v>42343</v>
      </c>
      <c r="C19440" t="s">
        <v>42344</v>
      </c>
      <c r="D19440" t="s">
        <v>42345</v>
      </c>
    </row>
    <row r="19441" spans="2:4">
      <c r="B19441" s="52" t="s">
        <v>42346</v>
      </c>
      <c r="C19441" t="s">
        <v>42347</v>
      </c>
      <c r="D19441" t="s">
        <v>42348</v>
      </c>
    </row>
    <row r="19442" spans="2:4">
      <c r="B19442" s="52" t="s">
        <v>42349</v>
      </c>
      <c r="C19442" t="s">
        <v>42350</v>
      </c>
      <c r="D19442" t="s">
        <v>42351</v>
      </c>
    </row>
    <row r="19443" spans="2:4">
      <c r="B19443" s="52" t="s">
        <v>42352</v>
      </c>
      <c r="C19443" t="s">
        <v>42353</v>
      </c>
      <c r="D19443" t="s">
        <v>42240</v>
      </c>
    </row>
    <row r="19444" spans="2:4">
      <c r="B19444" s="52" t="s">
        <v>42354</v>
      </c>
      <c r="C19444" t="s">
        <v>42355</v>
      </c>
      <c r="D19444" t="s">
        <v>42345</v>
      </c>
    </row>
    <row r="19445" spans="2:4">
      <c r="B19445" s="52" t="s">
        <v>42356</v>
      </c>
      <c r="C19445" t="s">
        <v>42357</v>
      </c>
      <c r="D19445" t="s">
        <v>42358</v>
      </c>
    </row>
    <row r="19446" spans="2:4">
      <c r="B19446" s="52" t="s">
        <v>42359</v>
      </c>
      <c r="C19446" t="s">
        <v>42360</v>
      </c>
      <c r="D19446" t="s">
        <v>42361</v>
      </c>
    </row>
    <row r="19447" spans="2:4">
      <c r="B19447" s="52" t="s">
        <v>42362</v>
      </c>
      <c r="C19447" t="s">
        <v>42363</v>
      </c>
      <c r="D19447" t="s">
        <v>42361</v>
      </c>
    </row>
    <row r="19448" spans="2:4">
      <c r="B19448" s="52" t="s">
        <v>42364</v>
      </c>
      <c r="C19448" t="s">
        <v>42365</v>
      </c>
      <c r="D19448" t="s">
        <v>42366</v>
      </c>
    </row>
    <row r="19449" spans="2:4">
      <c r="B19449" s="52" t="s">
        <v>42367</v>
      </c>
      <c r="C19449" t="s">
        <v>42368</v>
      </c>
      <c r="D19449" t="s">
        <v>42369</v>
      </c>
    </row>
    <row r="19450" spans="2:4">
      <c r="B19450" s="52" t="s">
        <v>42370</v>
      </c>
      <c r="C19450" t="s">
        <v>42371</v>
      </c>
      <c r="D19450" t="s">
        <v>42372</v>
      </c>
    </row>
    <row r="19451" spans="2:4">
      <c r="B19451" s="52" t="s">
        <v>42373</v>
      </c>
      <c r="C19451" t="s">
        <v>42374</v>
      </c>
      <c r="D19451" t="s">
        <v>42372</v>
      </c>
    </row>
    <row r="19452" spans="2:4">
      <c r="B19452" s="52" t="s">
        <v>42375</v>
      </c>
      <c r="C19452" t="s">
        <v>42376</v>
      </c>
      <c r="D19452" t="s">
        <v>42377</v>
      </c>
    </row>
    <row r="19453" spans="2:4">
      <c r="B19453" s="52" t="s">
        <v>42378</v>
      </c>
      <c r="C19453" t="s">
        <v>42379</v>
      </c>
      <c r="D19453" t="s">
        <v>42377</v>
      </c>
    </row>
    <row r="19454" spans="2:4">
      <c r="B19454" s="52" t="s">
        <v>42380</v>
      </c>
      <c r="C19454" t="s">
        <v>42381</v>
      </c>
      <c r="D19454" t="s">
        <v>42240</v>
      </c>
    </row>
    <row r="19455" spans="2:4">
      <c r="B19455" s="52" t="s">
        <v>42382</v>
      </c>
      <c r="C19455" t="s">
        <v>42383</v>
      </c>
      <c r="D19455" t="s">
        <v>42384</v>
      </c>
    </row>
    <row r="19456" spans="2:4">
      <c r="B19456" s="52" t="s">
        <v>42385</v>
      </c>
      <c r="C19456" t="s">
        <v>42386</v>
      </c>
      <c r="D19456" t="s">
        <v>42105</v>
      </c>
    </row>
    <row r="19457" spans="2:4">
      <c r="B19457" s="52" t="s">
        <v>42387</v>
      </c>
      <c r="C19457" t="s">
        <v>42388</v>
      </c>
      <c r="D19457" t="s">
        <v>42105</v>
      </c>
    </row>
    <row r="19458" spans="2:4">
      <c r="B19458" s="52" t="s">
        <v>42389</v>
      </c>
      <c r="C19458" t="s">
        <v>42390</v>
      </c>
      <c r="D19458" t="s">
        <v>42084</v>
      </c>
    </row>
    <row r="19459" spans="2:4">
      <c r="B19459" s="52" t="s">
        <v>42391</v>
      </c>
      <c r="C19459" t="s">
        <v>42392</v>
      </c>
      <c r="D19459" t="s">
        <v>42046</v>
      </c>
    </row>
    <row r="19460" spans="2:4">
      <c r="B19460" s="52" t="s">
        <v>42393</v>
      </c>
      <c r="C19460" t="s">
        <v>42394</v>
      </c>
      <c r="D19460" t="s">
        <v>42046</v>
      </c>
    </row>
    <row r="19461" spans="2:4">
      <c r="B19461" s="52" t="s">
        <v>42395</v>
      </c>
      <c r="C19461" t="s">
        <v>42396</v>
      </c>
      <c r="D19461" t="s">
        <v>41966</v>
      </c>
    </row>
    <row r="19462" spans="2:4">
      <c r="B19462" s="52" t="s">
        <v>42397</v>
      </c>
      <c r="C19462" t="s">
        <v>42398</v>
      </c>
      <c r="D19462" t="s">
        <v>42046</v>
      </c>
    </row>
    <row r="19463" spans="2:4">
      <c r="B19463" s="52" t="s">
        <v>42399</v>
      </c>
      <c r="C19463" t="s">
        <v>42400</v>
      </c>
      <c r="D19463" t="s">
        <v>42401</v>
      </c>
    </row>
    <row r="19464" spans="2:4">
      <c r="B19464" s="52" t="s">
        <v>42402</v>
      </c>
      <c r="C19464" t="s">
        <v>42403</v>
      </c>
      <c r="D19464" t="s">
        <v>42404</v>
      </c>
    </row>
    <row r="19465" spans="2:4">
      <c r="B19465" s="52" t="s">
        <v>42405</v>
      </c>
      <c r="C19465" t="s">
        <v>42406</v>
      </c>
      <c r="D19465" t="s">
        <v>42407</v>
      </c>
    </row>
    <row r="19466" spans="2:4">
      <c r="B19466" s="52" t="s">
        <v>42408</v>
      </c>
      <c r="C19466" t="s">
        <v>42409</v>
      </c>
      <c r="D19466" t="s">
        <v>42410</v>
      </c>
    </row>
    <row r="19467" spans="2:4">
      <c r="B19467" s="52" t="s">
        <v>42411</v>
      </c>
      <c r="C19467" t="s">
        <v>42412</v>
      </c>
      <c r="D19467" t="s">
        <v>42413</v>
      </c>
    </row>
    <row r="19468" spans="2:4">
      <c r="B19468" s="52" t="s">
        <v>42414</v>
      </c>
      <c r="C19468" t="s">
        <v>42415</v>
      </c>
      <c r="D19468" t="s">
        <v>42407</v>
      </c>
    </row>
    <row r="19469" spans="2:4">
      <c r="B19469" s="52" t="s">
        <v>42416</v>
      </c>
      <c r="C19469" t="s">
        <v>42417</v>
      </c>
      <c r="D19469" t="s">
        <v>42418</v>
      </c>
    </row>
    <row r="19470" spans="2:4">
      <c r="B19470" s="52" t="s">
        <v>42419</v>
      </c>
      <c r="C19470" t="s">
        <v>42420</v>
      </c>
      <c r="D19470" t="s">
        <v>42421</v>
      </c>
    </row>
    <row r="19471" spans="2:4">
      <c r="B19471" s="52" t="s">
        <v>42422</v>
      </c>
      <c r="C19471" t="s">
        <v>42423</v>
      </c>
      <c r="D19471" t="s">
        <v>42424</v>
      </c>
    </row>
    <row r="19472" spans="2:4">
      <c r="B19472" s="52" t="s">
        <v>42425</v>
      </c>
      <c r="C19472" t="s">
        <v>42426</v>
      </c>
      <c r="D19472" t="s">
        <v>42407</v>
      </c>
    </row>
    <row r="19473" spans="2:4">
      <c r="B19473" s="52" t="s">
        <v>42427</v>
      </c>
      <c r="C19473" t="s">
        <v>42428</v>
      </c>
      <c r="D19473" t="s">
        <v>42410</v>
      </c>
    </row>
    <row r="19474" spans="2:4">
      <c r="B19474" s="52" t="s">
        <v>42429</v>
      </c>
      <c r="C19474" t="s">
        <v>42430</v>
      </c>
      <c r="D19474" t="s">
        <v>42032</v>
      </c>
    </row>
    <row r="19475" spans="2:4">
      <c r="B19475" s="52" t="s">
        <v>42431</v>
      </c>
      <c r="C19475" t="s">
        <v>42432</v>
      </c>
      <c r="D19475" t="s">
        <v>42084</v>
      </c>
    </row>
    <row r="19476" spans="2:4">
      <c r="B19476" s="52" t="s">
        <v>42433</v>
      </c>
      <c r="C19476" t="s">
        <v>42434</v>
      </c>
      <c r="D19476" t="s">
        <v>42435</v>
      </c>
    </row>
    <row r="19477" spans="2:4">
      <c r="B19477" s="52" t="s">
        <v>42436</v>
      </c>
      <c r="C19477" t="s">
        <v>42437</v>
      </c>
      <c r="D19477" t="s">
        <v>42435</v>
      </c>
    </row>
    <row r="19478" spans="2:4">
      <c r="B19478" s="52" t="s">
        <v>42438</v>
      </c>
      <c r="C19478" t="s">
        <v>42439</v>
      </c>
      <c r="D19478" t="s">
        <v>42021</v>
      </c>
    </row>
    <row r="19479" spans="2:4">
      <c r="B19479" s="52" t="s">
        <v>42440</v>
      </c>
      <c r="C19479" t="s">
        <v>42441</v>
      </c>
      <c r="D19479" t="s">
        <v>42029</v>
      </c>
    </row>
    <row r="19480" spans="2:4">
      <c r="B19480" s="52" t="s">
        <v>42442</v>
      </c>
      <c r="C19480" t="s">
        <v>42443</v>
      </c>
      <c r="D19480" t="s">
        <v>42421</v>
      </c>
    </row>
    <row r="19481" spans="2:4">
      <c r="B19481" s="52" t="s">
        <v>42444</v>
      </c>
      <c r="C19481" t="s">
        <v>42445</v>
      </c>
      <c r="D19481" t="s">
        <v>41794</v>
      </c>
    </row>
    <row r="19482" spans="2:4">
      <c r="B19482" s="52" t="s">
        <v>42446</v>
      </c>
      <c r="C19482" t="s">
        <v>42447</v>
      </c>
      <c r="D19482" t="s">
        <v>41794</v>
      </c>
    </row>
    <row r="19483" spans="2:4">
      <c r="B19483" s="52" t="s">
        <v>42448</v>
      </c>
      <c r="C19483" t="s">
        <v>42449</v>
      </c>
      <c r="D19483" t="s">
        <v>41794</v>
      </c>
    </row>
    <row r="19484" spans="2:4">
      <c r="B19484" s="52" t="s">
        <v>42450</v>
      </c>
      <c r="C19484" t="s">
        <v>42451</v>
      </c>
      <c r="D19484" t="s">
        <v>41947</v>
      </c>
    </row>
    <row r="19485" spans="2:4">
      <c r="B19485" s="52" t="s">
        <v>42452</v>
      </c>
      <c r="C19485" t="s">
        <v>42453</v>
      </c>
      <c r="D19485" t="s">
        <v>42454</v>
      </c>
    </row>
    <row r="19486" spans="2:4">
      <c r="B19486" s="52" t="s">
        <v>42455</v>
      </c>
      <c r="C19486" t="s">
        <v>42456</v>
      </c>
      <c r="D19486" t="s">
        <v>42457</v>
      </c>
    </row>
    <row r="19487" spans="2:4">
      <c r="B19487" s="52" t="s">
        <v>42458</v>
      </c>
      <c r="C19487" t="s">
        <v>42459</v>
      </c>
      <c r="D19487" t="s">
        <v>42457</v>
      </c>
    </row>
    <row r="19488" spans="2:4">
      <c r="B19488" s="52" t="s">
        <v>42460</v>
      </c>
      <c r="C19488" t="s">
        <v>42461</v>
      </c>
      <c r="D19488" t="s">
        <v>42240</v>
      </c>
    </row>
    <row r="19489" spans="2:4">
      <c r="B19489" s="52" t="s">
        <v>42462</v>
      </c>
      <c r="C19489" t="s">
        <v>42463</v>
      </c>
      <c r="D19489" t="s">
        <v>42240</v>
      </c>
    </row>
    <row r="19490" spans="2:4">
      <c r="B19490" s="52" t="s">
        <v>42464</v>
      </c>
      <c r="C19490" t="s">
        <v>42465</v>
      </c>
      <c r="D19490" t="s">
        <v>42466</v>
      </c>
    </row>
    <row r="19491" spans="2:4">
      <c r="B19491" s="52" t="s">
        <v>42467</v>
      </c>
      <c r="C19491" t="s">
        <v>42468</v>
      </c>
      <c r="D19491" t="s">
        <v>42469</v>
      </c>
    </row>
    <row r="19492" spans="2:4">
      <c r="B19492" s="52" t="s">
        <v>42470</v>
      </c>
      <c r="C19492" t="s">
        <v>42471</v>
      </c>
      <c r="D19492" t="s">
        <v>42472</v>
      </c>
    </row>
    <row r="19493" spans="2:4">
      <c r="B19493" s="52" t="s">
        <v>42473</v>
      </c>
      <c r="C19493" t="s">
        <v>42474</v>
      </c>
      <c r="D19493" t="s">
        <v>42475</v>
      </c>
    </row>
    <row r="19494" spans="2:4">
      <c r="B19494" s="52" t="s">
        <v>42476</v>
      </c>
      <c r="C19494" t="s">
        <v>42477</v>
      </c>
      <c r="D19494" t="s">
        <v>42478</v>
      </c>
    </row>
    <row r="19495" spans="2:4">
      <c r="B19495" s="52" t="s">
        <v>42479</v>
      </c>
      <c r="C19495" t="s">
        <v>42480</v>
      </c>
      <c r="D19495" t="s">
        <v>42475</v>
      </c>
    </row>
    <row r="19496" spans="2:4">
      <c r="B19496" s="52" t="s">
        <v>42481</v>
      </c>
      <c r="C19496" t="s">
        <v>42482</v>
      </c>
      <c r="D19496" t="s">
        <v>42483</v>
      </c>
    </row>
    <row r="19497" spans="2:4">
      <c r="B19497" s="52" t="s">
        <v>42484</v>
      </c>
      <c r="C19497" t="s">
        <v>42485</v>
      </c>
      <c r="D19497" t="s">
        <v>42478</v>
      </c>
    </row>
    <row r="19498" spans="2:4">
      <c r="B19498" s="52" t="s">
        <v>42486</v>
      </c>
      <c r="C19498" t="s">
        <v>42487</v>
      </c>
      <c r="D19498" t="s">
        <v>42478</v>
      </c>
    </row>
    <row r="19499" spans="2:4">
      <c r="B19499" s="52" t="s">
        <v>42488</v>
      </c>
      <c r="C19499" t="s">
        <v>42489</v>
      </c>
      <c r="D19499" t="s">
        <v>42490</v>
      </c>
    </row>
    <row r="19500" spans="2:4">
      <c r="B19500" s="52" t="s">
        <v>42491</v>
      </c>
      <c r="C19500" t="s">
        <v>42492</v>
      </c>
      <c r="D19500" t="s">
        <v>42493</v>
      </c>
    </row>
    <row r="19501" spans="2:4">
      <c r="B19501" s="52" t="s">
        <v>42494</v>
      </c>
      <c r="C19501" t="s">
        <v>42495</v>
      </c>
      <c r="D19501" t="s">
        <v>42496</v>
      </c>
    </row>
    <row r="19502" spans="2:4">
      <c r="B19502" s="52" t="s">
        <v>42497</v>
      </c>
      <c r="C19502" t="s">
        <v>42498</v>
      </c>
      <c r="D19502" t="s">
        <v>42499</v>
      </c>
    </row>
    <row r="19503" spans="2:4">
      <c r="B19503" s="52" t="s">
        <v>42500</v>
      </c>
      <c r="C19503" t="s">
        <v>42501</v>
      </c>
      <c r="D19503" t="s">
        <v>42493</v>
      </c>
    </row>
    <row r="19504" spans="2:4">
      <c r="B19504" s="52" t="s">
        <v>42502</v>
      </c>
      <c r="C19504" t="s">
        <v>42503</v>
      </c>
      <c r="D19504" t="s">
        <v>42493</v>
      </c>
    </row>
    <row r="19505" spans="2:4">
      <c r="B19505" s="52" t="s">
        <v>42504</v>
      </c>
      <c r="C19505" t="s">
        <v>42505</v>
      </c>
      <c r="D19505" t="s">
        <v>42506</v>
      </c>
    </row>
    <row r="19506" spans="2:4">
      <c r="B19506" s="52" t="s">
        <v>42507</v>
      </c>
      <c r="C19506" t="s">
        <v>42508</v>
      </c>
      <c r="D19506" t="s">
        <v>42496</v>
      </c>
    </row>
    <row r="19507" spans="2:4">
      <c r="B19507" s="52" t="s">
        <v>42509</v>
      </c>
      <c r="C19507" t="s">
        <v>42510</v>
      </c>
      <c r="D19507" t="s">
        <v>42493</v>
      </c>
    </row>
    <row r="19508" spans="2:4">
      <c r="B19508" s="52" t="s">
        <v>42511</v>
      </c>
      <c r="C19508" t="s">
        <v>42512</v>
      </c>
      <c r="D19508" t="s">
        <v>42499</v>
      </c>
    </row>
    <row r="19509" spans="2:4">
      <c r="B19509" s="52" t="s">
        <v>42513</v>
      </c>
      <c r="C19509" t="s">
        <v>42514</v>
      </c>
      <c r="D19509" t="s">
        <v>42493</v>
      </c>
    </row>
    <row r="19510" spans="2:4">
      <c r="B19510" s="52" t="s">
        <v>42515</v>
      </c>
      <c r="C19510" t="s">
        <v>42516</v>
      </c>
      <c r="D19510" t="s">
        <v>42499</v>
      </c>
    </row>
    <row r="19511" spans="2:4">
      <c r="B19511" s="52" t="s">
        <v>42517</v>
      </c>
      <c r="C19511" t="s">
        <v>42518</v>
      </c>
      <c r="D19511" t="s">
        <v>42519</v>
      </c>
    </row>
    <row r="19512" spans="2:4">
      <c r="B19512" s="52" t="s">
        <v>42520</v>
      </c>
      <c r="C19512" t="s">
        <v>42521</v>
      </c>
      <c r="D19512" t="s">
        <v>42269</v>
      </c>
    </row>
    <row r="19513" spans="2:4">
      <c r="B19513" s="52" t="s">
        <v>42522</v>
      </c>
      <c r="C19513" t="s">
        <v>42523</v>
      </c>
      <c r="D19513" t="s">
        <v>42524</v>
      </c>
    </row>
    <row r="19514" spans="2:4">
      <c r="B19514" s="52" t="s">
        <v>42525</v>
      </c>
      <c r="C19514" t="s">
        <v>42526</v>
      </c>
      <c r="D19514" t="s">
        <v>42524</v>
      </c>
    </row>
    <row r="19515" spans="2:4">
      <c r="B19515" s="52" t="s">
        <v>42527</v>
      </c>
      <c r="C19515" t="s">
        <v>42528</v>
      </c>
      <c r="D19515" t="s">
        <v>42524</v>
      </c>
    </row>
    <row r="19516" spans="2:4">
      <c r="B19516" s="52" t="s">
        <v>42529</v>
      </c>
      <c r="C19516" t="s">
        <v>42530</v>
      </c>
      <c r="D19516" t="s">
        <v>42531</v>
      </c>
    </row>
    <row r="19517" spans="2:4">
      <c r="B19517" s="52" t="s">
        <v>42532</v>
      </c>
      <c r="C19517" t="s">
        <v>42533</v>
      </c>
      <c r="D19517" t="s">
        <v>42531</v>
      </c>
    </row>
    <row r="19518" spans="2:4">
      <c r="B19518" s="52" t="s">
        <v>42534</v>
      </c>
      <c r="C19518" t="s">
        <v>42535</v>
      </c>
      <c r="D19518" t="s">
        <v>42531</v>
      </c>
    </row>
    <row r="19519" spans="2:4">
      <c r="B19519" s="52" t="s">
        <v>42536</v>
      </c>
      <c r="C19519" t="s">
        <v>42537</v>
      </c>
      <c r="D19519" t="s">
        <v>42531</v>
      </c>
    </row>
    <row r="19520" spans="2:4">
      <c r="B19520" s="52" t="s">
        <v>42538</v>
      </c>
      <c r="C19520" t="s">
        <v>42539</v>
      </c>
      <c r="D19520" t="s">
        <v>42531</v>
      </c>
    </row>
    <row r="19521" spans="2:4">
      <c r="B19521" s="52" t="s">
        <v>42540</v>
      </c>
      <c r="C19521" t="s">
        <v>42541</v>
      </c>
      <c r="D19521" t="s">
        <v>42531</v>
      </c>
    </row>
    <row r="19522" spans="2:4">
      <c r="B19522" s="52" t="s">
        <v>42542</v>
      </c>
      <c r="C19522" t="s">
        <v>42543</v>
      </c>
      <c r="D19522" t="s">
        <v>41966</v>
      </c>
    </row>
    <row r="19523" spans="2:4">
      <c r="B19523" s="52" t="s">
        <v>42544</v>
      </c>
      <c r="C19523" t="s">
        <v>42545</v>
      </c>
      <c r="D19523" t="s">
        <v>41966</v>
      </c>
    </row>
    <row r="19524" spans="2:4">
      <c r="B19524" s="52" t="s">
        <v>42546</v>
      </c>
      <c r="C19524" t="s">
        <v>42547</v>
      </c>
      <c r="D19524" t="s">
        <v>41984</v>
      </c>
    </row>
    <row r="19525" spans="2:4">
      <c r="B19525" s="52" t="s">
        <v>42548</v>
      </c>
      <c r="C19525" t="s">
        <v>42549</v>
      </c>
      <c r="D19525" t="s">
        <v>41984</v>
      </c>
    </row>
    <row r="19526" spans="2:4">
      <c r="B19526" s="52" t="s">
        <v>42550</v>
      </c>
      <c r="C19526" t="s">
        <v>42551</v>
      </c>
      <c r="D19526" t="s">
        <v>41984</v>
      </c>
    </row>
    <row r="19527" spans="2:4">
      <c r="B19527" s="52" t="s">
        <v>42552</v>
      </c>
      <c r="C19527" t="s">
        <v>42553</v>
      </c>
      <c r="D19527" t="s">
        <v>41984</v>
      </c>
    </row>
    <row r="19528" spans="2:4">
      <c r="B19528" s="52" t="s">
        <v>42554</v>
      </c>
      <c r="C19528" t="s">
        <v>42555</v>
      </c>
      <c r="D19528" t="s">
        <v>42021</v>
      </c>
    </row>
    <row r="19529" spans="2:4">
      <c r="B19529" s="52" t="s">
        <v>42556</v>
      </c>
      <c r="C19529" t="s">
        <v>42557</v>
      </c>
      <c r="D19529" t="s">
        <v>42122</v>
      </c>
    </row>
    <row r="19530" spans="2:4">
      <c r="B19530" s="52" t="s">
        <v>42558</v>
      </c>
      <c r="C19530" t="s">
        <v>42559</v>
      </c>
      <c r="D19530" t="s">
        <v>42112</v>
      </c>
    </row>
    <row r="19531" spans="2:4">
      <c r="B19531" s="52" t="s">
        <v>42560</v>
      </c>
      <c r="C19531" t="s">
        <v>42561</v>
      </c>
      <c r="D19531" t="s">
        <v>42105</v>
      </c>
    </row>
    <row r="19532" spans="2:4">
      <c r="B19532" s="52" t="s">
        <v>42562</v>
      </c>
      <c r="C19532" t="s">
        <v>42563</v>
      </c>
      <c r="D19532" t="s">
        <v>42084</v>
      </c>
    </row>
    <row r="19533" spans="2:4">
      <c r="B19533" s="52" t="s">
        <v>42564</v>
      </c>
      <c r="C19533" t="s">
        <v>42565</v>
      </c>
      <c r="D19533" t="s">
        <v>42206</v>
      </c>
    </row>
    <row r="19534" spans="2:4">
      <c r="B19534" s="52" t="s">
        <v>42566</v>
      </c>
      <c r="C19534" t="s">
        <v>42567</v>
      </c>
      <c r="D19534" t="s">
        <v>42401</v>
      </c>
    </row>
    <row r="19535" spans="2:4">
      <c r="B19535" s="52" t="s">
        <v>42568</v>
      </c>
      <c r="C19535" t="s">
        <v>42569</v>
      </c>
      <c r="D19535" t="s">
        <v>42171</v>
      </c>
    </row>
    <row r="19536" spans="2:4">
      <c r="B19536" s="52" t="s">
        <v>42570</v>
      </c>
      <c r="C19536" t="s">
        <v>42571</v>
      </c>
      <c r="D19536" t="s">
        <v>41961</v>
      </c>
    </row>
    <row r="19537" spans="2:4">
      <c r="B19537" s="52" t="s">
        <v>42572</v>
      </c>
      <c r="C19537" t="s">
        <v>42573</v>
      </c>
      <c r="D19537" t="s">
        <v>41961</v>
      </c>
    </row>
    <row r="19538" spans="2:4">
      <c r="B19538" s="52" t="s">
        <v>42574</v>
      </c>
      <c r="C19538" t="s">
        <v>42575</v>
      </c>
      <c r="D19538" t="s">
        <v>41966</v>
      </c>
    </row>
    <row r="19539" spans="2:4">
      <c r="B19539" s="52" t="s">
        <v>42576</v>
      </c>
      <c r="C19539" t="s">
        <v>42577</v>
      </c>
      <c r="D19539" t="s">
        <v>42240</v>
      </c>
    </row>
    <row r="19540" spans="2:4">
      <c r="B19540" s="52" t="s">
        <v>42578</v>
      </c>
      <c r="C19540" t="s">
        <v>42579</v>
      </c>
      <c r="D19540" t="s">
        <v>42580</v>
      </c>
    </row>
    <row r="19541" spans="2:4">
      <c r="B19541" s="52" t="s">
        <v>42581</v>
      </c>
      <c r="C19541" t="s">
        <v>42582</v>
      </c>
      <c r="D19541" t="s">
        <v>42583</v>
      </c>
    </row>
    <row r="19542" spans="2:4">
      <c r="B19542" s="52" t="s">
        <v>42584</v>
      </c>
      <c r="C19542" t="s">
        <v>42585</v>
      </c>
      <c r="D19542" t="s">
        <v>41955</v>
      </c>
    </row>
    <row r="19543" spans="2:4">
      <c r="B19543" s="52" t="s">
        <v>42586</v>
      </c>
      <c r="C19543" t="s">
        <v>42587</v>
      </c>
      <c r="D19543" t="s">
        <v>42588</v>
      </c>
    </row>
    <row r="19544" spans="2:4">
      <c r="B19544" s="52" t="s">
        <v>42589</v>
      </c>
      <c r="C19544" t="s">
        <v>42590</v>
      </c>
      <c r="D19544" t="s">
        <v>42421</v>
      </c>
    </row>
    <row r="19545" spans="2:4">
      <c r="B19545" s="52" t="s">
        <v>42591</v>
      </c>
      <c r="C19545" t="s">
        <v>42592</v>
      </c>
      <c r="D19545" t="s">
        <v>42421</v>
      </c>
    </row>
    <row r="19546" spans="2:4">
      <c r="B19546" s="52" t="s">
        <v>42593</v>
      </c>
      <c r="C19546" t="s">
        <v>42594</v>
      </c>
      <c r="D19546" t="s">
        <v>42595</v>
      </c>
    </row>
    <row r="19547" spans="2:4">
      <c r="B19547" s="52" t="s">
        <v>42596</v>
      </c>
      <c r="C19547" t="s">
        <v>42597</v>
      </c>
      <c r="D19547" t="s">
        <v>42595</v>
      </c>
    </row>
    <row r="19548" spans="2:4">
      <c r="B19548" s="52" t="s">
        <v>42598</v>
      </c>
      <c r="C19548" t="s">
        <v>42599</v>
      </c>
      <c r="D19548" t="s">
        <v>42600</v>
      </c>
    </row>
    <row r="19549" spans="2:4">
      <c r="B19549" s="52" t="s">
        <v>42601</v>
      </c>
      <c r="C19549" t="s">
        <v>42602</v>
      </c>
      <c r="D19549" t="s">
        <v>42600</v>
      </c>
    </row>
    <row r="19550" spans="2:4">
      <c r="B19550" s="52" t="s">
        <v>42603</v>
      </c>
      <c r="C19550" t="s">
        <v>42604</v>
      </c>
      <c r="D19550" t="s">
        <v>42600</v>
      </c>
    </row>
    <row r="19551" spans="2:4">
      <c r="B19551" s="52" t="s">
        <v>42605</v>
      </c>
      <c r="C19551" t="s">
        <v>42606</v>
      </c>
      <c r="D19551" t="s">
        <v>42607</v>
      </c>
    </row>
    <row r="19552" spans="2:4">
      <c r="B19552" s="52" t="s">
        <v>42608</v>
      </c>
      <c r="C19552" t="s">
        <v>42609</v>
      </c>
      <c r="D19552" t="s">
        <v>42269</v>
      </c>
    </row>
    <row r="19553" spans="2:4">
      <c r="B19553" s="52" t="s">
        <v>42610</v>
      </c>
      <c r="C19553" t="s">
        <v>42611</v>
      </c>
      <c r="D19553" t="s">
        <v>42269</v>
      </c>
    </row>
    <row r="19554" spans="2:4">
      <c r="B19554" s="52" t="s">
        <v>42612</v>
      </c>
      <c r="C19554" t="s">
        <v>42613</v>
      </c>
      <c r="D19554" t="s">
        <v>42269</v>
      </c>
    </row>
    <row r="19555" spans="2:4">
      <c r="B19555" s="52" t="s">
        <v>42614</v>
      </c>
      <c r="C19555" t="s">
        <v>42615</v>
      </c>
      <c r="D19555" t="s">
        <v>42616</v>
      </c>
    </row>
    <row r="19556" spans="2:4">
      <c r="B19556" s="52" t="s">
        <v>42617</v>
      </c>
      <c r="C19556" t="s">
        <v>42618</v>
      </c>
      <c r="D19556" t="s">
        <v>42616</v>
      </c>
    </row>
    <row r="19557" spans="2:4">
      <c r="B19557" s="52" t="s">
        <v>42619</v>
      </c>
      <c r="C19557" t="s">
        <v>42620</v>
      </c>
      <c r="D19557" t="s">
        <v>42616</v>
      </c>
    </row>
    <row r="19558" spans="2:4">
      <c r="B19558" s="52" t="s">
        <v>42621</v>
      </c>
      <c r="C19558" t="s">
        <v>42622</v>
      </c>
      <c r="D19558" t="s">
        <v>42616</v>
      </c>
    </row>
    <row r="19559" spans="2:4">
      <c r="B19559" s="52" t="s">
        <v>42623</v>
      </c>
      <c r="C19559" t="s">
        <v>42624</v>
      </c>
      <c r="D19559" t="s">
        <v>42616</v>
      </c>
    </row>
    <row r="19560" spans="2:4">
      <c r="B19560" s="52" t="s">
        <v>42625</v>
      </c>
      <c r="C19560" t="s">
        <v>42626</v>
      </c>
      <c r="D19560" t="s">
        <v>42616</v>
      </c>
    </row>
    <row r="19561" spans="2:4">
      <c r="B19561" s="52" t="s">
        <v>42627</v>
      </c>
      <c r="C19561" t="s">
        <v>42628</v>
      </c>
      <c r="D19561" t="s">
        <v>42616</v>
      </c>
    </row>
    <row r="19562" spans="2:4">
      <c r="B19562" s="52" t="s">
        <v>42629</v>
      </c>
      <c r="C19562" t="s">
        <v>42630</v>
      </c>
      <c r="D19562" t="s">
        <v>42616</v>
      </c>
    </row>
    <row r="19563" spans="2:4">
      <c r="B19563" s="52" t="s">
        <v>42631</v>
      </c>
      <c r="C19563" t="s">
        <v>42632</v>
      </c>
      <c r="D19563" t="s">
        <v>42633</v>
      </c>
    </row>
    <row r="19564" spans="2:4">
      <c r="B19564" s="52" t="s">
        <v>42634</v>
      </c>
      <c r="C19564" t="s">
        <v>42635</v>
      </c>
      <c r="D19564" t="s">
        <v>42633</v>
      </c>
    </row>
    <row r="19565" spans="2:4">
      <c r="B19565" s="52" t="s">
        <v>42636</v>
      </c>
      <c r="C19565" t="s">
        <v>42637</v>
      </c>
      <c r="D19565" t="s">
        <v>42638</v>
      </c>
    </row>
    <row r="19566" spans="2:4">
      <c r="B19566" s="52" t="s">
        <v>42639</v>
      </c>
      <c r="C19566" t="s">
        <v>42640</v>
      </c>
      <c r="D19566" t="s">
        <v>41794</v>
      </c>
    </row>
    <row r="19567" spans="2:4">
      <c r="B19567" s="52" t="s">
        <v>42641</v>
      </c>
      <c r="C19567" t="s">
        <v>42642</v>
      </c>
      <c r="D19567" t="s">
        <v>42418</v>
      </c>
    </row>
    <row r="19568" spans="2:4">
      <c r="B19568" s="52" t="s">
        <v>42643</v>
      </c>
      <c r="C19568" t="s">
        <v>42644</v>
      </c>
      <c r="D19568" t="s">
        <v>42645</v>
      </c>
    </row>
    <row r="19569" spans="2:4">
      <c r="B19569" s="52" t="s">
        <v>42646</v>
      </c>
      <c r="C19569" t="s">
        <v>42647</v>
      </c>
      <c r="D19569" t="s">
        <v>42418</v>
      </c>
    </row>
    <row r="19570" spans="2:4">
      <c r="B19570" s="52" t="s">
        <v>42648</v>
      </c>
      <c r="C19570" t="s">
        <v>42649</v>
      </c>
      <c r="D19570" t="s">
        <v>42645</v>
      </c>
    </row>
    <row r="19571" spans="2:4">
      <c r="B19571" s="52" t="s">
        <v>42650</v>
      </c>
      <c r="C19571" t="s">
        <v>42651</v>
      </c>
      <c r="D19571" t="s">
        <v>42652</v>
      </c>
    </row>
    <row r="19572" spans="2:4">
      <c r="B19572" s="52" t="s">
        <v>42653</v>
      </c>
      <c r="C19572" t="s">
        <v>42654</v>
      </c>
      <c r="D19572" t="s">
        <v>42655</v>
      </c>
    </row>
    <row r="19573" spans="2:4">
      <c r="B19573" s="52" t="s">
        <v>42656</v>
      </c>
      <c r="C19573" t="s">
        <v>42657</v>
      </c>
      <c r="D19573" t="s">
        <v>42658</v>
      </c>
    </row>
    <row r="19574" spans="2:4">
      <c r="B19574" s="52" t="s">
        <v>42659</v>
      </c>
      <c r="C19574" t="s">
        <v>42660</v>
      </c>
      <c r="D19574" t="s">
        <v>42661</v>
      </c>
    </row>
    <row r="19575" spans="2:4">
      <c r="B19575" s="52" t="s">
        <v>42662</v>
      </c>
      <c r="C19575" t="s">
        <v>42663</v>
      </c>
      <c r="D19575" t="s">
        <v>42664</v>
      </c>
    </row>
    <row r="19576" spans="2:4">
      <c r="B19576" s="52" t="s">
        <v>42665</v>
      </c>
      <c r="C19576" t="s">
        <v>42666</v>
      </c>
      <c r="D19576" t="s">
        <v>42667</v>
      </c>
    </row>
    <row r="19577" spans="2:4">
      <c r="B19577" s="52" t="s">
        <v>42668</v>
      </c>
      <c r="C19577" t="s">
        <v>42669</v>
      </c>
      <c r="D19577" t="s">
        <v>42670</v>
      </c>
    </row>
    <row r="19578" spans="2:4">
      <c r="B19578" s="52" t="s">
        <v>42671</v>
      </c>
      <c r="C19578" t="s">
        <v>42672</v>
      </c>
      <c r="D19578" t="s">
        <v>42673</v>
      </c>
    </row>
    <row r="19579" spans="2:4">
      <c r="B19579" s="52" t="s">
        <v>42674</v>
      </c>
      <c r="C19579" t="s">
        <v>42675</v>
      </c>
      <c r="D19579" t="s">
        <v>42673</v>
      </c>
    </row>
    <row r="19580" spans="2:4">
      <c r="B19580" s="52" t="s">
        <v>42676</v>
      </c>
      <c r="C19580" t="s">
        <v>42677</v>
      </c>
      <c r="D19580" t="s">
        <v>42678</v>
      </c>
    </row>
    <row r="19581" spans="2:4">
      <c r="B19581" s="52" t="s">
        <v>42679</v>
      </c>
      <c r="C19581" t="s">
        <v>42680</v>
      </c>
      <c r="D19581" t="s">
        <v>42681</v>
      </c>
    </row>
    <row r="19582" spans="2:4">
      <c r="B19582" s="52" t="s">
        <v>42682</v>
      </c>
      <c r="C19582" t="s">
        <v>42683</v>
      </c>
      <c r="D19582" t="s">
        <v>42684</v>
      </c>
    </row>
    <row r="19583" spans="2:4">
      <c r="B19583" s="52" t="s">
        <v>42685</v>
      </c>
      <c r="C19583" t="s">
        <v>42686</v>
      </c>
      <c r="D19583" t="s">
        <v>42269</v>
      </c>
    </row>
    <row r="19584" spans="2:4">
      <c r="B19584" s="52" t="s">
        <v>42687</v>
      </c>
      <c r="C19584" t="s">
        <v>42688</v>
      </c>
      <c r="D19584" t="s">
        <v>42689</v>
      </c>
    </row>
    <row r="19585" spans="2:4">
      <c r="B19585" s="52" t="s">
        <v>42690</v>
      </c>
      <c r="C19585" t="s">
        <v>42691</v>
      </c>
      <c r="D19585" t="s">
        <v>42692</v>
      </c>
    </row>
    <row r="19586" spans="2:4">
      <c r="B19586" s="52" t="s">
        <v>42693</v>
      </c>
      <c r="C19586" t="s">
        <v>42694</v>
      </c>
      <c r="D19586" t="s">
        <v>42692</v>
      </c>
    </row>
    <row r="19587" spans="2:4">
      <c r="B19587" s="52" t="s">
        <v>42695</v>
      </c>
      <c r="C19587" t="s">
        <v>42696</v>
      </c>
      <c r="D19587" t="s">
        <v>42245</v>
      </c>
    </row>
    <row r="19588" spans="2:4">
      <c r="B19588" s="52" t="s">
        <v>42697</v>
      </c>
      <c r="C19588" t="s">
        <v>42698</v>
      </c>
      <c r="D19588" t="s">
        <v>42699</v>
      </c>
    </row>
    <row r="19589" spans="2:4">
      <c r="B19589" s="52" t="s">
        <v>42700</v>
      </c>
      <c r="C19589" t="s">
        <v>42701</v>
      </c>
      <c r="D19589" t="s">
        <v>41955</v>
      </c>
    </row>
    <row r="19590" spans="2:4">
      <c r="B19590" s="52" t="s">
        <v>42702</v>
      </c>
      <c r="C19590" t="s">
        <v>42703</v>
      </c>
      <c r="D19590" t="s">
        <v>42699</v>
      </c>
    </row>
    <row r="19591" spans="2:4">
      <c r="B19591" s="52" t="s">
        <v>42704</v>
      </c>
      <c r="C19591" t="s">
        <v>42705</v>
      </c>
      <c r="D19591" t="s">
        <v>41955</v>
      </c>
    </row>
    <row r="19592" spans="2:4">
      <c r="B19592" s="52" t="s">
        <v>42706</v>
      </c>
      <c r="C19592" t="s">
        <v>42707</v>
      </c>
      <c r="D19592" t="s">
        <v>42708</v>
      </c>
    </row>
    <row r="19593" spans="2:4">
      <c r="B19593" s="52" t="s">
        <v>42709</v>
      </c>
      <c r="C19593" t="s">
        <v>42710</v>
      </c>
      <c r="D19593" t="s">
        <v>42711</v>
      </c>
    </row>
    <row r="19594" spans="2:4">
      <c r="B19594" s="52" t="s">
        <v>42712</v>
      </c>
      <c r="C19594" t="s">
        <v>42713</v>
      </c>
      <c r="D19594" t="s">
        <v>42714</v>
      </c>
    </row>
    <row r="19595" spans="2:4">
      <c r="B19595" s="52" t="s">
        <v>42715</v>
      </c>
      <c r="C19595" t="s">
        <v>42716</v>
      </c>
      <c r="D19595" t="s">
        <v>42717</v>
      </c>
    </row>
    <row r="19596" spans="2:4">
      <c r="B19596" s="52" t="s">
        <v>42718</v>
      </c>
      <c r="C19596" t="s">
        <v>42719</v>
      </c>
      <c r="D19596" t="s">
        <v>42717</v>
      </c>
    </row>
    <row r="19597" spans="2:4">
      <c r="B19597" s="52" t="s">
        <v>42720</v>
      </c>
      <c r="C19597" t="s">
        <v>42489</v>
      </c>
      <c r="D19597" t="s">
        <v>42721</v>
      </c>
    </row>
    <row r="19598" spans="2:4">
      <c r="B19598" s="52" t="s">
        <v>42722</v>
      </c>
      <c r="C19598" t="s">
        <v>42602</v>
      </c>
      <c r="D19598" t="s">
        <v>42245</v>
      </c>
    </row>
    <row r="19599" spans="2:4">
      <c r="B19599" s="52" t="s">
        <v>42723</v>
      </c>
      <c r="C19599" t="s">
        <v>42604</v>
      </c>
      <c r="D19599" t="s">
        <v>42245</v>
      </c>
    </row>
    <row r="19600" spans="2:4">
      <c r="B19600" s="52" t="s">
        <v>42724</v>
      </c>
      <c r="C19600" t="s">
        <v>42725</v>
      </c>
      <c r="D19600" t="s">
        <v>42678</v>
      </c>
    </row>
    <row r="19601" spans="2:4">
      <c r="B19601" s="52" t="s">
        <v>42726</v>
      </c>
      <c r="C19601" t="s">
        <v>42727</v>
      </c>
      <c r="D19601" t="s">
        <v>42269</v>
      </c>
    </row>
    <row r="19602" spans="2:4">
      <c r="B19602" s="52" t="s">
        <v>42728</v>
      </c>
      <c r="C19602" t="s">
        <v>42729</v>
      </c>
      <c r="D19602" t="s">
        <v>42730</v>
      </c>
    </row>
    <row r="19603" spans="2:4">
      <c r="B19603" s="52" t="s">
        <v>42731</v>
      </c>
      <c r="C19603" t="s">
        <v>42732</v>
      </c>
      <c r="D19603" t="s">
        <v>42733</v>
      </c>
    </row>
    <row r="19604" spans="2:4">
      <c r="B19604" s="52" t="s">
        <v>42734</v>
      </c>
      <c r="C19604" t="s">
        <v>42735</v>
      </c>
      <c r="D19604" t="s">
        <v>42736</v>
      </c>
    </row>
    <row r="19605" spans="2:4">
      <c r="B19605" s="52" t="s">
        <v>42737</v>
      </c>
      <c r="C19605" t="s">
        <v>42738</v>
      </c>
      <c r="D19605" t="s">
        <v>42739</v>
      </c>
    </row>
    <row r="19606" spans="2:4">
      <c r="B19606" s="52" t="s">
        <v>42740</v>
      </c>
      <c r="C19606" t="s">
        <v>42741</v>
      </c>
      <c r="D19606" t="s">
        <v>42739</v>
      </c>
    </row>
    <row r="19607" spans="2:4">
      <c r="B19607" s="52" t="s">
        <v>42742</v>
      </c>
      <c r="C19607" t="s">
        <v>42743</v>
      </c>
      <c r="D19607" t="s">
        <v>42739</v>
      </c>
    </row>
    <row r="19608" spans="2:4">
      <c r="B19608" s="52" t="s">
        <v>42744</v>
      </c>
      <c r="C19608" t="s">
        <v>42745</v>
      </c>
      <c r="D19608" t="s">
        <v>42746</v>
      </c>
    </row>
    <row r="19609" spans="2:4">
      <c r="B19609" s="52" t="s">
        <v>42747</v>
      </c>
      <c r="C19609" t="s">
        <v>42748</v>
      </c>
      <c r="D19609" t="s">
        <v>42749</v>
      </c>
    </row>
    <row r="19610" spans="2:4">
      <c r="B19610" s="52" t="s">
        <v>42750</v>
      </c>
      <c r="C19610" t="s">
        <v>42751</v>
      </c>
      <c r="D19610" t="s">
        <v>42736</v>
      </c>
    </row>
    <row r="19611" spans="2:4">
      <c r="B19611" s="52" t="s">
        <v>42752</v>
      </c>
      <c r="C19611" t="s">
        <v>42753</v>
      </c>
      <c r="D19611" t="s">
        <v>42754</v>
      </c>
    </row>
    <row r="19612" spans="2:4">
      <c r="B19612" s="52" t="s">
        <v>42755</v>
      </c>
      <c r="C19612" t="s">
        <v>42756</v>
      </c>
      <c r="D19612" t="s">
        <v>42757</v>
      </c>
    </row>
    <row r="19613" spans="2:4">
      <c r="B19613" s="52" t="s">
        <v>42758</v>
      </c>
      <c r="C19613" t="s">
        <v>42759</v>
      </c>
      <c r="D19613" t="s">
        <v>42351</v>
      </c>
    </row>
    <row r="19614" spans="2:4">
      <c r="B19614" s="52" t="s">
        <v>42760</v>
      </c>
      <c r="C19614" t="s">
        <v>42761</v>
      </c>
      <c r="D19614" t="s">
        <v>42762</v>
      </c>
    </row>
    <row r="19615" spans="2:4">
      <c r="B19615" s="52" t="s">
        <v>42763</v>
      </c>
      <c r="C19615" t="s">
        <v>42764</v>
      </c>
      <c r="D19615" t="s">
        <v>42765</v>
      </c>
    </row>
    <row r="19616" spans="2:4">
      <c r="B19616" s="52" t="s">
        <v>42766</v>
      </c>
      <c r="C19616" t="s">
        <v>42767</v>
      </c>
      <c r="D19616" t="s">
        <v>42768</v>
      </c>
    </row>
    <row r="19617" spans="2:4">
      <c r="B19617" s="52" t="s">
        <v>42769</v>
      </c>
      <c r="C19617" t="s">
        <v>42770</v>
      </c>
      <c r="D19617" t="s">
        <v>42749</v>
      </c>
    </row>
    <row r="19618" spans="2:4">
      <c r="B19618" s="52" t="s">
        <v>42771</v>
      </c>
      <c r="C19618" t="s">
        <v>42772</v>
      </c>
      <c r="D19618" t="s">
        <v>42773</v>
      </c>
    </row>
    <row r="19619" spans="2:4">
      <c r="B19619" s="52" t="s">
        <v>42774</v>
      </c>
      <c r="C19619" t="s">
        <v>42775</v>
      </c>
      <c r="D19619" t="s">
        <v>42776</v>
      </c>
    </row>
    <row r="19620" spans="2:4">
      <c r="B19620" s="52" t="s">
        <v>42777</v>
      </c>
      <c r="C19620" t="s">
        <v>42778</v>
      </c>
      <c r="D19620" t="s">
        <v>42652</v>
      </c>
    </row>
    <row r="19621" spans="2:4">
      <c r="B19621" s="52" t="s">
        <v>42779</v>
      </c>
      <c r="C19621" t="s">
        <v>42780</v>
      </c>
      <c r="D19621" t="s">
        <v>42781</v>
      </c>
    </row>
    <row r="19622" spans="2:4">
      <c r="B19622" s="52" t="s">
        <v>42782</v>
      </c>
      <c r="C19622" t="s">
        <v>42783</v>
      </c>
      <c r="D19622" t="s">
        <v>42784</v>
      </c>
    </row>
    <row r="19623" spans="2:4">
      <c r="B19623" s="52" t="s">
        <v>42785</v>
      </c>
      <c r="C19623" t="s">
        <v>42786</v>
      </c>
      <c r="D19623" t="s">
        <v>42269</v>
      </c>
    </row>
    <row r="19624" spans="2:4">
      <c r="B19624" s="52" t="s">
        <v>42787</v>
      </c>
      <c r="C19624" t="s">
        <v>42788</v>
      </c>
      <c r="D19624" t="s">
        <v>42789</v>
      </c>
    </row>
    <row r="19625" spans="2:4">
      <c r="B19625" s="52" t="s">
        <v>42790</v>
      </c>
      <c r="C19625" t="s">
        <v>42791</v>
      </c>
      <c r="D19625" t="s">
        <v>42792</v>
      </c>
    </row>
    <row r="19626" spans="2:4">
      <c r="B19626" s="52" t="s">
        <v>42793</v>
      </c>
      <c r="C19626" t="s">
        <v>42794</v>
      </c>
      <c r="D19626" t="s">
        <v>42795</v>
      </c>
    </row>
    <row r="19627" spans="2:4">
      <c r="B19627" s="52" t="s">
        <v>42796</v>
      </c>
      <c r="C19627" t="s">
        <v>42797</v>
      </c>
      <c r="D19627" t="s">
        <v>42798</v>
      </c>
    </row>
    <row r="19628" spans="2:4">
      <c r="B19628" s="52" t="s">
        <v>42799</v>
      </c>
      <c r="C19628" t="s">
        <v>42800</v>
      </c>
      <c r="D19628" t="s">
        <v>42801</v>
      </c>
    </row>
    <row r="19629" spans="2:4">
      <c r="B19629" s="52" t="s">
        <v>42802</v>
      </c>
      <c r="C19629" t="s">
        <v>42803</v>
      </c>
      <c r="D19629" t="s">
        <v>42804</v>
      </c>
    </row>
    <row r="19630" spans="2:4">
      <c r="B19630" s="52" t="s">
        <v>42805</v>
      </c>
      <c r="C19630" t="s">
        <v>42806</v>
      </c>
      <c r="D19630" t="s">
        <v>42749</v>
      </c>
    </row>
    <row r="19631" spans="2:4">
      <c r="B19631" s="52" t="s">
        <v>42807</v>
      </c>
      <c r="C19631" t="s">
        <v>42808</v>
      </c>
      <c r="D19631" t="s">
        <v>42754</v>
      </c>
    </row>
    <row r="19632" spans="2:4">
      <c r="B19632" s="52" t="s">
        <v>42809</v>
      </c>
      <c r="C19632" t="s">
        <v>42810</v>
      </c>
      <c r="D19632" t="s">
        <v>42811</v>
      </c>
    </row>
    <row r="19633" spans="2:4">
      <c r="B19633" s="52" t="s">
        <v>42812</v>
      </c>
      <c r="C19633" t="s">
        <v>42813</v>
      </c>
      <c r="D19633" t="s">
        <v>42736</v>
      </c>
    </row>
    <row r="19634" spans="2:4">
      <c r="B19634" s="52" t="s">
        <v>42814</v>
      </c>
      <c r="C19634" t="s">
        <v>42815</v>
      </c>
      <c r="D19634" t="s">
        <v>42795</v>
      </c>
    </row>
    <row r="19635" spans="2:4">
      <c r="B19635" s="52" t="s">
        <v>42816</v>
      </c>
      <c r="C19635" t="s">
        <v>42817</v>
      </c>
      <c r="D19635" t="s">
        <v>42795</v>
      </c>
    </row>
    <row r="19636" spans="2:4">
      <c r="B19636" s="52" t="s">
        <v>42818</v>
      </c>
      <c r="C19636" t="s">
        <v>42819</v>
      </c>
      <c r="D19636" t="s">
        <v>42820</v>
      </c>
    </row>
    <row r="19637" spans="2:4">
      <c r="B19637" s="52" t="s">
        <v>42821</v>
      </c>
      <c r="C19637" t="s">
        <v>42822</v>
      </c>
      <c r="D19637" t="s">
        <v>42795</v>
      </c>
    </row>
    <row r="19638" spans="2:4">
      <c r="B19638" s="52" t="s">
        <v>42823</v>
      </c>
      <c r="C19638" t="s">
        <v>42824</v>
      </c>
      <c r="D19638" t="s">
        <v>42820</v>
      </c>
    </row>
    <row r="19639" spans="2:4">
      <c r="B19639" s="52" t="s">
        <v>42825</v>
      </c>
      <c r="C19639" t="s">
        <v>42826</v>
      </c>
      <c r="D19639" t="s">
        <v>42345</v>
      </c>
    </row>
    <row r="19640" spans="2:4">
      <c r="B19640" s="52" t="s">
        <v>42827</v>
      </c>
      <c r="C19640" t="s">
        <v>42828</v>
      </c>
      <c r="D19640" t="s">
        <v>42829</v>
      </c>
    </row>
    <row r="19641" spans="2:4">
      <c r="B19641" s="52" t="s">
        <v>42830</v>
      </c>
      <c r="C19641" t="s">
        <v>42831</v>
      </c>
      <c r="D19641" t="s">
        <v>42829</v>
      </c>
    </row>
    <row r="19642" spans="2:4">
      <c r="B19642" s="52" t="s">
        <v>42832</v>
      </c>
      <c r="C19642" t="s">
        <v>42833</v>
      </c>
      <c r="D19642" t="s">
        <v>42829</v>
      </c>
    </row>
    <row r="19643" spans="2:4">
      <c r="B19643" s="52" t="s">
        <v>42834</v>
      </c>
      <c r="C19643" t="s">
        <v>42835</v>
      </c>
      <c r="D19643" t="s">
        <v>42836</v>
      </c>
    </row>
    <row r="19644" spans="2:4">
      <c r="B19644" s="52" t="s">
        <v>42837</v>
      </c>
      <c r="C19644" t="s">
        <v>42838</v>
      </c>
      <c r="D19644" t="s">
        <v>42839</v>
      </c>
    </row>
    <row r="19645" spans="2:4">
      <c r="B19645" s="52" t="s">
        <v>42840</v>
      </c>
      <c r="C19645" t="s">
        <v>42841</v>
      </c>
      <c r="D19645" t="s">
        <v>42842</v>
      </c>
    </row>
    <row r="19646" spans="2:4">
      <c r="B19646" s="52" t="s">
        <v>42843</v>
      </c>
      <c r="C19646" t="s">
        <v>42844</v>
      </c>
      <c r="D19646" t="s">
        <v>42749</v>
      </c>
    </row>
    <row r="19647" spans="2:4">
      <c r="B19647" s="52" t="s">
        <v>42845</v>
      </c>
      <c r="C19647" t="s">
        <v>42846</v>
      </c>
      <c r="D19647" t="s">
        <v>42847</v>
      </c>
    </row>
    <row r="19648" spans="2:4">
      <c r="B19648" s="52" t="s">
        <v>42848</v>
      </c>
      <c r="C19648" t="s">
        <v>42849</v>
      </c>
      <c r="D19648" t="s">
        <v>42789</v>
      </c>
    </row>
    <row r="19649" spans="2:4">
      <c r="B19649" s="52" t="s">
        <v>42850</v>
      </c>
      <c r="C19649" t="s">
        <v>42851</v>
      </c>
      <c r="D19649" t="s">
        <v>42664</v>
      </c>
    </row>
    <row r="19650" spans="2:4">
      <c r="B19650" s="52" t="s">
        <v>42852</v>
      </c>
      <c r="C19650" t="s">
        <v>42853</v>
      </c>
      <c r="D19650" t="s">
        <v>42342</v>
      </c>
    </row>
    <row r="19651" spans="2:4">
      <c r="B19651" s="52" t="s">
        <v>42854</v>
      </c>
      <c r="C19651" t="s">
        <v>42855</v>
      </c>
      <c r="D19651" t="s">
        <v>42256</v>
      </c>
    </row>
    <row r="19652" spans="2:4">
      <c r="B19652" s="52" t="s">
        <v>42856</v>
      </c>
      <c r="C19652" t="s">
        <v>42857</v>
      </c>
      <c r="D19652" t="s">
        <v>41984</v>
      </c>
    </row>
    <row r="19653" spans="2:4">
      <c r="B19653" s="52" t="s">
        <v>42858</v>
      </c>
      <c r="C19653" t="s">
        <v>42859</v>
      </c>
      <c r="D19653" t="s">
        <v>41984</v>
      </c>
    </row>
    <row r="19654" spans="2:4">
      <c r="B19654" s="52" t="s">
        <v>42860</v>
      </c>
      <c r="C19654" t="s">
        <v>42861</v>
      </c>
      <c r="D19654" t="s">
        <v>41984</v>
      </c>
    </row>
    <row r="19655" spans="2:4">
      <c r="B19655" s="52" t="s">
        <v>42862</v>
      </c>
      <c r="C19655" t="s">
        <v>42863</v>
      </c>
      <c r="D19655" t="s">
        <v>41984</v>
      </c>
    </row>
    <row r="19656" spans="2:4">
      <c r="B19656" s="52" t="s">
        <v>42864</v>
      </c>
      <c r="C19656" t="s">
        <v>41804</v>
      </c>
      <c r="D19656" t="s">
        <v>41984</v>
      </c>
    </row>
    <row r="19657" spans="2:4">
      <c r="B19657" s="52" t="s">
        <v>42865</v>
      </c>
      <c r="C19657" t="s">
        <v>41806</v>
      </c>
      <c r="D19657" t="s">
        <v>41984</v>
      </c>
    </row>
    <row r="19658" spans="2:4">
      <c r="B19658" s="52" t="s">
        <v>42866</v>
      </c>
      <c r="C19658" t="s">
        <v>42867</v>
      </c>
      <c r="D19658" t="s">
        <v>41984</v>
      </c>
    </row>
    <row r="19659" spans="2:4">
      <c r="B19659" s="52" t="s">
        <v>42868</v>
      </c>
      <c r="C19659" t="s">
        <v>42869</v>
      </c>
      <c r="D19659" t="s">
        <v>41984</v>
      </c>
    </row>
    <row r="19660" spans="2:4">
      <c r="B19660" s="52" t="s">
        <v>42870</v>
      </c>
      <c r="C19660" t="s">
        <v>42871</v>
      </c>
      <c r="D19660" t="s">
        <v>41984</v>
      </c>
    </row>
    <row r="19661" spans="2:4">
      <c r="B19661" s="52" t="s">
        <v>42872</v>
      </c>
      <c r="C19661" t="s">
        <v>42873</v>
      </c>
      <c r="D19661" t="s">
        <v>42874</v>
      </c>
    </row>
    <row r="19662" spans="2:4">
      <c r="B19662" s="52" t="s">
        <v>42875</v>
      </c>
      <c r="C19662" t="s">
        <v>42876</v>
      </c>
      <c r="D19662" t="s">
        <v>42877</v>
      </c>
    </row>
    <row r="19663" spans="2:4">
      <c r="B19663" s="52" t="s">
        <v>42878</v>
      </c>
      <c r="C19663" t="s">
        <v>42242</v>
      </c>
      <c r="D19663" t="s">
        <v>42164</v>
      </c>
    </row>
    <row r="19664" spans="2:4">
      <c r="B19664" s="52" t="s">
        <v>42879</v>
      </c>
      <c r="C19664" t="s">
        <v>42880</v>
      </c>
      <c r="D19664" t="s">
        <v>42692</v>
      </c>
    </row>
    <row r="19665" spans="2:4">
      <c r="B19665" s="52" t="s">
        <v>42881</v>
      </c>
      <c r="C19665" t="s">
        <v>42882</v>
      </c>
      <c r="D19665" t="s">
        <v>41984</v>
      </c>
    </row>
    <row r="19666" spans="2:4">
      <c r="B19666" s="52" t="s">
        <v>42883</v>
      </c>
      <c r="C19666" t="s">
        <v>42884</v>
      </c>
      <c r="D19666" t="s">
        <v>41984</v>
      </c>
    </row>
    <row r="19667" spans="2:4">
      <c r="B19667" s="52" t="s">
        <v>42885</v>
      </c>
      <c r="C19667" t="s">
        <v>42886</v>
      </c>
      <c r="D19667" t="s">
        <v>41984</v>
      </c>
    </row>
    <row r="19668" spans="2:4">
      <c r="B19668" s="52" t="s">
        <v>42887</v>
      </c>
      <c r="C19668" t="s">
        <v>42888</v>
      </c>
      <c r="D19668" t="s">
        <v>41984</v>
      </c>
    </row>
    <row r="19669" spans="2:4">
      <c r="B19669" s="52" t="s">
        <v>42889</v>
      </c>
      <c r="C19669" t="s">
        <v>42890</v>
      </c>
      <c r="D19669" t="s">
        <v>41984</v>
      </c>
    </row>
    <row r="19670" spans="2:4">
      <c r="B19670" s="52" t="s">
        <v>42891</v>
      </c>
      <c r="C19670" t="s">
        <v>42892</v>
      </c>
      <c r="D19670" t="s">
        <v>41984</v>
      </c>
    </row>
    <row r="19671" spans="2:4">
      <c r="B19671" s="52" t="s">
        <v>42893</v>
      </c>
      <c r="C19671" t="s">
        <v>42894</v>
      </c>
      <c r="D19671" t="s">
        <v>42895</v>
      </c>
    </row>
    <row r="19672" spans="2:4">
      <c r="B19672" s="52" t="s">
        <v>42896</v>
      </c>
      <c r="C19672" t="s">
        <v>42894</v>
      </c>
      <c r="D19672" t="s">
        <v>42895</v>
      </c>
    </row>
    <row r="19673" spans="2:4">
      <c r="B19673" s="52" t="s">
        <v>42897</v>
      </c>
      <c r="C19673" t="s">
        <v>42898</v>
      </c>
      <c r="D19673" t="s">
        <v>42377</v>
      </c>
    </row>
    <row r="19674" spans="2:4">
      <c r="B19674" s="52" t="s">
        <v>42899</v>
      </c>
      <c r="C19674" t="s">
        <v>42900</v>
      </c>
      <c r="D19674" t="s">
        <v>42684</v>
      </c>
    </row>
    <row r="19675" spans="2:4">
      <c r="B19675" s="52" t="s">
        <v>42901</v>
      </c>
      <c r="C19675" t="s">
        <v>42599</v>
      </c>
      <c r="D19675" t="s">
        <v>42245</v>
      </c>
    </row>
    <row r="19676" spans="2:4">
      <c r="B19676" s="52" t="s">
        <v>42902</v>
      </c>
      <c r="C19676" t="s">
        <v>42903</v>
      </c>
      <c r="D19676" t="s">
        <v>42678</v>
      </c>
    </row>
    <row r="19677" spans="2:4">
      <c r="B19677" s="52" t="s">
        <v>42904</v>
      </c>
      <c r="C19677" t="s">
        <v>42905</v>
      </c>
      <c r="D19677" t="s">
        <v>42678</v>
      </c>
    </row>
    <row r="19678" spans="2:4">
      <c r="B19678" s="52" t="s">
        <v>42906</v>
      </c>
      <c r="C19678" t="s">
        <v>42907</v>
      </c>
      <c r="D19678" t="s">
        <v>42908</v>
      </c>
    </row>
    <row r="19679" spans="2:4">
      <c r="B19679" s="52" t="s">
        <v>42909</v>
      </c>
      <c r="C19679" t="s">
        <v>42910</v>
      </c>
      <c r="D19679" t="s">
        <v>42911</v>
      </c>
    </row>
    <row r="19680" spans="2:4">
      <c r="B19680" s="52" t="s">
        <v>42912</v>
      </c>
      <c r="C19680" t="s">
        <v>42913</v>
      </c>
      <c r="D19680" t="s">
        <v>42171</v>
      </c>
    </row>
    <row r="19681" spans="2:4">
      <c r="B19681" s="52" t="s">
        <v>42914</v>
      </c>
      <c r="C19681" t="s">
        <v>42915</v>
      </c>
      <c r="D19681" t="s">
        <v>42908</v>
      </c>
    </row>
    <row r="19682" spans="2:4">
      <c r="B19682" s="52" t="s">
        <v>42916</v>
      </c>
      <c r="C19682" t="s">
        <v>42917</v>
      </c>
      <c r="D19682" t="s">
        <v>42171</v>
      </c>
    </row>
    <row r="19683" spans="2:4">
      <c r="B19683" s="52" t="s">
        <v>42918</v>
      </c>
      <c r="C19683" t="s">
        <v>42919</v>
      </c>
      <c r="D19683" t="s">
        <v>42920</v>
      </c>
    </row>
    <row r="19684" spans="2:4">
      <c r="B19684" s="52" t="s">
        <v>42921</v>
      </c>
      <c r="C19684" t="s">
        <v>42922</v>
      </c>
      <c r="D19684" t="s">
        <v>41984</v>
      </c>
    </row>
    <row r="19685" spans="2:4">
      <c r="B19685" s="52" t="s">
        <v>42923</v>
      </c>
      <c r="C19685" t="s">
        <v>42924</v>
      </c>
      <c r="D19685" t="s">
        <v>42164</v>
      </c>
    </row>
    <row r="19686" spans="2:4">
      <c r="B19686" s="52" t="s">
        <v>42925</v>
      </c>
      <c r="C19686" t="s">
        <v>42926</v>
      </c>
      <c r="D19686" t="s">
        <v>42927</v>
      </c>
    </row>
    <row r="19687" spans="2:4">
      <c r="B19687" s="52" t="s">
        <v>42928</v>
      </c>
      <c r="C19687" t="s">
        <v>42929</v>
      </c>
      <c r="D19687" t="s">
        <v>42401</v>
      </c>
    </row>
    <row r="19688" spans="2:4">
      <c r="B19688" s="52" t="s">
        <v>42930</v>
      </c>
      <c r="C19688" t="s">
        <v>42931</v>
      </c>
      <c r="D19688" t="s">
        <v>42908</v>
      </c>
    </row>
    <row r="19689" spans="2:4">
      <c r="B19689" s="52" t="s">
        <v>42932</v>
      </c>
      <c r="C19689" t="s">
        <v>42933</v>
      </c>
      <c r="D19689" t="s">
        <v>42333</v>
      </c>
    </row>
    <row r="19690" spans="2:4">
      <c r="B19690" s="52" t="s">
        <v>42934</v>
      </c>
      <c r="C19690" t="s">
        <v>42935</v>
      </c>
      <c r="D19690" t="s">
        <v>42206</v>
      </c>
    </row>
    <row r="19691" spans="2:4">
      <c r="B19691" s="52" t="s">
        <v>42936</v>
      </c>
      <c r="C19691" t="s">
        <v>42937</v>
      </c>
      <c r="D19691" t="s">
        <v>42938</v>
      </c>
    </row>
    <row r="19692" spans="2:4">
      <c r="B19692" s="52" t="s">
        <v>42939</v>
      </c>
      <c r="C19692" t="s">
        <v>42940</v>
      </c>
      <c r="D19692" t="s">
        <v>42941</v>
      </c>
    </row>
    <row r="19693" spans="2:4">
      <c r="B19693" s="52" t="s">
        <v>42942</v>
      </c>
      <c r="C19693" t="s">
        <v>42943</v>
      </c>
      <c r="D19693" t="s">
        <v>42938</v>
      </c>
    </row>
    <row r="19694" spans="2:4">
      <c r="B19694" s="52" t="s">
        <v>42944</v>
      </c>
      <c r="C19694" t="s">
        <v>42307</v>
      </c>
      <c r="D19694" t="s">
        <v>42945</v>
      </c>
    </row>
    <row r="19695" spans="2:4">
      <c r="B19695" s="52" t="s">
        <v>42946</v>
      </c>
      <c r="C19695" t="s">
        <v>42947</v>
      </c>
      <c r="D19695" t="s">
        <v>42333</v>
      </c>
    </row>
    <row r="19696" spans="2:4">
      <c r="B19696" s="52" t="s">
        <v>42948</v>
      </c>
      <c r="C19696" t="s">
        <v>42949</v>
      </c>
      <c r="D19696" t="s">
        <v>42908</v>
      </c>
    </row>
    <row r="19697" spans="2:4">
      <c r="B19697" s="52" t="s">
        <v>42950</v>
      </c>
      <c r="C19697" t="s">
        <v>42951</v>
      </c>
      <c r="D19697" t="s">
        <v>42333</v>
      </c>
    </row>
    <row r="19698" spans="2:4">
      <c r="B19698" s="52" t="s">
        <v>42952</v>
      </c>
      <c r="C19698" t="s">
        <v>42953</v>
      </c>
      <c r="D19698" t="s">
        <v>42171</v>
      </c>
    </row>
    <row r="19699" spans="2:4">
      <c r="B19699" s="52" t="s">
        <v>42954</v>
      </c>
      <c r="C19699" t="s">
        <v>42955</v>
      </c>
      <c r="D19699" t="s">
        <v>42333</v>
      </c>
    </row>
    <row r="19700" spans="2:4">
      <c r="B19700" s="52" t="s">
        <v>42956</v>
      </c>
      <c r="C19700" t="s">
        <v>42957</v>
      </c>
      <c r="D19700" t="s">
        <v>42245</v>
      </c>
    </row>
    <row r="19701" spans="2:4">
      <c r="B19701" s="52" t="s">
        <v>42958</v>
      </c>
      <c r="C19701" t="s">
        <v>42959</v>
      </c>
      <c r="D19701" t="s">
        <v>42245</v>
      </c>
    </row>
    <row r="19702" spans="2:4">
      <c r="B19702" s="52" t="s">
        <v>42960</v>
      </c>
      <c r="C19702" t="s">
        <v>42961</v>
      </c>
      <c r="D19702" t="s">
        <v>42333</v>
      </c>
    </row>
    <row r="19703" spans="2:4">
      <c r="B19703" s="52" t="s">
        <v>42962</v>
      </c>
      <c r="C19703" t="s">
        <v>42963</v>
      </c>
      <c r="D19703" t="s">
        <v>42927</v>
      </c>
    </row>
    <row r="19704" spans="2:4">
      <c r="B19704" s="52" t="s">
        <v>42964</v>
      </c>
      <c r="C19704" t="s">
        <v>42965</v>
      </c>
      <c r="D19704" t="s">
        <v>42927</v>
      </c>
    </row>
    <row r="19705" spans="2:4">
      <c r="B19705" s="52" t="s">
        <v>42966</v>
      </c>
      <c r="C19705" t="s">
        <v>42967</v>
      </c>
      <c r="D19705" t="s">
        <v>42968</v>
      </c>
    </row>
    <row r="19706" spans="2:4">
      <c r="B19706" s="52" t="s">
        <v>42969</v>
      </c>
      <c r="C19706" t="s">
        <v>42970</v>
      </c>
      <c r="D19706" t="s">
        <v>42692</v>
      </c>
    </row>
    <row r="19707" spans="2:4">
      <c r="B19707" s="52" t="s">
        <v>42971</v>
      </c>
      <c r="C19707" t="s">
        <v>42972</v>
      </c>
      <c r="D19707" t="s">
        <v>42240</v>
      </c>
    </row>
    <row r="19708" spans="2:4">
      <c r="B19708" s="52" t="s">
        <v>42973</v>
      </c>
      <c r="C19708" t="s">
        <v>42974</v>
      </c>
      <c r="D19708" t="s">
        <v>42975</v>
      </c>
    </row>
    <row r="19709" spans="2:4">
      <c r="B19709" s="52" t="s">
        <v>42976</v>
      </c>
      <c r="C19709" t="s">
        <v>42977</v>
      </c>
      <c r="D19709" t="s">
        <v>42678</v>
      </c>
    </row>
    <row r="19710" spans="2:4">
      <c r="B19710" s="52" t="s">
        <v>42978</v>
      </c>
      <c r="C19710" t="s">
        <v>42979</v>
      </c>
      <c r="D19710" t="s">
        <v>42454</v>
      </c>
    </row>
    <row r="19711" spans="2:4">
      <c r="B19711" s="52" t="s">
        <v>42980</v>
      </c>
      <c r="C19711" t="s">
        <v>42981</v>
      </c>
      <c r="D19711" t="s">
        <v>42982</v>
      </c>
    </row>
    <row r="19712" spans="2:4">
      <c r="B19712" s="52" t="s">
        <v>42983</v>
      </c>
      <c r="C19712" t="s">
        <v>41883</v>
      </c>
      <c r="D19712" t="s">
        <v>42984</v>
      </c>
    </row>
    <row r="19713" spans="2:4">
      <c r="B19713" s="52" t="s">
        <v>42985</v>
      </c>
      <c r="C19713" t="s">
        <v>42986</v>
      </c>
      <c r="D19713" t="s">
        <v>42987</v>
      </c>
    </row>
    <row r="19714" spans="2:4">
      <c r="B19714" s="52" t="s">
        <v>42988</v>
      </c>
      <c r="C19714" t="s">
        <v>42989</v>
      </c>
      <c r="D19714" t="s">
        <v>42673</v>
      </c>
    </row>
    <row r="19715" spans="2:4">
      <c r="B19715" s="52" t="s">
        <v>42990</v>
      </c>
      <c r="C19715" t="s">
        <v>42991</v>
      </c>
      <c r="D19715" t="s">
        <v>42673</v>
      </c>
    </row>
    <row r="19716" spans="2:4">
      <c r="B19716" s="52" t="s">
        <v>42992</v>
      </c>
      <c r="C19716" t="s">
        <v>42993</v>
      </c>
      <c r="D19716" t="s">
        <v>42673</v>
      </c>
    </row>
    <row r="19717" spans="2:4">
      <c r="B19717" s="52" t="s">
        <v>42994</v>
      </c>
      <c r="C19717" t="s">
        <v>42995</v>
      </c>
      <c r="D19717" t="s">
        <v>42466</v>
      </c>
    </row>
    <row r="19718" spans="2:4">
      <c r="B19718" s="52" t="s">
        <v>42996</v>
      </c>
      <c r="C19718" t="s">
        <v>42997</v>
      </c>
      <c r="D19718" t="s">
        <v>42466</v>
      </c>
    </row>
    <row r="19719" spans="2:4">
      <c r="B19719" s="52" t="s">
        <v>42998</v>
      </c>
      <c r="C19719" t="s">
        <v>42999</v>
      </c>
      <c r="D19719" t="s">
        <v>41955</v>
      </c>
    </row>
    <row r="19720" spans="2:4">
      <c r="B19720" s="52" t="s">
        <v>43000</v>
      </c>
      <c r="C19720" t="s">
        <v>43001</v>
      </c>
      <c r="D19720" t="s">
        <v>42240</v>
      </c>
    </row>
    <row r="19721" spans="2:4">
      <c r="B19721" s="52" t="s">
        <v>43002</v>
      </c>
      <c r="C19721" t="s">
        <v>43003</v>
      </c>
      <c r="D19721" t="s">
        <v>42982</v>
      </c>
    </row>
    <row r="19722" spans="2:4">
      <c r="B19722" s="52" t="s">
        <v>43004</v>
      </c>
      <c r="C19722" t="s">
        <v>43005</v>
      </c>
      <c r="D19722" t="s">
        <v>42982</v>
      </c>
    </row>
    <row r="19723" spans="2:4">
      <c r="B19723" s="52" t="s">
        <v>43006</v>
      </c>
      <c r="C19723" t="s">
        <v>43007</v>
      </c>
      <c r="D19723" t="s">
        <v>42982</v>
      </c>
    </row>
    <row r="19724" spans="2:4">
      <c r="B19724" s="52" t="s">
        <v>43008</v>
      </c>
      <c r="C19724" t="s">
        <v>43009</v>
      </c>
      <c r="D19724" t="s">
        <v>42982</v>
      </c>
    </row>
    <row r="19725" spans="2:4">
      <c r="B19725" s="52" t="s">
        <v>43010</v>
      </c>
      <c r="C19725" t="s">
        <v>43011</v>
      </c>
      <c r="D19725" t="s">
        <v>42982</v>
      </c>
    </row>
    <row r="19726" spans="2:4">
      <c r="B19726" s="52" t="s">
        <v>43012</v>
      </c>
      <c r="C19726" t="s">
        <v>43013</v>
      </c>
      <c r="D19726" t="s">
        <v>42673</v>
      </c>
    </row>
    <row r="19727" spans="2:4">
      <c r="B19727" s="52" t="s">
        <v>43014</v>
      </c>
      <c r="C19727" t="s">
        <v>42642</v>
      </c>
      <c r="D19727" t="s">
        <v>43015</v>
      </c>
    </row>
    <row r="19728" spans="2:4">
      <c r="B19728" s="52" t="s">
        <v>43016</v>
      </c>
      <c r="C19728" t="s">
        <v>42644</v>
      </c>
      <c r="D19728" t="s">
        <v>43017</v>
      </c>
    </row>
    <row r="19729" spans="2:4">
      <c r="B19729" s="52" t="s">
        <v>43018</v>
      </c>
      <c r="C19729" t="s">
        <v>43019</v>
      </c>
      <c r="D19729" t="s">
        <v>43017</v>
      </c>
    </row>
    <row r="19730" spans="2:4">
      <c r="B19730" s="52" t="s">
        <v>43020</v>
      </c>
      <c r="C19730" t="s">
        <v>43021</v>
      </c>
      <c r="D19730" t="s">
        <v>43015</v>
      </c>
    </row>
    <row r="19731" spans="2:4">
      <c r="B19731" s="52" t="s">
        <v>43022</v>
      </c>
      <c r="C19731" t="s">
        <v>43023</v>
      </c>
      <c r="D19731" t="s">
        <v>43024</v>
      </c>
    </row>
    <row r="19732" spans="2:4">
      <c r="B19732" s="52" t="s">
        <v>43025</v>
      </c>
      <c r="C19732" t="s">
        <v>43026</v>
      </c>
      <c r="D19732" t="s">
        <v>43015</v>
      </c>
    </row>
    <row r="19733" spans="2:4">
      <c r="B19733" s="52" t="s">
        <v>43027</v>
      </c>
      <c r="C19733" t="s">
        <v>43028</v>
      </c>
      <c r="D19733" t="s">
        <v>42730</v>
      </c>
    </row>
    <row r="19734" spans="2:4">
      <c r="B19734" s="52" t="s">
        <v>43029</v>
      </c>
      <c r="C19734" t="s">
        <v>43030</v>
      </c>
      <c r="D19734" t="s">
        <v>43031</v>
      </c>
    </row>
    <row r="19735" spans="2:4">
      <c r="B19735" s="52" t="s">
        <v>43032</v>
      </c>
      <c r="C19735" t="s">
        <v>43033</v>
      </c>
      <c r="D19735" t="s">
        <v>43034</v>
      </c>
    </row>
    <row r="19736" spans="2:4">
      <c r="B19736" s="52" t="s">
        <v>43035</v>
      </c>
      <c r="C19736" t="s">
        <v>43036</v>
      </c>
      <c r="D19736" t="s">
        <v>43015</v>
      </c>
    </row>
    <row r="19737" spans="2:4">
      <c r="B19737" s="52" t="s">
        <v>43037</v>
      </c>
      <c r="C19737" t="s">
        <v>43038</v>
      </c>
      <c r="D19737" t="s">
        <v>43031</v>
      </c>
    </row>
    <row r="19738" spans="2:4">
      <c r="B19738" s="52" t="s">
        <v>43039</v>
      </c>
      <c r="C19738" t="s">
        <v>43040</v>
      </c>
      <c r="D19738" t="s">
        <v>43034</v>
      </c>
    </row>
    <row r="19739" spans="2:4">
      <c r="B19739" s="52" t="s">
        <v>43041</v>
      </c>
      <c r="C19739" t="s">
        <v>43042</v>
      </c>
      <c r="D19739" t="s">
        <v>43043</v>
      </c>
    </row>
    <row r="19740" spans="2:4">
      <c r="B19740" s="52" t="s">
        <v>43044</v>
      </c>
      <c r="C19740" t="s">
        <v>43045</v>
      </c>
      <c r="D19740" t="s">
        <v>43046</v>
      </c>
    </row>
    <row r="19741" spans="2:4">
      <c r="B19741" s="52" t="s">
        <v>43047</v>
      </c>
      <c r="C19741" t="s">
        <v>43048</v>
      </c>
      <c r="D19741" t="s">
        <v>43049</v>
      </c>
    </row>
    <row r="19742" spans="2:4">
      <c r="B19742" s="52" t="s">
        <v>43050</v>
      </c>
      <c r="C19742" t="s">
        <v>43051</v>
      </c>
      <c r="D19742" t="s">
        <v>41984</v>
      </c>
    </row>
    <row r="19743" spans="2:4">
      <c r="B19743" s="52" t="s">
        <v>43052</v>
      </c>
      <c r="C19743" t="s">
        <v>43053</v>
      </c>
      <c r="D19743" t="s">
        <v>41984</v>
      </c>
    </row>
    <row r="19744" spans="2:4">
      <c r="B19744" s="52" t="s">
        <v>43054</v>
      </c>
      <c r="C19744" t="s">
        <v>43055</v>
      </c>
      <c r="D19744" t="s">
        <v>42240</v>
      </c>
    </row>
    <row r="19745" spans="2:4">
      <c r="B19745" s="52" t="s">
        <v>43056</v>
      </c>
      <c r="C19745" t="s">
        <v>42727</v>
      </c>
      <c r="D19745" t="s">
        <v>43057</v>
      </c>
    </row>
    <row r="19746" spans="2:4">
      <c r="B19746" s="52" t="s">
        <v>43058</v>
      </c>
      <c r="C19746" t="s">
        <v>43059</v>
      </c>
      <c r="D19746" t="s">
        <v>43060</v>
      </c>
    </row>
    <row r="19747" spans="2:4">
      <c r="B19747" s="52" t="s">
        <v>43061</v>
      </c>
      <c r="C19747" t="s">
        <v>43062</v>
      </c>
      <c r="D19747" t="s">
        <v>42256</v>
      </c>
    </row>
    <row r="19748" spans="2:4">
      <c r="B19748" s="52" t="s">
        <v>43063</v>
      </c>
      <c r="C19748" t="s">
        <v>42853</v>
      </c>
      <c r="D19748" t="s">
        <v>43064</v>
      </c>
    </row>
    <row r="19749" spans="2:4">
      <c r="B19749" s="52" t="s">
        <v>43065</v>
      </c>
      <c r="C19749" t="s">
        <v>43066</v>
      </c>
      <c r="D19749" t="s">
        <v>42342</v>
      </c>
    </row>
    <row r="19750" spans="2:4">
      <c r="B19750" s="52" t="s">
        <v>43067</v>
      </c>
      <c r="C19750" t="s">
        <v>43068</v>
      </c>
      <c r="D19750" t="s">
        <v>42789</v>
      </c>
    </row>
    <row r="19751" spans="2:4">
      <c r="B19751" s="52" t="s">
        <v>43069</v>
      </c>
      <c r="C19751" t="s">
        <v>43070</v>
      </c>
      <c r="D19751" t="s">
        <v>42749</v>
      </c>
    </row>
    <row r="19752" spans="2:4">
      <c r="B19752" s="52" t="s">
        <v>43071</v>
      </c>
      <c r="C19752" t="s">
        <v>43072</v>
      </c>
      <c r="D19752" t="s">
        <v>42749</v>
      </c>
    </row>
    <row r="19753" spans="2:4">
      <c r="B19753" s="52" t="s">
        <v>43073</v>
      </c>
      <c r="C19753" t="s">
        <v>43074</v>
      </c>
      <c r="D19753" t="s">
        <v>42749</v>
      </c>
    </row>
    <row r="19754" spans="2:4">
      <c r="B19754" s="52" t="s">
        <v>43075</v>
      </c>
      <c r="C19754" t="s">
        <v>43076</v>
      </c>
      <c r="D19754" t="s">
        <v>42256</v>
      </c>
    </row>
    <row r="19755" spans="2:4">
      <c r="B19755" s="52" t="s">
        <v>43077</v>
      </c>
      <c r="C19755" t="s">
        <v>43078</v>
      </c>
      <c r="D19755" t="s">
        <v>42789</v>
      </c>
    </row>
    <row r="19756" spans="2:4">
      <c r="B19756" s="52" t="s">
        <v>43079</v>
      </c>
      <c r="C19756" t="s">
        <v>43080</v>
      </c>
      <c r="D19756" t="s">
        <v>42652</v>
      </c>
    </row>
    <row r="19757" spans="2:4">
      <c r="B19757" s="52" t="s">
        <v>43081</v>
      </c>
      <c r="C19757" t="s">
        <v>43082</v>
      </c>
      <c r="D19757" t="s">
        <v>42801</v>
      </c>
    </row>
    <row r="19758" spans="2:4">
      <c r="B19758" s="52" t="s">
        <v>43083</v>
      </c>
      <c r="C19758" t="s">
        <v>43084</v>
      </c>
      <c r="D19758" t="s">
        <v>42652</v>
      </c>
    </row>
    <row r="19759" spans="2:4">
      <c r="B19759" s="52" t="s">
        <v>43085</v>
      </c>
      <c r="C19759" t="s">
        <v>43086</v>
      </c>
      <c r="D19759" t="s">
        <v>42847</v>
      </c>
    </row>
    <row r="19760" spans="2:4">
      <c r="B19760" s="52" t="s">
        <v>43087</v>
      </c>
      <c r="C19760" t="s">
        <v>42018</v>
      </c>
      <c r="D19760" t="s">
        <v>42754</v>
      </c>
    </row>
    <row r="19761" spans="2:4">
      <c r="B19761" s="52" t="s">
        <v>43088</v>
      </c>
      <c r="C19761" t="s">
        <v>43089</v>
      </c>
      <c r="D19761" t="s">
        <v>43090</v>
      </c>
    </row>
    <row r="19762" spans="2:4">
      <c r="B19762" s="52" t="s">
        <v>43091</v>
      </c>
      <c r="C19762" t="s">
        <v>43092</v>
      </c>
      <c r="D19762" t="s">
        <v>43057</v>
      </c>
    </row>
    <row r="19763" spans="2:4">
      <c r="B19763" s="52" t="s">
        <v>43093</v>
      </c>
      <c r="C19763" t="s">
        <v>43094</v>
      </c>
      <c r="D19763" t="s">
        <v>43095</v>
      </c>
    </row>
    <row r="19764" spans="2:4">
      <c r="B19764" s="52" t="s">
        <v>43096</v>
      </c>
      <c r="C19764" t="s">
        <v>43097</v>
      </c>
      <c r="D19764" t="s">
        <v>43098</v>
      </c>
    </row>
    <row r="19765" spans="2:4">
      <c r="B19765" s="52" t="s">
        <v>43099</v>
      </c>
      <c r="C19765" t="s">
        <v>43100</v>
      </c>
      <c r="D19765" t="s">
        <v>43101</v>
      </c>
    </row>
    <row r="19766" spans="2:4">
      <c r="B19766" s="52" t="s">
        <v>43102</v>
      </c>
      <c r="C19766" t="s">
        <v>43103</v>
      </c>
      <c r="D19766" t="s">
        <v>43104</v>
      </c>
    </row>
    <row r="19767" spans="2:4">
      <c r="B19767" s="52" t="s">
        <v>43105</v>
      </c>
      <c r="C19767" t="s">
        <v>43106</v>
      </c>
      <c r="D19767" t="s">
        <v>43104</v>
      </c>
    </row>
    <row r="19768" spans="2:4">
      <c r="B19768" s="52" t="s">
        <v>43107</v>
      </c>
      <c r="C19768" t="s">
        <v>43108</v>
      </c>
      <c r="D19768" t="s">
        <v>43104</v>
      </c>
    </row>
    <row r="19769" spans="2:4">
      <c r="B19769" s="52" t="s">
        <v>43109</v>
      </c>
      <c r="C19769" t="s">
        <v>43110</v>
      </c>
      <c r="D19769" t="s">
        <v>43104</v>
      </c>
    </row>
    <row r="19770" spans="2:4">
      <c r="B19770" s="52" t="s">
        <v>43111</v>
      </c>
      <c r="C19770" t="s">
        <v>43112</v>
      </c>
      <c r="D19770" t="s">
        <v>43113</v>
      </c>
    </row>
    <row r="19771" spans="2:4">
      <c r="B19771" s="52" t="s">
        <v>43114</v>
      </c>
      <c r="C19771" t="s">
        <v>43115</v>
      </c>
      <c r="D19771" t="s">
        <v>41955</v>
      </c>
    </row>
    <row r="19772" spans="2:4">
      <c r="B19772" s="52" t="s">
        <v>43116</v>
      </c>
      <c r="C19772" t="s">
        <v>43117</v>
      </c>
      <c r="D19772" t="s">
        <v>41955</v>
      </c>
    </row>
    <row r="19773" spans="2:4">
      <c r="B19773" s="52" t="s">
        <v>43118</v>
      </c>
      <c r="C19773" t="s">
        <v>43119</v>
      </c>
      <c r="D19773" t="s">
        <v>43120</v>
      </c>
    </row>
    <row r="19774" spans="2:4">
      <c r="B19774" s="52" t="s">
        <v>43121</v>
      </c>
      <c r="C19774" t="s">
        <v>43122</v>
      </c>
      <c r="D19774" t="s">
        <v>43123</v>
      </c>
    </row>
    <row r="19775" spans="2:4">
      <c r="B19775" s="52" t="s">
        <v>43124</v>
      </c>
      <c r="C19775" t="s">
        <v>43125</v>
      </c>
      <c r="D19775" t="s">
        <v>43057</v>
      </c>
    </row>
    <row r="19776" spans="2:4">
      <c r="B19776" s="52" t="s">
        <v>43126</v>
      </c>
      <c r="C19776" t="s">
        <v>43127</v>
      </c>
      <c r="D19776" t="s">
        <v>43128</v>
      </c>
    </row>
    <row r="19777" spans="2:4">
      <c r="B19777" s="52" t="s">
        <v>43129</v>
      </c>
      <c r="C19777" t="s">
        <v>43130</v>
      </c>
      <c r="D19777" t="s">
        <v>43131</v>
      </c>
    </row>
    <row r="19778" spans="2:4">
      <c r="B19778" s="52" t="s">
        <v>43132</v>
      </c>
      <c r="C19778" t="s">
        <v>43133</v>
      </c>
      <c r="D19778" t="s">
        <v>43134</v>
      </c>
    </row>
    <row r="19779" spans="2:4">
      <c r="B19779" s="52" t="s">
        <v>43135</v>
      </c>
      <c r="C19779" t="s">
        <v>43136</v>
      </c>
      <c r="D19779" t="s">
        <v>43134</v>
      </c>
    </row>
    <row r="19780" spans="2:4">
      <c r="B19780" s="52" t="s">
        <v>43137</v>
      </c>
      <c r="C19780" t="s">
        <v>43138</v>
      </c>
      <c r="D19780" t="s">
        <v>43139</v>
      </c>
    </row>
    <row r="19781" spans="2:4">
      <c r="B19781" s="52" t="s">
        <v>43140</v>
      </c>
      <c r="C19781" t="s">
        <v>43141</v>
      </c>
      <c r="D19781" t="s">
        <v>43142</v>
      </c>
    </row>
    <row r="19782" spans="2:4">
      <c r="B19782" s="52" t="s">
        <v>43143</v>
      </c>
      <c r="C19782" t="s">
        <v>43144</v>
      </c>
      <c r="D19782" t="s">
        <v>43139</v>
      </c>
    </row>
    <row r="19783" spans="2:4">
      <c r="B19783" s="52" t="s">
        <v>43145</v>
      </c>
      <c r="C19783" t="s">
        <v>43146</v>
      </c>
      <c r="D19783" t="s">
        <v>43142</v>
      </c>
    </row>
    <row r="19784" spans="2:4">
      <c r="B19784" s="52" t="s">
        <v>43147</v>
      </c>
      <c r="C19784" t="s">
        <v>43148</v>
      </c>
      <c r="D19784" t="s">
        <v>43139</v>
      </c>
    </row>
    <row r="19785" spans="2:4">
      <c r="B19785" s="52" t="s">
        <v>43149</v>
      </c>
      <c r="C19785" t="s">
        <v>43150</v>
      </c>
      <c r="D19785" t="s">
        <v>43031</v>
      </c>
    </row>
    <row r="19786" spans="2:4">
      <c r="B19786" s="52" t="s">
        <v>43151</v>
      </c>
      <c r="C19786" t="s">
        <v>43152</v>
      </c>
      <c r="D19786" t="s">
        <v>43123</v>
      </c>
    </row>
    <row r="19787" spans="2:4">
      <c r="B19787" s="52" t="s">
        <v>43153</v>
      </c>
      <c r="C19787" t="s">
        <v>43154</v>
      </c>
      <c r="D19787" t="s">
        <v>43155</v>
      </c>
    </row>
    <row r="19788" spans="2:4">
      <c r="B19788" s="52" t="s">
        <v>43156</v>
      </c>
      <c r="C19788" t="s">
        <v>43157</v>
      </c>
      <c r="D19788" t="s">
        <v>43158</v>
      </c>
    </row>
    <row r="19789" spans="2:4">
      <c r="B19789" s="52" t="s">
        <v>43159</v>
      </c>
      <c r="C19789" t="s">
        <v>43160</v>
      </c>
      <c r="D19789" t="s">
        <v>43158</v>
      </c>
    </row>
    <row r="19790" spans="2:4">
      <c r="B19790" s="52" t="s">
        <v>43161</v>
      </c>
      <c r="C19790" t="s">
        <v>43162</v>
      </c>
      <c r="D19790" t="s">
        <v>43155</v>
      </c>
    </row>
    <row r="19791" spans="2:4">
      <c r="B19791" s="52" t="s">
        <v>43163</v>
      </c>
      <c r="C19791" t="s">
        <v>43164</v>
      </c>
      <c r="D19791" t="s">
        <v>43031</v>
      </c>
    </row>
    <row r="19792" spans="2:4">
      <c r="B19792" s="52" t="s">
        <v>43165</v>
      </c>
      <c r="C19792" t="s">
        <v>43166</v>
      </c>
      <c r="D19792" t="s">
        <v>43015</v>
      </c>
    </row>
    <row r="19793" spans="2:4">
      <c r="B19793" s="52" t="s">
        <v>43167</v>
      </c>
      <c r="C19793" t="s">
        <v>43168</v>
      </c>
      <c r="D19793" t="s">
        <v>43017</v>
      </c>
    </row>
    <row r="19794" spans="2:4">
      <c r="B19794" s="52" t="s">
        <v>43169</v>
      </c>
      <c r="C19794" t="s">
        <v>43170</v>
      </c>
      <c r="D19794" t="s">
        <v>43017</v>
      </c>
    </row>
    <row r="19795" spans="2:4">
      <c r="B19795" s="52" t="s">
        <v>43171</v>
      </c>
      <c r="C19795" t="s">
        <v>43172</v>
      </c>
      <c r="D19795" t="s">
        <v>43017</v>
      </c>
    </row>
    <row r="19796" spans="2:4">
      <c r="B19796" s="52" t="s">
        <v>43173</v>
      </c>
      <c r="C19796" t="s">
        <v>43174</v>
      </c>
      <c r="D19796" t="s">
        <v>43015</v>
      </c>
    </row>
    <row r="19797" spans="2:4">
      <c r="B19797" s="52" t="s">
        <v>43175</v>
      </c>
      <c r="C19797" t="s">
        <v>43176</v>
      </c>
      <c r="D19797" t="s">
        <v>43120</v>
      </c>
    </row>
    <row r="19798" spans="2:4">
      <c r="B19798" s="52" t="s">
        <v>43177</v>
      </c>
      <c r="C19798" t="s">
        <v>43178</v>
      </c>
      <c r="D19798" t="s">
        <v>43120</v>
      </c>
    </row>
    <row r="19799" spans="2:4">
      <c r="B19799" s="52" t="s">
        <v>43179</v>
      </c>
      <c r="C19799" t="s">
        <v>43180</v>
      </c>
      <c r="D19799" t="s">
        <v>43181</v>
      </c>
    </row>
    <row r="19800" spans="2:4">
      <c r="B19800" s="52" t="s">
        <v>43182</v>
      </c>
      <c r="C19800" t="s">
        <v>43183</v>
      </c>
      <c r="D19800" t="s">
        <v>43184</v>
      </c>
    </row>
    <row r="19801" spans="2:4">
      <c r="B19801" s="52" t="s">
        <v>43185</v>
      </c>
      <c r="C19801" t="s">
        <v>43186</v>
      </c>
      <c r="D19801" t="s">
        <v>43187</v>
      </c>
    </row>
    <row r="19802" spans="2:4">
      <c r="B19802" s="52" t="s">
        <v>43188</v>
      </c>
      <c r="C19802" t="s">
        <v>43189</v>
      </c>
      <c r="D19802" t="s">
        <v>43190</v>
      </c>
    </row>
    <row r="19803" spans="2:4">
      <c r="B19803" s="52" t="s">
        <v>43191</v>
      </c>
      <c r="C19803" t="s">
        <v>43192</v>
      </c>
      <c r="D19803" t="s">
        <v>43120</v>
      </c>
    </row>
    <row r="19804" spans="2:4">
      <c r="B19804" s="52" t="s">
        <v>43193</v>
      </c>
      <c r="C19804" t="s">
        <v>43194</v>
      </c>
      <c r="D19804" t="s">
        <v>43195</v>
      </c>
    </row>
    <row r="19805" spans="2:4">
      <c r="B19805" s="52" t="s">
        <v>43196</v>
      </c>
      <c r="C19805" t="s">
        <v>43197</v>
      </c>
      <c r="D19805" t="s">
        <v>43198</v>
      </c>
    </row>
    <row r="19806" spans="2:4">
      <c r="B19806" s="52" t="s">
        <v>43199</v>
      </c>
      <c r="C19806" t="s">
        <v>43200</v>
      </c>
      <c r="D19806" t="s">
        <v>43201</v>
      </c>
    </row>
    <row r="19807" spans="2:4">
      <c r="B19807" s="52" t="s">
        <v>43202</v>
      </c>
      <c r="C19807" t="s">
        <v>43203</v>
      </c>
      <c r="D19807" t="s">
        <v>43201</v>
      </c>
    </row>
    <row r="19808" spans="2:4">
      <c r="B19808" s="52" t="s">
        <v>43204</v>
      </c>
      <c r="C19808" t="s">
        <v>43205</v>
      </c>
      <c r="D19808" t="s">
        <v>43015</v>
      </c>
    </row>
    <row r="19809" spans="2:4">
      <c r="B19809" s="52" t="s">
        <v>43206</v>
      </c>
      <c r="C19809" t="s">
        <v>43207</v>
      </c>
      <c r="D19809" t="s">
        <v>43208</v>
      </c>
    </row>
    <row r="19810" spans="2:4">
      <c r="B19810" s="52" t="s">
        <v>43209</v>
      </c>
      <c r="C19810" t="s">
        <v>43210</v>
      </c>
      <c r="D19810" t="s">
        <v>43211</v>
      </c>
    </row>
    <row r="19811" spans="2:4">
      <c r="B19811" s="52" t="s">
        <v>43212</v>
      </c>
      <c r="C19811" t="s">
        <v>43213</v>
      </c>
      <c r="D19811" t="s">
        <v>43214</v>
      </c>
    </row>
    <row r="19812" spans="2:4">
      <c r="B19812" s="52" t="s">
        <v>43215</v>
      </c>
      <c r="C19812" t="s">
        <v>43216</v>
      </c>
      <c r="D19812" t="s">
        <v>2873</v>
      </c>
    </row>
    <row r="19813" spans="2:4">
      <c r="B19813" s="52" t="s">
        <v>43217</v>
      </c>
      <c r="C19813" t="s">
        <v>43218</v>
      </c>
      <c r="D19813" t="s">
        <v>43219</v>
      </c>
    </row>
    <row r="19814" spans="2:4">
      <c r="B19814" s="52" t="s">
        <v>43220</v>
      </c>
      <c r="C19814" t="s">
        <v>43221</v>
      </c>
      <c r="D19814" t="s">
        <v>43222</v>
      </c>
    </row>
    <row r="19815" spans="2:4">
      <c r="B19815" s="52" t="s">
        <v>43223</v>
      </c>
      <c r="C19815" t="s">
        <v>43224</v>
      </c>
      <c r="D19815" t="s">
        <v>43225</v>
      </c>
    </row>
    <row r="19816" spans="2:4">
      <c r="B19816" s="52" t="s">
        <v>43226</v>
      </c>
      <c r="C19816" t="s">
        <v>43227</v>
      </c>
      <c r="D19816" t="s">
        <v>43208</v>
      </c>
    </row>
    <row r="19817" spans="2:4">
      <c r="B19817" s="52" t="s">
        <v>43228</v>
      </c>
      <c r="C19817" t="s">
        <v>43229</v>
      </c>
      <c r="D19817" t="s">
        <v>43230</v>
      </c>
    </row>
    <row r="19818" spans="2:4">
      <c r="B19818" s="52" t="s">
        <v>43231</v>
      </c>
      <c r="C19818" t="s">
        <v>43232</v>
      </c>
      <c r="D19818" t="s">
        <v>43155</v>
      </c>
    </row>
    <row r="19819" spans="2:4">
      <c r="B19819" s="52" t="s">
        <v>43233</v>
      </c>
      <c r="C19819" t="s">
        <v>43234</v>
      </c>
      <c r="D19819" t="s">
        <v>43235</v>
      </c>
    </row>
    <row r="19820" spans="2:4">
      <c r="B19820" s="52" t="s">
        <v>43236</v>
      </c>
      <c r="C19820" t="s">
        <v>43237</v>
      </c>
      <c r="D19820" t="s">
        <v>43238</v>
      </c>
    </row>
    <row r="19821" spans="2:4">
      <c r="B19821" s="52" t="s">
        <v>43239</v>
      </c>
      <c r="C19821" t="s">
        <v>43240</v>
      </c>
      <c r="D19821" t="s">
        <v>43238</v>
      </c>
    </row>
    <row r="19822" spans="2:4">
      <c r="B19822" s="52" t="s">
        <v>43241</v>
      </c>
      <c r="C19822" t="s">
        <v>43242</v>
      </c>
      <c r="D19822" t="s">
        <v>43238</v>
      </c>
    </row>
    <row r="19823" spans="2:4">
      <c r="B19823" s="52" t="s">
        <v>43243</v>
      </c>
      <c r="C19823" t="s">
        <v>43244</v>
      </c>
      <c r="D19823" t="s">
        <v>43245</v>
      </c>
    </row>
    <row r="19824" spans="2:4">
      <c r="B19824" s="52" t="s">
        <v>43246</v>
      </c>
      <c r="C19824" t="s">
        <v>43247</v>
      </c>
      <c r="D19824" t="s">
        <v>43015</v>
      </c>
    </row>
    <row r="19825" spans="2:4">
      <c r="B19825" s="52" t="s">
        <v>43248</v>
      </c>
      <c r="C19825" t="s">
        <v>43249</v>
      </c>
      <c r="D19825" t="s">
        <v>43250</v>
      </c>
    </row>
    <row r="19826" spans="2:4">
      <c r="B19826" s="52" t="s">
        <v>43251</v>
      </c>
      <c r="C19826" t="s">
        <v>43252</v>
      </c>
      <c r="D19826" t="s">
        <v>43250</v>
      </c>
    </row>
    <row r="19827" spans="2:4">
      <c r="B19827" s="52" t="s">
        <v>43253</v>
      </c>
      <c r="C19827" t="s">
        <v>43254</v>
      </c>
      <c r="D19827" t="s">
        <v>43250</v>
      </c>
    </row>
    <row r="19828" spans="2:4">
      <c r="B19828" s="52" t="s">
        <v>43255</v>
      </c>
      <c r="C19828" t="s">
        <v>43256</v>
      </c>
      <c r="D19828" t="s">
        <v>43250</v>
      </c>
    </row>
    <row r="19829" spans="2:4">
      <c r="B19829" s="52" t="s">
        <v>43257</v>
      </c>
      <c r="C19829" t="s">
        <v>43258</v>
      </c>
      <c r="D19829" t="s">
        <v>43245</v>
      </c>
    </row>
    <row r="19830" spans="2:4">
      <c r="B19830" s="52" t="s">
        <v>43259</v>
      </c>
      <c r="C19830" t="s">
        <v>43260</v>
      </c>
      <c r="D19830" t="s">
        <v>42820</v>
      </c>
    </row>
    <row r="19831" spans="2:4">
      <c r="B19831" s="52" t="s">
        <v>43261</v>
      </c>
      <c r="C19831" t="s">
        <v>43262</v>
      </c>
      <c r="D19831" t="s">
        <v>42820</v>
      </c>
    </row>
    <row r="19832" spans="2:4">
      <c r="B19832" s="52" t="s">
        <v>43263</v>
      </c>
      <c r="C19832" t="s">
        <v>43264</v>
      </c>
      <c r="D19832" t="s">
        <v>43208</v>
      </c>
    </row>
    <row r="19833" spans="2:4">
      <c r="B19833" s="52" t="s">
        <v>43265</v>
      </c>
      <c r="C19833" t="s">
        <v>43266</v>
      </c>
      <c r="D19833" t="s">
        <v>42801</v>
      </c>
    </row>
    <row r="19834" spans="2:4">
      <c r="B19834" s="52" t="s">
        <v>43267</v>
      </c>
      <c r="C19834" t="s">
        <v>43268</v>
      </c>
      <c r="D19834" t="s">
        <v>42820</v>
      </c>
    </row>
    <row r="19835" spans="2:4">
      <c r="B19835" s="52" t="s">
        <v>43269</v>
      </c>
      <c r="C19835" t="s">
        <v>43270</v>
      </c>
      <c r="D19835" t="s">
        <v>43271</v>
      </c>
    </row>
    <row r="19836" spans="2:4">
      <c r="B19836" s="52" t="s">
        <v>43272</v>
      </c>
      <c r="C19836" t="s">
        <v>43273</v>
      </c>
      <c r="D19836" t="s">
        <v>43274</v>
      </c>
    </row>
    <row r="19837" spans="2:4">
      <c r="B19837" s="52" t="s">
        <v>43275</v>
      </c>
      <c r="C19837" t="s">
        <v>43276</v>
      </c>
      <c r="D19837" t="s">
        <v>43277</v>
      </c>
    </row>
    <row r="19838" spans="2:4">
      <c r="B19838" s="52" t="s">
        <v>43278</v>
      </c>
      <c r="C19838" t="s">
        <v>43273</v>
      </c>
      <c r="D19838" t="s">
        <v>43274</v>
      </c>
    </row>
    <row r="19839" spans="2:4">
      <c r="B19839" s="52" t="s">
        <v>43279</v>
      </c>
      <c r="C19839" t="s">
        <v>43280</v>
      </c>
      <c r="D19839" t="s">
        <v>43281</v>
      </c>
    </row>
    <row r="19840" spans="2:4">
      <c r="B19840" s="52" t="s">
        <v>43282</v>
      </c>
      <c r="C19840" t="s">
        <v>43283</v>
      </c>
      <c r="D19840" t="s">
        <v>42256</v>
      </c>
    </row>
    <row r="19841" spans="2:4">
      <c r="B19841" s="52" t="s">
        <v>43284</v>
      </c>
      <c r="C19841" t="s">
        <v>43285</v>
      </c>
      <c r="D19841" t="s">
        <v>42256</v>
      </c>
    </row>
    <row r="19842" spans="2:4">
      <c r="B19842" s="52" t="s">
        <v>43286</v>
      </c>
      <c r="C19842" t="s">
        <v>43287</v>
      </c>
      <c r="D19842" t="s">
        <v>42256</v>
      </c>
    </row>
    <row r="19843" spans="2:4">
      <c r="B19843" s="52" t="s">
        <v>43288</v>
      </c>
      <c r="C19843" t="s">
        <v>43289</v>
      </c>
      <c r="D19843" t="s">
        <v>42792</v>
      </c>
    </row>
    <row r="19844" spans="2:4">
      <c r="B19844" s="52" t="s">
        <v>43290</v>
      </c>
      <c r="C19844" t="s">
        <v>43291</v>
      </c>
      <c r="D19844" t="s">
        <v>42792</v>
      </c>
    </row>
    <row r="19845" spans="2:4">
      <c r="B19845" s="52" t="s">
        <v>43292</v>
      </c>
      <c r="C19845" t="s">
        <v>43293</v>
      </c>
      <c r="D19845" t="s">
        <v>42256</v>
      </c>
    </row>
    <row r="19846" spans="2:4">
      <c r="B19846" s="52" t="s">
        <v>43294</v>
      </c>
      <c r="C19846" t="s">
        <v>43295</v>
      </c>
      <c r="D19846" t="s">
        <v>42792</v>
      </c>
    </row>
    <row r="19847" spans="2:4">
      <c r="B19847" s="52" t="s">
        <v>43296</v>
      </c>
      <c r="C19847" t="s">
        <v>43297</v>
      </c>
      <c r="D19847" t="s">
        <v>42256</v>
      </c>
    </row>
    <row r="19848" spans="2:4">
      <c r="B19848" s="52" t="s">
        <v>43298</v>
      </c>
      <c r="C19848" t="s">
        <v>43299</v>
      </c>
      <c r="D19848" t="s">
        <v>42256</v>
      </c>
    </row>
    <row r="19849" spans="2:4">
      <c r="B19849" s="52" t="s">
        <v>43300</v>
      </c>
      <c r="C19849" t="s">
        <v>43301</v>
      </c>
      <c r="D19849" t="s">
        <v>42256</v>
      </c>
    </row>
    <row r="19850" spans="2:4">
      <c r="B19850" s="52" t="s">
        <v>43302</v>
      </c>
      <c r="C19850" t="s">
        <v>43303</v>
      </c>
      <c r="D19850" t="s">
        <v>42256</v>
      </c>
    </row>
    <row r="19851" spans="2:4">
      <c r="B19851" s="52" t="s">
        <v>43304</v>
      </c>
      <c r="C19851" t="s">
        <v>43305</v>
      </c>
      <c r="D19851" t="s">
        <v>42792</v>
      </c>
    </row>
    <row r="19852" spans="2:4">
      <c r="B19852" s="52" t="s">
        <v>43306</v>
      </c>
      <c r="C19852" t="s">
        <v>43307</v>
      </c>
      <c r="D19852" t="s">
        <v>42256</v>
      </c>
    </row>
    <row r="19853" spans="2:4">
      <c r="B19853" s="52" t="s">
        <v>43308</v>
      </c>
      <c r="C19853" t="s">
        <v>43309</v>
      </c>
      <c r="D19853" t="s">
        <v>42256</v>
      </c>
    </row>
    <row r="19854" spans="2:4">
      <c r="B19854" s="52" t="s">
        <v>43310</v>
      </c>
      <c r="C19854" t="s">
        <v>43311</v>
      </c>
      <c r="D19854" t="s">
        <v>42345</v>
      </c>
    </row>
    <row r="19855" spans="2:4">
      <c r="B19855" s="52" t="s">
        <v>43312</v>
      </c>
      <c r="C19855" t="s">
        <v>43086</v>
      </c>
      <c r="D19855" t="s">
        <v>42847</v>
      </c>
    </row>
    <row r="19856" spans="2:4">
      <c r="B19856" s="52" t="s">
        <v>43313</v>
      </c>
      <c r="C19856" t="s">
        <v>43314</v>
      </c>
      <c r="D19856" t="s">
        <v>43315</v>
      </c>
    </row>
    <row r="19857" spans="2:4">
      <c r="B19857" s="52" t="s">
        <v>43316</v>
      </c>
      <c r="C19857" t="s">
        <v>43317</v>
      </c>
      <c r="D19857" t="s">
        <v>43315</v>
      </c>
    </row>
    <row r="19858" spans="2:4">
      <c r="B19858" s="52" t="s">
        <v>43318</v>
      </c>
      <c r="C19858" t="s">
        <v>43319</v>
      </c>
      <c r="D19858" t="s">
        <v>43320</v>
      </c>
    </row>
    <row r="19859" spans="2:4">
      <c r="B19859" s="52" t="s">
        <v>43321</v>
      </c>
      <c r="C19859" t="s">
        <v>43322</v>
      </c>
      <c r="D19859" t="s">
        <v>43323</v>
      </c>
    </row>
    <row r="19860" spans="2:4">
      <c r="B19860" s="52" t="s">
        <v>43324</v>
      </c>
      <c r="C19860" t="s">
        <v>43325</v>
      </c>
      <c r="D19860" t="s">
        <v>43323</v>
      </c>
    </row>
    <row r="19861" spans="2:4">
      <c r="B19861" s="52" t="s">
        <v>43326</v>
      </c>
      <c r="C19861" t="s">
        <v>43327</v>
      </c>
      <c r="D19861" t="s">
        <v>43328</v>
      </c>
    </row>
    <row r="19862" spans="2:4">
      <c r="B19862" s="52" t="s">
        <v>43329</v>
      </c>
      <c r="C19862" t="s">
        <v>43330</v>
      </c>
      <c r="D19862" t="s">
        <v>42251</v>
      </c>
    </row>
    <row r="19863" spans="2:4">
      <c r="B19863" s="52" t="s">
        <v>43331</v>
      </c>
      <c r="C19863" t="s">
        <v>43332</v>
      </c>
      <c r="D19863" t="s">
        <v>42251</v>
      </c>
    </row>
    <row r="19864" spans="2:4">
      <c r="B19864" s="52" t="s">
        <v>43333</v>
      </c>
      <c r="C19864" t="s">
        <v>43334</v>
      </c>
      <c r="D19864" t="s">
        <v>42847</v>
      </c>
    </row>
    <row r="19865" spans="2:4">
      <c r="B19865" s="52" t="s">
        <v>43335</v>
      </c>
      <c r="C19865" t="s">
        <v>43336</v>
      </c>
      <c r="D19865" t="s">
        <v>42342</v>
      </c>
    </row>
    <row r="19866" spans="2:4">
      <c r="B19866" s="52" t="s">
        <v>43337</v>
      </c>
      <c r="C19866" t="s">
        <v>43338</v>
      </c>
      <c r="D19866" t="s">
        <v>42251</v>
      </c>
    </row>
    <row r="19867" spans="2:4">
      <c r="B19867" s="52" t="s">
        <v>43339</v>
      </c>
      <c r="C19867" t="s">
        <v>43340</v>
      </c>
      <c r="D19867" t="s">
        <v>42749</v>
      </c>
    </row>
    <row r="19868" spans="2:4">
      <c r="B19868" s="52" t="s">
        <v>43341</v>
      </c>
      <c r="C19868" t="s">
        <v>43342</v>
      </c>
      <c r="D19868" t="s">
        <v>43343</v>
      </c>
    </row>
    <row r="19869" spans="2:4">
      <c r="B19869" s="52" t="s">
        <v>43344</v>
      </c>
      <c r="C19869" t="s">
        <v>43345</v>
      </c>
      <c r="D19869" t="s">
        <v>42655</v>
      </c>
    </row>
    <row r="19870" spans="2:4">
      <c r="B19870" s="52" t="s">
        <v>43346</v>
      </c>
      <c r="C19870" t="s">
        <v>43347</v>
      </c>
      <c r="D19870" t="s">
        <v>42351</v>
      </c>
    </row>
    <row r="19871" spans="2:4">
      <c r="B19871" s="52" t="s">
        <v>43348</v>
      </c>
      <c r="C19871" t="s">
        <v>43349</v>
      </c>
      <c r="D19871" t="s">
        <v>42792</v>
      </c>
    </row>
    <row r="19872" spans="2:4">
      <c r="B19872" s="52" t="s">
        <v>43350</v>
      </c>
      <c r="C19872" t="s">
        <v>43351</v>
      </c>
      <c r="D19872" t="s">
        <v>43090</v>
      </c>
    </row>
    <row r="19873" spans="2:4">
      <c r="B19873" s="52" t="s">
        <v>43352</v>
      </c>
      <c r="C19873" t="s">
        <v>43353</v>
      </c>
      <c r="D19873" t="s">
        <v>42652</v>
      </c>
    </row>
    <row r="19874" spans="2:4">
      <c r="B19874" s="52" t="s">
        <v>43354</v>
      </c>
      <c r="C19874" t="s">
        <v>43355</v>
      </c>
      <c r="D19874" t="s">
        <v>42342</v>
      </c>
    </row>
    <row r="19875" spans="2:4">
      <c r="B19875" s="52" t="s">
        <v>43356</v>
      </c>
      <c r="C19875" t="s">
        <v>43357</v>
      </c>
      <c r="D19875" t="s">
        <v>42789</v>
      </c>
    </row>
    <row r="19876" spans="2:4">
      <c r="B19876" s="52" t="s">
        <v>43358</v>
      </c>
      <c r="C19876" t="s">
        <v>43359</v>
      </c>
      <c r="D19876" t="s">
        <v>42792</v>
      </c>
    </row>
    <row r="19877" spans="2:4">
      <c r="B19877" s="52" t="s">
        <v>43360</v>
      </c>
      <c r="C19877" t="s">
        <v>43361</v>
      </c>
      <c r="D19877" t="s">
        <v>43362</v>
      </c>
    </row>
    <row r="19878" spans="2:4">
      <c r="B19878" s="52" t="s">
        <v>43363</v>
      </c>
      <c r="C19878" t="s">
        <v>43364</v>
      </c>
      <c r="D19878" t="s">
        <v>43362</v>
      </c>
    </row>
    <row r="19879" spans="2:4">
      <c r="B19879" s="52" t="s">
        <v>43365</v>
      </c>
      <c r="C19879" t="s">
        <v>43366</v>
      </c>
      <c r="D19879" t="s">
        <v>43362</v>
      </c>
    </row>
    <row r="19880" spans="2:4">
      <c r="B19880" s="52" t="s">
        <v>43367</v>
      </c>
      <c r="C19880" t="s">
        <v>43368</v>
      </c>
      <c r="D19880" t="s">
        <v>43362</v>
      </c>
    </row>
    <row r="19881" spans="2:4">
      <c r="B19881" s="52" t="s">
        <v>43369</v>
      </c>
      <c r="C19881" t="s">
        <v>43370</v>
      </c>
      <c r="D19881" t="s">
        <v>43362</v>
      </c>
    </row>
    <row r="19882" spans="2:4">
      <c r="B19882" s="52" t="s">
        <v>43371</v>
      </c>
      <c r="C19882" t="s">
        <v>43372</v>
      </c>
      <c r="D19882" t="s">
        <v>43373</v>
      </c>
    </row>
    <row r="19883" spans="2:4">
      <c r="B19883" s="52" t="s">
        <v>43374</v>
      </c>
      <c r="C19883" t="s">
        <v>43375</v>
      </c>
      <c r="D19883" t="s">
        <v>43373</v>
      </c>
    </row>
    <row r="19884" spans="2:4">
      <c r="B19884" s="52" t="s">
        <v>43376</v>
      </c>
      <c r="C19884" t="s">
        <v>43377</v>
      </c>
      <c r="D19884" t="s">
        <v>43378</v>
      </c>
    </row>
    <row r="19885" spans="2:4">
      <c r="B19885" s="52" t="s">
        <v>43379</v>
      </c>
      <c r="C19885" t="s">
        <v>43380</v>
      </c>
      <c r="D19885" t="s">
        <v>42792</v>
      </c>
    </row>
    <row r="19886" spans="2:4">
      <c r="B19886" s="52" t="s">
        <v>43381</v>
      </c>
      <c r="C19886" t="s">
        <v>43382</v>
      </c>
      <c r="D19886" t="s">
        <v>42256</v>
      </c>
    </row>
    <row r="19887" spans="2:4">
      <c r="B19887" s="52" t="s">
        <v>43383</v>
      </c>
      <c r="C19887" t="s">
        <v>43384</v>
      </c>
      <c r="D19887" t="s">
        <v>42792</v>
      </c>
    </row>
    <row r="19888" spans="2:4">
      <c r="B19888" s="52" t="s">
        <v>43385</v>
      </c>
      <c r="C19888" t="s">
        <v>43386</v>
      </c>
      <c r="D19888" t="s">
        <v>43387</v>
      </c>
    </row>
    <row r="19889" spans="2:4">
      <c r="B19889" s="52" t="s">
        <v>43388</v>
      </c>
      <c r="C19889" t="s">
        <v>43389</v>
      </c>
      <c r="D19889" t="s">
        <v>42256</v>
      </c>
    </row>
    <row r="19890" spans="2:4">
      <c r="B19890" s="52" t="s">
        <v>43390</v>
      </c>
      <c r="C19890" t="s">
        <v>43391</v>
      </c>
      <c r="D19890" t="s">
        <v>43387</v>
      </c>
    </row>
    <row r="19891" spans="2:4">
      <c r="B19891" s="52" t="s">
        <v>43392</v>
      </c>
      <c r="C19891" t="s">
        <v>43393</v>
      </c>
      <c r="D19891" t="s">
        <v>42256</v>
      </c>
    </row>
    <row r="19892" spans="2:4">
      <c r="B19892" s="52" t="s">
        <v>43394</v>
      </c>
      <c r="C19892" t="s">
        <v>43395</v>
      </c>
      <c r="D19892" t="s">
        <v>42256</v>
      </c>
    </row>
    <row r="19893" spans="2:4">
      <c r="B19893" s="52" t="s">
        <v>43396</v>
      </c>
      <c r="C19893" t="s">
        <v>43397</v>
      </c>
      <c r="D19893" t="s">
        <v>42655</v>
      </c>
    </row>
    <row r="19894" spans="2:4">
      <c r="B19894" s="52" t="s">
        <v>43398</v>
      </c>
      <c r="C19894" t="s">
        <v>43399</v>
      </c>
      <c r="D19894" t="s">
        <v>43328</v>
      </c>
    </row>
    <row r="19895" spans="2:4">
      <c r="B19895" s="52" t="s">
        <v>43400</v>
      </c>
      <c r="C19895" t="s">
        <v>43401</v>
      </c>
      <c r="D19895" t="s">
        <v>42798</v>
      </c>
    </row>
    <row r="19896" spans="2:4">
      <c r="B19896" s="52" t="s">
        <v>43402</v>
      </c>
      <c r="C19896" t="s">
        <v>43403</v>
      </c>
      <c r="D19896" t="s">
        <v>43057</v>
      </c>
    </row>
    <row r="19897" spans="2:4">
      <c r="B19897" s="52" t="s">
        <v>43404</v>
      </c>
      <c r="C19897" t="s">
        <v>43405</v>
      </c>
      <c r="D19897" t="s">
        <v>43406</v>
      </c>
    </row>
    <row r="19898" spans="2:4">
      <c r="B19898" s="52" t="s">
        <v>43407</v>
      </c>
      <c r="C19898" t="s">
        <v>43408</v>
      </c>
      <c r="D19898" t="s">
        <v>43409</v>
      </c>
    </row>
    <row r="19899" spans="2:4">
      <c r="B19899" s="52" t="s">
        <v>43410</v>
      </c>
      <c r="C19899" t="s">
        <v>43411</v>
      </c>
      <c r="D19899" t="s">
        <v>43409</v>
      </c>
    </row>
    <row r="19900" spans="2:4">
      <c r="B19900" s="52" t="s">
        <v>43412</v>
      </c>
      <c r="C19900" t="s">
        <v>43413</v>
      </c>
      <c r="D19900" t="s">
        <v>42652</v>
      </c>
    </row>
    <row r="19901" spans="2:4">
      <c r="B19901" s="52" t="s">
        <v>43414</v>
      </c>
      <c r="C19901" t="s">
        <v>43415</v>
      </c>
      <c r="D19901" t="s">
        <v>43416</v>
      </c>
    </row>
    <row r="19902" spans="2:4">
      <c r="B19902" s="52" t="s">
        <v>43417</v>
      </c>
      <c r="C19902" t="s">
        <v>43418</v>
      </c>
      <c r="D19902" t="s">
        <v>43419</v>
      </c>
    </row>
    <row r="19903" spans="2:4">
      <c r="B19903" s="52" t="s">
        <v>43420</v>
      </c>
      <c r="C19903" t="s">
        <v>43421</v>
      </c>
      <c r="D19903" t="s">
        <v>43422</v>
      </c>
    </row>
    <row r="19904" spans="2:4">
      <c r="B19904" s="52" t="s">
        <v>43423</v>
      </c>
      <c r="C19904" t="s">
        <v>43424</v>
      </c>
      <c r="D19904" t="s">
        <v>43104</v>
      </c>
    </row>
    <row r="19905" spans="2:4">
      <c r="B19905" s="52" t="s">
        <v>43425</v>
      </c>
      <c r="C19905" t="s">
        <v>43426</v>
      </c>
      <c r="D19905" t="s">
        <v>43104</v>
      </c>
    </row>
    <row r="19906" spans="2:4">
      <c r="B19906" s="52" t="s">
        <v>43427</v>
      </c>
      <c r="C19906" t="s">
        <v>43428</v>
      </c>
      <c r="D19906" t="s">
        <v>43429</v>
      </c>
    </row>
    <row r="19907" spans="2:4">
      <c r="B19907" s="52" t="s">
        <v>43430</v>
      </c>
      <c r="C19907" t="s">
        <v>43431</v>
      </c>
      <c r="D19907" t="s">
        <v>43120</v>
      </c>
    </row>
    <row r="19908" spans="2:4">
      <c r="B19908" s="52" t="s">
        <v>43432</v>
      </c>
      <c r="C19908" t="s">
        <v>43433</v>
      </c>
      <c r="D19908" t="s">
        <v>43120</v>
      </c>
    </row>
    <row r="19909" spans="2:4">
      <c r="B19909" s="52" t="s">
        <v>43434</v>
      </c>
      <c r="C19909" t="s">
        <v>43435</v>
      </c>
      <c r="D19909" t="s">
        <v>43436</v>
      </c>
    </row>
    <row r="19910" spans="2:4">
      <c r="B19910" s="52" t="s">
        <v>43437</v>
      </c>
      <c r="C19910" t="s">
        <v>43438</v>
      </c>
      <c r="D19910" t="s">
        <v>43436</v>
      </c>
    </row>
    <row r="19911" spans="2:4">
      <c r="B19911" s="52" t="s">
        <v>43439</v>
      </c>
      <c r="C19911" t="s">
        <v>43440</v>
      </c>
      <c r="D19911" t="s">
        <v>43436</v>
      </c>
    </row>
    <row r="19912" spans="2:4">
      <c r="B19912" s="52" t="s">
        <v>43441</v>
      </c>
      <c r="C19912" t="s">
        <v>43442</v>
      </c>
      <c r="D19912" t="s">
        <v>43436</v>
      </c>
    </row>
    <row r="19913" spans="2:4">
      <c r="B19913" s="52" t="s">
        <v>43443</v>
      </c>
      <c r="C19913" t="s">
        <v>42615</v>
      </c>
      <c r="D19913" t="s">
        <v>43436</v>
      </c>
    </row>
    <row r="19914" spans="2:4">
      <c r="B19914" s="52" t="s">
        <v>43444</v>
      </c>
      <c r="C19914" t="s">
        <v>43445</v>
      </c>
      <c r="D19914" t="s">
        <v>43436</v>
      </c>
    </row>
    <row r="19915" spans="2:4">
      <c r="B19915" s="52" t="s">
        <v>43446</v>
      </c>
      <c r="C19915" t="s">
        <v>43447</v>
      </c>
      <c r="D19915" t="s">
        <v>43235</v>
      </c>
    </row>
    <row r="19916" spans="2:4">
      <c r="B19916" s="52" t="s">
        <v>43448</v>
      </c>
      <c r="C19916" t="s">
        <v>43449</v>
      </c>
      <c r="D19916" t="s">
        <v>43235</v>
      </c>
    </row>
    <row r="19917" spans="2:4">
      <c r="B19917" s="52" t="s">
        <v>43450</v>
      </c>
      <c r="C19917" t="s">
        <v>43451</v>
      </c>
      <c r="D19917" t="s">
        <v>43452</v>
      </c>
    </row>
    <row r="19918" spans="2:4">
      <c r="B19918" s="52" t="s">
        <v>43453</v>
      </c>
      <c r="C19918" t="s">
        <v>43454</v>
      </c>
      <c r="D19918" t="s">
        <v>43120</v>
      </c>
    </row>
    <row r="19919" spans="2:4">
      <c r="B19919" s="52" t="s">
        <v>43455</v>
      </c>
      <c r="C19919" t="s">
        <v>43456</v>
      </c>
      <c r="D19919" t="s">
        <v>43457</v>
      </c>
    </row>
    <row r="19920" spans="2:4">
      <c r="B19920" s="52" t="s">
        <v>43458</v>
      </c>
      <c r="C19920" t="s">
        <v>43459</v>
      </c>
      <c r="D19920" t="s">
        <v>43457</v>
      </c>
    </row>
    <row r="19921" spans="2:4">
      <c r="B19921" s="52" t="s">
        <v>43460</v>
      </c>
      <c r="C19921" t="s">
        <v>43461</v>
      </c>
      <c r="D19921" t="s">
        <v>43457</v>
      </c>
    </row>
    <row r="19922" spans="2:4">
      <c r="B19922" s="52" t="s">
        <v>43462</v>
      </c>
      <c r="C19922" t="s">
        <v>43463</v>
      </c>
      <c r="D19922" t="s">
        <v>43464</v>
      </c>
    </row>
    <row r="19923" spans="2:4">
      <c r="B19923" s="52" t="s">
        <v>43465</v>
      </c>
      <c r="C19923" t="s">
        <v>43466</v>
      </c>
      <c r="D19923" t="s">
        <v>43464</v>
      </c>
    </row>
    <row r="19924" spans="2:4">
      <c r="B19924" s="52" t="s">
        <v>43467</v>
      </c>
      <c r="C19924" t="s">
        <v>43468</v>
      </c>
      <c r="D19924" t="s">
        <v>43469</v>
      </c>
    </row>
    <row r="19925" spans="2:4">
      <c r="B19925" s="52" t="s">
        <v>43470</v>
      </c>
      <c r="C19925" t="s">
        <v>43471</v>
      </c>
      <c r="D19925" t="s">
        <v>42801</v>
      </c>
    </row>
    <row r="19926" spans="2:4">
      <c r="B19926" s="52" t="s">
        <v>43472</v>
      </c>
      <c r="C19926" t="s">
        <v>43473</v>
      </c>
      <c r="D19926" t="s">
        <v>43469</v>
      </c>
    </row>
    <row r="19927" spans="2:4">
      <c r="B19927" s="52" t="s">
        <v>43474</v>
      </c>
      <c r="C19927" t="s">
        <v>43475</v>
      </c>
      <c r="D19927" t="s">
        <v>43476</v>
      </c>
    </row>
    <row r="19928" spans="2:4">
      <c r="B19928" s="52" t="s">
        <v>43477</v>
      </c>
      <c r="C19928" t="s">
        <v>43478</v>
      </c>
      <c r="D19928" t="s">
        <v>42251</v>
      </c>
    </row>
    <row r="19929" spans="2:4">
      <c r="B19929" s="52" t="s">
        <v>43479</v>
      </c>
      <c r="C19929" t="s">
        <v>43480</v>
      </c>
      <c r="D19929" t="s">
        <v>43481</v>
      </c>
    </row>
    <row r="19930" spans="2:4">
      <c r="B19930" s="52" t="s">
        <v>43482</v>
      </c>
      <c r="C19930" t="s">
        <v>43483</v>
      </c>
      <c r="D19930" t="s">
        <v>43484</v>
      </c>
    </row>
    <row r="19931" spans="2:4">
      <c r="B19931" s="52" t="s">
        <v>43485</v>
      </c>
      <c r="C19931" t="s">
        <v>43486</v>
      </c>
      <c r="D19931" t="s">
        <v>43484</v>
      </c>
    </row>
    <row r="19932" spans="2:4">
      <c r="B19932" s="52" t="s">
        <v>43487</v>
      </c>
      <c r="C19932" t="s">
        <v>43488</v>
      </c>
      <c r="D19932" t="s">
        <v>43484</v>
      </c>
    </row>
    <row r="19933" spans="2:4">
      <c r="B19933" s="52" t="s">
        <v>43489</v>
      </c>
      <c r="C19933" t="s">
        <v>43490</v>
      </c>
      <c r="D19933" t="s">
        <v>43484</v>
      </c>
    </row>
    <row r="19934" spans="2:4">
      <c r="B19934" s="52" t="s">
        <v>43491</v>
      </c>
      <c r="C19934" t="s">
        <v>43492</v>
      </c>
      <c r="D19934" t="s">
        <v>43484</v>
      </c>
    </row>
    <row r="19935" spans="2:4">
      <c r="B19935" s="52" t="s">
        <v>43493</v>
      </c>
      <c r="C19935" t="s">
        <v>43494</v>
      </c>
      <c r="D19935" t="s">
        <v>43484</v>
      </c>
    </row>
    <row r="19936" spans="2:4">
      <c r="B19936" s="52" t="s">
        <v>43495</v>
      </c>
      <c r="C19936" t="s">
        <v>43496</v>
      </c>
      <c r="D19936" t="s">
        <v>43497</v>
      </c>
    </row>
    <row r="19937" spans="2:4">
      <c r="B19937" s="52" t="s">
        <v>43498</v>
      </c>
      <c r="C19937" t="s">
        <v>43499</v>
      </c>
      <c r="D19937" t="s">
        <v>43497</v>
      </c>
    </row>
    <row r="19938" spans="2:4">
      <c r="B19938" s="52" t="s">
        <v>43500</v>
      </c>
      <c r="C19938" t="s">
        <v>43501</v>
      </c>
      <c r="D19938" t="s">
        <v>43497</v>
      </c>
    </row>
    <row r="19939" spans="2:4">
      <c r="B19939" s="52" t="s">
        <v>43502</v>
      </c>
      <c r="C19939" t="s">
        <v>43503</v>
      </c>
      <c r="D19939" t="s">
        <v>43497</v>
      </c>
    </row>
    <row r="19940" spans="2:4">
      <c r="B19940" s="52" t="s">
        <v>43504</v>
      </c>
      <c r="C19940" t="s">
        <v>43505</v>
      </c>
      <c r="D19940" t="s">
        <v>43497</v>
      </c>
    </row>
    <row r="19941" spans="2:4">
      <c r="B19941" s="52" t="s">
        <v>43506</v>
      </c>
      <c r="C19941" t="s">
        <v>43507</v>
      </c>
      <c r="D19941" t="s">
        <v>42987</v>
      </c>
    </row>
    <row r="19942" spans="2:4">
      <c r="B19942" s="52" t="s">
        <v>43508</v>
      </c>
      <c r="C19942" t="s">
        <v>43509</v>
      </c>
      <c r="D19942" t="s">
        <v>42987</v>
      </c>
    </row>
    <row r="19943" spans="2:4">
      <c r="B19943" s="52" t="s">
        <v>43510</v>
      </c>
      <c r="C19943" t="s">
        <v>43511</v>
      </c>
      <c r="D19943" t="s">
        <v>43512</v>
      </c>
    </row>
    <row r="19944" spans="2:4">
      <c r="B19944" s="52" t="s">
        <v>43513</v>
      </c>
      <c r="C19944" t="s">
        <v>43514</v>
      </c>
      <c r="D19944" t="s">
        <v>43515</v>
      </c>
    </row>
    <row r="19945" spans="2:4">
      <c r="B19945" s="52" t="s">
        <v>43516</v>
      </c>
      <c r="C19945" t="s">
        <v>43517</v>
      </c>
      <c r="D19945" t="s">
        <v>43235</v>
      </c>
    </row>
    <row r="19946" spans="2:4">
      <c r="B19946" s="52" t="s">
        <v>43518</v>
      </c>
      <c r="C19946" t="s">
        <v>43519</v>
      </c>
      <c r="D19946" t="s">
        <v>43520</v>
      </c>
    </row>
    <row r="19947" spans="2:4">
      <c r="B19947" s="52" t="s">
        <v>43521</v>
      </c>
      <c r="C19947" t="s">
        <v>43507</v>
      </c>
      <c r="D19947" t="s">
        <v>43522</v>
      </c>
    </row>
    <row r="19948" spans="2:4">
      <c r="B19948" s="52" t="s">
        <v>43523</v>
      </c>
      <c r="C19948" t="s">
        <v>43509</v>
      </c>
      <c r="D19948" t="s">
        <v>43522</v>
      </c>
    </row>
    <row r="19949" spans="2:4">
      <c r="B19949" s="52" t="s">
        <v>43524</v>
      </c>
      <c r="C19949" t="s">
        <v>43525</v>
      </c>
      <c r="D19949" t="s">
        <v>43526</v>
      </c>
    </row>
    <row r="19950" spans="2:4">
      <c r="B19950" s="52" t="s">
        <v>43527</v>
      </c>
      <c r="C19950" t="s">
        <v>43528</v>
      </c>
      <c r="D19950" t="s">
        <v>43512</v>
      </c>
    </row>
    <row r="19951" spans="2:4">
      <c r="B19951" s="52" t="s">
        <v>43529</v>
      </c>
      <c r="C19951" t="s">
        <v>43530</v>
      </c>
      <c r="D19951" t="s">
        <v>43531</v>
      </c>
    </row>
    <row r="19952" spans="2:4">
      <c r="B19952" s="52" t="s">
        <v>43532</v>
      </c>
      <c r="C19952" t="s">
        <v>43533</v>
      </c>
      <c r="D19952" t="s">
        <v>43534</v>
      </c>
    </row>
    <row r="19953" spans="2:4">
      <c r="B19953" s="52" t="s">
        <v>43535</v>
      </c>
      <c r="C19953" t="s">
        <v>43536</v>
      </c>
      <c r="D19953" t="s">
        <v>43534</v>
      </c>
    </row>
    <row r="19954" spans="2:4">
      <c r="B19954" s="52" t="s">
        <v>43537</v>
      </c>
      <c r="C19954" t="s">
        <v>43538</v>
      </c>
      <c r="D19954" t="s">
        <v>43539</v>
      </c>
    </row>
    <row r="19955" spans="2:4">
      <c r="B19955" s="52" t="s">
        <v>43540</v>
      </c>
      <c r="C19955" t="s">
        <v>43541</v>
      </c>
      <c r="D19955" t="s">
        <v>43101</v>
      </c>
    </row>
    <row r="19956" spans="2:4">
      <c r="B19956" s="52" t="s">
        <v>43542</v>
      </c>
      <c r="C19956" t="s">
        <v>43543</v>
      </c>
      <c r="D19956" t="s">
        <v>43544</v>
      </c>
    </row>
    <row r="19957" spans="2:4">
      <c r="B19957" s="52" t="s">
        <v>43545</v>
      </c>
      <c r="C19957" t="s">
        <v>43546</v>
      </c>
      <c r="D19957" t="s">
        <v>43544</v>
      </c>
    </row>
    <row r="19958" spans="2:4">
      <c r="B19958" s="52" t="s">
        <v>43547</v>
      </c>
      <c r="C19958" t="s">
        <v>43548</v>
      </c>
      <c r="D19958" t="s">
        <v>43549</v>
      </c>
    </row>
    <row r="19959" spans="2:4">
      <c r="B19959" s="52" t="s">
        <v>43550</v>
      </c>
      <c r="C19959" t="s">
        <v>43551</v>
      </c>
      <c r="D19959" t="s">
        <v>43552</v>
      </c>
    </row>
    <row r="19960" spans="2:4">
      <c r="B19960" s="52" t="s">
        <v>43553</v>
      </c>
      <c r="C19960" t="s">
        <v>43554</v>
      </c>
      <c r="D19960" t="s">
        <v>43555</v>
      </c>
    </row>
    <row r="19961" spans="2:4">
      <c r="B19961" s="52" t="s">
        <v>43556</v>
      </c>
      <c r="C19961" t="s">
        <v>43557</v>
      </c>
      <c r="D19961" t="s">
        <v>43552</v>
      </c>
    </row>
    <row r="19962" spans="2:4">
      <c r="B19962" s="52" t="s">
        <v>43558</v>
      </c>
      <c r="C19962" t="s">
        <v>43559</v>
      </c>
      <c r="D19962" t="s">
        <v>43555</v>
      </c>
    </row>
    <row r="19963" spans="2:4">
      <c r="B19963" s="52" t="s">
        <v>43560</v>
      </c>
      <c r="C19963" t="s">
        <v>43561</v>
      </c>
      <c r="D19963" t="s">
        <v>43562</v>
      </c>
    </row>
    <row r="19964" spans="2:4">
      <c r="B19964" s="52" t="s">
        <v>43563</v>
      </c>
      <c r="C19964" t="s">
        <v>43564</v>
      </c>
      <c r="D19964" t="s">
        <v>43565</v>
      </c>
    </row>
    <row r="19965" spans="2:4">
      <c r="B19965" s="52" t="s">
        <v>43566</v>
      </c>
      <c r="C19965" t="s">
        <v>43567</v>
      </c>
      <c r="D19965" t="s">
        <v>43469</v>
      </c>
    </row>
    <row r="19966" spans="2:4">
      <c r="B19966" s="52" t="s">
        <v>43568</v>
      </c>
      <c r="C19966" t="s">
        <v>43569</v>
      </c>
      <c r="D19966" t="s">
        <v>43570</v>
      </c>
    </row>
    <row r="19967" spans="2:4">
      <c r="B19967" s="52" t="s">
        <v>43571</v>
      </c>
      <c r="C19967" t="s">
        <v>43572</v>
      </c>
      <c r="D19967" t="s">
        <v>43481</v>
      </c>
    </row>
    <row r="19968" spans="2:4">
      <c r="B19968" s="52" t="s">
        <v>43573</v>
      </c>
      <c r="C19968" t="s">
        <v>43574</v>
      </c>
      <c r="D19968" t="s">
        <v>43534</v>
      </c>
    </row>
    <row r="19969" spans="2:4">
      <c r="B19969" s="52" t="s">
        <v>43575</v>
      </c>
      <c r="C19969" t="s">
        <v>43576</v>
      </c>
      <c r="D19969" t="s">
        <v>43534</v>
      </c>
    </row>
    <row r="19970" spans="2:4">
      <c r="B19970" s="52" t="s">
        <v>43577</v>
      </c>
      <c r="C19970" t="s">
        <v>43578</v>
      </c>
      <c r="D19970" t="s">
        <v>43104</v>
      </c>
    </row>
    <row r="19971" spans="2:4">
      <c r="B19971" s="52" t="s">
        <v>43579</v>
      </c>
      <c r="C19971" t="s">
        <v>43580</v>
      </c>
      <c r="D19971" t="s">
        <v>42658</v>
      </c>
    </row>
    <row r="19972" spans="2:4">
      <c r="B19972" s="52" t="s">
        <v>43581</v>
      </c>
      <c r="C19972" t="s">
        <v>43582</v>
      </c>
      <c r="D19972" t="s">
        <v>42345</v>
      </c>
    </row>
    <row r="19973" spans="2:4">
      <c r="B19973" s="52" t="s">
        <v>43583</v>
      </c>
      <c r="C19973" t="s">
        <v>43584</v>
      </c>
      <c r="D19973" t="s">
        <v>43585</v>
      </c>
    </row>
    <row r="19974" spans="2:4">
      <c r="B19974" s="52" t="s">
        <v>43586</v>
      </c>
      <c r="C19974" t="s">
        <v>43587</v>
      </c>
      <c r="D19974" t="s">
        <v>43588</v>
      </c>
    </row>
    <row r="19975" spans="2:4">
      <c r="B19975" s="52" t="s">
        <v>43589</v>
      </c>
      <c r="C19975" t="s">
        <v>43590</v>
      </c>
      <c r="D19975" t="s">
        <v>43591</v>
      </c>
    </row>
    <row r="19976" spans="2:4">
      <c r="B19976" s="52" t="s">
        <v>43592</v>
      </c>
      <c r="C19976" t="s">
        <v>43593</v>
      </c>
      <c r="D19976" t="s">
        <v>43591</v>
      </c>
    </row>
    <row r="19977" spans="2:4">
      <c r="B19977" s="52" t="s">
        <v>43594</v>
      </c>
      <c r="C19977" t="s">
        <v>43595</v>
      </c>
      <c r="D19977" t="s">
        <v>43596</v>
      </c>
    </row>
    <row r="19978" spans="2:4">
      <c r="B19978" s="52" t="s">
        <v>43597</v>
      </c>
      <c r="C19978" t="s">
        <v>43598</v>
      </c>
      <c r="D19978" t="s">
        <v>43599</v>
      </c>
    </row>
    <row r="19979" spans="2:4">
      <c r="B19979" s="52" t="s">
        <v>43600</v>
      </c>
      <c r="C19979" t="s">
        <v>43601</v>
      </c>
      <c r="D19979" t="s">
        <v>43602</v>
      </c>
    </row>
    <row r="19980" spans="2:4">
      <c r="B19980" s="52" t="s">
        <v>43603</v>
      </c>
      <c r="C19980" t="s">
        <v>43604</v>
      </c>
      <c r="D19980" t="s">
        <v>43605</v>
      </c>
    </row>
    <row r="19981" spans="2:4">
      <c r="B19981" s="52" t="s">
        <v>43606</v>
      </c>
      <c r="C19981" t="s">
        <v>43607</v>
      </c>
      <c r="D19981" t="s">
        <v>43608</v>
      </c>
    </row>
    <row r="19982" spans="2:4">
      <c r="B19982" s="52" t="s">
        <v>43609</v>
      </c>
      <c r="C19982" t="s">
        <v>43610</v>
      </c>
      <c r="D19982" t="s">
        <v>43591</v>
      </c>
    </row>
    <row r="19983" spans="2:4">
      <c r="B19983" s="52" t="s">
        <v>43611</v>
      </c>
      <c r="C19983" t="s">
        <v>43612</v>
      </c>
      <c r="D19983" t="s">
        <v>43613</v>
      </c>
    </row>
    <row r="19984" spans="2:4">
      <c r="B19984" s="52" t="s">
        <v>43614</v>
      </c>
      <c r="C19984" t="s">
        <v>43615</v>
      </c>
      <c r="D19984" t="s">
        <v>43616</v>
      </c>
    </row>
    <row r="19985" spans="2:4">
      <c r="B19985" s="52" t="s">
        <v>43617</v>
      </c>
      <c r="C19985" t="s">
        <v>43607</v>
      </c>
      <c r="D19985" t="s">
        <v>43608</v>
      </c>
    </row>
    <row r="19986" spans="2:4">
      <c r="B19986" s="52" t="s">
        <v>43618</v>
      </c>
      <c r="C19986" t="s">
        <v>43619</v>
      </c>
      <c r="D19986" t="s">
        <v>43208</v>
      </c>
    </row>
    <row r="19987" spans="2:4">
      <c r="B19987" s="52" t="s">
        <v>43620</v>
      </c>
      <c r="C19987" t="s">
        <v>43621</v>
      </c>
      <c r="D19987" t="s">
        <v>43534</v>
      </c>
    </row>
    <row r="19988" spans="2:4">
      <c r="B19988" s="52" t="s">
        <v>43622</v>
      </c>
      <c r="C19988" t="s">
        <v>43623</v>
      </c>
      <c r="D19988" t="s">
        <v>43120</v>
      </c>
    </row>
    <row r="19989" spans="2:4">
      <c r="B19989" s="52" t="s">
        <v>43624</v>
      </c>
      <c r="C19989" t="s">
        <v>43625</v>
      </c>
      <c r="D19989" t="s">
        <v>43123</v>
      </c>
    </row>
    <row r="19990" spans="2:4">
      <c r="B19990" s="52" t="s">
        <v>43626</v>
      </c>
      <c r="C19990" t="s">
        <v>43627</v>
      </c>
      <c r="D19990" t="s">
        <v>43057</v>
      </c>
    </row>
    <row r="19991" spans="2:4">
      <c r="B19991" s="52" t="s">
        <v>43628</v>
      </c>
      <c r="C19991" t="s">
        <v>43629</v>
      </c>
      <c r="D19991" t="s">
        <v>43630</v>
      </c>
    </row>
    <row r="19992" spans="2:4">
      <c r="B19992" s="52" t="s">
        <v>43631</v>
      </c>
      <c r="C19992" t="s">
        <v>43200</v>
      </c>
      <c r="D19992" t="s">
        <v>42251</v>
      </c>
    </row>
    <row r="19993" spans="2:4">
      <c r="B19993" s="52" t="s">
        <v>43632</v>
      </c>
      <c r="C19993" t="s">
        <v>43203</v>
      </c>
      <c r="D19993" t="s">
        <v>42251</v>
      </c>
    </row>
    <row r="19994" spans="2:4">
      <c r="B19994" s="52" t="s">
        <v>43633</v>
      </c>
      <c r="C19994" t="s">
        <v>43205</v>
      </c>
      <c r="D19994" t="s">
        <v>43634</v>
      </c>
    </row>
    <row r="19995" spans="2:4">
      <c r="B19995" s="52" t="s">
        <v>43635</v>
      </c>
      <c r="C19995" t="s">
        <v>43218</v>
      </c>
      <c r="D19995" t="s">
        <v>43024</v>
      </c>
    </row>
    <row r="19996" spans="2:4">
      <c r="B19996" s="52" t="s">
        <v>43636</v>
      </c>
      <c r="C19996" t="s">
        <v>43637</v>
      </c>
      <c r="D19996" t="s">
        <v>43222</v>
      </c>
    </row>
    <row r="19997" spans="2:4">
      <c r="B19997" s="52" t="s">
        <v>43638</v>
      </c>
      <c r="C19997" t="s">
        <v>43639</v>
      </c>
      <c r="D19997" t="s">
        <v>43640</v>
      </c>
    </row>
    <row r="19998" spans="2:4">
      <c r="B19998" s="52" t="s">
        <v>43641</v>
      </c>
      <c r="C19998" t="s">
        <v>43642</v>
      </c>
      <c r="D19998" t="s">
        <v>43640</v>
      </c>
    </row>
    <row r="19999" spans="2:4">
      <c r="B19999" s="52" t="s">
        <v>43643</v>
      </c>
      <c r="C19999" t="s">
        <v>43644</v>
      </c>
      <c r="D19999" t="s">
        <v>43640</v>
      </c>
    </row>
    <row r="20000" spans="2:4">
      <c r="B20000" s="52" t="s">
        <v>43645</v>
      </c>
      <c r="C20000" t="s">
        <v>43646</v>
      </c>
      <c r="D20000" t="s">
        <v>43123</v>
      </c>
    </row>
    <row r="20001" spans="2:4">
      <c r="B20001" s="52" t="s">
        <v>43647</v>
      </c>
      <c r="C20001" t="s">
        <v>43648</v>
      </c>
      <c r="D20001" t="s">
        <v>43649</v>
      </c>
    </row>
    <row r="20002" spans="2:4">
      <c r="B20002" s="52" t="s">
        <v>43650</v>
      </c>
      <c r="C20002" t="s">
        <v>43651</v>
      </c>
      <c r="D20002" t="s">
        <v>43652</v>
      </c>
    </row>
    <row r="20003" spans="2:4">
      <c r="B20003" s="52" t="s">
        <v>43653</v>
      </c>
      <c r="C20003" t="s">
        <v>43654</v>
      </c>
      <c r="D20003" t="s">
        <v>43652</v>
      </c>
    </row>
    <row r="20004" spans="2:4">
      <c r="B20004" s="52" t="s">
        <v>43655</v>
      </c>
      <c r="C20004" t="s">
        <v>43656</v>
      </c>
      <c r="D20004" t="s">
        <v>43104</v>
      </c>
    </row>
    <row r="20005" spans="2:4">
      <c r="B20005" s="52" t="s">
        <v>43657</v>
      </c>
      <c r="C20005" t="s">
        <v>43658</v>
      </c>
      <c r="D20005" t="s">
        <v>43534</v>
      </c>
    </row>
    <row r="20006" spans="2:4">
      <c r="B20006" s="52" t="s">
        <v>43659</v>
      </c>
      <c r="C20006" t="s">
        <v>43660</v>
      </c>
      <c r="D20006" t="s">
        <v>43534</v>
      </c>
    </row>
    <row r="20007" spans="2:4">
      <c r="B20007" s="52" t="s">
        <v>43661</v>
      </c>
      <c r="C20007" t="s">
        <v>43662</v>
      </c>
      <c r="D20007" t="s">
        <v>43663</v>
      </c>
    </row>
    <row r="20008" spans="2:4">
      <c r="B20008" s="52" t="s">
        <v>43664</v>
      </c>
      <c r="C20008" t="s">
        <v>43665</v>
      </c>
      <c r="D20008" t="s">
        <v>43155</v>
      </c>
    </row>
    <row r="20009" spans="2:4">
      <c r="B20009" s="52" t="s">
        <v>43666</v>
      </c>
      <c r="C20009" t="s">
        <v>43667</v>
      </c>
      <c r="D20009" t="s">
        <v>43104</v>
      </c>
    </row>
    <row r="20010" spans="2:4">
      <c r="B20010" s="52" t="s">
        <v>43668</v>
      </c>
      <c r="C20010" t="s">
        <v>43669</v>
      </c>
      <c r="D20010" t="s">
        <v>43670</v>
      </c>
    </row>
    <row r="20011" spans="2:4">
      <c r="B20011" s="52" t="s">
        <v>43671</v>
      </c>
      <c r="C20011" t="s">
        <v>43672</v>
      </c>
      <c r="D20011" t="s">
        <v>43673</v>
      </c>
    </row>
    <row r="20012" spans="2:4">
      <c r="B20012" s="52" t="s">
        <v>43674</v>
      </c>
      <c r="C20012" t="s">
        <v>43675</v>
      </c>
      <c r="D20012" t="s">
        <v>43673</v>
      </c>
    </row>
    <row r="20013" spans="2:4">
      <c r="B20013" s="52" t="s">
        <v>43676</v>
      </c>
      <c r="C20013" t="s">
        <v>43677</v>
      </c>
      <c r="D20013" t="s">
        <v>43522</v>
      </c>
    </row>
    <row r="20014" spans="2:4">
      <c r="B20014" s="52" t="s">
        <v>43678</v>
      </c>
      <c r="C20014" t="s">
        <v>43679</v>
      </c>
      <c r="D20014" t="s">
        <v>43522</v>
      </c>
    </row>
    <row r="20015" spans="2:4">
      <c r="B20015" s="52" t="s">
        <v>43680</v>
      </c>
      <c r="C20015" t="s">
        <v>43681</v>
      </c>
      <c r="D20015" t="s">
        <v>43522</v>
      </c>
    </row>
    <row r="20016" spans="2:4">
      <c r="B20016" s="52" t="s">
        <v>43682</v>
      </c>
      <c r="C20016" t="s">
        <v>43683</v>
      </c>
      <c r="D20016" t="s">
        <v>43155</v>
      </c>
    </row>
    <row r="20017" spans="2:4">
      <c r="B20017" s="52" t="s">
        <v>43684</v>
      </c>
      <c r="C20017" t="s">
        <v>43685</v>
      </c>
      <c r="D20017" t="s">
        <v>43277</v>
      </c>
    </row>
    <row r="20018" spans="2:4">
      <c r="B20018" s="52" t="s">
        <v>43686</v>
      </c>
      <c r="C20018" t="s">
        <v>43687</v>
      </c>
      <c r="D20018" t="s">
        <v>43464</v>
      </c>
    </row>
    <row r="20019" spans="2:4">
      <c r="B20019" s="52" t="s">
        <v>43688</v>
      </c>
      <c r="C20019" t="s">
        <v>43689</v>
      </c>
      <c r="D20019" t="s">
        <v>43663</v>
      </c>
    </row>
    <row r="20020" spans="2:4">
      <c r="B20020" s="52" t="s">
        <v>43690</v>
      </c>
      <c r="C20020" t="s">
        <v>43691</v>
      </c>
      <c r="D20020" t="s">
        <v>43464</v>
      </c>
    </row>
    <row r="20021" spans="2:4">
      <c r="B20021" s="52" t="s">
        <v>43692</v>
      </c>
      <c r="C20021" t="s">
        <v>43693</v>
      </c>
      <c r="D20021" t="s">
        <v>43208</v>
      </c>
    </row>
    <row r="20022" spans="2:4">
      <c r="B20022" s="52" t="s">
        <v>43694</v>
      </c>
      <c r="C20022" t="s">
        <v>43695</v>
      </c>
      <c r="D20022" t="s">
        <v>43277</v>
      </c>
    </row>
    <row r="20023" spans="2:4">
      <c r="B20023" s="52" t="s">
        <v>43696</v>
      </c>
      <c r="C20023" t="s">
        <v>43697</v>
      </c>
      <c r="D20023" t="s">
        <v>43698</v>
      </c>
    </row>
    <row r="20024" spans="2:4">
      <c r="B20024" s="52" t="s">
        <v>43699</v>
      </c>
      <c r="C20024" t="s">
        <v>43700</v>
      </c>
      <c r="D20024" t="s">
        <v>43670</v>
      </c>
    </row>
    <row r="20025" spans="2:4">
      <c r="B20025" s="52" t="s">
        <v>43701</v>
      </c>
      <c r="C20025" t="s">
        <v>43702</v>
      </c>
      <c r="D20025" t="s">
        <v>43703</v>
      </c>
    </row>
    <row r="20026" spans="2:4">
      <c r="B20026" s="52" t="s">
        <v>43704</v>
      </c>
      <c r="C20026" t="s">
        <v>43705</v>
      </c>
      <c r="D20026" t="s">
        <v>43698</v>
      </c>
    </row>
    <row r="20027" spans="2:4">
      <c r="B20027" s="52" t="s">
        <v>43706</v>
      </c>
      <c r="C20027" t="s">
        <v>43707</v>
      </c>
      <c r="D20027" t="s">
        <v>43708</v>
      </c>
    </row>
    <row r="20028" spans="2:4">
      <c r="B20028" s="52" t="s">
        <v>43709</v>
      </c>
      <c r="C20028" t="s">
        <v>43710</v>
      </c>
      <c r="D20028" t="s">
        <v>43652</v>
      </c>
    </row>
    <row r="20029" spans="2:4">
      <c r="B20029" s="52" t="s">
        <v>43711</v>
      </c>
      <c r="C20029" t="s">
        <v>43712</v>
      </c>
      <c r="D20029" t="s">
        <v>43713</v>
      </c>
    </row>
    <row r="20030" spans="2:4">
      <c r="B20030" s="52" t="s">
        <v>43714</v>
      </c>
      <c r="C20030" t="s">
        <v>43715</v>
      </c>
      <c r="D20030" t="s">
        <v>43716</v>
      </c>
    </row>
    <row r="20031" spans="2:4">
      <c r="B20031" s="52" t="s">
        <v>43717</v>
      </c>
      <c r="C20031" t="s">
        <v>43718</v>
      </c>
      <c r="D20031" t="s">
        <v>42792</v>
      </c>
    </row>
    <row r="20032" spans="2:4">
      <c r="B20032" s="52" t="s">
        <v>43719</v>
      </c>
      <c r="C20032" t="s">
        <v>43720</v>
      </c>
      <c r="D20032" t="s">
        <v>43716</v>
      </c>
    </row>
    <row r="20033" spans="2:4">
      <c r="B20033" s="52" t="s">
        <v>43721</v>
      </c>
      <c r="C20033" t="s">
        <v>43722</v>
      </c>
      <c r="D20033" t="s">
        <v>42256</v>
      </c>
    </row>
    <row r="20034" spans="2:4">
      <c r="B20034" s="52" t="s">
        <v>43723</v>
      </c>
      <c r="C20034" t="s">
        <v>43724</v>
      </c>
      <c r="D20034" t="s">
        <v>42652</v>
      </c>
    </row>
    <row r="20035" spans="2:4">
      <c r="B20035" s="52" t="s">
        <v>43725</v>
      </c>
      <c r="C20035" t="s">
        <v>43726</v>
      </c>
      <c r="D20035" t="s">
        <v>43652</v>
      </c>
    </row>
    <row r="20036" spans="2:4">
      <c r="B20036" s="52" t="s">
        <v>43727</v>
      </c>
      <c r="C20036" t="s">
        <v>43728</v>
      </c>
      <c r="D20036" t="s">
        <v>42792</v>
      </c>
    </row>
    <row r="20037" spans="2:4">
      <c r="B20037" s="52" t="s">
        <v>43729</v>
      </c>
      <c r="C20037" t="s">
        <v>43730</v>
      </c>
      <c r="D20037" t="s">
        <v>43652</v>
      </c>
    </row>
    <row r="20038" spans="2:4">
      <c r="B20038" s="52" t="s">
        <v>43731</v>
      </c>
      <c r="C20038" t="s">
        <v>43732</v>
      </c>
      <c r="D20038" t="s">
        <v>43320</v>
      </c>
    </row>
    <row r="20039" spans="2:4">
      <c r="B20039" s="52" t="s">
        <v>43733</v>
      </c>
      <c r="C20039" t="s">
        <v>43734</v>
      </c>
      <c r="D20039" t="s">
        <v>43320</v>
      </c>
    </row>
    <row r="20040" spans="2:4">
      <c r="B20040" s="52" t="s">
        <v>43735</v>
      </c>
      <c r="C20040" t="s">
        <v>43736</v>
      </c>
      <c r="D20040" t="s">
        <v>43663</v>
      </c>
    </row>
    <row r="20041" spans="2:4">
      <c r="B20041" s="52" t="s">
        <v>43737</v>
      </c>
      <c r="C20041" t="s">
        <v>43738</v>
      </c>
      <c r="D20041" t="s">
        <v>43698</v>
      </c>
    </row>
    <row r="20042" spans="2:4">
      <c r="B20042" s="52" t="s">
        <v>43739</v>
      </c>
      <c r="C20042" t="s">
        <v>43740</v>
      </c>
      <c r="D20042" t="s">
        <v>43698</v>
      </c>
    </row>
    <row r="20043" spans="2:4">
      <c r="B20043" s="52" t="s">
        <v>43741</v>
      </c>
      <c r="C20043" t="s">
        <v>43742</v>
      </c>
      <c r="D20043" t="s">
        <v>43743</v>
      </c>
    </row>
    <row r="20044" spans="2:4">
      <c r="B20044" s="52" t="s">
        <v>43744</v>
      </c>
      <c r="C20044" t="s">
        <v>43745</v>
      </c>
      <c r="D20044" t="s">
        <v>43746</v>
      </c>
    </row>
    <row r="20045" spans="2:4">
      <c r="B20045" s="52" t="s">
        <v>43747</v>
      </c>
      <c r="C20045" t="s">
        <v>43748</v>
      </c>
      <c r="D20045" t="s">
        <v>43746</v>
      </c>
    </row>
    <row r="20046" spans="2:4">
      <c r="B20046" s="52" t="s">
        <v>43749</v>
      </c>
      <c r="C20046" t="s">
        <v>43750</v>
      </c>
      <c r="D20046" t="s">
        <v>43751</v>
      </c>
    </row>
    <row r="20047" spans="2:4">
      <c r="B20047" s="52" t="s">
        <v>43752</v>
      </c>
      <c r="C20047" t="s">
        <v>43753</v>
      </c>
      <c r="D20047" t="s">
        <v>43754</v>
      </c>
    </row>
    <row r="20048" spans="2:4">
      <c r="B20048" s="52" t="s">
        <v>43755</v>
      </c>
      <c r="C20048" t="s">
        <v>43756</v>
      </c>
      <c r="D20048" t="s">
        <v>43754</v>
      </c>
    </row>
    <row r="20049" spans="2:4">
      <c r="B20049" s="52" t="s">
        <v>43757</v>
      </c>
      <c r="C20049" t="s">
        <v>43758</v>
      </c>
      <c r="D20049" t="s">
        <v>43754</v>
      </c>
    </row>
    <row r="20050" spans="2:4">
      <c r="B20050" s="52" t="s">
        <v>43759</v>
      </c>
      <c r="C20050" t="s">
        <v>43760</v>
      </c>
      <c r="D20050" t="s">
        <v>43761</v>
      </c>
    </row>
    <row r="20051" spans="2:4">
      <c r="B20051" s="52" t="s">
        <v>43762</v>
      </c>
      <c r="C20051" t="s">
        <v>43763</v>
      </c>
      <c r="D20051" t="s">
        <v>43764</v>
      </c>
    </row>
    <row r="20052" spans="2:4">
      <c r="B20052" s="52" t="s">
        <v>43765</v>
      </c>
      <c r="C20052" t="s">
        <v>43766</v>
      </c>
      <c r="D20052" t="s">
        <v>43767</v>
      </c>
    </row>
    <row r="20053" spans="2:4">
      <c r="B20053" s="52" t="s">
        <v>43768</v>
      </c>
      <c r="C20053" t="s">
        <v>43769</v>
      </c>
      <c r="D20053" t="s">
        <v>43770</v>
      </c>
    </row>
    <row r="20054" spans="2:4">
      <c r="B20054" s="52" t="s">
        <v>43771</v>
      </c>
      <c r="C20054" t="s">
        <v>43772</v>
      </c>
      <c r="D20054" t="s">
        <v>43773</v>
      </c>
    </row>
    <row r="20055" spans="2:4">
      <c r="B20055" s="52" t="s">
        <v>43774</v>
      </c>
      <c r="C20055" t="s">
        <v>43775</v>
      </c>
      <c r="D20055" t="s">
        <v>43773</v>
      </c>
    </row>
    <row r="20056" spans="2:4">
      <c r="B20056" s="52" t="s">
        <v>43776</v>
      </c>
      <c r="C20056" t="s">
        <v>43777</v>
      </c>
      <c r="D20056" t="s">
        <v>43663</v>
      </c>
    </row>
    <row r="20057" spans="2:4">
      <c r="B20057" s="52" t="s">
        <v>43778</v>
      </c>
      <c r="C20057" t="s">
        <v>43779</v>
      </c>
      <c r="D20057" t="s">
        <v>43761</v>
      </c>
    </row>
    <row r="20058" spans="2:4">
      <c r="B20058" s="52" t="s">
        <v>43780</v>
      </c>
      <c r="C20058" t="s">
        <v>43781</v>
      </c>
      <c r="D20058" t="s">
        <v>43782</v>
      </c>
    </row>
    <row r="20059" spans="2:4">
      <c r="B20059" s="52" t="s">
        <v>43783</v>
      </c>
      <c r="C20059" t="s">
        <v>43784</v>
      </c>
      <c r="D20059" t="s">
        <v>43785</v>
      </c>
    </row>
    <row r="20060" spans="2:4">
      <c r="B20060" s="52" t="s">
        <v>43786</v>
      </c>
      <c r="C20060" t="s">
        <v>43787</v>
      </c>
      <c r="D20060" t="s">
        <v>43788</v>
      </c>
    </row>
    <row r="20061" spans="2:4">
      <c r="B20061" s="52" t="s">
        <v>43789</v>
      </c>
      <c r="C20061" t="s">
        <v>43790</v>
      </c>
      <c r="D20061" t="s">
        <v>43791</v>
      </c>
    </row>
    <row r="20062" spans="2:4">
      <c r="B20062" s="52" t="s">
        <v>43792</v>
      </c>
      <c r="C20062" t="s">
        <v>43793</v>
      </c>
      <c r="D20062" t="s">
        <v>43791</v>
      </c>
    </row>
    <row r="20063" spans="2:4">
      <c r="B20063" s="52" t="s">
        <v>43794</v>
      </c>
      <c r="C20063" t="s">
        <v>43795</v>
      </c>
      <c r="D20063" t="s">
        <v>43796</v>
      </c>
    </row>
    <row r="20064" spans="2:4">
      <c r="B20064" s="52" t="s">
        <v>43797</v>
      </c>
      <c r="C20064" t="s">
        <v>43798</v>
      </c>
      <c r="D20064" t="s">
        <v>43785</v>
      </c>
    </row>
    <row r="20065" spans="2:4">
      <c r="B20065" s="52" t="s">
        <v>43799</v>
      </c>
      <c r="C20065" t="s">
        <v>43800</v>
      </c>
      <c r="D20065" t="s">
        <v>43761</v>
      </c>
    </row>
    <row r="20066" spans="2:4">
      <c r="B20066" s="52" t="s">
        <v>43801</v>
      </c>
      <c r="C20066" t="s">
        <v>43802</v>
      </c>
      <c r="D20066" t="s">
        <v>43803</v>
      </c>
    </row>
    <row r="20067" spans="2:4">
      <c r="B20067" s="52" t="s">
        <v>43804</v>
      </c>
      <c r="C20067" t="s">
        <v>43805</v>
      </c>
      <c r="D20067" t="s">
        <v>43806</v>
      </c>
    </row>
    <row r="20068" spans="2:4">
      <c r="B20068" s="52" t="s">
        <v>43807</v>
      </c>
      <c r="C20068" t="s">
        <v>43808</v>
      </c>
      <c r="D20068" t="s">
        <v>43803</v>
      </c>
    </row>
    <row r="20069" spans="2:4">
      <c r="B20069" s="52" t="s">
        <v>43809</v>
      </c>
      <c r="C20069" t="s">
        <v>43810</v>
      </c>
      <c r="D20069" t="s">
        <v>43464</v>
      </c>
    </row>
    <row r="20070" spans="2:4">
      <c r="B20070" s="52" t="s">
        <v>43811</v>
      </c>
      <c r="C20070" t="s">
        <v>43812</v>
      </c>
      <c r="D20070" t="s">
        <v>43761</v>
      </c>
    </row>
    <row r="20071" spans="2:4">
      <c r="B20071" s="52" t="s">
        <v>43813</v>
      </c>
      <c r="C20071" t="s">
        <v>43814</v>
      </c>
      <c r="D20071" t="s">
        <v>43796</v>
      </c>
    </row>
    <row r="20072" spans="2:4">
      <c r="B20072" s="52" t="s">
        <v>43815</v>
      </c>
      <c r="C20072" t="s">
        <v>43816</v>
      </c>
      <c r="D20072" t="s">
        <v>43761</v>
      </c>
    </row>
    <row r="20073" spans="2:4">
      <c r="B20073" s="52" t="s">
        <v>43817</v>
      </c>
      <c r="C20073" t="s">
        <v>43818</v>
      </c>
      <c r="D20073" t="s">
        <v>43819</v>
      </c>
    </row>
    <row r="20074" spans="2:4">
      <c r="B20074" s="52" t="s">
        <v>43820</v>
      </c>
      <c r="C20074" t="s">
        <v>43821</v>
      </c>
      <c r="D20074" t="s">
        <v>43819</v>
      </c>
    </row>
    <row r="20075" spans="2:4">
      <c r="B20075" s="52" t="s">
        <v>43822</v>
      </c>
      <c r="C20075" t="s">
        <v>43823</v>
      </c>
      <c r="D20075" t="s">
        <v>43819</v>
      </c>
    </row>
    <row r="20076" spans="2:4">
      <c r="B20076" s="52" t="s">
        <v>43824</v>
      </c>
      <c r="C20076" t="s">
        <v>43825</v>
      </c>
      <c r="D20076" t="s">
        <v>43826</v>
      </c>
    </row>
    <row r="20077" spans="2:4">
      <c r="B20077" s="52" t="s">
        <v>43827</v>
      </c>
      <c r="C20077" t="s">
        <v>43828</v>
      </c>
      <c r="D20077" t="s">
        <v>43826</v>
      </c>
    </row>
    <row r="20078" spans="2:4">
      <c r="B20078" s="52" t="s">
        <v>43829</v>
      </c>
      <c r="C20078" t="s">
        <v>43830</v>
      </c>
      <c r="D20078" t="s">
        <v>43831</v>
      </c>
    </row>
    <row r="20079" spans="2:4">
      <c r="B20079" s="52" t="s">
        <v>43832</v>
      </c>
      <c r="C20079" t="s">
        <v>43833</v>
      </c>
      <c r="D20079" t="s">
        <v>43834</v>
      </c>
    </row>
    <row r="20080" spans="2:4">
      <c r="B20080" s="52" t="s">
        <v>43835</v>
      </c>
      <c r="C20080" t="s">
        <v>43836</v>
      </c>
      <c r="D20080" t="s">
        <v>43834</v>
      </c>
    </row>
    <row r="20081" spans="2:4">
      <c r="B20081" s="52" t="s">
        <v>43837</v>
      </c>
      <c r="C20081" t="s">
        <v>43838</v>
      </c>
      <c r="D20081" t="s">
        <v>43767</v>
      </c>
    </row>
    <row r="20082" spans="2:4">
      <c r="B20082" s="52" t="s">
        <v>43839</v>
      </c>
      <c r="C20082" t="s">
        <v>43840</v>
      </c>
      <c r="D20082" t="s">
        <v>43841</v>
      </c>
    </row>
    <row r="20083" spans="2:4">
      <c r="B20083" s="52" t="s">
        <v>43842</v>
      </c>
      <c r="C20083" t="s">
        <v>43843</v>
      </c>
      <c r="D20083" t="s">
        <v>43826</v>
      </c>
    </row>
    <row r="20084" spans="2:4">
      <c r="B20084" s="52" t="s">
        <v>43844</v>
      </c>
      <c r="C20084" t="s">
        <v>43845</v>
      </c>
      <c r="D20084" t="s">
        <v>43834</v>
      </c>
    </row>
    <row r="20085" spans="2:4">
      <c r="B20085" s="52" t="s">
        <v>43846</v>
      </c>
      <c r="C20085" t="s">
        <v>43847</v>
      </c>
      <c r="D20085" t="s">
        <v>43834</v>
      </c>
    </row>
    <row r="20086" spans="2:4">
      <c r="B20086" s="52" t="s">
        <v>43848</v>
      </c>
      <c r="C20086" t="s">
        <v>43849</v>
      </c>
      <c r="D20086" t="s">
        <v>43850</v>
      </c>
    </row>
    <row r="20087" spans="2:4">
      <c r="B20087" s="52" t="s">
        <v>43851</v>
      </c>
      <c r="C20087" t="s">
        <v>43852</v>
      </c>
      <c r="D20087" t="s">
        <v>43850</v>
      </c>
    </row>
    <row r="20088" spans="2:4">
      <c r="B20088" s="52" t="s">
        <v>43853</v>
      </c>
      <c r="C20088" t="s">
        <v>43854</v>
      </c>
      <c r="D20088" t="s">
        <v>43850</v>
      </c>
    </row>
    <row r="20089" spans="2:4">
      <c r="B20089" s="52" t="s">
        <v>43855</v>
      </c>
      <c r="C20089" t="s">
        <v>43856</v>
      </c>
      <c r="D20089" t="s">
        <v>43826</v>
      </c>
    </row>
    <row r="20090" spans="2:4">
      <c r="B20090" s="52" t="s">
        <v>43857</v>
      </c>
      <c r="C20090" t="s">
        <v>43858</v>
      </c>
      <c r="D20090" t="s">
        <v>43834</v>
      </c>
    </row>
    <row r="20091" spans="2:4">
      <c r="B20091" s="52" t="s">
        <v>43859</v>
      </c>
      <c r="C20091" t="s">
        <v>43860</v>
      </c>
      <c r="D20091" t="s">
        <v>43861</v>
      </c>
    </row>
    <row r="20092" spans="2:4">
      <c r="B20092" s="52" t="s">
        <v>43862</v>
      </c>
      <c r="C20092" t="s">
        <v>43863</v>
      </c>
      <c r="D20092" t="s">
        <v>43826</v>
      </c>
    </row>
    <row r="20093" spans="2:4">
      <c r="B20093" s="52" t="s">
        <v>43864</v>
      </c>
      <c r="C20093" t="s">
        <v>43865</v>
      </c>
      <c r="D20093" t="s">
        <v>43831</v>
      </c>
    </row>
    <row r="20094" spans="2:4">
      <c r="B20094" s="52" t="s">
        <v>43866</v>
      </c>
      <c r="C20094" t="s">
        <v>43867</v>
      </c>
      <c r="D20094" t="s">
        <v>43831</v>
      </c>
    </row>
    <row r="20095" spans="2:4">
      <c r="B20095" s="52" t="s">
        <v>43868</v>
      </c>
      <c r="C20095" t="s">
        <v>43869</v>
      </c>
      <c r="D20095" t="s">
        <v>43826</v>
      </c>
    </row>
    <row r="20096" spans="2:4">
      <c r="B20096" s="52" t="s">
        <v>43870</v>
      </c>
      <c r="C20096" t="s">
        <v>43871</v>
      </c>
      <c r="D20096" t="s">
        <v>43872</v>
      </c>
    </row>
    <row r="20097" spans="2:4">
      <c r="B20097" s="52" t="s">
        <v>43873</v>
      </c>
      <c r="C20097" t="s">
        <v>43874</v>
      </c>
      <c r="D20097" t="s">
        <v>43875</v>
      </c>
    </row>
    <row r="20098" spans="2:4">
      <c r="B20098" s="52" t="s">
        <v>43876</v>
      </c>
      <c r="C20098" t="s">
        <v>43877</v>
      </c>
      <c r="D20098" t="s">
        <v>43878</v>
      </c>
    </row>
    <row r="20099" spans="2:4">
      <c r="B20099" s="52" t="s">
        <v>43879</v>
      </c>
      <c r="C20099" t="s">
        <v>43880</v>
      </c>
      <c r="D20099" t="s">
        <v>43878</v>
      </c>
    </row>
    <row r="20100" spans="2:4">
      <c r="B20100" s="52" t="s">
        <v>43881</v>
      </c>
      <c r="C20100" t="s">
        <v>43882</v>
      </c>
      <c r="D20100" t="s">
        <v>43878</v>
      </c>
    </row>
    <row r="20101" spans="2:4">
      <c r="B20101" s="52" t="s">
        <v>43883</v>
      </c>
      <c r="C20101" t="s">
        <v>43884</v>
      </c>
      <c r="D20101" t="s">
        <v>43885</v>
      </c>
    </row>
    <row r="20102" spans="2:4">
      <c r="B20102" s="52" t="s">
        <v>43886</v>
      </c>
      <c r="C20102" t="s">
        <v>43887</v>
      </c>
      <c r="D20102" t="s">
        <v>43885</v>
      </c>
    </row>
    <row r="20103" spans="2:4">
      <c r="B20103" s="52" t="s">
        <v>43888</v>
      </c>
      <c r="C20103" t="s">
        <v>43889</v>
      </c>
      <c r="D20103" t="s">
        <v>43885</v>
      </c>
    </row>
    <row r="20104" spans="2:4">
      <c r="B20104" s="52" t="s">
        <v>43890</v>
      </c>
      <c r="C20104" t="s">
        <v>43891</v>
      </c>
      <c r="D20104" t="s">
        <v>43885</v>
      </c>
    </row>
    <row r="20105" spans="2:4">
      <c r="B20105" s="52" t="s">
        <v>43892</v>
      </c>
      <c r="C20105" t="s">
        <v>43893</v>
      </c>
      <c r="D20105" t="s">
        <v>43894</v>
      </c>
    </row>
    <row r="20106" spans="2:4">
      <c r="B20106" s="52" t="s">
        <v>43895</v>
      </c>
      <c r="C20106" t="s">
        <v>43896</v>
      </c>
      <c r="D20106" t="s">
        <v>43754</v>
      </c>
    </row>
    <row r="20107" spans="2:4">
      <c r="B20107" s="52" t="s">
        <v>43897</v>
      </c>
      <c r="C20107" t="s">
        <v>43898</v>
      </c>
      <c r="D20107" t="s">
        <v>43831</v>
      </c>
    </row>
    <row r="20108" spans="2:4">
      <c r="B20108" s="52" t="s">
        <v>43899</v>
      </c>
      <c r="C20108" t="s">
        <v>43900</v>
      </c>
      <c r="D20108" t="s">
        <v>43901</v>
      </c>
    </row>
    <row r="20109" spans="2:4">
      <c r="B20109" s="52" t="s">
        <v>43902</v>
      </c>
      <c r="C20109" t="s">
        <v>43903</v>
      </c>
      <c r="D20109" t="s">
        <v>43904</v>
      </c>
    </row>
    <row r="20110" spans="2:4">
      <c r="B20110" s="52" t="s">
        <v>43905</v>
      </c>
      <c r="C20110" t="s">
        <v>43906</v>
      </c>
      <c r="D20110" t="s">
        <v>43894</v>
      </c>
    </row>
    <row r="20111" spans="2:4">
      <c r="B20111" s="52" t="s">
        <v>43907</v>
      </c>
      <c r="C20111" t="s">
        <v>43908</v>
      </c>
      <c r="D20111" t="s">
        <v>43885</v>
      </c>
    </row>
    <row r="20112" spans="2:4">
      <c r="B20112" s="52" t="s">
        <v>43909</v>
      </c>
      <c r="C20112" t="s">
        <v>43906</v>
      </c>
      <c r="D20112" t="s">
        <v>43894</v>
      </c>
    </row>
    <row r="20113" spans="2:4">
      <c r="B20113" s="52" t="s">
        <v>43910</v>
      </c>
      <c r="C20113" t="s">
        <v>43249</v>
      </c>
      <c r="D20113" t="s">
        <v>43850</v>
      </c>
    </row>
    <row r="20114" spans="2:4">
      <c r="B20114" s="52" t="s">
        <v>43911</v>
      </c>
      <c r="C20114" t="s">
        <v>43252</v>
      </c>
      <c r="D20114" t="s">
        <v>43850</v>
      </c>
    </row>
    <row r="20115" spans="2:4">
      <c r="B20115" s="52" t="s">
        <v>43912</v>
      </c>
      <c r="C20115" t="s">
        <v>43913</v>
      </c>
      <c r="D20115" t="s">
        <v>43914</v>
      </c>
    </row>
    <row r="20116" spans="2:4">
      <c r="B20116" s="52" t="s">
        <v>43915</v>
      </c>
      <c r="C20116" t="s">
        <v>43916</v>
      </c>
      <c r="D20116" t="s">
        <v>43917</v>
      </c>
    </row>
    <row r="20117" spans="2:4">
      <c r="B20117" s="52" t="s">
        <v>43918</v>
      </c>
      <c r="C20117" t="s">
        <v>43919</v>
      </c>
      <c r="D20117" t="s">
        <v>43914</v>
      </c>
    </row>
    <row r="20118" spans="2:4">
      <c r="B20118" s="52" t="s">
        <v>43920</v>
      </c>
      <c r="C20118" t="s">
        <v>43921</v>
      </c>
      <c r="D20118" t="s">
        <v>43914</v>
      </c>
    </row>
    <row r="20119" spans="2:4">
      <c r="B20119" s="52" t="s">
        <v>43922</v>
      </c>
      <c r="C20119" t="s">
        <v>43923</v>
      </c>
      <c r="D20119" t="s">
        <v>43924</v>
      </c>
    </row>
    <row r="20120" spans="2:4">
      <c r="B20120" s="52" t="s">
        <v>43925</v>
      </c>
      <c r="C20120" t="s">
        <v>43926</v>
      </c>
      <c r="D20120" t="s">
        <v>43927</v>
      </c>
    </row>
    <row r="20121" spans="2:4">
      <c r="B20121" s="52" t="s">
        <v>43928</v>
      </c>
      <c r="C20121" t="s">
        <v>43929</v>
      </c>
      <c r="D20121" t="s">
        <v>43834</v>
      </c>
    </row>
    <row r="20122" spans="2:4">
      <c r="B20122" s="52" t="s">
        <v>43930</v>
      </c>
      <c r="C20122" t="s">
        <v>43931</v>
      </c>
      <c r="D20122" t="s">
        <v>43754</v>
      </c>
    </row>
    <row r="20123" spans="2:4">
      <c r="B20123" s="52" t="s">
        <v>43932</v>
      </c>
      <c r="C20123" t="s">
        <v>43933</v>
      </c>
      <c r="D20123" t="s">
        <v>43834</v>
      </c>
    </row>
    <row r="20124" spans="2:4">
      <c r="B20124" s="52" t="s">
        <v>43934</v>
      </c>
      <c r="C20124" t="s">
        <v>43935</v>
      </c>
      <c r="D20124" t="s">
        <v>43796</v>
      </c>
    </row>
    <row r="20125" spans="2:4">
      <c r="B20125" s="52" t="s">
        <v>43936</v>
      </c>
      <c r="C20125" t="s">
        <v>43937</v>
      </c>
      <c r="D20125" t="s">
        <v>43796</v>
      </c>
    </row>
    <row r="20126" spans="2:4">
      <c r="B20126" s="52" t="s">
        <v>43938</v>
      </c>
      <c r="C20126" t="s">
        <v>43939</v>
      </c>
      <c r="D20126" t="s">
        <v>43785</v>
      </c>
    </row>
    <row r="20127" spans="2:4">
      <c r="B20127" s="52" t="s">
        <v>43940</v>
      </c>
      <c r="C20127" t="s">
        <v>43941</v>
      </c>
      <c r="D20127" t="s">
        <v>43942</v>
      </c>
    </row>
    <row r="20128" spans="2:4">
      <c r="B20128" s="52" t="s">
        <v>43943</v>
      </c>
      <c r="C20128" t="s">
        <v>43944</v>
      </c>
      <c r="D20128" t="s">
        <v>43942</v>
      </c>
    </row>
    <row r="20129" spans="2:4">
      <c r="B20129" s="52" t="s">
        <v>43945</v>
      </c>
      <c r="C20129" t="s">
        <v>43946</v>
      </c>
      <c r="D20129" t="s">
        <v>43942</v>
      </c>
    </row>
    <row r="20130" spans="2:4">
      <c r="B20130" s="52" t="s">
        <v>43947</v>
      </c>
      <c r="C20130" t="s">
        <v>43948</v>
      </c>
      <c r="D20130" t="s">
        <v>43942</v>
      </c>
    </row>
    <row r="20131" spans="2:4">
      <c r="B20131" s="52" t="s">
        <v>43949</v>
      </c>
      <c r="C20131" t="s">
        <v>43950</v>
      </c>
      <c r="D20131" t="s">
        <v>43942</v>
      </c>
    </row>
    <row r="20132" spans="2:4">
      <c r="B20132" s="52" t="s">
        <v>43951</v>
      </c>
      <c r="C20132" t="s">
        <v>43952</v>
      </c>
      <c r="D20132" t="s">
        <v>43953</v>
      </c>
    </row>
    <row r="20133" spans="2:4">
      <c r="B20133" s="52" t="s">
        <v>43954</v>
      </c>
      <c r="C20133" t="s">
        <v>43955</v>
      </c>
      <c r="D20133" t="s">
        <v>43956</v>
      </c>
    </row>
    <row r="20134" spans="2:4">
      <c r="B20134" s="52" t="s">
        <v>43957</v>
      </c>
      <c r="C20134" t="s">
        <v>43958</v>
      </c>
      <c r="D20134" t="s">
        <v>43959</v>
      </c>
    </row>
    <row r="20135" spans="2:4">
      <c r="B20135" s="52" t="s">
        <v>43960</v>
      </c>
      <c r="C20135" t="s">
        <v>43961</v>
      </c>
      <c r="D20135" t="s">
        <v>43962</v>
      </c>
    </row>
    <row r="20136" spans="2:4">
      <c r="B20136" s="52" t="s">
        <v>43963</v>
      </c>
      <c r="C20136" t="s">
        <v>43964</v>
      </c>
      <c r="D20136" t="s">
        <v>43965</v>
      </c>
    </row>
    <row r="20137" spans="2:4">
      <c r="B20137" s="52" t="s">
        <v>43966</v>
      </c>
      <c r="C20137" t="s">
        <v>43967</v>
      </c>
      <c r="D20137" t="s">
        <v>43965</v>
      </c>
    </row>
    <row r="20138" spans="2:4">
      <c r="B20138" s="52" t="s">
        <v>43968</v>
      </c>
      <c r="C20138" t="s">
        <v>43969</v>
      </c>
      <c r="D20138" t="s">
        <v>43970</v>
      </c>
    </row>
    <row r="20139" spans="2:4">
      <c r="B20139" s="52" t="s">
        <v>43971</v>
      </c>
      <c r="C20139" t="s">
        <v>43972</v>
      </c>
      <c r="D20139" t="s">
        <v>43965</v>
      </c>
    </row>
    <row r="20140" spans="2:4">
      <c r="B20140" s="52" t="s">
        <v>43973</v>
      </c>
      <c r="C20140" t="s">
        <v>43974</v>
      </c>
      <c r="D20140" t="s">
        <v>43975</v>
      </c>
    </row>
    <row r="20141" spans="2:4">
      <c r="B20141" s="52" t="s">
        <v>43976</v>
      </c>
      <c r="C20141" t="s">
        <v>43977</v>
      </c>
      <c r="D20141" t="s">
        <v>43978</v>
      </c>
    </row>
    <row r="20142" spans="2:4">
      <c r="B20142" s="52" t="s">
        <v>43979</v>
      </c>
      <c r="C20142" t="s">
        <v>43980</v>
      </c>
      <c r="D20142" t="s">
        <v>43981</v>
      </c>
    </row>
    <row r="20143" spans="2:4">
      <c r="B20143" s="52" t="s">
        <v>43982</v>
      </c>
      <c r="C20143" t="s">
        <v>43983</v>
      </c>
      <c r="D20143" t="s">
        <v>43984</v>
      </c>
    </row>
    <row r="20144" spans="2:4">
      <c r="B20144" s="52" t="s">
        <v>43985</v>
      </c>
      <c r="C20144" t="s">
        <v>43986</v>
      </c>
      <c r="D20144" t="s">
        <v>43981</v>
      </c>
    </row>
    <row r="20145" spans="2:4">
      <c r="B20145" s="52" t="s">
        <v>43987</v>
      </c>
      <c r="C20145" t="s">
        <v>43988</v>
      </c>
      <c r="D20145" t="s">
        <v>43989</v>
      </c>
    </row>
    <row r="20146" spans="2:4">
      <c r="B20146" s="52" t="s">
        <v>43990</v>
      </c>
      <c r="C20146" t="s">
        <v>43991</v>
      </c>
      <c r="D20146" t="s">
        <v>43992</v>
      </c>
    </row>
    <row r="20147" spans="2:4">
      <c r="B20147" s="52" t="s">
        <v>43993</v>
      </c>
      <c r="C20147" t="s">
        <v>43994</v>
      </c>
      <c r="D20147" t="s">
        <v>43995</v>
      </c>
    </row>
    <row r="20148" spans="2:4">
      <c r="B20148" s="52" t="s">
        <v>43996</v>
      </c>
      <c r="C20148" t="s">
        <v>43997</v>
      </c>
      <c r="D20148" t="s">
        <v>43998</v>
      </c>
    </row>
    <row r="20149" spans="2:4">
      <c r="B20149" s="52" t="s">
        <v>43999</v>
      </c>
      <c r="C20149" t="s">
        <v>44000</v>
      </c>
      <c r="D20149" t="s">
        <v>43770</v>
      </c>
    </row>
    <row r="20150" spans="2:4">
      <c r="B20150" s="52" t="s">
        <v>44001</v>
      </c>
      <c r="C20150" t="s">
        <v>44002</v>
      </c>
      <c r="D20150" t="s">
        <v>43834</v>
      </c>
    </row>
    <row r="20151" spans="2:4">
      <c r="B20151" s="52" t="s">
        <v>44003</v>
      </c>
      <c r="C20151" t="s">
        <v>44004</v>
      </c>
      <c r="D20151" t="s">
        <v>43834</v>
      </c>
    </row>
    <row r="20152" spans="2:4">
      <c r="B20152" s="52" t="s">
        <v>44005</v>
      </c>
      <c r="C20152" t="s">
        <v>44006</v>
      </c>
      <c r="D20152" t="s">
        <v>43782</v>
      </c>
    </row>
    <row r="20153" spans="2:4">
      <c r="B20153" s="52" t="s">
        <v>44007</v>
      </c>
      <c r="C20153" t="s">
        <v>44008</v>
      </c>
      <c r="D20153" t="s">
        <v>44009</v>
      </c>
    </row>
    <row r="20154" spans="2:4">
      <c r="B20154" s="52" t="s">
        <v>44010</v>
      </c>
      <c r="C20154" t="s">
        <v>44011</v>
      </c>
      <c r="D20154" t="s">
        <v>43831</v>
      </c>
    </row>
    <row r="20155" spans="2:4">
      <c r="B20155" s="52" t="s">
        <v>44012</v>
      </c>
      <c r="C20155" t="s">
        <v>44013</v>
      </c>
      <c r="D20155" t="s">
        <v>43785</v>
      </c>
    </row>
    <row r="20156" spans="2:4">
      <c r="B20156" s="52" t="s">
        <v>44014</v>
      </c>
      <c r="C20156" t="s">
        <v>44015</v>
      </c>
      <c r="D20156" t="s">
        <v>44016</v>
      </c>
    </row>
    <row r="20157" spans="2:4">
      <c r="B20157" s="52" t="s">
        <v>44017</v>
      </c>
      <c r="C20157" t="s">
        <v>44018</v>
      </c>
      <c r="D20157" t="s">
        <v>44019</v>
      </c>
    </row>
    <row r="20158" spans="2:4">
      <c r="B20158" s="52" t="s">
        <v>44020</v>
      </c>
      <c r="C20158" t="s">
        <v>44021</v>
      </c>
      <c r="D20158" t="s">
        <v>44022</v>
      </c>
    </row>
    <row r="20159" spans="2:4">
      <c r="B20159" s="52" t="s">
        <v>44023</v>
      </c>
      <c r="C20159" t="s">
        <v>44024</v>
      </c>
      <c r="D20159" t="s">
        <v>44025</v>
      </c>
    </row>
    <row r="20160" spans="2:4">
      <c r="B20160" s="52" t="s">
        <v>44026</v>
      </c>
      <c r="C20160" t="s">
        <v>44027</v>
      </c>
      <c r="D20160" t="s">
        <v>44028</v>
      </c>
    </row>
    <row r="20161" spans="2:4">
      <c r="B20161" s="52" t="s">
        <v>44029</v>
      </c>
      <c r="C20161" t="s">
        <v>44030</v>
      </c>
      <c r="D20161" t="s">
        <v>43901</v>
      </c>
    </row>
    <row r="20162" spans="2:4">
      <c r="B20162" s="52" t="s">
        <v>44031</v>
      </c>
      <c r="C20162" t="s">
        <v>44032</v>
      </c>
      <c r="D20162" t="s">
        <v>44033</v>
      </c>
    </row>
    <row r="20163" spans="2:4">
      <c r="B20163" s="52" t="s">
        <v>44034</v>
      </c>
      <c r="C20163" t="s">
        <v>42127</v>
      </c>
      <c r="D20163" t="s">
        <v>43841</v>
      </c>
    </row>
    <row r="20164" spans="2:4">
      <c r="B20164" s="52" t="s">
        <v>44035</v>
      </c>
      <c r="C20164" t="s">
        <v>42131</v>
      </c>
      <c r="D20164" t="s">
        <v>43767</v>
      </c>
    </row>
    <row r="20165" spans="2:4">
      <c r="B20165" s="52" t="s">
        <v>44036</v>
      </c>
      <c r="C20165" t="s">
        <v>44037</v>
      </c>
      <c r="D20165" t="s">
        <v>43872</v>
      </c>
    </row>
    <row r="20166" spans="2:4">
      <c r="B20166" s="52" t="s">
        <v>44038</v>
      </c>
      <c r="C20166" t="s">
        <v>44039</v>
      </c>
      <c r="D20166" t="s">
        <v>43841</v>
      </c>
    </row>
    <row r="20167" spans="2:4">
      <c r="B20167" s="52" t="s">
        <v>44040</v>
      </c>
      <c r="C20167" t="s">
        <v>44041</v>
      </c>
      <c r="D20167" t="s">
        <v>43831</v>
      </c>
    </row>
    <row r="20168" spans="2:4">
      <c r="B20168" s="52" t="s">
        <v>44042</v>
      </c>
      <c r="C20168" t="s">
        <v>44043</v>
      </c>
      <c r="D20168" t="s">
        <v>43953</v>
      </c>
    </row>
    <row r="20169" spans="2:4">
      <c r="B20169" s="52" t="s">
        <v>44044</v>
      </c>
      <c r="C20169" t="s">
        <v>44045</v>
      </c>
      <c r="D20169" t="s">
        <v>44046</v>
      </c>
    </row>
    <row r="20170" spans="2:4">
      <c r="B20170" s="52" t="s">
        <v>44047</v>
      </c>
      <c r="C20170" t="s">
        <v>44048</v>
      </c>
      <c r="D20170" t="s">
        <v>44046</v>
      </c>
    </row>
    <row r="20171" spans="2:4">
      <c r="B20171" s="52" t="s">
        <v>44049</v>
      </c>
      <c r="C20171" t="s">
        <v>44050</v>
      </c>
      <c r="D20171" t="s">
        <v>43953</v>
      </c>
    </row>
    <row r="20172" spans="2:4">
      <c r="B20172" s="52" t="s">
        <v>44051</v>
      </c>
      <c r="C20172" t="s">
        <v>44052</v>
      </c>
      <c r="D20172" t="s">
        <v>44019</v>
      </c>
    </row>
    <row r="20173" spans="2:4">
      <c r="B20173" s="52" t="s">
        <v>44053</v>
      </c>
      <c r="C20173" t="s">
        <v>44054</v>
      </c>
      <c r="D20173" t="s">
        <v>43767</v>
      </c>
    </row>
    <row r="20174" spans="2:4">
      <c r="B20174" s="52" t="s">
        <v>44055</v>
      </c>
      <c r="C20174" t="s">
        <v>44056</v>
      </c>
      <c r="D20174" t="s">
        <v>43782</v>
      </c>
    </row>
    <row r="20175" spans="2:4">
      <c r="B20175" s="52" t="s">
        <v>44057</v>
      </c>
      <c r="C20175" t="s">
        <v>44058</v>
      </c>
      <c r="D20175" t="s">
        <v>43782</v>
      </c>
    </row>
    <row r="20176" spans="2:4">
      <c r="B20176" s="52" t="s">
        <v>44059</v>
      </c>
      <c r="C20176" t="s">
        <v>44060</v>
      </c>
      <c r="D20176" t="s">
        <v>44061</v>
      </c>
    </row>
    <row r="20177" spans="2:4">
      <c r="B20177" s="52" t="s">
        <v>44062</v>
      </c>
      <c r="C20177" t="s">
        <v>43551</v>
      </c>
      <c r="D20177" t="s">
        <v>43885</v>
      </c>
    </row>
    <row r="20178" spans="2:4">
      <c r="B20178" s="52" t="s">
        <v>44063</v>
      </c>
      <c r="C20178" t="s">
        <v>44064</v>
      </c>
      <c r="D20178" t="s">
        <v>43831</v>
      </c>
    </row>
    <row r="20179" spans="2:4">
      <c r="B20179" s="52" t="s">
        <v>44065</v>
      </c>
      <c r="C20179" t="s">
        <v>44066</v>
      </c>
      <c r="D20179" t="s">
        <v>43785</v>
      </c>
    </row>
    <row r="20180" spans="2:4">
      <c r="B20180" s="52" t="s">
        <v>44067</v>
      </c>
      <c r="C20180" t="s">
        <v>44068</v>
      </c>
      <c r="D20180" t="s">
        <v>44069</v>
      </c>
    </row>
    <row r="20181" spans="2:4">
      <c r="B20181" s="52" t="s">
        <v>44070</v>
      </c>
      <c r="C20181" t="s">
        <v>44071</v>
      </c>
      <c r="D20181" t="s">
        <v>43826</v>
      </c>
    </row>
    <row r="20182" spans="2:4">
      <c r="B20182" s="52" t="s">
        <v>44072</v>
      </c>
      <c r="C20182" t="s">
        <v>44073</v>
      </c>
      <c r="D20182" t="s">
        <v>44074</v>
      </c>
    </row>
    <row r="20183" spans="2:4">
      <c r="B20183" s="52" t="s">
        <v>44075</v>
      </c>
      <c r="C20183" t="s">
        <v>44076</v>
      </c>
      <c r="D20183" t="s">
        <v>44077</v>
      </c>
    </row>
    <row r="20184" spans="2:4">
      <c r="B20184" s="52" t="s">
        <v>44078</v>
      </c>
      <c r="C20184" t="s">
        <v>44079</v>
      </c>
      <c r="D20184" t="s">
        <v>44046</v>
      </c>
    </row>
    <row r="20185" spans="2:4">
      <c r="B20185" s="52" t="s">
        <v>44080</v>
      </c>
      <c r="C20185" t="s">
        <v>44081</v>
      </c>
      <c r="D20185" t="s">
        <v>44046</v>
      </c>
    </row>
    <row r="20186" spans="2:4">
      <c r="B20186" s="52" t="s">
        <v>44082</v>
      </c>
      <c r="C20186" t="s">
        <v>44083</v>
      </c>
      <c r="D20186" t="s">
        <v>44077</v>
      </c>
    </row>
    <row r="20187" spans="2:4">
      <c r="B20187" s="52" t="s">
        <v>44084</v>
      </c>
      <c r="C20187" t="s">
        <v>44085</v>
      </c>
      <c r="D20187" t="s">
        <v>44077</v>
      </c>
    </row>
    <row r="20188" spans="2:4">
      <c r="B20188" s="52" t="s">
        <v>44086</v>
      </c>
      <c r="C20188" t="s">
        <v>44087</v>
      </c>
      <c r="D20188" t="s">
        <v>44088</v>
      </c>
    </row>
    <row r="20189" spans="2:4">
      <c r="B20189" s="52" t="s">
        <v>44089</v>
      </c>
      <c r="C20189" t="s">
        <v>44090</v>
      </c>
      <c r="D20189" t="s">
        <v>43782</v>
      </c>
    </row>
    <row r="20190" spans="2:4">
      <c r="B20190" s="52" t="s">
        <v>44091</v>
      </c>
      <c r="C20190" t="s">
        <v>44092</v>
      </c>
      <c r="D20190" t="s">
        <v>44074</v>
      </c>
    </row>
    <row r="20191" spans="2:4">
      <c r="B20191" s="52" t="s">
        <v>44093</v>
      </c>
      <c r="C20191" t="s">
        <v>44094</v>
      </c>
      <c r="D20191" t="s">
        <v>43764</v>
      </c>
    </row>
    <row r="20192" spans="2:4">
      <c r="B20192" s="52" t="s">
        <v>44095</v>
      </c>
      <c r="C20192" t="s">
        <v>44096</v>
      </c>
      <c r="D20192" t="s">
        <v>44097</v>
      </c>
    </row>
    <row r="20193" spans="2:4">
      <c r="B20193" s="52" t="s">
        <v>44098</v>
      </c>
      <c r="C20193" t="s">
        <v>44099</v>
      </c>
      <c r="D20193" t="s">
        <v>44100</v>
      </c>
    </row>
    <row r="20194" spans="2:4">
      <c r="B20194" s="52" t="s">
        <v>44101</v>
      </c>
      <c r="C20194" t="s">
        <v>44102</v>
      </c>
      <c r="D20194" t="s">
        <v>43942</v>
      </c>
    </row>
    <row r="20195" spans="2:4">
      <c r="B20195" s="52" t="s">
        <v>44103</v>
      </c>
      <c r="C20195" t="s">
        <v>44104</v>
      </c>
      <c r="D20195" t="s">
        <v>43942</v>
      </c>
    </row>
    <row r="20196" spans="2:4">
      <c r="B20196" s="52" t="s">
        <v>44105</v>
      </c>
      <c r="C20196" t="s">
        <v>44106</v>
      </c>
      <c r="D20196" t="s">
        <v>44107</v>
      </c>
    </row>
    <row r="20197" spans="2:4">
      <c r="B20197" s="52" t="s">
        <v>44108</v>
      </c>
      <c r="C20197" t="s">
        <v>44109</v>
      </c>
      <c r="D20197" t="s">
        <v>43785</v>
      </c>
    </row>
    <row r="20198" spans="2:4">
      <c r="B20198" s="52" t="s">
        <v>44110</v>
      </c>
      <c r="C20198" t="s">
        <v>44111</v>
      </c>
      <c r="D20198" t="s">
        <v>43826</v>
      </c>
    </row>
    <row r="20199" spans="2:4">
      <c r="B20199" s="52" t="s">
        <v>44112</v>
      </c>
      <c r="C20199" t="s">
        <v>44113</v>
      </c>
      <c r="D20199" t="s">
        <v>43785</v>
      </c>
    </row>
    <row r="20200" spans="2:4">
      <c r="B20200" s="52" t="s">
        <v>44114</v>
      </c>
      <c r="C20200" t="s">
        <v>44115</v>
      </c>
      <c r="D20200" t="s">
        <v>43785</v>
      </c>
    </row>
    <row r="20201" spans="2:4">
      <c r="B20201" s="52" t="s">
        <v>44116</v>
      </c>
      <c r="C20201" t="s">
        <v>44117</v>
      </c>
      <c r="D20201" t="s">
        <v>43826</v>
      </c>
    </row>
    <row r="20202" spans="2:4">
      <c r="B20202" s="52" t="s">
        <v>44118</v>
      </c>
      <c r="C20202" t="s">
        <v>44119</v>
      </c>
      <c r="D20202" t="s">
        <v>43826</v>
      </c>
    </row>
    <row r="20203" spans="2:4">
      <c r="B20203" s="52" t="s">
        <v>44120</v>
      </c>
      <c r="C20203" t="s">
        <v>44121</v>
      </c>
      <c r="D20203" t="s">
        <v>43942</v>
      </c>
    </row>
    <row r="20204" spans="2:4">
      <c r="B20204" s="52" t="s">
        <v>44122</v>
      </c>
      <c r="C20204" t="s">
        <v>44123</v>
      </c>
      <c r="D20204" t="s">
        <v>43826</v>
      </c>
    </row>
    <row r="20205" spans="2:4">
      <c r="B20205" s="52" t="s">
        <v>44124</v>
      </c>
      <c r="C20205" t="s">
        <v>44125</v>
      </c>
      <c r="D20205" t="s">
        <v>43826</v>
      </c>
    </row>
    <row r="20206" spans="2:4">
      <c r="B20206" s="52" t="s">
        <v>44126</v>
      </c>
      <c r="C20206" t="s">
        <v>44127</v>
      </c>
      <c r="D20206" t="s">
        <v>43826</v>
      </c>
    </row>
    <row r="20207" spans="2:4">
      <c r="B20207" s="52" t="s">
        <v>44128</v>
      </c>
      <c r="C20207" t="s">
        <v>44129</v>
      </c>
      <c r="D20207" t="s">
        <v>43942</v>
      </c>
    </row>
    <row r="20208" spans="2:4">
      <c r="B20208" s="52" t="s">
        <v>44130</v>
      </c>
      <c r="C20208" t="s">
        <v>44131</v>
      </c>
      <c r="D20208" t="s">
        <v>43942</v>
      </c>
    </row>
    <row r="20209" spans="2:4">
      <c r="B20209" s="52" t="s">
        <v>44132</v>
      </c>
      <c r="C20209" t="s">
        <v>44133</v>
      </c>
      <c r="D20209" t="s">
        <v>43942</v>
      </c>
    </row>
    <row r="20210" spans="2:4">
      <c r="B20210" s="52" t="s">
        <v>44134</v>
      </c>
      <c r="C20210" t="s">
        <v>44135</v>
      </c>
      <c r="D20210" t="s">
        <v>43942</v>
      </c>
    </row>
    <row r="20211" spans="2:4">
      <c r="B20211" s="52" t="s">
        <v>44136</v>
      </c>
      <c r="C20211" t="s">
        <v>44137</v>
      </c>
      <c r="D20211" t="s">
        <v>44138</v>
      </c>
    </row>
    <row r="20212" spans="2:4">
      <c r="B20212" s="52" t="s">
        <v>44139</v>
      </c>
      <c r="C20212" t="s">
        <v>44140</v>
      </c>
      <c r="D20212" t="s">
        <v>43942</v>
      </c>
    </row>
    <row r="20213" spans="2:4">
      <c r="B20213" s="52" t="s">
        <v>44141</v>
      </c>
      <c r="C20213" t="s">
        <v>44142</v>
      </c>
      <c r="D20213" t="s">
        <v>44138</v>
      </c>
    </row>
    <row r="20214" spans="2:4">
      <c r="B20214" s="52" t="s">
        <v>44143</v>
      </c>
      <c r="C20214" t="s">
        <v>44144</v>
      </c>
      <c r="D20214" t="s">
        <v>43942</v>
      </c>
    </row>
    <row r="20215" spans="2:4">
      <c r="B20215" s="52" t="s">
        <v>44145</v>
      </c>
      <c r="C20215" t="s">
        <v>44146</v>
      </c>
      <c r="D20215" t="s">
        <v>43942</v>
      </c>
    </row>
    <row r="20216" spans="2:4">
      <c r="B20216" s="52" t="s">
        <v>44147</v>
      </c>
      <c r="C20216" t="s">
        <v>44148</v>
      </c>
      <c r="D20216" t="s">
        <v>44138</v>
      </c>
    </row>
    <row r="20217" spans="2:4">
      <c r="B20217" s="52" t="s">
        <v>44149</v>
      </c>
      <c r="C20217" t="s">
        <v>44150</v>
      </c>
      <c r="D20217" t="s">
        <v>44138</v>
      </c>
    </row>
    <row r="20218" spans="2:4">
      <c r="B20218" s="52" t="s">
        <v>44151</v>
      </c>
      <c r="C20218" t="s">
        <v>44152</v>
      </c>
      <c r="D20218" t="s">
        <v>43826</v>
      </c>
    </row>
    <row r="20219" spans="2:4">
      <c r="B20219" s="52" t="s">
        <v>44153</v>
      </c>
      <c r="C20219" t="s">
        <v>44154</v>
      </c>
      <c r="D20219" t="s">
        <v>44155</v>
      </c>
    </row>
    <row r="20220" spans="2:4">
      <c r="B20220" s="52" t="s">
        <v>44156</v>
      </c>
      <c r="C20220" t="s">
        <v>44157</v>
      </c>
      <c r="D20220" t="s">
        <v>44155</v>
      </c>
    </row>
    <row r="20221" spans="2:4">
      <c r="B20221" s="52" t="s">
        <v>44158</v>
      </c>
      <c r="C20221" t="s">
        <v>44159</v>
      </c>
      <c r="D20221" t="s">
        <v>44160</v>
      </c>
    </row>
    <row r="20222" spans="2:4">
      <c r="B20222" s="52" t="s">
        <v>44161</v>
      </c>
      <c r="C20222" t="s">
        <v>44162</v>
      </c>
      <c r="D20222" t="s">
        <v>44160</v>
      </c>
    </row>
    <row r="20223" spans="2:4">
      <c r="B20223" s="52" t="s">
        <v>44163</v>
      </c>
      <c r="C20223" t="s">
        <v>44164</v>
      </c>
      <c r="D20223" t="s">
        <v>44160</v>
      </c>
    </row>
    <row r="20224" spans="2:4">
      <c r="B20224" s="52" t="s">
        <v>44165</v>
      </c>
      <c r="C20224" t="s">
        <v>44166</v>
      </c>
      <c r="D20224" t="s">
        <v>44160</v>
      </c>
    </row>
    <row r="20225" spans="2:4">
      <c r="B20225" s="52" t="s">
        <v>44167</v>
      </c>
      <c r="C20225" t="s">
        <v>44168</v>
      </c>
      <c r="D20225" t="s">
        <v>44169</v>
      </c>
    </row>
    <row r="20226" spans="2:4">
      <c r="B20226" s="52" t="s">
        <v>44170</v>
      </c>
      <c r="C20226" t="s">
        <v>44171</v>
      </c>
      <c r="D20226" t="s">
        <v>43834</v>
      </c>
    </row>
    <row r="20227" spans="2:4">
      <c r="B20227" s="52" t="s">
        <v>44172</v>
      </c>
      <c r="C20227" t="s">
        <v>43629</v>
      </c>
      <c r="D20227" t="s">
        <v>44173</v>
      </c>
    </row>
    <row r="20228" spans="2:4">
      <c r="B20228" s="52" t="s">
        <v>44174</v>
      </c>
      <c r="C20228" t="s">
        <v>44175</v>
      </c>
      <c r="D20228" t="s">
        <v>43834</v>
      </c>
    </row>
    <row r="20229" spans="2:4">
      <c r="B20229" s="52" t="s">
        <v>44176</v>
      </c>
      <c r="C20229" t="s">
        <v>42028</v>
      </c>
      <c r="D20229" t="s">
        <v>43831</v>
      </c>
    </row>
    <row r="20230" spans="2:4">
      <c r="B20230" s="52" t="s">
        <v>44177</v>
      </c>
      <c r="C20230" t="s">
        <v>43590</v>
      </c>
      <c r="D20230" t="s">
        <v>44178</v>
      </c>
    </row>
    <row r="20231" spans="2:4">
      <c r="B20231" s="52" t="s">
        <v>44179</v>
      </c>
      <c r="C20231" t="s">
        <v>43593</v>
      </c>
      <c r="D20231" t="s">
        <v>44178</v>
      </c>
    </row>
    <row r="20232" spans="2:4">
      <c r="B20232" s="52" t="s">
        <v>44180</v>
      </c>
      <c r="C20232" t="s">
        <v>43595</v>
      </c>
      <c r="D20232" t="s">
        <v>44181</v>
      </c>
    </row>
    <row r="20233" spans="2:4">
      <c r="B20233" s="52" t="s">
        <v>44182</v>
      </c>
      <c r="C20233" t="s">
        <v>43598</v>
      </c>
      <c r="D20233" t="s">
        <v>44183</v>
      </c>
    </row>
    <row r="20234" spans="2:4">
      <c r="B20234" s="52" t="s">
        <v>44184</v>
      </c>
      <c r="C20234" t="s">
        <v>43601</v>
      </c>
      <c r="D20234" t="s">
        <v>44185</v>
      </c>
    </row>
    <row r="20235" spans="2:4">
      <c r="B20235" s="52" t="s">
        <v>44186</v>
      </c>
      <c r="C20235" t="s">
        <v>43604</v>
      </c>
      <c r="D20235" t="s">
        <v>44187</v>
      </c>
    </row>
    <row r="20236" spans="2:4">
      <c r="B20236" s="52" t="s">
        <v>44188</v>
      </c>
      <c r="C20236" t="s">
        <v>43607</v>
      </c>
      <c r="D20236" t="s">
        <v>44189</v>
      </c>
    </row>
    <row r="20237" spans="2:4">
      <c r="B20237" s="52" t="s">
        <v>44190</v>
      </c>
      <c r="C20237" t="s">
        <v>43610</v>
      </c>
      <c r="D20237" t="s">
        <v>44178</v>
      </c>
    </row>
    <row r="20238" spans="2:4">
      <c r="B20238" s="52" t="s">
        <v>44191</v>
      </c>
      <c r="C20238" t="s">
        <v>43612</v>
      </c>
      <c r="D20238" t="s">
        <v>44192</v>
      </c>
    </row>
    <row r="20239" spans="2:4">
      <c r="B20239" s="52" t="s">
        <v>44193</v>
      </c>
      <c r="C20239" t="s">
        <v>43615</v>
      </c>
      <c r="D20239" t="s">
        <v>44194</v>
      </c>
    </row>
    <row r="20240" spans="2:4">
      <c r="B20240" s="52" t="s">
        <v>44195</v>
      </c>
      <c r="C20240" t="s">
        <v>42741</v>
      </c>
      <c r="D20240" t="s">
        <v>43953</v>
      </c>
    </row>
    <row r="20241" spans="2:4">
      <c r="B20241" s="52" t="s">
        <v>44196</v>
      </c>
      <c r="C20241" t="s">
        <v>42743</v>
      </c>
      <c r="D20241" t="s">
        <v>43953</v>
      </c>
    </row>
    <row r="20242" spans="2:4">
      <c r="B20242" s="52" t="s">
        <v>44197</v>
      </c>
      <c r="C20242" t="s">
        <v>42743</v>
      </c>
      <c r="D20242" t="s">
        <v>43544</v>
      </c>
    </row>
    <row r="20243" spans="2:4">
      <c r="B20243" s="52" t="s">
        <v>44198</v>
      </c>
      <c r="C20243" t="s">
        <v>44199</v>
      </c>
      <c r="D20243" t="s">
        <v>43663</v>
      </c>
    </row>
    <row r="20244" spans="2:4">
      <c r="B20244" s="52" t="s">
        <v>44200</v>
      </c>
      <c r="C20244" t="s">
        <v>44201</v>
      </c>
      <c r="D20244" t="s">
        <v>44202</v>
      </c>
    </row>
    <row r="20245" spans="2:4">
      <c r="B20245" s="52" t="s">
        <v>44203</v>
      </c>
      <c r="C20245" t="s">
        <v>44204</v>
      </c>
      <c r="D20245" t="s">
        <v>44205</v>
      </c>
    </row>
    <row r="20246" spans="2:4">
      <c r="B20246" s="52" t="s">
        <v>44206</v>
      </c>
      <c r="C20246" t="s">
        <v>44207</v>
      </c>
      <c r="D20246" t="s">
        <v>44208</v>
      </c>
    </row>
    <row r="20247" spans="2:4">
      <c r="B20247" s="52" t="s">
        <v>44209</v>
      </c>
      <c r="C20247" t="s">
        <v>44210</v>
      </c>
      <c r="D20247" t="s">
        <v>44211</v>
      </c>
    </row>
    <row r="20248" spans="2:4">
      <c r="B20248" s="52" t="s">
        <v>44212</v>
      </c>
      <c r="C20248" t="s">
        <v>44213</v>
      </c>
      <c r="D20248" t="s">
        <v>44214</v>
      </c>
    </row>
    <row r="20249" spans="2:4">
      <c r="B20249" s="52" t="s">
        <v>44215</v>
      </c>
      <c r="C20249" t="s">
        <v>44216</v>
      </c>
      <c r="D20249" t="s">
        <v>44211</v>
      </c>
    </row>
    <row r="20250" spans="2:4">
      <c r="B20250" s="52" t="s">
        <v>44217</v>
      </c>
      <c r="C20250" t="s">
        <v>44218</v>
      </c>
      <c r="D20250" t="s">
        <v>43158</v>
      </c>
    </row>
    <row r="20251" spans="2:4">
      <c r="B20251" s="52" t="s">
        <v>44219</v>
      </c>
      <c r="C20251" t="s">
        <v>44220</v>
      </c>
      <c r="D20251" t="s">
        <v>44221</v>
      </c>
    </row>
    <row r="20252" spans="2:4">
      <c r="B20252" s="52" t="s">
        <v>44222</v>
      </c>
      <c r="C20252" t="s">
        <v>44223</v>
      </c>
      <c r="D20252" t="s">
        <v>44224</v>
      </c>
    </row>
    <row r="20253" spans="2:4">
      <c r="B20253" s="52" t="s">
        <v>44225</v>
      </c>
      <c r="C20253" t="s">
        <v>44226</v>
      </c>
      <c r="D20253" t="s">
        <v>43663</v>
      </c>
    </row>
    <row r="20254" spans="2:4">
      <c r="B20254" s="52" t="s">
        <v>44227</v>
      </c>
      <c r="C20254" t="s">
        <v>44228</v>
      </c>
      <c r="D20254" t="s">
        <v>43663</v>
      </c>
    </row>
    <row r="20255" spans="2:4">
      <c r="B20255" s="52" t="s">
        <v>44229</v>
      </c>
      <c r="C20255" t="s">
        <v>44230</v>
      </c>
      <c r="D20255" t="s">
        <v>43698</v>
      </c>
    </row>
    <row r="20256" spans="2:4">
      <c r="B20256" s="52" t="s">
        <v>44231</v>
      </c>
      <c r="C20256" t="s">
        <v>44232</v>
      </c>
      <c r="D20256" t="s">
        <v>44233</v>
      </c>
    </row>
    <row r="20257" spans="2:4">
      <c r="B20257" s="52" t="s">
        <v>44234</v>
      </c>
      <c r="C20257" t="s">
        <v>44235</v>
      </c>
      <c r="D20257" t="s">
        <v>44233</v>
      </c>
    </row>
    <row r="20258" spans="2:4">
      <c r="B20258" s="52" t="s">
        <v>44236</v>
      </c>
      <c r="C20258" t="s">
        <v>44237</v>
      </c>
      <c r="D20258" t="s">
        <v>44233</v>
      </c>
    </row>
    <row r="20259" spans="2:4">
      <c r="B20259" s="52" t="s">
        <v>44238</v>
      </c>
      <c r="C20259" t="s">
        <v>44239</v>
      </c>
      <c r="D20259" t="s">
        <v>44233</v>
      </c>
    </row>
    <row r="20260" spans="2:4">
      <c r="B20260" s="52" t="s">
        <v>44240</v>
      </c>
      <c r="C20260" t="s">
        <v>44241</v>
      </c>
      <c r="D20260" t="s">
        <v>44233</v>
      </c>
    </row>
    <row r="20261" spans="2:4">
      <c r="B20261" s="52" t="s">
        <v>44242</v>
      </c>
      <c r="C20261" t="s">
        <v>44243</v>
      </c>
      <c r="D20261" t="s">
        <v>44244</v>
      </c>
    </row>
    <row r="20262" spans="2:4">
      <c r="B20262" s="52" t="s">
        <v>44245</v>
      </c>
      <c r="C20262" t="s">
        <v>44246</v>
      </c>
      <c r="D20262" t="s">
        <v>43831</v>
      </c>
    </row>
    <row r="20263" spans="2:4">
      <c r="B20263" s="52" t="s">
        <v>44247</v>
      </c>
      <c r="C20263" t="s">
        <v>44248</v>
      </c>
      <c r="D20263" t="s">
        <v>44138</v>
      </c>
    </row>
    <row r="20264" spans="2:4">
      <c r="B20264" s="52" t="s">
        <v>44249</v>
      </c>
      <c r="C20264" t="s">
        <v>44250</v>
      </c>
      <c r="D20264" t="s">
        <v>43942</v>
      </c>
    </row>
    <row r="20265" spans="2:4">
      <c r="B20265" s="52" t="s">
        <v>44251</v>
      </c>
      <c r="C20265" t="s">
        <v>44252</v>
      </c>
      <c r="D20265" t="s">
        <v>43942</v>
      </c>
    </row>
    <row r="20266" spans="2:4">
      <c r="B20266" s="52" t="s">
        <v>44253</v>
      </c>
      <c r="C20266" t="s">
        <v>44254</v>
      </c>
      <c r="D20266" t="s">
        <v>43773</v>
      </c>
    </row>
    <row r="20267" spans="2:4">
      <c r="B20267" s="52" t="s">
        <v>44255</v>
      </c>
      <c r="C20267" t="s">
        <v>44256</v>
      </c>
      <c r="D20267" t="s">
        <v>43901</v>
      </c>
    </row>
    <row r="20268" spans="2:4">
      <c r="B20268" s="52" t="s">
        <v>44257</v>
      </c>
      <c r="C20268" t="s">
        <v>44258</v>
      </c>
      <c r="D20268" t="s">
        <v>43901</v>
      </c>
    </row>
    <row r="20269" spans="2:4">
      <c r="B20269" s="52" t="s">
        <v>44259</v>
      </c>
      <c r="C20269" t="s">
        <v>44260</v>
      </c>
      <c r="D20269" t="s">
        <v>44261</v>
      </c>
    </row>
    <row r="20270" spans="2:4">
      <c r="B20270" s="52" t="s">
        <v>44262</v>
      </c>
      <c r="C20270" t="s">
        <v>44263</v>
      </c>
      <c r="D20270" t="s">
        <v>44264</v>
      </c>
    </row>
    <row r="20271" spans="2:4">
      <c r="B20271" s="52" t="s">
        <v>44265</v>
      </c>
      <c r="C20271" t="s">
        <v>44266</v>
      </c>
      <c r="D20271" t="s">
        <v>43956</v>
      </c>
    </row>
    <row r="20272" spans="2:4">
      <c r="B20272" s="52" t="s">
        <v>44267</v>
      </c>
      <c r="C20272" t="s">
        <v>44268</v>
      </c>
      <c r="D20272" t="s">
        <v>43956</v>
      </c>
    </row>
    <row r="20273" spans="2:4">
      <c r="B20273" s="52" t="s">
        <v>44269</v>
      </c>
      <c r="C20273" t="s">
        <v>44270</v>
      </c>
      <c r="D20273" t="s">
        <v>44271</v>
      </c>
    </row>
    <row r="20274" spans="2:4">
      <c r="B20274" s="52" t="s">
        <v>44272</v>
      </c>
      <c r="C20274" t="s">
        <v>44273</v>
      </c>
      <c r="D20274" t="s">
        <v>44025</v>
      </c>
    </row>
    <row r="20275" spans="2:4">
      <c r="B20275" s="52" t="s">
        <v>44274</v>
      </c>
      <c r="C20275" t="s">
        <v>44275</v>
      </c>
      <c r="D20275" t="s">
        <v>44025</v>
      </c>
    </row>
    <row r="20276" spans="2:4">
      <c r="B20276" s="52" t="s">
        <v>44276</v>
      </c>
      <c r="C20276" t="s">
        <v>44277</v>
      </c>
      <c r="D20276" t="s">
        <v>44025</v>
      </c>
    </row>
    <row r="20277" spans="2:4">
      <c r="B20277" s="52" t="s">
        <v>44278</v>
      </c>
      <c r="C20277" t="s">
        <v>44279</v>
      </c>
      <c r="D20277" t="s">
        <v>44025</v>
      </c>
    </row>
    <row r="20278" spans="2:4">
      <c r="B20278" s="52" t="s">
        <v>44280</v>
      </c>
      <c r="C20278" t="s">
        <v>44281</v>
      </c>
      <c r="D20278" t="s">
        <v>44282</v>
      </c>
    </row>
    <row r="20279" spans="2:4">
      <c r="B20279" s="52" t="s">
        <v>44283</v>
      </c>
      <c r="C20279" t="s">
        <v>44284</v>
      </c>
      <c r="D20279" t="s">
        <v>43875</v>
      </c>
    </row>
    <row r="20280" spans="2:4">
      <c r="B20280" s="52" t="s">
        <v>44285</v>
      </c>
      <c r="C20280" t="s">
        <v>44286</v>
      </c>
      <c r="D20280" t="s">
        <v>43875</v>
      </c>
    </row>
    <row r="20281" spans="2:4">
      <c r="B20281" s="52" t="s">
        <v>44287</v>
      </c>
      <c r="C20281" t="s">
        <v>44288</v>
      </c>
      <c r="D20281" t="s">
        <v>44289</v>
      </c>
    </row>
    <row r="20282" spans="2:4">
      <c r="B20282" s="52" t="s">
        <v>44290</v>
      </c>
      <c r="C20282" t="s">
        <v>44291</v>
      </c>
      <c r="D20282" t="s">
        <v>44046</v>
      </c>
    </row>
    <row r="20283" spans="2:4">
      <c r="B20283" s="52" t="s">
        <v>44292</v>
      </c>
      <c r="C20283" t="s">
        <v>44293</v>
      </c>
      <c r="D20283" t="s">
        <v>44294</v>
      </c>
    </row>
    <row r="20284" spans="2:4">
      <c r="B20284" s="52" t="s">
        <v>44295</v>
      </c>
      <c r="C20284" t="s">
        <v>44296</v>
      </c>
      <c r="D20284" t="s">
        <v>43796</v>
      </c>
    </row>
    <row r="20285" spans="2:4">
      <c r="B20285" s="52" t="s">
        <v>44297</v>
      </c>
      <c r="C20285" t="s">
        <v>44298</v>
      </c>
      <c r="D20285" t="s">
        <v>44074</v>
      </c>
    </row>
    <row r="20286" spans="2:4">
      <c r="B20286" s="52" t="s">
        <v>44299</v>
      </c>
      <c r="C20286" t="s">
        <v>44300</v>
      </c>
      <c r="D20286" t="s">
        <v>44301</v>
      </c>
    </row>
    <row r="20287" spans="2:4">
      <c r="B20287" s="52" t="s">
        <v>44302</v>
      </c>
      <c r="C20287" t="s">
        <v>44303</v>
      </c>
      <c r="D20287" t="s">
        <v>44304</v>
      </c>
    </row>
    <row r="20288" spans="2:4">
      <c r="B20288" s="52" t="s">
        <v>44305</v>
      </c>
      <c r="C20288" t="s">
        <v>44306</v>
      </c>
      <c r="D20288" t="s">
        <v>44307</v>
      </c>
    </row>
    <row r="20289" spans="2:4">
      <c r="B20289" s="52" t="s">
        <v>44308</v>
      </c>
      <c r="C20289" t="s">
        <v>44309</v>
      </c>
      <c r="D20289" t="s">
        <v>44310</v>
      </c>
    </row>
    <row r="20290" spans="2:4">
      <c r="B20290" s="52" t="s">
        <v>44311</v>
      </c>
      <c r="C20290" t="s">
        <v>44312</v>
      </c>
      <c r="D20290" t="s">
        <v>43785</v>
      </c>
    </row>
    <row r="20291" spans="2:4">
      <c r="B20291" s="52" t="s">
        <v>44313</v>
      </c>
      <c r="C20291" t="s">
        <v>44314</v>
      </c>
      <c r="D20291" t="s">
        <v>44189</v>
      </c>
    </row>
    <row r="20292" spans="2:4">
      <c r="B20292" s="52" t="s">
        <v>44315</v>
      </c>
      <c r="C20292" t="s">
        <v>44316</v>
      </c>
      <c r="D20292" t="s">
        <v>43754</v>
      </c>
    </row>
    <row r="20293" spans="2:4">
      <c r="B20293" s="52" t="s">
        <v>44317</v>
      </c>
      <c r="C20293" t="s">
        <v>44318</v>
      </c>
      <c r="D20293" t="s">
        <v>43875</v>
      </c>
    </row>
    <row r="20294" spans="2:4">
      <c r="B20294" s="52" t="s">
        <v>44319</v>
      </c>
      <c r="C20294" t="s">
        <v>44320</v>
      </c>
      <c r="D20294" t="s">
        <v>43850</v>
      </c>
    </row>
    <row r="20295" spans="2:4">
      <c r="B20295" s="52" t="s">
        <v>44321</v>
      </c>
      <c r="C20295" t="s">
        <v>44322</v>
      </c>
      <c r="D20295" t="s">
        <v>43754</v>
      </c>
    </row>
    <row r="20296" spans="2:4">
      <c r="B20296" s="52" t="s">
        <v>44323</v>
      </c>
      <c r="C20296" t="s">
        <v>44324</v>
      </c>
      <c r="D20296" t="s">
        <v>44271</v>
      </c>
    </row>
    <row r="20297" spans="2:4">
      <c r="B20297" s="52" t="s">
        <v>44325</v>
      </c>
      <c r="C20297" t="s">
        <v>44326</v>
      </c>
      <c r="D20297" t="s">
        <v>43962</v>
      </c>
    </row>
    <row r="20298" spans="2:4">
      <c r="B20298" s="52" t="s">
        <v>44327</v>
      </c>
      <c r="C20298" t="s">
        <v>42778</v>
      </c>
      <c r="D20298" t="s">
        <v>42652</v>
      </c>
    </row>
    <row r="20299" spans="2:4">
      <c r="B20299" s="52" t="s">
        <v>44328</v>
      </c>
      <c r="C20299" t="s">
        <v>44329</v>
      </c>
      <c r="D20299" t="s">
        <v>44310</v>
      </c>
    </row>
    <row r="20300" spans="2:4">
      <c r="B20300" s="52" t="s">
        <v>44330</v>
      </c>
      <c r="C20300" t="s">
        <v>44331</v>
      </c>
      <c r="D20300" t="s">
        <v>44310</v>
      </c>
    </row>
    <row r="20301" spans="2:4">
      <c r="B20301" s="52" t="s">
        <v>44332</v>
      </c>
      <c r="C20301" t="s">
        <v>44333</v>
      </c>
      <c r="D20301" t="s">
        <v>44334</v>
      </c>
    </row>
    <row r="20302" spans="2:4">
      <c r="B20302" s="52" t="s">
        <v>44335</v>
      </c>
      <c r="C20302" t="s">
        <v>44336</v>
      </c>
      <c r="D20302" t="s">
        <v>44334</v>
      </c>
    </row>
    <row r="20303" spans="2:4">
      <c r="B20303" s="52" t="s">
        <v>44337</v>
      </c>
      <c r="C20303" t="s">
        <v>44338</v>
      </c>
      <c r="D20303" t="s">
        <v>44339</v>
      </c>
    </row>
    <row r="20304" spans="2:4">
      <c r="B20304" s="52" t="s">
        <v>44340</v>
      </c>
      <c r="C20304" t="s">
        <v>44341</v>
      </c>
      <c r="D20304" t="s">
        <v>44342</v>
      </c>
    </row>
    <row r="20305" spans="2:4">
      <c r="B20305" s="52" t="s">
        <v>44343</v>
      </c>
      <c r="C20305" t="s">
        <v>44344</v>
      </c>
      <c r="D20305" t="s">
        <v>43942</v>
      </c>
    </row>
    <row r="20306" spans="2:4">
      <c r="B20306" s="52" t="s">
        <v>44345</v>
      </c>
      <c r="C20306" t="s">
        <v>44346</v>
      </c>
      <c r="D20306" t="s">
        <v>43959</v>
      </c>
    </row>
    <row r="20307" spans="2:4">
      <c r="B20307" s="52" t="s">
        <v>44347</v>
      </c>
      <c r="C20307" t="s">
        <v>44348</v>
      </c>
      <c r="D20307" t="s">
        <v>43942</v>
      </c>
    </row>
    <row r="20308" spans="2:4">
      <c r="B20308" s="52" t="s">
        <v>44349</v>
      </c>
      <c r="C20308" t="s">
        <v>44350</v>
      </c>
      <c r="D20308" t="s">
        <v>43970</v>
      </c>
    </row>
    <row r="20309" spans="2:4">
      <c r="B20309" s="52" t="s">
        <v>44351</v>
      </c>
      <c r="C20309" t="s">
        <v>44352</v>
      </c>
      <c r="D20309" t="s">
        <v>44353</v>
      </c>
    </row>
    <row r="20310" spans="2:4">
      <c r="B20310" s="52" t="s">
        <v>44354</v>
      </c>
      <c r="C20310" t="s">
        <v>44355</v>
      </c>
      <c r="D20310" t="s">
        <v>44353</v>
      </c>
    </row>
    <row r="20311" spans="2:4">
      <c r="B20311" s="52" t="s">
        <v>44356</v>
      </c>
      <c r="C20311" t="s">
        <v>44357</v>
      </c>
      <c r="D20311" t="s">
        <v>44358</v>
      </c>
    </row>
    <row r="20312" spans="2:4">
      <c r="B20312" s="52" t="s">
        <v>44359</v>
      </c>
      <c r="C20312" t="s">
        <v>44360</v>
      </c>
      <c r="D20312" t="s">
        <v>44361</v>
      </c>
    </row>
    <row r="20313" spans="2:4">
      <c r="B20313" s="52" t="s">
        <v>44362</v>
      </c>
      <c r="C20313" t="s">
        <v>44363</v>
      </c>
      <c r="D20313" t="s">
        <v>44364</v>
      </c>
    </row>
    <row r="20314" spans="2:4">
      <c r="B20314" s="52" t="s">
        <v>44365</v>
      </c>
      <c r="C20314" t="s">
        <v>44366</v>
      </c>
      <c r="D20314" t="s">
        <v>44364</v>
      </c>
    </row>
    <row r="20315" spans="2:4">
      <c r="B20315" s="52" t="s">
        <v>44367</v>
      </c>
      <c r="C20315" t="s">
        <v>44368</v>
      </c>
      <c r="D20315" t="s">
        <v>44364</v>
      </c>
    </row>
    <row r="20316" spans="2:4">
      <c r="B20316" s="52" t="s">
        <v>44369</v>
      </c>
      <c r="C20316" t="s">
        <v>44370</v>
      </c>
      <c r="D20316" t="s">
        <v>44364</v>
      </c>
    </row>
    <row r="20317" spans="2:4">
      <c r="B20317" s="52" t="s">
        <v>44371</v>
      </c>
      <c r="C20317" t="s">
        <v>44372</v>
      </c>
      <c r="D20317" t="s">
        <v>44364</v>
      </c>
    </row>
    <row r="20318" spans="2:4">
      <c r="B20318" s="52" t="s">
        <v>44373</v>
      </c>
      <c r="C20318" t="s">
        <v>44374</v>
      </c>
      <c r="D20318" t="s">
        <v>44364</v>
      </c>
    </row>
    <row r="20319" spans="2:4">
      <c r="B20319" s="52" t="s">
        <v>44375</v>
      </c>
      <c r="C20319" t="s">
        <v>44376</v>
      </c>
      <c r="D20319" t="s">
        <v>44208</v>
      </c>
    </row>
    <row r="20320" spans="2:4">
      <c r="B20320" s="52" t="s">
        <v>44377</v>
      </c>
      <c r="C20320" t="s">
        <v>44378</v>
      </c>
      <c r="D20320" t="s">
        <v>44379</v>
      </c>
    </row>
    <row r="20321" spans="2:4">
      <c r="B20321" s="52" t="s">
        <v>44380</v>
      </c>
      <c r="C20321" t="s">
        <v>44381</v>
      </c>
      <c r="D20321" t="s">
        <v>44382</v>
      </c>
    </row>
    <row r="20322" spans="2:4">
      <c r="B20322" s="52" t="s">
        <v>44383</v>
      </c>
      <c r="C20322" t="s">
        <v>44384</v>
      </c>
      <c r="D20322" t="s">
        <v>44208</v>
      </c>
    </row>
    <row r="20323" spans="2:4">
      <c r="B20323" s="52" t="s">
        <v>44385</v>
      </c>
      <c r="C20323" t="s">
        <v>44386</v>
      </c>
      <c r="D20323" t="s">
        <v>44379</v>
      </c>
    </row>
    <row r="20324" spans="2:4">
      <c r="B20324" s="52" t="s">
        <v>44387</v>
      </c>
      <c r="C20324" t="s">
        <v>44388</v>
      </c>
      <c r="D20324" t="s">
        <v>44382</v>
      </c>
    </row>
    <row r="20325" spans="2:4">
      <c r="B20325" s="52" t="s">
        <v>44389</v>
      </c>
      <c r="C20325" t="s">
        <v>44390</v>
      </c>
      <c r="D20325" t="s">
        <v>44310</v>
      </c>
    </row>
    <row r="20326" spans="2:4">
      <c r="B20326" s="52" t="s">
        <v>44391</v>
      </c>
      <c r="C20326" t="s">
        <v>44392</v>
      </c>
      <c r="D20326" t="s">
        <v>44138</v>
      </c>
    </row>
    <row r="20327" spans="2:4">
      <c r="B20327" s="52" t="s">
        <v>44393</v>
      </c>
      <c r="C20327" t="s">
        <v>44394</v>
      </c>
      <c r="D20327" t="s">
        <v>44395</v>
      </c>
    </row>
    <row r="20328" spans="2:4">
      <c r="B20328" s="52" t="s">
        <v>44396</v>
      </c>
      <c r="C20328" t="s">
        <v>44397</v>
      </c>
      <c r="D20328" t="s">
        <v>44395</v>
      </c>
    </row>
    <row r="20329" spans="2:4">
      <c r="B20329" s="52" t="s">
        <v>44398</v>
      </c>
      <c r="C20329" t="s">
        <v>44399</v>
      </c>
      <c r="D20329" t="s">
        <v>44033</v>
      </c>
    </row>
    <row r="20330" spans="2:4">
      <c r="B20330" s="52" t="s">
        <v>44400</v>
      </c>
      <c r="C20330" t="s">
        <v>44401</v>
      </c>
      <c r="D20330" t="s">
        <v>44033</v>
      </c>
    </row>
    <row r="20331" spans="2:4">
      <c r="B20331" s="52" t="s">
        <v>44402</v>
      </c>
      <c r="C20331" t="s">
        <v>44403</v>
      </c>
      <c r="D20331" t="s">
        <v>44033</v>
      </c>
    </row>
    <row r="20332" spans="2:4">
      <c r="B20332" s="52" t="s">
        <v>44404</v>
      </c>
      <c r="C20332" t="s">
        <v>44405</v>
      </c>
      <c r="D20332" t="s">
        <v>44033</v>
      </c>
    </row>
    <row r="20333" spans="2:4">
      <c r="B20333" s="52" t="s">
        <v>44406</v>
      </c>
      <c r="C20333" t="s">
        <v>44407</v>
      </c>
      <c r="D20333" t="s">
        <v>44408</v>
      </c>
    </row>
    <row r="20334" spans="2:4">
      <c r="B20334" s="52" t="s">
        <v>44409</v>
      </c>
      <c r="C20334" t="s">
        <v>44410</v>
      </c>
      <c r="D20334" t="s">
        <v>44408</v>
      </c>
    </row>
    <row r="20335" spans="2:4">
      <c r="B20335" s="52" t="s">
        <v>44411</v>
      </c>
      <c r="C20335" t="s">
        <v>44412</v>
      </c>
      <c r="D20335" t="s">
        <v>43942</v>
      </c>
    </row>
    <row r="20336" spans="2:4">
      <c r="B20336" s="52" t="s">
        <v>44413</v>
      </c>
      <c r="C20336" t="s">
        <v>44414</v>
      </c>
      <c r="D20336" t="s">
        <v>43942</v>
      </c>
    </row>
    <row r="20337" spans="2:4">
      <c r="B20337" s="52" t="s">
        <v>44415</v>
      </c>
      <c r="C20337" t="s">
        <v>44416</v>
      </c>
      <c r="D20337" t="s">
        <v>43942</v>
      </c>
    </row>
    <row r="20338" spans="2:4">
      <c r="B20338" s="52" t="s">
        <v>44417</v>
      </c>
      <c r="C20338" t="s">
        <v>44418</v>
      </c>
      <c r="D20338" t="s">
        <v>44419</v>
      </c>
    </row>
    <row r="20339" spans="2:4">
      <c r="B20339" s="52" t="s">
        <v>44420</v>
      </c>
      <c r="C20339" t="s">
        <v>44421</v>
      </c>
      <c r="D20339" t="s">
        <v>44422</v>
      </c>
    </row>
    <row r="20340" spans="2:4">
      <c r="B20340" s="52" t="s">
        <v>44423</v>
      </c>
      <c r="C20340" t="s">
        <v>44424</v>
      </c>
      <c r="D20340" t="s">
        <v>43942</v>
      </c>
    </row>
    <row r="20341" spans="2:4">
      <c r="B20341" s="52" t="s">
        <v>44425</v>
      </c>
      <c r="C20341" t="s">
        <v>44426</v>
      </c>
      <c r="D20341" t="s">
        <v>43942</v>
      </c>
    </row>
    <row r="20342" spans="2:4">
      <c r="B20342" s="52" t="s">
        <v>44427</v>
      </c>
      <c r="C20342" t="s">
        <v>44428</v>
      </c>
      <c r="D20342" t="s">
        <v>44429</v>
      </c>
    </row>
    <row r="20343" spans="2:4">
      <c r="B20343" s="52" t="s">
        <v>44430</v>
      </c>
      <c r="C20343" t="s">
        <v>44431</v>
      </c>
      <c r="D20343" t="s">
        <v>44432</v>
      </c>
    </row>
    <row r="20344" spans="2:4">
      <c r="B20344" s="52" t="s">
        <v>44433</v>
      </c>
      <c r="C20344" t="s">
        <v>44434</v>
      </c>
      <c r="D20344" t="s">
        <v>44435</v>
      </c>
    </row>
    <row r="20345" spans="2:4">
      <c r="B20345" s="52" t="s">
        <v>44436</v>
      </c>
      <c r="C20345" t="s">
        <v>44437</v>
      </c>
      <c r="D20345" t="s">
        <v>44435</v>
      </c>
    </row>
    <row r="20346" spans="2:4">
      <c r="B20346" s="52" t="s">
        <v>44438</v>
      </c>
      <c r="C20346" t="s">
        <v>44439</v>
      </c>
      <c r="D20346" t="s">
        <v>44440</v>
      </c>
    </row>
    <row r="20347" spans="2:4">
      <c r="B20347" s="52" t="s">
        <v>44441</v>
      </c>
      <c r="C20347" t="s">
        <v>44442</v>
      </c>
      <c r="D20347" t="s">
        <v>44443</v>
      </c>
    </row>
    <row r="20348" spans="2:4">
      <c r="B20348" s="52" t="s">
        <v>44444</v>
      </c>
      <c r="C20348" t="s">
        <v>44445</v>
      </c>
      <c r="D20348" t="s">
        <v>43024</v>
      </c>
    </row>
    <row r="20349" spans="2:4">
      <c r="B20349" s="52" t="s">
        <v>44446</v>
      </c>
      <c r="C20349" t="s">
        <v>44447</v>
      </c>
      <c r="D20349" t="s">
        <v>43024</v>
      </c>
    </row>
    <row r="20350" spans="2:4">
      <c r="B20350" s="52" t="s">
        <v>44448</v>
      </c>
      <c r="C20350" t="s">
        <v>44449</v>
      </c>
      <c r="D20350" t="s">
        <v>43024</v>
      </c>
    </row>
    <row r="20351" spans="2:4">
      <c r="B20351" s="52" t="s">
        <v>44450</v>
      </c>
      <c r="C20351" t="s">
        <v>44451</v>
      </c>
      <c r="D20351" t="s">
        <v>44452</v>
      </c>
    </row>
    <row r="20352" spans="2:4">
      <c r="B20352" s="52" t="s">
        <v>44453</v>
      </c>
      <c r="C20352" t="s">
        <v>44454</v>
      </c>
      <c r="D20352" t="s">
        <v>44310</v>
      </c>
    </row>
    <row r="20353" spans="2:4">
      <c r="B20353" s="52" t="s">
        <v>44455</v>
      </c>
      <c r="C20353" t="s">
        <v>44456</v>
      </c>
      <c r="D20353" t="s">
        <v>44432</v>
      </c>
    </row>
    <row r="20354" spans="2:4">
      <c r="B20354" s="52" t="s">
        <v>44457</v>
      </c>
      <c r="C20354" t="s">
        <v>44458</v>
      </c>
      <c r="D20354" t="s">
        <v>44459</v>
      </c>
    </row>
    <row r="20355" spans="2:4">
      <c r="B20355" s="52" t="s">
        <v>44460</v>
      </c>
      <c r="C20355" t="s">
        <v>44461</v>
      </c>
      <c r="D20355" t="s">
        <v>44208</v>
      </c>
    </row>
    <row r="20356" spans="2:4">
      <c r="B20356" s="52" t="s">
        <v>44462</v>
      </c>
      <c r="C20356" t="s">
        <v>44463</v>
      </c>
      <c r="D20356" t="s">
        <v>44382</v>
      </c>
    </row>
    <row r="20357" spans="2:4">
      <c r="B20357" s="52" t="s">
        <v>44464</v>
      </c>
      <c r="C20357" t="s">
        <v>44465</v>
      </c>
      <c r="D20357" t="s">
        <v>44466</v>
      </c>
    </row>
    <row r="20358" spans="2:4">
      <c r="B20358" s="52" t="s">
        <v>44467</v>
      </c>
      <c r="C20358" t="s">
        <v>44468</v>
      </c>
      <c r="D20358" t="s">
        <v>44469</v>
      </c>
    </row>
    <row r="20359" spans="2:4">
      <c r="B20359" s="52" t="s">
        <v>44470</v>
      </c>
      <c r="C20359" t="s">
        <v>44471</v>
      </c>
      <c r="D20359" t="s">
        <v>44472</v>
      </c>
    </row>
    <row r="20360" spans="2:4">
      <c r="B20360" s="52" t="s">
        <v>44473</v>
      </c>
      <c r="C20360" t="s">
        <v>44474</v>
      </c>
      <c r="D20360" t="s">
        <v>44459</v>
      </c>
    </row>
    <row r="20361" spans="2:4">
      <c r="B20361" s="52" t="s">
        <v>44475</v>
      </c>
      <c r="C20361" t="s">
        <v>44476</v>
      </c>
      <c r="D20361" t="s">
        <v>44432</v>
      </c>
    </row>
    <row r="20362" spans="2:4">
      <c r="B20362" s="52" t="s">
        <v>44477</v>
      </c>
      <c r="C20362" t="s">
        <v>42463</v>
      </c>
      <c r="D20362" t="s">
        <v>44443</v>
      </c>
    </row>
    <row r="20363" spans="2:4">
      <c r="B20363" s="52" t="s">
        <v>44478</v>
      </c>
      <c r="C20363" t="s">
        <v>44479</v>
      </c>
      <c r="D20363" t="s">
        <v>44480</v>
      </c>
    </row>
    <row r="20364" spans="2:4">
      <c r="B20364" s="52" t="s">
        <v>44481</v>
      </c>
      <c r="C20364" t="s">
        <v>44482</v>
      </c>
      <c r="D20364" t="s">
        <v>44435</v>
      </c>
    </row>
    <row r="20365" spans="2:4">
      <c r="B20365" s="52" t="s">
        <v>44483</v>
      </c>
      <c r="C20365" t="s">
        <v>44484</v>
      </c>
      <c r="D20365" t="s">
        <v>44459</v>
      </c>
    </row>
    <row r="20366" spans="2:4">
      <c r="B20366" s="52" t="s">
        <v>44485</v>
      </c>
      <c r="C20366" t="s">
        <v>44486</v>
      </c>
      <c r="D20366" t="s">
        <v>44443</v>
      </c>
    </row>
    <row r="20367" spans="2:4">
      <c r="B20367" s="52" t="s">
        <v>44487</v>
      </c>
      <c r="C20367" t="s">
        <v>44488</v>
      </c>
      <c r="D20367" t="s">
        <v>44443</v>
      </c>
    </row>
    <row r="20368" spans="2:4">
      <c r="B20368" s="52" t="s">
        <v>44489</v>
      </c>
      <c r="C20368" t="s">
        <v>44490</v>
      </c>
      <c r="D20368" t="s">
        <v>44214</v>
      </c>
    </row>
    <row r="20369" spans="2:4">
      <c r="B20369" s="52" t="s">
        <v>44491</v>
      </c>
      <c r="C20369" t="s">
        <v>44492</v>
      </c>
      <c r="D20369" t="s">
        <v>44493</v>
      </c>
    </row>
    <row r="20370" spans="2:4">
      <c r="B20370" s="52" t="s">
        <v>44494</v>
      </c>
      <c r="C20370" t="s">
        <v>44495</v>
      </c>
      <c r="D20370" t="s">
        <v>44459</v>
      </c>
    </row>
    <row r="20371" spans="2:4">
      <c r="B20371" s="52" t="s">
        <v>44496</v>
      </c>
      <c r="C20371" t="s">
        <v>44497</v>
      </c>
      <c r="D20371" t="s">
        <v>44498</v>
      </c>
    </row>
    <row r="20372" spans="2:4">
      <c r="B20372" s="52" t="s">
        <v>44499</v>
      </c>
      <c r="C20372" t="s">
        <v>44500</v>
      </c>
      <c r="D20372" t="s">
        <v>44501</v>
      </c>
    </row>
    <row r="20373" spans="2:4">
      <c r="B20373" s="52" t="s">
        <v>44502</v>
      </c>
      <c r="C20373" t="s">
        <v>44503</v>
      </c>
      <c r="D20373" t="s">
        <v>44504</v>
      </c>
    </row>
    <row r="20374" spans="2:4">
      <c r="B20374" s="52" t="s">
        <v>44505</v>
      </c>
      <c r="C20374" t="s">
        <v>44506</v>
      </c>
      <c r="D20374" t="s">
        <v>44211</v>
      </c>
    </row>
    <row r="20375" spans="2:4">
      <c r="B20375" s="52" t="s">
        <v>44507</v>
      </c>
      <c r="C20375" t="s">
        <v>44508</v>
      </c>
      <c r="D20375" t="s">
        <v>44466</v>
      </c>
    </row>
    <row r="20376" spans="2:4">
      <c r="B20376" s="52" t="s">
        <v>44509</v>
      </c>
      <c r="C20376" t="s">
        <v>44510</v>
      </c>
      <c r="D20376" t="s">
        <v>44466</v>
      </c>
    </row>
    <row r="20377" spans="2:4">
      <c r="B20377" s="52" t="s">
        <v>44511</v>
      </c>
      <c r="C20377" t="s">
        <v>44512</v>
      </c>
      <c r="D20377" t="s">
        <v>44466</v>
      </c>
    </row>
    <row r="20378" spans="2:4">
      <c r="B20378" s="52" t="s">
        <v>44513</v>
      </c>
      <c r="C20378" t="s">
        <v>44514</v>
      </c>
      <c r="D20378" t="s">
        <v>44515</v>
      </c>
    </row>
    <row r="20379" spans="2:4">
      <c r="B20379" s="52" t="s">
        <v>44516</v>
      </c>
      <c r="C20379" t="s">
        <v>44517</v>
      </c>
      <c r="D20379" t="s">
        <v>44518</v>
      </c>
    </row>
    <row r="20380" spans="2:4">
      <c r="B20380" s="52" t="s">
        <v>44519</v>
      </c>
      <c r="C20380" t="s">
        <v>44520</v>
      </c>
      <c r="D20380" t="s">
        <v>44518</v>
      </c>
    </row>
    <row r="20381" spans="2:4">
      <c r="B20381" s="52" t="s">
        <v>44521</v>
      </c>
      <c r="C20381" t="s">
        <v>44522</v>
      </c>
      <c r="D20381" t="s">
        <v>44518</v>
      </c>
    </row>
    <row r="20382" spans="2:4">
      <c r="B20382" s="52" t="s">
        <v>44523</v>
      </c>
      <c r="C20382" t="s">
        <v>44524</v>
      </c>
      <c r="D20382" t="s">
        <v>44525</v>
      </c>
    </row>
    <row r="20383" spans="2:4">
      <c r="B20383" s="52" t="s">
        <v>44526</v>
      </c>
      <c r="C20383" t="s">
        <v>44527</v>
      </c>
      <c r="D20383" t="s">
        <v>44525</v>
      </c>
    </row>
    <row r="20384" spans="2:4">
      <c r="B20384" s="52" t="s">
        <v>44528</v>
      </c>
      <c r="C20384" t="s">
        <v>44529</v>
      </c>
      <c r="D20384" t="s">
        <v>44382</v>
      </c>
    </row>
    <row r="20385" spans="2:4">
      <c r="B20385" s="52" t="s">
        <v>44530</v>
      </c>
      <c r="C20385" t="s">
        <v>44531</v>
      </c>
      <c r="D20385" t="s">
        <v>44493</v>
      </c>
    </row>
    <row r="20386" spans="2:4">
      <c r="B20386" s="52" t="s">
        <v>44532</v>
      </c>
      <c r="C20386" t="s">
        <v>44533</v>
      </c>
      <c r="D20386" t="s">
        <v>44459</v>
      </c>
    </row>
    <row r="20387" spans="2:4">
      <c r="B20387" s="52" t="s">
        <v>44534</v>
      </c>
      <c r="C20387" t="s">
        <v>44535</v>
      </c>
      <c r="D20387" t="s">
        <v>44432</v>
      </c>
    </row>
    <row r="20388" spans="2:4">
      <c r="B20388" s="52" t="s">
        <v>44536</v>
      </c>
      <c r="C20388" t="s">
        <v>44537</v>
      </c>
      <c r="D20388" t="s">
        <v>44538</v>
      </c>
    </row>
    <row r="20389" spans="2:4">
      <c r="B20389" s="52" t="s">
        <v>44539</v>
      </c>
      <c r="C20389" t="s">
        <v>44540</v>
      </c>
      <c r="D20389" t="s">
        <v>44480</v>
      </c>
    </row>
    <row r="20390" spans="2:4">
      <c r="B20390" s="52" t="s">
        <v>44541</v>
      </c>
      <c r="C20390" t="s">
        <v>44542</v>
      </c>
      <c r="D20390" t="s">
        <v>43785</v>
      </c>
    </row>
    <row r="20391" spans="2:4">
      <c r="B20391" s="52" t="s">
        <v>44543</v>
      </c>
      <c r="C20391" t="s">
        <v>44544</v>
      </c>
      <c r="D20391" t="s">
        <v>43788</v>
      </c>
    </row>
    <row r="20392" spans="2:4">
      <c r="B20392" s="52" t="s">
        <v>44545</v>
      </c>
      <c r="C20392" t="s">
        <v>44546</v>
      </c>
      <c r="D20392" t="s">
        <v>43754</v>
      </c>
    </row>
    <row r="20393" spans="2:4">
      <c r="B20393" s="52" t="s">
        <v>44547</v>
      </c>
      <c r="C20393" t="s">
        <v>44548</v>
      </c>
      <c r="D20393" t="s">
        <v>44019</v>
      </c>
    </row>
    <row r="20394" spans="2:4">
      <c r="B20394" s="52" t="s">
        <v>44549</v>
      </c>
      <c r="C20394" t="s">
        <v>44550</v>
      </c>
      <c r="D20394" t="s">
        <v>44025</v>
      </c>
    </row>
    <row r="20395" spans="2:4">
      <c r="B20395" s="52" t="s">
        <v>44551</v>
      </c>
      <c r="C20395" t="s">
        <v>44552</v>
      </c>
      <c r="D20395" t="s">
        <v>43962</v>
      </c>
    </row>
    <row r="20396" spans="2:4">
      <c r="B20396" s="52" t="s">
        <v>44553</v>
      </c>
      <c r="C20396" t="s">
        <v>44554</v>
      </c>
      <c r="D20396" t="s">
        <v>44555</v>
      </c>
    </row>
    <row r="20397" spans="2:4">
      <c r="B20397" s="52" t="s">
        <v>44556</v>
      </c>
      <c r="C20397" t="s">
        <v>44557</v>
      </c>
      <c r="D20397" t="s">
        <v>44558</v>
      </c>
    </row>
    <row r="20398" spans="2:4">
      <c r="B20398" s="52" t="s">
        <v>44559</v>
      </c>
      <c r="C20398" t="s">
        <v>44560</v>
      </c>
      <c r="D20398" t="s">
        <v>44558</v>
      </c>
    </row>
    <row r="20399" spans="2:4">
      <c r="B20399" s="52" t="s">
        <v>44561</v>
      </c>
      <c r="C20399" t="s">
        <v>44562</v>
      </c>
      <c r="D20399" t="s">
        <v>44033</v>
      </c>
    </row>
    <row r="20400" spans="2:4">
      <c r="B20400" s="52" t="s">
        <v>44563</v>
      </c>
      <c r="C20400" t="s">
        <v>44564</v>
      </c>
      <c r="D20400" t="s">
        <v>44033</v>
      </c>
    </row>
    <row r="20401" spans="2:4">
      <c r="B20401" s="52" t="s">
        <v>44565</v>
      </c>
      <c r="C20401" t="s">
        <v>44048</v>
      </c>
      <c r="D20401" t="s">
        <v>44566</v>
      </c>
    </row>
    <row r="20402" spans="2:4">
      <c r="B20402" s="52" t="s">
        <v>44567</v>
      </c>
      <c r="C20402" t="s">
        <v>44568</v>
      </c>
      <c r="D20402" t="s">
        <v>44569</v>
      </c>
    </row>
    <row r="20403" spans="2:4">
      <c r="B20403" s="52" t="s">
        <v>44570</v>
      </c>
      <c r="C20403" t="s">
        <v>44571</v>
      </c>
      <c r="D20403" t="s">
        <v>44569</v>
      </c>
    </row>
    <row r="20404" spans="2:4">
      <c r="B20404" s="52" t="s">
        <v>44572</v>
      </c>
      <c r="C20404" t="s">
        <v>44573</v>
      </c>
      <c r="D20404" t="s">
        <v>44574</v>
      </c>
    </row>
    <row r="20405" spans="2:4">
      <c r="B20405" s="52" t="s">
        <v>44575</v>
      </c>
      <c r="C20405" t="s">
        <v>44576</v>
      </c>
      <c r="D20405" t="s">
        <v>44577</v>
      </c>
    </row>
    <row r="20406" spans="2:4">
      <c r="B20406" s="52" t="s">
        <v>44578</v>
      </c>
      <c r="C20406" t="s">
        <v>44579</v>
      </c>
      <c r="D20406" t="s">
        <v>44580</v>
      </c>
    </row>
    <row r="20407" spans="2:4">
      <c r="B20407" s="52" t="s">
        <v>44581</v>
      </c>
      <c r="C20407" t="s">
        <v>44582</v>
      </c>
      <c r="D20407" t="s">
        <v>44583</v>
      </c>
    </row>
    <row r="20408" spans="2:4">
      <c r="B20408" s="52" t="s">
        <v>44584</v>
      </c>
      <c r="C20408" t="s">
        <v>44585</v>
      </c>
      <c r="D20408" t="s">
        <v>44583</v>
      </c>
    </row>
    <row r="20409" spans="2:4">
      <c r="B20409" s="52" t="s">
        <v>44586</v>
      </c>
      <c r="C20409" t="s">
        <v>44587</v>
      </c>
      <c r="D20409" t="s">
        <v>44583</v>
      </c>
    </row>
    <row r="20410" spans="2:4">
      <c r="B20410" s="52" t="s">
        <v>44588</v>
      </c>
      <c r="C20410" t="s">
        <v>44589</v>
      </c>
      <c r="D20410" t="s">
        <v>44408</v>
      </c>
    </row>
    <row r="20411" spans="2:4">
      <c r="B20411" s="52" t="s">
        <v>44590</v>
      </c>
      <c r="C20411" t="s">
        <v>44591</v>
      </c>
      <c r="D20411" t="s">
        <v>44592</v>
      </c>
    </row>
    <row r="20412" spans="2:4">
      <c r="B20412" s="52" t="s">
        <v>44593</v>
      </c>
      <c r="C20412" t="s">
        <v>44594</v>
      </c>
      <c r="D20412" t="s">
        <v>44408</v>
      </c>
    </row>
    <row r="20413" spans="2:4">
      <c r="B20413" s="52" t="s">
        <v>44595</v>
      </c>
      <c r="C20413" t="s">
        <v>44596</v>
      </c>
      <c r="D20413" t="s">
        <v>43956</v>
      </c>
    </row>
    <row r="20414" spans="2:4">
      <c r="B20414" s="52" t="s">
        <v>44597</v>
      </c>
      <c r="C20414" t="s">
        <v>44598</v>
      </c>
      <c r="D20414" t="s">
        <v>43970</v>
      </c>
    </row>
    <row r="20415" spans="2:4">
      <c r="B20415" s="52" t="s">
        <v>44599</v>
      </c>
      <c r="C20415" t="s">
        <v>44600</v>
      </c>
      <c r="D20415" t="s">
        <v>43970</v>
      </c>
    </row>
    <row r="20416" spans="2:4">
      <c r="B20416" s="52" t="s">
        <v>44601</v>
      </c>
      <c r="C20416" t="s">
        <v>44602</v>
      </c>
      <c r="D20416" t="s">
        <v>44603</v>
      </c>
    </row>
    <row r="20417" spans="2:4">
      <c r="B20417" s="52" t="s">
        <v>44604</v>
      </c>
      <c r="C20417" t="s">
        <v>44605</v>
      </c>
      <c r="D20417" t="s">
        <v>44459</v>
      </c>
    </row>
    <row r="20418" spans="2:4">
      <c r="B20418" s="52" t="s">
        <v>44606</v>
      </c>
      <c r="C20418" t="s">
        <v>44607</v>
      </c>
      <c r="D20418" t="s">
        <v>44608</v>
      </c>
    </row>
    <row r="20419" spans="2:4">
      <c r="B20419" s="52" t="s">
        <v>44609</v>
      </c>
      <c r="C20419" t="s">
        <v>44610</v>
      </c>
      <c r="D20419" t="s">
        <v>44608</v>
      </c>
    </row>
    <row r="20420" spans="2:4">
      <c r="B20420" s="52" t="s">
        <v>44611</v>
      </c>
      <c r="C20420" t="s">
        <v>44612</v>
      </c>
      <c r="D20420" t="s">
        <v>44613</v>
      </c>
    </row>
    <row r="20421" spans="2:4">
      <c r="B20421" s="52" t="s">
        <v>44614</v>
      </c>
      <c r="C20421" t="s">
        <v>44615</v>
      </c>
      <c r="D20421" t="s">
        <v>44616</v>
      </c>
    </row>
    <row r="20422" spans="2:4">
      <c r="B20422" s="52" t="s">
        <v>44617</v>
      </c>
      <c r="C20422" t="s">
        <v>44618</v>
      </c>
      <c r="D20422" t="s">
        <v>44619</v>
      </c>
    </row>
    <row r="20423" spans="2:4">
      <c r="B20423" s="52" t="s">
        <v>44620</v>
      </c>
      <c r="C20423" t="s">
        <v>44621</v>
      </c>
      <c r="D20423" t="s">
        <v>44443</v>
      </c>
    </row>
    <row r="20424" spans="2:4">
      <c r="B20424" s="52" t="s">
        <v>44622</v>
      </c>
      <c r="C20424" t="s">
        <v>44623</v>
      </c>
      <c r="D20424" t="s">
        <v>44624</v>
      </c>
    </row>
    <row r="20425" spans="2:4">
      <c r="B20425" s="52" t="s">
        <v>44625</v>
      </c>
      <c r="C20425" t="s">
        <v>44626</v>
      </c>
      <c r="D20425" t="s">
        <v>44627</v>
      </c>
    </row>
    <row r="20426" spans="2:4">
      <c r="B20426" s="52" t="s">
        <v>44628</v>
      </c>
      <c r="C20426" t="s">
        <v>44629</v>
      </c>
      <c r="D20426" t="s">
        <v>44443</v>
      </c>
    </row>
    <row r="20427" spans="2:4">
      <c r="B20427" s="52" t="s">
        <v>44630</v>
      </c>
      <c r="C20427" t="s">
        <v>44631</v>
      </c>
      <c r="D20427" t="s">
        <v>44443</v>
      </c>
    </row>
    <row r="20428" spans="2:4">
      <c r="B20428" s="52" t="s">
        <v>44632</v>
      </c>
      <c r="C20428" t="s">
        <v>44633</v>
      </c>
      <c r="D20428" t="s">
        <v>44634</v>
      </c>
    </row>
    <row r="20429" spans="2:4">
      <c r="B20429" s="52" t="s">
        <v>44635</v>
      </c>
      <c r="C20429" t="s">
        <v>44636</v>
      </c>
      <c r="D20429" t="s">
        <v>44637</v>
      </c>
    </row>
    <row r="20430" spans="2:4">
      <c r="B20430" s="52" t="s">
        <v>44638</v>
      </c>
      <c r="C20430" t="s">
        <v>44639</v>
      </c>
      <c r="D20430" t="s">
        <v>44640</v>
      </c>
    </row>
    <row r="20431" spans="2:4">
      <c r="B20431" s="52" t="s">
        <v>44641</v>
      </c>
      <c r="C20431" t="s">
        <v>44642</v>
      </c>
      <c r="D20431" t="s">
        <v>43942</v>
      </c>
    </row>
    <row r="20432" spans="2:4">
      <c r="B20432" s="52" t="s">
        <v>44643</v>
      </c>
      <c r="C20432" t="s">
        <v>44644</v>
      </c>
      <c r="D20432" t="s">
        <v>43942</v>
      </c>
    </row>
    <row r="20433" spans="2:4">
      <c r="B20433" s="52" t="s">
        <v>44645</v>
      </c>
      <c r="C20433" t="s">
        <v>44646</v>
      </c>
      <c r="D20433" t="s">
        <v>44647</v>
      </c>
    </row>
    <row r="20434" spans="2:4">
      <c r="B20434" s="52" t="s">
        <v>44648</v>
      </c>
      <c r="C20434" t="s">
        <v>44649</v>
      </c>
      <c r="D20434" t="s">
        <v>44650</v>
      </c>
    </row>
    <row r="20435" spans="2:4">
      <c r="B20435" s="52" t="s">
        <v>44651</v>
      </c>
      <c r="C20435" t="s">
        <v>44652</v>
      </c>
      <c r="D20435" t="s">
        <v>44653</v>
      </c>
    </row>
    <row r="20436" spans="2:4">
      <c r="B20436" s="52" t="s">
        <v>44654</v>
      </c>
      <c r="C20436" t="s">
        <v>44655</v>
      </c>
      <c r="D20436" t="s">
        <v>44656</v>
      </c>
    </row>
    <row r="20437" spans="2:4">
      <c r="B20437" s="52" t="s">
        <v>44657</v>
      </c>
      <c r="C20437" t="s">
        <v>44658</v>
      </c>
      <c r="D20437" t="s">
        <v>44659</v>
      </c>
    </row>
    <row r="20438" spans="2:4">
      <c r="B20438" s="52" t="s">
        <v>44660</v>
      </c>
      <c r="C20438" t="s">
        <v>44060</v>
      </c>
      <c r="D20438" t="s">
        <v>44181</v>
      </c>
    </row>
    <row r="20439" spans="2:4">
      <c r="B20439" s="52" t="s">
        <v>44661</v>
      </c>
      <c r="C20439" t="s">
        <v>44662</v>
      </c>
      <c r="D20439" t="s">
        <v>44663</v>
      </c>
    </row>
    <row r="20440" spans="2:4">
      <c r="B20440" s="52" t="s">
        <v>44664</v>
      </c>
      <c r="C20440" t="s">
        <v>44665</v>
      </c>
      <c r="D20440" t="s">
        <v>44666</v>
      </c>
    </row>
    <row r="20441" spans="2:4">
      <c r="B20441" s="52" t="s">
        <v>44667</v>
      </c>
      <c r="C20441" t="s">
        <v>44668</v>
      </c>
      <c r="D20441" t="s">
        <v>44480</v>
      </c>
    </row>
    <row r="20442" spans="2:4">
      <c r="B20442" s="52" t="s">
        <v>44669</v>
      </c>
      <c r="C20442" t="s">
        <v>44670</v>
      </c>
      <c r="D20442" t="s">
        <v>44671</v>
      </c>
    </row>
    <row r="20443" spans="2:4">
      <c r="B20443" s="52" t="s">
        <v>44672</v>
      </c>
      <c r="C20443" t="s">
        <v>44673</v>
      </c>
      <c r="D20443" t="s">
        <v>44674</v>
      </c>
    </row>
    <row r="20444" spans="2:4">
      <c r="B20444" s="52" t="s">
        <v>44675</v>
      </c>
      <c r="C20444" t="s">
        <v>44676</v>
      </c>
      <c r="D20444" t="s">
        <v>44674</v>
      </c>
    </row>
    <row r="20445" spans="2:4">
      <c r="B20445" s="52" t="s">
        <v>44677</v>
      </c>
      <c r="C20445" t="s">
        <v>44678</v>
      </c>
      <c r="D20445" t="s">
        <v>44679</v>
      </c>
    </row>
    <row r="20446" spans="2:4">
      <c r="B20446" s="52" t="s">
        <v>44680</v>
      </c>
      <c r="C20446" t="s">
        <v>44681</v>
      </c>
      <c r="D20446" t="s">
        <v>44679</v>
      </c>
    </row>
    <row r="20447" spans="2:4">
      <c r="B20447" s="52" t="s">
        <v>44682</v>
      </c>
      <c r="C20447" t="s">
        <v>44683</v>
      </c>
      <c r="D20447" t="s">
        <v>44674</v>
      </c>
    </row>
    <row r="20448" spans="2:4">
      <c r="B20448" s="52" t="s">
        <v>44684</v>
      </c>
      <c r="C20448" t="s">
        <v>44685</v>
      </c>
      <c r="D20448" t="s">
        <v>44674</v>
      </c>
    </row>
    <row r="20449" spans="2:4">
      <c r="B20449" s="52" t="s">
        <v>44686</v>
      </c>
      <c r="C20449" t="s">
        <v>44687</v>
      </c>
      <c r="D20449" t="s">
        <v>44688</v>
      </c>
    </row>
    <row r="20450" spans="2:4">
      <c r="B20450" s="52" t="s">
        <v>44689</v>
      </c>
      <c r="C20450" t="s">
        <v>44690</v>
      </c>
      <c r="D20450" t="s">
        <v>44691</v>
      </c>
    </row>
    <row r="20451" spans="2:4">
      <c r="B20451" s="52" t="s">
        <v>44692</v>
      </c>
      <c r="C20451" t="s">
        <v>44693</v>
      </c>
      <c r="D20451" t="s">
        <v>44691</v>
      </c>
    </row>
    <row r="20452" spans="2:4">
      <c r="B20452" s="52" t="s">
        <v>44694</v>
      </c>
      <c r="C20452" t="s">
        <v>44695</v>
      </c>
      <c r="D20452" t="s">
        <v>44691</v>
      </c>
    </row>
    <row r="20453" spans="2:4">
      <c r="B20453" s="52" t="s">
        <v>44696</v>
      </c>
      <c r="C20453" t="s">
        <v>44697</v>
      </c>
      <c r="D20453" t="s">
        <v>44691</v>
      </c>
    </row>
    <row r="20454" spans="2:4">
      <c r="B20454" s="52" t="s">
        <v>44698</v>
      </c>
      <c r="C20454" t="s">
        <v>44699</v>
      </c>
      <c r="D20454" t="s">
        <v>44700</v>
      </c>
    </row>
    <row r="20455" spans="2:4">
      <c r="B20455" s="52" t="s">
        <v>44701</v>
      </c>
      <c r="C20455" t="s">
        <v>44702</v>
      </c>
      <c r="D20455" t="s">
        <v>44700</v>
      </c>
    </row>
    <row r="20456" spans="2:4">
      <c r="B20456" s="52" t="s">
        <v>44703</v>
      </c>
      <c r="C20456" t="s">
        <v>44704</v>
      </c>
      <c r="D20456" t="s">
        <v>44700</v>
      </c>
    </row>
    <row r="20457" spans="2:4">
      <c r="B20457" s="52" t="s">
        <v>44705</v>
      </c>
      <c r="C20457" t="s">
        <v>44706</v>
      </c>
      <c r="D20457" t="s">
        <v>44700</v>
      </c>
    </row>
    <row r="20458" spans="2:4">
      <c r="B20458" s="52" t="s">
        <v>44707</v>
      </c>
      <c r="C20458" t="s">
        <v>44708</v>
      </c>
      <c r="D20458" t="s">
        <v>44700</v>
      </c>
    </row>
    <row r="20459" spans="2:4">
      <c r="B20459" s="52" t="s">
        <v>44709</v>
      </c>
      <c r="C20459" t="s">
        <v>44710</v>
      </c>
      <c r="D20459" t="s">
        <v>44711</v>
      </c>
    </row>
    <row r="20460" spans="2:4">
      <c r="B20460" s="52" t="s">
        <v>44712</v>
      </c>
      <c r="C20460" t="s">
        <v>44713</v>
      </c>
      <c r="D20460" t="s">
        <v>44714</v>
      </c>
    </row>
    <row r="20461" spans="2:4">
      <c r="B20461" s="52" t="s">
        <v>44715</v>
      </c>
      <c r="C20461" t="s">
        <v>44716</v>
      </c>
      <c r="D20461" t="s">
        <v>44700</v>
      </c>
    </row>
    <row r="20462" spans="2:4">
      <c r="B20462" s="52" t="s">
        <v>44717</v>
      </c>
      <c r="C20462" t="s">
        <v>44718</v>
      </c>
      <c r="D20462" t="s">
        <v>44700</v>
      </c>
    </row>
    <row r="20463" spans="2:4">
      <c r="B20463" s="52" t="s">
        <v>44719</v>
      </c>
      <c r="C20463" t="s">
        <v>44720</v>
      </c>
      <c r="D20463" t="s">
        <v>44700</v>
      </c>
    </row>
    <row r="20464" spans="2:4">
      <c r="B20464" s="52" t="s">
        <v>44721</v>
      </c>
      <c r="C20464" t="s">
        <v>44722</v>
      </c>
      <c r="D20464" t="s">
        <v>44700</v>
      </c>
    </row>
    <row r="20465" spans="2:4">
      <c r="B20465" s="52" t="s">
        <v>44723</v>
      </c>
      <c r="C20465" t="s">
        <v>44724</v>
      </c>
      <c r="D20465" t="s">
        <v>44700</v>
      </c>
    </row>
    <row r="20466" spans="2:4">
      <c r="B20466" s="52" t="s">
        <v>44725</v>
      </c>
      <c r="C20466" t="s">
        <v>44726</v>
      </c>
      <c r="D20466" t="s">
        <v>44700</v>
      </c>
    </row>
    <row r="20467" spans="2:4">
      <c r="B20467" s="52" t="s">
        <v>44727</v>
      </c>
      <c r="C20467" t="s">
        <v>44728</v>
      </c>
      <c r="D20467" t="s">
        <v>44700</v>
      </c>
    </row>
    <row r="20468" spans="2:4">
      <c r="B20468" s="52" t="s">
        <v>44729</v>
      </c>
      <c r="C20468" t="s">
        <v>44730</v>
      </c>
      <c r="D20468" t="s">
        <v>44700</v>
      </c>
    </row>
    <row r="20469" spans="2:4">
      <c r="B20469" s="52" t="s">
        <v>44731</v>
      </c>
      <c r="C20469" t="s">
        <v>44732</v>
      </c>
      <c r="D20469" t="s">
        <v>44711</v>
      </c>
    </row>
    <row r="20470" spans="2:4">
      <c r="B20470" s="52" t="s">
        <v>44733</v>
      </c>
      <c r="C20470" t="s">
        <v>44734</v>
      </c>
      <c r="D20470" t="s">
        <v>44700</v>
      </c>
    </row>
    <row r="20471" spans="2:4">
      <c r="B20471" s="52" t="s">
        <v>44735</v>
      </c>
      <c r="C20471" t="s">
        <v>44736</v>
      </c>
      <c r="D20471" t="s">
        <v>44700</v>
      </c>
    </row>
    <row r="20472" spans="2:4">
      <c r="B20472" s="52" t="s">
        <v>44737</v>
      </c>
      <c r="C20472" t="s">
        <v>44738</v>
      </c>
      <c r="D20472" t="s">
        <v>44700</v>
      </c>
    </row>
    <row r="20473" spans="2:4">
      <c r="B20473" s="52" t="s">
        <v>44739</v>
      </c>
      <c r="C20473" t="s">
        <v>44740</v>
      </c>
      <c r="D20473" t="s">
        <v>44741</v>
      </c>
    </row>
    <row r="20474" spans="2:4">
      <c r="B20474" s="52" t="s">
        <v>44742</v>
      </c>
      <c r="C20474" t="s">
        <v>44743</v>
      </c>
      <c r="D20474" t="s">
        <v>44744</v>
      </c>
    </row>
    <row r="20475" spans="2:4">
      <c r="B20475" s="52" t="s">
        <v>44745</v>
      </c>
      <c r="C20475" t="s">
        <v>44746</v>
      </c>
      <c r="D20475" t="s">
        <v>44714</v>
      </c>
    </row>
    <row r="20476" spans="2:4">
      <c r="B20476" s="52" t="s">
        <v>44747</v>
      </c>
      <c r="C20476" t="s">
        <v>44748</v>
      </c>
      <c r="D20476" t="s">
        <v>44714</v>
      </c>
    </row>
    <row r="20477" spans="2:4">
      <c r="B20477" s="52" t="s">
        <v>44749</v>
      </c>
      <c r="C20477" t="s">
        <v>44750</v>
      </c>
      <c r="D20477" t="s">
        <v>44714</v>
      </c>
    </row>
    <row r="20478" spans="2:4">
      <c r="B20478" s="52" t="s">
        <v>44751</v>
      </c>
      <c r="C20478" t="s">
        <v>44752</v>
      </c>
      <c r="D20478" t="s">
        <v>44714</v>
      </c>
    </row>
    <row r="20479" spans="2:4">
      <c r="B20479" s="52" t="s">
        <v>44753</v>
      </c>
      <c r="C20479" t="s">
        <v>44754</v>
      </c>
      <c r="D20479" t="s">
        <v>44714</v>
      </c>
    </row>
    <row r="20480" spans="2:4">
      <c r="B20480" s="52" t="s">
        <v>44755</v>
      </c>
      <c r="C20480" t="s">
        <v>44756</v>
      </c>
      <c r="D20480" t="s">
        <v>44691</v>
      </c>
    </row>
    <row r="20481" spans="2:4">
      <c r="B20481" s="52" t="s">
        <v>44757</v>
      </c>
      <c r="C20481" t="s">
        <v>44758</v>
      </c>
      <c r="D20481" t="s">
        <v>44691</v>
      </c>
    </row>
    <row r="20482" spans="2:4">
      <c r="B20482" s="52" t="s">
        <v>44759</v>
      </c>
      <c r="C20482" t="s">
        <v>44760</v>
      </c>
      <c r="D20482" t="s">
        <v>44691</v>
      </c>
    </row>
    <row r="20483" spans="2:4">
      <c r="B20483" s="52" t="s">
        <v>44761</v>
      </c>
      <c r="C20483" t="s">
        <v>44762</v>
      </c>
      <c r="D20483" t="s">
        <v>44763</v>
      </c>
    </row>
    <row r="20484" spans="2:4">
      <c r="B20484" s="52" t="s">
        <v>44764</v>
      </c>
      <c r="C20484" t="s">
        <v>44765</v>
      </c>
      <c r="D20484" t="s">
        <v>44763</v>
      </c>
    </row>
    <row r="20485" spans="2:4">
      <c r="B20485" s="52" t="s">
        <v>44766</v>
      </c>
      <c r="C20485" t="s">
        <v>44767</v>
      </c>
      <c r="D20485" t="s">
        <v>44711</v>
      </c>
    </row>
    <row r="20486" spans="2:4">
      <c r="B20486" s="52" t="s">
        <v>44768</v>
      </c>
      <c r="C20486" t="s">
        <v>44769</v>
      </c>
      <c r="D20486" t="s">
        <v>44700</v>
      </c>
    </row>
    <row r="20487" spans="2:4">
      <c r="B20487" s="52" t="s">
        <v>44770</v>
      </c>
      <c r="C20487" t="s">
        <v>44771</v>
      </c>
      <c r="D20487" t="s">
        <v>44772</v>
      </c>
    </row>
    <row r="20488" spans="2:4">
      <c r="B20488" s="52" t="s">
        <v>44773</v>
      </c>
      <c r="C20488" t="s">
        <v>44774</v>
      </c>
      <c r="D20488" t="s">
        <v>44700</v>
      </c>
    </row>
    <row r="20489" spans="2:4">
      <c r="B20489" s="52" t="s">
        <v>44775</v>
      </c>
      <c r="C20489" t="s">
        <v>44776</v>
      </c>
      <c r="D20489" t="s">
        <v>44700</v>
      </c>
    </row>
    <row r="20490" spans="2:4">
      <c r="B20490" s="52" t="s">
        <v>44777</v>
      </c>
      <c r="C20490" t="s">
        <v>44778</v>
      </c>
      <c r="D20490" t="s">
        <v>44700</v>
      </c>
    </row>
    <row r="20491" spans="2:4">
      <c r="B20491" s="52" t="s">
        <v>44779</v>
      </c>
      <c r="C20491" t="s">
        <v>44780</v>
      </c>
      <c r="D20491" t="s">
        <v>44700</v>
      </c>
    </row>
    <row r="20492" spans="2:4">
      <c r="B20492" s="52" t="s">
        <v>44781</v>
      </c>
      <c r="C20492" t="s">
        <v>44782</v>
      </c>
      <c r="D20492" t="s">
        <v>44700</v>
      </c>
    </row>
    <row r="20493" spans="2:4">
      <c r="B20493" s="52" t="s">
        <v>44783</v>
      </c>
      <c r="C20493" t="s">
        <v>44784</v>
      </c>
      <c r="D20493" t="s">
        <v>44700</v>
      </c>
    </row>
    <row r="20494" spans="2:4">
      <c r="B20494" s="52" t="s">
        <v>44785</v>
      </c>
      <c r="C20494" t="s">
        <v>44786</v>
      </c>
      <c r="D20494" t="s">
        <v>44700</v>
      </c>
    </row>
    <row r="20495" spans="2:4">
      <c r="B20495" s="52" t="s">
        <v>44787</v>
      </c>
      <c r="C20495" t="s">
        <v>44788</v>
      </c>
      <c r="D20495" t="s">
        <v>44772</v>
      </c>
    </row>
    <row r="20496" spans="2:4">
      <c r="B20496" s="52" t="s">
        <v>44789</v>
      </c>
      <c r="C20496" t="s">
        <v>44790</v>
      </c>
      <c r="D20496" t="s">
        <v>44700</v>
      </c>
    </row>
    <row r="20497" spans="2:4">
      <c r="B20497" s="52" t="s">
        <v>44791</v>
      </c>
      <c r="C20497" t="s">
        <v>44792</v>
      </c>
      <c r="D20497" t="s">
        <v>44711</v>
      </c>
    </row>
    <row r="20498" spans="2:4">
      <c r="B20498" s="52" t="s">
        <v>44793</v>
      </c>
      <c r="C20498" t="s">
        <v>44794</v>
      </c>
      <c r="D20498" t="s">
        <v>44700</v>
      </c>
    </row>
    <row r="20499" spans="2:4">
      <c r="B20499" s="52" t="s">
        <v>44795</v>
      </c>
      <c r="C20499" t="s">
        <v>44796</v>
      </c>
      <c r="D20499" t="s">
        <v>44714</v>
      </c>
    </row>
    <row r="20500" spans="2:4">
      <c r="B20500" s="52" t="s">
        <v>44797</v>
      </c>
      <c r="C20500" t="s">
        <v>44798</v>
      </c>
      <c r="D20500" t="s">
        <v>44799</v>
      </c>
    </row>
    <row r="20501" spans="2:4">
      <c r="B20501" s="52" t="s">
        <v>44800</v>
      </c>
      <c r="C20501" t="s">
        <v>44801</v>
      </c>
      <c r="D20501" t="s">
        <v>44802</v>
      </c>
    </row>
    <row r="20502" spans="2:4">
      <c r="B20502" s="52" t="s">
        <v>44803</v>
      </c>
      <c r="C20502" t="s">
        <v>44804</v>
      </c>
      <c r="D20502" t="s">
        <v>43962</v>
      </c>
    </row>
    <row r="20503" spans="2:4">
      <c r="B20503" s="52" t="s">
        <v>44805</v>
      </c>
      <c r="C20503" t="s">
        <v>44806</v>
      </c>
      <c r="D20503" t="s">
        <v>44807</v>
      </c>
    </row>
    <row r="20504" spans="2:4">
      <c r="B20504" s="52" t="s">
        <v>44808</v>
      </c>
      <c r="C20504" t="s">
        <v>44809</v>
      </c>
      <c r="D20504" t="s">
        <v>44810</v>
      </c>
    </row>
    <row r="20505" spans="2:4">
      <c r="B20505" s="52" t="s">
        <v>44811</v>
      </c>
      <c r="C20505" t="s">
        <v>44812</v>
      </c>
      <c r="D20505" t="s">
        <v>44569</v>
      </c>
    </row>
    <row r="20506" spans="2:4">
      <c r="B20506" s="52" t="s">
        <v>44813</v>
      </c>
      <c r="C20506" t="s">
        <v>44702</v>
      </c>
      <c r="D20506" t="s">
        <v>44814</v>
      </c>
    </row>
    <row r="20507" spans="2:4">
      <c r="B20507" s="52" t="s">
        <v>44815</v>
      </c>
      <c r="C20507" t="s">
        <v>44816</v>
      </c>
      <c r="D20507" t="s">
        <v>44817</v>
      </c>
    </row>
    <row r="20508" spans="2:4">
      <c r="B20508" s="52" t="s">
        <v>44818</v>
      </c>
      <c r="C20508" t="s">
        <v>44819</v>
      </c>
      <c r="D20508" t="s">
        <v>44569</v>
      </c>
    </row>
    <row r="20509" spans="2:4">
      <c r="B20509" s="52" t="s">
        <v>44820</v>
      </c>
      <c r="C20509" t="s">
        <v>44821</v>
      </c>
      <c r="D20509" t="s">
        <v>44822</v>
      </c>
    </row>
    <row r="20510" spans="2:4">
      <c r="B20510" s="52" t="s">
        <v>44823</v>
      </c>
      <c r="C20510" t="s">
        <v>44824</v>
      </c>
      <c r="D20510" t="s">
        <v>44825</v>
      </c>
    </row>
    <row r="20511" spans="2:4">
      <c r="B20511" s="52" t="s">
        <v>44826</v>
      </c>
      <c r="C20511" t="s">
        <v>44827</v>
      </c>
      <c r="D20511" t="s">
        <v>44566</v>
      </c>
    </row>
    <row r="20512" spans="2:4">
      <c r="B20512" s="52" t="s">
        <v>44828</v>
      </c>
      <c r="C20512" t="s">
        <v>44829</v>
      </c>
      <c r="D20512" t="s">
        <v>44830</v>
      </c>
    </row>
    <row r="20513" spans="2:4">
      <c r="B20513" s="52" t="s">
        <v>44831</v>
      </c>
      <c r="C20513" t="s">
        <v>44832</v>
      </c>
      <c r="D20513" t="s">
        <v>44833</v>
      </c>
    </row>
    <row r="20514" spans="2:4">
      <c r="B20514" s="52" t="s">
        <v>44834</v>
      </c>
      <c r="C20514" t="s">
        <v>44835</v>
      </c>
      <c r="D20514" t="s">
        <v>44836</v>
      </c>
    </row>
    <row r="20515" spans="2:4">
      <c r="B20515" s="52" t="s">
        <v>44837</v>
      </c>
      <c r="C20515" t="s">
        <v>44838</v>
      </c>
      <c r="D20515" t="s">
        <v>44839</v>
      </c>
    </row>
    <row r="20516" spans="2:4">
      <c r="B20516" s="52" t="s">
        <v>44840</v>
      </c>
      <c r="C20516" t="s">
        <v>44841</v>
      </c>
      <c r="D20516" t="s">
        <v>44836</v>
      </c>
    </row>
    <row r="20517" spans="2:4">
      <c r="B20517" s="52" t="s">
        <v>44842</v>
      </c>
      <c r="C20517" t="s">
        <v>44843</v>
      </c>
      <c r="D20517" t="s">
        <v>44839</v>
      </c>
    </row>
    <row r="20518" spans="2:4">
      <c r="B20518" s="52" t="s">
        <v>44844</v>
      </c>
      <c r="C20518" t="s">
        <v>44845</v>
      </c>
      <c r="D20518" t="s">
        <v>44846</v>
      </c>
    </row>
    <row r="20519" spans="2:4">
      <c r="B20519" s="52" t="s">
        <v>44847</v>
      </c>
      <c r="C20519" t="s">
        <v>44848</v>
      </c>
      <c r="D20519" t="s">
        <v>44849</v>
      </c>
    </row>
    <row r="20520" spans="2:4">
      <c r="B20520" s="52" t="s">
        <v>44850</v>
      </c>
      <c r="C20520" t="s">
        <v>44851</v>
      </c>
      <c r="D20520" t="s">
        <v>44852</v>
      </c>
    </row>
    <row r="20521" spans="2:4">
      <c r="B20521" s="52" t="s">
        <v>44853</v>
      </c>
      <c r="C20521" t="s">
        <v>44854</v>
      </c>
      <c r="D20521" t="s">
        <v>44855</v>
      </c>
    </row>
    <row r="20522" spans="2:4">
      <c r="B20522" s="52" t="s">
        <v>44856</v>
      </c>
      <c r="C20522" t="s">
        <v>44857</v>
      </c>
      <c r="D20522" t="s">
        <v>44583</v>
      </c>
    </row>
    <row r="20523" spans="2:4">
      <c r="B20523" s="52" t="s">
        <v>44858</v>
      </c>
      <c r="C20523" t="s">
        <v>44859</v>
      </c>
      <c r="D20523" t="s">
        <v>44860</v>
      </c>
    </row>
    <row r="20524" spans="2:4">
      <c r="B20524" s="52" t="s">
        <v>44861</v>
      </c>
      <c r="C20524" t="s">
        <v>44862</v>
      </c>
      <c r="D20524" t="s">
        <v>44674</v>
      </c>
    </row>
    <row r="20525" spans="2:4">
      <c r="B20525" s="52" t="s">
        <v>44863</v>
      </c>
      <c r="C20525" t="s">
        <v>44864</v>
      </c>
      <c r="D20525" t="s">
        <v>44674</v>
      </c>
    </row>
    <row r="20526" spans="2:4">
      <c r="B20526" s="52" t="s">
        <v>44865</v>
      </c>
      <c r="C20526" t="s">
        <v>44866</v>
      </c>
      <c r="D20526" t="s">
        <v>44674</v>
      </c>
    </row>
    <row r="20527" spans="2:4">
      <c r="B20527" s="52" t="s">
        <v>44867</v>
      </c>
      <c r="C20527" t="s">
        <v>44868</v>
      </c>
      <c r="D20527" t="s">
        <v>44674</v>
      </c>
    </row>
    <row r="20528" spans="2:4">
      <c r="B20528" s="52" t="s">
        <v>44869</v>
      </c>
      <c r="C20528" t="s">
        <v>44870</v>
      </c>
      <c r="D20528" t="s">
        <v>44674</v>
      </c>
    </row>
    <row r="20529" spans="2:4">
      <c r="B20529" s="52" t="s">
        <v>44871</v>
      </c>
      <c r="C20529" t="s">
        <v>44872</v>
      </c>
      <c r="D20529" t="s">
        <v>44807</v>
      </c>
    </row>
    <row r="20530" spans="2:4">
      <c r="B20530" s="52" t="s">
        <v>44873</v>
      </c>
      <c r="C20530" t="s">
        <v>44874</v>
      </c>
      <c r="D20530" t="s">
        <v>44261</v>
      </c>
    </row>
    <row r="20531" spans="2:4">
      <c r="B20531" s="52" t="s">
        <v>44875</v>
      </c>
      <c r="C20531" t="s">
        <v>44876</v>
      </c>
      <c r="D20531" t="s">
        <v>43956</v>
      </c>
    </row>
    <row r="20532" spans="2:4">
      <c r="B20532" s="52" t="s">
        <v>44877</v>
      </c>
      <c r="C20532" t="s">
        <v>44878</v>
      </c>
      <c r="D20532" t="s">
        <v>44138</v>
      </c>
    </row>
    <row r="20533" spans="2:4">
      <c r="B20533" s="52" t="s">
        <v>44879</v>
      </c>
      <c r="C20533" t="s">
        <v>44880</v>
      </c>
      <c r="D20533" t="s">
        <v>43942</v>
      </c>
    </row>
    <row r="20534" spans="2:4">
      <c r="B20534" s="52" t="s">
        <v>44881</v>
      </c>
      <c r="C20534" t="s">
        <v>44882</v>
      </c>
      <c r="D20534" t="s">
        <v>44825</v>
      </c>
    </row>
    <row r="20535" spans="2:4">
      <c r="B20535" s="52" t="s">
        <v>44883</v>
      </c>
      <c r="C20535" t="s">
        <v>44884</v>
      </c>
      <c r="D20535" t="s">
        <v>44885</v>
      </c>
    </row>
    <row r="20536" spans="2:4">
      <c r="B20536" s="52" t="s">
        <v>44886</v>
      </c>
      <c r="C20536" t="s">
        <v>44887</v>
      </c>
      <c r="D20536" t="s">
        <v>44888</v>
      </c>
    </row>
    <row r="20537" spans="2:4">
      <c r="B20537" s="52" t="s">
        <v>44889</v>
      </c>
      <c r="C20537" t="s">
        <v>44890</v>
      </c>
      <c r="D20537" t="s">
        <v>44891</v>
      </c>
    </row>
    <row r="20538" spans="2:4">
      <c r="B20538" s="52" t="s">
        <v>44892</v>
      </c>
      <c r="C20538" t="s">
        <v>44893</v>
      </c>
      <c r="D20538" t="s">
        <v>44894</v>
      </c>
    </row>
    <row r="20539" spans="2:4">
      <c r="B20539" s="52" t="s">
        <v>44895</v>
      </c>
      <c r="C20539" t="s">
        <v>44896</v>
      </c>
      <c r="D20539" t="s">
        <v>44897</v>
      </c>
    </row>
    <row r="20540" spans="2:4">
      <c r="B20540" s="52" t="s">
        <v>44898</v>
      </c>
      <c r="C20540" t="s">
        <v>44899</v>
      </c>
      <c r="D20540" t="s">
        <v>44583</v>
      </c>
    </row>
    <row r="20541" spans="2:4">
      <c r="B20541" s="52" t="s">
        <v>44900</v>
      </c>
      <c r="C20541" t="s">
        <v>44901</v>
      </c>
      <c r="D20541" t="s">
        <v>44569</v>
      </c>
    </row>
    <row r="20542" spans="2:4">
      <c r="B20542" s="52" t="s">
        <v>44902</v>
      </c>
      <c r="C20542" t="s">
        <v>44903</v>
      </c>
      <c r="D20542" t="s">
        <v>44583</v>
      </c>
    </row>
    <row r="20543" spans="2:4">
      <c r="B20543" s="52" t="s">
        <v>44904</v>
      </c>
      <c r="C20543" t="s">
        <v>44905</v>
      </c>
      <c r="D20543" t="s">
        <v>44574</v>
      </c>
    </row>
    <row r="20544" spans="2:4">
      <c r="B20544" s="52" t="s">
        <v>44906</v>
      </c>
      <c r="C20544" t="s">
        <v>44907</v>
      </c>
      <c r="D20544" t="s">
        <v>44908</v>
      </c>
    </row>
    <row r="20545" spans="2:4">
      <c r="B20545" s="52" t="s">
        <v>44909</v>
      </c>
      <c r="C20545" t="s">
        <v>44910</v>
      </c>
      <c r="D20545" t="s">
        <v>44822</v>
      </c>
    </row>
    <row r="20546" spans="2:4">
      <c r="B20546" s="52" t="s">
        <v>44911</v>
      </c>
      <c r="C20546" t="s">
        <v>44912</v>
      </c>
      <c r="D20546" t="s">
        <v>44913</v>
      </c>
    </row>
    <row r="20547" spans="2:4">
      <c r="B20547" s="52" t="s">
        <v>44914</v>
      </c>
      <c r="C20547" t="s">
        <v>44915</v>
      </c>
      <c r="D20547" t="s">
        <v>44583</v>
      </c>
    </row>
    <row r="20548" spans="2:4">
      <c r="B20548" s="52" t="s">
        <v>44916</v>
      </c>
      <c r="C20548" t="s">
        <v>44917</v>
      </c>
      <c r="D20548" t="s">
        <v>44918</v>
      </c>
    </row>
    <row r="20549" spans="2:4">
      <c r="B20549" s="52" t="s">
        <v>44919</v>
      </c>
      <c r="C20549" t="s">
        <v>44920</v>
      </c>
      <c r="D20549" t="s">
        <v>44921</v>
      </c>
    </row>
    <row r="20550" spans="2:4">
      <c r="B20550" s="52" t="s">
        <v>44922</v>
      </c>
      <c r="C20550" t="s">
        <v>44923</v>
      </c>
      <c r="D20550" t="s">
        <v>44459</v>
      </c>
    </row>
    <row r="20551" spans="2:4">
      <c r="B20551" s="52" t="s">
        <v>44924</v>
      </c>
      <c r="C20551" t="s">
        <v>44925</v>
      </c>
      <c r="D20551" t="s">
        <v>44504</v>
      </c>
    </row>
    <row r="20552" spans="2:4">
      <c r="B20552" s="52" t="s">
        <v>44926</v>
      </c>
      <c r="C20552" t="s">
        <v>44927</v>
      </c>
      <c r="D20552" t="s">
        <v>44928</v>
      </c>
    </row>
    <row r="20553" spans="2:4">
      <c r="B20553" s="52" t="s">
        <v>44929</v>
      </c>
      <c r="C20553" t="s">
        <v>44930</v>
      </c>
      <c r="D20553" t="s">
        <v>44443</v>
      </c>
    </row>
    <row r="20554" spans="2:4">
      <c r="B20554" s="52" t="s">
        <v>44931</v>
      </c>
      <c r="C20554" t="s">
        <v>44932</v>
      </c>
      <c r="D20554" t="s">
        <v>44933</v>
      </c>
    </row>
    <row r="20555" spans="2:4">
      <c r="B20555" s="52" t="s">
        <v>44934</v>
      </c>
      <c r="C20555" t="s">
        <v>44935</v>
      </c>
      <c r="D20555" t="s">
        <v>44933</v>
      </c>
    </row>
    <row r="20556" spans="2:4">
      <c r="B20556" s="52" t="s">
        <v>44936</v>
      </c>
      <c r="C20556" t="s">
        <v>44937</v>
      </c>
      <c r="D20556" t="s">
        <v>44435</v>
      </c>
    </row>
    <row r="20557" spans="2:4">
      <c r="B20557" s="52" t="s">
        <v>44938</v>
      </c>
      <c r="C20557" t="s">
        <v>44939</v>
      </c>
      <c r="D20557" t="s">
        <v>44653</v>
      </c>
    </row>
    <row r="20558" spans="2:4">
      <c r="B20558" s="52" t="s">
        <v>44940</v>
      </c>
      <c r="C20558" t="s">
        <v>44941</v>
      </c>
      <c r="D20558" t="s">
        <v>44459</v>
      </c>
    </row>
    <row r="20559" spans="2:4">
      <c r="B20559" s="52" t="s">
        <v>44942</v>
      </c>
      <c r="C20559" t="s">
        <v>44943</v>
      </c>
      <c r="D20559" t="s">
        <v>44208</v>
      </c>
    </row>
    <row r="20560" spans="2:4">
      <c r="B20560" s="52" t="s">
        <v>44944</v>
      </c>
      <c r="C20560" t="s">
        <v>44945</v>
      </c>
      <c r="D20560" t="s">
        <v>43754</v>
      </c>
    </row>
    <row r="20561" spans="2:4">
      <c r="B20561" s="52" t="s">
        <v>44946</v>
      </c>
      <c r="C20561" t="s">
        <v>44947</v>
      </c>
      <c r="D20561" t="s">
        <v>44440</v>
      </c>
    </row>
    <row r="20562" spans="2:4">
      <c r="B20562" s="52" t="s">
        <v>44948</v>
      </c>
      <c r="C20562" t="s">
        <v>44949</v>
      </c>
      <c r="D20562" t="s">
        <v>44440</v>
      </c>
    </row>
    <row r="20563" spans="2:4">
      <c r="B20563" s="52" t="s">
        <v>44950</v>
      </c>
      <c r="C20563" t="s">
        <v>44951</v>
      </c>
      <c r="D20563" t="s">
        <v>44952</v>
      </c>
    </row>
    <row r="20564" spans="2:4">
      <c r="B20564" s="52" t="s">
        <v>44953</v>
      </c>
      <c r="C20564" t="s">
        <v>44954</v>
      </c>
      <c r="D20564" t="s">
        <v>43901</v>
      </c>
    </row>
    <row r="20565" spans="2:4">
      <c r="B20565" s="52" t="s">
        <v>44955</v>
      </c>
      <c r="C20565" t="s">
        <v>44956</v>
      </c>
      <c r="D20565" t="s">
        <v>43901</v>
      </c>
    </row>
    <row r="20566" spans="2:4">
      <c r="B20566" s="52" t="s">
        <v>44957</v>
      </c>
      <c r="C20566" t="s">
        <v>44958</v>
      </c>
      <c r="D20566" t="s">
        <v>44432</v>
      </c>
    </row>
    <row r="20567" spans="2:4">
      <c r="B20567" s="52" t="s">
        <v>44959</v>
      </c>
      <c r="C20567" t="s">
        <v>44960</v>
      </c>
      <c r="D20567" t="s">
        <v>44432</v>
      </c>
    </row>
    <row r="20568" spans="2:4">
      <c r="B20568" s="52" t="s">
        <v>44961</v>
      </c>
      <c r="C20568" t="s">
        <v>44962</v>
      </c>
      <c r="D20568" t="s">
        <v>44963</v>
      </c>
    </row>
    <row r="20569" spans="2:4">
      <c r="B20569" s="52" t="s">
        <v>44964</v>
      </c>
      <c r="C20569" t="s">
        <v>44965</v>
      </c>
      <c r="D20569" t="s">
        <v>44966</v>
      </c>
    </row>
    <row r="20570" spans="2:4">
      <c r="B20570" s="52" t="s">
        <v>44967</v>
      </c>
      <c r="C20570" t="s">
        <v>44968</v>
      </c>
      <c r="D20570" t="s">
        <v>44440</v>
      </c>
    </row>
    <row r="20571" spans="2:4">
      <c r="B20571" s="52" t="s">
        <v>44969</v>
      </c>
      <c r="C20571" t="s">
        <v>44970</v>
      </c>
      <c r="D20571" t="s">
        <v>44971</v>
      </c>
    </row>
    <row r="20572" spans="2:4">
      <c r="B20572" s="52" t="s">
        <v>44972</v>
      </c>
      <c r="C20572" t="s">
        <v>44973</v>
      </c>
      <c r="D20572" t="s">
        <v>43872</v>
      </c>
    </row>
    <row r="20573" spans="2:4">
      <c r="B20573" s="52" t="s">
        <v>44974</v>
      </c>
      <c r="C20573" t="s">
        <v>44975</v>
      </c>
      <c r="D20573" t="s">
        <v>43834</v>
      </c>
    </row>
    <row r="20574" spans="2:4">
      <c r="B20574" s="52" t="s">
        <v>44976</v>
      </c>
      <c r="C20574" t="s">
        <v>44977</v>
      </c>
      <c r="D20574" t="s">
        <v>44009</v>
      </c>
    </row>
    <row r="20575" spans="2:4">
      <c r="B20575" s="52" t="s">
        <v>44978</v>
      </c>
      <c r="C20575" t="s">
        <v>44979</v>
      </c>
      <c r="D20575" t="s">
        <v>44980</v>
      </c>
    </row>
    <row r="20576" spans="2:4">
      <c r="B20576" s="52" t="s">
        <v>44981</v>
      </c>
      <c r="C20576" t="s">
        <v>44982</v>
      </c>
      <c r="D20576" t="s">
        <v>44983</v>
      </c>
    </row>
    <row r="20577" spans="2:4">
      <c r="B20577" s="52" t="s">
        <v>44984</v>
      </c>
      <c r="C20577" t="s">
        <v>44985</v>
      </c>
      <c r="D20577" t="s">
        <v>44986</v>
      </c>
    </row>
    <row r="20578" spans="2:4">
      <c r="B20578" s="52" t="s">
        <v>44987</v>
      </c>
      <c r="C20578" t="s">
        <v>44988</v>
      </c>
      <c r="D20578" t="s">
        <v>44989</v>
      </c>
    </row>
    <row r="20579" spans="2:4">
      <c r="B20579" s="52" t="s">
        <v>44990</v>
      </c>
      <c r="C20579" t="s">
        <v>44991</v>
      </c>
      <c r="D20579" t="s">
        <v>44839</v>
      </c>
    </row>
    <row r="20580" spans="2:4">
      <c r="B20580" s="52" t="s">
        <v>44992</v>
      </c>
      <c r="C20580" t="s">
        <v>44993</v>
      </c>
      <c r="D20580" t="s">
        <v>44580</v>
      </c>
    </row>
    <row r="20581" spans="2:4">
      <c r="B20581" s="52" t="s">
        <v>44994</v>
      </c>
      <c r="C20581" t="s">
        <v>44995</v>
      </c>
      <c r="D20581" t="s">
        <v>44822</v>
      </c>
    </row>
    <row r="20582" spans="2:4">
      <c r="B20582" s="52" t="s">
        <v>44996</v>
      </c>
      <c r="C20582" t="s">
        <v>44997</v>
      </c>
      <c r="D20582" t="s">
        <v>44569</v>
      </c>
    </row>
    <row r="20583" spans="2:4">
      <c r="B20583" s="52" t="s">
        <v>44998</v>
      </c>
      <c r="C20583" t="s">
        <v>44999</v>
      </c>
      <c r="D20583" t="s">
        <v>45000</v>
      </c>
    </row>
    <row r="20584" spans="2:4">
      <c r="B20584" s="52" t="s">
        <v>45001</v>
      </c>
      <c r="C20584" t="s">
        <v>45002</v>
      </c>
      <c r="D20584" t="s">
        <v>44822</v>
      </c>
    </row>
    <row r="20585" spans="2:4">
      <c r="B20585" s="52" t="s">
        <v>45003</v>
      </c>
      <c r="C20585" t="s">
        <v>45004</v>
      </c>
      <c r="D20585" t="s">
        <v>44583</v>
      </c>
    </row>
    <row r="20586" spans="2:4">
      <c r="B20586" s="52" t="s">
        <v>45005</v>
      </c>
      <c r="C20586" t="s">
        <v>45006</v>
      </c>
      <c r="D20586" t="s">
        <v>44963</v>
      </c>
    </row>
    <row r="20587" spans="2:4">
      <c r="B20587" s="52" t="s">
        <v>45007</v>
      </c>
      <c r="C20587" t="s">
        <v>45008</v>
      </c>
      <c r="D20587" t="s">
        <v>44966</v>
      </c>
    </row>
    <row r="20588" spans="2:4">
      <c r="B20588" s="52" t="s">
        <v>45009</v>
      </c>
      <c r="C20588" t="s">
        <v>45010</v>
      </c>
      <c r="D20588" t="s">
        <v>44963</v>
      </c>
    </row>
    <row r="20589" spans="2:4">
      <c r="B20589" s="52" t="s">
        <v>45011</v>
      </c>
      <c r="C20589" t="s">
        <v>45012</v>
      </c>
      <c r="D20589" t="s">
        <v>44966</v>
      </c>
    </row>
    <row r="20590" spans="2:4">
      <c r="B20590" s="52" t="s">
        <v>45013</v>
      </c>
      <c r="C20590" t="s">
        <v>45014</v>
      </c>
      <c r="D20590" t="s">
        <v>44952</v>
      </c>
    </row>
    <row r="20591" spans="2:4">
      <c r="B20591" s="52" t="s">
        <v>45015</v>
      </c>
      <c r="C20591" t="s">
        <v>45016</v>
      </c>
      <c r="D20591" t="s">
        <v>44432</v>
      </c>
    </row>
    <row r="20592" spans="2:4">
      <c r="B20592" s="52" t="s">
        <v>45017</v>
      </c>
      <c r="C20592" t="s">
        <v>45018</v>
      </c>
      <c r="D20592" t="s">
        <v>43942</v>
      </c>
    </row>
    <row r="20593" spans="2:4">
      <c r="B20593" s="52" t="s">
        <v>45019</v>
      </c>
      <c r="C20593" t="s">
        <v>45020</v>
      </c>
      <c r="D20593" t="s">
        <v>45021</v>
      </c>
    </row>
    <row r="20594" spans="2:4">
      <c r="B20594" s="52" t="s">
        <v>45022</v>
      </c>
      <c r="C20594" t="s">
        <v>45023</v>
      </c>
      <c r="D20594" t="s">
        <v>44966</v>
      </c>
    </row>
    <row r="20595" spans="2:4">
      <c r="B20595" s="52" t="s">
        <v>45024</v>
      </c>
      <c r="C20595" t="s">
        <v>45025</v>
      </c>
      <c r="D20595" t="s">
        <v>45026</v>
      </c>
    </row>
    <row r="20596" spans="2:4">
      <c r="B20596" s="52" t="s">
        <v>45027</v>
      </c>
      <c r="C20596" t="s">
        <v>45028</v>
      </c>
      <c r="D20596" t="s">
        <v>45026</v>
      </c>
    </row>
    <row r="20597" spans="2:4">
      <c r="B20597" s="52" t="s">
        <v>45029</v>
      </c>
      <c r="C20597" t="s">
        <v>45028</v>
      </c>
      <c r="D20597" t="s">
        <v>45026</v>
      </c>
    </row>
    <row r="20598" spans="2:4">
      <c r="B20598" s="52" t="s">
        <v>45030</v>
      </c>
      <c r="C20598" t="s">
        <v>45031</v>
      </c>
      <c r="D20598" t="s">
        <v>45032</v>
      </c>
    </row>
    <row r="20599" spans="2:4">
      <c r="B20599" s="52" t="s">
        <v>45033</v>
      </c>
      <c r="C20599" t="s">
        <v>45034</v>
      </c>
      <c r="D20599" t="s">
        <v>44744</v>
      </c>
    </row>
    <row r="20600" spans="2:4">
      <c r="B20600" s="52" t="s">
        <v>45035</v>
      </c>
      <c r="C20600" t="s">
        <v>45036</v>
      </c>
      <c r="D20600" t="s">
        <v>45037</v>
      </c>
    </row>
    <row r="20601" spans="2:4">
      <c r="B20601" s="52" t="s">
        <v>45038</v>
      </c>
      <c r="C20601" t="s">
        <v>45039</v>
      </c>
      <c r="D20601" t="s">
        <v>44744</v>
      </c>
    </row>
    <row r="20602" spans="2:4">
      <c r="B20602" s="52" t="s">
        <v>45040</v>
      </c>
      <c r="C20602" t="s">
        <v>45041</v>
      </c>
      <c r="D20602" t="s">
        <v>44744</v>
      </c>
    </row>
    <row r="20603" spans="2:4">
      <c r="B20603" s="52" t="s">
        <v>45042</v>
      </c>
      <c r="C20603" t="s">
        <v>45043</v>
      </c>
      <c r="D20603" t="s">
        <v>45044</v>
      </c>
    </row>
    <row r="20604" spans="2:4">
      <c r="B20604" s="52" t="s">
        <v>45045</v>
      </c>
      <c r="C20604" t="s">
        <v>45046</v>
      </c>
      <c r="D20604" t="s">
        <v>45044</v>
      </c>
    </row>
    <row r="20605" spans="2:4">
      <c r="B20605" s="52" t="s">
        <v>45047</v>
      </c>
      <c r="C20605" t="s">
        <v>45048</v>
      </c>
      <c r="D20605" t="s">
        <v>43785</v>
      </c>
    </row>
    <row r="20606" spans="2:4">
      <c r="B20606" s="52" t="s">
        <v>45049</v>
      </c>
      <c r="C20606" t="s">
        <v>45050</v>
      </c>
      <c r="D20606" t="s">
        <v>45051</v>
      </c>
    </row>
    <row r="20607" spans="2:4">
      <c r="B20607" s="52" t="s">
        <v>45052</v>
      </c>
      <c r="C20607" t="s">
        <v>45053</v>
      </c>
      <c r="D20607" t="s">
        <v>45051</v>
      </c>
    </row>
    <row r="20608" spans="2:4">
      <c r="B20608" s="52" t="s">
        <v>45054</v>
      </c>
      <c r="C20608" t="s">
        <v>45055</v>
      </c>
      <c r="D20608" t="s">
        <v>45051</v>
      </c>
    </row>
    <row r="20609" spans="2:4">
      <c r="B20609" s="52" t="s">
        <v>45056</v>
      </c>
      <c r="C20609" t="s">
        <v>45057</v>
      </c>
      <c r="D20609" t="s">
        <v>45051</v>
      </c>
    </row>
    <row r="20610" spans="2:4">
      <c r="B20610" s="52" t="s">
        <v>45058</v>
      </c>
      <c r="C20610" t="s">
        <v>45059</v>
      </c>
      <c r="D20610" t="s">
        <v>45060</v>
      </c>
    </row>
    <row r="20611" spans="2:4">
      <c r="B20611" s="52" t="s">
        <v>45061</v>
      </c>
      <c r="C20611" t="s">
        <v>45062</v>
      </c>
      <c r="D20611" t="s">
        <v>45063</v>
      </c>
    </row>
    <row r="20612" spans="2:4">
      <c r="B20612" s="52" t="s">
        <v>45064</v>
      </c>
      <c r="C20612" t="s">
        <v>45065</v>
      </c>
      <c r="D20612" t="s">
        <v>45066</v>
      </c>
    </row>
    <row r="20613" spans="2:4">
      <c r="B20613" s="52" t="s">
        <v>45067</v>
      </c>
      <c r="C20613" t="s">
        <v>45068</v>
      </c>
      <c r="D20613" t="s">
        <v>45069</v>
      </c>
    </row>
    <row r="20614" spans="2:4">
      <c r="B20614" s="52" t="s">
        <v>45070</v>
      </c>
      <c r="C20614" t="s">
        <v>45071</v>
      </c>
      <c r="D20614" t="s">
        <v>45069</v>
      </c>
    </row>
    <row r="20615" spans="2:4">
      <c r="B20615" s="52" t="s">
        <v>45072</v>
      </c>
      <c r="C20615" t="s">
        <v>45073</v>
      </c>
      <c r="D20615" t="s">
        <v>45074</v>
      </c>
    </row>
    <row r="20616" spans="2:4">
      <c r="B20616" s="52" t="s">
        <v>45075</v>
      </c>
      <c r="C20616" t="s">
        <v>45076</v>
      </c>
      <c r="D20616" t="s">
        <v>45077</v>
      </c>
    </row>
    <row r="20617" spans="2:4">
      <c r="B20617" s="52" t="s">
        <v>45078</v>
      </c>
      <c r="C20617" t="s">
        <v>45079</v>
      </c>
      <c r="D20617" t="s">
        <v>45080</v>
      </c>
    </row>
    <row r="20618" spans="2:4">
      <c r="B20618" s="52" t="s">
        <v>45081</v>
      </c>
      <c r="C20618" t="s">
        <v>45082</v>
      </c>
      <c r="D20618" t="s">
        <v>45080</v>
      </c>
    </row>
    <row r="20619" spans="2:4">
      <c r="B20619" s="52" t="s">
        <v>45083</v>
      </c>
      <c r="C20619" t="s">
        <v>45084</v>
      </c>
      <c r="D20619" t="s">
        <v>45085</v>
      </c>
    </row>
    <row r="20620" spans="2:4">
      <c r="B20620" s="52" t="s">
        <v>45086</v>
      </c>
      <c r="C20620" t="s">
        <v>45087</v>
      </c>
      <c r="D20620" t="s">
        <v>45085</v>
      </c>
    </row>
    <row r="20621" spans="2:4">
      <c r="B20621" s="52" t="s">
        <v>45088</v>
      </c>
      <c r="C20621" t="s">
        <v>45089</v>
      </c>
      <c r="D20621" t="s">
        <v>45090</v>
      </c>
    </row>
    <row r="20622" spans="2:4">
      <c r="B20622" s="52" t="s">
        <v>45091</v>
      </c>
      <c r="C20622" t="s">
        <v>45092</v>
      </c>
      <c r="D20622" t="s">
        <v>45090</v>
      </c>
    </row>
    <row r="20623" spans="2:4">
      <c r="B20623" s="52" t="s">
        <v>45093</v>
      </c>
      <c r="C20623" t="s">
        <v>45094</v>
      </c>
      <c r="D20623" t="s">
        <v>45080</v>
      </c>
    </row>
    <row r="20624" spans="2:4">
      <c r="B20624" s="52" t="s">
        <v>45095</v>
      </c>
      <c r="C20624" t="s">
        <v>45096</v>
      </c>
      <c r="D20624" t="s">
        <v>45080</v>
      </c>
    </row>
    <row r="20625" spans="2:4">
      <c r="B20625" s="52" t="s">
        <v>45097</v>
      </c>
      <c r="C20625" t="s">
        <v>45098</v>
      </c>
      <c r="D20625" t="s">
        <v>45099</v>
      </c>
    </row>
    <row r="20626" spans="2:4">
      <c r="B20626" s="52" t="s">
        <v>45100</v>
      </c>
      <c r="C20626" t="s">
        <v>45101</v>
      </c>
      <c r="D20626" t="s">
        <v>45099</v>
      </c>
    </row>
    <row r="20627" spans="2:4">
      <c r="B20627" s="52" t="s">
        <v>45102</v>
      </c>
      <c r="C20627" t="s">
        <v>45103</v>
      </c>
      <c r="D20627" t="s">
        <v>45104</v>
      </c>
    </row>
    <row r="20628" spans="2:4">
      <c r="B20628" s="52" t="s">
        <v>45105</v>
      </c>
      <c r="C20628" t="s">
        <v>45106</v>
      </c>
      <c r="D20628" t="s">
        <v>45104</v>
      </c>
    </row>
    <row r="20629" spans="2:4">
      <c r="B20629" s="52" t="s">
        <v>45107</v>
      </c>
      <c r="C20629" t="s">
        <v>45108</v>
      </c>
      <c r="D20629" t="s">
        <v>45109</v>
      </c>
    </row>
    <row r="20630" spans="2:4">
      <c r="B20630" s="52" t="s">
        <v>45110</v>
      </c>
      <c r="C20630" t="s">
        <v>45111</v>
      </c>
      <c r="D20630" t="s">
        <v>45109</v>
      </c>
    </row>
    <row r="20631" spans="2:4">
      <c r="B20631" s="52" t="s">
        <v>45112</v>
      </c>
      <c r="C20631" t="s">
        <v>45113</v>
      </c>
      <c r="D20631" t="s">
        <v>45114</v>
      </c>
    </row>
    <row r="20632" spans="2:4">
      <c r="B20632" s="52" t="s">
        <v>45115</v>
      </c>
      <c r="C20632" t="s">
        <v>45116</v>
      </c>
      <c r="D20632" t="s">
        <v>45114</v>
      </c>
    </row>
    <row r="20633" spans="2:4">
      <c r="B20633" s="52" t="s">
        <v>45117</v>
      </c>
      <c r="C20633" t="s">
        <v>45118</v>
      </c>
      <c r="D20633" t="s">
        <v>45119</v>
      </c>
    </row>
    <row r="20634" spans="2:4">
      <c r="B20634" s="52" t="s">
        <v>45120</v>
      </c>
      <c r="C20634" t="s">
        <v>45121</v>
      </c>
      <c r="D20634" t="s">
        <v>45119</v>
      </c>
    </row>
    <row r="20635" spans="2:4">
      <c r="B20635" s="52" t="s">
        <v>45122</v>
      </c>
      <c r="C20635" t="s">
        <v>45123</v>
      </c>
      <c r="D20635" t="s">
        <v>45124</v>
      </c>
    </row>
    <row r="20636" spans="2:4">
      <c r="B20636" s="52" t="s">
        <v>45125</v>
      </c>
      <c r="C20636" t="s">
        <v>45126</v>
      </c>
      <c r="D20636" t="s">
        <v>45104</v>
      </c>
    </row>
    <row r="20637" spans="2:4">
      <c r="B20637" s="52" t="s">
        <v>45127</v>
      </c>
      <c r="C20637" t="s">
        <v>45128</v>
      </c>
      <c r="D20637" t="s">
        <v>45129</v>
      </c>
    </row>
    <row r="20638" spans="2:4">
      <c r="B20638" s="52" t="s">
        <v>45130</v>
      </c>
      <c r="C20638" t="s">
        <v>45131</v>
      </c>
      <c r="D20638" t="s">
        <v>45129</v>
      </c>
    </row>
    <row r="20639" spans="2:4">
      <c r="B20639" s="52" t="s">
        <v>45132</v>
      </c>
      <c r="C20639" t="s">
        <v>45133</v>
      </c>
      <c r="D20639" t="s">
        <v>45134</v>
      </c>
    </row>
    <row r="20640" spans="2:4">
      <c r="B20640" s="52" t="s">
        <v>45135</v>
      </c>
      <c r="C20640" t="s">
        <v>45136</v>
      </c>
      <c r="D20640" t="s">
        <v>45137</v>
      </c>
    </row>
    <row r="20641" spans="2:4">
      <c r="B20641" s="52" t="s">
        <v>45138</v>
      </c>
      <c r="C20641" t="s">
        <v>45139</v>
      </c>
      <c r="D20641" t="s">
        <v>45140</v>
      </c>
    </row>
    <row r="20642" spans="2:4">
      <c r="B20642" s="52" t="s">
        <v>45141</v>
      </c>
      <c r="C20642" t="s">
        <v>45142</v>
      </c>
      <c r="D20642" t="s">
        <v>45140</v>
      </c>
    </row>
    <row r="20643" spans="2:4">
      <c r="B20643" s="52" t="s">
        <v>45143</v>
      </c>
      <c r="C20643" t="s">
        <v>45144</v>
      </c>
      <c r="D20643" t="s">
        <v>45145</v>
      </c>
    </row>
    <row r="20644" spans="2:4">
      <c r="B20644" s="52" t="s">
        <v>45146</v>
      </c>
      <c r="C20644" t="s">
        <v>45147</v>
      </c>
      <c r="D20644" t="s">
        <v>45148</v>
      </c>
    </row>
    <row r="20645" spans="2:4">
      <c r="B20645" s="52" t="s">
        <v>45149</v>
      </c>
      <c r="C20645" t="s">
        <v>45150</v>
      </c>
      <c r="D20645" t="s">
        <v>45151</v>
      </c>
    </row>
    <row r="20646" spans="2:4">
      <c r="B20646" s="52" t="s">
        <v>45152</v>
      </c>
      <c r="C20646" t="s">
        <v>45153</v>
      </c>
      <c r="D20646" t="s">
        <v>45154</v>
      </c>
    </row>
    <row r="20647" spans="2:4">
      <c r="B20647" s="52" t="s">
        <v>45155</v>
      </c>
      <c r="C20647" t="s">
        <v>45156</v>
      </c>
      <c r="D20647" t="s">
        <v>45157</v>
      </c>
    </row>
    <row r="20648" spans="2:4">
      <c r="B20648" s="52" t="s">
        <v>45158</v>
      </c>
      <c r="C20648" t="s">
        <v>45159</v>
      </c>
      <c r="D20648" t="s">
        <v>45160</v>
      </c>
    </row>
    <row r="20649" spans="2:4">
      <c r="B20649" s="52" t="s">
        <v>45161</v>
      </c>
      <c r="C20649" t="s">
        <v>45162</v>
      </c>
      <c r="D20649" t="s">
        <v>45163</v>
      </c>
    </row>
    <row r="20650" spans="2:4">
      <c r="B20650" s="52" t="s">
        <v>45164</v>
      </c>
      <c r="C20650" t="s">
        <v>45165</v>
      </c>
      <c r="D20650" t="s">
        <v>45157</v>
      </c>
    </row>
    <row r="20651" spans="2:4">
      <c r="B20651" s="52" t="s">
        <v>45166</v>
      </c>
      <c r="C20651" t="s">
        <v>45167</v>
      </c>
      <c r="D20651" t="s">
        <v>45168</v>
      </c>
    </row>
    <row r="20652" spans="2:4">
      <c r="B20652" s="52" t="s">
        <v>45169</v>
      </c>
      <c r="C20652" t="s">
        <v>45170</v>
      </c>
      <c r="D20652" t="s">
        <v>45171</v>
      </c>
    </row>
    <row r="20653" spans="2:4">
      <c r="B20653" s="52" t="s">
        <v>45172</v>
      </c>
      <c r="C20653" t="s">
        <v>45173</v>
      </c>
      <c r="D20653" t="s">
        <v>45171</v>
      </c>
    </row>
    <row r="20654" spans="2:4">
      <c r="B20654" s="52" t="s">
        <v>45174</v>
      </c>
      <c r="C20654" t="s">
        <v>45175</v>
      </c>
      <c r="D20654" t="s">
        <v>45176</v>
      </c>
    </row>
    <row r="20655" spans="2:4">
      <c r="B20655" s="52" t="s">
        <v>45177</v>
      </c>
      <c r="C20655" t="s">
        <v>45178</v>
      </c>
      <c r="D20655" t="s">
        <v>45129</v>
      </c>
    </row>
    <row r="20656" spans="2:4">
      <c r="B20656" s="52" t="s">
        <v>45179</v>
      </c>
      <c r="C20656" t="s">
        <v>45180</v>
      </c>
      <c r="D20656" t="s">
        <v>45137</v>
      </c>
    </row>
    <row r="20657" spans="2:4">
      <c r="B20657" s="52" t="s">
        <v>45181</v>
      </c>
      <c r="C20657" t="s">
        <v>45182</v>
      </c>
      <c r="D20657" t="s">
        <v>45129</v>
      </c>
    </row>
    <row r="20658" spans="2:4">
      <c r="B20658" s="52" t="s">
        <v>45183</v>
      </c>
      <c r="C20658" t="s">
        <v>45184</v>
      </c>
      <c r="D20658" t="s">
        <v>45129</v>
      </c>
    </row>
    <row r="20659" spans="2:4">
      <c r="B20659" s="52" t="s">
        <v>45185</v>
      </c>
      <c r="C20659" t="s">
        <v>45186</v>
      </c>
      <c r="D20659" t="s">
        <v>45129</v>
      </c>
    </row>
    <row r="20660" spans="2:4">
      <c r="B20660" s="52" t="s">
        <v>45187</v>
      </c>
      <c r="C20660" t="s">
        <v>45188</v>
      </c>
      <c r="D20660" t="s">
        <v>45189</v>
      </c>
    </row>
    <row r="20661" spans="2:4">
      <c r="B20661" s="52" t="s">
        <v>45190</v>
      </c>
      <c r="C20661" t="s">
        <v>45191</v>
      </c>
      <c r="D20661" t="s">
        <v>45192</v>
      </c>
    </row>
    <row r="20662" spans="2:4">
      <c r="B20662" s="52" t="s">
        <v>45193</v>
      </c>
      <c r="C20662" t="s">
        <v>45194</v>
      </c>
      <c r="D20662" t="s">
        <v>45195</v>
      </c>
    </row>
    <row r="20663" spans="2:4">
      <c r="B20663" s="52" t="s">
        <v>45196</v>
      </c>
      <c r="C20663" t="s">
        <v>45197</v>
      </c>
      <c r="D20663" t="s">
        <v>45066</v>
      </c>
    </row>
    <row r="20664" spans="2:4">
      <c r="B20664" s="52" t="s">
        <v>45198</v>
      </c>
      <c r="C20664" t="s">
        <v>45199</v>
      </c>
      <c r="D20664" t="s">
        <v>45200</v>
      </c>
    </row>
    <row r="20665" spans="2:4">
      <c r="B20665" s="52" t="s">
        <v>45201</v>
      </c>
      <c r="C20665" t="s">
        <v>45202</v>
      </c>
      <c r="D20665" t="s">
        <v>45200</v>
      </c>
    </row>
    <row r="20666" spans="2:4">
      <c r="B20666" s="52" t="s">
        <v>45203</v>
      </c>
      <c r="C20666" t="s">
        <v>45204</v>
      </c>
      <c r="D20666" t="s">
        <v>45137</v>
      </c>
    </row>
    <row r="20667" spans="2:4">
      <c r="B20667" s="52" t="s">
        <v>45205</v>
      </c>
      <c r="C20667" t="s">
        <v>45206</v>
      </c>
      <c r="D20667" t="s">
        <v>45119</v>
      </c>
    </row>
    <row r="20668" spans="2:4">
      <c r="B20668" s="52" t="s">
        <v>45207</v>
      </c>
      <c r="C20668" t="s">
        <v>45208</v>
      </c>
      <c r="D20668" t="s">
        <v>45119</v>
      </c>
    </row>
    <row r="20669" spans="2:4">
      <c r="B20669" s="52" t="s">
        <v>45209</v>
      </c>
      <c r="C20669" t="s">
        <v>45210</v>
      </c>
      <c r="D20669" t="s">
        <v>44342</v>
      </c>
    </row>
    <row r="20670" spans="2:4">
      <c r="B20670" s="52" t="s">
        <v>45211</v>
      </c>
      <c r="C20670" t="s">
        <v>45212</v>
      </c>
      <c r="D20670" t="s">
        <v>44100</v>
      </c>
    </row>
    <row r="20671" spans="2:4">
      <c r="B20671" s="52" t="s">
        <v>45213</v>
      </c>
      <c r="C20671" t="s">
        <v>45214</v>
      </c>
      <c r="D20671" t="s">
        <v>45215</v>
      </c>
    </row>
    <row r="20672" spans="2:4">
      <c r="B20672" s="52" t="s">
        <v>45216</v>
      </c>
      <c r="C20672" t="s">
        <v>45217</v>
      </c>
      <c r="D20672" t="s">
        <v>45218</v>
      </c>
    </row>
    <row r="20673" spans="2:4">
      <c r="B20673" s="52" t="s">
        <v>45219</v>
      </c>
      <c r="C20673" t="s">
        <v>45220</v>
      </c>
      <c r="D20673" t="s">
        <v>45221</v>
      </c>
    </row>
    <row r="20674" spans="2:4">
      <c r="B20674" s="52" t="s">
        <v>45222</v>
      </c>
      <c r="C20674" t="s">
        <v>45223</v>
      </c>
      <c r="D20674" t="s">
        <v>45224</v>
      </c>
    </row>
    <row r="20675" spans="2:4">
      <c r="B20675" s="52" t="s">
        <v>45225</v>
      </c>
      <c r="C20675" t="s">
        <v>45226</v>
      </c>
      <c r="D20675" t="s">
        <v>45224</v>
      </c>
    </row>
    <row r="20676" spans="2:4">
      <c r="B20676" s="52" t="s">
        <v>45227</v>
      </c>
      <c r="C20676" t="s">
        <v>45228</v>
      </c>
      <c r="D20676" t="s">
        <v>45224</v>
      </c>
    </row>
    <row r="20677" spans="2:4">
      <c r="B20677" s="52" t="s">
        <v>45229</v>
      </c>
      <c r="C20677" t="s">
        <v>45230</v>
      </c>
      <c r="D20677" t="s">
        <v>45119</v>
      </c>
    </row>
    <row r="20678" spans="2:4">
      <c r="B20678" s="52" t="s">
        <v>45231</v>
      </c>
      <c r="C20678" t="s">
        <v>45232</v>
      </c>
      <c r="D20678" t="s">
        <v>45233</v>
      </c>
    </row>
    <row r="20679" spans="2:4">
      <c r="B20679" s="52" t="s">
        <v>45234</v>
      </c>
      <c r="C20679" t="s">
        <v>45235</v>
      </c>
      <c r="D20679" t="s">
        <v>45236</v>
      </c>
    </row>
    <row r="20680" spans="2:4">
      <c r="B20680" s="52" t="s">
        <v>45237</v>
      </c>
      <c r="C20680" t="s">
        <v>45238</v>
      </c>
      <c r="D20680" t="s">
        <v>45239</v>
      </c>
    </row>
    <row r="20681" spans="2:4">
      <c r="B20681" s="52" t="s">
        <v>45240</v>
      </c>
      <c r="C20681" t="s">
        <v>45241</v>
      </c>
      <c r="D20681" t="s">
        <v>45242</v>
      </c>
    </row>
    <row r="20682" spans="2:4">
      <c r="B20682" s="52" t="s">
        <v>45243</v>
      </c>
      <c r="C20682" t="s">
        <v>45244</v>
      </c>
      <c r="D20682" t="s">
        <v>45245</v>
      </c>
    </row>
    <row r="20683" spans="2:4">
      <c r="B20683" s="52" t="s">
        <v>45246</v>
      </c>
      <c r="C20683" t="s">
        <v>45247</v>
      </c>
      <c r="D20683" t="s">
        <v>45248</v>
      </c>
    </row>
    <row r="20684" spans="2:4">
      <c r="B20684" s="52" t="s">
        <v>45249</v>
      </c>
      <c r="C20684" t="s">
        <v>45250</v>
      </c>
      <c r="D20684" t="s">
        <v>45248</v>
      </c>
    </row>
    <row r="20685" spans="2:4">
      <c r="B20685" s="52" t="s">
        <v>45251</v>
      </c>
      <c r="C20685" t="s">
        <v>45252</v>
      </c>
      <c r="D20685" t="s">
        <v>45253</v>
      </c>
    </row>
    <row r="20686" spans="2:4">
      <c r="B20686" s="52" t="s">
        <v>45254</v>
      </c>
      <c r="C20686" t="s">
        <v>45255</v>
      </c>
      <c r="D20686" t="s">
        <v>45256</v>
      </c>
    </row>
    <row r="20687" spans="2:4">
      <c r="B20687" s="52" t="s">
        <v>45257</v>
      </c>
      <c r="C20687" t="s">
        <v>45258</v>
      </c>
      <c r="D20687" t="s">
        <v>45253</v>
      </c>
    </row>
    <row r="20688" spans="2:4">
      <c r="B20688" s="52" t="s">
        <v>45259</v>
      </c>
      <c r="C20688" t="s">
        <v>45260</v>
      </c>
      <c r="D20688" t="s">
        <v>45261</v>
      </c>
    </row>
    <row r="20689" spans="2:4">
      <c r="B20689" s="52" t="s">
        <v>45262</v>
      </c>
      <c r="C20689" t="s">
        <v>45263</v>
      </c>
      <c r="D20689" t="s">
        <v>44963</v>
      </c>
    </row>
    <row r="20690" spans="2:4">
      <c r="B20690" s="52" t="s">
        <v>45264</v>
      </c>
      <c r="C20690" t="s">
        <v>45265</v>
      </c>
      <c r="D20690" t="s">
        <v>45256</v>
      </c>
    </row>
    <row r="20691" spans="2:4">
      <c r="B20691" s="52" t="s">
        <v>45266</v>
      </c>
      <c r="C20691" t="s">
        <v>45267</v>
      </c>
      <c r="D20691" t="s">
        <v>44963</v>
      </c>
    </row>
    <row r="20692" spans="2:4">
      <c r="B20692" s="52" t="s">
        <v>45268</v>
      </c>
      <c r="C20692" t="s">
        <v>45269</v>
      </c>
      <c r="D20692" t="s">
        <v>45248</v>
      </c>
    </row>
    <row r="20693" spans="2:4">
      <c r="B20693" s="52" t="s">
        <v>45270</v>
      </c>
      <c r="C20693" t="s">
        <v>45271</v>
      </c>
      <c r="D20693" t="s">
        <v>45248</v>
      </c>
    </row>
    <row r="20694" spans="2:4">
      <c r="B20694" s="52" t="s">
        <v>45272</v>
      </c>
      <c r="C20694" t="s">
        <v>45273</v>
      </c>
      <c r="D20694" t="s">
        <v>45248</v>
      </c>
    </row>
    <row r="20695" spans="2:4">
      <c r="B20695" s="52" t="s">
        <v>45274</v>
      </c>
      <c r="C20695" t="s">
        <v>45275</v>
      </c>
      <c r="D20695" t="s">
        <v>45276</v>
      </c>
    </row>
    <row r="20696" spans="2:4">
      <c r="B20696" s="52" t="s">
        <v>45277</v>
      </c>
      <c r="C20696" t="s">
        <v>45278</v>
      </c>
      <c r="D20696" t="s">
        <v>45279</v>
      </c>
    </row>
    <row r="20697" spans="2:4">
      <c r="B20697" s="52" t="s">
        <v>45280</v>
      </c>
      <c r="C20697" t="s">
        <v>45281</v>
      </c>
      <c r="D20697" t="s">
        <v>45233</v>
      </c>
    </row>
    <row r="20698" spans="2:4">
      <c r="B20698" s="52" t="s">
        <v>45282</v>
      </c>
      <c r="C20698" t="s">
        <v>45283</v>
      </c>
      <c r="D20698" t="s">
        <v>45233</v>
      </c>
    </row>
    <row r="20699" spans="2:4">
      <c r="B20699" s="52" t="s">
        <v>45284</v>
      </c>
      <c r="C20699" t="s">
        <v>45285</v>
      </c>
      <c r="D20699" t="s">
        <v>45233</v>
      </c>
    </row>
    <row r="20700" spans="2:4">
      <c r="B20700" s="52" t="s">
        <v>45286</v>
      </c>
      <c r="C20700" t="s">
        <v>45287</v>
      </c>
      <c r="D20700" t="s">
        <v>45218</v>
      </c>
    </row>
    <row r="20701" spans="2:4">
      <c r="B20701" s="52" t="s">
        <v>45288</v>
      </c>
      <c r="C20701" t="s">
        <v>45289</v>
      </c>
      <c r="D20701" t="s">
        <v>45215</v>
      </c>
    </row>
    <row r="20702" spans="2:4">
      <c r="B20702" s="52" t="s">
        <v>45290</v>
      </c>
      <c r="C20702" t="s">
        <v>45291</v>
      </c>
      <c r="D20702" t="s">
        <v>45292</v>
      </c>
    </row>
    <row r="20703" spans="2:4">
      <c r="B20703" s="52" t="s">
        <v>45293</v>
      </c>
      <c r="C20703" t="s">
        <v>45294</v>
      </c>
      <c r="D20703" t="s">
        <v>44966</v>
      </c>
    </row>
    <row r="20704" spans="2:4">
      <c r="B20704" s="52" t="s">
        <v>45295</v>
      </c>
      <c r="C20704" t="s">
        <v>45296</v>
      </c>
      <c r="D20704" t="s">
        <v>45248</v>
      </c>
    </row>
    <row r="20705" spans="2:4">
      <c r="B20705" s="52" t="s">
        <v>45297</v>
      </c>
      <c r="C20705" t="s">
        <v>45298</v>
      </c>
      <c r="D20705" t="s">
        <v>44650</v>
      </c>
    </row>
    <row r="20706" spans="2:4">
      <c r="B20706" s="52" t="s">
        <v>45299</v>
      </c>
      <c r="C20706" t="s">
        <v>45300</v>
      </c>
      <c r="D20706" t="s">
        <v>44650</v>
      </c>
    </row>
    <row r="20707" spans="2:4">
      <c r="B20707" s="52" t="s">
        <v>45301</v>
      </c>
      <c r="C20707" t="s">
        <v>45302</v>
      </c>
      <c r="D20707" t="s">
        <v>45303</v>
      </c>
    </row>
    <row r="20708" spans="2:4">
      <c r="B20708" s="52" t="s">
        <v>45304</v>
      </c>
      <c r="C20708" t="s">
        <v>45305</v>
      </c>
      <c r="D20708" t="s">
        <v>45306</v>
      </c>
    </row>
    <row r="20709" spans="2:4">
      <c r="B20709" s="52" t="s">
        <v>45307</v>
      </c>
      <c r="C20709" t="s">
        <v>45308</v>
      </c>
      <c r="D20709" t="s">
        <v>44966</v>
      </c>
    </row>
    <row r="20710" spans="2:4">
      <c r="B20710" s="52" t="s">
        <v>45309</v>
      </c>
      <c r="C20710" t="s">
        <v>45310</v>
      </c>
      <c r="D20710" t="s">
        <v>45311</v>
      </c>
    </row>
    <row r="20711" spans="2:4">
      <c r="B20711" s="52" t="s">
        <v>45312</v>
      </c>
      <c r="C20711" t="s">
        <v>45313</v>
      </c>
      <c r="D20711" t="s">
        <v>45215</v>
      </c>
    </row>
    <row r="20712" spans="2:4">
      <c r="B20712" s="52" t="s">
        <v>45314</v>
      </c>
      <c r="C20712" t="s">
        <v>45315</v>
      </c>
      <c r="D20712" t="s">
        <v>45316</v>
      </c>
    </row>
    <row r="20713" spans="2:4">
      <c r="B20713" s="52" t="s">
        <v>45317</v>
      </c>
      <c r="C20713" t="s">
        <v>45318</v>
      </c>
      <c r="D20713" t="s">
        <v>45319</v>
      </c>
    </row>
    <row r="20714" spans="2:4">
      <c r="B20714" s="52" t="s">
        <v>45320</v>
      </c>
      <c r="C20714" t="s">
        <v>45321</v>
      </c>
      <c r="D20714" t="s">
        <v>45322</v>
      </c>
    </row>
    <row r="20715" spans="2:4">
      <c r="B20715" s="52" t="s">
        <v>45323</v>
      </c>
      <c r="C20715" t="s">
        <v>45324</v>
      </c>
      <c r="D20715" t="s">
        <v>45322</v>
      </c>
    </row>
    <row r="20716" spans="2:4">
      <c r="B20716" s="52" t="s">
        <v>45325</v>
      </c>
      <c r="C20716" t="s">
        <v>45326</v>
      </c>
      <c r="D20716" t="s">
        <v>45322</v>
      </c>
    </row>
    <row r="20717" spans="2:4">
      <c r="B20717" s="52" t="s">
        <v>45327</v>
      </c>
      <c r="C20717" t="s">
        <v>45328</v>
      </c>
      <c r="D20717" t="s">
        <v>45322</v>
      </c>
    </row>
    <row r="20718" spans="2:4">
      <c r="B20718" s="52" t="s">
        <v>45329</v>
      </c>
      <c r="C20718" t="s">
        <v>45330</v>
      </c>
      <c r="D20718" t="s">
        <v>45322</v>
      </c>
    </row>
    <row r="20719" spans="2:4">
      <c r="B20719" s="52" t="s">
        <v>45331</v>
      </c>
      <c r="C20719" t="s">
        <v>45332</v>
      </c>
      <c r="D20719" t="s">
        <v>45322</v>
      </c>
    </row>
    <row r="20720" spans="2:4">
      <c r="B20720" s="52" t="s">
        <v>45333</v>
      </c>
      <c r="C20720" t="s">
        <v>45334</v>
      </c>
      <c r="D20720" t="s">
        <v>45322</v>
      </c>
    </row>
    <row r="20721" spans="2:4">
      <c r="B20721" s="52" t="s">
        <v>45335</v>
      </c>
      <c r="C20721" t="s">
        <v>45336</v>
      </c>
      <c r="D20721" t="s">
        <v>45337</v>
      </c>
    </row>
    <row r="20722" spans="2:4">
      <c r="B20722" s="52" t="s">
        <v>45338</v>
      </c>
      <c r="C20722" t="s">
        <v>45339</v>
      </c>
      <c r="D20722" t="s">
        <v>45337</v>
      </c>
    </row>
    <row r="20723" spans="2:4">
      <c r="B20723" s="52" t="s">
        <v>45340</v>
      </c>
      <c r="C20723" t="s">
        <v>45341</v>
      </c>
      <c r="D20723" t="s">
        <v>45337</v>
      </c>
    </row>
    <row r="20724" spans="2:4">
      <c r="B20724" s="52" t="s">
        <v>45342</v>
      </c>
      <c r="C20724" t="s">
        <v>45343</v>
      </c>
      <c r="D20724" t="s">
        <v>44408</v>
      </c>
    </row>
    <row r="20725" spans="2:4">
      <c r="B20725" s="52" t="s">
        <v>45344</v>
      </c>
      <c r="C20725" t="s">
        <v>45345</v>
      </c>
      <c r="D20725" t="s">
        <v>44408</v>
      </c>
    </row>
    <row r="20726" spans="2:4">
      <c r="B20726" s="52" t="s">
        <v>45346</v>
      </c>
      <c r="C20726" t="s">
        <v>45347</v>
      </c>
      <c r="D20726" t="s">
        <v>44408</v>
      </c>
    </row>
    <row r="20727" spans="2:4">
      <c r="B20727" s="52" t="s">
        <v>45348</v>
      </c>
      <c r="C20727" t="s">
        <v>45349</v>
      </c>
      <c r="D20727" t="s">
        <v>44408</v>
      </c>
    </row>
    <row r="20728" spans="2:4">
      <c r="B20728" s="52" t="s">
        <v>45350</v>
      </c>
      <c r="C20728" t="s">
        <v>45351</v>
      </c>
      <c r="D20728" t="s">
        <v>45352</v>
      </c>
    </row>
    <row r="20729" spans="2:4">
      <c r="B20729" s="52" t="s">
        <v>45353</v>
      </c>
      <c r="C20729" t="s">
        <v>45354</v>
      </c>
      <c r="D20729" t="s">
        <v>45355</v>
      </c>
    </row>
    <row r="20730" spans="2:4">
      <c r="B20730" s="52" t="s">
        <v>45356</v>
      </c>
      <c r="C20730" t="s">
        <v>45357</v>
      </c>
      <c r="D20730" t="s">
        <v>45358</v>
      </c>
    </row>
    <row r="20731" spans="2:4">
      <c r="B20731" s="52" t="s">
        <v>45359</v>
      </c>
      <c r="C20731" t="s">
        <v>45360</v>
      </c>
      <c r="D20731" t="s">
        <v>45355</v>
      </c>
    </row>
    <row r="20732" spans="2:4">
      <c r="B20732" s="52" t="s">
        <v>45361</v>
      </c>
      <c r="C20732" t="s">
        <v>45362</v>
      </c>
      <c r="D20732" t="s">
        <v>45355</v>
      </c>
    </row>
    <row r="20733" spans="2:4">
      <c r="B20733" s="52" t="s">
        <v>45363</v>
      </c>
      <c r="C20733" t="s">
        <v>45364</v>
      </c>
      <c r="D20733" t="s">
        <v>45365</v>
      </c>
    </row>
    <row r="20734" spans="2:4">
      <c r="B20734" s="52" t="s">
        <v>45366</v>
      </c>
      <c r="C20734" t="s">
        <v>45367</v>
      </c>
      <c r="D20734" t="s">
        <v>45365</v>
      </c>
    </row>
    <row r="20735" spans="2:4">
      <c r="B20735" s="52" t="s">
        <v>45368</v>
      </c>
      <c r="C20735" t="s">
        <v>45369</v>
      </c>
      <c r="D20735" t="s">
        <v>45370</v>
      </c>
    </row>
    <row r="20736" spans="2:4">
      <c r="B20736" s="52" t="s">
        <v>45371</v>
      </c>
      <c r="C20736" t="s">
        <v>45372</v>
      </c>
      <c r="D20736" t="s">
        <v>45373</v>
      </c>
    </row>
    <row r="20737" spans="2:4">
      <c r="B20737" s="52" t="s">
        <v>45374</v>
      </c>
      <c r="C20737" t="s">
        <v>45375</v>
      </c>
      <c r="D20737" t="s">
        <v>45376</v>
      </c>
    </row>
    <row r="20738" spans="2:4">
      <c r="B20738" s="52" t="s">
        <v>45377</v>
      </c>
      <c r="C20738" t="s">
        <v>45378</v>
      </c>
      <c r="D20738" t="s">
        <v>45379</v>
      </c>
    </row>
    <row r="20739" spans="2:4">
      <c r="B20739" s="52" t="s">
        <v>45380</v>
      </c>
      <c r="C20739" t="s">
        <v>45381</v>
      </c>
      <c r="D20739" t="s">
        <v>45355</v>
      </c>
    </row>
    <row r="20740" spans="2:4">
      <c r="B20740" s="52" t="s">
        <v>45382</v>
      </c>
      <c r="C20740" t="s">
        <v>45383</v>
      </c>
      <c r="D20740" t="s">
        <v>45355</v>
      </c>
    </row>
    <row r="20741" spans="2:4">
      <c r="B20741" s="52" t="s">
        <v>45384</v>
      </c>
      <c r="C20741" t="s">
        <v>45385</v>
      </c>
      <c r="D20741" t="s">
        <v>45386</v>
      </c>
    </row>
    <row r="20742" spans="2:4">
      <c r="B20742" s="52" t="s">
        <v>45387</v>
      </c>
      <c r="C20742" t="s">
        <v>45388</v>
      </c>
      <c r="D20742" t="s">
        <v>45389</v>
      </c>
    </row>
    <row r="20743" spans="2:4">
      <c r="B20743" s="52" t="s">
        <v>45390</v>
      </c>
      <c r="C20743" t="s">
        <v>45391</v>
      </c>
      <c r="D20743" t="s">
        <v>45389</v>
      </c>
    </row>
    <row r="20744" spans="2:4">
      <c r="B20744" s="52" t="s">
        <v>45392</v>
      </c>
      <c r="C20744" t="s">
        <v>45393</v>
      </c>
      <c r="D20744" t="s">
        <v>45090</v>
      </c>
    </row>
    <row r="20745" spans="2:4">
      <c r="B20745" s="52" t="s">
        <v>45394</v>
      </c>
      <c r="C20745" t="s">
        <v>45395</v>
      </c>
      <c r="D20745" t="s">
        <v>45090</v>
      </c>
    </row>
    <row r="20746" spans="2:4">
      <c r="B20746" s="52" t="s">
        <v>45396</v>
      </c>
      <c r="C20746" t="s">
        <v>45397</v>
      </c>
      <c r="D20746" t="s">
        <v>45398</v>
      </c>
    </row>
    <row r="20747" spans="2:4">
      <c r="B20747" s="52" t="s">
        <v>45399</v>
      </c>
      <c r="C20747" t="s">
        <v>45400</v>
      </c>
      <c r="D20747" t="s">
        <v>45401</v>
      </c>
    </row>
    <row r="20748" spans="2:4">
      <c r="B20748" s="52" t="s">
        <v>45402</v>
      </c>
      <c r="C20748" t="s">
        <v>45403</v>
      </c>
      <c r="D20748" t="s">
        <v>45355</v>
      </c>
    </row>
    <row r="20749" spans="2:4">
      <c r="B20749" s="52" t="s">
        <v>45404</v>
      </c>
      <c r="C20749" t="s">
        <v>45405</v>
      </c>
      <c r="D20749" t="s">
        <v>45406</v>
      </c>
    </row>
    <row r="20750" spans="2:4">
      <c r="B20750" s="52" t="s">
        <v>45407</v>
      </c>
      <c r="C20750" t="s">
        <v>45408</v>
      </c>
      <c r="D20750" t="s">
        <v>45409</v>
      </c>
    </row>
    <row r="20751" spans="2:4">
      <c r="B20751" s="52" t="s">
        <v>45410</v>
      </c>
      <c r="C20751" t="s">
        <v>45411</v>
      </c>
      <c r="D20751" t="s">
        <v>45406</v>
      </c>
    </row>
    <row r="20752" spans="2:4">
      <c r="B20752" s="52" t="s">
        <v>45412</v>
      </c>
      <c r="C20752" t="s">
        <v>45413</v>
      </c>
      <c r="D20752" t="s">
        <v>45406</v>
      </c>
    </row>
    <row r="20753" spans="2:4">
      <c r="B20753" s="52" t="s">
        <v>45414</v>
      </c>
      <c r="C20753" t="s">
        <v>45415</v>
      </c>
      <c r="D20753" t="s">
        <v>45409</v>
      </c>
    </row>
    <row r="20754" spans="2:4">
      <c r="B20754" s="52" t="s">
        <v>45416</v>
      </c>
      <c r="C20754" t="s">
        <v>45417</v>
      </c>
      <c r="D20754" t="s">
        <v>45418</v>
      </c>
    </row>
    <row r="20755" spans="2:4">
      <c r="B20755" s="52" t="s">
        <v>45419</v>
      </c>
      <c r="C20755" t="s">
        <v>45420</v>
      </c>
      <c r="D20755" t="s">
        <v>45421</v>
      </c>
    </row>
    <row r="20756" spans="2:4">
      <c r="B20756" s="52" t="s">
        <v>45422</v>
      </c>
      <c r="C20756" t="s">
        <v>45423</v>
      </c>
      <c r="D20756" t="s">
        <v>45233</v>
      </c>
    </row>
    <row r="20757" spans="2:4">
      <c r="B20757" s="52" t="s">
        <v>45424</v>
      </c>
      <c r="C20757" t="s">
        <v>45425</v>
      </c>
      <c r="D20757" t="s">
        <v>45421</v>
      </c>
    </row>
    <row r="20758" spans="2:4">
      <c r="B20758" s="52" t="s">
        <v>45426</v>
      </c>
      <c r="C20758" t="s">
        <v>45427</v>
      </c>
      <c r="D20758" t="s">
        <v>45428</v>
      </c>
    </row>
    <row r="20759" spans="2:4">
      <c r="B20759" s="52" t="s">
        <v>45429</v>
      </c>
      <c r="C20759" t="s">
        <v>45430</v>
      </c>
      <c r="D20759" t="s">
        <v>45311</v>
      </c>
    </row>
    <row r="20760" spans="2:4">
      <c r="B20760" s="52" t="s">
        <v>45431</v>
      </c>
      <c r="C20760" t="s">
        <v>45432</v>
      </c>
      <c r="D20760" t="s">
        <v>45221</v>
      </c>
    </row>
    <row r="20761" spans="2:4">
      <c r="B20761" s="52" t="s">
        <v>45433</v>
      </c>
      <c r="C20761" t="s">
        <v>45434</v>
      </c>
      <c r="D20761" t="s">
        <v>45435</v>
      </c>
    </row>
    <row r="20762" spans="2:4">
      <c r="B20762" s="52" t="s">
        <v>45436</v>
      </c>
      <c r="C20762" t="s">
        <v>45437</v>
      </c>
      <c r="D20762" t="s">
        <v>45066</v>
      </c>
    </row>
    <row r="20763" spans="2:4">
      <c r="B20763" s="52" t="s">
        <v>45438</v>
      </c>
      <c r="C20763" t="s">
        <v>45439</v>
      </c>
      <c r="D20763" t="s">
        <v>45066</v>
      </c>
    </row>
    <row r="20764" spans="2:4">
      <c r="B20764" s="52" t="s">
        <v>45440</v>
      </c>
      <c r="C20764" t="s">
        <v>45441</v>
      </c>
      <c r="D20764" t="s">
        <v>45066</v>
      </c>
    </row>
    <row r="20765" spans="2:4">
      <c r="B20765" s="52" t="s">
        <v>45442</v>
      </c>
      <c r="C20765" t="s">
        <v>45443</v>
      </c>
      <c r="D20765" t="s">
        <v>45066</v>
      </c>
    </row>
    <row r="20766" spans="2:4">
      <c r="B20766" s="52" t="s">
        <v>45444</v>
      </c>
      <c r="C20766" t="s">
        <v>45445</v>
      </c>
      <c r="D20766" t="s">
        <v>45376</v>
      </c>
    </row>
    <row r="20767" spans="2:4">
      <c r="B20767" s="52" t="s">
        <v>45446</v>
      </c>
      <c r="C20767" t="s">
        <v>45447</v>
      </c>
      <c r="D20767" t="s">
        <v>45448</v>
      </c>
    </row>
    <row r="20768" spans="2:4">
      <c r="B20768" s="52" t="s">
        <v>45449</v>
      </c>
      <c r="C20768" t="s">
        <v>45450</v>
      </c>
      <c r="D20768" t="s">
        <v>45379</v>
      </c>
    </row>
    <row r="20769" spans="2:4">
      <c r="B20769" s="52" t="s">
        <v>45451</v>
      </c>
      <c r="C20769" t="s">
        <v>45452</v>
      </c>
      <c r="D20769" t="s">
        <v>45151</v>
      </c>
    </row>
    <row r="20770" spans="2:4">
      <c r="B20770" s="52" t="s">
        <v>45453</v>
      </c>
      <c r="C20770" t="s">
        <v>45454</v>
      </c>
      <c r="D20770" t="s">
        <v>45037</v>
      </c>
    </row>
    <row r="20771" spans="2:4">
      <c r="B20771" s="52" t="s">
        <v>45455</v>
      </c>
      <c r="C20771" t="s">
        <v>43089</v>
      </c>
      <c r="D20771" t="s">
        <v>44744</v>
      </c>
    </row>
    <row r="20772" spans="2:4">
      <c r="B20772" s="52" t="s">
        <v>45456</v>
      </c>
      <c r="C20772" t="s">
        <v>45457</v>
      </c>
      <c r="D20772" t="s">
        <v>45458</v>
      </c>
    </row>
    <row r="20773" spans="2:4">
      <c r="B20773" s="52" t="s">
        <v>45459</v>
      </c>
      <c r="C20773" t="s">
        <v>45460</v>
      </c>
      <c r="D20773" t="s">
        <v>45248</v>
      </c>
    </row>
    <row r="20774" spans="2:4">
      <c r="B20774" s="52" t="s">
        <v>45461</v>
      </c>
      <c r="C20774" t="s">
        <v>45462</v>
      </c>
      <c r="D20774" t="s">
        <v>45261</v>
      </c>
    </row>
    <row r="20775" spans="2:4">
      <c r="B20775" s="52" t="s">
        <v>45463</v>
      </c>
      <c r="C20775" t="s">
        <v>45464</v>
      </c>
      <c r="D20775" t="s">
        <v>45465</v>
      </c>
    </row>
    <row r="20776" spans="2:4">
      <c r="B20776" s="52" t="s">
        <v>45466</v>
      </c>
      <c r="C20776" t="s">
        <v>45467</v>
      </c>
      <c r="D20776" t="s">
        <v>45468</v>
      </c>
    </row>
    <row r="20777" spans="2:4">
      <c r="B20777" s="52" t="s">
        <v>45469</v>
      </c>
      <c r="C20777" t="s">
        <v>45470</v>
      </c>
      <c r="D20777" t="s">
        <v>45215</v>
      </c>
    </row>
    <row r="20778" spans="2:4">
      <c r="B20778" s="52" t="s">
        <v>45471</v>
      </c>
      <c r="C20778" t="s">
        <v>45472</v>
      </c>
      <c r="D20778" t="s">
        <v>45215</v>
      </c>
    </row>
    <row r="20779" spans="2:4">
      <c r="B20779" s="52" t="s">
        <v>45473</v>
      </c>
      <c r="C20779" t="s">
        <v>45474</v>
      </c>
      <c r="D20779" t="s">
        <v>45428</v>
      </c>
    </row>
    <row r="20780" spans="2:4">
      <c r="B20780" s="52" t="s">
        <v>45475</v>
      </c>
      <c r="C20780" t="s">
        <v>45476</v>
      </c>
      <c r="D20780" t="s">
        <v>45477</v>
      </c>
    </row>
    <row r="20781" spans="2:4">
      <c r="B20781" s="52" t="s">
        <v>45478</v>
      </c>
      <c r="C20781" t="s">
        <v>45479</v>
      </c>
      <c r="D20781" t="s">
        <v>45480</v>
      </c>
    </row>
    <row r="20782" spans="2:4">
      <c r="B20782" s="52" t="s">
        <v>45481</v>
      </c>
      <c r="C20782" t="s">
        <v>45482</v>
      </c>
      <c r="D20782" t="s">
        <v>45483</v>
      </c>
    </row>
    <row r="20783" spans="2:4">
      <c r="B20783" s="52" t="s">
        <v>45484</v>
      </c>
      <c r="C20783" t="s">
        <v>45485</v>
      </c>
      <c r="D20783" t="s">
        <v>44650</v>
      </c>
    </row>
    <row r="20784" spans="2:4">
      <c r="B20784" s="52" t="s">
        <v>45486</v>
      </c>
      <c r="C20784" t="s">
        <v>45487</v>
      </c>
      <c r="D20784" t="s">
        <v>45311</v>
      </c>
    </row>
    <row r="20785" spans="2:4">
      <c r="B20785" s="52" t="s">
        <v>45488</v>
      </c>
      <c r="C20785" t="s">
        <v>45489</v>
      </c>
      <c r="D20785" t="s">
        <v>45248</v>
      </c>
    </row>
    <row r="20786" spans="2:4">
      <c r="B20786" s="52" t="s">
        <v>45490</v>
      </c>
      <c r="C20786" t="s">
        <v>45491</v>
      </c>
      <c r="D20786" t="s">
        <v>45492</v>
      </c>
    </row>
    <row r="20787" spans="2:4">
      <c r="B20787" s="52" t="s">
        <v>45493</v>
      </c>
      <c r="C20787" t="s">
        <v>45494</v>
      </c>
      <c r="D20787" t="s">
        <v>45311</v>
      </c>
    </row>
    <row r="20788" spans="2:4">
      <c r="B20788" s="52" t="s">
        <v>45495</v>
      </c>
      <c r="C20788" t="s">
        <v>45496</v>
      </c>
      <c r="D20788" t="s">
        <v>45215</v>
      </c>
    </row>
    <row r="20789" spans="2:4">
      <c r="B20789" s="52" t="s">
        <v>45497</v>
      </c>
      <c r="C20789" t="s">
        <v>45498</v>
      </c>
      <c r="D20789" t="s">
        <v>45239</v>
      </c>
    </row>
    <row r="20790" spans="2:4">
      <c r="B20790" s="52" t="s">
        <v>45499</v>
      </c>
      <c r="C20790" t="s">
        <v>45500</v>
      </c>
      <c r="D20790" t="s">
        <v>45303</v>
      </c>
    </row>
    <row r="20791" spans="2:4">
      <c r="B20791" s="52" t="s">
        <v>45501</v>
      </c>
      <c r="C20791" t="s">
        <v>45502</v>
      </c>
      <c r="D20791" t="s">
        <v>45503</v>
      </c>
    </row>
    <row r="20792" spans="2:4">
      <c r="B20792" s="52" t="s">
        <v>45504</v>
      </c>
      <c r="C20792" t="s">
        <v>45505</v>
      </c>
      <c r="D20792" t="s">
        <v>45506</v>
      </c>
    </row>
    <row r="20793" spans="2:4">
      <c r="B20793" s="52" t="s">
        <v>45507</v>
      </c>
      <c r="C20793" t="s">
        <v>45508</v>
      </c>
      <c r="D20793" t="s">
        <v>45509</v>
      </c>
    </row>
    <row r="20794" spans="2:4">
      <c r="B20794" s="52" t="s">
        <v>45510</v>
      </c>
      <c r="C20794" t="s">
        <v>45511</v>
      </c>
      <c r="D20794" t="s">
        <v>45512</v>
      </c>
    </row>
    <row r="20795" spans="2:4">
      <c r="B20795" s="52" t="s">
        <v>45513</v>
      </c>
      <c r="C20795" t="s">
        <v>45514</v>
      </c>
      <c r="D20795" t="s">
        <v>45515</v>
      </c>
    </row>
    <row r="20796" spans="2:4">
      <c r="B20796" s="52" t="s">
        <v>45516</v>
      </c>
      <c r="C20796" t="s">
        <v>45517</v>
      </c>
      <c r="D20796" t="s">
        <v>45515</v>
      </c>
    </row>
    <row r="20797" spans="2:4">
      <c r="B20797" s="52" t="s">
        <v>45518</v>
      </c>
      <c r="C20797" t="s">
        <v>45519</v>
      </c>
      <c r="D20797" t="s">
        <v>45520</v>
      </c>
    </row>
    <row r="20798" spans="2:4">
      <c r="B20798" s="52" t="s">
        <v>45521</v>
      </c>
      <c r="C20798" t="s">
        <v>45522</v>
      </c>
      <c r="D20798" t="s">
        <v>44897</v>
      </c>
    </row>
    <row r="20799" spans="2:4">
      <c r="B20799" s="52" t="s">
        <v>45523</v>
      </c>
      <c r="C20799" t="s">
        <v>45524</v>
      </c>
      <c r="D20799" t="s">
        <v>44408</v>
      </c>
    </row>
    <row r="20800" spans="2:4">
      <c r="B20800" s="52" t="s">
        <v>45525</v>
      </c>
      <c r="C20800" t="s">
        <v>45526</v>
      </c>
      <c r="D20800" t="s">
        <v>44408</v>
      </c>
    </row>
    <row r="20801" spans="2:4">
      <c r="B20801" s="52" t="s">
        <v>45527</v>
      </c>
      <c r="C20801" t="s">
        <v>45528</v>
      </c>
      <c r="D20801" t="s">
        <v>44408</v>
      </c>
    </row>
    <row r="20802" spans="2:4">
      <c r="B20802" s="52" t="s">
        <v>45529</v>
      </c>
      <c r="C20802" t="s">
        <v>45530</v>
      </c>
      <c r="D20802" t="s">
        <v>44408</v>
      </c>
    </row>
    <row r="20803" spans="2:4">
      <c r="B20803" s="52" t="s">
        <v>45531</v>
      </c>
      <c r="C20803" t="s">
        <v>45532</v>
      </c>
      <c r="D20803" t="s">
        <v>44408</v>
      </c>
    </row>
    <row r="20804" spans="2:4">
      <c r="B20804" s="52" t="s">
        <v>45533</v>
      </c>
      <c r="C20804" t="s">
        <v>45534</v>
      </c>
      <c r="D20804" t="s">
        <v>44408</v>
      </c>
    </row>
    <row r="20805" spans="2:4">
      <c r="B20805" s="52" t="s">
        <v>45535</v>
      </c>
      <c r="C20805" t="s">
        <v>45536</v>
      </c>
      <c r="D20805" t="s">
        <v>44408</v>
      </c>
    </row>
    <row r="20806" spans="2:4">
      <c r="B20806" s="52" t="s">
        <v>45537</v>
      </c>
      <c r="C20806" t="s">
        <v>45538</v>
      </c>
      <c r="D20806" t="s">
        <v>44408</v>
      </c>
    </row>
    <row r="20807" spans="2:4">
      <c r="B20807" s="52" t="s">
        <v>45539</v>
      </c>
      <c r="C20807" t="s">
        <v>45540</v>
      </c>
      <c r="D20807" t="s">
        <v>44408</v>
      </c>
    </row>
    <row r="20808" spans="2:4">
      <c r="B20808" s="52" t="s">
        <v>45541</v>
      </c>
      <c r="C20808" t="s">
        <v>45542</v>
      </c>
      <c r="D20808" t="s">
        <v>44894</v>
      </c>
    </row>
    <row r="20809" spans="2:4">
      <c r="B20809" s="52" t="s">
        <v>45543</v>
      </c>
      <c r="C20809" t="s">
        <v>45544</v>
      </c>
      <c r="D20809" t="s">
        <v>44894</v>
      </c>
    </row>
    <row r="20810" spans="2:4">
      <c r="B20810" s="52" t="s">
        <v>45545</v>
      </c>
      <c r="C20810" t="s">
        <v>45546</v>
      </c>
      <c r="D20810" t="s">
        <v>44408</v>
      </c>
    </row>
    <row r="20811" spans="2:4">
      <c r="B20811" s="52" t="s">
        <v>45547</v>
      </c>
      <c r="C20811" t="s">
        <v>45548</v>
      </c>
      <c r="D20811" t="s">
        <v>44408</v>
      </c>
    </row>
    <row r="20812" spans="2:4">
      <c r="B20812" s="52" t="s">
        <v>45549</v>
      </c>
      <c r="C20812" t="s">
        <v>45550</v>
      </c>
      <c r="D20812" t="s">
        <v>44894</v>
      </c>
    </row>
    <row r="20813" spans="2:4">
      <c r="B20813" s="52" t="s">
        <v>45551</v>
      </c>
      <c r="C20813" t="s">
        <v>45552</v>
      </c>
      <c r="D20813" t="s">
        <v>44577</v>
      </c>
    </row>
    <row r="20814" spans="2:4">
      <c r="B20814" s="52" t="s">
        <v>45553</v>
      </c>
      <c r="C20814" t="s">
        <v>45554</v>
      </c>
      <c r="D20814" t="s">
        <v>44408</v>
      </c>
    </row>
    <row r="20815" spans="2:4">
      <c r="B20815" s="52" t="s">
        <v>45555</v>
      </c>
      <c r="C20815" t="s">
        <v>45556</v>
      </c>
      <c r="D20815" t="s">
        <v>44408</v>
      </c>
    </row>
    <row r="20816" spans="2:4">
      <c r="B20816" s="52" t="s">
        <v>45557</v>
      </c>
      <c r="C20816" t="s">
        <v>45558</v>
      </c>
      <c r="D20816" t="s">
        <v>44921</v>
      </c>
    </row>
    <row r="20817" spans="2:4">
      <c r="B20817" s="52" t="s">
        <v>45559</v>
      </c>
      <c r="C20817" t="s">
        <v>45560</v>
      </c>
      <c r="D20817" t="s">
        <v>45561</v>
      </c>
    </row>
    <row r="20818" spans="2:4">
      <c r="B20818" s="52" t="s">
        <v>45562</v>
      </c>
      <c r="C20818" t="s">
        <v>45563</v>
      </c>
      <c r="D20818" t="s">
        <v>45561</v>
      </c>
    </row>
    <row r="20819" spans="2:4">
      <c r="B20819" s="52" t="s">
        <v>45564</v>
      </c>
      <c r="C20819" t="s">
        <v>45565</v>
      </c>
      <c r="D20819" t="s">
        <v>45044</v>
      </c>
    </row>
    <row r="20820" spans="2:4">
      <c r="B20820" s="52" t="s">
        <v>45566</v>
      </c>
      <c r="C20820" t="s">
        <v>45567</v>
      </c>
      <c r="D20820" t="s">
        <v>45398</v>
      </c>
    </row>
    <row r="20821" spans="2:4">
      <c r="B20821" s="52" t="s">
        <v>45568</v>
      </c>
      <c r="C20821" t="s">
        <v>45569</v>
      </c>
      <c r="D20821" t="s">
        <v>45570</v>
      </c>
    </row>
    <row r="20822" spans="2:4">
      <c r="B20822" s="52" t="s">
        <v>45571</v>
      </c>
      <c r="C20822" t="s">
        <v>45572</v>
      </c>
      <c r="D20822" t="s">
        <v>45570</v>
      </c>
    </row>
    <row r="20823" spans="2:4">
      <c r="B20823" s="52" t="s">
        <v>45573</v>
      </c>
      <c r="C20823" t="s">
        <v>45574</v>
      </c>
      <c r="D20823" t="s">
        <v>45570</v>
      </c>
    </row>
    <row r="20824" spans="2:4">
      <c r="B20824" s="52" t="s">
        <v>45575</v>
      </c>
      <c r="C20824" t="s">
        <v>45576</v>
      </c>
      <c r="D20824" t="s">
        <v>45577</v>
      </c>
    </row>
    <row r="20825" spans="2:4">
      <c r="B20825" s="52" t="s">
        <v>45578</v>
      </c>
      <c r="C20825" t="s">
        <v>45579</v>
      </c>
      <c r="D20825" t="s">
        <v>45577</v>
      </c>
    </row>
    <row r="20826" spans="2:4">
      <c r="B20826" s="52" t="s">
        <v>45580</v>
      </c>
      <c r="C20826" t="s">
        <v>45581</v>
      </c>
      <c r="D20826" t="s">
        <v>45577</v>
      </c>
    </row>
    <row r="20827" spans="2:4">
      <c r="B20827" s="52" t="s">
        <v>45582</v>
      </c>
      <c r="C20827" t="s">
        <v>45583</v>
      </c>
      <c r="D20827" t="s">
        <v>45584</v>
      </c>
    </row>
    <row r="20828" spans="2:4">
      <c r="B20828" s="52" t="s">
        <v>45585</v>
      </c>
      <c r="C20828" t="s">
        <v>45586</v>
      </c>
      <c r="D20828" t="s">
        <v>45577</v>
      </c>
    </row>
    <row r="20829" spans="2:4">
      <c r="B20829" s="52" t="s">
        <v>45587</v>
      </c>
      <c r="C20829" t="s">
        <v>45588</v>
      </c>
      <c r="D20829" t="s">
        <v>45589</v>
      </c>
    </row>
    <row r="20830" spans="2:4">
      <c r="B20830" s="52" t="s">
        <v>45590</v>
      </c>
      <c r="C20830" t="s">
        <v>45591</v>
      </c>
      <c r="D20830" t="s">
        <v>45256</v>
      </c>
    </row>
    <row r="20831" spans="2:4">
      <c r="B20831" s="52" t="s">
        <v>45592</v>
      </c>
      <c r="C20831" t="s">
        <v>45593</v>
      </c>
      <c r="D20831" t="s">
        <v>45435</v>
      </c>
    </row>
    <row r="20832" spans="2:4">
      <c r="B20832" s="52" t="s">
        <v>45594</v>
      </c>
      <c r="C20832" t="s">
        <v>45595</v>
      </c>
      <c r="D20832" t="s">
        <v>45596</v>
      </c>
    </row>
    <row r="20833" spans="2:4">
      <c r="B20833" s="52" t="s">
        <v>45597</v>
      </c>
      <c r="C20833" t="s">
        <v>45598</v>
      </c>
      <c r="D20833" t="s">
        <v>45596</v>
      </c>
    </row>
    <row r="20834" spans="2:4">
      <c r="B20834" s="52" t="s">
        <v>45599</v>
      </c>
      <c r="C20834" t="s">
        <v>45600</v>
      </c>
      <c r="D20834" t="s">
        <v>45561</v>
      </c>
    </row>
    <row r="20835" spans="2:4">
      <c r="B20835" s="52" t="s">
        <v>45601</v>
      </c>
      <c r="C20835" t="s">
        <v>45602</v>
      </c>
      <c r="D20835" t="s">
        <v>45561</v>
      </c>
    </row>
    <row r="20836" spans="2:4">
      <c r="B20836" s="52" t="s">
        <v>45603</v>
      </c>
      <c r="C20836" t="s">
        <v>45604</v>
      </c>
      <c r="D20836" t="s">
        <v>45561</v>
      </c>
    </row>
    <row r="20837" spans="2:4">
      <c r="B20837" s="52" t="s">
        <v>45605</v>
      </c>
      <c r="C20837" t="s">
        <v>45606</v>
      </c>
      <c r="D20837" t="s">
        <v>45561</v>
      </c>
    </row>
    <row r="20838" spans="2:4">
      <c r="B20838" s="52" t="s">
        <v>45607</v>
      </c>
      <c r="C20838" t="s">
        <v>45608</v>
      </c>
      <c r="D20838" t="s">
        <v>45355</v>
      </c>
    </row>
    <row r="20839" spans="2:4">
      <c r="B20839" s="52" t="s">
        <v>45609</v>
      </c>
      <c r="C20839" t="s">
        <v>45610</v>
      </c>
      <c r="D20839" t="s">
        <v>45355</v>
      </c>
    </row>
    <row r="20840" spans="2:4">
      <c r="B20840" s="52" t="s">
        <v>45611</v>
      </c>
      <c r="C20840" t="s">
        <v>45612</v>
      </c>
      <c r="D20840" t="s">
        <v>45256</v>
      </c>
    </row>
    <row r="20841" spans="2:4">
      <c r="B20841" s="52" t="s">
        <v>45613</v>
      </c>
      <c r="C20841" t="s">
        <v>45614</v>
      </c>
      <c r="D20841" t="s">
        <v>45615</v>
      </c>
    </row>
    <row r="20842" spans="2:4">
      <c r="B20842" s="52" t="s">
        <v>45616</v>
      </c>
      <c r="C20842" t="s">
        <v>45617</v>
      </c>
      <c r="D20842" t="s">
        <v>45615</v>
      </c>
    </row>
    <row r="20843" spans="2:4">
      <c r="B20843" s="52" t="s">
        <v>45618</v>
      </c>
      <c r="C20843" t="s">
        <v>45619</v>
      </c>
      <c r="D20843" t="s">
        <v>45615</v>
      </c>
    </row>
    <row r="20844" spans="2:4">
      <c r="B20844" s="52" t="s">
        <v>45620</v>
      </c>
      <c r="C20844" t="s">
        <v>45621</v>
      </c>
      <c r="D20844" t="s">
        <v>45615</v>
      </c>
    </row>
    <row r="20845" spans="2:4">
      <c r="B20845" s="52" t="s">
        <v>45622</v>
      </c>
      <c r="C20845" t="s">
        <v>45623</v>
      </c>
      <c r="D20845" t="s">
        <v>45624</v>
      </c>
    </row>
    <row r="20846" spans="2:4">
      <c r="B20846" s="52" t="s">
        <v>45625</v>
      </c>
      <c r="C20846" t="s">
        <v>45626</v>
      </c>
      <c r="D20846" t="s">
        <v>45421</v>
      </c>
    </row>
    <row r="20847" spans="2:4">
      <c r="B20847" s="52" t="s">
        <v>45627</v>
      </c>
      <c r="C20847" t="s">
        <v>45628</v>
      </c>
      <c r="D20847" t="s">
        <v>45311</v>
      </c>
    </row>
    <row r="20848" spans="2:4">
      <c r="B20848" s="52" t="s">
        <v>45629</v>
      </c>
      <c r="C20848" t="s">
        <v>45630</v>
      </c>
      <c r="D20848" t="s">
        <v>45631</v>
      </c>
    </row>
    <row r="20849" spans="2:4">
      <c r="B20849" s="52" t="s">
        <v>45632</v>
      </c>
      <c r="C20849" t="s">
        <v>45633</v>
      </c>
      <c r="D20849" t="s">
        <v>45634</v>
      </c>
    </row>
    <row r="20850" spans="2:4">
      <c r="B20850" s="52" t="s">
        <v>45635</v>
      </c>
      <c r="C20850" t="s">
        <v>45636</v>
      </c>
      <c r="D20850" t="s">
        <v>45637</v>
      </c>
    </row>
    <row r="20851" spans="2:4">
      <c r="B20851" s="52" t="s">
        <v>45638</v>
      </c>
      <c r="C20851" t="s">
        <v>45639</v>
      </c>
      <c r="D20851" t="s">
        <v>44025</v>
      </c>
    </row>
    <row r="20852" spans="2:4">
      <c r="B20852" s="52" t="s">
        <v>45640</v>
      </c>
      <c r="C20852" t="s">
        <v>45641</v>
      </c>
      <c r="D20852" t="s">
        <v>44025</v>
      </c>
    </row>
    <row r="20853" spans="2:4">
      <c r="B20853" s="52" t="s">
        <v>45642</v>
      </c>
      <c r="C20853" t="s">
        <v>45643</v>
      </c>
      <c r="D20853" t="s">
        <v>44025</v>
      </c>
    </row>
    <row r="20854" spans="2:4">
      <c r="B20854" s="52" t="s">
        <v>45644</v>
      </c>
      <c r="C20854" t="s">
        <v>45645</v>
      </c>
      <c r="D20854" t="s">
        <v>45646</v>
      </c>
    </row>
    <row r="20855" spans="2:4">
      <c r="B20855" s="52" t="s">
        <v>45647</v>
      </c>
      <c r="C20855" t="s">
        <v>45648</v>
      </c>
      <c r="D20855" t="s">
        <v>43962</v>
      </c>
    </row>
    <row r="20856" spans="2:4">
      <c r="B20856" s="52" t="s">
        <v>45649</v>
      </c>
      <c r="C20856" t="s">
        <v>45650</v>
      </c>
      <c r="D20856" t="s">
        <v>44025</v>
      </c>
    </row>
    <row r="20857" spans="2:4">
      <c r="B20857" s="52" t="s">
        <v>45651</v>
      </c>
      <c r="C20857" t="s">
        <v>45652</v>
      </c>
      <c r="D20857" t="s">
        <v>45653</v>
      </c>
    </row>
    <row r="20858" spans="2:4">
      <c r="B20858" s="52" t="s">
        <v>45654</v>
      </c>
      <c r="C20858" t="s">
        <v>45655</v>
      </c>
      <c r="D20858" t="s">
        <v>45256</v>
      </c>
    </row>
    <row r="20859" spans="2:4">
      <c r="B20859" s="52" t="s">
        <v>45656</v>
      </c>
      <c r="C20859" t="s">
        <v>45657</v>
      </c>
      <c r="D20859" t="s">
        <v>43962</v>
      </c>
    </row>
    <row r="20860" spans="2:4">
      <c r="B20860" s="52" t="s">
        <v>45658</v>
      </c>
      <c r="C20860" t="s">
        <v>45659</v>
      </c>
      <c r="D20860" t="s">
        <v>44025</v>
      </c>
    </row>
    <row r="20861" spans="2:4">
      <c r="B20861" s="52" t="s">
        <v>45660</v>
      </c>
      <c r="C20861" t="s">
        <v>45659</v>
      </c>
      <c r="D20861" t="s">
        <v>44025</v>
      </c>
    </row>
    <row r="20862" spans="2:4">
      <c r="B20862" s="52" t="s">
        <v>45661</v>
      </c>
      <c r="C20862" t="s">
        <v>45662</v>
      </c>
      <c r="D20862" t="s">
        <v>45663</v>
      </c>
    </row>
    <row r="20863" spans="2:4">
      <c r="B20863" s="52" t="s">
        <v>45664</v>
      </c>
      <c r="C20863" t="s">
        <v>45665</v>
      </c>
      <c r="D20863" t="s">
        <v>44650</v>
      </c>
    </row>
    <row r="20864" spans="2:4">
      <c r="B20864" s="52" t="s">
        <v>45666</v>
      </c>
      <c r="C20864" t="s">
        <v>45667</v>
      </c>
      <c r="D20864" t="s">
        <v>45668</v>
      </c>
    </row>
    <row r="20865" spans="2:4">
      <c r="B20865" s="52" t="s">
        <v>45669</v>
      </c>
      <c r="C20865" t="s">
        <v>44492</v>
      </c>
      <c r="D20865" t="s">
        <v>45311</v>
      </c>
    </row>
    <row r="20866" spans="2:4">
      <c r="B20866" s="52" t="s">
        <v>45670</v>
      </c>
      <c r="C20866" t="s">
        <v>45671</v>
      </c>
      <c r="D20866" t="s">
        <v>45672</v>
      </c>
    </row>
    <row r="20867" spans="2:4">
      <c r="B20867" s="52" t="s">
        <v>45673</v>
      </c>
      <c r="C20867" t="s">
        <v>45674</v>
      </c>
      <c r="D20867" t="s">
        <v>45477</v>
      </c>
    </row>
    <row r="20868" spans="2:4">
      <c r="B20868" s="52" t="s">
        <v>45675</v>
      </c>
      <c r="C20868" t="s">
        <v>45676</v>
      </c>
      <c r="D20868" t="s">
        <v>45672</v>
      </c>
    </row>
    <row r="20869" spans="2:4">
      <c r="B20869" s="52" t="s">
        <v>45677</v>
      </c>
      <c r="C20869" t="s">
        <v>45678</v>
      </c>
      <c r="D20869" t="s">
        <v>45483</v>
      </c>
    </row>
    <row r="20870" spans="2:4">
      <c r="B20870" s="52" t="s">
        <v>45679</v>
      </c>
      <c r="C20870" t="s">
        <v>45680</v>
      </c>
      <c r="D20870" t="s">
        <v>45483</v>
      </c>
    </row>
    <row r="20871" spans="2:4">
      <c r="B20871" s="52" t="s">
        <v>45681</v>
      </c>
      <c r="C20871" t="s">
        <v>45682</v>
      </c>
      <c r="D20871" t="s">
        <v>45477</v>
      </c>
    </row>
    <row r="20872" spans="2:4">
      <c r="B20872" s="52" t="s">
        <v>45683</v>
      </c>
      <c r="C20872" t="s">
        <v>45684</v>
      </c>
      <c r="D20872" t="s">
        <v>45685</v>
      </c>
    </row>
    <row r="20873" spans="2:4">
      <c r="B20873" s="52" t="s">
        <v>45686</v>
      </c>
      <c r="C20873" t="s">
        <v>45687</v>
      </c>
      <c r="D20873" t="s">
        <v>45685</v>
      </c>
    </row>
    <row r="20874" spans="2:4">
      <c r="B20874" s="52" t="s">
        <v>45688</v>
      </c>
      <c r="C20874" t="s">
        <v>45689</v>
      </c>
      <c r="D20874" t="s">
        <v>45256</v>
      </c>
    </row>
    <row r="20875" spans="2:4">
      <c r="B20875" s="52" t="s">
        <v>45690</v>
      </c>
      <c r="C20875" t="s">
        <v>45691</v>
      </c>
      <c r="D20875" t="s">
        <v>45256</v>
      </c>
    </row>
    <row r="20876" spans="2:4">
      <c r="B20876" s="52" t="s">
        <v>45692</v>
      </c>
      <c r="C20876" t="s">
        <v>45693</v>
      </c>
      <c r="D20876" t="s">
        <v>45256</v>
      </c>
    </row>
    <row r="20877" spans="2:4">
      <c r="B20877" s="52" t="s">
        <v>45694</v>
      </c>
      <c r="C20877" t="s">
        <v>45695</v>
      </c>
      <c r="D20877" t="s">
        <v>45256</v>
      </c>
    </row>
    <row r="20878" spans="2:4">
      <c r="B20878" s="52" t="s">
        <v>45696</v>
      </c>
      <c r="C20878" t="s">
        <v>45697</v>
      </c>
      <c r="D20878" t="s">
        <v>45698</v>
      </c>
    </row>
    <row r="20879" spans="2:4">
      <c r="B20879" s="52" t="s">
        <v>45699</v>
      </c>
      <c r="C20879" t="s">
        <v>45700</v>
      </c>
      <c r="D20879" t="s">
        <v>45701</v>
      </c>
    </row>
    <row r="20880" spans="2:4">
      <c r="B20880" s="52" t="s">
        <v>45702</v>
      </c>
      <c r="C20880" t="s">
        <v>45703</v>
      </c>
      <c r="D20880" t="s">
        <v>45704</v>
      </c>
    </row>
    <row r="20881" spans="2:4">
      <c r="B20881" s="52" t="s">
        <v>45705</v>
      </c>
      <c r="C20881" t="s">
        <v>45706</v>
      </c>
      <c r="D20881" t="s">
        <v>45707</v>
      </c>
    </row>
    <row r="20882" spans="2:4">
      <c r="B20882" s="52" t="s">
        <v>45708</v>
      </c>
      <c r="C20882" t="s">
        <v>45709</v>
      </c>
      <c r="D20882" t="s">
        <v>45710</v>
      </c>
    </row>
    <row r="20883" spans="2:4">
      <c r="B20883" s="52" t="s">
        <v>45711</v>
      </c>
      <c r="C20883" t="s">
        <v>45712</v>
      </c>
      <c r="D20883" t="s">
        <v>45713</v>
      </c>
    </row>
    <row r="20884" spans="2:4">
      <c r="B20884" s="52" t="s">
        <v>45714</v>
      </c>
      <c r="C20884" t="s">
        <v>45715</v>
      </c>
      <c r="D20884" t="s">
        <v>45716</v>
      </c>
    </row>
    <row r="20885" spans="2:4">
      <c r="B20885" s="52" t="s">
        <v>45717</v>
      </c>
      <c r="C20885" t="s">
        <v>45718</v>
      </c>
      <c r="D20885" t="s">
        <v>45719</v>
      </c>
    </row>
    <row r="20886" spans="2:4">
      <c r="B20886" s="52" t="s">
        <v>45720</v>
      </c>
      <c r="C20886" t="s">
        <v>45721</v>
      </c>
      <c r="D20886" t="s">
        <v>45719</v>
      </c>
    </row>
    <row r="20887" spans="2:4">
      <c r="B20887" s="52" t="s">
        <v>45722</v>
      </c>
      <c r="C20887" t="s">
        <v>45723</v>
      </c>
      <c r="D20887" t="s">
        <v>45719</v>
      </c>
    </row>
    <row r="20888" spans="2:4">
      <c r="B20888" s="52" t="s">
        <v>45724</v>
      </c>
      <c r="C20888" t="s">
        <v>45725</v>
      </c>
      <c r="D20888" t="s">
        <v>45719</v>
      </c>
    </row>
    <row r="20889" spans="2:4">
      <c r="B20889" s="52" t="s">
        <v>45726</v>
      </c>
      <c r="C20889" t="s">
        <v>45727</v>
      </c>
      <c r="D20889" t="s">
        <v>45719</v>
      </c>
    </row>
    <row r="20890" spans="2:4">
      <c r="B20890" s="52" t="s">
        <v>45728</v>
      </c>
      <c r="C20890" t="s">
        <v>45729</v>
      </c>
      <c r="D20890" t="s">
        <v>45719</v>
      </c>
    </row>
    <row r="20891" spans="2:4">
      <c r="B20891" s="52" t="s">
        <v>45730</v>
      </c>
      <c r="C20891" t="s">
        <v>45731</v>
      </c>
      <c r="D20891" t="s">
        <v>45732</v>
      </c>
    </row>
    <row r="20892" spans="2:4">
      <c r="B20892" s="52" t="s">
        <v>45733</v>
      </c>
      <c r="C20892" t="s">
        <v>45734</v>
      </c>
      <c r="D20892" t="s">
        <v>45735</v>
      </c>
    </row>
    <row r="20893" spans="2:4">
      <c r="B20893" s="52" t="s">
        <v>45736</v>
      </c>
      <c r="C20893" t="s">
        <v>45737</v>
      </c>
      <c r="D20893" t="s">
        <v>45735</v>
      </c>
    </row>
    <row r="20894" spans="2:4">
      <c r="B20894" s="52" t="s">
        <v>45738</v>
      </c>
      <c r="C20894" t="s">
        <v>45739</v>
      </c>
      <c r="D20894" t="s">
        <v>45732</v>
      </c>
    </row>
    <row r="20895" spans="2:4">
      <c r="B20895" s="52" t="s">
        <v>45740</v>
      </c>
      <c r="C20895" t="s">
        <v>45741</v>
      </c>
      <c r="D20895" t="s">
        <v>45742</v>
      </c>
    </row>
    <row r="20896" spans="2:4">
      <c r="B20896" s="52" t="s">
        <v>45743</v>
      </c>
      <c r="C20896" t="s">
        <v>45744</v>
      </c>
      <c r="D20896" t="s">
        <v>45704</v>
      </c>
    </row>
    <row r="20897" spans="2:4">
      <c r="B20897" s="52" t="s">
        <v>45745</v>
      </c>
      <c r="C20897" t="s">
        <v>45746</v>
      </c>
      <c r="D20897" t="s">
        <v>45747</v>
      </c>
    </row>
    <row r="20898" spans="2:4">
      <c r="B20898" s="52" t="s">
        <v>45748</v>
      </c>
      <c r="C20898" t="s">
        <v>45749</v>
      </c>
      <c r="D20898" t="s">
        <v>45750</v>
      </c>
    </row>
    <row r="20899" spans="2:4">
      <c r="B20899" s="52" t="s">
        <v>45751</v>
      </c>
      <c r="C20899" t="s">
        <v>45752</v>
      </c>
      <c r="D20899" t="s">
        <v>45753</v>
      </c>
    </row>
    <row r="20900" spans="2:4">
      <c r="B20900" s="52" t="s">
        <v>45754</v>
      </c>
      <c r="C20900" t="s">
        <v>45755</v>
      </c>
      <c r="D20900" t="s">
        <v>45756</v>
      </c>
    </row>
    <row r="20901" spans="2:4">
      <c r="B20901" s="52" t="s">
        <v>45757</v>
      </c>
      <c r="C20901" t="s">
        <v>45758</v>
      </c>
      <c r="D20901" t="s">
        <v>45759</v>
      </c>
    </row>
    <row r="20902" spans="2:4">
      <c r="B20902" s="52" t="s">
        <v>45760</v>
      </c>
      <c r="C20902" t="s">
        <v>45761</v>
      </c>
      <c r="D20902" t="s">
        <v>45759</v>
      </c>
    </row>
    <row r="20903" spans="2:4">
      <c r="B20903" s="52" t="s">
        <v>45762</v>
      </c>
      <c r="C20903" t="s">
        <v>45763</v>
      </c>
      <c r="D20903" t="s">
        <v>45764</v>
      </c>
    </row>
    <row r="20904" spans="2:4">
      <c r="B20904" s="52" t="s">
        <v>45765</v>
      </c>
      <c r="C20904" t="s">
        <v>45766</v>
      </c>
      <c r="D20904" t="s">
        <v>45767</v>
      </c>
    </row>
    <row r="20905" spans="2:4">
      <c r="B20905" s="52" t="s">
        <v>45768</v>
      </c>
      <c r="C20905" t="s">
        <v>45769</v>
      </c>
      <c r="D20905" t="s">
        <v>45767</v>
      </c>
    </row>
    <row r="20906" spans="2:4">
      <c r="B20906" s="52" t="s">
        <v>45770</v>
      </c>
      <c r="C20906" t="s">
        <v>45771</v>
      </c>
      <c r="D20906" t="s">
        <v>45772</v>
      </c>
    </row>
    <row r="20907" spans="2:4">
      <c r="B20907" s="52" t="s">
        <v>45773</v>
      </c>
      <c r="C20907" t="s">
        <v>45774</v>
      </c>
      <c r="D20907" t="s">
        <v>45767</v>
      </c>
    </row>
    <row r="20908" spans="2:4">
      <c r="B20908" s="52" t="s">
        <v>45775</v>
      </c>
      <c r="C20908" t="s">
        <v>45776</v>
      </c>
      <c r="D20908" t="s">
        <v>45777</v>
      </c>
    </row>
    <row r="20909" spans="2:4">
      <c r="B20909" s="52" t="s">
        <v>45778</v>
      </c>
      <c r="C20909" t="s">
        <v>45779</v>
      </c>
      <c r="D20909" t="s">
        <v>45780</v>
      </c>
    </row>
    <row r="20910" spans="2:4">
      <c r="B20910" s="52" t="s">
        <v>45781</v>
      </c>
      <c r="C20910" t="s">
        <v>45782</v>
      </c>
      <c r="D20910" t="s">
        <v>45783</v>
      </c>
    </row>
    <row r="20911" spans="2:4">
      <c r="B20911" s="52" t="s">
        <v>45784</v>
      </c>
      <c r="C20911" t="s">
        <v>45785</v>
      </c>
      <c r="D20911" t="s">
        <v>45786</v>
      </c>
    </row>
    <row r="20912" spans="2:4">
      <c r="B20912" s="52" t="s">
        <v>45787</v>
      </c>
      <c r="C20912" t="s">
        <v>3236</v>
      </c>
      <c r="D20912" t="s">
        <v>45788</v>
      </c>
    </row>
    <row r="20913" spans="2:4">
      <c r="B20913" s="52" t="s">
        <v>45789</v>
      </c>
      <c r="C20913" t="s">
        <v>45790</v>
      </c>
      <c r="D20913" t="s">
        <v>45791</v>
      </c>
    </row>
    <row r="20914" spans="2:4">
      <c r="B20914" s="52" t="s">
        <v>45792</v>
      </c>
      <c r="C20914" t="s">
        <v>45793</v>
      </c>
      <c r="D20914" t="s">
        <v>45791</v>
      </c>
    </row>
    <row r="20915" spans="2:4">
      <c r="B20915" s="52" t="s">
        <v>45794</v>
      </c>
      <c r="C20915" t="s">
        <v>45793</v>
      </c>
      <c r="D20915" t="s">
        <v>45795</v>
      </c>
    </row>
    <row r="20916" spans="2:4">
      <c r="B20916" s="52" t="s">
        <v>45796</v>
      </c>
      <c r="C20916" t="s">
        <v>45797</v>
      </c>
      <c r="D20916" t="s">
        <v>45798</v>
      </c>
    </row>
    <row r="20917" spans="2:4">
      <c r="B20917" s="52" t="s">
        <v>45799</v>
      </c>
      <c r="C20917" t="s">
        <v>45800</v>
      </c>
      <c r="D20917" t="s">
        <v>45798</v>
      </c>
    </row>
    <row r="20918" spans="2:4">
      <c r="B20918" s="52" t="s">
        <v>45801</v>
      </c>
      <c r="C20918" t="s">
        <v>45802</v>
      </c>
      <c r="D20918" t="s">
        <v>45791</v>
      </c>
    </row>
    <row r="20919" spans="2:4">
      <c r="B20919" s="52" t="s">
        <v>45803</v>
      </c>
      <c r="C20919" t="s">
        <v>45804</v>
      </c>
      <c r="D20919" t="s">
        <v>45798</v>
      </c>
    </row>
    <row r="20920" spans="2:4">
      <c r="B20920" s="52" t="s">
        <v>45805</v>
      </c>
      <c r="C20920" t="s">
        <v>45804</v>
      </c>
      <c r="D20920" t="s">
        <v>45806</v>
      </c>
    </row>
    <row r="20921" spans="2:4">
      <c r="B20921" s="52" t="s">
        <v>45807</v>
      </c>
      <c r="C20921" t="s">
        <v>45808</v>
      </c>
      <c r="D20921" t="s">
        <v>45798</v>
      </c>
    </row>
    <row r="20922" spans="2:4">
      <c r="B20922" s="52" t="s">
        <v>45809</v>
      </c>
      <c r="C20922" t="s">
        <v>45808</v>
      </c>
      <c r="D20922" t="s">
        <v>45806</v>
      </c>
    </row>
    <row r="20923" spans="2:4">
      <c r="B20923" s="52" t="s">
        <v>45810</v>
      </c>
      <c r="C20923" t="s">
        <v>45811</v>
      </c>
      <c r="D20923" t="s">
        <v>45791</v>
      </c>
    </row>
    <row r="20924" spans="2:4">
      <c r="B20924" s="52" t="s">
        <v>45812</v>
      </c>
      <c r="C20924" t="s">
        <v>45811</v>
      </c>
      <c r="D20924" t="s">
        <v>45795</v>
      </c>
    </row>
    <row r="20925" spans="2:4">
      <c r="B20925" s="52" t="s">
        <v>45813</v>
      </c>
      <c r="C20925" t="s">
        <v>45814</v>
      </c>
      <c r="D20925" t="s">
        <v>45791</v>
      </c>
    </row>
    <row r="20926" spans="2:4">
      <c r="B20926" s="52" t="s">
        <v>45815</v>
      </c>
      <c r="C20926" t="s">
        <v>45814</v>
      </c>
      <c r="D20926" t="s">
        <v>45795</v>
      </c>
    </row>
    <row r="20927" spans="2:4">
      <c r="B20927" s="52" t="s">
        <v>45816</v>
      </c>
      <c r="C20927" t="s">
        <v>45817</v>
      </c>
      <c r="D20927" t="s">
        <v>45798</v>
      </c>
    </row>
    <row r="20928" spans="2:4">
      <c r="B20928" s="52" t="s">
        <v>45818</v>
      </c>
      <c r="C20928" t="s">
        <v>45817</v>
      </c>
      <c r="D20928" t="s">
        <v>45806</v>
      </c>
    </row>
    <row r="20929" spans="2:4">
      <c r="B20929" s="52" t="s">
        <v>45819</v>
      </c>
      <c r="C20929" t="s">
        <v>45820</v>
      </c>
      <c r="D20929" t="s">
        <v>45821</v>
      </c>
    </row>
    <row r="20930" spans="2:4">
      <c r="B20930" s="52" t="s">
        <v>45822</v>
      </c>
      <c r="C20930" t="s">
        <v>45823</v>
      </c>
      <c r="D20930" t="s">
        <v>45824</v>
      </c>
    </row>
    <row r="20931" spans="2:4">
      <c r="B20931" s="52" t="s">
        <v>45825</v>
      </c>
      <c r="C20931" t="s">
        <v>45826</v>
      </c>
      <c r="D20931" t="s">
        <v>45827</v>
      </c>
    </row>
    <row r="20932" spans="2:4">
      <c r="B20932" s="52" t="s">
        <v>45828</v>
      </c>
      <c r="C20932" t="s">
        <v>45829</v>
      </c>
      <c r="D20932" t="s">
        <v>45830</v>
      </c>
    </row>
    <row r="20933" spans="2:4">
      <c r="B20933" s="52" t="s">
        <v>45831</v>
      </c>
      <c r="C20933" t="s">
        <v>45832</v>
      </c>
      <c r="D20933" t="s">
        <v>45833</v>
      </c>
    </row>
    <row r="20934" spans="2:4">
      <c r="B20934" s="52" t="s">
        <v>45834</v>
      </c>
      <c r="C20934" t="s">
        <v>45835</v>
      </c>
      <c r="D20934" t="s">
        <v>45836</v>
      </c>
    </row>
    <row r="20935" spans="2:4">
      <c r="B20935" s="52" t="s">
        <v>45837</v>
      </c>
      <c r="C20935" t="s">
        <v>45838</v>
      </c>
      <c r="D20935" t="s">
        <v>45836</v>
      </c>
    </row>
    <row r="20936" spans="2:4">
      <c r="B20936" s="52" t="s">
        <v>45839</v>
      </c>
      <c r="C20936" t="s">
        <v>45840</v>
      </c>
      <c r="D20936" t="s">
        <v>45836</v>
      </c>
    </row>
    <row r="20937" spans="2:4">
      <c r="B20937" s="52" t="s">
        <v>45841</v>
      </c>
      <c r="C20937" t="s">
        <v>45842</v>
      </c>
      <c r="D20937" t="s">
        <v>45836</v>
      </c>
    </row>
    <row r="20938" spans="2:4">
      <c r="B20938" s="52" t="s">
        <v>45843</v>
      </c>
      <c r="C20938" t="s">
        <v>45844</v>
      </c>
      <c r="D20938" t="s">
        <v>45836</v>
      </c>
    </row>
    <row r="20939" spans="2:4">
      <c r="B20939" s="52" t="s">
        <v>45845</v>
      </c>
      <c r="C20939" t="s">
        <v>45846</v>
      </c>
      <c r="D20939" t="s">
        <v>45836</v>
      </c>
    </row>
    <row r="20940" spans="2:4">
      <c r="B20940" s="52" t="s">
        <v>45847</v>
      </c>
      <c r="C20940" t="s">
        <v>45848</v>
      </c>
      <c r="D20940" t="s">
        <v>45849</v>
      </c>
    </row>
    <row r="20941" spans="2:4">
      <c r="B20941" s="52" t="s">
        <v>45850</v>
      </c>
      <c r="C20941" t="s">
        <v>45851</v>
      </c>
      <c r="D20941" t="s">
        <v>45852</v>
      </c>
    </row>
    <row r="20942" spans="2:4">
      <c r="B20942" s="52" t="s">
        <v>45853</v>
      </c>
      <c r="C20942" t="s">
        <v>45854</v>
      </c>
      <c r="D20942" t="s">
        <v>45855</v>
      </c>
    </row>
    <row r="20943" spans="2:4">
      <c r="B20943" s="52" t="s">
        <v>45856</v>
      </c>
      <c r="C20943" t="s">
        <v>45857</v>
      </c>
      <c r="D20943" t="s">
        <v>45855</v>
      </c>
    </row>
    <row r="20944" spans="2:4">
      <c r="B20944" s="52" t="s">
        <v>45858</v>
      </c>
      <c r="C20944" t="s">
        <v>45859</v>
      </c>
      <c r="D20944" t="s">
        <v>45860</v>
      </c>
    </row>
    <row r="20945" spans="2:4">
      <c r="B20945" s="52" t="s">
        <v>45861</v>
      </c>
      <c r="C20945" t="s">
        <v>45862</v>
      </c>
      <c r="D20945" t="s">
        <v>45863</v>
      </c>
    </row>
    <row r="20946" spans="2:4">
      <c r="B20946" s="52" t="s">
        <v>45864</v>
      </c>
      <c r="C20946" t="s">
        <v>45865</v>
      </c>
      <c r="D20946" t="s">
        <v>45866</v>
      </c>
    </row>
    <row r="20947" spans="2:4">
      <c r="B20947" s="52" t="s">
        <v>45867</v>
      </c>
      <c r="C20947" t="s">
        <v>45868</v>
      </c>
      <c r="D20947" t="s">
        <v>45869</v>
      </c>
    </row>
    <row r="20948" spans="2:4">
      <c r="B20948" s="52" t="s">
        <v>45870</v>
      </c>
      <c r="C20948" t="s">
        <v>45871</v>
      </c>
      <c r="D20948" t="s">
        <v>45872</v>
      </c>
    </row>
    <row r="20949" spans="2:4">
      <c r="B20949" s="52" t="s">
        <v>45873</v>
      </c>
      <c r="C20949" t="s">
        <v>45874</v>
      </c>
      <c r="D20949" t="s">
        <v>45872</v>
      </c>
    </row>
    <row r="20950" spans="2:4">
      <c r="B20950" s="52" t="s">
        <v>45875</v>
      </c>
      <c r="C20950" t="s">
        <v>45876</v>
      </c>
      <c r="D20950" t="s">
        <v>45872</v>
      </c>
    </row>
    <row r="20951" spans="2:4">
      <c r="B20951" s="52" t="s">
        <v>45877</v>
      </c>
      <c r="C20951" t="s">
        <v>45842</v>
      </c>
      <c r="D20951" t="s">
        <v>45872</v>
      </c>
    </row>
    <row r="20952" spans="2:4">
      <c r="B20952" s="52" t="s">
        <v>45878</v>
      </c>
      <c r="C20952" t="s">
        <v>45844</v>
      </c>
      <c r="D20952" t="s">
        <v>45872</v>
      </c>
    </row>
    <row r="20953" spans="2:4">
      <c r="B20953" s="52" t="s">
        <v>45879</v>
      </c>
      <c r="C20953" t="s">
        <v>45846</v>
      </c>
      <c r="D20953" t="s">
        <v>45872</v>
      </c>
    </row>
    <row r="20954" spans="2:4">
      <c r="B20954" s="52" t="s">
        <v>45880</v>
      </c>
      <c r="C20954" t="s">
        <v>45881</v>
      </c>
      <c r="D20954" t="s">
        <v>45882</v>
      </c>
    </row>
    <row r="20955" spans="2:4">
      <c r="B20955" s="52" t="s">
        <v>45883</v>
      </c>
      <c r="C20955" t="s">
        <v>45884</v>
      </c>
      <c r="D20955" t="s">
        <v>45885</v>
      </c>
    </row>
    <row r="20956" spans="2:4">
      <c r="B20956" s="52" t="s">
        <v>45886</v>
      </c>
      <c r="C20956" t="s">
        <v>45887</v>
      </c>
      <c r="D20956" t="s">
        <v>45885</v>
      </c>
    </row>
    <row r="20957" spans="2:4">
      <c r="B20957" s="52" t="s">
        <v>45888</v>
      </c>
      <c r="C20957" t="s">
        <v>45889</v>
      </c>
      <c r="D20957" t="s">
        <v>45890</v>
      </c>
    </row>
    <row r="20958" spans="2:4">
      <c r="B20958" s="52" t="s">
        <v>45891</v>
      </c>
      <c r="C20958" t="s">
        <v>45892</v>
      </c>
      <c r="D20958" t="s">
        <v>45893</v>
      </c>
    </row>
    <row r="20959" spans="2:4">
      <c r="B20959" s="52" t="s">
        <v>45894</v>
      </c>
      <c r="C20959" t="s">
        <v>45881</v>
      </c>
      <c r="D20959" t="s">
        <v>45895</v>
      </c>
    </row>
    <row r="20960" spans="2:4">
      <c r="B20960" s="52" t="s">
        <v>45896</v>
      </c>
      <c r="C20960" t="s">
        <v>45897</v>
      </c>
      <c r="D20960" t="s">
        <v>45898</v>
      </c>
    </row>
    <row r="20961" spans="2:4">
      <c r="B20961" s="52" t="s">
        <v>45899</v>
      </c>
      <c r="C20961" t="s">
        <v>45900</v>
      </c>
      <c r="D20961" t="s">
        <v>45898</v>
      </c>
    </row>
    <row r="20962" spans="2:4">
      <c r="B20962" s="52" t="s">
        <v>45901</v>
      </c>
      <c r="C20962" t="s">
        <v>45902</v>
      </c>
      <c r="D20962" t="s">
        <v>45898</v>
      </c>
    </row>
    <row r="20963" spans="2:4">
      <c r="B20963" s="52" t="s">
        <v>45903</v>
      </c>
      <c r="C20963" t="s">
        <v>45904</v>
      </c>
      <c r="D20963" t="s">
        <v>45905</v>
      </c>
    </row>
    <row r="20964" spans="2:4">
      <c r="B20964" s="52" t="s">
        <v>45906</v>
      </c>
      <c r="C20964" t="s">
        <v>45907</v>
      </c>
      <c r="D20964" t="s">
        <v>45908</v>
      </c>
    </row>
    <row r="20965" spans="2:4">
      <c r="B20965" s="52" t="s">
        <v>45909</v>
      </c>
      <c r="C20965" t="s">
        <v>45910</v>
      </c>
      <c r="D20965" t="s">
        <v>45911</v>
      </c>
    </row>
    <row r="20966" spans="2:4">
      <c r="B20966" s="52" t="s">
        <v>45912</v>
      </c>
      <c r="C20966" t="s">
        <v>45913</v>
      </c>
      <c r="D20966" t="s">
        <v>45914</v>
      </c>
    </row>
    <row r="20967" spans="2:4">
      <c r="B20967" s="52" t="s">
        <v>45915</v>
      </c>
      <c r="C20967" t="s">
        <v>45916</v>
      </c>
      <c r="D20967" t="s">
        <v>45917</v>
      </c>
    </row>
    <row r="20968" spans="2:4">
      <c r="B20968" s="52" t="s">
        <v>45918</v>
      </c>
      <c r="C20968" t="s">
        <v>45919</v>
      </c>
      <c r="D20968" t="s">
        <v>45917</v>
      </c>
    </row>
    <row r="20969" spans="2:4">
      <c r="B20969" s="52" t="s">
        <v>45920</v>
      </c>
      <c r="C20969" t="s">
        <v>45921</v>
      </c>
      <c r="D20969" t="s">
        <v>45917</v>
      </c>
    </row>
    <row r="20970" spans="2:4">
      <c r="B20970" s="52" t="s">
        <v>45922</v>
      </c>
      <c r="C20970" t="s">
        <v>45923</v>
      </c>
      <c r="D20970" t="s">
        <v>45924</v>
      </c>
    </row>
    <row r="20971" spans="2:4">
      <c r="B20971" s="52" t="s">
        <v>45925</v>
      </c>
      <c r="C20971" t="s">
        <v>45926</v>
      </c>
      <c r="D20971" t="s">
        <v>45927</v>
      </c>
    </row>
    <row r="20972" spans="2:4">
      <c r="B20972" s="52" t="s">
        <v>45928</v>
      </c>
      <c r="C20972" t="s">
        <v>45929</v>
      </c>
      <c r="D20972" t="s">
        <v>45930</v>
      </c>
    </row>
    <row r="20973" spans="2:4">
      <c r="B20973" s="52" t="s">
        <v>45931</v>
      </c>
      <c r="C20973" t="s">
        <v>45932</v>
      </c>
      <c r="D20973" t="s">
        <v>45930</v>
      </c>
    </row>
    <row r="20974" spans="2:4">
      <c r="B20974" s="52" t="s">
        <v>45933</v>
      </c>
      <c r="C20974" t="s">
        <v>45884</v>
      </c>
      <c r="D20974" t="s">
        <v>1410</v>
      </c>
    </row>
    <row r="20975" spans="2:4">
      <c r="B20975" s="52" t="s">
        <v>45934</v>
      </c>
      <c r="C20975" t="s">
        <v>45887</v>
      </c>
      <c r="D20975" t="s">
        <v>1410</v>
      </c>
    </row>
    <row r="20976" spans="2:4">
      <c r="B20976" s="52" t="s">
        <v>45935</v>
      </c>
      <c r="C20976" t="s">
        <v>45936</v>
      </c>
      <c r="D20976" t="s">
        <v>45937</v>
      </c>
    </row>
    <row r="20977" spans="2:4">
      <c r="B20977" s="52" t="s">
        <v>45938</v>
      </c>
      <c r="C20977" t="s">
        <v>45939</v>
      </c>
      <c r="D20977" t="s">
        <v>45937</v>
      </c>
    </row>
    <row r="20978" spans="2:4">
      <c r="B20978" s="52" t="s">
        <v>45940</v>
      </c>
      <c r="C20978" t="s">
        <v>45941</v>
      </c>
      <c r="D20978" t="s">
        <v>45942</v>
      </c>
    </row>
    <row r="20979" spans="2:4">
      <c r="B20979" s="52" t="s">
        <v>45943</v>
      </c>
      <c r="C20979" t="s">
        <v>45944</v>
      </c>
      <c r="D20979" t="s">
        <v>45945</v>
      </c>
    </row>
    <row r="20980" spans="2:4">
      <c r="B20980" s="52" t="s">
        <v>45946</v>
      </c>
      <c r="C20980" t="s">
        <v>45944</v>
      </c>
      <c r="D20980" t="s">
        <v>45947</v>
      </c>
    </row>
    <row r="20981" spans="2:4">
      <c r="B20981" s="52" t="s">
        <v>45948</v>
      </c>
      <c r="C20981" t="s">
        <v>45949</v>
      </c>
      <c r="D20981" t="s">
        <v>45945</v>
      </c>
    </row>
    <row r="20982" spans="2:4">
      <c r="B20982" s="52" t="s">
        <v>45950</v>
      </c>
      <c r="C20982" t="s">
        <v>45949</v>
      </c>
      <c r="D20982" t="s">
        <v>45947</v>
      </c>
    </row>
    <row r="20983" spans="2:4">
      <c r="B20983" s="52" t="s">
        <v>45951</v>
      </c>
      <c r="C20983" t="s">
        <v>45952</v>
      </c>
      <c r="D20983" t="s">
        <v>45945</v>
      </c>
    </row>
    <row r="20984" spans="2:4">
      <c r="B20984" s="52" t="s">
        <v>45953</v>
      </c>
      <c r="C20984" t="s">
        <v>45952</v>
      </c>
      <c r="D20984" t="s">
        <v>45947</v>
      </c>
    </row>
    <row r="20985" spans="2:4">
      <c r="B20985" s="52" t="s">
        <v>45954</v>
      </c>
      <c r="C20985" t="s">
        <v>357</v>
      </c>
      <c r="D20985" t="s">
        <v>45955</v>
      </c>
    </row>
    <row r="20986" spans="2:4">
      <c r="B20986" s="52" t="s">
        <v>45956</v>
      </c>
      <c r="C20986" t="s">
        <v>357</v>
      </c>
      <c r="D20986" t="s">
        <v>45957</v>
      </c>
    </row>
    <row r="20987" spans="2:4">
      <c r="B20987" s="52" t="s">
        <v>45958</v>
      </c>
      <c r="C20987" t="s">
        <v>218</v>
      </c>
      <c r="D20987" t="s">
        <v>45959</v>
      </c>
    </row>
    <row r="20988" spans="2:4">
      <c r="B20988" s="52" t="s">
        <v>45960</v>
      </c>
      <c r="C20988" t="s">
        <v>218</v>
      </c>
      <c r="D20988" t="s">
        <v>45961</v>
      </c>
    </row>
    <row r="20989" spans="2:4">
      <c r="B20989" s="52" t="s">
        <v>45962</v>
      </c>
      <c r="C20989" t="s">
        <v>45963</v>
      </c>
      <c r="D20989" t="s">
        <v>45964</v>
      </c>
    </row>
    <row r="20990" spans="2:4">
      <c r="B20990" s="52" t="s">
        <v>45965</v>
      </c>
      <c r="C20990" t="s">
        <v>45966</v>
      </c>
      <c r="D20990" t="s">
        <v>45967</v>
      </c>
    </row>
    <row r="20991" spans="2:4">
      <c r="B20991" s="52" t="s">
        <v>45968</v>
      </c>
      <c r="C20991" t="s">
        <v>45966</v>
      </c>
      <c r="D20991" t="s">
        <v>45969</v>
      </c>
    </row>
    <row r="20992" spans="2:4">
      <c r="B20992" s="52" t="s">
        <v>45970</v>
      </c>
      <c r="C20992" t="s">
        <v>45971</v>
      </c>
      <c r="D20992" t="s">
        <v>45967</v>
      </c>
    </row>
    <row r="20993" spans="2:4">
      <c r="B20993" s="52" t="s">
        <v>45972</v>
      </c>
      <c r="C20993" t="s">
        <v>45971</v>
      </c>
      <c r="D20993" t="s">
        <v>45969</v>
      </c>
    </row>
    <row r="20994" spans="2:4">
      <c r="B20994" s="52" t="s">
        <v>45973</v>
      </c>
      <c r="C20994" t="s">
        <v>361</v>
      </c>
      <c r="D20994" t="s">
        <v>45974</v>
      </c>
    </row>
    <row r="20995" spans="2:4">
      <c r="B20995" s="52" t="s">
        <v>45975</v>
      </c>
      <c r="C20995" t="s">
        <v>45766</v>
      </c>
      <c r="D20995" t="s">
        <v>45976</v>
      </c>
    </row>
    <row r="20996" spans="2:4">
      <c r="B20996" s="52" t="s">
        <v>45977</v>
      </c>
      <c r="C20996" t="s">
        <v>45769</v>
      </c>
      <c r="D20996" t="s">
        <v>45976</v>
      </c>
    </row>
    <row r="20997" spans="2:4">
      <c r="B20997" s="52" t="s">
        <v>45978</v>
      </c>
      <c r="C20997" t="s">
        <v>45979</v>
      </c>
      <c r="D20997" t="s">
        <v>45980</v>
      </c>
    </row>
    <row r="20998" spans="2:4">
      <c r="B20998" s="52" t="s">
        <v>45981</v>
      </c>
      <c r="C20998" t="s">
        <v>45982</v>
      </c>
      <c r="D20998" t="s">
        <v>45983</v>
      </c>
    </row>
    <row r="20999" spans="2:4">
      <c r="B20999" s="52" t="s">
        <v>45984</v>
      </c>
      <c r="C20999" t="s">
        <v>45982</v>
      </c>
      <c r="D20999" t="s">
        <v>45985</v>
      </c>
    </row>
    <row r="21000" spans="2:4">
      <c r="B21000" s="52" t="s">
        <v>45986</v>
      </c>
      <c r="C21000" t="s">
        <v>45987</v>
      </c>
      <c r="D21000" t="s">
        <v>45983</v>
      </c>
    </row>
    <row r="21001" spans="2:4">
      <c r="B21001" s="52" t="s">
        <v>45988</v>
      </c>
      <c r="C21001" t="s">
        <v>45987</v>
      </c>
      <c r="D21001" t="s">
        <v>45985</v>
      </c>
    </row>
    <row r="21002" spans="2:4">
      <c r="B21002" s="52" t="s">
        <v>45989</v>
      </c>
      <c r="C21002" t="s">
        <v>353</v>
      </c>
      <c r="D21002" t="s">
        <v>45990</v>
      </c>
    </row>
    <row r="21003" spans="2:4">
      <c r="B21003" s="52" t="s">
        <v>45991</v>
      </c>
      <c r="C21003" t="s">
        <v>45992</v>
      </c>
      <c r="D21003" t="s">
        <v>45993</v>
      </c>
    </row>
    <row r="21004" spans="2:4">
      <c r="B21004" s="52" t="s">
        <v>45994</v>
      </c>
      <c r="C21004" t="s">
        <v>183</v>
      </c>
      <c r="D21004" t="s">
        <v>184</v>
      </c>
    </row>
    <row r="21005" spans="2:4">
      <c r="B21005" s="52" t="s">
        <v>45995</v>
      </c>
      <c r="C21005" t="s">
        <v>45766</v>
      </c>
      <c r="D21005" t="s">
        <v>45996</v>
      </c>
    </row>
    <row r="21006" spans="2:4">
      <c r="B21006" s="52" t="s">
        <v>45997</v>
      </c>
      <c r="C21006" t="s">
        <v>45998</v>
      </c>
      <c r="D21006" t="s">
        <v>45996</v>
      </c>
    </row>
    <row r="21007" spans="2:4">
      <c r="B21007" s="52" t="s">
        <v>45999</v>
      </c>
      <c r="C21007" t="s">
        <v>45998</v>
      </c>
      <c r="D21007" t="s">
        <v>46000</v>
      </c>
    </row>
    <row r="21008" spans="2:4">
      <c r="B21008" s="52" t="s">
        <v>46001</v>
      </c>
      <c r="C21008" t="s">
        <v>45998</v>
      </c>
      <c r="D21008" t="s">
        <v>45996</v>
      </c>
    </row>
    <row r="21009" spans="2:4">
      <c r="B21009" s="52" t="s">
        <v>46002</v>
      </c>
      <c r="C21009" t="s">
        <v>46003</v>
      </c>
      <c r="D21009" t="s">
        <v>46004</v>
      </c>
    </row>
    <row r="21010" spans="2:4">
      <c r="B21010" s="52" t="s">
        <v>46005</v>
      </c>
      <c r="C21010" t="s">
        <v>46006</v>
      </c>
      <c r="D21010" t="s">
        <v>46007</v>
      </c>
    </row>
    <row r="21011" spans="2:4">
      <c r="B21011" s="52" t="s">
        <v>46008</v>
      </c>
      <c r="C21011" t="s">
        <v>46009</v>
      </c>
      <c r="D21011" t="s">
        <v>46010</v>
      </c>
    </row>
    <row r="21012" spans="2:4">
      <c r="B21012" s="52" t="s">
        <v>46011</v>
      </c>
      <c r="C21012" t="s">
        <v>46012</v>
      </c>
      <c r="D21012" t="s">
        <v>46004</v>
      </c>
    </row>
    <row r="21013" spans="2:4">
      <c r="B21013" s="52" t="s">
        <v>46013</v>
      </c>
      <c r="C21013" t="s">
        <v>46014</v>
      </c>
      <c r="D21013" t="s">
        <v>46015</v>
      </c>
    </row>
    <row r="21014" spans="2:4">
      <c r="B21014" s="52" t="s">
        <v>46016</v>
      </c>
      <c r="C21014" t="s">
        <v>46017</v>
      </c>
      <c r="D21014" t="s">
        <v>46018</v>
      </c>
    </row>
    <row r="21015" spans="2:4">
      <c r="B21015" s="52" t="s">
        <v>46019</v>
      </c>
      <c r="C21015" t="s">
        <v>46020</v>
      </c>
      <c r="D21015" t="s">
        <v>46018</v>
      </c>
    </row>
    <row r="21016" spans="2:4">
      <c r="B21016" s="52" t="s">
        <v>46021</v>
      </c>
      <c r="C21016" t="s">
        <v>46022</v>
      </c>
      <c r="D21016" t="s">
        <v>46023</v>
      </c>
    </row>
    <row r="21017" spans="2:4">
      <c r="B21017" s="52" t="s">
        <v>46024</v>
      </c>
      <c r="C21017" t="s">
        <v>46025</v>
      </c>
      <c r="D21017" t="s">
        <v>46023</v>
      </c>
    </row>
    <row r="21018" spans="2:4">
      <c r="B21018" s="52" t="s">
        <v>46026</v>
      </c>
      <c r="C21018" t="s">
        <v>46027</v>
      </c>
      <c r="D21018" t="s">
        <v>46023</v>
      </c>
    </row>
    <row r="21019" spans="2:4">
      <c r="B21019" s="52" t="s">
        <v>46028</v>
      </c>
      <c r="C21019" t="s">
        <v>46029</v>
      </c>
      <c r="D21019" t="s">
        <v>46030</v>
      </c>
    </row>
    <row r="21020" spans="2:4">
      <c r="B21020" s="52" t="s">
        <v>46031</v>
      </c>
      <c r="C21020" t="s">
        <v>46032</v>
      </c>
      <c r="D21020" t="s">
        <v>46033</v>
      </c>
    </row>
    <row r="21021" spans="2:4">
      <c r="B21021" s="52" t="s">
        <v>46034</v>
      </c>
      <c r="C21021" t="s">
        <v>46035</v>
      </c>
      <c r="D21021" t="s">
        <v>46036</v>
      </c>
    </row>
    <row r="21022" spans="2:4">
      <c r="B21022" s="52" t="s">
        <v>46037</v>
      </c>
      <c r="C21022" t="s">
        <v>46038</v>
      </c>
      <c r="D21022" t="s">
        <v>1390</v>
      </c>
    </row>
    <row r="21023" spans="2:4">
      <c r="B21023" s="52" t="s">
        <v>46039</v>
      </c>
      <c r="C21023" t="s">
        <v>1394</v>
      </c>
      <c r="D21023" t="s">
        <v>1390</v>
      </c>
    </row>
    <row r="21024" spans="2:4">
      <c r="B21024" s="52" t="s">
        <v>46040</v>
      </c>
      <c r="C21024" t="s">
        <v>1389</v>
      </c>
      <c r="D21024" t="s">
        <v>1390</v>
      </c>
    </row>
    <row r="21025" spans="2:4">
      <c r="B21025" s="52" t="s">
        <v>46041</v>
      </c>
      <c r="C21025" t="s">
        <v>1392</v>
      </c>
      <c r="D21025" t="s">
        <v>1390</v>
      </c>
    </row>
    <row r="21026" spans="2:4">
      <c r="B21026" s="52" t="s">
        <v>46042</v>
      </c>
      <c r="C21026" t="s">
        <v>1396</v>
      </c>
      <c r="D21026" t="s">
        <v>1397</v>
      </c>
    </row>
    <row r="21027" spans="2:4">
      <c r="B21027" s="52" t="s">
        <v>46043</v>
      </c>
      <c r="C21027" t="s">
        <v>46044</v>
      </c>
      <c r="D21027" t="s">
        <v>46045</v>
      </c>
    </row>
    <row r="21028" spans="2:4">
      <c r="B21028" s="52" t="s">
        <v>46046</v>
      </c>
      <c r="C21028" t="s">
        <v>46047</v>
      </c>
      <c r="D21028" t="s">
        <v>46048</v>
      </c>
    </row>
    <row r="21029" spans="2:4">
      <c r="B21029" s="52" t="s">
        <v>46049</v>
      </c>
      <c r="C21029" t="s">
        <v>46050</v>
      </c>
      <c r="D21029" t="s">
        <v>46048</v>
      </c>
    </row>
    <row r="21030" spans="2:4">
      <c r="B21030" s="52" t="s">
        <v>46051</v>
      </c>
      <c r="C21030" t="s">
        <v>46050</v>
      </c>
      <c r="D21030" t="s">
        <v>46052</v>
      </c>
    </row>
    <row r="21031" spans="2:4">
      <c r="B21031" s="52" t="s">
        <v>46053</v>
      </c>
      <c r="C21031" t="s">
        <v>46054</v>
      </c>
      <c r="D21031" t="s">
        <v>46048</v>
      </c>
    </row>
    <row r="21032" spans="2:4">
      <c r="B21032" s="52" t="s">
        <v>46055</v>
      </c>
      <c r="C21032" t="s">
        <v>46056</v>
      </c>
      <c r="D21032" t="s">
        <v>46048</v>
      </c>
    </row>
    <row r="21033" spans="2:4">
      <c r="B21033" s="52" t="s">
        <v>46057</v>
      </c>
      <c r="C21033" t="s">
        <v>46058</v>
      </c>
      <c r="D21033" t="s">
        <v>46048</v>
      </c>
    </row>
    <row r="21034" spans="2:4">
      <c r="B21034" s="52" t="s">
        <v>46059</v>
      </c>
      <c r="C21034" t="s">
        <v>46060</v>
      </c>
      <c r="D21034" t="s">
        <v>46048</v>
      </c>
    </row>
    <row r="21035" spans="2:4">
      <c r="B21035" s="52" t="s">
        <v>46061</v>
      </c>
      <c r="C21035" t="s">
        <v>46062</v>
      </c>
      <c r="D21035" t="s">
        <v>46048</v>
      </c>
    </row>
    <row r="21036" spans="2:4">
      <c r="B21036" s="52" t="s">
        <v>46063</v>
      </c>
      <c r="C21036" t="s">
        <v>46062</v>
      </c>
      <c r="D21036" t="s">
        <v>46052</v>
      </c>
    </row>
    <row r="21037" spans="2:4">
      <c r="B21037" s="52" t="s">
        <v>46064</v>
      </c>
      <c r="C21037" t="s">
        <v>734</v>
      </c>
      <c r="D21037" t="s">
        <v>46048</v>
      </c>
    </row>
    <row r="21038" spans="2:4">
      <c r="B21038" s="52" t="s">
        <v>46065</v>
      </c>
      <c r="C21038" t="s">
        <v>46066</v>
      </c>
      <c r="D21038" t="s">
        <v>46048</v>
      </c>
    </row>
    <row r="21039" spans="2:4">
      <c r="B21039" s="52" t="s">
        <v>46067</v>
      </c>
      <c r="C21039" t="s">
        <v>46068</v>
      </c>
      <c r="D21039" t="s">
        <v>46069</v>
      </c>
    </row>
    <row r="21040" spans="2:4">
      <c r="B21040" s="52" t="s">
        <v>46070</v>
      </c>
      <c r="C21040" t="s">
        <v>46068</v>
      </c>
      <c r="D21040" t="s">
        <v>46071</v>
      </c>
    </row>
    <row r="21041" spans="2:4">
      <c r="B21041" s="52" t="s">
        <v>46072</v>
      </c>
      <c r="C21041" t="s">
        <v>46073</v>
      </c>
      <c r="D21041" t="s">
        <v>46074</v>
      </c>
    </row>
    <row r="21042" spans="2:4">
      <c r="B21042" s="52" t="s">
        <v>46075</v>
      </c>
      <c r="C21042" t="s">
        <v>46073</v>
      </c>
      <c r="D21042" t="s">
        <v>46076</v>
      </c>
    </row>
    <row r="21043" spans="2:4">
      <c r="B21043" s="52" t="s">
        <v>46077</v>
      </c>
      <c r="C21043" t="s">
        <v>46078</v>
      </c>
      <c r="D21043" t="s">
        <v>46069</v>
      </c>
    </row>
    <row r="21044" spans="2:4">
      <c r="B21044" s="52" t="s">
        <v>46079</v>
      </c>
      <c r="C21044" t="s">
        <v>46078</v>
      </c>
      <c r="D21044" t="s">
        <v>46071</v>
      </c>
    </row>
    <row r="21045" spans="2:4">
      <c r="B21045" s="52" t="s">
        <v>46080</v>
      </c>
      <c r="C21045" t="s">
        <v>46081</v>
      </c>
      <c r="D21045" t="s">
        <v>46069</v>
      </c>
    </row>
    <row r="21046" spans="2:4">
      <c r="B21046" s="52" t="s">
        <v>46082</v>
      </c>
      <c r="C21046" t="s">
        <v>46083</v>
      </c>
      <c r="D21046" t="s">
        <v>46069</v>
      </c>
    </row>
    <row r="21047" spans="2:4">
      <c r="B21047" s="52" t="s">
        <v>46084</v>
      </c>
      <c r="C21047" t="s">
        <v>46085</v>
      </c>
      <c r="D21047" t="s">
        <v>46069</v>
      </c>
    </row>
    <row r="21048" spans="2:4">
      <c r="B21048" s="52" t="s">
        <v>46086</v>
      </c>
      <c r="C21048" t="s">
        <v>46085</v>
      </c>
      <c r="D21048" t="s">
        <v>46071</v>
      </c>
    </row>
    <row r="21049" spans="2:4">
      <c r="B21049" s="52" t="s">
        <v>46087</v>
      </c>
      <c r="C21049" t="s">
        <v>46088</v>
      </c>
      <c r="D21049" t="s">
        <v>46069</v>
      </c>
    </row>
    <row r="21050" spans="2:4">
      <c r="B21050" s="52" t="s">
        <v>46089</v>
      </c>
      <c r="C21050" t="s">
        <v>46090</v>
      </c>
      <c r="D21050" t="s">
        <v>46091</v>
      </c>
    </row>
    <row r="21051" spans="2:4">
      <c r="B21051" s="52" t="s">
        <v>46092</v>
      </c>
      <c r="C21051" t="s">
        <v>46093</v>
      </c>
      <c r="D21051" t="s">
        <v>46091</v>
      </c>
    </row>
    <row r="21052" spans="2:4">
      <c r="B21052" s="52" t="s">
        <v>46094</v>
      </c>
      <c r="C21052" t="s">
        <v>46095</v>
      </c>
      <c r="D21052" t="s">
        <v>46096</v>
      </c>
    </row>
    <row r="21053" spans="2:4">
      <c r="B21053" s="52" t="s">
        <v>46097</v>
      </c>
      <c r="C21053" t="s">
        <v>46095</v>
      </c>
      <c r="D21053" t="s">
        <v>46098</v>
      </c>
    </row>
    <row r="21054" spans="2:4">
      <c r="B21054" s="52" t="s">
        <v>46099</v>
      </c>
      <c r="C21054" t="s">
        <v>46100</v>
      </c>
      <c r="D21054" t="s">
        <v>46101</v>
      </c>
    </row>
    <row r="21055" spans="2:4">
      <c r="B21055" s="52" t="s">
        <v>46102</v>
      </c>
      <c r="C21055" t="s">
        <v>46100</v>
      </c>
      <c r="D21055" t="s">
        <v>46103</v>
      </c>
    </row>
    <row r="21056" spans="2:4">
      <c r="B21056" s="52" t="s">
        <v>46104</v>
      </c>
      <c r="C21056" t="s">
        <v>46105</v>
      </c>
      <c r="D21056" t="s">
        <v>46096</v>
      </c>
    </row>
    <row r="21057" spans="2:4">
      <c r="B21057" s="52" t="s">
        <v>46106</v>
      </c>
      <c r="C21057" t="s">
        <v>46105</v>
      </c>
      <c r="D21057" t="s">
        <v>46098</v>
      </c>
    </row>
    <row r="21058" spans="2:4">
      <c r="B21058" s="52" t="s">
        <v>46107</v>
      </c>
      <c r="C21058" t="s">
        <v>46108</v>
      </c>
      <c r="D21058" t="s">
        <v>46109</v>
      </c>
    </row>
    <row r="21059" spans="2:4">
      <c r="B21059" s="52" t="s">
        <v>46110</v>
      </c>
      <c r="C21059" t="s">
        <v>46108</v>
      </c>
      <c r="D21059" t="s">
        <v>46111</v>
      </c>
    </row>
    <row r="21060" spans="2:4">
      <c r="B21060" s="52" t="s">
        <v>46112</v>
      </c>
      <c r="C21060" t="s">
        <v>46113</v>
      </c>
      <c r="D21060" t="s">
        <v>46109</v>
      </c>
    </row>
    <row r="21061" spans="2:4">
      <c r="B21061" s="52" t="s">
        <v>46114</v>
      </c>
      <c r="C21061" t="s">
        <v>46113</v>
      </c>
      <c r="D21061" t="s">
        <v>46111</v>
      </c>
    </row>
    <row r="21062" spans="2:4">
      <c r="B21062" s="52" t="s">
        <v>46115</v>
      </c>
      <c r="C21062" t="s">
        <v>45749</v>
      </c>
      <c r="D21062" t="s">
        <v>46109</v>
      </c>
    </row>
    <row r="21063" spans="2:4">
      <c r="B21063" s="52" t="s">
        <v>46116</v>
      </c>
      <c r="C21063" t="s">
        <v>45752</v>
      </c>
      <c r="D21063" t="s">
        <v>46117</v>
      </c>
    </row>
    <row r="21064" spans="2:4">
      <c r="B21064" s="52" t="s">
        <v>46118</v>
      </c>
      <c r="C21064" t="s">
        <v>46119</v>
      </c>
      <c r="D21064" t="s">
        <v>46120</v>
      </c>
    </row>
    <row r="21065" spans="2:4">
      <c r="B21065" s="52" t="s">
        <v>46121</v>
      </c>
      <c r="C21065" t="s">
        <v>46122</v>
      </c>
      <c r="D21065" t="s">
        <v>46120</v>
      </c>
    </row>
    <row r="21066" spans="2:4">
      <c r="B21066" s="52" t="s">
        <v>46123</v>
      </c>
      <c r="C21066" t="s">
        <v>46124</v>
      </c>
      <c r="D21066" t="s">
        <v>46125</v>
      </c>
    </row>
    <row r="21067" spans="2:4">
      <c r="B21067" s="52" t="s">
        <v>46126</v>
      </c>
      <c r="C21067" t="s">
        <v>46127</v>
      </c>
      <c r="D21067" t="s">
        <v>46128</v>
      </c>
    </row>
    <row r="21068" spans="2:4">
      <c r="B21068" s="52" t="s">
        <v>46129</v>
      </c>
      <c r="C21068" t="s">
        <v>46130</v>
      </c>
      <c r="D21068" t="s">
        <v>46128</v>
      </c>
    </row>
    <row r="21069" spans="2:4">
      <c r="B21069" s="52" t="s">
        <v>46131</v>
      </c>
      <c r="C21069" t="s">
        <v>46132</v>
      </c>
      <c r="D21069" t="s">
        <v>46133</v>
      </c>
    </row>
    <row r="21070" spans="2:4">
      <c r="B21070" s="52" t="s">
        <v>46134</v>
      </c>
      <c r="C21070" t="s">
        <v>46135</v>
      </c>
      <c r="D21070" t="s">
        <v>46133</v>
      </c>
    </row>
    <row r="21071" spans="2:4">
      <c r="B21071" s="52" t="s">
        <v>46136</v>
      </c>
      <c r="C21071" t="s">
        <v>46137</v>
      </c>
      <c r="D21071" t="s">
        <v>46138</v>
      </c>
    </row>
    <row r="21072" spans="2:4">
      <c r="B21072" s="52" t="s">
        <v>46139</v>
      </c>
      <c r="C21072" t="s">
        <v>46140</v>
      </c>
      <c r="D21072" t="s">
        <v>46141</v>
      </c>
    </row>
    <row r="21073" spans="2:4">
      <c r="B21073" s="52" t="s">
        <v>46142</v>
      </c>
      <c r="C21073" t="s">
        <v>46143</v>
      </c>
      <c r="D21073" t="s">
        <v>46141</v>
      </c>
    </row>
    <row r="21074" spans="2:4">
      <c r="B21074" s="52" t="s">
        <v>46144</v>
      </c>
      <c r="C21074" t="s">
        <v>4753</v>
      </c>
      <c r="D21074" t="s">
        <v>46145</v>
      </c>
    </row>
    <row r="21075" spans="2:4">
      <c r="B21075" s="52" t="s">
        <v>46146</v>
      </c>
      <c r="C21075" t="s">
        <v>46147</v>
      </c>
      <c r="D21075" t="s">
        <v>46145</v>
      </c>
    </row>
    <row r="21076" spans="2:4">
      <c r="B21076" s="52" t="s">
        <v>46148</v>
      </c>
      <c r="C21076" t="s">
        <v>46147</v>
      </c>
      <c r="D21076" t="s">
        <v>46149</v>
      </c>
    </row>
    <row r="21077" spans="2:4">
      <c r="B21077" s="52" t="s">
        <v>46150</v>
      </c>
      <c r="C21077" t="s">
        <v>46151</v>
      </c>
      <c r="D21077" t="s">
        <v>46145</v>
      </c>
    </row>
    <row r="21078" spans="2:4">
      <c r="B21078" s="52" t="s">
        <v>46152</v>
      </c>
      <c r="C21078" t="s">
        <v>46151</v>
      </c>
      <c r="D21078" t="s">
        <v>46149</v>
      </c>
    </row>
    <row r="21079" spans="2:4">
      <c r="B21079" s="52" t="s">
        <v>46153</v>
      </c>
      <c r="C21079" t="s">
        <v>1706</v>
      </c>
      <c r="D21079" t="s">
        <v>46154</v>
      </c>
    </row>
    <row r="21080" spans="2:4">
      <c r="B21080" s="52" t="s">
        <v>46155</v>
      </c>
      <c r="C21080" t="s">
        <v>46156</v>
      </c>
      <c r="D21080" t="s">
        <v>46157</v>
      </c>
    </row>
    <row r="21081" spans="2:4">
      <c r="B21081" s="52" t="s">
        <v>46158</v>
      </c>
      <c r="C21081" t="s">
        <v>46159</v>
      </c>
      <c r="D21081" t="s">
        <v>46160</v>
      </c>
    </row>
    <row r="21082" spans="2:4">
      <c r="B21082" s="52" t="s">
        <v>46161</v>
      </c>
      <c r="C21082" t="s">
        <v>339</v>
      </c>
      <c r="D21082" t="s">
        <v>46160</v>
      </c>
    </row>
    <row r="21083" spans="2:4">
      <c r="B21083" s="52" t="s">
        <v>46162</v>
      </c>
      <c r="C21083" t="s">
        <v>339</v>
      </c>
      <c r="D21083" t="s">
        <v>46163</v>
      </c>
    </row>
    <row r="21084" spans="2:4">
      <c r="B21084" s="52" t="s">
        <v>46164</v>
      </c>
      <c r="C21084" t="s">
        <v>46165</v>
      </c>
      <c r="D21084" t="s">
        <v>46166</v>
      </c>
    </row>
    <row r="21085" spans="2:4">
      <c r="B21085" s="52" t="s">
        <v>46167</v>
      </c>
      <c r="C21085" t="s">
        <v>46168</v>
      </c>
      <c r="D21085" t="s">
        <v>46160</v>
      </c>
    </row>
    <row r="21086" spans="2:4">
      <c r="B21086" s="52" t="s">
        <v>46169</v>
      </c>
      <c r="C21086" t="s">
        <v>46168</v>
      </c>
      <c r="D21086" t="s">
        <v>46163</v>
      </c>
    </row>
    <row r="21087" spans="2:4">
      <c r="B21087" s="52" t="s">
        <v>46170</v>
      </c>
      <c r="C21087" t="s">
        <v>46171</v>
      </c>
      <c r="D21087" t="s">
        <v>46160</v>
      </c>
    </row>
    <row r="21088" spans="2:4">
      <c r="B21088" s="52" t="s">
        <v>46172</v>
      </c>
      <c r="C21088" t="s">
        <v>46173</v>
      </c>
      <c r="D21088" t="s">
        <v>46160</v>
      </c>
    </row>
    <row r="21089" spans="2:4">
      <c r="B21089" s="52" t="s">
        <v>46174</v>
      </c>
      <c r="C21089" t="s">
        <v>46175</v>
      </c>
      <c r="D21089" t="s">
        <v>46176</v>
      </c>
    </row>
    <row r="21090" spans="2:4">
      <c r="B21090" s="52" t="s">
        <v>46177</v>
      </c>
      <c r="C21090" t="s">
        <v>46178</v>
      </c>
      <c r="D21090" t="s">
        <v>46179</v>
      </c>
    </row>
    <row r="21091" spans="2:4">
      <c r="B21091" s="52" t="s">
        <v>46180</v>
      </c>
      <c r="C21091" t="s">
        <v>46181</v>
      </c>
      <c r="D21091" t="s">
        <v>46182</v>
      </c>
    </row>
    <row r="21092" spans="2:4">
      <c r="B21092" s="52" t="s">
        <v>46183</v>
      </c>
      <c r="C21092" t="s">
        <v>46184</v>
      </c>
      <c r="D21092" t="s">
        <v>46182</v>
      </c>
    </row>
    <row r="21093" spans="2:4">
      <c r="B21093" s="52" t="s">
        <v>46185</v>
      </c>
      <c r="C21093" t="s">
        <v>46186</v>
      </c>
      <c r="D21093" t="s">
        <v>46182</v>
      </c>
    </row>
    <row r="21094" spans="2:4">
      <c r="B21094" s="52" t="s">
        <v>46187</v>
      </c>
      <c r="C21094" t="s">
        <v>46188</v>
      </c>
      <c r="D21094" t="s">
        <v>46182</v>
      </c>
    </row>
    <row r="21095" spans="2:4">
      <c r="B21095" s="52" t="s">
        <v>46189</v>
      </c>
      <c r="C21095" t="s">
        <v>46188</v>
      </c>
      <c r="D21095" t="s">
        <v>46190</v>
      </c>
    </row>
    <row r="21096" spans="2:4">
      <c r="B21096" s="52" t="s">
        <v>46191</v>
      </c>
      <c r="C21096" t="s">
        <v>46192</v>
      </c>
      <c r="D21096" t="s">
        <v>46182</v>
      </c>
    </row>
    <row r="21097" spans="2:4">
      <c r="B21097" s="52" t="s">
        <v>46193</v>
      </c>
      <c r="C21097" t="s">
        <v>46192</v>
      </c>
      <c r="D21097" t="s">
        <v>46190</v>
      </c>
    </row>
    <row r="21098" spans="2:4">
      <c r="B21098" s="52" t="s">
        <v>46194</v>
      </c>
      <c r="C21098" t="s">
        <v>46195</v>
      </c>
      <c r="D21098" t="s">
        <v>46196</v>
      </c>
    </row>
    <row r="21099" spans="2:4">
      <c r="B21099" s="52" t="s">
        <v>46197</v>
      </c>
      <c r="C21099" t="s">
        <v>46198</v>
      </c>
      <c r="D21099" t="s">
        <v>46199</v>
      </c>
    </row>
    <row r="21100" spans="2:4">
      <c r="B21100" s="52" t="s">
        <v>46200</v>
      </c>
      <c r="C21100" t="s">
        <v>46201</v>
      </c>
      <c r="D21100" t="s">
        <v>46199</v>
      </c>
    </row>
    <row r="21101" spans="2:4">
      <c r="B21101" s="52" t="s">
        <v>46202</v>
      </c>
      <c r="C21101" t="s">
        <v>46201</v>
      </c>
      <c r="D21101" t="s">
        <v>46203</v>
      </c>
    </row>
    <row r="21102" spans="2:4">
      <c r="B21102" s="52" t="s">
        <v>46204</v>
      </c>
      <c r="C21102" t="s">
        <v>46205</v>
      </c>
      <c r="D21102" t="s">
        <v>46199</v>
      </c>
    </row>
    <row r="21103" spans="2:4">
      <c r="B21103" s="52" t="s">
        <v>46206</v>
      </c>
      <c r="C21103" t="s">
        <v>46205</v>
      </c>
      <c r="D21103" t="s">
        <v>46203</v>
      </c>
    </row>
    <row r="21104" spans="2:4">
      <c r="B21104" s="52" t="s">
        <v>46207</v>
      </c>
      <c r="C21104" t="s">
        <v>46208</v>
      </c>
      <c r="D21104" t="s">
        <v>46199</v>
      </c>
    </row>
    <row r="21105" spans="2:4">
      <c r="B21105" s="52" t="s">
        <v>46209</v>
      </c>
      <c r="C21105" t="s">
        <v>46210</v>
      </c>
      <c r="D21105" t="s">
        <v>46199</v>
      </c>
    </row>
    <row r="21106" spans="2:4">
      <c r="B21106" s="52" t="s">
        <v>46211</v>
      </c>
      <c r="C21106" t="s">
        <v>45758</v>
      </c>
      <c r="D21106" t="s">
        <v>46212</v>
      </c>
    </row>
    <row r="21107" spans="2:4">
      <c r="B21107" s="52" t="s">
        <v>46213</v>
      </c>
      <c r="C21107" t="s">
        <v>45758</v>
      </c>
      <c r="D21107" t="s">
        <v>46214</v>
      </c>
    </row>
    <row r="21108" spans="2:4">
      <c r="B21108" s="52" t="s">
        <v>46215</v>
      </c>
      <c r="C21108" t="s">
        <v>22175</v>
      </c>
      <c r="D21108" t="s">
        <v>46212</v>
      </c>
    </row>
    <row r="21109" spans="2:4">
      <c r="B21109" s="52" t="s">
        <v>46216</v>
      </c>
      <c r="C21109" t="s">
        <v>46217</v>
      </c>
      <c r="D21109" t="s">
        <v>46218</v>
      </c>
    </row>
    <row r="21110" spans="2:4">
      <c r="B21110" s="52" t="s">
        <v>46219</v>
      </c>
      <c r="C21110" t="s">
        <v>46217</v>
      </c>
      <c r="D21110" t="s">
        <v>46220</v>
      </c>
    </row>
    <row r="21111" spans="2:4">
      <c r="B21111" s="52" t="s">
        <v>46221</v>
      </c>
      <c r="C21111" t="s">
        <v>2035</v>
      </c>
      <c r="D21111" t="s">
        <v>46218</v>
      </c>
    </row>
    <row r="21112" spans="2:4">
      <c r="B21112" s="52" t="s">
        <v>46222</v>
      </c>
      <c r="C21112" t="s">
        <v>46223</v>
      </c>
      <c r="D21112" t="s">
        <v>46224</v>
      </c>
    </row>
    <row r="21113" spans="2:4">
      <c r="B21113" s="52" t="s">
        <v>46225</v>
      </c>
      <c r="C21113" t="s">
        <v>46226</v>
      </c>
      <c r="D21113" t="s">
        <v>46224</v>
      </c>
    </row>
    <row r="21114" spans="2:4">
      <c r="B21114" s="52" t="s">
        <v>46227</v>
      </c>
      <c r="C21114" t="s">
        <v>46228</v>
      </c>
      <c r="D21114" t="s">
        <v>46224</v>
      </c>
    </row>
    <row r="21115" spans="2:4">
      <c r="B21115" s="52" t="s">
        <v>46229</v>
      </c>
      <c r="C21115" t="s">
        <v>46230</v>
      </c>
      <c r="D21115" t="s">
        <v>46224</v>
      </c>
    </row>
    <row r="21116" spans="2:4">
      <c r="B21116" s="52" t="s">
        <v>46231</v>
      </c>
      <c r="C21116" t="s">
        <v>46232</v>
      </c>
      <c r="D21116" t="s">
        <v>46224</v>
      </c>
    </row>
    <row r="21117" spans="2:4">
      <c r="B21117" s="52" t="s">
        <v>46233</v>
      </c>
      <c r="C21117" t="s">
        <v>45763</v>
      </c>
      <c r="D21117" t="s">
        <v>46224</v>
      </c>
    </row>
    <row r="21118" spans="2:4">
      <c r="B21118" s="52" t="s">
        <v>46234</v>
      </c>
      <c r="C21118" t="s">
        <v>46235</v>
      </c>
      <c r="D21118" t="s">
        <v>46224</v>
      </c>
    </row>
    <row r="21119" spans="2:4">
      <c r="B21119" s="52" t="s">
        <v>46236</v>
      </c>
      <c r="C21119" t="s">
        <v>46237</v>
      </c>
      <c r="D21119" t="s">
        <v>46224</v>
      </c>
    </row>
    <row r="21120" spans="2:4">
      <c r="B21120" s="52" t="s">
        <v>46238</v>
      </c>
      <c r="C21120" t="s">
        <v>45771</v>
      </c>
      <c r="D21120" t="s">
        <v>46239</v>
      </c>
    </row>
    <row r="21121" spans="2:4">
      <c r="B21121" s="52" t="s">
        <v>46240</v>
      </c>
      <c r="C21121" t="s">
        <v>46241</v>
      </c>
      <c r="D21121" t="s">
        <v>46242</v>
      </c>
    </row>
    <row r="21122" spans="2:4">
      <c r="B21122" s="52" t="s">
        <v>46243</v>
      </c>
      <c r="C21122" t="s">
        <v>46241</v>
      </c>
      <c r="D21122" t="s">
        <v>46244</v>
      </c>
    </row>
    <row r="21123" spans="2:4">
      <c r="B21123" s="52" t="s">
        <v>46245</v>
      </c>
      <c r="C21123" t="s">
        <v>46246</v>
      </c>
      <c r="D21123" t="s">
        <v>46247</v>
      </c>
    </row>
    <row r="21124" spans="2:4">
      <c r="B21124" s="52" t="s">
        <v>46248</v>
      </c>
      <c r="C21124" t="s">
        <v>46249</v>
      </c>
      <c r="D21124" t="s">
        <v>46250</v>
      </c>
    </row>
    <row r="21125" spans="2:4">
      <c r="B21125" s="52" t="s">
        <v>46251</v>
      </c>
      <c r="C21125" t="s">
        <v>46249</v>
      </c>
      <c r="D21125" t="s">
        <v>46252</v>
      </c>
    </row>
    <row r="21126" spans="2:4">
      <c r="B21126" s="52" t="s">
        <v>46253</v>
      </c>
      <c r="C21126" t="s">
        <v>46254</v>
      </c>
      <c r="D21126" t="s">
        <v>46255</v>
      </c>
    </row>
    <row r="21127" spans="2:4">
      <c r="B21127" s="52" t="s">
        <v>46256</v>
      </c>
      <c r="C21127" t="s">
        <v>46257</v>
      </c>
      <c r="D21127" t="s">
        <v>46258</v>
      </c>
    </row>
    <row r="21128" spans="2:4">
      <c r="B21128" s="52" t="s">
        <v>46259</v>
      </c>
      <c r="C21128" t="s">
        <v>46260</v>
      </c>
      <c r="D21128" t="s">
        <v>46255</v>
      </c>
    </row>
    <row r="21129" spans="2:4">
      <c r="B21129" s="52" t="s">
        <v>46261</v>
      </c>
      <c r="C21129" t="s">
        <v>46260</v>
      </c>
      <c r="D21129" t="s">
        <v>46258</v>
      </c>
    </row>
    <row r="21130" spans="2:4">
      <c r="B21130" s="52" t="s">
        <v>46262</v>
      </c>
      <c r="C21130" t="s">
        <v>46257</v>
      </c>
      <c r="D21130" t="s">
        <v>46255</v>
      </c>
    </row>
    <row r="21131" spans="2:4">
      <c r="B21131" s="52" t="s">
        <v>46263</v>
      </c>
      <c r="C21131" t="s">
        <v>46257</v>
      </c>
      <c r="D21131" t="s">
        <v>46258</v>
      </c>
    </row>
    <row r="21132" spans="2:4">
      <c r="B21132" s="52" t="s">
        <v>46264</v>
      </c>
      <c r="C21132" t="s">
        <v>46265</v>
      </c>
      <c r="D21132" t="s">
        <v>46266</v>
      </c>
    </row>
    <row r="21133" spans="2:4">
      <c r="B21133" s="52" t="s">
        <v>46267</v>
      </c>
      <c r="C21133" t="s">
        <v>46268</v>
      </c>
      <c r="D21133" t="s">
        <v>46266</v>
      </c>
    </row>
    <row r="21134" spans="2:4">
      <c r="B21134" s="52" t="s">
        <v>46269</v>
      </c>
      <c r="C21134" t="s">
        <v>46268</v>
      </c>
      <c r="D21134" t="s">
        <v>46270</v>
      </c>
    </row>
    <row r="21135" spans="2:4">
      <c r="B21135" s="52" t="s">
        <v>46271</v>
      </c>
      <c r="C21135" t="s">
        <v>46272</v>
      </c>
      <c r="D21135" t="s">
        <v>46273</v>
      </c>
    </row>
    <row r="21136" spans="2:4">
      <c r="B21136" s="52" t="s">
        <v>46274</v>
      </c>
      <c r="C21136" t="s">
        <v>46272</v>
      </c>
      <c r="D21136" t="s">
        <v>46275</v>
      </c>
    </row>
    <row r="21137" spans="2:4">
      <c r="B21137" s="52" t="s">
        <v>46276</v>
      </c>
      <c r="C21137" t="s">
        <v>24302</v>
      </c>
      <c r="D21137" t="s">
        <v>46277</v>
      </c>
    </row>
    <row r="21138" spans="2:4">
      <c r="B21138" s="52" t="s">
        <v>46278</v>
      </c>
      <c r="C21138" t="s">
        <v>24302</v>
      </c>
      <c r="D21138" t="s">
        <v>46279</v>
      </c>
    </row>
    <row r="21139" spans="2:4">
      <c r="B21139" s="52" t="s">
        <v>46280</v>
      </c>
      <c r="C21139" t="s">
        <v>46281</v>
      </c>
      <c r="D21139" t="s">
        <v>46282</v>
      </c>
    </row>
    <row r="21140" spans="2:4">
      <c r="B21140" s="52" t="s">
        <v>46283</v>
      </c>
      <c r="C21140" t="s">
        <v>46284</v>
      </c>
      <c r="D21140" t="s">
        <v>46285</v>
      </c>
    </row>
    <row r="21141" spans="2:4">
      <c r="B21141" s="52" t="s">
        <v>46286</v>
      </c>
      <c r="C21141" t="s">
        <v>46284</v>
      </c>
      <c r="D21141" t="s">
        <v>46287</v>
      </c>
    </row>
    <row r="21142" spans="2:4">
      <c r="B21142" s="52" t="s">
        <v>46288</v>
      </c>
      <c r="C21142" t="s">
        <v>46289</v>
      </c>
      <c r="D21142" t="s">
        <v>46290</v>
      </c>
    </row>
    <row r="21143" spans="2:4">
      <c r="B21143" s="52" t="s">
        <v>46291</v>
      </c>
      <c r="C21143" t="s">
        <v>46289</v>
      </c>
      <c r="D21143" t="s">
        <v>46292</v>
      </c>
    </row>
    <row r="21144" spans="2:4">
      <c r="B21144" s="52" t="s">
        <v>46293</v>
      </c>
      <c r="C21144" t="s">
        <v>46294</v>
      </c>
      <c r="D21144" t="s">
        <v>46295</v>
      </c>
    </row>
    <row r="21145" spans="2:4">
      <c r="B21145" s="52" t="s">
        <v>46296</v>
      </c>
      <c r="C21145" t="s">
        <v>46294</v>
      </c>
      <c r="D21145" t="s">
        <v>46297</v>
      </c>
    </row>
    <row r="21146" spans="2:4">
      <c r="B21146" s="52" t="s">
        <v>46298</v>
      </c>
      <c r="C21146" t="s">
        <v>46299</v>
      </c>
      <c r="D21146" t="s">
        <v>46300</v>
      </c>
    </row>
    <row r="21147" spans="2:4">
      <c r="B21147" s="52" t="s">
        <v>46301</v>
      </c>
      <c r="C21147" t="s">
        <v>46299</v>
      </c>
      <c r="D21147" t="s">
        <v>46302</v>
      </c>
    </row>
    <row r="21148" spans="2:4">
      <c r="B21148" s="52" t="s">
        <v>46303</v>
      </c>
      <c r="C21148" t="s">
        <v>46304</v>
      </c>
      <c r="D21148" t="s">
        <v>46305</v>
      </c>
    </row>
    <row r="21149" spans="2:4">
      <c r="B21149" s="52" t="s">
        <v>46306</v>
      </c>
      <c r="C21149" t="s">
        <v>46304</v>
      </c>
      <c r="D21149" t="s">
        <v>46307</v>
      </c>
    </row>
    <row r="21150" spans="2:4">
      <c r="B21150" s="52" t="s">
        <v>46308</v>
      </c>
      <c r="C21150" t="s">
        <v>21157</v>
      </c>
      <c r="D21150" t="s">
        <v>46300</v>
      </c>
    </row>
    <row r="21151" spans="2:4">
      <c r="B21151" s="52" t="s">
        <v>46309</v>
      </c>
      <c r="C21151" t="s">
        <v>21157</v>
      </c>
      <c r="D21151" t="s">
        <v>46302</v>
      </c>
    </row>
    <row r="21152" spans="2:4">
      <c r="B21152" s="52" t="s">
        <v>46310</v>
      </c>
      <c r="C21152" t="s">
        <v>46311</v>
      </c>
      <c r="D21152" t="s">
        <v>46312</v>
      </c>
    </row>
    <row r="21153" spans="2:4">
      <c r="B21153" s="52" t="s">
        <v>46313</v>
      </c>
      <c r="C21153" t="s">
        <v>46311</v>
      </c>
      <c r="D21153" t="s">
        <v>46302</v>
      </c>
    </row>
    <row r="21154" spans="2:4">
      <c r="B21154" s="52" t="s">
        <v>46314</v>
      </c>
      <c r="C21154" t="s">
        <v>46315</v>
      </c>
      <c r="D21154" t="s">
        <v>46312</v>
      </c>
    </row>
    <row r="21155" spans="2:4">
      <c r="B21155" s="52" t="s">
        <v>46316</v>
      </c>
      <c r="C21155" t="s">
        <v>46315</v>
      </c>
      <c r="D21155" t="s">
        <v>46302</v>
      </c>
    </row>
    <row r="21156" spans="2:4">
      <c r="B21156" s="52" t="s">
        <v>46317</v>
      </c>
      <c r="C21156" t="s">
        <v>46318</v>
      </c>
      <c r="D21156" t="s">
        <v>46312</v>
      </c>
    </row>
    <row r="21157" spans="2:4">
      <c r="B21157" s="52" t="s">
        <v>46319</v>
      </c>
      <c r="C21157" t="s">
        <v>46318</v>
      </c>
      <c r="D21157" t="s">
        <v>46302</v>
      </c>
    </row>
    <row r="21158" spans="2:4">
      <c r="B21158" s="52" t="s">
        <v>46320</v>
      </c>
      <c r="C21158" t="s">
        <v>46321</v>
      </c>
      <c r="D21158" t="s">
        <v>46312</v>
      </c>
    </row>
    <row r="21159" spans="2:4">
      <c r="B21159" s="52" t="s">
        <v>46322</v>
      </c>
      <c r="C21159" t="s">
        <v>46321</v>
      </c>
      <c r="D21159" t="s">
        <v>46302</v>
      </c>
    </row>
    <row r="21160" spans="2:4">
      <c r="B21160" s="52" t="s">
        <v>46323</v>
      </c>
      <c r="C21160" t="s">
        <v>46324</v>
      </c>
      <c r="D21160" t="s">
        <v>46312</v>
      </c>
    </row>
    <row r="21161" spans="2:4">
      <c r="B21161" s="52" t="s">
        <v>46325</v>
      </c>
      <c r="C21161" t="s">
        <v>46326</v>
      </c>
      <c r="D21161" t="s">
        <v>46312</v>
      </c>
    </row>
    <row r="21162" spans="2:4">
      <c r="B21162" s="52" t="s">
        <v>46327</v>
      </c>
      <c r="C21162" t="s">
        <v>46326</v>
      </c>
      <c r="D21162" t="s">
        <v>46302</v>
      </c>
    </row>
    <row r="21163" spans="2:4">
      <c r="B21163" s="52" t="s">
        <v>46328</v>
      </c>
      <c r="C21163" t="s">
        <v>46329</v>
      </c>
      <c r="D21163" t="s">
        <v>46312</v>
      </c>
    </row>
    <row r="21164" spans="2:4">
      <c r="B21164" s="52" t="s">
        <v>46330</v>
      </c>
      <c r="C21164" t="s">
        <v>46329</v>
      </c>
      <c r="D21164" t="s">
        <v>46302</v>
      </c>
    </row>
    <row r="21165" spans="2:4">
      <c r="B21165" s="52" t="s">
        <v>46331</v>
      </c>
      <c r="C21165" t="s">
        <v>5422</v>
      </c>
      <c r="D21165" t="s">
        <v>46312</v>
      </c>
    </row>
    <row r="21166" spans="2:4">
      <c r="B21166" s="52" t="s">
        <v>46332</v>
      </c>
      <c r="C21166" t="s">
        <v>30629</v>
      </c>
      <c r="D21166" t="s">
        <v>46300</v>
      </c>
    </row>
    <row r="21167" spans="2:4">
      <c r="B21167" s="52" t="s">
        <v>46333</v>
      </c>
      <c r="C21167" t="s">
        <v>30629</v>
      </c>
      <c r="D21167" t="s">
        <v>46302</v>
      </c>
    </row>
    <row r="21168" spans="2:4">
      <c r="B21168" s="52" t="s">
        <v>46334</v>
      </c>
      <c r="C21168" t="s">
        <v>46335</v>
      </c>
      <c r="D21168" t="s">
        <v>46300</v>
      </c>
    </row>
    <row r="21169" spans="2:4">
      <c r="B21169" s="52" t="s">
        <v>46336</v>
      </c>
      <c r="C21169" t="s">
        <v>46337</v>
      </c>
      <c r="D21169" t="s">
        <v>46312</v>
      </c>
    </row>
    <row r="21170" spans="2:4">
      <c r="B21170" s="52" t="s">
        <v>46338</v>
      </c>
      <c r="C21170" t="s">
        <v>5701</v>
      </c>
      <c r="D21170" t="s">
        <v>46339</v>
      </c>
    </row>
    <row r="21171" spans="2:4">
      <c r="B21171" s="52" t="s">
        <v>46340</v>
      </c>
      <c r="C21171" t="s">
        <v>5701</v>
      </c>
      <c r="D21171" t="s">
        <v>46341</v>
      </c>
    </row>
    <row r="21172" spans="2:4">
      <c r="B21172" s="52" t="s">
        <v>46342</v>
      </c>
      <c r="C21172" t="s">
        <v>46343</v>
      </c>
      <c r="D21172" t="s">
        <v>46344</v>
      </c>
    </row>
    <row r="21173" spans="2:4">
      <c r="B21173" s="52" t="s">
        <v>46345</v>
      </c>
      <c r="C21173" t="s">
        <v>46343</v>
      </c>
      <c r="D21173" t="s">
        <v>46346</v>
      </c>
    </row>
    <row r="21174" spans="2:4">
      <c r="B21174" s="52" t="s">
        <v>46347</v>
      </c>
      <c r="C21174" t="s">
        <v>46348</v>
      </c>
      <c r="D21174" t="s">
        <v>46349</v>
      </c>
    </row>
    <row r="21175" spans="2:4">
      <c r="B21175" s="52" t="s">
        <v>46350</v>
      </c>
      <c r="C21175" t="s">
        <v>46348</v>
      </c>
      <c r="D21175" t="s">
        <v>46351</v>
      </c>
    </row>
    <row r="21176" spans="2:4">
      <c r="B21176" s="52" t="s">
        <v>46352</v>
      </c>
      <c r="C21176" t="s">
        <v>46353</v>
      </c>
      <c r="D21176" t="s">
        <v>46354</v>
      </c>
    </row>
    <row r="21177" spans="2:4">
      <c r="B21177" s="52" t="s">
        <v>46355</v>
      </c>
      <c r="C21177" t="s">
        <v>46353</v>
      </c>
      <c r="D21177" t="s">
        <v>46356</v>
      </c>
    </row>
    <row r="21178" spans="2:4">
      <c r="B21178" s="52" t="s">
        <v>46357</v>
      </c>
      <c r="C21178" t="s">
        <v>46358</v>
      </c>
      <c r="D21178" t="s">
        <v>46354</v>
      </c>
    </row>
    <row r="21179" spans="2:4">
      <c r="B21179" s="52" t="s">
        <v>46359</v>
      </c>
      <c r="C21179" t="s">
        <v>46358</v>
      </c>
      <c r="D21179" t="s">
        <v>46356</v>
      </c>
    </row>
    <row r="21180" spans="2:4">
      <c r="B21180" s="52" t="s">
        <v>46360</v>
      </c>
      <c r="C21180" t="s">
        <v>46361</v>
      </c>
      <c r="D21180" t="s">
        <v>46354</v>
      </c>
    </row>
    <row r="21181" spans="2:4">
      <c r="B21181" s="52" t="s">
        <v>46362</v>
      </c>
      <c r="C21181" t="s">
        <v>46361</v>
      </c>
      <c r="D21181" t="s">
        <v>46356</v>
      </c>
    </row>
    <row r="21182" spans="2:4">
      <c r="B21182" s="52" t="s">
        <v>46363</v>
      </c>
      <c r="C21182" t="s">
        <v>45776</v>
      </c>
      <c r="D21182" t="s">
        <v>46354</v>
      </c>
    </row>
    <row r="21183" spans="2:4">
      <c r="B21183" s="52" t="s">
        <v>46364</v>
      </c>
      <c r="C21183" t="s">
        <v>45776</v>
      </c>
      <c r="D21183" t="s">
        <v>46356</v>
      </c>
    </row>
    <row r="21184" spans="2:4">
      <c r="B21184" s="52" t="s">
        <v>46365</v>
      </c>
      <c r="C21184" t="s">
        <v>46366</v>
      </c>
      <c r="D21184" t="s">
        <v>46367</v>
      </c>
    </row>
    <row r="21185" spans="2:4">
      <c r="B21185" s="52" t="s">
        <v>46368</v>
      </c>
      <c r="C21185" t="s">
        <v>46366</v>
      </c>
      <c r="D21185" t="s">
        <v>46369</v>
      </c>
    </row>
    <row r="21186" spans="2:4">
      <c r="B21186" s="52" t="s">
        <v>46370</v>
      </c>
      <c r="C21186" t="s">
        <v>13592</v>
      </c>
      <c r="D21186" t="s">
        <v>46371</v>
      </c>
    </row>
    <row r="21187" spans="2:4">
      <c r="B21187" s="52" t="s">
        <v>46372</v>
      </c>
      <c r="C21187" t="s">
        <v>13592</v>
      </c>
      <c r="D21187" t="s">
        <v>46373</v>
      </c>
    </row>
    <row r="21188" spans="2:4">
      <c r="B21188" s="52" t="s">
        <v>46374</v>
      </c>
      <c r="C21188" t="s">
        <v>46375</v>
      </c>
      <c r="D21188" t="s">
        <v>46376</v>
      </c>
    </row>
    <row r="21189" spans="2:4">
      <c r="B21189" s="52" t="s">
        <v>46377</v>
      </c>
      <c r="C21189" t="s">
        <v>46378</v>
      </c>
      <c r="D21189" t="s">
        <v>46376</v>
      </c>
    </row>
    <row r="21190" spans="2:4">
      <c r="B21190" s="52" t="s">
        <v>46379</v>
      </c>
      <c r="C21190" t="s">
        <v>46380</v>
      </c>
      <c r="D21190" t="s">
        <v>46381</v>
      </c>
    </row>
    <row r="21191" spans="2:4">
      <c r="B21191" s="52" t="s">
        <v>46382</v>
      </c>
      <c r="C21191" t="s">
        <v>46380</v>
      </c>
      <c r="D21191" t="s">
        <v>46383</v>
      </c>
    </row>
    <row r="21192" spans="2:4">
      <c r="B21192" s="52" t="s">
        <v>46384</v>
      </c>
      <c r="C21192" t="s">
        <v>46385</v>
      </c>
      <c r="D21192" t="s">
        <v>46367</v>
      </c>
    </row>
    <row r="21193" spans="2:4">
      <c r="B21193" s="52" t="s">
        <v>46386</v>
      </c>
      <c r="C21193" t="s">
        <v>46385</v>
      </c>
      <c r="D21193" t="s">
        <v>46369</v>
      </c>
    </row>
    <row r="21194" spans="2:4">
      <c r="B21194" s="52" t="s">
        <v>46387</v>
      </c>
      <c r="C21194" t="s">
        <v>46388</v>
      </c>
      <c r="D21194" t="s">
        <v>46389</v>
      </c>
    </row>
    <row r="21195" spans="2:4">
      <c r="B21195" s="52" t="s">
        <v>46390</v>
      </c>
      <c r="C21195" t="s">
        <v>46388</v>
      </c>
      <c r="D21195" t="s">
        <v>46391</v>
      </c>
    </row>
    <row r="21196" spans="2:4">
      <c r="B21196" s="52" t="s">
        <v>46392</v>
      </c>
      <c r="C21196" t="s">
        <v>46393</v>
      </c>
      <c r="D21196" t="s">
        <v>46394</v>
      </c>
    </row>
    <row r="21197" spans="2:4">
      <c r="B21197" s="52" t="s">
        <v>46395</v>
      </c>
      <c r="C21197" t="s">
        <v>46393</v>
      </c>
      <c r="D21197" t="s">
        <v>46396</v>
      </c>
    </row>
    <row r="21198" spans="2:4">
      <c r="B21198" s="52" t="s">
        <v>46397</v>
      </c>
      <c r="C21198" t="s">
        <v>20289</v>
      </c>
      <c r="D21198" t="s">
        <v>46398</v>
      </c>
    </row>
    <row r="21199" spans="2:4">
      <c r="B21199" s="52" t="s">
        <v>46399</v>
      </c>
      <c r="C21199" t="s">
        <v>20289</v>
      </c>
      <c r="D21199" t="s">
        <v>46396</v>
      </c>
    </row>
    <row r="21200" spans="2:4">
      <c r="B21200" s="52" t="s">
        <v>46400</v>
      </c>
      <c r="C21200" t="s">
        <v>21629</v>
      </c>
      <c r="D21200" t="s">
        <v>46401</v>
      </c>
    </row>
    <row r="21201" spans="2:4">
      <c r="B21201" s="52" t="s">
        <v>46402</v>
      </c>
      <c r="C21201" t="s">
        <v>21629</v>
      </c>
      <c r="D21201" t="s">
        <v>46391</v>
      </c>
    </row>
    <row r="21202" spans="2:4">
      <c r="B21202" s="52" t="s">
        <v>46403</v>
      </c>
      <c r="C21202" t="s">
        <v>46404</v>
      </c>
      <c r="D21202" t="s">
        <v>46398</v>
      </c>
    </row>
    <row r="21203" spans="2:4">
      <c r="B21203" s="52" t="s">
        <v>46405</v>
      </c>
      <c r="C21203" t="s">
        <v>45782</v>
      </c>
      <c r="D21203" t="s">
        <v>46398</v>
      </c>
    </row>
    <row r="21204" spans="2:4">
      <c r="B21204" s="52" t="s">
        <v>46406</v>
      </c>
      <c r="C21204" t="s">
        <v>5256</v>
      </c>
      <c r="D21204" t="s">
        <v>46407</v>
      </c>
    </row>
    <row r="21205" spans="2:4">
      <c r="B21205" s="52" t="s">
        <v>46408</v>
      </c>
      <c r="C21205" t="s">
        <v>46409</v>
      </c>
      <c r="D21205" t="s">
        <v>46410</v>
      </c>
    </row>
    <row r="21206" spans="2:4">
      <c r="B21206" s="52" t="s">
        <v>46411</v>
      </c>
      <c r="C21206" t="s">
        <v>46412</v>
      </c>
      <c r="D21206" t="s">
        <v>46410</v>
      </c>
    </row>
    <row r="21207" spans="2:4">
      <c r="B21207" s="52" t="s">
        <v>46413</v>
      </c>
      <c r="C21207" t="s">
        <v>46414</v>
      </c>
      <c r="D21207" t="s">
        <v>46415</v>
      </c>
    </row>
    <row r="21208" spans="2:4">
      <c r="B21208" s="52" t="s">
        <v>46416</v>
      </c>
      <c r="C21208" t="s">
        <v>174</v>
      </c>
      <c r="D21208" t="s">
        <v>46417</v>
      </c>
    </row>
    <row r="21209" spans="2:4">
      <c r="B21209" s="52" t="s">
        <v>46418</v>
      </c>
      <c r="C21209" t="s">
        <v>46419</v>
      </c>
      <c r="D21209" t="s">
        <v>46420</v>
      </c>
    </row>
    <row r="21210" spans="2:4">
      <c r="B21210" s="52" t="s">
        <v>46421</v>
      </c>
      <c r="C21210" t="s">
        <v>46422</v>
      </c>
      <c r="D21210" t="s">
        <v>46415</v>
      </c>
    </row>
    <row r="21211" spans="2:4">
      <c r="B21211" s="52" t="s">
        <v>46423</v>
      </c>
      <c r="C21211" t="s">
        <v>46422</v>
      </c>
      <c r="D21211" t="s">
        <v>46424</v>
      </c>
    </row>
    <row r="21212" spans="2:4">
      <c r="B21212" s="52" t="s">
        <v>46425</v>
      </c>
      <c r="C21212" t="s">
        <v>15775</v>
      </c>
      <c r="D21212" t="s">
        <v>46426</v>
      </c>
    </row>
    <row r="21213" spans="2:4">
      <c r="B21213" s="52" t="s">
        <v>46427</v>
      </c>
      <c r="C21213" t="s">
        <v>46428</v>
      </c>
      <c r="D21213" t="s">
        <v>46429</v>
      </c>
    </row>
    <row r="21214" spans="2:4">
      <c r="B21214" s="52" t="s">
        <v>46430</v>
      </c>
      <c r="C21214" t="s">
        <v>46428</v>
      </c>
      <c r="D21214" t="s">
        <v>46431</v>
      </c>
    </row>
    <row r="21215" spans="2:4">
      <c r="B21215" s="52" t="s">
        <v>46432</v>
      </c>
      <c r="C21215" t="s">
        <v>46433</v>
      </c>
      <c r="D21215" t="s">
        <v>46434</v>
      </c>
    </row>
    <row r="21216" spans="2:4">
      <c r="B21216" s="52" t="s">
        <v>46435</v>
      </c>
      <c r="C21216" t="s">
        <v>46433</v>
      </c>
      <c r="D21216" t="s">
        <v>46436</v>
      </c>
    </row>
    <row r="21217" spans="2:4">
      <c r="B21217" s="52" t="s">
        <v>46437</v>
      </c>
      <c r="C21217" t="s">
        <v>46438</v>
      </c>
      <c r="D21217" t="s">
        <v>46439</v>
      </c>
    </row>
    <row r="21218" spans="2:4">
      <c r="B21218" s="52" t="s">
        <v>46440</v>
      </c>
      <c r="C21218" t="s">
        <v>46438</v>
      </c>
      <c r="D21218" t="s">
        <v>46431</v>
      </c>
    </row>
    <row r="21219" spans="2:4">
      <c r="B21219" s="52" t="s">
        <v>46441</v>
      </c>
      <c r="C21219" t="s">
        <v>46442</v>
      </c>
      <c r="D21219" t="s">
        <v>46443</v>
      </c>
    </row>
    <row r="21220" spans="2:4">
      <c r="B21220" s="52" t="s">
        <v>46444</v>
      </c>
      <c r="C21220" t="s">
        <v>46442</v>
      </c>
      <c r="D21220" t="s">
        <v>46436</v>
      </c>
    </row>
    <row r="21221" spans="2:4">
      <c r="B21221" s="52" t="s">
        <v>46445</v>
      </c>
      <c r="C21221" t="s">
        <v>46446</v>
      </c>
      <c r="D21221" t="s">
        <v>46443</v>
      </c>
    </row>
    <row r="21222" spans="2:4">
      <c r="B21222" s="52" t="s">
        <v>46447</v>
      </c>
      <c r="C21222" t="s">
        <v>46446</v>
      </c>
      <c r="D21222" t="s">
        <v>46436</v>
      </c>
    </row>
    <row r="21223" spans="2:4">
      <c r="B21223" s="52" t="s">
        <v>46448</v>
      </c>
      <c r="C21223" t="s">
        <v>46449</v>
      </c>
      <c r="D21223" t="s">
        <v>46450</v>
      </c>
    </row>
    <row r="21224" spans="2:4">
      <c r="B21224" s="52" t="s">
        <v>46451</v>
      </c>
      <c r="C21224" t="s">
        <v>46449</v>
      </c>
      <c r="D21224" t="s">
        <v>46452</v>
      </c>
    </row>
    <row r="21225" spans="2:4">
      <c r="B21225" s="52" t="s">
        <v>46453</v>
      </c>
      <c r="C21225" t="s">
        <v>46454</v>
      </c>
      <c r="D21225" t="s">
        <v>46443</v>
      </c>
    </row>
    <row r="21226" spans="2:4">
      <c r="B21226" s="52" t="s">
        <v>46455</v>
      </c>
      <c r="C21226" t="s">
        <v>31518</v>
      </c>
      <c r="D21226" t="s">
        <v>46456</v>
      </c>
    </row>
    <row r="21227" spans="2:4">
      <c r="B21227" s="52" t="s">
        <v>46457</v>
      </c>
      <c r="C21227" t="s">
        <v>31518</v>
      </c>
      <c r="D21227" t="s">
        <v>46436</v>
      </c>
    </row>
    <row r="21228" spans="2:4">
      <c r="B21228" s="52" t="s">
        <v>46458</v>
      </c>
      <c r="C21228" t="s">
        <v>1283</v>
      </c>
      <c r="D21228" t="s">
        <v>46456</v>
      </c>
    </row>
    <row r="21229" spans="2:4">
      <c r="B21229" s="52" t="s">
        <v>46459</v>
      </c>
      <c r="C21229" t="s">
        <v>1283</v>
      </c>
      <c r="D21229" t="s">
        <v>46436</v>
      </c>
    </row>
    <row r="21230" spans="2:4">
      <c r="B21230" s="52" t="s">
        <v>46460</v>
      </c>
      <c r="C21230" t="s">
        <v>46461</v>
      </c>
      <c r="D21230" t="s">
        <v>46443</v>
      </c>
    </row>
    <row r="21231" spans="2:4">
      <c r="B21231" s="52" t="s">
        <v>46462</v>
      </c>
      <c r="C21231" t="s">
        <v>46461</v>
      </c>
      <c r="D21231" t="s">
        <v>46436</v>
      </c>
    </row>
    <row r="21232" spans="2:4">
      <c r="B21232" s="52" t="s">
        <v>46463</v>
      </c>
      <c r="C21232" t="s">
        <v>46464</v>
      </c>
      <c r="D21232" t="s">
        <v>46465</v>
      </c>
    </row>
    <row r="21233" spans="2:4">
      <c r="B21233" s="52" t="s">
        <v>46466</v>
      </c>
      <c r="C21233" t="s">
        <v>46464</v>
      </c>
      <c r="D21233" t="s">
        <v>46452</v>
      </c>
    </row>
    <row r="21234" spans="2:4">
      <c r="B21234" s="52" t="s">
        <v>46467</v>
      </c>
      <c r="C21234" t="s">
        <v>45785</v>
      </c>
      <c r="D21234" t="s">
        <v>46468</v>
      </c>
    </row>
    <row r="21235" spans="2:4">
      <c r="B21235" s="52" t="s">
        <v>46469</v>
      </c>
      <c r="C21235" t="s">
        <v>45785</v>
      </c>
      <c r="D21235" t="s">
        <v>46470</v>
      </c>
    </row>
    <row r="21236" spans="2:4">
      <c r="B21236" s="52" t="s">
        <v>46471</v>
      </c>
      <c r="C21236" t="s">
        <v>46472</v>
      </c>
      <c r="D21236" t="s">
        <v>46468</v>
      </c>
    </row>
    <row r="21237" spans="2:4">
      <c r="B21237" s="52" t="s">
        <v>46473</v>
      </c>
      <c r="C21237" t="s">
        <v>46472</v>
      </c>
      <c r="D21237" t="s">
        <v>46470</v>
      </c>
    </row>
    <row r="21238" spans="2:4">
      <c r="B21238" s="52" t="s">
        <v>46474</v>
      </c>
      <c r="C21238" t="s">
        <v>46475</v>
      </c>
      <c r="D21238" t="s">
        <v>46450</v>
      </c>
    </row>
    <row r="21239" spans="2:4">
      <c r="B21239" s="52" t="s">
        <v>46476</v>
      </c>
      <c r="C21239" t="s">
        <v>46475</v>
      </c>
      <c r="D21239" t="s">
        <v>46452</v>
      </c>
    </row>
    <row r="21240" spans="2:4">
      <c r="B21240" s="52" t="s">
        <v>46477</v>
      </c>
      <c r="C21240" t="s">
        <v>11995</v>
      </c>
      <c r="D21240" t="s">
        <v>46478</v>
      </c>
    </row>
    <row r="21241" spans="2:4">
      <c r="B21241" s="52" t="s">
        <v>46479</v>
      </c>
      <c r="C21241" t="s">
        <v>11995</v>
      </c>
      <c r="D21241" t="s">
        <v>46480</v>
      </c>
    </row>
    <row r="21242" spans="2:4">
      <c r="B21242" s="52" t="s">
        <v>46481</v>
      </c>
      <c r="C21242" t="s">
        <v>46482</v>
      </c>
      <c r="D21242" t="s">
        <v>46483</v>
      </c>
    </row>
    <row r="21243" spans="2:4">
      <c r="B21243" s="52" t="s">
        <v>46484</v>
      </c>
      <c r="C21243" t="s">
        <v>46482</v>
      </c>
      <c r="D21243" t="s">
        <v>46485</v>
      </c>
    </row>
    <row r="21244" spans="2:4">
      <c r="B21244" s="52" t="s">
        <v>46486</v>
      </c>
      <c r="C21244" t="s">
        <v>46487</v>
      </c>
      <c r="D21244" t="s">
        <v>46488</v>
      </c>
    </row>
    <row r="21245" spans="2:4">
      <c r="B21245" s="52" t="s">
        <v>46489</v>
      </c>
      <c r="C21245" t="s">
        <v>46490</v>
      </c>
      <c r="D21245" t="s">
        <v>46488</v>
      </c>
    </row>
    <row r="21246" spans="2:4">
      <c r="B21246" s="52" t="s">
        <v>46491</v>
      </c>
      <c r="C21246" t="s">
        <v>46490</v>
      </c>
      <c r="D21246" t="s">
        <v>46485</v>
      </c>
    </row>
    <row r="21247" spans="2:4">
      <c r="B21247" s="52" t="s">
        <v>46492</v>
      </c>
      <c r="C21247" t="s">
        <v>46493</v>
      </c>
      <c r="D21247" t="s">
        <v>46488</v>
      </c>
    </row>
    <row r="21248" spans="2:4">
      <c r="B21248" s="52" t="s">
        <v>46494</v>
      </c>
      <c r="C21248" t="s">
        <v>46493</v>
      </c>
      <c r="D21248" t="s">
        <v>46485</v>
      </c>
    </row>
    <row r="21249" spans="2:4">
      <c r="B21249" s="52" t="s">
        <v>46495</v>
      </c>
      <c r="C21249" t="s">
        <v>46496</v>
      </c>
      <c r="D21249" t="s">
        <v>46497</v>
      </c>
    </row>
    <row r="21250" spans="2:4">
      <c r="B21250" s="52" t="s">
        <v>46498</v>
      </c>
      <c r="C21250" t="s">
        <v>46496</v>
      </c>
      <c r="D21250" t="s">
        <v>46499</v>
      </c>
    </row>
    <row r="21251" spans="2:4">
      <c r="B21251" s="52" t="s">
        <v>46500</v>
      </c>
      <c r="C21251" t="s">
        <v>35113</v>
      </c>
      <c r="D21251" t="s">
        <v>46497</v>
      </c>
    </row>
    <row r="21252" spans="2:4">
      <c r="B21252" s="52" t="s">
        <v>46501</v>
      </c>
      <c r="C21252" t="s">
        <v>46502</v>
      </c>
      <c r="D21252" t="s">
        <v>46503</v>
      </c>
    </row>
    <row r="21253" spans="2:4">
      <c r="B21253" s="52" t="s">
        <v>46504</v>
      </c>
      <c r="C21253" t="s">
        <v>46502</v>
      </c>
      <c r="D21253" t="s">
        <v>46505</v>
      </c>
    </row>
    <row r="21254" spans="2:4">
      <c r="B21254" s="52" t="s">
        <v>46506</v>
      </c>
      <c r="C21254" t="s">
        <v>46507</v>
      </c>
      <c r="D21254" t="s">
        <v>46508</v>
      </c>
    </row>
    <row r="21255" spans="2:4">
      <c r="B21255" s="52" t="s">
        <v>46509</v>
      </c>
      <c r="C21255" t="s">
        <v>46507</v>
      </c>
      <c r="D21255" t="s">
        <v>46505</v>
      </c>
    </row>
    <row r="21256" spans="2:4">
      <c r="B21256" s="52" t="s">
        <v>46510</v>
      </c>
      <c r="C21256" t="s">
        <v>46511</v>
      </c>
      <c r="D21256" t="s">
        <v>46512</v>
      </c>
    </row>
    <row r="21257" spans="2:4">
      <c r="B21257" s="52" t="s">
        <v>46513</v>
      </c>
      <c r="C21257" t="s">
        <v>46514</v>
      </c>
      <c r="D21257" t="s">
        <v>46515</v>
      </c>
    </row>
    <row r="21258" spans="2:4">
      <c r="B21258" s="52" t="s">
        <v>46516</v>
      </c>
      <c r="C21258" t="s">
        <v>46514</v>
      </c>
      <c r="D21258" t="s">
        <v>46517</v>
      </c>
    </row>
    <row r="21259" spans="2:4">
      <c r="B21259" s="52" t="s">
        <v>46518</v>
      </c>
      <c r="C21259" t="s">
        <v>46519</v>
      </c>
      <c r="D21259" t="s">
        <v>46520</v>
      </c>
    </row>
    <row r="21260" spans="2:4">
      <c r="B21260" s="52" t="s">
        <v>46521</v>
      </c>
      <c r="C21260" t="s">
        <v>31574</v>
      </c>
      <c r="D21260" t="s">
        <v>46522</v>
      </c>
    </row>
    <row r="21261" spans="2:4">
      <c r="B21261" s="52" t="s">
        <v>46523</v>
      </c>
      <c r="C21261" t="s">
        <v>31574</v>
      </c>
      <c r="D21261" t="s">
        <v>46524</v>
      </c>
    </row>
    <row r="21262" spans="2:4">
      <c r="B21262" s="52" t="s">
        <v>46525</v>
      </c>
      <c r="C21262" t="s">
        <v>4753</v>
      </c>
      <c r="D21262" t="s">
        <v>46522</v>
      </c>
    </row>
    <row r="21263" spans="2:4">
      <c r="B21263" s="52" t="s">
        <v>46526</v>
      </c>
      <c r="C21263" t="s">
        <v>4753</v>
      </c>
      <c r="D21263" t="s">
        <v>46524</v>
      </c>
    </row>
    <row r="21264" spans="2:4">
      <c r="B21264" s="52" t="s">
        <v>46527</v>
      </c>
      <c r="C21264" t="s">
        <v>46528</v>
      </c>
      <c r="D21264" t="s">
        <v>46520</v>
      </c>
    </row>
    <row r="21265" spans="2:4">
      <c r="B21265" s="52" t="s">
        <v>46529</v>
      </c>
      <c r="C21265" t="s">
        <v>46528</v>
      </c>
      <c r="D21265" t="s">
        <v>46524</v>
      </c>
    </row>
    <row r="21266" spans="2:4">
      <c r="B21266" s="52" t="s">
        <v>46530</v>
      </c>
      <c r="C21266" t="s">
        <v>46531</v>
      </c>
      <c r="D21266" t="s">
        <v>46520</v>
      </c>
    </row>
    <row r="21267" spans="2:4">
      <c r="B21267" s="52" t="s">
        <v>46532</v>
      </c>
      <c r="C21267" t="s">
        <v>46531</v>
      </c>
      <c r="D21267" t="s">
        <v>46524</v>
      </c>
    </row>
    <row r="21268" spans="2:4">
      <c r="B21268" s="52" t="s">
        <v>46533</v>
      </c>
      <c r="C21268" t="s">
        <v>46534</v>
      </c>
      <c r="D21268" t="s">
        <v>46520</v>
      </c>
    </row>
    <row r="21269" spans="2:4">
      <c r="B21269" s="52" t="s">
        <v>46535</v>
      </c>
      <c r="C21269" t="s">
        <v>46534</v>
      </c>
      <c r="D21269" t="s">
        <v>46524</v>
      </c>
    </row>
    <row r="21270" spans="2:4">
      <c r="B21270" s="52" t="s">
        <v>46536</v>
      </c>
      <c r="C21270" t="s">
        <v>26315</v>
      </c>
      <c r="D21270" t="s">
        <v>46520</v>
      </c>
    </row>
    <row r="21271" spans="2:4">
      <c r="B21271" s="52" t="s">
        <v>46537</v>
      </c>
      <c r="C21271" t="s">
        <v>26315</v>
      </c>
      <c r="D21271" t="s">
        <v>46524</v>
      </c>
    </row>
    <row r="21272" spans="2:4">
      <c r="B21272" s="52" t="s">
        <v>46538</v>
      </c>
      <c r="C21272" t="s">
        <v>46539</v>
      </c>
      <c r="D21272" t="s">
        <v>46540</v>
      </c>
    </row>
    <row r="21273" spans="2:4">
      <c r="B21273" s="52" t="s">
        <v>46541</v>
      </c>
      <c r="C21273" t="s">
        <v>46542</v>
      </c>
      <c r="D21273" t="s">
        <v>46543</v>
      </c>
    </row>
    <row r="21274" spans="2:4">
      <c r="B21274" s="52" t="s">
        <v>46544</v>
      </c>
      <c r="C21274" t="s">
        <v>46542</v>
      </c>
      <c r="D21274" t="s">
        <v>46545</v>
      </c>
    </row>
    <row r="21275" spans="2:4">
      <c r="B21275" s="52" t="s">
        <v>46546</v>
      </c>
      <c r="C21275" t="s">
        <v>46547</v>
      </c>
      <c r="D21275" t="s">
        <v>46548</v>
      </c>
    </row>
    <row r="21276" spans="2:4">
      <c r="B21276" s="52" t="s">
        <v>46549</v>
      </c>
      <c r="C21276" t="s">
        <v>46547</v>
      </c>
      <c r="D21276" t="s">
        <v>46550</v>
      </c>
    </row>
    <row r="21277" spans="2:4">
      <c r="B21277" s="52" t="s">
        <v>46551</v>
      </c>
      <c r="C21277" t="s">
        <v>46552</v>
      </c>
      <c r="D21277" t="s">
        <v>46553</v>
      </c>
    </row>
    <row r="21278" spans="2:4">
      <c r="B21278" s="52" t="s">
        <v>46554</v>
      </c>
      <c r="C21278" t="s">
        <v>46552</v>
      </c>
      <c r="D21278" t="s">
        <v>46555</v>
      </c>
    </row>
    <row r="21279" spans="2:4">
      <c r="B21279" s="52" t="s">
        <v>46556</v>
      </c>
      <c r="C21279" t="s">
        <v>46557</v>
      </c>
      <c r="D21279" t="s">
        <v>588</v>
      </c>
    </row>
    <row r="21280" spans="2:4">
      <c r="B21280" s="52" t="s">
        <v>46558</v>
      </c>
      <c r="C21280" t="s">
        <v>46559</v>
      </c>
      <c r="D21280" t="s">
        <v>105</v>
      </c>
    </row>
    <row r="21281" spans="2:4">
      <c r="B21281" s="52" t="s">
        <v>46560</v>
      </c>
      <c r="C21281" t="s">
        <v>46561</v>
      </c>
      <c r="D21281" t="s">
        <v>105</v>
      </c>
    </row>
    <row r="21282" spans="2:4">
      <c r="B21282" s="52" t="s">
        <v>46562</v>
      </c>
      <c r="C21282" t="s">
        <v>154</v>
      </c>
      <c r="D21282" t="s">
        <v>46563</v>
      </c>
    </row>
    <row r="21283" spans="2:4">
      <c r="B21283" s="52" t="s">
        <v>46564</v>
      </c>
      <c r="C21283" t="s">
        <v>46565</v>
      </c>
      <c r="D21283" t="s">
        <v>46563</v>
      </c>
    </row>
    <row r="21284" spans="2:4">
      <c r="B21284" s="52" t="s">
        <v>46566</v>
      </c>
      <c r="C21284" t="s">
        <v>46567</v>
      </c>
      <c r="D21284" t="s">
        <v>46563</v>
      </c>
    </row>
    <row r="21285" spans="2:4">
      <c r="B21285" s="52" t="s">
        <v>46568</v>
      </c>
      <c r="C21285" t="s">
        <v>46569</v>
      </c>
      <c r="D21285" t="s">
        <v>46563</v>
      </c>
    </row>
    <row r="21286" spans="2:4">
      <c r="B21286" s="52" t="s">
        <v>46570</v>
      </c>
      <c r="C21286" t="s">
        <v>46571</v>
      </c>
      <c r="D21286" t="s">
        <v>243</v>
      </c>
    </row>
    <row r="21287" spans="2:4">
      <c r="B21287" s="52" t="s">
        <v>46572</v>
      </c>
      <c r="C21287" t="s">
        <v>46571</v>
      </c>
      <c r="D21287" t="s">
        <v>410</v>
      </c>
    </row>
    <row r="21288" spans="2:4">
      <c r="B21288" s="52" t="s">
        <v>46573</v>
      </c>
      <c r="C21288" t="s">
        <v>46574</v>
      </c>
      <c r="D21288" t="s">
        <v>243</v>
      </c>
    </row>
    <row r="21289" spans="2:4">
      <c r="B21289" s="52" t="s">
        <v>46575</v>
      </c>
      <c r="C21289" t="s">
        <v>46576</v>
      </c>
      <c r="D21289" t="s">
        <v>243</v>
      </c>
    </row>
    <row r="21290" spans="2:4">
      <c r="B21290" s="52" t="s">
        <v>46577</v>
      </c>
      <c r="C21290" t="s">
        <v>46578</v>
      </c>
      <c r="D21290" t="s">
        <v>243</v>
      </c>
    </row>
    <row r="21291" spans="2:4">
      <c r="B21291" s="52" t="s">
        <v>46579</v>
      </c>
      <c r="C21291" t="s">
        <v>46580</v>
      </c>
      <c r="D21291" t="s">
        <v>46581</v>
      </c>
    </row>
    <row r="21292" spans="2:4">
      <c r="B21292" s="52" t="s">
        <v>46582</v>
      </c>
      <c r="C21292" t="s">
        <v>46580</v>
      </c>
      <c r="D21292" t="s">
        <v>46583</v>
      </c>
    </row>
    <row r="21293" spans="2:4">
      <c r="B21293" s="52" t="s">
        <v>46584</v>
      </c>
      <c r="C21293" t="s">
        <v>46585</v>
      </c>
      <c r="D21293" t="s">
        <v>46581</v>
      </c>
    </row>
    <row r="21294" spans="2:4">
      <c r="B21294" s="52" t="s">
        <v>46586</v>
      </c>
      <c r="C21294" t="s">
        <v>46585</v>
      </c>
      <c r="D21294" t="s">
        <v>46583</v>
      </c>
    </row>
    <row r="21295" spans="2:4">
      <c r="B21295" s="52" t="s">
        <v>46587</v>
      </c>
      <c r="C21295" t="s">
        <v>46588</v>
      </c>
      <c r="D21295" t="s">
        <v>46589</v>
      </c>
    </row>
    <row r="21296" spans="2:4">
      <c r="B21296" s="52" t="s">
        <v>46590</v>
      </c>
      <c r="C21296" t="s">
        <v>46591</v>
      </c>
      <c r="D21296" t="s">
        <v>46592</v>
      </c>
    </row>
    <row r="21297" spans="2:4">
      <c r="B21297" s="52" t="s">
        <v>46593</v>
      </c>
      <c r="C21297" t="s">
        <v>46591</v>
      </c>
      <c r="D21297" t="s">
        <v>46594</v>
      </c>
    </row>
    <row r="21298" spans="2:4">
      <c r="B21298" s="52" t="s">
        <v>46595</v>
      </c>
      <c r="C21298" t="s">
        <v>46596</v>
      </c>
      <c r="D21298" t="s">
        <v>46592</v>
      </c>
    </row>
    <row r="21299" spans="2:4">
      <c r="B21299" s="52" t="s">
        <v>46597</v>
      </c>
      <c r="C21299" t="s">
        <v>46596</v>
      </c>
      <c r="D21299" t="s">
        <v>46594</v>
      </c>
    </row>
    <row r="21300" spans="2:4">
      <c r="B21300" s="52" t="s">
        <v>46598</v>
      </c>
      <c r="C21300" t="s">
        <v>46599</v>
      </c>
      <c r="D21300" t="s">
        <v>46592</v>
      </c>
    </row>
    <row r="21301" spans="2:4">
      <c r="B21301" s="52" t="s">
        <v>46600</v>
      </c>
      <c r="C21301" t="s">
        <v>46599</v>
      </c>
      <c r="D21301" t="s">
        <v>46594</v>
      </c>
    </row>
    <row r="21302" spans="2:4">
      <c r="B21302" s="52" t="s">
        <v>46601</v>
      </c>
      <c r="C21302" t="s">
        <v>46602</v>
      </c>
      <c r="D21302" t="s">
        <v>46603</v>
      </c>
    </row>
    <row r="21303" spans="2:4">
      <c r="B21303" s="52" t="s">
        <v>46604</v>
      </c>
      <c r="C21303" t="s">
        <v>26315</v>
      </c>
      <c r="D21303" t="s">
        <v>46603</v>
      </c>
    </row>
    <row r="21304" spans="2:4">
      <c r="B21304" s="52" t="s">
        <v>46605</v>
      </c>
      <c r="C21304" t="s">
        <v>26315</v>
      </c>
      <c r="D21304" t="s">
        <v>46606</v>
      </c>
    </row>
    <row r="21305" spans="2:4">
      <c r="B21305" s="52" t="s">
        <v>46607</v>
      </c>
      <c r="C21305" t="s">
        <v>46608</v>
      </c>
      <c r="D21305" t="s">
        <v>46603</v>
      </c>
    </row>
    <row r="21306" spans="2:4">
      <c r="B21306" s="52" t="s">
        <v>46609</v>
      </c>
      <c r="C21306" t="s">
        <v>46608</v>
      </c>
      <c r="D21306" t="s">
        <v>46606</v>
      </c>
    </row>
    <row r="21307" spans="2:4">
      <c r="B21307" s="52" t="s">
        <v>46610</v>
      </c>
      <c r="C21307" t="s">
        <v>46611</v>
      </c>
      <c r="D21307" t="s">
        <v>46603</v>
      </c>
    </row>
    <row r="21308" spans="2:4">
      <c r="B21308" s="52" t="s">
        <v>46612</v>
      </c>
      <c r="C21308" t="s">
        <v>46611</v>
      </c>
      <c r="D21308" t="s">
        <v>46606</v>
      </c>
    </row>
    <row r="21309" spans="2:4">
      <c r="B21309" s="52" t="s">
        <v>46613</v>
      </c>
      <c r="C21309" t="s">
        <v>46614</v>
      </c>
      <c r="D21309" t="s">
        <v>46603</v>
      </c>
    </row>
    <row r="21310" spans="2:4">
      <c r="B21310" s="52" t="s">
        <v>46615</v>
      </c>
      <c r="C21310" t="s">
        <v>46614</v>
      </c>
      <c r="D21310" t="s">
        <v>46606</v>
      </c>
    </row>
    <row r="21311" spans="2:4">
      <c r="B21311" s="52" t="s">
        <v>46616</v>
      </c>
      <c r="C21311" t="s">
        <v>46617</v>
      </c>
      <c r="D21311" t="s">
        <v>46603</v>
      </c>
    </row>
    <row r="21312" spans="2:4">
      <c r="B21312" s="52" t="s">
        <v>46618</v>
      </c>
      <c r="C21312" t="s">
        <v>46617</v>
      </c>
      <c r="D21312" t="s">
        <v>46606</v>
      </c>
    </row>
    <row r="21313" spans="2:4">
      <c r="B21313" s="52" t="s">
        <v>46619</v>
      </c>
      <c r="C21313" t="s">
        <v>46620</v>
      </c>
      <c r="D21313" t="s">
        <v>46603</v>
      </c>
    </row>
    <row r="21314" spans="2:4">
      <c r="B21314" s="52" t="s">
        <v>46621</v>
      </c>
      <c r="C21314" t="s">
        <v>46622</v>
      </c>
      <c r="D21314" t="s">
        <v>46623</v>
      </c>
    </row>
    <row r="21315" spans="2:4">
      <c r="B21315" s="52" t="s">
        <v>46624</v>
      </c>
      <c r="C21315" t="s">
        <v>46622</v>
      </c>
      <c r="D21315" t="s">
        <v>46625</v>
      </c>
    </row>
    <row r="21316" spans="2:4">
      <c r="B21316" s="52" t="s">
        <v>46626</v>
      </c>
      <c r="C21316" t="s">
        <v>46627</v>
      </c>
      <c r="D21316" t="s">
        <v>46623</v>
      </c>
    </row>
    <row r="21317" spans="2:4">
      <c r="B21317" s="52" t="s">
        <v>46628</v>
      </c>
      <c r="C21317" t="s">
        <v>46627</v>
      </c>
      <c r="D21317" t="s">
        <v>46625</v>
      </c>
    </row>
    <row r="21318" spans="2:4">
      <c r="B21318" s="52" t="s">
        <v>46629</v>
      </c>
      <c r="C21318" t="s">
        <v>46630</v>
      </c>
      <c r="D21318" t="s">
        <v>46631</v>
      </c>
    </row>
    <row r="21319" spans="2:4">
      <c r="B21319" s="52" t="s">
        <v>46632</v>
      </c>
      <c r="C21319" t="s">
        <v>46630</v>
      </c>
      <c r="D21319" t="s">
        <v>46633</v>
      </c>
    </row>
    <row r="21320" spans="2:4">
      <c r="B21320" s="52" t="s">
        <v>46634</v>
      </c>
      <c r="C21320" t="s">
        <v>46635</v>
      </c>
      <c r="D21320" t="s">
        <v>46636</v>
      </c>
    </row>
    <row r="21321" spans="2:4">
      <c r="B21321" s="52" t="s">
        <v>46637</v>
      </c>
      <c r="C21321" t="s">
        <v>46635</v>
      </c>
      <c r="D21321" t="s">
        <v>46638</v>
      </c>
    </row>
    <row r="21322" spans="2:4">
      <c r="B21322" s="52" t="s">
        <v>46639</v>
      </c>
      <c r="C21322" t="s">
        <v>46640</v>
      </c>
      <c r="D21322" t="s">
        <v>46641</v>
      </c>
    </row>
    <row r="21323" spans="2:4">
      <c r="B21323" s="52" t="s">
        <v>46642</v>
      </c>
      <c r="C21323" t="s">
        <v>46640</v>
      </c>
      <c r="D21323" t="s">
        <v>46643</v>
      </c>
    </row>
    <row r="21324" spans="2:4">
      <c r="B21324" s="52" t="s">
        <v>46644</v>
      </c>
      <c r="C21324" t="s">
        <v>46645</v>
      </c>
      <c r="D21324" t="s">
        <v>46646</v>
      </c>
    </row>
    <row r="21325" spans="2:4">
      <c r="B21325" s="52" t="s">
        <v>46647</v>
      </c>
      <c r="C21325" t="s">
        <v>46645</v>
      </c>
      <c r="D21325" t="s">
        <v>46648</v>
      </c>
    </row>
    <row r="21326" spans="2:4">
      <c r="B21326" s="52" t="s">
        <v>46649</v>
      </c>
      <c r="C21326" t="s">
        <v>46650</v>
      </c>
      <c r="D21326" t="s">
        <v>46646</v>
      </c>
    </row>
    <row r="21327" spans="2:4">
      <c r="B21327" s="52" t="s">
        <v>46651</v>
      </c>
      <c r="C21327" t="s">
        <v>1363</v>
      </c>
      <c r="D21327" t="s">
        <v>46646</v>
      </c>
    </row>
    <row r="21328" spans="2:4">
      <c r="B21328" s="52" t="s">
        <v>46652</v>
      </c>
      <c r="C21328" t="s">
        <v>1363</v>
      </c>
      <c r="D21328" t="s">
        <v>46648</v>
      </c>
    </row>
    <row r="21329" spans="2:4">
      <c r="B21329" s="52" t="s">
        <v>46653</v>
      </c>
      <c r="C21329" t="s">
        <v>46654</v>
      </c>
      <c r="D21329" t="s">
        <v>46655</v>
      </c>
    </row>
    <row r="21330" spans="2:4">
      <c r="B21330" s="52" t="s">
        <v>46656</v>
      </c>
      <c r="C21330" t="s">
        <v>46657</v>
      </c>
      <c r="D21330" t="s">
        <v>46658</v>
      </c>
    </row>
    <row r="21331" spans="2:4">
      <c r="B21331" s="52" t="s">
        <v>46659</v>
      </c>
      <c r="C21331" t="s">
        <v>46660</v>
      </c>
      <c r="D21331" t="s">
        <v>46658</v>
      </c>
    </row>
    <row r="21332" spans="2:4">
      <c r="B21332" s="52" t="s">
        <v>46661</v>
      </c>
      <c r="C21332" t="s">
        <v>46662</v>
      </c>
      <c r="D21332" t="s">
        <v>46663</v>
      </c>
    </row>
    <row r="21333" spans="2:4">
      <c r="B21333" s="52" t="s">
        <v>46664</v>
      </c>
      <c r="C21333" t="s">
        <v>46662</v>
      </c>
      <c r="D21333" t="s">
        <v>46665</v>
      </c>
    </row>
    <row r="21334" spans="2:4">
      <c r="B21334" s="52" t="s">
        <v>46666</v>
      </c>
      <c r="C21334" t="s">
        <v>46667</v>
      </c>
      <c r="D21334" t="s">
        <v>46665</v>
      </c>
    </row>
    <row r="21335" spans="2:4">
      <c r="B21335" s="52" t="s">
        <v>46668</v>
      </c>
      <c r="C21335" t="s">
        <v>46667</v>
      </c>
      <c r="D21335" t="s">
        <v>46663</v>
      </c>
    </row>
    <row r="21336" spans="2:4">
      <c r="B21336" s="52" t="s">
        <v>46669</v>
      </c>
      <c r="C21336" t="s">
        <v>46670</v>
      </c>
      <c r="D21336" t="s">
        <v>46671</v>
      </c>
    </row>
    <row r="21337" spans="2:4">
      <c r="B21337" s="52" t="s">
        <v>46672</v>
      </c>
      <c r="C21337" t="s">
        <v>46673</v>
      </c>
      <c r="D21337" t="s">
        <v>46674</v>
      </c>
    </row>
    <row r="21338" spans="2:4">
      <c r="B21338" s="52" t="s">
        <v>46675</v>
      </c>
      <c r="C21338" t="s">
        <v>46673</v>
      </c>
      <c r="D21338" t="s">
        <v>46676</v>
      </c>
    </row>
    <row r="21339" spans="2:4">
      <c r="B21339" s="52" t="s">
        <v>46677</v>
      </c>
      <c r="C21339" t="s">
        <v>26313</v>
      </c>
      <c r="D21339" t="s">
        <v>46678</v>
      </c>
    </row>
    <row r="21340" spans="2:4">
      <c r="B21340" s="52" t="s">
        <v>46679</v>
      </c>
      <c r="C21340" t="s">
        <v>46680</v>
      </c>
      <c r="D21340" t="s">
        <v>46681</v>
      </c>
    </row>
    <row r="21341" spans="2:4">
      <c r="B21341" s="52" t="s">
        <v>46682</v>
      </c>
      <c r="C21341" t="s">
        <v>46683</v>
      </c>
      <c r="D21341" t="s">
        <v>46684</v>
      </c>
    </row>
    <row r="21342" spans="2:4">
      <c r="B21342" s="52" t="s">
        <v>46685</v>
      </c>
      <c r="C21342" t="s">
        <v>46686</v>
      </c>
      <c r="D21342" t="s">
        <v>46684</v>
      </c>
    </row>
    <row r="21343" spans="2:4">
      <c r="B21343" s="52" t="s">
        <v>46687</v>
      </c>
      <c r="C21343" t="s">
        <v>46688</v>
      </c>
      <c r="D21343" t="s">
        <v>46684</v>
      </c>
    </row>
    <row r="21344" spans="2:4">
      <c r="B21344" s="52" t="s">
        <v>46689</v>
      </c>
      <c r="C21344" t="s">
        <v>46690</v>
      </c>
      <c r="D21344" t="s">
        <v>46684</v>
      </c>
    </row>
    <row r="21345" spans="2:4">
      <c r="B21345" s="52" t="s">
        <v>46691</v>
      </c>
      <c r="C21345" t="s">
        <v>46692</v>
      </c>
      <c r="D21345" t="s">
        <v>46681</v>
      </c>
    </row>
    <row r="21346" spans="2:4">
      <c r="B21346" s="52" t="s">
        <v>46693</v>
      </c>
      <c r="C21346" t="s">
        <v>46692</v>
      </c>
      <c r="D21346" t="s">
        <v>46694</v>
      </c>
    </row>
    <row r="21347" spans="2:4">
      <c r="B21347" s="52" t="s">
        <v>46695</v>
      </c>
      <c r="C21347" t="s">
        <v>5701</v>
      </c>
      <c r="D21347" t="s">
        <v>46681</v>
      </c>
    </row>
    <row r="21348" spans="2:4">
      <c r="B21348" s="52" t="s">
        <v>46696</v>
      </c>
      <c r="C21348" t="s">
        <v>2045</v>
      </c>
      <c r="D21348" t="s">
        <v>46681</v>
      </c>
    </row>
    <row r="21349" spans="2:4">
      <c r="B21349" s="52" t="s">
        <v>46697</v>
      </c>
      <c r="C21349" t="s">
        <v>46698</v>
      </c>
      <c r="D21349" t="s">
        <v>46699</v>
      </c>
    </row>
    <row r="21350" spans="2:4">
      <c r="B21350" s="52" t="s">
        <v>46700</v>
      </c>
      <c r="C21350" t="s">
        <v>46701</v>
      </c>
      <c r="D21350" t="s">
        <v>46702</v>
      </c>
    </row>
    <row r="21351" spans="2:4">
      <c r="B21351" s="52" t="s">
        <v>46703</v>
      </c>
      <c r="C21351" t="s">
        <v>46701</v>
      </c>
      <c r="D21351" t="s">
        <v>46704</v>
      </c>
    </row>
    <row r="21352" spans="2:4">
      <c r="B21352" s="52" t="s">
        <v>46705</v>
      </c>
      <c r="C21352" t="s">
        <v>46706</v>
      </c>
      <c r="D21352" t="s">
        <v>210</v>
      </c>
    </row>
    <row r="21353" spans="2:4">
      <c r="B21353" s="52" t="s">
        <v>46707</v>
      </c>
      <c r="C21353" t="s">
        <v>46706</v>
      </c>
      <c r="D21353" t="s">
        <v>46708</v>
      </c>
    </row>
    <row r="21354" spans="2:4">
      <c r="B21354" s="52" t="s">
        <v>46709</v>
      </c>
      <c r="C21354" t="s">
        <v>46710</v>
      </c>
      <c r="D21354" t="s">
        <v>210</v>
      </c>
    </row>
    <row r="21355" spans="2:4">
      <c r="B21355" s="52" t="s">
        <v>46711</v>
      </c>
      <c r="C21355" t="s">
        <v>46710</v>
      </c>
      <c r="D21355" t="s">
        <v>46708</v>
      </c>
    </row>
    <row r="21356" spans="2:4">
      <c r="B21356" s="52" t="s">
        <v>46712</v>
      </c>
      <c r="C21356" t="s">
        <v>46713</v>
      </c>
      <c r="D21356" t="s">
        <v>210</v>
      </c>
    </row>
    <row r="21357" spans="2:4">
      <c r="B21357" s="52" t="s">
        <v>46714</v>
      </c>
      <c r="C21357" t="s">
        <v>46713</v>
      </c>
      <c r="D21357" t="s">
        <v>46708</v>
      </c>
    </row>
    <row r="21358" spans="2:4">
      <c r="B21358" s="52" t="s">
        <v>46715</v>
      </c>
      <c r="C21358" t="s">
        <v>2485</v>
      </c>
      <c r="D21358" t="s">
        <v>46716</v>
      </c>
    </row>
    <row r="21359" spans="2:4">
      <c r="B21359" s="52" t="s">
        <v>46717</v>
      </c>
      <c r="C21359" t="s">
        <v>2485</v>
      </c>
      <c r="D21359" t="s">
        <v>46718</v>
      </c>
    </row>
    <row r="21360" spans="2:4">
      <c r="B21360" s="52" t="s">
        <v>46719</v>
      </c>
      <c r="C21360" t="s">
        <v>46720</v>
      </c>
      <c r="D21360" t="s">
        <v>46721</v>
      </c>
    </row>
    <row r="21361" spans="2:4">
      <c r="B21361" s="52" t="s">
        <v>46722</v>
      </c>
      <c r="C21361" t="s">
        <v>46720</v>
      </c>
      <c r="D21361" t="s">
        <v>46723</v>
      </c>
    </row>
    <row r="21362" spans="2:4">
      <c r="B21362" s="52" t="s">
        <v>46724</v>
      </c>
      <c r="C21362" t="s">
        <v>46725</v>
      </c>
      <c r="D21362" t="s">
        <v>46721</v>
      </c>
    </row>
    <row r="21363" spans="2:4">
      <c r="B21363" s="52" t="s">
        <v>46726</v>
      </c>
      <c r="C21363" t="s">
        <v>46727</v>
      </c>
      <c r="D21363" t="s">
        <v>46721</v>
      </c>
    </row>
    <row r="21364" spans="2:4">
      <c r="B21364" s="52" t="s">
        <v>46728</v>
      </c>
      <c r="C21364" t="s">
        <v>46727</v>
      </c>
      <c r="D21364" t="s">
        <v>46723</v>
      </c>
    </row>
    <row r="21365" spans="2:4">
      <c r="B21365" s="52" t="s">
        <v>46729</v>
      </c>
      <c r="C21365" t="s">
        <v>46730</v>
      </c>
      <c r="D21365" t="s">
        <v>1147</v>
      </c>
    </row>
    <row r="21366" spans="2:4">
      <c r="B21366" s="52" t="s">
        <v>46731</v>
      </c>
      <c r="C21366" t="s">
        <v>46732</v>
      </c>
      <c r="D21366" t="s">
        <v>522</v>
      </c>
    </row>
    <row r="21367" spans="2:4">
      <c r="B21367" s="52" t="s">
        <v>46733</v>
      </c>
      <c r="C21367" t="s">
        <v>46734</v>
      </c>
      <c r="D21367" t="s">
        <v>46735</v>
      </c>
    </row>
    <row r="21368" spans="2:4">
      <c r="B21368" s="52" t="s">
        <v>46736</v>
      </c>
      <c r="C21368" t="s">
        <v>46734</v>
      </c>
      <c r="D21368" t="s">
        <v>1174</v>
      </c>
    </row>
    <row r="21369" spans="2:4">
      <c r="B21369" s="52" t="s">
        <v>46737</v>
      </c>
      <c r="C21369" t="s">
        <v>46738</v>
      </c>
      <c r="D21369" t="s">
        <v>46735</v>
      </c>
    </row>
    <row r="21370" spans="2:4">
      <c r="B21370" s="52" t="s">
        <v>46739</v>
      </c>
      <c r="C21370" t="s">
        <v>46738</v>
      </c>
      <c r="D21370" t="s">
        <v>1174</v>
      </c>
    </row>
    <row r="21371" spans="2:4">
      <c r="B21371" s="52" t="s">
        <v>46740</v>
      </c>
      <c r="C21371" t="s">
        <v>46741</v>
      </c>
      <c r="D21371" t="s">
        <v>1027</v>
      </c>
    </row>
    <row r="21372" spans="2:4">
      <c r="B21372" s="52" t="s">
        <v>46742</v>
      </c>
      <c r="C21372" t="s">
        <v>11960</v>
      </c>
      <c r="D21372" t="s">
        <v>1027</v>
      </c>
    </row>
    <row r="21373" spans="2:4">
      <c r="B21373" s="52" t="s">
        <v>46743</v>
      </c>
      <c r="C21373" t="s">
        <v>46744</v>
      </c>
      <c r="D21373" t="s">
        <v>46745</v>
      </c>
    </row>
    <row r="21374" spans="2:4">
      <c r="B21374" s="52" t="s">
        <v>46746</v>
      </c>
      <c r="C21374" t="s">
        <v>46744</v>
      </c>
      <c r="D21374" t="s">
        <v>721</v>
      </c>
    </row>
    <row r="21375" spans="2:4">
      <c r="B21375" s="52" t="s">
        <v>46747</v>
      </c>
      <c r="C21375" t="s">
        <v>46748</v>
      </c>
      <c r="D21375" t="s">
        <v>46749</v>
      </c>
    </row>
    <row r="21376" spans="2:4">
      <c r="B21376" s="52" t="s">
        <v>46750</v>
      </c>
      <c r="C21376" t="s">
        <v>46751</v>
      </c>
      <c r="D21376" t="s">
        <v>477</v>
      </c>
    </row>
    <row r="21377" spans="2:4">
      <c r="B21377" s="52" t="s">
        <v>46752</v>
      </c>
      <c r="C21377" t="s">
        <v>46753</v>
      </c>
      <c r="D21377" t="s">
        <v>1707</v>
      </c>
    </row>
    <row r="21378" spans="2:4">
      <c r="B21378" s="52" t="s">
        <v>46754</v>
      </c>
      <c r="C21378" t="s">
        <v>46755</v>
      </c>
      <c r="D21378" t="s">
        <v>477</v>
      </c>
    </row>
    <row r="21379" spans="2:4">
      <c r="B21379" s="52" t="s">
        <v>46756</v>
      </c>
      <c r="C21379" t="s">
        <v>46757</v>
      </c>
      <c r="D21379" t="s">
        <v>477</v>
      </c>
    </row>
    <row r="21380" spans="2:4">
      <c r="B21380" s="52" t="s">
        <v>46758</v>
      </c>
      <c r="C21380" t="s">
        <v>46759</v>
      </c>
      <c r="D21380" t="s">
        <v>1738</v>
      </c>
    </row>
    <row r="21381" spans="2:4">
      <c r="B21381" s="52" t="s">
        <v>46760</v>
      </c>
      <c r="C21381" t="s">
        <v>46181</v>
      </c>
      <c r="D21381" t="s">
        <v>46761</v>
      </c>
    </row>
    <row r="21382" spans="2:4">
      <c r="B21382" s="52" t="s">
        <v>46762</v>
      </c>
      <c r="C21382" t="s">
        <v>46763</v>
      </c>
      <c r="D21382" t="s">
        <v>46764</v>
      </c>
    </row>
    <row r="21383" spans="2:4">
      <c r="B21383" s="52" t="s">
        <v>46765</v>
      </c>
      <c r="C21383" t="s">
        <v>46766</v>
      </c>
      <c r="D21383" t="s">
        <v>46767</v>
      </c>
    </row>
    <row r="21384" spans="2:4">
      <c r="B21384" s="52" t="s">
        <v>46768</v>
      </c>
      <c r="C21384" t="s">
        <v>15182</v>
      </c>
      <c r="D21384" t="s">
        <v>137</v>
      </c>
    </row>
    <row r="21385" spans="2:4">
      <c r="B21385" s="52" t="s">
        <v>46769</v>
      </c>
      <c r="C21385" t="s">
        <v>253</v>
      </c>
      <c r="D21385" t="s">
        <v>46770</v>
      </c>
    </row>
    <row r="21386" spans="2:4">
      <c r="B21386" s="52" t="s">
        <v>46771</v>
      </c>
      <c r="C21386" t="s">
        <v>46772</v>
      </c>
      <c r="D21386" t="s">
        <v>617</v>
      </c>
    </row>
    <row r="21387" spans="2:4">
      <c r="B21387" s="52" t="s">
        <v>46773</v>
      </c>
      <c r="C21387" t="s">
        <v>46774</v>
      </c>
      <c r="D21387" t="s">
        <v>2147</v>
      </c>
    </row>
    <row r="21388" spans="2:4">
      <c r="B21388" s="52" t="s">
        <v>46775</v>
      </c>
      <c r="C21388" t="s">
        <v>46776</v>
      </c>
      <c r="D21388" t="s">
        <v>2124</v>
      </c>
    </row>
    <row r="21389" spans="2:4">
      <c r="B21389" s="52" t="s">
        <v>46777</v>
      </c>
      <c r="C21389" t="s">
        <v>46778</v>
      </c>
      <c r="D21389" t="s">
        <v>46779</v>
      </c>
    </row>
    <row r="21390" spans="2:4">
      <c r="B21390" s="52" t="s">
        <v>46780</v>
      </c>
      <c r="C21390" t="s">
        <v>46778</v>
      </c>
      <c r="D21390" t="s">
        <v>46781</v>
      </c>
    </row>
    <row r="21391" spans="2:4">
      <c r="B21391" s="52" t="s">
        <v>46782</v>
      </c>
      <c r="C21391" t="s">
        <v>46783</v>
      </c>
      <c r="D21391" t="s">
        <v>46784</v>
      </c>
    </row>
    <row r="21392" spans="2:4">
      <c r="B21392" s="52" t="s">
        <v>46785</v>
      </c>
      <c r="C21392" t="s">
        <v>46786</v>
      </c>
      <c r="D21392" t="s">
        <v>3863</v>
      </c>
    </row>
    <row r="21393" spans="2:4">
      <c r="B21393" s="52" t="s">
        <v>46787</v>
      </c>
      <c r="C21393" t="s">
        <v>46788</v>
      </c>
      <c r="D21393" t="s">
        <v>2019</v>
      </c>
    </row>
    <row r="21394" spans="2:4">
      <c r="B21394" s="52" t="s">
        <v>46789</v>
      </c>
      <c r="C21394" t="s">
        <v>46788</v>
      </c>
      <c r="D21394" t="s">
        <v>2021</v>
      </c>
    </row>
    <row r="21395" spans="2:4">
      <c r="B21395" s="52" t="s">
        <v>46790</v>
      </c>
      <c r="C21395" t="s">
        <v>46791</v>
      </c>
      <c r="D21395" t="s">
        <v>46792</v>
      </c>
    </row>
    <row r="21396" spans="2:4">
      <c r="B21396" s="52" t="s">
        <v>46793</v>
      </c>
      <c r="C21396" t="s">
        <v>46791</v>
      </c>
      <c r="D21396" t="s">
        <v>46794</v>
      </c>
    </row>
    <row r="21397" spans="2:4">
      <c r="B21397" s="52" t="s">
        <v>46795</v>
      </c>
      <c r="C21397" t="s">
        <v>5263</v>
      </c>
      <c r="D21397" t="s">
        <v>46792</v>
      </c>
    </row>
    <row r="21398" spans="2:4">
      <c r="B21398" s="52" t="s">
        <v>46796</v>
      </c>
      <c r="C21398" t="s">
        <v>46797</v>
      </c>
      <c r="D21398" t="s">
        <v>46792</v>
      </c>
    </row>
    <row r="21399" spans="2:4">
      <c r="B21399" s="52" t="s">
        <v>46798</v>
      </c>
      <c r="C21399" t="s">
        <v>469</v>
      </c>
      <c r="D21399" t="s">
        <v>46799</v>
      </c>
    </row>
    <row r="21400" spans="2:4">
      <c r="B21400" s="52" t="s">
        <v>46800</v>
      </c>
      <c r="C21400" t="s">
        <v>46801</v>
      </c>
      <c r="D21400" t="s">
        <v>46799</v>
      </c>
    </row>
    <row r="21401" spans="2:4">
      <c r="B21401" s="52" t="s">
        <v>46802</v>
      </c>
      <c r="C21401" t="s">
        <v>46803</v>
      </c>
      <c r="D21401" t="s">
        <v>46799</v>
      </c>
    </row>
    <row r="21402" spans="2:4">
      <c r="B21402" s="52" t="s">
        <v>46804</v>
      </c>
      <c r="C21402" t="s">
        <v>46805</v>
      </c>
      <c r="D21402" t="s">
        <v>46806</v>
      </c>
    </row>
    <row r="21403" spans="2:4">
      <c r="B21403" s="52" t="s">
        <v>46807</v>
      </c>
      <c r="C21403" t="s">
        <v>46805</v>
      </c>
      <c r="D21403" t="s">
        <v>46808</v>
      </c>
    </row>
    <row r="21404" spans="2:4">
      <c r="B21404" s="52" t="s">
        <v>46809</v>
      </c>
      <c r="C21404" t="s">
        <v>46810</v>
      </c>
      <c r="D21404" t="s">
        <v>46811</v>
      </c>
    </row>
    <row r="21405" spans="2:4">
      <c r="B21405" s="52" t="s">
        <v>46812</v>
      </c>
      <c r="C21405" t="s">
        <v>46810</v>
      </c>
      <c r="D21405" t="s">
        <v>46813</v>
      </c>
    </row>
    <row r="21406" spans="2:4">
      <c r="B21406" s="52" t="s">
        <v>46814</v>
      </c>
      <c r="C21406" t="s">
        <v>46815</v>
      </c>
      <c r="D21406" t="s">
        <v>46811</v>
      </c>
    </row>
    <row r="21407" spans="2:4">
      <c r="B21407" s="52" t="s">
        <v>46816</v>
      </c>
      <c r="C21407" t="s">
        <v>46817</v>
      </c>
      <c r="D21407" t="s">
        <v>46818</v>
      </c>
    </row>
    <row r="21408" spans="2:4">
      <c r="B21408" s="52" t="s">
        <v>46819</v>
      </c>
      <c r="C21408" t="s">
        <v>46817</v>
      </c>
      <c r="D21408" t="s">
        <v>46820</v>
      </c>
    </row>
    <row r="21409" spans="2:4">
      <c r="B21409" s="52" t="s">
        <v>46821</v>
      </c>
      <c r="C21409" t="s">
        <v>46822</v>
      </c>
      <c r="D21409" t="s">
        <v>46823</v>
      </c>
    </row>
    <row r="21410" spans="2:4">
      <c r="B21410" s="52" t="s">
        <v>46824</v>
      </c>
      <c r="C21410" t="s">
        <v>24085</v>
      </c>
      <c r="D21410" t="s">
        <v>46823</v>
      </c>
    </row>
    <row r="21411" spans="2:4">
      <c r="B21411" s="52" t="s">
        <v>46825</v>
      </c>
      <c r="C21411" t="s">
        <v>24085</v>
      </c>
      <c r="D21411" t="s">
        <v>46826</v>
      </c>
    </row>
    <row r="21412" spans="2:4">
      <c r="B21412" s="52" t="s">
        <v>46827</v>
      </c>
      <c r="C21412" t="s">
        <v>46828</v>
      </c>
      <c r="D21412" t="s">
        <v>46818</v>
      </c>
    </row>
    <row r="21413" spans="2:4">
      <c r="B21413" s="52" t="s">
        <v>46829</v>
      </c>
      <c r="C21413" t="s">
        <v>46830</v>
      </c>
      <c r="D21413" t="s">
        <v>46831</v>
      </c>
    </row>
    <row r="21414" spans="2:4">
      <c r="B21414" s="52" t="s">
        <v>46832</v>
      </c>
      <c r="C21414" t="s">
        <v>46830</v>
      </c>
      <c r="D21414" t="s">
        <v>46833</v>
      </c>
    </row>
    <row r="21415" spans="2:4">
      <c r="B21415" s="52" t="s">
        <v>46834</v>
      </c>
      <c r="C21415" t="s">
        <v>46835</v>
      </c>
      <c r="D21415" t="s">
        <v>46831</v>
      </c>
    </row>
    <row r="21416" spans="2:4">
      <c r="B21416" s="52" t="s">
        <v>46836</v>
      </c>
      <c r="C21416" t="s">
        <v>46835</v>
      </c>
      <c r="D21416" t="s">
        <v>46833</v>
      </c>
    </row>
    <row r="21417" spans="2:4">
      <c r="B21417" s="52" t="s">
        <v>46837</v>
      </c>
      <c r="C21417" t="s">
        <v>46838</v>
      </c>
      <c r="D21417" t="s">
        <v>46839</v>
      </c>
    </row>
    <row r="21418" spans="2:4">
      <c r="B21418" s="52" t="s">
        <v>46840</v>
      </c>
      <c r="C21418" t="s">
        <v>46841</v>
      </c>
      <c r="D21418" t="s">
        <v>46842</v>
      </c>
    </row>
    <row r="21419" spans="2:4">
      <c r="B21419" s="52" t="s">
        <v>46843</v>
      </c>
      <c r="C21419" t="s">
        <v>46841</v>
      </c>
      <c r="D21419" t="s">
        <v>46844</v>
      </c>
    </row>
    <row r="21420" spans="2:4">
      <c r="B21420" s="52" t="s">
        <v>46845</v>
      </c>
      <c r="C21420" t="s">
        <v>46846</v>
      </c>
      <c r="D21420" t="s">
        <v>46842</v>
      </c>
    </row>
    <row r="21421" spans="2:4">
      <c r="B21421" s="52" t="s">
        <v>46847</v>
      </c>
      <c r="C21421" t="s">
        <v>46846</v>
      </c>
      <c r="D21421" t="s">
        <v>46844</v>
      </c>
    </row>
    <row r="21422" spans="2:4">
      <c r="B21422" s="52" t="s">
        <v>46848</v>
      </c>
      <c r="C21422" t="s">
        <v>46849</v>
      </c>
      <c r="D21422" t="s">
        <v>46842</v>
      </c>
    </row>
    <row r="21423" spans="2:4">
      <c r="B21423" s="52" t="s">
        <v>46850</v>
      </c>
      <c r="C21423" t="s">
        <v>46849</v>
      </c>
      <c r="D21423" t="s">
        <v>46844</v>
      </c>
    </row>
    <row r="21424" spans="2:4">
      <c r="B21424" s="52" t="s">
        <v>46851</v>
      </c>
      <c r="C21424" t="s">
        <v>46852</v>
      </c>
      <c r="D21424" t="s">
        <v>46842</v>
      </c>
    </row>
    <row r="21425" spans="2:4">
      <c r="B21425" s="52" t="s">
        <v>46853</v>
      </c>
      <c r="C21425" t="s">
        <v>46854</v>
      </c>
      <c r="D21425" t="s">
        <v>46855</v>
      </c>
    </row>
    <row r="21426" spans="2:4">
      <c r="B21426" s="52" t="s">
        <v>46856</v>
      </c>
      <c r="C21426" t="s">
        <v>46854</v>
      </c>
      <c r="D21426" t="s">
        <v>46857</v>
      </c>
    </row>
    <row r="21427" spans="2:4">
      <c r="B21427" s="52" t="s">
        <v>46858</v>
      </c>
      <c r="C21427" t="s">
        <v>46859</v>
      </c>
      <c r="D21427" t="s">
        <v>46860</v>
      </c>
    </row>
    <row r="21428" spans="2:4">
      <c r="B21428" s="52" t="s">
        <v>46861</v>
      </c>
      <c r="C21428" t="s">
        <v>46862</v>
      </c>
      <c r="D21428" t="s">
        <v>46860</v>
      </c>
    </row>
    <row r="21429" spans="2:4">
      <c r="B21429" s="52" t="s">
        <v>46863</v>
      </c>
      <c r="C21429" t="s">
        <v>46864</v>
      </c>
      <c r="D21429" t="s">
        <v>46865</v>
      </c>
    </row>
    <row r="21430" spans="2:4">
      <c r="B21430" s="52" t="s">
        <v>46866</v>
      </c>
      <c r="C21430" t="s">
        <v>46864</v>
      </c>
      <c r="D21430" t="s">
        <v>46867</v>
      </c>
    </row>
    <row r="21431" spans="2:4">
      <c r="B21431" s="52" t="s">
        <v>46868</v>
      </c>
      <c r="C21431" t="s">
        <v>46869</v>
      </c>
      <c r="D21431" t="s">
        <v>46860</v>
      </c>
    </row>
    <row r="21432" spans="2:4">
      <c r="B21432" s="52" t="s">
        <v>46870</v>
      </c>
      <c r="C21432" t="s">
        <v>46869</v>
      </c>
      <c r="D21432" t="s">
        <v>46871</v>
      </c>
    </row>
    <row r="21433" spans="2:4">
      <c r="B21433" s="52" t="s">
        <v>46872</v>
      </c>
      <c r="C21433" t="s">
        <v>46873</v>
      </c>
      <c r="D21433" t="s">
        <v>46860</v>
      </c>
    </row>
    <row r="21434" spans="2:4">
      <c r="B21434" s="52" t="s">
        <v>46874</v>
      </c>
      <c r="C21434" t="s">
        <v>46873</v>
      </c>
      <c r="D21434" t="s">
        <v>46871</v>
      </c>
    </row>
    <row r="21435" spans="2:4">
      <c r="B21435" s="52" t="s">
        <v>46875</v>
      </c>
      <c r="C21435" t="s">
        <v>46876</v>
      </c>
      <c r="D21435" t="s">
        <v>46877</v>
      </c>
    </row>
    <row r="21436" spans="2:4">
      <c r="B21436" s="52" t="s">
        <v>46878</v>
      </c>
      <c r="C21436" t="s">
        <v>46876</v>
      </c>
      <c r="D21436" t="s">
        <v>46879</v>
      </c>
    </row>
    <row r="21437" spans="2:4">
      <c r="B21437" s="52" t="s">
        <v>46880</v>
      </c>
      <c r="C21437" t="s">
        <v>46881</v>
      </c>
      <c r="D21437" t="s">
        <v>46865</v>
      </c>
    </row>
    <row r="21438" spans="2:4">
      <c r="B21438" s="52" t="s">
        <v>46882</v>
      </c>
      <c r="C21438" t="s">
        <v>46881</v>
      </c>
      <c r="D21438" t="s">
        <v>46867</v>
      </c>
    </row>
    <row r="21439" spans="2:4">
      <c r="B21439" s="52" t="s">
        <v>46883</v>
      </c>
      <c r="C21439" t="s">
        <v>46884</v>
      </c>
      <c r="D21439" t="s">
        <v>46885</v>
      </c>
    </row>
    <row r="21440" spans="2:4">
      <c r="B21440" s="52" t="s">
        <v>46886</v>
      </c>
      <c r="C21440" t="s">
        <v>46887</v>
      </c>
      <c r="D21440" t="s">
        <v>46885</v>
      </c>
    </row>
    <row r="21441" spans="2:4">
      <c r="B21441" s="52" t="s">
        <v>46888</v>
      </c>
      <c r="C21441" t="s">
        <v>46887</v>
      </c>
      <c r="D21441" t="s">
        <v>46889</v>
      </c>
    </row>
    <row r="21442" spans="2:4">
      <c r="B21442" s="52" t="s">
        <v>46890</v>
      </c>
      <c r="C21442" t="s">
        <v>46891</v>
      </c>
      <c r="D21442" t="s">
        <v>46885</v>
      </c>
    </row>
    <row r="21443" spans="2:4">
      <c r="B21443" s="52" t="s">
        <v>46892</v>
      </c>
      <c r="C21443" t="s">
        <v>46891</v>
      </c>
      <c r="D21443" t="s">
        <v>46889</v>
      </c>
    </row>
    <row r="21444" spans="2:4">
      <c r="B21444" s="52" t="s">
        <v>46893</v>
      </c>
      <c r="C21444" t="s">
        <v>46894</v>
      </c>
      <c r="D21444" t="s">
        <v>46895</v>
      </c>
    </row>
    <row r="21445" spans="2:4">
      <c r="B21445" s="52" t="s">
        <v>46896</v>
      </c>
      <c r="C21445" t="s">
        <v>46894</v>
      </c>
      <c r="D21445" t="s">
        <v>46897</v>
      </c>
    </row>
    <row r="21446" spans="2:4">
      <c r="B21446" s="52" t="s">
        <v>46898</v>
      </c>
      <c r="C21446" t="s">
        <v>46899</v>
      </c>
      <c r="D21446" t="s">
        <v>46895</v>
      </c>
    </row>
    <row r="21447" spans="2:4">
      <c r="B21447" s="52" t="s">
        <v>46900</v>
      </c>
      <c r="C21447" t="s">
        <v>46899</v>
      </c>
      <c r="D21447" t="s">
        <v>46897</v>
      </c>
    </row>
    <row r="21448" spans="2:4">
      <c r="B21448" s="52" t="s">
        <v>46901</v>
      </c>
      <c r="C21448" t="s">
        <v>46902</v>
      </c>
      <c r="D21448" t="s">
        <v>46903</v>
      </c>
    </row>
    <row r="21449" spans="2:4">
      <c r="B21449" s="52" t="s">
        <v>46904</v>
      </c>
      <c r="C21449" t="s">
        <v>154</v>
      </c>
      <c r="D21449" t="s">
        <v>46903</v>
      </c>
    </row>
    <row r="21450" spans="2:4">
      <c r="B21450" s="52" t="s">
        <v>46905</v>
      </c>
      <c r="C21450" t="s">
        <v>46906</v>
      </c>
      <c r="D21450" t="s">
        <v>46903</v>
      </c>
    </row>
    <row r="21451" spans="2:4">
      <c r="B21451" s="52" t="s">
        <v>46907</v>
      </c>
      <c r="C21451" t="s">
        <v>46908</v>
      </c>
      <c r="D21451" t="s">
        <v>46909</v>
      </c>
    </row>
    <row r="21452" spans="2:4">
      <c r="B21452" s="52" t="s">
        <v>46910</v>
      </c>
      <c r="C21452" t="s">
        <v>46911</v>
      </c>
      <c r="D21452" t="s">
        <v>46909</v>
      </c>
    </row>
    <row r="21453" spans="2:4">
      <c r="B21453" s="52" t="s">
        <v>46912</v>
      </c>
      <c r="C21453" t="s">
        <v>46913</v>
      </c>
      <c r="D21453" t="s">
        <v>46903</v>
      </c>
    </row>
    <row r="21454" spans="2:4">
      <c r="B21454" s="52" t="s">
        <v>46914</v>
      </c>
      <c r="C21454" t="s">
        <v>46913</v>
      </c>
      <c r="D21454" t="s">
        <v>46915</v>
      </c>
    </row>
    <row r="21455" spans="2:4">
      <c r="B21455" s="52" t="s">
        <v>46916</v>
      </c>
      <c r="C21455" t="s">
        <v>46917</v>
      </c>
      <c r="D21455" t="s">
        <v>46918</v>
      </c>
    </row>
    <row r="21456" spans="2:4">
      <c r="B21456" s="52" t="s">
        <v>46919</v>
      </c>
      <c r="C21456" t="s">
        <v>46917</v>
      </c>
      <c r="D21456" t="s">
        <v>46920</v>
      </c>
    </row>
    <row r="21457" spans="2:4">
      <c r="B21457" s="52" t="s">
        <v>46921</v>
      </c>
      <c r="C21457" t="s">
        <v>46922</v>
      </c>
      <c r="D21457" t="s">
        <v>46923</v>
      </c>
    </row>
    <row r="21458" spans="2:4">
      <c r="B21458" s="52" t="s">
        <v>46924</v>
      </c>
      <c r="C21458" t="s">
        <v>46925</v>
      </c>
      <c r="D21458" t="s">
        <v>46926</v>
      </c>
    </row>
    <row r="21459" spans="2:4">
      <c r="B21459" s="52" t="s">
        <v>46927</v>
      </c>
      <c r="C21459" t="s">
        <v>46925</v>
      </c>
      <c r="D21459" t="s">
        <v>46928</v>
      </c>
    </row>
    <row r="21460" spans="2:4">
      <c r="B21460" s="52" t="s">
        <v>46929</v>
      </c>
      <c r="C21460" t="s">
        <v>46930</v>
      </c>
      <c r="D21460" t="s">
        <v>46926</v>
      </c>
    </row>
    <row r="21461" spans="2:4">
      <c r="B21461" s="52" t="s">
        <v>46931</v>
      </c>
      <c r="C21461" t="s">
        <v>46932</v>
      </c>
      <c r="D21461" t="s">
        <v>46933</v>
      </c>
    </row>
    <row r="21462" spans="2:4">
      <c r="B21462" s="52" t="s">
        <v>46934</v>
      </c>
      <c r="C21462" t="s">
        <v>46935</v>
      </c>
      <c r="D21462" t="s">
        <v>46936</v>
      </c>
    </row>
    <row r="21463" spans="2:4">
      <c r="B21463" s="52" t="s">
        <v>46937</v>
      </c>
      <c r="C21463" t="s">
        <v>46938</v>
      </c>
      <c r="D21463" t="s">
        <v>46936</v>
      </c>
    </row>
    <row r="21464" spans="2:4">
      <c r="B21464" s="52" t="s">
        <v>46939</v>
      </c>
      <c r="C21464" t="s">
        <v>46938</v>
      </c>
      <c r="D21464" t="s">
        <v>46940</v>
      </c>
    </row>
    <row r="21465" spans="2:4">
      <c r="B21465" s="52" t="s">
        <v>46941</v>
      </c>
      <c r="C21465" t="s">
        <v>46942</v>
      </c>
      <c r="D21465" t="s">
        <v>46933</v>
      </c>
    </row>
    <row r="21466" spans="2:4">
      <c r="B21466" s="52" t="s">
        <v>46943</v>
      </c>
      <c r="C21466" t="s">
        <v>46942</v>
      </c>
      <c r="D21466" t="s">
        <v>46928</v>
      </c>
    </row>
    <row r="21467" spans="2:4">
      <c r="B21467" s="52" t="s">
        <v>46944</v>
      </c>
      <c r="C21467" t="s">
        <v>46945</v>
      </c>
      <c r="D21467" t="s">
        <v>46933</v>
      </c>
    </row>
    <row r="21468" spans="2:4">
      <c r="B21468" s="52" t="s">
        <v>46946</v>
      </c>
      <c r="C21468" t="s">
        <v>46945</v>
      </c>
      <c r="D21468" t="s">
        <v>46928</v>
      </c>
    </row>
    <row r="21469" spans="2:4">
      <c r="B21469" s="52" t="s">
        <v>46947</v>
      </c>
      <c r="C21469" t="s">
        <v>46948</v>
      </c>
      <c r="D21469" t="s">
        <v>46936</v>
      </c>
    </row>
    <row r="21470" spans="2:4">
      <c r="B21470" s="52" t="s">
        <v>46949</v>
      </c>
      <c r="C21470" t="s">
        <v>46950</v>
      </c>
      <c r="D21470" t="s">
        <v>46951</v>
      </c>
    </row>
    <row r="21471" spans="2:4">
      <c r="B21471" s="52" t="s">
        <v>46952</v>
      </c>
      <c r="C21471" t="s">
        <v>46953</v>
      </c>
      <c r="D21471" t="s">
        <v>46951</v>
      </c>
    </row>
    <row r="21472" spans="2:4">
      <c r="B21472" s="52" t="s">
        <v>46954</v>
      </c>
      <c r="C21472" t="s">
        <v>46953</v>
      </c>
      <c r="D21472" t="s">
        <v>46955</v>
      </c>
    </row>
    <row r="21473" spans="2:4">
      <c r="B21473" s="52" t="s">
        <v>46956</v>
      </c>
      <c r="C21473" t="s">
        <v>46957</v>
      </c>
      <c r="D21473" t="s">
        <v>46958</v>
      </c>
    </row>
    <row r="21474" spans="2:4">
      <c r="B21474" s="52" t="s">
        <v>46959</v>
      </c>
      <c r="C21474" t="s">
        <v>46960</v>
      </c>
      <c r="D21474" t="s">
        <v>46961</v>
      </c>
    </row>
    <row r="21475" spans="2:4">
      <c r="B21475" s="52" t="s">
        <v>46962</v>
      </c>
      <c r="C21475" t="s">
        <v>46963</v>
      </c>
      <c r="D21475" t="s">
        <v>46964</v>
      </c>
    </row>
    <row r="21476" spans="2:4">
      <c r="B21476" s="52" t="s">
        <v>46965</v>
      </c>
      <c r="C21476" t="s">
        <v>46963</v>
      </c>
      <c r="D21476" t="s">
        <v>46966</v>
      </c>
    </row>
    <row r="21477" spans="2:4">
      <c r="B21477" s="52" t="s">
        <v>46967</v>
      </c>
      <c r="C21477" t="s">
        <v>46968</v>
      </c>
      <c r="D21477" t="s">
        <v>46969</v>
      </c>
    </row>
    <row r="21478" spans="2:4">
      <c r="B21478" s="52" t="s">
        <v>46970</v>
      </c>
      <c r="C21478" t="s">
        <v>46971</v>
      </c>
      <c r="D21478" t="s">
        <v>46972</v>
      </c>
    </row>
    <row r="21479" spans="2:4">
      <c r="B21479" s="52" t="s">
        <v>46973</v>
      </c>
      <c r="C21479" t="s">
        <v>46971</v>
      </c>
      <c r="D21479" t="s">
        <v>46974</v>
      </c>
    </row>
    <row r="21480" spans="2:4">
      <c r="B21480" s="52" t="s">
        <v>46975</v>
      </c>
      <c r="C21480" t="s">
        <v>24100</v>
      </c>
      <c r="D21480" t="s">
        <v>46976</v>
      </c>
    </row>
    <row r="21481" spans="2:4">
      <c r="B21481" s="52" t="s">
        <v>46977</v>
      </c>
      <c r="C21481" t="s">
        <v>46978</v>
      </c>
      <c r="D21481" t="s">
        <v>46979</v>
      </c>
    </row>
    <row r="21482" spans="2:4">
      <c r="B21482" s="52" t="s">
        <v>46980</v>
      </c>
      <c r="C21482" t="s">
        <v>45755</v>
      </c>
      <c r="D21482" t="s">
        <v>46979</v>
      </c>
    </row>
    <row r="21483" spans="2:4">
      <c r="B21483" s="52" t="s">
        <v>46981</v>
      </c>
      <c r="C21483" t="s">
        <v>45755</v>
      </c>
      <c r="D21483" t="s">
        <v>46982</v>
      </c>
    </row>
    <row r="21484" spans="2:4">
      <c r="B21484" s="52" t="s">
        <v>46983</v>
      </c>
      <c r="C21484" t="s">
        <v>46984</v>
      </c>
      <c r="D21484" t="s">
        <v>46985</v>
      </c>
    </row>
    <row r="21485" spans="2:4">
      <c r="B21485" s="52" t="s">
        <v>46986</v>
      </c>
      <c r="C21485" t="s">
        <v>46987</v>
      </c>
      <c r="D21485" t="s">
        <v>46988</v>
      </c>
    </row>
    <row r="21486" spans="2:4">
      <c r="B21486" s="52" t="s">
        <v>46989</v>
      </c>
      <c r="C21486" t="s">
        <v>46987</v>
      </c>
      <c r="D21486" t="s">
        <v>46990</v>
      </c>
    </row>
    <row r="21487" spans="2:4">
      <c r="B21487" s="52" t="s">
        <v>46991</v>
      </c>
      <c r="C21487" t="s">
        <v>46992</v>
      </c>
      <c r="D21487" t="s">
        <v>46993</v>
      </c>
    </row>
    <row r="21488" spans="2:4">
      <c r="B21488" s="52" t="s">
        <v>46994</v>
      </c>
      <c r="C21488" t="s">
        <v>46992</v>
      </c>
      <c r="D21488" t="s">
        <v>46995</v>
      </c>
    </row>
    <row r="21489" spans="2:4">
      <c r="B21489" s="52" t="s">
        <v>46996</v>
      </c>
      <c r="C21489" t="s">
        <v>46997</v>
      </c>
      <c r="D21489" t="s">
        <v>46993</v>
      </c>
    </row>
    <row r="21490" spans="2:4">
      <c r="B21490" s="52" t="s">
        <v>46998</v>
      </c>
      <c r="C21490" t="s">
        <v>46999</v>
      </c>
      <c r="D21490" t="s">
        <v>46993</v>
      </c>
    </row>
    <row r="21491" spans="2:4">
      <c r="B21491" s="52" t="s">
        <v>47000</v>
      </c>
      <c r="C21491" t="s">
        <v>46999</v>
      </c>
      <c r="D21491" t="s">
        <v>46995</v>
      </c>
    </row>
    <row r="21492" spans="2:4">
      <c r="B21492" s="52" t="s">
        <v>47001</v>
      </c>
      <c r="C21492" t="s">
        <v>47002</v>
      </c>
      <c r="D21492" t="s">
        <v>47003</v>
      </c>
    </row>
    <row r="21493" spans="2:4">
      <c r="B21493" s="52" t="s">
        <v>47004</v>
      </c>
      <c r="C21493" t="s">
        <v>47002</v>
      </c>
      <c r="D21493" t="s">
        <v>47005</v>
      </c>
    </row>
    <row r="21494" spans="2:4">
      <c r="B21494" s="52" t="s">
        <v>47006</v>
      </c>
      <c r="C21494" t="s">
        <v>47007</v>
      </c>
      <c r="D21494" t="s">
        <v>47008</v>
      </c>
    </row>
    <row r="21495" spans="2:4">
      <c r="B21495" s="52" t="s">
        <v>47009</v>
      </c>
      <c r="C21495" t="s">
        <v>47007</v>
      </c>
      <c r="D21495" t="s">
        <v>47010</v>
      </c>
    </row>
    <row r="21496" spans="2:4">
      <c r="B21496" s="52" t="s">
        <v>47011</v>
      </c>
      <c r="C21496" t="s">
        <v>47012</v>
      </c>
      <c r="D21496" t="s">
        <v>47013</v>
      </c>
    </row>
    <row r="21497" spans="2:4">
      <c r="B21497" s="52" t="s">
        <v>47014</v>
      </c>
      <c r="C21497" t="s">
        <v>47015</v>
      </c>
      <c r="D21497" t="s">
        <v>47016</v>
      </c>
    </row>
    <row r="21498" spans="2:4">
      <c r="B21498" s="52" t="s">
        <v>47017</v>
      </c>
      <c r="C21498" t="s">
        <v>47018</v>
      </c>
      <c r="D21498" t="s">
        <v>47016</v>
      </c>
    </row>
    <row r="21499" spans="2:4">
      <c r="B21499" s="52" t="s">
        <v>47019</v>
      </c>
      <c r="C21499" t="s">
        <v>47018</v>
      </c>
      <c r="D21499" t="s">
        <v>47020</v>
      </c>
    </row>
    <row r="21500" spans="2:4">
      <c r="B21500" s="52" t="s">
        <v>47021</v>
      </c>
      <c r="C21500" t="s">
        <v>47022</v>
      </c>
      <c r="D21500" t="s">
        <v>47023</v>
      </c>
    </row>
    <row r="21501" spans="2:4">
      <c r="B21501" s="52" t="s">
        <v>47024</v>
      </c>
      <c r="C21501" t="s">
        <v>1856</v>
      </c>
      <c r="D21501" t="s">
        <v>47025</v>
      </c>
    </row>
    <row r="21502" spans="2:4">
      <c r="B21502" s="52" t="s">
        <v>47026</v>
      </c>
      <c r="C21502" t="s">
        <v>1856</v>
      </c>
      <c r="D21502" t="s">
        <v>47027</v>
      </c>
    </row>
    <row r="21503" spans="2:4">
      <c r="B21503" s="52" t="s">
        <v>47028</v>
      </c>
      <c r="C21503" t="s">
        <v>47029</v>
      </c>
      <c r="D21503" t="s">
        <v>47023</v>
      </c>
    </row>
    <row r="21504" spans="2:4">
      <c r="B21504" s="52" t="s">
        <v>47030</v>
      </c>
      <c r="C21504" t="s">
        <v>47029</v>
      </c>
      <c r="D21504" t="s">
        <v>47020</v>
      </c>
    </row>
    <row r="21505" spans="2:4">
      <c r="B21505" s="52" t="s">
        <v>47031</v>
      </c>
      <c r="C21505" t="s">
        <v>47032</v>
      </c>
      <c r="D21505" t="s">
        <v>47016</v>
      </c>
    </row>
    <row r="21506" spans="2:4">
      <c r="B21506" s="52" t="s">
        <v>47033</v>
      </c>
      <c r="C21506" t="s">
        <v>47034</v>
      </c>
      <c r="D21506" t="s">
        <v>47016</v>
      </c>
    </row>
    <row r="21507" spans="2:4">
      <c r="B21507" s="52" t="s">
        <v>47035</v>
      </c>
      <c r="C21507" t="s">
        <v>47036</v>
      </c>
      <c r="D21507" t="s">
        <v>47016</v>
      </c>
    </row>
    <row r="21508" spans="2:4">
      <c r="B21508" s="52" t="s">
        <v>47037</v>
      </c>
      <c r="C21508" t="s">
        <v>47036</v>
      </c>
      <c r="D21508" t="s">
        <v>47020</v>
      </c>
    </row>
    <row r="21509" spans="2:4">
      <c r="B21509" s="52" t="s">
        <v>47038</v>
      </c>
      <c r="C21509" t="s">
        <v>47039</v>
      </c>
      <c r="D21509" t="s">
        <v>47023</v>
      </c>
    </row>
    <row r="21510" spans="2:4">
      <c r="B21510" s="52" t="s">
        <v>47040</v>
      </c>
      <c r="C21510" t="s">
        <v>47039</v>
      </c>
      <c r="D21510" t="s">
        <v>47020</v>
      </c>
    </row>
    <row r="21511" spans="2:4">
      <c r="B21511" s="52" t="s">
        <v>47041</v>
      </c>
      <c r="C21511" t="s">
        <v>47042</v>
      </c>
      <c r="D21511" t="s">
        <v>47025</v>
      </c>
    </row>
    <row r="21512" spans="2:4">
      <c r="B21512" s="52" t="s">
        <v>47043</v>
      </c>
      <c r="C21512" t="s">
        <v>6592</v>
      </c>
      <c r="D21512" t="s">
        <v>47044</v>
      </c>
    </row>
    <row r="21513" spans="2:4">
      <c r="B21513" s="52" t="s">
        <v>47045</v>
      </c>
      <c r="C21513" t="s">
        <v>47046</v>
      </c>
      <c r="D21513" t="s">
        <v>47044</v>
      </c>
    </row>
    <row r="21514" spans="2:4">
      <c r="B21514" s="52" t="s">
        <v>47047</v>
      </c>
      <c r="C21514" t="s">
        <v>46817</v>
      </c>
      <c r="D21514" t="s">
        <v>47048</v>
      </c>
    </row>
    <row r="21515" spans="2:4">
      <c r="B21515" s="52" t="s">
        <v>47049</v>
      </c>
      <c r="C21515" t="s">
        <v>1940</v>
      </c>
      <c r="D21515" t="s">
        <v>47050</v>
      </c>
    </row>
    <row r="21516" spans="2:4">
      <c r="B21516" s="52" t="s">
        <v>47051</v>
      </c>
      <c r="C21516" t="s">
        <v>47052</v>
      </c>
      <c r="D21516" t="s">
        <v>47050</v>
      </c>
    </row>
    <row r="21517" spans="2:4">
      <c r="B21517" s="52" t="s">
        <v>47053</v>
      </c>
      <c r="C21517" t="s">
        <v>47052</v>
      </c>
      <c r="D21517" t="s">
        <v>47054</v>
      </c>
    </row>
    <row r="21518" spans="2:4">
      <c r="B21518" s="52" t="s">
        <v>47055</v>
      </c>
      <c r="C21518" t="s">
        <v>2943</v>
      </c>
      <c r="D21518" t="s">
        <v>47048</v>
      </c>
    </row>
    <row r="21519" spans="2:4">
      <c r="B21519" s="52" t="s">
        <v>47056</v>
      </c>
      <c r="C21519" t="s">
        <v>2943</v>
      </c>
      <c r="D21519" t="s">
        <v>47057</v>
      </c>
    </row>
    <row r="21520" spans="2:4">
      <c r="B21520" s="52" t="s">
        <v>47058</v>
      </c>
      <c r="C21520" t="s">
        <v>47059</v>
      </c>
      <c r="D21520" t="s">
        <v>47050</v>
      </c>
    </row>
    <row r="21521" spans="2:4">
      <c r="B21521" s="52" t="s">
        <v>47060</v>
      </c>
      <c r="C21521" t="s">
        <v>47059</v>
      </c>
      <c r="D21521" t="s">
        <v>47054</v>
      </c>
    </row>
    <row r="21522" spans="2:4">
      <c r="B21522" s="52" t="s">
        <v>47061</v>
      </c>
      <c r="C21522" t="s">
        <v>6299</v>
      </c>
      <c r="D21522" t="s">
        <v>47062</v>
      </c>
    </row>
    <row r="21523" spans="2:4">
      <c r="B21523" s="52" t="s">
        <v>47063</v>
      </c>
      <c r="C21523" t="s">
        <v>6299</v>
      </c>
      <c r="D21523" t="s">
        <v>47064</v>
      </c>
    </row>
    <row r="21524" spans="2:4">
      <c r="B21524" s="52" t="s">
        <v>47065</v>
      </c>
      <c r="C21524" t="s">
        <v>47066</v>
      </c>
      <c r="D21524" t="s">
        <v>47067</v>
      </c>
    </row>
    <row r="21525" spans="2:4">
      <c r="B21525" s="52" t="s">
        <v>47068</v>
      </c>
      <c r="C21525" t="s">
        <v>47066</v>
      </c>
      <c r="D21525" t="s">
        <v>47069</v>
      </c>
    </row>
    <row r="21526" spans="2:4">
      <c r="B21526" s="52" t="s">
        <v>47070</v>
      </c>
      <c r="C21526" t="s">
        <v>47071</v>
      </c>
      <c r="D21526" t="s">
        <v>47062</v>
      </c>
    </row>
    <row r="21527" spans="2:4">
      <c r="B21527" s="52" t="s">
        <v>47072</v>
      </c>
      <c r="C21527" t="s">
        <v>47071</v>
      </c>
      <c r="D21527" t="s">
        <v>47064</v>
      </c>
    </row>
    <row r="21528" spans="2:4">
      <c r="B21528" s="52" t="s">
        <v>47073</v>
      </c>
      <c r="C21528" t="s">
        <v>47074</v>
      </c>
      <c r="D21528" t="s">
        <v>47067</v>
      </c>
    </row>
    <row r="21529" spans="2:4">
      <c r="B21529" s="52" t="s">
        <v>47075</v>
      </c>
      <c r="C21529" t="s">
        <v>47074</v>
      </c>
      <c r="D21529" t="s">
        <v>47069</v>
      </c>
    </row>
    <row r="21530" spans="2:4">
      <c r="B21530" s="52" t="s">
        <v>47076</v>
      </c>
      <c r="C21530" t="s">
        <v>47077</v>
      </c>
      <c r="D21530" t="s">
        <v>47067</v>
      </c>
    </row>
    <row r="21531" spans="2:4">
      <c r="B21531" s="52" t="s">
        <v>47078</v>
      </c>
      <c r="C21531" t="s">
        <v>47077</v>
      </c>
      <c r="D21531" t="s">
        <v>47069</v>
      </c>
    </row>
    <row r="21532" spans="2:4">
      <c r="B21532" s="52" t="s">
        <v>47079</v>
      </c>
      <c r="C21532" t="s">
        <v>47080</v>
      </c>
      <c r="D21532" t="s">
        <v>47081</v>
      </c>
    </row>
    <row r="21533" spans="2:4">
      <c r="B21533" s="52" t="s">
        <v>47082</v>
      </c>
      <c r="C21533" t="s">
        <v>47080</v>
      </c>
      <c r="D21533" t="s">
        <v>47083</v>
      </c>
    </row>
    <row r="21534" spans="2:4">
      <c r="B21534" s="52" t="s">
        <v>47084</v>
      </c>
      <c r="C21534" t="s">
        <v>47085</v>
      </c>
      <c r="D21534" t="s">
        <v>47086</v>
      </c>
    </row>
    <row r="21535" spans="2:4">
      <c r="B21535" s="52" t="s">
        <v>47087</v>
      </c>
      <c r="C21535" t="s">
        <v>47085</v>
      </c>
      <c r="D21535" t="s">
        <v>47088</v>
      </c>
    </row>
    <row r="21536" spans="2:4">
      <c r="B21536" s="52" t="s">
        <v>47089</v>
      </c>
      <c r="C21536" t="s">
        <v>47090</v>
      </c>
      <c r="D21536" t="s">
        <v>47091</v>
      </c>
    </row>
    <row r="21537" spans="2:4">
      <c r="B21537" s="52" t="s">
        <v>47092</v>
      </c>
      <c r="C21537" t="s">
        <v>47090</v>
      </c>
      <c r="D21537" t="s">
        <v>47093</v>
      </c>
    </row>
    <row r="21538" spans="2:4">
      <c r="B21538" s="52" t="s">
        <v>47094</v>
      </c>
      <c r="C21538" t="s">
        <v>45761</v>
      </c>
      <c r="D21538" t="s">
        <v>47095</v>
      </c>
    </row>
    <row r="21539" spans="2:4">
      <c r="B21539" s="52" t="s">
        <v>47096</v>
      </c>
      <c r="C21539" t="s">
        <v>45761</v>
      </c>
      <c r="D21539" t="s">
        <v>47097</v>
      </c>
    </row>
    <row r="21540" spans="2:4">
      <c r="B21540" s="52" t="s">
        <v>47098</v>
      </c>
      <c r="C21540" t="s">
        <v>47099</v>
      </c>
      <c r="D21540" t="s">
        <v>47095</v>
      </c>
    </row>
    <row r="21541" spans="2:4">
      <c r="B21541" s="52" t="s">
        <v>47100</v>
      </c>
      <c r="C21541" t="s">
        <v>47099</v>
      </c>
      <c r="D21541" t="s">
        <v>47097</v>
      </c>
    </row>
    <row r="21542" spans="2:4">
      <c r="B21542" s="52" t="s">
        <v>47101</v>
      </c>
      <c r="C21542" t="s">
        <v>47102</v>
      </c>
      <c r="D21542" t="s">
        <v>47095</v>
      </c>
    </row>
    <row r="21543" spans="2:4">
      <c r="B21543" s="52" t="s">
        <v>47103</v>
      </c>
      <c r="C21543" t="s">
        <v>47104</v>
      </c>
      <c r="D21543" t="s">
        <v>47105</v>
      </c>
    </row>
    <row r="21544" spans="2:4">
      <c r="B21544" s="52" t="s">
        <v>47106</v>
      </c>
      <c r="C21544" t="s">
        <v>47104</v>
      </c>
      <c r="D21544" t="s">
        <v>47107</v>
      </c>
    </row>
    <row r="21545" spans="2:4">
      <c r="B21545" s="52" t="s">
        <v>47108</v>
      </c>
      <c r="C21545" t="s">
        <v>47109</v>
      </c>
      <c r="D21545" t="s">
        <v>47110</v>
      </c>
    </row>
    <row r="21546" spans="2:4">
      <c r="B21546" s="52" t="s">
        <v>47111</v>
      </c>
      <c r="C21546" t="s">
        <v>47112</v>
      </c>
      <c r="D21546" t="s">
        <v>47113</v>
      </c>
    </row>
    <row r="21547" spans="2:4">
      <c r="B21547" s="52" t="s">
        <v>47114</v>
      </c>
      <c r="C21547" t="s">
        <v>47115</v>
      </c>
      <c r="D21547" t="s">
        <v>47116</v>
      </c>
    </row>
    <row r="21548" spans="2:4">
      <c r="B21548" s="52" t="s">
        <v>47117</v>
      </c>
      <c r="C21548" t="s">
        <v>47115</v>
      </c>
      <c r="D21548" t="s">
        <v>47118</v>
      </c>
    </row>
    <row r="21549" spans="2:4">
      <c r="B21549" s="52" t="s">
        <v>47119</v>
      </c>
      <c r="C21549" t="s">
        <v>47120</v>
      </c>
      <c r="D21549" t="s">
        <v>47116</v>
      </c>
    </row>
    <row r="21550" spans="2:4">
      <c r="B21550" s="52" t="s">
        <v>47121</v>
      </c>
      <c r="C21550" t="s">
        <v>47120</v>
      </c>
      <c r="D21550" t="s">
        <v>47118</v>
      </c>
    </row>
    <row r="21551" spans="2:4">
      <c r="B21551" s="52" t="s">
        <v>47122</v>
      </c>
      <c r="C21551" t="s">
        <v>47123</v>
      </c>
      <c r="D21551" t="s">
        <v>47116</v>
      </c>
    </row>
    <row r="21552" spans="2:4">
      <c r="B21552" s="52" t="s">
        <v>47124</v>
      </c>
      <c r="C21552" t="s">
        <v>47123</v>
      </c>
      <c r="D21552" t="s">
        <v>47118</v>
      </c>
    </row>
    <row r="21553" spans="2:4">
      <c r="B21553" s="52" t="s">
        <v>47125</v>
      </c>
      <c r="C21553" t="s">
        <v>47126</v>
      </c>
      <c r="D21553" t="s">
        <v>47116</v>
      </c>
    </row>
    <row r="21554" spans="2:4">
      <c r="B21554" s="52" t="s">
        <v>47127</v>
      </c>
      <c r="C21554" t="s">
        <v>2181</v>
      </c>
      <c r="D21554" t="s">
        <v>47128</v>
      </c>
    </row>
    <row r="21555" spans="2:4">
      <c r="B21555" s="52" t="s">
        <v>47129</v>
      </c>
      <c r="C21555" t="s">
        <v>47130</v>
      </c>
      <c r="D21555" t="s">
        <v>47128</v>
      </c>
    </row>
    <row r="21556" spans="2:4">
      <c r="B21556" s="52" t="s">
        <v>47131</v>
      </c>
      <c r="C21556" t="s">
        <v>47130</v>
      </c>
      <c r="D21556" t="s">
        <v>47132</v>
      </c>
    </row>
    <row r="21557" spans="2:4">
      <c r="B21557" s="52" t="s">
        <v>47133</v>
      </c>
      <c r="C21557" t="s">
        <v>47134</v>
      </c>
      <c r="D21557" t="s">
        <v>47135</v>
      </c>
    </row>
    <row r="21558" spans="2:4">
      <c r="B21558" s="52" t="s">
        <v>47136</v>
      </c>
      <c r="C21558" t="s">
        <v>47134</v>
      </c>
      <c r="D21558" t="s">
        <v>47137</v>
      </c>
    </row>
    <row r="21559" spans="2:4">
      <c r="B21559" s="52" t="s">
        <v>47138</v>
      </c>
      <c r="C21559" t="s">
        <v>47139</v>
      </c>
      <c r="D21559" t="s">
        <v>47128</v>
      </c>
    </row>
    <row r="21560" spans="2:4">
      <c r="B21560" s="52" t="s">
        <v>47140</v>
      </c>
      <c r="C21560" t="s">
        <v>7105</v>
      </c>
      <c r="D21560" t="s">
        <v>47128</v>
      </c>
    </row>
    <row r="21561" spans="2:4">
      <c r="B21561" s="52" t="s">
        <v>47141</v>
      </c>
      <c r="C21561" t="s">
        <v>47142</v>
      </c>
      <c r="D21561" t="s">
        <v>47143</v>
      </c>
    </row>
    <row r="21562" spans="2:4">
      <c r="B21562" s="52" t="s">
        <v>47144</v>
      </c>
      <c r="C21562" t="s">
        <v>47142</v>
      </c>
      <c r="D21562" t="s">
        <v>47145</v>
      </c>
    </row>
    <row r="21563" spans="2:4">
      <c r="B21563" s="52" t="s">
        <v>47146</v>
      </c>
      <c r="C21563" t="s">
        <v>47147</v>
      </c>
      <c r="D21563" t="s">
        <v>47143</v>
      </c>
    </row>
    <row r="21564" spans="2:4">
      <c r="B21564" s="52" t="s">
        <v>47148</v>
      </c>
      <c r="C21564" t="s">
        <v>47147</v>
      </c>
      <c r="D21564" t="s">
        <v>47145</v>
      </c>
    </row>
    <row r="21565" spans="2:4">
      <c r="B21565" s="52" t="s">
        <v>47149</v>
      </c>
      <c r="C21565" t="s">
        <v>47150</v>
      </c>
      <c r="D21565" t="s">
        <v>47128</v>
      </c>
    </row>
    <row r="21566" spans="2:4">
      <c r="B21566" s="52" t="s">
        <v>47151</v>
      </c>
      <c r="C21566" t="s">
        <v>47150</v>
      </c>
      <c r="D21566" t="s">
        <v>47132</v>
      </c>
    </row>
    <row r="21567" spans="2:4">
      <c r="B21567" s="52" t="s">
        <v>47152</v>
      </c>
      <c r="C21567" t="s">
        <v>47153</v>
      </c>
      <c r="D21567" t="s">
        <v>47128</v>
      </c>
    </row>
    <row r="21568" spans="2:4">
      <c r="B21568" s="52" t="s">
        <v>47154</v>
      </c>
      <c r="C21568" t="s">
        <v>47155</v>
      </c>
      <c r="D21568" t="s">
        <v>47143</v>
      </c>
    </row>
    <row r="21569" spans="2:4">
      <c r="B21569" s="52" t="s">
        <v>47156</v>
      </c>
      <c r="C21569" t="s">
        <v>47155</v>
      </c>
      <c r="D21569" t="s">
        <v>47145</v>
      </c>
    </row>
    <row r="21570" spans="2:4">
      <c r="B21570" s="52" t="s">
        <v>47157</v>
      </c>
      <c r="C21570" t="s">
        <v>47158</v>
      </c>
      <c r="D21570" t="s">
        <v>47159</v>
      </c>
    </row>
    <row r="21571" spans="2:4">
      <c r="B21571" s="52" t="s">
        <v>47160</v>
      </c>
      <c r="C21571" t="s">
        <v>47158</v>
      </c>
      <c r="D21571" t="s">
        <v>47161</v>
      </c>
    </row>
    <row r="21572" spans="2:4">
      <c r="B21572" s="52" t="s">
        <v>47162</v>
      </c>
      <c r="C21572" t="s">
        <v>47163</v>
      </c>
      <c r="D21572" t="s">
        <v>47143</v>
      </c>
    </row>
    <row r="21573" spans="2:4">
      <c r="B21573" s="52" t="s">
        <v>47164</v>
      </c>
      <c r="C21573" t="s">
        <v>47163</v>
      </c>
      <c r="D21573" t="s">
        <v>47145</v>
      </c>
    </row>
    <row r="21574" spans="2:4">
      <c r="B21574" s="52" t="s">
        <v>47165</v>
      </c>
      <c r="C21574" t="s">
        <v>47166</v>
      </c>
      <c r="D21574" t="s">
        <v>47143</v>
      </c>
    </row>
    <row r="21575" spans="2:4">
      <c r="B21575" s="52" t="s">
        <v>47167</v>
      </c>
      <c r="C21575" t="s">
        <v>47166</v>
      </c>
      <c r="D21575" t="s">
        <v>47145</v>
      </c>
    </row>
    <row r="21576" spans="2:4">
      <c r="B21576" s="52" t="s">
        <v>47168</v>
      </c>
      <c r="C21576" t="s">
        <v>47169</v>
      </c>
      <c r="D21576" t="s">
        <v>47143</v>
      </c>
    </row>
    <row r="21577" spans="2:4">
      <c r="B21577" s="52" t="s">
        <v>47170</v>
      </c>
      <c r="C21577" t="s">
        <v>47171</v>
      </c>
      <c r="D21577" t="s">
        <v>47172</v>
      </c>
    </row>
    <row r="21578" spans="2:4">
      <c r="B21578" s="52" t="s">
        <v>47173</v>
      </c>
      <c r="C21578" t="s">
        <v>47174</v>
      </c>
      <c r="D21578" t="s">
        <v>47175</v>
      </c>
    </row>
    <row r="21579" spans="2:4">
      <c r="B21579" s="52" t="s">
        <v>47176</v>
      </c>
      <c r="C21579" t="s">
        <v>47177</v>
      </c>
      <c r="D21579" t="s">
        <v>47175</v>
      </c>
    </row>
    <row r="21580" spans="2:4">
      <c r="B21580" s="52" t="s">
        <v>47178</v>
      </c>
      <c r="C21580" t="s">
        <v>892</v>
      </c>
      <c r="D21580" t="s">
        <v>47179</v>
      </c>
    </row>
    <row r="21581" spans="2:4">
      <c r="B21581" s="52" t="s">
        <v>47180</v>
      </c>
      <c r="C21581" t="s">
        <v>892</v>
      </c>
      <c r="D21581" t="s">
        <v>47181</v>
      </c>
    </row>
    <row r="21582" spans="2:4">
      <c r="B21582" s="52" t="s">
        <v>47182</v>
      </c>
      <c r="C21582" t="s">
        <v>47183</v>
      </c>
      <c r="D21582" t="s">
        <v>47184</v>
      </c>
    </row>
    <row r="21583" spans="2:4">
      <c r="B21583" s="52" t="s">
        <v>47185</v>
      </c>
      <c r="C21583" t="s">
        <v>3076</v>
      </c>
      <c r="D21583" t="s">
        <v>47186</v>
      </c>
    </row>
    <row r="21584" spans="2:4">
      <c r="B21584" s="52" t="s">
        <v>47187</v>
      </c>
      <c r="C21584" t="s">
        <v>3076</v>
      </c>
      <c r="D21584" t="s">
        <v>47188</v>
      </c>
    </row>
    <row r="21585" spans="2:4">
      <c r="B21585" s="52" t="s">
        <v>47189</v>
      </c>
      <c r="C21585" t="s">
        <v>2151</v>
      </c>
      <c r="D21585" t="s">
        <v>47186</v>
      </c>
    </row>
    <row r="21586" spans="2:4">
      <c r="B21586" s="52" t="s">
        <v>47190</v>
      </c>
      <c r="C21586" t="s">
        <v>2151</v>
      </c>
      <c r="D21586" t="s">
        <v>47188</v>
      </c>
    </row>
    <row r="21587" spans="2:4">
      <c r="B21587" s="52" t="s">
        <v>47191</v>
      </c>
      <c r="C21587" t="s">
        <v>47192</v>
      </c>
      <c r="D21587" t="s">
        <v>47193</v>
      </c>
    </row>
    <row r="21588" spans="2:4">
      <c r="B21588" s="52" t="s">
        <v>47194</v>
      </c>
      <c r="C21588" t="s">
        <v>47192</v>
      </c>
      <c r="D21588" t="s">
        <v>47195</v>
      </c>
    </row>
    <row r="21589" spans="2:4">
      <c r="B21589" s="52" t="s">
        <v>47196</v>
      </c>
      <c r="C21589" t="s">
        <v>47197</v>
      </c>
      <c r="D21589" t="s">
        <v>47193</v>
      </c>
    </row>
    <row r="21590" spans="2:4">
      <c r="B21590" s="52" t="s">
        <v>47198</v>
      </c>
      <c r="C21590" t="s">
        <v>47197</v>
      </c>
      <c r="D21590" t="s">
        <v>47195</v>
      </c>
    </row>
    <row r="21591" spans="2:4">
      <c r="B21591" s="52" t="s">
        <v>47199</v>
      </c>
      <c r="C21591" t="s">
        <v>47200</v>
      </c>
      <c r="D21591" t="s">
        <v>47201</v>
      </c>
    </row>
    <row r="21592" spans="2:4">
      <c r="B21592" s="52" t="s">
        <v>47202</v>
      </c>
      <c r="C21592" t="s">
        <v>47200</v>
      </c>
      <c r="D21592" t="s">
        <v>47203</v>
      </c>
    </row>
    <row r="21593" spans="2:4">
      <c r="B21593" s="52" t="s">
        <v>47204</v>
      </c>
      <c r="C21593" t="s">
        <v>47205</v>
      </c>
      <c r="D21593" t="s">
        <v>47206</v>
      </c>
    </row>
    <row r="21594" spans="2:4">
      <c r="B21594" s="52" t="s">
        <v>47207</v>
      </c>
      <c r="C21594" t="s">
        <v>47208</v>
      </c>
      <c r="D21594" t="s">
        <v>47206</v>
      </c>
    </row>
    <row r="21595" spans="2:4">
      <c r="B21595" s="52" t="s">
        <v>47209</v>
      </c>
      <c r="C21595" t="s">
        <v>47208</v>
      </c>
      <c r="D21595" t="s">
        <v>47210</v>
      </c>
    </row>
    <row r="21596" spans="2:4">
      <c r="B21596" s="52" t="s">
        <v>47211</v>
      </c>
      <c r="C21596" t="s">
        <v>47212</v>
      </c>
      <c r="D21596" t="s">
        <v>47213</v>
      </c>
    </row>
    <row r="21597" spans="2:4">
      <c r="B21597" s="52" t="s">
        <v>47214</v>
      </c>
      <c r="C21597" t="s">
        <v>47212</v>
      </c>
      <c r="D21597" t="s">
        <v>47215</v>
      </c>
    </row>
    <row r="21598" spans="2:4">
      <c r="B21598" s="52" t="s">
        <v>47216</v>
      </c>
      <c r="C21598" t="s">
        <v>47217</v>
      </c>
      <c r="D21598" t="s">
        <v>47218</v>
      </c>
    </row>
    <row r="21599" spans="2:4">
      <c r="B21599" s="52" t="s">
        <v>47219</v>
      </c>
      <c r="C21599" t="s">
        <v>47012</v>
      </c>
      <c r="D21599" t="s">
        <v>47220</v>
      </c>
    </row>
    <row r="21600" spans="2:4">
      <c r="B21600" s="52" t="s">
        <v>47221</v>
      </c>
      <c r="C21600" t="s">
        <v>47222</v>
      </c>
      <c r="D21600" t="s">
        <v>47223</v>
      </c>
    </row>
    <row r="21601" spans="2:4">
      <c r="B21601" s="52" t="s">
        <v>47224</v>
      </c>
      <c r="C21601" t="s">
        <v>47222</v>
      </c>
      <c r="D21601" t="s">
        <v>47225</v>
      </c>
    </row>
    <row r="21602" spans="2:4">
      <c r="B21602" s="52" t="s">
        <v>47226</v>
      </c>
      <c r="C21602" t="s">
        <v>47227</v>
      </c>
      <c r="D21602" t="s">
        <v>47223</v>
      </c>
    </row>
    <row r="21603" spans="2:4">
      <c r="B21603" s="52" t="s">
        <v>47228</v>
      </c>
      <c r="C21603" t="s">
        <v>47229</v>
      </c>
      <c r="D21603" t="s">
        <v>47223</v>
      </c>
    </row>
    <row r="21604" spans="2:4">
      <c r="B21604" s="52" t="s">
        <v>47230</v>
      </c>
      <c r="C21604" t="s">
        <v>47231</v>
      </c>
      <c r="D21604" t="s">
        <v>47223</v>
      </c>
    </row>
    <row r="21605" spans="2:4">
      <c r="B21605" s="52" t="s">
        <v>47232</v>
      </c>
      <c r="C21605" t="s">
        <v>47231</v>
      </c>
      <c r="D21605" t="s">
        <v>47225</v>
      </c>
    </row>
    <row r="21606" spans="2:4">
      <c r="B21606" s="52" t="s">
        <v>47233</v>
      </c>
      <c r="C21606" t="s">
        <v>1856</v>
      </c>
      <c r="D21606" t="s">
        <v>47223</v>
      </c>
    </row>
    <row r="21607" spans="2:4">
      <c r="B21607" s="52" t="s">
        <v>47234</v>
      </c>
      <c r="C21607" t="s">
        <v>47235</v>
      </c>
      <c r="D21607" t="s">
        <v>47223</v>
      </c>
    </row>
    <row r="21608" spans="2:4">
      <c r="B21608" s="52" t="s">
        <v>47236</v>
      </c>
      <c r="C21608" t="s">
        <v>47235</v>
      </c>
      <c r="D21608" t="s">
        <v>47237</v>
      </c>
    </row>
    <row r="21609" spans="2:4">
      <c r="B21609" s="52" t="s">
        <v>47238</v>
      </c>
      <c r="C21609" t="s">
        <v>47036</v>
      </c>
      <c r="D21609" t="s">
        <v>47239</v>
      </c>
    </row>
    <row r="21610" spans="2:4">
      <c r="B21610" s="52" t="s">
        <v>47240</v>
      </c>
      <c r="C21610" t="s">
        <v>47036</v>
      </c>
      <c r="D21610" t="s">
        <v>47225</v>
      </c>
    </row>
    <row r="21611" spans="2:4">
      <c r="B21611" s="52" t="s">
        <v>47241</v>
      </c>
      <c r="C21611" t="s">
        <v>47242</v>
      </c>
      <c r="D21611" t="s">
        <v>47223</v>
      </c>
    </row>
    <row r="21612" spans="2:4">
      <c r="B21612" s="52" t="s">
        <v>47243</v>
      </c>
      <c r="C21612" t="s">
        <v>47242</v>
      </c>
      <c r="D21612" t="s">
        <v>47225</v>
      </c>
    </row>
    <row r="21613" spans="2:4">
      <c r="B21613" s="52" t="s">
        <v>47244</v>
      </c>
      <c r="C21613" t="s">
        <v>47245</v>
      </c>
      <c r="D21613" t="s">
        <v>47246</v>
      </c>
    </row>
    <row r="21614" spans="2:4">
      <c r="B21614" s="52" t="s">
        <v>47247</v>
      </c>
      <c r="C21614" t="s">
        <v>47248</v>
      </c>
      <c r="D21614" t="s">
        <v>47249</v>
      </c>
    </row>
    <row r="21615" spans="2:4">
      <c r="B21615" s="52" t="s">
        <v>47250</v>
      </c>
      <c r="C21615" t="s">
        <v>47251</v>
      </c>
      <c r="D21615" t="s">
        <v>47252</v>
      </c>
    </row>
    <row r="21616" spans="2:4">
      <c r="B21616" s="52" t="s">
        <v>47253</v>
      </c>
      <c r="C21616" t="s">
        <v>47251</v>
      </c>
      <c r="D21616" t="s">
        <v>47254</v>
      </c>
    </row>
    <row r="21617" spans="2:4">
      <c r="B21617" s="52" t="s">
        <v>47255</v>
      </c>
      <c r="C21617" t="s">
        <v>47256</v>
      </c>
      <c r="D21617" t="s">
        <v>47257</v>
      </c>
    </row>
    <row r="21618" spans="2:4">
      <c r="B21618" s="52" t="s">
        <v>47258</v>
      </c>
      <c r="C21618" t="s">
        <v>47256</v>
      </c>
      <c r="D21618" t="s">
        <v>47259</v>
      </c>
    </row>
    <row r="21619" spans="2:4">
      <c r="B21619" s="52" t="s">
        <v>47260</v>
      </c>
      <c r="C21619" t="s">
        <v>47261</v>
      </c>
      <c r="D21619" t="s">
        <v>47257</v>
      </c>
    </row>
    <row r="21620" spans="2:4">
      <c r="B21620" s="52" t="s">
        <v>47262</v>
      </c>
      <c r="C21620" t="s">
        <v>47261</v>
      </c>
      <c r="D21620" t="s">
        <v>47263</v>
      </c>
    </row>
    <row r="21621" spans="2:4">
      <c r="B21621" s="52" t="s">
        <v>47264</v>
      </c>
      <c r="C21621" t="s">
        <v>1660</v>
      </c>
      <c r="D21621" t="s">
        <v>47265</v>
      </c>
    </row>
    <row r="21622" spans="2:4">
      <c r="B21622" s="52" t="s">
        <v>47266</v>
      </c>
      <c r="C21622" t="s">
        <v>1660</v>
      </c>
      <c r="D21622" t="s">
        <v>47267</v>
      </c>
    </row>
    <row r="21623" spans="2:4">
      <c r="B21623" s="52" t="s">
        <v>47268</v>
      </c>
      <c r="C21623" t="s">
        <v>29604</v>
      </c>
      <c r="D21623" t="s">
        <v>47269</v>
      </c>
    </row>
    <row r="21624" spans="2:4">
      <c r="B21624" s="52" t="s">
        <v>47270</v>
      </c>
      <c r="C21624" t="s">
        <v>47271</v>
      </c>
      <c r="D21624" t="s">
        <v>47272</v>
      </c>
    </row>
    <row r="21625" spans="2:4">
      <c r="B21625" s="52" t="s">
        <v>47273</v>
      </c>
      <c r="C21625" t="s">
        <v>47271</v>
      </c>
      <c r="D21625" t="s">
        <v>47274</v>
      </c>
    </row>
    <row r="21626" spans="2:4">
      <c r="B21626" s="52" t="s">
        <v>47275</v>
      </c>
      <c r="C21626" t="s">
        <v>20912</v>
      </c>
      <c r="D21626" t="s">
        <v>47276</v>
      </c>
    </row>
    <row r="21627" spans="2:4">
      <c r="B21627" s="52" t="s">
        <v>47277</v>
      </c>
      <c r="C21627" t="s">
        <v>20912</v>
      </c>
      <c r="D21627" t="s">
        <v>47278</v>
      </c>
    </row>
    <row r="21628" spans="2:4">
      <c r="B21628" s="52" t="s">
        <v>47279</v>
      </c>
      <c r="C21628" t="s">
        <v>47280</v>
      </c>
      <c r="D21628" t="s">
        <v>47281</v>
      </c>
    </row>
    <row r="21629" spans="2:4">
      <c r="B21629" s="52" t="s">
        <v>47282</v>
      </c>
      <c r="C21629" t="s">
        <v>47283</v>
      </c>
      <c r="D21629" t="s">
        <v>47281</v>
      </c>
    </row>
    <row r="21630" spans="2:4">
      <c r="B21630" s="52" t="s">
        <v>47284</v>
      </c>
      <c r="C21630" t="s">
        <v>47285</v>
      </c>
      <c r="D21630" t="s">
        <v>47286</v>
      </c>
    </row>
    <row r="21631" spans="2:4">
      <c r="B21631" s="52" t="s">
        <v>47287</v>
      </c>
      <c r="C21631" t="s">
        <v>47288</v>
      </c>
      <c r="D21631" t="s">
        <v>47289</v>
      </c>
    </row>
    <row r="21632" spans="2:4">
      <c r="B21632" s="52" t="s">
        <v>47290</v>
      </c>
      <c r="C21632" t="s">
        <v>47291</v>
      </c>
      <c r="D21632" t="s">
        <v>47292</v>
      </c>
    </row>
    <row r="21633" spans="2:4">
      <c r="B21633" s="52" t="s">
        <v>47293</v>
      </c>
      <c r="C21633" t="s">
        <v>47294</v>
      </c>
      <c r="D21633" t="s">
        <v>47295</v>
      </c>
    </row>
    <row r="21634" spans="2:4">
      <c r="B21634" s="52" t="s">
        <v>47296</v>
      </c>
      <c r="C21634" t="s">
        <v>47294</v>
      </c>
      <c r="D21634" t="s">
        <v>47297</v>
      </c>
    </row>
    <row r="21635" spans="2:4">
      <c r="B21635" s="52" t="s">
        <v>47298</v>
      </c>
      <c r="C21635" t="s">
        <v>25300</v>
      </c>
      <c r="D21635" t="s">
        <v>47299</v>
      </c>
    </row>
    <row r="21636" spans="2:4">
      <c r="B21636" s="52" t="s">
        <v>47300</v>
      </c>
      <c r="C21636" t="s">
        <v>25300</v>
      </c>
      <c r="D21636" t="s">
        <v>47297</v>
      </c>
    </row>
    <row r="21637" spans="2:4">
      <c r="B21637" s="52" t="s">
        <v>47301</v>
      </c>
      <c r="C21637" t="s">
        <v>47302</v>
      </c>
      <c r="D21637" t="s">
        <v>47299</v>
      </c>
    </row>
    <row r="21638" spans="2:4">
      <c r="B21638" s="52" t="s">
        <v>47303</v>
      </c>
      <c r="C21638" t="s">
        <v>47304</v>
      </c>
      <c r="D21638" t="s">
        <v>47305</v>
      </c>
    </row>
    <row r="21639" spans="2:4">
      <c r="B21639" s="52" t="s">
        <v>47306</v>
      </c>
      <c r="C21639" t="s">
        <v>47304</v>
      </c>
      <c r="D21639" t="s">
        <v>47307</v>
      </c>
    </row>
    <row r="21640" spans="2:4">
      <c r="B21640" s="52" t="s">
        <v>47308</v>
      </c>
      <c r="C21640" t="s">
        <v>2487</v>
      </c>
      <c r="D21640" t="s">
        <v>47309</v>
      </c>
    </row>
    <row r="21641" spans="2:4">
      <c r="B21641" s="52" t="s">
        <v>47310</v>
      </c>
      <c r="C21641" t="s">
        <v>2487</v>
      </c>
      <c r="D21641" t="s">
        <v>47311</v>
      </c>
    </row>
    <row r="21642" spans="2:4">
      <c r="B21642" s="52" t="s">
        <v>47312</v>
      </c>
      <c r="C21642" t="s">
        <v>47313</v>
      </c>
      <c r="D21642" t="s">
        <v>47309</v>
      </c>
    </row>
    <row r="21643" spans="2:4">
      <c r="B21643" s="52" t="s">
        <v>47314</v>
      </c>
      <c r="C21643" t="s">
        <v>47313</v>
      </c>
      <c r="D21643" t="s">
        <v>47311</v>
      </c>
    </row>
    <row r="21644" spans="2:4">
      <c r="B21644" s="52" t="s">
        <v>47315</v>
      </c>
      <c r="C21644" t="s">
        <v>47316</v>
      </c>
      <c r="D21644" t="s">
        <v>47309</v>
      </c>
    </row>
    <row r="21645" spans="2:4">
      <c r="B21645" s="52" t="s">
        <v>47317</v>
      </c>
      <c r="C21645" t="s">
        <v>47316</v>
      </c>
      <c r="D21645" t="s">
        <v>47311</v>
      </c>
    </row>
    <row r="21646" spans="2:4">
      <c r="B21646" s="52" t="s">
        <v>47318</v>
      </c>
      <c r="C21646" t="s">
        <v>47319</v>
      </c>
      <c r="D21646" t="s">
        <v>47320</v>
      </c>
    </row>
    <row r="21647" spans="2:4">
      <c r="B21647" s="52" t="s">
        <v>47321</v>
      </c>
      <c r="C21647" t="s">
        <v>47319</v>
      </c>
      <c r="D21647" t="s">
        <v>47322</v>
      </c>
    </row>
    <row r="21648" spans="2:4">
      <c r="B21648" s="52" t="s">
        <v>47323</v>
      </c>
      <c r="C21648" t="s">
        <v>2158</v>
      </c>
      <c r="D21648" t="s">
        <v>47324</v>
      </c>
    </row>
    <row r="21649" spans="2:4">
      <c r="B21649" s="52" t="s">
        <v>47325</v>
      </c>
      <c r="C21649" t="s">
        <v>2158</v>
      </c>
      <c r="D21649" t="s">
        <v>47326</v>
      </c>
    </row>
    <row r="21650" spans="2:4">
      <c r="B21650" s="52" t="s">
        <v>47327</v>
      </c>
      <c r="C21650" t="s">
        <v>47328</v>
      </c>
      <c r="D21650" t="s">
        <v>47324</v>
      </c>
    </row>
    <row r="21651" spans="2:4">
      <c r="B21651" s="52" t="s">
        <v>47329</v>
      </c>
      <c r="C21651" t="s">
        <v>47328</v>
      </c>
      <c r="D21651" t="s">
        <v>47330</v>
      </c>
    </row>
    <row r="21652" spans="2:4">
      <c r="B21652" s="52" t="s">
        <v>47331</v>
      </c>
      <c r="C21652" t="s">
        <v>47332</v>
      </c>
      <c r="D21652" t="s">
        <v>47333</v>
      </c>
    </row>
    <row r="21653" spans="2:4">
      <c r="B21653" s="52" t="s">
        <v>47334</v>
      </c>
      <c r="C21653" t="s">
        <v>47332</v>
      </c>
      <c r="D21653" t="s">
        <v>47335</v>
      </c>
    </row>
    <row r="21654" spans="2:4">
      <c r="B21654" s="52" t="s">
        <v>47336</v>
      </c>
      <c r="C21654" t="s">
        <v>47337</v>
      </c>
      <c r="D21654" t="s">
        <v>47333</v>
      </c>
    </row>
    <row r="21655" spans="2:4">
      <c r="B21655" s="52" t="s">
        <v>47338</v>
      </c>
      <c r="C21655" t="s">
        <v>47337</v>
      </c>
      <c r="D21655" t="s">
        <v>47335</v>
      </c>
    </row>
    <row r="21656" spans="2:4">
      <c r="B21656" s="52" t="s">
        <v>47339</v>
      </c>
      <c r="C21656" t="s">
        <v>47340</v>
      </c>
      <c r="D21656" t="s">
        <v>47341</v>
      </c>
    </row>
    <row r="21657" spans="2:4">
      <c r="B21657" s="52" t="s">
        <v>47342</v>
      </c>
      <c r="C21657" t="s">
        <v>47340</v>
      </c>
      <c r="D21657" t="s">
        <v>47343</v>
      </c>
    </row>
    <row r="21658" spans="2:4">
      <c r="B21658" s="52" t="s">
        <v>47344</v>
      </c>
      <c r="C21658" t="s">
        <v>47345</v>
      </c>
      <c r="D21658" t="s">
        <v>47341</v>
      </c>
    </row>
    <row r="21659" spans="2:4">
      <c r="B21659" s="52" t="s">
        <v>47346</v>
      </c>
      <c r="C21659" t="s">
        <v>47345</v>
      </c>
      <c r="D21659" t="s">
        <v>47343</v>
      </c>
    </row>
    <row r="21660" spans="2:4">
      <c r="B21660" s="52" t="s">
        <v>47347</v>
      </c>
      <c r="C21660" t="s">
        <v>47348</v>
      </c>
      <c r="D21660" t="s">
        <v>47349</v>
      </c>
    </row>
    <row r="21661" spans="2:4">
      <c r="B21661" s="52" t="s">
        <v>47350</v>
      </c>
      <c r="C21661" t="s">
        <v>47348</v>
      </c>
      <c r="D21661" t="s">
        <v>47343</v>
      </c>
    </row>
    <row r="21662" spans="2:4">
      <c r="B21662" s="52" t="s">
        <v>47351</v>
      </c>
      <c r="C21662" t="s">
        <v>47352</v>
      </c>
      <c r="D21662" t="s">
        <v>47353</v>
      </c>
    </row>
    <row r="21663" spans="2:4">
      <c r="B21663" s="52" t="s">
        <v>47354</v>
      </c>
      <c r="C21663" t="s">
        <v>47352</v>
      </c>
      <c r="D21663" t="s">
        <v>47335</v>
      </c>
    </row>
    <row r="21664" spans="2:4">
      <c r="B21664" s="52" t="s">
        <v>47355</v>
      </c>
      <c r="C21664" t="s">
        <v>47356</v>
      </c>
      <c r="D21664" t="s">
        <v>47357</v>
      </c>
    </row>
    <row r="21665" spans="2:4">
      <c r="B21665" s="52" t="s">
        <v>47358</v>
      </c>
      <c r="C21665" t="s">
        <v>47356</v>
      </c>
      <c r="D21665" t="s">
        <v>47343</v>
      </c>
    </row>
    <row r="21666" spans="2:4">
      <c r="B21666" s="52" t="s">
        <v>47359</v>
      </c>
      <c r="C21666" t="s">
        <v>7058</v>
      </c>
      <c r="D21666" t="s">
        <v>47357</v>
      </c>
    </row>
    <row r="21667" spans="2:4">
      <c r="B21667" s="52" t="s">
        <v>47360</v>
      </c>
      <c r="C21667" t="s">
        <v>7058</v>
      </c>
      <c r="D21667" t="s">
        <v>47343</v>
      </c>
    </row>
    <row r="21668" spans="2:4">
      <c r="B21668" s="52" t="s">
        <v>47361</v>
      </c>
      <c r="C21668" t="s">
        <v>47362</v>
      </c>
      <c r="D21668" t="s">
        <v>47357</v>
      </c>
    </row>
    <row r="21669" spans="2:4">
      <c r="B21669" s="52" t="s">
        <v>47363</v>
      </c>
      <c r="C21669" t="s">
        <v>2421</v>
      </c>
      <c r="D21669" t="s">
        <v>47357</v>
      </c>
    </row>
    <row r="21670" spans="2:4">
      <c r="B21670" s="52" t="s">
        <v>47364</v>
      </c>
      <c r="C21670" t="s">
        <v>2421</v>
      </c>
      <c r="D21670" t="s">
        <v>47343</v>
      </c>
    </row>
    <row r="21671" spans="2:4">
      <c r="B21671" s="52" t="s">
        <v>47365</v>
      </c>
      <c r="C21671" t="s">
        <v>2181</v>
      </c>
      <c r="D21671" t="s">
        <v>47357</v>
      </c>
    </row>
    <row r="21672" spans="2:4">
      <c r="B21672" s="52" t="s">
        <v>47366</v>
      </c>
      <c r="C21672" t="s">
        <v>47367</v>
      </c>
      <c r="D21672" t="s">
        <v>47357</v>
      </c>
    </row>
    <row r="21673" spans="2:4">
      <c r="B21673" s="52" t="s">
        <v>47368</v>
      </c>
      <c r="C21673" t="s">
        <v>47367</v>
      </c>
      <c r="D21673" t="s">
        <v>47343</v>
      </c>
    </row>
    <row r="21674" spans="2:4">
      <c r="B21674" s="52" t="s">
        <v>47369</v>
      </c>
      <c r="C21674" t="s">
        <v>47370</v>
      </c>
      <c r="D21674" t="s">
        <v>47341</v>
      </c>
    </row>
    <row r="21675" spans="2:4">
      <c r="B21675" s="52" t="s">
        <v>47371</v>
      </c>
      <c r="C21675" t="s">
        <v>47370</v>
      </c>
      <c r="D21675" t="s">
        <v>47343</v>
      </c>
    </row>
    <row r="21676" spans="2:4">
      <c r="B21676" s="52" t="s">
        <v>47372</v>
      </c>
      <c r="C21676" t="s">
        <v>47373</v>
      </c>
      <c r="D21676" t="s">
        <v>47353</v>
      </c>
    </row>
    <row r="21677" spans="2:4">
      <c r="B21677" s="52" t="s">
        <v>47374</v>
      </c>
      <c r="C21677" t="s">
        <v>47375</v>
      </c>
      <c r="D21677" t="s">
        <v>47353</v>
      </c>
    </row>
    <row r="21678" spans="2:4">
      <c r="B21678" s="52" t="s">
        <v>47376</v>
      </c>
      <c r="C21678" t="s">
        <v>47377</v>
      </c>
      <c r="D21678" t="s">
        <v>47341</v>
      </c>
    </row>
    <row r="21679" spans="2:4">
      <c r="B21679" s="52" t="s">
        <v>47378</v>
      </c>
      <c r="C21679" t="s">
        <v>47379</v>
      </c>
      <c r="D21679" t="s">
        <v>47380</v>
      </c>
    </row>
    <row r="21680" spans="2:4">
      <c r="B21680" s="52" t="s">
        <v>47381</v>
      </c>
      <c r="C21680" t="s">
        <v>47382</v>
      </c>
      <c r="D21680" t="s">
        <v>47383</v>
      </c>
    </row>
    <row r="21681" spans="2:4">
      <c r="B21681" s="52" t="s">
        <v>47384</v>
      </c>
      <c r="C21681" t="s">
        <v>47382</v>
      </c>
      <c r="D21681" t="s">
        <v>47385</v>
      </c>
    </row>
    <row r="21682" spans="2:4">
      <c r="B21682" s="52" t="s">
        <v>47386</v>
      </c>
      <c r="C21682" t="s">
        <v>47387</v>
      </c>
      <c r="D21682" t="s">
        <v>47388</v>
      </c>
    </row>
    <row r="21683" spans="2:4">
      <c r="B21683" s="52" t="s">
        <v>47389</v>
      </c>
      <c r="C21683" t="s">
        <v>47387</v>
      </c>
      <c r="D21683" t="s">
        <v>47390</v>
      </c>
    </row>
    <row r="21684" spans="2:4">
      <c r="B21684" s="52" t="s">
        <v>47391</v>
      </c>
      <c r="C21684" t="s">
        <v>47392</v>
      </c>
      <c r="D21684" t="s">
        <v>47388</v>
      </c>
    </row>
    <row r="21685" spans="2:4">
      <c r="B21685" s="52" t="s">
        <v>47393</v>
      </c>
      <c r="C21685" t="s">
        <v>47392</v>
      </c>
      <c r="D21685" t="s">
        <v>47390</v>
      </c>
    </row>
    <row r="21686" spans="2:4">
      <c r="B21686" s="52" t="s">
        <v>47394</v>
      </c>
      <c r="C21686" t="s">
        <v>47395</v>
      </c>
      <c r="D21686" t="s">
        <v>47396</v>
      </c>
    </row>
    <row r="21687" spans="2:4">
      <c r="B21687" s="52" t="s">
        <v>47397</v>
      </c>
      <c r="C21687" t="s">
        <v>2640</v>
      </c>
      <c r="D21687" t="s">
        <v>47398</v>
      </c>
    </row>
    <row r="21688" spans="2:4">
      <c r="B21688" s="52" t="s">
        <v>47399</v>
      </c>
      <c r="C21688" t="s">
        <v>2640</v>
      </c>
      <c r="D21688" t="s">
        <v>47400</v>
      </c>
    </row>
    <row r="21689" spans="2:4">
      <c r="B21689" s="52" t="s">
        <v>47401</v>
      </c>
      <c r="C21689" t="s">
        <v>47402</v>
      </c>
      <c r="D21689" t="s">
        <v>47398</v>
      </c>
    </row>
    <row r="21690" spans="2:4">
      <c r="B21690" s="52" t="s">
        <v>47403</v>
      </c>
      <c r="C21690" t="s">
        <v>47402</v>
      </c>
      <c r="D21690" t="s">
        <v>47400</v>
      </c>
    </row>
    <row r="21691" spans="2:4">
      <c r="B21691" s="52" t="s">
        <v>47404</v>
      </c>
      <c r="C21691" t="s">
        <v>47405</v>
      </c>
      <c r="D21691" t="s">
        <v>47406</v>
      </c>
    </row>
    <row r="21692" spans="2:4">
      <c r="B21692" s="52" t="s">
        <v>47407</v>
      </c>
      <c r="C21692" t="s">
        <v>47408</v>
      </c>
      <c r="D21692" t="s">
        <v>47406</v>
      </c>
    </row>
    <row r="21693" spans="2:4">
      <c r="B21693" s="52" t="s">
        <v>47409</v>
      </c>
      <c r="C21693" t="s">
        <v>47410</v>
      </c>
      <c r="D21693" t="s">
        <v>47398</v>
      </c>
    </row>
    <row r="21694" spans="2:4">
      <c r="B21694" s="52" t="s">
        <v>47411</v>
      </c>
      <c r="C21694" t="s">
        <v>47410</v>
      </c>
      <c r="D21694" t="s">
        <v>47400</v>
      </c>
    </row>
    <row r="21695" spans="2:4">
      <c r="B21695" s="52" t="s">
        <v>47412</v>
      </c>
      <c r="C21695" t="s">
        <v>47413</v>
      </c>
      <c r="D21695" t="s">
        <v>47398</v>
      </c>
    </row>
    <row r="21696" spans="2:4">
      <c r="B21696" s="52" t="s">
        <v>47414</v>
      </c>
      <c r="C21696" t="s">
        <v>47413</v>
      </c>
      <c r="D21696" t="s">
        <v>47400</v>
      </c>
    </row>
    <row r="21697" spans="2:4">
      <c r="B21697" s="52" t="s">
        <v>47415</v>
      </c>
      <c r="C21697" t="s">
        <v>47416</v>
      </c>
      <c r="D21697" t="s">
        <v>47406</v>
      </c>
    </row>
    <row r="21698" spans="2:4">
      <c r="B21698" s="52" t="s">
        <v>47417</v>
      </c>
      <c r="C21698" t="s">
        <v>47418</v>
      </c>
      <c r="D21698" t="s">
        <v>47419</v>
      </c>
    </row>
    <row r="21699" spans="2:4">
      <c r="B21699" s="52" t="s">
        <v>47420</v>
      </c>
      <c r="C21699" t="s">
        <v>47418</v>
      </c>
      <c r="D21699" t="s">
        <v>47421</v>
      </c>
    </row>
    <row r="21700" spans="2:4">
      <c r="B21700" s="52" t="s">
        <v>47422</v>
      </c>
      <c r="C21700" t="s">
        <v>47423</v>
      </c>
      <c r="D21700" t="s">
        <v>47424</v>
      </c>
    </row>
    <row r="21701" spans="2:4">
      <c r="B21701" s="52" t="s">
        <v>47425</v>
      </c>
      <c r="C21701" t="s">
        <v>47423</v>
      </c>
      <c r="D21701" t="s">
        <v>47426</v>
      </c>
    </row>
    <row r="21702" spans="2:4">
      <c r="B21702" s="52" t="s">
        <v>47427</v>
      </c>
      <c r="C21702" t="s">
        <v>47428</v>
      </c>
      <c r="D21702" t="s">
        <v>47429</v>
      </c>
    </row>
    <row r="21703" spans="2:4">
      <c r="B21703" s="52" t="s">
        <v>47430</v>
      </c>
      <c r="C21703" t="s">
        <v>47431</v>
      </c>
      <c r="D21703" t="s">
        <v>47432</v>
      </c>
    </row>
    <row r="21704" spans="2:4">
      <c r="B21704" s="52" t="s">
        <v>47433</v>
      </c>
      <c r="C21704" t="s">
        <v>47434</v>
      </c>
      <c r="D21704" t="s">
        <v>47435</v>
      </c>
    </row>
    <row r="21705" spans="2:4">
      <c r="B21705" s="52" t="s">
        <v>47436</v>
      </c>
      <c r="C21705" t="s">
        <v>47437</v>
      </c>
      <c r="D21705" t="s">
        <v>47435</v>
      </c>
    </row>
    <row r="21706" spans="2:4">
      <c r="B21706" s="52" t="s">
        <v>47438</v>
      </c>
      <c r="C21706" t="s">
        <v>47439</v>
      </c>
      <c r="D21706" t="s">
        <v>47440</v>
      </c>
    </row>
    <row r="21707" spans="2:4">
      <c r="B21707" s="52" t="s">
        <v>47441</v>
      </c>
      <c r="C21707" t="s">
        <v>47439</v>
      </c>
      <c r="D21707" t="s">
        <v>47442</v>
      </c>
    </row>
    <row r="21708" spans="2:4">
      <c r="B21708" s="52" t="s">
        <v>47443</v>
      </c>
      <c r="C21708" t="s">
        <v>47444</v>
      </c>
      <c r="D21708" t="s">
        <v>1053</v>
      </c>
    </row>
    <row r="21709" spans="2:4">
      <c r="B21709" s="52" t="s">
        <v>47445</v>
      </c>
      <c r="C21709" t="s">
        <v>47446</v>
      </c>
      <c r="D21709" t="s">
        <v>47440</v>
      </c>
    </row>
    <row r="21710" spans="2:4">
      <c r="B21710" s="52" t="s">
        <v>47447</v>
      </c>
      <c r="C21710" t="s">
        <v>47446</v>
      </c>
      <c r="D21710" t="s">
        <v>47442</v>
      </c>
    </row>
    <row r="21711" spans="2:4">
      <c r="B21711" s="52" t="s">
        <v>47448</v>
      </c>
      <c r="C21711" t="s">
        <v>47449</v>
      </c>
      <c r="D21711" t="s">
        <v>47450</v>
      </c>
    </row>
    <row r="21712" spans="2:4">
      <c r="B21712" s="52" t="s">
        <v>47451</v>
      </c>
      <c r="C21712" t="s">
        <v>47452</v>
      </c>
      <c r="D21712" t="s">
        <v>47453</v>
      </c>
    </row>
    <row r="21713" spans="2:4">
      <c r="B21713" s="52" t="s">
        <v>47454</v>
      </c>
      <c r="C21713" t="s">
        <v>47455</v>
      </c>
      <c r="D21713" t="s">
        <v>47456</v>
      </c>
    </row>
    <row r="21714" spans="2:4">
      <c r="B21714" s="52" t="s">
        <v>47457</v>
      </c>
      <c r="C21714" t="s">
        <v>2883</v>
      </c>
      <c r="D21714" t="s">
        <v>47458</v>
      </c>
    </row>
    <row r="21715" spans="2:4">
      <c r="B21715" s="52" t="s">
        <v>47459</v>
      </c>
      <c r="C21715" t="s">
        <v>2883</v>
      </c>
      <c r="D21715" t="s">
        <v>47460</v>
      </c>
    </row>
    <row r="21716" spans="2:4">
      <c r="B21716" s="52" t="s">
        <v>47461</v>
      </c>
      <c r="C21716" t="s">
        <v>47462</v>
      </c>
      <c r="D21716" t="s">
        <v>47463</v>
      </c>
    </row>
    <row r="21717" spans="2:4">
      <c r="B21717" s="52" t="s">
        <v>47464</v>
      </c>
      <c r="C21717" t="s">
        <v>47462</v>
      </c>
      <c r="D21717" t="s">
        <v>47465</v>
      </c>
    </row>
    <row r="21718" spans="2:4">
      <c r="B21718" s="52" t="s">
        <v>47466</v>
      </c>
      <c r="C21718" t="s">
        <v>11723</v>
      </c>
      <c r="D21718" t="s">
        <v>47463</v>
      </c>
    </row>
    <row r="21719" spans="2:4">
      <c r="B21719" s="52" t="s">
        <v>47467</v>
      </c>
      <c r="C21719" t="s">
        <v>47468</v>
      </c>
      <c r="D21719" t="s">
        <v>47469</v>
      </c>
    </row>
    <row r="21720" spans="2:4">
      <c r="B21720" s="52" t="s">
        <v>47470</v>
      </c>
      <c r="C21720" t="s">
        <v>47471</v>
      </c>
      <c r="D21720" t="s">
        <v>47472</v>
      </c>
    </row>
    <row r="21721" spans="2:4">
      <c r="B21721" s="52" t="s">
        <v>47473</v>
      </c>
      <c r="C21721" t="s">
        <v>47471</v>
      </c>
      <c r="D21721" t="s">
        <v>47474</v>
      </c>
    </row>
    <row r="21722" spans="2:4">
      <c r="B21722" s="52" t="s">
        <v>47475</v>
      </c>
      <c r="C21722" t="s">
        <v>47476</v>
      </c>
      <c r="D21722" t="s">
        <v>47477</v>
      </c>
    </row>
    <row r="21723" spans="2:4">
      <c r="B21723" s="52" t="s">
        <v>47478</v>
      </c>
      <c r="C21723" t="s">
        <v>47476</v>
      </c>
      <c r="D21723" t="s">
        <v>47479</v>
      </c>
    </row>
    <row r="21724" spans="2:4">
      <c r="B21724" s="52" t="s">
        <v>47480</v>
      </c>
      <c r="C21724" t="s">
        <v>47481</v>
      </c>
      <c r="D21724" t="s">
        <v>47482</v>
      </c>
    </row>
    <row r="21725" spans="2:4">
      <c r="B21725" s="52" t="s">
        <v>47483</v>
      </c>
      <c r="C21725" t="s">
        <v>47481</v>
      </c>
      <c r="D21725" t="s">
        <v>47484</v>
      </c>
    </row>
    <row r="21726" spans="2:4">
      <c r="B21726" s="52" t="s">
        <v>47485</v>
      </c>
      <c r="C21726" t="s">
        <v>47486</v>
      </c>
      <c r="D21726" t="s">
        <v>47487</v>
      </c>
    </row>
    <row r="21727" spans="2:4">
      <c r="B21727" s="52" t="s">
        <v>47488</v>
      </c>
      <c r="C21727" t="s">
        <v>2496</v>
      </c>
      <c r="D21727" t="s">
        <v>47487</v>
      </c>
    </row>
    <row r="21728" spans="2:4">
      <c r="B21728" s="52" t="s">
        <v>47489</v>
      </c>
      <c r="C21728" t="s">
        <v>47490</v>
      </c>
      <c r="D21728" t="s">
        <v>47487</v>
      </c>
    </row>
    <row r="21729" spans="2:4">
      <c r="B21729" s="52" t="s">
        <v>47491</v>
      </c>
      <c r="C21729" t="s">
        <v>47492</v>
      </c>
      <c r="D21729" t="s">
        <v>47493</v>
      </c>
    </row>
    <row r="21730" spans="2:4">
      <c r="B21730" s="52" t="s">
        <v>47494</v>
      </c>
      <c r="C21730" t="s">
        <v>47495</v>
      </c>
      <c r="D21730" t="s">
        <v>47493</v>
      </c>
    </row>
    <row r="21731" spans="2:4">
      <c r="B21731" s="52" t="s">
        <v>47496</v>
      </c>
      <c r="C21731" t="s">
        <v>47497</v>
      </c>
      <c r="D21731" t="s">
        <v>47498</v>
      </c>
    </row>
    <row r="21732" spans="2:4">
      <c r="B21732" s="52" t="s">
        <v>47499</v>
      </c>
      <c r="C21732" t="s">
        <v>47500</v>
      </c>
      <c r="D21732" t="s">
        <v>47498</v>
      </c>
    </row>
    <row r="21733" spans="2:4">
      <c r="B21733" s="52" t="s">
        <v>47501</v>
      </c>
      <c r="C21733" t="s">
        <v>47502</v>
      </c>
      <c r="D21733" t="s">
        <v>47503</v>
      </c>
    </row>
    <row r="21734" spans="2:4">
      <c r="B21734" s="52" t="s">
        <v>47504</v>
      </c>
      <c r="C21734" t="s">
        <v>47505</v>
      </c>
      <c r="D21734" t="s">
        <v>47503</v>
      </c>
    </row>
    <row r="21735" spans="2:4">
      <c r="B21735" s="52" t="s">
        <v>47506</v>
      </c>
      <c r="C21735" t="s">
        <v>47505</v>
      </c>
      <c r="D21735" t="s">
        <v>47507</v>
      </c>
    </row>
    <row r="21736" spans="2:4">
      <c r="B21736" s="52" t="s">
        <v>47508</v>
      </c>
      <c r="C21736" t="s">
        <v>47505</v>
      </c>
      <c r="D21736" t="s">
        <v>47507</v>
      </c>
    </row>
    <row r="21737" spans="2:4">
      <c r="B21737" s="52" t="s">
        <v>47509</v>
      </c>
      <c r="C21737" t="s">
        <v>34132</v>
      </c>
      <c r="D21737" t="s">
        <v>47510</v>
      </c>
    </row>
    <row r="21738" spans="2:4">
      <c r="B21738" s="52" t="s">
        <v>47511</v>
      </c>
      <c r="C21738" t="s">
        <v>34132</v>
      </c>
      <c r="D21738" t="s">
        <v>47512</v>
      </c>
    </row>
    <row r="21739" spans="2:4">
      <c r="B21739" s="52" t="s">
        <v>47513</v>
      </c>
      <c r="C21739" t="s">
        <v>47514</v>
      </c>
      <c r="D21739" t="s">
        <v>47515</v>
      </c>
    </row>
    <row r="21740" spans="2:4">
      <c r="B21740" s="52" t="s">
        <v>47516</v>
      </c>
      <c r="C21740" t="s">
        <v>47514</v>
      </c>
      <c r="D21740" t="s">
        <v>47517</v>
      </c>
    </row>
    <row r="21741" spans="2:4">
      <c r="B21741" s="52" t="s">
        <v>47518</v>
      </c>
      <c r="C21741" t="s">
        <v>47519</v>
      </c>
      <c r="D21741" t="s">
        <v>47520</v>
      </c>
    </row>
    <row r="21742" spans="2:4">
      <c r="B21742" s="52" t="s">
        <v>47521</v>
      </c>
      <c r="C21742" t="s">
        <v>47522</v>
      </c>
      <c r="D21742" t="s">
        <v>398</v>
      </c>
    </row>
    <row r="21743" spans="2:4">
      <c r="B21743" s="52" t="s">
        <v>47523</v>
      </c>
      <c r="C21743" t="s">
        <v>47522</v>
      </c>
      <c r="D21743" t="s">
        <v>47524</v>
      </c>
    </row>
    <row r="21744" spans="2:4">
      <c r="B21744" s="52" t="s">
        <v>47525</v>
      </c>
      <c r="C21744" t="s">
        <v>47526</v>
      </c>
      <c r="D21744" t="s">
        <v>398</v>
      </c>
    </row>
    <row r="21745" spans="2:4">
      <c r="B21745" s="52" t="s">
        <v>47527</v>
      </c>
      <c r="C21745" t="s">
        <v>47526</v>
      </c>
      <c r="D21745" t="s">
        <v>47524</v>
      </c>
    </row>
    <row r="21746" spans="2:4">
      <c r="B21746" s="52" t="s">
        <v>47528</v>
      </c>
      <c r="C21746" t="s">
        <v>47529</v>
      </c>
      <c r="D21746" t="s">
        <v>398</v>
      </c>
    </row>
    <row r="21747" spans="2:4">
      <c r="B21747" s="52" t="s">
        <v>47530</v>
      </c>
      <c r="C21747" t="s">
        <v>47529</v>
      </c>
      <c r="D21747" t="s">
        <v>47524</v>
      </c>
    </row>
    <row r="21748" spans="2:4">
      <c r="B21748" s="52" t="s">
        <v>47531</v>
      </c>
      <c r="C21748" t="s">
        <v>47532</v>
      </c>
      <c r="D21748" t="s">
        <v>398</v>
      </c>
    </row>
    <row r="21749" spans="2:4">
      <c r="B21749" s="52" t="s">
        <v>47533</v>
      </c>
      <c r="C21749" t="s">
        <v>47532</v>
      </c>
      <c r="D21749" t="s">
        <v>47524</v>
      </c>
    </row>
    <row r="21750" spans="2:4">
      <c r="B21750" s="52" t="s">
        <v>47534</v>
      </c>
      <c r="C21750" t="s">
        <v>47535</v>
      </c>
      <c r="D21750" t="s">
        <v>398</v>
      </c>
    </row>
    <row r="21751" spans="2:4">
      <c r="B21751" s="52" t="s">
        <v>47536</v>
      </c>
      <c r="C21751" t="s">
        <v>47535</v>
      </c>
      <c r="D21751" t="s">
        <v>47524</v>
      </c>
    </row>
    <row r="21752" spans="2:4">
      <c r="B21752" s="52" t="s">
        <v>47537</v>
      </c>
      <c r="C21752" t="s">
        <v>47538</v>
      </c>
      <c r="D21752" t="s">
        <v>394</v>
      </c>
    </row>
    <row r="21753" spans="2:4">
      <c r="B21753" s="52" t="s">
        <v>47539</v>
      </c>
      <c r="C21753" t="s">
        <v>47538</v>
      </c>
      <c r="D21753" t="s">
        <v>47540</v>
      </c>
    </row>
    <row r="21754" spans="2:4">
      <c r="B21754" s="52" t="s">
        <v>47541</v>
      </c>
      <c r="C21754" t="s">
        <v>47542</v>
      </c>
      <c r="D21754" t="s">
        <v>394</v>
      </c>
    </row>
    <row r="21755" spans="2:4">
      <c r="B21755" s="52" t="s">
        <v>47543</v>
      </c>
      <c r="C21755" t="s">
        <v>47542</v>
      </c>
      <c r="D21755" t="s">
        <v>47540</v>
      </c>
    </row>
    <row r="21756" spans="2:4">
      <c r="B21756" s="52" t="s">
        <v>47544</v>
      </c>
      <c r="C21756" t="s">
        <v>47545</v>
      </c>
      <c r="D21756" t="s">
        <v>394</v>
      </c>
    </row>
    <row r="21757" spans="2:4">
      <c r="B21757" s="52" t="s">
        <v>47546</v>
      </c>
      <c r="C21757" t="s">
        <v>47545</v>
      </c>
      <c r="D21757" t="s">
        <v>47540</v>
      </c>
    </row>
    <row r="21758" spans="2:4">
      <c r="B21758" s="52" t="s">
        <v>47547</v>
      </c>
      <c r="C21758" t="s">
        <v>47548</v>
      </c>
      <c r="D21758" t="s">
        <v>394</v>
      </c>
    </row>
    <row r="21759" spans="2:4">
      <c r="B21759" s="52" t="s">
        <v>47549</v>
      </c>
      <c r="C21759" t="s">
        <v>47548</v>
      </c>
      <c r="D21759" t="s">
        <v>47540</v>
      </c>
    </row>
    <row r="21760" spans="2:4">
      <c r="B21760" s="52" t="s">
        <v>47550</v>
      </c>
      <c r="C21760" t="s">
        <v>47551</v>
      </c>
      <c r="D21760" t="s">
        <v>394</v>
      </c>
    </row>
    <row r="21761" spans="2:4">
      <c r="B21761" s="52" t="s">
        <v>47552</v>
      </c>
      <c r="C21761" t="s">
        <v>47553</v>
      </c>
      <c r="D21761" t="s">
        <v>394</v>
      </c>
    </row>
    <row r="21762" spans="2:4">
      <c r="B21762" s="52" t="s">
        <v>47554</v>
      </c>
      <c r="C21762" t="s">
        <v>47555</v>
      </c>
      <c r="D21762" t="s">
        <v>394</v>
      </c>
    </row>
    <row r="21763" spans="2:4">
      <c r="B21763" s="52" t="s">
        <v>47556</v>
      </c>
      <c r="C21763" t="s">
        <v>47555</v>
      </c>
      <c r="D21763" t="s">
        <v>47540</v>
      </c>
    </row>
    <row r="21764" spans="2:4">
      <c r="B21764" s="52" t="s">
        <v>47557</v>
      </c>
      <c r="C21764" t="s">
        <v>47558</v>
      </c>
      <c r="D21764" t="s">
        <v>394</v>
      </c>
    </row>
    <row r="21765" spans="2:4">
      <c r="B21765" s="52" t="s">
        <v>47559</v>
      </c>
      <c r="C21765" t="s">
        <v>47558</v>
      </c>
      <c r="D21765" t="s">
        <v>47540</v>
      </c>
    </row>
    <row r="21766" spans="2:4">
      <c r="B21766" s="52" t="s">
        <v>47560</v>
      </c>
      <c r="C21766" t="s">
        <v>47561</v>
      </c>
      <c r="D21766" t="s">
        <v>47562</v>
      </c>
    </row>
    <row r="21767" spans="2:4">
      <c r="B21767" s="52" t="s">
        <v>47563</v>
      </c>
      <c r="C21767" t="s">
        <v>47561</v>
      </c>
      <c r="D21767" t="s">
        <v>47564</v>
      </c>
    </row>
    <row r="21768" spans="2:4">
      <c r="B21768" s="52" t="s">
        <v>47565</v>
      </c>
      <c r="C21768" t="s">
        <v>47566</v>
      </c>
      <c r="D21768" t="s">
        <v>47567</v>
      </c>
    </row>
    <row r="21769" spans="2:4">
      <c r="B21769" s="52" t="s">
        <v>47568</v>
      </c>
      <c r="C21769" t="s">
        <v>47566</v>
      </c>
      <c r="D21769" t="s">
        <v>47569</v>
      </c>
    </row>
    <row r="21770" spans="2:4">
      <c r="B21770" s="52" t="s">
        <v>47570</v>
      </c>
      <c r="C21770" t="s">
        <v>47571</v>
      </c>
      <c r="D21770" t="s">
        <v>47572</v>
      </c>
    </row>
    <row r="21771" spans="2:4">
      <c r="B21771" s="52" t="s">
        <v>47573</v>
      </c>
      <c r="C21771" t="s">
        <v>47571</v>
      </c>
      <c r="D21771" t="s">
        <v>47574</v>
      </c>
    </row>
    <row r="21772" spans="2:4">
      <c r="B21772" s="52" t="s">
        <v>47575</v>
      </c>
      <c r="C21772" t="s">
        <v>47576</v>
      </c>
      <c r="D21772" t="s">
        <v>47577</v>
      </c>
    </row>
    <row r="21773" spans="2:4">
      <c r="B21773" s="52" t="s">
        <v>47578</v>
      </c>
      <c r="C21773" t="s">
        <v>47579</v>
      </c>
      <c r="D21773" t="s">
        <v>47577</v>
      </c>
    </row>
    <row r="21774" spans="2:4">
      <c r="B21774" s="52" t="s">
        <v>47580</v>
      </c>
      <c r="C21774" t="s">
        <v>47579</v>
      </c>
      <c r="D21774" t="s">
        <v>47581</v>
      </c>
    </row>
    <row r="21775" spans="2:4">
      <c r="B21775" s="52" t="s">
        <v>47582</v>
      </c>
      <c r="C21775" t="s">
        <v>47583</v>
      </c>
      <c r="D21775" t="s">
        <v>47584</v>
      </c>
    </row>
    <row r="21776" spans="2:4">
      <c r="B21776" s="52" t="s">
        <v>47585</v>
      </c>
      <c r="C21776" t="s">
        <v>47586</v>
      </c>
      <c r="D21776" t="s">
        <v>47587</v>
      </c>
    </row>
    <row r="21777" spans="2:4">
      <c r="B21777" s="52" t="s">
        <v>47588</v>
      </c>
      <c r="C21777" t="s">
        <v>47589</v>
      </c>
      <c r="D21777" t="s">
        <v>47590</v>
      </c>
    </row>
    <row r="21778" spans="2:4">
      <c r="B21778" s="52" t="s">
        <v>47591</v>
      </c>
      <c r="C21778" t="s">
        <v>47592</v>
      </c>
      <c r="D21778" t="s">
        <v>47593</v>
      </c>
    </row>
    <row r="21779" spans="2:4">
      <c r="B21779" s="52" t="s">
        <v>47594</v>
      </c>
      <c r="C21779" t="s">
        <v>47595</v>
      </c>
      <c r="D21779" t="s">
        <v>47596</v>
      </c>
    </row>
    <row r="21780" spans="2:4">
      <c r="B21780" s="52" t="s">
        <v>47597</v>
      </c>
      <c r="C21780" t="s">
        <v>47598</v>
      </c>
      <c r="D21780" t="s">
        <v>47596</v>
      </c>
    </row>
    <row r="21781" spans="2:4">
      <c r="B21781" s="52" t="s">
        <v>47599</v>
      </c>
      <c r="C21781" t="s">
        <v>47600</v>
      </c>
      <c r="D21781" t="s">
        <v>47596</v>
      </c>
    </row>
    <row r="21782" spans="2:4">
      <c r="B21782" s="52" t="s">
        <v>47601</v>
      </c>
      <c r="C21782" t="s">
        <v>47602</v>
      </c>
      <c r="D21782" t="s">
        <v>47603</v>
      </c>
    </row>
    <row r="21783" spans="2:4">
      <c r="B21783" s="52" t="s">
        <v>47604</v>
      </c>
      <c r="C21783" t="s">
        <v>47605</v>
      </c>
      <c r="D21783" t="s">
        <v>47606</v>
      </c>
    </row>
    <row r="21784" spans="2:4">
      <c r="B21784" s="52" t="s">
        <v>47607</v>
      </c>
      <c r="C21784" t="s">
        <v>2842</v>
      </c>
      <c r="D21784" t="s">
        <v>47608</v>
      </c>
    </row>
    <row r="21785" spans="2:4">
      <c r="B21785" s="52" t="s">
        <v>47609</v>
      </c>
      <c r="C21785" t="s">
        <v>2842</v>
      </c>
      <c r="D21785" t="s">
        <v>47610</v>
      </c>
    </row>
    <row r="21786" spans="2:4">
      <c r="B21786" s="52" t="s">
        <v>47611</v>
      </c>
      <c r="C21786" t="s">
        <v>47612</v>
      </c>
      <c r="D21786" t="s">
        <v>47613</v>
      </c>
    </row>
    <row r="21787" spans="2:4">
      <c r="B21787" s="52" t="s">
        <v>47614</v>
      </c>
      <c r="C21787" t="s">
        <v>47612</v>
      </c>
      <c r="D21787" t="s">
        <v>47615</v>
      </c>
    </row>
    <row r="21788" spans="2:4">
      <c r="B21788" s="52" t="s">
        <v>47616</v>
      </c>
      <c r="C21788" t="s">
        <v>47617</v>
      </c>
      <c r="D21788" t="s">
        <v>1597</v>
      </c>
    </row>
    <row r="21789" spans="2:4">
      <c r="B21789" s="52" t="s">
        <v>47618</v>
      </c>
      <c r="C21789" t="s">
        <v>47619</v>
      </c>
      <c r="D21789" t="s">
        <v>47620</v>
      </c>
    </row>
    <row r="21790" spans="2:4">
      <c r="B21790" s="52" t="s">
        <v>47621</v>
      </c>
      <c r="C21790" t="s">
        <v>47622</v>
      </c>
      <c r="D21790" t="s">
        <v>1284</v>
      </c>
    </row>
    <row r="21791" spans="2:4">
      <c r="B21791" s="52" t="s">
        <v>47623</v>
      </c>
      <c r="C21791" t="s">
        <v>47622</v>
      </c>
      <c r="D21791" t="s">
        <v>1287</v>
      </c>
    </row>
    <row r="21792" spans="2:4">
      <c r="B21792" s="52" t="s">
        <v>47624</v>
      </c>
      <c r="C21792" t="s">
        <v>47625</v>
      </c>
      <c r="D21792" t="s">
        <v>47626</v>
      </c>
    </row>
    <row r="21793" spans="2:4">
      <c r="B21793" s="52" t="s">
        <v>47627</v>
      </c>
      <c r="C21793" t="s">
        <v>47625</v>
      </c>
      <c r="D21793" t="s">
        <v>47628</v>
      </c>
    </row>
    <row r="21794" spans="2:4">
      <c r="B21794" s="52" t="s">
        <v>47629</v>
      </c>
      <c r="C21794" t="s">
        <v>47630</v>
      </c>
      <c r="D21794" t="s">
        <v>47626</v>
      </c>
    </row>
    <row r="21795" spans="2:4">
      <c r="B21795" s="52" t="s">
        <v>47631</v>
      </c>
      <c r="C21795" t="s">
        <v>47630</v>
      </c>
      <c r="D21795" t="s">
        <v>47628</v>
      </c>
    </row>
    <row r="21796" spans="2:4">
      <c r="B21796" s="52" t="s">
        <v>47632</v>
      </c>
      <c r="C21796" t="s">
        <v>47633</v>
      </c>
      <c r="D21796" t="s">
        <v>47626</v>
      </c>
    </row>
    <row r="21797" spans="2:4">
      <c r="B21797" s="52" t="s">
        <v>47634</v>
      </c>
      <c r="C21797" t="s">
        <v>47635</v>
      </c>
      <c r="D21797" t="s">
        <v>47626</v>
      </c>
    </row>
    <row r="21798" spans="2:4">
      <c r="B21798" s="52" t="s">
        <v>47636</v>
      </c>
      <c r="C21798" t="s">
        <v>47637</v>
      </c>
      <c r="D21798" t="s">
        <v>47626</v>
      </c>
    </row>
    <row r="21799" spans="2:4">
      <c r="B21799" s="52" t="s">
        <v>47638</v>
      </c>
      <c r="C21799" t="s">
        <v>47637</v>
      </c>
      <c r="D21799" t="s">
        <v>47628</v>
      </c>
    </row>
    <row r="21800" spans="2:4">
      <c r="B21800" s="52" t="s">
        <v>47639</v>
      </c>
      <c r="C21800" t="s">
        <v>47640</v>
      </c>
      <c r="D21800" t="s">
        <v>47626</v>
      </c>
    </row>
    <row r="21801" spans="2:4">
      <c r="B21801" s="52" t="s">
        <v>47641</v>
      </c>
      <c r="C21801" t="s">
        <v>47640</v>
      </c>
      <c r="D21801" t="s">
        <v>47628</v>
      </c>
    </row>
    <row r="21802" spans="2:4">
      <c r="B21802" s="52" t="s">
        <v>47642</v>
      </c>
      <c r="C21802" t="s">
        <v>47643</v>
      </c>
      <c r="D21802" t="s">
        <v>47644</v>
      </c>
    </row>
    <row r="21803" spans="2:4">
      <c r="B21803" s="52" t="s">
        <v>47645</v>
      </c>
      <c r="C21803" t="s">
        <v>47643</v>
      </c>
      <c r="D21803" t="s">
        <v>47646</v>
      </c>
    </row>
    <row r="21804" spans="2:4">
      <c r="B21804" s="52" t="s">
        <v>47647</v>
      </c>
      <c r="C21804" t="s">
        <v>47648</v>
      </c>
      <c r="D21804" t="s">
        <v>47649</v>
      </c>
    </row>
    <row r="21805" spans="2:4">
      <c r="B21805" s="52" t="s">
        <v>47650</v>
      </c>
      <c r="C21805" t="s">
        <v>47648</v>
      </c>
      <c r="D21805" t="s">
        <v>47651</v>
      </c>
    </row>
    <row r="21806" spans="2:4">
      <c r="B21806" s="52" t="s">
        <v>47652</v>
      </c>
      <c r="C21806" t="s">
        <v>45802</v>
      </c>
      <c r="D21806" t="s">
        <v>47653</v>
      </c>
    </row>
    <row r="21807" spans="2:4">
      <c r="B21807" s="52" t="s">
        <v>47654</v>
      </c>
      <c r="C21807" t="s">
        <v>45802</v>
      </c>
      <c r="D21807" t="s">
        <v>47655</v>
      </c>
    </row>
    <row r="21808" spans="2:4">
      <c r="B21808" s="52" t="s">
        <v>47656</v>
      </c>
      <c r="C21808" t="s">
        <v>47657</v>
      </c>
      <c r="D21808" t="s">
        <v>47658</v>
      </c>
    </row>
    <row r="21809" spans="2:4">
      <c r="B21809" s="52" t="s">
        <v>47659</v>
      </c>
      <c r="C21809" t="s">
        <v>47657</v>
      </c>
      <c r="D21809" t="s">
        <v>47660</v>
      </c>
    </row>
    <row r="21810" spans="2:4">
      <c r="B21810" s="52" t="s">
        <v>47661</v>
      </c>
      <c r="C21810" t="s">
        <v>47662</v>
      </c>
      <c r="D21810" t="s">
        <v>47649</v>
      </c>
    </row>
    <row r="21811" spans="2:4">
      <c r="B21811" s="52" t="s">
        <v>47663</v>
      </c>
      <c r="C21811" t="s">
        <v>47662</v>
      </c>
      <c r="D21811" t="s">
        <v>47651</v>
      </c>
    </row>
    <row r="21812" spans="2:4">
      <c r="B21812" s="52" t="s">
        <v>47664</v>
      </c>
      <c r="C21812" t="s">
        <v>47665</v>
      </c>
      <c r="D21812" t="s">
        <v>47649</v>
      </c>
    </row>
    <row r="21813" spans="2:4">
      <c r="B21813" s="52" t="s">
        <v>47666</v>
      </c>
      <c r="C21813" t="s">
        <v>47667</v>
      </c>
      <c r="D21813" t="s">
        <v>47649</v>
      </c>
    </row>
    <row r="21814" spans="2:4">
      <c r="B21814" s="52" t="s">
        <v>47668</v>
      </c>
      <c r="C21814" t="s">
        <v>47669</v>
      </c>
      <c r="D21814" t="s">
        <v>47649</v>
      </c>
    </row>
    <row r="21815" spans="2:4">
      <c r="B21815" s="52" t="s">
        <v>47670</v>
      </c>
      <c r="C21815" t="s">
        <v>47671</v>
      </c>
      <c r="D21815" t="s">
        <v>47672</v>
      </c>
    </row>
    <row r="21816" spans="2:4">
      <c r="B21816" s="52" t="s">
        <v>47673</v>
      </c>
      <c r="C21816" t="s">
        <v>47671</v>
      </c>
      <c r="D21816" t="s">
        <v>47674</v>
      </c>
    </row>
    <row r="21817" spans="2:4">
      <c r="B21817" s="52" t="s">
        <v>47675</v>
      </c>
      <c r="C21817" t="s">
        <v>47676</v>
      </c>
      <c r="D21817" t="s">
        <v>47672</v>
      </c>
    </row>
    <row r="21818" spans="2:4">
      <c r="B21818" s="52" t="s">
        <v>47677</v>
      </c>
      <c r="C21818" t="s">
        <v>47676</v>
      </c>
      <c r="D21818" t="s">
        <v>47674</v>
      </c>
    </row>
    <row r="21819" spans="2:4">
      <c r="B21819" s="52" t="s">
        <v>47678</v>
      </c>
      <c r="C21819" t="s">
        <v>47679</v>
      </c>
      <c r="D21819" t="s">
        <v>47672</v>
      </c>
    </row>
    <row r="21820" spans="2:4">
      <c r="B21820" s="52" t="s">
        <v>47680</v>
      </c>
      <c r="C21820" t="s">
        <v>47679</v>
      </c>
      <c r="D21820" t="s">
        <v>47674</v>
      </c>
    </row>
    <row r="21821" spans="2:4">
      <c r="B21821" s="52" t="s">
        <v>47681</v>
      </c>
      <c r="C21821" t="s">
        <v>47682</v>
      </c>
      <c r="D21821" t="s">
        <v>47672</v>
      </c>
    </row>
    <row r="21822" spans="2:4">
      <c r="B21822" s="52" t="s">
        <v>47683</v>
      </c>
      <c r="C21822" t="s">
        <v>47682</v>
      </c>
      <c r="D21822" t="s">
        <v>47674</v>
      </c>
    </row>
    <row r="21823" spans="2:4">
      <c r="B21823" s="52" t="s">
        <v>47684</v>
      </c>
      <c r="C21823" t="s">
        <v>47685</v>
      </c>
      <c r="D21823" t="s">
        <v>47672</v>
      </c>
    </row>
    <row r="21824" spans="2:4">
      <c r="B21824" s="52" t="s">
        <v>47686</v>
      </c>
      <c r="C21824" t="s">
        <v>47685</v>
      </c>
      <c r="D21824" t="s">
        <v>47674</v>
      </c>
    </row>
    <row r="21825" spans="2:4">
      <c r="B21825" s="52" t="s">
        <v>47687</v>
      </c>
      <c r="C21825" t="s">
        <v>47688</v>
      </c>
      <c r="D21825" t="s">
        <v>47672</v>
      </c>
    </row>
    <row r="21826" spans="2:4">
      <c r="B21826" s="52" t="s">
        <v>47689</v>
      </c>
      <c r="C21826" t="s">
        <v>47690</v>
      </c>
      <c r="D21826" t="s">
        <v>47672</v>
      </c>
    </row>
    <row r="21827" spans="2:4">
      <c r="B21827" s="52" t="s">
        <v>47691</v>
      </c>
      <c r="C21827" t="s">
        <v>47692</v>
      </c>
      <c r="D21827" t="s">
        <v>47693</v>
      </c>
    </row>
    <row r="21828" spans="2:4">
      <c r="B21828" s="52" t="s">
        <v>47694</v>
      </c>
      <c r="C21828" t="s">
        <v>47692</v>
      </c>
      <c r="D21828" t="s">
        <v>47695</v>
      </c>
    </row>
    <row r="21829" spans="2:4">
      <c r="B21829" s="52" t="s">
        <v>47696</v>
      </c>
      <c r="C21829" t="s">
        <v>47697</v>
      </c>
      <c r="D21829" t="s">
        <v>47693</v>
      </c>
    </row>
    <row r="21830" spans="2:4">
      <c r="B21830" s="52" t="s">
        <v>47698</v>
      </c>
      <c r="C21830" t="s">
        <v>47697</v>
      </c>
      <c r="D21830" t="s">
        <v>47695</v>
      </c>
    </row>
    <row r="21831" spans="2:4">
      <c r="B21831" s="52" t="s">
        <v>47699</v>
      </c>
      <c r="C21831" t="s">
        <v>47700</v>
      </c>
      <c r="D21831" t="s">
        <v>47701</v>
      </c>
    </row>
    <row r="21832" spans="2:4">
      <c r="B21832" s="52" t="s">
        <v>47702</v>
      </c>
      <c r="C21832" t="s">
        <v>3233</v>
      </c>
      <c r="D21832" t="s">
        <v>47703</v>
      </c>
    </row>
    <row r="21833" spans="2:4">
      <c r="B21833" s="52" t="s">
        <v>47704</v>
      </c>
      <c r="C21833" t="s">
        <v>47705</v>
      </c>
      <c r="D21833" t="s">
        <v>47703</v>
      </c>
    </row>
    <row r="21834" spans="2:4">
      <c r="B21834" s="52" t="s">
        <v>47706</v>
      </c>
      <c r="C21834" t="s">
        <v>47705</v>
      </c>
      <c r="D21834" t="s">
        <v>47707</v>
      </c>
    </row>
    <row r="21835" spans="2:4">
      <c r="B21835" s="52" t="s">
        <v>47708</v>
      </c>
      <c r="C21835" t="s">
        <v>45800</v>
      </c>
      <c r="D21835" t="s">
        <v>47709</v>
      </c>
    </row>
    <row r="21836" spans="2:4">
      <c r="B21836" s="52" t="s">
        <v>47710</v>
      </c>
      <c r="C21836" t="s">
        <v>45800</v>
      </c>
      <c r="D21836" t="s">
        <v>47711</v>
      </c>
    </row>
    <row r="21837" spans="2:4">
      <c r="B21837" s="52" t="s">
        <v>47712</v>
      </c>
      <c r="C21837" t="s">
        <v>47713</v>
      </c>
      <c r="D21837" t="s">
        <v>47709</v>
      </c>
    </row>
    <row r="21838" spans="2:4">
      <c r="B21838" s="52" t="s">
        <v>47714</v>
      </c>
      <c r="C21838" t="s">
        <v>47713</v>
      </c>
      <c r="D21838" t="s">
        <v>47711</v>
      </c>
    </row>
    <row r="21839" spans="2:4">
      <c r="B21839" s="52" t="s">
        <v>47715</v>
      </c>
      <c r="C21839" t="s">
        <v>47716</v>
      </c>
      <c r="D21839" t="s">
        <v>47709</v>
      </c>
    </row>
    <row r="21840" spans="2:4">
      <c r="B21840" s="52" t="s">
        <v>47717</v>
      </c>
      <c r="C21840" t="s">
        <v>47716</v>
      </c>
      <c r="D21840" t="s">
        <v>47718</v>
      </c>
    </row>
    <row r="21841" spans="2:4">
      <c r="B21841" s="52" t="s">
        <v>47719</v>
      </c>
      <c r="C21841" t="s">
        <v>47716</v>
      </c>
      <c r="D21841" t="s">
        <v>47711</v>
      </c>
    </row>
    <row r="21842" spans="2:4">
      <c r="B21842" s="52" t="s">
        <v>47720</v>
      </c>
      <c r="C21842" t="s">
        <v>21767</v>
      </c>
      <c r="D21842" t="s">
        <v>47721</v>
      </c>
    </row>
    <row r="21843" spans="2:4">
      <c r="B21843" s="52" t="s">
        <v>47722</v>
      </c>
      <c r="C21843" t="s">
        <v>21767</v>
      </c>
      <c r="D21843" t="s">
        <v>47723</v>
      </c>
    </row>
    <row r="21844" spans="2:4">
      <c r="B21844" s="52" t="s">
        <v>47724</v>
      </c>
      <c r="C21844" t="s">
        <v>47725</v>
      </c>
      <c r="D21844" t="s">
        <v>47721</v>
      </c>
    </row>
    <row r="21845" spans="2:4">
      <c r="B21845" s="52" t="s">
        <v>47726</v>
      </c>
      <c r="C21845" t="s">
        <v>47727</v>
      </c>
      <c r="D21845" t="s">
        <v>47721</v>
      </c>
    </row>
    <row r="21846" spans="2:4">
      <c r="B21846" s="52" t="s">
        <v>47728</v>
      </c>
      <c r="C21846" t="s">
        <v>47729</v>
      </c>
      <c r="D21846" t="s">
        <v>47721</v>
      </c>
    </row>
    <row r="21847" spans="2:4">
      <c r="B21847" s="52" t="s">
        <v>47730</v>
      </c>
      <c r="C21847" t="s">
        <v>47729</v>
      </c>
      <c r="D21847" t="s">
        <v>47723</v>
      </c>
    </row>
    <row r="21848" spans="2:4">
      <c r="B21848" s="52" t="s">
        <v>47731</v>
      </c>
      <c r="C21848" t="s">
        <v>47732</v>
      </c>
      <c r="D21848" t="s">
        <v>47721</v>
      </c>
    </row>
    <row r="21849" spans="2:4">
      <c r="B21849" s="52" t="s">
        <v>47733</v>
      </c>
      <c r="C21849" t="s">
        <v>47732</v>
      </c>
      <c r="D21849" t="s">
        <v>47723</v>
      </c>
    </row>
    <row r="21850" spans="2:4">
      <c r="B21850" s="52" t="s">
        <v>47734</v>
      </c>
      <c r="C21850" t="s">
        <v>47735</v>
      </c>
      <c r="D21850" t="s">
        <v>47736</v>
      </c>
    </row>
    <row r="21851" spans="2:4">
      <c r="B21851" s="52" t="s">
        <v>47737</v>
      </c>
      <c r="C21851" t="s">
        <v>47735</v>
      </c>
      <c r="D21851" t="s">
        <v>47738</v>
      </c>
    </row>
    <row r="21852" spans="2:4">
      <c r="B21852" s="52" t="s">
        <v>47739</v>
      </c>
      <c r="C21852" t="s">
        <v>47740</v>
      </c>
      <c r="D21852" t="s">
        <v>47736</v>
      </c>
    </row>
    <row r="21853" spans="2:4">
      <c r="B21853" s="52" t="s">
        <v>47741</v>
      </c>
      <c r="C21853" t="s">
        <v>47742</v>
      </c>
      <c r="D21853" t="s">
        <v>47743</v>
      </c>
    </row>
    <row r="21854" spans="2:4">
      <c r="B21854" s="52" t="s">
        <v>47744</v>
      </c>
      <c r="C21854" t="s">
        <v>47742</v>
      </c>
      <c r="D21854" t="s">
        <v>47745</v>
      </c>
    </row>
    <row r="21855" spans="2:4">
      <c r="B21855" s="52" t="s">
        <v>47746</v>
      </c>
      <c r="C21855" t="s">
        <v>47747</v>
      </c>
      <c r="D21855" t="s">
        <v>47743</v>
      </c>
    </row>
    <row r="21856" spans="2:4">
      <c r="B21856" s="52" t="s">
        <v>47748</v>
      </c>
      <c r="C21856" t="s">
        <v>47747</v>
      </c>
      <c r="D21856" t="s">
        <v>47745</v>
      </c>
    </row>
    <row r="21857" spans="2:4">
      <c r="B21857" s="52" t="s">
        <v>47749</v>
      </c>
      <c r="C21857" t="s">
        <v>47750</v>
      </c>
      <c r="D21857" t="s">
        <v>47751</v>
      </c>
    </row>
    <row r="21858" spans="2:4">
      <c r="B21858" s="52" t="s">
        <v>47752</v>
      </c>
      <c r="C21858" t="s">
        <v>47753</v>
      </c>
      <c r="D21858" t="s">
        <v>47754</v>
      </c>
    </row>
    <row r="21859" spans="2:4">
      <c r="B21859" s="52" t="s">
        <v>47755</v>
      </c>
      <c r="C21859" t="s">
        <v>47756</v>
      </c>
      <c r="D21859" t="s">
        <v>47757</v>
      </c>
    </row>
    <row r="21860" spans="2:4">
      <c r="B21860" s="52" t="s">
        <v>47758</v>
      </c>
      <c r="C21860" t="s">
        <v>47759</v>
      </c>
      <c r="D21860" t="s">
        <v>47757</v>
      </c>
    </row>
    <row r="21861" spans="2:4">
      <c r="B21861" s="52" t="s">
        <v>47760</v>
      </c>
      <c r="C21861" t="s">
        <v>47761</v>
      </c>
      <c r="D21861" t="s">
        <v>47757</v>
      </c>
    </row>
    <row r="21862" spans="2:4">
      <c r="B21862" s="52" t="s">
        <v>47762</v>
      </c>
      <c r="C21862" t="s">
        <v>47763</v>
      </c>
      <c r="D21862" t="s">
        <v>47764</v>
      </c>
    </row>
    <row r="21863" spans="2:4">
      <c r="B21863" s="52" t="s">
        <v>47765</v>
      </c>
      <c r="C21863" t="s">
        <v>47766</v>
      </c>
      <c r="D21863" t="s">
        <v>47764</v>
      </c>
    </row>
    <row r="21864" spans="2:4">
      <c r="B21864" s="52" t="s">
        <v>47767</v>
      </c>
      <c r="C21864" t="s">
        <v>47768</v>
      </c>
      <c r="D21864" t="s">
        <v>47769</v>
      </c>
    </row>
    <row r="21865" spans="2:4">
      <c r="B21865" s="52" t="s">
        <v>47770</v>
      </c>
      <c r="C21865" t="s">
        <v>47768</v>
      </c>
      <c r="D21865" t="s">
        <v>47771</v>
      </c>
    </row>
    <row r="21866" spans="2:4">
      <c r="B21866" s="52" t="s">
        <v>47772</v>
      </c>
      <c r="C21866" t="s">
        <v>47773</v>
      </c>
      <c r="D21866" t="s">
        <v>47774</v>
      </c>
    </row>
    <row r="21867" spans="2:4">
      <c r="B21867" s="52" t="s">
        <v>47775</v>
      </c>
      <c r="C21867" t="s">
        <v>14988</v>
      </c>
      <c r="D21867" t="s">
        <v>47774</v>
      </c>
    </row>
    <row r="21868" spans="2:4">
      <c r="B21868" s="52" t="s">
        <v>47776</v>
      </c>
      <c r="C21868" t="s">
        <v>29670</v>
      </c>
      <c r="D21868" t="s">
        <v>47777</v>
      </c>
    </row>
    <row r="21869" spans="2:4">
      <c r="B21869" s="52" t="s">
        <v>47778</v>
      </c>
      <c r="C21869" t="s">
        <v>47779</v>
      </c>
      <c r="D21869" t="s">
        <v>47777</v>
      </c>
    </row>
    <row r="21870" spans="2:4">
      <c r="B21870" s="52" t="s">
        <v>47780</v>
      </c>
      <c r="C21870" t="s">
        <v>47779</v>
      </c>
      <c r="D21870" t="s">
        <v>47781</v>
      </c>
    </row>
    <row r="21871" spans="2:4">
      <c r="B21871" s="52" t="s">
        <v>47782</v>
      </c>
      <c r="C21871" t="s">
        <v>2107</v>
      </c>
      <c r="D21871" t="s">
        <v>47777</v>
      </c>
    </row>
    <row r="21872" spans="2:4">
      <c r="B21872" s="52" t="s">
        <v>47783</v>
      </c>
      <c r="C21872" t="s">
        <v>47784</v>
      </c>
      <c r="D21872" t="s">
        <v>47777</v>
      </c>
    </row>
    <row r="21873" spans="2:4">
      <c r="B21873" s="52" t="s">
        <v>47785</v>
      </c>
      <c r="C21873" t="s">
        <v>47784</v>
      </c>
      <c r="D21873" t="s">
        <v>47771</v>
      </c>
    </row>
    <row r="21874" spans="2:4">
      <c r="B21874" s="52" t="s">
        <v>47786</v>
      </c>
      <c r="C21874" t="s">
        <v>47787</v>
      </c>
      <c r="D21874" t="s">
        <v>47774</v>
      </c>
    </row>
    <row r="21875" spans="2:4">
      <c r="B21875" s="52" t="s">
        <v>47788</v>
      </c>
      <c r="C21875" t="s">
        <v>47789</v>
      </c>
      <c r="D21875" t="s">
        <v>47790</v>
      </c>
    </row>
    <row r="21876" spans="2:4">
      <c r="B21876" s="52" t="s">
        <v>47791</v>
      </c>
      <c r="C21876" t="s">
        <v>47789</v>
      </c>
      <c r="D21876" t="s">
        <v>47792</v>
      </c>
    </row>
    <row r="21877" spans="2:4">
      <c r="B21877" s="52" t="s">
        <v>47793</v>
      </c>
      <c r="C21877" t="s">
        <v>1381</v>
      </c>
      <c r="D21877" t="s">
        <v>47794</v>
      </c>
    </row>
    <row r="21878" spans="2:4">
      <c r="B21878" s="52" t="s">
        <v>47795</v>
      </c>
      <c r="C21878" t="s">
        <v>1381</v>
      </c>
      <c r="D21878" t="s">
        <v>47796</v>
      </c>
    </row>
    <row r="21879" spans="2:4">
      <c r="B21879" s="52" t="s">
        <v>47797</v>
      </c>
      <c r="C21879" t="s">
        <v>47798</v>
      </c>
      <c r="D21879" t="s">
        <v>47799</v>
      </c>
    </row>
    <row r="21880" spans="2:4">
      <c r="B21880" s="52" t="s">
        <v>47800</v>
      </c>
      <c r="C21880" t="s">
        <v>47798</v>
      </c>
      <c r="D21880" t="s">
        <v>47801</v>
      </c>
    </row>
    <row r="21881" spans="2:4">
      <c r="B21881" s="52" t="s">
        <v>47802</v>
      </c>
      <c r="C21881" t="s">
        <v>47803</v>
      </c>
      <c r="D21881" t="s">
        <v>47804</v>
      </c>
    </row>
    <row r="21882" spans="2:4">
      <c r="B21882" s="52" t="s">
        <v>47805</v>
      </c>
      <c r="C21882" t="s">
        <v>47803</v>
      </c>
      <c r="D21882" t="s">
        <v>47806</v>
      </c>
    </row>
    <row r="21883" spans="2:4">
      <c r="B21883" s="52" t="s">
        <v>47807</v>
      </c>
      <c r="C21883" t="s">
        <v>47808</v>
      </c>
      <c r="D21883" t="s">
        <v>47809</v>
      </c>
    </row>
    <row r="21884" spans="2:4">
      <c r="B21884" s="52" t="s">
        <v>47810</v>
      </c>
      <c r="C21884" t="s">
        <v>47811</v>
      </c>
      <c r="D21884" t="s">
        <v>47804</v>
      </c>
    </row>
    <row r="21885" spans="2:4">
      <c r="B21885" s="52" t="s">
        <v>47812</v>
      </c>
      <c r="C21885" t="s">
        <v>47813</v>
      </c>
      <c r="D21885" t="s">
        <v>47804</v>
      </c>
    </row>
    <row r="21886" spans="2:4">
      <c r="B21886" s="52" t="s">
        <v>47814</v>
      </c>
      <c r="C21886" t="s">
        <v>47815</v>
      </c>
      <c r="D21886" t="s">
        <v>47816</v>
      </c>
    </row>
    <row r="21887" spans="2:4">
      <c r="B21887" s="52" t="s">
        <v>47817</v>
      </c>
      <c r="C21887" t="s">
        <v>47818</v>
      </c>
      <c r="D21887" t="s">
        <v>47804</v>
      </c>
    </row>
    <row r="21888" spans="2:4">
      <c r="B21888" s="52" t="s">
        <v>47819</v>
      </c>
      <c r="C21888" t="s">
        <v>47820</v>
      </c>
      <c r="D21888" t="s">
        <v>47799</v>
      </c>
    </row>
    <row r="21889" spans="2:4">
      <c r="B21889" s="52" t="s">
        <v>47821</v>
      </c>
      <c r="C21889" t="s">
        <v>47822</v>
      </c>
      <c r="D21889" t="s">
        <v>47823</v>
      </c>
    </row>
    <row r="21890" spans="2:4">
      <c r="B21890" s="52" t="s">
        <v>47824</v>
      </c>
      <c r="C21890" t="s">
        <v>47822</v>
      </c>
      <c r="D21890" t="s">
        <v>47825</v>
      </c>
    </row>
    <row r="21891" spans="2:4">
      <c r="B21891" s="52" t="s">
        <v>47826</v>
      </c>
      <c r="C21891" t="s">
        <v>47827</v>
      </c>
      <c r="D21891" t="s">
        <v>47804</v>
      </c>
    </row>
    <row r="21892" spans="2:4">
      <c r="B21892" s="52" t="s">
        <v>47828</v>
      </c>
      <c r="C21892" t="s">
        <v>47827</v>
      </c>
      <c r="D21892" t="s">
        <v>47806</v>
      </c>
    </row>
    <row r="21893" spans="2:4">
      <c r="B21893" s="52" t="s">
        <v>47829</v>
      </c>
      <c r="C21893" t="s">
        <v>47830</v>
      </c>
      <c r="D21893" t="s">
        <v>47831</v>
      </c>
    </row>
    <row r="21894" spans="2:4">
      <c r="B21894" s="52" t="s">
        <v>47832</v>
      </c>
      <c r="C21894" t="s">
        <v>47833</v>
      </c>
      <c r="D21894" t="s">
        <v>47834</v>
      </c>
    </row>
    <row r="21895" spans="2:4">
      <c r="B21895" s="52" t="s">
        <v>47835</v>
      </c>
      <c r="C21895" t="s">
        <v>47836</v>
      </c>
      <c r="D21895" t="s">
        <v>47834</v>
      </c>
    </row>
    <row r="21896" spans="2:4">
      <c r="B21896" s="52" t="s">
        <v>47837</v>
      </c>
      <c r="C21896" t="s">
        <v>47836</v>
      </c>
      <c r="D21896" t="s">
        <v>47838</v>
      </c>
    </row>
    <row r="21897" spans="2:4">
      <c r="B21897" s="52" t="s">
        <v>47839</v>
      </c>
      <c r="C21897" t="s">
        <v>47840</v>
      </c>
      <c r="D21897" t="s">
        <v>47834</v>
      </c>
    </row>
    <row r="21898" spans="2:4">
      <c r="B21898" s="52" t="s">
        <v>47841</v>
      </c>
      <c r="C21898" t="s">
        <v>1488</v>
      </c>
      <c r="D21898" t="s">
        <v>47834</v>
      </c>
    </row>
    <row r="21899" spans="2:4">
      <c r="B21899" s="52" t="s">
        <v>47842</v>
      </c>
      <c r="C21899" t="s">
        <v>1488</v>
      </c>
      <c r="D21899" t="s">
        <v>47838</v>
      </c>
    </row>
    <row r="21900" spans="2:4">
      <c r="B21900" s="52" t="s">
        <v>47843</v>
      </c>
      <c r="C21900" t="s">
        <v>47844</v>
      </c>
      <c r="D21900" t="s">
        <v>47845</v>
      </c>
    </row>
    <row r="21901" spans="2:4">
      <c r="B21901" s="52" t="s">
        <v>47846</v>
      </c>
      <c r="C21901" t="s">
        <v>47844</v>
      </c>
      <c r="D21901" t="s">
        <v>47847</v>
      </c>
    </row>
    <row r="21902" spans="2:4">
      <c r="B21902" s="52" t="s">
        <v>47848</v>
      </c>
      <c r="C21902" t="s">
        <v>47685</v>
      </c>
      <c r="D21902" t="s">
        <v>47834</v>
      </c>
    </row>
    <row r="21903" spans="2:4">
      <c r="B21903" s="52" t="s">
        <v>47849</v>
      </c>
      <c r="C21903" t="s">
        <v>47850</v>
      </c>
      <c r="D21903" t="s">
        <v>47834</v>
      </c>
    </row>
    <row r="21904" spans="2:4">
      <c r="B21904" s="52" t="s">
        <v>47851</v>
      </c>
      <c r="C21904" t="s">
        <v>47852</v>
      </c>
      <c r="D21904" t="s">
        <v>47834</v>
      </c>
    </row>
    <row r="21905" spans="2:4">
      <c r="B21905" s="52" t="s">
        <v>47853</v>
      </c>
      <c r="C21905" t="s">
        <v>47852</v>
      </c>
      <c r="D21905" t="s">
        <v>47838</v>
      </c>
    </row>
    <row r="21906" spans="2:4">
      <c r="B21906" s="52" t="s">
        <v>47854</v>
      </c>
      <c r="C21906" t="s">
        <v>47855</v>
      </c>
      <c r="D21906" t="s">
        <v>47856</v>
      </c>
    </row>
    <row r="21907" spans="2:4">
      <c r="B21907" s="52" t="s">
        <v>47857</v>
      </c>
      <c r="C21907" t="s">
        <v>47858</v>
      </c>
      <c r="D21907" t="s">
        <v>47859</v>
      </c>
    </row>
    <row r="21908" spans="2:4">
      <c r="B21908" s="52" t="s">
        <v>47860</v>
      </c>
      <c r="C21908" t="s">
        <v>47858</v>
      </c>
      <c r="D21908" t="s">
        <v>47861</v>
      </c>
    </row>
    <row r="21909" spans="2:4">
      <c r="B21909" s="52" t="s">
        <v>47862</v>
      </c>
      <c r="C21909" t="s">
        <v>47863</v>
      </c>
      <c r="D21909" t="s">
        <v>47864</v>
      </c>
    </row>
    <row r="21910" spans="2:4">
      <c r="B21910" s="52" t="s">
        <v>47865</v>
      </c>
      <c r="C21910" t="s">
        <v>47866</v>
      </c>
      <c r="D21910" t="s">
        <v>47867</v>
      </c>
    </row>
    <row r="21911" spans="2:4">
      <c r="B21911" s="52" t="s">
        <v>47868</v>
      </c>
      <c r="C21911" t="s">
        <v>47866</v>
      </c>
      <c r="D21911" t="s">
        <v>47869</v>
      </c>
    </row>
    <row r="21912" spans="2:4">
      <c r="B21912" s="52" t="s">
        <v>47870</v>
      </c>
      <c r="C21912" t="s">
        <v>47871</v>
      </c>
      <c r="D21912" t="s">
        <v>47872</v>
      </c>
    </row>
    <row r="21913" spans="2:4">
      <c r="B21913" s="52" t="s">
        <v>47873</v>
      </c>
      <c r="C21913" t="s">
        <v>47874</v>
      </c>
      <c r="D21913" t="s">
        <v>47872</v>
      </c>
    </row>
    <row r="21914" spans="2:4">
      <c r="B21914" s="52" t="s">
        <v>47875</v>
      </c>
      <c r="C21914" t="s">
        <v>47876</v>
      </c>
      <c r="D21914" t="s">
        <v>47877</v>
      </c>
    </row>
    <row r="21915" spans="2:4">
      <c r="B21915" s="52" t="s">
        <v>47878</v>
      </c>
      <c r="C21915" t="s">
        <v>47879</v>
      </c>
      <c r="D21915" t="s">
        <v>47867</v>
      </c>
    </row>
    <row r="21916" spans="2:4">
      <c r="B21916" s="52" t="s">
        <v>47880</v>
      </c>
      <c r="C21916" t="s">
        <v>47879</v>
      </c>
      <c r="D21916" t="s">
        <v>47869</v>
      </c>
    </row>
    <row r="21917" spans="2:4">
      <c r="B21917" s="52" t="s">
        <v>47881</v>
      </c>
      <c r="C21917" t="s">
        <v>47882</v>
      </c>
      <c r="D21917" t="s">
        <v>47867</v>
      </c>
    </row>
    <row r="21918" spans="2:4">
      <c r="B21918" s="52" t="s">
        <v>47883</v>
      </c>
      <c r="C21918" t="s">
        <v>47882</v>
      </c>
      <c r="D21918" t="s">
        <v>47869</v>
      </c>
    </row>
    <row r="21919" spans="2:4">
      <c r="B21919" s="52" t="s">
        <v>47884</v>
      </c>
      <c r="C21919" t="s">
        <v>47885</v>
      </c>
      <c r="D21919" t="s">
        <v>47867</v>
      </c>
    </row>
    <row r="21920" spans="2:4">
      <c r="B21920" s="52" t="s">
        <v>47886</v>
      </c>
      <c r="C21920" t="s">
        <v>47887</v>
      </c>
      <c r="D21920" t="s">
        <v>47872</v>
      </c>
    </row>
    <row r="21921" spans="2:4">
      <c r="B21921" s="52" t="s">
        <v>47888</v>
      </c>
      <c r="C21921" t="s">
        <v>47889</v>
      </c>
      <c r="D21921" t="s">
        <v>47867</v>
      </c>
    </row>
    <row r="21922" spans="2:4">
      <c r="B21922" s="52" t="s">
        <v>47890</v>
      </c>
      <c r="C21922" t="s">
        <v>47891</v>
      </c>
      <c r="D21922" t="s">
        <v>47892</v>
      </c>
    </row>
    <row r="21923" spans="2:4">
      <c r="B21923" s="52" t="s">
        <v>47893</v>
      </c>
      <c r="C21923" t="s">
        <v>47894</v>
      </c>
      <c r="D21923" t="s">
        <v>47892</v>
      </c>
    </row>
    <row r="21924" spans="2:4">
      <c r="B21924" s="52" t="s">
        <v>47895</v>
      </c>
      <c r="C21924" t="s">
        <v>47894</v>
      </c>
      <c r="D21924" t="s">
        <v>47896</v>
      </c>
    </row>
    <row r="21925" spans="2:4">
      <c r="B21925" s="52" t="s">
        <v>47897</v>
      </c>
      <c r="C21925" t="s">
        <v>422</v>
      </c>
      <c r="D21925" t="s">
        <v>47898</v>
      </c>
    </row>
    <row r="21926" spans="2:4">
      <c r="B21926" s="52" t="s">
        <v>47899</v>
      </c>
      <c r="C21926" t="s">
        <v>422</v>
      </c>
      <c r="D21926" t="s">
        <v>47900</v>
      </c>
    </row>
    <row r="21927" spans="2:4">
      <c r="B21927" s="52" t="s">
        <v>47901</v>
      </c>
      <c r="C21927" t="s">
        <v>47902</v>
      </c>
      <c r="D21927" t="s">
        <v>47898</v>
      </c>
    </row>
    <row r="21928" spans="2:4">
      <c r="B21928" s="52" t="s">
        <v>47903</v>
      </c>
      <c r="C21928" t="s">
        <v>47902</v>
      </c>
      <c r="D21928" t="s">
        <v>47900</v>
      </c>
    </row>
    <row r="21929" spans="2:4">
      <c r="B21929" s="52" t="s">
        <v>47904</v>
      </c>
      <c r="C21929" t="s">
        <v>47905</v>
      </c>
      <c r="D21929" t="s">
        <v>47906</v>
      </c>
    </row>
    <row r="21930" spans="2:4">
      <c r="B21930" s="52" t="s">
        <v>47907</v>
      </c>
      <c r="C21930" t="s">
        <v>47908</v>
      </c>
      <c r="D21930" t="s">
        <v>47909</v>
      </c>
    </row>
    <row r="21931" spans="2:4">
      <c r="B21931" s="52" t="s">
        <v>47910</v>
      </c>
      <c r="C21931" t="s">
        <v>47908</v>
      </c>
      <c r="D21931" t="s">
        <v>47911</v>
      </c>
    </row>
    <row r="21932" spans="2:4">
      <c r="B21932" s="52" t="s">
        <v>47912</v>
      </c>
      <c r="C21932" t="s">
        <v>47913</v>
      </c>
      <c r="D21932" t="s">
        <v>47909</v>
      </c>
    </row>
    <row r="21933" spans="2:4">
      <c r="B21933" s="52" t="s">
        <v>47914</v>
      </c>
      <c r="C21933" t="s">
        <v>47915</v>
      </c>
      <c r="D21933" t="s">
        <v>47909</v>
      </c>
    </row>
    <row r="21934" spans="2:4">
      <c r="B21934" s="52" t="s">
        <v>47916</v>
      </c>
      <c r="C21934" t="s">
        <v>47915</v>
      </c>
      <c r="D21934" t="s">
        <v>47911</v>
      </c>
    </row>
    <row r="21935" spans="2:4">
      <c r="B21935" s="52" t="s">
        <v>47917</v>
      </c>
      <c r="C21935" t="s">
        <v>47918</v>
      </c>
      <c r="D21935" t="s">
        <v>47919</v>
      </c>
    </row>
    <row r="21936" spans="2:4">
      <c r="B21936" s="52" t="s">
        <v>47920</v>
      </c>
      <c r="C21936" t="s">
        <v>383</v>
      </c>
      <c r="D21936" t="s">
        <v>47919</v>
      </c>
    </row>
    <row r="21937" spans="2:4">
      <c r="B21937" s="52" t="s">
        <v>47921</v>
      </c>
      <c r="C21937" t="s">
        <v>47922</v>
      </c>
      <c r="D21937" t="s">
        <v>47923</v>
      </c>
    </row>
    <row r="21938" spans="2:4">
      <c r="B21938" s="52" t="s">
        <v>47924</v>
      </c>
      <c r="C21938" t="s">
        <v>47922</v>
      </c>
      <c r="D21938" t="s">
        <v>47925</v>
      </c>
    </row>
    <row r="21939" spans="2:4">
      <c r="B21939" s="52" t="s">
        <v>47926</v>
      </c>
      <c r="C21939" t="s">
        <v>47927</v>
      </c>
      <c r="D21939" t="s">
        <v>47923</v>
      </c>
    </row>
    <row r="21940" spans="2:4">
      <c r="B21940" s="52" t="s">
        <v>47928</v>
      </c>
      <c r="C21940" t="s">
        <v>47927</v>
      </c>
      <c r="D21940" t="s">
        <v>47925</v>
      </c>
    </row>
    <row r="21941" spans="2:4">
      <c r="B21941" s="52" t="s">
        <v>47929</v>
      </c>
      <c r="C21941" t="s">
        <v>47930</v>
      </c>
      <c r="D21941" t="s">
        <v>47923</v>
      </c>
    </row>
    <row r="21942" spans="2:4">
      <c r="B21942" s="52" t="s">
        <v>47931</v>
      </c>
      <c r="C21942" t="s">
        <v>47930</v>
      </c>
      <c r="D21942" t="s">
        <v>47925</v>
      </c>
    </row>
    <row r="21943" spans="2:4">
      <c r="B21943" s="52" t="s">
        <v>47932</v>
      </c>
      <c r="C21943" t="s">
        <v>47933</v>
      </c>
      <c r="D21943" t="s">
        <v>47923</v>
      </c>
    </row>
    <row r="21944" spans="2:4">
      <c r="B21944" s="52" t="s">
        <v>47934</v>
      </c>
      <c r="C21944" t="s">
        <v>47933</v>
      </c>
      <c r="D21944" t="s">
        <v>47925</v>
      </c>
    </row>
    <row r="21945" spans="2:4">
      <c r="B21945" s="52" t="s">
        <v>47935</v>
      </c>
      <c r="C21945" t="s">
        <v>47936</v>
      </c>
      <c r="D21945" t="s">
        <v>47923</v>
      </c>
    </row>
    <row r="21946" spans="2:4">
      <c r="B21946" s="52" t="s">
        <v>47937</v>
      </c>
      <c r="C21946" t="s">
        <v>47938</v>
      </c>
      <c r="D21946" t="s">
        <v>47939</v>
      </c>
    </row>
    <row r="21947" spans="2:4">
      <c r="B21947" s="52" t="s">
        <v>47940</v>
      </c>
      <c r="C21947" t="s">
        <v>47941</v>
      </c>
      <c r="D21947" t="s">
        <v>47942</v>
      </c>
    </row>
    <row r="21948" spans="2:4">
      <c r="B21948" s="52" t="s">
        <v>47943</v>
      </c>
      <c r="C21948" t="s">
        <v>47944</v>
      </c>
      <c r="D21948" t="s">
        <v>47945</v>
      </c>
    </row>
    <row r="21949" spans="2:4">
      <c r="B21949" s="52" t="s">
        <v>47946</v>
      </c>
      <c r="C21949" t="s">
        <v>3661</v>
      </c>
      <c r="D21949" t="s">
        <v>47947</v>
      </c>
    </row>
    <row r="21950" spans="2:4">
      <c r="B21950" s="52" t="s">
        <v>47948</v>
      </c>
      <c r="C21950" t="s">
        <v>47949</v>
      </c>
      <c r="D21950" t="s">
        <v>47950</v>
      </c>
    </row>
    <row r="21951" spans="2:4">
      <c r="B21951" s="52" t="s">
        <v>47951</v>
      </c>
      <c r="C21951" t="s">
        <v>47787</v>
      </c>
      <c r="D21951" t="s">
        <v>47952</v>
      </c>
    </row>
    <row r="21952" spans="2:4">
      <c r="B21952" s="52" t="s">
        <v>47953</v>
      </c>
      <c r="C21952" t="s">
        <v>47787</v>
      </c>
      <c r="D21952" t="s">
        <v>47954</v>
      </c>
    </row>
    <row r="21953" spans="2:4">
      <c r="B21953" s="52" t="s">
        <v>47955</v>
      </c>
      <c r="C21953" t="s">
        <v>47956</v>
      </c>
      <c r="D21953" t="s">
        <v>47957</v>
      </c>
    </row>
    <row r="21954" spans="2:4">
      <c r="B21954" s="52" t="s">
        <v>47958</v>
      </c>
      <c r="C21954" t="s">
        <v>47956</v>
      </c>
      <c r="D21954" t="s">
        <v>47954</v>
      </c>
    </row>
    <row r="21955" spans="2:4">
      <c r="B21955" s="52" t="s">
        <v>47959</v>
      </c>
      <c r="C21955" t="s">
        <v>47960</v>
      </c>
      <c r="D21955" t="s">
        <v>47952</v>
      </c>
    </row>
    <row r="21956" spans="2:4">
      <c r="B21956" s="52" t="s">
        <v>47961</v>
      </c>
      <c r="C21956" t="s">
        <v>47962</v>
      </c>
      <c r="D21956" t="s">
        <v>47952</v>
      </c>
    </row>
    <row r="21957" spans="2:4">
      <c r="B21957" s="52" t="s">
        <v>47963</v>
      </c>
      <c r="C21957" t="s">
        <v>47962</v>
      </c>
      <c r="D21957" t="s">
        <v>47954</v>
      </c>
    </row>
    <row r="21958" spans="2:4">
      <c r="B21958" s="52" t="s">
        <v>47964</v>
      </c>
      <c r="C21958" t="s">
        <v>47965</v>
      </c>
      <c r="D21958" t="s">
        <v>47966</v>
      </c>
    </row>
    <row r="21959" spans="2:4">
      <c r="B21959" s="52" t="s">
        <v>47967</v>
      </c>
      <c r="C21959" t="s">
        <v>47965</v>
      </c>
      <c r="D21959" t="s">
        <v>47968</v>
      </c>
    </row>
    <row r="21960" spans="2:4">
      <c r="B21960" s="52" t="s">
        <v>47969</v>
      </c>
      <c r="C21960" t="s">
        <v>16151</v>
      </c>
      <c r="D21960" t="s">
        <v>47966</v>
      </c>
    </row>
    <row r="21961" spans="2:4">
      <c r="B21961" s="52" t="s">
        <v>47970</v>
      </c>
      <c r="C21961" t="s">
        <v>1381</v>
      </c>
      <c r="D21961" t="s">
        <v>47971</v>
      </c>
    </row>
    <row r="21962" spans="2:4">
      <c r="B21962" s="52" t="s">
        <v>47972</v>
      </c>
      <c r="C21962" t="s">
        <v>47830</v>
      </c>
      <c r="D21962" t="s">
        <v>47973</v>
      </c>
    </row>
    <row r="21963" spans="2:4">
      <c r="B21963" s="52" t="s">
        <v>47974</v>
      </c>
      <c r="C21963" t="s">
        <v>47830</v>
      </c>
      <c r="D21963" t="s">
        <v>47975</v>
      </c>
    </row>
    <row r="21964" spans="2:4">
      <c r="B21964" s="52" t="s">
        <v>47976</v>
      </c>
      <c r="C21964" t="s">
        <v>47977</v>
      </c>
      <c r="D21964" t="s">
        <v>47973</v>
      </c>
    </row>
    <row r="21965" spans="2:4">
      <c r="B21965" s="52" t="s">
        <v>47978</v>
      </c>
      <c r="C21965" t="s">
        <v>47977</v>
      </c>
      <c r="D21965" t="s">
        <v>47975</v>
      </c>
    </row>
    <row r="21966" spans="2:4">
      <c r="B21966" s="52" t="s">
        <v>47979</v>
      </c>
      <c r="C21966" t="s">
        <v>47980</v>
      </c>
      <c r="D21966" t="s">
        <v>47981</v>
      </c>
    </row>
    <row r="21967" spans="2:4">
      <c r="B21967" s="52" t="s">
        <v>47982</v>
      </c>
      <c r="C21967" t="s">
        <v>47980</v>
      </c>
      <c r="D21967" t="s">
        <v>47975</v>
      </c>
    </row>
    <row r="21968" spans="2:4">
      <c r="B21968" s="52" t="s">
        <v>47983</v>
      </c>
      <c r="C21968" t="s">
        <v>47984</v>
      </c>
      <c r="D21968" t="s">
        <v>47985</v>
      </c>
    </row>
    <row r="21969" spans="2:4">
      <c r="B21969" s="52" t="s">
        <v>47986</v>
      </c>
      <c r="C21969" t="s">
        <v>47984</v>
      </c>
      <c r="D21969" t="s">
        <v>47987</v>
      </c>
    </row>
    <row r="21970" spans="2:4">
      <c r="B21970" s="52" t="s">
        <v>47988</v>
      </c>
      <c r="C21970" t="s">
        <v>47989</v>
      </c>
      <c r="D21970" t="s">
        <v>47985</v>
      </c>
    </row>
    <row r="21971" spans="2:4">
      <c r="B21971" s="52" t="s">
        <v>47990</v>
      </c>
      <c r="C21971" t="s">
        <v>47991</v>
      </c>
      <c r="D21971" t="s">
        <v>47981</v>
      </c>
    </row>
    <row r="21972" spans="2:4">
      <c r="B21972" s="52" t="s">
        <v>47992</v>
      </c>
      <c r="C21972" t="s">
        <v>47993</v>
      </c>
      <c r="D21972" t="s">
        <v>47973</v>
      </c>
    </row>
    <row r="21973" spans="2:4">
      <c r="B21973" s="52" t="s">
        <v>47994</v>
      </c>
      <c r="C21973" t="s">
        <v>47855</v>
      </c>
      <c r="D21973" t="s">
        <v>47995</v>
      </c>
    </row>
    <row r="21974" spans="2:4">
      <c r="B21974" s="52" t="s">
        <v>47996</v>
      </c>
      <c r="C21974" t="s">
        <v>47855</v>
      </c>
      <c r="D21974" t="s">
        <v>47997</v>
      </c>
    </row>
    <row r="21975" spans="2:4">
      <c r="B21975" s="52" t="s">
        <v>47998</v>
      </c>
      <c r="C21975" t="s">
        <v>47999</v>
      </c>
      <c r="D21975" t="s">
        <v>48000</v>
      </c>
    </row>
    <row r="21976" spans="2:4">
      <c r="B21976" s="52" t="s">
        <v>48001</v>
      </c>
      <c r="C21976" t="s">
        <v>47999</v>
      </c>
      <c r="D21976" t="s">
        <v>48002</v>
      </c>
    </row>
    <row r="21977" spans="2:4">
      <c r="B21977" s="52" t="s">
        <v>48003</v>
      </c>
      <c r="C21977" t="s">
        <v>1488</v>
      </c>
      <c r="D21977" t="s">
        <v>48000</v>
      </c>
    </row>
    <row r="21978" spans="2:4">
      <c r="B21978" s="52" t="s">
        <v>48004</v>
      </c>
      <c r="C21978" t="s">
        <v>48005</v>
      </c>
      <c r="D21978" t="s">
        <v>48006</v>
      </c>
    </row>
    <row r="21979" spans="2:4">
      <c r="B21979" s="52" t="s">
        <v>48007</v>
      </c>
      <c r="C21979" t="s">
        <v>48008</v>
      </c>
      <c r="D21979" t="s">
        <v>47997</v>
      </c>
    </row>
    <row r="21980" spans="2:4">
      <c r="B21980" s="52" t="s">
        <v>48009</v>
      </c>
      <c r="C21980" t="s">
        <v>4771</v>
      </c>
      <c r="D21980" t="s">
        <v>48006</v>
      </c>
    </row>
    <row r="21981" spans="2:4">
      <c r="B21981" s="52" t="s">
        <v>48010</v>
      </c>
      <c r="C21981" t="s">
        <v>4771</v>
      </c>
      <c r="D21981" t="s">
        <v>48002</v>
      </c>
    </row>
    <row r="21982" spans="2:4">
      <c r="B21982" s="52" t="s">
        <v>48011</v>
      </c>
      <c r="C21982" t="s">
        <v>48012</v>
      </c>
      <c r="D21982" t="s">
        <v>48013</v>
      </c>
    </row>
    <row r="21983" spans="2:4">
      <c r="B21983" s="52" t="s">
        <v>48014</v>
      </c>
      <c r="C21983" t="s">
        <v>48015</v>
      </c>
      <c r="D21983" t="s">
        <v>48016</v>
      </c>
    </row>
    <row r="21984" spans="2:4">
      <c r="B21984" s="52" t="s">
        <v>48017</v>
      </c>
      <c r="C21984" t="s">
        <v>48018</v>
      </c>
      <c r="D21984" t="s">
        <v>48006</v>
      </c>
    </row>
    <row r="21985" spans="2:4">
      <c r="B21985" s="52" t="s">
        <v>48019</v>
      </c>
      <c r="C21985" t="s">
        <v>48020</v>
      </c>
      <c r="D21985" t="s">
        <v>48013</v>
      </c>
    </row>
    <row r="21986" spans="2:4">
      <c r="B21986" s="52" t="s">
        <v>48021</v>
      </c>
      <c r="C21986" t="s">
        <v>48020</v>
      </c>
      <c r="D21986" t="s">
        <v>47997</v>
      </c>
    </row>
    <row r="21987" spans="2:4">
      <c r="B21987" s="52" t="s">
        <v>48022</v>
      </c>
      <c r="C21987" t="s">
        <v>48023</v>
      </c>
      <c r="D21987" t="s">
        <v>48024</v>
      </c>
    </row>
    <row r="21988" spans="2:4">
      <c r="B21988" s="52" t="s">
        <v>48025</v>
      </c>
      <c r="C21988" t="s">
        <v>48026</v>
      </c>
      <c r="D21988" t="s">
        <v>48027</v>
      </c>
    </row>
    <row r="21989" spans="2:4">
      <c r="B21989" s="52" t="s">
        <v>48028</v>
      </c>
      <c r="C21989" t="s">
        <v>3233</v>
      </c>
      <c r="D21989" t="s">
        <v>48029</v>
      </c>
    </row>
    <row r="21990" spans="2:4">
      <c r="B21990" s="52" t="s">
        <v>48030</v>
      </c>
      <c r="C21990" t="s">
        <v>47887</v>
      </c>
      <c r="D21990" t="s">
        <v>48031</v>
      </c>
    </row>
    <row r="21991" spans="2:4">
      <c r="B21991" s="52" t="s">
        <v>48032</v>
      </c>
      <c r="C21991" t="s">
        <v>47887</v>
      </c>
      <c r="D21991" t="s">
        <v>48033</v>
      </c>
    </row>
    <row r="21992" spans="2:4">
      <c r="B21992" s="52" t="s">
        <v>48034</v>
      </c>
      <c r="C21992" t="s">
        <v>48035</v>
      </c>
      <c r="D21992" t="s">
        <v>48036</v>
      </c>
    </row>
    <row r="21993" spans="2:4">
      <c r="B21993" s="52" t="s">
        <v>48037</v>
      </c>
      <c r="C21993" t="s">
        <v>48035</v>
      </c>
      <c r="D21993" t="s">
        <v>48038</v>
      </c>
    </row>
    <row r="21994" spans="2:4">
      <c r="B21994" s="52" t="s">
        <v>48039</v>
      </c>
      <c r="C21994" t="s">
        <v>48040</v>
      </c>
      <c r="D21994" t="s">
        <v>48031</v>
      </c>
    </row>
    <row r="21995" spans="2:4">
      <c r="B21995" s="52" t="s">
        <v>48041</v>
      </c>
      <c r="C21995" t="s">
        <v>48040</v>
      </c>
      <c r="D21995" t="s">
        <v>48033</v>
      </c>
    </row>
    <row r="21996" spans="2:4">
      <c r="B21996" s="52" t="s">
        <v>48042</v>
      </c>
      <c r="C21996" t="s">
        <v>48043</v>
      </c>
      <c r="D21996" t="s">
        <v>48031</v>
      </c>
    </row>
    <row r="21997" spans="2:4">
      <c r="B21997" s="52" t="s">
        <v>48044</v>
      </c>
      <c r="C21997" t="s">
        <v>48043</v>
      </c>
      <c r="D21997" t="s">
        <v>48033</v>
      </c>
    </row>
    <row r="21998" spans="2:4">
      <c r="B21998" s="52" t="s">
        <v>48045</v>
      </c>
      <c r="C21998" t="s">
        <v>48046</v>
      </c>
      <c r="D21998" t="s">
        <v>48029</v>
      </c>
    </row>
    <row r="21999" spans="2:4">
      <c r="B21999" s="52" t="s">
        <v>48047</v>
      </c>
      <c r="C21999" t="s">
        <v>48046</v>
      </c>
      <c r="D21999" t="s">
        <v>48033</v>
      </c>
    </row>
    <row r="22000" spans="2:4">
      <c r="B22000" s="52" t="s">
        <v>48048</v>
      </c>
      <c r="C22000" t="s">
        <v>48049</v>
      </c>
      <c r="D22000" t="s">
        <v>48029</v>
      </c>
    </row>
    <row r="22001" spans="2:4">
      <c r="B22001" s="52" t="s">
        <v>48050</v>
      </c>
      <c r="C22001" t="s">
        <v>48049</v>
      </c>
      <c r="D22001" t="s">
        <v>48033</v>
      </c>
    </row>
    <row r="22002" spans="2:4">
      <c r="B22002" s="52" t="s">
        <v>48051</v>
      </c>
      <c r="C22002" t="s">
        <v>48052</v>
      </c>
      <c r="D22002" t="s">
        <v>48053</v>
      </c>
    </row>
    <row r="22003" spans="2:4">
      <c r="B22003" s="52" t="s">
        <v>48054</v>
      </c>
      <c r="C22003" t="s">
        <v>47887</v>
      </c>
      <c r="D22003" t="s">
        <v>48029</v>
      </c>
    </row>
    <row r="22004" spans="2:4">
      <c r="B22004" s="52" t="s">
        <v>48055</v>
      </c>
      <c r="C22004" t="s">
        <v>48056</v>
      </c>
      <c r="D22004" t="s">
        <v>48053</v>
      </c>
    </row>
    <row r="22005" spans="2:4">
      <c r="B22005" s="52" t="s">
        <v>48057</v>
      </c>
      <c r="C22005" t="s">
        <v>48056</v>
      </c>
      <c r="D22005" t="s">
        <v>48058</v>
      </c>
    </row>
    <row r="22006" spans="2:4">
      <c r="B22006" s="52" t="s">
        <v>48059</v>
      </c>
      <c r="C22006" t="s">
        <v>48060</v>
      </c>
      <c r="D22006" t="s">
        <v>48061</v>
      </c>
    </row>
    <row r="22007" spans="2:4">
      <c r="B22007" s="52" t="s">
        <v>48062</v>
      </c>
      <c r="C22007" t="s">
        <v>48060</v>
      </c>
      <c r="D22007" t="s">
        <v>48063</v>
      </c>
    </row>
    <row r="22008" spans="2:4">
      <c r="B22008" s="52" t="s">
        <v>48064</v>
      </c>
      <c r="C22008" t="s">
        <v>48065</v>
      </c>
      <c r="D22008" t="s">
        <v>48066</v>
      </c>
    </row>
    <row r="22009" spans="2:4">
      <c r="B22009" s="52" t="s">
        <v>48067</v>
      </c>
      <c r="C22009" t="s">
        <v>48065</v>
      </c>
      <c r="D22009" t="s">
        <v>48068</v>
      </c>
    </row>
    <row r="22010" spans="2:4">
      <c r="B22010" s="52" t="s">
        <v>48069</v>
      </c>
      <c r="C22010" t="s">
        <v>48070</v>
      </c>
      <c r="D22010" t="s">
        <v>48071</v>
      </c>
    </row>
    <row r="22011" spans="2:4">
      <c r="B22011" s="52" t="s">
        <v>48072</v>
      </c>
      <c r="C22011" t="s">
        <v>48070</v>
      </c>
      <c r="D22011" t="s">
        <v>48073</v>
      </c>
    </row>
    <row r="22012" spans="2:4">
      <c r="B22012" s="52" t="s">
        <v>48074</v>
      </c>
      <c r="C22012" t="s">
        <v>48075</v>
      </c>
      <c r="D22012" t="s">
        <v>48071</v>
      </c>
    </row>
    <row r="22013" spans="2:4">
      <c r="B22013" s="52" t="s">
        <v>48076</v>
      </c>
      <c r="C22013" t="s">
        <v>48077</v>
      </c>
      <c r="D22013" t="s">
        <v>48078</v>
      </c>
    </row>
    <row r="22014" spans="2:4">
      <c r="B22014" s="52" t="s">
        <v>48079</v>
      </c>
      <c r="C22014" t="s">
        <v>383</v>
      </c>
      <c r="D22014" t="s">
        <v>48080</v>
      </c>
    </row>
    <row r="22015" spans="2:4">
      <c r="B22015" s="52" t="s">
        <v>48081</v>
      </c>
      <c r="C22015" t="s">
        <v>383</v>
      </c>
      <c r="D22015" t="s">
        <v>48082</v>
      </c>
    </row>
    <row r="22016" spans="2:4">
      <c r="B22016" s="52" t="s">
        <v>48083</v>
      </c>
      <c r="C22016" t="s">
        <v>47918</v>
      </c>
      <c r="D22016" t="s">
        <v>48080</v>
      </c>
    </row>
    <row r="22017" spans="2:4">
      <c r="B22017" s="52" t="s">
        <v>48084</v>
      </c>
      <c r="C22017" t="s">
        <v>47918</v>
      </c>
      <c r="D22017" t="s">
        <v>48082</v>
      </c>
    </row>
    <row r="22018" spans="2:4">
      <c r="B22018" s="52" t="s">
        <v>48085</v>
      </c>
      <c r="C22018" t="s">
        <v>48086</v>
      </c>
      <c r="D22018" t="s">
        <v>48080</v>
      </c>
    </row>
    <row r="22019" spans="2:4">
      <c r="B22019" s="52" t="s">
        <v>48087</v>
      </c>
      <c r="C22019" t="s">
        <v>48086</v>
      </c>
      <c r="D22019" t="s">
        <v>48082</v>
      </c>
    </row>
    <row r="22020" spans="2:4">
      <c r="B22020" s="52" t="s">
        <v>48088</v>
      </c>
      <c r="C22020" t="s">
        <v>48089</v>
      </c>
      <c r="D22020" t="s">
        <v>48090</v>
      </c>
    </row>
    <row r="22021" spans="2:4">
      <c r="B22021" s="52" t="s">
        <v>48091</v>
      </c>
      <c r="C22021" t="s">
        <v>48089</v>
      </c>
      <c r="D22021" t="s">
        <v>48092</v>
      </c>
    </row>
    <row r="22022" spans="2:4">
      <c r="B22022" s="52" t="s">
        <v>48093</v>
      </c>
      <c r="C22022" t="s">
        <v>48094</v>
      </c>
      <c r="D22022" t="s">
        <v>48095</v>
      </c>
    </row>
    <row r="22023" spans="2:4">
      <c r="B22023" s="52" t="s">
        <v>48096</v>
      </c>
      <c r="C22023" t="s">
        <v>48094</v>
      </c>
      <c r="D22023" t="s">
        <v>48082</v>
      </c>
    </row>
    <row r="22024" spans="2:4">
      <c r="B22024" s="52" t="s">
        <v>48097</v>
      </c>
      <c r="C22024" t="s">
        <v>3990</v>
      </c>
      <c r="D22024" t="s">
        <v>48095</v>
      </c>
    </row>
    <row r="22025" spans="2:4">
      <c r="B22025" s="52" t="s">
        <v>48098</v>
      </c>
      <c r="C22025" t="s">
        <v>3990</v>
      </c>
      <c r="D22025" t="s">
        <v>48082</v>
      </c>
    </row>
    <row r="22026" spans="2:4">
      <c r="B22026" s="52" t="s">
        <v>48099</v>
      </c>
      <c r="C22026" t="s">
        <v>48100</v>
      </c>
      <c r="D22026" t="s">
        <v>48095</v>
      </c>
    </row>
    <row r="22027" spans="2:4">
      <c r="B22027" s="52" t="s">
        <v>48101</v>
      </c>
      <c r="C22027" t="s">
        <v>48100</v>
      </c>
      <c r="D22027" t="s">
        <v>48082</v>
      </c>
    </row>
    <row r="22028" spans="2:4">
      <c r="B22028" s="52" t="s">
        <v>48102</v>
      </c>
      <c r="C22028" t="s">
        <v>48103</v>
      </c>
      <c r="D22028" t="s">
        <v>48095</v>
      </c>
    </row>
    <row r="22029" spans="2:4">
      <c r="B22029" s="52" t="s">
        <v>48104</v>
      </c>
      <c r="C22029" t="s">
        <v>48103</v>
      </c>
      <c r="D22029" t="s">
        <v>48082</v>
      </c>
    </row>
    <row r="22030" spans="2:4">
      <c r="B22030" s="52" t="s">
        <v>48105</v>
      </c>
      <c r="C22030" t="s">
        <v>48106</v>
      </c>
      <c r="D22030" t="s">
        <v>48095</v>
      </c>
    </row>
    <row r="22031" spans="2:4">
      <c r="B22031" s="52" t="s">
        <v>48107</v>
      </c>
      <c r="C22031" t="s">
        <v>48106</v>
      </c>
      <c r="D22031" t="s">
        <v>48082</v>
      </c>
    </row>
    <row r="22032" spans="2:4">
      <c r="B22032" s="52" t="s">
        <v>48108</v>
      </c>
      <c r="C22032" t="s">
        <v>48109</v>
      </c>
      <c r="D22032" t="s">
        <v>48095</v>
      </c>
    </row>
    <row r="22033" spans="2:4">
      <c r="B22033" s="52" t="s">
        <v>48110</v>
      </c>
      <c r="C22033" t="s">
        <v>48109</v>
      </c>
      <c r="D22033" t="s">
        <v>48082</v>
      </c>
    </row>
    <row r="22034" spans="2:4">
      <c r="B22034" s="52" t="s">
        <v>48111</v>
      </c>
      <c r="C22034" t="s">
        <v>48112</v>
      </c>
      <c r="D22034" t="s">
        <v>48095</v>
      </c>
    </row>
    <row r="22035" spans="2:4">
      <c r="B22035" s="52" t="s">
        <v>48113</v>
      </c>
      <c r="C22035" t="s">
        <v>48112</v>
      </c>
      <c r="D22035" t="s">
        <v>48082</v>
      </c>
    </row>
    <row r="22036" spans="2:4">
      <c r="B22036" s="52" t="s">
        <v>48114</v>
      </c>
      <c r="C22036" t="s">
        <v>48115</v>
      </c>
      <c r="D22036" t="s">
        <v>48095</v>
      </c>
    </row>
    <row r="22037" spans="2:4">
      <c r="B22037" s="52" t="s">
        <v>48116</v>
      </c>
      <c r="C22037" t="s">
        <v>48115</v>
      </c>
      <c r="D22037" t="s">
        <v>48082</v>
      </c>
    </row>
    <row r="22038" spans="2:4">
      <c r="B22038" s="52" t="s">
        <v>48117</v>
      </c>
      <c r="C22038" t="s">
        <v>48118</v>
      </c>
      <c r="D22038" t="s">
        <v>48095</v>
      </c>
    </row>
    <row r="22039" spans="2:4">
      <c r="B22039" s="52" t="s">
        <v>48119</v>
      </c>
      <c r="C22039" t="s">
        <v>48120</v>
      </c>
      <c r="D22039" t="s">
        <v>48121</v>
      </c>
    </row>
    <row r="22040" spans="2:4">
      <c r="B22040" s="52" t="s">
        <v>48122</v>
      </c>
      <c r="C22040" t="s">
        <v>48120</v>
      </c>
      <c r="D22040" t="s">
        <v>48092</v>
      </c>
    </row>
    <row r="22041" spans="2:4">
      <c r="B22041" s="52" t="s">
        <v>48123</v>
      </c>
      <c r="C22041" t="s">
        <v>47938</v>
      </c>
      <c r="D22041" t="s">
        <v>48090</v>
      </c>
    </row>
    <row r="22042" spans="2:4">
      <c r="B22042" s="52" t="s">
        <v>48124</v>
      </c>
      <c r="C22042" t="s">
        <v>1972</v>
      </c>
      <c r="D22042" t="s">
        <v>48121</v>
      </c>
    </row>
    <row r="22043" spans="2:4">
      <c r="B22043" s="52" t="s">
        <v>48125</v>
      </c>
      <c r="C22043" t="s">
        <v>1972</v>
      </c>
      <c r="D22043" t="s">
        <v>48092</v>
      </c>
    </row>
    <row r="22044" spans="2:4">
      <c r="B22044" s="52" t="s">
        <v>48126</v>
      </c>
      <c r="C22044" t="s">
        <v>48127</v>
      </c>
      <c r="D22044" t="s">
        <v>48121</v>
      </c>
    </row>
    <row r="22045" spans="2:4">
      <c r="B22045" s="52" t="s">
        <v>48128</v>
      </c>
      <c r="C22045" t="s">
        <v>48127</v>
      </c>
      <c r="D22045" t="s">
        <v>48092</v>
      </c>
    </row>
    <row r="22046" spans="2:4">
      <c r="B22046" s="52" t="s">
        <v>48129</v>
      </c>
      <c r="C22046" t="s">
        <v>48130</v>
      </c>
      <c r="D22046" t="s">
        <v>48131</v>
      </c>
    </row>
    <row r="22047" spans="2:4">
      <c r="B22047" s="52" t="s">
        <v>48132</v>
      </c>
      <c r="C22047" t="s">
        <v>48130</v>
      </c>
      <c r="D22047" t="s">
        <v>48133</v>
      </c>
    </row>
    <row r="22048" spans="2:4">
      <c r="B22048" s="52" t="s">
        <v>48134</v>
      </c>
      <c r="C22048" t="s">
        <v>48135</v>
      </c>
      <c r="D22048" t="s">
        <v>48136</v>
      </c>
    </row>
    <row r="22049" spans="2:4">
      <c r="B22049" s="52" t="s">
        <v>48137</v>
      </c>
      <c r="C22049" t="s">
        <v>48138</v>
      </c>
      <c r="D22049" t="s">
        <v>48139</v>
      </c>
    </row>
    <row r="22050" spans="2:4">
      <c r="B22050" s="52" t="s">
        <v>48140</v>
      </c>
      <c r="C22050" t="s">
        <v>48141</v>
      </c>
      <c r="D22050" t="s">
        <v>48142</v>
      </c>
    </row>
    <row r="22051" spans="2:4">
      <c r="B22051" s="52" t="s">
        <v>48143</v>
      </c>
      <c r="C22051" t="s">
        <v>48141</v>
      </c>
      <c r="D22051" t="s">
        <v>48144</v>
      </c>
    </row>
    <row r="22052" spans="2:4">
      <c r="B22052" s="52" t="s">
        <v>48145</v>
      </c>
      <c r="C22052" t="s">
        <v>48146</v>
      </c>
      <c r="D22052" t="s">
        <v>48147</v>
      </c>
    </row>
    <row r="22053" spans="2:4">
      <c r="B22053" s="52" t="s">
        <v>48148</v>
      </c>
      <c r="C22053" t="s">
        <v>48146</v>
      </c>
      <c r="D22053" t="s">
        <v>48149</v>
      </c>
    </row>
    <row r="22054" spans="2:4">
      <c r="B22054" s="52" t="s">
        <v>48150</v>
      </c>
      <c r="C22054" t="s">
        <v>48151</v>
      </c>
      <c r="D22054" t="s">
        <v>48152</v>
      </c>
    </row>
    <row r="22055" spans="2:4">
      <c r="B22055" s="52" t="s">
        <v>48153</v>
      </c>
      <c r="C22055" t="s">
        <v>48151</v>
      </c>
      <c r="D22055" t="s">
        <v>48149</v>
      </c>
    </row>
    <row r="22056" spans="2:4">
      <c r="B22056" s="52" t="s">
        <v>48154</v>
      </c>
      <c r="C22056" t="s">
        <v>48155</v>
      </c>
      <c r="D22056" t="s">
        <v>48147</v>
      </c>
    </row>
    <row r="22057" spans="2:4">
      <c r="B22057" s="52" t="s">
        <v>48156</v>
      </c>
      <c r="C22057" t="s">
        <v>48155</v>
      </c>
      <c r="D22057" t="s">
        <v>48157</v>
      </c>
    </row>
    <row r="22058" spans="2:4">
      <c r="B22058" s="52" t="s">
        <v>48158</v>
      </c>
      <c r="C22058" t="s">
        <v>35221</v>
      </c>
      <c r="D22058" t="s">
        <v>48152</v>
      </c>
    </row>
    <row r="22059" spans="2:4">
      <c r="B22059" s="52" t="s">
        <v>48159</v>
      </c>
      <c r="C22059" t="s">
        <v>1488</v>
      </c>
      <c r="D22059" t="s">
        <v>48147</v>
      </c>
    </row>
    <row r="22060" spans="2:4">
      <c r="B22060" s="52" t="s">
        <v>48160</v>
      </c>
      <c r="C22060" t="s">
        <v>48161</v>
      </c>
      <c r="D22060" t="s">
        <v>48162</v>
      </c>
    </row>
    <row r="22061" spans="2:4">
      <c r="B22061" s="52" t="s">
        <v>48163</v>
      </c>
      <c r="C22061" t="s">
        <v>48161</v>
      </c>
      <c r="D22061" t="s">
        <v>48164</v>
      </c>
    </row>
    <row r="22062" spans="2:4">
      <c r="B22062" s="52" t="s">
        <v>48165</v>
      </c>
      <c r="C22062" t="s">
        <v>48166</v>
      </c>
      <c r="D22062" t="s">
        <v>48167</v>
      </c>
    </row>
    <row r="22063" spans="2:4">
      <c r="B22063" s="52" t="s">
        <v>48168</v>
      </c>
      <c r="C22063" t="s">
        <v>48169</v>
      </c>
      <c r="D22063" t="s">
        <v>48167</v>
      </c>
    </row>
    <row r="22064" spans="2:4">
      <c r="B22064" s="52" t="s">
        <v>48170</v>
      </c>
      <c r="C22064" t="s">
        <v>2490</v>
      </c>
      <c r="D22064" t="s">
        <v>48171</v>
      </c>
    </row>
    <row r="22065" spans="2:4">
      <c r="B22065" s="52" t="s">
        <v>48172</v>
      </c>
      <c r="C22065" t="s">
        <v>48173</v>
      </c>
      <c r="D22065" t="s">
        <v>48167</v>
      </c>
    </row>
    <row r="22066" spans="2:4">
      <c r="B22066" s="52" t="s">
        <v>48174</v>
      </c>
      <c r="C22066" t="s">
        <v>48175</v>
      </c>
      <c r="D22066" t="s">
        <v>48176</v>
      </c>
    </row>
    <row r="22067" spans="2:4">
      <c r="B22067" s="52" t="s">
        <v>48177</v>
      </c>
      <c r="C22067" t="s">
        <v>48178</v>
      </c>
      <c r="D22067" t="s">
        <v>48179</v>
      </c>
    </row>
    <row r="22068" spans="2:4">
      <c r="B22068" s="52" t="s">
        <v>48180</v>
      </c>
      <c r="C22068" t="s">
        <v>48181</v>
      </c>
      <c r="D22068" t="s">
        <v>48182</v>
      </c>
    </row>
    <row r="22069" spans="2:4">
      <c r="B22069" s="52" t="s">
        <v>48183</v>
      </c>
      <c r="C22069" t="s">
        <v>48184</v>
      </c>
      <c r="D22069" t="s">
        <v>224</v>
      </c>
    </row>
    <row r="22070" spans="2:4">
      <c r="B22070" s="52" t="s">
        <v>48185</v>
      </c>
      <c r="C22070" t="s">
        <v>48184</v>
      </c>
      <c r="D22070" t="s">
        <v>239</v>
      </c>
    </row>
    <row r="22071" spans="2:4">
      <c r="B22071" s="52" t="s">
        <v>48186</v>
      </c>
      <c r="C22071" t="s">
        <v>48187</v>
      </c>
      <c r="D22071" t="s">
        <v>224</v>
      </c>
    </row>
    <row r="22072" spans="2:4">
      <c r="B22072" s="52" t="s">
        <v>48188</v>
      </c>
      <c r="C22072" t="s">
        <v>48187</v>
      </c>
      <c r="D22072" t="s">
        <v>239</v>
      </c>
    </row>
    <row r="22073" spans="2:4">
      <c r="B22073" s="52" t="s">
        <v>48189</v>
      </c>
      <c r="C22073" t="s">
        <v>48190</v>
      </c>
      <c r="D22073" t="s">
        <v>232</v>
      </c>
    </row>
    <row r="22074" spans="2:4">
      <c r="B22074" s="52" t="s">
        <v>48191</v>
      </c>
      <c r="C22074" t="s">
        <v>48192</v>
      </c>
      <c r="D22074" t="s">
        <v>228</v>
      </c>
    </row>
    <row r="22075" spans="2:4">
      <c r="B22075" s="52" t="s">
        <v>48193</v>
      </c>
      <c r="C22075" t="s">
        <v>48192</v>
      </c>
      <c r="D22075" t="s">
        <v>232</v>
      </c>
    </row>
    <row r="22076" spans="2:4">
      <c r="B22076" s="52" t="s">
        <v>48194</v>
      </c>
      <c r="C22076" t="s">
        <v>48195</v>
      </c>
      <c r="D22076" t="s">
        <v>228</v>
      </c>
    </row>
    <row r="22077" spans="2:4">
      <c r="B22077" s="52" t="s">
        <v>48196</v>
      </c>
      <c r="C22077" t="s">
        <v>48195</v>
      </c>
      <c r="D22077" t="s">
        <v>232</v>
      </c>
    </row>
    <row r="22078" spans="2:4">
      <c r="B22078" s="52" t="s">
        <v>48197</v>
      </c>
      <c r="C22078" t="s">
        <v>48198</v>
      </c>
      <c r="D22078" t="s">
        <v>228</v>
      </c>
    </row>
    <row r="22079" spans="2:4">
      <c r="B22079" s="52" t="s">
        <v>48199</v>
      </c>
      <c r="C22079" t="s">
        <v>48198</v>
      </c>
      <c r="D22079" t="s">
        <v>232</v>
      </c>
    </row>
    <row r="22080" spans="2:4">
      <c r="B22080" s="52" t="s">
        <v>48200</v>
      </c>
      <c r="C22080" t="s">
        <v>48201</v>
      </c>
      <c r="D22080" t="s">
        <v>228</v>
      </c>
    </row>
    <row r="22081" spans="2:4">
      <c r="B22081" s="52" t="s">
        <v>48202</v>
      </c>
      <c r="C22081" t="s">
        <v>48201</v>
      </c>
      <c r="D22081" t="s">
        <v>232</v>
      </c>
    </row>
    <row r="22082" spans="2:4">
      <c r="B22082" s="52" t="s">
        <v>48203</v>
      </c>
      <c r="C22082" t="s">
        <v>48190</v>
      </c>
      <c r="D22082" t="s">
        <v>228</v>
      </c>
    </row>
    <row r="22083" spans="2:4">
      <c r="B22083" s="52" t="s">
        <v>48204</v>
      </c>
      <c r="C22083" t="s">
        <v>48190</v>
      </c>
      <c r="D22083" t="s">
        <v>232</v>
      </c>
    </row>
    <row r="22084" spans="2:4">
      <c r="B22084" s="52" t="s">
        <v>48205</v>
      </c>
      <c r="C22084" t="s">
        <v>48206</v>
      </c>
      <c r="D22084" t="s">
        <v>48207</v>
      </c>
    </row>
    <row r="22085" spans="2:4">
      <c r="B22085" s="52" t="s">
        <v>48208</v>
      </c>
      <c r="C22085" t="s">
        <v>48206</v>
      </c>
      <c r="D22085" t="s">
        <v>48209</v>
      </c>
    </row>
    <row r="22086" spans="2:4">
      <c r="B22086" s="52" t="s">
        <v>48210</v>
      </c>
      <c r="C22086" t="s">
        <v>48211</v>
      </c>
      <c r="D22086" t="s">
        <v>48207</v>
      </c>
    </row>
    <row r="22087" spans="2:4">
      <c r="B22087" s="52" t="s">
        <v>48212</v>
      </c>
      <c r="C22087" t="s">
        <v>48211</v>
      </c>
      <c r="D22087" t="s">
        <v>48209</v>
      </c>
    </row>
    <row r="22088" spans="2:4">
      <c r="B22088" s="52" t="s">
        <v>48213</v>
      </c>
      <c r="C22088" t="s">
        <v>48214</v>
      </c>
      <c r="D22088" t="s">
        <v>48215</v>
      </c>
    </row>
    <row r="22089" spans="2:4">
      <c r="B22089" s="52" t="s">
        <v>48216</v>
      </c>
      <c r="C22089" t="s">
        <v>48217</v>
      </c>
      <c r="D22089" t="s">
        <v>48218</v>
      </c>
    </row>
    <row r="22090" spans="2:4">
      <c r="B22090" s="52" t="s">
        <v>48219</v>
      </c>
      <c r="C22090" t="s">
        <v>48220</v>
      </c>
      <c r="D22090" t="s">
        <v>48218</v>
      </c>
    </row>
    <row r="22091" spans="2:4">
      <c r="B22091" s="52" t="s">
        <v>48221</v>
      </c>
      <c r="C22091" t="s">
        <v>21154</v>
      </c>
      <c r="D22091" t="s">
        <v>48222</v>
      </c>
    </row>
    <row r="22092" spans="2:4">
      <c r="B22092" s="52" t="s">
        <v>48223</v>
      </c>
      <c r="C22092" t="s">
        <v>21154</v>
      </c>
      <c r="D22092" t="s">
        <v>48224</v>
      </c>
    </row>
    <row r="22093" spans="2:4">
      <c r="B22093" s="52" t="s">
        <v>48225</v>
      </c>
      <c r="C22093" t="s">
        <v>48226</v>
      </c>
      <c r="D22093" t="s">
        <v>48227</v>
      </c>
    </row>
    <row r="22094" spans="2:4">
      <c r="B22094" s="52" t="s">
        <v>48228</v>
      </c>
      <c r="C22094" t="s">
        <v>48226</v>
      </c>
      <c r="D22094" t="s">
        <v>48229</v>
      </c>
    </row>
    <row r="22095" spans="2:4">
      <c r="B22095" s="52" t="s">
        <v>48230</v>
      </c>
      <c r="C22095" t="s">
        <v>48231</v>
      </c>
      <c r="D22095" t="s">
        <v>48232</v>
      </c>
    </row>
    <row r="22096" spans="2:4">
      <c r="B22096" s="52" t="s">
        <v>48233</v>
      </c>
      <c r="C22096" t="s">
        <v>48231</v>
      </c>
      <c r="D22096" t="s">
        <v>48234</v>
      </c>
    </row>
    <row r="22097" spans="2:4">
      <c r="B22097" s="52" t="s">
        <v>48235</v>
      </c>
      <c r="C22097" t="s">
        <v>48236</v>
      </c>
      <c r="D22097" t="s">
        <v>48237</v>
      </c>
    </row>
    <row r="22098" spans="2:4">
      <c r="B22098" s="52" t="s">
        <v>48238</v>
      </c>
      <c r="C22098" t="s">
        <v>48236</v>
      </c>
      <c r="D22098" t="s">
        <v>48239</v>
      </c>
    </row>
    <row r="22099" spans="2:4">
      <c r="B22099" s="52" t="s">
        <v>48240</v>
      </c>
      <c r="C22099" t="s">
        <v>48241</v>
      </c>
      <c r="D22099" t="s">
        <v>48242</v>
      </c>
    </row>
    <row r="22100" spans="2:4">
      <c r="B22100" s="52" t="s">
        <v>48243</v>
      </c>
      <c r="C22100" t="s">
        <v>48241</v>
      </c>
      <c r="D22100" t="s">
        <v>48244</v>
      </c>
    </row>
    <row r="22101" spans="2:4">
      <c r="B22101" s="52" t="s">
        <v>48245</v>
      </c>
      <c r="C22101" t="s">
        <v>48246</v>
      </c>
      <c r="D22101" t="s">
        <v>48242</v>
      </c>
    </row>
    <row r="22102" spans="2:4">
      <c r="B22102" s="52" t="s">
        <v>48247</v>
      </c>
      <c r="C22102" t="s">
        <v>48246</v>
      </c>
      <c r="D22102" t="s">
        <v>48244</v>
      </c>
    </row>
    <row r="22103" spans="2:4">
      <c r="B22103" s="52" t="s">
        <v>48248</v>
      </c>
      <c r="C22103" t="s">
        <v>48249</v>
      </c>
      <c r="D22103" t="s">
        <v>48250</v>
      </c>
    </row>
    <row r="22104" spans="2:4">
      <c r="B22104" s="52" t="s">
        <v>48251</v>
      </c>
      <c r="C22104" t="s">
        <v>48252</v>
      </c>
      <c r="D22104" t="s">
        <v>48253</v>
      </c>
    </row>
    <row r="22105" spans="2:4">
      <c r="B22105" s="52" t="s">
        <v>48254</v>
      </c>
      <c r="C22105" t="s">
        <v>48255</v>
      </c>
      <c r="D22105" t="s">
        <v>48256</v>
      </c>
    </row>
    <row r="22106" spans="2:4">
      <c r="B22106" s="52" t="s">
        <v>48257</v>
      </c>
      <c r="C22106" t="s">
        <v>47885</v>
      </c>
      <c r="D22106" t="s">
        <v>48256</v>
      </c>
    </row>
    <row r="22107" spans="2:4">
      <c r="B22107" s="52" t="s">
        <v>48258</v>
      </c>
      <c r="C22107" t="s">
        <v>48259</v>
      </c>
      <c r="D22107" t="s">
        <v>689</v>
      </c>
    </row>
    <row r="22108" spans="2:4">
      <c r="B22108" s="52" t="s">
        <v>48260</v>
      </c>
      <c r="C22108" t="s">
        <v>48259</v>
      </c>
      <c r="D22108" t="s">
        <v>48261</v>
      </c>
    </row>
    <row r="22109" spans="2:4">
      <c r="B22109" s="52" t="s">
        <v>48262</v>
      </c>
      <c r="C22109" t="s">
        <v>48263</v>
      </c>
      <c r="D22109" t="s">
        <v>48264</v>
      </c>
    </row>
    <row r="22110" spans="2:4">
      <c r="B22110" s="52" t="s">
        <v>48265</v>
      </c>
      <c r="C22110" t="s">
        <v>48266</v>
      </c>
      <c r="D22110" t="s">
        <v>48264</v>
      </c>
    </row>
    <row r="22111" spans="2:4">
      <c r="B22111" s="52" t="s">
        <v>48267</v>
      </c>
      <c r="C22111" t="s">
        <v>48268</v>
      </c>
      <c r="D22111" t="s">
        <v>48264</v>
      </c>
    </row>
    <row r="22112" spans="2:4">
      <c r="B22112" s="52" t="s">
        <v>48269</v>
      </c>
      <c r="C22112" t="s">
        <v>441</v>
      </c>
      <c r="D22112" t="s">
        <v>48264</v>
      </c>
    </row>
    <row r="22113" spans="2:4">
      <c r="B22113" s="52" t="s">
        <v>48270</v>
      </c>
      <c r="C22113" t="s">
        <v>441</v>
      </c>
      <c r="D22113" t="s">
        <v>48271</v>
      </c>
    </row>
    <row r="22114" spans="2:4">
      <c r="B22114" s="52" t="s">
        <v>48272</v>
      </c>
      <c r="C22114" t="s">
        <v>48273</v>
      </c>
      <c r="D22114" t="s">
        <v>48274</v>
      </c>
    </row>
    <row r="22115" spans="2:4">
      <c r="B22115" s="52" t="s">
        <v>48275</v>
      </c>
      <c r="C22115" t="s">
        <v>48273</v>
      </c>
      <c r="D22115" t="s">
        <v>48276</v>
      </c>
    </row>
    <row r="22116" spans="2:4">
      <c r="B22116" s="52" t="s">
        <v>48277</v>
      </c>
      <c r="C22116" t="s">
        <v>48278</v>
      </c>
      <c r="D22116" t="s">
        <v>48274</v>
      </c>
    </row>
    <row r="22117" spans="2:4">
      <c r="B22117" s="52" t="s">
        <v>48279</v>
      </c>
      <c r="C22117" t="s">
        <v>48278</v>
      </c>
      <c r="D22117" t="s">
        <v>48276</v>
      </c>
    </row>
    <row r="22118" spans="2:4">
      <c r="B22118" s="52" t="s">
        <v>48280</v>
      </c>
      <c r="C22118" t="s">
        <v>48281</v>
      </c>
      <c r="D22118" t="s">
        <v>48274</v>
      </c>
    </row>
    <row r="22119" spans="2:4">
      <c r="B22119" s="52" t="s">
        <v>48282</v>
      </c>
      <c r="C22119" t="s">
        <v>48281</v>
      </c>
      <c r="D22119" t="s">
        <v>48276</v>
      </c>
    </row>
    <row r="22120" spans="2:4">
      <c r="B22120" s="52" t="s">
        <v>48283</v>
      </c>
      <c r="C22120" t="s">
        <v>48284</v>
      </c>
      <c r="D22120" t="s">
        <v>48274</v>
      </c>
    </row>
    <row r="22121" spans="2:4">
      <c r="B22121" s="52" t="s">
        <v>48285</v>
      </c>
      <c r="C22121" t="s">
        <v>3236</v>
      </c>
      <c r="D22121" t="s">
        <v>48286</v>
      </c>
    </row>
    <row r="22122" spans="2:4">
      <c r="B22122" s="52" t="s">
        <v>48287</v>
      </c>
      <c r="C22122" t="s">
        <v>3236</v>
      </c>
      <c r="D22122" t="s">
        <v>48288</v>
      </c>
    </row>
    <row r="22123" spans="2:4">
      <c r="B22123" s="52" t="s">
        <v>48289</v>
      </c>
      <c r="C22123" t="s">
        <v>45746</v>
      </c>
      <c r="D22123" t="s">
        <v>48286</v>
      </c>
    </row>
    <row r="22124" spans="2:4">
      <c r="B22124" s="52" t="s">
        <v>48290</v>
      </c>
      <c r="C22124" t="s">
        <v>45746</v>
      </c>
      <c r="D22124" t="s">
        <v>48288</v>
      </c>
    </row>
    <row r="22125" spans="2:4">
      <c r="B22125" s="52" t="s">
        <v>48291</v>
      </c>
      <c r="C22125" t="s">
        <v>12546</v>
      </c>
      <c r="D22125" t="s">
        <v>48274</v>
      </c>
    </row>
    <row r="22126" spans="2:4">
      <c r="B22126" s="52" t="s">
        <v>48292</v>
      </c>
      <c r="C22126" t="s">
        <v>12546</v>
      </c>
      <c r="D22126" t="s">
        <v>48276</v>
      </c>
    </row>
    <row r="22127" spans="2:4">
      <c r="B22127" s="52" t="s">
        <v>48293</v>
      </c>
      <c r="C22127" t="s">
        <v>48294</v>
      </c>
      <c r="D22127" t="s">
        <v>48274</v>
      </c>
    </row>
    <row r="22128" spans="2:4">
      <c r="B22128" s="52" t="s">
        <v>48295</v>
      </c>
      <c r="C22128" t="s">
        <v>27696</v>
      </c>
      <c r="D22128" t="s">
        <v>48274</v>
      </c>
    </row>
    <row r="22129" spans="2:4">
      <c r="B22129" s="52" t="s">
        <v>48296</v>
      </c>
      <c r="C22129" t="s">
        <v>27696</v>
      </c>
      <c r="D22129" t="s">
        <v>48276</v>
      </c>
    </row>
    <row r="22130" spans="2:4">
      <c r="B22130" s="52" t="s">
        <v>48297</v>
      </c>
      <c r="C22130" t="s">
        <v>48298</v>
      </c>
      <c r="D22130" t="s">
        <v>48274</v>
      </c>
    </row>
    <row r="22131" spans="2:4">
      <c r="B22131" s="52" t="s">
        <v>48299</v>
      </c>
      <c r="C22131" t="s">
        <v>48300</v>
      </c>
      <c r="D22131" t="s">
        <v>48274</v>
      </c>
    </row>
    <row r="22132" spans="2:4">
      <c r="B22132" s="52" t="s">
        <v>48301</v>
      </c>
      <c r="C22132" t="s">
        <v>48302</v>
      </c>
      <c r="D22132" t="s">
        <v>48274</v>
      </c>
    </row>
    <row r="22133" spans="2:4">
      <c r="B22133" s="52" t="s">
        <v>48303</v>
      </c>
      <c r="C22133" t="s">
        <v>562</v>
      </c>
      <c r="D22133" t="s">
        <v>48304</v>
      </c>
    </row>
    <row r="22134" spans="2:4">
      <c r="B22134" s="52" t="s">
        <v>48305</v>
      </c>
      <c r="C22134" t="s">
        <v>567</v>
      </c>
      <c r="D22134" t="s">
        <v>48304</v>
      </c>
    </row>
    <row r="22135" spans="2:4">
      <c r="B22135" s="52" t="s">
        <v>48306</v>
      </c>
      <c r="C22135" t="s">
        <v>5320</v>
      </c>
      <c r="D22135" t="s">
        <v>48307</v>
      </c>
    </row>
    <row r="22136" spans="2:4">
      <c r="B22136" s="52" t="s">
        <v>48308</v>
      </c>
      <c r="C22136" t="s">
        <v>5320</v>
      </c>
      <c r="D22136" t="s">
        <v>48309</v>
      </c>
    </row>
    <row r="22137" spans="2:4">
      <c r="B22137" s="52" t="s">
        <v>48310</v>
      </c>
      <c r="C22137" t="s">
        <v>353</v>
      </c>
      <c r="D22137" t="s">
        <v>48307</v>
      </c>
    </row>
    <row r="22138" spans="2:4">
      <c r="B22138" s="52" t="s">
        <v>48311</v>
      </c>
      <c r="C22138" t="s">
        <v>353</v>
      </c>
      <c r="D22138" t="s">
        <v>48309</v>
      </c>
    </row>
    <row r="22139" spans="2:4">
      <c r="B22139" s="52" t="s">
        <v>48312</v>
      </c>
      <c r="C22139" t="s">
        <v>48313</v>
      </c>
      <c r="D22139" t="s">
        <v>48307</v>
      </c>
    </row>
    <row r="22140" spans="2:4">
      <c r="B22140" s="52" t="s">
        <v>48314</v>
      </c>
      <c r="C22140" t="s">
        <v>48313</v>
      </c>
      <c r="D22140" t="s">
        <v>48309</v>
      </c>
    </row>
    <row r="22141" spans="2:4">
      <c r="B22141" s="52" t="s">
        <v>48315</v>
      </c>
      <c r="C22141" t="s">
        <v>3366</v>
      </c>
      <c r="D22141" t="s">
        <v>48316</v>
      </c>
    </row>
    <row r="22142" spans="2:4">
      <c r="B22142" s="52" t="s">
        <v>48317</v>
      </c>
      <c r="C22142" t="s">
        <v>48318</v>
      </c>
      <c r="D22142" t="s">
        <v>48307</v>
      </c>
    </row>
    <row r="22143" spans="2:4">
      <c r="B22143" s="52" t="s">
        <v>48319</v>
      </c>
      <c r="C22143" t="s">
        <v>48320</v>
      </c>
      <c r="D22143" t="s">
        <v>48307</v>
      </c>
    </row>
    <row r="22144" spans="2:4">
      <c r="B22144" s="52" t="s">
        <v>48321</v>
      </c>
      <c r="C22144" t="s">
        <v>48320</v>
      </c>
      <c r="D22144" t="s">
        <v>48309</v>
      </c>
    </row>
    <row r="22145" spans="2:4">
      <c r="B22145" s="52" t="s">
        <v>48322</v>
      </c>
      <c r="C22145" t="s">
        <v>48323</v>
      </c>
      <c r="D22145" t="s">
        <v>48324</v>
      </c>
    </row>
    <row r="22146" spans="2:4">
      <c r="B22146" s="52" t="s">
        <v>48325</v>
      </c>
      <c r="C22146" t="s">
        <v>48323</v>
      </c>
      <c r="D22146" t="s">
        <v>48326</v>
      </c>
    </row>
    <row r="22147" spans="2:4">
      <c r="B22147" s="52" t="s">
        <v>48327</v>
      </c>
      <c r="C22147" t="s">
        <v>48328</v>
      </c>
      <c r="D22147" t="s">
        <v>48329</v>
      </c>
    </row>
    <row r="22148" spans="2:4">
      <c r="B22148" s="52" t="s">
        <v>48330</v>
      </c>
      <c r="C22148" t="s">
        <v>4035</v>
      </c>
      <c r="D22148" t="s">
        <v>48331</v>
      </c>
    </row>
    <row r="22149" spans="2:4">
      <c r="B22149" s="52" t="s">
        <v>48332</v>
      </c>
      <c r="C22149" t="s">
        <v>48333</v>
      </c>
      <c r="D22149" t="s">
        <v>48334</v>
      </c>
    </row>
    <row r="22150" spans="2:4">
      <c r="B22150" s="52" t="s">
        <v>48335</v>
      </c>
      <c r="C22150" t="s">
        <v>30291</v>
      </c>
      <c r="D22150" t="s">
        <v>48336</v>
      </c>
    </row>
    <row r="22151" spans="2:4">
      <c r="B22151" s="52" t="s">
        <v>48337</v>
      </c>
      <c r="C22151" t="s">
        <v>557</v>
      </c>
      <c r="D22151" t="s">
        <v>48338</v>
      </c>
    </row>
    <row r="22152" spans="2:4">
      <c r="B22152" s="52" t="s">
        <v>48339</v>
      </c>
      <c r="C22152" t="s">
        <v>45892</v>
      </c>
      <c r="D22152" t="s">
        <v>48340</v>
      </c>
    </row>
    <row r="22153" spans="2:4">
      <c r="B22153" s="52" t="s">
        <v>48341</v>
      </c>
      <c r="C22153" t="s">
        <v>48342</v>
      </c>
      <c r="D22153" t="s">
        <v>48340</v>
      </c>
    </row>
    <row r="22154" spans="2:4">
      <c r="B22154" s="52" t="s">
        <v>48343</v>
      </c>
      <c r="C22154" t="s">
        <v>48342</v>
      </c>
      <c r="D22154" t="s">
        <v>48344</v>
      </c>
    </row>
    <row r="22155" spans="2:4">
      <c r="B22155" s="52" t="s">
        <v>48345</v>
      </c>
      <c r="C22155" t="s">
        <v>48346</v>
      </c>
      <c r="D22155" t="s">
        <v>48347</v>
      </c>
    </row>
    <row r="22156" spans="2:4">
      <c r="B22156" s="52" t="s">
        <v>48348</v>
      </c>
      <c r="C22156" t="s">
        <v>48349</v>
      </c>
      <c r="D22156" t="s">
        <v>48347</v>
      </c>
    </row>
    <row r="22157" spans="2:4">
      <c r="B22157" s="52" t="s">
        <v>48350</v>
      </c>
      <c r="C22157" t="s">
        <v>5003</v>
      </c>
      <c r="D22157" t="s">
        <v>48351</v>
      </c>
    </row>
    <row r="22158" spans="2:4">
      <c r="B22158" s="52" t="s">
        <v>48352</v>
      </c>
      <c r="C22158" t="s">
        <v>5003</v>
      </c>
      <c r="D22158" t="s">
        <v>48353</v>
      </c>
    </row>
    <row r="22159" spans="2:4">
      <c r="B22159" s="52" t="s">
        <v>48354</v>
      </c>
      <c r="C22159" t="s">
        <v>13110</v>
      </c>
      <c r="D22159" t="s">
        <v>48351</v>
      </c>
    </row>
    <row r="22160" spans="2:4">
      <c r="B22160" s="52" t="s">
        <v>48355</v>
      </c>
      <c r="C22160" t="s">
        <v>48356</v>
      </c>
      <c r="D22160" t="s">
        <v>48357</v>
      </c>
    </row>
    <row r="22161" spans="2:4">
      <c r="B22161" s="52" t="s">
        <v>48358</v>
      </c>
      <c r="C22161" t="s">
        <v>48359</v>
      </c>
      <c r="D22161" t="s">
        <v>48360</v>
      </c>
    </row>
    <row r="22162" spans="2:4">
      <c r="B22162" s="52" t="s">
        <v>48361</v>
      </c>
      <c r="C22162" t="s">
        <v>150</v>
      </c>
      <c r="D22162" t="s">
        <v>48357</v>
      </c>
    </row>
    <row r="22163" spans="2:4">
      <c r="B22163" s="52" t="s">
        <v>48362</v>
      </c>
      <c r="C22163" t="s">
        <v>145</v>
      </c>
      <c r="D22163" t="s">
        <v>48357</v>
      </c>
    </row>
    <row r="22164" spans="2:4">
      <c r="B22164" s="52" t="s">
        <v>48363</v>
      </c>
      <c r="C22164" t="s">
        <v>174</v>
      </c>
      <c r="D22164" t="s">
        <v>48364</v>
      </c>
    </row>
    <row r="22165" spans="2:4">
      <c r="B22165" s="52" t="s">
        <v>48365</v>
      </c>
      <c r="C22165" t="s">
        <v>48366</v>
      </c>
      <c r="D22165" t="s">
        <v>48367</v>
      </c>
    </row>
    <row r="22166" spans="2:4">
      <c r="B22166" s="52" t="s">
        <v>48368</v>
      </c>
      <c r="C22166" t="s">
        <v>116</v>
      </c>
      <c r="D22166" t="s">
        <v>48369</v>
      </c>
    </row>
    <row r="22167" spans="2:4">
      <c r="B22167" s="52" t="s">
        <v>48370</v>
      </c>
      <c r="C22167" t="s">
        <v>132</v>
      </c>
      <c r="D22167" t="s">
        <v>48360</v>
      </c>
    </row>
    <row r="22168" spans="2:4">
      <c r="B22168" s="52" t="s">
        <v>48371</v>
      </c>
      <c r="C22168" t="s">
        <v>32178</v>
      </c>
      <c r="D22168" t="s">
        <v>48372</v>
      </c>
    </row>
    <row r="22169" spans="2:4">
      <c r="B22169" s="52" t="s">
        <v>48373</v>
      </c>
      <c r="C22169" t="s">
        <v>32178</v>
      </c>
      <c r="D22169" t="s">
        <v>48374</v>
      </c>
    </row>
    <row r="22170" spans="2:4">
      <c r="B22170" s="52" t="s">
        <v>48375</v>
      </c>
      <c r="C22170" t="s">
        <v>48376</v>
      </c>
      <c r="D22170" t="s">
        <v>48377</v>
      </c>
    </row>
    <row r="22171" spans="2:4">
      <c r="B22171" s="52" t="s">
        <v>48378</v>
      </c>
      <c r="C22171" t="s">
        <v>48379</v>
      </c>
      <c r="D22171" t="s">
        <v>48377</v>
      </c>
    </row>
    <row r="22172" spans="2:4">
      <c r="B22172" s="52" t="s">
        <v>48380</v>
      </c>
      <c r="C22172" t="s">
        <v>48381</v>
      </c>
      <c r="D22172" t="s">
        <v>48382</v>
      </c>
    </row>
    <row r="22173" spans="2:4">
      <c r="B22173" s="52" t="s">
        <v>48383</v>
      </c>
      <c r="C22173" t="s">
        <v>48381</v>
      </c>
      <c r="D22173" t="s">
        <v>48374</v>
      </c>
    </row>
    <row r="22174" spans="2:4">
      <c r="B22174" s="52" t="s">
        <v>48384</v>
      </c>
      <c r="C22174" t="s">
        <v>48385</v>
      </c>
      <c r="D22174" t="s">
        <v>48382</v>
      </c>
    </row>
    <row r="22175" spans="2:4">
      <c r="B22175" s="52" t="s">
        <v>48386</v>
      </c>
      <c r="C22175" t="s">
        <v>48385</v>
      </c>
      <c r="D22175" t="s">
        <v>48374</v>
      </c>
    </row>
    <row r="22176" spans="2:4">
      <c r="B22176" s="52" t="s">
        <v>48387</v>
      </c>
      <c r="C22176" t="s">
        <v>48388</v>
      </c>
      <c r="D22176" t="s">
        <v>48382</v>
      </c>
    </row>
    <row r="22177" spans="2:4">
      <c r="B22177" s="52" t="s">
        <v>48389</v>
      </c>
      <c r="C22177" t="s">
        <v>48388</v>
      </c>
      <c r="D22177" t="s">
        <v>48374</v>
      </c>
    </row>
    <row r="22178" spans="2:4">
      <c r="B22178" s="52" t="s">
        <v>48390</v>
      </c>
      <c r="C22178" t="s">
        <v>48391</v>
      </c>
      <c r="D22178" t="s">
        <v>48382</v>
      </c>
    </row>
    <row r="22179" spans="2:4">
      <c r="B22179" s="52" t="s">
        <v>48392</v>
      </c>
      <c r="C22179" t="s">
        <v>48393</v>
      </c>
      <c r="D22179" t="s">
        <v>48382</v>
      </c>
    </row>
    <row r="22180" spans="2:4">
      <c r="B22180" s="52" t="s">
        <v>48394</v>
      </c>
      <c r="C22180" t="s">
        <v>48395</v>
      </c>
      <c r="D22180" t="s">
        <v>48382</v>
      </c>
    </row>
    <row r="22181" spans="2:4">
      <c r="B22181" s="52" t="s">
        <v>48396</v>
      </c>
      <c r="C22181" t="s">
        <v>48397</v>
      </c>
      <c r="D22181" t="s">
        <v>48382</v>
      </c>
    </row>
    <row r="22182" spans="2:4">
      <c r="B22182" s="52" t="s">
        <v>48398</v>
      </c>
      <c r="C22182" t="s">
        <v>48399</v>
      </c>
      <c r="D22182" t="s">
        <v>48382</v>
      </c>
    </row>
    <row r="22183" spans="2:4">
      <c r="B22183" s="52" t="s">
        <v>48400</v>
      </c>
      <c r="C22183" t="s">
        <v>48399</v>
      </c>
      <c r="D22183" t="s">
        <v>48374</v>
      </c>
    </row>
    <row r="22184" spans="2:4">
      <c r="B22184" s="52" t="s">
        <v>48401</v>
      </c>
      <c r="C22184" t="s">
        <v>48402</v>
      </c>
      <c r="D22184" t="s">
        <v>48382</v>
      </c>
    </row>
    <row r="22185" spans="2:4">
      <c r="B22185" s="52" t="s">
        <v>48403</v>
      </c>
      <c r="C22185" t="s">
        <v>48404</v>
      </c>
      <c r="D22185" t="s">
        <v>48382</v>
      </c>
    </row>
    <row r="22186" spans="2:4">
      <c r="B22186" s="52" t="s">
        <v>48405</v>
      </c>
      <c r="C22186" t="s">
        <v>48406</v>
      </c>
      <c r="D22186" t="s">
        <v>48382</v>
      </c>
    </row>
    <row r="22187" spans="2:4">
      <c r="B22187" s="52" t="s">
        <v>48407</v>
      </c>
      <c r="C22187" t="s">
        <v>48408</v>
      </c>
      <c r="D22187" t="s">
        <v>48382</v>
      </c>
    </row>
    <row r="22188" spans="2:4">
      <c r="B22188" s="52" t="s">
        <v>48409</v>
      </c>
      <c r="C22188" t="s">
        <v>48410</v>
      </c>
      <c r="D22188" t="s">
        <v>48411</v>
      </c>
    </row>
    <row r="22189" spans="2:4">
      <c r="B22189" s="52" t="s">
        <v>48412</v>
      </c>
      <c r="C22189" t="s">
        <v>48413</v>
      </c>
      <c r="D22189" t="s">
        <v>48414</v>
      </c>
    </row>
    <row r="22190" spans="2:4">
      <c r="B22190" s="52" t="s">
        <v>48415</v>
      </c>
      <c r="C22190" t="s">
        <v>48416</v>
      </c>
      <c r="D22190" t="s">
        <v>48417</v>
      </c>
    </row>
    <row r="22191" spans="2:4">
      <c r="B22191" s="52" t="s">
        <v>48418</v>
      </c>
      <c r="C22191" t="s">
        <v>48416</v>
      </c>
      <c r="D22191" t="s">
        <v>48419</v>
      </c>
    </row>
    <row r="22192" spans="2:4">
      <c r="B22192" s="52" t="s">
        <v>48420</v>
      </c>
      <c r="C22192" t="s">
        <v>48421</v>
      </c>
      <c r="D22192" t="s">
        <v>48422</v>
      </c>
    </row>
    <row r="22193" spans="2:4">
      <c r="B22193" s="52" t="s">
        <v>48423</v>
      </c>
      <c r="C22193" t="s">
        <v>48424</v>
      </c>
      <c r="D22193" t="s">
        <v>48425</v>
      </c>
    </row>
    <row r="22194" spans="2:4">
      <c r="B22194" s="52" t="s">
        <v>48426</v>
      </c>
      <c r="C22194" t="s">
        <v>48424</v>
      </c>
      <c r="D22194" t="s">
        <v>48427</v>
      </c>
    </row>
    <row r="22195" spans="2:4">
      <c r="B22195" s="52" t="s">
        <v>48428</v>
      </c>
      <c r="C22195" t="s">
        <v>48429</v>
      </c>
      <c r="D22195" t="s">
        <v>48425</v>
      </c>
    </row>
    <row r="22196" spans="2:4">
      <c r="B22196" s="52" t="s">
        <v>48430</v>
      </c>
      <c r="C22196" t="s">
        <v>48431</v>
      </c>
      <c r="D22196" t="s">
        <v>48432</v>
      </c>
    </row>
    <row r="22197" spans="2:4">
      <c r="B22197" s="52" t="s">
        <v>48433</v>
      </c>
      <c r="C22197" t="s">
        <v>48434</v>
      </c>
      <c r="D22197" t="s">
        <v>48432</v>
      </c>
    </row>
    <row r="22198" spans="2:4">
      <c r="B22198" s="52" t="s">
        <v>48435</v>
      </c>
      <c r="C22198" t="s">
        <v>48434</v>
      </c>
      <c r="D22198" t="s">
        <v>48436</v>
      </c>
    </row>
    <row r="22199" spans="2:4">
      <c r="B22199" s="52" t="s">
        <v>48437</v>
      </c>
      <c r="C22199" t="s">
        <v>48438</v>
      </c>
      <c r="D22199" t="s">
        <v>48432</v>
      </c>
    </row>
    <row r="22200" spans="2:4">
      <c r="B22200" s="52" t="s">
        <v>48439</v>
      </c>
      <c r="C22200" t="s">
        <v>48438</v>
      </c>
      <c r="D22200" t="s">
        <v>48436</v>
      </c>
    </row>
    <row r="22201" spans="2:4">
      <c r="B22201" s="52" t="s">
        <v>48440</v>
      </c>
      <c r="C22201" t="s">
        <v>38066</v>
      </c>
      <c r="D22201" t="s">
        <v>48432</v>
      </c>
    </row>
    <row r="22202" spans="2:4">
      <c r="B22202" s="52" t="s">
        <v>48441</v>
      </c>
      <c r="C22202" t="s">
        <v>38066</v>
      </c>
      <c r="D22202" t="s">
        <v>48436</v>
      </c>
    </row>
    <row r="22203" spans="2:4">
      <c r="B22203" s="52" t="s">
        <v>48442</v>
      </c>
      <c r="C22203" t="s">
        <v>48443</v>
      </c>
      <c r="D22203" t="s">
        <v>48432</v>
      </c>
    </row>
    <row r="22204" spans="2:4">
      <c r="B22204" s="52" t="s">
        <v>48444</v>
      </c>
      <c r="C22204" t="s">
        <v>48443</v>
      </c>
      <c r="D22204" t="s">
        <v>48436</v>
      </c>
    </row>
    <row r="22205" spans="2:4">
      <c r="B22205" s="52" t="s">
        <v>48445</v>
      </c>
      <c r="C22205" t="s">
        <v>48446</v>
      </c>
      <c r="D22205" t="s">
        <v>48432</v>
      </c>
    </row>
    <row r="22206" spans="2:4">
      <c r="B22206" s="52" t="s">
        <v>48447</v>
      </c>
      <c r="C22206" t="s">
        <v>48446</v>
      </c>
      <c r="D22206" t="s">
        <v>48436</v>
      </c>
    </row>
    <row r="22207" spans="2:4">
      <c r="B22207" s="52" t="s">
        <v>48448</v>
      </c>
      <c r="C22207" t="s">
        <v>48449</v>
      </c>
      <c r="D22207" t="s">
        <v>48432</v>
      </c>
    </row>
    <row r="22208" spans="2:4">
      <c r="B22208" s="52" t="s">
        <v>48450</v>
      </c>
      <c r="C22208" t="s">
        <v>48449</v>
      </c>
      <c r="D22208" t="s">
        <v>48436</v>
      </c>
    </row>
    <row r="22209" spans="2:4">
      <c r="B22209" s="52" t="s">
        <v>48451</v>
      </c>
      <c r="C22209" t="s">
        <v>48452</v>
      </c>
      <c r="D22209" t="s">
        <v>48453</v>
      </c>
    </row>
    <row r="22210" spans="2:4">
      <c r="B22210" s="52" t="s">
        <v>48454</v>
      </c>
      <c r="C22210" t="s">
        <v>48452</v>
      </c>
      <c r="D22210" t="s">
        <v>48455</v>
      </c>
    </row>
    <row r="22211" spans="2:4">
      <c r="B22211" s="52" t="s">
        <v>48456</v>
      </c>
      <c r="C22211" t="s">
        <v>48457</v>
      </c>
      <c r="D22211" t="s">
        <v>48458</v>
      </c>
    </row>
    <row r="22212" spans="2:4">
      <c r="B22212" s="52" t="s">
        <v>48459</v>
      </c>
      <c r="C22212" t="s">
        <v>48457</v>
      </c>
      <c r="D22212" t="s">
        <v>48455</v>
      </c>
    </row>
    <row r="22213" spans="2:4">
      <c r="B22213" s="52" t="s">
        <v>48460</v>
      </c>
      <c r="C22213" t="s">
        <v>658</v>
      </c>
      <c r="D22213" t="s">
        <v>48458</v>
      </c>
    </row>
    <row r="22214" spans="2:4">
      <c r="B22214" s="52" t="s">
        <v>48461</v>
      </c>
      <c r="C22214" t="s">
        <v>48462</v>
      </c>
      <c r="D22214" t="s">
        <v>48458</v>
      </c>
    </row>
    <row r="22215" spans="2:4">
      <c r="B22215" s="52" t="s">
        <v>48463</v>
      </c>
      <c r="C22215" t="s">
        <v>48464</v>
      </c>
      <c r="D22215" t="s">
        <v>48455</v>
      </c>
    </row>
    <row r="22216" spans="2:4">
      <c r="B22216" s="52" t="s">
        <v>48465</v>
      </c>
      <c r="C22216" t="s">
        <v>48466</v>
      </c>
      <c r="D22216" t="s">
        <v>48458</v>
      </c>
    </row>
    <row r="22217" spans="2:4">
      <c r="B22217" s="52" t="s">
        <v>48467</v>
      </c>
      <c r="C22217" t="s">
        <v>48466</v>
      </c>
      <c r="D22217" t="s">
        <v>48455</v>
      </c>
    </row>
    <row r="22218" spans="2:4">
      <c r="B22218" s="52" t="s">
        <v>48468</v>
      </c>
      <c r="C22218" t="s">
        <v>48469</v>
      </c>
      <c r="D22218" t="s">
        <v>48458</v>
      </c>
    </row>
    <row r="22219" spans="2:4">
      <c r="B22219" s="52" t="s">
        <v>48470</v>
      </c>
      <c r="C22219" t="s">
        <v>48469</v>
      </c>
      <c r="D22219" t="s">
        <v>48455</v>
      </c>
    </row>
    <row r="22220" spans="2:4">
      <c r="B22220" s="52" t="s">
        <v>48471</v>
      </c>
      <c r="C22220" t="s">
        <v>48472</v>
      </c>
      <c r="D22220" t="s">
        <v>48458</v>
      </c>
    </row>
    <row r="22221" spans="2:4">
      <c r="B22221" s="52" t="s">
        <v>48473</v>
      </c>
      <c r="C22221" t="s">
        <v>48472</v>
      </c>
      <c r="D22221" t="s">
        <v>48455</v>
      </c>
    </row>
    <row r="22222" spans="2:4">
      <c r="B22222" s="52" t="s">
        <v>48474</v>
      </c>
      <c r="C22222" t="s">
        <v>48475</v>
      </c>
      <c r="D22222" t="s">
        <v>48476</v>
      </c>
    </row>
    <row r="22223" spans="2:4">
      <c r="B22223" s="52" t="s">
        <v>48477</v>
      </c>
      <c r="C22223" t="s">
        <v>48475</v>
      </c>
      <c r="D22223" t="s">
        <v>48478</v>
      </c>
    </row>
    <row r="22224" spans="2:4">
      <c r="B22224" s="52" t="s">
        <v>48479</v>
      </c>
      <c r="C22224" t="s">
        <v>48480</v>
      </c>
      <c r="D22224" t="s">
        <v>48481</v>
      </c>
    </row>
    <row r="22225" spans="2:4">
      <c r="B22225" s="52" t="s">
        <v>48482</v>
      </c>
      <c r="C22225" t="s">
        <v>432</v>
      </c>
      <c r="D22225" t="s">
        <v>48483</v>
      </c>
    </row>
    <row r="22226" spans="2:4">
      <c r="B22226" s="52" t="s">
        <v>48484</v>
      </c>
      <c r="C22226" t="s">
        <v>25258</v>
      </c>
      <c r="D22226" t="s">
        <v>48483</v>
      </c>
    </row>
    <row r="22227" spans="2:4">
      <c r="B22227" s="52" t="s">
        <v>48485</v>
      </c>
      <c r="C22227" t="s">
        <v>48486</v>
      </c>
      <c r="D22227" t="s">
        <v>48487</v>
      </c>
    </row>
    <row r="22228" spans="2:4">
      <c r="B22228" s="52" t="s">
        <v>48488</v>
      </c>
      <c r="C22228" t="s">
        <v>48486</v>
      </c>
      <c r="D22228" t="s">
        <v>48489</v>
      </c>
    </row>
    <row r="22229" spans="2:4">
      <c r="B22229" s="52" t="s">
        <v>48490</v>
      </c>
      <c r="C22229" t="s">
        <v>48491</v>
      </c>
      <c r="D22229" t="s">
        <v>48492</v>
      </c>
    </row>
    <row r="22230" spans="2:4">
      <c r="B22230" s="52" t="s">
        <v>48493</v>
      </c>
      <c r="C22230" t="s">
        <v>13777</v>
      </c>
      <c r="D22230" t="s">
        <v>48492</v>
      </c>
    </row>
    <row r="22231" spans="2:4">
      <c r="B22231" s="52" t="s">
        <v>48494</v>
      </c>
      <c r="C22231" t="s">
        <v>13777</v>
      </c>
      <c r="D22231" t="s">
        <v>48495</v>
      </c>
    </row>
    <row r="22232" spans="2:4">
      <c r="B22232" s="52" t="s">
        <v>48496</v>
      </c>
      <c r="C22232" t="s">
        <v>48497</v>
      </c>
      <c r="D22232" t="s">
        <v>48492</v>
      </c>
    </row>
    <row r="22233" spans="2:4">
      <c r="B22233" s="52" t="s">
        <v>48498</v>
      </c>
      <c r="C22233" t="s">
        <v>48497</v>
      </c>
      <c r="D22233" t="s">
        <v>48495</v>
      </c>
    </row>
    <row r="22234" spans="2:4">
      <c r="B22234" s="52" t="s">
        <v>48499</v>
      </c>
      <c r="C22234" t="s">
        <v>48500</v>
      </c>
      <c r="D22234" t="s">
        <v>48501</v>
      </c>
    </row>
    <row r="22235" spans="2:4">
      <c r="B22235" s="52" t="s">
        <v>48502</v>
      </c>
      <c r="C22235" t="s">
        <v>48500</v>
      </c>
      <c r="D22235" t="s">
        <v>48503</v>
      </c>
    </row>
    <row r="22236" spans="2:4">
      <c r="B22236" s="52" t="s">
        <v>48504</v>
      </c>
      <c r="C22236" t="s">
        <v>48505</v>
      </c>
      <c r="D22236" t="s">
        <v>48506</v>
      </c>
    </row>
    <row r="22237" spans="2:4">
      <c r="B22237" s="52" t="s">
        <v>48507</v>
      </c>
      <c r="C22237" t="s">
        <v>48508</v>
      </c>
      <c r="D22237" t="s">
        <v>48509</v>
      </c>
    </row>
    <row r="22238" spans="2:4">
      <c r="B22238" s="52" t="s">
        <v>48510</v>
      </c>
      <c r="C22238" t="s">
        <v>48508</v>
      </c>
      <c r="D22238" t="s">
        <v>48511</v>
      </c>
    </row>
    <row r="22239" spans="2:4">
      <c r="B22239" s="52" t="s">
        <v>48512</v>
      </c>
      <c r="C22239" t="s">
        <v>48513</v>
      </c>
      <c r="D22239" t="s">
        <v>48514</v>
      </c>
    </row>
    <row r="22240" spans="2:4">
      <c r="B22240" s="52" t="s">
        <v>48515</v>
      </c>
      <c r="C22240" t="s">
        <v>48516</v>
      </c>
      <c r="D22240" t="s">
        <v>48517</v>
      </c>
    </row>
    <row r="22241" spans="2:4">
      <c r="B22241" s="52" t="s">
        <v>48518</v>
      </c>
      <c r="C22241" t="s">
        <v>48516</v>
      </c>
      <c r="D22241" t="s">
        <v>48519</v>
      </c>
    </row>
    <row r="22242" spans="2:4">
      <c r="B22242" s="52" t="s">
        <v>48520</v>
      </c>
      <c r="C22242" t="s">
        <v>48521</v>
      </c>
      <c r="D22242" t="s">
        <v>48517</v>
      </c>
    </row>
    <row r="22243" spans="2:4">
      <c r="B22243" s="52" t="s">
        <v>48522</v>
      </c>
      <c r="C22243" t="s">
        <v>48521</v>
      </c>
      <c r="D22243" t="s">
        <v>48519</v>
      </c>
    </row>
    <row r="22244" spans="2:4">
      <c r="B22244" s="52" t="s">
        <v>48523</v>
      </c>
      <c r="C22244" t="s">
        <v>48524</v>
      </c>
      <c r="D22244" t="s">
        <v>48525</v>
      </c>
    </row>
    <row r="22245" spans="2:4">
      <c r="B22245" s="52" t="s">
        <v>48526</v>
      </c>
      <c r="C22245" t="s">
        <v>48524</v>
      </c>
      <c r="D22245" t="s">
        <v>48527</v>
      </c>
    </row>
    <row r="22246" spans="2:4">
      <c r="B22246" s="52" t="s">
        <v>48528</v>
      </c>
      <c r="C22246" t="s">
        <v>48529</v>
      </c>
      <c r="D22246" t="s">
        <v>48525</v>
      </c>
    </row>
    <row r="22247" spans="2:4">
      <c r="B22247" s="52" t="s">
        <v>48530</v>
      </c>
      <c r="C22247" t="s">
        <v>48529</v>
      </c>
      <c r="D22247" t="s">
        <v>48527</v>
      </c>
    </row>
    <row r="22248" spans="2:4">
      <c r="B22248" s="52" t="s">
        <v>48531</v>
      </c>
      <c r="C22248" t="s">
        <v>48532</v>
      </c>
      <c r="D22248" t="s">
        <v>48533</v>
      </c>
    </row>
    <row r="22249" spans="2:4">
      <c r="B22249" s="52" t="s">
        <v>48534</v>
      </c>
      <c r="C22249" t="s">
        <v>48532</v>
      </c>
      <c r="D22249" t="s">
        <v>48535</v>
      </c>
    </row>
    <row r="22250" spans="2:4">
      <c r="B22250" s="52" t="s">
        <v>48536</v>
      </c>
      <c r="C22250" t="s">
        <v>48537</v>
      </c>
      <c r="D22250" t="s">
        <v>48538</v>
      </c>
    </row>
    <row r="22251" spans="2:4">
      <c r="B22251" s="52" t="s">
        <v>48539</v>
      </c>
      <c r="C22251" t="s">
        <v>48540</v>
      </c>
      <c r="D22251" t="s">
        <v>48538</v>
      </c>
    </row>
    <row r="22252" spans="2:4">
      <c r="B22252" s="52" t="s">
        <v>48541</v>
      </c>
      <c r="C22252" t="s">
        <v>48542</v>
      </c>
      <c r="D22252" t="s">
        <v>48538</v>
      </c>
    </row>
    <row r="22253" spans="2:4">
      <c r="B22253" s="52" t="s">
        <v>48543</v>
      </c>
      <c r="C22253" t="s">
        <v>48544</v>
      </c>
      <c r="D22253" t="s">
        <v>48538</v>
      </c>
    </row>
    <row r="22254" spans="2:4">
      <c r="B22254" s="52" t="s">
        <v>48545</v>
      </c>
      <c r="C22254" t="s">
        <v>48546</v>
      </c>
      <c r="D22254" t="s">
        <v>48538</v>
      </c>
    </row>
    <row r="22255" spans="2:4">
      <c r="B22255" s="52" t="s">
        <v>48547</v>
      </c>
      <c r="C22255" t="s">
        <v>48546</v>
      </c>
      <c r="D22255" t="s">
        <v>48548</v>
      </c>
    </row>
    <row r="22256" spans="2:4">
      <c r="B22256" s="52" t="s">
        <v>48549</v>
      </c>
      <c r="C22256" t="s">
        <v>45774</v>
      </c>
      <c r="D22256" t="s">
        <v>48550</v>
      </c>
    </row>
    <row r="22257" spans="2:4">
      <c r="B22257" s="52" t="s">
        <v>48551</v>
      </c>
      <c r="C22257" t="s">
        <v>48552</v>
      </c>
      <c r="D22257" t="s">
        <v>48553</v>
      </c>
    </row>
    <row r="22258" spans="2:4">
      <c r="B22258" s="52" t="s">
        <v>48554</v>
      </c>
      <c r="C22258" t="s">
        <v>48555</v>
      </c>
      <c r="D22258" t="s">
        <v>48553</v>
      </c>
    </row>
    <row r="22259" spans="2:4">
      <c r="B22259" s="52" t="s">
        <v>48556</v>
      </c>
      <c r="C22259" t="s">
        <v>48557</v>
      </c>
      <c r="D22259" t="s">
        <v>48553</v>
      </c>
    </row>
    <row r="22260" spans="2:4">
      <c r="B22260" s="52" t="s">
        <v>48558</v>
      </c>
      <c r="C22260" t="s">
        <v>48559</v>
      </c>
      <c r="D22260" t="s">
        <v>48553</v>
      </c>
    </row>
    <row r="22261" spans="2:4">
      <c r="B22261" s="52" t="s">
        <v>48560</v>
      </c>
      <c r="C22261" t="s">
        <v>48561</v>
      </c>
      <c r="D22261" t="s">
        <v>48550</v>
      </c>
    </row>
    <row r="22262" spans="2:4">
      <c r="B22262" s="52" t="s">
        <v>48562</v>
      </c>
      <c r="C22262" t="s">
        <v>48563</v>
      </c>
      <c r="D22262" t="s">
        <v>48564</v>
      </c>
    </row>
    <row r="22263" spans="2:4">
      <c r="B22263" s="52" t="s">
        <v>48565</v>
      </c>
      <c r="C22263" t="s">
        <v>48566</v>
      </c>
      <c r="D22263" t="s">
        <v>48564</v>
      </c>
    </row>
    <row r="22264" spans="2:4">
      <c r="B22264" s="52" t="s">
        <v>48567</v>
      </c>
      <c r="C22264" t="s">
        <v>48566</v>
      </c>
      <c r="D22264" t="s">
        <v>48568</v>
      </c>
    </row>
    <row r="22265" spans="2:4">
      <c r="B22265" s="52" t="s">
        <v>48569</v>
      </c>
      <c r="C22265" t="s">
        <v>48570</v>
      </c>
      <c r="D22265" t="s">
        <v>48564</v>
      </c>
    </row>
    <row r="22266" spans="2:4">
      <c r="B22266" s="52" t="s">
        <v>48571</v>
      </c>
      <c r="C22266" t="s">
        <v>48570</v>
      </c>
      <c r="D22266" t="s">
        <v>48568</v>
      </c>
    </row>
    <row r="22267" spans="2:4">
      <c r="B22267" s="52" t="s">
        <v>48572</v>
      </c>
      <c r="C22267" t="s">
        <v>48573</v>
      </c>
      <c r="D22267" t="s">
        <v>48550</v>
      </c>
    </row>
    <row r="22268" spans="2:4">
      <c r="B22268" s="52" t="s">
        <v>48574</v>
      </c>
      <c r="C22268" t="s">
        <v>48573</v>
      </c>
      <c r="D22268" t="s">
        <v>48568</v>
      </c>
    </row>
    <row r="22269" spans="2:4">
      <c r="B22269" s="52" t="s">
        <v>48575</v>
      </c>
      <c r="C22269" t="s">
        <v>48576</v>
      </c>
      <c r="D22269" t="s">
        <v>48550</v>
      </c>
    </row>
    <row r="22270" spans="2:4">
      <c r="B22270" s="52" t="s">
        <v>48577</v>
      </c>
      <c r="C22270" t="s">
        <v>48576</v>
      </c>
      <c r="D22270" t="s">
        <v>48568</v>
      </c>
    </row>
    <row r="22271" spans="2:4">
      <c r="B22271" s="52" t="s">
        <v>48578</v>
      </c>
      <c r="C22271" t="s">
        <v>2421</v>
      </c>
      <c r="D22271" t="s">
        <v>48550</v>
      </c>
    </row>
    <row r="22272" spans="2:4">
      <c r="B22272" s="52" t="s">
        <v>48579</v>
      </c>
      <c r="C22272" t="s">
        <v>2421</v>
      </c>
      <c r="D22272" t="s">
        <v>48568</v>
      </c>
    </row>
    <row r="22273" spans="2:4">
      <c r="B22273" s="52" t="s">
        <v>48580</v>
      </c>
      <c r="C22273" t="s">
        <v>48581</v>
      </c>
      <c r="D22273" t="s">
        <v>48564</v>
      </c>
    </row>
    <row r="22274" spans="2:4">
      <c r="B22274" s="52" t="s">
        <v>48582</v>
      </c>
      <c r="C22274" t="s">
        <v>48583</v>
      </c>
      <c r="D22274" t="s">
        <v>48550</v>
      </c>
    </row>
    <row r="22275" spans="2:4">
      <c r="B22275" s="52" t="s">
        <v>48584</v>
      </c>
      <c r="C22275" t="s">
        <v>48583</v>
      </c>
      <c r="D22275" t="s">
        <v>48568</v>
      </c>
    </row>
    <row r="22276" spans="2:4">
      <c r="B22276" s="52" t="s">
        <v>48585</v>
      </c>
      <c r="C22276" t="s">
        <v>48586</v>
      </c>
      <c r="D22276" t="s">
        <v>48564</v>
      </c>
    </row>
    <row r="22277" spans="2:4">
      <c r="B22277" s="52" t="s">
        <v>48587</v>
      </c>
      <c r="C22277" t="s">
        <v>48588</v>
      </c>
      <c r="D22277" t="s">
        <v>48589</v>
      </c>
    </row>
    <row r="22278" spans="2:4">
      <c r="B22278" s="52" t="s">
        <v>48590</v>
      </c>
      <c r="C22278" t="s">
        <v>48588</v>
      </c>
      <c r="D22278" t="s">
        <v>48591</v>
      </c>
    </row>
    <row r="22279" spans="2:4">
      <c r="B22279" s="52" t="s">
        <v>48592</v>
      </c>
      <c r="C22279" t="s">
        <v>48593</v>
      </c>
      <c r="D22279" t="s">
        <v>48594</v>
      </c>
    </row>
    <row r="22280" spans="2:4">
      <c r="B22280" s="52" t="s">
        <v>48595</v>
      </c>
      <c r="C22280" t="s">
        <v>48593</v>
      </c>
      <c r="D22280" t="s">
        <v>48596</v>
      </c>
    </row>
    <row r="22281" spans="2:4">
      <c r="B22281" s="52" t="s">
        <v>48597</v>
      </c>
      <c r="C22281" t="s">
        <v>48598</v>
      </c>
      <c r="D22281" t="s">
        <v>48599</v>
      </c>
    </row>
    <row r="22282" spans="2:4">
      <c r="B22282" s="52" t="s">
        <v>48600</v>
      </c>
      <c r="C22282" t="s">
        <v>48598</v>
      </c>
      <c r="D22282" t="s">
        <v>48601</v>
      </c>
    </row>
    <row r="22283" spans="2:4">
      <c r="B22283" s="52" t="s">
        <v>48602</v>
      </c>
      <c r="C22283" t="s">
        <v>48603</v>
      </c>
      <c r="D22283" t="s">
        <v>48599</v>
      </c>
    </row>
    <row r="22284" spans="2:4">
      <c r="B22284" s="52" t="s">
        <v>48604</v>
      </c>
      <c r="C22284" t="s">
        <v>48603</v>
      </c>
      <c r="D22284" t="s">
        <v>48601</v>
      </c>
    </row>
    <row r="22285" spans="2:4">
      <c r="B22285" s="52" t="s">
        <v>48605</v>
      </c>
      <c r="C22285" t="s">
        <v>11650</v>
      </c>
      <c r="D22285" t="s">
        <v>48599</v>
      </c>
    </row>
    <row r="22286" spans="2:4">
      <c r="B22286" s="52" t="s">
        <v>48606</v>
      </c>
      <c r="C22286" t="s">
        <v>11650</v>
      </c>
      <c r="D22286" t="s">
        <v>48601</v>
      </c>
    </row>
    <row r="22287" spans="2:4">
      <c r="B22287" s="52" t="s">
        <v>48607</v>
      </c>
      <c r="C22287" t="s">
        <v>48608</v>
      </c>
      <c r="D22287" t="s">
        <v>48599</v>
      </c>
    </row>
    <row r="22288" spans="2:4">
      <c r="B22288" s="52" t="s">
        <v>48609</v>
      </c>
      <c r="C22288" t="s">
        <v>48610</v>
      </c>
      <c r="D22288" t="s">
        <v>48611</v>
      </c>
    </row>
    <row r="22289" spans="2:4">
      <c r="B22289" s="52" t="s">
        <v>48612</v>
      </c>
      <c r="C22289" t="s">
        <v>48610</v>
      </c>
      <c r="D22289" t="s">
        <v>48601</v>
      </c>
    </row>
    <row r="22290" spans="2:4">
      <c r="B22290" s="52" t="s">
        <v>48613</v>
      </c>
      <c r="C22290" t="s">
        <v>11083</v>
      </c>
      <c r="D22290" t="s">
        <v>48599</v>
      </c>
    </row>
    <row r="22291" spans="2:4">
      <c r="B22291" s="52" t="s">
        <v>48614</v>
      </c>
      <c r="C22291" t="s">
        <v>11083</v>
      </c>
      <c r="D22291" t="s">
        <v>48601</v>
      </c>
    </row>
    <row r="22292" spans="2:4">
      <c r="B22292" s="52" t="s">
        <v>48615</v>
      </c>
      <c r="C22292" t="s">
        <v>48616</v>
      </c>
      <c r="D22292" t="s">
        <v>48599</v>
      </c>
    </row>
    <row r="22293" spans="2:4">
      <c r="B22293" s="52" t="s">
        <v>48617</v>
      </c>
      <c r="C22293" t="s">
        <v>48618</v>
      </c>
      <c r="D22293" t="s">
        <v>48619</v>
      </c>
    </row>
    <row r="22294" spans="2:4">
      <c r="B22294" s="52" t="s">
        <v>48620</v>
      </c>
      <c r="C22294" t="s">
        <v>48621</v>
      </c>
      <c r="D22294" t="s">
        <v>48622</v>
      </c>
    </row>
    <row r="22295" spans="2:4">
      <c r="B22295" s="52" t="s">
        <v>48623</v>
      </c>
      <c r="C22295" t="s">
        <v>48624</v>
      </c>
      <c r="D22295" t="s">
        <v>48622</v>
      </c>
    </row>
    <row r="22296" spans="2:4">
      <c r="B22296" s="52" t="s">
        <v>48625</v>
      </c>
      <c r="C22296" t="s">
        <v>48626</v>
      </c>
      <c r="D22296" t="s">
        <v>48622</v>
      </c>
    </row>
    <row r="22297" spans="2:4">
      <c r="B22297" s="52" t="s">
        <v>48627</v>
      </c>
      <c r="C22297" t="s">
        <v>48626</v>
      </c>
      <c r="D22297" t="s">
        <v>48628</v>
      </c>
    </row>
    <row r="22298" spans="2:4">
      <c r="B22298" s="52" t="s">
        <v>48629</v>
      </c>
      <c r="C22298" t="s">
        <v>48630</v>
      </c>
      <c r="D22298" t="s">
        <v>48631</v>
      </c>
    </row>
    <row r="22299" spans="2:4">
      <c r="B22299" s="52" t="s">
        <v>48632</v>
      </c>
      <c r="C22299" t="s">
        <v>48633</v>
      </c>
      <c r="D22299" t="s">
        <v>48634</v>
      </c>
    </row>
    <row r="22300" spans="2:4">
      <c r="B22300" s="52" t="s">
        <v>48635</v>
      </c>
      <c r="C22300" t="s">
        <v>48633</v>
      </c>
      <c r="D22300" t="s">
        <v>48636</v>
      </c>
    </row>
    <row r="22301" spans="2:4">
      <c r="B22301" s="52" t="s">
        <v>48637</v>
      </c>
      <c r="C22301" t="s">
        <v>48638</v>
      </c>
      <c r="D22301" t="s">
        <v>48619</v>
      </c>
    </row>
    <row r="22302" spans="2:4">
      <c r="B22302" s="52" t="s">
        <v>48639</v>
      </c>
      <c r="C22302" t="s">
        <v>48638</v>
      </c>
      <c r="D22302" t="s">
        <v>48628</v>
      </c>
    </row>
    <row r="22303" spans="2:4">
      <c r="B22303" s="52" t="s">
        <v>48640</v>
      </c>
      <c r="C22303" t="s">
        <v>23589</v>
      </c>
      <c r="D22303" t="s">
        <v>48622</v>
      </c>
    </row>
    <row r="22304" spans="2:4">
      <c r="B22304" s="52" t="s">
        <v>48641</v>
      </c>
      <c r="C22304" t="s">
        <v>567</v>
      </c>
      <c r="D22304" t="s">
        <v>48642</v>
      </c>
    </row>
    <row r="22305" spans="2:4">
      <c r="B22305" s="52" t="s">
        <v>48643</v>
      </c>
      <c r="C22305" t="s">
        <v>562</v>
      </c>
      <c r="D22305" t="s">
        <v>48642</v>
      </c>
    </row>
    <row r="22306" spans="2:4">
      <c r="B22306" s="52" t="s">
        <v>48644</v>
      </c>
      <c r="C22306" t="s">
        <v>21052</v>
      </c>
      <c r="D22306" t="s">
        <v>48645</v>
      </c>
    </row>
    <row r="22307" spans="2:4">
      <c r="B22307" s="52" t="s">
        <v>48646</v>
      </c>
      <c r="C22307" t="s">
        <v>48647</v>
      </c>
      <c r="D22307" t="s">
        <v>48648</v>
      </c>
    </row>
    <row r="22308" spans="2:4">
      <c r="B22308" s="52" t="s">
        <v>48649</v>
      </c>
      <c r="C22308" t="s">
        <v>48647</v>
      </c>
      <c r="D22308" t="s">
        <v>48650</v>
      </c>
    </row>
    <row r="22309" spans="2:4">
      <c r="B22309" s="52" t="s">
        <v>48651</v>
      </c>
      <c r="C22309" t="s">
        <v>48652</v>
      </c>
      <c r="D22309" t="s">
        <v>48653</v>
      </c>
    </row>
    <row r="22310" spans="2:4">
      <c r="B22310" s="52" t="s">
        <v>48654</v>
      </c>
      <c r="C22310" t="s">
        <v>48652</v>
      </c>
      <c r="D22310" t="s">
        <v>48655</v>
      </c>
    </row>
    <row r="22311" spans="2:4">
      <c r="B22311" s="52" t="s">
        <v>48656</v>
      </c>
      <c r="C22311" t="s">
        <v>48657</v>
      </c>
      <c r="D22311" t="s">
        <v>48658</v>
      </c>
    </row>
    <row r="22312" spans="2:4">
      <c r="B22312" s="52" t="s">
        <v>48659</v>
      </c>
      <c r="C22312" t="s">
        <v>45779</v>
      </c>
      <c r="D22312" t="s">
        <v>48658</v>
      </c>
    </row>
    <row r="22313" spans="2:4">
      <c r="B22313" s="52" t="s">
        <v>48660</v>
      </c>
      <c r="C22313" t="s">
        <v>48661</v>
      </c>
      <c r="D22313" t="s">
        <v>48662</v>
      </c>
    </row>
    <row r="22314" spans="2:4">
      <c r="B22314" s="52" t="s">
        <v>48663</v>
      </c>
      <c r="C22314" t="s">
        <v>48664</v>
      </c>
      <c r="D22314" t="s">
        <v>48665</v>
      </c>
    </row>
    <row r="22315" spans="2:4">
      <c r="B22315" s="52" t="s">
        <v>48666</v>
      </c>
      <c r="C22315" t="s">
        <v>48664</v>
      </c>
      <c r="D22315" t="s">
        <v>48667</v>
      </c>
    </row>
    <row r="22316" spans="2:4">
      <c r="B22316" s="52" t="s">
        <v>48668</v>
      </c>
      <c r="C22316" t="s">
        <v>48669</v>
      </c>
      <c r="D22316" t="s">
        <v>48670</v>
      </c>
    </row>
    <row r="22317" spans="2:4">
      <c r="B22317" s="52" t="s">
        <v>48671</v>
      </c>
      <c r="C22317" t="s">
        <v>48669</v>
      </c>
      <c r="D22317" t="s">
        <v>48667</v>
      </c>
    </row>
    <row r="22318" spans="2:4">
      <c r="B22318" s="52" t="s">
        <v>48672</v>
      </c>
      <c r="C22318" t="s">
        <v>48673</v>
      </c>
      <c r="D22318" t="s">
        <v>48674</v>
      </c>
    </row>
    <row r="22319" spans="2:4">
      <c r="B22319" s="52" t="s">
        <v>48675</v>
      </c>
      <c r="C22319" t="s">
        <v>48673</v>
      </c>
      <c r="D22319" t="s">
        <v>48676</v>
      </c>
    </row>
    <row r="22320" spans="2:4">
      <c r="B22320" s="52" t="s">
        <v>48677</v>
      </c>
      <c r="C22320" t="s">
        <v>48678</v>
      </c>
      <c r="D22320" t="s">
        <v>48670</v>
      </c>
    </row>
    <row r="22321" spans="2:4">
      <c r="B22321" s="52" t="s">
        <v>48679</v>
      </c>
      <c r="C22321" t="s">
        <v>2896</v>
      </c>
      <c r="D22321" t="s">
        <v>48670</v>
      </c>
    </row>
    <row r="22322" spans="2:4">
      <c r="B22322" s="52" t="s">
        <v>48680</v>
      </c>
      <c r="C22322" t="s">
        <v>48681</v>
      </c>
      <c r="D22322" t="s">
        <v>48682</v>
      </c>
    </row>
    <row r="22323" spans="2:4">
      <c r="B22323" s="52" t="s">
        <v>48683</v>
      </c>
      <c r="C22323" t="s">
        <v>48681</v>
      </c>
      <c r="D22323" t="s">
        <v>48684</v>
      </c>
    </row>
    <row r="22324" spans="2:4">
      <c r="B22324" s="52" t="s">
        <v>48685</v>
      </c>
      <c r="C22324" t="s">
        <v>48686</v>
      </c>
      <c r="D22324" t="s">
        <v>48682</v>
      </c>
    </row>
    <row r="22325" spans="2:4">
      <c r="B22325" s="52" t="s">
        <v>48687</v>
      </c>
      <c r="C22325" t="s">
        <v>48686</v>
      </c>
      <c r="D22325" t="s">
        <v>48684</v>
      </c>
    </row>
    <row r="22326" spans="2:4">
      <c r="B22326" s="52" t="s">
        <v>48688</v>
      </c>
      <c r="C22326" t="s">
        <v>2493</v>
      </c>
      <c r="D22326" t="s">
        <v>48689</v>
      </c>
    </row>
    <row r="22327" spans="2:4">
      <c r="B22327" s="52" t="s">
        <v>48690</v>
      </c>
      <c r="C22327" t="s">
        <v>7314</v>
      </c>
      <c r="D22327" t="s">
        <v>48691</v>
      </c>
    </row>
    <row r="22328" spans="2:4">
      <c r="B22328" s="52" t="s">
        <v>48692</v>
      </c>
      <c r="C22328" t="s">
        <v>7314</v>
      </c>
      <c r="D22328" t="s">
        <v>48693</v>
      </c>
    </row>
    <row r="22329" spans="2:4">
      <c r="B22329" s="52" t="s">
        <v>48694</v>
      </c>
      <c r="C22329" t="s">
        <v>48695</v>
      </c>
      <c r="D22329" t="s">
        <v>48696</v>
      </c>
    </row>
    <row r="22330" spans="2:4">
      <c r="B22330" s="52" t="s">
        <v>48697</v>
      </c>
      <c r="C22330" t="s">
        <v>48698</v>
      </c>
      <c r="D22330" t="s">
        <v>48699</v>
      </c>
    </row>
    <row r="22331" spans="2:4">
      <c r="B22331" s="52" t="s">
        <v>48700</v>
      </c>
      <c r="C22331" t="s">
        <v>48698</v>
      </c>
      <c r="D22331" t="s">
        <v>48701</v>
      </c>
    </row>
    <row r="22332" spans="2:4">
      <c r="B22332" s="52" t="s">
        <v>48702</v>
      </c>
      <c r="C22332" t="s">
        <v>48703</v>
      </c>
      <c r="D22332" t="s">
        <v>48704</v>
      </c>
    </row>
    <row r="22333" spans="2:4">
      <c r="B22333" s="52" t="s">
        <v>48705</v>
      </c>
      <c r="C22333" t="s">
        <v>48703</v>
      </c>
      <c r="D22333" t="s">
        <v>48706</v>
      </c>
    </row>
    <row r="22334" spans="2:4">
      <c r="B22334" s="52" t="s">
        <v>48707</v>
      </c>
      <c r="C22334" t="s">
        <v>48708</v>
      </c>
      <c r="D22334" t="s">
        <v>48704</v>
      </c>
    </row>
    <row r="22335" spans="2:4">
      <c r="B22335" s="52" t="s">
        <v>48709</v>
      </c>
      <c r="C22335" t="s">
        <v>48708</v>
      </c>
      <c r="D22335" t="s">
        <v>48706</v>
      </c>
    </row>
    <row r="22336" spans="2:4">
      <c r="B22336" s="52" t="s">
        <v>48710</v>
      </c>
      <c r="C22336" t="s">
        <v>48711</v>
      </c>
      <c r="D22336" t="s">
        <v>48704</v>
      </c>
    </row>
    <row r="22337" spans="2:4">
      <c r="B22337" s="52" t="s">
        <v>48712</v>
      </c>
      <c r="C22337" t="s">
        <v>48713</v>
      </c>
      <c r="D22337" t="s">
        <v>48704</v>
      </c>
    </row>
    <row r="22338" spans="2:4">
      <c r="B22338" s="52" t="s">
        <v>48714</v>
      </c>
      <c r="C22338" t="s">
        <v>48713</v>
      </c>
      <c r="D22338" t="s">
        <v>48706</v>
      </c>
    </row>
    <row r="22339" spans="2:4">
      <c r="B22339" s="52" t="s">
        <v>48715</v>
      </c>
      <c r="C22339" t="s">
        <v>48716</v>
      </c>
      <c r="D22339" t="s">
        <v>48717</v>
      </c>
    </row>
    <row r="22340" spans="2:4">
      <c r="B22340" s="52" t="s">
        <v>48718</v>
      </c>
      <c r="C22340" t="s">
        <v>48719</v>
      </c>
      <c r="D22340" t="s">
        <v>48717</v>
      </c>
    </row>
    <row r="22341" spans="2:4">
      <c r="B22341" s="52" t="s">
        <v>48720</v>
      </c>
      <c r="C22341" t="s">
        <v>48721</v>
      </c>
      <c r="D22341" t="s">
        <v>48717</v>
      </c>
    </row>
    <row r="22342" spans="2:4">
      <c r="B22342" s="52" t="s">
        <v>48722</v>
      </c>
      <c r="C22342" t="s">
        <v>48721</v>
      </c>
      <c r="D22342" t="s">
        <v>48706</v>
      </c>
    </row>
    <row r="22343" spans="2:4">
      <c r="B22343" s="52" t="s">
        <v>48723</v>
      </c>
      <c r="C22343" t="s">
        <v>3236</v>
      </c>
      <c r="D22343" t="s">
        <v>48717</v>
      </c>
    </row>
    <row r="22344" spans="2:4">
      <c r="B22344" s="52" t="s">
        <v>48724</v>
      </c>
      <c r="C22344" t="s">
        <v>3236</v>
      </c>
      <c r="D22344" t="s">
        <v>48706</v>
      </c>
    </row>
    <row r="22345" spans="2:4">
      <c r="B22345" s="52" t="s">
        <v>48725</v>
      </c>
      <c r="C22345" t="s">
        <v>3721</v>
      </c>
      <c r="D22345" t="s">
        <v>48717</v>
      </c>
    </row>
    <row r="22346" spans="2:4">
      <c r="B22346" s="52" t="s">
        <v>48726</v>
      </c>
      <c r="C22346" t="s">
        <v>3721</v>
      </c>
      <c r="D22346" t="s">
        <v>48706</v>
      </c>
    </row>
    <row r="22347" spans="2:4">
      <c r="B22347" s="52" t="s">
        <v>48727</v>
      </c>
      <c r="C22347" t="s">
        <v>48728</v>
      </c>
      <c r="D22347" t="s">
        <v>48729</v>
      </c>
    </row>
    <row r="22348" spans="2:4">
      <c r="B22348" s="52" t="s">
        <v>48730</v>
      </c>
      <c r="C22348" t="s">
        <v>48728</v>
      </c>
      <c r="D22348" t="s">
        <v>48731</v>
      </c>
    </row>
    <row r="22349" spans="2:4">
      <c r="B22349" s="52" t="s">
        <v>48732</v>
      </c>
      <c r="C22349" t="s">
        <v>48733</v>
      </c>
      <c r="D22349" t="s">
        <v>48729</v>
      </c>
    </row>
    <row r="22350" spans="2:4">
      <c r="B22350" s="52" t="s">
        <v>48734</v>
      </c>
      <c r="C22350" t="s">
        <v>48733</v>
      </c>
      <c r="D22350" t="s">
        <v>48731</v>
      </c>
    </row>
    <row r="22351" spans="2:4">
      <c r="B22351" s="52" t="s">
        <v>48735</v>
      </c>
      <c r="C22351" t="s">
        <v>48736</v>
      </c>
      <c r="D22351" t="s">
        <v>48729</v>
      </c>
    </row>
    <row r="22352" spans="2:4">
      <c r="B22352" s="52" t="s">
        <v>48737</v>
      </c>
      <c r="C22352" t="s">
        <v>48736</v>
      </c>
      <c r="D22352" t="s">
        <v>48731</v>
      </c>
    </row>
    <row r="22353" spans="2:4">
      <c r="B22353" s="52" t="s">
        <v>48738</v>
      </c>
      <c r="C22353" t="s">
        <v>48739</v>
      </c>
      <c r="D22353" t="s">
        <v>48740</v>
      </c>
    </row>
    <row r="22354" spans="2:4">
      <c r="B22354" s="52" t="s">
        <v>48741</v>
      </c>
      <c r="C22354" t="s">
        <v>48742</v>
      </c>
      <c r="D22354" t="s">
        <v>48740</v>
      </c>
    </row>
    <row r="22355" spans="2:4">
      <c r="B22355" s="52" t="s">
        <v>48743</v>
      </c>
      <c r="C22355" t="s">
        <v>48742</v>
      </c>
      <c r="D22355" t="s">
        <v>48731</v>
      </c>
    </row>
    <row r="22356" spans="2:4">
      <c r="B22356" s="52" t="s">
        <v>48744</v>
      </c>
      <c r="C22356" t="s">
        <v>48745</v>
      </c>
      <c r="D22356" t="s">
        <v>48746</v>
      </c>
    </row>
    <row r="22357" spans="2:4">
      <c r="B22357" s="52" t="s">
        <v>48747</v>
      </c>
      <c r="C22357" t="s">
        <v>48745</v>
      </c>
      <c r="D22357" t="s">
        <v>48748</v>
      </c>
    </row>
    <row r="22358" spans="2:4">
      <c r="B22358" s="52" t="s">
        <v>48749</v>
      </c>
      <c r="C22358" t="s">
        <v>48750</v>
      </c>
      <c r="D22358" t="s">
        <v>48751</v>
      </c>
    </row>
    <row r="22359" spans="2:4">
      <c r="B22359" s="52" t="s">
        <v>48752</v>
      </c>
      <c r="C22359" t="s">
        <v>48750</v>
      </c>
      <c r="D22359" t="s">
        <v>48753</v>
      </c>
    </row>
    <row r="22360" spans="2:4">
      <c r="B22360" s="52" t="s">
        <v>48754</v>
      </c>
      <c r="C22360" t="s">
        <v>48755</v>
      </c>
      <c r="D22360" t="s">
        <v>48751</v>
      </c>
    </row>
    <row r="22361" spans="2:4">
      <c r="B22361" s="52" t="s">
        <v>48756</v>
      </c>
      <c r="C22361" t="s">
        <v>48757</v>
      </c>
      <c r="D22361" t="s">
        <v>48751</v>
      </c>
    </row>
    <row r="22362" spans="2:4">
      <c r="B22362" s="52" t="s">
        <v>48758</v>
      </c>
      <c r="C22362" t="s">
        <v>48757</v>
      </c>
      <c r="D22362" t="s">
        <v>48753</v>
      </c>
    </row>
    <row r="22363" spans="2:4">
      <c r="B22363" s="52" t="s">
        <v>48759</v>
      </c>
      <c r="C22363" t="s">
        <v>48760</v>
      </c>
      <c r="D22363" t="s">
        <v>48751</v>
      </c>
    </row>
    <row r="22364" spans="2:4">
      <c r="B22364" s="52" t="s">
        <v>48761</v>
      </c>
      <c r="C22364" t="s">
        <v>48760</v>
      </c>
      <c r="D22364" t="s">
        <v>48753</v>
      </c>
    </row>
    <row r="22365" spans="2:4">
      <c r="B22365" s="52" t="s">
        <v>48762</v>
      </c>
      <c r="C22365" t="s">
        <v>48763</v>
      </c>
      <c r="D22365" t="s">
        <v>48751</v>
      </c>
    </row>
    <row r="22366" spans="2:4">
      <c r="B22366" s="52" t="s">
        <v>48764</v>
      </c>
      <c r="C22366" t="s">
        <v>48763</v>
      </c>
      <c r="D22366" t="s">
        <v>48753</v>
      </c>
    </row>
    <row r="22367" spans="2:4">
      <c r="B22367" s="52" t="s">
        <v>48765</v>
      </c>
      <c r="C22367" t="s">
        <v>48766</v>
      </c>
      <c r="D22367" t="s">
        <v>48751</v>
      </c>
    </row>
    <row r="22368" spans="2:4">
      <c r="B22368" s="52" t="s">
        <v>48767</v>
      </c>
      <c r="C22368" t="s">
        <v>48766</v>
      </c>
      <c r="D22368" t="s">
        <v>48753</v>
      </c>
    </row>
    <row r="22369" spans="2:4">
      <c r="B22369" s="52" t="s">
        <v>48768</v>
      </c>
      <c r="C22369" t="s">
        <v>48769</v>
      </c>
      <c r="D22369" t="s">
        <v>48770</v>
      </c>
    </row>
    <row r="22370" spans="2:4">
      <c r="B22370" s="52" t="s">
        <v>48771</v>
      </c>
      <c r="C22370" t="s">
        <v>48769</v>
      </c>
      <c r="D22370" t="s">
        <v>48772</v>
      </c>
    </row>
    <row r="22371" spans="2:4">
      <c r="B22371" s="52" t="s">
        <v>48773</v>
      </c>
      <c r="C22371" t="s">
        <v>48774</v>
      </c>
      <c r="D22371" t="s">
        <v>48775</v>
      </c>
    </row>
    <row r="22372" spans="2:4">
      <c r="B22372" s="52" t="s">
        <v>48776</v>
      </c>
      <c r="C22372" t="s">
        <v>48777</v>
      </c>
      <c r="D22372" t="s">
        <v>48778</v>
      </c>
    </row>
    <row r="22373" spans="2:4">
      <c r="B22373" s="52" t="s">
        <v>48779</v>
      </c>
      <c r="C22373" t="s">
        <v>188</v>
      </c>
      <c r="D22373" t="s">
        <v>189</v>
      </c>
    </row>
    <row r="22374" spans="2:4">
      <c r="B22374" s="52" t="s">
        <v>48780</v>
      </c>
      <c r="C22374" t="s">
        <v>188</v>
      </c>
      <c r="D22374" t="s">
        <v>48781</v>
      </c>
    </row>
    <row r="22375" spans="2:4">
      <c r="B22375" s="52" t="s">
        <v>48782</v>
      </c>
      <c r="C22375" t="s">
        <v>48783</v>
      </c>
      <c r="D22375" t="s">
        <v>48784</v>
      </c>
    </row>
    <row r="22376" spans="2:4">
      <c r="B22376" s="52" t="s">
        <v>48785</v>
      </c>
      <c r="C22376" t="s">
        <v>48786</v>
      </c>
      <c r="D22376" t="s">
        <v>48787</v>
      </c>
    </row>
    <row r="22377" spans="2:4">
      <c r="B22377" s="52" t="s">
        <v>48788</v>
      </c>
      <c r="C22377" t="s">
        <v>48789</v>
      </c>
      <c r="D22377" t="s">
        <v>48790</v>
      </c>
    </row>
    <row r="22378" spans="2:4">
      <c r="B22378" s="52" t="s">
        <v>48791</v>
      </c>
      <c r="C22378" t="s">
        <v>48789</v>
      </c>
      <c r="D22378" t="s">
        <v>48792</v>
      </c>
    </row>
    <row r="22379" spans="2:4">
      <c r="B22379" s="52" t="s">
        <v>48793</v>
      </c>
      <c r="C22379" t="s">
        <v>46713</v>
      </c>
      <c r="D22379" t="s">
        <v>48794</v>
      </c>
    </row>
    <row r="22380" spans="2:4">
      <c r="B22380" s="52" t="s">
        <v>48795</v>
      </c>
      <c r="C22380" t="s">
        <v>48796</v>
      </c>
      <c r="D22380" t="s">
        <v>48797</v>
      </c>
    </row>
    <row r="22381" spans="2:4">
      <c r="B22381" s="52" t="s">
        <v>48798</v>
      </c>
      <c r="C22381" t="s">
        <v>48796</v>
      </c>
      <c r="D22381" t="s">
        <v>48799</v>
      </c>
    </row>
    <row r="22382" spans="2:4">
      <c r="B22382" s="52" t="s">
        <v>48800</v>
      </c>
      <c r="C22382" t="s">
        <v>48801</v>
      </c>
      <c r="D22382" t="s">
        <v>48797</v>
      </c>
    </row>
    <row r="22383" spans="2:4">
      <c r="B22383" s="52" t="s">
        <v>48802</v>
      </c>
      <c r="C22383" t="s">
        <v>48801</v>
      </c>
      <c r="D22383" t="s">
        <v>48799</v>
      </c>
    </row>
    <row r="22384" spans="2:4">
      <c r="B22384" s="52" t="s">
        <v>48803</v>
      </c>
      <c r="C22384" t="s">
        <v>178</v>
      </c>
      <c r="D22384" t="s">
        <v>48797</v>
      </c>
    </row>
    <row r="22385" spans="2:4">
      <c r="B22385" s="52" t="s">
        <v>48804</v>
      </c>
      <c r="C22385" t="s">
        <v>48805</v>
      </c>
      <c r="D22385" t="s">
        <v>48797</v>
      </c>
    </row>
    <row r="22386" spans="2:4">
      <c r="B22386" s="52" t="s">
        <v>48806</v>
      </c>
      <c r="C22386" t="s">
        <v>48805</v>
      </c>
      <c r="D22386" t="s">
        <v>48799</v>
      </c>
    </row>
    <row r="22387" spans="2:4">
      <c r="B22387" s="52" t="s">
        <v>48807</v>
      </c>
      <c r="C22387" t="s">
        <v>48808</v>
      </c>
      <c r="D22387" t="s">
        <v>48809</v>
      </c>
    </row>
    <row r="22388" spans="2:4">
      <c r="B22388" s="52" t="s">
        <v>48810</v>
      </c>
      <c r="C22388" t="s">
        <v>48811</v>
      </c>
      <c r="D22388" t="s">
        <v>48812</v>
      </c>
    </row>
    <row r="22389" spans="2:4">
      <c r="B22389" s="52" t="s">
        <v>48813</v>
      </c>
      <c r="C22389" t="s">
        <v>48811</v>
      </c>
      <c r="D22389" t="s">
        <v>48814</v>
      </c>
    </row>
    <row r="22390" spans="2:4">
      <c r="B22390" s="52" t="s">
        <v>48815</v>
      </c>
      <c r="C22390" t="s">
        <v>48816</v>
      </c>
      <c r="D22390" t="s">
        <v>48809</v>
      </c>
    </row>
    <row r="22391" spans="2:4">
      <c r="B22391" s="52" t="s">
        <v>48817</v>
      </c>
      <c r="C22391" t="s">
        <v>48818</v>
      </c>
      <c r="D22391" t="s">
        <v>48819</v>
      </c>
    </row>
    <row r="22392" spans="2:4">
      <c r="B22392" s="52" t="s">
        <v>48820</v>
      </c>
      <c r="C22392" t="s">
        <v>48821</v>
      </c>
      <c r="D22392" t="s">
        <v>48819</v>
      </c>
    </row>
    <row r="22393" spans="2:4">
      <c r="B22393" s="52" t="s">
        <v>48822</v>
      </c>
      <c r="C22393" t="s">
        <v>48821</v>
      </c>
      <c r="D22393" t="s">
        <v>48823</v>
      </c>
    </row>
    <row r="22394" spans="2:4">
      <c r="B22394" s="52" t="s">
        <v>48824</v>
      </c>
      <c r="C22394" t="s">
        <v>2675</v>
      </c>
      <c r="D22394" t="s">
        <v>48819</v>
      </c>
    </row>
    <row r="22395" spans="2:4">
      <c r="B22395" s="52" t="s">
        <v>48825</v>
      </c>
      <c r="C22395" t="s">
        <v>2675</v>
      </c>
      <c r="D22395" t="s">
        <v>48823</v>
      </c>
    </row>
    <row r="22396" spans="2:4">
      <c r="B22396" s="52" t="s">
        <v>48826</v>
      </c>
      <c r="C22396" t="s">
        <v>48827</v>
      </c>
      <c r="D22396" t="s">
        <v>48819</v>
      </c>
    </row>
    <row r="22397" spans="2:4">
      <c r="B22397" s="52" t="s">
        <v>48828</v>
      </c>
      <c r="C22397" t="s">
        <v>45897</v>
      </c>
      <c r="D22397" t="s">
        <v>48819</v>
      </c>
    </row>
    <row r="22398" spans="2:4">
      <c r="B22398" s="52" t="s">
        <v>48829</v>
      </c>
      <c r="C22398" t="s">
        <v>48830</v>
      </c>
      <c r="D22398" t="s">
        <v>48819</v>
      </c>
    </row>
    <row r="22399" spans="2:4">
      <c r="B22399" s="52" t="s">
        <v>48831</v>
      </c>
      <c r="C22399" t="s">
        <v>48832</v>
      </c>
      <c r="D22399" t="s">
        <v>48819</v>
      </c>
    </row>
    <row r="22400" spans="2:4">
      <c r="B22400" s="52" t="s">
        <v>48833</v>
      </c>
      <c r="C22400" t="s">
        <v>2589</v>
      </c>
      <c r="D22400" t="s">
        <v>48819</v>
      </c>
    </row>
    <row r="22401" spans="2:4">
      <c r="B22401" s="52" t="s">
        <v>48834</v>
      </c>
      <c r="C22401" t="s">
        <v>2589</v>
      </c>
      <c r="D22401" t="s">
        <v>48823</v>
      </c>
    </row>
    <row r="22402" spans="2:4">
      <c r="B22402" s="52" t="s">
        <v>48835</v>
      </c>
      <c r="C22402" t="s">
        <v>48836</v>
      </c>
      <c r="D22402" t="s">
        <v>48837</v>
      </c>
    </row>
    <row r="22403" spans="2:4">
      <c r="B22403" s="52" t="s">
        <v>48838</v>
      </c>
      <c r="C22403" t="s">
        <v>48836</v>
      </c>
      <c r="D22403" t="s">
        <v>48839</v>
      </c>
    </row>
    <row r="22404" spans="2:4">
      <c r="B22404" s="52" t="s">
        <v>48840</v>
      </c>
      <c r="C22404" t="s">
        <v>48841</v>
      </c>
      <c r="D22404" t="s">
        <v>48842</v>
      </c>
    </row>
    <row r="22405" spans="2:4">
      <c r="B22405" s="52" t="s">
        <v>48843</v>
      </c>
      <c r="C22405" t="s">
        <v>48841</v>
      </c>
      <c r="D22405" t="s">
        <v>48844</v>
      </c>
    </row>
    <row r="22406" spans="2:4">
      <c r="B22406" s="52" t="s">
        <v>48845</v>
      </c>
      <c r="C22406" t="s">
        <v>432</v>
      </c>
      <c r="D22406" t="s">
        <v>48846</v>
      </c>
    </row>
    <row r="22407" spans="2:4">
      <c r="B22407" s="52" t="s">
        <v>48847</v>
      </c>
      <c r="C22407" t="s">
        <v>48848</v>
      </c>
      <c r="D22407" t="s">
        <v>48849</v>
      </c>
    </row>
    <row r="22408" spans="2:4">
      <c r="B22408" s="52" t="s">
        <v>48850</v>
      </c>
      <c r="C22408" t="s">
        <v>48848</v>
      </c>
      <c r="D22408" t="s">
        <v>48851</v>
      </c>
    </row>
    <row r="22409" spans="2:4">
      <c r="B22409" s="52" t="s">
        <v>48852</v>
      </c>
      <c r="C22409" t="s">
        <v>48853</v>
      </c>
      <c r="D22409" t="s">
        <v>48849</v>
      </c>
    </row>
    <row r="22410" spans="2:4">
      <c r="B22410" s="52" t="s">
        <v>48854</v>
      </c>
      <c r="C22410" t="s">
        <v>48853</v>
      </c>
      <c r="D22410" t="s">
        <v>48851</v>
      </c>
    </row>
    <row r="22411" spans="2:4">
      <c r="B22411" s="52" t="s">
        <v>48855</v>
      </c>
      <c r="C22411" t="s">
        <v>48856</v>
      </c>
      <c r="D22411" t="s">
        <v>48846</v>
      </c>
    </row>
    <row r="22412" spans="2:4">
      <c r="B22412" s="52" t="s">
        <v>48857</v>
      </c>
      <c r="C22412" t="s">
        <v>3702</v>
      </c>
      <c r="D22412" t="s">
        <v>48849</v>
      </c>
    </row>
    <row r="22413" spans="2:4">
      <c r="B22413" s="52" t="s">
        <v>48858</v>
      </c>
      <c r="C22413" t="s">
        <v>3702</v>
      </c>
      <c r="D22413" t="s">
        <v>48851</v>
      </c>
    </row>
    <row r="22414" spans="2:4">
      <c r="B22414" s="52" t="s">
        <v>48859</v>
      </c>
      <c r="C22414" t="s">
        <v>48860</v>
      </c>
      <c r="D22414" t="s">
        <v>48861</v>
      </c>
    </row>
    <row r="22415" spans="2:4">
      <c r="B22415" s="52" t="s">
        <v>48862</v>
      </c>
      <c r="C22415" t="s">
        <v>48863</v>
      </c>
      <c r="D22415" t="s">
        <v>48864</v>
      </c>
    </row>
    <row r="22416" spans="2:4">
      <c r="B22416" s="52" t="s">
        <v>48865</v>
      </c>
      <c r="C22416" t="s">
        <v>48863</v>
      </c>
      <c r="D22416" t="s">
        <v>48866</v>
      </c>
    </row>
    <row r="22417" spans="2:4">
      <c r="B22417" s="52" t="s">
        <v>48867</v>
      </c>
      <c r="C22417" t="s">
        <v>48868</v>
      </c>
      <c r="D22417" t="s">
        <v>48869</v>
      </c>
    </row>
    <row r="22418" spans="2:4">
      <c r="B22418" s="52" t="s">
        <v>48870</v>
      </c>
      <c r="C22418" t="s">
        <v>48868</v>
      </c>
      <c r="D22418" t="s">
        <v>48871</v>
      </c>
    </row>
    <row r="22419" spans="2:4">
      <c r="B22419" s="52" t="s">
        <v>48872</v>
      </c>
      <c r="C22419" t="s">
        <v>5842</v>
      </c>
      <c r="D22419" t="s">
        <v>48873</v>
      </c>
    </row>
    <row r="22420" spans="2:4">
      <c r="B22420" s="52" t="s">
        <v>48874</v>
      </c>
      <c r="C22420" t="s">
        <v>48875</v>
      </c>
      <c r="D22420" t="s">
        <v>48873</v>
      </c>
    </row>
    <row r="22421" spans="2:4">
      <c r="B22421" s="52" t="s">
        <v>48876</v>
      </c>
      <c r="C22421" t="s">
        <v>48875</v>
      </c>
      <c r="D22421" t="s">
        <v>48877</v>
      </c>
    </row>
    <row r="22422" spans="2:4">
      <c r="B22422" s="52" t="s">
        <v>48878</v>
      </c>
      <c r="C22422" t="s">
        <v>48879</v>
      </c>
      <c r="D22422" t="s">
        <v>48873</v>
      </c>
    </row>
    <row r="22423" spans="2:4">
      <c r="B22423" s="52" t="s">
        <v>48880</v>
      </c>
      <c r="C22423" t="s">
        <v>48879</v>
      </c>
      <c r="D22423" t="s">
        <v>48877</v>
      </c>
    </row>
    <row r="22424" spans="2:4">
      <c r="B22424" s="52" t="s">
        <v>48881</v>
      </c>
      <c r="C22424" t="s">
        <v>22495</v>
      </c>
      <c r="D22424" t="s">
        <v>48873</v>
      </c>
    </row>
    <row r="22425" spans="2:4">
      <c r="B22425" s="52" t="s">
        <v>48882</v>
      </c>
      <c r="C22425" t="s">
        <v>22495</v>
      </c>
      <c r="D22425" t="s">
        <v>48877</v>
      </c>
    </row>
    <row r="22426" spans="2:4">
      <c r="B22426" s="52" t="s">
        <v>48883</v>
      </c>
      <c r="C22426" t="s">
        <v>1422</v>
      </c>
      <c r="D22426" t="s">
        <v>48884</v>
      </c>
    </row>
    <row r="22427" spans="2:4">
      <c r="B22427" s="52" t="s">
        <v>48885</v>
      </c>
      <c r="C22427" t="s">
        <v>1422</v>
      </c>
      <c r="D22427" t="s">
        <v>48886</v>
      </c>
    </row>
    <row r="22428" spans="2:4">
      <c r="B22428" s="52" t="s">
        <v>48887</v>
      </c>
      <c r="C22428" t="s">
        <v>48888</v>
      </c>
      <c r="D22428" t="s">
        <v>48884</v>
      </c>
    </row>
    <row r="22429" spans="2:4">
      <c r="B22429" s="52" t="s">
        <v>48889</v>
      </c>
      <c r="C22429" t="s">
        <v>48888</v>
      </c>
      <c r="D22429" t="s">
        <v>48886</v>
      </c>
    </row>
    <row r="22430" spans="2:4">
      <c r="B22430" s="52" t="s">
        <v>48890</v>
      </c>
      <c r="C22430" t="s">
        <v>48891</v>
      </c>
      <c r="D22430" t="s">
        <v>48892</v>
      </c>
    </row>
    <row r="22431" spans="2:4">
      <c r="B22431" s="52" t="s">
        <v>48893</v>
      </c>
      <c r="C22431" t="s">
        <v>48891</v>
      </c>
      <c r="D22431" t="s">
        <v>48894</v>
      </c>
    </row>
    <row r="22432" spans="2:4">
      <c r="B22432" s="52" t="s">
        <v>48895</v>
      </c>
      <c r="C22432" t="s">
        <v>48896</v>
      </c>
      <c r="D22432" t="s">
        <v>48892</v>
      </c>
    </row>
    <row r="22433" spans="2:4">
      <c r="B22433" s="52" t="s">
        <v>48897</v>
      </c>
      <c r="C22433" t="s">
        <v>48898</v>
      </c>
      <c r="D22433" t="s">
        <v>48892</v>
      </c>
    </row>
    <row r="22434" spans="2:4">
      <c r="B22434" s="52" t="s">
        <v>48899</v>
      </c>
      <c r="C22434" t="s">
        <v>48900</v>
      </c>
      <c r="D22434" t="s">
        <v>48892</v>
      </c>
    </row>
    <row r="22435" spans="2:4">
      <c r="B22435" s="52" t="s">
        <v>48901</v>
      </c>
      <c r="C22435" t="s">
        <v>48902</v>
      </c>
      <c r="D22435" t="s">
        <v>48892</v>
      </c>
    </row>
    <row r="22436" spans="2:4">
      <c r="B22436" s="52" t="s">
        <v>48903</v>
      </c>
      <c r="C22436" t="s">
        <v>48904</v>
      </c>
      <c r="D22436" t="s">
        <v>48905</v>
      </c>
    </row>
    <row r="22437" spans="2:4">
      <c r="B22437" s="52" t="s">
        <v>48906</v>
      </c>
      <c r="C22437" t="s">
        <v>48907</v>
      </c>
      <c r="D22437" t="s">
        <v>48892</v>
      </c>
    </row>
    <row r="22438" spans="2:4">
      <c r="B22438" s="52" t="s">
        <v>48908</v>
      </c>
      <c r="C22438" t="s">
        <v>48907</v>
      </c>
      <c r="D22438" t="s">
        <v>48894</v>
      </c>
    </row>
    <row r="22439" spans="2:4">
      <c r="B22439" s="52" t="s">
        <v>48909</v>
      </c>
      <c r="C22439" t="s">
        <v>48910</v>
      </c>
      <c r="D22439" t="s">
        <v>48911</v>
      </c>
    </row>
    <row r="22440" spans="2:4">
      <c r="B22440" s="52" t="s">
        <v>48912</v>
      </c>
      <c r="C22440" t="s">
        <v>48910</v>
      </c>
      <c r="D22440" t="s">
        <v>48913</v>
      </c>
    </row>
    <row r="22441" spans="2:4">
      <c r="B22441" s="52" t="s">
        <v>48914</v>
      </c>
      <c r="C22441" t="s">
        <v>48915</v>
      </c>
      <c r="D22441" t="s">
        <v>48916</v>
      </c>
    </row>
    <row r="22442" spans="2:4">
      <c r="B22442" s="52" t="s">
        <v>48917</v>
      </c>
      <c r="C22442" t="s">
        <v>48915</v>
      </c>
      <c r="D22442" t="s">
        <v>48918</v>
      </c>
    </row>
    <row r="22443" spans="2:4">
      <c r="B22443" s="52" t="s">
        <v>48919</v>
      </c>
      <c r="C22443" t="s">
        <v>48302</v>
      </c>
      <c r="D22443" t="s">
        <v>915</v>
      </c>
    </row>
    <row r="22444" spans="2:4">
      <c r="B22444" s="52" t="s">
        <v>48920</v>
      </c>
      <c r="C22444" t="s">
        <v>48302</v>
      </c>
      <c r="D22444" t="s">
        <v>48921</v>
      </c>
    </row>
    <row r="22445" spans="2:4">
      <c r="B22445" s="52" t="s">
        <v>48922</v>
      </c>
      <c r="C22445" t="s">
        <v>48379</v>
      </c>
      <c r="D22445" t="s">
        <v>48923</v>
      </c>
    </row>
    <row r="22446" spans="2:4">
      <c r="B22446" s="52" t="s">
        <v>48924</v>
      </c>
      <c r="C22446" t="s">
        <v>3233</v>
      </c>
      <c r="D22446" t="s">
        <v>1016</v>
      </c>
    </row>
    <row r="22447" spans="2:4">
      <c r="B22447" s="52" t="s">
        <v>48925</v>
      </c>
      <c r="C22447" t="s">
        <v>48926</v>
      </c>
      <c r="D22447" t="s">
        <v>1016</v>
      </c>
    </row>
    <row r="22448" spans="2:4">
      <c r="B22448" s="52" t="s">
        <v>48927</v>
      </c>
      <c r="C22448" t="s">
        <v>48928</v>
      </c>
      <c r="D22448" t="s">
        <v>1016</v>
      </c>
    </row>
    <row r="22449" spans="2:4">
      <c r="B22449" s="52" t="s">
        <v>48929</v>
      </c>
      <c r="C22449" t="s">
        <v>3236</v>
      </c>
      <c r="D22449" t="s">
        <v>1016</v>
      </c>
    </row>
    <row r="22450" spans="2:4">
      <c r="B22450" s="52" t="s">
        <v>48930</v>
      </c>
      <c r="C22450" t="s">
        <v>3236</v>
      </c>
      <c r="D22450" t="s">
        <v>1023</v>
      </c>
    </row>
    <row r="22451" spans="2:4">
      <c r="B22451" s="52" t="s">
        <v>48931</v>
      </c>
      <c r="C22451" t="s">
        <v>48932</v>
      </c>
      <c r="D22451" t="s">
        <v>1016</v>
      </c>
    </row>
    <row r="22452" spans="2:4">
      <c r="B22452" s="52" t="s">
        <v>48933</v>
      </c>
      <c r="C22452" t="s">
        <v>48932</v>
      </c>
      <c r="D22452" t="s">
        <v>1023</v>
      </c>
    </row>
    <row r="22453" spans="2:4">
      <c r="B22453" s="52" t="s">
        <v>48934</v>
      </c>
      <c r="C22453" t="s">
        <v>48395</v>
      </c>
      <c r="D22453" t="s">
        <v>1016</v>
      </c>
    </row>
    <row r="22454" spans="2:4">
      <c r="B22454" s="52" t="s">
        <v>48935</v>
      </c>
      <c r="C22454" t="s">
        <v>48936</v>
      </c>
      <c r="D22454" t="s">
        <v>1016</v>
      </c>
    </row>
    <row r="22455" spans="2:4">
      <c r="B22455" s="52" t="s">
        <v>48937</v>
      </c>
      <c r="C22455" t="s">
        <v>48938</v>
      </c>
      <c r="D22455" t="s">
        <v>48939</v>
      </c>
    </row>
    <row r="22456" spans="2:4">
      <c r="B22456" s="52" t="s">
        <v>48940</v>
      </c>
      <c r="C22456" t="s">
        <v>48429</v>
      </c>
      <c r="D22456" t="s">
        <v>48941</v>
      </c>
    </row>
    <row r="22457" spans="2:4">
      <c r="B22457" s="52" t="s">
        <v>48942</v>
      </c>
      <c r="C22457" t="s">
        <v>48429</v>
      </c>
      <c r="D22457" t="s">
        <v>48943</v>
      </c>
    </row>
    <row r="22458" spans="2:4">
      <c r="B22458" s="52" t="s">
        <v>48944</v>
      </c>
      <c r="C22458" t="s">
        <v>48945</v>
      </c>
      <c r="D22458" t="s">
        <v>48941</v>
      </c>
    </row>
    <row r="22459" spans="2:4">
      <c r="B22459" s="52" t="s">
        <v>48946</v>
      </c>
      <c r="C22459" t="s">
        <v>48945</v>
      </c>
      <c r="D22459" t="s">
        <v>48943</v>
      </c>
    </row>
    <row r="22460" spans="2:4">
      <c r="B22460" s="52" t="s">
        <v>48947</v>
      </c>
      <c r="C22460" t="s">
        <v>3702</v>
      </c>
      <c r="D22460" t="s">
        <v>48948</v>
      </c>
    </row>
    <row r="22461" spans="2:4">
      <c r="B22461" s="52" t="s">
        <v>48949</v>
      </c>
      <c r="C22461" t="s">
        <v>3702</v>
      </c>
      <c r="D22461" t="s">
        <v>48950</v>
      </c>
    </row>
    <row r="22462" spans="2:4">
      <c r="B22462" s="52" t="s">
        <v>48951</v>
      </c>
      <c r="C22462" t="s">
        <v>48544</v>
      </c>
      <c r="D22462" t="s">
        <v>2239</v>
      </c>
    </row>
    <row r="22463" spans="2:4">
      <c r="B22463" s="52" t="s">
        <v>48952</v>
      </c>
      <c r="C22463" t="s">
        <v>48953</v>
      </c>
      <c r="D22463" t="s">
        <v>2239</v>
      </c>
    </row>
    <row r="22464" spans="2:4">
      <c r="B22464" s="52" t="s">
        <v>48954</v>
      </c>
      <c r="C22464" t="s">
        <v>48953</v>
      </c>
      <c r="D22464" t="s">
        <v>2241</v>
      </c>
    </row>
    <row r="22465" spans="2:4">
      <c r="B22465" s="52" t="s">
        <v>48955</v>
      </c>
      <c r="C22465" t="s">
        <v>48540</v>
      </c>
      <c r="D22465" t="s">
        <v>2239</v>
      </c>
    </row>
    <row r="22466" spans="2:4">
      <c r="B22466" s="52" t="s">
        <v>48956</v>
      </c>
      <c r="C22466" t="s">
        <v>48381</v>
      </c>
      <c r="D22466" t="s">
        <v>1016</v>
      </c>
    </row>
    <row r="22467" spans="2:4">
      <c r="B22467" s="52" t="s">
        <v>48957</v>
      </c>
      <c r="C22467" t="s">
        <v>48381</v>
      </c>
      <c r="D22467" t="s">
        <v>1023</v>
      </c>
    </row>
    <row r="22468" spans="2:4">
      <c r="B22468" s="52" t="s">
        <v>48958</v>
      </c>
      <c r="C22468" t="s">
        <v>48959</v>
      </c>
      <c r="D22468" t="s">
        <v>3214</v>
      </c>
    </row>
    <row r="22469" spans="2:4">
      <c r="B22469" s="52" t="s">
        <v>48960</v>
      </c>
      <c r="C22469" t="s">
        <v>5842</v>
      </c>
      <c r="D22469" t="s">
        <v>2046</v>
      </c>
    </row>
    <row r="22470" spans="2:4">
      <c r="B22470" s="52" t="s">
        <v>48961</v>
      </c>
      <c r="C22470" t="s">
        <v>48703</v>
      </c>
      <c r="D22470" t="s">
        <v>2046</v>
      </c>
    </row>
    <row r="22471" spans="2:4">
      <c r="B22471" s="52" t="s">
        <v>48962</v>
      </c>
      <c r="C22471" t="s">
        <v>48703</v>
      </c>
      <c r="D22471" t="s">
        <v>2048</v>
      </c>
    </row>
    <row r="22472" spans="2:4">
      <c r="B22472" s="52" t="s">
        <v>48963</v>
      </c>
      <c r="C22472" t="s">
        <v>45769</v>
      </c>
      <c r="D22472" t="s">
        <v>2046</v>
      </c>
    </row>
    <row r="22473" spans="2:4">
      <c r="B22473" s="52" t="s">
        <v>48964</v>
      </c>
      <c r="C22473" t="s">
        <v>48965</v>
      </c>
      <c r="D22473" t="s">
        <v>2046</v>
      </c>
    </row>
    <row r="22474" spans="2:4">
      <c r="B22474" s="52" t="s">
        <v>48966</v>
      </c>
      <c r="C22474" t="s">
        <v>48965</v>
      </c>
      <c r="D22474" t="s">
        <v>2048</v>
      </c>
    </row>
    <row r="22475" spans="2:4">
      <c r="B22475" s="52" t="s">
        <v>48967</v>
      </c>
      <c r="C22475" t="s">
        <v>48968</v>
      </c>
      <c r="D22475" t="s">
        <v>48969</v>
      </c>
    </row>
    <row r="22476" spans="2:4">
      <c r="B22476" s="52" t="s">
        <v>48970</v>
      </c>
      <c r="C22476" t="s">
        <v>2178</v>
      </c>
      <c r="D22476" t="s">
        <v>48969</v>
      </c>
    </row>
    <row r="22477" spans="2:4">
      <c r="B22477" s="52" t="s">
        <v>48971</v>
      </c>
      <c r="C22477" t="s">
        <v>48972</v>
      </c>
      <c r="D22477" t="s">
        <v>48969</v>
      </c>
    </row>
    <row r="22478" spans="2:4">
      <c r="B22478" s="52" t="s">
        <v>48973</v>
      </c>
      <c r="C22478" t="s">
        <v>48974</v>
      </c>
      <c r="D22478" t="s">
        <v>48975</v>
      </c>
    </row>
    <row r="22479" spans="2:4">
      <c r="B22479" s="52" t="s">
        <v>48976</v>
      </c>
      <c r="C22479" t="s">
        <v>48977</v>
      </c>
      <c r="D22479" t="s">
        <v>48978</v>
      </c>
    </row>
    <row r="22480" spans="2:4">
      <c r="B22480" s="52" t="s">
        <v>48979</v>
      </c>
      <c r="C22480" t="s">
        <v>48980</v>
      </c>
      <c r="D22480" t="s">
        <v>48981</v>
      </c>
    </row>
    <row r="22481" spans="2:4">
      <c r="B22481" s="52" t="s">
        <v>48982</v>
      </c>
      <c r="C22481" t="s">
        <v>2273</v>
      </c>
      <c r="D22481" t="s">
        <v>48981</v>
      </c>
    </row>
    <row r="22482" spans="2:4">
      <c r="B22482" s="52" t="s">
        <v>48983</v>
      </c>
      <c r="C22482" t="s">
        <v>48984</v>
      </c>
      <c r="D22482" t="s">
        <v>48981</v>
      </c>
    </row>
    <row r="22483" spans="2:4">
      <c r="B22483" s="52" t="s">
        <v>48985</v>
      </c>
      <c r="C22483" t="s">
        <v>48986</v>
      </c>
      <c r="D22483" t="s">
        <v>48981</v>
      </c>
    </row>
    <row r="22484" spans="2:4">
      <c r="B22484" s="52" t="s">
        <v>48987</v>
      </c>
      <c r="C22484" t="s">
        <v>48988</v>
      </c>
      <c r="D22484" t="s">
        <v>48981</v>
      </c>
    </row>
    <row r="22485" spans="2:4">
      <c r="B22485" s="52" t="s">
        <v>48989</v>
      </c>
      <c r="C22485" t="s">
        <v>48990</v>
      </c>
      <c r="D22485" t="s">
        <v>48981</v>
      </c>
    </row>
    <row r="22486" spans="2:4">
      <c r="B22486" s="52" t="s">
        <v>48991</v>
      </c>
      <c r="C22486" t="s">
        <v>2178</v>
      </c>
      <c r="D22486" t="s">
        <v>48992</v>
      </c>
    </row>
    <row r="22487" spans="2:4">
      <c r="B22487" s="52" t="s">
        <v>48993</v>
      </c>
      <c r="C22487" t="s">
        <v>48994</v>
      </c>
      <c r="D22487" t="s">
        <v>48992</v>
      </c>
    </row>
    <row r="22488" spans="2:4">
      <c r="B22488" s="52" t="s">
        <v>48995</v>
      </c>
      <c r="C22488" t="s">
        <v>48996</v>
      </c>
      <c r="D22488" t="s">
        <v>48997</v>
      </c>
    </row>
    <row r="22489" spans="2:4">
      <c r="B22489" s="52" t="s">
        <v>48998</v>
      </c>
      <c r="C22489" t="s">
        <v>48999</v>
      </c>
      <c r="D22489" t="s">
        <v>49000</v>
      </c>
    </row>
    <row r="22490" spans="2:4">
      <c r="B22490" s="52" t="s">
        <v>49001</v>
      </c>
      <c r="C22490" t="s">
        <v>49002</v>
      </c>
      <c r="D22490" t="s">
        <v>49003</v>
      </c>
    </row>
    <row r="22491" spans="2:4">
      <c r="B22491" s="52" t="s">
        <v>49004</v>
      </c>
      <c r="C22491" t="s">
        <v>49005</v>
      </c>
      <c r="D22491" t="s">
        <v>49003</v>
      </c>
    </row>
    <row r="22492" spans="2:4">
      <c r="B22492" s="52" t="s">
        <v>49006</v>
      </c>
      <c r="C22492" t="s">
        <v>49007</v>
      </c>
      <c r="D22492" t="s">
        <v>49003</v>
      </c>
    </row>
    <row r="22493" spans="2:4">
      <c r="B22493" s="52" t="s">
        <v>49008</v>
      </c>
      <c r="C22493" t="s">
        <v>49009</v>
      </c>
      <c r="D22493" t="s">
        <v>49003</v>
      </c>
    </row>
    <row r="22494" spans="2:4">
      <c r="B22494" s="52" t="s">
        <v>49010</v>
      </c>
      <c r="C22494" t="s">
        <v>4396</v>
      </c>
      <c r="D22494" t="s">
        <v>49011</v>
      </c>
    </row>
    <row r="22495" spans="2:4">
      <c r="B22495" s="52" t="s">
        <v>49012</v>
      </c>
      <c r="C22495" t="s">
        <v>49013</v>
      </c>
      <c r="D22495" t="s">
        <v>49011</v>
      </c>
    </row>
    <row r="22496" spans="2:4">
      <c r="B22496" s="52" t="s">
        <v>49014</v>
      </c>
      <c r="C22496" t="s">
        <v>48241</v>
      </c>
      <c r="D22496" t="s">
        <v>49015</v>
      </c>
    </row>
    <row r="22497" spans="2:4">
      <c r="B22497" s="52" t="s">
        <v>49016</v>
      </c>
      <c r="C22497" t="s">
        <v>49017</v>
      </c>
      <c r="D22497" t="s">
        <v>49018</v>
      </c>
    </row>
    <row r="22498" spans="2:4">
      <c r="B22498" s="52" t="s">
        <v>49019</v>
      </c>
      <c r="C22498" t="s">
        <v>49020</v>
      </c>
      <c r="D22498" t="s">
        <v>49021</v>
      </c>
    </row>
    <row r="22499" spans="2:4">
      <c r="B22499" s="52" t="s">
        <v>49022</v>
      </c>
      <c r="C22499" t="s">
        <v>48181</v>
      </c>
      <c r="D22499" t="s">
        <v>49023</v>
      </c>
    </row>
    <row r="22500" spans="2:4">
      <c r="B22500" s="52" t="s">
        <v>49024</v>
      </c>
      <c r="C22500" t="s">
        <v>49025</v>
      </c>
      <c r="D22500" t="s">
        <v>49026</v>
      </c>
    </row>
    <row r="22501" spans="2:4">
      <c r="B22501" s="52" t="s">
        <v>49027</v>
      </c>
      <c r="C22501" t="s">
        <v>49028</v>
      </c>
      <c r="D22501" t="s">
        <v>49029</v>
      </c>
    </row>
    <row r="22502" spans="2:4">
      <c r="B22502" s="52" t="s">
        <v>49030</v>
      </c>
      <c r="C22502" t="s">
        <v>49031</v>
      </c>
      <c r="D22502" t="s">
        <v>49029</v>
      </c>
    </row>
    <row r="22503" spans="2:4">
      <c r="B22503" s="52" t="s">
        <v>49032</v>
      </c>
      <c r="C22503" t="s">
        <v>49033</v>
      </c>
      <c r="D22503" t="s">
        <v>49034</v>
      </c>
    </row>
    <row r="22504" spans="2:4">
      <c r="B22504" s="52" t="s">
        <v>49035</v>
      </c>
      <c r="C22504" t="s">
        <v>49036</v>
      </c>
      <c r="D22504" t="s">
        <v>49037</v>
      </c>
    </row>
    <row r="22505" spans="2:4">
      <c r="B22505" s="52" t="s">
        <v>49038</v>
      </c>
      <c r="C22505" t="s">
        <v>49039</v>
      </c>
      <c r="D22505" t="s">
        <v>49040</v>
      </c>
    </row>
    <row r="22506" spans="2:4">
      <c r="B22506" s="52" t="s">
        <v>49041</v>
      </c>
      <c r="C22506" t="s">
        <v>49042</v>
      </c>
      <c r="D22506" t="s">
        <v>49040</v>
      </c>
    </row>
    <row r="22507" spans="2:4">
      <c r="B22507" s="52" t="s">
        <v>49043</v>
      </c>
      <c r="C22507" t="s">
        <v>49044</v>
      </c>
      <c r="D22507" t="s">
        <v>49040</v>
      </c>
    </row>
    <row r="22508" spans="2:4">
      <c r="B22508" s="52" t="s">
        <v>49045</v>
      </c>
      <c r="C22508" t="s">
        <v>49039</v>
      </c>
      <c r="D22508" t="s">
        <v>49046</v>
      </c>
    </row>
    <row r="22509" spans="2:4">
      <c r="B22509" s="52" t="s">
        <v>49047</v>
      </c>
      <c r="C22509" t="s">
        <v>49042</v>
      </c>
      <c r="D22509" t="s">
        <v>49046</v>
      </c>
    </row>
    <row r="22510" spans="2:4">
      <c r="B22510" s="52" t="s">
        <v>49048</v>
      </c>
      <c r="C22510" t="s">
        <v>49044</v>
      </c>
      <c r="D22510" t="s">
        <v>49046</v>
      </c>
    </row>
    <row r="22511" spans="2:4">
      <c r="B22511" s="52" t="s">
        <v>49049</v>
      </c>
      <c r="C22511" t="s">
        <v>49050</v>
      </c>
      <c r="D22511" t="s">
        <v>49046</v>
      </c>
    </row>
    <row r="22512" spans="2:4">
      <c r="B22512" s="52" t="s">
        <v>49051</v>
      </c>
      <c r="C22512" t="s">
        <v>49052</v>
      </c>
      <c r="D22512" t="s">
        <v>49053</v>
      </c>
    </row>
    <row r="22513" spans="2:4">
      <c r="B22513" s="52" t="s">
        <v>49054</v>
      </c>
      <c r="C22513" t="s">
        <v>49055</v>
      </c>
      <c r="D22513" t="s">
        <v>49053</v>
      </c>
    </row>
    <row r="22514" spans="2:4">
      <c r="B22514" s="52" t="s">
        <v>49056</v>
      </c>
      <c r="C22514" t="s">
        <v>49057</v>
      </c>
      <c r="D22514" t="s">
        <v>49053</v>
      </c>
    </row>
    <row r="22515" spans="2:4">
      <c r="B22515" s="52" t="s">
        <v>49058</v>
      </c>
      <c r="C22515" t="s">
        <v>49059</v>
      </c>
      <c r="D22515" t="s">
        <v>49053</v>
      </c>
    </row>
    <row r="22516" spans="2:4">
      <c r="B22516" s="52" t="s">
        <v>49060</v>
      </c>
      <c r="C22516" t="s">
        <v>49061</v>
      </c>
      <c r="D22516" t="s">
        <v>49053</v>
      </c>
    </row>
    <row r="22517" spans="2:4">
      <c r="B22517" s="52" t="s">
        <v>49062</v>
      </c>
      <c r="C22517" t="s">
        <v>49063</v>
      </c>
      <c r="D22517" t="s">
        <v>49053</v>
      </c>
    </row>
    <row r="22518" spans="2:4">
      <c r="B22518" s="52" t="s">
        <v>49064</v>
      </c>
      <c r="C22518" t="s">
        <v>49065</v>
      </c>
      <c r="D22518" t="s">
        <v>49066</v>
      </c>
    </row>
    <row r="22519" spans="2:4">
      <c r="B22519" s="52" t="s">
        <v>49067</v>
      </c>
      <c r="C22519" t="s">
        <v>49068</v>
      </c>
      <c r="D22519" t="s">
        <v>49066</v>
      </c>
    </row>
    <row r="22520" spans="2:4">
      <c r="B22520" s="52" t="s">
        <v>49069</v>
      </c>
      <c r="C22520" t="s">
        <v>49070</v>
      </c>
      <c r="D22520" t="s">
        <v>49066</v>
      </c>
    </row>
    <row r="22521" spans="2:4">
      <c r="B22521" s="52" t="s">
        <v>49071</v>
      </c>
      <c r="C22521" t="s">
        <v>49072</v>
      </c>
      <c r="D22521" t="s">
        <v>49066</v>
      </c>
    </row>
    <row r="22522" spans="2:4">
      <c r="B22522" s="52" t="s">
        <v>49073</v>
      </c>
      <c r="C22522" t="s">
        <v>49074</v>
      </c>
      <c r="D22522" t="s">
        <v>49066</v>
      </c>
    </row>
    <row r="22523" spans="2:4">
      <c r="B22523" s="52" t="s">
        <v>49075</v>
      </c>
      <c r="C22523" t="s">
        <v>49076</v>
      </c>
      <c r="D22523" t="s">
        <v>49077</v>
      </c>
    </row>
    <row r="22524" spans="2:4">
      <c r="B22524" s="52" t="s">
        <v>49078</v>
      </c>
      <c r="C22524" t="s">
        <v>49079</v>
      </c>
      <c r="D22524" t="s">
        <v>49077</v>
      </c>
    </row>
    <row r="22525" spans="2:4">
      <c r="B22525" s="52" t="s">
        <v>49080</v>
      </c>
      <c r="C22525" t="s">
        <v>49081</v>
      </c>
      <c r="D22525" t="s">
        <v>49082</v>
      </c>
    </row>
    <row r="22526" spans="2:4">
      <c r="B22526" s="52" t="s">
        <v>49083</v>
      </c>
      <c r="C22526" t="s">
        <v>49084</v>
      </c>
      <c r="D22526" t="s">
        <v>49085</v>
      </c>
    </row>
    <row r="22527" spans="2:4">
      <c r="B22527" s="52" t="s">
        <v>49086</v>
      </c>
      <c r="C22527" t="s">
        <v>49087</v>
      </c>
      <c r="D22527" t="s">
        <v>49088</v>
      </c>
    </row>
    <row r="22528" spans="2:4">
      <c r="B22528" s="52" t="s">
        <v>49089</v>
      </c>
      <c r="C22528" t="s">
        <v>49090</v>
      </c>
      <c r="D22528" t="s">
        <v>49091</v>
      </c>
    </row>
    <row r="22529" spans="2:4">
      <c r="B22529" s="52" t="s">
        <v>49092</v>
      </c>
      <c r="C22529" t="s">
        <v>49093</v>
      </c>
      <c r="D22529" t="s">
        <v>49091</v>
      </c>
    </row>
    <row r="22530" spans="2:4">
      <c r="B22530" s="52" t="s">
        <v>49094</v>
      </c>
      <c r="C22530" t="s">
        <v>49095</v>
      </c>
      <c r="D22530" t="s">
        <v>49091</v>
      </c>
    </row>
    <row r="22531" spans="2:4">
      <c r="B22531" s="52" t="s">
        <v>49096</v>
      </c>
      <c r="C22531" t="s">
        <v>49097</v>
      </c>
      <c r="D22531" t="s">
        <v>49091</v>
      </c>
    </row>
    <row r="22532" spans="2:4">
      <c r="B22532" s="52" t="s">
        <v>49098</v>
      </c>
      <c r="C22532" t="s">
        <v>49099</v>
      </c>
      <c r="D22532" t="s">
        <v>49100</v>
      </c>
    </row>
    <row r="22533" spans="2:4">
      <c r="B22533" s="52" t="s">
        <v>49101</v>
      </c>
      <c r="C22533" t="s">
        <v>49102</v>
      </c>
      <c r="D22533" t="s">
        <v>49103</v>
      </c>
    </row>
    <row r="22534" spans="2:4">
      <c r="B22534" s="52" t="s">
        <v>49104</v>
      </c>
      <c r="C22534" t="s">
        <v>49105</v>
      </c>
      <c r="D22534" t="s">
        <v>49103</v>
      </c>
    </row>
    <row r="22535" spans="2:4">
      <c r="B22535" s="52" t="s">
        <v>49106</v>
      </c>
      <c r="C22535" t="s">
        <v>49107</v>
      </c>
      <c r="D22535" t="s">
        <v>49103</v>
      </c>
    </row>
    <row r="22536" spans="2:4">
      <c r="B22536" s="52" t="s">
        <v>49108</v>
      </c>
      <c r="C22536" t="s">
        <v>49109</v>
      </c>
      <c r="D22536" t="s">
        <v>49103</v>
      </c>
    </row>
    <row r="22537" spans="2:4">
      <c r="B22537" s="52" t="s">
        <v>49110</v>
      </c>
      <c r="C22537" t="s">
        <v>49111</v>
      </c>
      <c r="D22537" t="s">
        <v>49103</v>
      </c>
    </row>
    <row r="22538" spans="2:4">
      <c r="B22538" s="52" t="s">
        <v>49112</v>
      </c>
      <c r="C22538" t="s">
        <v>49113</v>
      </c>
      <c r="D22538" t="s">
        <v>49103</v>
      </c>
    </row>
    <row r="22539" spans="2:4">
      <c r="B22539" s="52" t="s">
        <v>49114</v>
      </c>
      <c r="C22539" t="s">
        <v>49115</v>
      </c>
      <c r="D22539" t="s">
        <v>49116</v>
      </c>
    </row>
    <row r="22540" spans="2:4">
      <c r="B22540" s="52" t="s">
        <v>49117</v>
      </c>
      <c r="C22540" t="s">
        <v>49118</v>
      </c>
      <c r="D22540" t="s">
        <v>49119</v>
      </c>
    </row>
    <row r="22541" spans="2:4">
      <c r="B22541" s="52" t="s">
        <v>49120</v>
      </c>
      <c r="C22541" t="s">
        <v>49121</v>
      </c>
      <c r="D22541" t="s">
        <v>49122</v>
      </c>
    </row>
    <row r="22542" spans="2:4">
      <c r="B22542" s="52" t="s">
        <v>49123</v>
      </c>
      <c r="C22542" t="s">
        <v>49124</v>
      </c>
      <c r="D22542" t="s">
        <v>49125</v>
      </c>
    </row>
    <row r="22543" spans="2:4">
      <c r="B22543" s="52" t="s">
        <v>49126</v>
      </c>
      <c r="C22543" t="s">
        <v>49127</v>
      </c>
      <c r="D22543" t="s">
        <v>49128</v>
      </c>
    </row>
    <row r="22544" spans="2:4">
      <c r="B22544" s="52" t="s">
        <v>49129</v>
      </c>
      <c r="C22544" t="s">
        <v>49130</v>
      </c>
      <c r="D22544" t="s">
        <v>49131</v>
      </c>
    </row>
    <row r="22545" spans="2:4">
      <c r="B22545" s="52" t="s">
        <v>49132</v>
      </c>
      <c r="C22545" t="s">
        <v>49133</v>
      </c>
      <c r="D22545" t="s">
        <v>49131</v>
      </c>
    </row>
    <row r="22546" spans="2:4">
      <c r="B22546" s="52" t="s">
        <v>49134</v>
      </c>
      <c r="C22546" t="s">
        <v>49135</v>
      </c>
      <c r="D22546" t="s">
        <v>49136</v>
      </c>
    </row>
    <row r="22547" spans="2:4">
      <c r="B22547" s="52" t="s">
        <v>49137</v>
      </c>
      <c r="C22547" t="s">
        <v>49138</v>
      </c>
      <c r="D22547" t="s">
        <v>49136</v>
      </c>
    </row>
    <row r="22548" spans="2:4">
      <c r="B22548" s="52" t="s">
        <v>49139</v>
      </c>
      <c r="C22548" t="s">
        <v>49140</v>
      </c>
      <c r="D22548" t="s">
        <v>49131</v>
      </c>
    </row>
    <row r="22549" spans="2:4">
      <c r="B22549" s="52" t="s">
        <v>49141</v>
      </c>
      <c r="C22549" t="s">
        <v>49142</v>
      </c>
      <c r="D22549" t="s">
        <v>49131</v>
      </c>
    </row>
    <row r="22550" spans="2:4">
      <c r="B22550" s="52" t="s">
        <v>49143</v>
      </c>
      <c r="C22550" t="s">
        <v>49144</v>
      </c>
      <c r="D22550" t="s">
        <v>49136</v>
      </c>
    </row>
    <row r="22551" spans="2:4">
      <c r="B22551" s="52" t="s">
        <v>49145</v>
      </c>
      <c r="C22551" t="s">
        <v>49146</v>
      </c>
      <c r="D22551" t="s">
        <v>49136</v>
      </c>
    </row>
    <row r="22552" spans="2:4">
      <c r="B22552" s="52" t="s">
        <v>49147</v>
      </c>
      <c r="C22552" t="s">
        <v>49148</v>
      </c>
      <c r="D22552" t="s">
        <v>49136</v>
      </c>
    </row>
    <row r="22553" spans="2:4">
      <c r="B22553" s="52" t="s">
        <v>49149</v>
      </c>
      <c r="C22553" t="s">
        <v>4990</v>
      </c>
      <c r="D22553" t="s">
        <v>49131</v>
      </c>
    </row>
    <row r="22554" spans="2:4">
      <c r="B22554" s="52" t="s">
        <v>49150</v>
      </c>
      <c r="C22554" t="s">
        <v>49151</v>
      </c>
      <c r="D22554" t="s">
        <v>49131</v>
      </c>
    </row>
    <row r="22555" spans="2:4">
      <c r="B22555" s="52" t="s">
        <v>49152</v>
      </c>
      <c r="C22555" t="s">
        <v>49153</v>
      </c>
      <c r="D22555" t="s">
        <v>49131</v>
      </c>
    </row>
    <row r="22556" spans="2:4">
      <c r="B22556" s="52" t="s">
        <v>49154</v>
      </c>
      <c r="C22556" t="s">
        <v>48302</v>
      </c>
      <c r="D22556" t="s">
        <v>49131</v>
      </c>
    </row>
    <row r="22557" spans="2:4">
      <c r="B22557" s="52" t="s">
        <v>49155</v>
      </c>
      <c r="C22557" t="s">
        <v>49156</v>
      </c>
      <c r="D22557" t="s">
        <v>49131</v>
      </c>
    </row>
    <row r="22558" spans="2:4">
      <c r="B22558" s="52" t="s">
        <v>49157</v>
      </c>
      <c r="C22558" t="s">
        <v>49158</v>
      </c>
      <c r="D22558" t="s">
        <v>49159</v>
      </c>
    </row>
    <row r="22559" spans="2:4">
      <c r="B22559" s="52" t="s">
        <v>49160</v>
      </c>
      <c r="C22559" t="s">
        <v>49161</v>
      </c>
      <c r="D22559" t="s">
        <v>49162</v>
      </c>
    </row>
    <row r="22560" spans="2:4">
      <c r="B22560" s="52" t="s">
        <v>49163</v>
      </c>
      <c r="C22560" t="s">
        <v>49164</v>
      </c>
      <c r="D22560" t="s">
        <v>49165</v>
      </c>
    </row>
    <row r="22561" spans="2:4">
      <c r="B22561" s="52" t="s">
        <v>49166</v>
      </c>
      <c r="C22561" t="s">
        <v>49167</v>
      </c>
      <c r="D22561" t="s">
        <v>49162</v>
      </c>
    </row>
    <row r="22562" spans="2:4">
      <c r="B22562" s="52" t="s">
        <v>49168</v>
      </c>
      <c r="C22562" t="s">
        <v>49169</v>
      </c>
      <c r="D22562" t="s">
        <v>49162</v>
      </c>
    </row>
    <row r="22563" spans="2:4">
      <c r="B22563" s="52" t="s">
        <v>49170</v>
      </c>
      <c r="C22563" t="s">
        <v>49171</v>
      </c>
      <c r="D22563" t="s">
        <v>49172</v>
      </c>
    </row>
    <row r="22564" spans="2:4">
      <c r="B22564" s="52" t="s">
        <v>49173</v>
      </c>
      <c r="C22564" t="s">
        <v>49174</v>
      </c>
      <c r="D22564" t="s">
        <v>49172</v>
      </c>
    </row>
    <row r="22565" spans="2:4">
      <c r="B22565" s="52" t="s">
        <v>49175</v>
      </c>
      <c r="C22565" t="s">
        <v>49176</v>
      </c>
      <c r="D22565" t="s">
        <v>49177</v>
      </c>
    </row>
    <row r="22566" spans="2:4">
      <c r="B22566" s="52" t="s">
        <v>49178</v>
      </c>
      <c r="C22566" t="s">
        <v>49179</v>
      </c>
      <c r="D22566" t="s">
        <v>49177</v>
      </c>
    </row>
    <row r="22567" spans="2:4">
      <c r="B22567" s="52" t="s">
        <v>49180</v>
      </c>
      <c r="C22567" t="s">
        <v>49181</v>
      </c>
      <c r="D22567" t="s">
        <v>49177</v>
      </c>
    </row>
    <row r="22568" spans="2:4">
      <c r="B22568" s="52" t="s">
        <v>49182</v>
      </c>
      <c r="C22568" t="s">
        <v>49183</v>
      </c>
      <c r="D22568" t="s">
        <v>49177</v>
      </c>
    </row>
    <row r="22569" spans="2:4">
      <c r="B22569" s="52" t="s">
        <v>49184</v>
      </c>
      <c r="C22569" t="s">
        <v>49185</v>
      </c>
      <c r="D22569" t="s">
        <v>49172</v>
      </c>
    </row>
    <row r="22570" spans="2:4">
      <c r="B22570" s="52" t="s">
        <v>49186</v>
      </c>
      <c r="C22570" t="s">
        <v>49187</v>
      </c>
      <c r="D22570" t="s">
        <v>49188</v>
      </c>
    </row>
    <row r="22571" spans="2:4">
      <c r="B22571" s="52" t="s">
        <v>49189</v>
      </c>
      <c r="C22571" t="s">
        <v>49190</v>
      </c>
      <c r="D22571" t="s">
        <v>49191</v>
      </c>
    </row>
    <row r="22572" spans="2:4">
      <c r="B22572" s="52" t="s">
        <v>49192</v>
      </c>
      <c r="C22572" t="s">
        <v>49193</v>
      </c>
      <c r="D22572" t="s">
        <v>49191</v>
      </c>
    </row>
    <row r="22573" spans="2:4">
      <c r="B22573" s="52" t="s">
        <v>49194</v>
      </c>
      <c r="C22573" t="s">
        <v>49195</v>
      </c>
      <c r="D22573" t="s">
        <v>49196</v>
      </c>
    </row>
    <row r="22574" spans="2:4">
      <c r="B22574" s="52" t="s">
        <v>49197</v>
      </c>
      <c r="C22574" t="s">
        <v>49198</v>
      </c>
      <c r="D22574" t="s">
        <v>49199</v>
      </c>
    </row>
    <row r="22575" spans="2:4">
      <c r="B22575" s="52" t="s">
        <v>49200</v>
      </c>
      <c r="C22575" t="s">
        <v>49201</v>
      </c>
      <c r="D22575" t="s">
        <v>49202</v>
      </c>
    </row>
    <row r="22576" spans="2:4">
      <c r="B22576" s="52" t="s">
        <v>49203</v>
      </c>
      <c r="C22576" t="s">
        <v>49204</v>
      </c>
      <c r="D22576" t="s">
        <v>49202</v>
      </c>
    </row>
    <row r="22577" spans="2:4">
      <c r="B22577" s="52" t="s">
        <v>49205</v>
      </c>
      <c r="C22577" t="s">
        <v>49206</v>
      </c>
      <c r="D22577" t="s">
        <v>49202</v>
      </c>
    </row>
    <row r="22578" spans="2:4">
      <c r="B22578" s="52" t="s">
        <v>49207</v>
      </c>
      <c r="C22578" t="s">
        <v>49208</v>
      </c>
      <c r="D22578" t="s">
        <v>49202</v>
      </c>
    </row>
    <row r="22579" spans="2:4">
      <c r="B22579" s="52" t="s">
        <v>49209</v>
      </c>
      <c r="C22579" t="s">
        <v>49210</v>
      </c>
      <c r="D22579" t="s">
        <v>49211</v>
      </c>
    </row>
    <row r="22580" spans="2:4">
      <c r="B22580" s="52" t="s">
        <v>49212</v>
      </c>
      <c r="C22580" t="s">
        <v>11578</v>
      </c>
      <c r="D22580" t="s">
        <v>49211</v>
      </c>
    </row>
    <row r="22581" spans="2:4">
      <c r="B22581" s="52" t="s">
        <v>49213</v>
      </c>
      <c r="C22581" t="s">
        <v>49214</v>
      </c>
      <c r="D22581" t="s">
        <v>49211</v>
      </c>
    </row>
    <row r="22582" spans="2:4">
      <c r="B22582" s="52" t="s">
        <v>49215</v>
      </c>
      <c r="C22582" t="s">
        <v>49216</v>
      </c>
      <c r="D22582" t="s">
        <v>49211</v>
      </c>
    </row>
    <row r="22583" spans="2:4">
      <c r="B22583" s="52" t="s">
        <v>49217</v>
      </c>
      <c r="C22583" t="s">
        <v>49218</v>
      </c>
      <c r="D22583" t="s">
        <v>49211</v>
      </c>
    </row>
    <row r="22584" spans="2:4">
      <c r="B22584" s="52" t="s">
        <v>49219</v>
      </c>
      <c r="C22584" t="s">
        <v>49220</v>
      </c>
      <c r="D22584" t="s">
        <v>49211</v>
      </c>
    </row>
    <row r="22585" spans="2:4">
      <c r="B22585" s="52" t="s">
        <v>49221</v>
      </c>
      <c r="C22585" t="s">
        <v>49222</v>
      </c>
      <c r="D22585" t="s">
        <v>49211</v>
      </c>
    </row>
    <row r="22586" spans="2:4">
      <c r="B22586" s="52" t="s">
        <v>49223</v>
      </c>
      <c r="C22586" t="s">
        <v>49224</v>
      </c>
      <c r="D22586" t="s">
        <v>49211</v>
      </c>
    </row>
    <row r="22587" spans="2:4">
      <c r="B22587" s="52" t="s">
        <v>49225</v>
      </c>
      <c r="C22587" t="s">
        <v>49226</v>
      </c>
      <c r="D22587" t="s">
        <v>49211</v>
      </c>
    </row>
    <row r="22588" spans="2:4">
      <c r="B22588" s="52" t="s">
        <v>49227</v>
      </c>
      <c r="C22588" t="s">
        <v>49228</v>
      </c>
      <c r="D22588" t="s">
        <v>49211</v>
      </c>
    </row>
    <row r="22589" spans="2:4">
      <c r="B22589" s="52" t="s">
        <v>49229</v>
      </c>
      <c r="C22589" t="s">
        <v>49230</v>
      </c>
      <c r="D22589" t="s">
        <v>49211</v>
      </c>
    </row>
    <row r="22590" spans="2:4">
      <c r="B22590" s="52" t="s">
        <v>49231</v>
      </c>
      <c r="C22590" t="s">
        <v>49232</v>
      </c>
      <c r="D22590" t="s">
        <v>49211</v>
      </c>
    </row>
    <row r="22591" spans="2:4">
      <c r="B22591" s="52" t="s">
        <v>49233</v>
      </c>
      <c r="C22591" t="s">
        <v>49234</v>
      </c>
      <c r="D22591" t="s">
        <v>49235</v>
      </c>
    </row>
    <row r="22592" spans="2:4">
      <c r="B22592" s="52" t="s">
        <v>49236</v>
      </c>
      <c r="C22592" t="s">
        <v>6643</v>
      </c>
      <c r="D22592" t="s">
        <v>49237</v>
      </c>
    </row>
    <row r="22593" spans="2:4">
      <c r="B22593" s="52" t="s">
        <v>49238</v>
      </c>
      <c r="C22593" t="s">
        <v>49239</v>
      </c>
      <c r="D22593" t="s">
        <v>49237</v>
      </c>
    </row>
    <row r="22594" spans="2:4">
      <c r="B22594" s="52" t="s">
        <v>49240</v>
      </c>
      <c r="C22594" t="s">
        <v>49241</v>
      </c>
      <c r="D22594" t="s">
        <v>49237</v>
      </c>
    </row>
    <row r="22595" spans="2:4">
      <c r="B22595" s="52" t="s">
        <v>49242</v>
      </c>
      <c r="C22595" t="s">
        <v>49243</v>
      </c>
      <c r="D22595" t="s">
        <v>49237</v>
      </c>
    </row>
    <row r="22596" spans="2:4">
      <c r="B22596" s="52" t="s">
        <v>49244</v>
      </c>
      <c r="C22596" t="s">
        <v>49245</v>
      </c>
      <c r="D22596" t="s">
        <v>49237</v>
      </c>
    </row>
    <row r="22597" spans="2:4">
      <c r="B22597" s="52" t="s">
        <v>49246</v>
      </c>
      <c r="C22597" t="s">
        <v>49247</v>
      </c>
      <c r="D22597" t="s">
        <v>49248</v>
      </c>
    </row>
    <row r="22598" spans="2:4">
      <c r="B22598" s="52" t="s">
        <v>49249</v>
      </c>
      <c r="C22598" t="s">
        <v>49250</v>
      </c>
      <c r="D22598" t="s">
        <v>49251</v>
      </c>
    </row>
    <row r="22599" spans="2:4">
      <c r="B22599" s="52" t="s">
        <v>49252</v>
      </c>
      <c r="C22599" t="s">
        <v>49253</v>
      </c>
      <c r="D22599" t="s">
        <v>49251</v>
      </c>
    </row>
    <row r="22600" spans="2:4">
      <c r="B22600" s="52" t="s">
        <v>49254</v>
      </c>
      <c r="C22600" t="s">
        <v>49255</v>
      </c>
      <c r="D22600" t="s">
        <v>49251</v>
      </c>
    </row>
    <row r="22601" spans="2:4">
      <c r="B22601" s="52" t="s">
        <v>49256</v>
      </c>
      <c r="C22601" t="s">
        <v>32168</v>
      </c>
      <c r="D22601" t="s">
        <v>49251</v>
      </c>
    </row>
    <row r="22602" spans="2:4">
      <c r="B22602" s="52" t="s">
        <v>49257</v>
      </c>
      <c r="C22602" t="s">
        <v>49258</v>
      </c>
      <c r="D22602" t="s">
        <v>49251</v>
      </c>
    </row>
    <row r="22603" spans="2:4">
      <c r="B22603" s="52" t="s">
        <v>49259</v>
      </c>
      <c r="C22603" t="s">
        <v>49260</v>
      </c>
      <c r="D22603" t="s">
        <v>49251</v>
      </c>
    </row>
    <row r="22604" spans="2:4">
      <c r="B22604" s="52" t="s">
        <v>49261</v>
      </c>
      <c r="C22604" t="s">
        <v>49262</v>
      </c>
      <c r="D22604" t="s">
        <v>49251</v>
      </c>
    </row>
    <row r="22605" spans="2:4">
      <c r="B22605" s="52" t="s">
        <v>49263</v>
      </c>
      <c r="C22605" t="s">
        <v>49264</v>
      </c>
      <c r="D22605" t="s">
        <v>49251</v>
      </c>
    </row>
    <row r="22606" spans="2:4">
      <c r="B22606" s="52" t="s">
        <v>49265</v>
      </c>
      <c r="C22606" t="s">
        <v>49266</v>
      </c>
      <c r="D22606" t="s">
        <v>49267</v>
      </c>
    </row>
    <row r="22607" spans="2:4">
      <c r="B22607" s="52" t="s">
        <v>49268</v>
      </c>
      <c r="C22607" t="s">
        <v>49269</v>
      </c>
      <c r="D22607" t="s">
        <v>49267</v>
      </c>
    </row>
    <row r="22608" spans="2:4">
      <c r="B22608" s="52" t="s">
        <v>49270</v>
      </c>
      <c r="C22608" t="s">
        <v>49271</v>
      </c>
      <c r="D22608" t="s">
        <v>49267</v>
      </c>
    </row>
    <row r="22609" spans="2:4">
      <c r="B22609" s="52" t="s">
        <v>49272</v>
      </c>
      <c r="C22609" t="s">
        <v>49273</v>
      </c>
      <c r="D22609" t="s">
        <v>49267</v>
      </c>
    </row>
    <row r="22610" spans="2:4">
      <c r="B22610" s="52" t="s">
        <v>49274</v>
      </c>
      <c r="C22610" t="s">
        <v>49275</v>
      </c>
      <c r="D22610" t="s">
        <v>49267</v>
      </c>
    </row>
    <row r="22611" spans="2:4">
      <c r="B22611" s="52" t="s">
        <v>49276</v>
      </c>
      <c r="C22611" t="s">
        <v>49277</v>
      </c>
      <c r="D22611" t="s">
        <v>49267</v>
      </c>
    </row>
    <row r="22612" spans="2:4">
      <c r="B22612" s="52" t="s">
        <v>49278</v>
      </c>
      <c r="C22612" t="s">
        <v>49279</v>
      </c>
      <c r="D22612" t="s">
        <v>49280</v>
      </c>
    </row>
    <row r="22613" spans="2:4">
      <c r="B22613" s="52" t="s">
        <v>49281</v>
      </c>
      <c r="C22613" t="s">
        <v>49282</v>
      </c>
      <c r="D22613" t="s">
        <v>49283</v>
      </c>
    </row>
    <row r="22614" spans="2:4">
      <c r="B22614" s="52" t="s">
        <v>49284</v>
      </c>
      <c r="C22614" t="s">
        <v>49285</v>
      </c>
      <c r="D22614" t="s">
        <v>49286</v>
      </c>
    </row>
    <row r="22615" spans="2:4">
      <c r="B22615" s="52" t="s">
        <v>49287</v>
      </c>
      <c r="C22615" t="s">
        <v>49288</v>
      </c>
      <c r="D22615" t="s">
        <v>49280</v>
      </c>
    </row>
    <row r="22616" spans="2:4">
      <c r="B22616" s="52" t="s">
        <v>49289</v>
      </c>
      <c r="C22616" t="s">
        <v>49290</v>
      </c>
      <c r="D22616" t="s">
        <v>49291</v>
      </c>
    </row>
    <row r="22617" spans="2:4">
      <c r="B22617" s="52" t="s">
        <v>49292</v>
      </c>
      <c r="C22617" t="s">
        <v>49293</v>
      </c>
      <c r="D22617" t="s">
        <v>49291</v>
      </c>
    </row>
    <row r="22618" spans="2:4">
      <c r="B22618" s="52" t="s">
        <v>49294</v>
      </c>
      <c r="C22618" t="s">
        <v>49295</v>
      </c>
      <c r="D22618" t="s">
        <v>49291</v>
      </c>
    </row>
    <row r="22619" spans="2:4">
      <c r="B22619" s="52" t="s">
        <v>49296</v>
      </c>
      <c r="C22619" t="s">
        <v>49297</v>
      </c>
      <c r="D22619" t="s">
        <v>49291</v>
      </c>
    </row>
    <row r="22620" spans="2:4">
      <c r="B22620" s="52" t="s">
        <v>49298</v>
      </c>
      <c r="C22620" t="s">
        <v>49299</v>
      </c>
      <c r="D22620" t="s">
        <v>49291</v>
      </c>
    </row>
    <row r="22621" spans="2:4">
      <c r="B22621" s="52" t="s">
        <v>49300</v>
      </c>
      <c r="C22621" t="s">
        <v>49301</v>
      </c>
      <c r="D22621" t="s">
        <v>49291</v>
      </c>
    </row>
    <row r="22622" spans="2:4">
      <c r="B22622" s="52" t="s">
        <v>49302</v>
      </c>
      <c r="C22622" t="s">
        <v>49303</v>
      </c>
      <c r="D22622" t="s">
        <v>49283</v>
      </c>
    </row>
    <row r="22623" spans="2:4">
      <c r="B22623" s="52" t="s">
        <v>49304</v>
      </c>
      <c r="C22623" t="s">
        <v>49305</v>
      </c>
      <c r="D22623" t="s">
        <v>49291</v>
      </c>
    </row>
    <row r="22624" spans="2:4">
      <c r="B22624" s="52" t="s">
        <v>49306</v>
      </c>
      <c r="C22624" t="s">
        <v>49307</v>
      </c>
      <c r="D22624" t="s">
        <v>49291</v>
      </c>
    </row>
    <row r="22625" spans="2:4">
      <c r="B22625" s="52" t="s">
        <v>49308</v>
      </c>
      <c r="C22625" t="s">
        <v>49309</v>
      </c>
      <c r="D22625" t="s">
        <v>49291</v>
      </c>
    </row>
    <row r="22626" spans="2:4">
      <c r="B22626" s="52" t="s">
        <v>49310</v>
      </c>
      <c r="C22626" t="s">
        <v>49311</v>
      </c>
      <c r="D22626" t="s">
        <v>49291</v>
      </c>
    </row>
    <row r="22627" spans="2:4">
      <c r="B22627" s="52" t="s">
        <v>49312</v>
      </c>
      <c r="C22627" t="s">
        <v>49313</v>
      </c>
      <c r="D22627" t="s">
        <v>49314</v>
      </c>
    </row>
    <row r="22628" spans="2:4">
      <c r="B22628" s="52" t="s">
        <v>49315</v>
      </c>
      <c r="C22628" t="s">
        <v>49316</v>
      </c>
      <c r="D22628" t="s">
        <v>49314</v>
      </c>
    </row>
    <row r="22629" spans="2:4">
      <c r="B22629" s="52" t="s">
        <v>49317</v>
      </c>
      <c r="C22629" t="s">
        <v>49318</v>
      </c>
      <c r="D22629" t="s">
        <v>49291</v>
      </c>
    </row>
    <row r="22630" spans="2:4">
      <c r="B22630" s="52" t="s">
        <v>49319</v>
      </c>
      <c r="C22630" t="s">
        <v>49320</v>
      </c>
      <c r="D22630" t="s">
        <v>49291</v>
      </c>
    </row>
    <row r="22631" spans="2:4">
      <c r="B22631" s="52" t="s">
        <v>49321</v>
      </c>
      <c r="C22631" t="s">
        <v>49322</v>
      </c>
      <c r="D22631" t="s">
        <v>49291</v>
      </c>
    </row>
    <row r="22632" spans="2:4">
      <c r="B22632" s="52" t="s">
        <v>49323</v>
      </c>
      <c r="C22632" t="s">
        <v>49324</v>
      </c>
      <c r="D22632" t="s">
        <v>49291</v>
      </c>
    </row>
    <row r="22633" spans="2:4">
      <c r="B22633" s="52" t="s">
        <v>49325</v>
      </c>
      <c r="C22633" t="s">
        <v>49326</v>
      </c>
      <c r="D22633" t="s">
        <v>49291</v>
      </c>
    </row>
    <row r="22634" spans="2:4">
      <c r="B22634" s="52" t="s">
        <v>49327</v>
      </c>
      <c r="C22634" t="s">
        <v>49328</v>
      </c>
      <c r="D22634" t="s">
        <v>49329</v>
      </c>
    </row>
    <row r="22635" spans="2:4">
      <c r="B22635" s="52" t="s">
        <v>49330</v>
      </c>
      <c r="C22635" t="s">
        <v>49331</v>
      </c>
      <c r="D22635" t="s">
        <v>49332</v>
      </c>
    </row>
    <row r="22636" spans="2:4">
      <c r="B22636" s="52" t="s">
        <v>49333</v>
      </c>
      <c r="C22636" t="s">
        <v>49334</v>
      </c>
      <c r="D22636" t="s">
        <v>49332</v>
      </c>
    </row>
    <row r="22637" spans="2:4">
      <c r="B22637" s="52" t="s">
        <v>49335</v>
      </c>
      <c r="C22637" t="s">
        <v>49336</v>
      </c>
      <c r="D22637" t="s">
        <v>49332</v>
      </c>
    </row>
    <row r="22638" spans="2:4">
      <c r="B22638" s="52" t="s">
        <v>49337</v>
      </c>
      <c r="C22638" t="s">
        <v>49338</v>
      </c>
      <c r="D22638" t="s">
        <v>49332</v>
      </c>
    </row>
    <row r="22639" spans="2:4">
      <c r="B22639" s="52" t="s">
        <v>49339</v>
      </c>
      <c r="C22639" t="s">
        <v>49340</v>
      </c>
      <c r="D22639" t="s">
        <v>49341</v>
      </c>
    </row>
    <row r="22640" spans="2:4">
      <c r="B22640" s="52" t="s">
        <v>49342</v>
      </c>
      <c r="C22640" t="s">
        <v>49343</v>
      </c>
      <c r="D22640" t="s">
        <v>49341</v>
      </c>
    </row>
    <row r="22641" spans="2:4">
      <c r="B22641" s="52" t="s">
        <v>49344</v>
      </c>
      <c r="C22641" t="s">
        <v>49345</v>
      </c>
      <c r="D22641" t="s">
        <v>49346</v>
      </c>
    </row>
    <row r="22642" spans="2:4">
      <c r="B22642" s="52" t="s">
        <v>49347</v>
      </c>
      <c r="C22642" t="s">
        <v>49348</v>
      </c>
      <c r="D22642" t="s">
        <v>49346</v>
      </c>
    </row>
    <row r="22643" spans="2:4">
      <c r="B22643" s="52" t="s">
        <v>49349</v>
      </c>
      <c r="C22643" t="s">
        <v>49350</v>
      </c>
      <c r="D22643" t="s">
        <v>49346</v>
      </c>
    </row>
    <row r="22644" spans="2:4">
      <c r="B22644" s="52" t="s">
        <v>49351</v>
      </c>
      <c r="C22644" t="s">
        <v>49352</v>
      </c>
      <c r="D22644" t="s">
        <v>49346</v>
      </c>
    </row>
    <row r="22645" spans="2:4">
      <c r="B22645" s="52" t="s">
        <v>49353</v>
      </c>
      <c r="C22645" t="s">
        <v>49354</v>
      </c>
      <c r="D22645" t="s">
        <v>49346</v>
      </c>
    </row>
    <row r="22646" spans="2:4">
      <c r="B22646" s="52" t="s">
        <v>49355</v>
      </c>
      <c r="C22646" t="s">
        <v>49356</v>
      </c>
      <c r="D22646" t="s">
        <v>49357</v>
      </c>
    </row>
    <row r="22647" spans="2:4">
      <c r="B22647" s="52" t="s">
        <v>49358</v>
      </c>
      <c r="C22647" t="s">
        <v>49359</v>
      </c>
      <c r="D22647" t="s">
        <v>49357</v>
      </c>
    </row>
    <row r="22648" spans="2:4">
      <c r="B22648" s="52" t="s">
        <v>49360</v>
      </c>
      <c r="C22648" t="s">
        <v>49361</v>
      </c>
      <c r="D22648" t="s">
        <v>49357</v>
      </c>
    </row>
    <row r="22649" spans="2:4">
      <c r="B22649" s="52" t="s">
        <v>49362</v>
      </c>
      <c r="C22649" t="s">
        <v>49363</v>
      </c>
      <c r="D22649" t="s">
        <v>49364</v>
      </c>
    </row>
    <row r="22650" spans="2:4">
      <c r="B22650" s="52" t="s">
        <v>49365</v>
      </c>
      <c r="C22650" t="s">
        <v>49366</v>
      </c>
      <c r="D22650" t="s">
        <v>49364</v>
      </c>
    </row>
    <row r="22651" spans="2:4">
      <c r="B22651" s="52" t="s">
        <v>49367</v>
      </c>
      <c r="C22651" t="s">
        <v>49368</v>
      </c>
      <c r="D22651" t="s">
        <v>49369</v>
      </c>
    </row>
    <row r="22652" spans="2:4">
      <c r="B22652" s="52" t="s">
        <v>49370</v>
      </c>
      <c r="C22652" t="s">
        <v>49371</v>
      </c>
      <c r="D22652" t="s">
        <v>49372</v>
      </c>
    </row>
    <row r="22653" spans="2:4">
      <c r="B22653" s="52" t="s">
        <v>49373</v>
      </c>
      <c r="C22653" t="s">
        <v>49374</v>
      </c>
      <c r="D22653" t="s">
        <v>49375</v>
      </c>
    </row>
    <row r="22654" spans="2:4">
      <c r="B22654" s="52" t="s">
        <v>49376</v>
      </c>
      <c r="C22654" t="s">
        <v>49377</v>
      </c>
      <c r="D22654" t="s">
        <v>49375</v>
      </c>
    </row>
    <row r="22655" spans="2:4">
      <c r="B22655" s="52" t="s">
        <v>49378</v>
      </c>
      <c r="C22655" t="s">
        <v>49379</v>
      </c>
      <c r="D22655" t="s">
        <v>49375</v>
      </c>
    </row>
    <row r="22656" spans="2:4">
      <c r="B22656" s="52" t="s">
        <v>49380</v>
      </c>
      <c r="C22656" t="s">
        <v>49381</v>
      </c>
      <c r="D22656" t="s">
        <v>49375</v>
      </c>
    </row>
    <row r="22657" spans="2:4">
      <c r="B22657" s="52" t="s">
        <v>49382</v>
      </c>
      <c r="C22657" t="s">
        <v>49383</v>
      </c>
      <c r="D22657" t="s">
        <v>49375</v>
      </c>
    </row>
    <row r="22658" spans="2:4">
      <c r="B22658" s="52" t="s">
        <v>49384</v>
      </c>
      <c r="C22658" t="s">
        <v>49385</v>
      </c>
      <c r="D22658" t="s">
        <v>49375</v>
      </c>
    </row>
    <row r="22659" spans="2:4">
      <c r="B22659" s="52" t="s">
        <v>49386</v>
      </c>
      <c r="C22659" t="s">
        <v>49387</v>
      </c>
      <c r="D22659" t="s">
        <v>49388</v>
      </c>
    </row>
    <row r="22660" spans="2:4">
      <c r="B22660" s="52" t="s">
        <v>49389</v>
      </c>
      <c r="C22660" t="s">
        <v>49390</v>
      </c>
      <c r="D22660" t="s">
        <v>49388</v>
      </c>
    </row>
    <row r="22661" spans="2:4">
      <c r="B22661" s="52" t="s">
        <v>49391</v>
      </c>
      <c r="C22661" t="s">
        <v>49392</v>
      </c>
      <c r="D22661" t="s">
        <v>49388</v>
      </c>
    </row>
    <row r="22662" spans="2:4">
      <c r="B22662" s="52" t="s">
        <v>49393</v>
      </c>
      <c r="C22662" t="s">
        <v>49394</v>
      </c>
      <c r="D22662" t="s">
        <v>49388</v>
      </c>
    </row>
    <row r="22663" spans="2:4">
      <c r="B22663" s="52" t="s">
        <v>49395</v>
      </c>
      <c r="C22663" t="s">
        <v>49396</v>
      </c>
      <c r="D22663" t="s">
        <v>49397</v>
      </c>
    </row>
    <row r="22664" spans="2:4">
      <c r="B22664" s="52" t="s">
        <v>49398</v>
      </c>
      <c r="C22664" t="s">
        <v>49399</v>
      </c>
      <c r="D22664" t="s">
        <v>49400</v>
      </c>
    </row>
    <row r="22665" spans="2:4">
      <c r="B22665" s="52" t="s">
        <v>49401</v>
      </c>
      <c r="C22665" t="s">
        <v>49402</v>
      </c>
      <c r="D22665" t="s">
        <v>49400</v>
      </c>
    </row>
    <row r="22666" spans="2:4">
      <c r="B22666" s="52" t="s">
        <v>49403</v>
      </c>
      <c r="C22666" t="s">
        <v>49404</v>
      </c>
      <c r="D22666" t="s">
        <v>49400</v>
      </c>
    </row>
    <row r="22667" spans="2:4">
      <c r="B22667" s="52" t="s">
        <v>49405</v>
      </c>
      <c r="C22667" t="s">
        <v>49406</v>
      </c>
      <c r="D22667" t="s">
        <v>49400</v>
      </c>
    </row>
    <row r="22668" spans="2:4">
      <c r="B22668" s="52" t="s">
        <v>49407</v>
      </c>
      <c r="C22668" t="s">
        <v>49408</v>
      </c>
      <c r="D22668" t="s">
        <v>49409</v>
      </c>
    </row>
    <row r="22669" spans="2:4">
      <c r="B22669" s="52" t="s">
        <v>49410</v>
      </c>
      <c r="C22669" t="s">
        <v>49411</v>
      </c>
      <c r="D22669" t="s">
        <v>49409</v>
      </c>
    </row>
    <row r="22670" spans="2:4">
      <c r="B22670" s="52" t="s">
        <v>49412</v>
      </c>
      <c r="C22670" t="s">
        <v>19986</v>
      </c>
      <c r="D22670" t="s">
        <v>49413</v>
      </c>
    </row>
    <row r="22671" spans="2:4">
      <c r="B22671" s="52" t="s">
        <v>49414</v>
      </c>
      <c r="C22671" t="s">
        <v>49415</v>
      </c>
      <c r="D22671" t="s">
        <v>49416</v>
      </c>
    </row>
    <row r="22672" spans="2:4">
      <c r="B22672" s="52" t="s">
        <v>49417</v>
      </c>
      <c r="C22672" t="s">
        <v>49418</v>
      </c>
      <c r="D22672" t="s">
        <v>49416</v>
      </c>
    </row>
    <row r="22673" spans="2:4">
      <c r="B22673" s="52" t="s">
        <v>49419</v>
      </c>
      <c r="C22673" t="s">
        <v>49420</v>
      </c>
      <c r="D22673" t="s">
        <v>49421</v>
      </c>
    </row>
    <row r="22674" spans="2:4">
      <c r="B22674" s="52" t="s">
        <v>49422</v>
      </c>
      <c r="C22674" t="s">
        <v>49423</v>
      </c>
      <c r="D22674" t="s">
        <v>49424</v>
      </c>
    </row>
    <row r="22675" spans="2:4">
      <c r="B22675" s="52" t="s">
        <v>49425</v>
      </c>
      <c r="C22675" t="s">
        <v>49426</v>
      </c>
      <c r="D22675" t="s">
        <v>49427</v>
      </c>
    </row>
    <row r="22676" spans="2:4">
      <c r="B22676" s="52" t="s">
        <v>49428</v>
      </c>
      <c r="C22676" t="s">
        <v>49429</v>
      </c>
      <c r="D22676" t="s">
        <v>49427</v>
      </c>
    </row>
    <row r="22677" spans="2:4">
      <c r="B22677" s="52" t="s">
        <v>49430</v>
      </c>
      <c r="C22677" t="s">
        <v>49431</v>
      </c>
      <c r="D22677" t="s">
        <v>49432</v>
      </c>
    </row>
    <row r="22678" spans="2:4">
      <c r="B22678" s="52" t="s">
        <v>49433</v>
      </c>
      <c r="C22678" t="s">
        <v>49434</v>
      </c>
      <c r="D22678" t="s">
        <v>49435</v>
      </c>
    </row>
    <row r="22679" spans="2:4">
      <c r="B22679" s="52" t="s">
        <v>49436</v>
      </c>
      <c r="C22679" t="s">
        <v>49437</v>
      </c>
      <c r="D22679" t="s">
        <v>49438</v>
      </c>
    </row>
    <row r="22680" spans="2:4">
      <c r="B22680" s="52" t="s">
        <v>49439</v>
      </c>
      <c r="C22680" t="s">
        <v>49440</v>
      </c>
      <c r="D22680" t="s">
        <v>49441</v>
      </c>
    </row>
    <row r="22681" spans="2:4">
      <c r="B22681" s="52" t="s">
        <v>49442</v>
      </c>
      <c r="C22681" t="s">
        <v>49443</v>
      </c>
      <c r="D22681" t="s">
        <v>49444</v>
      </c>
    </row>
    <row r="22682" spans="2:4">
      <c r="B22682" s="52" t="s">
        <v>49445</v>
      </c>
      <c r="C22682" t="s">
        <v>49446</v>
      </c>
      <c r="D22682" t="s">
        <v>49444</v>
      </c>
    </row>
    <row r="22683" spans="2:4">
      <c r="B22683" s="52" t="s">
        <v>49447</v>
      </c>
      <c r="C22683" t="s">
        <v>49448</v>
      </c>
      <c r="D22683" t="s">
        <v>49449</v>
      </c>
    </row>
    <row r="22684" spans="2:4">
      <c r="B22684" s="52" t="s">
        <v>49450</v>
      </c>
      <c r="C22684" t="s">
        <v>49451</v>
      </c>
      <c r="D22684" t="s">
        <v>49444</v>
      </c>
    </row>
    <row r="22685" spans="2:4">
      <c r="B22685" s="52" t="s">
        <v>49452</v>
      </c>
      <c r="C22685" t="s">
        <v>49453</v>
      </c>
      <c r="D22685" t="s">
        <v>49454</v>
      </c>
    </row>
    <row r="22686" spans="2:4">
      <c r="B22686" s="52" t="s">
        <v>49455</v>
      </c>
      <c r="C22686" t="s">
        <v>49456</v>
      </c>
      <c r="D22686" t="s">
        <v>49457</v>
      </c>
    </row>
    <row r="22687" spans="2:4">
      <c r="B22687" s="52" t="s">
        <v>49458</v>
      </c>
      <c r="C22687" t="s">
        <v>49459</v>
      </c>
      <c r="D22687" t="s">
        <v>49460</v>
      </c>
    </row>
    <row r="22688" spans="2:4">
      <c r="B22688" s="52" t="s">
        <v>49461</v>
      </c>
      <c r="C22688" t="s">
        <v>49462</v>
      </c>
      <c r="D22688" t="s">
        <v>49463</v>
      </c>
    </row>
    <row r="22689" spans="2:4">
      <c r="B22689" s="52" t="s">
        <v>49464</v>
      </c>
      <c r="C22689" t="s">
        <v>49465</v>
      </c>
      <c r="D22689" t="s">
        <v>49460</v>
      </c>
    </row>
    <row r="22690" spans="2:4">
      <c r="B22690" s="52" t="s">
        <v>49466</v>
      </c>
      <c r="C22690" t="s">
        <v>49467</v>
      </c>
      <c r="D22690" t="s">
        <v>49463</v>
      </c>
    </row>
    <row r="22691" spans="2:4">
      <c r="B22691" s="52" t="s">
        <v>49468</v>
      </c>
      <c r="C22691" t="s">
        <v>49469</v>
      </c>
      <c r="D22691" t="s">
        <v>49463</v>
      </c>
    </row>
    <row r="22692" spans="2:4">
      <c r="B22692" s="52" t="s">
        <v>49470</v>
      </c>
      <c r="C22692" t="s">
        <v>49471</v>
      </c>
      <c r="D22692" t="s">
        <v>49472</v>
      </c>
    </row>
    <row r="22693" spans="2:4">
      <c r="B22693" s="52" t="s">
        <v>49473</v>
      </c>
      <c r="C22693" t="s">
        <v>49474</v>
      </c>
      <c r="D22693" t="s">
        <v>49472</v>
      </c>
    </row>
    <row r="22694" spans="2:4">
      <c r="B22694" s="52" t="s">
        <v>49475</v>
      </c>
      <c r="C22694" t="s">
        <v>49476</v>
      </c>
      <c r="D22694" t="s">
        <v>49472</v>
      </c>
    </row>
    <row r="22695" spans="2:4">
      <c r="B22695" s="52" t="s">
        <v>49477</v>
      </c>
      <c r="C22695" t="s">
        <v>49478</v>
      </c>
      <c r="D22695" t="s">
        <v>49472</v>
      </c>
    </row>
    <row r="22696" spans="2:4">
      <c r="B22696" s="52" t="s">
        <v>49479</v>
      </c>
      <c r="C22696" t="s">
        <v>49480</v>
      </c>
      <c r="D22696" t="s">
        <v>49481</v>
      </c>
    </row>
    <row r="22697" spans="2:4">
      <c r="B22697" s="52" t="s">
        <v>49482</v>
      </c>
      <c r="C22697" t="s">
        <v>49483</v>
      </c>
      <c r="D22697" t="s">
        <v>49481</v>
      </c>
    </row>
    <row r="22698" spans="2:4">
      <c r="B22698" s="52" t="s">
        <v>49484</v>
      </c>
      <c r="C22698" t="s">
        <v>49485</v>
      </c>
      <c r="D22698" t="s">
        <v>49486</v>
      </c>
    </row>
    <row r="22699" spans="2:4">
      <c r="B22699" s="52" t="s">
        <v>49487</v>
      </c>
      <c r="C22699" t="s">
        <v>49488</v>
      </c>
      <c r="D22699" t="s">
        <v>49489</v>
      </c>
    </row>
    <row r="22700" spans="2:4">
      <c r="B22700" s="52" t="s">
        <v>49490</v>
      </c>
      <c r="C22700" t="s">
        <v>49491</v>
      </c>
      <c r="D22700" t="s">
        <v>49492</v>
      </c>
    </row>
    <row r="22701" spans="2:4">
      <c r="B22701" s="52" t="s">
        <v>49493</v>
      </c>
      <c r="C22701" t="s">
        <v>49494</v>
      </c>
      <c r="D22701" t="s">
        <v>49492</v>
      </c>
    </row>
    <row r="22702" spans="2:4">
      <c r="B22702" s="52" t="s">
        <v>49495</v>
      </c>
      <c r="C22702" t="s">
        <v>49496</v>
      </c>
      <c r="D22702" t="s">
        <v>49492</v>
      </c>
    </row>
    <row r="22703" spans="2:4">
      <c r="B22703" s="52" t="s">
        <v>49497</v>
      </c>
      <c r="C22703" t="s">
        <v>49498</v>
      </c>
      <c r="D22703" t="s">
        <v>49492</v>
      </c>
    </row>
    <row r="22704" spans="2:4">
      <c r="B22704" s="52" t="s">
        <v>49499</v>
      </c>
      <c r="C22704" t="s">
        <v>49500</v>
      </c>
      <c r="D22704" t="s">
        <v>49492</v>
      </c>
    </row>
    <row r="22705" spans="2:4">
      <c r="B22705" s="52" t="s">
        <v>49501</v>
      </c>
      <c r="C22705" t="s">
        <v>9513</v>
      </c>
      <c r="D22705" t="s">
        <v>49492</v>
      </c>
    </row>
    <row r="22706" spans="2:4">
      <c r="B22706" s="52" t="s">
        <v>49502</v>
      </c>
      <c r="C22706" t="s">
        <v>49503</v>
      </c>
      <c r="D22706" t="s">
        <v>49492</v>
      </c>
    </row>
    <row r="22707" spans="2:4">
      <c r="B22707" s="52" t="s">
        <v>49504</v>
      </c>
      <c r="C22707" t="s">
        <v>9294</v>
      </c>
      <c r="D22707" t="s">
        <v>49492</v>
      </c>
    </row>
    <row r="22708" spans="2:4">
      <c r="B22708" s="52" t="s">
        <v>49505</v>
      </c>
      <c r="C22708" t="s">
        <v>49506</v>
      </c>
      <c r="D22708" t="s">
        <v>49492</v>
      </c>
    </row>
    <row r="22709" spans="2:4">
      <c r="B22709" s="52" t="s">
        <v>49507</v>
      </c>
      <c r="C22709" t="s">
        <v>49508</v>
      </c>
      <c r="D22709" t="s">
        <v>49492</v>
      </c>
    </row>
    <row r="22710" spans="2:4">
      <c r="B22710" s="52" t="s">
        <v>49509</v>
      </c>
      <c r="C22710" t="s">
        <v>49510</v>
      </c>
      <c r="D22710" t="s">
        <v>49511</v>
      </c>
    </row>
    <row r="22711" spans="2:4">
      <c r="B22711" s="52" t="s">
        <v>49512</v>
      </c>
      <c r="C22711" t="s">
        <v>49513</v>
      </c>
      <c r="D22711" t="s">
        <v>49514</v>
      </c>
    </row>
    <row r="22712" spans="2:4">
      <c r="B22712" s="52" t="s">
        <v>49515</v>
      </c>
      <c r="C22712" t="s">
        <v>49516</v>
      </c>
      <c r="D22712" t="s">
        <v>49514</v>
      </c>
    </row>
    <row r="22713" spans="2:4">
      <c r="B22713" s="52" t="s">
        <v>49517</v>
      </c>
      <c r="C22713" t="s">
        <v>49518</v>
      </c>
      <c r="D22713" t="s">
        <v>49519</v>
      </c>
    </row>
    <row r="22714" spans="2:4">
      <c r="B22714" s="52" t="s">
        <v>49520</v>
      </c>
      <c r="C22714" t="s">
        <v>49521</v>
      </c>
      <c r="D22714" t="s">
        <v>49514</v>
      </c>
    </row>
    <row r="22715" spans="2:4">
      <c r="B22715" s="52" t="s">
        <v>49522</v>
      </c>
      <c r="C22715" t="s">
        <v>49523</v>
      </c>
      <c r="D22715" t="s">
        <v>49511</v>
      </c>
    </row>
    <row r="22716" spans="2:4">
      <c r="B22716" s="52" t="s">
        <v>49524</v>
      </c>
      <c r="C22716" t="s">
        <v>49525</v>
      </c>
      <c r="D22716" t="s">
        <v>49526</v>
      </c>
    </row>
    <row r="22717" spans="2:4">
      <c r="B22717" s="52" t="s">
        <v>49527</v>
      </c>
      <c r="C22717" t="s">
        <v>49528</v>
      </c>
      <c r="D22717" t="s">
        <v>49529</v>
      </c>
    </row>
    <row r="22718" spans="2:4">
      <c r="B22718" s="52" t="s">
        <v>49530</v>
      </c>
      <c r="C22718" t="s">
        <v>49531</v>
      </c>
      <c r="D22718" t="s">
        <v>49529</v>
      </c>
    </row>
    <row r="22719" spans="2:4">
      <c r="B22719" s="52" t="s">
        <v>49532</v>
      </c>
      <c r="C22719" t="s">
        <v>49533</v>
      </c>
      <c r="D22719" t="s">
        <v>49529</v>
      </c>
    </row>
    <row r="22720" spans="2:4">
      <c r="B22720" s="52" t="s">
        <v>49534</v>
      </c>
      <c r="C22720" t="s">
        <v>49535</v>
      </c>
      <c r="D22720" t="s">
        <v>49529</v>
      </c>
    </row>
    <row r="22721" spans="2:4">
      <c r="B22721" s="52" t="s">
        <v>49536</v>
      </c>
      <c r="C22721" t="s">
        <v>49537</v>
      </c>
      <c r="D22721" t="s">
        <v>49529</v>
      </c>
    </row>
    <row r="22722" spans="2:4">
      <c r="B22722" s="52" t="s">
        <v>49538</v>
      </c>
      <c r="C22722" t="s">
        <v>49539</v>
      </c>
      <c r="D22722" t="s">
        <v>49514</v>
      </c>
    </row>
    <row r="22723" spans="2:4">
      <c r="B22723" s="52" t="s">
        <v>49540</v>
      </c>
      <c r="C22723" t="s">
        <v>49541</v>
      </c>
      <c r="D22723" t="s">
        <v>49514</v>
      </c>
    </row>
    <row r="22724" spans="2:4">
      <c r="B22724" s="52" t="s">
        <v>49542</v>
      </c>
      <c r="C22724" t="s">
        <v>49543</v>
      </c>
      <c r="D22724" t="s">
        <v>49514</v>
      </c>
    </row>
    <row r="22725" spans="2:4">
      <c r="B22725" s="52" t="s">
        <v>49544</v>
      </c>
      <c r="C22725" t="s">
        <v>49545</v>
      </c>
      <c r="D22725" t="s">
        <v>49514</v>
      </c>
    </row>
    <row r="22726" spans="2:4">
      <c r="B22726" s="52" t="s">
        <v>49546</v>
      </c>
      <c r="C22726" t="s">
        <v>49547</v>
      </c>
      <c r="D22726" t="s">
        <v>49529</v>
      </c>
    </row>
    <row r="22727" spans="2:4">
      <c r="B22727" s="52" t="s">
        <v>49548</v>
      </c>
      <c r="C22727" t="s">
        <v>49549</v>
      </c>
      <c r="D22727" t="s">
        <v>49514</v>
      </c>
    </row>
    <row r="22728" spans="2:4">
      <c r="B22728" s="52" t="s">
        <v>49550</v>
      </c>
      <c r="C22728" t="s">
        <v>7202</v>
      </c>
      <c r="D22728" t="s">
        <v>49514</v>
      </c>
    </row>
    <row r="22729" spans="2:4">
      <c r="B22729" s="52" t="s">
        <v>49551</v>
      </c>
      <c r="C22729" t="s">
        <v>49552</v>
      </c>
      <c r="D22729" t="s">
        <v>49529</v>
      </c>
    </row>
    <row r="22730" spans="2:4">
      <c r="B22730" s="52" t="s">
        <v>49553</v>
      </c>
      <c r="C22730" t="s">
        <v>49554</v>
      </c>
      <c r="D22730" t="s">
        <v>49529</v>
      </c>
    </row>
    <row r="22731" spans="2:4">
      <c r="B22731" s="52" t="s">
        <v>49555</v>
      </c>
      <c r="C22731" t="s">
        <v>49556</v>
      </c>
      <c r="D22731" t="s">
        <v>49557</v>
      </c>
    </row>
    <row r="22732" spans="2:4">
      <c r="B22732" s="52" t="s">
        <v>49558</v>
      </c>
      <c r="C22732" t="s">
        <v>49559</v>
      </c>
      <c r="D22732" t="s">
        <v>49560</v>
      </c>
    </row>
    <row r="22733" spans="2:4">
      <c r="B22733" s="52" t="s">
        <v>49561</v>
      </c>
      <c r="C22733" t="s">
        <v>49562</v>
      </c>
      <c r="D22733" t="s">
        <v>49563</v>
      </c>
    </row>
    <row r="22734" spans="2:4">
      <c r="B22734" s="52" t="s">
        <v>49564</v>
      </c>
      <c r="C22734" t="s">
        <v>49565</v>
      </c>
      <c r="D22734" t="s">
        <v>49566</v>
      </c>
    </row>
    <row r="22735" spans="2:4">
      <c r="B22735" s="52" t="s">
        <v>49567</v>
      </c>
      <c r="C22735" t="s">
        <v>49568</v>
      </c>
      <c r="D22735" t="s">
        <v>49569</v>
      </c>
    </row>
    <row r="22736" spans="2:4">
      <c r="B22736" s="52" t="s">
        <v>49570</v>
      </c>
      <c r="C22736" t="s">
        <v>49571</v>
      </c>
      <c r="D22736" t="s">
        <v>49566</v>
      </c>
    </row>
    <row r="22737" spans="2:4">
      <c r="B22737" s="52" t="s">
        <v>49572</v>
      </c>
      <c r="C22737" t="s">
        <v>49573</v>
      </c>
      <c r="D22737" t="s">
        <v>49566</v>
      </c>
    </row>
    <row r="22738" spans="2:4">
      <c r="B22738" s="52" t="s">
        <v>49574</v>
      </c>
      <c r="C22738" t="s">
        <v>49575</v>
      </c>
      <c r="D22738" t="s">
        <v>49569</v>
      </c>
    </row>
    <row r="22739" spans="2:4">
      <c r="B22739" s="52" t="s">
        <v>49576</v>
      </c>
      <c r="C22739" t="s">
        <v>49577</v>
      </c>
      <c r="D22739" t="s">
        <v>49578</v>
      </c>
    </row>
    <row r="22740" spans="2:4">
      <c r="B22740" s="52" t="s">
        <v>49579</v>
      </c>
      <c r="C22740" t="s">
        <v>49580</v>
      </c>
      <c r="D22740" t="s">
        <v>49578</v>
      </c>
    </row>
    <row r="22741" spans="2:4">
      <c r="B22741" s="52" t="s">
        <v>49581</v>
      </c>
      <c r="C22741" t="s">
        <v>49582</v>
      </c>
      <c r="D22741" t="s">
        <v>49583</v>
      </c>
    </row>
    <row r="22742" spans="2:4">
      <c r="B22742" s="52" t="s">
        <v>49584</v>
      </c>
      <c r="C22742" t="s">
        <v>49585</v>
      </c>
      <c r="D22742" t="s">
        <v>49586</v>
      </c>
    </row>
    <row r="22743" spans="2:4">
      <c r="B22743" s="52" t="s">
        <v>49587</v>
      </c>
      <c r="C22743" t="s">
        <v>49588</v>
      </c>
      <c r="D22743" t="s">
        <v>49586</v>
      </c>
    </row>
    <row r="22744" spans="2:4">
      <c r="B22744" s="52" t="s">
        <v>49589</v>
      </c>
      <c r="C22744" t="s">
        <v>49590</v>
      </c>
      <c r="D22744" t="s">
        <v>49591</v>
      </c>
    </row>
    <row r="22745" spans="2:4">
      <c r="B22745" s="52" t="s">
        <v>49592</v>
      </c>
      <c r="C22745" t="s">
        <v>49593</v>
      </c>
      <c r="D22745" t="s">
        <v>49594</v>
      </c>
    </row>
    <row r="22746" spans="2:4">
      <c r="B22746" s="52" t="s">
        <v>49595</v>
      </c>
      <c r="C22746" t="s">
        <v>5387</v>
      </c>
      <c r="D22746" t="s">
        <v>49596</v>
      </c>
    </row>
    <row r="22747" spans="2:4">
      <c r="B22747" s="52" t="s">
        <v>49597</v>
      </c>
      <c r="C22747" t="s">
        <v>49598</v>
      </c>
      <c r="D22747" t="s">
        <v>49596</v>
      </c>
    </row>
    <row r="22748" spans="2:4">
      <c r="B22748" s="52" t="s">
        <v>49599</v>
      </c>
      <c r="C22748" t="s">
        <v>49600</v>
      </c>
      <c r="D22748" t="s">
        <v>49596</v>
      </c>
    </row>
    <row r="22749" spans="2:4">
      <c r="B22749" s="52" t="s">
        <v>49601</v>
      </c>
      <c r="C22749" t="s">
        <v>47727</v>
      </c>
      <c r="D22749" t="s">
        <v>49596</v>
      </c>
    </row>
    <row r="22750" spans="2:4">
      <c r="B22750" s="52" t="s">
        <v>49602</v>
      </c>
      <c r="C22750" t="s">
        <v>49603</v>
      </c>
      <c r="D22750" t="s">
        <v>49604</v>
      </c>
    </row>
    <row r="22751" spans="2:4">
      <c r="B22751" s="52" t="s">
        <v>49605</v>
      </c>
      <c r="C22751" t="s">
        <v>49606</v>
      </c>
      <c r="D22751" t="s">
        <v>49604</v>
      </c>
    </row>
    <row r="22752" spans="2:4">
      <c r="B22752" s="52" t="s">
        <v>49607</v>
      </c>
      <c r="C22752" t="s">
        <v>7143</v>
      </c>
      <c r="D22752" t="s">
        <v>49608</v>
      </c>
    </row>
    <row r="22753" spans="2:4">
      <c r="B22753" s="52" t="s">
        <v>49609</v>
      </c>
      <c r="C22753" t="s">
        <v>49610</v>
      </c>
      <c r="D22753" t="s">
        <v>49611</v>
      </c>
    </row>
    <row r="22754" spans="2:4">
      <c r="B22754" s="52" t="s">
        <v>49612</v>
      </c>
      <c r="C22754" t="s">
        <v>49613</v>
      </c>
      <c r="D22754" t="s">
        <v>49614</v>
      </c>
    </row>
    <row r="22755" spans="2:4">
      <c r="B22755" s="52" t="s">
        <v>49615</v>
      </c>
      <c r="C22755" t="s">
        <v>49616</v>
      </c>
      <c r="D22755" t="s">
        <v>49611</v>
      </c>
    </row>
    <row r="22756" spans="2:4">
      <c r="B22756" s="52" t="s">
        <v>49617</v>
      </c>
      <c r="C22756" t="s">
        <v>49618</v>
      </c>
      <c r="D22756" t="s">
        <v>49619</v>
      </c>
    </row>
    <row r="22757" spans="2:4">
      <c r="B22757" s="52" t="s">
        <v>49620</v>
      </c>
      <c r="C22757" t="s">
        <v>49621</v>
      </c>
      <c r="D22757" t="s">
        <v>49622</v>
      </c>
    </row>
    <row r="22758" spans="2:4">
      <c r="B22758" s="52" t="s">
        <v>49623</v>
      </c>
      <c r="C22758" t="s">
        <v>49624</v>
      </c>
      <c r="D22758" t="s">
        <v>49625</v>
      </c>
    </row>
    <row r="22759" spans="2:4">
      <c r="B22759" s="52" t="s">
        <v>49626</v>
      </c>
      <c r="C22759" t="s">
        <v>49627</v>
      </c>
      <c r="D22759" t="s">
        <v>49628</v>
      </c>
    </row>
    <row r="22760" spans="2:4">
      <c r="B22760" s="52" t="s">
        <v>49629</v>
      </c>
      <c r="C22760" t="s">
        <v>49630</v>
      </c>
      <c r="D22760" t="s">
        <v>49628</v>
      </c>
    </row>
    <row r="22761" spans="2:4">
      <c r="B22761" s="52" t="s">
        <v>49631</v>
      </c>
      <c r="C22761" t="s">
        <v>12784</v>
      </c>
      <c r="D22761" t="s">
        <v>49622</v>
      </c>
    </row>
    <row r="22762" spans="2:4">
      <c r="B22762" s="52" t="s">
        <v>49632</v>
      </c>
      <c r="C22762" t="s">
        <v>49633</v>
      </c>
      <c r="D22762" t="s">
        <v>49622</v>
      </c>
    </row>
    <row r="22763" spans="2:4">
      <c r="B22763" s="52" t="s">
        <v>49634</v>
      </c>
      <c r="C22763" t="s">
        <v>49635</v>
      </c>
      <c r="D22763" t="s">
        <v>49636</v>
      </c>
    </row>
    <row r="22764" spans="2:4">
      <c r="B22764" s="52" t="s">
        <v>49637</v>
      </c>
      <c r="C22764" t="s">
        <v>49638</v>
      </c>
      <c r="D22764" t="s">
        <v>49625</v>
      </c>
    </row>
    <row r="22765" spans="2:4">
      <c r="B22765" s="52" t="s">
        <v>49639</v>
      </c>
      <c r="C22765" t="s">
        <v>49640</v>
      </c>
      <c r="D22765" t="s">
        <v>49622</v>
      </c>
    </row>
    <row r="22766" spans="2:4">
      <c r="B22766" s="52" t="s">
        <v>49641</v>
      </c>
      <c r="C22766" t="s">
        <v>49642</v>
      </c>
      <c r="D22766" t="s">
        <v>49636</v>
      </c>
    </row>
    <row r="22767" spans="2:4">
      <c r="B22767" s="52" t="s">
        <v>49643</v>
      </c>
      <c r="C22767" t="s">
        <v>49644</v>
      </c>
      <c r="D22767" t="s">
        <v>49625</v>
      </c>
    </row>
    <row r="22768" spans="2:4">
      <c r="B22768" s="52" t="s">
        <v>49645</v>
      </c>
      <c r="C22768" t="s">
        <v>49646</v>
      </c>
      <c r="D22768" t="s">
        <v>49625</v>
      </c>
    </row>
    <row r="22769" spans="2:4">
      <c r="B22769" s="52" t="s">
        <v>49647</v>
      </c>
      <c r="C22769" t="s">
        <v>49648</v>
      </c>
      <c r="D22769" t="s">
        <v>49625</v>
      </c>
    </row>
    <row r="22770" spans="2:4">
      <c r="B22770" s="52" t="s">
        <v>49649</v>
      </c>
      <c r="C22770" t="s">
        <v>49650</v>
      </c>
      <c r="D22770" t="s">
        <v>49636</v>
      </c>
    </row>
    <row r="22771" spans="2:4">
      <c r="B22771" s="52" t="s">
        <v>49651</v>
      </c>
      <c r="C22771" t="s">
        <v>49652</v>
      </c>
      <c r="D22771" t="s">
        <v>49636</v>
      </c>
    </row>
    <row r="22772" spans="2:4">
      <c r="B22772" s="52" t="s">
        <v>49653</v>
      </c>
      <c r="C22772" t="s">
        <v>49654</v>
      </c>
      <c r="D22772" t="s">
        <v>49625</v>
      </c>
    </row>
    <row r="22773" spans="2:4">
      <c r="B22773" s="52" t="s">
        <v>49655</v>
      </c>
      <c r="C22773" t="s">
        <v>49656</v>
      </c>
      <c r="D22773" t="s">
        <v>49636</v>
      </c>
    </row>
    <row r="22774" spans="2:4">
      <c r="B22774" s="52" t="s">
        <v>49657</v>
      </c>
      <c r="C22774" t="s">
        <v>49658</v>
      </c>
      <c r="D22774" t="s">
        <v>49625</v>
      </c>
    </row>
    <row r="22775" spans="2:4">
      <c r="B22775" s="52" t="s">
        <v>49659</v>
      </c>
      <c r="C22775" t="s">
        <v>49660</v>
      </c>
      <c r="D22775" t="s">
        <v>49625</v>
      </c>
    </row>
    <row r="22776" spans="2:4">
      <c r="B22776" s="52" t="s">
        <v>49661</v>
      </c>
      <c r="C22776" t="s">
        <v>48302</v>
      </c>
      <c r="D22776" t="s">
        <v>49636</v>
      </c>
    </row>
    <row r="22777" spans="2:4">
      <c r="B22777" s="52" t="s">
        <v>49662</v>
      </c>
      <c r="C22777" t="s">
        <v>49663</v>
      </c>
      <c r="D22777" t="s">
        <v>49664</v>
      </c>
    </row>
    <row r="22778" spans="2:4">
      <c r="B22778" s="52" t="s">
        <v>49665</v>
      </c>
      <c r="C22778" t="s">
        <v>49666</v>
      </c>
      <c r="D22778" t="s">
        <v>49664</v>
      </c>
    </row>
    <row r="22779" spans="2:4">
      <c r="B22779" s="52" t="s">
        <v>49667</v>
      </c>
      <c r="C22779" t="s">
        <v>49174</v>
      </c>
      <c r="D22779" t="s">
        <v>49668</v>
      </c>
    </row>
    <row r="22780" spans="2:4">
      <c r="B22780" s="52" t="s">
        <v>49669</v>
      </c>
      <c r="C22780" t="s">
        <v>49670</v>
      </c>
      <c r="D22780" t="s">
        <v>49668</v>
      </c>
    </row>
    <row r="22781" spans="2:4">
      <c r="B22781" s="52" t="s">
        <v>49671</v>
      </c>
      <c r="C22781" t="s">
        <v>6641</v>
      </c>
      <c r="D22781" t="s">
        <v>49672</v>
      </c>
    </row>
    <row r="22782" spans="2:4">
      <c r="B22782" s="52" t="s">
        <v>49673</v>
      </c>
      <c r="C22782" t="s">
        <v>49674</v>
      </c>
      <c r="D22782" t="s">
        <v>49672</v>
      </c>
    </row>
    <row r="22783" spans="2:4">
      <c r="B22783" s="52" t="s">
        <v>49675</v>
      </c>
      <c r="C22783" t="s">
        <v>49676</v>
      </c>
      <c r="D22783" t="s">
        <v>49664</v>
      </c>
    </row>
    <row r="22784" spans="2:4">
      <c r="B22784" s="52" t="s">
        <v>49677</v>
      </c>
      <c r="C22784" t="s">
        <v>36204</v>
      </c>
      <c r="D22784" t="s">
        <v>49678</v>
      </c>
    </row>
    <row r="22785" spans="2:4">
      <c r="B22785" s="52" t="s">
        <v>49679</v>
      </c>
      <c r="C22785" t="s">
        <v>49680</v>
      </c>
      <c r="D22785" t="s">
        <v>49672</v>
      </c>
    </row>
    <row r="22786" spans="2:4">
      <c r="B22786" s="52" t="s">
        <v>49681</v>
      </c>
      <c r="C22786" t="s">
        <v>49682</v>
      </c>
      <c r="D22786" t="s">
        <v>49672</v>
      </c>
    </row>
    <row r="22787" spans="2:4">
      <c r="B22787" s="52" t="s">
        <v>49683</v>
      </c>
      <c r="C22787" t="s">
        <v>892</v>
      </c>
      <c r="D22787" t="s">
        <v>49664</v>
      </c>
    </row>
    <row r="22788" spans="2:4">
      <c r="B22788" s="52" t="s">
        <v>49684</v>
      </c>
      <c r="C22788" t="s">
        <v>49685</v>
      </c>
      <c r="D22788" t="s">
        <v>49664</v>
      </c>
    </row>
    <row r="22789" spans="2:4">
      <c r="B22789" s="52" t="s">
        <v>49686</v>
      </c>
      <c r="C22789" t="s">
        <v>49687</v>
      </c>
      <c r="D22789" t="s">
        <v>49688</v>
      </c>
    </row>
    <row r="22790" spans="2:4">
      <c r="B22790" s="52" t="s">
        <v>49689</v>
      </c>
      <c r="C22790" t="s">
        <v>3043</v>
      </c>
      <c r="D22790" t="s">
        <v>49688</v>
      </c>
    </row>
    <row r="22791" spans="2:4">
      <c r="B22791" s="52" t="s">
        <v>49690</v>
      </c>
      <c r="C22791" t="s">
        <v>49691</v>
      </c>
      <c r="D22791" t="s">
        <v>49692</v>
      </c>
    </row>
    <row r="22792" spans="2:4">
      <c r="B22792" s="52" t="s">
        <v>49693</v>
      </c>
      <c r="C22792" t="s">
        <v>49694</v>
      </c>
      <c r="D22792" t="s">
        <v>49692</v>
      </c>
    </row>
    <row r="22793" spans="2:4">
      <c r="B22793" s="52" t="s">
        <v>49695</v>
      </c>
      <c r="C22793" t="s">
        <v>49696</v>
      </c>
      <c r="D22793" t="s">
        <v>49692</v>
      </c>
    </row>
    <row r="22794" spans="2:4">
      <c r="B22794" s="52" t="s">
        <v>49697</v>
      </c>
      <c r="C22794" t="s">
        <v>49698</v>
      </c>
      <c r="D22794" t="s">
        <v>49699</v>
      </c>
    </row>
    <row r="22795" spans="2:4">
      <c r="B22795" s="52" t="s">
        <v>49700</v>
      </c>
      <c r="C22795" t="s">
        <v>49701</v>
      </c>
      <c r="D22795" t="s">
        <v>49699</v>
      </c>
    </row>
    <row r="22796" spans="2:4">
      <c r="B22796" s="52" t="s">
        <v>49702</v>
      </c>
      <c r="C22796" t="s">
        <v>49703</v>
      </c>
      <c r="D22796" t="s">
        <v>49699</v>
      </c>
    </row>
    <row r="22797" spans="2:4">
      <c r="B22797" s="52" t="s">
        <v>49704</v>
      </c>
      <c r="C22797" t="s">
        <v>49705</v>
      </c>
      <c r="D22797" t="s">
        <v>49706</v>
      </c>
    </row>
    <row r="22798" spans="2:4">
      <c r="B22798" s="52" t="s">
        <v>49707</v>
      </c>
      <c r="C22798" t="s">
        <v>49708</v>
      </c>
      <c r="D22798" t="s">
        <v>49709</v>
      </c>
    </row>
    <row r="22799" spans="2:4">
      <c r="B22799" s="52" t="s">
        <v>49710</v>
      </c>
      <c r="C22799" t="s">
        <v>49711</v>
      </c>
      <c r="D22799" t="s">
        <v>49712</v>
      </c>
    </row>
    <row r="22800" spans="2:4">
      <c r="B22800" s="52" t="s">
        <v>49713</v>
      </c>
      <c r="C22800" t="s">
        <v>49714</v>
      </c>
      <c r="D22800" t="s">
        <v>49706</v>
      </c>
    </row>
    <row r="22801" spans="2:4">
      <c r="B22801" s="52" t="s">
        <v>49715</v>
      </c>
      <c r="C22801" t="s">
        <v>49716</v>
      </c>
      <c r="D22801" t="s">
        <v>49717</v>
      </c>
    </row>
    <row r="22802" spans="2:4">
      <c r="B22802" s="52" t="s">
        <v>49718</v>
      </c>
      <c r="C22802" t="s">
        <v>49204</v>
      </c>
      <c r="D22802" t="s">
        <v>49719</v>
      </c>
    </row>
    <row r="22803" spans="2:4">
      <c r="B22803" s="52" t="s">
        <v>49720</v>
      </c>
      <c r="C22803" t="s">
        <v>49721</v>
      </c>
      <c r="D22803" t="s">
        <v>49722</v>
      </c>
    </row>
    <row r="22804" spans="2:4">
      <c r="B22804" s="52" t="s">
        <v>49723</v>
      </c>
      <c r="C22804" t="s">
        <v>49724</v>
      </c>
      <c r="D22804" t="s">
        <v>49725</v>
      </c>
    </row>
    <row r="22805" spans="2:4">
      <c r="B22805" s="52" t="s">
        <v>49726</v>
      </c>
      <c r="C22805" t="s">
        <v>49727</v>
      </c>
      <c r="D22805" t="s">
        <v>49728</v>
      </c>
    </row>
    <row r="22806" spans="2:4">
      <c r="B22806" s="52" t="s">
        <v>49729</v>
      </c>
      <c r="C22806" t="s">
        <v>540</v>
      </c>
      <c r="D22806" t="s">
        <v>49728</v>
      </c>
    </row>
    <row r="22807" spans="2:4">
      <c r="B22807" s="52" t="s">
        <v>49730</v>
      </c>
      <c r="C22807" t="s">
        <v>49731</v>
      </c>
      <c r="D22807" t="s">
        <v>49728</v>
      </c>
    </row>
    <row r="22808" spans="2:4">
      <c r="B22808" s="52" t="s">
        <v>49732</v>
      </c>
      <c r="C22808" t="s">
        <v>49733</v>
      </c>
      <c r="D22808" t="s">
        <v>49728</v>
      </c>
    </row>
    <row r="22809" spans="2:4">
      <c r="B22809" s="52" t="s">
        <v>49734</v>
      </c>
      <c r="C22809" t="s">
        <v>49735</v>
      </c>
      <c r="D22809" t="s">
        <v>49728</v>
      </c>
    </row>
    <row r="22810" spans="2:4">
      <c r="B22810" s="52" t="s">
        <v>49736</v>
      </c>
      <c r="C22810" t="s">
        <v>49737</v>
      </c>
      <c r="D22810" t="s">
        <v>49738</v>
      </c>
    </row>
    <row r="22811" spans="2:4">
      <c r="B22811" s="52" t="s">
        <v>49739</v>
      </c>
      <c r="C22811" t="s">
        <v>49740</v>
      </c>
      <c r="D22811" t="s">
        <v>49738</v>
      </c>
    </row>
    <row r="22812" spans="2:4">
      <c r="B22812" s="52" t="s">
        <v>49741</v>
      </c>
      <c r="C22812" t="s">
        <v>49742</v>
      </c>
      <c r="D22812" t="s">
        <v>49743</v>
      </c>
    </row>
    <row r="22813" spans="2:4">
      <c r="B22813" s="52" t="s">
        <v>49744</v>
      </c>
      <c r="C22813" t="s">
        <v>49745</v>
      </c>
      <c r="D22813" t="s">
        <v>49743</v>
      </c>
    </row>
    <row r="22814" spans="2:4">
      <c r="B22814" s="52" t="s">
        <v>49746</v>
      </c>
      <c r="C22814" t="s">
        <v>49747</v>
      </c>
      <c r="D22814" t="s">
        <v>49748</v>
      </c>
    </row>
    <row r="22815" spans="2:4">
      <c r="B22815" s="52" t="s">
        <v>49749</v>
      </c>
      <c r="C22815" t="s">
        <v>49750</v>
      </c>
      <c r="D22815" t="s">
        <v>49751</v>
      </c>
    </row>
    <row r="22816" spans="2:4">
      <c r="B22816" s="52" t="s">
        <v>49752</v>
      </c>
      <c r="C22816" t="s">
        <v>49753</v>
      </c>
      <c r="D22816" t="s">
        <v>49754</v>
      </c>
    </row>
    <row r="22817" spans="2:4">
      <c r="B22817" s="52" t="s">
        <v>49755</v>
      </c>
      <c r="C22817" t="s">
        <v>49756</v>
      </c>
      <c r="D22817" t="s">
        <v>49757</v>
      </c>
    </row>
    <row r="22818" spans="2:4">
      <c r="B22818" s="52" t="s">
        <v>49758</v>
      </c>
      <c r="C22818" t="s">
        <v>49759</v>
      </c>
      <c r="D22818" t="s">
        <v>49751</v>
      </c>
    </row>
    <row r="22819" spans="2:4">
      <c r="B22819" s="52" t="s">
        <v>49760</v>
      </c>
      <c r="C22819" t="s">
        <v>49761</v>
      </c>
      <c r="D22819" t="s">
        <v>49757</v>
      </c>
    </row>
    <row r="22820" spans="2:4">
      <c r="B22820" s="52" t="s">
        <v>49762</v>
      </c>
      <c r="C22820" t="s">
        <v>49763</v>
      </c>
      <c r="D22820" t="s">
        <v>49751</v>
      </c>
    </row>
    <row r="22821" spans="2:4">
      <c r="B22821" s="52" t="s">
        <v>49764</v>
      </c>
      <c r="C22821" t="s">
        <v>49765</v>
      </c>
      <c r="D22821" t="s">
        <v>49766</v>
      </c>
    </row>
    <row r="22822" spans="2:4">
      <c r="B22822" s="52" t="s">
        <v>49767</v>
      </c>
      <c r="C22822" t="s">
        <v>49768</v>
      </c>
      <c r="D22822" t="s">
        <v>49751</v>
      </c>
    </row>
    <row r="22823" spans="2:4">
      <c r="B22823" s="52" t="s">
        <v>49769</v>
      </c>
      <c r="C22823" t="s">
        <v>49770</v>
      </c>
      <c r="D22823" t="s">
        <v>49751</v>
      </c>
    </row>
    <row r="22824" spans="2:4">
      <c r="B22824" s="52" t="s">
        <v>49771</v>
      </c>
      <c r="C22824" t="s">
        <v>49491</v>
      </c>
      <c r="D22824" t="s">
        <v>49772</v>
      </c>
    </row>
    <row r="22825" spans="2:4">
      <c r="B22825" s="52" t="s">
        <v>49773</v>
      </c>
      <c r="C22825" t="s">
        <v>49494</v>
      </c>
      <c r="D22825" t="s">
        <v>49772</v>
      </c>
    </row>
    <row r="22826" spans="2:4">
      <c r="B22826" s="52" t="s">
        <v>49774</v>
      </c>
      <c r="C22826" t="s">
        <v>49775</v>
      </c>
      <c r="D22826" t="s">
        <v>49776</v>
      </c>
    </row>
    <row r="22827" spans="2:4">
      <c r="B22827" s="52" t="s">
        <v>49777</v>
      </c>
      <c r="C22827" t="s">
        <v>9294</v>
      </c>
      <c r="D22827" t="s">
        <v>49772</v>
      </c>
    </row>
    <row r="22828" spans="2:4">
      <c r="B22828" s="52" t="s">
        <v>49778</v>
      </c>
      <c r="C22828" t="s">
        <v>49779</v>
      </c>
      <c r="D22828" t="s">
        <v>49780</v>
      </c>
    </row>
    <row r="22829" spans="2:4">
      <c r="B22829" s="52" t="s">
        <v>49781</v>
      </c>
      <c r="C22829" t="s">
        <v>49782</v>
      </c>
      <c r="D22829" t="s">
        <v>49780</v>
      </c>
    </row>
    <row r="22830" spans="2:4">
      <c r="B22830" s="52" t="s">
        <v>49783</v>
      </c>
      <c r="C22830" t="s">
        <v>49784</v>
      </c>
      <c r="D22830" t="s">
        <v>49785</v>
      </c>
    </row>
    <row r="22831" spans="2:4">
      <c r="B22831" s="52" t="s">
        <v>49786</v>
      </c>
      <c r="C22831" t="s">
        <v>49787</v>
      </c>
      <c r="D22831" t="s">
        <v>49780</v>
      </c>
    </row>
    <row r="22832" spans="2:4">
      <c r="B22832" s="52" t="s">
        <v>49788</v>
      </c>
      <c r="C22832" t="s">
        <v>49789</v>
      </c>
      <c r="D22832" t="s">
        <v>49780</v>
      </c>
    </row>
    <row r="22833" spans="2:4">
      <c r="B22833" s="52" t="s">
        <v>49790</v>
      </c>
      <c r="C22833" t="s">
        <v>49791</v>
      </c>
      <c r="D22833" t="s">
        <v>49780</v>
      </c>
    </row>
    <row r="22834" spans="2:4">
      <c r="B22834" s="52" t="s">
        <v>49792</v>
      </c>
      <c r="C22834" t="s">
        <v>49793</v>
      </c>
      <c r="D22834" t="s">
        <v>49780</v>
      </c>
    </row>
    <row r="22835" spans="2:4">
      <c r="B22835" s="52" t="s">
        <v>49794</v>
      </c>
      <c r="C22835" t="s">
        <v>49795</v>
      </c>
      <c r="D22835" t="s">
        <v>49780</v>
      </c>
    </row>
    <row r="22836" spans="2:4">
      <c r="B22836" s="52" t="s">
        <v>49796</v>
      </c>
      <c r="C22836" t="s">
        <v>49797</v>
      </c>
      <c r="D22836" t="s">
        <v>49780</v>
      </c>
    </row>
    <row r="22837" spans="2:4">
      <c r="B22837" s="52" t="s">
        <v>49798</v>
      </c>
      <c r="C22837" t="s">
        <v>49799</v>
      </c>
      <c r="D22837" t="s">
        <v>49785</v>
      </c>
    </row>
    <row r="22838" spans="2:4">
      <c r="B22838" s="52" t="s">
        <v>49800</v>
      </c>
      <c r="C22838" t="s">
        <v>49801</v>
      </c>
      <c r="D22838" t="s">
        <v>49780</v>
      </c>
    </row>
    <row r="22839" spans="2:4">
      <c r="B22839" s="52" t="s">
        <v>49802</v>
      </c>
      <c r="C22839" t="s">
        <v>49803</v>
      </c>
      <c r="D22839" t="s">
        <v>49785</v>
      </c>
    </row>
    <row r="22840" spans="2:4">
      <c r="B22840" s="52" t="s">
        <v>49804</v>
      </c>
      <c r="C22840" t="s">
        <v>49805</v>
      </c>
      <c r="D22840" t="s">
        <v>49806</v>
      </c>
    </row>
    <row r="22841" spans="2:4">
      <c r="B22841" s="52" t="s">
        <v>49807</v>
      </c>
      <c r="C22841" t="s">
        <v>49808</v>
      </c>
      <c r="D22841" t="s">
        <v>49809</v>
      </c>
    </row>
    <row r="22842" spans="2:4">
      <c r="B22842" s="52" t="s">
        <v>49810</v>
      </c>
      <c r="C22842" t="s">
        <v>49811</v>
      </c>
      <c r="D22842" t="s">
        <v>49809</v>
      </c>
    </row>
    <row r="22843" spans="2:4">
      <c r="B22843" s="52" t="s">
        <v>49812</v>
      </c>
      <c r="C22843" t="s">
        <v>49813</v>
      </c>
      <c r="D22843" t="s">
        <v>49806</v>
      </c>
    </row>
    <row r="22844" spans="2:4">
      <c r="B22844" s="52" t="s">
        <v>49814</v>
      </c>
      <c r="C22844" t="s">
        <v>49815</v>
      </c>
      <c r="D22844" t="s">
        <v>49806</v>
      </c>
    </row>
    <row r="22845" spans="2:4">
      <c r="B22845" s="52" t="s">
        <v>49816</v>
      </c>
      <c r="C22845" t="s">
        <v>49817</v>
      </c>
      <c r="D22845" t="s">
        <v>49806</v>
      </c>
    </row>
    <row r="22846" spans="2:4">
      <c r="B22846" s="52" t="s">
        <v>49818</v>
      </c>
      <c r="C22846" t="s">
        <v>49819</v>
      </c>
      <c r="D22846" t="s">
        <v>49785</v>
      </c>
    </row>
    <row r="22847" spans="2:4">
      <c r="B22847" s="52" t="s">
        <v>49820</v>
      </c>
      <c r="C22847" t="s">
        <v>49821</v>
      </c>
      <c r="D22847" t="s">
        <v>49822</v>
      </c>
    </row>
    <row r="22848" spans="2:4">
      <c r="B22848" s="52" t="s">
        <v>49823</v>
      </c>
      <c r="C22848" t="s">
        <v>49824</v>
      </c>
      <c r="D22848" t="s">
        <v>49822</v>
      </c>
    </row>
    <row r="22849" spans="2:4">
      <c r="B22849" s="52" t="s">
        <v>49825</v>
      </c>
      <c r="C22849" t="s">
        <v>49539</v>
      </c>
      <c r="D22849" t="s">
        <v>49822</v>
      </c>
    </row>
    <row r="22850" spans="2:4">
      <c r="B22850" s="52" t="s">
        <v>49826</v>
      </c>
      <c r="C22850" t="s">
        <v>7058</v>
      </c>
      <c r="D22850" t="s">
        <v>49822</v>
      </c>
    </row>
    <row r="22851" spans="2:4">
      <c r="B22851" s="52" t="s">
        <v>49827</v>
      </c>
      <c r="C22851" t="s">
        <v>49828</v>
      </c>
      <c r="D22851" t="s">
        <v>49809</v>
      </c>
    </row>
    <row r="22852" spans="2:4">
      <c r="B22852" s="52" t="s">
        <v>49829</v>
      </c>
      <c r="C22852" t="s">
        <v>49830</v>
      </c>
      <c r="D22852" t="s">
        <v>49822</v>
      </c>
    </row>
    <row r="22853" spans="2:4">
      <c r="B22853" s="52" t="s">
        <v>49831</v>
      </c>
      <c r="C22853" t="s">
        <v>49832</v>
      </c>
      <c r="D22853" t="s">
        <v>49806</v>
      </c>
    </row>
    <row r="22854" spans="2:4">
      <c r="B22854" s="52" t="s">
        <v>49833</v>
      </c>
      <c r="C22854" t="s">
        <v>49834</v>
      </c>
      <c r="D22854" t="s">
        <v>49806</v>
      </c>
    </row>
    <row r="22855" spans="2:4">
      <c r="B22855" s="52" t="s">
        <v>49835</v>
      </c>
      <c r="C22855" t="s">
        <v>49836</v>
      </c>
      <c r="D22855" t="s">
        <v>49806</v>
      </c>
    </row>
    <row r="22856" spans="2:4">
      <c r="B22856" s="52" t="s">
        <v>49837</v>
      </c>
      <c r="C22856" t="s">
        <v>49838</v>
      </c>
      <c r="D22856" t="s">
        <v>49806</v>
      </c>
    </row>
    <row r="22857" spans="2:4">
      <c r="B22857" s="52" t="s">
        <v>49839</v>
      </c>
      <c r="C22857" t="s">
        <v>49320</v>
      </c>
      <c r="D22857" t="s">
        <v>49806</v>
      </c>
    </row>
    <row r="22858" spans="2:4">
      <c r="B22858" s="52" t="s">
        <v>49840</v>
      </c>
      <c r="C22858" t="s">
        <v>49841</v>
      </c>
      <c r="D22858" t="s">
        <v>49806</v>
      </c>
    </row>
    <row r="22859" spans="2:4">
      <c r="B22859" s="52" t="s">
        <v>49842</v>
      </c>
      <c r="C22859" t="s">
        <v>49843</v>
      </c>
      <c r="D22859" t="s">
        <v>49844</v>
      </c>
    </row>
    <row r="22860" spans="2:4">
      <c r="B22860" s="52" t="s">
        <v>49845</v>
      </c>
      <c r="C22860" t="s">
        <v>49846</v>
      </c>
      <c r="D22860" t="s">
        <v>49809</v>
      </c>
    </row>
    <row r="22861" spans="2:4">
      <c r="B22861" s="52" t="s">
        <v>49847</v>
      </c>
      <c r="C22861" t="s">
        <v>49848</v>
      </c>
      <c r="D22861" t="s">
        <v>49844</v>
      </c>
    </row>
    <row r="22862" spans="2:4">
      <c r="B22862" s="52" t="s">
        <v>49849</v>
      </c>
      <c r="C22862" t="s">
        <v>5701</v>
      </c>
      <c r="D22862" t="s">
        <v>49844</v>
      </c>
    </row>
    <row r="22863" spans="2:4">
      <c r="B22863" s="52" t="s">
        <v>49850</v>
      </c>
      <c r="C22863" t="s">
        <v>49851</v>
      </c>
      <c r="D22863" t="s">
        <v>49852</v>
      </c>
    </row>
    <row r="22864" spans="2:4">
      <c r="B22864" s="52" t="s">
        <v>49853</v>
      </c>
      <c r="C22864" t="s">
        <v>49854</v>
      </c>
      <c r="D22864" t="s">
        <v>49855</v>
      </c>
    </row>
    <row r="22865" spans="2:4">
      <c r="B22865" s="52" t="s">
        <v>49856</v>
      </c>
      <c r="C22865" t="s">
        <v>49857</v>
      </c>
      <c r="D22865" t="s">
        <v>49852</v>
      </c>
    </row>
    <row r="22866" spans="2:4">
      <c r="B22866" s="52" t="s">
        <v>49858</v>
      </c>
      <c r="C22866" t="s">
        <v>49859</v>
      </c>
      <c r="D22866" t="s">
        <v>49860</v>
      </c>
    </row>
    <row r="22867" spans="2:4">
      <c r="B22867" s="52" t="s">
        <v>49861</v>
      </c>
      <c r="C22867" t="s">
        <v>49862</v>
      </c>
      <c r="D22867" t="s">
        <v>49863</v>
      </c>
    </row>
    <row r="22868" spans="2:4">
      <c r="B22868" s="52" t="s">
        <v>49864</v>
      </c>
      <c r="C22868" t="s">
        <v>49865</v>
      </c>
      <c r="D22868" t="s">
        <v>49866</v>
      </c>
    </row>
    <row r="22869" spans="2:4">
      <c r="B22869" s="52" t="s">
        <v>49867</v>
      </c>
      <c r="C22869" t="s">
        <v>49868</v>
      </c>
      <c r="D22869" t="s">
        <v>49869</v>
      </c>
    </row>
    <row r="22870" spans="2:4">
      <c r="B22870" s="52" t="s">
        <v>49870</v>
      </c>
      <c r="C22870" t="s">
        <v>49871</v>
      </c>
      <c r="D22870" t="s">
        <v>49872</v>
      </c>
    </row>
    <row r="22871" spans="2:4">
      <c r="B22871" s="52" t="s">
        <v>49873</v>
      </c>
      <c r="C22871" t="s">
        <v>49874</v>
      </c>
      <c r="D22871" t="s">
        <v>49869</v>
      </c>
    </row>
    <row r="22872" spans="2:4">
      <c r="B22872" s="52" t="s">
        <v>49875</v>
      </c>
      <c r="C22872" t="s">
        <v>49876</v>
      </c>
      <c r="D22872" t="s">
        <v>49872</v>
      </c>
    </row>
    <row r="22873" spans="2:4">
      <c r="B22873" s="52" t="s">
        <v>49877</v>
      </c>
      <c r="C22873" t="s">
        <v>49878</v>
      </c>
      <c r="D22873" t="s">
        <v>49869</v>
      </c>
    </row>
    <row r="22874" spans="2:4">
      <c r="B22874" s="52" t="s">
        <v>49879</v>
      </c>
      <c r="C22874" t="s">
        <v>49880</v>
      </c>
      <c r="D22874" t="s">
        <v>49869</v>
      </c>
    </row>
    <row r="22875" spans="2:4">
      <c r="B22875" s="52" t="s">
        <v>49881</v>
      </c>
      <c r="C22875" t="s">
        <v>49882</v>
      </c>
      <c r="D22875" t="s">
        <v>49883</v>
      </c>
    </row>
    <row r="22876" spans="2:4">
      <c r="B22876" s="52" t="s">
        <v>49884</v>
      </c>
      <c r="C22876" t="s">
        <v>49885</v>
      </c>
      <c r="D22876" t="s">
        <v>49883</v>
      </c>
    </row>
    <row r="22877" spans="2:4">
      <c r="B22877" s="52" t="s">
        <v>49886</v>
      </c>
      <c r="C22877" t="s">
        <v>49887</v>
      </c>
      <c r="D22877" t="s">
        <v>49888</v>
      </c>
    </row>
    <row r="22878" spans="2:4">
      <c r="B22878" s="52" t="s">
        <v>49889</v>
      </c>
      <c r="C22878" t="s">
        <v>49890</v>
      </c>
      <c r="D22878" t="s">
        <v>49891</v>
      </c>
    </row>
    <row r="22879" spans="2:4">
      <c r="B22879" s="52" t="s">
        <v>49892</v>
      </c>
      <c r="C22879" t="s">
        <v>49893</v>
      </c>
      <c r="D22879" t="s">
        <v>49883</v>
      </c>
    </row>
    <row r="22880" spans="2:4">
      <c r="B22880" s="52" t="s">
        <v>49894</v>
      </c>
      <c r="C22880" t="s">
        <v>49895</v>
      </c>
      <c r="D22880" t="s">
        <v>49883</v>
      </c>
    </row>
    <row r="22881" spans="2:4">
      <c r="B22881" s="52" t="s">
        <v>49896</v>
      </c>
      <c r="C22881" t="s">
        <v>49897</v>
      </c>
      <c r="D22881" t="s">
        <v>49898</v>
      </c>
    </row>
    <row r="22882" spans="2:4">
      <c r="B22882" s="52" t="s">
        <v>49899</v>
      </c>
      <c r="C22882" t="s">
        <v>49900</v>
      </c>
      <c r="D22882" t="s">
        <v>49891</v>
      </c>
    </row>
    <row r="22883" spans="2:4">
      <c r="B22883" s="52" t="s">
        <v>49901</v>
      </c>
      <c r="C22883" t="s">
        <v>49206</v>
      </c>
      <c r="D22883" t="s">
        <v>49883</v>
      </c>
    </row>
    <row r="22884" spans="2:4">
      <c r="B22884" s="52" t="s">
        <v>49902</v>
      </c>
      <c r="C22884" t="s">
        <v>49903</v>
      </c>
      <c r="D22884" t="s">
        <v>49891</v>
      </c>
    </row>
    <row r="22885" spans="2:4">
      <c r="B22885" s="52" t="s">
        <v>49904</v>
      </c>
      <c r="C22885" t="s">
        <v>49905</v>
      </c>
      <c r="D22885" t="s">
        <v>49906</v>
      </c>
    </row>
    <row r="22886" spans="2:4">
      <c r="B22886" s="52" t="s">
        <v>49907</v>
      </c>
      <c r="C22886" t="s">
        <v>49908</v>
      </c>
      <c r="D22886" t="s">
        <v>49909</v>
      </c>
    </row>
    <row r="22887" spans="2:4">
      <c r="B22887" s="52" t="s">
        <v>49910</v>
      </c>
      <c r="C22887" t="s">
        <v>49911</v>
      </c>
      <c r="D22887" t="s">
        <v>49906</v>
      </c>
    </row>
    <row r="22888" spans="2:4">
      <c r="B22888" s="52" t="s">
        <v>49912</v>
      </c>
      <c r="C22888" t="s">
        <v>49913</v>
      </c>
      <c r="D22888" t="s">
        <v>49906</v>
      </c>
    </row>
    <row r="22889" spans="2:4">
      <c r="B22889" s="52" t="s">
        <v>49914</v>
      </c>
      <c r="C22889" t="s">
        <v>49915</v>
      </c>
      <c r="D22889" t="s">
        <v>49909</v>
      </c>
    </row>
    <row r="22890" spans="2:4">
      <c r="B22890" s="52" t="s">
        <v>49916</v>
      </c>
      <c r="C22890" t="s">
        <v>49917</v>
      </c>
      <c r="D22890" t="s">
        <v>49918</v>
      </c>
    </row>
    <row r="22891" spans="2:4">
      <c r="B22891" s="52" t="s">
        <v>49919</v>
      </c>
      <c r="C22891" t="s">
        <v>49920</v>
      </c>
      <c r="D22891" t="s">
        <v>49918</v>
      </c>
    </row>
    <row r="22892" spans="2:4">
      <c r="B22892" s="52" t="s">
        <v>49921</v>
      </c>
      <c r="C22892" t="s">
        <v>49922</v>
      </c>
      <c r="D22892" t="s">
        <v>6341</v>
      </c>
    </row>
    <row r="22893" spans="2:4">
      <c r="B22893" s="52" t="s">
        <v>49923</v>
      </c>
      <c r="C22893" t="s">
        <v>49924</v>
      </c>
      <c r="D22893" t="s">
        <v>49918</v>
      </c>
    </row>
    <row r="22894" spans="2:4">
      <c r="B22894" s="52" t="s">
        <v>49925</v>
      </c>
      <c r="C22894" t="s">
        <v>49926</v>
      </c>
      <c r="D22894" t="s">
        <v>49927</v>
      </c>
    </row>
    <row r="22895" spans="2:4">
      <c r="B22895" s="52" t="s">
        <v>49928</v>
      </c>
      <c r="C22895" t="s">
        <v>49929</v>
      </c>
      <c r="D22895" t="s">
        <v>49927</v>
      </c>
    </row>
    <row r="22896" spans="2:4">
      <c r="B22896" s="52" t="s">
        <v>49930</v>
      </c>
      <c r="C22896" t="s">
        <v>49931</v>
      </c>
      <c r="D22896" t="s">
        <v>49932</v>
      </c>
    </row>
    <row r="22897" spans="2:4">
      <c r="B22897" s="52" t="s">
        <v>49933</v>
      </c>
      <c r="C22897" t="s">
        <v>49934</v>
      </c>
      <c r="D22897" t="s">
        <v>49932</v>
      </c>
    </row>
    <row r="22898" spans="2:4">
      <c r="B22898" s="52" t="s">
        <v>49935</v>
      </c>
      <c r="C22898" t="s">
        <v>49936</v>
      </c>
      <c r="D22898" t="s">
        <v>49932</v>
      </c>
    </row>
    <row r="22899" spans="2:4">
      <c r="B22899" s="52" t="s">
        <v>49937</v>
      </c>
      <c r="C22899" t="s">
        <v>49938</v>
      </c>
      <c r="D22899" t="s">
        <v>49932</v>
      </c>
    </row>
    <row r="22900" spans="2:4">
      <c r="B22900" s="52" t="s">
        <v>49939</v>
      </c>
      <c r="C22900" t="s">
        <v>49940</v>
      </c>
      <c r="D22900" t="s">
        <v>49932</v>
      </c>
    </row>
    <row r="22901" spans="2:4">
      <c r="B22901" s="52" t="s">
        <v>49941</v>
      </c>
      <c r="C22901" t="s">
        <v>49942</v>
      </c>
      <c r="D22901" t="s">
        <v>6353</v>
      </c>
    </row>
    <row r="22902" spans="2:4">
      <c r="B22902" s="52" t="s">
        <v>49943</v>
      </c>
      <c r="C22902" t="s">
        <v>49944</v>
      </c>
      <c r="D22902" t="s">
        <v>6353</v>
      </c>
    </row>
    <row r="22903" spans="2:4">
      <c r="B22903" s="52" t="s">
        <v>49945</v>
      </c>
      <c r="C22903" t="s">
        <v>49946</v>
      </c>
      <c r="D22903" t="s">
        <v>6353</v>
      </c>
    </row>
    <row r="22904" spans="2:4">
      <c r="B22904" s="52" t="s">
        <v>49947</v>
      </c>
      <c r="C22904" t="s">
        <v>49948</v>
      </c>
      <c r="D22904" t="s">
        <v>6353</v>
      </c>
    </row>
    <row r="22905" spans="2:4">
      <c r="B22905" s="52" t="s">
        <v>49949</v>
      </c>
      <c r="C22905" t="s">
        <v>49950</v>
      </c>
      <c r="D22905" t="s">
        <v>6353</v>
      </c>
    </row>
    <row r="22906" spans="2:4">
      <c r="B22906" s="52" t="s">
        <v>49951</v>
      </c>
      <c r="C22906" t="s">
        <v>49952</v>
      </c>
      <c r="D22906" t="s">
        <v>49932</v>
      </c>
    </row>
    <row r="22907" spans="2:4">
      <c r="B22907" s="52" t="s">
        <v>49953</v>
      </c>
      <c r="C22907" t="s">
        <v>49954</v>
      </c>
      <c r="D22907" t="s">
        <v>6353</v>
      </c>
    </row>
    <row r="22908" spans="2:4">
      <c r="B22908" s="52" t="s">
        <v>49955</v>
      </c>
      <c r="C22908" t="s">
        <v>49956</v>
      </c>
      <c r="D22908" t="s">
        <v>49932</v>
      </c>
    </row>
    <row r="22909" spans="2:4">
      <c r="B22909" s="52" t="s">
        <v>49957</v>
      </c>
      <c r="C22909" t="s">
        <v>49958</v>
      </c>
      <c r="D22909" t="s">
        <v>6353</v>
      </c>
    </row>
    <row r="22910" spans="2:4">
      <c r="B22910" s="52" t="s">
        <v>49959</v>
      </c>
      <c r="C22910" t="s">
        <v>49960</v>
      </c>
      <c r="D22910" t="s">
        <v>49932</v>
      </c>
    </row>
    <row r="22911" spans="2:4">
      <c r="B22911" s="52" t="s">
        <v>49961</v>
      </c>
      <c r="C22911" t="s">
        <v>49962</v>
      </c>
      <c r="D22911" t="s">
        <v>49963</v>
      </c>
    </row>
    <row r="22912" spans="2:4">
      <c r="B22912" s="52" t="s">
        <v>49964</v>
      </c>
      <c r="C22912" t="s">
        <v>49965</v>
      </c>
      <c r="D22912" t="s">
        <v>49963</v>
      </c>
    </row>
    <row r="22913" spans="2:4">
      <c r="B22913" s="52" t="s">
        <v>49966</v>
      </c>
      <c r="C22913" t="s">
        <v>49967</v>
      </c>
      <c r="D22913" t="s">
        <v>49968</v>
      </c>
    </row>
    <row r="22914" spans="2:4">
      <c r="B22914" s="52" t="s">
        <v>49969</v>
      </c>
      <c r="C22914" t="s">
        <v>49970</v>
      </c>
      <c r="D22914" t="s">
        <v>49968</v>
      </c>
    </row>
    <row r="22915" spans="2:4">
      <c r="B22915" s="52" t="s">
        <v>49971</v>
      </c>
      <c r="C22915" t="s">
        <v>49972</v>
      </c>
      <c r="D22915" t="s">
        <v>49968</v>
      </c>
    </row>
    <row r="22916" spans="2:4">
      <c r="B22916" s="52" t="s">
        <v>49973</v>
      </c>
      <c r="C22916" t="s">
        <v>49974</v>
      </c>
      <c r="D22916" t="s">
        <v>49963</v>
      </c>
    </row>
    <row r="22917" spans="2:4">
      <c r="B22917" s="52" t="s">
        <v>49975</v>
      </c>
      <c r="C22917" t="s">
        <v>49976</v>
      </c>
      <c r="D22917" t="s">
        <v>49977</v>
      </c>
    </row>
    <row r="22918" spans="2:4">
      <c r="B22918" s="52" t="s">
        <v>49978</v>
      </c>
      <c r="C22918" t="s">
        <v>49979</v>
      </c>
      <c r="D22918" t="s">
        <v>49977</v>
      </c>
    </row>
    <row r="22919" spans="2:4">
      <c r="B22919" s="52" t="s">
        <v>49980</v>
      </c>
      <c r="C22919" t="s">
        <v>49981</v>
      </c>
      <c r="D22919" t="s">
        <v>49982</v>
      </c>
    </row>
    <row r="22920" spans="2:4">
      <c r="B22920" s="52" t="s">
        <v>49983</v>
      </c>
      <c r="C22920" t="s">
        <v>49984</v>
      </c>
      <c r="D22920" t="s">
        <v>49982</v>
      </c>
    </row>
    <row r="22921" spans="2:4">
      <c r="B22921" s="52" t="s">
        <v>49985</v>
      </c>
      <c r="C22921" t="s">
        <v>49986</v>
      </c>
      <c r="D22921" t="s">
        <v>49987</v>
      </c>
    </row>
    <row r="22922" spans="2:4">
      <c r="B22922" s="52" t="s">
        <v>49988</v>
      </c>
      <c r="C22922" t="s">
        <v>49989</v>
      </c>
      <c r="D22922" t="s">
        <v>49987</v>
      </c>
    </row>
    <row r="22923" spans="2:4">
      <c r="B22923" s="52" t="s">
        <v>49990</v>
      </c>
      <c r="C22923" t="s">
        <v>49991</v>
      </c>
      <c r="D22923" t="s">
        <v>49987</v>
      </c>
    </row>
    <row r="22924" spans="2:4">
      <c r="B22924" s="52" t="s">
        <v>49992</v>
      </c>
      <c r="C22924" t="s">
        <v>49993</v>
      </c>
      <c r="D22924" t="s">
        <v>49987</v>
      </c>
    </row>
    <row r="22925" spans="2:4">
      <c r="B22925" s="52" t="s">
        <v>49994</v>
      </c>
      <c r="C22925" t="s">
        <v>49995</v>
      </c>
      <c r="D22925" t="s">
        <v>49996</v>
      </c>
    </row>
    <row r="22926" spans="2:4">
      <c r="B22926" s="52" t="s">
        <v>49997</v>
      </c>
      <c r="C22926" t="s">
        <v>49998</v>
      </c>
      <c r="D22926" t="s">
        <v>49999</v>
      </c>
    </row>
    <row r="22927" spans="2:4">
      <c r="B22927" s="52" t="s">
        <v>50000</v>
      </c>
      <c r="C22927" t="s">
        <v>50001</v>
      </c>
      <c r="D22927" t="s">
        <v>50002</v>
      </c>
    </row>
    <row r="22928" spans="2:4">
      <c r="B22928" s="52" t="s">
        <v>50003</v>
      </c>
      <c r="C22928" t="s">
        <v>50004</v>
      </c>
      <c r="D22928" t="s">
        <v>50002</v>
      </c>
    </row>
    <row r="22929" spans="2:4">
      <c r="B22929" s="52" t="s">
        <v>50005</v>
      </c>
      <c r="C22929" t="s">
        <v>50006</v>
      </c>
      <c r="D22929" t="s">
        <v>50002</v>
      </c>
    </row>
    <row r="22930" spans="2:4">
      <c r="B22930" s="52" t="s">
        <v>50007</v>
      </c>
      <c r="C22930" t="s">
        <v>50008</v>
      </c>
      <c r="D22930" t="s">
        <v>50009</v>
      </c>
    </row>
    <row r="22931" spans="2:4">
      <c r="B22931" s="52" t="s">
        <v>50010</v>
      </c>
      <c r="C22931" t="s">
        <v>50011</v>
      </c>
      <c r="D22931" t="s">
        <v>50009</v>
      </c>
    </row>
    <row r="22932" spans="2:4">
      <c r="B22932" s="52" t="s">
        <v>50012</v>
      </c>
      <c r="C22932" t="s">
        <v>50013</v>
      </c>
      <c r="D22932" t="s">
        <v>50014</v>
      </c>
    </row>
    <row r="22933" spans="2:4">
      <c r="B22933" s="52" t="s">
        <v>50015</v>
      </c>
      <c r="C22933" t="s">
        <v>50016</v>
      </c>
      <c r="D22933" t="s">
        <v>50009</v>
      </c>
    </row>
    <row r="22934" spans="2:4">
      <c r="B22934" s="52" t="s">
        <v>50017</v>
      </c>
      <c r="C22934" t="s">
        <v>50018</v>
      </c>
      <c r="D22934" t="s">
        <v>50019</v>
      </c>
    </row>
    <row r="22935" spans="2:4">
      <c r="B22935" s="52" t="s">
        <v>50020</v>
      </c>
      <c r="C22935" t="s">
        <v>50021</v>
      </c>
      <c r="D22935" t="s">
        <v>50019</v>
      </c>
    </row>
    <row r="22936" spans="2:4">
      <c r="B22936" s="52" t="s">
        <v>50022</v>
      </c>
      <c r="C22936" t="s">
        <v>50023</v>
      </c>
      <c r="D22936" t="s">
        <v>50019</v>
      </c>
    </row>
    <row r="22937" spans="2:4">
      <c r="B22937" s="52" t="s">
        <v>50024</v>
      </c>
      <c r="C22937" t="s">
        <v>50025</v>
      </c>
      <c r="D22937" t="s">
        <v>6420</v>
      </c>
    </row>
    <row r="22938" spans="2:4">
      <c r="B22938" s="52" t="s">
        <v>50026</v>
      </c>
      <c r="C22938" t="s">
        <v>50027</v>
      </c>
      <c r="D22938" t="s">
        <v>50028</v>
      </c>
    </row>
    <row r="22939" spans="2:4">
      <c r="B22939" s="52" t="s">
        <v>50029</v>
      </c>
      <c r="C22939" t="s">
        <v>50030</v>
      </c>
      <c r="D22939" t="s">
        <v>50028</v>
      </c>
    </row>
    <row r="22940" spans="2:4">
      <c r="B22940" s="52" t="s">
        <v>50031</v>
      </c>
      <c r="C22940" t="s">
        <v>50032</v>
      </c>
      <c r="D22940" t="s">
        <v>50033</v>
      </c>
    </row>
    <row r="22941" spans="2:4">
      <c r="B22941" s="52" t="s">
        <v>50034</v>
      </c>
      <c r="C22941" t="s">
        <v>50035</v>
      </c>
      <c r="D22941" t="s">
        <v>50028</v>
      </c>
    </row>
    <row r="22942" spans="2:4">
      <c r="B22942" s="52" t="s">
        <v>50036</v>
      </c>
      <c r="C22942" t="s">
        <v>50037</v>
      </c>
      <c r="D22942" t="s">
        <v>50028</v>
      </c>
    </row>
    <row r="22943" spans="2:4">
      <c r="B22943" s="52" t="s">
        <v>50038</v>
      </c>
      <c r="C22943" t="s">
        <v>50039</v>
      </c>
      <c r="D22943" t="s">
        <v>50040</v>
      </c>
    </row>
    <row r="22944" spans="2:4">
      <c r="B22944" s="52" t="s">
        <v>50041</v>
      </c>
      <c r="C22944" t="s">
        <v>50042</v>
      </c>
      <c r="D22944" t="s">
        <v>50028</v>
      </c>
    </row>
    <row r="22945" spans="2:4">
      <c r="B22945" s="52" t="s">
        <v>50043</v>
      </c>
      <c r="C22945" t="s">
        <v>50044</v>
      </c>
      <c r="D22945" t="s">
        <v>50033</v>
      </c>
    </row>
    <row r="22946" spans="2:4">
      <c r="B22946" s="52" t="s">
        <v>50045</v>
      </c>
      <c r="C22946" t="s">
        <v>50046</v>
      </c>
      <c r="D22946" t="s">
        <v>50047</v>
      </c>
    </row>
    <row r="22947" spans="2:4">
      <c r="B22947" s="52" t="s">
        <v>50048</v>
      </c>
      <c r="C22947" t="s">
        <v>50049</v>
      </c>
      <c r="D22947" t="s">
        <v>50047</v>
      </c>
    </row>
    <row r="22948" spans="2:4">
      <c r="B22948" s="52" t="s">
        <v>50050</v>
      </c>
      <c r="C22948" t="s">
        <v>50051</v>
      </c>
      <c r="D22948" t="s">
        <v>50052</v>
      </c>
    </row>
    <row r="22949" spans="2:4">
      <c r="B22949" s="52" t="s">
        <v>50053</v>
      </c>
      <c r="C22949" t="s">
        <v>9698</v>
      </c>
      <c r="D22949" t="s">
        <v>50054</v>
      </c>
    </row>
    <row r="22950" spans="2:4">
      <c r="B22950" s="52" t="s">
        <v>50055</v>
      </c>
      <c r="C22950" t="s">
        <v>9698</v>
      </c>
      <c r="D22950" t="s">
        <v>50054</v>
      </c>
    </row>
    <row r="22951" spans="2:4">
      <c r="B22951" s="52" t="s">
        <v>50056</v>
      </c>
      <c r="C22951" t="s">
        <v>50057</v>
      </c>
      <c r="D22951" t="s">
        <v>6347</v>
      </c>
    </row>
    <row r="22952" spans="2:4">
      <c r="B22952" s="52" t="s">
        <v>50058</v>
      </c>
      <c r="C22952" t="s">
        <v>50059</v>
      </c>
      <c r="D22952" t="s">
        <v>50060</v>
      </c>
    </row>
    <row r="22953" spans="2:4">
      <c r="B22953" s="52" t="s">
        <v>50061</v>
      </c>
      <c r="C22953" t="s">
        <v>50062</v>
      </c>
      <c r="D22953" t="s">
        <v>50060</v>
      </c>
    </row>
    <row r="22954" spans="2:4">
      <c r="B22954" s="52" t="s">
        <v>50063</v>
      </c>
      <c r="C22954" t="s">
        <v>50064</v>
      </c>
      <c r="D22954" t="s">
        <v>50060</v>
      </c>
    </row>
    <row r="22955" spans="2:4">
      <c r="B22955" s="52" t="s">
        <v>50065</v>
      </c>
      <c r="C22955" t="s">
        <v>28669</v>
      </c>
      <c r="D22955" t="s">
        <v>50066</v>
      </c>
    </row>
    <row r="22956" spans="2:4">
      <c r="B22956" s="52" t="s">
        <v>50067</v>
      </c>
      <c r="C22956" t="s">
        <v>49865</v>
      </c>
      <c r="D22956" t="s">
        <v>50066</v>
      </c>
    </row>
    <row r="22957" spans="2:4">
      <c r="B22957" s="52" t="s">
        <v>50068</v>
      </c>
      <c r="C22957" t="s">
        <v>50069</v>
      </c>
      <c r="D22957" t="s">
        <v>50070</v>
      </c>
    </row>
    <row r="22958" spans="2:4">
      <c r="B22958" s="52" t="s">
        <v>50071</v>
      </c>
      <c r="C22958" t="s">
        <v>50072</v>
      </c>
      <c r="D22958" t="s">
        <v>50073</v>
      </c>
    </row>
    <row r="22959" spans="2:4">
      <c r="B22959" s="52" t="s">
        <v>50074</v>
      </c>
      <c r="C22959" t="s">
        <v>50075</v>
      </c>
      <c r="D22959" t="s">
        <v>50076</v>
      </c>
    </row>
    <row r="22960" spans="2:4">
      <c r="B22960" s="52" t="s">
        <v>50077</v>
      </c>
      <c r="C22960" t="s">
        <v>50078</v>
      </c>
      <c r="D22960" t="s">
        <v>50079</v>
      </c>
    </row>
    <row r="22961" spans="2:4">
      <c r="B22961" s="52" t="s">
        <v>50080</v>
      </c>
      <c r="C22961" t="s">
        <v>50081</v>
      </c>
      <c r="D22961" t="s">
        <v>50082</v>
      </c>
    </row>
    <row r="22962" spans="2:4">
      <c r="B22962" s="52" t="s">
        <v>50083</v>
      </c>
      <c r="C22962" t="s">
        <v>50084</v>
      </c>
      <c r="D22962" t="s">
        <v>50082</v>
      </c>
    </row>
    <row r="22963" spans="2:4">
      <c r="B22963" s="52" t="s">
        <v>50085</v>
      </c>
      <c r="C22963" t="s">
        <v>50086</v>
      </c>
      <c r="D22963" t="s">
        <v>50082</v>
      </c>
    </row>
    <row r="22964" spans="2:4">
      <c r="B22964" s="52" t="s">
        <v>50087</v>
      </c>
      <c r="C22964" t="s">
        <v>50088</v>
      </c>
      <c r="D22964" t="s">
        <v>50082</v>
      </c>
    </row>
    <row r="22965" spans="2:4">
      <c r="B22965" s="52" t="s">
        <v>50089</v>
      </c>
      <c r="C22965" t="s">
        <v>50090</v>
      </c>
      <c r="D22965" t="s">
        <v>50082</v>
      </c>
    </row>
    <row r="22966" spans="2:4">
      <c r="B22966" s="52" t="s">
        <v>50091</v>
      </c>
      <c r="C22966" t="s">
        <v>50092</v>
      </c>
      <c r="D22966" t="s">
        <v>50082</v>
      </c>
    </row>
    <row r="22967" spans="2:4">
      <c r="B22967" s="52" t="s">
        <v>50093</v>
      </c>
      <c r="C22967" t="s">
        <v>50094</v>
      </c>
      <c r="D22967" t="s">
        <v>50082</v>
      </c>
    </row>
    <row r="22968" spans="2:4">
      <c r="B22968" s="52" t="s">
        <v>50095</v>
      </c>
      <c r="C22968" t="s">
        <v>50096</v>
      </c>
      <c r="D22968" t="s">
        <v>50082</v>
      </c>
    </row>
    <row r="22969" spans="2:4">
      <c r="B22969" s="52" t="s">
        <v>50097</v>
      </c>
      <c r="C22969" t="s">
        <v>50098</v>
      </c>
      <c r="D22969" t="s">
        <v>50082</v>
      </c>
    </row>
    <row r="22970" spans="2:4">
      <c r="B22970" s="52" t="s">
        <v>50099</v>
      </c>
      <c r="C22970" t="s">
        <v>50100</v>
      </c>
      <c r="D22970" t="s">
        <v>50082</v>
      </c>
    </row>
    <row r="22971" spans="2:4">
      <c r="B22971" s="52" t="s">
        <v>50101</v>
      </c>
      <c r="C22971" t="s">
        <v>50102</v>
      </c>
      <c r="D22971" t="s">
        <v>50082</v>
      </c>
    </row>
    <row r="22972" spans="2:4">
      <c r="B22972" s="52" t="s">
        <v>50103</v>
      </c>
      <c r="C22972" t="s">
        <v>50104</v>
      </c>
      <c r="D22972" t="s">
        <v>50082</v>
      </c>
    </row>
    <row r="22973" spans="2:4">
      <c r="B22973" s="52" t="s">
        <v>50105</v>
      </c>
      <c r="C22973" t="s">
        <v>50084</v>
      </c>
      <c r="D22973" t="s">
        <v>50082</v>
      </c>
    </row>
    <row r="22974" spans="2:4">
      <c r="B22974" s="52" t="s">
        <v>50106</v>
      </c>
      <c r="C22974" t="s">
        <v>50107</v>
      </c>
      <c r="D22974" t="s">
        <v>50108</v>
      </c>
    </row>
    <row r="22975" spans="2:4">
      <c r="B22975" s="52" t="s">
        <v>50109</v>
      </c>
      <c r="C22975" t="s">
        <v>50110</v>
      </c>
      <c r="D22975" t="s">
        <v>50108</v>
      </c>
    </row>
    <row r="22976" spans="2:4">
      <c r="B22976" s="52" t="s">
        <v>50111</v>
      </c>
      <c r="C22976" t="s">
        <v>50112</v>
      </c>
      <c r="D22976" t="s">
        <v>50108</v>
      </c>
    </row>
    <row r="22977" spans="2:4">
      <c r="B22977" s="52" t="s">
        <v>50113</v>
      </c>
      <c r="C22977" t="s">
        <v>50114</v>
      </c>
      <c r="D22977" t="s">
        <v>50108</v>
      </c>
    </row>
    <row r="22978" spans="2:4">
      <c r="B22978" s="52" t="s">
        <v>50115</v>
      </c>
      <c r="C22978" t="s">
        <v>35886</v>
      </c>
      <c r="D22978" t="s">
        <v>50108</v>
      </c>
    </row>
    <row r="22979" spans="2:4">
      <c r="B22979" s="52" t="s">
        <v>50116</v>
      </c>
      <c r="C22979" t="s">
        <v>50117</v>
      </c>
      <c r="D22979" t="s">
        <v>50108</v>
      </c>
    </row>
    <row r="22980" spans="2:4">
      <c r="B22980" s="52" t="s">
        <v>50118</v>
      </c>
      <c r="C22980" t="s">
        <v>50119</v>
      </c>
      <c r="D22980" t="s">
        <v>50108</v>
      </c>
    </row>
    <row r="22981" spans="2:4">
      <c r="B22981" s="52" t="s">
        <v>50120</v>
      </c>
      <c r="C22981" t="s">
        <v>50121</v>
      </c>
      <c r="D22981" t="s">
        <v>50122</v>
      </c>
    </row>
    <row r="22982" spans="2:4">
      <c r="B22982" s="52" t="s">
        <v>50123</v>
      </c>
      <c r="C22982" t="s">
        <v>50124</v>
      </c>
      <c r="D22982" t="s">
        <v>50122</v>
      </c>
    </row>
    <row r="22983" spans="2:4">
      <c r="B22983" s="52" t="s">
        <v>50125</v>
      </c>
      <c r="C22983" t="s">
        <v>50126</v>
      </c>
      <c r="D22983" t="s">
        <v>50127</v>
      </c>
    </row>
    <row r="22984" spans="2:4">
      <c r="B22984" s="52" t="s">
        <v>50128</v>
      </c>
      <c r="C22984" t="s">
        <v>48841</v>
      </c>
      <c r="D22984" t="s">
        <v>50127</v>
      </c>
    </row>
    <row r="22985" spans="2:4">
      <c r="B22985" s="52" t="s">
        <v>50129</v>
      </c>
      <c r="C22985" t="s">
        <v>6875</v>
      </c>
      <c r="D22985" t="s">
        <v>50130</v>
      </c>
    </row>
    <row r="22986" spans="2:4">
      <c r="B22986" s="52" t="s">
        <v>50131</v>
      </c>
      <c r="C22986" t="s">
        <v>50132</v>
      </c>
      <c r="D22986" t="s">
        <v>50133</v>
      </c>
    </row>
    <row r="22987" spans="2:4">
      <c r="B22987" s="52" t="s">
        <v>50134</v>
      </c>
      <c r="C22987" t="s">
        <v>50135</v>
      </c>
      <c r="D22987" t="s">
        <v>50133</v>
      </c>
    </row>
    <row r="22988" spans="2:4">
      <c r="B22988" s="52" t="s">
        <v>50136</v>
      </c>
      <c r="C22988" t="s">
        <v>50137</v>
      </c>
      <c r="D22988" t="s">
        <v>50138</v>
      </c>
    </row>
    <row r="22989" spans="2:4">
      <c r="B22989" s="52" t="s">
        <v>50139</v>
      </c>
      <c r="C22989" t="s">
        <v>6913</v>
      </c>
      <c r="D22989" t="s">
        <v>50133</v>
      </c>
    </row>
    <row r="22990" spans="2:4">
      <c r="B22990" s="52" t="s">
        <v>50140</v>
      </c>
      <c r="C22990" t="s">
        <v>50141</v>
      </c>
      <c r="D22990" t="s">
        <v>50130</v>
      </c>
    </row>
    <row r="22991" spans="2:4">
      <c r="B22991" s="52" t="s">
        <v>50142</v>
      </c>
      <c r="C22991" t="s">
        <v>50143</v>
      </c>
      <c r="D22991" t="s">
        <v>50133</v>
      </c>
    </row>
    <row r="22992" spans="2:4">
      <c r="B22992" s="52" t="s">
        <v>50144</v>
      </c>
      <c r="C22992" t="s">
        <v>50145</v>
      </c>
      <c r="D22992" t="s">
        <v>50130</v>
      </c>
    </row>
    <row r="22993" spans="2:4">
      <c r="B22993" s="52" t="s">
        <v>50146</v>
      </c>
      <c r="C22993" t="s">
        <v>50147</v>
      </c>
      <c r="D22993" t="s">
        <v>50130</v>
      </c>
    </row>
    <row r="22994" spans="2:4">
      <c r="B22994" s="52" t="s">
        <v>50148</v>
      </c>
      <c r="C22994" t="s">
        <v>50149</v>
      </c>
      <c r="D22994" t="s">
        <v>50130</v>
      </c>
    </row>
    <row r="22995" spans="2:4">
      <c r="B22995" s="52" t="s">
        <v>50150</v>
      </c>
      <c r="C22995" t="s">
        <v>50151</v>
      </c>
      <c r="D22995" t="s">
        <v>50133</v>
      </c>
    </row>
    <row r="22996" spans="2:4">
      <c r="B22996" s="52" t="s">
        <v>50152</v>
      </c>
      <c r="C22996" t="s">
        <v>50153</v>
      </c>
      <c r="D22996" t="s">
        <v>50130</v>
      </c>
    </row>
    <row r="22997" spans="2:4">
      <c r="B22997" s="52" t="s">
        <v>50154</v>
      </c>
      <c r="C22997" t="s">
        <v>50155</v>
      </c>
      <c r="D22997" t="s">
        <v>50130</v>
      </c>
    </row>
    <row r="22998" spans="2:4">
      <c r="B22998" s="52" t="s">
        <v>50156</v>
      </c>
      <c r="C22998" t="s">
        <v>50157</v>
      </c>
      <c r="D22998" t="s">
        <v>50130</v>
      </c>
    </row>
    <row r="22999" spans="2:4">
      <c r="B22999" s="52" t="s">
        <v>50158</v>
      </c>
      <c r="C22999" t="s">
        <v>50159</v>
      </c>
      <c r="D22999" t="s">
        <v>50133</v>
      </c>
    </row>
    <row r="23000" spans="2:4">
      <c r="B23000" s="52" t="s">
        <v>50160</v>
      </c>
      <c r="C23000" t="s">
        <v>50161</v>
      </c>
      <c r="D23000" t="s">
        <v>50130</v>
      </c>
    </row>
    <row r="23001" spans="2:4">
      <c r="B23001" s="52" t="s">
        <v>50162</v>
      </c>
      <c r="C23001" t="s">
        <v>50163</v>
      </c>
      <c r="D23001" t="s">
        <v>50133</v>
      </c>
    </row>
    <row r="23002" spans="2:4">
      <c r="B23002" s="52" t="s">
        <v>50164</v>
      </c>
      <c r="C23002" t="s">
        <v>50165</v>
      </c>
      <c r="D23002" t="s">
        <v>50166</v>
      </c>
    </row>
    <row r="23003" spans="2:4">
      <c r="B23003" s="52" t="s">
        <v>50167</v>
      </c>
      <c r="C23003" t="s">
        <v>50168</v>
      </c>
      <c r="D23003" t="s">
        <v>50166</v>
      </c>
    </row>
    <row r="23004" spans="2:4">
      <c r="B23004" s="52" t="s">
        <v>50169</v>
      </c>
      <c r="C23004" t="s">
        <v>50170</v>
      </c>
      <c r="D23004" t="s">
        <v>50166</v>
      </c>
    </row>
    <row r="23005" spans="2:4">
      <c r="B23005" s="52" t="s">
        <v>50171</v>
      </c>
      <c r="C23005" t="s">
        <v>50172</v>
      </c>
      <c r="D23005" t="s">
        <v>50166</v>
      </c>
    </row>
    <row r="23006" spans="2:4">
      <c r="B23006" s="52" t="s">
        <v>50173</v>
      </c>
      <c r="C23006" t="s">
        <v>50174</v>
      </c>
      <c r="D23006" t="s">
        <v>50166</v>
      </c>
    </row>
    <row r="23007" spans="2:4">
      <c r="B23007" s="52" t="s">
        <v>50175</v>
      </c>
      <c r="C23007" t="s">
        <v>50176</v>
      </c>
      <c r="D23007" t="s">
        <v>50166</v>
      </c>
    </row>
    <row r="23008" spans="2:4">
      <c r="B23008" s="52" t="s">
        <v>50177</v>
      </c>
      <c r="C23008" t="s">
        <v>6910</v>
      </c>
      <c r="D23008" t="s">
        <v>50178</v>
      </c>
    </row>
    <row r="23009" spans="2:4">
      <c r="B23009" s="52" t="s">
        <v>50179</v>
      </c>
      <c r="C23009" t="s">
        <v>50180</v>
      </c>
      <c r="D23009" t="s">
        <v>50178</v>
      </c>
    </row>
    <row r="23010" spans="2:4">
      <c r="B23010" s="52" t="s">
        <v>50181</v>
      </c>
      <c r="C23010" t="s">
        <v>50182</v>
      </c>
      <c r="D23010" t="s">
        <v>50166</v>
      </c>
    </row>
    <row r="23011" spans="2:4">
      <c r="B23011" s="52" t="s">
        <v>50183</v>
      </c>
      <c r="C23011" t="s">
        <v>50184</v>
      </c>
      <c r="D23011" t="s">
        <v>50166</v>
      </c>
    </row>
    <row r="23012" spans="2:4">
      <c r="B23012" s="52" t="s">
        <v>50185</v>
      </c>
      <c r="C23012" t="s">
        <v>50186</v>
      </c>
      <c r="D23012" t="s">
        <v>50166</v>
      </c>
    </row>
    <row r="23013" spans="2:4">
      <c r="B23013" s="52" t="s">
        <v>50187</v>
      </c>
      <c r="C23013" t="s">
        <v>50188</v>
      </c>
      <c r="D23013" t="s">
        <v>50189</v>
      </c>
    </row>
    <row r="23014" spans="2:4">
      <c r="B23014" s="52" t="s">
        <v>50190</v>
      </c>
      <c r="C23014" t="s">
        <v>6892</v>
      </c>
      <c r="D23014" t="s">
        <v>50189</v>
      </c>
    </row>
    <row r="23015" spans="2:4">
      <c r="B23015" s="52" t="s">
        <v>50191</v>
      </c>
      <c r="C23015" t="s">
        <v>50192</v>
      </c>
      <c r="D23015" t="s">
        <v>50189</v>
      </c>
    </row>
    <row r="23016" spans="2:4">
      <c r="B23016" s="52" t="s">
        <v>50193</v>
      </c>
      <c r="C23016" t="s">
        <v>50194</v>
      </c>
      <c r="D23016" t="s">
        <v>50189</v>
      </c>
    </row>
    <row r="23017" spans="2:4">
      <c r="B23017" s="52" t="s">
        <v>50195</v>
      </c>
      <c r="C23017" t="s">
        <v>50196</v>
      </c>
      <c r="D23017" t="s">
        <v>50189</v>
      </c>
    </row>
    <row r="23018" spans="2:4">
      <c r="B23018" s="52" t="s">
        <v>50197</v>
      </c>
      <c r="C23018" t="s">
        <v>50198</v>
      </c>
      <c r="D23018" t="s">
        <v>50189</v>
      </c>
    </row>
    <row r="23019" spans="2:4">
      <c r="B23019" s="52" t="s">
        <v>50199</v>
      </c>
      <c r="C23019" t="s">
        <v>50200</v>
      </c>
      <c r="D23019" t="s">
        <v>50201</v>
      </c>
    </row>
    <row r="23020" spans="2:4">
      <c r="B23020" s="52" t="s">
        <v>50202</v>
      </c>
      <c r="C23020" t="s">
        <v>50203</v>
      </c>
      <c r="D23020" t="s">
        <v>50201</v>
      </c>
    </row>
    <row r="23021" spans="2:4">
      <c r="B23021" s="52" t="s">
        <v>50204</v>
      </c>
      <c r="C23021" t="s">
        <v>50205</v>
      </c>
      <c r="D23021" t="s">
        <v>50201</v>
      </c>
    </row>
    <row r="23022" spans="2:4">
      <c r="B23022" s="52" t="s">
        <v>50206</v>
      </c>
      <c r="C23022" t="s">
        <v>50207</v>
      </c>
      <c r="D23022" t="s">
        <v>50201</v>
      </c>
    </row>
    <row r="23023" spans="2:4">
      <c r="B23023" s="52" t="s">
        <v>50208</v>
      </c>
      <c r="C23023" t="s">
        <v>50209</v>
      </c>
      <c r="D23023" t="s">
        <v>50201</v>
      </c>
    </row>
    <row r="23024" spans="2:4">
      <c r="B23024" s="52" t="s">
        <v>50210</v>
      </c>
      <c r="C23024" t="s">
        <v>50211</v>
      </c>
      <c r="D23024" t="s">
        <v>50212</v>
      </c>
    </row>
    <row r="23025" spans="2:4">
      <c r="B23025" s="52" t="s">
        <v>50213</v>
      </c>
      <c r="C23025" t="s">
        <v>50214</v>
      </c>
      <c r="D23025" t="s">
        <v>50212</v>
      </c>
    </row>
    <row r="23026" spans="2:4">
      <c r="B23026" s="52" t="s">
        <v>50215</v>
      </c>
      <c r="C23026" t="s">
        <v>50216</v>
      </c>
      <c r="D23026" t="s">
        <v>50212</v>
      </c>
    </row>
    <row r="23027" spans="2:4">
      <c r="B23027" s="52" t="s">
        <v>50217</v>
      </c>
      <c r="C23027" t="s">
        <v>50218</v>
      </c>
      <c r="D23027" t="s">
        <v>50212</v>
      </c>
    </row>
    <row r="23028" spans="2:4">
      <c r="B23028" s="52" t="s">
        <v>50219</v>
      </c>
      <c r="C23028" t="s">
        <v>50220</v>
      </c>
      <c r="D23028" t="s">
        <v>50212</v>
      </c>
    </row>
    <row r="23029" spans="2:4">
      <c r="B23029" s="52" t="s">
        <v>50221</v>
      </c>
      <c r="C23029" t="s">
        <v>50222</v>
      </c>
      <c r="D23029" t="s">
        <v>50212</v>
      </c>
    </row>
    <row r="23030" spans="2:4">
      <c r="B23030" s="52" t="s">
        <v>50223</v>
      </c>
      <c r="C23030" t="s">
        <v>50224</v>
      </c>
      <c r="D23030" t="s">
        <v>50225</v>
      </c>
    </row>
    <row r="23031" spans="2:4">
      <c r="B23031" s="52" t="s">
        <v>50226</v>
      </c>
      <c r="C23031" t="s">
        <v>50227</v>
      </c>
      <c r="D23031" t="s">
        <v>50225</v>
      </c>
    </row>
    <row r="23032" spans="2:4">
      <c r="B23032" s="52" t="s">
        <v>50228</v>
      </c>
      <c r="C23032" t="s">
        <v>50229</v>
      </c>
      <c r="D23032" t="s">
        <v>50230</v>
      </c>
    </row>
    <row r="23033" spans="2:4">
      <c r="B23033" s="52" t="s">
        <v>50231</v>
      </c>
      <c r="C23033" t="s">
        <v>50232</v>
      </c>
      <c r="D23033" t="s">
        <v>50233</v>
      </c>
    </row>
    <row r="23034" spans="2:4">
      <c r="B23034" s="52" t="s">
        <v>50234</v>
      </c>
      <c r="C23034" t="s">
        <v>50235</v>
      </c>
      <c r="D23034" t="s">
        <v>50233</v>
      </c>
    </row>
    <row r="23035" spans="2:4">
      <c r="B23035" s="52" t="s">
        <v>50236</v>
      </c>
      <c r="C23035" t="s">
        <v>50237</v>
      </c>
      <c r="D23035" t="s">
        <v>50238</v>
      </c>
    </row>
    <row r="23036" spans="2:4">
      <c r="B23036" s="52" t="s">
        <v>50239</v>
      </c>
      <c r="C23036" t="s">
        <v>50240</v>
      </c>
      <c r="D23036" t="s">
        <v>50238</v>
      </c>
    </row>
    <row r="23037" spans="2:4">
      <c r="B23037" s="52" t="s">
        <v>50241</v>
      </c>
      <c r="C23037" t="s">
        <v>50242</v>
      </c>
      <c r="D23037" t="s">
        <v>50238</v>
      </c>
    </row>
    <row r="23038" spans="2:4">
      <c r="B23038" s="52" t="s">
        <v>50243</v>
      </c>
      <c r="C23038" t="s">
        <v>50244</v>
      </c>
      <c r="D23038" t="s">
        <v>50238</v>
      </c>
    </row>
    <row r="23039" spans="2:4">
      <c r="B23039" s="52" t="s">
        <v>50245</v>
      </c>
      <c r="C23039" t="s">
        <v>50246</v>
      </c>
      <c r="D23039" t="s">
        <v>50233</v>
      </c>
    </row>
    <row r="23040" spans="2:4">
      <c r="B23040" s="52" t="s">
        <v>50247</v>
      </c>
      <c r="C23040" t="s">
        <v>50248</v>
      </c>
      <c r="D23040" t="s">
        <v>50238</v>
      </c>
    </row>
    <row r="23041" spans="2:4">
      <c r="B23041" s="52" t="s">
        <v>50249</v>
      </c>
      <c r="C23041" t="s">
        <v>7326</v>
      </c>
      <c r="D23041" t="s">
        <v>50238</v>
      </c>
    </row>
    <row r="23042" spans="2:4">
      <c r="B23042" s="52" t="s">
        <v>50250</v>
      </c>
      <c r="C23042" t="s">
        <v>50251</v>
      </c>
      <c r="D23042" t="s">
        <v>50233</v>
      </c>
    </row>
    <row r="23043" spans="2:4">
      <c r="B23043" s="52" t="s">
        <v>50252</v>
      </c>
      <c r="C23043" t="s">
        <v>50253</v>
      </c>
      <c r="D23043" t="s">
        <v>50233</v>
      </c>
    </row>
    <row r="23044" spans="2:4">
      <c r="B23044" s="52" t="s">
        <v>50254</v>
      </c>
      <c r="C23044" t="s">
        <v>50255</v>
      </c>
      <c r="D23044" t="s">
        <v>50233</v>
      </c>
    </row>
    <row r="23045" spans="2:4">
      <c r="B23045" s="52" t="s">
        <v>50256</v>
      </c>
      <c r="C23045" t="s">
        <v>50257</v>
      </c>
      <c r="D23045" t="s">
        <v>50238</v>
      </c>
    </row>
    <row r="23046" spans="2:4">
      <c r="B23046" s="52" t="s">
        <v>50258</v>
      </c>
      <c r="C23046" t="s">
        <v>50259</v>
      </c>
      <c r="D23046" t="s">
        <v>50238</v>
      </c>
    </row>
    <row r="23047" spans="2:4">
      <c r="B23047" s="52" t="s">
        <v>50260</v>
      </c>
      <c r="C23047" t="s">
        <v>50261</v>
      </c>
      <c r="D23047" t="s">
        <v>50262</v>
      </c>
    </row>
    <row r="23048" spans="2:4">
      <c r="B23048" s="52" t="s">
        <v>50263</v>
      </c>
      <c r="C23048" t="s">
        <v>50264</v>
      </c>
      <c r="D23048" t="s">
        <v>50233</v>
      </c>
    </row>
    <row r="23049" spans="2:4">
      <c r="B23049" s="52" t="s">
        <v>50265</v>
      </c>
      <c r="C23049" t="s">
        <v>50266</v>
      </c>
      <c r="D23049" t="s">
        <v>50238</v>
      </c>
    </row>
    <row r="23050" spans="2:4">
      <c r="B23050" s="52" t="s">
        <v>50267</v>
      </c>
      <c r="C23050" t="s">
        <v>50268</v>
      </c>
      <c r="D23050" t="s">
        <v>50238</v>
      </c>
    </row>
    <row r="23051" spans="2:4">
      <c r="B23051" s="52" t="s">
        <v>50269</v>
      </c>
      <c r="C23051" t="s">
        <v>50270</v>
      </c>
      <c r="D23051" t="s">
        <v>50238</v>
      </c>
    </row>
    <row r="23052" spans="2:4">
      <c r="B23052" s="52" t="s">
        <v>50271</v>
      </c>
      <c r="C23052" t="s">
        <v>50272</v>
      </c>
      <c r="D23052" t="s">
        <v>50238</v>
      </c>
    </row>
    <row r="23053" spans="2:4">
      <c r="B23053" s="52" t="s">
        <v>50273</v>
      </c>
      <c r="C23053" t="s">
        <v>50274</v>
      </c>
      <c r="D23053" t="s">
        <v>50233</v>
      </c>
    </row>
    <row r="23054" spans="2:4">
      <c r="B23054" s="52" t="s">
        <v>50275</v>
      </c>
      <c r="C23054" t="s">
        <v>50276</v>
      </c>
      <c r="D23054" t="s">
        <v>50238</v>
      </c>
    </row>
    <row r="23055" spans="2:4">
      <c r="B23055" s="52" t="s">
        <v>50277</v>
      </c>
      <c r="C23055" t="s">
        <v>50278</v>
      </c>
      <c r="D23055" t="s">
        <v>50233</v>
      </c>
    </row>
    <row r="23056" spans="2:4">
      <c r="B23056" s="52" t="s">
        <v>50279</v>
      </c>
      <c r="C23056" t="s">
        <v>50280</v>
      </c>
      <c r="D23056" t="s">
        <v>50233</v>
      </c>
    </row>
    <row r="23057" spans="2:4">
      <c r="B23057" s="52" t="s">
        <v>50281</v>
      </c>
      <c r="C23057" t="s">
        <v>50282</v>
      </c>
      <c r="D23057" t="s">
        <v>50233</v>
      </c>
    </row>
    <row r="23058" spans="2:4">
      <c r="B23058" s="52" t="s">
        <v>50283</v>
      </c>
      <c r="C23058" t="s">
        <v>50284</v>
      </c>
      <c r="D23058" t="s">
        <v>50233</v>
      </c>
    </row>
    <row r="23059" spans="2:4">
      <c r="B23059" s="52" t="s">
        <v>50285</v>
      </c>
      <c r="C23059" t="s">
        <v>50286</v>
      </c>
      <c r="D23059" t="s">
        <v>50233</v>
      </c>
    </row>
    <row r="23060" spans="2:4">
      <c r="B23060" s="52" t="s">
        <v>50287</v>
      </c>
      <c r="C23060" t="s">
        <v>50288</v>
      </c>
      <c r="D23060" t="s">
        <v>50233</v>
      </c>
    </row>
    <row r="23061" spans="2:4">
      <c r="B23061" s="52" t="s">
        <v>50289</v>
      </c>
      <c r="C23061" t="s">
        <v>50290</v>
      </c>
      <c r="D23061" t="s">
        <v>50233</v>
      </c>
    </row>
    <row r="23062" spans="2:4">
      <c r="B23062" s="52" t="s">
        <v>50291</v>
      </c>
      <c r="C23062" t="s">
        <v>50292</v>
      </c>
      <c r="D23062" t="s">
        <v>50293</v>
      </c>
    </row>
    <row r="23063" spans="2:4">
      <c r="B23063" s="52" t="s">
        <v>50294</v>
      </c>
      <c r="C23063" t="s">
        <v>50295</v>
      </c>
      <c r="D23063" t="s">
        <v>50293</v>
      </c>
    </row>
    <row r="23064" spans="2:4">
      <c r="B23064" s="52" t="s">
        <v>50296</v>
      </c>
      <c r="C23064" t="s">
        <v>50297</v>
      </c>
      <c r="D23064" t="s">
        <v>50298</v>
      </c>
    </row>
    <row r="23065" spans="2:4">
      <c r="B23065" s="52" t="s">
        <v>50299</v>
      </c>
      <c r="C23065" t="s">
        <v>50300</v>
      </c>
      <c r="D23065" t="s">
        <v>50301</v>
      </c>
    </row>
    <row r="23066" spans="2:4">
      <c r="B23066" s="52" t="s">
        <v>50302</v>
      </c>
      <c r="C23066" t="s">
        <v>50303</v>
      </c>
      <c r="D23066" t="s">
        <v>50301</v>
      </c>
    </row>
    <row r="23067" spans="2:4">
      <c r="B23067" s="52" t="s">
        <v>50304</v>
      </c>
      <c r="C23067" t="s">
        <v>50305</v>
      </c>
      <c r="D23067" t="s">
        <v>50301</v>
      </c>
    </row>
    <row r="23068" spans="2:4">
      <c r="B23068" s="52" t="s">
        <v>50306</v>
      </c>
      <c r="C23068" t="s">
        <v>50307</v>
      </c>
      <c r="D23068" t="s">
        <v>50301</v>
      </c>
    </row>
    <row r="23069" spans="2:4">
      <c r="B23069" s="52" t="s">
        <v>50308</v>
      </c>
      <c r="C23069" t="s">
        <v>50309</v>
      </c>
      <c r="D23069" t="s">
        <v>50301</v>
      </c>
    </row>
    <row r="23070" spans="2:4">
      <c r="B23070" s="52" t="s">
        <v>50310</v>
      </c>
      <c r="C23070" t="s">
        <v>50311</v>
      </c>
      <c r="D23070" t="s">
        <v>50312</v>
      </c>
    </row>
    <row r="23071" spans="2:4">
      <c r="B23071" s="52" t="s">
        <v>50313</v>
      </c>
      <c r="C23071" t="s">
        <v>50314</v>
      </c>
      <c r="D23071" t="s">
        <v>50312</v>
      </c>
    </row>
    <row r="23072" spans="2:4">
      <c r="B23072" s="52" t="s">
        <v>50315</v>
      </c>
      <c r="C23072" t="s">
        <v>50316</v>
      </c>
      <c r="D23072" t="s">
        <v>50312</v>
      </c>
    </row>
    <row r="23073" spans="2:4">
      <c r="B23073" s="52" t="s">
        <v>50317</v>
      </c>
      <c r="C23073" t="s">
        <v>50318</v>
      </c>
      <c r="D23073" t="s">
        <v>50312</v>
      </c>
    </row>
    <row r="23074" spans="2:4">
      <c r="B23074" s="52" t="s">
        <v>50319</v>
      </c>
      <c r="C23074" t="s">
        <v>50320</v>
      </c>
      <c r="D23074" t="s">
        <v>50321</v>
      </c>
    </row>
    <row r="23075" spans="2:4">
      <c r="B23075" s="52" t="s">
        <v>50322</v>
      </c>
      <c r="C23075" t="s">
        <v>50323</v>
      </c>
      <c r="D23075" t="s">
        <v>50324</v>
      </c>
    </row>
    <row r="23076" spans="2:4">
      <c r="B23076" s="52" t="s">
        <v>50325</v>
      </c>
      <c r="C23076" t="s">
        <v>50326</v>
      </c>
      <c r="D23076" t="s">
        <v>50324</v>
      </c>
    </row>
    <row r="23077" spans="2:4">
      <c r="B23077" s="52" t="s">
        <v>50327</v>
      </c>
      <c r="C23077" t="s">
        <v>50328</v>
      </c>
      <c r="D23077" t="s">
        <v>50324</v>
      </c>
    </row>
    <row r="23078" spans="2:4">
      <c r="B23078" s="52" t="s">
        <v>50329</v>
      </c>
      <c r="C23078" t="s">
        <v>48443</v>
      </c>
      <c r="D23078" t="s">
        <v>50324</v>
      </c>
    </row>
    <row r="23079" spans="2:4">
      <c r="B23079" s="52" t="s">
        <v>50330</v>
      </c>
      <c r="C23079" t="s">
        <v>22391</v>
      </c>
      <c r="D23079" t="s">
        <v>50324</v>
      </c>
    </row>
    <row r="23080" spans="2:4">
      <c r="B23080" s="52" t="s">
        <v>50331</v>
      </c>
      <c r="C23080" t="s">
        <v>50332</v>
      </c>
      <c r="D23080" t="s">
        <v>50333</v>
      </c>
    </row>
    <row r="23081" spans="2:4">
      <c r="B23081" s="52" t="s">
        <v>50334</v>
      </c>
      <c r="C23081" t="s">
        <v>50335</v>
      </c>
      <c r="D23081" t="s">
        <v>50333</v>
      </c>
    </row>
    <row r="23082" spans="2:4">
      <c r="B23082" s="52" t="s">
        <v>50336</v>
      </c>
      <c r="C23082" t="s">
        <v>50337</v>
      </c>
      <c r="D23082" t="s">
        <v>50333</v>
      </c>
    </row>
    <row r="23083" spans="2:4">
      <c r="B23083" s="52" t="s">
        <v>50338</v>
      </c>
      <c r="C23083" t="s">
        <v>50339</v>
      </c>
      <c r="D23083" t="s">
        <v>50333</v>
      </c>
    </row>
    <row r="23084" spans="2:4">
      <c r="B23084" s="52" t="s">
        <v>50340</v>
      </c>
      <c r="C23084" t="s">
        <v>50341</v>
      </c>
      <c r="D23084" t="s">
        <v>50333</v>
      </c>
    </row>
    <row r="23085" spans="2:4">
      <c r="B23085" s="52" t="s">
        <v>50342</v>
      </c>
      <c r="C23085" t="s">
        <v>50343</v>
      </c>
      <c r="D23085" t="s">
        <v>50333</v>
      </c>
    </row>
    <row r="23086" spans="2:4">
      <c r="B23086" s="52" t="s">
        <v>50344</v>
      </c>
      <c r="C23086" t="s">
        <v>50345</v>
      </c>
      <c r="D23086" t="s">
        <v>50333</v>
      </c>
    </row>
    <row r="23087" spans="2:4">
      <c r="B23087" s="52" t="s">
        <v>50346</v>
      </c>
      <c r="C23087" t="s">
        <v>50347</v>
      </c>
      <c r="D23087" t="s">
        <v>50348</v>
      </c>
    </row>
    <row r="23088" spans="2:4">
      <c r="B23088" s="52" t="s">
        <v>50349</v>
      </c>
      <c r="C23088" t="s">
        <v>50350</v>
      </c>
      <c r="D23088" t="s">
        <v>50351</v>
      </c>
    </row>
    <row r="23089" spans="2:4">
      <c r="B23089" s="52" t="s">
        <v>50352</v>
      </c>
      <c r="C23089" t="s">
        <v>50353</v>
      </c>
      <c r="D23089" t="s">
        <v>50354</v>
      </c>
    </row>
    <row r="23090" spans="2:4">
      <c r="B23090" s="52" t="s">
        <v>50355</v>
      </c>
      <c r="C23090" t="s">
        <v>50356</v>
      </c>
      <c r="D23090" t="s">
        <v>6647</v>
      </c>
    </row>
    <row r="23091" spans="2:4">
      <c r="B23091" s="52" t="s">
        <v>50357</v>
      </c>
      <c r="C23091" t="s">
        <v>50358</v>
      </c>
      <c r="D23091" t="s">
        <v>6647</v>
      </c>
    </row>
    <row r="23092" spans="2:4">
      <c r="B23092" s="52" t="s">
        <v>50359</v>
      </c>
      <c r="C23092" t="s">
        <v>50360</v>
      </c>
      <c r="D23092" t="s">
        <v>50361</v>
      </c>
    </row>
    <row r="23093" spans="2:4">
      <c r="B23093" s="52" t="s">
        <v>50362</v>
      </c>
      <c r="C23093" t="s">
        <v>50363</v>
      </c>
      <c r="D23093" t="s">
        <v>50364</v>
      </c>
    </row>
    <row r="23094" spans="2:4">
      <c r="B23094" s="52" t="s">
        <v>50365</v>
      </c>
      <c r="C23094" t="s">
        <v>50366</v>
      </c>
      <c r="D23094" t="s">
        <v>50367</v>
      </c>
    </row>
    <row r="23095" spans="2:4">
      <c r="B23095" s="52" t="s">
        <v>50368</v>
      </c>
      <c r="C23095" t="s">
        <v>50369</v>
      </c>
      <c r="D23095" t="s">
        <v>50370</v>
      </c>
    </row>
    <row r="23096" spans="2:4">
      <c r="B23096" s="52" t="s">
        <v>50371</v>
      </c>
      <c r="C23096" t="s">
        <v>50372</v>
      </c>
      <c r="D23096" t="s">
        <v>50373</v>
      </c>
    </row>
    <row r="23097" spans="2:4">
      <c r="B23097" s="52" t="s">
        <v>50374</v>
      </c>
      <c r="C23097" t="s">
        <v>50375</v>
      </c>
      <c r="D23097" t="s">
        <v>50373</v>
      </c>
    </row>
    <row r="23098" spans="2:4">
      <c r="B23098" s="52" t="s">
        <v>50376</v>
      </c>
      <c r="C23098" t="s">
        <v>50377</v>
      </c>
      <c r="D23098" t="s">
        <v>50367</v>
      </c>
    </row>
    <row r="23099" spans="2:4">
      <c r="B23099" s="52" t="s">
        <v>50378</v>
      </c>
      <c r="C23099" t="s">
        <v>50379</v>
      </c>
      <c r="D23099" t="s">
        <v>50367</v>
      </c>
    </row>
    <row r="23100" spans="2:4">
      <c r="B23100" s="52" t="s">
        <v>50380</v>
      </c>
      <c r="C23100" t="s">
        <v>50381</v>
      </c>
      <c r="D23100" t="s">
        <v>50373</v>
      </c>
    </row>
    <row r="23101" spans="2:4">
      <c r="B23101" s="52" t="s">
        <v>50382</v>
      </c>
      <c r="C23101" t="s">
        <v>50383</v>
      </c>
      <c r="D23101" t="s">
        <v>50373</v>
      </c>
    </row>
    <row r="23102" spans="2:4">
      <c r="B23102" s="52" t="s">
        <v>50384</v>
      </c>
      <c r="C23102" t="s">
        <v>50385</v>
      </c>
      <c r="D23102" t="s">
        <v>50373</v>
      </c>
    </row>
    <row r="23103" spans="2:4">
      <c r="B23103" s="52" t="s">
        <v>50386</v>
      </c>
      <c r="C23103" t="s">
        <v>50387</v>
      </c>
      <c r="D23103" t="s">
        <v>6350</v>
      </c>
    </row>
    <row r="23104" spans="2:4">
      <c r="B23104" s="52" t="s">
        <v>50388</v>
      </c>
      <c r="C23104" t="s">
        <v>9698</v>
      </c>
      <c r="D23104" t="s">
        <v>6350</v>
      </c>
    </row>
    <row r="23105" spans="2:4">
      <c r="B23105" s="52" t="s">
        <v>50389</v>
      </c>
      <c r="C23105" t="s">
        <v>9821</v>
      </c>
      <c r="D23105" t="s">
        <v>6350</v>
      </c>
    </row>
    <row r="23106" spans="2:4">
      <c r="B23106" s="52" t="s">
        <v>50390</v>
      </c>
      <c r="C23106" t="s">
        <v>50391</v>
      </c>
      <c r="D23106" t="s">
        <v>6350</v>
      </c>
    </row>
    <row r="23107" spans="2:4">
      <c r="B23107" s="52" t="s">
        <v>50392</v>
      </c>
      <c r="C23107" t="s">
        <v>50393</v>
      </c>
      <c r="D23107" t="s">
        <v>50394</v>
      </c>
    </row>
    <row r="23108" spans="2:4">
      <c r="B23108" s="52" t="s">
        <v>50395</v>
      </c>
      <c r="C23108" t="s">
        <v>50396</v>
      </c>
      <c r="D23108" t="s">
        <v>50394</v>
      </c>
    </row>
    <row r="23109" spans="2:4">
      <c r="B23109" s="52" t="s">
        <v>50397</v>
      </c>
      <c r="C23109" t="s">
        <v>50398</v>
      </c>
      <c r="D23109" t="s">
        <v>50394</v>
      </c>
    </row>
    <row r="23110" spans="2:4">
      <c r="B23110" s="52" t="s">
        <v>50399</v>
      </c>
      <c r="C23110" t="s">
        <v>50400</v>
      </c>
      <c r="D23110" t="s">
        <v>50401</v>
      </c>
    </row>
    <row r="23111" spans="2:4">
      <c r="B23111" s="52" t="s">
        <v>50402</v>
      </c>
      <c r="C23111" t="s">
        <v>50403</v>
      </c>
      <c r="D23111" t="s">
        <v>50401</v>
      </c>
    </row>
    <row r="23112" spans="2:4">
      <c r="B23112" s="52" t="s">
        <v>50404</v>
      </c>
      <c r="C23112" t="s">
        <v>50405</v>
      </c>
      <c r="D23112" t="s">
        <v>50394</v>
      </c>
    </row>
    <row r="23113" spans="2:4">
      <c r="B23113" s="52" t="s">
        <v>50406</v>
      </c>
      <c r="C23113" t="s">
        <v>50407</v>
      </c>
      <c r="D23113" t="s">
        <v>50394</v>
      </c>
    </row>
    <row r="23114" spans="2:4">
      <c r="B23114" s="52" t="s">
        <v>50408</v>
      </c>
      <c r="C23114" t="s">
        <v>50409</v>
      </c>
      <c r="D23114" t="s">
        <v>50394</v>
      </c>
    </row>
    <row r="23115" spans="2:4">
      <c r="B23115" s="52" t="s">
        <v>50410</v>
      </c>
      <c r="C23115" t="s">
        <v>50411</v>
      </c>
      <c r="D23115" t="s">
        <v>50394</v>
      </c>
    </row>
    <row r="23116" spans="2:4">
      <c r="B23116" s="52" t="s">
        <v>50412</v>
      </c>
      <c r="C23116" t="s">
        <v>50413</v>
      </c>
      <c r="D23116" t="s">
        <v>50394</v>
      </c>
    </row>
    <row r="23117" spans="2:4">
      <c r="B23117" s="52" t="s">
        <v>50414</v>
      </c>
      <c r="C23117" t="s">
        <v>50415</v>
      </c>
      <c r="D23117" t="s">
        <v>50394</v>
      </c>
    </row>
    <row r="23118" spans="2:4">
      <c r="B23118" s="52" t="s">
        <v>50416</v>
      </c>
      <c r="C23118" t="s">
        <v>50417</v>
      </c>
      <c r="D23118" t="s">
        <v>50418</v>
      </c>
    </row>
    <row r="23119" spans="2:4">
      <c r="B23119" s="52" t="s">
        <v>50419</v>
      </c>
      <c r="C23119" t="s">
        <v>9853</v>
      </c>
      <c r="D23119" t="s">
        <v>50418</v>
      </c>
    </row>
    <row r="23120" spans="2:4">
      <c r="B23120" s="52" t="s">
        <v>50420</v>
      </c>
      <c r="C23120" t="s">
        <v>50421</v>
      </c>
      <c r="D23120" t="s">
        <v>50394</v>
      </c>
    </row>
    <row r="23121" spans="2:4">
      <c r="B23121" s="52" t="s">
        <v>50422</v>
      </c>
      <c r="C23121" t="s">
        <v>50423</v>
      </c>
      <c r="D23121" t="s">
        <v>50394</v>
      </c>
    </row>
    <row r="23122" spans="2:4">
      <c r="B23122" s="52" t="s">
        <v>50424</v>
      </c>
      <c r="C23122" t="s">
        <v>50425</v>
      </c>
      <c r="D23122" t="s">
        <v>50394</v>
      </c>
    </row>
    <row r="23123" spans="2:4">
      <c r="B23123" s="52" t="s">
        <v>50426</v>
      </c>
      <c r="C23123" t="s">
        <v>50427</v>
      </c>
      <c r="D23123" t="s">
        <v>50428</v>
      </c>
    </row>
    <row r="23124" spans="2:4">
      <c r="B23124" s="52" t="s">
        <v>50429</v>
      </c>
      <c r="C23124" t="s">
        <v>50430</v>
      </c>
      <c r="D23124" t="s">
        <v>50428</v>
      </c>
    </row>
    <row r="23125" spans="2:4">
      <c r="B23125" s="52" t="s">
        <v>50431</v>
      </c>
      <c r="C23125" t="s">
        <v>50432</v>
      </c>
      <c r="D23125" t="s">
        <v>50428</v>
      </c>
    </row>
    <row r="23126" spans="2:4">
      <c r="B23126" s="52" t="s">
        <v>50433</v>
      </c>
      <c r="C23126" t="s">
        <v>50434</v>
      </c>
      <c r="D23126" t="s">
        <v>50428</v>
      </c>
    </row>
    <row r="23127" spans="2:4">
      <c r="B23127" s="52" t="s">
        <v>50435</v>
      </c>
      <c r="C23127" t="s">
        <v>50436</v>
      </c>
      <c r="D23127" t="s">
        <v>50428</v>
      </c>
    </row>
    <row r="23128" spans="2:4">
      <c r="B23128" s="52" t="s">
        <v>50437</v>
      </c>
      <c r="C23128" t="s">
        <v>8837</v>
      </c>
      <c r="D23128" t="s">
        <v>50394</v>
      </c>
    </row>
    <row r="23129" spans="2:4">
      <c r="B23129" s="52" t="s">
        <v>50438</v>
      </c>
      <c r="C23129" t="s">
        <v>50439</v>
      </c>
      <c r="D23129" t="s">
        <v>50394</v>
      </c>
    </row>
    <row r="23130" spans="2:4">
      <c r="B23130" s="52" t="s">
        <v>50440</v>
      </c>
      <c r="C23130" t="s">
        <v>50441</v>
      </c>
      <c r="D23130" t="s">
        <v>50394</v>
      </c>
    </row>
    <row r="23131" spans="2:4">
      <c r="B23131" s="52" t="s">
        <v>50442</v>
      </c>
      <c r="C23131" t="s">
        <v>50443</v>
      </c>
      <c r="D23131" t="s">
        <v>50444</v>
      </c>
    </row>
    <row r="23132" spans="2:4">
      <c r="B23132" s="52" t="s">
        <v>50445</v>
      </c>
      <c r="C23132" t="s">
        <v>50446</v>
      </c>
      <c r="D23132" t="s">
        <v>50444</v>
      </c>
    </row>
    <row r="23133" spans="2:4">
      <c r="B23133" s="52" t="s">
        <v>50447</v>
      </c>
      <c r="C23133" t="s">
        <v>50448</v>
      </c>
      <c r="D23133" t="s">
        <v>50444</v>
      </c>
    </row>
    <row r="23134" spans="2:4">
      <c r="B23134" s="52" t="s">
        <v>50449</v>
      </c>
      <c r="C23134" t="s">
        <v>50450</v>
      </c>
      <c r="D23134" t="s">
        <v>50444</v>
      </c>
    </row>
    <row r="23135" spans="2:4">
      <c r="B23135" s="52" t="s">
        <v>50451</v>
      </c>
      <c r="C23135" t="s">
        <v>50452</v>
      </c>
      <c r="D23135" t="s">
        <v>50444</v>
      </c>
    </row>
    <row r="23136" spans="2:4">
      <c r="B23136" s="52" t="s">
        <v>50453</v>
      </c>
      <c r="C23136" t="s">
        <v>50454</v>
      </c>
      <c r="D23136" t="s">
        <v>50444</v>
      </c>
    </row>
    <row r="23137" spans="2:4">
      <c r="B23137" s="52" t="s">
        <v>50455</v>
      </c>
      <c r="C23137" t="s">
        <v>50456</v>
      </c>
      <c r="D23137" t="s">
        <v>50444</v>
      </c>
    </row>
    <row r="23138" spans="2:4">
      <c r="B23138" s="52" t="s">
        <v>50457</v>
      </c>
      <c r="C23138" t="s">
        <v>50458</v>
      </c>
      <c r="D23138" t="s">
        <v>50444</v>
      </c>
    </row>
    <row r="23139" spans="2:4">
      <c r="B23139" s="52" t="s">
        <v>50459</v>
      </c>
      <c r="C23139" t="s">
        <v>9209</v>
      </c>
      <c r="D23139" t="s">
        <v>50444</v>
      </c>
    </row>
    <row r="23140" spans="2:4">
      <c r="B23140" s="52" t="s">
        <v>50460</v>
      </c>
      <c r="C23140" t="s">
        <v>50461</v>
      </c>
      <c r="D23140" t="s">
        <v>50444</v>
      </c>
    </row>
    <row r="23141" spans="2:4">
      <c r="B23141" s="52" t="s">
        <v>50462</v>
      </c>
      <c r="C23141" t="s">
        <v>50463</v>
      </c>
      <c r="D23141" t="s">
        <v>50444</v>
      </c>
    </row>
    <row r="23142" spans="2:4">
      <c r="B23142" s="52" t="s">
        <v>50464</v>
      </c>
      <c r="C23142" t="s">
        <v>50465</v>
      </c>
      <c r="D23142" t="s">
        <v>50444</v>
      </c>
    </row>
    <row r="23143" spans="2:4">
      <c r="B23143" s="52" t="s">
        <v>50466</v>
      </c>
      <c r="C23143" t="s">
        <v>50467</v>
      </c>
      <c r="D23143" t="s">
        <v>50444</v>
      </c>
    </row>
    <row r="23144" spans="2:4">
      <c r="B23144" s="52" t="s">
        <v>50468</v>
      </c>
      <c r="C23144" t="s">
        <v>50469</v>
      </c>
      <c r="D23144" t="s">
        <v>50444</v>
      </c>
    </row>
    <row r="23145" spans="2:4">
      <c r="B23145" s="52" t="s">
        <v>50470</v>
      </c>
      <c r="C23145" t="s">
        <v>50471</v>
      </c>
      <c r="D23145" t="s">
        <v>50472</v>
      </c>
    </row>
    <row r="23146" spans="2:4">
      <c r="B23146" s="52" t="s">
        <v>50473</v>
      </c>
      <c r="C23146" t="s">
        <v>50474</v>
      </c>
      <c r="D23146" t="s">
        <v>50472</v>
      </c>
    </row>
    <row r="23147" spans="2:4">
      <c r="B23147" s="52" t="s">
        <v>50475</v>
      </c>
      <c r="C23147" t="s">
        <v>50476</v>
      </c>
      <c r="D23147" t="s">
        <v>50472</v>
      </c>
    </row>
    <row r="23148" spans="2:4">
      <c r="B23148" s="52" t="s">
        <v>50477</v>
      </c>
      <c r="C23148" t="s">
        <v>50478</v>
      </c>
      <c r="D23148" t="s">
        <v>50472</v>
      </c>
    </row>
    <row r="23149" spans="2:4">
      <c r="B23149" s="52" t="s">
        <v>50479</v>
      </c>
      <c r="C23149" t="s">
        <v>50480</v>
      </c>
      <c r="D23149" t="s">
        <v>50481</v>
      </c>
    </row>
    <row r="23150" spans="2:4">
      <c r="B23150" s="52" t="s">
        <v>50482</v>
      </c>
      <c r="C23150" t="s">
        <v>50483</v>
      </c>
      <c r="D23150" t="s">
        <v>50481</v>
      </c>
    </row>
    <row r="23151" spans="2:4">
      <c r="B23151" s="52" t="s">
        <v>50484</v>
      </c>
      <c r="C23151" t="s">
        <v>32453</v>
      </c>
      <c r="D23151" t="s">
        <v>50485</v>
      </c>
    </row>
    <row r="23152" spans="2:4">
      <c r="B23152" s="52" t="s">
        <v>50486</v>
      </c>
      <c r="C23152" t="s">
        <v>50487</v>
      </c>
      <c r="D23152" t="s">
        <v>50488</v>
      </c>
    </row>
    <row r="23153" spans="2:4">
      <c r="B23153" s="52" t="s">
        <v>50489</v>
      </c>
      <c r="C23153" t="s">
        <v>50490</v>
      </c>
      <c r="D23153" t="s">
        <v>50491</v>
      </c>
    </row>
    <row r="23154" spans="2:4">
      <c r="B23154" s="52" t="s">
        <v>50492</v>
      </c>
      <c r="C23154" t="s">
        <v>9170</v>
      </c>
      <c r="D23154" t="s">
        <v>50491</v>
      </c>
    </row>
    <row r="23155" spans="2:4">
      <c r="B23155" s="52" t="s">
        <v>50493</v>
      </c>
      <c r="C23155" t="s">
        <v>50494</v>
      </c>
      <c r="D23155" t="s">
        <v>50495</v>
      </c>
    </row>
    <row r="23156" spans="2:4">
      <c r="B23156" s="52" t="s">
        <v>50496</v>
      </c>
      <c r="C23156" t="s">
        <v>50497</v>
      </c>
      <c r="D23156" t="s">
        <v>50491</v>
      </c>
    </row>
    <row r="23157" spans="2:4">
      <c r="B23157" s="52" t="s">
        <v>50498</v>
      </c>
      <c r="C23157" t="s">
        <v>50499</v>
      </c>
      <c r="D23157" t="s">
        <v>50500</v>
      </c>
    </row>
    <row r="23158" spans="2:4">
      <c r="B23158" s="52" t="s">
        <v>50501</v>
      </c>
      <c r="C23158" t="s">
        <v>50502</v>
      </c>
      <c r="D23158" t="s">
        <v>50500</v>
      </c>
    </row>
    <row r="23159" spans="2:4">
      <c r="B23159" s="52" t="s">
        <v>50503</v>
      </c>
      <c r="C23159" t="s">
        <v>50504</v>
      </c>
      <c r="D23159" t="s">
        <v>50505</v>
      </c>
    </row>
    <row r="23160" spans="2:4">
      <c r="B23160" s="52" t="s">
        <v>50506</v>
      </c>
      <c r="C23160" t="s">
        <v>50507</v>
      </c>
      <c r="D23160" t="s">
        <v>7365</v>
      </c>
    </row>
    <row r="23161" spans="2:4">
      <c r="B23161" s="52" t="s">
        <v>50508</v>
      </c>
      <c r="C23161" t="s">
        <v>50509</v>
      </c>
      <c r="D23161" t="s">
        <v>7365</v>
      </c>
    </row>
    <row r="23162" spans="2:4">
      <c r="B23162" s="52" t="s">
        <v>50510</v>
      </c>
      <c r="C23162" t="s">
        <v>50511</v>
      </c>
      <c r="D23162" t="s">
        <v>50512</v>
      </c>
    </row>
    <row r="23163" spans="2:4">
      <c r="B23163" s="52" t="s">
        <v>50513</v>
      </c>
      <c r="C23163" t="s">
        <v>50514</v>
      </c>
      <c r="D23163" t="s">
        <v>50515</v>
      </c>
    </row>
    <row r="23164" spans="2:4">
      <c r="B23164" s="52" t="s">
        <v>50516</v>
      </c>
      <c r="C23164" t="s">
        <v>50517</v>
      </c>
      <c r="D23164" t="s">
        <v>6614</v>
      </c>
    </row>
    <row r="23165" spans="2:4">
      <c r="B23165" s="52" t="s">
        <v>50518</v>
      </c>
      <c r="C23165" t="s">
        <v>50519</v>
      </c>
      <c r="D23165" t="s">
        <v>6614</v>
      </c>
    </row>
    <row r="23166" spans="2:4">
      <c r="B23166" s="52" t="s">
        <v>50520</v>
      </c>
      <c r="C23166" t="s">
        <v>50521</v>
      </c>
      <c r="D23166" t="s">
        <v>50522</v>
      </c>
    </row>
    <row r="23167" spans="2:4">
      <c r="B23167" s="52" t="s">
        <v>50523</v>
      </c>
      <c r="C23167" t="s">
        <v>50524</v>
      </c>
      <c r="D23167" t="s">
        <v>50522</v>
      </c>
    </row>
    <row r="23168" spans="2:4">
      <c r="B23168" s="52" t="s">
        <v>50525</v>
      </c>
      <c r="C23168" t="s">
        <v>50526</v>
      </c>
      <c r="D23168" t="s">
        <v>50522</v>
      </c>
    </row>
    <row r="23169" spans="2:4">
      <c r="B23169" s="52" t="s">
        <v>50527</v>
      </c>
      <c r="C23169" t="s">
        <v>7092</v>
      </c>
      <c r="D23169" t="s">
        <v>50522</v>
      </c>
    </row>
    <row r="23170" spans="2:4">
      <c r="B23170" s="52" t="s">
        <v>50528</v>
      </c>
      <c r="C23170" t="s">
        <v>50529</v>
      </c>
      <c r="D23170" t="s">
        <v>50522</v>
      </c>
    </row>
    <row r="23171" spans="2:4">
      <c r="B23171" s="52" t="s">
        <v>50530</v>
      </c>
      <c r="C23171" t="s">
        <v>50531</v>
      </c>
      <c r="D23171" t="s">
        <v>50522</v>
      </c>
    </row>
    <row r="23172" spans="2:4">
      <c r="B23172" s="52" t="s">
        <v>50532</v>
      </c>
      <c r="C23172" t="s">
        <v>50533</v>
      </c>
      <c r="D23172" t="s">
        <v>50522</v>
      </c>
    </row>
    <row r="23173" spans="2:4">
      <c r="B23173" s="52" t="s">
        <v>50534</v>
      </c>
      <c r="C23173" t="s">
        <v>50535</v>
      </c>
      <c r="D23173" t="s">
        <v>50522</v>
      </c>
    </row>
    <row r="23174" spans="2:4">
      <c r="B23174" s="52" t="s">
        <v>50536</v>
      </c>
      <c r="C23174" t="s">
        <v>50537</v>
      </c>
      <c r="D23174" t="s">
        <v>50522</v>
      </c>
    </row>
    <row r="23175" spans="2:4">
      <c r="B23175" s="52" t="s">
        <v>50538</v>
      </c>
      <c r="C23175" t="s">
        <v>50539</v>
      </c>
      <c r="D23175" t="s">
        <v>50522</v>
      </c>
    </row>
    <row r="23176" spans="2:4">
      <c r="B23176" s="52" t="s">
        <v>50540</v>
      </c>
      <c r="C23176" t="s">
        <v>50541</v>
      </c>
      <c r="D23176" t="s">
        <v>50522</v>
      </c>
    </row>
    <row r="23177" spans="2:4">
      <c r="B23177" s="52" t="s">
        <v>50542</v>
      </c>
      <c r="C23177" t="s">
        <v>50543</v>
      </c>
      <c r="D23177" t="s">
        <v>50522</v>
      </c>
    </row>
    <row r="23178" spans="2:4">
      <c r="B23178" s="52" t="s">
        <v>50544</v>
      </c>
      <c r="C23178" t="s">
        <v>50545</v>
      </c>
      <c r="D23178" t="s">
        <v>50546</v>
      </c>
    </row>
    <row r="23179" spans="2:4">
      <c r="B23179" s="52" t="s">
        <v>50547</v>
      </c>
      <c r="C23179" t="s">
        <v>50548</v>
      </c>
      <c r="D23179" t="s">
        <v>50546</v>
      </c>
    </row>
    <row r="23180" spans="2:4">
      <c r="B23180" s="52" t="s">
        <v>50549</v>
      </c>
      <c r="C23180" t="s">
        <v>50550</v>
      </c>
      <c r="D23180" t="s">
        <v>50546</v>
      </c>
    </row>
    <row r="23181" spans="2:4">
      <c r="B23181" s="52" t="s">
        <v>50551</v>
      </c>
      <c r="C23181" t="s">
        <v>50552</v>
      </c>
      <c r="D23181" t="s">
        <v>50546</v>
      </c>
    </row>
    <row r="23182" spans="2:4">
      <c r="B23182" s="52" t="s">
        <v>50553</v>
      </c>
      <c r="C23182" t="s">
        <v>50554</v>
      </c>
      <c r="D23182" t="s">
        <v>50546</v>
      </c>
    </row>
    <row r="23183" spans="2:4">
      <c r="B23183" s="52" t="s">
        <v>50555</v>
      </c>
      <c r="C23183" t="s">
        <v>50556</v>
      </c>
      <c r="D23183" t="s">
        <v>50546</v>
      </c>
    </row>
    <row r="23184" spans="2:4">
      <c r="B23184" s="52" t="s">
        <v>50557</v>
      </c>
      <c r="C23184" t="s">
        <v>50558</v>
      </c>
      <c r="D23184" t="s">
        <v>50522</v>
      </c>
    </row>
    <row r="23185" spans="2:4">
      <c r="B23185" s="52" t="s">
        <v>50559</v>
      </c>
      <c r="C23185" t="s">
        <v>50560</v>
      </c>
      <c r="D23185" t="s">
        <v>50561</v>
      </c>
    </row>
    <row r="23186" spans="2:4">
      <c r="B23186" s="52" t="s">
        <v>50562</v>
      </c>
      <c r="C23186" t="s">
        <v>50563</v>
      </c>
      <c r="D23186" t="s">
        <v>50561</v>
      </c>
    </row>
    <row r="23187" spans="2:4">
      <c r="B23187" s="52" t="s">
        <v>50564</v>
      </c>
      <c r="C23187" t="s">
        <v>50565</v>
      </c>
      <c r="D23187" t="s">
        <v>50561</v>
      </c>
    </row>
    <row r="23188" spans="2:4">
      <c r="B23188" s="52" t="s">
        <v>50566</v>
      </c>
      <c r="C23188" t="s">
        <v>50567</v>
      </c>
      <c r="D23188" t="s">
        <v>50561</v>
      </c>
    </row>
    <row r="23189" spans="2:4">
      <c r="B23189" s="52" t="s">
        <v>50568</v>
      </c>
      <c r="C23189" t="s">
        <v>50569</v>
      </c>
      <c r="D23189" t="s">
        <v>50561</v>
      </c>
    </row>
    <row r="23190" spans="2:4">
      <c r="B23190" s="52" t="s">
        <v>50570</v>
      </c>
      <c r="C23190" t="s">
        <v>50571</v>
      </c>
      <c r="D23190" t="s">
        <v>50561</v>
      </c>
    </row>
    <row r="23191" spans="2:4">
      <c r="B23191" s="52" t="s">
        <v>50572</v>
      </c>
      <c r="C23191" t="s">
        <v>50573</v>
      </c>
      <c r="D23191" t="s">
        <v>50574</v>
      </c>
    </row>
    <row r="23192" spans="2:4">
      <c r="B23192" s="52" t="s">
        <v>50575</v>
      </c>
      <c r="C23192" t="s">
        <v>50576</v>
      </c>
      <c r="D23192" t="s">
        <v>50574</v>
      </c>
    </row>
    <row r="23193" spans="2:4">
      <c r="B23193" s="52" t="s">
        <v>50577</v>
      </c>
      <c r="C23193" t="s">
        <v>50578</v>
      </c>
      <c r="D23193" t="s">
        <v>50574</v>
      </c>
    </row>
    <row r="23194" spans="2:4">
      <c r="B23194" s="52" t="s">
        <v>50579</v>
      </c>
      <c r="C23194" t="s">
        <v>50580</v>
      </c>
      <c r="D23194" t="s">
        <v>50574</v>
      </c>
    </row>
    <row r="23195" spans="2:4">
      <c r="B23195" s="52" t="s">
        <v>50581</v>
      </c>
      <c r="C23195" t="s">
        <v>50582</v>
      </c>
      <c r="D23195" t="s">
        <v>50574</v>
      </c>
    </row>
    <row r="23196" spans="2:4">
      <c r="B23196" s="52" t="s">
        <v>50583</v>
      </c>
      <c r="C23196" t="s">
        <v>50584</v>
      </c>
      <c r="D23196" t="s">
        <v>50574</v>
      </c>
    </row>
    <row r="23197" spans="2:4">
      <c r="B23197" s="52" t="s">
        <v>50585</v>
      </c>
      <c r="C23197" t="s">
        <v>8468</v>
      </c>
      <c r="D23197" t="s">
        <v>50574</v>
      </c>
    </row>
    <row r="23198" spans="2:4">
      <c r="B23198" s="52" t="s">
        <v>50586</v>
      </c>
      <c r="C23198" t="s">
        <v>50587</v>
      </c>
      <c r="D23198" t="s">
        <v>50588</v>
      </c>
    </row>
    <row r="23199" spans="2:4">
      <c r="B23199" s="52" t="s">
        <v>50589</v>
      </c>
      <c r="C23199" t="s">
        <v>50590</v>
      </c>
      <c r="D23199" t="s">
        <v>50588</v>
      </c>
    </row>
    <row r="23200" spans="2:4">
      <c r="B23200" s="52" t="s">
        <v>50591</v>
      </c>
      <c r="C23200" t="s">
        <v>50592</v>
      </c>
      <c r="D23200" t="s">
        <v>50588</v>
      </c>
    </row>
    <row r="23201" spans="2:4">
      <c r="B23201" s="52" t="s">
        <v>50593</v>
      </c>
      <c r="C23201" t="s">
        <v>50594</v>
      </c>
      <c r="D23201" t="s">
        <v>50588</v>
      </c>
    </row>
    <row r="23202" spans="2:4">
      <c r="B23202" s="52" t="s">
        <v>50595</v>
      </c>
      <c r="C23202" t="s">
        <v>50596</v>
      </c>
      <c r="D23202" t="s">
        <v>50588</v>
      </c>
    </row>
    <row r="23203" spans="2:4">
      <c r="B23203" s="52" t="s">
        <v>50597</v>
      </c>
      <c r="C23203" t="s">
        <v>50598</v>
      </c>
      <c r="D23203" t="s">
        <v>50588</v>
      </c>
    </row>
    <row r="23204" spans="2:4">
      <c r="B23204" s="52" t="s">
        <v>50599</v>
      </c>
      <c r="C23204" t="s">
        <v>50600</v>
      </c>
      <c r="D23204" t="s">
        <v>50588</v>
      </c>
    </row>
    <row r="23205" spans="2:4">
      <c r="B23205" s="52" t="s">
        <v>50601</v>
      </c>
      <c r="C23205" t="s">
        <v>50602</v>
      </c>
      <c r="D23205" t="s">
        <v>50588</v>
      </c>
    </row>
    <row r="23206" spans="2:4">
      <c r="B23206" s="52" t="s">
        <v>50603</v>
      </c>
      <c r="C23206" t="s">
        <v>50604</v>
      </c>
      <c r="D23206" t="s">
        <v>50588</v>
      </c>
    </row>
    <row r="23207" spans="2:4">
      <c r="B23207" s="52" t="s">
        <v>50605</v>
      </c>
      <c r="C23207" t="s">
        <v>50606</v>
      </c>
      <c r="D23207" t="s">
        <v>50588</v>
      </c>
    </row>
    <row r="23208" spans="2:4">
      <c r="B23208" s="52" t="s">
        <v>50607</v>
      </c>
      <c r="C23208" t="s">
        <v>50608</v>
      </c>
      <c r="D23208" t="s">
        <v>50588</v>
      </c>
    </row>
    <row r="23209" spans="2:4">
      <c r="B23209" s="52" t="s">
        <v>50609</v>
      </c>
      <c r="C23209" t="s">
        <v>50610</v>
      </c>
      <c r="D23209" t="s">
        <v>50588</v>
      </c>
    </row>
    <row r="23210" spans="2:4">
      <c r="B23210" s="52" t="s">
        <v>50611</v>
      </c>
      <c r="C23210" t="s">
        <v>50612</v>
      </c>
      <c r="D23210" t="s">
        <v>50588</v>
      </c>
    </row>
    <row r="23211" spans="2:4">
      <c r="B23211" s="52" t="s">
        <v>50613</v>
      </c>
      <c r="C23211" t="s">
        <v>50614</v>
      </c>
      <c r="D23211" t="s">
        <v>50588</v>
      </c>
    </row>
    <row r="23212" spans="2:4">
      <c r="B23212" s="52" t="s">
        <v>50615</v>
      </c>
      <c r="C23212" t="s">
        <v>50616</v>
      </c>
      <c r="D23212" t="s">
        <v>50588</v>
      </c>
    </row>
    <row r="23213" spans="2:4">
      <c r="B23213" s="52" t="s">
        <v>50617</v>
      </c>
      <c r="C23213" t="s">
        <v>50618</v>
      </c>
      <c r="D23213" t="s">
        <v>50588</v>
      </c>
    </row>
    <row r="23214" spans="2:4">
      <c r="B23214" s="52" t="s">
        <v>50619</v>
      </c>
      <c r="C23214" t="s">
        <v>50620</v>
      </c>
      <c r="D23214" t="s">
        <v>50588</v>
      </c>
    </row>
    <row r="23215" spans="2:4">
      <c r="B23215" s="52" t="s">
        <v>50621</v>
      </c>
      <c r="C23215" t="s">
        <v>50622</v>
      </c>
      <c r="D23215" t="s">
        <v>50588</v>
      </c>
    </row>
    <row r="23216" spans="2:4">
      <c r="B23216" s="52" t="s">
        <v>50623</v>
      </c>
      <c r="C23216" t="s">
        <v>50624</v>
      </c>
      <c r="D23216" t="s">
        <v>50625</v>
      </c>
    </row>
    <row r="23217" spans="2:4">
      <c r="B23217" s="52" t="s">
        <v>50626</v>
      </c>
      <c r="C23217" t="s">
        <v>50627</v>
      </c>
      <c r="D23217" t="s">
        <v>50574</v>
      </c>
    </row>
    <row r="23218" spans="2:4">
      <c r="B23218" s="52" t="s">
        <v>50628</v>
      </c>
      <c r="C23218" t="s">
        <v>50629</v>
      </c>
      <c r="D23218" t="s">
        <v>50630</v>
      </c>
    </row>
    <row r="23219" spans="2:4">
      <c r="B23219" s="52" t="s">
        <v>50631</v>
      </c>
      <c r="C23219" t="s">
        <v>50632</v>
      </c>
      <c r="D23219" t="s">
        <v>50630</v>
      </c>
    </row>
    <row r="23220" spans="2:4">
      <c r="B23220" s="52" t="s">
        <v>50633</v>
      </c>
      <c r="C23220" t="s">
        <v>50634</v>
      </c>
      <c r="D23220" t="s">
        <v>50630</v>
      </c>
    </row>
    <row r="23221" spans="2:4">
      <c r="B23221" s="52" t="s">
        <v>50635</v>
      </c>
      <c r="C23221" t="s">
        <v>50636</v>
      </c>
      <c r="D23221" t="s">
        <v>50630</v>
      </c>
    </row>
    <row r="23222" spans="2:4">
      <c r="B23222" s="52" t="s">
        <v>50637</v>
      </c>
      <c r="C23222" t="s">
        <v>50638</v>
      </c>
      <c r="D23222" t="s">
        <v>50630</v>
      </c>
    </row>
    <row r="23223" spans="2:4">
      <c r="B23223" s="52" t="s">
        <v>50639</v>
      </c>
      <c r="C23223" t="s">
        <v>50640</v>
      </c>
      <c r="D23223" t="s">
        <v>50641</v>
      </c>
    </row>
    <row r="23224" spans="2:4">
      <c r="B23224" s="52" t="s">
        <v>50642</v>
      </c>
      <c r="C23224" t="s">
        <v>50643</v>
      </c>
      <c r="D23224" t="s">
        <v>50641</v>
      </c>
    </row>
    <row r="23225" spans="2:4">
      <c r="B23225" s="52" t="s">
        <v>50644</v>
      </c>
      <c r="C23225" t="s">
        <v>50645</v>
      </c>
      <c r="D23225" t="s">
        <v>50641</v>
      </c>
    </row>
    <row r="23226" spans="2:4">
      <c r="B23226" s="52" t="s">
        <v>50646</v>
      </c>
      <c r="C23226" t="s">
        <v>50647</v>
      </c>
      <c r="D23226" t="s">
        <v>50641</v>
      </c>
    </row>
    <row r="23227" spans="2:4">
      <c r="B23227" s="52" t="s">
        <v>50648</v>
      </c>
      <c r="C23227" t="s">
        <v>50649</v>
      </c>
      <c r="D23227" t="s">
        <v>50641</v>
      </c>
    </row>
    <row r="23228" spans="2:4">
      <c r="B23228" s="52" t="s">
        <v>50650</v>
      </c>
      <c r="C23228" t="s">
        <v>50651</v>
      </c>
      <c r="D23228" t="s">
        <v>50641</v>
      </c>
    </row>
    <row r="23229" spans="2:4">
      <c r="B23229" s="52" t="s">
        <v>50652</v>
      </c>
      <c r="C23229" t="s">
        <v>50653</v>
      </c>
      <c r="D23229" t="s">
        <v>50641</v>
      </c>
    </row>
    <row r="23230" spans="2:4">
      <c r="B23230" s="52" t="s">
        <v>50654</v>
      </c>
      <c r="C23230" t="s">
        <v>50655</v>
      </c>
      <c r="D23230" t="s">
        <v>50656</v>
      </c>
    </row>
    <row r="23231" spans="2:4">
      <c r="B23231" s="52" t="s">
        <v>50657</v>
      </c>
      <c r="C23231" t="s">
        <v>50658</v>
      </c>
      <c r="D23231" t="s">
        <v>50659</v>
      </c>
    </row>
    <row r="23232" spans="2:4">
      <c r="B23232" s="52" t="s">
        <v>50660</v>
      </c>
      <c r="C23232" t="s">
        <v>50661</v>
      </c>
      <c r="D23232" t="s">
        <v>50656</v>
      </c>
    </row>
    <row r="23233" spans="2:4">
      <c r="B23233" s="52" t="s">
        <v>50662</v>
      </c>
      <c r="C23233" t="s">
        <v>50663</v>
      </c>
      <c r="D23233" t="s">
        <v>50664</v>
      </c>
    </row>
    <row r="23234" spans="2:4">
      <c r="B23234" s="52" t="s">
        <v>50665</v>
      </c>
      <c r="C23234" t="s">
        <v>50666</v>
      </c>
      <c r="D23234" t="s">
        <v>50659</v>
      </c>
    </row>
    <row r="23235" spans="2:4">
      <c r="B23235" s="52" t="s">
        <v>50667</v>
      </c>
      <c r="C23235" t="s">
        <v>50668</v>
      </c>
      <c r="D23235" t="s">
        <v>50669</v>
      </c>
    </row>
    <row r="23236" spans="2:4">
      <c r="B23236" s="52" t="s">
        <v>50670</v>
      </c>
      <c r="C23236" t="s">
        <v>50671</v>
      </c>
      <c r="D23236" t="s">
        <v>50672</v>
      </c>
    </row>
    <row r="23237" spans="2:4">
      <c r="B23237" s="52" t="s">
        <v>50673</v>
      </c>
      <c r="C23237" t="s">
        <v>50674</v>
      </c>
      <c r="D23237" t="s">
        <v>50672</v>
      </c>
    </row>
    <row r="23238" spans="2:4">
      <c r="B23238" s="52" t="s">
        <v>50675</v>
      </c>
      <c r="C23238" t="s">
        <v>50676</v>
      </c>
      <c r="D23238" t="s">
        <v>50672</v>
      </c>
    </row>
    <row r="23239" spans="2:4">
      <c r="B23239" s="52" t="s">
        <v>50677</v>
      </c>
      <c r="C23239" t="s">
        <v>50678</v>
      </c>
      <c r="D23239" t="s">
        <v>50679</v>
      </c>
    </row>
    <row r="23240" spans="2:4">
      <c r="B23240" s="52" t="s">
        <v>50680</v>
      </c>
      <c r="C23240" t="s">
        <v>50681</v>
      </c>
      <c r="D23240" t="s">
        <v>50679</v>
      </c>
    </row>
    <row r="23241" spans="2:4">
      <c r="B23241" s="52" t="s">
        <v>50682</v>
      </c>
      <c r="C23241" t="s">
        <v>50683</v>
      </c>
      <c r="D23241" t="s">
        <v>50679</v>
      </c>
    </row>
    <row r="23242" spans="2:4">
      <c r="B23242" s="52" t="s">
        <v>50684</v>
      </c>
      <c r="C23242" t="s">
        <v>50685</v>
      </c>
      <c r="D23242" t="s">
        <v>50679</v>
      </c>
    </row>
    <row r="23243" spans="2:4">
      <c r="B23243" s="52" t="s">
        <v>50686</v>
      </c>
      <c r="C23243" t="s">
        <v>50687</v>
      </c>
      <c r="D23243" t="s">
        <v>50679</v>
      </c>
    </row>
    <row r="23244" spans="2:4">
      <c r="B23244" s="52" t="s">
        <v>50688</v>
      </c>
      <c r="C23244" t="s">
        <v>50689</v>
      </c>
      <c r="D23244" t="s">
        <v>50679</v>
      </c>
    </row>
    <row r="23245" spans="2:4">
      <c r="B23245" s="52" t="s">
        <v>50690</v>
      </c>
      <c r="C23245" t="s">
        <v>50691</v>
      </c>
      <c r="D23245" t="s">
        <v>50679</v>
      </c>
    </row>
    <row r="23246" spans="2:4">
      <c r="B23246" s="52" t="s">
        <v>50692</v>
      </c>
      <c r="C23246" t="s">
        <v>50693</v>
      </c>
      <c r="D23246" t="s">
        <v>50672</v>
      </c>
    </row>
    <row r="23247" spans="2:4">
      <c r="B23247" s="52" t="s">
        <v>50694</v>
      </c>
      <c r="C23247" t="s">
        <v>50695</v>
      </c>
      <c r="D23247" t="s">
        <v>50672</v>
      </c>
    </row>
    <row r="23248" spans="2:4">
      <c r="B23248" s="52" t="s">
        <v>50696</v>
      </c>
      <c r="C23248" t="s">
        <v>50697</v>
      </c>
      <c r="D23248" t="s">
        <v>50679</v>
      </c>
    </row>
    <row r="23249" spans="2:4">
      <c r="B23249" s="52" t="s">
        <v>50698</v>
      </c>
      <c r="C23249" t="s">
        <v>50699</v>
      </c>
      <c r="D23249" t="s">
        <v>50672</v>
      </c>
    </row>
    <row r="23250" spans="2:4">
      <c r="B23250" s="52" t="s">
        <v>50700</v>
      </c>
      <c r="C23250" t="s">
        <v>50701</v>
      </c>
      <c r="D23250" t="s">
        <v>50672</v>
      </c>
    </row>
    <row r="23251" spans="2:4">
      <c r="B23251" s="52" t="s">
        <v>50702</v>
      </c>
      <c r="C23251" t="s">
        <v>50703</v>
      </c>
      <c r="D23251" t="s">
        <v>50672</v>
      </c>
    </row>
    <row r="23252" spans="2:4">
      <c r="B23252" s="52" t="s">
        <v>50704</v>
      </c>
      <c r="C23252" t="s">
        <v>50705</v>
      </c>
      <c r="D23252" t="s">
        <v>50672</v>
      </c>
    </row>
    <row r="23253" spans="2:4">
      <c r="B23253" s="52" t="s">
        <v>50706</v>
      </c>
      <c r="C23253" t="s">
        <v>50707</v>
      </c>
      <c r="D23253" t="s">
        <v>50708</v>
      </c>
    </row>
    <row r="23254" spans="2:4">
      <c r="B23254" s="52" t="s">
        <v>50709</v>
      </c>
      <c r="C23254" t="s">
        <v>50710</v>
      </c>
      <c r="D23254" t="s">
        <v>50711</v>
      </c>
    </row>
    <row r="23255" spans="2:4">
      <c r="B23255" s="52" t="s">
        <v>50712</v>
      </c>
      <c r="C23255" t="s">
        <v>50713</v>
      </c>
      <c r="D23255" t="s">
        <v>50714</v>
      </c>
    </row>
    <row r="23256" spans="2:4">
      <c r="B23256" s="52" t="s">
        <v>50715</v>
      </c>
      <c r="C23256" t="s">
        <v>50716</v>
      </c>
      <c r="D23256" t="s">
        <v>50714</v>
      </c>
    </row>
    <row r="23257" spans="2:4">
      <c r="B23257" s="52" t="s">
        <v>50717</v>
      </c>
      <c r="C23257" t="s">
        <v>50718</v>
      </c>
      <c r="D23257" t="s">
        <v>50719</v>
      </c>
    </row>
    <row r="23258" spans="2:4">
      <c r="B23258" s="52" t="s">
        <v>50720</v>
      </c>
      <c r="C23258" t="s">
        <v>50721</v>
      </c>
      <c r="D23258" t="s">
        <v>50719</v>
      </c>
    </row>
    <row r="23259" spans="2:4">
      <c r="B23259" s="52" t="s">
        <v>50722</v>
      </c>
      <c r="C23259" t="s">
        <v>50723</v>
      </c>
      <c r="D23259" t="s">
        <v>50719</v>
      </c>
    </row>
    <row r="23260" spans="2:4">
      <c r="B23260" s="52" t="s">
        <v>50724</v>
      </c>
      <c r="C23260" t="s">
        <v>50725</v>
      </c>
      <c r="D23260" t="s">
        <v>50719</v>
      </c>
    </row>
    <row r="23261" spans="2:4">
      <c r="B23261" s="52" t="s">
        <v>50726</v>
      </c>
      <c r="C23261" t="s">
        <v>50727</v>
      </c>
      <c r="D23261" t="s">
        <v>50719</v>
      </c>
    </row>
    <row r="23262" spans="2:4">
      <c r="B23262" s="52" t="s">
        <v>50728</v>
      </c>
      <c r="C23262" t="s">
        <v>50729</v>
      </c>
      <c r="D23262" t="s">
        <v>50730</v>
      </c>
    </row>
    <row r="23263" spans="2:4">
      <c r="B23263" s="52" t="s">
        <v>50731</v>
      </c>
      <c r="C23263" t="s">
        <v>50732</v>
      </c>
      <c r="D23263" t="s">
        <v>50730</v>
      </c>
    </row>
    <row r="23264" spans="2:4">
      <c r="B23264" s="52" t="s">
        <v>50733</v>
      </c>
      <c r="C23264" t="s">
        <v>50734</v>
      </c>
      <c r="D23264" t="s">
        <v>50730</v>
      </c>
    </row>
    <row r="23265" spans="2:4">
      <c r="B23265" s="52" t="s">
        <v>50735</v>
      </c>
      <c r="C23265" t="s">
        <v>50736</v>
      </c>
      <c r="D23265" t="s">
        <v>50737</v>
      </c>
    </row>
    <row r="23266" spans="2:4">
      <c r="B23266" s="52" t="s">
        <v>50738</v>
      </c>
      <c r="C23266" t="s">
        <v>50739</v>
      </c>
      <c r="D23266" t="s">
        <v>50740</v>
      </c>
    </row>
    <row r="23267" spans="2:4">
      <c r="B23267" s="52" t="s">
        <v>50741</v>
      </c>
      <c r="C23267" t="s">
        <v>50742</v>
      </c>
      <c r="D23267" t="s">
        <v>50743</v>
      </c>
    </row>
    <row r="23268" spans="2:4">
      <c r="B23268" s="52" t="s">
        <v>50744</v>
      </c>
      <c r="C23268" t="s">
        <v>50745</v>
      </c>
      <c r="D23268" t="s">
        <v>50746</v>
      </c>
    </row>
    <row r="23269" spans="2:4">
      <c r="B23269" s="52" t="s">
        <v>50747</v>
      </c>
      <c r="C23269" t="s">
        <v>50748</v>
      </c>
      <c r="D23269" t="s">
        <v>50746</v>
      </c>
    </row>
    <row r="23270" spans="2:4">
      <c r="B23270" s="52" t="s">
        <v>50749</v>
      </c>
      <c r="C23270" t="s">
        <v>50750</v>
      </c>
      <c r="D23270" t="s">
        <v>50743</v>
      </c>
    </row>
    <row r="23271" spans="2:4">
      <c r="B23271" s="52" t="s">
        <v>50751</v>
      </c>
      <c r="C23271" t="s">
        <v>50752</v>
      </c>
      <c r="D23271" t="s">
        <v>50753</v>
      </c>
    </row>
    <row r="23272" spans="2:4">
      <c r="B23272" s="52" t="s">
        <v>50754</v>
      </c>
      <c r="C23272" t="s">
        <v>50755</v>
      </c>
      <c r="D23272" t="s">
        <v>50753</v>
      </c>
    </row>
    <row r="23273" spans="2:4">
      <c r="B23273" s="52" t="s">
        <v>50756</v>
      </c>
      <c r="C23273" t="s">
        <v>50757</v>
      </c>
      <c r="D23273" t="s">
        <v>50753</v>
      </c>
    </row>
    <row r="23274" spans="2:4">
      <c r="B23274" s="52" t="s">
        <v>50758</v>
      </c>
      <c r="C23274" t="s">
        <v>50759</v>
      </c>
      <c r="D23274" t="s">
        <v>50753</v>
      </c>
    </row>
    <row r="23275" spans="2:4">
      <c r="B23275" s="52" t="s">
        <v>50760</v>
      </c>
      <c r="C23275" t="s">
        <v>50761</v>
      </c>
      <c r="D23275" t="s">
        <v>50753</v>
      </c>
    </row>
    <row r="23276" spans="2:4">
      <c r="B23276" s="52" t="s">
        <v>50762</v>
      </c>
      <c r="C23276" t="s">
        <v>50763</v>
      </c>
      <c r="D23276" t="s">
        <v>50764</v>
      </c>
    </row>
    <row r="23277" spans="2:4">
      <c r="B23277" s="52" t="s">
        <v>50765</v>
      </c>
      <c r="C23277" t="s">
        <v>50766</v>
      </c>
      <c r="D23277" t="s">
        <v>50767</v>
      </c>
    </row>
    <row r="23278" spans="2:4">
      <c r="B23278" s="52" t="s">
        <v>50768</v>
      </c>
      <c r="C23278" t="s">
        <v>50769</v>
      </c>
      <c r="D23278" t="s">
        <v>50770</v>
      </c>
    </row>
    <row r="23279" spans="2:4">
      <c r="B23279" s="52" t="s">
        <v>50771</v>
      </c>
      <c r="C23279" t="s">
        <v>50772</v>
      </c>
      <c r="D23279" t="s">
        <v>50773</v>
      </c>
    </row>
    <row r="23280" spans="2:4">
      <c r="B23280" s="52" t="s">
        <v>50774</v>
      </c>
      <c r="C23280" t="s">
        <v>50775</v>
      </c>
      <c r="D23280" t="s">
        <v>50773</v>
      </c>
    </row>
    <row r="23281" spans="2:4">
      <c r="B23281" s="52" t="s">
        <v>50776</v>
      </c>
      <c r="C23281" t="s">
        <v>50777</v>
      </c>
      <c r="D23281" t="s">
        <v>50773</v>
      </c>
    </row>
    <row r="23282" spans="2:4">
      <c r="B23282" s="52" t="s">
        <v>50778</v>
      </c>
      <c r="C23282" t="s">
        <v>50779</v>
      </c>
      <c r="D23282" t="s">
        <v>50773</v>
      </c>
    </row>
    <row r="23283" spans="2:4">
      <c r="B23283" s="52" t="s">
        <v>50780</v>
      </c>
      <c r="C23283" t="s">
        <v>50781</v>
      </c>
      <c r="D23283" t="s">
        <v>50773</v>
      </c>
    </row>
    <row r="23284" spans="2:4">
      <c r="B23284" s="52" t="s">
        <v>50782</v>
      </c>
      <c r="C23284" t="s">
        <v>50783</v>
      </c>
      <c r="D23284" t="s">
        <v>50773</v>
      </c>
    </row>
    <row r="23285" spans="2:4">
      <c r="B23285" s="52" t="s">
        <v>50784</v>
      </c>
      <c r="C23285" t="s">
        <v>50785</v>
      </c>
      <c r="D23285" t="s">
        <v>50773</v>
      </c>
    </row>
    <row r="23286" spans="2:4">
      <c r="B23286" s="52" t="s">
        <v>50786</v>
      </c>
      <c r="C23286" t="s">
        <v>50787</v>
      </c>
      <c r="D23286" t="s">
        <v>50773</v>
      </c>
    </row>
    <row r="23287" spans="2:4">
      <c r="B23287" s="52" t="s">
        <v>50788</v>
      </c>
      <c r="C23287" t="s">
        <v>50789</v>
      </c>
      <c r="D23287" t="s">
        <v>50790</v>
      </c>
    </row>
    <row r="23288" spans="2:4">
      <c r="B23288" s="52" t="s">
        <v>50791</v>
      </c>
      <c r="C23288" t="s">
        <v>50792</v>
      </c>
      <c r="D23288" t="s">
        <v>50790</v>
      </c>
    </row>
    <row r="23289" spans="2:4">
      <c r="B23289" s="52" t="s">
        <v>50793</v>
      </c>
      <c r="C23289" t="s">
        <v>50794</v>
      </c>
      <c r="D23289" t="s">
        <v>50795</v>
      </c>
    </row>
    <row r="23290" spans="2:4">
      <c r="B23290" s="52" t="s">
        <v>50796</v>
      </c>
      <c r="C23290" t="s">
        <v>50797</v>
      </c>
      <c r="D23290" t="s">
        <v>50798</v>
      </c>
    </row>
    <row r="23291" spans="2:4">
      <c r="B23291" s="52" t="s">
        <v>50799</v>
      </c>
      <c r="C23291" t="s">
        <v>6684</v>
      </c>
      <c r="D23291" t="s">
        <v>50800</v>
      </c>
    </row>
    <row r="23292" spans="2:4">
      <c r="B23292" s="52" t="s">
        <v>50801</v>
      </c>
      <c r="C23292" t="s">
        <v>50802</v>
      </c>
      <c r="D23292" t="s">
        <v>50803</v>
      </c>
    </row>
    <row r="23293" spans="2:4">
      <c r="B23293" s="52" t="s">
        <v>50804</v>
      </c>
      <c r="C23293" t="s">
        <v>50805</v>
      </c>
      <c r="D23293" t="s">
        <v>50803</v>
      </c>
    </row>
    <row r="23294" spans="2:4">
      <c r="B23294" s="52" t="s">
        <v>50806</v>
      </c>
      <c r="C23294" t="s">
        <v>50807</v>
      </c>
      <c r="D23294" t="s">
        <v>50808</v>
      </c>
    </row>
    <row r="23295" spans="2:4">
      <c r="B23295" s="52" t="s">
        <v>50809</v>
      </c>
      <c r="C23295" t="s">
        <v>28094</v>
      </c>
      <c r="D23295" t="s">
        <v>50810</v>
      </c>
    </row>
    <row r="23296" spans="2:4">
      <c r="B23296" s="52" t="s">
        <v>50811</v>
      </c>
      <c r="C23296" t="s">
        <v>50812</v>
      </c>
      <c r="D23296" t="s">
        <v>50810</v>
      </c>
    </row>
    <row r="23297" spans="2:4">
      <c r="B23297" s="52" t="s">
        <v>50813</v>
      </c>
      <c r="C23297" t="s">
        <v>50814</v>
      </c>
      <c r="D23297" t="s">
        <v>50815</v>
      </c>
    </row>
    <row r="23298" spans="2:4">
      <c r="B23298" s="52" t="s">
        <v>50816</v>
      </c>
      <c r="C23298" t="s">
        <v>50817</v>
      </c>
      <c r="D23298" t="s">
        <v>50818</v>
      </c>
    </row>
    <row r="23299" spans="2:4">
      <c r="B23299" s="52" t="s">
        <v>50819</v>
      </c>
      <c r="C23299" t="s">
        <v>50820</v>
      </c>
      <c r="D23299" t="s">
        <v>50821</v>
      </c>
    </row>
    <row r="23300" spans="2:4">
      <c r="B23300" s="52" t="s">
        <v>50822</v>
      </c>
      <c r="C23300" t="s">
        <v>50823</v>
      </c>
      <c r="D23300" t="s">
        <v>50824</v>
      </c>
    </row>
    <row r="23301" spans="2:4">
      <c r="B23301" s="52" t="s">
        <v>50825</v>
      </c>
      <c r="C23301" t="s">
        <v>50826</v>
      </c>
      <c r="D23301" t="s">
        <v>50827</v>
      </c>
    </row>
    <row r="23302" spans="2:4">
      <c r="B23302" s="52" t="s">
        <v>50828</v>
      </c>
      <c r="C23302" t="s">
        <v>50829</v>
      </c>
      <c r="D23302" t="s">
        <v>50827</v>
      </c>
    </row>
    <row r="23303" spans="2:4">
      <c r="B23303" s="52" t="s">
        <v>50830</v>
      </c>
      <c r="C23303" t="s">
        <v>50831</v>
      </c>
      <c r="D23303" t="s">
        <v>50827</v>
      </c>
    </row>
    <row r="23304" spans="2:4">
      <c r="B23304" s="52" t="s">
        <v>50832</v>
      </c>
      <c r="C23304" t="s">
        <v>50833</v>
      </c>
      <c r="D23304" t="s">
        <v>50834</v>
      </c>
    </row>
    <row r="23305" spans="2:4">
      <c r="B23305" s="52" t="s">
        <v>50835</v>
      </c>
      <c r="C23305" t="s">
        <v>50836</v>
      </c>
      <c r="D23305" t="s">
        <v>50837</v>
      </c>
    </row>
    <row r="23306" spans="2:4">
      <c r="B23306" s="52" t="s">
        <v>50838</v>
      </c>
      <c r="C23306" t="s">
        <v>50839</v>
      </c>
      <c r="D23306" t="s">
        <v>50840</v>
      </c>
    </row>
    <row r="23307" spans="2:4">
      <c r="B23307" s="52" t="s">
        <v>50841</v>
      </c>
      <c r="C23307" t="s">
        <v>50842</v>
      </c>
      <c r="D23307" t="s">
        <v>50843</v>
      </c>
    </row>
    <row r="23308" spans="2:4">
      <c r="B23308" s="52" t="s">
        <v>50844</v>
      </c>
      <c r="C23308" t="s">
        <v>50845</v>
      </c>
      <c r="D23308" t="s">
        <v>50846</v>
      </c>
    </row>
    <row r="23309" spans="2:4">
      <c r="B23309" s="52" t="s">
        <v>50847</v>
      </c>
      <c r="C23309" t="s">
        <v>50848</v>
      </c>
      <c r="D23309" t="s">
        <v>50849</v>
      </c>
    </row>
    <row r="23310" spans="2:4">
      <c r="B23310" s="52" t="s">
        <v>50850</v>
      </c>
      <c r="C23310" t="s">
        <v>50851</v>
      </c>
      <c r="D23310" t="s">
        <v>50852</v>
      </c>
    </row>
    <row r="23311" spans="2:4">
      <c r="B23311" s="52" t="s">
        <v>50853</v>
      </c>
      <c r="C23311" t="s">
        <v>50854</v>
      </c>
      <c r="D23311" t="s">
        <v>50855</v>
      </c>
    </row>
    <row r="23312" spans="2:4">
      <c r="B23312" s="52" t="s">
        <v>50856</v>
      </c>
      <c r="C23312" t="s">
        <v>50857</v>
      </c>
      <c r="D23312" t="s">
        <v>50855</v>
      </c>
    </row>
    <row r="23313" spans="2:4">
      <c r="B23313" s="52" t="s">
        <v>50858</v>
      </c>
      <c r="C23313" t="s">
        <v>50859</v>
      </c>
      <c r="D23313" t="s">
        <v>50855</v>
      </c>
    </row>
    <row r="23314" spans="2:4">
      <c r="B23314" s="52" t="s">
        <v>50860</v>
      </c>
      <c r="C23314" t="s">
        <v>50861</v>
      </c>
      <c r="D23314" t="s">
        <v>50862</v>
      </c>
    </row>
    <row r="23315" spans="2:4">
      <c r="B23315" s="52" t="s">
        <v>50863</v>
      </c>
      <c r="C23315" t="s">
        <v>35932</v>
      </c>
      <c r="D23315" t="s">
        <v>50855</v>
      </c>
    </row>
    <row r="23316" spans="2:4">
      <c r="B23316" s="52" t="s">
        <v>50864</v>
      </c>
      <c r="C23316" t="s">
        <v>50865</v>
      </c>
      <c r="D23316" t="s">
        <v>50862</v>
      </c>
    </row>
    <row r="23317" spans="2:4">
      <c r="B23317" s="52" t="s">
        <v>50866</v>
      </c>
      <c r="C23317" t="s">
        <v>50867</v>
      </c>
      <c r="D23317" t="s">
        <v>50855</v>
      </c>
    </row>
    <row r="23318" spans="2:4">
      <c r="B23318" s="52" t="s">
        <v>50868</v>
      </c>
      <c r="C23318" t="s">
        <v>50869</v>
      </c>
      <c r="D23318" t="s">
        <v>50855</v>
      </c>
    </row>
    <row r="23319" spans="2:4">
      <c r="B23319" s="52" t="s">
        <v>50870</v>
      </c>
      <c r="C23319" t="s">
        <v>50871</v>
      </c>
      <c r="D23319" t="s">
        <v>50855</v>
      </c>
    </row>
    <row r="23320" spans="2:4">
      <c r="B23320" s="52" t="s">
        <v>50872</v>
      </c>
      <c r="C23320" t="s">
        <v>50873</v>
      </c>
      <c r="D23320" t="s">
        <v>50855</v>
      </c>
    </row>
    <row r="23321" spans="2:4">
      <c r="B23321" s="52" t="s">
        <v>50874</v>
      </c>
      <c r="C23321" t="s">
        <v>50875</v>
      </c>
      <c r="D23321" t="s">
        <v>50862</v>
      </c>
    </row>
    <row r="23322" spans="2:4">
      <c r="B23322" s="52" t="s">
        <v>50876</v>
      </c>
      <c r="C23322" t="s">
        <v>50877</v>
      </c>
      <c r="D23322" t="s">
        <v>50862</v>
      </c>
    </row>
    <row r="23323" spans="2:4">
      <c r="B23323" s="52" t="s">
        <v>50878</v>
      </c>
      <c r="C23323" t="s">
        <v>50879</v>
      </c>
      <c r="D23323" t="s">
        <v>50855</v>
      </c>
    </row>
    <row r="23324" spans="2:4">
      <c r="B23324" s="52" t="s">
        <v>50880</v>
      </c>
      <c r="C23324" t="s">
        <v>50881</v>
      </c>
      <c r="D23324" t="s">
        <v>50882</v>
      </c>
    </row>
    <row r="23325" spans="2:4">
      <c r="B23325" s="52" t="s">
        <v>50883</v>
      </c>
      <c r="C23325" t="s">
        <v>50884</v>
      </c>
      <c r="D23325" t="s">
        <v>50885</v>
      </c>
    </row>
    <row r="23326" spans="2:4">
      <c r="B23326" s="52" t="s">
        <v>50886</v>
      </c>
      <c r="C23326" t="s">
        <v>50887</v>
      </c>
      <c r="D23326" t="s">
        <v>50885</v>
      </c>
    </row>
    <row r="23327" spans="2:4">
      <c r="B23327" s="52" t="s">
        <v>50888</v>
      </c>
      <c r="C23327" t="s">
        <v>50889</v>
      </c>
      <c r="D23327" t="s">
        <v>50885</v>
      </c>
    </row>
    <row r="23328" spans="2:4">
      <c r="B23328" s="52" t="s">
        <v>50890</v>
      </c>
      <c r="C23328" t="s">
        <v>50891</v>
      </c>
      <c r="D23328" t="s">
        <v>50885</v>
      </c>
    </row>
    <row r="23329" spans="2:4">
      <c r="B23329" s="52" t="s">
        <v>50892</v>
      </c>
      <c r="C23329" t="s">
        <v>50893</v>
      </c>
      <c r="D23329" t="s">
        <v>50894</v>
      </c>
    </row>
    <row r="23330" spans="2:4">
      <c r="B23330" s="52" t="s">
        <v>50895</v>
      </c>
      <c r="C23330" t="s">
        <v>21110</v>
      </c>
      <c r="D23330" t="s">
        <v>50894</v>
      </c>
    </row>
    <row r="23331" spans="2:4">
      <c r="B23331" s="52" t="s">
        <v>50896</v>
      </c>
      <c r="C23331" t="s">
        <v>50897</v>
      </c>
      <c r="D23331" t="s">
        <v>50898</v>
      </c>
    </row>
    <row r="23332" spans="2:4">
      <c r="B23332" s="52" t="s">
        <v>50899</v>
      </c>
      <c r="C23332" t="s">
        <v>50900</v>
      </c>
      <c r="D23332" t="s">
        <v>50901</v>
      </c>
    </row>
    <row r="23333" spans="2:4">
      <c r="B23333" s="52" t="s">
        <v>50902</v>
      </c>
      <c r="C23333" t="s">
        <v>27621</v>
      </c>
      <c r="D23333" t="s">
        <v>50901</v>
      </c>
    </row>
    <row r="23334" spans="2:4">
      <c r="B23334" s="52" t="s">
        <v>50903</v>
      </c>
      <c r="C23334" t="s">
        <v>50904</v>
      </c>
      <c r="D23334" t="s">
        <v>50905</v>
      </c>
    </row>
    <row r="23335" spans="2:4">
      <c r="B23335" s="52" t="s">
        <v>50906</v>
      </c>
      <c r="C23335" t="s">
        <v>50907</v>
      </c>
      <c r="D23335" t="s">
        <v>50908</v>
      </c>
    </row>
    <row r="23336" spans="2:4">
      <c r="B23336" s="52" t="s">
        <v>50909</v>
      </c>
      <c r="C23336" t="s">
        <v>50910</v>
      </c>
      <c r="D23336" t="s">
        <v>50911</v>
      </c>
    </row>
    <row r="23337" spans="2:4">
      <c r="B23337" s="52" t="s">
        <v>50912</v>
      </c>
      <c r="C23337" t="s">
        <v>50913</v>
      </c>
      <c r="D23337" t="s">
        <v>50914</v>
      </c>
    </row>
    <row r="23338" spans="2:4">
      <c r="B23338" s="52" t="s">
        <v>50915</v>
      </c>
      <c r="C23338" t="s">
        <v>50916</v>
      </c>
      <c r="D23338" t="s">
        <v>50917</v>
      </c>
    </row>
    <row r="23339" spans="2:4">
      <c r="B23339" s="52" t="s">
        <v>50918</v>
      </c>
      <c r="C23339" t="s">
        <v>50919</v>
      </c>
      <c r="D23339" t="s">
        <v>50920</v>
      </c>
    </row>
    <row r="23340" spans="2:4">
      <c r="B23340" s="52" t="s">
        <v>50921</v>
      </c>
      <c r="C23340" t="s">
        <v>50922</v>
      </c>
      <c r="D23340" t="s">
        <v>50920</v>
      </c>
    </row>
    <row r="23341" spans="2:4">
      <c r="B23341" s="52" t="s">
        <v>50923</v>
      </c>
      <c r="C23341" t="s">
        <v>50924</v>
      </c>
      <c r="D23341" t="s">
        <v>50920</v>
      </c>
    </row>
    <row r="23342" spans="2:4">
      <c r="B23342" s="52" t="s">
        <v>50925</v>
      </c>
      <c r="C23342" t="s">
        <v>50926</v>
      </c>
      <c r="D23342" t="s">
        <v>50920</v>
      </c>
    </row>
    <row r="23343" spans="2:4">
      <c r="B23343" s="52" t="s">
        <v>50927</v>
      </c>
      <c r="C23343" t="s">
        <v>50928</v>
      </c>
      <c r="D23343" t="s">
        <v>50929</v>
      </c>
    </row>
    <row r="23344" spans="2:4">
      <c r="B23344" s="52" t="s">
        <v>50930</v>
      </c>
      <c r="C23344" t="s">
        <v>50931</v>
      </c>
      <c r="D23344" t="s">
        <v>50929</v>
      </c>
    </row>
    <row r="23345" spans="2:4">
      <c r="B23345" s="52" t="s">
        <v>50932</v>
      </c>
      <c r="C23345" t="s">
        <v>50933</v>
      </c>
      <c r="D23345" t="s">
        <v>50934</v>
      </c>
    </row>
    <row r="23346" spans="2:4">
      <c r="B23346" s="52" t="s">
        <v>50935</v>
      </c>
      <c r="C23346" t="s">
        <v>50936</v>
      </c>
      <c r="D23346" t="s">
        <v>50937</v>
      </c>
    </row>
    <row r="23347" spans="2:4">
      <c r="B23347" s="52" t="s">
        <v>50938</v>
      </c>
      <c r="C23347" t="s">
        <v>50939</v>
      </c>
      <c r="D23347" t="s">
        <v>50940</v>
      </c>
    </row>
    <row r="23348" spans="2:4">
      <c r="B23348" s="52" t="s">
        <v>50941</v>
      </c>
      <c r="C23348" t="s">
        <v>50942</v>
      </c>
      <c r="D23348" t="s">
        <v>50943</v>
      </c>
    </row>
    <row r="23349" spans="2:4">
      <c r="B23349" s="52" t="s">
        <v>50944</v>
      </c>
      <c r="C23349" t="s">
        <v>50945</v>
      </c>
      <c r="D23349" t="s">
        <v>50943</v>
      </c>
    </row>
    <row r="23350" spans="2:4">
      <c r="B23350" s="52" t="s">
        <v>50946</v>
      </c>
      <c r="C23350" t="s">
        <v>50947</v>
      </c>
      <c r="D23350" t="s">
        <v>50948</v>
      </c>
    </row>
    <row r="23351" spans="2:4">
      <c r="B23351" s="52" t="s">
        <v>50949</v>
      </c>
      <c r="C23351" t="s">
        <v>50950</v>
      </c>
      <c r="D23351" t="s">
        <v>50951</v>
      </c>
    </row>
    <row r="23352" spans="2:4">
      <c r="B23352" s="52" t="s">
        <v>50952</v>
      </c>
      <c r="C23352" t="s">
        <v>50953</v>
      </c>
      <c r="D23352" t="s">
        <v>50951</v>
      </c>
    </row>
    <row r="23353" spans="2:4">
      <c r="B23353" s="52" t="s">
        <v>50954</v>
      </c>
      <c r="C23353" t="s">
        <v>50955</v>
      </c>
      <c r="D23353" t="s">
        <v>50956</v>
      </c>
    </row>
    <row r="23354" spans="2:4">
      <c r="B23354" s="52" t="s">
        <v>50957</v>
      </c>
      <c r="C23354" t="s">
        <v>50958</v>
      </c>
      <c r="D23354" t="s">
        <v>50959</v>
      </c>
    </row>
    <row r="23355" spans="2:4">
      <c r="B23355" s="52" t="s">
        <v>50960</v>
      </c>
      <c r="C23355" t="s">
        <v>50961</v>
      </c>
      <c r="D23355" t="s">
        <v>50962</v>
      </c>
    </row>
    <row r="23356" spans="2:4">
      <c r="B23356" s="52" t="s">
        <v>50963</v>
      </c>
      <c r="C23356" t="s">
        <v>50964</v>
      </c>
      <c r="D23356" t="s">
        <v>50962</v>
      </c>
    </row>
    <row r="23357" spans="2:4">
      <c r="B23357" s="52" t="s">
        <v>50965</v>
      </c>
      <c r="C23357" t="s">
        <v>50966</v>
      </c>
      <c r="D23357" t="s">
        <v>50959</v>
      </c>
    </row>
    <row r="23358" spans="2:4">
      <c r="B23358" s="52" t="s">
        <v>50967</v>
      </c>
      <c r="C23358" t="s">
        <v>50968</v>
      </c>
      <c r="D23358" t="s">
        <v>50962</v>
      </c>
    </row>
    <row r="23359" spans="2:4">
      <c r="B23359" s="52" t="s">
        <v>50969</v>
      </c>
      <c r="C23359" t="s">
        <v>50970</v>
      </c>
      <c r="D23359" t="s">
        <v>50962</v>
      </c>
    </row>
    <row r="23360" spans="2:4">
      <c r="B23360" s="52" t="s">
        <v>50971</v>
      </c>
      <c r="C23360" t="s">
        <v>50972</v>
      </c>
      <c r="D23360" t="s">
        <v>50962</v>
      </c>
    </row>
    <row r="23361" spans="2:4">
      <c r="B23361" s="52" t="s">
        <v>50973</v>
      </c>
      <c r="C23361" t="s">
        <v>10480</v>
      </c>
      <c r="D23361" t="s">
        <v>50962</v>
      </c>
    </row>
    <row r="23362" spans="2:4">
      <c r="B23362" s="52" t="s">
        <v>50974</v>
      </c>
      <c r="C23362" t="s">
        <v>50975</v>
      </c>
      <c r="D23362" t="s">
        <v>50976</v>
      </c>
    </row>
    <row r="23363" spans="2:4">
      <c r="B23363" s="52" t="s">
        <v>50977</v>
      </c>
      <c r="C23363" t="s">
        <v>50978</v>
      </c>
      <c r="D23363" t="s">
        <v>50979</v>
      </c>
    </row>
    <row r="23364" spans="2:4">
      <c r="B23364" s="52" t="s">
        <v>50980</v>
      </c>
      <c r="C23364" t="s">
        <v>50981</v>
      </c>
      <c r="D23364" t="s">
        <v>50979</v>
      </c>
    </row>
    <row r="23365" spans="2:4">
      <c r="B23365" s="52" t="s">
        <v>50982</v>
      </c>
      <c r="C23365" t="s">
        <v>50983</v>
      </c>
      <c r="D23365" t="s">
        <v>50979</v>
      </c>
    </row>
    <row r="23366" spans="2:4">
      <c r="B23366" s="52" t="s">
        <v>50984</v>
      </c>
      <c r="C23366" t="s">
        <v>50985</v>
      </c>
      <c r="D23366" t="s">
        <v>50986</v>
      </c>
    </row>
    <row r="23367" spans="2:4">
      <c r="B23367" s="52" t="s">
        <v>50987</v>
      </c>
      <c r="C23367" t="s">
        <v>50988</v>
      </c>
      <c r="D23367" t="s">
        <v>50989</v>
      </c>
    </row>
    <row r="23368" spans="2:4">
      <c r="B23368" s="52" t="s">
        <v>50990</v>
      </c>
      <c r="C23368" t="s">
        <v>50991</v>
      </c>
      <c r="D23368" t="s">
        <v>50992</v>
      </c>
    </row>
    <row r="23369" spans="2:4">
      <c r="B23369" s="52" t="s">
        <v>50993</v>
      </c>
      <c r="C23369" t="s">
        <v>50994</v>
      </c>
      <c r="D23369" t="s">
        <v>50989</v>
      </c>
    </row>
    <row r="23370" spans="2:4">
      <c r="B23370" s="52" t="s">
        <v>50995</v>
      </c>
      <c r="C23370" t="s">
        <v>50996</v>
      </c>
      <c r="D23370" t="s">
        <v>50989</v>
      </c>
    </row>
    <row r="23371" spans="2:4">
      <c r="B23371" s="52" t="s">
        <v>50997</v>
      </c>
      <c r="C23371" t="s">
        <v>50998</v>
      </c>
      <c r="D23371" t="s">
        <v>50986</v>
      </c>
    </row>
    <row r="23372" spans="2:4">
      <c r="B23372" s="52" t="s">
        <v>50999</v>
      </c>
      <c r="C23372" t="s">
        <v>51000</v>
      </c>
      <c r="D23372" t="s">
        <v>51001</v>
      </c>
    </row>
    <row r="23373" spans="2:4">
      <c r="B23373" s="52" t="s">
        <v>51002</v>
      </c>
      <c r="C23373" t="s">
        <v>51003</v>
      </c>
      <c r="D23373" t="s">
        <v>51001</v>
      </c>
    </row>
    <row r="23374" spans="2:4">
      <c r="B23374" s="52" t="s">
        <v>51004</v>
      </c>
      <c r="C23374" t="s">
        <v>51005</v>
      </c>
      <c r="D23374" t="s">
        <v>51006</v>
      </c>
    </row>
    <row r="23375" spans="2:4">
      <c r="B23375" s="52" t="s">
        <v>51007</v>
      </c>
      <c r="C23375" t="s">
        <v>51008</v>
      </c>
      <c r="D23375" t="s">
        <v>51009</v>
      </c>
    </row>
    <row r="23376" spans="2:4">
      <c r="B23376" s="52" t="s">
        <v>51010</v>
      </c>
      <c r="C23376" t="s">
        <v>51011</v>
      </c>
      <c r="D23376" t="s">
        <v>51009</v>
      </c>
    </row>
    <row r="23377" spans="2:4">
      <c r="B23377" s="52" t="s">
        <v>51012</v>
      </c>
      <c r="C23377" t="s">
        <v>51013</v>
      </c>
      <c r="D23377" t="s">
        <v>51014</v>
      </c>
    </row>
    <row r="23378" spans="2:4">
      <c r="B23378" s="52" t="s">
        <v>51015</v>
      </c>
      <c r="C23378" t="s">
        <v>51016</v>
      </c>
      <c r="D23378" t="s">
        <v>51014</v>
      </c>
    </row>
    <row r="23379" spans="2:4">
      <c r="B23379" s="52" t="s">
        <v>51017</v>
      </c>
      <c r="C23379" t="s">
        <v>51018</v>
      </c>
      <c r="D23379" t="s">
        <v>51019</v>
      </c>
    </row>
    <row r="23380" spans="2:4">
      <c r="B23380" s="52" t="s">
        <v>51020</v>
      </c>
      <c r="C23380" t="s">
        <v>51021</v>
      </c>
      <c r="D23380" t="s">
        <v>51022</v>
      </c>
    </row>
    <row r="23381" spans="2:4">
      <c r="B23381" s="52" t="s">
        <v>51023</v>
      </c>
      <c r="C23381" t="s">
        <v>51024</v>
      </c>
      <c r="D23381" t="s">
        <v>51025</v>
      </c>
    </row>
    <row r="23382" spans="2:4">
      <c r="B23382" s="52" t="s">
        <v>51026</v>
      </c>
      <c r="C23382" t="s">
        <v>35886</v>
      </c>
      <c r="D23382" t="s">
        <v>51025</v>
      </c>
    </row>
    <row r="23383" spans="2:4">
      <c r="B23383" s="52" t="s">
        <v>51027</v>
      </c>
      <c r="C23383" t="s">
        <v>51028</v>
      </c>
      <c r="D23383" t="s">
        <v>51029</v>
      </c>
    </row>
    <row r="23384" spans="2:4">
      <c r="B23384" s="52" t="s">
        <v>51030</v>
      </c>
      <c r="C23384" t="s">
        <v>51031</v>
      </c>
      <c r="D23384" t="s">
        <v>51032</v>
      </c>
    </row>
    <row r="23385" spans="2:4">
      <c r="B23385" s="52" t="s">
        <v>51033</v>
      </c>
      <c r="C23385" t="s">
        <v>51034</v>
      </c>
      <c r="D23385" t="s">
        <v>51035</v>
      </c>
    </row>
    <row r="23386" spans="2:4">
      <c r="B23386" s="52" t="s">
        <v>51036</v>
      </c>
      <c r="C23386" t="s">
        <v>51037</v>
      </c>
      <c r="D23386" t="s">
        <v>51038</v>
      </c>
    </row>
    <row r="23387" spans="2:4">
      <c r="B23387" s="52" t="s">
        <v>51039</v>
      </c>
      <c r="C23387" t="s">
        <v>7080</v>
      </c>
      <c r="D23387" t="s">
        <v>51040</v>
      </c>
    </row>
    <row r="23388" spans="2:4">
      <c r="B23388" s="52" t="s">
        <v>51041</v>
      </c>
      <c r="C23388" t="s">
        <v>51042</v>
      </c>
      <c r="D23388" t="s">
        <v>51043</v>
      </c>
    </row>
    <row r="23389" spans="2:4">
      <c r="B23389" s="52" t="s">
        <v>51044</v>
      </c>
      <c r="C23389" t="s">
        <v>51045</v>
      </c>
      <c r="D23389" t="s">
        <v>51046</v>
      </c>
    </row>
    <row r="23390" spans="2:4">
      <c r="B23390" s="52" t="s">
        <v>51047</v>
      </c>
      <c r="C23390" t="s">
        <v>51048</v>
      </c>
      <c r="D23390" t="s">
        <v>51046</v>
      </c>
    </row>
    <row r="23391" spans="2:4">
      <c r="B23391" s="52" t="s">
        <v>51049</v>
      </c>
      <c r="C23391" t="s">
        <v>51050</v>
      </c>
      <c r="D23391" t="s">
        <v>51046</v>
      </c>
    </row>
    <row r="23392" spans="2:4">
      <c r="B23392" s="52" t="s">
        <v>51051</v>
      </c>
      <c r="C23392" t="s">
        <v>51052</v>
      </c>
      <c r="D23392" t="s">
        <v>51053</v>
      </c>
    </row>
    <row r="23393" spans="2:4">
      <c r="B23393" s="52" t="s">
        <v>51054</v>
      </c>
      <c r="C23393" t="s">
        <v>51055</v>
      </c>
      <c r="D23393" t="s">
        <v>51053</v>
      </c>
    </row>
    <row r="23394" spans="2:4">
      <c r="B23394" s="52" t="s">
        <v>51056</v>
      </c>
      <c r="C23394" t="s">
        <v>51057</v>
      </c>
      <c r="D23394" t="s">
        <v>51053</v>
      </c>
    </row>
    <row r="23395" spans="2:4">
      <c r="B23395" s="52" t="s">
        <v>51058</v>
      </c>
      <c r="C23395" t="s">
        <v>51059</v>
      </c>
      <c r="D23395" t="s">
        <v>51060</v>
      </c>
    </row>
    <row r="23396" spans="2:4">
      <c r="B23396" s="52" t="s">
        <v>51061</v>
      </c>
      <c r="C23396" t="s">
        <v>51062</v>
      </c>
      <c r="D23396" t="s">
        <v>51063</v>
      </c>
    </row>
    <row r="23397" spans="2:4">
      <c r="B23397" s="52" t="s">
        <v>51064</v>
      </c>
      <c r="C23397" t="s">
        <v>51065</v>
      </c>
      <c r="D23397" t="s">
        <v>51063</v>
      </c>
    </row>
    <row r="23398" spans="2:4">
      <c r="B23398" s="52" t="s">
        <v>51066</v>
      </c>
      <c r="C23398" t="s">
        <v>51067</v>
      </c>
      <c r="D23398" t="s">
        <v>51063</v>
      </c>
    </row>
    <row r="23399" spans="2:4">
      <c r="B23399" s="52" t="s">
        <v>51068</v>
      </c>
      <c r="C23399" t="s">
        <v>51069</v>
      </c>
      <c r="D23399" t="s">
        <v>51063</v>
      </c>
    </row>
    <row r="23400" spans="2:4">
      <c r="B23400" s="52" t="s">
        <v>51070</v>
      </c>
      <c r="C23400" t="s">
        <v>51071</v>
      </c>
      <c r="D23400" t="s">
        <v>51072</v>
      </c>
    </row>
    <row r="23401" spans="2:4">
      <c r="B23401" s="52" t="s">
        <v>51073</v>
      </c>
      <c r="C23401" t="s">
        <v>51074</v>
      </c>
      <c r="D23401" t="s">
        <v>51072</v>
      </c>
    </row>
    <row r="23402" spans="2:4">
      <c r="B23402" s="52" t="s">
        <v>51075</v>
      </c>
      <c r="C23402" t="s">
        <v>51076</v>
      </c>
      <c r="D23402" t="s">
        <v>51077</v>
      </c>
    </row>
    <row r="23403" spans="2:4">
      <c r="B23403" s="52" t="s">
        <v>51078</v>
      </c>
      <c r="C23403" t="s">
        <v>51079</v>
      </c>
      <c r="D23403" t="s">
        <v>51077</v>
      </c>
    </row>
    <row r="23404" spans="2:4">
      <c r="B23404" s="52" t="s">
        <v>51080</v>
      </c>
      <c r="C23404" t="s">
        <v>51081</v>
      </c>
      <c r="D23404" t="s">
        <v>51077</v>
      </c>
    </row>
    <row r="23405" spans="2:4">
      <c r="B23405" s="52" t="s">
        <v>51082</v>
      </c>
      <c r="C23405" t="s">
        <v>31948</v>
      </c>
      <c r="D23405" t="s">
        <v>51083</v>
      </c>
    </row>
    <row r="23406" spans="2:4">
      <c r="B23406" s="52" t="s">
        <v>51084</v>
      </c>
      <c r="C23406" t="s">
        <v>51085</v>
      </c>
      <c r="D23406" t="s">
        <v>51086</v>
      </c>
    </row>
    <row r="23407" spans="2:4">
      <c r="B23407" s="52" t="s">
        <v>51087</v>
      </c>
      <c r="C23407" t="s">
        <v>51088</v>
      </c>
      <c r="D23407" t="s">
        <v>51089</v>
      </c>
    </row>
    <row r="23408" spans="2:4">
      <c r="B23408" s="52" t="s">
        <v>51090</v>
      </c>
      <c r="C23408" t="s">
        <v>51091</v>
      </c>
      <c r="D23408" t="s">
        <v>51089</v>
      </c>
    </row>
    <row r="23409" spans="2:4">
      <c r="B23409" s="52" t="s">
        <v>51092</v>
      </c>
      <c r="C23409" t="s">
        <v>51093</v>
      </c>
      <c r="D23409" t="s">
        <v>51094</v>
      </c>
    </row>
    <row r="23410" spans="2:4">
      <c r="B23410" s="52" t="s">
        <v>51095</v>
      </c>
      <c r="C23410" t="s">
        <v>51096</v>
      </c>
      <c r="D23410" t="s">
        <v>51094</v>
      </c>
    </row>
    <row r="23411" spans="2:4">
      <c r="B23411" s="52" t="s">
        <v>51097</v>
      </c>
      <c r="C23411" t="s">
        <v>51098</v>
      </c>
      <c r="D23411" t="s">
        <v>51094</v>
      </c>
    </row>
    <row r="23412" spans="2:4">
      <c r="B23412" s="52" t="s">
        <v>51099</v>
      </c>
      <c r="C23412" t="s">
        <v>51100</v>
      </c>
      <c r="D23412" t="s">
        <v>51094</v>
      </c>
    </row>
    <row r="23413" spans="2:4">
      <c r="B23413" s="52" t="s">
        <v>51101</v>
      </c>
      <c r="C23413" t="s">
        <v>51102</v>
      </c>
      <c r="D23413" t="s">
        <v>51094</v>
      </c>
    </row>
    <row r="23414" spans="2:4">
      <c r="B23414" s="52" t="s">
        <v>51103</v>
      </c>
      <c r="C23414" t="s">
        <v>51104</v>
      </c>
      <c r="D23414" t="s">
        <v>51105</v>
      </c>
    </row>
    <row r="23415" spans="2:4">
      <c r="B23415" s="52" t="s">
        <v>51106</v>
      </c>
      <c r="C23415" t="s">
        <v>51107</v>
      </c>
      <c r="D23415" t="s">
        <v>51105</v>
      </c>
    </row>
    <row r="23416" spans="2:4">
      <c r="B23416" s="52" t="s">
        <v>51108</v>
      </c>
      <c r="C23416" t="s">
        <v>51109</v>
      </c>
      <c r="D23416" t="s">
        <v>51110</v>
      </c>
    </row>
    <row r="23417" spans="2:4">
      <c r="B23417" s="52" t="s">
        <v>51111</v>
      </c>
      <c r="C23417" t="s">
        <v>51112</v>
      </c>
      <c r="D23417" t="s">
        <v>51110</v>
      </c>
    </row>
    <row r="23418" spans="2:4">
      <c r="B23418" s="52" t="s">
        <v>51113</v>
      </c>
      <c r="C23418" t="s">
        <v>51114</v>
      </c>
      <c r="D23418" t="s">
        <v>51110</v>
      </c>
    </row>
    <row r="23419" spans="2:4">
      <c r="B23419" s="52" t="s">
        <v>51115</v>
      </c>
      <c r="C23419" t="s">
        <v>51116</v>
      </c>
      <c r="D23419" t="s">
        <v>51110</v>
      </c>
    </row>
    <row r="23420" spans="2:4">
      <c r="B23420" s="52" t="s">
        <v>51117</v>
      </c>
      <c r="C23420" t="s">
        <v>51118</v>
      </c>
      <c r="D23420" t="s">
        <v>51110</v>
      </c>
    </row>
    <row r="23421" spans="2:4">
      <c r="B23421" s="52" t="s">
        <v>51119</v>
      </c>
      <c r="C23421" t="s">
        <v>51120</v>
      </c>
      <c r="D23421" t="s">
        <v>51110</v>
      </c>
    </row>
    <row r="23422" spans="2:4">
      <c r="B23422" s="52" t="s">
        <v>51121</v>
      </c>
      <c r="C23422" t="s">
        <v>51122</v>
      </c>
      <c r="D23422" t="s">
        <v>51123</v>
      </c>
    </row>
    <row r="23423" spans="2:4">
      <c r="B23423" s="52" t="s">
        <v>51124</v>
      </c>
      <c r="C23423" t="s">
        <v>51125</v>
      </c>
      <c r="D23423" t="s">
        <v>51123</v>
      </c>
    </row>
    <row r="23424" spans="2:4">
      <c r="B23424" s="52" t="s">
        <v>51126</v>
      </c>
      <c r="C23424" t="s">
        <v>51127</v>
      </c>
      <c r="D23424" t="s">
        <v>51128</v>
      </c>
    </row>
    <row r="23425" spans="2:4">
      <c r="B23425" s="52" t="s">
        <v>51129</v>
      </c>
      <c r="C23425" t="s">
        <v>51130</v>
      </c>
      <c r="D23425" t="s">
        <v>51128</v>
      </c>
    </row>
    <row r="23426" spans="2:4">
      <c r="B23426" s="52" t="s">
        <v>51131</v>
      </c>
      <c r="C23426" t="s">
        <v>51132</v>
      </c>
      <c r="D23426" t="s">
        <v>51133</v>
      </c>
    </row>
    <row r="23427" spans="2:4">
      <c r="B23427" s="52" t="s">
        <v>51134</v>
      </c>
      <c r="C23427" t="s">
        <v>51135</v>
      </c>
      <c r="D23427" t="s">
        <v>51136</v>
      </c>
    </row>
    <row r="23428" spans="2:4">
      <c r="B23428" s="52" t="s">
        <v>51137</v>
      </c>
      <c r="C23428" t="s">
        <v>51138</v>
      </c>
      <c r="D23428" t="s">
        <v>51139</v>
      </c>
    </row>
    <row r="23429" spans="2:4">
      <c r="B23429" s="52" t="s">
        <v>51140</v>
      </c>
      <c r="C23429" t="s">
        <v>51141</v>
      </c>
      <c r="D23429" t="s">
        <v>51142</v>
      </c>
    </row>
    <row r="23430" spans="2:4">
      <c r="B23430" s="52" t="s">
        <v>51143</v>
      </c>
      <c r="C23430" t="s">
        <v>51144</v>
      </c>
      <c r="D23430" t="s">
        <v>51142</v>
      </c>
    </row>
    <row r="23431" spans="2:4">
      <c r="B23431" s="52" t="s">
        <v>51145</v>
      </c>
      <c r="C23431" t="s">
        <v>51146</v>
      </c>
      <c r="D23431" t="s">
        <v>51142</v>
      </c>
    </row>
    <row r="23432" spans="2:4">
      <c r="B23432" s="52" t="s">
        <v>51147</v>
      </c>
      <c r="C23432" t="s">
        <v>51148</v>
      </c>
      <c r="D23432" t="s">
        <v>51142</v>
      </c>
    </row>
    <row r="23433" spans="2:4">
      <c r="B23433" s="52" t="s">
        <v>51149</v>
      </c>
      <c r="C23433" t="s">
        <v>51150</v>
      </c>
      <c r="D23433" t="s">
        <v>51142</v>
      </c>
    </row>
    <row r="23434" spans="2:4">
      <c r="B23434" s="52" t="s">
        <v>51151</v>
      </c>
      <c r="C23434" t="s">
        <v>51152</v>
      </c>
      <c r="D23434" t="s">
        <v>51153</v>
      </c>
    </row>
    <row r="23435" spans="2:4">
      <c r="B23435" s="52" t="s">
        <v>51154</v>
      </c>
      <c r="C23435" t="s">
        <v>51155</v>
      </c>
      <c r="D23435" t="s">
        <v>51153</v>
      </c>
    </row>
    <row r="23436" spans="2:4">
      <c r="B23436" s="52" t="s">
        <v>51156</v>
      </c>
      <c r="C23436" t="s">
        <v>51157</v>
      </c>
      <c r="D23436" t="s">
        <v>51153</v>
      </c>
    </row>
    <row r="23437" spans="2:4">
      <c r="B23437" s="52" t="s">
        <v>51158</v>
      </c>
      <c r="C23437" t="s">
        <v>51159</v>
      </c>
      <c r="D23437" t="s">
        <v>51153</v>
      </c>
    </row>
    <row r="23438" spans="2:4">
      <c r="B23438" s="52" t="s">
        <v>51160</v>
      </c>
      <c r="C23438" t="s">
        <v>51161</v>
      </c>
      <c r="D23438" t="s">
        <v>51153</v>
      </c>
    </row>
    <row r="23439" spans="2:4">
      <c r="B23439" s="52" t="s">
        <v>51162</v>
      </c>
      <c r="C23439" t="s">
        <v>51163</v>
      </c>
      <c r="D23439" t="s">
        <v>51153</v>
      </c>
    </row>
    <row r="23440" spans="2:4">
      <c r="B23440" s="52" t="s">
        <v>51164</v>
      </c>
      <c r="C23440" t="s">
        <v>51165</v>
      </c>
      <c r="D23440" t="s">
        <v>51153</v>
      </c>
    </row>
    <row r="23441" spans="2:4">
      <c r="B23441" s="52" t="s">
        <v>51166</v>
      </c>
      <c r="C23441" t="s">
        <v>51167</v>
      </c>
      <c r="D23441" t="s">
        <v>51153</v>
      </c>
    </row>
    <row r="23442" spans="2:4">
      <c r="B23442" s="52" t="s">
        <v>51168</v>
      </c>
      <c r="C23442" t="s">
        <v>51169</v>
      </c>
      <c r="D23442" t="s">
        <v>51170</v>
      </c>
    </row>
    <row r="23443" spans="2:4">
      <c r="B23443" s="52" t="s">
        <v>51171</v>
      </c>
      <c r="C23443" t="s">
        <v>51172</v>
      </c>
      <c r="D23443" t="s">
        <v>51173</v>
      </c>
    </row>
    <row r="23444" spans="2:4">
      <c r="B23444" s="52" t="s">
        <v>51174</v>
      </c>
      <c r="C23444" t="s">
        <v>51175</v>
      </c>
      <c r="D23444" t="s">
        <v>51173</v>
      </c>
    </row>
    <row r="23445" spans="2:4">
      <c r="B23445" s="52" t="s">
        <v>51176</v>
      </c>
      <c r="C23445" t="s">
        <v>51177</v>
      </c>
      <c r="D23445" t="s">
        <v>51178</v>
      </c>
    </row>
    <row r="23446" spans="2:4">
      <c r="B23446" s="52" t="s">
        <v>51179</v>
      </c>
      <c r="C23446" t="s">
        <v>51180</v>
      </c>
      <c r="D23446" t="s">
        <v>51178</v>
      </c>
    </row>
    <row r="23447" spans="2:4">
      <c r="B23447" s="52" t="s">
        <v>51181</v>
      </c>
      <c r="C23447" t="s">
        <v>51182</v>
      </c>
      <c r="D23447" t="s">
        <v>51178</v>
      </c>
    </row>
    <row r="23448" spans="2:4">
      <c r="B23448" s="52" t="s">
        <v>51183</v>
      </c>
      <c r="C23448" t="s">
        <v>51184</v>
      </c>
      <c r="D23448" t="s">
        <v>51185</v>
      </c>
    </row>
    <row r="23449" spans="2:4">
      <c r="B23449" s="52" t="s">
        <v>51186</v>
      </c>
      <c r="C23449" t="s">
        <v>51187</v>
      </c>
      <c r="D23449" t="s">
        <v>51185</v>
      </c>
    </row>
    <row r="23450" spans="2:4">
      <c r="B23450" s="52" t="s">
        <v>51188</v>
      </c>
      <c r="C23450" t="s">
        <v>51189</v>
      </c>
      <c r="D23450" t="s">
        <v>51185</v>
      </c>
    </row>
    <row r="23451" spans="2:4">
      <c r="B23451" s="52" t="s">
        <v>51190</v>
      </c>
      <c r="C23451" t="s">
        <v>51191</v>
      </c>
      <c r="D23451" t="s">
        <v>51185</v>
      </c>
    </row>
    <row r="23452" spans="2:4">
      <c r="B23452" s="52" t="s">
        <v>51192</v>
      </c>
      <c r="C23452" t="s">
        <v>51193</v>
      </c>
      <c r="D23452" t="s">
        <v>51194</v>
      </c>
    </row>
    <row r="23453" spans="2:4">
      <c r="B23453" s="52" t="s">
        <v>51195</v>
      </c>
      <c r="C23453" t="s">
        <v>51196</v>
      </c>
      <c r="D23453" t="s">
        <v>51197</v>
      </c>
    </row>
    <row r="23454" spans="2:4">
      <c r="B23454" s="52" t="s">
        <v>51198</v>
      </c>
      <c r="C23454" t="s">
        <v>51199</v>
      </c>
      <c r="D23454" t="s">
        <v>51197</v>
      </c>
    </row>
    <row r="23455" spans="2:4">
      <c r="B23455" s="52" t="s">
        <v>51200</v>
      </c>
      <c r="C23455" t="s">
        <v>51201</v>
      </c>
      <c r="D23455" t="s">
        <v>51197</v>
      </c>
    </row>
    <row r="23456" spans="2:4">
      <c r="B23456" s="52" t="s">
        <v>51202</v>
      </c>
      <c r="C23456" t="s">
        <v>51203</v>
      </c>
      <c r="D23456" t="s">
        <v>51204</v>
      </c>
    </row>
    <row r="23457" spans="2:4">
      <c r="B23457" s="52" t="s">
        <v>51205</v>
      </c>
      <c r="C23457" t="s">
        <v>51206</v>
      </c>
      <c r="D23457" t="s">
        <v>51207</v>
      </c>
    </row>
    <row r="23458" spans="2:4">
      <c r="B23458" s="52" t="s">
        <v>51208</v>
      </c>
      <c r="C23458" t="s">
        <v>51209</v>
      </c>
      <c r="D23458" t="s">
        <v>51210</v>
      </c>
    </row>
    <row r="23459" spans="2:4">
      <c r="B23459" s="52" t="s">
        <v>51211</v>
      </c>
      <c r="C23459" t="s">
        <v>51212</v>
      </c>
      <c r="D23459" t="s">
        <v>51213</v>
      </c>
    </row>
    <row r="23460" spans="2:4">
      <c r="B23460" s="52" t="s">
        <v>51214</v>
      </c>
      <c r="C23460" t="s">
        <v>51215</v>
      </c>
      <c r="D23460" t="s">
        <v>51213</v>
      </c>
    </row>
    <row r="23461" spans="2:4">
      <c r="B23461" s="52" t="s">
        <v>51216</v>
      </c>
      <c r="C23461" t="s">
        <v>51217</v>
      </c>
      <c r="D23461" t="s">
        <v>51213</v>
      </c>
    </row>
    <row r="23462" spans="2:4">
      <c r="B23462" s="52" t="s">
        <v>51218</v>
      </c>
      <c r="C23462" t="s">
        <v>51219</v>
      </c>
      <c r="D23462" t="s">
        <v>51213</v>
      </c>
    </row>
    <row r="23463" spans="2:4">
      <c r="B23463" s="52" t="s">
        <v>51220</v>
      </c>
      <c r="C23463" t="s">
        <v>51221</v>
      </c>
      <c r="D23463" t="s">
        <v>51222</v>
      </c>
    </row>
    <row r="23464" spans="2:4">
      <c r="B23464" s="52" t="s">
        <v>51223</v>
      </c>
      <c r="C23464" t="s">
        <v>51224</v>
      </c>
      <c r="D23464" t="s">
        <v>51222</v>
      </c>
    </row>
    <row r="23465" spans="2:4">
      <c r="B23465" s="52" t="s">
        <v>51225</v>
      </c>
      <c r="C23465" t="s">
        <v>51226</v>
      </c>
      <c r="D23465" t="s">
        <v>51222</v>
      </c>
    </row>
    <row r="23466" spans="2:4">
      <c r="B23466" s="52" t="s">
        <v>51227</v>
      </c>
      <c r="C23466" t="s">
        <v>51228</v>
      </c>
      <c r="D23466" t="s">
        <v>51229</v>
      </c>
    </row>
    <row r="23467" spans="2:4">
      <c r="B23467" s="52" t="s">
        <v>51230</v>
      </c>
      <c r="C23467" t="s">
        <v>51231</v>
      </c>
      <c r="D23467" t="s">
        <v>51232</v>
      </c>
    </row>
    <row r="23468" spans="2:4">
      <c r="B23468" s="52" t="s">
        <v>51233</v>
      </c>
      <c r="C23468" t="s">
        <v>51234</v>
      </c>
      <c r="D23468" t="s">
        <v>51235</v>
      </c>
    </row>
    <row r="23469" spans="2:4">
      <c r="B23469" s="52" t="s">
        <v>51236</v>
      </c>
      <c r="C23469" t="s">
        <v>51237</v>
      </c>
      <c r="D23469" t="s">
        <v>51238</v>
      </c>
    </row>
    <row r="23470" spans="2:4">
      <c r="B23470" s="52" t="s">
        <v>51239</v>
      </c>
      <c r="C23470" t="s">
        <v>51240</v>
      </c>
      <c r="D23470" t="s">
        <v>51238</v>
      </c>
    </row>
    <row r="23471" spans="2:4">
      <c r="B23471" s="52" t="s">
        <v>51241</v>
      </c>
      <c r="C23471" t="s">
        <v>51242</v>
      </c>
      <c r="D23471" t="s">
        <v>51238</v>
      </c>
    </row>
    <row r="23472" spans="2:4">
      <c r="B23472" s="52" t="s">
        <v>51243</v>
      </c>
      <c r="C23472" t="s">
        <v>51244</v>
      </c>
      <c r="D23472" t="s">
        <v>51238</v>
      </c>
    </row>
    <row r="23473" spans="2:4">
      <c r="B23473" s="52" t="s">
        <v>51245</v>
      </c>
      <c r="C23473" t="s">
        <v>51246</v>
      </c>
      <c r="D23473" t="s">
        <v>51238</v>
      </c>
    </row>
    <row r="23474" spans="2:4">
      <c r="B23474" s="52" t="s">
        <v>51247</v>
      </c>
      <c r="C23474" t="s">
        <v>7364</v>
      </c>
      <c r="D23474" t="s">
        <v>51238</v>
      </c>
    </row>
    <row r="23475" spans="2:4">
      <c r="B23475" s="52" t="s">
        <v>51248</v>
      </c>
      <c r="C23475" t="s">
        <v>51249</v>
      </c>
      <c r="D23475" t="s">
        <v>51238</v>
      </c>
    </row>
    <row r="23476" spans="2:4">
      <c r="B23476" s="52" t="s">
        <v>51250</v>
      </c>
      <c r="C23476" t="s">
        <v>51251</v>
      </c>
      <c r="D23476" t="s">
        <v>51252</v>
      </c>
    </row>
    <row r="23477" spans="2:4">
      <c r="B23477" s="52" t="s">
        <v>51253</v>
      </c>
      <c r="C23477" t="s">
        <v>51254</v>
      </c>
      <c r="D23477" t="s">
        <v>51255</v>
      </c>
    </row>
    <row r="23478" spans="2:4">
      <c r="B23478" s="52" t="s">
        <v>51256</v>
      </c>
      <c r="C23478" t="s">
        <v>51257</v>
      </c>
      <c r="D23478" t="s">
        <v>51255</v>
      </c>
    </row>
    <row r="23479" spans="2:4">
      <c r="B23479" s="52" t="s">
        <v>51258</v>
      </c>
      <c r="C23479" t="s">
        <v>51259</v>
      </c>
      <c r="D23479" t="s">
        <v>51260</v>
      </c>
    </row>
    <row r="23480" spans="2:4">
      <c r="B23480" s="52" t="s">
        <v>51261</v>
      </c>
      <c r="C23480" t="s">
        <v>49721</v>
      </c>
      <c r="D23480" t="s">
        <v>51262</v>
      </c>
    </row>
    <row r="23481" spans="2:4">
      <c r="B23481" s="52" t="s">
        <v>51263</v>
      </c>
      <c r="C23481" t="s">
        <v>51264</v>
      </c>
      <c r="D23481" t="s">
        <v>51260</v>
      </c>
    </row>
    <row r="23482" spans="2:4">
      <c r="B23482" s="52" t="s">
        <v>51265</v>
      </c>
      <c r="C23482" t="s">
        <v>51266</v>
      </c>
      <c r="D23482" t="s">
        <v>51260</v>
      </c>
    </row>
    <row r="23483" spans="2:4">
      <c r="B23483" s="52" t="s">
        <v>51267</v>
      </c>
      <c r="C23483" t="s">
        <v>51268</v>
      </c>
      <c r="D23483" t="s">
        <v>51260</v>
      </c>
    </row>
    <row r="23484" spans="2:4">
      <c r="B23484" s="52" t="s">
        <v>51269</v>
      </c>
      <c r="C23484" t="s">
        <v>51270</v>
      </c>
      <c r="D23484" t="s">
        <v>51271</v>
      </c>
    </row>
    <row r="23485" spans="2:4">
      <c r="B23485" s="52" t="s">
        <v>51272</v>
      </c>
      <c r="C23485" t="s">
        <v>51273</v>
      </c>
      <c r="D23485" t="s">
        <v>51260</v>
      </c>
    </row>
    <row r="23486" spans="2:4">
      <c r="B23486" s="52" t="s">
        <v>51274</v>
      </c>
      <c r="C23486" t="s">
        <v>51275</v>
      </c>
      <c r="D23486" t="s">
        <v>51276</v>
      </c>
    </row>
    <row r="23487" spans="2:4">
      <c r="B23487" s="52" t="s">
        <v>51277</v>
      </c>
      <c r="C23487" t="s">
        <v>51278</v>
      </c>
      <c r="D23487" t="s">
        <v>51276</v>
      </c>
    </row>
    <row r="23488" spans="2:4">
      <c r="B23488" s="52" t="s">
        <v>51279</v>
      </c>
      <c r="C23488" t="s">
        <v>51280</v>
      </c>
      <c r="D23488" t="s">
        <v>51281</v>
      </c>
    </row>
    <row r="23489" spans="2:4">
      <c r="B23489" s="52" t="s">
        <v>51282</v>
      </c>
      <c r="C23489" t="s">
        <v>51283</v>
      </c>
      <c r="D23489" t="s">
        <v>51281</v>
      </c>
    </row>
    <row r="23490" spans="2:4">
      <c r="B23490" s="52" t="s">
        <v>51284</v>
      </c>
      <c r="C23490" t="s">
        <v>51285</v>
      </c>
      <c r="D23490" t="s">
        <v>51286</v>
      </c>
    </row>
    <row r="23491" spans="2:4">
      <c r="B23491" s="52" t="s">
        <v>51287</v>
      </c>
      <c r="C23491" t="s">
        <v>51288</v>
      </c>
      <c r="D23491" t="s">
        <v>51289</v>
      </c>
    </row>
    <row r="23492" spans="2:4">
      <c r="B23492" s="52" t="s">
        <v>51290</v>
      </c>
      <c r="C23492" t="s">
        <v>51291</v>
      </c>
      <c r="D23492" t="s">
        <v>51289</v>
      </c>
    </row>
    <row r="23493" spans="2:4">
      <c r="B23493" s="52" t="s">
        <v>51292</v>
      </c>
      <c r="C23493" t="s">
        <v>51293</v>
      </c>
      <c r="D23493" t="s">
        <v>51294</v>
      </c>
    </row>
    <row r="23494" spans="2:4">
      <c r="B23494" s="52" t="s">
        <v>51295</v>
      </c>
      <c r="C23494" t="s">
        <v>51296</v>
      </c>
      <c r="D23494" t="s">
        <v>51297</v>
      </c>
    </row>
    <row r="23495" spans="2:4">
      <c r="B23495" s="52" t="s">
        <v>51298</v>
      </c>
      <c r="C23495" t="s">
        <v>51299</v>
      </c>
      <c r="D23495" t="s">
        <v>51300</v>
      </c>
    </row>
    <row r="23496" spans="2:4">
      <c r="B23496" s="52" t="s">
        <v>51301</v>
      </c>
      <c r="C23496" t="s">
        <v>51302</v>
      </c>
      <c r="D23496" t="s">
        <v>51300</v>
      </c>
    </row>
    <row r="23497" spans="2:4">
      <c r="B23497" s="52" t="s">
        <v>51303</v>
      </c>
      <c r="C23497" t="s">
        <v>51304</v>
      </c>
      <c r="D23497" t="s">
        <v>51305</v>
      </c>
    </row>
    <row r="23498" spans="2:4">
      <c r="B23498" s="52" t="s">
        <v>51306</v>
      </c>
      <c r="C23498" t="s">
        <v>49573</v>
      </c>
      <c r="D23498" t="s">
        <v>51307</v>
      </c>
    </row>
    <row r="23499" spans="2:4">
      <c r="B23499" s="52" t="s">
        <v>51308</v>
      </c>
      <c r="C23499" t="s">
        <v>51309</v>
      </c>
      <c r="D23499" t="s">
        <v>51307</v>
      </c>
    </row>
    <row r="23500" spans="2:4">
      <c r="B23500" s="52" t="s">
        <v>51310</v>
      </c>
      <c r="C23500" t="s">
        <v>51311</v>
      </c>
      <c r="D23500" t="s">
        <v>51307</v>
      </c>
    </row>
    <row r="23501" spans="2:4">
      <c r="B23501" s="52" t="s">
        <v>51312</v>
      </c>
      <c r="C23501" t="s">
        <v>51313</v>
      </c>
      <c r="D23501" t="s">
        <v>51314</v>
      </c>
    </row>
    <row r="23502" spans="2:4">
      <c r="B23502" s="52" t="s">
        <v>51315</v>
      </c>
      <c r="C23502" t="s">
        <v>51316</v>
      </c>
      <c r="D23502" t="s">
        <v>51317</v>
      </c>
    </row>
    <row r="23503" spans="2:4">
      <c r="B23503" s="52" t="s">
        <v>51318</v>
      </c>
      <c r="C23503" t="s">
        <v>51319</v>
      </c>
      <c r="D23503" t="s">
        <v>51317</v>
      </c>
    </row>
    <row r="23504" spans="2:4">
      <c r="B23504" s="52" t="s">
        <v>51320</v>
      </c>
      <c r="C23504" t="s">
        <v>51321</v>
      </c>
      <c r="D23504" t="s">
        <v>51322</v>
      </c>
    </row>
    <row r="23505" spans="2:4">
      <c r="B23505" s="52" t="s">
        <v>51323</v>
      </c>
      <c r="C23505" t="s">
        <v>51324</v>
      </c>
      <c r="D23505" t="s">
        <v>51317</v>
      </c>
    </row>
    <row r="23506" spans="2:4">
      <c r="B23506" s="52" t="s">
        <v>51325</v>
      </c>
      <c r="C23506" t="s">
        <v>51326</v>
      </c>
      <c r="D23506" t="s">
        <v>51327</v>
      </c>
    </row>
    <row r="23507" spans="2:4">
      <c r="B23507" s="52" t="s">
        <v>51328</v>
      </c>
      <c r="C23507" t="s">
        <v>51329</v>
      </c>
      <c r="D23507" t="s">
        <v>51330</v>
      </c>
    </row>
    <row r="23508" spans="2:4">
      <c r="B23508" s="52" t="s">
        <v>51331</v>
      </c>
      <c r="C23508" t="s">
        <v>51332</v>
      </c>
      <c r="D23508" t="s">
        <v>51333</v>
      </c>
    </row>
    <row r="23509" spans="2:4">
      <c r="B23509" s="52" t="s">
        <v>51334</v>
      </c>
      <c r="C23509" t="s">
        <v>51335</v>
      </c>
      <c r="D23509" t="s">
        <v>51336</v>
      </c>
    </row>
    <row r="23510" spans="2:4">
      <c r="B23510" s="52" t="s">
        <v>51337</v>
      </c>
      <c r="C23510" t="s">
        <v>51338</v>
      </c>
      <c r="D23510" t="s">
        <v>51339</v>
      </c>
    </row>
    <row r="23511" spans="2:4">
      <c r="B23511" s="52" t="s">
        <v>51340</v>
      </c>
      <c r="C23511" t="s">
        <v>51341</v>
      </c>
      <c r="D23511" t="s">
        <v>51342</v>
      </c>
    </row>
    <row r="23512" spans="2:4">
      <c r="B23512" s="52" t="s">
        <v>51343</v>
      </c>
      <c r="C23512" t="s">
        <v>51344</v>
      </c>
      <c r="D23512" t="s">
        <v>51345</v>
      </c>
    </row>
    <row r="23513" spans="2:4">
      <c r="B23513" s="52" t="s">
        <v>51346</v>
      </c>
      <c r="C23513" t="s">
        <v>51347</v>
      </c>
      <c r="D23513" t="s">
        <v>51348</v>
      </c>
    </row>
    <row r="23514" spans="2:4">
      <c r="B23514" s="52" t="s">
        <v>51349</v>
      </c>
      <c r="C23514" t="s">
        <v>51350</v>
      </c>
      <c r="D23514" t="s">
        <v>51351</v>
      </c>
    </row>
    <row r="23515" spans="2:4">
      <c r="B23515" s="52" t="s">
        <v>51352</v>
      </c>
      <c r="C23515" t="s">
        <v>51353</v>
      </c>
      <c r="D23515" t="s">
        <v>51354</v>
      </c>
    </row>
    <row r="23516" spans="2:4">
      <c r="B23516" s="52" t="s">
        <v>51355</v>
      </c>
      <c r="C23516" t="s">
        <v>51356</v>
      </c>
      <c r="D23516" t="s">
        <v>51354</v>
      </c>
    </row>
    <row r="23517" spans="2:4">
      <c r="B23517" s="52" t="s">
        <v>51357</v>
      </c>
      <c r="C23517" t="s">
        <v>51358</v>
      </c>
      <c r="D23517" t="s">
        <v>51354</v>
      </c>
    </row>
    <row r="23518" spans="2:4">
      <c r="B23518" s="52" t="s">
        <v>51359</v>
      </c>
      <c r="C23518" t="s">
        <v>51360</v>
      </c>
      <c r="D23518" t="s">
        <v>51361</v>
      </c>
    </row>
    <row r="23519" spans="2:4">
      <c r="B23519" s="52" t="s">
        <v>51362</v>
      </c>
      <c r="C23519" t="s">
        <v>51363</v>
      </c>
      <c r="D23519" t="s">
        <v>51361</v>
      </c>
    </row>
    <row r="23520" spans="2:4">
      <c r="B23520" s="52" t="s">
        <v>51364</v>
      </c>
      <c r="C23520" t="s">
        <v>51365</v>
      </c>
      <c r="D23520" t="s">
        <v>51361</v>
      </c>
    </row>
    <row r="23521" spans="2:4">
      <c r="B23521" s="52" t="s">
        <v>51366</v>
      </c>
      <c r="C23521" t="s">
        <v>51367</v>
      </c>
      <c r="D23521" t="s">
        <v>51361</v>
      </c>
    </row>
    <row r="23522" spans="2:4">
      <c r="B23522" s="52" t="s">
        <v>51368</v>
      </c>
      <c r="C23522" t="s">
        <v>9577</v>
      </c>
      <c r="D23522" t="s">
        <v>51361</v>
      </c>
    </row>
    <row r="23523" spans="2:4">
      <c r="B23523" s="52" t="s">
        <v>51369</v>
      </c>
      <c r="C23523" t="s">
        <v>51370</v>
      </c>
      <c r="D23523" t="s">
        <v>51361</v>
      </c>
    </row>
    <row r="23524" spans="2:4">
      <c r="B23524" s="52" t="s">
        <v>51371</v>
      </c>
      <c r="C23524" t="s">
        <v>51372</v>
      </c>
      <c r="D23524" t="s">
        <v>51361</v>
      </c>
    </row>
    <row r="23525" spans="2:4">
      <c r="B23525" s="52" t="s">
        <v>51373</v>
      </c>
      <c r="C23525" t="s">
        <v>51374</v>
      </c>
      <c r="D23525" t="s">
        <v>51361</v>
      </c>
    </row>
    <row r="23526" spans="2:4">
      <c r="B23526" s="52" t="s">
        <v>51375</v>
      </c>
      <c r="C23526" t="s">
        <v>51376</v>
      </c>
      <c r="D23526" t="s">
        <v>51361</v>
      </c>
    </row>
    <row r="23527" spans="2:4">
      <c r="B23527" s="52" t="s">
        <v>51377</v>
      </c>
      <c r="C23527" t="s">
        <v>51378</v>
      </c>
      <c r="D23527" t="s">
        <v>51379</v>
      </c>
    </row>
    <row r="23528" spans="2:4">
      <c r="B23528" s="52" t="s">
        <v>51380</v>
      </c>
      <c r="C23528" t="s">
        <v>51381</v>
      </c>
      <c r="D23528" t="s">
        <v>51382</v>
      </c>
    </row>
    <row r="23529" spans="2:4">
      <c r="B23529" s="52" t="s">
        <v>51383</v>
      </c>
      <c r="C23529" t="s">
        <v>51384</v>
      </c>
      <c r="D23529" t="s">
        <v>51385</v>
      </c>
    </row>
    <row r="23530" spans="2:4">
      <c r="B23530" s="52" t="s">
        <v>51386</v>
      </c>
      <c r="C23530" t="s">
        <v>51387</v>
      </c>
      <c r="D23530" t="s">
        <v>51388</v>
      </c>
    </row>
    <row r="23531" spans="2:4">
      <c r="B23531" s="52" t="s">
        <v>51389</v>
      </c>
      <c r="C23531" t="s">
        <v>51390</v>
      </c>
      <c r="D23531" t="s">
        <v>51391</v>
      </c>
    </row>
    <row r="23532" spans="2:4">
      <c r="B23532" s="52" t="s">
        <v>51392</v>
      </c>
      <c r="C23532" t="s">
        <v>51393</v>
      </c>
      <c r="D23532" t="s">
        <v>51394</v>
      </c>
    </row>
    <row r="23533" spans="2:4">
      <c r="B23533" s="52" t="s">
        <v>51395</v>
      </c>
      <c r="C23533" t="s">
        <v>51396</v>
      </c>
      <c r="D23533" t="s">
        <v>51397</v>
      </c>
    </row>
    <row r="23534" spans="2:4">
      <c r="B23534" s="52" t="s">
        <v>51398</v>
      </c>
      <c r="C23534" t="s">
        <v>51399</v>
      </c>
      <c r="D23534" t="s">
        <v>51397</v>
      </c>
    </row>
    <row r="23535" spans="2:4">
      <c r="B23535" s="52" t="s">
        <v>51400</v>
      </c>
      <c r="C23535" t="s">
        <v>51401</v>
      </c>
      <c r="D23535" t="s">
        <v>51402</v>
      </c>
    </row>
    <row r="23536" spans="2:4">
      <c r="B23536" s="52" t="s">
        <v>51403</v>
      </c>
      <c r="C23536" t="s">
        <v>51404</v>
      </c>
      <c r="D23536" t="s">
        <v>51402</v>
      </c>
    </row>
    <row r="23537" spans="2:4">
      <c r="B23537" s="52" t="s">
        <v>51405</v>
      </c>
      <c r="C23537" t="s">
        <v>51406</v>
      </c>
      <c r="D23537" t="s">
        <v>51407</v>
      </c>
    </row>
    <row r="23538" spans="2:4">
      <c r="B23538" s="52" t="s">
        <v>51408</v>
      </c>
      <c r="C23538" t="s">
        <v>51409</v>
      </c>
      <c r="D23538" t="s">
        <v>51410</v>
      </c>
    </row>
    <row r="23539" spans="2:4">
      <c r="B23539" s="52" t="s">
        <v>51411</v>
      </c>
      <c r="C23539" t="s">
        <v>51412</v>
      </c>
      <c r="D23539" t="s">
        <v>51410</v>
      </c>
    </row>
    <row r="23540" spans="2:4">
      <c r="B23540" s="52" t="s">
        <v>51413</v>
      </c>
      <c r="C23540" t="s">
        <v>51414</v>
      </c>
      <c r="D23540" t="s">
        <v>51410</v>
      </c>
    </row>
    <row r="23541" spans="2:4">
      <c r="B23541" s="52" t="s">
        <v>51415</v>
      </c>
      <c r="C23541" t="s">
        <v>13829</v>
      </c>
      <c r="D23541" t="s">
        <v>51416</v>
      </c>
    </row>
    <row r="23542" spans="2:4">
      <c r="B23542" s="52" t="s">
        <v>51417</v>
      </c>
      <c r="C23542" t="s">
        <v>51418</v>
      </c>
      <c r="D23542" t="s">
        <v>51419</v>
      </c>
    </row>
    <row r="23543" spans="2:4">
      <c r="B23543" s="52" t="s">
        <v>51420</v>
      </c>
      <c r="C23543" t="s">
        <v>51421</v>
      </c>
      <c r="D23543" t="s">
        <v>51422</v>
      </c>
    </row>
    <row r="23544" spans="2:4">
      <c r="B23544" s="52" t="s">
        <v>51423</v>
      </c>
      <c r="C23544" t="s">
        <v>51424</v>
      </c>
      <c r="D23544" t="s">
        <v>51425</v>
      </c>
    </row>
    <row r="23545" spans="2:4">
      <c r="B23545" s="52" t="s">
        <v>51426</v>
      </c>
      <c r="C23545" t="s">
        <v>51427</v>
      </c>
      <c r="D23545" t="s">
        <v>51428</v>
      </c>
    </row>
    <row r="23546" spans="2:4">
      <c r="B23546" s="52" t="s">
        <v>51429</v>
      </c>
      <c r="C23546" t="s">
        <v>51430</v>
      </c>
      <c r="D23546" t="s">
        <v>51428</v>
      </c>
    </row>
    <row r="23547" spans="2:4">
      <c r="B23547" s="52" t="s">
        <v>51431</v>
      </c>
      <c r="C23547" t="s">
        <v>51432</v>
      </c>
      <c r="D23547" t="s">
        <v>51428</v>
      </c>
    </row>
    <row r="23548" spans="2:4">
      <c r="B23548" s="52" t="s">
        <v>51433</v>
      </c>
      <c r="C23548" t="s">
        <v>51434</v>
      </c>
      <c r="D23548" t="s">
        <v>51428</v>
      </c>
    </row>
    <row r="23549" spans="2:4">
      <c r="B23549" s="52" t="s">
        <v>51435</v>
      </c>
      <c r="C23549" t="s">
        <v>51436</v>
      </c>
      <c r="D23549" t="s">
        <v>51428</v>
      </c>
    </row>
    <row r="23550" spans="2:4">
      <c r="B23550" s="52" t="s">
        <v>51437</v>
      </c>
      <c r="C23550" t="s">
        <v>7852</v>
      </c>
      <c r="D23550" t="s">
        <v>51428</v>
      </c>
    </row>
    <row r="23551" spans="2:4">
      <c r="B23551" s="52" t="s">
        <v>51438</v>
      </c>
      <c r="C23551" t="s">
        <v>51439</v>
      </c>
      <c r="D23551" t="s">
        <v>51440</v>
      </c>
    </row>
    <row r="23552" spans="2:4">
      <c r="B23552" s="52" t="s">
        <v>51441</v>
      </c>
      <c r="C23552" t="s">
        <v>51442</v>
      </c>
      <c r="D23552" t="s">
        <v>51443</v>
      </c>
    </row>
    <row r="23553" spans="2:4">
      <c r="B23553" s="52" t="s">
        <v>51444</v>
      </c>
      <c r="C23553" t="s">
        <v>51445</v>
      </c>
      <c r="D23553" t="s">
        <v>51443</v>
      </c>
    </row>
    <row r="23554" spans="2:4">
      <c r="B23554" s="52" t="s">
        <v>51446</v>
      </c>
      <c r="C23554" t="s">
        <v>51439</v>
      </c>
      <c r="D23554" t="s">
        <v>51440</v>
      </c>
    </row>
    <row r="23555" spans="2:4">
      <c r="B23555" s="52" t="s">
        <v>51447</v>
      </c>
      <c r="C23555" t="s">
        <v>51448</v>
      </c>
      <c r="D23555" t="s">
        <v>51443</v>
      </c>
    </row>
    <row r="23556" spans="2:4">
      <c r="B23556" s="52" t="s">
        <v>51449</v>
      </c>
      <c r="C23556" t="s">
        <v>51450</v>
      </c>
      <c r="D23556" t="s">
        <v>51443</v>
      </c>
    </row>
    <row r="23557" spans="2:4">
      <c r="B23557" s="52" t="s">
        <v>51451</v>
      </c>
      <c r="C23557" t="s">
        <v>6746</v>
      </c>
      <c r="D23557" t="s">
        <v>51440</v>
      </c>
    </row>
    <row r="23558" spans="2:4">
      <c r="B23558" s="52" t="s">
        <v>51452</v>
      </c>
      <c r="C23558" t="s">
        <v>51453</v>
      </c>
      <c r="D23558" t="s">
        <v>51454</v>
      </c>
    </row>
    <row r="23559" spans="2:4">
      <c r="B23559" s="52" t="s">
        <v>51455</v>
      </c>
      <c r="C23559" t="s">
        <v>51456</v>
      </c>
      <c r="D23559" t="s">
        <v>51457</v>
      </c>
    </row>
    <row r="23560" spans="2:4">
      <c r="B23560" s="52" t="s">
        <v>51458</v>
      </c>
      <c r="C23560" t="s">
        <v>51459</v>
      </c>
      <c r="D23560" t="s">
        <v>51457</v>
      </c>
    </row>
    <row r="23561" spans="2:4">
      <c r="B23561" s="52" t="s">
        <v>51460</v>
      </c>
      <c r="C23561" t="s">
        <v>51461</v>
      </c>
      <c r="D23561" t="s">
        <v>51457</v>
      </c>
    </row>
    <row r="23562" spans="2:4">
      <c r="B23562" s="52" t="s">
        <v>51462</v>
      </c>
      <c r="C23562" t="s">
        <v>51463</v>
      </c>
      <c r="D23562" t="s">
        <v>51457</v>
      </c>
    </row>
    <row r="23563" spans="2:4">
      <c r="B23563" s="52" t="s">
        <v>51464</v>
      </c>
      <c r="C23563" t="s">
        <v>7760</v>
      </c>
      <c r="D23563" t="s">
        <v>51457</v>
      </c>
    </row>
    <row r="23564" spans="2:4">
      <c r="B23564" s="52" t="s">
        <v>51465</v>
      </c>
      <c r="C23564" t="s">
        <v>51466</v>
      </c>
      <c r="D23564" t="s">
        <v>51457</v>
      </c>
    </row>
    <row r="23565" spans="2:4">
      <c r="B23565" s="52" t="s">
        <v>51467</v>
      </c>
      <c r="C23565" t="s">
        <v>51468</v>
      </c>
      <c r="D23565" t="s">
        <v>51457</v>
      </c>
    </row>
    <row r="23566" spans="2:4">
      <c r="B23566" s="52" t="s">
        <v>51469</v>
      </c>
      <c r="C23566" t="s">
        <v>51470</v>
      </c>
      <c r="D23566" t="s">
        <v>51457</v>
      </c>
    </row>
    <row r="23567" spans="2:4">
      <c r="B23567" s="52" t="s">
        <v>51471</v>
      </c>
      <c r="C23567" t="s">
        <v>51472</v>
      </c>
      <c r="D23567" t="s">
        <v>51457</v>
      </c>
    </row>
    <row r="23568" spans="2:4">
      <c r="B23568" s="52" t="s">
        <v>51473</v>
      </c>
      <c r="C23568" t="s">
        <v>51474</v>
      </c>
      <c r="D23568" t="s">
        <v>51457</v>
      </c>
    </row>
    <row r="23569" spans="2:4">
      <c r="B23569" s="52" t="s">
        <v>51475</v>
      </c>
      <c r="C23569" t="s">
        <v>51476</v>
      </c>
      <c r="D23569" t="s">
        <v>51477</v>
      </c>
    </row>
    <row r="23570" spans="2:4">
      <c r="B23570" s="52" t="s">
        <v>51478</v>
      </c>
      <c r="C23570" t="s">
        <v>51479</v>
      </c>
      <c r="D23570" t="s">
        <v>51477</v>
      </c>
    </row>
    <row r="23571" spans="2:4">
      <c r="B23571" s="52" t="s">
        <v>51480</v>
      </c>
      <c r="C23571" t="s">
        <v>51481</v>
      </c>
      <c r="D23571" t="s">
        <v>51477</v>
      </c>
    </row>
    <row r="23572" spans="2:4">
      <c r="B23572" s="52" t="s">
        <v>51482</v>
      </c>
      <c r="C23572" t="s">
        <v>51483</v>
      </c>
      <c r="D23572" t="s">
        <v>51477</v>
      </c>
    </row>
    <row r="23573" spans="2:4">
      <c r="B23573" s="52" t="s">
        <v>51484</v>
      </c>
      <c r="C23573" t="s">
        <v>51485</v>
      </c>
      <c r="D23573" t="s">
        <v>51477</v>
      </c>
    </row>
    <row r="23574" spans="2:4">
      <c r="B23574" s="52" t="s">
        <v>51486</v>
      </c>
      <c r="C23574" t="s">
        <v>51487</v>
      </c>
      <c r="D23574" t="s">
        <v>51477</v>
      </c>
    </row>
    <row r="23575" spans="2:4">
      <c r="B23575" s="52" t="s">
        <v>51488</v>
      </c>
      <c r="C23575" t="s">
        <v>51489</v>
      </c>
      <c r="D23575" t="s">
        <v>51477</v>
      </c>
    </row>
    <row r="23576" spans="2:4">
      <c r="B23576" s="52" t="s">
        <v>51490</v>
      </c>
      <c r="C23576" t="s">
        <v>51491</v>
      </c>
      <c r="D23576" t="s">
        <v>51477</v>
      </c>
    </row>
    <row r="23577" spans="2:4">
      <c r="B23577" s="52" t="s">
        <v>51492</v>
      </c>
      <c r="C23577" t="s">
        <v>51493</v>
      </c>
      <c r="D23577" t="s">
        <v>51477</v>
      </c>
    </row>
    <row r="23578" spans="2:4">
      <c r="B23578" s="52" t="s">
        <v>51494</v>
      </c>
      <c r="C23578" t="s">
        <v>51495</v>
      </c>
      <c r="D23578" t="s">
        <v>51477</v>
      </c>
    </row>
    <row r="23579" spans="2:4">
      <c r="B23579" s="52" t="s">
        <v>51496</v>
      </c>
      <c r="C23579" t="s">
        <v>51497</v>
      </c>
      <c r="D23579" t="s">
        <v>51477</v>
      </c>
    </row>
    <row r="23580" spans="2:4">
      <c r="B23580" s="52" t="s">
        <v>51498</v>
      </c>
      <c r="C23580" t="s">
        <v>51499</v>
      </c>
      <c r="D23580" t="s">
        <v>51477</v>
      </c>
    </row>
    <row r="23581" spans="2:4">
      <c r="B23581" s="52" t="s">
        <v>51500</v>
      </c>
      <c r="C23581" t="s">
        <v>51501</v>
      </c>
      <c r="D23581" t="s">
        <v>51477</v>
      </c>
    </row>
    <row r="23582" spans="2:4">
      <c r="B23582" s="52" t="s">
        <v>51502</v>
      </c>
      <c r="C23582" t="s">
        <v>51503</v>
      </c>
      <c r="D23582" t="s">
        <v>51477</v>
      </c>
    </row>
    <row r="23583" spans="2:4">
      <c r="B23583" s="52" t="s">
        <v>51504</v>
      </c>
      <c r="C23583" t="s">
        <v>51505</v>
      </c>
      <c r="D23583" t="s">
        <v>51477</v>
      </c>
    </row>
    <row r="23584" spans="2:4">
      <c r="B23584" s="52" t="s">
        <v>51506</v>
      </c>
      <c r="C23584" t="s">
        <v>51507</v>
      </c>
      <c r="D23584" t="s">
        <v>51477</v>
      </c>
    </row>
    <row r="23585" spans="2:4">
      <c r="B23585" s="52" t="s">
        <v>51508</v>
      </c>
      <c r="C23585" t="s">
        <v>51509</v>
      </c>
      <c r="D23585" t="s">
        <v>51477</v>
      </c>
    </row>
    <row r="23586" spans="2:4">
      <c r="B23586" s="52" t="s">
        <v>51510</v>
      </c>
      <c r="C23586" t="s">
        <v>51511</v>
      </c>
      <c r="D23586" t="s">
        <v>51477</v>
      </c>
    </row>
    <row r="23587" spans="2:4">
      <c r="B23587" s="52" t="s">
        <v>51512</v>
      </c>
      <c r="C23587" t="s">
        <v>51513</v>
      </c>
      <c r="D23587" t="s">
        <v>51477</v>
      </c>
    </row>
    <row r="23588" spans="2:4">
      <c r="B23588" s="52" t="s">
        <v>51514</v>
      </c>
      <c r="C23588" t="s">
        <v>51515</v>
      </c>
      <c r="D23588" t="s">
        <v>51477</v>
      </c>
    </row>
    <row r="23589" spans="2:4">
      <c r="B23589" s="52" t="s">
        <v>51516</v>
      </c>
      <c r="C23589" t="s">
        <v>51517</v>
      </c>
      <c r="D23589" t="s">
        <v>51518</v>
      </c>
    </row>
    <row r="23590" spans="2:4">
      <c r="B23590" s="52" t="s">
        <v>51519</v>
      </c>
      <c r="C23590" t="s">
        <v>51520</v>
      </c>
      <c r="D23590" t="s">
        <v>51521</v>
      </c>
    </row>
    <row r="23591" spans="2:4">
      <c r="B23591" s="52" t="s">
        <v>51522</v>
      </c>
      <c r="C23591" t="s">
        <v>51523</v>
      </c>
      <c r="D23591" t="s">
        <v>51521</v>
      </c>
    </row>
    <row r="23592" spans="2:4">
      <c r="B23592" s="52" t="s">
        <v>51524</v>
      </c>
      <c r="C23592" t="s">
        <v>7733</v>
      </c>
      <c r="D23592" t="s">
        <v>51525</v>
      </c>
    </row>
    <row r="23593" spans="2:4">
      <c r="B23593" s="52" t="s">
        <v>51526</v>
      </c>
      <c r="C23593" t="s">
        <v>51527</v>
      </c>
      <c r="D23593" t="s">
        <v>51525</v>
      </c>
    </row>
    <row r="23594" spans="2:4">
      <c r="B23594" s="52" t="s">
        <v>51528</v>
      </c>
      <c r="C23594" t="s">
        <v>51529</v>
      </c>
      <c r="D23594" t="s">
        <v>51525</v>
      </c>
    </row>
    <row r="23595" spans="2:4">
      <c r="B23595" s="52" t="s">
        <v>51530</v>
      </c>
      <c r="C23595" t="s">
        <v>51531</v>
      </c>
      <c r="D23595" t="s">
        <v>51525</v>
      </c>
    </row>
    <row r="23596" spans="2:4">
      <c r="B23596" s="52" t="s">
        <v>51532</v>
      </c>
      <c r="C23596" t="s">
        <v>51533</v>
      </c>
      <c r="D23596" t="s">
        <v>51525</v>
      </c>
    </row>
    <row r="23597" spans="2:4">
      <c r="B23597" s="52" t="s">
        <v>51534</v>
      </c>
      <c r="C23597" t="s">
        <v>51535</v>
      </c>
      <c r="D23597" t="s">
        <v>51525</v>
      </c>
    </row>
    <row r="23598" spans="2:4">
      <c r="B23598" s="52" t="s">
        <v>51536</v>
      </c>
      <c r="C23598" t="s">
        <v>51537</v>
      </c>
      <c r="D23598" t="s">
        <v>51525</v>
      </c>
    </row>
    <row r="23599" spans="2:4">
      <c r="B23599" s="52" t="s">
        <v>51538</v>
      </c>
      <c r="C23599" t="s">
        <v>51539</v>
      </c>
      <c r="D23599" t="s">
        <v>51525</v>
      </c>
    </row>
    <row r="23600" spans="2:4">
      <c r="B23600" s="52" t="s">
        <v>51540</v>
      </c>
      <c r="C23600" t="s">
        <v>51541</v>
      </c>
      <c r="D23600" t="s">
        <v>51525</v>
      </c>
    </row>
    <row r="23601" spans="2:4">
      <c r="B23601" s="52" t="s">
        <v>51542</v>
      </c>
      <c r="C23601" t="s">
        <v>6673</v>
      </c>
      <c r="D23601" t="s">
        <v>51543</v>
      </c>
    </row>
    <row r="23602" spans="2:4">
      <c r="B23602" s="52" t="s">
        <v>51544</v>
      </c>
      <c r="C23602" t="s">
        <v>51545</v>
      </c>
      <c r="D23602" t="s">
        <v>51546</v>
      </c>
    </row>
    <row r="23603" spans="2:4">
      <c r="B23603" s="52" t="s">
        <v>51547</v>
      </c>
      <c r="C23603" t="s">
        <v>51548</v>
      </c>
      <c r="D23603" t="s">
        <v>51549</v>
      </c>
    </row>
    <row r="23604" spans="2:4">
      <c r="B23604" s="52" t="s">
        <v>51550</v>
      </c>
      <c r="C23604" t="s">
        <v>51551</v>
      </c>
      <c r="D23604" t="s">
        <v>51549</v>
      </c>
    </row>
    <row r="23605" spans="2:4">
      <c r="B23605" s="52" t="s">
        <v>51552</v>
      </c>
      <c r="C23605" t="s">
        <v>7789</v>
      </c>
      <c r="D23605" t="s">
        <v>51549</v>
      </c>
    </row>
    <row r="23606" spans="2:4">
      <c r="B23606" s="52" t="s">
        <v>51553</v>
      </c>
      <c r="C23606" t="s">
        <v>51554</v>
      </c>
      <c r="D23606" t="s">
        <v>51549</v>
      </c>
    </row>
    <row r="23607" spans="2:4">
      <c r="B23607" s="52" t="s">
        <v>51555</v>
      </c>
      <c r="C23607" t="s">
        <v>51556</v>
      </c>
      <c r="D23607" t="s">
        <v>51549</v>
      </c>
    </row>
    <row r="23608" spans="2:4">
      <c r="B23608" s="52" t="s">
        <v>51557</v>
      </c>
      <c r="C23608" t="s">
        <v>7793</v>
      </c>
      <c r="D23608" t="s">
        <v>51549</v>
      </c>
    </row>
    <row r="23609" spans="2:4">
      <c r="B23609" s="52" t="s">
        <v>51558</v>
      </c>
      <c r="C23609" t="s">
        <v>51559</v>
      </c>
      <c r="D23609" t="s">
        <v>51549</v>
      </c>
    </row>
    <row r="23610" spans="2:4">
      <c r="B23610" s="52" t="s">
        <v>51560</v>
      </c>
      <c r="C23610" t="s">
        <v>51561</v>
      </c>
      <c r="D23610" t="s">
        <v>51549</v>
      </c>
    </row>
    <row r="23611" spans="2:4">
      <c r="B23611" s="52" t="s">
        <v>51562</v>
      </c>
      <c r="C23611" t="s">
        <v>51563</v>
      </c>
      <c r="D23611" t="s">
        <v>51549</v>
      </c>
    </row>
    <row r="23612" spans="2:4">
      <c r="B23612" s="52" t="s">
        <v>51564</v>
      </c>
      <c r="C23612" t="s">
        <v>51565</v>
      </c>
      <c r="D23612" t="s">
        <v>51549</v>
      </c>
    </row>
    <row r="23613" spans="2:4">
      <c r="B23613" s="52" t="s">
        <v>51566</v>
      </c>
      <c r="C23613" t="s">
        <v>51567</v>
      </c>
      <c r="D23613" t="s">
        <v>51549</v>
      </c>
    </row>
    <row r="23614" spans="2:4">
      <c r="B23614" s="52" t="s">
        <v>51568</v>
      </c>
      <c r="C23614" t="s">
        <v>51569</v>
      </c>
      <c r="D23614" t="s">
        <v>51570</v>
      </c>
    </row>
    <row r="23615" spans="2:4">
      <c r="B23615" s="52" t="s">
        <v>51571</v>
      </c>
      <c r="C23615" t="s">
        <v>51572</v>
      </c>
      <c r="D23615" t="s">
        <v>51570</v>
      </c>
    </row>
    <row r="23616" spans="2:4">
      <c r="B23616" s="52" t="s">
        <v>51573</v>
      </c>
      <c r="C23616" t="s">
        <v>51574</v>
      </c>
      <c r="D23616" t="s">
        <v>51575</v>
      </c>
    </row>
    <row r="23617" spans="2:4">
      <c r="B23617" s="52" t="s">
        <v>51576</v>
      </c>
      <c r="C23617" t="s">
        <v>51577</v>
      </c>
      <c r="D23617" t="s">
        <v>51575</v>
      </c>
    </row>
    <row r="23618" spans="2:4">
      <c r="B23618" s="52" t="s">
        <v>51578</v>
      </c>
      <c r="C23618" t="s">
        <v>51579</v>
      </c>
      <c r="D23618" t="s">
        <v>51580</v>
      </c>
    </row>
    <row r="23619" spans="2:4">
      <c r="B23619" s="52" t="s">
        <v>51581</v>
      </c>
      <c r="C23619" t="s">
        <v>51582</v>
      </c>
      <c r="D23619" t="s">
        <v>51575</v>
      </c>
    </row>
    <row r="23620" spans="2:4">
      <c r="B23620" s="52" t="s">
        <v>51583</v>
      </c>
      <c r="C23620" t="s">
        <v>51584</v>
      </c>
      <c r="D23620" t="s">
        <v>51575</v>
      </c>
    </row>
    <row r="23621" spans="2:4">
      <c r="B23621" s="52" t="s">
        <v>51585</v>
      </c>
      <c r="C23621" t="s">
        <v>51586</v>
      </c>
      <c r="D23621" t="s">
        <v>51587</v>
      </c>
    </row>
    <row r="23622" spans="2:4">
      <c r="B23622" s="52" t="s">
        <v>51588</v>
      </c>
      <c r="C23622" t="s">
        <v>51589</v>
      </c>
      <c r="D23622" t="s">
        <v>51590</v>
      </c>
    </row>
    <row r="23623" spans="2:4">
      <c r="B23623" s="52" t="s">
        <v>51591</v>
      </c>
      <c r="C23623" t="s">
        <v>51592</v>
      </c>
      <c r="D23623" t="s">
        <v>51590</v>
      </c>
    </row>
    <row r="23624" spans="2:4">
      <c r="B23624" s="52" t="s">
        <v>51593</v>
      </c>
      <c r="C23624" t="s">
        <v>51594</v>
      </c>
      <c r="D23624" t="s">
        <v>51587</v>
      </c>
    </row>
    <row r="23625" spans="2:4">
      <c r="B23625" s="52" t="s">
        <v>51595</v>
      </c>
      <c r="C23625" t="s">
        <v>51596</v>
      </c>
      <c r="D23625" t="s">
        <v>51590</v>
      </c>
    </row>
    <row r="23626" spans="2:4">
      <c r="B23626" s="52" t="s">
        <v>51597</v>
      </c>
      <c r="C23626" t="s">
        <v>51598</v>
      </c>
      <c r="D23626" t="s">
        <v>51575</v>
      </c>
    </row>
    <row r="23627" spans="2:4">
      <c r="B23627" s="52" t="s">
        <v>51599</v>
      </c>
      <c r="C23627" t="s">
        <v>51600</v>
      </c>
      <c r="D23627" t="s">
        <v>51575</v>
      </c>
    </row>
    <row r="23628" spans="2:4">
      <c r="B23628" s="52" t="s">
        <v>51601</v>
      </c>
      <c r="C23628" t="s">
        <v>51602</v>
      </c>
      <c r="D23628" t="s">
        <v>51590</v>
      </c>
    </row>
    <row r="23629" spans="2:4">
      <c r="B23629" s="52" t="s">
        <v>51603</v>
      </c>
      <c r="C23629" t="s">
        <v>51604</v>
      </c>
      <c r="D23629" t="s">
        <v>51575</v>
      </c>
    </row>
    <row r="23630" spans="2:4">
      <c r="B23630" s="52" t="s">
        <v>51605</v>
      </c>
      <c r="C23630" t="s">
        <v>51606</v>
      </c>
      <c r="D23630" t="s">
        <v>51575</v>
      </c>
    </row>
    <row r="23631" spans="2:4">
      <c r="B23631" s="52" t="s">
        <v>51607</v>
      </c>
      <c r="C23631" t="s">
        <v>51608</v>
      </c>
      <c r="D23631" t="s">
        <v>51587</v>
      </c>
    </row>
    <row r="23632" spans="2:4">
      <c r="B23632" s="52" t="s">
        <v>51609</v>
      </c>
      <c r="C23632" t="s">
        <v>51610</v>
      </c>
      <c r="D23632" t="s">
        <v>51590</v>
      </c>
    </row>
    <row r="23633" spans="2:4">
      <c r="B23633" s="52" t="s">
        <v>51611</v>
      </c>
      <c r="C23633" t="s">
        <v>51612</v>
      </c>
      <c r="D23633" t="s">
        <v>51587</v>
      </c>
    </row>
    <row r="23634" spans="2:4">
      <c r="B23634" s="52" t="s">
        <v>51613</v>
      </c>
      <c r="C23634" t="s">
        <v>51614</v>
      </c>
      <c r="D23634" t="s">
        <v>51587</v>
      </c>
    </row>
    <row r="23635" spans="2:4">
      <c r="B23635" s="52" t="s">
        <v>51615</v>
      </c>
      <c r="C23635" t="s">
        <v>51616</v>
      </c>
      <c r="D23635" t="s">
        <v>51587</v>
      </c>
    </row>
    <row r="23636" spans="2:4">
      <c r="B23636" s="52" t="s">
        <v>51617</v>
      </c>
      <c r="C23636" t="s">
        <v>51618</v>
      </c>
      <c r="D23636" t="s">
        <v>51587</v>
      </c>
    </row>
    <row r="23637" spans="2:4">
      <c r="B23637" s="52" t="s">
        <v>51619</v>
      </c>
      <c r="C23637" t="s">
        <v>51620</v>
      </c>
      <c r="D23637" t="s">
        <v>51587</v>
      </c>
    </row>
    <row r="23638" spans="2:4">
      <c r="B23638" s="52" t="s">
        <v>51621</v>
      </c>
      <c r="C23638" t="s">
        <v>51622</v>
      </c>
      <c r="D23638" t="s">
        <v>51575</v>
      </c>
    </row>
    <row r="23639" spans="2:4">
      <c r="B23639" s="52" t="s">
        <v>51623</v>
      </c>
      <c r="C23639" t="s">
        <v>51624</v>
      </c>
      <c r="D23639" t="s">
        <v>51575</v>
      </c>
    </row>
    <row r="23640" spans="2:4">
      <c r="B23640" s="52" t="s">
        <v>51625</v>
      </c>
      <c r="C23640" t="s">
        <v>51626</v>
      </c>
      <c r="D23640" t="s">
        <v>51575</v>
      </c>
    </row>
    <row r="23641" spans="2:4">
      <c r="B23641" s="52" t="s">
        <v>51627</v>
      </c>
      <c r="C23641" t="s">
        <v>51628</v>
      </c>
      <c r="D23641" t="s">
        <v>51575</v>
      </c>
    </row>
    <row r="23642" spans="2:4">
      <c r="B23642" s="52" t="s">
        <v>51629</v>
      </c>
      <c r="C23642" t="s">
        <v>51630</v>
      </c>
      <c r="D23642" t="s">
        <v>51587</v>
      </c>
    </row>
    <row r="23643" spans="2:4">
      <c r="B23643" s="52" t="s">
        <v>51631</v>
      </c>
      <c r="C23643" t="s">
        <v>51632</v>
      </c>
      <c r="D23643" t="s">
        <v>51587</v>
      </c>
    </row>
    <row r="23644" spans="2:4">
      <c r="B23644" s="52" t="s">
        <v>51633</v>
      </c>
      <c r="C23644" t="s">
        <v>51634</v>
      </c>
      <c r="D23644" t="s">
        <v>51635</v>
      </c>
    </row>
    <row r="23645" spans="2:4">
      <c r="B23645" s="52" t="s">
        <v>51636</v>
      </c>
      <c r="C23645" t="s">
        <v>7175</v>
      </c>
      <c r="D23645" t="s">
        <v>51637</v>
      </c>
    </row>
    <row r="23646" spans="2:4">
      <c r="B23646" s="52" t="s">
        <v>51638</v>
      </c>
      <c r="C23646" t="s">
        <v>51639</v>
      </c>
      <c r="D23646" t="s">
        <v>51637</v>
      </c>
    </row>
    <row r="23647" spans="2:4">
      <c r="B23647" s="52" t="s">
        <v>51640</v>
      </c>
      <c r="C23647" t="s">
        <v>51641</v>
      </c>
      <c r="D23647" t="s">
        <v>51637</v>
      </c>
    </row>
    <row r="23648" spans="2:4">
      <c r="B23648" s="52" t="s">
        <v>51642</v>
      </c>
      <c r="C23648" t="s">
        <v>51643</v>
      </c>
      <c r="D23648" t="s">
        <v>51644</v>
      </c>
    </row>
    <row r="23649" spans="2:4">
      <c r="B23649" s="52" t="s">
        <v>51645</v>
      </c>
      <c r="C23649" t="s">
        <v>51646</v>
      </c>
      <c r="D23649" t="s">
        <v>51647</v>
      </c>
    </row>
    <row r="23650" spans="2:4">
      <c r="B23650" s="52" t="s">
        <v>51648</v>
      </c>
      <c r="C23650" t="s">
        <v>51649</v>
      </c>
      <c r="D23650" t="s">
        <v>51647</v>
      </c>
    </row>
    <row r="23651" spans="2:4">
      <c r="B23651" s="52" t="s">
        <v>51650</v>
      </c>
      <c r="C23651" t="s">
        <v>7172</v>
      </c>
      <c r="D23651" t="s">
        <v>51651</v>
      </c>
    </row>
    <row r="23652" spans="2:4">
      <c r="B23652" s="52" t="s">
        <v>51652</v>
      </c>
      <c r="C23652" t="s">
        <v>51653</v>
      </c>
      <c r="D23652" t="s">
        <v>51654</v>
      </c>
    </row>
    <row r="23653" spans="2:4">
      <c r="B23653" s="52" t="s">
        <v>51655</v>
      </c>
      <c r="C23653" t="s">
        <v>51656</v>
      </c>
      <c r="D23653" t="s">
        <v>51654</v>
      </c>
    </row>
    <row r="23654" spans="2:4">
      <c r="B23654" s="52" t="s">
        <v>51657</v>
      </c>
      <c r="C23654" t="s">
        <v>51658</v>
      </c>
      <c r="D23654" t="s">
        <v>51654</v>
      </c>
    </row>
    <row r="23655" spans="2:4">
      <c r="B23655" s="52" t="s">
        <v>51659</v>
      </c>
      <c r="C23655" t="s">
        <v>51660</v>
      </c>
      <c r="D23655" t="s">
        <v>51654</v>
      </c>
    </row>
    <row r="23656" spans="2:4">
      <c r="B23656" s="52" t="s">
        <v>51661</v>
      </c>
      <c r="C23656" t="s">
        <v>51662</v>
      </c>
      <c r="D23656" t="s">
        <v>51654</v>
      </c>
    </row>
    <row r="23657" spans="2:4">
      <c r="B23657" s="52" t="s">
        <v>51663</v>
      </c>
      <c r="C23657" t="s">
        <v>51664</v>
      </c>
      <c r="D23657" t="s">
        <v>51665</v>
      </c>
    </row>
    <row r="23658" spans="2:4">
      <c r="B23658" s="52" t="s">
        <v>51666</v>
      </c>
      <c r="C23658" t="s">
        <v>51667</v>
      </c>
      <c r="D23658" t="s">
        <v>51668</v>
      </c>
    </row>
    <row r="23659" spans="2:4">
      <c r="B23659" s="52" t="s">
        <v>51669</v>
      </c>
      <c r="C23659" t="s">
        <v>51670</v>
      </c>
      <c r="D23659" t="s">
        <v>51671</v>
      </c>
    </row>
    <row r="23660" spans="2:4">
      <c r="B23660" s="52" t="s">
        <v>51672</v>
      </c>
      <c r="C23660" t="s">
        <v>51673</v>
      </c>
      <c r="D23660" t="s">
        <v>51671</v>
      </c>
    </row>
    <row r="23661" spans="2:4">
      <c r="B23661" s="52" t="s">
        <v>51674</v>
      </c>
      <c r="C23661" t="s">
        <v>51675</v>
      </c>
      <c r="D23661" t="s">
        <v>51671</v>
      </c>
    </row>
    <row r="23662" spans="2:4">
      <c r="B23662" s="52" t="s">
        <v>51676</v>
      </c>
      <c r="C23662" t="s">
        <v>51677</v>
      </c>
      <c r="D23662" t="s">
        <v>51671</v>
      </c>
    </row>
    <row r="23663" spans="2:4">
      <c r="B23663" s="52" t="s">
        <v>51678</v>
      </c>
      <c r="C23663" t="s">
        <v>51679</v>
      </c>
      <c r="D23663" t="s">
        <v>51671</v>
      </c>
    </row>
    <row r="23664" spans="2:4">
      <c r="B23664" s="52" t="s">
        <v>51680</v>
      </c>
      <c r="C23664" t="s">
        <v>51681</v>
      </c>
      <c r="D23664" t="s">
        <v>51671</v>
      </c>
    </row>
    <row r="23665" spans="2:4">
      <c r="B23665" s="52" t="s">
        <v>51682</v>
      </c>
      <c r="C23665" t="s">
        <v>51683</v>
      </c>
      <c r="D23665" t="s">
        <v>51671</v>
      </c>
    </row>
    <row r="23666" spans="2:4">
      <c r="B23666" s="52" t="s">
        <v>51684</v>
      </c>
      <c r="C23666" t="s">
        <v>51685</v>
      </c>
      <c r="D23666" t="s">
        <v>51671</v>
      </c>
    </row>
    <row r="23667" spans="2:4">
      <c r="B23667" s="52" t="s">
        <v>51686</v>
      </c>
      <c r="C23667" t="s">
        <v>51687</v>
      </c>
      <c r="D23667" t="s">
        <v>51688</v>
      </c>
    </row>
    <row r="23668" spans="2:4">
      <c r="B23668" s="52" t="s">
        <v>51689</v>
      </c>
      <c r="C23668" t="s">
        <v>51690</v>
      </c>
      <c r="D23668" t="s">
        <v>51691</v>
      </c>
    </row>
    <row r="23669" spans="2:4">
      <c r="B23669" s="52" t="s">
        <v>51692</v>
      </c>
      <c r="C23669" t="s">
        <v>51693</v>
      </c>
      <c r="D23669" t="s">
        <v>51694</v>
      </c>
    </row>
    <row r="23670" spans="2:4">
      <c r="B23670" s="52" t="s">
        <v>51695</v>
      </c>
      <c r="C23670" t="s">
        <v>51696</v>
      </c>
      <c r="D23670" t="s">
        <v>51694</v>
      </c>
    </row>
    <row r="23671" spans="2:4">
      <c r="B23671" s="52" t="s">
        <v>51697</v>
      </c>
      <c r="C23671" t="s">
        <v>51698</v>
      </c>
      <c r="D23671" t="s">
        <v>51699</v>
      </c>
    </row>
    <row r="23672" spans="2:4">
      <c r="B23672" s="52" t="s">
        <v>51700</v>
      </c>
      <c r="C23672" t="s">
        <v>51701</v>
      </c>
      <c r="D23672" t="s">
        <v>51702</v>
      </c>
    </row>
    <row r="23673" spans="2:4">
      <c r="B23673" s="52" t="s">
        <v>51703</v>
      </c>
      <c r="C23673" t="s">
        <v>51704</v>
      </c>
      <c r="D23673" t="s">
        <v>51705</v>
      </c>
    </row>
    <row r="23674" spans="2:4">
      <c r="B23674" s="52" t="s">
        <v>51706</v>
      </c>
      <c r="C23674" t="s">
        <v>51707</v>
      </c>
      <c r="D23674" t="s">
        <v>51705</v>
      </c>
    </row>
    <row r="23675" spans="2:4">
      <c r="B23675" s="52" t="s">
        <v>51708</v>
      </c>
      <c r="C23675" t="s">
        <v>51709</v>
      </c>
      <c r="D23675" t="s">
        <v>51705</v>
      </c>
    </row>
    <row r="23676" spans="2:4">
      <c r="B23676" s="52" t="s">
        <v>51710</v>
      </c>
      <c r="C23676" t="s">
        <v>51711</v>
      </c>
      <c r="D23676" t="s">
        <v>51705</v>
      </c>
    </row>
    <row r="23677" spans="2:4">
      <c r="B23677" s="52" t="s">
        <v>51712</v>
      </c>
      <c r="C23677" t="s">
        <v>51713</v>
      </c>
      <c r="D23677" t="s">
        <v>51714</v>
      </c>
    </row>
    <row r="23678" spans="2:4">
      <c r="B23678" s="52" t="s">
        <v>51715</v>
      </c>
      <c r="C23678" t="s">
        <v>51716</v>
      </c>
      <c r="D23678" t="s">
        <v>51714</v>
      </c>
    </row>
    <row r="23679" spans="2:4">
      <c r="B23679" s="52" t="s">
        <v>51717</v>
      </c>
      <c r="C23679" t="s">
        <v>51718</v>
      </c>
      <c r="D23679" t="s">
        <v>51719</v>
      </c>
    </row>
    <row r="23680" spans="2:4">
      <c r="B23680" s="52" t="s">
        <v>51720</v>
      </c>
      <c r="C23680" t="s">
        <v>51721</v>
      </c>
      <c r="D23680" t="s">
        <v>51722</v>
      </c>
    </row>
    <row r="23681" spans="2:4">
      <c r="B23681" s="52" t="s">
        <v>51723</v>
      </c>
      <c r="C23681" t="s">
        <v>51724</v>
      </c>
      <c r="D23681" t="s">
        <v>51722</v>
      </c>
    </row>
    <row r="23682" spans="2:4">
      <c r="B23682" s="52" t="s">
        <v>51725</v>
      </c>
      <c r="C23682" t="s">
        <v>51726</v>
      </c>
      <c r="D23682" t="s">
        <v>51722</v>
      </c>
    </row>
    <row r="23683" spans="2:4">
      <c r="B23683" s="52" t="s">
        <v>51727</v>
      </c>
      <c r="C23683" t="s">
        <v>51728</v>
      </c>
      <c r="D23683" t="s">
        <v>51722</v>
      </c>
    </row>
    <row r="23684" spans="2:4">
      <c r="B23684" s="52" t="s">
        <v>51729</v>
      </c>
      <c r="C23684" t="s">
        <v>51730</v>
      </c>
      <c r="D23684" t="s">
        <v>51722</v>
      </c>
    </row>
    <row r="23685" spans="2:4">
      <c r="B23685" s="52" t="s">
        <v>51731</v>
      </c>
      <c r="C23685" t="s">
        <v>51732</v>
      </c>
      <c r="D23685" t="s">
        <v>51733</v>
      </c>
    </row>
    <row r="23686" spans="2:4">
      <c r="B23686" s="52" t="s">
        <v>51734</v>
      </c>
      <c r="C23686" t="s">
        <v>51735</v>
      </c>
      <c r="D23686" t="s">
        <v>51733</v>
      </c>
    </row>
    <row r="23687" spans="2:4">
      <c r="B23687" s="52" t="s">
        <v>51736</v>
      </c>
      <c r="C23687" t="s">
        <v>51737</v>
      </c>
      <c r="D23687" t="s">
        <v>51738</v>
      </c>
    </row>
    <row r="23688" spans="2:4">
      <c r="B23688" s="52" t="s">
        <v>51739</v>
      </c>
      <c r="C23688" t="s">
        <v>51740</v>
      </c>
      <c r="D23688" t="s">
        <v>51738</v>
      </c>
    </row>
    <row r="23689" spans="2:4">
      <c r="B23689" s="52" t="s">
        <v>51741</v>
      </c>
      <c r="C23689" t="s">
        <v>51742</v>
      </c>
      <c r="D23689" t="s">
        <v>51743</v>
      </c>
    </row>
    <row r="23690" spans="2:4">
      <c r="B23690" s="52" t="s">
        <v>51744</v>
      </c>
      <c r="C23690" t="s">
        <v>51745</v>
      </c>
      <c r="D23690" t="s">
        <v>51743</v>
      </c>
    </row>
    <row r="23691" spans="2:4">
      <c r="B23691" s="52" t="s">
        <v>51746</v>
      </c>
      <c r="C23691" t="s">
        <v>51747</v>
      </c>
      <c r="D23691" t="s">
        <v>51743</v>
      </c>
    </row>
    <row r="23692" spans="2:4">
      <c r="B23692" s="52" t="s">
        <v>51748</v>
      </c>
      <c r="C23692" t="s">
        <v>51749</v>
      </c>
      <c r="D23692" t="s">
        <v>51743</v>
      </c>
    </row>
    <row r="23693" spans="2:4">
      <c r="B23693" s="52" t="s">
        <v>51750</v>
      </c>
      <c r="C23693" t="s">
        <v>51751</v>
      </c>
      <c r="D23693" t="s">
        <v>51743</v>
      </c>
    </row>
    <row r="23694" spans="2:4">
      <c r="B23694" s="52" t="s">
        <v>51752</v>
      </c>
      <c r="C23694" t="s">
        <v>51753</v>
      </c>
      <c r="D23694" t="s">
        <v>51743</v>
      </c>
    </row>
    <row r="23695" spans="2:4">
      <c r="B23695" s="52" t="s">
        <v>51754</v>
      </c>
      <c r="C23695" t="s">
        <v>51755</v>
      </c>
      <c r="D23695" t="s">
        <v>51743</v>
      </c>
    </row>
    <row r="23696" spans="2:4">
      <c r="B23696" s="52" t="s">
        <v>51756</v>
      </c>
      <c r="C23696" t="s">
        <v>51757</v>
      </c>
      <c r="D23696" t="s">
        <v>51743</v>
      </c>
    </row>
    <row r="23697" spans="2:4">
      <c r="B23697" s="52" t="s">
        <v>51758</v>
      </c>
      <c r="C23697" t="s">
        <v>51759</v>
      </c>
      <c r="D23697" t="s">
        <v>51760</v>
      </c>
    </row>
    <row r="23698" spans="2:4">
      <c r="B23698" s="52" t="s">
        <v>51761</v>
      </c>
      <c r="C23698" t="s">
        <v>51762</v>
      </c>
      <c r="D23698" t="s">
        <v>51760</v>
      </c>
    </row>
    <row r="23699" spans="2:4">
      <c r="B23699" s="52" t="s">
        <v>51763</v>
      </c>
      <c r="C23699" t="s">
        <v>51764</v>
      </c>
      <c r="D23699" t="s">
        <v>51760</v>
      </c>
    </row>
    <row r="23700" spans="2:4">
      <c r="B23700" s="52" t="s">
        <v>51765</v>
      </c>
      <c r="C23700" t="s">
        <v>51766</v>
      </c>
      <c r="D23700" t="s">
        <v>51760</v>
      </c>
    </row>
    <row r="23701" spans="2:4">
      <c r="B23701" s="52" t="s">
        <v>51767</v>
      </c>
      <c r="C23701" t="s">
        <v>51768</v>
      </c>
      <c r="D23701" t="s">
        <v>51760</v>
      </c>
    </row>
    <row r="23702" spans="2:4">
      <c r="B23702" s="52" t="s">
        <v>51769</v>
      </c>
      <c r="C23702" t="s">
        <v>51770</v>
      </c>
      <c r="D23702" t="s">
        <v>51760</v>
      </c>
    </row>
    <row r="23703" spans="2:4">
      <c r="B23703" s="52" t="s">
        <v>51771</v>
      </c>
      <c r="C23703" t="s">
        <v>51772</v>
      </c>
      <c r="D23703" t="s">
        <v>51773</v>
      </c>
    </row>
    <row r="23704" spans="2:4">
      <c r="B23704" s="52" t="s">
        <v>51774</v>
      </c>
      <c r="C23704" t="s">
        <v>51775</v>
      </c>
      <c r="D23704" t="s">
        <v>51776</v>
      </c>
    </row>
    <row r="23705" spans="2:4">
      <c r="B23705" s="52" t="s">
        <v>51777</v>
      </c>
      <c r="C23705" t="s">
        <v>51778</v>
      </c>
      <c r="D23705" t="s">
        <v>51776</v>
      </c>
    </row>
    <row r="23706" spans="2:4">
      <c r="B23706" s="52" t="s">
        <v>51779</v>
      </c>
      <c r="C23706" t="s">
        <v>51780</v>
      </c>
      <c r="D23706" t="s">
        <v>51781</v>
      </c>
    </row>
    <row r="23707" spans="2:4">
      <c r="B23707" s="52" t="s">
        <v>51782</v>
      </c>
      <c r="C23707" t="s">
        <v>51783</v>
      </c>
      <c r="D23707" t="s">
        <v>51784</v>
      </c>
    </row>
    <row r="23708" spans="2:4">
      <c r="B23708" s="52" t="s">
        <v>51785</v>
      </c>
      <c r="C23708" t="s">
        <v>51786</v>
      </c>
      <c r="D23708" t="s">
        <v>51787</v>
      </c>
    </row>
    <row r="23709" spans="2:4">
      <c r="B23709" s="52" t="s">
        <v>51788</v>
      </c>
      <c r="C23709" t="s">
        <v>51789</v>
      </c>
      <c r="D23709" t="s">
        <v>51787</v>
      </c>
    </row>
    <row r="23710" spans="2:4">
      <c r="B23710" s="52" t="s">
        <v>51790</v>
      </c>
      <c r="C23710" t="s">
        <v>51791</v>
      </c>
      <c r="D23710" t="s">
        <v>51787</v>
      </c>
    </row>
    <row r="23711" spans="2:4">
      <c r="B23711" s="52" t="s">
        <v>51792</v>
      </c>
      <c r="C23711" t="s">
        <v>51793</v>
      </c>
      <c r="D23711" t="s">
        <v>51794</v>
      </c>
    </row>
    <row r="23712" spans="2:4">
      <c r="B23712" s="52" t="s">
        <v>51795</v>
      </c>
      <c r="C23712" t="s">
        <v>51796</v>
      </c>
      <c r="D23712" t="s">
        <v>51794</v>
      </c>
    </row>
    <row r="23713" spans="2:4">
      <c r="B23713" s="52" t="s">
        <v>51797</v>
      </c>
      <c r="C23713" t="s">
        <v>51798</v>
      </c>
      <c r="D23713" t="s">
        <v>51799</v>
      </c>
    </row>
    <row r="23714" spans="2:4">
      <c r="B23714" s="52" t="s">
        <v>51800</v>
      </c>
      <c r="C23714" t="s">
        <v>51801</v>
      </c>
      <c r="D23714" t="s">
        <v>51794</v>
      </c>
    </row>
    <row r="23715" spans="2:4">
      <c r="B23715" s="52" t="s">
        <v>51802</v>
      </c>
      <c r="C23715" t="s">
        <v>51803</v>
      </c>
      <c r="D23715" t="s">
        <v>51794</v>
      </c>
    </row>
    <row r="23716" spans="2:4">
      <c r="B23716" s="52" t="s">
        <v>51804</v>
      </c>
      <c r="C23716" t="s">
        <v>51805</v>
      </c>
      <c r="D23716" t="s">
        <v>51799</v>
      </c>
    </row>
    <row r="23717" spans="2:4">
      <c r="B23717" s="52" t="s">
        <v>51806</v>
      </c>
      <c r="C23717" t="s">
        <v>51807</v>
      </c>
      <c r="D23717" t="s">
        <v>51799</v>
      </c>
    </row>
    <row r="23718" spans="2:4">
      <c r="B23718" s="52" t="s">
        <v>51808</v>
      </c>
      <c r="C23718" t="s">
        <v>51809</v>
      </c>
      <c r="D23718" t="s">
        <v>51810</v>
      </c>
    </row>
    <row r="23719" spans="2:4">
      <c r="B23719" s="52" t="s">
        <v>51811</v>
      </c>
      <c r="C23719" t="s">
        <v>51812</v>
      </c>
      <c r="D23719" t="s">
        <v>51813</v>
      </c>
    </row>
    <row r="23720" spans="2:4">
      <c r="B23720" s="52" t="s">
        <v>51814</v>
      </c>
      <c r="C23720" t="s">
        <v>51815</v>
      </c>
      <c r="D23720" t="s">
        <v>51813</v>
      </c>
    </row>
    <row r="23721" spans="2:4">
      <c r="B23721" s="52" t="s">
        <v>51816</v>
      </c>
      <c r="C23721" t="s">
        <v>51817</v>
      </c>
      <c r="D23721" t="s">
        <v>51813</v>
      </c>
    </row>
    <row r="23722" spans="2:4">
      <c r="B23722" s="52" t="s">
        <v>51818</v>
      </c>
      <c r="C23722" t="s">
        <v>51819</v>
      </c>
      <c r="D23722" t="s">
        <v>51813</v>
      </c>
    </row>
    <row r="23723" spans="2:4">
      <c r="B23723" s="52" t="s">
        <v>51820</v>
      </c>
      <c r="C23723" t="s">
        <v>51821</v>
      </c>
      <c r="D23723" t="s">
        <v>51813</v>
      </c>
    </row>
    <row r="23724" spans="2:4">
      <c r="B23724" s="52" t="s">
        <v>51822</v>
      </c>
      <c r="C23724" t="s">
        <v>51823</v>
      </c>
      <c r="D23724" t="s">
        <v>51813</v>
      </c>
    </row>
    <row r="23725" spans="2:4">
      <c r="B23725" s="52" t="s">
        <v>51824</v>
      </c>
      <c r="C23725" t="s">
        <v>51825</v>
      </c>
      <c r="D23725" t="s">
        <v>51813</v>
      </c>
    </row>
    <row r="23726" spans="2:4">
      <c r="B23726" s="52" t="s">
        <v>51826</v>
      </c>
      <c r="C23726" t="s">
        <v>51827</v>
      </c>
      <c r="D23726" t="s">
        <v>51813</v>
      </c>
    </row>
    <row r="23727" spans="2:4">
      <c r="B23727" s="52" t="s">
        <v>51828</v>
      </c>
      <c r="C23727" t="s">
        <v>8325</v>
      </c>
      <c r="D23727" t="s">
        <v>51813</v>
      </c>
    </row>
    <row r="23728" spans="2:4">
      <c r="B23728" s="52" t="s">
        <v>51829</v>
      </c>
      <c r="C23728" t="s">
        <v>51830</v>
      </c>
      <c r="D23728" t="s">
        <v>51831</v>
      </c>
    </row>
    <row r="23729" spans="2:4">
      <c r="B23729" s="52" t="s">
        <v>51832</v>
      </c>
      <c r="C23729" t="s">
        <v>51833</v>
      </c>
      <c r="D23729" t="s">
        <v>51831</v>
      </c>
    </row>
    <row r="23730" spans="2:4">
      <c r="B23730" s="52" t="s">
        <v>51834</v>
      </c>
      <c r="C23730" t="s">
        <v>51835</v>
      </c>
      <c r="D23730" t="s">
        <v>51831</v>
      </c>
    </row>
    <row r="23731" spans="2:4">
      <c r="B23731" s="52" t="s">
        <v>51836</v>
      </c>
      <c r="C23731" t="s">
        <v>51837</v>
      </c>
      <c r="D23731" t="s">
        <v>51831</v>
      </c>
    </row>
    <row r="23732" spans="2:4">
      <c r="B23732" s="52" t="s">
        <v>51838</v>
      </c>
      <c r="C23732" t="s">
        <v>51839</v>
      </c>
      <c r="D23732" t="s">
        <v>51831</v>
      </c>
    </row>
    <row r="23733" spans="2:4">
      <c r="B23733" s="52" t="s">
        <v>51840</v>
      </c>
      <c r="C23733" t="s">
        <v>51841</v>
      </c>
      <c r="D23733" t="s">
        <v>51831</v>
      </c>
    </row>
    <row r="23734" spans="2:4">
      <c r="B23734" s="52" t="s">
        <v>51842</v>
      </c>
      <c r="C23734" t="s">
        <v>51843</v>
      </c>
      <c r="D23734" t="s">
        <v>51831</v>
      </c>
    </row>
    <row r="23735" spans="2:4">
      <c r="B23735" s="52" t="s">
        <v>51844</v>
      </c>
      <c r="C23735" t="s">
        <v>51845</v>
      </c>
      <c r="D23735" t="s">
        <v>51831</v>
      </c>
    </row>
    <row r="23736" spans="2:4">
      <c r="B23736" s="52" t="s">
        <v>51846</v>
      </c>
      <c r="C23736" t="s">
        <v>51847</v>
      </c>
      <c r="D23736" t="s">
        <v>51831</v>
      </c>
    </row>
    <row r="23737" spans="2:4">
      <c r="B23737" s="52" t="s">
        <v>51848</v>
      </c>
      <c r="C23737" t="s">
        <v>51849</v>
      </c>
      <c r="D23737" t="s">
        <v>51831</v>
      </c>
    </row>
    <row r="23738" spans="2:4">
      <c r="B23738" s="52" t="s">
        <v>51850</v>
      </c>
      <c r="C23738" t="s">
        <v>51851</v>
      </c>
      <c r="D23738" t="s">
        <v>51831</v>
      </c>
    </row>
    <row r="23739" spans="2:4">
      <c r="B23739" s="52" t="s">
        <v>51852</v>
      </c>
      <c r="C23739" t="s">
        <v>51853</v>
      </c>
      <c r="D23739" t="s">
        <v>51831</v>
      </c>
    </row>
    <row r="23740" spans="2:4">
      <c r="B23740" s="52" t="s">
        <v>51854</v>
      </c>
      <c r="C23740" t="s">
        <v>51855</v>
      </c>
      <c r="D23740" t="s">
        <v>51831</v>
      </c>
    </row>
    <row r="23741" spans="2:4">
      <c r="B23741" s="52" t="s">
        <v>51856</v>
      </c>
      <c r="C23741" t="s">
        <v>51857</v>
      </c>
      <c r="D23741" t="s">
        <v>51831</v>
      </c>
    </row>
    <row r="23742" spans="2:4">
      <c r="B23742" s="52" t="s">
        <v>51858</v>
      </c>
      <c r="C23742" t="s">
        <v>51859</v>
      </c>
      <c r="D23742" t="s">
        <v>51860</v>
      </c>
    </row>
    <row r="23743" spans="2:4">
      <c r="B23743" s="52" t="s">
        <v>51861</v>
      </c>
      <c r="C23743" t="s">
        <v>51862</v>
      </c>
      <c r="D23743" t="s">
        <v>51863</v>
      </c>
    </row>
    <row r="23744" spans="2:4">
      <c r="B23744" s="52" t="s">
        <v>51864</v>
      </c>
      <c r="C23744" t="s">
        <v>51865</v>
      </c>
      <c r="D23744" t="s">
        <v>51863</v>
      </c>
    </row>
    <row r="23745" spans="2:4">
      <c r="B23745" s="52" t="s">
        <v>51866</v>
      </c>
      <c r="C23745" t="s">
        <v>51867</v>
      </c>
      <c r="D23745" t="s">
        <v>51863</v>
      </c>
    </row>
    <row r="23746" spans="2:4">
      <c r="B23746" s="52" t="s">
        <v>51868</v>
      </c>
      <c r="C23746" t="s">
        <v>51869</v>
      </c>
      <c r="D23746" t="s">
        <v>51870</v>
      </c>
    </row>
    <row r="23747" spans="2:4">
      <c r="B23747" s="52" t="s">
        <v>51871</v>
      </c>
      <c r="C23747" t="s">
        <v>8255</v>
      </c>
      <c r="D23747" t="s">
        <v>51870</v>
      </c>
    </row>
    <row r="23748" spans="2:4">
      <c r="B23748" s="52" t="s">
        <v>51872</v>
      </c>
      <c r="C23748" t="s">
        <v>51873</v>
      </c>
      <c r="D23748" t="s">
        <v>51870</v>
      </c>
    </row>
    <row r="23749" spans="2:4">
      <c r="B23749" s="52" t="s">
        <v>51874</v>
      </c>
      <c r="C23749" t="s">
        <v>51875</v>
      </c>
      <c r="D23749" t="s">
        <v>51876</v>
      </c>
    </row>
    <row r="23750" spans="2:4">
      <c r="B23750" s="52" t="s">
        <v>51877</v>
      </c>
      <c r="C23750" t="s">
        <v>51878</v>
      </c>
      <c r="D23750" t="s">
        <v>51876</v>
      </c>
    </row>
    <row r="23751" spans="2:4">
      <c r="B23751" s="52" t="s">
        <v>51879</v>
      </c>
      <c r="C23751" t="s">
        <v>51880</v>
      </c>
      <c r="D23751" t="s">
        <v>51876</v>
      </c>
    </row>
    <row r="23752" spans="2:4">
      <c r="B23752" s="52" t="s">
        <v>51881</v>
      </c>
      <c r="C23752" t="s">
        <v>51882</v>
      </c>
      <c r="D23752" t="s">
        <v>51883</v>
      </c>
    </row>
    <row r="23753" spans="2:4">
      <c r="B23753" s="52" t="s">
        <v>51884</v>
      </c>
      <c r="C23753" t="s">
        <v>51885</v>
      </c>
      <c r="D23753" t="s">
        <v>51876</v>
      </c>
    </row>
    <row r="23754" spans="2:4">
      <c r="B23754" s="52" t="s">
        <v>51886</v>
      </c>
      <c r="C23754" t="s">
        <v>51887</v>
      </c>
      <c r="D23754" t="s">
        <v>51876</v>
      </c>
    </row>
    <row r="23755" spans="2:4">
      <c r="B23755" s="52" t="s">
        <v>51888</v>
      </c>
      <c r="C23755" t="s">
        <v>51889</v>
      </c>
      <c r="D23755" t="s">
        <v>51876</v>
      </c>
    </row>
    <row r="23756" spans="2:4">
      <c r="B23756" s="52" t="s">
        <v>51890</v>
      </c>
      <c r="C23756" t="s">
        <v>51891</v>
      </c>
      <c r="D23756" t="s">
        <v>51876</v>
      </c>
    </row>
    <row r="23757" spans="2:4">
      <c r="B23757" s="52" t="s">
        <v>51892</v>
      </c>
      <c r="C23757" t="s">
        <v>51891</v>
      </c>
      <c r="D23757" t="s">
        <v>51876</v>
      </c>
    </row>
    <row r="23758" spans="2:4">
      <c r="B23758" s="52" t="s">
        <v>51893</v>
      </c>
      <c r="C23758" t="s">
        <v>51894</v>
      </c>
      <c r="D23758" t="s">
        <v>51876</v>
      </c>
    </row>
    <row r="23759" spans="2:4">
      <c r="B23759" s="52" t="s">
        <v>51895</v>
      </c>
      <c r="C23759" t="s">
        <v>51896</v>
      </c>
      <c r="D23759" t="s">
        <v>51876</v>
      </c>
    </row>
    <row r="23760" spans="2:4">
      <c r="B23760" s="52" t="s">
        <v>51897</v>
      </c>
      <c r="C23760" t="s">
        <v>51898</v>
      </c>
      <c r="D23760" t="s">
        <v>51883</v>
      </c>
    </row>
    <row r="23761" spans="2:4">
      <c r="B23761" s="52" t="s">
        <v>51899</v>
      </c>
      <c r="C23761" t="s">
        <v>51900</v>
      </c>
      <c r="D23761" t="s">
        <v>51883</v>
      </c>
    </row>
    <row r="23762" spans="2:4">
      <c r="B23762" s="52" t="s">
        <v>51901</v>
      </c>
      <c r="C23762" t="s">
        <v>51902</v>
      </c>
      <c r="D23762" t="s">
        <v>51883</v>
      </c>
    </row>
    <row r="23763" spans="2:4">
      <c r="B23763" s="52" t="s">
        <v>51903</v>
      </c>
      <c r="C23763" t="s">
        <v>51904</v>
      </c>
      <c r="D23763" t="s">
        <v>51883</v>
      </c>
    </row>
    <row r="23764" spans="2:4">
      <c r="B23764" s="52" t="s">
        <v>51905</v>
      </c>
      <c r="C23764" t="s">
        <v>51906</v>
      </c>
      <c r="D23764" t="s">
        <v>51883</v>
      </c>
    </row>
    <row r="23765" spans="2:4">
      <c r="B23765" s="52" t="s">
        <v>51907</v>
      </c>
      <c r="C23765" t="s">
        <v>51908</v>
      </c>
      <c r="D23765" t="s">
        <v>51876</v>
      </c>
    </row>
    <row r="23766" spans="2:4">
      <c r="B23766" s="52" t="s">
        <v>51909</v>
      </c>
      <c r="C23766" t="s">
        <v>51910</v>
      </c>
      <c r="D23766" t="s">
        <v>51911</v>
      </c>
    </row>
    <row r="23767" spans="2:4">
      <c r="B23767" s="52" t="s">
        <v>51912</v>
      </c>
      <c r="C23767" t="s">
        <v>51913</v>
      </c>
      <c r="D23767" t="s">
        <v>51914</v>
      </c>
    </row>
    <row r="23768" spans="2:4">
      <c r="B23768" s="52" t="s">
        <v>51915</v>
      </c>
      <c r="C23768" t="s">
        <v>51916</v>
      </c>
      <c r="D23768" t="s">
        <v>51917</v>
      </c>
    </row>
    <row r="23769" spans="2:4">
      <c r="B23769" s="52" t="s">
        <v>51918</v>
      </c>
      <c r="C23769" t="s">
        <v>51919</v>
      </c>
      <c r="D23769" t="s">
        <v>51917</v>
      </c>
    </row>
    <row r="23770" spans="2:4">
      <c r="B23770" s="52" t="s">
        <v>51920</v>
      </c>
      <c r="C23770" t="s">
        <v>51921</v>
      </c>
      <c r="D23770" t="s">
        <v>51922</v>
      </c>
    </row>
    <row r="23771" spans="2:4">
      <c r="B23771" s="52" t="s">
        <v>51923</v>
      </c>
      <c r="C23771" t="s">
        <v>51924</v>
      </c>
      <c r="D23771" t="s">
        <v>51922</v>
      </c>
    </row>
    <row r="23772" spans="2:4">
      <c r="B23772" s="52" t="s">
        <v>51925</v>
      </c>
      <c r="C23772" t="s">
        <v>51926</v>
      </c>
      <c r="D23772" t="s">
        <v>51922</v>
      </c>
    </row>
    <row r="23773" spans="2:4">
      <c r="B23773" s="52" t="s">
        <v>51927</v>
      </c>
      <c r="C23773" t="s">
        <v>51928</v>
      </c>
      <c r="D23773" t="s">
        <v>51929</v>
      </c>
    </row>
    <row r="23774" spans="2:4">
      <c r="B23774" s="52" t="s">
        <v>51930</v>
      </c>
      <c r="C23774" t="s">
        <v>51931</v>
      </c>
      <c r="D23774" t="s">
        <v>51932</v>
      </c>
    </row>
    <row r="23775" spans="2:4">
      <c r="B23775" s="52" t="s">
        <v>51933</v>
      </c>
      <c r="C23775" t="s">
        <v>51934</v>
      </c>
      <c r="D23775" t="s">
        <v>51935</v>
      </c>
    </row>
    <row r="23776" spans="2:4">
      <c r="B23776" s="52" t="s">
        <v>51936</v>
      </c>
      <c r="C23776" t="s">
        <v>51937</v>
      </c>
      <c r="D23776" t="s">
        <v>51938</v>
      </c>
    </row>
    <row r="23777" spans="2:4">
      <c r="B23777" s="52" t="s">
        <v>51939</v>
      </c>
      <c r="C23777" t="s">
        <v>51940</v>
      </c>
      <c r="D23777" t="s">
        <v>51941</v>
      </c>
    </row>
    <row r="23778" spans="2:4">
      <c r="B23778" s="52" t="s">
        <v>51942</v>
      </c>
      <c r="C23778" t="s">
        <v>51943</v>
      </c>
      <c r="D23778" t="s">
        <v>51944</v>
      </c>
    </row>
    <row r="23779" spans="2:4">
      <c r="B23779" s="52" t="s">
        <v>51945</v>
      </c>
      <c r="C23779" t="s">
        <v>51946</v>
      </c>
      <c r="D23779" t="s">
        <v>51947</v>
      </c>
    </row>
    <row r="23780" spans="2:4">
      <c r="B23780" s="52" t="s">
        <v>51948</v>
      </c>
      <c r="C23780" t="s">
        <v>51949</v>
      </c>
      <c r="D23780" t="s">
        <v>51947</v>
      </c>
    </row>
    <row r="23781" spans="2:4">
      <c r="B23781" s="52" t="s">
        <v>51950</v>
      </c>
      <c r="C23781" t="s">
        <v>51951</v>
      </c>
      <c r="D23781" t="s">
        <v>51947</v>
      </c>
    </row>
    <row r="23782" spans="2:4">
      <c r="B23782" s="52" t="s">
        <v>51952</v>
      </c>
      <c r="C23782" t="s">
        <v>51953</v>
      </c>
      <c r="D23782" t="s">
        <v>51947</v>
      </c>
    </row>
    <row r="23783" spans="2:4">
      <c r="B23783" s="52" t="s">
        <v>51954</v>
      </c>
      <c r="C23783" t="s">
        <v>51955</v>
      </c>
      <c r="D23783" t="s">
        <v>51947</v>
      </c>
    </row>
    <row r="23784" spans="2:4">
      <c r="B23784" s="52" t="s">
        <v>51956</v>
      </c>
      <c r="C23784" t="s">
        <v>51957</v>
      </c>
      <c r="D23784" t="s">
        <v>51947</v>
      </c>
    </row>
    <row r="23785" spans="2:4">
      <c r="B23785" s="52" t="s">
        <v>51958</v>
      </c>
      <c r="C23785" t="s">
        <v>51959</v>
      </c>
      <c r="D23785" t="s">
        <v>51960</v>
      </c>
    </row>
    <row r="23786" spans="2:4">
      <c r="B23786" s="52" t="s">
        <v>51961</v>
      </c>
      <c r="C23786" t="s">
        <v>51962</v>
      </c>
      <c r="D23786" t="s">
        <v>51960</v>
      </c>
    </row>
    <row r="23787" spans="2:4">
      <c r="B23787" s="52" t="s">
        <v>51963</v>
      </c>
      <c r="C23787" t="s">
        <v>51964</v>
      </c>
      <c r="D23787" t="s">
        <v>51960</v>
      </c>
    </row>
    <row r="23788" spans="2:4">
      <c r="B23788" s="52" t="s">
        <v>51965</v>
      </c>
      <c r="C23788" t="s">
        <v>51966</v>
      </c>
      <c r="D23788" t="s">
        <v>51967</v>
      </c>
    </row>
    <row r="23789" spans="2:4">
      <c r="B23789" s="52" t="s">
        <v>51968</v>
      </c>
      <c r="C23789" t="s">
        <v>51969</v>
      </c>
      <c r="D23789" t="s">
        <v>51967</v>
      </c>
    </row>
    <row r="23790" spans="2:4">
      <c r="B23790" s="52" t="s">
        <v>51970</v>
      </c>
      <c r="C23790" t="s">
        <v>51971</v>
      </c>
      <c r="D23790" t="s">
        <v>51967</v>
      </c>
    </row>
    <row r="23791" spans="2:4">
      <c r="B23791" s="52" t="s">
        <v>51972</v>
      </c>
      <c r="C23791" t="s">
        <v>51973</v>
      </c>
      <c r="D23791" t="s">
        <v>51967</v>
      </c>
    </row>
    <row r="23792" spans="2:4">
      <c r="B23792" s="52" t="s">
        <v>51974</v>
      </c>
      <c r="C23792" t="s">
        <v>51975</v>
      </c>
      <c r="D23792" t="s">
        <v>51967</v>
      </c>
    </row>
    <row r="23793" spans="2:4">
      <c r="B23793" s="52" t="s">
        <v>51976</v>
      </c>
      <c r="C23793" t="s">
        <v>51977</v>
      </c>
      <c r="D23793" t="s">
        <v>51978</v>
      </c>
    </row>
    <row r="23794" spans="2:4">
      <c r="B23794" s="52" t="s">
        <v>51979</v>
      </c>
      <c r="C23794" t="s">
        <v>9446</v>
      </c>
      <c r="D23794" t="s">
        <v>51980</v>
      </c>
    </row>
    <row r="23795" spans="2:4">
      <c r="B23795" s="52" t="s">
        <v>51981</v>
      </c>
      <c r="C23795" t="s">
        <v>51982</v>
      </c>
      <c r="D23795" t="s">
        <v>51980</v>
      </c>
    </row>
    <row r="23796" spans="2:4">
      <c r="B23796" s="52" t="s">
        <v>51983</v>
      </c>
      <c r="C23796" t="s">
        <v>51984</v>
      </c>
      <c r="D23796" t="s">
        <v>51985</v>
      </c>
    </row>
    <row r="23797" spans="2:4">
      <c r="B23797" s="52" t="s">
        <v>51986</v>
      </c>
      <c r="C23797" t="s">
        <v>51987</v>
      </c>
      <c r="D23797" t="s">
        <v>51985</v>
      </c>
    </row>
    <row r="23798" spans="2:4">
      <c r="B23798" s="52" t="s">
        <v>51988</v>
      </c>
      <c r="C23798" t="s">
        <v>7798</v>
      </c>
      <c r="D23798" t="s">
        <v>51989</v>
      </c>
    </row>
    <row r="23799" spans="2:4">
      <c r="B23799" s="52" t="s">
        <v>51990</v>
      </c>
      <c r="C23799" t="s">
        <v>51991</v>
      </c>
      <c r="D23799" t="s">
        <v>51989</v>
      </c>
    </row>
    <row r="23800" spans="2:4">
      <c r="B23800" s="52" t="s">
        <v>51992</v>
      </c>
      <c r="C23800" t="s">
        <v>51993</v>
      </c>
      <c r="D23800" t="s">
        <v>51994</v>
      </c>
    </row>
    <row r="23801" spans="2:4">
      <c r="B23801" s="52" t="s">
        <v>51995</v>
      </c>
      <c r="C23801" t="s">
        <v>51996</v>
      </c>
      <c r="D23801" t="s">
        <v>51994</v>
      </c>
    </row>
    <row r="23802" spans="2:4">
      <c r="B23802" s="52" t="s">
        <v>51997</v>
      </c>
      <c r="C23802" t="s">
        <v>51998</v>
      </c>
      <c r="D23802" t="s">
        <v>51999</v>
      </c>
    </row>
    <row r="23803" spans="2:4">
      <c r="B23803" s="52" t="s">
        <v>52000</v>
      </c>
      <c r="C23803" t="s">
        <v>52001</v>
      </c>
      <c r="D23803" t="s">
        <v>51999</v>
      </c>
    </row>
    <row r="23804" spans="2:4">
      <c r="B23804" s="52" t="s">
        <v>52002</v>
      </c>
      <c r="C23804" t="s">
        <v>52003</v>
      </c>
      <c r="D23804" t="s">
        <v>51999</v>
      </c>
    </row>
    <row r="23805" spans="2:4">
      <c r="B23805" s="52" t="s">
        <v>52004</v>
      </c>
      <c r="C23805" t="s">
        <v>52005</v>
      </c>
      <c r="D23805" t="s">
        <v>51999</v>
      </c>
    </row>
    <row r="23806" spans="2:4">
      <c r="B23806" s="52" t="s">
        <v>52006</v>
      </c>
      <c r="C23806" t="s">
        <v>52007</v>
      </c>
      <c r="D23806" t="s">
        <v>52008</v>
      </c>
    </row>
    <row r="23807" spans="2:4">
      <c r="B23807" s="52" t="s">
        <v>52009</v>
      </c>
      <c r="C23807" t="s">
        <v>9922</v>
      </c>
      <c r="D23807" t="s">
        <v>52010</v>
      </c>
    </row>
    <row r="23808" spans="2:4">
      <c r="B23808" s="52" t="s">
        <v>52011</v>
      </c>
      <c r="C23808" t="s">
        <v>52012</v>
      </c>
      <c r="D23808" t="s">
        <v>52013</v>
      </c>
    </row>
    <row r="23809" spans="2:4">
      <c r="B23809" s="52" t="s">
        <v>52014</v>
      </c>
      <c r="C23809" t="s">
        <v>52015</v>
      </c>
      <c r="D23809" t="s">
        <v>52016</v>
      </c>
    </row>
    <row r="23810" spans="2:4">
      <c r="B23810" s="52" t="s">
        <v>52017</v>
      </c>
      <c r="C23810" t="s">
        <v>52018</v>
      </c>
      <c r="D23810" t="s">
        <v>52016</v>
      </c>
    </row>
    <row r="23811" spans="2:4">
      <c r="B23811" s="52" t="s">
        <v>52019</v>
      </c>
      <c r="C23811" t="s">
        <v>52020</v>
      </c>
      <c r="D23811" t="s">
        <v>52021</v>
      </c>
    </row>
    <row r="23812" spans="2:4">
      <c r="B23812" s="52" t="s">
        <v>52022</v>
      </c>
      <c r="C23812" t="s">
        <v>52023</v>
      </c>
      <c r="D23812" t="s">
        <v>52024</v>
      </c>
    </row>
    <row r="23813" spans="2:4">
      <c r="B23813" s="52" t="s">
        <v>52025</v>
      </c>
      <c r="C23813" t="s">
        <v>51798</v>
      </c>
      <c r="D23813" t="s">
        <v>52016</v>
      </c>
    </row>
    <row r="23814" spans="2:4">
      <c r="B23814" s="52" t="s">
        <v>52026</v>
      </c>
      <c r="C23814" t="s">
        <v>52027</v>
      </c>
      <c r="D23814" t="s">
        <v>52016</v>
      </c>
    </row>
    <row r="23815" spans="2:4">
      <c r="B23815" s="52" t="s">
        <v>52028</v>
      </c>
      <c r="C23815" t="s">
        <v>52029</v>
      </c>
      <c r="D23815" t="s">
        <v>52016</v>
      </c>
    </row>
    <row r="23816" spans="2:4">
      <c r="B23816" s="52" t="s">
        <v>52030</v>
      </c>
      <c r="C23816" t="s">
        <v>52031</v>
      </c>
      <c r="D23816" t="s">
        <v>52032</v>
      </c>
    </row>
    <row r="23817" spans="2:4">
      <c r="B23817" s="52" t="s">
        <v>52033</v>
      </c>
      <c r="C23817" t="s">
        <v>52034</v>
      </c>
      <c r="D23817" t="s">
        <v>52035</v>
      </c>
    </row>
    <row r="23818" spans="2:4">
      <c r="B23818" s="52" t="s">
        <v>52036</v>
      </c>
      <c r="C23818" t="s">
        <v>52037</v>
      </c>
      <c r="D23818" t="s">
        <v>52038</v>
      </c>
    </row>
    <row r="23819" spans="2:4">
      <c r="B23819" s="52" t="s">
        <v>52039</v>
      </c>
      <c r="C23819" t="s">
        <v>52040</v>
      </c>
      <c r="D23819" t="s">
        <v>52038</v>
      </c>
    </row>
    <row r="23820" spans="2:4">
      <c r="B23820" s="52" t="s">
        <v>52041</v>
      </c>
      <c r="C23820" t="s">
        <v>52042</v>
      </c>
      <c r="D23820" t="s">
        <v>52035</v>
      </c>
    </row>
    <row r="23821" spans="2:4">
      <c r="B23821" s="52" t="s">
        <v>52043</v>
      </c>
      <c r="C23821" t="s">
        <v>52044</v>
      </c>
      <c r="D23821" t="s">
        <v>52035</v>
      </c>
    </row>
    <row r="23822" spans="2:4">
      <c r="B23822" s="52" t="s">
        <v>52045</v>
      </c>
      <c r="C23822" t="s">
        <v>52046</v>
      </c>
      <c r="D23822" t="s">
        <v>52047</v>
      </c>
    </row>
    <row r="23823" spans="2:4">
      <c r="B23823" s="52" t="s">
        <v>52048</v>
      </c>
      <c r="C23823" t="s">
        <v>52049</v>
      </c>
      <c r="D23823" t="s">
        <v>52047</v>
      </c>
    </row>
    <row r="23824" spans="2:4">
      <c r="B23824" s="52" t="s">
        <v>52050</v>
      </c>
      <c r="C23824" t="s">
        <v>52051</v>
      </c>
      <c r="D23824" t="s">
        <v>52052</v>
      </c>
    </row>
    <row r="23825" spans="2:4">
      <c r="B23825" s="52" t="s">
        <v>52053</v>
      </c>
      <c r="C23825" t="s">
        <v>52054</v>
      </c>
      <c r="D23825" t="s">
        <v>52047</v>
      </c>
    </row>
    <row r="23826" spans="2:4">
      <c r="B23826" s="52" t="s">
        <v>52055</v>
      </c>
      <c r="C23826" t="s">
        <v>52056</v>
      </c>
      <c r="D23826" t="s">
        <v>52047</v>
      </c>
    </row>
    <row r="23827" spans="2:4">
      <c r="B23827" s="52" t="s">
        <v>52057</v>
      </c>
      <c r="C23827" t="s">
        <v>52058</v>
      </c>
      <c r="D23827" t="s">
        <v>52047</v>
      </c>
    </row>
    <row r="23828" spans="2:4">
      <c r="B23828" s="52" t="s">
        <v>52059</v>
      </c>
      <c r="C23828" t="s">
        <v>8513</v>
      </c>
      <c r="D23828" t="s">
        <v>52047</v>
      </c>
    </row>
    <row r="23829" spans="2:4">
      <c r="B23829" s="52" t="s">
        <v>52060</v>
      </c>
      <c r="C23829" t="s">
        <v>52061</v>
      </c>
      <c r="D23829" t="s">
        <v>52047</v>
      </c>
    </row>
    <row r="23830" spans="2:4">
      <c r="B23830" s="52" t="s">
        <v>52062</v>
      </c>
      <c r="C23830" t="s">
        <v>52063</v>
      </c>
      <c r="D23830" t="s">
        <v>52047</v>
      </c>
    </row>
    <row r="23831" spans="2:4">
      <c r="B23831" s="52" t="s">
        <v>52064</v>
      </c>
      <c r="C23831" t="s">
        <v>52065</v>
      </c>
      <c r="D23831" t="s">
        <v>52052</v>
      </c>
    </row>
    <row r="23832" spans="2:4">
      <c r="B23832" s="52" t="s">
        <v>52066</v>
      </c>
      <c r="C23832" t="s">
        <v>7844</v>
      </c>
      <c r="D23832" t="s">
        <v>52047</v>
      </c>
    </row>
    <row r="23833" spans="2:4">
      <c r="B23833" s="52" t="s">
        <v>52067</v>
      </c>
      <c r="C23833" t="s">
        <v>52068</v>
      </c>
      <c r="D23833" t="s">
        <v>52069</v>
      </c>
    </row>
    <row r="23834" spans="2:4">
      <c r="B23834" s="52" t="s">
        <v>52070</v>
      </c>
      <c r="C23834" t="s">
        <v>52071</v>
      </c>
      <c r="D23834" t="s">
        <v>52069</v>
      </c>
    </row>
    <row r="23835" spans="2:4">
      <c r="B23835" s="52" t="s">
        <v>52072</v>
      </c>
      <c r="C23835" t="s">
        <v>52073</v>
      </c>
      <c r="D23835" t="s">
        <v>52069</v>
      </c>
    </row>
    <row r="23836" spans="2:4">
      <c r="B23836" s="52" t="s">
        <v>52074</v>
      </c>
      <c r="C23836" t="s">
        <v>52075</v>
      </c>
      <c r="D23836" t="s">
        <v>52076</v>
      </c>
    </row>
    <row r="23837" spans="2:4">
      <c r="B23837" s="52" t="s">
        <v>52077</v>
      </c>
      <c r="C23837" t="s">
        <v>52078</v>
      </c>
      <c r="D23837" t="s">
        <v>52076</v>
      </c>
    </row>
    <row r="23838" spans="2:4">
      <c r="B23838" s="52" t="s">
        <v>52079</v>
      </c>
      <c r="C23838" t="s">
        <v>51830</v>
      </c>
      <c r="D23838" t="s">
        <v>52076</v>
      </c>
    </row>
    <row r="23839" spans="2:4">
      <c r="B23839" s="52" t="s">
        <v>52080</v>
      </c>
      <c r="C23839" t="s">
        <v>52081</v>
      </c>
      <c r="D23839" t="s">
        <v>52069</v>
      </c>
    </row>
    <row r="23840" spans="2:4">
      <c r="B23840" s="52" t="s">
        <v>52082</v>
      </c>
      <c r="C23840" t="s">
        <v>52083</v>
      </c>
      <c r="D23840" t="s">
        <v>52076</v>
      </c>
    </row>
    <row r="23841" spans="2:4">
      <c r="B23841" s="52" t="s">
        <v>52084</v>
      </c>
      <c r="C23841" t="s">
        <v>52085</v>
      </c>
      <c r="D23841" t="s">
        <v>52069</v>
      </c>
    </row>
    <row r="23842" spans="2:4">
      <c r="B23842" s="52" t="s">
        <v>52086</v>
      </c>
      <c r="C23842" t="s">
        <v>52087</v>
      </c>
      <c r="D23842" t="s">
        <v>52069</v>
      </c>
    </row>
    <row r="23843" spans="2:4">
      <c r="B23843" s="52" t="s">
        <v>52088</v>
      </c>
      <c r="C23843" t="s">
        <v>52089</v>
      </c>
      <c r="D23843" t="s">
        <v>52076</v>
      </c>
    </row>
    <row r="23844" spans="2:4">
      <c r="B23844" s="52" t="s">
        <v>52090</v>
      </c>
      <c r="C23844" t="s">
        <v>52091</v>
      </c>
      <c r="D23844" t="s">
        <v>52092</v>
      </c>
    </row>
    <row r="23845" spans="2:4">
      <c r="B23845" s="52" t="s">
        <v>52093</v>
      </c>
      <c r="C23845" t="s">
        <v>52094</v>
      </c>
      <c r="D23845" t="s">
        <v>52069</v>
      </c>
    </row>
    <row r="23846" spans="2:4">
      <c r="B23846" s="52" t="s">
        <v>52095</v>
      </c>
      <c r="C23846" t="s">
        <v>52096</v>
      </c>
      <c r="D23846" t="s">
        <v>52076</v>
      </c>
    </row>
    <row r="23847" spans="2:4">
      <c r="B23847" s="52" t="s">
        <v>52097</v>
      </c>
      <c r="C23847" t="s">
        <v>52098</v>
      </c>
      <c r="D23847" t="s">
        <v>52076</v>
      </c>
    </row>
    <row r="23848" spans="2:4">
      <c r="B23848" s="52" t="s">
        <v>52099</v>
      </c>
      <c r="C23848" t="s">
        <v>52100</v>
      </c>
      <c r="D23848" t="s">
        <v>52076</v>
      </c>
    </row>
    <row r="23849" spans="2:4">
      <c r="B23849" s="52" t="s">
        <v>52101</v>
      </c>
      <c r="C23849" t="s">
        <v>52102</v>
      </c>
      <c r="D23849" t="s">
        <v>52076</v>
      </c>
    </row>
    <row r="23850" spans="2:4">
      <c r="B23850" s="52" t="s">
        <v>52103</v>
      </c>
      <c r="C23850" t="s">
        <v>52104</v>
      </c>
      <c r="D23850" t="s">
        <v>52076</v>
      </c>
    </row>
    <row r="23851" spans="2:4">
      <c r="B23851" s="52" t="s">
        <v>52105</v>
      </c>
      <c r="C23851" t="s">
        <v>52106</v>
      </c>
      <c r="D23851" t="s">
        <v>52107</v>
      </c>
    </row>
    <row r="23852" spans="2:4">
      <c r="B23852" s="52" t="s">
        <v>52108</v>
      </c>
      <c r="C23852" t="s">
        <v>52109</v>
      </c>
      <c r="D23852" t="s">
        <v>52110</v>
      </c>
    </row>
    <row r="23853" spans="2:4">
      <c r="B23853" s="52" t="s">
        <v>52111</v>
      </c>
      <c r="C23853" t="s">
        <v>52112</v>
      </c>
      <c r="D23853" t="s">
        <v>52113</v>
      </c>
    </row>
    <row r="23854" spans="2:4">
      <c r="B23854" s="52" t="s">
        <v>52114</v>
      </c>
      <c r="C23854" t="s">
        <v>52115</v>
      </c>
      <c r="D23854" t="s">
        <v>52113</v>
      </c>
    </row>
    <row r="23855" spans="2:4">
      <c r="B23855" s="52" t="s">
        <v>52116</v>
      </c>
      <c r="C23855" t="s">
        <v>52117</v>
      </c>
      <c r="D23855" t="s">
        <v>52118</v>
      </c>
    </row>
    <row r="23856" spans="2:4">
      <c r="B23856" s="52" t="s">
        <v>52119</v>
      </c>
      <c r="C23856" t="s">
        <v>7733</v>
      </c>
      <c r="D23856" t="s">
        <v>52118</v>
      </c>
    </row>
    <row r="23857" spans="2:4">
      <c r="B23857" s="52" t="s">
        <v>52120</v>
      </c>
      <c r="C23857" t="s">
        <v>52121</v>
      </c>
      <c r="D23857" t="s">
        <v>52118</v>
      </c>
    </row>
    <row r="23858" spans="2:4">
      <c r="B23858" s="52" t="s">
        <v>52122</v>
      </c>
      <c r="C23858" t="s">
        <v>52123</v>
      </c>
      <c r="D23858" t="s">
        <v>52118</v>
      </c>
    </row>
    <row r="23859" spans="2:4">
      <c r="B23859" s="52" t="s">
        <v>52124</v>
      </c>
      <c r="C23859" t="s">
        <v>52125</v>
      </c>
      <c r="D23859" t="s">
        <v>52118</v>
      </c>
    </row>
    <row r="23860" spans="2:4">
      <c r="B23860" s="52" t="s">
        <v>52126</v>
      </c>
      <c r="C23860" t="s">
        <v>52127</v>
      </c>
      <c r="D23860" t="s">
        <v>52118</v>
      </c>
    </row>
    <row r="23861" spans="2:4">
      <c r="B23861" s="52" t="s">
        <v>52128</v>
      </c>
      <c r="C23861" t="s">
        <v>52129</v>
      </c>
      <c r="D23861" t="s">
        <v>52118</v>
      </c>
    </row>
    <row r="23862" spans="2:4">
      <c r="B23862" s="52" t="s">
        <v>52130</v>
      </c>
      <c r="C23862" t="s">
        <v>52131</v>
      </c>
      <c r="D23862" t="s">
        <v>52118</v>
      </c>
    </row>
    <row r="23863" spans="2:4">
      <c r="B23863" s="52" t="s">
        <v>52132</v>
      </c>
      <c r="C23863" t="s">
        <v>52133</v>
      </c>
      <c r="D23863" t="s">
        <v>51999</v>
      </c>
    </row>
    <row r="23864" spans="2:4">
      <c r="B23864" s="52" t="s">
        <v>52134</v>
      </c>
      <c r="C23864" t="s">
        <v>52135</v>
      </c>
      <c r="D23864" t="s">
        <v>51999</v>
      </c>
    </row>
    <row r="23865" spans="2:4">
      <c r="B23865" s="52" t="s">
        <v>52136</v>
      </c>
      <c r="C23865" t="s">
        <v>52137</v>
      </c>
      <c r="D23865" t="s">
        <v>52138</v>
      </c>
    </row>
    <row r="23866" spans="2:4">
      <c r="B23866" s="52" t="s">
        <v>52139</v>
      </c>
      <c r="C23866" t="s">
        <v>10133</v>
      </c>
      <c r="D23866" t="s">
        <v>52138</v>
      </c>
    </row>
    <row r="23867" spans="2:4">
      <c r="B23867" s="52" t="s">
        <v>52140</v>
      </c>
      <c r="C23867" t="s">
        <v>52141</v>
      </c>
      <c r="D23867" t="s">
        <v>52138</v>
      </c>
    </row>
    <row r="23868" spans="2:4">
      <c r="B23868" s="52" t="s">
        <v>52142</v>
      </c>
      <c r="C23868" t="s">
        <v>52143</v>
      </c>
      <c r="D23868" t="s">
        <v>52138</v>
      </c>
    </row>
    <row r="23869" spans="2:4">
      <c r="B23869" s="52" t="s">
        <v>52144</v>
      </c>
      <c r="C23869" t="s">
        <v>52145</v>
      </c>
      <c r="D23869" t="s">
        <v>52146</v>
      </c>
    </row>
    <row r="23870" spans="2:4">
      <c r="B23870" s="52" t="s">
        <v>52147</v>
      </c>
      <c r="C23870" t="s">
        <v>52148</v>
      </c>
      <c r="D23870" t="s">
        <v>52149</v>
      </c>
    </row>
    <row r="23871" spans="2:4">
      <c r="B23871" s="52" t="s">
        <v>52150</v>
      </c>
      <c r="C23871" t="s">
        <v>10262</v>
      </c>
      <c r="D23871" t="s">
        <v>52149</v>
      </c>
    </row>
    <row r="23872" spans="2:4">
      <c r="B23872" s="52" t="s">
        <v>52151</v>
      </c>
      <c r="C23872" t="s">
        <v>52152</v>
      </c>
      <c r="D23872" t="s">
        <v>52153</v>
      </c>
    </row>
    <row r="23873" spans="2:4">
      <c r="B23873" s="52" t="s">
        <v>52154</v>
      </c>
      <c r="C23873" t="s">
        <v>52155</v>
      </c>
      <c r="D23873" t="s">
        <v>52153</v>
      </c>
    </row>
    <row r="23874" spans="2:4">
      <c r="B23874" s="52" t="s">
        <v>52156</v>
      </c>
      <c r="C23874" t="s">
        <v>52157</v>
      </c>
      <c r="D23874" t="s">
        <v>52158</v>
      </c>
    </row>
    <row r="23875" spans="2:4">
      <c r="B23875" s="52" t="s">
        <v>52159</v>
      </c>
      <c r="C23875" t="s">
        <v>52160</v>
      </c>
      <c r="D23875" t="s">
        <v>52158</v>
      </c>
    </row>
    <row r="23876" spans="2:4">
      <c r="B23876" s="52" t="s">
        <v>52161</v>
      </c>
      <c r="C23876" t="s">
        <v>52162</v>
      </c>
      <c r="D23876" t="s">
        <v>52158</v>
      </c>
    </row>
    <row r="23877" spans="2:4">
      <c r="B23877" s="52" t="s">
        <v>52163</v>
      </c>
      <c r="C23877" t="s">
        <v>52164</v>
      </c>
      <c r="D23877" t="s">
        <v>52158</v>
      </c>
    </row>
    <row r="23878" spans="2:4">
      <c r="B23878" s="52" t="s">
        <v>52165</v>
      </c>
      <c r="C23878" t="s">
        <v>52166</v>
      </c>
      <c r="D23878" t="s">
        <v>52158</v>
      </c>
    </row>
    <row r="23879" spans="2:4">
      <c r="B23879" s="52" t="s">
        <v>52167</v>
      </c>
      <c r="C23879" t="s">
        <v>52168</v>
      </c>
      <c r="D23879" t="s">
        <v>52158</v>
      </c>
    </row>
    <row r="23880" spans="2:4">
      <c r="B23880" s="52" t="s">
        <v>52169</v>
      </c>
      <c r="C23880" t="s">
        <v>52170</v>
      </c>
      <c r="D23880" t="s">
        <v>52158</v>
      </c>
    </row>
    <row r="23881" spans="2:4">
      <c r="B23881" s="52" t="s">
        <v>52171</v>
      </c>
      <c r="C23881" t="s">
        <v>52172</v>
      </c>
      <c r="D23881" t="s">
        <v>52158</v>
      </c>
    </row>
    <row r="23882" spans="2:4">
      <c r="B23882" s="52" t="s">
        <v>52173</v>
      </c>
      <c r="C23882" t="s">
        <v>9952</v>
      </c>
      <c r="D23882" t="s">
        <v>52158</v>
      </c>
    </row>
    <row r="23883" spans="2:4">
      <c r="B23883" s="52" t="s">
        <v>52174</v>
      </c>
      <c r="C23883" t="s">
        <v>52175</v>
      </c>
      <c r="D23883" t="s">
        <v>52158</v>
      </c>
    </row>
    <row r="23884" spans="2:4">
      <c r="B23884" s="52" t="s">
        <v>52176</v>
      </c>
      <c r="C23884" t="s">
        <v>52177</v>
      </c>
      <c r="D23884" t="s">
        <v>52158</v>
      </c>
    </row>
    <row r="23885" spans="2:4">
      <c r="B23885" s="52" t="s">
        <v>52178</v>
      </c>
      <c r="C23885" t="s">
        <v>52179</v>
      </c>
      <c r="D23885" t="s">
        <v>52180</v>
      </c>
    </row>
    <row r="23886" spans="2:4">
      <c r="B23886" s="52" t="s">
        <v>52181</v>
      </c>
      <c r="C23886" t="s">
        <v>52182</v>
      </c>
      <c r="D23886" t="s">
        <v>52183</v>
      </c>
    </row>
    <row r="23887" spans="2:4">
      <c r="B23887" s="52" t="s">
        <v>52184</v>
      </c>
      <c r="C23887" t="s">
        <v>52185</v>
      </c>
      <c r="D23887" t="s">
        <v>52183</v>
      </c>
    </row>
    <row r="23888" spans="2:4">
      <c r="B23888" s="52" t="s">
        <v>52186</v>
      </c>
      <c r="C23888" t="s">
        <v>7803</v>
      </c>
      <c r="D23888" t="s">
        <v>52183</v>
      </c>
    </row>
    <row r="23889" spans="2:4">
      <c r="B23889" s="52" t="s">
        <v>52187</v>
      </c>
      <c r="C23889" t="s">
        <v>52188</v>
      </c>
      <c r="D23889" t="s">
        <v>52183</v>
      </c>
    </row>
    <row r="23890" spans="2:4">
      <c r="B23890" s="52" t="s">
        <v>52189</v>
      </c>
      <c r="C23890" t="s">
        <v>52190</v>
      </c>
      <c r="D23890" t="s">
        <v>52183</v>
      </c>
    </row>
    <row r="23891" spans="2:4">
      <c r="B23891" s="52" t="s">
        <v>52191</v>
      </c>
      <c r="C23891" t="s">
        <v>52192</v>
      </c>
      <c r="D23891" t="s">
        <v>52183</v>
      </c>
    </row>
    <row r="23892" spans="2:4">
      <c r="B23892" s="52" t="s">
        <v>52193</v>
      </c>
      <c r="C23892" t="s">
        <v>52194</v>
      </c>
      <c r="D23892" t="s">
        <v>52183</v>
      </c>
    </row>
    <row r="23893" spans="2:4">
      <c r="B23893" s="52" t="s">
        <v>52195</v>
      </c>
      <c r="C23893" t="s">
        <v>52196</v>
      </c>
      <c r="D23893" t="s">
        <v>52183</v>
      </c>
    </row>
    <row r="23894" spans="2:4">
      <c r="B23894" s="52" t="s">
        <v>52197</v>
      </c>
      <c r="C23894" t="s">
        <v>52198</v>
      </c>
      <c r="D23894" t="s">
        <v>52183</v>
      </c>
    </row>
    <row r="23895" spans="2:4">
      <c r="B23895" s="52" t="s">
        <v>52199</v>
      </c>
      <c r="C23895" t="s">
        <v>52200</v>
      </c>
      <c r="D23895" t="s">
        <v>52183</v>
      </c>
    </row>
    <row r="23896" spans="2:4">
      <c r="B23896" s="52" t="s">
        <v>52201</v>
      </c>
      <c r="C23896" t="s">
        <v>52202</v>
      </c>
      <c r="D23896" t="s">
        <v>52183</v>
      </c>
    </row>
    <row r="23897" spans="2:4">
      <c r="B23897" s="52" t="s">
        <v>52203</v>
      </c>
      <c r="C23897" t="s">
        <v>52204</v>
      </c>
      <c r="D23897" t="s">
        <v>52183</v>
      </c>
    </row>
    <row r="23898" spans="2:4">
      <c r="B23898" s="52" t="s">
        <v>52205</v>
      </c>
      <c r="C23898" t="s">
        <v>52206</v>
      </c>
      <c r="D23898" t="s">
        <v>52207</v>
      </c>
    </row>
    <row r="23899" spans="2:4">
      <c r="B23899" s="52" t="s">
        <v>52208</v>
      </c>
      <c r="C23899" t="s">
        <v>52209</v>
      </c>
      <c r="D23899" t="s">
        <v>52183</v>
      </c>
    </row>
    <row r="23900" spans="2:4">
      <c r="B23900" s="52" t="s">
        <v>52210</v>
      </c>
      <c r="C23900" t="s">
        <v>52211</v>
      </c>
      <c r="D23900" t="s">
        <v>52183</v>
      </c>
    </row>
    <row r="23901" spans="2:4">
      <c r="B23901" s="52" t="s">
        <v>52212</v>
      </c>
      <c r="C23901" t="s">
        <v>52213</v>
      </c>
      <c r="D23901" t="s">
        <v>52183</v>
      </c>
    </row>
    <row r="23902" spans="2:4">
      <c r="B23902" s="52" t="s">
        <v>52214</v>
      </c>
      <c r="C23902" t="s">
        <v>52215</v>
      </c>
      <c r="D23902" t="s">
        <v>52183</v>
      </c>
    </row>
    <row r="23903" spans="2:4">
      <c r="B23903" s="52" t="s">
        <v>52216</v>
      </c>
      <c r="C23903" t="s">
        <v>52217</v>
      </c>
      <c r="D23903" t="s">
        <v>52183</v>
      </c>
    </row>
    <row r="23904" spans="2:4">
      <c r="B23904" s="52" t="s">
        <v>52218</v>
      </c>
      <c r="C23904" t="s">
        <v>52219</v>
      </c>
      <c r="D23904" t="s">
        <v>52183</v>
      </c>
    </row>
    <row r="23905" spans="2:4">
      <c r="B23905" s="52" t="s">
        <v>52220</v>
      </c>
      <c r="C23905" t="s">
        <v>52221</v>
      </c>
      <c r="D23905" t="s">
        <v>52183</v>
      </c>
    </row>
    <row r="23906" spans="2:4">
      <c r="B23906" s="52" t="s">
        <v>52222</v>
      </c>
      <c r="C23906" t="s">
        <v>52223</v>
      </c>
      <c r="D23906" t="s">
        <v>52183</v>
      </c>
    </row>
    <row r="23907" spans="2:4">
      <c r="B23907" s="52" t="s">
        <v>52224</v>
      </c>
      <c r="C23907" t="s">
        <v>52225</v>
      </c>
      <c r="D23907" t="s">
        <v>52183</v>
      </c>
    </row>
    <row r="23908" spans="2:4">
      <c r="B23908" s="52" t="s">
        <v>52226</v>
      </c>
      <c r="C23908" t="s">
        <v>52227</v>
      </c>
      <c r="D23908" t="s">
        <v>52183</v>
      </c>
    </row>
    <row r="23909" spans="2:4">
      <c r="B23909" s="52" t="s">
        <v>52228</v>
      </c>
      <c r="C23909" t="s">
        <v>52229</v>
      </c>
      <c r="D23909" t="s">
        <v>52183</v>
      </c>
    </row>
    <row r="23910" spans="2:4">
      <c r="B23910" s="52" t="s">
        <v>52230</v>
      </c>
      <c r="C23910" t="s">
        <v>52231</v>
      </c>
      <c r="D23910" t="s">
        <v>52183</v>
      </c>
    </row>
    <row r="23911" spans="2:4">
      <c r="B23911" s="52" t="s">
        <v>52232</v>
      </c>
      <c r="C23911" t="s">
        <v>52233</v>
      </c>
      <c r="D23911" t="s">
        <v>52234</v>
      </c>
    </row>
    <row r="23912" spans="2:4">
      <c r="B23912" s="52" t="s">
        <v>52235</v>
      </c>
      <c r="C23912" t="s">
        <v>52236</v>
      </c>
      <c r="D23912" t="s">
        <v>52234</v>
      </c>
    </row>
    <row r="23913" spans="2:4">
      <c r="B23913" s="52" t="s">
        <v>52237</v>
      </c>
      <c r="C23913" t="s">
        <v>52238</v>
      </c>
      <c r="D23913" t="s">
        <v>52234</v>
      </c>
    </row>
    <row r="23914" spans="2:4">
      <c r="B23914" s="52" t="s">
        <v>52239</v>
      </c>
      <c r="C23914" t="s">
        <v>52240</v>
      </c>
      <c r="D23914" t="s">
        <v>52183</v>
      </c>
    </row>
    <row r="23915" spans="2:4">
      <c r="B23915" s="52" t="s">
        <v>52241</v>
      </c>
      <c r="C23915" t="s">
        <v>52242</v>
      </c>
      <c r="D23915" t="s">
        <v>52183</v>
      </c>
    </row>
    <row r="23916" spans="2:4">
      <c r="B23916" s="52" t="s">
        <v>52243</v>
      </c>
      <c r="C23916" t="s">
        <v>7941</v>
      </c>
      <c r="D23916" t="s">
        <v>52183</v>
      </c>
    </row>
    <row r="23917" spans="2:4">
      <c r="B23917" s="52" t="s">
        <v>52244</v>
      </c>
      <c r="C23917" t="s">
        <v>52245</v>
      </c>
      <c r="D23917" t="s">
        <v>52183</v>
      </c>
    </row>
    <row r="23918" spans="2:4">
      <c r="B23918" s="52" t="s">
        <v>52246</v>
      </c>
      <c r="C23918" t="s">
        <v>7948</v>
      </c>
      <c r="D23918" t="s">
        <v>52183</v>
      </c>
    </row>
    <row r="23919" spans="2:4">
      <c r="B23919" s="52" t="s">
        <v>52247</v>
      </c>
      <c r="C23919" t="s">
        <v>52248</v>
      </c>
      <c r="D23919" t="s">
        <v>52183</v>
      </c>
    </row>
    <row r="23920" spans="2:4">
      <c r="B23920" s="52" t="s">
        <v>52249</v>
      </c>
      <c r="C23920" t="s">
        <v>52250</v>
      </c>
      <c r="D23920" t="s">
        <v>52251</v>
      </c>
    </row>
    <row r="23921" spans="2:4">
      <c r="B23921" s="52" t="s">
        <v>52252</v>
      </c>
      <c r="C23921" t="s">
        <v>52253</v>
      </c>
      <c r="D23921" t="s">
        <v>52254</v>
      </c>
    </row>
    <row r="23922" spans="2:4">
      <c r="B23922" s="52" t="s">
        <v>52255</v>
      </c>
      <c r="C23922" t="s">
        <v>8595</v>
      </c>
      <c r="D23922" t="s">
        <v>52254</v>
      </c>
    </row>
    <row r="23923" spans="2:4">
      <c r="B23923" s="52" t="s">
        <v>52256</v>
      </c>
      <c r="C23923" t="s">
        <v>52257</v>
      </c>
      <c r="D23923" t="s">
        <v>52258</v>
      </c>
    </row>
    <row r="23924" spans="2:4">
      <c r="B23924" s="52" t="s">
        <v>52259</v>
      </c>
      <c r="C23924" t="s">
        <v>52260</v>
      </c>
      <c r="D23924" t="s">
        <v>52261</v>
      </c>
    </row>
    <row r="23925" spans="2:4">
      <c r="B23925" s="52" t="s">
        <v>52262</v>
      </c>
      <c r="C23925" t="s">
        <v>52263</v>
      </c>
      <c r="D23925" t="s">
        <v>52261</v>
      </c>
    </row>
    <row r="23926" spans="2:4">
      <c r="B23926" s="52" t="s">
        <v>52264</v>
      </c>
      <c r="C23926" t="s">
        <v>52265</v>
      </c>
      <c r="D23926" t="s">
        <v>52261</v>
      </c>
    </row>
    <row r="23927" spans="2:4">
      <c r="B23927" s="52" t="s">
        <v>52266</v>
      </c>
      <c r="C23927" t="s">
        <v>52267</v>
      </c>
      <c r="D23927" t="s">
        <v>52268</v>
      </c>
    </row>
    <row r="23928" spans="2:4">
      <c r="B23928" s="52" t="s">
        <v>52269</v>
      </c>
      <c r="C23928" t="s">
        <v>52270</v>
      </c>
      <c r="D23928" t="s">
        <v>52268</v>
      </c>
    </row>
    <row r="23929" spans="2:4">
      <c r="B23929" s="52" t="s">
        <v>52271</v>
      </c>
      <c r="C23929" t="s">
        <v>52272</v>
      </c>
      <c r="D23929" t="s">
        <v>52268</v>
      </c>
    </row>
    <row r="23930" spans="2:4">
      <c r="B23930" s="52" t="s">
        <v>52273</v>
      </c>
      <c r="C23930" t="s">
        <v>52274</v>
      </c>
      <c r="D23930" t="s">
        <v>52268</v>
      </c>
    </row>
    <row r="23931" spans="2:4">
      <c r="B23931" s="52" t="s">
        <v>52275</v>
      </c>
      <c r="C23931" t="s">
        <v>52276</v>
      </c>
      <c r="D23931" t="s">
        <v>52277</v>
      </c>
    </row>
    <row r="23932" spans="2:4">
      <c r="B23932" s="52" t="s">
        <v>52278</v>
      </c>
      <c r="C23932" t="s">
        <v>52279</v>
      </c>
      <c r="D23932" t="s">
        <v>52280</v>
      </c>
    </row>
    <row r="23933" spans="2:4">
      <c r="B23933" s="52" t="s">
        <v>52281</v>
      </c>
      <c r="C23933" t="s">
        <v>52282</v>
      </c>
      <c r="D23933" t="s">
        <v>52280</v>
      </c>
    </row>
    <row r="23934" spans="2:4">
      <c r="B23934" s="52" t="s">
        <v>52283</v>
      </c>
      <c r="C23934" t="s">
        <v>52284</v>
      </c>
      <c r="D23934" t="s">
        <v>52285</v>
      </c>
    </row>
    <row r="23935" spans="2:4">
      <c r="B23935" s="52" t="s">
        <v>52286</v>
      </c>
      <c r="C23935" t="s">
        <v>52287</v>
      </c>
      <c r="D23935" t="s">
        <v>52288</v>
      </c>
    </row>
    <row r="23936" spans="2:4">
      <c r="B23936" s="52" t="s">
        <v>52289</v>
      </c>
      <c r="C23936" t="s">
        <v>9401</v>
      </c>
      <c r="D23936" t="s">
        <v>52285</v>
      </c>
    </row>
    <row r="23937" spans="2:4">
      <c r="B23937" s="52" t="s">
        <v>52290</v>
      </c>
      <c r="C23937" t="s">
        <v>52291</v>
      </c>
      <c r="D23937" t="s">
        <v>52288</v>
      </c>
    </row>
    <row r="23938" spans="2:4">
      <c r="B23938" s="52" t="s">
        <v>52292</v>
      </c>
      <c r="C23938" t="s">
        <v>52293</v>
      </c>
      <c r="D23938" t="s">
        <v>52288</v>
      </c>
    </row>
    <row r="23939" spans="2:4">
      <c r="B23939" s="52" t="s">
        <v>52294</v>
      </c>
      <c r="C23939" t="s">
        <v>52295</v>
      </c>
      <c r="D23939" t="s">
        <v>52288</v>
      </c>
    </row>
    <row r="23940" spans="2:4">
      <c r="B23940" s="52" t="s">
        <v>52296</v>
      </c>
      <c r="C23940" t="s">
        <v>52297</v>
      </c>
      <c r="D23940" t="s">
        <v>52298</v>
      </c>
    </row>
    <row r="23941" spans="2:4">
      <c r="B23941" s="52" t="s">
        <v>52299</v>
      </c>
      <c r="C23941" t="s">
        <v>52300</v>
      </c>
      <c r="D23941" t="s">
        <v>52298</v>
      </c>
    </row>
    <row r="23942" spans="2:4">
      <c r="B23942" s="52" t="s">
        <v>52301</v>
      </c>
      <c r="C23942" t="s">
        <v>52302</v>
      </c>
      <c r="D23942" t="s">
        <v>52303</v>
      </c>
    </row>
    <row r="23943" spans="2:4">
      <c r="B23943" s="52" t="s">
        <v>52304</v>
      </c>
      <c r="C23943" t="s">
        <v>52305</v>
      </c>
      <c r="D23943" t="s">
        <v>52303</v>
      </c>
    </row>
    <row r="23944" spans="2:4">
      <c r="B23944" s="52" t="s">
        <v>52306</v>
      </c>
      <c r="C23944" t="s">
        <v>52307</v>
      </c>
      <c r="D23944" t="s">
        <v>52308</v>
      </c>
    </row>
    <row r="23945" spans="2:4">
      <c r="B23945" s="52" t="s">
        <v>52309</v>
      </c>
      <c r="C23945" t="s">
        <v>52310</v>
      </c>
      <c r="D23945" t="s">
        <v>52311</v>
      </c>
    </row>
    <row r="23946" spans="2:4">
      <c r="B23946" s="52" t="s">
        <v>52312</v>
      </c>
      <c r="C23946" t="s">
        <v>9398</v>
      </c>
      <c r="D23946" t="s">
        <v>52313</v>
      </c>
    </row>
    <row r="23947" spans="2:4">
      <c r="B23947" s="52" t="s">
        <v>52314</v>
      </c>
      <c r="C23947" t="s">
        <v>9194</v>
      </c>
      <c r="D23947" t="s">
        <v>52315</v>
      </c>
    </row>
    <row r="23948" spans="2:4">
      <c r="B23948" s="52" t="s">
        <v>52316</v>
      </c>
      <c r="C23948" t="s">
        <v>52317</v>
      </c>
      <c r="D23948" t="s">
        <v>52315</v>
      </c>
    </row>
    <row r="23949" spans="2:4">
      <c r="B23949" s="52" t="s">
        <v>52318</v>
      </c>
      <c r="C23949" t="s">
        <v>52319</v>
      </c>
      <c r="D23949" t="s">
        <v>52320</v>
      </c>
    </row>
    <row r="23950" spans="2:4">
      <c r="B23950" s="52" t="s">
        <v>52321</v>
      </c>
      <c r="C23950" t="s">
        <v>52322</v>
      </c>
      <c r="D23950" t="s">
        <v>52320</v>
      </c>
    </row>
    <row r="23951" spans="2:4">
      <c r="B23951" s="52" t="s">
        <v>52323</v>
      </c>
      <c r="C23951" t="s">
        <v>52324</v>
      </c>
      <c r="D23951" t="s">
        <v>52325</v>
      </c>
    </row>
    <row r="23952" spans="2:4">
      <c r="B23952" s="52" t="s">
        <v>52326</v>
      </c>
      <c r="C23952" t="s">
        <v>52327</v>
      </c>
      <c r="D23952" t="s">
        <v>52328</v>
      </c>
    </row>
    <row r="23953" spans="2:4">
      <c r="B23953" s="52" t="s">
        <v>52329</v>
      </c>
      <c r="C23953" t="s">
        <v>52330</v>
      </c>
      <c r="D23953" t="s">
        <v>52328</v>
      </c>
    </row>
    <row r="23954" spans="2:4">
      <c r="B23954" s="52" t="s">
        <v>52331</v>
      </c>
      <c r="C23954" t="s">
        <v>51735</v>
      </c>
      <c r="D23954" t="s">
        <v>52328</v>
      </c>
    </row>
    <row r="23955" spans="2:4">
      <c r="B23955" s="52" t="s">
        <v>52332</v>
      </c>
      <c r="C23955" t="s">
        <v>10027</v>
      </c>
      <c r="D23955" t="s">
        <v>52328</v>
      </c>
    </row>
    <row r="23956" spans="2:4">
      <c r="B23956" s="52" t="s">
        <v>52333</v>
      </c>
      <c r="C23956" t="s">
        <v>52334</v>
      </c>
      <c r="D23956" t="s">
        <v>52335</v>
      </c>
    </row>
    <row r="23957" spans="2:4">
      <c r="B23957" s="52" t="s">
        <v>52336</v>
      </c>
      <c r="C23957" t="s">
        <v>52337</v>
      </c>
      <c r="D23957" t="s">
        <v>52335</v>
      </c>
    </row>
    <row r="23958" spans="2:4">
      <c r="B23958" s="52" t="s">
        <v>52338</v>
      </c>
      <c r="C23958" t="s">
        <v>52339</v>
      </c>
      <c r="D23958" t="s">
        <v>52335</v>
      </c>
    </row>
    <row r="23959" spans="2:4">
      <c r="B23959" s="52" t="s">
        <v>52340</v>
      </c>
      <c r="C23959" t="s">
        <v>52341</v>
      </c>
      <c r="D23959" t="s">
        <v>52335</v>
      </c>
    </row>
    <row r="23960" spans="2:4">
      <c r="B23960" s="52" t="s">
        <v>52342</v>
      </c>
      <c r="C23960" t="s">
        <v>52343</v>
      </c>
      <c r="D23960" t="s">
        <v>52335</v>
      </c>
    </row>
    <row r="23961" spans="2:4">
      <c r="B23961" s="52" t="s">
        <v>52344</v>
      </c>
      <c r="C23961" t="s">
        <v>52345</v>
      </c>
      <c r="D23961" t="s">
        <v>52335</v>
      </c>
    </row>
    <row r="23962" spans="2:4">
      <c r="B23962" s="52" t="s">
        <v>52346</v>
      </c>
      <c r="C23962" t="s">
        <v>52347</v>
      </c>
      <c r="D23962" t="s">
        <v>52335</v>
      </c>
    </row>
    <row r="23963" spans="2:4">
      <c r="B23963" s="52" t="s">
        <v>52348</v>
      </c>
      <c r="C23963" t="s">
        <v>51749</v>
      </c>
      <c r="D23963" t="s">
        <v>52335</v>
      </c>
    </row>
    <row r="23964" spans="2:4">
      <c r="B23964" s="52" t="s">
        <v>52349</v>
      </c>
      <c r="C23964" t="s">
        <v>52350</v>
      </c>
      <c r="D23964" t="s">
        <v>52335</v>
      </c>
    </row>
    <row r="23965" spans="2:4">
      <c r="B23965" s="52" t="s">
        <v>52351</v>
      </c>
      <c r="C23965" t="s">
        <v>52352</v>
      </c>
      <c r="D23965" t="s">
        <v>52335</v>
      </c>
    </row>
    <row r="23966" spans="2:4">
      <c r="B23966" s="52" t="s">
        <v>52353</v>
      </c>
      <c r="C23966" t="s">
        <v>52354</v>
      </c>
      <c r="D23966" t="s">
        <v>52355</v>
      </c>
    </row>
    <row r="23967" spans="2:4">
      <c r="B23967" s="52" t="s">
        <v>52356</v>
      </c>
      <c r="C23967" t="s">
        <v>52357</v>
      </c>
      <c r="D23967" t="s">
        <v>52355</v>
      </c>
    </row>
    <row r="23968" spans="2:4">
      <c r="B23968" s="52" t="s">
        <v>52358</v>
      </c>
      <c r="C23968" t="s">
        <v>52359</v>
      </c>
      <c r="D23968" t="s">
        <v>52355</v>
      </c>
    </row>
    <row r="23969" spans="2:4">
      <c r="B23969" s="52" t="s">
        <v>52360</v>
      </c>
      <c r="C23969" t="s">
        <v>52361</v>
      </c>
      <c r="D23969" t="s">
        <v>52355</v>
      </c>
    </row>
    <row r="23970" spans="2:4">
      <c r="B23970" s="52" t="s">
        <v>52362</v>
      </c>
      <c r="C23970" t="s">
        <v>52363</v>
      </c>
      <c r="D23970" t="s">
        <v>52355</v>
      </c>
    </row>
    <row r="23971" spans="2:4">
      <c r="B23971" s="52" t="s">
        <v>52364</v>
      </c>
      <c r="C23971" t="s">
        <v>51764</v>
      </c>
      <c r="D23971" t="s">
        <v>52355</v>
      </c>
    </row>
    <row r="23972" spans="2:4">
      <c r="B23972" s="52" t="s">
        <v>52365</v>
      </c>
      <c r="C23972" t="s">
        <v>52366</v>
      </c>
      <c r="D23972" t="s">
        <v>52355</v>
      </c>
    </row>
    <row r="23973" spans="2:4">
      <c r="B23973" s="52" t="s">
        <v>52367</v>
      </c>
      <c r="C23973" t="s">
        <v>52368</v>
      </c>
      <c r="D23973" t="s">
        <v>52369</v>
      </c>
    </row>
    <row r="23974" spans="2:4">
      <c r="B23974" s="52" t="s">
        <v>52370</v>
      </c>
      <c r="C23974" t="s">
        <v>52371</v>
      </c>
      <c r="D23974" t="s">
        <v>52372</v>
      </c>
    </row>
    <row r="23975" spans="2:4">
      <c r="B23975" s="52" t="s">
        <v>52373</v>
      </c>
      <c r="C23975" t="s">
        <v>52374</v>
      </c>
      <c r="D23975" t="s">
        <v>6582</v>
      </c>
    </row>
    <row r="23976" spans="2:4">
      <c r="B23976" s="52" t="s">
        <v>52375</v>
      </c>
      <c r="C23976" t="s">
        <v>52376</v>
      </c>
      <c r="D23976" t="s">
        <v>6582</v>
      </c>
    </row>
    <row r="23977" spans="2:4">
      <c r="B23977" s="52" t="s">
        <v>52377</v>
      </c>
      <c r="C23977" t="s">
        <v>52378</v>
      </c>
      <c r="D23977" t="s">
        <v>6582</v>
      </c>
    </row>
    <row r="23978" spans="2:4">
      <c r="B23978" s="52" t="s">
        <v>52379</v>
      </c>
      <c r="C23978" t="s">
        <v>52380</v>
      </c>
      <c r="D23978" t="s">
        <v>6582</v>
      </c>
    </row>
    <row r="23979" spans="2:4">
      <c r="B23979" s="52" t="s">
        <v>52381</v>
      </c>
      <c r="C23979" t="s">
        <v>52382</v>
      </c>
      <c r="D23979" t="s">
        <v>52383</v>
      </c>
    </row>
    <row r="23980" spans="2:4">
      <c r="B23980" s="52" t="s">
        <v>52384</v>
      </c>
      <c r="C23980" t="s">
        <v>52385</v>
      </c>
      <c r="D23980" t="s">
        <v>52383</v>
      </c>
    </row>
    <row r="23981" spans="2:4">
      <c r="B23981" s="52" t="s">
        <v>52386</v>
      </c>
      <c r="C23981" t="s">
        <v>51845</v>
      </c>
      <c r="D23981" t="s">
        <v>52383</v>
      </c>
    </row>
    <row r="23982" spans="2:4">
      <c r="B23982" s="52" t="s">
        <v>52387</v>
      </c>
      <c r="C23982" t="s">
        <v>52388</v>
      </c>
      <c r="D23982" t="s">
        <v>52383</v>
      </c>
    </row>
    <row r="23983" spans="2:4">
      <c r="B23983" s="52" t="s">
        <v>52389</v>
      </c>
      <c r="C23983" t="s">
        <v>52390</v>
      </c>
      <c r="D23983" t="s">
        <v>52383</v>
      </c>
    </row>
    <row r="23984" spans="2:4">
      <c r="B23984" s="52" t="s">
        <v>52391</v>
      </c>
      <c r="C23984" t="s">
        <v>52392</v>
      </c>
      <c r="D23984" t="s">
        <v>52383</v>
      </c>
    </row>
    <row r="23985" spans="2:4">
      <c r="B23985" s="52" t="s">
        <v>52393</v>
      </c>
      <c r="C23985" t="s">
        <v>52394</v>
      </c>
      <c r="D23985" t="s">
        <v>52395</v>
      </c>
    </row>
    <row r="23986" spans="2:4">
      <c r="B23986" s="52" t="s">
        <v>52396</v>
      </c>
      <c r="C23986" t="s">
        <v>52397</v>
      </c>
      <c r="D23986" t="s">
        <v>6870</v>
      </c>
    </row>
    <row r="23987" spans="2:4">
      <c r="B23987" s="52" t="s">
        <v>52398</v>
      </c>
      <c r="C23987" t="s">
        <v>52399</v>
      </c>
      <c r="D23987" t="s">
        <v>52400</v>
      </c>
    </row>
    <row r="23988" spans="2:4">
      <c r="B23988" s="52" t="s">
        <v>52401</v>
      </c>
      <c r="C23988" t="s">
        <v>52402</v>
      </c>
      <c r="D23988" t="s">
        <v>52400</v>
      </c>
    </row>
    <row r="23989" spans="2:4">
      <c r="B23989" s="52" t="s">
        <v>52403</v>
      </c>
      <c r="C23989" t="s">
        <v>52404</v>
      </c>
      <c r="D23989" t="s">
        <v>6579</v>
      </c>
    </row>
    <row r="23990" spans="2:4">
      <c r="B23990" s="52" t="s">
        <v>52405</v>
      </c>
      <c r="C23990" t="s">
        <v>52406</v>
      </c>
      <c r="D23990" t="s">
        <v>52400</v>
      </c>
    </row>
    <row r="23991" spans="2:4">
      <c r="B23991" s="52" t="s">
        <v>52407</v>
      </c>
      <c r="C23991" t="s">
        <v>10314</v>
      </c>
      <c r="D23991" t="s">
        <v>52408</v>
      </c>
    </row>
    <row r="23992" spans="2:4">
      <c r="B23992" s="52" t="s">
        <v>52409</v>
      </c>
      <c r="C23992" t="s">
        <v>52410</v>
      </c>
      <c r="D23992" t="s">
        <v>52408</v>
      </c>
    </row>
    <row r="23993" spans="2:4">
      <c r="B23993" s="52" t="s">
        <v>52411</v>
      </c>
      <c r="C23993" t="s">
        <v>52412</v>
      </c>
      <c r="D23993" t="s">
        <v>6587</v>
      </c>
    </row>
    <row r="23994" spans="2:4">
      <c r="B23994" s="52" t="s">
        <v>52413</v>
      </c>
      <c r="C23994" t="s">
        <v>52414</v>
      </c>
      <c r="D23994" t="s">
        <v>6587</v>
      </c>
    </row>
    <row r="23995" spans="2:4">
      <c r="B23995" s="52" t="s">
        <v>52415</v>
      </c>
      <c r="C23995" t="s">
        <v>52416</v>
      </c>
      <c r="D23995" t="s">
        <v>52417</v>
      </c>
    </row>
    <row r="23996" spans="2:4">
      <c r="B23996" s="52" t="s">
        <v>52418</v>
      </c>
      <c r="C23996" t="s">
        <v>52419</v>
      </c>
      <c r="D23996" t="s">
        <v>52420</v>
      </c>
    </row>
    <row r="23997" spans="2:4">
      <c r="B23997" s="52" t="s">
        <v>52421</v>
      </c>
      <c r="C23997" t="s">
        <v>52422</v>
      </c>
      <c r="D23997" t="s">
        <v>52420</v>
      </c>
    </row>
    <row r="23998" spans="2:4">
      <c r="B23998" s="52" t="s">
        <v>52423</v>
      </c>
      <c r="C23998" t="s">
        <v>52424</v>
      </c>
      <c r="D23998" t="s">
        <v>6561</v>
      </c>
    </row>
    <row r="23999" spans="2:4">
      <c r="B23999" s="52" t="s">
        <v>52425</v>
      </c>
      <c r="C23999" t="s">
        <v>52426</v>
      </c>
      <c r="D23999" t="s">
        <v>6561</v>
      </c>
    </row>
    <row r="24000" spans="2:4">
      <c r="B24000" s="52" t="s">
        <v>52427</v>
      </c>
      <c r="C24000" t="s">
        <v>10062</v>
      </c>
      <c r="D24000" t="s">
        <v>6561</v>
      </c>
    </row>
    <row r="24001" spans="2:4">
      <c r="B24001" s="52" t="s">
        <v>52428</v>
      </c>
      <c r="C24001" t="s">
        <v>52429</v>
      </c>
      <c r="D24001" t="s">
        <v>6556</v>
      </c>
    </row>
    <row r="24002" spans="2:4">
      <c r="B24002" s="52" t="s">
        <v>52430</v>
      </c>
      <c r="C24002" t="s">
        <v>52431</v>
      </c>
      <c r="D24002" t="s">
        <v>6556</v>
      </c>
    </row>
    <row r="24003" spans="2:4">
      <c r="B24003" s="52" t="s">
        <v>52432</v>
      </c>
      <c r="C24003" t="s">
        <v>52433</v>
      </c>
      <c r="D24003" t="s">
        <v>6556</v>
      </c>
    </row>
    <row r="24004" spans="2:4">
      <c r="B24004" s="52" t="s">
        <v>52434</v>
      </c>
      <c r="C24004" t="s">
        <v>52435</v>
      </c>
      <c r="D24004" t="s">
        <v>52436</v>
      </c>
    </row>
    <row r="24005" spans="2:4">
      <c r="B24005" s="52" t="s">
        <v>52437</v>
      </c>
      <c r="C24005" t="s">
        <v>52438</v>
      </c>
      <c r="D24005" t="s">
        <v>6561</v>
      </c>
    </row>
    <row r="24006" spans="2:4">
      <c r="B24006" s="52" t="s">
        <v>52439</v>
      </c>
      <c r="C24006" t="s">
        <v>52440</v>
      </c>
      <c r="D24006" t="s">
        <v>52441</v>
      </c>
    </row>
    <row r="24007" spans="2:4">
      <c r="B24007" s="52" t="s">
        <v>52442</v>
      </c>
      <c r="C24007" t="s">
        <v>52443</v>
      </c>
      <c r="D24007" t="s">
        <v>52441</v>
      </c>
    </row>
    <row r="24008" spans="2:4">
      <c r="B24008" s="52" t="s">
        <v>52444</v>
      </c>
      <c r="C24008" t="s">
        <v>52445</v>
      </c>
      <c r="D24008" t="s">
        <v>52441</v>
      </c>
    </row>
    <row r="24009" spans="2:4">
      <c r="B24009" s="52" t="s">
        <v>52446</v>
      </c>
      <c r="C24009" t="s">
        <v>52447</v>
      </c>
      <c r="D24009" t="s">
        <v>6568</v>
      </c>
    </row>
    <row r="24010" spans="2:4">
      <c r="B24010" s="52" t="s">
        <v>52448</v>
      </c>
      <c r="C24010" t="s">
        <v>52449</v>
      </c>
      <c r="D24010" t="s">
        <v>6568</v>
      </c>
    </row>
    <row r="24011" spans="2:4">
      <c r="B24011" s="52" t="s">
        <v>52450</v>
      </c>
      <c r="C24011" t="s">
        <v>52451</v>
      </c>
      <c r="D24011" t="s">
        <v>6568</v>
      </c>
    </row>
    <row r="24012" spans="2:4">
      <c r="B24012" s="52" t="s">
        <v>52452</v>
      </c>
      <c r="C24012" t="s">
        <v>52453</v>
      </c>
      <c r="D24012" t="s">
        <v>52454</v>
      </c>
    </row>
    <row r="24013" spans="2:4">
      <c r="B24013" s="52" t="s">
        <v>52455</v>
      </c>
      <c r="C24013" t="s">
        <v>52456</v>
      </c>
      <c r="D24013" t="s">
        <v>52457</v>
      </c>
    </row>
    <row r="24014" spans="2:4">
      <c r="B24014" s="52" t="s">
        <v>52458</v>
      </c>
      <c r="C24014" t="s">
        <v>52459</v>
      </c>
      <c r="D24014" t="s">
        <v>52457</v>
      </c>
    </row>
    <row r="24015" spans="2:4">
      <c r="B24015" s="52" t="s">
        <v>52460</v>
      </c>
      <c r="C24015" t="s">
        <v>52461</v>
      </c>
      <c r="D24015" t="s">
        <v>52462</v>
      </c>
    </row>
    <row r="24016" spans="2:4">
      <c r="B24016" s="52" t="s">
        <v>52463</v>
      </c>
      <c r="C24016" t="s">
        <v>52464</v>
      </c>
      <c r="D24016" t="s">
        <v>52462</v>
      </c>
    </row>
    <row r="24017" spans="2:4">
      <c r="B24017" s="52" t="s">
        <v>52465</v>
      </c>
      <c r="C24017" t="s">
        <v>52466</v>
      </c>
      <c r="D24017" t="s">
        <v>52467</v>
      </c>
    </row>
    <row r="24018" spans="2:4">
      <c r="B24018" s="52" t="s">
        <v>52468</v>
      </c>
      <c r="C24018" t="s">
        <v>52469</v>
      </c>
      <c r="D24018" t="s">
        <v>52467</v>
      </c>
    </row>
    <row r="24019" spans="2:4">
      <c r="B24019" s="52" t="s">
        <v>52470</v>
      </c>
      <c r="C24019" t="s">
        <v>52471</v>
      </c>
      <c r="D24019" t="s">
        <v>52472</v>
      </c>
    </row>
    <row r="24020" spans="2:4">
      <c r="B24020" s="52" t="s">
        <v>52473</v>
      </c>
      <c r="C24020" t="s">
        <v>52474</v>
      </c>
      <c r="D24020" t="s">
        <v>52475</v>
      </c>
    </row>
    <row r="24021" spans="2:4">
      <c r="B24021" s="52" t="s">
        <v>52476</v>
      </c>
      <c r="C24021" t="s">
        <v>52477</v>
      </c>
      <c r="D24021" t="s">
        <v>52475</v>
      </c>
    </row>
    <row r="24022" spans="2:4">
      <c r="B24022" s="52" t="s">
        <v>52478</v>
      </c>
      <c r="C24022" t="s">
        <v>52479</v>
      </c>
      <c r="D24022" t="s">
        <v>52475</v>
      </c>
    </row>
    <row r="24023" spans="2:4">
      <c r="B24023" s="52" t="s">
        <v>52480</v>
      </c>
      <c r="C24023" t="s">
        <v>52481</v>
      </c>
      <c r="D24023" t="s">
        <v>52475</v>
      </c>
    </row>
    <row r="24024" spans="2:4">
      <c r="B24024" s="52" t="s">
        <v>52482</v>
      </c>
      <c r="C24024" t="s">
        <v>52483</v>
      </c>
      <c r="D24024" t="s">
        <v>52484</v>
      </c>
    </row>
    <row r="24025" spans="2:4">
      <c r="B24025" s="52" t="s">
        <v>52485</v>
      </c>
      <c r="C24025" t="s">
        <v>8496</v>
      </c>
      <c r="D24025" t="s">
        <v>52486</v>
      </c>
    </row>
    <row r="24026" spans="2:4">
      <c r="B24026" s="52" t="s">
        <v>52487</v>
      </c>
      <c r="C24026" t="s">
        <v>9119</v>
      </c>
      <c r="D24026" t="s">
        <v>52486</v>
      </c>
    </row>
    <row r="24027" spans="2:4">
      <c r="B24027" s="52" t="s">
        <v>52488</v>
      </c>
      <c r="C24027" t="s">
        <v>52489</v>
      </c>
      <c r="D24027" t="s">
        <v>52490</v>
      </c>
    </row>
    <row r="24028" spans="2:4">
      <c r="B24028" s="52" t="s">
        <v>52491</v>
      </c>
      <c r="C24028" t="s">
        <v>52492</v>
      </c>
      <c r="D24028" t="s">
        <v>52486</v>
      </c>
    </row>
    <row r="24029" spans="2:4">
      <c r="B24029" s="52" t="s">
        <v>52493</v>
      </c>
      <c r="C24029" t="s">
        <v>52494</v>
      </c>
      <c r="D24029" t="s">
        <v>52486</v>
      </c>
    </row>
    <row r="24030" spans="2:4">
      <c r="B24030" s="52" t="s">
        <v>52495</v>
      </c>
      <c r="C24030" t="s">
        <v>52496</v>
      </c>
      <c r="D24030" t="s">
        <v>52486</v>
      </c>
    </row>
    <row r="24031" spans="2:4">
      <c r="B24031" s="52" t="s">
        <v>52497</v>
      </c>
      <c r="C24031" t="s">
        <v>52498</v>
      </c>
      <c r="D24031" t="s">
        <v>52486</v>
      </c>
    </row>
    <row r="24032" spans="2:4">
      <c r="B24032" s="52" t="s">
        <v>52499</v>
      </c>
      <c r="C24032" t="s">
        <v>9109</v>
      </c>
      <c r="D24032" t="s">
        <v>52486</v>
      </c>
    </row>
    <row r="24033" spans="2:4">
      <c r="B24033" s="52" t="s">
        <v>52500</v>
      </c>
      <c r="C24033" t="s">
        <v>52501</v>
      </c>
      <c r="D24033" t="s">
        <v>52486</v>
      </c>
    </row>
    <row r="24034" spans="2:4">
      <c r="B24034" s="52" t="s">
        <v>52502</v>
      </c>
      <c r="C24034" t="s">
        <v>52503</v>
      </c>
      <c r="D24034" t="s">
        <v>52486</v>
      </c>
    </row>
    <row r="24035" spans="2:4">
      <c r="B24035" s="52" t="s">
        <v>52504</v>
      </c>
      <c r="C24035" t="s">
        <v>52505</v>
      </c>
      <c r="D24035" t="s">
        <v>52486</v>
      </c>
    </row>
    <row r="24036" spans="2:4">
      <c r="B24036" s="52" t="s">
        <v>52506</v>
      </c>
      <c r="C24036" t="s">
        <v>52507</v>
      </c>
      <c r="D24036" t="s">
        <v>52508</v>
      </c>
    </row>
    <row r="24037" spans="2:4">
      <c r="B24037" s="52" t="s">
        <v>52509</v>
      </c>
      <c r="C24037" t="s">
        <v>52510</v>
      </c>
      <c r="D24037" t="s">
        <v>52508</v>
      </c>
    </row>
    <row r="24038" spans="2:4">
      <c r="B24038" s="52" t="s">
        <v>52511</v>
      </c>
      <c r="C24038" t="s">
        <v>52512</v>
      </c>
      <c r="D24038" t="s">
        <v>52508</v>
      </c>
    </row>
    <row r="24039" spans="2:4">
      <c r="B24039" s="52" t="s">
        <v>52513</v>
      </c>
      <c r="C24039" t="s">
        <v>52514</v>
      </c>
      <c r="D24039" t="s">
        <v>52508</v>
      </c>
    </row>
    <row r="24040" spans="2:4">
      <c r="B24040" s="52" t="s">
        <v>52515</v>
      </c>
      <c r="C24040" t="s">
        <v>52516</v>
      </c>
      <c r="D24040" t="s">
        <v>52508</v>
      </c>
    </row>
    <row r="24041" spans="2:4">
      <c r="B24041" s="52" t="s">
        <v>52517</v>
      </c>
      <c r="C24041" t="s">
        <v>52518</v>
      </c>
      <c r="D24041" t="s">
        <v>52519</v>
      </c>
    </row>
    <row r="24042" spans="2:4">
      <c r="B24042" s="52" t="s">
        <v>52520</v>
      </c>
      <c r="C24042" t="s">
        <v>52521</v>
      </c>
      <c r="D24042" t="s">
        <v>52522</v>
      </c>
    </row>
    <row r="24043" spans="2:4">
      <c r="B24043" s="52" t="s">
        <v>52523</v>
      </c>
      <c r="C24043" t="s">
        <v>52524</v>
      </c>
      <c r="D24043" t="s">
        <v>52522</v>
      </c>
    </row>
    <row r="24044" spans="2:4">
      <c r="B24044" s="52" t="s">
        <v>52525</v>
      </c>
      <c r="C24044" t="s">
        <v>52526</v>
      </c>
      <c r="D24044" t="s">
        <v>52522</v>
      </c>
    </row>
    <row r="24045" spans="2:4">
      <c r="B24045" s="52" t="s">
        <v>52527</v>
      </c>
      <c r="C24045" t="s">
        <v>52528</v>
      </c>
      <c r="D24045" t="s">
        <v>52522</v>
      </c>
    </row>
    <row r="24046" spans="2:4">
      <c r="B24046" s="52" t="s">
        <v>52529</v>
      </c>
      <c r="C24046" t="s">
        <v>9111</v>
      </c>
      <c r="D24046" t="s">
        <v>52530</v>
      </c>
    </row>
    <row r="24047" spans="2:4">
      <c r="B24047" s="52" t="s">
        <v>52531</v>
      </c>
      <c r="C24047" t="s">
        <v>9113</v>
      </c>
      <c r="D24047" t="s">
        <v>52530</v>
      </c>
    </row>
    <row r="24048" spans="2:4">
      <c r="B24048" s="52" t="s">
        <v>52532</v>
      </c>
      <c r="C24048" t="s">
        <v>52533</v>
      </c>
      <c r="D24048" t="s">
        <v>52534</v>
      </c>
    </row>
    <row r="24049" spans="2:4">
      <c r="B24049" s="52" t="s">
        <v>52535</v>
      </c>
      <c r="C24049" t="s">
        <v>52536</v>
      </c>
      <c r="D24049" t="s">
        <v>52522</v>
      </c>
    </row>
    <row r="24050" spans="2:4">
      <c r="B24050" s="52" t="s">
        <v>52537</v>
      </c>
      <c r="C24050" t="s">
        <v>52538</v>
      </c>
      <c r="D24050" t="s">
        <v>52522</v>
      </c>
    </row>
    <row r="24051" spans="2:4">
      <c r="B24051" s="52" t="s">
        <v>52539</v>
      </c>
      <c r="C24051" t="s">
        <v>52540</v>
      </c>
      <c r="D24051" t="s">
        <v>52522</v>
      </c>
    </row>
    <row r="24052" spans="2:4">
      <c r="B24052" s="52" t="s">
        <v>52541</v>
      </c>
      <c r="C24052" t="s">
        <v>8518</v>
      </c>
      <c r="D24052" t="s">
        <v>52542</v>
      </c>
    </row>
    <row r="24053" spans="2:4">
      <c r="B24053" s="52" t="s">
        <v>52543</v>
      </c>
      <c r="C24053" t="s">
        <v>52544</v>
      </c>
      <c r="D24053" t="s">
        <v>52542</v>
      </c>
    </row>
    <row r="24054" spans="2:4">
      <c r="B24054" s="52" t="s">
        <v>52545</v>
      </c>
      <c r="C24054" t="s">
        <v>52546</v>
      </c>
      <c r="D24054" t="s">
        <v>52542</v>
      </c>
    </row>
    <row r="24055" spans="2:4">
      <c r="B24055" s="52" t="s">
        <v>52547</v>
      </c>
      <c r="C24055" t="s">
        <v>52548</v>
      </c>
      <c r="D24055" t="s">
        <v>52542</v>
      </c>
    </row>
    <row r="24056" spans="2:4">
      <c r="B24056" s="52" t="s">
        <v>52549</v>
      </c>
      <c r="C24056" t="s">
        <v>52550</v>
      </c>
      <c r="D24056" t="s">
        <v>52551</v>
      </c>
    </row>
    <row r="24057" spans="2:4">
      <c r="B24057" s="52" t="s">
        <v>52552</v>
      </c>
      <c r="C24057" t="s">
        <v>52553</v>
      </c>
      <c r="D24057" t="s">
        <v>52551</v>
      </c>
    </row>
    <row r="24058" spans="2:4">
      <c r="B24058" s="52" t="s">
        <v>52554</v>
      </c>
      <c r="C24058" t="s">
        <v>52555</v>
      </c>
      <c r="D24058" t="s">
        <v>52551</v>
      </c>
    </row>
    <row r="24059" spans="2:4">
      <c r="B24059" s="52" t="s">
        <v>52556</v>
      </c>
      <c r="C24059" t="s">
        <v>52557</v>
      </c>
      <c r="D24059" t="s">
        <v>52551</v>
      </c>
    </row>
    <row r="24060" spans="2:4">
      <c r="B24060" s="52" t="s">
        <v>52558</v>
      </c>
      <c r="C24060" t="s">
        <v>52559</v>
      </c>
      <c r="D24060" t="s">
        <v>52551</v>
      </c>
    </row>
    <row r="24061" spans="2:4">
      <c r="B24061" s="52" t="s">
        <v>52560</v>
      </c>
      <c r="C24061" t="s">
        <v>52561</v>
      </c>
      <c r="D24061" t="s">
        <v>52551</v>
      </c>
    </row>
    <row r="24062" spans="2:4">
      <c r="B24062" s="52" t="s">
        <v>52562</v>
      </c>
      <c r="C24062" t="s">
        <v>9435</v>
      </c>
      <c r="D24062" t="s">
        <v>52551</v>
      </c>
    </row>
    <row r="24063" spans="2:4">
      <c r="B24063" s="52" t="s">
        <v>52563</v>
      </c>
      <c r="C24063" t="s">
        <v>52564</v>
      </c>
      <c r="D24063" t="s">
        <v>52551</v>
      </c>
    </row>
    <row r="24064" spans="2:4">
      <c r="B24064" s="52" t="s">
        <v>52565</v>
      </c>
      <c r="C24064" t="s">
        <v>52566</v>
      </c>
      <c r="D24064" t="s">
        <v>52551</v>
      </c>
    </row>
    <row r="24065" spans="2:4">
      <c r="B24065" s="52" t="s">
        <v>52567</v>
      </c>
      <c r="C24065" t="s">
        <v>52568</v>
      </c>
      <c r="D24065" t="s">
        <v>52569</v>
      </c>
    </row>
    <row r="24066" spans="2:4">
      <c r="B24066" s="52" t="s">
        <v>52570</v>
      </c>
      <c r="C24066" t="s">
        <v>52571</v>
      </c>
      <c r="D24066" t="s">
        <v>52569</v>
      </c>
    </row>
    <row r="24067" spans="2:4">
      <c r="B24067" s="52" t="s">
        <v>52572</v>
      </c>
      <c r="C24067" t="s">
        <v>52573</v>
      </c>
      <c r="D24067" t="s">
        <v>52569</v>
      </c>
    </row>
    <row r="24068" spans="2:4">
      <c r="B24068" s="52" t="s">
        <v>52574</v>
      </c>
      <c r="C24068" t="s">
        <v>52575</v>
      </c>
      <c r="D24068" t="s">
        <v>52569</v>
      </c>
    </row>
    <row r="24069" spans="2:4">
      <c r="B24069" s="52" t="s">
        <v>52576</v>
      </c>
      <c r="C24069" t="s">
        <v>52577</v>
      </c>
      <c r="D24069" t="s">
        <v>52569</v>
      </c>
    </row>
    <row r="24070" spans="2:4">
      <c r="B24070" s="52" t="s">
        <v>52578</v>
      </c>
      <c r="C24070" t="s">
        <v>52579</v>
      </c>
      <c r="D24070" t="s">
        <v>52569</v>
      </c>
    </row>
    <row r="24071" spans="2:4">
      <c r="B24071" s="52" t="s">
        <v>52580</v>
      </c>
      <c r="C24071" t="s">
        <v>52581</v>
      </c>
      <c r="D24071" t="s">
        <v>52569</v>
      </c>
    </row>
    <row r="24072" spans="2:4">
      <c r="B24072" s="52" t="s">
        <v>52582</v>
      </c>
      <c r="C24072" t="s">
        <v>52583</v>
      </c>
      <c r="D24072" t="s">
        <v>52584</v>
      </c>
    </row>
    <row r="24073" spans="2:4">
      <c r="B24073" s="52" t="s">
        <v>52585</v>
      </c>
      <c r="C24073" t="s">
        <v>52586</v>
      </c>
      <c r="D24073" t="s">
        <v>52584</v>
      </c>
    </row>
    <row r="24074" spans="2:4">
      <c r="B24074" s="52" t="s">
        <v>52587</v>
      </c>
      <c r="C24074" t="s">
        <v>52588</v>
      </c>
      <c r="D24074" t="s">
        <v>52584</v>
      </c>
    </row>
    <row r="24075" spans="2:4">
      <c r="B24075" s="52" t="s">
        <v>52589</v>
      </c>
      <c r="C24075" t="s">
        <v>52590</v>
      </c>
      <c r="D24075" t="s">
        <v>52584</v>
      </c>
    </row>
    <row r="24076" spans="2:4">
      <c r="B24076" s="52" t="s">
        <v>52591</v>
      </c>
      <c r="C24076" t="s">
        <v>52592</v>
      </c>
      <c r="D24076" t="s">
        <v>52584</v>
      </c>
    </row>
    <row r="24077" spans="2:4">
      <c r="B24077" s="52" t="s">
        <v>52593</v>
      </c>
      <c r="C24077" t="s">
        <v>52594</v>
      </c>
      <c r="D24077" t="s">
        <v>52584</v>
      </c>
    </row>
    <row r="24078" spans="2:4">
      <c r="B24078" s="52" t="s">
        <v>52595</v>
      </c>
      <c r="C24078" t="s">
        <v>52596</v>
      </c>
      <c r="D24078" t="s">
        <v>52584</v>
      </c>
    </row>
    <row r="24079" spans="2:4">
      <c r="B24079" s="52" t="s">
        <v>52597</v>
      </c>
      <c r="C24079" t="s">
        <v>52598</v>
      </c>
      <c r="D24079" t="s">
        <v>52584</v>
      </c>
    </row>
    <row r="24080" spans="2:4">
      <c r="B24080" s="52" t="s">
        <v>52599</v>
      </c>
      <c r="C24080" t="s">
        <v>52600</v>
      </c>
      <c r="D24080" t="s">
        <v>52584</v>
      </c>
    </row>
    <row r="24081" spans="2:4">
      <c r="B24081" s="52" t="s">
        <v>52601</v>
      </c>
      <c r="C24081" t="s">
        <v>52602</v>
      </c>
      <c r="D24081" t="s">
        <v>52603</v>
      </c>
    </row>
    <row r="24082" spans="2:4">
      <c r="B24082" s="52" t="s">
        <v>52604</v>
      </c>
      <c r="C24082" t="s">
        <v>52605</v>
      </c>
      <c r="D24082" t="s">
        <v>52603</v>
      </c>
    </row>
    <row r="24083" spans="2:4">
      <c r="B24083" s="52" t="s">
        <v>52606</v>
      </c>
      <c r="C24083" t="s">
        <v>52607</v>
      </c>
      <c r="D24083" t="s">
        <v>52608</v>
      </c>
    </row>
    <row r="24084" spans="2:4">
      <c r="B24084" s="52" t="s">
        <v>52609</v>
      </c>
      <c r="C24084" t="s">
        <v>52610</v>
      </c>
      <c r="D24084" t="s">
        <v>52611</v>
      </c>
    </row>
    <row r="24085" spans="2:4">
      <c r="B24085" s="52" t="s">
        <v>52612</v>
      </c>
      <c r="C24085" t="s">
        <v>52613</v>
      </c>
      <c r="D24085" t="s">
        <v>52614</v>
      </c>
    </row>
    <row r="24086" spans="2:4">
      <c r="B24086" s="52" t="s">
        <v>52615</v>
      </c>
      <c r="C24086" t="s">
        <v>9323</v>
      </c>
      <c r="D24086" t="s">
        <v>52611</v>
      </c>
    </row>
    <row r="24087" spans="2:4">
      <c r="B24087" s="52" t="s">
        <v>52616</v>
      </c>
      <c r="C24087" t="s">
        <v>52617</v>
      </c>
      <c r="D24087" t="s">
        <v>52614</v>
      </c>
    </row>
    <row r="24088" spans="2:4">
      <c r="B24088" s="52" t="s">
        <v>52618</v>
      </c>
      <c r="C24088" t="s">
        <v>52619</v>
      </c>
      <c r="D24088" t="s">
        <v>52614</v>
      </c>
    </row>
    <row r="24089" spans="2:4">
      <c r="B24089" s="52" t="s">
        <v>52620</v>
      </c>
      <c r="C24089" t="s">
        <v>52621</v>
      </c>
      <c r="D24089" t="s">
        <v>52614</v>
      </c>
    </row>
    <row r="24090" spans="2:4">
      <c r="B24090" s="52" t="s">
        <v>52622</v>
      </c>
      <c r="C24090" t="s">
        <v>52623</v>
      </c>
      <c r="D24090" t="s">
        <v>52614</v>
      </c>
    </row>
    <row r="24091" spans="2:4">
      <c r="B24091" s="52" t="s">
        <v>52624</v>
      </c>
      <c r="C24091" t="s">
        <v>52625</v>
      </c>
      <c r="D24091" t="s">
        <v>52614</v>
      </c>
    </row>
    <row r="24092" spans="2:4">
      <c r="B24092" s="52" t="s">
        <v>52626</v>
      </c>
      <c r="C24092" t="s">
        <v>52627</v>
      </c>
      <c r="D24092" t="s">
        <v>52611</v>
      </c>
    </row>
    <row r="24093" spans="2:4">
      <c r="B24093" s="52" t="s">
        <v>52628</v>
      </c>
      <c r="C24093" t="s">
        <v>52629</v>
      </c>
      <c r="D24093" t="s">
        <v>52611</v>
      </c>
    </row>
    <row r="24094" spans="2:4">
      <c r="B24094" s="52" t="s">
        <v>52630</v>
      </c>
      <c r="C24094" t="s">
        <v>52631</v>
      </c>
      <c r="D24094" t="s">
        <v>52614</v>
      </c>
    </row>
    <row r="24095" spans="2:4">
      <c r="B24095" s="52" t="s">
        <v>52632</v>
      </c>
      <c r="C24095" t="s">
        <v>8526</v>
      </c>
      <c r="D24095" t="s">
        <v>52614</v>
      </c>
    </row>
    <row r="24096" spans="2:4">
      <c r="B24096" s="52" t="s">
        <v>52633</v>
      </c>
      <c r="C24096" t="s">
        <v>52634</v>
      </c>
      <c r="D24096" t="s">
        <v>52614</v>
      </c>
    </row>
    <row r="24097" spans="2:4">
      <c r="B24097" s="52" t="s">
        <v>52635</v>
      </c>
      <c r="C24097" t="s">
        <v>52636</v>
      </c>
      <c r="D24097" t="s">
        <v>52614</v>
      </c>
    </row>
    <row r="24098" spans="2:4">
      <c r="B24098" s="52" t="s">
        <v>52637</v>
      </c>
      <c r="C24098" t="s">
        <v>52638</v>
      </c>
      <c r="D24098" t="s">
        <v>52614</v>
      </c>
    </row>
    <row r="24099" spans="2:4">
      <c r="B24099" s="52" t="s">
        <v>52639</v>
      </c>
      <c r="C24099" t="s">
        <v>52640</v>
      </c>
      <c r="D24099" t="s">
        <v>52614</v>
      </c>
    </row>
    <row r="24100" spans="2:4">
      <c r="B24100" s="52" t="s">
        <v>52641</v>
      </c>
      <c r="C24100" t="s">
        <v>52642</v>
      </c>
      <c r="D24100" t="s">
        <v>52614</v>
      </c>
    </row>
    <row r="24101" spans="2:4">
      <c r="B24101" s="52" t="s">
        <v>52643</v>
      </c>
      <c r="C24101" t="s">
        <v>52644</v>
      </c>
      <c r="D24101" t="s">
        <v>52611</v>
      </c>
    </row>
    <row r="24102" spans="2:4">
      <c r="B24102" s="52" t="s">
        <v>52645</v>
      </c>
      <c r="C24102" t="s">
        <v>52646</v>
      </c>
      <c r="D24102" t="s">
        <v>52614</v>
      </c>
    </row>
    <row r="24103" spans="2:4">
      <c r="B24103" s="52" t="s">
        <v>52647</v>
      </c>
      <c r="C24103" t="s">
        <v>52648</v>
      </c>
      <c r="D24103" t="s">
        <v>52614</v>
      </c>
    </row>
    <row r="24104" spans="2:4">
      <c r="B24104" s="52" t="s">
        <v>52649</v>
      </c>
      <c r="C24104" t="s">
        <v>52650</v>
      </c>
      <c r="D24104" t="s">
        <v>52614</v>
      </c>
    </row>
    <row r="24105" spans="2:4">
      <c r="B24105" s="52" t="s">
        <v>52651</v>
      </c>
      <c r="C24105" t="s">
        <v>52652</v>
      </c>
      <c r="D24105" t="s">
        <v>52614</v>
      </c>
    </row>
    <row r="24106" spans="2:4">
      <c r="B24106" s="52" t="s">
        <v>52653</v>
      </c>
      <c r="C24106" t="s">
        <v>52654</v>
      </c>
      <c r="D24106" t="s">
        <v>52611</v>
      </c>
    </row>
    <row r="24107" spans="2:4">
      <c r="B24107" s="52" t="s">
        <v>52655</v>
      </c>
      <c r="C24107" t="s">
        <v>52656</v>
      </c>
      <c r="D24107" t="s">
        <v>52614</v>
      </c>
    </row>
    <row r="24108" spans="2:4">
      <c r="B24108" s="52" t="s">
        <v>52657</v>
      </c>
      <c r="C24108" t="s">
        <v>52658</v>
      </c>
      <c r="D24108" t="s">
        <v>52614</v>
      </c>
    </row>
    <row r="24109" spans="2:4">
      <c r="B24109" s="52" t="s">
        <v>52659</v>
      </c>
      <c r="C24109" t="s">
        <v>52660</v>
      </c>
      <c r="D24109" t="s">
        <v>52614</v>
      </c>
    </row>
    <row r="24110" spans="2:4">
      <c r="B24110" s="52" t="s">
        <v>52661</v>
      </c>
      <c r="C24110" t="s">
        <v>52662</v>
      </c>
      <c r="D24110" t="s">
        <v>52614</v>
      </c>
    </row>
    <row r="24111" spans="2:4">
      <c r="B24111" s="52" t="s">
        <v>52663</v>
      </c>
      <c r="C24111" t="s">
        <v>8500</v>
      </c>
      <c r="D24111" t="s">
        <v>52664</v>
      </c>
    </row>
    <row r="24112" spans="2:4">
      <c r="B24112" s="52" t="s">
        <v>52665</v>
      </c>
      <c r="C24112" t="s">
        <v>52666</v>
      </c>
      <c r="D24112" t="s">
        <v>52667</v>
      </c>
    </row>
    <row r="24113" spans="2:4">
      <c r="B24113" s="52" t="s">
        <v>52668</v>
      </c>
      <c r="C24113" t="s">
        <v>52669</v>
      </c>
      <c r="D24113" t="s">
        <v>52667</v>
      </c>
    </row>
    <row r="24114" spans="2:4">
      <c r="B24114" s="52" t="s">
        <v>52670</v>
      </c>
      <c r="C24114" t="s">
        <v>52671</v>
      </c>
      <c r="D24114" t="s">
        <v>52672</v>
      </c>
    </row>
    <row r="24115" spans="2:4">
      <c r="B24115" s="52" t="s">
        <v>52673</v>
      </c>
      <c r="C24115" t="s">
        <v>52674</v>
      </c>
      <c r="D24115" t="s">
        <v>52672</v>
      </c>
    </row>
    <row r="24116" spans="2:4">
      <c r="B24116" s="52" t="s">
        <v>52675</v>
      </c>
      <c r="C24116" t="s">
        <v>52676</v>
      </c>
      <c r="D24116" t="s">
        <v>52672</v>
      </c>
    </row>
    <row r="24117" spans="2:4">
      <c r="B24117" s="52" t="s">
        <v>52677</v>
      </c>
      <c r="C24117" t="s">
        <v>52678</v>
      </c>
      <c r="D24117" t="s">
        <v>52672</v>
      </c>
    </row>
    <row r="24118" spans="2:4">
      <c r="B24118" s="52" t="s">
        <v>52679</v>
      </c>
      <c r="C24118" t="s">
        <v>52680</v>
      </c>
      <c r="D24118" t="s">
        <v>52672</v>
      </c>
    </row>
    <row r="24119" spans="2:4">
      <c r="B24119" s="52" t="s">
        <v>52681</v>
      </c>
      <c r="C24119" t="s">
        <v>52682</v>
      </c>
      <c r="D24119" t="s">
        <v>52683</v>
      </c>
    </row>
    <row r="24120" spans="2:4">
      <c r="B24120" s="52" t="s">
        <v>52684</v>
      </c>
      <c r="C24120" t="s">
        <v>52685</v>
      </c>
      <c r="D24120" t="s">
        <v>52683</v>
      </c>
    </row>
    <row r="24121" spans="2:4">
      <c r="B24121" s="52" t="s">
        <v>52686</v>
      </c>
      <c r="C24121" t="s">
        <v>52687</v>
      </c>
      <c r="D24121" t="s">
        <v>52683</v>
      </c>
    </row>
    <row r="24122" spans="2:4">
      <c r="B24122" s="52" t="s">
        <v>52688</v>
      </c>
      <c r="C24122" t="s">
        <v>52689</v>
      </c>
      <c r="D24122" t="s">
        <v>52683</v>
      </c>
    </row>
    <row r="24123" spans="2:4">
      <c r="B24123" s="52" t="s">
        <v>52690</v>
      </c>
      <c r="C24123" t="s">
        <v>52691</v>
      </c>
      <c r="D24123" t="s">
        <v>52692</v>
      </c>
    </row>
    <row r="24124" spans="2:4">
      <c r="B24124" s="52" t="s">
        <v>52693</v>
      </c>
      <c r="C24124" t="s">
        <v>52694</v>
      </c>
      <c r="D24124" t="s">
        <v>52692</v>
      </c>
    </row>
    <row r="24125" spans="2:4">
      <c r="B24125" s="52" t="s">
        <v>52695</v>
      </c>
      <c r="C24125" t="s">
        <v>52696</v>
      </c>
      <c r="D24125" t="s">
        <v>52697</v>
      </c>
    </row>
    <row r="24126" spans="2:4">
      <c r="B24126" s="52" t="s">
        <v>52698</v>
      </c>
      <c r="C24126" t="s">
        <v>52699</v>
      </c>
      <c r="D24126" t="s">
        <v>52697</v>
      </c>
    </row>
    <row r="24127" spans="2:4">
      <c r="B24127" s="52" t="s">
        <v>52700</v>
      </c>
      <c r="C24127" t="s">
        <v>8508</v>
      </c>
      <c r="D24127" t="s">
        <v>52701</v>
      </c>
    </row>
    <row r="24128" spans="2:4">
      <c r="B24128" s="52" t="s">
        <v>52702</v>
      </c>
      <c r="C24128" t="s">
        <v>8513</v>
      </c>
      <c r="D24128" t="s">
        <v>52703</v>
      </c>
    </row>
    <row r="24129" spans="2:4">
      <c r="B24129" s="52" t="s">
        <v>52704</v>
      </c>
      <c r="C24129" t="s">
        <v>52705</v>
      </c>
      <c r="D24129" t="s">
        <v>52706</v>
      </c>
    </row>
    <row r="24130" spans="2:4">
      <c r="B24130" s="52" t="s">
        <v>52707</v>
      </c>
      <c r="C24130" t="s">
        <v>52708</v>
      </c>
      <c r="D24130" t="s">
        <v>52709</v>
      </c>
    </row>
    <row r="24131" spans="2:4">
      <c r="B24131" s="52" t="s">
        <v>52710</v>
      </c>
      <c r="C24131" t="s">
        <v>52711</v>
      </c>
      <c r="D24131" t="s">
        <v>52569</v>
      </c>
    </row>
    <row r="24132" spans="2:4">
      <c r="B24132" s="52" t="s">
        <v>52712</v>
      </c>
      <c r="C24132" t="s">
        <v>52713</v>
      </c>
      <c r="D24132" t="s">
        <v>52714</v>
      </c>
    </row>
    <row r="24133" spans="2:4">
      <c r="B24133" s="52" t="s">
        <v>52715</v>
      </c>
      <c r="C24133" t="s">
        <v>52716</v>
      </c>
      <c r="D24133" t="s">
        <v>52717</v>
      </c>
    </row>
    <row r="24134" spans="2:4">
      <c r="B24134" s="52" t="s">
        <v>52718</v>
      </c>
      <c r="C24134" t="s">
        <v>52719</v>
      </c>
      <c r="D24134" t="s">
        <v>52720</v>
      </c>
    </row>
    <row r="24135" spans="2:4">
      <c r="B24135" s="52" t="s">
        <v>52721</v>
      </c>
      <c r="C24135" t="s">
        <v>10143</v>
      </c>
      <c r="D24135" t="s">
        <v>52720</v>
      </c>
    </row>
    <row r="24136" spans="2:4">
      <c r="B24136" s="52" t="s">
        <v>52722</v>
      </c>
      <c r="C24136" t="s">
        <v>52723</v>
      </c>
      <c r="D24136" t="s">
        <v>7041</v>
      </c>
    </row>
    <row r="24137" spans="2:4">
      <c r="B24137" s="52" t="s">
        <v>52724</v>
      </c>
      <c r="C24137" t="s">
        <v>52725</v>
      </c>
      <c r="D24137" t="s">
        <v>52726</v>
      </c>
    </row>
    <row r="24138" spans="2:4">
      <c r="B24138" s="52" t="s">
        <v>52727</v>
      </c>
      <c r="C24138" t="s">
        <v>52728</v>
      </c>
      <c r="D24138" t="s">
        <v>7041</v>
      </c>
    </row>
    <row r="24139" spans="2:4">
      <c r="B24139" s="52" t="s">
        <v>52729</v>
      </c>
      <c r="C24139" t="s">
        <v>52730</v>
      </c>
      <c r="D24139" t="s">
        <v>52726</v>
      </c>
    </row>
    <row r="24140" spans="2:4">
      <c r="B24140" s="52" t="s">
        <v>52731</v>
      </c>
      <c r="C24140" t="s">
        <v>10089</v>
      </c>
      <c r="D24140" t="s">
        <v>52726</v>
      </c>
    </row>
    <row r="24141" spans="2:4">
      <c r="B24141" s="52" t="s">
        <v>52732</v>
      </c>
      <c r="C24141" t="s">
        <v>52733</v>
      </c>
      <c r="D24141" t="s">
        <v>52726</v>
      </c>
    </row>
    <row r="24142" spans="2:4">
      <c r="B24142" s="52" t="s">
        <v>52734</v>
      </c>
      <c r="C24142" t="s">
        <v>10152</v>
      </c>
      <c r="D24142" t="s">
        <v>52735</v>
      </c>
    </row>
    <row r="24143" spans="2:4">
      <c r="B24143" s="52" t="s">
        <v>52736</v>
      </c>
      <c r="C24143" t="s">
        <v>52737</v>
      </c>
      <c r="D24143" t="s">
        <v>52738</v>
      </c>
    </row>
    <row r="24144" spans="2:4">
      <c r="B24144" s="52" t="s">
        <v>52739</v>
      </c>
      <c r="C24144" t="s">
        <v>52740</v>
      </c>
      <c r="D24144" t="s">
        <v>6550</v>
      </c>
    </row>
    <row r="24145" spans="2:4">
      <c r="B24145" s="52" t="s">
        <v>52741</v>
      </c>
      <c r="C24145" t="s">
        <v>52742</v>
      </c>
      <c r="D24145" t="s">
        <v>6550</v>
      </c>
    </row>
    <row r="24146" spans="2:4">
      <c r="B24146" s="52" t="s">
        <v>52743</v>
      </c>
      <c r="C24146" t="s">
        <v>52744</v>
      </c>
      <c r="D24146" t="s">
        <v>6550</v>
      </c>
    </row>
    <row r="24147" spans="2:4">
      <c r="B24147" s="52" t="s">
        <v>52745</v>
      </c>
      <c r="C24147" t="s">
        <v>52746</v>
      </c>
      <c r="D24147" t="s">
        <v>6550</v>
      </c>
    </row>
    <row r="24148" spans="2:4">
      <c r="B24148" s="52" t="s">
        <v>52747</v>
      </c>
      <c r="C24148" t="s">
        <v>52748</v>
      </c>
      <c r="D24148" t="s">
        <v>6550</v>
      </c>
    </row>
    <row r="24149" spans="2:4">
      <c r="B24149" s="52" t="s">
        <v>52749</v>
      </c>
      <c r="C24149" t="s">
        <v>52750</v>
      </c>
      <c r="D24149" t="s">
        <v>6550</v>
      </c>
    </row>
    <row r="24150" spans="2:4">
      <c r="B24150" s="52" t="s">
        <v>52751</v>
      </c>
      <c r="C24150" t="s">
        <v>52752</v>
      </c>
      <c r="D24150" t="s">
        <v>52753</v>
      </c>
    </row>
    <row r="24151" spans="2:4">
      <c r="B24151" s="52" t="s">
        <v>52754</v>
      </c>
      <c r="C24151" t="s">
        <v>52755</v>
      </c>
      <c r="D24151" t="s">
        <v>52756</v>
      </c>
    </row>
    <row r="24152" spans="2:4">
      <c r="B24152" s="52" t="s">
        <v>52757</v>
      </c>
      <c r="C24152" t="s">
        <v>52758</v>
      </c>
      <c r="D24152" t="s">
        <v>52756</v>
      </c>
    </row>
    <row r="24153" spans="2:4">
      <c r="B24153" s="52" t="s">
        <v>52759</v>
      </c>
      <c r="C24153" t="s">
        <v>52760</v>
      </c>
      <c r="D24153" t="s">
        <v>6940</v>
      </c>
    </row>
    <row r="24154" spans="2:4">
      <c r="B24154" s="52" t="s">
        <v>52761</v>
      </c>
      <c r="C24154" t="s">
        <v>52762</v>
      </c>
      <c r="D24154" t="s">
        <v>6940</v>
      </c>
    </row>
    <row r="24155" spans="2:4">
      <c r="B24155" s="52" t="s">
        <v>52763</v>
      </c>
      <c r="C24155" t="s">
        <v>52764</v>
      </c>
      <c r="D24155" t="s">
        <v>52765</v>
      </c>
    </row>
    <row r="24156" spans="2:4">
      <c r="B24156" s="52" t="s">
        <v>52766</v>
      </c>
      <c r="C24156" t="s">
        <v>52767</v>
      </c>
      <c r="D24156" t="s">
        <v>52768</v>
      </c>
    </row>
    <row r="24157" spans="2:4">
      <c r="B24157" s="52" t="s">
        <v>52769</v>
      </c>
      <c r="C24157" t="s">
        <v>52770</v>
      </c>
      <c r="D24157" t="s">
        <v>52771</v>
      </c>
    </row>
    <row r="24158" spans="2:4">
      <c r="B24158" s="52" t="s">
        <v>52772</v>
      </c>
      <c r="C24158" t="s">
        <v>52773</v>
      </c>
      <c r="D24158" t="s">
        <v>52774</v>
      </c>
    </row>
    <row r="24159" spans="2:4">
      <c r="B24159" s="52" t="s">
        <v>52775</v>
      </c>
      <c r="C24159" t="s">
        <v>52776</v>
      </c>
      <c r="D24159" t="s">
        <v>52771</v>
      </c>
    </row>
    <row r="24160" spans="2:4">
      <c r="B24160" s="52" t="s">
        <v>52777</v>
      </c>
      <c r="C24160" t="s">
        <v>52778</v>
      </c>
      <c r="D24160" t="s">
        <v>52771</v>
      </c>
    </row>
    <row r="24161" spans="2:4">
      <c r="B24161" s="52" t="s">
        <v>52779</v>
      </c>
      <c r="C24161" t="s">
        <v>52780</v>
      </c>
      <c r="D24161" t="s">
        <v>52771</v>
      </c>
    </row>
    <row r="24162" spans="2:4">
      <c r="B24162" s="52" t="s">
        <v>52781</v>
      </c>
      <c r="C24162" t="s">
        <v>52782</v>
      </c>
      <c r="D24162" t="s">
        <v>52771</v>
      </c>
    </row>
    <row r="24163" spans="2:4">
      <c r="B24163" s="52" t="s">
        <v>52783</v>
      </c>
      <c r="C24163" t="s">
        <v>52784</v>
      </c>
      <c r="D24163" t="s">
        <v>52771</v>
      </c>
    </row>
    <row r="24164" spans="2:4">
      <c r="B24164" s="52" t="s">
        <v>52785</v>
      </c>
      <c r="C24164" t="s">
        <v>52786</v>
      </c>
      <c r="D24164" t="s">
        <v>52771</v>
      </c>
    </row>
    <row r="24165" spans="2:4">
      <c r="B24165" s="52" t="s">
        <v>52787</v>
      </c>
      <c r="C24165" t="s">
        <v>52788</v>
      </c>
      <c r="D24165" t="s">
        <v>52771</v>
      </c>
    </row>
    <row r="24166" spans="2:4">
      <c r="B24166" s="52" t="s">
        <v>52789</v>
      </c>
      <c r="C24166" t="s">
        <v>52790</v>
      </c>
      <c r="D24166" t="s">
        <v>52771</v>
      </c>
    </row>
    <row r="24167" spans="2:4">
      <c r="B24167" s="52" t="s">
        <v>52791</v>
      </c>
      <c r="C24167" t="s">
        <v>52792</v>
      </c>
      <c r="D24167" t="s">
        <v>52771</v>
      </c>
    </row>
    <row r="24168" spans="2:4">
      <c r="B24168" s="52" t="s">
        <v>52793</v>
      </c>
      <c r="C24168" t="s">
        <v>52794</v>
      </c>
      <c r="D24168" t="s">
        <v>52795</v>
      </c>
    </row>
    <row r="24169" spans="2:4">
      <c r="B24169" s="52" t="s">
        <v>52796</v>
      </c>
      <c r="C24169" t="s">
        <v>52797</v>
      </c>
      <c r="D24169" t="s">
        <v>52771</v>
      </c>
    </row>
    <row r="24170" spans="2:4">
      <c r="B24170" s="52" t="s">
        <v>52798</v>
      </c>
      <c r="C24170" t="s">
        <v>52799</v>
      </c>
      <c r="D24170" t="s">
        <v>52771</v>
      </c>
    </row>
    <row r="24171" spans="2:4">
      <c r="B24171" s="52" t="s">
        <v>52800</v>
      </c>
      <c r="C24171" t="s">
        <v>52801</v>
      </c>
      <c r="D24171" t="s">
        <v>52795</v>
      </c>
    </row>
    <row r="24172" spans="2:4">
      <c r="B24172" s="52" t="s">
        <v>52802</v>
      </c>
      <c r="C24172" t="s">
        <v>52803</v>
      </c>
      <c r="D24172" t="s">
        <v>52771</v>
      </c>
    </row>
    <row r="24173" spans="2:4">
      <c r="B24173" s="52" t="s">
        <v>52804</v>
      </c>
      <c r="C24173" t="s">
        <v>52805</v>
      </c>
      <c r="D24173" t="s">
        <v>52771</v>
      </c>
    </row>
    <row r="24174" spans="2:4">
      <c r="B24174" s="52" t="s">
        <v>52806</v>
      </c>
      <c r="C24174" t="s">
        <v>52807</v>
      </c>
      <c r="D24174" t="s">
        <v>52774</v>
      </c>
    </row>
    <row r="24175" spans="2:4">
      <c r="B24175" s="52" t="s">
        <v>52808</v>
      </c>
      <c r="C24175" t="s">
        <v>10450</v>
      </c>
      <c r="D24175" t="s">
        <v>52809</v>
      </c>
    </row>
    <row r="24176" spans="2:4">
      <c r="B24176" s="52" t="s">
        <v>52810</v>
      </c>
      <c r="C24176" t="s">
        <v>52811</v>
      </c>
      <c r="D24176" t="s">
        <v>52812</v>
      </c>
    </row>
    <row r="24177" spans="2:4">
      <c r="B24177" s="52" t="s">
        <v>52813</v>
      </c>
      <c r="C24177" t="s">
        <v>52814</v>
      </c>
      <c r="D24177" t="s">
        <v>52812</v>
      </c>
    </row>
    <row r="24178" spans="2:4">
      <c r="B24178" s="52" t="s">
        <v>52815</v>
      </c>
      <c r="C24178" t="s">
        <v>52816</v>
      </c>
      <c r="D24178" t="s">
        <v>52812</v>
      </c>
    </row>
    <row r="24179" spans="2:4">
      <c r="B24179" s="52" t="s">
        <v>52817</v>
      </c>
      <c r="C24179" t="s">
        <v>52818</v>
      </c>
      <c r="D24179" t="s">
        <v>52812</v>
      </c>
    </row>
    <row r="24180" spans="2:4">
      <c r="B24180" s="52" t="s">
        <v>52819</v>
      </c>
      <c r="C24180" t="s">
        <v>52820</v>
      </c>
      <c r="D24180" t="s">
        <v>52821</v>
      </c>
    </row>
    <row r="24181" spans="2:4">
      <c r="B24181" s="52" t="s">
        <v>52822</v>
      </c>
      <c r="C24181" t="s">
        <v>52823</v>
      </c>
      <c r="D24181" t="s">
        <v>52824</v>
      </c>
    </row>
    <row r="24182" spans="2:4">
      <c r="B24182" s="52" t="s">
        <v>52825</v>
      </c>
      <c r="C24182" t="s">
        <v>52826</v>
      </c>
      <c r="D24182" t="s">
        <v>52827</v>
      </c>
    </row>
    <row r="24183" spans="2:4">
      <c r="B24183" s="52" t="s">
        <v>52828</v>
      </c>
      <c r="C24183" t="s">
        <v>52829</v>
      </c>
      <c r="D24183" t="s">
        <v>52830</v>
      </c>
    </row>
    <row r="24184" spans="2:4">
      <c r="B24184" s="52" t="s">
        <v>52831</v>
      </c>
      <c r="C24184" t="s">
        <v>52832</v>
      </c>
      <c r="D24184" t="s">
        <v>52833</v>
      </c>
    </row>
    <row r="24185" spans="2:4">
      <c r="B24185" s="52" t="s">
        <v>52834</v>
      </c>
      <c r="C24185" t="s">
        <v>52835</v>
      </c>
      <c r="D24185" t="s">
        <v>52830</v>
      </c>
    </row>
    <row r="24186" spans="2:4">
      <c r="B24186" s="52" t="s">
        <v>52836</v>
      </c>
      <c r="C24186" t="s">
        <v>52837</v>
      </c>
      <c r="D24186" t="s">
        <v>52830</v>
      </c>
    </row>
    <row r="24187" spans="2:4">
      <c r="B24187" s="52" t="s">
        <v>52838</v>
      </c>
      <c r="C24187" t="s">
        <v>52839</v>
      </c>
      <c r="D24187" t="s">
        <v>52830</v>
      </c>
    </row>
    <row r="24188" spans="2:4">
      <c r="B24188" s="52" t="s">
        <v>52840</v>
      </c>
      <c r="C24188" t="s">
        <v>52841</v>
      </c>
      <c r="D24188" t="s">
        <v>52830</v>
      </c>
    </row>
    <row r="24189" spans="2:4">
      <c r="B24189" s="52" t="s">
        <v>52842</v>
      </c>
      <c r="C24189" t="s">
        <v>52843</v>
      </c>
      <c r="D24189" t="s">
        <v>52830</v>
      </c>
    </row>
    <row r="24190" spans="2:4">
      <c r="B24190" s="52" t="s">
        <v>52844</v>
      </c>
      <c r="C24190" t="s">
        <v>52845</v>
      </c>
      <c r="D24190" t="s">
        <v>52830</v>
      </c>
    </row>
    <row r="24191" spans="2:4">
      <c r="B24191" s="52" t="s">
        <v>52846</v>
      </c>
      <c r="C24191" t="s">
        <v>52847</v>
      </c>
      <c r="D24191" t="s">
        <v>52830</v>
      </c>
    </row>
    <row r="24192" spans="2:4">
      <c r="B24192" s="52" t="s">
        <v>52848</v>
      </c>
      <c r="C24192" t="s">
        <v>52849</v>
      </c>
      <c r="D24192" t="s">
        <v>52850</v>
      </c>
    </row>
    <row r="24193" spans="2:4">
      <c r="B24193" s="52" t="s">
        <v>52851</v>
      </c>
      <c r="C24193" t="s">
        <v>52852</v>
      </c>
      <c r="D24193" t="s">
        <v>52850</v>
      </c>
    </row>
    <row r="24194" spans="2:4">
      <c r="B24194" s="52" t="s">
        <v>52853</v>
      </c>
      <c r="C24194" t="s">
        <v>52854</v>
      </c>
      <c r="D24194" t="s">
        <v>52850</v>
      </c>
    </row>
    <row r="24195" spans="2:4">
      <c r="B24195" s="52" t="s">
        <v>52855</v>
      </c>
      <c r="C24195" t="s">
        <v>52856</v>
      </c>
      <c r="D24195" t="s">
        <v>52830</v>
      </c>
    </row>
    <row r="24196" spans="2:4">
      <c r="B24196" s="52" t="s">
        <v>52857</v>
      </c>
      <c r="C24196" t="s">
        <v>52858</v>
      </c>
      <c r="D24196" t="s">
        <v>52830</v>
      </c>
    </row>
    <row r="24197" spans="2:4">
      <c r="B24197" s="52" t="s">
        <v>52859</v>
      </c>
      <c r="C24197" t="s">
        <v>52860</v>
      </c>
      <c r="D24197" t="s">
        <v>52830</v>
      </c>
    </row>
    <row r="24198" spans="2:4">
      <c r="B24198" s="52" t="s">
        <v>52861</v>
      </c>
      <c r="C24198" t="s">
        <v>52862</v>
      </c>
      <c r="D24198" t="s">
        <v>52830</v>
      </c>
    </row>
    <row r="24199" spans="2:4">
      <c r="B24199" s="52" t="s">
        <v>52863</v>
      </c>
      <c r="C24199" t="s">
        <v>52864</v>
      </c>
      <c r="D24199" t="s">
        <v>52830</v>
      </c>
    </row>
    <row r="24200" spans="2:4">
      <c r="B24200" s="52" t="s">
        <v>52865</v>
      </c>
      <c r="C24200" t="s">
        <v>52866</v>
      </c>
      <c r="D24200" t="s">
        <v>52830</v>
      </c>
    </row>
    <row r="24201" spans="2:4">
      <c r="B24201" s="52" t="s">
        <v>52867</v>
      </c>
      <c r="C24201" t="s">
        <v>52868</v>
      </c>
      <c r="D24201" t="s">
        <v>52830</v>
      </c>
    </row>
    <row r="24202" spans="2:4">
      <c r="B24202" s="52" t="s">
        <v>52869</v>
      </c>
      <c r="C24202" t="s">
        <v>52870</v>
      </c>
      <c r="D24202" t="s">
        <v>52830</v>
      </c>
    </row>
    <row r="24203" spans="2:4">
      <c r="B24203" s="52" t="s">
        <v>52871</v>
      </c>
      <c r="C24203" t="s">
        <v>52872</v>
      </c>
      <c r="D24203" t="s">
        <v>52833</v>
      </c>
    </row>
    <row r="24204" spans="2:4">
      <c r="B24204" s="52" t="s">
        <v>52873</v>
      </c>
      <c r="C24204" t="s">
        <v>52874</v>
      </c>
      <c r="D24204" t="s">
        <v>52833</v>
      </c>
    </row>
    <row r="24205" spans="2:4">
      <c r="B24205" s="52" t="s">
        <v>52875</v>
      </c>
      <c r="C24205" t="s">
        <v>52876</v>
      </c>
      <c r="D24205" t="s">
        <v>52830</v>
      </c>
    </row>
    <row r="24206" spans="2:4">
      <c r="B24206" s="52" t="s">
        <v>52877</v>
      </c>
      <c r="C24206" t="s">
        <v>52878</v>
      </c>
      <c r="D24206" t="s">
        <v>52879</v>
      </c>
    </row>
    <row r="24207" spans="2:4">
      <c r="B24207" s="52" t="s">
        <v>52880</v>
      </c>
      <c r="C24207" t="s">
        <v>52881</v>
      </c>
      <c r="D24207" t="s">
        <v>52879</v>
      </c>
    </row>
    <row r="24208" spans="2:4">
      <c r="B24208" s="52" t="s">
        <v>52882</v>
      </c>
      <c r="C24208" t="s">
        <v>52883</v>
      </c>
      <c r="D24208" t="s">
        <v>52879</v>
      </c>
    </row>
    <row r="24209" spans="2:4">
      <c r="B24209" s="52" t="s">
        <v>52884</v>
      </c>
      <c r="C24209" t="s">
        <v>52885</v>
      </c>
      <c r="D24209" t="s">
        <v>52886</v>
      </c>
    </row>
    <row r="24210" spans="2:4">
      <c r="B24210" s="52" t="s">
        <v>52887</v>
      </c>
      <c r="C24210" t="s">
        <v>52888</v>
      </c>
      <c r="D24210" t="s">
        <v>52889</v>
      </c>
    </row>
    <row r="24211" spans="2:4">
      <c r="B24211" s="52" t="s">
        <v>52890</v>
      </c>
      <c r="C24211" t="s">
        <v>52891</v>
      </c>
      <c r="D24211" t="s">
        <v>52892</v>
      </c>
    </row>
    <row r="24212" spans="2:4">
      <c r="B24212" s="52" t="s">
        <v>52893</v>
      </c>
      <c r="C24212" t="s">
        <v>52894</v>
      </c>
      <c r="D24212" t="s">
        <v>52895</v>
      </c>
    </row>
    <row r="24213" spans="2:4">
      <c r="B24213" s="52" t="s">
        <v>52896</v>
      </c>
      <c r="C24213" t="s">
        <v>52897</v>
      </c>
      <c r="D24213" t="s">
        <v>52898</v>
      </c>
    </row>
    <row r="24214" spans="2:4">
      <c r="B24214" s="52" t="s">
        <v>52899</v>
      </c>
      <c r="C24214" t="s">
        <v>52900</v>
      </c>
      <c r="D24214" t="s">
        <v>52901</v>
      </c>
    </row>
    <row r="24215" spans="2:4">
      <c r="B24215" s="52" t="s">
        <v>52902</v>
      </c>
      <c r="C24215" t="s">
        <v>52903</v>
      </c>
      <c r="D24215" t="s">
        <v>52901</v>
      </c>
    </row>
    <row r="24216" spans="2:4">
      <c r="B24216" s="52" t="s">
        <v>52904</v>
      </c>
      <c r="C24216" t="s">
        <v>52905</v>
      </c>
      <c r="D24216" t="s">
        <v>52906</v>
      </c>
    </row>
    <row r="24217" spans="2:4">
      <c r="B24217" s="52" t="s">
        <v>52907</v>
      </c>
      <c r="C24217" t="s">
        <v>52908</v>
      </c>
      <c r="D24217" t="s">
        <v>52909</v>
      </c>
    </row>
    <row r="24218" spans="2:4">
      <c r="B24218" s="52" t="s">
        <v>52910</v>
      </c>
      <c r="C24218" t="s">
        <v>52911</v>
      </c>
      <c r="D24218" t="s">
        <v>52909</v>
      </c>
    </row>
    <row r="24219" spans="2:4">
      <c r="B24219" s="52" t="s">
        <v>52912</v>
      </c>
      <c r="C24219" t="s">
        <v>52913</v>
      </c>
      <c r="D24219" t="s">
        <v>52909</v>
      </c>
    </row>
    <row r="24220" spans="2:4">
      <c r="B24220" s="52" t="s">
        <v>52914</v>
      </c>
      <c r="C24220" t="s">
        <v>52915</v>
      </c>
      <c r="D24220" t="s">
        <v>52909</v>
      </c>
    </row>
    <row r="24221" spans="2:4">
      <c r="B24221" s="52" t="s">
        <v>52916</v>
      </c>
      <c r="C24221" t="s">
        <v>52917</v>
      </c>
      <c r="D24221" t="s">
        <v>52909</v>
      </c>
    </row>
    <row r="24222" spans="2:4">
      <c r="B24222" s="52" t="s">
        <v>52918</v>
      </c>
      <c r="C24222" t="s">
        <v>52919</v>
      </c>
      <c r="D24222" t="s">
        <v>52920</v>
      </c>
    </row>
    <row r="24223" spans="2:4">
      <c r="B24223" s="52" t="s">
        <v>52921</v>
      </c>
      <c r="C24223" t="s">
        <v>52922</v>
      </c>
      <c r="D24223" t="s">
        <v>52923</v>
      </c>
    </row>
    <row r="24224" spans="2:4">
      <c r="B24224" s="52" t="s">
        <v>52924</v>
      </c>
      <c r="C24224" t="s">
        <v>52925</v>
      </c>
      <c r="D24224" t="s">
        <v>6974</v>
      </c>
    </row>
    <row r="24225" spans="2:4">
      <c r="B24225" s="52" t="s">
        <v>52926</v>
      </c>
      <c r="C24225" t="s">
        <v>52927</v>
      </c>
      <c r="D24225" t="s">
        <v>6367</v>
      </c>
    </row>
    <row r="24226" spans="2:4">
      <c r="B24226" s="52" t="s">
        <v>52928</v>
      </c>
      <c r="C24226" t="s">
        <v>52929</v>
      </c>
      <c r="D24226" t="s">
        <v>6367</v>
      </c>
    </row>
    <row r="24227" spans="2:4">
      <c r="B24227" s="52" t="s">
        <v>52930</v>
      </c>
      <c r="C24227" t="s">
        <v>52931</v>
      </c>
      <c r="D24227" t="s">
        <v>6367</v>
      </c>
    </row>
    <row r="24228" spans="2:4">
      <c r="B24228" s="52" t="s">
        <v>52932</v>
      </c>
      <c r="C24228" t="s">
        <v>52933</v>
      </c>
      <c r="D24228" t="s">
        <v>6373</v>
      </c>
    </row>
    <row r="24229" spans="2:4">
      <c r="B24229" s="52" t="s">
        <v>52934</v>
      </c>
      <c r="C24229" t="s">
        <v>52935</v>
      </c>
      <c r="D24229" t="s">
        <v>52936</v>
      </c>
    </row>
    <row r="24230" spans="2:4">
      <c r="B24230" s="52" t="s">
        <v>52937</v>
      </c>
      <c r="C24230" t="s">
        <v>52938</v>
      </c>
      <c r="D24230" t="s">
        <v>52936</v>
      </c>
    </row>
    <row r="24231" spans="2:4">
      <c r="B24231" s="52" t="s">
        <v>52939</v>
      </c>
      <c r="C24231" t="s">
        <v>52940</v>
      </c>
      <c r="D24231" t="s">
        <v>52941</v>
      </c>
    </row>
    <row r="24232" spans="2:4">
      <c r="B24232" s="52" t="s">
        <v>52942</v>
      </c>
      <c r="C24232" t="s">
        <v>52943</v>
      </c>
      <c r="D24232" t="s">
        <v>6785</v>
      </c>
    </row>
    <row r="24233" spans="2:4">
      <c r="B24233" s="52" t="s">
        <v>52944</v>
      </c>
      <c r="C24233" t="s">
        <v>52945</v>
      </c>
      <c r="D24233" t="s">
        <v>6785</v>
      </c>
    </row>
    <row r="24234" spans="2:4">
      <c r="B24234" s="52" t="s">
        <v>52946</v>
      </c>
      <c r="C24234" t="s">
        <v>52947</v>
      </c>
      <c r="D24234" t="s">
        <v>52948</v>
      </c>
    </row>
    <row r="24235" spans="2:4">
      <c r="B24235" s="52" t="s">
        <v>52949</v>
      </c>
      <c r="C24235" t="s">
        <v>52950</v>
      </c>
      <c r="D24235" t="s">
        <v>52951</v>
      </c>
    </row>
    <row r="24236" spans="2:4">
      <c r="B24236" s="52" t="s">
        <v>52952</v>
      </c>
      <c r="C24236" t="s">
        <v>52953</v>
      </c>
      <c r="D24236" t="s">
        <v>52951</v>
      </c>
    </row>
    <row r="24237" spans="2:4">
      <c r="B24237" s="52" t="s">
        <v>52954</v>
      </c>
      <c r="C24237" t="s">
        <v>52955</v>
      </c>
      <c r="D24237" t="s">
        <v>52951</v>
      </c>
    </row>
    <row r="24238" spans="2:4">
      <c r="B24238" s="52" t="s">
        <v>52956</v>
      </c>
      <c r="C24238" t="s">
        <v>52957</v>
      </c>
      <c r="D24238" t="s">
        <v>52951</v>
      </c>
    </row>
    <row r="24239" spans="2:4">
      <c r="B24239" s="52" t="s">
        <v>52958</v>
      </c>
      <c r="C24239" t="s">
        <v>52959</v>
      </c>
      <c r="D24239" t="s">
        <v>52948</v>
      </c>
    </row>
    <row r="24240" spans="2:4">
      <c r="B24240" s="52" t="s">
        <v>52960</v>
      </c>
      <c r="C24240" t="s">
        <v>52959</v>
      </c>
      <c r="D24240" t="s">
        <v>52948</v>
      </c>
    </row>
    <row r="24241" spans="2:4">
      <c r="B24241" s="52" t="s">
        <v>52961</v>
      </c>
      <c r="C24241" t="s">
        <v>52962</v>
      </c>
      <c r="D24241" t="s">
        <v>52963</v>
      </c>
    </row>
    <row r="24242" spans="2:4">
      <c r="B24242" s="52" t="s">
        <v>52964</v>
      </c>
      <c r="C24242" t="s">
        <v>52965</v>
      </c>
      <c r="D24242" t="s">
        <v>52963</v>
      </c>
    </row>
    <row r="24243" spans="2:4">
      <c r="B24243" s="52" t="s">
        <v>52966</v>
      </c>
      <c r="C24243" t="s">
        <v>52967</v>
      </c>
      <c r="D24243" t="s">
        <v>52968</v>
      </c>
    </row>
    <row r="24244" spans="2:4">
      <c r="B24244" s="52" t="s">
        <v>52969</v>
      </c>
      <c r="C24244" t="s">
        <v>13420</v>
      </c>
      <c r="D24244" t="s">
        <v>52968</v>
      </c>
    </row>
    <row r="24245" spans="2:4">
      <c r="B24245" s="52" t="s">
        <v>52970</v>
      </c>
      <c r="C24245" t="s">
        <v>52971</v>
      </c>
      <c r="D24245" t="s">
        <v>52972</v>
      </c>
    </row>
    <row r="24246" spans="2:4">
      <c r="B24246" s="52" t="s">
        <v>52973</v>
      </c>
      <c r="C24246" t="s">
        <v>52974</v>
      </c>
      <c r="D24246" t="s">
        <v>52972</v>
      </c>
    </row>
    <row r="24247" spans="2:4">
      <c r="B24247" s="52" t="s">
        <v>52975</v>
      </c>
      <c r="C24247" t="s">
        <v>52976</v>
      </c>
      <c r="D24247" t="s">
        <v>52968</v>
      </c>
    </row>
    <row r="24248" spans="2:4">
      <c r="B24248" s="52" t="s">
        <v>52977</v>
      </c>
      <c r="C24248" t="s">
        <v>52978</v>
      </c>
      <c r="D24248" t="s">
        <v>52968</v>
      </c>
    </row>
    <row r="24249" spans="2:4">
      <c r="B24249" s="52" t="s">
        <v>52979</v>
      </c>
      <c r="C24249" t="s">
        <v>52980</v>
      </c>
      <c r="D24249" t="s">
        <v>52968</v>
      </c>
    </row>
    <row r="24250" spans="2:4">
      <c r="B24250" s="52" t="s">
        <v>52981</v>
      </c>
      <c r="C24250" t="s">
        <v>13018</v>
      </c>
      <c r="D24250" t="s">
        <v>52982</v>
      </c>
    </row>
    <row r="24251" spans="2:4">
      <c r="B24251" s="52" t="s">
        <v>52983</v>
      </c>
      <c r="C24251" t="s">
        <v>52984</v>
      </c>
      <c r="D24251" t="s">
        <v>52982</v>
      </c>
    </row>
    <row r="24252" spans="2:4">
      <c r="B24252" s="52" t="s">
        <v>52985</v>
      </c>
      <c r="C24252" t="s">
        <v>52986</v>
      </c>
      <c r="D24252" t="s">
        <v>52987</v>
      </c>
    </row>
    <row r="24253" spans="2:4">
      <c r="B24253" s="52" t="s">
        <v>52988</v>
      </c>
      <c r="C24253" t="s">
        <v>52989</v>
      </c>
      <c r="D24253" t="s">
        <v>52972</v>
      </c>
    </row>
    <row r="24254" spans="2:4">
      <c r="B24254" s="52" t="s">
        <v>52990</v>
      </c>
      <c r="C24254" t="s">
        <v>52991</v>
      </c>
      <c r="D24254" t="s">
        <v>52972</v>
      </c>
    </row>
    <row r="24255" spans="2:4">
      <c r="B24255" s="52" t="s">
        <v>52992</v>
      </c>
      <c r="C24255" t="s">
        <v>13090</v>
      </c>
      <c r="D24255" t="s">
        <v>52987</v>
      </c>
    </row>
    <row r="24256" spans="2:4">
      <c r="B24256" s="52" t="s">
        <v>52993</v>
      </c>
      <c r="C24256" t="s">
        <v>52994</v>
      </c>
      <c r="D24256" t="s">
        <v>52987</v>
      </c>
    </row>
    <row r="24257" spans="2:4">
      <c r="B24257" s="52" t="s">
        <v>52995</v>
      </c>
      <c r="C24257" t="s">
        <v>52996</v>
      </c>
      <c r="D24257" t="s">
        <v>52997</v>
      </c>
    </row>
    <row r="24258" spans="2:4">
      <c r="B24258" s="52" t="s">
        <v>52998</v>
      </c>
      <c r="C24258" t="s">
        <v>52999</v>
      </c>
      <c r="D24258" t="s">
        <v>53000</v>
      </c>
    </row>
    <row r="24259" spans="2:4">
      <c r="B24259" s="52" t="s">
        <v>53001</v>
      </c>
      <c r="C24259" t="s">
        <v>53002</v>
      </c>
      <c r="D24259" t="s">
        <v>52997</v>
      </c>
    </row>
    <row r="24260" spans="2:4">
      <c r="B24260" s="52" t="s">
        <v>53003</v>
      </c>
      <c r="C24260" t="s">
        <v>13160</v>
      </c>
      <c r="D24260" t="s">
        <v>53000</v>
      </c>
    </row>
    <row r="24261" spans="2:4">
      <c r="B24261" s="52" t="s">
        <v>53004</v>
      </c>
      <c r="C24261" t="s">
        <v>53005</v>
      </c>
      <c r="D24261" t="s">
        <v>52997</v>
      </c>
    </row>
    <row r="24262" spans="2:4">
      <c r="B24262" s="52" t="s">
        <v>53006</v>
      </c>
      <c r="C24262" t="s">
        <v>53007</v>
      </c>
      <c r="D24262" t="s">
        <v>52997</v>
      </c>
    </row>
    <row r="24263" spans="2:4">
      <c r="B24263" s="52" t="s">
        <v>53008</v>
      </c>
      <c r="C24263" t="s">
        <v>53009</v>
      </c>
      <c r="D24263" t="s">
        <v>53010</v>
      </c>
    </row>
    <row r="24264" spans="2:4">
      <c r="B24264" s="52" t="s">
        <v>53011</v>
      </c>
      <c r="C24264" t="s">
        <v>53012</v>
      </c>
      <c r="D24264" t="s">
        <v>53013</v>
      </c>
    </row>
    <row r="24265" spans="2:4">
      <c r="B24265" s="52" t="s">
        <v>53014</v>
      </c>
      <c r="C24265" t="s">
        <v>218</v>
      </c>
      <c r="D24265" t="s">
        <v>53015</v>
      </c>
    </row>
    <row r="24266" spans="2:4">
      <c r="B24266" s="52" t="s">
        <v>53016</v>
      </c>
      <c r="C24266" t="s">
        <v>22543</v>
      </c>
      <c r="D24266" t="s">
        <v>53015</v>
      </c>
    </row>
    <row r="24267" spans="2:4">
      <c r="B24267" s="52" t="s">
        <v>53017</v>
      </c>
      <c r="C24267" t="s">
        <v>46168</v>
      </c>
      <c r="D24267" t="s">
        <v>53013</v>
      </c>
    </row>
    <row r="24268" spans="2:4">
      <c r="B24268" s="52" t="s">
        <v>53018</v>
      </c>
      <c r="C24268" t="s">
        <v>53019</v>
      </c>
      <c r="D24268" t="s">
        <v>53013</v>
      </c>
    </row>
    <row r="24269" spans="2:4">
      <c r="B24269" s="52" t="s">
        <v>53020</v>
      </c>
      <c r="C24269" t="s">
        <v>53021</v>
      </c>
      <c r="D24269" t="s">
        <v>53013</v>
      </c>
    </row>
    <row r="24270" spans="2:4">
      <c r="B24270" s="52" t="s">
        <v>53022</v>
      </c>
      <c r="C24270" t="s">
        <v>53023</v>
      </c>
      <c r="D24270" t="s">
        <v>53024</v>
      </c>
    </row>
    <row r="24271" spans="2:4">
      <c r="B24271" s="52" t="s">
        <v>53025</v>
      </c>
      <c r="C24271" t="s">
        <v>53023</v>
      </c>
      <c r="D24271" t="s">
        <v>53026</v>
      </c>
    </row>
    <row r="24272" spans="2:4">
      <c r="B24272" s="52" t="s">
        <v>53027</v>
      </c>
      <c r="C24272" t="s">
        <v>53028</v>
      </c>
      <c r="D24272" t="s">
        <v>53024</v>
      </c>
    </row>
    <row r="24273" spans="2:4">
      <c r="B24273" s="52" t="s">
        <v>53029</v>
      </c>
      <c r="C24273" t="s">
        <v>53030</v>
      </c>
      <c r="D24273" t="s">
        <v>53024</v>
      </c>
    </row>
    <row r="24274" spans="2:4">
      <c r="B24274" s="52" t="s">
        <v>53031</v>
      </c>
      <c r="C24274" t="s">
        <v>53032</v>
      </c>
      <c r="D24274" t="s">
        <v>53033</v>
      </c>
    </row>
    <row r="24275" spans="2:4">
      <c r="B24275" s="52" t="s">
        <v>53034</v>
      </c>
      <c r="C24275" t="s">
        <v>53032</v>
      </c>
      <c r="D24275" t="s">
        <v>53035</v>
      </c>
    </row>
    <row r="24276" spans="2:4">
      <c r="B24276" s="52" t="s">
        <v>53036</v>
      </c>
      <c r="C24276" t="s">
        <v>53037</v>
      </c>
      <c r="D24276" t="s">
        <v>53038</v>
      </c>
    </row>
    <row r="24277" spans="2:4">
      <c r="B24277" s="52" t="s">
        <v>53039</v>
      </c>
      <c r="C24277" t="s">
        <v>53040</v>
      </c>
      <c r="D24277" t="s">
        <v>53041</v>
      </c>
    </row>
    <row r="24278" spans="2:4">
      <c r="B24278" s="52" t="s">
        <v>53042</v>
      </c>
      <c r="C24278" t="s">
        <v>53043</v>
      </c>
      <c r="D24278" t="s">
        <v>53041</v>
      </c>
    </row>
    <row r="24279" spans="2:4">
      <c r="B24279" s="52" t="s">
        <v>53044</v>
      </c>
      <c r="C24279" t="s">
        <v>53045</v>
      </c>
      <c r="D24279" t="s">
        <v>53038</v>
      </c>
    </row>
    <row r="24280" spans="2:4">
      <c r="B24280" s="52" t="s">
        <v>53046</v>
      </c>
      <c r="C24280" t="s">
        <v>53047</v>
      </c>
      <c r="D24280" t="s">
        <v>53041</v>
      </c>
    </row>
    <row r="24281" spans="2:4">
      <c r="B24281" s="52" t="s">
        <v>53048</v>
      </c>
      <c r="C24281" t="s">
        <v>13496</v>
      </c>
      <c r="D24281" t="s">
        <v>53041</v>
      </c>
    </row>
    <row r="24282" spans="2:4">
      <c r="B24282" s="52" t="s">
        <v>53049</v>
      </c>
      <c r="C24282" t="s">
        <v>53050</v>
      </c>
      <c r="D24282" t="s">
        <v>53041</v>
      </c>
    </row>
    <row r="24283" spans="2:4">
      <c r="B24283" s="52" t="s">
        <v>53051</v>
      </c>
      <c r="C24283" t="s">
        <v>53052</v>
      </c>
      <c r="D24283" t="s">
        <v>53041</v>
      </c>
    </row>
    <row r="24284" spans="2:4">
      <c r="B24284" s="52" t="s">
        <v>53053</v>
      </c>
      <c r="C24284" t="s">
        <v>53054</v>
      </c>
      <c r="D24284" t="s">
        <v>53041</v>
      </c>
    </row>
    <row r="24285" spans="2:4">
      <c r="B24285" s="52" t="s">
        <v>53055</v>
      </c>
      <c r="C24285" t="s">
        <v>4433</v>
      </c>
      <c r="D24285" t="s">
        <v>53041</v>
      </c>
    </row>
    <row r="24286" spans="2:4">
      <c r="B24286" s="52" t="s">
        <v>53056</v>
      </c>
      <c r="C24286" t="s">
        <v>53057</v>
      </c>
      <c r="D24286" t="s">
        <v>53058</v>
      </c>
    </row>
    <row r="24287" spans="2:4">
      <c r="B24287" s="52" t="s">
        <v>53059</v>
      </c>
      <c r="C24287" t="s">
        <v>53060</v>
      </c>
      <c r="D24287" t="s">
        <v>53058</v>
      </c>
    </row>
    <row r="24288" spans="2:4">
      <c r="B24288" s="52" t="s">
        <v>53061</v>
      </c>
      <c r="C24288" t="s">
        <v>53062</v>
      </c>
      <c r="D24288" t="s">
        <v>53063</v>
      </c>
    </row>
    <row r="24289" spans="2:4">
      <c r="B24289" s="52" t="s">
        <v>53064</v>
      </c>
      <c r="C24289" t="s">
        <v>53065</v>
      </c>
      <c r="D24289" t="s">
        <v>53066</v>
      </c>
    </row>
    <row r="24290" spans="2:4">
      <c r="B24290" s="52" t="s">
        <v>53067</v>
      </c>
      <c r="C24290" t="s">
        <v>53068</v>
      </c>
      <c r="D24290" t="s">
        <v>53066</v>
      </c>
    </row>
    <row r="24291" spans="2:4">
      <c r="B24291" s="52" t="s">
        <v>53069</v>
      </c>
      <c r="C24291" t="s">
        <v>53070</v>
      </c>
      <c r="D24291" t="s">
        <v>53066</v>
      </c>
    </row>
    <row r="24292" spans="2:4">
      <c r="B24292" s="52" t="s">
        <v>53071</v>
      </c>
      <c r="C24292" t="s">
        <v>53072</v>
      </c>
      <c r="D24292" t="s">
        <v>53066</v>
      </c>
    </row>
    <row r="24293" spans="2:4">
      <c r="B24293" s="52" t="s">
        <v>53073</v>
      </c>
      <c r="C24293" t="s">
        <v>12563</v>
      </c>
      <c r="D24293" t="s">
        <v>53066</v>
      </c>
    </row>
    <row r="24294" spans="2:4">
      <c r="B24294" s="52" t="s">
        <v>53074</v>
      </c>
      <c r="C24294" t="s">
        <v>12959</v>
      </c>
      <c r="D24294" t="s">
        <v>53066</v>
      </c>
    </row>
    <row r="24295" spans="2:4">
      <c r="B24295" s="52" t="s">
        <v>53075</v>
      </c>
      <c r="C24295" t="s">
        <v>13090</v>
      </c>
      <c r="D24295" t="s">
        <v>53066</v>
      </c>
    </row>
    <row r="24296" spans="2:4">
      <c r="B24296" s="52" t="s">
        <v>53076</v>
      </c>
      <c r="C24296" t="s">
        <v>53077</v>
      </c>
      <c r="D24296" t="s">
        <v>53078</v>
      </c>
    </row>
    <row r="24297" spans="2:4">
      <c r="B24297" s="52" t="s">
        <v>53079</v>
      </c>
      <c r="C24297" t="s">
        <v>53080</v>
      </c>
      <c r="D24297" t="s">
        <v>53078</v>
      </c>
    </row>
    <row r="24298" spans="2:4">
      <c r="B24298" s="52" t="s">
        <v>53081</v>
      </c>
      <c r="C24298" t="s">
        <v>53082</v>
      </c>
      <c r="D24298" t="s">
        <v>53078</v>
      </c>
    </row>
    <row r="24299" spans="2:4">
      <c r="B24299" s="52" t="s">
        <v>53083</v>
      </c>
      <c r="C24299" t="s">
        <v>53084</v>
      </c>
      <c r="D24299" t="s">
        <v>53078</v>
      </c>
    </row>
    <row r="24300" spans="2:4">
      <c r="B24300" s="52" t="s">
        <v>53085</v>
      </c>
      <c r="C24300" t="s">
        <v>53086</v>
      </c>
      <c r="D24300" t="s">
        <v>53087</v>
      </c>
    </row>
    <row r="24301" spans="2:4">
      <c r="B24301" s="52" t="s">
        <v>53088</v>
      </c>
      <c r="C24301" t="s">
        <v>13549</v>
      </c>
      <c r="D24301" t="s">
        <v>53089</v>
      </c>
    </row>
    <row r="24302" spans="2:4">
      <c r="B24302" s="52" t="s">
        <v>53090</v>
      </c>
      <c r="C24302" t="s">
        <v>53091</v>
      </c>
      <c r="D24302" t="s">
        <v>53089</v>
      </c>
    </row>
    <row r="24303" spans="2:4">
      <c r="B24303" s="52" t="s">
        <v>53092</v>
      </c>
      <c r="C24303" t="s">
        <v>53093</v>
      </c>
      <c r="D24303" t="s">
        <v>53094</v>
      </c>
    </row>
    <row r="24304" spans="2:4">
      <c r="B24304" s="52" t="s">
        <v>53095</v>
      </c>
      <c r="C24304" t="s">
        <v>53096</v>
      </c>
      <c r="D24304" t="s">
        <v>53097</v>
      </c>
    </row>
    <row r="24305" spans="2:4">
      <c r="B24305" s="52" t="s">
        <v>53098</v>
      </c>
      <c r="C24305" t="s">
        <v>53099</v>
      </c>
      <c r="D24305" t="s">
        <v>53100</v>
      </c>
    </row>
    <row r="24306" spans="2:4">
      <c r="B24306" s="52" t="s">
        <v>53101</v>
      </c>
      <c r="C24306" t="s">
        <v>53102</v>
      </c>
      <c r="D24306" t="s">
        <v>53100</v>
      </c>
    </row>
    <row r="24307" spans="2:4">
      <c r="B24307" s="52" t="s">
        <v>53103</v>
      </c>
      <c r="C24307" t="s">
        <v>53104</v>
      </c>
      <c r="D24307" t="s">
        <v>53105</v>
      </c>
    </row>
    <row r="24308" spans="2:4">
      <c r="B24308" s="52" t="s">
        <v>53106</v>
      </c>
      <c r="C24308" t="s">
        <v>53107</v>
      </c>
      <c r="D24308" t="s">
        <v>53097</v>
      </c>
    </row>
    <row r="24309" spans="2:4">
      <c r="B24309" s="52" t="s">
        <v>53108</v>
      </c>
      <c r="C24309" t="s">
        <v>13086</v>
      </c>
      <c r="D24309" t="s">
        <v>53100</v>
      </c>
    </row>
    <row r="24310" spans="2:4">
      <c r="B24310" s="52" t="s">
        <v>53109</v>
      </c>
      <c r="C24310" t="s">
        <v>53110</v>
      </c>
      <c r="D24310" t="s">
        <v>53100</v>
      </c>
    </row>
    <row r="24311" spans="2:4">
      <c r="B24311" s="52" t="s">
        <v>53111</v>
      </c>
      <c r="C24311" t="s">
        <v>53112</v>
      </c>
      <c r="D24311" t="s">
        <v>53100</v>
      </c>
    </row>
    <row r="24312" spans="2:4">
      <c r="B24312" s="52" t="s">
        <v>53113</v>
      </c>
      <c r="C24312" t="s">
        <v>53114</v>
      </c>
      <c r="D24312" t="s">
        <v>53100</v>
      </c>
    </row>
    <row r="24313" spans="2:4">
      <c r="B24313" s="52" t="s">
        <v>53115</v>
      </c>
      <c r="C24313" t="s">
        <v>13271</v>
      </c>
      <c r="D24313" t="s">
        <v>53097</v>
      </c>
    </row>
    <row r="24314" spans="2:4">
      <c r="B24314" s="52" t="s">
        <v>53116</v>
      </c>
      <c r="C24314" t="s">
        <v>53117</v>
      </c>
      <c r="D24314" t="s">
        <v>53100</v>
      </c>
    </row>
    <row r="24315" spans="2:4">
      <c r="B24315" s="52" t="s">
        <v>53118</v>
      </c>
      <c r="C24315" t="s">
        <v>12446</v>
      </c>
      <c r="D24315" t="s">
        <v>53100</v>
      </c>
    </row>
    <row r="24316" spans="2:4">
      <c r="B24316" s="52" t="s">
        <v>53119</v>
      </c>
      <c r="C24316" t="s">
        <v>53120</v>
      </c>
      <c r="D24316" t="s">
        <v>53105</v>
      </c>
    </row>
    <row r="24317" spans="2:4">
      <c r="B24317" s="52" t="s">
        <v>53121</v>
      </c>
      <c r="C24317" t="s">
        <v>14093</v>
      </c>
      <c r="D24317" t="s">
        <v>53122</v>
      </c>
    </row>
    <row r="24318" spans="2:4">
      <c r="B24318" s="52" t="s">
        <v>53123</v>
      </c>
      <c r="C24318" t="s">
        <v>53124</v>
      </c>
      <c r="D24318" t="s">
        <v>53125</v>
      </c>
    </row>
    <row r="24319" spans="2:4">
      <c r="B24319" s="52" t="s">
        <v>53126</v>
      </c>
      <c r="C24319" t="s">
        <v>53127</v>
      </c>
      <c r="D24319" t="s">
        <v>53128</v>
      </c>
    </row>
    <row r="24320" spans="2:4">
      <c r="B24320" s="52" t="s">
        <v>53129</v>
      </c>
      <c r="C24320" t="s">
        <v>53130</v>
      </c>
      <c r="D24320" t="s">
        <v>53125</v>
      </c>
    </row>
    <row r="24321" spans="2:4">
      <c r="B24321" s="52" t="s">
        <v>53131</v>
      </c>
      <c r="C24321" t="s">
        <v>12959</v>
      </c>
      <c r="D24321" t="s">
        <v>53125</v>
      </c>
    </row>
    <row r="24322" spans="2:4">
      <c r="B24322" s="52" t="s">
        <v>53132</v>
      </c>
      <c r="C24322" t="s">
        <v>53133</v>
      </c>
      <c r="D24322" t="s">
        <v>53125</v>
      </c>
    </row>
    <row r="24323" spans="2:4">
      <c r="B24323" s="52" t="s">
        <v>53134</v>
      </c>
      <c r="C24323" t="s">
        <v>14059</v>
      </c>
      <c r="D24323" t="s">
        <v>53125</v>
      </c>
    </row>
    <row r="24324" spans="2:4">
      <c r="B24324" s="52" t="s">
        <v>53135</v>
      </c>
      <c r="C24324" t="s">
        <v>53136</v>
      </c>
      <c r="D24324" t="s">
        <v>53137</v>
      </c>
    </row>
    <row r="24325" spans="2:4">
      <c r="B24325" s="52" t="s">
        <v>53138</v>
      </c>
      <c r="C24325" t="s">
        <v>53139</v>
      </c>
      <c r="D24325" t="s">
        <v>53137</v>
      </c>
    </row>
    <row r="24326" spans="2:4">
      <c r="B24326" s="52" t="s">
        <v>53140</v>
      </c>
      <c r="C24326" t="s">
        <v>53141</v>
      </c>
      <c r="D24326" t="s">
        <v>53137</v>
      </c>
    </row>
    <row r="24327" spans="2:4">
      <c r="B24327" s="52" t="s">
        <v>53142</v>
      </c>
      <c r="C24327" t="s">
        <v>53143</v>
      </c>
      <c r="D24327" t="s">
        <v>53137</v>
      </c>
    </row>
    <row r="24328" spans="2:4">
      <c r="B24328" s="52" t="s">
        <v>53144</v>
      </c>
      <c r="C24328" t="s">
        <v>53145</v>
      </c>
      <c r="D24328" t="s">
        <v>53146</v>
      </c>
    </row>
    <row r="24329" spans="2:4">
      <c r="B24329" s="52" t="s">
        <v>53147</v>
      </c>
      <c r="C24329" t="s">
        <v>12648</v>
      </c>
      <c r="D24329" t="s">
        <v>53148</v>
      </c>
    </row>
    <row r="24330" spans="2:4">
      <c r="B24330" s="52" t="s">
        <v>53149</v>
      </c>
      <c r="C24330" t="s">
        <v>12105</v>
      </c>
      <c r="D24330" t="s">
        <v>53150</v>
      </c>
    </row>
    <row r="24331" spans="2:4">
      <c r="B24331" s="52" t="s">
        <v>53151</v>
      </c>
      <c r="C24331" t="s">
        <v>14073</v>
      </c>
      <c r="D24331" t="s">
        <v>53150</v>
      </c>
    </row>
    <row r="24332" spans="2:4">
      <c r="B24332" s="52" t="s">
        <v>53152</v>
      </c>
      <c r="C24332" t="s">
        <v>12795</v>
      </c>
      <c r="D24332" t="s">
        <v>53153</v>
      </c>
    </row>
    <row r="24333" spans="2:4">
      <c r="B24333" s="52" t="s">
        <v>53154</v>
      </c>
      <c r="C24333" t="s">
        <v>12795</v>
      </c>
      <c r="D24333" t="s">
        <v>53155</v>
      </c>
    </row>
    <row r="24334" spans="2:4">
      <c r="B24334" s="52" t="s">
        <v>53156</v>
      </c>
      <c r="C24334" t="s">
        <v>53157</v>
      </c>
      <c r="D24334" t="s">
        <v>53153</v>
      </c>
    </row>
    <row r="24335" spans="2:4">
      <c r="B24335" s="52" t="s">
        <v>53158</v>
      </c>
      <c r="C24335" t="s">
        <v>53157</v>
      </c>
      <c r="D24335" t="s">
        <v>53155</v>
      </c>
    </row>
    <row r="24336" spans="2:4">
      <c r="B24336" s="52" t="s">
        <v>53159</v>
      </c>
      <c r="C24336" t="s">
        <v>53160</v>
      </c>
      <c r="D24336" t="s">
        <v>53153</v>
      </c>
    </row>
    <row r="24337" spans="2:4">
      <c r="B24337" s="52" t="s">
        <v>53161</v>
      </c>
      <c r="C24337" t="s">
        <v>53162</v>
      </c>
      <c r="D24337" t="s">
        <v>53153</v>
      </c>
    </row>
    <row r="24338" spans="2:4">
      <c r="B24338" s="52" t="s">
        <v>53163</v>
      </c>
      <c r="C24338" t="s">
        <v>14064</v>
      </c>
      <c r="D24338" t="s">
        <v>53164</v>
      </c>
    </row>
    <row r="24339" spans="2:4">
      <c r="B24339" s="52" t="s">
        <v>53165</v>
      </c>
      <c r="C24339" t="s">
        <v>53166</v>
      </c>
      <c r="D24339" t="s">
        <v>53164</v>
      </c>
    </row>
    <row r="24340" spans="2:4">
      <c r="B24340" s="52" t="s">
        <v>53167</v>
      </c>
      <c r="C24340" t="s">
        <v>53166</v>
      </c>
      <c r="D24340" t="s">
        <v>53168</v>
      </c>
    </row>
    <row r="24341" spans="2:4">
      <c r="B24341" s="52" t="s">
        <v>53169</v>
      </c>
      <c r="C24341" t="s">
        <v>53170</v>
      </c>
      <c r="D24341" t="s">
        <v>53164</v>
      </c>
    </row>
    <row r="24342" spans="2:4">
      <c r="B24342" s="52" t="s">
        <v>53171</v>
      </c>
      <c r="C24342" t="s">
        <v>53172</v>
      </c>
      <c r="D24342" t="s">
        <v>53173</v>
      </c>
    </row>
    <row r="24343" spans="2:4">
      <c r="B24343" s="52" t="s">
        <v>53174</v>
      </c>
      <c r="C24343" t="s">
        <v>53175</v>
      </c>
      <c r="D24343" t="s">
        <v>53173</v>
      </c>
    </row>
    <row r="24344" spans="2:4">
      <c r="B24344" s="52" t="s">
        <v>53176</v>
      </c>
      <c r="C24344" t="s">
        <v>53177</v>
      </c>
      <c r="D24344" t="s">
        <v>53173</v>
      </c>
    </row>
    <row r="24345" spans="2:4">
      <c r="B24345" s="52" t="s">
        <v>53178</v>
      </c>
      <c r="C24345" t="s">
        <v>53179</v>
      </c>
      <c r="D24345" t="s">
        <v>53173</v>
      </c>
    </row>
    <row r="24346" spans="2:4">
      <c r="B24346" s="52" t="s">
        <v>53180</v>
      </c>
      <c r="C24346" t="s">
        <v>53181</v>
      </c>
      <c r="D24346" t="s">
        <v>53173</v>
      </c>
    </row>
    <row r="24347" spans="2:4">
      <c r="B24347" s="52" t="s">
        <v>53182</v>
      </c>
      <c r="C24347" t="s">
        <v>14320</v>
      </c>
      <c r="D24347" t="s">
        <v>53183</v>
      </c>
    </row>
    <row r="24348" spans="2:4">
      <c r="B24348" s="52" t="s">
        <v>53184</v>
      </c>
      <c r="C24348" t="s">
        <v>13854</v>
      </c>
      <c r="D24348" t="s">
        <v>12461</v>
      </c>
    </row>
    <row r="24349" spans="2:4">
      <c r="B24349" s="52" t="s">
        <v>53185</v>
      </c>
      <c r="C24349" t="s">
        <v>53186</v>
      </c>
      <c r="D24349" t="s">
        <v>12510</v>
      </c>
    </row>
    <row r="24350" spans="2:4">
      <c r="B24350" s="52" t="s">
        <v>53187</v>
      </c>
      <c r="C24350" t="s">
        <v>53188</v>
      </c>
      <c r="D24350" t="s">
        <v>53189</v>
      </c>
    </row>
    <row r="24351" spans="2:4">
      <c r="B24351" s="52" t="s">
        <v>53190</v>
      </c>
      <c r="C24351" t="s">
        <v>53191</v>
      </c>
      <c r="D24351" t="s">
        <v>53189</v>
      </c>
    </row>
    <row r="24352" spans="2:4">
      <c r="B24352" s="52" t="s">
        <v>53192</v>
      </c>
      <c r="C24352" t="s">
        <v>53193</v>
      </c>
      <c r="D24352" t="s">
        <v>53189</v>
      </c>
    </row>
    <row r="24353" spans="2:4">
      <c r="B24353" s="52" t="s">
        <v>53194</v>
      </c>
      <c r="C24353" t="s">
        <v>53195</v>
      </c>
      <c r="D24353" t="s">
        <v>53189</v>
      </c>
    </row>
    <row r="24354" spans="2:4">
      <c r="B24354" s="52" t="s">
        <v>53196</v>
      </c>
      <c r="C24354" t="s">
        <v>53197</v>
      </c>
      <c r="D24354" t="s">
        <v>53189</v>
      </c>
    </row>
    <row r="24355" spans="2:4">
      <c r="B24355" s="52" t="s">
        <v>53198</v>
      </c>
      <c r="C24355" t="s">
        <v>53199</v>
      </c>
      <c r="D24355" t="s">
        <v>53200</v>
      </c>
    </row>
    <row r="24356" spans="2:4">
      <c r="B24356" s="52" t="s">
        <v>53201</v>
      </c>
      <c r="C24356" t="s">
        <v>53202</v>
      </c>
      <c r="D24356" t="s">
        <v>53200</v>
      </c>
    </row>
    <row r="24357" spans="2:4">
      <c r="B24357" s="52" t="s">
        <v>53203</v>
      </c>
      <c r="C24357" t="s">
        <v>53204</v>
      </c>
      <c r="D24357" t="s">
        <v>53205</v>
      </c>
    </row>
    <row r="24358" spans="2:4">
      <c r="B24358" s="52" t="s">
        <v>53206</v>
      </c>
      <c r="C24358" t="s">
        <v>53207</v>
      </c>
      <c r="D24358" t="s">
        <v>53205</v>
      </c>
    </row>
    <row r="24359" spans="2:4">
      <c r="B24359" s="52" t="s">
        <v>53208</v>
      </c>
      <c r="C24359" t="s">
        <v>53209</v>
      </c>
      <c r="D24359" t="s">
        <v>53205</v>
      </c>
    </row>
    <row r="24360" spans="2:4">
      <c r="B24360" s="52" t="s">
        <v>53210</v>
      </c>
      <c r="C24360" t="s">
        <v>53211</v>
      </c>
      <c r="D24360" t="s">
        <v>53212</v>
      </c>
    </row>
    <row r="24361" spans="2:4">
      <c r="B24361" s="52" t="s">
        <v>53213</v>
      </c>
      <c r="C24361" t="s">
        <v>53214</v>
      </c>
      <c r="D24361" t="s">
        <v>53215</v>
      </c>
    </row>
    <row r="24362" spans="2:4">
      <c r="B24362" s="52" t="s">
        <v>53216</v>
      </c>
      <c r="C24362" t="s">
        <v>53217</v>
      </c>
      <c r="D24362" t="s">
        <v>53215</v>
      </c>
    </row>
    <row r="24363" spans="2:4">
      <c r="B24363" s="52" t="s">
        <v>53218</v>
      </c>
      <c r="C24363" t="s">
        <v>13294</v>
      </c>
      <c r="D24363" t="s">
        <v>53215</v>
      </c>
    </row>
    <row r="24364" spans="2:4">
      <c r="B24364" s="52" t="s">
        <v>53219</v>
      </c>
      <c r="C24364" t="s">
        <v>53220</v>
      </c>
      <c r="D24364" t="s">
        <v>53215</v>
      </c>
    </row>
    <row r="24365" spans="2:4">
      <c r="B24365" s="52" t="s">
        <v>53221</v>
      </c>
      <c r="C24365" t="s">
        <v>53222</v>
      </c>
      <c r="D24365" t="s">
        <v>53223</v>
      </c>
    </row>
    <row r="24366" spans="2:4">
      <c r="B24366" s="52" t="s">
        <v>53224</v>
      </c>
      <c r="C24366" t="s">
        <v>53225</v>
      </c>
      <c r="D24366" t="s">
        <v>53215</v>
      </c>
    </row>
    <row r="24367" spans="2:4">
      <c r="B24367" s="52" t="s">
        <v>53226</v>
      </c>
      <c r="C24367" t="s">
        <v>53227</v>
      </c>
      <c r="D24367" t="s">
        <v>53215</v>
      </c>
    </row>
    <row r="24368" spans="2:4">
      <c r="B24368" s="52" t="s">
        <v>53228</v>
      </c>
      <c r="C24368" t="s">
        <v>53229</v>
      </c>
      <c r="D24368" t="s">
        <v>53230</v>
      </c>
    </row>
    <row r="24369" spans="2:4">
      <c r="B24369" s="52" t="s">
        <v>53231</v>
      </c>
      <c r="C24369" t="s">
        <v>53232</v>
      </c>
      <c r="D24369" t="s">
        <v>53233</v>
      </c>
    </row>
    <row r="24370" spans="2:4">
      <c r="B24370" s="52" t="s">
        <v>53234</v>
      </c>
      <c r="C24370" t="s">
        <v>53235</v>
      </c>
      <c r="D24370" t="s">
        <v>53236</v>
      </c>
    </row>
    <row r="24371" spans="2:4">
      <c r="B24371" s="52" t="s">
        <v>53237</v>
      </c>
      <c r="C24371" t="s">
        <v>53238</v>
      </c>
      <c r="D24371" t="s">
        <v>53239</v>
      </c>
    </row>
    <row r="24372" spans="2:4">
      <c r="B24372" s="52" t="s">
        <v>53240</v>
      </c>
      <c r="C24372" t="s">
        <v>53241</v>
      </c>
      <c r="D24372" t="s">
        <v>53242</v>
      </c>
    </row>
    <row r="24373" spans="2:4">
      <c r="B24373" s="52" t="s">
        <v>53243</v>
      </c>
      <c r="C24373" t="s">
        <v>53244</v>
      </c>
      <c r="D24373" t="s">
        <v>53245</v>
      </c>
    </row>
    <row r="24374" spans="2:4">
      <c r="B24374" s="52" t="s">
        <v>53246</v>
      </c>
      <c r="C24374" t="s">
        <v>53247</v>
      </c>
      <c r="D24374" t="s">
        <v>53242</v>
      </c>
    </row>
    <row r="24375" spans="2:4">
      <c r="B24375" s="52" t="s">
        <v>53248</v>
      </c>
      <c r="C24375" t="s">
        <v>53249</v>
      </c>
      <c r="D24375" t="s">
        <v>53242</v>
      </c>
    </row>
    <row r="24376" spans="2:4">
      <c r="B24376" s="52" t="s">
        <v>53250</v>
      </c>
      <c r="C24376" t="s">
        <v>53251</v>
      </c>
      <c r="D24376" t="s">
        <v>53252</v>
      </c>
    </row>
    <row r="24377" spans="2:4">
      <c r="B24377" s="52" t="s">
        <v>53253</v>
      </c>
      <c r="C24377" t="s">
        <v>53254</v>
      </c>
      <c r="D24377" t="s">
        <v>53252</v>
      </c>
    </row>
    <row r="24378" spans="2:4">
      <c r="B24378" s="52" t="s">
        <v>53255</v>
      </c>
      <c r="C24378" t="s">
        <v>53256</v>
      </c>
      <c r="D24378" t="s">
        <v>53252</v>
      </c>
    </row>
    <row r="24379" spans="2:4">
      <c r="B24379" s="52" t="s">
        <v>53257</v>
      </c>
      <c r="C24379" t="s">
        <v>53258</v>
      </c>
      <c r="D24379" t="s">
        <v>53259</v>
      </c>
    </row>
    <row r="24380" spans="2:4">
      <c r="B24380" s="52" t="s">
        <v>53260</v>
      </c>
      <c r="C24380" t="s">
        <v>53261</v>
      </c>
      <c r="D24380" t="s">
        <v>53262</v>
      </c>
    </row>
    <row r="24381" spans="2:4">
      <c r="B24381" s="52" t="s">
        <v>53263</v>
      </c>
      <c r="C24381" t="s">
        <v>53264</v>
      </c>
      <c r="D24381" t="s">
        <v>53265</v>
      </c>
    </row>
    <row r="24382" spans="2:4">
      <c r="B24382" s="52" t="s">
        <v>53266</v>
      </c>
      <c r="C24382" t="s">
        <v>53267</v>
      </c>
      <c r="D24382" t="s">
        <v>53268</v>
      </c>
    </row>
    <row r="24383" spans="2:4">
      <c r="B24383" s="52" t="s">
        <v>53269</v>
      </c>
      <c r="C24383" t="s">
        <v>53267</v>
      </c>
      <c r="D24383" t="s">
        <v>53270</v>
      </c>
    </row>
    <row r="24384" spans="2:4">
      <c r="B24384" s="52" t="s">
        <v>53271</v>
      </c>
      <c r="C24384" t="s">
        <v>53272</v>
      </c>
      <c r="D24384" t="s">
        <v>53268</v>
      </c>
    </row>
    <row r="24385" spans="2:4">
      <c r="B24385" s="52" t="s">
        <v>53273</v>
      </c>
      <c r="C24385" t="s">
        <v>53274</v>
      </c>
      <c r="D24385" t="s">
        <v>53275</v>
      </c>
    </row>
    <row r="24386" spans="2:4">
      <c r="B24386" s="52" t="s">
        <v>53276</v>
      </c>
      <c r="C24386" t="s">
        <v>53277</v>
      </c>
      <c r="D24386" t="s">
        <v>53278</v>
      </c>
    </row>
    <row r="24387" spans="2:4">
      <c r="B24387" s="52" t="s">
        <v>53279</v>
      </c>
      <c r="C24387" t="s">
        <v>53277</v>
      </c>
      <c r="D24387" t="s">
        <v>53280</v>
      </c>
    </row>
    <row r="24388" spans="2:4">
      <c r="B24388" s="52" t="s">
        <v>53281</v>
      </c>
      <c r="C24388" t="s">
        <v>53282</v>
      </c>
      <c r="D24388" t="s">
        <v>53283</v>
      </c>
    </row>
    <row r="24389" spans="2:4">
      <c r="B24389" s="52" t="s">
        <v>53284</v>
      </c>
      <c r="C24389" t="s">
        <v>53285</v>
      </c>
      <c r="D24389" t="s">
        <v>53283</v>
      </c>
    </row>
    <row r="24390" spans="2:4">
      <c r="B24390" s="52" t="s">
        <v>53286</v>
      </c>
      <c r="C24390" t="s">
        <v>53287</v>
      </c>
      <c r="D24390" t="s">
        <v>53283</v>
      </c>
    </row>
    <row r="24391" spans="2:4">
      <c r="B24391" s="52" t="s">
        <v>53288</v>
      </c>
      <c r="C24391" t="s">
        <v>53289</v>
      </c>
      <c r="D24391" t="s">
        <v>53283</v>
      </c>
    </row>
    <row r="24392" spans="2:4">
      <c r="B24392" s="52" t="s">
        <v>53290</v>
      </c>
      <c r="C24392" t="s">
        <v>53291</v>
      </c>
      <c r="D24392" t="s">
        <v>53283</v>
      </c>
    </row>
    <row r="24393" spans="2:4">
      <c r="B24393" s="52" t="s">
        <v>53292</v>
      </c>
      <c r="C24393" t="s">
        <v>53293</v>
      </c>
      <c r="D24393" t="s">
        <v>53283</v>
      </c>
    </row>
    <row r="24394" spans="2:4">
      <c r="B24394" s="52" t="s">
        <v>53294</v>
      </c>
      <c r="C24394" t="s">
        <v>53295</v>
      </c>
      <c r="D24394" t="s">
        <v>53283</v>
      </c>
    </row>
    <row r="24395" spans="2:4">
      <c r="B24395" s="52" t="s">
        <v>53296</v>
      </c>
      <c r="C24395" t="s">
        <v>53297</v>
      </c>
      <c r="D24395" t="s">
        <v>53298</v>
      </c>
    </row>
    <row r="24396" spans="2:4">
      <c r="B24396" s="52" t="s">
        <v>53299</v>
      </c>
      <c r="C24396" t="s">
        <v>53300</v>
      </c>
      <c r="D24396" t="s">
        <v>53301</v>
      </c>
    </row>
    <row r="24397" spans="2:4">
      <c r="B24397" s="52" t="s">
        <v>53302</v>
      </c>
      <c r="C24397" t="s">
        <v>53303</v>
      </c>
      <c r="D24397" t="s">
        <v>53304</v>
      </c>
    </row>
    <row r="24398" spans="2:4">
      <c r="B24398" s="52" t="s">
        <v>53305</v>
      </c>
      <c r="C24398" t="s">
        <v>53306</v>
      </c>
      <c r="D24398" t="s">
        <v>53307</v>
      </c>
    </row>
    <row r="24399" spans="2:4">
      <c r="B24399" s="52" t="s">
        <v>53308</v>
      </c>
      <c r="C24399" t="s">
        <v>53309</v>
      </c>
      <c r="D24399" t="s">
        <v>53307</v>
      </c>
    </row>
    <row r="24400" spans="2:4">
      <c r="B24400" s="52" t="s">
        <v>53310</v>
      </c>
      <c r="C24400" t="s">
        <v>53311</v>
      </c>
      <c r="D24400" t="s">
        <v>53312</v>
      </c>
    </row>
    <row r="24401" spans="2:4">
      <c r="B24401" s="52" t="s">
        <v>53313</v>
      </c>
      <c r="C24401" t="s">
        <v>53314</v>
      </c>
      <c r="D24401" t="s">
        <v>53315</v>
      </c>
    </row>
    <row r="24402" spans="2:4">
      <c r="B24402" s="52" t="s">
        <v>53316</v>
      </c>
      <c r="C24402" t="s">
        <v>53317</v>
      </c>
      <c r="D24402" t="s">
        <v>53318</v>
      </c>
    </row>
    <row r="24403" spans="2:4">
      <c r="B24403" s="52" t="s">
        <v>53319</v>
      </c>
      <c r="C24403" t="s">
        <v>53320</v>
      </c>
      <c r="D24403" t="s">
        <v>53321</v>
      </c>
    </row>
    <row r="24404" spans="2:4">
      <c r="B24404" s="52" t="s">
        <v>53322</v>
      </c>
      <c r="C24404" t="s">
        <v>53323</v>
      </c>
      <c r="D24404" t="s">
        <v>53324</v>
      </c>
    </row>
    <row r="24405" spans="2:4">
      <c r="B24405" s="52" t="s">
        <v>53325</v>
      </c>
      <c r="C24405" t="s">
        <v>13560</v>
      </c>
      <c r="D24405" t="s">
        <v>53326</v>
      </c>
    </row>
    <row r="24406" spans="2:4">
      <c r="B24406" s="52" t="s">
        <v>53327</v>
      </c>
      <c r="C24406" t="s">
        <v>13294</v>
      </c>
      <c r="D24406" t="s">
        <v>53328</v>
      </c>
    </row>
    <row r="24407" spans="2:4">
      <c r="B24407" s="52" t="s">
        <v>53329</v>
      </c>
      <c r="C24407" t="s">
        <v>53220</v>
      </c>
      <c r="D24407" t="s">
        <v>53328</v>
      </c>
    </row>
    <row r="24408" spans="2:4">
      <c r="B24408" s="52" t="s">
        <v>53330</v>
      </c>
      <c r="C24408" t="s">
        <v>53331</v>
      </c>
      <c r="D24408" t="s">
        <v>53328</v>
      </c>
    </row>
    <row r="24409" spans="2:4">
      <c r="B24409" s="52" t="s">
        <v>53332</v>
      </c>
      <c r="C24409" t="s">
        <v>53333</v>
      </c>
      <c r="D24409" t="s">
        <v>53328</v>
      </c>
    </row>
    <row r="24410" spans="2:4">
      <c r="B24410" s="52" t="s">
        <v>53334</v>
      </c>
      <c r="C24410" t="s">
        <v>53335</v>
      </c>
      <c r="D24410" t="s">
        <v>53328</v>
      </c>
    </row>
    <row r="24411" spans="2:4">
      <c r="B24411" s="52" t="s">
        <v>53336</v>
      </c>
      <c r="C24411" t="s">
        <v>53337</v>
      </c>
      <c r="D24411" t="s">
        <v>53338</v>
      </c>
    </row>
    <row r="24412" spans="2:4">
      <c r="B24412" s="52" t="s">
        <v>53339</v>
      </c>
      <c r="C24412" t="s">
        <v>53340</v>
      </c>
      <c r="D24412" t="s">
        <v>53341</v>
      </c>
    </row>
    <row r="24413" spans="2:4">
      <c r="B24413" s="52" t="s">
        <v>53342</v>
      </c>
      <c r="C24413" t="s">
        <v>53343</v>
      </c>
      <c r="D24413" t="s">
        <v>53341</v>
      </c>
    </row>
    <row r="24414" spans="2:4">
      <c r="B24414" s="52" t="s">
        <v>53344</v>
      </c>
      <c r="C24414" t="s">
        <v>13248</v>
      </c>
      <c r="D24414" t="s">
        <v>53345</v>
      </c>
    </row>
    <row r="24415" spans="2:4">
      <c r="B24415" s="52" t="s">
        <v>53346</v>
      </c>
      <c r="C24415" t="s">
        <v>53347</v>
      </c>
      <c r="D24415" t="s">
        <v>53345</v>
      </c>
    </row>
    <row r="24416" spans="2:4">
      <c r="B24416" s="52" t="s">
        <v>53348</v>
      </c>
      <c r="C24416" t="s">
        <v>53349</v>
      </c>
      <c r="D24416" t="s">
        <v>53345</v>
      </c>
    </row>
    <row r="24417" spans="2:4">
      <c r="B24417" s="52" t="s">
        <v>53350</v>
      </c>
      <c r="C24417" t="s">
        <v>53351</v>
      </c>
      <c r="D24417" t="s">
        <v>53352</v>
      </c>
    </row>
    <row r="24418" spans="2:4">
      <c r="B24418" s="52" t="s">
        <v>53353</v>
      </c>
      <c r="C24418" t="s">
        <v>53354</v>
      </c>
      <c r="D24418" t="s">
        <v>53355</v>
      </c>
    </row>
    <row r="24419" spans="2:4">
      <c r="B24419" s="52" t="s">
        <v>53356</v>
      </c>
      <c r="C24419" t="s">
        <v>53357</v>
      </c>
      <c r="D24419" t="s">
        <v>53355</v>
      </c>
    </row>
    <row r="24420" spans="2:4">
      <c r="B24420" s="52" t="s">
        <v>53358</v>
      </c>
      <c r="C24420" t="s">
        <v>53359</v>
      </c>
      <c r="D24420" t="s">
        <v>53355</v>
      </c>
    </row>
    <row r="24421" spans="2:4">
      <c r="B24421" s="52" t="s">
        <v>53360</v>
      </c>
      <c r="C24421" t="s">
        <v>53311</v>
      </c>
      <c r="D24421" t="s">
        <v>53355</v>
      </c>
    </row>
    <row r="24422" spans="2:4">
      <c r="B24422" s="52" t="s">
        <v>53361</v>
      </c>
      <c r="C24422" t="s">
        <v>53362</v>
      </c>
      <c r="D24422" t="s">
        <v>53363</v>
      </c>
    </row>
    <row r="24423" spans="2:4">
      <c r="B24423" s="52" t="s">
        <v>53364</v>
      </c>
      <c r="C24423" t="s">
        <v>53365</v>
      </c>
      <c r="D24423" t="s">
        <v>53363</v>
      </c>
    </row>
    <row r="24424" spans="2:4">
      <c r="B24424" s="52" t="s">
        <v>53366</v>
      </c>
      <c r="C24424" t="s">
        <v>53367</v>
      </c>
      <c r="D24424" t="s">
        <v>53355</v>
      </c>
    </row>
    <row r="24425" spans="2:4">
      <c r="B24425" s="52" t="s">
        <v>53368</v>
      </c>
      <c r="C24425" t="s">
        <v>53369</v>
      </c>
      <c r="D24425" t="s">
        <v>53370</v>
      </c>
    </row>
    <row r="24426" spans="2:4">
      <c r="B24426" s="52" t="s">
        <v>53371</v>
      </c>
      <c r="C24426" t="s">
        <v>53372</v>
      </c>
      <c r="D24426" t="s">
        <v>53373</v>
      </c>
    </row>
    <row r="24427" spans="2:4">
      <c r="B24427" s="52" t="s">
        <v>53374</v>
      </c>
      <c r="C24427" t="s">
        <v>53375</v>
      </c>
      <c r="D24427" t="s">
        <v>53373</v>
      </c>
    </row>
    <row r="24428" spans="2:4">
      <c r="B24428" s="52" t="s">
        <v>53376</v>
      </c>
      <c r="C24428" t="s">
        <v>53377</v>
      </c>
      <c r="D24428" t="s">
        <v>53378</v>
      </c>
    </row>
    <row r="24429" spans="2:4">
      <c r="B24429" s="52" t="s">
        <v>53379</v>
      </c>
      <c r="C24429" t="s">
        <v>53380</v>
      </c>
      <c r="D24429" t="s">
        <v>53381</v>
      </c>
    </row>
    <row r="24430" spans="2:4">
      <c r="B24430" s="52" t="s">
        <v>53382</v>
      </c>
      <c r="C24430" t="s">
        <v>53383</v>
      </c>
      <c r="D24430" t="s">
        <v>53384</v>
      </c>
    </row>
    <row r="24431" spans="2:4">
      <c r="B24431" s="52" t="s">
        <v>53385</v>
      </c>
      <c r="C24431" t="s">
        <v>53386</v>
      </c>
      <c r="D24431" t="s">
        <v>53384</v>
      </c>
    </row>
    <row r="24432" spans="2:4">
      <c r="B24432" s="52" t="s">
        <v>53387</v>
      </c>
      <c r="C24432" t="s">
        <v>53388</v>
      </c>
      <c r="D24432" t="s">
        <v>53384</v>
      </c>
    </row>
    <row r="24433" spans="2:4">
      <c r="B24433" s="52" t="s">
        <v>53389</v>
      </c>
      <c r="C24433" t="s">
        <v>53390</v>
      </c>
      <c r="D24433" t="s">
        <v>53391</v>
      </c>
    </row>
    <row r="24434" spans="2:4">
      <c r="B24434" s="52" t="s">
        <v>53392</v>
      </c>
      <c r="C24434" t="s">
        <v>53393</v>
      </c>
      <c r="D24434" t="s">
        <v>53394</v>
      </c>
    </row>
    <row r="24435" spans="2:4">
      <c r="B24435" s="52" t="s">
        <v>53395</v>
      </c>
      <c r="C24435" t="s">
        <v>53396</v>
      </c>
      <c r="D24435" t="s">
        <v>53397</v>
      </c>
    </row>
    <row r="24436" spans="2:4">
      <c r="B24436" s="52" t="s">
        <v>53398</v>
      </c>
      <c r="C24436" t="s">
        <v>53396</v>
      </c>
      <c r="D24436" t="s">
        <v>53399</v>
      </c>
    </row>
    <row r="24437" spans="2:4">
      <c r="B24437" s="52" t="s">
        <v>53400</v>
      </c>
      <c r="C24437" t="s">
        <v>53401</v>
      </c>
      <c r="D24437" t="s">
        <v>53397</v>
      </c>
    </row>
    <row r="24438" spans="2:4">
      <c r="B24438" s="52" t="s">
        <v>53402</v>
      </c>
      <c r="C24438" t="s">
        <v>53403</v>
      </c>
      <c r="D24438" t="s">
        <v>53404</v>
      </c>
    </row>
    <row r="24439" spans="2:4">
      <c r="B24439" s="52" t="s">
        <v>53405</v>
      </c>
      <c r="C24439" t="s">
        <v>53406</v>
      </c>
      <c r="D24439" t="s">
        <v>53397</v>
      </c>
    </row>
    <row r="24440" spans="2:4">
      <c r="B24440" s="52" t="s">
        <v>53407</v>
      </c>
      <c r="C24440" t="s">
        <v>53406</v>
      </c>
      <c r="D24440" t="s">
        <v>53399</v>
      </c>
    </row>
    <row r="24441" spans="2:4">
      <c r="B24441" s="52" t="s">
        <v>53408</v>
      </c>
      <c r="C24441" t="s">
        <v>53409</v>
      </c>
      <c r="D24441" t="s">
        <v>53410</v>
      </c>
    </row>
    <row r="24442" spans="2:4">
      <c r="B24442" s="52" t="s">
        <v>53411</v>
      </c>
      <c r="C24442" t="s">
        <v>53412</v>
      </c>
      <c r="D24442" t="s">
        <v>53410</v>
      </c>
    </row>
    <row r="24443" spans="2:4">
      <c r="B24443" s="52" t="s">
        <v>53413</v>
      </c>
      <c r="C24443" t="s">
        <v>53412</v>
      </c>
      <c r="D24443" t="s">
        <v>53414</v>
      </c>
    </row>
    <row r="24444" spans="2:4">
      <c r="B24444" s="52" t="s">
        <v>53415</v>
      </c>
      <c r="C24444" t="s">
        <v>53416</v>
      </c>
      <c r="D24444" t="s">
        <v>53417</v>
      </c>
    </row>
    <row r="24445" spans="2:4">
      <c r="B24445" s="52" t="s">
        <v>53418</v>
      </c>
      <c r="C24445" t="s">
        <v>53419</v>
      </c>
      <c r="D24445" t="s">
        <v>53420</v>
      </c>
    </row>
    <row r="24446" spans="2:4">
      <c r="B24446" s="52" t="s">
        <v>53421</v>
      </c>
      <c r="C24446" t="s">
        <v>53422</v>
      </c>
      <c r="D24446" t="s">
        <v>53420</v>
      </c>
    </row>
    <row r="24447" spans="2:4">
      <c r="B24447" s="52" t="s">
        <v>53423</v>
      </c>
      <c r="C24447" t="s">
        <v>53424</v>
      </c>
      <c r="D24447" t="s">
        <v>53420</v>
      </c>
    </row>
    <row r="24448" spans="2:4">
      <c r="B24448" s="52" t="s">
        <v>53425</v>
      </c>
      <c r="C24448" t="s">
        <v>53426</v>
      </c>
      <c r="D24448" t="s">
        <v>53427</v>
      </c>
    </row>
    <row r="24449" spans="2:4">
      <c r="B24449" s="52" t="s">
        <v>53428</v>
      </c>
      <c r="C24449" t="s">
        <v>53429</v>
      </c>
      <c r="D24449" t="s">
        <v>53430</v>
      </c>
    </row>
    <row r="24450" spans="2:4">
      <c r="B24450" s="52" t="s">
        <v>53431</v>
      </c>
      <c r="C24450" t="s">
        <v>53432</v>
      </c>
      <c r="D24450" t="s">
        <v>53433</v>
      </c>
    </row>
    <row r="24451" spans="2:4">
      <c r="B24451" s="52" t="s">
        <v>53434</v>
      </c>
      <c r="C24451" t="s">
        <v>53435</v>
      </c>
      <c r="D24451" t="s">
        <v>53433</v>
      </c>
    </row>
    <row r="24452" spans="2:4">
      <c r="B24452" s="52" t="s">
        <v>53436</v>
      </c>
      <c r="C24452" t="s">
        <v>53437</v>
      </c>
      <c r="D24452" t="s">
        <v>53433</v>
      </c>
    </row>
    <row r="24453" spans="2:4">
      <c r="B24453" s="52" t="s">
        <v>53438</v>
      </c>
      <c r="C24453" t="s">
        <v>53439</v>
      </c>
      <c r="D24453" t="s">
        <v>53433</v>
      </c>
    </row>
    <row r="24454" spans="2:4">
      <c r="B24454" s="52" t="s">
        <v>53440</v>
      </c>
      <c r="C24454" t="s">
        <v>53441</v>
      </c>
      <c r="D24454" t="s">
        <v>53433</v>
      </c>
    </row>
    <row r="24455" spans="2:4">
      <c r="B24455" s="52" t="s">
        <v>53442</v>
      </c>
      <c r="C24455" t="s">
        <v>53443</v>
      </c>
      <c r="D24455" t="s">
        <v>53444</v>
      </c>
    </row>
    <row r="24456" spans="2:4">
      <c r="B24456" s="52" t="s">
        <v>53445</v>
      </c>
      <c r="C24456" t="s">
        <v>53446</v>
      </c>
      <c r="D24456" t="s">
        <v>53444</v>
      </c>
    </row>
    <row r="24457" spans="2:4">
      <c r="B24457" s="52" t="s">
        <v>53447</v>
      </c>
      <c r="C24457" t="s">
        <v>53448</v>
      </c>
      <c r="D24457" t="s">
        <v>53449</v>
      </c>
    </row>
    <row r="24458" spans="2:4">
      <c r="B24458" s="52" t="s">
        <v>53450</v>
      </c>
      <c r="C24458" t="s">
        <v>53451</v>
      </c>
      <c r="D24458" t="s">
        <v>53449</v>
      </c>
    </row>
    <row r="24459" spans="2:4">
      <c r="B24459" s="52" t="s">
        <v>53452</v>
      </c>
      <c r="C24459" t="s">
        <v>53453</v>
      </c>
      <c r="D24459" t="s">
        <v>53433</v>
      </c>
    </row>
    <row r="24460" spans="2:4">
      <c r="B24460" s="52" t="s">
        <v>53454</v>
      </c>
      <c r="C24460" t="s">
        <v>53455</v>
      </c>
      <c r="D24460" t="s">
        <v>53456</v>
      </c>
    </row>
    <row r="24461" spans="2:4">
      <c r="B24461" s="52" t="s">
        <v>53457</v>
      </c>
      <c r="C24461" t="s">
        <v>53458</v>
      </c>
      <c r="D24461" t="s">
        <v>53459</v>
      </c>
    </row>
    <row r="24462" spans="2:4">
      <c r="B24462" s="52" t="s">
        <v>53460</v>
      </c>
      <c r="C24462" t="s">
        <v>53461</v>
      </c>
      <c r="D24462" t="s">
        <v>53456</v>
      </c>
    </row>
    <row r="24463" spans="2:4">
      <c r="B24463" s="52" t="s">
        <v>53462</v>
      </c>
      <c r="C24463" t="s">
        <v>53463</v>
      </c>
      <c r="D24463" t="s">
        <v>53464</v>
      </c>
    </row>
    <row r="24464" spans="2:4">
      <c r="B24464" s="52" t="s">
        <v>53465</v>
      </c>
      <c r="C24464" t="s">
        <v>53466</v>
      </c>
      <c r="D24464" t="s">
        <v>53467</v>
      </c>
    </row>
    <row r="24465" spans="2:4">
      <c r="B24465" s="52" t="s">
        <v>53468</v>
      </c>
      <c r="C24465" t="s">
        <v>35802</v>
      </c>
      <c r="D24465" t="s">
        <v>53467</v>
      </c>
    </row>
    <row r="24466" spans="2:4">
      <c r="B24466" s="52" t="s">
        <v>53469</v>
      </c>
      <c r="C24466" t="s">
        <v>53470</v>
      </c>
      <c r="D24466" t="s">
        <v>53471</v>
      </c>
    </row>
    <row r="24467" spans="2:4">
      <c r="B24467" s="52" t="s">
        <v>53472</v>
      </c>
      <c r="C24467" t="s">
        <v>53473</v>
      </c>
      <c r="D24467" t="s">
        <v>53474</v>
      </c>
    </row>
    <row r="24468" spans="2:4">
      <c r="B24468" s="52" t="s">
        <v>53475</v>
      </c>
      <c r="C24468" t="s">
        <v>53476</v>
      </c>
      <c r="D24468" t="s">
        <v>53477</v>
      </c>
    </row>
    <row r="24469" spans="2:4">
      <c r="B24469" s="52" t="s">
        <v>53478</v>
      </c>
      <c r="C24469" t="s">
        <v>53479</v>
      </c>
      <c r="D24469" t="s">
        <v>53477</v>
      </c>
    </row>
    <row r="24470" spans="2:4">
      <c r="B24470" s="52" t="s">
        <v>53480</v>
      </c>
      <c r="C24470" t="s">
        <v>53481</v>
      </c>
      <c r="D24470" t="s">
        <v>53477</v>
      </c>
    </row>
    <row r="24471" spans="2:4">
      <c r="B24471" s="52" t="s">
        <v>53482</v>
      </c>
      <c r="C24471" t="s">
        <v>53483</v>
      </c>
      <c r="D24471" t="s">
        <v>53484</v>
      </c>
    </row>
    <row r="24472" spans="2:4">
      <c r="B24472" s="52" t="s">
        <v>53485</v>
      </c>
      <c r="C24472" t="s">
        <v>53486</v>
      </c>
      <c r="D24472" t="s">
        <v>53487</v>
      </c>
    </row>
    <row r="24473" spans="2:4">
      <c r="B24473" s="52" t="s">
        <v>53488</v>
      </c>
      <c r="C24473" t="s">
        <v>53489</v>
      </c>
      <c r="D24473" t="s">
        <v>53484</v>
      </c>
    </row>
    <row r="24474" spans="2:4">
      <c r="B24474" s="52" t="s">
        <v>53490</v>
      </c>
      <c r="C24474" t="s">
        <v>53491</v>
      </c>
      <c r="D24474" t="s">
        <v>53492</v>
      </c>
    </row>
    <row r="24475" spans="2:4">
      <c r="B24475" s="52" t="s">
        <v>53493</v>
      </c>
      <c r="C24475" t="s">
        <v>53494</v>
      </c>
      <c r="D24475" t="s">
        <v>53484</v>
      </c>
    </row>
    <row r="24476" spans="2:4">
      <c r="B24476" s="52" t="s">
        <v>53495</v>
      </c>
      <c r="C24476" t="s">
        <v>53496</v>
      </c>
      <c r="D24476" t="s">
        <v>53497</v>
      </c>
    </row>
    <row r="24477" spans="2:4">
      <c r="B24477" s="52" t="s">
        <v>53498</v>
      </c>
      <c r="C24477" t="s">
        <v>53499</v>
      </c>
      <c r="D24477" t="s">
        <v>53500</v>
      </c>
    </row>
    <row r="24478" spans="2:4">
      <c r="B24478" s="52" t="s">
        <v>53501</v>
      </c>
      <c r="C24478" t="s">
        <v>53502</v>
      </c>
      <c r="D24478" t="s">
        <v>53503</v>
      </c>
    </row>
    <row r="24479" spans="2:4">
      <c r="B24479" s="52" t="s">
        <v>53504</v>
      </c>
      <c r="C24479" t="s">
        <v>53505</v>
      </c>
      <c r="D24479" t="s">
        <v>53503</v>
      </c>
    </row>
    <row r="24480" spans="2:4">
      <c r="B24480" s="52" t="s">
        <v>53506</v>
      </c>
      <c r="C24480" t="s">
        <v>53507</v>
      </c>
      <c r="D24480" t="s">
        <v>53500</v>
      </c>
    </row>
    <row r="24481" spans="2:4">
      <c r="B24481" s="52" t="s">
        <v>53508</v>
      </c>
      <c r="C24481" t="s">
        <v>53509</v>
      </c>
      <c r="D24481" t="s">
        <v>53503</v>
      </c>
    </row>
    <row r="24482" spans="2:4">
      <c r="B24482" s="52" t="s">
        <v>53510</v>
      </c>
      <c r="C24482" t="s">
        <v>53511</v>
      </c>
      <c r="D24482" t="s">
        <v>53503</v>
      </c>
    </row>
    <row r="24483" spans="2:4">
      <c r="B24483" s="52" t="s">
        <v>53512</v>
      </c>
      <c r="C24483" t="s">
        <v>53513</v>
      </c>
      <c r="D24483" t="s">
        <v>53503</v>
      </c>
    </row>
    <row r="24484" spans="2:4">
      <c r="B24484" s="52" t="s">
        <v>53514</v>
      </c>
      <c r="C24484" t="s">
        <v>13061</v>
      </c>
      <c r="D24484" t="s">
        <v>53515</v>
      </c>
    </row>
    <row r="24485" spans="2:4">
      <c r="B24485" s="52" t="s">
        <v>53516</v>
      </c>
      <c r="C24485" t="s">
        <v>13568</v>
      </c>
      <c r="D24485" t="s">
        <v>53517</v>
      </c>
    </row>
    <row r="24486" spans="2:4">
      <c r="B24486" s="52" t="s">
        <v>53518</v>
      </c>
      <c r="C24486" t="s">
        <v>53519</v>
      </c>
      <c r="D24486" t="s">
        <v>53517</v>
      </c>
    </row>
    <row r="24487" spans="2:4">
      <c r="B24487" s="52" t="s">
        <v>53520</v>
      </c>
      <c r="C24487" t="s">
        <v>53521</v>
      </c>
      <c r="D24487" t="s">
        <v>53515</v>
      </c>
    </row>
    <row r="24488" spans="2:4">
      <c r="B24488" s="52" t="s">
        <v>53522</v>
      </c>
      <c r="C24488" t="s">
        <v>15521</v>
      </c>
      <c r="D24488" t="s">
        <v>53523</v>
      </c>
    </row>
    <row r="24489" spans="2:4">
      <c r="B24489" s="52" t="s">
        <v>53524</v>
      </c>
      <c r="C24489" t="s">
        <v>53525</v>
      </c>
      <c r="D24489" t="s">
        <v>53526</v>
      </c>
    </row>
    <row r="24490" spans="2:4">
      <c r="B24490" s="52" t="s">
        <v>53527</v>
      </c>
      <c r="C24490" t="s">
        <v>53528</v>
      </c>
      <c r="D24490" t="s">
        <v>53529</v>
      </c>
    </row>
    <row r="24491" spans="2:4">
      <c r="B24491" s="52" t="s">
        <v>53530</v>
      </c>
      <c r="C24491" t="s">
        <v>53531</v>
      </c>
      <c r="D24491" t="s">
        <v>53529</v>
      </c>
    </row>
    <row r="24492" spans="2:4">
      <c r="B24492" s="52" t="s">
        <v>53532</v>
      </c>
      <c r="C24492" t="s">
        <v>53533</v>
      </c>
      <c r="D24492" t="s">
        <v>53534</v>
      </c>
    </row>
    <row r="24493" spans="2:4">
      <c r="B24493" s="52" t="s">
        <v>53535</v>
      </c>
      <c r="C24493" t="s">
        <v>53536</v>
      </c>
      <c r="D24493" t="s">
        <v>53534</v>
      </c>
    </row>
    <row r="24494" spans="2:4">
      <c r="B24494" s="52" t="s">
        <v>53537</v>
      </c>
      <c r="C24494" t="s">
        <v>53538</v>
      </c>
      <c r="D24494" t="s">
        <v>53539</v>
      </c>
    </row>
    <row r="24495" spans="2:4">
      <c r="B24495" s="52" t="s">
        <v>53540</v>
      </c>
      <c r="C24495" t="s">
        <v>53541</v>
      </c>
      <c r="D24495" t="s">
        <v>53542</v>
      </c>
    </row>
    <row r="24496" spans="2:4">
      <c r="B24496" s="52" t="s">
        <v>53543</v>
      </c>
      <c r="C24496" t="s">
        <v>53544</v>
      </c>
      <c r="D24496" t="s">
        <v>53545</v>
      </c>
    </row>
    <row r="24497" spans="2:4">
      <c r="B24497" s="52" t="s">
        <v>53546</v>
      </c>
      <c r="C24497" t="s">
        <v>53547</v>
      </c>
      <c r="D24497" t="s">
        <v>53548</v>
      </c>
    </row>
    <row r="24498" spans="2:4">
      <c r="B24498" s="52" t="s">
        <v>53549</v>
      </c>
      <c r="C24498" t="s">
        <v>13459</v>
      </c>
      <c r="D24498" t="s">
        <v>53550</v>
      </c>
    </row>
    <row r="24499" spans="2:4">
      <c r="B24499" s="52" t="s">
        <v>53551</v>
      </c>
      <c r="C24499" t="s">
        <v>15971</v>
      </c>
      <c r="D24499" t="s">
        <v>53552</v>
      </c>
    </row>
    <row r="24500" spans="2:4">
      <c r="B24500" s="52" t="s">
        <v>53553</v>
      </c>
      <c r="C24500" t="s">
        <v>53554</v>
      </c>
      <c r="D24500" t="s">
        <v>53555</v>
      </c>
    </row>
    <row r="24501" spans="2:4">
      <c r="B24501" s="52" t="s">
        <v>53556</v>
      </c>
      <c r="C24501" t="s">
        <v>53557</v>
      </c>
      <c r="D24501" t="s">
        <v>53555</v>
      </c>
    </row>
    <row r="24502" spans="2:4">
      <c r="B24502" s="52" t="s">
        <v>53558</v>
      </c>
      <c r="C24502" t="s">
        <v>53557</v>
      </c>
      <c r="D24502" t="s">
        <v>53559</v>
      </c>
    </row>
    <row r="24503" spans="2:4">
      <c r="B24503" s="52" t="s">
        <v>53560</v>
      </c>
      <c r="C24503" t="s">
        <v>53561</v>
      </c>
      <c r="D24503" t="s">
        <v>53562</v>
      </c>
    </row>
    <row r="24504" spans="2:4">
      <c r="B24504" s="52" t="s">
        <v>53563</v>
      </c>
      <c r="C24504" t="s">
        <v>14016</v>
      </c>
      <c r="D24504" t="s">
        <v>53564</v>
      </c>
    </row>
    <row r="24505" spans="2:4">
      <c r="B24505" s="52" t="s">
        <v>53565</v>
      </c>
      <c r="C24505" t="s">
        <v>53566</v>
      </c>
      <c r="D24505" t="s">
        <v>53567</v>
      </c>
    </row>
    <row r="24506" spans="2:4">
      <c r="B24506" s="52" t="s">
        <v>53568</v>
      </c>
      <c r="C24506" t="s">
        <v>53569</v>
      </c>
      <c r="D24506" t="s">
        <v>53570</v>
      </c>
    </row>
    <row r="24507" spans="2:4">
      <c r="B24507" s="52" t="s">
        <v>53571</v>
      </c>
      <c r="C24507" t="s">
        <v>53572</v>
      </c>
      <c r="D24507" t="s">
        <v>53573</v>
      </c>
    </row>
    <row r="24508" spans="2:4">
      <c r="B24508" s="52" t="s">
        <v>53574</v>
      </c>
      <c r="C24508" t="s">
        <v>13021</v>
      </c>
      <c r="D24508" t="s">
        <v>53570</v>
      </c>
    </row>
    <row r="24509" spans="2:4">
      <c r="B24509" s="52" t="s">
        <v>53575</v>
      </c>
      <c r="C24509" t="s">
        <v>53576</v>
      </c>
      <c r="D24509" t="s">
        <v>53573</v>
      </c>
    </row>
    <row r="24510" spans="2:4">
      <c r="B24510" s="52" t="s">
        <v>53577</v>
      </c>
      <c r="C24510" t="s">
        <v>53578</v>
      </c>
      <c r="D24510" t="s">
        <v>53579</v>
      </c>
    </row>
    <row r="24511" spans="2:4">
      <c r="B24511" s="52" t="s">
        <v>53580</v>
      </c>
      <c r="C24511" t="s">
        <v>53581</v>
      </c>
      <c r="D24511" t="s">
        <v>53582</v>
      </c>
    </row>
    <row r="24512" spans="2:4">
      <c r="B24512" s="52" t="s">
        <v>53583</v>
      </c>
      <c r="C24512" t="s">
        <v>53584</v>
      </c>
      <c r="D24512" t="s">
        <v>53582</v>
      </c>
    </row>
    <row r="24513" spans="2:4">
      <c r="B24513" s="52" t="s">
        <v>53585</v>
      </c>
      <c r="C24513" t="s">
        <v>53458</v>
      </c>
      <c r="D24513" t="s">
        <v>53586</v>
      </c>
    </row>
    <row r="24514" spans="2:4">
      <c r="B24514" s="52" t="s">
        <v>53587</v>
      </c>
      <c r="C24514" t="s">
        <v>53588</v>
      </c>
      <c r="D24514" t="s">
        <v>53589</v>
      </c>
    </row>
    <row r="24515" spans="2:4">
      <c r="B24515" s="52" t="s">
        <v>53590</v>
      </c>
      <c r="C24515" t="s">
        <v>13030</v>
      </c>
      <c r="D24515" t="s">
        <v>53591</v>
      </c>
    </row>
    <row r="24516" spans="2:4">
      <c r="B24516" s="52" t="s">
        <v>53592</v>
      </c>
      <c r="C24516" t="s">
        <v>14019</v>
      </c>
      <c r="D24516" t="s">
        <v>53593</v>
      </c>
    </row>
    <row r="24517" spans="2:4">
      <c r="B24517" s="52" t="s">
        <v>53594</v>
      </c>
      <c r="C24517" t="s">
        <v>53595</v>
      </c>
      <c r="D24517" t="s">
        <v>53593</v>
      </c>
    </row>
    <row r="24518" spans="2:4">
      <c r="B24518" s="52" t="s">
        <v>53596</v>
      </c>
      <c r="C24518" t="s">
        <v>53597</v>
      </c>
      <c r="D24518" t="s">
        <v>12435</v>
      </c>
    </row>
    <row r="24519" spans="2:4">
      <c r="B24519" s="52" t="s">
        <v>53598</v>
      </c>
      <c r="C24519" t="s">
        <v>53599</v>
      </c>
      <c r="D24519" t="s">
        <v>12435</v>
      </c>
    </row>
    <row r="24520" spans="2:4">
      <c r="B24520" s="52" t="s">
        <v>53600</v>
      </c>
      <c r="C24520" t="s">
        <v>53601</v>
      </c>
      <c r="D24520" t="s">
        <v>53602</v>
      </c>
    </row>
    <row r="24521" spans="2:4">
      <c r="B24521" s="52" t="s">
        <v>53603</v>
      </c>
      <c r="C24521" t="s">
        <v>174</v>
      </c>
      <c r="D24521" t="s">
        <v>53604</v>
      </c>
    </row>
    <row r="24522" spans="2:4">
      <c r="B24522" s="52" t="s">
        <v>53605</v>
      </c>
      <c r="C24522" t="s">
        <v>53606</v>
      </c>
      <c r="D24522" t="s">
        <v>53607</v>
      </c>
    </row>
    <row r="24523" spans="2:4">
      <c r="B24523" s="52" t="s">
        <v>53608</v>
      </c>
      <c r="C24523" t="s">
        <v>53609</v>
      </c>
      <c r="D24523" t="s">
        <v>53610</v>
      </c>
    </row>
    <row r="24524" spans="2:4">
      <c r="B24524" s="52" t="s">
        <v>53611</v>
      </c>
      <c r="C24524" t="s">
        <v>53612</v>
      </c>
      <c r="D24524" t="s">
        <v>53613</v>
      </c>
    </row>
    <row r="24525" spans="2:4">
      <c r="B24525" s="52" t="s">
        <v>53614</v>
      </c>
      <c r="C24525" t="s">
        <v>14888</v>
      </c>
      <c r="D24525" t="s">
        <v>53615</v>
      </c>
    </row>
    <row r="24526" spans="2:4">
      <c r="B24526" s="52" t="s">
        <v>53616</v>
      </c>
      <c r="C24526" t="s">
        <v>53617</v>
      </c>
      <c r="D24526" t="s">
        <v>53618</v>
      </c>
    </row>
    <row r="24527" spans="2:4">
      <c r="B24527" s="52" t="s">
        <v>53619</v>
      </c>
      <c r="C24527" t="s">
        <v>53620</v>
      </c>
      <c r="D24527" t="s">
        <v>53618</v>
      </c>
    </row>
    <row r="24528" spans="2:4">
      <c r="B24528" s="52" t="s">
        <v>53621</v>
      </c>
      <c r="C24528" t="s">
        <v>53622</v>
      </c>
      <c r="D24528" t="s">
        <v>53618</v>
      </c>
    </row>
    <row r="24529" spans="2:4">
      <c r="B24529" s="52" t="s">
        <v>53623</v>
      </c>
      <c r="C24529" t="s">
        <v>53624</v>
      </c>
      <c r="D24529" t="s">
        <v>53625</v>
      </c>
    </row>
    <row r="24530" spans="2:4">
      <c r="B24530" s="52" t="s">
        <v>53626</v>
      </c>
      <c r="C24530" t="s">
        <v>53627</v>
      </c>
      <c r="D24530" t="s">
        <v>53625</v>
      </c>
    </row>
    <row r="24531" spans="2:4">
      <c r="B24531" s="52" t="s">
        <v>53628</v>
      </c>
      <c r="C24531" t="s">
        <v>53629</v>
      </c>
      <c r="D24531" t="s">
        <v>53625</v>
      </c>
    </row>
    <row r="24532" spans="2:4">
      <c r="B24532" s="52" t="s">
        <v>53630</v>
      </c>
      <c r="C24532" t="s">
        <v>53629</v>
      </c>
      <c r="D24532" t="s">
        <v>53631</v>
      </c>
    </row>
    <row r="24533" spans="2:4">
      <c r="B24533" s="52" t="s">
        <v>53632</v>
      </c>
      <c r="C24533" t="s">
        <v>14038</v>
      </c>
      <c r="D24533" t="s">
        <v>53625</v>
      </c>
    </row>
    <row r="24534" spans="2:4">
      <c r="B24534" s="52" t="s">
        <v>53633</v>
      </c>
      <c r="C24534" t="s">
        <v>14038</v>
      </c>
      <c r="D24534" t="s">
        <v>53631</v>
      </c>
    </row>
    <row r="24535" spans="2:4">
      <c r="B24535" s="52" t="s">
        <v>53634</v>
      </c>
      <c r="C24535" t="s">
        <v>53635</v>
      </c>
      <c r="D24535" t="s">
        <v>53636</v>
      </c>
    </row>
    <row r="24536" spans="2:4">
      <c r="B24536" s="52" t="s">
        <v>53637</v>
      </c>
      <c r="C24536" t="s">
        <v>53635</v>
      </c>
      <c r="D24536" t="s">
        <v>53638</v>
      </c>
    </row>
    <row r="24537" spans="2:4">
      <c r="B24537" s="52" t="s">
        <v>53639</v>
      </c>
      <c r="C24537" t="s">
        <v>13869</v>
      </c>
      <c r="D24537" t="s">
        <v>53640</v>
      </c>
    </row>
    <row r="24538" spans="2:4">
      <c r="B24538" s="52" t="s">
        <v>53641</v>
      </c>
      <c r="C24538" t="s">
        <v>53642</v>
      </c>
      <c r="D24538" t="s">
        <v>53643</v>
      </c>
    </row>
    <row r="24539" spans="2:4">
      <c r="B24539" s="52" t="s">
        <v>53644</v>
      </c>
      <c r="C24539" t="s">
        <v>53645</v>
      </c>
      <c r="D24539" t="s">
        <v>53646</v>
      </c>
    </row>
    <row r="24540" spans="2:4">
      <c r="B24540" s="52" t="s">
        <v>53647</v>
      </c>
      <c r="C24540" t="s">
        <v>53648</v>
      </c>
      <c r="D24540" t="s">
        <v>53646</v>
      </c>
    </row>
    <row r="24541" spans="2:4">
      <c r="B24541" s="52" t="s">
        <v>53649</v>
      </c>
      <c r="C24541" t="s">
        <v>53650</v>
      </c>
      <c r="D24541" t="s">
        <v>53651</v>
      </c>
    </row>
    <row r="24542" spans="2:4">
      <c r="B24542" s="52" t="s">
        <v>53652</v>
      </c>
      <c r="C24542" t="s">
        <v>53653</v>
      </c>
      <c r="D24542" t="s">
        <v>12458</v>
      </c>
    </row>
    <row r="24543" spans="2:4">
      <c r="B24543" s="52" t="s">
        <v>53654</v>
      </c>
      <c r="C24543" t="s">
        <v>53655</v>
      </c>
      <c r="D24543" t="s">
        <v>12458</v>
      </c>
    </row>
    <row r="24544" spans="2:4">
      <c r="B24544" s="52" t="s">
        <v>53656</v>
      </c>
      <c r="C24544" t="s">
        <v>53657</v>
      </c>
      <c r="D24544" t="s">
        <v>53658</v>
      </c>
    </row>
    <row r="24545" spans="2:4">
      <c r="B24545" s="52" t="s">
        <v>53659</v>
      </c>
      <c r="C24545" t="s">
        <v>53660</v>
      </c>
      <c r="D24545" t="s">
        <v>53661</v>
      </c>
    </row>
    <row r="24546" spans="2:4">
      <c r="B24546" s="52" t="s">
        <v>53662</v>
      </c>
      <c r="C24546" t="s">
        <v>53663</v>
      </c>
      <c r="D24546" t="s">
        <v>53664</v>
      </c>
    </row>
    <row r="24547" spans="2:4">
      <c r="B24547" s="52" t="s">
        <v>53665</v>
      </c>
      <c r="C24547" t="s">
        <v>53666</v>
      </c>
      <c r="D24547" t="s">
        <v>53661</v>
      </c>
    </row>
    <row r="24548" spans="2:4">
      <c r="B24548" s="52" t="s">
        <v>53667</v>
      </c>
      <c r="C24548" t="s">
        <v>53668</v>
      </c>
      <c r="D24548" t="s">
        <v>53661</v>
      </c>
    </row>
    <row r="24549" spans="2:4">
      <c r="B24549" s="52" t="s">
        <v>53669</v>
      </c>
      <c r="C24549" t="s">
        <v>53670</v>
      </c>
      <c r="D24549" t="s">
        <v>53661</v>
      </c>
    </row>
    <row r="24550" spans="2:4">
      <c r="B24550" s="52" t="s">
        <v>53671</v>
      </c>
      <c r="C24550" t="s">
        <v>53672</v>
      </c>
      <c r="D24550" t="s">
        <v>53673</v>
      </c>
    </row>
    <row r="24551" spans="2:4">
      <c r="B24551" s="52" t="s">
        <v>53674</v>
      </c>
      <c r="C24551" t="s">
        <v>53675</v>
      </c>
      <c r="D24551" t="s">
        <v>53676</v>
      </c>
    </row>
    <row r="24552" spans="2:4">
      <c r="B24552" s="52" t="s">
        <v>53677</v>
      </c>
      <c r="C24552" t="s">
        <v>53678</v>
      </c>
      <c r="D24552" t="s">
        <v>53679</v>
      </c>
    </row>
    <row r="24553" spans="2:4">
      <c r="B24553" s="52" t="s">
        <v>53680</v>
      </c>
      <c r="C24553" t="s">
        <v>53681</v>
      </c>
      <c r="D24553" t="s">
        <v>53682</v>
      </c>
    </row>
    <row r="24554" spans="2:4">
      <c r="B24554" s="52" t="s">
        <v>53683</v>
      </c>
      <c r="C24554" t="s">
        <v>53684</v>
      </c>
      <c r="D24554" t="s">
        <v>12812</v>
      </c>
    </row>
    <row r="24555" spans="2:4">
      <c r="B24555" s="52" t="s">
        <v>53685</v>
      </c>
      <c r="C24555" t="s">
        <v>53686</v>
      </c>
      <c r="D24555" t="s">
        <v>53687</v>
      </c>
    </row>
    <row r="24556" spans="2:4">
      <c r="B24556" s="52" t="s">
        <v>53688</v>
      </c>
      <c r="C24556" t="s">
        <v>53689</v>
      </c>
      <c r="D24556" t="s">
        <v>53687</v>
      </c>
    </row>
    <row r="24557" spans="2:4">
      <c r="B24557" s="52" t="s">
        <v>53690</v>
      </c>
      <c r="C24557" t="s">
        <v>53691</v>
      </c>
      <c r="D24557" t="s">
        <v>53687</v>
      </c>
    </row>
    <row r="24558" spans="2:4">
      <c r="B24558" s="52" t="s">
        <v>53692</v>
      </c>
      <c r="C24558" t="s">
        <v>53693</v>
      </c>
      <c r="D24558" t="s">
        <v>53687</v>
      </c>
    </row>
    <row r="24559" spans="2:4">
      <c r="B24559" s="52" t="s">
        <v>53694</v>
      </c>
      <c r="C24559" t="s">
        <v>53695</v>
      </c>
      <c r="D24559" t="s">
        <v>53687</v>
      </c>
    </row>
    <row r="24560" spans="2:4">
      <c r="B24560" s="52" t="s">
        <v>53696</v>
      </c>
      <c r="C24560" t="s">
        <v>53697</v>
      </c>
      <c r="D24560" t="s">
        <v>53687</v>
      </c>
    </row>
    <row r="24561" spans="2:4">
      <c r="B24561" s="52" t="s">
        <v>53698</v>
      </c>
      <c r="C24561" t="s">
        <v>53699</v>
      </c>
      <c r="D24561" t="s">
        <v>53687</v>
      </c>
    </row>
    <row r="24562" spans="2:4">
      <c r="B24562" s="52" t="s">
        <v>53700</v>
      </c>
      <c r="C24562" t="s">
        <v>53701</v>
      </c>
      <c r="D24562" t="s">
        <v>53687</v>
      </c>
    </row>
    <row r="24563" spans="2:4">
      <c r="B24563" s="52" t="s">
        <v>53702</v>
      </c>
      <c r="C24563" t="s">
        <v>53703</v>
      </c>
      <c r="D24563" t="s">
        <v>53704</v>
      </c>
    </row>
    <row r="24564" spans="2:4">
      <c r="B24564" s="52" t="s">
        <v>53705</v>
      </c>
      <c r="C24564" t="s">
        <v>13113</v>
      </c>
      <c r="D24564" t="s">
        <v>53704</v>
      </c>
    </row>
    <row r="24565" spans="2:4">
      <c r="B24565" s="52" t="s">
        <v>53706</v>
      </c>
      <c r="C24565" t="s">
        <v>53707</v>
      </c>
      <c r="D24565" t="s">
        <v>53704</v>
      </c>
    </row>
    <row r="24566" spans="2:4">
      <c r="B24566" s="52" t="s">
        <v>53708</v>
      </c>
      <c r="C24566" t="s">
        <v>53709</v>
      </c>
      <c r="D24566" t="s">
        <v>53710</v>
      </c>
    </row>
    <row r="24567" spans="2:4">
      <c r="B24567" s="52" t="s">
        <v>53711</v>
      </c>
      <c r="C24567" t="s">
        <v>53712</v>
      </c>
      <c r="D24567" t="s">
        <v>53713</v>
      </c>
    </row>
    <row r="24568" spans="2:4">
      <c r="B24568" s="52" t="s">
        <v>53714</v>
      </c>
      <c r="C24568" t="s">
        <v>53715</v>
      </c>
      <c r="D24568" t="s">
        <v>53713</v>
      </c>
    </row>
    <row r="24569" spans="2:4">
      <c r="B24569" s="52" t="s">
        <v>53716</v>
      </c>
      <c r="C24569" t="s">
        <v>53717</v>
      </c>
      <c r="D24569" t="s">
        <v>53713</v>
      </c>
    </row>
    <row r="24570" spans="2:4">
      <c r="B24570" s="52" t="s">
        <v>53718</v>
      </c>
      <c r="C24570" t="s">
        <v>13107</v>
      </c>
      <c r="D24570" t="s">
        <v>53719</v>
      </c>
    </row>
    <row r="24571" spans="2:4">
      <c r="B24571" s="52" t="s">
        <v>53720</v>
      </c>
      <c r="C24571" t="s">
        <v>13110</v>
      </c>
      <c r="D24571" t="s">
        <v>53721</v>
      </c>
    </row>
    <row r="24572" spans="2:4">
      <c r="B24572" s="52" t="s">
        <v>53722</v>
      </c>
      <c r="C24572" t="s">
        <v>13014</v>
      </c>
      <c r="D24572" t="s">
        <v>53719</v>
      </c>
    </row>
    <row r="24573" spans="2:4">
      <c r="B24573" s="52" t="s">
        <v>53723</v>
      </c>
      <c r="C24573" t="s">
        <v>53724</v>
      </c>
      <c r="D24573" t="s">
        <v>53719</v>
      </c>
    </row>
    <row r="24574" spans="2:4">
      <c r="B24574" s="52" t="s">
        <v>53725</v>
      </c>
      <c r="C24574" t="s">
        <v>53726</v>
      </c>
      <c r="D24574" t="s">
        <v>53727</v>
      </c>
    </row>
    <row r="24575" spans="2:4">
      <c r="B24575" s="52" t="s">
        <v>53728</v>
      </c>
      <c r="C24575" t="s">
        <v>53726</v>
      </c>
      <c r="D24575" t="s">
        <v>53729</v>
      </c>
    </row>
    <row r="24576" spans="2:4">
      <c r="B24576" s="52" t="s">
        <v>53730</v>
      </c>
      <c r="C24576" t="s">
        <v>53731</v>
      </c>
      <c r="D24576" t="s">
        <v>53732</v>
      </c>
    </row>
    <row r="24577" spans="2:4">
      <c r="B24577" s="52" t="s">
        <v>53733</v>
      </c>
      <c r="C24577" t="s">
        <v>53731</v>
      </c>
      <c r="D24577" t="s">
        <v>53734</v>
      </c>
    </row>
    <row r="24578" spans="2:4">
      <c r="B24578" s="52" t="s">
        <v>53735</v>
      </c>
      <c r="C24578" t="s">
        <v>53736</v>
      </c>
      <c r="D24578" t="s">
        <v>53737</v>
      </c>
    </row>
    <row r="24579" spans="2:4">
      <c r="B24579" s="52" t="s">
        <v>53738</v>
      </c>
      <c r="C24579" t="s">
        <v>53739</v>
      </c>
      <c r="D24579" t="s">
        <v>53737</v>
      </c>
    </row>
    <row r="24580" spans="2:4">
      <c r="B24580" s="52" t="s">
        <v>53740</v>
      </c>
      <c r="C24580" t="s">
        <v>53741</v>
      </c>
      <c r="D24580" t="s">
        <v>53737</v>
      </c>
    </row>
    <row r="24581" spans="2:4">
      <c r="B24581" s="52" t="s">
        <v>53742</v>
      </c>
      <c r="C24581" t="s">
        <v>53743</v>
      </c>
      <c r="D24581" t="s">
        <v>53744</v>
      </c>
    </row>
    <row r="24582" spans="2:4">
      <c r="B24582" s="52" t="s">
        <v>53745</v>
      </c>
      <c r="C24582" t="s">
        <v>53746</v>
      </c>
      <c r="D24582" t="s">
        <v>53747</v>
      </c>
    </row>
    <row r="24583" spans="2:4">
      <c r="B24583" s="52" t="s">
        <v>53748</v>
      </c>
      <c r="C24583" t="s">
        <v>12728</v>
      </c>
      <c r="D24583" t="s">
        <v>53749</v>
      </c>
    </row>
    <row r="24584" spans="2:4">
      <c r="B24584" s="52" t="s">
        <v>53750</v>
      </c>
      <c r="C24584" t="s">
        <v>53751</v>
      </c>
      <c r="D24584" t="s">
        <v>53752</v>
      </c>
    </row>
    <row r="24585" spans="2:4">
      <c r="B24585" s="52" t="s">
        <v>53753</v>
      </c>
      <c r="C24585" t="s">
        <v>53754</v>
      </c>
      <c r="D24585" t="s">
        <v>53755</v>
      </c>
    </row>
    <row r="24586" spans="2:4">
      <c r="B24586" s="52" t="s">
        <v>53756</v>
      </c>
      <c r="C24586" t="s">
        <v>53757</v>
      </c>
      <c r="D24586" t="s">
        <v>53755</v>
      </c>
    </row>
    <row r="24587" spans="2:4">
      <c r="B24587" s="52" t="s">
        <v>53758</v>
      </c>
      <c r="C24587" t="s">
        <v>53757</v>
      </c>
      <c r="D24587" t="s">
        <v>53759</v>
      </c>
    </row>
    <row r="24588" spans="2:4">
      <c r="B24588" s="52" t="s">
        <v>53760</v>
      </c>
      <c r="C24588" t="s">
        <v>53761</v>
      </c>
      <c r="D24588" t="s">
        <v>53762</v>
      </c>
    </row>
    <row r="24589" spans="2:4">
      <c r="B24589" s="52" t="s">
        <v>53763</v>
      </c>
      <c r="C24589" t="s">
        <v>53764</v>
      </c>
      <c r="D24589" t="s">
        <v>53762</v>
      </c>
    </row>
    <row r="24590" spans="2:4">
      <c r="B24590" s="52" t="s">
        <v>53765</v>
      </c>
      <c r="C24590" t="s">
        <v>53766</v>
      </c>
      <c r="D24590" t="s">
        <v>53767</v>
      </c>
    </row>
    <row r="24591" spans="2:4">
      <c r="B24591" s="52" t="s">
        <v>53768</v>
      </c>
      <c r="C24591" t="s">
        <v>53769</v>
      </c>
      <c r="D24591" t="s">
        <v>53770</v>
      </c>
    </row>
    <row r="24592" spans="2:4">
      <c r="B24592" s="52" t="s">
        <v>53771</v>
      </c>
      <c r="C24592" t="s">
        <v>53772</v>
      </c>
      <c r="D24592" t="s">
        <v>53770</v>
      </c>
    </row>
    <row r="24593" spans="2:4">
      <c r="B24593" s="52" t="s">
        <v>53773</v>
      </c>
      <c r="C24593" t="s">
        <v>53774</v>
      </c>
      <c r="D24593" t="s">
        <v>53767</v>
      </c>
    </row>
    <row r="24594" spans="2:4">
      <c r="B24594" s="52" t="s">
        <v>53775</v>
      </c>
      <c r="C24594" t="s">
        <v>53776</v>
      </c>
      <c r="D24594" t="s">
        <v>53770</v>
      </c>
    </row>
    <row r="24595" spans="2:4">
      <c r="B24595" s="52" t="s">
        <v>53777</v>
      </c>
      <c r="C24595" t="s">
        <v>13648</v>
      </c>
      <c r="D24595" t="s">
        <v>53770</v>
      </c>
    </row>
    <row r="24596" spans="2:4">
      <c r="B24596" s="52" t="s">
        <v>53778</v>
      </c>
      <c r="C24596" t="s">
        <v>13174</v>
      </c>
      <c r="D24596" t="s">
        <v>53767</v>
      </c>
    </row>
    <row r="24597" spans="2:4">
      <c r="B24597" s="52" t="s">
        <v>53779</v>
      </c>
      <c r="C24597" t="s">
        <v>53780</v>
      </c>
      <c r="D24597" t="s">
        <v>53770</v>
      </c>
    </row>
    <row r="24598" spans="2:4">
      <c r="B24598" s="52" t="s">
        <v>53781</v>
      </c>
      <c r="C24598" t="s">
        <v>53782</v>
      </c>
      <c r="D24598" t="s">
        <v>53783</v>
      </c>
    </row>
    <row r="24599" spans="2:4">
      <c r="B24599" s="52" t="s">
        <v>53784</v>
      </c>
      <c r="C24599" t="s">
        <v>53785</v>
      </c>
      <c r="D24599" t="s">
        <v>53786</v>
      </c>
    </row>
    <row r="24600" spans="2:4">
      <c r="B24600" s="52" t="s">
        <v>53787</v>
      </c>
      <c r="C24600" t="s">
        <v>53788</v>
      </c>
      <c r="D24600" t="s">
        <v>53789</v>
      </c>
    </row>
    <row r="24601" spans="2:4">
      <c r="B24601" s="52" t="s">
        <v>53790</v>
      </c>
      <c r="C24601" t="s">
        <v>53791</v>
      </c>
      <c r="D24601" t="s">
        <v>53792</v>
      </c>
    </row>
    <row r="24602" spans="2:4">
      <c r="B24602" s="52" t="s">
        <v>53793</v>
      </c>
      <c r="C24602" t="s">
        <v>53794</v>
      </c>
      <c r="D24602" t="s">
        <v>53795</v>
      </c>
    </row>
    <row r="24603" spans="2:4">
      <c r="B24603" s="52" t="s">
        <v>53796</v>
      </c>
      <c r="C24603" t="s">
        <v>53797</v>
      </c>
      <c r="D24603" t="s">
        <v>53795</v>
      </c>
    </row>
    <row r="24604" spans="2:4">
      <c r="B24604" s="52" t="s">
        <v>53798</v>
      </c>
      <c r="C24604" t="s">
        <v>53799</v>
      </c>
      <c r="D24604" t="s">
        <v>53800</v>
      </c>
    </row>
    <row r="24605" spans="2:4">
      <c r="B24605" s="52" t="s">
        <v>53801</v>
      </c>
      <c r="C24605" t="s">
        <v>53802</v>
      </c>
      <c r="D24605" t="s">
        <v>53803</v>
      </c>
    </row>
    <row r="24606" spans="2:4">
      <c r="B24606" s="52" t="s">
        <v>53804</v>
      </c>
      <c r="C24606" t="s">
        <v>53802</v>
      </c>
      <c r="D24606" t="s">
        <v>53805</v>
      </c>
    </row>
    <row r="24607" spans="2:4">
      <c r="B24607" s="52" t="s">
        <v>53806</v>
      </c>
      <c r="C24607" t="s">
        <v>53807</v>
      </c>
      <c r="D24607" t="s">
        <v>53803</v>
      </c>
    </row>
    <row r="24608" spans="2:4">
      <c r="B24608" s="52" t="s">
        <v>53808</v>
      </c>
      <c r="C24608" t="s">
        <v>13846</v>
      </c>
      <c r="D24608" t="s">
        <v>53809</v>
      </c>
    </row>
    <row r="24609" spans="2:4">
      <c r="B24609" s="52" t="s">
        <v>53810</v>
      </c>
      <c r="C24609" t="s">
        <v>14368</v>
      </c>
      <c r="D24609" t="s">
        <v>53811</v>
      </c>
    </row>
    <row r="24610" spans="2:4">
      <c r="B24610" s="52" t="s">
        <v>53812</v>
      </c>
      <c r="C24610" t="s">
        <v>53813</v>
      </c>
      <c r="D24610" t="s">
        <v>12479</v>
      </c>
    </row>
    <row r="24611" spans="2:4">
      <c r="B24611" s="52" t="s">
        <v>53814</v>
      </c>
      <c r="C24611" t="s">
        <v>53815</v>
      </c>
      <c r="D24611" t="s">
        <v>53816</v>
      </c>
    </row>
    <row r="24612" spans="2:4">
      <c r="B24612" s="52" t="s">
        <v>53817</v>
      </c>
      <c r="C24612" t="s">
        <v>53818</v>
      </c>
      <c r="D24612" t="s">
        <v>53819</v>
      </c>
    </row>
    <row r="24613" spans="2:4">
      <c r="B24613" s="52" t="s">
        <v>53820</v>
      </c>
      <c r="C24613" t="s">
        <v>53821</v>
      </c>
      <c r="D24613" t="s">
        <v>53822</v>
      </c>
    </row>
    <row r="24614" spans="2:4">
      <c r="B24614" s="52" t="s">
        <v>53823</v>
      </c>
      <c r="C24614" t="s">
        <v>53824</v>
      </c>
      <c r="D24614" t="s">
        <v>53822</v>
      </c>
    </row>
    <row r="24615" spans="2:4">
      <c r="B24615" s="52" t="s">
        <v>53825</v>
      </c>
      <c r="C24615" t="s">
        <v>53826</v>
      </c>
      <c r="D24615" t="s">
        <v>53822</v>
      </c>
    </row>
    <row r="24616" spans="2:4">
      <c r="B24616" s="52" t="s">
        <v>53827</v>
      </c>
      <c r="C24616" t="s">
        <v>53828</v>
      </c>
      <c r="D24616" t="s">
        <v>53822</v>
      </c>
    </row>
    <row r="24617" spans="2:4">
      <c r="B24617" s="52" t="s">
        <v>53829</v>
      </c>
      <c r="C24617" t="s">
        <v>53830</v>
      </c>
      <c r="D24617" t="s">
        <v>53822</v>
      </c>
    </row>
    <row r="24618" spans="2:4">
      <c r="B24618" s="52" t="s">
        <v>53831</v>
      </c>
      <c r="C24618" t="s">
        <v>53832</v>
      </c>
      <c r="D24618" t="s">
        <v>53833</v>
      </c>
    </row>
    <row r="24619" spans="2:4">
      <c r="B24619" s="52" t="s">
        <v>53834</v>
      </c>
      <c r="C24619" t="s">
        <v>53835</v>
      </c>
      <c r="D24619" t="s">
        <v>53833</v>
      </c>
    </row>
    <row r="24620" spans="2:4">
      <c r="B24620" s="52" t="s">
        <v>53836</v>
      </c>
      <c r="C24620" t="s">
        <v>53837</v>
      </c>
      <c r="D24620" t="s">
        <v>53838</v>
      </c>
    </row>
    <row r="24621" spans="2:4">
      <c r="B24621" s="52" t="s">
        <v>53839</v>
      </c>
      <c r="C24621" t="s">
        <v>53840</v>
      </c>
      <c r="D24621" t="s">
        <v>53838</v>
      </c>
    </row>
    <row r="24622" spans="2:4">
      <c r="B24622" s="52" t="s">
        <v>53841</v>
      </c>
      <c r="C24622" t="s">
        <v>53842</v>
      </c>
      <c r="D24622" t="s">
        <v>53843</v>
      </c>
    </row>
    <row r="24623" spans="2:4">
      <c r="B24623" s="52" t="s">
        <v>53844</v>
      </c>
      <c r="C24623" t="s">
        <v>53845</v>
      </c>
      <c r="D24623" t="s">
        <v>53846</v>
      </c>
    </row>
    <row r="24624" spans="2:4">
      <c r="B24624" s="52" t="s">
        <v>53847</v>
      </c>
      <c r="C24624" t="s">
        <v>53848</v>
      </c>
      <c r="D24624" t="s">
        <v>53846</v>
      </c>
    </row>
    <row r="24625" spans="2:4">
      <c r="B24625" s="52" t="s">
        <v>53849</v>
      </c>
      <c r="C24625" t="s">
        <v>53850</v>
      </c>
      <c r="D24625" t="s">
        <v>53851</v>
      </c>
    </row>
    <row r="24626" spans="2:4">
      <c r="B24626" s="52" t="s">
        <v>53852</v>
      </c>
      <c r="C24626" t="s">
        <v>53850</v>
      </c>
      <c r="D24626" t="s">
        <v>53853</v>
      </c>
    </row>
    <row r="24627" spans="2:4">
      <c r="B24627" s="52" t="s">
        <v>53854</v>
      </c>
      <c r="C24627" t="s">
        <v>53855</v>
      </c>
      <c r="D24627" t="s">
        <v>53856</v>
      </c>
    </row>
    <row r="24628" spans="2:4">
      <c r="B24628" s="52" t="s">
        <v>53857</v>
      </c>
      <c r="C24628" t="s">
        <v>53855</v>
      </c>
      <c r="D24628" t="s">
        <v>53858</v>
      </c>
    </row>
    <row r="24629" spans="2:4">
      <c r="B24629" s="52" t="s">
        <v>53859</v>
      </c>
      <c r="C24629" t="s">
        <v>13878</v>
      </c>
      <c r="D24629" t="s">
        <v>53860</v>
      </c>
    </row>
    <row r="24630" spans="2:4">
      <c r="B24630" s="52" t="s">
        <v>53861</v>
      </c>
      <c r="C24630" t="s">
        <v>53862</v>
      </c>
      <c r="D24630" t="s">
        <v>53863</v>
      </c>
    </row>
    <row r="24631" spans="2:4">
      <c r="B24631" s="52" t="s">
        <v>53864</v>
      </c>
      <c r="C24631" t="s">
        <v>53865</v>
      </c>
      <c r="D24631" t="s">
        <v>53863</v>
      </c>
    </row>
    <row r="24632" spans="2:4">
      <c r="B24632" s="52" t="s">
        <v>53866</v>
      </c>
      <c r="C24632" t="s">
        <v>53867</v>
      </c>
      <c r="D24632" t="s">
        <v>53868</v>
      </c>
    </row>
    <row r="24633" spans="2:4">
      <c r="B24633" s="52" t="s">
        <v>53869</v>
      </c>
      <c r="C24633" t="s">
        <v>53870</v>
      </c>
      <c r="D24633" t="s">
        <v>53871</v>
      </c>
    </row>
    <row r="24634" spans="2:4">
      <c r="B24634" s="52" t="s">
        <v>53872</v>
      </c>
      <c r="C24634" t="s">
        <v>53873</v>
      </c>
      <c r="D24634" t="s">
        <v>53871</v>
      </c>
    </row>
    <row r="24635" spans="2:4">
      <c r="B24635" s="52" t="s">
        <v>53874</v>
      </c>
      <c r="C24635" t="s">
        <v>53875</v>
      </c>
      <c r="D24635" t="s">
        <v>53871</v>
      </c>
    </row>
    <row r="24636" spans="2:4">
      <c r="B24636" s="52" t="s">
        <v>53876</v>
      </c>
      <c r="C24636" t="s">
        <v>53877</v>
      </c>
      <c r="D24636" t="s">
        <v>53878</v>
      </c>
    </row>
    <row r="24637" spans="2:4">
      <c r="B24637" s="52" t="s">
        <v>53879</v>
      </c>
      <c r="C24637" t="s">
        <v>53880</v>
      </c>
      <c r="D24637" t="s">
        <v>53881</v>
      </c>
    </row>
    <row r="24638" spans="2:4">
      <c r="B24638" s="52" t="s">
        <v>53882</v>
      </c>
      <c r="C24638" t="s">
        <v>53883</v>
      </c>
      <c r="D24638" t="s">
        <v>53884</v>
      </c>
    </row>
    <row r="24639" spans="2:4">
      <c r="B24639" s="52" t="s">
        <v>53885</v>
      </c>
      <c r="C24639" t="s">
        <v>53886</v>
      </c>
      <c r="D24639" t="s">
        <v>53887</v>
      </c>
    </row>
    <row r="24640" spans="2:4">
      <c r="B24640" s="52" t="s">
        <v>53888</v>
      </c>
      <c r="C24640" t="s">
        <v>53889</v>
      </c>
      <c r="D24640" t="s">
        <v>53890</v>
      </c>
    </row>
    <row r="24641" spans="2:4">
      <c r="B24641" s="52" t="s">
        <v>53891</v>
      </c>
      <c r="C24641" t="s">
        <v>13077</v>
      </c>
      <c r="D24641" t="s">
        <v>53890</v>
      </c>
    </row>
    <row r="24642" spans="2:4">
      <c r="B24642" s="52" t="s">
        <v>53892</v>
      </c>
      <c r="C24642" t="s">
        <v>53893</v>
      </c>
      <c r="D24642" t="s">
        <v>53884</v>
      </c>
    </row>
    <row r="24643" spans="2:4">
      <c r="B24643" s="52" t="s">
        <v>53894</v>
      </c>
      <c r="C24643" t="s">
        <v>53895</v>
      </c>
      <c r="D24643" t="s">
        <v>53890</v>
      </c>
    </row>
    <row r="24644" spans="2:4">
      <c r="B24644" s="52" t="s">
        <v>53896</v>
      </c>
      <c r="C24644" t="s">
        <v>53897</v>
      </c>
      <c r="D24644" t="s">
        <v>53898</v>
      </c>
    </row>
    <row r="24645" spans="2:4">
      <c r="B24645" s="52" t="s">
        <v>53899</v>
      </c>
      <c r="C24645" t="s">
        <v>13139</v>
      </c>
      <c r="D24645" t="s">
        <v>53900</v>
      </c>
    </row>
    <row r="24646" spans="2:4">
      <c r="B24646" s="52" t="s">
        <v>53901</v>
      </c>
      <c r="C24646" t="s">
        <v>13139</v>
      </c>
      <c r="D24646" t="s">
        <v>53902</v>
      </c>
    </row>
    <row r="24647" spans="2:4">
      <c r="B24647" s="52" t="s">
        <v>53903</v>
      </c>
      <c r="C24647" t="s">
        <v>53904</v>
      </c>
      <c r="D24647" t="s">
        <v>53900</v>
      </c>
    </row>
    <row r="24648" spans="2:4">
      <c r="B24648" s="52" t="s">
        <v>53905</v>
      </c>
      <c r="C24648" t="s">
        <v>53906</v>
      </c>
      <c r="D24648" t="s">
        <v>53907</v>
      </c>
    </row>
    <row r="24649" spans="2:4">
      <c r="B24649" s="52" t="s">
        <v>53908</v>
      </c>
      <c r="C24649" t="s">
        <v>53909</v>
      </c>
      <c r="D24649" t="s">
        <v>53907</v>
      </c>
    </row>
    <row r="24650" spans="2:4">
      <c r="B24650" s="52" t="s">
        <v>53910</v>
      </c>
      <c r="C24650" t="s">
        <v>30570</v>
      </c>
      <c r="D24650" t="s">
        <v>53911</v>
      </c>
    </row>
    <row r="24651" spans="2:4">
      <c r="B24651" s="52" t="s">
        <v>53912</v>
      </c>
      <c r="C24651" t="s">
        <v>30570</v>
      </c>
      <c r="D24651" t="s">
        <v>53913</v>
      </c>
    </row>
    <row r="24652" spans="2:4">
      <c r="B24652" s="52" t="s">
        <v>53914</v>
      </c>
      <c r="C24652" t="s">
        <v>53915</v>
      </c>
      <c r="D24652" t="s">
        <v>53916</v>
      </c>
    </row>
    <row r="24653" spans="2:4">
      <c r="B24653" s="52" t="s">
        <v>53917</v>
      </c>
      <c r="C24653" t="s">
        <v>53918</v>
      </c>
      <c r="D24653" t="s">
        <v>53916</v>
      </c>
    </row>
    <row r="24654" spans="2:4">
      <c r="B24654" s="52" t="s">
        <v>53919</v>
      </c>
      <c r="C24654" t="s">
        <v>13533</v>
      </c>
      <c r="D24654" t="s">
        <v>53920</v>
      </c>
    </row>
    <row r="24655" spans="2:4">
      <c r="B24655" s="52" t="s">
        <v>53921</v>
      </c>
      <c r="C24655" t="s">
        <v>12770</v>
      </c>
      <c r="D24655" t="s">
        <v>53920</v>
      </c>
    </row>
    <row r="24656" spans="2:4">
      <c r="B24656" s="52" t="s">
        <v>53922</v>
      </c>
      <c r="C24656" t="s">
        <v>53923</v>
      </c>
      <c r="D24656" t="s">
        <v>53920</v>
      </c>
    </row>
    <row r="24657" spans="2:4">
      <c r="B24657" s="52" t="s">
        <v>53924</v>
      </c>
      <c r="C24657" t="s">
        <v>53925</v>
      </c>
      <c r="D24657" t="s">
        <v>53916</v>
      </c>
    </row>
    <row r="24658" spans="2:4">
      <c r="B24658" s="52" t="s">
        <v>53926</v>
      </c>
      <c r="C24658" t="s">
        <v>53927</v>
      </c>
      <c r="D24658" t="s">
        <v>53928</v>
      </c>
    </row>
    <row r="24659" spans="2:4">
      <c r="B24659" s="52" t="s">
        <v>53929</v>
      </c>
      <c r="C24659" t="s">
        <v>13555</v>
      </c>
      <c r="D24659" t="s">
        <v>53928</v>
      </c>
    </row>
    <row r="24660" spans="2:4">
      <c r="B24660" s="52" t="s">
        <v>53930</v>
      </c>
      <c r="C24660" t="s">
        <v>53931</v>
      </c>
      <c r="D24660" t="s">
        <v>53932</v>
      </c>
    </row>
    <row r="24661" spans="2:4">
      <c r="B24661" s="52" t="s">
        <v>53933</v>
      </c>
      <c r="C24661" t="s">
        <v>53934</v>
      </c>
      <c r="D24661" t="s">
        <v>53932</v>
      </c>
    </row>
    <row r="24662" spans="2:4">
      <c r="B24662" s="52" t="s">
        <v>53935</v>
      </c>
      <c r="C24662" t="s">
        <v>15676</v>
      </c>
      <c r="D24662" t="s">
        <v>53932</v>
      </c>
    </row>
    <row r="24663" spans="2:4">
      <c r="B24663" s="52" t="s">
        <v>53936</v>
      </c>
      <c r="C24663" t="s">
        <v>53937</v>
      </c>
      <c r="D24663" t="s">
        <v>53938</v>
      </c>
    </row>
    <row r="24664" spans="2:4">
      <c r="B24664" s="52" t="s">
        <v>53939</v>
      </c>
      <c r="C24664" t="s">
        <v>53940</v>
      </c>
      <c r="D24664" t="s">
        <v>53941</v>
      </c>
    </row>
    <row r="24665" spans="2:4">
      <c r="B24665" s="52" t="s">
        <v>53942</v>
      </c>
      <c r="C24665" t="s">
        <v>53943</v>
      </c>
      <c r="D24665" t="s">
        <v>53944</v>
      </c>
    </row>
    <row r="24666" spans="2:4">
      <c r="B24666" s="52" t="s">
        <v>53945</v>
      </c>
      <c r="C24666" t="s">
        <v>53946</v>
      </c>
      <c r="D24666" t="s">
        <v>53944</v>
      </c>
    </row>
    <row r="24667" spans="2:4">
      <c r="B24667" s="52" t="s">
        <v>53947</v>
      </c>
      <c r="C24667" t="s">
        <v>53948</v>
      </c>
      <c r="D24667" t="s">
        <v>53949</v>
      </c>
    </row>
    <row r="24668" spans="2:4">
      <c r="B24668" s="52" t="s">
        <v>53950</v>
      </c>
      <c r="C24668" t="s">
        <v>13446</v>
      </c>
      <c r="D24668" t="s">
        <v>53951</v>
      </c>
    </row>
    <row r="24669" spans="2:4">
      <c r="B24669" s="52" t="s">
        <v>53952</v>
      </c>
      <c r="C24669" t="s">
        <v>13755</v>
      </c>
      <c r="D24669" t="s">
        <v>53951</v>
      </c>
    </row>
    <row r="24670" spans="2:4">
      <c r="B24670" s="52" t="s">
        <v>53953</v>
      </c>
      <c r="C24670" t="s">
        <v>13441</v>
      </c>
      <c r="D24670" t="s">
        <v>53954</v>
      </c>
    </row>
    <row r="24671" spans="2:4">
      <c r="B24671" s="52" t="s">
        <v>53955</v>
      </c>
      <c r="C24671" t="s">
        <v>53956</v>
      </c>
      <c r="D24671" t="s">
        <v>53957</v>
      </c>
    </row>
    <row r="24672" spans="2:4">
      <c r="B24672" s="52" t="s">
        <v>53958</v>
      </c>
      <c r="C24672" t="s">
        <v>53959</v>
      </c>
      <c r="D24672" t="s">
        <v>53960</v>
      </c>
    </row>
    <row r="24673" spans="2:4">
      <c r="B24673" s="52" t="s">
        <v>53961</v>
      </c>
      <c r="C24673" t="s">
        <v>53962</v>
      </c>
      <c r="D24673" t="s">
        <v>53963</v>
      </c>
    </row>
    <row r="24674" spans="2:4">
      <c r="B24674" s="52" t="s">
        <v>53964</v>
      </c>
      <c r="C24674" t="s">
        <v>12854</v>
      </c>
      <c r="D24674" t="s">
        <v>53963</v>
      </c>
    </row>
    <row r="24675" spans="2:4">
      <c r="B24675" s="52" t="s">
        <v>53965</v>
      </c>
      <c r="C24675" t="s">
        <v>53966</v>
      </c>
      <c r="D24675" t="s">
        <v>53963</v>
      </c>
    </row>
    <row r="24676" spans="2:4">
      <c r="B24676" s="52" t="s">
        <v>53967</v>
      </c>
      <c r="C24676" t="s">
        <v>53968</v>
      </c>
      <c r="D24676" t="s">
        <v>53969</v>
      </c>
    </row>
    <row r="24677" spans="2:4">
      <c r="B24677" s="52" t="s">
        <v>53970</v>
      </c>
      <c r="C24677" t="s">
        <v>53971</v>
      </c>
      <c r="D24677" t="s">
        <v>53972</v>
      </c>
    </row>
    <row r="24678" spans="2:4">
      <c r="B24678" s="52" t="s">
        <v>53973</v>
      </c>
      <c r="C24678" t="s">
        <v>37010</v>
      </c>
      <c r="D24678" t="s">
        <v>53974</v>
      </c>
    </row>
    <row r="24679" spans="2:4">
      <c r="B24679" s="52" t="s">
        <v>53975</v>
      </c>
      <c r="C24679" t="s">
        <v>53976</v>
      </c>
      <c r="D24679" t="s">
        <v>53977</v>
      </c>
    </row>
    <row r="24680" spans="2:4">
      <c r="B24680" s="52" t="s">
        <v>53978</v>
      </c>
      <c r="C24680" t="s">
        <v>53979</v>
      </c>
      <c r="D24680" t="s">
        <v>53980</v>
      </c>
    </row>
    <row r="24681" spans="2:4">
      <c r="B24681" s="52" t="s">
        <v>53981</v>
      </c>
      <c r="C24681" t="s">
        <v>53982</v>
      </c>
      <c r="D24681" t="s">
        <v>53980</v>
      </c>
    </row>
    <row r="24682" spans="2:4">
      <c r="B24682" s="52" t="s">
        <v>53983</v>
      </c>
      <c r="C24682" t="s">
        <v>53984</v>
      </c>
      <c r="D24682" t="s">
        <v>53985</v>
      </c>
    </row>
    <row r="24683" spans="2:4">
      <c r="B24683" s="52" t="s">
        <v>53986</v>
      </c>
      <c r="C24683" t="s">
        <v>14045</v>
      </c>
      <c r="D24683" t="s">
        <v>53985</v>
      </c>
    </row>
    <row r="24684" spans="2:4">
      <c r="B24684" s="52" t="s">
        <v>53987</v>
      </c>
      <c r="C24684" t="s">
        <v>53988</v>
      </c>
      <c r="D24684" t="s">
        <v>53989</v>
      </c>
    </row>
    <row r="24685" spans="2:4">
      <c r="B24685" s="52" t="s">
        <v>53990</v>
      </c>
      <c r="C24685" t="s">
        <v>53991</v>
      </c>
      <c r="D24685" t="s">
        <v>53992</v>
      </c>
    </row>
    <row r="24686" spans="2:4">
      <c r="B24686" s="52" t="s">
        <v>53993</v>
      </c>
      <c r="C24686" t="s">
        <v>53994</v>
      </c>
      <c r="D24686" t="s">
        <v>53995</v>
      </c>
    </row>
    <row r="24687" spans="2:4">
      <c r="B24687" s="52" t="s">
        <v>53996</v>
      </c>
      <c r="C24687" t="s">
        <v>53997</v>
      </c>
      <c r="D24687" t="s">
        <v>53995</v>
      </c>
    </row>
    <row r="24688" spans="2:4">
      <c r="B24688" s="52" t="s">
        <v>53998</v>
      </c>
      <c r="C24688" t="s">
        <v>13872</v>
      </c>
      <c r="D24688" t="s">
        <v>53999</v>
      </c>
    </row>
    <row r="24689" spans="2:4">
      <c r="B24689" s="52" t="s">
        <v>54000</v>
      </c>
      <c r="C24689" t="s">
        <v>54001</v>
      </c>
      <c r="D24689" t="s">
        <v>54002</v>
      </c>
    </row>
    <row r="24690" spans="2:4">
      <c r="B24690" s="52" t="s">
        <v>54003</v>
      </c>
      <c r="C24690" t="s">
        <v>16301</v>
      </c>
      <c r="D24690" t="s">
        <v>12455</v>
      </c>
    </row>
    <row r="24691" spans="2:4">
      <c r="B24691" s="52" t="s">
        <v>54004</v>
      </c>
      <c r="C24691" t="s">
        <v>54005</v>
      </c>
      <c r="D24691" t="s">
        <v>12455</v>
      </c>
    </row>
    <row r="24692" spans="2:4">
      <c r="B24692" s="52" t="s">
        <v>54006</v>
      </c>
      <c r="C24692" t="s">
        <v>54007</v>
      </c>
      <c r="D24692" t="s">
        <v>12484</v>
      </c>
    </row>
    <row r="24693" spans="2:4">
      <c r="B24693" s="52" t="s">
        <v>54008</v>
      </c>
      <c r="C24693" t="s">
        <v>13036</v>
      </c>
      <c r="D24693" t="s">
        <v>54009</v>
      </c>
    </row>
    <row r="24694" spans="2:4">
      <c r="B24694" s="52" t="s">
        <v>54010</v>
      </c>
      <c r="C24694" t="s">
        <v>54011</v>
      </c>
      <c r="D24694" t="s">
        <v>54009</v>
      </c>
    </row>
    <row r="24695" spans="2:4">
      <c r="B24695" s="52" t="s">
        <v>54012</v>
      </c>
      <c r="C24695" t="s">
        <v>13047</v>
      </c>
      <c r="D24695" t="s">
        <v>54013</v>
      </c>
    </row>
    <row r="24696" spans="2:4">
      <c r="B24696" s="52" t="s">
        <v>54014</v>
      </c>
      <c r="C24696" t="s">
        <v>13210</v>
      </c>
      <c r="D24696" t="s">
        <v>54015</v>
      </c>
    </row>
    <row r="24697" spans="2:4">
      <c r="B24697" s="52" t="s">
        <v>54016</v>
      </c>
      <c r="C24697" t="s">
        <v>49498</v>
      </c>
      <c r="D24697" t="s">
        <v>54015</v>
      </c>
    </row>
    <row r="24698" spans="2:4">
      <c r="B24698" s="52" t="s">
        <v>54017</v>
      </c>
      <c r="C24698" t="s">
        <v>54018</v>
      </c>
      <c r="D24698" t="s">
        <v>54019</v>
      </c>
    </row>
    <row r="24699" spans="2:4">
      <c r="B24699" s="52" t="s">
        <v>54020</v>
      </c>
      <c r="C24699" t="s">
        <v>54021</v>
      </c>
      <c r="D24699" t="s">
        <v>54022</v>
      </c>
    </row>
    <row r="24700" spans="2:4">
      <c r="B24700" s="52" t="s">
        <v>54023</v>
      </c>
      <c r="C24700" t="s">
        <v>54024</v>
      </c>
      <c r="D24700" t="s">
        <v>54022</v>
      </c>
    </row>
    <row r="24701" spans="2:4">
      <c r="B24701" s="52" t="s">
        <v>54025</v>
      </c>
      <c r="C24701" t="s">
        <v>54026</v>
      </c>
      <c r="D24701" t="s">
        <v>54027</v>
      </c>
    </row>
    <row r="24702" spans="2:4">
      <c r="B24702" s="52" t="s">
        <v>54028</v>
      </c>
      <c r="C24702" t="s">
        <v>54029</v>
      </c>
      <c r="D24702" t="s">
        <v>54030</v>
      </c>
    </row>
    <row r="24703" spans="2:4">
      <c r="B24703" s="52" t="s">
        <v>54031</v>
      </c>
      <c r="C24703" t="s">
        <v>54032</v>
      </c>
      <c r="D24703" t="s">
        <v>54033</v>
      </c>
    </row>
    <row r="24704" spans="2:4">
      <c r="B24704" s="52" t="s">
        <v>54034</v>
      </c>
      <c r="C24704" t="s">
        <v>54035</v>
      </c>
      <c r="D24704" t="s">
        <v>54036</v>
      </c>
    </row>
    <row r="24705" spans="2:4">
      <c r="B24705" s="52" t="s">
        <v>54037</v>
      </c>
      <c r="C24705" t="s">
        <v>54038</v>
      </c>
      <c r="D24705" t="s">
        <v>54036</v>
      </c>
    </row>
    <row r="24706" spans="2:4">
      <c r="B24706" s="52" t="s">
        <v>54039</v>
      </c>
      <c r="C24706" t="s">
        <v>54040</v>
      </c>
      <c r="D24706" t="s">
        <v>54036</v>
      </c>
    </row>
    <row r="24707" spans="2:4">
      <c r="B24707" s="52" t="s">
        <v>54041</v>
      </c>
      <c r="C24707" t="s">
        <v>54042</v>
      </c>
      <c r="D24707" t="s">
        <v>54043</v>
      </c>
    </row>
    <row r="24708" spans="2:4">
      <c r="B24708" s="52" t="s">
        <v>54044</v>
      </c>
      <c r="C24708" t="s">
        <v>54045</v>
      </c>
      <c r="D24708" t="s">
        <v>54043</v>
      </c>
    </row>
    <row r="24709" spans="2:4">
      <c r="B24709" s="52" t="s">
        <v>54046</v>
      </c>
      <c r="C24709" t="s">
        <v>54047</v>
      </c>
      <c r="D24709" t="s">
        <v>54043</v>
      </c>
    </row>
    <row r="24710" spans="2:4">
      <c r="B24710" s="52" t="s">
        <v>54048</v>
      </c>
      <c r="C24710" t="s">
        <v>54049</v>
      </c>
      <c r="D24710" t="s">
        <v>54050</v>
      </c>
    </row>
    <row r="24711" spans="2:4">
      <c r="B24711" s="52" t="s">
        <v>54051</v>
      </c>
      <c r="C24711" t="s">
        <v>54052</v>
      </c>
      <c r="D24711" t="s">
        <v>54050</v>
      </c>
    </row>
    <row r="24712" spans="2:4">
      <c r="B24712" s="52" t="s">
        <v>54053</v>
      </c>
      <c r="C24712" t="s">
        <v>54054</v>
      </c>
      <c r="D24712" t="s">
        <v>54055</v>
      </c>
    </row>
    <row r="24713" spans="2:4">
      <c r="B24713" s="52" t="s">
        <v>54056</v>
      </c>
      <c r="C24713" t="s">
        <v>54057</v>
      </c>
      <c r="D24713" t="s">
        <v>54058</v>
      </c>
    </row>
    <row r="24714" spans="2:4">
      <c r="B24714" s="52" t="s">
        <v>54059</v>
      </c>
      <c r="C24714" t="s">
        <v>54060</v>
      </c>
      <c r="D24714" t="s">
        <v>54061</v>
      </c>
    </row>
    <row r="24715" spans="2:4">
      <c r="B24715" s="52" t="s">
        <v>54062</v>
      </c>
      <c r="C24715" t="s">
        <v>54060</v>
      </c>
      <c r="D24715" t="s">
        <v>54063</v>
      </c>
    </row>
    <row r="24716" spans="2:4">
      <c r="B24716" s="52" t="s">
        <v>54064</v>
      </c>
      <c r="C24716" t="s">
        <v>54065</v>
      </c>
      <c r="D24716" t="s">
        <v>54061</v>
      </c>
    </row>
    <row r="24717" spans="2:4">
      <c r="B24717" s="52" t="s">
        <v>54066</v>
      </c>
      <c r="C24717" t="s">
        <v>54065</v>
      </c>
      <c r="D24717" t="s">
        <v>54063</v>
      </c>
    </row>
    <row r="24718" spans="2:4">
      <c r="B24718" s="52" t="s">
        <v>54067</v>
      </c>
      <c r="C24718" t="s">
        <v>54068</v>
      </c>
      <c r="D24718" t="s">
        <v>12814</v>
      </c>
    </row>
    <row r="24719" spans="2:4">
      <c r="B24719" s="52" t="s">
        <v>54069</v>
      </c>
      <c r="C24719" t="s">
        <v>13852</v>
      </c>
      <c r="D24719" t="s">
        <v>12814</v>
      </c>
    </row>
    <row r="24720" spans="2:4">
      <c r="B24720" s="52" t="s">
        <v>54070</v>
      </c>
      <c r="C24720" t="s">
        <v>13840</v>
      </c>
      <c r="D24720" t="s">
        <v>12814</v>
      </c>
    </row>
    <row r="24721" spans="2:4">
      <c r="B24721" s="52" t="s">
        <v>54071</v>
      </c>
      <c r="C24721" t="s">
        <v>54072</v>
      </c>
      <c r="D24721" t="s">
        <v>54073</v>
      </c>
    </row>
    <row r="24722" spans="2:4">
      <c r="B24722" s="52" t="s">
        <v>54074</v>
      </c>
      <c r="C24722" t="s">
        <v>54075</v>
      </c>
      <c r="D24722" t="s">
        <v>54076</v>
      </c>
    </row>
    <row r="24723" spans="2:4">
      <c r="B24723" s="52" t="s">
        <v>54077</v>
      </c>
      <c r="C24723" t="s">
        <v>54078</v>
      </c>
      <c r="D24723" t="s">
        <v>54079</v>
      </c>
    </row>
    <row r="24724" spans="2:4">
      <c r="B24724" s="52" t="s">
        <v>54080</v>
      </c>
      <c r="C24724" t="s">
        <v>54081</v>
      </c>
      <c r="D24724" t="s">
        <v>54079</v>
      </c>
    </row>
    <row r="24725" spans="2:4">
      <c r="B24725" s="52" t="s">
        <v>54082</v>
      </c>
      <c r="C24725" t="s">
        <v>54083</v>
      </c>
      <c r="D24725" t="s">
        <v>54084</v>
      </c>
    </row>
    <row r="24726" spans="2:4">
      <c r="B24726" s="52" t="s">
        <v>54085</v>
      </c>
      <c r="C24726" t="s">
        <v>54086</v>
      </c>
      <c r="D24726" t="s">
        <v>54087</v>
      </c>
    </row>
    <row r="24727" spans="2:4">
      <c r="B24727" s="52" t="s">
        <v>54088</v>
      </c>
      <c r="C24727" t="s">
        <v>54089</v>
      </c>
      <c r="D24727" t="s">
        <v>54087</v>
      </c>
    </row>
    <row r="24728" spans="2:4">
      <c r="B24728" s="52" t="s">
        <v>54090</v>
      </c>
      <c r="C24728" t="s">
        <v>54091</v>
      </c>
      <c r="D24728" t="s">
        <v>54092</v>
      </c>
    </row>
    <row r="24729" spans="2:4">
      <c r="B24729" s="52" t="s">
        <v>54093</v>
      </c>
      <c r="C24729" t="s">
        <v>54094</v>
      </c>
      <c r="D24729" t="s">
        <v>54095</v>
      </c>
    </row>
    <row r="24730" spans="2:4">
      <c r="B24730" s="52" t="s">
        <v>54096</v>
      </c>
      <c r="C24730" t="s">
        <v>54097</v>
      </c>
      <c r="D24730" t="s">
        <v>54098</v>
      </c>
    </row>
    <row r="24731" spans="2:4">
      <c r="B24731" s="52" t="s">
        <v>54099</v>
      </c>
      <c r="C24731" t="s">
        <v>54100</v>
      </c>
      <c r="D24731" t="s">
        <v>54101</v>
      </c>
    </row>
    <row r="24732" spans="2:4">
      <c r="B24732" s="52" t="s">
        <v>54102</v>
      </c>
      <c r="C24732" t="s">
        <v>54103</v>
      </c>
      <c r="D24732" t="s">
        <v>54101</v>
      </c>
    </row>
    <row r="24733" spans="2:4">
      <c r="B24733" s="52" t="s">
        <v>54104</v>
      </c>
      <c r="C24733" t="s">
        <v>13188</v>
      </c>
      <c r="D24733" t="s">
        <v>54101</v>
      </c>
    </row>
    <row r="24734" spans="2:4">
      <c r="B24734" s="52" t="s">
        <v>54105</v>
      </c>
      <c r="C24734" t="s">
        <v>11512</v>
      </c>
      <c r="D24734" t="s">
        <v>54106</v>
      </c>
    </row>
    <row r="24735" spans="2:4">
      <c r="B24735" s="52" t="s">
        <v>54107</v>
      </c>
      <c r="C24735" t="s">
        <v>54108</v>
      </c>
      <c r="D24735" t="s">
        <v>54101</v>
      </c>
    </row>
    <row r="24736" spans="2:4">
      <c r="B24736" s="52" t="s">
        <v>54109</v>
      </c>
      <c r="C24736" t="s">
        <v>54110</v>
      </c>
      <c r="D24736" t="s">
        <v>54106</v>
      </c>
    </row>
    <row r="24737" spans="2:4">
      <c r="B24737" s="52" t="s">
        <v>54111</v>
      </c>
      <c r="C24737" t="s">
        <v>13194</v>
      </c>
      <c r="D24737" t="s">
        <v>54101</v>
      </c>
    </row>
    <row r="24738" spans="2:4">
      <c r="B24738" s="52" t="s">
        <v>54112</v>
      </c>
      <c r="C24738" t="s">
        <v>13178</v>
      </c>
      <c r="D24738" t="s">
        <v>54113</v>
      </c>
    </row>
    <row r="24739" spans="2:4">
      <c r="B24739" s="52" t="s">
        <v>54114</v>
      </c>
      <c r="C24739" t="s">
        <v>54115</v>
      </c>
      <c r="D24739" t="s">
        <v>54116</v>
      </c>
    </row>
    <row r="24740" spans="2:4">
      <c r="B24740" s="52" t="s">
        <v>54117</v>
      </c>
      <c r="C24740" t="s">
        <v>54118</v>
      </c>
      <c r="D24740" t="s">
        <v>54119</v>
      </c>
    </row>
    <row r="24741" spans="2:4">
      <c r="B24741" s="52" t="s">
        <v>54120</v>
      </c>
      <c r="C24741" t="s">
        <v>54121</v>
      </c>
      <c r="D24741" t="s">
        <v>54119</v>
      </c>
    </row>
    <row r="24742" spans="2:4">
      <c r="B24742" s="52" t="s">
        <v>54122</v>
      </c>
      <c r="C24742" t="s">
        <v>13184</v>
      </c>
      <c r="D24742" t="s">
        <v>54119</v>
      </c>
    </row>
    <row r="24743" spans="2:4">
      <c r="B24743" s="52" t="s">
        <v>54123</v>
      </c>
      <c r="C24743" t="s">
        <v>23788</v>
      </c>
      <c r="D24743" t="s">
        <v>54119</v>
      </c>
    </row>
    <row r="24744" spans="2:4">
      <c r="B24744" s="52" t="s">
        <v>54124</v>
      </c>
      <c r="C24744" t="s">
        <v>54125</v>
      </c>
      <c r="D24744" t="s">
        <v>54126</v>
      </c>
    </row>
    <row r="24745" spans="2:4">
      <c r="B24745" s="52" t="s">
        <v>54127</v>
      </c>
      <c r="C24745" t="s">
        <v>54128</v>
      </c>
      <c r="D24745" t="s">
        <v>54126</v>
      </c>
    </row>
    <row r="24746" spans="2:4">
      <c r="B24746" s="52" t="s">
        <v>54129</v>
      </c>
      <c r="C24746" t="s">
        <v>54130</v>
      </c>
      <c r="D24746" t="s">
        <v>54126</v>
      </c>
    </row>
    <row r="24747" spans="2:4">
      <c r="B24747" s="52" t="s">
        <v>54131</v>
      </c>
      <c r="C24747" t="s">
        <v>54132</v>
      </c>
      <c r="D24747" t="s">
        <v>54133</v>
      </c>
    </row>
    <row r="24748" spans="2:4">
      <c r="B24748" s="52" t="s">
        <v>54134</v>
      </c>
      <c r="C24748" t="s">
        <v>54135</v>
      </c>
      <c r="D24748" t="s">
        <v>54133</v>
      </c>
    </row>
    <row r="24749" spans="2:4">
      <c r="B24749" s="52" t="s">
        <v>54136</v>
      </c>
      <c r="C24749" t="s">
        <v>54137</v>
      </c>
      <c r="D24749" t="s">
        <v>54126</v>
      </c>
    </row>
    <row r="24750" spans="2:4">
      <c r="B24750" s="52" t="s">
        <v>54138</v>
      </c>
      <c r="C24750" t="s">
        <v>54139</v>
      </c>
      <c r="D24750" t="s">
        <v>54140</v>
      </c>
    </row>
    <row r="24751" spans="2:4">
      <c r="B24751" s="52" t="s">
        <v>54141</v>
      </c>
      <c r="C24751" t="s">
        <v>54142</v>
      </c>
      <c r="D24751" t="s">
        <v>54140</v>
      </c>
    </row>
    <row r="24752" spans="2:4">
      <c r="B24752" s="52" t="s">
        <v>54143</v>
      </c>
      <c r="C24752" t="s">
        <v>54144</v>
      </c>
      <c r="D24752" t="s">
        <v>54140</v>
      </c>
    </row>
    <row r="24753" spans="2:4">
      <c r="B24753" s="52" t="s">
        <v>54145</v>
      </c>
      <c r="C24753" t="s">
        <v>54146</v>
      </c>
      <c r="D24753" t="s">
        <v>54140</v>
      </c>
    </row>
    <row r="24754" spans="2:4">
      <c r="B24754" s="52" t="s">
        <v>54147</v>
      </c>
      <c r="C24754" t="s">
        <v>54148</v>
      </c>
      <c r="D24754" t="s">
        <v>54140</v>
      </c>
    </row>
    <row r="24755" spans="2:4">
      <c r="B24755" s="52" t="s">
        <v>54149</v>
      </c>
      <c r="C24755" t="s">
        <v>14244</v>
      </c>
      <c r="D24755" t="s">
        <v>54140</v>
      </c>
    </row>
    <row r="24756" spans="2:4">
      <c r="B24756" s="52" t="s">
        <v>54150</v>
      </c>
      <c r="C24756" t="s">
        <v>54151</v>
      </c>
      <c r="D24756" t="s">
        <v>54140</v>
      </c>
    </row>
    <row r="24757" spans="2:4">
      <c r="B24757" s="52" t="s">
        <v>54152</v>
      </c>
      <c r="C24757" t="s">
        <v>54153</v>
      </c>
      <c r="D24757" t="s">
        <v>54140</v>
      </c>
    </row>
    <row r="24758" spans="2:4">
      <c r="B24758" s="52" t="s">
        <v>54154</v>
      </c>
      <c r="C24758" t="s">
        <v>54155</v>
      </c>
      <c r="D24758" t="s">
        <v>54140</v>
      </c>
    </row>
    <row r="24759" spans="2:4">
      <c r="B24759" s="52" t="s">
        <v>54156</v>
      </c>
      <c r="C24759" t="s">
        <v>54157</v>
      </c>
      <c r="D24759" t="s">
        <v>54140</v>
      </c>
    </row>
    <row r="24760" spans="2:4">
      <c r="B24760" s="52" t="s">
        <v>54158</v>
      </c>
      <c r="C24760" t="s">
        <v>54159</v>
      </c>
      <c r="D24760" t="s">
        <v>54160</v>
      </c>
    </row>
    <row r="24761" spans="2:4">
      <c r="B24761" s="52" t="s">
        <v>54161</v>
      </c>
      <c r="C24761" t="s">
        <v>54162</v>
      </c>
      <c r="D24761" t="s">
        <v>54163</v>
      </c>
    </row>
    <row r="24762" spans="2:4">
      <c r="B24762" s="52" t="s">
        <v>54164</v>
      </c>
      <c r="C24762" t="s">
        <v>14027</v>
      </c>
      <c r="D24762" t="s">
        <v>54165</v>
      </c>
    </row>
    <row r="24763" spans="2:4">
      <c r="B24763" s="52" t="s">
        <v>54166</v>
      </c>
      <c r="C24763" t="s">
        <v>13392</v>
      </c>
      <c r="D24763" t="s">
        <v>54167</v>
      </c>
    </row>
    <row r="24764" spans="2:4">
      <c r="B24764" s="52" t="s">
        <v>54168</v>
      </c>
      <c r="C24764" t="s">
        <v>54169</v>
      </c>
      <c r="D24764" t="s">
        <v>54167</v>
      </c>
    </row>
    <row r="24765" spans="2:4">
      <c r="B24765" s="52" t="s">
        <v>54170</v>
      </c>
      <c r="C24765" t="s">
        <v>15492</v>
      </c>
      <c r="D24765" t="s">
        <v>54167</v>
      </c>
    </row>
    <row r="24766" spans="2:4">
      <c r="B24766" s="52" t="s">
        <v>54171</v>
      </c>
      <c r="C24766" t="s">
        <v>54172</v>
      </c>
      <c r="D24766" t="s">
        <v>54173</v>
      </c>
    </row>
    <row r="24767" spans="2:4">
      <c r="B24767" s="52" t="s">
        <v>54174</v>
      </c>
      <c r="C24767" t="s">
        <v>54175</v>
      </c>
      <c r="D24767" t="s">
        <v>54167</v>
      </c>
    </row>
    <row r="24768" spans="2:4">
      <c r="B24768" s="52" t="s">
        <v>54176</v>
      </c>
      <c r="C24768" t="s">
        <v>54177</v>
      </c>
      <c r="D24768" t="s">
        <v>54173</v>
      </c>
    </row>
    <row r="24769" spans="2:4">
      <c r="B24769" s="52" t="s">
        <v>54178</v>
      </c>
      <c r="C24769" t="s">
        <v>54179</v>
      </c>
      <c r="D24769" t="s">
        <v>54167</v>
      </c>
    </row>
    <row r="24770" spans="2:4">
      <c r="B24770" s="52" t="s">
        <v>54180</v>
      </c>
      <c r="C24770" t="s">
        <v>54181</v>
      </c>
      <c r="D24770" t="s">
        <v>54167</v>
      </c>
    </row>
    <row r="24771" spans="2:4">
      <c r="B24771" s="52" t="s">
        <v>54182</v>
      </c>
      <c r="C24771" t="s">
        <v>54183</v>
      </c>
      <c r="D24771" t="s">
        <v>54167</v>
      </c>
    </row>
    <row r="24772" spans="2:4">
      <c r="B24772" s="52" t="s">
        <v>54184</v>
      </c>
      <c r="C24772" t="s">
        <v>54185</v>
      </c>
      <c r="D24772" t="s">
        <v>54186</v>
      </c>
    </row>
    <row r="24773" spans="2:4">
      <c r="B24773" s="52" t="s">
        <v>54187</v>
      </c>
      <c r="C24773" t="s">
        <v>54188</v>
      </c>
      <c r="D24773" t="s">
        <v>54186</v>
      </c>
    </row>
    <row r="24774" spans="2:4">
      <c r="B24774" s="52" t="s">
        <v>54189</v>
      </c>
      <c r="C24774" t="s">
        <v>54190</v>
      </c>
      <c r="D24774" t="s">
        <v>54186</v>
      </c>
    </row>
    <row r="24775" spans="2:4">
      <c r="B24775" s="52" t="s">
        <v>54191</v>
      </c>
      <c r="C24775" t="s">
        <v>13697</v>
      </c>
      <c r="D24775" t="s">
        <v>54186</v>
      </c>
    </row>
    <row r="24776" spans="2:4">
      <c r="B24776" s="52" t="s">
        <v>54192</v>
      </c>
      <c r="C24776" t="s">
        <v>54193</v>
      </c>
      <c r="D24776" t="s">
        <v>54186</v>
      </c>
    </row>
    <row r="24777" spans="2:4">
      <c r="B24777" s="52" t="s">
        <v>54194</v>
      </c>
      <c r="C24777" t="s">
        <v>54195</v>
      </c>
      <c r="D24777" t="s">
        <v>54186</v>
      </c>
    </row>
    <row r="24778" spans="2:4">
      <c r="B24778" s="52" t="s">
        <v>54196</v>
      </c>
      <c r="C24778" t="s">
        <v>54197</v>
      </c>
      <c r="D24778" t="s">
        <v>54198</v>
      </c>
    </row>
    <row r="24779" spans="2:4">
      <c r="B24779" s="52" t="s">
        <v>54199</v>
      </c>
      <c r="C24779" t="s">
        <v>54200</v>
      </c>
      <c r="D24779" t="s">
        <v>54198</v>
      </c>
    </row>
    <row r="24780" spans="2:4">
      <c r="B24780" s="52" t="s">
        <v>54201</v>
      </c>
      <c r="C24780" t="s">
        <v>13890</v>
      </c>
      <c r="D24780" t="s">
        <v>54202</v>
      </c>
    </row>
    <row r="24781" spans="2:4">
      <c r="B24781" s="52" t="s">
        <v>54203</v>
      </c>
      <c r="C24781" t="s">
        <v>54204</v>
      </c>
      <c r="D24781" t="s">
        <v>54205</v>
      </c>
    </row>
    <row r="24782" spans="2:4">
      <c r="B24782" s="52" t="s">
        <v>54206</v>
      </c>
      <c r="C24782" t="s">
        <v>38166</v>
      </c>
      <c r="D24782" t="s">
        <v>54207</v>
      </c>
    </row>
    <row r="24783" spans="2:4">
      <c r="B24783" s="52" t="s">
        <v>54208</v>
      </c>
      <c r="C24783" t="s">
        <v>13893</v>
      </c>
      <c r="D24783" t="s">
        <v>54209</v>
      </c>
    </row>
    <row r="24784" spans="2:4">
      <c r="B24784" s="52" t="s">
        <v>54210</v>
      </c>
      <c r="C24784" t="s">
        <v>9836</v>
      </c>
      <c r="D24784" t="s">
        <v>54205</v>
      </c>
    </row>
    <row r="24785" spans="2:4">
      <c r="B24785" s="52" t="s">
        <v>54211</v>
      </c>
      <c r="C24785" t="s">
        <v>54212</v>
      </c>
      <c r="D24785" t="s">
        <v>54207</v>
      </c>
    </row>
    <row r="24786" spans="2:4">
      <c r="B24786" s="52" t="s">
        <v>54213</v>
      </c>
      <c r="C24786" t="s">
        <v>54214</v>
      </c>
      <c r="D24786" t="s">
        <v>54215</v>
      </c>
    </row>
    <row r="24787" spans="2:4">
      <c r="B24787" s="52" t="s">
        <v>54216</v>
      </c>
      <c r="C24787" t="s">
        <v>54217</v>
      </c>
      <c r="D24787" t="s">
        <v>54218</v>
      </c>
    </row>
    <row r="24788" spans="2:4">
      <c r="B24788" s="52" t="s">
        <v>54219</v>
      </c>
      <c r="C24788" t="s">
        <v>13191</v>
      </c>
      <c r="D24788" t="s">
        <v>54220</v>
      </c>
    </row>
    <row r="24789" spans="2:4">
      <c r="B24789" s="52" t="s">
        <v>54221</v>
      </c>
      <c r="C24789" t="s">
        <v>54222</v>
      </c>
      <c r="D24789" t="s">
        <v>54220</v>
      </c>
    </row>
    <row r="24790" spans="2:4">
      <c r="B24790" s="52" t="s">
        <v>54223</v>
      </c>
      <c r="C24790" t="s">
        <v>12950</v>
      </c>
      <c r="D24790" t="s">
        <v>54220</v>
      </c>
    </row>
    <row r="24791" spans="2:4">
      <c r="B24791" s="52" t="s">
        <v>54224</v>
      </c>
      <c r="C24791" t="s">
        <v>54103</v>
      </c>
      <c r="D24791" t="s">
        <v>54220</v>
      </c>
    </row>
    <row r="24792" spans="2:4">
      <c r="B24792" s="52" t="s">
        <v>54225</v>
      </c>
      <c r="C24792" t="s">
        <v>54226</v>
      </c>
      <c r="D24792" t="s">
        <v>54227</v>
      </c>
    </row>
    <row r="24793" spans="2:4">
      <c r="B24793" s="52" t="s">
        <v>54228</v>
      </c>
      <c r="C24793" t="s">
        <v>13188</v>
      </c>
      <c r="D24793" t="s">
        <v>54220</v>
      </c>
    </row>
    <row r="24794" spans="2:4">
      <c r="B24794" s="52" t="s">
        <v>54229</v>
      </c>
      <c r="C24794" t="s">
        <v>54230</v>
      </c>
      <c r="D24794" t="s">
        <v>54220</v>
      </c>
    </row>
    <row r="24795" spans="2:4">
      <c r="B24795" s="52" t="s">
        <v>54231</v>
      </c>
      <c r="C24795" t="s">
        <v>54232</v>
      </c>
      <c r="D24795" t="s">
        <v>54218</v>
      </c>
    </row>
    <row r="24796" spans="2:4">
      <c r="B24796" s="52" t="s">
        <v>54233</v>
      </c>
      <c r="C24796" t="s">
        <v>54234</v>
      </c>
      <c r="D24796" t="s">
        <v>54235</v>
      </c>
    </row>
    <row r="24797" spans="2:4">
      <c r="B24797" s="52" t="s">
        <v>54236</v>
      </c>
      <c r="C24797" t="s">
        <v>54237</v>
      </c>
      <c r="D24797" t="s">
        <v>54235</v>
      </c>
    </row>
    <row r="24798" spans="2:4">
      <c r="B24798" s="52" t="s">
        <v>54238</v>
      </c>
      <c r="C24798" t="s">
        <v>14231</v>
      </c>
      <c r="D24798" t="s">
        <v>54235</v>
      </c>
    </row>
    <row r="24799" spans="2:4">
      <c r="B24799" s="52" t="s">
        <v>54239</v>
      </c>
      <c r="C24799" t="s">
        <v>54240</v>
      </c>
      <c r="D24799" t="s">
        <v>54235</v>
      </c>
    </row>
    <row r="24800" spans="2:4">
      <c r="B24800" s="52" t="s">
        <v>54241</v>
      </c>
      <c r="C24800" t="s">
        <v>54242</v>
      </c>
      <c r="D24800" t="s">
        <v>54243</v>
      </c>
    </row>
    <row r="24801" spans="2:4">
      <c r="B24801" s="52" t="s">
        <v>54244</v>
      </c>
      <c r="C24801" t="s">
        <v>54245</v>
      </c>
      <c r="D24801" t="s">
        <v>54246</v>
      </c>
    </row>
    <row r="24802" spans="2:4">
      <c r="B24802" s="52" t="s">
        <v>54247</v>
      </c>
      <c r="C24802" t="s">
        <v>54248</v>
      </c>
      <c r="D24802" t="s">
        <v>54249</v>
      </c>
    </row>
    <row r="24803" spans="2:4">
      <c r="B24803" s="52" t="s">
        <v>54250</v>
      </c>
      <c r="C24803" t="s">
        <v>13074</v>
      </c>
      <c r="D24803" t="s">
        <v>54251</v>
      </c>
    </row>
    <row r="24804" spans="2:4">
      <c r="B24804" s="52" t="s">
        <v>54252</v>
      </c>
      <c r="C24804" t="s">
        <v>13014</v>
      </c>
      <c r="D24804" t="s">
        <v>54253</v>
      </c>
    </row>
    <row r="24805" spans="2:4">
      <c r="B24805" s="52" t="s">
        <v>54254</v>
      </c>
      <c r="C24805" t="s">
        <v>54255</v>
      </c>
      <c r="D24805" t="s">
        <v>54253</v>
      </c>
    </row>
    <row r="24806" spans="2:4">
      <c r="B24806" s="52" t="s">
        <v>54256</v>
      </c>
      <c r="C24806" t="s">
        <v>54257</v>
      </c>
      <c r="D24806" t="s">
        <v>54253</v>
      </c>
    </row>
    <row r="24807" spans="2:4">
      <c r="B24807" s="52" t="s">
        <v>54258</v>
      </c>
      <c r="C24807" t="s">
        <v>13910</v>
      </c>
      <c r="D24807" t="s">
        <v>54259</v>
      </c>
    </row>
    <row r="24808" spans="2:4">
      <c r="B24808" s="52" t="s">
        <v>54260</v>
      </c>
      <c r="C24808" t="s">
        <v>13910</v>
      </c>
      <c r="D24808" t="s">
        <v>54261</v>
      </c>
    </row>
    <row r="24809" spans="2:4">
      <c r="B24809" s="52" t="s">
        <v>54262</v>
      </c>
      <c r="C24809" t="s">
        <v>54263</v>
      </c>
      <c r="D24809" t="s">
        <v>54259</v>
      </c>
    </row>
    <row r="24810" spans="2:4">
      <c r="B24810" s="52" t="s">
        <v>54264</v>
      </c>
      <c r="C24810" t="s">
        <v>54263</v>
      </c>
      <c r="D24810" t="s">
        <v>54261</v>
      </c>
    </row>
    <row r="24811" spans="2:4">
      <c r="B24811" s="52" t="s">
        <v>54265</v>
      </c>
      <c r="C24811" t="s">
        <v>54266</v>
      </c>
      <c r="D24811" t="s">
        <v>54259</v>
      </c>
    </row>
    <row r="24812" spans="2:4">
      <c r="B24812" s="52" t="s">
        <v>54267</v>
      </c>
      <c r="C24812" t="s">
        <v>14522</v>
      </c>
      <c r="D24812" t="s">
        <v>54259</v>
      </c>
    </row>
    <row r="24813" spans="2:4">
      <c r="B24813" s="52" t="s">
        <v>54268</v>
      </c>
      <c r="C24813" t="s">
        <v>14522</v>
      </c>
      <c r="D24813" t="s">
        <v>54261</v>
      </c>
    </row>
    <row r="24814" spans="2:4">
      <c r="B24814" s="52" t="s">
        <v>54269</v>
      </c>
      <c r="C24814" t="s">
        <v>13139</v>
      </c>
      <c r="D24814" t="s">
        <v>54259</v>
      </c>
    </row>
    <row r="24815" spans="2:4">
      <c r="B24815" s="52" t="s">
        <v>54270</v>
      </c>
      <c r="C24815" t="s">
        <v>13139</v>
      </c>
      <c r="D24815" t="s">
        <v>54261</v>
      </c>
    </row>
    <row r="24816" spans="2:4">
      <c r="B24816" s="52" t="s">
        <v>54271</v>
      </c>
      <c r="C24816" t="s">
        <v>53653</v>
      </c>
      <c r="D24816" t="s">
        <v>54259</v>
      </c>
    </row>
    <row r="24817" spans="2:4">
      <c r="B24817" s="52" t="s">
        <v>54272</v>
      </c>
      <c r="C24817" t="s">
        <v>48469</v>
      </c>
      <c r="D24817" t="s">
        <v>54273</v>
      </c>
    </row>
    <row r="24818" spans="2:4">
      <c r="B24818" s="52" t="s">
        <v>54274</v>
      </c>
      <c r="C24818" t="s">
        <v>48469</v>
      </c>
      <c r="D24818" t="s">
        <v>54275</v>
      </c>
    </row>
    <row r="24819" spans="2:4">
      <c r="B24819" s="52" t="s">
        <v>54276</v>
      </c>
      <c r="C24819" t="s">
        <v>54277</v>
      </c>
      <c r="D24819" t="s">
        <v>54278</v>
      </c>
    </row>
    <row r="24820" spans="2:4">
      <c r="B24820" s="52" t="s">
        <v>54279</v>
      </c>
      <c r="C24820" t="s">
        <v>54277</v>
      </c>
      <c r="D24820" t="s">
        <v>54280</v>
      </c>
    </row>
    <row r="24821" spans="2:4">
      <c r="B24821" s="52" t="s">
        <v>54281</v>
      </c>
      <c r="C24821" t="s">
        <v>54282</v>
      </c>
      <c r="D24821" t="s">
        <v>54283</v>
      </c>
    </row>
    <row r="24822" spans="2:4">
      <c r="B24822" s="52" t="s">
        <v>54284</v>
      </c>
      <c r="C24822" t="s">
        <v>26262</v>
      </c>
      <c r="D24822" t="s">
        <v>54285</v>
      </c>
    </row>
    <row r="24823" spans="2:4">
      <c r="B24823" s="52" t="s">
        <v>54286</v>
      </c>
      <c r="C24823" t="s">
        <v>54287</v>
      </c>
      <c r="D24823" t="s">
        <v>54288</v>
      </c>
    </row>
    <row r="24824" spans="2:4">
      <c r="B24824" s="52" t="s">
        <v>54289</v>
      </c>
      <c r="C24824" t="s">
        <v>54290</v>
      </c>
      <c r="D24824" t="s">
        <v>54291</v>
      </c>
    </row>
    <row r="24825" spans="2:4">
      <c r="B24825" s="52" t="s">
        <v>54292</v>
      </c>
      <c r="C24825" t="s">
        <v>54293</v>
      </c>
      <c r="D24825" t="s">
        <v>54291</v>
      </c>
    </row>
    <row r="24826" spans="2:4">
      <c r="B24826" s="52" t="s">
        <v>54294</v>
      </c>
      <c r="C24826" t="s">
        <v>54295</v>
      </c>
      <c r="D24826" t="s">
        <v>54296</v>
      </c>
    </row>
    <row r="24827" spans="2:4">
      <c r="B24827" s="52" t="s">
        <v>54297</v>
      </c>
      <c r="C24827" t="s">
        <v>54298</v>
      </c>
      <c r="D24827" t="s">
        <v>54291</v>
      </c>
    </row>
    <row r="24828" spans="2:4">
      <c r="B24828" s="52" t="s">
        <v>54299</v>
      </c>
      <c r="C24828" t="s">
        <v>54300</v>
      </c>
      <c r="D24828" t="s">
        <v>54296</v>
      </c>
    </row>
    <row r="24829" spans="2:4">
      <c r="B24829" s="52" t="s">
        <v>54301</v>
      </c>
      <c r="C24829" t="s">
        <v>54302</v>
      </c>
      <c r="D24829" t="s">
        <v>54296</v>
      </c>
    </row>
    <row r="24830" spans="2:4">
      <c r="B24830" s="52" t="s">
        <v>54303</v>
      </c>
      <c r="C24830" t="s">
        <v>54304</v>
      </c>
      <c r="D24830" t="s">
        <v>54291</v>
      </c>
    </row>
    <row r="24831" spans="2:4">
      <c r="B24831" s="52" t="s">
        <v>54305</v>
      </c>
      <c r="C24831" t="s">
        <v>54306</v>
      </c>
      <c r="D24831" t="s">
        <v>54291</v>
      </c>
    </row>
    <row r="24832" spans="2:4">
      <c r="B24832" s="52" t="s">
        <v>54307</v>
      </c>
      <c r="C24832" t="s">
        <v>54308</v>
      </c>
      <c r="D24832" t="s">
        <v>54291</v>
      </c>
    </row>
    <row r="24833" spans="2:4">
      <c r="B24833" s="52" t="s">
        <v>54309</v>
      </c>
      <c r="C24833" t="s">
        <v>54310</v>
      </c>
      <c r="D24833" t="s">
        <v>54296</v>
      </c>
    </row>
    <row r="24834" spans="2:4">
      <c r="B24834" s="52" t="s">
        <v>54311</v>
      </c>
      <c r="C24834" t="s">
        <v>54312</v>
      </c>
      <c r="D24834" t="s">
        <v>54296</v>
      </c>
    </row>
    <row r="24835" spans="2:4">
      <c r="B24835" s="52" t="s">
        <v>54313</v>
      </c>
      <c r="C24835" t="s">
        <v>54314</v>
      </c>
      <c r="D24835" t="s">
        <v>54315</v>
      </c>
    </row>
    <row r="24836" spans="2:4">
      <c r="B24836" s="52" t="s">
        <v>54316</v>
      </c>
      <c r="C24836" t="s">
        <v>54317</v>
      </c>
      <c r="D24836" t="s">
        <v>54315</v>
      </c>
    </row>
    <row r="24837" spans="2:4">
      <c r="B24837" s="52" t="s">
        <v>54318</v>
      </c>
      <c r="C24837" t="s">
        <v>54319</v>
      </c>
      <c r="D24837" t="s">
        <v>54315</v>
      </c>
    </row>
    <row r="24838" spans="2:4">
      <c r="B24838" s="52" t="s">
        <v>54320</v>
      </c>
      <c r="C24838" t="s">
        <v>54321</v>
      </c>
      <c r="D24838" t="s">
        <v>54315</v>
      </c>
    </row>
    <row r="24839" spans="2:4">
      <c r="B24839" s="52" t="s">
        <v>54322</v>
      </c>
      <c r="C24839" t="s">
        <v>54323</v>
      </c>
      <c r="D24839" t="s">
        <v>54315</v>
      </c>
    </row>
    <row r="24840" spans="2:4">
      <c r="B24840" s="52" t="s">
        <v>54324</v>
      </c>
      <c r="C24840" t="s">
        <v>54325</v>
      </c>
      <c r="D24840" t="s">
        <v>54315</v>
      </c>
    </row>
    <row r="24841" spans="2:4">
      <c r="B24841" s="52" t="s">
        <v>54326</v>
      </c>
      <c r="C24841" t="s">
        <v>54327</v>
      </c>
      <c r="D24841" t="s">
        <v>54315</v>
      </c>
    </row>
    <row r="24842" spans="2:4">
      <c r="B24842" s="52" t="s">
        <v>54328</v>
      </c>
      <c r="C24842" t="s">
        <v>54329</v>
      </c>
      <c r="D24842" t="s">
        <v>54315</v>
      </c>
    </row>
    <row r="24843" spans="2:4">
      <c r="B24843" s="52" t="s">
        <v>54330</v>
      </c>
      <c r="C24843" t="s">
        <v>54331</v>
      </c>
      <c r="D24843" t="s">
        <v>54315</v>
      </c>
    </row>
    <row r="24844" spans="2:4">
      <c r="B24844" s="52" t="s">
        <v>54332</v>
      </c>
      <c r="C24844" t="s">
        <v>14709</v>
      </c>
      <c r="D24844" t="s">
        <v>54315</v>
      </c>
    </row>
    <row r="24845" spans="2:4">
      <c r="B24845" s="52" t="s">
        <v>54333</v>
      </c>
      <c r="C24845" t="s">
        <v>54334</v>
      </c>
      <c r="D24845" t="s">
        <v>54315</v>
      </c>
    </row>
    <row r="24846" spans="2:4">
      <c r="B24846" s="52" t="s">
        <v>54335</v>
      </c>
      <c r="C24846" t="s">
        <v>14239</v>
      </c>
      <c r="D24846" t="s">
        <v>54315</v>
      </c>
    </row>
    <row r="24847" spans="2:4">
      <c r="B24847" s="52" t="s">
        <v>54336</v>
      </c>
      <c r="C24847" t="s">
        <v>14220</v>
      </c>
      <c r="D24847" t="s">
        <v>12558</v>
      </c>
    </row>
    <row r="24848" spans="2:4">
      <c r="B24848" s="52" t="s">
        <v>54337</v>
      </c>
      <c r="C24848" t="s">
        <v>54338</v>
      </c>
      <c r="D24848" t="s">
        <v>12558</v>
      </c>
    </row>
    <row r="24849" spans="2:4">
      <c r="B24849" s="52" t="s">
        <v>54339</v>
      </c>
      <c r="C24849" t="s">
        <v>14883</v>
      </c>
      <c r="D24849" t="s">
        <v>54340</v>
      </c>
    </row>
    <row r="24850" spans="2:4">
      <c r="B24850" s="52" t="s">
        <v>54341</v>
      </c>
      <c r="C24850" t="s">
        <v>14371</v>
      </c>
      <c r="D24850" t="s">
        <v>54342</v>
      </c>
    </row>
    <row r="24851" spans="2:4">
      <c r="B24851" s="52" t="s">
        <v>54343</v>
      </c>
      <c r="C24851" t="s">
        <v>14374</v>
      </c>
      <c r="D24851" t="s">
        <v>12555</v>
      </c>
    </row>
    <row r="24852" spans="2:4">
      <c r="B24852" s="52" t="s">
        <v>54344</v>
      </c>
      <c r="C24852" t="s">
        <v>54345</v>
      </c>
      <c r="D24852" t="s">
        <v>54346</v>
      </c>
    </row>
    <row r="24853" spans="2:4">
      <c r="B24853" s="52" t="s">
        <v>54347</v>
      </c>
      <c r="C24853" t="s">
        <v>13264</v>
      </c>
      <c r="D24853" t="s">
        <v>54348</v>
      </c>
    </row>
    <row r="24854" spans="2:4">
      <c r="B24854" s="52" t="s">
        <v>54349</v>
      </c>
      <c r="C24854" t="s">
        <v>54350</v>
      </c>
      <c r="D24854" t="s">
        <v>54348</v>
      </c>
    </row>
    <row r="24855" spans="2:4">
      <c r="B24855" s="52" t="s">
        <v>54351</v>
      </c>
      <c r="C24855" t="s">
        <v>14899</v>
      </c>
      <c r="D24855" t="s">
        <v>54352</v>
      </c>
    </row>
    <row r="24856" spans="2:4">
      <c r="B24856" s="52" t="s">
        <v>54353</v>
      </c>
      <c r="C24856" t="s">
        <v>54354</v>
      </c>
      <c r="D24856" t="s">
        <v>54355</v>
      </c>
    </row>
    <row r="24857" spans="2:4">
      <c r="B24857" s="52" t="s">
        <v>54356</v>
      </c>
      <c r="C24857" t="s">
        <v>54357</v>
      </c>
      <c r="D24857" t="s">
        <v>54358</v>
      </c>
    </row>
    <row r="24858" spans="2:4">
      <c r="B24858" s="52" t="s">
        <v>54359</v>
      </c>
      <c r="C24858" t="s">
        <v>54360</v>
      </c>
      <c r="D24858" t="s">
        <v>54361</v>
      </c>
    </row>
    <row r="24859" spans="2:4">
      <c r="B24859" s="52" t="s">
        <v>54362</v>
      </c>
      <c r="C24859" t="s">
        <v>12607</v>
      </c>
      <c r="D24859" t="s">
        <v>54363</v>
      </c>
    </row>
    <row r="24860" spans="2:4">
      <c r="B24860" s="52" t="s">
        <v>54364</v>
      </c>
      <c r="C24860" t="s">
        <v>54365</v>
      </c>
      <c r="D24860" t="s">
        <v>54363</v>
      </c>
    </row>
    <row r="24861" spans="2:4">
      <c r="B24861" s="52" t="s">
        <v>54366</v>
      </c>
      <c r="C24861" t="s">
        <v>54367</v>
      </c>
      <c r="D24861" t="s">
        <v>54368</v>
      </c>
    </row>
    <row r="24862" spans="2:4">
      <c r="B24862" s="52" t="s">
        <v>54369</v>
      </c>
      <c r="C24862" t="s">
        <v>54370</v>
      </c>
      <c r="D24862" t="s">
        <v>54368</v>
      </c>
    </row>
    <row r="24863" spans="2:4">
      <c r="B24863" s="52" t="s">
        <v>54371</v>
      </c>
      <c r="C24863" t="s">
        <v>54372</v>
      </c>
      <c r="D24863" t="s">
        <v>54373</v>
      </c>
    </row>
    <row r="24864" spans="2:4">
      <c r="B24864" s="52" t="s">
        <v>54374</v>
      </c>
      <c r="C24864" t="s">
        <v>54375</v>
      </c>
      <c r="D24864" t="s">
        <v>54373</v>
      </c>
    </row>
    <row r="24865" spans="2:4">
      <c r="B24865" s="52" t="s">
        <v>54376</v>
      </c>
      <c r="C24865" t="s">
        <v>54377</v>
      </c>
      <c r="D24865" t="s">
        <v>54378</v>
      </c>
    </row>
    <row r="24866" spans="2:4">
      <c r="B24866" s="52" t="s">
        <v>54379</v>
      </c>
      <c r="C24866" t="s">
        <v>15049</v>
      </c>
      <c r="D24866" t="s">
        <v>54380</v>
      </c>
    </row>
    <row r="24867" spans="2:4">
      <c r="B24867" s="52" t="s">
        <v>54381</v>
      </c>
      <c r="C24867" t="s">
        <v>54382</v>
      </c>
      <c r="D24867" t="s">
        <v>54361</v>
      </c>
    </row>
    <row r="24868" spans="2:4">
      <c r="B24868" s="52" t="s">
        <v>54383</v>
      </c>
      <c r="C24868" t="s">
        <v>12588</v>
      </c>
      <c r="D24868" t="s">
        <v>54361</v>
      </c>
    </row>
    <row r="24869" spans="2:4">
      <c r="B24869" s="52" t="s">
        <v>54384</v>
      </c>
      <c r="C24869" t="s">
        <v>54385</v>
      </c>
      <c r="D24869" t="s">
        <v>54386</v>
      </c>
    </row>
    <row r="24870" spans="2:4">
      <c r="B24870" s="52" t="s">
        <v>54387</v>
      </c>
      <c r="C24870" t="s">
        <v>54388</v>
      </c>
      <c r="D24870" t="s">
        <v>54389</v>
      </c>
    </row>
    <row r="24871" spans="2:4">
      <c r="B24871" s="52" t="s">
        <v>54390</v>
      </c>
      <c r="C24871" t="s">
        <v>54391</v>
      </c>
      <c r="D24871" t="s">
        <v>54389</v>
      </c>
    </row>
    <row r="24872" spans="2:4">
      <c r="B24872" s="52" t="s">
        <v>54392</v>
      </c>
      <c r="C24872" t="s">
        <v>12616</v>
      </c>
      <c r="D24872" t="s">
        <v>54386</v>
      </c>
    </row>
    <row r="24873" spans="2:4">
      <c r="B24873" s="52" t="s">
        <v>54393</v>
      </c>
      <c r="C24873" t="s">
        <v>54394</v>
      </c>
      <c r="D24873" t="s">
        <v>54386</v>
      </c>
    </row>
    <row r="24874" spans="2:4">
      <c r="B24874" s="52" t="s">
        <v>54395</v>
      </c>
      <c r="C24874" t="s">
        <v>54396</v>
      </c>
      <c r="D24874" t="s">
        <v>54386</v>
      </c>
    </row>
    <row r="24875" spans="2:4">
      <c r="B24875" s="52" t="s">
        <v>54397</v>
      </c>
      <c r="C24875" t="s">
        <v>54398</v>
      </c>
      <c r="D24875" t="s">
        <v>54399</v>
      </c>
    </row>
    <row r="24876" spans="2:4">
      <c r="B24876" s="52" t="s">
        <v>54400</v>
      </c>
      <c r="C24876" t="s">
        <v>54401</v>
      </c>
      <c r="D24876" t="s">
        <v>54402</v>
      </c>
    </row>
    <row r="24877" spans="2:4">
      <c r="B24877" s="52" t="s">
        <v>54403</v>
      </c>
      <c r="C24877" t="s">
        <v>54404</v>
      </c>
      <c r="D24877" t="s">
        <v>54405</v>
      </c>
    </row>
    <row r="24878" spans="2:4">
      <c r="B24878" s="52" t="s">
        <v>54406</v>
      </c>
      <c r="C24878" t="s">
        <v>54407</v>
      </c>
      <c r="D24878" t="s">
        <v>54408</v>
      </c>
    </row>
    <row r="24879" spans="2:4">
      <c r="B24879" s="52" t="s">
        <v>54409</v>
      </c>
      <c r="C24879" t="s">
        <v>54410</v>
      </c>
      <c r="D24879" t="s">
        <v>54408</v>
      </c>
    </row>
    <row r="24880" spans="2:4">
      <c r="B24880" s="52" t="s">
        <v>54411</v>
      </c>
      <c r="C24880" t="s">
        <v>54412</v>
      </c>
      <c r="D24880" t="s">
        <v>54405</v>
      </c>
    </row>
    <row r="24881" spans="2:4">
      <c r="B24881" s="52" t="s">
        <v>54413</v>
      </c>
      <c r="C24881" t="s">
        <v>54414</v>
      </c>
      <c r="D24881" t="s">
        <v>54408</v>
      </c>
    </row>
    <row r="24882" spans="2:4">
      <c r="B24882" s="52" t="s">
        <v>54415</v>
      </c>
      <c r="C24882" t="s">
        <v>54416</v>
      </c>
      <c r="D24882" t="s">
        <v>54417</v>
      </c>
    </row>
    <row r="24883" spans="2:4">
      <c r="B24883" s="52" t="s">
        <v>54418</v>
      </c>
      <c r="C24883" t="s">
        <v>54419</v>
      </c>
      <c r="D24883" t="s">
        <v>54417</v>
      </c>
    </row>
    <row r="24884" spans="2:4">
      <c r="B24884" s="52" t="s">
        <v>54420</v>
      </c>
      <c r="C24884" t="s">
        <v>54421</v>
      </c>
      <c r="D24884" t="s">
        <v>54422</v>
      </c>
    </row>
    <row r="24885" spans="2:4">
      <c r="B24885" s="52" t="s">
        <v>54423</v>
      </c>
      <c r="C24885" t="s">
        <v>54424</v>
      </c>
      <c r="D24885" t="s">
        <v>54422</v>
      </c>
    </row>
    <row r="24886" spans="2:4">
      <c r="B24886" s="52" t="s">
        <v>54425</v>
      </c>
      <c r="C24886" t="s">
        <v>54426</v>
      </c>
      <c r="D24886" t="s">
        <v>54427</v>
      </c>
    </row>
    <row r="24887" spans="2:4">
      <c r="B24887" s="52" t="s">
        <v>54428</v>
      </c>
      <c r="C24887" t="s">
        <v>54429</v>
      </c>
      <c r="D24887" t="s">
        <v>54427</v>
      </c>
    </row>
    <row r="24888" spans="2:4">
      <c r="B24888" s="52" t="s">
        <v>54430</v>
      </c>
      <c r="C24888" t="s">
        <v>54431</v>
      </c>
      <c r="D24888" t="s">
        <v>54432</v>
      </c>
    </row>
    <row r="24889" spans="2:4">
      <c r="B24889" s="52" t="s">
        <v>54433</v>
      </c>
      <c r="C24889" t="s">
        <v>54434</v>
      </c>
      <c r="D24889" t="s">
        <v>54432</v>
      </c>
    </row>
    <row r="24890" spans="2:4">
      <c r="B24890" s="52" t="s">
        <v>54435</v>
      </c>
      <c r="C24890" t="s">
        <v>54436</v>
      </c>
      <c r="D24890" t="s">
        <v>54432</v>
      </c>
    </row>
    <row r="24891" spans="2:4">
      <c r="B24891" s="52" t="s">
        <v>54437</v>
      </c>
      <c r="C24891" t="s">
        <v>54438</v>
      </c>
      <c r="D24891" t="s">
        <v>54439</v>
      </c>
    </row>
    <row r="24892" spans="2:4">
      <c r="B24892" s="52" t="s">
        <v>54440</v>
      </c>
      <c r="C24892" t="s">
        <v>54441</v>
      </c>
      <c r="D24892" t="s">
        <v>54442</v>
      </c>
    </row>
    <row r="24893" spans="2:4">
      <c r="B24893" s="52" t="s">
        <v>54443</v>
      </c>
      <c r="C24893" t="s">
        <v>54444</v>
      </c>
      <c r="D24893" t="s">
        <v>54442</v>
      </c>
    </row>
    <row r="24894" spans="2:4">
      <c r="B24894" s="52" t="s">
        <v>54445</v>
      </c>
      <c r="C24894" t="s">
        <v>54446</v>
      </c>
      <c r="D24894" t="s">
        <v>54447</v>
      </c>
    </row>
    <row r="24895" spans="2:4">
      <c r="B24895" s="52" t="s">
        <v>54448</v>
      </c>
      <c r="C24895" t="s">
        <v>54449</v>
      </c>
      <c r="D24895" t="s">
        <v>54442</v>
      </c>
    </row>
    <row r="24896" spans="2:4">
      <c r="B24896" s="52" t="s">
        <v>54450</v>
      </c>
      <c r="C24896" t="s">
        <v>54451</v>
      </c>
      <c r="D24896" t="s">
        <v>54447</v>
      </c>
    </row>
    <row r="24897" spans="2:4">
      <c r="B24897" s="52" t="s">
        <v>54452</v>
      </c>
      <c r="C24897" t="s">
        <v>54453</v>
      </c>
      <c r="D24897" t="s">
        <v>54447</v>
      </c>
    </row>
    <row r="24898" spans="2:4">
      <c r="B24898" s="52" t="s">
        <v>54454</v>
      </c>
      <c r="C24898" t="s">
        <v>54455</v>
      </c>
      <c r="D24898" t="s">
        <v>54456</v>
      </c>
    </row>
    <row r="24899" spans="2:4">
      <c r="B24899" s="52" t="s">
        <v>54457</v>
      </c>
      <c r="C24899" t="s">
        <v>54458</v>
      </c>
      <c r="D24899" t="s">
        <v>54459</v>
      </c>
    </row>
    <row r="24900" spans="2:4">
      <c r="B24900" s="52" t="s">
        <v>54460</v>
      </c>
      <c r="C24900" t="s">
        <v>54461</v>
      </c>
      <c r="D24900" t="s">
        <v>54459</v>
      </c>
    </row>
    <row r="24901" spans="2:4">
      <c r="B24901" s="52" t="s">
        <v>54462</v>
      </c>
      <c r="C24901" t="s">
        <v>54463</v>
      </c>
      <c r="D24901" t="s">
        <v>54464</v>
      </c>
    </row>
    <row r="24902" spans="2:4">
      <c r="B24902" s="52" t="s">
        <v>54465</v>
      </c>
      <c r="C24902" t="s">
        <v>54466</v>
      </c>
      <c r="D24902" t="s">
        <v>54467</v>
      </c>
    </row>
    <row r="24903" spans="2:4">
      <c r="B24903" s="52" t="s">
        <v>54468</v>
      </c>
      <c r="C24903" t="s">
        <v>54469</v>
      </c>
      <c r="D24903" t="s">
        <v>54470</v>
      </c>
    </row>
    <row r="24904" spans="2:4">
      <c r="B24904" s="52" t="s">
        <v>54471</v>
      </c>
      <c r="C24904" t="s">
        <v>54472</v>
      </c>
      <c r="D24904" t="s">
        <v>54473</v>
      </c>
    </row>
    <row r="24905" spans="2:4">
      <c r="B24905" s="52" t="s">
        <v>54474</v>
      </c>
      <c r="C24905" t="s">
        <v>54475</v>
      </c>
      <c r="D24905" t="s">
        <v>54476</v>
      </c>
    </row>
    <row r="24906" spans="2:4">
      <c r="B24906" s="52" t="s">
        <v>54477</v>
      </c>
      <c r="C24906" t="s">
        <v>54478</v>
      </c>
      <c r="D24906" t="s">
        <v>54479</v>
      </c>
    </row>
    <row r="24907" spans="2:4">
      <c r="B24907" s="52" t="s">
        <v>54480</v>
      </c>
      <c r="C24907" t="s">
        <v>54481</v>
      </c>
      <c r="D24907" t="s">
        <v>54479</v>
      </c>
    </row>
    <row r="24908" spans="2:4">
      <c r="B24908" s="52" t="s">
        <v>54482</v>
      </c>
      <c r="C24908" t="s">
        <v>54483</v>
      </c>
      <c r="D24908" t="s">
        <v>54479</v>
      </c>
    </row>
    <row r="24909" spans="2:4">
      <c r="B24909" s="52" t="s">
        <v>54484</v>
      </c>
      <c r="C24909" t="s">
        <v>54485</v>
      </c>
      <c r="D24909" t="s">
        <v>54486</v>
      </c>
    </row>
    <row r="24910" spans="2:4">
      <c r="B24910" s="52" t="s">
        <v>54487</v>
      </c>
      <c r="C24910" t="s">
        <v>54488</v>
      </c>
      <c r="D24910" t="s">
        <v>54486</v>
      </c>
    </row>
    <row r="24911" spans="2:4">
      <c r="B24911" s="52" t="s">
        <v>54489</v>
      </c>
      <c r="C24911" t="s">
        <v>54490</v>
      </c>
      <c r="D24911" t="s">
        <v>54491</v>
      </c>
    </row>
    <row r="24912" spans="2:4">
      <c r="B24912" s="52" t="s">
        <v>54492</v>
      </c>
      <c r="C24912" t="s">
        <v>54493</v>
      </c>
      <c r="D24912" t="s">
        <v>54494</v>
      </c>
    </row>
    <row r="24913" spans="2:4">
      <c r="B24913" s="52" t="s">
        <v>54495</v>
      </c>
      <c r="C24913" t="s">
        <v>54496</v>
      </c>
      <c r="D24913" t="s">
        <v>54497</v>
      </c>
    </row>
    <row r="24914" spans="2:4">
      <c r="B24914" s="52" t="s">
        <v>54498</v>
      </c>
      <c r="C24914" t="s">
        <v>54499</v>
      </c>
      <c r="D24914" t="s">
        <v>54500</v>
      </c>
    </row>
    <row r="24915" spans="2:4">
      <c r="B24915" s="52" t="s">
        <v>54501</v>
      </c>
      <c r="C24915" t="s">
        <v>54502</v>
      </c>
      <c r="D24915" t="s">
        <v>54503</v>
      </c>
    </row>
    <row r="24916" spans="2:4">
      <c r="B24916" s="52" t="s">
        <v>54504</v>
      </c>
      <c r="C24916" t="s">
        <v>54505</v>
      </c>
      <c r="D24916" t="s">
        <v>54506</v>
      </c>
    </row>
    <row r="24917" spans="2:4">
      <c r="B24917" s="52" t="s">
        <v>54507</v>
      </c>
      <c r="C24917" t="s">
        <v>54508</v>
      </c>
      <c r="D24917" t="s">
        <v>54509</v>
      </c>
    </row>
    <row r="24918" spans="2:4">
      <c r="B24918" s="52" t="s">
        <v>54510</v>
      </c>
      <c r="C24918" t="s">
        <v>54511</v>
      </c>
      <c r="D24918" t="s">
        <v>54509</v>
      </c>
    </row>
    <row r="24919" spans="2:4">
      <c r="B24919" s="52" t="s">
        <v>54512</v>
      </c>
      <c r="C24919" t="s">
        <v>54513</v>
      </c>
      <c r="D24919" t="s">
        <v>54509</v>
      </c>
    </row>
    <row r="24920" spans="2:4">
      <c r="B24920" s="52" t="s">
        <v>54514</v>
      </c>
      <c r="C24920" t="s">
        <v>54515</v>
      </c>
      <c r="D24920" t="s">
        <v>54509</v>
      </c>
    </row>
    <row r="24921" spans="2:4">
      <c r="B24921" s="52" t="s">
        <v>54516</v>
      </c>
      <c r="C24921" t="s">
        <v>12867</v>
      </c>
      <c r="D24921" t="s">
        <v>54517</v>
      </c>
    </row>
    <row r="24922" spans="2:4">
      <c r="B24922" s="52" t="s">
        <v>54518</v>
      </c>
      <c r="C24922" t="s">
        <v>54519</v>
      </c>
      <c r="D24922" t="s">
        <v>54509</v>
      </c>
    </row>
    <row r="24923" spans="2:4">
      <c r="B24923" s="52" t="s">
        <v>54520</v>
      </c>
      <c r="C24923" t="s">
        <v>54521</v>
      </c>
      <c r="D24923" t="s">
        <v>54522</v>
      </c>
    </row>
    <row r="24924" spans="2:4">
      <c r="B24924" s="52" t="s">
        <v>54523</v>
      </c>
      <c r="C24924" t="s">
        <v>54524</v>
      </c>
      <c r="D24924" t="s">
        <v>54517</v>
      </c>
    </row>
    <row r="24925" spans="2:4">
      <c r="B24925" s="52" t="s">
        <v>54525</v>
      </c>
      <c r="C24925" t="s">
        <v>54526</v>
      </c>
      <c r="D24925" t="s">
        <v>54522</v>
      </c>
    </row>
    <row r="24926" spans="2:4">
      <c r="B24926" s="52" t="s">
        <v>54527</v>
      </c>
      <c r="C24926" t="s">
        <v>54528</v>
      </c>
      <c r="D24926" t="s">
        <v>54522</v>
      </c>
    </row>
    <row r="24927" spans="2:4">
      <c r="B24927" s="52" t="s">
        <v>54529</v>
      </c>
      <c r="C24927" t="s">
        <v>54530</v>
      </c>
      <c r="D24927" t="s">
        <v>54522</v>
      </c>
    </row>
    <row r="24928" spans="2:4">
      <c r="B24928" s="52" t="s">
        <v>54531</v>
      </c>
      <c r="C24928" t="s">
        <v>54532</v>
      </c>
      <c r="D24928" t="s">
        <v>54509</v>
      </c>
    </row>
    <row r="24929" spans="2:4">
      <c r="B24929" s="52" t="s">
        <v>54533</v>
      </c>
      <c r="C24929" t="s">
        <v>54534</v>
      </c>
      <c r="D24929" t="s">
        <v>54509</v>
      </c>
    </row>
    <row r="24930" spans="2:4">
      <c r="B24930" s="52" t="s">
        <v>54535</v>
      </c>
      <c r="C24930" t="s">
        <v>54536</v>
      </c>
      <c r="D24930" t="s">
        <v>54517</v>
      </c>
    </row>
    <row r="24931" spans="2:4">
      <c r="B24931" s="52" t="s">
        <v>54537</v>
      </c>
      <c r="C24931" t="s">
        <v>54538</v>
      </c>
      <c r="D24931" t="s">
        <v>54539</v>
      </c>
    </row>
    <row r="24932" spans="2:4">
      <c r="B24932" s="52" t="s">
        <v>54540</v>
      </c>
      <c r="C24932" t="s">
        <v>12726</v>
      </c>
      <c r="D24932" t="s">
        <v>54522</v>
      </c>
    </row>
    <row r="24933" spans="2:4">
      <c r="B24933" s="52" t="s">
        <v>54541</v>
      </c>
      <c r="C24933" t="s">
        <v>54542</v>
      </c>
      <c r="D24933" t="s">
        <v>54522</v>
      </c>
    </row>
    <row r="24934" spans="2:4">
      <c r="B24934" s="52" t="s">
        <v>54543</v>
      </c>
      <c r="C24934" t="s">
        <v>54544</v>
      </c>
      <c r="D24934" t="s">
        <v>54509</v>
      </c>
    </row>
    <row r="24935" spans="2:4">
      <c r="B24935" s="52" t="s">
        <v>54545</v>
      </c>
      <c r="C24935" t="s">
        <v>54546</v>
      </c>
      <c r="D24935" t="s">
        <v>54509</v>
      </c>
    </row>
    <row r="24936" spans="2:4">
      <c r="B24936" s="52" t="s">
        <v>54547</v>
      </c>
      <c r="C24936" t="s">
        <v>54548</v>
      </c>
      <c r="D24936" t="s">
        <v>54522</v>
      </c>
    </row>
    <row r="24937" spans="2:4">
      <c r="B24937" s="52" t="s">
        <v>54549</v>
      </c>
      <c r="C24937" t="s">
        <v>54550</v>
      </c>
      <c r="D24937" t="s">
        <v>54522</v>
      </c>
    </row>
    <row r="24938" spans="2:4">
      <c r="B24938" s="52" t="s">
        <v>54551</v>
      </c>
      <c r="C24938" t="s">
        <v>54552</v>
      </c>
      <c r="D24938" t="s">
        <v>54522</v>
      </c>
    </row>
    <row r="24939" spans="2:4">
      <c r="B24939" s="52" t="s">
        <v>54553</v>
      </c>
      <c r="C24939" t="s">
        <v>54554</v>
      </c>
      <c r="D24939" t="s">
        <v>54522</v>
      </c>
    </row>
    <row r="24940" spans="2:4">
      <c r="B24940" s="52" t="s">
        <v>54555</v>
      </c>
      <c r="C24940" t="s">
        <v>54556</v>
      </c>
      <c r="D24940" t="s">
        <v>54522</v>
      </c>
    </row>
    <row r="24941" spans="2:4">
      <c r="B24941" s="52" t="s">
        <v>54557</v>
      </c>
      <c r="C24941" t="s">
        <v>54558</v>
      </c>
      <c r="D24941" t="s">
        <v>54522</v>
      </c>
    </row>
    <row r="24942" spans="2:4">
      <c r="B24942" s="52" t="s">
        <v>54559</v>
      </c>
      <c r="C24942" t="s">
        <v>54560</v>
      </c>
      <c r="D24942" t="s">
        <v>54509</v>
      </c>
    </row>
    <row r="24943" spans="2:4">
      <c r="B24943" s="52" t="s">
        <v>54561</v>
      </c>
      <c r="C24943" t="s">
        <v>54562</v>
      </c>
      <c r="D24943" t="s">
        <v>54563</v>
      </c>
    </row>
    <row r="24944" spans="2:4">
      <c r="B24944" s="52" t="s">
        <v>54564</v>
      </c>
      <c r="C24944" t="s">
        <v>54565</v>
      </c>
      <c r="D24944" t="s">
        <v>54509</v>
      </c>
    </row>
    <row r="24945" spans="2:4">
      <c r="B24945" s="52" t="s">
        <v>54566</v>
      </c>
      <c r="C24945" t="s">
        <v>54567</v>
      </c>
      <c r="D24945" t="s">
        <v>54522</v>
      </c>
    </row>
    <row r="24946" spans="2:4">
      <c r="B24946" s="52" t="s">
        <v>54568</v>
      </c>
      <c r="C24946" t="s">
        <v>54569</v>
      </c>
      <c r="D24946" t="s">
        <v>54509</v>
      </c>
    </row>
    <row r="24947" spans="2:4">
      <c r="B24947" s="52" t="s">
        <v>54570</v>
      </c>
      <c r="C24947" t="s">
        <v>54571</v>
      </c>
      <c r="D24947" t="s">
        <v>54509</v>
      </c>
    </row>
    <row r="24948" spans="2:4">
      <c r="B24948" s="52" t="s">
        <v>54572</v>
      </c>
      <c r="C24948" t="s">
        <v>54573</v>
      </c>
      <c r="D24948" t="s">
        <v>54522</v>
      </c>
    </row>
    <row r="24949" spans="2:4">
      <c r="B24949" s="52" t="s">
        <v>54574</v>
      </c>
      <c r="C24949" t="s">
        <v>54575</v>
      </c>
      <c r="D24949" t="s">
        <v>54517</v>
      </c>
    </row>
    <row r="24950" spans="2:4">
      <c r="B24950" s="52" t="s">
        <v>54576</v>
      </c>
      <c r="C24950" t="s">
        <v>54577</v>
      </c>
      <c r="D24950" t="s">
        <v>54522</v>
      </c>
    </row>
    <row r="24951" spans="2:4">
      <c r="B24951" s="52" t="s">
        <v>54578</v>
      </c>
      <c r="C24951" t="s">
        <v>13674</v>
      </c>
      <c r="D24951" t="s">
        <v>54522</v>
      </c>
    </row>
    <row r="24952" spans="2:4">
      <c r="B24952" s="52" t="s">
        <v>54579</v>
      </c>
      <c r="C24952" t="s">
        <v>54580</v>
      </c>
      <c r="D24952" t="s">
        <v>54522</v>
      </c>
    </row>
    <row r="24953" spans="2:4">
      <c r="B24953" s="52" t="s">
        <v>54581</v>
      </c>
      <c r="C24953" t="s">
        <v>54582</v>
      </c>
      <c r="D24953" t="s">
        <v>54517</v>
      </c>
    </row>
    <row r="24954" spans="2:4">
      <c r="B24954" s="52" t="s">
        <v>54583</v>
      </c>
      <c r="C24954" t="s">
        <v>54519</v>
      </c>
      <c r="D24954" t="s">
        <v>54509</v>
      </c>
    </row>
    <row r="24955" spans="2:4">
      <c r="B24955" s="52" t="s">
        <v>54584</v>
      </c>
      <c r="C24955" t="s">
        <v>54585</v>
      </c>
      <c r="D24955" t="s">
        <v>54509</v>
      </c>
    </row>
    <row r="24956" spans="2:4">
      <c r="B24956" s="52" t="s">
        <v>54586</v>
      </c>
      <c r="C24956" t="s">
        <v>13960</v>
      </c>
      <c r="D24956" t="s">
        <v>54509</v>
      </c>
    </row>
    <row r="24957" spans="2:4">
      <c r="B24957" s="52" t="s">
        <v>54587</v>
      </c>
      <c r="C24957" t="s">
        <v>54588</v>
      </c>
      <c r="D24957" t="s">
        <v>54517</v>
      </c>
    </row>
    <row r="24958" spans="2:4">
      <c r="B24958" s="52" t="s">
        <v>54589</v>
      </c>
      <c r="C24958" t="s">
        <v>54590</v>
      </c>
      <c r="D24958" t="s">
        <v>54522</v>
      </c>
    </row>
    <row r="24959" spans="2:4">
      <c r="B24959" s="52" t="s">
        <v>54591</v>
      </c>
      <c r="C24959" t="s">
        <v>54592</v>
      </c>
      <c r="D24959" t="s">
        <v>54563</v>
      </c>
    </row>
    <row r="24960" spans="2:4">
      <c r="B24960" s="52" t="s">
        <v>54593</v>
      </c>
      <c r="C24960" t="s">
        <v>54594</v>
      </c>
      <c r="D24960" t="s">
        <v>54509</v>
      </c>
    </row>
    <row r="24961" spans="2:4">
      <c r="B24961" s="52" t="s">
        <v>54595</v>
      </c>
      <c r="C24961" t="s">
        <v>54596</v>
      </c>
      <c r="D24961" t="s">
        <v>54509</v>
      </c>
    </row>
    <row r="24962" spans="2:4">
      <c r="B24962" s="52" t="s">
        <v>54597</v>
      </c>
      <c r="C24962" t="s">
        <v>54598</v>
      </c>
      <c r="D24962" t="s">
        <v>54509</v>
      </c>
    </row>
    <row r="24963" spans="2:4">
      <c r="B24963" s="52" t="s">
        <v>54599</v>
      </c>
      <c r="C24963" t="s">
        <v>54600</v>
      </c>
      <c r="D24963" t="s">
        <v>54509</v>
      </c>
    </row>
    <row r="24964" spans="2:4">
      <c r="B24964" s="52" t="s">
        <v>54601</v>
      </c>
      <c r="C24964" t="s">
        <v>12723</v>
      </c>
      <c r="D24964" t="s">
        <v>54522</v>
      </c>
    </row>
    <row r="24965" spans="2:4">
      <c r="B24965" s="52" t="s">
        <v>54602</v>
      </c>
      <c r="C24965" t="s">
        <v>54603</v>
      </c>
      <c r="D24965" t="s">
        <v>54517</v>
      </c>
    </row>
    <row r="24966" spans="2:4">
      <c r="B24966" s="52" t="s">
        <v>54604</v>
      </c>
      <c r="C24966" t="s">
        <v>54538</v>
      </c>
      <c r="D24966" t="s">
        <v>54539</v>
      </c>
    </row>
    <row r="24967" spans="2:4">
      <c r="B24967" s="52" t="s">
        <v>54605</v>
      </c>
      <c r="C24967" t="s">
        <v>12726</v>
      </c>
      <c r="D24967" t="s">
        <v>54522</v>
      </c>
    </row>
    <row r="24968" spans="2:4">
      <c r="B24968" s="52" t="s">
        <v>54606</v>
      </c>
      <c r="C24968" t="s">
        <v>12871</v>
      </c>
      <c r="D24968" t="s">
        <v>54517</v>
      </c>
    </row>
    <row r="24969" spans="2:4">
      <c r="B24969" s="52" t="s">
        <v>54607</v>
      </c>
      <c r="C24969" t="s">
        <v>54608</v>
      </c>
      <c r="D24969" t="s">
        <v>54509</v>
      </c>
    </row>
    <row r="24970" spans="2:4">
      <c r="B24970" s="52" t="s">
        <v>54609</v>
      </c>
      <c r="C24970" t="s">
        <v>12865</v>
      </c>
      <c r="D24970" t="s">
        <v>54509</v>
      </c>
    </row>
    <row r="24971" spans="2:4">
      <c r="B24971" s="52" t="s">
        <v>54610</v>
      </c>
      <c r="C24971" t="s">
        <v>54611</v>
      </c>
      <c r="D24971" t="s">
        <v>54509</v>
      </c>
    </row>
    <row r="24972" spans="2:4">
      <c r="B24972" s="52" t="s">
        <v>54612</v>
      </c>
      <c r="C24972" t="s">
        <v>12867</v>
      </c>
      <c r="D24972" t="s">
        <v>54517</v>
      </c>
    </row>
    <row r="24973" spans="2:4">
      <c r="B24973" s="52" t="s">
        <v>54613</v>
      </c>
      <c r="C24973" t="s">
        <v>54614</v>
      </c>
      <c r="D24973" t="s">
        <v>54509</v>
      </c>
    </row>
    <row r="24974" spans="2:4">
      <c r="B24974" s="52" t="s">
        <v>54615</v>
      </c>
      <c r="C24974" t="s">
        <v>54616</v>
      </c>
      <c r="D24974" t="s">
        <v>54517</v>
      </c>
    </row>
    <row r="24975" spans="2:4">
      <c r="B24975" s="52" t="s">
        <v>54617</v>
      </c>
      <c r="C24975" t="s">
        <v>54618</v>
      </c>
      <c r="D24975" t="s">
        <v>54522</v>
      </c>
    </row>
    <row r="24976" spans="2:4">
      <c r="B24976" s="52" t="s">
        <v>54619</v>
      </c>
      <c r="C24976" t="s">
        <v>54620</v>
      </c>
      <c r="D24976" t="s">
        <v>54517</v>
      </c>
    </row>
    <row r="24977" spans="2:4">
      <c r="B24977" s="52" t="s">
        <v>54621</v>
      </c>
      <c r="C24977" t="s">
        <v>54622</v>
      </c>
      <c r="D24977" t="s">
        <v>54517</v>
      </c>
    </row>
    <row r="24978" spans="2:4">
      <c r="B24978" s="52" t="s">
        <v>54623</v>
      </c>
      <c r="C24978" t="s">
        <v>54624</v>
      </c>
      <c r="D24978" t="s">
        <v>54625</v>
      </c>
    </row>
    <row r="24979" spans="2:4">
      <c r="B24979" s="52" t="s">
        <v>54626</v>
      </c>
      <c r="C24979" t="s">
        <v>54627</v>
      </c>
      <c r="D24979" t="s">
        <v>54563</v>
      </c>
    </row>
    <row r="24980" spans="2:4">
      <c r="B24980" s="52" t="s">
        <v>54628</v>
      </c>
      <c r="C24980" t="s">
        <v>54629</v>
      </c>
      <c r="D24980" t="s">
        <v>54522</v>
      </c>
    </row>
    <row r="24981" spans="2:4">
      <c r="B24981" s="52" t="s">
        <v>54630</v>
      </c>
      <c r="C24981" t="s">
        <v>54631</v>
      </c>
      <c r="D24981" t="s">
        <v>54509</v>
      </c>
    </row>
    <row r="24982" spans="2:4">
      <c r="B24982" s="52" t="s">
        <v>54632</v>
      </c>
      <c r="C24982" t="s">
        <v>54633</v>
      </c>
      <c r="D24982" t="s">
        <v>54522</v>
      </c>
    </row>
    <row r="24983" spans="2:4">
      <c r="B24983" s="52" t="s">
        <v>54634</v>
      </c>
      <c r="C24983" t="s">
        <v>54635</v>
      </c>
      <c r="D24983" t="s">
        <v>54517</v>
      </c>
    </row>
    <row r="24984" spans="2:4">
      <c r="B24984" s="52" t="s">
        <v>54636</v>
      </c>
      <c r="C24984" t="s">
        <v>54637</v>
      </c>
      <c r="D24984" t="s">
        <v>54522</v>
      </c>
    </row>
    <row r="24985" spans="2:4">
      <c r="B24985" s="52" t="s">
        <v>54638</v>
      </c>
      <c r="C24985" t="s">
        <v>54639</v>
      </c>
      <c r="D24985" t="s">
        <v>54517</v>
      </c>
    </row>
    <row r="24986" spans="2:4">
      <c r="B24986" s="52" t="s">
        <v>54640</v>
      </c>
      <c r="C24986" t="s">
        <v>15222</v>
      </c>
      <c r="D24986" t="s">
        <v>54641</v>
      </c>
    </row>
    <row r="24987" spans="2:4">
      <c r="B24987" s="52" t="s">
        <v>54642</v>
      </c>
      <c r="C24987" t="s">
        <v>54643</v>
      </c>
      <c r="D24987" t="s">
        <v>54644</v>
      </c>
    </row>
    <row r="24988" spans="2:4">
      <c r="B24988" s="52" t="s">
        <v>54645</v>
      </c>
      <c r="C24988" t="s">
        <v>54646</v>
      </c>
      <c r="D24988" t="s">
        <v>54647</v>
      </c>
    </row>
    <row r="24989" spans="2:4">
      <c r="B24989" s="52" t="s">
        <v>54648</v>
      </c>
      <c r="C24989" t="s">
        <v>54649</v>
      </c>
      <c r="D24989" t="s">
        <v>54650</v>
      </c>
    </row>
    <row r="24990" spans="2:4">
      <c r="B24990" s="52" t="s">
        <v>54651</v>
      </c>
      <c r="C24990" t="s">
        <v>54652</v>
      </c>
      <c r="D24990" t="s">
        <v>54653</v>
      </c>
    </row>
    <row r="24991" spans="2:4">
      <c r="B24991" s="52" t="s">
        <v>54654</v>
      </c>
      <c r="C24991" t="s">
        <v>54655</v>
      </c>
      <c r="D24991" t="s">
        <v>54653</v>
      </c>
    </row>
    <row r="24992" spans="2:4">
      <c r="B24992" s="52" t="s">
        <v>54656</v>
      </c>
      <c r="C24992" t="s">
        <v>54657</v>
      </c>
      <c r="D24992" t="s">
        <v>54653</v>
      </c>
    </row>
    <row r="24993" spans="2:4">
      <c r="B24993" s="52" t="s">
        <v>54658</v>
      </c>
      <c r="C24993" t="s">
        <v>54659</v>
      </c>
      <c r="D24993" t="s">
        <v>54653</v>
      </c>
    </row>
    <row r="24994" spans="2:4">
      <c r="B24994" s="52" t="s">
        <v>54660</v>
      </c>
      <c r="C24994" t="s">
        <v>54661</v>
      </c>
      <c r="D24994" t="s">
        <v>54653</v>
      </c>
    </row>
    <row r="24995" spans="2:4">
      <c r="B24995" s="52" t="s">
        <v>54662</v>
      </c>
      <c r="C24995" t="s">
        <v>54663</v>
      </c>
      <c r="D24995" t="s">
        <v>54653</v>
      </c>
    </row>
    <row r="24996" spans="2:4">
      <c r="B24996" s="52" t="s">
        <v>54664</v>
      </c>
      <c r="C24996" t="s">
        <v>54665</v>
      </c>
      <c r="D24996" t="s">
        <v>54653</v>
      </c>
    </row>
    <row r="24997" spans="2:4">
      <c r="B24997" s="52" t="s">
        <v>54666</v>
      </c>
      <c r="C24997" t="s">
        <v>54667</v>
      </c>
      <c r="D24997" t="s">
        <v>54653</v>
      </c>
    </row>
    <row r="24998" spans="2:4">
      <c r="B24998" s="52" t="s">
        <v>54668</v>
      </c>
      <c r="C24998" t="s">
        <v>54669</v>
      </c>
      <c r="D24998" t="s">
        <v>54653</v>
      </c>
    </row>
    <row r="24999" spans="2:4">
      <c r="B24999" s="52" t="s">
        <v>54670</v>
      </c>
      <c r="C24999" t="s">
        <v>54671</v>
      </c>
      <c r="D24999" t="s">
        <v>54653</v>
      </c>
    </row>
    <row r="25000" spans="2:4">
      <c r="B25000" s="52" t="s">
        <v>54672</v>
      </c>
      <c r="C25000" t="s">
        <v>12896</v>
      </c>
      <c r="D25000" t="s">
        <v>54653</v>
      </c>
    </row>
    <row r="25001" spans="2:4">
      <c r="B25001" s="52" t="s">
        <v>54673</v>
      </c>
      <c r="C25001" t="s">
        <v>54674</v>
      </c>
      <c r="D25001" t="s">
        <v>54675</v>
      </c>
    </row>
    <row r="25002" spans="2:4">
      <c r="B25002" s="52" t="s">
        <v>54676</v>
      </c>
      <c r="C25002" t="s">
        <v>54677</v>
      </c>
      <c r="D25002" t="s">
        <v>54675</v>
      </c>
    </row>
    <row r="25003" spans="2:4">
      <c r="B25003" s="52" t="s">
        <v>54678</v>
      </c>
      <c r="C25003" t="s">
        <v>54679</v>
      </c>
      <c r="D25003" t="s">
        <v>54680</v>
      </c>
    </row>
    <row r="25004" spans="2:4">
      <c r="B25004" s="52" t="s">
        <v>54681</v>
      </c>
      <c r="C25004" t="s">
        <v>54682</v>
      </c>
      <c r="D25004" t="s">
        <v>54683</v>
      </c>
    </row>
    <row r="25005" spans="2:4">
      <c r="B25005" s="52" t="s">
        <v>54684</v>
      </c>
      <c r="C25005" t="s">
        <v>54685</v>
      </c>
      <c r="D25005" t="s">
        <v>54683</v>
      </c>
    </row>
    <row r="25006" spans="2:4">
      <c r="B25006" s="52" t="s">
        <v>54686</v>
      </c>
      <c r="C25006" t="s">
        <v>54687</v>
      </c>
      <c r="D25006" t="s">
        <v>54688</v>
      </c>
    </row>
    <row r="25007" spans="2:4">
      <c r="B25007" s="52" t="s">
        <v>54689</v>
      </c>
      <c r="C25007" t="s">
        <v>54690</v>
      </c>
      <c r="D25007" t="s">
        <v>54688</v>
      </c>
    </row>
    <row r="25008" spans="2:4">
      <c r="B25008" s="52" t="s">
        <v>54691</v>
      </c>
      <c r="C25008" t="s">
        <v>54692</v>
      </c>
      <c r="D25008" t="s">
        <v>54693</v>
      </c>
    </row>
    <row r="25009" spans="2:4">
      <c r="B25009" s="52" t="s">
        <v>54694</v>
      </c>
      <c r="C25009" t="s">
        <v>54695</v>
      </c>
      <c r="D25009" t="s">
        <v>54696</v>
      </c>
    </row>
    <row r="25010" spans="2:4">
      <c r="B25010" s="52" t="s">
        <v>54697</v>
      </c>
      <c r="C25010" t="s">
        <v>47750</v>
      </c>
      <c r="D25010" t="s">
        <v>54696</v>
      </c>
    </row>
    <row r="25011" spans="2:4">
      <c r="B25011" s="52" t="s">
        <v>54698</v>
      </c>
      <c r="C25011" t="s">
        <v>54699</v>
      </c>
      <c r="D25011" t="s">
        <v>54696</v>
      </c>
    </row>
    <row r="25012" spans="2:4">
      <c r="B25012" s="52" t="s">
        <v>54700</v>
      </c>
      <c r="C25012" t="s">
        <v>54701</v>
      </c>
      <c r="D25012" t="s">
        <v>54702</v>
      </c>
    </row>
    <row r="25013" spans="2:4">
      <c r="B25013" s="52" t="s">
        <v>54703</v>
      </c>
      <c r="C25013" t="s">
        <v>54704</v>
      </c>
      <c r="D25013" t="s">
        <v>54702</v>
      </c>
    </row>
    <row r="25014" spans="2:4">
      <c r="B25014" s="52" t="s">
        <v>54705</v>
      </c>
      <c r="C25014" t="s">
        <v>54706</v>
      </c>
      <c r="D25014" t="s">
        <v>54702</v>
      </c>
    </row>
    <row r="25015" spans="2:4">
      <c r="B25015" s="52" t="s">
        <v>54707</v>
      </c>
      <c r="C25015" t="s">
        <v>15443</v>
      </c>
      <c r="D25015" t="s">
        <v>54708</v>
      </c>
    </row>
    <row r="25016" spans="2:4">
      <c r="B25016" s="52" t="s">
        <v>54709</v>
      </c>
      <c r="C25016" t="s">
        <v>15188</v>
      </c>
      <c r="D25016" t="s">
        <v>54710</v>
      </c>
    </row>
    <row r="25017" spans="2:4">
      <c r="B25017" s="52" t="s">
        <v>54711</v>
      </c>
      <c r="C25017" t="s">
        <v>15191</v>
      </c>
      <c r="D25017" t="s">
        <v>54712</v>
      </c>
    </row>
    <row r="25018" spans="2:4">
      <c r="B25018" s="52" t="s">
        <v>54713</v>
      </c>
      <c r="C25018" t="s">
        <v>54714</v>
      </c>
      <c r="D25018" t="s">
        <v>54708</v>
      </c>
    </row>
    <row r="25019" spans="2:4">
      <c r="B25019" s="52" t="s">
        <v>54715</v>
      </c>
      <c r="C25019" t="s">
        <v>54716</v>
      </c>
      <c r="D25019" t="s">
        <v>54708</v>
      </c>
    </row>
    <row r="25020" spans="2:4">
      <c r="B25020" s="52" t="s">
        <v>54717</v>
      </c>
      <c r="C25020" t="s">
        <v>54718</v>
      </c>
      <c r="D25020" t="s">
        <v>54710</v>
      </c>
    </row>
    <row r="25021" spans="2:4">
      <c r="B25021" s="52" t="s">
        <v>54719</v>
      </c>
      <c r="C25021" t="s">
        <v>15194</v>
      </c>
      <c r="D25021" t="s">
        <v>54720</v>
      </c>
    </row>
    <row r="25022" spans="2:4">
      <c r="B25022" s="52" t="s">
        <v>54721</v>
      </c>
      <c r="C25022" t="s">
        <v>54722</v>
      </c>
      <c r="D25022" t="s">
        <v>54720</v>
      </c>
    </row>
    <row r="25023" spans="2:4">
      <c r="B25023" s="52" t="s">
        <v>54723</v>
      </c>
      <c r="C25023" t="s">
        <v>54724</v>
      </c>
      <c r="D25023" t="s">
        <v>54725</v>
      </c>
    </row>
    <row r="25024" spans="2:4">
      <c r="B25024" s="52" t="s">
        <v>54726</v>
      </c>
      <c r="C25024" t="s">
        <v>54724</v>
      </c>
      <c r="D25024" t="s">
        <v>54725</v>
      </c>
    </row>
    <row r="25025" spans="2:4">
      <c r="B25025" s="52" t="s">
        <v>54727</v>
      </c>
      <c r="C25025" t="s">
        <v>14447</v>
      </c>
      <c r="D25025" t="s">
        <v>54728</v>
      </c>
    </row>
    <row r="25026" spans="2:4">
      <c r="B25026" s="52" t="s">
        <v>54729</v>
      </c>
      <c r="C25026" t="s">
        <v>14447</v>
      </c>
      <c r="D25026" t="s">
        <v>54728</v>
      </c>
    </row>
    <row r="25027" spans="2:4">
      <c r="B25027" s="52" t="s">
        <v>54730</v>
      </c>
      <c r="C25027" t="s">
        <v>54731</v>
      </c>
      <c r="D25027" t="s">
        <v>54732</v>
      </c>
    </row>
    <row r="25028" spans="2:4">
      <c r="B25028" s="52" t="s">
        <v>54733</v>
      </c>
      <c r="C25028" t="s">
        <v>54734</v>
      </c>
      <c r="D25028" t="s">
        <v>54735</v>
      </c>
    </row>
    <row r="25029" spans="2:4">
      <c r="B25029" s="52" t="s">
        <v>54736</v>
      </c>
      <c r="C25029" t="s">
        <v>54737</v>
      </c>
      <c r="D25029" t="s">
        <v>54738</v>
      </c>
    </row>
    <row r="25030" spans="2:4">
      <c r="B25030" s="52" t="s">
        <v>54739</v>
      </c>
      <c r="C25030" t="s">
        <v>54740</v>
      </c>
      <c r="D25030" t="s">
        <v>54738</v>
      </c>
    </row>
    <row r="25031" spans="2:4">
      <c r="B25031" s="52" t="s">
        <v>54741</v>
      </c>
      <c r="C25031" t="s">
        <v>54742</v>
      </c>
      <c r="D25031" t="s">
        <v>54738</v>
      </c>
    </row>
    <row r="25032" spans="2:4">
      <c r="B25032" s="52" t="s">
        <v>54743</v>
      </c>
      <c r="C25032" t="s">
        <v>54744</v>
      </c>
      <c r="D25032" t="s">
        <v>54745</v>
      </c>
    </row>
    <row r="25033" spans="2:4">
      <c r="B25033" s="52" t="s">
        <v>54746</v>
      </c>
      <c r="C25033" t="s">
        <v>16810</v>
      </c>
      <c r="D25033" t="s">
        <v>54747</v>
      </c>
    </row>
    <row r="25034" spans="2:4">
      <c r="B25034" s="52" t="s">
        <v>54748</v>
      </c>
      <c r="C25034" t="s">
        <v>54749</v>
      </c>
      <c r="D25034" t="s">
        <v>54738</v>
      </c>
    </row>
    <row r="25035" spans="2:4">
      <c r="B25035" s="52" t="s">
        <v>54750</v>
      </c>
      <c r="C25035" t="s">
        <v>54751</v>
      </c>
      <c r="D25035" t="s">
        <v>54738</v>
      </c>
    </row>
    <row r="25036" spans="2:4">
      <c r="B25036" s="52" t="s">
        <v>54752</v>
      </c>
      <c r="C25036" t="s">
        <v>54753</v>
      </c>
      <c r="D25036" t="s">
        <v>54738</v>
      </c>
    </row>
    <row r="25037" spans="2:4">
      <c r="B25037" s="52" t="s">
        <v>54754</v>
      </c>
      <c r="C25037" t="s">
        <v>54755</v>
      </c>
      <c r="D25037" t="s">
        <v>54745</v>
      </c>
    </row>
    <row r="25038" spans="2:4">
      <c r="B25038" s="52" t="s">
        <v>54756</v>
      </c>
      <c r="C25038" t="s">
        <v>54757</v>
      </c>
      <c r="D25038" t="s">
        <v>54745</v>
      </c>
    </row>
    <row r="25039" spans="2:4">
      <c r="B25039" s="52" t="s">
        <v>54758</v>
      </c>
      <c r="C25039" t="s">
        <v>54759</v>
      </c>
      <c r="D25039" t="s">
        <v>54745</v>
      </c>
    </row>
    <row r="25040" spans="2:4">
      <c r="B25040" s="52" t="s">
        <v>54760</v>
      </c>
      <c r="C25040" t="s">
        <v>18756</v>
      </c>
      <c r="D25040" t="s">
        <v>54735</v>
      </c>
    </row>
    <row r="25041" spans="2:4">
      <c r="B25041" s="52" t="s">
        <v>54761</v>
      </c>
      <c r="C25041" t="s">
        <v>18758</v>
      </c>
      <c r="D25041" t="s">
        <v>54735</v>
      </c>
    </row>
    <row r="25042" spans="2:4">
      <c r="B25042" s="52" t="s">
        <v>54762</v>
      </c>
      <c r="C25042" t="s">
        <v>16735</v>
      </c>
      <c r="D25042" t="s">
        <v>54735</v>
      </c>
    </row>
    <row r="25043" spans="2:4">
      <c r="B25043" s="52" t="s">
        <v>54763</v>
      </c>
      <c r="C25043" t="s">
        <v>16735</v>
      </c>
      <c r="D25043" t="s">
        <v>54764</v>
      </c>
    </row>
    <row r="25044" spans="2:4">
      <c r="B25044" s="52" t="s">
        <v>54765</v>
      </c>
      <c r="C25044" t="s">
        <v>54766</v>
      </c>
      <c r="D25044" t="s">
        <v>54735</v>
      </c>
    </row>
    <row r="25045" spans="2:4">
      <c r="B25045" s="52" t="s">
        <v>54767</v>
      </c>
      <c r="C25045" t="s">
        <v>54768</v>
      </c>
      <c r="D25045" t="s">
        <v>54735</v>
      </c>
    </row>
    <row r="25046" spans="2:4">
      <c r="B25046" s="52" t="s">
        <v>54769</v>
      </c>
      <c r="C25046" t="s">
        <v>54770</v>
      </c>
      <c r="D25046" t="s">
        <v>54738</v>
      </c>
    </row>
    <row r="25047" spans="2:4">
      <c r="B25047" s="52" t="s">
        <v>54771</v>
      </c>
      <c r="C25047" t="s">
        <v>54772</v>
      </c>
      <c r="D25047" t="s">
        <v>54735</v>
      </c>
    </row>
    <row r="25048" spans="2:4">
      <c r="B25048" s="52" t="s">
        <v>54773</v>
      </c>
      <c r="C25048" t="s">
        <v>54774</v>
      </c>
      <c r="D25048" t="s">
        <v>54747</v>
      </c>
    </row>
    <row r="25049" spans="2:4">
      <c r="B25049" s="52" t="s">
        <v>54775</v>
      </c>
      <c r="C25049" t="s">
        <v>54776</v>
      </c>
      <c r="D25049" t="s">
        <v>54735</v>
      </c>
    </row>
    <row r="25050" spans="2:4">
      <c r="B25050" s="52" t="s">
        <v>54777</v>
      </c>
      <c r="C25050" t="s">
        <v>54778</v>
      </c>
      <c r="D25050" t="s">
        <v>54779</v>
      </c>
    </row>
    <row r="25051" spans="2:4">
      <c r="B25051" s="52" t="s">
        <v>54780</v>
      </c>
      <c r="C25051" t="s">
        <v>54781</v>
      </c>
      <c r="D25051" t="s">
        <v>54779</v>
      </c>
    </row>
    <row r="25052" spans="2:4">
      <c r="B25052" s="52" t="s">
        <v>54782</v>
      </c>
      <c r="C25052" t="s">
        <v>54783</v>
      </c>
      <c r="D25052" t="s">
        <v>54738</v>
      </c>
    </row>
    <row r="25053" spans="2:4">
      <c r="B25053" s="52" t="s">
        <v>54784</v>
      </c>
      <c r="C25053" t="s">
        <v>16760</v>
      </c>
      <c r="D25053" t="s">
        <v>54735</v>
      </c>
    </row>
    <row r="25054" spans="2:4">
      <c r="B25054" s="52" t="s">
        <v>54785</v>
      </c>
      <c r="C25054" t="s">
        <v>54786</v>
      </c>
      <c r="D25054" t="s">
        <v>54735</v>
      </c>
    </row>
    <row r="25055" spans="2:4">
      <c r="B25055" s="52" t="s">
        <v>54787</v>
      </c>
      <c r="C25055" t="s">
        <v>54786</v>
      </c>
      <c r="D25055" t="s">
        <v>54764</v>
      </c>
    </row>
    <row r="25056" spans="2:4">
      <c r="B25056" s="52" t="s">
        <v>54788</v>
      </c>
      <c r="C25056" t="s">
        <v>54789</v>
      </c>
      <c r="D25056" t="s">
        <v>54735</v>
      </c>
    </row>
    <row r="25057" spans="2:4">
      <c r="B25057" s="52" t="s">
        <v>54790</v>
      </c>
      <c r="C25057" t="s">
        <v>54791</v>
      </c>
      <c r="D25057" t="s">
        <v>54735</v>
      </c>
    </row>
    <row r="25058" spans="2:4">
      <c r="B25058" s="52" t="s">
        <v>54792</v>
      </c>
      <c r="C25058" t="s">
        <v>16703</v>
      </c>
      <c r="D25058" t="s">
        <v>54735</v>
      </c>
    </row>
    <row r="25059" spans="2:4">
      <c r="B25059" s="52" t="s">
        <v>54793</v>
      </c>
      <c r="C25059" t="s">
        <v>16989</v>
      </c>
      <c r="D25059" t="s">
        <v>54735</v>
      </c>
    </row>
    <row r="25060" spans="2:4">
      <c r="B25060" s="52" t="s">
        <v>54794</v>
      </c>
      <c r="C25060" t="s">
        <v>16993</v>
      </c>
      <c r="D25060" t="s">
        <v>54735</v>
      </c>
    </row>
    <row r="25061" spans="2:4">
      <c r="B25061" s="52" t="s">
        <v>54795</v>
      </c>
      <c r="C25061" t="s">
        <v>54796</v>
      </c>
      <c r="D25061" t="s">
        <v>54745</v>
      </c>
    </row>
    <row r="25062" spans="2:4">
      <c r="B25062" s="52" t="s">
        <v>54797</v>
      </c>
      <c r="C25062" t="s">
        <v>54798</v>
      </c>
      <c r="D25062" t="s">
        <v>54735</v>
      </c>
    </row>
    <row r="25063" spans="2:4">
      <c r="B25063" s="52" t="s">
        <v>54799</v>
      </c>
      <c r="C25063" t="s">
        <v>54798</v>
      </c>
      <c r="D25063" t="s">
        <v>54764</v>
      </c>
    </row>
    <row r="25064" spans="2:4">
      <c r="B25064" s="52" t="s">
        <v>54800</v>
      </c>
      <c r="C25064" t="s">
        <v>54801</v>
      </c>
      <c r="D25064" t="s">
        <v>54738</v>
      </c>
    </row>
    <row r="25065" spans="2:4">
      <c r="B25065" s="52" t="s">
        <v>54802</v>
      </c>
      <c r="C25065" t="s">
        <v>54801</v>
      </c>
      <c r="D25065" t="s">
        <v>54803</v>
      </c>
    </row>
    <row r="25066" spans="2:4">
      <c r="B25066" s="52" t="s">
        <v>54804</v>
      </c>
      <c r="C25066" t="s">
        <v>54805</v>
      </c>
      <c r="D25066" t="s">
        <v>54745</v>
      </c>
    </row>
    <row r="25067" spans="2:4">
      <c r="B25067" s="52" t="s">
        <v>54806</v>
      </c>
      <c r="C25067" t="s">
        <v>54805</v>
      </c>
      <c r="D25067" t="s">
        <v>54807</v>
      </c>
    </row>
    <row r="25068" spans="2:4">
      <c r="B25068" s="52" t="s">
        <v>54808</v>
      </c>
      <c r="C25068" t="s">
        <v>6080</v>
      </c>
      <c r="D25068" t="s">
        <v>54735</v>
      </c>
    </row>
    <row r="25069" spans="2:4">
      <c r="B25069" s="52" t="s">
        <v>54809</v>
      </c>
      <c r="C25069" t="s">
        <v>6080</v>
      </c>
      <c r="D25069" t="s">
        <v>54764</v>
      </c>
    </row>
    <row r="25070" spans="2:4">
      <c r="B25070" s="52" t="s">
        <v>54810</v>
      </c>
      <c r="C25070" t="s">
        <v>54811</v>
      </c>
      <c r="D25070" t="s">
        <v>54735</v>
      </c>
    </row>
    <row r="25071" spans="2:4">
      <c r="B25071" s="52" t="s">
        <v>54812</v>
      </c>
      <c r="C25071" t="s">
        <v>54811</v>
      </c>
      <c r="D25071" t="s">
        <v>54764</v>
      </c>
    </row>
    <row r="25072" spans="2:4">
      <c r="B25072" s="52" t="s">
        <v>54813</v>
      </c>
      <c r="C25072" t="s">
        <v>54814</v>
      </c>
      <c r="D25072" t="s">
        <v>54735</v>
      </c>
    </row>
    <row r="25073" spans="2:4">
      <c r="B25073" s="52" t="s">
        <v>54815</v>
      </c>
      <c r="C25073" t="s">
        <v>54816</v>
      </c>
      <c r="D25073" t="s">
        <v>54735</v>
      </c>
    </row>
    <row r="25074" spans="2:4">
      <c r="B25074" s="52" t="s">
        <v>54817</v>
      </c>
      <c r="C25074" t="s">
        <v>54818</v>
      </c>
      <c r="D25074" t="s">
        <v>54735</v>
      </c>
    </row>
    <row r="25075" spans="2:4">
      <c r="B25075" s="52" t="s">
        <v>54819</v>
      </c>
      <c r="C25075" t="s">
        <v>54820</v>
      </c>
      <c r="D25075" t="s">
        <v>54735</v>
      </c>
    </row>
    <row r="25076" spans="2:4">
      <c r="B25076" s="52" t="s">
        <v>54821</v>
      </c>
      <c r="C25076" t="s">
        <v>54822</v>
      </c>
      <c r="D25076" t="s">
        <v>54735</v>
      </c>
    </row>
    <row r="25077" spans="2:4">
      <c r="B25077" s="52" t="s">
        <v>54823</v>
      </c>
      <c r="C25077" t="s">
        <v>54824</v>
      </c>
      <c r="D25077" t="s">
        <v>54738</v>
      </c>
    </row>
    <row r="25078" spans="2:4">
      <c r="B25078" s="52" t="s">
        <v>54825</v>
      </c>
      <c r="C25078" t="s">
        <v>54824</v>
      </c>
      <c r="D25078" t="s">
        <v>54803</v>
      </c>
    </row>
    <row r="25079" spans="2:4">
      <c r="B25079" s="52" t="s">
        <v>54826</v>
      </c>
      <c r="C25079" t="s">
        <v>17079</v>
      </c>
      <c r="D25079" t="s">
        <v>54779</v>
      </c>
    </row>
    <row r="25080" spans="2:4">
      <c r="B25080" s="52" t="s">
        <v>54827</v>
      </c>
      <c r="C25080" t="s">
        <v>54828</v>
      </c>
      <c r="D25080" t="s">
        <v>54738</v>
      </c>
    </row>
    <row r="25081" spans="2:4">
      <c r="B25081" s="52" t="s">
        <v>54829</v>
      </c>
      <c r="C25081" t="s">
        <v>54828</v>
      </c>
      <c r="D25081" t="s">
        <v>54803</v>
      </c>
    </row>
    <row r="25082" spans="2:4">
      <c r="B25082" s="52" t="s">
        <v>54830</v>
      </c>
      <c r="C25082" t="s">
        <v>54831</v>
      </c>
      <c r="D25082" t="s">
        <v>54832</v>
      </c>
    </row>
    <row r="25083" spans="2:4">
      <c r="B25083" s="52" t="s">
        <v>54833</v>
      </c>
      <c r="C25083" t="s">
        <v>18220</v>
      </c>
      <c r="D25083" t="s">
        <v>54832</v>
      </c>
    </row>
    <row r="25084" spans="2:4">
      <c r="B25084" s="52" t="s">
        <v>54834</v>
      </c>
      <c r="C25084" t="s">
        <v>18222</v>
      </c>
      <c r="D25084" t="s">
        <v>54832</v>
      </c>
    </row>
    <row r="25085" spans="2:4">
      <c r="B25085" s="52" t="s">
        <v>54835</v>
      </c>
      <c r="C25085" t="s">
        <v>17216</v>
      </c>
      <c r="D25085" t="s">
        <v>54832</v>
      </c>
    </row>
    <row r="25086" spans="2:4">
      <c r="B25086" s="52" t="s">
        <v>54836</v>
      </c>
      <c r="C25086" t="s">
        <v>17214</v>
      </c>
      <c r="D25086" t="s">
        <v>54832</v>
      </c>
    </row>
    <row r="25087" spans="2:4">
      <c r="B25087" s="52" t="s">
        <v>54837</v>
      </c>
      <c r="C25087" t="s">
        <v>54838</v>
      </c>
      <c r="D25087" t="s">
        <v>54832</v>
      </c>
    </row>
    <row r="25088" spans="2:4">
      <c r="B25088" s="52" t="s">
        <v>54839</v>
      </c>
      <c r="C25088" t="s">
        <v>17212</v>
      </c>
      <c r="D25088" t="s">
        <v>54832</v>
      </c>
    </row>
    <row r="25089" spans="2:4">
      <c r="B25089" s="52" t="s">
        <v>54840</v>
      </c>
      <c r="C25089" t="s">
        <v>54841</v>
      </c>
      <c r="D25089" t="s">
        <v>54832</v>
      </c>
    </row>
    <row r="25090" spans="2:4">
      <c r="B25090" s="52" t="s">
        <v>54842</v>
      </c>
      <c r="C25090" t="s">
        <v>54843</v>
      </c>
      <c r="D25090" t="s">
        <v>54832</v>
      </c>
    </row>
    <row r="25091" spans="2:4">
      <c r="B25091" s="52" t="s">
        <v>54844</v>
      </c>
      <c r="C25091" t="s">
        <v>17478</v>
      </c>
      <c r="D25091" t="s">
        <v>54832</v>
      </c>
    </row>
    <row r="25092" spans="2:4">
      <c r="B25092" s="52" t="s">
        <v>54845</v>
      </c>
      <c r="C25092" t="s">
        <v>17481</v>
      </c>
      <c r="D25092" t="s">
        <v>54832</v>
      </c>
    </row>
    <row r="25093" spans="2:4">
      <c r="B25093" s="52" t="s">
        <v>54846</v>
      </c>
      <c r="C25093" t="s">
        <v>17483</v>
      </c>
      <c r="D25093" t="s">
        <v>54832</v>
      </c>
    </row>
    <row r="25094" spans="2:4">
      <c r="B25094" s="52" t="s">
        <v>54847</v>
      </c>
      <c r="C25094" t="s">
        <v>17485</v>
      </c>
      <c r="D25094" t="s">
        <v>54832</v>
      </c>
    </row>
    <row r="25095" spans="2:4">
      <c r="B25095" s="52" t="s">
        <v>54848</v>
      </c>
      <c r="C25095" t="s">
        <v>16693</v>
      </c>
      <c r="D25095" t="s">
        <v>54849</v>
      </c>
    </row>
    <row r="25096" spans="2:4">
      <c r="B25096" s="52" t="s">
        <v>54850</v>
      </c>
      <c r="C25096" t="s">
        <v>54851</v>
      </c>
      <c r="D25096" t="s">
        <v>54849</v>
      </c>
    </row>
    <row r="25097" spans="2:4">
      <c r="B25097" s="52" t="s">
        <v>54852</v>
      </c>
      <c r="C25097" t="s">
        <v>54853</v>
      </c>
      <c r="D25097" t="s">
        <v>54849</v>
      </c>
    </row>
    <row r="25098" spans="2:4">
      <c r="B25098" s="52" t="s">
        <v>54854</v>
      </c>
      <c r="C25098" t="s">
        <v>16973</v>
      </c>
      <c r="D25098" t="s">
        <v>54855</v>
      </c>
    </row>
    <row r="25099" spans="2:4">
      <c r="B25099" s="52" t="s">
        <v>54856</v>
      </c>
      <c r="C25099" t="s">
        <v>16973</v>
      </c>
      <c r="D25099" t="s">
        <v>54857</v>
      </c>
    </row>
    <row r="25100" spans="2:4">
      <c r="B25100" s="52" t="s">
        <v>54858</v>
      </c>
      <c r="C25100" t="s">
        <v>54859</v>
      </c>
      <c r="D25100" t="s">
        <v>54855</v>
      </c>
    </row>
    <row r="25101" spans="2:4">
      <c r="B25101" s="52" t="s">
        <v>54860</v>
      </c>
      <c r="C25101" t="s">
        <v>54859</v>
      </c>
      <c r="D25101" t="s">
        <v>54857</v>
      </c>
    </row>
    <row r="25102" spans="2:4">
      <c r="B25102" s="52" t="s">
        <v>54861</v>
      </c>
      <c r="C25102" t="s">
        <v>54862</v>
      </c>
      <c r="D25102" t="s">
        <v>54855</v>
      </c>
    </row>
    <row r="25103" spans="2:4">
      <c r="B25103" s="52" t="s">
        <v>54863</v>
      </c>
      <c r="C25103" t="s">
        <v>54862</v>
      </c>
      <c r="D25103" t="s">
        <v>54857</v>
      </c>
    </row>
    <row r="25104" spans="2:4">
      <c r="B25104" s="52" t="s">
        <v>54864</v>
      </c>
      <c r="C25104" t="s">
        <v>16548</v>
      </c>
      <c r="D25104" t="s">
        <v>54855</v>
      </c>
    </row>
    <row r="25105" spans="2:4">
      <c r="B25105" s="52" t="s">
        <v>54865</v>
      </c>
      <c r="C25105" t="s">
        <v>16548</v>
      </c>
      <c r="D25105" t="s">
        <v>54857</v>
      </c>
    </row>
    <row r="25106" spans="2:4">
      <c r="B25106" s="52" t="s">
        <v>54866</v>
      </c>
      <c r="C25106" t="s">
        <v>16814</v>
      </c>
      <c r="D25106" t="s">
        <v>54867</v>
      </c>
    </row>
    <row r="25107" spans="2:4">
      <c r="B25107" s="52" t="s">
        <v>54868</v>
      </c>
      <c r="C25107" t="s">
        <v>54869</v>
      </c>
      <c r="D25107" t="s">
        <v>54867</v>
      </c>
    </row>
    <row r="25108" spans="2:4">
      <c r="B25108" s="52" t="s">
        <v>54870</v>
      </c>
      <c r="C25108" t="s">
        <v>54871</v>
      </c>
      <c r="D25108" t="s">
        <v>54867</v>
      </c>
    </row>
    <row r="25109" spans="2:4">
      <c r="B25109" s="52" t="s">
        <v>54872</v>
      </c>
      <c r="C25109" t="s">
        <v>15167</v>
      </c>
      <c r="D25109" t="s">
        <v>54873</v>
      </c>
    </row>
    <row r="25110" spans="2:4">
      <c r="B25110" s="52" t="s">
        <v>54874</v>
      </c>
      <c r="C25110" t="s">
        <v>54875</v>
      </c>
      <c r="D25110" t="s">
        <v>54873</v>
      </c>
    </row>
    <row r="25111" spans="2:4">
      <c r="B25111" s="52" t="s">
        <v>54876</v>
      </c>
      <c r="C25111" t="s">
        <v>54875</v>
      </c>
      <c r="D25111" t="s">
        <v>54877</v>
      </c>
    </row>
    <row r="25112" spans="2:4">
      <c r="B25112" s="52" t="s">
        <v>54878</v>
      </c>
      <c r="C25112" t="s">
        <v>54879</v>
      </c>
      <c r="D25112" t="s">
        <v>54867</v>
      </c>
    </row>
    <row r="25113" spans="2:4">
      <c r="B25113" s="52" t="s">
        <v>54880</v>
      </c>
      <c r="C25113" t="s">
        <v>54879</v>
      </c>
      <c r="D25113" t="s">
        <v>54881</v>
      </c>
    </row>
    <row r="25114" spans="2:4">
      <c r="B25114" s="52" t="s">
        <v>54882</v>
      </c>
      <c r="C25114" t="s">
        <v>54883</v>
      </c>
      <c r="D25114" t="s">
        <v>54867</v>
      </c>
    </row>
    <row r="25115" spans="2:4">
      <c r="B25115" s="52" t="s">
        <v>54884</v>
      </c>
      <c r="C25115" t="s">
        <v>54883</v>
      </c>
      <c r="D25115" t="s">
        <v>54881</v>
      </c>
    </row>
    <row r="25116" spans="2:4">
      <c r="B25116" s="52" t="s">
        <v>54885</v>
      </c>
      <c r="C25116" t="s">
        <v>17129</v>
      </c>
      <c r="D25116" t="s">
        <v>54873</v>
      </c>
    </row>
    <row r="25117" spans="2:4">
      <c r="B25117" s="52" t="s">
        <v>54886</v>
      </c>
      <c r="C25117" t="s">
        <v>54887</v>
      </c>
      <c r="D25117" t="s">
        <v>54873</v>
      </c>
    </row>
    <row r="25118" spans="2:4">
      <c r="B25118" s="52" t="s">
        <v>54888</v>
      </c>
      <c r="C25118" t="s">
        <v>54887</v>
      </c>
      <c r="D25118" t="s">
        <v>54877</v>
      </c>
    </row>
    <row r="25119" spans="2:4">
      <c r="B25119" s="52" t="s">
        <v>54889</v>
      </c>
      <c r="C25119" t="s">
        <v>54890</v>
      </c>
      <c r="D25119" t="s">
        <v>54873</v>
      </c>
    </row>
    <row r="25120" spans="2:4">
      <c r="B25120" s="52" t="s">
        <v>54891</v>
      </c>
      <c r="C25120" t="s">
        <v>54890</v>
      </c>
      <c r="D25120" t="s">
        <v>54877</v>
      </c>
    </row>
    <row r="25121" spans="2:4">
      <c r="B25121" s="52" t="s">
        <v>54892</v>
      </c>
      <c r="C25121" t="s">
        <v>54893</v>
      </c>
      <c r="D25121" t="s">
        <v>54867</v>
      </c>
    </row>
    <row r="25122" spans="2:4">
      <c r="B25122" s="52" t="s">
        <v>54894</v>
      </c>
      <c r="C25122" t="s">
        <v>54893</v>
      </c>
      <c r="D25122" t="s">
        <v>54881</v>
      </c>
    </row>
    <row r="25123" spans="2:4">
      <c r="B25123" s="52" t="s">
        <v>54895</v>
      </c>
      <c r="C25123" t="s">
        <v>18343</v>
      </c>
      <c r="D25123" t="s">
        <v>54867</v>
      </c>
    </row>
    <row r="25124" spans="2:4">
      <c r="B25124" s="52" t="s">
        <v>54896</v>
      </c>
      <c r="C25124" t="s">
        <v>54897</v>
      </c>
      <c r="D25124" t="s">
        <v>54867</v>
      </c>
    </row>
    <row r="25125" spans="2:4">
      <c r="B25125" s="52" t="s">
        <v>54898</v>
      </c>
      <c r="C25125" t="s">
        <v>54899</v>
      </c>
      <c r="D25125" t="s">
        <v>54867</v>
      </c>
    </row>
    <row r="25126" spans="2:4">
      <c r="B25126" s="52" t="s">
        <v>54900</v>
      </c>
      <c r="C25126" t="s">
        <v>54901</v>
      </c>
      <c r="D25126" t="s">
        <v>54867</v>
      </c>
    </row>
    <row r="25127" spans="2:4">
      <c r="B25127" s="52" t="s">
        <v>54902</v>
      </c>
      <c r="C25127" t="s">
        <v>17491</v>
      </c>
      <c r="D25127" t="s">
        <v>54867</v>
      </c>
    </row>
    <row r="25128" spans="2:4">
      <c r="B25128" s="52" t="s">
        <v>54903</v>
      </c>
      <c r="C25128" t="s">
        <v>54904</v>
      </c>
      <c r="D25128" t="s">
        <v>54905</v>
      </c>
    </row>
    <row r="25129" spans="2:4">
      <c r="B25129" s="52" t="s">
        <v>54906</v>
      </c>
      <c r="C25129" t="s">
        <v>54907</v>
      </c>
      <c r="D25129" t="s">
        <v>54905</v>
      </c>
    </row>
    <row r="25130" spans="2:4">
      <c r="B25130" s="52" t="s">
        <v>54908</v>
      </c>
      <c r="C25130" t="s">
        <v>54909</v>
      </c>
      <c r="D25130" t="s">
        <v>54905</v>
      </c>
    </row>
    <row r="25131" spans="2:4">
      <c r="B25131" s="52" t="s">
        <v>54910</v>
      </c>
      <c r="C25131" t="s">
        <v>54911</v>
      </c>
      <c r="D25131" t="s">
        <v>54905</v>
      </c>
    </row>
    <row r="25132" spans="2:4">
      <c r="B25132" s="52" t="s">
        <v>54912</v>
      </c>
      <c r="C25132" t="s">
        <v>54913</v>
      </c>
      <c r="D25132" t="s">
        <v>54905</v>
      </c>
    </row>
    <row r="25133" spans="2:4">
      <c r="B25133" s="52" t="s">
        <v>54914</v>
      </c>
      <c r="C25133" t="s">
        <v>19385</v>
      </c>
      <c r="D25133" t="s">
        <v>54905</v>
      </c>
    </row>
    <row r="25134" spans="2:4">
      <c r="B25134" s="52" t="s">
        <v>54915</v>
      </c>
      <c r="C25134" t="s">
        <v>54916</v>
      </c>
      <c r="D25134" t="s">
        <v>54905</v>
      </c>
    </row>
    <row r="25135" spans="2:4">
      <c r="B25135" s="52" t="s">
        <v>54917</v>
      </c>
      <c r="C25135" t="s">
        <v>54918</v>
      </c>
      <c r="D25135" t="s">
        <v>54905</v>
      </c>
    </row>
    <row r="25136" spans="2:4">
      <c r="B25136" s="52" t="s">
        <v>54919</v>
      </c>
      <c r="C25136" t="s">
        <v>54920</v>
      </c>
      <c r="D25136" t="s">
        <v>54905</v>
      </c>
    </row>
    <row r="25137" spans="2:4">
      <c r="B25137" s="52" t="s">
        <v>54921</v>
      </c>
      <c r="C25137" t="s">
        <v>54922</v>
      </c>
      <c r="D25137" t="s">
        <v>54923</v>
      </c>
    </row>
    <row r="25138" spans="2:4">
      <c r="B25138" s="52" t="s">
        <v>54924</v>
      </c>
      <c r="C25138" t="s">
        <v>54925</v>
      </c>
      <c r="D25138" t="s">
        <v>54923</v>
      </c>
    </row>
    <row r="25139" spans="2:4">
      <c r="B25139" s="52" t="s">
        <v>54926</v>
      </c>
      <c r="C25139" t="s">
        <v>54927</v>
      </c>
      <c r="D25139" t="s">
        <v>54923</v>
      </c>
    </row>
    <row r="25140" spans="2:4">
      <c r="B25140" s="52" t="s">
        <v>54928</v>
      </c>
      <c r="C25140" t="s">
        <v>54929</v>
      </c>
      <c r="D25140" t="s">
        <v>54930</v>
      </c>
    </row>
    <row r="25141" spans="2:4">
      <c r="B25141" s="52" t="s">
        <v>54931</v>
      </c>
      <c r="C25141" t="s">
        <v>54932</v>
      </c>
      <c r="D25141" t="s">
        <v>54930</v>
      </c>
    </row>
    <row r="25142" spans="2:4">
      <c r="B25142" s="52" t="s">
        <v>54933</v>
      </c>
      <c r="C25142" t="s">
        <v>54934</v>
      </c>
      <c r="D25142" t="s">
        <v>54930</v>
      </c>
    </row>
    <row r="25143" spans="2:4">
      <c r="B25143" s="52" t="s">
        <v>54935</v>
      </c>
      <c r="C25143" t="s">
        <v>54936</v>
      </c>
      <c r="D25143" t="s">
        <v>54930</v>
      </c>
    </row>
    <row r="25144" spans="2:4">
      <c r="B25144" s="52" t="s">
        <v>54937</v>
      </c>
      <c r="C25144" t="s">
        <v>54938</v>
      </c>
      <c r="D25144" t="s">
        <v>54930</v>
      </c>
    </row>
    <row r="25145" spans="2:4">
      <c r="B25145" s="52" t="s">
        <v>54939</v>
      </c>
      <c r="C25145" t="s">
        <v>54940</v>
      </c>
      <c r="D25145" t="s">
        <v>54941</v>
      </c>
    </row>
    <row r="25146" spans="2:4">
      <c r="B25146" s="52" t="s">
        <v>54942</v>
      </c>
      <c r="C25146" t="s">
        <v>54943</v>
      </c>
      <c r="D25146" t="s">
        <v>54941</v>
      </c>
    </row>
    <row r="25147" spans="2:4">
      <c r="B25147" s="52" t="s">
        <v>54944</v>
      </c>
      <c r="C25147" t="s">
        <v>54945</v>
      </c>
      <c r="D25147" t="s">
        <v>54941</v>
      </c>
    </row>
    <row r="25148" spans="2:4">
      <c r="B25148" s="52" t="s">
        <v>54946</v>
      </c>
      <c r="C25148" t="s">
        <v>16812</v>
      </c>
      <c r="D25148" t="s">
        <v>54941</v>
      </c>
    </row>
    <row r="25149" spans="2:4">
      <c r="B25149" s="52" t="s">
        <v>54947</v>
      </c>
      <c r="C25149" t="s">
        <v>54948</v>
      </c>
      <c r="D25149" t="s">
        <v>54941</v>
      </c>
    </row>
    <row r="25150" spans="2:4">
      <c r="B25150" s="52" t="s">
        <v>54949</v>
      </c>
      <c r="C25150" t="s">
        <v>54950</v>
      </c>
      <c r="D25150" t="s">
        <v>54941</v>
      </c>
    </row>
    <row r="25151" spans="2:4">
      <c r="B25151" s="52" t="s">
        <v>54951</v>
      </c>
      <c r="C25151" t="s">
        <v>54952</v>
      </c>
      <c r="D25151" t="s">
        <v>54941</v>
      </c>
    </row>
    <row r="25152" spans="2:4">
      <c r="B25152" s="52" t="s">
        <v>54953</v>
      </c>
      <c r="C25152" t="s">
        <v>54954</v>
      </c>
      <c r="D25152" t="s">
        <v>54941</v>
      </c>
    </row>
    <row r="25153" spans="2:4">
      <c r="B25153" s="52" t="s">
        <v>54955</v>
      </c>
      <c r="C25153" t="s">
        <v>54954</v>
      </c>
      <c r="D25153" t="s">
        <v>54956</v>
      </c>
    </row>
    <row r="25154" spans="2:4">
      <c r="B25154" s="52" t="s">
        <v>54957</v>
      </c>
      <c r="C25154" t="s">
        <v>54958</v>
      </c>
      <c r="D25154" t="s">
        <v>54941</v>
      </c>
    </row>
    <row r="25155" spans="2:4">
      <c r="B25155" s="52" t="s">
        <v>54959</v>
      </c>
      <c r="C25155" t="s">
        <v>54958</v>
      </c>
      <c r="D25155" t="s">
        <v>54956</v>
      </c>
    </row>
    <row r="25156" spans="2:4">
      <c r="B25156" s="52" t="s">
        <v>54960</v>
      </c>
      <c r="C25156" t="s">
        <v>54961</v>
      </c>
      <c r="D25156" t="s">
        <v>54941</v>
      </c>
    </row>
    <row r="25157" spans="2:4">
      <c r="B25157" s="52" t="s">
        <v>54962</v>
      </c>
      <c r="C25157" t="s">
        <v>54963</v>
      </c>
      <c r="D25157" t="s">
        <v>54941</v>
      </c>
    </row>
    <row r="25158" spans="2:4">
      <c r="B25158" s="52" t="s">
        <v>54964</v>
      </c>
      <c r="C25158" t="s">
        <v>54963</v>
      </c>
      <c r="D25158" t="s">
        <v>54956</v>
      </c>
    </row>
    <row r="25159" spans="2:4">
      <c r="B25159" s="52" t="s">
        <v>54965</v>
      </c>
      <c r="C25159" t="s">
        <v>54966</v>
      </c>
      <c r="D25159" t="s">
        <v>54941</v>
      </c>
    </row>
    <row r="25160" spans="2:4">
      <c r="B25160" s="52" t="s">
        <v>54967</v>
      </c>
      <c r="C25160" t="s">
        <v>18471</v>
      </c>
      <c r="D25160" t="s">
        <v>54941</v>
      </c>
    </row>
    <row r="25161" spans="2:4">
      <c r="B25161" s="52" t="s">
        <v>54968</v>
      </c>
      <c r="C25161" t="s">
        <v>18471</v>
      </c>
      <c r="D25161" t="s">
        <v>54956</v>
      </c>
    </row>
    <row r="25162" spans="2:4">
      <c r="B25162" s="52" t="s">
        <v>54969</v>
      </c>
      <c r="C25162" t="s">
        <v>54970</v>
      </c>
      <c r="D25162" t="s">
        <v>54941</v>
      </c>
    </row>
    <row r="25163" spans="2:4">
      <c r="B25163" s="52" t="s">
        <v>54971</v>
      </c>
      <c r="C25163" t="s">
        <v>54970</v>
      </c>
      <c r="D25163" t="s">
        <v>54956</v>
      </c>
    </row>
    <row r="25164" spans="2:4">
      <c r="B25164" s="52" t="s">
        <v>54972</v>
      </c>
      <c r="C25164" t="s">
        <v>54973</v>
      </c>
      <c r="D25164" t="s">
        <v>54941</v>
      </c>
    </row>
    <row r="25165" spans="2:4">
      <c r="B25165" s="52" t="s">
        <v>54974</v>
      </c>
      <c r="C25165" t="s">
        <v>54973</v>
      </c>
      <c r="D25165" t="s">
        <v>54956</v>
      </c>
    </row>
    <row r="25166" spans="2:4">
      <c r="B25166" s="52" t="s">
        <v>54975</v>
      </c>
      <c r="C25166" t="s">
        <v>54976</v>
      </c>
      <c r="D25166" t="s">
        <v>54941</v>
      </c>
    </row>
    <row r="25167" spans="2:4">
      <c r="B25167" s="52" t="s">
        <v>54977</v>
      </c>
      <c r="C25167" t="s">
        <v>54976</v>
      </c>
      <c r="D25167" t="s">
        <v>54956</v>
      </c>
    </row>
    <row r="25168" spans="2:4">
      <c r="B25168" s="52" t="s">
        <v>54978</v>
      </c>
      <c r="C25168" t="s">
        <v>18341</v>
      </c>
      <c r="D25168" t="s">
        <v>54941</v>
      </c>
    </row>
    <row r="25169" spans="2:4">
      <c r="B25169" s="52" t="s">
        <v>54979</v>
      </c>
      <c r="C25169" t="s">
        <v>54980</v>
      </c>
      <c r="D25169" t="s">
        <v>54941</v>
      </c>
    </row>
    <row r="25170" spans="2:4">
      <c r="B25170" s="52" t="s">
        <v>54981</v>
      </c>
      <c r="C25170" t="s">
        <v>54982</v>
      </c>
      <c r="D25170" t="s">
        <v>54941</v>
      </c>
    </row>
    <row r="25171" spans="2:4">
      <c r="B25171" s="52" t="s">
        <v>54983</v>
      </c>
      <c r="C25171" t="s">
        <v>54984</v>
      </c>
      <c r="D25171" t="s">
        <v>54941</v>
      </c>
    </row>
    <row r="25172" spans="2:4">
      <c r="B25172" s="52" t="s">
        <v>54985</v>
      </c>
      <c r="C25172" t="s">
        <v>18708</v>
      </c>
      <c r="D25172" t="s">
        <v>54941</v>
      </c>
    </row>
    <row r="25173" spans="2:4">
      <c r="B25173" s="52" t="s">
        <v>54986</v>
      </c>
      <c r="C25173" t="s">
        <v>18708</v>
      </c>
      <c r="D25173" t="s">
        <v>54956</v>
      </c>
    </row>
    <row r="25174" spans="2:4">
      <c r="B25174" s="52" t="s">
        <v>54987</v>
      </c>
      <c r="C25174" t="s">
        <v>54988</v>
      </c>
      <c r="D25174" t="s">
        <v>54941</v>
      </c>
    </row>
    <row r="25175" spans="2:4">
      <c r="B25175" s="52" t="s">
        <v>54989</v>
      </c>
      <c r="C25175" t="s">
        <v>54988</v>
      </c>
      <c r="D25175" t="s">
        <v>54956</v>
      </c>
    </row>
    <row r="25176" spans="2:4">
      <c r="B25176" s="52" t="s">
        <v>54990</v>
      </c>
      <c r="C25176" t="s">
        <v>54991</v>
      </c>
      <c r="D25176" t="s">
        <v>54941</v>
      </c>
    </row>
    <row r="25177" spans="2:4">
      <c r="B25177" s="52" t="s">
        <v>54992</v>
      </c>
      <c r="C25177" t="s">
        <v>54991</v>
      </c>
      <c r="D25177" t="s">
        <v>54956</v>
      </c>
    </row>
    <row r="25178" spans="2:4">
      <c r="B25178" s="52" t="s">
        <v>54993</v>
      </c>
      <c r="C25178" t="s">
        <v>54994</v>
      </c>
      <c r="D25178" t="s">
        <v>54941</v>
      </c>
    </row>
    <row r="25179" spans="2:4">
      <c r="B25179" s="52" t="s">
        <v>54995</v>
      </c>
      <c r="C25179" t="s">
        <v>17572</v>
      </c>
      <c r="D25179" t="s">
        <v>54996</v>
      </c>
    </row>
    <row r="25180" spans="2:4">
      <c r="B25180" s="52" t="s">
        <v>54997</v>
      </c>
      <c r="C25180" t="s">
        <v>17575</v>
      </c>
      <c r="D25180" t="s">
        <v>54996</v>
      </c>
    </row>
    <row r="25181" spans="2:4">
      <c r="B25181" s="52" t="s">
        <v>54998</v>
      </c>
      <c r="C25181" t="s">
        <v>54999</v>
      </c>
      <c r="D25181" t="s">
        <v>55000</v>
      </c>
    </row>
    <row r="25182" spans="2:4">
      <c r="B25182" s="52" t="s">
        <v>55001</v>
      </c>
      <c r="C25182" t="s">
        <v>55002</v>
      </c>
      <c r="D25182" t="s">
        <v>55000</v>
      </c>
    </row>
    <row r="25183" spans="2:4">
      <c r="B25183" s="52" t="s">
        <v>55003</v>
      </c>
      <c r="C25183" t="s">
        <v>55004</v>
      </c>
      <c r="D25183" t="s">
        <v>55000</v>
      </c>
    </row>
    <row r="25184" spans="2:4">
      <c r="B25184" s="52" t="s">
        <v>55005</v>
      </c>
      <c r="C25184" t="s">
        <v>55006</v>
      </c>
      <c r="D25184" t="s">
        <v>55000</v>
      </c>
    </row>
    <row r="25185" spans="2:4">
      <c r="B25185" s="52" t="s">
        <v>55007</v>
      </c>
      <c r="C25185" t="s">
        <v>16873</v>
      </c>
      <c r="D25185" t="s">
        <v>55000</v>
      </c>
    </row>
    <row r="25186" spans="2:4">
      <c r="B25186" s="52" t="s">
        <v>55008</v>
      </c>
      <c r="C25186" t="s">
        <v>55009</v>
      </c>
      <c r="D25186" t="s">
        <v>55000</v>
      </c>
    </row>
    <row r="25187" spans="2:4">
      <c r="B25187" s="52" t="s">
        <v>55010</v>
      </c>
      <c r="C25187" t="s">
        <v>55011</v>
      </c>
      <c r="D25187" t="s">
        <v>54941</v>
      </c>
    </row>
    <row r="25188" spans="2:4">
      <c r="B25188" s="52" t="s">
        <v>55012</v>
      </c>
      <c r="C25188" t="s">
        <v>18710</v>
      </c>
      <c r="D25188" t="s">
        <v>54941</v>
      </c>
    </row>
    <row r="25189" spans="2:4">
      <c r="B25189" s="52" t="s">
        <v>55013</v>
      </c>
      <c r="C25189" t="s">
        <v>55014</v>
      </c>
      <c r="D25189" t="s">
        <v>54941</v>
      </c>
    </row>
    <row r="25190" spans="2:4">
      <c r="B25190" s="52" t="s">
        <v>55015</v>
      </c>
      <c r="C25190" t="s">
        <v>55014</v>
      </c>
      <c r="D25190" t="s">
        <v>54956</v>
      </c>
    </row>
    <row r="25191" spans="2:4">
      <c r="B25191" s="52" t="s">
        <v>55016</v>
      </c>
      <c r="C25191" t="s">
        <v>55017</v>
      </c>
      <c r="D25191" t="s">
        <v>54941</v>
      </c>
    </row>
    <row r="25192" spans="2:4">
      <c r="B25192" s="52" t="s">
        <v>55018</v>
      </c>
      <c r="C25192" t="s">
        <v>55017</v>
      </c>
      <c r="D25192" t="s">
        <v>54956</v>
      </c>
    </row>
    <row r="25193" spans="2:4">
      <c r="B25193" s="52" t="s">
        <v>55019</v>
      </c>
      <c r="C25193" t="s">
        <v>16971</v>
      </c>
      <c r="D25193" t="s">
        <v>54941</v>
      </c>
    </row>
    <row r="25194" spans="2:4">
      <c r="B25194" s="52" t="s">
        <v>55020</v>
      </c>
      <c r="C25194" t="s">
        <v>16971</v>
      </c>
      <c r="D25194" t="s">
        <v>54956</v>
      </c>
    </row>
    <row r="25195" spans="2:4">
      <c r="B25195" s="52" t="s">
        <v>55021</v>
      </c>
      <c r="C25195" t="s">
        <v>18088</v>
      </c>
      <c r="D25195" t="s">
        <v>55022</v>
      </c>
    </row>
    <row r="25196" spans="2:4">
      <c r="B25196" s="52" t="s">
        <v>55023</v>
      </c>
      <c r="C25196" t="s">
        <v>55024</v>
      </c>
      <c r="D25196" t="s">
        <v>54941</v>
      </c>
    </row>
    <row r="25197" spans="2:4">
      <c r="B25197" s="52" t="s">
        <v>55025</v>
      </c>
      <c r="C25197" t="s">
        <v>55026</v>
      </c>
      <c r="D25197" t="s">
        <v>54941</v>
      </c>
    </row>
    <row r="25198" spans="2:4">
      <c r="B25198" s="52" t="s">
        <v>55027</v>
      </c>
      <c r="C25198" t="s">
        <v>55028</v>
      </c>
      <c r="D25198" t="s">
        <v>54941</v>
      </c>
    </row>
    <row r="25199" spans="2:4">
      <c r="B25199" s="52" t="s">
        <v>55029</v>
      </c>
      <c r="C25199" t="s">
        <v>55028</v>
      </c>
      <c r="D25199" t="s">
        <v>54956</v>
      </c>
    </row>
    <row r="25200" spans="2:4">
      <c r="B25200" s="52" t="s">
        <v>55030</v>
      </c>
      <c r="C25200" t="s">
        <v>55031</v>
      </c>
      <c r="D25200" t="s">
        <v>54941</v>
      </c>
    </row>
    <row r="25201" spans="2:4">
      <c r="B25201" s="52" t="s">
        <v>55032</v>
      </c>
      <c r="C25201" t="s">
        <v>55033</v>
      </c>
      <c r="D25201" t="s">
        <v>55022</v>
      </c>
    </row>
    <row r="25202" spans="2:4">
      <c r="B25202" s="52" t="s">
        <v>55034</v>
      </c>
      <c r="C25202" t="s">
        <v>55035</v>
      </c>
      <c r="D25202" t="s">
        <v>55022</v>
      </c>
    </row>
    <row r="25203" spans="2:4">
      <c r="B25203" s="52" t="s">
        <v>55036</v>
      </c>
      <c r="C25203" t="s">
        <v>55037</v>
      </c>
      <c r="D25203" t="s">
        <v>55038</v>
      </c>
    </row>
    <row r="25204" spans="2:4">
      <c r="B25204" s="52" t="s">
        <v>55039</v>
      </c>
      <c r="C25204" t="s">
        <v>55040</v>
      </c>
      <c r="D25204" t="s">
        <v>55038</v>
      </c>
    </row>
    <row r="25205" spans="2:4">
      <c r="B25205" s="52" t="s">
        <v>55041</v>
      </c>
      <c r="C25205" t="s">
        <v>55042</v>
      </c>
      <c r="D25205" t="s">
        <v>55038</v>
      </c>
    </row>
    <row r="25206" spans="2:4">
      <c r="B25206" s="52" t="s">
        <v>55043</v>
      </c>
      <c r="C25206" t="s">
        <v>55044</v>
      </c>
      <c r="D25206" t="s">
        <v>55022</v>
      </c>
    </row>
    <row r="25207" spans="2:4">
      <c r="B25207" s="52" t="s">
        <v>55045</v>
      </c>
      <c r="C25207" t="s">
        <v>55046</v>
      </c>
      <c r="D25207" t="s">
        <v>54941</v>
      </c>
    </row>
    <row r="25208" spans="2:4">
      <c r="B25208" s="52" t="s">
        <v>55047</v>
      </c>
      <c r="C25208" t="s">
        <v>55046</v>
      </c>
      <c r="D25208" t="s">
        <v>54956</v>
      </c>
    </row>
    <row r="25209" spans="2:4">
      <c r="B25209" s="52" t="s">
        <v>55048</v>
      </c>
      <c r="C25209" t="s">
        <v>55049</v>
      </c>
      <c r="D25209" t="s">
        <v>54941</v>
      </c>
    </row>
    <row r="25210" spans="2:4">
      <c r="B25210" s="52" t="s">
        <v>55050</v>
      </c>
      <c r="C25210" t="s">
        <v>55049</v>
      </c>
      <c r="D25210" t="s">
        <v>54956</v>
      </c>
    </row>
    <row r="25211" spans="2:4">
      <c r="B25211" s="52" t="s">
        <v>55051</v>
      </c>
      <c r="C25211" t="s">
        <v>55052</v>
      </c>
      <c r="D25211" t="s">
        <v>54941</v>
      </c>
    </row>
    <row r="25212" spans="2:4">
      <c r="B25212" s="52" t="s">
        <v>55053</v>
      </c>
      <c r="C25212" t="s">
        <v>55052</v>
      </c>
      <c r="D25212" t="s">
        <v>54956</v>
      </c>
    </row>
    <row r="25213" spans="2:4">
      <c r="B25213" s="52" t="s">
        <v>55054</v>
      </c>
      <c r="C25213" t="s">
        <v>55055</v>
      </c>
      <c r="D25213" t="s">
        <v>54735</v>
      </c>
    </row>
    <row r="25214" spans="2:4">
      <c r="B25214" s="52" t="s">
        <v>55056</v>
      </c>
      <c r="C25214" t="s">
        <v>55057</v>
      </c>
      <c r="D25214" t="s">
        <v>54735</v>
      </c>
    </row>
    <row r="25215" spans="2:4">
      <c r="B25215" s="52" t="s">
        <v>55058</v>
      </c>
      <c r="C25215" t="s">
        <v>55059</v>
      </c>
      <c r="D25215" t="s">
        <v>55060</v>
      </c>
    </row>
    <row r="25216" spans="2:4">
      <c r="B25216" s="52" t="s">
        <v>55061</v>
      </c>
      <c r="C25216" t="s">
        <v>55062</v>
      </c>
      <c r="D25216" t="s">
        <v>55060</v>
      </c>
    </row>
    <row r="25217" spans="2:4">
      <c r="B25217" s="52" t="s">
        <v>55063</v>
      </c>
      <c r="C25217" t="s">
        <v>55064</v>
      </c>
      <c r="D25217" t="s">
        <v>55060</v>
      </c>
    </row>
    <row r="25218" spans="2:4">
      <c r="B25218" s="52" t="s">
        <v>55065</v>
      </c>
      <c r="C25218" t="s">
        <v>55066</v>
      </c>
      <c r="D25218" t="s">
        <v>55060</v>
      </c>
    </row>
    <row r="25219" spans="2:4">
      <c r="B25219" s="52" t="s">
        <v>55067</v>
      </c>
      <c r="C25219" t="s">
        <v>55068</v>
      </c>
      <c r="D25219" t="s">
        <v>55060</v>
      </c>
    </row>
    <row r="25220" spans="2:4">
      <c r="B25220" s="52" t="s">
        <v>55069</v>
      </c>
      <c r="C25220" t="s">
        <v>55070</v>
      </c>
      <c r="D25220" t="s">
        <v>55060</v>
      </c>
    </row>
    <row r="25221" spans="2:4">
      <c r="B25221" s="52" t="s">
        <v>55071</v>
      </c>
      <c r="C25221" t="s">
        <v>55072</v>
      </c>
      <c r="D25221" t="s">
        <v>55060</v>
      </c>
    </row>
    <row r="25222" spans="2:4">
      <c r="B25222" s="52" t="s">
        <v>55073</v>
      </c>
      <c r="C25222" t="s">
        <v>17063</v>
      </c>
      <c r="D25222" t="s">
        <v>55074</v>
      </c>
    </row>
    <row r="25223" spans="2:4">
      <c r="B25223" s="52" t="s">
        <v>55075</v>
      </c>
      <c r="C25223" t="s">
        <v>55076</v>
      </c>
      <c r="D25223" t="s">
        <v>55077</v>
      </c>
    </row>
    <row r="25224" spans="2:4">
      <c r="B25224" s="52" t="s">
        <v>55078</v>
      </c>
      <c r="C25224" t="s">
        <v>55079</v>
      </c>
      <c r="D25224" t="s">
        <v>55080</v>
      </c>
    </row>
    <row r="25225" spans="2:4">
      <c r="B25225" s="52" t="s">
        <v>55081</v>
      </c>
      <c r="C25225" t="s">
        <v>55082</v>
      </c>
      <c r="D25225" t="s">
        <v>55077</v>
      </c>
    </row>
    <row r="25226" spans="2:4">
      <c r="B25226" s="52" t="s">
        <v>55083</v>
      </c>
      <c r="C25226" t="s">
        <v>55084</v>
      </c>
      <c r="D25226" t="s">
        <v>55077</v>
      </c>
    </row>
    <row r="25227" spans="2:4">
      <c r="B25227" s="52" t="s">
        <v>55085</v>
      </c>
      <c r="C25227" t="s">
        <v>55086</v>
      </c>
      <c r="D25227" t="s">
        <v>55080</v>
      </c>
    </row>
    <row r="25228" spans="2:4">
      <c r="B25228" s="52" t="s">
        <v>55087</v>
      </c>
      <c r="C25228" t="s">
        <v>55088</v>
      </c>
      <c r="D25228" t="s">
        <v>55077</v>
      </c>
    </row>
    <row r="25229" spans="2:4">
      <c r="B25229" s="52" t="s">
        <v>55089</v>
      </c>
      <c r="C25229" t="s">
        <v>55090</v>
      </c>
      <c r="D25229" t="s">
        <v>55091</v>
      </c>
    </row>
    <row r="25230" spans="2:4">
      <c r="B25230" s="52" t="s">
        <v>55092</v>
      </c>
      <c r="C25230" t="s">
        <v>55093</v>
      </c>
      <c r="D25230" t="s">
        <v>55091</v>
      </c>
    </row>
    <row r="25231" spans="2:4">
      <c r="B25231" s="52" t="s">
        <v>55094</v>
      </c>
      <c r="C25231" t="s">
        <v>55095</v>
      </c>
      <c r="D25231" t="s">
        <v>55077</v>
      </c>
    </row>
    <row r="25232" spans="2:4">
      <c r="B25232" s="52" t="s">
        <v>55096</v>
      </c>
      <c r="C25232" t="s">
        <v>55097</v>
      </c>
      <c r="D25232" t="s">
        <v>55091</v>
      </c>
    </row>
    <row r="25233" spans="2:4">
      <c r="B25233" s="52" t="s">
        <v>55098</v>
      </c>
      <c r="C25233" t="s">
        <v>55099</v>
      </c>
      <c r="D25233" t="s">
        <v>55091</v>
      </c>
    </row>
    <row r="25234" spans="2:4">
      <c r="B25234" s="52" t="s">
        <v>55100</v>
      </c>
      <c r="C25234" t="s">
        <v>55099</v>
      </c>
      <c r="D25234" t="s">
        <v>55101</v>
      </c>
    </row>
    <row r="25235" spans="2:4">
      <c r="B25235" s="52" t="s">
        <v>55102</v>
      </c>
      <c r="C25235" t="s">
        <v>55103</v>
      </c>
      <c r="D25235" t="s">
        <v>55077</v>
      </c>
    </row>
    <row r="25236" spans="2:4">
      <c r="B25236" s="52" t="s">
        <v>55104</v>
      </c>
      <c r="C25236" t="s">
        <v>55103</v>
      </c>
      <c r="D25236" t="s">
        <v>55105</v>
      </c>
    </row>
    <row r="25237" spans="2:4">
      <c r="B25237" s="52" t="s">
        <v>55106</v>
      </c>
      <c r="C25237" t="s">
        <v>55107</v>
      </c>
      <c r="D25237" t="s">
        <v>55091</v>
      </c>
    </row>
    <row r="25238" spans="2:4">
      <c r="B25238" s="52" t="s">
        <v>55108</v>
      </c>
      <c r="C25238" t="s">
        <v>55107</v>
      </c>
      <c r="D25238" t="s">
        <v>55101</v>
      </c>
    </row>
    <row r="25239" spans="2:4">
      <c r="B25239" s="52" t="s">
        <v>55109</v>
      </c>
      <c r="C25239" t="s">
        <v>55110</v>
      </c>
      <c r="D25239" t="s">
        <v>55091</v>
      </c>
    </row>
    <row r="25240" spans="2:4">
      <c r="B25240" s="52" t="s">
        <v>55111</v>
      </c>
      <c r="C25240" t="s">
        <v>55110</v>
      </c>
      <c r="D25240" t="s">
        <v>55101</v>
      </c>
    </row>
    <row r="25241" spans="2:4">
      <c r="B25241" s="52" t="s">
        <v>55112</v>
      </c>
      <c r="C25241" t="s">
        <v>55113</v>
      </c>
      <c r="D25241" t="s">
        <v>55091</v>
      </c>
    </row>
    <row r="25242" spans="2:4">
      <c r="B25242" s="52" t="s">
        <v>55114</v>
      </c>
      <c r="C25242" t="s">
        <v>55113</v>
      </c>
      <c r="D25242" t="s">
        <v>55101</v>
      </c>
    </row>
    <row r="25243" spans="2:4">
      <c r="B25243" s="52" t="s">
        <v>55115</v>
      </c>
      <c r="C25243" t="s">
        <v>55116</v>
      </c>
      <c r="D25243" t="s">
        <v>55091</v>
      </c>
    </row>
    <row r="25244" spans="2:4">
      <c r="B25244" s="52" t="s">
        <v>55117</v>
      </c>
      <c r="C25244" t="s">
        <v>55116</v>
      </c>
      <c r="D25244" t="s">
        <v>55101</v>
      </c>
    </row>
    <row r="25245" spans="2:4">
      <c r="B25245" s="52" t="s">
        <v>55118</v>
      </c>
      <c r="C25245" t="s">
        <v>55119</v>
      </c>
      <c r="D25245" t="s">
        <v>55091</v>
      </c>
    </row>
    <row r="25246" spans="2:4">
      <c r="B25246" s="52" t="s">
        <v>55120</v>
      </c>
      <c r="C25246" t="s">
        <v>55119</v>
      </c>
      <c r="D25246" t="s">
        <v>55101</v>
      </c>
    </row>
    <row r="25247" spans="2:4">
      <c r="B25247" s="52" t="s">
        <v>55121</v>
      </c>
      <c r="C25247" t="s">
        <v>55122</v>
      </c>
      <c r="D25247" t="s">
        <v>55091</v>
      </c>
    </row>
    <row r="25248" spans="2:4">
      <c r="B25248" s="52" t="s">
        <v>55123</v>
      </c>
      <c r="C25248" t="s">
        <v>55122</v>
      </c>
      <c r="D25248" t="s">
        <v>55101</v>
      </c>
    </row>
    <row r="25249" spans="2:4">
      <c r="B25249" s="52" t="s">
        <v>55124</v>
      </c>
      <c r="C25249" t="s">
        <v>55125</v>
      </c>
      <c r="D25249" t="s">
        <v>55080</v>
      </c>
    </row>
    <row r="25250" spans="2:4">
      <c r="B25250" s="52" t="s">
        <v>55126</v>
      </c>
      <c r="C25250" t="s">
        <v>55125</v>
      </c>
      <c r="D25250" t="s">
        <v>55127</v>
      </c>
    </row>
    <row r="25251" spans="2:4">
      <c r="B25251" s="52" t="s">
        <v>55128</v>
      </c>
      <c r="C25251" t="s">
        <v>55129</v>
      </c>
      <c r="D25251" t="s">
        <v>55080</v>
      </c>
    </row>
    <row r="25252" spans="2:4">
      <c r="B25252" s="52" t="s">
        <v>55130</v>
      </c>
      <c r="C25252" t="s">
        <v>55129</v>
      </c>
      <c r="D25252" t="s">
        <v>55127</v>
      </c>
    </row>
    <row r="25253" spans="2:4">
      <c r="B25253" s="52" t="s">
        <v>55131</v>
      </c>
      <c r="C25253" t="s">
        <v>55132</v>
      </c>
      <c r="D25253" t="s">
        <v>55091</v>
      </c>
    </row>
    <row r="25254" spans="2:4">
      <c r="B25254" s="52" t="s">
        <v>55133</v>
      </c>
      <c r="C25254" t="s">
        <v>55132</v>
      </c>
      <c r="D25254" t="s">
        <v>55101</v>
      </c>
    </row>
    <row r="25255" spans="2:4">
      <c r="B25255" s="52" t="s">
        <v>55134</v>
      </c>
      <c r="C25255" t="s">
        <v>55135</v>
      </c>
      <c r="D25255" t="s">
        <v>55091</v>
      </c>
    </row>
    <row r="25256" spans="2:4">
      <c r="B25256" s="52" t="s">
        <v>55136</v>
      </c>
      <c r="C25256" t="s">
        <v>55135</v>
      </c>
      <c r="D25256" t="s">
        <v>55101</v>
      </c>
    </row>
    <row r="25257" spans="2:4">
      <c r="B25257" s="52" t="s">
        <v>55137</v>
      </c>
      <c r="C25257" t="s">
        <v>55138</v>
      </c>
      <c r="D25257" t="s">
        <v>55080</v>
      </c>
    </row>
    <row r="25258" spans="2:4">
      <c r="B25258" s="52" t="s">
        <v>55139</v>
      </c>
      <c r="C25258" t="s">
        <v>55138</v>
      </c>
      <c r="D25258" t="s">
        <v>55127</v>
      </c>
    </row>
    <row r="25259" spans="2:4">
      <c r="B25259" s="52" t="s">
        <v>55140</v>
      </c>
      <c r="C25259" t="s">
        <v>16861</v>
      </c>
      <c r="D25259" t="s">
        <v>55091</v>
      </c>
    </row>
    <row r="25260" spans="2:4">
      <c r="B25260" s="52" t="s">
        <v>55141</v>
      </c>
      <c r="C25260" t="s">
        <v>16863</v>
      </c>
      <c r="D25260" t="s">
        <v>55091</v>
      </c>
    </row>
    <row r="25261" spans="2:4">
      <c r="B25261" s="52" t="s">
        <v>55142</v>
      </c>
      <c r="C25261" t="s">
        <v>55143</v>
      </c>
      <c r="D25261" t="s">
        <v>55091</v>
      </c>
    </row>
    <row r="25262" spans="2:4">
      <c r="B25262" s="52" t="s">
        <v>55144</v>
      </c>
      <c r="C25262" t="s">
        <v>55145</v>
      </c>
      <c r="D25262" t="s">
        <v>55091</v>
      </c>
    </row>
    <row r="25263" spans="2:4">
      <c r="B25263" s="52" t="s">
        <v>55146</v>
      </c>
      <c r="C25263" t="s">
        <v>55147</v>
      </c>
      <c r="D25263" t="s">
        <v>55091</v>
      </c>
    </row>
    <row r="25264" spans="2:4">
      <c r="B25264" s="52" t="s">
        <v>55148</v>
      </c>
      <c r="C25264" t="s">
        <v>16987</v>
      </c>
      <c r="D25264" t="s">
        <v>55091</v>
      </c>
    </row>
    <row r="25265" spans="2:4">
      <c r="B25265" s="52" t="s">
        <v>55149</v>
      </c>
      <c r="C25265" t="s">
        <v>55150</v>
      </c>
      <c r="D25265" t="s">
        <v>55091</v>
      </c>
    </row>
    <row r="25266" spans="2:4">
      <c r="B25266" s="52" t="s">
        <v>55151</v>
      </c>
      <c r="C25266" t="s">
        <v>55150</v>
      </c>
      <c r="D25266" t="s">
        <v>55101</v>
      </c>
    </row>
    <row r="25267" spans="2:4">
      <c r="B25267" s="52" t="s">
        <v>55152</v>
      </c>
      <c r="C25267" t="s">
        <v>17015</v>
      </c>
      <c r="D25267" t="s">
        <v>55091</v>
      </c>
    </row>
    <row r="25268" spans="2:4">
      <c r="B25268" s="52" t="s">
        <v>55153</v>
      </c>
      <c r="C25268" t="s">
        <v>17015</v>
      </c>
      <c r="D25268" t="s">
        <v>55101</v>
      </c>
    </row>
    <row r="25269" spans="2:4">
      <c r="B25269" s="52" t="s">
        <v>55154</v>
      </c>
      <c r="C25269" t="s">
        <v>55155</v>
      </c>
      <c r="D25269" t="s">
        <v>55091</v>
      </c>
    </row>
    <row r="25270" spans="2:4">
      <c r="B25270" s="52" t="s">
        <v>55156</v>
      </c>
      <c r="C25270" t="s">
        <v>55155</v>
      </c>
      <c r="D25270" t="s">
        <v>55101</v>
      </c>
    </row>
    <row r="25271" spans="2:4">
      <c r="B25271" s="52" t="s">
        <v>55157</v>
      </c>
      <c r="C25271" t="s">
        <v>55158</v>
      </c>
      <c r="D25271" t="s">
        <v>55159</v>
      </c>
    </row>
    <row r="25272" spans="2:4">
      <c r="B25272" s="52" t="s">
        <v>55160</v>
      </c>
      <c r="C25272" t="s">
        <v>55158</v>
      </c>
      <c r="D25272" t="s">
        <v>55161</v>
      </c>
    </row>
    <row r="25273" spans="2:4">
      <c r="B25273" s="52" t="s">
        <v>55162</v>
      </c>
      <c r="C25273" t="s">
        <v>55163</v>
      </c>
      <c r="D25273" t="s">
        <v>55164</v>
      </c>
    </row>
    <row r="25274" spans="2:4">
      <c r="B25274" s="52" t="s">
        <v>55165</v>
      </c>
      <c r="C25274" t="s">
        <v>55166</v>
      </c>
      <c r="D25274" t="s">
        <v>55091</v>
      </c>
    </row>
    <row r="25275" spans="2:4">
      <c r="B25275" s="52" t="s">
        <v>55167</v>
      </c>
      <c r="C25275" t="s">
        <v>55168</v>
      </c>
      <c r="D25275" t="s">
        <v>55091</v>
      </c>
    </row>
    <row r="25276" spans="2:4">
      <c r="B25276" s="52" t="s">
        <v>55169</v>
      </c>
      <c r="C25276" t="s">
        <v>55170</v>
      </c>
      <c r="D25276" t="s">
        <v>55171</v>
      </c>
    </row>
    <row r="25277" spans="2:4">
      <c r="B25277" s="52" t="s">
        <v>55172</v>
      </c>
      <c r="C25277" t="s">
        <v>55173</v>
      </c>
      <c r="D25277" t="s">
        <v>55091</v>
      </c>
    </row>
    <row r="25278" spans="2:4">
      <c r="B25278" s="52" t="s">
        <v>55174</v>
      </c>
      <c r="C25278" t="s">
        <v>55173</v>
      </c>
      <c r="D25278" t="s">
        <v>55101</v>
      </c>
    </row>
    <row r="25279" spans="2:4">
      <c r="B25279" s="52" t="s">
        <v>55175</v>
      </c>
      <c r="C25279" t="s">
        <v>55176</v>
      </c>
      <c r="D25279" t="s">
        <v>55091</v>
      </c>
    </row>
    <row r="25280" spans="2:4">
      <c r="B25280" s="52" t="s">
        <v>55177</v>
      </c>
      <c r="C25280" t="s">
        <v>55178</v>
      </c>
      <c r="D25280" t="s">
        <v>55091</v>
      </c>
    </row>
    <row r="25281" spans="2:4">
      <c r="B25281" s="52" t="s">
        <v>55179</v>
      </c>
      <c r="C25281" t="s">
        <v>55180</v>
      </c>
      <c r="D25281" t="s">
        <v>55091</v>
      </c>
    </row>
    <row r="25282" spans="2:4">
      <c r="B25282" s="52" t="s">
        <v>55181</v>
      </c>
      <c r="C25282" t="s">
        <v>55180</v>
      </c>
      <c r="D25282" t="s">
        <v>55101</v>
      </c>
    </row>
    <row r="25283" spans="2:4">
      <c r="B25283" s="52" t="s">
        <v>55182</v>
      </c>
      <c r="C25283" t="s">
        <v>16997</v>
      </c>
      <c r="D25283" t="s">
        <v>55091</v>
      </c>
    </row>
    <row r="25284" spans="2:4">
      <c r="B25284" s="52" t="s">
        <v>55183</v>
      </c>
      <c r="C25284" t="s">
        <v>16997</v>
      </c>
      <c r="D25284" t="s">
        <v>55101</v>
      </c>
    </row>
    <row r="25285" spans="2:4">
      <c r="B25285" s="52" t="s">
        <v>55184</v>
      </c>
      <c r="C25285" t="s">
        <v>17210</v>
      </c>
      <c r="D25285" t="s">
        <v>55185</v>
      </c>
    </row>
    <row r="25286" spans="2:4">
      <c r="B25286" s="52" t="s">
        <v>55186</v>
      </c>
      <c r="C25286" t="s">
        <v>55187</v>
      </c>
      <c r="D25286" t="s">
        <v>55188</v>
      </c>
    </row>
    <row r="25287" spans="2:4">
      <c r="B25287" s="52" t="s">
        <v>55189</v>
      </c>
      <c r="C25287" t="s">
        <v>55190</v>
      </c>
      <c r="D25287" t="s">
        <v>55188</v>
      </c>
    </row>
    <row r="25288" spans="2:4">
      <c r="B25288" s="52" t="s">
        <v>55191</v>
      </c>
      <c r="C25288" t="s">
        <v>55192</v>
      </c>
      <c r="D25288" t="s">
        <v>55188</v>
      </c>
    </row>
    <row r="25289" spans="2:4">
      <c r="B25289" s="52" t="s">
        <v>55193</v>
      </c>
      <c r="C25289" t="s">
        <v>55194</v>
      </c>
      <c r="D25289" t="s">
        <v>55188</v>
      </c>
    </row>
    <row r="25290" spans="2:4">
      <c r="B25290" s="52" t="s">
        <v>55195</v>
      </c>
      <c r="C25290" t="s">
        <v>55194</v>
      </c>
      <c r="D25290" t="s">
        <v>55196</v>
      </c>
    </row>
    <row r="25291" spans="2:4">
      <c r="B25291" s="52" t="s">
        <v>55197</v>
      </c>
      <c r="C25291" t="s">
        <v>55198</v>
      </c>
      <c r="D25291" t="s">
        <v>55188</v>
      </c>
    </row>
    <row r="25292" spans="2:4">
      <c r="B25292" s="52" t="s">
        <v>55199</v>
      </c>
      <c r="C25292" t="s">
        <v>55198</v>
      </c>
      <c r="D25292" t="s">
        <v>55196</v>
      </c>
    </row>
    <row r="25293" spans="2:4">
      <c r="B25293" s="52" t="s">
        <v>55200</v>
      </c>
      <c r="C25293" t="s">
        <v>55201</v>
      </c>
      <c r="D25293" t="s">
        <v>55188</v>
      </c>
    </row>
    <row r="25294" spans="2:4">
      <c r="B25294" s="52" t="s">
        <v>55202</v>
      </c>
      <c r="C25294" t="s">
        <v>55201</v>
      </c>
      <c r="D25294" t="s">
        <v>55196</v>
      </c>
    </row>
    <row r="25295" spans="2:4">
      <c r="B25295" s="52" t="s">
        <v>55203</v>
      </c>
      <c r="C25295" t="s">
        <v>55204</v>
      </c>
      <c r="D25295" t="s">
        <v>55205</v>
      </c>
    </row>
    <row r="25296" spans="2:4">
      <c r="B25296" s="52" t="s">
        <v>55206</v>
      </c>
      <c r="C25296" t="s">
        <v>55207</v>
      </c>
      <c r="D25296" t="s">
        <v>55208</v>
      </c>
    </row>
    <row r="25297" spans="2:4">
      <c r="B25297" s="52" t="s">
        <v>55209</v>
      </c>
      <c r="C25297" t="s">
        <v>55210</v>
      </c>
      <c r="D25297" t="s">
        <v>55208</v>
      </c>
    </row>
    <row r="25298" spans="2:4">
      <c r="B25298" s="52" t="s">
        <v>55211</v>
      </c>
      <c r="C25298" t="s">
        <v>18696</v>
      </c>
      <c r="D25298" t="s">
        <v>55208</v>
      </c>
    </row>
    <row r="25299" spans="2:4">
      <c r="B25299" s="52" t="s">
        <v>55212</v>
      </c>
      <c r="C25299" t="s">
        <v>55213</v>
      </c>
      <c r="D25299" t="s">
        <v>55214</v>
      </c>
    </row>
    <row r="25300" spans="2:4">
      <c r="B25300" s="52" t="s">
        <v>55215</v>
      </c>
      <c r="C25300" t="s">
        <v>55213</v>
      </c>
      <c r="D25300" t="s">
        <v>55216</v>
      </c>
    </row>
    <row r="25301" spans="2:4">
      <c r="B25301" s="52" t="s">
        <v>55217</v>
      </c>
      <c r="C25301" t="s">
        <v>55218</v>
      </c>
      <c r="D25301" t="s">
        <v>55214</v>
      </c>
    </row>
    <row r="25302" spans="2:4">
      <c r="B25302" s="52" t="s">
        <v>55219</v>
      </c>
      <c r="C25302" t="s">
        <v>55218</v>
      </c>
      <c r="D25302" t="s">
        <v>55216</v>
      </c>
    </row>
    <row r="25303" spans="2:4">
      <c r="B25303" s="52" t="s">
        <v>55220</v>
      </c>
      <c r="C25303" t="s">
        <v>19612</v>
      </c>
      <c r="D25303" t="s">
        <v>55214</v>
      </c>
    </row>
    <row r="25304" spans="2:4">
      <c r="B25304" s="52" t="s">
        <v>55221</v>
      </c>
      <c r="C25304" t="s">
        <v>19612</v>
      </c>
      <c r="D25304" t="s">
        <v>55216</v>
      </c>
    </row>
    <row r="25305" spans="2:4">
      <c r="B25305" s="52" t="s">
        <v>55222</v>
      </c>
      <c r="C25305" t="s">
        <v>55223</v>
      </c>
      <c r="D25305" t="s">
        <v>55214</v>
      </c>
    </row>
    <row r="25306" spans="2:4">
      <c r="B25306" s="52" t="s">
        <v>55224</v>
      </c>
      <c r="C25306" t="s">
        <v>55223</v>
      </c>
      <c r="D25306" t="s">
        <v>55216</v>
      </c>
    </row>
    <row r="25307" spans="2:4">
      <c r="B25307" s="52" t="s">
        <v>55225</v>
      </c>
      <c r="C25307" t="s">
        <v>55226</v>
      </c>
      <c r="D25307" t="s">
        <v>55214</v>
      </c>
    </row>
    <row r="25308" spans="2:4">
      <c r="B25308" s="52" t="s">
        <v>55227</v>
      </c>
      <c r="C25308" t="s">
        <v>55226</v>
      </c>
      <c r="D25308" t="s">
        <v>55216</v>
      </c>
    </row>
    <row r="25309" spans="2:4">
      <c r="B25309" s="52" t="s">
        <v>55228</v>
      </c>
      <c r="C25309" t="s">
        <v>55229</v>
      </c>
      <c r="D25309" t="s">
        <v>55214</v>
      </c>
    </row>
    <row r="25310" spans="2:4">
      <c r="B25310" s="52" t="s">
        <v>55230</v>
      </c>
      <c r="C25310" t="s">
        <v>55231</v>
      </c>
      <c r="D25310" t="s">
        <v>55232</v>
      </c>
    </row>
    <row r="25311" spans="2:4">
      <c r="B25311" s="52" t="s">
        <v>55233</v>
      </c>
      <c r="C25311" t="s">
        <v>55234</v>
      </c>
      <c r="D25311" t="s">
        <v>55232</v>
      </c>
    </row>
    <row r="25312" spans="2:4">
      <c r="B25312" s="52" t="s">
        <v>55235</v>
      </c>
      <c r="C25312" t="s">
        <v>55236</v>
      </c>
      <c r="D25312" t="s">
        <v>55232</v>
      </c>
    </row>
    <row r="25313" spans="2:4">
      <c r="B25313" s="52" t="s">
        <v>55237</v>
      </c>
      <c r="C25313" t="s">
        <v>55238</v>
      </c>
      <c r="D25313" t="s">
        <v>55232</v>
      </c>
    </row>
    <row r="25314" spans="2:4">
      <c r="B25314" s="52" t="s">
        <v>55239</v>
      </c>
      <c r="C25314" t="s">
        <v>55238</v>
      </c>
      <c r="D25314" t="s">
        <v>55240</v>
      </c>
    </row>
    <row r="25315" spans="2:4">
      <c r="B25315" s="52" t="s">
        <v>55241</v>
      </c>
      <c r="C25315" t="s">
        <v>55242</v>
      </c>
      <c r="D25315" t="s">
        <v>55232</v>
      </c>
    </row>
    <row r="25316" spans="2:4">
      <c r="B25316" s="52" t="s">
        <v>55243</v>
      </c>
      <c r="C25316" t="s">
        <v>55242</v>
      </c>
      <c r="D25316" t="s">
        <v>55240</v>
      </c>
    </row>
    <row r="25317" spans="2:4">
      <c r="B25317" s="52" t="s">
        <v>55244</v>
      </c>
      <c r="C25317" t="s">
        <v>55245</v>
      </c>
      <c r="D25317" t="s">
        <v>55232</v>
      </c>
    </row>
    <row r="25318" spans="2:4">
      <c r="B25318" s="52" t="s">
        <v>55246</v>
      </c>
      <c r="C25318" t="s">
        <v>55245</v>
      </c>
      <c r="D25318" t="s">
        <v>55240</v>
      </c>
    </row>
    <row r="25319" spans="2:4">
      <c r="B25319" s="52" t="s">
        <v>55247</v>
      </c>
      <c r="C25319" t="s">
        <v>55248</v>
      </c>
      <c r="D25319" t="s">
        <v>55232</v>
      </c>
    </row>
    <row r="25320" spans="2:4">
      <c r="B25320" s="52" t="s">
        <v>55249</v>
      </c>
      <c r="C25320" t="s">
        <v>55248</v>
      </c>
      <c r="D25320" t="s">
        <v>55240</v>
      </c>
    </row>
    <row r="25321" spans="2:4">
      <c r="B25321" s="52" t="s">
        <v>55250</v>
      </c>
      <c r="C25321" t="s">
        <v>55251</v>
      </c>
      <c r="D25321" t="s">
        <v>55232</v>
      </c>
    </row>
    <row r="25322" spans="2:4">
      <c r="B25322" s="52" t="s">
        <v>55252</v>
      </c>
      <c r="C25322" t="s">
        <v>55251</v>
      </c>
      <c r="D25322" t="s">
        <v>55240</v>
      </c>
    </row>
    <row r="25323" spans="2:4">
      <c r="B25323" s="52" t="s">
        <v>55253</v>
      </c>
      <c r="C25323" t="s">
        <v>55254</v>
      </c>
      <c r="D25323" t="s">
        <v>55232</v>
      </c>
    </row>
    <row r="25324" spans="2:4">
      <c r="B25324" s="52" t="s">
        <v>55255</v>
      </c>
      <c r="C25324" t="s">
        <v>55254</v>
      </c>
      <c r="D25324" t="s">
        <v>55240</v>
      </c>
    </row>
    <row r="25325" spans="2:4">
      <c r="B25325" s="52" t="s">
        <v>55256</v>
      </c>
      <c r="C25325" t="s">
        <v>55257</v>
      </c>
      <c r="D25325" t="s">
        <v>55232</v>
      </c>
    </row>
    <row r="25326" spans="2:4">
      <c r="B25326" s="52" t="s">
        <v>55258</v>
      </c>
      <c r="C25326" t="s">
        <v>55257</v>
      </c>
      <c r="D25326" t="s">
        <v>55240</v>
      </c>
    </row>
    <row r="25327" spans="2:4">
      <c r="B25327" s="52" t="s">
        <v>55259</v>
      </c>
      <c r="C25327" t="s">
        <v>16980</v>
      </c>
      <c r="D25327" t="s">
        <v>55232</v>
      </c>
    </row>
    <row r="25328" spans="2:4">
      <c r="B25328" s="52" t="s">
        <v>55260</v>
      </c>
      <c r="C25328" t="s">
        <v>16980</v>
      </c>
      <c r="D25328" t="s">
        <v>55240</v>
      </c>
    </row>
    <row r="25329" spans="2:4">
      <c r="B25329" s="52" t="s">
        <v>55261</v>
      </c>
      <c r="C25329" t="s">
        <v>55262</v>
      </c>
      <c r="D25329" t="s">
        <v>55232</v>
      </c>
    </row>
    <row r="25330" spans="2:4">
      <c r="B25330" s="52" t="s">
        <v>55263</v>
      </c>
      <c r="C25330" t="s">
        <v>55262</v>
      </c>
      <c r="D25330" t="s">
        <v>55240</v>
      </c>
    </row>
    <row r="25331" spans="2:4">
      <c r="B25331" s="52" t="s">
        <v>55264</v>
      </c>
      <c r="C25331" t="s">
        <v>55265</v>
      </c>
      <c r="D25331" t="s">
        <v>55232</v>
      </c>
    </row>
    <row r="25332" spans="2:4">
      <c r="B25332" s="52" t="s">
        <v>55266</v>
      </c>
      <c r="C25332" t="s">
        <v>55265</v>
      </c>
      <c r="D25332" t="s">
        <v>55240</v>
      </c>
    </row>
    <row r="25333" spans="2:4">
      <c r="B25333" s="52" t="s">
        <v>55267</v>
      </c>
      <c r="C25333" t="s">
        <v>55268</v>
      </c>
      <c r="D25333" t="s">
        <v>55232</v>
      </c>
    </row>
    <row r="25334" spans="2:4">
      <c r="B25334" s="52" t="s">
        <v>55269</v>
      </c>
      <c r="C25334" t="s">
        <v>55270</v>
      </c>
      <c r="D25334" t="s">
        <v>55232</v>
      </c>
    </row>
    <row r="25335" spans="2:4">
      <c r="B25335" s="52" t="s">
        <v>55271</v>
      </c>
      <c r="C25335" t="s">
        <v>55272</v>
      </c>
      <c r="D25335" t="s">
        <v>55232</v>
      </c>
    </row>
    <row r="25336" spans="2:4">
      <c r="B25336" s="52" t="s">
        <v>55273</v>
      </c>
      <c r="C25336" t="s">
        <v>55272</v>
      </c>
      <c r="D25336" t="s">
        <v>55240</v>
      </c>
    </row>
    <row r="25337" spans="2:4">
      <c r="B25337" s="52" t="s">
        <v>55274</v>
      </c>
      <c r="C25337" t="s">
        <v>55275</v>
      </c>
      <c r="D25337" t="s">
        <v>55232</v>
      </c>
    </row>
    <row r="25338" spans="2:4">
      <c r="B25338" s="52" t="s">
        <v>55276</v>
      </c>
      <c r="C25338" t="s">
        <v>55275</v>
      </c>
      <c r="D25338" t="s">
        <v>55240</v>
      </c>
    </row>
    <row r="25339" spans="2:4">
      <c r="B25339" s="52" t="s">
        <v>55277</v>
      </c>
      <c r="C25339" t="s">
        <v>55278</v>
      </c>
      <c r="D25339" t="s">
        <v>55279</v>
      </c>
    </row>
    <row r="25340" spans="2:4">
      <c r="B25340" s="52" t="s">
        <v>55280</v>
      </c>
      <c r="C25340" t="s">
        <v>55281</v>
      </c>
      <c r="D25340" t="s">
        <v>55279</v>
      </c>
    </row>
    <row r="25341" spans="2:4">
      <c r="B25341" s="52" t="s">
        <v>55282</v>
      </c>
      <c r="C25341" t="s">
        <v>55283</v>
      </c>
      <c r="D25341" t="s">
        <v>55279</v>
      </c>
    </row>
    <row r="25342" spans="2:4">
      <c r="B25342" s="52" t="s">
        <v>55284</v>
      </c>
      <c r="C25342" t="s">
        <v>55285</v>
      </c>
      <c r="D25342" t="s">
        <v>55286</v>
      </c>
    </row>
    <row r="25343" spans="2:4">
      <c r="B25343" s="52" t="s">
        <v>55287</v>
      </c>
      <c r="C25343" t="s">
        <v>55288</v>
      </c>
      <c r="D25343" t="s">
        <v>55232</v>
      </c>
    </row>
    <row r="25344" spans="2:4">
      <c r="B25344" s="52" t="s">
        <v>55289</v>
      </c>
      <c r="C25344" t="s">
        <v>55288</v>
      </c>
      <c r="D25344" t="s">
        <v>55240</v>
      </c>
    </row>
    <row r="25345" spans="2:4">
      <c r="B25345" s="52" t="s">
        <v>55290</v>
      </c>
      <c r="C25345" t="s">
        <v>55291</v>
      </c>
      <c r="D25345" t="s">
        <v>55232</v>
      </c>
    </row>
    <row r="25346" spans="2:4">
      <c r="B25346" s="52" t="s">
        <v>55292</v>
      </c>
      <c r="C25346" t="s">
        <v>55291</v>
      </c>
      <c r="D25346" t="s">
        <v>55240</v>
      </c>
    </row>
    <row r="25347" spans="2:4">
      <c r="B25347" s="52" t="s">
        <v>55293</v>
      </c>
      <c r="C25347" t="s">
        <v>55294</v>
      </c>
      <c r="D25347" t="s">
        <v>55232</v>
      </c>
    </row>
    <row r="25348" spans="2:4">
      <c r="B25348" s="52" t="s">
        <v>55295</v>
      </c>
      <c r="C25348" t="s">
        <v>55294</v>
      </c>
      <c r="D25348" t="s">
        <v>55240</v>
      </c>
    </row>
    <row r="25349" spans="2:4">
      <c r="B25349" s="52" t="s">
        <v>55296</v>
      </c>
      <c r="C25349" t="s">
        <v>55297</v>
      </c>
      <c r="D25349" t="s">
        <v>55232</v>
      </c>
    </row>
    <row r="25350" spans="2:4">
      <c r="B25350" s="52" t="s">
        <v>55298</v>
      </c>
      <c r="C25350" t="s">
        <v>55297</v>
      </c>
      <c r="D25350" t="s">
        <v>55240</v>
      </c>
    </row>
    <row r="25351" spans="2:4">
      <c r="B25351" s="52" t="s">
        <v>55299</v>
      </c>
      <c r="C25351" t="s">
        <v>55300</v>
      </c>
      <c r="D25351" t="s">
        <v>55232</v>
      </c>
    </row>
    <row r="25352" spans="2:4">
      <c r="B25352" s="52" t="s">
        <v>55301</v>
      </c>
      <c r="C25352" t="s">
        <v>55300</v>
      </c>
      <c r="D25352" t="s">
        <v>55240</v>
      </c>
    </row>
    <row r="25353" spans="2:4">
      <c r="B25353" s="52" t="s">
        <v>55302</v>
      </c>
      <c r="C25353" t="s">
        <v>55303</v>
      </c>
      <c r="D25353" t="s">
        <v>55205</v>
      </c>
    </row>
    <row r="25354" spans="2:4">
      <c r="B25354" s="52" t="s">
        <v>55304</v>
      </c>
      <c r="C25354" t="s">
        <v>55303</v>
      </c>
      <c r="D25354" t="s">
        <v>55305</v>
      </c>
    </row>
    <row r="25355" spans="2:4">
      <c r="B25355" s="52" t="s">
        <v>55306</v>
      </c>
      <c r="C25355" t="s">
        <v>55307</v>
      </c>
      <c r="D25355" t="s">
        <v>55205</v>
      </c>
    </row>
    <row r="25356" spans="2:4">
      <c r="B25356" s="52" t="s">
        <v>55308</v>
      </c>
      <c r="C25356" t="s">
        <v>55309</v>
      </c>
      <c r="D25356" t="s">
        <v>55305</v>
      </c>
    </row>
    <row r="25357" spans="2:4">
      <c r="B25357" s="52" t="s">
        <v>55310</v>
      </c>
      <c r="C25357" t="s">
        <v>55311</v>
      </c>
      <c r="D25357" t="s">
        <v>55312</v>
      </c>
    </row>
    <row r="25358" spans="2:4">
      <c r="B25358" s="52" t="s">
        <v>55313</v>
      </c>
      <c r="C25358" t="s">
        <v>55314</v>
      </c>
      <c r="D25358" t="s">
        <v>55188</v>
      </c>
    </row>
    <row r="25359" spans="2:4">
      <c r="B25359" s="52" t="s">
        <v>55315</v>
      </c>
      <c r="C25359" t="s">
        <v>55316</v>
      </c>
      <c r="D25359" t="s">
        <v>55188</v>
      </c>
    </row>
    <row r="25360" spans="2:4">
      <c r="B25360" s="52" t="s">
        <v>55317</v>
      </c>
      <c r="C25360" t="s">
        <v>55318</v>
      </c>
      <c r="D25360" t="s">
        <v>55205</v>
      </c>
    </row>
    <row r="25361" spans="2:4">
      <c r="B25361" s="52" t="s">
        <v>55319</v>
      </c>
      <c r="C25361" t="s">
        <v>55320</v>
      </c>
      <c r="D25361" t="s">
        <v>55205</v>
      </c>
    </row>
    <row r="25362" spans="2:4">
      <c r="B25362" s="52" t="s">
        <v>55321</v>
      </c>
      <c r="C25362" t="s">
        <v>55322</v>
      </c>
      <c r="D25362" t="s">
        <v>55323</v>
      </c>
    </row>
    <row r="25363" spans="2:4">
      <c r="B25363" s="52" t="s">
        <v>55324</v>
      </c>
      <c r="C25363" t="s">
        <v>55325</v>
      </c>
      <c r="D25363" t="s">
        <v>55323</v>
      </c>
    </row>
    <row r="25364" spans="2:4">
      <c r="B25364" s="52" t="s">
        <v>55326</v>
      </c>
      <c r="C25364" t="s">
        <v>55327</v>
      </c>
      <c r="D25364" t="s">
        <v>55323</v>
      </c>
    </row>
    <row r="25365" spans="2:4">
      <c r="B25365" s="52" t="s">
        <v>55328</v>
      </c>
      <c r="C25365" t="s">
        <v>55329</v>
      </c>
      <c r="D25365" t="s">
        <v>55330</v>
      </c>
    </row>
    <row r="25366" spans="2:4">
      <c r="B25366" s="52" t="s">
        <v>55331</v>
      </c>
      <c r="C25366" t="s">
        <v>55332</v>
      </c>
      <c r="D25366" t="s">
        <v>55333</v>
      </c>
    </row>
    <row r="25367" spans="2:4">
      <c r="B25367" s="52" t="s">
        <v>55334</v>
      </c>
      <c r="C25367" t="s">
        <v>55335</v>
      </c>
      <c r="D25367" t="s">
        <v>55333</v>
      </c>
    </row>
    <row r="25368" spans="2:4">
      <c r="B25368" s="52" t="s">
        <v>55336</v>
      </c>
      <c r="C25368" t="s">
        <v>6204</v>
      </c>
      <c r="D25368" t="s">
        <v>55337</v>
      </c>
    </row>
    <row r="25369" spans="2:4">
      <c r="B25369" s="52" t="s">
        <v>55338</v>
      </c>
      <c r="C25369" t="s">
        <v>55339</v>
      </c>
      <c r="D25369" t="s">
        <v>55337</v>
      </c>
    </row>
    <row r="25370" spans="2:4">
      <c r="B25370" s="52" t="s">
        <v>55340</v>
      </c>
      <c r="C25370" t="s">
        <v>55341</v>
      </c>
      <c r="D25370" t="s">
        <v>55333</v>
      </c>
    </row>
    <row r="25371" spans="2:4">
      <c r="B25371" s="52" t="s">
        <v>55342</v>
      </c>
      <c r="C25371" t="s">
        <v>55343</v>
      </c>
      <c r="D25371" t="s">
        <v>55333</v>
      </c>
    </row>
    <row r="25372" spans="2:4">
      <c r="B25372" s="52" t="s">
        <v>55344</v>
      </c>
      <c r="C25372" t="s">
        <v>55345</v>
      </c>
      <c r="D25372" t="s">
        <v>55346</v>
      </c>
    </row>
    <row r="25373" spans="2:4">
      <c r="B25373" s="52" t="s">
        <v>55347</v>
      </c>
      <c r="C25373" t="s">
        <v>55348</v>
      </c>
      <c r="D25373" t="s">
        <v>55346</v>
      </c>
    </row>
    <row r="25374" spans="2:4">
      <c r="B25374" s="52" t="s">
        <v>55349</v>
      </c>
      <c r="C25374" t="s">
        <v>55350</v>
      </c>
      <c r="D25374" t="s">
        <v>55346</v>
      </c>
    </row>
    <row r="25375" spans="2:4">
      <c r="B25375" s="52" t="s">
        <v>55351</v>
      </c>
      <c r="C25375" t="s">
        <v>55352</v>
      </c>
      <c r="D25375" t="s">
        <v>55346</v>
      </c>
    </row>
    <row r="25376" spans="2:4">
      <c r="B25376" s="52" t="s">
        <v>55353</v>
      </c>
      <c r="C25376" t="s">
        <v>55354</v>
      </c>
      <c r="D25376" t="s">
        <v>55346</v>
      </c>
    </row>
    <row r="25377" spans="2:4">
      <c r="B25377" s="52" t="s">
        <v>55355</v>
      </c>
      <c r="C25377" t="s">
        <v>55356</v>
      </c>
      <c r="D25377" t="s">
        <v>55346</v>
      </c>
    </row>
    <row r="25378" spans="2:4">
      <c r="B25378" s="52" t="s">
        <v>55357</v>
      </c>
      <c r="C25378" t="s">
        <v>55358</v>
      </c>
      <c r="D25378" t="s">
        <v>55346</v>
      </c>
    </row>
    <row r="25379" spans="2:4">
      <c r="B25379" s="52" t="s">
        <v>55359</v>
      </c>
      <c r="C25379" t="s">
        <v>16703</v>
      </c>
      <c r="D25379" t="s">
        <v>55346</v>
      </c>
    </row>
    <row r="25380" spans="2:4">
      <c r="B25380" s="52" t="s">
        <v>55360</v>
      </c>
      <c r="C25380" t="s">
        <v>16721</v>
      </c>
      <c r="D25380" t="s">
        <v>55346</v>
      </c>
    </row>
    <row r="25381" spans="2:4">
      <c r="B25381" s="52" t="s">
        <v>55361</v>
      </c>
      <c r="C25381" t="s">
        <v>16723</v>
      </c>
      <c r="D25381" t="s">
        <v>55346</v>
      </c>
    </row>
    <row r="25382" spans="2:4">
      <c r="B25382" s="52" t="s">
        <v>55362</v>
      </c>
      <c r="C25382" t="s">
        <v>16810</v>
      </c>
      <c r="D25382" t="s">
        <v>55363</v>
      </c>
    </row>
    <row r="25383" spans="2:4">
      <c r="B25383" s="52" t="s">
        <v>55364</v>
      </c>
      <c r="C25383" t="s">
        <v>16735</v>
      </c>
      <c r="D25383" t="s">
        <v>55346</v>
      </c>
    </row>
    <row r="25384" spans="2:4">
      <c r="B25384" s="52" t="s">
        <v>55365</v>
      </c>
      <c r="C25384" t="s">
        <v>16735</v>
      </c>
      <c r="D25384" t="s">
        <v>55366</v>
      </c>
    </row>
    <row r="25385" spans="2:4">
      <c r="B25385" s="52" t="s">
        <v>55367</v>
      </c>
      <c r="C25385" t="s">
        <v>55368</v>
      </c>
      <c r="D25385" t="s">
        <v>55369</v>
      </c>
    </row>
    <row r="25386" spans="2:4">
      <c r="B25386" s="52" t="s">
        <v>55370</v>
      </c>
      <c r="C25386" t="s">
        <v>55371</v>
      </c>
      <c r="D25386" t="s">
        <v>55372</v>
      </c>
    </row>
    <row r="25387" spans="2:4">
      <c r="B25387" s="52" t="s">
        <v>55373</v>
      </c>
      <c r="C25387" t="s">
        <v>16760</v>
      </c>
      <c r="D25387" t="s">
        <v>55346</v>
      </c>
    </row>
    <row r="25388" spans="2:4">
      <c r="B25388" s="52" t="s">
        <v>55374</v>
      </c>
      <c r="C25388" t="s">
        <v>54774</v>
      </c>
      <c r="D25388" t="s">
        <v>55369</v>
      </c>
    </row>
    <row r="25389" spans="2:4">
      <c r="B25389" s="52" t="s">
        <v>55375</v>
      </c>
      <c r="C25389" t="s">
        <v>55376</v>
      </c>
      <c r="D25389" t="s">
        <v>55377</v>
      </c>
    </row>
    <row r="25390" spans="2:4">
      <c r="B25390" s="52" t="s">
        <v>55378</v>
      </c>
      <c r="C25390" t="s">
        <v>18908</v>
      </c>
      <c r="D25390" t="s">
        <v>55372</v>
      </c>
    </row>
    <row r="25391" spans="2:4">
      <c r="B25391" s="52" t="s">
        <v>55379</v>
      </c>
      <c r="C25391" t="s">
        <v>55380</v>
      </c>
      <c r="D25391" t="s">
        <v>55372</v>
      </c>
    </row>
    <row r="25392" spans="2:4">
      <c r="B25392" s="52" t="s">
        <v>55381</v>
      </c>
      <c r="C25392" t="s">
        <v>55382</v>
      </c>
      <c r="D25392" t="s">
        <v>55372</v>
      </c>
    </row>
    <row r="25393" spans="2:4">
      <c r="B25393" s="52" t="s">
        <v>55383</v>
      </c>
      <c r="C25393" t="s">
        <v>55384</v>
      </c>
      <c r="D25393" t="s">
        <v>55372</v>
      </c>
    </row>
    <row r="25394" spans="2:4">
      <c r="B25394" s="52" t="s">
        <v>55385</v>
      </c>
      <c r="C25394" t="s">
        <v>55386</v>
      </c>
      <c r="D25394" t="s">
        <v>55377</v>
      </c>
    </row>
    <row r="25395" spans="2:4">
      <c r="B25395" s="52" t="s">
        <v>55387</v>
      </c>
      <c r="C25395" t="s">
        <v>55388</v>
      </c>
      <c r="D25395" t="s">
        <v>55377</v>
      </c>
    </row>
    <row r="25396" spans="2:4">
      <c r="B25396" s="52" t="s">
        <v>55389</v>
      </c>
      <c r="C25396" t="s">
        <v>55390</v>
      </c>
      <c r="D25396" t="s">
        <v>55346</v>
      </c>
    </row>
    <row r="25397" spans="2:4">
      <c r="B25397" s="52" t="s">
        <v>55391</v>
      </c>
      <c r="C25397" t="s">
        <v>55390</v>
      </c>
      <c r="D25397" t="s">
        <v>55366</v>
      </c>
    </row>
    <row r="25398" spans="2:4">
      <c r="B25398" s="52" t="s">
        <v>55392</v>
      </c>
      <c r="C25398" t="s">
        <v>55393</v>
      </c>
      <c r="D25398" t="s">
        <v>55346</v>
      </c>
    </row>
    <row r="25399" spans="2:4">
      <c r="B25399" s="52" t="s">
        <v>55394</v>
      </c>
      <c r="C25399" t="s">
        <v>55393</v>
      </c>
      <c r="D25399" t="s">
        <v>55366</v>
      </c>
    </row>
    <row r="25400" spans="2:4">
      <c r="B25400" s="52" t="s">
        <v>55395</v>
      </c>
      <c r="C25400" t="s">
        <v>55396</v>
      </c>
      <c r="D25400" t="s">
        <v>55372</v>
      </c>
    </row>
    <row r="25401" spans="2:4">
      <c r="B25401" s="52" t="s">
        <v>55397</v>
      </c>
      <c r="C25401" t="s">
        <v>55398</v>
      </c>
      <c r="D25401" t="s">
        <v>55377</v>
      </c>
    </row>
    <row r="25402" spans="2:4">
      <c r="B25402" s="52" t="s">
        <v>55399</v>
      </c>
      <c r="C25402" t="s">
        <v>55400</v>
      </c>
      <c r="D25402" t="s">
        <v>55346</v>
      </c>
    </row>
    <row r="25403" spans="2:4">
      <c r="B25403" s="52" t="s">
        <v>55401</v>
      </c>
      <c r="C25403" t="s">
        <v>55402</v>
      </c>
      <c r="D25403" t="s">
        <v>55346</v>
      </c>
    </row>
    <row r="25404" spans="2:4">
      <c r="B25404" s="52" t="s">
        <v>55403</v>
      </c>
      <c r="C25404" t="s">
        <v>55404</v>
      </c>
      <c r="D25404" t="s">
        <v>55346</v>
      </c>
    </row>
    <row r="25405" spans="2:4">
      <c r="B25405" s="52" t="s">
        <v>55405</v>
      </c>
      <c r="C25405" t="s">
        <v>54796</v>
      </c>
      <c r="D25405" t="s">
        <v>55372</v>
      </c>
    </row>
    <row r="25406" spans="2:4">
      <c r="B25406" s="52" t="s">
        <v>55406</v>
      </c>
      <c r="C25406" t="s">
        <v>55407</v>
      </c>
      <c r="D25406" t="s">
        <v>55346</v>
      </c>
    </row>
    <row r="25407" spans="2:4">
      <c r="B25407" s="52" t="s">
        <v>55408</v>
      </c>
      <c r="C25407" t="s">
        <v>55409</v>
      </c>
      <c r="D25407" t="s">
        <v>55346</v>
      </c>
    </row>
    <row r="25408" spans="2:4">
      <c r="B25408" s="52" t="s">
        <v>55410</v>
      </c>
      <c r="C25408" t="s">
        <v>31888</v>
      </c>
      <c r="D25408" t="s">
        <v>55377</v>
      </c>
    </row>
    <row r="25409" spans="2:4">
      <c r="B25409" s="52" t="s">
        <v>55411</v>
      </c>
      <c r="C25409" t="s">
        <v>55412</v>
      </c>
      <c r="D25409" t="s">
        <v>55346</v>
      </c>
    </row>
    <row r="25410" spans="2:4">
      <c r="B25410" s="52" t="s">
        <v>55413</v>
      </c>
      <c r="C25410" t="s">
        <v>55414</v>
      </c>
      <c r="D25410" t="s">
        <v>55346</v>
      </c>
    </row>
    <row r="25411" spans="2:4">
      <c r="B25411" s="52" t="s">
        <v>55415</v>
      </c>
      <c r="C25411" t="s">
        <v>55414</v>
      </c>
      <c r="D25411" t="s">
        <v>55366</v>
      </c>
    </row>
    <row r="25412" spans="2:4">
      <c r="B25412" s="52" t="s">
        <v>55416</v>
      </c>
      <c r="C25412" t="s">
        <v>54798</v>
      </c>
      <c r="D25412" t="s">
        <v>55346</v>
      </c>
    </row>
    <row r="25413" spans="2:4">
      <c r="B25413" s="52" t="s">
        <v>55417</v>
      </c>
      <c r="C25413" t="s">
        <v>54798</v>
      </c>
      <c r="D25413" t="s">
        <v>55366</v>
      </c>
    </row>
    <row r="25414" spans="2:4">
      <c r="B25414" s="52" t="s">
        <v>55418</v>
      </c>
      <c r="C25414" t="s">
        <v>55419</v>
      </c>
      <c r="D25414" t="s">
        <v>55346</v>
      </c>
    </row>
    <row r="25415" spans="2:4">
      <c r="B25415" s="52" t="s">
        <v>55420</v>
      </c>
      <c r="C25415" t="s">
        <v>55421</v>
      </c>
      <c r="D25415" t="s">
        <v>55346</v>
      </c>
    </row>
    <row r="25416" spans="2:4">
      <c r="B25416" s="52" t="s">
        <v>55422</v>
      </c>
      <c r="C25416" t="s">
        <v>55423</v>
      </c>
      <c r="D25416" t="s">
        <v>55346</v>
      </c>
    </row>
    <row r="25417" spans="2:4">
      <c r="B25417" s="52" t="s">
        <v>55424</v>
      </c>
      <c r="C25417" t="s">
        <v>55423</v>
      </c>
      <c r="D25417" t="s">
        <v>55366</v>
      </c>
    </row>
    <row r="25418" spans="2:4">
      <c r="B25418" s="52" t="s">
        <v>55425</v>
      </c>
      <c r="C25418" t="s">
        <v>55426</v>
      </c>
      <c r="D25418" t="s">
        <v>55346</v>
      </c>
    </row>
    <row r="25419" spans="2:4">
      <c r="B25419" s="52" t="s">
        <v>55427</v>
      </c>
      <c r="C25419" t="s">
        <v>55426</v>
      </c>
      <c r="D25419" t="s">
        <v>55366</v>
      </c>
    </row>
    <row r="25420" spans="2:4">
      <c r="B25420" s="52" t="s">
        <v>55428</v>
      </c>
      <c r="C25420" t="s">
        <v>55429</v>
      </c>
      <c r="D25420" t="s">
        <v>55372</v>
      </c>
    </row>
    <row r="25421" spans="2:4">
      <c r="B25421" s="52" t="s">
        <v>55430</v>
      </c>
      <c r="C25421" t="s">
        <v>55429</v>
      </c>
      <c r="D25421" t="s">
        <v>55431</v>
      </c>
    </row>
    <row r="25422" spans="2:4">
      <c r="B25422" s="52" t="s">
        <v>55432</v>
      </c>
      <c r="C25422" t="s">
        <v>55433</v>
      </c>
      <c r="D25422" t="s">
        <v>55377</v>
      </c>
    </row>
    <row r="25423" spans="2:4">
      <c r="B25423" s="52" t="s">
        <v>55434</v>
      </c>
      <c r="C25423" t="s">
        <v>55433</v>
      </c>
      <c r="D25423" t="s">
        <v>55435</v>
      </c>
    </row>
    <row r="25424" spans="2:4">
      <c r="B25424" s="52" t="s">
        <v>55436</v>
      </c>
      <c r="C25424" t="s">
        <v>55437</v>
      </c>
      <c r="D25424" t="s">
        <v>55346</v>
      </c>
    </row>
    <row r="25425" spans="2:4">
      <c r="B25425" s="52" t="s">
        <v>55438</v>
      </c>
      <c r="C25425" t="s">
        <v>55437</v>
      </c>
      <c r="D25425" t="s">
        <v>55366</v>
      </c>
    </row>
    <row r="25426" spans="2:4">
      <c r="B25426" s="52" t="s">
        <v>55439</v>
      </c>
      <c r="C25426" t="s">
        <v>55440</v>
      </c>
      <c r="D25426" t="s">
        <v>55346</v>
      </c>
    </row>
    <row r="25427" spans="2:4">
      <c r="B25427" s="52" t="s">
        <v>55441</v>
      </c>
      <c r="C25427" t="s">
        <v>55440</v>
      </c>
      <c r="D25427" t="s">
        <v>55366</v>
      </c>
    </row>
    <row r="25428" spans="2:4">
      <c r="B25428" s="52" t="s">
        <v>55442</v>
      </c>
      <c r="C25428" t="s">
        <v>55443</v>
      </c>
      <c r="D25428" t="s">
        <v>55372</v>
      </c>
    </row>
    <row r="25429" spans="2:4">
      <c r="B25429" s="52" t="s">
        <v>55444</v>
      </c>
      <c r="C25429" t="s">
        <v>55445</v>
      </c>
      <c r="D25429" t="s">
        <v>55372</v>
      </c>
    </row>
    <row r="25430" spans="2:4">
      <c r="B25430" s="52" t="s">
        <v>55446</v>
      </c>
      <c r="C25430" t="s">
        <v>55447</v>
      </c>
      <c r="D25430" t="s">
        <v>55346</v>
      </c>
    </row>
    <row r="25431" spans="2:4">
      <c r="B25431" s="52" t="s">
        <v>55448</v>
      </c>
      <c r="C25431" t="s">
        <v>55449</v>
      </c>
      <c r="D25431" t="s">
        <v>55346</v>
      </c>
    </row>
    <row r="25432" spans="2:4">
      <c r="B25432" s="52" t="s">
        <v>55450</v>
      </c>
      <c r="C25432" t="s">
        <v>55451</v>
      </c>
      <c r="D25432" t="s">
        <v>55346</v>
      </c>
    </row>
    <row r="25433" spans="2:4">
      <c r="B25433" s="52" t="s">
        <v>55452</v>
      </c>
      <c r="C25433" t="s">
        <v>55453</v>
      </c>
      <c r="D25433" t="s">
        <v>55346</v>
      </c>
    </row>
    <row r="25434" spans="2:4">
      <c r="B25434" s="52" t="s">
        <v>55454</v>
      </c>
      <c r="C25434" t="s">
        <v>55455</v>
      </c>
      <c r="D25434" t="s">
        <v>55346</v>
      </c>
    </row>
    <row r="25435" spans="2:4">
      <c r="B25435" s="52" t="s">
        <v>55456</v>
      </c>
      <c r="C25435" t="s">
        <v>55457</v>
      </c>
      <c r="D25435" t="s">
        <v>55372</v>
      </c>
    </row>
    <row r="25436" spans="2:4">
      <c r="B25436" s="52" t="s">
        <v>55458</v>
      </c>
      <c r="C25436" t="s">
        <v>55459</v>
      </c>
      <c r="D25436" t="s">
        <v>55377</v>
      </c>
    </row>
    <row r="25437" spans="2:4">
      <c r="B25437" s="52" t="s">
        <v>55460</v>
      </c>
      <c r="C25437" t="s">
        <v>55461</v>
      </c>
      <c r="D25437" t="s">
        <v>55372</v>
      </c>
    </row>
    <row r="25438" spans="2:4">
      <c r="B25438" s="52" t="s">
        <v>55462</v>
      </c>
      <c r="C25438" t="s">
        <v>55463</v>
      </c>
      <c r="D25438" t="s">
        <v>55372</v>
      </c>
    </row>
    <row r="25439" spans="2:4">
      <c r="B25439" s="52" t="s">
        <v>55464</v>
      </c>
      <c r="C25439" t="s">
        <v>55465</v>
      </c>
      <c r="D25439" t="s">
        <v>55346</v>
      </c>
    </row>
    <row r="25440" spans="2:4">
      <c r="B25440" s="52" t="s">
        <v>55466</v>
      </c>
      <c r="C25440" t="s">
        <v>55467</v>
      </c>
      <c r="D25440" t="s">
        <v>55369</v>
      </c>
    </row>
    <row r="25441" spans="2:4">
      <c r="B25441" s="52" t="s">
        <v>55468</v>
      </c>
      <c r="C25441" t="s">
        <v>55469</v>
      </c>
      <c r="D25441" t="s">
        <v>55372</v>
      </c>
    </row>
    <row r="25442" spans="2:4">
      <c r="B25442" s="52" t="s">
        <v>55470</v>
      </c>
      <c r="C25442" t="s">
        <v>55471</v>
      </c>
      <c r="D25442" t="s">
        <v>55346</v>
      </c>
    </row>
    <row r="25443" spans="2:4">
      <c r="B25443" s="52" t="s">
        <v>55472</v>
      </c>
      <c r="C25443" t="s">
        <v>55473</v>
      </c>
      <c r="D25443" t="s">
        <v>55377</v>
      </c>
    </row>
    <row r="25444" spans="2:4">
      <c r="B25444" s="52" t="s">
        <v>55474</v>
      </c>
      <c r="C25444" t="s">
        <v>55475</v>
      </c>
      <c r="D25444" t="s">
        <v>55346</v>
      </c>
    </row>
    <row r="25445" spans="2:4">
      <c r="B25445" s="52" t="s">
        <v>55476</v>
      </c>
      <c r="C25445" t="s">
        <v>55477</v>
      </c>
      <c r="D25445" t="s">
        <v>55478</v>
      </c>
    </row>
    <row r="25446" spans="2:4">
      <c r="B25446" s="52" t="s">
        <v>55479</v>
      </c>
      <c r="C25446" t="s">
        <v>55480</v>
      </c>
      <c r="D25446" t="s">
        <v>55478</v>
      </c>
    </row>
    <row r="25447" spans="2:4">
      <c r="B25447" s="52" t="s">
        <v>55481</v>
      </c>
      <c r="C25447" t="s">
        <v>55482</v>
      </c>
      <c r="D25447" t="s">
        <v>55478</v>
      </c>
    </row>
    <row r="25448" spans="2:4">
      <c r="B25448" s="52" t="s">
        <v>55483</v>
      </c>
      <c r="C25448" t="s">
        <v>55484</v>
      </c>
      <c r="D25448" t="s">
        <v>55372</v>
      </c>
    </row>
    <row r="25449" spans="2:4">
      <c r="B25449" s="52" t="s">
        <v>55485</v>
      </c>
      <c r="C25449" t="s">
        <v>55486</v>
      </c>
      <c r="D25449" t="s">
        <v>55346</v>
      </c>
    </row>
    <row r="25450" spans="2:4">
      <c r="B25450" s="52" t="s">
        <v>55487</v>
      </c>
      <c r="C25450" t="s">
        <v>55486</v>
      </c>
      <c r="D25450" t="s">
        <v>55366</v>
      </c>
    </row>
    <row r="25451" spans="2:4">
      <c r="B25451" s="52" t="s">
        <v>55488</v>
      </c>
      <c r="C25451" t="s">
        <v>55489</v>
      </c>
      <c r="D25451" t="s">
        <v>55346</v>
      </c>
    </row>
    <row r="25452" spans="2:4">
      <c r="B25452" s="52" t="s">
        <v>55490</v>
      </c>
      <c r="C25452" t="s">
        <v>55489</v>
      </c>
      <c r="D25452" t="s">
        <v>55366</v>
      </c>
    </row>
    <row r="25453" spans="2:4">
      <c r="B25453" s="52" t="s">
        <v>55491</v>
      </c>
      <c r="C25453" t="s">
        <v>55492</v>
      </c>
      <c r="D25453" t="s">
        <v>55372</v>
      </c>
    </row>
    <row r="25454" spans="2:4">
      <c r="B25454" s="52" t="s">
        <v>55493</v>
      </c>
      <c r="C25454" t="s">
        <v>55492</v>
      </c>
      <c r="D25454" t="s">
        <v>55431</v>
      </c>
    </row>
    <row r="25455" spans="2:4">
      <c r="B25455" s="52" t="s">
        <v>55494</v>
      </c>
      <c r="C25455" t="s">
        <v>55495</v>
      </c>
      <c r="D25455" t="s">
        <v>55346</v>
      </c>
    </row>
    <row r="25456" spans="2:4">
      <c r="B25456" s="52" t="s">
        <v>55496</v>
      </c>
      <c r="C25456" t="s">
        <v>55495</v>
      </c>
      <c r="D25456" t="s">
        <v>55366</v>
      </c>
    </row>
    <row r="25457" spans="2:4">
      <c r="B25457" s="52" t="s">
        <v>55497</v>
      </c>
      <c r="C25457" t="s">
        <v>55498</v>
      </c>
      <c r="D25457" t="s">
        <v>55346</v>
      </c>
    </row>
    <row r="25458" spans="2:4">
      <c r="B25458" s="52" t="s">
        <v>55499</v>
      </c>
      <c r="C25458" t="s">
        <v>55500</v>
      </c>
      <c r="D25458" t="s">
        <v>55372</v>
      </c>
    </row>
    <row r="25459" spans="2:4">
      <c r="B25459" s="52" t="s">
        <v>55501</v>
      </c>
      <c r="C25459" t="s">
        <v>55502</v>
      </c>
      <c r="D25459" t="s">
        <v>55372</v>
      </c>
    </row>
    <row r="25460" spans="2:4">
      <c r="B25460" s="52" t="s">
        <v>55503</v>
      </c>
      <c r="C25460" t="s">
        <v>55504</v>
      </c>
      <c r="D25460" t="s">
        <v>55346</v>
      </c>
    </row>
    <row r="25461" spans="2:4">
      <c r="B25461" s="52" t="s">
        <v>55505</v>
      </c>
      <c r="C25461" t="s">
        <v>55506</v>
      </c>
      <c r="D25461" t="s">
        <v>55346</v>
      </c>
    </row>
    <row r="25462" spans="2:4">
      <c r="B25462" s="52" t="s">
        <v>55507</v>
      </c>
      <c r="C25462" t="s">
        <v>55508</v>
      </c>
      <c r="D25462" t="s">
        <v>55346</v>
      </c>
    </row>
    <row r="25463" spans="2:4">
      <c r="B25463" s="52" t="s">
        <v>55509</v>
      </c>
      <c r="C25463" t="s">
        <v>55510</v>
      </c>
      <c r="D25463" t="s">
        <v>55346</v>
      </c>
    </row>
    <row r="25464" spans="2:4">
      <c r="B25464" s="52" t="s">
        <v>55511</v>
      </c>
      <c r="C25464" t="s">
        <v>55512</v>
      </c>
      <c r="D25464" t="s">
        <v>55346</v>
      </c>
    </row>
    <row r="25465" spans="2:4">
      <c r="B25465" s="52" t="s">
        <v>55513</v>
      </c>
      <c r="C25465" t="s">
        <v>55514</v>
      </c>
      <c r="D25465" t="s">
        <v>55346</v>
      </c>
    </row>
    <row r="25466" spans="2:4">
      <c r="B25466" s="52" t="s">
        <v>55515</v>
      </c>
      <c r="C25466" t="s">
        <v>55516</v>
      </c>
      <c r="D25466" t="s">
        <v>55346</v>
      </c>
    </row>
    <row r="25467" spans="2:4">
      <c r="B25467" s="52" t="s">
        <v>55517</v>
      </c>
      <c r="C25467" t="s">
        <v>55518</v>
      </c>
      <c r="D25467" t="s">
        <v>55372</v>
      </c>
    </row>
    <row r="25468" spans="2:4">
      <c r="B25468" s="52" t="s">
        <v>55519</v>
      </c>
      <c r="C25468" t="s">
        <v>55520</v>
      </c>
      <c r="D25468" t="s">
        <v>55346</v>
      </c>
    </row>
    <row r="25469" spans="2:4">
      <c r="B25469" s="52" t="s">
        <v>55521</v>
      </c>
      <c r="C25469" t="s">
        <v>55522</v>
      </c>
      <c r="D25469" t="s">
        <v>55346</v>
      </c>
    </row>
    <row r="25470" spans="2:4">
      <c r="B25470" s="52" t="s">
        <v>55523</v>
      </c>
      <c r="C25470" t="s">
        <v>55524</v>
      </c>
      <c r="D25470" t="s">
        <v>55346</v>
      </c>
    </row>
    <row r="25471" spans="2:4">
      <c r="B25471" s="52" t="s">
        <v>55525</v>
      </c>
      <c r="C25471" t="s">
        <v>55526</v>
      </c>
      <c r="D25471" t="s">
        <v>55372</v>
      </c>
    </row>
    <row r="25472" spans="2:4">
      <c r="B25472" s="52" t="s">
        <v>55527</v>
      </c>
      <c r="C25472" t="s">
        <v>55526</v>
      </c>
      <c r="D25472" t="s">
        <v>55431</v>
      </c>
    </row>
    <row r="25473" spans="2:4">
      <c r="B25473" s="52" t="s">
        <v>55528</v>
      </c>
      <c r="C25473" t="s">
        <v>55529</v>
      </c>
      <c r="D25473" t="s">
        <v>55346</v>
      </c>
    </row>
    <row r="25474" spans="2:4">
      <c r="B25474" s="52" t="s">
        <v>55530</v>
      </c>
      <c r="C25474" t="s">
        <v>55529</v>
      </c>
      <c r="D25474" t="s">
        <v>55366</v>
      </c>
    </row>
    <row r="25475" spans="2:4">
      <c r="B25475" s="52" t="s">
        <v>55531</v>
      </c>
      <c r="C25475" t="s">
        <v>17290</v>
      </c>
      <c r="D25475" t="s">
        <v>55346</v>
      </c>
    </row>
    <row r="25476" spans="2:4">
      <c r="B25476" s="52" t="s">
        <v>55532</v>
      </c>
      <c r="C25476" t="s">
        <v>17290</v>
      </c>
      <c r="D25476" t="s">
        <v>55366</v>
      </c>
    </row>
    <row r="25477" spans="2:4">
      <c r="B25477" s="52" t="s">
        <v>55533</v>
      </c>
      <c r="C25477" t="s">
        <v>55534</v>
      </c>
      <c r="D25477" t="s">
        <v>55346</v>
      </c>
    </row>
    <row r="25478" spans="2:4">
      <c r="B25478" s="52" t="s">
        <v>55535</v>
      </c>
      <c r="C25478" t="s">
        <v>55534</v>
      </c>
      <c r="D25478" t="s">
        <v>55366</v>
      </c>
    </row>
    <row r="25479" spans="2:4">
      <c r="B25479" s="52" t="s">
        <v>55536</v>
      </c>
      <c r="C25479" t="s">
        <v>55537</v>
      </c>
      <c r="D25479" t="s">
        <v>55377</v>
      </c>
    </row>
    <row r="25480" spans="2:4">
      <c r="B25480" s="52" t="s">
        <v>55538</v>
      </c>
      <c r="C25480" t="s">
        <v>55539</v>
      </c>
      <c r="D25480" t="s">
        <v>55346</v>
      </c>
    </row>
    <row r="25481" spans="2:4">
      <c r="B25481" s="52" t="s">
        <v>55540</v>
      </c>
      <c r="C25481" t="s">
        <v>55541</v>
      </c>
      <c r="D25481" t="s">
        <v>55377</v>
      </c>
    </row>
    <row r="25482" spans="2:4">
      <c r="B25482" s="52" t="s">
        <v>55542</v>
      </c>
      <c r="C25482" t="s">
        <v>55543</v>
      </c>
      <c r="D25482" t="s">
        <v>55544</v>
      </c>
    </row>
    <row r="25483" spans="2:4">
      <c r="B25483" s="52" t="s">
        <v>55545</v>
      </c>
      <c r="C25483" t="s">
        <v>55546</v>
      </c>
      <c r="D25483" t="s">
        <v>55544</v>
      </c>
    </row>
    <row r="25484" spans="2:4">
      <c r="B25484" s="52" t="s">
        <v>55547</v>
      </c>
      <c r="C25484" t="s">
        <v>55548</v>
      </c>
      <c r="D25484" t="s">
        <v>55544</v>
      </c>
    </row>
    <row r="25485" spans="2:4">
      <c r="B25485" s="52" t="s">
        <v>55549</v>
      </c>
      <c r="C25485" t="s">
        <v>55550</v>
      </c>
      <c r="D25485" t="s">
        <v>55544</v>
      </c>
    </row>
    <row r="25486" spans="2:4">
      <c r="B25486" s="52" t="s">
        <v>55551</v>
      </c>
      <c r="C25486" t="s">
        <v>55552</v>
      </c>
      <c r="D25486" t="s">
        <v>55544</v>
      </c>
    </row>
    <row r="25487" spans="2:4">
      <c r="B25487" s="52" t="s">
        <v>55553</v>
      </c>
      <c r="C25487" t="s">
        <v>55554</v>
      </c>
      <c r="D25487" t="s">
        <v>55555</v>
      </c>
    </row>
    <row r="25488" spans="2:4">
      <c r="B25488" s="52" t="s">
        <v>55556</v>
      </c>
      <c r="C25488" t="s">
        <v>55557</v>
      </c>
      <c r="D25488" t="s">
        <v>55555</v>
      </c>
    </row>
    <row r="25489" spans="2:4">
      <c r="B25489" s="52" t="s">
        <v>55558</v>
      </c>
      <c r="C25489" t="s">
        <v>55559</v>
      </c>
      <c r="D25489" t="s">
        <v>55555</v>
      </c>
    </row>
    <row r="25490" spans="2:4">
      <c r="B25490" s="52" t="s">
        <v>55560</v>
      </c>
      <c r="C25490" t="s">
        <v>55561</v>
      </c>
      <c r="D25490" t="s">
        <v>55555</v>
      </c>
    </row>
    <row r="25491" spans="2:4">
      <c r="B25491" s="52" t="s">
        <v>55562</v>
      </c>
      <c r="C25491" t="s">
        <v>55563</v>
      </c>
      <c r="D25491" t="s">
        <v>55555</v>
      </c>
    </row>
    <row r="25492" spans="2:4">
      <c r="B25492" s="52" t="s">
        <v>55564</v>
      </c>
      <c r="C25492" t="s">
        <v>18141</v>
      </c>
      <c r="D25492" t="s">
        <v>55555</v>
      </c>
    </row>
    <row r="25493" spans="2:4">
      <c r="B25493" s="52" t="s">
        <v>55565</v>
      </c>
      <c r="C25493" t="s">
        <v>55566</v>
      </c>
      <c r="D25493" t="s">
        <v>55567</v>
      </c>
    </row>
    <row r="25494" spans="2:4">
      <c r="B25494" s="52" t="s">
        <v>55568</v>
      </c>
      <c r="C25494" t="s">
        <v>18021</v>
      </c>
      <c r="D25494" t="s">
        <v>55567</v>
      </c>
    </row>
    <row r="25495" spans="2:4">
      <c r="B25495" s="52" t="s">
        <v>55569</v>
      </c>
      <c r="C25495" t="s">
        <v>55570</v>
      </c>
      <c r="D25495" t="s">
        <v>55567</v>
      </c>
    </row>
    <row r="25496" spans="2:4">
      <c r="B25496" s="52" t="s">
        <v>55571</v>
      </c>
      <c r="C25496" t="s">
        <v>55572</v>
      </c>
      <c r="D25496" t="s">
        <v>55567</v>
      </c>
    </row>
    <row r="25497" spans="2:4">
      <c r="B25497" s="52" t="s">
        <v>55573</v>
      </c>
      <c r="C25497" t="s">
        <v>16973</v>
      </c>
      <c r="D25497" t="s">
        <v>55574</v>
      </c>
    </row>
    <row r="25498" spans="2:4">
      <c r="B25498" s="52" t="s">
        <v>55575</v>
      </c>
      <c r="C25498" t="s">
        <v>16973</v>
      </c>
      <c r="D25498" t="s">
        <v>55576</v>
      </c>
    </row>
    <row r="25499" spans="2:4">
      <c r="B25499" s="52" t="s">
        <v>55577</v>
      </c>
      <c r="C25499" t="s">
        <v>55578</v>
      </c>
      <c r="D25499" t="s">
        <v>55574</v>
      </c>
    </row>
    <row r="25500" spans="2:4">
      <c r="B25500" s="52" t="s">
        <v>55579</v>
      </c>
      <c r="C25500" t="s">
        <v>55578</v>
      </c>
      <c r="D25500" t="s">
        <v>55576</v>
      </c>
    </row>
    <row r="25501" spans="2:4">
      <c r="B25501" s="52" t="s">
        <v>55580</v>
      </c>
      <c r="C25501" t="s">
        <v>17975</v>
      </c>
      <c r="D25501" t="s">
        <v>55574</v>
      </c>
    </row>
    <row r="25502" spans="2:4">
      <c r="B25502" s="52" t="s">
        <v>55581</v>
      </c>
      <c r="C25502" t="s">
        <v>17975</v>
      </c>
      <c r="D25502" t="s">
        <v>55576</v>
      </c>
    </row>
    <row r="25503" spans="2:4">
      <c r="B25503" s="52" t="s">
        <v>55582</v>
      </c>
      <c r="C25503" t="s">
        <v>55583</v>
      </c>
      <c r="D25503" t="s">
        <v>55584</v>
      </c>
    </row>
    <row r="25504" spans="2:4">
      <c r="B25504" s="52" t="s">
        <v>55585</v>
      </c>
      <c r="C25504" t="s">
        <v>55583</v>
      </c>
      <c r="D25504" t="s">
        <v>55584</v>
      </c>
    </row>
    <row r="25505" spans="2:4">
      <c r="B25505" s="52" t="s">
        <v>55586</v>
      </c>
      <c r="C25505" t="s">
        <v>55583</v>
      </c>
      <c r="D25505" t="s">
        <v>55584</v>
      </c>
    </row>
    <row r="25506" spans="2:4">
      <c r="B25506" s="52" t="s">
        <v>55587</v>
      </c>
      <c r="C25506" t="s">
        <v>55583</v>
      </c>
      <c r="D25506" t="s">
        <v>55584</v>
      </c>
    </row>
    <row r="25507" spans="2:4">
      <c r="B25507" s="52" t="s">
        <v>55588</v>
      </c>
      <c r="C25507" t="s">
        <v>55589</v>
      </c>
      <c r="D25507" t="s">
        <v>55584</v>
      </c>
    </row>
    <row r="25508" spans="2:4">
      <c r="B25508" s="52" t="s">
        <v>55590</v>
      </c>
      <c r="C25508" t="s">
        <v>55591</v>
      </c>
      <c r="D25508" t="s">
        <v>55584</v>
      </c>
    </row>
    <row r="25509" spans="2:4">
      <c r="B25509" s="52" t="s">
        <v>55592</v>
      </c>
      <c r="C25509" t="s">
        <v>55593</v>
      </c>
      <c r="D25509" t="s">
        <v>55584</v>
      </c>
    </row>
    <row r="25510" spans="2:4">
      <c r="B25510" s="52" t="s">
        <v>55594</v>
      </c>
      <c r="C25510" t="s">
        <v>55595</v>
      </c>
      <c r="D25510" t="s">
        <v>55584</v>
      </c>
    </row>
    <row r="25511" spans="2:4">
      <c r="B25511" s="52" t="s">
        <v>55596</v>
      </c>
      <c r="C25511" t="s">
        <v>55597</v>
      </c>
      <c r="D25511" t="s">
        <v>55584</v>
      </c>
    </row>
    <row r="25512" spans="2:4">
      <c r="B25512" s="52" t="s">
        <v>55598</v>
      </c>
      <c r="C25512" t="s">
        <v>16814</v>
      </c>
      <c r="D25512" t="s">
        <v>55584</v>
      </c>
    </row>
    <row r="25513" spans="2:4">
      <c r="B25513" s="52" t="s">
        <v>55599</v>
      </c>
      <c r="C25513" t="s">
        <v>17129</v>
      </c>
      <c r="D25513" t="s">
        <v>55584</v>
      </c>
    </row>
    <row r="25514" spans="2:4">
      <c r="B25514" s="52" t="s">
        <v>55600</v>
      </c>
      <c r="C25514" t="s">
        <v>55601</v>
      </c>
      <c r="D25514" t="s">
        <v>55584</v>
      </c>
    </row>
    <row r="25515" spans="2:4">
      <c r="B25515" s="52" t="s">
        <v>55602</v>
      </c>
      <c r="C25515" t="s">
        <v>55603</v>
      </c>
      <c r="D25515" t="s">
        <v>55584</v>
      </c>
    </row>
    <row r="25516" spans="2:4">
      <c r="B25516" s="52" t="s">
        <v>55604</v>
      </c>
      <c r="C25516" t="s">
        <v>17134</v>
      </c>
      <c r="D25516" t="s">
        <v>55584</v>
      </c>
    </row>
    <row r="25517" spans="2:4">
      <c r="B25517" s="52" t="s">
        <v>55605</v>
      </c>
      <c r="C25517" t="s">
        <v>55606</v>
      </c>
      <c r="D25517" t="s">
        <v>55584</v>
      </c>
    </row>
    <row r="25518" spans="2:4">
      <c r="B25518" s="52" t="s">
        <v>55607</v>
      </c>
      <c r="C25518" t="s">
        <v>55606</v>
      </c>
      <c r="D25518" t="s">
        <v>55608</v>
      </c>
    </row>
    <row r="25519" spans="2:4">
      <c r="B25519" s="52" t="s">
        <v>55609</v>
      </c>
      <c r="C25519" t="s">
        <v>55610</v>
      </c>
      <c r="D25519" t="s">
        <v>55584</v>
      </c>
    </row>
    <row r="25520" spans="2:4">
      <c r="B25520" s="52" t="s">
        <v>55611</v>
      </c>
      <c r="C25520" t="s">
        <v>55612</v>
      </c>
      <c r="D25520" t="s">
        <v>55584</v>
      </c>
    </row>
    <row r="25521" spans="2:4">
      <c r="B25521" s="52" t="s">
        <v>55613</v>
      </c>
      <c r="C25521" t="s">
        <v>55612</v>
      </c>
      <c r="D25521" t="s">
        <v>55608</v>
      </c>
    </row>
    <row r="25522" spans="2:4">
      <c r="B25522" s="52" t="s">
        <v>55614</v>
      </c>
      <c r="C25522" t="s">
        <v>55615</v>
      </c>
      <c r="D25522" t="s">
        <v>55584</v>
      </c>
    </row>
    <row r="25523" spans="2:4">
      <c r="B25523" s="52" t="s">
        <v>55616</v>
      </c>
      <c r="C25523" t="s">
        <v>55615</v>
      </c>
      <c r="D25523" t="s">
        <v>55608</v>
      </c>
    </row>
    <row r="25524" spans="2:4">
      <c r="B25524" s="52" t="s">
        <v>55617</v>
      </c>
      <c r="C25524" t="s">
        <v>55618</v>
      </c>
      <c r="D25524" t="s">
        <v>55584</v>
      </c>
    </row>
    <row r="25525" spans="2:4">
      <c r="B25525" s="52" t="s">
        <v>55619</v>
      </c>
      <c r="C25525" t="s">
        <v>55620</v>
      </c>
      <c r="D25525" t="s">
        <v>55621</v>
      </c>
    </row>
    <row r="25526" spans="2:4">
      <c r="B25526" s="52" t="s">
        <v>55622</v>
      </c>
      <c r="C25526" t="s">
        <v>55623</v>
      </c>
      <c r="D25526" t="s">
        <v>55621</v>
      </c>
    </row>
    <row r="25527" spans="2:4">
      <c r="B25527" s="52" t="s">
        <v>55624</v>
      </c>
      <c r="C25527" t="s">
        <v>55625</v>
      </c>
      <c r="D25527" t="s">
        <v>55584</v>
      </c>
    </row>
    <row r="25528" spans="2:4">
      <c r="B25528" s="52" t="s">
        <v>55626</v>
      </c>
      <c r="C25528" t="s">
        <v>55627</v>
      </c>
      <c r="D25528" t="s">
        <v>55628</v>
      </c>
    </row>
    <row r="25529" spans="2:4">
      <c r="B25529" s="52" t="s">
        <v>55629</v>
      </c>
      <c r="C25529" t="s">
        <v>55630</v>
      </c>
      <c r="D25529" t="s">
        <v>55631</v>
      </c>
    </row>
    <row r="25530" spans="2:4">
      <c r="B25530" s="52" t="s">
        <v>55632</v>
      </c>
      <c r="C25530" t="s">
        <v>55633</v>
      </c>
      <c r="D25530" t="s">
        <v>55628</v>
      </c>
    </row>
    <row r="25531" spans="2:4">
      <c r="B25531" s="52" t="s">
        <v>55634</v>
      </c>
      <c r="C25531" t="s">
        <v>55635</v>
      </c>
      <c r="D25531" t="s">
        <v>55636</v>
      </c>
    </row>
    <row r="25532" spans="2:4">
      <c r="B25532" s="52" t="s">
        <v>55637</v>
      </c>
      <c r="C25532" t="s">
        <v>55638</v>
      </c>
      <c r="D25532" t="s">
        <v>55628</v>
      </c>
    </row>
    <row r="25533" spans="2:4">
      <c r="B25533" s="52" t="s">
        <v>55639</v>
      </c>
      <c r="C25533" t="s">
        <v>55640</v>
      </c>
      <c r="D25533" t="s">
        <v>55628</v>
      </c>
    </row>
    <row r="25534" spans="2:4">
      <c r="B25534" s="52" t="s">
        <v>55641</v>
      </c>
      <c r="C25534" t="s">
        <v>55640</v>
      </c>
      <c r="D25534" t="s">
        <v>55642</v>
      </c>
    </row>
    <row r="25535" spans="2:4">
      <c r="B25535" s="52" t="s">
        <v>55643</v>
      </c>
      <c r="C25535" t="s">
        <v>55644</v>
      </c>
      <c r="D25535" t="s">
        <v>55628</v>
      </c>
    </row>
    <row r="25536" spans="2:4">
      <c r="B25536" s="52" t="s">
        <v>55645</v>
      </c>
      <c r="C25536" t="s">
        <v>55644</v>
      </c>
      <c r="D25536" t="s">
        <v>55642</v>
      </c>
    </row>
    <row r="25537" spans="2:4">
      <c r="B25537" s="52" t="s">
        <v>55646</v>
      </c>
      <c r="C25537" t="s">
        <v>55647</v>
      </c>
      <c r="D25537" t="s">
        <v>55628</v>
      </c>
    </row>
    <row r="25538" spans="2:4">
      <c r="B25538" s="52" t="s">
        <v>55648</v>
      </c>
      <c r="C25538" t="s">
        <v>55647</v>
      </c>
      <c r="D25538" t="s">
        <v>55642</v>
      </c>
    </row>
    <row r="25539" spans="2:4">
      <c r="B25539" s="52" t="s">
        <v>55649</v>
      </c>
      <c r="C25539" t="s">
        <v>55650</v>
      </c>
      <c r="D25539" t="s">
        <v>55628</v>
      </c>
    </row>
    <row r="25540" spans="2:4">
      <c r="B25540" s="52" t="s">
        <v>55651</v>
      </c>
      <c r="C25540" t="s">
        <v>55650</v>
      </c>
      <c r="D25540" t="s">
        <v>55642</v>
      </c>
    </row>
    <row r="25541" spans="2:4">
      <c r="B25541" s="52" t="s">
        <v>55652</v>
      </c>
      <c r="C25541" t="s">
        <v>55653</v>
      </c>
      <c r="D25541" t="s">
        <v>55628</v>
      </c>
    </row>
    <row r="25542" spans="2:4">
      <c r="B25542" s="52" t="s">
        <v>55654</v>
      </c>
      <c r="C25542" t="s">
        <v>55653</v>
      </c>
      <c r="D25542" t="s">
        <v>55642</v>
      </c>
    </row>
    <row r="25543" spans="2:4">
      <c r="B25543" s="52" t="s">
        <v>55655</v>
      </c>
      <c r="C25543" t="s">
        <v>55656</v>
      </c>
      <c r="D25543" t="s">
        <v>55628</v>
      </c>
    </row>
    <row r="25544" spans="2:4">
      <c r="B25544" s="52" t="s">
        <v>55657</v>
      </c>
      <c r="C25544" t="s">
        <v>55658</v>
      </c>
      <c r="D25544" t="s">
        <v>55628</v>
      </c>
    </row>
    <row r="25545" spans="2:4">
      <c r="B25545" s="52" t="s">
        <v>55659</v>
      </c>
      <c r="C25545" t="s">
        <v>55660</v>
      </c>
      <c r="D25545" t="s">
        <v>55628</v>
      </c>
    </row>
    <row r="25546" spans="2:4">
      <c r="B25546" s="52" t="s">
        <v>55661</v>
      </c>
      <c r="C25546" t="s">
        <v>55662</v>
      </c>
      <c r="D25546" t="s">
        <v>55628</v>
      </c>
    </row>
    <row r="25547" spans="2:4">
      <c r="B25547" s="52" t="s">
        <v>55663</v>
      </c>
      <c r="C25547" t="s">
        <v>55664</v>
      </c>
      <c r="D25547" t="s">
        <v>55628</v>
      </c>
    </row>
    <row r="25548" spans="2:4">
      <c r="B25548" s="52" t="s">
        <v>55665</v>
      </c>
      <c r="C25548" t="s">
        <v>16812</v>
      </c>
      <c r="D25548" t="s">
        <v>16419</v>
      </c>
    </row>
    <row r="25549" spans="2:4">
      <c r="B25549" s="52" t="s">
        <v>55666</v>
      </c>
      <c r="C25549" t="s">
        <v>16743</v>
      </c>
      <c r="D25549" t="s">
        <v>16419</v>
      </c>
    </row>
    <row r="25550" spans="2:4">
      <c r="B25550" s="52" t="s">
        <v>55667</v>
      </c>
      <c r="C25550" t="s">
        <v>16743</v>
      </c>
      <c r="D25550" t="s">
        <v>16421</v>
      </c>
    </row>
    <row r="25551" spans="2:4">
      <c r="B25551" s="52" t="s">
        <v>55668</v>
      </c>
      <c r="C25551" t="s">
        <v>55669</v>
      </c>
      <c r="D25551" t="s">
        <v>16419</v>
      </c>
    </row>
    <row r="25552" spans="2:4">
      <c r="B25552" s="52" t="s">
        <v>55670</v>
      </c>
      <c r="C25552" t="s">
        <v>55669</v>
      </c>
      <c r="D25552" t="s">
        <v>16421</v>
      </c>
    </row>
    <row r="25553" spans="2:4">
      <c r="B25553" s="52" t="s">
        <v>55671</v>
      </c>
      <c r="C25553" t="s">
        <v>55672</v>
      </c>
      <c r="D25553" t="s">
        <v>16419</v>
      </c>
    </row>
    <row r="25554" spans="2:4">
      <c r="B25554" s="52" t="s">
        <v>55673</v>
      </c>
      <c r="C25554" t="s">
        <v>55674</v>
      </c>
      <c r="D25554" t="s">
        <v>16419</v>
      </c>
    </row>
    <row r="25555" spans="2:4">
      <c r="B25555" s="52" t="s">
        <v>55675</v>
      </c>
      <c r="C25555" t="s">
        <v>55674</v>
      </c>
      <c r="D25555" t="s">
        <v>16421</v>
      </c>
    </row>
    <row r="25556" spans="2:4">
      <c r="B25556" s="52" t="s">
        <v>55676</v>
      </c>
      <c r="C25556" t="s">
        <v>55677</v>
      </c>
      <c r="D25556" t="s">
        <v>16419</v>
      </c>
    </row>
    <row r="25557" spans="2:4">
      <c r="B25557" s="52" t="s">
        <v>55678</v>
      </c>
      <c r="C25557" t="s">
        <v>55679</v>
      </c>
      <c r="D25557" t="s">
        <v>16419</v>
      </c>
    </row>
    <row r="25558" spans="2:4">
      <c r="B25558" s="52" t="s">
        <v>55680</v>
      </c>
      <c r="C25558" t="s">
        <v>55681</v>
      </c>
      <c r="D25558" t="s">
        <v>16419</v>
      </c>
    </row>
    <row r="25559" spans="2:4">
      <c r="B25559" s="52" t="s">
        <v>55682</v>
      </c>
      <c r="C25559" t="s">
        <v>55683</v>
      </c>
      <c r="D25559" t="s">
        <v>16419</v>
      </c>
    </row>
    <row r="25560" spans="2:4">
      <c r="B25560" s="52" t="s">
        <v>55684</v>
      </c>
      <c r="C25560" t="s">
        <v>55685</v>
      </c>
      <c r="D25560" t="s">
        <v>16419</v>
      </c>
    </row>
    <row r="25561" spans="2:4">
      <c r="B25561" s="52" t="s">
        <v>55686</v>
      </c>
      <c r="C25561" t="s">
        <v>55687</v>
      </c>
      <c r="D25561" t="s">
        <v>16419</v>
      </c>
    </row>
    <row r="25562" spans="2:4">
      <c r="B25562" s="52" t="s">
        <v>55688</v>
      </c>
      <c r="C25562" t="s">
        <v>55689</v>
      </c>
      <c r="D25562" t="s">
        <v>16419</v>
      </c>
    </row>
    <row r="25563" spans="2:4">
      <c r="B25563" s="52" t="s">
        <v>55690</v>
      </c>
      <c r="C25563" t="s">
        <v>55689</v>
      </c>
      <c r="D25563" t="s">
        <v>16421</v>
      </c>
    </row>
    <row r="25564" spans="2:4">
      <c r="B25564" s="52" t="s">
        <v>55691</v>
      </c>
      <c r="C25564" t="s">
        <v>55692</v>
      </c>
      <c r="D25564" t="s">
        <v>16419</v>
      </c>
    </row>
    <row r="25565" spans="2:4">
      <c r="B25565" s="52" t="s">
        <v>55693</v>
      </c>
      <c r="C25565" t="s">
        <v>55692</v>
      </c>
      <c r="D25565" t="s">
        <v>16421</v>
      </c>
    </row>
    <row r="25566" spans="2:4">
      <c r="B25566" s="52" t="s">
        <v>55694</v>
      </c>
      <c r="C25566" t="s">
        <v>55695</v>
      </c>
      <c r="D25566" t="s">
        <v>16419</v>
      </c>
    </row>
    <row r="25567" spans="2:4">
      <c r="B25567" s="52" t="s">
        <v>55696</v>
      </c>
      <c r="C25567" t="s">
        <v>55695</v>
      </c>
      <c r="D25567" t="s">
        <v>16421</v>
      </c>
    </row>
    <row r="25568" spans="2:4">
      <c r="B25568" s="52" t="s">
        <v>55697</v>
      </c>
      <c r="C25568" t="s">
        <v>55698</v>
      </c>
      <c r="D25568" t="s">
        <v>16419</v>
      </c>
    </row>
    <row r="25569" spans="2:4">
      <c r="B25569" s="52" t="s">
        <v>55699</v>
      </c>
      <c r="C25569" t="s">
        <v>55700</v>
      </c>
      <c r="D25569" t="s">
        <v>16419</v>
      </c>
    </row>
    <row r="25570" spans="2:4">
      <c r="B25570" s="52" t="s">
        <v>55701</v>
      </c>
      <c r="C25570" t="s">
        <v>55702</v>
      </c>
      <c r="D25570" t="s">
        <v>16419</v>
      </c>
    </row>
    <row r="25571" spans="2:4">
      <c r="B25571" s="52" t="s">
        <v>55703</v>
      </c>
      <c r="C25571" t="s">
        <v>55704</v>
      </c>
      <c r="D25571" t="s">
        <v>16419</v>
      </c>
    </row>
    <row r="25572" spans="2:4">
      <c r="B25572" s="52" t="s">
        <v>55705</v>
      </c>
      <c r="C25572" t="s">
        <v>55706</v>
      </c>
      <c r="D25572" t="s">
        <v>16419</v>
      </c>
    </row>
    <row r="25573" spans="2:4">
      <c r="B25573" s="52" t="s">
        <v>55707</v>
      </c>
      <c r="C25573" t="s">
        <v>55708</v>
      </c>
      <c r="D25573" t="s">
        <v>16419</v>
      </c>
    </row>
    <row r="25574" spans="2:4">
      <c r="B25574" s="52" t="s">
        <v>55709</v>
      </c>
      <c r="C25574" t="s">
        <v>55710</v>
      </c>
      <c r="D25574" t="s">
        <v>16419</v>
      </c>
    </row>
    <row r="25575" spans="2:4">
      <c r="B25575" s="52" t="s">
        <v>55711</v>
      </c>
      <c r="C25575" t="s">
        <v>55712</v>
      </c>
      <c r="D25575" t="s">
        <v>16419</v>
      </c>
    </row>
    <row r="25576" spans="2:4">
      <c r="B25576" s="52" t="s">
        <v>55713</v>
      </c>
      <c r="C25576" t="s">
        <v>55714</v>
      </c>
      <c r="D25576" t="s">
        <v>16419</v>
      </c>
    </row>
    <row r="25577" spans="2:4">
      <c r="B25577" s="52" t="s">
        <v>55715</v>
      </c>
      <c r="C25577" t="s">
        <v>55716</v>
      </c>
      <c r="D25577" t="s">
        <v>55717</v>
      </c>
    </row>
    <row r="25578" spans="2:4">
      <c r="B25578" s="52" t="s">
        <v>55718</v>
      </c>
      <c r="C25578" t="s">
        <v>55719</v>
      </c>
      <c r="D25578" t="s">
        <v>55717</v>
      </c>
    </row>
    <row r="25579" spans="2:4">
      <c r="B25579" s="52" t="s">
        <v>55720</v>
      </c>
      <c r="C25579" t="s">
        <v>55721</v>
      </c>
      <c r="D25579" t="s">
        <v>55717</v>
      </c>
    </row>
    <row r="25580" spans="2:4">
      <c r="B25580" s="52" t="s">
        <v>55722</v>
      </c>
      <c r="C25580" t="s">
        <v>55723</v>
      </c>
      <c r="D25580" t="s">
        <v>55717</v>
      </c>
    </row>
    <row r="25581" spans="2:4">
      <c r="B25581" s="52" t="s">
        <v>55724</v>
      </c>
      <c r="C25581" t="s">
        <v>55725</v>
      </c>
      <c r="D25581" t="s">
        <v>55717</v>
      </c>
    </row>
    <row r="25582" spans="2:4">
      <c r="B25582" s="52" t="s">
        <v>55726</v>
      </c>
      <c r="C25582" t="s">
        <v>55727</v>
      </c>
      <c r="D25582" t="s">
        <v>55717</v>
      </c>
    </row>
    <row r="25583" spans="2:4">
      <c r="B25583" s="52" t="s">
        <v>55728</v>
      </c>
      <c r="C25583" t="s">
        <v>55729</v>
      </c>
      <c r="D25583" t="s">
        <v>55730</v>
      </c>
    </row>
    <row r="25584" spans="2:4">
      <c r="B25584" s="52" t="s">
        <v>55731</v>
      </c>
      <c r="C25584" t="s">
        <v>18271</v>
      </c>
      <c r="D25584" t="s">
        <v>55730</v>
      </c>
    </row>
    <row r="25585" spans="2:4">
      <c r="B25585" s="52" t="s">
        <v>55732</v>
      </c>
      <c r="C25585" t="s">
        <v>55733</v>
      </c>
      <c r="D25585" t="s">
        <v>55730</v>
      </c>
    </row>
    <row r="25586" spans="2:4">
      <c r="B25586" s="52" t="s">
        <v>55734</v>
      </c>
      <c r="C25586" t="s">
        <v>16871</v>
      </c>
      <c r="D25586" t="s">
        <v>55730</v>
      </c>
    </row>
    <row r="25587" spans="2:4">
      <c r="B25587" s="52" t="s">
        <v>55735</v>
      </c>
      <c r="C25587" t="s">
        <v>16873</v>
      </c>
      <c r="D25587" t="s">
        <v>55730</v>
      </c>
    </row>
    <row r="25588" spans="2:4">
      <c r="B25588" s="52" t="s">
        <v>55736</v>
      </c>
      <c r="C25588" t="s">
        <v>55009</v>
      </c>
      <c r="D25588" t="s">
        <v>55730</v>
      </c>
    </row>
    <row r="25589" spans="2:4">
      <c r="B25589" s="52" t="s">
        <v>55737</v>
      </c>
      <c r="C25589" t="s">
        <v>55738</v>
      </c>
      <c r="D25589" t="s">
        <v>55730</v>
      </c>
    </row>
    <row r="25590" spans="2:4">
      <c r="B25590" s="52" t="s">
        <v>55739</v>
      </c>
      <c r="C25590" t="s">
        <v>55740</v>
      </c>
      <c r="D25590" t="s">
        <v>55730</v>
      </c>
    </row>
    <row r="25591" spans="2:4">
      <c r="B25591" s="52" t="s">
        <v>55741</v>
      </c>
      <c r="C25591" t="s">
        <v>55742</v>
      </c>
      <c r="D25591" t="s">
        <v>55730</v>
      </c>
    </row>
    <row r="25592" spans="2:4">
      <c r="B25592" s="52" t="s">
        <v>55743</v>
      </c>
      <c r="C25592" t="s">
        <v>55744</v>
      </c>
      <c r="D25592" t="s">
        <v>16419</v>
      </c>
    </row>
    <row r="25593" spans="2:4">
      <c r="B25593" s="52" t="s">
        <v>55745</v>
      </c>
      <c r="C25593" t="s">
        <v>55746</v>
      </c>
      <c r="D25593" t="s">
        <v>16419</v>
      </c>
    </row>
    <row r="25594" spans="2:4">
      <c r="B25594" s="52" t="s">
        <v>55747</v>
      </c>
      <c r="C25594" t="s">
        <v>55748</v>
      </c>
      <c r="D25594" t="s">
        <v>16419</v>
      </c>
    </row>
    <row r="25595" spans="2:4">
      <c r="B25595" s="52" t="s">
        <v>55749</v>
      </c>
      <c r="C25595" t="s">
        <v>55750</v>
      </c>
      <c r="D25595" t="s">
        <v>16419</v>
      </c>
    </row>
    <row r="25596" spans="2:4">
      <c r="B25596" s="52" t="s">
        <v>55751</v>
      </c>
      <c r="C25596" t="s">
        <v>18088</v>
      </c>
      <c r="D25596" t="s">
        <v>55752</v>
      </c>
    </row>
    <row r="25597" spans="2:4">
      <c r="B25597" s="52" t="s">
        <v>55753</v>
      </c>
      <c r="C25597" t="s">
        <v>16739</v>
      </c>
      <c r="D25597" t="s">
        <v>16419</v>
      </c>
    </row>
    <row r="25598" spans="2:4">
      <c r="B25598" s="52" t="s">
        <v>55754</v>
      </c>
      <c r="C25598" t="s">
        <v>16739</v>
      </c>
      <c r="D25598" t="s">
        <v>16421</v>
      </c>
    </row>
    <row r="25599" spans="2:4">
      <c r="B25599" s="52" t="s">
        <v>55755</v>
      </c>
      <c r="C25599" t="s">
        <v>16971</v>
      </c>
      <c r="D25599" t="s">
        <v>16419</v>
      </c>
    </row>
    <row r="25600" spans="2:4">
      <c r="B25600" s="52" t="s">
        <v>55756</v>
      </c>
      <c r="C25600" t="s">
        <v>55757</v>
      </c>
      <c r="D25600" t="s">
        <v>16419</v>
      </c>
    </row>
    <row r="25601" spans="2:4">
      <c r="B25601" s="52" t="s">
        <v>55758</v>
      </c>
      <c r="C25601" t="s">
        <v>55759</v>
      </c>
      <c r="D25601" t="s">
        <v>16419</v>
      </c>
    </row>
    <row r="25602" spans="2:4">
      <c r="B25602" s="52" t="s">
        <v>55760</v>
      </c>
      <c r="C25602" t="s">
        <v>55761</v>
      </c>
      <c r="D25602" t="s">
        <v>55621</v>
      </c>
    </row>
    <row r="25603" spans="2:4">
      <c r="B25603" s="52" t="s">
        <v>55762</v>
      </c>
      <c r="C25603" t="s">
        <v>54875</v>
      </c>
      <c r="D25603" t="s">
        <v>55763</v>
      </c>
    </row>
    <row r="25604" spans="2:4">
      <c r="B25604" s="52" t="s">
        <v>55764</v>
      </c>
      <c r="C25604" t="s">
        <v>55765</v>
      </c>
      <c r="D25604" t="s">
        <v>55621</v>
      </c>
    </row>
    <row r="25605" spans="2:4">
      <c r="B25605" s="52" t="s">
        <v>55766</v>
      </c>
      <c r="C25605" t="s">
        <v>55767</v>
      </c>
      <c r="D25605" t="s">
        <v>55621</v>
      </c>
    </row>
    <row r="25606" spans="2:4">
      <c r="B25606" s="52" t="s">
        <v>55768</v>
      </c>
      <c r="C25606" t="s">
        <v>55769</v>
      </c>
      <c r="D25606" t="s">
        <v>55621</v>
      </c>
    </row>
    <row r="25607" spans="2:4">
      <c r="B25607" s="52" t="s">
        <v>55770</v>
      </c>
      <c r="C25607" t="s">
        <v>55771</v>
      </c>
      <c r="D25607" t="s">
        <v>55621</v>
      </c>
    </row>
    <row r="25608" spans="2:4">
      <c r="B25608" s="52" t="s">
        <v>55772</v>
      </c>
      <c r="C25608" t="s">
        <v>55773</v>
      </c>
      <c r="D25608" t="s">
        <v>55621</v>
      </c>
    </row>
    <row r="25609" spans="2:4">
      <c r="B25609" s="52" t="s">
        <v>55774</v>
      </c>
      <c r="C25609" t="s">
        <v>55775</v>
      </c>
      <c r="D25609" t="s">
        <v>55776</v>
      </c>
    </row>
    <row r="25610" spans="2:4">
      <c r="B25610" s="52" t="s">
        <v>55777</v>
      </c>
      <c r="C25610" t="s">
        <v>55778</v>
      </c>
      <c r="D25610" t="s">
        <v>55776</v>
      </c>
    </row>
    <row r="25611" spans="2:4">
      <c r="B25611" s="52" t="s">
        <v>55779</v>
      </c>
      <c r="C25611" t="s">
        <v>55780</v>
      </c>
      <c r="D25611" t="s">
        <v>55776</v>
      </c>
    </row>
    <row r="25612" spans="2:4">
      <c r="B25612" s="52" t="s">
        <v>55781</v>
      </c>
      <c r="C25612" t="s">
        <v>55782</v>
      </c>
      <c r="D25612" t="s">
        <v>55776</v>
      </c>
    </row>
    <row r="25613" spans="2:4">
      <c r="B25613" s="52" t="s">
        <v>55783</v>
      </c>
      <c r="C25613" t="s">
        <v>55784</v>
      </c>
      <c r="D25613" t="s">
        <v>55785</v>
      </c>
    </row>
    <row r="25614" spans="2:4">
      <c r="B25614" s="52" t="s">
        <v>55786</v>
      </c>
      <c r="C25614" t="s">
        <v>16997</v>
      </c>
      <c r="D25614" t="s">
        <v>55787</v>
      </c>
    </row>
    <row r="25615" spans="2:4">
      <c r="B25615" s="52" t="s">
        <v>55788</v>
      </c>
      <c r="C25615" t="s">
        <v>16997</v>
      </c>
      <c r="D25615" t="s">
        <v>55789</v>
      </c>
    </row>
    <row r="25616" spans="2:4">
      <c r="B25616" s="52" t="s">
        <v>55790</v>
      </c>
      <c r="C25616" t="s">
        <v>55791</v>
      </c>
      <c r="D25616" t="s">
        <v>55792</v>
      </c>
    </row>
    <row r="25617" spans="2:4">
      <c r="B25617" s="52" t="s">
        <v>55793</v>
      </c>
      <c r="C25617" t="s">
        <v>55791</v>
      </c>
      <c r="D25617" t="s">
        <v>55794</v>
      </c>
    </row>
    <row r="25618" spans="2:4">
      <c r="B25618" s="52" t="s">
        <v>55795</v>
      </c>
      <c r="C25618" t="s">
        <v>55796</v>
      </c>
      <c r="D25618" t="s">
        <v>55787</v>
      </c>
    </row>
    <row r="25619" spans="2:4">
      <c r="B25619" s="52" t="s">
        <v>55797</v>
      </c>
      <c r="C25619" t="s">
        <v>55796</v>
      </c>
      <c r="D25619" t="s">
        <v>55789</v>
      </c>
    </row>
    <row r="25620" spans="2:4">
      <c r="B25620" s="52" t="s">
        <v>55798</v>
      </c>
      <c r="C25620" t="s">
        <v>55799</v>
      </c>
      <c r="D25620" t="s">
        <v>55787</v>
      </c>
    </row>
    <row r="25621" spans="2:4">
      <c r="B25621" s="52" t="s">
        <v>55800</v>
      </c>
      <c r="C25621" t="s">
        <v>55799</v>
      </c>
      <c r="D25621" t="s">
        <v>55789</v>
      </c>
    </row>
    <row r="25622" spans="2:4">
      <c r="B25622" s="52" t="s">
        <v>55801</v>
      </c>
      <c r="C25622" t="s">
        <v>55802</v>
      </c>
      <c r="D25622" t="s">
        <v>55787</v>
      </c>
    </row>
    <row r="25623" spans="2:4">
      <c r="B25623" s="52" t="s">
        <v>55803</v>
      </c>
      <c r="C25623" t="s">
        <v>55802</v>
      </c>
      <c r="D25623" t="s">
        <v>55789</v>
      </c>
    </row>
    <row r="25624" spans="2:4">
      <c r="B25624" s="52" t="s">
        <v>55804</v>
      </c>
      <c r="C25624" t="s">
        <v>55805</v>
      </c>
      <c r="D25624" t="s">
        <v>55787</v>
      </c>
    </row>
    <row r="25625" spans="2:4">
      <c r="B25625" s="52" t="s">
        <v>55806</v>
      </c>
      <c r="C25625" t="s">
        <v>55805</v>
      </c>
      <c r="D25625" t="s">
        <v>55789</v>
      </c>
    </row>
    <row r="25626" spans="2:4">
      <c r="B25626" s="52" t="s">
        <v>55807</v>
      </c>
      <c r="C25626" t="s">
        <v>55808</v>
      </c>
      <c r="D25626" t="s">
        <v>55787</v>
      </c>
    </row>
    <row r="25627" spans="2:4">
      <c r="B25627" s="52" t="s">
        <v>55809</v>
      </c>
      <c r="C25627" t="s">
        <v>55810</v>
      </c>
      <c r="D25627" t="s">
        <v>55787</v>
      </c>
    </row>
    <row r="25628" spans="2:4">
      <c r="B25628" s="52" t="s">
        <v>55811</v>
      </c>
      <c r="C25628" t="s">
        <v>55812</v>
      </c>
      <c r="D25628" t="s">
        <v>55787</v>
      </c>
    </row>
    <row r="25629" spans="2:4">
      <c r="B25629" s="52" t="s">
        <v>55813</v>
      </c>
      <c r="C25629" t="s">
        <v>55814</v>
      </c>
      <c r="D25629" t="s">
        <v>55787</v>
      </c>
    </row>
    <row r="25630" spans="2:4">
      <c r="B25630" s="52" t="s">
        <v>55815</v>
      </c>
      <c r="C25630" t="s">
        <v>55814</v>
      </c>
      <c r="D25630" t="s">
        <v>55789</v>
      </c>
    </row>
    <row r="25631" spans="2:4">
      <c r="B25631" s="52" t="s">
        <v>55816</v>
      </c>
      <c r="C25631" t="s">
        <v>55817</v>
      </c>
      <c r="D25631" t="s">
        <v>55787</v>
      </c>
    </row>
    <row r="25632" spans="2:4">
      <c r="B25632" s="52" t="s">
        <v>55818</v>
      </c>
      <c r="C25632" t="s">
        <v>55819</v>
      </c>
      <c r="D25632" t="s">
        <v>55787</v>
      </c>
    </row>
    <row r="25633" spans="2:4">
      <c r="B25633" s="52" t="s">
        <v>55820</v>
      </c>
      <c r="C25633" t="s">
        <v>55821</v>
      </c>
      <c r="D25633" t="s">
        <v>55822</v>
      </c>
    </row>
    <row r="25634" spans="2:4">
      <c r="B25634" s="52" t="s">
        <v>55823</v>
      </c>
      <c r="C25634" t="s">
        <v>55824</v>
      </c>
      <c r="D25634" t="s">
        <v>55822</v>
      </c>
    </row>
    <row r="25635" spans="2:4">
      <c r="B25635" s="52" t="s">
        <v>55825</v>
      </c>
      <c r="C25635" t="s">
        <v>55826</v>
      </c>
      <c r="D25635" t="s">
        <v>55822</v>
      </c>
    </row>
    <row r="25636" spans="2:4">
      <c r="B25636" s="52" t="s">
        <v>55827</v>
      </c>
      <c r="C25636" t="s">
        <v>55828</v>
      </c>
      <c r="D25636" t="s">
        <v>55829</v>
      </c>
    </row>
    <row r="25637" spans="2:4">
      <c r="B25637" s="52" t="s">
        <v>55830</v>
      </c>
      <c r="C25637" t="s">
        <v>55831</v>
      </c>
      <c r="D25637" t="s">
        <v>55787</v>
      </c>
    </row>
    <row r="25638" spans="2:4">
      <c r="B25638" s="52" t="s">
        <v>55832</v>
      </c>
      <c r="C25638" t="s">
        <v>55833</v>
      </c>
      <c r="D25638" t="s">
        <v>55822</v>
      </c>
    </row>
    <row r="25639" spans="2:4">
      <c r="B25639" s="52" t="s">
        <v>55834</v>
      </c>
      <c r="C25639" t="s">
        <v>55835</v>
      </c>
      <c r="D25639" t="s">
        <v>55822</v>
      </c>
    </row>
    <row r="25640" spans="2:4">
      <c r="B25640" s="52" t="s">
        <v>55836</v>
      </c>
      <c r="C25640" t="s">
        <v>55837</v>
      </c>
      <c r="D25640" t="s">
        <v>55838</v>
      </c>
    </row>
    <row r="25641" spans="2:4">
      <c r="B25641" s="52" t="s">
        <v>55839</v>
      </c>
      <c r="C25641" t="s">
        <v>55840</v>
      </c>
      <c r="D25641" t="s">
        <v>55841</v>
      </c>
    </row>
    <row r="25642" spans="2:4">
      <c r="B25642" s="52" t="s">
        <v>55842</v>
      </c>
      <c r="C25642" t="s">
        <v>55843</v>
      </c>
      <c r="D25642" t="s">
        <v>55844</v>
      </c>
    </row>
    <row r="25643" spans="2:4">
      <c r="B25643" s="52" t="s">
        <v>55845</v>
      </c>
      <c r="C25643" t="s">
        <v>55846</v>
      </c>
      <c r="D25643" t="s">
        <v>16394</v>
      </c>
    </row>
    <row r="25644" spans="2:4">
      <c r="B25644" s="52" t="s">
        <v>55847</v>
      </c>
      <c r="C25644" t="s">
        <v>55848</v>
      </c>
      <c r="D25644" t="s">
        <v>16394</v>
      </c>
    </row>
    <row r="25645" spans="2:4">
      <c r="B25645" s="52" t="s">
        <v>55849</v>
      </c>
      <c r="C25645" t="s">
        <v>55850</v>
      </c>
      <c r="D25645" t="s">
        <v>16394</v>
      </c>
    </row>
    <row r="25646" spans="2:4">
      <c r="B25646" s="52" t="s">
        <v>55851</v>
      </c>
      <c r="C25646" t="s">
        <v>55852</v>
      </c>
      <c r="D25646" t="s">
        <v>16394</v>
      </c>
    </row>
    <row r="25647" spans="2:4">
      <c r="B25647" s="52" t="s">
        <v>55853</v>
      </c>
      <c r="C25647" t="s">
        <v>55854</v>
      </c>
      <c r="D25647" t="s">
        <v>55855</v>
      </c>
    </row>
    <row r="25648" spans="2:4">
      <c r="B25648" s="52" t="s">
        <v>55856</v>
      </c>
      <c r="C25648" t="s">
        <v>55854</v>
      </c>
      <c r="D25648" t="s">
        <v>55857</v>
      </c>
    </row>
    <row r="25649" spans="2:4">
      <c r="B25649" s="52" t="s">
        <v>55858</v>
      </c>
      <c r="C25649" t="s">
        <v>55859</v>
      </c>
      <c r="D25649" t="s">
        <v>55860</v>
      </c>
    </row>
    <row r="25650" spans="2:4">
      <c r="B25650" s="52" t="s">
        <v>55861</v>
      </c>
      <c r="C25650" t="s">
        <v>55859</v>
      </c>
      <c r="D25650" t="s">
        <v>55862</v>
      </c>
    </row>
    <row r="25651" spans="2:4">
      <c r="B25651" s="52" t="s">
        <v>55863</v>
      </c>
      <c r="C25651" t="s">
        <v>55864</v>
      </c>
      <c r="D25651" t="s">
        <v>55860</v>
      </c>
    </row>
    <row r="25652" spans="2:4">
      <c r="B25652" s="52" t="s">
        <v>55865</v>
      </c>
      <c r="C25652" t="s">
        <v>55864</v>
      </c>
      <c r="D25652" t="s">
        <v>55862</v>
      </c>
    </row>
    <row r="25653" spans="2:4">
      <c r="B25653" s="52" t="s">
        <v>55866</v>
      </c>
      <c r="C25653" t="s">
        <v>55867</v>
      </c>
      <c r="D25653" t="s">
        <v>55860</v>
      </c>
    </row>
    <row r="25654" spans="2:4">
      <c r="B25654" s="52" t="s">
        <v>55868</v>
      </c>
      <c r="C25654" t="s">
        <v>55869</v>
      </c>
      <c r="D25654" t="s">
        <v>55860</v>
      </c>
    </row>
    <row r="25655" spans="2:4">
      <c r="B25655" s="52" t="s">
        <v>55870</v>
      </c>
      <c r="C25655" t="s">
        <v>55869</v>
      </c>
      <c r="D25655" t="s">
        <v>55862</v>
      </c>
    </row>
    <row r="25656" spans="2:4">
      <c r="B25656" s="52" t="s">
        <v>55871</v>
      </c>
      <c r="C25656" t="s">
        <v>55872</v>
      </c>
      <c r="D25656" t="s">
        <v>55860</v>
      </c>
    </row>
    <row r="25657" spans="2:4">
      <c r="B25657" s="52" t="s">
        <v>55873</v>
      </c>
      <c r="C25657" t="s">
        <v>55874</v>
      </c>
      <c r="D25657" t="s">
        <v>55860</v>
      </c>
    </row>
    <row r="25658" spans="2:4">
      <c r="B25658" s="52" t="s">
        <v>55875</v>
      </c>
      <c r="C25658" t="s">
        <v>55876</v>
      </c>
      <c r="D25658" t="s">
        <v>55860</v>
      </c>
    </row>
    <row r="25659" spans="2:4">
      <c r="B25659" s="52" t="s">
        <v>55877</v>
      </c>
      <c r="C25659" t="s">
        <v>55878</v>
      </c>
      <c r="D25659" t="s">
        <v>55879</v>
      </c>
    </row>
    <row r="25660" spans="2:4">
      <c r="B25660" s="52" t="s">
        <v>55880</v>
      </c>
      <c r="C25660" t="s">
        <v>55881</v>
      </c>
      <c r="D25660" t="s">
        <v>55879</v>
      </c>
    </row>
    <row r="25661" spans="2:4">
      <c r="B25661" s="52" t="s">
        <v>55882</v>
      </c>
      <c r="C25661" t="s">
        <v>16873</v>
      </c>
      <c r="D25661" t="s">
        <v>55879</v>
      </c>
    </row>
    <row r="25662" spans="2:4">
      <c r="B25662" s="52" t="s">
        <v>55883</v>
      </c>
      <c r="C25662" t="s">
        <v>55884</v>
      </c>
      <c r="D25662" t="s">
        <v>55879</v>
      </c>
    </row>
    <row r="25663" spans="2:4">
      <c r="B25663" s="52" t="s">
        <v>55885</v>
      </c>
      <c r="C25663" t="s">
        <v>55285</v>
      </c>
      <c r="D25663" t="s">
        <v>55879</v>
      </c>
    </row>
    <row r="25664" spans="2:4">
      <c r="B25664" s="52" t="s">
        <v>55886</v>
      </c>
      <c r="C25664" t="s">
        <v>55887</v>
      </c>
      <c r="D25664" t="s">
        <v>55860</v>
      </c>
    </row>
    <row r="25665" spans="2:4">
      <c r="B25665" s="52" t="s">
        <v>55888</v>
      </c>
      <c r="C25665" t="s">
        <v>55889</v>
      </c>
      <c r="D25665" t="s">
        <v>55890</v>
      </c>
    </row>
    <row r="25666" spans="2:4">
      <c r="B25666" s="52" t="s">
        <v>55891</v>
      </c>
      <c r="C25666" t="s">
        <v>55892</v>
      </c>
      <c r="D25666" t="s">
        <v>55890</v>
      </c>
    </row>
    <row r="25667" spans="2:4">
      <c r="B25667" s="52" t="s">
        <v>55893</v>
      </c>
      <c r="C25667" t="s">
        <v>55894</v>
      </c>
      <c r="D25667" t="s">
        <v>55890</v>
      </c>
    </row>
    <row r="25668" spans="2:4">
      <c r="B25668" s="52" t="s">
        <v>55895</v>
      </c>
      <c r="C25668" t="s">
        <v>55896</v>
      </c>
      <c r="D25668" t="s">
        <v>55890</v>
      </c>
    </row>
    <row r="25669" spans="2:4">
      <c r="B25669" s="52" t="s">
        <v>55897</v>
      </c>
      <c r="C25669" t="s">
        <v>55898</v>
      </c>
      <c r="D25669" t="s">
        <v>55890</v>
      </c>
    </row>
    <row r="25670" spans="2:4">
      <c r="B25670" s="52" t="s">
        <v>55899</v>
      </c>
      <c r="C25670" t="s">
        <v>55900</v>
      </c>
      <c r="D25670" t="s">
        <v>55890</v>
      </c>
    </row>
    <row r="25671" spans="2:4">
      <c r="B25671" s="52" t="s">
        <v>55901</v>
      </c>
      <c r="C25671" t="s">
        <v>55902</v>
      </c>
      <c r="D25671" t="s">
        <v>55903</v>
      </c>
    </row>
    <row r="25672" spans="2:4">
      <c r="B25672" s="52" t="s">
        <v>55904</v>
      </c>
      <c r="C25672" t="s">
        <v>55905</v>
      </c>
      <c r="D25672" t="s">
        <v>55903</v>
      </c>
    </row>
    <row r="25673" spans="2:4">
      <c r="B25673" s="52" t="s">
        <v>55906</v>
      </c>
      <c r="C25673" t="s">
        <v>55907</v>
      </c>
      <c r="D25673" t="s">
        <v>55903</v>
      </c>
    </row>
    <row r="25674" spans="2:4">
      <c r="B25674" s="52" t="s">
        <v>55908</v>
      </c>
      <c r="C25674" t="s">
        <v>31132</v>
      </c>
      <c r="D25674" t="s">
        <v>55909</v>
      </c>
    </row>
    <row r="25675" spans="2:4">
      <c r="B25675" s="52" t="s">
        <v>55910</v>
      </c>
      <c r="C25675" t="s">
        <v>17125</v>
      </c>
      <c r="D25675" t="s">
        <v>55909</v>
      </c>
    </row>
    <row r="25676" spans="2:4">
      <c r="B25676" s="52" t="s">
        <v>55911</v>
      </c>
      <c r="C25676" t="s">
        <v>55912</v>
      </c>
      <c r="D25676" t="s">
        <v>55909</v>
      </c>
    </row>
    <row r="25677" spans="2:4">
      <c r="B25677" s="52" t="s">
        <v>55913</v>
      </c>
      <c r="C25677" t="s">
        <v>55914</v>
      </c>
      <c r="D25677" t="s">
        <v>55915</v>
      </c>
    </row>
    <row r="25678" spans="2:4">
      <c r="B25678" s="52" t="s">
        <v>55916</v>
      </c>
      <c r="C25678" t="s">
        <v>55917</v>
      </c>
      <c r="D25678" t="s">
        <v>55915</v>
      </c>
    </row>
    <row r="25679" spans="2:4">
      <c r="B25679" s="52" t="s">
        <v>55918</v>
      </c>
      <c r="C25679" t="s">
        <v>55919</v>
      </c>
      <c r="D25679" t="s">
        <v>55915</v>
      </c>
    </row>
    <row r="25680" spans="2:4">
      <c r="B25680" s="52" t="s">
        <v>55920</v>
      </c>
      <c r="C25680" t="s">
        <v>55921</v>
      </c>
      <c r="D25680" t="s">
        <v>55922</v>
      </c>
    </row>
    <row r="25681" spans="2:4">
      <c r="B25681" s="52" t="s">
        <v>55923</v>
      </c>
      <c r="C25681" t="s">
        <v>55924</v>
      </c>
      <c r="D25681" t="s">
        <v>55925</v>
      </c>
    </row>
    <row r="25682" spans="2:4">
      <c r="B25682" s="52" t="s">
        <v>55926</v>
      </c>
      <c r="C25682" t="s">
        <v>55927</v>
      </c>
      <c r="D25682" t="s">
        <v>55928</v>
      </c>
    </row>
    <row r="25683" spans="2:4">
      <c r="B25683" s="52" t="s">
        <v>55929</v>
      </c>
      <c r="C25683" t="s">
        <v>55930</v>
      </c>
      <c r="D25683" t="s">
        <v>55925</v>
      </c>
    </row>
    <row r="25684" spans="2:4">
      <c r="B25684" s="52" t="s">
        <v>55931</v>
      </c>
      <c r="C25684" t="s">
        <v>55932</v>
      </c>
      <c r="D25684" t="s">
        <v>55925</v>
      </c>
    </row>
    <row r="25685" spans="2:4">
      <c r="B25685" s="52" t="s">
        <v>55933</v>
      </c>
      <c r="C25685" t="s">
        <v>55934</v>
      </c>
      <c r="D25685" t="s">
        <v>55935</v>
      </c>
    </row>
    <row r="25686" spans="2:4">
      <c r="B25686" s="52" t="s">
        <v>55936</v>
      </c>
      <c r="C25686" t="s">
        <v>55937</v>
      </c>
      <c r="D25686" t="s">
        <v>55935</v>
      </c>
    </row>
    <row r="25687" spans="2:4">
      <c r="B25687" s="52" t="s">
        <v>55938</v>
      </c>
      <c r="C25687" t="s">
        <v>55939</v>
      </c>
      <c r="D25687" t="s">
        <v>55935</v>
      </c>
    </row>
    <row r="25688" spans="2:4">
      <c r="B25688" s="52" t="s">
        <v>55940</v>
      </c>
      <c r="C25688" t="s">
        <v>55941</v>
      </c>
      <c r="D25688" t="s">
        <v>55935</v>
      </c>
    </row>
    <row r="25689" spans="2:4">
      <c r="B25689" s="52" t="s">
        <v>55942</v>
      </c>
      <c r="C25689" t="s">
        <v>55943</v>
      </c>
      <c r="D25689" t="s">
        <v>55935</v>
      </c>
    </row>
    <row r="25690" spans="2:4">
      <c r="B25690" s="52" t="s">
        <v>55944</v>
      </c>
      <c r="C25690" t="s">
        <v>55945</v>
      </c>
      <c r="D25690" t="s">
        <v>55935</v>
      </c>
    </row>
    <row r="25691" spans="2:4">
      <c r="B25691" s="52" t="s">
        <v>55946</v>
      </c>
      <c r="C25691" t="s">
        <v>55947</v>
      </c>
      <c r="D25691" t="s">
        <v>55935</v>
      </c>
    </row>
    <row r="25692" spans="2:4">
      <c r="B25692" s="52" t="s">
        <v>55948</v>
      </c>
      <c r="C25692" t="s">
        <v>55949</v>
      </c>
      <c r="D25692" t="s">
        <v>55935</v>
      </c>
    </row>
    <row r="25693" spans="2:4">
      <c r="B25693" s="52" t="s">
        <v>55950</v>
      </c>
      <c r="C25693" t="s">
        <v>55951</v>
      </c>
      <c r="D25693" t="s">
        <v>55952</v>
      </c>
    </row>
    <row r="25694" spans="2:4">
      <c r="B25694" s="52" t="s">
        <v>55953</v>
      </c>
      <c r="C25694" t="s">
        <v>55954</v>
      </c>
      <c r="D25694" t="s">
        <v>55952</v>
      </c>
    </row>
    <row r="25695" spans="2:4">
      <c r="B25695" s="52" t="s">
        <v>55955</v>
      </c>
      <c r="C25695" t="s">
        <v>55956</v>
      </c>
      <c r="D25695" t="s">
        <v>55952</v>
      </c>
    </row>
    <row r="25696" spans="2:4">
      <c r="B25696" s="52" t="s">
        <v>55957</v>
      </c>
      <c r="C25696" t="s">
        <v>55958</v>
      </c>
      <c r="D25696" t="s">
        <v>55952</v>
      </c>
    </row>
    <row r="25697" spans="2:4">
      <c r="B25697" s="52" t="s">
        <v>55959</v>
      </c>
      <c r="C25697" t="s">
        <v>55960</v>
      </c>
      <c r="D25697" t="s">
        <v>55952</v>
      </c>
    </row>
    <row r="25698" spans="2:4">
      <c r="B25698" s="52" t="s">
        <v>55961</v>
      </c>
      <c r="C25698" t="s">
        <v>55962</v>
      </c>
      <c r="D25698" t="s">
        <v>55963</v>
      </c>
    </row>
    <row r="25699" spans="2:4">
      <c r="B25699" s="52" t="s">
        <v>55964</v>
      </c>
      <c r="C25699" t="s">
        <v>55965</v>
      </c>
      <c r="D25699" t="s">
        <v>55963</v>
      </c>
    </row>
    <row r="25700" spans="2:4">
      <c r="B25700" s="52" t="s">
        <v>55966</v>
      </c>
      <c r="C25700" t="s">
        <v>55967</v>
      </c>
      <c r="D25700" t="s">
        <v>55963</v>
      </c>
    </row>
    <row r="25701" spans="2:4">
      <c r="B25701" s="52" t="s">
        <v>55968</v>
      </c>
      <c r="C25701" t="s">
        <v>55969</v>
      </c>
      <c r="D25701" t="s">
        <v>55963</v>
      </c>
    </row>
    <row r="25702" spans="2:4">
      <c r="B25702" s="52" t="s">
        <v>55970</v>
      </c>
      <c r="C25702" t="s">
        <v>55971</v>
      </c>
      <c r="D25702" t="s">
        <v>55963</v>
      </c>
    </row>
    <row r="25703" spans="2:4">
      <c r="B25703" s="52" t="s">
        <v>55972</v>
      </c>
      <c r="C25703" t="s">
        <v>55973</v>
      </c>
      <c r="D25703" t="s">
        <v>55963</v>
      </c>
    </row>
    <row r="25704" spans="2:4">
      <c r="B25704" s="52" t="s">
        <v>55974</v>
      </c>
      <c r="C25704" t="s">
        <v>55975</v>
      </c>
      <c r="D25704" t="s">
        <v>55976</v>
      </c>
    </row>
    <row r="25705" spans="2:4">
      <c r="B25705" s="52" t="s">
        <v>55977</v>
      </c>
      <c r="C25705" t="s">
        <v>55978</v>
      </c>
      <c r="D25705" t="s">
        <v>55976</v>
      </c>
    </row>
    <row r="25706" spans="2:4">
      <c r="B25706" s="52" t="s">
        <v>55979</v>
      </c>
      <c r="C25706" t="s">
        <v>55980</v>
      </c>
      <c r="D25706" t="s">
        <v>55976</v>
      </c>
    </row>
    <row r="25707" spans="2:4">
      <c r="B25707" s="52" t="s">
        <v>55981</v>
      </c>
      <c r="C25707" t="s">
        <v>55982</v>
      </c>
      <c r="D25707" t="s">
        <v>55983</v>
      </c>
    </row>
    <row r="25708" spans="2:4">
      <c r="B25708" s="52" t="s">
        <v>55984</v>
      </c>
      <c r="C25708" t="s">
        <v>55985</v>
      </c>
      <c r="D25708" t="s">
        <v>55983</v>
      </c>
    </row>
    <row r="25709" spans="2:4">
      <c r="B25709" s="52" t="s">
        <v>55986</v>
      </c>
      <c r="C25709" t="s">
        <v>55987</v>
      </c>
      <c r="D25709" t="s">
        <v>55988</v>
      </c>
    </row>
    <row r="25710" spans="2:4">
      <c r="B25710" s="52" t="s">
        <v>55989</v>
      </c>
      <c r="C25710" t="s">
        <v>55990</v>
      </c>
      <c r="D25710" t="s">
        <v>55988</v>
      </c>
    </row>
    <row r="25711" spans="2:4">
      <c r="B25711" s="52" t="s">
        <v>55991</v>
      </c>
      <c r="C25711" t="s">
        <v>55992</v>
      </c>
      <c r="D25711" t="s">
        <v>55988</v>
      </c>
    </row>
    <row r="25712" spans="2:4">
      <c r="B25712" s="52" t="s">
        <v>55993</v>
      </c>
      <c r="C25712" t="s">
        <v>55994</v>
      </c>
      <c r="D25712" t="s">
        <v>55988</v>
      </c>
    </row>
    <row r="25713" spans="2:4">
      <c r="B25713" s="52" t="s">
        <v>55995</v>
      </c>
      <c r="C25713" t="s">
        <v>55996</v>
      </c>
      <c r="D25713" t="s">
        <v>55997</v>
      </c>
    </row>
    <row r="25714" spans="2:4">
      <c r="B25714" s="52" t="s">
        <v>55998</v>
      </c>
      <c r="C25714" t="s">
        <v>55999</v>
      </c>
      <c r="D25714" t="s">
        <v>55988</v>
      </c>
    </row>
    <row r="25715" spans="2:4">
      <c r="B25715" s="52" t="s">
        <v>56000</v>
      </c>
      <c r="C25715" t="s">
        <v>56001</v>
      </c>
      <c r="D25715" t="s">
        <v>56002</v>
      </c>
    </row>
    <row r="25716" spans="2:4">
      <c r="B25716" s="52" t="s">
        <v>56003</v>
      </c>
      <c r="C25716" t="s">
        <v>16762</v>
      </c>
      <c r="D25716" t="s">
        <v>55988</v>
      </c>
    </row>
    <row r="25717" spans="2:4">
      <c r="B25717" s="52" t="s">
        <v>56004</v>
      </c>
      <c r="C25717" t="s">
        <v>56005</v>
      </c>
      <c r="D25717" t="s">
        <v>55988</v>
      </c>
    </row>
    <row r="25718" spans="2:4">
      <c r="B25718" s="52" t="s">
        <v>56006</v>
      </c>
      <c r="C25718" t="s">
        <v>56007</v>
      </c>
      <c r="D25718" t="s">
        <v>55988</v>
      </c>
    </row>
    <row r="25719" spans="2:4">
      <c r="B25719" s="52" t="s">
        <v>56008</v>
      </c>
      <c r="C25719" t="s">
        <v>56009</v>
      </c>
      <c r="D25719" t="s">
        <v>55997</v>
      </c>
    </row>
    <row r="25720" spans="2:4">
      <c r="B25720" s="52" t="s">
        <v>56010</v>
      </c>
      <c r="C25720" t="s">
        <v>56011</v>
      </c>
      <c r="D25720" t="s">
        <v>55988</v>
      </c>
    </row>
    <row r="25721" spans="2:4">
      <c r="B25721" s="52" t="s">
        <v>56012</v>
      </c>
      <c r="C25721" t="s">
        <v>56013</v>
      </c>
      <c r="D25721" t="s">
        <v>55988</v>
      </c>
    </row>
    <row r="25722" spans="2:4">
      <c r="B25722" s="52" t="s">
        <v>56014</v>
      </c>
      <c r="C25722" t="s">
        <v>56015</v>
      </c>
      <c r="D25722" t="s">
        <v>55988</v>
      </c>
    </row>
    <row r="25723" spans="2:4">
      <c r="B25723" s="52" t="s">
        <v>56016</v>
      </c>
      <c r="C25723" t="s">
        <v>56017</v>
      </c>
      <c r="D25723" t="s">
        <v>56018</v>
      </c>
    </row>
    <row r="25724" spans="2:4">
      <c r="B25724" s="52" t="s">
        <v>56019</v>
      </c>
      <c r="C25724" t="s">
        <v>56020</v>
      </c>
      <c r="D25724" t="s">
        <v>56021</v>
      </c>
    </row>
    <row r="25725" spans="2:4">
      <c r="B25725" s="52" t="s">
        <v>56022</v>
      </c>
      <c r="C25725" t="s">
        <v>56023</v>
      </c>
      <c r="D25725" t="s">
        <v>56021</v>
      </c>
    </row>
    <row r="25726" spans="2:4">
      <c r="B25726" s="52" t="s">
        <v>56024</v>
      </c>
      <c r="C25726" t="s">
        <v>56025</v>
      </c>
      <c r="D25726" t="s">
        <v>56026</v>
      </c>
    </row>
    <row r="25727" spans="2:4">
      <c r="B25727" s="52" t="s">
        <v>56027</v>
      </c>
      <c r="C25727" t="s">
        <v>56028</v>
      </c>
      <c r="D25727" t="s">
        <v>56026</v>
      </c>
    </row>
    <row r="25728" spans="2:4">
      <c r="B25728" s="52" t="s">
        <v>56029</v>
      </c>
      <c r="C25728" t="s">
        <v>17001</v>
      </c>
      <c r="D25728" t="s">
        <v>56026</v>
      </c>
    </row>
    <row r="25729" spans="2:4">
      <c r="B25729" s="52" t="s">
        <v>56030</v>
      </c>
      <c r="C25729" t="s">
        <v>56031</v>
      </c>
      <c r="D25729" t="s">
        <v>56021</v>
      </c>
    </row>
    <row r="25730" spans="2:4">
      <c r="B25730" s="52" t="s">
        <v>56032</v>
      </c>
      <c r="C25730" t="s">
        <v>56033</v>
      </c>
      <c r="D25730" t="s">
        <v>56021</v>
      </c>
    </row>
    <row r="25731" spans="2:4">
      <c r="B25731" s="52" t="s">
        <v>56034</v>
      </c>
      <c r="C25731" t="s">
        <v>56035</v>
      </c>
      <c r="D25731" t="s">
        <v>56021</v>
      </c>
    </row>
    <row r="25732" spans="2:4">
      <c r="B25732" s="52" t="s">
        <v>56036</v>
      </c>
      <c r="C25732" t="s">
        <v>56037</v>
      </c>
      <c r="D25732" t="s">
        <v>56038</v>
      </c>
    </row>
    <row r="25733" spans="2:4">
      <c r="B25733" s="52" t="s">
        <v>56039</v>
      </c>
      <c r="C25733" t="s">
        <v>56040</v>
      </c>
      <c r="D25733" t="s">
        <v>56021</v>
      </c>
    </row>
    <row r="25734" spans="2:4">
      <c r="B25734" s="52" t="s">
        <v>56041</v>
      </c>
      <c r="C25734" t="s">
        <v>56040</v>
      </c>
      <c r="D25734" t="s">
        <v>56042</v>
      </c>
    </row>
    <row r="25735" spans="2:4">
      <c r="B25735" s="52" t="s">
        <v>56043</v>
      </c>
      <c r="C25735" t="s">
        <v>56044</v>
      </c>
      <c r="D25735" t="s">
        <v>56038</v>
      </c>
    </row>
    <row r="25736" spans="2:4">
      <c r="B25736" s="52" t="s">
        <v>56045</v>
      </c>
      <c r="C25736" t="s">
        <v>56046</v>
      </c>
      <c r="D25736" t="s">
        <v>56047</v>
      </c>
    </row>
    <row r="25737" spans="2:4">
      <c r="B25737" s="52" t="s">
        <v>56048</v>
      </c>
      <c r="C25737" t="s">
        <v>56049</v>
      </c>
      <c r="D25737" t="s">
        <v>56047</v>
      </c>
    </row>
    <row r="25738" spans="2:4">
      <c r="B25738" s="52" t="s">
        <v>56050</v>
      </c>
      <c r="C25738" t="s">
        <v>56051</v>
      </c>
      <c r="D25738" t="s">
        <v>56047</v>
      </c>
    </row>
    <row r="25739" spans="2:4">
      <c r="B25739" s="52" t="s">
        <v>56052</v>
      </c>
      <c r="C25739" t="s">
        <v>56053</v>
      </c>
      <c r="D25739" t="s">
        <v>56047</v>
      </c>
    </row>
    <row r="25740" spans="2:4">
      <c r="B25740" s="52" t="s">
        <v>56054</v>
      </c>
      <c r="C25740" t="s">
        <v>56055</v>
      </c>
      <c r="D25740" t="s">
        <v>56047</v>
      </c>
    </row>
    <row r="25741" spans="2:4">
      <c r="B25741" s="52" t="s">
        <v>56056</v>
      </c>
      <c r="C25741" t="s">
        <v>56057</v>
      </c>
      <c r="D25741" t="s">
        <v>56058</v>
      </c>
    </row>
    <row r="25742" spans="2:4">
      <c r="B25742" s="52" t="s">
        <v>56059</v>
      </c>
      <c r="C25742" t="s">
        <v>56060</v>
      </c>
      <c r="D25742" t="s">
        <v>56047</v>
      </c>
    </row>
    <row r="25743" spans="2:4">
      <c r="B25743" s="52" t="s">
        <v>56061</v>
      </c>
      <c r="C25743" t="s">
        <v>56062</v>
      </c>
      <c r="D25743" t="s">
        <v>56047</v>
      </c>
    </row>
    <row r="25744" spans="2:4">
      <c r="B25744" s="52" t="s">
        <v>56063</v>
      </c>
      <c r="C25744" t="s">
        <v>56062</v>
      </c>
      <c r="D25744" t="s">
        <v>56064</v>
      </c>
    </row>
    <row r="25745" spans="2:4">
      <c r="B25745" s="52" t="s">
        <v>56065</v>
      </c>
      <c r="C25745" t="s">
        <v>56066</v>
      </c>
      <c r="D25745" t="s">
        <v>56047</v>
      </c>
    </row>
    <row r="25746" spans="2:4">
      <c r="B25746" s="52" t="s">
        <v>56067</v>
      </c>
      <c r="C25746" t="s">
        <v>56066</v>
      </c>
      <c r="D25746" t="s">
        <v>56064</v>
      </c>
    </row>
    <row r="25747" spans="2:4">
      <c r="B25747" s="52" t="s">
        <v>56068</v>
      </c>
      <c r="C25747" t="s">
        <v>56069</v>
      </c>
      <c r="D25747" t="s">
        <v>56070</v>
      </c>
    </row>
    <row r="25748" spans="2:4">
      <c r="B25748" s="52" t="s">
        <v>56071</v>
      </c>
      <c r="C25748" t="s">
        <v>56072</v>
      </c>
      <c r="D25748" t="s">
        <v>56047</v>
      </c>
    </row>
    <row r="25749" spans="2:4">
      <c r="B25749" s="52" t="s">
        <v>56073</v>
      </c>
      <c r="C25749" t="s">
        <v>56072</v>
      </c>
      <c r="D25749" t="s">
        <v>56064</v>
      </c>
    </row>
    <row r="25750" spans="2:4">
      <c r="B25750" s="52" t="s">
        <v>56074</v>
      </c>
      <c r="C25750" t="s">
        <v>56075</v>
      </c>
      <c r="D25750" t="s">
        <v>56076</v>
      </c>
    </row>
    <row r="25751" spans="2:4">
      <c r="B25751" s="52" t="s">
        <v>56077</v>
      </c>
      <c r="C25751" t="s">
        <v>56078</v>
      </c>
      <c r="D25751" t="s">
        <v>56079</v>
      </c>
    </row>
    <row r="25752" spans="2:4">
      <c r="B25752" s="52" t="s">
        <v>56080</v>
      </c>
      <c r="C25752" t="s">
        <v>56081</v>
      </c>
      <c r="D25752" t="s">
        <v>56079</v>
      </c>
    </row>
    <row r="25753" spans="2:4">
      <c r="B25753" s="52" t="s">
        <v>56082</v>
      </c>
      <c r="C25753" t="s">
        <v>56083</v>
      </c>
      <c r="D25753" t="s">
        <v>56084</v>
      </c>
    </row>
    <row r="25754" spans="2:4">
      <c r="B25754" s="52" t="s">
        <v>56085</v>
      </c>
      <c r="C25754" t="s">
        <v>56086</v>
      </c>
      <c r="D25754" t="s">
        <v>56084</v>
      </c>
    </row>
    <row r="25755" spans="2:4">
      <c r="B25755" s="52" t="s">
        <v>56087</v>
      </c>
      <c r="C25755" t="s">
        <v>56088</v>
      </c>
      <c r="D25755" t="s">
        <v>56084</v>
      </c>
    </row>
    <row r="25756" spans="2:4">
      <c r="B25756" s="52" t="s">
        <v>56089</v>
      </c>
      <c r="C25756" t="s">
        <v>56090</v>
      </c>
      <c r="D25756" t="s">
        <v>56084</v>
      </c>
    </row>
    <row r="25757" spans="2:4">
      <c r="B25757" s="52" t="s">
        <v>56091</v>
      </c>
      <c r="C25757" t="s">
        <v>56092</v>
      </c>
      <c r="D25757" t="s">
        <v>56084</v>
      </c>
    </row>
    <row r="25758" spans="2:4">
      <c r="B25758" s="52" t="s">
        <v>56093</v>
      </c>
      <c r="C25758" t="s">
        <v>56094</v>
      </c>
      <c r="D25758" t="s">
        <v>56084</v>
      </c>
    </row>
    <row r="25759" spans="2:4">
      <c r="B25759" s="52" t="s">
        <v>56095</v>
      </c>
      <c r="C25759" t="s">
        <v>56094</v>
      </c>
      <c r="D25759" t="s">
        <v>56096</v>
      </c>
    </row>
    <row r="25760" spans="2:4">
      <c r="B25760" s="52" t="s">
        <v>56097</v>
      </c>
      <c r="C25760" t="s">
        <v>56098</v>
      </c>
      <c r="D25760" t="s">
        <v>56099</v>
      </c>
    </row>
    <row r="25761" spans="2:4">
      <c r="B25761" s="52" t="s">
        <v>56100</v>
      </c>
      <c r="C25761" t="s">
        <v>56101</v>
      </c>
      <c r="D25761" t="s">
        <v>56102</v>
      </c>
    </row>
    <row r="25762" spans="2:4">
      <c r="B25762" s="52" t="s">
        <v>56103</v>
      </c>
      <c r="C25762" t="s">
        <v>56104</v>
      </c>
      <c r="D25762" t="s">
        <v>56105</v>
      </c>
    </row>
    <row r="25763" spans="2:4">
      <c r="B25763" s="52" t="s">
        <v>56106</v>
      </c>
      <c r="C25763" t="s">
        <v>56107</v>
      </c>
      <c r="D25763" t="s">
        <v>56102</v>
      </c>
    </row>
    <row r="25764" spans="2:4">
      <c r="B25764" s="52" t="s">
        <v>56108</v>
      </c>
      <c r="C25764" t="s">
        <v>56109</v>
      </c>
      <c r="D25764" t="s">
        <v>56102</v>
      </c>
    </row>
    <row r="25765" spans="2:4">
      <c r="B25765" s="52" t="s">
        <v>56110</v>
      </c>
      <c r="C25765" t="s">
        <v>56111</v>
      </c>
      <c r="D25765" t="s">
        <v>56105</v>
      </c>
    </row>
    <row r="25766" spans="2:4">
      <c r="B25766" s="52" t="s">
        <v>56112</v>
      </c>
      <c r="C25766" t="s">
        <v>56111</v>
      </c>
      <c r="D25766" t="s">
        <v>56113</v>
      </c>
    </row>
    <row r="25767" spans="2:4">
      <c r="B25767" s="52" t="s">
        <v>56114</v>
      </c>
      <c r="C25767" t="s">
        <v>56115</v>
      </c>
      <c r="D25767" t="s">
        <v>56102</v>
      </c>
    </row>
    <row r="25768" spans="2:4">
      <c r="B25768" s="52" t="s">
        <v>56116</v>
      </c>
      <c r="C25768" t="s">
        <v>56115</v>
      </c>
      <c r="D25768" t="s">
        <v>56117</v>
      </c>
    </row>
    <row r="25769" spans="2:4">
      <c r="B25769" s="52" t="s">
        <v>56118</v>
      </c>
      <c r="C25769" t="s">
        <v>56119</v>
      </c>
      <c r="D25769" t="s">
        <v>56102</v>
      </c>
    </row>
    <row r="25770" spans="2:4">
      <c r="B25770" s="52" t="s">
        <v>56120</v>
      </c>
      <c r="C25770" t="s">
        <v>56119</v>
      </c>
      <c r="D25770" t="s">
        <v>56117</v>
      </c>
    </row>
    <row r="25771" spans="2:4">
      <c r="B25771" s="52" t="s">
        <v>56121</v>
      </c>
      <c r="C25771" t="s">
        <v>56122</v>
      </c>
      <c r="D25771" t="s">
        <v>56102</v>
      </c>
    </row>
    <row r="25772" spans="2:4">
      <c r="B25772" s="52" t="s">
        <v>56123</v>
      </c>
      <c r="C25772" t="s">
        <v>56124</v>
      </c>
      <c r="D25772" t="s">
        <v>56102</v>
      </c>
    </row>
    <row r="25773" spans="2:4">
      <c r="B25773" s="52" t="s">
        <v>56125</v>
      </c>
      <c r="C25773" t="s">
        <v>56126</v>
      </c>
      <c r="D25773" t="s">
        <v>56105</v>
      </c>
    </row>
    <row r="25774" spans="2:4">
      <c r="B25774" s="52" t="s">
        <v>56127</v>
      </c>
      <c r="C25774" t="s">
        <v>56128</v>
      </c>
      <c r="D25774" t="s">
        <v>56102</v>
      </c>
    </row>
    <row r="25775" spans="2:4">
      <c r="B25775" s="52" t="s">
        <v>56129</v>
      </c>
      <c r="C25775" t="s">
        <v>56130</v>
      </c>
      <c r="D25775" t="s">
        <v>56102</v>
      </c>
    </row>
    <row r="25776" spans="2:4">
      <c r="B25776" s="52" t="s">
        <v>56131</v>
      </c>
      <c r="C25776" t="s">
        <v>56132</v>
      </c>
      <c r="D25776" t="s">
        <v>56102</v>
      </c>
    </row>
    <row r="25777" spans="2:4">
      <c r="B25777" s="52" t="s">
        <v>56133</v>
      </c>
      <c r="C25777" t="s">
        <v>56134</v>
      </c>
      <c r="D25777" t="s">
        <v>56135</v>
      </c>
    </row>
    <row r="25778" spans="2:4">
      <c r="B25778" s="52" t="s">
        <v>56136</v>
      </c>
      <c r="C25778" t="s">
        <v>56137</v>
      </c>
      <c r="D25778" t="s">
        <v>56102</v>
      </c>
    </row>
    <row r="25779" spans="2:4">
      <c r="B25779" s="52" t="s">
        <v>56138</v>
      </c>
      <c r="C25779" t="s">
        <v>56139</v>
      </c>
      <c r="D25779" t="s">
        <v>56140</v>
      </c>
    </row>
    <row r="25780" spans="2:4">
      <c r="B25780" s="52" t="s">
        <v>56141</v>
      </c>
      <c r="C25780" t="s">
        <v>56139</v>
      </c>
      <c r="D25780" t="s">
        <v>56142</v>
      </c>
    </row>
    <row r="25781" spans="2:4">
      <c r="B25781" s="52" t="s">
        <v>56143</v>
      </c>
      <c r="C25781" t="s">
        <v>56144</v>
      </c>
      <c r="D25781" t="s">
        <v>56102</v>
      </c>
    </row>
    <row r="25782" spans="2:4">
      <c r="B25782" s="52" t="s">
        <v>56145</v>
      </c>
      <c r="C25782" t="s">
        <v>56144</v>
      </c>
      <c r="D25782" t="s">
        <v>56117</v>
      </c>
    </row>
    <row r="25783" spans="2:4">
      <c r="B25783" s="52" t="s">
        <v>56146</v>
      </c>
      <c r="C25783" t="s">
        <v>17295</v>
      </c>
      <c r="D25783" t="s">
        <v>56102</v>
      </c>
    </row>
    <row r="25784" spans="2:4">
      <c r="B25784" s="52" t="s">
        <v>56147</v>
      </c>
      <c r="C25784" t="s">
        <v>17295</v>
      </c>
      <c r="D25784" t="s">
        <v>56117</v>
      </c>
    </row>
    <row r="25785" spans="2:4">
      <c r="B25785" s="52" t="s">
        <v>56148</v>
      </c>
      <c r="C25785" t="s">
        <v>56149</v>
      </c>
      <c r="D25785" t="s">
        <v>56105</v>
      </c>
    </row>
    <row r="25786" spans="2:4">
      <c r="B25786" s="52" t="s">
        <v>56150</v>
      </c>
      <c r="C25786" t="s">
        <v>56151</v>
      </c>
      <c r="D25786" t="s">
        <v>56102</v>
      </c>
    </row>
    <row r="25787" spans="2:4">
      <c r="B25787" s="52" t="s">
        <v>56152</v>
      </c>
      <c r="C25787" t="s">
        <v>56151</v>
      </c>
      <c r="D25787" t="s">
        <v>56117</v>
      </c>
    </row>
    <row r="25788" spans="2:4">
      <c r="B25788" s="52" t="s">
        <v>56153</v>
      </c>
      <c r="C25788" t="s">
        <v>56154</v>
      </c>
      <c r="D25788" t="s">
        <v>56102</v>
      </c>
    </row>
    <row r="25789" spans="2:4">
      <c r="B25789" s="52" t="s">
        <v>56155</v>
      </c>
      <c r="C25789" t="s">
        <v>56156</v>
      </c>
      <c r="D25789" t="s">
        <v>56157</v>
      </c>
    </row>
    <row r="25790" spans="2:4">
      <c r="B25790" s="52" t="s">
        <v>56158</v>
      </c>
      <c r="C25790" t="s">
        <v>56159</v>
      </c>
      <c r="D25790" t="s">
        <v>56160</v>
      </c>
    </row>
    <row r="25791" spans="2:4">
      <c r="B25791" s="52" t="s">
        <v>56161</v>
      </c>
      <c r="C25791" t="s">
        <v>56162</v>
      </c>
      <c r="D25791" t="s">
        <v>56160</v>
      </c>
    </row>
    <row r="25792" spans="2:4">
      <c r="B25792" s="52" t="s">
        <v>56163</v>
      </c>
      <c r="C25792" t="s">
        <v>56164</v>
      </c>
      <c r="D25792" t="s">
        <v>56160</v>
      </c>
    </row>
    <row r="25793" spans="2:4">
      <c r="B25793" s="52" t="s">
        <v>56165</v>
      </c>
      <c r="C25793" t="s">
        <v>56166</v>
      </c>
      <c r="D25793" t="s">
        <v>56160</v>
      </c>
    </row>
    <row r="25794" spans="2:4">
      <c r="B25794" s="52" t="s">
        <v>56167</v>
      </c>
      <c r="C25794" t="s">
        <v>56168</v>
      </c>
      <c r="D25794" t="s">
        <v>56160</v>
      </c>
    </row>
    <row r="25795" spans="2:4">
      <c r="B25795" s="52" t="s">
        <v>56169</v>
      </c>
      <c r="C25795" t="s">
        <v>56170</v>
      </c>
      <c r="D25795" t="s">
        <v>56160</v>
      </c>
    </row>
    <row r="25796" spans="2:4">
      <c r="B25796" s="52" t="s">
        <v>56171</v>
      </c>
      <c r="C25796" t="s">
        <v>56172</v>
      </c>
      <c r="D25796" t="s">
        <v>56160</v>
      </c>
    </row>
    <row r="25797" spans="2:4">
      <c r="B25797" s="52" t="s">
        <v>56173</v>
      </c>
      <c r="C25797" t="s">
        <v>56174</v>
      </c>
      <c r="D25797" t="s">
        <v>56160</v>
      </c>
    </row>
    <row r="25798" spans="2:4">
      <c r="B25798" s="52" t="s">
        <v>56175</v>
      </c>
      <c r="C25798" t="s">
        <v>56176</v>
      </c>
      <c r="D25798" t="s">
        <v>56160</v>
      </c>
    </row>
    <row r="25799" spans="2:4">
      <c r="B25799" s="52" t="s">
        <v>56177</v>
      </c>
      <c r="C25799" t="s">
        <v>56178</v>
      </c>
      <c r="D25799" t="s">
        <v>56160</v>
      </c>
    </row>
    <row r="25800" spans="2:4">
      <c r="B25800" s="52" t="s">
        <v>56179</v>
      </c>
      <c r="C25800" t="s">
        <v>56180</v>
      </c>
      <c r="D25800" t="s">
        <v>56160</v>
      </c>
    </row>
    <row r="25801" spans="2:4">
      <c r="B25801" s="52" t="s">
        <v>56181</v>
      </c>
      <c r="C25801" t="s">
        <v>56182</v>
      </c>
      <c r="D25801" t="s">
        <v>56160</v>
      </c>
    </row>
    <row r="25802" spans="2:4">
      <c r="B25802" s="52" t="s">
        <v>56183</v>
      </c>
      <c r="C25802" t="s">
        <v>56184</v>
      </c>
      <c r="D25802" t="s">
        <v>56160</v>
      </c>
    </row>
    <row r="25803" spans="2:4">
      <c r="B25803" s="52" t="s">
        <v>56185</v>
      </c>
      <c r="C25803" t="s">
        <v>56186</v>
      </c>
      <c r="D25803" t="s">
        <v>56160</v>
      </c>
    </row>
    <row r="25804" spans="2:4">
      <c r="B25804" s="52" t="s">
        <v>56187</v>
      </c>
      <c r="C25804" t="s">
        <v>56188</v>
      </c>
      <c r="D25804" t="s">
        <v>56160</v>
      </c>
    </row>
    <row r="25805" spans="2:4">
      <c r="B25805" s="52" t="s">
        <v>56189</v>
      </c>
      <c r="C25805" t="s">
        <v>56190</v>
      </c>
      <c r="D25805" t="s">
        <v>56160</v>
      </c>
    </row>
    <row r="25806" spans="2:4">
      <c r="B25806" s="52" t="s">
        <v>56191</v>
      </c>
      <c r="C25806" t="s">
        <v>56192</v>
      </c>
      <c r="D25806" t="s">
        <v>56160</v>
      </c>
    </row>
    <row r="25807" spans="2:4">
      <c r="B25807" s="52" t="s">
        <v>56193</v>
      </c>
      <c r="C25807" t="s">
        <v>56194</v>
      </c>
      <c r="D25807" t="s">
        <v>56160</v>
      </c>
    </row>
    <row r="25808" spans="2:4">
      <c r="B25808" s="52" t="s">
        <v>56195</v>
      </c>
      <c r="C25808" t="s">
        <v>56196</v>
      </c>
      <c r="D25808" t="s">
        <v>56160</v>
      </c>
    </row>
    <row r="25809" spans="2:4">
      <c r="B25809" s="52" t="s">
        <v>56197</v>
      </c>
      <c r="C25809" t="s">
        <v>56198</v>
      </c>
      <c r="D25809" t="s">
        <v>56160</v>
      </c>
    </row>
    <row r="25810" spans="2:4">
      <c r="B25810" s="52" t="s">
        <v>56199</v>
      </c>
      <c r="C25810" t="s">
        <v>56200</v>
      </c>
      <c r="D25810" t="s">
        <v>56160</v>
      </c>
    </row>
    <row r="25811" spans="2:4">
      <c r="B25811" s="52" t="s">
        <v>56201</v>
      </c>
      <c r="C25811" t="s">
        <v>56202</v>
      </c>
      <c r="D25811" t="s">
        <v>56160</v>
      </c>
    </row>
    <row r="25812" spans="2:4">
      <c r="B25812" s="52" t="s">
        <v>56203</v>
      </c>
      <c r="C25812" t="s">
        <v>56204</v>
      </c>
      <c r="D25812" t="s">
        <v>56160</v>
      </c>
    </row>
    <row r="25813" spans="2:4">
      <c r="B25813" s="52" t="s">
        <v>56205</v>
      </c>
      <c r="C25813" t="s">
        <v>56206</v>
      </c>
      <c r="D25813" t="s">
        <v>56160</v>
      </c>
    </row>
    <row r="25814" spans="2:4">
      <c r="B25814" s="52" t="s">
        <v>56207</v>
      </c>
      <c r="C25814" t="s">
        <v>56208</v>
      </c>
      <c r="D25814" t="s">
        <v>56160</v>
      </c>
    </row>
    <row r="25815" spans="2:4">
      <c r="B25815" s="52" t="s">
        <v>56209</v>
      </c>
      <c r="C25815" t="s">
        <v>56210</v>
      </c>
      <c r="D25815" t="s">
        <v>56160</v>
      </c>
    </row>
    <row r="25816" spans="2:4">
      <c r="B25816" s="52" t="s">
        <v>56211</v>
      </c>
      <c r="C25816" t="s">
        <v>56212</v>
      </c>
      <c r="D25816" t="s">
        <v>56157</v>
      </c>
    </row>
    <row r="25817" spans="2:4">
      <c r="B25817" s="52" t="s">
        <v>56213</v>
      </c>
      <c r="C25817" t="s">
        <v>56214</v>
      </c>
      <c r="D25817" t="s">
        <v>56215</v>
      </c>
    </row>
    <row r="25818" spans="2:4">
      <c r="B25818" s="52" t="s">
        <v>56216</v>
      </c>
      <c r="C25818" t="s">
        <v>56217</v>
      </c>
      <c r="D25818" t="s">
        <v>56215</v>
      </c>
    </row>
    <row r="25819" spans="2:4">
      <c r="B25819" s="52" t="s">
        <v>56218</v>
      </c>
      <c r="C25819" t="s">
        <v>56219</v>
      </c>
      <c r="D25819" t="s">
        <v>56215</v>
      </c>
    </row>
    <row r="25820" spans="2:4">
      <c r="B25820" s="52" t="s">
        <v>56220</v>
      </c>
      <c r="C25820" t="s">
        <v>56221</v>
      </c>
      <c r="D25820" t="s">
        <v>56215</v>
      </c>
    </row>
    <row r="25821" spans="2:4">
      <c r="B25821" s="52" t="s">
        <v>56222</v>
      </c>
      <c r="C25821" t="s">
        <v>56223</v>
      </c>
      <c r="D25821" t="s">
        <v>56224</v>
      </c>
    </row>
    <row r="25822" spans="2:4">
      <c r="B25822" s="52" t="s">
        <v>56225</v>
      </c>
      <c r="C25822" t="s">
        <v>17081</v>
      </c>
      <c r="D25822" t="s">
        <v>56224</v>
      </c>
    </row>
    <row r="25823" spans="2:4">
      <c r="B25823" s="52" t="s">
        <v>56226</v>
      </c>
      <c r="C25823" t="s">
        <v>17001</v>
      </c>
      <c r="D25823" t="s">
        <v>56224</v>
      </c>
    </row>
    <row r="25824" spans="2:4">
      <c r="B25824" s="52" t="s">
        <v>56227</v>
      </c>
      <c r="C25824" t="s">
        <v>56228</v>
      </c>
      <c r="D25824" t="s">
        <v>56224</v>
      </c>
    </row>
    <row r="25825" spans="2:4">
      <c r="B25825" s="52" t="s">
        <v>56229</v>
      </c>
      <c r="C25825" t="s">
        <v>56230</v>
      </c>
      <c r="D25825" t="s">
        <v>56224</v>
      </c>
    </row>
    <row r="25826" spans="2:4">
      <c r="B25826" s="52" t="s">
        <v>56231</v>
      </c>
      <c r="C25826" t="s">
        <v>56232</v>
      </c>
      <c r="D25826" t="s">
        <v>56224</v>
      </c>
    </row>
    <row r="25827" spans="2:4">
      <c r="B25827" s="52" t="s">
        <v>56233</v>
      </c>
      <c r="C25827" t="s">
        <v>56234</v>
      </c>
      <c r="D25827" t="s">
        <v>56215</v>
      </c>
    </row>
    <row r="25828" spans="2:4">
      <c r="B25828" s="52" t="s">
        <v>56235</v>
      </c>
      <c r="C25828" t="s">
        <v>56236</v>
      </c>
      <c r="D25828" t="s">
        <v>56215</v>
      </c>
    </row>
    <row r="25829" spans="2:4">
      <c r="B25829" s="52" t="s">
        <v>56237</v>
      </c>
      <c r="C25829" t="s">
        <v>56238</v>
      </c>
      <c r="D25829" t="s">
        <v>56239</v>
      </c>
    </row>
    <row r="25830" spans="2:4">
      <c r="B25830" s="52" t="s">
        <v>56240</v>
      </c>
      <c r="C25830" t="s">
        <v>56241</v>
      </c>
      <c r="D25830" t="s">
        <v>56239</v>
      </c>
    </row>
    <row r="25831" spans="2:4">
      <c r="B25831" s="52" t="s">
        <v>56242</v>
      </c>
      <c r="C25831" t="s">
        <v>56243</v>
      </c>
      <c r="D25831" t="s">
        <v>56239</v>
      </c>
    </row>
    <row r="25832" spans="2:4">
      <c r="B25832" s="52" t="s">
        <v>56244</v>
      </c>
      <c r="C25832" t="s">
        <v>56245</v>
      </c>
      <c r="D25832" t="s">
        <v>56239</v>
      </c>
    </row>
    <row r="25833" spans="2:4">
      <c r="B25833" s="52" t="s">
        <v>56246</v>
      </c>
      <c r="C25833" t="s">
        <v>56247</v>
      </c>
      <c r="D25833" t="s">
        <v>56239</v>
      </c>
    </row>
    <row r="25834" spans="2:4">
      <c r="B25834" s="52" t="s">
        <v>56248</v>
      </c>
      <c r="C25834" t="s">
        <v>56249</v>
      </c>
      <c r="D25834" t="s">
        <v>56239</v>
      </c>
    </row>
    <row r="25835" spans="2:4">
      <c r="B25835" s="52" t="s">
        <v>56250</v>
      </c>
      <c r="C25835" t="s">
        <v>56251</v>
      </c>
      <c r="D25835" t="s">
        <v>56239</v>
      </c>
    </row>
    <row r="25836" spans="2:4">
      <c r="B25836" s="52" t="s">
        <v>56252</v>
      </c>
      <c r="C25836" t="s">
        <v>56253</v>
      </c>
      <c r="D25836" t="s">
        <v>56239</v>
      </c>
    </row>
    <row r="25837" spans="2:4">
      <c r="B25837" s="52" t="s">
        <v>56254</v>
      </c>
      <c r="C25837" t="s">
        <v>56255</v>
      </c>
      <c r="D25837" t="s">
        <v>56239</v>
      </c>
    </row>
    <row r="25838" spans="2:4">
      <c r="B25838" s="52" t="s">
        <v>56256</v>
      </c>
      <c r="C25838" t="s">
        <v>56257</v>
      </c>
      <c r="D25838" t="s">
        <v>56239</v>
      </c>
    </row>
    <row r="25839" spans="2:4">
      <c r="B25839" s="52" t="s">
        <v>56258</v>
      </c>
      <c r="C25839" t="s">
        <v>56259</v>
      </c>
      <c r="D25839" t="s">
        <v>56239</v>
      </c>
    </row>
    <row r="25840" spans="2:4">
      <c r="B25840" s="52" t="s">
        <v>56260</v>
      </c>
      <c r="C25840" t="s">
        <v>56261</v>
      </c>
      <c r="D25840" t="s">
        <v>56239</v>
      </c>
    </row>
    <row r="25841" spans="2:4">
      <c r="B25841" s="52" t="s">
        <v>56262</v>
      </c>
      <c r="C25841" t="s">
        <v>56263</v>
      </c>
      <c r="D25841" t="s">
        <v>56239</v>
      </c>
    </row>
    <row r="25842" spans="2:4">
      <c r="B25842" s="52" t="s">
        <v>56264</v>
      </c>
      <c r="C25842" t="s">
        <v>56265</v>
      </c>
      <c r="D25842" t="s">
        <v>56239</v>
      </c>
    </row>
    <row r="25843" spans="2:4">
      <c r="B25843" s="52" t="s">
        <v>56266</v>
      </c>
      <c r="C25843" t="s">
        <v>18213</v>
      </c>
      <c r="D25843" t="s">
        <v>56267</v>
      </c>
    </row>
    <row r="25844" spans="2:4">
      <c r="B25844" s="52" t="s">
        <v>56268</v>
      </c>
      <c r="C25844" t="s">
        <v>56269</v>
      </c>
      <c r="D25844" t="s">
        <v>56270</v>
      </c>
    </row>
    <row r="25845" spans="2:4">
      <c r="B25845" s="52" t="s">
        <v>56271</v>
      </c>
      <c r="C25845" t="s">
        <v>56272</v>
      </c>
      <c r="D25845" t="s">
        <v>56273</v>
      </c>
    </row>
    <row r="25846" spans="2:4">
      <c r="B25846" s="52" t="s">
        <v>56274</v>
      </c>
      <c r="C25846" t="s">
        <v>56275</v>
      </c>
      <c r="D25846" t="s">
        <v>56270</v>
      </c>
    </row>
    <row r="25847" spans="2:4">
      <c r="B25847" s="52" t="s">
        <v>56276</v>
      </c>
      <c r="C25847" t="s">
        <v>56277</v>
      </c>
      <c r="D25847" t="s">
        <v>56278</v>
      </c>
    </row>
    <row r="25848" spans="2:4">
      <c r="B25848" s="52" t="s">
        <v>56279</v>
      </c>
      <c r="C25848" t="s">
        <v>56277</v>
      </c>
      <c r="D25848" t="s">
        <v>56278</v>
      </c>
    </row>
    <row r="25849" spans="2:4">
      <c r="B25849" s="52" t="s">
        <v>56280</v>
      </c>
      <c r="C25849" t="s">
        <v>54973</v>
      </c>
      <c r="D25849" t="s">
        <v>56281</v>
      </c>
    </row>
    <row r="25850" spans="2:4">
      <c r="B25850" s="52" t="s">
        <v>56282</v>
      </c>
      <c r="C25850" t="s">
        <v>54973</v>
      </c>
      <c r="D25850" t="s">
        <v>56281</v>
      </c>
    </row>
    <row r="25851" spans="2:4">
      <c r="B25851" s="52" t="s">
        <v>56283</v>
      </c>
      <c r="C25851" t="s">
        <v>56284</v>
      </c>
      <c r="D25851" t="s">
        <v>56281</v>
      </c>
    </row>
    <row r="25852" spans="2:4">
      <c r="B25852" s="52" t="s">
        <v>56285</v>
      </c>
      <c r="C25852" t="s">
        <v>56284</v>
      </c>
      <c r="D25852" t="s">
        <v>56281</v>
      </c>
    </row>
    <row r="25853" spans="2:4">
      <c r="B25853" s="52" t="s">
        <v>56286</v>
      </c>
      <c r="C25853" t="s">
        <v>56287</v>
      </c>
      <c r="D25853" t="s">
        <v>56288</v>
      </c>
    </row>
    <row r="25854" spans="2:4">
      <c r="B25854" s="52" t="s">
        <v>56289</v>
      </c>
      <c r="C25854" t="s">
        <v>56287</v>
      </c>
      <c r="D25854" t="s">
        <v>56288</v>
      </c>
    </row>
    <row r="25855" spans="2:4">
      <c r="B25855" s="52" t="s">
        <v>56290</v>
      </c>
      <c r="C25855" t="s">
        <v>56291</v>
      </c>
      <c r="D25855" t="s">
        <v>56292</v>
      </c>
    </row>
    <row r="25856" spans="2:4">
      <c r="B25856" s="52" t="s">
        <v>56293</v>
      </c>
      <c r="C25856" t="s">
        <v>56294</v>
      </c>
      <c r="D25856" t="s">
        <v>56295</v>
      </c>
    </row>
    <row r="25857" spans="2:4">
      <c r="B25857" s="52" t="s">
        <v>56296</v>
      </c>
      <c r="C25857" t="s">
        <v>56294</v>
      </c>
      <c r="D25857" t="s">
        <v>56295</v>
      </c>
    </row>
    <row r="25858" spans="2:4">
      <c r="B25858" s="52" t="s">
        <v>56297</v>
      </c>
      <c r="C25858" t="s">
        <v>56298</v>
      </c>
      <c r="D25858" t="s">
        <v>56295</v>
      </c>
    </row>
    <row r="25859" spans="2:4">
      <c r="B25859" s="52" t="s">
        <v>56299</v>
      </c>
      <c r="C25859" t="s">
        <v>56298</v>
      </c>
      <c r="D25859" t="s">
        <v>56295</v>
      </c>
    </row>
    <row r="25860" spans="2:4">
      <c r="B25860" s="52" t="s">
        <v>56300</v>
      </c>
      <c r="C25860" t="s">
        <v>56301</v>
      </c>
      <c r="D25860" t="s">
        <v>56302</v>
      </c>
    </row>
    <row r="25861" spans="2:4">
      <c r="B25861" s="52" t="s">
        <v>56303</v>
      </c>
      <c r="C25861" t="s">
        <v>56301</v>
      </c>
      <c r="D25861" t="s">
        <v>56302</v>
      </c>
    </row>
    <row r="25862" spans="2:4">
      <c r="B25862" s="52" t="s">
        <v>56304</v>
      </c>
      <c r="C25862" t="s">
        <v>56305</v>
      </c>
      <c r="D25862" t="s">
        <v>56306</v>
      </c>
    </row>
    <row r="25863" spans="2:4">
      <c r="B25863" s="52" t="s">
        <v>56307</v>
      </c>
      <c r="C25863" t="s">
        <v>56305</v>
      </c>
      <c r="D25863" t="s">
        <v>56306</v>
      </c>
    </row>
    <row r="25864" spans="2:4">
      <c r="B25864" s="52" t="s">
        <v>56308</v>
      </c>
      <c r="C25864" t="s">
        <v>56309</v>
      </c>
      <c r="D25864" t="s">
        <v>56310</v>
      </c>
    </row>
    <row r="25865" spans="2:4">
      <c r="B25865" s="52" t="s">
        <v>56311</v>
      </c>
      <c r="C25865" t="s">
        <v>56312</v>
      </c>
      <c r="D25865" t="s">
        <v>56310</v>
      </c>
    </row>
    <row r="25866" spans="2:4">
      <c r="B25866" s="52" t="s">
        <v>56313</v>
      </c>
      <c r="C25866" t="s">
        <v>56314</v>
      </c>
      <c r="D25866" t="s">
        <v>56310</v>
      </c>
    </row>
    <row r="25867" spans="2:4">
      <c r="B25867" s="52" t="s">
        <v>56315</v>
      </c>
      <c r="C25867" t="s">
        <v>56316</v>
      </c>
      <c r="D25867" t="s">
        <v>56310</v>
      </c>
    </row>
    <row r="25868" spans="2:4">
      <c r="B25868" s="52" t="s">
        <v>56317</v>
      </c>
      <c r="C25868" t="s">
        <v>56318</v>
      </c>
      <c r="D25868" t="s">
        <v>56310</v>
      </c>
    </row>
    <row r="25869" spans="2:4">
      <c r="B25869" s="52" t="s">
        <v>56319</v>
      </c>
      <c r="C25869" t="s">
        <v>56320</v>
      </c>
      <c r="D25869" t="s">
        <v>56310</v>
      </c>
    </row>
    <row r="25870" spans="2:4">
      <c r="B25870" s="52" t="s">
        <v>56321</v>
      </c>
      <c r="C25870" t="s">
        <v>56322</v>
      </c>
      <c r="D25870" t="s">
        <v>56310</v>
      </c>
    </row>
    <row r="25871" spans="2:4">
      <c r="B25871" s="52" t="s">
        <v>56323</v>
      </c>
      <c r="C25871" t="s">
        <v>56324</v>
      </c>
      <c r="D25871" t="s">
        <v>56310</v>
      </c>
    </row>
    <row r="25872" spans="2:4">
      <c r="B25872" s="52" t="s">
        <v>56325</v>
      </c>
      <c r="C25872" t="s">
        <v>56326</v>
      </c>
      <c r="D25872" t="s">
        <v>56310</v>
      </c>
    </row>
    <row r="25873" spans="2:4">
      <c r="B25873" s="52" t="s">
        <v>56327</v>
      </c>
      <c r="C25873" t="s">
        <v>56328</v>
      </c>
      <c r="D25873" t="s">
        <v>56310</v>
      </c>
    </row>
    <row r="25874" spans="2:4">
      <c r="B25874" s="52" t="s">
        <v>56329</v>
      </c>
      <c r="C25874" t="s">
        <v>56330</v>
      </c>
      <c r="D25874" t="s">
        <v>56310</v>
      </c>
    </row>
    <row r="25875" spans="2:4">
      <c r="B25875" s="52" t="s">
        <v>56331</v>
      </c>
      <c r="C25875" t="s">
        <v>56332</v>
      </c>
      <c r="D25875" t="s">
        <v>56333</v>
      </c>
    </row>
    <row r="25876" spans="2:4">
      <c r="B25876" s="52" t="s">
        <v>56334</v>
      </c>
      <c r="C25876" t="s">
        <v>56335</v>
      </c>
      <c r="D25876" t="s">
        <v>56336</v>
      </c>
    </row>
    <row r="25877" spans="2:4">
      <c r="B25877" s="52" t="s">
        <v>56337</v>
      </c>
      <c r="C25877" t="s">
        <v>56338</v>
      </c>
      <c r="D25877" t="s">
        <v>56336</v>
      </c>
    </row>
    <row r="25878" spans="2:4">
      <c r="B25878" s="52" t="s">
        <v>56339</v>
      </c>
      <c r="C25878" t="s">
        <v>56340</v>
      </c>
      <c r="D25878" t="s">
        <v>56341</v>
      </c>
    </row>
    <row r="25879" spans="2:4">
      <c r="B25879" s="52" t="s">
        <v>56342</v>
      </c>
      <c r="C25879" t="s">
        <v>56343</v>
      </c>
      <c r="D25879" t="s">
        <v>56341</v>
      </c>
    </row>
    <row r="25880" spans="2:4">
      <c r="B25880" s="52" t="s">
        <v>56344</v>
      </c>
      <c r="C25880" t="s">
        <v>56345</v>
      </c>
      <c r="D25880" t="s">
        <v>56341</v>
      </c>
    </row>
    <row r="25881" spans="2:4">
      <c r="B25881" s="52" t="s">
        <v>56346</v>
      </c>
      <c r="C25881" t="s">
        <v>56347</v>
      </c>
      <c r="D25881" t="s">
        <v>56341</v>
      </c>
    </row>
    <row r="25882" spans="2:4">
      <c r="B25882" s="52" t="s">
        <v>56348</v>
      </c>
      <c r="C25882" t="s">
        <v>56349</v>
      </c>
      <c r="D25882" t="s">
        <v>56341</v>
      </c>
    </row>
    <row r="25883" spans="2:4">
      <c r="B25883" s="52" t="s">
        <v>56350</v>
      </c>
      <c r="C25883" t="s">
        <v>16752</v>
      </c>
      <c r="D25883" t="s">
        <v>56341</v>
      </c>
    </row>
    <row r="25884" spans="2:4">
      <c r="B25884" s="52" t="s">
        <v>56351</v>
      </c>
      <c r="C25884" t="s">
        <v>18393</v>
      </c>
      <c r="D25884" t="s">
        <v>56341</v>
      </c>
    </row>
    <row r="25885" spans="2:4">
      <c r="B25885" s="52" t="s">
        <v>56352</v>
      </c>
      <c r="C25885" t="s">
        <v>18781</v>
      </c>
      <c r="D25885" t="s">
        <v>56341</v>
      </c>
    </row>
    <row r="25886" spans="2:4">
      <c r="B25886" s="52" t="s">
        <v>56353</v>
      </c>
      <c r="C25886" t="s">
        <v>56354</v>
      </c>
      <c r="D25886" t="s">
        <v>56341</v>
      </c>
    </row>
    <row r="25887" spans="2:4">
      <c r="B25887" s="52" t="s">
        <v>56355</v>
      </c>
      <c r="C25887" t="s">
        <v>56356</v>
      </c>
      <c r="D25887" t="s">
        <v>56341</v>
      </c>
    </row>
    <row r="25888" spans="2:4">
      <c r="B25888" s="52" t="s">
        <v>56357</v>
      </c>
      <c r="C25888" t="s">
        <v>56358</v>
      </c>
      <c r="D25888" t="s">
        <v>56341</v>
      </c>
    </row>
    <row r="25889" spans="2:4">
      <c r="B25889" s="52" t="s">
        <v>56359</v>
      </c>
      <c r="C25889" t="s">
        <v>56360</v>
      </c>
      <c r="D25889" t="s">
        <v>56341</v>
      </c>
    </row>
    <row r="25890" spans="2:4">
      <c r="B25890" s="52" t="s">
        <v>56361</v>
      </c>
      <c r="C25890" t="s">
        <v>56362</v>
      </c>
      <c r="D25890" t="s">
        <v>56363</v>
      </c>
    </row>
    <row r="25891" spans="2:4">
      <c r="B25891" s="52" t="s">
        <v>56364</v>
      </c>
      <c r="C25891" t="s">
        <v>56365</v>
      </c>
      <c r="D25891" t="s">
        <v>56341</v>
      </c>
    </row>
    <row r="25892" spans="2:4">
      <c r="B25892" s="52" t="s">
        <v>56366</v>
      </c>
      <c r="C25892" t="s">
        <v>56367</v>
      </c>
      <c r="D25892" t="s">
        <v>56341</v>
      </c>
    </row>
    <row r="25893" spans="2:4">
      <c r="B25893" s="52" t="s">
        <v>56368</v>
      </c>
      <c r="C25893" t="s">
        <v>56369</v>
      </c>
      <c r="D25893" t="s">
        <v>56370</v>
      </c>
    </row>
    <row r="25894" spans="2:4">
      <c r="B25894" s="52" t="s">
        <v>56371</v>
      </c>
      <c r="C25894" t="s">
        <v>56372</v>
      </c>
      <c r="D25894" t="s">
        <v>56373</v>
      </c>
    </row>
    <row r="25895" spans="2:4">
      <c r="B25895" s="52" t="s">
        <v>56374</v>
      </c>
      <c r="C25895" t="s">
        <v>56375</v>
      </c>
      <c r="D25895" t="s">
        <v>56373</v>
      </c>
    </row>
    <row r="25896" spans="2:4">
      <c r="B25896" s="52" t="s">
        <v>56376</v>
      </c>
      <c r="C25896" t="s">
        <v>56377</v>
      </c>
      <c r="D25896" t="s">
        <v>56373</v>
      </c>
    </row>
    <row r="25897" spans="2:4">
      <c r="B25897" s="52" t="s">
        <v>56378</v>
      </c>
      <c r="C25897" t="s">
        <v>56379</v>
      </c>
      <c r="D25897" t="s">
        <v>56370</v>
      </c>
    </row>
    <row r="25898" spans="2:4">
      <c r="B25898" s="52" t="s">
        <v>56380</v>
      </c>
      <c r="C25898" t="s">
        <v>56381</v>
      </c>
      <c r="D25898" t="s">
        <v>56370</v>
      </c>
    </row>
    <row r="25899" spans="2:4">
      <c r="B25899" s="52" t="s">
        <v>56382</v>
      </c>
      <c r="C25899" t="s">
        <v>56383</v>
      </c>
      <c r="D25899" t="s">
        <v>56370</v>
      </c>
    </row>
    <row r="25900" spans="2:4">
      <c r="B25900" s="52" t="s">
        <v>56384</v>
      </c>
      <c r="C25900" t="s">
        <v>56385</v>
      </c>
      <c r="D25900" t="s">
        <v>56370</v>
      </c>
    </row>
    <row r="25901" spans="2:4">
      <c r="B25901" s="52" t="s">
        <v>56386</v>
      </c>
      <c r="C25901" t="s">
        <v>56332</v>
      </c>
      <c r="D25901" t="s">
        <v>56373</v>
      </c>
    </row>
    <row r="25902" spans="2:4">
      <c r="B25902" s="52" t="s">
        <v>56387</v>
      </c>
      <c r="C25902" t="s">
        <v>56388</v>
      </c>
      <c r="D25902" t="s">
        <v>56389</v>
      </c>
    </row>
    <row r="25903" spans="2:4">
      <c r="B25903" s="52" t="s">
        <v>56390</v>
      </c>
      <c r="C25903" t="s">
        <v>56338</v>
      </c>
      <c r="D25903" t="s">
        <v>56389</v>
      </c>
    </row>
    <row r="25904" spans="2:4">
      <c r="B25904" s="52" t="s">
        <v>56391</v>
      </c>
      <c r="C25904" t="s">
        <v>56392</v>
      </c>
      <c r="D25904" t="s">
        <v>56393</v>
      </c>
    </row>
    <row r="25905" spans="2:4">
      <c r="B25905" s="52" t="s">
        <v>56394</v>
      </c>
      <c r="C25905" t="s">
        <v>56395</v>
      </c>
      <c r="D25905" t="s">
        <v>56393</v>
      </c>
    </row>
    <row r="25906" spans="2:4">
      <c r="B25906" s="52" t="s">
        <v>56396</v>
      </c>
      <c r="C25906" t="s">
        <v>56397</v>
      </c>
      <c r="D25906" t="s">
        <v>56398</v>
      </c>
    </row>
    <row r="25907" spans="2:4">
      <c r="B25907" s="52" t="s">
        <v>56399</v>
      </c>
      <c r="C25907" t="s">
        <v>56400</v>
      </c>
      <c r="D25907" t="s">
        <v>56398</v>
      </c>
    </row>
    <row r="25908" spans="2:4">
      <c r="B25908" s="52" t="s">
        <v>56401</v>
      </c>
      <c r="C25908" t="s">
        <v>56402</v>
      </c>
      <c r="D25908" t="s">
        <v>56398</v>
      </c>
    </row>
    <row r="25909" spans="2:4">
      <c r="B25909" s="52" t="s">
        <v>56403</v>
      </c>
      <c r="C25909" t="s">
        <v>56354</v>
      </c>
      <c r="D25909" t="s">
        <v>56398</v>
      </c>
    </row>
    <row r="25910" spans="2:4">
      <c r="B25910" s="52" t="s">
        <v>56404</v>
      </c>
      <c r="C25910" t="s">
        <v>56405</v>
      </c>
      <c r="D25910" t="s">
        <v>56406</v>
      </c>
    </row>
    <row r="25911" spans="2:4">
      <c r="B25911" s="52" t="s">
        <v>56407</v>
      </c>
      <c r="C25911" t="s">
        <v>56408</v>
      </c>
      <c r="D25911" t="s">
        <v>56398</v>
      </c>
    </row>
    <row r="25912" spans="2:4">
      <c r="B25912" s="52" t="s">
        <v>56409</v>
      </c>
      <c r="C25912" t="s">
        <v>56410</v>
      </c>
      <c r="D25912" t="s">
        <v>56411</v>
      </c>
    </row>
    <row r="25913" spans="2:4">
      <c r="B25913" s="52" t="s">
        <v>56412</v>
      </c>
      <c r="C25913" t="s">
        <v>56413</v>
      </c>
      <c r="D25913" t="s">
        <v>56411</v>
      </c>
    </row>
    <row r="25914" spans="2:4">
      <c r="B25914" s="52" t="s">
        <v>56414</v>
      </c>
      <c r="C25914" t="s">
        <v>56415</v>
      </c>
      <c r="D25914" t="s">
        <v>56416</v>
      </c>
    </row>
    <row r="25915" spans="2:4">
      <c r="B25915" s="52" t="s">
        <v>56417</v>
      </c>
      <c r="C25915" t="s">
        <v>56418</v>
      </c>
      <c r="D25915" t="s">
        <v>56419</v>
      </c>
    </row>
    <row r="25916" spans="2:4">
      <c r="B25916" s="52" t="s">
        <v>56420</v>
      </c>
      <c r="C25916" t="s">
        <v>56421</v>
      </c>
      <c r="D25916" t="s">
        <v>56419</v>
      </c>
    </row>
    <row r="25917" spans="2:4">
      <c r="B25917" s="52" t="s">
        <v>56422</v>
      </c>
      <c r="C25917" t="s">
        <v>56423</v>
      </c>
      <c r="D25917" t="s">
        <v>56419</v>
      </c>
    </row>
    <row r="25918" spans="2:4">
      <c r="B25918" s="52" t="s">
        <v>56424</v>
      </c>
      <c r="C25918" t="s">
        <v>56425</v>
      </c>
      <c r="D25918" t="s">
        <v>56419</v>
      </c>
    </row>
    <row r="25919" spans="2:4">
      <c r="B25919" s="52" t="s">
        <v>56426</v>
      </c>
      <c r="C25919" t="s">
        <v>56427</v>
      </c>
      <c r="D25919" t="s">
        <v>56419</v>
      </c>
    </row>
    <row r="25920" spans="2:4">
      <c r="B25920" s="52" t="s">
        <v>56428</v>
      </c>
      <c r="C25920" t="s">
        <v>56429</v>
      </c>
      <c r="D25920" t="s">
        <v>56419</v>
      </c>
    </row>
    <row r="25921" spans="2:4">
      <c r="B25921" s="52" t="s">
        <v>56430</v>
      </c>
      <c r="C25921" t="s">
        <v>56431</v>
      </c>
      <c r="D25921" t="s">
        <v>56419</v>
      </c>
    </row>
    <row r="25922" spans="2:4">
      <c r="B25922" s="52" t="s">
        <v>56432</v>
      </c>
      <c r="C25922" t="s">
        <v>56433</v>
      </c>
      <c r="D25922" t="s">
        <v>56419</v>
      </c>
    </row>
    <row r="25923" spans="2:4">
      <c r="B25923" s="52" t="s">
        <v>56434</v>
      </c>
      <c r="C25923" t="s">
        <v>56435</v>
      </c>
      <c r="D25923" t="s">
        <v>56419</v>
      </c>
    </row>
    <row r="25924" spans="2:4">
      <c r="B25924" s="52" t="s">
        <v>56436</v>
      </c>
      <c r="C25924" t="s">
        <v>56437</v>
      </c>
      <c r="D25924" t="s">
        <v>56419</v>
      </c>
    </row>
    <row r="25925" spans="2:4">
      <c r="B25925" s="52" t="s">
        <v>56438</v>
      </c>
      <c r="C25925" t="s">
        <v>56439</v>
      </c>
      <c r="D25925" t="s">
        <v>56440</v>
      </c>
    </row>
    <row r="25926" spans="2:4">
      <c r="B25926" s="52" t="s">
        <v>56441</v>
      </c>
      <c r="C25926" t="s">
        <v>56442</v>
      </c>
      <c r="D25926" t="s">
        <v>56419</v>
      </c>
    </row>
    <row r="25927" spans="2:4">
      <c r="B25927" s="52" t="s">
        <v>56443</v>
      </c>
      <c r="C25927" t="s">
        <v>56444</v>
      </c>
      <c r="D25927" t="s">
        <v>56440</v>
      </c>
    </row>
    <row r="25928" spans="2:4">
      <c r="B25928" s="52" t="s">
        <v>56445</v>
      </c>
      <c r="C25928" t="s">
        <v>56446</v>
      </c>
      <c r="D25928" t="s">
        <v>56440</v>
      </c>
    </row>
    <row r="25929" spans="2:4">
      <c r="B25929" s="52" t="s">
        <v>56447</v>
      </c>
      <c r="C25929" t="s">
        <v>56448</v>
      </c>
      <c r="D25929" t="s">
        <v>56440</v>
      </c>
    </row>
    <row r="25930" spans="2:4">
      <c r="B25930" s="52" t="s">
        <v>56449</v>
      </c>
      <c r="C25930" t="s">
        <v>56450</v>
      </c>
      <c r="D25930" t="s">
        <v>56440</v>
      </c>
    </row>
    <row r="25931" spans="2:4">
      <c r="B25931" s="52" t="s">
        <v>56451</v>
      </c>
      <c r="C25931" t="s">
        <v>56452</v>
      </c>
      <c r="D25931" t="s">
        <v>56440</v>
      </c>
    </row>
    <row r="25932" spans="2:4">
      <c r="B25932" s="52" t="s">
        <v>56453</v>
      </c>
      <c r="C25932" t="s">
        <v>56454</v>
      </c>
      <c r="D25932" t="s">
        <v>56440</v>
      </c>
    </row>
    <row r="25933" spans="2:4">
      <c r="B25933" s="52" t="s">
        <v>56455</v>
      </c>
      <c r="C25933" t="s">
        <v>56456</v>
      </c>
      <c r="D25933" t="s">
        <v>56440</v>
      </c>
    </row>
    <row r="25934" spans="2:4">
      <c r="B25934" s="52" t="s">
        <v>56457</v>
      </c>
      <c r="C25934" t="s">
        <v>56458</v>
      </c>
      <c r="D25934" t="s">
        <v>56440</v>
      </c>
    </row>
    <row r="25935" spans="2:4">
      <c r="B25935" s="52" t="s">
        <v>56459</v>
      </c>
      <c r="C25935" t="s">
        <v>56460</v>
      </c>
      <c r="D25935" t="s">
        <v>56440</v>
      </c>
    </row>
    <row r="25936" spans="2:4">
      <c r="B25936" s="52" t="s">
        <v>56461</v>
      </c>
      <c r="C25936" t="s">
        <v>56462</v>
      </c>
      <c r="D25936" t="s">
        <v>56440</v>
      </c>
    </row>
    <row r="25937" spans="2:4">
      <c r="B25937" s="52" t="s">
        <v>56463</v>
      </c>
      <c r="C25937" t="s">
        <v>56464</v>
      </c>
      <c r="D25937" t="s">
        <v>56440</v>
      </c>
    </row>
    <row r="25938" spans="2:4">
      <c r="B25938" s="52" t="s">
        <v>56465</v>
      </c>
      <c r="C25938" t="s">
        <v>56466</v>
      </c>
      <c r="D25938" t="s">
        <v>56440</v>
      </c>
    </row>
    <row r="25939" spans="2:4">
      <c r="B25939" s="52" t="s">
        <v>56467</v>
      </c>
      <c r="C25939" t="s">
        <v>56314</v>
      </c>
      <c r="D25939" t="s">
        <v>56440</v>
      </c>
    </row>
    <row r="25940" spans="2:4">
      <c r="B25940" s="52" t="s">
        <v>56468</v>
      </c>
      <c r="C25940" t="s">
        <v>56469</v>
      </c>
      <c r="D25940" t="s">
        <v>56440</v>
      </c>
    </row>
    <row r="25941" spans="2:4">
      <c r="B25941" s="52" t="s">
        <v>56470</v>
      </c>
      <c r="C25941" t="s">
        <v>56471</v>
      </c>
      <c r="D25941" t="s">
        <v>56472</v>
      </c>
    </row>
    <row r="25942" spans="2:4">
      <c r="B25942" s="52" t="s">
        <v>56473</v>
      </c>
      <c r="C25942" t="s">
        <v>56474</v>
      </c>
      <c r="D25942" t="s">
        <v>56472</v>
      </c>
    </row>
    <row r="25943" spans="2:4">
      <c r="B25943" s="52" t="s">
        <v>56475</v>
      </c>
      <c r="C25943" t="s">
        <v>56476</v>
      </c>
      <c r="D25943" t="s">
        <v>56477</v>
      </c>
    </row>
    <row r="25944" spans="2:4">
      <c r="B25944" s="52" t="s">
        <v>56478</v>
      </c>
      <c r="C25944" t="s">
        <v>56479</v>
      </c>
      <c r="D25944" t="s">
        <v>56477</v>
      </c>
    </row>
    <row r="25945" spans="2:4">
      <c r="B25945" s="52" t="s">
        <v>56480</v>
      </c>
      <c r="C25945" t="s">
        <v>56481</v>
      </c>
      <c r="D25945" t="s">
        <v>56477</v>
      </c>
    </row>
    <row r="25946" spans="2:4">
      <c r="B25946" s="52" t="s">
        <v>56482</v>
      </c>
      <c r="C25946" t="s">
        <v>56483</v>
      </c>
      <c r="D25946" t="s">
        <v>56477</v>
      </c>
    </row>
    <row r="25947" spans="2:4">
      <c r="B25947" s="52" t="s">
        <v>56484</v>
      </c>
      <c r="C25947" t="s">
        <v>56485</v>
      </c>
      <c r="D25947" t="s">
        <v>56477</v>
      </c>
    </row>
    <row r="25948" spans="2:4">
      <c r="B25948" s="52" t="s">
        <v>56486</v>
      </c>
      <c r="C25948" t="s">
        <v>56487</v>
      </c>
      <c r="D25948" t="s">
        <v>56477</v>
      </c>
    </row>
    <row r="25949" spans="2:4">
      <c r="B25949" s="52" t="s">
        <v>56488</v>
      </c>
      <c r="C25949" t="s">
        <v>56489</v>
      </c>
      <c r="D25949" t="s">
        <v>56477</v>
      </c>
    </row>
    <row r="25950" spans="2:4">
      <c r="B25950" s="52" t="s">
        <v>56490</v>
      </c>
      <c r="C25950" t="s">
        <v>56491</v>
      </c>
      <c r="D25950" t="s">
        <v>56477</v>
      </c>
    </row>
    <row r="25951" spans="2:4">
      <c r="B25951" s="52" t="s">
        <v>56492</v>
      </c>
      <c r="C25951" t="s">
        <v>56493</v>
      </c>
      <c r="D25951" t="s">
        <v>56472</v>
      </c>
    </row>
    <row r="25952" spans="2:4">
      <c r="B25952" s="52" t="s">
        <v>56494</v>
      </c>
      <c r="C25952" t="s">
        <v>56495</v>
      </c>
      <c r="D25952" t="s">
        <v>19711</v>
      </c>
    </row>
    <row r="25953" spans="2:4">
      <c r="B25953" s="52" t="s">
        <v>56496</v>
      </c>
      <c r="C25953" t="s">
        <v>56497</v>
      </c>
      <c r="D25953" t="s">
        <v>19711</v>
      </c>
    </row>
    <row r="25954" spans="2:4">
      <c r="B25954" s="52" t="s">
        <v>56498</v>
      </c>
      <c r="C25954" t="s">
        <v>56499</v>
      </c>
      <c r="D25954" t="s">
        <v>19711</v>
      </c>
    </row>
    <row r="25955" spans="2:4">
      <c r="B25955" s="52" t="s">
        <v>56500</v>
      </c>
      <c r="C25955" t="s">
        <v>56501</v>
      </c>
      <c r="D25955" t="s">
        <v>19711</v>
      </c>
    </row>
    <row r="25956" spans="2:4">
      <c r="B25956" s="52" t="s">
        <v>56502</v>
      </c>
      <c r="C25956" t="s">
        <v>56503</v>
      </c>
      <c r="D25956" t="s">
        <v>19711</v>
      </c>
    </row>
    <row r="25957" spans="2:4">
      <c r="B25957" s="52" t="s">
        <v>56504</v>
      </c>
      <c r="C25957" t="s">
        <v>56505</v>
      </c>
      <c r="D25957" t="s">
        <v>19711</v>
      </c>
    </row>
    <row r="25958" spans="2:4">
      <c r="B25958" s="52" t="s">
        <v>56506</v>
      </c>
      <c r="C25958" t="s">
        <v>56507</v>
      </c>
      <c r="D25958" t="s">
        <v>19711</v>
      </c>
    </row>
    <row r="25959" spans="2:4">
      <c r="B25959" s="52" t="s">
        <v>56508</v>
      </c>
      <c r="C25959" t="s">
        <v>56509</v>
      </c>
      <c r="D25959" t="s">
        <v>19711</v>
      </c>
    </row>
    <row r="25960" spans="2:4">
      <c r="B25960" s="52" t="s">
        <v>56510</v>
      </c>
      <c r="C25960" t="s">
        <v>56511</v>
      </c>
      <c r="D25960" t="s">
        <v>19711</v>
      </c>
    </row>
    <row r="25961" spans="2:4">
      <c r="B25961" s="52" t="s">
        <v>56512</v>
      </c>
      <c r="C25961" t="s">
        <v>56513</v>
      </c>
      <c r="D25961" t="s">
        <v>19711</v>
      </c>
    </row>
    <row r="25962" spans="2:4">
      <c r="B25962" s="52" t="s">
        <v>56514</v>
      </c>
      <c r="C25962" t="s">
        <v>56515</v>
      </c>
      <c r="D25962" t="s">
        <v>19711</v>
      </c>
    </row>
    <row r="25963" spans="2:4">
      <c r="B25963" s="52" t="s">
        <v>56516</v>
      </c>
      <c r="C25963" t="s">
        <v>56517</v>
      </c>
      <c r="D25963" t="s">
        <v>19711</v>
      </c>
    </row>
    <row r="25964" spans="2:4">
      <c r="B25964" s="52" t="s">
        <v>56518</v>
      </c>
      <c r="C25964" t="s">
        <v>56519</v>
      </c>
      <c r="D25964" t="s">
        <v>19711</v>
      </c>
    </row>
    <row r="25965" spans="2:4">
      <c r="B25965" s="52" t="s">
        <v>56520</v>
      </c>
      <c r="C25965" t="s">
        <v>56521</v>
      </c>
      <c r="D25965" t="s">
        <v>56522</v>
      </c>
    </row>
    <row r="25966" spans="2:4">
      <c r="B25966" s="52" t="s">
        <v>56523</v>
      </c>
      <c r="C25966" t="s">
        <v>56524</v>
      </c>
      <c r="D25966" t="s">
        <v>56522</v>
      </c>
    </row>
    <row r="25967" spans="2:4">
      <c r="B25967" s="52" t="s">
        <v>56525</v>
      </c>
      <c r="C25967" t="s">
        <v>56526</v>
      </c>
      <c r="D25967" t="s">
        <v>56522</v>
      </c>
    </row>
    <row r="25968" spans="2:4">
      <c r="B25968" s="52" t="s">
        <v>56527</v>
      </c>
      <c r="C25968" t="s">
        <v>56528</v>
      </c>
      <c r="D25968" t="s">
        <v>56522</v>
      </c>
    </row>
    <row r="25969" spans="2:4">
      <c r="B25969" s="52" t="s">
        <v>56529</v>
      </c>
      <c r="C25969" t="s">
        <v>56530</v>
      </c>
      <c r="D25969" t="s">
        <v>56522</v>
      </c>
    </row>
    <row r="25970" spans="2:4">
      <c r="B25970" s="52" t="s">
        <v>56531</v>
      </c>
      <c r="C25970" t="s">
        <v>56532</v>
      </c>
      <c r="D25970" t="s">
        <v>56522</v>
      </c>
    </row>
    <row r="25971" spans="2:4">
      <c r="B25971" s="52" t="s">
        <v>56533</v>
      </c>
      <c r="C25971" t="s">
        <v>56534</v>
      </c>
      <c r="D25971" t="s">
        <v>56522</v>
      </c>
    </row>
    <row r="25972" spans="2:4">
      <c r="B25972" s="52" t="s">
        <v>56535</v>
      </c>
      <c r="C25972" t="s">
        <v>56536</v>
      </c>
      <c r="D25972" t="s">
        <v>56522</v>
      </c>
    </row>
    <row r="25973" spans="2:4">
      <c r="B25973" s="52" t="s">
        <v>56537</v>
      </c>
      <c r="C25973" t="s">
        <v>56538</v>
      </c>
      <c r="D25973" t="s">
        <v>56539</v>
      </c>
    </row>
    <row r="25974" spans="2:4">
      <c r="B25974" s="52" t="s">
        <v>56540</v>
      </c>
      <c r="C25974" t="s">
        <v>56541</v>
      </c>
      <c r="D25974" t="s">
        <v>56539</v>
      </c>
    </row>
    <row r="25975" spans="2:4">
      <c r="B25975" s="52" t="s">
        <v>56542</v>
      </c>
      <c r="C25975" t="s">
        <v>56543</v>
      </c>
      <c r="D25975" t="s">
        <v>56539</v>
      </c>
    </row>
    <row r="25976" spans="2:4">
      <c r="B25976" s="52" t="s">
        <v>56544</v>
      </c>
      <c r="C25976" t="s">
        <v>56545</v>
      </c>
      <c r="D25976" t="s">
        <v>56546</v>
      </c>
    </row>
    <row r="25977" spans="2:4">
      <c r="B25977" s="52" t="s">
        <v>56547</v>
      </c>
      <c r="C25977" t="s">
        <v>56548</v>
      </c>
      <c r="D25977" t="s">
        <v>56546</v>
      </c>
    </row>
    <row r="25978" spans="2:4">
      <c r="B25978" s="52" t="s">
        <v>56549</v>
      </c>
      <c r="C25978" t="s">
        <v>56550</v>
      </c>
      <c r="D25978" t="s">
        <v>56546</v>
      </c>
    </row>
    <row r="25979" spans="2:4">
      <c r="B25979" s="52" t="s">
        <v>56551</v>
      </c>
      <c r="C25979" t="s">
        <v>56552</v>
      </c>
      <c r="D25979" t="s">
        <v>56553</v>
      </c>
    </row>
    <row r="25980" spans="2:4">
      <c r="B25980" s="52" t="s">
        <v>56554</v>
      </c>
      <c r="C25980" t="s">
        <v>56555</v>
      </c>
      <c r="D25980" t="s">
        <v>56553</v>
      </c>
    </row>
    <row r="25981" spans="2:4">
      <c r="B25981" s="52" t="s">
        <v>56556</v>
      </c>
      <c r="C25981" t="s">
        <v>56557</v>
      </c>
      <c r="D25981" t="s">
        <v>56553</v>
      </c>
    </row>
    <row r="25982" spans="2:4">
      <c r="B25982" s="52" t="s">
        <v>56558</v>
      </c>
      <c r="C25982" t="s">
        <v>15632</v>
      </c>
      <c r="D25982" t="s">
        <v>56553</v>
      </c>
    </row>
    <row r="25983" spans="2:4">
      <c r="B25983" s="52" t="s">
        <v>56559</v>
      </c>
      <c r="C25983" t="s">
        <v>56560</v>
      </c>
      <c r="D25983" t="s">
        <v>56553</v>
      </c>
    </row>
    <row r="25984" spans="2:4">
      <c r="B25984" s="52" t="s">
        <v>56561</v>
      </c>
      <c r="C25984" t="s">
        <v>22943</v>
      </c>
      <c r="D25984" t="s">
        <v>56562</v>
      </c>
    </row>
    <row r="25985" spans="2:4">
      <c r="B25985" s="52" t="s">
        <v>56563</v>
      </c>
      <c r="C25985" t="s">
        <v>56564</v>
      </c>
      <c r="D25985" t="s">
        <v>56562</v>
      </c>
    </row>
    <row r="25986" spans="2:4">
      <c r="B25986" s="52" t="s">
        <v>56565</v>
      </c>
      <c r="C25986" t="s">
        <v>56566</v>
      </c>
      <c r="D25986" t="s">
        <v>56567</v>
      </c>
    </row>
    <row r="25987" spans="2:4">
      <c r="B25987" s="52" t="s">
        <v>56568</v>
      </c>
      <c r="C25987" t="s">
        <v>56569</v>
      </c>
      <c r="D25987" t="s">
        <v>56570</v>
      </c>
    </row>
    <row r="25988" spans="2:4">
      <c r="B25988" s="52" t="s">
        <v>56571</v>
      </c>
      <c r="C25988" t="s">
        <v>56572</v>
      </c>
      <c r="D25988" t="s">
        <v>56573</v>
      </c>
    </row>
    <row r="25989" spans="2:4">
      <c r="B25989" s="52" t="s">
        <v>56574</v>
      </c>
      <c r="C25989" t="s">
        <v>56575</v>
      </c>
      <c r="D25989" t="s">
        <v>56573</v>
      </c>
    </row>
    <row r="25990" spans="2:4">
      <c r="B25990" s="52" t="s">
        <v>56576</v>
      </c>
      <c r="C25990" t="s">
        <v>56577</v>
      </c>
      <c r="D25990" t="s">
        <v>56573</v>
      </c>
    </row>
    <row r="25991" spans="2:4">
      <c r="B25991" s="52" t="s">
        <v>56578</v>
      </c>
      <c r="C25991" t="s">
        <v>56579</v>
      </c>
      <c r="D25991" t="s">
        <v>56580</v>
      </c>
    </row>
    <row r="25992" spans="2:4">
      <c r="B25992" s="52" t="s">
        <v>56581</v>
      </c>
      <c r="C25992" t="s">
        <v>56582</v>
      </c>
      <c r="D25992" t="s">
        <v>56580</v>
      </c>
    </row>
    <row r="25993" spans="2:4">
      <c r="B25993" s="52" t="s">
        <v>56583</v>
      </c>
      <c r="C25993" t="s">
        <v>56584</v>
      </c>
      <c r="D25993" t="s">
        <v>56585</v>
      </c>
    </row>
    <row r="25994" spans="2:4">
      <c r="B25994" s="52" t="s">
        <v>56586</v>
      </c>
      <c r="C25994" t="s">
        <v>56587</v>
      </c>
      <c r="D25994" t="s">
        <v>56585</v>
      </c>
    </row>
    <row r="25995" spans="2:4">
      <c r="B25995" s="52" t="s">
        <v>56588</v>
      </c>
      <c r="C25995" t="s">
        <v>56589</v>
      </c>
      <c r="D25995" t="s">
        <v>56590</v>
      </c>
    </row>
    <row r="25996" spans="2:4">
      <c r="B25996" s="52" t="s">
        <v>56591</v>
      </c>
      <c r="C25996" t="s">
        <v>56592</v>
      </c>
      <c r="D25996" t="s">
        <v>56590</v>
      </c>
    </row>
    <row r="25997" spans="2:4">
      <c r="B25997" s="52" t="s">
        <v>56593</v>
      </c>
      <c r="C25997" t="s">
        <v>56594</v>
      </c>
      <c r="D25997" t="s">
        <v>56595</v>
      </c>
    </row>
    <row r="25998" spans="2:4">
      <c r="B25998" s="52" t="s">
        <v>56596</v>
      </c>
      <c r="C25998" t="s">
        <v>56597</v>
      </c>
      <c r="D25998" t="s">
        <v>56598</v>
      </c>
    </row>
    <row r="25999" spans="2:4">
      <c r="B25999" s="52" t="s">
        <v>56599</v>
      </c>
      <c r="C25999" t="s">
        <v>56600</v>
      </c>
      <c r="D25999" t="s">
        <v>56598</v>
      </c>
    </row>
    <row r="26000" spans="2:4">
      <c r="B26000" s="52" t="s">
        <v>56601</v>
      </c>
      <c r="C26000" t="s">
        <v>56602</v>
      </c>
      <c r="D26000" t="s">
        <v>56598</v>
      </c>
    </row>
    <row r="26001" spans="2:4">
      <c r="B26001" s="52" t="s">
        <v>56603</v>
      </c>
      <c r="C26001" t="s">
        <v>56604</v>
      </c>
      <c r="D26001" t="s">
        <v>56598</v>
      </c>
    </row>
    <row r="26002" spans="2:4">
      <c r="B26002" s="52" t="s">
        <v>56605</v>
      </c>
      <c r="C26002" t="s">
        <v>56606</v>
      </c>
      <c r="D26002" t="s">
        <v>56607</v>
      </c>
    </row>
    <row r="26003" spans="2:4">
      <c r="B26003" s="52" t="s">
        <v>56608</v>
      </c>
      <c r="C26003" t="s">
        <v>56609</v>
      </c>
      <c r="D26003" t="s">
        <v>56610</v>
      </c>
    </row>
    <row r="26004" spans="2:4">
      <c r="B26004" s="52" t="s">
        <v>56611</v>
      </c>
      <c r="C26004" t="s">
        <v>56612</v>
      </c>
      <c r="D26004" t="s">
        <v>56610</v>
      </c>
    </row>
    <row r="26005" spans="2:4">
      <c r="B26005" s="52" t="s">
        <v>56613</v>
      </c>
      <c r="C26005" t="s">
        <v>56614</v>
      </c>
      <c r="D26005" t="s">
        <v>56610</v>
      </c>
    </row>
    <row r="26006" spans="2:4">
      <c r="B26006" s="52" t="s">
        <v>56615</v>
      </c>
      <c r="C26006" t="s">
        <v>56616</v>
      </c>
      <c r="D26006" t="s">
        <v>56610</v>
      </c>
    </row>
    <row r="26007" spans="2:4">
      <c r="B26007" s="52" t="s">
        <v>56617</v>
      </c>
      <c r="C26007" t="s">
        <v>56618</v>
      </c>
      <c r="D26007" t="s">
        <v>56610</v>
      </c>
    </row>
    <row r="26008" spans="2:4">
      <c r="B26008" s="52" t="s">
        <v>56619</v>
      </c>
      <c r="C26008" t="s">
        <v>56620</v>
      </c>
      <c r="D26008" t="s">
        <v>56621</v>
      </c>
    </row>
    <row r="26009" spans="2:4">
      <c r="B26009" s="52" t="s">
        <v>56622</v>
      </c>
      <c r="C26009" t="s">
        <v>56623</v>
      </c>
      <c r="D26009" t="s">
        <v>56624</v>
      </c>
    </row>
    <row r="26010" spans="2:4">
      <c r="B26010" s="52" t="s">
        <v>56625</v>
      </c>
      <c r="C26010" t="s">
        <v>56626</v>
      </c>
      <c r="D26010" t="s">
        <v>56627</v>
      </c>
    </row>
    <row r="26011" spans="2:4">
      <c r="B26011" s="52" t="s">
        <v>56628</v>
      </c>
      <c r="C26011" t="s">
        <v>56629</v>
      </c>
      <c r="D26011" t="s">
        <v>56630</v>
      </c>
    </row>
    <row r="26012" spans="2:4">
      <c r="B26012" s="52" t="s">
        <v>56631</v>
      </c>
      <c r="C26012" t="s">
        <v>56632</v>
      </c>
      <c r="D26012" t="s">
        <v>56630</v>
      </c>
    </row>
    <row r="26013" spans="2:4">
      <c r="B26013" s="52" t="s">
        <v>56633</v>
      </c>
      <c r="C26013" t="s">
        <v>56634</v>
      </c>
      <c r="D26013" t="s">
        <v>56630</v>
      </c>
    </row>
    <row r="26014" spans="2:4">
      <c r="B26014" s="52" t="s">
        <v>56635</v>
      </c>
      <c r="C26014" t="s">
        <v>56636</v>
      </c>
      <c r="D26014" t="s">
        <v>56637</v>
      </c>
    </row>
    <row r="26015" spans="2:4">
      <c r="B26015" s="52" t="s">
        <v>56638</v>
      </c>
      <c r="C26015" t="s">
        <v>56639</v>
      </c>
      <c r="D26015" t="s">
        <v>56637</v>
      </c>
    </row>
    <row r="26016" spans="2:4">
      <c r="B26016" s="52" t="s">
        <v>56640</v>
      </c>
      <c r="C26016" t="s">
        <v>56641</v>
      </c>
      <c r="D26016" t="s">
        <v>56642</v>
      </c>
    </row>
    <row r="26017" spans="2:4">
      <c r="B26017" s="52" t="s">
        <v>56643</v>
      </c>
      <c r="C26017" t="s">
        <v>56644</v>
      </c>
      <c r="D26017" t="s">
        <v>56642</v>
      </c>
    </row>
    <row r="26018" spans="2:4">
      <c r="B26018" s="52" t="s">
        <v>56645</v>
      </c>
      <c r="C26018" t="s">
        <v>29012</v>
      </c>
      <c r="D26018" t="s">
        <v>56642</v>
      </c>
    </row>
    <row r="26019" spans="2:4">
      <c r="B26019" s="52" t="s">
        <v>56646</v>
      </c>
      <c r="C26019" t="s">
        <v>56647</v>
      </c>
      <c r="D26019" t="s">
        <v>56648</v>
      </c>
    </row>
    <row r="26020" spans="2:4">
      <c r="B26020" s="52" t="s">
        <v>56649</v>
      </c>
      <c r="C26020" t="s">
        <v>23452</v>
      </c>
      <c r="D26020" t="s">
        <v>56648</v>
      </c>
    </row>
    <row r="26021" spans="2:4">
      <c r="B26021" s="52" t="s">
        <v>56650</v>
      </c>
      <c r="C26021" t="s">
        <v>56651</v>
      </c>
      <c r="D26021" t="s">
        <v>56648</v>
      </c>
    </row>
    <row r="26022" spans="2:4">
      <c r="B26022" s="52" t="s">
        <v>56652</v>
      </c>
      <c r="C26022" t="s">
        <v>56653</v>
      </c>
      <c r="D26022" t="s">
        <v>56648</v>
      </c>
    </row>
    <row r="26023" spans="2:4">
      <c r="B26023" s="52" t="s">
        <v>56654</v>
      </c>
      <c r="C26023" t="s">
        <v>56655</v>
      </c>
      <c r="D26023" t="s">
        <v>56648</v>
      </c>
    </row>
    <row r="26024" spans="2:4">
      <c r="B26024" s="52" t="s">
        <v>56656</v>
      </c>
      <c r="C26024" t="s">
        <v>56657</v>
      </c>
      <c r="D26024" t="s">
        <v>56648</v>
      </c>
    </row>
    <row r="26025" spans="2:4">
      <c r="B26025" s="52" t="s">
        <v>56658</v>
      </c>
      <c r="C26025" t="s">
        <v>56659</v>
      </c>
      <c r="D26025" t="s">
        <v>56648</v>
      </c>
    </row>
    <row r="26026" spans="2:4">
      <c r="B26026" s="52" t="s">
        <v>56660</v>
      </c>
      <c r="C26026" t="s">
        <v>56661</v>
      </c>
      <c r="D26026" t="s">
        <v>56648</v>
      </c>
    </row>
    <row r="26027" spans="2:4">
      <c r="B26027" s="52" t="s">
        <v>56662</v>
      </c>
      <c r="C26027" t="s">
        <v>56663</v>
      </c>
      <c r="D26027" t="s">
        <v>56648</v>
      </c>
    </row>
    <row r="26028" spans="2:4">
      <c r="B26028" s="52" t="s">
        <v>56664</v>
      </c>
      <c r="C26028" t="s">
        <v>24538</v>
      </c>
      <c r="D26028" t="s">
        <v>56648</v>
      </c>
    </row>
    <row r="26029" spans="2:4">
      <c r="B26029" s="52" t="s">
        <v>56665</v>
      </c>
      <c r="C26029" t="s">
        <v>56666</v>
      </c>
      <c r="D26029" t="s">
        <v>56648</v>
      </c>
    </row>
    <row r="26030" spans="2:4">
      <c r="B26030" s="52" t="s">
        <v>56667</v>
      </c>
      <c r="C26030" t="s">
        <v>56668</v>
      </c>
      <c r="D26030" t="s">
        <v>56648</v>
      </c>
    </row>
    <row r="26031" spans="2:4">
      <c r="B26031" s="52" t="s">
        <v>56669</v>
      </c>
      <c r="C26031" t="s">
        <v>56670</v>
      </c>
      <c r="D26031" t="s">
        <v>56671</v>
      </c>
    </row>
    <row r="26032" spans="2:4">
      <c r="B26032" s="52" t="s">
        <v>56672</v>
      </c>
      <c r="C26032" t="s">
        <v>56673</v>
      </c>
      <c r="D26032" t="s">
        <v>56671</v>
      </c>
    </row>
    <row r="26033" spans="2:4">
      <c r="B26033" s="52" t="s">
        <v>56674</v>
      </c>
      <c r="C26033" t="s">
        <v>56675</v>
      </c>
      <c r="D26033" t="s">
        <v>56671</v>
      </c>
    </row>
    <row r="26034" spans="2:4">
      <c r="B26034" s="52" t="s">
        <v>56676</v>
      </c>
      <c r="C26034" t="s">
        <v>56677</v>
      </c>
      <c r="D26034" t="s">
        <v>56671</v>
      </c>
    </row>
    <row r="26035" spans="2:4">
      <c r="B26035" s="52" t="s">
        <v>56678</v>
      </c>
      <c r="C26035" t="s">
        <v>56679</v>
      </c>
      <c r="D26035" t="s">
        <v>56671</v>
      </c>
    </row>
    <row r="26036" spans="2:4">
      <c r="B26036" s="52" t="s">
        <v>56680</v>
      </c>
      <c r="C26036" t="s">
        <v>56681</v>
      </c>
      <c r="D26036" t="s">
        <v>56682</v>
      </c>
    </row>
    <row r="26037" spans="2:4">
      <c r="B26037" s="52" t="s">
        <v>56683</v>
      </c>
      <c r="C26037" t="s">
        <v>56684</v>
      </c>
      <c r="D26037" t="s">
        <v>56682</v>
      </c>
    </row>
    <row r="26038" spans="2:4">
      <c r="B26038" s="52" t="s">
        <v>56685</v>
      </c>
      <c r="C26038" t="s">
        <v>56686</v>
      </c>
      <c r="D26038" t="s">
        <v>56682</v>
      </c>
    </row>
    <row r="26039" spans="2:4">
      <c r="B26039" s="52" t="s">
        <v>56687</v>
      </c>
      <c r="C26039" t="s">
        <v>56688</v>
      </c>
      <c r="D26039" t="s">
        <v>56689</v>
      </c>
    </row>
    <row r="26040" spans="2:4">
      <c r="B26040" s="52" t="s">
        <v>56690</v>
      </c>
      <c r="C26040" t="s">
        <v>56691</v>
      </c>
      <c r="D26040" t="s">
        <v>56689</v>
      </c>
    </row>
    <row r="26041" spans="2:4">
      <c r="B26041" s="52" t="s">
        <v>56692</v>
      </c>
      <c r="C26041" t="s">
        <v>56693</v>
      </c>
      <c r="D26041" t="s">
        <v>56689</v>
      </c>
    </row>
    <row r="26042" spans="2:4">
      <c r="B26042" s="52" t="s">
        <v>56694</v>
      </c>
      <c r="C26042" t="s">
        <v>27582</v>
      </c>
      <c r="D26042" t="s">
        <v>56689</v>
      </c>
    </row>
    <row r="26043" spans="2:4">
      <c r="B26043" s="52" t="s">
        <v>56695</v>
      </c>
      <c r="C26043" t="s">
        <v>56696</v>
      </c>
      <c r="D26043" t="s">
        <v>56689</v>
      </c>
    </row>
    <row r="26044" spans="2:4">
      <c r="B26044" s="52" t="s">
        <v>56697</v>
      </c>
      <c r="C26044" t="s">
        <v>56698</v>
      </c>
      <c r="D26044" t="s">
        <v>56699</v>
      </c>
    </row>
    <row r="26045" spans="2:4">
      <c r="B26045" s="52" t="s">
        <v>56700</v>
      </c>
      <c r="C26045" t="s">
        <v>56701</v>
      </c>
      <c r="D26045" t="s">
        <v>56702</v>
      </c>
    </row>
    <row r="26046" spans="2:4">
      <c r="B26046" s="52" t="s">
        <v>56703</v>
      </c>
      <c r="C26046" t="s">
        <v>56704</v>
      </c>
      <c r="D26046" t="s">
        <v>56699</v>
      </c>
    </row>
    <row r="26047" spans="2:4">
      <c r="B26047" s="52" t="s">
        <v>56705</v>
      </c>
      <c r="C26047" t="s">
        <v>56706</v>
      </c>
      <c r="D26047" t="s">
        <v>56707</v>
      </c>
    </row>
    <row r="26048" spans="2:4">
      <c r="B26048" s="52" t="s">
        <v>56708</v>
      </c>
      <c r="C26048" t="s">
        <v>56709</v>
      </c>
      <c r="D26048" t="s">
        <v>56702</v>
      </c>
    </row>
    <row r="26049" spans="2:4">
      <c r="B26049" s="52" t="s">
        <v>56710</v>
      </c>
      <c r="C26049" t="s">
        <v>56711</v>
      </c>
      <c r="D26049" t="s">
        <v>56707</v>
      </c>
    </row>
    <row r="26050" spans="2:4">
      <c r="B26050" s="52" t="s">
        <v>56712</v>
      </c>
      <c r="C26050" t="s">
        <v>56713</v>
      </c>
      <c r="D26050" t="s">
        <v>56714</v>
      </c>
    </row>
    <row r="26051" spans="2:4">
      <c r="B26051" s="52" t="s">
        <v>56715</v>
      </c>
      <c r="C26051" t="s">
        <v>56716</v>
      </c>
      <c r="D26051" t="s">
        <v>56714</v>
      </c>
    </row>
    <row r="26052" spans="2:4">
      <c r="B26052" s="52" t="s">
        <v>56717</v>
      </c>
      <c r="C26052" t="s">
        <v>56718</v>
      </c>
      <c r="D26052" t="s">
        <v>56714</v>
      </c>
    </row>
    <row r="26053" spans="2:4">
      <c r="B26053" s="52" t="s">
        <v>56719</v>
      </c>
      <c r="C26053" t="s">
        <v>56720</v>
      </c>
      <c r="D26053" t="s">
        <v>56714</v>
      </c>
    </row>
    <row r="26054" spans="2:4">
      <c r="B26054" s="52" t="s">
        <v>56721</v>
      </c>
      <c r="C26054" t="s">
        <v>56722</v>
      </c>
      <c r="D26054" t="s">
        <v>56714</v>
      </c>
    </row>
    <row r="26055" spans="2:4">
      <c r="B26055" s="52" t="s">
        <v>56723</v>
      </c>
      <c r="C26055" t="s">
        <v>56724</v>
      </c>
      <c r="D26055" t="s">
        <v>56725</v>
      </c>
    </row>
    <row r="26056" spans="2:4">
      <c r="B26056" s="52" t="s">
        <v>56726</v>
      </c>
      <c r="C26056" t="s">
        <v>56727</v>
      </c>
      <c r="D26056" t="s">
        <v>56728</v>
      </c>
    </row>
    <row r="26057" spans="2:4">
      <c r="B26057" s="52" t="s">
        <v>56729</v>
      </c>
      <c r="C26057" t="s">
        <v>56730</v>
      </c>
      <c r="D26057" t="s">
        <v>56731</v>
      </c>
    </row>
    <row r="26058" spans="2:4">
      <c r="B26058" s="52" t="s">
        <v>56732</v>
      </c>
      <c r="C26058" t="s">
        <v>56733</v>
      </c>
      <c r="D26058" t="s">
        <v>56734</v>
      </c>
    </row>
    <row r="26059" spans="2:4">
      <c r="B26059" s="52" t="s">
        <v>56735</v>
      </c>
      <c r="C26059" t="s">
        <v>56736</v>
      </c>
      <c r="D26059" t="s">
        <v>56734</v>
      </c>
    </row>
    <row r="26060" spans="2:4">
      <c r="B26060" s="52" t="s">
        <v>56737</v>
      </c>
      <c r="C26060" t="s">
        <v>56738</v>
      </c>
      <c r="D26060" t="s">
        <v>56739</v>
      </c>
    </row>
    <row r="26061" spans="2:4">
      <c r="B26061" s="52" t="s">
        <v>56740</v>
      </c>
      <c r="C26061" t="s">
        <v>56741</v>
      </c>
      <c r="D26061" t="s">
        <v>56739</v>
      </c>
    </row>
    <row r="26062" spans="2:4">
      <c r="B26062" s="52" t="s">
        <v>56742</v>
      </c>
      <c r="C26062" t="s">
        <v>28908</v>
      </c>
      <c r="D26062" t="s">
        <v>56739</v>
      </c>
    </row>
    <row r="26063" spans="2:4">
      <c r="B26063" s="52" t="s">
        <v>56743</v>
      </c>
      <c r="C26063" t="s">
        <v>56744</v>
      </c>
      <c r="D26063" t="s">
        <v>56745</v>
      </c>
    </row>
    <row r="26064" spans="2:4">
      <c r="B26064" s="52" t="s">
        <v>56746</v>
      </c>
      <c r="C26064" t="s">
        <v>56747</v>
      </c>
      <c r="D26064" t="s">
        <v>56748</v>
      </c>
    </row>
    <row r="26065" spans="2:4">
      <c r="B26065" s="52" t="s">
        <v>56749</v>
      </c>
      <c r="C26065" t="s">
        <v>56750</v>
      </c>
      <c r="D26065" t="s">
        <v>56751</v>
      </c>
    </row>
    <row r="26066" spans="2:4">
      <c r="B26066" s="52" t="s">
        <v>56752</v>
      </c>
      <c r="C26066" t="s">
        <v>56753</v>
      </c>
      <c r="D26066" t="s">
        <v>56751</v>
      </c>
    </row>
    <row r="26067" spans="2:4">
      <c r="B26067" s="52" t="s">
        <v>56754</v>
      </c>
      <c r="C26067" t="s">
        <v>29789</v>
      </c>
      <c r="D26067" t="s">
        <v>56751</v>
      </c>
    </row>
    <row r="26068" spans="2:4">
      <c r="B26068" s="52" t="s">
        <v>56755</v>
      </c>
      <c r="C26068" t="s">
        <v>56756</v>
      </c>
      <c r="D26068" t="s">
        <v>56751</v>
      </c>
    </row>
    <row r="26069" spans="2:4">
      <c r="B26069" s="52" t="s">
        <v>56757</v>
      </c>
      <c r="C26069" t="s">
        <v>56758</v>
      </c>
      <c r="D26069" t="s">
        <v>56751</v>
      </c>
    </row>
    <row r="26070" spans="2:4">
      <c r="B26070" s="52" t="s">
        <v>56759</v>
      </c>
      <c r="C26070" t="s">
        <v>56760</v>
      </c>
      <c r="D26070" t="s">
        <v>56761</v>
      </c>
    </row>
    <row r="26071" spans="2:4">
      <c r="B26071" s="52" t="s">
        <v>56762</v>
      </c>
      <c r="C26071" t="s">
        <v>56763</v>
      </c>
      <c r="D26071" t="s">
        <v>56761</v>
      </c>
    </row>
    <row r="26072" spans="2:4">
      <c r="B26072" s="52" t="s">
        <v>56764</v>
      </c>
      <c r="C26072" t="s">
        <v>56765</v>
      </c>
      <c r="D26072" t="s">
        <v>56766</v>
      </c>
    </row>
    <row r="26073" spans="2:4">
      <c r="B26073" s="52" t="s">
        <v>56767</v>
      </c>
      <c r="C26073" t="s">
        <v>56768</v>
      </c>
      <c r="D26073" t="s">
        <v>56766</v>
      </c>
    </row>
    <row r="26074" spans="2:4">
      <c r="B26074" s="52" t="s">
        <v>56769</v>
      </c>
      <c r="C26074" t="s">
        <v>56770</v>
      </c>
      <c r="D26074" t="s">
        <v>56766</v>
      </c>
    </row>
    <row r="26075" spans="2:4">
      <c r="B26075" s="52" t="s">
        <v>56771</v>
      </c>
      <c r="C26075" t="s">
        <v>56772</v>
      </c>
      <c r="D26075" t="s">
        <v>56773</v>
      </c>
    </row>
    <row r="26076" spans="2:4">
      <c r="B26076" s="52" t="s">
        <v>56774</v>
      </c>
      <c r="C26076" t="s">
        <v>56775</v>
      </c>
      <c r="D26076" t="s">
        <v>56776</v>
      </c>
    </row>
    <row r="26077" spans="2:4">
      <c r="B26077" s="52" t="s">
        <v>56777</v>
      </c>
      <c r="C26077" t="s">
        <v>56778</v>
      </c>
      <c r="D26077" t="s">
        <v>56773</v>
      </c>
    </row>
    <row r="26078" spans="2:4">
      <c r="B26078" s="52" t="s">
        <v>56779</v>
      </c>
      <c r="C26078" t="s">
        <v>56780</v>
      </c>
      <c r="D26078" t="s">
        <v>56773</v>
      </c>
    </row>
    <row r="26079" spans="2:4">
      <c r="B26079" s="52" t="s">
        <v>56781</v>
      </c>
      <c r="C26079" t="s">
        <v>56782</v>
      </c>
      <c r="D26079" t="s">
        <v>56773</v>
      </c>
    </row>
    <row r="26080" spans="2:4">
      <c r="B26080" s="52" t="s">
        <v>56783</v>
      </c>
      <c r="C26080" t="s">
        <v>56784</v>
      </c>
      <c r="D26080" t="s">
        <v>56773</v>
      </c>
    </row>
    <row r="26081" spans="2:4">
      <c r="B26081" s="52" t="s">
        <v>56785</v>
      </c>
      <c r="C26081" t="s">
        <v>56786</v>
      </c>
      <c r="D26081" t="s">
        <v>56776</v>
      </c>
    </row>
    <row r="26082" spans="2:4">
      <c r="B26082" s="52" t="s">
        <v>56787</v>
      </c>
      <c r="C26082" t="s">
        <v>56788</v>
      </c>
      <c r="D26082" t="s">
        <v>56773</v>
      </c>
    </row>
    <row r="26083" spans="2:4">
      <c r="B26083" s="52" t="s">
        <v>56789</v>
      </c>
      <c r="C26083" t="s">
        <v>56790</v>
      </c>
      <c r="D26083" t="s">
        <v>56773</v>
      </c>
    </row>
    <row r="26084" spans="2:4">
      <c r="B26084" s="52" t="s">
        <v>56791</v>
      </c>
      <c r="C26084" t="s">
        <v>23750</v>
      </c>
      <c r="D26084" t="s">
        <v>56773</v>
      </c>
    </row>
    <row r="26085" spans="2:4">
      <c r="B26085" s="52" t="s">
        <v>56792</v>
      </c>
      <c r="C26085" t="s">
        <v>56793</v>
      </c>
      <c r="D26085" t="s">
        <v>56794</v>
      </c>
    </row>
    <row r="26086" spans="2:4">
      <c r="B26086" s="52" t="s">
        <v>56795</v>
      </c>
      <c r="C26086" t="s">
        <v>56796</v>
      </c>
      <c r="D26086" t="s">
        <v>56794</v>
      </c>
    </row>
    <row r="26087" spans="2:4">
      <c r="B26087" s="52" t="s">
        <v>56797</v>
      </c>
      <c r="C26087" t="s">
        <v>56798</v>
      </c>
      <c r="D26087" t="s">
        <v>56794</v>
      </c>
    </row>
    <row r="26088" spans="2:4">
      <c r="B26088" s="52" t="s">
        <v>56799</v>
      </c>
      <c r="C26088" t="s">
        <v>56800</v>
      </c>
      <c r="D26088" t="s">
        <v>56801</v>
      </c>
    </row>
    <row r="26089" spans="2:4">
      <c r="B26089" s="52" t="s">
        <v>56802</v>
      </c>
      <c r="C26089" t="s">
        <v>56803</v>
      </c>
      <c r="D26089" t="s">
        <v>56804</v>
      </c>
    </row>
    <row r="26090" spans="2:4">
      <c r="B26090" s="52" t="s">
        <v>56805</v>
      </c>
      <c r="C26090" t="s">
        <v>22210</v>
      </c>
      <c r="D26090" t="s">
        <v>56806</v>
      </c>
    </row>
    <row r="26091" spans="2:4">
      <c r="B26091" s="52" t="s">
        <v>56807</v>
      </c>
      <c r="C26091" t="s">
        <v>56808</v>
      </c>
      <c r="D26091" t="s">
        <v>56806</v>
      </c>
    </row>
    <row r="26092" spans="2:4">
      <c r="B26092" s="52" t="s">
        <v>56809</v>
      </c>
      <c r="C26092" t="s">
        <v>56810</v>
      </c>
      <c r="D26092" t="s">
        <v>56806</v>
      </c>
    </row>
    <row r="26093" spans="2:4">
      <c r="B26093" s="52" t="s">
        <v>56811</v>
      </c>
      <c r="C26093" t="s">
        <v>56812</v>
      </c>
      <c r="D26093" t="s">
        <v>56806</v>
      </c>
    </row>
    <row r="26094" spans="2:4">
      <c r="B26094" s="52" t="s">
        <v>56813</v>
      </c>
      <c r="C26094" t="s">
        <v>56814</v>
      </c>
      <c r="D26094" t="s">
        <v>56806</v>
      </c>
    </row>
    <row r="26095" spans="2:4">
      <c r="B26095" s="52" t="s">
        <v>56815</v>
      </c>
      <c r="C26095" t="s">
        <v>56816</v>
      </c>
      <c r="D26095" t="s">
        <v>56806</v>
      </c>
    </row>
    <row r="26096" spans="2:4">
      <c r="B26096" s="52" t="s">
        <v>56817</v>
      </c>
      <c r="C26096" t="s">
        <v>56818</v>
      </c>
      <c r="D26096" t="s">
        <v>56806</v>
      </c>
    </row>
    <row r="26097" spans="2:4">
      <c r="B26097" s="52" t="s">
        <v>56819</v>
      </c>
      <c r="C26097" t="s">
        <v>56820</v>
      </c>
      <c r="D26097" t="s">
        <v>56806</v>
      </c>
    </row>
    <row r="26098" spans="2:4">
      <c r="B26098" s="52" t="s">
        <v>56821</v>
      </c>
      <c r="C26098" t="s">
        <v>24538</v>
      </c>
      <c r="D26098" t="s">
        <v>56806</v>
      </c>
    </row>
    <row r="26099" spans="2:4">
      <c r="B26099" s="52" t="s">
        <v>56822</v>
      </c>
      <c r="C26099" t="s">
        <v>56823</v>
      </c>
      <c r="D26099" t="s">
        <v>56806</v>
      </c>
    </row>
    <row r="26100" spans="2:4">
      <c r="B26100" s="52" t="s">
        <v>56824</v>
      </c>
      <c r="C26100" t="s">
        <v>56825</v>
      </c>
      <c r="D26100" t="s">
        <v>56806</v>
      </c>
    </row>
    <row r="26101" spans="2:4">
      <c r="B26101" s="52" t="s">
        <v>56826</v>
      </c>
      <c r="C26101" t="s">
        <v>56827</v>
      </c>
      <c r="D26101" t="s">
        <v>56806</v>
      </c>
    </row>
    <row r="26102" spans="2:4">
      <c r="B26102" s="52" t="s">
        <v>56828</v>
      </c>
      <c r="C26102" t="s">
        <v>56829</v>
      </c>
      <c r="D26102" t="s">
        <v>56806</v>
      </c>
    </row>
    <row r="26103" spans="2:4">
      <c r="B26103" s="52" t="s">
        <v>56830</v>
      </c>
      <c r="C26103" t="s">
        <v>56831</v>
      </c>
      <c r="D26103" t="s">
        <v>56806</v>
      </c>
    </row>
    <row r="26104" spans="2:4">
      <c r="B26104" s="52" t="s">
        <v>56832</v>
      </c>
      <c r="C26104" t="s">
        <v>56833</v>
      </c>
      <c r="D26104" t="s">
        <v>56806</v>
      </c>
    </row>
    <row r="26105" spans="2:4">
      <c r="B26105" s="52" t="s">
        <v>56834</v>
      </c>
      <c r="C26105" t="s">
        <v>56835</v>
      </c>
      <c r="D26105" t="s">
        <v>56806</v>
      </c>
    </row>
    <row r="26106" spans="2:4">
      <c r="B26106" s="52" t="s">
        <v>56836</v>
      </c>
      <c r="C26106" t="s">
        <v>56837</v>
      </c>
      <c r="D26106" t="s">
        <v>56838</v>
      </c>
    </row>
    <row r="26107" spans="2:4">
      <c r="B26107" s="52" t="s">
        <v>56839</v>
      </c>
      <c r="C26107" t="s">
        <v>56840</v>
      </c>
      <c r="D26107" t="s">
        <v>56841</v>
      </c>
    </row>
    <row r="26108" spans="2:4">
      <c r="B26108" s="52" t="s">
        <v>56842</v>
      </c>
      <c r="C26108" t="s">
        <v>56843</v>
      </c>
      <c r="D26108" t="s">
        <v>56844</v>
      </c>
    </row>
    <row r="26109" spans="2:4">
      <c r="B26109" s="52" t="s">
        <v>56845</v>
      </c>
      <c r="C26109" t="s">
        <v>56846</v>
      </c>
      <c r="D26109" t="s">
        <v>56844</v>
      </c>
    </row>
    <row r="26110" spans="2:4">
      <c r="B26110" s="52" t="s">
        <v>56847</v>
      </c>
      <c r="C26110" t="s">
        <v>56848</v>
      </c>
      <c r="D26110" t="s">
        <v>56844</v>
      </c>
    </row>
    <row r="26111" spans="2:4">
      <c r="B26111" s="52" t="s">
        <v>56849</v>
      </c>
      <c r="C26111" t="s">
        <v>56850</v>
      </c>
      <c r="D26111" t="s">
        <v>56844</v>
      </c>
    </row>
    <row r="26112" spans="2:4">
      <c r="B26112" s="52" t="s">
        <v>56851</v>
      </c>
      <c r="C26112" t="s">
        <v>56852</v>
      </c>
      <c r="D26112" t="s">
        <v>56844</v>
      </c>
    </row>
    <row r="26113" spans="2:4">
      <c r="B26113" s="52" t="s">
        <v>56853</v>
      </c>
      <c r="C26113" t="s">
        <v>56854</v>
      </c>
      <c r="D26113" t="s">
        <v>56844</v>
      </c>
    </row>
    <row r="26114" spans="2:4">
      <c r="B26114" s="52" t="s">
        <v>56855</v>
      </c>
      <c r="C26114" t="s">
        <v>56856</v>
      </c>
      <c r="D26114" t="s">
        <v>56844</v>
      </c>
    </row>
    <row r="26115" spans="2:4">
      <c r="B26115" s="52" t="s">
        <v>56857</v>
      </c>
      <c r="C26115" t="s">
        <v>56858</v>
      </c>
      <c r="D26115" t="s">
        <v>56859</v>
      </c>
    </row>
    <row r="26116" spans="2:4">
      <c r="B26116" s="52" t="s">
        <v>56860</v>
      </c>
      <c r="C26116" t="s">
        <v>56861</v>
      </c>
      <c r="D26116" t="s">
        <v>56844</v>
      </c>
    </row>
    <row r="26117" spans="2:4">
      <c r="B26117" s="52" t="s">
        <v>56862</v>
      </c>
      <c r="C26117" t="s">
        <v>56863</v>
      </c>
      <c r="D26117" t="s">
        <v>56844</v>
      </c>
    </row>
    <row r="26118" spans="2:4">
      <c r="B26118" s="52" t="s">
        <v>56864</v>
      </c>
      <c r="C26118" t="s">
        <v>56865</v>
      </c>
      <c r="D26118" t="s">
        <v>56844</v>
      </c>
    </row>
    <row r="26119" spans="2:4">
      <c r="B26119" s="52" t="s">
        <v>56866</v>
      </c>
      <c r="C26119" t="s">
        <v>56867</v>
      </c>
      <c r="D26119" t="s">
        <v>56844</v>
      </c>
    </row>
    <row r="26120" spans="2:4">
      <c r="B26120" s="52" t="s">
        <v>56868</v>
      </c>
      <c r="C26120" t="s">
        <v>56869</v>
      </c>
      <c r="D26120" t="s">
        <v>56870</v>
      </c>
    </row>
    <row r="26121" spans="2:4">
      <c r="B26121" s="52" t="s">
        <v>56871</v>
      </c>
      <c r="C26121" t="s">
        <v>56872</v>
      </c>
      <c r="D26121" t="s">
        <v>56870</v>
      </c>
    </row>
    <row r="26122" spans="2:4">
      <c r="B26122" s="52" t="s">
        <v>56873</v>
      </c>
      <c r="C26122" t="s">
        <v>56874</v>
      </c>
      <c r="D26122" t="s">
        <v>56875</v>
      </c>
    </row>
    <row r="26123" spans="2:4">
      <c r="B26123" s="52" t="s">
        <v>56876</v>
      </c>
      <c r="C26123" t="s">
        <v>56877</v>
      </c>
      <c r="D26123" t="s">
        <v>56875</v>
      </c>
    </row>
    <row r="26124" spans="2:4">
      <c r="B26124" s="52" t="s">
        <v>56878</v>
      </c>
      <c r="C26124" t="s">
        <v>56879</v>
      </c>
      <c r="D26124" t="s">
        <v>19796</v>
      </c>
    </row>
    <row r="26125" spans="2:4">
      <c r="B26125" s="52" t="s">
        <v>56880</v>
      </c>
      <c r="C26125" t="s">
        <v>56881</v>
      </c>
      <c r="D26125" t="s">
        <v>19796</v>
      </c>
    </row>
    <row r="26126" spans="2:4">
      <c r="B26126" s="52" t="s">
        <v>56882</v>
      </c>
      <c r="C26126" t="s">
        <v>56883</v>
      </c>
      <c r="D26126" t="s">
        <v>19796</v>
      </c>
    </row>
    <row r="26127" spans="2:4">
      <c r="B26127" s="52" t="s">
        <v>56884</v>
      </c>
      <c r="C26127" t="s">
        <v>56885</v>
      </c>
      <c r="D26127" t="s">
        <v>19796</v>
      </c>
    </row>
    <row r="26128" spans="2:4">
      <c r="B26128" s="52" t="s">
        <v>56886</v>
      </c>
      <c r="C26128" t="s">
        <v>56887</v>
      </c>
      <c r="D26128" t="s">
        <v>19796</v>
      </c>
    </row>
    <row r="26129" spans="2:4">
      <c r="B26129" s="52" t="s">
        <v>56888</v>
      </c>
      <c r="C26129" t="s">
        <v>56889</v>
      </c>
      <c r="D26129" t="s">
        <v>19796</v>
      </c>
    </row>
    <row r="26130" spans="2:4">
      <c r="B26130" s="52" t="s">
        <v>56890</v>
      </c>
      <c r="C26130" t="s">
        <v>56891</v>
      </c>
      <c r="D26130" t="s">
        <v>19796</v>
      </c>
    </row>
    <row r="26131" spans="2:4">
      <c r="B26131" s="52" t="s">
        <v>56892</v>
      </c>
      <c r="C26131" t="s">
        <v>28826</v>
      </c>
      <c r="D26131" t="s">
        <v>19793</v>
      </c>
    </row>
    <row r="26132" spans="2:4">
      <c r="B26132" s="52" t="s">
        <v>56893</v>
      </c>
      <c r="C26132" t="s">
        <v>56894</v>
      </c>
      <c r="D26132" t="s">
        <v>56895</v>
      </c>
    </row>
    <row r="26133" spans="2:4">
      <c r="B26133" s="52" t="s">
        <v>56896</v>
      </c>
      <c r="C26133" t="s">
        <v>56897</v>
      </c>
      <c r="D26133" t="s">
        <v>56895</v>
      </c>
    </row>
    <row r="26134" spans="2:4">
      <c r="B26134" s="52" t="s">
        <v>56898</v>
      </c>
      <c r="C26134" t="s">
        <v>56899</v>
      </c>
      <c r="D26134" t="s">
        <v>56895</v>
      </c>
    </row>
    <row r="26135" spans="2:4">
      <c r="B26135" s="52" t="s">
        <v>56900</v>
      </c>
      <c r="C26135" t="s">
        <v>56901</v>
      </c>
      <c r="D26135" t="s">
        <v>56902</v>
      </c>
    </row>
    <row r="26136" spans="2:4">
      <c r="B26136" s="52" t="s">
        <v>56903</v>
      </c>
      <c r="C26136" t="s">
        <v>56904</v>
      </c>
      <c r="D26136" t="s">
        <v>56905</v>
      </c>
    </row>
    <row r="26137" spans="2:4">
      <c r="B26137" s="52" t="s">
        <v>56906</v>
      </c>
      <c r="C26137" t="s">
        <v>56907</v>
      </c>
      <c r="D26137" t="s">
        <v>56908</v>
      </c>
    </row>
    <row r="26138" spans="2:4">
      <c r="B26138" s="52" t="s">
        <v>56909</v>
      </c>
      <c r="C26138" t="s">
        <v>56910</v>
      </c>
      <c r="D26138" t="s">
        <v>56908</v>
      </c>
    </row>
    <row r="26139" spans="2:4">
      <c r="B26139" s="52" t="s">
        <v>56911</v>
      </c>
      <c r="C26139" t="s">
        <v>56912</v>
      </c>
      <c r="D26139" t="s">
        <v>56908</v>
      </c>
    </row>
    <row r="26140" spans="2:4">
      <c r="B26140" s="52" t="s">
        <v>56913</v>
      </c>
      <c r="C26140" t="s">
        <v>28908</v>
      </c>
      <c r="D26140" t="s">
        <v>56908</v>
      </c>
    </row>
    <row r="26141" spans="2:4">
      <c r="B26141" s="52" t="s">
        <v>56914</v>
      </c>
      <c r="C26141" t="s">
        <v>56915</v>
      </c>
      <c r="D26141" t="s">
        <v>56908</v>
      </c>
    </row>
    <row r="26142" spans="2:4">
      <c r="B26142" s="52" t="s">
        <v>56916</v>
      </c>
      <c r="C26142" t="s">
        <v>56917</v>
      </c>
      <c r="D26142" t="s">
        <v>56908</v>
      </c>
    </row>
    <row r="26143" spans="2:4">
      <c r="B26143" s="52" t="s">
        <v>56918</v>
      </c>
      <c r="C26143" t="s">
        <v>56919</v>
      </c>
      <c r="D26143" t="s">
        <v>56920</v>
      </c>
    </row>
    <row r="26144" spans="2:4">
      <c r="B26144" s="52" t="s">
        <v>56921</v>
      </c>
      <c r="C26144" t="s">
        <v>56922</v>
      </c>
      <c r="D26144" t="s">
        <v>56920</v>
      </c>
    </row>
    <row r="26145" spans="2:4">
      <c r="B26145" s="52" t="s">
        <v>56923</v>
      </c>
      <c r="C26145" t="s">
        <v>56924</v>
      </c>
      <c r="D26145" t="s">
        <v>56920</v>
      </c>
    </row>
    <row r="26146" spans="2:4">
      <c r="B26146" s="52" t="s">
        <v>56925</v>
      </c>
      <c r="C26146" t="s">
        <v>56926</v>
      </c>
      <c r="D26146" t="s">
        <v>56920</v>
      </c>
    </row>
    <row r="26147" spans="2:4">
      <c r="B26147" s="52" t="s">
        <v>56927</v>
      </c>
      <c r="C26147" t="s">
        <v>56928</v>
      </c>
      <c r="D26147" t="s">
        <v>56929</v>
      </c>
    </row>
    <row r="26148" spans="2:4">
      <c r="B26148" s="52" t="s">
        <v>56930</v>
      </c>
      <c r="C26148" t="s">
        <v>56931</v>
      </c>
      <c r="D26148" t="s">
        <v>56929</v>
      </c>
    </row>
    <row r="26149" spans="2:4">
      <c r="B26149" s="52" t="s">
        <v>56932</v>
      </c>
      <c r="C26149" t="s">
        <v>26584</v>
      </c>
      <c r="D26149" t="s">
        <v>56933</v>
      </c>
    </row>
    <row r="26150" spans="2:4">
      <c r="B26150" s="52" t="s">
        <v>56934</v>
      </c>
      <c r="C26150" t="s">
        <v>56935</v>
      </c>
      <c r="D26150" t="s">
        <v>56936</v>
      </c>
    </row>
    <row r="26151" spans="2:4">
      <c r="B26151" s="52" t="s">
        <v>56937</v>
      </c>
      <c r="C26151" t="s">
        <v>56938</v>
      </c>
      <c r="D26151" t="s">
        <v>56933</v>
      </c>
    </row>
    <row r="26152" spans="2:4">
      <c r="B26152" s="52" t="s">
        <v>56939</v>
      </c>
      <c r="C26152" t="s">
        <v>56940</v>
      </c>
      <c r="D26152" t="s">
        <v>56941</v>
      </c>
    </row>
    <row r="26153" spans="2:4">
      <c r="B26153" s="52" t="s">
        <v>56942</v>
      </c>
      <c r="C26153" t="s">
        <v>56943</v>
      </c>
      <c r="D26153" t="s">
        <v>56941</v>
      </c>
    </row>
    <row r="26154" spans="2:4">
      <c r="B26154" s="52" t="s">
        <v>56944</v>
      </c>
      <c r="C26154" t="s">
        <v>56945</v>
      </c>
      <c r="D26154" t="s">
        <v>56946</v>
      </c>
    </row>
    <row r="26155" spans="2:4">
      <c r="B26155" s="52" t="s">
        <v>56947</v>
      </c>
      <c r="C26155" t="s">
        <v>56948</v>
      </c>
      <c r="D26155" t="s">
        <v>56946</v>
      </c>
    </row>
    <row r="26156" spans="2:4">
      <c r="B26156" s="52" t="s">
        <v>56949</v>
      </c>
      <c r="C26156" t="s">
        <v>56950</v>
      </c>
      <c r="D26156" t="s">
        <v>56951</v>
      </c>
    </row>
    <row r="26157" spans="2:4">
      <c r="B26157" s="52" t="s">
        <v>56952</v>
      </c>
      <c r="C26157" t="s">
        <v>56953</v>
      </c>
      <c r="D26157" t="s">
        <v>56954</v>
      </c>
    </row>
    <row r="26158" spans="2:4">
      <c r="B26158" s="52" t="s">
        <v>56955</v>
      </c>
      <c r="C26158" t="s">
        <v>56956</v>
      </c>
      <c r="D26158" t="s">
        <v>19892</v>
      </c>
    </row>
    <row r="26159" spans="2:4">
      <c r="B26159" s="52" t="s">
        <v>56957</v>
      </c>
      <c r="C26159" t="s">
        <v>20329</v>
      </c>
      <c r="D26159" t="s">
        <v>56958</v>
      </c>
    </row>
    <row r="26160" spans="2:4">
      <c r="B26160" s="52" t="s">
        <v>56959</v>
      </c>
      <c r="C26160" t="s">
        <v>56960</v>
      </c>
      <c r="D26160" t="s">
        <v>20088</v>
      </c>
    </row>
    <row r="26161" spans="2:4">
      <c r="B26161" s="52" t="s">
        <v>56961</v>
      </c>
      <c r="C26161" t="s">
        <v>26595</v>
      </c>
      <c r="D26161" t="s">
        <v>56962</v>
      </c>
    </row>
    <row r="26162" spans="2:4">
      <c r="B26162" s="52" t="s">
        <v>56963</v>
      </c>
      <c r="C26162" t="s">
        <v>56964</v>
      </c>
      <c r="D26162" t="s">
        <v>20051</v>
      </c>
    </row>
    <row r="26163" spans="2:4">
      <c r="B26163" s="52" t="s">
        <v>56965</v>
      </c>
      <c r="C26163" t="s">
        <v>56966</v>
      </c>
      <c r="D26163" t="s">
        <v>56967</v>
      </c>
    </row>
    <row r="26164" spans="2:4">
      <c r="B26164" s="52" t="s">
        <v>56968</v>
      </c>
      <c r="C26164" t="s">
        <v>56969</v>
      </c>
      <c r="D26164" t="s">
        <v>20716</v>
      </c>
    </row>
    <row r="26165" spans="2:4">
      <c r="B26165" s="52" t="s">
        <v>56970</v>
      </c>
      <c r="C26165" t="s">
        <v>56971</v>
      </c>
      <c r="D26165" t="s">
        <v>19865</v>
      </c>
    </row>
    <row r="26166" spans="2:4">
      <c r="B26166" s="52" t="s">
        <v>56972</v>
      </c>
      <c r="C26166" t="s">
        <v>56973</v>
      </c>
      <c r="D26166" t="s">
        <v>56974</v>
      </c>
    </row>
    <row r="26167" spans="2:4">
      <c r="B26167" s="52" t="s">
        <v>56975</v>
      </c>
      <c r="C26167" t="s">
        <v>56976</v>
      </c>
      <c r="D26167" t="s">
        <v>56974</v>
      </c>
    </row>
    <row r="26168" spans="2:4">
      <c r="B26168" s="52" t="s">
        <v>56977</v>
      </c>
      <c r="C26168" t="s">
        <v>56978</v>
      </c>
      <c r="D26168" t="s">
        <v>56974</v>
      </c>
    </row>
    <row r="26169" spans="2:4">
      <c r="B26169" s="52" t="s">
        <v>56979</v>
      </c>
      <c r="C26169" t="s">
        <v>56980</v>
      </c>
      <c r="D26169" t="s">
        <v>56974</v>
      </c>
    </row>
    <row r="26170" spans="2:4">
      <c r="B26170" s="52" t="s">
        <v>56981</v>
      </c>
      <c r="C26170" t="s">
        <v>56982</v>
      </c>
      <c r="D26170" t="s">
        <v>56974</v>
      </c>
    </row>
    <row r="26171" spans="2:4">
      <c r="B26171" s="52" t="s">
        <v>56983</v>
      </c>
      <c r="C26171" t="s">
        <v>24672</v>
      </c>
      <c r="D26171" t="s">
        <v>56974</v>
      </c>
    </row>
    <row r="26172" spans="2:4">
      <c r="B26172" s="52" t="s">
        <v>56984</v>
      </c>
      <c r="C26172" t="s">
        <v>56985</v>
      </c>
      <c r="D26172" t="s">
        <v>56974</v>
      </c>
    </row>
    <row r="26173" spans="2:4">
      <c r="B26173" s="52" t="s">
        <v>56986</v>
      </c>
      <c r="C26173" t="s">
        <v>56987</v>
      </c>
      <c r="D26173" t="s">
        <v>56974</v>
      </c>
    </row>
    <row r="26174" spans="2:4">
      <c r="B26174" s="52" t="s">
        <v>56988</v>
      </c>
      <c r="C26174" t="s">
        <v>56989</v>
      </c>
      <c r="D26174" t="s">
        <v>56974</v>
      </c>
    </row>
    <row r="26175" spans="2:4">
      <c r="B26175" s="52" t="s">
        <v>56990</v>
      </c>
      <c r="C26175" t="s">
        <v>56991</v>
      </c>
      <c r="D26175" t="s">
        <v>56974</v>
      </c>
    </row>
    <row r="26176" spans="2:4">
      <c r="B26176" s="52" t="s">
        <v>56992</v>
      </c>
      <c r="C26176" t="s">
        <v>56993</v>
      </c>
      <c r="D26176" t="s">
        <v>56974</v>
      </c>
    </row>
    <row r="26177" spans="2:4">
      <c r="B26177" s="52" t="s">
        <v>56994</v>
      </c>
      <c r="C26177" t="s">
        <v>56995</v>
      </c>
      <c r="D26177" t="s">
        <v>56974</v>
      </c>
    </row>
    <row r="26178" spans="2:4">
      <c r="B26178" s="52" t="s">
        <v>56996</v>
      </c>
      <c r="C26178" t="s">
        <v>56997</v>
      </c>
      <c r="D26178" t="s">
        <v>56974</v>
      </c>
    </row>
    <row r="26179" spans="2:4">
      <c r="B26179" s="52" t="s">
        <v>56998</v>
      </c>
      <c r="C26179" t="s">
        <v>56999</v>
      </c>
      <c r="D26179" t="s">
        <v>56974</v>
      </c>
    </row>
    <row r="26180" spans="2:4">
      <c r="B26180" s="52" t="s">
        <v>57000</v>
      </c>
      <c r="C26180" t="s">
        <v>25725</v>
      </c>
      <c r="D26180" t="s">
        <v>56974</v>
      </c>
    </row>
    <row r="26181" spans="2:4">
      <c r="B26181" s="52" t="s">
        <v>57001</v>
      </c>
      <c r="C26181" t="s">
        <v>57002</v>
      </c>
      <c r="D26181" t="s">
        <v>56974</v>
      </c>
    </row>
    <row r="26182" spans="2:4">
      <c r="B26182" s="52" t="s">
        <v>57003</v>
      </c>
      <c r="C26182" t="s">
        <v>57004</v>
      </c>
      <c r="D26182" t="s">
        <v>56974</v>
      </c>
    </row>
    <row r="26183" spans="2:4">
      <c r="B26183" s="52" t="s">
        <v>57005</v>
      </c>
      <c r="C26183" t="s">
        <v>57006</v>
      </c>
      <c r="D26183" t="s">
        <v>56974</v>
      </c>
    </row>
    <row r="26184" spans="2:4">
      <c r="B26184" s="52" t="s">
        <v>57007</v>
      </c>
      <c r="C26184" t="s">
        <v>57008</v>
      </c>
      <c r="D26184" t="s">
        <v>56974</v>
      </c>
    </row>
    <row r="26185" spans="2:4">
      <c r="B26185" s="52" t="s">
        <v>57009</v>
      </c>
      <c r="C26185" t="s">
        <v>57010</v>
      </c>
      <c r="D26185" t="s">
        <v>57011</v>
      </c>
    </row>
    <row r="26186" spans="2:4">
      <c r="B26186" s="52" t="s">
        <v>57012</v>
      </c>
      <c r="C26186" t="s">
        <v>57013</v>
      </c>
      <c r="D26186" t="s">
        <v>57011</v>
      </c>
    </row>
    <row r="26187" spans="2:4">
      <c r="B26187" s="52" t="s">
        <v>57014</v>
      </c>
      <c r="C26187" t="s">
        <v>57015</v>
      </c>
      <c r="D26187" t="s">
        <v>57011</v>
      </c>
    </row>
    <row r="26188" spans="2:4">
      <c r="B26188" s="52" t="s">
        <v>57016</v>
      </c>
      <c r="C26188" t="s">
        <v>57017</v>
      </c>
      <c r="D26188" t="s">
        <v>57011</v>
      </c>
    </row>
    <row r="26189" spans="2:4">
      <c r="B26189" s="52" t="s">
        <v>57018</v>
      </c>
      <c r="C26189" t="s">
        <v>57019</v>
      </c>
      <c r="D26189" t="s">
        <v>57011</v>
      </c>
    </row>
    <row r="26190" spans="2:4">
      <c r="B26190" s="52" t="s">
        <v>57020</v>
      </c>
      <c r="C26190" t="s">
        <v>57021</v>
      </c>
      <c r="D26190" t="s">
        <v>57022</v>
      </c>
    </row>
    <row r="26191" spans="2:4">
      <c r="B26191" s="52" t="s">
        <v>57023</v>
      </c>
      <c r="C26191" t="s">
        <v>57024</v>
      </c>
      <c r="D26191" t="s">
        <v>57025</v>
      </c>
    </row>
    <row r="26192" spans="2:4">
      <c r="B26192" s="52" t="s">
        <v>57026</v>
      </c>
      <c r="C26192" t="s">
        <v>57027</v>
      </c>
      <c r="D26192" t="s">
        <v>57025</v>
      </c>
    </row>
    <row r="26193" spans="2:4">
      <c r="B26193" s="52" t="s">
        <v>57028</v>
      </c>
      <c r="C26193" t="s">
        <v>57029</v>
      </c>
      <c r="D26193" t="s">
        <v>57025</v>
      </c>
    </row>
    <row r="26194" spans="2:4">
      <c r="B26194" s="52" t="s">
        <v>57030</v>
      </c>
      <c r="C26194" t="s">
        <v>57031</v>
      </c>
      <c r="D26194" t="s">
        <v>57025</v>
      </c>
    </row>
    <row r="26195" spans="2:4">
      <c r="B26195" s="52" t="s">
        <v>57032</v>
      </c>
      <c r="C26195" t="s">
        <v>26277</v>
      </c>
      <c r="D26195" t="s">
        <v>57025</v>
      </c>
    </row>
    <row r="26196" spans="2:4">
      <c r="B26196" s="52" t="s">
        <v>57033</v>
      </c>
      <c r="C26196" t="s">
        <v>57034</v>
      </c>
      <c r="D26196" t="s">
        <v>57025</v>
      </c>
    </row>
    <row r="26197" spans="2:4">
      <c r="B26197" s="52" t="s">
        <v>57035</v>
      </c>
      <c r="C26197" t="s">
        <v>57036</v>
      </c>
      <c r="D26197" t="s">
        <v>57025</v>
      </c>
    </row>
    <row r="26198" spans="2:4">
      <c r="B26198" s="52" t="s">
        <v>57037</v>
      </c>
      <c r="C26198" t="s">
        <v>57038</v>
      </c>
      <c r="D26198" t="s">
        <v>57025</v>
      </c>
    </row>
    <row r="26199" spans="2:4">
      <c r="B26199" s="52" t="s">
        <v>57039</v>
      </c>
      <c r="C26199" t="s">
        <v>57040</v>
      </c>
      <c r="D26199" t="s">
        <v>57025</v>
      </c>
    </row>
    <row r="26200" spans="2:4">
      <c r="B26200" s="52" t="s">
        <v>57041</v>
      </c>
      <c r="C26200" t="s">
        <v>57042</v>
      </c>
      <c r="D26200" t="s">
        <v>57025</v>
      </c>
    </row>
    <row r="26201" spans="2:4">
      <c r="B26201" s="52" t="s">
        <v>57043</v>
      </c>
      <c r="C26201" t="s">
        <v>57044</v>
      </c>
      <c r="D26201" t="s">
        <v>57025</v>
      </c>
    </row>
    <row r="26202" spans="2:4">
      <c r="B26202" s="52" t="s">
        <v>57045</v>
      </c>
      <c r="C26202" t="s">
        <v>57046</v>
      </c>
      <c r="D26202" t="s">
        <v>57025</v>
      </c>
    </row>
    <row r="26203" spans="2:4">
      <c r="B26203" s="52" t="s">
        <v>57047</v>
      </c>
      <c r="C26203" t="s">
        <v>57048</v>
      </c>
      <c r="D26203" t="s">
        <v>57025</v>
      </c>
    </row>
    <row r="26204" spans="2:4">
      <c r="B26204" s="52" t="s">
        <v>57049</v>
      </c>
      <c r="C26204" t="s">
        <v>57050</v>
      </c>
      <c r="D26204" t="s">
        <v>57051</v>
      </c>
    </row>
    <row r="26205" spans="2:4">
      <c r="B26205" s="52" t="s">
        <v>57052</v>
      </c>
      <c r="C26205" t="s">
        <v>57053</v>
      </c>
      <c r="D26205" t="s">
        <v>57051</v>
      </c>
    </row>
    <row r="26206" spans="2:4">
      <c r="B26206" s="52" t="s">
        <v>57054</v>
      </c>
      <c r="C26206" t="s">
        <v>57055</v>
      </c>
      <c r="D26206" t="s">
        <v>57051</v>
      </c>
    </row>
    <row r="26207" spans="2:4">
      <c r="B26207" s="52" t="s">
        <v>57056</v>
      </c>
      <c r="C26207" t="s">
        <v>57057</v>
      </c>
      <c r="D26207" t="s">
        <v>57058</v>
      </c>
    </row>
    <row r="26208" spans="2:4">
      <c r="B26208" s="52" t="s">
        <v>57059</v>
      </c>
      <c r="C26208" t="s">
        <v>57060</v>
      </c>
      <c r="D26208" t="s">
        <v>57058</v>
      </c>
    </row>
    <row r="26209" spans="2:4">
      <c r="B26209" s="52" t="s">
        <v>57061</v>
      </c>
      <c r="C26209" t="s">
        <v>57062</v>
      </c>
      <c r="D26209" t="s">
        <v>57058</v>
      </c>
    </row>
    <row r="26210" spans="2:4">
      <c r="B26210" s="52" t="s">
        <v>57063</v>
      </c>
      <c r="C26210" t="s">
        <v>57064</v>
      </c>
      <c r="D26210" t="s">
        <v>57058</v>
      </c>
    </row>
    <row r="26211" spans="2:4">
      <c r="B26211" s="52" t="s">
        <v>57065</v>
      </c>
      <c r="C26211" t="s">
        <v>57066</v>
      </c>
      <c r="D26211" t="s">
        <v>57058</v>
      </c>
    </row>
    <row r="26212" spans="2:4">
      <c r="B26212" s="52" t="s">
        <v>57067</v>
      </c>
      <c r="C26212" t="s">
        <v>57068</v>
      </c>
      <c r="D26212" t="s">
        <v>57058</v>
      </c>
    </row>
    <row r="26213" spans="2:4">
      <c r="B26213" s="52" t="s">
        <v>57069</v>
      </c>
      <c r="C26213" t="s">
        <v>57070</v>
      </c>
      <c r="D26213" t="s">
        <v>57058</v>
      </c>
    </row>
    <row r="26214" spans="2:4">
      <c r="B26214" s="52" t="s">
        <v>57071</v>
      </c>
      <c r="C26214" t="s">
        <v>57072</v>
      </c>
      <c r="D26214" t="s">
        <v>57073</v>
      </c>
    </row>
    <row r="26215" spans="2:4">
      <c r="B26215" s="52" t="s">
        <v>57074</v>
      </c>
      <c r="C26215" t="s">
        <v>57075</v>
      </c>
      <c r="D26215" t="s">
        <v>57073</v>
      </c>
    </row>
    <row r="26216" spans="2:4">
      <c r="B26216" s="52" t="s">
        <v>57076</v>
      </c>
      <c r="C26216" t="s">
        <v>57077</v>
      </c>
      <c r="D26216" t="s">
        <v>57073</v>
      </c>
    </row>
    <row r="26217" spans="2:4">
      <c r="B26217" s="52" t="s">
        <v>57078</v>
      </c>
      <c r="C26217" t="s">
        <v>57079</v>
      </c>
      <c r="D26217" t="s">
        <v>57080</v>
      </c>
    </row>
    <row r="26218" spans="2:4">
      <c r="B26218" s="52" t="s">
        <v>57081</v>
      </c>
      <c r="C26218" t="s">
        <v>57082</v>
      </c>
      <c r="D26218" t="s">
        <v>57083</v>
      </c>
    </row>
    <row r="26219" spans="2:4">
      <c r="B26219" s="52" t="s">
        <v>57084</v>
      </c>
      <c r="C26219" t="s">
        <v>57085</v>
      </c>
      <c r="D26219" t="s">
        <v>57083</v>
      </c>
    </row>
    <row r="26220" spans="2:4">
      <c r="B26220" s="52" t="s">
        <v>57086</v>
      </c>
      <c r="C26220" t="s">
        <v>57087</v>
      </c>
      <c r="D26220" t="s">
        <v>57083</v>
      </c>
    </row>
    <row r="26221" spans="2:4">
      <c r="B26221" s="52" t="s">
        <v>57088</v>
      </c>
      <c r="C26221" t="s">
        <v>57089</v>
      </c>
      <c r="D26221" t="s">
        <v>57083</v>
      </c>
    </row>
    <row r="26222" spans="2:4">
      <c r="B26222" s="52" t="s">
        <v>57090</v>
      </c>
      <c r="C26222" t="s">
        <v>57091</v>
      </c>
      <c r="D26222" t="s">
        <v>57083</v>
      </c>
    </row>
    <row r="26223" spans="2:4">
      <c r="B26223" s="52" t="s">
        <v>57092</v>
      </c>
      <c r="C26223" t="s">
        <v>16003</v>
      </c>
      <c r="D26223" t="s">
        <v>57083</v>
      </c>
    </row>
    <row r="26224" spans="2:4">
      <c r="B26224" s="52" t="s">
        <v>57093</v>
      </c>
      <c r="C26224" t="s">
        <v>57094</v>
      </c>
      <c r="D26224" t="s">
        <v>57083</v>
      </c>
    </row>
    <row r="26225" spans="2:4">
      <c r="B26225" s="52" t="s">
        <v>57095</v>
      </c>
      <c r="C26225" t="s">
        <v>57096</v>
      </c>
      <c r="D26225" t="s">
        <v>57080</v>
      </c>
    </row>
    <row r="26226" spans="2:4">
      <c r="B26226" s="52" t="s">
        <v>57097</v>
      </c>
      <c r="C26226" t="s">
        <v>57098</v>
      </c>
      <c r="D26226" t="s">
        <v>57099</v>
      </c>
    </row>
    <row r="26227" spans="2:4">
      <c r="B26227" s="52" t="s">
        <v>57100</v>
      </c>
      <c r="C26227" t="s">
        <v>57101</v>
      </c>
      <c r="D26227" t="s">
        <v>57080</v>
      </c>
    </row>
    <row r="26228" spans="2:4">
      <c r="B26228" s="52" t="s">
        <v>57102</v>
      </c>
      <c r="C26228" t="s">
        <v>57103</v>
      </c>
      <c r="D26228" t="s">
        <v>57080</v>
      </c>
    </row>
    <row r="26229" spans="2:4">
      <c r="B26229" s="52" t="s">
        <v>57104</v>
      </c>
      <c r="C26229" t="s">
        <v>57105</v>
      </c>
      <c r="D26229" t="s">
        <v>57080</v>
      </c>
    </row>
    <row r="26230" spans="2:4">
      <c r="B26230" s="52" t="s">
        <v>57106</v>
      </c>
      <c r="C26230" t="s">
        <v>57107</v>
      </c>
      <c r="D26230" t="s">
        <v>57080</v>
      </c>
    </row>
    <row r="26231" spans="2:4">
      <c r="B26231" s="52" t="s">
        <v>57108</v>
      </c>
      <c r="C26231" t="s">
        <v>57109</v>
      </c>
      <c r="D26231" t="s">
        <v>57080</v>
      </c>
    </row>
    <row r="26232" spans="2:4">
      <c r="B26232" s="52" t="s">
        <v>57110</v>
      </c>
      <c r="C26232" t="s">
        <v>57111</v>
      </c>
      <c r="D26232" t="s">
        <v>57080</v>
      </c>
    </row>
    <row r="26233" spans="2:4">
      <c r="B26233" s="52" t="s">
        <v>57112</v>
      </c>
      <c r="C26233" t="s">
        <v>57113</v>
      </c>
      <c r="D26233" t="s">
        <v>57080</v>
      </c>
    </row>
    <row r="26234" spans="2:4">
      <c r="B26234" s="52" t="s">
        <v>57114</v>
      </c>
      <c r="C26234" t="s">
        <v>57115</v>
      </c>
      <c r="D26234" t="s">
        <v>57099</v>
      </c>
    </row>
    <row r="26235" spans="2:4">
      <c r="B26235" s="52" t="s">
        <v>57116</v>
      </c>
      <c r="C26235" t="s">
        <v>57117</v>
      </c>
      <c r="D26235" t="s">
        <v>57080</v>
      </c>
    </row>
    <row r="26236" spans="2:4">
      <c r="B26236" s="52" t="s">
        <v>57118</v>
      </c>
      <c r="C26236" t="s">
        <v>57119</v>
      </c>
      <c r="D26236" t="s">
        <v>57099</v>
      </c>
    </row>
    <row r="26237" spans="2:4">
      <c r="B26237" s="52" t="s">
        <v>57120</v>
      </c>
      <c r="C26237" t="s">
        <v>57121</v>
      </c>
      <c r="D26237" t="s">
        <v>57122</v>
      </c>
    </row>
    <row r="26238" spans="2:4">
      <c r="B26238" s="52" t="s">
        <v>57123</v>
      </c>
      <c r="C26238" t="s">
        <v>57124</v>
      </c>
      <c r="D26238" t="s">
        <v>57125</v>
      </c>
    </row>
    <row r="26239" spans="2:4">
      <c r="B26239" s="52" t="s">
        <v>57126</v>
      </c>
      <c r="C26239" t="s">
        <v>57127</v>
      </c>
      <c r="D26239" t="s">
        <v>57128</v>
      </c>
    </row>
    <row r="26240" spans="2:4">
      <c r="B26240" s="52" t="s">
        <v>57129</v>
      </c>
      <c r="C26240" t="s">
        <v>57130</v>
      </c>
      <c r="D26240" t="s">
        <v>57128</v>
      </c>
    </row>
    <row r="26241" spans="2:4">
      <c r="B26241" s="52" t="s">
        <v>57131</v>
      </c>
      <c r="C26241" t="s">
        <v>57132</v>
      </c>
      <c r="D26241" t="s">
        <v>57133</v>
      </c>
    </row>
    <row r="26242" spans="2:4">
      <c r="B26242" s="52" t="s">
        <v>57134</v>
      </c>
      <c r="C26242" t="s">
        <v>57135</v>
      </c>
      <c r="D26242" t="s">
        <v>57133</v>
      </c>
    </row>
    <row r="26243" spans="2:4">
      <c r="B26243" s="52" t="s">
        <v>57136</v>
      </c>
      <c r="C26243" t="s">
        <v>57137</v>
      </c>
      <c r="D26243" t="s">
        <v>57133</v>
      </c>
    </row>
    <row r="26244" spans="2:4">
      <c r="B26244" s="52" t="s">
        <v>57138</v>
      </c>
      <c r="C26244" t="s">
        <v>57139</v>
      </c>
      <c r="D26244" t="s">
        <v>57140</v>
      </c>
    </row>
    <row r="26245" spans="2:4">
      <c r="B26245" s="52" t="s">
        <v>57141</v>
      </c>
      <c r="C26245" t="s">
        <v>57142</v>
      </c>
      <c r="D26245" t="s">
        <v>57140</v>
      </c>
    </row>
    <row r="26246" spans="2:4">
      <c r="B26246" s="52" t="s">
        <v>57143</v>
      </c>
      <c r="C26246" t="s">
        <v>57144</v>
      </c>
      <c r="D26246" t="s">
        <v>57145</v>
      </c>
    </row>
    <row r="26247" spans="2:4">
      <c r="B26247" s="52" t="s">
        <v>57146</v>
      </c>
      <c r="C26247" t="s">
        <v>57147</v>
      </c>
      <c r="D26247" t="s">
        <v>57145</v>
      </c>
    </row>
    <row r="26248" spans="2:4">
      <c r="B26248" s="52" t="s">
        <v>57148</v>
      </c>
      <c r="C26248" t="s">
        <v>57149</v>
      </c>
      <c r="D26248" t="s">
        <v>57150</v>
      </c>
    </row>
    <row r="26249" spans="2:4">
      <c r="B26249" s="52" t="s">
        <v>57151</v>
      </c>
      <c r="C26249" t="s">
        <v>57152</v>
      </c>
      <c r="D26249" t="s">
        <v>57153</v>
      </c>
    </row>
    <row r="26250" spans="2:4">
      <c r="B26250" s="52" t="s">
        <v>57154</v>
      </c>
      <c r="C26250" t="s">
        <v>57155</v>
      </c>
      <c r="D26250" t="s">
        <v>57156</v>
      </c>
    </row>
    <row r="26251" spans="2:4">
      <c r="B26251" s="52" t="s">
        <v>57157</v>
      </c>
      <c r="C26251" t="s">
        <v>57158</v>
      </c>
      <c r="D26251" t="s">
        <v>21547</v>
      </c>
    </row>
    <row r="26252" spans="2:4">
      <c r="B26252" s="52" t="s">
        <v>57159</v>
      </c>
      <c r="C26252" t="s">
        <v>57160</v>
      </c>
      <c r="D26252" t="s">
        <v>21170</v>
      </c>
    </row>
    <row r="26253" spans="2:4">
      <c r="B26253" s="52" t="s">
        <v>57161</v>
      </c>
      <c r="C26253" t="s">
        <v>20326</v>
      </c>
      <c r="D26253" t="s">
        <v>57162</v>
      </c>
    </row>
    <row r="26254" spans="2:4">
      <c r="B26254" s="52" t="s">
        <v>57163</v>
      </c>
      <c r="C26254" t="s">
        <v>57164</v>
      </c>
      <c r="D26254" t="s">
        <v>57165</v>
      </c>
    </row>
    <row r="26255" spans="2:4">
      <c r="B26255" s="52" t="s">
        <v>57166</v>
      </c>
      <c r="C26255" t="s">
        <v>23184</v>
      </c>
      <c r="D26255" t="s">
        <v>57167</v>
      </c>
    </row>
    <row r="26256" spans="2:4">
      <c r="B26256" s="52" t="s">
        <v>57168</v>
      </c>
      <c r="C26256" t="s">
        <v>23184</v>
      </c>
      <c r="D26256" t="s">
        <v>57169</v>
      </c>
    </row>
    <row r="26257" spans="2:4">
      <c r="B26257" s="52" t="s">
        <v>57170</v>
      </c>
      <c r="C26257" t="s">
        <v>57171</v>
      </c>
      <c r="D26257" t="s">
        <v>57167</v>
      </c>
    </row>
    <row r="26258" spans="2:4">
      <c r="B26258" s="52" t="s">
        <v>57172</v>
      </c>
      <c r="C26258" t="s">
        <v>57171</v>
      </c>
      <c r="D26258" t="s">
        <v>57169</v>
      </c>
    </row>
    <row r="26259" spans="2:4">
      <c r="B26259" s="52" t="s">
        <v>57173</v>
      </c>
      <c r="C26259" t="s">
        <v>57174</v>
      </c>
      <c r="D26259" t="s">
        <v>57175</v>
      </c>
    </row>
    <row r="26260" spans="2:4">
      <c r="B26260" s="52" t="s">
        <v>57176</v>
      </c>
      <c r="C26260" t="s">
        <v>57177</v>
      </c>
      <c r="D26260" t="s">
        <v>57167</v>
      </c>
    </row>
    <row r="26261" spans="2:4">
      <c r="B26261" s="52" t="s">
        <v>57178</v>
      </c>
      <c r="C26261" t="s">
        <v>57177</v>
      </c>
      <c r="D26261" t="s">
        <v>57169</v>
      </c>
    </row>
    <row r="26262" spans="2:4">
      <c r="B26262" s="52" t="s">
        <v>57179</v>
      </c>
      <c r="C26262" t="s">
        <v>20602</v>
      </c>
      <c r="D26262" t="s">
        <v>57167</v>
      </c>
    </row>
    <row r="26263" spans="2:4">
      <c r="B26263" s="52" t="s">
        <v>57180</v>
      </c>
      <c r="C26263" t="s">
        <v>20602</v>
      </c>
      <c r="D26263" t="s">
        <v>57169</v>
      </c>
    </row>
    <row r="26264" spans="2:4">
      <c r="B26264" s="52" t="s">
        <v>57181</v>
      </c>
      <c r="C26264" t="s">
        <v>57182</v>
      </c>
      <c r="D26264" t="s">
        <v>57183</v>
      </c>
    </row>
    <row r="26265" spans="2:4">
      <c r="B26265" s="52" t="s">
        <v>57184</v>
      </c>
      <c r="C26265" t="s">
        <v>57185</v>
      </c>
      <c r="D26265" t="s">
        <v>57169</v>
      </c>
    </row>
    <row r="26266" spans="2:4">
      <c r="B26266" s="52" t="s">
        <v>57186</v>
      </c>
      <c r="C26266" t="s">
        <v>57187</v>
      </c>
      <c r="D26266" t="s">
        <v>57183</v>
      </c>
    </row>
    <row r="26267" spans="2:4">
      <c r="B26267" s="52" t="s">
        <v>57188</v>
      </c>
      <c r="C26267" t="s">
        <v>57189</v>
      </c>
      <c r="D26267" t="s">
        <v>57169</v>
      </c>
    </row>
    <row r="26268" spans="2:4">
      <c r="B26268" s="52" t="s">
        <v>57190</v>
      </c>
      <c r="C26268" t="s">
        <v>57191</v>
      </c>
      <c r="D26268" t="s">
        <v>57169</v>
      </c>
    </row>
    <row r="26269" spans="2:4">
      <c r="B26269" s="52" t="s">
        <v>57192</v>
      </c>
      <c r="C26269" t="s">
        <v>57193</v>
      </c>
      <c r="D26269" t="s">
        <v>57175</v>
      </c>
    </row>
    <row r="26270" spans="2:4">
      <c r="B26270" s="52" t="s">
        <v>57194</v>
      </c>
      <c r="C26270" t="s">
        <v>57195</v>
      </c>
      <c r="D26270" t="s">
        <v>57183</v>
      </c>
    </row>
    <row r="26271" spans="2:4">
      <c r="B26271" s="52" t="s">
        <v>57196</v>
      </c>
      <c r="C26271" t="s">
        <v>57197</v>
      </c>
      <c r="D26271" t="s">
        <v>57167</v>
      </c>
    </row>
    <row r="26272" spans="2:4">
      <c r="B26272" s="52" t="s">
        <v>57198</v>
      </c>
      <c r="C26272" t="s">
        <v>57197</v>
      </c>
      <c r="D26272" t="s">
        <v>57169</v>
      </c>
    </row>
    <row r="26273" spans="2:4">
      <c r="B26273" s="52" t="s">
        <v>57199</v>
      </c>
      <c r="C26273" t="s">
        <v>57200</v>
      </c>
      <c r="D26273" t="s">
        <v>57183</v>
      </c>
    </row>
    <row r="26274" spans="2:4">
      <c r="B26274" s="52" t="s">
        <v>57201</v>
      </c>
      <c r="C26274" t="s">
        <v>57202</v>
      </c>
      <c r="D26274" t="s">
        <v>57203</v>
      </c>
    </row>
    <row r="26275" spans="2:4">
      <c r="B26275" s="52" t="s">
        <v>57204</v>
      </c>
      <c r="C26275" t="s">
        <v>57202</v>
      </c>
      <c r="D26275" t="s">
        <v>57183</v>
      </c>
    </row>
    <row r="26276" spans="2:4">
      <c r="B26276" s="52" t="s">
        <v>57205</v>
      </c>
      <c r="C26276" t="s">
        <v>57206</v>
      </c>
      <c r="D26276" t="s">
        <v>57169</v>
      </c>
    </row>
    <row r="26277" spans="2:4">
      <c r="B26277" s="52" t="s">
        <v>57207</v>
      </c>
      <c r="C26277" t="s">
        <v>23184</v>
      </c>
      <c r="D26277" t="s">
        <v>57167</v>
      </c>
    </row>
    <row r="26278" spans="2:4">
      <c r="B26278" s="52" t="s">
        <v>57208</v>
      </c>
      <c r="C26278" t="s">
        <v>23184</v>
      </c>
      <c r="D26278" t="s">
        <v>57169</v>
      </c>
    </row>
    <row r="26279" spans="2:4">
      <c r="B26279" s="52" t="s">
        <v>57209</v>
      </c>
      <c r="C26279" t="s">
        <v>57210</v>
      </c>
      <c r="D26279" t="s">
        <v>57169</v>
      </c>
    </row>
    <row r="26280" spans="2:4">
      <c r="B26280" s="52" t="s">
        <v>57211</v>
      </c>
      <c r="C26280" t="s">
        <v>5332</v>
      </c>
      <c r="D26280" t="s">
        <v>57169</v>
      </c>
    </row>
    <row r="26281" spans="2:4">
      <c r="B26281" s="52" t="s">
        <v>57212</v>
      </c>
      <c r="C26281" t="s">
        <v>57213</v>
      </c>
      <c r="D26281" t="s">
        <v>57214</v>
      </c>
    </row>
    <row r="26282" spans="2:4">
      <c r="B26282" s="52" t="s">
        <v>57215</v>
      </c>
      <c r="C26282" t="s">
        <v>57216</v>
      </c>
      <c r="D26282" t="s">
        <v>57214</v>
      </c>
    </row>
    <row r="26283" spans="2:4">
      <c r="B26283" s="52" t="s">
        <v>57217</v>
      </c>
      <c r="C26283" t="s">
        <v>57218</v>
      </c>
      <c r="D26283" t="s">
        <v>57219</v>
      </c>
    </row>
    <row r="26284" spans="2:4">
      <c r="B26284" s="52" t="s">
        <v>57220</v>
      </c>
      <c r="C26284" t="s">
        <v>57218</v>
      </c>
      <c r="D26284" t="s">
        <v>57221</v>
      </c>
    </row>
    <row r="26285" spans="2:4">
      <c r="B26285" s="52" t="s">
        <v>57222</v>
      </c>
      <c r="C26285" t="s">
        <v>57223</v>
      </c>
      <c r="D26285" t="s">
        <v>57224</v>
      </c>
    </row>
    <row r="26286" spans="2:4">
      <c r="B26286" s="52" t="s">
        <v>57225</v>
      </c>
      <c r="C26286" t="s">
        <v>57223</v>
      </c>
      <c r="D26286" t="s">
        <v>57214</v>
      </c>
    </row>
    <row r="26287" spans="2:4">
      <c r="B26287" s="52" t="s">
        <v>57226</v>
      </c>
      <c r="C26287" t="s">
        <v>57227</v>
      </c>
      <c r="D26287" t="s">
        <v>57224</v>
      </c>
    </row>
    <row r="26288" spans="2:4">
      <c r="B26288" s="52" t="s">
        <v>57228</v>
      </c>
      <c r="C26288" t="s">
        <v>57227</v>
      </c>
      <c r="D26288" t="s">
        <v>57214</v>
      </c>
    </row>
    <row r="26289" spans="2:4">
      <c r="B26289" s="52" t="s">
        <v>57229</v>
      </c>
      <c r="C26289" t="s">
        <v>57230</v>
      </c>
      <c r="D26289" t="s">
        <v>57219</v>
      </c>
    </row>
    <row r="26290" spans="2:4">
      <c r="B26290" s="52" t="s">
        <v>57231</v>
      </c>
      <c r="C26290" t="s">
        <v>57230</v>
      </c>
      <c r="D26290" t="s">
        <v>57221</v>
      </c>
    </row>
    <row r="26291" spans="2:4">
      <c r="B26291" s="52" t="s">
        <v>57232</v>
      </c>
      <c r="C26291" t="s">
        <v>57233</v>
      </c>
      <c r="D26291" t="s">
        <v>57219</v>
      </c>
    </row>
    <row r="26292" spans="2:4">
      <c r="B26292" s="52" t="s">
        <v>57234</v>
      </c>
      <c r="C26292" t="s">
        <v>57233</v>
      </c>
      <c r="D26292" t="s">
        <v>57221</v>
      </c>
    </row>
    <row r="26293" spans="2:4">
      <c r="B26293" s="52" t="s">
        <v>57235</v>
      </c>
      <c r="C26293" t="s">
        <v>57236</v>
      </c>
      <c r="D26293" t="s">
        <v>57219</v>
      </c>
    </row>
    <row r="26294" spans="2:4">
      <c r="B26294" s="52" t="s">
        <v>57237</v>
      </c>
      <c r="C26294" t="s">
        <v>57236</v>
      </c>
      <c r="D26294" t="s">
        <v>57221</v>
      </c>
    </row>
    <row r="26295" spans="2:4">
      <c r="B26295" s="52" t="s">
        <v>57238</v>
      </c>
      <c r="C26295" t="s">
        <v>57213</v>
      </c>
      <c r="D26295" t="s">
        <v>57239</v>
      </c>
    </row>
    <row r="26296" spans="2:4">
      <c r="B26296" s="52" t="s">
        <v>57240</v>
      </c>
      <c r="C26296" t="s">
        <v>57213</v>
      </c>
      <c r="D26296" t="s">
        <v>57214</v>
      </c>
    </row>
    <row r="26297" spans="2:4">
      <c r="B26297" s="52" t="s">
        <v>57241</v>
      </c>
      <c r="C26297" t="s">
        <v>57242</v>
      </c>
      <c r="D26297" t="s">
        <v>57214</v>
      </c>
    </row>
    <row r="26298" spans="2:4">
      <c r="B26298" s="52" t="s">
        <v>57243</v>
      </c>
      <c r="C26298" t="s">
        <v>57244</v>
      </c>
      <c r="D26298" t="s">
        <v>57221</v>
      </c>
    </row>
    <row r="26299" spans="2:4">
      <c r="B26299" s="52" t="s">
        <v>57245</v>
      </c>
      <c r="C26299" t="s">
        <v>57246</v>
      </c>
      <c r="D26299" t="s">
        <v>57247</v>
      </c>
    </row>
    <row r="26300" spans="2:4">
      <c r="B26300" s="52" t="s">
        <v>57248</v>
      </c>
      <c r="C26300" t="s">
        <v>57249</v>
      </c>
      <c r="D26300" t="s">
        <v>57250</v>
      </c>
    </row>
    <row r="26301" spans="2:4">
      <c r="B26301" s="52" t="s">
        <v>57251</v>
      </c>
      <c r="C26301" t="s">
        <v>35589</v>
      </c>
      <c r="D26301" t="s">
        <v>57252</v>
      </c>
    </row>
    <row r="26302" spans="2:4">
      <c r="B26302" s="52" t="s">
        <v>57253</v>
      </c>
      <c r="C26302" t="s">
        <v>57254</v>
      </c>
      <c r="D26302" t="s">
        <v>57255</v>
      </c>
    </row>
    <row r="26303" spans="2:4">
      <c r="B26303" s="52" t="s">
        <v>57256</v>
      </c>
      <c r="C26303" t="s">
        <v>57254</v>
      </c>
      <c r="D26303" t="s">
        <v>57247</v>
      </c>
    </row>
    <row r="26304" spans="2:4">
      <c r="B26304" s="52" t="s">
        <v>57257</v>
      </c>
      <c r="C26304" t="s">
        <v>57258</v>
      </c>
      <c r="D26304" t="s">
        <v>57259</v>
      </c>
    </row>
    <row r="26305" spans="2:4">
      <c r="B26305" s="52" t="s">
        <v>57260</v>
      </c>
      <c r="C26305" t="s">
        <v>57258</v>
      </c>
      <c r="D26305" t="s">
        <v>57250</v>
      </c>
    </row>
    <row r="26306" spans="2:4">
      <c r="B26306" s="52" t="s">
        <v>57261</v>
      </c>
      <c r="C26306" t="s">
        <v>57262</v>
      </c>
      <c r="D26306" t="s">
        <v>57263</v>
      </c>
    </row>
    <row r="26307" spans="2:4">
      <c r="B26307" s="52" t="s">
        <v>57264</v>
      </c>
      <c r="C26307" t="s">
        <v>17125</v>
      </c>
      <c r="D26307" t="s">
        <v>57259</v>
      </c>
    </row>
    <row r="26308" spans="2:4">
      <c r="B26308" s="52" t="s">
        <v>57265</v>
      </c>
      <c r="C26308" t="s">
        <v>17125</v>
      </c>
      <c r="D26308" t="s">
        <v>57250</v>
      </c>
    </row>
    <row r="26309" spans="2:4">
      <c r="B26309" s="52" t="s">
        <v>57266</v>
      </c>
      <c r="C26309" t="s">
        <v>57267</v>
      </c>
      <c r="D26309" t="s">
        <v>57259</v>
      </c>
    </row>
    <row r="26310" spans="2:4">
      <c r="B26310" s="52" t="s">
        <v>57268</v>
      </c>
      <c r="C26310" t="s">
        <v>57267</v>
      </c>
      <c r="D26310" t="s">
        <v>57250</v>
      </c>
    </row>
    <row r="26311" spans="2:4">
      <c r="B26311" s="52" t="s">
        <v>57269</v>
      </c>
      <c r="C26311" t="s">
        <v>57270</v>
      </c>
      <c r="D26311" t="s">
        <v>57271</v>
      </c>
    </row>
    <row r="26312" spans="2:4">
      <c r="B26312" s="52" t="s">
        <v>57272</v>
      </c>
      <c r="C26312" t="s">
        <v>57273</v>
      </c>
      <c r="D26312" t="s">
        <v>57271</v>
      </c>
    </row>
    <row r="26313" spans="2:4">
      <c r="B26313" s="52" t="s">
        <v>57274</v>
      </c>
      <c r="C26313" t="s">
        <v>57275</v>
      </c>
      <c r="D26313" t="s">
        <v>57271</v>
      </c>
    </row>
    <row r="26314" spans="2:4">
      <c r="B26314" s="52" t="s">
        <v>57276</v>
      </c>
      <c r="C26314" t="s">
        <v>57277</v>
      </c>
      <c r="D26314" t="s">
        <v>57278</v>
      </c>
    </row>
    <row r="26315" spans="2:4">
      <c r="B26315" s="52" t="s">
        <v>57279</v>
      </c>
      <c r="C26315" t="s">
        <v>57277</v>
      </c>
      <c r="D26315" t="s">
        <v>57271</v>
      </c>
    </row>
    <row r="26316" spans="2:4">
      <c r="B26316" s="52" t="s">
        <v>57280</v>
      </c>
      <c r="C26316" t="s">
        <v>57281</v>
      </c>
      <c r="D26316" t="s">
        <v>57271</v>
      </c>
    </row>
    <row r="26317" spans="2:4">
      <c r="B26317" s="52" t="s">
        <v>57282</v>
      </c>
      <c r="C26317" t="s">
        <v>57283</v>
      </c>
      <c r="D26317" t="s">
        <v>57284</v>
      </c>
    </row>
    <row r="26318" spans="2:4">
      <c r="B26318" s="52" t="s">
        <v>57285</v>
      </c>
      <c r="C26318" t="s">
        <v>57286</v>
      </c>
      <c r="D26318" t="s">
        <v>57271</v>
      </c>
    </row>
    <row r="26319" spans="2:4">
      <c r="B26319" s="52" t="s">
        <v>57287</v>
      </c>
      <c r="C26319" t="s">
        <v>57288</v>
      </c>
      <c r="D26319" t="s">
        <v>57289</v>
      </c>
    </row>
    <row r="26320" spans="2:4">
      <c r="B26320" s="52" t="s">
        <v>57290</v>
      </c>
      <c r="C26320" t="s">
        <v>57288</v>
      </c>
      <c r="D26320" t="s">
        <v>57284</v>
      </c>
    </row>
    <row r="26321" spans="2:4">
      <c r="B26321" s="52" t="s">
        <v>57291</v>
      </c>
      <c r="C26321" t="s">
        <v>57292</v>
      </c>
      <c r="D26321" t="s">
        <v>57271</v>
      </c>
    </row>
    <row r="26322" spans="2:4">
      <c r="B26322" s="52" t="s">
        <v>57293</v>
      </c>
      <c r="C26322" t="s">
        <v>57294</v>
      </c>
      <c r="D26322" t="s">
        <v>57289</v>
      </c>
    </row>
    <row r="26323" spans="2:4">
      <c r="B26323" s="52" t="s">
        <v>57295</v>
      </c>
      <c r="C26323" t="s">
        <v>57294</v>
      </c>
      <c r="D26323" t="s">
        <v>57284</v>
      </c>
    </row>
    <row r="26324" spans="2:4">
      <c r="B26324" s="52" t="s">
        <v>57296</v>
      </c>
      <c r="C26324" t="s">
        <v>57297</v>
      </c>
      <c r="D26324" t="s">
        <v>57278</v>
      </c>
    </row>
    <row r="26325" spans="2:4">
      <c r="B26325" s="52" t="s">
        <v>57298</v>
      </c>
      <c r="C26325" t="s">
        <v>57297</v>
      </c>
      <c r="D26325" t="s">
        <v>57271</v>
      </c>
    </row>
    <row r="26326" spans="2:4">
      <c r="B26326" s="52" t="s">
        <v>57299</v>
      </c>
      <c r="C26326" t="s">
        <v>14079</v>
      </c>
      <c r="D26326" t="s">
        <v>57300</v>
      </c>
    </row>
    <row r="26327" spans="2:4">
      <c r="B26327" s="52" t="s">
        <v>57301</v>
      </c>
      <c r="C26327" t="s">
        <v>57302</v>
      </c>
      <c r="D26327" t="s">
        <v>57300</v>
      </c>
    </row>
    <row r="26328" spans="2:4">
      <c r="B26328" s="52" t="s">
        <v>57303</v>
      </c>
      <c r="C26328" t="s">
        <v>50042</v>
      </c>
      <c r="D26328" t="s">
        <v>57175</v>
      </c>
    </row>
    <row r="26329" spans="2:4">
      <c r="B26329" s="52" t="s">
        <v>57304</v>
      </c>
      <c r="C26329" t="s">
        <v>57305</v>
      </c>
      <c r="D26329" t="s">
        <v>57175</v>
      </c>
    </row>
    <row r="26330" spans="2:4">
      <c r="B26330" s="52" t="s">
        <v>57306</v>
      </c>
      <c r="C26330" t="s">
        <v>57307</v>
      </c>
      <c r="D26330" t="s">
        <v>57308</v>
      </c>
    </row>
    <row r="26331" spans="2:4">
      <c r="B26331" s="52" t="s">
        <v>57309</v>
      </c>
      <c r="C26331" t="s">
        <v>57310</v>
      </c>
      <c r="D26331" t="s">
        <v>57311</v>
      </c>
    </row>
    <row r="26332" spans="2:4">
      <c r="B26332" s="52" t="s">
        <v>57312</v>
      </c>
      <c r="C26332" t="s">
        <v>57313</v>
      </c>
      <c r="D26332" t="s">
        <v>57314</v>
      </c>
    </row>
    <row r="26333" spans="2:4">
      <c r="B26333" s="52" t="s">
        <v>57315</v>
      </c>
      <c r="C26333" t="s">
        <v>57313</v>
      </c>
      <c r="D26333" t="s">
        <v>57311</v>
      </c>
    </row>
    <row r="26334" spans="2:4">
      <c r="B26334" s="52" t="s">
        <v>57316</v>
      </c>
      <c r="C26334" t="s">
        <v>57317</v>
      </c>
      <c r="D26334" t="s">
        <v>57308</v>
      </c>
    </row>
    <row r="26335" spans="2:4">
      <c r="B26335" s="52" t="s">
        <v>57318</v>
      </c>
      <c r="C26335" t="s">
        <v>57319</v>
      </c>
      <c r="D26335" t="s">
        <v>57308</v>
      </c>
    </row>
    <row r="26336" spans="2:4">
      <c r="B26336" s="52" t="s">
        <v>57320</v>
      </c>
      <c r="C26336" t="s">
        <v>57321</v>
      </c>
      <c r="D26336" t="s">
        <v>57308</v>
      </c>
    </row>
    <row r="26337" spans="2:4">
      <c r="B26337" s="52" t="s">
        <v>57322</v>
      </c>
      <c r="C26337" t="s">
        <v>57323</v>
      </c>
      <c r="D26337" t="s">
        <v>57308</v>
      </c>
    </row>
    <row r="26338" spans="2:4">
      <c r="B26338" s="52" t="s">
        <v>57324</v>
      </c>
      <c r="C26338" t="s">
        <v>150</v>
      </c>
      <c r="D26338" t="s">
        <v>57311</v>
      </c>
    </row>
    <row r="26339" spans="2:4">
      <c r="B26339" s="52" t="s">
        <v>57325</v>
      </c>
      <c r="C26339" t="s">
        <v>50385</v>
      </c>
      <c r="D26339" t="s">
        <v>57326</v>
      </c>
    </row>
    <row r="26340" spans="2:4">
      <c r="B26340" s="52" t="s">
        <v>57327</v>
      </c>
      <c r="C26340" t="s">
        <v>57328</v>
      </c>
      <c r="D26340" t="s">
        <v>57326</v>
      </c>
    </row>
    <row r="26341" spans="2:4">
      <c r="B26341" s="52" t="s">
        <v>57329</v>
      </c>
      <c r="C26341" t="s">
        <v>57330</v>
      </c>
      <c r="D26341" t="s">
        <v>57331</v>
      </c>
    </row>
    <row r="26342" spans="2:4">
      <c r="B26342" s="52" t="s">
        <v>57332</v>
      </c>
      <c r="C26342" t="s">
        <v>57330</v>
      </c>
      <c r="D26342" t="s">
        <v>57326</v>
      </c>
    </row>
    <row r="26343" spans="2:4">
      <c r="B26343" s="52" t="s">
        <v>57333</v>
      </c>
      <c r="C26343" t="s">
        <v>23073</v>
      </c>
      <c r="D26343" t="s">
        <v>57334</v>
      </c>
    </row>
    <row r="26344" spans="2:4">
      <c r="B26344" s="52" t="s">
        <v>57335</v>
      </c>
      <c r="C26344" t="s">
        <v>57336</v>
      </c>
      <c r="D26344" t="s">
        <v>57331</v>
      </c>
    </row>
    <row r="26345" spans="2:4">
      <c r="B26345" s="52" t="s">
        <v>57337</v>
      </c>
      <c r="C26345" t="s">
        <v>57336</v>
      </c>
      <c r="D26345" t="s">
        <v>57326</v>
      </c>
    </row>
    <row r="26346" spans="2:4">
      <c r="B26346" s="52" t="s">
        <v>57338</v>
      </c>
      <c r="C26346" t="s">
        <v>57339</v>
      </c>
      <c r="D26346" t="s">
        <v>57340</v>
      </c>
    </row>
    <row r="26347" spans="2:4">
      <c r="B26347" s="52" t="s">
        <v>57341</v>
      </c>
      <c r="C26347" t="s">
        <v>57342</v>
      </c>
      <c r="D26347" t="s">
        <v>57340</v>
      </c>
    </row>
    <row r="26348" spans="2:4">
      <c r="B26348" s="52" t="s">
        <v>57343</v>
      </c>
      <c r="C26348" t="s">
        <v>57344</v>
      </c>
      <c r="D26348" t="s">
        <v>57340</v>
      </c>
    </row>
    <row r="26349" spans="2:4">
      <c r="B26349" s="52" t="s">
        <v>57345</v>
      </c>
      <c r="C26349" t="s">
        <v>57346</v>
      </c>
      <c r="D26349" t="s">
        <v>57347</v>
      </c>
    </row>
    <row r="26350" spans="2:4">
      <c r="B26350" s="52" t="s">
        <v>57348</v>
      </c>
      <c r="C26350" t="s">
        <v>57349</v>
      </c>
      <c r="D26350" t="s">
        <v>57340</v>
      </c>
    </row>
    <row r="26351" spans="2:4">
      <c r="B26351" s="52" t="s">
        <v>57350</v>
      </c>
      <c r="C26351" t="s">
        <v>57351</v>
      </c>
      <c r="D26351" t="s">
        <v>57352</v>
      </c>
    </row>
    <row r="26352" spans="2:4">
      <c r="B26352" s="52" t="s">
        <v>57353</v>
      </c>
      <c r="C26352" t="s">
        <v>57354</v>
      </c>
      <c r="D26352" t="s">
        <v>57340</v>
      </c>
    </row>
    <row r="26353" spans="2:4">
      <c r="B26353" s="52" t="s">
        <v>57355</v>
      </c>
      <c r="C26353" t="s">
        <v>57356</v>
      </c>
      <c r="D26353" t="s">
        <v>57347</v>
      </c>
    </row>
    <row r="26354" spans="2:4">
      <c r="B26354" s="52" t="s">
        <v>57357</v>
      </c>
      <c r="C26354" t="s">
        <v>57358</v>
      </c>
      <c r="D26354" t="s">
        <v>57340</v>
      </c>
    </row>
    <row r="26355" spans="2:4">
      <c r="B26355" s="52" t="s">
        <v>57359</v>
      </c>
      <c r="C26355" t="s">
        <v>57360</v>
      </c>
      <c r="D26355" t="s">
        <v>57347</v>
      </c>
    </row>
    <row r="26356" spans="2:4">
      <c r="B26356" s="52" t="s">
        <v>57361</v>
      </c>
      <c r="C26356" t="s">
        <v>57362</v>
      </c>
      <c r="D26356" t="s">
        <v>57363</v>
      </c>
    </row>
    <row r="26357" spans="2:4">
      <c r="B26357" s="52" t="s">
        <v>57364</v>
      </c>
      <c r="C26357" t="s">
        <v>57365</v>
      </c>
      <c r="D26357" t="s">
        <v>57366</v>
      </c>
    </row>
    <row r="26358" spans="2:4">
      <c r="B26358" s="52" t="s">
        <v>57367</v>
      </c>
      <c r="C26358" t="s">
        <v>57368</v>
      </c>
      <c r="D26358" t="s">
        <v>57369</v>
      </c>
    </row>
    <row r="26359" spans="2:4">
      <c r="B26359" s="52" t="s">
        <v>57370</v>
      </c>
      <c r="C26359" t="s">
        <v>57371</v>
      </c>
      <c r="D26359" t="s">
        <v>57372</v>
      </c>
    </row>
    <row r="26360" spans="2:4">
      <c r="B26360" s="52" t="s">
        <v>57373</v>
      </c>
      <c r="C26360" t="s">
        <v>57371</v>
      </c>
      <c r="D26360" t="s">
        <v>57374</v>
      </c>
    </row>
    <row r="26361" spans="2:4">
      <c r="B26361" s="52" t="s">
        <v>57375</v>
      </c>
      <c r="C26361" t="s">
        <v>57376</v>
      </c>
      <c r="D26361" t="s">
        <v>57372</v>
      </c>
    </row>
    <row r="26362" spans="2:4">
      <c r="B26362" s="52" t="s">
        <v>57377</v>
      </c>
      <c r="C26362" t="s">
        <v>57376</v>
      </c>
      <c r="D26362" t="s">
        <v>57369</v>
      </c>
    </row>
    <row r="26363" spans="2:4">
      <c r="B26363" s="52" t="s">
        <v>57378</v>
      </c>
      <c r="C26363" t="s">
        <v>57379</v>
      </c>
      <c r="D26363" t="s">
        <v>57372</v>
      </c>
    </row>
    <row r="26364" spans="2:4">
      <c r="B26364" s="52" t="s">
        <v>57380</v>
      </c>
      <c r="C26364" t="s">
        <v>57379</v>
      </c>
      <c r="D26364" t="s">
        <v>57369</v>
      </c>
    </row>
    <row r="26365" spans="2:4">
      <c r="B26365" s="52" t="s">
        <v>57381</v>
      </c>
      <c r="C26365" t="s">
        <v>57382</v>
      </c>
      <c r="D26365" t="s">
        <v>57369</v>
      </c>
    </row>
    <row r="26366" spans="2:4">
      <c r="B26366" s="52" t="s">
        <v>57383</v>
      </c>
      <c r="C26366" t="s">
        <v>57384</v>
      </c>
      <c r="D26366" t="s">
        <v>57372</v>
      </c>
    </row>
    <row r="26367" spans="2:4">
      <c r="B26367" s="52" t="s">
        <v>57385</v>
      </c>
      <c r="C26367" t="s">
        <v>57384</v>
      </c>
      <c r="D26367" t="s">
        <v>57369</v>
      </c>
    </row>
    <row r="26368" spans="2:4">
      <c r="B26368" s="52" t="s">
        <v>57386</v>
      </c>
      <c r="C26368" t="s">
        <v>57387</v>
      </c>
      <c r="D26368" t="s">
        <v>57374</v>
      </c>
    </row>
    <row r="26369" spans="2:4">
      <c r="B26369" s="52" t="s">
        <v>57388</v>
      </c>
      <c r="C26369" t="s">
        <v>57389</v>
      </c>
      <c r="D26369" t="s">
        <v>57369</v>
      </c>
    </row>
    <row r="26370" spans="2:4">
      <c r="B26370" s="52" t="s">
        <v>57390</v>
      </c>
      <c r="C26370" t="s">
        <v>57391</v>
      </c>
      <c r="D26370" t="s">
        <v>57374</v>
      </c>
    </row>
    <row r="26371" spans="2:4">
      <c r="B26371" s="52" t="s">
        <v>57392</v>
      </c>
      <c r="C26371" t="s">
        <v>57393</v>
      </c>
      <c r="D26371" t="s">
        <v>57374</v>
      </c>
    </row>
    <row r="26372" spans="2:4">
      <c r="B26372" s="52" t="s">
        <v>57394</v>
      </c>
      <c r="C26372" t="s">
        <v>57395</v>
      </c>
      <c r="D26372" t="s">
        <v>57396</v>
      </c>
    </row>
    <row r="26373" spans="2:4">
      <c r="B26373" s="52" t="s">
        <v>57397</v>
      </c>
      <c r="C26373" t="s">
        <v>57395</v>
      </c>
      <c r="D26373" t="s">
        <v>57398</v>
      </c>
    </row>
    <row r="26374" spans="2:4">
      <c r="B26374" s="52" t="s">
        <v>57399</v>
      </c>
      <c r="C26374" t="s">
        <v>57400</v>
      </c>
      <c r="D26374" t="s">
        <v>57396</v>
      </c>
    </row>
    <row r="26375" spans="2:4">
      <c r="B26375" s="52" t="s">
        <v>57401</v>
      </c>
      <c r="C26375" t="s">
        <v>57400</v>
      </c>
      <c r="D26375" t="s">
        <v>57398</v>
      </c>
    </row>
    <row r="26376" spans="2:4">
      <c r="B26376" s="52" t="s">
        <v>57402</v>
      </c>
      <c r="C26376" t="s">
        <v>57403</v>
      </c>
      <c r="D26376" t="s">
        <v>57398</v>
      </c>
    </row>
    <row r="26377" spans="2:4">
      <c r="B26377" s="52" t="s">
        <v>57404</v>
      </c>
      <c r="C26377" t="s">
        <v>57405</v>
      </c>
      <c r="D26377" t="s">
        <v>57396</v>
      </c>
    </row>
    <row r="26378" spans="2:4">
      <c r="B26378" s="52" t="s">
        <v>57406</v>
      </c>
      <c r="C26378" t="s">
        <v>57405</v>
      </c>
      <c r="D26378" t="s">
        <v>57398</v>
      </c>
    </row>
    <row r="26379" spans="2:4">
      <c r="B26379" s="52" t="s">
        <v>57407</v>
      </c>
      <c r="C26379" t="s">
        <v>57408</v>
      </c>
      <c r="D26379" t="s">
        <v>57398</v>
      </c>
    </row>
    <row r="26380" spans="2:4">
      <c r="B26380" s="52" t="s">
        <v>57409</v>
      </c>
      <c r="C26380" t="s">
        <v>57410</v>
      </c>
      <c r="D26380" t="s">
        <v>57398</v>
      </c>
    </row>
    <row r="26381" spans="2:4">
      <c r="B26381" s="52" t="s">
        <v>57411</v>
      </c>
      <c r="C26381" t="s">
        <v>57412</v>
      </c>
      <c r="D26381" t="s">
        <v>57398</v>
      </c>
    </row>
    <row r="26382" spans="2:4">
      <c r="B26382" s="52" t="s">
        <v>57413</v>
      </c>
      <c r="C26382" t="s">
        <v>57414</v>
      </c>
      <c r="D26382" t="s">
        <v>57396</v>
      </c>
    </row>
    <row r="26383" spans="2:4">
      <c r="B26383" s="52" t="s">
        <v>57415</v>
      </c>
      <c r="C26383" t="s">
        <v>57414</v>
      </c>
      <c r="D26383" t="s">
        <v>57398</v>
      </c>
    </row>
    <row r="26384" spans="2:4">
      <c r="B26384" s="52" t="s">
        <v>57416</v>
      </c>
      <c r="C26384" t="s">
        <v>57417</v>
      </c>
      <c r="D26384" t="s">
        <v>57418</v>
      </c>
    </row>
    <row r="26385" spans="2:4">
      <c r="B26385" s="52" t="s">
        <v>57419</v>
      </c>
      <c r="C26385" t="s">
        <v>57420</v>
      </c>
      <c r="D26385" t="s">
        <v>57421</v>
      </c>
    </row>
    <row r="26386" spans="2:4">
      <c r="B26386" s="52" t="s">
        <v>57422</v>
      </c>
      <c r="C26386" t="s">
        <v>57420</v>
      </c>
      <c r="D26386" t="s">
        <v>57418</v>
      </c>
    </row>
    <row r="26387" spans="2:4">
      <c r="B26387" s="52" t="s">
        <v>57423</v>
      </c>
      <c r="C26387" t="s">
        <v>57424</v>
      </c>
      <c r="D26387" t="s">
        <v>57425</v>
      </c>
    </row>
    <row r="26388" spans="2:4">
      <c r="B26388" s="52" t="s">
        <v>57426</v>
      </c>
      <c r="C26388" t="s">
        <v>57427</v>
      </c>
      <c r="D26388" t="s">
        <v>57428</v>
      </c>
    </row>
    <row r="26389" spans="2:4">
      <c r="B26389" s="52" t="s">
        <v>57429</v>
      </c>
      <c r="C26389" t="s">
        <v>57427</v>
      </c>
      <c r="D26389" t="s">
        <v>57425</v>
      </c>
    </row>
    <row r="26390" spans="2:4">
      <c r="B26390" s="52" t="s">
        <v>57430</v>
      </c>
      <c r="C26390" t="s">
        <v>57431</v>
      </c>
      <c r="D26390" t="s">
        <v>57428</v>
      </c>
    </row>
    <row r="26391" spans="2:4">
      <c r="B26391" s="52" t="s">
        <v>57432</v>
      </c>
      <c r="C26391" t="s">
        <v>57431</v>
      </c>
      <c r="D26391" t="s">
        <v>57425</v>
      </c>
    </row>
    <row r="26392" spans="2:4">
      <c r="B26392" s="52" t="s">
        <v>57433</v>
      </c>
      <c r="C26392" t="s">
        <v>57434</v>
      </c>
      <c r="D26392" t="s">
        <v>57418</v>
      </c>
    </row>
    <row r="26393" spans="2:4">
      <c r="B26393" s="52" t="s">
        <v>57435</v>
      </c>
      <c r="C26393" t="s">
        <v>57436</v>
      </c>
      <c r="D26393" t="s">
        <v>57425</v>
      </c>
    </row>
    <row r="26394" spans="2:4">
      <c r="B26394" s="52" t="s">
        <v>57437</v>
      </c>
      <c r="C26394" t="s">
        <v>57438</v>
      </c>
      <c r="D26394" t="s">
        <v>57425</v>
      </c>
    </row>
    <row r="26395" spans="2:4">
      <c r="B26395" s="52" t="s">
        <v>57439</v>
      </c>
      <c r="C26395" t="s">
        <v>57440</v>
      </c>
      <c r="D26395" t="s">
        <v>57418</v>
      </c>
    </row>
    <row r="26396" spans="2:4">
      <c r="B26396" s="52" t="s">
        <v>57441</v>
      </c>
      <c r="C26396" t="s">
        <v>57442</v>
      </c>
      <c r="D26396" t="s">
        <v>57443</v>
      </c>
    </row>
    <row r="26397" spans="2:4">
      <c r="B26397" s="52" t="s">
        <v>57444</v>
      </c>
      <c r="C26397" t="s">
        <v>57445</v>
      </c>
      <c r="D26397" t="s">
        <v>57428</v>
      </c>
    </row>
    <row r="26398" spans="2:4">
      <c r="B26398" s="52" t="s">
        <v>57446</v>
      </c>
      <c r="C26398" t="s">
        <v>57445</v>
      </c>
      <c r="D26398" t="s">
        <v>57425</v>
      </c>
    </row>
    <row r="26399" spans="2:4">
      <c r="B26399" s="52" t="s">
        <v>57447</v>
      </c>
      <c r="C26399" t="s">
        <v>57448</v>
      </c>
      <c r="D26399" t="s">
        <v>57425</v>
      </c>
    </row>
    <row r="26400" spans="2:4">
      <c r="B26400" s="52" t="s">
        <v>57449</v>
      </c>
      <c r="C26400" t="s">
        <v>57450</v>
      </c>
      <c r="D26400" t="s">
        <v>57451</v>
      </c>
    </row>
    <row r="26401" spans="2:4">
      <c r="B26401" s="52" t="s">
        <v>57452</v>
      </c>
      <c r="C26401" t="s">
        <v>57453</v>
      </c>
      <c r="D26401" t="s">
        <v>57425</v>
      </c>
    </row>
    <row r="26402" spans="2:4">
      <c r="B26402" s="52" t="s">
        <v>57454</v>
      </c>
      <c r="C26402" t="s">
        <v>23584</v>
      </c>
      <c r="D26402" t="s">
        <v>57421</v>
      </c>
    </row>
    <row r="26403" spans="2:4">
      <c r="B26403" s="52" t="s">
        <v>57455</v>
      </c>
      <c r="C26403" t="s">
        <v>23584</v>
      </c>
      <c r="D26403" t="s">
        <v>57418</v>
      </c>
    </row>
    <row r="26404" spans="2:4">
      <c r="B26404" s="52" t="s">
        <v>57456</v>
      </c>
      <c r="C26404" t="s">
        <v>24532</v>
      </c>
      <c r="D26404" t="s">
        <v>57425</v>
      </c>
    </row>
    <row r="26405" spans="2:4">
      <c r="B26405" s="52" t="s">
        <v>57457</v>
      </c>
      <c r="C26405" t="s">
        <v>57458</v>
      </c>
      <c r="D26405" t="s">
        <v>57418</v>
      </c>
    </row>
    <row r="26406" spans="2:4">
      <c r="B26406" s="52" t="s">
        <v>57459</v>
      </c>
      <c r="C26406" t="s">
        <v>57460</v>
      </c>
      <c r="D26406" t="s">
        <v>57428</v>
      </c>
    </row>
    <row r="26407" spans="2:4">
      <c r="B26407" s="52" t="s">
        <v>57461</v>
      </c>
      <c r="C26407" t="s">
        <v>57460</v>
      </c>
      <c r="D26407" t="s">
        <v>57425</v>
      </c>
    </row>
    <row r="26408" spans="2:4">
      <c r="B26408" s="52" t="s">
        <v>57462</v>
      </c>
      <c r="C26408" t="s">
        <v>29488</v>
      </c>
      <c r="D26408" t="s">
        <v>57463</v>
      </c>
    </row>
    <row r="26409" spans="2:4">
      <c r="B26409" s="52" t="s">
        <v>57464</v>
      </c>
      <c r="C26409" t="s">
        <v>57465</v>
      </c>
      <c r="D26409" t="s">
        <v>57466</v>
      </c>
    </row>
    <row r="26410" spans="2:4">
      <c r="B26410" s="52" t="s">
        <v>57467</v>
      </c>
      <c r="C26410" t="s">
        <v>57468</v>
      </c>
      <c r="D26410" t="s">
        <v>57466</v>
      </c>
    </row>
    <row r="26411" spans="2:4">
      <c r="B26411" s="52" t="s">
        <v>57469</v>
      </c>
      <c r="C26411" t="s">
        <v>57470</v>
      </c>
      <c r="D26411" t="s">
        <v>57471</v>
      </c>
    </row>
    <row r="26412" spans="2:4">
      <c r="B26412" s="52" t="s">
        <v>57472</v>
      </c>
      <c r="C26412" t="s">
        <v>57470</v>
      </c>
      <c r="D26412" t="s">
        <v>57466</v>
      </c>
    </row>
    <row r="26413" spans="2:4">
      <c r="B26413" s="52" t="s">
        <v>57473</v>
      </c>
      <c r="C26413" t="s">
        <v>57474</v>
      </c>
      <c r="D26413" t="s">
        <v>57475</v>
      </c>
    </row>
    <row r="26414" spans="2:4">
      <c r="B26414" s="52" t="s">
        <v>57476</v>
      </c>
      <c r="C26414" t="s">
        <v>57474</v>
      </c>
      <c r="D26414" t="s">
        <v>57466</v>
      </c>
    </row>
    <row r="26415" spans="2:4">
      <c r="B26415" s="52" t="s">
        <v>57477</v>
      </c>
      <c r="C26415" t="s">
        <v>57478</v>
      </c>
      <c r="D26415" t="s">
        <v>57466</v>
      </c>
    </row>
    <row r="26416" spans="2:4">
      <c r="B26416" s="52" t="s">
        <v>57479</v>
      </c>
      <c r="C26416" t="s">
        <v>9836</v>
      </c>
      <c r="D26416" t="s">
        <v>57466</v>
      </c>
    </row>
    <row r="26417" spans="2:4">
      <c r="B26417" s="52" t="s">
        <v>57480</v>
      </c>
      <c r="C26417" t="s">
        <v>30200</v>
      </c>
      <c r="D26417" t="s">
        <v>57466</v>
      </c>
    </row>
    <row r="26418" spans="2:4">
      <c r="B26418" s="52" t="s">
        <v>57481</v>
      </c>
      <c r="C26418" t="s">
        <v>25174</v>
      </c>
      <c r="D26418" t="s">
        <v>57463</v>
      </c>
    </row>
    <row r="26419" spans="2:4">
      <c r="B26419" s="52" t="s">
        <v>57482</v>
      </c>
      <c r="C26419" t="s">
        <v>57483</v>
      </c>
      <c r="D26419" t="s">
        <v>57463</v>
      </c>
    </row>
    <row r="26420" spans="2:4">
      <c r="B26420" s="52" t="s">
        <v>57484</v>
      </c>
      <c r="C26420" t="s">
        <v>57485</v>
      </c>
      <c r="D26420" t="s">
        <v>57466</v>
      </c>
    </row>
    <row r="26421" spans="2:4">
      <c r="B26421" s="52" t="s">
        <v>57486</v>
      </c>
      <c r="C26421" t="s">
        <v>57487</v>
      </c>
      <c r="D26421" t="s">
        <v>57466</v>
      </c>
    </row>
    <row r="26422" spans="2:4">
      <c r="B26422" s="52" t="s">
        <v>57488</v>
      </c>
      <c r="C26422" t="s">
        <v>57489</v>
      </c>
      <c r="D26422" t="s">
        <v>57490</v>
      </c>
    </row>
    <row r="26423" spans="2:4">
      <c r="B26423" s="52" t="s">
        <v>57491</v>
      </c>
      <c r="C26423" t="s">
        <v>57492</v>
      </c>
      <c r="D26423" t="s">
        <v>57493</v>
      </c>
    </row>
    <row r="26424" spans="2:4">
      <c r="B26424" s="52" t="s">
        <v>57494</v>
      </c>
      <c r="C26424" t="s">
        <v>57495</v>
      </c>
      <c r="D26424" t="s">
        <v>57493</v>
      </c>
    </row>
    <row r="26425" spans="2:4">
      <c r="B26425" s="52" t="s">
        <v>57496</v>
      </c>
      <c r="C26425" t="s">
        <v>57497</v>
      </c>
      <c r="D26425" t="s">
        <v>57498</v>
      </c>
    </row>
    <row r="26426" spans="2:4">
      <c r="B26426" s="52" t="s">
        <v>57499</v>
      </c>
      <c r="C26426" t="s">
        <v>57500</v>
      </c>
      <c r="D26426" t="s">
        <v>57501</v>
      </c>
    </row>
    <row r="26427" spans="2:4">
      <c r="B26427" s="52" t="s">
        <v>57502</v>
      </c>
      <c r="C26427" t="s">
        <v>57503</v>
      </c>
      <c r="D26427" t="s">
        <v>57504</v>
      </c>
    </row>
    <row r="26428" spans="2:4">
      <c r="B26428" s="52" t="s">
        <v>57505</v>
      </c>
      <c r="C26428" t="s">
        <v>57503</v>
      </c>
      <c r="D26428" t="s">
        <v>57506</v>
      </c>
    </row>
    <row r="26429" spans="2:4">
      <c r="B26429" s="52" t="s">
        <v>57507</v>
      </c>
      <c r="C26429" t="s">
        <v>57508</v>
      </c>
      <c r="D26429" t="s">
        <v>57504</v>
      </c>
    </row>
    <row r="26430" spans="2:4">
      <c r="B26430" s="52" t="s">
        <v>57509</v>
      </c>
      <c r="C26430" t="s">
        <v>57508</v>
      </c>
      <c r="D26430" t="s">
        <v>57506</v>
      </c>
    </row>
    <row r="26431" spans="2:4">
      <c r="B26431" s="52" t="s">
        <v>57510</v>
      </c>
      <c r="C26431" t="s">
        <v>57511</v>
      </c>
      <c r="D26431" t="s">
        <v>57498</v>
      </c>
    </row>
    <row r="26432" spans="2:4">
      <c r="B26432" s="52" t="s">
        <v>57512</v>
      </c>
      <c r="C26432" t="s">
        <v>57513</v>
      </c>
      <c r="D26432" t="s">
        <v>57504</v>
      </c>
    </row>
    <row r="26433" spans="2:4">
      <c r="B26433" s="52" t="s">
        <v>57514</v>
      </c>
      <c r="C26433" t="s">
        <v>57513</v>
      </c>
      <c r="D26433" t="s">
        <v>57506</v>
      </c>
    </row>
    <row r="26434" spans="2:4">
      <c r="B26434" s="52" t="s">
        <v>57515</v>
      </c>
      <c r="C26434" t="s">
        <v>57516</v>
      </c>
      <c r="D26434" t="s">
        <v>57517</v>
      </c>
    </row>
    <row r="26435" spans="2:4">
      <c r="B26435" s="52" t="s">
        <v>57518</v>
      </c>
      <c r="C26435" t="s">
        <v>57519</v>
      </c>
      <c r="D26435" t="s">
        <v>57451</v>
      </c>
    </row>
    <row r="26436" spans="2:4">
      <c r="B26436" s="52" t="s">
        <v>57520</v>
      </c>
      <c r="C26436" t="s">
        <v>57521</v>
      </c>
      <c r="D26436" t="s">
        <v>57522</v>
      </c>
    </row>
    <row r="26437" spans="2:4">
      <c r="B26437" s="52" t="s">
        <v>57523</v>
      </c>
      <c r="C26437" t="s">
        <v>57524</v>
      </c>
      <c r="D26437" t="s">
        <v>57525</v>
      </c>
    </row>
    <row r="26438" spans="2:4">
      <c r="B26438" s="52" t="s">
        <v>57526</v>
      </c>
      <c r="C26438" t="s">
        <v>22537</v>
      </c>
      <c r="D26438" t="s">
        <v>57527</v>
      </c>
    </row>
    <row r="26439" spans="2:4">
      <c r="B26439" s="52" t="s">
        <v>57528</v>
      </c>
      <c r="C26439" t="s">
        <v>22537</v>
      </c>
      <c r="D26439" t="s">
        <v>57522</v>
      </c>
    </row>
    <row r="26440" spans="2:4">
      <c r="B26440" s="52" t="s">
        <v>57529</v>
      </c>
      <c r="C26440" t="s">
        <v>57530</v>
      </c>
      <c r="D26440" t="s">
        <v>57522</v>
      </c>
    </row>
    <row r="26441" spans="2:4">
      <c r="B26441" s="52" t="s">
        <v>57531</v>
      </c>
      <c r="C26441" t="s">
        <v>57532</v>
      </c>
      <c r="D26441" t="s">
        <v>57533</v>
      </c>
    </row>
    <row r="26442" spans="2:4">
      <c r="B26442" s="52" t="s">
        <v>57534</v>
      </c>
      <c r="C26442" t="s">
        <v>57535</v>
      </c>
      <c r="D26442" t="s">
        <v>57522</v>
      </c>
    </row>
    <row r="26443" spans="2:4">
      <c r="B26443" s="52" t="s">
        <v>57536</v>
      </c>
      <c r="C26443" t="s">
        <v>57537</v>
      </c>
      <c r="D26443" t="s">
        <v>57522</v>
      </c>
    </row>
    <row r="26444" spans="2:4">
      <c r="B26444" s="52" t="s">
        <v>57538</v>
      </c>
      <c r="C26444" t="s">
        <v>57539</v>
      </c>
      <c r="D26444" t="s">
        <v>57540</v>
      </c>
    </row>
    <row r="26445" spans="2:4">
      <c r="B26445" s="52" t="s">
        <v>57541</v>
      </c>
      <c r="C26445" t="s">
        <v>57542</v>
      </c>
      <c r="D26445" t="s">
        <v>57540</v>
      </c>
    </row>
    <row r="26446" spans="2:4">
      <c r="B26446" s="52" t="s">
        <v>57543</v>
      </c>
      <c r="C26446" t="s">
        <v>57544</v>
      </c>
      <c r="D26446" t="s">
        <v>57540</v>
      </c>
    </row>
    <row r="26447" spans="2:4">
      <c r="B26447" s="52" t="s">
        <v>57545</v>
      </c>
      <c r="C26447" t="s">
        <v>57546</v>
      </c>
      <c r="D26447" t="s">
        <v>57547</v>
      </c>
    </row>
    <row r="26448" spans="2:4">
      <c r="B26448" s="52" t="s">
        <v>57548</v>
      </c>
      <c r="C26448" t="s">
        <v>57549</v>
      </c>
      <c r="D26448" t="s">
        <v>57547</v>
      </c>
    </row>
    <row r="26449" spans="2:4">
      <c r="B26449" s="52" t="s">
        <v>57550</v>
      </c>
      <c r="C26449" t="s">
        <v>57551</v>
      </c>
      <c r="D26449" t="s">
        <v>57540</v>
      </c>
    </row>
    <row r="26450" spans="2:4">
      <c r="B26450" s="52" t="s">
        <v>57552</v>
      </c>
      <c r="C26450" t="s">
        <v>57553</v>
      </c>
      <c r="D26450" t="s">
        <v>57547</v>
      </c>
    </row>
    <row r="26451" spans="2:4">
      <c r="B26451" s="52" t="s">
        <v>57554</v>
      </c>
      <c r="C26451" t="s">
        <v>57555</v>
      </c>
      <c r="D26451" t="s">
        <v>57547</v>
      </c>
    </row>
    <row r="26452" spans="2:4">
      <c r="B26452" s="52" t="s">
        <v>57556</v>
      </c>
      <c r="C26452" t="s">
        <v>57557</v>
      </c>
      <c r="D26452" t="s">
        <v>57547</v>
      </c>
    </row>
    <row r="26453" spans="2:4">
      <c r="B26453" s="52" t="s">
        <v>57558</v>
      </c>
      <c r="C26453" t="s">
        <v>57559</v>
      </c>
      <c r="D26453" t="s">
        <v>57547</v>
      </c>
    </row>
    <row r="26454" spans="2:4">
      <c r="B26454" s="52" t="s">
        <v>57560</v>
      </c>
      <c r="C26454" t="s">
        <v>57561</v>
      </c>
      <c r="D26454" t="s">
        <v>57540</v>
      </c>
    </row>
    <row r="26455" spans="2:4">
      <c r="B26455" s="52" t="s">
        <v>57562</v>
      </c>
      <c r="C26455" t="s">
        <v>57563</v>
      </c>
      <c r="D26455" t="s">
        <v>57547</v>
      </c>
    </row>
    <row r="26456" spans="2:4">
      <c r="B26456" s="52" t="s">
        <v>57564</v>
      </c>
      <c r="C26456" t="s">
        <v>57565</v>
      </c>
      <c r="D26456" t="s">
        <v>57547</v>
      </c>
    </row>
    <row r="26457" spans="2:4">
      <c r="B26457" s="52" t="s">
        <v>57566</v>
      </c>
      <c r="C26457" t="s">
        <v>57567</v>
      </c>
      <c r="D26457" t="s">
        <v>57540</v>
      </c>
    </row>
    <row r="26458" spans="2:4">
      <c r="B26458" s="52" t="s">
        <v>57568</v>
      </c>
      <c r="C26458" t="s">
        <v>57569</v>
      </c>
      <c r="D26458" t="s">
        <v>57570</v>
      </c>
    </row>
    <row r="26459" spans="2:4">
      <c r="B26459" s="52" t="s">
        <v>57571</v>
      </c>
      <c r="C26459" t="s">
        <v>57572</v>
      </c>
      <c r="D26459" t="s">
        <v>57573</v>
      </c>
    </row>
    <row r="26460" spans="2:4">
      <c r="B26460" s="52" t="s">
        <v>57574</v>
      </c>
      <c r="C26460" t="s">
        <v>57575</v>
      </c>
      <c r="D26460" t="s">
        <v>57573</v>
      </c>
    </row>
    <row r="26461" spans="2:4">
      <c r="B26461" s="52" t="s">
        <v>57576</v>
      </c>
      <c r="C26461" t="s">
        <v>57577</v>
      </c>
      <c r="D26461" t="s">
        <v>57573</v>
      </c>
    </row>
    <row r="26462" spans="2:4">
      <c r="B26462" s="52" t="s">
        <v>57578</v>
      </c>
      <c r="C26462" t="s">
        <v>8424</v>
      </c>
      <c r="D26462" t="s">
        <v>57579</v>
      </c>
    </row>
    <row r="26463" spans="2:4">
      <c r="B26463" s="52" t="s">
        <v>57580</v>
      </c>
      <c r="C26463" t="s">
        <v>57581</v>
      </c>
      <c r="D26463" t="s">
        <v>57573</v>
      </c>
    </row>
    <row r="26464" spans="2:4">
      <c r="B26464" s="52" t="s">
        <v>57582</v>
      </c>
      <c r="C26464" t="s">
        <v>57583</v>
      </c>
      <c r="D26464" t="s">
        <v>57579</v>
      </c>
    </row>
    <row r="26465" spans="2:4">
      <c r="B26465" s="52" t="s">
        <v>57584</v>
      </c>
      <c r="C26465" t="s">
        <v>57585</v>
      </c>
      <c r="D26465" t="s">
        <v>57573</v>
      </c>
    </row>
    <row r="26466" spans="2:4">
      <c r="B26466" s="52" t="s">
        <v>57586</v>
      </c>
      <c r="C26466" t="s">
        <v>57587</v>
      </c>
      <c r="D26466" t="s">
        <v>57573</v>
      </c>
    </row>
    <row r="26467" spans="2:4">
      <c r="B26467" s="52" t="s">
        <v>57588</v>
      </c>
      <c r="C26467" t="s">
        <v>57577</v>
      </c>
      <c r="D26467" t="s">
        <v>57573</v>
      </c>
    </row>
    <row r="26468" spans="2:4">
      <c r="B26468" s="52" t="s">
        <v>57589</v>
      </c>
      <c r="C26468" t="s">
        <v>23566</v>
      </c>
      <c r="D26468" t="s">
        <v>57573</v>
      </c>
    </row>
    <row r="26469" spans="2:4">
      <c r="B26469" s="52" t="s">
        <v>57590</v>
      </c>
      <c r="C26469" t="s">
        <v>57591</v>
      </c>
      <c r="D26469" t="s">
        <v>57592</v>
      </c>
    </row>
    <row r="26470" spans="2:4">
      <c r="B26470" s="52" t="s">
        <v>57593</v>
      </c>
      <c r="C26470" t="s">
        <v>57591</v>
      </c>
      <c r="D26470" t="s">
        <v>57573</v>
      </c>
    </row>
    <row r="26471" spans="2:4">
      <c r="B26471" s="52" t="s">
        <v>57594</v>
      </c>
      <c r="C26471" t="s">
        <v>57595</v>
      </c>
      <c r="D26471" t="s">
        <v>57573</v>
      </c>
    </row>
    <row r="26472" spans="2:4">
      <c r="B26472" s="52" t="s">
        <v>57596</v>
      </c>
      <c r="C26472" t="s">
        <v>57597</v>
      </c>
      <c r="D26472" t="s">
        <v>57598</v>
      </c>
    </row>
    <row r="26473" spans="2:4">
      <c r="B26473" s="52" t="s">
        <v>57599</v>
      </c>
      <c r="C26473" t="s">
        <v>57600</v>
      </c>
      <c r="D26473" t="s">
        <v>57601</v>
      </c>
    </row>
    <row r="26474" spans="2:4">
      <c r="B26474" s="52" t="s">
        <v>57602</v>
      </c>
      <c r="C26474" t="s">
        <v>57600</v>
      </c>
      <c r="D26474" t="s">
        <v>57598</v>
      </c>
    </row>
    <row r="26475" spans="2:4">
      <c r="B26475" s="52" t="s">
        <v>57603</v>
      </c>
      <c r="C26475" t="s">
        <v>57604</v>
      </c>
      <c r="D26475" t="s">
        <v>57601</v>
      </c>
    </row>
    <row r="26476" spans="2:4">
      <c r="B26476" s="52" t="s">
        <v>57605</v>
      </c>
      <c r="C26476" t="s">
        <v>57604</v>
      </c>
      <c r="D26476" t="s">
        <v>57598</v>
      </c>
    </row>
    <row r="26477" spans="2:4">
      <c r="B26477" s="52" t="s">
        <v>57606</v>
      </c>
      <c r="C26477" t="s">
        <v>57607</v>
      </c>
      <c r="D26477" t="s">
        <v>57598</v>
      </c>
    </row>
    <row r="26478" spans="2:4">
      <c r="B26478" s="52" t="s">
        <v>57608</v>
      </c>
      <c r="C26478" t="s">
        <v>57609</v>
      </c>
      <c r="D26478" t="s">
        <v>19817</v>
      </c>
    </row>
    <row r="26479" spans="2:4">
      <c r="B26479" s="52" t="s">
        <v>57610</v>
      </c>
      <c r="C26479" t="s">
        <v>57611</v>
      </c>
      <c r="D26479" t="s">
        <v>57612</v>
      </c>
    </row>
    <row r="26480" spans="2:4">
      <c r="B26480" s="52" t="s">
        <v>57613</v>
      </c>
      <c r="C26480" t="s">
        <v>57614</v>
      </c>
      <c r="D26480" t="s">
        <v>19817</v>
      </c>
    </row>
    <row r="26481" spans="2:4">
      <c r="B26481" s="52" t="s">
        <v>57615</v>
      </c>
      <c r="C26481" t="s">
        <v>57616</v>
      </c>
      <c r="D26481" t="s">
        <v>19817</v>
      </c>
    </row>
    <row r="26482" spans="2:4">
      <c r="B26482" s="52" t="s">
        <v>57617</v>
      </c>
      <c r="C26482" t="s">
        <v>57618</v>
      </c>
      <c r="D26482" t="s">
        <v>57612</v>
      </c>
    </row>
    <row r="26483" spans="2:4">
      <c r="B26483" s="52" t="s">
        <v>57619</v>
      </c>
      <c r="C26483" t="s">
        <v>57620</v>
      </c>
      <c r="D26483" t="s">
        <v>57621</v>
      </c>
    </row>
    <row r="26484" spans="2:4">
      <c r="B26484" s="52" t="s">
        <v>57622</v>
      </c>
      <c r="C26484" t="s">
        <v>57620</v>
      </c>
      <c r="D26484" t="s">
        <v>57623</v>
      </c>
    </row>
    <row r="26485" spans="2:4">
      <c r="B26485" s="52" t="s">
        <v>57624</v>
      </c>
      <c r="C26485" t="s">
        <v>5332</v>
      </c>
      <c r="D26485" t="s">
        <v>19817</v>
      </c>
    </row>
    <row r="26486" spans="2:4">
      <c r="B26486" s="52" t="s">
        <v>57625</v>
      </c>
      <c r="C26486" t="s">
        <v>57626</v>
      </c>
      <c r="D26486" t="s">
        <v>19817</v>
      </c>
    </row>
    <row r="26487" spans="2:4">
      <c r="B26487" s="52" t="s">
        <v>57627</v>
      </c>
      <c r="C26487" t="s">
        <v>57628</v>
      </c>
      <c r="D26487" t="s">
        <v>19817</v>
      </c>
    </row>
    <row r="26488" spans="2:4">
      <c r="B26488" s="52" t="s">
        <v>57629</v>
      </c>
      <c r="C26488" t="s">
        <v>57630</v>
      </c>
      <c r="D26488" t="s">
        <v>19817</v>
      </c>
    </row>
    <row r="26489" spans="2:4">
      <c r="B26489" s="52" t="s">
        <v>57631</v>
      </c>
      <c r="C26489" t="s">
        <v>57632</v>
      </c>
      <c r="D26489" t="s">
        <v>57612</v>
      </c>
    </row>
    <row r="26490" spans="2:4">
      <c r="B26490" s="52" t="s">
        <v>57633</v>
      </c>
      <c r="C26490" t="s">
        <v>57634</v>
      </c>
      <c r="D26490" t="s">
        <v>19817</v>
      </c>
    </row>
    <row r="26491" spans="2:4">
      <c r="B26491" s="52" t="s">
        <v>57635</v>
      </c>
      <c r="C26491" t="s">
        <v>57636</v>
      </c>
      <c r="D26491" t="s">
        <v>19817</v>
      </c>
    </row>
    <row r="26492" spans="2:4">
      <c r="B26492" s="52" t="s">
        <v>57637</v>
      </c>
      <c r="C26492" t="s">
        <v>57638</v>
      </c>
      <c r="D26492" t="s">
        <v>19817</v>
      </c>
    </row>
    <row r="26493" spans="2:4">
      <c r="B26493" s="52" t="s">
        <v>57639</v>
      </c>
      <c r="C26493" t="s">
        <v>57640</v>
      </c>
      <c r="D26493" t="s">
        <v>19817</v>
      </c>
    </row>
    <row r="26494" spans="2:4">
      <c r="B26494" s="52" t="s">
        <v>57641</v>
      </c>
      <c r="C26494" t="s">
        <v>57642</v>
      </c>
      <c r="D26494" t="s">
        <v>19817</v>
      </c>
    </row>
    <row r="26495" spans="2:4">
      <c r="B26495" s="52" t="s">
        <v>57643</v>
      </c>
      <c r="C26495" t="s">
        <v>11014</v>
      </c>
      <c r="D26495" t="s">
        <v>57612</v>
      </c>
    </row>
    <row r="26496" spans="2:4">
      <c r="B26496" s="52" t="s">
        <v>57644</v>
      </c>
      <c r="C26496" t="s">
        <v>57645</v>
      </c>
      <c r="D26496" t="s">
        <v>19817</v>
      </c>
    </row>
    <row r="26497" spans="2:4">
      <c r="B26497" s="52" t="s">
        <v>57646</v>
      </c>
      <c r="C26497" t="s">
        <v>57647</v>
      </c>
      <c r="D26497" t="s">
        <v>57612</v>
      </c>
    </row>
    <row r="26498" spans="2:4">
      <c r="B26498" s="52" t="s">
        <v>57648</v>
      </c>
      <c r="C26498" t="s">
        <v>57649</v>
      </c>
      <c r="D26498" t="s">
        <v>19817</v>
      </c>
    </row>
    <row r="26499" spans="2:4">
      <c r="B26499" s="52" t="s">
        <v>57650</v>
      </c>
      <c r="C26499" t="s">
        <v>57651</v>
      </c>
      <c r="D26499" t="s">
        <v>57612</v>
      </c>
    </row>
    <row r="26500" spans="2:4">
      <c r="B26500" s="52" t="s">
        <v>57652</v>
      </c>
      <c r="C26500" t="s">
        <v>57653</v>
      </c>
      <c r="D26500" t="s">
        <v>19817</v>
      </c>
    </row>
    <row r="26501" spans="2:4">
      <c r="B26501" s="52" t="s">
        <v>57654</v>
      </c>
      <c r="C26501" t="s">
        <v>57655</v>
      </c>
      <c r="D26501" t="s">
        <v>57612</v>
      </c>
    </row>
    <row r="26502" spans="2:4">
      <c r="B26502" s="52" t="s">
        <v>57656</v>
      </c>
      <c r="C26502" t="s">
        <v>57657</v>
      </c>
      <c r="D26502" t="s">
        <v>19817</v>
      </c>
    </row>
    <row r="26503" spans="2:4">
      <c r="B26503" s="52" t="s">
        <v>57658</v>
      </c>
      <c r="C26503" t="s">
        <v>57659</v>
      </c>
      <c r="D26503" t="s">
        <v>19820</v>
      </c>
    </row>
    <row r="26504" spans="2:4">
      <c r="B26504" s="52" t="s">
        <v>57660</v>
      </c>
      <c r="C26504" t="s">
        <v>57659</v>
      </c>
      <c r="D26504" t="s">
        <v>19817</v>
      </c>
    </row>
    <row r="26505" spans="2:4">
      <c r="B26505" s="52" t="s">
        <v>57661</v>
      </c>
      <c r="C26505" t="s">
        <v>57662</v>
      </c>
      <c r="D26505" t="s">
        <v>19817</v>
      </c>
    </row>
    <row r="26506" spans="2:4">
      <c r="B26506" s="52" t="s">
        <v>57663</v>
      </c>
      <c r="C26506" t="s">
        <v>57664</v>
      </c>
      <c r="D26506" t="s">
        <v>19820</v>
      </c>
    </row>
    <row r="26507" spans="2:4">
      <c r="B26507" s="52" t="s">
        <v>57665</v>
      </c>
      <c r="C26507" t="s">
        <v>57664</v>
      </c>
      <c r="D26507" t="s">
        <v>19817</v>
      </c>
    </row>
    <row r="26508" spans="2:4">
      <c r="B26508" s="52" t="s">
        <v>57666</v>
      </c>
      <c r="C26508" t="s">
        <v>57667</v>
      </c>
      <c r="D26508" t="s">
        <v>19820</v>
      </c>
    </row>
    <row r="26509" spans="2:4">
      <c r="B26509" s="52" t="s">
        <v>57668</v>
      </c>
      <c r="C26509" t="s">
        <v>57667</v>
      </c>
      <c r="D26509" t="s">
        <v>19817</v>
      </c>
    </row>
    <row r="26510" spans="2:4">
      <c r="B26510" s="52" t="s">
        <v>57669</v>
      </c>
      <c r="C26510" t="s">
        <v>57670</v>
      </c>
      <c r="D26510" t="s">
        <v>19817</v>
      </c>
    </row>
    <row r="26511" spans="2:4">
      <c r="B26511" s="52" t="s">
        <v>57671</v>
      </c>
      <c r="C26511" t="s">
        <v>57672</v>
      </c>
      <c r="D26511" t="s">
        <v>19817</v>
      </c>
    </row>
    <row r="26512" spans="2:4">
      <c r="B26512" s="52" t="s">
        <v>57673</v>
      </c>
      <c r="C26512" t="s">
        <v>57674</v>
      </c>
      <c r="D26512" t="s">
        <v>19820</v>
      </c>
    </row>
    <row r="26513" spans="2:4">
      <c r="B26513" s="52" t="s">
        <v>57675</v>
      </c>
      <c r="C26513" t="s">
        <v>57674</v>
      </c>
      <c r="D26513" t="s">
        <v>19817</v>
      </c>
    </row>
    <row r="26514" spans="2:4">
      <c r="B26514" s="52" t="s">
        <v>57676</v>
      </c>
      <c r="C26514" t="s">
        <v>57677</v>
      </c>
      <c r="D26514" t="s">
        <v>19817</v>
      </c>
    </row>
    <row r="26515" spans="2:4">
      <c r="B26515" s="52" t="s">
        <v>57678</v>
      </c>
      <c r="C26515" t="s">
        <v>57679</v>
      </c>
      <c r="D26515" t="s">
        <v>19817</v>
      </c>
    </row>
    <row r="26516" spans="2:4">
      <c r="B26516" s="52" t="s">
        <v>57680</v>
      </c>
      <c r="C26516" t="s">
        <v>57681</v>
      </c>
      <c r="D26516" t="s">
        <v>19820</v>
      </c>
    </row>
    <row r="26517" spans="2:4">
      <c r="B26517" s="52" t="s">
        <v>57682</v>
      </c>
      <c r="C26517" t="s">
        <v>57681</v>
      </c>
      <c r="D26517" t="s">
        <v>19817</v>
      </c>
    </row>
    <row r="26518" spans="2:4">
      <c r="B26518" s="52" t="s">
        <v>57683</v>
      </c>
      <c r="C26518" t="s">
        <v>57684</v>
      </c>
      <c r="D26518" t="s">
        <v>57612</v>
      </c>
    </row>
    <row r="26519" spans="2:4">
      <c r="B26519" s="52" t="s">
        <v>57685</v>
      </c>
      <c r="C26519" t="s">
        <v>57686</v>
      </c>
      <c r="D26519" t="s">
        <v>57612</v>
      </c>
    </row>
    <row r="26520" spans="2:4">
      <c r="B26520" s="52" t="s">
        <v>57687</v>
      </c>
      <c r="C26520" t="s">
        <v>57688</v>
      </c>
      <c r="D26520" t="s">
        <v>19820</v>
      </c>
    </row>
    <row r="26521" spans="2:4">
      <c r="B26521" s="52" t="s">
        <v>57689</v>
      </c>
      <c r="C26521" t="s">
        <v>57688</v>
      </c>
      <c r="D26521" t="s">
        <v>19817</v>
      </c>
    </row>
    <row r="26522" spans="2:4">
      <c r="B26522" s="52" t="s">
        <v>57690</v>
      </c>
      <c r="C26522" t="s">
        <v>57691</v>
      </c>
      <c r="D26522" t="s">
        <v>57621</v>
      </c>
    </row>
    <row r="26523" spans="2:4">
      <c r="B26523" s="52" t="s">
        <v>57692</v>
      </c>
      <c r="C26523" t="s">
        <v>57691</v>
      </c>
      <c r="D26523" t="s">
        <v>57612</v>
      </c>
    </row>
    <row r="26524" spans="2:4">
      <c r="B26524" s="52" t="s">
        <v>57693</v>
      </c>
      <c r="C26524" t="s">
        <v>2077</v>
      </c>
      <c r="D26524" t="s">
        <v>57612</v>
      </c>
    </row>
    <row r="26525" spans="2:4">
      <c r="B26525" s="52" t="s">
        <v>57694</v>
      </c>
      <c r="C26525" t="s">
        <v>57695</v>
      </c>
      <c r="D26525" t="s">
        <v>57612</v>
      </c>
    </row>
    <row r="26526" spans="2:4">
      <c r="B26526" s="52" t="s">
        <v>57696</v>
      </c>
      <c r="C26526" t="s">
        <v>57697</v>
      </c>
      <c r="D26526" t="s">
        <v>20759</v>
      </c>
    </row>
    <row r="26527" spans="2:4">
      <c r="B26527" s="52" t="s">
        <v>57698</v>
      </c>
      <c r="C26527" t="s">
        <v>57697</v>
      </c>
      <c r="D26527" t="s">
        <v>20158</v>
      </c>
    </row>
    <row r="26528" spans="2:4">
      <c r="B26528" s="52" t="s">
        <v>57699</v>
      </c>
      <c r="C26528" t="s">
        <v>57700</v>
      </c>
      <c r="D26528" t="s">
        <v>57612</v>
      </c>
    </row>
    <row r="26529" spans="2:4">
      <c r="B26529" s="52" t="s">
        <v>57701</v>
      </c>
      <c r="C26529" t="s">
        <v>57702</v>
      </c>
      <c r="D26529" t="s">
        <v>19817</v>
      </c>
    </row>
    <row r="26530" spans="2:4">
      <c r="B26530" s="52" t="s">
        <v>57703</v>
      </c>
      <c r="C26530" t="s">
        <v>57704</v>
      </c>
      <c r="D26530" t="s">
        <v>19817</v>
      </c>
    </row>
    <row r="26531" spans="2:4">
      <c r="B26531" s="52" t="s">
        <v>57705</v>
      </c>
      <c r="C26531" t="s">
        <v>57706</v>
      </c>
      <c r="D26531" t="s">
        <v>19817</v>
      </c>
    </row>
    <row r="26532" spans="2:4">
      <c r="B26532" s="52" t="s">
        <v>57707</v>
      </c>
      <c r="C26532" t="s">
        <v>57708</v>
      </c>
      <c r="D26532" t="s">
        <v>57612</v>
      </c>
    </row>
    <row r="26533" spans="2:4">
      <c r="B26533" s="52" t="s">
        <v>57709</v>
      </c>
      <c r="C26533" t="s">
        <v>57710</v>
      </c>
      <c r="D26533" t="s">
        <v>19817</v>
      </c>
    </row>
    <row r="26534" spans="2:4">
      <c r="B26534" s="52" t="s">
        <v>57711</v>
      </c>
      <c r="C26534" t="s">
        <v>57712</v>
      </c>
      <c r="D26534" t="s">
        <v>19920</v>
      </c>
    </row>
    <row r="26535" spans="2:4">
      <c r="B26535" s="52" t="s">
        <v>57713</v>
      </c>
      <c r="C26535" t="s">
        <v>57714</v>
      </c>
      <c r="D26535" t="s">
        <v>19917</v>
      </c>
    </row>
    <row r="26536" spans="2:4">
      <c r="B26536" s="52" t="s">
        <v>57715</v>
      </c>
      <c r="C26536" t="s">
        <v>57716</v>
      </c>
      <c r="D26536" t="s">
        <v>19817</v>
      </c>
    </row>
    <row r="26537" spans="2:4">
      <c r="B26537" s="52" t="s">
        <v>57717</v>
      </c>
      <c r="C26537" t="s">
        <v>57718</v>
      </c>
      <c r="D26537" t="s">
        <v>57621</v>
      </c>
    </row>
    <row r="26538" spans="2:4">
      <c r="B26538" s="52" t="s">
        <v>57719</v>
      </c>
      <c r="C26538" t="s">
        <v>57718</v>
      </c>
      <c r="D26538" t="s">
        <v>57612</v>
      </c>
    </row>
    <row r="26539" spans="2:4">
      <c r="B26539" s="52" t="s">
        <v>57720</v>
      </c>
      <c r="C26539" t="s">
        <v>4990</v>
      </c>
      <c r="D26539" t="s">
        <v>19820</v>
      </c>
    </row>
    <row r="26540" spans="2:4">
      <c r="B26540" s="52" t="s">
        <v>57721</v>
      </c>
      <c r="C26540" t="s">
        <v>4990</v>
      </c>
      <c r="D26540" t="s">
        <v>19817</v>
      </c>
    </row>
    <row r="26541" spans="2:4">
      <c r="B26541" s="52" t="s">
        <v>57722</v>
      </c>
      <c r="C26541" t="s">
        <v>23589</v>
      </c>
      <c r="D26541" t="s">
        <v>19820</v>
      </c>
    </row>
    <row r="26542" spans="2:4">
      <c r="B26542" s="52" t="s">
        <v>57723</v>
      </c>
      <c r="C26542" t="s">
        <v>23589</v>
      </c>
      <c r="D26542" t="s">
        <v>19817</v>
      </c>
    </row>
    <row r="26543" spans="2:4">
      <c r="B26543" s="52" t="s">
        <v>57724</v>
      </c>
      <c r="C26543" t="s">
        <v>57725</v>
      </c>
      <c r="D26543" t="s">
        <v>57621</v>
      </c>
    </row>
    <row r="26544" spans="2:4">
      <c r="B26544" s="52" t="s">
        <v>57726</v>
      </c>
      <c r="C26544" t="s">
        <v>57725</v>
      </c>
      <c r="D26544" t="s">
        <v>57612</v>
      </c>
    </row>
    <row r="26545" spans="2:4">
      <c r="B26545" s="52" t="s">
        <v>57727</v>
      </c>
      <c r="C26545" t="s">
        <v>57728</v>
      </c>
      <c r="D26545" t="s">
        <v>57612</v>
      </c>
    </row>
    <row r="26546" spans="2:4">
      <c r="B26546" s="52" t="s">
        <v>57729</v>
      </c>
      <c r="C26546" t="s">
        <v>57730</v>
      </c>
      <c r="D26546" t="s">
        <v>57731</v>
      </c>
    </row>
    <row r="26547" spans="2:4">
      <c r="B26547" s="52" t="s">
        <v>57732</v>
      </c>
      <c r="C26547" t="s">
        <v>57733</v>
      </c>
      <c r="D26547" t="s">
        <v>57734</v>
      </c>
    </row>
    <row r="26548" spans="2:4">
      <c r="B26548" s="52" t="s">
        <v>57735</v>
      </c>
      <c r="C26548" t="s">
        <v>29488</v>
      </c>
      <c r="D26548" t="s">
        <v>57731</v>
      </c>
    </row>
    <row r="26549" spans="2:4">
      <c r="B26549" s="52" t="s">
        <v>57736</v>
      </c>
      <c r="C26549" t="s">
        <v>57737</v>
      </c>
      <c r="D26549" t="s">
        <v>57734</v>
      </c>
    </row>
    <row r="26550" spans="2:4">
      <c r="B26550" s="52" t="s">
        <v>57738</v>
      </c>
      <c r="C26550" t="s">
        <v>57739</v>
      </c>
      <c r="D26550" t="s">
        <v>57731</v>
      </c>
    </row>
    <row r="26551" spans="2:4">
      <c r="B26551" s="52" t="s">
        <v>57740</v>
      </c>
      <c r="C26551" t="s">
        <v>57741</v>
      </c>
      <c r="D26551" t="s">
        <v>57731</v>
      </c>
    </row>
    <row r="26552" spans="2:4">
      <c r="B26552" s="52" t="s">
        <v>57742</v>
      </c>
      <c r="C26552" t="s">
        <v>57743</v>
      </c>
      <c r="D26552" t="s">
        <v>19827</v>
      </c>
    </row>
    <row r="26553" spans="2:4">
      <c r="B26553" s="52" t="s">
        <v>57744</v>
      </c>
      <c r="C26553" t="s">
        <v>57743</v>
      </c>
      <c r="D26553" t="s">
        <v>57734</v>
      </c>
    </row>
    <row r="26554" spans="2:4">
      <c r="B26554" s="52" t="s">
        <v>57745</v>
      </c>
      <c r="C26554" t="s">
        <v>57746</v>
      </c>
      <c r="D26554" t="s">
        <v>57747</v>
      </c>
    </row>
    <row r="26555" spans="2:4">
      <c r="B26555" s="52" t="s">
        <v>57748</v>
      </c>
      <c r="C26555" t="s">
        <v>57746</v>
      </c>
      <c r="D26555" t="s">
        <v>57731</v>
      </c>
    </row>
    <row r="26556" spans="2:4">
      <c r="B26556" s="52" t="s">
        <v>57749</v>
      </c>
      <c r="C26556" t="s">
        <v>57750</v>
      </c>
      <c r="D26556" t="s">
        <v>57734</v>
      </c>
    </row>
    <row r="26557" spans="2:4">
      <c r="B26557" s="52" t="s">
        <v>57751</v>
      </c>
      <c r="C26557" t="s">
        <v>57752</v>
      </c>
      <c r="D26557" t="s">
        <v>57734</v>
      </c>
    </row>
    <row r="26558" spans="2:4">
      <c r="B26558" s="52" t="s">
        <v>57753</v>
      </c>
      <c r="C26558" t="s">
        <v>57754</v>
      </c>
      <c r="D26558" t="s">
        <v>57747</v>
      </c>
    </row>
    <row r="26559" spans="2:4">
      <c r="B26559" s="52" t="s">
        <v>57755</v>
      </c>
      <c r="C26559" t="s">
        <v>57754</v>
      </c>
      <c r="D26559" t="s">
        <v>57731</v>
      </c>
    </row>
    <row r="26560" spans="2:4">
      <c r="B26560" s="52" t="s">
        <v>57756</v>
      </c>
      <c r="C26560" t="s">
        <v>57757</v>
      </c>
      <c r="D26560" t="s">
        <v>57758</v>
      </c>
    </row>
    <row r="26561" spans="2:4">
      <c r="B26561" s="52" t="s">
        <v>57759</v>
      </c>
      <c r="C26561" t="s">
        <v>57760</v>
      </c>
      <c r="D26561" t="s">
        <v>57758</v>
      </c>
    </row>
    <row r="26562" spans="2:4">
      <c r="B26562" s="52" t="s">
        <v>57761</v>
      </c>
      <c r="C26562" t="s">
        <v>57762</v>
      </c>
      <c r="D26562" t="s">
        <v>57758</v>
      </c>
    </row>
    <row r="26563" spans="2:4">
      <c r="B26563" s="52" t="s">
        <v>57763</v>
      </c>
      <c r="C26563" t="s">
        <v>57764</v>
      </c>
      <c r="D26563" t="s">
        <v>57765</v>
      </c>
    </row>
    <row r="26564" spans="2:4">
      <c r="B26564" s="52" t="s">
        <v>57766</v>
      </c>
      <c r="C26564" t="s">
        <v>57764</v>
      </c>
      <c r="D26564" t="s">
        <v>57758</v>
      </c>
    </row>
    <row r="26565" spans="2:4">
      <c r="B26565" s="52" t="s">
        <v>57767</v>
      </c>
      <c r="C26565" t="s">
        <v>57489</v>
      </c>
      <c r="D26565" t="s">
        <v>57758</v>
      </c>
    </row>
    <row r="26566" spans="2:4">
      <c r="B26566" s="52" t="s">
        <v>57768</v>
      </c>
      <c r="C26566" t="s">
        <v>57769</v>
      </c>
      <c r="D26566" t="s">
        <v>57770</v>
      </c>
    </row>
    <row r="26567" spans="2:4">
      <c r="B26567" s="52" t="s">
        <v>57771</v>
      </c>
      <c r="C26567" t="s">
        <v>57772</v>
      </c>
      <c r="D26567" t="s">
        <v>57773</v>
      </c>
    </row>
    <row r="26568" spans="2:4">
      <c r="B26568" s="52" t="s">
        <v>57774</v>
      </c>
      <c r="C26568" t="s">
        <v>57772</v>
      </c>
      <c r="D26568" t="s">
        <v>57775</v>
      </c>
    </row>
    <row r="26569" spans="2:4">
      <c r="B26569" s="52" t="s">
        <v>57776</v>
      </c>
      <c r="C26569" t="s">
        <v>57777</v>
      </c>
      <c r="D26569" t="s">
        <v>57775</v>
      </c>
    </row>
    <row r="26570" spans="2:4">
      <c r="B26570" s="52" t="s">
        <v>57778</v>
      </c>
      <c r="C26570" t="s">
        <v>57779</v>
      </c>
      <c r="D26570" t="s">
        <v>57775</v>
      </c>
    </row>
    <row r="26571" spans="2:4">
      <c r="B26571" s="52" t="s">
        <v>57780</v>
      </c>
      <c r="C26571" t="s">
        <v>57781</v>
      </c>
      <c r="D26571" t="s">
        <v>57775</v>
      </c>
    </row>
    <row r="26572" spans="2:4">
      <c r="B26572" s="52" t="s">
        <v>57782</v>
      </c>
      <c r="C26572" t="s">
        <v>57783</v>
      </c>
      <c r="D26572" t="s">
        <v>57775</v>
      </c>
    </row>
    <row r="26573" spans="2:4">
      <c r="B26573" s="52" t="s">
        <v>57784</v>
      </c>
      <c r="C26573" t="s">
        <v>25457</v>
      </c>
      <c r="D26573" t="s">
        <v>57775</v>
      </c>
    </row>
    <row r="26574" spans="2:4">
      <c r="B26574" s="52" t="s">
        <v>57785</v>
      </c>
      <c r="C26574" t="s">
        <v>57786</v>
      </c>
      <c r="D26574" t="s">
        <v>57775</v>
      </c>
    </row>
    <row r="26575" spans="2:4">
      <c r="B26575" s="52" t="s">
        <v>57787</v>
      </c>
      <c r="C26575" t="s">
        <v>57788</v>
      </c>
      <c r="D26575" t="s">
        <v>20547</v>
      </c>
    </row>
    <row r="26576" spans="2:4">
      <c r="B26576" s="52" t="s">
        <v>57789</v>
      </c>
      <c r="C26576" t="s">
        <v>21183</v>
      </c>
      <c r="D26576" t="s">
        <v>57775</v>
      </c>
    </row>
    <row r="26577" spans="2:4">
      <c r="B26577" s="52" t="s">
        <v>57790</v>
      </c>
      <c r="C26577" t="s">
        <v>57791</v>
      </c>
      <c r="D26577" t="s">
        <v>57792</v>
      </c>
    </row>
    <row r="26578" spans="2:4">
      <c r="B26578" s="52" t="s">
        <v>57793</v>
      </c>
      <c r="C26578" t="s">
        <v>57794</v>
      </c>
      <c r="D26578" t="s">
        <v>57795</v>
      </c>
    </row>
    <row r="26579" spans="2:4">
      <c r="B26579" s="52" t="s">
        <v>57796</v>
      </c>
      <c r="C26579" t="s">
        <v>57797</v>
      </c>
      <c r="D26579" t="s">
        <v>57795</v>
      </c>
    </row>
    <row r="26580" spans="2:4">
      <c r="B26580" s="52" t="s">
        <v>57798</v>
      </c>
      <c r="C26580" t="s">
        <v>57799</v>
      </c>
      <c r="D26580" t="s">
        <v>57795</v>
      </c>
    </row>
    <row r="26581" spans="2:4">
      <c r="B26581" s="52" t="s">
        <v>57800</v>
      </c>
      <c r="C26581" t="s">
        <v>57801</v>
      </c>
      <c r="D26581" t="s">
        <v>57795</v>
      </c>
    </row>
    <row r="26582" spans="2:4">
      <c r="B26582" s="52" t="s">
        <v>57802</v>
      </c>
      <c r="C26582" t="s">
        <v>57803</v>
      </c>
      <c r="D26582" t="s">
        <v>57795</v>
      </c>
    </row>
    <row r="26583" spans="2:4">
      <c r="B26583" s="52" t="s">
        <v>57804</v>
      </c>
      <c r="C26583" t="s">
        <v>57805</v>
      </c>
      <c r="D26583" t="s">
        <v>57806</v>
      </c>
    </row>
    <row r="26584" spans="2:4">
      <c r="B26584" s="52" t="s">
        <v>57807</v>
      </c>
      <c r="C26584" t="s">
        <v>57805</v>
      </c>
      <c r="D26584" t="s">
        <v>57795</v>
      </c>
    </row>
    <row r="26585" spans="2:4">
      <c r="B26585" s="52" t="s">
        <v>57808</v>
      </c>
      <c r="C26585" t="s">
        <v>22369</v>
      </c>
      <c r="D26585" t="s">
        <v>57809</v>
      </c>
    </row>
    <row r="26586" spans="2:4">
      <c r="B26586" s="52" t="s">
        <v>57810</v>
      </c>
      <c r="C26586" t="s">
        <v>22369</v>
      </c>
      <c r="D26586" t="s">
        <v>57811</v>
      </c>
    </row>
    <row r="26587" spans="2:4">
      <c r="B26587" s="52" t="s">
        <v>57812</v>
      </c>
      <c r="C26587" t="s">
        <v>57813</v>
      </c>
      <c r="D26587" t="s">
        <v>57795</v>
      </c>
    </row>
    <row r="26588" spans="2:4">
      <c r="B26588" s="52" t="s">
        <v>57814</v>
      </c>
      <c r="C26588" t="s">
        <v>57815</v>
      </c>
      <c r="D26588" t="s">
        <v>57816</v>
      </c>
    </row>
    <row r="26589" spans="2:4">
      <c r="B26589" s="52" t="s">
        <v>57817</v>
      </c>
      <c r="C26589" t="s">
        <v>57818</v>
      </c>
      <c r="D26589" t="s">
        <v>57795</v>
      </c>
    </row>
    <row r="26590" spans="2:4">
      <c r="B26590" s="52" t="s">
        <v>57819</v>
      </c>
      <c r="C26590" t="s">
        <v>57820</v>
      </c>
      <c r="D26590" t="s">
        <v>57806</v>
      </c>
    </row>
    <row r="26591" spans="2:4">
      <c r="B26591" s="52" t="s">
        <v>57821</v>
      </c>
      <c r="C26591" t="s">
        <v>57820</v>
      </c>
      <c r="D26591" t="s">
        <v>57795</v>
      </c>
    </row>
    <row r="26592" spans="2:4">
      <c r="B26592" s="52" t="s">
        <v>57822</v>
      </c>
      <c r="C26592" t="s">
        <v>57823</v>
      </c>
      <c r="D26592" t="s">
        <v>57824</v>
      </c>
    </row>
    <row r="26593" spans="2:4">
      <c r="B26593" s="52" t="s">
        <v>57825</v>
      </c>
      <c r="C26593" t="s">
        <v>57823</v>
      </c>
      <c r="D26593" t="s">
        <v>57826</v>
      </c>
    </row>
    <row r="26594" spans="2:4">
      <c r="B26594" s="52" t="s">
        <v>57827</v>
      </c>
      <c r="C26594" t="s">
        <v>57828</v>
      </c>
      <c r="D26594" t="s">
        <v>57795</v>
      </c>
    </row>
    <row r="26595" spans="2:4">
      <c r="B26595" s="52" t="s">
        <v>57829</v>
      </c>
      <c r="C26595" t="s">
        <v>57830</v>
      </c>
      <c r="D26595" t="s">
        <v>57795</v>
      </c>
    </row>
    <row r="26596" spans="2:4">
      <c r="B26596" s="52" t="s">
        <v>57831</v>
      </c>
      <c r="C26596" t="s">
        <v>57832</v>
      </c>
      <c r="D26596" t="s">
        <v>57795</v>
      </c>
    </row>
    <row r="26597" spans="2:4">
      <c r="B26597" s="52" t="s">
        <v>57833</v>
      </c>
      <c r="C26597" t="s">
        <v>57834</v>
      </c>
      <c r="D26597" t="s">
        <v>57835</v>
      </c>
    </row>
    <row r="26598" spans="2:4">
      <c r="B26598" s="52" t="s">
        <v>57836</v>
      </c>
      <c r="C26598" t="s">
        <v>57837</v>
      </c>
      <c r="D26598" t="s">
        <v>57835</v>
      </c>
    </row>
    <row r="26599" spans="2:4">
      <c r="B26599" s="52" t="s">
        <v>57838</v>
      </c>
      <c r="C26599" t="s">
        <v>57839</v>
      </c>
      <c r="D26599" t="s">
        <v>57835</v>
      </c>
    </row>
    <row r="26600" spans="2:4">
      <c r="B26600" s="52" t="s">
        <v>57840</v>
      </c>
      <c r="C26600" t="s">
        <v>57841</v>
      </c>
      <c r="D26600" t="s">
        <v>57842</v>
      </c>
    </row>
    <row r="26601" spans="2:4">
      <c r="B26601" s="52" t="s">
        <v>57843</v>
      </c>
      <c r="C26601" t="s">
        <v>57844</v>
      </c>
      <c r="D26601" t="s">
        <v>57845</v>
      </c>
    </row>
    <row r="26602" spans="2:4">
      <c r="B26602" s="52" t="s">
        <v>57846</v>
      </c>
      <c r="C26602" t="s">
        <v>57847</v>
      </c>
      <c r="D26602" t="s">
        <v>19824</v>
      </c>
    </row>
    <row r="26603" spans="2:4">
      <c r="B26603" s="52" t="s">
        <v>57848</v>
      </c>
      <c r="C26603" t="s">
        <v>57847</v>
      </c>
      <c r="D26603" t="s">
        <v>57842</v>
      </c>
    </row>
    <row r="26604" spans="2:4">
      <c r="B26604" s="52" t="s">
        <v>57849</v>
      </c>
      <c r="C26604" t="s">
        <v>57850</v>
      </c>
      <c r="D26604" t="s">
        <v>57845</v>
      </c>
    </row>
    <row r="26605" spans="2:4">
      <c r="B26605" s="52" t="s">
        <v>57851</v>
      </c>
      <c r="C26605" t="s">
        <v>57852</v>
      </c>
      <c r="D26605" t="s">
        <v>57845</v>
      </c>
    </row>
    <row r="26606" spans="2:4">
      <c r="B26606" s="52" t="s">
        <v>57853</v>
      </c>
      <c r="C26606" t="s">
        <v>57854</v>
      </c>
      <c r="D26606" t="s">
        <v>57855</v>
      </c>
    </row>
    <row r="26607" spans="2:4">
      <c r="B26607" s="52" t="s">
        <v>57856</v>
      </c>
      <c r="C26607" t="s">
        <v>57854</v>
      </c>
      <c r="D26607" t="s">
        <v>57857</v>
      </c>
    </row>
    <row r="26608" spans="2:4">
      <c r="B26608" s="52" t="s">
        <v>57858</v>
      </c>
      <c r="C26608" t="s">
        <v>57859</v>
      </c>
      <c r="D26608" t="s">
        <v>57860</v>
      </c>
    </row>
    <row r="26609" spans="2:4">
      <c r="B26609" s="52" t="s">
        <v>57861</v>
      </c>
      <c r="C26609" t="s">
        <v>57862</v>
      </c>
      <c r="D26609" t="s">
        <v>57863</v>
      </c>
    </row>
    <row r="26610" spans="2:4">
      <c r="B26610" s="52" t="s">
        <v>57864</v>
      </c>
      <c r="C26610" t="s">
        <v>57865</v>
      </c>
      <c r="D26610" t="s">
        <v>57860</v>
      </c>
    </row>
    <row r="26611" spans="2:4">
      <c r="B26611" s="52" t="s">
        <v>57866</v>
      </c>
      <c r="C26611" t="s">
        <v>57867</v>
      </c>
      <c r="D26611" t="s">
        <v>57860</v>
      </c>
    </row>
    <row r="26612" spans="2:4">
      <c r="B26612" s="52" t="s">
        <v>57868</v>
      </c>
      <c r="C26612" t="s">
        <v>57869</v>
      </c>
      <c r="D26612" t="s">
        <v>57860</v>
      </c>
    </row>
    <row r="26613" spans="2:4">
      <c r="B26613" s="52" t="s">
        <v>57870</v>
      </c>
      <c r="C26613" t="s">
        <v>57871</v>
      </c>
      <c r="D26613" t="s">
        <v>57860</v>
      </c>
    </row>
    <row r="26614" spans="2:4">
      <c r="B26614" s="52" t="s">
        <v>57872</v>
      </c>
      <c r="C26614" t="s">
        <v>57873</v>
      </c>
      <c r="D26614" t="s">
        <v>57860</v>
      </c>
    </row>
    <row r="26615" spans="2:4">
      <c r="B26615" s="52" t="s">
        <v>57874</v>
      </c>
      <c r="C26615" t="s">
        <v>57875</v>
      </c>
      <c r="D26615" t="s">
        <v>57876</v>
      </c>
    </row>
    <row r="26616" spans="2:4">
      <c r="B26616" s="52" t="s">
        <v>57877</v>
      </c>
      <c r="C26616" t="s">
        <v>23489</v>
      </c>
      <c r="D26616" t="s">
        <v>57876</v>
      </c>
    </row>
    <row r="26617" spans="2:4">
      <c r="B26617" s="52" t="s">
        <v>57878</v>
      </c>
      <c r="C26617" t="s">
        <v>57879</v>
      </c>
      <c r="D26617" t="s">
        <v>57860</v>
      </c>
    </row>
    <row r="26618" spans="2:4">
      <c r="B26618" s="52" t="s">
        <v>57880</v>
      </c>
      <c r="C26618" t="s">
        <v>57565</v>
      </c>
      <c r="D26618" t="s">
        <v>57876</v>
      </c>
    </row>
    <row r="26619" spans="2:4">
      <c r="B26619" s="52" t="s">
        <v>57881</v>
      </c>
      <c r="C26619" t="s">
        <v>57882</v>
      </c>
      <c r="D26619" t="s">
        <v>57860</v>
      </c>
    </row>
    <row r="26620" spans="2:4">
      <c r="B26620" s="52" t="s">
        <v>57883</v>
      </c>
      <c r="C26620" t="s">
        <v>57884</v>
      </c>
      <c r="D26620" t="s">
        <v>57885</v>
      </c>
    </row>
    <row r="26621" spans="2:4">
      <c r="B26621" s="52" t="s">
        <v>57886</v>
      </c>
      <c r="C26621" t="s">
        <v>57884</v>
      </c>
      <c r="D26621" t="s">
        <v>57860</v>
      </c>
    </row>
    <row r="26622" spans="2:4">
      <c r="B26622" s="52" t="s">
        <v>57887</v>
      </c>
      <c r="C26622" t="s">
        <v>33690</v>
      </c>
      <c r="D26622" t="s">
        <v>57876</v>
      </c>
    </row>
    <row r="26623" spans="2:4">
      <c r="B26623" s="52" t="s">
        <v>57888</v>
      </c>
      <c r="C26623" t="s">
        <v>57889</v>
      </c>
      <c r="D26623" t="s">
        <v>57876</v>
      </c>
    </row>
    <row r="26624" spans="2:4">
      <c r="B26624" s="52" t="s">
        <v>57890</v>
      </c>
      <c r="C26624" t="s">
        <v>57891</v>
      </c>
      <c r="D26624" t="s">
        <v>57885</v>
      </c>
    </row>
    <row r="26625" spans="2:4">
      <c r="B26625" s="52" t="s">
        <v>57892</v>
      </c>
      <c r="C26625" t="s">
        <v>57891</v>
      </c>
      <c r="D26625" t="s">
        <v>57860</v>
      </c>
    </row>
    <row r="26626" spans="2:4">
      <c r="B26626" s="52" t="s">
        <v>57893</v>
      </c>
      <c r="C26626" t="s">
        <v>57894</v>
      </c>
      <c r="D26626" t="s">
        <v>57876</v>
      </c>
    </row>
    <row r="26627" spans="2:4">
      <c r="B26627" s="52" t="s">
        <v>57895</v>
      </c>
      <c r="C26627" t="s">
        <v>57896</v>
      </c>
      <c r="D26627" t="s">
        <v>57860</v>
      </c>
    </row>
    <row r="26628" spans="2:4">
      <c r="B26628" s="52" t="s">
        <v>57897</v>
      </c>
      <c r="C26628" t="s">
        <v>57898</v>
      </c>
      <c r="D26628" t="s">
        <v>57885</v>
      </c>
    </row>
    <row r="26629" spans="2:4">
      <c r="B26629" s="52" t="s">
        <v>57899</v>
      </c>
      <c r="C26629" t="s">
        <v>57898</v>
      </c>
      <c r="D26629" t="s">
        <v>57860</v>
      </c>
    </row>
    <row r="26630" spans="2:4">
      <c r="B26630" s="52" t="s">
        <v>57900</v>
      </c>
      <c r="C26630" t="s">
        <v>57901</v>
      </c>
      <c r="D26630" t="s">
        <v>57885</v>
      </c>
    </row>
    <row r="26631" spans="2:4">
      <c r="B26631" s="52" t="s">
        <v>57902</v>
      </c>
      <c r="C26631" t="s">
        <v>57901</v>
      </c>
      <c r="D26631" t="s">
        <v>57860</v>
      </c>
    </row>
    <row r="26632" spans="2:4">
      <c r="B26632" s="52" t="s">
        <v>57903</v>
      </c>
      <c r="C26632" t="s">
        <v>57904</v>
      </c>
      <c r="D26632" t="s">
        <v>57860</v>
      </c>
    </row>
    <row r="26633" spans="2:4">
      <c r="B26633" s="52" t="s">
        <v>57905</v>
      </c>
      <c r="C26633" t="s">
        <v>57906</v>
      </c>
      <c r="D26633" t="s">
        <v>57860</v>
      </c>
    </row>
    <row r="26634" spans="2:4">
      <c r="B26634" s="52" t="s">
        <v>57907</v>
      </c>
      <c r="C26634" t="s">
        <v>57908</v>
      </c>
      <c r="D26634" t="s">
        <v>57860</v>
      </c>
    </row>
    <row r="26635" spans="2:4">
      <c r="B26635" s="52" t="s">
        <v>57909</v>
      </c>
      <c r="C26635" t="s">
        <v>57910</v>
      </c>
      <c r="D26635" t="s">
        <v>57885</v>
      </c>
    </row>
    <row r="26636" spans="2:4">
      <c r="B26636" s="52" t="s">
        <v>57911</v>
      </c>
      <c r="C26636" t="s">
        <v>57910</v>
      </c>
      <c r="D26636" t="s">
        <v>57860</v>
      </c>
    </row>
    <row r="26637" spans="2:4">
      <c r="B26637" s="52" t="s">
        <v>57912</v>
      </c>
      <c r="C26637" t="s">
        <v>57913</v>
      </c>
      <c r="D26637" t="s">
        <v>57914</v>
      </c>
    </row>
    <row r="26638" spans="2:4">
      <c r="B26638" s="52" t="s">
        <v>57915</v>
      </c>
      <c r="C26638" t="s">
        <v>13910</v>
      </c>
      <c r="D26638" t="s">
        <v>57916</v>
      </c>
    </row>
    <row r="26639" spans="2:4">
      <c r="B26639" s="52" t="s">
        <v>57917</v>
      </c>
      <c r="C26639" t="s">
        <v>57918</v>
      </c>
      <c r="D26639" t="s">
        <v>57916</v>
      </c>
    </row>
    <row r="26640" spans="2:4">
      <c r="B26640" s="52" t="s">
        <v>57919</v>
      </c>
      <c r="C26640" t="s">
        <v>57920</v>
      </c>
      <c r="D26640" t="s">
        <v>57916</v>
      </c>
    </row>
    <row r="26641" spans="2:4">
      <c r="B26641" s="52" t="s">
        <v>57921</v>
      </c>
      <c r="C26641" t="s">
        <v>57922</v>
      </c>
      <c r="D26641" t="s">
        <v>57916</v>
      </c>
    </row>
    <row r="26642" spans="2:4">
      <c r="B26642" s="52" t="s">
        <v>57923</v>
      </c>
      <c r="C26642" t="s">
        <v>57924</v>
      </c>
      <c r="D26642" t="s">
        <v>57916</v>
      </c>
    </row>
    <row r="26643" spans="2:4">
      <c r="B26643" s="52" t="s">
        <v>57925</v>
      </c>
      <c r="C26643" t="s">
        <v>57926</v>
      </c>
      <c r="D26643" t="s">
        <v>57916</v>
      </c>
    </row>
    <row r="26644" spans="2:4">
      <c r="B26644" s="52" t="s">
        <v>57927</v>
      </c>
      <c r="C26644" t="s">
        <v>57928</v>
      </c>
      <c r="D26644" t="s">
        <v>57929</v>
      </c>
    </row>
    <row r="26645" spans="2:4">
      <c r="B26645" s="52" t="s">
        <v>57930</v>
      </c>
      <c r="C26645" t="s">
        <v>57928</v>
      </c>
      <c r="D26645" t="s">
        <v>57916</v>
      </c>
    </row>
    <row r="26646" spans="2:4">
      <c r="B26646" s="52" t="s">
        <v>57931</v>
      </c>
      <c r="C26646" t="s">
        <v>57932</v>
      </c>
      <c r="D26646" t="s">
        <v>57929</v>
      </c>
    </row>
    <row r="26647" spans="2:4">
      <c r="B26647" s="52" t="s">
        <v>57933</v>
      </c>
      <c r="C26647" t="s">
        <v>57932</v>
      </c>
      <c r="D26647" t="s">
        <v>57916</v>
      </c>
    </row>
    <row r="26648" spans="2:4">
      <c r="B26648" s="52" t="s">
        <v>57934</v>
      </c>
      <c r="C26648" t="s">
        <v>57935</v>
      </c>
      <c r="D26648" t="s">
        <v>57916</v>
      </c>
    </row>
    <row r="26649" spans="2:4">
      <c r="B26649" s="52" t="s">
        <v>57936</v>
      </c>
      <c r="C26649" t="s">
        <v>57937</v>
      </c>
      <c r="D26649" t="s">
        <v>57916</v>
      </c>
    </row>
    <row r="26650" spans="2:4">
      <c r="B26650" s="52" t="s">
        <v>57938</v>
      </c>
      <c r="C26650" t="s">
        <v>20933</v>
      </c>
      <c r="D26650" t="s">
        <v>57929</v>
      </c>
    </row>
    <row r="26651" spans="2:4">
      <c r="B26651" s="52" t="s">
        <v>57939</v>
      </c>
      <c r="C26651" t="s">
        <v>20933</v>
      </c>
      <c r="D26651" t="s">
        <v>57916</v>
      </c>
    </row>
    <row r="26652" spans="2:4">
      <c r="B26652" s="52" t="s">
        <v>57940</v>
      </c>
      <c r="C26652" t="s">
        <v>57941</v>
      </c>
      <c r="D26652" t="s">
        <v>57916</v>
      </c>
    </row>
    <row r="26653" spans="2:4">
      <c r="B26653" s="52" t="s">
        <v>57942</v>
      </c>
      <c r="C26653" t="s">
        <v>26896</v>
      </c>
      <c r="D26653" t="s">
        <v>57916</v>
      </c>
    </row>
    <row r="26654" spans="2:4">
      <c r="B26654" s="52" t="s">
        <v>57943</v>
      </c>
      <c r="C26654" t="s">
        <v>57944</v>
      </c>
      <c r="D26654" t="s">
        <v>57929</v>
      </c>
    </row>
    <row r="26655" spans="2:4">
      <c r="B26655" s="52" t="s">
        <v>57945</v>
      </c>
      <c r="C26655" t="s">
        <v>57944</v>
      </c>
      <c r="D26655" t="s">
        <v>57916</v>
      </c>
    </row>
    <row r="26656" spans="2:4">
      <c r="B26656" s="52" t="s">
        <v>57946</v>
      </c>
      <c r="C26656" t="s">
        <v>57947</v>
      </c>
      <c r="D26656" t="s">
        <v>57916</v>
      </c>
    </row>
    <row r="26657" spans="2:4">
      <c r="B26657" s="52" t="s">
        <v>57948</v>
      </c>
      <c r="C26657" t="s">
        <v>57949</v>
      </c>
      <c r="D26657" t="s">
        <v>57950</v>
      </c>
    </row>
    <row r="26658" spans="2:4">
      <c r="B26658" s="52" t="s">
        <v>57951</v>
      </c>
      <c r="C26658" t="s">
        <v>57926</v>
      </c>
      <c r="D26658" t="s">
        <v>57916</v>
      </c>
    </row>
    <row r="26659" spans="2:4">
      <c r="B26659" s="52" t="s">
        <v>57952</v>
      </c>
      <c r="C26659" t="s">
        <v>57953</v>
      </c>
      <c r="D26659" t="s">
        <v>57929</v>
      </c>
    </row>
    <row r="26660" spans="2:4">
      <c r="B26660" s="52" t="s">
        <v>57954</v>
      </c>
      <c r="C26660" t="s">
        <v>57953</v>
      </c>
      <c r="D26660" t="s">
        <v>57916</v>
      </c>
    </row>
    <row r="26661" spans="2:4">
      <c r="B26661" s="52" t="s">
        <v>57955</v>
      </c>
      <c r="C26661" t="s">
        <v>57956</v>
      </c>
      <c r="D26661" t="s">
        <v>57929</v>
      </c>
    </row>
    <row r="26662" spans="2:4">
      <c r="B26662" s="52" t="s">
        <v>57957</v>
      </c>
      <c r="C26662" t="s">
        <v>57956</v>
      </c>
      <c r="D26662" t="s">
        <v>57916</v>
      </c>
    </row>
    <row r="26663" spans="2:4">
      <c r="B26663" s="52" t="s">
        <v>57958</v>
      </c>
      <c r="C26663" t="s">
        <v>57959</v>
      </c>
      <c r="D26663" t="s">
        <v>57929</v>
      </c>
    </row>
    <row r="26664" spans="2:4">
      <c r="B26664" s="52" t="s">
        <v>57960</v>
      </c>
      <c r="C26664" t="s">
        <v>57959</v>
      </c>
      <c r="D26664" t="s">
        <v>57916</v>
      </c>
    </row>
    <row r="26665" spans="2:4">
      <c r="B26665" s="52" t="s">
        <v>57961</v>
      </c>
      <c r="C26665" t="s">
        <v>57962</v>
      </c>
      <c r="D26665" t="s">
        <v>57963</v>
      </c>
    </row>
    <row r="26666" spans="2:4">
      <c r="B26666" s="52" t="s">
        <v>57964</v>
      </c>
      <c r="C26666" t="s">
        <v>57965</v>
      </c>
      <c r="D26666" t="s">
        <v>57963</v>
      </c>
    </row>
    <row r="26667" spans="2:4">
      <c r="B26667" s="52" t="s">
        <v>57966</v>
      </c>
      <c r="C26667" t="s">
        <v>57967</v>
      </c>
      <c r="D26667" t="s">
        <v>57968</v>
      </c>
    </row>
    <row r="26668" spans="2:4">
      <c r="B26668" s="52" t="s">
        <v>57969</v>
      </c>
      <c r="C26668" t="s">
        <v>57967</v>
      </c>
      <c r="D26668" t="s">
        <v>57963</v>
      </c>
    </row>
    <row r="26669" spans="2:4">
      <c r="B26669" s="52" t="s">
        <v>57970</v>
      </c>
      <c r="C26669" t="s">
        <v>57971</v>
      </c>
      <c r="D26669" t="s">
        <v>57968</v>
      </c>
    </row>
    <row r="26670" spans="2:4">
      <c r="B26670" s="52" t="s">
        <v>57972</v>
      </c>
      <c r="C26670" t="s">
        <v>57971</v>
      </c>
      <c r="D26670" t="s">
        <v>57963</v>
      </c>
    </row>
    <row r="26671" spans="2:4">
      <c r="B26671" s="52" t="s">
        <v>57973</v>
      </c>
      <c r="C26671" t="s">
        <v>57974</v>
      </c>
      <c r="D26671" t="s">
        <v>57968</v>
      </c>
    </row>
    <row r="26672" spans="2:4">
      <c r="B26672" s="52" t="s">
        <v>57975</v>
      </c>
      <c r="C26672" t="s">
        <v>57976</v>
      </c>
      <c r="D26672" t="s">
        <v>57963</v>
      </c>
    </row>
    <row r="26673" spans="2:4">
      <c r="B26673" s="52" t="s">
        <v>57977</v>
      </c>
      <c r="C26673" t="s">
        <v>57978</v>
      </c>
      <c r="D26673" t="s">
        <v>19917</v>
      </c>
    </row>
    <row r="26674" spans="2:4">
      <c r="B26674" s="52" t="s">
        <v>57979</v>
      </c>
      <c r="C26674" t="s">
        <v>57980</v>
      </c>
      <c r="D26674" t="s">
        <v>19920</v>
      </c>
    </row>
    <row r="26675" spans="2:4">
      <c r="B26675" s="52" t="s">
        <v>57981</v>
      </c>
      <c r="C26675" t="s">
        <v>57980</v>
      </c>
      <c r="D26675" t="s">
        <v>19917</v>
      </c>
    </row>
    <row r="26676" spans="2:4">
      <c r="B26676" s="52" t="s">
        <v>57982</v>
      </c>
      <c r="C26676" t="s">
        <v>57983</v>
      </c>
      <c r="D26676" t="s">
        <v>20158</v>
      </c>
    </row>
    <row r="26677" spans="2:4">
      <c r="B26677" s="52" t="s">
        <v>57984</v>
      </c>
      <c r="C26677" t="s">
        <v>57985</v>
      </c>
      <c r="D26677" t="s">
        <v>20158</v>
      </c>
    </row>
    <row r="26678" spans="2:4">
      <c r="B26678" s="52" t="s">
        <v>57986</v>
      </c>
      <c r="C26678" t="s">
        <v>57987</v>
      </c>
      <c r="D26678" t="s">
        <v>57988</v>
      </c>
    </row>
    <row r="26679" spans="2:4">
      <c r="B26679" s="52" t="s">
        <v>57989</v>
      </c>
      <c r="C26679" t="s">
        <v>57990</v>
      </c>
      <c r="D26679" t="s">
        <v>57991</v>
      </c>
    </row>
    <row r="26680" spans="2:4">
      <c r="B26680" s="52" t="s">
        <v>57992</v>
      </c>
      <c r="C26680" t="s">
        <v>57993</v>
      </c>
      <c r="D26680" t="s">
        <v>20109</v>
      </c>
    </row>
    <row r="26681" spans="2:4">
      <c r="B26681" s="52" t="s">
        <v>57994</v>
      </c>
      <c r="C26681" t="s">
        <v>57995</v>
      </c>
      <c r="D26681" t="s">
        <v>20111</v>
      </c>
    </row>
    <row r="26682" spans="2:4">
      <c r="B26682" s="52" t="s">
        <v>57996</v>
      </c>
      <c r="C26682" t="s">
        <v>57997</v>
      </c>
      <c r="D26682" t="s">
        <v>57998</v>
      </c>
    </row>
    <row r="26683" spans="2:4">
      <c r="B26683" s="52" t="s">
        <v>57999</v>
      </c>
      <c r="C26683" t="s">
        <v>58000</v>
      </c>
      <c r="D26683" t="s">
        <v>20116</v>
      </c>
    </row>
    <row r="26684" spans="2:4">
      <c r="B26684" s="52" t="s">
        <v>58001</v>
      </c>
      <c r="C26684" t="s">
        <v>58000</v>
      </c>
      <c r="D26684" t="s">
        <v>20118</v>
      </c>
    </row>
    <row r="26685" spans="2:4">
      <c r="B26685" s="52" t="s">
        <v>58002</v>
      </c>
      <c r="C26685" t="s">
        <v>58003</v>
      </c>
      <c r="D26685" t="s">
        <v>20116</v>
      </c>
    </row>
    <row r="26686" spans="2:4">
      <c r="B26686" s="52" t="s">
        <v>58004</v>
      </c>
      <c r="C26686" t="s">
        <v>58003</v>
      </c>
      <c r="D26686" t="s">
        <v>20118</v>
      </c>
    </row>
    <row r="26687" spans="2:4">
      <c r="B26687" s="52" t="s">
        <v>58005</v>
      </c>
      <c r="C26687" t="s">
        <v>58006</v>
      </c>
      <c r="D26687" t="s">
        <v>20116</v>
      </c>
    </row>
    <row r="26688" spans="2:4">
      <c r="B26688" s="52" t="s">
        <v>58007</v>
      </c>
      <c r="C26688" t="s">
        <v>58006</v>
      </c>
      <c r="D26688" t="s">
        <v>20118</v>
      </c>
    </row>
    <row r="26689" spans="2:4">
      <c r="B26689" s="52" t="s">
        <v>58008</v>
      </c>
      <c r="C26689" t="s">
        <v>58009</v>
      </c>
      <c r="D26689" t="s">
        <v>20118</v>
      </c>
    </row>
    <row r="26690" spans="2:4">
      <c r="B26690" s="52" t="s">
        <v>58010</v>
      </c>
      <c r="C26690" t="s">
        <v>21097</v>
      </c>
      <c r="D26690" t="s">
        <v>20106</v>
      </c>
    </row>
    <row r="26691" spans="2:4">
      <c r="B26691" s="52" t="s">
        <v>58011</v>
      </c>
      <c r="C26691" t="s">
        <v>58012</v>
      </c>
      <c r="D26691" t="s">
        <v>20106</v>
      </c>
    </row>
    <row r="26692" spans="2:4">
      <c r="B26692" s="52" t="s">
        <v>58013</v>
      </c>
      <c r="C26692" t="s">
        <v>58014</v>
      </c>
      <c r="D26692" t="s">
        <v>20730</v>
      </c>
    </row>
    <row r="26693" spans="2:4">
      <c r="B26693" s="52" t="s">
        <v>58015</v>
      </c>
      <c r="C26693" t="s">
        <v>58016</v>
      </c>
      <c r="D26693" t="s">
        <v>20730</v>
      </c>
    </row>
    <row r="26694" spans="2:4">
      <c r="B26694" s="52" t="s">
        <v>58017</v>
      </c>
      <c r="C26694" t="s">
        <v>58018</v>
      </c>
      <c r="D26694" t="s">
        <v>58019</v>
      </c>
    </row>
    <row r="26695" spans="2:4">
      <c r="B26695" s="52" t="s">
        <v>58020</v>
      </c>
      <c r="C26695" t="s">
        <v>58021</v>
      </c>
      <c r="D26695" t="s">
        <v>58019</v>
      </c>
    </row>
    <row r="26696" spans="2:4">
      <c r="B26696" s="52" t="s">
        <v>58022</v>
      </c>
      <c r="C26696" t="s">
        <v>58023</v>
      </c>
      <c r="D26696" t="s">
        <v>58019</v>
      </c>
    </row>
    <row r="26697" spans="2:4">
      <c r="B26697" s="52" t="s">
        <v>58024</v>
      </c>
      <c r="C26697" t="s">
        <v>58025</v>
      </c>
      <c r="D26697" t="s">
        <v>58026</v>
      </c>
    </row>
    <row r="26698" spans="2:4">
      <c r="B26698" s="52" t="s">
        <v>58027</v>
      </c>
      <c r="C26698" t="s">
        <v>58028</v>
      </c>
      <c r="D26698" t="s">
        <v>58026</v>
      </c>
    </row>
    <row r="26699" spans="2:4">
      <c r="B26699" s="52" t="s">
        <v>58029</v>
      </c>
      <c r="C26699" t="s">
        <v>58030</v>
      </c>
      <c r="D26699" t="s">
        <v>19911</v>
      </c>
    </row>
    <row r="26700" spans="2:4">
      <c r="B26700" s="52" t="s">
        <v>58031</v>
      </c>
      <c r="C26700" t="s">
        <v>58032</v>
      </c>
      <c r="D26700" t="s">
        <v>19914</v>
      </c>
    </row>
    <row r="26701" spans="2:4">
      <c r="B26701" s="52" t="s">
        <v>58033</v>
      </c>
      <c r="C26701" t="s">
        <v>58034</v>
      </c>
      <c r="D26701" t="s">
        <v>20152</v>
      </c>
    </row>
    <row r="26702" spans="2:4">
      <c r="B26702" s="52" t="s">
        <v>58035</v>
      </c>
      <c r="C26702" t="s">
        <v>58034</v>
      </c>
      <c r="D26702" t="s">
        <v>19914</v>
      </c>
    </row>
    <row r="26703" spans="2:4">
      <c r="B26703" s="52" t="s">
        <v>58036</v>
      </c>
      <c r="C26703" t="s">
        <v>58037</v>
      </c>
      <c r="D26703" t="s">
        <v>58038</v>
      </c>
    </row>
    <row r="26704" spans="2:4">
      <c r="B26704" s="52" t="s">
        <v>58039</v>
      </c>
      <c r="C26704" t="s">
        <v>57653</v>
      </c>
      <c r="D26704" t="s">
        <v>58040</v>
      </c>
    </row>
    <row r="26705" spans="2:4">
      <c r="B26705" s="52" t="s">
        <v>58041</v>
      </c>
      <c r="C26705" t="s">
        <v>58042</v>
      </c>
      <c r="D26705" t="s">
        <v>58040</v>
      </c>
    </row>
    <row r="26706" spans="2:4">
      <c r="B26706" s="52" t="s">
        <v>58043</v>
      </c>
      <c r="C26706" t="s">
        <v>58044</v>
      </c>
      <c r="D26706" t="s">
        <v>58045</v>
      </c>
    </row>
    <row r="26707" spans="2:4">
      <c r="B26707" s="52" t="s">
        <v>58046</v>
      </c>
      <c r="C26707" t="s">
        <v>58047</v>
      </c>
      <c r="D26707" t="s">
        <v>58045</v>
      </c>
    </row>
    <row r="26708" spans="2:4">
      <c r="B26708" s="52" t="s">
        <v>58048</v>
      </c>
      <c r="C26708" t="s">
        <v>23184</v>
      </c>
      <c r="D26708" t="s">
        <v>58040</v>
      </c>
    </row>
    <row r="26709" spans="2:4">
      <c r="B26709" s="52" t="s">
        <v>58049</v>
      </c>
      <c r="C26709" t="s">
        <v>36251</v>
      </c>
      <c r="D26709" t="s">
        <v>58050</v>
      </c>
    </row>
    <row r="26710" spans="2:4">
      <c r="B26710" s="52" t="s">
        <v>58051</v>
      </c>
      <c r="C26710" t="s">
        <v>36251</v>
      </c>
      <c r="D26710" t="s">
        <v>58040</v>
      </c>
    </row>
    <row r="26711" spans="2:4">
      <c r="B26711" s="52" t="s">
        <v>58052</v>
      </c>
      <c r="C26711" t="s">
        <v>58053</v>
      </c>
      <c r="D26711" t="s">
        <v>58054</v>
      </c>
    </row>
    <row r="26712" spans="2:4">
      <c r="B26712" s="52" t="s">
        <v>58055</v>
      </c>
      <c r="C26712" t="s">
        <v>58056</v>
      </c>
      <c r="D26712" t="s">
        <v>58045</v>
      </c>
    </row>
    <row r="26713" spans="2:4">
      <c r="B26713" s="52" t="s">
        <v>58057</v>
      </c>
      <c r="C26713" t="s">
        <v>58058</v>
      </c>
      <c r="D26713" t="s">
        <v>58050</v>
      </c>
    </row>
    <row r="26714" spans="2:4">
      <c r="B26714" s="52" t="s">
        <v>58059</v>
      </c>
      <c r="C26714" t="s">
        <v>58058</v>
      </c>
      <c r="D26714" t="s">
        <v>58040</v>
      </c>
    </row>
    <row r="26715" spans="2:4">
      <c r="B26715" s="52" t="s">
        <v>58060</v>
      </c>
      <c r="C26715" t="s">
        <v>57191</v>
      </c>
      <c r="D26715" t="s">
        <v>58050</v>
      </c>
    </row>
    <row r="26716" spans="2:4">
      <c r="B26716" s="52" t="s">
        <v>58061</v>
      </c>
      <c r="C26716" t="s">
        <v>57191</v>
      </c>
      <c r="D26716" t="s">
        <v>58040</v>
      </c>
    </row>
    <row r="26717" spans="2:4">
      <c r="B26717" s="52" t="s">
        <v>58062</v>
      </c>
      <c r="C26717" t="s">
        <v>5332</v>
      </c>
      <c r="D26717" t="s">
        <v>58040</v>
      </c>
    </row>
    <row r="26718" spans="2:4">
      <c r="B26718" s="52" t="s">
        <v>58063</v>
      </c>
      <c r="C26718" t="s">
        <v>58064</v>
      </c>
      <c r="D26718" t="s">
        <v>58040</v>
      </c>
    </row>
    <row r="26719" spans="2:4">
      <c r="B26719" s="52" t="s">
        <v>58065</v>
      </c>
      <c r="C26719" t="s">
        <v>58066</v>
      </c>
      <c r="D26719" t="s">
        <v>58067</v>
      </c>
    </row>
    <row r="26720" spans="2:4">
      <c r="B26720" s="52" t="s">
        <v>58068</v>
      </c>
      <c r="C26720" t="s">
        <v>58066</v>
      </c>
      <c r="D26720" t="s">
        <v>58045</v>
      </c>
    </row>
    <row r="26721" spans="2:4">
      <c r="B26721" s="52" t="s">
        <v>58069</v>
      </c>
      <c r="C26721" t="s">
        <v>24678</v>
      </c>
      <c r="D26721" t="s">
        <v>58045</v>
      </c>
    </row>
    <row r="26722" spans="2:4">
      <c r="B26722" s="52" t="s">
        <v>58070</v>
      </c>
      <c r="C26722" t="s">
        <v>58071</v>
      </c>
      <c r="D26722" t="s">
        <v>58050</v>
      </c>
    </row>
    <row r="26723" spans="2:4">
      <c r="B26723" s="52" t="s">
        <v>58072</v>
      </c>
      <c r="C26723" t="s">
        <v>58071</v>
      </c>
      <c r="D26723" t="s">
        <v>58040</v>
      </c>
    </row>
    <row r="26724" spans="2:4">
      <c r="B26724" s="52" t="s">
        <v>58073</v>
      </c>
      <c r="C26724" t="s">
        <v>57728</v>
      </c>
      <c r="D26724" t="s">
        <v>58045</v>
      </c>
    </row>
    <row r="26725" spans="2:4">
      <c r="B26725" s="52" t="s">
        <v>58074</v>
      </c>
      <c r="C26725" t="s">
        <v>58075</v>
      </c>
      <c r="D26725" t="s">
        <v>58040</v>
      </c>
    </row>
    <row r="26726" spans="2:4">
      <c r="B26726" s="52" t="s">
        <v>58076</v>
      </c>
      <c r="C26726" t="s">
        <v>58077</v>
      </c>
      <c r="D26726" t="s">
        <v>58045</v>
      </c>
    </row>
    <row r="26727" spans="2:4">
      <c r="B26727" s="52" t="s">
        <v>58078</v>
      </c>
      <c r="C26727" t="s">
        <v>58079</v>
      </c>
      <c r="D26727" t="s">
        <v>58040</v>
      </c>
    </row>
    <row r="26728" spans="2:4">
      <c r="B26728" s="52" t="s">
        <v>58080</v>
      </c>
      <c r="C26728" t="s">
        <v>58081</v>
      </c>
      <c r="D26728" t="s">
        <v>58050</v>
      </c>
    </row>
    <row r="26729" spans="2:4">
      <c r="B26729" s="52" t="s">
        <v>58082</v>
      </c>
      <c r="C26729" t="s">
        <v>58081</v>
      </c>
      <c r="D26729" t="s">
        <v>58040</v>
      </c>
    </row>
    <row r="26730" spans="2:4">
      <c r="B26730" s="52" t="s">
        <v>58083</v>
      </c>
      <c r="C26730" t="s">
        <v>58084</v>
      </c>
      <c r="D26730" t="s">
        <v>58040</v>
      </c>
    </row>
    <row r="26731" spans="2:4">
      <c r="B26731" s="52" t="s">
        <v>58085</v>
      </c>
      <c r="C26731" t="s">
        <v>58086</v>
      </c>
      <c r="D26731" t="s">
        <v>58040</v>
      </c>
    </row>
    <row r="26732" spans="2:4">
      <c r="B26732" s="52" t="s">
        <v>58087</v>
      </c>
      <c r="C26732" t="s">
        <v>58088</v>
      </c>
      <c r="D26732" t="s">
        <v>58040</v>
      </c>
    </row>
    <row r="26733" spans="2:4">
      <c r="B26733" s="52" t="s">
        <v>58089</v>
      </c>
      <c r="C26733" t="s">
        <v>21723</v>
      </c>
      <c r="D26733" t="s">
        <v>58050</v>
      </c>
    </row>
    <row r="26734" spans="2:4">
      <c r="B26734" s="52" t="s">
        <v>58090</v>
      </c>
      <c r="C26734" t="s">
        <v>21723</v>
      </c>
      <c r="D26734" t="s">
        <v>58040</v>
      </c>
    </row>
    <row r="26735" spans="2:4">
      <c r="B26735" s="52" t="s">
        <v>58091</v>
      </c>
      <c r="C26735" t="s">
        <v>58092</v>
      </c>
      <c r="D26735" t="s">
        <v>58045</v>
      </c>
    </row>
    <row r="26736" spans="2:4">
      <c r="B26736" s="52" t="s">
        <v>58093</v>
      </c>
      <c r="C26736" t="s">
        <v>58094</v>
      </c>
      <c r="D26736" t="s">
        <v>58067</v>
      </c>
    </row>
    <row r="26737" spans="2:4">
      <c r="B26737" s="52" t="s">
        <v>58095</v>
      </c>
      <c r="C26737" t="s">
        <v>58094</v>
      </c>
      <c r="D26737" t="s">
        <v>58045</v>
      </c>
    </row>
    <row r="26738" spans="2:4">
      <c r="B26738" s="52" t="s">
        <v>58096</v>
      </c>
      <c r="C26738" t="s">
        <v>58097</v>
      </c>
      <c r="D26738" t="s">
        <v>58040</v>
      </c>
    </row>
    <row r="26739" spans="2:4">
      <c r="B26739" s="52" t="s">
        <v>58098</v>
      </c>
      <c r="C26739" t="s">
        <v>58099</v>
      </c>
      <c r="D26739" t="s">
        <v>58040</v>
      </c>
    </row>
    <row r="26740" spans="2:4">
      <c r="B26740" s="52" t="s">
        <v>58100</v>
      </c>
      <c r="C26740" t="s">
        <v>58101</v>
      </c>
      <c r="D26740" t="s">
        <v>58040</v>
      </c>
    </row>
    <row r="26741" spans="2:4">
      <c r="B26741" s="52" t="s">
        <v>58102</v>
      </c>
      <c r="C26741" t="s">
        <v>25092</v>
      </c>
      <c r="D26741" t="s">
        <v>58050</v>
      </c>
    </row>
    <row r="26742" spans="2:4">
      <c r="B26742" s="52" t="s">
        <v>58103</v>
      </c>
      <c r="C26742" t="s">
        <v>25092</v>
      </c>
      <c r="D26742" t="s">
        <v>58040</v>
      </c>
    </row>
    <row r="26743" spans="2:4">
      <c r="B26743" s="52" t="s">
        <v>58104</v>
      </c>
      <c r="C26743" t="s">
        <v>58105</v>
      </c>
      <c r="D26743" t="s">
        <v>58040</v>
      </c>
    </row>
    <row r="26744" spans="2:4">
      <c r="B26744" s="52" t="s">
        <v>58106</v>
      </c>
      <c r="C26744" t="s">
        <v>58107</v>
      </c>
      <c r="D26744" t="s">
        <v>58050</v>
      </c>
    </row>
    <row r="26745" spans="2:4">
      <c r="B26745" s="52" t="s">
        <v>58108</v>
      </c>
      <c r="C26745" t="s">
        <v>58107</v>
      </c>
      <c r="D26745" t="s">
        <v>58040</v>
      </c>
    </row>
    <row r="26746" spans="2:4">
      <c r="B26746" s="52" t="s">
        <v>58109</v>
      </c>
      <c r="C26746" t="s">
        <v>58110</v>
      </c>
      <c r="D26746" t="s">
        <v>58040</v>
      </c>
    </row>
    <row r="26747" spans="2:4">
      <c r="B26747" s="52" t="s">
        <v>58111</v>
      </c>
      <c r="C26747" t="s">
        <v>38432</v>
      </c>
      <c r="D26747" t="s">
        <v>58112</v>
      </c>
    </row>
    <row r="26748" spans="2:4">
      <c r="B26748" s="52" t="s">
        <v>58113</v>
      </c>
      <c r="C26748" t="s">
        <v>58114</v>
      </c>
      <c r="D26748" t="s">
        <v>58115</v>
      </c>
    </row>
    <row r="26749" spans="2:4">
      <c r="B26749" s="52" t="s">
        <v>58116</v>
      </c>
      <c r="C26749" t="s">
        <v>58117</v>
      </c>
      <c r="D26749" t="s">
        <v>58112</v>
      </c>
    </row>
    <row r="26750" spans="2:4">
      <c r="B26750" s="52" t="s">
        <v>58118</v>
      </c>
      <c r="C26750" t="s">
        <v>58119</v>
      </c>
      <c r="D26750" t="s">
        <v>58115</v>
      </c>
    </row>
    <row r="26751" spans="2:4">
      <c r="B26751" s="52" t="s">
        <v>58120</v>
      </c>
      <c r="C26751" t="s">
        <v>58121</v>
      </c>
      <c r="D26751" t="s">
        <v>58122</v>
      </c>
    </row>
    <row r="26752" spans="2:4">
      <c r="B26752" s="52" t="s">
        <v>58123</v>
      </c>
      <c r="C26752" t="s">
        <v>58124</v>
      </c>
      <c r="D26752" t="s">
        <v>58115</v>
      </c>
    </row>
    <row r="26753" spans="2:4">
      <c r="B26753" s="52" t="s">
        <v>58125</v>
      </c>
      <c r="C26753" t="s">
        <v>58126</v>
      </c>
      <c r="D26753" t="s">
        <v>58122</v>
      </c>
    </row>
    <row r="26754" spans="2:4">
      <c r="B26754" s="52" t="s">
        <v>58127</v>
      </c>
      <c r="C26754" t="s">
        <v>58128</v>
      </c>
      <c r="D26754" t="s">
        <v>58122</v>
      </c>
    </row>
    <row r="26755" spans="2:4">
      <c r="B26755" s="52" t="s">
        <v>58129</v>
      </c>
      <c r="C26755" t="s">
        <v>58130</v>
      </c>
      <c r="D26755" t="s">
        <v>58115</v>
      </c>
    </row>
    <row r="26756" spans="2:4">
      <c r="B26756" s="52" t="s">
        <v>58131</v>
      </c>
      <c r="C26756" t="s">
        <v>58132</v>
      </c>
      <c r="D26756" t="s">
        <v>58115</v>
      </c>
    </row>
    <row r="26757" spans="2:4">
      <c r="B26757" s="52" t="s">
        <v>58133</v>
      </c>
      <c r="C26757" t="s">
        <v>58134</v>
      </c>
      <c r="D26757" t="s">
        <v>58115</v>
      </c>
    </row>
    <row r="26758" spans="2:4">
      <c r="B26758" s="52" t="s">
        <v>58135</v>
      </c>
      <c r="C26758" t="s">
        <v>58136</v>
      </c>
      <c r="D26758" t="s">
        <v>58122</v>
      </c>
    </row>
    <row r="26759" spans="2:4">
      <c r="B26759" s="52" t="s">
        <v>58137</v>
      </c>
      <c r="C26759" t="s">
        <v>58138</v>
      </c>
      <c r="D26759" t="s">
        <v>58115</v>
      </c>
    </row>
    <row r="26760" spans="2:4">
      <c r="B26760" s="52" t="s">
        <v>58139</v>
      </c>
      <c r="C26760" t="s">
        <v>58140</v>
      </c>
      <c r="D26760" t="s">
        <v>58122</v>
      </c>
    </row>
    <row r="26761" spans="2:4">
      <c r="B26761" s="52" t="s">
        <v>58141</v>
      </c>
      <c r="C26761" t="s">
        <v>25197</v>
      </c>
      <c r="D26761" t="s">
        <v>58142</v>
      </c>
    </row>
    <row r="26762" spans="2:4">
      <c r="B26762" s="52" t="s">
        <v>58143</v>
      </c>
      <c r="C26762" t="s">
        <v>25197</v>
      </c>
      <c r="D26762" t="s">
        <v>58115</v>
      </c>
    </row>
    <row r="26763" spans="2:4">
      <c r="B26763" s="52" t="s">
        <v>58144</v>
      </c>
      <c r="C26763" t="s">
        <v>58145</v>
      </c>
      <c r="D26763" t="s">
        <v>58115</v>
      </c>
    </row>
    <row r="26764" spans="2:4">
      <c r="B26764" s="52" t="s">
        <v>58146</v>
      </c>
      <c r="C26764" t="s">
        <v>58147</v>
      </c>
      <c r="D26764" t="s">
        <v>58122</v>
      </c>
    </row>
    <row r="26765" spans="2:4">
      <c r="B26765" s="52" t="s">
        <v>58148</v>
      </c>
      <c r="C26765" t="s">
        <v>58149</v>
      </c>
      <c r="D26765" t="s">
        <v>58115</v>
      </c>
    </row>
    <row r="26766" spans="2:4">
      <c r="B26766" s="52" t="s">
        <v>58150</v>
      </c>
      <c r="C26766" t="s">
        <v>58151</v>
      </c>
      <c r="D26766" t="s">
        <v>58112</v>
      </c>
    </row>
    <row r="26767" spans="2:4">
      <c r="B26767" s="52" t="s">
        <v>58152</v>
      </c>
      <c r="C26767" t="s">
        <v>25865</v>
      </c>
      <c r="D26767" t="s">
        <v>58122</v>
      </c>
    </row>
    <row r="26768" spans="2:4">
      <c r="B26768" s="52" t="s">
        <v>58153</v>
      </c>
      <c r="C26768" t="s">
        <v>58154</v>
      </c>
      <c r="D26768" t="s">
        <v>58155</v>
      </c>
    </row>
    <row r="26769" spans="2:4">
      <c r="B26769" s="52" t="s">
        <v>58156</v>
      </c>
      <c r="C26769" t="s">
        <v>58157</v>
      </c>
      <c r="D26769" t="s">
        <v>58155</v>
      </c>
    </row>
    <row r="26770" spans="2:4">
      <c r="B26770" s="52" t="s">
        <v>58158</v>
      </c>
      <c r="C26770" t="s">
        <v>58159</v>
      </c>
      <c r="D26770" t="s">
        <v>58155</v>
      </c>
    </row>
    <row r="26771" spans="2:4">
      <c r="B26771" s="52" t="s">
        <v>58160</v>
      </c>
      <c r="C26771" t="s">
        <v>58161</v>
      </c>
      <c r="D26771" t="s">
        <v>58162</v>
      </c>
    </row>
    <row r="26772" spans="2:4">
      <c r="B26772" s="52" t="s">
        <v>58163</v>
      </c>
      <c r="C26772" t="s">
        <v>58164</v>
      </c>
      <c r="D26772" t="s">
        <v>58155</v>
      </c>
    </row>
    <row r="26773" spans="2:4">
      <c r="B26773" s="52" t="s">
        <v>58165</v>
      </c>
      <c r="C26773" t="s">
        <v>58166</v>
      </c>
      <c r="D26773" t="s">
        <v>58167</v>
      </c>
    </row>
    <row r="26774" spans="2:4">
      <c r="B26774" s="52" t="s">
        <v>58168</v>
      </c>
      <c r="C26774" t="s">
        <v>58166</v>
      </c>
      <c r="D26774" t="s">
        <v>58169</v>
      </c>
    </row>
    <row r="26775" spans="2:4">
      <c r="B26775" s="52" t="s">
        <v>58170</v>
      </c>
      <c r="C26775" t="s">
        <v>57786</v>
      </c>
      <c r="D26775" t="s">
        <v>58155</v>
      </c>
    </row>
    <row r="26776" spans="2:4">
      <c r="B26776" s="52" t="s">
        <v>58171</v>
      </c>
      <c r="C26776" t="s">
        <v>58172</v>
      </c>
      <c r="D26776" t="s">
        <v>58155</v>
      </c>
    </row>
    <row r="26777" spans="2:4">
      <c r="B26777" s="52" t="s">
        <v>58173</v>
      </c>
      <c r="C26777" t="s">
        <v>24964</v>
      </c>
      <c r="D26777" t="s">
        <v>58155</v>
      </c>
    </row>
    <row r="26778" spans="2:4">
      <c r="B26778" s="52" t="s">
        <v>58174</v>
      </c>
      <c r="C26778" t="s">
        <v>58175</v>
      </c>
      <c r="D26778" t="s">
        <v>58155</v>
      </c>
    </row>
    <row r="26779" spans="2:4">
      <c r="B26779" s="52" t="s">
        <v>58176</v>
      </c>
      <c r="C26779" t="s">
        <v>30230</v>
      </c>
      <c r="D26779" t="s">
        <v>58177</v>
      </c>
    </row>
    <row r="26780" spans="2:4">
      <c r="B26780" s="52" t="s">
        <v>58178</v>
      </c>
      <c r="C26780" t="s">
        <v>58179</v>
      </c>
      <c r="D26780" t="s">
        <v>58180</v>
      </c>
    </row>
    <row r="26781" spans="2:4">
      <c r="B26781" s="52" t="s">
        <v>58181</v>
      </c>
      <c r="C26781" t="s">
        <v>58182</v>
      </c>
      <c r="D26781" t="s">
        <v>58183</v>
      </c>
    </row>
    <row r="26782" spans="2:4">
      <c r="B26782" s="52" t="s">
        <v>58184</v>
      </c>
      <c r="C26782" t="s">
        <v>58185</v>
      </c>
      <c r="D26782" t="s">
        <v>58177</v>
      </c>
    </row>
    <row r="26783" spans="2:4">
      <c r="B26783" s="52" t="s">
        <v>58186</v>
      </c>
      <c r="C26783" t="s">
        <v>58187</v>
      </c>
      <c r="D26783" t="s">
        <v>58177</v>
      </c>
    </row>
    <row r="26784" spans="2:4">
      <c r="B26784" s="52" t="s">
        <v>58188</v>
      </c>
      <c r="C26784" t="s">
        <v>58189</v>
      </c>
      <c r="D26784" t="s">
        <v>58190</v>
      </c>
    </row>
    <row r="26785" spans="2:4">
      <c r="B26785" s="52" t="s">
        <v>58191</v>
      </c>
      <c r="C26785" t="s">
        <v>58192</v>
      </c>
      <c r="D26785" t="s">
        <v>58180</v>
      </c>
    </row>
    <row r="26786" spans="2:4">
      <c r="B26786" s="52" t="s">
        <v>58193</v>
      </c>
      <c r="C26786" t="s">
        <v>57803</v>
      </c>
      <c r="D26786" t="s">
        <v>58194</v>
      </c>
    </row>
    <row r="26787" spans="2:4">
      <c r="B26787" s="52" t="s">
        <v>58195</v>
      </c>
      <c r="C26787" t="s">
        <v>58196</v>
      </c>
      <c r="D26787" t="s">
        <v>58197</v>
      </c>
    </row>
    <row r="26788" spans="2:4">
      <c r="B26788" s="52" t="s">
        <v>58198</v>
      </c>
      <c r="C26788" t="s">
        <v>58199</v>
      </c>
      <c r="D26788" t="s">
        <v>58194</v>
      </c>
    </row>
    <row r="26789" spans="2:4">
      <c r="B26789" s="52" t="s">
        <v>58200</v>
      </c>
      <c r="C26789" t="s">
        <v>58201</v>
      </c>
      <c r="D26789" t="s">
        <v>58202</v>
      </c>
    </row>
    <row r="26790" spans="2:4">
      <c r="B26790" s="52" t="s">
        <v>58203</v>
      </c>
      <c r="C26790" t="s">
        <v>58201</v>
      </c>
      <c r="D26790" t="s">
        <v>58204</v>
      </c>
    </row>
    <row r="26791" spans="2:4">
      <c r="B26791" s="52" t="s">
        <v>58205</v>
      </c>
      <c r="C26791" t="s">
        <v>58206</v>
      </c>
      <c r="D26791" t="s">
        <v>58207</v>
      </c>
    </row>
    <row r="26792" spans="2:4">
      <c r="B26792" s="52" t="s">
        <v>58208</v>
      </c>
      <c r="C26792" t="s">
        <v>58209</v>
      </c>
      <c r="D26792" t="s">
        <v>58194</v>
      </c>
    </row>
    <row r="26793" spans="2:4">
      <c r="B26793" s="52" t="s">
        <v>58210</v>
      </c>
      <c r="C26793" t="s">
        <v>26731</v>
      </c>
      <c r="D26793" t="s">
        <v>58194</v>
      </c>
    </row>
    <row r="26794" spans="2:4">
      <c r="B26794" s="52" t="s">
        <v>58211</v>
      </c>
      <c r="C26794" t="s">
        <v>58212</v>
      </c>
      <c r="D26794" t="s">
        <v>58194</v>
      </c>
    </row>
    <row r="26795" spans="2:4">
      <c r="B26795" s="52" t="s">
        <v>58213</v>
      </c>
      <c r="C26795" t="s">
        <v>58214</v>
      </c>
      <c r="D26795" t="s">
        <v>58215</v>
      </c>
    </row>
    <row r="26796" spans="2:4">
      <c r="B26796" s="52" t="s">
        <v>58216</v>
      </c>
      <c r="C26796" t="s">
        <v>58214</v>
      </c>
      <c r="D26796" t="s">
        <v>58194</v>
      </c>
    </row>
    <row r="26797" spans="2:4">
      <c r="B26797" s="52" t="s">
        <v>58217</v>
      </c>
      <c r="C26797" t="s">
        <v>58218</v>
      </c>
      <c r="D26797" t="s">
        <v>58204</v>
      </c>
    </row>
    <row r="26798" spans="2:4">
      <c r="B26798" s="52" t="s">
        <v>58219</v>
      </c>
      <c r="C26798" t="s">
        <v>53870</v>
      </c>
      <c r="D26798" t="s">
        <v>58194</v>
      </c>
    </row>
    <row r="26799" spans="2:4">
      <c r="B26799" s="52" t="s">
        <v>58220</v>
      </c>
      <c r="C26799" t="s">
        <v>58221</v>
      </c>
      <c r="D26799" t="s">
        <v>58194</v>
      </c>
    </row>
    <row r="26800" spans="2:4">
      <c r="B26800" s="52" t="s">
        <v>58222</v>
      </c>
      <c r="C26800" t="s">
        <v>58223</v>
      </c>
      <c r="D26800" t="s">
        <v>58215</v>
      </c>
    </row>
    <row r="26801" spans="2:4">
      <c r="B26801" s="52" t="s">
        <v>58224</v>
      </c>
      <c r="C26801" t="s">
        <v>58223</v>
      </c>
      <c r="D26801" t="s">
        <v>58194</v>
      </c>
    </row>
    <row r="26802" spans="2:4">
      <c r="B26802" s="52" t="s">
        <v>58225</v>
      </c>
      <c r="C26802" t="s">
        <v>58226</v>
      </c>
      <c r="D26802" t="s">
        <v>58194</v>
      </c>
    </row>
    <row r="26803" spans="2:4">
      <c r="B26803" s="52" t="s">
        <v>58227</v>
      </c>
      <c r="C26803" t="s">
        <v>58228</v>
      </c>
      <c r="D26803" t="s">
        <v>58204</v>
      </c>
    </row>
    <row r="26804" spans="2:4">
      <c r="B26804" s="52" t="s">
        <v>58229</v>
      </c>
      <c r="C26804" t="s">
        <v>58230</v>
      </c>
      <c r="D26804" t="s">
        <v>58194</v>
      </c>
    </row>
    <row r="26805" spans="2:4">
      <c r="B26805" s="52" t="s">
        <v>58231</v>
      </c>
      <c r="C26805" t="s">
        <v>58232</v>
      </c>
      <c r="D26805" t="s">
        <v>58204</v>
      </c>
    </row>
    <row r="26806" spans="2:4">
      <c r="B26806" s="52" t="s">
        <v>58233</v>
      </c>
      <c r="C26806" t="s">
        <v>58234</v>
      </c>
      <c r="D26806" t="s">
        <v>58235</v>
      </c>
    </row>
    <row r="26807" spans="2:4">
      <c r="B26807" s="52" t="s">
        <v>58236</v>
      </c>
      <c r="C26807" t="s">
        <v>58237</v>
      </c>
      <c r="D26807" t="s">
        <v>58194</v>
      </c>
    </row>
    <row r="26808" spans="2:4">
      <c r="B26808" s="52" t="s">
        <v>58238</v>
      </c>
      <c r="C26808" t="s">
        <v>58239</v>
      </c>
      <c r="D26808" t="s">
        <v>58202</v>
      </c>
    </row>
    <row r="26809" spans="2:4">
      <c r="B26809" s="52" t="s">
        <v>58240</v>
      </c>
      <c r="C26809" t="s">
        <v>58239</v>
      </c>
      <c r="D26809" t="s">
        <v>58204</v>
      </c>
    </row>
    <row r="26810" spans="2:4">
      <c r="B26810" s="52" t="s">
        <v>58241</v>
      </c>
      <c r="C26810" t="s">
        <v>24282</v>
      </c>
      <c r="D26810" t="s">
        <v>58204</v>
      </c>
    </row>
    <row r="26811" spans="2:4">
      <c r="B26811" s="52" t="s">
        <v>58242</v>
      </c>
      <c r="C26811" t="s">
        <v>58243</v>
      </c>
      <c r="D26811" t="s">
        <v>58244</v>
      </c>
    </row>
    <row r="26812" spans="2:4">
      <c r="B26812" s="52" t="s">
        <v>58245</v>
      </c>
      <c r="C26812" t="s">
        <v>545</v>
      </c>
      <c r="D26812" t="s">
        <v>58246</v>
      </c>
    </row>
    <row r="26813" spans="2:4">
      <c r="B26813" s="52" t="s">
        <v>58247</v>
      </c>
      <c r="C26813" t="s">
        <v>58248</v>
      </c>
      <c r="D26813" t="s">
        <v>58246</v>
      </c>
    </row>
    <row r="26814" spans="2:4">
      <c r="B26814" s="52" t="s">
        <v>58249</v>
      </c>
      <c r="C26814" t="s">
        <v>58250</v>
      </c>
      <c r="D26814" t="s">
        <v>58251</v>
      </c>
    </row>
    <row r="26815" spans="2:4">
      <c r="B26815" s="52" t="s">
        <v>58252</v>
      </c>
      <c r="C26815" t="s">
        <v>58253</v>
      </c>
      <c r="D26815" t="s">
        <v>58251</v>
      </c>
    </row>
    <row r="26816" spans="2:4">
      <c r="B26816" s="52" t="s">
        <v>58254</v>
      </c>
      <c r="C26816" t="s">
        <v>58255</v>
      </c>
      <c r="D26816" t="s">
        <v>58246</v>
      </c>
    </row>
    <row r="26817" spans="2:4">
      <c r="B26817" s="52" t="s">
        <v>58256</v>
      </c>
      <c r="C26817" t="s">
        <v>58257</v>
      </c>
      <c r="D26817" t="s">
        <v>58246</v>
      </c>
    </row>
    <row r="26818" spans="2:4">
      <c r="B26818" s="52" t="s">
        <v>58258</v>
      </c>
      <c r="C26818" t="s">
        <v>58259</v>
      </c>
      <c r="D26818" t="s">
        <v>58251</v>
      </c>
    </row>
    <row r="26819" spans="2:4">
      <c r="B26819" s="52" t="s">
        <v>58260</v>
      </c>
      <c r="C26819" t="s">
        <v>58261</v>
      </c>
      <c r="D26819" t="s">
        <v>58251</v>
      </c>
    </row>
    <row r="26820" spans="2:4">
      <c r="B26820" s="52" t="s">
        <v>58262</v>
      </c>
      <c r="C26820" t="s">
        <v>13549</v>
      </c>
      <c r="D26820" t="s">
        <v>58263</v>
      </c>
    </row>
    <row r="26821" spans="2:4">
      <c r="B26821" s="52" t="s">
        <v>58264</v>
      </c>
      <c r="C26821" t="s">
        <v>24000</v>
      </c>
      <c r="D26821" t="s">
        <v>58265</v>
      </c>
    </row>
    <row r="26822" spans="2:4">
      <c r="B26822" s="52" t="s">
        <v>58266</v>
      </c>
      <c r="C26822" t="s">
        <v>58267</v>
      </c>
      <c r="D26822" t="s">
        <v>58265</v>
      </c>
    </row>
    <row r="26823" spans="2:4">
      <c r="B26823" s="52" t="s">
        <v>58268</v>
      </c>
      <c r="C26823" t="s">
        <v>58269</v>
      </c>
      <c r="D26823" t="s">
        <v>58270</v>
      </c>
    </row>
    <row r="26824" spans="2:4">
      <c r="B26824" s="52" t="s">
        <v>58271</v>
      </c>
      <c r="C26824" t="s">
        <v>58272</v>
      </c>
      <c r="D26824" t="s">
        <v>58265</v>
      </c>
    </row>
    <row r="26825" spans="2:4">
      <c r="B26825" s="52" t="s">
        <v>58273</v>
      </c>
      <c r="C26825" t="s">
        <v>58274</v>
      </c>
      <c r="D26825" t="s">
        <v>58270</v>
      </c>
    </row>
    <row r="26826" spans="2:4">
      <c r="B26826" s="52" t="s">
        <v>58275</v>
      </c>
      <c r="C26826" t="s">
        <v>58276</v>
      </c>
      <c r="D26826" t="s">
        <v>58265</v>
      </c>
    </row>
    <row r="26827" spans="2:4">
      <c r="B26827" s="52" t="s">
        <v>58277</v>
      </c>
      <c r="C26827" t="s">
        <v>58278</v>
      </c>
      <c r="D26827" t="s">
        <v>58265</v>
      </c>
    </row>
    <row r="26828" spans="2:4">
      <c r="B26828" s="52" t="s">
        <v>58279</v>
      </c>
      <c r="C26828" t="s">
        <v>58280</v>
      </c>
      <c r="D26828" t="s">
        <v>58265</v>
      </c>
    </row>
    <row r="26829" spans="2:4">
      <c r="B26829" s="52" t="s">
        <v>58281</v>
      </c>
      <c r="C26829" t="s">
        <v>58282</v>
      </c>
      <c r="D26829" t="s">
        <v>58265</v>
      </c>
    </row>
    <row r="26830" spans="2:4">
      <c r="B26830" s="52" t="s">
        <v>58283</v>
      </c>
      <c r="C26830" t="s">
        <v>58284</v>
      </c>
      <c r="D26830" t="s">
        <v>58285</v>
      </c>
    </row>
    <row r="26831" spans="2:4">
      <c r="B26831" s="52" t="s">
        <v>58286</v>
      </c>
      <c r="C26831" t="s">
        <v>33690</v>
      </c>
      <c r="D26831" t="s">
        <v>58285</v>
      </c>
    </row>
    <row r="26832" spans="2:4">
      <c r="B26832" s="52" t="s">
        <v>58287</v>
      </c>
      <c r="C26832" t="s">
        <v>58288</v>
      </c>
      <c r="D26832" t="s">
        <v>58270</v>
      </c>
    </row>
    <row r="26833" spans="2:4">
      <c r="B26833" s="52" t="s">
        <v>58289</v>
      </c>
      <c r="C26833" t="s">
        <v>58290</v>
      </c>
      <c r="D26833" t="s">
        <v>58285</v>
      </c>
    </row>
    <row r="26834" spans="2:4">
      <c r="B26834" s="52" t="s">
        <v>58291</v>
      </c>
      <c r="C26834" t="s">
        <v>57896</v>
      </c>
      <c r="D26834" t="s">
        <v>58265</v>
      </c>
    </row>
    <row r="26835" spans="2:4">
      <c r="B26835" s="52" t="s">
        <v>58292</v>
      </c>
      <c r="C26835" t="s">
        <v>58293</v>
      </c>
      <c r="D26835" t="s">
        <v>58294</v>
      </c>
    </row>
    <row r="26836" spans="2:4">
      <c r="B26836" s="52" t="s">
        <v>58295</v>
      </c>
      <c r="C26836" t="s">
        <v>58293</v>
      </c>
      <c r="D26836" t="s">
        <v>58265</v>
      </c>
    </row>
    <row r="26837" spans="2:4">
      <c r="B26837" s="52" t="s">
        <v>58296</v>
      </c>
      <c r="C26837" t="s">
        <v>58297</v>
      </c>
      <c r="D26837" t="s">
        <v>58265</v>
      </c>
    </row>
    <row r="26838" spans="2:4">
      <c r="B26838" s="52" t="s">
        <v>58298</v>
      </c>
      <c r="C26838" t="s">
        <v>58299</v>
      </c>
      <c r="D26838" t="s">
        <v>58265</v>
      </c>
    </row>
    <row r="26839" spans="2:4">
      <c r="B26839" s="52" t="s">
        <v>58300</v>
      </c>
      <c r="C26839" t="s">
        <v>58301</v>
      </c>
      <c r="D26839" t="s">
        <v>58265</v>
      </c>
    </row>
    <row r="26840" spans="2:4">
      <c r="B26840" s="52" t="s">
        <v>58302</v>
      </c>
      <c r="C26840" t="s">
        <v>58303</v>
      </c>
      <c r="D26840" t="s">
        <v>58285</v>
      </c>
    </row>
    <row r="26841" spans="2:4">
      <c r="B26841" s="52" t="s">
        <v>58304</v>
      </c>
      <c r="C26841" t="s">
        <v>58305</v>
      </c>
      <c r="D26841" t="s">
        <v>58265</v>
      </c>
    </row>
    <row r="26842" spans="2:4">
      <c r="B26842" s="52" t="s">
        <v>58306</v>
      </c>
      <c r="C26842" t="s">
        <v>57894</v>
      </c>
      <c r="D26842" t="s">
        <v>58285</v>
      </c>
    </row>
    <row r="26843" spans="2:4">
      <c r="B26843" s="52" t="s">
        <v>58307</v>
      </c>
      <c r="C26843" t="s">
        <v>58308</v>
      </c>
      <c r="D26843" t="s">
        <v>58285</v>
      </c>
    </row>
    <row r="26844" spans="2:4">
      <c r="B26844" s="52" t="s">
        <v>58309</v>
      </c>
      <c r="C26844" t="s">
        <v>58310</v>
      </c>
      <c r="D26844" t="s">
        <v>58285</v>
      </c>
    </row>
    <row r="26845" spans="2:4">
      <c r="B26845" s="52" t="s">
        <v>58311</v>
      </c>
      <c r="C26845" t="s">
        <v>58312</v>
      </c>
      <c r="D26845" t="s">
        <v>58265</v>
      </c>
    </row>
    <row r="26846" spans="2:4">
      <c r="B26846" s="52" t="s">
        <v>58313</v>
      </c>
      <c r="C26846" t="s">
        <v>58314</v>
      </c>
      <c r="D26846" t="s">
        <v>58265</v>
      </c>
    </row>
    <row r="26847" spans="2:4">
      <c r="B26847" s="52" t="s">
        <v>58315</v>
      </c>
      <c r="C26847" t="s">
        <v>58316</v>
      </c>
      <c r="D26847" t="s">
        <v>58317</v>
      </c>
    </row>
    <row r="26848" spans="2:4">
      <c r="B26848" s="52" t="s">
        <v>58318</v>
      </c>
      <c r="C26848" t="s">
        <v>58316</v>
      </c>
      <c r="D26848" t="s">
        <v>58319</v>
      </c>
    </row>
    <row r="26849" spans="2:4">
      <c r="B26849" s="52" t="s">
        <v>58320</v>
      </c>
      <c r="C26849" t="s">
        <v>56756</v>
      </c>
      <c r="D26849" t="s">
        <v>58321</v>
      </c>
    </row>
    <row r="26850" spans="2:4">
      <c r="B26850" s="52" t="s">
        <v>58322</v>
      </c>
      <c r="C26850" t="s">
        <v>5308</v>
      </c>
      <c r="D26850" t="s">
        <v>58321</v>
      </c>
    </row>
    <row r="26851" spans="2:4">
      <c r="B26851" s="52" t="s">
        <v>58323</v>
      </c>
      <c r="C26851" t="s">
        <v>58324</v>
      </c>
      <c r="D26851" t="s">
        <v>58321</v>
      </c>
    </row>
    <row r="26852" spans="2:4">
      <c r="B26852" s="52" t="s">
        <v>58325</v>
      </c>
      <c r="C26852" t="s">
        <v>58326</v>
      </c>
      <c r="D26852" t="s">
        <v>58321</v>
      </c>
    </row>
    <row r="26853" spans="2:4">
      <c r="B26853" s="52" t="s">
        <v>58327</v>
      </c>
      <c r="C26853" t="s">
        <v>58328</v>
      </c>
      <c r="D26853" t="s">
        <v>58329</v>
      </c>
    </row>
    <row r="26854" spans="2:4">
      <c r="B26854" s="52" t="s">
        <v>58330</v>
      </c>
      <c r="C26854" t="s">
        <v>58331</v>
      </c>
      <c r="D26854" t="s">
        <v>58332</v>
      </c>
    </row>
    <row r="26855" spans="2:4">
      <c r="B26855" s="52" t="s">
        <v>58333</v>
      </c>
      <c r="C26855" t="s">
        <v>58334</v>
      </c>
      <c r="D26855" t="s">
        <v>58329</v>
      </c>
    </row>
    <row r="26856" spans="2:4">
      <c r="B26856" s="52" t="s">
        <v>58335</v>
      </c>
      <c r="C26856" t="s">
        <v>58336</v>
      </c>
      <c r="D26856" t="s">
        <v>58337</v>
      </c>
    </row>
    <row r="26857" spans="2:4">
      <c r="B26857" s="52" t="s">
        <v>58338</v>
      </c>
      <c r="C26857" t="s">
        <v>58339</v>
      </c>
      <c r="D26857" t="s">
        <v>58337</v>
      </c>
    </row>
    <row r="26858" spans="2:4">
      <c r="B26858" s="52" t="s">
        <v>58340</v>
      </c>
      <c r="C26858" t="s">
        <v>58341</v>
      </c>
      <c r="D26858" t="s">
        <v>58329</v>
      </c>
    </row>
    <row r="26859" spans="2:4">
      <c r="B26859" s="52" t="s">
        <v>58342</v>
      </c>
      <c r="C26859" t="s">
        <v>23911</v>
      </c>
      <c r="D26859" t="s">
        <v>58329</v>
      </c>
    </row>
    <row r="26860" spans="2:4">
      <c r="B26860" s="52" t="s">
        <v>58343</v>
      </c>
      <c r="C26860" t="s">
        <v>58344</v>
      </c>
      <c r="D26860" t="s">
        <v>58329</v>
      </c>
    </row>
    <row r="26861" spans="2:4">
      <c r="B26861" s="52" t="s">
        <v>58345</v>
      </c>
      <c r="C26861" t="s">
        <v>58346</v>
      </c>
      <c r="D26861" t="s">
        <v>58329</v>
      </c>
    </row>
    <row r="26862" spans="2:4">
      <c r="B26862" s="52" t="s">
        <v>58347</v>
      </c>
      <c r="C26862" t="s">
        <v>58348</v>
      </c>
      <c r="D26862" t="s">
        <v>58337</v>
      </c>
    </row>
    <row r="26863" spans="2:4">
      <c r="B26863" s="52" t="s">
        <v>58349</v>
      </c>
      <c r="C26863" t="s">
        <v>58350</v>
      </c>
      <c r="D26863" t="s">
        <v>58351</v>
      </c>
    </row>
    <row r="26864" spans="2:4">
      <c r="B26864" s="52" t="s">
        <v>58352</v>
      </c>
      <c r="C26864" t="s">
        <v>58350</v>
      </c>
      <c r="D26864" t="s">
        <v>58329</v>
      </c>
    </row>
    <row r="26865" spans="2:4">
      <c r="B26865" s="52" t="s">
        <v>58353</v>
      </c>
      <c r="C26865" t="s">
        <v>58354</v>
      </c>
      <c r="D26865" t="s">
        <v>58355</v>
      </c>
    </row>
    <row r="26866" spans="2:4">
      <c r="B26866" s="52" t="s">
        <v>58356</v>
      </c>
      <c r="C26866" t="s">
        <v>58357</v>
      </c>
      <c r="D26866" t="s">
        <v>58355</v>
      </c>
    </row>
    <row r="26867" spans="2:4">
      <c r="B26867" s="52" t="s">
        <v>58358</v>
      </c>
      <c r="C26867" t="s">
        <v>58359</v>
      </c>
      <c r="D26867" t="s">
        <v>58355</v>
      </c>
    </row>
    <row r="26868" spans="2:4">
      <c r="B26868" s="52" t="s">
        <v>58360</v>
      </c>
      <c r="C26868" t="s">
        <v>58361</v>
      </c>
      <c r="D26868" t="s">
        <v>58355</v>
      </c>
    </row>
    <row r="26869" spans="2:4">
      <c r="B26869" s="52" t="s">
        <v>58362</v>
      </c>
      <c r="C26869" t="s">
        <v>58363</v>
      </c>
      <c r="D26869" t="s">
        <v>58355</v>
      </c>
    </row>
    <row r="26870" spans="2:4">
      <c r="B26870" s="52" t="s">
        <v>58364</v>
      </c>
      <c r="C26870" t="s">
        <v>58365</v>
      </c>
      <c r="D26870" t="s">
        <v>58366</v>
      </c>
    </row>
    <row r="26871" spans="2:4">
      <c r="B26871" s="52" t="s">
        <v>58367</v>
      </c>
      <c r="C26871" t="s">
        <v>58365</v>
      </c>
      <c r="D26871" t="s">
        <v>58355</v>
      </c>
    </row>
    <row r="26872" spans="2:4">
      <c r="B26872" s="52" t="s">
        <v>58368</v>
      </c>
      <c r="C26872" t="s">
        <v>58369</v>
      </c>
      <c r="D26872" t="s">
        <v>58370</v>
      </c>
    </row>
    <row r="26873" spans="2:4">
      <c r="B26873" s="52" t="s">
        <v>58371</v>
      </c>
      <c r="C26873" t="s">
        <v>58372</v>
      </c>
      <c r="D26873" t="s">
        <v>58370</v>
      </c>
    </row>
    <row r="26874" spans="2:4">
      <c r="B26874" s="52" t="s">
        <v>58373</v>
      </c>
      <c r="C26874" t="s">
        <v>22260</v>
      </c>
      <c r="D26874" t="s">
        <v>58370</v>
      </c>
    </row>
    <row r="26875" spans="2:4">
      <c r="B26875" s="52" t="s">
        <v>58374</v>
      </c>
      <c r="C26875" t="s">
        <v>58375</v>
      </c>
      <c r="D26875" t="s">
        <v>58376</v>
      </c>
    </row>
    <row r="26876" spans="2:4">
      <c r="B26876" s="52" t="s">
        <v>58377</v>
      </c>
      <c r="C26876" t="s">
        <v>58378</v>
      </c>
      <c r="D26876" t="s">
        <v>58376</v>
      </c>
    </row>
    <row r="26877" spans="2:4">
      <c r="B26877" s="52" t="s">
        <v>58379</v>
      </c>
      <c r="C26877" t="s">
        <v>58380</v>
      </c>
      <c r="D26877" t="s">
        <v>20871</v>
      </c>
    </row>
    <row r="26878" spans="2:4">
      <c r="B26878" s="52" t="s">
        <v>58381</v>
      </c>
      <c r="C26878" t="s">
        <v>58382</v>
      </c>
      <c r="D26878" t="s">
        <v>20871</v>
      </c>
    </row>
    <row r="26879" spans="2:4">
      <c r="B26879" s="52" t="s">
        <v>58383</v>
      </c>
      <c r="C26879" t="s">
        <v>58384</v>
      </c>
      <c r="D26879" t="s">
        <v>20871</v>
      </c>
    </row>
    <row r="26880" spans="2:4">
      <c r="B26880" s="52" t="s">
        <v>58385</v>
      </c>
      <c r="C26880" t="s">
        <v>29105</v>
      </c>
      <c r="D26880" t="s">
        <v>58386</v>
      </c>
    </row>
    <row r="26881" spans="2:4">
      <c r="B26881" s="52" t="s">
        <v>58387</v>
      </c>
      <c r="C26881" t="s">
        <v>58388</v>
      </c>
      <c r="D26881" t="s">
        <v>58386</v>
      </c>
    </row>
    <row r="26882" spans="2:4">
      <c r="B26882" s="52" t="s">
        <v>58389</v>
      </c>
      <c r="C26882" t="s">
        <v>57236</v>
      </c>
      <c r="D26882" t="s">
        <v>58390</v>
      </c>
    </row>
    <row r="26883" spans="2:4">
      <c r="B26883" s="52" t="s">
        <v>58391</v>
      </c>
      <c r="C26883" t="s">
        <v>58392</v>
      </c>
      <c r="D26883" t="s">
        <v>21101</v>
      </c>
    </row>
    <row r="26884" spans="2:4">
      <c r="B26884" s="52" t="s">
        <v>58393</v>
      </c>
      <c r="C26884" t="s">
        <v>58394</v>
      </c>
      <c r="D26884" t="s">
        <v>58395</v>
      </c>
    </row>
    <row r="26885" spans="2:4">
      <c r="B26885" s="52" t="s">
        <v>58396</v>
      </c>
      <c r="C26885" t="s">
        <v>58397</v>
      </c>
      <c r="D26885" t="s">
        <v>58398</v>
      </c>
    </row>
    <row r="26886" spans="2:4">
      <c r="B26886" s="52" t="s">
        <v>58399</v>
      </c>
      <c r="C26886" t="s">
        <v>58400</v>
      </c>
      <c r="D26886" t="s">
        <v>58401</v>
      </c>
    </row>
    <row r="26887" spans="2:4">
      <c r="B26887" s="52" t="s">
        <v>58402</v>
      </c>
      <c r="C26887" t="s">
        <v>58403</v>
      </c>
      <c r="D26887" t="s">
        <v>58404</v>
      </c>
    </row>
    <row r="26888" spans="2:4">
      <c r="B26888" s="52" t="s">
        <v>58405</v>
      </c>
      <c r="C26888" t="s">
        <v>58406</v>
      </c>
      <c r="D26888" t="s">
        <v>58407</v>
      </c>
    </row>
    <row r="26889" spans="2:4">
      <c r="B26889" s="52" t="s">
        <v>58408</v>
      </c>
      <c r="C26889" t="s">
        <v>58409</v>
      </c>
      <c r="D26889" t="s">
        <v>58407</v>
      </c>
    </row>
    <row r="26890" spans="2:4">
      <c r="B26890" s="52" t="s">
        <v>58410</v>
      </c>
      <c r="C26890" t="s">
        <v>58411</v>
      </c>
      <c r="D26890" t="s">
        <v>58401</v>
      </c>
    </row>
    <row r="26891" spans="2:4">
      <c r="B26891" s="52" t="s">
        <v>58412</v>
      </c>
      <c r="C26891" t="s">
        <v>58413</v>
      </c>
      <c r="D26891" t="s">
        <v>58414</v>
      </c>
    </row>
    <row r="26892" spans="2:4">
      <c r="B26892" s="52" t="s">
        <v>58415</v>
      </c>
      <c r="C26892" t="s">
        <v>58416</v>
      </c>
      <c r="D26892" t="s">
        <v>58414</v>
      </c>
    </row>
    <row r="26893" spans="2:4">
      <c r="B26893" s="52" t="s">
        <v>58417</v>
      </c>
      <c r="C26893" t="s">
        <v>58418</v>
      </c>
      <c r="D26893" t="s">
        <v>58404</v>
      </c>
    </row>
    <row r="26894" spans="2:4">
      <c r="B26894" s="52" t="s">
        <v>58419</v>
      </c>
      <c r="C26894" t="s">
        <v>58420</v>
      </c>
      <c r="D26894" t="s">
        <v>58414</v>
      </c>
    </row>
    <row r="26895" spans="2:4">
      <c r="B26895" s="52" t="s">
        <v>58421</v>
      </c>
      <c r="C26895" t="s">
        <v>58422</v>
      </c>
      <c r="D26895" t="s">
        <v>58414</v>
      </c>
    </row>
    <row r="26896" spans="2:4">
      <c r="B26896" s="52" t="s">
        <v>58423</v>
      </c>
      <c r="C26896" t="s">
        <v>58424</v>
      </c>
      <c r="D26896" t="s">
        <v>58407</v>
      </c>
    </row>
    <row r="26897" spans="2:4">
      <c r="B26897" s="52" t="s">
        <v>58425</v>
      </c>
      <c r="C26897" t="s">
        <v>14854</v>
      </c>
      <c r="D26897" t="s">
        <v>58407</v>
      </c>
    </row>
    <row r="26898" spans="2:4">
      <c r="B26898" s="52" t="s">
        <v>58426</v>
      </c>
      <c r="C26898" t="s">
        <v>58427</v>
      </c>
      <c r="D26898" t="s">
        <v>58401</v>
      </c>
    </row>
    <row r="26899" spans="2:4">
      <c r="B26899" s="52" t="s">
        <v>58428</v>
      </c>
      <c r="C26899" t="s">
        <v>58429</v>
      </c>
      <c r="D26899" t="s">
        <v>58401</v>
      </c>
    </row>
    <row r="26900" spans="2:4">
      <c r="B26900" s="52" t="s">
        <v>58430</v>
      </c>
      <c r="C26900" t="s">
        <v>58431</v>
      </c>
      <c r="D26900" t="s">
        <v>21108</v>
      </c>
    </row>
    <row r="26901" spans="2:4">
      <c r="B26901" s="52" t="s">
        <v>58432</v>
      </c>
      <c r="C26901" t="s">
        <v>57862</v>
      </c>
      <c r="D26901" t="s">
        <v>58433</v>
      </c>
    </row>
    <row r="26902" spans="2:4">
      <c r="B26902" s="52" t="s">
        <v>58434</v>
      </c>
      <c r="C26902" t="s">
        <v>49496</v>
      </c>
      <c r="D26902" t="s">
        <v>20918</v>
      </c>
    </row>
    <row r="26903" spans="2:4">
      <c r="B26903" s="52" t="s">
        <v>58435</v>
      </c>
      <c r="C26903" t="s">
        <v>58436</v>
      </c>
      <c r="D26903" t="s">
        <v>20925</v>
      </c>
    </row>
    <row r="26904" spans="2:4">
      <c r="B26904" s="52" t="s">
        <v>58437</v>
      </c>
      <c r="C26904" t="s">
        <v>58438</v>
      </c>
      <c r="D26904" t="s">
        <v>58439</v>
      </c>
    </row>
    <row r="26905" spans="2:4">
      <c r="B26905" s="52" t="s">
        <v>58440</v>
      </c>
      <c r="C26905" t="s">
        <v>58441</v>
      </c>
      <c r="D26905" t="s">
        <v>58439</v>
      </c>
    </row>
    <row r="26906" spans="2:4">
      <c r="B26906" s="52" t="s">
        <v>58442</v>
      </c>
      <c r="C26906" t="s">
        <v>26262</v>
      </c>
      <c r="D26906" t="s">
        <v>58439</v>
      </c>
    </row>
    <row r="26907" spans="2:4">
      <c r="B26907" s="52" t="s">
        <v>58443</v>
      </c>
      <c r="C26907" t="s">
        <v>58444</v>
      </c>
      <c r="D26907" t="s">
        <v>58445</v>
      </c>
    </row>
    <row r="26908" spans="2:4">
      <c r="B26908" s="52" t="s">
        <v>58446</v>
      </c>
      <c r="C26908" t="s">
        <v>58447</v>
      </c>
      <c r="D26908" t="s">
        <v>58445</v>
      </c>
    </row>
    <row r="26909" spans="2:4">
      <c r="B26909" s="52" t="s">
        <v>58448</v>
      </c>
      <c r="C26909" t="s">
        <v>58449</v>
      </c>
      <c r="D26909" t="s">
        <v>58450</v>
      </c>
    </row>
    <row r="26910" spans="2:4">
      <c r="B26910" s="52" t="s">
        <v>58451</v>
      </c>
      <c r="C26910" t="s">
        <v>58452</v>
      </c>
      <c r="D26910" t="s">
        <v>58450</v>
      </c>
    </row>
    <row r="26911" spans="2:4">
      <c r="B26911" s="52" t="s">
        <v>58453</v>
      </c>
      <c r="C26911" t="s">
        <v>58454</v>
      </c>
      <c r="D26911" t="s">
        <v>58450</v>
      </c>
    </row>
    <row r="26912" spans="2:4">
      <c r="B26912" s="52" t="s">
        <v>58455</v>
      </c>
      <c r="C26912" t="s">
        <v>26243</v>
      </c>
      <c r="D26912" t="s">
        <v>58456</v>
      </c>
    </row>
    <row r="26913" spans="2:4">
      <c r="B26913" s="52" t="s">
        <v>58457</v>
      </c>
      <c r="C26913" t="s">
        <v>58458</v>
      </c>
      <c r="D26913" t="s">
        <v>58459</v>
      </c>
    </row>
    <row r="26914" spans="2:4">
      <c r="B26914" s="52" t="s">
        <v>58460</v>
      </c>
      <c r="C26914" t="s">
        <v>58461</v>
      </c>
      <c r="D26914" t="s">
        <v>58459</v>
      </c>
    </row>
    <row r="26915" spans="2:4">
      <c r="B26915" s="52" t="s">
        <v>58462</v>
      </c>
      <c r="C26915" t="s">
        <v>58463</v>
      </c>
      <c r="D26915" t="s">
        <v>58459</v>
      </c>
    </row>
    <row r="26916" spans="2:4">
      <c r="B26916" s="52" t="s">
        <v>58464</v>
      </c>
      <c r="C26916" t="s">
        <v>58465</v>
      </c>
      <c r="D26916" t="s">
        <v>58466</v>
      </c>
    </row>
    <row r="26917" spans="2:4">
      <c r="B26917" s="52" t="s">
        <v>58467</v>
      </c>
      <c r="C26917" t="s">
        <v>49243</v>
      </c>
      <c r="D26917" t="s">
        <v>58468</v>
      </c>
    </row>
    <row r="26918" spans="2:4">
      <c r="B26918" s="52" t="s">
        <v>58469</v>
      </c>
      <c r="C26918" t="s">
        <v>58470</v>
      </c>
      <c r="D26918" t="s">
        <v>58459</v>
      </c>
    </row>
    <row r="26919" spans="2:4">
      <c r="B26919" s="52" t="s">
        <v>58471</v>
      </c>
      <c r="C26919" t="s">
        <v>353</v>
      </c>
      <c r="D26919" t="s">
        <v>58472</v>
      </c>
    </row>
    <row r="26920" spans="2:4">
      <c r="B26920" s="52" t="s">
        <v>58473</v>
      </c>
      <c r="C26920" t="s">
        <v>58474</v>
      </c>
      <c r="D26920" t="s">
        <v>58475</v>
      </c>
    </row>
    <row r="26921" spans="2:4">
      <c r="B26921" s="52" t="s">
        <v>58476</v>
      </c>
      <c r="C26921" t="s">
        <v>22339</v>
      </c>
      <c r="D26921" t="s">
        <v>58472</v>
      </c>
    </row>
    <row r="26922" spans="2:4">
      <c r="B26922" s="52" t="s">
        <v>58477</v>
      </c>
      <c r="C26922" t="s">
        <v>58478</v>
      </c>
      <c r="D26922" t="s">
        <v>58472</v>
      </c>
    </row>
    <row r="26923" spans="2:4">
      <c r="B26923" s="52" t="s">
        <v>58479</v>
      </c>
      <c r="C26923" t="s">
        <v>58480</v>
      </c>
      <c r="D26923" t="s">
        <v>58481</v>
      </c>
    </row>
    <row r="26924" spans="2:4">
      <c r="B26924" s="52" t="s">
        <v>58482</v>
      </c>
      <c r="C26924" t="s">
        <v>58483</v>
      </c>
      <c r="D26924" t="s">
        <v>58484</v>
      </c>
    </row>
    <row r="26925" spans="2:4">
      <c r="B26925" s="52" t="s">
        <v>58485</v>
      </c>
      <c r="C26925" t="s">
        <v>58486</v>
      </c>
      <c r="D26925" t="s">
        <v>58487</v>
      </c>
    </row>
    <row r="26926" spans="2:4">
      <c r="B26926" s="52" t="s">
        <v>58488</v>
      </c>
      <c r="C26926" t="s">
        <v>14086</v>
      </c>
      <c r="D26926" t="s">
        <v>58487</v>
      </c>
    </row>
    <row r="26927" spans="2:4">
      <c r="B26927" s="52" t="s">
        <v>58489</v>
      </c>
      <c r="C26927" t="s">
        <v>58490</v>
      </c>
      <c r="D26927" t="s">
        <v>58491</v>
      </c>
    </row>
    <row r="26928" spans="2:4">
      <c r="B26928" s="52" t="s">
        <v>58492</v>
      </c>
      <c r="C26928" t="s">
        <v>13011</v>
      </c>
      <c r="D26928" t="s">
        <v>58493</v>
      </c>
    </row>
    <row r="26929" spans="2:4">
      <c r="B26929" s="52" t="s">
        <v>58494</v>
      </c>
      <c r="C26929" t="s">
        <v>58495</v>
      </c>
      <c r="D26929" t="s">
        <v>58496</v>
      </c>
    </row>
    <row r="26930" spans="2:4">
      <c r="B26930" s="52" t="s">
        <v>58497</v>
      </c>
      <c r="C26930" t="s">
        <v>58498</v>
      </c>
      <c r="D26930" t="s">
        <v>58493</v>
      </c>
    </row>
    <row r="26931" spans="2:4">
      <c r="B26931" s="52" t="s">
        <v>58499</v>
      </c>
      <c r="C26931" t="s">
        <v>58500</v>
      </c>
      <c r="D26931" t="s">
        <v>58501</v>
      </c>
    </row>
    <row r="26932" spans="2:4">
      <c r="B26932" s="52" t="s">
        <v>58502</v>
      </c>
      <c r="C26932" t="s">
        <v>58503</v>
      </c>
      <c r="D26932" t="s">
        <v>58504</v>
      </c>
    </row>
    <row r="26933" spans="2:4">
      <c r="B26933" s="52" t="s">
        <v>58505</v>
      </c>
      <c r="C26933" t="s">
        <v>58506</v>
      </c>
      <c r="D26933" t="s">
        <v>58504</v>
      </c>
    </row>
    <row r="26934" spans="2:4">
      <c r="B26934" s="52" t="s">
        <v>58507</v>
      </c>
      <c r="C26934" t="s">
        <v>15775</v>
      </c>
      <c r="D26934" t="s">
        <v>58504</v>
      </c>
    </row>
    <row r="26935" spans="2:4">
      <c r="B26935" s="52" t="s">
        <v>58508</v>
      </c>
      <c r="C26935" t="s">
        <v>58509</v>
      </c>
      <c r="D26935" t="s">
        <v>58510</v>
      </c>
    </row>
    <row r="26936" spans="2:4">
      <c r="B26936" s="52" t="s">
        <v>58511</v>
      </c>
      <c r="C26936" t="s">
        <v>58512</v>
      </c>
      <c r="D26936" t="s">
        <v>58504</v>
      </c>
    </row>
    <row r="26937" spans="2:4">
      <c r="B26937" s="52" t="s">
        <v>58513</v>
      </c>
      <c r="C26937" t="s">
        <v>58514</v>
      </c>
      <c r="D26937" t="s">
        <v>58515</v>
      </c>
    </row>
    <row r="26938" spans="2:4">
      <c r="B26938" s="52" t="s">
        <v>58516</v>
      </c>
      <c r="C26938" t="s">
        <v>58517</v>
      </c>
      <c r="D26938" t="s">
        <v>58518</v>
      </c>
    </row>
    <row r="26939" spans="2:4">
      <c r="B26939" s="52" t="s">
        <v>58519</v>
      </c>
      <c r="C26939" t="s">
        <v>58520</v>
      </c>
      <c r="D26939" t="s">
        <v>58518</v>
      </c>
    </row>
    <row r="26940" spans="2:4">
      <c r="B26940" s="52" t="s">
        <v>58521</v>
      </c>
      <c r="C26940" t="s">
        <v>58522</v>
      </c>
      <c r="D26940" t="s">
        <v>58518</v>
      </c>
    </row>
    <row r="26941" spans="2:4">
      <c r="B26941" s="52" t="s">
        <v>58523</v>
      </c>
      <c r="C26941" t="s">
        <v>58524</v>
      </c>
      <c r="D26941" t="s">
        <v>58518</v>
      </c>
    </row>
    <row r="26942" spans="2:4">
      <c r="B26942" s="52" t="s">
        <v>58525</v>
      </c>
      <c r="C26942" t="s">
        <v>22139</v>
      </c>
      <c r="D26942" t="s">
        <v>58518</v>
      </c>
    </row>
    <row r="26943" spans="2:4">
      <c r="B26943" s="52" t="s">
        <v>58526</v>
      </c>
      <c r="C26943" t="s">
        <v>58527</v>
      </c>
      <c r="D26943" t="s">
        <v>58518</v>
      </c>
    </row>
    <row r="26944" spans="2:4">
      <c r="B26944" s="52" t="s">
        <v>58528</v>
      </c>
      <c r="C26944" t="s">
        <v>58529</v>
      </c>
      <c r="D26944" t="s">
        <v>58518</v>
      </c>
    </row>
    <row r="26945" spans="2:4">
      <c r="B26945" s="52" t="s">
        <v>58530</v>
      </c>
      <c r="C26945" t="s">
        <v>58531</v>
      </c>
      <c r="D26945" t="s">
        <v>58518</v>
      </c>
    </row>
    <row r="26946" spans="2:4">
      <c r="B26946" s="52" t="s">
        <v>58532</v>
      </c>
      <c r="C26946" t="s">
        <v>58533</v>
      </c>
      <c r="D26946" t="s">
        <v>58518</v>
      </c>
    </row>
    <row r="26947" spans="2:4">
      <c r="B26947" s="52" t="s">
        <v>58534</v>
      </c>
      <c r="C26947" t="s">
        <v>58535</v>
      </c>
      <c r="D26947" t="s">
        <v>58518</v>
      </c>
    </row>
    <row r="26948" spans="2:4">
      <c r="B26948" s="52" t="s">
        <v>58536</v>
      </c>
      <c r="C26948" t="s">
        <v>58537</v>
      </c>
      <c r="D26948" t="s">
        <v>58538</v>
      </c>
    </row>
    <row r="26949" spans="2:4">
      <c r="B26949" s="52" t="s">
        <v>58539</v>
      </c>
      <c r="C26949" t="s">
        <v>58540</v>
      </c>
      <c r="D26949" t="s">
        <v>58515</v>
      </c>
    </row>
    <row r="26950" spans="2:4">
      <c r="B26950" s="52" t="s">
        <v>58541</v>
      </c>
      <c r="C26950" t="s">
        <v>58542</v>
      </c>
      <c r="D26950" t="s">
        <v>58543</v>
      </c>
    </row>
    <row r="26951" spans="2:4">
      <c r="B26951" s="52" t="s">
        <v>58544</v>
      </c>
      <c r="C26951" t="s">
        <v>58545</v>
      </c>
      <c r="D26951" t="s">
        <v>58543</v>
      </c>
    </row>
    <row r="26952" spans="2:4">
      <c r="B26952" s="52" t="s">
        <v>58546</v>
      </c>
      <c r="C26952" t="s">
        <v>58547</v>
      </c>
      <c r="D26952" t="s">
        <v>58543</v>
      </c>
    </row>
    <row r="26953" spans="2:4">
      <c r="B26953" s="52" t="s">
        <v>58548</v>
      </c>
      <c r="C26953" t="s">
        <v>58549</v>
      </c>
      <c r="D26953" t="s">
        <v>58543</v>
      </c>
    </row>
    <row r="26954" spans="2:4">
      <c r="B26954" s="52" t="s">
        <v>58550</v>
      </c>
      <c r="C26954" t="s">
        <v>58551</v>
      </c>
      <c r="D26954" t="s">
        <v>58543</v>
      </c>
    </row>
    <row r="26955" spans="2:4">
      <c r="B26955" s="52" t="s">
        <v>58552</v>
      </c>
      <c r="C26955" t="s">
        <v>58553</v>
      </c>
      <c r="D26955" t="s">
        <v>58543</v>
      </c>
    </row>
    <row r="26956" spans="2:4">
      <c r="B26956" s="52" t="s">
        <v>58554</v>
      </c>
      <c r="C26956" t="s">
        <v>20630</v>
      </c>
      <c r="D26956" t="s">
        <v>58543</v>
      </c>
    </row>
    <row r="26957" spans="2:4">
      <c r="B26957" s="52" t="s">
        <v>58555</v>
      </c>
      <c r="C26957" t="s">
        <v>58556</v>
      </c>
      <c r="D26957" t="s">
        <v>58543</v>
      </c>
    </row>
    <row r="26958" spans="2:4">
      <c r="B26958" s="52" t="s">
        <v>58557</v>
      </c>
      <c r="C26958" t="s">
        <v>58558</v>
      </c>
      <c r="D26958" t="s">
        <v>58559</v>
      </c>
    </row>
    <row r="26959" spans="2:4">
      <c r="B26959" s="52" t="s">
        <v>58560</v>
      </c>
      <c r="C26959" t="s">
        <v>58561</v>
      </c>
      <c r="D26959" t="s">
        <v>58543</v>
      </c>
    </row>
    <row r="26960" spans="2:4">
      <c r="B26960" s="52" t="s">
        <v>58562</v>
      </c>
      <c r="C26960" t="s">
        <v>58563</v>
      </c>
      <c r="D26960" t="s">
        <v>58543</v>
      </c>
    </row>
    <row r="26961" spans="2:4">
      <c r="B26961" s="52" t="s">
        <v>58564</v>
      </c>
      <c r="C26961" t="s">
        <v>58565</v>
      </c>
      <c r="D26961" t="s">
        <v>58566</v>
      </c>
    </row>
    <row r="26962" spans="2:4">
      <c r="B26962" s="52" t="s">
        <v>58567</v>
      </c>
      <c r="C26962" t="s">
        <v>58568</v>
      </c>
      <c r="D26962" t="s">
        <v>58566</v>
      </c>
    </row>
    <row r="26963" spans="2:4">
      <c r="B26963" s="52" t="s">
        <v>58569</v>
      </c>
      <c r="C26963" t="s">
        <v>58570</v>
      </c>
      <c r="D26963" t="s">
        <v>58566</v>
      </c>
    </row>
    <row r="26964" spans="2:4">
      <c r="B26964" s="52" t="s">
        <v>58571</v>
      </c>
      <c r="C26964" t="s">
        <v>58572</v>
      </c>
      <c r="D26964" t="s">
        <v>58566</v>
      </c>
    </row>
    <row r="26965" spans="2:4">
      <c r="B26965" s="52" t="s">
        <v>58573</v>
      </c>
      <c r="C26965" t="s">
        <v>58574</v>
      </c>
      <c r="D26965" t="s">
        <v>58575</v>
      </c>
    </row>
    <row r="26966" spans="2:4">
      <c r="B26966" s="52" t="s">
        <v>58576</v>
      </c>
      <c r="C26966" t="s">
        <v>9083</v>
      </c>
      <c r="D26966" t="s">
        <v>58577</v>
      </c>
    </row>
    <row r="26967" spans="2:4">
      <c r="B26967" s="52" t="s">
        <v>58578</v>
      </c>
      <c r="C26967" t="s">
        <v>58579</v>
      </c>
      <c r="D26967" t="s">
        <v>58580</v>
      </c>
    </row>
    <row r="26968" spans="2:4">
      <c r="B26968" s="52" t="s">
        <v>58581</v>
      </c>
      <c r="C26968" t="s">
        <v>58582</v>
      </c>
      <c r="D26968" t="s">
        <v>58580</v>
      </c>
    </row>
    <row r="26969" spans="2:4">
      <c r="B26969" s="52" t="s">
        <v>58583</v>
      </c>
      <c r="C26969" t="s">
        <v>58584</v>
      </c>
      <c r="D26969" t="s">
        <v>58580</v>
      </c>
    </row>
    <row r="26970" spans="2:4">
      <c r="B26970" s="52" t="s">
        <v>58585</v>
      </c>
      <c r="C26970" t="s">
        <v>58586</v>
      </c>
      <c r="D26970" t="s">
        <v>58580</v>
      </c>
    </row>
    <row r="26971" spans="2:4">
      <c r="B26971" s="52" t="s">
        <v>58587</v>
      </c>
      <c r="C26971" t="s">
        <v>25258</v>
      </c>
      <c r="D26971" t="s">
        <v>58577</v>
      </c>
    </row>
    <row r="26972" spans="2:4">
      <c r="B26972" s="52" t="s">
        <v>58588</v>
      </c>
      <c r="C26972" t="s">
        <v>58589</v>
      </c>
      <c r="D26972" t="s">
        <v>58577</v>
      </c>
    </row>
    <row r="26973" spans="2:4">
      <c r="B26973" s="52" t="s">
        <v>58590</v>
      </c>
      <c r="C26973" t="s">
        <v>58591</v>
      </c>
      <c r="D26973" t="s">
        <v>58580</v>
      </c>
    </row>
    <row r="26974" spans="2:4">
      <c r="B26974" s="52" t="s">
        <v>58592</v>
      </c>
      <c r="C26974" t="s">
        <v>5422</v>
      </c>
      <c r="D26974" t="s">
        <v>58577</v>
      </c>
    </row>
    <row r="26975" spans="2:4">
      <c r="B26975" s="52" t="s">
        <v>58593</v>
      </c>
      <c r="C26975" t="s">
        <v>58594</v>
      </c>
      <c r="D26975" t="s">
        <v>58577</v>
      </c>
    </row>
    <row r="26976" spans="2:4">
      <c r="B26976" s="52" t="s">
        <v>58595</v>
      </c>
      <c r="C26976" t="s">
        <v>29162</v>
      </c>
      <c r="D26976" t="s">
        <v>58580</v>
      </c>
    </row>
    <row r="26977" spans="2:4">
      <c r="B26977" s="52" t="s">
        <v>58596</v>
      </c>
      <c r="C26977" t="s">
        <v>25621</v>
      </c>
      <c r="D26977" t="s">
        <v>58597</v>
      </c>
    </row>
    <row r="26978" spans="2:4">
      <c r="B26978" s="52" t="s">
        <v>58598</v>
      </c>
      <c r="C26978" t="s">
        <v>1746</v>
      </c>
      <c r="D26978" t="s">
        <v>58597</v>
      </c>
    </row>
    <row r="26979" spans="2:4">
      <c r="B26979" s="52" t="s">
        <v>58599</v>
      </c>
      <c r="C26979" t="s">
        <v>22339</v>
      </c>
      <c r="D26979" t="s">
        <v>58597</v>
      </c>
    </row>
    <row r="26980" spans="2:4">
      <c r="B26980" s="52" t="s">
        <v>58600</v>
      </c>
      <c r="C26980" t="s">
        <v>24091</v>
      </c>
      <c r="D26980" t="s">
        <v>58597</v>
      </c>
    </row>
    <row r="26981" spans="2:4">
      <c r="B26981" s="52" t="s">
        <v>58601</v>
      </c>
      <c r="C26981" t="s">
        <v>58602</v>
      </c>
      <c r="D26981" t="s">
        <v>58603</v>
      </c>
    </row>
    <row r="26982" spans="2:4">
      <c r="B26982" s="52" t="s">
        <v>58604</v>
      </c>
      <c r="C26982" t="s">
        <v>58605</v>
      </c>
      <c r="D26982" t="s">
        <v>58606</v>
      </c>
    </row>
    <row r="26983" spans="2:4">
      <c r="B26983" s="52" t="s">
        <v>58607</v>
      </c>
      <c r="C26983" t="s">
        <v>58608</v>
      </c>
      <c r="D26983" t="s">
        <v>58609</v>
      </c>
    </row>
    <row r="26984" spans="2:4">
      <c r="B26984" s="52" t="s">
        <v>58610</v>
      </c>
      <c r="C26984" t="s">
        <v>58611</v>
      </c>
      <c r="D26984" t="s">
        <v>58612</v>
      </c>
    </row>
    <row r="26985" spans="2:4">
      <c r="B26985" s="52" t="s">
        <v>58613</v>
      </c>
      <c r="C26985" t="s">
        <v>58614</v>
      </c>
      <c r="D26985" t="s">
        <v>58612</v>
      </c>
    </row>
    <row r="26986" spans="2:4">
      <c r="B26986" s="52" t="s">
        <v>58615</v>
      </c>
      <c r="C26986" t="s">
        <v>58616</v>
      </c>
      <c r="D26986" t="s">
        <v>58612</v>
      </c>
    </row>
    <row r="26987" spans="2:4">
      <c r="B26987" s="52" t="s">
        <v>58617</v>
      </c>
      <c r="C26987" t="s">
        <v>58618</v>
      </c>
      <c r="D26987" t="s">
        <v>58619</v>
      </c>
    </row>
    <row r="26988" spans="2:4">
      <c r="B26988" s="52" t="s">
        <v>58620</v>
      </c>
      <c r="C26988" t="s">
        <v>24500</v>
      </c>
      <c r="D26988" t="s">
        <v>58619</v>
      </c>
    </row>
    <row r="26989" spans="2:4">
      <c r="B26989" s="52" t="s">
        <v>58621</v>
      </c>
      <c r="C26989" t="s">
        <v>58622</v>
      </c>
      <c r="D26989" t="s">
        <v>58619</v>
      </c>
    </row>
    <row r="26990" spans="2:4">
      <c r="B26990" s="52" t="s">
        <v>58623</v>
      </c>
      <c r="C26990" t="s">
        <v>58624</v>
      </c>
      <c r="D26990" t="s">
        <v>58619</v>
      </c>
    </row>
    <row r="26991" spans="2:4">
      <c r="B26991" s="52" t="s">
        <v>58625</v>
      </c>
      <c r="C26991" t="s">
        <v>58626</v>
      </c>
      <c r="D26991" t="s">
        <v>58619</v>
      </c>
    </row>
    <row r="26992" spans="2:4">
      <c r="B26992" s="52" t="s">
        <v>58627</v>
      </c>
      <c r="C26992" t="s">
        <v>58628</v>
      </c>
      <c r="D26992" t="s">
        <v>58629</v>
      </c>
    </row>
    <row r="26993" spans="2:4">
      <c r="B26993" s="52" t="s">
        <v>58630</v>
      </c>
      <c r="C26993" t="s">
        <v>58631</v>
      </c>
      <c r="D26993" t="s">
        <v>58629</v>
      </c>
    </row>
    <row r="26994" spans="2:4">
      <c r="B26994" s="52" t="s">
        <v>58632</v>
      </c>
      <c r="C26994" t="s">
        <v>58633</v>
      </c>
      <c r="D26994" t="s">
        <v>58634</v>
      </c>
    </row>
    <row r="26995" spans="2:4">
      <c r="B26995" s="52" t="s">
        <v>58635</v>
      </c>
      <c r="C26995" t="s">
        <v>29885</v>
      </c>
      <c r="D26995" t="s">
        <v>58636</v>
      </c>
    </row>
    <row r="26996" spans="2:4">
      <c r="B26996" s="52" t="s">
        <v>58637</v>
      </c>
      <c r="C26996" t="s">
        <v>58638</v>
      </c>
      <c r="D26996" t="s">
        <v>58639</v>
      </c>
    </row>
    <row r="26997" spans="2:4">
      <c r="B26997" s="52" t="s">
        <v>58640</v>
      </c>
      <c r="C26997" t="s">
        <v>58641</v>
      </c>
      <c r="D26997" t="s">
        <v>58642</v>
      </c>
    </row>
    <row r="26998" spans="2:4">
      <c r="B26998" s="52" t="s">
        <v>58643</v>
      </c>
      <c r="C26998" t="s">
        <v>58644</v>
      </c>
      <c r="D26998" t="s">
        <v>58642</v>
      </c>
    </row>
    <row r="26999" spans="2:4">
      <c r="B26999" s="52" t="s">
        <v>58645</v>
      </c>
      <c r="C26999" t="s">
        <v>58646</v>
      </c>
      <c r="D26999" t="s">
        <v>58647</v>
      </c>
    </row>
    <row r="27000" spans="2:4">
      <c r="B27000" s="52" t="s">
        <v>58648</v>
      </c>
      <c r="C27000" t="s">
        <v>58649</v>
      </c>
      <c r="D27000" t="s">
        <v>58642</v>
      </c>
    </row>
    <row r="27001" spans="2:4">
      <c r="B27001" s="52" t="s">
        <v>58650</v>
      </c>
      <c r="C27001" t="s">
        <v>58651</v>
      </c>
      <c r="D27001" t="s">
        <v>58647</v>
      </c>
    </row>
    <row r="27002" spans="2:4">
      <c r="B27002" s="52" t="s">
        <v>58652</v>
      </c>
      <c r="C27002" t="s">
        <v>58653</v>
      </c>
      <c r="D27002" t="s">
        <v>58642</v>
      </c>
    </row>
    <row r="27003" spans="2:4">
      <c r="B27003" s="52" t="s">
        <v>58654</v>
      </c>
      <c r="C27003" t="s">
        <v>24708</v>
      </c>
      <c r="D27003" t="s">
        <v>58647</v>
      </c>
    </row>
    <row r="27004" spans="2:4">
      <c r="B27004" s="52" t="s">
        <v>58655</v>
      </c>
      <c r="C27004" t="s">
        <v>23493</v>
      </c>
      <c r="D27004" t="s">
        <v>58647</v>
      </c>
    </row>
    <row r="27005" spans="2:4">
      <c r="B27005" s="52" t="s">
        <v>58656</v>
      </c>
      <c r="C27005" t="s">
        <v>58657</v>
      </c>
      <c r="D27005" t="s">
        <v>58647</v>
      </c>
    </row>
    <row r="27006" spans="2:4">
      <c r="B27006" s="52" t="s">
        <v>58658</v>
      </c>
      <c r="C27006" t="s">
        <v>58659</v>
      </c>
      <c r="D27006" t="s">
        <v>58647</v>
      </c>
    </row>
    <row r="27007" spans="2:4">
      <c r="B27007" s="52" t="s">
        <v>58660</v>
      </c>
      <c r="C27007" t="s">
        <v>58661</v>
      </c>
      <c r="D27007" t="s">
        <v>58642</v>
      </c>
    </row>
    <row r="27008" spans="2:4">
      <c r="B27008" s="52" t="s">
        <v>58662</v>
      </c>
      <c r="C27008" t="s">
        <v>23854</v>
      </c>
      <c r="D27008" t="s">
        <v>58642</v>
      </c>
    </row>
    <row r="27009" spans="2:4">
      <c r="B27009" s="52" t="s">
        <v>58663</v>
      </c>
      <c r="C27009" t="s">
        <v>58664</v>
      </c>
      <c r="D27009" t="s">
        <v>58647</v>
      </c>
    </row>
    <row r="27010" spans="2:4">
      <c r="B27010" s="52" t="s">
        <v>58665</v>
      </c>
      <c r="C27010" t="s">
        <v>58666</v>
      </c>
      <c r="D27010" t="s">
        <v>58667</v>
      </c>
    </row>
    <row r="27011" spans="2:4">
      <c r="B27011" s="52" t="s">
        <v>58668</v>
      </c>
      <c r="C27011" t="s">
        <v>58669</v>
      </c>
      <c r="D27011" t="s">
        <v>58670</v>
      </c>
    </row>
    <row r="27012" spans="2:4">
      <c r="B27012" s="52" t="s">
        <v>58671</v>
      </c>
      <c r="C27012" t="s">
        <v>58672</v>
      </c>
      <c r="D27012" t="s">
        <v>58673</v>
      </c>
    </row>
    <row r="27013" spans="2:4">
      <c r="B27013" s="52" t="s">
        <v>58674</v>
      </c>
      <c r="C27013" t="s">
        <v>58675</v>
      </c>
      <c r="D27013" t="s">
        <v>58676</v>
      </c>
    </row>
    <row r="27014" spans="2:4">
      <c r="B27014" s="52" t="s">
        <v>58677</v>
      </c>
      <c r="C27014" t="s">
        <v>58678</v>
      </c>
      <c r="D27014" t="s">
        <v>58679</v>
      </c>
    </row>
    <row r="27015" spans="2:4">
      <c r="B27015" s="52" t="s">
        <v>58680</v>
      </c>
      <c r="C27015" t="s">
        <v>58681</v>
      </c>
      <c r="D27015" t="s">
        <v>58682</v>
      </c>
    </row>
    <row r="27016" spans="2:4">
      <c r="B27016" s="52" t="s">
        <v>58683</v>
      </c>
      <c r="C27016" t="s">
        <v>58684</v>
      </c>
      <c r="D27016" t="s">
        <v>58685</v>
      </c>
    </row>
    <row r="27017" spans="2:4">
      <c r="B27017" s="52" t="s">
        <v>58686</v>
      </c>
      <c r="C27017" t="s">
        <v>23909</v>
      </c>
      <c r="D27017" t="s">
        <v>58685</v>
      </c>
    </row>
    <row r="27018" spans="2:4">
      <c r="B27018" s="52" t="s">
        <v>58687</v>
      </c>
      <c r="C27018" t="s">
        <v>23911</v>
      </c>
      <c r="D27018" t="s">
        <v>58685</v>
      </c>
    </row>
    <row r="27019" spans="2:4">
      <c r="B27019" s="52" t="s">
        <v>58688</v>
      </c>
      <c r="C27019" t="s">
        <v>58689</v>
      </c>
      <c r="D27019" t="s">
        <v>58682</v>
      </c>
    </row>
    <row r="27020" spans="2:4">
      <c r="B27020" s="52" t="s">
        <v>58690</v>
      </c>
      <c r="C27020" t="s">
        <v>23548</v>
      </c>
      <c r="D27020" t="s">
        <v>58685</v>
      </c>
    </row>
    <row r="27021" spans="2:4">
      <c r="B27021" s="52" t="s">
        <v>58691</v>
      </c>
      <c r="C27021" t="s">
        <v>58692</v>
      </c>
      <c r="D27021" t="s">
        <v>58693</v>
      </c>
    </row>
    <row r="27022" spans="2:4">
      <c r="B27022" s="52" t="s">
        <v>58694</v>
      </c>
      <c r="C27022" t="s">
        <v>5918</v>
      </c>
      <c r="D27022" t="s">
        <v>58693</v>
      </c>
    </row>
    <row r="27023" spans="2:4">
      <c r="B27023" s="52" t="s">
        <v>58695</v>
      </c>
      <c r="C27023" t="s">
        <v>58696</v>
      </c>
      <c r="D27023" t="s">
        <v>58697</v>
      </c>
    </row>
    <row r="27024" spans="2:4">
      <c r="B27024" s="52" t="s">
        <v>58698</v>
      </c>
      <c r="C27024" t="s">
        <v>58699</v>
      </c>
      <c r="D27024" t="s">
        <v>19784</v>
      </c>
    </row>
    <row r="27025" spans="2:4">
      <c r="B27025" s="52" t="s">
        <v>58700</v>
      </c>
      <c r="C27025" t="s">
        <v>58701</v>
      </c>
      <c r="D27025" t="s">
        <v>58697</v>
      </c>
    </row>
    <row r="27026" spans="2:4">
      <c r="B27026" s="52" t="s">
        <v>58702</v>
      </c>
      <c r="C27026" t="s">
        <v>58703</v>
      </c>
      <c r="D27026" t="s">
        <v>58697</v>
      </c>
    </row>
    <row r="27027" spans="2:4">
      <c r="B27027" s="52" t="s">
        <v>58704</v>
      </c>
      <c r="C27027" t="s">
        <v>58705</v>
      </c>
      <c r="D27027" t="s">
        <v>19784</v>
      </c>
    </row>
    <row r="27028" spans="2:4">
      <c r="B27028" s="52" t="s">
        <v>58706</v>
      </c>
      <c r="C27028" t="s">
        <v>58707</v>
      </c>
      <c r="D27028" t="s">
        <v>58697</v>
      </c>
    </row>
    <row r="27029" spans="2:4">
      <c r="B27029" s="52" t="s">
        <v>58708</v>
      </c>
      <c r="C27029" t="s">
        <v>58709</v>
      </c>
      <c r="D27029" t="s">
        <v>58697</v>
      </c>
    </row>
    <row r="27030" spans="2:4">
      <c r="B27030" s="52" t="s">
        <v>58710</v>
      </c>
      <c r="C27030" t="s">
        <v>58711</v>
      </c>
      <c r="D27030" t="s">
        <v>19784</v>
      </c>
    </row>
    <row r="27031" spans="2:4">
      <c r="B27031" s="52" t="s">
        <v>58712</v>
      </c>
      <c r="C27031" t="s">
        <v>58713</v>
      </c>
      <c r="D27031" t="s">
        <v>19784</v>
      </c>
    </row>
    <row r="27032" spans="2:4">
      <c r="B27032" s="52" t="s">
        <v>58714</v>
      </c>
      <c r="C27032" t="s">
        <v>23181</v>
      </c>
      <c r="D27032" t="s">
        <v>58697</v>
      </c>
    </row>
    <row r="27033" spans="2:4">
      <c r="B27033" s="52" t="s">
        <v>58715</v>
      </c>
      <c r="C27033" t="s">
        <v>23178</v>
      </c>
      <c r="D27033" t="s">
        <v>19784</v>
      </c>
    </row>
    <row r="27034" spans="2:4">
      <c r="B27034" s="52" t="s">
        <v>58716</v>
      </c>
      <c r="C27034" t="s">
        <v>58717</v>
      </c>
      <c r="D27034" t="s">
        <v>19784</v>
      </c>
    </row>
    <row r="27035" spans="2:4">
      <c r="B27035" s="52" t="s">
        <v>58718</v>
      </c>
      <c r="C27035" t="s">
        <v>58719</v>
      </c>
      <c r="D27035" t="s">
        <v>58697</v>
      </c>
    </row>
    <row r="27036" spans="2:4">
      <c r="B27036" s="52" t="s">
        <v>58720</v>
      </c>
      <c r="C27036" t="s">
        <v>58721</v>
      </c>
      <c r="D27036" t="s">
        <v>19784</v>
      </c>
    </row>
    <row r="27037" spans="2:4">
      <c r="B27037" s="52" t="s">
        <v>58722</v>
      </c>
      <c r="C27037" t="s">
        <v>58723</v>
      </c>
      <c r="D27037" t="s">
        <v>58697</v>
      </c>
    </row>
    <row r="27038" spans="2:4">
      <c r="B27038" s="52" t="s">
        <v>58724</v>
      </c>
      <c r="C27038" t="s">
        <v>58725</v>
      </c>
      <c r="D27038" t="s">
        <v>58726</v>
      </c>
    </row>
    <row r="27039" spans="2:4">
      <c r="B27039" s="52" t="s">
        <v>58727</v>
      </c>
      <c r="C27039" t="s">
        <v>25603</v>
      </c>
      <c r="D27039" t="s">
        <v>58728</v>
      </c>
    </row>
    <row r="27040" spans="2:4">
      <c r="B27040" s="52" t="s">
        <v>58729</v>
      </c>
      <c r="C27040" t="s">
        <v>58730</v>
      </c>
      <c r="D27040" t="s">
        <v>58728</v>
      </c>
    </row>
    <row r="27041" spans="2:4">
      <c r="B27041" s="52" t="s">
        <v>58731</v>
      </c>
      <c r="C27041" t="s">
        <v>1940</v>
      </c>
      <c r="D27041" t="s">
        <v>58728</v>
      </c>
    </row>
    <row r="27042" spans="2:4">
      <c r="B27042" s="52" t="s">
        <v>58732</v>
      </c>
      <c r="C27042" t="s">
        <v>58733</v>
      </c>
      <c r="D27042" t="s">
        <v>58728</v>
      </c>
    </row>
    <row r="27043" spans="2:4">
      <c r="B27043" s="52" t="s">
        <v>58734</v>
      </c>
      <c r="C27043" t="s">
        <v>58735</v>
      </c>
      <c r="D27043" t="s">
        <v>58736</v>
      </c>
    </row>
    <row r="27044" spans="2:4">
      <c r="B27044" s="52" t="s">
        <v>58737</v>
      </c>
      <c r="C27044" t="s">
        <v>58738</v>
      </c>
      <c r="D27044" t="s">
        <v>58736</v>
      </c>
    </row>
    <row r="27045" spans="2:4">
      <c r="B27045" s="52" t="s">
        <v>58739</v>
      </c>
      <c r="C27045" t="s">
        <v>22974</v>
      </c>
      <c r="D27045" t="s">
        <v>58740</v>
      </c>
    </row>
    <row r="27046" spans="2:4">
      <c r="B27046" s="52" t="s">
        <v>58741</v>
      </c>
      <c r="C27046" t="s">
        <v>58742</v>
      </c>
      <c r="D27046" t="s">
        <v>58743</v>
      </c>
    </row>
    <row r="27047" spans="2:4">
      <c r="B27047" s="52" t="s">
        <v>58744</v>
      </c>
      <c r="C27047" t="s">
        <v>58745</v>
      </c>
      <c r="D27047" t="s">
        <v>58746</v>
      </c>
    </row>
    <row r="27048" spans="2:4">
      <c r="B27048" s="52" t="s">
        <v>58747</v>
      </c>
      <c r="C27048" t="s">
        <v>58748</v>
      </c>
      <c r="D27048" t="s">
        <v>58749</v>
      </c>
    </row>
    <row r="27049" spans="2:4">
      <c r="B27049" s="52" t="s">
        <v>58750</v>
      </c>
      <c r="C27049" t="s">
        <v>21629</v>
      </c>
      <c r="D27049" t="s">
        <v>58749</v>
      </c>
    </row>
    <row r="27050" spans="2:4">
      <c r="B27050" s="52" t="s">
        <v>58751</v>
      </c>
      <c r="C27050" t="s">
        <v>21110</v>
      </c>
      <c r="D27050" t="s">
        <v>58749</v>
      </c>
    </row>
    <row r="27051" spans="2:4">
      <c r="B27051" s="52" t="s">
        <v>58752</v>
      </c>
      <c r="C27051" t="s">
        <v>58753</v>
      </c>
      <c r="D27051" t="s">
        <v>58749</v>
      </c>
    </row>
    <row r="27052" spans="2:4">
      <c r="B27052" s="52" t="s">
        <v>58754</v>
      </c>
      <c r="C27052" t="s">
        <v>58755</v>
      </c>
      <c r="D27052" t="s">
        <v>58756</v>
      </c>
    </row>
    <row r="27053" spans="2:4">
      <c r="B27053" s="52" t="s">
        <v>58757</v>
      </c>
      <c r="C27053" t="s">
        <v>23038</v>
      </c>
      <c r="D27053" t="s">
        <v>58758</v>
      </c>
    </row>
    <row r="27054" spans="2:4">
      <c r="B27054" s="52" t="s">
        <v>58759</v>
      </c>
      <c r="C27054" t="s">
        <v>58760</v>
      </c>
      <c r="D27054" t="s">
        <v>58761</v>
      </c>
    </row>
    <row r="27055" spans="2:4">
      <c r="B27055" s="52" t="s">
        <v>58762</v>
      </c>
      <c r="C27055" t="s">
        <v>545</v>
      </c>
      <c r="D27055" t="s">
        <v>58761</v>
      </c>
    </row>
    <row r="27056" spans="2:4">
      <c r="B27056" s="52" t="s">
        <v>58763</v>
      </c>
      <c r="C27056" t="s">
        <v>58764</v>
      </c>
      <c r="D27056" t="s">
        <v>58765</v>
      </c>
    </row>
    <row r="27057" spans="2:4">
      <c r="B27057" s="52" t="s">
        <v>58766</v>
      </c>
      <c r="C27057" t="s">
        <v>58767</v>
      </c>
      <c r="D27057" t="s">
        <v>58768</v>
      </c>
    </row>
    <row r="27058" spans="2:4">
      <c r="B27058" s="52" t="s">
        <v>58769</v>
      </c>
      <c r="C27058" t="s">
        <v>58770</v>
      </c>
      <c r="D27058" t="s">
        <v>58771</v>
      </c>
    </row>
    <row r="27059" spans="2:4">
      <c r="B27059" s="52" t="s">
        <v>58772</v>
      </c>
      <c r="C27059" t="s">
        <v>58773</v>
      </c>
      <c r="D27059" t="s">
        <v>58771</v>
      </c>
    </row>
    <row r="27060" spans="2:4">
      <c r="B27060" s="52" t="s">
        <v>58774</v>
      </c>
      <c r="C27060" t="s">
        <v>58775</v>
      </c>
      <c r="D27060" t="s">
        <v>58768</v>
      </c>
    </row>
    <row r="27061" spans="2:4">
      <c r="B27061" s="52" t="s">
        <v>58776</v>
      </c>
      <c r="C27061" t="s">
        <v>58777</v>
      </c>
      <c r="D27061" t="s">
        <v>58768</v>
      </c>
    </row>
    <row r="27062" spans="2:4">
      <c r="B27062" s="52" t="s">
        <v>58778</v>
      </c>
      <c r="C27062" t="s">
        <v>58779</v>
      </c>
      <c r="D27062" t="s">
        <v>58771</v>
      </c>
    </row>
    <row r="27063" spans="2:4">
      <c r="B27063" s="52" t="s">
        <v>58780</v>
      </c>
      <c r="C27063" t="s">
        <v>58781</v>
      </c>
      <c r="D27063" t="s">
        <v>58771</v>
      </c>
    </row>
    <row r="27064" spans="2:4">
      <c r="B27064" s="52" t="s">
        <v>58782</v>
      </c>
      <c r="C27064" t="s">
        <v>58783</v>
      </c>
      <c r="D27064" t="s">
        <v>58771</v>
      </c>
    </row>
    <row r="27065" spans="2:4">
      <c r="B27065" s="52" t="s">
        <v>58784</v>
      </c>
      <c r="C27065" t="s">
        <v>58785</v>
      </c>
      <c r="D27065" t="s">
        <v>58768</v>
      </c>
    </row>
    <row r="27066" spans="2:4">
      <c r="B27066" s="52" t="s">
        <v>58786</v>
      </c>
      <c r="C27066" t="s">
        <v>58787</v>
      </c>
      <c r="D27066" t="s">
        <v>58768</v>
      </c>
    </row>
    <row r="27067" spans="2:4">
      <c r="B27067" s="52" t="s">
        <v>58788</v>
      </c>
      <c r="C27067" t="s">
        <v>25128</v>
      </c>
      <c r="D27067" t="s">
        <v>58771</v>
      </c>
    </row>
    <row r="27068" spans="2:4">
      <c r="B27068" s="52" t="s">
        <v>58789</v>
      </c>
      <c r="C27068" t="s">
        <v>58790</v>
      </c>
      <c r="D27068" t="s">
        <v>58771</v>
      </c>
    </row>
    <row r="27069" spans="2:4">
      <c r="B27069" s="52" t="s">
        <v>58791</v>
      </c>
      <c r="C27069" t="s">
        <v>58659</v>
      </c>
      <c r="D27069" t="s">
        <v>58771</v>
      </c>
    </row>
    <row r="27070" spans="2:4">
      <c r="B27070" s="52" t="s">
        <v>58792</v>
      </c>
      <c r="C27070" t="s">
        <v>22139</v>
      </c>
      <c r="D27070" t="s">
        <v>58768</v>
      </c>
    </row>
    <row r="27071" spans="2:4">
      <c r="B27071" s="52" t="s">
        <v>58793</v>
      </c>
      <c r="C27071" t="s">
        <v>58794</v>
      </c>
      <c r="D27071" t="s">
        <v>58795</v>
      </c>
    </row>
    <row r="27072" spans="2:4">
      <c r="B27072" s="52" t="s">
        <v>58796</v>
      </c>
      <c r="C27072" t="s">
        <v>58797</v>
      </c>
      <c r="D27072" t="s">
        <v>58795</v>
      </c>
    </row>
    <row r="27073" spans="2:4">
      <c r="B27073" s="52" t="s">
        <v>58798</v>
      </c>
      <c r="C27073" t="s">
        <v>58799</v>
      </c>
      <c r="D27073" t="s">
        <v>58768</v>
      </c>
    </row>
    <row r="27074" spans="2:4">
      <c r="B27074" s="52" t="s">
        <v>58800</v>
      </c>
      <c r="C27074" t="s">
        <v>58801</v>
      </c>
      <c r="D27074" t="s">
        <v>58768</v>
      </c>
    </row>
    <row r="27075" spans="2:4">
      <c r="B27075" s="52" t="s">
        <v>58802</v>
      </c>
      <c r="C27075" t="s">
        <v>58803</v>
      </c>
      <c r="D27075" t="s">
        <v>58768</v>
      </c>
    </row>
    <row r="27076" spans="2:4">
      <c r="B27076" s="52" t="s">
        <v>58804</v>
      </c>
      <c r="C27076" t="s">
        <v>58805</v>
      </c>
      <c r="D27076" t="s">
        <v>58768</v>
      </c>
    </row>
    <row r="27077" spans="2:4">
      <c r="B27077" s="52" t="s">
        <v>58806</v>
      </c>
      <c r="C27077" t="s">
        <v>58807</v>
      </c>
      <c r="D27077" t="s">
        <v>58768</v>
      </c>
    </row>
    <row r="27078" spans="2:4">
      <c r="B27078" s="52" t="s">
        <v>58808</v>
      </c>
      <c r="C27078" t="s">
        <v>58809</v>
      </c>
      <c r="D27078" t="s">
        <v>58768</v>
      </c>
    </row>
    <row r="27079" spans="2:4">
      <c r="B27079" s="52" t="s">
        <v>58810</v>
      </c>
      <c r="C27079" t="s">
        <v>58811</v>
      </c>
      <c r="D27079" t="s">
        <v>58771</v>
      </c>
    </row>
    <row r="27080" spans="2:4">
      <c r="B27080" s="52" t="s">
        <v>58812</v>
      </c>
      <c r="C27080" t="s">
        <v>58813</v>
      </c>
      <c r="D27080" t="s">
        <v>58771</v>
      </c>
    </row>
    <row r="27081" spans="2:4">
      <c r="B27081" s="52" t="s">
        <v>58814</v>
      </c>
      <c r="C27081" t="s">
        <v>58815</v>
      </c>
      <c r="D27081" t="s">
        <v>58768</v>
      </c>
    </row>
    <row r="27082" spans="2:4">
      <c r="B27082" s="52" t="s">
        <v>58816</v>
      </c>
      <c r="C27082" t="s">
        <v>58817</v>
      </c>
      <c r="D27082" t="s">
        <v>58768</v>
      </c>
    </row>
    <row r="27083" spans="2:4">
      <c r="B27083" s="52" t="s">
        <v>58818</v>
      </c>
      <c r="C27083" t="s">
        <v>58819</v>
      </c>
      <c r="D27083" t="s">
        <v>58768</v>
      </c>
    </row>
    <row r="27084" spans="2:4">
      <c r="B27084" s="52" t="s">
        <v>58820</v>
      </c>
      <c r="C27084" t="s">
        <v>23522</v>
      </c>
      <c r="D27084" t="s">
        <v>58768</v>
      </c>
    </row>
    <row r="27085" spans="2:4">
      <c r="B27085" s="52" t="s">
        <v>58821</v>
      </c>
      <c r="C27085" t="s">
        <v>23389</v>
      </c>
      <c r="D27085" t="s">
        <v>58822</v>
      </c>
    </row>
    <row r="27086" spans="2:4">
      <c r="B27086" s="52" t="s">
        <v>58823</v>
      </c>
      <c r="C27086" t="s">
        <v>58824</v>
      </c>
      <c r="D27086" t="s">
        <v>58822</v>
      </c>
    </row>
    <row r="27087" spans="2:4">
      <c r="B27087" s="52" t="s">
        <v>58825</v>
      </c>
      <c r="C27087" t="s">
        <v>58826</v>
      </c>
      <c r="D27087" t="s">
        <v>58822</v>
      </c>
    </row>
    <row r="27088" spans="2:4">
      <c r="B27088" s="52" t="s">
        <v>58827</v>
      </c>
      <c r="C27088" t="s">
        <v>58828</v>
      </c>
      <c r="D27088" t="s">
        <v>58829</v>
      </c>
    </row>
    <row r="27089" spans="2:4">
      <c r="B27089" s="52" t="s">
        <v>58830</v>
      </c>
      <c r="C27089" t="s">
        <v>58831</v>
      </c>
      <c r="D27089" t="s">
        <v>19781</v>
      </c>
    </row>
    <row r="27090" spans="2:4">
      <c r="B27090" s="52" t="s">
        <v>58832</v>
      </c>
      <c r="C27090" t="s">
        <v>58833</v>
      </c>
      <c r="D27090" t="s">
        <v>58834</v>
      </c>
    </row>
    <row r="27091" spans="2:4">
      <c r="B27091" s="52" t="s">
        <v>58835</v>
      </c>
      <c r="C27091" t="s">
        <v>58836</v>
      </c>
      <c r="D27091" t="s">
        <v>58834</v>
      </c>
    </row>
    <row r="27092" spans="2:4">
      <c r="B27092" s="52" t="s">
        <v>58837</v>
      </c>
      <c r="C27092" t="s">
        <v>58624</v>
      </c>
      <c r="D27092" t="s">
        <v>58834</v>
      </c>
    </row>
    <row r="27093" spans="2:4">
      <c r="B27093" s="52" t="s">
        <v>58838</v>
      </c>
      <c r="C27093" t="s">
        <v>58839</v>
      </c>
      <c r="D27093" t="s">
        <v>58840</v>
      </c>
    </row>
    <row r="27094" spans="2:4">
      <c r="B27094" s="52" t="s">
        <v>58841</v>
      </c>
      <c r="C27094" t="s">
        <v>24300</v>
      </c>
      <c r="D27094" t="s">
        <v>58842</v>
      </c>
    </row>
    <row r="27095" spans="2:4">
      <c r="B27095" s="52" t="s">
        <v>58843</v>
      </c>
      <c r="C27095" t="s">
        <v>58844</v>
      </c>
      <c r="D27095" t="s">
        <v>58842</v>
      </c>
    </row>
    <row r="27096" spans="2:4">
      <c r="B27096" s="52" t="s">
        <v>58845</v>
      </c>
      <c r="C27096" t="s">
        <v>58846</v>
      </c>
      <c r="D27096" t="s">
        <v>58842</v>
      </c>
    </row>
    <row r="27097" spans="2:4">
      <c r="B27097" s="52" t="s">
        <v>58847</v>
      </c>
      <c r="C27097" t="s">
        <v>58848</v>
      </c>
      <c r="D27097" t="s">
        <v>58842</v>
      </c>
    </row>
    <row r="27098" spans="2:4">
      <c r="B27098" s="52" t="s">
        <v>58849</v>
      </c>
      <c r="C27098" t="s">
        <v>27040</v>
      </c>
      <c r="D27098" t="s">
        <v>58842</v>
      </c>
    </row>
    <row r="27099" spans="2:4">
      <c r="B27099" s="52" t="s">
        <v>58850</v>
      </c>
      <c r="C27099" t="s">
        <v>58563</v>
      </c>
      <c r="D27099" t="s">
        <v>58842</v>
      </c>
    </row>
    <row r="27100" spans="2:4">
      <c r="B27100" s="52" t="s">
        <v>58851</v>
      </c>
      <c r="C27100" t="s">
        <v>58852</v>
      </c>
      <c r="D27100" t="s">
        <v>58842</v>
      </c>
    </row>
    <row r="27101" spans="2:4">
      <c r="B27101" s="52" t="s">
        <v>58853</v>
      </c>
      <c r="C27101" t="s">
        <v>58854</v>
      </c>
      <c r="D27101" t="s">
        <v>58842</v>
      </c>
    </row>
    <row r="27102" spans="2:4">
      <c r="B27102" s="52" t="s">
        <v>58855</v>
      </c>
      <c r="C27102" t="s">
        <v>58856</v>
      </c>
      <c r="D27102" t="s">
        <v>58857</v>
      </c>
    </row>
    <row r="27103" spans="2:4">
      <c r="B27103" s="52" t="s">
        <v>58858</v>
      </c>
      <c r="C27103" t="s">
        <v>22372</v>
      </c>
      <c r="D27103" t="s">
        <v>58857</v>
      </c>
    </row>
    <row r="27104" spans="2:4">
      <c r="B27104" s="52" t="s">
        <v>58859</v>
      </c>
      <c r="C27104" t="s">
        <v>50797</v>
      </c>
      <c r="D27104" t="s">
        <v>58857</v>
      </c>
    </row>
    <row r="27105" spans="2:4">
      <c r="B27105" s="52" t="s">
        <v>58860</v>
      </c>
      <c r="C27105" t="s">
        <v>22399</v>
      </c>
      <c r="D27105" t="s">
        <v>58857</v>
      </c>
    </row>
    <row r="27106" spans="2:4">
      <c r="B27106" s="52" t="s">
        <v>58861</v>
      </c>
      <c r="C27106" t="s">
        <v>448</v>
      </c>
      <c r="D27106" t="s">
        <v>58857</v>
      </c>
    </row>
    <row r="27107" spans="2:4">
      <c r="B27107" s="52" t="s">
        <v>58862</v>
      </c>
      <c r="C27107" t="s">
        <v>58863</v>
      </c>
      <c r="D27107" t="s">
        <v>58857</v>
      </c>
    </row>
    <row r="27108" spans="2:4">
      <c r="B27108" s="52" t="s">
        <v>58864</v>
      </c>
      <c r="C27108" t="s">
        <v>58865</v>
      </c>
      <c r="D27108" t="s">
        <v>20188</v>
      </c>
    </row>
    <row r="27109" spans="2:4">
      <c r="B27109" s="52" t="s">
        <v>58866</v>
      </c>
      <c r="C27109" t="s">
        <v>58867</v>
      </c>
      <c r="D27109" t="s">
        <v>20188</v>
      </c>
    </row>
    <row r="27110" spans="2:4">
      <c r="B27110" s="52" t="s">
        <v>58868</v>
      </c>
      <c r="C27110" t="s">
        <v>58869</v>
      </c>
      <c r="D27110" t="s">
        <v>19839</v>
      </c>
    </row>
    <row r="27111" spans="2:4">
      <c r="B27111" s="52" t="s">
        <v>58870</v>
      </c>
      <c r="C27111" t="s">
        <v>22050</v>
      </c>
      <c r="D27111" t="s">
        <v>20224</v>
      </c>
    </row>
    <row r="27112" spans="2:4">
      <c r="B27112" s="52" t="s">
        <v>58871</v>
      </c>
      <c r="C27112" t="s">
        <v>58872</v>
      </c>
      <c r="D27112" t="s">
        <v>20224</v>
      </c>
    </row>
    <row r="27113" spans="2:4">
      <c r="B27113" s="52" t="s">
        <v>58873</v>
      </c>
      <c r="C27113" t="s">
        <v>58874</v>
      </c>
      <c r="D27113" t="s">
        <v>58875</v>
      </c>
    </row>
    <row r="27114" spans="2:4">
      <c r="B27114" s="52" t="s">
        <v>58876</v>
      </c>
      <c r="C27114" t="s">
        <v>58877</v>
      </c>
      <c r="D27114" t="s">
        <v>58878</v>
      </c>
    </row>
    <row r="27115" spans="2:4">
      <c r="B27115" s="52" t="s">
        <v>58879</v>
      </c>
      <c r="C27115" t="s">
        <v>58880</v>
      </c>
      <c r="D27115" t="s">
        <v>58875</v>
      </c>
    </row>
    <row r="27116" spans="2:4">
      <c r="B27116" s="52" t="s">
        <v>58881</v>
      </c>
      <c r="C27116" t="s">
        <v>58882</v>
      </c>
      <c r="D27116" t="s">
        <v>58875</v>
      </c>
    </row>
    <row r="27117" spans="2:4">
      <c r="B27117" s="52" t="s">
        <v>58883</v>
      </c>
      <c r="C27117" t="s">
        <v>58884</v>
      </c>
      <c r="D27117" t="s">
        <v>58875</v>
      </c>
    </row>
    <row r="27118" spans="2:4">
      <c r="B27118" s="52" t="s">
        <v>58885</v>
      </c>
      <c r="C27118" t="s">
        <v>58886</v>
      </c>
      <c r="D27118" t="s">
        <v>58875</v>
      </c>
    </row>
    <row r="27119" spans="2:4">
      <c r="B27119" s="52" t="s">
        <v>58887</v>
      </c>
      <c r="C27119" t="s">
        <v>58888</v>
      </c>
      <c r="D27119" t="s">
        <v>58878</v>
      </c>
    </row>
    <row r="27120" spans="2:4">
      <c r="B27120" s="52" t="s">
        <v>58889</v>
      </c>
      <c r="C27120" t="s">
        <v>25258</v>
      </c>
      <c r="D27120" t="s">
        <v>58878</v>
      </c>
    </row>
    <row r="27121" spans="2:4">
      <c r="B27121" s="52" t="s">
        <v>58890</v>
      </c>
      <c r="C27121" t="s">
        <v>58891</v>
      </c>
      <c r="D27121" t="s">
        <v>58875</v>
      </c>
    </row>
    <row r="27122" spans="2:4">
      <c r="B27122" s="52" t="s">
        <v>58892</v>
      </c>
      <c r="C27122" t="s">
        <v>58893</v>
      </c>
      <c r="D27122" t="s">
        <v>58875</v>
      </c>
    </row>
    <row r="27123" spans="2:4">
      <c r="B27123" s="52" t="s">
        <v>58894</v>
      </c>
      <c r="C27123" t="s">
        <v>58895</v>
      </c>
      <c r="D27123" t="s">
        <v>58875</v>
      </c>
    </row>
    <row r="27124" spans="2:4">
      <c r="B27124" s="52" t="s">
        <v>58896</v>
      </c>
      <c r="C27124" t="s">
        <v>58897</v>
      </c>
      <c r="D27124" t="s">
        <v>58878</v>
      </c>
    </row>
    <row r="27125" spans="2:4">
      <c r="B27125" s="52" t="s">
        <v>58898</v>
      </c>
      <c r="C27125" t="s">
        <v>58899</v>
      </c>
      <c r="D27125" t="s">
        <v>58878</v>
      </c>
    </row>
    <row r="27126" spans="2:4">
      <c r="B27126" s="52" t="s">
        <v>58900</v>
      </c>
      <c r="C27126" t="s">
        <v>58901</v>
      </c>
      <c r="D27126" t="s">
        <v>58875</v>
      </c>
    </row>
    <row r="27127" spans="2:4">
      <c r="B27127" s="52" t="s">
        <v>58902</v>
      </c>
      <c r="C27127" t="s">
        <v>58903</v>
      </c>
      <c r="D27127" t="s">
        <v>58875</v>
      </c>
    </row>
    <row r="27128" spans="2:4">
      <c r="B27128" s="52" t="s">
        <v>58904</v>
      </c>
      <c r="C27128" t="s">
        <v>58905</v>
      </c>
      <c r="D27128" t="s">
        <v>58878</v>
      </c>
    </row>
    <row r="27129" spans="2:4">
      <c r="B27129" s="52" t="s">
        <v>58906</v>
      </c>
      <c r="C27129" t="s">
        <v>58907</v>
      </c>
      <c r="D27129" t="s">
        <v>58875</v>
      </c>
    </row>
    <row r="27130" spans="2:4">
      <c r="B27130" s="52" t="s">
        <v>58908</v>
      </c>
      <c r="C27130" t="s">
        <v>58909</v>
      </c>
      <c r="D27130" t="s">
        <v>58875</v>
      </c>
    </row>
    <row r="27131" spans="2:4">
      <c r="B27131" s="52" t="s">
        <v>58910</v>
      </c>
      <c r="C27131" t="s">
        <v>58911</v>
      </c>
      <c r="D27131" t="s">
        <v>58875</v>
      </c>
    </row>
    <row r="27132" spans="2:4">
      <c r="B27132" s="52" t="s">
        <v>58912</v>
      </c>
      <c r="C27132" t="s">
        <v>58913</v>
      </c>
      <c r="D27132" t="s">
        <v>58875</v>
      </c>
    </row>
    <row r="27133" spans="2:4">
      <c r="B27133" s="52" t="s">
        <v>58914</v>
      </c>
      <c r="C27133" t="s">
        <v>58915</v>
      </c>
      <c r="D27133" t="s">
        <v>58875</v>
      </c>
    </row>
    <row r="27134" spans="2:4">
      <c r="B27134" s="52" t="s">
        <v>58916</v>
      </c>
      <c r="C27134" t="s">
        <v>58917</v>
      </c>
      <c r="D27134" t="s">
        <v>58875</v>
      </c>
    </row>
    <row r="27135" spans="2:4">
      <c r="B27135" s="52" t="s">
        <v>58918</v>
      </c>
      <c r="C27135" t="s">
        <v>25255</v>
      </c>
      <c r="D27135" t="s">
        <v>58875</v>
      </c>
    </row>
    <row r="27136" spans="2:4">
      <c r="B27136" s="52" t="s">
        <v>58919</v>
      </c>
      <c r="C27136" t="s">
        <v>58920</v>
      </c>
      <c r="D27136" t="s">
        <v>58875</v>
      </c>
    </row>
    <row r="27137" spans="2:4">
      <c r="B27137" s="52" t="s">
        <v>58921</v>
      </c>
      <c r="C27137" t="s">
        <v>58922</v>
      </c>
      <c r="D27137" t="s">
        <v>58875</v>
      </c>
    </row>
    <row r="27138" spans="2:4">
      <c r="B27138" s="52" t="s">
        <v>58923</v>
      </c>
      <c r="C27138" t="s">
        <v>58924</v>
      </c>
      <c r="D27138" t="s">
        <v>58875</v>
      </c>
    </row>
    <row r="27139" spans="2:4">
      <c r="B27139" s="52" t="s">
        <v>58925</v>
      </c>
      <c r="C27139" t="s">
        <v>58926</v>
      </c>
      <c r="D27139" t="s">
        <v>58927</v>
      </c>
    </row>
    <row r="27140" spans="2:4">
      <c r="B27140" s="52" t="s">
        <v>58928</v>
      </c>
      <c r="C27140" t="s">
        <v>58929</v>
      </c>
      <c r="D27140" t="s">
        <v>58930</v>
      </c>
    </row>
    <row r="27141" spans="2:4">
      <c r="B27141" s="52" t="s">
        <v>58931</v>
      </c>
      <c r="C27141" t="s">
        <v>58932</v>
      </c>
      <c r="D27141" t="s">
        <v>58927</v>
      </c>
    </row>
    <row r="27142" spans="2:4">
      <c r="B27142" s="52" t="s">
        <v>58933</v>
      </c>
      <c r="C27142" t="s">
        <v>58934</v>
      </c>
      <c r="D27142" t="s">
        <v>58930</v>
      </c>
    </row>
    <row r="27143" spans="2:4">
      <c r="B27143" s="52" t="s">
        <v>58935</v>
      </c>
      <c r="C27143" t="s">
        <v>58936</v>
      </c>
      <c r="D27143" t="s">
        <v>58937</v>
      </c>
    </row>
    <row r="27144" spans="2:4">
      <c r="B27144" s="52" t="s">
        <v>58938</v>
      </c>
      <c r="C27144" t="s">
        <v>25621</v>
      </c>
      <c r="D27144" t="s">
        <v>58930</v>
      </c>
    </row>
    <row r="27145" spans="2:4">
      <c r="B27145" s="52" t="s">
        <v>58939</v>
      </c>
      <c r="C27145" t="s">
        <v>58940</v>
      </c>
      <c r="D27145" t="s">
        <v>58941</v>
      </c>
    </row>
    <row r="27146" spans="2:4">
      <c r="B27146" s="52" t="s">
        <v>58942</v>
      </c>
      <c r="C27146" t="s">
        <v>58943</v>
      </c>
      <c r="D27146" t="s">
        <v>58941</v>
      </c>
    </row>
    <row r="27147" spans="2:4">
      <c r="B27147" s="52" t="s">
        <v>58944</v>
      </c>
      <c r="C27147" t="s">
        <v>37791</v>
      </c>
      <c r="D27147" t="s">
        <v>58945</v>
      </c>
    </row>
    <row r="27148" spans="2:4">
      <c r="B27148" s="52" t="s">
        <v>58946</v>
      </c>
      <c r="C27148" t="s">
        <v>58947</v>
      </c>
      <c r="D27148" t="s">
        <v>58941</v>
      </c>
    </row>
    <row r="27149" spans="2:4">
      <c r="B27149" s="52" t="s">
        <v>58948</v>
      </c>
      <c r="C27149" t="s">
        <v>58949</v>
      </c>
      <c r="D27149" t="s">
        <v>58941</v>
      </c>
    </row>
    <row r="27150" spans="2:4">
      <c r="B27150" s="52" t="s">
        <v>58950</v>
      </c>
      <c r="C27150" t="s">
        <v>58951</v>
      </c>
      <c r="D27150" t="s">
        <v>58952</v>
      </c>
    </row>
    <row r="27151" spans="2:4">
      <c r="B27151" s="52" t="s">
        <v>58953</v>
      </c>
      <c r="C27151" t="s">
        <v>58954</v>
      </c>
      <c r="D27151" t="s">
        <v>58952</v>
      </c>
    </row>
    <row r="27152" spans="2:4">
      <c r="B27152" s="52" t="s">
        <v>58955</v>
      </c>
      <c r="C27152" t="s">
        <v>58956</v>
      </c>
      <c r="D27152" t="s">
        <v>58957</v>
      </c>
    </row>
    <row r="27153" spans="2:4">
      <c r="B27153" s="52" t="s">
        <v>58958</v>
      </c>
      <c r="C27153" t="s">
        <v>58959</v>
      </c>
      <c r="D27153" t="s">
        <v>58952</v>
      </c>
    </row>
    <row r="27154" spans="2:4">
      <c r="B27154" s="52" t="s">
        <v>58960</v>
      </c>
      <c r="C27154" t="s">
        <v>58961</v>
      </c>
      <c r="D27154" t="s">
        <v>58957</v>
      </c>
    </row>
    <row r="27155" spans="2:4">
      <c r="B27155" s="52" t="s">
        <v>58962</v>
      </c>
      <c r="C27155" t="s">
        <v>58963</v>
      </c>
      <c r="D27155" t="s">
        <v>58952</v>
      </c>
    </row>
    <row r="27156" spans="2:4">
      <c r="B27156" s="52" t="s">
        <v>58964</v>
      </c>
      <c r="C27156" t="s">
        <v>58965</v>
      </c>
      <c r="D27156" t="s">
        <v>58966</v>
      </c>
    </row>
    <row r="27157" spans="2:4">
      <c r="B27157" s="52" t="s">
        <v>58967</v>
      </c>
      <c r="C27157" t="s">
        <v>24112</v>
      </c>
      <c r="D27157" t="s">
        <v>58968</v>
      </c>
    </row>
    <row r="27158" spans="2:4">
      <c r="B27158" s="52" t="s">
        <v>58969</v>
      </c>
      <c r="C27158" t="s">
        <v>24112</v>
      </c>
      <c r="D27158" t="s">
        <v>58968</v>
      </c>
    </row>
    <row r="27159" spans="2:4">
      <c r="B27159" s="52" t="s">
        <v>58970</v>
      </c>
      <c r="C27159" t="s">
        <v>48018</v>
      </c>
      <c r="D27159" t="s">
        <v>58968</v>
      </c>
    </row>
    <row r="27160" spans="2:4">
      <c r="B27160" s="52" t="s">
        <v>58971</v>
      </c>
      <c r="C27160" t="s">
        <v>4771</v>
      </c>
      <c r="D27160" t="s">
        <v>58968</v>
      </c>
    </row>
    <row r="27161" spans="2:4">
      <c r="B27161" s="52" t="s">
        <v>58972</v>
      </c>
      <c r="C27161" t="s">
        <v>58973</v>
      </c>
      <c r="D27161" t="s">
        <v>58968</v>
      </c>
    </row>
    <row r="27162" spans="2:4">
      <c r="B27162" s="52" t="s">
        <v>58974</v>
      </c>
      <c r="C27162" t="s">
        <v>58975</v>
      </c>
      <c r="D27162" t="s">
        <v>58968</v>
      </c>
    </row>
    <row r="27163" spans="2:4">
      <c r="B27163" s="52" t="s">
        <v>58976</v>
      </c>
      <c r="C27163" t="s">
        <v>58977</v>
      </c>
      <c r="D27163" t="s">
        <v>58978</v>
      </c>
    </row>
    <row r="27164" spans="2:4">
      <c r="B27164" s="52" t="s">
        <v>58979</v>
      </c>
      <c r="C27164" t="s">
        <v>4282</v>
      </c>
      <c r="D27164" t="s">
        <v>58980</v>
      </c>
    </row>
    <row r="27165" spans="2:4">
      <c r="B27165" s="52" t="s">
        <v>58981</v>
      </c>
      <c r="C27165" t="s">
        <v>58982</v>
      </c>
      <c r="D27165" t="s">
        <v>58983</v>
      </c>
    </row>
    <row r="27166" spans="2:4">
      <c r="B27166" s="52" t="s">
        <v>58984</v>
      </c>
      <c r="C27166" t="s">
        <v>58985</v>
      </c>
      <c r="D27166" t="s">
        <v>58983</v>
      </c>
    </row>
    <row r="27167" spans="2:4">
      <c r="B27167" s="52" t="s">
        <v>58986</v>
      </c>
      <c r="C27167" t="s">
        <v>58987</v>
      </c>
      <c r="D27167" t="s">
        <v>58988</v>
      </c>
    </row>
    <row r="27168" spans="2:4">
      <c r="B27168" s="52" t="s">
        <v>58989</v>
      </c>
      <c r="C27168" t="s">
        <v>58990</v>
      </c>
      <c r="D27168" t="s">
        <v>58988</v>
      </c>
    </row>
    <row r="27169" spans="2:4">
      <c r="B27169" s="52" t="s">
        <v>58991</v>
      </c>
      <c r="C27169" t="s">
        <v>58992</v>
      </c>
      <c r="D27169" t="s">
        <v>58983</v>
      </c>
    </row>
    <row r="27170" spans="2:4">
      <c r="B27170" s="52" t="s">
        <v>58993</v>
      </c>
      <c r="C27170" t="s">
        <v>25153</v>
      </c>
      <c r="D27170" t="s">
        <v>58983</v>
      </c>
    </row>
    <row r="27171" spans="2:4">
      <c r="B27171" s="52" t="s">
        <v>58994</v>
      </c>
      <c r="C27171" t="s">
        <v>58995</v>
      </c>
      <c r="D27171" t="s">
        <v>58983</v>
      </c>
    </row>
    <row r="27172" spans="2:4">
      <c r="B27172" s="52" t="s">
        <v>58996</v>
      </c>
      <c r="C27172" t="s">
        <v>58997</v>
      </c>
      <c r="D27172" t="s">
        <v>58998</v>
      </c>
    </row>
    <row r="27173" spans="2:4">
      <c r="B27173" s="52" t="s">
        <v>58999</v>
      </c>
      <c r="C27173" t="s">
        <v>24567</v>
      </c>
      <c r="D27173" t="s">
        <v>58998</v>
      </c>
    </row>
    <row r="27174" spans="2:4">
      <c r="B27174" s="52" t="s">
        <v>59000</v>
      </c>
      <c r="C27174" t="s">
        <v>59001</v>
      </c>
      <c r="D27174" t="s">
        <v>58998</v>
      </c>
    </row>
    <row r="27175" spans="2:4">
      <c r="B27175" s="52" t="s">
        <v>59002</v>
      </c>
      <c r="C27175" t="s">
        <v>59003</v>
      </c>
      <c r="D27175" t="s">
        <v>58998</v>
      </c>
    </row>
    <row r="27176" spans="2:4">
      <c r="B27176" s="52" t="s">
        <v>59004</v>
      </c>
      <c r="C27176" t="s">
        <v>24033</v>
      </c>
      <c r="D27176" t="s">
        <v>58998</v>
      </c>
    </row>
    <row r="27177" spans="2:4">
      <c r="B27177" s="52" t="s">
        <v>59005</v>
      </c>
      <c r="C27177" t="s">
        <v>59006</v>
      </c>
      <c r="D27177" t="s">
        <v>58998</v>
      </c>
    </row>
    <row r="27178" spans="2:4">
      <c r="B27178" s="52" t="s">
        <v>59007</v>
      </c>
      <c r="C27178" t="s">
        <v>59008</v>
      </c>
      <c r="D27178" t="s">
        <v>58998</v>
      </c>
    </row>
    <row r="27179" spans="2:4">
      <c r="B27179" s="52" t="s">
        <v>59009</v>
      </c>
      <c r="C27179" t="s">
        <v>59010</v>
      </c>
      <c r="D27179" t="s">
        <v>58983</v>
      </c>
    </row>
    <row r="27180" spans="2:4">
      <c r="B27180" s="52" t="s">
        <v>59011</v>
      </c>
      <c r="C27180" t="s">
        <v>24728</v>
      </c>
      <c r="D27180" t="s">
        <v>58998</v>
      </c>
    </row>
    <row r="27181" spans="2:4">
      <c r="B27181" s="52" t="s">
        <v>59012</v>
      </c>
      <c r="C27181" t="s">
        <v>23522</v>
      </c>
      <c r="D27181" t="s">
        <v>58983</v>
      </c>
    </row>
    <row r="27182" spans="2:4">
      <c r="B27182" s="52" t="s">
        <v>59013</v>
      </c>
      <c r="C27182" t="s">
        <v>58659</v>
      </c>
      <c r="D27182" t="s">
        <v>58998</v>
      </c>
    </row>
    <row r="27183" spans="2:4">
      <c r="B27183" s="52" t="s">
        <v>59014</v>
      </c>
      <c r="C27183" t="s">
        <v>59015</v>
      </c>
      <c r="D27183" t="s">
        <v>58983</v>
      </c>
    </row>
    <row r="27184" spans="2:4">
      <c r="B27184" s="52" t="s">
        <v>59016</v>
      </c>
      <c r="C27184" t="s">
        <v>23493</v>
      </c>
      <c r="D27184" t="s">
        <v>58998</v>
      </c>
    </row>
    <row r="27185" spans="2:4">
      <c r="B27185" s="52" t="s">
        <v>59017</v>
      </c>
      <c r="C27185" t="s">
        <v>24708</v>
      </c>
      <c r="D27185" t="s">
        <v>58998</v>
      </c>
    </row>
    <row r="27186" spans="2:4">
      <c r="B27186" s="52" t="s">
        <v>59018</v>
      </c>
      <c r="C27186" t="s">
        <v>59019</v>
      </c>
      <c r="D27186" t="s">
        <v>58998</v>
      </c>
    </row>
    <row r="27187" spans="2:4">
      <c r="B27187" s="52" t="s">
        <v>59020</v>
      </c>
      <c r="C27187" t="s">
        <v>59021</v>
      </c>
      <c r="D27187" t="s">
        <v>58998</v>
      </c>
    </row>
    <row r="27188" spans="2:4">
      <c r="B27188" s="52" t="s">
        <v>59022</v>
      </c>
      <c r="C27188" t="s">
        <v>26121</v>
      </c>
      <c r="D27188" t="s">
        <v>58998</v>
      </c>
    </row>
    <row r="27189" spans="2:4">
      <c r="B27189" s="52" t="s">
        <v>59023</v>
      </c>
      <c r="C27189" t="s">
        <v>59024</v>
      </c>
      <c r="D27189" t="s">
        <v>58998</v>
      </c>
    </row>
    <row r="27190" spans="2:4">
      <c r="B27190" s="52" t="s">
        <v>59025</v>
      </c>
      <c r="C27190" t="s">
        <v>59026</v>
      </c>
      <c r="D27190" t="s">
        <v>58998</v>
      </c>
    </row>
    <row r="27191" spans="2:4">
      <c r="B27191" s="52" t="s">
        <v>59027</v>
      </c>
      <c r="C27191" t="s">
        <v>59028</v>
      </c>
      <c r="D27191" t="s">
        <v>58983</v>
      </c>
    </row>
    <row r="27192" spans="2:4">
      <c r="B27192" s="52" t="s">
        <v>59029</v>
      </c>
      <c r="C27192" t="s">
        <v>59030</v>
      </c>
      <c r="D27192" t="s">
        <v>58983</v>
      </c>
    </row>
    <row r="27193" spans="2:4">
      <c r="B27193" s="52" t="s">
        <v>59031</v>
      </c>
      <c r="C27193" t="s">
        <v>59032</v>
      </c>
      <c r="D27193" t="s">
        <v>58983</v>
      </c>
    </row>
    <row r="27194" spans="2:4">
      <c r="B27194" s="52" t="s">
        <v>59033</v>
      </c>
      <c r="C27194" t="s">
        <v>59034</v>
      </c>
      <c r="D27194" t="s">
        <v>58983</v>
      </c>
    </row>
    <row r="27195" spans="2:4">
      <c r="B27195" s="52" t="s">
        <v>59035</v>
      </c>
      <c r="C27195" t="s">
        <v>59036</v>
      </c>
      <c r="D27195" t="s">
        <v>58983</v>
      </c>
    </row>
    <row r="27196" spans="2:4">
      <c r="B27196" s="52" t="s">
        <v>59037</v>
      </c>
      <c r="C27196" t="s">
        <v>59038</v>
      </c>
      <c r="D27196" t="s">
        <v>59039</v>
      </c>
    </row>
    <row r="27197" spans="2:4">
      <c r="B27197" s="52" t="s">
        <v>59040</v>
      </c>
      <c r="C27197" t="s">
        <v>59041</v>
      </c>
      <c r="D27197" t="s">
        <v>59042</v>
      </c>
    </row>
    <row r="27198" spans="2:4">
      <c r="B27198" s="52" t="s">
        <v>59043</v>
      </c>
      <c r="C27198" t="s">
        <v>59044</v>
      </c>
      <c r="D27198" t="s">
        <v>59045</v>
      </c>
    </row>
    <row r="27199" spans="2:4">
      <c r="B27199" s="52" t="s">
        <v>59046</v>
      </c>
      <c r="C27199" t="s">
        <v>59047</v>
      </c>
      <c r="D27199" t="s">
        <v>59045</v>
      </c>
    </row>
    <row r="27200" spans="2:4">
      <c r="B27200" s="52" t="s">
        <v>59048</v>
      </c>
      <c r="C27200" t="s">
        <v>59049</v>
      </c>
      <c r="D27200" t="s">
        <v>59045</v>
      </c>
    </row>
    <row r="27201" spans="2:4">
      <c r="B27201" s="52" t="s">
        <v>59050</v>
      </c>
      <c r="C27201" t="s">
        <v>59051</v>
      </c>
      <c r="D27201" t="s">
        <v>59052</v>
      </c>
    </row>
    <row r="27202" spans="2:4">
      <c r="B27202" s="52" t="s">
        <v>59053</v>
      </c>
      <c r="C27202" t="s">
        <v>59054</v>
      </c>
      <c r="D27202" t="s">
        <v>59055</v>
      </c>
    </row>
    <row r="27203" spans="2:4">
      <c r="B27203" s="52" t="s">
        <v>59056</v>
      </c>
      <c r="C27203" t="s">
        <v>25204</v>
      </c>
      <c r="D27203" t="s">
        <v>59057</v>
      </c>
    </row>
    <row r="27204" spans="2:4">
      <c r="B27204" s="52" t="s">
        <v>59058</v>
      </c>
      <c r="C27204" t="s">
        <v>21631</v>
      </c>
      <c r="D27204" t="s">
        <v>59059</v>
      </c>
    </row>
    <row r="27205" spans="2:4">
      <c r="B27205" s="52" t="s">
        <v>59060</v>
      </c>
      <c r="C27205" t="s">
        <v>59061</v>
      </c>
      <c r="D27205" t="s">
        <v>59059</v>
      </c>
    </row>
    <row r="27206" spans="2:4">
      <c r="B27206" s="52" t="s">
        <v>59062</v>
      </c>
      <c r="C27206" t="s">
        <v>59063</v>
      </c>
      <c r="D27206" t="s">
        <v>59064</v>
      </c>
    </row>
    <row r="27207" spans="2:4">
      <c r="B27207" s="52" t="s">
        <v>59065</v>
      </c>
      <c r="C27207" t="s">
        <v>59066</v>
      </c>
      <c r="D27207" t="s">
        <v>59067</v>
      </c>
    </row>
    <row r="27208" spans="2:4">
      <c r="B27208" s="52" t="s">
        <v>59068</v>
      </c>
      <c r="C27208" t="s">
        <v>59069</v>
      </c>
      <c r="D27208" t="s">
        <v>59070</v>
      </c>
    </row>
    <row r="27209" spans="2:4">
      <c r="B27209" s="52" t="s">
        <v>59071</v>
      </c>
      <c r="C27209" t="s">
        <v>23909</v>
      </c>
      <c r="D27209" t="s">
        <v>59070</v>
      </c>
    </row>
    <row r="27210" spans="2:4">
      <c r="B27210" s="52" t="s">
        <v>59072</v>
      </c>
      <c r="C27210" t="s">
        <v>58846</v>
      </c>
      <c r="D27210" t="s">
        <v>59070</v>
      </c>
    </row>
    <row r="27211" spans="2:4">
      <c r="B27211" s="52" t="s">
        <v>59073</v>
      </c>
      <c r="C27211" t="s">
        <v>59074</v>
      </c>
      <c r="D27211" t="s">
        <v>59070</v>
      </c>
    </row>
    <row r="27212" spans="2:4">
      <c r="B27212" s="52" t="s">
        <v>59075</v>
      </c>
      <c r="C27212" t="s">
        <v>1977</v>
      </c>
      <c r="D27212" t="s">
        <v>59070</v>
      </c>
    </row>
    <row r="27213" spans="2:4">
      <c r="B27213" s="52" t="s">
        <v>59076</v>
      </c>
      <c r="C27213" t="s">
        <v>59077</v>
      </c>
      <c r="D27213" t="s">
        <v>59078</v>
      </c>
    </row>
    <row r="27214" spans="2:4">
      <c r="B27214" s="52" t="s">
        <v>59079</v>
      </c>
      <c r="C27214" t="s">
        <v>59080</v>
      </c>
      <c r="D27214" t="s">
        <v>59078</v>
      </c>
    </row>
    <row r="27215" spans="2:4">
      <c r="B27215" s="52" t="s">
        <v>59081</v>
      </c>
      <c r="C27215" t="s">
        <v>59082</v>
      </c>
      <c r="D27215" t="s">
        <v>59078</v>
      </c>
    </row>
    <row r="27216" spans="2:4">
      <c r="B27216" s="52" t="s">
        <v>59083</v>
      </c>
      <c r="C27216" t="s">
        <v>47007</v>
      </c>
      <c r="D27216" t="s">
        <v>59084</v>
      </c>
    </row>
    <row r="27217" spans="2:4">
      <c r="B27217" s="52" t="s">
        <v>59085</v>
      </c>
      <c r="C27217" t="s">
        <v>47208</v>
      </c>
      <c r="D27217" t="s">
        <v>59086</v>
      </c>
    </row>
    <row r="27218" spans="2:4">
      <c r="B27218" s="52" t="s">
        <v>59087</v>
      </c>
      <c r="C27218" t="s">
        <v>59088</v>
      </c>
      <c r="D27218" t="s">
        <v>59086</v>
      </c>
    </row>
    <row r="27219" spans="2:4">
      <c r="B27219" s="52" t="s">
        <v>59089</v>
      </c>
      <c r="C27219" t="s">
        <v>59090</v>
      </c>
      <c r="D27219" t="s">
        <v>59091</v>
      </c>
    </row>
    <row r="27220" spans="2:4">
      <c r="B27220" s="52" t="s">
        <v>59092</v>
      </c>
      <c r="C27220" t="s">
        <v>59093</v>
      </c>
      <c r="D27220" t="s">
        <v>59094</v>
      </c>
    </row>
    <row r="27221" spans="2:4">
      <c r="B27221" s="52" t="s">
        <v>59095</v>
      </c>
      <c r="C27221" t="s">
        <v>59096</v>
      </c>
      <c r="D27221" t="s">
        <v>59094</v>
      </c>
    </row>
    <row r="27222" spans="2:4">
      <c r="B27222" s="52" t="s">
        <v>59097</v>
      </c>
      <c r="C27222" t="s">
        <v>22339</v>
      </c>
      <c r="D27222" t="s">
        <v>21622</v>
      </c>
    </row>
    <row r="27223" spans="2:4">
      <c r="B27223" s="52" t="s">
        <v>59098</v>
      </c>
      <c r="C27223" t="s">
        <v>5632</v>
      </c>
      <c r="D27223" t="s">
        <v>59099</v>
      </c>
    </row>
    <row r="27224" spans="2:4">
      <c r="B27224" s="52" t="s">
        <v>59100</v>
      </c>
      <c r="C27224" t="s">
        <v>59101</v>
      </c>
      <c r="D27224" t="s">
        <v>59102</v>
      </c>
    </row>
    <row r="27225" spans="2:4">
      <c r="B27225" s="52" t="s">
        <v>59103</v>
      </c>
      <c r="C27225" t="s">
        <v>59104</v>
      </c>
      <c r="D27225" t="s">
        <v>59102</v>
      </c>
    </row>
    <row r="27226" spans="2:4">
      <c r="B27226" s="52" t="s">
        <v>59105</v>
      </c>
      <c r="C27226" t="s">
        <v>59106</v>
      </c>
      <c r="D27226" t="s">
        <v>59107</v>
      </c>
    </row>
    <row r="27227" spans="2:4">
      <c r="B27227" s="52" t="s">
        <v>59108</v>
      </c>
      <c r="C27227" t="s">
        <v>23449</v>
      </c>
      <c r="D27227" t="s">
        <v>59109</v>
      </c>
    </row>
    <row r="27228" spans="2:4">
      <c r="B27228" s="52" t="s">
        <v>59110</v>
      </c>
      <c r="C27228" t="s">
        <v>59111</v>
      </c>
      <c r="D27228" t="s">
        <v>59112</v>
      </c>
    </row>
    <row r="27229" spans="2:4">
      <c r="B27229" s="52" t="s">
        <v>59113</v>
      </c>
      <c r="C27229" t="s">
        <v>59114</v>
      </c>
      <c r="D27229" t="s">
        <v>59115</v>
      </c>
    </row>
    <row r="27230" spans="2:4">
      <c r="B27230" s="52" t="s">
        <v>59116</v>
      </c>
      <c r="C27230" t="s">
        <v>21131</v>
      </c>
      <c r="D27230" t="s">
        <v>21386</v>
      </c>
    </row>
    <row r="27231" spans="2:4">
      <c r="B27231" s="52" t="s">
        <v>59117</v>
      </c>
      <c r="C27231" t="s">
        <v>19856</v>
      </c>
      <c r="D27231" t="s">
        <v>21386</v>
      </c>
    </row>
    <row r="27232" spans="2:4">
      <c r="B27232" s="52" t="s">
        <v>59118</v>
      </c>
      <c r="C27232" t="s">
        <v>59119</v>
      </c>
      <c r="D27232" t="s">
        <v>59120</v>
      </c>
    </row>
    <row r="27233" spans="2:4">
      <c r="B27233" s="52" t="s">
        <v>59121</v>
      </c>
      <c r="C27233" t="s">
        <v>59122</v>
      </c>
      <c r="D27233" t="s">
        <v>59120</v>
      </c>
    </row>
    <row r="27234" spans="2:4">
      <c r="B27234" s="52" t="s">
        <v>59123</v>
      </c>
      <c r="C27234" t="s">
        <v>59124</v>
      </c>
      <c r="D27234" t="s">
        <v>59120</v>
      </c>
    </row>
    <row r="27235" spans="2:4">
      <c r="B27235" s="52" t="s">
        <v>59125</v>
      </c>
      <c r="C27235" t="s">
        <v>59126</v>
      </c>
      <c r="D27235" t="s">
        <v>59120</v>
      </c>
    </row>
    <row r="27236" spans="2:4">
      <c r="B27236" s="52" t="s">
        <v>59127</v>
      </c>
      <c r="C27236" t="s">
        <v>59128</v>
      </c>
      <c r="D27236" t="s">
        <v>21199</v>
      </c>
    </row>
    <row r="27237" spans="2:4">
      <c r="B27237" s="52" t="s">
        <v>59129</v>
      </c>
      <c r="C27237" t="s">
        <v>23120</v>
      </c>
      <c r="D27237" t="s">
        <v>59130</v>
      </c>
    </row>
    <row r="27238" spans="2:4">
      <c r="B27238" s="52" t="s">
        <v>59131</v>
      </c>
      <c r="C27238" t="s">
        <v>59132</v>
      </c>
      <c r="D27238" t="s">
        <v>21395</v>
      </c>
    </row>
    <row r="27239" spans="2:4">
      <c r="B27239" s="52" t="s">
        <v>59133</v>
      </c>
      <c r="C27239" t="s">
        <v>59134</v>
      </c>
      <c r="D27239" t="s">
        <v>21395</v>
      </c>
    </row>
    <row r="27240" spans="2:4">
      <c r="B27240" s="52" t="s">
        <v>59135</v>
      </c>
      <c r="C27240" t="s">
        <v>59136</v>
      </c>
      <c r="D27240" t="s">
        <v>59137</v>
      </c>
    </row>
    <row r="27241" spans="2:4">
      <c r="B27241" s="52" t="s">
        <v>59138</v>
      </c>
      <c r="C27241" t="s">
        <v>59139</v>
      </c>
      <c r="D27241" t="s">
        <v>59140</v>
      </c>
    </row>
    <row r="27242" spans="2:4">
      <c r="B27242" s="52" t="s">
        <v>59141</v>
      </c>
      <c r="C27242" t="s">
        <v>26262</v>
      </c>
      <c r="D27242" t="s">
        <v>59142</v>
      </c>
    </row>
    <row r="27243" spans="2:4">
      <c r="B27243" s="52" t="s">
        <v>59143</v>
      </c>
      <c r="C27243" t="s">
        <v>59144</v>
      </c>
      <c r="D27243" t="s">
        <v>59142</v>
      </c>
    </row>
    <row r="27244" spans="2:4">
      <c r="B27244" s="52" t="s">
        <v>59145</v>
      </c>
      <c r="C27244" t="s">
        <v>59146</v>
      </c>
      <c r="D27244" t="s">
        <v>59147</v>
      </c>
    </row>
    <row r="27245" spans="2:4">
      <c r="B27245" s="52" t="s">
        <v>59148</v>
      </c>
      <c r="C27245" t="s">
        <v>59149</v>
      </c>
      <c r="D27245" t="s">
        <v>59150</v>
      </c>
    </row>
    <row r="27246" spans="2:4">
      <c r="B27246" s="52" t="s">
        <v>59151</v>
      </c>
      <c r="C27246" t="s">
        <v>13216</v>
      </c>
      <c r="D27246" t="s">
        <v>59150</v>
      </c>
    </row>
    <row r="27247" spans="2:4">
      <c r="B27247" s="52" t="s">
        <v>59152</v>
      </c>
      <c r="C27247" t="s">
        <v>59153</v>
      </c>
      <c r="D27247" t="s">
        <v>59154</v>
      </c>
    </row>
    <row r="27248" spans="2:4">
      <c r="B27248" s="52" t="s">
        <v>59155</v>
      </c>
      <c r="C27248" t="s">
        <v>26512</v>
      </c>
      <c r="D27248" t="s">
        <v>59154</v>
      </c>
    </row>
    <row r="27249" spans="2:4">
      <c r="B27249" s="52" t="s">
        <v>59156</v>
      </c>
      <c r="C27249" t="s">
        <v>59157</v>
      </c>
      <c r="D27249" t="s">
        <v>59158</v>
      </c>
    </row>
    <row r="27250" spans="2:4">
      <c r="B27250" s="52" t="s">
        <v>59159</v>
      </c>
      <c r="C27250" t="s">
        <v>59160</v>
      </c>
      <c r="D27250" t="s">
        <v>59158</v>
      </c>
    </row>
    <row r="27251" spans="2:4">
      <c r="B27251" s="52" t="s">
        <v>59161</v>
      </c>
      <c r="C27251" t="s">
        <v>59162</v>
      </c>
      <c r="D27251" t="s">
        <v>59158</v>
      </c>
    </row>
    <row r="27252" spans="2:4">
      <c r="B27252" s="52" t="s">
        <v>59163</v>
      </c>
      <c r="C27252" t="s">
        <v>59164</v>
      </c>
      <c r="D27252" t="s">
        <v>59154</v>
      </c>
    </row>
    <row r="27253" spans="2:4">
      <c r="B27253" s="52" t="s">
        <v>59165</v>
      </c>
      <c r="C27253" t="s">
        <v>59166</v>
      </c>
      <c r="D27253" t="s">
        <v>59154</v>
      </c>
    </row>
    <row r="27254" spans="2:4">
      <c r="B27254" s="52" t="s">
        <v>59167</v>
      </c>
      <c r="C27254" t="s">
        <v>59168</v>
      </c>
      <c r="D27254" t="s">
        <v>59154</v>
      </c>
    </row>
    <row r="27255" spans="2:4">
      <c r="B27255" s="52" t="s">
        <v>59169</v>
      </c>
      <c r="C27255" t="s">
        <v>59170</v>
      </c>
      <c r="D27255" t="s">
        <v>59154</v>
      </c>
    </row>
    <row r="27256" spans="2:4">
      <c r="B27256" s="52" t="s">
        <v>59171</v>
      </c>
      <c r="C27256" t="s">
        <v>59172</v>
      </c>
      <c r="D27256" t="s">
        <v>59154</v>
      </c>
    </row>
    <row r="27257" spans="2:4">
      <c r="B27257" s="52" t="s">
        <v>59173</v>
      </c>
      <c r="C27257" t="s">
        <v>59174</v>
      </c>
      <c r="D27257" t="s">
        <v>59158</v>
      </c>
    </row>
    <row r="27258" spans="2:4">
      <c r="B27258" s="52" t="s">
        <v>59175</v>
      </c>
      <c r="C27258" t="s">
        <v>21154</v>
      </c>
      <c r="D27258" t="s">
        <v>59158</v>
      </c>
    </row>
    <row r="27259" spans="2:4">
      <c r="B27259" s="52" t="s">
        <v>59176</v>
      </c>
      <c r="C27259" t="s">
        <v>59177</v>
      </c>
      <c r="D27259" t="s">
        <v>59158</v>
      </c>
    </row>
    <row r="27260" spans="2:4">
      <c r="B27260" s="52" t="s">
        <v>59178</v>
      </c>
      <c r="C27260" t="s">
        <v>59179</v>
      </c>
      <c r="D27260" t="s">
        <v>59180</v>
      </c>
    </row>
    <row r="27261" spans="2:4">
      <c r="B27261" s="52" t="s">
        <v>59181</v>
      </c>
      <c r="C27261" t="s">
        <v>36932</v>
      </c>
      <c r="D27261" t="s">
        <v>59182</v>
      </c>
    </row>
    <row r="27262" spans="2:4">
      <c r="B27262" s="52" t="s">
        <v>59183</v>
      </c>
      <c r="C27262" t="s">
        <v>59184</v>
      </c>
      <c r="D27262" t="s">
        <v>59182</v>
      </c>
    </row>
    <row r="27263" spans="2:4">
      <c r="B27263" s="52" t="s">
        <v>59185</v>
      </c>
      <c r="C27263" t="s">
        <v>59186</v>
      </c>
      <c r="D27263" t="s">
        <v>59187</v>
      </c>
    </row>
    <row r="27264" spans="2:4">
      <c r="B27264" s="52" t="s">
        <v>59188</v>
      </c>
      <c r="C27264" t="s">
        <v>59189</v>
      </c>
      <c r="D27264" t="s">
        <v>59190</v>
      </c>
    </row>
    <row r="27265" spans="2:4">
      <c r="B27265" s="52" t="s">
        <v>59191</v>
      </c>
      <c r="C27265" t="s">
        <v>59192</v>
      </c>
      <c r="D27265" t="s">
        <v>59182</v>
      </c>
    </row>
    <row r="27266" spans="2:4">
      <c r="B27266" s="52" t="s">
        <v>59193</v>
      </c>
      <c r="C27266" t="s">
        <v>59194</v>
      </c>
      <c r="D27266" t="s">
        <v>59195</v>
      </c>
    </row>
    <row r="27267" spans="2:4">
      <c r="B27267" s="52" t="s">
        <v>59196</v>
      </c>
      <c r="C27267" t="s">
        <v>59197</v>
      </c>
      <c r="D27267" t="s">
        <v>59182</v>
      </c>
    </row>
    <row r="27268" spans="2:4">
      <c r="B27268" s="52" t="s">
        <v>59198</v>
      </c>
      <c r="C27268" t="s">
        <v>9836</v>
      </c>
      <c r="D27268" t="s">
        <v>59182</v>
      </c>
    </row>
    <row r="27269" spans="2:4">
      <c r="B27269" s="52" t="s">
        <v>59199</v>
      </c>
      <c r="C27269" t="s">
        <v>59200</v>
      </c>
      <c r="D27269" t="s">
        <v>59187</v>
      </c>
    </row>
    <row r="27270" spans="2:4">
      <c r="B27270" s="52" t="s">
        <v>59201</v>
      </c>
      <c r="C27270" t="s">
        <v>36684</v>
      </c>
      <c r="D27270" t="s">
        <v>59202</v>
      </c>
    </row>
    <row r="27271" spans="2:4">
      <c r="B27271" s="52" t="s">
        <v>59203</v>
      </c>
      <c r="C27271" t="s">
        <v>59204</v>
      </c>
      <c r="D27271" t="s">
        <v>59205</v>
      </c>
    </row>
    <row r="27272" spans="2:4">
      <c r="B27272" s="52" t="s">
        <v>59206</v>
      </c>
      <c r="C27272" t="s">
        <v>59207</v>
      </c>
      <c r="D27272" t="s">
        <v>59205</v>
      </c>
    </row>
    <row r="27273" spans="2:4">
      <c r="B27273" s="52" t="s">
        <v>59208</v>
      </c>
      <c r="C27273" t="s">
        <v>59209</v>
      </c>
      <c r="D27273" t="s">
        <v>59205</v>
      </c>
    </row>
    <row r="27274" spans="2:4">
      <c r="B27274" s="52" t="s">
        <v>59210</v>
      </c>
      <c r="C27274" t="s">
        <v>59211</v>
      </c>
      <c r="D27274" t="s">
        <v>59202</v>
      </c>
    </row>
    <row r="27275" spans="2:4">
      <c r="B27275" s="52" t="s">
        <v>59212</v>
      </c>
      <c r="C27275" t="s">
        <v>59213</v>
      </c>
      <c r="D27275" t="s">
        <v>59202</v>
      </c>
    </row>
    <row r="27276" spans="2:4">
      <c r="B27276" s="52" t="s">
        <v>59214</v>
      </c>
      <c r="C27276" t="s">
        <v>59215</v>
      </c>
      <c r="D27276" t="s">
        <v>59216</v>
      </c>
    </row>
    <row r="27277" spans="2:4">
      <c r="B27277" s="52" t="s">
        <v>59217</v>
      </c>
      <c r="C27277" t="s">
        <v>59218</v>
      </c>
      <c r="D27277" t="s">
        <v>59216</v>
      </c>
    </row>
    <row r="27278" spans="2:4">
      <c r="B27278" s="52" t="s">
        <v>59219</v>
      </c>
      <c r="C27278" t="s">
        <v>59220</v>
      </c>
      <c r="D27278" t="s">
        <v>59221</v>
      </c>
    </row>
    <row r="27279" spans="2:4">
      <c r="B27279" s="52" t="s">
        <v>59222</v>
      </c>
      <c r="C27279" t="s">
        <v>59223</v>
      </c>
      <c r="D27279" t="s">
        <v>59221</v>
      </c>
    </row>
    <row r="27280" spans="2:4">
      <c r="B27280" s="52" t="s">
        <v>59224</v>
      </c>
      <c r="C27280" t="s">
        <v>59225</v>
      </c>
      <c r="D27280" t="s">
        <v>59221</v>
      </c>
    </row>
    <row r="27281" spans="2:4">
      <c r="B27281" s="52" t="s">
        <v>59226</v>
      </c>
      <c r="C27281" t="s">
        <v>59227</v>
      </c>
      <c r="D27281" t="s">
        <v>59228</v>
      </c>
    </row>
    <row r="27282" spans="2:4">
      <c r="B27282" s="52" t="s">
        <v>59229</v>
      </c>
      <c r="C27282" t="s">
        <v>5984</v>
      </c>
      <c r="D27282" t="s">
        <v>59230</v>
      </c>
    </row>
    <row r="27283" spans="2:4">
      <c r="B27283" s="52" t="s">
        <v>59231</v>
      </c>
      <c r="C27283" t="s">
        <v>59232</v>
      </c>
      <c r="D27283" t="s">
        <v>59230</v>
      </c>
    </row>
    <row r="27284" spans="2:4">
      <c r="B27284" s="52" t="s">
        <v>59233</v>
      </c>
      <c r="C27284" t="s">
        <v>59234</v>
      </c>
      <c r="D27284" t="s">
        <v>59230</v>
      </c>
    </row>
    <row r="27285" spans="2:4">
      <c r="B27285" s="52" t="s">
        <v>59235</v>
      </c>
      <c r="C27285" t="s">
        <v>59236</v>
      </c>
      <c r="D27285" t="s">
        <v>59230</v>
      </c>
    </row>
    <row r="27286" spans="2:4">
      <c r="B27286" s="52" t="s">
        <v>59237</v>
      </c>
      <c r="C27286" t="s">
        <v>59238</v>
      </c>
      <c r="D27286" t="s">
        <v>59230</v>
      </c>
    </row>
    <row r="27287" spans="2:4">
      <c r="B27287" s="52" t="s">
        <v>59239</v>
      </c>
      <c r="C27287" t="s">
        <v>59240</v>
      </c>
      <c r="D27287" t="s">
        <v>59230</v>
      </c>
    </row>
    <row r="27288" spans="2:4">
      <c r="B27288" s="52" t="s">
        <v>59241</v>
      </c>
      <c r="C27288" t="s">
        <v>59242</v>
      </c>
      <c r="D27288" t="s">
        <v>59230</v>
      </c>
    </row>
    <row r="27289" spans="2:4">
      <c r="B27289" s="52" t="s">
        <v>59243</v>
      </c>
      <c r="C27289" t="s">
        <v>59244</v>
      </c>
      <c r="D27289" t="s">
        <v>59245</v>
      </c>
    </row>
    <row r="27290" spans="2:4">
      <c r="B27290" s="52" t="s">
        <v>59246</v>
      </c>
      <c r="C27290" t="s">
        <v>59247</v>
      </c>
      <c r="D27290" t="s">
        <v>59230</v>
      </c>
    </row>
    <row r="27291" spans="2:4">
      <c r="B27291" s="52" t="s">
        <v>59248</v>
      </c>
      <c r="C27291" t="s">
        <v>59249</v>
      </c>
      <c r="D27291" t="s">
        <v>59250</v>
      </c>
    </row>
    <row r="27292" spans="2:4">
      <c r="B27292" s="52" t="s">
        <v>59251</v>
      </c>
      <c r="C27292" t="s">
        <v>59252</v>
      </c>
      <c r="D27292" t="s">
        <v>59253</v>
      </c>
    </row>
    <row r="27293" spans="2:4">
      <c r="B27293" s="52" t="s">
        <v>59254</v>
      </c>
      <c r="C27293" t="s">
        <v>59255</v>
      </c>
      <c r="D27293" t="s">
        <v>59256</v>
      </c>
    </row>
    <row r="27294" spans="2:4">
      <c r="B27294" s="52" t="s">
        <v>59257</v>
      </c>
      <c r="C27294" t="s">
        <v>59258</v>
      </c>
      <c r="D27294" t="s">
        <v>59259</v>
      </c>
    </row>
    <row r="27295" spans="2:4">
      <c r="B27295" s="52" t="s">
        <v>59260</v>
      </c>
      <c r="C27295" t="s">
        <v>59261</v>
      </c>
      <c r="D27295" t="s">
        <v>59262</v>
      </c>
    </row>
    <row r="27296" spans="2:4">
      <c r="B27296" s="52" t="s">
        <v>59263</v>
      </c>
      <c r="C27296" t="s">
        <v>59264</v>
      </c>
      <c r="D27296" t="s">
        <v>59265</v>
      </c>
    </row>
    <row r="27297" spans="2:4">
      <c r="B27297" s="52" t="s">
        <v>59266</v>
      </c>
      <c r="C27297" t="s">
        <v>59267</v>
      </c>
      <c r="D27297" t="s">
        <v>59262</v>
      </c>
    </row>
    <row r="27298" spans="2:4">
      <c r="B27298" s="52" t="s">
        <v>59268</v>
      </c>
      <c r="C27298" t="s">
        <v>23664</v>
      </c>
      <c r="D27298" t="s">
        <v>59262</v>
      </c>
    </row>
    <row r="27299" spans="2:4">
      <c r="B27299" s="52" t="s">
        <v>59269</v>
      </c>
      <c r="C27299" t="s">
        <v>59270</v>
      </c>
      <c r="D27299" t="s">
        <v>59262</v>
      </c>
    </row>
    <row r="27300" spans="2:4">
      <c r="B27300" s="52" t="s">
        <v>59271</v>
      </c>
      <c r="C27300" t="s">
        <v>59272</v>
      </c>
      <c r="D27300" t="s">
        <v>59262</v>
      </c>
    </row>
    <row r="27301" spans="2:4">
      <c r="B27301" s="52" t="s">
        <v>59273</v>
      </c>
      <c r="C27301" t="s">
        <v>59274</v>
      </c>
      <c r="D27301" t="s">
        <v>59262</v>
      </c>
    </row>
    <row r="27302" spans="2:4">
      <c r="B27302" s="52" t="s">
        <v>59275</v>
      </c>
      <c r="C27302" t="s">
        <v>25803</v>
      </c>
      <c r="D27302" t="s">
        <v>59262</v>
      </c>
    </row>
    <row r="27303" spans="2:4">
      <c r="B27303" s="52" t="s">
        <v>59276</v>
      </c>
      <c r="C27303" t="s">
        <v>59277</v>
      </c>
      <c r="D27303" t="s">
        <v>59265</v>
      </c>
    </row>
    <row r="27304" spans="2:4">
      <c r="B27304" s="52" t="s">
        <v>59278</v>
      </c>
      <c r="C27304" t="s">
        <v>59279</v>
      </c>
      <c r="D27304" t="s">
        <v>59262</v>
      </c>
    </row>
    <row r="27305" spans="2:4">
      <c r="B27305" s="52" t="s">
        <v>59280</v>
      </c>
      <c r="C27305" t="s">
        <v>59281</v>
      </c>
      <c r="D27305" t="s">
        <v>59282</v>
      </c>
    </row>
    <row r="27306" spans="2:4">
      <c r="B27306" s="52" t="s">
        <v>59283</v>
      </c>
      <c r="C27306" t="s">
        <v>59284</v>
      </c>
      <c r="D27306" t="s">
        <v>59285</v>
      </c>
    </row>
    <row r="27307" spans="2:4">
      <c r="B27307" s="52" t="s">
        <v>59286</v>
      </c>
      <c r="C27307" t="s">
        <v>59287</v>
      </c>
      <c r="D27307" t="s">
        <v>59288</v>
      </c>
    </row>
    <row r="27308" spans="2:4">
      <c r="B27308" s="52" t="s">
        <v>59289</v>
      </c>
      <c r="C27308" t="s">
        <v>59290</v>
      </c>
      <c r="D27308" t="s">
        <v>59288</v>
      </c>
    </row>
    <row r="27309" spans="2:4">
      <c r="B27309" s="52" t="s">
        <v>59291</v>
      </c>
      <c r="C27309" t="s">
        <v>59292</v>
      </c>
      <c r="D27309" t="s">
        <v>59288</v>
      </c>
    </row>
    <row r="27310" spans="2:4">
      <c r="B27310" s="52" t="s">
        <v>59293</v>
      </c>
      <c r="C27310" t="s">
        <v>59294</v>
      </c>
      <c r="D27310" t="s">
        <v>59288</v>
      </c>
    </row>
    <row r="27311" spans="2:4">
      <c r="B27311" s="52" t="s">
        <v>59295</v>
      </c>
      <c r="C27311" t="s">
        <v>59296</v>
      </c>
      <c r="D27311" t="s">
        <v>59288</v>
      </c>
    </row>
    <row r="27312" spans="2:4">
      <c r="B27312" s="52" t="s">
        <v>59297</v>
      </c>
      <c r="C27312" t="s">
        <v>59298</v>
      </c>
      <c r="D27312" t="s">
        <v>59288</v>
      </c>
    </row>
    <row r="27313" spans="2:4">
      <c r="B27313" s="52" t="s">
        <v>59299</v>
      </c>
      <c r="C27313" t="s">
        <v>59300</v>
      </c>
      <c r="D27313" t="s">
        <v>59288</v>
      </c>
    </row>
    <row r="27314" spans="2:4">
      <c r="B27314" s="52" t="s">
        <v>59301</v>
      </c>
      <c r="C27314" t="s">
        <v>59302</v>
      </c>
      <c r="D27314" t="s">
        <v>59288</v>
      </c>
    </row>
    <row r="27315" spans="2:4">
      <c r="B27315" s="52" t="s">
        <v>59303</v>
      </c>
      <c r="C27315" t="s">
        <v>59304</v>
      </c>
      <c r="D27315" t="s">
        <v>59288</v>
      </c>
    </row>
    <row r="27316" spans="2:4">
      <c r="B27316" s="52" t="s">
        <v>59305</v>
      </c>
      <c r="C27316" t="s">
        <v>59306</v>
      </c>
      <c r="D27316" t="s">
        <v>59288</v>
      </c>
    </row>
    <row r="27317" spans="2:4">
      <c r="B27317" s="52" t="s">
        <v>59307</v>
      </c>
      <c r="C27317" t="s">
        <v>59308</v>
      </c>
      <c r="D27317" t="s">
        <v>59288</v>
      </c>
    </row>
    <row r="27318" spans="2:4">
      <c r="B27318" s="52" t="s">
        <v>59309</v>
      </c>
      <c r="C27318" t="s">
        <v>59310</v>
      </c>
      <c r="D27318" t="s">
        <v>59288</v>
      </c>
    </row>
    <row r="27319" spans="2:4">
      <c r="B27319" s="52" t="s">
        <v>59311</v>
      </c>
      <c r="C27319" t="s">
        <v>59312</v>
      </c>
      <c r="D27319" t="s">
        <v>59288</v>
      </c>
    </row>
    <row r="27320" spans="2:4">
      <c r="B27320" s="52" t="s">
        <v>59313</v>
      </c>
      <c r="C27320" t="s">
        <v>59314</v>
      </c>
      <c r="D27320" t="s">
        <v>59288</v>
      </c>
    </row>
    <row r="27321" spans="2:4">
      <c r="B27321" s="52" t="s">
        <v>59315</v>
      </c>
      <c r="C27321" t="s">
        <v>59316</v>
      </c>
      <c r="D27321" t="s">
        <v>59288</v>
      </c>
    </row>
    <row r="27322" spans="2:4">
      <c r="B27322" s="52" t="s">
        <v>59317</v>
      </c>
      <c r="C27322" t="s">
        <v>59318</v>
      </c>
      <c r="D27322" t="s">
        <v>59319</v>
      </c>
    </row>
    <row r="27323" spans="2:4">
      <c r="B27323" s="52" t="s">
        <v>59320</v>
      </c>
      <c r="C27323" t="s">
        <v>59321</v>
      </c>
      <c r="D27323" t="s">
        <v>59322</v>
      </c>
    </row>
    <row r="27324" spans="2:4">
      <c r="B27324" s="52" t="s">
        <v>59323</v>
      </c>
      <c r="C27324" t="s">
        <v>59324</v>
      </c>
      <c r="D27324" t="s">
        <v>59322</v>
      </c>
    </row>
    <row r="27325" spans="2:4">
      <c r="B27325" s="52" t="s">
        <v>59325</v>
      </c>
      <c r="C27325" t="s">
        <v>59326</v>
      </c>
      <c r="D27325" t="s">
        <v>59322</v>
      </c>
    </row>
    <row r="27326" spans="2:4">
      <c r="B27326" s="52" t="s">
        <v>59327</v>
      </c>
      <c r="C27326" t="s">
        <v>59328</v>
      </c>
      <c r="D27326" t="s">
        <v>59329</v>
      </c>
    </row>
    <row r="27327" spans="2:4">
      <c r="B27327" s="52" t="s">
        <v>59330</v>
      </c>
      <c r="C27327" t="s">
        <v>59331</v>
      </c>
      <c r="D27327" t="s">
        <v>59332</v>
      </c>
    </row>
    <row r="27328" spans="2:4">
      <c r="B27328" s="52" t="s">
        <v>59333</v>
      </c>
      <c r="C27328" t="s">
        <v>22442</v>
      </c>
      <c r="D27328" t="s">
        <v>59334</v>
      </c>
    </row>
    <row r="27329" spans="2:4">
      <c r="B27329" s="52" t="s">
        <v>59335</v>
      </c>
      <c r="C27329" t="s">
        <v>59336</v>
      </c>
      <c r="D27329" t="s">
        <v>59332</v>
      </c>
    </row>
    <row r="27330" spans="2:4">
      <c r="B27330" s="52" t="s">
        <v>59337</v>
      </c>
      <c r="C27330" t="s">
        <v>59338</v>
      </c>
      <c r="D27330" t="s">
        <v>59339</v>
      </c>
    </row>
    <row r="27331" spans="2:4">
      <c r="B27331" s="52" t="s">
        <v>59340</v>
      </c>
      <c r="C27331" t="s">
        <v>59341</v>
      </c>
      <c r="D27331" t="s">
        <v>59342</v>
      </c>
    </row>
    <row r="27332" spans="2:4">
      <c r="B27332" s="52" t="s">
        <v>59343</v>
      </c>
      <c r="C27332" t="s">
        <v>59344</v>
      </c>
      <c r="D27332" t="s">
        <v>59342</v>
      </c>
    </row>
    <row r="27333" spans="2:4">
      <c r="B27333" s="52" t="s">
        <v>59345</v>
      </c>
      <c r="C27333" t="s">
        <v>59346</v>
      </c>
      <c r="D27333" t="s">
        <v>59347</v>
      </c>
    </row>
    <row r="27334" spans="2:4">
      <c r="B27334" s="52" t="s">
        <v>59348</v>
      </c>
      <c r="C27334" t="s">
        <v>59349</v>
      </c>
      <c r="D27334" t="s">
        <v>59350</v>
      </c>
    </row>
    <row r="27335" spans="2:4">
      <c r="B27335" s="52" t="s">
        <v>59351</v>
      </c>
      <c r="C27335" t="s">
        <v>23199</v>
      </c>
      <c r="D27335" t="s">
        <v>59350</v>
      </c>
    </row>
    <row r="27336" spans="2:4">
      <c r="B27336" s="52" t="s">
        <v>59352</v>
      </c>
      <c r="C27336" t="s">
        <v>59353</v>
      </c>
      <c r="D27336" t="s">
        <v>59354</v>
      </c>
    </row>
    <row r="27337" spans="2:4">
      <c r="B27337" s="52" t="s">
        <v>59355</v>
      </c>
      <c r="C27337" t="s">
        <v>59356</v>
      </c>
      <c r="D27337" t="s">
        <v>59350</v>
      </c>
    </row>
    <row r="27338" spans="2:4">
      <c r="B27338" s="52" t="s">
        <v>59357</v>
      </c>
      <c r="C27338" t="s">
        <v>59358</v>
      </c>
      <c r="D27338" t="s">
        <v>59350</v>
      </c>
    </row>
    <row r="27339" spans="2:4">
      <c r="B27339" s="52" t="s">
        <v>59359</v>
      </c>
      <c r="C27339" t="s">
        <v>59360</v>
      </c>
      <c r="D27339" t="s">
        <v>59350</v>
      </c>
    </row>
    <row r="27340" spans="2:4">
      <c r="B27340" s="52" t="s">
        <v>59361</v>
      </c>
      <c r="C27340" t="s">
        <v>59362</v>
      </c>
      <c r="D27340" t="s">
        <v>59363</v>
      </c>
    </row>
    <row r="27341" spans="2:4">
      <c r="B27341" s="52" t="s">
        <v>59364</v>
      </c>
      <c r="C27341" t="s">
        <v>59365</v>
      </c>
      <c r="D27341" t="s">
        <v>59342</v>
      </c>
    </row>
    <row r="27342" spans="2:4">
      <c r="B27342" s="52" t="s">
        <v>59366</v>
      </c>
      <c r="C27342" t="s">
        <v>59367</v>
      </c>
      <c r="D27342" t="s">
        <v>59347</v>
      </c>
    </row>
    <row r="27343" spans="2:4">
      <c r="B27343" s="52" t="s">
        <v>59368</v>
      </c>
      <c r="C27343" t="s">
        <v>59369</v>
      </c>
      <c r="D27343" t="s">
        <v>59350</v>
      </c>
    </row>
    <row r="27344" spans="2:4">
      <c r="B27344" s="52" t="s">
        <v>59370</v>
      </c>
      <c r="C27344" t="s">
        <v>59371</v>
      </c>
      <c r="D27344" t="s">
        <v>59363</v>
      </c>
    </row>
    <row r="27345" spans="2:4">
      <c r="B27345" s="52" t="s">
        <v>59372</v>
      </c>
      <c r="C27345" t="s">
        <v>59373</v>
      </c>
      <c r="D27345" t="s">
        <v>59350</v>
      </c>
    </row>
    <row r="27346" spans="2:4">
      <c r="B27346" s="52" t="s">
        <v>59374</v>
      </c>
      <c r="C27346" t="s">
        <v>48621</v>
      </c>
      <c r="D27346" t="s">
        <v>59342</v>
      </c>
    </row>
    <row r="27347" spans="2:4">
      <c r="B27347" s="52" t="s">
        <v>59375</v>
      </c>
      <c r="C27347" t="s">
        <v>59376</v>
      </c>
      <c r="D27347" t="s">
        <v>59342</v>
      </c>
    </row>
    <row r="27348" spans="2:4">
      <c r="B27348" s="52" t="s">
        <v>59377</v>
      </c>
      <c r="C27348" t="s">
        <v>59378</v>
      </c>
      <c r="D27348" t="s">
        <v>59342</v>
      </c>
    </row>
    <row r="27349" spans="2:4">
      <c r="B27349" s="52" t="s">
        <v>59379</v>
      </c>
      <c r="C27349" t="s">
        <v>59380</v>
      </c>
      <c r="D27349" t="s">
        <v>59342</v>
      </c>
    </row>
    <row r="27350" spans="2:4">
      <c r="B27350" s="52" t="s">
        <v>59381</v>
      </c>
      <c r="C27350" t="s">
        <v>59382</v>
      </c>
      <c r="D27350" t="s">
        <v>59363</v>
      </c>
    </row>
    <row r="27351" spans="2:4">
      <c r="B27351" s="52" t="s">
        <v>59383</v>
      </c>
      <c r="C27351" t="s">
        <v>59384</v>
      </c>
      <c r="D27351" t="s">
        <v>59385</v>
      </c>
    </row>
    <row r="27352" spans="2:4">
      <c r="B27352" s="52" t="s">
        <v>59386</v>
      </c>
      <c r="C27352" t="s">
        <v>37398</v>
      </c>
      <c r="D27352" t="s">
        <v>59385</v>
      </c>
    </row>
    <row r="27353" spans="2:4">
      <c r="B27353" s="52" t="s">
        <v>59387</v>
      </c>
      <c r="C27353" t="s">
        <v>59388</v>
      </c>
      <c r="D27353" t="s">
        <v>59389</v>
      </c>
    </row>
    <row r="27354" spans="2:4">
      <c r="B27354" s="52" t="s">
        <v>59390</v>
      </c>
      <c r="C27354" t="s">
        <v>59391</v>
      </c>
      <c r="D27354" t="s">
        <v>59385</v>
      </c>
    </row>
    <row r="27355" spans="2:4">
      <c r="B27355" s="52" t="s">
        <v>59392</v>
      </c>
      <c r="C27355" t="s">
        <v>59393</v>
      </c>
      <c r="D27355" t="s">
        <v>59385</v>
      </c>
    </row>
    <row r="27356" spans="2:4">
      <c r="B27356" s="52" t="s">
        <v>59394</v>
      </c>
      <c r="C27356" t="s">
        <v>59395</v>
      </c>
      <c r="D27356" t="s">
        <v>59396</v>
      </c>
    </row>
    <row r="27357" spans="2:4">
      <c r="B27357" s="52" t="s">
        <v>59397</v>
      </c>
      <c r="C27357" t="s">
        <v>59398</v>
      </c>
      <c r="D27357" t="s">
        <v>59399</v>
      </c>
    </row>
    <row r="27358" spans="2:4">
      <c r="B27358" s="52" t="s">
        <v>59400</v>
      </c>
      <c r="C27358" t="s">
        <v>59401</v>
      </c>
      <c r="D27358" t="s">
        <v>59385</v>
      </c>
    </row>
    <row r="27359" spans="2:4">
      <c r="B27359" s="52" t="s">
        <v>59402</v>
      </c>
      <c r="C27359" t="s">
        <v>59403</v>
      </c>
      <c r="D27359" t="s">
        <v>59404</v>
      </c>
    </row>
    <row r="27360" spans="2:4">
      <c r="B27360" s="52" t="s">
        <v>59405</v>
      </c>
      <c r="C27360" t="s">
        <v>59406</v>
      </c>
      <c r="D27360" t="s">
        <v>59407</v>
      </c>
    </row>
    <row r="27361" spans="2:4">
      <c r="B27361" s="52" t="s">
        <v>59408</v>
      </c>
      <c r="C27361" t="s">
        <v>59409</v>
      </c>
      <c r="D27361" t="s">
        <v>59410</v>
      </c>
    </row>
    <row r="27362" spans="2:4">
      <c r="B27362" s="52" t="s">
        <v>59411</v>
      </c>
      <c r="C27362" t="s">
        <v>59412</v>
      </c>
      <c r="D27362" t="s">
        <v>59410</v>
      </c>
    </row>
    <row r="27363" spans="2:4">
      <c r="B27363" s="52" t="s">
        <v>59413</v>
      </c>
      <c r="C27363" t="s">
        <v>59414</v>
      </c>
      <c r="D27363" t="s">
        <v>59404</v>
      </c>
    </row>
    <row r="27364" spans="2:4">
      <c r="B27364" s="52" t="s">
        <v>59415</v>
      </c>
      <c r="C27364" t="s">
        <v>59416</v>
      </c>
      <c r="D27364" t="s">
        <v>59410</v>
      </c>
    </row>
    <row r="27365" spans="2:4">
      <c r="B27365" s="52" t="s">
        <v>59417</v>
      </c>
      <c r="C27365" t="s">
        <v>59418</v>
      </c>
      <c r="D27365" t="s">
        <v>59404</v>
      </c>
    </row>
    <row r="27366" spans="2:4">
      <c r="B27366" s="52" t="s">
        <v>59419</v>
      </c>
      <c r="C27366" t="s">
        <v>59420</v>
      </c>
      <c r="D27366" t="s">
        <v>59404</v>
      </c>
    </row>
    <row r="27367" spans="2:4">
      <c r="B27367" s="52" t="s">
        <v>59421</v>
      </c>
      <c r="C27367" t="s">
        <v>59422</v>
      </c>
      <c r="D27367" t="s">
        <v>59410</v>
      </c>
    </row>
    <row r="27368" spans="2:4">
      <c r="B27368" s="52" t="s">
        <v>59423</v>
      </c>
      <c r="C27368" t="s">
        <v>59424</v>
      </c>
      <c r="D27368" t="s">
        <v>59404</v>
      </c>
    </row>
    <row r="27369" spans="2:4">
      <c r="B27369" s="52" t="s">
        <v>59425</v>
      </c>
      <c r="C27369" t="s">
        <v>59426</v>
      </c>
      <c r="D27369" t="s">
        <v>59407</v>
      </c>
    </row>
    <row r="27370" spans="2:4">
      <c r="B27370" s="52" t="s">
        <v>59427</v>
      </c>
      <c r="C27370" t="s">
        <v>59428</v>
      </c>
      <c r="D27370" t="s">
        <v>59410</v>
      </c>
    </row>
    <row r="27371" spans="2:4">
      <c r="B27371" s="52" t="s">
        <v>59429</v>
      </c>
      <c r="C27371" t="s">
        <v>59430</v>
      </c>
      <c r="D27371" t="s">
        <v>59404</v>
      </c>
    </row>
    <row r="27372" spans="2:4">
      <c r="B27372" s="52" t="s">
        <v>59431</v>
      </c>
      <c r="C27372" t="s">
        <v>59432</v>
      </c>
      <c r="D27372" t="s">
        <v>59433</v>
      </c>
    </row>
    <row r="27373" spans="2:4">
      <c r="B27373" s="52" t="s">
        <v>59434</v>
      </c>
      <c r="C27373" t="s">
        <v>59435</v>
      </c>
      <c r="D27373" t="s">
        <v>59436</v>
      </c>
    </row>
    <row r="27374" spans="2:4">
      <c r="B27374" s="52" t="s">
        <v>59437</v>
      </c>
      <c r="C27374" t="s">
        <v>59438</v>
      </c>
      <c r="D27374" t="s">
        <v>59439</v>
      </c>
    </row>
    <row r="27375" spans="2:4">
      <c r="B27375" s="52" t="s">
        <v>59440</v>
      </c>
      <c r="C27375" t="s">
        <v>59441</v>
      </c>
      <c r="D27375" t="s">
        <v>59436</v>
      </c>
    </row>
    <row r="27376" spans="2:4">
      <c r="B27376" s="52" t="s">
        <v>59442</v>
      </c>
      <c r="C27376" t="s">
        <v>59443</v>
      </c>
      <c r="D27376" t="s">
        <v>59436</v>
      </c>
    </row>
    <row r="27377" spans="2:4">
      <c r="B27377" s="52" t="s">
        <v>59444</v>
      </c>
      <c r="C27377" t="s">
        <v>59445</v>
      </c>
      <c r="D27377" t="s">
        <v>59436</v>
      </c>
    </row>
    <row r="27378" spans="2:4">
      <c r="B27378" s="52" t="s">
        <v>59446</v>
      </c>
      <c r="C27378" t="s">
        <v>59447</v>
      </c>
      <c r="D27378" t="s">
        <v>59448</v>
      </c>
    </row>
    <row r="27379" spans="2:4">
      <c r="B27379" s="52" t="s">
        <v>59449</v>
      </c>
      <c r="C27379" t="s">
        <v>59450</v>
      </c>
      <c r="D27379" t="s">
        <v>59451</v>
      </c>
    </row>
    <row r="27380" spans="2:4">
      <c r="B27380" s="52" t="s">
        <v>59452</v>
      </c>
      <c r="C27380" t="s">
        <v>59453</v>
      </c>
      <c r="D27380" t="s">
        <v>59451</v>
      </c>
    </row>
    <row r="27381" spans="2:4">
      <c r="B27381" s="52" t="s">
        <v>59454</v>
      </c>
      <c r="C27381" t="s">
        <v>59455</v>
      </c>
      <c r="D27381" t="s">
        <v>59451</v>
      </c>
    </row>
    <row r="27382" spans="2:4">
      <c r="B27382" s="52" t="s">
        <v>59456</v>
      </c>
      <c r="C27382" t="s">
        <v>59457</v>
      </c>
      <c r="D27382" t="s">
        <v>59451</v>
      </c>
    </row>
    <row r="27383" spans="2:4">
      <c r="B27383" s="52" t="s">
        <v>59458</v>
      </c>
      <c r="C27383" t="s">
        <v>59459</v>
      </c>
      <c r="D27383" t="s">
        <v>59448</v>
      </c>
    </row>
    <row r="27384" spans="2:4">
      <c r="B27384" s="52" t="s">
        <v>59460</v>
      </c>
      <c r="C27384" t="s">
        <v>22735</v>
      </c>
      <c r="D27384" t="s">
        <v>59451</v>
      </c>
    </row>
    <row r="27385" spans="2:4">
      <c r="B27385" s="52" t="s">
        <v>59461</v>
      </c>
      <c r="C27385" t="s">
        <v>59462</v>
      </c>
      <c r="D27385" t="s">
        <v>59451</v>
      </c>
    </row>
    <row r="27386" spans="2:4">
      <c r="B27386" s="52" t="s">
        <v>59463</v>
      </c>
      <c r="C27386" t="s">
        <v>59464</v>
      </c>
      <c r="D27386" t="s">
        <v>59465</v>
      </c>
    </row>
    <row r="27387" spans="2:4">
      <c r="B27387" s="52" t="s">
        <v>59466</v>
      </c>
      <c r="C27387" t="s">
        <v>59467</v>
      </c>
      <c r="D27387" t="s">
        <v>59465</v>
      </c>
    </row>
    <row r="27388" spans="2:4">
      <c r="B27388" s="52" t="s">
        <v>59468</v>
      </c>
      <c r="C27388" t="s">
        <v>59469</v>
      </c>
      <c r="D27388" t="s">
        <v>59470</v>
      </c>
    </row>
    <row r="27389" spans="2:4">
      <c r="B27389" s="52" t="s">
        <v>59471</v>
      </c>
      <c r="C27389" t="s">
        <v>59472</v>
      </c>
      <c r="D27389" t="s">
        <v>59473</v>
      </c>
    </row>
    <row r="27390" spans="2:4">
      <c r="B27390" s="52" t="s">
        <v>59474</v>
      </c>
      <c r="C27390" t="s">
        <v>59475</v>
      </c>
      <c r="D27390" t="s">
        <v>59476</v>
      </c>
    </row>
    <row r="27391" spans="2:4">
      <c r="B27391" s="52" t="s">
        <v>59477</v>
      </c>
      <c r="C27391" t="s">
        <v>20641</v>
      </c>
      <c r="D27391" t="s">
        <v>59473</v>
      </c>
    </row>
    <row r="27392" spans="2:4">
      <c r="B27392" s="52" t="s">
        <v>59478</v>
      </c>
      <c r="C27392" t="s">
        <v>59479</v>
      </c>
      <c r="D27392" t="s">
        <v>59476</v>
      </c>
    </row>
    <row r="27393" spans="2:4">
      <c r="B27393" s="52" t="s">
        <v>59480</v>
      </c>
      <c r="C27393" t="s">
        <v>59481</v>
      </c>
      <c r="D27393" t="s">
        <v>59476</v>
      </c>
    </row>
    <row r="27394" spans="2:4">
      <c r="B27394" s="52" t="s">
        <v>59482</v>
      </c>
      <c r="C27394" t="s">
        <v>59483</v>
      </c>
      <c r="D27394" t="s">
        <v>59473</v>
      </c>
    </row>
    <row r="27395" spans="2:4">
      <c r="B27395" s="52" t="s">
        <v>59484</v>
      </c>
      <c r="C27395" t="s">
        <v>59485</v>
      </c>
      <c r="D27395" t="s">
        <v>59473</v>
      </c>
    </row>
    <row r="27396" spans="2:4">
      <c r="B27396" s="52" t="s">
        <v>59486</v>
      </c>
      <c r="C27396" t="s">
        <v>59487</v>
      </c>
      <c r="D27396" t="s">
        <v>59473</v>
      </c>
    </row>
    <row r="27397" spans="2:4">
      <c r="B27397" s="52" t="s">
        <v>59488</v>
      </c>
      <c r="C27397" t="s">
        <v>59489</v>
      </c>
      <c r="D27397" t="s">
        <v>59473</v>
      </c>
    </row>
    <row r="27398" spans="2:4">
      <c r="B27398" s="52" t="s">
        <v>59490</v>
      </c>
      <c r="C27398" t="s">
        <v>59491</v>
      </c>
      <c r="D27398" t="s">
        <v>59473</v>
      </c>
    </row>
    <row r="27399" spans="2:4">
      <c r="B27399" s="52" t="s">
        <v>59492</v>
      </c>
      <c r="C27399" t="s">
        <v>59493</v>
      </c>
      <c r="D27399" t="s">
        <v>59473</v>
      </c>
    </row>
    <row r="27400" spans="2:4">
      <c r="B27400" s="52" t="s">
        <v>59494</v>
      </c>
      <c r="C27400" t="s">
        <v>29563</v>
      </c>
      <c r="D27400" t="s">
        <v>59473</v>
      </c>
    </row>
    <row r="27401" spans="2:4">
      <c r="B27401" s="52" t="s">
        <v>59495</v>
      </c>
      <c r="C27401" t="s">
        <v>23018</v>
      </c>
      <c r="D27401" t="s">
        <v>59473</v>
      </c>
    </row>
    <row r="27402" spans="2:4">
      <c r="B27402" s="52" t="s">
        <v>59496</v>
      </c>
      <c r="C27402" t="s">
        <v>59497</v>
      </c>
      <c r="D27402" t="s">
        <v>59473</v>
      </c>
    </row>
    <row r="27403" spans="2:4">
      <c r="B27403" s="52" t="s">
        <v>59498</v>
      </c>
      <c r="C27403" t="s">
        <v>59499</v>
      </c>
      <c r="D27403" t="s">
        <v>59473</v>
      </c>
    </row>
    <row r="27404" spans="2:4">
      <c r="B27404" s="52" t="s">
        <v>59500</v>
      </c>
      <c r="C27404" t="s">
        <v>59501</v>
      </c>
      <c r="D27404" t="s">
        <v>59473</v>
      </c>
    </row>
    <row r="27405" spans="2:4">
      <c r="B27405" s="52" t="s">
        <v>59502</v>
      </c>
      <c r="C27405" t="s">
        <v>24458</v>
      </c>
      <c r="D27405" t="s">
        <v>59476</v>
      </c>
    </row>
    <row r="27406" spans="2:4">
      <c r="B27406" s="52" t="s">
        <v>59503</v>
      </c>
      <c r="C27406" t="s">
        <v>59504</v>
      </c>
      <c r="D27406" t="s">
        <v>59476</v>
      </c>
    </row>
    <row r="27407" spans="2:4">
      <c r="B27407" s="52" t="s">
        <v>59505</v>
      </c>
      <c r="C27407" t="s">
        <v>59506</v>
      </c>
      <c r="D27407" t="s">
        <v>59476</v>
      </c>
    </row>
    <row r="27408" spans="2:4">
      <c r="B27408" s="52" t="s">
        <v>59507</v>
      </c>
      <c r="C27408" t="s">
        <v>59508</v>
      </c>
      <c r="D27408" t="s">
        <v>59476</v>
      </c>
    </row>
    <row r="27409" spans="2:4">
      <c r="B27409" s="52" t="s">
        <v>59509</v>
      </c>
      <c r="C27409" t="s">
        <v>59510</v>
      </c>
      <c r="D27409" t="s">
        <v>59476</v>
      </c>
    </row>
    <row r="27410" spans="2:4">
      <c r="B27410" s="52" t="s">
        <v>59511</v>
      </c>
      <c r="C27410" t="s">
        <v>59512</v>
      </c>
      <c r="D27410" t="s">
        <v>59513</v>
      </c>
    </row>
    <row r="27411" spans="2:4">
      <c r="B27411" s="52" t="s">
        <v>59514</v>
      </c>
      <c r="C27411" t="s">
        <v>59515</v>
      </c>
      <c r="D27411" t="s">
        <v>59513</v>
      </c>
    </row>
    <row r="27412" spans="2:4">
      <c r="B27412" s="52" t="s">
        <v>59516</v>
      </c>
      <c r="C27412" t="s">
        <v>59517</v>
      </c>
      <c r="D27412" t="s">
        <v>59513</v>
      </c>
    </row>
    <row r="27413" spans="2:4">
      <c r="B27413" s="52" t="s">
        <v>59518</v>
      </c>
      <c r="C27413" t="s">
        <v>59519</v>
      </c>
      <c r="D27413" t="s">
        <v>59520</v>
      </c>
    </row>
    <row r="27414" spans="2:4">
      <c r="B27414" s="52" t="s">
        <v>59521</v>
      </c>
      <c r="C27414" t="s">
        <v>32729</v>
      </c>
      <c r="D27414" t="s">
        <v>59522</v>
      </c>
    </row>
    <row r="27415" spans="2:4">
      <c r="B27415" s="52" t="s">
        <v>59523</v>
      </c>
      <c r="C27415" t="s">
        <v>22473</v>
      </c>
      <c r="D27415" t="s">
        <v>59522</v>
      </c>
    </row>
    <row r="27416" spans="2:4">
      <c r="B27416" s="52" t="s">
        <v>59524</v>
      </c>
      <c r="C27416" t="s">
        <v>59525</v>
      </c>
      <c r="D27416" t="s">
        <v>59526</v>
      </c>
    </row>
    <row r="27417" spans="2:4">
      <c r="B27417" s="52" t="s">
        <v>59527</v>
      </c>
      <c r="C27417" t="s">
        <v>59528</v>
      </c>
      <c r="D27417" t="s">
        <v>59526</v>
      </c>
    </row>
    <row r="27418" spans="2:4">
      <c r="B27418" s="52" t="s">
        <v>59529</v>
      </c>
      <c r="C27418" t="s">
        <v>59530</v>
      </c>
      <c r="D27418" t="s">
        <v>59531</v>
      </c>
    </row>
    <row r="27419" spans="2:4">
      <c r="B27419" s="52" t="s">
        <v>59532</v>
      </c>
      <c r="C27419" t="s">
        <v>59533</v>
      </c>
      <c r="D27419" t="s">
        <v>59531</v>
      </c>
    </row>
    <row r="27420" spans="2:4">
      <c r="B27420" s="52" t="s">
        <v>59534</v>
      </c>
      <c r="C27420" t="s">
        <v>59535</v>
      </c>
      <c r="D27420" t="s">
        <v>59531</v>
      </c>
    </row>
    <row r="27421" spans="2:4">
      <c r="B27421" s="52" t="s">
        <v>59536</v>
      </c>
      <c r="C27421" t="s">
        <v>59537</v>
      </c>
      <c r="D27421" t="s">
        <v>59538</v>
      </c>
    </row>
    <row r="27422" spans="2:4">
      <c r="B27422" s="52" t="s">
        <v>59539</v>
      </c>
      <c r="C27422" t="s">
        <v>59540</v>
      </c>
      <c r="D27422" t="s">
        <v>59538</v>
      </c>
    </row>
    <row r="27423" spans="2:4">
      <c r="B27423" s="52" t="s">
        <v>59541</v>
      </c>
      <c r="C27423" t="s">
        <v>59542</v>
      </c>
      <c r="D27423" t="s">
        <v>59538</v>
      </c>
    </row>
    <row r="27424" spans="2:4">
      <c r="B27424" s="52" t="s">
        <v>59543</v>
      </c>
      <c r="C27424" t="s">
        <v>59544</v>
      </c>
      <c r="D27424" t="s">
        <v>59545</v>
      </c>
    </row>
    <row r="27425" spans="2:4">
      <c r="B27425" s="52" t="s">
        <v>59546</v>
      </c>
      <c r="C27425" t="s">
        <v>59547</v>
      </c>
      <c r="D27425" t="s">
        <v>59545</v>
      </c>
    </row>
    <row r="27426" spans="2:4">
      <c r="B27426" s="52" t="s">
        <v>59548</v>
      </c>
      <c r="C27426" t="s">
        <v>59549</v>
      </c>
      <c r="D27426" t="s">
        <v>59545</v>
      </c>
    </row>
    <row r="27427" spans="2:4">
      <c r="B27427" s="52" t="s">
        <v>59550</v>
      </c>
      <c r="C27427" t="s">
        <v>59551</v>
      </c>
      <c r="D27427" t="s">
        <v>59545</v>
      </c>
    </row>
    <row r="27428" spans="2:4">
      <c r="B27428" s="52" t="s">
        <v>59552</v>
      </c>
      <c r="C27428" t="s">
        <v>59553</v>
      </c>
      <c r="D27428" t="s">
        <v>59545</v>
      </c>
    </row>
    <row r="27429" spans="2:4">
      <c r="B27429" s="52" t="s">
        <v>59554</v>
      </c>
      <c r="C27429" t="s">
        <v>59555</v>
      </c>
      <c r="D27429" t="s">
        <v>59545</v>
      </c>
    </row>
    <row r="27430" spans="2:4">
      <c r="B27430" s="52" t="s">
        <v>59556</v>
      </c>
      <c r="C27430" t="s">
        <v>59557</v>
      </c>
      <c r="D27430" t="s">
        <v>59545</v>
      </c>
    </row>
    <row r="27431" spans="2:4">
      <c r="B27431" s="52" t="s">
        <v>59558</v>
      </c>
      <c r="C27431" t="s">
        <v>59559</v>
      </c>
      <c r="D27431" t="s">
        <v>59545</v>
      </c>
    </row>
    <row r="27432" spans="2:4">
      <c r="B27432" s="52" t="s">
        <v>59560</v>
      </c>
      <c r="C27432" t="s">
        <v>11995</v>
      </c>
      <c r="D27432" t="s">
        <v>59545</v>
      </c>
    </row>
    <row r="27433" spans="2:4">
      <c r="B27433" s="52" t="s">
        <v>59561</v>
      </c>
      <c r="C27433" t="s">
        <v>59562</v>
      </c>
      <c r="D27433" t="s">
        <v>59545</v>
      </c>
    </row>
    <row r="27434" spans="2:4">
      <c r="B27434" s="52" t="s">
        <v>59563</v>
      </c>
      <c r="C27434" t="s">
        <v>59564</v>
      </c>
      <c r="D27434" t="s">
        <v>59565</v>
      </c>
    </row>
    <row r="27435" spans="2:4">
      <c r="B27435" s="52" t="s">
        <v>59566</v>
      </c>
      <c r="C27435" t="s">
        <v>59567</v>
      </c>
      <c r="D27435" t="s">
        <v>59568</v>
      </c>
    </row>
    <row r="27436" spans="2:4">
      <c r="B27436" s="52" t="s">
        <v>59569</v>
      </c>
      <c r="C27436" t="s">
        <v>59570</v>
      </c>
      <c r="D27436" t="s">
        <v>59568</v>
      </c>
    </row>
    <row r="27437" spans="2:4">
      <c r="B27437" s="52" t="s">
        <v>59571</v>
      </c>
      <c r="C27437" t="s">
        <v>59572</v>
      </c>
      <c r="D27437" t="s">
        <v>59565</v>
      </c>
    </row>
    <row r="27438" spans="2:4">
      <c r="B27438" s="52" t="s">
        <v>59573</v>
      </c>
      <c r="C27438" t="s">
        <v>10880</v>
      </c>
      <c r="D27438" t="s">
        <v>59568</v>
      </c>
    </row>
    <row r="27439" spans="2:4">
      <c r="B27439" s="52" t="s">
        <v>59574</v>
      </c>
      <c r="C27439" t="s">
        <v>59575</v>
      </c>
      <c r="D27439" t="s">
        <v>19807</v>
      </c>
    </row>
    <row r="27440" spans="2:4">
      <c r="B27440" s="52" t="s">
        <v>59576</v>
      </c>
      <c r="C27440" t="s">
        <v>59577</v>
      </c>
      <c r="D27440" t="s">
        <v>19807</v>
      </c>
    </row>
    <row r="27441" spans="2:4">
      <c r="B27441" s="52" t="s">
        <v>59578</v>
      </c>
      <c r="C27441" t="s">
        <v>59579</v>
      </c>
      <c r="D27441" t="s">
        <v>19807</v>
      </c>
    </row>
    <row r="27442" spans="2:4">
      <c r="B27442" s="52" t="s">
        <v>59580</v>
      </c>
      <c r="C27442" t="s">
        <v>59581</v>
      </c>
      <c r="D27442" t="s">
        <v>19807</v>
      </c>
    </row>
    <row r="27443" spans="2:4">
      <c r="B27443" s="52" t="s">
        <v>59582</v>
      </c>
      <c r="C27443" t="s">
        <v>59583</v>
      </c>
      <c r="D27443" t="s">
        <v>19807</v>
      </c>
    </row>
    <row r="27444" spans="2:4">
      <c r="B27444" s="52" t="s">
        <v>59584</v>
      </c>
      <c r="C27444" t="s">
        <v>59585</v>
      </c>
      <c r="D27444" t="s">
        <v>59586</v>
      </c>
    </row>
    <row r="27445" spans="2:4">
      <c r="B27445" s="52" t="s">
        <v>59587</v>
      </c>
      <c r="C27445" t="s">
        <v>59588</v>
      </c>
      <c r="D27445" t="s">
        <v>19807</v>
      </c>
    </row>
    <row r="27446" spans="2:4">
      <c r="B27446" s="52" t="s">
        <v>59589</v>
      </c>
      <c r="C27446" t="s">
        <v>59590</v>
      </c>
      <c r="D27446" t="s">
        <v>19807</v>
      </c>
    </row>
    <row r="27447" spans="2:4">
      <c r="B27447" s="52" t="s">
        <v>59591</v>
      </c>
      <c r="C27447" t="s">
        <v>59592</v>
      </c>
      <c r="D27447" t="s">
        <v>19807</v>
      </c>
    </row>
    <row r="27448" spans="2:4">
      <c r="B27448" s="52" t="s">
        <v>59593</v>
      </c>
      <c r="C27448" t="s">
        <v>59594</v>
      </c>
      <c r="D27448" t="s">
        <v>19807</v>
      </c>
    </row>
    <row r="27449" spans="2:4">
      <c r="B27449" s="52" t="s">
        <v>59595</v>
      </c>
      <c r="C27449" t="s">
        <v>59596</v>
      </c>
      <c r="D27449" t="s">
        <v>59586</v>
      </c>
    </row>
    <row r="27450" spans="2:4">
      <c r="B27450" s="52" t="s">
        <v>59597</v>
      </c>
      <c r="C27450" t="s">
        <v>59598</v>
      </c>
      <c r="D27450" t="s">
        <v>19807</v>
      </c>
    </row>
    <row r="27451" spans="2:4">
      <c r="B27451" s="52" t="s">
        <v>59599</v>
      </c>
      <c r="C27451" t="s">
        <v>59600</v>
      </c>
      <c r="D27451" t="s">
        <v>19807</v>
      </c>
    </row>
    <row r="27452" spans="2:4">
      <c r="B27452" s="52" t="s">
        <v>59601</v>
      </c>
      <c r="C27452" t="s">
        <v>59602</v>
      </c>
      <c r="D27452" t="s">
        <v>59603</v>
      </c>
    </row>
    <row r="27453" spans="2:4">
      <c r="B27453" s="52" t="s">
        <v>59604</v>
      </c>
      <c r="C27453" t="s">
        <v>59605</v>
      </c>
      <c r="D27453" t="s">
        <v>59603</v>
      </c>
    </row>
    <row r="27454" spans="2:4">
      <c r="B27454" s="52" t="s">
        <v>59606</v>
      </c>
      <c r="C27454" t="s">
        <v>21482</v>
      </c>
      <c r="D27454" t="s">
        <v>59603</v>
      </c>
    </row>
    <row r="27455" spans="2:4">
      <c r="B27455" s="52" t="s">
        <v>59607</v>
      </c>
      <c r="C27455" t="s">
        <v>59608</v>
      </c>
      <c r="D27455" t="s">
        <v>59609</v>
      </c>
    </row>
    <row r="27456" spans="2:4">
      <c r="B27456" s="52" t="s">
        <v>59610</v>
      </c>
      <c r="C27456" t="s">
        <v>59611</v>
      </c>
      <c r="D27456" t="s">
        <v>59612</v>
      </c>
    </row>
    <row r="27457" spans="2:4">
      <c r="B27457" s="52" t="s">
        <v>59613</v>
      </c>
      <c r="C27457" t="s">
        <v>59614</v>
      </c>
      <c r="D27457" t="s">
        <v>59603</v>
      </c>
    </row>
    <row r="27458" spans="2:4">
      <c r="B27458" s="52" t="s">
        <v>59615</v>
      </c>
      <c r="C27458" t="s">
        <v>59616</v>
      </c>
      <c r="D27458" t="s">
        <v>59603</v>
      </c>
    </row>
    <row r="27459" spans="2:4">
      <c r="B27459" s="52" t="s">
        <v>59617</v>
      </c>
      <c r="C27459" t="s">
        <v>59618</v>
      </c>
      <c r="D27459" t="s">
        <v>59603</v>
      </c>
    </row>
    <row r="27460" spans="2:4">
      <c r="B27460" s="52" t="s">
        <v>59619</v>
      </c>
      <c r="C27460" t="s">
        <v>59620</v>
      </c>
      <c r="D27460" t="s">
        <v>59612</v>
      </c>
    </row>
    <row r="27461" spans="2:4">
      <c r="B27461" s="52" t="s">
        <v>59621</v>
      </c>
      <c r="C27461" t="s">
        <v>59622</v>
      </c>
      <c r="D27461" t="s">
        <v>59623</v>
      </c>
    </row>
    <row r="27462" spans="2:4">
      <c r="B27462" s="52" t="s">
        <v>59624</v>
      </c>
      <c r="C27462" t="s">
        <v>59625</v>
      </c>
      <c r="D27462" t="s">
        <v>59626</v>
      </c>
    </row>
    <row r="27463" spans="2:4">
      <c r="B27463" s="52" t="s">
        <v>59627</v>
      </c>
      <c r="C27463" t="s">
        <v>59628</v>
      </c>
      <c r="D27463" t="s">
        <v>59626</v>
      </c>
    </row>
    <row r="27464" spans="2:4">
      <c r="B27464" s="52" t="s">
        <v>59629</v>
      </c>
      <c r="C27464" t="s">
        <v>59630</v>
      </c>
      <c r="D27464" t="s">
        <v>59631</v>
      </c>
    </row>
    <row r="27465" spans="2:4">
      <c r="B27465" s="52" t="s">
        <v>59632</v>
      </c>
      <c r="C27465" t="s">
        <v>59633</v>
      </c>
      <c r="D27465" t="s">
        <v>59634</v>
      </c>
    </row>
    <row r="27466" spans="2:4">
      <c r="B27466" s="52" t="s">
        <v>59635</v>
      </c>
      <c r="C27466" t="s">
        <v>59636</v>
      </c>
      <c r="D27466" t="s">
        <v>59631</v>
      </c>
    </row>
    <row r="27467" spans="2:4">
      <c r="B27467" s="52" t="s">
        <v>59637</v>
      </c>
      <c r="C27467" t="s">
        <v>59638</v>
      </c>
      <c r="D27467" t="s">
        <v>59639</v>
      </c>
    </row>
    <row r="27468" spans="2:4">
      <c r="B27468" s="52" t="s">
        <v>59640</v>
      </c>
      <c r="C27468" t="s">
        <v>59641</v>
      </c>
      <c r="D27468" t="s">
        <v>59642</v>
      </c>
    </row>
    <row r="27469" spans="2:4">
      <c r="B27469" s="52" t="s">
        <v>59643</v>
      </c>
      <c r="C27469" t="s">
        <v>59644</v>
      </c>
      <c r="D27469" t="s">
        <v>59645</v>
      </c>
    </row>
    <row r="27470" spans="2:4">
      <c r="B27470" s="52" t="s">
        <v>59646</v>
      </c>
      <c r="C27470" t="s">
        <v>59647</v>
      </c>
      <c r="D27470" t="s">
        <v>59631</v>
      </c>
    </row>
    <row r="27471" spans="2:4">
      <c r="B27471" s="52" t="s">
        <v>59648</v>
      </c>
      <c r="C27471" t="s">
        <v>59649</v>
      </c>
      <c r="D27471" t="s">
        <v>59650</v>
      </c>
    </row>
    <row r="27472" spans="2:4">
      <c r="B27472" s="52" t="s">
        <v>59651</v>
      </c>
      <c r="C27472" t="s">
        <v>59652</v>
      </c>
      <c r="D27472" t="s">
        <v>59653</v>
      </c>
    </row>
    <row r="27473" spans="2:4">
      <c r="B27473" s="52" t="s">
        <v>59654</v>
      </c>
      <c r="C27473" t="s">
        <v>59655</v>
      </c>
      <c r="D27473" t="s">
        <v>59653</v>
      </c>
    </row>
    <row r="27474" spans="2:4">
      <c r="B27474" s="52" t="s">
        <v>59656</v>
      </c>
      <c r="C27474" t="s">
        <v>59657</v>
      </c>
      <c r="D27474" t="s">
        <v>59653</v>
      </c>
    </row>
    <row r="27475" spans="2:4">
      <c r="B27475" s="52" t="s">
        <v>59658</v>
      </c>
      <c r="C27475" t="s">
        <v>59659</v>
      </c>
      <c r="D27475" t="s">
        <v>59650</v>
      </c>
    </row>
    <row r="27476" spans="2:4">
      <c r="B27476" s="52" t="s">
        <v>59660</v>
      </c>
      <c r="C27476" t="s">
        <v>22593</v>
      </c>
      <c r="D27476" t="s">
        <v>59661</v>
      </c>
    </row>
    <row r="27477" spans="2:4">
      <c r="B27477" s="52" t="s">
        <v>59662</v>
      </c>
      <c r="C27477" t="s">
        <v>59663</v>
      </c>
      <c r="D27477" t="s">
        <v>59661</v>
      </c>
    </row>
    <row r="27478" spans="2:4">
      <c r="B27478" s="52" t="s">
        <v>59664</v>
      </c>
      <c r="C27478" t="s">
        <v>59665</v>
      </c>
      <c r="D27478" t="s">
        <v>59666</v>
      </c>
    </row>
    <row r="27479" spans="2:4">
      <c r="B27479" s="52" t="s">
        <v>59667</v>
      </c>
      <c r="C27479" t="s">
        <v>59668</v>
      </c>
      <c r="D27479" t="s">
        <v>59661</v>
      </c>
    </row>
    <row r="27480" spans="2:4">
      <c r="B27480" s="52" t="s">
        <v>59669</v>
      </c>
      <c r="C27480" t="s">
        <v>47102</v>
      </c>
      <c r="D27480" t="s">
        <v>59661</v>
      </c>
    </row>
    <row r="27481" spans="2:4">
      <c r="B27481" s="52" t="s">
        <v>59670</v>
      </c>
      <c r="C27481" t="s">
        <v>59671</v>
      </c>
      <c r="D27481" t="s">
        <v>59661</v>
      </c>
    </row>
    <row r="27482" spans="2:4">
      <c r="B27482" s="52" t="s">
        <v>59672</v>
      </c>
      <c r="C27482" t="s">
        <v>20879</v>
      </c>
      <c r="D27482" t="s">
        <v>59661</v>
      </c>
    </row>
    <row r="27483" spans="2:4">
      <c r="B27483" s="52" t="s">
        <v>59673</v>
      </c>
      <c r="C27483" t="s">
        <v>59674</v>
      </c>
      <c r="D27483" t="s">
        <v>59661</v>
      </c>
    </row>
    <row r="27484" spans="2:4">
      <c r="B27484" s="52" t="s">
        <v>59675</v>
      </c>
      <c r="C27484" t="s">
        <v>59676</v>
      </c>
      <c r="D27484" t="s">
        <v>59666</v>
      </c>
    </row>
    <row r="27485" spans="2:4">
      <c r="B27485" s="52" t="s">
        <v>59677</v>
      </c>
      <c r="C27485" t="s">
        <v>59678</v>
      </c>
      <c r="D27485" t="s">
        <v>59679</v>
      </c>
    </row>
    <row r="27486" spans="2:4">
      <c r="B27486" s="52" t="s">
        <v>59680</v>
      </c>
      <c r="C27486" t="s">
        <v>59681</v>
      </c>
      <c r="D27486" t="s">
        <v>59682</v>
      </c>
    </row>
    <row r="27487" spans="2:4">
      <c r="B27487" s="52" t="s">
        <v>59683</v>
      </c>
      <c r="C27487" t="s">
        <v>59684</v>
      </c>
      <c r="D27487" t="s">
        <v>59679</v>
      </c>
    </row>
    <row r="27488" spans="2:4">
      <c r="B27488" s="52" t="s">
        <v>59685</v>
      </c>
      <c r="C27488" t="s">
        <v>59686</v>
      </c>
      <c r="D27488" t="s">
        <v>59687</v>
      </c>
    </row>
    <row r="27489" spans="2:4">
      <c r="B27489" s="52" t="s">
        <v>59688</v>
      </c>
      <c r="C27489" t="s">
        <v>59689</v>
      </c>
      <c r="D27489" t="s">
        <v>59690</v>
      </c>
    </row>
    <row r="27490" spans="2:4">
      <c r="B27490" s="52" t="s">
        <v>59691</v>
      </c>
      <c r="C27490" t="s">
        <v>20641</v>
      </c>
      <c r="D27490" t="s">
        <v>19775</v>
      </c>
    </row>
    <row r="27491" spans="2:4">
      <c r="B27491" s="52" t="s">
        <v>59692</v>
      </c>
      <c r="C27491" t="s">
        <v>25997</v>
      </c>
      <c r="D27491" t="s">
        <v>19775</v>
      </c>
    </row>
    <row r="27492" spans="2:4">
      <c r="B27492" s="52" t="s">
        <v>59693</v>
      </c>
      <c r="C27492" t="s">
        <v>59694</v>
      </c>
      <c r="D27492" t="s">
        <v>19775</v>
      </c>
    </row>
    <row r="27493" spans="2:4">
      <c r="B27493" s="52" t="s">
        <v>59695</v>
      </c>
      <c r="C27493" t="s">
        <v>59696</v>
      </c>
      <c r="D27493" t="s">
        <v>19775</v>
      </c>
    </row>
    <row r="27494" spans="2:4">
      <c r="B27494" s="52" t="s">
        <v>59697</v>
      </c>
      <c r="C27494" t="s">
        <v>59698</v>
      </c>
      <c r="D27494" t="s">
        <v>59699</v>
      </c>
    </row>
    <row r="27495" spans="2:4">
      <c r="B27495" s="52" t="s">
        <v>59700</v>
      </c>
      <c r="C27495" t="s">
        <v>59701</v>
      </c>
      <c r="D27495" t="s">
        <v>19775</v>
      </c>
    </row>
    <row r="27496" spans="2:4">
      <c r="B27496" s="52" t="s">
        <v>59702</v>
      </c>
      <c r="C27496" t="s">
        <v>59703</v>
      </c>
      <c r="D27496" t="s">
        <v>19775</v>
      </c>
    </row>
    <row r="27497" spans="2:4">
      <c r="B27497" s="52" t="s">
        <v>59704</v>
      </c>
      <c r="C27497" t="s">
        <v>59705</v>
      </c>
      <c r="D27497" t="s">
        <v>19775</v>
      </c>
    </row>
    <row r="27498" spans="2:4">
      <c r="B27498" s="52" t="s">
        <v>59706</v>
      </c>
      <c r="C27498" t="s">
        <v>59707</v>
      </c>
      <c r="D27498" t="s">
        <v>19775</v>
      </c>
    </row>
    <row r="27499" spans="2:4">
      <c r="B27499" s="52" t="s">
        <v>59708</v>
      </c>
      <c r="C27499" t="s">
        <v>59709</v>
      </c>
      <c r="D27499" t="s">
        <v>59699</v>
      </c>
    </row>
    <row r="27500" spans="2:4">
      <c r="B27500" s="52" t="s">
        <v>59710</v>
      </c>
      <c r="C27500" t="s">
        <v>59711</v>
      </c>
      <c r="D27500" t="s">
        <v>19775</v>
      </c>
    </row>
    <row r="27501" spans="2:4">
      <c r="B27501" s="52" t="s">
        <v>59712</v>
      </c>
      <c r="C27501" t="s">
        <v>59713</v>
      </c>
      <c r="D27501" t="s">
        <v>59714</v>
      </c>
    </row>
    <row r="27502" spans="2:4">
      <c r="B27502" s="52" t="s">
        <v>59715</v>
      </c>
      <c r="C27502" t="s">
        <v>59716</v>
      </c>
      <c r="D27502" t="s">
        <v>59699</v>
      </c>
    </row>
    <row r="27503" spans="2:4">
      <c r="B27503" s="52" t="s">
        <v>59717</v>
      </c>
      <c r="C27503" t="s">
        <v>59718</v>
      </c>
      <c r="D27503" t="s">
        <v>19775</v>
      </c>
    </row>
    <row r="27504" spans="2:4">
      <c r="B27504" s="52" t="s">
        <v>59719</v>
      </c>
      <c r="C27504" t="s">
        <v>59720</v>
      </c>
      <c r="D27504" t="s">
        <v>19775</v>
      </c>
    </row>
    <row r="27505" spans="2:4">
      <c r="B27505" s="52" t="s">
        <v>59721</v>
      </c>
      <c r="C27505" t="s">
        <v>23664</v>
      </c>
      <c r="D27505" t="s">
        <v>19775</v>
      </c>
    </row>
    <row r="27506" spans="2:4">
      <c r="B27506" s="52" t="s">
        <v>59722</v>
      </c>
      <c r="C27506" t="s">
        <v>59723</v>
      </c>
      <c r="D27506" t="s">
        <v>19775</v>
      </c>
    </row>
    <row r="27507" spans="2:4">
      <c r="B27507" s="52" t="s">
        <v>59724</v>
      </c>
      <c r="C27507" t="s">
        <v>59725</v>
      </c>
      <c r="D27507" t="s">
        <v>59726</v>
      </c>
    </row>
    <row r="27508" spans="2:4">
      <c r="B27508" s="52" t="s">
        <v>59727</v>
      </c>
      <c r="C27508" t="s">
        <v>59728</v>
      </c>
      <c r="D27508" t="s">
        <v>59726</v>
      </c>
    </row>
    <row r="27509" spans="2:4">
      <c r="B27509" s="52" t="s">
        <v>59729</v>
      </c>
      <c r="C27509" t="s">
        <v>59730</v>
      </c>
      <c r="D27509" t="s">
        <v>59726</v>
      </c>
    </row>
    <row r="27510" spans="2:4">
      <c r="B27510" s="52" t="s">
        <v>59731</v>
      </c>
      <c r="C27510" t="s">
        <v>59732</v>
      </c>
      <c r="D27510" t="s">
        <v>59726</v>
      </c>
    </row>
    <row r="27511" spans="2:4">
      <c r="B27511" s="52" t="s">
        <v>59733</v>
      </c>
      <c r="C27511" t="s">
        <v>59734</v>
      </c>
      <c r="D27511" t="s">
        <v>59735</v>
      </c>
    </row>
    <row r="27512" spans="2:4">
      <c r="B27512" s="52" t="s">
        <v>59736</v>
      </c>
      <c r="C27512" t="s">
        <v>59737</v>
      </c>
      <c r="D27512" t="s">
        <v>59735</v>
      </c>
    </row>
    <row r="27513" spans="2:4">
      <c r="B27513" s="52" t="s">
        <v>59738</v>
      </c>
      <c r="C27513" t="s">
        <v>59739</v>
      </c>
      <c r="D27513" t="s">
        <v>59735</v>
      </c>
    </row>
    <row r="27514" spans="2:4">
      <c r="B27514" s="52" t="s">
        <v>59740</v>
      </c>
      <c r="C27514" t="s">
        <v>59741</v>
      </c>
      <c r="D27514" t="s">
        <v>59742</v>
      </c>
    </row>
    <row r="27515" spans="2:4">
      <c r="B27515" s="52" t="s">
        <v>59743</v>
      </c>
      <c r="C27515" t="s">
        <v>59744</v>
      </c>
      <c r="D27515" t="s">
        <v>59742</v>
      </c>
    </row>
    <row r="27516" spans="2:4">
      <c r="B27516" s="52" t="s">
        <v>59745</v>
      </c>
      <c r="C27516" t="s">
        <v>59746</v>
      </c>
      <c r="D27516" t="s">
        <v>59742</v>
      </c>
    </row>
    <row r="27517" spans="2:4">
      <c r="B27517" s="52" t="s">
        <v>59747</v>
      </c>
      <c r="C27517" t="s">
        <v>59748</v>
      </c>
      <c r="D27517" t="s">
        <v>59749</v>
      </c>
    </row>
    <row r="27518" spans="2:4">
      <c r="B27518" s="52" t="s">
        <v>59750</v>
      </c>
      <c r="C27518" t="s">
        <v>19955</v>
      </c>
      <c r="D27518" t="s">
        <v>59749</v>
      </c>
    </row>
    <row r="27519" spans="2:4">
      <c r="B27519" s="52" t="s">
        <v>59751</v>
      </c>
      <c r="C27519" t="s">
        <v>59752</v>
      </c>
      <c r="D27519" t="s">
        <v>59749</v>
      </c>
    </row>
    <row r="27520" spans="2:4">
      <c r="B27520" s="52" t="s">
        <v>59753</v>
      </c>
      <c r="C27520" t="s">
        <v>23174</v>
      </c>
      <c r="D27520" t="s">
        <v>59749</v>
      </c>
    </row>
    <row r="27521" spans="2:4">
      <c r="B27521" s="52" t="s">
        <v>59754</v>
      </c>
      <c r="C27521" t="s">
        <v>59755</v>
      </c>
      <c r="D27521" t="s">
        <v>59756</v>
      </c>
    </row>
    <row r="27522" spans="2:4">
      <c r="B27522" s="52" t="s">
        <v>59757</v>
      </c>
      <c r="C27522" t="s">
        <v>59758</v>
      </c>
      <c r="D27522" t="s">
        <v>59759</v>
      </c>
    </row>
    <row r="27523" spans="2:4">
      <c r="B27523" s="52" t="s">
        <v>59760</v>
      </c>
      <c r="C27523" t="s">
        <v>59761</v>
      </c>
      <c r="D27523" t="s">
        <v>59762</v>
      </c>
    </row>
    <row r="27524" spans="2:4">
      <c r="B27524" s="52" t="s">
        <v>59763</v>
      </c>
      <c r="C27524" t="s">
        <v>59764</v>
      </c>
      <c r="D27524" t="s">
        <v>59765</v>
      </c>
    </row>
    <row r="27525" spans="2:4">
      <c r="B27525" s="52" t="s">
        <v>59766</v>
      </c>
      <c r="C27525" t="s">
        <v>59767</v>
      </c>
      <c r="D27525" t="s">
        <v>59768</v>
      </c>
    </row>
    <row r="27526" spans="2:4">
      <c r="B27526" s="52" t="s">
        <v>59769</v>
      </c>
      <c r="C27526" t="s">
        <v>59770</v>
      </c>
      <c r="D27526" t="s">
        <v>59771</v>
      </c>
    </row>
    <row r="27527" spans="2:4">
      <c r="B27527" s="52" t="s">
        <v>59772</v>
      </c>
      <c r="C27527" t="s">
        <v>59773</v>
      </c>
      <c r="D27527" t="s">
        <v>20324</v>
      </c>
    </row>
    <row r="27528" spans="2:4">
      <c r="B27528" s="52" t="s">
        <v>59774</v>
      </c>
      <c r="C27528" t="s">
        <v>26651</v>
      </c>
      <c r="D27528" t="s">
        <v>20327</v>
      </c>
    </row>
    <row r="27529" spans="2:4">
      <c r="B27529" s="52" t="s">
        <v>59775</v>
      </c>
      <c r="C27529" t="s">
        <v>59776</v>
      </c>
      <c r="D27529" t="s">
        <v>59777</v>
      </c>
    </row>
    <row r="27530" spans="2:4">
      <c r="B27530" s="52" t="s">
        <v>59778</v>
      </c>
      <c r="C27530" t="s">
        <v>59779</v>
      </c>
      <c r="D27530" t="s">
        <v>59780</v>
      </c>
    </row>
    <row r="27531" spans="2:4">
      <c r="B27531" s="52" t="s">
        <v>59781</v>
      </c>
      <c r="C27531" t="s">
        <v>59782</v>
      </c>
      <c r="D27531" t="s">
        <v>59780</v>
      </c>
    </row>
    <row r="27532" spans="2:4">
      <c r="B27532" s="52" t="s">
        <v>59783</v>
      </c>
      <c r="C27532" t="s">
        <v>59784</v>
      </c>
      <c r="D27532" t="s">
        <v>59785</v>
      </c>
    </row>
    <row r="27533" spans="2:4">
      <c r="B27533" s="52" t="s">
        <v>59786</v>
      </c>
      <c r="C27533" t="s">
        <v>59787</v>
      </c>
      <c r="D27533" t="s">
        <v>59785</v>
      </c>
    </row>
    <row r="27534" spans="2:4">
      <c r="B27534" s="52" t="s">
        <v>59788</v>
      </c>
      <c r="C27534" t="s">
        <v>59789</v>
      </c>
      <c r="D27534" t="s">
        <v>59785</v>
      </c>
    </row>
    <row r="27535" spans="2:4">
      <c r="B27535" s="52" t="s">
        <v>59790</v>
      </c>
      <c r="C27535" t="s">
        <v>19816</v>
      </c>
      <c r="D27535" t="s">
        <v>59785</v>
      </c>
    </row>
    <row r="27536" spans="2:4">
      <c r="B27536" s="52" t="s">
        <v>59791</v>
      </c>
      <c r="C27536" t="s">
        <v>59792</v>
      </c>
      <c r="D27536" t="s">
        <v>59793</v>
      </c>
    </row>
    <row r="27537" spans="2:4">
      <c r="B27537" s="52" t="s">
        <v>59794</v>
      </c>
      <c r="C27537" t="s">
        <v>59795</v>
      </c>
      <c r="D27537" t="s">
        <v>59785</v>
      </c>
    </row>
    <row r="27538" spans="2:4">
      <c r="B27538" s="52" t="s">
        <v>59796</v>
      </c>
      <c r="C27538" t="s">
        <v>4550</v>
      </c>
      <c r="D27538" t="s">
        <v>59793</v>
      </c>
    </row>
    <row r="27539" spans="2:4">
      <c r="B27539" s="52" t="s">
        <v>59797</v>
      </c>
      <c r="C27539" t="s">
        <v>59798</v>
      </c>
      <c r="D27539" t="s">
        <v>59785</v>
      </c>
    </row>
    <row r="27540" spans="2:4">
      <c r="B27540" s="52" t="s">
        <v>59799</v>
      </c>
      <c r="C27540" t="s">
        <v>59800</v>
      </c>
      <c r="D27540" t="s">
        <v>59785</v>
      </c>
    </row>
    <row r="27541" spans="2:4">
      <c r="B27541" s="52" t="s">
        <v>59801</v>
      </c>
      <c r="C27541" t="s">
        <v>59802</v>
      </c>
      <c r="D27541" t="s">
        <v>59793</v>
      </c>
    </row>
    <row r="27542" spans="2:4">
      <c r="B27542" s="52" t="s">
        <v>59803</v>
      </c>
      <c r="C27542" t="s">
        <v>59804</v>
      </c>
      <c r="D27542" t="s">
        <v>59793</v>
      </c>
    </row>
    <row r="27543" spans="2:4">
      <c r="B27543" s="52" t="s">
        <v>59805</v>
      </c>
      <c r="C27543" t="s">
        <v>59806</v>
      </c>
      <c r="D27543" t="s">
        <v>59793</v>
      </c>
    </row>
    <row r="27544" spans="2:4">
      <c r="B27544" s="52" t="s">
        <v>59807</v>
      </c>
      <c r="C27544" t="s">
        <v>59808</v>
      </c>
      <c r="D27544" t="s">
        <v>59793</v>
      </c>
    </row>
    <row r="27545" spans="2:4">
      <c r="B27545" s="52" t="s">
        <v>59809</v>
      </c>
      <c r="C27545" t="s">
        <v>59810</v>
      </c>
      <c r="D27545" t="s">
        <v>59811</v>
      </c>
    </row>
    <row r="27546" spans="2:4">
      <c r="B27546" s="52" t="s">
        <v>59812</v>
      </c>
      <c r="C27546" t="s">
        <v>25066</v>
      </c>
      <c r="D27546" t="s">
        <v>59793</v>
      </c>
    </row>
    <row r="27547" spans="2:4">
      <c r="B27547" s="52" t="s">
        <v>59813</v>
      </c>
      <c r="C27547" t="s">
        <v>59814</v>
      </c>
      <c r="D27547" t="s">
        <v>59785</v>
      </c>
    </row>
    <row r="27548" spans="2:4">
      <c r="B27548" s="52" t="s">
        <v>59815</v>
      </c>
      <c r="C27548" t="s">
        <v>23735</v>
      </c>
      <c r="D27548" t="s">
        <v>59811</v>
      </c>
    </row>
    <row r="27549" spans="2:4">
      <c r="B27549" s="52" t="s">
        <v>59816</v>
      </c>
      <c r="C27549" t="s">
        <v>45949</v>
      </c>
      <c r="D27549" t="s">
        <v>59785</v>
      </c>
    </row>
    <row r="27550" spans="2:4">
      <c r="B27550" s="52" t="s">
        <v>59817</v>
      </c>
      <c r="C27550" t="s">
        <v>59818</v>
      </c>
      <c r="D27550" t="s">
        <v>59785</v>
      </c>
    </row>
    <row r="27551" spans="2:4">
      <c r="B27551" s="52" t="s">
        <v>59819</v>
      </c>
      <c r="C27551" t="s">
        <v>59820</v>
      </c>
      <c r="D27551" t="s">
        <v>59793</v>
      </c>
    </row>
    <row r="27552" spans="2:4">
      <c r="B27552" s="52" t="s">
        <v>59821</v>
      </c>
      <c r="C27552" t="s">
        <v>59822</v>
      </c>
      <c r="D27552" t="s">
        <v>59785</v>
      </c>
    </row>
    <row r="27553" spans="2:4">
      <c r="B27553" s="52" t="s">
        <v>59823</v>
      </c>
      <c r="C27553" t="s">
        <v>59824</v>
      </c>
      <c r="D27553" t="s">
        <v>59811</v>
      </c>
    </row>
    <row r="27554" spans="2:4">
      <c r="B27554" s="52" t="s">
        <v>59825</v>
      </c>
      <c r="C27554" t="s">
        <v>59826</v>
      </c>
      <c r="D27554" t="s">
        <v>59793</v>
      </c>
    </row>
    <row r="27555" spans="2:4">
      <c r="B27555" s="52" t="s">
        <v>59827</v>
      </c>
      <c r="C27555" t="s">
        <v>59828</v>
      </c>
      <c r="D27555" t="s">
        <v>59793</v>
      </c>
    </row>
    <row r="27556" spans="2:4">
      <c r="B27556" s="52" t="s">
        <v>59829</v>
      </c>
      <c r="C27556" t="s">
        <v>59830</v>
      </c>
      <c r="D27556" t="s">
        <v>59811</v>
      </c>
    </row>
    <row r="27557" spans="2:4">
      <c r="B27557" s="52" t="s">
        <v>59831</v>
      </c>
      <c r="C27557" t="s">
        <v>59832</v>
      </c>
      <c r="D27557" t="s">
        <v>59833</v>
      </c>
    </row>
    <row r="27558" spans="2:4">
      <c r="B27558" s="52" t="s">
        <v>59834</v>
      </c>
      <c r="C27558" t="s">
        <v>59835</v>
      </c>
      <c r="D27558" t="s">
        <v>59833</v>
      </c>
    </row>
    <row r="27559" spans="2:4">
      <c r="B27559" s="52" t="s">
        <v>59836</v>
      </c>
      <c r="C27559" t="s">
        <v>59837</v>
      </c>
      <c r="D27559" t="s">
        <v>59838</v>
      </c>
    </row>
    <row r="27560" spans="2:4">
      <c r="B27560" s="52" t="s">
        <v>59839</v>
      </c>
      <c r="C27560" t="s">
        <v>26409</v>
      </c>
      <c r="D27560" t="s">
        <v>59840</v>
      </c>
    </row>
    <row r="27561" spans="2:4">
      <c r="B27561" s="52" t="s">
        <v>59841</v>
      </c>
      <c r="C27561" t="s">
        <v>59842</v>
      </c>
      <c r="D27561" t="s">
        <v>59838</v>
      </c>
    </row>
    <row r="27562" spans="2:4">
      <c r="B27562" s="52" t="s">
        <v>59843</v>
      </c>
      <c r="C27562" t="s">
        <v>59844</v>
      </c>
      <c r="D27562" t="s">
        <v>59845</v>
      </c>
    </row>
    <row r="27563" spans="2:4">
      <c r="B27563" s="52" t="s">
        <v>59846</v>
      </c>
      <c r="C27563" t="s">
        <v>59847</v>
      </c>
      <c r="D27563" t="s">
        <v>59845</v>
      </c>
    </row>
    <row r="27564" spans="2:4">
      <c r="B27564" s="52" t="s">
        <v>59848</v>
      </c>
      <c r="C27564" t="s">
        <v>59849</v>
      </c>
      <c r="D27564" t="s">
        <v>59845</v>
      </c>
    </row>
    <row r="27565" spans="2:4">
      <c r="B27565" s="52" t="s">
        <v>59850</v>
      </c>
      <c r="C27565" t="s">
        <v>59851</v>
      </c>
      <c r="D27565" t="s">
        <v>59845</v>
      </c>
    </row>
    <row r="27566" spans="2:4">
      <c r="B27566" s="52" t="s">
        <v>59852</v>
      </c>
      <c r="C27566" t="s">
        <v>59853</v>
      </c>
      <c r="D27566" t="s">
        <v>59854</v>
      </c>
    </row>
    <row r="27567" spans="2:4">
      <c r="B27567" s="52" t="s">
        <v>59855</v>
      </c>
      <c r="C27567" t="s">
        <v>59856</v>
      </c>
      <c r="D27567" t="s">
        <v>59857</v>
      </c>
    </row>
    <row r="27568" spans="2:4">
      <c r="B27568" s="52" t="s">
        <v>59858</v>
      </c>
      <c r="C27568" t="s">
        <v>59859</v>
      </c>
      <c r="D27568" t="s">
        <v>59860</v>
      </c>
    </row>
    <row r="27569" spans="2:4">
      <c r="B27569" s="52" t="s">
        <v>59861</v>
      </c>
      <c r="C27569" t="s">
        <v>59862</v>
      </c>
      <c r="D27569" t="s">
        <v>59863</v>
      </c>
    </row>
    <row r="27570" spans="2:4">
      <c r="B27570" s="52" t="s">
        <v>59864</v>
      </c>
      <c r="C27570" t="s">
        <v>59865</v>
      </c>
      <c r="D27570" t="s">
        <v>59863</v>
      </c>
    </row>
    <row r="27571" spans="2:4">
      <c r="B27571" s="52" t="s">
        <v>59866</v>
      </c>
      <c r="C27571" t="s">
        <v>59867</v>
      </c>
      <c r="D27571" t="s">
        <v>59860</v>
      </c>
    </row>
    <row r="27572" spans="2:4">
      <c r="B27572" s="52" t="s">
        <v>59868</v>
      </c>
      <c r="C27572" t="s">
        <v>59869</v>
      </c>
      <c r="D27572" t="s">
        <v>59854</v>
      </c>
    </row>
    <row r="27573" spans="2:4">
      <c r="B27573" s="52" t="s">
        <v>59870</v>
      </c>
      <c r="C27573" t="s">
        <v>59871</v>
      </c>
      <c r="D27573" t="s">
        <v>59860</v>
      </c>
    </row>
    <row r="27574" spans="2:4">
      <c r="B27574" s="52" t="s">
        <v>59872</v>
      </c>
      <c r="C27574" t="s">
        <v>59873</v>
      </c>
      <c r="D27574" t="s">
        <v>59860</v>
      </c>
    </row>
    <row r="27575" spans="2:4">
      <c r="B27575" s="52" t="s">
        <v>59874</v>
      </c>
      <c r="C27575" t="s">
        <v>59875</v>
      </c>
      <c r="D27575" t="s">
        <v>59863</v>
      </c>
    </row>
    <row r="27576" spans="2:4">
      <c r="B27576" s="52" t="s">
        <v>59876</v>
      </c>
      <c r="C27576" t="s">
        <v>15860</v>
      </c>
      <c r="D27576" t="s">
        <v>59854</v>
      </c>
    </row>
    <row r="27577" spans="2:4">
      <c r="B27577" s="52" t="s">
        <v>59877</v>
      </c>
      <c r="C27577" t="s">
        <v>59878</v>
      </c>
      <c r="D27577" t="s">
        <v>59863</v>
      </c>
    </row>
    <row r="27578" spans="2:4">
      <c r="B27578" s="52" t="s">
        <v>59879</v>
      </c>
      <c r="C27578" t="s">
        <v>59880</v>
      </c>
      <c r="D27578" t="s">
        <v>59860</v>
      </c>
    </row>
    <row r="27579" spans="2:4">
      <c r="B27579" s="52" t="s">
        <v>59881</v>
      </c>
      <c r="C27579" t="s">
        <v>59882</v>
      </c>
      <c r="D27579" t="s">
        <v>59860</v>
      </c>
    </row>
    <row r="27580" spans="2:4">
      <c r="B27580" s="52" t="s">
        <v>59883</v>
      </c>
      <c r="C27580" t="s">
        <v>59884</v>
      </c>
      <c r="D27580" t="s">
        <v>59854</v>
      </c>
    </row>
    <row r="27581" spans="2:4">
      <c r="B27581" s="52" t="s">
        <v>59885</v>
      </c>
      <c r="C27581" t="s">
        <v>59886</v>
      </c>
      <c r="D27581" t="s">
        <v>59887</v>
      </c>
    </row>
    <row r="27582" spans="2:4">
      <c r="B27582" s="52" t="s">
        <v>59888</v>
      </c>
      <c r="C27582" t="s">
        <v>59889</v>
      </c>
      <c r="D27582" t="s">
        <v>59890</v>
      </c>
    </row>
    <row r="27583" spans="2:4">
      <c r="B27583" s="52" t="s">
        <v>59891</v>
      </c>
      <c r="C27583" t="s">
        <v>59892</v>
      </c>
      <c r="D27583" t="s">
        <v>59890</v>
      </c>
    </row>
    <row r="27584" spans="2:4">
      <c r="B27584" s="52" t="s">
        <v>59893</v>
      </c>
      <c r="C27584" t="s">
        <v>20850</v>
      </c>
      <c r="D27584" t="s">
        <v>59894</v>
      </c>
    </row>
    <row r="27585" spans="2:4">
      <c r="B27585" s="52" t="s">
        <v>59895</v>
      </c>
      <c r="C27585" t="s">
        <v>20879</v>
      </c>
      <c r="D27585" t="s">
        <v>59894</v>
      </c>
    </row>
    <row r="27586" spans="2:4">
      <c r="B27586" s="52" t="s">
        <v>59896</v>
      </c>
      <c r="C27586" t="s">
        <v>59897</v>
      </c>
      <c r="D27586" t="s">
        <v>59898</v>
      </c>
    </row>
    <row r="27587" spans="2:4">
      <c r="B27587" s="52" t="s">
        <v>59899</v>
      </c>
      <c r="C27587" t="s">
        <v>21583</v>
      </c>
      <c r="D27587" t="s">
        <v>59894</v>
      </c>
    </row>
    <row r="27588" spans="2:4">
      <c r="B27588" s="52" t="s">
        <v>59900</v>
      </c>
      <c r="C27588" t="s">
        <v>59671</v>
      </c>
      <c r="D27588" t="s">
        <v>59894</v>
      </c>
    </row>
    <row r="27589" spans="2:4">
      <c r="B27589" s="52" t="s">
        <v>59901</v>
      </c>
      <c r="C27589" t="s">
        <v>59902</v>
      </c>
      <c r="D27589" t="s">
        <v>59894</v>
      </c>
    </row>
    <row r="27590" spans="2:4">
      <c r="B27590" s="52" t="s">
        <v>59903</v>
      </c>
      <c r="C27590" t="s">
        <v>59904</v>
      </c>
      <c r="D27590" t="s">
        <v>59894</v>
      </c>
    </row>
    <row r="27591" spans="2:4">
      <c r="B27591" s="52" t="s">
        <v>59905</v>
      </c>
      <c r="C27591" t="s">
        <v>59906</v>
      </c>
      <c r="D27591" t="s">
        <v>59894</v>
      </c>
    </row>
    <row r="27592" spans="2:4">
      <c r="B27592" s="52" t="s">
        <v>59907</v>
      </c>
      <c r="C27592" t="s">
        <v>59908</v>
      </c>
      <c r="D27592" t="s">
        <v>59894</v>
      </c>
    </row>
    <row r="27593" spans="2:4">
      <c r="B27593" s="52" t="s">
        <v>59909</v>
      </c>
      <c r="C27593" t="s">
        <v>59910</v>
      </c>
      <c r="D27593" t="s">
        <v>59911</v>
      </c>
    </row>
    <row r="27594" spans="2:4">
      <c r="B27594" s="52" t="s">
        <v>59912</v>
      </c>
      <c r="C27594" t="s">
        <v>59913</v>
      </c>
      <c r="D27594" t="s">
        <v>59911</v>
      </c>
    </row>
    <row r="27595" spans="2:4">
      <c r="B27595" s="52" t="s">
        <v>59914</v>
      </c>
      <c r="C27595" t="s">
        <v>59915</v>
      </c>
      <c r="D27595" t="s">
        <v>59916</v>
      </c>
    </row>
    <row r="27596" spans="2:4">
      <c r="B27596" s="52" t="s">
        <v>59917</v>
      </c>
      <c r="C27596" t="s">
        <v>59918</v>
      </c>
      <c r="D27596" t="s">
        <v>59911</v>
      </c>
    </row>
    <row r="27597" spans="2:4">
      <c r="B27597" s="52" t="s">
        <v>59919</v>
      </c>
      <c r="C27597" t="s">
        <v>59920</v>
      </c>
      <c r="D27597" t="s">
        <v>59911</v>
      </c>
    </row>
    <row r="27598" spans="2:4">
      <c r="B27598" s="52" t="s">
        <v>59921</v>
      </c>
      <c r="C27598" t="s">
        <v>59922</v>
      </c>
      <c r="D27598" t="s">
        <v>59923</v>
      </c>
    </row>
    <row r="27599" spans="2:4">
      <c r="B27599" s="52" t="s">
        <v>59924</v>
      </c>
      <c r="C27599" t="s">
        <v>59925</v>
      </c>
      <c r="D27599" t="s">
        <v>59911</v>
      </c>
    </row>
    <row r="27600" spans="2:4">
      <c r="B27600" s="52" t="s">
        <v>59926</v>
      </c>
      <c r="C27600" t="s">
        <v>59927</v>
      </c>
      <c r="D27600" t="s">
        <v>59911</v>
      </c>
    </row>
    <row r="27601" spans="2:4">
      <c r="B27601" s="52" t="s">
        <v>59928</v>
      </c>
      <c r="C27601" t="s">
        <v>59929</v>
      </c>
      <c r="D27601" t="s">
        <v>59911</v>
      </c>
    </row>
    <row r="27602" spans="2:4">
      <c r="B27602" s="52" t="s">
        <v>59930</v>
      </c>
      <c r="C27602" t="s">
        <v>59931</v>
      </c>
      <c r="D27602" t="s">
        <v>59911</v>
      </c>
    </row>
    <row r="27603" spans="2:4">
      <c r="B27603" s="52" t="s">
        <v>59932</v>
      </c>
      <c r="C27603" t="s">
        <v>59933</v>
      </c>
      <c r="D27603" t="s">
        <v>59923</v>
      </c>
    </row>
    <row r="27604" spans="2:4">
      <c r="B27604" s="52" t="s">
        <v>59934</v>
      </c>
      <c r="C27604" t="s">
        <v>59935</v>
      </c>
      <c r="D27604" t="s">
        <v>59923</v>
      </c>
    </row>
    <row r="27605" spans="2:4">
      <c r="B27605" s="52" t="s">
        <v>59936</v>
      </c>
      <c r="C27605" t="s">
        <v>59937</v>
      </c>
      <c r="D27605" t="s">
        <v>59923</v>
      </c>
    </row>
    <row r="27606" spans="2:4">
      <c r="B27606" s="52" t="s">
        <v>59938</v>
      </c>
      <c r="C27606" t="s">
        <v>59939</v>
      </c>
      <c r="D27606" t="s">
        <v>59923</v>
      </c>
    </row>
    <row r="27607" spans="2:4">
      <c r="B27607" s="52" t="s">
        <v>59940</v>
      </c>
      <c r="C27607" t="s">
        <v>59941</v>
      </c>
      <c r="D27607" t="s">
        <v>59923</v>
      </c>
    </row>
    <row r="27608" spans="2:4">
      <c r="B27608" s="52" t="s">
        <v>59942</v>
      </c>
      <c r="C27608" t="s">
        <v>59483</v>
      </c>
      <c r="D27608" t="s">
        <v>59911</v>
      </c>
    </row>
    <row r="27609" spans="2:4">
      <c r="B27609" s="52" t="s">
        <v>59943</v>
      </c>
      <c r="C27609" t="s">
        <v>59944</v>
      </c>
      <c r="D27609" t="s">
        <v>59911</v>
      </c>
    </row>
    <row r="27610" spans="2:4">
      <c r="B27610" s="52" t="s">
        <v>59945</v>
      </c>
      <c r="C27610" t="s">
        <v>59946</v>
      </c>
      <c r="D27610" t="s">
        <v>59911</v>
      </c>
    </row>
    <row r="27611" spans="2:4">
      <c r="B27611" s="52" t="s">
        <v>59947</v>
      </c>
      <c r="C27611" t="s">
        <v>59948</v>
      </c>
      <c r="D27611" t="s">
        <v>59923</v>
      </c>
    </row>
    <row r="27612" spans="2:4">
      <c r="B27612" s="52" t="s">
        <v>59949</v>
      </c>
      <c r="C27612" t="s">
        <v>59950</v>
      </c>
      <c r="D27612" t="s">
        <v>59911</v>
      </c>
    </row>
    <row r="27613" spans="2:4">
      <c r="B27613" s="52" t="s">
        <v>59951</v>
      </c>
      <c r="C27613" t="s">
        <v>59952</v>
      </c>
      <c r="D27613" t="s">
        <v>59911</v>
      </c>
    </row>
    <row r="27614" spans="2:4">
      <c r="B27614" s="52" t="s">
        <v>59953</v>
      </c>
      <c r="C27614" t="s">
        <v>59954</v>
      </c>
      <c r="D27614" t="s">
        <v>59923</v>
      </c>
    </row>
    <row r="27615" spans="2:4">
      <c r="B27615" s="52" t="s">
        <v>59955</v>
      </c>
      <c r="C27615" t="s">
        <v>59956</v>
      </c>
      <c r="D27615" t="s">
        <v>59923</v>
      </c>
    </row>
    <row r="27616" spans="2:4">
      <c r="B27616" s="52" t="s">
        <v>59957</v>
      </c>
      <c r="C27616" t="s">
        <v>25803</v>
      </c>
      <c r="D27616" t="s">
        <v>59911</v>
      </c>
    </row>
    <row r="27617" spans="2:4">
      <c r="B27617" s="52" t="s">
        <v>59958</v>
      </c>
      <c r="C27617" t="s">
        <v>59959</v>
      </c>
      <c r="D27617" t="s">
        <v>59960</v>
      </c>
    </row>
    <row r="27618" spans="2:4">
      <c r="B27618" s="52" t="s">
        <v>59961</v>
      </c>
      <c r="C27618" t="s">
        <v>59962</v>
      </c>
      <c r="D27618" t="s">
        <v>59960</v>
      </c>
    </row>
    <row r="27619" spans="2:4">
      <c r="B27619" s="52" t="s">
        <v>59963</v>
      </c>
      <c r="C27619" t="s">
        <v>59555</v>
      </c>
      <c r="D27619" t="s">
        <v>59960</v>
      </c>
    </row>
    <row r="27620" spans="2:4">
      <c r="B27620" s="52" t="s">
        <v>59964</v>
      </c>
      <c r="C27620" t="s">
        <v>59965</v>
      </c>
      <c r="D27620" t="s">
        <v>59960</v>
      </c>
    </row>
    <row r="27621" spans="2:4">
      <c r="B27621" s="52" t="s">
        <v>59966</v>
      </c>
      <c r="C27621" t="s">
        <v>59967</v>
      </c>
      <c r="D27621" t="s">
        <v>59960</v>
      </c>
    </row>
    <row r="27622" spans="2:4">
      <c r="B27622" s="52" t="s">
        <v>59968</v>
      </c>
      <c r="C27622" t="s">
        <v>59969</v>
      </c>
      <c r="D27622" t="s">
        <v>59970</v>
      </c>
    </row>
    <row r="27623" spans="2:4">
      <c r="B27623" s="52" t="s">
        <v>59971</v>
      </c>
      <c r="C27623" t="s">
        <v>59972</v>
      </c>
      <c r="D27623" t="s">
        <v>59973</v>
      </c>
    </row>
    <row r="27624" spans="2:4">
      <c r="B27624" s="52" t="s">
        <v>59974</v>
      </c>
      <c r="C27624" t="s">
        <v>59975</v>
      </c>
      <c r="D27624" t="s">
        <v>59973</v>
      </c>
    </row>
    <row r="27625" spans="2:4">
      <c r="B27625" s="52" t="s">
        <v>59976</v>
      </c>
      <c r="C27625" t="s">
        <v>59977</v>
      </c>
      <c r="D27625" t="s">
        <v>59973</v>
      </c>
    </row>
    <row r="27626" spans="2:4">
      <c r="B27626" s="52" t="s">
        <v>59978</v>
      </c>
      <c r="C27626" t="s">
        <v>59979</v>
      </c>
      <c r="D27626" t="s">
        <v>59980</v>
      </c>
    </row>
    <row r="27627" spans="2:4">
      <c r="B27627" s="52" t="s">
        <v>59981</v>
      </c>
      <c r="C27627" t="s">
        <v>31449</v>
      </c>
      <c r="D27627" t="s">
        <v>59980</v>
      </c>
    </row>
    <row r="27628" spans="2:4">
      <c r="B27628" s="52" t="s">
        <v>59982</v>
      </c>
      <c r="C27628" t="s">
        <v>59983</v>
      </c>
      <c r="D27628" t="s">
        <v>59984</v>
      </c>
    </row>
    <row r="27629" spans="2:4">
      <c r="B27629" s="52" t="s">
        <v>59985</v>
      </c>
      <c r="C27629" t="s">
        <v>59986</v>
      </c>
      <c r="D27629" t="s">
        <v>59987</v>
      </c>
    </row>
    <row r="27630" spans="2:4">
      <c r="B27630" s="52" t="s">
        <v>59988</v>
      </c>
      <c r="C27630" t="s">
        <v>59989</v>
      </c>
      <c r="D27630" t="s">
        <v>59987</v>
      </c>
    </row>
    <row r="27631" spans="2:4">
      <c r="B27631" s="52" t="s">
        <v>59990</v>
      </c>
      <c r="C27631" t="s">
        <v>59991</v>
      </c>
      <c r="D27631" t="s">
        <v>59987</v>
      </c>
    </row>
    <row r="27632" spans="2:4">
      <c r="B27632" s="52" t="s">
        <v>59992</v>
      </c>
      <c r="C27632" t="s">
        <v>59993</v>
      </c>
      <c r="D27632" t="s">
        <v>59987</v>
      </c>
    </row>
    <row r="27633" spans="2:4">
      <c r="B27633" s="52" t="s">
        <v>59994</v>
      </c>
      <c r="C27633" t="s">
        <v>59995</v>
      </c>
      <c r="D27633" t="s">
        <v>59987</v>
      </c>
    </row>
    <row r="27634" spans="2:4">
      <c r="B27634" s="52" t="s">
        <v>59996</v>
      </c>
      <c r="C27634" t="s">
        <v>59997</v>
      </c>
      <c r="D27634" t="s">
        <v>59987</v>
      </c>
    </row>
    <row r="27635" spans="2:4">
      <c r="B27635" s="52" t="s">
        <v>59998</v>
      </c>
      <c r="C27635" t="s">
        <v>59999</v>
      </c>
      <c r="D27635" t="s">
        <v>60000</v>
      </c>
    </row>
    <row r="27636" spans="2:4">
      <c r="B27636" s="52" t="s">
        <v>60001</v>
      </c>
      <c r="C27636" t="s">
        <v>60002</v>
      </c>
      <c r="D27636" t="s">
        <v>60003</v>
      </c>
    </row>
    <row r="27637" spans="2:4">
      <c r="B27637" s="52" t="s">
        <v>60004</v>
      </c>
      <c r="C27637" t="s">
        <v>60005</v>
      </c>
      <c r="D27637" t="s">
        <v>60000</v>
      </c>
    </row>
    <row r="27638" spans="2:4">
      <c r="B27638" s="52" t="s">
        <v>60006</v>
      </c>
      <c r="C27638" t="s">
        <v>26262</v>
      </c>
      <c r="D27638" t="s">
        <v>60007</v>
      </c>
    </row>
    <row r="27639" spans="2:4">
      <c r="B27639" s="52" t="s">
        <v>60008</v>
      </c>
      <c r="C27639" t="s">
        <v>60009</v>
      </c>
      <c r="D27639" t="s">
        <v>60010</v>
      </c>
    </row>
    <row r="27640" spans="2:4">
      <c r="B27640" s="52" t="s">
        <v>60011</v>
      </c>
      <c r="C27640" t="s">
        <v>60012</v>
      </c>
      <c r="D27640" t="s">
        <v>60013</v>
      </c>
    </row>
    <row r="27641" spans="2:4">
      <c r="B27641" s="52" t="s">
        <v>60014</v>
      </c>
      <c r="C27641" t="s">
        <v>60015</v>
      </c>
      <c r="D27641" t="s">
        <v>60016</v>
      </c>
    </row>
    <row r="27642" spans="2:4">
      <c r="B27642" s="52" t="s">
        <v>60017</v>
      </c>
      <c r="C27642" t="s">
        <v>60018</v>
      </c>
      <c r="D27642" t="s">
        <v>60016</v>
      </c>
    </row>
    <row r="27643" spans="2:4">
      <c r="B27643" s="52" t="s">
        <v>60019</v>
      </c>
      <c r="C27643" t="s">
        <v>50865</v>
      </c>
      <c r="D27643" t="s">
        <v>60020</v>
      </c>
    </row>
    <row r="27644" spans="2:4">
      <c r="B27644" s="52" t="s">
        <v>60021</v>
      </c>
      <c r="C27644" t="s">
        <v>60022</v>
      </c>
      <c r="D27644" t="s">
        <v>60013</v>
      </c>
    </row>
    <row r="27645" spans="2:4">
      <c r="B27645" s="52" t="s">
        <v>60023</v>
      </c>
      <c r="C27645" t="s">
        <v>60024</v>
      </c>
      <c r="D27645" t="s">
        <v>60013</v>
      </c>
    </row>
    <row r="27646" spans="2:4">
      <c r="B27646" s="52" t="s">
        <v>60025</v>
      </c>
      <c r="C27646" t="s">
        <v>60026</v>
      </c>
      <c r="D27646" t="s">
        <v>60027</v>
      </c>
    </row>
    <row r="27647" spans="2:4">
      <c r="B27647" s="52" t="s">
        <v>60028</v>
      </c>
      <c r="C27647" t="s">
        <v>57213</v>
      </c>
      <c r="D27647" t="s">
        <v>60027</v>
      </c>
    </row>
    <row r="27648" spans="2:4">
      <c r="B27648" s="52" t="s">
        <v>60029</v>
      </c>
      <c r="C27648" t="s">
        <v>60030</v>
      </c>
      <c r="D27648" t="s">
        <v>60027</v>
      </c>
    </row>
    <row r="27649" spans="2:4">
      <c r="B27649" s="52" t="s">
        <v>60031</v>
      </c>
      <c r="C27649" t="s">
        <v>60032</v>
      </c>
      <c r="D27649" t="s">
        <v>60027</v>
      </c>
    </row>
    <row r="27650" spans="2:4">
      <c r="B27650" s="52" t="s">
        <v>60033</v>
      </c>
      <c r="C27650" t="s">
        <v>60034</v>
      </c>
      <c r="D27650" t="s">
        <v>60027</v>
      </c>
    </row>
    <row r="27651" spans="2:4">
      <c r="B27651" s="52" t="s">
        <v>60035</v>
      </c>
      <c r="C27651" t="s">
        <v>60036</v>
      </c>
      <c r="D27651" t="s">
        <v>60027</v>
      </c>
    </row>
    <row r="27652" spans="2:4">
      <c r="B27652" s="52" t="s">
        <v>60037</v>
      </c>
      <c r="C27652" t="s">
        <v>21754</v>
      </c>
      <c r="D27652" t="s">
        <v>60027</v>
      </c>
    </row>
    <row r="27653" spans="2:4">
      <c r="B27653" s="52" t="s">
        <v>60038</v>
      </c>
      <c r="C27653" t="s">
        <v>60039</v>
      </c>
      <c r="D27653" t="s">
        <v>60040</v>
      </c>
    </row>
    <row r="27654" spans="2:4">
      <c r="B27654" s="52" t="s">
        <v>60041</v>
      </c>
      <c r="C27654" t="s">
        <v>60042</v>
      </c>
      <c r="D27654" t="s">
        <v>60040</v>
      </c>
    </row>
    <row r="27655" spans="2:4">
      <c r="B27655" s="52" t="s">
        <v>60043</v>
      </c>
      <c r="C27655" t="s">
        <v>60044</v>
      </c>
      <c r="D27655" t="s">
        <v>60045</v>
      </c>
    </row>
    <row r="27656" spans="2:4">
      <c r="B27656" s="52" t="s">
        <v>60046</v>
      </c>
      <c r="C27656" t="s">
        <v>60047</v>
      </c>
      <c r="D27656" t="s">
        <v>60048</v>
      </c>
    </row>
    <row r="27657" spans="2:4">
      <c r="B27657" s="52" t="s">
        <v>60049</v>
      </c>
      <c r="C27657" t="s">
        <v>60050</v>
      </c>
      <c r="D27657" t="s">
        <v>60048</v>
      </c>
    </row>
    <row r="27658" spans="2:4">
      <c r="B27658" s="52" t="s">
        <v>60051</v>
      </c>
      <c r="C27658" t="s">
        <v>60052</v>
      </c>
      <c r="D27658" t="s">
        <v>60053</v>
      </c>
    </row>
    <row r="27659" spans="2:4">
      <c r="B27659" s="52" t="s">
        <v>60054</v>
      </c>
      <c r="C27659" t="s">
        <v>60055</v>
      </c>
      <c r="D27659" t="s">
        <v>60056</v>
      </c>
    </row>
    <row r="27660" spans="2:4">
      <c r="B27660" s="52" t="s">
        <v>60057</v>
      </c>
      <c r="C27660" t="s">
        <v>60058</v>
      </c>
      <c r="D27660" t="s">
        <v>60059</v>
      </c>
    </row>
    <row r="27661" spans="2:4">
      <c r="B27661" s="52" t="s">
        <v>60060</v>
      </c>
      <c r="C27661" t="s">
        <v>60061</v>
      </c>
      <c r="D27661" t="s">
        <v>60062</v>
      </c>
    </row>
    <row r="27662" spans="2:4">
      <c r="B27662" s="52" t="s">
        <v>60063</v>
      </c>
      <c r="C27662" t="s">
        <v>60064</v>
      </c>
      <c r="D27662" t="s">
        <v>60065</v>
      </c>
    </row>
    <row r="27663" spans="2:4">
      <c r="B27663" s="52" t="s">
        <v>60066</v>
      </c>
      <c r="C27663" t="s">
        <v>60067</v>
      </c>
      <c r="D27663" t="s">
        <v>60062</v>
      </c>
    </row>
    <row r="27664" spans="2:4">
      <c r="B27664" s="52" t="s">
        <v>60068</v>
      </c>
      <c r="C27664" t="s">
        <v>60069</v>
      </c>
      <c r="D27664" t="s">
        <v>60070</v>
      </c>
    </row>
    <row r="27665" spans="2:4">
      <c r="B27665" s="52" t="s">
        <v>60071</v>
      </c>
      <c r="C27665" t="s">
        <v>60072</v>
      </c>
      <c r="D27665" t="s">
        <v>60020</v>
      </c>
    </row>
    <row r="27666" spans="2:4">
      <c r="B27666" s="52" t="s">
        <v>60073</v>
      </c>
      <c r="C27666" t="s">
        <v>174</v>
      </c>
      <c r="D27666" t="s">
        <v>60074</v>
      </c>
    </row>
    <row r="27667" spans="2:4">
      <c r="B27667" s="52" t="s">
        <v>60075</v>
      </c>
      <c r="C27667" t="s">
        <v>60076</v>
      </c>
      <c r="D27667" t="s">
        <v>60074</v>
      </c>
    </row>
    <row r="27668" spans="2:4">
      <c r="B27668" s="52" t="s">
        <v>60077</v>
      </c>
      <c r="C27668" t="s">
        <v>60078</v>
      </c>
      <c r="D27668" t="s">
        <v>60079</v>
      </c>
    </row>
    <row r="27669" spans="2:4">
      <c r="B27669" s="52" t="s">
        <v>60080</v>
      </c>
      <c r="C27669" t="s">
        <v>60081</v>
      </c>
      <c r="D27669" t="s">
        <v>60079</v>
      </c>
    </row>
    <row r="27670" spans="2:4">
      <c r="B27670" s="52" t="s">
        <v>60082</v>
      </c>
      <c r="C27670" t="s">
        <v>60083</v>
      </c>
      <c r="D27670" t="s">
        <v>60074</v>
      </c>
    </row>
    <row r="27671" spans="2:4">
      <c r="B27671" s="52" t="s">
        <v>60084</v>
      </c>
      <c r="C27671" t="s">
        <v>60085</v>
      </c>
      <c r="D27671" t="s">
        <v>60074</v>
      </c>
    </row>
    <row r="27672" spans="2:4">
      <c r="B27672" s="52" t="s">
        <v>60086</v>
      </c>
      <c r="C27672" t="s">
        <v>60087</v>
      </c>
      <c r="D27672" t="s">
        <v>60088</v>
      </c>
    </row>
    <row r="27673" spans="2:4">
      <c r="B27673" s="52" t="s">
        <v>60089</v>
      </c>
      <c r="C27673" t="s">
        <v>60090</v>
      </c>
      <c r="D27673" t="s">
        <v>60079</v>
      </c>
    </row>
    <row r="27674" spans="2:4">
      <c r="B27674" s="52" t="s">
        <v>60091</v>
      </c>
      <c r="C27674" t="s">
        <v>60092</v>
      </c>
      <c r="D27674" t="s">
        <v>60088</v>
      </c>
    </row>
    <row r="27675" spans="2:4">
      <c r="B27675" s="52" t="s">
        <v>60093</v>
      </c>
      <c r="C27675" t="s">
        <v>60094</v>
      </c>
      <c r="D27675" t="s">
        <v>60088</v>
      </c>
    </row>
    <row r="27676" spans="2:4">
      <c r="B27676" s="52" t="s">
        <v>60095</v>
      </c>
      <c r="C27676" t="s">
        <v>60096</v>
      </c>
      <c r="D27676" t="s">
        <v>60088</v>
      </c>
    </row>
    <row r="27677" spans="2:4">
      <c r="B27677" s="52" t="s">
        <v>60097</v>
      </c>
      <c r="C27677" t="s">
        <v>60098</v>
      </c>
      <c r="D27677" t="s">
        <v>60088</v>
      </c>
    </row>
    <row r="27678" spans="2:4">
      <c r="B27678" s="52" t="s">
        <v>60099</v>
      </c>
      <c r="C27678" t="s">
        <v>22096</v>
      </c>
      <c r="D27678" t="s">
        <v>60100</v>
      </c>
    </row>
    <row r="27679" spans="2:4">
      <c r="B27679" s="52" t="s">
        <v>60101</v>
      </c>
      <c r="C27679" t="s">
        <v>60102</v>
      </c>
      <c r="D27679" t="s">
        <v>60103</v>
      </c>
    </row>
    <row r="27680" spans="2:4">
      <c r="B27680" s="52" t="s">
        <v>60104</v>
      </c>
      <c r="C27680" t="s">
        <v>60105</v>
      </c>
      <c r="D27680" t="s">
        <v>60103</v>
      </c>
    </row>
    <row r="27681" spans="2:4">
      <c r="B27681" s="52" t="s">
        <v>60106</v>
      </c>
      <c r="C27681" t="s">
        <v>60107</v>
      </c>
      <c r="D27681" t="s">
        <v>60103</v>
      </c>
    </row>
    <row r="27682" spans="2:4">
      <c r="B27682" s="52" t="s">
        <v>60108</v>
      </c>
      <c r="C27682" t="s">
        <v>60109</v>
      </c>
      <c r="D27682" t="s">
        <v>60103</v>
      </c>
    </row>
    <row r="27683" spans="2:4">
      <c r="B27683" s="52" t="s">
        <v>60110</v>
      </c>
      <c r="C27683" t="s">
        <v>60111</v>
      </c>
      <c r="D27683" t="s">
        <v>60103</v>
      </c>
    </row>
    <row r="27684" spans="2:4">
      <c r="B27684" s="52" t="s">
        <v>60112</v>
      </c>
      <c r="C27684" t="s">
        <v>22678</v>
      </c>
      <c r="D27684" t="s">
        <v>60113</v>
      </c>
    </row>
    <row r="27685" spans="2:4">
      <c r="B27685" s="52" t="s">
        <v>60114</v>
      </c>
      <c r="C27685" t="s">
        <v>60115</v>
      </c>
      <c r="D27685" t="s">
        <v>60113</v>
      </c>
    </row>
    <row r="27686" spans="2:4">
      <c r="B27686" s="52" t="s">
        <v>60116</v>
      </c>
      <c r="C27686" t="s">
        <v>60117</v>
      </c>
      <c r="D27686" t="s">
        <v>60113</v>
      </c>
    </row>
    <row r="27687" spans="2:4">
      <c r="B27687" s="52" t="s">
        <v>60118</v>
      </c>
      <c r="C27687" t="s">
        <v>60119</v>
      </c>
      <c r="D27687" t="s">
        <v>60113</v>
      </c>
    </row>
    <row r="27688" spans="2:4">
      <c r="B27688" s="52" t="s">
        <v>60120</v>
      </c>
      <c r="C27688" t="s">
        <v>58021</v>
      </c>
      <c r="D27688" t="s">
        <v>60113</v>
      </c>
    </row>
    <row r="27689" spans="2:4">
      <c r="B27689" s="52" t="s">
        <v>60121</v>
      </c>
      <c r="C27689" t="s">
        <v>60122</v>
      </c>
      <c r="D27689" t="s">
        <v>60113</v>
      </c>
    </row>
    <row r="27690" spans="2:4">
      <c r="B27690" s="52" t="s">
        <v>60123</v>
      </c>
      <c r="C27690" t="s">
        <v>60124</v>
      </c>
      <c r="D27690" t="s">
        <v>60103</v>
      </c>
    </row>
    <row r="27691" spans="2:4">
      <c r="B27691" s="52" t="s">
        <v>60125</v>
      </c>
      <c r="C27691" t="s">
        <v>60126</v>
      </c>
      <c r="D27691" t="s">
        <v>60113</v>
      </c>
    </row>
    <row r="27692" spans="2:4">
      <c r="B27692" s="52" t="s">
        <v>60127</v>
      </c>
      <c r="C27692" t="s">
        <v>60128</v>
      </c>
      <c r="D27692" t="s">
        <v>60113</v>
      </c>
    </row>
    <row r="27693" spans="2:4">
      <c r="B27693" s="52" t="s">
        <v>60129</v>
      </c>
      <c r="C27693" t="s">
        <v>60130</v>
      </c>
      <c r="D27693" t="s">
        <v>60113</v>
      </c>
    </row>
    <row r="27694" spans="2:4">
      <c r="B27694" s="52" t="s">
        <v>60131</v>
      </c>
      <c r="C27694" t="s">
        <v>60132</v>
      </c>
      <c r="D27694" t="s">
        <v>60113</v>
      </c>
    </row>
    <row r="27695" spans="2:4">
      <c r="B27695" s="52" t="s">
        <v>60133</v>
      </c>
      <c r="C27695" t="s">
        <v>60134</v>
      </c>
      <c r="D27695" t="s">
        <v>60113</v>
      </c>
    </row>
    <row r="27696" spans="2:4">
      <c r="B27696" s="52" t="s">
        <v>60135</v>
      </c>
      <c r="C27696" t="s">
        <v>5406</v>
      </c>
      <c r="D27696" t="s">
        <v>60136</v>
      </c>
    </row>
    <row r="27697" spans="2:4">
      <c r="B27697" s="52" t="s">
        <v>60137</v>
      </c>
      <c r="C27697" t="s">
        <v>60138</v>
      </c>
      <c r="D27697" t="s">
        <v>60136</v>
      </c>
    </row>
    <row r="27698" spans="2:4">
      <c r="B27698" s="52" t="s">
        <v>60139</v>
      </c>
      <c r="C27698" t="s">
        <v>60140</v>
      </c>
      <c r="D27698" t="s">
        <v>60136</v>
      </c>
    </row>
    <row r="27699" spans="2:4">
      <c r="B27699" s="52" t="s">
        <v>60141</v>
      </c>
      <c r="C27699" t="s">
        <v>60142</v>
      </c>
      <c r="D27699" t="s">
        <v>60143</v>
      </c>
    </row>
    <row r="27700" spans="2:4">
      <c r="B27700" s="52" t="s">
        <v>60144</v>
      </c>
      <c r="C27700" t="s">
        <v>60145</v>
      </c>
      <c r="D27700" t="s">
        <v>60143</v>
      </c>
    </row>
    <row r="27701" spans="2:4">
      <c r="B27701" s="52" t="s">
        <v>60146</v>
      </c>
      <c r="C27701" t="s">
        <v>60147</v>
      </c>
      <c r="D27701" t="s">
        <v>60148</v>
      </c>
    </row>
    <row r="27702" spans="2:4">
      <c r="B27702" s="52" t="s">
        <v>60149</v>
      </c>
      <c r="C27702" t="s">
        <v>60150</v>
      </c>
      <c r="D27702" t="s">
        <v>60151</v>
      </c>
    </row>
    <row r="27703" spans="2:4">
      <c r="B27703" s="52" t="s">
        <v>60152</v>
      </c>
      <c r="C27703" t="s">
        <v>432</v>
      </c>
      <c r="D27703" t="s">
        <v>60153</v>
      </c>
    </row>
    <row r="27704" spans="2:4">
      <c r="B27704" s="52" t="s">
        <v>60154</v>
      </c>
      <c r="C27704" t="s">
        <v>60155</v>
      </c>
      <c r="D27704" t="s">
        <v>60153</v>
      </c>
    </row>
    <row r="27705" spans="2:4">
      <c r="B27705" s="52" t="s">
        <v>60156</v>
      </c>
      <c r="C27705" t="s">
        <v>323</v>
      </c>
      <c r="D27705" t="s">
        <v>60153</v>
      </c>
    </row>
    <row r="27706" spans="2:4">
      <c r="B27706" s="52" t="s">
        <v>60157</v>
      </c>
      <c r="C27706" t="s">
        <v>60158</v>
      </c>
      <c r="D27706" t="s">
        <v>60153</v>
      </c>
    </row>
    <row r="27707" spans="2:4">
      <c r="B27707" s="52" t="s">
        <v>60159</v>
      </c>
      <c r="C27707" t="s">
        <v>60160</v>
      </c>
      <c r="D27707" t="s">
        <v>60161</v>
      </c>
    </row>
    <row r="27708" spans="2:4">
      <c r="B27708" s="52" t="s">
        <v>60162</v>
      </c>
      <c r="C27708" t="s">
        <v>60163</v>
      </c>
      <c r="D27708" t="s">
        <v>60161</v>
      </c>
    </row>
    <row r="27709" spans="2:4">
      <c r="B27709" s="52" t="s">
        <v>60164</v>
      </c>
      <c r="C27709" t="s">
        <v>60165</v>
      </c>
      <c r="D27709" t="s">
        <v>60153</v>
      </c>
    </row>
    <row r="27710" spans="2:4">
      <c r="B27710" s="52" t="s">
        <v>60166</v>
      </c>
      <c r="C27710" t="s">
        <v>24142</v>
      </c>
      <c r="D27710" t="s">
        <v>60153</v>
      </c>
    </row>
    <row r="27711" spans="2:4">
      <c r="B27711" s="52" t="s">
        <v>60167</v>
      </c>
      <c r="C27711" t="s">
        <v>60168</v>
      </c>
      <c r="D27711" t="s">
        <v>60161</v>
      </c>
    </row>
    <row r="27712" spans="2:4">
      <c r="B27712" s="52" t="s">
        <v>60169</v>
      </c>
      <c r="C27712" t="s">
        <v>24154</v>
      </c>
      <c r="D27712" t="s">
        <v>60153</v>
      </c>
    </row>
    <row r="27713" spans="2:4">
      <c r="B27713" s="52" t="s">
        <v>60170</v>
      </c>
      <c r="C27713" t="s">
        <v>49368</v>
      </c>
      <c r="D27713" t="s">
        <v>60171</v>
      </c>
    </row>
    <row r="27714" spans="2:4">
      <c r="B27714" s="52" t="s">
        <v>60172</v>
      </c>
      <c r="C27714" t="s">
        <v>60173</v>
      </c>
      <c r="D27714" t="s">
        <v>60161</v>
      </c>
    </row>
    <row r="27715" spans="2:4">
      <c r="B27715" s="52" t="s">
        <v>60174</v>
      </c>
      <c r="C27715" t="s">
        <v>11461</v>
      </c>
      <c r="D27715" t="s">
        <v>60175</v>
      </c>
    </row>
    <row r="27716" spans="2:4">
      <c r="B27716" s="52" t="s">
        <v>60176</v>
      </c>
      <c r="C27716" t="s">
        <v>60177</v>
      </c>
      <c r="D27716" t="s">
        <v>60178</v>
      </c>
    </row>
    <row r="27717" spans="2:4">
      <c r="B27717" s="52" t="s">
        <v>60179</v>
      </c>
      <c r="C27717" t="s">
        <v>60180</v>
      </c>
      <c r="D27717" t="s">
        <v>60181</v>
      </c>
    </row>
    <row r="27718" spans="2:4">
      <c r="B27718" s="52" t="s">
        <v>60182</v>
      </c>
      <c r="C27718" t="s">
        <v>60183</v>
      </c>
      <c r="D27718" t="s">
        <v>60175</v>
      </c>
    </row>
    <row r="27719" spans="2:4">
      <c r="B27719" s="52" t="s">
        <v>60184</v>
      </c>
      <c r="C27719" t="s">
        <v>24046</v>
      </c>
      <c r="D27719" t="s">
        <v>60175</v>
      </c>
    </row>
    <row r="27720" spans="2:4">
      <c r="B27720" s="52" t="s">
        <v>60185</v>
      </c>
      <c r="C27720" t="s">
        <v>60186</v>
      </c>
      <c r="D27720" t="s">
        <v>60181</v>
      </c>
    </row>
    <row r="27721" spans="2:4">
      <c r="B27721" s="52" t="s">
        <v>60187</v>
      </c>
      <c r="C27721" t="s">
        <v>60188</v>
      </c>
      <c r="D27721" t="s">
        <v>60181</v>
      </c>
    </row>
    <row r="27722" spans="2:4">
      <c r="B27722" s="52" t="s">
        <v>60189</v>
      </c>
      <c r="C27722" t="s">
        <v>24048</v>
      </c>
      <c r="D27722" t="s">
        <v>60175</v>
      </c>
    </row>
    <row r="27723" spans="2:4">
      <c r="B27723" s="52" t="s">
        <v>60190</v>
      </c>
      <c r="C27723" t="s">
        <v>60191</v>
      </c>
      <c r="D27723" t="s">
        <v>60175</v>
      </c>
    </row>
    <row r="27724" spans="2:4">
      <c r="B27724" s="52" t="s">
        <v>60192</v>
      </c>
      <c r="C27724" t="s">
        <v>51242</v>
      </c>
      <c r="D27724" t="s">
        <v>60193</v>
      </c>
    </row>
    <row r="27725" spans="2:4">
      <c r="B27725" s="52" t="s">
        <v>60194</v>
      </c>
      <c r="C27725" t="s">
        <v>60195</v>
      </c>
      <c r="D27725" t="s">
        <v>60193</v>
      </c>
    </row>
    <row r="27726" spans="2:4">
      <c r="B27726" s="52" t="s">
        <v>60196</v>
      </c>
      <c r="C27726" t="s">
        <v>60197</v>
      </c>
      <c r="D27726" t="s">
        <v>60198</v>
      </c>
    </row>
    <row r="27727" spans="2:4">
      <c r="B27727" s="52" t="s">
        <v>60199</v>
      </c>
      <c r="C27727" t="s">
        <v>11987</v>
      </c>
      <c r="D27727" t="s">
        <v>60200</v>
      </c>
    </row>
    <row r="27728" spans="2:4">
      <c r="B27728" s="52" t="s">
        <v>60201</v>
      </c>
      <c r="C27728" t="s">
        <v>60202</v>
      </c>
      <c r="D27728" t="s">
        <v>60198</v>
      </c>
    </row>
    <row r="27729" spans="2:4">
      <c r="B27729" s="52" t="s">
        <v>60203</v>
      </c>
      <c r="C27729" t="s">
        <v>60204</v>
      </c>
      <c r="D27729" t="s">
        <v>60205</v>
      </c>
    </row>
    <row r="27730" spans="2:4">
      <c r="B27730" s="52" t="s">
        <v>60206</v>
      </c>
      <c r="C27730" t="s">
        <v>60207</v>
      </c>
      <c r="D27730" t="s">
        <v>60208</v>
      </c>
    </row>
    <row r="27731" spans="2:4">
      <c r="B27731" s="52" t="s">
        <v>60209</v>
      </c>
      <c r="C27731" t="s">
        <v>22765</v>
      </c>
      <c r="D27731" t="s">
        <v>60208</v>
      </c>
    </row>
    <row r="27732" spans="2:4">
      <c r="B27732" s="52" t="s">
        <v>60210</v>
      </c>
      <c r="C27732" t="s">
        <v>60211</v>
      </c>
      <c r="D27732" t="s">
        <v>60208</v>
      </c>
    </row>
    <row r="27733" spans="2:4">
      <c r="B27733" s="52" t="s">
        <v>60212</v>
      </c>
      <c r="C27733" t="s">
        <v>60213</v>
      </c>
      <c r="D27733" t="s">
        <v>60208</v>
      </c>
    </row>
    <row r="27734" spans="2:4">
      <c r="B27734" s="52" t="s">
        <v>60214</v>
      </c>
      <c r="C27734" t="s">
        <v>60215</v>
      </c>
      <c r="D27734" t="s">
        <v>60216</v>
      </c>
    </row>
    <row r="27735" spans="2:4">
      <c r="B27735" s="52" t="s">
        <v>60217</v>
      </c>
      <c r="C27735" t="s">
        <v>60218</v>
      </c>
      <c r="D27735" t="s">
        <v>60216</v>
      </c>
    </row>
    <row r="27736" spans="2:4">
      <c r="B27736" s="52" t="s">
        <v>60219</v>
      </c>
      <c r="C27736" t="s">
        <v>22853</v>
      </c>
      <c r="D27736" t="s">
        <v>60216</v>
      </c>
    </row>
    <row r="27737" spans="2:4">
      <c r="B27737" s="52" t="s">
        <v>60220</v>
      </c>
      <c r="C27737" t="s">
        <v>5995</v>
      </c>
      <c r="D27737" t="s">
        <v>60221</v>
      </c>
    </row>
    <row r="27738" spans="2:4">
      <c r="B27738" s="52" t="s">
        <v>60222</v>
      </c>
      <c r="C27738" t="s">
        <v>60223</v>
      </c>
      <c r="D27738" t="s">
        <v>60224</v>
      </c>
    </row>
    <row r="27739" spans="2:4">
      <c r="B27739" s="52" t="s">
        <v>60225</v>
      </c>
      <c r="C27739" t="s">
        <v>60226</v>
      </c>
      <c r="D27739" t="s">
        <v>60224</v>
      </c>
    </row>
    <row r="27740" spans="2:4">
      <c r="B27740" s="52" t="s">
        <v>60227</v>
      </c>
      <c r="C27740" t="s">
        <v>60228</v>
      </c>
      <c r="D27740" t="s">
        <v>60224</v>
      </c>
    </row>
    <row r="27741" spans="2:4">
      <c r="B27741" s="52" t="s">
        <v>60229</v>
      </c>
      <c r="C27741" t="s">
        <v>60230</v>
      </c>
      <c r="D27741" t="s">
        <v>60224</v>
      </c>
    </row>
    <row r="27742" spans="2:4">
      <c r="B27742" s="52" t="s">
        <v>60231</v>
      </c>
      <c r="C27742" t="s">
        <v>27766</v>
      </c>
      <c r="D27742" t="s">
        <v>60221</v>
      </c>
    </row>
    <row r="27743" spans="2:4">
      <c r="B27743" s="52" t="s">
        <v>60232</v>
      </c>
      <c r="C27743" t="s">
        <v>60233</v>
      </c>
      <c r="D27743" t="s">
        <v>60224</v>
      </c>
    </row>
    <row r="27744" spans="2:4">
      <c r="B27744" s="52" t="s">
        <v>60234</v>
      </c>
      <c r="C27744" t="s">
        <v>60235</v>
      </c>
      <c r="D27744" t="s">
        <v>60224</v>
      </c>
    </row>
    <row r="27745" spans="2:4">
      <c r="B27745" s="52" t="s">
        <v>60236</v>
      </c>
      <c r="C27745" t="s">
        <v>60237</v>
      </c>
      <c r="D27745" t="s">
        <v>60221</v>
      </c>
    </row>
    <row r="27746" spans="2:4">
      <c r="B27746" s="52" t="s">
        <v>60238</v>
      </c>
      <c r="C27746" t="s">
        <v>60239</v>
      </c>
      <c r="D27746" t="s">
        <v>60224</v>
      </c>
    </row>
    <row r="27747" spans="2:4">
      <c r="B27747" s="52" t="s">
        <v>60240</v>
      </c>
      <c r="C27747" t="s">
        <v>60241</v>
      </c>
      <c r="D27747" t="s">
        <v>60224</v>
      </c>
    </row>
    <row r="27748" spans="2:4">
      <c r="B27748" s="52" t="s">
        <v>60242</v>
      </c>
      <c r="C27748" t="s">
        <v>60243</v>
      </c>
      <c r="D27748" t="s">
        <v>60221</v>
      </c>
    </row>
    <row r="27749" spans="2:4">
      <c r="B27749" s="52" t="s">
        <v>60244</v>
      </c>
      <c r="C27749" t="s">
        <v>60245</v>
      </c>
      <c r="D27749" t="s">
        <v>60224</v>
      </c>
    </row>
    <row r="27750" spans="2:4">
      <c r="B27750" s="52" t="s">
        <v>60246</v>
      </c>
      <c r="C27750" t="s">
        <v>60247</v>
      </c>
      <c r="D27750" t="s">
        <v>60248</v>
      </c>
    </row>
    <row r="27751" spans="2:4">
      <c r="B27751" s="52" t="s">
        <v>60249</v>
      </c>
      <c r="C27751" t="s">
        <v>60250</v>
      </c>
      <c r="D27751" t="s">
        <v>60221</v>
      </c>
    </row>
    <row r="27752" spans="2:4">
      <c r="B27752" s="52" t="s">
        <v>60251</v>
      </c>
      <c r="C27752" t="s">
        <v>23981</v>
      </c>
      <c r="D27752" t="s">
        <v>60221</v>
      </c>
    </row>
    <row r="27753" spans="2:4">
      <c r="B27753" s="52" t="s">
        <v>60252</v>
      </c>
      <c r="C27753" t="s">
        <v>60253</v>
      </c>
      <c r="D27753" t="s">
        <v>60224</v>
      </c>
    </row>
    <row r="27754" spans="2:4">
      <c r="B27754" s="52" t="s">
        <v>60254</v>
      </c>
      <c r="C27754" t="s">
        <v>60255</v>
      </c>
      <c r="D27754" t="s">
        <v>60221</v>
      </c>
    </row>
    <row r="27755" spans="2:4">
      <c r="B27755" s="52" t="s">
        <v>60256</v>
      </c>
      <c r="C27755" t="s">
        <v>60257</v>
      </c>
      <c r="D27755" t="s">
        <v>60221</v>
      </c>
    </row>
    <row r="27756" spans="2:4">
      <c r="B27756" s="52" t="s">
        <v>60258</v>
      </c>
      <c r="C27756" t="s">
        <v>60259</v>
      </c>
      <c r="D27756" t="s">
        <v>60221</v>
      </c>
    </row>
    <row r="27757" spans="2:4">
      <c r="B27757" s="52" t="s">
        <v>60260</v>
      </c>
      <c r="C27757" t="s">
        <v>60261</v>
      </c>
      <c r="D27757" t="s">
        <v>60221</v>
      </c>
    </row>
    <row r="27758" spans="2:4">
      <c r="B27758" s="52" t="s">
        <v>60262</v>
      </c>
      <c r="C27758" t="s">
        <v>60263</v>
      </c>
      <c r="D27758" t="s">
        <v>60224</v>
      </c>
    </row>
    <row r="27759" spans="2:4">
      <c r="B27759" s="52" t="s">
        <v>60264</v>
      </c>
      <c r="C27759" t="s">
        <v>2023</v>
      </c>
      <c r="D27759" t="s">
        <v>60224</v>
      </c>
    </row>
    <row r="27760" spans="2:4">
      <c r="B27760" s="52" t="s">
        <v>60265</v>
      </c>
      <c r="C27760" t="s">
        <v>60266</v>
      </c>
      <c r="D27760" t="s">
        <v>60224</v>
      </c>
    </row>
    <row r="27761" spans="2:4">
      <c r="B27761" s="52" t="s">
        <v>60267</v>
      </c>
      <c r="C27761" t="s">
        <v>60268</v>
      </c>
      <c r="D27761" t="s">
        <v>60269</v>
      </c>
    </row>
    <row r="27762" spans="2:4">
      <c r="B27762" s="52" t="s">
        <v>60270</v>
      </c>
      <c r="C27762" t="s">
        <v>60271</v>
      </c>
      <c r="D27762" t="s">
        <v>60272</v>
      </c>
    </row>
    <row r="27763" spans="2:4">
      <c r="B27763" s="52" t="s">
        <v>60273</v>
      </c>
      <c r="C27763" t="s">
        <v>24191</v>
      </c>
      <c r="D27763" t="s">
        <v>60272</v>
      </c>
    </row>
    <row r="27764" spans="2:4">
      <c r="B27764" s="52" t="s">
        <v>60274</v>
      </c>
      <c r="C27764" t="s">
        <v>60275</v>
      </c>
      <c r="D27764" t="s">
        <v>60272</v>
      </c>
    </row>
    <row r="27765" spans="2:4">
      <c r="B27765" s="52" t="s">
        <v>60276</v>
      </c>
      <c r="C27765" t="s">
        <v>60277</v>
      </c>
      <c r="D27765" t="s">
        <v>60278</v>
      </c>
    </row>
    <row r="27766" spans="2:4">
      <c r="B27766" s="52" t="s">
        <v>60279</v>
      </c>
      <c r="C27766" t="s">
        <v>60280</v>
      </c>
      <c r="D27766" t="s">
        <v>60281</v>
      </c>
    </row>
    <row r="27767" spans="2:4">
      <c r="B27767" s="52" t="s">
        <v>60282</v>
      </c>
      <c r="C27767" t="s">
        <v>60283</v>
      </c>
      <c r="D27767" t="s">
        <v>60281</v>
      </c>
    </row>
    <row r="27768" spans="2:4">
      <c r="B27768" s="52" t="s">
        <v>60284</v>
      </c>
      <c r="C27768" t="s">
        <v>3395</v>
      </c>
      <c r="D27768" t="s">
        <v>60285</v>
      </c>
    </row>
    <row r="27769" spans="2:4">
      <c r="B27769" s="52" t="s">
        <v>60286</v>
      </c>
      <c r="C27769" t="s">
        <v>60287</v>
      </c>
      <c r="D27769" t="s">
        <v>60285</v>
      </c>
    </row>
    <row r="27770" spans="2:4">
      <c r="B27770" s="52" t="s">
        <v>60288</v>
      </c>
      <c r="C27770" t="s">
        <v>60289</v>
      </c>
      <c r="D27770" t="s">
        <v>60285</v>
      </c>
    </row>
    <row r="27771" spans="2:4">
      <c r="B27771" s="52" t="s">
        <v>60290</v>
      </c>
      <c r="C27771" t="s">
        <v>60291</v>
      </c>
      <c r="D27771" t="s">
        <v>60292</v>
      </c>
    </row>
    <row r="27772" spans="2:4">
      <c r="B27772" s="52" t="s">
        <v>60293</v>
      </c>
      <c r="C27772" t="s">
        <v>60294</v>
      </c>
      <c r="D27772" t="s">
        <v>60292</v>
      </c>
    </row>
    <row r="27773" spans="2:4">
      <c r="B27773" s="52" t="s">
        <v>60295</v>
      </c>
      <c r="C27773" t="s">
        <v>60296</v>
      </c>
      <c r="D27773" t="s">
        <v>60292</v>
      </c>
    </row>
    <row r="27774" spans="2:4">
      <c r="B27774" s="52" t="s">
        <v>60297</v>
      </c>
      <c r="C27774" t="s">
        <v>48469</v>
      </c>
      <c r="D27774" t="s">
        <v>60292</v>
      </c>
    </row>
    <row r="27775" spans="2:4">
      <c r="B27775" s="52" t="s">
        <v>60298</v>
      </c>
      <c r="C27775" t="s">
        <v>60299</v>
      </c>
      <c r="D27775" t="s">
        <v>60292</v>
      </c>
    </row>
    <row r="27776" spans="2:4">
      <c r="B27776" s="52" t="s">
        <v>60300</v>
      </c>
      <c r="C27776" t="s">
        <v>60301</v>
      </c>
      <c r="D27776" t="s">
        <v>60302</v>
      </c>
    </row>
    <row r="27777" spans="2:4">
      <c r="B27777" s="52" t="s">
        <v>60303</v>
      </c>
      <c r="C27777" t="s">
        <v>60304</v>
      </c>
      <c r="D27777" t="s">
        <v>60305</v>
      </c>
    </row>
    <row r="27778" spans="2:4">
      <c r="B27778" s="52" t="s">
        <v>60306</v>
      </c>
      <c r="C27778" t="s">
        <v>22743</v>
      </c>
      <c r="D27778" t="s">
        <v>60305</v>
      </c>
    </row>
    <row r="27779" spans="2:4">
      <c r="B27779" s="52" t="s">
        <v>60307</v>
      </c>
      <c r="C27779" t="s">
        <v>60308</v>
      </c>
      <c r="D27779" t="s">
        <v>60309</v>
      </c>
    </row>
    <row r="27780" spans="2:4">
      <c r="B27780" s="52" t="s">
        <v>60310</v>
      </c>
      <c r="C27780" t="s">
        <v>60311</v>
      </c>
      <c r="D27780" t="s">
        <v>60309</v>
      </c>
    </row>
    <row r="27781" spans="2:4">
      <c r="B27781" s="52" t="s">
        <v>60312</v>
      </c>
      <c r="C27781" t="s">
        <v>8657</v>
      </c>
      <c r="D27781" t="s">
        <v>60305</v>
      </c>
    </row>
    <row r="27782" spans="2:4">
      <c r="B27782" s="52" t="s">
        <v>60313</v>
      </c>
      <c r="C27782" t="s">
        <v>60314</v>
      </c>
      <c r="D27782" t="s">
        <v>60305</v>
      </c>
    </row>
    <row r="27783" spans="2:4">
      <c r="B27783" s="52" t="s">
        <v>60315</v>
      </c>
      <c r="C27783" t="s">
        <v>60316</v>
      </c>
      <c r="D27783" t="s">
        <v>60305</v>
      </c>
    </row>
    <row r="27784" spans="2:4">
      <c r="B27784" s="52" t="s">
        <v>60317</v>
      </c>
      <c r="C27784" t="s">
        <v>60318</v>
      </c>
      <c r="D27784" t="s">
        <v>60305</v>
      </c>
    </row>
    <row r="27785" spans="2:4">
      <c r="B27785" s="52" t="s">
        <v>60319</v>
      </c>
      <c r="C27785" t="s">
        <v>60320</v>
      </c>
      <c r="D27785" t="s">
        <v>60321</v>
      </c>
    </row>
    <row r="27786" spans="2:4">
      <c r="B27786" s="52" t="s">
        <v>60322</v>
      </c>
      <c r="C27786" t="s">
        <v>60323</v>
      </c>
      <c r="D27786" t="s">
        <v>60321</v>
      </c>
    </row>
    <row r="27787" spans="2:4">
      <c r="B27787" s="52" t="s">
        <v>60324</v>
      </c>
      <c r="C27787" t="s">
        <v>60325</v>
      </c>
      <c r="D27787" t="s">
        <v>60321</v>
      </c>
    </row>
    <row r="27788" spans="2:4">
      <c r="B27788" s="52" t="s">
        <v>60326</v>
      </c>
      <c r="C27788" t="s">
        <v>60327</v>
      </c>
      <c r="D27788" t="s">
        <v>60321</v>
      </c>
    </row>
    <row r="27789" spans="2:4">
      <c r="B27789" s="52" t="s">
        <v>60328</v>
      </c>
      <c r="C27789" t="s">
        <v>60329</v>
      </c>
      <c r="D27789" t="s">
        <v>60321</v>
      </c>
    </row>
    <row r="27790" spans="2:4">
      <c r="B27790" s="52" t="s">
        <v>60330</v>
      </c>
      <c r="C27790" t="s">
        <v>60331</v>
      </c>
      <c r="D27790" t="s">
        <v>60321</v>
      </c>
    </row>
    <row r="27791" spans="2:4">
      <c r="B27791" s="52" t="s">
        <v>60332</v>
      </c>
      <c r="C27791" t="s">
        <v>60333</v>
      </c>
      <c r="D27791" t="s">
        <v>60321</v>
      </c>
    </row>
    <row r="27792" spans="2:4">
      <c r="B27792" s="52" t="s">
        <v>60334</v>
      </c>
      <c r="C27792" t="s">
        <v>60335</v>
      </c>
      <c r="D27792" t="s">
        <v>60321</v>
      </c>
    </row>
    <row r="27793" spans="2:4">
      <c r="B27793" s="52" t="s">
        <v>60336</v>
      </c>
      <c r="C27793" t="s">
        <v>11461</v>
      </c>
      <c r="D27793" t="s">
        <v>60321</v>
      </c>
    </row>
    <row r="27794" spans="2:4">
      <c r="B27794" s="52" t="s">
        <v>60337</v>
      </c>
      <c r="C27794" t="s">
        <v>60338</v>
      </c>
      <c r="D27794" t="s">
        <v>60339</v>
      </c>
    </row>
    <row r="27795" spans="2:4">
      <c r="B27795" s="52" t="s">
        <v>60340</v>
      </c>
      <c r="C27795" t="s">
        <v>60341</v>
      </c>
      <c r="D27795" t="s">
        <v>60339</v>
      </c>
    </row>
    <row r="27796" spans="2:4">
      <c r="B27796" s="52" t="s">
        <v>60342</v>
      </c>
      <c r="C27796" t="s">
        <v>60343</v>
      </c>
      <c r="D27796" t="s">
        <v>60339</v>
      </c>
    </row>
    <row r="27797" spans="2:4">
      <c r="B27797" s="52" t="s">
        <v>60344</v>
      </c>
      <c r="C27797" t="s">
        <v>60195</v>
      </c>
      <c r="D27797" t="s">
        <v>60339</v>
      </c>
    </row>
    <row r="27798" spans="2:4">
      <c r="B27798" s="52" t="s">
        <v>60345</v>
      </c>
      <c r="C27798" t="s">
        <v>60346</v>
      </c>
      <c r="D27798" t="s">
        <v>60347</v>
      </c>
    </row>
    <row r="27799" spans="2:4">
      <c r="B27799" s="52" t="s">
        <v>60348</v>
      </c>
      <c r="C27799" t="s">
        <v>60349</v>
      </c>
      <c r="D27799" t="s">
        <v>60350</v>
      </c>
    </row>
    <row r="27800" spans="2:4">
      <c r="B27800" s="52" t="s">
        <v>60351</v>
      </c>
      <c r="C27800" t="s">
        <v>60352</v>
      </c>
      <c r="D27800" t="s">
        <v>60353</v>
      </c>
    </row>
    <row r="27801" spans="2:4">
      <c r="B27801" s="52" t="s">
        <v>60354</v>
      </c>
      <c r="C27801" t="s">
        <v>60355</v>
      </c>
      <c r="D27801" t="s">
        <v>19778</v>
      </c>
    </row>
    <row r="27802" spans="2:4">
      <c r="B27802" s="52" t="s">
        <v>60356</v>
      </c>
      <c r="C27802" t="s">
        <v>22943</v>
      </c>
      <c r="D27802" t="s">
        <v>60357</v>
      </c>
    </row>
    <row r="27803" spans="2:4">
      <c r="B27803" s="52" t="s">
        <v>60358</v>
      </c>
      <c r="C27803" t="s">
        <v>60359</v>
      </c>
      <c r="D27803" t="s">
        <v>60360</v>
      </c>
    </row>
    <row r="27804" spans="2:4">
      <c r="B27804" s="52" t="s">
        <v>60361</v>
      </c>
      <c r="C27804" t="s">
        <v>60362</v>
      </c>
      <c r="D27804" t="s">
        <v>60360</v>
      </c>
    </row>
    <row r="27805" spans="2:4">
      <c r="B27805" s="52" t="s">
        <v>60363</v>
      </c>
      <c r="C27805" t="s">
        <v>60364</v>
      </c>
      <c r="D27805" t="s">
        <v>60365</v>
      </c>
    </row>
    <row r="27806" spans="2:4">
      <c r="B27806" s="52" t="s">
        <v>60366</v>
      </c>
      <c r="C27806" t="s">
        <v>60367</v>
      </c>
      <c r="D27806" t="s">
        <v>60365</v>
      </c>
    </row>
    <row r="27807" spans="2:4">
      <c r="B27807" s="52" t="s">
        <v>60368</v>
      </c>
      <c r="C27807" t="s">
        <v>60061</v>
      </c>
      <c r="D27807" t="s">
        <v>60365</v>
      </c>
    </row>
    <row r="27808" spans="2:4">
      <c r="B27808" s="52" t="s">
        <v>60369</v>
      </c>
      <c r="C27808" t="s">
        <v>60370</v>
      </c>
      <c r="D27808" t="s">
        <v>60365</v>
      </c>
    </row>
    <row r="27809" spans="2:4">
      <c r="B27809" s="52" t="s">
        <v>60371</v>
      </c>
      <c r="C27809" t="s">
        <v>60372</v>
      </c>
      <c r="D27809" t="s">
        <v>60373</v>
      </c>
    </row>
    <row r="27810" spans="2:4">
      <c r="B27810" s="52" t="s">
        <v>60374</v>
      </c>
      <c r="C27810" t="s">
        <v>60375</v>
      </c>
      <c r="D27810" t="s">
        <v>60373</v>
      </c>
    </row>
    <row r="27811" spans="2:4">
      <c r="B27811" s="52" t="s">
        <v>60376</v>
      </c>
      <c r="C27811" t="s">
        <v>60377</v>
      </c>
      <c r="D27811" t="s">
        <v>19804</v>
      </c>
    </row>
    <row r="27812" spans="2:4">
      <c r="B27812" s="52" t="s">
        <v>60378</v>
      </c>
      <c r="C27812" t="s">
        <v>60379</v>
      </c>
      <c r="D27812" t="s">
        <v>60380</v>
      </c>
    </row>
    <row r="27813" spans="2:4">
      <c r="B27813" s="52" t="s">
        <v>60381</v>
      </c>
      <c r="C27813" t="s">
        <v>60382</v>
      </c>
      <c r="D27813" t="s">
        <v>60380</v>
      </c>
    </row>
    <row r="27814" spans="2:4">
      <c r="B27814" s="52" t="s">
        <v>60383</v>
      </c>
      <c r="C27814" t="s">
        <v>60384</v>
      </c>
      <c r="D27814" t="s">
        <v>19850</v>
      </c>
    </row>
    <row r="27815" spans="2:4">
      <c r="B27815" s="52" t="s">
        <v>60385</v>
      </c>
      <c r="C27815" t="s">
        <v>60386</v>
      </c>
      <c r="D27815" t="s">
        <v>19850</v>
      </c>
    </row>
    <row r="27816" spans="2:4">
      <c r="B27816" s="52" t="s">
        <v>60387</v>
      </c>
      <c r="C27816" t="s">
        <v>60388</v>
      </c>
      <c r="D27816" t="s">
        <v>19850</v>
      </c>
    </row>
    <row r="27817" spans="2:4">
      <c r="B27817" s="52" t="s">
        <v>60389</v>
      </c>
      <c r="C27817" t="s">
        <v>49554</v>
      </c>
      <c r="D27817" t="s">
        <v>19850</v>
      </c>
    </row>
    <row r="27818" spans="2:4">
      <c r="B27818" s="52" t="s">
        <v>60390</v>
      </c>
      <c r="C27818" t="s">
        <v>60391</v>
      </c>
      <c r="D27818" t="s">
        <v>60380</v>
      </c>
    </row>
    <row r="27819" spans="2:4">
      <c r="B27819" s="52" t="s">
        <v>60392</v>
      </c>
      <c r="C27819" t="s">
        <v>60393</v>
      </c>
      <c r="D27819" t="s">
        <v>60380</v>
      </c>
    </row>
    <row r="27820" spans="2:4">
      <c r="B27820" s="52" t="s">
        <v>60394</v>
      </c>
      <c r="C27820" t="s">
        <v>22697</v>
      </c>
      <c r="D27820" t="s">
        <v>60380</v>
      </c>
    </row>
    <row r="27821" spans="2:4">
      <c r="B27821" s="52" t="s">
        <v>60395</v>
      </c>
      <c r="C27821" t="s">
        <v>60396</v>
      </c>
      <c r="D27821" t="s">
        <v>19850</v>
      </c>
    </row>
    <row r="27822" spans="2:4">
      <c r="B27822" s="52" t="s">
        <v>60397</v>
      </c>
      <c r="C27822" t="s">
        <v>11997</v>
      </c>
      <c r="D27822" t="s">
        <v>19850</v>
      </c>
    </row>
    <row r="27823" spans="2:4">
      <c r="B27823" s="52" t="s">
        <v>60398</v>
      </c>
      <c r="C27823" t="s">
        <v>60399</v>
      </c>
      <c r="D27823" t="s">
        <v>60380</v>
      </c>
    </row>
    <row r="27824" spans="2:4">
      <c r="B27824" s="52" t="s">
        <v>60400</v>
      </c>
      <c r="C27824" t="s">
        <v>60401</v>
      </c>
      <c r="D27824" t="s">
        <v>19850</v>
      </c>
    </row>
    <row r="27825" spans="2:4">
      <c r="B27825" s="52" t="s">
        <v>60402</v>
      </c>
      <c r="C27825" t="s">
        <v>60403</v>
      </c>
      <c r="D27825" t="s">
        <v>60404</v>
      </c>
    </row>
    <row r="27826" spans="2:4">
      <c r="B27826" s="52" t="s">
        <v>60405</v>
      </c>
      <c r="C27826" t="s">
        <v>60406</v>
      </c>
      <c r="D27826" t="s">
        <v>60407</v>
      </c>
    </row>
    <row r="27827" spans="2:4">
      <c r="B27827" s="52" t="s">
        <v>60408</v>
      </c>
      <c r="C27827" t="s">
        <v>60409</v>
      </c>
      <c r="D27827" t="s">
        <v>60410</v>
      </c>
    </row>
    <row r="27828" spans="2:4">
      <c r="B27828" s="52" t="s">
        <v>60411</v>
      </c>
      <c r="C27828" t="s">
        <v>60412</v>
      </c>
      <c r="D27828" t="s">
        <v>60413</v>
      </c>
    </row>
    <row r="27829" spans="2:4">
      <c r="B27829" s="52" t="s">
        <v>60414</v>
      </c>
      <c r="C27829" t="s">
        <v>60415</v>
      </c>
      <c r="D27829" t="s">
        <v>60416</v>
      </c>
    </row>
    <row r="27830" spans="2:4">
      <c r="B27830" s="52" t="s">
        <v>60417</v>
      </c>
      <c r="C27830" t="s">
        <v>60418</v>
      </c>
      <c r="D27830" t="s">
        <v>60419</v>
      </c>
    </row>
    <row r="27831" spans="2:4">
      <c r="B27831" s="52" t="s">
        <v>60420</v>
      </c>
      <c r="C27831" t="s">
        <v>60421</v>
      </c>
      <c r="D27831" t="s">
        <v>60422</v>
      </c>
    </row>
    <row r="27832" spans="2:4">
      <c r="B27832" s="52" t="s">
        <v>60423</v>
      </c>
      <c r="C27832" t="s">
        <v>60424</v>
      </c>
      <c r="D27832" t="s">
        <v>60422</v>
      </c>
    </row>
    <row r="27833" spans="2:4">
      <c r="B27833" s="52" t="s">
        <v>60425</v>
      </c>
      <c r="C27833" t="s">
        <v>22738</v>
      </c>
      <c r="D27833" t="s">
        <v>60426</v>
      </c>
    </row>
    <row r="27834" spans="2:4">
      <c r="B27834" s="52" t="s">
        <v>60427</v>
      </c>
      <c r="C27834" t="s">
        <v>60428</v>
      </c>
      <c r="D27834" t="s">
        <v>60426</v>
      </c>
    </row>
    <row r="27835" spans="2:4">
      <c r="B27835" s="52" t="s">
        <v>60429</v>
      </c>
      <c r="C27835" t="s">
        <v>60430</v>
      </c>
      <c r="D27835" t="s">
        <v>60426</v>
      </c>
    </row>
    <row r="27836" spans="2:4">
      <c r="B27836" s="52" t="s">
        <v>60431</v>
      </c>
      <c r="C27836" t="s">
        <v>60432</v>
      </c>
      <c r="D27836" t="s">
        <v>60433</v>
      </c>
    </row>
    <row r="27837" spans="2:4">
      <c r="B27837" s="52" t="s">
        <v>60434</v>
      </c>
      <c r="C27837" t="s">
        <v>60435</v>
      </c>
      <c r="D27837" t="s">
        <v>60436</v>
      </c>
    </row>
    <row r="27838" spans="2:4">
      <c r="B27838" s="52" t="s">
        <v>60437</v>
      </c>
      <c r="C27838" t="s">
        <v>26648</v>
      </c>
      <c r="D27838" t="s">
        <v>60436</v>
      </c>
    </row>
    <row r="27839" spans="2:4">
      <c r="B27839" s="52" t="s">
        <v>60438</v>
      </c>
      <c r="C27839" t="s">
        <v>60439</v>
      </c>
      <c r="D27839" t="s">
        <v>60440</v>
      </c>
    </row>
    <row r="27840" spans="2:4">
      <c r="B27840" s="52" t="s">
        <v>60441</v>
      </c>
      <c r="C27840" t="s">
        <v>60442</v>
      </c>
      <c r="D27840" t="s">
        <v>60443</v>
      </c>
    </row>
    <row r="27841" spans="2:4">
      <c r="B27841" s="52" t="s">
        <v>60444</v>
      </c>
      <c r="C27841" t="s">
        <v>60445</v>
      </c>
      <c r="D27841" t="s">
        <v>60443</v>
      </c>
    </row>
    <row r="27842" spans="2:4">
      <c r="B27842" s="52" t="s">
        <v>60446</v>
      </c>
      <c r="C27842" t="s">
        <v>60447</v>
      </c>
      <c r="D27842" t="s">
        <v>60448</v>
      </c>
    </row>
    <row r="27843" spans="2:4">
      <c r="B27843" s="52" t="s">
        <v>60449</v>
      </c>
      <c r="C27843" t="s">
        <v>60450</v>
      </c>
      <c r="D27843" t="s">
        <v>60451</v>
      </c>
    </row>
    <row r="27844" spans="2:4">
      <c r="B27844" s="52" t="s">
        <v>60452</v>
      </c>
      <c r="C27844" t="s">
        <v>60453</v>
      </c>
      <c r="D27844" t="s">
        <v>60443</v>
      </c>
    </row>
    <row r="27845" spans="2:4">
      <c r="B27845" s="52" t="s">
        <v>60454</v>
      </c>
      <c r="C27845" t="s">
        <v>60455</v>
      </c>
      <c r="D27845" t="s">
        <v>60443</v>
      </c>
    </row>
    <row r="27846" spans="2:4">
      <c r="B27846" s="52" t="s">
        <v>60456</v>
      </c>
      <c r="C27846" t="s">
        <v>60457</v>
      </c>
      <c r="D27846" t="s">
        <v>60443</v>
      </c>
    </row>
    <row r="27847" spans="2:4">
      <c r="B27847" s="52" t="s">
        <v>60458</v>
      </c>
      <c r="C27847" t="s">
        <v>60459</v>
      </c>
      <c r="D27847" t="s">
        <v>60443</v>
      </c>
    </row>
    <row r="27848" spans="2:4">
      <c r="B27848" s="52" t="s">
        <v>60460</v>
      </c>
      <c r="C27848" t="s">
        <v>60461</v>
      </c>
      <c r="D27848" t="s">
        <v>60443</v>
      </c>
    </row>
    <row r="27849" spans="2:4">
      <c r="B27849" s="52" t="s">
        <v>60462</v>
      </c>
      <c r="C27849" t="s">
        <v>60463</v>
      </c>
      <c r="D27849" t="s">
        <v>60443</v>
      </c>
    </row>
    <row r="27850" spans="2:4">
      <c r="B27850" s="52" t="s">
        <v>60464</v>
      </c>
      <c r="C27850" t="s">
        <v>60465</v>
      </c>
      <c r="D27850" t="s">
        <v>60443</v>
      </c>
    </row>
    <row r="27851" spans="2:4">
      <c r="B27851" s="52" t="s">
        <v>60466</v>
      </c>
      <c r="C27851" t="s">
        <v>60467</v>
      </c>
      <c r="D27851" t="s">
        <v>60443</v>
      </c>
    </row>
    <row r="27852" spans="2:4">
      <c r="B27852" s="52" t="s">
        <v>60468</v>
      </c>
      <c r="C27852" t="s">
        <v>25260</v>
      </c>
      <c r="D27852" t="s">
        <v>60443</v>
      </c>
    </row>
    <row r="27853" spans="2:4">
      <c r="B27853" s="52" t="s">
        <v>60469</v>
      </c>
      <c r="C27853" t="s">
        <v>25262</v>
      </c>
      <c r="D27853" t="s">
        <v>60443</v>
      </c>
    </row>
    <row r="27854" spans="2:4">
      <c r="B27854" s="52" t="s">
        <v>60470</v>
      </c>
      <c r="C27854" t="s">
        <v>60471</v>
      </c>
      <c r="D27854" t="s">
        <v>60443</v>
      </c>
    </row>
    <row r="27855" spans="2:4">
      <c r="B27855" s="52" t="s">
        <v>60472</v>
      </c>
      <c r="C27855" t="s">
        <v>60473</v>
      </c>
      <c r="D27855" t="s">
        <v>60443</v>
      </c>
    </row>
    <row r="27856" spans="2:4">
      <c r="B27856" s="52" t="s">
        <v>60474</v>
      </c>
      <c r="C27856" t="s">
        <v>60475</v>
      </c>
      <c r="D27856" t="s">
        <v>60451</v>
      </c>
    </row>
    <row r="27857" spans="2:4">
      <c r="B27857" s="52" t="s">
        <v>60476</v>
      </c>
      <c r="C27857" t="s">
        <v>60477</v>
      </c>
      <c r="D27857" t="s">
        <v>60451</v>
      </c>
    </row>
    <row r="27858" spans="2:4">
      <c r="B27858" s="52" t="s">
        <v>60478</v>
      </c>
      <c r="C27858" t="s">
        <v>60479</v>
      </c>
      <c r="D27858" t="s">
        <v>60448</v>
      </c>
    </row>
    <row r="27859" spans="2:4">
      <c r="B27859" s="52" t="s">
        <v>60480</v>
      </c>
      <c r="C27859" t="s">
        <v>49153</v>
      </c>
      <c r="D27859" t="s">
        <v>60443</v>
      </c>
    </row>
    <row r="27860" spans="2:4">
      <c r="B27860" s="52" t="s">
        <v>60481</v>
      </c>
      <c r="C27860" t="s">
        <v>60482</v>
      </c>
      <c r="D27860" t="s">
        <v>60443</v>
      </c>
    </row>
    <row r="27861" spans="2:4">
      <c r="B27861" s="52" t="s">
        <v>60483</v>
      </c>
      <c r="C27861" t="s">
        <v>60484</v>
      </c>
      <c r="D27861" t="s">
        <v>60443</v>
      </c>
    </row>
    <row r="27862" spans="2:4">
      <c r="B27862" s="52" t="s">
        <v>60485</v>
      </c>
      <c r="C27862" t="s">
        <v>60486</v>
      </c>
      <c r="D27862" t="s">
        <v>60451</v>
      </c>
    </row>
    <row r="27863" spans="2:4">
      <c r="B27863" s="52" t="s">
        <v>60487</v>
      </c>
      <c r="C27863" t="s">
        <v>60488</v>
      </c>
      <c r="D27863" t="s">
        <v>60443</v>
      </c>
    </row>
    <row r="27864" spans="2:4">
      <c r="B27864" s="52" t="s">
        <v>60489</v>
      </c>
      <c r="C27864" t="s">
        <v>60490</v>
      </c>
      <c r="D27864" t="s">
        <v>60451</v>
      </c>
    </row>
    <row r="27865" spans="2:4">
      <c r="B27865" s="52" t="s">
        <v>60491</v>
      </c>
      <c r="C27865" t="s">
        <v>24154</v>
      </c>
      <c r="D27865" t="s">
        <v>60451</v>
      </c>
    </row>
    <row r="27866" spans="2:4">
      <c r="B27866" s="52" t="s">
        <v>60492</v>
      </c>
      <c r="C27866" t="s">
        <v>60493</v>
      </c>
      <c r="D27866" t="s">
        <v>60443</v>
      </c>
    </row>
    <row r="27867" spans="2:4">
      <c r="B27867" s="52" t="s">
        <v>60494</v>
      </c>
      <c r="C27867" t="s">
        <v>60495</v>
      </c>
      <c r="D27867" t="s">
        <v>60496</v>
      </c>
    </row>
    <row r="27868" spans="2:4">
      <c r="B27868" s="52" t="s">
        <v>60497</v>
      </c>
      <c r="C27868" t="s">
        <v>60498</v>
      </c>
      <c r="D27868" t="s">
        <v>60496</v>
      </c>
    </row>
    <row r="27869" spans="2:4">
      <c r="B27869" s="52" t="s">
        <v>60499</v>
      </c>
      <c r="C27869" t="s">
        <v>60500</v>
      </c>
      <c r="D27869" t="s">
        <v>60501</v>
      </c>
    </row>
    <row r="27870" spans="2:4">
      <c r="B27870" s="52" t="s">
        <v>60502</v>
      </c>
      <c r="C27870" t="s">
        <v>60503</v>
      </c>
      <c r="D27870" t="s">
        <v>60496</v>
      </c>
    </row>
    <row r="27871" spans="2:4">
      <c r="B27871" s="52" t="s">
        <v>60504</v>
      </c>
      <c r="C27871" t="s">
        <v>60505</v>
      </c>
      <c r="D27871" t="s">
        <v>60496</v>
      </c>
    </row>
    <row r="27872" spans="2:4">
      <c r="B27872" s="52" t="s">
        <v>60506</v>
      </c>
      <c r="C27872" t="s">
        <v>60507</v>
      </c>
      <c r="D27872" t="s">
        <v>60496</v>
      </c>
    </row>
    <row r="27873" spans="2:4">
      <c r="B27873" s="52" t="s">
        <v>60508</v>
      </c>
      <c r="C27873" t="s">
        <v>60509</v>
      </c>
      <c r="D27873" t="s">
        <v>60510</v>
      </c>
    </row>
    <row r="27874" spans="2:4">
      <c r="B27874" s="52" t="s">
        <v>60511</v>
      </c>
      <c r="C27874" t="s">
        <v>25199</v>
      </c>
      <c r="D27874" t="s">
        <v>60496</v>
      </c>
    </row>
    <row r="27875" spans="2:4">
      <c r="B27875" s="52" t="s">
        <v>60512</v>
      </c>
      <c r="C27875" t="s">
        <v>60513</v>
      </c>
      <c r="D27875" t="s">
        <v>60496</v>
      </c>
    </row>
    <row r="27876" spans="2:4">
      <c r="B27876" s="52" t="s">
        <v>60514</v>
      </c>
      <c r="C27876" t="s">
        <v>60515</v>
      </c>
      <c r="D27876" t="s">
        <v>60496</v>
      </c>
    </row>
    <row r="27877" spans="2:4">
      <c r="B27877" s="52" t="s">
        <v>60516</v>
      </c>
      <c r="C27877" t="s">
        <v>60517</v>
      </c>
      <c r="D27877" t="s">
        <v>60496</v>
      </c>
    </row>
    <row r="27878" spans="2:4">
      <c r="B27878" s="52" t="s">
        <v>60518</v>
      </c>
      <c r="C27878" t="s">
        <v>25163</v>
      </c>
      <c r="D27878" t="s">
        <v>60501</v>
      </c>
    </row>
    <row r="27879" spans="2:4">
      <c r="B27879" s="52" t="s">
        <v>60519</v>
      </c>
      <c r="C27879" t="s">
        <v>60520</v>
      </c>
      <c r="D27879" t="s">
        <v>60496</v>
      </c>
    </row>
    <row r="27880" spans="2:4">
      <c r="B27880" s="52" t="s">
        <v>60521</v>
      </c>
      <c r="C27880" t="s">
        <v>60522</v>
      </c>
      <c r="D27880" t="s">
        <v>60496</v>
      </c>
    </row>
    <row r="27881" spans="2:4">
      <c r="B27881" s="52" t="s">
        <v>60523</v>
      </c>
      <c r="C27881" t="s">
        <v>60524</v>
      </c>
      <c r="D27881" t="s">
        <v>60496</v>
      </c>
    </row>
    <row r="27882" spans="2:4">
      <c r="B27882" s="52" t="s">
        <v>60525</v>
      </c>
      <c r="C27882" t="s">
        <v>60526</v>
      </c>
      <c r="D27882" t="s">
        <v>60501</v>
      </c>
    </row>
    <row r="27883" spans="2:4">
      <c r="B27883" s="52" t="s">
        <v>60527</v>
      </c>
      <c r="C27883" t="s">
        <v>25163</v>
      </c>
      <c r="D27883" t="s">
        <v>60501</v>
      </c>
    </row>
    <row r="27884" spans="2:4">
      <c r="B27884" s="52" t="s">
        <v>60528</v>
      </c>
      <c r="C27884" t="s">
        <v>60529</v>
      </c>
      <c r="D27884" t="s">
        <v>60530</v>
      </c>
    </row>
    <row r="27885" spans="2:4">
      <c r="B27885" s="52" t="s">
        <v>60531</v>
      </c>
      <c r="C27885" t="s">
        <v>60532</v>
      </c>
      <c r="D27885" t="s">
        <v>60530</v>
      </c>
    </row>
    <row r="27886" spans="2:4">
      <c r="B27886" s="52" t="s">
        <v>60533</v>
      </c>
      <c r="C27886" t="s">
        <v>60204</v>
      </c>
      <c r="D27886" t="s">
        <v>60534</v>
      </c>
    </row>
    <row r="27887" spans="2:4">
      <c r="B27887" s="52" t="s">
        <v>60535</v>
      </c>
      <c r="C27887" t="s">
        <v>60536</v>
      </c>
      <c r="D27887" t="s">
        <v>60530</v>
      </c>
    </row>
    <row r="27888" spans="2:4">
      <c r="B27888" s="52" t="s">
        <v>60537</v>
      </c>
      <c r="C27888" t="s">
        <v>60538</v>
      </c>
      <c r="D27888" t="s">
        <v>60530</v>
      </c>
    </row>
    <row r="27889" spans="2:4">
      <c r="B27889" s="52" t="s">
        <v>60539</v>
      </c>
      <c r="C27889" t="s">
        <v>60540</v>
      </c>
      <c r="D27889" t="s">
        <v>60534</v>
      </c>
    </row>
    <row r="27890" spans="2:4">
      <c r="B27890" s="52" t="s">
        <v>60541</v>
      </c>
      <c r="C27890" t="s">
        <v>60542</v>
      </c>
      <c r="D27890" t="s">
        <v>60534</v>
      </c>
    </row>
    <row r="27891" spans="2:4">
      <c r="B27891" s="52" t="s">
        <v>60543</v>
      </c>
      <c r="C27891" t="s">
        <v>60544</v>
      </c>
      <c r="D27891" t="s">
        <v>60534</v>
      </c>
    </row>
    <row r="27892" spans="2:4">
      <c r="B27892" s="52" t="s">
        <v>60545</v>
      </c>
      <c r="C27892" t="s">
        <v>60546</v>
      </c>
      <c r="D27892" t="s">
        <v>60534</v>
      </c>
    </row>
    <row r="27893" spans="2:4">
      <c r="B27893" s="52" t="s">
        <v>60547</v>
      </c>
      <c r="C27893" t="s">
        <v>60548</v>
      </c>
      <c r="D27893" t="s">
        <v>60530</v>
      </c>
    </row>
    <row r="27894" spans="2:4">
      <c r="B27894" s="52" t="s">
        <v>60549</v>
      </c>
      <c r="C27894" t="s">
        <v>60550</v>
      </c>
      <c r="D27894" t="s">
        <v>60530</v>
      </c>
    </row>
    <row r="27895" spans="2:4">
      <c r="B27895" s="52" t="s">
        <v>60551</v>
      </c>
      <c r="C27895" t="s">
        <v>60552</v>
      </c>
      <c r="D27895" t="s">
        <v>60553</v>
      </c>
    </row>
    <row r="27896" spans="2:4">
      <c r="B27896" s="52" t="s">
        <v>60554</v>
      </c>
      <c r="C27896" t="s">
        <v>60555</v>
      </c>
      <c r="D27896" t="s">
        <v>60553</v>
      </c>
    </row>
    <row r="27897" spans="2:4">
      <c r="B27897" s="52" t="s">
        <v>60556</v>
      </c>
      <c r="C27897" t="s">
        <v>60557</v>
      </c>
      <c r="D27897" t="s">
        <v>60558</v>
      </c>
    </row>
    <row r="27898" spans="2:4">
      <c r="B27898" s="52" t="s">
        <v>60559</v>
      </c>
      <c r="C27898" t="s">
        <v>60560</v>
      </c>
      <c r="D27898" t="s">
        <v>60558</v>
      </c>
    </row>
    <row r="27899" spans="2:4">
      <c r="B27899" s="52" t="s">
        <v>60561</v>
      </c>
      <c r="C27899" t="s">
        <v>25294</v>
      </c>
      <c r="D27899" t="s">
        <v>60558</v>
      </c>
    </row>
    <row r="27900" spans="2:4">
      <c r="B27900" s="52" t="s">
        <v>60562</v>
      </c>
      <c r="C27900" t="s">
        <v>25297</v>
      </c>
      <c r="D27900" t="s">
        <v>60558</v>
      </c>
    </row>
    <row r="27901" spans="2:4">
      <c r="B27901" s="52" t="s">
        <v>60563</v>
      </c>
      <c r="C27901" t="s">
        <v>60564</v>
      </c>
      <c r="D27901" t="s">
        <v>60558</v>
      </c>
    </row>
    <row r="27902" spans="2:4">
      <c r="B27902" s="52" t="s">
        <v>60565</v>
      </c>
      <c r="C27902" t="s">
        <v>60566</v>
      </c>
      <c r="D27902" t="s">
        <v>60567</v>
      </c>
    </row>
    <row r="27903" spans="2:4">
      <c r="B27903" s="52" t="s">
        <v>60568</v>
      </c>
      <c r="C27903" t="s">
        <v>60569</v>
      </c>
      <c r="D27903" t="s">
        <v>60570</v>
      </c>
    </row>
    <row r="27904" spans="2:4">
      <c r="B27904" s="52" t="s">
        <v>60571</v>
      </c>
      <c r="C27904" t="s">
        <v>60572</v>
      </c>
      <c r="D27904" t="s">
        <v>60567</v>
      </c>
    </row>
    <row r="27905" spans="2:4">
      <c r="B27905" s="52" t="s">
        <v>60573</v>
      </c>
      <c r="C27905" t="s">
        <v>60574</v>
      </c>
      <c r="D27905" t="s">
        <v>60567</v>
      </c>
    </row>
    <row r="27906" spans="2:4">
      <c r="B27906" s="52" t="s">
        <v>60575</v>
      </c>
      <c r="C27906" t="s">
        <v>23989</v>
      </c>
      <c r="D27906" t="s">
        <v>60570</v>
      </c>
    </row>
    <row r="27907" spans="2:4">
      <c r="B27907" s="52" t="s">
        <v>60576</v>
      </c>
      <c r="C27907" t="s">
        <v>60577</v>
      </c>
      <c r="D27907" t="s">
        <v>60567</v>
      </c>
    </row>
    <row r="27908" spans="2:4">
      <c r="B27908" s="52" t="s">
        <v>60578</v>
      </c>
      <c r="C27908" t="s">
        <v>60579</v>
      </c>
      <c r="D27908" t="s">
        <v>60570</v>
      </c>
    </row>
    <row r="27909" spans="2:4">
      <c r="B27909" s="52" t="s">
        <v>60580</v>
      </c>
      <c r="C27909" t="s">
        <v>60581</v>
      </c>
      <c r="D27909" t="s">
        <v>60570</v>
      </c>
    </row>
    <row r="27910" spans="2:4">
      <c r="B27910" s="52" t="s">
        <v>60582</v>
      </c>
      <c r="C27910" t="s">
        <v>60223</v>
      </c>
      <c r="D27910" t="s">
        <v>60567</v>
      </c>
    </row>
    <row r="27911" spans="2:4">
      <c r="B27911" s="52" t="s">
        <v>60583</v>
      </c>
      <c r="C27911" t="s">
        <v>23856</v>
      </c>
      <c r="D27911" t="s">
        <v>60567</v>
      </c>
    </row>
    <row r="27912" spans="2:4">
      <c r="B27912" s="52" t="s">
        <v>60584</v>
      </c>
      <c r="C27912" t="s">
        <v>24851</v>
      </c>
      <c r="D27912" t="s">
        <v>60567</v>
      </c>
    </row>
    <row r="27913" spans="2:4">
      <c r="B27913" s="52" t="s">
        <v>60585</v>
      </c>
      <c r="C27913" t="s">
        <v>60586</v>
      </c>
      <c r="D27913" t="s">
        <v>60567</v>
      </c>
    </row>
    <row r="27914" spans="2:4">
      <c r="B27914" s="52" t="s">
        <v>60587</v>
      </c>
      <c r="C27914" t="s">
        <v>60588</v>
      </c>
      <c r="D27914" t="s">
        <v>60570</v>
      </c>
    </row>
    <row r="27915" spans="2:4">
      <c r="B27915" s="52" t="s">
        <v>60589</v>
      </c>
      <c r="C27915" t="s">
        <v>24843</v>
      </c>
      <c r="D27915" t="s">
        <v>60570</v>
      </c>
    </row>
    <row r="27916" spans="2:4">
      <c r="B27916" s="52" t="s">
        <v>60590</v>
      </c>
      <c r="C27916" t="s">
        <v>60591</v>
      </c>
      <c r="D27916" t="s">
        <v>60570</v>
      </c>
    </row>
    <row r="27917" spans="2:4">
      <c r="B27917" s="52" t="s">
        <v>60592</v>
      </c>
      <c r="C27917" t="s">
        <v>60266</v>
      </c>
      <c r="D27917" t="s">
        <v>60567</v>
      </c>
    </row>
    <row r="27918" spans="2:4">
      <c r="B27918" s="52" t="s">
        <v>60593</v>
      </c>
      <c r="C27918" t="s">
        <v>60594</v>
      </c>
      <c r="D27918" t="s">
        <v>60570</v>
      </c>
    </row>
    <row r="27919" spans="2:4">
      <c r="B27919" s="52" t="s">
        <v>60595</v>
      </c>
      <c r="C27919" t="s">
        <v>23240</v>
      </c>
      <c r="D27919" t="s">
        <v>60570</v>
      </c>
    </row>
    <row r="27920" spans="2:4">
      <c r="B27920" s="52" t="s">
        <v>60596</v>
      </c>
      <c r="C27920" t="s">
        <v>25279</v>
      </c>
      <c r="D27920" t="s">
        <v>60570</v>
      </c>
    </row>
    <row r="27921" spans="2:4">
      <c r="B27921" s="52" t="s">
        <v>60597</v>
      </c>
      <c r="C27921" t="s">
        <v>60598</v>
      </c>
      <c r="D27921" t="s">
        <v>60570</v>
      </c>
    </row>
    <row r="27922" spans="2:4">
      <c r="B27922" s="52" t="s">
        <v>60599</v>
      </c>
      <c r="C27922" t="s">
        <v>25128</v>
      </c>
      <c r="D27922" t="s">
        <v>60570</v>
      </c>
    </row>
    <row r="27923" spans="2:4">
      <c r="B27923" s="52" t="s">
        <v>60600</v>
      </c>
      <c r="C27923" t="s">
        <v>60601</v>
      </c>
      <c r="D27923" t="s">
        <v>60570</v>
      </c>
    </row>
    <row r="27924" spans="2:4">
      <c r="B27924" s="52" t="s">
        <v>60602</v>
      </c>
      <c r="C27924" t="s">
        <v>60603</v>
      </c>
      <c r="D27924" t="s">
        <v>60570</v>
      </c>
    </row>
    <row r="27925" spans="2:4">
      <c r="B27925" s="52" t="s">
        <v>60604</v>
      </c>
      <c r="C27925" t="s">
        <v>60255</v>
      </c>
      <c r="D27925" t="s">
        <v>60570</v>
      </c>
    </row>
    <row r="27926" spans="2:4">
      <c r="B27926" s="52" t="s">
        <v>60605</v>
      </c>
      <c r="C27926" t="s">
        <v>60606</v>
      </c>
      <c r="D27926" t="s">
        <v>60567</v>
      </c>
    </row>
    <row r="27927" spans="2:4">
      <c r="B27927" s="52" t="s">
        <v>60607</v>
      </c>
      <c r="C27927" t="s">
        <v>60608</v>
      </c>
      <c r="D27927" t="s">
        <v>60567</v>
      </c>
    </row>
    <row r="27928" spans="2:4">
      <c r="B27928" s="52" t="s">
        <v>60609</v>
      </c>
      <c r="C27928" t="s">
        <v>60610</v>
      </c>
      <c r="D27928" t="s">
        <v>60567</v>
      </c>
    </row>
    <row r="27929" spans="2:4">
      <c r="B27929" s="52" t="s">
        <v>60611</v>
      </c>
      <c r="C27929" t="s">
        <v>11997</v>
      </c>
      <c r="D27929" t="s">
        <v>60567</v>
      </c>
    </row>
    <row r="27930" spans="2:4">
      <c r="B27930" s="52" t="s">
        <v>60612</v>
      </c>
      <c r="C27930" t="s">
        <v>60613</v>
      </c>
      <c r="D27930" t="s">
        <v>60567</v>
      </c>
    </row>
    <row r="27931" spans="2:4">
      <c r="B27931" s="52" t="s">
        <v>60614</v>
      </c>
      <c r="C27931" t="s">
        <v>60615</v>
      </c>
      <c r="D27931" t="s">
        <v>60616</v>
      </c>
    </row>
    <row r="27932" spans="2:4">
      <c r="B27932" s="52" t="s">
        <v>60617</v>
      </c>
      <c r="C27932" t="s">
        <v>60618</v>
      </c>
      <c r="D27932" t="s">
        <v>60619</v>
      </c>
    </row>
    <row r="27933" spans="2:4">
      <c r="B27933" s="52" t="s">
        <v>60620</v>
      </c>
      <c r="C27933" t="s">
        <v>60621</v>
      </c>
      <c r="D27933" t="s">
        <v>60619</v>
      </c>
    </row>
    <row r="27934" spans="2:4">
      <c r="B27934" s="52" t="s">
        <v>60622</v>
      </c>
      <c r="C27934" t="s">
        <v>11987</v>
      </c>
      <c r="D27934" t="s">
        <v>60619</v>
      </c>
    </row>
    <row r="27935" spans="2:4">
      <c r="B27935" s="52" t="s">
        <v>60623</v>
      </c>
      <c r="C27935" t="s">
        <v>24189</v>
      </c>
      <c r="D27935" t="s">
        <v>60624</v>
      </c>
    </row>
    <row r="27936" spans="2:4">
      <c r="B27936" s="52" t="s">
        <v>60625</v>
      </c>
      <c r="C27936" t="s">
        <v>60626</v>
      </c>
      <c r="D27936" t="s">
        <v>60624</v>
      </c>
    </row>
    <row r="27937" spans="2:4">
      <c r="B27937" s="52" t="s">
        <v>60627</v>
      </c>
      <c r="C27937" t="s">
        <v>60628</v>
      </c>
      <c r="D27937" t="s">
        <v>60624</v>
      </c>
    </row>
    <row r="27938" spans="2:4">
      <c r="B27938" s="52" t="s">
        <v>60629</v>
      </c>
      <c r="C27938" t="s">
        <v>60630</v>
      </c>
      <c r="D27938" t="s">
        <v>60631</v>
      </c>
    </row>
    <row r="27939" spans="2:4">
      <c r="B27939" s="52" t="s">
        <v>60632</v>
      </c>
      <c r="C27939" t="s">
        <v>24904</v>
      </c>
      <c r="D27939" t="s">
        <v>60633</v>
      </c>
    </row>
    <row r="27940" spans="2:4">
      <c r="B27940" s="52" t="s">
        <v>60634</v>
      </c>
      <c r="C27940" t="s">
        <v>59082</v>
      </c>
      <c r="D27940" t="s">
        <v>60635</v>
      </c>
    </row>
    <row r="27941" spans="2:4">
      <c r="B27941" s="52" t="s">
        <v>60636</v>
      </c>
      <c r="C27941" t="s">
        <v>60637</v>
      </c>
      <c r="D27941" t="s">
        <v>60635</v>
      </c>
    </row>
    <row r="27942" spans="2:4">
      <c r="B27942" s="52" t="s">
        <v>60638</v>
      </c>
      <c r="C27942" t="s">
        <v>60639</v>
      </c>
      <c r="D27942" t="s">
        <v>60635</v>
      </c>
    </row>
    <row r="27943" spans="2:4">
      <c r="B27943" s="52" t="s">
        <v>60640</v>
      </c>
      <c r="C27943" t="s">
        <v>59082</v>
      </c>
      <c r="D27943" t="s">
        <v>60635</v>
      </c>
    </row>
    <row r="27944" spans="2:4">
      <c r="B27944" s="52" t="s">
        <v>60641</v>
      </c>
      <c r="C27944" t="s">
        <v>60642</v>
      </c>
      <c r="D27944" t="s">
        <v>60643</v>
      </c>
    </row>
    <row r="27945" spans="2:4">
      <c r="B27945" s="52" t="s">
        <v>60644</v>
      </c>
      <c r="C27945" t="s">
        <v>60645</v>
      </c>
      <c r="D27945" t="s">
        <v>60643</v>
      </c>
    </row>
    <row r="27946" spans="2:4">
      <c r="B27946" s="52" t="s">
        <v>60646</v>
      </c>
      <c r="C27946" t="s">
        <v>60647</v>
      </c>
      <c r="D27946" t="s">
        <v>60643</v>
      </c>
    </row>
    <row r="27947" spans="2:4">
      <c r="B27947" s="52" t="s">
        <v>60648</v>
      </c>
      <c r="C27947" t="s">
        <v>60649</v>
      </c>
      <c r="D27947" t="s">
        <v>60650</v>
      </c>
    </row>
    <row r="27948" spans="2:4">
      <c r="B27948" s="52" t="s">
        <v>60651</v>
      </c>
      <c r="C27948" t="s">
        <v>60652</v>
      </c>
      <c r="D27948" t="s">
        <v>60650</v>
      </c>
    </row>
    <row r="27949" spans="2:4">
      <c r="B27949" s="52" t="s">
        <v>60653</v>
      </c>
      <c r="C27949" t="s">
        <v>60654</v>
      </c>
      <c r="D27949" t="s">
        <v>60650</v>
      </c>
    </row>
    <row r="27950" spans="2:4">
      <c r="B27950" s="52" t="s">
        <v>60655</v>
      </c>
      <c r="C27950" t="s">
        <v>60656</v>
      </c>
      <c r="D27950" t="s">
        <v>60650</v>
      </c>
    </row>
    <row r="27951" spans="2:4">
      <c r="B27951" s="52" t="s">
        <v>60657</v>
      </c>
      <c r="C27951" t="s">
        <v>60658</v>
      </c>
      <c r="D27951" t="s">
        <v>60659</v>
      </c>
    </row>
    <row r="27952" spans="2:4">
      <c r="B27952" s="52" t="s">
        <v>60660</v>
      </c>
      <c r="C27952" t="s">
        <v>60661</v>
      </c>
      <c r="D27952" t="s">
        <v>60650</v>
      </c>
    </row>
    <row r="27953" spans="2:4">
      <c r="B27953" s="52" t="s">
        <v>60662</v>
      </c>
      <c r="C27953" t="s">
        <v>37499</v>
      </c>
      <c r="D27953" t="s">
        <v>60663</v>
      </c>
    </row>
    <row r="27954" spans="2:4">
      <c r="B27954" s="52" t="s">
        <v>60664</v>
      </c>
      <c r="C27954" t="s">
        <v>60665</v>
      </c>
      <c r="D27954" t="s">
        <v>60663</v>
      </c>
    </row>
    <row r="27955" spans="2:4">
      <c r="B27955" s="52" t="s">
        <v>60666</v>
      </c>
      <c r="C27955" t="s">
        <v>60667</v>
      </c>
      <c r="D27955" t="s">
        <v>60663</v>
      </c>
    </row>
    <row r="27956" spans="2:4">
      <c r="B27956" s="52" t="s">
        <v>60668</v>
      </c>
      <c r="C27956" t="s">
        <v>26416</v>
      </c>
      <c r="D27956" t="s">
        <v>60669</v>
      </c>
    </row>
    <row r="27957" spans="2:4">
      <c r="B27957" s="52" t="s">
        <v>60670</v>
      </c>
      <c r="C27957" t="s">
        <v>60671</v>
      </c>
      <c r="D27957" t="s">
        <v>60663</v>
      </c>
    </row>
    <row r="27958" spans="2:4">
      <c r="B27958" s="52" t="s">
        <v>60672</v>
      </c>
      <c r="C27958" t="s">
        <v>60673</v>
      </c>
      <c r="D27958" t="s">
        <v>60663</v>
      </c>
    </row>
    <row r="27959" spans="2:4">
      <c r="B27959" s="52" t="s">
        <v>60674</v>
      </c>
      <c r="C27959" t="s">
        <v>60675</v>
      </c>
      <c r="D27959" t="s">
        <v>60663</v>
      </c>
    </row>
    <row r="27960" spans="2:4">
      <c r="B27960" s="52" t="s">
        <v>60676</v>
      </c>
      <c r="C27960" t="s">
        <v>60677</v>
      </c>
      <c r="D27960" t="s">
        <v>60663</v>
      </c>
    </row>
    <row r="27961" spans="2:4">
      <c r="B27961" s="52" t="s">
        <v>60678</v>
      </c>
      <c r="C27961" t="s">
        <v>60679</v>
      </c>
      <c r="D27961" t="s">
        <v>60680</v>
      </c>
    </row>
    <row r="27962" spans="2:4">
      <c r="B27962" s="52" t="s">
        <v>60681</v>
      </c>
      <c r="C27962" t="s">
        <v>56840</v>
      </c>
      <c r="D27962" t="s">
        <v>60680</v>
      </c>
    </row>
    <row r="27963" spans="2:4">
      <c r="B27963" s="52" t="s">
        <v>60682</v>
      </c>
      <c r="C27963" t="s">
        <v>60683</v>
      </c>
      <c r="D27963" t="s">
        <v>60680</v>
      </c>
    </row>
    <row r="27964" spans="2:4">
      <c r="B27964" s="52" t="s">
        <v>60684</v>
      </c>
      <c r="C27964" t="s">
        <v>60685</v>
      </c>
      <c r="D27964" t="s">
        <v>60680</v>
      </c>
    </row>
    <row r="27965" spans="2:4">
      <c r="B27965" s="52" t="s">
        <v>60686</v>
      </c>
      <c r="C27965" t="s">
        <v>60687</v>
      </c>
      <c r="D27965" t="s">
        <v>60680</v>
      </c>
    </row>
    <row r="27966" spans="2:4">
      <c r="B27966" s="52" t="s">
        <v>60688</v>
      </c>
      <c r="C27966" t="s">
        <v>21432</v>
      </c>
      <c r="D27966" t="s">
        <v>60689</v>
      </c>
    </row>
    <row r="27967" spans="2:4">
      <c r="B27967" s="52" t="s">
        <v>60690</v>
      </c>
      <c r="C27967" t="s">
        <v>60691</v>
      </c>
      <c r="D27967" t="s">
        <v>60692</v>
      </c>
    </row>
    <row r="27968" spans="2:4">
      <c r="B27968" s="52" t="s">
        <v>60693</v>
      </c>
      <c r="C27968" t="s">
        <v>13011</v>
      </c>
      <c r="D27968" t="s">
        <v>60694</v>
      </c>
    </row>
    <row r="27969" spans="2:4">
      <c r="B27969" s="52" t="s">
        <v>60695</v>
      </c>
      <c r="C27969" t="s">
        <v>60696</v>
      </c>
      <c r="D27969" t="s">
        <v>60694</v>
      </c>
    </row>
    <row r="27970" spans="2:4">
      <c r="B27970" s="52" t="s">
        <v>60697</v>
      </c>
      <c r="C27970" t="s">
        <v>60698</v>
      </c>
      <c r="D27970" t="s">
        <v>60699</v>
      </c>
    </row>
    <row r="27971" spans="2:4">
      <c r="B27971" s="52" t="s">
        <v>60700</v>
      </c>
      <c r="C27971" t="s">
        <v>60701</v>
      </c>
      <c r="D27971" t="s">
        <v>60699</v>
      </c>
    </row>
    <row r="27972" spans="2:4">
      <c r="B27972" s="52" t="s">
        <v>60702</v>
      </c>
      <c r="C27972" t="s">
        <v>60703</v>
      </c>
      <c r="D27972" t="s">
        <v>60704</v>
      </c>
    </row>
    <row r="27973" spans="2:4">
      <c r="B27973" s="52" t="s">
        <v>60705</v>
      </c>
      <c r="C27973" t="s">
        <v>60706</v>
      </c>
      <c r="D27973" t="s">
        <v>60707</v>
      </c>
    </row>
    <row r="27974" spans="2:4">
      <c r="B27974" s="52" t="s">
        <v>60708</v>
      </c>
      <c r="C27974" t="s">
        <v>60709</v>
      </c>
      <c r="D27974" t="s">
        <v>60704</v>
      </c>
    </row>
    <row r="27975" spans="2:4">
      <c r="B27975" s="52" t="s">
        <v>60710</v>
      </c>
      <c r="C27975" t="s">
        <v>23041</v>
      </c>
      <c r="D27975" t="s">
        <v>60711</v>
      </c>
    </row>
    <row r="27976" spans="2:4">
      <c r="B27976" s="52" t="s">
        <v>60712</v>
      </c>
      <c r="C27976" t="s">
        <v>60713</v>
      </c>
      <c r="D27976" t="s">
        <v>60714</v>
      </c>
    </row>
    <row r="27977" spans="2:4">
      <c r="B27977" s="52" t="s">
        <v>60715</v>
      </c>
      <c r="C27977" t="s">
        <v>60716</v>
      </c>
      <c r="D27977" t="s">
        <v>60714</v>
      </c>
    </row>
    <row r="27978" spans="2:4">
      <c r="B27978" s="52" t="s">
        <v>60717</v>
      </c>
      <c r="C27978" t="s">
        <v>22096</v>
      </c>
      <c r="D27978" t="s">
        <v>60714</v>
      </c>
    </row>
    <row r="27979" spans="2:4">
      <c r="B27979" s="52" t="s">
        <v>60718</v>
      </c>
      <c r="C27979" t="s">
        <v>60719</v>
      </c>
      <c r="D27979" t="s">
        <v>60714</v>
      </c>
    </row>
    <row r="27980" spans="2:4">
      <c r="B27980" s="52" t="s">
        <v>60720</v>
      </c>
      <c r="C27980" t="s">
        <v>60721</v>
      </c>
      <c r="D27980" t="s">
        <v>60714</v>
      </c>
    </row>
    <row r="27981" spans="2:4">
      <c r="B27981" s="52" t="s">
        <v>60722</v>
      </c>
      <c r="C27981" t="s">
        <v>60723</v>
      </c>
      <c r="D27981" t="s">
        <v>60724</v>
      </c>
    </row>
    <row r="27982" spans="2:4">
      <c r="B27982" s="52" t="s">
        <v>60725</v>
      </c>
      <c r="C27982" t="s">
        <v>60726</v>
      </c>
      <c r="D27982" t="s">
        <v>60727</v>
      </c>
    </row>
    <row r="27983" spans="2:4">
      <c r="B27983" s="52" t="s">
        <v>60728</v>
      </c>
      <c r="C27983" t="s">
        <v>60729</v>
      </c>
      <c r="D27983" t="s">
        <v>60724</v>
      </c>
    </row>
    <row r="27984" spans="2:4">
      <c r="B27984" s="52" t="s">
        <v>60730</v>
      </c>
      <c r="C27984" t="s">
        <v>60731</v>
      </c>
      <c r="D27984" t="s">
        <v>60727</v>
      </c>
    </row>
    <row r="27985" spans="2:4">
      <c r="B27985" s="52" t="s">
        <v>60732</v>
      </c>
      <c r="C27985" t="s">
        <v>60733</v>
      </c>
      <c r="D27985" t="s">
        <v>60724</v>
      </c>
    </row>
    <row r="27986" spans="2:4">
      <c r="B27986" s="52" t="s">
        <v>60734</v>
      </c>
      <c r="C27986" t="s">
        <v>60735</v>
      </c>
      <c r="D27986" t="s">
        <v>60714</v>
      </c>
    </row>
    <row r="27987" spans="2:4">
      <c r="B27987" s="52" t="s">
        <v>60736</v>
      </c>
      <c r="C27987" t="s">
        <v>60737</v>
      </c>
      <c r="D27987" t="s">
        <v>60714</v>
      </c>
    </row>
    <row r="27988" spans="2:4">
      <c r="B27988" s="52" t="s">
        <v>60738</v>
      </c>
      <c r="C27988" t="s">
        <v>60739</v>
      </c>
      <c r="D27988" t="s">
        <v>60727</v>
      </c>
    </row>
    <row r="27989" spans="2:4">
      <c r="B27989" s="52" t="s">
        <v>60740</v>
      </c>
      <c r="C27989" t="s">
        <v>60741</v>
      </c>
      <c r="D27989" t="s">
        <v>60714</v>
      </c>
    </row>
    <row r="27990" spans="2:4">
      <c r="B27990" s="52" t="s">
        <v>60742</v>
      </c>
      <c r="C27990" t="s">
        <v>60743</v>
      </c>
      <c r="D27990" t="s">
        <v>60744</v>
      </c>
    </row>
    <row r="27991" spans="2:4">
      <c r="B27991" s="52" t="s">
        <v>60745</v>
      </c>
      <c r="C27991" t="s">
        <v>60746</v>
      </c>
      <c r="D27991" t="s">
        <v>60747</v>
      </c>
    </row>
    <row r="27992" spans="2:4">
      <c r="B27992" s="52" t="s">
        <v>60748</v>
      </c>
      <c r="C27992" t="s">
        <v>60749</v>
      </c>
      <c r="D27992" t="s">
        <v>60750</v>
      </c>
    </row>
    <row r="27993" spans="2:4">
      <c r="B27993" s="52" t="s">
        <v>60751</v>
      </c>
      <c r="C27993" t="s">
        <v>60752</v>
      </c>
      <c r="D27993" t="s">
        <v>60750</v>
      </c>
    </row>
    <row r="27994" spans="2:4">
      <c r="B27994" s="52" t="s">
        <v>60753</v>
      </c>
      <c r="C27994" t="s">
        <v>60754</v>
      </c>
      <c r="D27994" t="s">
        <v>60750</v>
      </c>
    </row>
    <row r="27995" spans="2:4">
      <c r="B27995" s="52" t="s">
        <v>60755</v>
      </c>
      <c r="C27995" t="s">
        <v>60756</v>
      </c>
      <c r="D27995" t="s">
        <v>60750</v>
      </c>
    </row>
    <row r="27996" spans="2:4">
      <c r="B27996" s="52" t="s">
        <v>60757</v>
      </c>
      <c r="C27996" t="s">
        <v>60758</v>
      </c>
      <c r="D27996" t="s">
        <v>60750</v>
      </c>
    </row>
    <row r="27997" spans="2:4">
      <c r="B27997" s="52" t="s">
        <v>60759</v>
      </c>
      <c r="C27997" t="s">
        <v>60760</v>
      </c>
      <c r="D27997" t="s">
        <v>60750</v>
      </c>
    </row>
    <row r="27998" spans="2:4">
      <c r="B27998" s="52" t="s">
        <v>60761</v>
      </c>
      <c r="C27998" t="s">
        <v>60762</v>
      </c>
      <c r="D27998" t="s">
        <v>60750</v>
      </c>
    </row>
    <row r="27999" spans="2:4">
      <c r="B27999" s="52" t="s">
        <v>60763</v>
      </c>
      <c r="C27999" t="s">
        <v>60764</v>
      </c>
      <c r="D27999" t="s">
        <v>60750</v>
      </c>
    </row>
    <row r="28000" spans="2:4">
      <c r="B28000" s="52" t="s">
        <v>60765</v>
      </c>
      <c r="C28000" t="s">
        <v>60766</v>
      </c>
      <c r="D28000" t="s">
        <v>60750</v>
      </c>
    </row>
    <row r="28001" spans="2:4">
      <c r="B28001" s="52" t="s">
        <v>60767</v>
      </c>
      <c r="C28001" t="s">
        <v>60768</v>
      </c>
      <c r="D28001" t="s">
        <v>60769</v>
      </c>
    </row>
    <row r="28002" spans="2:4">
      <c r="B28002" s="52" t="s">
        <v>60770</v>
      </c>
      <c r="C28002" t="s">
        <v>60771</v>
      </c>
      <c r="D28002" t="s">
        <v>60772</v>
      </c>
    </row>
    <row r="28003" spans="2:4">
      <c r="B28003" s="52" t="s">
        <v>60773</v>
      </c>
      <c r="C28003" t="s">
        <v>60774</v>
      </c>
      <c r="D28003" t="s">
        <v>60772</v>
      </c>
    </row>
    <row r="28004" spans="2:4">
      <c r="B28004" s="52" t="s">
        <v>60775</v>
      </c>
      <c r="C28004" t="s">
        <v>60776</v>
      </c>
      <c r="D28004" t="s">
        <v>60772</v>
      </c>
    </row>
    <row r="28005" spans="2:4">
      <c r="B28005" s="52" t="s">
        <v>60777</v>
      </c>
      <c r="C28005" t="s">
        <v>60778</v>
      </c>
      <c r="D28005" t="s">
        <v>60772</v>
      </c>
    </row>
    <row r="28006" spans="2:4">
      <c r="B28006" s="52" t="s">
        <v>60779</v>
      </c>
      <c r="C28006" t="s">
        <v>60780</v>
      </c>
      <c r="D28006" t="s">
        <v>60772</v>
      </c>
    </row>
    <row r="28007" spans="2:4">
      <c r="B28007" s="52" t="s">
        <v>60781</v>
      </c>
      <c r="C28007" t="s">
        <v>60782</v>
      </c>
      <c r="D28007" t="s">
        <v>60769</v>
      </c>
    </row>
    <row r="28008" spans="2:4">
      <c r="B28008" s="52" t="s">
        <v>60783</v>
      </c>
      <c r="C28008" t="s">
        <v>60784</v>
      </c>
      <c r="D28008" t="s">
        <v>60772</v>
      </c>
    </row>
    <row r="28009" spans="2:4">
      <c r="B28009" s="52" t="s">
        <v>60785</v>
      </c>
      <c r="C28009" t="s">
        <v>60786</v>
      </c>
      <c r="D28009" t="s">
        <v>60772</v>
      </c>
    </row>
    <row r="28010" spans="2:4">
      <c r="B28010" s="52" t="s">
        <v>60787</v>
      </c>
      <c r="C28010" t="s">
        <v>60788</v>
      </c>
      <c r="D28010" t="s">
        <v>60769</v>
      </c>
    </row>
    <row r="28011" spans="2:4">
      <c r="B28011" s="52" t="s">
        <v>60789</v>
      </c>
      <c r="C28011" t="s">
        <v>60790</v>
      </c>
      <c r="D28011" t="s">
        <v>60772</v>
      </c>
    </row>
    <row r="28012" spans="2:4">
      <c r="B28012" s="52" t="s">
        <v>60791</v>
      </c>
      <c r="C28012" t="s">
        <v>60792</v>
      </c>
      <c r="D28012" t="s">
        <v>60769</v>
      </c>
    </row>
    <row r="28013" spans="2:4">
      <c r="B28013" s="52" t="s">
        <v>60793</v>
      </c>
      <c r="C28013" t="s">
        <v>1052</v>
      </c>
      <c r="D28013" t="s">
        <v>60769</v>
      </c>
    </row>
    <row r="28014" spans="2:4">
      <c r="B28014" s="52" t="s">
        <v>60794</v>
      </c>
      <c r="C28014" t="s">
        <v>23094</v>
      </c>
      <c r="D28014" t="s">
        <v>60795</v>
      </c>
    </row>
    <row r="28015" spans="2:4">
      <c r="B28015" s="52" t="s">
        <v>60796</v>
      </c>
      <c r="C28015" t="s">
        <v>60797</v>
      </c>
      <c r="D28015" t="s">
        <v>60798</v>
      </c>
    </row>
    <row r="28016" spans="2:4">
      <c r="B28016" s="52" t="s">
        <v>60799</v>
      </c>
      <c r="C28016" t="s">
        <v>60800</v>
      </c>
      <c r="D28016" t="s">
        <v>60795</v>
      </c>
    </row>
    <row r="28017" spans="2:4">
      <c r="B28017" s="52" t="s">
        <v>60801</v>
      </c>
      <c r="C28017" t="s">
        <v>60802</v>
      </c>
      <c r="D28017" t="s">
        <v>60795</v>
      </c>
    </row>
    <row r="28018" spans="2:4">
      <c r="B28018" s="52" t="s">
        <v>60803</v>
      </c>
      <c r="C28018" t="s">
        <v>60804</v>
      </c>
      <c r="D28018" t="s">
        <v>60795</v>
      </c>
    </row>
    <row r="28019" spans="2:4">
      <c r="B28019" s="52" t="s">
        <v>60805</v>
      </c>
      <c r="C28019" t="s">
        <v>25794</v>
      </c>
      <c r="D28019" t="s">
        <v>60798</v>
      </c>
    </row>
    <row r="28020" spans="2:4">
      <c r="B28020" s="52" t="s">
        <v>60806</v>
      </c>
      <c r="C28020" t="s">
        <v>60807</v>
      </c>
      <c r="D28020" t="s">
        <v>60795</v>
      </c>
    </row>
    <row r="28021" spans="2:4">
      <c r="B28021" s="52" t="s">
        <v>60808</v>
      </c>
      <c r="C28021" t="s">
        <v>60809</v>
      </c>
      <c r="D28021" t="s">
        <v>60795</v>
      </c>
    </row>
    <row r="28022" spans="2:4">
      <c r="B28022" s="52" t="s">
        <v>60810</v>
      </c>
      <c r="C28022" t="s">
        <v>60811</v>
      </c>
      <c r="D28022" t="s">
        <v>60795</v>
      </c>
    </row>
    <row r="28023" spans="2:4">
      <c r="B28023" s="52" t="s">
        <v>60812</v>
      </c>
      <c r="C28023" t="s">
        <v>60813</v>
      </c>
      <c r="D28023" t="s">
        <v>60798</v>
      </c>
    </row>
    <row r="28024" spans="2:4">
      <c r="B28024" s="52" t="s">
        <v>60814</v>
      </c>
      <c r="C28024" t="s">
        <v>60815</v>
      </c>
      <c r="D28024" t="s">
        <v>60795</v>
      </c>
    </row>
    <row r="28025" spans="2:4">
      <c r="B28025" s="52" t="s">
        <v>60816</v>
      </c>
      <c r="C28025" t="s">
        <v>60817</v>
      </c>
      <c r="D28025" t="s">
        <v>60795</v>
      </c>
    </row>
    <row r="28026" spans="2:4">
      <c r="B28026" s="52" t="s">
        <v>60818</v>
      </c>
      <c r="C28026" t="s">
        <v>60819</v>
      </c>
      <c r="D28026" t="s">
        <v>60795</v>
      </c>
    </row>
    <row r="28027" spans="2:4">
      <c r="B28027" s="52" t="s">
        <v>60820</v>
      </c>
      <c r="C28027" t="s">
        <v>60821</v>
      </c>
      <c r="D28027" t="s">
        <v>60822</v>
      </c>
    </row>
    <row r="28028" spans="2:4">
      <c r="B28028" s="52" t="s">
        <v>60823</v>
      </c>
      <c r="C28028" t="s">
        <v>60824</v>
      </c>
      <c r="D28028" t="s">
        <v>60822</v>
      </c>
    </row>
    <row r="28029" spans="2:4">
      <c r="B28029" s="52" t="s">
        <v>60825</v>
      </c>
      <c r="C28029" t="s">
        <v>60826</v>
      </c>
      <c r="D28029" t="s">
        <v>60822</v>
      </c>
    </row>
    <row r="28030" spans="2:4">
      <c r="B28030" s="52" t="s">
        <v>60827</v>
      </c>
      <c r="C28030" t="s">
        <v>60828</v>
      </c>
      <c r="D28030" t="s">
        <v>60822</v>
      </c>
    </row>
    <row r="28031" spans="2:4">
      <c r="B28031" s="52" t="s">
        <v>60829</v>
      </c>
      <c r="C28031" t="s">
        <v>60830</v>
      </c>
      <c r="D28031" t="s">
        <v>60822</v>
      </c>
    </row>
    <row r="28032" spans="2:4">
      <c r="B28032" s="52" t="s">
        <v>60831</v>
      </c>
      <c r="C28032" t="s">
        <v>60832</v>
      </c>
      <c r="D28032" t="s">
        <v>60822</v>
      </c>
    </row>
    <row r="28033" spans="2:4">
      <c r="B28033" s="52" t="s">
        <v>60833</v>
      </c>
      <c r="C28033" t="s">
        <v>60834</v>
      </c>
      <c r="D28033" t="s">
        <v>60822</v>
      </c>
    </row>
    <row r="28034" spans="2:4">
      <c r="B28034" s="52" t="s">
        <v>60835</v>
      </c>
      <c r="C28034" t="s">
        <v>60836</v>
      </c>
      <c r="D28034" t="s">
        <v>60822</v>
      </c>
    </row>
    <row r="28035" spans="2:4">
      <c r="B28035" s="52" t="s">
        <v>60837</v>
      </c>
      <c r="C28035" t="s">
        <v>60838</v>
      </c>
      <c r="D28035" t="s">
        <v>60822</v>
      </c>
    </row>
    <row r="28036" spans="2:4">
      <c r="B28036" s="52" t="s">
        <v>60839</v>
      </c>
      <c r="C28036" t="s">
        <v>60840</v>
      </c>
      <c r="D28036" t="s">
        <v>60841</v>
      </c>
    </row>
    <row r="28037" spans="2:4">
      <c r="B28037" s="52" t="s">
        <v>60842</v>
      </c>
      <c r="C28037" t="s">
        <v>60843</v>
      </c>
      <c r="D28037" t="s">
        <v>60844</v>
      </c>
    </row>
    <row r="28038" spans="2:4">
      <c r="B28038" s="52" t="s">
        <v>60845</v>
      </c>
      <c r="C28038" t="s">
        <v>60846</v>
      </c>
      <c r="D28038" t="s">
        <v>60841</v>
      </c>
    </row>
    <row r="28039" spans="2:4">
      <c r="B28039" s="52" t="s">
        <v>60847</v>
      </c>
      <c r="C28039" t="s">
        <v>60848</v>
      </c>
      <c r="D28039" t="s">
        <v>60849</v>
      </c>
    </row>
    <row r="28040" spans="2:4">
      <c r="B28040" s="52" t="s">
        <v>60850</v>
      </c>
      <c r="C28040" t="s">
        <v>60851</v>
      </c>
      <c r="D28040" t="s">
        <v>60852</v>
      </c>
    </row>
    <row r="28041" spans="2:4">
      <c r="B28041" s="52" t="s">
        <v>60853</v>
      </c>
      <c r="C28041" t="s">
        <v>60854</v>
      </c>
      <c r="D28041" t="s">
        <v>60841</v>
      </c>
    </row>
    <row r="28042" spans="2:4">
      <c r="B28042" s="52" t="s">
        <v>60855</v>
      </c>
      <c r="C28042" t="s">
        <v>60856</v>
      </c>
      <c r="D28042" t="s">
        <v>60857</v>
      </c>
    </row>
    <row r="28043" spans="2:4">
      <c r="B28043" s="52" t="s">
        <v>60858</v>
      </c>
      <c r="C28043" t="s">
        <v>60859</v>
      </c>
      <c r="D28043" t="s">
        <v>60849</v>
      </c>
    </row>
    <row r="28044" spans="2:4">
      <c r="B28044" s="52" t="s">
        <v>60860</v>
      </c>
      <c r="C28044" t="s">
        <v>55471</v>
      </c>
      <c r="D28044" t="s">
        <v>60861</v>
      </c>
    </row>
    <row r="28045" spans="2:4">
      <c r="B28045" s="52" t="s">
        <v>60862</v>
      </c>
      <c r="C28045" t="s">
        <v>60863</v>
      </c>
      <c r="D28045" t="s">
        <v>60864</v>
      </c>
    </row>
    <row r="28046" spans="2:4">
      <c r="B28046" s="52" t="s">
        <v>60865</v>
      </c>
      <c r="C28046" t="s">
        <v>60866</v>
      </c>
      <c r="D28046" t="s">
        <v>60864</v>
      </c>
    </row>
    <row r="28047" spans="2:4">
      <c r="B28047" s="52" t="s">
        <v>60867</v>
      </c>
      <c r="C28047" t="s">
        <v>23891</v>
      </c>
      <c r="D28047" t="s">
        <v>60864</v>
      </c>
    </row>
    <row r="28048" spans="2:4">
      <c r="B28048" s="52" t="s">
        <v>60868</v>
      </c>
      <c r="C28048" t="s">
        <v>60869</v>
      </c>
      <c r="D28048" t="s">
        <v>60864</v>
      </c>
    </row>
    <row r="28049" spans="2:4">
      <c r="B28049" s="52" t="s">
        <v>60870</v>
      </c>
      <c r="C28049" t="s">
        <v>60871</v>
      </c>
      <c r="D28049" t="s">
        <v>60872</v>
      </c>
    </row>
    <row r="28050" spans="2:4">
      <c r="B28050" s="52" t="s">
        <v>60873</v>
      </c>
      <c r="C28050" t="s">
        <v>60874</v>
      </c>
      <c r="D28050" t="s">
        <v>60872</v>
      </c>
    </row>
    <row r="28051" spans="2:4">
      <c r="B28051" s="52" t="s">
        <v>60875</v>
      </c>
      <c r="C28051" t="s">
        <v>58633</v>
      </c>
      <c r="D28051" t="s">
        <v>60872</v>
      </c>
    </row>
    <row r="28052" spans="2:4">
      <c r="B28052" s="52" t="s">
        <v>60876</v>
      </c>
      <c r="C28052" t="s">
        <v>60877</v>
      </c>
      <c r="D28052" t="s">
        <v>60878</v>
      </c>
    </row>
    <row r="28053" spans="2:4">
      <c r="B28053" s="52" t="s">
        <v>60879</v>
      </c>
      <c r="C28053" t="s">
        <v>60880</v>
      </c>
      <c r="D28053" t="s">
        <v>60881</v>
      </c>
    </row>
    <row r="28054" spans="2:4">
      <c r="B28054" s="52" t="s">
        <v>60882</v>
      </c>
      <c r="C28054" t="s">
        <v>60883</v>
      </c>
      <c r="D28054" t="s">
        <v>60884</v>
      </c>
    </row>
    <row r="28055" spans="2:4">
      <c r="B28055" s="52" t="s">
        <v>60885</v>
      </c>
      <c r="C28055" t="s">
        <v>25812</v>
      </c>
      <c r="D28055" t="s">
        <v>60881</v>
      </c>
    </row>
    <row r="28056" spans="2:4">
      <c r="B28056" s="52" t="s">
        <v>60886</v>
      </c>
      <c r="C28056" t="s">
        <v>60887</v>
      </c>
      <c r="D28056" t="s">
        <v>60878</v>
      </c>
    </row>
    <row r="28057" spans="2:4">
      <c r="B28057" s="52" t="s">
        <v>60888</v>
      </c>
      <c r="C28057" t="s">
        <v>59944</v>
      </c>
      <c r="D28057" t="s">
        <v>60878</v>
      </c>
    </row>
    <row r="28058" spans="2:4">
      <c r="B28058" s="52" t="s">
        <v>60889</v>
      </c>
      <c r="C28058" t="s">
        <v>60890</v>
      </c>
      <c r="D28058" t="s">
        <v>60881</v>
      </c>
    </row>
    <row r="28059" spans="2:4">
      <c r="B28059" s="52" t="s">
        <v>60891</v>
      </c>
      <c r="C28059" t="s">
        <v>23640</v>
      </c>
      <c r="D28059" t="s">
        <v>60878</v>
      </c>
    </row>
    <row r="28060" spans="2:4">
      <c r="B28060" s="52" t="s">
        <v>60892</v>
      </c>
      <c r="C28060" t="s">
        <v>60893</v>
      </c>
      <c r="D28060" t="s">
        <v>60881</v>
      </c>
    </row>
    <row r="28061" spans="2:4">
      <c r="B28061" s="52" t="s">
        <v>60894</v>
      </c>
      <c r="C28061" t="s">
        <v>60895</v>
      </c>
      <c r="D28061" t="s">
        <v>60881</v>
      </c>
    </row>
    <row r="28062" spans="2:4">
      <c r="B28062" s="52" t="s">
        <v>60896</v>
      </c>
      <c r="C28062" t="s">
        <v>60897</v>
      </c>
      <c r="D28062" t="s">
        <v>60881</v>
      </c>
    </row>
    <row r="28063" spans="2:4">
      <c r="B28063" s="52" t="s">
        <v>60898</v>
      </c>
      <c r="C28063" t="s">
        <v>60899</v>
      </c>
      <c r="D28063" t="s">
        <v>60881</v>
      </c>
    </row>
    <row r="28064" spans="2:4">
      <c r="B28064" s="52" t="s">
        <v>60900</v>
      </c>
      <c r="C28064" t="s">
        <v>60901</v>
      </c>
      <c r="D28064" t="s">
        <v>60881</v>
      </c>
    </row>
    <row r="28065" spans="2:4">
      <c r="B28065" s="52" t="s">
        <v>60902</v>
      </c>
      <c r="C28065" t="s">
        <v>23482</v>
      </c>
      <c r="D28065" t="s">
        <v>60881</v>
      </c>
    </row>
    <row r="28066" spans="2:4">
      <c r="B28066" s="52" t="s">
        <v>60903</v>
      </c>
      <c r="C28066" t="s">
        <v>60904</v>
      </c>
      <c r="D28066" t="s">
        <v>60881</v>
      </c>
    </row>
    <row r="28067" spans="2:4">
      <c r="B28067" s="52" t="s">
        <v>60905</v>
      </c>
      <c r="C28067" t="s">
        <v>11600</v>
      </c>
      <c r="D28067" t="s">
        <v>60881</v>
      </c>
    </row>
    <row r="28068" spans="2:4">
      <c r="B28068" s="52" t="s">
        <v>60906</v>
      </c>
      <c r="C28068" t="s">
        <v>60907</v>
      </c>
      <c r="D28068" t="s">
        <v>60881</v>
      </c>
    </row>
    <row r="28069" spans="2:4">
      <c r="B28069" s="52" t="s">
        <v>60908</v>
      </c>
      <c r="C28069" t="s">
        <v>60909</v>
      </c>
      <c r="D28069" t="s">
        <v>60878</v>
      </c>
    </row>
    <row r="28070" spans="2:4">
      <c r="B28070" s="52" t="s">
        <v>60910</v>
      </c>
      <c r="C28070" t="s">
        <v>60911</v>
      </c>
      <c r="D28070" t="s">
        <v>60881</v>
      </c>
    </row>
    <row r="28071" spans="2:4">
      <c r="B28071" s="52" t="s">
        <v>60912</v>
      </c>
      <c r="C28071" t="s">
        <v>60913</v>
      </c>
      <c r="D28071" t="s">
        <v>60881</v>
      </c>
    </row>
    <row r="28072" spans="2:4">
      <c r="B28072" s="52" t="s">
        <v>60914</v>
      </c>
      <c r="C28072" t="s">
        <v>25128</v>
      </c>
      <c r="D28072" t="s">
        <v>60881</v>
      </c>
    </row>
    <row r="28073" spans="2:4">
      <c r="B28073" s="52" t="s">
        <v>60915</v>
      </c>
      <c r="C28073" t="s">
        <v>60916</v>
      </c>
      <c r="D28073" t="s">
        <v>60917</v>
      </c>
    </row>
    <row r="28074" spans="2:4">
      <c r="B28074" s="52" t="s">
        <v>60918</v>
      </c>
      <c r="C28074" t="s">
        <v>60919</v>
      </c>
      <c r="D28074" t="s">
        <v>60917</v>
      </c>
    </row>
    <row r="28075" spans="2:4">
      <c r="B28075" s="52" t="s">
        <v>60920</v>
      </c>
      <c r="C28075" t="s">
        <v>60921</v>
      </c>
      <c r="D28075" t="s">
        <v>60922</v>
      </c>
    </row>
    <row r="28076" spans="2:4">
      <c r="B28076" s="52" t="s">
        <v>60923</v>
      </c>
      <c r="C28076" t="s">
        <v>60924</v>
      </c>
      <c r="D28076" t="s">
        <v>60925</v>
      </c>
    </row>
    <row r="28077" spans="2:4">
      <c r="B28077" s="52" t="s">
        <v>60926</v>
      </c>
      <c r="C28077" t="s">
        <v>60927</v>
      </c>
      <c r="D28077" t="s">
        <v>60925</v>
      </c>
    </row>
    <row r="28078" spans="2:4">
      <c r="B28078" s="52" t="s">
        <v>60928</v>
      </c>
      <c r="C28078" t="s">
        <v>60929</v>
      </c>
      <c r="D28078" t="s">
        <v>60925</v>
      </c>
    </row>
    <row r="28079" spans="2:4">
      <c r="B28079" s="52" t="s">
        <v>60930</v>
      </c>
      <c r="C28079" t="s">
        <v>60931</v>
      </c>
      <c r="D28079" t="s">
        <v>60932</v>
      </c>
    </row>
    <row r="28080" spans="2:4">
      <c r="B28080" s="52" t="s">
        <v>60933</v>
      </c>
      <c r="C28080" t="s">
        <v>60934</v>
      </c>
      <c r="D28080" t="s">
        <v>60935</v>
      </c>
    </row>
    <row r="28081" spans="2:4">
      <c r="B28081" s="52" t="s">
        <v>60936</v>
      </c>
      <c r="C28081" t="s">
        <v>60937</v>
      </c>
      <c r="D28081" t="s">
        <v>60935</v>
      </c>
    </row>
    <row r="28082" spans="2:4">
      <c r="B28082" s="52" t="s">
        <v>60938</v>
      </c>
      <c r="C28082" t="s">
        <v>60939</v>
      </c>
      <c r="D28082" t="s">
        <v>60935</v>
      </c>
    </row>
    <row r="28083" spans="2:4">
      <c r="B28083" s="52" t="s">
        <v>60940</v>
      </c>
      <c r="C28083" t="s">
        <v>60941</v>
      </c>
      <c r="D28083" t="s">
        <v>60935</v>
      </c>
    </row>
    <row r="28084" spans="2:4">
      <c r="B28084" s="52" t="s">
        <v>60942</v>
      </c>
      <c r="C28084" t="s">
        <v>60943</v>
      </c>
      <c r="D28084" t="s">
        <v>60935</v>
      </c>
    </row>
    <row r="28085" spans="2:4">
      <c r="B28085" s="52" t="s">
        <v>60944</v>
      </c>
      <c r="C28085" t="s">
        <v>60945</v>
      </c>
      <c r="D28085" t="s">
        <v>60946</v>
      </c>
    </row>
    <row r="28086" spans="2:4">
      <c r="B28086" s="52" t="s">
        <v>60947</v>
      </c>
      <c r="C28086" t="s">
        <v>60948</v>
      </c>
      <c r="D28086" t="s">
        <v>60949</v>
      </c>
    </row>
    <row r="28087" spans="2:4">
      <c r="B28087" s="52" t="s">
        <v>60950</v>
      </c>
      <c r="C28087" t="s">
        <v>60951</v>
      </c>
      <c r="D28087" t="s">
        <v>60952</v>
      </c>
    </row>
    <row r="28088" spans="2:4">
      <c r="B28088" s="52" t="s">
        <v>60953</v>
      </c>
      <c r="C28088" t="s">
        <v>60954</v>
      </c>
      <c r="D28088" t="s">
        <v>60952</v>
      </c>
    </row>
    <row r="28089" spans="2:4">
      <c r="B28089" s="52" t="s">
        <v>60955</v>
      </c>
      <c r="C28089" t="s">
        <v>60956</v>
      </c>
      <c r="D28089" t="s">
        <v>60949</v>
      </c>
    </row>
    <row r="28090" spans="2:4">
      <c r="B28090" s="52" t="s">
        <v>60957</v>
      </c>
      <c r="C28090" t="s">
        <v>60958</v>
      </c>
      <c r="D28090" t="s">
        <v>60949</v>
      </c>
    </row>
    <row r="28091" spans="2:4">
      <c r="B28091" s="52" t="s">
        <v>60959</v>
      </c>
      <c r="C28091" t="s">
        <v>60960</v>
      </c>
      <c r="D28091" t="s">
        <v>60952</v>
      </c>
    </row>
    <row r="28092" spans="2:4">
      <c r="B28092" s="52" t="s">
        <v>60961</v>
      </c>
      <c r="C28092" t="s">
        <v>60962</v>
      </c>
      <c r="D28092" t="s">
        <v>60952</v>
      </c>
    </row>
    <row r="28093" spans="2:4">
      <c r="B28093" s="52" t="s">
        <v>60963</v>
      </c>
      <c r="C28093" t="s">
        <v>60964</v>
      </c>
      <c r="D28093" t="s">
        <v>60952</v>
      </c>
    </row>
    <row r="28094" spans="2:4">
      <c r="B28094" s="52" t="s">
        <v>60965</v>
      </c>
      <c r="C28094" t="s">
        <v>60966</v>
      </c>
      <c r="D28094" t="s">
        <v>60952</v>
      </c>
    </row>
    <row r="28095" spans="2:4">
      <c r="B28095" s="52" t="s">
        <v>60967</v>
      </c>
      <c r="C28095" t="s">
        <v>60968</v>
      </c>
      <c r="D28095" t="s">
        <v>60949</v>
      </c>
    </row>
    <row r="28096" spans="2:4">
      <c r="B28096" s="52" t="s">
        <v>60969</v>
      </c>
      <c r="C28096" t="s">
        <v>60970</v>
      </c>
      <c r="D28096" t="s">
        <v>60949</v>
      </c>
    </row>
    <row r="28097" spans="2:4">
      <c r="B28097" s="52" t="s">
        <v>60971</v>
      </c>
      <c r="C28097" t="s">
        <v>60972</v>
      </c>
      <c r="D28097" t="s">
        <v>60952</v>
      </c>
    </row>
    <row r="28098" spans="2:4">
      <c r="B28098" s="52" t="s">
        <v>60973</v>
      </c>
      <c r="C28098" t="s">
        <v>60974</v>
      </c>
      <c r="D28098" t="s">
        <v>60952</v>
      </c>
    </row>
    <row r="28099" spans="2:4">
      <c r="B28099" s="52" t="s">
        <v>60975</v>
      </c>
      <c r="C28099" t="s">
        <v>60976</v>
      </c>
      <c r="D28099" t="s">
        <v>60977</v>
      </c>
    </row>
    <row r="28100" spans="2:4">
      <c r="B28100" s="52" t="s">
        <v>60978</v>
      </c>
      <c r="C28100" t="s">
        <v>60979</v>
      </c>
      <c r="D28100" t="s">
        <v>19860</v>
      </c>
    </row>
    <row r="28101" spans="2:4">
      <c r="B28101" s="52" t="s">
        <v>60980</v>
      </c>
      <c r="C28101" t="s">
        <v>60981</v>
      </c>
      <c r="D28101" t="s">
        <v>19860</v>
      </c>
    </row>
    <row r="28102" spans="2:4">
      <c r="B28102" s="52" t="s">
        <v>60982</v>
      </c>
      <c r="C28102" t="s">
        <v>60983</v>
      </c>
      <c r="D28102" t="s">
        <v>60984</v>
      </c>
    </row>
    <row r="28103" spans="2:4">
      <c r="B28103" s="52" t="s">
        <v>60985</v>
      </c>
      <c r="C28103" t="s">
        <v>22339</v>
      </c>
      <c r="D28103" t="s">
        <v>19860</v>
      </c>
    </row>
    <row r="28104" spans="2:4">
      <c r="B28104" s="52" t="s">
        <v>60986</v>
      </c>
      <c r="C28104" t="s">
        <v>23385</v>
      </c>
      <c r="D28104" t="s">
        <v>19860</v>
      </c>
    </row>
    <row r="28105" spans="2:4">
      <c r="B28105" s="52" t="s">
        <v>60987</v>
      </c>
      <c r="C28105" t="s">
        <v>60988</v>
      </c>
      <c r="D28105" t="s">
        <v>19860</v>
      </c>
    </row>
    <row r="28106" spans="2:4">
      <c r="B28106" s="52" t="s">
        <v>60989</v>
      </c>
      <c r="C28106" t="s">
        <v>60990</v>
      </c>
      <c r="D28106" t="s">
        <v>19860</v>
      </c>
    </row>
    <row r="28107" spans="2:4">
      <c r="B28107" s="52" t="s">
        <v>60991</v>
      </c>
      <c r="C28107" t="s">
        <v>60992</v>
      </c>
      <c r="D28107" t="s">
        <v>19860</v>
      </c>
    </row>
    <row r="28108" spans="2:4">
      <c r="B28108" s="52" t="s">
        <v>60993</v>
      </c>
      <c r="C28108" t="s">
        <v>60994</v>
      </c>
      <c r="D28108" t="s">
        <v>60984</v>
      </c>
    </row>
    <row r="28109" spans="2:4">
      <c r="B28109" s="52" t="s">
        <v>60995</v>
      </c>
      <c r="C28109" t="s">
        <v>60996</v>
      </c>
      <c r="D28109" t="s">
        <v>19860</v>
      </c>
    </row>
    <row r="28110" spans="2:4">
      <c r="B28110" s="52" t="s">
        <v>60997</v>
      </c>
      <c r="C28110" t="s">
        <v>60998</v>
      </c>
      <c r="D28110" t="s">
        <v>19860</v>
      </c>
    </row>
    <row r="28111" spans="2:4">
      <c r="B28111" s="52" t="s">
        <v>60999</v>
      </c>
      <c r="C28111" t="s">
        <v>61000</v>
      </c>
      <c r="D28111" t="s">
        <v>19860</v>
      </c>
    </row>
    <row r="28112" spans="2:4">
      <c r="B28112" s="52" t="s">
        <v>61001</v>
      </c>
      <c r="C28112" t="s">
        <v>61002</v>
      </c>
      <c r="D28112" t="s">
        <v>61003</v>
      </c>
    </row>
    <row r="28113" spans="2:4">
      <c r="B28113" s="52" t="s">
        <v>61004</v>
      </c>
      <c r="C28113" t="s">
        <v>22888</v>
      </c>
      <c r="D28113" t="s">
        <v>61003</v>
      </c>
    </row>
    <row r="28114" spans="2:4">
      <c r="B28114" s="52" t="s">
        <v>61005</v>
      </c>
      <c r="C28114" t="s">
        <v>61006</v>
      </c>
      <c r="D28114" t="s">
        <v>61003</v>
      </c>
    </row>
    <row r="28115" spans="2:4">
      <c r="B28115" s="52" t="s">
        <v>61007</v>
      </c>
      <c r="C28115" t="s">
        <v>61008</v>
      </c>
      <c r="D28115" t="s">
        <v>61009</v>
      </c>
    </row>
    <row r="28116" spans="2:4">
      <c r="B28116" s="52" t="s">
        <v>61010</v>
      </c>
      <c r="C28116" t="s">
        <v>61011</v>
      </c>
      <c r="D28116" t="s">
        <v>61012</v>
      </c>
    </row>
    <row r="28117" spans="2:4">
      <c r="B28117" s="52" t="s">
        <v>61013</v>
      </c>
      <c r="C28117" t="s">
        <v>61014</v>
      </c>
      <c r="D28117" t="s">
        <v>61015</v>
      </c>
    </row>
    <row r="28118" spans="2:4">
      <c r="B28118" s="52" t="s">
        <v>61016</v>
      </c>
      <c r="C28118" t="s">
        <v>48342</v>
      </c>
      <c r="D28118" t="s">
        <v>61017</v>
      </c>
    </row>
    <row r="28119" spans="2:4">
      <c r="B28119" s="52" t="s">
        <v>61018</v>
      </c>
      <c r="C28119" t="s">
        <v>7557</v>
      </c>
      <c r="D28119" t="s">
        <v>61019</v>
      </c>
    </row>
    <row r="28120" spans="2:4">
      <c r="B28120" s="52" t="s">
        <v>61020</v>
      </c>
      <c r="C28120" t="s">
        <v>61021</v>
      </c>
      <c r="D28120" t="s">
        <v>61019</v>
      </c>
    </row>
    <row r="28121" spans="2:4">
      <c r="B28121" s="52" t="s">
        <v>61022</v>
      </c>
      <c r="C28121" t="s">
        <v>61023</v>
      </c>
      <c r="D28121" t="s">
        <v>61019</v>
      </c>
    </row>
    <row r="28122" spans="2:4">
      <c r="B28122" s="52" t="s">
        <v>61024</v>
      </c>
      <c r="C28122" t="s">
        <v>61025</v>
      </c>
      <c r="D28122" t="s">
        <v>61026</v>
      </c>
    </row>
    <row r="28123" spans="2:4">
      <c r="B28123" s="52" t="s">
        <v>61027</v>
      </c>
      <c r="C28123" t="s">
        <v>61028</v>
      </c>
      <c r="D28123" t="s">
        <v>61026</v>
      </c>
    </row>
    <row r="28124" spans="2:4">
      <c r="B28124" s="52" t="s">
        <v>61029</v>
      </c>
      <c r="C28124" t="s">
        <v>61030</v>
      </c>
      <c r="D28124" t="s">
        <v>61031</v>
      </c>
    </row>
    <row r="28125" spans="2:4">
      <c r="B28125" s="52" t="s">
        <v>61032</v>
      </c>
      <c r="C28125" t="s">
        <v>22129</v>
      </c>
      <c r="D28125" t="s">
        <v>61031</v>
      </c>
    </row>
    <row r="28126" spans="2:4">
      <c r="B28126" s="52" t="s">
        <v>61033</v>
      </c>
      <c r="C28126" t="s">
        <v>61034</v>
      </c>
      <c r="D28126" t="s">
        <v>61035</v>
      </c>
    </row>
    <row r="28127" spans="2:4">
      <c r="B28127" s="52" t="s">
        <v>61036</v>
      </c>
      <c r="C28127" t="s">
        <v>61037</v>
      </c>
      <c r="D28127" t="s">
        <v>61035</v>
      </c>
    </row>
    <row r="28128" spans="2:4">
      <c r="B28128" s="52" t="s">
        <v>61038</v>
      </c>
      <c r="C28128" t="s">
        <v>61039</v>
      </c>
      <c r="D28128" t="s">
        <v>61035</v>
      </c>
    </row>
    <row r="28129" spans="2:4">
      <c r="B28129" s="52" t="s">
        <v>61040</v>
      </c>
      <c r="C28129" t="s">
        <v>61041</v>
      </c>
      <c r="D28129" t="s">
        <v>61042</v>
      </c>
    </row>
    <row r="28130" spans="2:4">
      <c r="B28130" s="52" t="s">
        <v>61043</v>
      </c>
      <c r="C28130" t="s">
        <v>60733</v>
      </c>
      <c r="D28130" t="s">
        <v>19857</v>
      </c>
    </row>
    <row r="28131" spans="2:4">
      <c r="B28131" s="52" t="s">
        <v>61044</v>
      </c>
      <c r="C28131" t="s">
        <v>61045</v>
      </c>
      <c r="D28131" t="s">
        <v>19857</v>
      </c>
    </row>
    <row r="28132" spans="2:4">
      <c r="B28132" s="52" t="s">
        <v>61046</v>
      </c>
      <c r="C28132" t="s">
        <v>61047</v>
      </c>
      <c r="D28132" t="s">
        <v>61035</v>
      </c>
    </row>
    <row r="28133" spans="2:4">
      <c r="B28133" s="52" t="s">
        <v>61048</v>
      </c>
      <c r="C28133" t="s">
        <v>61049</v>
      </c>
      <c r="D28133" t="s">
        <v>61042</v>
      </c>
    </row>
    <row r="28134" spans="2:4">
      <c r="B28134" s="52" t="s">
        <v>61050</v>
      </c>
      <c r="C28134" t="s">
        <v>61051</v>
      </c>
      <c r="D28134" t="s">
        <v>61042</v>
      </c>
    </row>
    <row r="28135" spans="2:4">
      <c r="B28135" s="52" t="s">
        <v>61052</v>
      </c>
      <c r="C28135" t="s">
        <v>61053</v>
      </c>
      <c r="D28135" t="s">
        <v>61042</v>
      </c>
    </row>
    <row r="28136" spans="2:4">
      <c r="B28136" s="52" t="s">
        <v>61054</v>
      </c>
      <c r="C28136" t="s">
        <v>61055</v>
      </c>
      <c r="D28136" t="s">
        <v>19857</v>
      </c>
    </row>
    <row r="28137" spans="2:4">
      <c r="B28137" s="52" t="s">
        <v>61056</v>
      </c>
      <c r="C28137" t="s">
        <v>61057</v>
      </c>
      <c r="D28137" t="s">
        <v>61058</v>
      </c>
    </row>
    <row r="28138" spans="2:4">
      <c r="B28138" s="52" t="s">
        <v>61059</v>
      </c>
      <c r="C28138" t="s">
        <v>61060</v>
      </c>
      <c r="D28138" t="s">
        <v>61061</v>
      </c>
    </row>
    <row r="28139" spans="2:4">
      <c r="B28139" s="52" t="s">
        <v>61062</v>
      </c>
      <c r="C28139" t="s">
        <v>61063</v>
      </c>
      <c r="D28139" t="s">
        <v>61064</v>
      </c>
    </row>
    <row r="28140" spans="2:4">
      <c r="B28140" s="52" t="s">
        <v>61065</v>
      </c>
      <c r="C28140" t="s">
        <v>61066</v>
      </c>
      <c r="D28140" t="s">
        <v>61064</v>
      </c>
    </row>
    <row r="28141" spans="2:4">
      <c r="B28141" s="52" t="s">
        <v>61067</v>
      </c>
      <c r="C28141" t="s">
        <v>59986</v>
      </c>
      <c r="D28141" t="s">
        <v>19960</v>
      </c>
    </row>
    <row r="28142" spans="2:4">
      <c r="B28142" s="52" t="s">
        <v>61068</v>
      </c>
      <c r="C28142" t="s">
        <v>61069</v>
      </c>
      <c r="D28142" t="s">
        <v>19960</v>
      </c>
    </row>
    <row r="28143" spans="2:4">
      <c r="B28143" s="52" t="s">
        <v>61070</v>
      </c>
      <c r="C28143" t="s">
        <v>61071</v>
      </c>
      <c r="D28143" t="s">
        <v>19960</v>
      </c>
    </row>
    <row r="28144" spans="2:4">
      <c r="B28144" s="52" t="s">
        <v>61072</v>
      </c>
      <c r="C28144" t="s">
        <v>61073</v>
      </c>
      <c r="D28144" t="s">
        <v>19960</v>
      </c>
    </row>
    <row r="28145" spans="2:4">
      <c r="B28145" s="52" t="s">
        <v>61074</v>
      </c>
      <c r="C28145" t="s">
        <v>21650</v>
      </c>
      <c r="D28145" t="s">
        <v>19960</v>
      </c>
    </row>
    <row r="28146" spans="2:4">
      <c r="B28146" s="52" t="s">
        <v>61075</v>
      </c>
      <c r="C28146" t="s">
        <v>21262</v>
      </c>
      <c r="D28146" t="s">
        <v>19981</v>
      </c>
    </row>
    <row r="28147" spans="2:4">
      <c r="B28147" s="52" t="s">
        <v>61076</v>
      </c>
      <c r="C28147" t="s">
        <v>60797</v>
      </c>
      <c r="D28147" t="s">
        <v>61077</v>
      </c>
    </row>
    <row r="28148" spans="2:4">
      <c r="B28148" s="52" t="s">
        <v>61078</v>
      </c>
      <c r="C28148" t="s">
        <v>61079</v>
      </c>
      <c r="D28148" t="s">
        <v>19963</v>
      </c>
    </row>
    <row r="28149" spans="2:4">
      <c r="B28149" s="52" t="s">
        <v>61080</v>
      </c>
      <c r="C28149" t="s">
        <v>61081</v>
      </c>
      <c r="D28149" t="s">
        <v>61082</v>
      </c>
    </row>
    <row r="28150" spans="2:4">
      <c r="B28150" s="52" t="s">
        <v>61083</v>
      </c>
      <c r="C28150" t="s">
        <v>61084</v>
      </c>
      <c r="D28150" t="s">
        <v>61085</v>
      </c>
    </row>
    <row r="28151" spans="2:4">
      <c r="B28151" s="52" t="s">
        <v>61086</v>
      </c>
      <c r="C28151" t="s">
        <v>61087</v>
      </c>
      <c r="D28151" t="s">
        <v>61085</v>
      </c>
    </row>
    <row r="28152" spans="2:4">
      <c r="B28152" s="52" t="s">
        <v>61088</v>
      </c>
      <c r="C28152" t="s">
        <v>61089</v>
      </c>
      <c r="D28152" t="s">
        <v>61082</v>
      </c>
    </row>
    <row r="28153" spans="2:4">
      <c r="B28153" s="52" t="s">
        <v>61090</v>
      </c>
      <c r="C28153" t="s">
        <v>25226</v>
      </c>
      <c r="D28153" t="s">
        <v>61082</v>
      </c>
    </row>
    <row r="28154" spans="2:4">
      <c r="B28154" s="52" t="s">
        <v>61091</v>
      </c>
      <c r="C28154" t="s">
        <v>61092</v>
      </c>
      <c r="D28154" t="s">
        <v>61082</v>
      </c>
    </row>
    <row r="28155" spans="2:4">
      <c r="B28155" s="52" t="s">
        <v>61093</v>
      </c>
      <c r="C28155" t="s">
        <v>61094</v>
      </c>
      <c r="D28155" t="s">
        <v>61085</v>
      </c>
    </row>
    <row r="28156" spans="2:4">
      <c r="B28156" s="52" t="s">
        <v>61095</v>
      </c>
      <c r="C28156" t="s">
        <v>61096</v>
      </c>
      <c r="D28156" t="s">
        <v>61085</v>
      </c>
    </row>
    <row r="28157" spans="2:4">
      <c r="B28157" s="52" t="s">
        <v>61097</v>
      </c>
      <c r="C28157" t="s">
        <v>61098</v>
      </c>
      <c r="D28157" t="s">
        <v>61082</v>
      </c>
    </row>
    <row r="28158" spans="2:4">
      <c r="B28158" s="52" t="s">
        <v>61099</v>
      </c>
      <c r="C28158" t="s">
        <v>61100</v>
      </c>
      <c r="D28158" t="s">
        <v>61085</v>
      </c>
    </row>
    <row r="28159" spans="2:4">
      <c r="B28159" s="52" t="s">
        <v>61101</v>
      </c>
      <c r="C28159" t="s">
        <v>24820</v>
      </c>
      <c r="D28159" t="s">
        <v>61082</v>
      </c>
    </row>
    <row r="28160" spans="2:4">
      <c r="B28160" s="52" t="s">
        <v>61102</v>
      </c>
      <c r="C28160" t="s">
        <v>61103</v>
      </c>
      <c r="D28160" t="s">
        <v>61082</v>
      </c>
    </row>
    <row r="28161" spans="2:4">
      <c r="B28161" s="52" t="s">
        <v>61104</v>
      </c>
      <c r="C28161" t="s">
        <v>25693</v>
      </c>
      <c r="D28161" t="s">
        <v>61082</v>
      </c>
    </row>
    <row r="28162" spans="2:4">
      <c r="B28162" s="52" t="s">
        <v>61105</v>
      </c>
      <c r="C28162" t="s">
        <v>61106</v>
      </c>
      <c r="D28162" t="s">
        <v>61082</v>
      </c>
    </row>
    <row r="28163" spans="2:4">
      <c r="B28163" s="52" t="s">
        <v>61107</v>
      </c>
      <c r="C28163" t="s">
        <v>61108</v>
      </c>
      <c r="D28163" t="s">
        <v>61085</v>
      </c>
    </row>
    <row r="28164" spans="2:4">
      <c r="B28164" s="52" t="s">
        <v>61109</v>
      </c>
      <c r="C28164" t="s">
        <v>61110</v>
      </c>
      <c r="D28164" t="s">
        <v>61082</v>
      </c>
    </row>
    <row r="28165" spans="2:4">
      <c r="B28165" s="52" t="s">
        <v>61111</v>
      </c>
      <c r="C28165" t="s">
        <v>61112</v>
      </c>
      <c r="D28165" t="s">
        <v>61082</v>
      </c>
    </row>
    <row r="28166" spans="2:4">
      <c r="B28166" s="52" t="s">
        <v>61113</v>
      </c>
      <c r="C28166" t="s">
        <v>25973</v>
      </c>
      <c r="D28166" t="s">
        <v>61082</v>
      </c>
    </row>
    <row r="28167" spans="2:4">
      <c r="B28167" s="52" t="s">
        <v>61114</v>
      </c>
      <c r="C28167" t="s">
        <v>61115</v>
      </c>
      <c r="D28167" t="s">
        <v>61116</v>
      </c>
    </row>
    <row r="28168" spans="2:4">
      <c r="B28168" s="52" t="s">
        <v>61117</v>
      </c>
      <c r="C28168" t="s">
        <v>61118</v>
      </c>
      <c r="D28168" t="s">
        <v>61116</v>
      </c>
    </row>
    <row r="28169" spans="2:4">
      <c r="B28169" s="52" t="s">
        <v>61119</v>
      </c>
      <c r="C28169" t="s">
        <v>61120</v>
      </c>
      <c r="D28169" t="s">
        <v>61121</v>
      </c>
    </row>
    <row r="28170" spans="2:4">
      <c r="B28170" s="52" t="s">
        <v>61122</v>
      </c>
      <c r="C28170" t="s">
        <v>61123</v>
      </c>
      <c r="D28170" t="s">
        <v>61121</v>
      </c>
    </row>
    <row r="28171" spans="2:4">
      <c r="B28171" s="52" t="s">
        <v>61124</v>
      </c>
      <c r="C28171" t="s">
        <v>61125</v>
      </c>
      <c r="D28171" t="s">
        <v>61121</v>
      </c>
    </row>
    <row r="28172" spans="2:4">
      <c r="B28172" s="52" t="s">
        <v>61126</v>
      </c>
      <c r="C28172" t="s">
        <v>61127</v>
      </c>
      <c r="D28172" t="s">
        <v>61116</v>
      </c>
    </row>
    <row r="28173" spans="2:4">
      <c r="B28173" s="52" t="s">
        <v>61128</v>
      </c>
      <c r="C28173" t="s">
        <v>61129</v>
      </c>
      <c r="D28173" t="s">
        <v>61121</v>
      </c>
    </row>
    <row r="28174" spans="2:4">
      <c r="B28174" s="52" t="s">
        <v>61130</v>
      </c>
      <c r="C28174" t="s">
        <v>61131</v>
      </c>
      <c r="D28174" t="s">
        <v>61121</v>
      </c>
    </row>
    <row r="28175" spans="2:4">
      <c r="B28175" s="52" t="s">
        <v>61132</v>
      </c>
      <c r="C28175" t="s">
        <v>61133</v>
      </c>
      <c r="D28175" t="s">
        <v>61116</v>
      </c>
    </row>
    <row r="28176" spans="2:4">
      <c r="B28176" s="52" t="s">
        <v>61134</v>
      </c>
      <c r="C28176" t="s">
        <v>24882</v>
      </c>
      <c r="D28176" t="s">
        <v>61121</v>
      </c>
    </row>
    <row r="28177" spans="2:4">
      <c r="B28177" s="52" t="s">
        <v>61135</v>
      </c>
      <c r="C28177" t="s">
        <v>61136</v>
      </c>
      <c r="D28177" t="s">
        <v>61121</v>
      </c>
    </row>
    <row r="28178" spans="2:4">
      <c r="B28178" s="52" t="s">
        <v>61137</v>
      </c>
      <c r="C28178" t="s">
        <v>61138</v>
      </c>
      <c r="D28178" t="s">
        <v>61121</v>
      </c>
    </row>
    <row r="28179" spans="2:4">
      <c r="B28179" s="52" t="s">
        <v>61139</v>
      </c>
      <c r="C28179" t="s">
        <v>61140</v>
      </c>
      <c r="D28179" t="s">
        <v>61141</v>
      </c>
    </row>
    <row r="28180" spans="2:4">
      <c r="B28180" s="52" t="s">
        <v>61142</v>
      </c>
      <c r="C28180" t="s">
        <v>61143</v>
      </c>
      <c r="D28180" t="s">
        <v>61121</v>
      </c>
    </row>
    <row r="28181" spans="2:4">
      <c r="B28181" s="52" t="s">
        <v>61144</v>
      </c>
      <c r="C28181" t="s">
        <v>61145</v>
      </c>
      <c r="D28181" t="s">
        <v>61121</v>
      </c>
    </row>
    <row r="28182" spans="2:4">
      <c r="B28182" s="52" t="s">
        <v>61146</v>
      </c>
      <c r="C28182" t="s">
        <v>24882</v>
      </c>
      <c r="D28182" t="s">
        <v>61121</v>
      </c>
    </row>
    <row r="28183" spans="2:4">
      <c r="B28183" s="52" t="s">
        <v>61147</v>
      </c>
      <c r="C28183" t="s">
        <v>25013</v>
      </c>
      <c r="D28183" t="s">
        <v>61121</v>
      </c>
    </row>
    <row r="28184" spans="2:4">
      <c r="B28184" s="52" t="s">
        <v>61148</v>
      </c>
      <c r="C28184" t="s">
        <v>61149</v>
      </c>
      <c r="D28184" t="s">
        <v>61116</v>
      </c>
    </row>
    <row r="28185" spans="2:4">
      <c r="B28185" s="52" t="s">
        <v>61150</v>
      </c>
      <c r="C28185" t="s">
        <v>61151</v>
      </c>
      <c r="D28185" t="s">
        <v>61121</v>
      </c>
    </row>
    <row r="28186" spans="2:4">
      <c r="B28186" s="52" t="s">
        <v>61152</v>
      </c>
      <c r="C28186" t="s">
        <v>61153</v>
      </c>
      <c r="D28186" t="s">
        <v>61121</v>
      </c>
    </row>
    <row r="28187" spans="2:4">
      <c r="B28187" s="52" t="s">
        <v>61154</v>
      </c>
      <c r="C28187" t="s">
        <v>61155</v>
      </c>
      <c r="D28187" t="s">
        <v>61121</v>
      </c>
    </row>
    <row r="28188" spans="2:4">
      <c r="B28188" s="52" t="s">
        <v>61156</v>
      </c>
      <c r="C28188" t="s">
        <v>61157</v>
      </c>
      <c r="D28188" t="s">
        <v>61158</v>
      </c>
    </row>
    <row r="28189" spans="2:4">
      <c r="B28189" s="52" t="s">
        <v>61159</v>
      </c>
      <c r="C28189" t="s">
        <v>61160</v>
      </c>
      <c r="D28189" t="s">
        <v>61121</v>
      </c>
    </row>
    <row r="28190" spans="2:4">
      <c r="B28190" s="52" t="s">
        <v>61161</v>
      </c>
      <c r="C28190" t="s">
        <v>61162</v>
      </c>
      <c r="D28190" t="s">
        <v>61163</v>
      </c>
    </row>
    <row r="28191" spans="2:4">
      <c r="B28191" s="52" t="s">
        <v>61164</v>
      </c>
      <c r="C28191" t="s">
        <v>61165</v>
      </c>
      <c r="D28191" t="s">
        <v>61163</v>
      </c>
    </row>
    <row r="28192" spans="2:4">
      <c r="B28192" s="52" t="s">
        <v>61166</v>
      </c>
      <c r="C28192" t="s">
        <v>24915</v>
      </c>
      <c r="D28192" t="s">
        <v>61163</v>
      </c>
    </row>
    <row r="28193" spans="2:4">
      <c r="B28193" s="52" t="s">
        <v>61167</v>
      </c>
      <c r="C28193" t="s">
        <v>24915</v>
      </c>
      <c r="D28193" t="s">
        <v>61163</v>
      </c>
    </row>
    <row r="28194" spans="2:4">
      <c r="B28194" s="52" t="s">
        <v>61168</v>
      </c>
      <c r="C28194" t="s">
        <v>61169</v>
      </c>
      <c r="D28194" t="s">
        <v>61163</v>
      </c>
    </row>
    <row r="28195" spans="2:4">
      <c r="B28195" s="52" t="s">
        <v>61170</v>
      </c>
      <c r="C28195" t="s">
        <v>61171</v>
      </c>
      <c r="D28195" t="s">
        <v>61163</v>
      </c>
    </row>
    <row r="28196" spans="2:4">
      <c r="B28196" s="52" t="s">
        <v>61172</v>
      </c>
      <c r="C28196" t="s">
        <v>61173</v>
      </c>
      <c r="D28196" t="s">
        <v>61163</v>
      </c>
    </row>
    <row r="28197" spans="2:4">
      <c r="B28197" s="52" t="s">
        <v>61174</v>
      </c>
      <c r="C28197" t="s">
        <v>61175</v>
      </c>
      <c r="D28197" t="s">
        <v>61176</v>
      </c>
    </row>
    <row r="28198" spans="2:4">
      <c r="B28198" s="52" t="s">
        <v>61177</v>
      </c>
      <c r="C28198" t="s">
        <v>61178</v>
      </c>
      <c r="D28198" t="s">
        <v>61179</v>
      </c>
    </row>
    <row r="28199" spans="2:4">
      <c r="B28199" s="52" t="s">
        <v>61180</v>
      </c>
      <c r="C28199" t="s">
        <v>61181</v>
      </c>
      <c r="D28199" t="s">
        <v>61182</v>
      </c>
    </row>
    <row r="28200" spans="2:4">
      <c r="B28200" s="52" t="s">
        <v>61183</v>
      </c>
      <c r="C28200" t="s">
        <v>61184</v>
      </c>
      <c r="D28200" t="s">
        <v>61182</v>
      </c>
    </row>
    <row r="28201" spans="2:4">
      <c r="B28201" s="52" t="s">
        <v>61185</v>
      </c>
      <c r="C28201" t="s">
        <v>61186</v>
      </c>
      <c r="D28201" t="s">
        <v>61182</v>
      </c>
    </row>
    <row r="28202" spans="2:4">
      <c r="B28202" s="52" t="s">
        <v>61187</v>
      </c>
      <c r="C28202" t="s">
        <v>61188</v>
      </c>
      <c r="D28202" t="s">
        <v>61179</v>
      </c>
    </row>
    <row r="28203" spans="2:4">
      <c r="B28203" s="52" t="s">
        <v>61189</v>
      </c>
      <c r="C28203" t="s">
        <v>61190</v>
      </c>
      <c r="D28203" t="s">
        <v>61191</v>
      </c>
    </row>
    <row r="28204" spans="2:4">
      <c r="B28204" s="52" t="s">
        <v>61192</v>
      </c>
      <c r="C28204" t="s">
        <v>61193</v>
      </c>
      <c r="D28204" t="s">
        <v>61182</v>
      </c>
    </row>
    <row r="28205" spans="2:4">
      <c r="B28205" s="52" t="s">
        <v>61194</v>
      </c>
      <c r="C28205" t="s">
        <v>61195</v>
      </c>
      <c r="D28205" t="s">
        <v>61196</v>
      </c>
    </row>
    <row r="28206" spans="2:4">
      <c r="B28206" s="52" t="s">
        <v>61197</v>
      </c>
      <c r="C28206" t="s">
        <v>61198</v>
      </c>
      <c r="D28206" t="s">
        <v>61196</v>
      </c>
    </row>
    <row r="28207" spans="2:4">
      <c r="B28207" s="52" t="s">
        <v>61199</v>
      </c>
      <c r="C28207" t="s">
        <v>61200</v>
      </c>
      <c r="D28207" t="s">
        <v>61196</v>
      </c>
    </row>
    <row r="28208" spans="2:4">
      <c r="B28208" s="52" t="s">
        <v>61201</v>
      </c>
      <c r="C28208" t="s">
        <v>61202</v>
      </c>
      <c r="D28208" t="s">
        <v>61203</v>
      </c>
    </row>
    <row r="28209" spans="2:4">
      <c r="B28209" s="52" t="s">
        <v>61204</v>
      </c>
      <c r="C28209" t="s">
        <v>61205</v>
      </c>
      <c r="D28209" t="s">
        <v>61203</v>
      </c>
    </row>
    <row r="28210" spans="2:4">
      <c r="B28210" s="52" t="s">
        <v>61206</v>
      </c>
      <c r="C28210" t="s">
        <v>61207</v>
      </c>
      <c r="D28210" t="s">
        <v>61203</v>
      </c>
    </row>
    <row r="28211" spans="2:4">
      <c r="B28211" s="52" t="s">
        <v>61208</v>
      </c>
      <c r="C28211" t="s">
        <v>61209</v>
      </c>
      <c r="D28211" t="s">
        <v>61203</v>
      </c>
    </row>
    <row r="28212" spans="2:4">
      <c r="B28212" s="52" t="s">
        <v>61210</v>
      </c>
      <c r="C28212" t="s">
        <v>61211</v>
      </c>
      <c r="D28212" t="s">
        <v>61212</v>
      </c>
    </row>
    <row r="28213" spans="2:4">
      <c r="B28213" s="52" t="s">
        <v>61213</v>
      </c>
      <c r="C28213" t="s">
        <v>61214</v>
      </c>
      <c r="D28213" t="s">
        <v>61215</v>
      </c>
    </row>
    <row r="28214" spans="2:4">
      <c r="B28214" s="52" t="s">
        <v>61216</v>
      </c>
      <c r="C28214" t="s">
        <v>61217</v>
      </c>
      <c r="D28214" t="s">
        <v>61212</v>
      </c>
    </row>
    <row r="28215" spans="2:4">
      <c r="B28215" s="52" t="s">
        <v>61218</v>
      </c>
      <c r="C28215" t="s">
        <v>61219</v>
      </c>
      <c r="D28215" t="s">
        <v>61212</v>
      </c>
    </row>
    <row r="28216" spans="2:4">
      <c r="B28216" s="52" t="s">
        <v>61220</v>
      </c>
      <c r="C28216" t="s">
        <v>61221</v>
      </c>
      <c r="D28216" t="s">
        <v>61222</v>
      </c>
    </row>
    <row r="28217" spans="2:4">
      <c r="B28217" s="52" t="s">
        <v>61223</v>
      </c>
      <c r="C28217" t="s">
        <v>61224</v>
      </c>
      <c r="D28217" t="s">
        <v>61222</v>
      </c>
    </row>
    <row r="28218" spans="2:4">
      <c r="B28218" s="52" t="s">
        <v>61225</v>
      </c>
      <c r="C28218" t="s">
        <v>61226</v>
      </c>
      <c r="D28218" t="s">
        <v>61222</v>
      </c>
    </row>
    <row r="28219" spans="2:4">
      <c r="B28219" s="52" t="s">
        <v>61227</v>
      </c>
      <c r="C28219" t="s">
        <v>61228</v>
      </c>
      <c r="D28219" t="s">
        <v>61222</v>
      </c>
    </row>
    <row r="28220" spans="2:4">
      <c r="B28220" s="52" t="s">
        <v>61229</v>
      </c>
      <c r="C28220" t="s">
        <v>61230</v>
      </c>
      <c r="D28220" t="s">
        <v>61222</v>
      </c>
    </row>
    <row r="28221" spans="2:4">
      <c r="B28221" s="52" t="s">
        <v>61231</v>
      </c>
      <c r="C28221" t="s">
        <v>23640</v>
      </c>
      <c r="D28221" t="s">
        <v>61212</v>
      </c>
    </row>
    <row r="28222" spans="2:4">
      <c r="B28222" s="52" t="s">
        <v>61232</v>
      </c>
      <c r="C28222" t="s">
        <v>61233</v>
      </c>
      <c r="D28222" t="s">
        <v>61222</v>
      </c>
    </row>
    <row r="28223" spans="2:4">
      <c r="B28223" s="52" t="s">
        <v>61234</v>
      </c>
      <c r="C28223" t="s">
        <v>61235</v>
      </c>
      <c r="D28223" t="s">
        <v>61222</v>
      </c>
    </row>
    <row r="28224" spans="2:4">
      <c r="B28224" s="52" t="s">
        <v>61236</v>
      </c>
      <c r="C28224" t="s">
        <v>61237</v>
      </c>
      <c r="D28224" t="s">
        <v>61215</v>
      </c>
    </row>
    <row r="28225" spans="2:4">
      <c r="B28225" s="52" t="s">
        <v>61238</v>
      </c>
      <c r="C28225" t="s">
        <v>61239</v>
      </c>
      <c r="D28225" t="s">
        <v>61222</v>
      </c>
    </row>
    <row r="28226" spans="2:4">
      <c r="B28226" s="52" t="s">
        <v>61240</v>
      </c>
      <c r="C28226" t="s">
        <v>61241</v>
      </c>
      <c r="D28226" t="s">
        <v>61222</v>
      </c>
    </row>
    <row r="28227" spans="2:4">
      <c r="B28227" s="52" t="s">
        <v>61242</v>
      </c>
      <c r="C28227" t="s">
        <v>61243</v>
      </c>
      <c r="D28227" t="s">
        <v>61222</v>
      </c>
    </row>
    <row r="28228" spans="2:4">
      <c r="B28228" s="52" t="s">
        <v>61244</v>
      </c>
      <c r="C28228" t="s">
        <v>24712</v>
      </c>
      <c r="D28228" t="s">
        <v>61222</v>
      </c>
    </row>
    <row r="28229" spans="2:4">
      <c r="B28229" s="52" t="s">
        <v>61245</v>
      </c>
      <c r="C28229" t="s">
        <v>61246</v>
      </c>
      <c r="D28229" t="s">
        <v>61222</v>
      </c>
    </row>
    <row r="28230" spans="2:4">
      <c r="B28230" s="52" t="s">
        <v>61247</v>
      </c>
      <c r="C28230" t="s">
        <v>61248</v>
      </c>
      <c r="D28230" t="s">
        <v>61212</v>
      </c>
    </row>
    <row r="28231" spans="2:4">
      <c r="B28231" s="52" t="s">
        <v>61249</v>
      </c>
      <c r="C28231" t="s">
        <v>61250</v>
      </c>
      <c r="D28231" t="s">
        <v>61222</v>
      </c>
    </row>
    <row r="28232" spans="2:4">
      <c r="B28232" s="52" t="s">
        <v>61251</v>
      </c>
      <c r="C28232" t="s">
        <v>61252</v>
      </c>
      <c r="D28232" t="s">
        <v>61222</v>
      </c>
    </row>
    <row r="28233" spans="2:4">
      <c r="B28233" s="52" t="s">
        <v>61253</v>
      </c>
      <c r="C28233" t="s">
        <v>61254</v>
      </c>
      <c r="D28233" t="s">
        <v>61222</v>
      </c>
    </row>
    <row r="28234" spans="2:4">
      <c r="B28234" s="52" t="s">
        <v>61255</v>
      </c>
      <c r="C28234" t="s">
        <v>61256</v>
      </c>
      <c r="D28234" t="s">
        <v>61222</v>
      </c>
    </row>
    <row r="28235" spans="2:4">
      <c r="B28235" s="52" t="s">
        <v>61257</v>
      </c>
      <c r="C28235" t="s">
        <v>25124</v>
      </c>
      <c r="D28235" t="s">
        <v>61222</v>
      </c>
    </row>
    <row r="28236" spans="2:4">
      <c r="B28236" s="52" t="s">
        <v>61258</v>
      </c>
      <c r="C28236" t="s">
        <v>61259</v>
      </c>
      <c r="D28236" t="s">
        <v>61222</v>
      </c>
    </row>
    <row r="28237" spans="2:4">
      <c r="B28237" s="52" t="s">
        <v>61260</v>
      </c>
      <c r="C28237" t="s">
        <v>61261</v>
      </c>
      <c r="D28237" t="s">
        <v>61222</v>
      </c>
    </row>
    <row r="28238" spans="2:4">
      <c r="B28238" s="52" t="s">
        <v>61262</v>
      </c>
      <c r="C28238" t="s">
        <v>61263</v>
      </c>
      <c r="D28238" t="s">
        <v>61222</v>
      </c>
    </row>
    <row r="28239" spans="2:4">
      <c r="B28239" s="52" t="s">
        <v>61264</v>
      </c>
      <c r="C28239" t="s">
        <v>61265</v>
      </c>
      <c r="D28239" t="s">
        <v>61222</v>
      </c>
    </row>
    <row r="28240" spans="2:4">
      <c r="B28240" s="52" t="s">
        <v>61266</v>
      </c>
      <c r="C28240" t="s">
        <v>61267</v>
      </c>
      <c r="D28240" t="s">
        <v>61222</v>
      </c>
    </row>
    <row r="28241" spans="2:4">
      <c r="B28241" s="52" t="s">
        <v>61268</v>
      </c>
      <c r="C28241" t="s">
        <v>61269</v>
      </c>
      <c r="D28241" t="s">
        <v>61222</v>
      </c>
    </row>
    <row r="28242" spans="2:4">
      <c r="B28242" s="52" t="s">
        <v>61270</v>
      </c>
      <c r="C28242" t="s">
        <v>61271</v>
      </c>
      <c r="D28242" t="s">
        <v>61222</v>
      </c>
    </row>
    <row r="28243" spans="2:4">
      <c r="B28243" s="52" t="s">
        <v>61272</v>
      </c>
      <c r="C28243" t="s">
        <v>61273</v>
      </c>
      <c r="D28243" t="s">
        <v>61222</v>
      </c>
    </row>
    <row r="28244" spans="2:4">
      <c r="B28244" s="52" t="s">
        <v>61274</v>
      </c>
      <c r="C28244" t="s">
        <v>61275</v>
      </c>
      <c r="D28244" t="s">
        <v>61276</v>
      </c>
    </row>
    <row r="28245" spans="2:4">
      <c r="B28245" s="52" t="s">
        <v>61277</v>
      </c>
      <c r="C28245" t="s">
        <v>61278</v>
      </c>
      <c r="D28245" t="s">
        <v>61276</v>
      </c>
    </row>
    <row r="28246" spans="2:4">
      <c r="B28246" s="52" t="s">
        <v>61279</v>
      </c>
      <c r="C28246" t="s">
        <v>61280</v>
      </c>
      <c r="D28246" t="s">
        <v>61281</v>
      </c>
    </row>
    <row r="28247" spans="2:4">
      <c r="B28247" s="52" t="s">
        <v>61282</v>
      </c>
      <c r="C28247" t="s">
        <v>61283</v>
      </c>
      <c r="D28247" t="s">
        <v>61284</v>
      </c>
    </row>
    <row r="28248" spans="2:4">
      <c r="B28248" s="52" t="s">
        <v>61285</v>
      </c>
      <c r="C28248" t="s">
        <v>61286</v>
      </c>
      <c r="D28248" t="s">
        <v>61287</v>
      </c>
    </row>
    <row r="28249" spans="2:4">
      <c r="B28249" s="52" t="s">
        <v>61288</v>
      </c>
      <c r="C28249" t="s">
        <v>61289</v>
      </c>
      <c r="D28249" t="s">
        <v>61290</v>
      </c>
    </row>
    <row r="28250" spans="2:4">
      <c r="B28250" s="52" t="s">
        <v>61291</v>
      </c>
      <c r="C28250" t="s">
        <v>61292</v>
      </c>
      <c r="D28250" t="s">
        <v>61290</v>
      </c>
    </row>
    <row r="28251" spans="2:4">
      <c r="B28251" s="52" t="s">
        <v>61293</v>
      </c>
      <c r="C28251" t="s">
        <v>61294</v>
      </c>
      <c r="D28251" t="s">
        <v>61290</v>
      </c>
    </row>
    <row r="28252" spans="2:4">
      <c r="B28252" s="52" t="s">
        <v>61295</v>
      </c>
      <c r="C28252" t="s">
        <v>61296</v>
      </c>
      <c r="D28252" t="s">
        <v>61290</v>
      </c>
    </row>
    <row r="28253" spans="2:4">
      <c r="B28253" s="52" t="s">
        <v>61297</v>
      </c>
      <c r="C28253" t="s">
        <v>61298</v>
      </c>
      <c r="D28253" t="s">
        <v>61290</v>
      </c>
    </row>
    <row r="28254" spans="2:4">
      <c r="B28254" s="52" t="s">
        <v>61299</v>
      </c>
      <c r="C28254" t="s">
        <v>61300</v>
      </c>
      <c r="D28254" t="s">
        <v>61301</v>
      </c>
    </row>
    <row r="28255" spans="2:4">
      <c r="B28255" s="52" t="s">
        <v>61302</v>
      </c>
      <c r="C28255" t="s">
        <v>61303</v>
      </c>
      <c r="D28255" t="s">
        <v>61304</v>
      </c>
    </row>
    <row r="28256" spans="2:4">
      <c r="B28256" s="52" t="s">
        <v>61305</v>
      </c>
      <c r="C28256" t="s">
        <v>61306</v>
      </c>
      <c r="D28256" t="s">
        <v>61307</v>
      </c>
    </row>
    <row r="28257" spans="2:4">
      <c r="B28257" s="52" t="s">
        <v>61308</v>
      </c>
      <c r="C28257" t="s">
        <v>61309</v>
      </c>
      <c r="D28257" t="s">
        <v>61310</v>
      </c>
    </row>
    <row r="28258" spans="2:4">
      <c r="B28258" s="52" t="s">
        <v>61311</v>
      </c>
      <c r="C28258" t="s">
        <v>26803</v>
      </c>
      <c r="D28258" t="s">
        <v>21248</v>
      </c>
    </row>
    <row r="28259" spans="2:4">
      <c r="B28259" s="52" t="s">
        <v>61312</v>
      </c>
      <c r="C28259" t="s">
        <v>61313</v>
      </c>
      <c r="D28259" t="s">
        <v>61314</v>
      </c>
    </row>
    <row r="28260" spans="2:4">
      <c r="B28260" s="52" t="s">
        <v>61315</v>
      </c>
      <c r="C28260" t="s">
        <v>23195</v>
      </c>
      <c r="D28260" t="s">
        <v>61314</v>
      </c>
    </row>
    <row r="28261" spans="2:4">
      <c r="B28261" s="52" t="s">
        <v>61316</v>
      </c>
      <c r="C28261" t="s">
        <v>61317</v>
      </c>
      <c r="D28261" t="s">
        <v>61318</v>
      </c>
    </row>
    <row r="28262" spans="2:4">
      <c r="B28262" s="52" t="s">
        <v>61319</v>
      </c>
      <c r="C28262" t="s">
        <v>61320</v>
      </c>
      <c r="D28262" t="s">
        <v>61321</v>
      </c>
    </row>
    <row r="28263" spans="2:4">
      <c r="B28263" s="52" t="s">
        <v>61322</v>
      </c>
      <c r="C28263" t="s">
        <v>61323</v>
      </c>
      <c r="D28263" t="s">
        <v>61321</v>
      </c>
    </row>
    <row r="28264" spans="2:4">
      <c r="B28264" s="52" t="s">
        <v>61324</v>
      </c>
      <c r="C28264" t="s">
        <v>60204</v>
      </c>
      <c r="D28264" t="s">
        <v>61325</v>
      </c>
    </row>
    <row r="28265" spans="2:4">
      <c r="B28265" s="52" t="s">
        <v>61326</v>
      </c>
      <c r="C28265" t="s">
        <v>61327</v>
      </c>
      <c r="D28265" t="s">
        <v>61328</v>
      </c>
    </row>
    <row r="28266" spans="2:4">
      <c r="B28266" s="52" t="s">
        <v>61329</v>
      </c>
      <c r="C28266" t="s">
        <v>61330</v>
      </c>
      <c r="D28266" t="s">
        <v>61331</v>
      </c>
    </row>
    <row r="28267" spans="2:4">
      <c r="B28267" s="52" t="s">
        <v>61332</v>
      </c>
      <c r="C28267" t="s">
        <v>61333</v>
      </c>
      <c r="D28267" t="s">
        <v>61334</v>
      </c>
    </row>
    <row r="28268" spans="2:4">
      <c r="B28268" s="52" t="s">
        <v>61335</v>
      </c>
      <c r="C28268" t="s">
        <v>61336</v>
      </c>
      <c r="D28268" t="s">
        <v>61337</v>
      </c>
    </row>
    <row r="28269" spans="2:4">
      <c r="B28269" s="52" t="s">
        <v>61338</v>
      </c>
      <c r="C28269" t="s">
        <v>61339</v>
      </c>
      <c r="D28269" t="s">
        <v>61340</v>
      </c>
    </row>
    <row r="28270" spans="2:4">
      <c r="B28270" s="52" t="s">
        <v>61341</v>
      </c>
      <c r="C28270" t="s">
        <v>61342</v>
      </c>
      <c r="D28270" t="s">
        <v>61343</v>
      </c>
    </row>
    <row r="28271" spans="2:4">
      <c r="B28271" s="52" t="s">
        <v>61344</v>
      </c>
      <c r="C28271" t="s">
        <v>59314</v>
      </c>
      <c r="D28271" t="s">
        <v>61345</v>
      </c>
    </row>
    <row r="28272" spans="2:4">
      <c r="B28272" s="52" t="s">
        <v>61346</v>
      </c>
      <c r="C28272" t="s">
        <v>61347</v>
      </c>
      <c r="D28272" t="s">
        <v>61348</v>
      </c>
    </row>
    <row r="28273" spans="2:4">
      <c r="B28273" s="52" t="s">
        <v>61349</v>
      </c>
      <c r="C28273" t="s">
        <v>61350</v>
      </c>
      <c r="D28273" t="s">
        <v>61351</v>
      </c>
    </row>
    <row r="28274" spans="2:4">
      <c r="B28274" s="52" t="s">
        <v>61352</v>
      </c>
      <c r="C28274" t="s">
        <v>61353</v>
      </c>
      <c r="D28274" t="s">
        <v>61354</v>
      </c>
    </row>
    <row r="28275" spans="2:4">
      <c r="B28275" s="52" t="s">
        <v>61355</v>
      </c>
      <c r="C28275" t="s">
        <v>61356</v>
      </c>
      <c r="D28275" t="s">
        <v>61357</v>
      </c>
    </row>
    <row r="28276" spans="2:4">
      <c r="B28276" s="52" t="s">
        <v>61358</v>
      </c>
      <c r="C28276" t="s">
        <v>61359</v>
      </c>
      <c r="D28276" t="s">
        <v>61360</v>
      </c>
    </row>
    <row r="28277" spans="2:4">
      <c r="B28277" s="52" t="s">
        <v>61361</v>
      </c>
      <c r="C28277" t="s">
        <v>61362</v>
      </c>
      <c r="D28277" t="s">
        <v>61363</v>
      </c>
    </row>
    <row r="28278" spans="2:4">
      <c r="B28278" s="52" t="s">
        <v>61364</v>
      </c>
      <c r="C28278" t="s">
        <v>61365</v>
      </c>
      <c r="D28278" t="s">
        <v>61366</v>
      </c>
    </row>
    <row r="28279" spans="2:4">
      <c r="B28279" s="52" t="s">
        <v>61367</v>
      </c>
      <c r="C28279" t="s">
        <v>61368</v>
      </c>
      <c r="D28279" t="s">
        <v>61369</v>
      </c>
    </row>
    <row r="28280" spans="2:4">
      <c r="B28280" s="52" t="s">
        <v>61370</v>
      </c>
      <c r="C28280" t="s">
        <v>61371</v>
      </c>
      <c r="D28280" t="s">
        <v>61372</v>
      </c>
    </row>
    <row r="28281" spans="2:4">
      <c r="B28281" s="52" t="s">
        <v>61373</v>
      </c>
      <c r="C28281" t="s">
        <v>61374</v>
      </c>
      <c r="D28281" t="s">
        <v>61375</v>
      </c>
    </row>
    <row r="28282" spans="2:4">
      <c r="B28282" s="52" t="s">
        <v>61376</v>
      </c>
      <c r="C28282" t="s">
        <v>61377</v>
      </c>
      <c r="D28282" t="s">
        <v>61378</v>
      </c>
    </row>
    <row r="28283" spans="2:4">
      <c r="B28283" s="52" t="s">
        <v>61379</v>
      </c>
      <c r="C28283" t="s">
        <v>61380</v>
      </c>
      <c r="D28283" t="s">
        <v>61381</v>
      </c>
    </row>
    <row r="28284" spans="2:4">
      <c r="B28284" s="52" t="s">
        <v>61382</v>
      </c>
      <c r="C28284" t="s">
        <v>20381</v>
      </c>
      <c r="D28284" t="s">
        <v>61383</v>
      </c>
    </row>
    <row r="28285" spans="2:4">
      <c r="B28285" s="52" t="s">
        <v>61384</v>
      </c>
      <c r="C28285" t="s">
        <v>61385</v>
      </c>
      <c r="D28285" t="s">
        <v>61381</v>
      </c>
    </row>
    <row r="28286" spans="2:4">
      <c r="B28286" s="52" t="s">
        <v>61386</v>
      </c>
      <c r="C28286" t="s">
        <v>61387</v>
      </c>
      <c r="D28286" t="s">
        <v>61388</v>
      </c>
    </row>
    <row r="28287" spans="2:4">
      <c r="B28287" s="52" t="s">
        <v>61389</v>
      </c>
      <c r="C28287" t="s">
        <v>27146</v>
      </c>
      <c r="D28287" t="s">
        <v>61390</v>
      </c>
    </row>
    <row r="28288" spans="2:4">
      <c r="B28288" s="52" t="s">
        <v>61391</v>
      </c>
      <c r="C28288" t="s">
        <v>61392</v>
      </c>
      <c r="D28288" t="s">
        <v>61393</v>
      </c>
    </row>
    <row r="28289" spans="2:4">
      <c r="B28289" s="52" t="s">
        <v>61394</v>
      </c>
      <c r="C28289" t="s">
        <v>61395</v>
      </c>
      <c r="D28289" t="s">
        <v>61396</v>
      </c>
    </row>
    <row r="28290" spans="2:4">
      <c r="B28290" s="52" t="s">
        <v>61397</v>
      </c>
      <c r="C28290" t="s">
        <v>61398</v>
      </c>
      <c r="D28290" t="s">
        <v>61399</v>
      </c>
    </row>
    <row r="28291" spans="2:4">
      <c r="B28291" s="52" t="s">
        <v>61400</v>
      </c>
      <c r="C28291" t="s">
        <v>61401</v>
      </c>
      <c r="D28291" t="s">
        <v>61402</v>
      </c>
    </row>
    <row r="28292" spans="2:4">
      <c r="B28292" s="52" t="s">
        <v>61403</v>
      </c>
      <c r="C28292" t="s">
        <v>61404</v>
      </c>
      <c r="D28292" t="s">
        <v>61405</v>
      </c>
    </row>
    <row r="28293" spans="2:4">
      <c r="B28293" s="52" t="s">
        <v>61406</v>
      </c>
      <c r="C28293" t="s">
        <v>58478</v>
      </c>
      <c r="D28293" t="s">
        <v>61407</v>
      </c>
    </row>
    <row r="28294" spans="2:4">
      <c r="B28294" s="52" t="s">
        <v>61408</v>
      </c>
      <c r="C28294" t="s">
        <v>19844</v>
      </c>
      <c r="D28294" t="s">
        <v>61409</v>
      </c>
    </row>
    <row r="28295" spans="2:4">
      <c r="B28295" s="52" t="s">
        <v>61410</v>
      </c>
      <c r="C28295" t="s">
        <v>22723</v>
      </c>
      <c r="D28295" t="s">
        <v>61407</v>
      </c>
    </row>
    <row r="28296" spans="2:4">
      <c r="B28296" s="52" t="s">
        <v>61411</v>
      </c>
      <c r="C28296" t="s">
        <v>61412</v>
      </c>
      <c r="D28296" t="s">
        <v>61409</v>
      </c>
    </row>
    <row r="28297" spans="2:4">
      <c r="B28297" s="52" t="s">
        <v>61413</v>
      </c>
      <c r="C28297" t="s">
        <v>61414</v>
      </c>
      <c r="D28297" t="s">
        <v>61415</v>
      </c>
    </row>
    <row r="28298" spans="2:4">
      <c r="B28298" s="52" t="s">
        <v>61416</v>
      </c>
      <c r="C28298" t="s">
        <v>61417</v>
      </c>
      <c r="D28298" t="s">
        <v>61418</v>
      </c>
    </row>
    <row r="28299" spans="2:4">
      <c r="B28299" s="52" t="s">
        <v>61419</v>
      </c>
      <c r="C28299" t="s">
        <v>61420</v>
      </c>
      <c r="D28299" t="s">
        <v>61415</v>
      </c>
    </row>
    <row r="28300" spans="2:4">
      <c r="B28300" s="52" t="s">
        <v>61421</v>
      </c>
      <c r="C28300" t="s">
        <v>61422</v>
      </c>
      <c r="D28300" t="s">
        <v>61415</v>
      </c>
    </row>
    <row r="28301" spans="2:4">
      <c r="B28301" s="52" t="s">
        <v>61423</v>
      </c>
      <c r="C28301" t="s">
        <v>61424</v>
      </c>
      <c r="D28301" t="s">
        <v>61415</v>
      </c>
    </row>
    <row r="28302" spans="2:4">
      <c r="B28302" s="52" t="s">
        <v>61425</v>
      </c>
      <c r="C28302" t="s">
        <v>61426</v>
      </c>
      <c r="D28302" t="s">
        <v>61415</v>
      </c>
    </row>
    <row r="28303" spans="2:4">
      <c r="B28303" s="52" t="s">
        <v>61427</v>
      </c>
      <c r="C28303" t="s">
        <v>61428</v>
      </c>
      <c r="D28303" t="s">
        <v>61429</v>
      </c>
    </row>
    <row r="28304" spans="2:4">
      <c r="B28304" s="52" t="s">
        <v>61430</v>
      </c>
      <c r="C28304" t="s">
        <v>61431</v>
      </c>
      <c r="D28304" t="s">
        <v>61429</v>
      </c>
    </row>
    <row r="28305" spans="2:4">
      <c r="B28305" s="52" t="s">
        <v>61432</v>
      </c>
      <c r="C28305" t="s">
        <v>61433</v>
      </c>
      <c r="D28305" t="s">
        <v>61434</v>
      </c>
    </row>
    <row r="28306" spans="2:4">
      <c r="B28306" s="52" t="s">
        <v>61435</v>
      </c>
      <c r="C28306" t="s">
        <v>61436</v>
      </c>
      <c r="D28306" t="s">
        <v>61434</v>
      </c>
    </row>
    <row r="28307" spans="2:4">
      <c r="B28307" s="52" t="s">
        <v>61437</v>
      </c>
      <c r="C28307" t="s">
        <v>61438</v>
      </c>
      <c r="D28307" t="s">
        <v>61434</v>
      </c>
    </row>
    <row r="28308" spans="2:4">
      <c r="B28308" s="52" t="s">
        <v>61439</v>
      </c>
      <c r="C28308" t="s">
        <v>61440</v>
      </c>
      <c r="D28308" t="s">
        <v>61434</v>
      </c>
    </row>
    <row r="28309" spans="2:4">
      <c r="B28309" s="52" t="s">
        <v>61441</v>
      </c>
      <c r="C28309" t="s">
        <v>31313</v>
      </c>
      <c r="D28309" t="s">
        <v>61442</v>
      </c>
    </row>
    <row r="28310" spans="2:4">
      <c r="B28310" s="52" t="s">
        <v>61443</v>
      </c>
      <c r="C28310" t="s">
        <v>61444</v>
      </c>
      <c r="D28310" t="s">
        <v>61445</v>
      </c>
    </row>
    <row r="28311" spans="2:4">
      <c r="B28311" s="52" t="s">
        <v>61446</v>
      </c>
      <c r="C28311" t="s">
        <v>61447</v>
      </c>
      <c r="D28311" t="s">
        <v>61442</v>
      </c>
    </row>
    <row r="28312" spans="2:4">
      <c r="B28312" s="52" t="s">
        <v>61448</v>
      </c>
      <c r="C28312" t="s">
        <v>61449</v>
      </c>
      <c r="D28312" t="s">
        <v>61442</v>
      </c>
    </row>
    <row r="28313" spans="2:4">
      <c r="B28313" s="52" t="s">
        <v>61450</v>
      </c>
      <c r="C28313" t="s">
        <v>61451</v>
      </c>
      <c r="D28313" t="s">
        <v>61442</v>
      </c>
    </row>
    <row r="28314" spans="2:4">
      <c r="B28314" s="52" t="s">
        <v>61452</v>
      </c>
      <c r="C28314" t="s">
        <v>61453</v>
      </c>
      <c r="D28314" t="s">
        <v>61445</v>
      </c>
    </row>
    <row r="28315" spans="2:4">
      <c r="B28315" s="52" t="s">
        <v>61454</v>
      </c>
      <c r="C28315" t="s">
        <v>61455</v>
      </c>
      <c r="D28315" t="s">
        <v>61456</v>
      </c>
    </row>
    <row r="28316" spans="2:4">
      <c r="B28316" s="52" t="s">
        <v>61457</v>
      </c>
      <c r="C28316" t="s">
        <v>61458</v>
      </c>
      <c r="D28316" t="s">
        <v>61459</v>
      </c>
    </row>
    <row r="28317" spans="2:4">
      <c r="B28317" s="52" t="s">
        <v>61460</v>
      </c>
      <c r="C28317" t="s">
        <v>61461</v>
      </c>
      <c r="D28317" t="s">
        <v>61459</v>
      </c>
    </row>
    <row r="28318" spans="2:4">
      <c r="B28318" s="52" t="s">
        <v>61462</v>
      </c>
      <c r="C28318" t="s">
        <v>61463</v>
      </c>
      <c r="D28318" t="s">
        <v>61456</v>
      </c>
    </row>
    <row r="28319" spans="2:4">
      <c r="B28319" s="52" t="s">
        <v>61464</v>
      </c>
      <c r="C28319" t="s">
        <v>31182</v>
      </c>
      <c r="D28319" t="s">
        <v>61456</v>
      </c>
    </row>
    <row r="28320" spans="2:4">
      <c r="B28320" s="52" t="s">
        <v>61465</v>
      </c>
      <c r="C28320" t="s">
        <v>61466</v>
      </c>
      <c r="D28320" t="s">
        <v>61456</v>
      </c>
    </row>
    <row r="28321" spans="2:4">
      <c r="B28321" s="52" t="s">
        <v>61467</v>
      </c>
      <c r="C28321" t="s">
        <v>61468</v>
      </c>
      <c r="D28321" t="s">
        <v>61456</v>
      </c>
    </row>
    <row r="28322" spans="2:4">
      <c r="B28322" s="52" t="s">
        <v>61469</v>
      </c>
      <c r="C28322" t="s">
        <v>61470</v>
      </c>
      <c r="D28322" t="s">
        <v>61459</v>
      </c>
    </row>
    <row r="28323" spans="2:4">
      <c r="B28323" s="52" t="s">
        <v>61471</v>
      </c>
      <c r="C28323" t="s">
        <v>21754</v>
      </c>
      <c r="D28323" t="s">
        <v>61459</v>
      </c>
    </row>
    <row r="28324" spans="2:4">
      <c r="B28324" s="52" t="s">
        <v>61472</v>
      </c>
      <c r="C28324" t="s">
        <v>61473</v>
      </c>
      <c r="D28324" t="s">
        <v>61474</v>
      </c>
    </row>
    <row r="28325" spans="2:4">
      <c r="B28325" s="52" t="s">
        <v>61475</v>
      </c>
      <c r="C28325" t="s">
        <v>61476</v>
      </c>
      <c r="D28325" t="s">
        <v>61474</v>
      </c>
    </row>
    <row r="28326" spans="2:4">
      <c r="B28326" s="52" t="s">
        <v>61477</v>
      </c>
      <c r="C28326" t="s">
        <v>61478</v>
      </c>
      <c r="D28326" t="s">
        <v>61474</v>
      </c>
    </row>
    <row r="28327" spans="2:4">
      <c r="B28327" s="52" t="s">
        <v>61479</v>
      </c>
      <c r="C28327" t="s">
        <v>61480</v>
      </c>
      <c r="D28327" t="s">
        <v>61474</v>
      </c>
    </row>
    <row r="28328" spans="2:4">
      <c r="B28328" s="52" t="s">
        <v>61481</v>
      </c>
      <c r="C28328" t="s">
        <v>61482</v>
      </c>
      <c r="D28328" t="s">
        <v>61483</v>
      </c>
    </row>
    <row r="28329" spans="2:4">
      <c r="B28329" s="52" t="s">
        <v>61484</v>
      </c>
      <c r="C28329" t="s">
        <v>61485</v>
      </c>
      <c r="D28329" t="s">
        <v>61486</v>
      </c>
    </row>
    <row r="28330" spans="2:4">
      <c r="B28330" s="52" t="s">
        <v>61487</v>
      </c>
      <c r="C28330" t="s">
        <v>61488</v>
      </c>
      <c r="D28330" t="s">
        <v>61489</v>
      </c>
    </row>
    <row r="28331" spans="2:4">
      <c r="B28331" s="52" t="s">
        <v>61490</v>
      </c>
      <c r="C28331" t="s">
        <v>61491</v>
      </c>
      <c r="D28331" t="s">
        <v>61492</v>
      </c>
    </row>
    <row r="28332" spans="2:4">
      <c r="B28332" s="52" t="s">
        <v>61493</v>
      </c>
      <c r="C28332" t="s">
        <v>61494</v>
      </c>
      <c r="D28332" t="s">
        <v>61486</v>
      </c>
    </row>
    <row r="28333" spans="2:4">
      <c r="B28333" s="52" t="s">
        <v>61495</v>
      </c>
      <c r="C28333" t="s">
        <v>61496</v>
      </c>
      <c r="D28333" t="s">
        <v>61497</v>
      </c>
    </row>
    <row r="28334" spans="2:4">
      <c r="B28334" s="52" t="s">
        <v>61498</v>
      </c>
      <c r="C28334" t="s">
        <v>61499</v>
      </c>
      <c r="D28334" t="s">
        <v>61500</v>
      </c>
    </row>
    <row r="28335" spans="2:4">
      <c r="B28335" s="52" t="s">
        <v>61501</v>
      </c>
      <c r="C28335" t="s">
        <v>61502</v>
      </c>
      <c r="D28335" t="s">
        <v>61500</v>
      </c>
    </row>
    <row r="28336" spans="2:4">
      <c r="B28336" s="52" t="s">
        <v>61503</v>
      </c>
      <c r="C28336" t="s">
        <v>61502</v>
      </c>
      <c r="D28336" t="s">
        <v>61500</v>
      </c>
    </row>
    <row r="28337" spans="2:4">
      <c r="B28337" s="52" t="s">
        <v>61504</v>
      </c>
      <c r="C28337" t="s">
        <v>29220</v>
      </c>
      <c r="D28337" t="s">
        <v>61505</v>
      </c>
    </row>
    <row r="28338" spans="2:4">
      <c r="B28338" s="52" t="s">
        <v>61506</v>
      </c>
      <c r="C28338" t="s">
        <v>61507</v>
      </c>
      <c r="D28338" t="s">
        <v>61508</v>
      </c>
    </row>
    <row r="28339" spans="2:4">
      <c r="B28339" s="52" t="s">
        <v>61509</v>
      </c>
      <c r="C28339" t="s">
        <v>61510</v>
      </c>
      <c r="D28339" t="s">
        <v>61508</v>
      </c>
    </row>
    <row r="28340" spans="2:4">
      <c r="B28340" s="52" t="s">
        <v>61511</v>
      </c>
      <c r="C28340" t="s">
        <v>30531</v>
      </c>
      <c r="D28340" t="s">
        <v>61512</v>
      </c>
    </row>
    <row r="28341" spans="2:4">
      <c r="B28341" s="52" t="s">
        <v>61513</v>
      </c>
      <c r="C28341" t="s">
        <v>5984</v>
      </c>
      <c r="D28341" t="s">
        <v>61512</v>
      </c>
    </row>
    <row r="28342" spans="2:4">
      <c r="B28342" s="52" t="s">
        <v>61514</v>
      </c>
      <c r="C28342" t="s">
        <v>48241</v>
      </c>
      <c r="D28342" t="s">
        <v>61512</v>
      </c>
    </row>
    <row r="28343" spans="2:4">
      <c r="B28343" s="52" t="s">
        <v>61515</v>
      </c>
      <c r="C28343" t="s">
        <v>61516</v>
      </c>
      <c r="D28343" t="s">
        <v>61512</v>
      </c>
    </row>
    <row r="28344" spans="2:4">
      <c r="B28344" s="52" t="s">
        <v>61517</v>
      </c>
      <c r="C28344" t="s">
        <v>61518</v>
      </c>
      <c r="D28344" t="s">
        <v>61512</v>
      </c>
    </row>
    <row r="28345" spans="2:4">
      <c r="B28345" s="52" t="s">
        <v>61519</v>
      </c>
      <c r="C28345" t="s">
        <v>61520</v>
      </c>
      <c r="D28345" t="s">
        <v>61512</v>
      </c>
    </row>
    <row r="28346" spans="2:4">
      <c r="B28346" s="52" t="s">
        <v>61521</v>
      </c>
      <c r="C28346" t="s">
        <v>61522</v>
      </c>
      <c r="D28346" t="s">
        <v>61523</v>
      </c>
    </row>
    <row r="28347" spans="2:4">
      <c r="B28347" s="52" t="s">
        <v>61524</v>
      </c>
      <c r="C28347" t="s">
        <v>61525</v>
      </c>
      <c r="D28347" t="s">
        <v>61523</v>
      </c>
    </row>
    <row r="28348" spans="2:4">
      <c r="B28348" s="52" t="s">
        <v>61526</v>
      </c>
      <c r="C28348" t="s">
        <v>61527</v>
      </c>
      <c r="D28348" t="s">
        <v>61523</v>
      </c>
    </row>
    <row r="28349" spans="2:4">
      <c r="B28349" s="52" t="s">
        <v>61528</v>
      </c>
      <c r="C28349" t="s">
        <v>61529</v>
      </c>
      <c r="D28349" t="s">
        <v>61530</v>
      </c>
    </row>
    <row r="28350" spans="2:4">
      <c r="B28350" s="52" t="s">
        <v>61531</v>
      </c>
      <c r="C28350" t="s">
        <v>61532</v>
      </c>
      <c r="D28350" t="s">
        <v>61533</v>
      </c>
    </row>
    <row r="28351" spans="2:4">
      <c r="B28351" s="52" t="s">
        <v>61534</v>
      </c>
      <c r="C28351" t="s">
        <v>61535</v>
      </c>
      <c r="D28351" t="s">
        <v>61536</v>
      </c>
    </row>
    <row r="28352" spans="2:4">
      <c r="B28352" s="52" t="s">
        <v>61537</v>
      </c>
      <c r="C28352" t="s">
        <v>61538</v>
      </c>
      <c r="D28352" t="s">
        <v>61536</v>
      </c>
    </row>
    <row r="28353" spans="2:4">
      <c r="B28353" s="52" t="s">
        <v>61539</v>
      </c>
      <c r="C28353" t="s">
        <v>61540</v>
      </c>
      <c r="D28353" t="s">
        <v>61536</v>
      </c>
    </row>
    <row r="28354" spans="2:4">
      <c r="B28354" s="52" t="s">
        <v>61541</v>
      </c>
      <c r="C28354" t="s">
        <v>61542</v>
      </c>
      <c r="D28354" t="s">
        <v>61536</v>
      </c>
    </row>
    <row r="28355" spans="2:4">
      <c r="B28355" s="52" t="s">
        <v>61543</v>
      </c>
      <c r="C28355" t="s">
        <v>61544</v>
      </c>
      <c r="D28355" t="s">
        <v>61530</v>
      </c>
    </row>
    <row r="28356" spans="2:4">
      <c r="B28356" s="52" t="s">
        <v>61545</v>
      </c>
      <c r="C28356" t="s">
        <v>61546</v>
      </c>
      <c r="D28356" t="s">
        <v>61536</v>
      </c>
    </row>
    <row r="28357" spans="2:4">
      <c r="B28357" s="52" t="s">
        <v>61547</v>
      </c>
      <c r="C28357" t="s">
        <v>61548</v>
      </c>
      <c r="D28357" t="s">
        <v>61549</v>
      </c>
    </row>
    <row r="28358" spans="2:4">
      <c r="B28358" s="52" t="s">
        <v>61550</v>
      </c>
      <c r="C28358" t="s">
        <v>61551</v>
      </c>
      <c r="D28358" t="s">
        <v>61552</v>
      </c>
    </row>
    <row r="28359" spans="2:4">
      <c r="B28359" s="52" t="s">
        <v>61553</v>
      </c>
      <c r="C28359" t="s">
        <v>61554</v>
      </c>
      <c r="D28359" t="s">
        <v>61555</v>
      </c>
    </row>
    <row r="28360" spans="2:4">
      <c r="B28360" s="52" t="s">
        <v>61556</v>
      </c>
      <c r="C28360" t="s">
        <v>61557</v>
      </c>
      <c r="D28360" t="s">
        <v>61558</v>
      </c>
    </row>
    <row r="28361" spans="2:4">
      <c r="B28361" s="52" t="s">
        <v>61559</v>
      </c>
      <c r="C28361" t="s">
        <v>61560</v>
      </c>
      <c r="D28361" t="s">
        <v>61555</v>
      </c>
    </row>
    <row r="28362" spans="2:4">
      <c r="B28362" s="52" t="s">
        <v>61561</v>
      </c>
      <c r="C28362" t="s">
        <v>61562</v>
      </c>
      <c r="D28362" t="s">
        <v>61555</v>
      </c>
    </row>
    <row r="28363" spans="2:4">
      <c r="B28363" s="52" t="s">
        <v>61563</v>
      </c>
      <c r="C28363" t="s">
        <v>61564</v>
      </c>
      <c r="D28363" t="s">
        <v>61555</v>
      </c>
    </row>
    <row r="28364" spans="2:4">
      <c r="B28364" s="52" t="s">
        <v>61565</v>
      </c>
      <c r="C28364" t="s">
        <v>61566</v>
      </c>
      <c r="D28364" t="s">
        <v>61555</v>
      </c>
    </row>
    <row r="28365" spans="2:4">
      <c r="B28365" s="52" t="s">
        <v>61567</v>
      </c>
      <c r="C28365" t="s">
        <v>46738</v>
      </c>
      <c r="D28365" t="s">
        <v>61555</v>
      </c>
    </row>
    <row r="28366" spans="2:4">
      <c r="B28366" s="52" t="s">
        <v>61568</v>
      </c>
      <c r="C28366" t="s">
        <v>61569</v>
      </c>
      <c r="D28366" t="s">
        <v>61555</v>
      </c>
    </row>
    <row r="28367" spans="2:4">
      <c r="B28367" s="52" t="s">
        <v>61570</v>
      </c>
      <c r="C28367" t="s">
        <v>61571</v>
      </c>
      <c r="D28367" t="s">
        <v>61555</v>
      </c>
    </row>
    <row r="28368" spans="2:4">
      <c r="B28368" s="52" t="s">
        <v>61572</v>
      </c>
      <c r="C28368" t="s">
        <v>61573</v>
      </c>
      <c r="D28368" t="s">
        <v>61555</v>
      </c>
    </row>
    <row r="28369" spans="2:4">
      <c r="B28369" s="52" t="s">
        <v>61574</v>
      </c>
      <c r="C28369" t="s">
        <v>61575</v>
      </c>
      <c r="D28369" t="s">
        <v>61555</v>
      </c>
    </row>
    <row r="28370" spans="2:4">
      <c r="B28370" s="52" t="s">
        <v>61576</v>
      </c>
      <c r="C28370" t="s">
        <v>61577</v>
      </c>
      <c r="D28370" t="s">
        <v>61555</v>
      </c>
    </row>
    <row r="28371" spans="2:4">
      <c r="B28371" s="52" t="s">
        <v>61578</v>
      </c>
      <c r="C28371" t="s">
        <v>61579</v>
      </c>
      <c r="D28371" t="s">
        <v>61555</v>
      </c>
    </row>
    <row r="28372" spans="2:4">
      <c r="B28372" s="52" t="s">
        <v>61580</v>
      </c>
      <c r="C28372" t="s">
        <v>61581</v>
      </c>
      <c r="D28372" t="s">
        <v>61555</v>
      </c>
    </row>
    <row r="28373" spans="2:4">
      <c r="B28373" s="52" t="s">
        <v>61582</v>
      </c>
      <c r="C28373" t="s">
        <v>61583</v>
      </c>
      <c r="D28373" t="s">
        <v>61555</v>
      </c>
    </row>
    <row r="28374" spans="2:4">
      <c r="B28374" s="52" t="s">
        <v>61584</v>
      </c>
      <c r="C28374" t="s">
        <v>61585</v>
      </c>
      <c r="D28374" t="s">
        <v>61555</v>
      </c>
    </row>
    <row r="28375" spans="2:4">
      <c r="B28375" s="52" t="s">
        <v>61586</v>
      </c>
      <c r="C28375" t="s">
        <v>30602</v>
      </c>
      <c r="D28375" t="s">
        <v>61555</v>
      </c>
    </row>
    <row r="28376" spans="2:4">
      <c r="B28376" s="52" t="s">
        <v>61587</v>
      </c>
      <c r="C28376" t="s">
        <v>61588</v>
      </c>
      <c r="D28376" t="s">
        <v>61555</v>
      </c>
    </row>
    <row r="28377" spans="2:4">
      <c r="B28377" s="52" t="s">
        <v>61589</v>
      </c>
      <c r="C28377" t="s">
        <v>61590</v>
      </c>
      <c r="D28377" t="s">
        <v>61555</v>
      </c>
    </row>
    <row r="28378" spans="2:4">
      <c r="B28378" s="52" t="s">
        <v>61591</v>
      </c>
      <c r="C28378" t="s">
        <v>61592</v>
      </c>
      <c r="D28378" t="s">
        <v>61555</v>
      </c>
    </row>
    <row r="28379" spans="2:4">
      <c r="B28379" s="52" t="s">
        <v>61593</v>
      </c>
      <c r="C28379" t="s">
        <v>61594</v>
      </c>
      <c r="D28379" t="s">
        <v>61555</v>
      </c>
    </row>
    <row r="28380" spans="2:4">
      <c r="B28380" s="52" t="s">
        <v>61595</v>
      </c>
      <c r="C28380" t="s">
        <v>61596</v>
      </c>
      <c r="D28380" t="s">
        <v>61555</v>
      </c>
    </row>
    <row r="28381" spans="2:4">
      <c r="B28381" s="52" t="s">
        <v>61597</v>
      </c>
      <c r="C28381" t="s">
        <v>61336</v>
      </c>
      <c r="D28381" t="s">
        <v>61555</v>
      </c>
    </row>
    <row r="28382" spans="2:4">
      <c r="B28382" s="52" t="s">
        <v>61598</v>
      </c>
      <c r="C28382" t="s">
        <v>61599</v>
      </c>
      <c r="D28382" t="s">
        <v>61555</v>
      </c>
    </row>
    <row r="28383" spans="2:4">
      <c r="B28383" s="52" t="s">
        <v>61600</v>
      </c>
      <c r="C28383" t="s">
        <v>61601</v>
      </c>
      <c r="D28383" t="s">
        <v>61555</v>
      </c>
    </row>
    <row r="28384" spans="2:4">
      <c r="B28384" s="52" t="s">
        <v>61602</v>
      </c>
      <c r="C28384" t="s">
        <v>61603</v>
      </c>
      <c r="D28384" t="s">
        <v>61555</v>
      </c>
    </row>
    <row r="28385" spans="2:4">
      <c r="B28385" s="52" t="s">
        <v>61604</v>
      </c>
      <c r="C28385" t="s">
        <v>61605</v>
      </c>
      <c r="D28385" t="s">
        <v>61555</v>
      </c>
    </row>
    <row r="28386" spans="2:4">
      <c r="B28386" s="52" t="s">
        <v>61606</v>
      </c>
      <c r="C28386" t="s">
        <v>61607</v>
      </c>
      <c r="D28386" t="s">
        <v>61555</v>
      </c>
    </row>
    <row r="28387" spans="2:4">
      <c r="B28387" s="52" t="s">
        <v>61608</v>
      </c>
      <c r="C28387" t="s">
        <v>61609</v>
      </c>
      <c r="D28387" t="s">
        <v>61555</v>
      </c>
    </row>
    <row r="28388" spans="2:4">
      <c r="B28388" s="52" t="s">
        <v>61610</v>
      </c>
      <c r="C28388" t="s">
        <v>61611</v>
      </c>
      <c r="D28388" t="s">
        <v>61612</v>
      </c>
    </row>
    <row r="28389" spans="2:4">
      <c r="B28389" s="52" t="s">
        <v>61613</v>
      </c>
      <c r="C28389" t="s">
        <v>61614</v>
      </c>
      <c r="D28389" t="s">
        <v>61615</v>
      </c>
    </row>
    <row r="28390" spans="2:4">
      <c r="B28390" s="52" t="s">
        <v>61616</v>
      </c>
      <c r="C28390" t="s">
        <v>61617</v>
      </c>
      <c r="D28390" t="s">
        <v>61615</v>
      </c>
    </row>
    <row r="28391" spans="2:4">
      <c r="B28391" s="52" t="s">
        <v>61618</v>
      </c>
      <c r="C28391" t="s">
        <v>61619</v>
      </c>
      <c r="D28391" t="s">
        <v>61615</v>
      </c>
    </row>
    <row r="28392" spans="2:4">
      <c r="B28392" s="52" t="s">
        <v>61620</v>
      </c>
      <c r="C28392" t="s">
        <v>61621</v>
      </c>
      <c r="D28392" t="s">
        <v>61615</v>
      </c>
    </row>
    <row r="28393" spans="2:4">
      <c r="B28393" s="52" t="s">
        <v>61622</v>
      </c>
      <c r="C28393" t="s">
        <v>61623</v>
      </c>
      <c r="D28393" t="s">
        <v>61615</v>
      </c>
    </row>
    <row r="28394" spans="2:4">
      <c r="B28394" s="52" t="s">
        <v>61624</v>
      </c>
      <c r="C28394" t="s">
        <v>61625</v>
      </c>
      <c r="D28394" t="s">
        <v>61615</v>
      </c>
    </row>
    <row r="28395" spans="2:4">
      <c r="B28395" s="52" t="s">
        <v>61626</v>
      </c>
      <c r="C28395" t="s">
        <v>61627</v>
      </c>
      <c r="D28395" t="s">
        <v>61615</v>
      </c>
    </row>
    <row r="28396" spans="2:4">
      <c r="B28396" s="52" t="s">
        <v>61628</v>
      </c>
      <c r="C28396" t="s">
        <v>61629</v>
      </c>
      <c r="D28396" t="s">
        <v>61615</v>
      </c>
    </row>
    <row r="28397" spans="2:4">
      <c r="B28397" s="52" t="s">
        <v>61630</v>
      </c>
      <c r="C28397" t="s">
        <v>61631</v>
      </c>
      <c r="D28397" t="s">
        <v>61615</v>
      </c>
    </row>
    <row r="28398" spans="2:4">
      <c r="B28398" s="52" t="s">
        <v>61632</v>
      </c>
      <c r="C28398" t="s">
        <v>61633</v>
      </c>
      <c r="D28398" t="s">
        <v>61634</v>
      </c>
    </row>
    <row r="28399" spans="2:4">
      <c r="B28399" s="52" t="s">
        <v>61635</v>
      </c>
      <c r="C28399" t="s">
        <v>61636</v>
      </c>
      <c r="D28399" t="s">
        <v>61637</v>
      </c>
    </row>
    <row r="28400" spans="2:4">
      <c r="B28400" s="52" t="s">
        <v>61638</v>
      </c>
      <c r="C28400" t="s">
        <v>27650</v>
      </c>
      <c r="D28400" t="s">
        <v>61639</v>
      </c>
    </row>
    <row r="28401" spans="2:4">
      <c r="B28401" s="52" t="s">
        <v>61640</v>
      </c>
      <c r="C28401" t="s">
        <v>61641</v>
      </c>
      <c r="D28401" t="s">
        <v>61639</v>
      </c>
    </row>
    <row r="28402" spans="2:4">
      <c r="B28402" s="52" t="s">
        <v>61642</v>
      </c>
      <c r="C28402" t="s">
        <v>61643</v>
      </c>
      <c r="D28402" t="s">
        <v>61639</v>
      </c>
    </row>
    <row r="28403" spans="2:4">
      <c r="B28403" s="52" t="s">
        <v>61644</v>
      </c>
      <c r="C28403" t="s">
        <v>61645</v>
      </c>
      <c r="D28403" t="s">
        <v>61639</v>
      </c>
    </row>
    <row r="28404" spans="2:4">
      <c r="B28404" s="52" t="s">
        <v>61646</v>
      </c>
      <c r="C28404" t="s">
        <v>61647</v>
      </c>
      <c r="D28404" t="s">
        <v>61639</v>
      </c>
    </row>
    <row r="28405" spans="2:4">
      <c r="B28405" s="52" t="s">
        <v>61648</v>
      </c>
      <c r="C28405" t="s">
        <v>61649</v>
      </c>
      <c r="D28405" t="s">
        <v>61639</v>
      </c>
    </row>
    <row r="28406" spans="2:4">
      <c r="B28406" s="52" t="s">
        <v>61650</v>
      </c>
      <c r="C28406" t="s">
        <v>61651</v>
      </c>
      <c r="D28406" t="s">
        <v>61639</v>
      </c>
    </row>
    <row r="28407" spans="2:4">
      <c r="B28407" s="52" t="s">
        <v>61652</v>
      </c>
      <c r="C28407" t="s">
        <v>61653</v>
      </c>
      <c r="D28407" t="s">
        <v>61654</v>
      </c>
    </row>
    <row r="28408" spans="2:4">
      <c r="B28408" s="52" t="s">
        <v>61655</v>
      </c>
      <c r="C28408" t="s">
        <v>61656</v>
      </c>
      <c r="D28408" t="s">
        <v>61657</v>
      </c>
    </row>
    <row r="28409" spans="2:4">
      <c r="B28409" s="52" t="s">
        <v>61658</v>
      </c>
      <c r="C28409" t="s">
        <v>29659</v>
      </c>
      <c r="D28409" t="s">
        <v>61657</v>
      </c>
    </row>
    <row r="28410" spans="2:4">
      <c r="B28410" s="52" t="s">
        <v>61659</v>
      </c>
      <c r="C28410" t="s">
        <v>47555</v>
      </c>
      <c r="D28410" t="s">
        <v>61657</v>
      </c>
    </row>
    <row r="28411" spans="2:4">
      <c r="B28411" s="52" t="s">
        <v>61660</v>
      </c>
      <c r="C28411" t="s">
        <v>61661</v>
      </c>
      <c r="D28411" t="s">
        <v>61657</v>
      </c>
    </row>
    <row r="28412" spans="2:4">
      <c r="B28412" s="52" t="s">
        <v>61662</v>
      </c>
      <c r="C28412" t="s">
        <v>61663</v>
      </c>
      <c r="D28412" t="s">
        <v>61657</v>
      </c>
    </row>
    <row r="28413" spans="2:4">
      <c r="B28413" s="52" t="s">
        <v>61664</v>
      </c>
      <c r="C28413" t="s">
        <v>61665</v>
      </c>
      <c r="D28413" t="s">
        <v>61657</v>
      </c>
    </row>
    <row r="28414" spans="2:4">
      <c r="B28414" s="52" t="s">
        <v>61666</v>
      </c>
      <c r="C28414" t="s">
        <v>61667</v>
      </c>
      <c r="D28414" t="s">
        <v>61668</v>
      </c>
    </row>
    <row r="28415" spans="2:4">
      <c r="B28415" s="52" t="s">
        <v>61669</v>
      </c>
      <c r="C28415" t="s">
        <v>61670</v>
      </c>
      <c r="D28415" t="s">
        <v>61668</v>
      </c>
    </row>
    <row r="28416" spans="2:4">
      <c r="B28416" s="52" t="s">
        <v>61671</v>
      </c>
      <c r="C28416" t="s">
        <v>61672</v>
      </c>
      <c r="D28416" t="s">
        <v>61673</v>
      </c>
    </row>
    <row r="28417" spans="2:4">
      <c r="B28417" s="52" t="s">
        <v>61674</v>
      </c>
      <c r="C28417" t="s">
        <v>61675</v>
      </c>
      <c r="D28417" t="s">
        <v>61676</v>
      </c>
    </row>
    <row r="28418" spans="2:4">
      <c r="B28418" s="52" t="s">
        <v>61677</v>
      </c>
      <c r="C28418" t="s">
        <v>61678</v>
      </c>
      <c r="D28418" t="s">
        <v>61676</v>
      </c>
    </row>
    <row r="28419" spans="2:4">
      <c r="B28419" s="52" t="s">
        <v>61679</v>
      </c>
      <c r="C28419" t="s">
        <v>61680</v>
      </c>
      <c r="D28419" t="s">
        <v>61681</v>
      </c>
    </row>
    <row r="28420" spans="2:4">
      <c r="B28420" s="52" t="s">
        <v>61682</v>
      </c>
      <c r="C28420" t="s">
        <v>61680</v>
      </c>
      <c r="D28420" t="s">
        <v>61681</v>
      </c>
    </row>
    <row r="28421" spans="2:4">
      <c r="B28421" s="52" t="s">
        <v>61683</v>
      </c>
      <c r="C28421" t="s">
        <v>4247</v>
      </c>
      <c r="D28421" t="s">
        <v>61684</v>
      </c>
    </row>
    <row r="28422" spans="2:4">
      <c r="B28422" s="52" t="s">
        <v>61685</v>
      </c>
      <c r="C28422" t="s">
        <v>4247</v>
      </c>
      <c r="D28422" t="s">
        <v>61684</v>
      </c>
    </row>
    <row r="28423" spans="2:4">
      <c r="B28423" s="52" t="s">
        <v>61686</v>
      </c>
      <c r="C28423" t="s">
        <v>26243</v>
      </c>
      <c r="D28423" t="s">
        <v>61687</v>
      </c>
    </row>
    <row r="28424" spans="2:4">
      <c r="B28424" s="52" t="s">
        <v>61688</v>
      </c>
      <c r="C28424" t="s">
        <v>61689</v>
      </c>
      <c r="D28424" t="s">
        <v>61690</v>
      </c>
    </row>
    <row r="28425" spans="2:4">
      <c r="B28425" s="52" t="s">
        <v>61691</v>
      </c>
      <c r="C28425" t="s">
        <v>61692</v>
      </c>
      <c r="D28425" t="s">
        <v>61690</v>
      </c>
    </row>
    <row r="28426" spans="2:4">
      <c r="B28426" s="52" t="s">
        <v>61693</v>
      </c>
      <c r="C28426" t="s">
        <v>61694</v>
      </c>
      <c r="D28426" t="s">
        <v>61690</v>
      </c>
    </row>
    <row r="28427" spans="2:4">
      <c r="B28427" s="52" t="s">
        <v>61695</v>
      </c>
      <c r="C28427" t="s">
        <v>61696</v>
      </c>
      <c r="D28427" t="s">
        <v>61690</v>
      </c>
    </row>
    <row r="28428" spans="2:4">
      <c r="B28428" s="52" t="s">
        <v>61697</v>
      </c>
      <c r="C28428" t="s">
        <v>61698</v>
      </c>
      <c r="D28428" t="s">
        <v>61699</v>
      </c>
    </row>
    <row r="28429" spans="2:4">
      <c r="B28429" s="52" t="s">
        <v>61700</v>
      </c>
      <c r="C28429" t="s">
        <v>61701</v>
      </c>
      <c r="D28429" t="s">
        <v>61699</v>
      </c>
    </row>
    <row r="28430" spans="2:4">
      <c r="B28430" s="52" t="s">
        <v>61702</v>
      </c>
      <c r="C28430" t="s">
        <v>61703</v>
      </c>
      <c r="D28430" t="s">
        <v>61699</v>
      </c>
    </row>
    <row r="28431" spans="2:4">
      <c r="B28431" s="52" t="s">
        <v>61704</v>
      </c>
      <c r="C28431" t="s">
        <v>61705</v>
      </c>
      <c r="D28431" t="s">
        <v>61706</v>
      </c>
    </row>
    <row r="28432" spans="2:4">
      <c r="B28432" s="52" t="s">
        <v>61707</v>
      </c>
      <c r="C28432" t="s">
        <v>61708</v>
      </c>
      <c r="D28432" t="s">
        <v>61706</v>
      </c>
    </row>
    <row r="28433" spans="2:4">
      <c r="B28433" s="52" t="s">
        <v>61709</v>
      </c>
      <c r="C28433" t="s">
        <v>61710</v>
      </c>
      <c r="D28433" t="s">
        <v>61706</v>
      </c>
    </row>
    <row r="28434" spans="2:4">
      <c r="B28434" s="52" t="s">
        <v>61711</v>
      </c>
      <c r="C28434" t="s">
        <v>61712</v>
      </c>
      <c r="D28434" t="s">
        <v>61706</v>
      </c>
    </row>
    <row r="28435" spans="2:4">
      <c r="B28435" s="52" t="s">
        <v>61713</v>
      </c>
      <c r="C28435" t="s">
        <v>61714</v>
      </c>
      <c r="D28435" t="s">
        <v>61706</v>
      </c>
    </row>
    <row r="28436" spans="2:4">
      <c r="B28436" s="52" t="s">
        <v>61715</v>
      </c>
      <c r="C28436" t="s">
        <v>61716</v>
      </c>
      <c r="D28436" t="s">
        <v>61706</v>
      </c>
    </row>
    <row r="28437" spans="2:4">
      <c r="B28437" s="52" t="s">
        <v>61717</v>
      </c>
      <c r="C28437" t="s">
        <v>61718</v>
      </c>
      <c r="D28437" t="s">
        <v>61706</v>
      </c>
    </row>
    <row r="28438" spans="2:4">
      <c r="B28438" s="52" t="s">
        <v>61719</v>
      </c>
      <c r="C28438" t="s">
        <v>61720</v>
      </c>
      <c r="D28438" t="s">
        <v>61706</v>
      </c>
    </row>
    <row r="28439" spans="2:4">
      <c r="B28439" s="52" t="s">
        <v>61721</v>
      </c>
      <c r="C28439" t="s">
        <v>61722</v>
      </c>
      <c r="D28439" t="s">
        <v>61723</v>
      </c>
    </row>
    <row r="28440" spans="2:4">
      <c r="B28440" s="52" t="s">
        <v>61724</v>
      </c>
      <c r="C28440" t="s">
        <v>61725</v>
      </c>
      <c r="D28440" t="s">
        <v>61726</v>
      </c>
    </row>
    <row r="28441" spans="2:4">
      <c r="B28441" s="52" t="s">
        <v>61727</v>
      </c>
      <c r="C28441" t="s">
        <v>61728</v>
      </c>
      <c r="D28441" t="s">
        <v>61726</v>
      </c>
    </row>
    <row r="28442" spans="2:4">
      <c r="B28442" s="52" t="s">
        <v>61729</v>
      </c>
      <c r="C28442" t="s">
        <v>61730</v>
      </c>
      <c r="D28442" t="s">
        <v>61731</v>
      </c>
    </row>
    <row r="28443" spans="2:4">
      <c r="B28443" s="52" t="s">
        <v>61732</v>
      </c>
      <c r="C28443" t="s">
        <v>61733</v>
      </c>
      <c r="D28443" t="s">
        <v>61726</v>
      </c>
    </row>
    <row r="28444" spans="2:4">
      <c r="B28444" s="52" t="s">
        <v>61734</v>
      </c>
      <c r="C28444" t="s">
        <v>61735</v>
      </c>
      <c r="D28444" t="s">
        <v>61731</v>
      </c>
    </row>
    <row r="28445" spans="2:4">
      <c r="B28445" s="52" t="s">
        <v>61736</v>
      </c>
      <c r="C28445" t="s">
        <v>33041</v>
      </c>
      <c r="D28445" t="s">
        <v>61726</v>
      </c>
    </row>
    <row r="28446" spans="2:4">
      <c r="B28446" s="52" t="s">
        <v>61737</v>
      </c>
      <c r="C28446" t="s">
        <v>61738</v>
      </c>
      <c r="D28446" t="s">
        <v>61726</v>
      </c>
    </row>
    <row r="28447" spans="2:4">
      <c r="B28447" s="52" t="s">
        <v>61739</v>
      </c>
      <c r="C28447" t="s">
        <v>61740</v>
      </c>
      <c r="D28447" t="s">
        <v>61731</v>
      </c>
    </row>
    <row r="28448" spans="2:4">
      <c r="B28448" s="52" t="s">
        <v>61741</v>
      </c>
      <c r="C28448" t="s">
        <v>61742</v>
      </c>
      <c r="D28448" t="s">
        <v>61726</v>
      </c>
    </row>
    <row r="28449" spans="2:4">
      <c r="B28449" s="52" t="s">
        <v>61743</v>
      </c>
      <c r="C28449" t="s">
        <v>61744</v>
      </c>
      <c r="D28449" t="s">
        <v>61731</v>
      </c>
    </row>
    <row r="28450" spans="2:4">
      <c r="B28450" s="52" t="s">
        <v>61745</v>
      </c>
      <c r="C28450" t="s">
        <v>61746</v>
      </c>
      <c r="D28450" t="s">
        <v>61726</v>
      </c>
    </row>
    <row r="28451" spans="2:4">
      <c r="B28451" s="52" t="s">
        <v>61747</v>
      </c>
      <c r="C28451" t="s">
        <v>61748</v>
      </c>
      <c r="D28451" t="s">
        <v>61731</v>
      </c>
    </row>
    <row r="28452" spans="2:4">
      <c r="B28452" s="52" t="s">
        <v>61749</v>
      </c>
      <c r="C28452" t="s">
        <v>61750</v>
      </c>
      <c r="D28452" t="s">
        <v>61731</v>
      </c>
    </row>
    <row r="28453" spans="2:4">
      <c r="B28453" s="52" t="s">
        <v>61751</v>
      </c>
      <c r="C28453" t="s">
        <v>30852</v>
      </c>
      <c r="D28453" t="s">
        <v>61726</v>
      </c>
    </row>
    <row r="28454" spans="2:4">
      <c r="B28454" s="52" t="s">
        <v>61752</v>
      </c>
      <c r="C28454" t="s">
        <v>61753</v>
      </c>
      <c r="D28454" t="s">
        <v>61754</v>
      </c>
    </row>
    <row r="28455" spans="2:4">
      <c r="B28455" s="52" t="s">
        <v>61755</v>
      </c>
      <c r="C28455" t="s">
        <v>61756</v>
      </c>
      <c r="D28455" t="s">
        <v>61754</v>
      </c>
    </row>
    <row r="28456" spans="2:4">
      <c r="B28456" s="52" t="s">
        <v>61757</v>
      </c>
      <c r="C28456" t="s">
        <v>61758</v>
      </c>
      <c r="D28456" t="s">
        <v>61754</v>
      </c>
    </row>
    <row r="28457" spans="2:4">
      <c r="B28457" s="52" t="s">
        <v>61759</v>
      </c>
      <c r="C28457" t="s">
        <v>24085</v>
      </c>
      <c r="D28457" t="s">
        <v>61754</v>
      </c>
    </row>
    <row r="28458" spans="2:4">
      <c r="B28458" s="52" t="s">
        <v>61760</v>
      </c>
      <c r="C28458" t="s">
        <v>58926</v>
      </c>
      <c r="D28458" t="s">
        <v>61761</v>
      </c>
    </row>
    <row r="28459" spans="2:4">
      <c r="B28459" s="52" t="s">
        <v>61762</v>
      </c>
      <c r="C28459" t="s">
        <v>61763</v>
      </c>
      <c r="D28459" t="s">
        <v>61754</v>
      </c>
    </row>
    <row r="28460" spans="2:4">
      <c r="B28460" s="52" t="s">
        <v>61764</v>
      </c>
      <c r="C28460" t="s">
        <v>61765</v>
      </c>
      <c r="D28460" t="s">
        <v>61754</v>
      </c>
    </row>
    <row r="28461" spans="2:4">
      <c r="B28461" s="52" t="s">
        <v>61766</v>
      </c>
      <c r="C28461" t="s">
        <v>61767</v>
      </c>
      <c r="D28461" t="s">
        <v>61754</v>
      </c>
    </row>
    <row r="28462" spans="2:4">
      <c r="B28462" s="52" t="s">
        <v>61768</v>
      </c>
      <c r="C28462" t="s">
        <v>61769</v>
      </c>
      <c r="D28462" t="s">
        <v>61754</v>
      </c>
    </row>
    <row r="28463" spans="2:4">
      <c r="B28463" s="52" t="s">
        <v>61770</v>
      </c>
      <c r="C28463" t="s">
        <v>61771</v>
      </c>
      <c r="D28463" t="s">
        <v>61754</v>
      </c>
    </row>
    <row r="28464" spans="2:4">
      <c r="B28464" s="52" t="s">
        <v>61772</v>
      </c>
      <c r="C28464" t="s">
        <v>61773</v>
      </c>
      <c r="D28464" t="s">
        <v>61774</v>
      </c>
    </row>
    <row r="28465" spans="2:4">
      <c r="B28465" s="52" t="s">
        <v>61775</v>
      </c>
      <c r="C28465" t="s">
        <v>31129</v>
      </c>
      <c r="D28465" t="s">
        <v>61774</v>
      </c>
    </row>
    <row r="28466" spans="2:4">
      <c r="B28466" s="52" t="s">
        <v>61776</v>
      </c>
      <c r="C28466" t="s">
        <v>61777</v>
      </c>
      <c r="D28466" t="s">
        <v>61774</v>
      </c>
    </row>
    <row r="28467" spans="2:4">
      <c r="B28467" s="52" t="s">
        <v>61778</v>
      </c>
      <c r="C28467" t="s">
        <v>61779</v>
      </c>
      <c r="D28467" t="s">
        <v>61780</v>
      </c>
    </row>
    <row r="28468" spans="2:4">
      <c r="B28468" s="52" t="s">
        <v>61781</v>
      </c>
      <c r="C28468" t="s">
        <v>61782</v>
      </c>
      <c r="D28468" t="s">
        <v>61780</v>
      </c>
    </row>
    <row r="28469" spans="2:4">
      <c r="B28469" s="52" t="s">
        <v>61783</v>
      </c>
      <c r="C28469" t="s">
        <v>31599</v>
      </c>
      <c r="D28469" t="s">
        <v>61780</v>
      </c>
    </row>
    <row r="28470" spans="2:4">
      <c r="B28470" s="52" t="s">
        <v>61784</v>
      </c>
      <c r="C28470" t="s">
        <v>61785</v>
      </c>
      <c r="D28470" t="s">
        <v>61786</v>
      </c>
    </row>
    <row r="28471" spans="2:4">
      <c r="B28471" s="52" t="s">
        <v>61787</v>
      </c>
      <c r="C28471" t="s">
        <v>61788</v>
      </c>
      <c r="D28471" t="s">
        <v>61789</v>
      </c>
    </row>
    <row r="28472" spans="2:4">
      <c r="B28472" s="52" t="s">
        <v>61790</v>
      </c>
      <c r="C28472" t="s">
        <v>61791</v>
      </c>
      <c r="D28472" t="s">
        <v>61789</v>
      </c>
    </row>
    <row r="28473" spans="2:4">
      <c r="B28473" s="52" t="s">
        <v>61792</v>
      </c>
      <c r="C28473" t="s">
        <v>30410</v>
      </c>
      <c r="D28473" t="s">
        <v>61793</v>
      </c>
    </row>
    <row r="28474" spans="2:4">
      <c r="B28474" s="52" t="s">
        <v>61794</v>
      </c>
      <c r="C28474" t="s">
        <v>61795</v>
      </c>
      <c r="D28474" t="s">
        <v>61789</v>
      </c>
    </row>
    <row r="28475" spans="2:4">
      <c r="B28475" s="52" t="s">
        <v>61796</v>
      </c>
      <c r="C28475" t="s">
        <v>61797</v>
      </c>
      <c r="D28475" t="s">
        <v>61798</v>
      </c>
    </row>
    <row r="28476" spans="2:4">
      <c r="B28476" s="52" t="s">
        <v>61799</v>
      </c>
      <c r="C28476" t="s">
        <v>61800</v>
      </c>
      <c r="D28476" t="s">
        <v>61798</v>
      </c>
    </row>
    <row r="28477" spans="2:4">
      <c r="B28477" s="52" t="s">
        <v>61801</v>
      </c>
      <c r="C28477" t="s">
        <v>61802</v>
      </c>
      <c r="D28477" t="s">
        <v>61803</v>
      </c>
    </row>
    <row r="28478" spans="2:4">
      <c r="B28478" s="52" t="s">
        <v>61804</v>
      </c>
      <c r="C28478" t="s">
        <v>61805</v>
      </c>
      <c r="D28478" t="s">
        <v>61806</v>
      </c>
    </row>
    <row r="28479" spans="2:4">
      <c r="B28479" s="52" t="s">
        <v>61807</v>
      </c>
      <c r="C28479" t="s">
        <v>61808</v>
      </c>
      <c r="D28479" t="s">
        <v>61806</v>
      </c>
    </row>
    <row r="28480" spans="2:4">
      <c r="B28480" s="52" t="s">
        <v>61809</v>
      </c>
      <c r="C28480" t="s">
        <v>61810</v>
      </c>
      <c r="D28480" t="s">
        <v>61806</v>
      </c>
    </row>
    <row r="28481" spans="2:4">
      <c r="B28481" s="52" t="s">
        <v>61811</v>
      </c>
      <c r="C28481" t="s">
        <v>61812</v>
      </c>
      <c r="D28481" t="s">
        <v>61806</v>
      </c>
    </row>
    <row r="28482" spans="2:4">
      <c r="B28482" s="52" t="s">
        <v>61813</v>
      </c>
      <c r="C28482" t="s">
        <v>61814</v>
      </c>
      <c r="D28482" t="s">
        <v>61806</v>
      </c>
    </row>
    <row r="28483" spans="2:4">
      <c r="B28483" s="52" t="s">
        <v>61815</v>
      </c>
      <c r="C28483" t="s">
        <v>61816</v>
      </c>
      <c r="D28483" t="s">
        <v>61806</v>
      </c>
    </row>
    <row r="28484" spans="2:4">
      <c r="B28484" s="52" t="s">
        <v>61817</v>
      </c>
      <c r="C28484" t="s">
        <v>61818</v>
      </c>
      <c r="D28484" t="s">
        <v>61806</v>
      </c>
    </row>
    <row r="28485" spans="2:4">
      <c r="B28485" s="52" t="s">
        <v>61819</v>
      </c>
      <c r="C28485" t="s">
        <v>61820</v>
      </c>
      <c r="D28485" t="s">
        <v>61806</v>
      </c>
    </row>
    <row r="28486" spans="2:4">
      <c r="B28486" s="52" t="s">
        <v>61821</v>
      </c>
      <c r="C28486" t="s">
        <v>61822</v>
      </c>
      <c r="D28486" t="s">
        <v>61806</v>
      </c>
    </row>
    <row r="28487" spans="2:4">
      <c r="B28487" s="52" t="s">
        <v>61823</v>
      </c>
      <c r="C28487" t="s">
        <v>30416</v>
      </c>
      <c r="D28487" t="s">
        <v>61806</v>
      </c>
    </row>
    <row r="28488" spans="2:4">
      <c r="B28488" s="52" t="s">
        <v>61824</v>
      </c>
      <c r="C28488" t="s">
        <v>61825</v>
      </c>
      <c r="D28488" t="s">
        <v>61806</v>
      </c>
    </row>
    <row r="28489" spans="2:4">
      <c r="B28489" s="52" t="s">
        <v>61826</v>
      </c>
      <c r="C28489" t="s">
        <v>61827</v>
      </c>
      <c r="D28489" t="s">
        <v>61806</v>
      </c>
    </row>
    <row r="28490" spans="2:4">
      <c r="B28490" s="52" t="s">
        <v>61828</v>
      </c>
      <c r="C28490" t="s">
        <v>61829</v>
      </c>
      <c r="D28490" t="s">
        <v>61806</v>
      </c>
    </row>
    <row r="28491" spans="2:4">
      <c r="B28491" s="52" t="s">
        <v>61830</v>
      </c>
      <c r="C28491" t="s">
        <v>61831</v>
      </c>
      <c r="D28491" t="s">
        <v>61832</v>
      </c>
    </row>
    <row r="28492" spans="2:4">
      <c r="B28492" s="52" t="s">
        <v>61833</v>
      </c>
      <c r="C28492" t="s">
        <v>61834</v>
      </c>
      <c r="D28492" t="s">
        <v>61835</v>
      </c>
    </row>
    <row r="28493" spans="2:4">
      <c r="B28493" s="52" t="s">
        <v>61836</v>
      </c>
      <c r="C28493" t="s">
        <v>61837</v>
      </c>
      <c r="D28493" t="s">
        <v>61832</v>
      </c>
    </row>
    <row r="28494" spans="2:4">
      <c r="B28494" s="52" t="s">
        <v>61838</v>
      </c>
      <c r="C28494" t="s">
        <v>30437</v>
      </c>
      <c r="D28494" t="s">
        <v>61839</v>
      </c>
    </row>
    <row r="28495" spans="2:4">
      <c r="B28495" s="52" t="s">
        <v>61840</v>
      </c>
      <c r="C28495" t="s">
        <v>61841</v>
      </c>
      <c r="D28495" t="s">
        <v>61839</v>
      </c>
    </row>
    <row r="28496" spans="2:4">
      <c r="B28496" s="52" t="s">
        <v>61842</v>
      </c>
      <c r="C28496" t="s">
        <v>30461</v>
      </c>
      <c r="D28496" t="s">
        <v>61839</v>
      </c>
    </row>
    <row r="28497" spans="2:4">
      <c r="B28497" s="52" t="s">
        <v>61843</v>
      </c>
      <c r="C28497" t="s">
        <v>61844</v>
      </c>
      <c r="D28497" t="s">
        <v>61845</v>
      </c>
    </row>
    <row r="28498" spans="2:4">
      <c r="B28498" s="52" t="s">
        <v>61846</v>
      </c>
      <c r="C28498" t="s">
        <v>61847</v>
      </c>
      <c r="D28498" t="s">
        <v>61845</v>
      </c>
    </row>
    <row r="28499" spans="2:4">
      <c r="B28499" s="52" t="s">
        <v>61848</v>
      </c>
      <c r="C28499" t="s">
        <v>61849</v>
      </c>
      <c r="D28499" t="s">
        <v>61845</v>
      </c>
    </row>
    <row r="28500" spans="2:4">
      <c r="B28500" s="52" t="s">
        <v>61850</v>
      </c>
      <c r="C28500" t="s">
        <v>61851</v>
      </c>
      <c r="D28500" t="s">
        <v>61845</v>
      </c>
    </row>
    <row r="28501" spans="2:4">
      <c r="B28501" s="52" t="s">
        <v>61852</v>
      </c>
      <c r="C28501" t="s">
        <v>61853</v>
      </c>
      <c r="D28501" t="s">
        <v>61845</v>
      </c>
    </row>
    <row r="28502" spans="2:4">
      <c r="B28502" s="52" t="s">
        <v>61854</v>
      </c>
      <c r="C28502" t="s">
        <v>61855</v>
      </c>
      <c r="D28502" t="s">
        <v>61845</v>
      </c>
    </row>
    <row r="28503" spans="2:4">
      <c r="B28503" s="52" t="s">
        <v>61856</v>
      </c>
      <c r="C28503" t="s">
        <v>61857</v>
      </c>
      <c r="D28503" t="s">
        <v>61845</v>
      </c>
    </row>
    <row r="28504" spans="2:4">
      <c r="B28504" s="52" t="s">
        <v>61858</v>
      </c>
      <c r="C28504" t="s">
        <v>61859</v>
      </c>
      <c r="D28504" t="s">
        <v>61860</v>
      </c>
    </row>
    <row r="28505" spans="2:4">
      <c r="B28505" s="52" t="s">
        <v>61861</v>
      </c>
      <c r="C28505" t="s">
        <v>61862</v>
      </c>
      <c r="D28505" t="s">
        <v>61860</v>
      </c>
    </row>
    <row r="28506" spans="2:4">
      <c r="B28506" s="52" t="s">
        <v>61863</v>
      </c>
      <c r="C28506" t="s">
        <v>61864</v>
      </c>
      <c r="D28506" t="s">
        <v>61845</v>
      </c>
    </row>
    <row r="28507" spans="2:4">
      <c r="B28507" s="52" t="s">
        <v>61865</v>
      </c>
      <c r="C28507" t="s">
        <v>61866</v>
      </c>
      <c r="D28507" t="s">
        <v>61845</v>
      </c>
    </row>
    <row r="28508" spans="2:4">
      <c r="B28508" s="52" t="s">
        <v>61867</v>
      </c>
      <c r="C28508" t="s">
        <v>61868</v>
      </c>
      <c r="D28508" t="s">
        <v>61860</v>
      </c>
    </row>
    <row r="28509" spans="2:4">
      <c r="B28509" s="52" t="s">
        <v>61869</v>
      </c>
      <c r="C28509" t="s">
        <v>61870</v>
      </c>
      <c r="D28509" t="s">
        <v>61860</v>
      </c>
    </row>
    <row r="28510" spans="2:4">
      <c r="B28510" s="52" t="s">
        <v>61871</v>
      </c>
      <c r="C28510" t="s">
        <v>61872</v>
      </c>
      <c r="D28510" t="s">
        <v>61845</v>
      </c>
    </row>
    <row r="28511" spans="2:4">
      <c r="B28511" s="52" t="s">
        <v>61873</v>
      </c>
      <c r="C28511" t="s">
        <v>61874</v>
      </c>
      <c r="D28511" t="s">
        <v>61845</v>
      </c>
    </row>
    <row r="28512" spans="2:4">
      <c r="B28512" s="52" t="s">
        <v>61875</v>
      </c>
      <c r="C28512" t="s">
        <v>61876</v>
      </c>
      <c r="D28512" t="s">
        <v>61845</v>
      </c>
    </row>
    <row r="28513" spans="2:4">
      <c r="B28513" s="52" t="s">
        <v>61877</v>
      </c>
      <c r="C28513" t="s">
        <v>61878</v>
      </c>
      <c r="D28513" t="s">
        <v>61845</v>
      </c>
    </row>
    <row r="28514" spans="2:4">
      <c r="B28514" s="52" t="s">
        <v>61879</v>
      </c>
      <c r="C28514" t="s">
        <v>61880</v>
      </c>
      <c r="D28514" t="s">
        <v>61845</v>
      </c>
    </row>
    <row r="28515" spans="2:4">
      <c r="B28515" s="52" t="s">
        <v>61881</v>
      </c>
      <c r="C28515" t="s">
        <v>61882</v>
      </c>
      <c r="D28515" t="s">
        <v>61845</v>
      </c>
    </row>
    <row r="28516" spans="2:4">
      <c r="B28516" s="52" t="s">
        <v>61883</v>
      </c>
      <c r="C28516" t="s">
        <v>61884</v>
      </c>
      <c r="D28516" t="s">
        <v>61845</v>
      </c>
    </row>
    <row r="28517" spans="2:4">
      <c r="B28517" s="52" t="s">
        <v>61885</v>
      </c>
      <c r="C28517" t="s">
        <v>31167</v>
      </c>
      <c r="D28517" t="s">
        <v>61845</v>
      </c>
    </row>
    <row r="28518" spans="2:4">
      <c r="B28518" s="52" t="s">
        <v>61886</v>
      </c>
      <c r="C28518" t="s">
        <v>61887</v>
      </c>
      <c r="D28518" t="s">
        <v>61845</v>
      </c>
    </row>
    <row r="28519" spans="2:4">
      <c r="B28519" s="52" t="s">
        <v>61888</v>
      </c>
      <c r="C28519" t="s">
        <v>61889</v>
      </c>
      <c r="D28519" t="s">
        <v>61845</v>
      </c>
    </row>
    <row r="28520" spans="2:4">
      <c r="B28520" s="52" t="s">
        <v>61890</v>
      </c>
      <c r="C28520" t="s">
        <v>61891</v>
      </c>
      <c r="D28520" t="s">
        <v>61845</v>
      </c>
    </row>
    <row r="28521" spans="2:4">
      <c r="B28521" s="52" t="s">
        <v>61892</v>
      </c>
      <c r="C28521" t="s">
        <v>61893</v>
      </c>
      <c r="D28521" t="s">
        <v>61845</v>
      </c>
    </row>
    <row r="28522" spans="2:4">
      <c r="B28522" s="52" t="s">
        <v>61894</v>
      </c>
      <c r="C28522" t="s">
        <v>61895</v>
      </c>
      <c r="D28522" t="s">
        <v>61845</v>
      </c>
    </row>
    <row r="28523" spans="2:4">
      <c r="B28523" s="52" t="s">
        <v>61896</v>
      </c>
      <c r="C28523" t="s">
        <v>61897</v>
      </c>
      <c r="D28523" t="s">
        <v>61845</v>
      </c>
    </row>
    <row r="28524" spans="2:4">
      <c r="B28524" s="52" t="s">
        <v>61898</v>
      </c>
      <c r="C28524" t="s">
        <v>61899</v>
      </c>
      <c r="D28524" t="s">
        <v>61845</v>
      </c>
    </row>
    <row r="28525" spans="2:4">
      <c r="B28525" s="52" t="s">
        <v>61900</v>
      </c>
      <c r="C28525" t="s">
        <v>61901</v>
      </c>
      <c r="D28525" t="s">
        <v>61845</v>
      </c>
    </row>
    <row r="28526" spans="2:4">
      <c r="B28526" s="52" t="s">
        <v>61902</v>
      </c>
      <c r="C28526" t="s">
        <v>61903</v>
      </c>
      <c r="D28526" t="s">
        <v>61845</v>
      </c>
    </row>
    <row r="28527" spans="2:4">
      <c r="B28527" s="52" t="s">
        <v>61904</v>
      </c>
      <c r="C28527" t="s">
        <v>61905</v>
      </c>
      <c r="D28527" t="s">
        <v>61845</v>
      </c>
    </row>
    <row r="28528" spans="2:4">
      <c r="B28528" s="52" t="s">
        <v>61906</v>
      </c>
      <c r="C28528" t="s">
        <v>61907</v>
      </c>
      <c r="D28528" t="s">
        <v>61845</v>
      </c>
    </row>
    <row r="28529" spans="2:4">
      <c r="B28529" s="52" t="s">
        <v>61908</v>
      </c>
      <c r="C28529" t="s">
        <v>61909</v>
      </c>
      <c r="D28529" t="s">
        <v>61845</v>
      </c>
    </row>
    <row r="28530" spans="2:4">
      <c r="B28530" s="52" t="s">
        <v>61910</v>
      </c>
      <c r="C28530" t="s">
        <v>61911</v>
      </c>
      <c r="D28530" t="s">
        <v>61845</v>
      </c>
    </row>
    <row r="28531" spans="2:4">
      <c r="B28531" s="52" t="s">
        <v>61912</v>
      </c>
      <c r="C28531" t="s">
        <v>61913</v>
      </c>
      <c r="D28531" t="s">
        <v>61845</v>
      </c>
    </row>
    <row r="28532" spans="2:4">
      <c r="B28532" s="52" t="s">
        <v>61914</v>
      </c>
      <c r="C28532" t="s">
        <v>61915</v>
      </c>
      <c r="D28532" t="s">
        <v>61845</v>
      </c>
    </row>
    <row r="28533" spans="2:4">
      <c r="B28533" s="52" t="s">
        <v>61916</v>
      </c>
      <c r="C28533" t="s">
        <v>61917</v>
      </c>
      <c r="D28533" t="s">
        <v>61845</v>
      </c>
    </row>
    <row r="28534" spans="2:4">
      <c r="B28534" s="52" t="s">
        <v>61918</v>
      </c>
      <c r="C28534" t="s">
        <v>61919</v>
      </c>
      <c r="D28534" t="s">
        <v>61845</v>
      </c>
    </row>
    <row r="28535" spans="2:4">
      <c r="B28535" s="52" t="s">
        <v>61920</v>
      </c>
      <c r="C28535" t="s">
        <v>61921</v>
      </c>
      <c r="D28535" t="s">
        <v>61845</v>
      </c>
    </row>
    <row r="28536" spans="2:4">
      <c r="B28536" s="52" t="s">
        <v>61922</v>
      </c>
      <c r="C28536" t="s">
        <v>61923</v>
      </c>
      <c r="D28536" t="s">
        <v>61845</v>
      </c>
    </row>
    <row r="28537" spans="2:4">
      <c r="B28537" s="52" t="s">
        <v>61924</v>
      </c>
      <c r="C28537" t="s">
        <v>61925</v>
      </c>
      <c r="D28537" t="s">
        <v>61845</v>
      </c>
    </row>
    <row r="28538" spans="2:4">
      <c r="B28538" s="52" t="s">
        <v>61926</v>
      </c>
      <c r="C28538" t="s">
        <v>61927</v>
      </c>
      <c r="D28538" t="s">
        <v>61845</v>
      </c>
    </row>
    <row r="28539" spans="2:4">
      <c r="B28539" s="52" t="s">
        <v>61928</v>
      </c>
      <c r="C28539" t="s">
        <v>61929</v>
      </c>
      <c r="D28539" t="s">
        <v>61845</v>
      </c>
    </row>
    <row r="28540" spans="2:4">
      <c r="B28540" s="52" t="s">
        <v>61930</v>
      </c>
      <c r="C28540" t="s">
        <v>61931</v>
      </c>
      <c r="D28540" t="s">
        <v>61845</v>
      </c>
    </row>
    <row r="28541" spans="2:4">
      <c r="B28541" s="52" t="s">
        <v>61932</v>
      </c>
      <c r="C28541" t="s">
        <v>61933</v>
      </c>
      <c r="D28541" t="s">
        <v>61845</v>
      </c>
    </row>
    <row r="28542" spans="2:4">
      <c r="B28542" s="52" t="s">
        <v>61934</v>
      </c>
      <c r="C28542" t="s">
        <v>61935</v>
      </c>
      <c r="D28542" t="s">
        <v>61845</v>
      </c>
    </row>
    <row r="28543" spans="2:4">
      <c r="B28543" s="52" t="s">
        <v>61936</v>
      </c>
      <c r="C28543" t="s">
        <v>61937</v>
      </c>
      <c r="D28543" t="s">
        <v>61845</v>
      </c>
    </row>
    <row r="28544" spans="2:4">
      <c r="B28544" s="52" t="s">
        <v>61938</v>
      </c>
      <c r="C28544" t="s">
        <v>61939</v>
      </c>
      <c r="D28544" t="s">
        <v>61845</v>
      </c>
    </row>
    <row r="28545" spans="2:4">
      <c r="B28545" s="52" t="s">
        <v>61940</v>
      </c>
      <c r="C28545" t="s">
        <v>61941</v>
      </c>
      <c r="D28545" t="s">
        <v>61845</v>
      </c>
    </row>
    <row r="28546" spans="2:4">
      <c r="B28546" s="52" t="s">
        <v>61942</v>
      </c>
      <c r="C28546" t="s">
        <v>61943</v>
      </c>
      <c r="D28546" t="s">
        <v>61845</v>
      </c>
    </row>
    <row r="28547" spans="2:4">
      <c r="B28547" s="52" t="s">
        <v>61944</v>
      </c>
      <c r="C28547" t="s">
        <v>61945</v>
      </c>
      <c r="D28547" t="s">
        <v>61845</v>
      </c>
    </row>
    <row r="28548" spans="2:4">
      <c r="B28548" s="52" t="s">
        <v>61946</v>
      </c>
      <c r="C28548" t="s">
        <v>61947</v>
      </c>
      <c r="D28548" t="s">
        <v>61845</v>
      </c>
    </row>
    <row r="28549" spans="2:4">
      <c r="B28549" s="52" t="s">
        <v>61948</v>
      </c>
      <c r="C28549" t="s">
        <v>61949</v>
      </c>
      <c r="D28549" t="s">
        <v>61845</v>
      </c>
    </row>
    <row r="28550" spans="2:4">
      <c r="B28550" s="52" t="s">
        <v>61950</v>
      </c>
      <c r="C28550" t="s">
        <v>61951</v>
      </c>
      <c r="D28550" t="s">
        <v>61952</v>
      </c>
    </row>
    <row r="28551" spans="2:4">
      <c r="B28551" s="52" t="s">
        <v>61953</v>
      </c>
      <c r="C28551" t="s">
        <v>61954</v>
      </c>
      <c r="D28551" t="s">
        <v>61952</v>
      </c>
    </row>
    <row r="28552" spans="2:4">
      <c r="B28552" s="52" t="s">
        <v>61955</v>
      </c>
      <c r="C28552" t="s">
        <v>61956</v>
      </c>
      <c r="D28552" t="s">
        <v>61952</v>
      </c>
    </row>
    <row r="28553" spans="2:4">
      <c r="B28553" s="52" t="s">
        <v>61957</v>
      </c>
      <c r="C28553" t="s">
        <v>61958</v>
      </c>
      <c r="D28553" t="s">
        <v>61952</v>
      </c>
    </row>
    <row r="28554" spans="2:4">
      <c r="B28554" s="52" t="s">
        <v>61959</v>
      </c>
      <c r="C28554" t="s">
        <v>61960</v>
      </c>
      <c r="D28554" t="s">
        <v>61952</v>
      </c>
    </row>
    <row r="28555" spans="2:4">
      <c r="B28555" s="52" t="s">
        <v>61961</v>
      </c>
      <c r="C28555" t="s">
        <v>61962</v>
      </c>
      <c r="D28555" t="s">
        <v>61952</v>
      </c>
    </row>
    <row r="28556" spans="2:4">
      <c r="B28556" s="52" t="s">
        <v>61963</v>
      </c>
      <c r="C28556" t="s">
        <v>61964</v>
      </c>
      <c r="D28556" t="s">
        <v>61952</v>
      </c>
    </row>
    <row r="28557" spans="2:4">
      <c r="B28557" s="52" t="s">
        <v>61965</v>
      </c>
      <c r="C28557" t="s">
        <v>61966</v>
      </c>
      <c r="D28557" t="s">
        <v>61952</v>
      </c>
    </row>
    <row r="28558" spans="2:4">
      <c r="B28558" s="52" t="s">
        <v>61967</v>
      </c>
      <c r="C28558" t="s">
        <v>61968</v>
      </c>
      <c r="D28558" t="s">
        <v>61952</v>
      </c>
    </row>
    <row r="28559" spans="2:4">
      <c r="B28559" s="52" t="s">
        <v>61969</v>
      </c>
      <c r="C28559" t="s">
        <v>61970</v>
      </c>
      <c r="D28559" t="s">
        <v>61952</v>
      </c>
    </row>
    <row r="28560" spans="2:4">
      <c r="B28560" s="52" t="s">
        <v>61971</v>
      </c>
      <c r="C28560" t="s">
        <v>61972</v>
      </c>
      <c r="D28560" t="s">
        <v>61952</v>
      </c>
    </row>
    <row r="28561" spans="2:4">
      <c r="B28561" s="52" t="s">
        <v>61973</v>
      </c>
      <c r="C28561" t="s">
        <v>61974</v>
      </c>
      <c r="D28561" t="s">
        <v>61975</v>
      </c>
    </row>
    <row r="28562" spans="2:4">
      <c r="B28562" s="52" t="s">
        <v>61976</v>
      </c>
      <c r="C28562" t="s">
        <v>61977</v>
      </c>
      <c r="D28562" t="s">
        <v>61978</v>
      </c>
    </row>
    <row r="28563" spans="2:4">
      <c r="B28563" s="52" t="s">
        <v>61979</v>
      </c>
      <c r="C28563" t="s">
        <v>61980</v>
      </c>
      <c r="D28563" t="s">
        <v>61978</v>
      </c>
    </row>
    <row r="28564" spans="2:4">
      <c r="B28564" s="52" t="s">
        <v>61981</v>
      </c>
      <c r="C28564" t="s">
        <v>49206</v>
      </c>
      <c r="D28564" t="s">
        <v>61978</v>
      </c>
    </row>
    <row r="28565" spans="2:4">
      <c r="B28565" s="52" t="s">
        <v>61982</v>
      </c>
      <c r="C28565" t="s">
        <v>32729</v>
      </c>
      <c r="D28565" t="s">
        <v>61983</v>
      </c>
    </row>
    <row r="28566" spans="2:4">
      <c r="B28566" s="52" t="s">
        <v>61984</v>
      </c>
      <c r="C28566" t="s">
        <v>61985</v>
      </c>
      <c r="D28566" t="s">
        <v>61983</v>
      </c>
    </row>
    <row r="28567" spans="2:4">
      <c r="B28567" s="52" t="s">
        <v>61986</v>
      </c>
      <c r="C28567" t="s">
        <v>61987</v>
      </c>
      <c r="D28567" t="s">
        <v>61983</v>
      </c>
    </row>
    <row r="28568" spans="2:4">
      <c r="B28568" s="52" t="s">
        <v>61988</v>
      </c>
      <c r="C28568" t="s">
        <v>61989</v>
      </c>
      <c r="D28568" t="s">
        <v>61983</v>
      </c>
    </row>
    <row r="28569" spans="2:4">
      <c r="B28569" s="52" t="s">
        <v>61990</v>
      </c>
      <c r="C28569" t="s">
        <v>61991</v>
      </c>
      <c r="D28569" t="s">
        <v>61983</v>
      </c>
    </row>
    <row r="28570" spans="2:4">
      <c r="B28570" s="52" t="s">
        <v>61992</v>
      </c>
      <c r="C28570" t="s">
        <v>61993</v>
      </c>
      <c r="D28570" t="s">
        <v>61994</v>
      </c>
    </row>
    <row r="28571" spans="2:4">
      <c r="B28571" s="52" t="s">
        <v>61995</v>
      </c>
      <c r="C28571" t="s">
        <v>61996</v>
      </c>
      <c r="D28571" t="s">
        <v>61994</v>
      </c>
    </row>
    <row r="28572" spans="2:4">
      <c r="B28572" s="52" t="s">
        <v>61997</v>
      </c>
      <c r="C28572" t="s">
        <v>61998</v>
      </c>
      <c r="D28572" t="s">
        <v>61999</v>
      </c>
    </row>
    <row r="28573" spans="2:4">
      <c r="B28573" s="52" t="s">
        <v>62000</v>
      </c>
      <c r="C28573" t="s">
        <v>37702</v>
      </c>
      <c r="D28573" t="s">
        <v>62001</v>
      </c>
    </row>
    <row r="28574" spans="2:4">
      <c r="B28574" s="52" t="s">
        <v>62002</v>
      </c>
      <c r="C28574" t="s">
        <v>62003</v>
      </c>
      <c r="D28574" t="s">
        <v>62004</v>
      </c>
    </row>
    <row r="28575" spans="2:4">
      <c r="B28575" s="52" t="s">
        <v>62005</v>
      </c>
      <c r="C28575" t="s">
        <v>30489</v>
      </c>
      <c r="D28575" t="s">
        <v>62001</v>
      </c>
    </row>
    <row r="28576" spans="2:4">
      <c r="B28576" s="52" t="s">
        <v>62006</v>
      </c>
      <c r="C28576" t="s">
        <v>62007</v>
      </c>
      <c r="D28576" t="s">
        <v>62001</v>
      </c>
    </row>
    <row r="28577" spans="2:4">
      <c r="B28577" s="52" t="s">
        <v>62008</v>
      </c>
      <c r="C28577" t="s">
        <v>62009</v>
      </c>
      <c r="D28577" t="s">
        <v>62001</v>
      </c>
    </row>
    <row r="28578" spans="2:4">
      <c r="B28578" s="52" t="s">
        <v>62010</v>
      </c>
      <c r="C28578" t="s">
        <v>62011</v>
      </c>
      <c r="D28578" t="s">
        <v>62001</v>
      </c>
    </row>
    <row r="28579" spans="2:4">
      <c r="B28579" s="52" t="s">
        <v>62012</v>
      </c>
      <c r="C28579" t="s">
        <v>62013</v>
      </c>
      <c r="D28579" t="s">
        <v>62014</v>
      </c>
    </row>
    <row r="28580" spans="2:4">
      <c r="B28580" s="52" t="s">
        <v>62015</v>
      </c>
      <c r="C28580" t="s">
        <v>62016</v>
      </c>
      <c r="D28580" t="s">
        <v>62014</v>
      </c>
    </row>
    <row r="28581" spans="2:4">
      <c r="B28581" s="52" t="s">
        <v>62017</v>
      </c>
      <c r="C28581" t="s">
        <v>62018</v>
      </c>
      <c r="D28581" t="s">
        <v>62014</v>
      </c>
    </row>
    <row r="28582" spans="2:4">
      <c r="B28582" s="52" t="s">
        <v>62019</v>
      </c>
      <c r="C28582" t="s">
        <v>62020</v>
      </c>
      <c r="D28582" t="s">
        <v>62014</v>
      </c>
    </row>
    <row r="28583" spans="2:4">
      <c r="B28583" s="52" t="s">
        <v>62021</v>
      </c>
      <c r="C28583" t="s">
        <v>31532</v>
      </c>
      <c r="D28583" t="s">
        <v>62014</v>
      </c>
    </row>
    <row r="28584" spans="2:4">
      <c r="B28584" s="52" t="s">
        <v>62022</v>
      </c>
      <c r="C28584" t="s">
        <v>62023</v>
      </c>
      <c r="D28584" t="s">
        <v>62014</v>
      </c>
    </row>
    <row r="28585" spans="2:4">
      <c r="B28585" s="52" t="s">
        <v>62024</v>
      </c>
      <c r="C28585" t="s">
        <v>62025</v>
      </c>
      <c r="D28585" t="s">
        <v>62014</v>
      </c>
    </row>
    <row r="28586" spans="2:4">
      <c r="B28586" s="52" t="s">
        <v>62026</v>
      </c>
      <c r="C28586" t="s">
        <v>62027</v>
      </c>
      <c r="D28586" t="s">
        <v>62028</v>
      </c>
    </row>
    <row r="28587" spans="2:4">
      <c r="B28587" s="52" t="s">
        <v>62029</v>
      </c>
      <c r="C28587" t="s">
        <v>62030</v>
      </c>
      <c r="D28587" t="s">
        <v>62031</v>
      </c>
    </row>
    <row r="28588" spans="2:4">
      <c r="B28588" s="52" t="s">
        <v>62032</v>
      </c>
      <c r="C28588" t="s">
        <v>62033</v>
      </c>
      <c r="D28588" t="s">
        <v>62034</v>
      </c>
    </row>
    <row r="28589" spans="2:4">
      <c r="B28589" s="52" t="s">
        <v>62035</v>
      </c>
      <c r="C28589" t="s">
        <v>62036</v>
      </c>
      <c r="D28589" t="s">
        <v>62034</v>
      </c>
    </row>
    <row r="28590" spans="2:4">
      <c r="B28590" s="52" t="s">
        <v>62037</v>
      </c>
      <c r="C28590" t="s">
        <v>62038</v>
      </c>
      <c r="D28590" t="s">
        <v>62039</v>
      </c>
    </row>
    <row r="28591" spans="2:4">
      <c r="B28591" s="52" t="s">
        <v>62040</v>
      </c>
      <c r="C28591" t="s">
        <v>62041</v>
      </c>
      <c r="D28591" t="s">
        <v>62042</v>
      </c>
    </row>
    <row r="28592" spans="2:4">
      <c r="B28592" s="52" t="s">
        <v>62043</v>
      </c>
      <c r="C28592" t="s">
        <v>4247</v>
      </c>
      <c r="D28592" t="s">
        <v>62044</v>
      </c>
    </row>
    <row r="28593" spans="2:4">
      <c r="B28593" s="52" t="s">
        <v>62045</v>
      </c>
      <c r="C28593" t="s">
        <v>62046</v>
      </c>
      <c r="D28593" t="s">
        <v>62047</v>
      </c>
    </row>
    <row r="28594" spans="2:4">
      <c r="B28594" s="52" t="s">
        <v>62048</v>
      </c>
      <c r="C28594" t="s">
        <v>62049</v>
      </c>
      <c r="D28594" t="s">
        <v>62047</v>
      </c>
    </row>
    <row r="28595" spans="2:4">
      <c r="B28595" s="52" t="s">
        <v>62050</v>
      </c>
      <c r="C28595" t="s">
        <v>62051</v>
      </c>
      <c r="D28595" t="s">
        <v>62047</v>
      </c>
    </row>
    <row r="28596" spans="2:4">
      <c r="B28596" s="52" t="s">
        <v>62052</v>
      </c>
      <c r="C28596" t="s">
        <v>62053</v>
      </c>
      <c r="D28596" t="s">
        <v>62054</v>
      </c>
    </row>
    <row r="28597" spans="2:4">
      <c r="B28597" s="52" t="s">
        <v>62055</v>
      </c>
      <c r="C28597" t="s">
        <v>62056</v>
      </c>
      <c r="D28597" t="s">
        <v>62054</v>
      </c>
    </row>
    <row r="28598" spans="2:4">
      <c r="B28598" s="52" t="s">
        <v>62057</v>
      </c>
      <c r="C28598" t="s">
        <v>62058</v>
      </c>
      <c r="D28598" t="s">
        <v>62059</v>
      </c>
    </row>
    <row r="28599" spans="2:4">
      <c r="B28599" s="52" t="s">
        <v>62060</v>
      </c>
      <c r="C28599" t="s">
        <v>62061</v>
      </c>
      <c r="D28599" t="s">
        <v>62054</v>
      </c>
    </row>
    <row r="28600" spans="2:4">
      <c r="B28600" s="52" t="s">
        <v>62062</v>
      </c>
      <c r="C28600" t="s">
        <v>62063</v>
      </c>
      <c r="D28600" t="s">
        <v>62054</v>
      </c>
    </row>
    <row r="28601" spans="2:4">
      <c r="B28601" s="52" t="s">
        <v>62064</v>
      </c>
      <c r="C28601" t="s">
        <v>62065</v>
      </c>
      <c r="D28601" t="s">
        <v>62066</v>
      </c>
    </row>
    <row r="28602" spans="2:4">
      <c r="B28602" s="52" t="s">
        <v>62067</v>
      </c>
      <c r="C28602" t="s">
        <v>62068</v>
      </c>
      <c r="D28602" t="s">
        <v>62066</v>
      </c>
    </row>
    <row r="28603" spans="2:4">
      <c r="B28603" s="52" t="s">
        <v>62069</v>
      </c>
      <c r="C28603" t="s">
        <v>62070</v>
      </c>
      <c r="D28603" t="s">
        <v>62066</v>
      </c>
    </row>
    <row r="28604" spans="2:4">
      <c r="B28604" s="52" t="s">
        <v>62071</v>
      </c>
      <c r="C28604" t="s">
        <v>62072</v>
      </c>
      <c r="D28604" t="s">
        <v>62066</v>
      </c>
    </row>
    <row r="28605" spans="2:4">
      <c r="B28605" s="52" t="s">
        <v>62073</v>
      </c>
      <c r="C28605" t="s">
        <v>62074</v>
      </c>
      <c r="D28605" t="s">
        <v>62066</v>
      </c>
    </row>
    <row r="28606" spans="2:4">
      <c r="B28606" s="52" t="s">
        <v>62075</v>
      </c>
      <c r="C28606" t="s">
        <v>62076</v>
      </c>
      <c r="D28606" t="s">
        <v>62066</v>
      </c>
    </row>
    <row r="28607" spans="2:4">
      <c r="B28607" s="52" t="s">
        <v>62077</v>
      </c>
      <c r="C28607" t="s">
        <v>62078</v>
      </c>
      <c r="D28607" t="s">
        <v>62066</v>
      </c>
    </row>
    <row r="28608" spans="2:4">
      <c r="B28608" s="52" t="s">
        <v>62079</v>
      </c>
      <c r="C28608" t="s">
        <v>62080</v>
      </c>
      <c r="D28608" t="s">
        <v>62066</v>
      </c>
    </row>
    <row r="28609" spans="2:4">
      <c r="B28609" s="52" t="s">
        <v>62081</v>
      </c>
      <c r="C28609" t="s">
        <v>62082</v>
      </c>
      <c r="D28609" t="s">
        <v>62066</v>
      </c>
    </row>
    <row r="28610" spans="2:4">
      <c r="B28610" s="52" t="s">
        <v>62083</v>
      </c>
      <c r="C28610" t="s">
        <v>62084</v>
      </c>
      <c r="D28610" t="s">
        <v>62066</v>
      </c>
    </row>
    <row r="28611" spans="2:4">
      <c r="B28611" s="52" t="s">
        <v>62085</v>
      </c>
      <c r="C28611" t="s">
        <v>62086</v>
      </c>
      <c r="D28611" t="s">
        <v>62087</v>
      </c>
    </row>
    <row r="28612" spans="2:4">
      <c r="B28612" s="52" t="s">
        <v>62088</v>
      </c>
      <c r="C28612" t="s">
        <v>62089</v>
      </c>
      <c r="D28612" t="s">
        <v>62087</v>
      </c>
    </row>
    <row r="28613" spans="2:4">
      <c r="B28613" s="52" t="s">
        <v>62090</v>
      </c>
      <c r="C28613" t="s">
        <v>62091</v>
      </c>
      <c r="D28613" t="s">
        <v>62087</v>
      </c>
    </row>
    <row r="28614" spans="2:4">
      <c r="B28614" s="52" t="s">
        <v>62092</v>
      </c>
      <c r="C28614" t="s">
        <v>62093</v>
      </c>
      <c r="D28614" t="s">
        <v>62087</v>
      </c>
    </row>
    <row r="28615" spans="2:4">
      <c r="B28615" s="52" t="s">
        <v>62094</v>
      </c>
      <c r="C28615" t="s">
        <v>62095</v>
      </c>
      <c r="D28615" t="s">
        <v>62087</v>
      </c>
    </row>
    <row r="28616" spans="2:4">
      <c r="B28616" s="52" t="s">
        <v>62096</v>
      </c>
      <c r="C28616" t="s">
        <v>62097</v>
      </c>
      <c r="D28616" t="s">
        <v>62087</v>
      </c>
    </row>
    <row r="28617" spans="2:4">
      <c r="B28617" s="52" t="s">
        <v>62098</v>
      </c>
      <c r="C28617" t="s">
        <v>62099</v>
      </c>
      <c r="D28617" t="s">
        <v>62087</v>
      </c>
    </row>
    <row r="28618" spans="2:4">
      <c r="B28618" s="52" t="s">
        <v>62100</v>
      </c>
      <c r="C28618" t="s">
        <v>62101</v>
      </c>
      <c r="D28618" t="s">
        <v>62102</v>
      </c>
    </row>
    <row r="28619" spans="2:4">
      <c r="B28619" s="52" t="s">
        <v>62103</v>
      </c>
      <c r="C28619" t="s">
        <v>62104</v>
      </c>
      <c r="D28619" t="s">
        <v>62102</v>
      </c>
    </row>
    <row r="28620" spans="2:4">
      <c r="B28620" s="52" t="s">
        <v>62105</v>
      </c>
      <c r="C28620" t="s">
        <v>31602</v>
      </c>
      <c r="D28620" t="s">
        <v>62106</v>
      </c>
    </row>
    <row r="28621" spans="2:4">
      <c r="B28621" s="52" t="s">
        <v>62107</v>
      </c>
      <c r="C28621" t="s">
        <v>62108</v>
      </c>
      <c r="D28621" t="s">
        <v>62109</v>
      </c>
    </row>
    <row r="28622" spans="2:4">
      <c r="B28622" s="52" t="s">
        <v>62110</v>
      </c>
      <c r="C28622" t="s">
        <v>31290</v>
      </c>
      <c r="D28622" t="s">
        <v>62106</v>
      </c>
    </row>
    <row r="28623" spans="2:4">
      <c r="B28623" s="52" t="s">
        <v>62111</v>
      </c>
      <c r="C28623" t="s">
        <v>62112</v>
      </c>
      <c r="D28623" t="s">
        <v>62113</v>
      </c>
    </row>
    <row r="28624" spans="2:4">
      <c r="B28624" s="52" t="s">
        <v>62114</v>
      </c>
      <c r="C28624" t="s">
        <v>62115</v>
      </c>
      <c r="D28624" t="s">
        <v>62106</v>
      </c>
    </row>
    <row r="28625" spans="2:4">
      <c r="B28625" s="52" t="s">
        <v>62116</v>
      </c>
      <c r="C28625" t="s">
        <v>62117</v>
      </c>
      <c r="D28625" t="s">
        <v>62106</v>
      </c>
    </row>
    <row r="28626" spans="2:4">
      <c r="B28626" s="52" t="s">
        <v>62118</v>
      </c>
      <c r="C28626" t="s">
        <v>62119</v>
      </c>
      <c r="D28626" t="s">
        <v>62106</v>
      </c>
    </row>
    <row r="28627" spans="2:4">
      <c r="B28627" s="52" t="s">
        <v>62120</v>
      </c>
      <c r="C28627" t="s">
        <v>62121</v>
      </c>
      <c r="D28627" t="s">
        <v>62106</v>
      </c>
    </row>
    <row r="28628" spans="2:4">
      <c r="B28628" s="52" t="s">
        <v>62122</v>
      </c>
      <c r="C28628" t="s">
        <v>62123</v>
      </c>
      <c r="D28628" t="s">
        <v>62106</v>
      </c>
    </row>
    <row r="28629" spans="2:4">
      <c r="B28629" s="52" t="s">
        <v>62124</v>
      </c>
      <c r="C28629" t="s">
        <v>62125</v>
      </c>
      <c r="D28629" t="s">
        <v>62126</v>
      </c>
    </row>
    <row r="28630" spans="2:4">
      <c r="B28630" s="52" t="s">
        <v>62127</v>
      </c>
      <c r="C28630" t="s">
        <v>62128</v>
      </c>
      <c r="D28630" t="s">
        <v>62126</v>
      </c>
    </row>
    <row r="28631" spans="2:4">
      <c r="B28631" s="52" t="s">
        <v>62129</v>
      </c>
      <c r="C28631" t="s">
        <v>62130</v>
      </c>
      <c r="D28631" t="s">
        <v>62126</v>
      </c>
    </row>
    <row r="28632" spans="2:4">
      <c r="B28632" s="52" t="s">
        <v>62131</v>
      </c>
      <c r="C28632" t="s">
        <v>62132</v>
      </c>
      <c r="D28632" t="s">
        <v>62126</v>
      </c>
    </row>
    <row r="28633" spans="2:4">
      <c r="B28633" s="52" t="s">
        <v>62133</v>
      </c>
      <c r="C28633" t="s">
        <v>62134</v>
      </c>
      <c r="D28633" t="s">
        <v>62126</v>
      </c>
    </row>
    <row r="28634" spans="2:4">
      <c r="B28634" s="52" t="s">
        <v>62135</v>
      </c>
      <c r="C28634" t="s">
        <v>7080</v>
      </c>
      <c r="D28634" t="s">
        <v>62136</v>
      </c>
    </row>
    <row r="28635" spans="2:4">
      <c r="B28635" s="52" t="s">
        <v>62137</v>
      </c>
      <c r="C28635" t="s">
        <v>31182</v>
      </c>
      <c r="D28635" t="s">
        <v>62138</v>
      </c>
    </row>
    <row r="28636" spans="2:4">
      <c r="B28636" s="52" t="s">
        <v>62139</v>
      </c>
      <c r="C28636" t="s">
        <v>62140</v>
      </c>
      <c r="D28636" t="s">
        <v>62138</v>
      </c>
    </row>
    <row r="28637" spans="2:4">
      <c r="B28637" s="52" t="s">
        <v>62141</v>
      </c>
      <c r="C28637" t="s">
        <v>62142</v>
      </c>
      <c r="D28637" t="s">
        <v>62138</v>
      </c>
    </row>
    <row r="28638" spans="2:4">
      <c r="B28638" s="52" t="s">
        <v>62143</v>
      </c>
      <c r="C28638" t="s">
        <v>62144</v>
      </c>
      <c r="D28638" t="s">
        <v>62126</v>
      </c>
    </row>
    <row r="28639" spans="2:4">
      <c r="B28639" s="52" t="s">
        <v>62145</v>
      </c>
      <c r="C28639" t="s">
        <v>62146</v>
      </c>
      <c r="D28639" t="s">
        <v>62136</v>
      </c>
    </row>
    <row r="28640" spans="2:4">
      <c r="B28640" s="52" t="s">
        <v>62147</v>
      </c>
      <c r="C28640" t="s">
        <v>62148</v>
      </c>
      <c r="D28640" t="s">
        <v>62136</v>
      </c>
    </row>
    <row r="28641" spans="2:4">
      <c r="B28641" s="52" t="s">
        <v>62149</v>
      </c>
      <c r="C28641" t="s">
        <v>62150</v>
      </c>
      <c r="D28641" t="s">
        <v>62136</v>
      </c>
    </row>
    <row r="28642" spans="2:4">
      <c r="B28642" s="52" t="s">
        <v>62151</v>
      </c>
      <c r="C28642" t="s">
        <v>31398</v>
      </c>
      <c r="D28642" t="s">
        <v>62136</v>
      </c>
    </row>
    <row r="28643" spans="2:4">
      <c r="B28643" s="52" t="s">
        <v>62152</v>
      </c>
      <c r="C28643" t="s">
        <v>62153</v>
      </c>
      <c r="D28643" t="s">
        <v>62154</v>
      </c>
    </row>
    <row r="28644" spans="2:4">
      <c r="B28644" s="52" t="s">
        <v>62155</v>
      </c>
      <c r="C28644" t="s">
        <v>62156</v>
      </c>
      <c r="D28644" t="s">
        <v>62157</v>
      </c>
    </row>
    <row r="28645" spans="2:4">
      <c r="B28645" s="52" t="s">
        <v>62158</v>
      </c>
      <c r="C28645" t="s">
        <v>62159</v>
      </c>
      <c r="D28645" t="s">
        <v>62157</v>
      </c>
    </row>
    <row r="28646" spans="2:4">
      <c r="B28646" s="52" t="s">
        <v>62160</v>
      </c>
      <c r="C28646" t="s">
        <v>62161</v>
      </c>
      <c r="D28646" t="s">
        <v>62157</v>
      </c>
    </row>
    <row r="28647" spans="2:4">
      <c r="B28647" s="52" t="s">
        <v>62162</v>
      </c>
      <c r="C28647" t="s">
        <v>62163</v>
      </c>
      <c r="D28647" t="s">
        <v>62157</v>
      </c>
    </row>
    <row r="28648" spans="2:4">
      <c r="B28648" s="52" t="s">
        <v>62164</v>
      </c>
      <c r="C28648" t="s">
        <v>62165</v>
      </c>
      <c r="D28648" t="s">
        <v>62157</v>
      </c>
    </row>
    <row r="28649" spans="2:4">
      <c r="B28649" s="52" t="s">
        <v>62166</v>
      </c>
      <c r="C28649" t="s">
        <v>62167</v>
      </c>
      <c r="D28649" t="s">
        <v>62157</v>
      </c>
    </row>
    <row r="28650" spans="2:4">
      <c r="B28650" s="52" t="s">
        <v>62168</v>
      </c>
      <c r="C28650" t="s">
        <v>62169</v>
      </c>
      <c r="D28650" t="s">
        <v>62170</v>
      </c>
    </row>
    <row r="28651" spans="2:4">
      <c r="B28651" s="52" t="s">
        <v>62171</v>
      </c>
      <c r="C28651" t="s">
        <v>62172</v>
      </c>
      <c r="D28651" t="s">
        <v>62173</v>
      </c>
    </row>
    <row r="28652" spans="2:4">
      <c r="B28652" s="52" t="s">
        <v>62174</v>
      </c>
      <c r="C28652" t="s">
        <v>62175</v>
      </c>
      <c r="D28652" t="s">
        <v>62176</v>
      </c>
    </row>
    <row r="28653" spans="2:4">
      <c r="B28653" s="52" t="s">
        <v>62177</v>
      </c>
      <c r="C28653" t="s">
        <v>62178</v>
      </c>
      <c r="D28653" t="s">
        <v>62176</v>
      </c>
    </row>
    <row r="28654" spans="2:4">
      <c r="B28654" s="52" t="s">
        <v>62179</v>
      </c>
      <c r="C28654" t="s">
        <v>62180</v>
      </c>
      <c r="D28654" t="s">
        <v>62181</v>
      </c>
    </row>
    <row r="28655" spans="2:4">
      <c r="B28655" s="52" t="s">
        <v>62182</v>
      </c>
      <c r="C28655" t="s">
        <v>62183</v>
      </c>
      <c r="D28655" t="s">
        <v>62181</v>
      </c>
    </row>
    <row r="28656" spans="2:4">
      <c r="B28656" s="52" t="s">
        <v>62184</v>
      </c>
      <c r="C28656" t="s">
        <v>62185</v>
      </c>
      <c r="D28656" t="s">
        <v>62181</v>
      </c>
    </row>
    <row r="28657" spans="2:4">
      <c r="B28657" s="52" t="s">
        <v>62186</v>
      </c>
      <c r="C28657" t="s">
        <v>62187</v>
      </c>
      <c r="D28657" t="s">
        <v>62181</v>
      </c>
    </row>
    <row r="28658" spans="2:4">
      <c r="B28658" s="52" t="s">
        <v>62188</v>
      </c>
      <c r="C28658" t="s">
        <v>62189</v>
      </c>
      <c r="D28658" t="s">
        <v>62181</v>
      </c>
    </row>
    <row r="28659" spans="2:4">
      <c r="B28659" s="52" t="s">
        <v>62190</v>
      </c>
      <c r="C28659" t="s">
        <v>62191</v>
      </c>
      <c r="D28659" t="s">
        <v>62181</v>
      </c>
    </row>
    <row r="28660" spans="2:4">
      <c r="B28660" s="52" t="s">
        <v>62192</v>
      </c>
      <c r="C28660" t="s">
        <v>23542</v>
      </c>
      <c r="D28660" t="s">
        <v>62193</v>
      </c>
    </row>
    <row r="28661" spans="2:4">
      <c r="B28661" s="52" t="s">
        <v>62194</v>
      </c>
      <c r="C28661" t="s">
        <v>62195</v>
      </c>
      <c r="D28661" t="s">
        <v>62193</v>
      </c>
    </row>
    <row r="28662" spans="2:4">
      <c r="B28662" s="52" t="s">
        <v>62196</v>
      </c>
      <c r="C28662" t="s">
        <v>4460</v>
      </c>
      <c r="D28662" t="s">
        <v>62197</v>
      </c>
    </row>
    <row r="28663" spans="2:4">
      <c r="B28663" s="52" t="s">
        <v>62198</v>
      </c>
      <c r="C28663" t="s">
        <v>62199</v>
      </c>
      <c r="D28663" t="s">
        <v>62193</v>
      </c>
    </row>
    <row r="28664" spans="2:4">
      <c r="B28664" s="52" t="s">
        <v>62200</v>
      </c>
      <c r="C28664" t="s">
        <v>62201</v>
      </c>
      <c r="D28664" t="s">
        <v>62193</v>
      </c>
    </row>
    <row r="28665" spans="2:4">
      <c r="B28665" s="52" t="s">
        <v>62202</v>
      </c>
      <c r="C28665" t="s">
        <v>12826</v>
      </c>
      <c r="D28665" t="s">
        <v>62203</v>
      </c>
    </row>
    <row r="28666" spans="2:4">
      <c r="B28666" s="52" t="s">
        <v>62204</v>
      </c>
      <c r="C28666" t="s">
        <v>62205</v>
      </c>
      <c r="D28666" t="s">
        <v>62206</v>
      </c>
    </row>
    <row r="28667" spans="2:4">
      <c r="B28667" s="52" t="s">
        <v>62207</v>
      </c>
      <c r="C28667" t="s">
        <v>62208</v>
      </c>
      <c r="D28667" t="s">
        <v>62206</v>
      </c>
    </row>
    <row r="28668" spans="2:4">
      <c r="B28668" s="52" t="s">
        <v>62209</v>
      </c>
      <c r="C28668" t="s">
        <v>62210</v>
      </c>
      <c r="D28668" t="s">
        <v>62206</v>
      </c>
    </row>
    <row r="28669" spans="2:4">
      <c r="B28669" s="52" t="s">
        <v>62211</v>
      </c>
      <c r="C28669" t="s">
        <v>62212</v>
      </c>
      <c r="D28669" t="s">
        <v>62213</v>
      </c>
    </row>
    <row r="28670" spans="2:4">
      <c r="B28670" s="52" t="s">
        <v>62214</v>
      </c>
      <c r="C28670" t="s">
        <v>62215</v>
      </c>
      <c r="D28670" t="s">
        <v>62213</v>
      </c>
    </row>
    <row r="28671" spans="2:4">
      <c r="B28671" s="52" t="s">
        <v>62216</v>
      </c>
      <c r="C28671" t="s">
        <v>62217</v>
      </c>
      <c r="D28671" t="s">
        <v>62106</v>
      </c>
    </row>
    <row r="28672" spans="2:4">
      <c r="B28672" s="52" t="s">
        <v>62218</v>
      </c>
      <c r="C28672" t="s">
        <v>62219</v>
      </c>
      <c r="D28672" t="s">
        <v>62220</v>
      </c>
    </row>
    <row r="28673" spans="2:4">
      <c r="B28673" s="52" t="s">
        <v>62221</v>
      </c>
      <c r="C28673" t="s">
        <v>37827</v>
      </c>
      <c r="D28673" t="s">
        <v>62222</v>
      </c>
    </row>
    <row r="28674" spans="2:4">
      <c r="B28674" s="52" t="s">
        <v>62223</v>
      </c>
      <c r="C28674" t="s">
        <v>62224</v>
      </c>
      <c r="D28674" t="s">
        <v>62220</v>
      </c>
    </row>
    <row r="28675" spans="2:4">
      <c r="B28675" s="52" t="s">
        <v>62225</v>
      </c>
      <c r="C28675" t="s">
        <v>62226</v>
      </c>
      <c r="D28675" t="s">
        <v>62227</v>
      </c>
    </row>
    <row r="28676" spans="2:4">
      <c r="B28676" s="52" t="s">
        <v>62228</v>
      </c>
      <c r="C28676" t="s">
        <v>62229</v>
      </c>
      <c r="D28676" t="s">
        <v>62230</v>
      </c>
    </row>
    <row r="28677" spans="2:4">
      <c r="B28677" s="52" t="s">
        <v>62231</v>
      </c>
      <c r="C28677" t="s">
        <v>62232</v>
      </c>
      <c r="D28677" t="s">
        <v>62233</v>
      </c>
    </row>
    <row r="28678" spans="2:4">
      <c r="B28678" s="52" t="s">
        <v>62234</v>
      </c>
      <c r="C28678" t="s">
        <v>62235</v>
      </c>
      <c r="D28678" t="s">
        <v>62236</v>
      </c>
    </row>
    <row r="28679" spans="2:4">
      <c r="B28679" s="52" t="s">
        <v>62237</v>
      </c>
      <c r="C28679" t="s">
        <v>62238</v>
      </c>
      <c r="D28679" t="s">
        <v>62236</v>
      </c>
    </row>
    <row r="28680" spans="2:4">
      <c r="B28680" s="52" t="s">
        <v>62239</v>
      </c>
      <c r="C28680" t="s">
        <v>62240</v>
      </c>
      <c r="D28680" t="s">
        <v>62236</v>
      </c>
    </row>
    <row r="28681" spans="2:4">
      <c r="B28681" s="52" t="s">
        <v>62241</v>
      </c>
      <c r="C28681" t="s">
        <v>62242</v>
      </c>
      <c r="D28681" t="s">
        <v>62236</v>
      </c>
    </row>
    <row r="28682" spans="2:4">
      <c r="B28682" s="52" t="s">
        <v>62243</v>
      </c>
      <c r="C28682" t="s">
        <v>62244</v>
      </c>
      <c r="D28682" t="s">
        <v>62236</v>
      </c>
    </row>
    <row r="28683" spans="2:4">
      <c r="B28683" s="52" t="s">
        <v>62245</v>
      </c>
      <c r="C28683" t="s">
        <v>62246</v>
      </c>
      <c r="D28683" t="s">
        <v>62236</v>
      </c>
    </row>
    <row r="28684" spans="2:4">
      <c r="B28684" s="52" t="s">
        <v>62247</v>
      </c>
      <c r="C28684" t="s">
        <v>62248</v>
      </c>
      <c r="D28684" t="s">
        <v>62236</v>
      </c>
    </row>
    <row r="28685" spans="2:4">
      <c r="B28685" s="52" t="s">
        <v>62249</v>
      </c>
      <c r="C28685" t="s">
        <v>62250</v>
      </c>
      <c r="D28685" t="s">
        <v>62236</v>
      </c>
    </row>
    <row r="28686" spans="2:4">
      <c r="B28686" s="52" t="s">
        <v>62251</v>
      </c>
      <c r="C28686" t="s">
        <v>62252</v>
      </c>
      <c r="D28686" t="s">
        <v>62236</v>
      </c>
    </row>
    <row r="28687" spans="2:4">
      <c r="B28687" s="52" t="s">
        <v>62253</v>
      </c>
      <c r="C28687" t="s">
        <v>62254</v>
      </c>
      <c r="D28687" t="s">
        <v>62236</v>
      </c>
    </row>
    <row r="28688" spans="2:4">
      <c r="B28688" s="52" t="s">
        <v>62255</v>
      </c>
      <c r="C28688" t="s">
        <v>62256</v>
      </c>
      <c r="D28688" t="s">
        <v>62236</v>
      </c>
    </row>
    <row r="28689" spans="2:4">
      <c r="B28689" s="52" t="s">
        <v>62257</v>
      </c>
      <c r="C28689" t="s">
        <v>62258</v>
      </c>
      <c r="D28689" t="s">
        <v>62236</v>
      </c>
    </row>
    <row r="28690" spans="2:4">
      <c r="B28690" s="52" t="s">
        <v>62259</v>
      </c>
      <c r="C28690" t="s">
        <v>62260</v>
      </c>
      <c r="D28690" t="s">
        <v>62236</v>
      </c>
    </row>
    <row r="28691" spans="2:4">
      <c r="B28691" s="52" t="s">
        <v>62261</v>
      </c>
      <c r="C28691" t="s">
        <v>62262</v>
      </c>
      <c r="D28691" t="s">
        <v>62236</v>
      </c>
    </row>
    <row r="28692" spans="2:4">
      <c r="B28692" s="52" t="s">
        <v>62263</v>
      </c>
      <c r="C28692" t="s">
        <v>62264</v>
      </c>
      <c r="D28692" t="s">
        <v>62236</v>
      </c>
    </row>
    <row r="28693" spans="2:4">
      <c r="B28693" s="52" t="s">
        <v>62265</v>
      </c>
      <c r="C28693" t="s">
        <v>62266</v>
      </c>
      <c r="D28693" t="s">
        <v>62236</v>
      </c>
    </row>
    <row r="28694" spans="2:4">
      <c r="B28694" s="52" t="s">
        <v>62267</v>
      </c>
      <c r="C28694" t="s">
        <v>62268</v>
      </c>
      <c r="D28694" t="s">
        <v>62236</v>
      </c>
    </row>
    <row r="28695" spans="2:4">
      <c r="B28695" s="52" t="s">
        <v>62269</v>
      </c>
      <c r="C28695" t="s">
        <v>62270</v>
      </c>
      <c r="D28695" t="s">
        <v>62236</v>
      </c>
    </row>
    <row r="28696" spans="2:4">
      <c r="B28696" s="52" t="s">
        <v>62271</v>
      </c>
      <c r="C28696" t="s">
        <v>62272</v>
      </c>
      <c r="D28696" t="s">
        <v>62236</v>
      </c>
    </row>
    <row r="28697" spans="2:4">
      <c r="B28697" s="52" t="s">
        <v>62273</v>
      </c>
      <c r="C28697" t="s">
        <v>62274</v>
      </c>
      <c r="D28697" t="s">
        <v>62236</v>
      </c>
    </row>
    <row r="28698" spans="2:4">
      <c r="B28698" s="52" t="s">
        <v>62275</v>
      </c>
      <c r="C28698" t="s">
        <v>62276</v>
      </c>
      <c r="D28698" t="s">
        <v>62236</v>
      </c>
    </row>
    <row r="28699" spans="2:4">
      <c r="B28699" s="52" t="s">
        <v>62277</v>
      </c>
      <c r="C28699" t="s">
        <v>62278</v>
      </c>
      <c r="D28699" t="s">
        <v>62236</v>
      </c>
    </row>
    <row r="28700" spans="2:4">
      <c r="B28700" s="52" t="s">
        <v>62279</v>
      </c>
      <c r="C28700" t="s">
        <v>62280</v>
      </c>
      <c r="D28700" t="s">
        <v>62236</v>
      </c>
    </row>
    <row r="28701" spans="2:4">
      <c r="B28701" s="52" t="s">
        <v>62281</v>
      </c>
      <c r="C28701" t="s">
        <v>62282</v>
      </c>
      <c r="D28701" t="s">
        <v>62236</v>
      </c>
    </row>
    <row r="28702" spans="2:4">
      <c r="B28702" s="52" t="s">
        <v>62283</v>
      </c>
      <c r="C28702" t="s">
        <v>62284</v>
      </c>
      <c r="D28702" t="s">
        <v>62236</v>
      </c>
    </row>
    <row r="28703" spans="2:4">
      <c r="B28703" s="52" t="s">
        <v>62285</v>
      </c>
      <c r="C28703" t="s">
        <v>62286</v>
      </c>
      <c r="D28703" t="s">
        <v>62287</v>
      </c>
    </row>
    <row r="28704" spans="2:4">
      <c r="B28704" s="52" t="s">
        <v>62288</v>
      </c>
      <c r="C28704" t="s">
        <v>62289</v>
      </c>
      <c r="D28704" t="s">
        <v>62236</v>
      </c>
    </row>
    <row r="28705" spans="2:4">
      <c r="B28705" s="52" t="s">
        <v>62290</v>
      </c>
      <c r="C28705" t="s">
        <v>62291</v>
      </c>
      <c r="D28705" t="s">
        <v>62236</v>
      </c>
    </row>
    <row r="28706" spans="2:4">
      <c r="B28706" s="52" t="s">
        <v>62292</v>
      </c>
      <c r="C28706" t="s">
        <v>62293</v>
      </c>
      <c r="D28706" t="s">
        <v>62287</v>
      </c>
    </row>
    <row r="28707" spans="2:4">
      <c r="B28707" s="52" t="s">
        <v>62294</v>
      </c>
      <c r="C28707" t="s">
        <v>62295</v>
      </c>
      <c r="D28707" t="s">
        <v>62236</v>
      </c>
    </row>
    <row r="28708" spans="2:4">
      <c r="B28708" s="52" t="s">
        <v>62296</v>
      </c>
      <c r="C28708" t="s">
        <v>62297</v>
      </c>
      <c r="D28708" t="s">
        <v>62287</v>
      </c>
    </row>
    <row r="28709" spans="2:4">
      <c r="B28709" s="52" t="s">
        <v>62298</v>
      </c>
      <c r="C28709" t="s">
        <v>62299</v>
      </c>
      <c r="D28709" t="s">
        <v>62287</v>
      </c>
    </row>
    <row r="28710" spans="2:4">
      <c r="B28710" s="52" t="s">
        <v>62300</v>
      </c>
      <c r="C28710" t="s">
        <v>62301</v>
      </c>
      <c r="D28710" t="s">
        <v>62287</v>
      </c>
    </row>
    <row r="28711" spans="2:4">
      <c r="B28711" s="52" t="s">
        <v>62302</v>
      </c>
      <c r="C28711" t="s">
        <v>62303</v>
      </c>
      <c r="D28711" t="s">
        <v>62236</v>
      </c>
    </row>
    <row r="28712" spans="2:4">
      <c r="B28712" s="52" t="s">
        <v>62304</v>
      </c>
      <c r="C28712" t="s">
        <v>62305</v>
      </c>
      <c r="D28712" t="s">
        <v>62287</v>
      </c>
    </row>
    <row r="28713" spans="2:4">
      <c r="B28713" s="52" t="s">
        <v>62306</v>
      </c>
      <c r="C28713" t="s">
        <v>62307</v>
      </c>
      <c r="D28713" t="s">
        <v>62287</v>
      </c>
    </row>
    <row r="28714" spans="2:4">
      <c r="B28714" s="52" t="s">
        <v>62308</v>
      </c>
      <c r="C28714" t="s">
        <v>62309</v>
      </c>
      <c r="D28714" t="s">
        <v>62287</v>
      </c>
    </row>
    <row r="28715" spans="2:4">
      <c r="B28715" s="52" t="s">
        <v>62310</v>
      </c>
      <c r="C28715" t="s">
        <v>62311</v>
      </c>
      <c r="D28715" t="s">
        <v>62287</v>
      </c>
    </row>
    <row r="28716" spans="2:4">
      <c r="B28716" s="52" t="s">
        <v>62312</v>
      </c>
      <c r="C28716" t="s">
        <v>62313</v>
      </c>
      <c r="D28716" t="s">
        <v>62287</v>
      </c>
    </row>
    <row r="28717" spans="2:4">
      <c r="B28717" s="52" t="s">
        <v>62314</v>
      </c>
      <c r="C28717" t="s">
        <v>62315</v>
      </c>
      <c r="D28717" t="s">
        <v>62287</v>
      </c>
    </row>
    <row r="28718" spans="2:4">
      <c r="B28718" s="52" t="s">
        <v>62316</v>
      </c>
      <c r="C28718" t="s">
        <v>62317</v>
      </c>
      <c r="D28718" t="s">
        <v>62287</v>
      </c>
    </row>
    <row r="28719" spans="2:4">
      <c r="B28719" s="52" t="s">
        <v>62318</v>
      </c>
      <c r="C28719" t="s">
        <v>62319</v>
      </c>
      <c r="D28719" t="s">
        <v>62287</v>
      </c>
    </row>
    <row r="28720" spans="2:4">
      <c r="B28720" s="52" t="s">
        <v>62320</v>
      </c>
      <c r="C28720" t="s">
        <v>62321</v>
      </c>
      <c r="D28720" t="s">
        <v>62287</v>
      </c>
    </row>
    <row r="28721" spans="2:4">
      <c r="B28721" s="52" t="s">
        <v>62322</v>
      </c>
      <c r="C28721" t="s">
        <v>62323</v>
      </c>
      <c r="D28721" t="s">
        <v>62287</v>
      </c>
    </row>
    <row r="28722" spans="2:4">
      <c r="B28722" s="52" t="s">
        <v>62324</v>
      </c>
      <c r="C28722" t="s">
        <v>62325</v>
      </c>
      <c r="D28722" t="s">
        <v>62287</v>
      </c>
    </row>
    <row r="28723" spans="2:4">
      <c r="B28723" s="52" t="s">
        <v>62326</v>
      </c>
      <c r="C28723" t="s">
        <v>62327</v>
      </c>
      <c r="D28723" t="s">
        <v>62287</v>
      </c>
    </row>
    <row r="28724" spans="2:4">
      <c r="B28724" s="52" t="s">
        <v>62328</v>
      </c>
      <c r="C28724" t="s">
        <v>62329</v>
      </c>
      <c r="D28724" t="s">
        <v>62287</v>
      </c>
    </row>
    <row r="28725" spans="2:4">
      <c r="B28725" s="52" t="s">
        <v>62330</v>
      </c>
      <c r="C28725" t="s">
        <v>62331</v>
      </c>
      <c r="D28725" t="s">
        <v>62236</v>
      </c>
    </row>
    <row r="28726" spans="2:4">
      <c r="B28726" s="52" t="s">
        <v>62332</v>
      </c>
      <c r="C28726" t="s">
        <v>62333</v>
      </c>
      <c r="D28726" t="s">
        <v>62236</v>
      </c>
    </row>
    <row r="28727" spans="2:4">
      <c r="B28727" s="52" t="s">
        <v>62334</v>
      </c>
      <c r="C28727" t="s">
        <v>62335</v>
      </c>
      <c r="D28727" t="s">
        <v>62236</v>
      </c>
    </row>
    <row r="28728" spans="2:4">
      <c r="B28728" s="52" t="s">
        <v>62336</v>
      </c>
      <c r="C28728" t="s">
        <v>62337</v>
      </c>
      <c r="D28728" t="s">
        <v>62287</v>
      </c>
    </row>
    <row r="28729" spans="2:4">
      <c r="B28729" s="52" t="s">
        <v>62338</v>
      </c>
      <c r="C28729" t="s">
        <v>62339</v>
      </c>
      <c r="D28729" t="s">
        <v>62287</v>
      </c>
    </row>
    <row r="28730" spans="2:4">
      <c r="B28730" s="52" t="s">
        <v>62340</v>
      </c>
      <c r="C28730" t="s">
        <v>62341</v>
      </c>
      <c r="D28730" t="s">
        <v>62287</v>
      </c>
    </row>
    <row r="28731" spans="2:4">
      <c r="B28731" s="52" t="s">
        <v>62342</v>
      </c>
      <c r="C28731" t="s">
        <v>62343</v>
      </c>
      <c r="D28731" t="s">
        <v>62287</v>
      </c>
    </row>
    <row r="28732" spans="2:4">
      <c r="B28732" s="52" t="s">
        <v>62344</v>
      </c>
      <c r="C28732" t="s">
        <v>62329</v>
      </c>
      <c r="D28732" t="s">
        <v>62345</v>
      </c>
    </row>
    <row r="28733" spans="2:4">
      <c r="B28733" s="52" t="s">
        <v>62346</v>
      </c>
      <c r="C28733" t="s">
        <v>62327</v>
      </c>
      <c r="D28733" t="s">
        <v>62345</v>
      </c>
    </row>
    <row r="28734" spans="2:4">
      <c r="B28734" s="52" t="s">
        <v>62347</v>
      </c>
      <c r="C28734" t="s">
        <v>62348</v>
      </c>
      <c r="D28734" t="s">
        <v>62349</v>
      </c>
    </row>
    <row r="28735" spans="2:4">
      <c r="B28735" s="52" t="s">
        <v>62350</v>
      </c>
      <c r="C28735" t="s">
        <v>31263</v>
      </c>
      <c r="D28735" t="s">
        <v>62349</v>
      </c>
    </row>
    <row r="28736" spans="2:4">
      <c r="B28736" s="52" t="s">
        <v>62351</v>
      </c>
      <c r="C28736" t="s">
        <v>62352</v>
      </c>
      <c r="D28736" t="s">
        <v>62353</v>
      </c>
    </row>
    <row r="28737" spans="2:4">
      <c r="B28737" s="52" t="s">
        <v>62354</v>
      </c>
      <c r="C28737" t="s">
        <v>62355</v>
      </c>
      <c r="D28737" t="s">
        <v>62356</v>
      </c>
    </row>
    <row r="28738" spans="2:4">
      <c r="B28738" s="52" t="s">
        <v>62357</v>
      </c>
      <c r="C28738" t="s">
        <v>61970</v>
      </c>
      <c r="D28738" t="s">
        <v>62356</v>
      </c>
    </row>
    <row r="28739" spans="2:4">
      <c r="B28739" s="52" t="s">
        <v>62358</v>
      </c>
      <c r="C28739" t="s">
        <v>62359</v>
      </c>
      <c r="D28739" t="s">
        <v>62360</v>
      </c>
    </row>
    <row r="28740" spans="2:4">
      <c r="B28740" s="52" t="s">
        <v>62361</v>
      </c>
      <c r="C28740" t="s">
        <v>62362</v>
      </c>
      <c r="D28740" t="s">
        <v>62360</v>
      </c>
    </row>
    <row r="28741" spans="2:4">
      <c r="B28741" s="52" t="s">
        <v>62363</v>
      </c>
      <c r="C28741" t="s">
        <v>62364</v>
      </c>
      <c r="D28741" t="s">
        <v>62360</v>
      </c>
    </row>
    <row r="28742" spans="2:4">
      <c r="B28742" s="52" t="s">
        <v>62365</v>
      </c>
      <c r="C28742" t="s">
        <v>62366</v>
      </c>
      <c r="D28742" t="s">
        <v>62360</v>
      </c>
    </row>
    <row r="28743" spans="2:4">
      <c r="B28743" s="52" t="s">
        <v>62367</v>
      </c>
      <c r="C28743" t="s">
        <v>62368</v>
      </c>
      <c r="D28743" t="s">
        <v>62369</v>
      </c>
    </row>
    <row r="28744" spans="2:4">
      <c r="B28744" s="52" t="s">
        <v>62370</v>
      </c>
      <c r="C28744" t="s">
        <v>62371</v>
      </c>
      <c r="D28744" t="s">
        <v>62372</v>
      </c>
    </row>
    <row r="28745" spans="2:4">
      <c r="B28745" s="52" t="s">
        <v>62373</v>
      </c>
      <c r="C28745" t="s">
        <v>20632</v>
      </c>
      <c r="D28745" t="s">
        <v>62372</v>
      </c>
    </row>
    <row r="28746" spans="2:4">
      <c r="B28746" s="52" t="s">
        <v>62374</v>
      </c>
      <c r="C28746" t="s">
        <v>32417</v>
      </c>
      <c r="D28746" t="s">
        <v>62375</v>
      </c>
    </row>
    <row r="28747" spans="2:4">
      <c r="B28747" s="52" t="s">
        <v>62376</v>
      </c>
      <c r="C28747" t="s">
        <v>62377</v>
      </c>
      <c r="D28747" t="s">
        <v>62375</v>
      </c>
    </row>
    <row r="28748" spans="2:4">
      <c r="B28748" s="52" t="s">
        <v>62378</v>
      </c>
      <c r="C28748" t="s">
        <v>62379</v>
      </c>
      <c r="D28748" t="s">
        <v>62375</v>
      </c>
    </row>
    <row r="28749" spans="2:4">
      <c r="B28749" s="52" t="s">
        <v>62380</v>
      </c>
      <c r="C28749" t="s">
        <v>62381</v>
      </c>
      <c r="D28749" t="s">
        <v>62382</v>
      </c>
    </row>
    <row r="28750" spans="2:4">
      <c r="B28750" s="52" t="s">
        <v>62383</v>
      </c>
      <c r="C28750" t="s">
        <v>62384</v>
      </c>
      <c r="D28750" t="s">
        <v>62385</v>
      </c>
    </row>
    <row r="28751" spans="2:4">
      <c r="B28751" s="52" t="s">
        <v>62386</v>
      </c>
      <c r="C28751" t="s">
        <v>62387</v>
      </c>
      <c r="D28751" t="s">
        <v>62388</v>
      </c>
    </row>
    <row r="28752" spans="2:4">
      <c r="B28752" s="52" t="s">
        <v>62389</v>
      </c>
      <c r="C28752" t="s">
        <v>30863</v>
      </c>
      <c r="D28752" t="s">
        <v>62388</v>
      </c>
    </row>
    <row r="28753" spans="2:4">
      <c r="B28753" s="52" t="s">
        <v>62390</v>
      </c>
      <c r="C28753" t="s">
        <v>12294</v>
      </c>
      <c r="D28753" t="s">
        <v>62388</v>
      </c>
    </row>
    <row r="28754" spans="2:4">
      <c r="B28754" s="52" t="s">
        <v>62391</v>
      </c>
      <c r="C28754" t="s">
        <v>62392</v>
      </c>
      <c r="D28754" t="s">
        <v>62393</v>
      </c>
    </row>
    <row r="28755" spans="2:4">
      <c r="B28755" s="52" t="s">
        <v>62394</v>
      </c>
      <c r="C28755" t="s">
        <v>62395</v>
      </c>
      <c r="D28755" t="s">
        <v>62393</v>
      </c>
    </row>
    <row r="28756" spans="2:4">
      <c r="B28756" s="52" t="s">
        <v>62396</v>
      </c>
      <c r="C28756" t="s">
        <v>62397</v>
      </c>
      <c r="D28756" t="s">
        <v>62393</v>
      </c>
    </row>
    <row r="28757" spans="2:4">
      <c r="B28757" s="52" t="s">
        <v>62398</v>
      </c>
      <c r="C28757" t="s">
        <v>31590</v>
      </c>
      <c r="D28757" t="s">
        <v>62393</v>
      </c>
    </row>
    <row r="28758" spans="2:4">
      <c r="B28758" s="52" t="s">
        <v>62399</v>
      </c>
      <c r="C28758" t="s">
        <v>62400</v>
      </c>
      <c r="D28758" t="s">
        <v>62401</v>
      </c>
    </row>
    <row r="28759" spans="2:4">
      <c r="B28759" s="52" t="s">
        <v>62402</v>
      </c>
      <c r="C28759" t="s">
        <v>62403</v>
      </c>
      <c r="D28759" t="s">
        <v>62401</v>
      </c>
    </row>
    <row r="28760" spans="2:4">
      <c r="B28760" s="52" t="s">
        <v>62404</v>
      </c>
      <c r="C28760" t="s">
        <v>62405</v>
      </c>
      <c r="D28760" t="s">
        <v>62401</v>
      </c>
    </row>
    <row r="28761" spans="2:4">
      <c r="B28761" s="52" t="s">
        <v>62406</v>
      </c>
      <c r="C28761" t="s">
        <v>62407</v>
      </c>
      <c r="D28761" t="s">
        <v>62408</v>
      </c>
    </row>
    <row r="28762" spans="2:4">
      <c r="B28762" s="52" t="s">
        <v>62409</v>
      </c>
      <c r="C28762" t="s">
        <v>62410</v>
      </c>
      <c r="D28762" t="s">
        <v>62411</v>
      </c>
    </row>
    <row r="28763" spans="2:4">
      <c r="B28763" s="52" t="s">
        <v>62412</v>
      </c>
      <c r="C28763" t="s">
        <v>62413</v>
      </c>
      <c r="D28763" t="s">
        <v>62414</v>
      </c>
    </row>
    <row r="28764" spans="2:4">
      <c r="B28764" s="52" t="s">
        <v>62415</v>
      </c>
      <c r="C28764" t="s">
        <v>62416</v>
      </c>
      <c r="D28764" t="s">
        <v>62417</v>
      </c>
    </row>
    <row r="28765" spans="2:4">
      <c r="B28765" s="52" t="s">
        <v>62418</v>
      </c>
      <c r="C28765" t="s">
        <v>62419</v>
      </c>
      <c r="D28765" t="s">
        <v>62420</v>
      </c>
    </row>
    <row r="28766" spans="2:4">
      <c r="B28766" s="52" t="s">
        <v>62421</v>
      </c>
      <c r="C28766" t="s">
        <v>62422</v>
      </c>
      <c r="D28766" t="s">
        <v>62420</v>
      </c>
    </row>
    <row r="28767" spans="2:4">
      <c r="B28767" s="52" t="s">
        <v>62423</v>
      </c>
      <c r="C28767" t="s">
        <v>62424</v>
      </c>
      <c r="D28767" t="s">
        <v>62420</v>
      </c>
    </row>
    <row r="28768" spans="2:4">
      <c r="B28768" s="52" t="s">
        <v>62425</v>
      </c>
      <c r="C28768" t="s">
        <v>62426</v>
      </c>
      <c r="D28768" t="s">
        <v>62420</v>
      </c>
    </row>
    <row r="28769" spans="2:4">
      <c r="B28769" s="52" t="s">
        <v>62427</v>
      </c>
      <c r="C28769" t="s">
        <v>62428</v>
      </c>
      <c r="D28769" t="s">
        <v>62420</v>
      </c>
    </row>
    <row r="28770" spans="2:4">
      <c r="B28770" s="52" t="s">
        <v>62429</v>
      </c>
      <c r="C28770" t="s">
        <v>62430</v>
      </c>
      <c r="D28770" t="s">
        <v>62431</v>
      </c>
    </row>
    <row r="28771" spans="2:4">
      <c r="B28771" s="52" t="s">
        <v>62432</v>
      </c>
      <c r="C28771" t="s">
        <v>62433</v>
      </c>
      <c r="D28771" t="s">
        <v>62434</v>
      </c>
    </row>
    <row r="28772" spans="2:4">
      <c r="B28772" s="52" t="s">
        <v>62435</v>
      </c>
      <c r="C28772" t="s">
        <v>62436</v>
      </c>
      <c r="D28772" t="s">
        <v>62434</v>
      </c>
    </row>
    <row r="28773" spans="2:4">
      <c r="B28773" s="52" t="s">
        <v>62437</v>
      </c>
      <c r="C28773" t="s">
        <v>62438</v>
      </c>
      <c r="D28773" t="s">
        <v>62434</v>
      </c>
    </row>
    <row r="28774" spans="2:4">
      <c r="B28774" s="52" t="s">
        <v>62439</v>
      </c>
      <c r="C28774" t="s">
        <v>62440</v>
      </c>
      <c r="D28774" t="s">
        <v>62434</v>
      </c>
    </row>
    <row r="28775" spans="2:4">
      <c r="B28775" s="52" t="s">
        <v>62441</v>
      </c>
      <c r="C28775" t="s">
        <v>62442</v>
      </c>
      <c r="D28775" t="s">
        <v>62434</v>
      </c>
    </row>
    <row r="28776" spans="2:4">
      <c r="B28776" s="52" t="s">
        <v>62443</v>
      </c>
      <c r="C28776" t="s">
        <v>12655</v>
      </c>
      <c r="D28776" t="s">
        <v>62434</v>
      </c>
    </row>
    <row r="28777" spans="2:4">
      <c r="B28777" s="52" t="s">
        <v>62444</v>
      </c>
      <c r="C28777" t="s">
        <v>62445</v>
      </c>
      <c r="D28777" t="s">
        <v>62434</v>
      </c>
    </row>
    <row r="28778" spans="2:4">
      <c r="B28778" s="52" t="s">
        <v>62446</v>
      </c>
      <c r="C28778" t="s">
        <v>62447</v>
      </c>
      <c r="D28778" t="s">
        <v>62434</v>
      </c>
    </row>
    <row r="28779" spans="2:4">
      <c r="B28779" s="52" t="s">
        <v>62448</v>
      </c>
      <c r="C28779" t="s">
        <v>62449</v>
      </c>
      <c r="D28779" t="s">
        <v>62450</v>
      </c>
    </row>
    <row r="28780" spans="2:4">
      <c r="B28780" s="52" t="s">
        <v>62451</v>
      </c>
      <c r="C28780" t="s">
        <v>62452</v>
      </c>
      <c r="D28780" t="s">
        <v>62453</v>
      </c>
    </row>
    <row r="28781" spans="2:4">
      <c r="B28781" s="52" t="s">
        <v>62454</v>
      </c>
      <c r="C28781" t="s">
        <v>62455</v>
      </c>
      <c r="D28781" t="s">
        <v>62456</v>
      </c>
    </row>
    <row r="28782" spans="2:4">
      <c r="B28782" s="52" t="s">
        <v>62457</v>
      </c>
      <c r="C28782" t="s">
        <v>62458</v>
      </c>
      <c r="D28782" t="s">
        <v>62456</v>
      </c>
    </row>
    <row r="28783" spans="2:4">
      <c r="B28783" s="52" t="s">
        <v>62459</v>
      </c>
      <c r="C28783" t="s">
        <v>20573</v>
      </c>
      <c r="D28783" t="s">
        <v>62456</v>
      </c>
    </row>
    <row r="28784" spans="2:4">
      <c r="B28784" s="52" t="s">
        <v>62460</v>
      </c>
      <c r="C28784" t="s">
        <v>32464</v>
      </c>
      <c r="D28784" t="s">
        <v>62461</v>
      </c>
    </row>
    <row r="28785" spans="2:4">
      <c r="B28785" s="52" t="s">
        <v>62462</v>
      </c>
      <c r="C28785" t="s">
        <v>62463</v>
      </c>
      <c r="D28785" t="s">
        <v>62461</v>
      </c>
    </row>
    <row r="28786" spans="2:4">
      <c r="B28786" s="52" t="s">
        <v>62464</v>
      </c>
      <c r="C28786" t="s">
        <v>6517</v>
      </c>
      <c r="D28786" t="s">
        <v>62461</v>
      </c>
    </row>
    <row r="28787" spans="2:4">
      <c r="B28787" s="52" t="s">
        <v>62465</v>
      </c>
      <c r="C28787" t="s">
        <v>62466</v>
      </c>
      <c r="D28787" t="s">
        <v>30680</v>
      </c>
    </row>
    <row r="28788" spans="2:4">
      <c r="B28788" s="52" t="s">
        <v>62467</v>
      </c>
      <c r="C28788" t="s">
        <v>30677</v>
      </c>
      <c r="D28788" t="s">
        <v>62468</v>
      </c>
    </row>
    <row r="28789" spans="2:4">
      <c r="B28789" s="52" t="s">
        <v>62469</v>
      </c>
      <c r="C28789" t="s">
        <v>62470</v>
      </c>
      <c r="D28789" t="s">
        <v>30535</v>
      </c>
    </row>
    <row r="28790" spans="2:4">
      <c r="B28790" s="52" t="s">
        <v>62471</v>
      </c>
      <c r="C28790" t="s">
        <v>62472</v>
      </c>
      <c r="D28790" t="s">
        <v>30535</v>
      </c>
    </row>
    <row r="28791" spans="2:4">
      <c r="B28791" s="52" t="s">
        <v>62473</v>
      </c>
      <c r="C28791" t="s">
        <v>62474</v>
      </c>
      <c r="D28791" t="s">
        <v>30535</v>
      </c>
    </row>
    <row r="28792" spans="2:4">
      <c r="B28792" s="52" t="s">
        <v>62475</v>
      </c>
      <c r="C28792" t="s">
        <v>48241</v>
      </c>
      <c r="D28792" t="s">
        <v>30535</v>
      </c>
    </row>
    <row r="28793" spans="2:4">
      <c r="B28793" s="52" t="s">
        <v>62476</v>
      </c>
      <c r="C28793" t="s">
        <v>26019</v>
      </c>
      <c r="D28793" t="s">
        <v>62453</v>
      </c>
    </row>
    <row r="28794" spans="2:4">
      <c r="B28794" s="52" t="s">
        <v>62477</v>
      </c>
      <c r="C28794" t="s">
        <v>62478</v>
      </c>
      <c r="D28794" t="s">
        <v>62479</v>
      </c>
    </row>
    <row r="28795" spans="2:4">
      <c r="B28795" s="52" t="s">
        <v>62480</v>
      </c>
      <c r="C28795" t="s">
        <v>62481</v>
      </c>
      <c r="D28795" t="s">
        <v>62479</v>
      </c>
    </row>
    <row r="28796" spans="2:4">
      <c r="B28796" s="52" t="s">
        <v>62482</v>
      </c>
      <c r="C28796" t="s">
        <v>62483</v>
      </c>
      <c r="D28796" t="s">
        <v>62479</v>
      </c>
    </row>
    <row r="28797" spans="2:4">
      <c r="B28797" s="52" t="s">
        <v>62484</v>
      </c>
      <c r="C28797" t="s">
        <v>62485</v>
      </c>
      <c r="D28797" t="s">
        <v>62479</v>
      </c>
    </row>
    <row r="28798" spans="2:4">
      <c r="B28798" s="52" t="s">
        <v>62486</v>
      </c>
      <c r="C28798" t="s">
        <v>62487</v>
      </c>
      <c r="D28798" t="s">
        <v>62479</v>
      </c>
    </row>
    <row r="28799" spans="2:4">
      <c r="B28799" s="52" t="s">
        <v>62488</v>
      </c>
      <c r="C28799" t="s">
        <v>62489</v>
      </c>
      <c r="D28799" t="s">
        <v>62479</v>
      </c>
    </row>
    <row r="28800" spans="2:4">
      <c r="B28800" s="52" t="s">
        <v>62490</v>
      </c>
      <c r="C28800" t="s">
        <v>62491</v>
      </c>
      <c r="D28800" t="s">
        <v>62479</v>
      </c>
    </row>
    <row r="28801" spans="2:4">
      <c r="B28801" s="52" t="s">
        <v>62492</v>
      </c>
      <c r="C28801" t="s">
        <v>62493</v>
      </c>
      <c r="D28801" t="s">
        <v>62479</v>
      </c>
    </row>
    <row r="28802" spans="2:4">
      <c r="B28802" s="52" t="s">
        <v>62494</v>
      </c>
      <c r="C28802" t="s">
        <v>62495</v>
      </c>
      <c r="D28802" t="s">
        <v>62479</v>
      </c>
    </row>
    <row r="28803" spans="2:4">
      <c r="B28803" s="52" t="s">
        <v>62496</v>
      </c>
      <c r="C28803" t="s">
        <v>62497</v>
      </c>
      <c r="D28803" t="s">
        <v>62479</v>
      </c>
    </row>
    <row r="28804" spans="2:4">
      <c r="B28804" s="52" t="s">
        <v>62498</v>
      </c>
      <c r="C28804" t="s">
        <v>62499</v>
      </c>
      <c r="D28804" t="s">
        <v>62479</v>
      </c>
    </row>
    <row r="28805" spans="2:4">
      <c r="B28805" s="52" t="s">
        <v>62500</v>
      </c>
      <c r="C28805" t="s">
        <v>62501</v>
      </c>
      <c r="D28805" t="s">
        <v>62479</v>
      </c>
    </row>
    <row r="28806" spans="2:4">
      <c r="B28806" s="52" t="s">
        <v>62502</v>
      </c>
      <c r="C28806" t="s">
        <v>62503</v>
      </c>
      <c r="D28806" t="s">
        <v>62479</v>
      </c>
    </row>
    <row r="28807" spans="2:4">
      <c r="B28807" s="52" t="s">
        <v>62504</v>
      </c>
      <c r="C28807" t="s">
        <v>62505</v>
      </c>
      <c r="D28807" t="s">
        <v>62479</v>
      </c>
    </row>
    <row r="28808" spans="2:4">
      <c r="B28808" s="52" t="s">
        <v>62506</v>
      </c>
      <c r="C28808" t="s">
        <v>62507</v>
      </c>
      <c r="D28808" t="s">
        <v>62508</v>
      </c>
    </row>
    <row r="28809" spans="2:4">
      <c r="B28809" s="52" t="s">
        <v>62509</v>
      </c>
      <c r="C28809" t="s">
        <v>20883</v>
      </c>
      <c r="D28809" t="s">
        <v>62510</v>
      </c>
    </row>
    <row r="28810" spans="2:4">
      <c r="B28810" s="52" t="s">
        <v>62511</v>
      </c>
      <c r="C28810" t="s">
        <v>31710</v>
      </c>
      <c r="D28810" t="s">
        <v>62510</v>
      </c>
    </row>
    <row r="28811" spans="2:4">
      <c r="B28811" s="52" t="s">
        <v>62512</v>
      </c>
      <c r="C28811" t="s">
        <v>62513</v>
      </c>
      <c r="D28811" t="s">
        <v>62510</v>
      </c>
    </row>
    <row r="28812" spans="2:4">
      <c r="B28812" s="52" t="s">
        <v>62514</v>
      </c>
      <c r="C28812" t="s">
        <v>62515</v>
      </c>
      <c r="D28812" t="s">
        <v>62510</v>
      </c>
    </row>
    <row r="28813" spans="2:4">
      <c r="B28813" s="52" t="s">
        <v>62516</v>
      </c>
      <c r="C28813" t="s">
        <v>62517</v>
      </c>
      <c r="D28813" t="s">
        <v>62518</v>
      </c>
    </row>
    <row r="28814" spans="2:4">
      <c r="B28814" s="52" t="s">
        <v>62519</v>
      </c>
      <c r="C28814" t="s">
        <v>62520</v>
      </c>
      <c r="D28814" t="s">
        <v>62518</v>
      </c>
    </row>
    <row r="28815" spans="2:4">
      <c r="B28815" s="52" t="s">
        <v>62521</v>
      </c>
      <c r="C28815" t="s">
        <v>62522</v>
      </c>
      <c r="D28815" t="s">
        <v>62518</v>
      </c>
    </row>
    <row r="28816" spans="2:4">
      <c r="B28816" s="52" t="s">
        <v>62523</v>
      </c>
      <c r="C28816" t="s">
        <v>32398</v>
      </c>
      <c r="D28816" t="s">
        <v>62510</v>
      </c>
    </row>
    <row r="28817" spans="2:4">
      <c r="B28817" s="52" t="s">
        <v>62524</v>
      </c>
      <c r="C28817" t="s">
        <v>62525</v>
      </c>
      <c r="D28817" t="s">
        <v>62510</v>
      </c>
    </row>
    <row r="28818" spans="2:4">
      <c r="B28818" s="52" t="s">
        <v>62526</v>
      </c>
      <c r="C28818" t="s">
        <v>62527</v>
      </c>
      <c r="D28818" t="s">
        <v>62528</v>
      </c>
    </row>
    <row r="28819" spans="2:4">
      <c r="B28819" s="52" t="s">
        <v>62529</v>
      </c>
      <c r="C28819" t="s">
        <v>62530</v>
      </c>
      <c r="D28819" t="s">
        <v>62510</v>
      </c>
    </row>
    <row r="28820" spans="2:4">
      <c r="B28820" s="52" t="s">
        <v>62531</v>
      </c>
      <c r="C28820" t="s">
        <v>62532</v>
      </c>
      <c r="D28820" t="s">
        <v>62510</v>
      </c>
    </row>
    <row r="28821" spans="2:4">
      <c r="B28821" s="52" t="s">
        <v>62533</v>
      </c>
      <c r="C28821" t="s">
        <v>62534</v>
      </c>
      <c r="D28821" t="s">
        <v>62510</v>
      </c>
    </row>
    <row r="28822" spans="2:4">
      <c r="B28822" s="52" t="s">
        <v>62535</v>
      </c>
      <c r="C28822" t="s">
        <v>62536</v>
      </c>
      <c r="D28822" t="s">
        <v>62518</v>
      </c>
    </row>
    <row r="28823" spans="2:4">
      <c r="B28823" s="52" t="s">
        <v>62537</v>
      </c>
      <c r="C28823" t="s">
        <v>62538</v>
      </c>
      <c r="D28823" t="s">
        <v>62510</v>
      </c>
    </row>
    <row r="28824" spans="2:4">
      <c r="B28824" s="52" t="s">
        <v>62539</v>
      </c>
      <c r="C28824" t="s">
        <v>62540</v>
      </c>
      <c r="D28824" t="s">
        <v>62510</v>
      </c>
    </row>
    <row r="28825" spans="2:4">
      <c r="B28825" s="52" t="s">
        <v>62541</v>
      </c>
      <c r="C28825" t="s">
        <v>62542</v>
      </c>
      <c r="D28825" t="s">
        <v>62510</v>
      </c>
    </row>
    <row r="28826" spans="2:4">
      <c r="B28826" s="52" t="s">
        <v>62543</v>
      </c>
      <c r="C28826" t="s">
        <v>62544</v>
      </c>
      <c r="D28826" t="s">
        <v>62510</v>
      </c>
    </row>
    <row r="28827" spans="2:4">
      <c r="B28827" s="52" t="s">
        <v>62545</v>
      </c>
      <c r="C28827" t="s">
        <v>62546</v>
      </c>
      <c r="D28827" t="s">
        <v>62528</v>
      </c>
    </row>
    <row r="28828" spans="2:4">
      <c r="B28828" s="52" t="s">
        <v>62547</v>
      </c>
      <c r="C28828" t="s">
        <v>62548</v>
      </c>
      <c r="D28828" t="s">
        <v>62518</v>
      </c>
    </row>
    <row r="28829" spans="2:4">
      <c r="B28829" s="52" t="s">
        <v>62549</v>
      </c>
      <c r="C28829" t="s">
        <v>62550</v>
      </c>
      <c r="D28829" t="s">
        <v>30559</v>
      </c>
    </row>
    <row r="28830" spans="2:4">
      <c r="B28830" s="52" t="s">
        <v>62551</v>
      </c>
      <c r="C28830" t="s">
        <v>62552</v>
      </c>
      <c r="D28830" t="s">
        <v>62553</v>
      </c>
    </row>
    <row r="28831" spans="2:4">
      <c r="B28831" s="52" t="s">
        <v>62554</v>
      </c>
      <c r="C28831" t="s">
        <v>62555</v>
      </c>
      <c r="D28831" t="s">
        <v>62553</v>
      </c>
    </row>
    <row r="28832" spans="2:4">
      <c r="B28832" s="52" t="s">
        <v>62556</v>
      </c>
      <c r="C28832" t="s">
        <v>62557</v>
      </c>
      <c r="D28832" t="s">
        <v>62553</v>
      </c>
    </row>
    <row r="28833" spans="2:4">
      <c r="B28833" s="52" t="s">
        <v>62558</v>
      </c>
      <c r="C28833" t="s">
        <v>62559</v>
      </c>
      <c r="D28833" t="s">
        <v>62553</v>
      </c>
    </row>
    <row r="28834" spans="2:4">
      <c r="B28834" s="52" t="s">
        <v>62560</v>
      </c>
      <c r="C28834" t="s">
        <v>62561</v>
      </c>
      <c r="D28834" t="s">
        <v>62553</v>
      </c>
    </row>
    <row r="28835" spans="2:4">
      <c r="B28835" s="52" t="s">
        <v>62562</v>
      </c>
      <c r="C28835" t="s">
        <v>62563</v>
      </c>
      <c r="D28835" t="s">
        <v>62564</v>
      </c>
    </row>
    <row r="28836" spans="2:4">
      <c r="B28836" s="52" t="s">
        <v>62565</v>
      </c>
      <c r="C28836" t="s">
        <v>62566</v>
      </c>
      <c r="D28836" t="s">
        <v>62567</v>
      </c>
    </row>
    <row r="28837" spans="2:4">
      <c r="B28837" s="52" t="s">
        <v>62568</v>
      </c>
      <c r="C28837" t="s">
        <v>59512</v>
      </c>
      <c r="D28837" t="s">
        <v>62569</v>
      </c>
    </row>
    <row r="28838" spans="2:4">
      <c r="B28838" s="52" t="s">
        <v>62570</v>
      </c>
      <c r="C28838" t="s">
        <v>62571</v>
      </c>
      <c r="D28838" t="s">
        <v>30396</v>
      </c>
    </row>
    <row r="28839" spans="2:4">
      <c r="B28839" s="52" t="s">
        <v>62572</v>
      </c>
      <c r="C28839" t="s">
        <v>62573</v>
      </c>
      <c r="D28839" t="s">
        <v>30396</v>
      </c>
    </row>
    <row r="28840" spans="2:4">
      <c r="B28840" s="52" t="s">
        <v>62574</v>
      </c>
      <c r="C28840" t="s">
        <v>62575</v>
      </c>
      <c r="D28840" t="s">
        <v>30396</v>
      </c>
    </row>
    <row r="28841" spans="2:4">
      <c r="B28841" s="52" t="s">
        <v>62576</v>
      </c>
      <c r="C28841" t="s">
        <v>62577</v>
      </c>
      <c r="D28841" t="s">
        <v>30396</v>
      </c>
    </row>
    <row r="28842" spans="2:4">
      <c r="B28842" s="52" t="s">
        <v>62578</v>
      </c>
      <c r="C28842" t="s">
        <v>31905</v>
      </c>
      <c r="D28842" t="s">
        <v>30396</v>
      </c>
    </row>
    <row r="28843" spans="2:4">
      <c r="B28843" s="52" t="s">
        <v>62579</v>
      </c>
      <c r="C28843" t="s">
        <v>62580</v>
      </c>
      <c r="D28843" t="s">
        <v>30396</v>
      </c>
    </row>
    <row r="28844" spans="2:4">
      <c r="B28844" s="52" t="s">
        <v>62581</v>
      </c>
      <c r="C28844" t="s">
        <v>62582</v>
      </c>
      <c r="D28844" t="s">
        <v>30396</v>
      </c>
    </row>
    <row r="28845" spans="2:4">
      <c r="B28845" s="52" t="s">
        <v>62583</v>
      </c>
      <c r="C28845" t="s">
        <v>62584</v>
      </c>
      <c r="D28845" t="s">
        <v>30396</v>
      </c>
    </row>
    <row r="28846" spans="2:4">
      <c r="B28846" s="52" t="s">
        <v>62585</v>
      </c>
      <c r="C28846" t="s">
        <v>62586</v>
      </c>
      <c r="D28846" t="s">
        <v>30396</v>
      </c>
    </row>
    <row r="28847" spans="2:4">
      <c r="B28847" s="52" t="s">
        <v>62587</v>
      </c>
      <c r="C28847" t="s">
        <v>31773</v>
      </c>
      <c r="D28847" t="s">
        <v>30396</v>
      </c>
    </row>
    <row r="28848" spans="2:4">
      <c r="B28848" s="52" t="s">
        <v>62588</v>
      </c>
      <c r="C28848" t="s">
        <v>62589</v>
      </c>
      <c r="D28848" t="s">
        <v>30396</v>
      </c>
    </row>
    <row r="28849" spans="2:4">
      <c r="B28849" s="52" t="s">
        <v>62590</v>
      </c>
      <c r="C28849" t="s">
        <v>62591</v>
      </c>
      <c r="D28849" t="s">
        <v>30396</v>
      </c>
    </row>
    <row r="28850" spans="2:4">
      <c r="B28850" s="52" t="s">
        <v>62592</v>
      </c>
      <c r="C28850" t="s">
        <v>62593</v>
      </c>
      <c r="D28850" t="s">
        <v>30396</v>
      </c>
    </row>
    <row r="28851" spans="2:4">
      <c r="B28851" s="52" t="s">
        <v>62594</v>
      </c>
      <c r="C28851" t="s">
        <v>62595</v>
      </c>
      <c r="D28851" t="s">
        <v>30396</v>
      </c>
    </row>
    <row r="28852" spans="2:4">
      <c r="B28852" s="52" t="s">
        <v>62596</v>
      </c>
      <c r="C28852" t="s">
        <v>31771</v>
      </c>
      <c r="D28852" t="s">
        <v>30396</v>
      </c>
    </row>
    <row r="28853" spans="2:4">
      <c r="B28853" s="52" t="s">
        <v>62597</v>
      </c>
      <c r="C28853" t="s">
        <v>62598</v>
      </c>
      <c r="D28853" t="s">
        <v>30396</v>
      </c>
    </row>
    <row r="28854" spans="2:4">
      <c r="B28854" s="52" t="s">
        <v>62599</v>
      </c>
      <c r="C28854" t="s">
        <v>62600</v>
      </c>
      <c r="D28854" t="s">
        <v>30396</v>
      </c>
    </row>
    <row r="28855" spans="2:4">
      <c r="B28855" s="52" t="s">
        <v>62601</v>
      </c>
      <c r="C28855" t="s">
        <v>62602</v>
      </c>
      <c r="D28855" t="s">
        <v>62603</v>
      </c>
    </row>
    <row r="28856" spans="2:4">
      <c r="B28856" s="52" t="s">
        <v>62604</v>
      </c>
      <c r="C28856" t="s">
        <v>62605</v>
      </c>
      <c r="D28856" t="s">
        <v>62603</v>
      </c>
    </row>
    <row r="28857" spans="2:4">
      <c r="B28857" s="52" t="s">
        <v>62606</v>
      </c>
      <c r="C28857" t="s">
        <v>62607</v>
      </c>
      <c r="D28857" t="s">
        <v>62608</v>
      </c>
    </row>
    <row r="28858" spans="2:4">
      <c r="B28858" s="52" t="s">
        <v>62609</v>
      </c>
      <c r="C28858" t="s">
        <v>62610</v>
      </c>
      <c r="D28858" t="s">
        <v>62611</v>
      </c>
    </row>
    <row r="28859" spans="2:4">
      <c r="B28859" s="52" t="s">
        <v>62612</v>
      </c>
      <c r="C28859" t="s">
        <v>62613</v>
      </c>
      <c r="D28859" t="s">
        <v>62611</v>
      </c>
    </row>
    <row r="28860" spans="2:4">
      <c r="B28860" s="52" t="s">
        <v>62614</v>
      </c>
      <c r="C28860" t="s">
        <v>62615</v>
      </c>
      <c r="D28860" t="s">
        <v>62611</v>
      </c>
    </row>
    <row r="28861" spans="2:4">
      <c r="B28861" s="52" t="s">
        <v>62616</v>
      </c>
      <c r="C28861" t="s">
        <v>62617</v>
      </c>
      <c r="D28861" t="s">
        <v>62611</v>
      </c>
    </row>
    <row r="28862" spans="2:4">
      <c r="B28862" s="52" t="s">
        <v>62618</v>
      </c>
      <c r="C28862" t="s">
        <v>32283</v>
      </c>
      <c r="D28862" t="s">
        <v>62619</v>
      </c>
    </row>
    <row r="28863" spans="2:4">
      <c r="B28863" s="52" t="s">
        <v>62620</v>
      </c>
      <c r="C28863" t="s">
        <v>62621</v>
      </c>
      <c r="D28863" t="s">
        <v>62622</v>
      </c>
    </row>
    <row r="28864" spans="2:4">
      <c r="B28864" s="52" t="s">
        <v>62623</v>
      </c>
      <c r="C28864" t="s">
        <v>62624</v>
      </c>
      <c r="D28864" t="s">
        <v>62625</v>
      </c>
    </row>
    <row r="28865" spans="2:4">
      <c r="B28865" s="52" t="s">
        <v>62626</v>
      </c>
      <c r="C28865" t="s">
        <v>62627</v>
      </c>
      <c r="D28865" t="s">
        <v>62625</v>
      </c>
    </row>
    <row r="28866" spans="2:4">
      <c r="B28866" s="52" t="s">
        <v>62628</v>
      </c>
      <c r="C28866" t="s">
        <v>31644</v>
      </c>
      <c r="D28866" t="s">
        <v>30702</v>
      </c>
    </row>
    <row r="28867" spans="2:4">
      <c r="B28867" s="52" t="s">
        <v>62629</v>
      </c>
      <c r="C28867" t="s">
        <v>62630</v>
      </c>
      <c r="D28867" t="s">
        <v>62631</v>
      </c>
    </row>
    <row r="28868" spans="2:4">
      <c r="B28868" s="52" t="s">
        <v>62632</v>
      </c>
      <c r="C28868" t="s">
        <v>62633</v>
      </c>
      <c r="D28868" t="s">
        <v>62634</v>
      </c>
    </row>
    <row r="28869" spans="2:4">
      <c r="B28869" s="52" t="s">
        <v>62635</v>
      </c>
      <c r="C28869" t="s">
        <v>62636</v>
      </c>
      <c r="D28869" t="s">
        <v>62637</v>
      </c>
    </row>
    <row r="28870" spans="2:4">
      <c r="B28870" s="52" t="s">
        <v>62638</v>
      </c>
      <c r="C28870" t="s">
        <v>62639</v>
      </c>
      <c r="D28870" t="s">
        <v>62637</v>
      </c>
    </row>
    <row r="28871" spans="2:4">
      <c r="B28871" s="52" t="s">
        <v>62640</v>
      </c>
      <c r="C28871" t="s">
        <v>62641</v>
      </c>
      <c r="D28871" t="s">
        <v>62642</v>
      </c>
    </row>
    <row r="28872" spans="2:4">
      <c r="B28872" s="52" t="s">
        <v>62643</v>
      </c>
      <c r="C28872" t="s">
        <v>62644</v>
      </c>
      <c r="D28872" t="s">
        <v>62645</v>
      </c>
    </row>
    <row r="28873" spans="2:4">
      <c r="B28873" s="52" t="s">
        <v>62646</v>
      </c>
      <c r="C28873" t="s">
        <v>62647</v>
      </c>
      <c r="D28873" t="s">
        <v>62648</v>
      </c>
    </row>
    <row r="28874" spans="2:4">
      <c r="B28874" s="52" t="s">
        <v>62649</v>
      </c>
      <c r="C28874" t="s">
        <v>62650</v>
      </c>
      <c r="D28874" t="s">
        <v>62648</v>
      </c>
    </row>
    <row r="28875" spans="2:4">
      <c r="B28875" s="52" t="s">
        <v>62651</v>
      </c>
      <c r="C28875" t="s">
        <v>62652</v>
      </c>
      <c r="D28875" t="s">
        <v>30548</v>
      </c>
    </row>
    <row r="28876" spans="2:4">
      <c r="B28876" s="52" t="s">
        <v>62653</v>
      </c>
      <c r="C28876" t="s">
        <v>62654</v>
      </c>
      <c r="D28876" t="s">
        <v>30548</v>
      </c>
    </row>
    <row r="28877" spans="2:4">
      <c r="B28877" s="52" t="s">
        <v>62655</v>
      </c>
      <c r="C28877" t="s">
        <v>62656</v>
      </c>
      <c r="D28877" t="s">
        <v>62657</v>
      </c>
    </row>
    <row r="28878" spans="2:4">
      <c r="B28878" s="52" t="s">
        <v>62658</v>
      </c>
      <c r="C28878" t="s">
        <v>62659</v>
      </c>
      <c r="D28878" t="s">
        <v>30708</v>
      </c>
    </row>
    <row r="28879" spans="2:4">
      <c r="B28879" s="52" t="s">
        <v>62660</v>
      </c>
      <c r="C28879" t="s">
        <v>62661</v>
      </c>
      <c r="D28879" t="s">
        <v>62662</v>
      </c>
    </row>
    <row r="28880" spans="2:4">
      <c r="B28880" s="52" t="s">
        <v>62663</v>
      </c>
      <c r="C28880" t="s">
        <v>61857</v>
      </c>
      <c r="D28880" t="s">
        <v>62664</v>
      </c>
    </row>
    <row r="28881" spans="2:4">
      <c r="B28881" s="52" t="s">
        <v>62665</v>
      </c>
      <c r="C28881" t="s">
        <v>62666</v>
      </c>
      <c r="D28881" t="s">
        <v>62664</v>
      </c>
    </row>
    <row r="28882" spans="2:4">
      <c r="B28882" s="52" t="s">
        <v>62667</v>
      </c>
      <c r="C28882" t="s">
        <v>62668</v>
      </c>
      <c r="D28882" t="s">
        <v>30630</v>
      </c>
    </row>
    <row r="28883" spans="2:4">
      <c r="B28883" s="52" t="s">
        <v>62669</v>
      </c>
      <c r="C28883" t="s">
        <v>62670</v>
      </c>
      <c r="D28883" t="s">
        <v>30630</v>
      </c>
    </row>
    <row r="28884" spans="2:4">
      <c r="B28884" s="52" t="s">
        <v>62671</v>
      </c>
      <c r="C28884" t="s">
        <v>62672</v>
      </c>
      <c r="D28884" t="s">
        <v>30630</v>
      </c>
    </row>
    <row r="28885" spans="2:4">
      <c r="B28885" s="52" t="s">
        <v>62673</v>
      </c>
      <c r="C28885" t="s">
        <v>30268</v>
      </c>
      <c r="D28885" t="s">
        <v>30630</v>
      </c>
    </row>
    <row r="28886" spans="2:4">
      <c r="B28886" s="52" t="s">
        <v>62674</v>
      </c>
      <c r="C28886" t="s">
        <v>31290</v>
      </c>
      <c r="D28886" t="s">
        <v>62675</v>
      </c>
    </row>
    <row r="28887" spans="2:4">
      <c r="B28887" s="52" t="s">
        <v>62676</v>
      </c>
      <c r="C28887" t="s">
        <v>62677</v>
      </c>
      <c r="D28887" t="s">
        <v>62678</v>
      </c>
    </row>
    <row r="28888" spans="2:4">
      <c r="B28888" s="52" t="s">
        <v>62679</v>
      </c>
      <c r="C28888" t="s">
        <v>62680</v>
      </c>
      <c r="D28888" t="s">
        <v>30630</v>
      </c>
    </row>
    <row r="28889" spans="2:4">
      <c r="B28889" s="52" t="s">
        <v>62681</v>
      </c>
      <c r="C28889" t="s">
        <v>62682</v>
      </c>
      <c r="D28889" t="s">
        <v>30630</v>
      </c>
    </row>
    <row r="28890" spans="2:4">
      <c r="B28890" s="52" t="s">
        <v>62683</v>
      </c>
      <c r="C28890" t="s">
        <v>62684</v>
      </c>
      <c r="D28890" t="s">
        <v>30630</v>
      </c>
    </row>
    <row r="28891" spans="2:4">
      <c r="B28891" s="52" t="s">
        <v>62685</v>
      </c>
      <c r="C28891" t="s">
        <v>62686</v>
      </c>
      <c r="D28891" t="s">
        <v>30630</v>
      </c>
    </row>
    <row r="28892" spans="2:4">
      <c r="B28892" s="52" t="s">
        <v>62687</v>
      </c>
      <c r="C28892" t="s">
        <v>62688</v>
      </c>
      <c r="D28892" t="s">
        <v>30630</v>
      </c>
    </row>
    <row r="28893" spans="2:4">
      <c r="B28893" s="52" t="s">
        <v>62689</v>
      </c>
      <c r="C28893" t="s">
        <v>33034</v>
      </c>
      <c r="D28893" t="s">
        <v>30630</v>
      </c>
    </row>
    <row r="28894" spans="2:4">
      <c r="B28894" s="52" t="s">
        <v>62690</v>
      </c>
      <c r="C28894" t="s">
        <v>7080</v>
      </c>
      <c r="D28894" t="s">
        <v>30622</v>
      </c>
    </row>
    <row r="28895" spans="2:4">
      <c r="B28895" s="52" t="s">
        <v>62691</v>
      </c>
      <c r="C28895" t="s">
        <v>11471</v>
      </c>
      <c r="D28895" t="s">
        <v>62692</v>
      </c>
    </row>
    <row r="28896" spans="2:4">
      <c r="B28896" s="52" t="s">
        <v>62693</v>
      </c>
      <c r="C28896" t="s">
        <v>31154</v>
      </c>
      <c r="D28896" t="s">
        <v>62694</v>
      </c>
    </row>
    <row r="28897" spans="2:4">
      <c r="B28897" s="52" t="s">
        <v>62695</v>
      </c>
      <c r="C28897" t="s">
        <v>62696</v>
      </c>
      <c r="D28897" t="s">
        <v>62692</v>
      </c>
    </row>
    <row r="28898" spans="2:4">
      <c r="B28898" s="52" t="s">
        <v>62697</v>
      </c>
      <c r="C28898" t="s">
        <v>57246</v>
      </c>
      <c r="D28898" t="s">
        <v>30799</v>
      </c>
    </row>
    <row r="28899" spans="2:4">
      <c r="B28899" s="52" t="s">
        <v>62698</v>
      </c>
      <c r="C28899" t="s">
        <v>61974</v>
      </c>
      <c r="D28899" t="s">
        <v>30799</v>
      </c>
    </row>
    <row r="28900" spans="2:4">
      <c r="B28900" s="52" t="s">
        <v>62699</v>
      </c>
      <c r="C28900" t="s">
        <v>62700</v>
      </c>
      <c r="D28900" t="s">
        <v>30799</v>
      </c>
    </row>
    <row r="28901" spans="2:4">
      <c r="B28901" s="52" t="s">
        <v>62701</v>
      </c>
      <c r="C28901" t="s">
        <v>48241</v>
      </c>
      <c r="D28901" t="s">
        <v>30532</v>
      </c>
    </row>
    <row r="28902" spans="2:4">
      <c r="B28902" s="52" t="s">
        <v>62702</v>
      </c>
      <c r="C28902" t="s">
        <v>5984</v>
      </c>
      <c r="D28902" t="s">
        <v>30532</v>
      </c>
    </row>
    <row r="28903" spans="2:4">
      <c r="B28903" s="52" t="s">
        <v>62703</v>
      </c>
      <c r="C28903" t="s">
        <v>62704</v>
      </c>
      <c r="D28903" t="s">
        <v>30627</v>
      </c>
    </row>
    <row r="28904" spans="2:4">
      <c r="B28904" s="52" t="s">
        <v>62705</v>
      </c>
      <c r="C28904" t="s">
        <v>62706</v>
      </c>
      <c r="D28904" t="s">
        <v>30532</v>
      </c>
    </row>
    <row r="28905" spans="2:4">
      <c r="B28905" s="52" t="s">
        <v>62707</v>
      </c>
      <c r="C28905" t="s">
        <v>62708</v>
      </c>
      <c r="D28905" t="s">
        <v>62709</v>
      </c>
    </row>
    <row r="28906" spans="2:4">
      <c r="B28906" s="52" t="s">
        <v>62710</v>
      </c>
      <c r="C28906" t="s">
        <v>62711</v>
      </c>
      <c r="D28906" t="s">
        <v>62709</v>
      </c>
    </row>
    <row r="28907" spans="2:4">
      <c r="B28907" s="52" t="s">
        <v>62712</v>
      </c>
      <c r="C28907" t="s">
        <v>62713</v>
      </c>
      <c r="D28907" t="s">
        <v>30527</v>
      </c>
    </row>
    <row r="28908" spans="2:4">
      <c r="B28908" s="52" t="s">
        <v>62714</v>
      </c>
      <c r="C28908" t="s">
        <v>33017</v>
      </c>
      <c r="D28908" t="s">
        <v>30527</v>
      </c>
    </row>
    <row r="28909" spans="2:4">
      <c r="B28909" s="52" t="s">
        <v>62715</v>
      </c>
      <c r="C28909" t="s">
        <v>33025</v>
      </c>
      <c r="D28909" t="s">
        <v>30527</v>
      </c>
    </row>
    <row r="28910" spans="2:4">
      <c r="B28910" s="52" t="s">
        <v>62716</v>
      </c>
      <c r="C28910" t="s">
        <v>62717</v>
      </c>
      <c r="D28910" t="s">
        <v>62718</v>
      </c>
    </row>
    <row r="28911" spans="2:4">
      <c r="B28911" s="52" t="s">
        <v>62719</v>
      </c>
      <c r="C28911" t="s">
        <v>61529</v>
      </c>
      <c r="D28911" t="s">
        <v>30527</v>
      </c>
    </row>
    <row r="28912" spans="2:4">
      <c r="B28912" s="52" t="s">
        <v>62720</v>
      </c>
      <c r="C28912" t="s">
        <v>2035</v>
      </c>
      <c r="D28912" t="s">
        <v>62721</v>
      </c>
    </row>
    <row r="28913" spans="2:4">
      <c r="B28913" s="52" t="s">
        <v>62722</v>
      </c>
      <c r="C28913" t="s">
        <v>62723</v>
      </c>
      <c r="D28913" t="s">
        <v>62721</v>
      </c>
    </row>
    <row r="28914" spans="2:4">
      <c r="B28914" s="52" t="s">
        <v>62724</v>
      </c>
      <c r="C28914" t="s">
        <v>31870</v>
      </c>
      <c r="D28914" t="s">
        <v>62725</v>
      </c>
    </row>
    <row r="28915" spans="2:4">
      <c r="B28915" s="52" t="s">
        <v>62726</v>
      </c>
      <c r="C28915" t="s">
        <v>62727</v>
      </c>
      <c r="D28915" t="s">
        <v>30511</v>
      </c>
    </row>
    <row r="28916" spans="2:4">
      <c r="B28916" s="52" t="s">
        <v>62728</v>
      </c>
      <c r="C28916" t="s">
        <v>62729</v>
      </c>
      <c r="D28916" t="s">
        <v>30683</v>
      </c>
    </row>
    <row r="28917" spans="2:4">
      <c r="B28917" s="52" t="s">
        <v>62730</v>
      </c>
      <c r="C28917" t="s">
        <v>62731</v>
      </c>
      <c r="D28917" t="s">
        <v>30683</v>
      </c>
    </row>
    <row r="28918" spans="2:4">
      <c r="B28918" s="52" t="s">
        <v>62732</v>
      </c>
      <c r="C28918" t="s">
        <v>62307</v>
      </c>
      <c r="D28918" t="s">
        <v>30521</v>
      </c>
    </row>
    <row r="28919" spans="2:4">
      <c r="B28919" s="52" t="s">
        <v>62733</v>
      </c>
      <c r="C28919" t="s">
        <v>62734</v>
      </c>
      <c r="D28919" t="s">
        <v>30521</v>
      </c>
    </row>
    <row r="28920" spans="2:4">
      <c r="B28920" s="52" t="s">
        <v>62735</v>
      </c>
      <c r="C28920" t="s">
        <v>62301</v>
      </c>
      <c r="D28920" t="s">
        <v>30556</v>
      </c>
    </row>
    <row r="28921" spans="2:4">
      <c r="B28921" s="52" t="s">
        <v>62736</v>
      </c>
      <c r="C28921" t="s">
        <v>62737</v>
      </c>
      <c r="D28921" t="s">
        <v>30556</v>
      </c>
    </row>
    <row r="28922" spans="2:4">
      <c r="B28922" s="52" t="s">
        <v>62738</v>
      </c>
      <c r="C28922" t="s">
        <v>62739</v>
      </c>
      <c r="D28922" t="s">
        <v>30556</v>
      </c>
    </row>
    <row r="28923" spans="2:4">
      <c r="B28923" s="52" t="s">
        <v>62740</v>
      </c>
      <c r="C28923" t="s">
        <v>62741</v>
      </c>
      <c r="D28923" t="s">
        <v>30553</v>
      </c>
    </row>
    <row r="28924" spans="2:4">
      <c r="B28924" s="52" t="s">
        <v>62742</v>
      </c>
      <c r="C28924" t="s">
        <v>62743</v>
      </c>
      <c r="D28924" t="s">
        <v>30683</v>
      </c>
    </row>
    <row r="28925" spans="2:4">
      <c r="B28925" s="52" t="s">
        <v>62744</v>
      </c>
      <c r="C28925" t="s">
        <v>62745</v>
      </c>
      <c r="D28925" t="s">
        <v>30683</v>
      </c>
    </row>
    <row r="28926" spans="2:4">
      <c r="B28926" s="52" t="s">
        <v>62746</v>
      </c>
      <c r="C28926" t="s">
        <v>62747</v>
      </c>
      <c r="D28926" t="s">
        <v>62748</v>
      </c>
    </row>
    <row r="28927" spans="2:4">
      <c r="B28927" s="52" t="s">
        <v>62749</v>
      </c>
      <c r="C28927" t="s">
        <v>62750</v>
      </c>
      <c r="D28927" t="s">
        <v>30553</v>
      </c>
    </row>
    <row r="28928" spans="2:4">
      <c r="B28928" s="52" t="s">
        <v>62751</v>
      </c>
      <c r="C28928" t="s">
        <v>62752</v>
      </c>
      <c r="D28928" t="s">
        <v>30553</v>
      </c>
    </row>
    <row r="28929" spans="2:4">
      <c r="B28929" s="52" t="s">
        <v>62753</v>
      </c>
      <c r="C28929" t="s">
        <v>31712</v>
      </c>
      <c r="D28929" t="s">
        <v>30553</v>
      </c>
    </row>
    <row r="28930" spans="2:4">
      <c r="B28930" s="52" t="s">
        <v>62754</v>
      </c>
      <c r="C28930" t="s">
        <v>62755</v>
      </c>
      <c r="D28930" t="s">
        <v>30521</v>
      </c>
    </row>
    <row r="28931" spans="2:4">
      <c r="B28931" s="52" t="s">
        <v>62756</v>
      </c>
      <c r="C28931" t="s">
        <v>62757</v>
      </c>
      <c r="D28931" t="s">
        <v>30521</v>
      </c>
    </row>
    <row r="28932" spans="2:4">
      <c r="B28932" s="52" t="s">
        <v>62758</v>
      </c>
      <c r="C28932" t="s">
        <v>62759</v>
      </c>
      <c r="D28932" t="s">
        <v>30521</v>
      </c>
    </row>
    <row r="28933" spans="2:4">
      <c r="B28933" s="52" t="s">
        <v>62760</v>
      </c>
      <c r="C28933" t="s">
        <v>62761</v>
      </c>
      <c r="D28933" t="s">
        <v>30521</v>
      </c>
    </row>
    <row r="28934" spans="2:4">
      <c r="B28934" s="52" t="s">
        <v>62762</v>
      </c>
      <c r="C28934" t="s">
        <v>62763</v>
      </c>
      <c r="D28934" t="s">
        <v>32192</v>
      </c>
    </row>
    <row r="28935" spans="2:4">
      <c r="B28935" s="52" t="s">
        <v>62764</v>
      </c>
      <c r="C28935" t="s">
        <v>62765</v>
      </c>
      <c r="D28935" t="s">
        <v>30683</v>
      </c>
    </row>
    <row r="28936" spans="2:4">
      <c r="B28936" s="52" t="s">
        <v>62766</v>
      </c>
      <c r="C28936" t="s">
        <v>62767</v>
      </c>
      <c r="D28936" t="s">
        <v>30516</v>
      </c>
    </row>
    <row r="28937" spans="2:4">
      <c r="B28937" s="52" t="s">
        <v>62768</v>
      </c>
      <c r="C28937" t="s">
        <v>62769</v>
      </c>
      <c r="D28937" t="s">
        <v>30521</v>
      </c>
    </row>
    <row r="28938" spans="2:4">
      <c r="B28938" s="52" t="s">
        <v>62770</v>
      </c>
      <c r="C28938" t="s">
        <v>62771</v>
      </c>
      <c r="D28938" t="s">
        <v>30608</v>
      </c>
    </row>
    <row r="28939" spans="2:4">
      <c r="B28939" s="52" t="s">
        <v>62772</v>
      </c>
      <c r="C28939" t="s">
        <v>31126</v>
      </c>
      <c r="D28939" t="s">
        <v>62773</v>
      </c>
    </row>
    <row r="28940" spans="2:4">
      <c r="B28940" s="52" t="s">
        <v>62774</v>
      </c>
      <c r="C28940" t="s">
        <v>62775</v>
      </c>
      <c r="D28940" t="s">
        <v>30605</v>
      </c>
    </row>
    <row r="28941" spans="2:4">
      <c r="B28941" s="52" t="s">
        <v>62776</v>
      </c>
      <c r="C28941" t="s">
        <v>61636</v>
      </c>
      <c r="D28941" t="s">
        <v>30605</v>
      </c>
    </row>
    <row r="28942" spans="2:4">
      <c r="B28942" s="52" t="s">
        <v>62777</v>
      </c>
      <c r="C28942" t="s">
        <v>62778</v>
      </c>
      <c r="D28942" t="s">
        <v>62779</v>
      </c>
    </row>
    <row r="28943" spans="2:4">
      <c r="B28943" s="52" t="s">
        <v>62780</v>
      </c>
      <c r="C28943" t="s">
        <v>8096</v>
      </c>
      <c r="D28943" t="s">
        <v>62781</v>
      </c>
    </row>
    <row r="28944" spans="2:4">
      <c r="B28944" s="52" t="s">
        <v>62782</v>
      </c>
      <c r="C28944" t="s">
        <v>30395</v>
      </c>
      <c r="D28944" t="s">
        <v>62781</v>
      </c>
    </row>
    <row r="28945" spans="2:4">
      <c r="B28945" s="52" t="s">
        <v>62783</v>
      </c>
      <c r="C28945" t="s">
        <v>62784</v>
      </c>
      <c r="D28945" t="s">
        <v>62781</v>
      </c>
    </row>
    <row r="28946" spans="2:4">
      <c r="B28946" s="52" t="s">
        <v>62785</v>
      </c>
      <c r="C28946" t="s">
        <v>62786</v>
      </c>
      <c r="D28946" t="s">
        <v>62781</v>
      </c>
    </row>
    <row r="28947" spans="2:4">
      <c r="B28947" s="52" t="s">
        <v>62787</v>
      </c>
      <c r="C28947" t="s">
        <v>62784</v>
      </c>
      <c r="D28947" t="s">
        <v>62781</v>
      </c>
    </row>
    <row r="28948" spans="2:4">
      <c r="B28948" s="52" t="s">
        <v>62788</v>
      </c>
      <c r="C28948" t="s">
        <v>32163</v>
      </c>
      <c r="D28948" t="s">
        <v>30508</v>
      </c>
    </row>
    <row r="28949" spans="2:4">
      <c r="B28949" s="52" t="s">
        <v>62789</v>
      </c>
      <c r="C28949" t="s">
        <v>60752</v>
      </c>
      <c r="D28949" t="s">
        <v>30508</v>
      </c>
    </row>
    <row r="28950" spans="2:4">
      <c r="B28950" s="52" t="s">
        <v>62790</v>
      </c>
      <c r="C28950" t="s">
        <v>62791</v>
      </c>
      <c r="D28950" t="s">
        <v>62792</v>
      </c>
    </row>
    <row r="28951" spans="2:4">
      <c r="B28951" s="52" t="s">
        <v>62793</v>
      </c>
      <c r="C28951" t="s">
        <v>62794</v>
      </c>
      <c r="D28951" t="s">
        <v>30516</v>
      </c>
    </row>
    <row r="28952" spans="2:4">
      <c r="B28952" s="52" t="s">
        <v>62795</v>
      </c>
      <c r="C28952" t="s">
        <v>62796</v>
      </c>
      <c r="D28952" t="s">
        <v>62797</v>
      </c>
    </row>
    <row r="28953" spans="2:4">
      <c r="B28953" s="52" t="s">
        <v>62798</v>
      </c>
      <c r="C28953" t="s">
        <v>62799</v>
      </c>
      <c r="D28953" t="s">
        <v>62797</v>
      </c>
    </row>
    <row r="28954" spans="2:4">
      <c r="B28954" s="52" t="s">
        <v>62800</v>
      </c>
      <c r="C28954" t="s">
        <v>62801</v>
      </c>
      <c r="D28954" t="s">
        <v>62802</v>
      </c>
    </row>
    <row r="28955" spans="2:4">
      <c r="B28955" s="52" t="s">
        <v>62803</v>
      </c>
      <c r="C28955" t="s">
        <v>62804</v>
      </c>
      <c r="D28955" t="s">
        <v>62802</v>
      </c>
    </row>
    <row r="28956" spans="2:4">
      <c r="B28956" s="52" t="s">
        <v>62805</v>
      </c>
      <c r="C28956" t="s">
        <v>62806</v>
      </c>
      <c r="D28956" t="s">
        <v>62802</v>
      </c>
    </row>
    <row r="28957" spans="2:4">
      <c r="B28957" s="52" t="s">
        <v>62807</v>
      </c>
      <c r="C28957" t="s">
        <v>62808</v>
      </c>
      <c r="D28957" t="s">
        <v>62802</v>
      </c>
    </row>
    <row r="28958" spans="2:4">
      <c r="B28958" s="52" t="s">
        <v>62809</v>
      </c>
      <c r="C28958" t="s">
        <v>62810</v>
      </c>
      <c r="D28958" t="s">
        <v>62811</v>
      </c>
    </row>
    <row r="28959" spans="2:4">
      <c r="B28959" s="52" t="s">
        <v>62812</v>
      </c>
      <c r="C28959" t="s">
        <v>62813</v>
      </c>
      <c r="D28959" t="s">
        <v>62814</v>
      </c>
    </row>
    <row r="28960" spans="2:4">
      <c r="B28960" s="52" t="s">
        <v>62815</v>
      </c>
      <c r="C28960" t="s">
        <v>62816</v>
      </c>
      <c r="D28960" t="s">
        <v>62817</v>
      </c>
    </row>
    <row r="28961" spans="2:4">
      <c r="B28961" s="52" t="s">
        <v>62818</v>
      </c>
      <c r="C28961" t="s">
        <v>62819</v>
      </c>
      <c r="D28961" t="s">
        <v>62817</v>
      </c>
    </row>
    <row r="28962" spans="2:4">
      <c r="B28962" s="52" t="s">
        <v>62820</v>
      </c>
      <c r="C28962" t="s">
        <v>62821</v>
      </c>
      <c r="D28962" t="s">
        <v>62822</v>
      </c>
    </row>
    <row r="28963" spans="2:4">
      <c r="B28963" s="52" t="s">
        <v>62823</v>
      </c>
      <c r="C28963" t="s">
        <v>62824</v>
      </c>
      <c r="D28963" t="s">
        <v>62825</v>
      </c>
    </row>
    <row r="28964" spans="2:4">
      <c r="B28964" s="52" t="s">
        <v>62826</v>
      </c>
      <c r="C28964" t="s">
        <v>62827</v>
      </c>
      <c r="D28964" t="s">
        <v>62828</v>
      </c>
    </row>
    <row r="28965" spans="2:4">
      <c r="B28965" s="52" t="s">
        <v>62829</v>
      </c>
      <c r="C28965" t="s">
        <v>62830</v>
      </c>
      <c r="D28965" t="s">
        <v>62831</v>
      </c>
    </row>
    <row r="28966" spans="2:4">
      <c r="B28966" s="52" t="s">
        <v>62832</v>
      </c>
      <c r="C28966" t="s">
        <v>62833</v>
      </c>
      <c r="D28966" t="s">
        <v>62834</v>
      </c>
    </row>
    <row r="28967" spans="2:4">
      <c r="B28967" s="52" t="s">
        <v>62835</v>
      </c>
      <c r="C28967" t="s">
        <v>62836</v>
      </c>
      <c r="D28967" t="s">
        <v>62834</v>
      </c>
    </row>
    <row r="28968" spans="2:4">
      <c r="B28968" s="52" t="s">
        <v>62837</v>
      </c>
      <c r="C28968" t="s">
        <v>62838</v>
      </c>
      <c r="D28968" t="s">
        <v>62831</v>
      </c>
    </row>
    <row r="28969" spans="2:4">
      <c r="B28969" s="52" t="s">
        <v>62839</v>
      </c>
      <c r="C28969" t="s">
        <v>62840</v>
      </c>
      <c r="D28969" t="s">
        <v>62834</v>
      </c>
    </row>
    <row r="28970" spans="2:4">
      <c r="B28970" s="52" t="s">
        <v>62841</v>
      </c>
      <c r="C28970" t="s">
        <v>62842</v>
      </c>
      <c r="D28970" t="s">
        <v>62834</v>
      </c>
    </row>
    <row r="28971" spans="2:4">
      <c r="B28971" s="52" t="s">
        <v>62843</v>
      </c>
      <c r="C28971" t="s">
        <v>62844</v>
      </c>
      <c r="D28971" t="s">
        <v>62831</v>
      </c>
    </row>
    <row r="28972" spans="2:4">
      <c r="B28972" s="52" t="s">
        <v>62845</v>
      </c>
      <c r="C28972" t="s">
        <v>62846</v>
      </c>
      <c r="D28972" t="s">
        <v>62831</v>
      </c>
    </row>
    <row r="28973" spans="2:4">
      <c r="B28973" s="52" t="s">
        <v>62847</v>
      </c>
      <c r="C28973" t="s">
        <v>62848</v>
      </c>
      <c r="D28973" t="s">
        <v>62831</v>
      </c>
    </row>
    <row r="28974" spans="2:4">
      <c r="B28974" s="52" t="s">
        <v>62849</v>
      </c>
      <c r="C28974" t="s">
        <v>62850</v>
      </c>
      <c r="D28974" t="s">
        <v>62851</v>
      </c>
    </row>
    <row r="28975" spans="2:4">
      <c r="B28975" s="52" t="s">
        <v>62852</v>
      </c>
      <c r="C28975" t="s">
        <v>62853</v>
      </c>
      <c r="D28975" t="s">
        <v>62854</v>
      </c>
    </row>
    <row r="28976" spans="2:4">
      <c r="B28976" s="52" t="s">
        <v>62855</v>
      </c>
      <c r="C28976" t="s">
        <v>62856</v>
      </c>
      <c r="D28976" t="s">
        <v>62854</v>
      </c>
    </row>
    <row r="28977" spans="2:4">
      <c r="B28977" s="52" t="s">
        <v>62857</v>
      </c>
      <c r="C28977" t="s">
        <v>62858</v>
      </c>
      <c r="D28977" t="s">
        <v>62854</v>
      </c>
    </row>
    <row r="28978" spans="2:4">
      <c r="B28978" s="52" t="s">
        <v>62859</v>
      </c>
      <c r="C28978" t="s">
        <v>62860</v>
      </c>
      <c r="D28978" t="s">
        <v>62854</v>
      </c>
    </row>
    <row r="28979" spans="2:4">
      <c r="B28979" s="52" t="s">
        <v>62861</v>
      </c>
      <c r="C28979" t="s">
        <v>62862</v>
      </c>
      <c r="D28979" t="s">
        <v>62863</v>
      </c>
    </row>
    <row r="28980" spans="2:4">
      <c r="B28980" s="52" t="s">
        <v>62864</v>
      </c>
      <c r="C28980" t="s">
        <v>62865</v>
      </c>
      <c r="D28980" t="s">
        <v>62863</v>
      </c>
    </row>
    <row r="28981" spans="2:4">
      <c r="B28981" s="52" t="s">
        <v>62866</v>
      </c>
      <c r="C28981" t="s">
        <v>62867</v>
      </c>
      <c r="D28981" t="s">
        <v>62863</v>
      </c>
    </row>
    <row r="28982" spans="2:4">
      <c r="B28982" s="52" t="s">
        <v>62868</v>
      </c>
      <c r="C28982" t="s">
        <v>62869</v>
      </c>
      <c r="D28982" t="s">
        <v>62870</v>
      </c>
    </row>
    <row r="28983" spans="2:4">
      <c r="B28983" s="52" t="s">
        <v>62871</v>
      </c>
      <c r="C28983" t="s">
        <v>62872</v>
      </c>
      <c r="D28983" t="s">
        <v>62863</v>
      </c>
    </row>
    <row r="28984" spans="2:4">
      <c r="B28984" s="52" t="s">
        <v>62873</v>
      </c>
      <c r="C28984" t="s">
        <v>62874</v>
      </c>
      <c r="D28984" t="s">
        <v>62863</v>
      </c>
    </row>
    <row r="28985" spans="2:4">
      <c r="B28985" s="52" t="s">
        <v>62875</v>
      </c>
      <c r="C28985" t="s">
        <v>62876</v>
      </c>
      <c r="D28985" t="s">
        <v>62877</v>
      </c>
    </row>
    <row r="28986" spans="2:4">
      <c r="B28986" s="52" t="s">
        <v>62878</v>
      </c>
      <c r="C28986" t="s">
        <v>62879</v>
      </c>
      <c r="D28986" t="s">
        <v>62880</v>
      </c>
    </row>
    <row r="28987" spans="2:4">
      <c r="B28987" s="52" t="s">
        <v>62881</v>
      </c>
      <c r="C28987" t="s">
        <v>62882</v>
      </c>
      <c r="D28987" t="s">
        <v>62883</v>
      </c>
    </row>
    <row r="28988" spans="2:4">
      <c r="B28988" s="52" t="s">
        <v>62884</v>
      </c>
      <c r="C28988" t="s">
        <v>62885</v>
      </c>
      <c r="D28988" t="s">
        <v>62883</v>
      </c>
    </row>
    <row r="28989" spans="2:4">
      <c r="B28989" s="52" t="s">
        <v>62886</v>
      </c>
      <c r="C28989" t="s">
        <v>14079</v>
      </c>
      <c r="D28989" t="s">
        <v>62887</v>
      </c>
    </row>
    <row r="28990" spans="2:4">
      <c r="B28990" s="52" t="s">
        <v>62888</v>
      </c>
      <c r="C28990" t="s">
        <v>62889</v>
      </c>
      <c r="D28990" t="s">
        <v>62887</v>
      </c>
    </row>
    <row r="28991" spans="2:4">
      <c r="B28991" s="52" t="s">
        <v>62890</v>
      </c>
      <c r="C28991" t="s">
        <v>62891</v>
      </c>
      <c r="D28991" t="s">
        <v>62887</v>
      </c>
    </row>
    <row r="28992" spans="2:4">
      <c r="B28992" s="52" t="s">
        <v>62892</v>
      </c>
      <c r="C28992" t="s">
        <v>59447</v>
      </c>
      <c r="D28992" t="s">
        <v>62887</v>
      </c>
    </row>
    <row r="28993" spans="2:4">
      <c r="B28993" s="52" t="s">
        <v>62893</v>
      </c>
      <c r="C28993" t="s">
        <v>62894</v>
      </c>
      <c r="D28993" t="s">
        <v>62895</v>
      </c>
    </row>
    <row r="28994" spans="2:4">
      <c r="B28994" s="52" t="s">
        <v>62896</v>
      </c>
      <c r="C28994" t="s">
        <v>62897</v>
      </c>
      <c r="D28994" t="s">
        <v>62898</v>
      </c>
    </row>
    <row r="28995" spans="2:4">
      <c r="B28995" s="52" t="s">
        <v>62899</v>
      </c>
      <c r="C28995" t="s">
        <v>62900</v>
      </c>
      <c r="D28995" t="s">
        <v>62901</v>
      </c>
    </row>
    <row r="28996" spans="2:4">
      <c r="B28996" s="52" t="s">
        <v>62902</v>
      </c>
      <c r="C28996" t="s">
        <v>62903</v>
      </c>
      <c r="D28996" t="s">
        <v>62904</v>
      </c>
    </row>
    <row r="28997" spans="2:4">
      <c r="B28997" s="52" t="s">
        <v>62905</v>
      </c>
      <c r="C28997" t="s">
        <v>62226</v>
      </c>
      <c r="D28997" t="s">
        <v>62904</v>
      </c>
    </row>
    <row r="28998" spans="2:4">
      <c r="B28998" s="52" t="s">
        <v>62906</v>
      </c>
      <c r="C28998" t="s">
        <v>62907</v>
      </c>
      <c r="D28998" t="s">
        <v>62908</v>
      </c>
    </row>
    <row r="28999" spans="2:4">
      <c r="B28999" s="52" t="s">
        <v>62909</v>
      </c>
      <c r="C28999" t="s">
        <v>62910</v>
      </c>
      <c r="D28999" t="s">
        <v>62911</v>
      </c>
    </row>
    <row r="29000" spans="2:4">
      <c r="B29000" s="52" t="s">
        <v>62912</v>
      </c>
      <c r="C29000" t="s">
        <v>62913</v>
      </c>
      <c r="D29000" t="s">
        <v>62911</v>
      </c>
    </row>
    <row r="29001" spans="2:4">
      <c r="B29001" s="52" t="s">
        <v>62914</v>
      </c>
      <c r="C29001" t="s">
        <v>30685</v>
      </c>
      <c r="D29001" t="s">
        <v>62915</v>
      </c>
    </row>
    <row r="29002" spans="2:4">
      <c r="B29002" s="52" t="s">
        <v>62916</v>
      </c>
      <c r="C29002" t="s">
        <v>62917</v>
      </c>
      <c r="D29002" t="s">
        <v>62915</v>
      </c>
    </row>
    <row r="29003" spans="2:4">
      <c r="B29003" s="52" t="s">
        <v>62918</v>
      </c>
      <c r="C29003" t="s">
        <v>30598</v>
      </c>
      <c r="D29003" t="s">
        <v>62915</v>
      </c>
    </row>
    <row r="29004" spans="2:4">
      <c r="B29004" s="52" t="s">
        <v>62919</v>
      </c>
      <c r="C29004" t="s">
        <v>62920</v>
      </c>
      <c r="D29004" t="s">
        <v>62915</v>
      </c>
    </row>
    <row r="29005" spans="2:4">
      <c r="B29005" s="52" t="s">
        <v>62921</v>
      </c>
      <c r="C29005" t="s">
        <v>62922</v>
      </c>
      <c r="D29005" t="s">
        <v>62915</v>
      </c>
    </row>
    <row r="29006" spans="2:4">
      <c r="B29006" s="52" t="s">
        <v>62923</v>
      </c>
      <c r="C29006" t="s">
        <v>62924</v>
      </c>
      <c r="D29006" t="s">
        <v>62915</v>
      </c>
    </row>
    <row r="29007" spans="2:4">
      <c r="B29007" s="52" t="s">
        <v>62925</v>
      </c>
      <c r="C29007" t="s">
        <v>62926</v>
      </c>
      <c r="D29007" t="s">
        <v>62927</v>
      </c>
    </row>
    <row r="29008" spans="2:4">
      <c r="B29008" s="52" t="s">
        <v>62928</v>
      </c>
      <c r="C29008" t="s">
        <v>62929</v>
      </c>
      <c r="D29008" t="s">
        <v>62930</v>
      </c>
    </row>
    <row r="29009" spans="2:4">
      <c r="B29009" s="52" t="s">
        <v>62931</v>
      </c>
      <c r="C29009" t="s">
        <v>62932</v>
      </c>
      <c r="D29009" t="s">
        <v>62930</v>
      </c>
    </row>
    <row r="29010" spans="2:4">
      <c r="B29010" s="52" t="s">
        <v>62933</v>
      </c>
      <c r="C29010" t="s">
        <v>62934</v>
      </c>
      <c r="D29010" t="s">
        <v>62930</v>
      </c>
    </row>
    <row r="29011" spans="2:4">
      <c r="B29011" s="52" t="s">
        <v>62935</v>
      </c>
      <c r="C29011" t="s">
        <v>62936</v>
      </c>
      <c r="D29011" t="s">
        <v>62937</v>
      </c>
    </row>
    <row r="29012" spans="2:4">
      <c r="B29012" s="52" t="s">
        <v>62938</v>
      </c>
      <c r="C29012" t="s">
        <v>62939</v>
      </c>
      <c r="D29012" t="s">
        <v>62937</v>
      </c>
    </row>
    <row r="29013" spans="2:4">
      <c r="B29013" s="52" t="s">
        <v>62940</v>
      </c>
      <c r="C29013" t="s">
        <v>62941</v>
      </c>
      <c r="D29013" t="s">
        <v>62942</v>
      </c>
    </row>
    <row r="29014" spans="2:4">
      <c r="B29014" s="52" t="s">
        <v>62943</v>
      </c>
      <c r="C29014" t="s">
        <v>62944</v>
      </c>
      <c r="D29014" t="s">
        <v>62937</v>
      </c>
    </row>
    <row r="29015" spans="2:4">
      <c r="B29015" s="52" t="s">
        <v>62945</v>
      </c>
      <c r="C29015" t="s">
        <v>62946</v>
      </c>
      <c r="D29015" t="s">
        <v>62942</v>
      </c>
    </row>
    <row r="29016" spans="2:4">
      <c r="B29016" s="52" t="s">
        <v>62947</v>
      </c>
      <c r="C29016" t="s">
        <v>62948</v>
      </c>
      <c r="D29016" t="s">
        <v>62942</v>
      </c>
    </row>
    <row r="29017" spans="2:4">
      <c r="B29017" s="52" t="s">
        <v>62949</v>
      </c>
      <c r="C29017" t="s">
        <v>62950</v>
      </c>
      <c r="D29017" t="s">
        <v>62942</v>
      </c>
    </row>
    <row r="29018" spans="2:4">
      <c r="B29018" s="52" t="s">
        <v>62951</v>
      </c>
      <c r="C29018" t="s">
        <v>62952</v>
      </c>
      <c r="D29018" t="s">
        <v>62937</v>
      </c>
    </row>
    <row r="29019" spans="2:4">
      <c r="B29019" s="52" t="s">
        <v>62953</v>
      </c>
      <c r="C29019" t="s">
        <v>62954</v>
      </c>
      <c r="D29019" t="s">
        <v>62942</v>
      </c>
    </row>
    <row r="29020" spans="2:4">
      <c r="B29020" s="52" t="s">
        <v>62955</v>
      </c>
      <c r="C29020" t="s">
        <v>62956</v>
      </c>
      <c r="D29020" t="s">
        <v>62942</v>
      </c>
    </row>
    <row r="29021" spans="2:4">
      <c r="B29021" s="52" t="s">
        <v>62957</v>
      </c>
      <c r="C29021" t="s">
        <v>62958</v>
      </c>
      <c r="D29021" t="s">
        <v>62942</v>
      </c>
    </row>
    <row r="29022" spans="2:4">
      <c r="B29022" s="52" t="s">
        <v>62959</v>
      </c>
      <c r="C29022" t="s">
        <v>62960</v>
      </c>
      <c r="D29022" t="s">
        <v>62942</v>
      </c>
    </row>
    <row r="29023" spans="2:4">
      <c r="B29023" s="52" t="s">
        <v>62961</v>
      </c>
      <c r="C29023" t="s">
        <v>62962</v>
      </c>
      <c r="D29023" t="s">
        <v>62942</v>
      </c>
    </row>
    <row r="29024" spans="2:4">
      <c r="B29024" s="52" t="s">
        <v>62963</v>
      </c>
      <c r="C29024" t="s">
        <v>62964</v>
      </c>
      <c r="D29024" t="s">
        <v>62942</v>
      </c>
    </row>
    <row r="29025" spans="2:4">
      <c r="B29025" s="52" t="s">
        <v>62965</v>
      </c>
      <c r="C29025" t="s">
        <v>30570</v>
      </c>
      <c r="D29025" t="s">
        <v>62966</v>
      </c>
    </row>
    <row r="29026" spans="2:4">
      <c r="B29026" s="52" t="s">
        <v>62967</v>
      </c>
      <c r="C29026" t="s">
        <v>62968</v>
      </c>
      <c r="D29026" t="s">
        <v>62966</v>
      </c>
    </row>
    <row r="29027" spans="2:4">
      <c r="B29027" s="52" t="s">
        <v>62969</v>
      </c>
      <c r="C29027" t="s">
        <v>62970</v>
      </c>
      <c r="D29027" t="s">
        <v>62966</v>
      </c>
    </row>
    <row r="29028" spans="2:4">
      <c r="B29028" s="52" t="s">
        <v>62971</v>
      </c>
      <c r="C29028" t="s">
        <v>62972</v>
      </c>
      <c r="D29028" t="s">
        <v>62966</v>
      </c>
    </row>
    <row r="29029" spans="2:4">
      <c r="B29029" s="52" t="s">
        <v>62973</v>
      </c>
      <c r="C29029" t="s">
        <v>62968</v>
      </c>
      <c r="D29029" t="s">
        <v>62966</v>
      </c>
    </row>
    <row r="29030" spans="2:4">
      <c r="B29030" s="52" t="s">
        <v>62974</v>
      </c>
      <c r="C29030" t="s">
        <v>62975</v>
      </c>
      <c r="D29030" t="s">
        <v>62966</v>
      </c>
    </row>
    <row r="29031" spans="2:4">
      <c r="B29031" s="52" t="s">
        <v>62976</v>
      </c>
      <c r="C29031" t="s">
        <v>62977</v>
      </c>
      <c r="D29031" t="s">
        <v>62966</v>
      </c>
    </row>
    <row r="29032" spans="2:4">
      <c r="B29032" s="52" t="s">
        <v>62978</v>
      </c>
      <c r="C29032" t="s">
        <v>62979</v>
      </c>
      <c r="D29032" t="s">
        <v>62980</v>
      </c>
    </row>
    <row r="29033" spans="2:4">
      <c r="B29033" s="52" t="s">
        <v>62981</v>
      </c>
      <c r="C29033" t="s">
        <v>62982</v>
      </c>
      <c r="D29033" t="s">
        <v>62980</v>
      </c>
    </row>
    <row r="29034" spans="2:4">
      <c r="B29034" s="52" t="s">
        <v>62983</v>
      </c>
      <c r="C29034" t="s">
        <v>62984</v>
      </c>
      <c r="D29034" t="s">
        <v>62985</v>
      </c>
    </row>
    <row r="29035" spans="2:4">
      <c r="B29035" s="52" t="s">
        <v>62986</v>
      </c>
      <c r="C29035" t="s">
        <v>62987</v>
      </c>
      <c r="D29035" t="s">
        <v>62988</v>
      </c>
    </row>
    <row r="29036" spans="2:4">
      <c r="B29036" s="52" t="s">
        <v>62989</v>
      </c>
      <c r="C29036" t="s">
        <v>62990</v>
      </c>
      <c r="D29036" t="s">
        <v>62988</v>
      </c>
    </row>
    <row r="29037" spans="2:4">
      <c r="B29037" s="52" t="s">
        <v>62991</v>
      </c>
      <c r="C29037" t="s">
        <v>62992</v>
      </c>
      <c r="D29037" t="s">
        <v>62993</v>
      </c>
    </row>
    <row r="29038" spans="2:4">
      <c r="B29038" s="52" t="s">
        <v>62994</v>
      </c>
      <c r="C29038" t="s">
        <v>62995</v>
      </c>
      <c r="D29038" t="s">
        <v>62996</v>
      </c>
    </row>
    <row r="29039" spans="2:4">
      <c r="B29039" s="52" t="s">
        <v>62997</v>
      </c>
      <c r="C29039" t="s">
        <v>62998</v>
      </c>
      <c r="D29039" t="s">
        <v>62996</v>
      </c>
    </row>
    <row r="29040" spans="2:4">
      <c r="B29040" s="52" t="s">
        <v>62999</v>
      </c>
      <c r="C29040" t="s">
        <v>3869</v>
      </c>
      <c r="D29040" t="s">
        <v>63000</v>
      </c>
    </row>
    <row r="29041" spans="2:4">
      <c r="B29041" s="52" t="s">
        <v>63001</v>
      </c>
      <c r="C29041" t="s">
        <v>63002</v>
      </c>
      <c r="D29041" t="s">
        <v>63000</v>
      </c>
    </row>
    <row r="29042" spans="2:4">
      <c r="B29042" s="52" t="s">
        <v>63003</v>
      </c>
      <c r="C29042" t="s">
        <v>63004</v>
      </c>
      <c r="D29042" t="s">
        <v>63005</v>
      </c>
    </row>
    <row r="29043" spans="2:4">
      <c r="B29043" s="52" t="s">
        <v>63006</v>
      </c>
      <c r="C29043" t="s">
        <v>63007</v>
      </c>
      <c r="D29043" t="s">
        <v>63008</v>
      </c>
    </row>
    <row r="29044" spans="2:4">
      <c r="B29044" s="52" t="s">
        <v>63009</v>
      </c>
      <c r="C29044" t="s">
        <v>36684</v>
      </c>
      <c r="D29044" t="s">
        <v>63010</v>
      </c>
    </row>
    <row r="29045" spans="2:4">
      <c r="B29045" s="52" t="s">
        <v>63011</v>
      </c>
      <c r="C29045" t="s">
        <v>63012</v>
      </c>
      <c r="D29045" t="s">
        <v>63008</v>
      </c>
    </row>
    <row r="29046" spans="2:4">
      <c r="B29046" s="52" t="s">
        <v>63013</v>
      </c>
      <c r="C29046" t="s">
        <v>63014</v>
      </c>
      <c r="D29046" t="s">
        <v>63008</v>
      </c>
    </row>
    <row r="29047" spans="2:4">
      <c r="B29047" s="52" t="s">
        <v>63015</v>
      </c>
      <c r="C29047" t="s">
        <v>63016</v>
      </c>
      <c r="D29047" t="s">
        <v>63010</v>
      </c>
    </row>
    <row r="29048" spans="2:4">
      <c r="B29048" s="52" t="s">
        <v>63017</v>
      </c>
      <c r="C29048" t="s">
        <v>8951</v>
      </c>
      <c r="D29048" t="s">
        <v>63008</v>
      </c>
    </row>
    <row r="29049" spans="2:4">
      <c r="B29049" s="52" t="s">
        <v>63018</v>
      </c>
      <c r="C29049" t="s">
        <v>63019</v>
      </c>
      <c r="D29049" t="s">
        <v>63008</v>
      </c>
    </row>
    <row r="29050" spans="2:4">
      <c r="B29050" s="52" t="s">
        <v>63020</v>
      </c>
      <c r="C29050" t="s">
        <v>63021</v>
      </c>
      <c r="D29050" t="s">
        <v>63022</v>
      </c>
    </row>
    <row r="29051" spans="2:4">
      <c r="B29051" s="52" t="s">
        <v>63023</v>
      </c>
      <c r="C29051" t="s">
        <v>63024</v>
      </c>
      <c r="D29051" t="s">
        <v>63008</v>
      </c>
    </row>
    <row r="29052" spans="2:4">
      <c r="B29052" s="52" t="s">
        <v>63025</v>
      </c>
      <c r="C29052" t="s">
        <v>63026</v>
      </c>
      <c r="D29052" t="s">
        <v>63027</v>
      </c>
    </row>
    <row r="29053" spans="2:4">
      <c r="B29053" s="52" t="s">
        <v>63028</v>
      </c>
      <c r="C29053" t="s">
        <v>63029</v>
      </c>
      <c r="D29053" t="s">
        <v>63027</v>
      </c>
    </row>
    <row r="29054" spans="2:4">
      <c r="B29054" s="52" t="s">
        <v>63030</v>
      </c>
      <c r="C29054" t="s">
        <v>61829</v>
      </c>
      <c r="D29054" t="s">
        <v>63031</v>
      </c>
    </row>
    <row r="29055" spans="2:4">
      <c r="B29055" s="52" t="s">
        <v>63032</v>
      </c>
      <c r="C29055" t="s">
        <v>63033</v>
      </c>
      <c r="D29055" t="s">
        <v>63031</v>
      </c>
    </row>
    <row r="29056" spans="2:4">
      <c r="B29056" s="52" t="s">
        <v>63034</v>
      </c>
      <c r="C29056" t="s">
        <v>63035</v>
      </c>
      <c r="D29056" t="s">
        <v>63031</v>
      </c>
    </row>
    <row r="29057" spans="2:4">
      <c r="B29057" s="52" t="s">
        <v>63036</v>
      </c>
      <c r="C29057" t="s">
        <v>63037</v>
      </c>
      <c r="D29057" t="s">
        <v>63038</v>
      </c>
    </row>
    <row r="29058" spans="2:4">
      <c r="B29058" s="52" t="s">
        <v>63039</v>
      </c>
      <c r="C29058" t="s">
        <v>63040</v>
      </c>
      <c r="D29058" t="s">
        <v>63041</v>
      </c>
    </row>
    <row r="29059" spans="2:4">
      <c r="B29059" s="52" t="s">
        <v>63042</v>
      </c>
      <c r="C29059" t="s">
        <v>30717</v>
      </c>
      <c r="D29059" t="s">
        <v>63043</v>
      </c>
    </row>
    <row r="29060" spans="2:4">
      <c r="B29060" s="52" t="s">
        <v>63044</v>
      </c>
      <c r="C29060" t="s">
        <v>63045</v>
      </c>
      <c r="D29060" t="s">
        <v>63043</v>
      </c>
    </row>
    <row r="29061" spans="2:4">
      <c r="B29061" s="52" t="s">
        <v>63046</v>
      </c>
      <c r="C29061" t="s">
        <v>63047</v>
      </c>
      <c r="D29061" t="s">
        <v>63043</v>
      </c>
    </row>
    <row r="29062" spans="2:4">
      <c r="B29062" s="52" t="s">
        <v>63048</v>
      </c>
      <c r="C29062" t="s">
        <v>63049</v>
      </c>
      <c r="D29062" t="s">
        <v>63043</v>
      </c>
    </row>
    <row r="29063" spans="2:4">
      <c r="B29063" s="52" t="s">
        <v>63050</v>
      </c>
      <c r="C29063" t="s">
        <v>63051</v>
      </c>
      <c r="D29063" t="s">
        <v>63043</v>
      </c>
    </row>
    <row r="29064" spans="2:4">
      <c r="B29064" s="52" t="s">
        <v>63052</v>
      </c>
      <c r="C29064" t="s">
        <v>63053</v>
      </c>
      <c r="D29064" t="s">
        <v>63054</v>
      </c>
    </row>
    <row r="29065" spans="2:4">
      <c r="B29065" s="52" t="s">
        <v>63055</v>
      </c>
      <c r="C29065" t="s">
        <v>31126</v>
      </c>
      <c r="D29065" t="s">
        <v>63056</v>
      </c>
    </row>
    <row r="29066" spans="2:4">
      <c r="B29066" s="52" t="s">
        <v>63057</v>
      </c>
      <c r="C29066" t="s">
        <v>63058</v>
      </c>
      <c r="D29066" t="s">
        <v>63059</v>
      </c>
    </row>
    <row r="29067" spans="2:4">
      <c r="B29067" s="52" t="s">
        <v>63060</v>
      </c>
      <c r="C29067" t="s">
        <v>30498</v>
      </c>
      <c r="D29067" t="s">
        <v>63059</v>
      </c>
    </row>
    <row r="29068" spans="2:4">
      <c r="B29068" s="52" t="s">
        <v>63061</v>
      </c>
      <c r="C29068" t="s">
        <v>63062</v>
      </c>
      <c r="D29068" t="s">
        <v>63063</v>
      </c>
    </row>
    <row r="29069" spans="2:4">
      <c r="B29069" s="52" t="s">
        <v>63064</v>
      </c>
      <c r="C29069" t="s">
        <v>63065</v>
      </c>
      <c r="D29069" t="s">
        <v>63066</v>
      </c>
    </row>
    <row r="29070" spans="2:4">
      <c r="B29070" s="52" t="s">
        <v>63067</v>
      </c>
      <c r="C29070" t="s">
        <v>63068</v>
      </c>
      <c r="D29070" t="s">
        <v>63066</v>
      </c>
    </row>
    <row r="29071" spans="2:4">
      <c r="B29071" s="52" t="s">
        <v>63069</v>
      </c>
      <c r="C29071" t="s">
        <v>62018</v>
      </c>
      <c r="D29071" t="s">
        <v>63066</v>
      </c>
    </row>
    <row r="29072" spans="2:4">
      <c r="B29072" s="52" t="s">
        <v>63070</v>
      </c>
      <c r="C29072" t="s">
        <v>63071</v>
      </c>
      <c r="D29072" t="s">
        <v>63072</v>
      </c>
    </row>
    <row r="29073" spans="2:4">
      <c r="B29073" s="52" t="s">
        <v>63073</v>
      </c>
      <c r="C29073" t="s">
        <v>63074</v>
      </c>
      <c r="D29073" t="s">
        <v>63075</v>
      </c>
    </row>
    <row r="29074" spans="2:4">
      <c r="B29074" s="52" t="s">
        <v>63076</v>
      </c>
      <c r="C29074" t="s">
        <v>63077</v>
      </c>
      <c r="D29074" t="s">
        <v>63075</v>
      </c>
    </row>
    <row r="29075" spans="2:4">
      <c r="B29075" s="52" t="s">
        <v>63078</v>
      </c>
      <c r="C29075" t="s">
        <v>63079</v>
      </c>
      <c r="D29075" t="s">
        <v>63075</v>
      </c>
    </row>
    <row r="29076" spans="2:4">
      <c r="B29076" s="52" t="s">
        <v>63080</v>
      </c>
      <c r="C29076" t="s">
        <v>63081</v>
      </c>
      <c r="D29076" t="s">
        <v>63082</v>
      </c>
    </row>
    <row r="29077" spans="2:4">
      <c r="B29077" s="52" t="s">
        <v>63083</v>
      </c>
      <c r="C29077" t="s">
        <v>63084</v>
      </c>
      <c r="D29077" t="s">
        <v>63082</v>
      </c>
    </row>
    <row r="29078" spans="2:4">
      <c r="B29078" s="52" t="s">
        <v>63085</v>
      </c>
      <c r="C29078" t="s">
        <v>63086</v>
      </c>
      <c r="D29078" t="s">
        <v>63082</v>
      </c>
    </row>
    <row r="29079" spans="2:4">
      <c r="B29079" s="52" t="s">
        <v>63087</v>
      </c>
      <c r="C29079" t="s">
        <v>63088</v>
      </c>
      <c r="D29079" t="s">
        <v>63082</v>
      </c>
    </row>
    <row r="29080" spans="2:4">
      <c r="B29080" s="52" t="s">
        <v>63089</v>
      </c>
      <c r="C29080" t="s">
        <v>63090</v>
      </c>
      <c r="D29080" t="s">
        <v>63082</v>
      </c>
    </row>
    <row r="29081" spans="2:4">
      <c r="B29081" s="52" t="s">
        <v>63091</v>
      </c>
      <c r="C29081" t="s">
        <v>63092</v>
      </c>
      <c r="D29081" t="s">
        <v>63093</v>
      </c>
    </row>
    <row r="29082" spans="2:4">
      <c r="B29082" s="52" t="s">
        <v>63094</v>
      </c>
      <c r="C29082" t="s">
        <v>63095</v>
      </c>
      <c r="D29082" t="s">
        <v>63096</v>
      </c>
    </row>
    <row r="29083" spans="2:4">
      <c r="B29083" s="52" t="s">
        <v>63097</v>
      </c>
      <c r="C29083" t="s">
        <v>63098</v>
      </c>
      <c r="D29083" t="s">
        <v>63096</v>
      </c>
    </row>
    <row r="29084" spans="2:4">
      <c r="B29084" s="52" t="s">
        <v>63099</v>
      </c>
      <c r="C29084" t="s">
        <v>31132</v>
      </c>
      <c r="D29084" t="s">
        <v>63100</v>
      </c>
    </row>
    <row r="29085" spans="2:4">
      <c r="B29085" s="52" t="s">
        <v>63101</v>
      </c>
      <c r="C29085" t="s">
        <v>31332</v>
      </c>
      <c r="D29085" t="s">
        <v>63100</v>
      </c>
    </row>
    <row r="29086" spans="2:4">
      <c r="B29086" s="52" t="s">
        <v>63102</v>
      </c>
      <c r="C29086" t="s">
        <v>63103</v>
      </c>
      <c r="D29086" t="s">
        <v>63104</v>
      </c>
    </row>
    <row r="29087" spans="2:4">
      <c r="B29087" s="52" t="s">
        <v>63105</v>
      </c>
      <c r="C29087" t="s">
        <v>63106</v>
      </c>
      <c r="D29087" t="s">
        <v>63104</v>
      </c>
    </row>
    <row r="29088" spans="2:4">
      <c r="B29088" s="52" t="s">
        <v>63107</v>
      </c>
      <c r="C29088" t="s">
        <v>63108</v>
      </c>
      <c r="D29088" t="s">
        <v>63109</v>
      </c>
    </row>
    <row r="29089" spans="2:4">
      <c r="B29089" s="52" t="s">
        <v>63110</v>
      </c>
      <c r="C29089" t="s">
        <v>63111</v>
      </c>
      <c r="D29089" t="s">
        <v>63112</v>
      </c>
    </row>
    <row r="29090" spans="2:4">
      <c r="B29090" s="52" t="s">
        <v>63113</v>
      </c>
      <c r="C29090" t="s">
        <v>63114</v>
      </c>
      <c r="D29090" t="s">
        <v>63115</v>
      </c>
    </row>
    <row r="29091" spans="2:4">
      <c r="B29091" s="52" t="s">
        <v>63116</v>
      </c>
      <c r="C29091" t="s">
        <v>63117</v>
      </c>
      <c r="D29091" t="s">
        <v>63115</v>
      </c>
    </row>
    <row r="29092" spans="2:4">
      <c r="B29092" s="52" t="s">
        <v>63118</v>
      </c>
      <c r="C29092" t="s">
        <v>63119</v>
      </c>
      <c r="D29092" t="s">
        <v>63120</v>
      </c>
    </row>
    <row r="29093" spans="2:4">
      <c r="B29093" s="52" t="s">
        <v>63121</v>
      </c>
      <c r="C29093" t="s">
        <v>63122</v>
      </c>
      <c r="D29093" t="s">
        <v>63123</v>
      </c>
    </row>
    <row r="29094" spans="2:4">
      <c r="B29094" s="52" t="s">
        <v>63124</v>
      </c>
      <c r="C29094" t="s">
        <v>63125</v>
      </c>
      <c r="D29094" t="s">
        <v>63126</v>
      </c>
    </row>
    <row r="29095" spans="2:4">
      <c r="B29095" s="52" t="s">
        <v>63127</v>
      </c>
      <c r="C29095" t="s">
        <v>63128</v>
      </c>
      <c r="D29095" t="s">
        <v>63126</v>
      </c>
    </row>
    <row r="29096" spans="2:4">
      <c r="B29096" s="52" t="s">
        <v>63129</v>
      </c>
      <c r="C29096" t="s">
        <v>63130</v>
      </c>
      <c r="D29096" t="s">
        <v>63126</v>
      </c>
    </row>
    <row r="29097" spans="2:4">
      <c r="B29097" s="52" t="s">
        <v>63131</v>
      </c>
      <c r="C29097" t="s">
        <v>63132</v>
      </c>
      <c r="D29097" t="s">
        <v>63126</v>
      </c>
    </row>
    <row r="29098" spans="2:4">
      <c r="B29098" s="52" t="s">
        <v>63133</v>
      </c>
      <c r="C29098" t="s">
        <v>63134</v>
      </c>
      <c r="D29098" t="s">
        <v>63126</v>
      </c>
    </row>
    <row r="29099" spans="2:4">
      <c r="B29099" s="52" t="s">
        <v>63135</v>
      </c>
      <c r="C29099" t="s">
        <v>63136</v>
      </c>
      <c r="D29099" t="s">
        <v>63126</v>
      </c>
    </row>
    <row r="29100" spans="2:4">
      <c r="B29100" s="52" t="s">
        <v>63137</v>
      </c>
      <c r="C29100" t="s">
        <v>63138</v>
      </c>
      <c r="D29100" t="s">
        <v>63139</v>
      </c>
    </row>
    <row r="29101" spans="2:4">
      <c r="B29101" s="52" t="s">
        <v>63140</v>
      </c>
      <c r="C29101" t="s">
        <v>63141</v>
      </c>
      <c r="D29101" t="s">
        <v>63139</v>
      </c>
    </row>
    <row r="29102" spans="2:4">
      <c r="B29102" s="52" t="s">
        <v>63142</v>
      </c>
      <c r="C29102" t="s">
        <v>63143</v>
      </c>
      <c r="D29102" t="s">
        <v>63126</v>
      </c>
    </row>
    <row r="29103" spans="2:4">
      <c r="B29103" s="52" t="s">
        <v>63144</v>
      </c>
      <c r="C29103" t="s">
        <v>30598</v>
      </c>
      <c r="D29103" t="s">
        <v>63139</v>
      </c>
    </row>
    <row r="29104" spans="2:4">
      <c r="B29104" s="52" t="s">
        <v>63145</v>
      </c>
      <c r="C29104" t="s">
        <v>31712</v>
      </c>
      <c r="D29104" t="s">
        <v>63139</v>
      </c>
    </row>
    <row r="29105" spans="2:4">
      <c r="B29105" s="52" t="s">
        <v>63146</v>
      </c>
      <c r="C29105" t="s">
        <v>63147</v>
      </c>
      <c r="D29105" t="s">
        <v>63139</v>
      </c>
    </row>
    <row r="29106" spans="2:4">
      <c r="B29106" s="52" t="s">
        <v>63148</v>
      </c>
      <c r="C29106" t="s">
        <v>63149</v>
      </c>
      <c r="D29106" t="s">
        <v>63150</v>
      </c>
    </row>
    <row r="29107" spans="2:4">
      <c r="B29107" s="52" t="s">
        <v>63151</v>
      </c>
      <c r="C29107" t="s">
        <v>63152</v>
      </c>
      <c r="D29107" t="s">
        <v>63153</v>
      </c>
    </row>
    <row r="29108" spans="2:4">
      <c r="B29108" s="52" t="s">
        <v>63154</v>
      </c>
      <c r="C29108" t="s">
        <v>30494</v>
      </c>
      <c r="D29108" t="s">
        <v>63155</v>
      </c>
    </row>
    <row r="29109" spans="2:4">
      <c r="B29109" s="52" t="s">
        <v>63156</v>
      </c>
      <c r="C29109" t="s">
        <v>63157</v>
      </c>
      <c r="D29109" t="s">
        <v>63158</v>
      </c>
    </row>
    <row r="29110" spans="2:4">
      <c r="B29110" s="52" t="s">
        <v>63159</v>
      </c>
      <c r="C29110" t="s">
        <v>63160</v>
      </c>
      <c r="D29110" t="s">
        <v>63155</v>
      </c>
    </row>
    <row r="29111" spans="2:4">
      <c r="B29111" s="52" t="s">
        <v>63161</v>
      </c>
      <c r="C29111" t="s">
        <v>63162</v>
      </c>
      <c r="D29111" t="s">
        <v>63158</v>
      </c>
    </row>
    <row r="29112" spans="2:4">
      <c r="B29112" s="52" t="s">
        <v>63163</v>
      </c>
      <c r="C29112" t="s">
        <v>63164</v>
      </c>
      <c r="D29112" t="s">
        <v>63158</v>
      </c>
    </row>
    <row r="29113" spans="2:4">
      <c r="B29113" s="52" t="s">
        <v>63165</v>
      </c>
      <c r="C29113" t="s">
        <v>63166</v>
      </c>
      <c r="D29113" t="s">
        <v>63167</v>
      </c>
    </row>
    <row r="29114" spans="2:4">
      <c r="B29114" s="52" t="s">
        <v>63168</v>
      </c>
      <c r="C29114" t="s">
        <v>63169</v>
      </c>
      <c r="D29114" t="s">
        <v>63167</v>
      </c>
    </row>
    <row r="29115" spans="2:4">
      <c r="B29115" s="52" t="s">
        <v>63170</v>
      </c>
      <c r="C29115" t="s">
        <v>63171</v>
      </c>
      <c r="D29115" t="s">
        <v>63172</v>
      </c>
    </row>
    <row r="29116" spans="2:4">
      <c r="B29116" s="52" t="s">
        <v>63173</v>
      </c>
      <c r="C29116" t="s">
        <v>63174</v>
      </c>
      <c r="D29116" t="s">
        <v>63172</v>
      </c>
    </row>
    <row r="29117" spans="2:4">
      <c r="B29117" s="52" t="s">
        <v>63175</v>
      </c>
      <c r="C29117" t="s">
        <v>63176</v>
      </c>
      <c r="D29117" t="s">
        <v>63172</v>
      </c>
    </row>
    <row r="29118" spans="2:4">
      <c r="B29118" s="52" t="s">
        <v>63177</v>
      </c>
      <c r="C29118" t="s">
        <v>31309</v>
      </c>
      <c r="D29118" t="s">
        <v>63178</v>
      </c>
    </row>
    <row r="29119" spans="2:4">
      <c r="B29119" s="52" t="s">
        <v>63179</v>
      </c>
      <c r="C29119" t="s">
        <v>63180</v>
      </c>
      <c r="D29119" t="s">
        <v>63178</v>
      </c>
    </row>
    <row r="29120" spans="2:4">
      <c r="B29120" s="52" t="s">
        <v>63181</v>
      </c>
      <c r="C29120" t="s">
        <v>63182</v>
      </c>
      <c r="D29120" t="s">
        <v>63183</v>
      </c>
    </row>
    <row r="29121" spans="2:4">
      <c r="B29121" s="52" t="s">
        <v>63184</v>
      </c>
      <c r="C29121" t="s">
        <v>63185</v>
      </c>
      <c r="D29121" t="s">
        <v>63186</v>
      </c>
    </row>
    <row r="29122" spans="2:4">
      <c r="B29122" s="52" t="s">
        <v>63187</v>
      </c>
      <c r="C29122" t="s">
        <v>63188</v>
      </c>
      <c r="D29122" t="s">
        <v>63189</v>
      </c>
    </row>
    <row r="29123" spans="2:4">
      <c r="B29123" s="52" t="s">
        <v>63190</v>
      </c>
      <c r="C29123" t="s">
        <v>63191</v>
      </c>
      <c r="D29123" t="s">
        <v>63192</v>
      </c>
    </row>
    <row r="29124" spans="2:4">
      <c r="B29124" s="52" t="s">
        <v>63193</v>
      </c>
      <c r="C29124" t="s">
        <v>63194</v>
      </c>
      <c r="D29124" t="s">
        <v>63192</v>
      </c>
    </row>
    <row r="29125" spans="2:4">
      <c r="B29125" s="52" t="s">
        <v>63195</v>
      </c>
      <c r="C29125" t="s">
        <v>63196</v>
      </c>
      <c r="D29125" t="s">
        <v>63192</v>
      </c>
    </row>
    <row r="29126" spans="2:4">
      <c r="B29126" s="52" t="s">
        <v>63197</v>
      </c>
      <c r="C29126" t="s">
        <v>63198</v>
      </c>
      <c r="D29126" t="s">
        <v>63192</v>
      </c>
    </row>
    <row r="29127" spans="2:4">
      <c r="B29127" s="52" t="s">
        <v>63199</v>
      </c>
      <c r="C29127" t="s">
        <v>32393</v>
      </c>
      <c r="D29127" t="s">
        <v>63200</v>
      </c>
    </row>
    <row r="29128" spans="2:4">
      <c r="B29128" s="52" t="s">
        <v>63201</v>
      </c>
      <c r="C29128" t="s">
        <v>63202</v>
      </c>
      <c r="D29128" t="s">
        <v>63200</v>
      </c>
    </row>
    <row r="29129" spans="2:4">
      <c r="B29129" s="52" t="s">
        <v>63203</v>
      </c>
      <c r="C29129" t="s">
        <v>63204</v>
      </c>
      <c r="D29129" t="s">
        <v>63200</v>
      </c>
    </row>
    <row r="29130" spans="2:4">
      <c r="B29130" s="52" t="s">
        <v>63205</v>
      </c>
      <c r="C29130" t="s">
        <v>63206</v>
      </c>
      <c r="D29130" t="s">
        <v>63200</v>
      </c>
    </row>
    <row r="29131" spans="2:4">
      <c r="B29131" s="52" t="s">
        <v>63207</v>
      </c>
      <c r="C29131" t="s">
        <v>63208</v>
      </c>
      <c r="D29131" t="s">
        <v>63209</v>
      </c>
    </row>
    <row r="29132" spans="2:4">
      <c r="B29132" s="52" t="s">
        <v>63210</v>
      </c>
      <c r="C29132" t="s">
        <v>31650</v>
      </c>
      <c r="D29132" t="s">
        <v>30711</v>
      </c>
    </row>
    <row r="29133" spans="2:4">
      <c r="B29133" s="52" t="s">
        <v>63211</v>
      </c>
      <c r="C29133" t="s">
        <v>63212</v>
      </c>
      <c r="D29133" t="s">
        <v>30711</v>
      </c>
    </row>
    <row r="29134" spans="2:4">
      <c r="B29134" s="52" t="s">
        <v>63213</v>
      </c>
      <c r="C29134" t="s">
        <v>63214</v>
      </c>
      <c r="D29134" t="s">
        <v>30711</v>
      </c>
    </row>
    <row r="29135" spans="2:4">
      <c r="B29135" s="52" t="s">
        <v>63215</v>
      </c>
      <c r="C29135" t="s">
        <v>63216</v>
      </c>
      <c r="D29135" t="s">
        <v>30711</v>
      </c>
    </row>
    <row r="29136" spans="2:4">
      <c r="B29136" s="52" t="s">
        <v>63217</v>
      </c>
      <c r="C29136" t="s">
        <v>63218</v>
      </c>
      <c r="D29136" t="s">
        <v>30711</v>
      </c>
    </row>
    <row r="29137" spans="2:4">
      <c r="B29137" s="52" t="s">
        <v>63219</v>
      </c>
      <c r="C29137" t="s">
        <v>31715</v>
      </c>
      <c r="D29137" t="s">
        <v>30711</v>
      </c>
    </row>
    <row r="29138" spans="2:4">
      <c r="B29138" s="52" t="s">
        <v>63220</v>
      </c>
      <c r="C29138" t="s">
        <v>32401</v>
      </c>
      <c r="D29138" t="s">
        <v>30711</v>
      </c>
    </row>
    <row r="29139" spans="2:4">
      <c r="B29139" s="52" t="s">
        <v>63221</v>
      </c>
      <c r="C29139" t="s">
        <v>31898</v>
      </c>
      <c r="D29139" t="s">
        <v>30711</v>
      </c>
    </row>
    <row r="29140" spans="2:4">
      <c r="B29140" s="52" t="s">
        <v>63222</v>
      </c>
      <c r="C29140" t="s">
        <v>63223</v>
      </c>
      <c r="D29140" t="s">
        <v>63224</v>
      </c>
    </row>
    <row r="29141" spans="2:4">
      <c r="B29141" s="52" t="s">
        <v>63225</v>
      </c>
      <c r="C29141" t="s">
        <v>63226</v>
      </c>
      <c r="D29141" t="s">
        <v>63224</v>
      </c>
    </row>
    <row r="29142" spans="2:4">
      <c r="B29142" s="52" t="s">
        <v>63227</v>
      </c>
      <c r="C29142" t="s">
        <v>63228</v>
      </c>
      <c r="D29142" t="s">
        <v>63224</v>
      </c>
    </row>
    <row r="29143" spans="2:4">
      <c r="B29143" s="52" t="s">
        <v>63229</v>
      </c>
      <c r="C29143" t="s">
        <v>63230</v>
      </c>
      <c r="D29143" t="s">
        <v>63224</v>
      </c>
    </row>
    <row r="29144" spans="2:4">
      <c r="B29144" s="52" t="s">
        <v>63231</v>
      </c>
      <c r="C29144" t="s">
        <v>63232</v>
      </c>
      <c r="D29144" t="s">
        <v>63224</v>
      </c>
    </row>
    <row r="29145" spans="2:4">
      <c r="B29145" s="52" t="s">
        <v>63233</v>
      </c>
      <c r="C29145" t="s">
        <v>63234</v>
      </c>
      <c r="D29145" t="s">
        <v>63224</v>
      </c>
    </row>
    <row r="29146" spans="2:4">
      <c r="B29146" s="52" t="s">
        <v>63235</v>
      </c>
      <c r="C29146" t="s">
        <v>31766</v>
      </c>
      <c r="D29146" t="s">
        <v>63236</v>
      </c>
    </row>
    <row r="29147" spans="2:4">
      <c r="B29147" s="52" t="s">
        <v>63237</v>
      </c>
      <c r="C29147" t="s">
        <v>63238</v>
      </c>
      <c r="D29147" t="s">
        <v>63239</v>
      </c>
    </row>
    <row r="29148" spans="2:4">
      <c r="B29148" s="52" t="s">
        <v>63240</v>
      </c>
      <c r="C29148" t="s">
        <v>31907</v>
      </c>
      <c r="D29148" t="s">
        <v>63239</v>
      </c>
    </row>
    <row r="29149" spans="2:4">
      <c r="B29149" s="52" t="s">
        <v>63241</v>
      </c>
      <c r="C29149" t="s">
        <v>63242</v>
      </c>
      <c r="D29149" t="s">
        <v>63243</v>
      </c>
    </row>
    <row r="29150" spans="2:4">
      <c r="B29150" s="52" t="s">
        <v>63244</v>
      </c>
      <c r="C29150" t="s">
        <v>31148</v>
      </c>
      <c r="D29150" t="s">
        <v>63245</v>
      </c>
    </row>
    <row r="29151" spans="2:4">
      <c r="B29151" s="52" t="s">
        <v>63246</v>
      </c>
      <c r="C29151" t="s">
        <v>63247</v>
      </c>
      <c r="D29151" t="s">
        <v>63245</v>
      </c>
    </row>
    <row r="29152" spans="2:4">
      <c r="B29152" s="52" t="s">
        <v>63248</v>
      </c>
      <c r="C29152" t="s">
        <v>61753</v>
      </c>
      <c r="D29152" t="s">
        <v>63249</v>
      </c>
    </row>
    <row r="29153" spans="2:4">
      <c r="B29153" s="52" t="s">
        <v>63250</v>
      </c>
      <c r="C29153" t="s">
        <v>63251</v>
      </c>
      <c r="D29153" t="s">
        <v>31071</v>
      </c>
    </row>
    <row r="29154" spans="2:4">
      <c r="B29154" s="52" t="s">
        <v>63252</v>
      </c>
      <c r="C29154" t="s">
        <v>63253</v>
      </c>
      <c r="D29154" t="s">
        <v>31071</v>
      </c>
    </row>
    <row r="29155" spans="2:4">
      <c r="B29155" s="52" t="s">
        <v>63254</v>
      </c>
      <c r="C29155" t="s">
        <v>63255</v>
      </c>
      <c r="D29155" t="s">
        <v>31071</v>
      </c>
    </row>
    <row r="29156" spans="2:4">
      <c r="B29156" s="52" t="s">
        <v>63256</v>
      </c>
      <c r="C29156" t="s">
        <v>63257</v>
      </c>
      <c r="D29156" t="s">
        <v>63258</v>
      </c>
    </row>
    <row r="29157" spans="2:4">
      <c r="B29157" s="52" t="s">
        <v>63259</v>
      </c>
      <c r="C29157" t="s">
        <v>63260</v>
      </c>
      <c r="D29157" t="s">
        <v>31071</v>
      </c>
    </row>
    <row r="29158" spans="2:4">
      <c r="B29158" s="52" t="s">
        <v>63261</v>
      </c>
      <c r="C29158" t="s">
        <v>63262</v>
      </c>
      <c r="D29158" t="s">
        <v>31071</v>
      </c>
    </row>
    <row r="29159" spans="2:4">
      <c r="B29159" s="52" t="s">
        <v>63263</v>
      </c>
      <c r="C29159" t="s">
        <v>62148</v>
      </c>
      <c r="D29159" t="s">
        <v>63264</v>
      </c>
    </row>
    <row r="29160" spans="2:4">
      <c r="B29160" s="52" t="s">
        <v>63265</v>
      </c>
      <c r="C29160" t="s">
        <v>31182</v>
      </c>
      <c r="D29160" t="s">
        <v>63266</v>
      </c>
    </row>
    <row r="29161" spans="2:4">
      <c r="B29161" s="52" t="s">
        <v>63267</v>
      </c>
      <c r="C29161" t="s">
        <v>62140</v>
      </c>
      <c r="D29161" t="s">
        <v>63266</v>
      </c>
    </row>
    <row r="29162" spans="2:4">
      <c r="B29162" s="52" t="s">
        <v>63268</v>
      </c>
      <c r="C29162" t="s">
        <v>63269</v>
      </c>
      <c r="D29162" t="s">
        <v>63270</v>
      </c>
    </row>
    <row r="29163" spans="2:4">
      <c r="B29163" s="52" t="s">
        <v>63271</v>
      </c>
      <c r="C29163" t="s">
        <v>62458</v>
      </c>
      <c r="D29163" t="s">
        <v>63264</v>
      </c>
    </row>
    <row r="29164" spans="2:4">
      <c r="B29164" s="52" t="s">
        <v>63272</v>
      </c>
      <c r="C29164" t="s">
        <v>63273</v>
      </c>
      <c r="D29164" t="s">
        <v>63266</v>
      </c>
    </row>
    <row r="29165" spans="2:4">
      <c r="B29165" s="52" t="s">
        <v>63274</v>
      </c>
      <c r="C29165" t="s">
        <v>31148</v>
      </c>
      <c r="D29165" t="s">
        <v>63266</v>
      </c>
    </row>
    <row r="29166" spans="2:4">
      <c r="B29166" s="52" t="s">
        <v>63275</v>
      </c>
      <c r="C29166" t="s">
        <v>31151</v>
      </c>
      <c r="D29166" t="s">
        <v>63266</v>
      </c>
    </row>
    <row r="29167" spans="2:4">
      <c r="B29167" s="52" t="s">
        <v>63276</v>
      </c>
      <c r="C29167" t="s">
        <v>63277</v>
      </c>
      <c r="D29167" t="s">
        <v>63278</v>
      </c>
    </row>
    <row r="29168" spans="2:4">
      <c r="B29168" s="52" t="s">
        <v>63279</v>
      </c>
      <c r="C29168" t="s">
        <v>63280</v>
      </c>
      <c r="D29168" t="s">
        <v>30532</v>
      </c>
    </row>
    <row r="29169" spans="2:4">
      <c r="B29169" s="52" t="s">
        <v>63281</v>
      </c>
      <c r="C29169" t="s">
        <v>62212</v>
      </c>
      <c r="D29169" t="s">
        <v>63282</v>
      </c>
    </row>
    <row r="29170" spans="2:4">
      <c r="B29170" s="52" t="s">
        <v>63283</v>
      </c>
      <c r="C29170" t="s">
        <v>63284</v>
      </c>
      <c r="D29170" t="s">
        <v>63285</v>
      </c>
    </row>
    <row r="29171" spans="2:4">
      <c r="B29171" s="52" t="s">
        <v>63286</v>
      </c>
      <c r="C29171" t="s">
        <v>63287</v>
      </c>
      <c r="D29171" t="s">
        <v>63285</v>
      </c>
    </row>
    <row r="29172" spans="2:4">
      <c r="B29172" s="52" t="s">
        <v>63288</v>
      </c>
      <c r="C29172" t="s">
        <v>63289</v>
      </c>
      <c r="D29172" t="s">
        <v>63290</v>
      </c>
    </row>
    <row r="29173" spans="2:4">
      <c r="B29173" s="52" t="s">
        <v>63291</v>
      </c>
      <c r="C29173" t="s">
        <v>63292</v>
      </c>
      <c r="D29173" t="s">
        <v>63293</v>
      </c>
    </row>
    <row r="29174" spans="2:4">
      <c r="B29174" s="52" t="s">
        <v>63294</v>
      </c>
      <c r="C29174" t="s">
        <v>63295</v>
      </c>
      <c r="D29174" t="s">
        <v>63293</v>
      </c>
    </row>
    <row r="29175" spans="2:4">
      <c r="B29175" s="52" t="s">
        <v>63296</v>
      </c>
      <c r="C29175" t="s">
        <v>63297</v>
      </c>
      <c r="D29175" t="s">
        <v>63298</v>
      </c>
    </row>
    <row r="29176" spans="2:4">
      <c r="B29176" s="52" t="s">
        <v>63299</v>
      </c>
      <c r="C29176" t="s">
        <v>30615</v>
      </c>
      <c r="D29176" t="s">
        <v>63300</v>
      </c>
    </row>
    <row r="29177" spans="2:4">
      <c r="B29177" s="52" t="s">
        <v>63301</v>
      </c>
      <c r="C29177" t="s">
        <v>63302</v>
      </c>
      <c r="D29177" t="s">
        <v>63303</v>
      </c>
    </row>
    <row r="29178" spans="2:4">
      <c r="B29178" s="52" t="s">
        <v>63304</v>
      </c>
      <c r="C29178" t="s">
        <v>63305</v>
      </c>
      <c r="D29178" t="s">
        <v>63306</v>
      </c>
    </row>
    <row r="29179" spans="2:4">
      <c r="B29179" s="52" t="s">
        <v>63307</v>
      </c>
      <c r="C29179" t="s">
        <v>25201</v>
      </c>
      <c r="D29179" t="s">
        <v>30532</v>
      </c>
    </row>
    <row r="29180" spans="2:4">
      <c r="B29180" s="52" t="s">
        <v>63308</v>
      </c>
      <c r="C29180" t="s">
        <v>33022</v>
      </c>
      <c r="D29180" t="s">
        <v>30319</v>
      </c>
    </row>
    <row r="29181" spans="2:4">
      <c r="B29181" s="52" t="s">
        <v>63309</v>
      </c>
      <c r="C29181" t="s">
        <v>33036</v>
      </c>
      <c r="D29181" t="s">
        <v>30319</v>
      </c>
    </row>
    <row r="29182" spans="2:4">
      <c r="B29182" s="52" t="s">
        <v>63310</v>
      </c>
      <c r="C29182" t="s">
        <v>63311</v>
      </c>
      <c r="D29182" t="s">
        <v>63312</v>
      </c>
    </row>
    <row r="29183" spans="2:4">
      <c r="B29183" s="52" t="s">
        <v>63313</v>
      </c>
      <c r="C29183" t="s">
        <v>33038</v>
      </c>
      <c r="D29183" t="s">
        <v>63314</v>
      </c>
    </row>
    <row r="29184" spans="2:4">
      <c r="B29184" s="52" t="s">
        <v>63315</v>
      </c>
      <c r="C29184" t="s">
        <v>27640</v>
      </c>
      <c r="D29184" t="s">
        <v>63316</v>
      </c>
    </row>
    <row r="29185" spans="2:4">
      <c r="B29185" s="52" t="s">
        <v>63317</v>
      </c>
      <c r="C29185" t="s">
        <v>63318</v>
      </c>
      <c r="D29185" t="s">
        <v>63319</v>
      </c>
    </row>
    <row r="29186" spans="2:4">
      <c r="B29186" s="52" t="s">
        <v>63320</v>
      </c>
      <c r="C29186" t="s">
        <v>63321</v>
      </c>
      <c r="D29186" t="s">
        <v>63322</v>
      </c>
    </row>
    <row r="29187" spans="2:4">
      <c r="B29187" s="52" t="s">
        <v>63323</v>
      </c>
      <c r="C29187" t="s">
        <v>63324</v>
      </c>
      <c r="D29187" t="s">
        <v>63325</v>
      </c>
    </row>
    <row r="29188" spans="2:4">
      <c r="B29188" s="52" t="s">
        <v>63326</v>
      </c>
      <c r="C29188" t="s">
        <v>63327</v>
      </c>
      <c r="D29188" t="s">
        <v>63325</v>
      </c>
    </row>
    <row r="29189" spans="2:4">
      <c r="B29189" s="52" t="s">
        <v>63328</v>
      </c>
      <c r="C29189" t="s">
        <v>27289</v>
      </c>
      <c r="D29189" t="s">
        <v>63329</v>
      </c>
    </row>
    <row r="29190" spans="2:4">
      <c r="B29190" s="52" t="s">
        <v>63330</v>
      </c>
      <c r="C29190" t="s">
        <v>63331</v>
      </c>
      <c r="D29190" t="s">
        <v>63329</v>
      </c>
    </row>
    <row r="29191" spans="2:4">
      <c r="B29191" s="52" t="s">
        <v>63332</v>
      </c>
      <c r="C29191" t="s">
        <v>63333</v>
      </c>
      <c r="D29191" t="s">
        <v>63334</v>
      </c>
    </row>
    <row r="29192" spans="2:4">
      <c r="B29192" s="52" t="s">
        <v>63335</v>
      </c>
      <c r="C29192" t="s">
        <v>63336</v>
      </c>
      <c r="D29192" t="s">
        <v>31074</v>
      </c>
    </row>
    <row r="29193" spans="2:4">
      <c r="B29193" s="52" t="s">
        <v>63337</v>
      </c>
      <c r="C29193" t="s">
        <v>63338</v>
      </c>
      <c r="D29193" t="s">
        <v>63334</v>
      </c>
    </row>
    <row r="29194" spans="2:4">
      <c r="B29194" s="52" t="s">
        <v>63339</v>
      </c>
      <c r="C29194" t="s">
        <v>27747</v>
      </c>
      <c r="D29194" t="s">
        <v>31074</v>
      </c>
    </row>
    <row r="29195" spans="2:4">
      <c r="B29195" s="52" t="s">
        <v>63340</v>
      </c>
      <c r="C29195" t="s">
        <v>31263</v>
      </c>
      <c r="D29195" t="s">
        <v>63341</v>
      </c>
    </row>
    <row r="29196" spans="2:4">
      <c r="B29196" s="52" t="s">
        <v>63342</v>
      </c>
      <c r="C29196" t="s">
        <v>63343</v>
      </c>
      <c r="D29196" t="s">
        <v>63341</v>
      </c>
    </row>
    <row r="29197" spans="2:4">
      <c r="B29197" s="52" t="s">
        <v>63344</v>
      </c>
      <c r="C29197" t="s">
        <v>63345</v>
      </c>
      <c r="D29197" t="s">
        <v>63341</v>
      </c>
    </row>
    <row r="29198" spans="2:4">
      <c r="B29198" s="52" t="s">
        <v>63346</v>
      </c>
      <c r="C29198" t="s">
        <v>63347</v>
      </c>
      <c r="D29198" t="s">
        <v>63348</v>
      </c>
    </row>
    <row r="29199" spans="2:4">
      <c r="B29199" s="52" t="s">
        <v>63349</v>
      </c>
      <c r="C29199" t="s">
        <v>63350</v>
      </c>
      <c r="D29199" t="s">
        <v>63348</v>
      </c>
    </row>
    <row r="29200" spans="2:4">
      <c r="B29200" s="52" t="s">
        <v>63351</v>
      </c>
      <c r="C29200" t="s">
        <v>63352</v>
      </c>
      <c r="D29200" t="s">
        <v>63353</v>
      </c>
    </row>
    <row r="29201" spans="2:4">
      <c r="B29201" s="52" t="s">
        <v>63354</v>
      </c>
      <c r="C29201" t="s">
        <v>63355</v>
      </c>
      <c r="D29201" t="s">
        <v>63353</v>
      </c>
    </row>
    <row r="29202" spans="2:4">
      <c r="B29202" s="52" t="s">
        <v>63356</v>
      </c>
      <c r="C29202" t="s">
        <v>63171</v>
      </c>
      <c r="D29202" t="s">
        <v>63357</v>
      </c>
    </row>
    <row r="29203" spans="2:4">
      <c r="B29203" s="52" t="s">
        <v>63358</v>
      </c>
      <c r="C29203" t="s">
        <v>32796</v>
      </c>
      <c r="D29203" t="s">
        <v>63357</v>
      </c>
    </row>
    <row r="29204" spans="2:4">
      <c r="B29204" s="52" t="s">
        <v>63359</v>
      </c>
      <c r="C29204" t="s">
        <v>63360</v>
      </c>
      <c r="D29204" t="s">
        <v>63357</v>
      </c>
    </row>
    <row r="29205" spans="2:4">
      <c r="B29205" s="52" t="s">
        <v>63361</v>
      </c>
      <c r="C29205" t="s">
        <v>63362</v>
      </c>
      <c r="D29205" t="s">
        <v>63363</v>
      </c>
    </row>
    <row r="29206" spans="2:4">
      <c r="B29206" s="52" t="s">
        <v>63364</v>
      </c>
      <c r="C29206" t="s">
        <v>63365</v>
      </c>
      <c r="D29206" t="s">
        <v>63366</v>
      </c>
    </row>
    <row r="29207" spans="2:4">
      <c r="B29207" s="52" t="s">
        <v>63367</v>
      </c>
      <c r="C29207" t="s">
        <v>63368</v>
      </c>
      <c r="D29207" t="s">
        <v>63366</v>
      </c>
    </row>
    <row r="29208" spans="2:4">
      <c r="B29208" s="52" t="s">
        <v>63369</v>
      </c>
      <c r="C29208" t="s">
        <v>63370</v>
      </c>
      <c r="D29208" t="s">
        <v>63371</v>
      </c>
    </row>
    <row r="29209" spans="2:4">
      <c r="B29209" s="52" t="s">
        <v>63372</v>
      </c>
      <c r="C29209" t="s">
        <v>63373</v>
      </c>
      <c r="D29209" t="s">
        <v>63374</v>
      </c>
    </row>
    <row r="29210" spans="2:4">
      <c r="B29210" s="52" t="s">
        <v>63375</v>
      </c>
      <c r="C29210" t="s">
        <v>63376</v>
      </c>
      <c r="D29210" t="s">
        <v>63377</v>
      </c>
    </row>
    <row r="29211" spans="2:4">
      <c r="B29211" s="52" t="s">
        <v>63378</v>
      </c>
      <c r="C29211" t="s">
        <v>63379</v>
      </c>
      <c r="D29211" t="s">
        <v>63380</v>
      </c>
    </row>
    <row r="29212" spans="2:4">
      <c r="B29212" s="52" t="s">
        <v>63381</v>
      </c>
      <c r="C29212" t="s">
        <v>63382</v>
      </c>
      <c r="D29212" t="s">
        <v>63383</v>
      </c>
    </row>
    <row r="29213" spans="2:4">
      <c r="B29213" s="52" t="s">
        <v>63384</v>
      </c>
      <c r="C29213" t="s">
        <v>63385</v>
      </c>
      <c r="D29213" t="s">
        <v>63386</v>
      </c>
    </row>
    <row r="29214" spans="2:4">
      <c r="B29214" s="52" t="s">
        <v>63387</v>
      </c>
      <c r="C29214" t="s">
        <v>63388</v>
      </c>
      <c r="D29214" t="s">
        <v>63386</v>
      </c>
    </row>
    <row r="29215" spans="2:4">
      <c r="B29215" s="52" t="s">
        <v>63389</v>
      </c>
      <c r="C29215" t="s">
        <v>63390</v>
      </c>
      <c r="D29215" t="s">
        <v>63391</v>
      </c>
    </row>
    <row r="29216" spans="2:4">
      <c r="B29216" s="52" t="s">
        <v>63392</v>
      </c>
      <c r="C29216" t="s">
        <v>63393</v>
      </c>
      <c r="D29216" t="s">
        <v>63394</v>
      </c>
    </row>
    <row r="29217" spans="2:4">
      <c r="B29217" s="52" t="s">
        <v>63395</v>
      </c>
      <c r="C29217" t="s">
        <v>63396</v>
      </c>
      <c r="D29217" t="s">
        <v>63397</v>
      </c>
    </row>
    <row r="29218" spans="2:4">
      <c r="B29218" s="52" t="s">
        <v>63398</v>
      </c>
      <c r="C29218" t="s">
        <v>63399</v>
      </c>
      <c r="D29218" t="s">
        <v>63397</v>
      </c>
    </row>
    <row r="29219" spans="2:4">
      <c r="B29219" s="52" t="s">
        <v>63400</v>
      </c>
      <c r="C29219" t="s">
        <v>63401</v>
      </c>
      <c r="D29219" t="s">
        <v>63397</v>
      </c>
    </row>
    <row r="29220" spans="2:4">
      <c r="B29220" s="52" t="s">
        <v>63402</v>
      </c>
      <c r="C29220" t="s">
        <v>63403</v>
      </c>
      <c r="D29220" t="s">
        <v>63397</v>
      </c>
    </row>
    <row r="29221" spans="2:4">
      <c r="B29221" s="52" t="s">
        <v>63404</v>
      </c>
      <c r="C29221" t="s">
        <v>63405</v>
      </c>
      <c r="D29221" t="s">
        <v>63397</v>
      </c>
    </row>
    <row r="29222" spans="2:4">
      <c r="B29222" s="52" t="s">
        <v>63406</v>
      </c>
      <c r="C29222" t="s">
        <v>63407</v>
      </c>
      <c r="D29222" t="s">
        <v>63408</v>
      </c>
    </row>
    <row r="29223" spans="2:4">
      <c r="B29223" s="52" t="s">
        <v>63409</v>
      </c>
      <c r="C29223" t="s">
        <v>63410</v>
      </c>
      <c r="D29223" t="s">
        <v>63411</v>
      </c>
    </row>
    <row r="29224" spans="2:4">
      <c r="B29224" s="52" t="s">
        <v>63412</v>
      </c>
      <c r="C29224" t="s">
        <v>63413</v>
      </c>
      <c r="D29224" t="s">
        <v>63414</v>
      </c>
    </row>
    <row r="29225" spans="2:4">
      <c r="B29225" s="52" t="s">
        <v>63415</v>
      </c>
      <c r="C29225" t="s">
        <v>63416</v>
      </c>
      <c r="D29225" t="s">
        <v>63414</v>
      </c>
    </row>
    <row r="29226" spans="2:4">
      <c r="B29226" s="52" t="s">
        <v>63417</v>
      </c>
      <c r="C29226" t="s">
        <v>63418</v>
      </c>
      <c r="D29226" t="s">
        <v>63414</v>
      </c>
    </row>
    <row r="29227" spans="2:4">
      <c r="B29227" s="52" t="s">
        <v>63419</v>
      </c>
      <c r="C29227" t="s">
        <v>63420</v>
      </c>
      <c r="D29227" t="s">
        <v>63421</v>
      </c>
    </row>
    <row r="29228" spans="2:4">
      <c r="B29228" s="52" t="s">
        <v>63422</v>
      </c>
      <c r="C29228" t="s">
        <v>63423</v>
      </c>
      <c r="D29228" t="s">
        <v>63424</v>
      </c>
    </row>
    <row r="29229" spans="2:4">
      <c r="B29229" s="52" t="s">
        <v>63425</v>
      </c>
      <c r="C29229" t="s">
        <v>63426</v>
      </c>
      <c r="D29229" t="s">
        <v>63427</v>
      </c>
    </row>
    <row r="29230" spans="2:4">
      <c r="B29230" s="52" t="s">
        <v>63428</v>
      </c>
      <c r="C29230" t="s">
        <v>63024</v>
      </c>
      <c r="D29230" t="s">
        <v>63427</v>
      </c>
    </row>
    <row r="29231" spans="2:4">
      <c r="B29231" s="52" t="s">
        <v>63429</v>
      </c>
      <c r="C29231" t="s">
        <v>63430</v>
      </c>
      <c r="D29231" t="s">
        <v>63431</v>
      </c>
    </row>
    <row r="29232" spans="2:4">
      <c r="B29232" s="52" t="s">
        <v>63432</v>
      </c>
      <c r="C29232" t="s">
        <v>62027</v>
      </c>
      <c r="D29232" t="s">
        <v>63433</v>
      </c>
    </row>
    <row r="29233" spans="2:4">
      <c r="B29233" s="52" t="s">
        <v>63434</v>
      </c>
      <c r="C29233" t="s">
        <v>63435</v>
      </c>
      <c r="D29233" t="s">
        <v>63436</v>
      </c>
    </row>
    <row r="29234" spans="2:4">
      <c r="B29234" s="52" t="s">
        <v>63437</v>
      </c>
      <c r="C29234" t="s">
        <v>63438</v>
      </c>
      <c r="D29234" t="s">
        <v>63436</v>
      </c>
    </row>
    <row r="29235" spans="2:4">
      <c r="B29235" s="52" t="s">
        <v>63439</v>
      </c>
      <c r="C29235" t="s">
        <v>63440</v>
      </c>
      <c r="D29235" t="s">
        <v>63436</v>
      </c>
    </row>
    <row r="29236" spans="2:4">
      <c r="B29236" s="52" t="s">
        <v>63441</v>
      </c>
      <c r="C29236" t="s">
        <v>63442</v>
      </c>
      <c r="D29236" t="s">
        <v>63443</v>
      </c>
    </row>
    <row r="29237" spans="2:4">
      <c r="B29237" s="52" t="s">
        <v>63444</v>
      </c>
      <c r="C29237" t="s">
        <v>63445</v>
      </c>
      <c r="D29237" t="s">
        <v>63443</v>
      </c>
    </row>
    <row r="29238" spans="2:4">
      <c r="B29238" s="52" t="s">
        <v>63446</v>
      </c>
      <c r="C29238" t="s">
        <v>63447</v>
      </c>
      <c r="D29238" t="s">
        <v>63448</v>
      </c>
    </row>
    <row r="29239" spans="2:4">
      <c r="B29239" s="52" t="s">
        <v>63449</v>
      </c>
      <c r="C29239" t="s">
        <v>63450</v>
      </c>
      <c r="D29239" t="s">
        <v>63448</v>
      </c>
    </row>
    <row r="29240" spans="2:4">
      <c r="B29240" s="52" t="s">
        <v>63451</v>
      </c>
      <c r="C29240" t="s">
        <v>63452</v>
      </c>
      <c r="D29240" t="s">
        <v>63453</v>
      </c>
    </row>
    <row r="29241" spans="2:4">
      <c r="B29241" s="52" t="s">
        <v>63454</v>
      </c>
      <c r="C29241" t="s">
        <v>63455</v>
      </c>
      <c r="D29241" t="s">
        <v>63453</v>
      </c>
    </row>
    <row r="29242" spans="2:4">
      <c r="B29242" s="52" t="s">
        <v>63456</v>
      </c>
      <c r="C29242" t="s">
        <v>63457</v>
      </c>
      <c r="D29242" t="s">
        <v>63458</v>
      </c>
    </row>
    <row r="29243" spans="2:4">
      <c r="B29243" s="52" t="s">
        <v>63459</v>
      </c>
      <c r="C29243" t="s">
        <v>63460</v>
      </c>
      <c r="D29243" t="s">
        <v>63461</v>
      </c>
    </row>
    <row r="29244" spans="2:4">
      <c r="B29244" s="52" t="s">
        <v>63462</v>
      </c>
      <c r="C29244" t="s">
        <v>63463</v>
      </c>
      <c r="D29244" t="s">
        <v>63461</v>
      </c>
    </row>
    <row r="29245" spans="2:4">
      <c r="B29245" s="52" t="s">
        <v>63464</v>
      </c>
      <c r="C29245" t="s">
        <v>63465</v>
      </c>
      <c r="D29245" t="s">
        <v>63466</v>
      </c>
    </row>
    <row r="29246" spans="2:4">
      <c r="B29246" s="52" t="s">
        <v>63467</v>
      </c>
      <c r="C29246" t="s">
        <v>63468</v>
      </c>
      <c r="D29246" t="s">
        <v>63469</v>
      </c>
    </row>
    <row r="29247" spans="2:4">
      <c r="B29247" s="52" t="s">
        <v>63470</v>
      </c>
      <c r="C29247" t="s">
        <v>62470</v>
      </c>
      <c r="D29247" t="s">
        <v>63471</v>
      </c>
    </row>
    <row r="29248" spans="2:4">
      <c r="B29248" s="52" t="s">
        <v>63472</v>
      </c>
      <c r="C29248" t="s">
        <v>63473</v>
      </c>
      <c r="D29248" t="s">
        <v>63474</v>
      </c>
    </row>
    <row r="29249" spans="2:4">
      <c r="B29249" s="52" t="s">
        <v>63475</v>
      </c>
      <c r="C29249" t="s">
        <v>31467</v>
      </c>
      <c r="D29249" t="s">
        <v>63476</v>
      </c>
    </row>
    <row r="29250" spans="2:4">
      <c r="B29250" s="52" t="s">
        <v>63477</v>
      </c>
      <c r="C29250" t="s">
        <v>63478</v>
      </c>
      <c r="D29250" t="s">
        <v>30574</v>
      </c>
    </row>
    <row r="29251" spans="2:4">
      <c r="B29251" s="52" t="s">
        <v>63479</v>
      </c>
      <c r="C29251" t="s">
        <v>63228</v>
      </c>
      <c r="D29251" t="s">
        <v>63480</v>
      </c>
    </row>
    <row r="29252" spans="2:4">
      <c r="B29252" s="52" t="s">
        <v>63481</v>
      </c>
      <c r="C29252" t="s">
        <v>63482</v>
      </c>
      <c r="D29252" t="s">
        <v>63483</v>
      </c>
    </row>
    <row r="29253" spans="2:4">
      <c r="B29253" s="52" t="s">
        <v>63484</v>
      </c>
      <c r="C29253" t="s">
        <v>63485</v>
      </c>
      <c r="D29253" t="s">
        <v>30633</v>
      </c>
    </row>
    <row r="29254" spans="2:4">
      <c r="B29254" s="52" t="s">
        <v>63486</v>
      </c>
      <c r="C29254" t="s">
        <v>63487</v>
      </c>
      <c r="D29254" t="s">
        <v>63488</v>
      </c>
    </row>
    <row r="29255" spans="2:4">
      <c r="B29255" s="52" t="s">
        <v>63489</v>
      </c>
      <c r="C29255" t="s">
        <v>63490</v>
      </c>
      <c r="D29255" t="s">
        <v>63488</v>
      </c>
    </row>
    <row r="29256" spans="2:4">
      <c r="B29256" s="52" t="s">
        <v>63491</v>
      </c>
      <c r="C29256" t="s">
        <v>63492</v>
      </c>
      <c r="D29256" t="s">
        <v>63488</v>
      </c>
    </row>
    <row r="29257" spans="2:4">
      <c r="B29257" s="52" t="s">
        <v>63493</v>
      </c>
      <c r="C29257" t="s">
        <v>63494</v>
      </c>
      <c r="D29257" t="s">
        <v>63488</v>
      </c>
    </row>
    <row r="29258" spans="2:4">
      <c r="B29258" s="52" t="s">
        <v>63495</v>
      </c>
      <c r="C29258" t="s">
        <v>63496</v>
      </c>
      <c r="D29258" t="s">
        <v>63488</v>
      </c>
    </row>
    <row r="29259" spans="2:4">
      <c r="B29259" s="52" t="s">
        <v>63497</v>
      </c>
      <c r="C29259" t="s">
        <v>63498</v>
      </c>
      <c r="D29259" t="s">
        <v>63488</v>
      </c>
    </row>
    <row r="29260" spans="2:4">
      <c r="B29260" s="52" t="s">
        <v>63499</v>
      </c>
      <c r="C29260" t="s">
        <v>61753</v>
      </c>
      <c r="D29260" t="s">
        <v>63488</v>
      </c>
    </row>
    <row r="29261" spans="2:4">
      <c r="B29261" s="52" t="s">
        <v>63500</v>
      </c>
      <c r="C29261" t="s">
        <v>63501</v>
      </c>
      <c r="D29261" t="s">
        <v>63502</v>
      </c>
    </row>
    <row r="29262" spans="2:4">
      <c r="B29262" s="52" t="s">
        <v>63503</v>
      </c>
      <c r="C29262" t="s">
        <v>63501</v>
      </c>
      <c r="D29262" t="s">
        <v>63502</v>
      </c>
    </row>
    <row r="29263" spans="2:4">
      <c r="B29263" s="52" t="s">
        <v>63504</v>
      </c>
      <c r="C29263" t="s">
        <v>63505</v>
      </c>
      <c r="D29263" t="s">
        <v>63506</v>
      </c>
    </row>
    <row r="29264" spans="2:4">
      <c r="B29264" s="52" t="s">
        <v>63507</v>
      </c>
      <c r="C29264" t="s">
        <v>63505</v>
      </c>
      <c r="D29264" t="s">
        <v>63506</v>
      </c>
    </row>
    <row r="29265" spans="2:4">
      <c r="B29265" s="52" t="s">
        <v>63508</v>
      </c>
      <c r="C29265" t="s">
        <v>63509</v>
      </c>
      <c r="D29265" t="s">
        <v>63510</v>
      </c>
    </row>
    <row r="29266" spans="2:4">
      <c r="B29266" s="52" t="s">
        <v>63511</v>
      </c>
      <c r="C29266" t="s">
        <v>63512</v>
      </c>
      <c r="D29266" t="s">
        <v>63513</v>
      </c>
    </row>
    <row r="29267" spans="2:4">
      <c r="B29267" s="52" t="s">
        <v>63514</v>
      </c>
      <c r="C29267" t="s">
        <v>63515</v>
      </c>
      <c r="D29267" t="s">
        <v>63516</v>
      </c>
    </row>
    <row r="29268" spans="2:4">
      <c r="B29268" s="52" t="s">
        <v>63517</v>
      </c>
      <c r="C29268" t="s">
        <v>63518</v>
      </c>
      <c r="D29268" t="s">
        <v>63519</v>
      </c>
    </row>
    <row r="29269" spans="2:4">
      <c r="B29269" s="52" t="s">
        <v>63520</v>
      </c>
      <c r="C29269" t="s">
        <v>63521</v>
      </c>
      <c r="D29269" t="s">
        <v>63522</v>
      </c>
    </row>
    <row r="29270" spans="2:4">
      <c r="B29270" s="52" t="s">
        <v>63523</v>
      </c>
      <c r="C29270" t="s">
        <v>63524</v>
      </c>
      <c r="D29270" t="s">
        <v>63522</v>
      </c>
    </row>
    <row r="29271" spans="2:4">
      <c r="B29271" s="52" t="s">
        <v>63525</v>
      </c>
      <c r="C29271" t="s">
        <v>63526</v>
      </c>
      <c r="D29271" t="s">
        <v>63522</v>
      </c>
    </row>
    <row r="29272" spans="2:4">
      <c r="B29272" s="52" t="s">
        <v>63527</v>
      </c>
      <c r="C29272" t="s">
        <v>63528</v>
      </c>
      <c r="D29272" t="s">
        <v>63522</v>
      </c>
    </row>
    <row r="29273" spans="2:4">
      <c r="B29273" s="52" t="s">
        <v>63529</v>
      </c>
      <c r="C29273" t="s">
        <v>63530</v>
      </c>
      <c r="D29273" t="s">
        <v>63522</v>
      </c>
    </row>
    <row r="29274" spans="2:4">
      <c r="B29274" s="52" t="s">
        <v>63531</v>
      </c>
      <c r="C29274" t="s">
        <v>63532</v>
      </c>
      <c r="D29274" t="s">
        <v>63522</v>
      </c>
    </row>
    <row r="29275" spans="2:4">
      <c r="B29275" s="52" t="s">
        <v>63533</v>
      </c>
      <c r="C29275" t="s">
        <v>63534</v>
      </c>
      <c r="D29275" t="s">
        <v>63522</v>
      </c>
    </row>
    <row r="29276" spans="2:4">
      <c r="B29276" s="52" t="s">
        <v>63535</v>
      </c>
      <c r="C29276" t="s">
        <v>63536</v>
      </c>
      <c r="D29276" t="s">
        <v>63522</v>
      </c>
    </row>
    <row r="29277" spans="2:4">
      <c r="B29277" s="52" t="s">
        <v>63537</v>
      </c>
      <c r="C29277" t="s">
        <v>63538</v>
      </c>
      <c r="D29277" t="s">
        <v>63522</v>
      </c>
    </row>
    <row r="29278" spans="2:4">
      <c r="B29278" s="52" t="s">
        <v>63539</v>
      </c>
      <c r="C29278" t="s">
        <v>63540</v>
      </c>
      <c r="D29278" t="s">
        <v>63522</v>
      </c>
    </row>
    <row r="29279" spans="2:4">
      <c r="B29279" s="52" t="s">
        <v>63541</v>
      </c>
      <c r="C29279" t="s">
        <v>63542</v>
      </c>
      <c r="D29279" t="s">
        <v>63522</v>
      </c>
    </row>
    <row r="29280" spans="2:4">
      <c r="B29280" s="52" t="s">
        <v>63543</v>
      </c>
      <c r="C29280" t="s">
        <v>63544</v>
      </c>
      <c r="D29280" t="s">
        <v>63522</v>
      </c>
    </row>
    <row r="29281" spans="2:4">
      <c r="B29281" s="52" t="s">
        <v>63545</v>
      </c>
      <c r="C29281" t="s">
        <v>63546</v>
      </c>
      <c r="D29281" t="s">
        <v>63547</v>
      </c>
    </row>
    <row r="29282" spans="2:4">
      <c r="B29282" s="52" t="s">
        <v>63548</v>
      </c>
      <c r="C29282" t="s">
        <v>63549</v>
      </c>
      <c r="D29282" t="s">
        <v>63550</v>
      </c>
    </row>
    <row r="29283" spans="2:4">
      <c r="B29283" s="52" t="s">
        <v>63551</v>
      </c>
      <c r="C29283" t="s">
        <v>63552</v>
      </c>
      <c r="D29283" t="s">
        <v>34589</v>
      </c>
    </row>
    <row r="29284" spans="2:4">
      <c r="B29284" s="52" t="s">
        <v>63553</v>
      </c>
      <c r="C29284" t="s">
        <v>63554</v>
      </c>
      <c r="D29284" t="s">
        <v>34589</v>
      </c>
    </row>
    <row r="29285" spans="2:4">
      <c r="B29285" s="52" t="s">
        <v>63555</v>
      </c>
      <c r="C29285" t="s">
        <v>63556</v>
      </c>
      <c r="D29285" t="s">
        <v>34172</v>
      </c>
    </row>
    <row r="29286" spans="2:4">
      <c r="B29286" s="52" t="s">
        <v>63557</v>
      </c>
      <c r="C29286" t="s">
        <v>63558</v>
      </c>
      <c r="D29286" t="s">
        <v>34666</v>
      </c>
    </row>
    <row r="29287" spans="2:4">
      <c r="B29287" s="52" t="s">
        <v>63559</v>
      </c>
      <c r="C29287" t="s">
        <v>63560</v>
      </c>
      <c r="D29287" t="s">
        <v>34666</v>
      </c>
    </row>
    <row r="29288" spans="2:4">
      <c r="B29288" s="52" t="s">
        <v>63561</v>
      </c>
      <c r="C29288" t="s">
        <v>63562</v>
      </c>
      <c r="D29288" t="s">
        <v>34666</v>
      </c>
    </row>
    <row r="29289" spans="2:4">
      <c r="B29289" s="52" t="s">
        <v>63563</v>
      </c>
      <c r="C29289" t="s">
        <v>63564</v>
      </c>
      <c r="D29289" t="s">
        <v>34666</v>
      </c>
    </row>
    <row r="29290" spans="2:4">
      <c r="B29290" s="52" t="s">
        <v>63565</v>
      </c>
      <c r="C29290" t="s">
        <v>63566</v>
      </c>
      <c r="D29290" t="s">
        <v>34666</v>
      </c>
    </row>
    <row r="29291" spans="2:4">
      <c r="B29291" s="52" t="s">
        <v>63567</v>
      </c>
      <c r="C29291" t="s">
        <v>63568</v>
      </c>
      <c r="D29291" t="s">
        <v>34666</v>
      </c>
    </row>
    <row r="29292" spans="2:4">
      <c r="B29292" s="52" t="s">
        <v>63569</v>
      </c>
      <c r="C29292" t="s">
        <v>63570</v>
      </c>
      <c r="D29292" t="s">
        <v>34666</v>
      </c>
    </row>
    <row r="29293" spans="2:4">
      <c r="B29293" s="52" t="s">
        <v>63571</v>
      </c>
      <c r="C29293" t="s">
        <v>63572</v>
      </c>
      <c r="D29293" t="s">
        <v>34666</v>
      </c>
    </row>
    <row r="29294" spans="2:4">
      <c r="B29294" s="52" t="s">
        <v>63573</v>
      </c>
      <c r="C29294" t="s">
        <v>63574</v>
      </c>
      <c r="D29294" t="s">
        <v>34666</v>
      </c>
    </row>
    <row r="29295" spans="2:4">
      <c r="B29295" s="52" t="s">
        <v>63575</v>
      </c>
      <c r="C29295" t="s">
        <v>63576</v>
      </c>
      <c r="D29295" t="s">
        <v>34666</v>
      </c>
    </row>
    <row r="29296" spans="2:4">
      <c r="B29296" s="52" t="s">
        <v>63577</v>
      </c>
      <c r="C29296" t="s">
        <v>63578</v>
      </c>
      <c r="D29296" t="s">
        <v>34666</v>
      </c>
    </row>
    <row r="29297" spans="2:4">
      <c r="B29297" s="52" t="s">
        <v>63579</v>
      </c>
      <c r="C29297" t="s">
        <v>63580</v>
      </c>
      <c r="D29297" t="s">
        <v>34666</v>
      </c>
    </row>
    <row r="29298" spans="2:4">
      <c r="B29298" s="52" t="s">
        <v>63581</v>
      </c>
      <c r="C29298" t="s">
        <v>63582</v>
      </c>
      <c r="D29298" t="s">
        <v>34666</v>
      </c>
    </row>
    <row r="29299" spans="2:4">
      <c r="B29299" s="52" t="s">
        <v>63583</v>
      </c>
      <c r="C29299" t="s">
        <v>63584</v>
      </c>
      <c r="D29299" t="s">
        <v>34666</v>
      </c>
    </row>
    <row r="29300" spans="2:4">
      <c r="B29300" s="52" t="s">
        <v>63585</v>
      </c>
      <c r="C29300" t="s">
        <v>63586</v>
      </c>
      <c r="D29300" t="s">
        <v>34666</v>
      </c>
    </row>
    <row r="29301" spans="2:4">
      <c r="B29301" s="52" t="s">
        <v>63587</v>
      </c>
      <c r="C29301" t="s">
        <v>63588</v>
      </c>
      <c r="D29301" t="s">
        <v>34666</v>
      </c>
    </row>
    <row r="29302" spans="2:4">
      <c r="B29302" s="52" t="s">
        <v>63589</v>
      </c>
      <c r="C29302" t="s">
        <v>63590</v>
      </c>
      <c r="D29302" t="s">
        <v>34666</v>
      </c>
    </row>
    <row r="29303" spans="2:4">
      <c r="B29303" s="52" t="s">
        <v>63591</v>
      </c>
      <c r="C29303" t="s">
        <v>63592</v>
      </c>
      <c r="D29303" t="s">
        <v>34666</v>
      </c>
    </row>
    <row r="29304" spans="2:4">
      <c r="B29304" s="52" t="s">
        <v>63593</v>
      </c>
      <c r="C29304" t="s">
        <v>63594</v>
      </c>
      <c r="D29304" t="s">
        <v>34666</v>
      </c>
    </row>
    <row r="29305" spans="2:4">
      <c r="B29305" s="52" t="s">
        <v>63595</v>
      </c>
      <c r="C29305" t="s">
        <v>63596</v>
      </c>
      <c r="D29305" t="s">
        <v>34666</v>
      </c>
    </row>
    <row r="29306" spans="2:4">
      <c r="B29306" s="52" t="s">
        <v>63597</v>
      </c>
      <c r="C29306" t="s">
        <v>63598</v>
      </c>
      <c r="D29306" t="s">
        <v>34666</v>
      </c>
    </row>
    <row r="29307" spans="2:4">
      <c r="B29307" s="52" t="s">
        <v>63599</v>
      </c>
      <c r="C29307" t="s">
        <v>63600</v>
      </c>
      <c r="D29307" t="s">
        <v>34666</v>
      </c>
    </row>
    <row r="29308" spans="2:4">
      <c r="B29308" s="52" t="s">
        <v>63601</v>
      </c>
      <c r="C29308" t="s">
        <v>63602</v>
      </c>
      <c r="D29308" t="s">
        <v>34666</v>
      </c>
    </row>
    <row r="29309" spans="2:4">
      <c r="B29309" s="52" t="s">
        <v>63603</v>
      </c>
      <c r="C29309" t="s">
        <v>63604</v>
      </c>
      <c r="D29309" t="s">
        <v>34666</v>
      </c>
    </row>
    <row r="29310" spans="2:4">
      <c r="B29310" s="52" t="s">
        <v>63605</v>
      </c>
      <c r="C29310" t="s">
        <v>63606</v>
      </c>
      <c r="D29310" t="s">
        <v>34666</v>
      </c>
    </row>
    <row r="29311" spans="2:4">
      <c r="B29311" s="52" t="s">
        <v>63607</v>
      </c>
      <c r="C29311" t="s">
        <v>63608</v>
      </c>
      <c r="D29311" t="s">
        <v>34666</v>
      </c>
    </row>
    <row r="29312" spans="2:4">
      <c r="B29312" s="52" t="s">
        <v>63609</v>
      </c>
      <c r="C29312" t="s">
        <v>63610</v>
      </c>
      <c r="D29312" t="s">
        <v>34669</v>
      </c>
    </row>
    <row r="29313" spans="2:4">
      <c r="B29313" s="52" t="s">
        <v>63611</v>
      </c>
      <c r="C29313" t="s">
        <v>63612</v>
      </c>
      <c r="D29313" t="s">
        <v>34669</v>
      </c>
    </row>
    <row r="29314" spans="2:4">
      <c r="B29314" s="52" t="s">
        <v>63613</v>
      </c>
      <c r="C29314" t="s">
        <v>63614</v>
      </c>
      <c r="D29314" t="s">
        <v>34669</v>
      </c>
    </row>
    <row r="29315" spans="2:4">
      <c r="B29315" s="52" t="s">
        <v>63615</v>
      </c>
      <c r="C29315" t="s">
        <v>63616</v>
      </c>
      <c r="D29315" t="s">
        <v>34669</v>
      </c>
    </row>
    <row r="29316" spans="2:4">
      <c r="B29316" s="52" t="s">
        <v>63617</v>
      </c>
      <c r="C29316" t="s">
        <v>63618</v>
      </c>
      <c r="D29316" t="s">
        <v>34669</v>
      </c>
    </row>
    <row r="29317" spans="2:4">
      <c r="B29317" s="52" t="s">
        <v>63619</v>
      </c>
      <c r="C29317" t="s">
        <v>63620</v>
      </c>
      <c r="D29317" t="s">
        <v>34669</v>
      </c>
    </row>
    <row r="29318" spans="2:4">
      <c r="B29318" s="52" t="s">
        <v>63621</v>
      </c>
      <c r="C29318" t="s">
        <v>63622</v>
      </c>
      <c r="D29318" t="s">
        <v>34669</v>
      </c>
    </row>
    <row r="29319" spans="2:4">
      <c r="B29319" s="52" t="s">
        <v>63623</v>
      </c>
      <c r="C29319" t="s">
        <v>63624</v>
      </c>
      <c r="D29319" t="s">
        <v>34669</v>
      </c>
    </row>
    <row r="29320" spans="2:4">
      <c r="B29320" s="52" t="s">
        <v>63625</v>
      </c>
      <c r="C29320" t="s">
        <v>63626</v>
      </c>
      <c r="D29320" t="s">
        <v>34669</v>
      </c>
    </row>
    <row r="29321" spans="2:4">
      <c r="B29321" s="52" t="s">
        <v>63627</v>
      </c>
      <c r="C29321" t="s">
        <v>63628</v>
      </c>
      <c r="D29321" t="s">
        <v>34669</v>
      </c>
    </row>
    <row r="29322" spans="2:4">
      <c r="B29322" s="52" t="s">
        <v>63629</v>
      </c>
      <c r="C29322" t="s">
        <v>63630</v>
      </c>
      <c r="D29322" t="s">
        <v>34669</v>
      </c>
    </row>
    <row r="29323" spans="2:4">
      <c r="B29323" s="52" t="s">
        <v>63631</v>
      </c>
      <c r="C29323" t="s">
        <v>63632</v>
      </c>
      <c r="D29323" t="s">
        <v>34669</v>
      </c>
    </row>
    <row r="29324" spans="2:4">
      <c r="B29324" s="52" t="s">
        <v>63633</v>
      </c>
      <c r="C29324" t="s">
        <v>63634</v>
      </c>
      <c r="D29324" t="s">
        <v>34669</v>
      </c>
    </row>
    <row r="29325" spans="2:4">
      <c r="B29325" s="52" t="s">
        <v>63635</v>
      </c>
      <c r="C29325" t="s">
        <v>63636</v>
      </c>
      <c r="D29325" t="s">
        <v>34669</v>
      </c>
    </row>
    <row r="29326" spans="2:4">
      <c r="B29326" s="52" t="s">
        <v>63637</v>
      </c>
      <c r="C29326" t="s">
        <v>63638</v>
      </c>
      <c r="D29326" t="s">
        <v>34669</v>
      </c>
    </row>
    <row r="29327" spans="2:4">
      <c r="B29327" s="52" t="s">
        <v>63639</v>
      </c>
      <c r="C29327" t="s">
        <v>63640</v>
      </c>
      <c r="D29327" t="s">
        <v>34669</v>
      </c>
    </row>
    <row r="29328" spans="2:4">
      <c r="B29328" s="52" t="s">
        <v>63641</v>
      </c>
      <c r="C29328" t="s">
        <v>63642</v>
      </c>
      <c r="D29328" t="s">
        <v>34669</v>
      </c>
    </row>
    <row r="29329" spans="2:4">
      <c r="B29329" s="52" t="s">
        <v>63643</v>
      </c>
      <c r="C29329" t="s">
        <v>63644</v>
      </c>
      <c r="D29329" t="s">
        <v>34669</v>
      </c>
    </row>
    <row r="29330" spans="2:4">
      <c r="B29330" s="52" t="s">
        <v>63645</v>
      </c>
      <c r="C29330" t="s">
        <v>63646</v>
      </c>
      <c r="D29330" t="s">
        <v>34669</v>
      </c>
    </row>
    <row r="29331" spans="2:4">
      <c r="B29331" s="52" t="s">
        <v>63647</v>
      </c>
      <c r="C29331" t="s">
        <v>63648</v>
      </c>
      <c r="D29331" t="s">
        <v>34669</v>
      </c>
    </row>
    <row r="29332" spans="2:4">
      <c r="B29332" s="52" t="s">
        <v>63649</v>
      </c>
      <c r="C29332" t="s">
        <v>63650</v>
      </c>
      <c r="D29332" t="s">
        <v>34669</v>
      </c>
    </row>
    <row r="29333" spans="2:4">
      <c r="B29333" s="52" t="s">
        <v>63651</v>
      </c>
      <c r="C29333" t="s">
        <v>63652</v>
      </c>
      <c r="D29333" t="s">
        <v>34669</v>
      </c>
    </row>
    <row r="29334" spans="2:4">
      <c r="B29334" s="52" t="s">
        <v>63653</v>
      </c>
      <c r="C29334" t="s">
        <v>63654</v>
      </c>
      <c r="D29334" t="s">
        <v>34669</v>
      </c>
    </row>
    <row r="29335" spans="2:4">
      <c r="B29335" s="52" t="s">
        <v>63655</v>
      </c>
      <c r="C29335" t="s">
        <v>63656</v>
      </c>
      <c r="D29335" t="s">
        <v>34669</v>
      </c>
    </row>
    <row r="29336" spans="2:4">
      <c r="B29336" s="52" t="s">
        <v>63657</v>
      </c>
      <c r="C29336" t="s">
        <v>63658</v>
      </c>
      <c r="D29336" t="s">
        <v>63659</v>
      </c>
    </row>
    <row r="29337" spans="2:4">
      <c r="B29337" s="52" t="s">
        <v>63660</v>
      </c>
      <c r="C29337" t="s">
        <v>63661</v>
      </c>
      <c r="D29337" t="s">
        <v>63659</v>
      </c>
    </row>
    <row r="29338" spans="2:4">
      <c r="B29338" s="52" t="s">
        <v>63662</v>
      </c>
      <c r="C29338" t="s">
        <v>63663</v>
      </c>
      <c r="D29338" t="s">
        <v>63659</v>
      </c>
    </row>
    <row r="29339" spans="2:4">
      <c r="B29339" s="52" t="s">
        <v>63664</v>
      </c>
      <c r="C29339" t="s">
        <v>63665</v>
      </c>
      <c r="D29339" t="s">
        <v>63659</v>
      </c>
    </row>
    <row r="29340" spans="2:4">
      <c r="B29340" s="52" t="s">
        <v>63666</v>
      </c>
      <c r="C29340" t="s">
        <v>63667</v>
      </c>
      <c r="D29340" t="s">
        <v>63659</v>
      </c>
    </row>
    <row r="29341" spans="2:4">
      <c r="B29341" s="52" t="s">
        <v>63668</v>
      </c>
      <c r="C29341" t="s">
        <v>63669</v>
      </c>
      <c r="D29341" t="s">
        <v>63659</v>
      </c>
    </row>
    <row r="29342" spans="2:4">
      <c r="B29342" s="52" t="s">
        <v>63670</v>
      </c>
      <c r="C29342" t="s">
        <v>63671</v>
      </c>
      <c r="D29342" t="s">
        <v>63659</v>
      </c>
    </row>
    <row r="29343" spans="2:4">
      <c r="B29343" s="52" t="s">
        <v>63672</v>
      </c>
      <c r="C29343" t="s">
        <v>63673</v>
      </c>
      <c r="D29343" t="s">
        <v>63659</v>
      </c>
    </row>
    <row r="29344" spans="2:4">
      <c r="B29344" s="52" t="s">
        <v>63674</v>
      </c>
      <c r="C29344" t="s">
        <v>63675</v>
      </c>
      <c r="D29344" t="s">
        <v>63659</v>
      </c>
    </row>
    <row r="29345" spans="2:4">
      <c r="B29345" s="52" t="s">
        <v>63676</v>
      </c>
      <c r="C29345" t="s">
        <v>63677</v>
      </c>
      <c r="D29345" t="s">
        <v>63659</v>
      </c>
    </row>
    <row r="29346" spans="2:4">
      <c r="B29346" s="52" t="s">
        <v>63678</v>
      </c>
      <c r="C29346" t="s">
        <v>63679</v>
      </c>
      <c r="D29346" t="s">
        <v>63659</v>
      </c>
    </row>
    <row r="29347" spans="2:4">
      <c r="B29347" s="52" t="s">
        <v>63680</v>
      </c>
      <c r="C29347" t="s">
        <v>63681</v>
      </c>
      <c r="D29347" t="s">
        <v>63659</v>
      </c>
    </row>
    <row r="29348" spans="2:4">
      <c r="B29348" s="52" t="s">
        <v>63682</v>
      </c>
      <c r="C29348" t="s">
        <v>63683</v>
      </c>
      <c r="D29348" t="s">
        <v>63659</v>
      </c>
    </row>
    <row r="29349" spans="2:4">
      <c r="B29349" s="52" t="s">
        <v>63684</v>
      </c>
      <c r="C29349" t="s">
        <v>63685</v>
      </c>
      <c r="D29349" t="s">
        <v>63659</v>
      </c>
    </row>
    <row r="29350" spans="2:4">
      <c r="B29350" s="52" t="s">
        <v>63686</v>
      </c>
      <c r="C29350" t="s">
        <v>63687</v>
      </c>
      <c r="D29350" t="s">
        <v>63659</v>
      </c>
    </row>
    <row r="29351" spans="2:4">
      <c r="B29351" s="52" t="s">
        <v>63688</v>
      </c>
      <c r="C29351" t="s">
        <v>63689</v>
      </c>
      <c r="D29351" t="s">
        <v>63659</v>
      </c>
    </row>
    <row r="29352" spans="2:4">
      <c r="B29352" s="52" t="s">
        <v>63690</v>
      </c>
      <c r="C29352" t="s">
        <v>63691</v>
      </c>
      <c r="D29352" t="s">
        <v>63659</v>
      </c>
    </row>
    <row r="29353" spans="2:4">
      <c r="B29353" s="52" t="s">
        <v>63692</v>
      </c>
      <c r="C29353" t="s">
        <v>63693</v>
      </c>
      <c r="D29353" t="s">
        <v>63659</v>
      </c>
    </row>
    <row r="29354" spans="2:4">
      <c r="B29354" s="52" t="s">
        <v>63694</v>
      </c>
      <c r="C29354" t="s">
        <v>63695</v>
      </c>
      <c r="D29354" t="s">
        <v>63659</v>
      </c>
    </row>
    <row r="29355" spans="2:4">
      <c r="B29355" s="52" t="s">
        <v>63696</v>
      </c>
      <c r="C29355" t="s">
        <v>63697</v>
      </c>
      <c r="D29355" t="s">
        <v>63659</v>
      </c>
    </row>
    <row r="29356" spans="2:4">
      <c r="B29356" s="52" t="s">
        <v>63698</v>
      </c>
      <c r="C29356" t="s">
        <v>63697</v>
      </c>
      <c r="D29356" t="s">
        <v>63659</v>
      </c>
    </row>
    <row r="29357" spans="2:4">
      <c r="B29357" s="52" t="s">
        <v>63699</v>
      </c>
      <c r="C29357" t="s">
        <v>63700</v>
      </c>
      <c r="D29357" t="s">
        <v>63701</v>
      </c>
    </row>
    <row r="29358" spans="2:4">
      <c r="B29358" s="52" t="s">
        <v>63702</v>
      </c>
      <c r="C29358" t="s">
        <v>63703</v>
      </c>
      <c r="D29358" t="s">
        <v>63701</v>
      </c>
    </row>
    <row r="29359" spans="2:4">
      <c r="B29359" s="52" t="s">
        <v>63704</v>
      </c>
      <c r="C29359" t="s">
        <v>63705</v>
      </c>
      <c r="D29359" t="s">
        <v>63701</v>
      </c>
    </row>
    <row r="29360" spans="2:4">
      <c r="B29360" s="52" t="s">
        <v>63706</v>
      </c>
      <c r="C29360" t="s">
        <v>63707</v>
      </c>
      <c r="D29360" t="s">
        <v>63701</v>
      </c>
    </row>
    <row r="29361" spans="2:4">
      <c r="B29361" s="52" t="s">
        <v>63708</v>
      </c>
      <c r="C29361" t="s">
        <v>63709</v>
      </c>
      <c r="D29361" t="s">
        <v>63710</v>
      </c>
    </row>
    <row r="29362" spans="2:4">
      <c r="B29362" s="52" t="s">
        <v>63711</v>
      </c>
      <c r="C29362" t="s">
        <v>63712</v>
      </c>
      <c r="D29362" t="s">
        <v>63710</v>
      </c>
    </row>
    <row r="29363" spans="2:4">
      <c r="B29363" s="52" t="s">
        <v>63713</v>
      </c>
      <c r="C29363" t="s">
        <v>63714</v>
      </c>
      <c r="D29363" t="s">
        <v>63710</v>
      </c>
    </row>
    <row r="29364" spans="2:4">
      <c r="B29364" s="52" t="s">
        <v>63715</v>
      </c>
      <c r="C29364" t="s">
        <v>63716</v>
      </c>
      <c r="D29364" t="s">
        <v>63710</v>
      </c>
    </row>
    <row r="29365" spans="2:4">
      <c r="B29365" s="52" t="s">
        <v>63717</v>
      </c>
      <c r="C29365" t="s">
        <v>63718</v>
      </c>
      <c r="D29365" t="s">
        <v>63719</v>
      </c>
    </row>
    <row r="29366" spans="2:4">
      <c r="B29366" s="52" t="s">
        <v>63720</v>
      </c>
      <c r="C29366" t="s">
        <v>63721</v>
      </c>
      <c r="D29366" t="s">
        <v>63719</v>
      </c>
    </row>
    <row r="29367" spans="2:4">
      <c r="B29367" s="52" t="s">
        <v>63722</v>
      </c>
      <c r="C29367" t="s">
        <v>63723</v>
      </c>
      <c r="D29367" t="s">
        <v>63719</v>
      </c>
    </row>
    <row r="29368" spans="2:4">
      <c r="B29368" s="52" t="s">
        <v>63724</v>
      </c>
      <c r="C29368" t="s">
        <v>63725</v>
      </c>
      <c r="D29368" t="s">
        <v>63719</v>
      </c>
    </row>
    <row r="29369" spans="2:4">
      <c r="B29369" s="52" t="s">
        <v>63726</v>
      </c>
      <c r="C29369" t="s">
        <v>63727</v>
      </c>
      <c r="D29369" t="s">
        <v>63719</v>
      </c>
    </row>
    <row r="29370" spans="2:4">
      <c r="B29370" s="52" t="s">
        <v>63728</v>
      </c>
      <c r="C29370" t="s">
        <v>63729</v>
      </c>
      <c r="D29370" t="s">
        <v>63719</v>
      </c>
    </row>
    <row r="29371" spans="2:4">
      <c r="B29371" s="52" t="s">
        <v>63730</v>
      </c>
      <c r="C29371" t="s">
        <v>63731</v>
      </c>
      <c r="D29371" t="s">
        <v>63719</v>
      </c>
    </row>
    <row r="29372" spans="2:4">
      <c r="B29372" s="52" t="s">
        <v>63732</v>
      </c>
      <c r="C29372" t="s">
        <v>63733</v>
      </c>
      <c r="D29372" t="s">
        <v>63719</v>
      </c>
    </row>
    <row r="29373" spans="2:4">
      <c r="B29373" s="52" t="s">
        <v>63734</v>
      </c>
      <c r="C29373" t="s">
        <v>63735</v>
      </c>
      <c r="D29373" t="s">
        <v>63719</v>
      </c>
    </row>
    <row r="29374" spans="2:4">
      <c r="B29374" s="52" t="s">
        <v>63736</v>
      </c>
      <c r="C29374" t="s">
        <v>63737</v>
      </c>
      <c r="D29374" t="s">
        <v>63719</v>
      </c>
    </row>
    <row r="29375" spans="2:4">
      <c r="B29375" s="52" t="s">
        <v>63738</v>
      </c>
      <c r="C29375" t="s">
        <v>63739</v>
      </c>
      <c r="D29375" t="s">
        <v>63719</v>
      </c>
    </row>
    <row r="29376" spans="2:4">
      <c r="B29376" s="52" t="s">
        <v>63740</v>
      </c>
      <c r="C29376" t="s">
        <v>63741</v>
      </c>
      <c r="D29376" t="s">
        <v>63719</v>
      </c>
    </row>
    <row r="29377" spans="2:4">
      <c r="B29377" s="52" t="s">
        <v>63742</v>
      </c>
      <c r="C29377" t="s">
        <v>63743</v>
      </c>
      <c r="D29377" t="s">
        <v>63719</v>
      </c>
    </row>
    <row r="29378" spans="2:4">
      <c r="B29378" s="52" t="s">
        <v>63744</v>
      </c>
      <c r="C29378" t="s">
        <v>63745</v>
      </c>
      <c r="D29378" t="s">
        <v>63719</v>
      </c>
    </row>
    <row r="29379" spans="2:4">
      <c r="B29379" s="52" t="s">
        <v>63746</v>
      </c>
      <c r="C29379" t="s">
        <v>34278</v>
      </c>
      <c r="D29379" t="s">
        <v>34222</v>
      </c>
    </row>
    <row r="29380" spans="2:4">
      <c r="B29380" s="52" t="s">
        <v>63747</v>
      </c>
      <c r="C29380" t="s">
        <v>34280</v>
      </c>
      <c r="D29380" t="s">
        <v>34227</v>
      </c>
    </row>
    <row r="29381" spans="2:4">
      <c r="B29381" s="52" t="s">
        <v>63748</v>
      </c>
      <c r="C29381" t="s">
        <v>63749</v>
      </c>
      <c r="D29381" t="s">
        <v>63750</v>
      </c>
    </row>
    <row r="29382" spans="2:4">
      <c r="B29382" s="52" t="s">
        <v>63751</v>
      </c>
      <c r="C29382" t="s">
        <v>63752</v>
      </c>
      <c r="D29382" t="s">
        <v>63750</v>
      </c>
    </row>
    <row r="29383" spans="2:4">
      <c r="B29383" s="52" t="s">
        <v>63753</v>
      </c>
      <c r="C29383" t="s">
        <v>63754</v>
      </c>
      <c r="D29383" t="s">
        <v>63750</v>
      </c>
    </row>
    <row r="29384" spans="2:4">
      <c r="B29384" s="52" t="s">
        <v>63755</v>
      </c>
      <c r="C29384" t="s">
        <v>63756</v>
      </c>
      <c r="D29384" t="s">
        <v>63750</v>
      </c>
    </row>
    <row r="29385" spans="2:4">
      <c r="B29385" s="52" t="s">
        <v>63757</v>
      </c>
      <c r="C29385" t="s">
        <v>63756</v>
      </c>
      <c r="D29385" t="s">
        <v>63750</v>
      </c>
    </row>
    <row r="29386" spans="2:4">
      <c r="B29386" s="52" t="s">
        <v>63758</v>
      </c>
      <c r="C29386" t="s">
        <v>63759</v>
      </c>
      <c r="D29386" t="s">
        <v>34232</v>
      </c>
    </row>
    <row r="29387" spans="2:4">
      <c r="B29387" s="52" t="s">
        <v>63760</v>
      </c>
      <c r="C29387" t="s">
        <v>63761</v>
      </c>
      <c r="D29387" t="s">
        <v>34232</v>
      </c>
    </row>
    <row r="29388" spans="2:4">
      <c r="B29388" s="52" t="s">
        <v>63762</v>
      </c>
      <c r="C29388" t="s">
        <v>63763</v>
      </c>
      <c r="D29388" t="s">
        <v>34232</v>
      </c>
    </row>
    <row r="29389" spans="2:4">
      <c r="B29389" s="52" t="s">
        <v>63764</v>
      </c>
      <c r="C29389" t="s">
        <v>63765</v>
      </c>
      <c r="D29389" t="s">
        <v>34232</v>
      </c>
    </row>
    <row r="29390" spans="2:4">
      <c r="B29390" s="52" t="s">
        <v>63766</v>
      </c>
      <c r="C29390" t="s">
        <v>63767</v>
      </c>
      <c r="D29390" t="s">
        <v>34347</v>
      </c>
    </row>
    <row r="29391" spans="2:4">
      <c r="B29391" s="52" t="s">
        <v>63768</v>
      </c>
      <c r="C29391" t="s">
        <v>34366</v>
      </c>
      <c r="D29391" t="s">
        <v>34347</v>
      </c>
    </row>
    <row r="29392" spans="2:4">
      <c r="B29392" s="52" t="s">
        <v>63769</v>
      </c>
      <c r="C29392" t="s">
        <v>34368</v>
      </c>
      <c r="D29392" t="s">
        <v>34347</v>
      </c>
    </row>
    <row r="29393" spans="2:4">
      <c r="B29393" s="52" t="s">
        <v>63770</v>
      </c>
      <c r="C29393" t="s">
        <v>34372</v>
      </c>
      <c r="D29393" t="s">
        <v>34347</v>
      </c>
    </row>
    <row r="29394" spans="2:4">
      <c r="B29394" s="52" t="s">
        <v>63771</v>
      </c>
      <c r="C29394" t="s">
        <v>34374</v>
      </c>
      <c r="D29394" t="s">
        <v>34347</v>
      </c>
    </row>
    <row r="29395" spans="2:4">
      <c r="B29395" s="52" t="s">
        <v>63772</v>
      </c>
      <c r="C29395" t="s">
        <v>34376</v>
      </c>
      <c r="D29395" t="s">
        <v>34347</v>
      </c>
    </row>
    <row r="29396" spans="2:4">
      <c r="B29396" s="52" t="s">
        <v>63773</v>
      </c>
      <c r="C29396" t="s">
        <v>34378</v>
      </c>
      <c r="D29396" t="s">
        <v>34347</v>
      </c>
    </row>
    <row r="29397" spans="2:4">
      <c r="B29397" s="52" t="s">
        <v>63774</v>
      </c>
      <c r="C29397" t="s">
        <v>34380</v>
      </c>
      <c r="D29397" t="s">
        <v>34347</v>
      </c>
    </row>
    <row r="29398" spans="2:4">
      <c r="B29398" s="52" t="s">
        <v>63775</v>
      </c>
      <c r="C29398" t="s">
        <v>63776</v>
      </c>
      <c r="D29398" t="s">
        <v>34347</v>
      </c>
    </row>
    <row r="29399" spans="2:4">
      <c r="B29399" s="52" t="s">
        <v>63777</v>
      </c>
      <c r="C29399" t="s">
        <v>34278</v>
      </c>
      <c r="D29399" t="s">
        <v>34347</v>
      </c>
    </row>
    <row r="29400" spans="2:4">
      <c r="B29400" s="52" t="s">
        <v>63778</v>
      </c>
      <c r="C29400" t="s">
        <v>63779</v>
      </c>
      <c r="D29400" t="s">
        <v>34347</v>
      </c>
    </row>
    <row r="29401" spans="2:4">
      <c r="B29401" s="52" t="s">
        <v>63780</v>
      </c>
      <c r="C29401" t="s">
        <v>34404</v>
      </c>
      <c r="D29401" t="s">
        <v>34347</v>
      </c>
    </row>
    <row r="29402" spans="2:4">
      <c r="B29402" s="52" t="s">
        <v>63781</v>
      </c>
      <c r="C29402" t="s">
        <v>34406</v>
      </c>
      <c r="D29402" t="s">
        <v>34347</v>
      </c>
    </row>
    <row r="29403" spans="2:4">
      <c r="B29403" s="52" t="s">
        <v>63782</v>
      </c>
      <c r="C29403" t="s">
        <v>34408</v>
      </c>
      <c r="D29403" t="s">
        <v>34347</v>
      </c>
    </row>
    <row r="29404" spans="2:4">
      <c r="B29404" s="52" t="s">
        <v>63783</v>
      </c>
      <c r="C29404" t="s">
        <v>34410</v>
      </c>
      <c r="D29404" t="s">
        <v>34347</v>
      </c>
    </row>
    <row r="29405" spans="2:4">
      <c r="B29405" s="52" t="s">
        <v>63784</v>
      </c>
      <c r="C29405" t="s">
        <v>34412</v>
      </c>
      <c r="D29405" t="s">
        <v>34347</v>
      </c>
    </row>
    <row r="29406" spans="2:4">
      <c r="B29406" s="52" t="s">
        <v>63785</v>
      </c>
      <c r="C29406" t="s">
        <v>34414</v>
      </c>
      <c r="D29406" t="s">
        <v>34347</v>
      </c>
    </row>
    <row r="29407" spans="2:4">
      <c r="B29407" s="52" t="s">
        <v>63786</v>
      </c>
      <c r="C29407" t="s">
        <v>34416</v>
      </c>
      <c r="D29407" t="s">
        <v>34347</v>
      </c>
    </row>
    <row r="29408" spans="2:4">
      <c r="B29408" s="52" t="s">
        <v>63787</v>
      </c>
      <c r="C29408" t="s">
        <v>34432</v>
      </c>
      <c r="D29408" t="s">
        <v>34347</v>
      </c>
    </row>
    <row r="29409" spans="2:4">
      <c r="B29409" s="52" t="s">
        <v>63788</v>
      </c>
      <c r="C29409" t="s">
        <v>34434</v>
      </c>
      <c r="D29409" t="s">
        <v>34347</v>
      </c>
    </row>
    <row r="29410" spans="2:4">
      <c r="B29410" s="52" t="s">
        <v>63789</v>
      </c>
      <c r="C29410" t="s">
        <v>34436</v>
      </c>
      <c r="D29410" t="s">
        <v>34347</v>
      </c>
    </row>
    <row r="29411" spans="2:4">
      <c r="B29411" s="52" t="s">
        <v>63790</v>
      </c>
      <c r="C29411" t="s">
        <v>34438</v>
      </c>
      <c r="D29411" t="s">
        <v>34347</v>
      </c>
    </row>
    <row r="29412" spans="2:4">
      <c r="B29412" s="52" t="s">
        <v>63791</v>
      </c>
      <c r="C29412" t="s">
        <v>34440</v>
      </c>
      <c r="D29412" t="s">
        <v>34347</v>
      </c>
    </row>
    <row r="29413" spans="2:4">
      <c r="B29413" s="52" t="s">
        <v>63792</v>
      </c>
      <c r="C29413" t="s">
        <v>63793</v>
      </c>
      <c r="D29413" t="s">
        <v>34347</v>
      </c>
    </row>
    <row r="29414" spans="2:4">
      <c r="B29414" s="52" t="s">
        <v>63794</v>
      </c>
      <c r="C29414" t="s">
        <v>63795</v>
      </c>
      <c r="D29414" t="s">
        <v>34347</v>
      </c>
    </row>
    <row r="29415" spans="2:4">
      <c r="B29415" s="52" t="s">
        <v>63796</v>
      </c>
      <c r="C29415" t="s">
        <v>63797</v>
      </c>
      <c r="D29415" t="s">
        <v>34347</v>
      </c>
    </row>
    <row r="29416" spans="2:4">
      <c r="B29416" s="52" t="s">
        <v>63798</v>
      </c>
      <c r="C29416" t="s">
        <v>34442</v>
      </c>
      <c r="D29416" t="s">
        <v>34347</v>
      </c>
    </row>
    <row r="29417" spans="2:4">
      <c r="B29417" s="52" t="s">
        <v>63799</v>
      </c>
      <c r="C29417" t="s">
        <v>34444</v>
      </c>
      <c r="D29417" t="s">
        <v>34347</v>
      </c>
    </row>
    <row r="29418" spans="2:4">
      <c r="B29418" s="52" t="s">
        <v>63800</v>
      </c>
      <c r="C29418" t="s">
        <v>34446</v>
      </c>
      <c r="D29418" t="s">
        <v>34347</v>
      </c>
    </row>
    <row r="29419" spans="2:4">
      <c r="B29419" s="52" t="s">
        <v>63801</v>
      </c>
      <c r="C29419" t="s">
        <v>34448</v>
      </c>
      <c r="D29419" t="s">
        <v>34347</v>
      </c>
    </row>
    <row r="29420" spans="2:4">
      <c r="B29420" s="52" t="s">
        <v>63802</v>
      </c>
      <c r="C29420" t="s">
        <v>63803</v>
      </c>
      <c r="D29420" t="s">
        <v>34347</v>
      </c>
    </row>
    <row r="29421" spans="2:4">
      <c r="B29421" s="52" t="s">
        <v>63804</v>
      </c>
      <c r="C29421" t="s">
        <v>63805</v>
      </c>
      <c r="D29421" t="s">
        <v>34347</v>
      </c>
    </row>
    <row r="29422" spans="2:4">
      <c r="B29422" s="52" t="s">
        <v>63806</v>
      </c>
      <c r="C29422" t="s">
        <v>34454</v>
      </c>
      <c r="D29422" t="s">
        <v>34347</v>
      </c>
    </row>
    <row r="29423" spans="2:4">
      <c r="B29423" s="52" t="s">
        <v>63807</v>
      </c>
      <c r="C29423" t="s">
        <v>34456</v>
      </c>
      <c r="D29423" t="s">
        <v>34347</v>
      </c>
    </row>
    <row r="29424" spans="2:4">
      <c r="B29424" s="52" t="s">
        <v>63808</v>
      </c>
      <c r="C29424" t="s">
        <v>34458</v>
      </c>
      <c r="D29424" t="s">
        <v>34347</v>
      </c>
    </row>
    <row r="29425" spans="2:4">
      <c r="B29425" s="52" t="s">
        <v>63809</v>
      </c>
      <c r="C29425" t="s">
        <v>34460</v>
      </c>
      <c r="D29425" t="s">
        <v>34347</v>
      </c>
    </row>
    <row r="29426" spans="2:4">
      <c r="B29426" s="52" t="s">
        <v>63810</v>
      </c>
      <c r="C29426" t="s">
        <v>34370</v>
      </c>
      <c r="D29426" t="s">
        <v>34347</v>
      </c>
    </row>
    <row r="29427" spans="2:4">
      <c r="B29427" s="52" t="s">
        <v>63811</v>
      </c>
      <c r="C29427" t="s">
        <v>34360</v>
      </c>
      <c r="D29427" t="s">
        <v>34347</v>
      </c>
    </row>
    <row r="29428" spans="2:4">
      <c r="B29428" s="52" t="s">
        <v>63812</v>
      </c>
      <c r="C29428" t="s">
        <v>34358</v>
      </c>
      <c r="D29428" t="s">
        <v>34347</v>
      </c>
    </row>
    <row r="29429" spans="2:4">
      <c r="B29429" s="52" t="s">
        <v>63813</v>
      </c>
      <c r="C29429" t="s">
        <v>34356</v>
      </c>
      <c r="D29429" t="s">
        <v>34347</v>
      </c>
    </row>
    <row r="29430" spans="2:4">
      <c r="B29430" s="52" t="s">
        <v>63814</v>
      </c>
      <c r="C29430" t="s">
        <v>63815</v>
      </c>
      <c r="D29430" t="s">
        <v>34495</v>
      </c>
    </row>
    <row r="29431" spans="2:4">
      <c r="B29431" s="52" t="s">
        <v>63816</v>
      </c>
      <c r="C29431" t="s">
        <v>63817</v>
      </c>
      <c r="D29431" t="s">
        <v>34495</v>
      </c>
    </row>
    <row r="29432" spans="2:4">
      <c r="B29432" s="52" t="s">
        <v>63818</v>
      </c>
      <c r="C29432" t="s">
        <v>34362</v>
      </c>
      <c r="D29432" t="s">
        <v>34352</v>
      </c>
    </row>
    <row r="29433" spans="2:4">
      <c r="B29433" s="52" t="s">
        <v>63819</v>
      </c>
      <c r="C29433" t="s">
        <v>34382</v>
      </c>
      <c r="D29433" t="s">
        <v>34352</v>
      </c>
    </row>
    <row r="29434" spans="2:4">
      <c r="B29434" s="52" t="s">
        <v>63820</v>
      </c>
      <c r="C29434" t="s">
        <v>63821</v>
      </c>
      <c r="D29434" t="s">
        <v>34352</v>
      </c>
    </row>
    <row r="29435" spans="2:4">
      <c r="B29435" s="52" t="s">
        <v>63822</v>
      </c>
      <c r="C29435" t="s">
        <v>63823</v>
      </c>
      <c r="D29435" t="s">
        <v>34352</v>
      </c>
    </row>
    <row r="29436" spans="2:4">
      <c r="B29436" s="52" t="s">
        <v>63824</v>
      </c>
      <c r="C29436" t="s">
        <v>63825</v>
      </c>
      <c r="D29436" t="s">
        <v>34352</v>
      </c>
    </row>
    <row r="29437" spans="2:4">
      <c r="B29437" s="52" t="s">
        <v>63826</v>
      </c>
      <c r="C29437" t="s">
        <v>63827</v>
      </c>
      <c r="D29437" t="s">
        <v>34352</v>
      </c>
    </row>
    <row r="29438" spans="2:4">
      <c r="B29438" s="52" t="s">
        <v>63828</v>
      </c>
      <c r="C29438" t="s">
        <v>63829</v>
      </c>
      <c r="D29438" t="s">
        <v>34352</v>
      </c>
    </row>
    <row r="29439" spans="2:4">
      <c r="B29439" s="52" t="s">
        <v>63830</v>
      </c>
      <c r="C29439" t="s">
        <v>63831</v>
      </c>
      <c r="D29439" t="s">
        <v>34352</v>
      </c>
    </row>
    <row r="29440" spans="2:4">
      <c r="B29440" s="52" t="s">
        <v>63832</v>
      </c>
      <c r="C29440" t="s">
        <v>63833</v>
      </c>
      <c r="D29440" t="s">
        <v>34352</v>
      </c>
    </row>
    <row r="29441" spans="2:4">
      <c r="B29441" s="52" t="s">
        <v>63834</v>
      </c>
      <c r="C29441" t="s">
        <v>63835</v>
      </c>
      <c r="D29441" t="s">
        <v>34352</v>
      </c>
    </row>
    <row r="29442" spans="2:4">
      <c r="B29442" s="52" t="s">
        <v>63836</v>
      </c>
      <c r="C29442" t="s">
        <v>63837</v>
      </c>
      <c r="D29442" t="s">
        <v>34352</v>
      </c>
    </row>
    <row r="29443" spans="2:4">
      <c r="B29443" s="52" t="s">
        <v>63838</v>
      </c>
      <c r="C29443" t="s">
        <v>63839</v>
      </c>
      <c r="D29443" t="s">
        <v>34352</v>
      </c>
    </row>
    <row r="29444" spans="2:4">
      <c r="B29444" s="52" t="s">
        <v>63840</v>
      </c>
      <c r="C29444" t="s">
        <v>34280</v>
      </c>
      <c r="D29444" t="s">
        <v>34352</v>
      </c>
    </row>
    <row r="29445" spans="2:4">
      <c r="B29445" s="52" t="s">
        <v>63841</v>
      </c>
      <c r="C29445" t="s">
        <v>63842</v>
      </c>
      <c r="D29445" t="s">
        <v>34352</v>
      </c>
    </row>
    <row r="29446" spans="2:4">
      <c r="B29446" s="52" t="s">
        <v>63843</v>
      </c>
      <c r="C29446" t="s">
        <v>63844</v>
      </c>
      <c r="D29446" t="s">
        <v>34352</v>
      </c>
    </row>
    <row r="29447" spans="2:4">
      <c r="B29447" s="52" t="s">
        <v>63845</v>
      </c>
      <c r="C29447" t="s">
        <v>63846</v>
      </c>
      <c r="D29447" t="s">
        <v>34352</v>
      </c>
    </row>
    <row r="29448" spans="2:4">
      <c r="B29448" s="52" t="s">
        <v>63847</v>
      </c>
      <c r="C29448" t="s">
        <v>63848</v>
      </c>
      <c r="D29448" t="s">
        <v>34352</v>
      </c>
    </row>
    <row r="29449" spans="2:4">
      <c r="B29449" s="52" t="s">
        <v>63849</v>
      </c>
      <c r="C29449" t="s">
        <v>63850</v>
      </c>
      <c r="D29449" t="s">
        <v>34352</v>
      </c>
    </row>
    <row r="29450" spans="2:4">
      <c r="B29450" s="52" t="s">
        <v>63851</v>
      </c>
      <c r="C29450" t="s">
        <v>63852</v>
      </c>
      <c r="D29450" t="s">
        <v>34352</v>
      </c>
    </row>
    <row r="29451" spans="2:4">
      <c r="B29451" s="52" t="s">
        <v>63853</v>
      </c>
      <c r="C29451" t="s">
        <v>63854</v>
      </c>
      <c r="D29451" t="s">
        <v>34352</v>
      </c>
    </row>
    <row r="29452" spans="2:4">
      <c r="B29452" s="52" t="s">
        <v>63855</v>
      </c>
      <c r="C29452" t="s">
        <v>63856</v>
      </c>
      <c r="D29452" t="s">
        <v>34352</v>
      </c>
    </row>
    <row r="29453" spans="2:4">
      <c r="B29453" s="52" t="s">
        <v>63857</v>
      </c>
      <c r="C29453" t="s">
        <v>63858</v>
      </c>
      <c r="D29453" t="s">
        <v>34352</v>
      </c>
    </row>
    <row r="29454" spans="2:4">
      <c r="B29454" s="52" t="s">
        <v>63859</v>
      </c>
      <c r="C29454" t="s">
        <v>63860</v>
      </c>
      <c r="D29454" t="s">
        <v>34352</v>
      </c>
    </row>
    <row r="29455" spans="2:4">
      <c r="B29455" s="52" t="s">
        <v>63861</v>
      </c>
      <c r="C29455" t="s">
        <v>63862</v>
      </c>
      <c r="D29455" t="s">
        <v>34352</v>
      </c>
    </row>
    <row r="29456" spans="2:4">
      <c r="B29456" s="52" t="s">
        <v>63863</v>
      </c>
      <c r="C29456" t="s">
        <v>63864</v>
      </c>
      <c r="D29456" t="s">
        <v>34352</v>
      </c>
    </row>
    <row r="29457" spans="2:4">
      <c r="B29457" s="52" t="s">
        <v>63865</v>
      </c>
      <c r="C29457" t="s">
        <v>63866</v>
      </c>
      <c r="D29457" t="s">
        <v>34352</v>
      </c>
    </row>
    <row r="29458" spans="2:4">
      <c r="B29458" s="52" t="s">
        <v>63867</v>
      </c>
      <c r="C29458" t="s">
        <v>63868</v>
      </c>
      <c r="D29458" t="s">
        <v>34352</v>
      </c>
    </row>
    <row r="29459" spans="2:4">
      <c r="B29459" s="52" t="s">
        <v>63869</v>
      </c>
      <c r="C29459" t="s">
        <v>63870</v>
      </c>
      <c r="D29459" t="s">
        <v>34352</v>
      </c>
    </row>
    <row r="29460" spans="2:4">
      <c r="B29460" s="52" t="s">
        <v>63871</v>
      </c>
      <c r="C29460" t="s">
        <v>63872</v>
      </c>
      <c r="D29460" t="s">
        <v>34352</v>
      </c>
    </row>
    <row r="29461" spans="2:4">
      <c r="B29461" s="52" t="s">
        <v>63873</v>
      </c>
      <c r="C29461" t="s">
        <v>63874</v>
      </c>
      <c r="D29461" t="s">
        <v>34352</v>
      </c>
    </row>
    <row r="29462" spans="2:4">
      <c r="B29462" s="52" t="s">
        <v>63875</v>
      </c>
      <c r="C29462" t="s">
        <v>63876</v>
      </c>
      <c r="D29462" t="s">
        <v>34352</v>
      </c>
    </row>
    <row r="29463" spans="2:4">
      <c r="B29463" s="52" t="s">
        <v>63877</v>
      </c>
      <c r="C29463" t="s">
        <v>63878</v>
      </c>
      <c r="D29463" t="s">
        <v>34352</v>
      </c>
    </row>
    <row r="29464" spans="2:4">
      <c r="B29464" s="52" t="s">
        <v>63879</v>
      </c>
      <c r="C29464" t="s">
        <v>63880</v>
      </c>
      <c r="D29464" t="s">
        <v>34352</v>
      </c>
    </row>
    <row r="29465" spans="2:4">
      <c r="B29465" s="52" t="s">
        <v>63881</v>
      </c>
      <c r="C29465" t="s">
        <v>63882</v>
      </c>
      <c r="D29465" t="s">
        <v>34352</v>
      </c>
    </row>
    <row r="29466" spans="2:4">
      <c r="B29466" s="52" t="s">
        <v>63883</v>
      </c>
      <c r="C29466" t="s">
        <v>63884</v>
      </c>
      <c r="D29466" t="s">
        <v>34352</v>
      </c>
    </row>
    <row r="29467" spans="2:4">
      <c r="B29467" s="52" t="s">
        <v>63885</v>
      </c>
      <c r="C29467" t="s">
        <v>63886</v>
      </c>
      <c r="D29467" t="s">
        <v>34352</v>
      </c>
    </row>
    <row r="29468" spans="2:4">
      <c r="B29468" s="52" t="s">
        <v>63887</v>
      </c>
      <c r="C29468" t="s">
        <v>63888</v>
      </c>
      <c r="D29468" t="s">
        <v>34352</v>
      </c>
    </row>
    <row r="29469" spans="2:4">
      <c r="B29469" s="52" t="s">
        <v>63889</v>
      </c>
      <c r="C29469" t="s">
        <v>63890</v>
      </c>
      <c r="D29469" t="s">
        <v>34352</v>
      </c>
    </row>
    <row r="29470" spans="2:4">
      <c r="B29470" s="52" t="s">
        <v>63891</v>
      </c>
      <c r="C29470" t="s">
        <v>63892</v>
      </c>
      <c r="D29470" t="s">
        <v>34352</v>
      </c>
    </row>
    <row r="29471" spans="2:4">
      <c r="B29471" s="52" t="s">
        <v>63893</v>
      </c>
      <c r="C29471" t="s">
        <v>63894</v>
      </c>
      <c r="D29471" t="s">
        <v>34352</v>
      </c>
    </row>
    <row r="29472" spans="2:4">
      <c r="B29472" s="52" t="s">
        <v>63895</v>
      </c>
      <c r="C29472" t="s">
        <v>63896</v>
      </c>
      <c r="D29472" t="s">
        <v>34172</v>
      </c>
    </row>
    <row r="29473" spans="2:4">
      <c r="B29473" s="52" t="s">
        <v>63897</v>
      </c>
      <c r="C29473" t="s">
        <v>63898</v>
      </c>
      <c r="D29473" t="s">
        <v>34172</v>
      </c>
    </row>
    <row r="29474" spans="2:4">
      <c r="B29474" s="52" t="s">
        <v>63899</v>
      </c>
      <c r="C29474" t="s">
        <v>63900</v>
      </c>
      <c r="D29474" t="s">
        <v>34172</v>
      </c>
    </row>
    <row r="29475" spans="2:4">
      <c r="B29475" s="52" t="s">
        <v>63901</v>
      </c>
      <c r="C29475" t="s">
        <v>63902</v>
      </c>
      <c r="D29475" t="s">
        <v>34172</v>
      </c>
    </row>
    <row r="29476" spans="2:4">
      <c r="B29476" s="52" t="s">
        <v>63903</v>
      </c>
      <c r="C29476" t="s">
        <v>63900</v>
      </c>
      <c r="D29476" t="s">
        <v>34172</v>
      </c>
    </row>
    <row r="29477" spans="2:4">
      <c r="B29477" s="52" t="s">
        <v>63904</v>
      </c>
      <c r="C29477" t="s">
        <v>63905</v>
      </c>
      <c r="D29477" t="s">
        <v>34172</v>
      </c>
    </row>
    <row r="29478" spans="2:4">
      <c r="B29478" s="52" t="s">
        <v>63906</v>
      </c>
      <c r="C29478" t="s">
        <v>63907</v>
      </c>
      <c r="D29478" t="s">
        <v>34172</v>
      </c>
    </row>
    <row r="29479" spans="2:4">
      <c r="B29479" s="52" t="s">
        <v>63908</v>
      </c>
      <c r="C29479" t="s">
        <v>63909</v>
      </c>
      <c r="D29479" t="s">
        <v>34172</v>
      </c>
    </row>
    <row r="29480" spans="2:4">
      <c r="B29480" s="52" t="s">
        <v>63910</v>
      </c>
      <c r="C29480" t="s">
        <v>63911</v>
      </c>
      <c r="D29480" t="s">
        <v>34172</v>
      </c>
    </row>
    <row r="29481" spans="2:4">
      <c r="B29481" s="52" t="s">
        <v>63912</v>
      </c>
      <c r="C29481" t="s">
        <v>63913</v>
      </c>
      <c r="D29481" t="s">
        <v>34172</v>
      </c>
    </row>
    <row r="29482" spans="2:4">
      <c r="B29482" s="52" t="s">
        <v>63914</v>
      </c>
      <c r="C29482" t="s">
        <v>63915</v>
      </c>
      <c r="D29482" t="s">
        <v>34172</v>
      </c>
    </row>
    <row r="29483" spans="2:4">
      <c r="B29483" s="52" t="s">
        <v>63916</v>
      </c>
      <c r="C29483" t="s">
        <v>63917</v>
      </c>
      <c r="D29483" t="s">
        <v>34172</v>
      </c>
    </row>
    <row r="29484" spans="2:4">
      <c r="B29484" s="52" t="s">
        <v>63918</v>
      </c>
      <c r="C29484" t="s">
        <v>63919</v>
      </c>
      <c r="D29484" t="s">
        <v>34172</v>
      </c>
    </row>
    <row r="29485" spans="2:4">
      <c r="B29485" s="52" t="s">
        <v>63920</v>
      </c>
      <c r="C29485" t="s">
        <v>63921</v>
      </c>
      <c r="D29485" t="s">
        <v>34172</v>
      </c>
    </row>
    <row r="29486" spans="2:4">
      <c r="B29486" s="52" t="s">
        <v>63922</v>
      </c>
      <c r="C29486" t="s">
        <v>63923</v>
      </c>
      <c r="D29486" t="s">
        <v>34556</v>
      </c>
    </row>
    <row r="29487" spans="2:4">
      <c r="B29487" s="52" t="s">
        <v>63924</v>
      </c>
      <c r="C29487" t="s">
        <v>63925</v>
      </c>
      <c r="D29487" t="s">
        <v>34556</v>
      </c>
    </row>
    <row r="29488" spans="2:4">
      <c r="B29488" s="52" t="s">
        <v>63926</v>
      </c>
      <c r="C29488" t="s">
        <v>63927</v>
      </c>
      <c r="D29488" t="s">
        <v>34556</v>
      </c>
    </row>
    <row r="29489" spans="2:4">
      <c r="B29489" s="52" t="s">
        <v>63928</v>
      </c>
      <c r="C29489" t="s">
        <v>63929</v>
      </c>
      <c r="D29489" t="s">
        <v>34556</v>
      </c>
    </row>
    <row r="29490" spans="2:4">
      <c r="B29490" s="52" t="s">
        <v>63930</v>
      </c>
      <c r="C29490" t="s">
        <v>63931</v>
      </c>
      <c r="D29490" t="s">
        <v>34556</v>
      </c>
    </row>
    <row r="29491" spans="2:4">
      <c r="B29491" s="52" t="s">
        <v>63932</v>
      </c>
      <c r="C29491" t="s">
        <v>63933</v>
      </c>
      <c r="D29491" t="s">
        <v>34556</v>
      </c>
    </row>
    <row r="29492" spans="2:4">
      <c r="B29492" s="52" t="s">
        <v>63934</v>
      </c>
      <c r="C29492" t="s">
        <v>63935</v>
      </c>
      <c r="D29492" t="s">
        <v>34556</v>
      </c>
    </row>
    <row r="29493" spans="2:4">
      <c r="B29493" s="52" t="s">
        <v>63936</v>
      </c>
      <c r="C29493" t="s">
        <v>63937</v>
      </c>
      <c r="D29493" t="s">
        <v>34556</v>
      </c>
    </row>
    <row r="29494" spans="2:4">
      <c r="B29494" s="52" t="s">
        <v>63938</v>
      </c>
      <c r="C29494" t="s">
        <v>63939</v>
      </c>
      <c r="D29494" t="s">
        <v>34172</v>
      </c>
    </row>
    <row r="29495" spans="2:4">
      <c r="B29495" s="52" t="s">
        <v>63940</v>
      </c>
      <c r="C29495" t="s">
        <v>63941</v>
      </c>
      <c r="D29495" t="s">
        <v>34172</v>
      </c>
    </row>
    <row r="29496" spans="2:4">
      <c r="B29496" s="52" t="s">
        <v>63942</v>
      </c>
      <c r="C29496" t="s">
        <v>63943</v>
      </c>
      <c r="D29496" t="s">
        <v>34172</v>
      </c>
    </row>
    <row r="29497" spans="2:4">
      <c r="B29497" s="52" t="s">
        <v>63944</v>
      </c>
      <c r="C29497" t="s">
        <v>63945</v>
      </c>
      <c r="D29497" t="s">
        <v>34172</v>
      </c>
    </row>
    <row r="29498" spans="2:4">
      <c r="B29498" s="52" t="s">
        <v>63946</v>
      </c>
      <c r="C29498" t="s">
        <v>63947</v>
      </c>
      <c r="D29498" t="s">
        <v>34172</v>
      </c>
    </row>
    <row r="29499" spans="2:4">
      <c r="B29499" s="52" t="s">
        <v>63948</v>
      </c>
      <c r="C29499" t="s">
        <v>63949</v>
      </c>
      <c r="D29499" t="s">
        <v>34172</v>
      </c>
    </row>
    <row r="29500" spans="2:4">
      <c r="B29500" s="52" t="s">
        <v>63950</v>
      </c>
      <c r="C29500" t="s">
        <v>63951</v>
      </c>
      <c r="D29500" t="s">
        <v>34172</v>
      </c>
    </row>
    <row r="29501" spans="2:4">
      <c r="B29501" s="52" t="s">
        <v>63952</v>
      </c>
      <c r="C29501" t="s">
        <v>63953</v>
      </c>
      <c r="D29501" t="s">
        <v>34169</v>
      </c>
    </row>
    <row r="29502" spans="2:4">
      <c r="B29502" s="52" t="s">
        <v>63954</v>
      </c>
      <c r="C29502" t="s">
        <v>63955</v>
      </c>
      <c r="D29502" t="s">
        <v>34169</v>
      </c>
    </row>
    <row r="29503" spans="2:4">
      <c r="B29503" s="52" t="s">
        <v>63956</v>
      </c>
      <c r="C29503" t="s">
        <v>63957</v>
      </c>
      <c r="D29503" t="s">
        <v>34169</v>
      </c>
    </row>
    <row r="29504" spans="2:4">
      <c r="B29504" s="52" t="s">
        <v>63958</v>
      </c>
      <c r="C29504" t="s">
        <v>63959</v>
      </c>
      <c r="D29504" t="s">
        <v>34232</v>
      </c>
    </row>
    <row r="29505" spans="2:4">
      <c r="B29505" s="52" t="s">
        <v>63960</v>
      </c>
      <c r="C29505" t="s">
        <v>63961</v>
      </c>
      <c r="D29505" t="s">
        <v>34232</v>
      </c>
    </row>
    <row r="29506" spans="2:4">
      <c r="B29506" s="52" t="s">
        <v>63962</v>
      </c>
      <c r="C29506" t="s">
        <v>63963</v>
      </c>
      <c r="D29506" t="s">
        <v>63964</v>
      </c>
    </row>
    <row r="29507" spans="2:4">
      <c r="B29507" s="52" t="s">
        <v>63965</v>
      </c>
      <c r="C29507" t="s">
        <v>63966</v>
      </c>
      <c r="D29507" t="s">
        <v>63964</v>
      </c>
    </row>
    <row r="29508" spans="2:4">
      <c r="B29508" s="52" t="s">
        <v>63967</v>
      </c>
      <c r="C29508" t="s">
        <v>34987</v>
      </c>
      <c r="D29508" t="s">
        <v>63964</v>
      </c>
    </row>
    <row r="29509" spans="2:4">
      <c r="B29509" s="52" t="s">
        <v>63968</v>
      </c>
      <c r="C29509" t="s">
        <v>63969</v>
      </c>
      <c r="D29509" t="s">
        <v>63970</v>
      </c>
    </row>
    <row r="29510" spans="2:4">
      <c r="B29510" s="52" t="s">
        <v>63971</v>
      </c>
      <c r="C29510" t="s">
        <v>63972</v>
      </c>
      <c r="D29510" t="s">
        <v>63970</v>
      </c>
    </row>
    <row r="29511" spans="2:4">
      <c r="B29511" s="52" t="s">
        <v>63973</v>
      </c>
      <c r="C29511" t="s">
        <v>63974</v>
      </c>
      <c r="D29511" t="s">
        <v>63975</v>
      </c>
    </row>
    <row r="29512" spans="2:4">
      <c r="B29512" s="52" t="s">
        <v>63976</v>
      </c>
      <c r="C29512" t="s">
        <v>63977</v>
      </c>
      <c r="D29512" t="s">
        <v>63975</v>
      </c>
    </row>
    <row r="29513" spans="2:4">
      <c r="B29513" s="52" t="s">
        <v>63978</v>
      </c>
      <c r="C29513" t="s">
        <v>63979</v>
      </c>
      <c r="D29513" t="s">
        <v>63975</v>
      </c>
    </row>
    <row r="29514" spans="2:4">
      <c r="B29514" s="52" t="s">
        <v>63980</v>
      </c>
      <c r="C29514" t="s">
        <v>63981</v>
      </c>
      <c r="D29514" t="s">
        <v>63982</v>
      </c>
    </row>
    <row r="29515" spans="2:4">
      <c r="B29515" s="52" t="s">
        <v>63983</v>
      </c>
      <c r="C29515" t="s">
        <v>63984</v>
      </c>
      <c r="D29515" t="s">
        <v>63982</v>
      </c>
    </row>
    <row r="29516" spans="2:4">
      <c r="B29516" s="52" t="s">
        <v>63985</v>
      </c>
      <c r="C29516" t="s">
        <v>63986</v>
      </c>
      <c r="D29516" t="s">
        <v>63982</v>
      </c>
    </row>
    <row r="29517" spans="2:4">
      <c r="B29517" s="52" t="s">
        <v>63987</v>
      </c>
      <c r="C29517" t="s">
        <v>63988</v>
      </c>
      <c r="D29517" t="s">
        <v>63989</v>
      </c>
    </row>
    <row r="29518" spans="2:4">
      <c r="B29518" s="52" t="s">
        <v>63990</v>
      </c>
      <c r="C29518" t="s">
        <v>63991</v>
      </c>
      <c r="D29518" t="s">
        <v>63992</v>
      </c>
    </row>
    <row r="29519" spans="2:4">
      <c r="B29519" s="52" t="s">
        <v>63993</v>
      </c>
      <c r="C29519" t="s">
        <v>63994</v>
      </c>
      <c r="D29519" t="s">
        <v>63995</v>
      </c>
    </row>
    <row r="29520" spans="2:4">
      <c r="B29520" s="52" t="s">
        <v>63996</v>
      </c>
      <c r="C29520" t="s">
        <v>63997</v>
      </c>
      <c r="D29520" t="s">
        <v>63995</v>
      </c>
    </row>
    <row r="29521" spans="2:4">
      <c r="B29521" s="52" t="s">
        <v>63998</v>
      </c>
      <c r="C29521" t="s">
        <v>63999</v>
      </c>
      <c r="D29521" t="s">
        <v>64000</v>
      </c>
    </row>
    <row r="29522" spans="2:4">
      <c r="B29522" s="52" t="s">
        <v>64001</v>
      </c>
      <c r="C29522" t="s">
        <v>64002</v>
      </c>
      <c r="D29522" t="s">
        <v>64000</v>
      </c>
    </row>
    <row r="29523" spans="2:4">
      <c r="B29523" s="52" t="s">
        <v>64003</v>
      </c>
      <c r="C29523" t="s">
        <v>64004</v>
      </c>
      <c r="D29523" t="s">
        <v>64005</v>
      </c>
    </row>
    <row r="29524" spans="2:4">
      <c r="B29524" s="52" t="s">
        <v>64006</v>
      </c>
      <c r="C29524" t="s">
        <v>64007</v>
      </c>
      <c r="D29524" t="s">
        <v>64008</v>
      </c>
    </row>
    <row r="29525" spans="2:4">
      <c r="B29525" s="52" t="s">
        <v>64009</v>
      </c>
      <c r="C29525" t="s">
        <v>64010</v>
      </c>
      <c r="D29525" t="s">
        <v>64008</v>
      </c>
    </row>
    <row r="29526" spans="2:4">
      <c r="B29526" s="52" t="s">
        <v>64011</v>
      </c>
      <c r="C29526" t="s">
        <v>64012</v>
      </c>
      <c r="D29526" t="s">
        <v>64008</v>
      </c>
    </row>
    <row r="29527" spans="2:4">
      <c r="B29527" s="52" t="s">
        <v>64013</v>
      </c>
      <c r="C29527" t="s">
        <v>64014</v>
      </c>
      <c r="D29527" t="s">
        <v>64008</v>
      </c>
    </row>
    <row r="29528" spans="2:4">
      <c r="B29528" s="52" t="s">
        <v>64015</v>
      </c>
      <c r="C29528" t="s">
        <v>64016</v>
      </c>
      <c r="D29528" t="s">
        <v>64008</v>
      </c>
    </row>
    <row r="29529" spans="2:4">
      <c r="B29529" s="52" t="s">
        <v>64017</v>
      </c>
      <c r="C29529" t="s">
        <v>64018</v>
      </c>
      <c r="D29529" t="s">
        <v>64008</v>
      </c>
    </row>
    <row r="29530" spans="2:4">
      <c r="B29530" s="52" t="s">
        <v>64019</v>
      </c>
      <c r="C29530" t="s">
        <v>64020</v>
      </c>
      <c r="D29530" t="s">
        <v>64008</v>
      </c>
    </row>
    <row r="29531" spans="2:4">
      <c r="B29531" s="52" t="s">
        <v>64021</v>
      </c>
      <c r="C29531" t="s">
        <v>64022</v>
      </c>
      <c r="D29531" t="s">
        <v>64008</v>
      </c>
    </row>
    <row r="29532" spans="2:4">
      <c r="B29532" s="52" t="s">
        <v>64023</v>
      </c>
      <c r="C29532" t="s">
        <v>64024</v>
      </c>
      <c r="D29532" t="s">
        <v>64025</v>
      </c>
    </row>
    <row r="29533" spans="2:4">
      <c r="B29533" s="52" t="s">
        <v>64026</v>
      </c>
      <c r="C29533" t="s">
        <v>64027</v>
      </c>
      <c r="D29533" t="s">
        <v>64028</v>
      </c>
    </row>
    <row r="29534" spans="2:4">
      <c r="B29534" s="52" t="s">
        <v>64029</v>
      </c>
      <c r="C29534" t="s">
        <v>5341</v>
      </c>
      <c r="D29534" t="s">
        <v>64030</v>
      </c>
    </row>
    <row r="29535" spans="2:4">
      <c r="B29535" s="52" t="s">
        <v>64031</v>
      </c>
      <c r="C29535" t="s">
        <v>64032</v>
      </c>
      <c r="D29535" t="s">
        <v>64033</v>
      </c>
    </row>
    <row r="29536" spans="2:4">
      <c r="B29536" s="52" t="s">
        <v>64034</v>
      </c>
      <c r="C29536" t="s">
        <v>61198</v>
      </c>
      <c r="D29536" t="s">
        <v>64035</v>
      </c>
    </row>
    <row r="29537" spans="2:4">
      <c r="B29537" s="52" t="s">
        <v>64036</v>
      </c>
      <c r="C29537" t="s">
        <v>64037</v>
      </c>
      <c r="D29537" t="s">
        <v>64038</v>
      </c>
    </row>
    <row r="29538" spans="2:4">
      <c r="B29538" s="52" t="s">
        <v>64039</v>
      </c>
      <c r="C29538" t="s">
        <v>9616</v>
      </c>
      <c r="D29538" t="s">
        <v>64040</v>
      </c>
    </row>
    <row r="29539" spans="2:4">
      <c r="B29539" s="52" t="s">
        <v>64041</v>
      </c>
      <c r="C29539" t="s">
        <v>64042</v>
      </c>
      <c r="D29539" t="s">
        <v>64043</v>
      </c>
    </row>
    <row r="29540" spans="2:4">
      <c r="B29540" s="52" t="s">
        <v>64044</v>
      </c>
      <c r="C29540" t="s">
        <v>64045</v>
      </c>
      <c r="D29540" t="s">
        <v>64043</v>
      </c>
    </row>
    <row r="29541" spans="2:4">
      <c r="B29541" s="52" t="s">
        <v>64046</v>
      </c>
      <c r="C29541" t="s">
        <v>64047</v>
      </c>
      <c r="D29541" t="s">
        <v>64048</v>
      </c>
    </row>
    <row r="29542" spans="2:4">
      <c r="B29542" s="52" t="s">
        <v>64049</v>
      </c>
      <c r="C29542" t="s">
        <v>64050</v>
      </c>
      <c r="D29542" t="s">
        <v>64051</v>
      </c>
    </row>
    <row r="29543" spans="2:4">
      <c r="B29543" s="52" t="s">
        <v>64052</v>
      </c>
      <c r="C29543" t="s">
        <v>64053</v>
      </c>
      <c r="D29543" t="s">
        <v>64051</v>
      </c>
    </row>
    <row r="29544" spans="2:4">
      <c r="B29544" s="52" t="s">
        <v>64054</v>
      </c>
      <c r="C29544" t="s">
        <v>64055</v>
      </c>
      <c r="D29544" t="s">
        <v>64056</v>
      </c>
    </row>
    <row r="29545" spans="2:4">
      <c r="B29545" s="52" t="s">
        <v>64057</v>
      </c>
      <c r="C29545" t="s">
        <v>64058</v>
      </c>
      <c r="D29545" t="s">
        <v>64059</v>
      </c>
    </row>
    <row r="29546" spans="2:4">
      <c r="B29546" s="52" t="s">
        <v>64060</v>
      </c>
      <c r="C29546" t="s">
        <v>64061</v>
      </c>
      <c r="D29546" t="s">
        <v>64059</v>
      </c>
    </row>
    <row r="29547" spans="2:4">
      <c r="B29547" s="52" t="s">
        <v>64062</v>
      </c>
      <c r="C29547" t="s">
        <v>64063</v>
      </c>
      <c r="D29547" t="s">
        <v>64064</v>
      </c>
    </row>
    <row r="29548" spans="2:4">
      <c r="B29548" s="52" t="s">
        <v>64065</v>
      </c>
      <c r="C29548" t="s">
        <v>64066</v>
      </c>
      <c r="D29548" t="s">
        <v>64064</v>
      </c>
    </row>
    <row r="29549" spans="2:4">
      <c r="B29549" s="52" t="s">
        <v>64067</v>
      </c>
      <c r="C29549" t="s">
        <v>64068</v>
      </c>
      <c r="D29549" t="s">
        <v>64064</v>
      </c>
    </row>
    <row r="29550" spans="2:4">
      <c r="B29550" s="52" t="s">
        <v>64069</v>
      </c>
      <c r="C29550" t="s">
        <v>64070</v>
      </c>
      <c r="D29550" t="s">
        <v>64064</v>
      </c>
    </row>
    <row r="29551" spans="2:4">
      <c r="B29551" s="52" t="s">
        <v>64071</v>
      </c>
      <c r="C29551" t="s">
        <v>64072</v>
      </c>
      <c r="D29551" t="s">
        <v>64064</v>
      </c>
    </row>
    <row r="29552" spans="2:4">
      <c r="B29552" s="52" t="s">
        <v>64073</v>
      </c>
      <c r="C29552" t="s">
        <v>64074</v>
      </c>
      <c r="D29552" t="s">
        <v>64075</v>
      </c>
    </row>
    <row r="29553" spans="2:4">
      <c r="B29553" s="52" t="s">
        <v>64076</v>
      </c>
      <c r="C29553" t="s">
        <v>64077</v>
      </c>
      <c r="D29553" t="s">
        <v>64075</v>
      </c>
    </row>
    <row r="29554" spans="2:4">
      <c r="B29554" s="52" t="s">
        <v>64078</v>
      </c>
      <c r="C29554" t="s">
        <v>64079</v>
      </c>
      <c r="D29554" t="s">
        <v>64080</v>
      </c>
    </row>
    <row r="29555" spans="2:4">
      <c r="B29555" s="52" t="s">
        <v>64081</v>
      </c>
      <c r="C29555" t="s">
        <v>25873</v>
      </c>
      <c r="D29555" t="s">
        <v>64080</v>
      </c>
    </row>
    <row r="29556" spans="2:4">
      <c r="B29556" s="52" t="s">
        <v>64082</v>
      </c>
      <c r="C29556" t="s">
        <v>64083</v>
      </c>
      <c r="D29556" t="s">
        <v>64084</v>
      </c>
    </row>
    <row r="29557" spans="2:4">
      <c r="B29557" s="52" t="s">
        <v>64085</v>
      </c>
      <c r="C29557" t="s">
        <v>64086</v>
      </c>
      <c r="D29557" t="s">
        <v>64087</v>
      </c>
    </row>
    <row r="29558" spans="2:4">
      <c r="B29558" s="52" t="s">
        <v>64088</v>
      </c>
      <c r="C29558" t="s">
        <v>64089</v>
      </c>
      <c r="D29558" t="s">
        <v>64090</v>
      </c>
    </row>
    <row r="29559" spans="2:4">
      <c r="B29559" s="52" t="s">
        <v>64091</v>
      </c>
      <c r="C29559" t="s">
        <v>64092</v>
      </c>
      <c r="D29559" t="s">
        <v>64090</v>
      </c>
    </row>
    <row r="29560" spans="2:4">
      <c r="B29560" s="52" t="s">
        <v>64093</v>
      </c>
      <c r="C29560" t="s">
        <v>64094</v>
      </c>
      <c r="D29560" t="s">
        <v>64095</v>
      </c>
    </row>
    <row r="29561" spans="2:4">
      <c r="B29561" s="52" t="s">
        <v>64096</v>
      </c>
      <c r="C29561" t="s">
        <v>64097</v>
      </c>
      <c r="D29561" t="s">
        <v>64098</v>
      </c>
    </row>
    <row r="29562" spans="2:4">
      <c r="B29562" s="52" t="s">
        <v>64099</v>
      </c>
      <c r="C29562" t="s">
        <v>64100</v>
      </c>
      <c r="D29562" t="s">
        <v>64101</v>
      </c>
    </row>
    <row r="29563" spans="2:4">
      <c r="B29563" s="52" t="s">
        <v>64102</v>
      </c>
      <c r="C29563" t="s">
        <v>64103</v>
      </c>
      <c r="D29563" t="s">
        <v>64101</v>
      </c>
    </row>
    <row r="29564" spans="2:4">
      <c r="B29564" s="52" t="s">
        <v>64104</v>
      </c>
      <c r="C29564" t="s">
        <v>64105</v>
      </c>
      <c r="D29564" t="s">
        <v>64101</v>
      </c>
    </row>
    <row r="29565" spans="2:4">
      <c r="B29565" s="52" t="s">
        <v>64106</v>
      </c>
      <c r="C29565" t="s">
        <v>64107</v>
      </c>
      <c r="D29565" t="s">
        <v>64101</v>
      </c>
    </row>
    <row r="29566" spans="2:4">
      <c r="B29566" s="52" t="s">
        <v>64108</v>
      </c>
      <c r="C29566" t="s">
        <v>64109</v>
      </c>
      <c r="D29566" t="s">
        <v>64101</v>
      </c>
    </row>
    <row r="29567" spans="2:4">
      <c r="B29567" s="52" t="s">
        <v>64110</v>
      </c>
      <c r="C29567" t="s">
        <v>64111</v>
      </c>
      <c r="D29567" t="s">
        <v>64112</v>
      </c>
    </row>
    <row r="29568" spans="2:4">
      <c r="B29568" s="52" t="s">
        <v>64113</v>
      </c>
      <c r="C29568" t="s">
        <v>64114</v>
      </c>
      <c r="D29568" t="s">
        <v>64115</v>
      </c>
    </row>
    <row r="29569" spans="2:4">
      <c r="B29569" s="52" t="s">
        <v>64116</v>
      </c>
      <c r="C29569" t="s">
        <v>14988</v>
      </c>
      <c r="D29569" t="s">
        <v>64117</v>
      </c>
    </row>
    <row r="29570" spans="2:4">
      <c r="B29570" s="52" t="s">
        <v>64118</v>
      </c>
      <c r="C29570" t="s">
        <v>64119</v>
      </c>
      <c r="D29570" t="s">
        <v>64120</v>
      </c>
    </row>
    <row r="29571" spans="2:4">
      <c r="B29571" s="52" t="s">
        <v>64121</v>
      </c>
      <c r="C29571" t="s">
        <v>64122</v>
      </c>
      <c r="D29571" t="s">
        <v>64120</v>
      </c>
    </row>
    <row r="29572" spans="2:4">
      <c r="B29572" s="52" t="s">
        <v>64123</v>
      </c>
      <c r="C29572" t="s">
        <v>64124</v>
      </c>
      <c r="D29572" t="s">
        <v>64125</v>
      </c>
    </row>
    <row r="29573" spans="2:4">
      <c r="B29573" s="52" t="s">
        <v>64126</v>
      </c>
      <c r="C29573" t="s">
        <v>64127</v>
      </c>
      <c r="D29573" t="s">
        <v>64125</v>
      </c>
    </row>
    <row r="29574" spans="2:4">
      <c r="B29574" s="52" t="s">
        <v>64128</v>
      </c>
      <c r="C29574" t="s">
        <v>64129</v>
      </c>
      <c r="D29574" t="s">
        <v>64130</v>
      </c>
    </row>
    <row r="29575" spans="2:4">
      <c r="B29575" s="52" t="s">
        <v>64131</v>
      </c>
      <c r="C29575" t="s">
        <v>64132</v>
      </c>
      <c r="D29575" t="s">
        <v>64130</v>
      </c>
    </row>
    <row r="29576" spans="2:4">
      <c r="B29576" s="52" t="s">
        <v>64133</v>
      </c>
      <c r="C29576" t="s">
        <v>64134</v>
      </c>
      <c r="D29576" t="s">
        <v>64130</v>
      </c>
    </row>
    <row r="29577" spans="2:4">
      <c r="B29577" s="52" t="s">
        <v>64135</v>
      </c>
      <c r="C29577" t="s">
        <v>64136</v>
      </c>
      <c r="D29577" t="s">
        <v>64130</v>
      </c>
    </row>
    <row r="29578" spans="2:4">
      <c r="B29578" s="52" t="s">
        <v>64137</v>
      </c>
      <c r="C29578" t="s">
        <v>64138</v>
      </c>
      <c r="D29578" t="s">
        <v>64139</v>
      </c>
    </row>
    <row r="29579" spans="2:4">
      <c r="B29579" s="52" t="s">
        <v>64140</v>
      </c>
      <c r="C29579" t="s">
        <v>64141</v>
      </c>
      <c r="D29579" t="s">
        <v>64142</v>
      </c>
    </row>
    <row r="29580" spans="2:4">
      <c r="B29580" s="52" t="s">
        <v>64143</v>
      </c>
      <c r="C29580" t="s">
        <v>64144</v>
      </c>
      <c r="D29580" t="s">
        <v>64145</v>
      </c>
    </row>
    <row r="29581" spans="2:4">
      <c r="B29581" s="52" t="s">
        <v>64146</v>
      </c>
      <c r="C29581" t="s">
        <v>64147</v>
      </c>
      <c r="D29581" t="s">
        <v>64145</v>
      </c>
    </row>
    <row r="29582" spans="2:4">
      <c r="B29582" s="52" t="s">
        <v>64148</v>
      </c>
      <c r="C29582" t="s">
        <v>64149</v>
      </c>
      <c r="D29582" t="s">
        <v>64150</v>
      </c>
    </row>
    <row r="29583" spans="2:4">
      <c r="B29583" s="52" t="s">
        <v>64151</v>
      </c>
      <c r="C29583" t="s">
        <v>64152</v>
      </c>
      <c r="D29583" t="s">
        <v>64153</v>
      </c>
    </row>
    <row r="29584" spans="2:4">
      <c r="B29584" s="52" t="s">
        <v>64154</v>
      </c>
      <c r="C29584" t="s">
        <v>64155</v>
      </c>
      <c r="D29584" t="s">
        <v>64156</v>
      </c>
    </row>
    <row r="29585" spans="2:4">
      <c r="B29585" s="52" t="s">
        <v>64157</v>
      </c>
      <c r="C29585" t="s">
        <v>64158</v>
      </c>
      <c r="D29585" t="s">
        <v>64159</v>
      </c>
    </row>
    <row r="29586" spans="2:4">
      <c r="B29586" s="52" t="s">
        <v>64160</v>
      </c>
      <c r="C29586" t="s">
        <v>64161</v>
      </c>
      <c r="D29586" t="s">
        <v>64162</v>
      </c>
    </row>
    <row r="29587" spans="2:4">
      <c r="B29587" s="52" t="s">
        <v>64163</v>
      </c>
      <c r="C29587" t="s">
        <v>64164</v>
      </c>
      <c r="D29587" t="s">
        <v>64165</v>
      </c>
    </row>
    <row r="29588" spans="2:4">
      <c r="B29588" s="52" t="s">
        <v>64166</v>
      </c>
      <c r="C29588" t="s">
        <v>64167</v>
      </c>
      <c r="D29588" t="s">
        <v>64165</v>
      </c>
    </row>
    <row r="29589" spans="2:4">
      <c r="B29589" s="52" t="s">
        <v>64168</v>
      </c>
      <c r="C29589" t="s">
        <v>64169</v>
      </c>
      <c r="D29589" t="s">
        <v>64165</v>
      </c>
    </row>
    <row r="29590" spans="2:4">
      <c r="B29590" s="52" t="s">
        <v>64170</v>
      </c>
      <c r="C29590" t="s">
        <v>64171</v>
      </c>
      <c r="D29590" t="s">
        <v>64172</v>
      </c>
    </row>
    <row r="29591" spans="2:4">
      <c r="B29591" s="52" t="s">
        <v>64173</v>
      </c>
      <c r="C29591" t="s">
        <v>64174</v>
      </c>
      <c r="D29591" t="s">
        <v>64175</v>
      </c>
    </row>
    <row r="29592" spans="2:4">
      <c r="B29592" s="52" t="s">
        <v>64176</v>
      </c>
      <c r="C29592" t="s">
        <v>64177</v>
      </c>
      <c r="D29592" t="s">
        <v>64175</v>
      </c>
    </row>
    <row r="29593" spans="2:4">
      <c r="B29593" s="52" t="s">
        <v>64178</v>
      </c>
      <c r="C29593" t="s">
        <v>64179</v>
      </c>
      <c r="D29593" t="s">
        <v>64180</v>
      </c>
    </row>
    <row r="29594" spans="2:4">
      <c r="B29594" s="52" t="s">
        <v>64181</v>
      </c>
      <c r="C29594" t="s">
        <v>64182</v>
      </c>
      <c r="D29594" t="s">
        <v>64183</v>
      </c>
    </row>
    <row r="29595" spans="2:4">
      <c r="B29595" s="52" t="s">
        <v>64184</v>
      </c>
      <c r="C29595" t="s">
        <v>64185</v>
      </c>
      <c r="D29595" t="s">
        <v>64186</v>
      </c>
    </row>
    <row r="29596" spans="2:4">
      <c r="B29596" s="52" t="s">
        <v>64187</v>
      </c>
      <c r="C29596" t="s">
        <v>64188</v>
      </c>
      <c r="D29596" t="s">
        <v>64189</v>
      </c>
    </row>
    <row r="29597" spans="2:4">
      <c r="B29597" s="52" t="s">
        <v>64190</v>
      </c>
      <c r="C29597" t="s">
        <v>64191</v>
      </c>
      <c r="D29597" t="s">
        <v>64192</v>
      </c>
    </row>
    <row r="29598" spans="2:4">
      <c r="B29598" s="52" t="s">
        <v>64193</v>
      </c>
      <c r="C29598" t="s">
        <v>64194</v>
      </c>
      <c r="D29598" t="s">
        <v>64195</v>
      </c>
    </row>
    <row r="29599" spans="2:4">
      <c r="B29599" s="52" t="s">
        <v>64196</v>
      </c>
      <c r="C29599" t="s">
        <v>64197</v>
      </c>
      <c r="D29599" t="s">
        <v>64198</v>
      </c>
    </row>
    <row r="29600" spans="2:4">
      <c r="B29600" s="52" t="s">
        <v>64199</v>
      </c>
      <c r="C29600" t="s">
        <v>64200</v>
      </c>
      <c r="D29600" t="s">
        <v>64201</v>
      </c>
    </row>
    <row r="29601" spans="2:4">
      <c r="B29601" s="52" t="s">
        <v>64202</v>
      </c>
      <c r="C29601" t="s">
        <v>64203</v>
      </c>
      <c r="D29601" t="s">
        <v>64204</v>
      </c>
    </row>
    <row r="29602" spans="2:4">
      <c r="B29602" s="52" t="s">
        <v>64205</v>
      </c>
      <c r="C29602" t="s">
        <v>64206</v>
      </c>
      <c r="D29602" t="s">
        <v>64207</v>
      </c>
    </row>
    <row r="29603" spans="2:4">
      <c r="B29603" s="52" t="s">
        <v>64208</v>
      </c>
      <c r="C29603" t="s">
        <v>64209</v>
      </c>
      <c r="D29603" t="s">
        <v>64210</v>
      </c>
    </row>
    <row r="29604" spans="2:4">
      <c r="B29604" s="52" t="s">
        <v>64211</v>
      </c>
      <c r="C29604" t="s">
        <v>64212</v>
      </c>
      <c r="D29604" t="s">
        <v>64213</v>
      </c>
    </row>
    <row r="29605" spans="2:4">
      <c r="B29605" s="52" t="s">
        <v>64214</v>
      </c>
      <c r="C29605" t="s">
        <v>64215</v>
      </c>
      <c r="D29605" t="s">
        <v>64216</v>
      </c>
    </row>
    <row r="29606" spans="2:4">
      <c r="B29606" s="52" t="s">
        <v>64217</v>
      </c>
      <c r="C29606" t="s">
        <v>64218</v>
      </c>
      <c r="D29606" t="s">
        <v>64216</v>
      </c>
    </row>
    <row r="29607" spans="2:4">
      <c r="B29607" s="52" t="s">
        <v>64219</v>
      </c>
      <c r="C29607" t="s">
        <v>64220</v>
      </c>
      <c r="D29607" t="s">
        <v>64221</v>
      </c>
    </row>
    <row r="29608" spans="2:4">
      <c r="B29608" s="52" t="s">
        <v>64222</v>
      </c>
      <c r="C29608" t="s">
        <v>64223</v>
      </c>
      <c r="D29608" t="s">
        <v>64224</v>
      </c>
    </row>
    <row r="29609" spans="2:4">
      <c r="B29609" s="52" t="s">
        <v>64225</v>
      </c>
      <c r="C29609" t="s">
        <v>64226</v>
      </c>
      <c r="D29609" t="s">
        <v>64221</v>
      </c>
    </row>
    <row r="29610" spans="2:4">
      <c r="B29610" s="52" t="s">
        <v>64227</v>
      </c>
      <c r="C29610" t="s">
        <v>64228</v>
      </c>
      <c r="D29610" t="s">
        <v>64229</v>
      </c>
    </row>
    <row r="29611" spans="2:4">
      <c r="B29611" s="52" t="s">
        <v>64230</v>
      </c>
      <c r="C29611" t="s">
        <v>64231</v>
      </c>
      <c r="D29611" t="s">
        <v>64229</v>
      </c>
    </row>
    <row r="29612" spans="2:4">
      <c r="B29612" s="52" t="s">
        <v>64232</v>
      </c>
      <c r="C29612" t="s">
        <v>64233</v>
      </c>
      <c r="D29612" t="s">
        <v>64234</v>
      </c>
    </row>
    <row r="29613" spans="2:4">
      <c r="B29613" s="52" t="s">
        <v>64235</v>
      </c>
      <c r="C29613" t="s">
        <v>64236</v>
      </c>
      <c r="D29613" t="s">
        <v>64237</v>
      </c>
    </row>
    <row r="29614" spans="2:4">
      <c r="B29614" s="52" t="s">
        <v>64238</v>
      </c>
      <c r="C29614" t="s">
        <v>64239</v>
      </c>
      <c r="D29614" t="s">
        <v>64240</v>
      </c>
    </row>
    <row r="29615" spans="2:4">
      <c r="B29615" s="52" t="s">
        <v>64241</v>
      </c>
      <c r="C29615" t="s">
        <v>64242</v>
      </c>
      <c r="D29615" t="s">
        <v>64243</v>
      </c>
    </row>
    <row r="29616" spans="2:4">
      <c r="B29616" s="52" t="s">
        <v>64244</v>
      </c>
      <c r="C29616" t="s">
        <v>64245</v>
      </c>
      <c r="D29616" t="s">
        <v>64243</v>
      </c>
    </row>
    <row r="29617" spans="2:4">
      <c r="B29617" s="52" t="s">
        <v>64246</v>
      </c>
      <c r="C29617" t="s">
        <v>64247</v>
      </c>
      <c r="D29617" t="s">
        <v>64248</v>
      </c>
    </row>
    <row r="29618" spans="2:4">
      <c r="B29618" s="52" t="s">
        <v>64249</v>
      </c>
      <c r="C29618" t="s">
        <v>64250</v>
      </c>
      <c r="D29618" t="s">
        <v>64251</v>
      </c>
    </row>
    <row r="29619" spans="2:4">
      <c r="B29619" s="52" t="s">
        <v>64252</v>
      </c>
      <c r="C29619" t="s">
        <v>64253</v>
      </c>
      <c r="D29619" t="s">
        <v>64251</v>
      </c>
    </row>
    <row r="29620" spans="2:4">
      <c r="B29620" s="52" t="s">
        <v>64254</v>
      </c>
      <c r="C29620" t="s">
        <v>64255</v>
      </c>
      <c r="D29620" t="s">
        <v>64256</v>
      </c>
    </row>
    <row r="29621" spans="2:4">
      <c r="B29621" s="52" t="s">
        <v>64257</v>
      </c>
      <c r="C29621" t="s">
        <v>64258</v>
      </c>
      <c r="D29621" t="s">
        <v>64259</v>
      </c>
    </row>
    <row r="29622" spans="2:4">
      <c r="B29622" s="52" t="s">
        <v>64260</v>
      </c>
      <c r="C29622" t="s">
        <v>64261</v>
      </c>
      <c r="D29622" t="s">
        <v>64262</v>
      </c>
    </row>
    <row r="29623" spans="2:4">
      <c r="B29623" s="52" t="s">
        <v>64263</v>
      </c>
      <c r="C29623" t="s">
        <v>57210</v>
      </c>
      <c r="D29623" t="s">
        <v>64264</v>
      </c>
    </row>
    <row r="29624" spans="2:4">
      <c r="B29624" s="52" t="s">
        <v>64265</v>
      </c>
      <c r="C29624" t="s">
        <v>64266</v>
      </c>
      <c r="D29624" t="s">
        <v>64262</v>
      </c>
    </row>
    <row r="29625" spans="2:4">
      <c r="B29625" s="52" t="s">
        <v>64267</v>
      </c>
      <c r="C29625" t="s">
        <v>64268</v>
      </c>
      <c r="D29625" t="s">
        <v>64264</v>
      </c>
    </row>
    <row r="29626" spans="2:4">
      <c r="B29626" s="52" t="s">
        <v>64269</v>
      </c>
      <c r="C29626" t="s">
        <v>64270</v>
      </c>
      <c r="D29626" t="s">
        <v>64271</v>
      </c>
    </row>
    <row r="29627" spans="2:4">
      <c r="B29627" s="52" t="s">
        <v>64272</v>
      </c>
      <c r="C29627" t="s">
        <v>64273</v>
      </c>
      <c r="D29627" t="s">
        <v>64271</v>
      </c>
    </row>
    <row r="29628" spans="2:4">
      <c r="B29628" s="52" t="s">
        <v>64274</v>
      </c>
      <c r="C29628" t="s">
        <v>64275</v>
      </c>
      <c r="D29628" t="s">
        <v>64276</v>
      </c>
    </row>
    <row r="29629" spans="2:4">
      <c r="B29629" s="52" t="s">
        <v>64277</v>
      </c>
      <c r="C29629" t="s">
        <v>64278</v>
      </c>
      <c r="D29629" t="s">
        <v>64276</v>
      </c>
    </row>
    <row r="29630" spans="2:4">
      <c r="B29630" s="52" t="s">
        <v>64279</v>
      </c>
      <c r="C29630" t="s">
        <v>64280</v>
      </c>
      <c r="D29630" t="s">
        <v>64276</v>
      </c>
    </row>
    <row r="29631" spans="2:4">
      <c r="B29631" s="52" t="s">
        <v>64281</v>
      </c>
      <c r="C29631" t="s">
        <v>64282</v>
      </c>
      <c r="D29631" t="s">
        <v>64276</v>
      </c>
    </row>
    <row r="29632" spans="2:4">
      <c r="B29632" s="52" t="s">
        <v>64283</v>
      </c>
      <c r="C29632" t="s">
        <v>64284</v>
      </c>
      <c r="D29632" t="s">
        <v>64285</v>
      </c>
    </row>
    <row r="29633" spans="2:4">
      <c r="B29633" s="52" t="s">
        <v>64286</v>
      </c>
      <c r="C29633" t="s">
        <v>64287</v>
      </c>
      <c r="D29633" t="s">
        <v>64288</v>
      </c>
    </row>
    <row r="29634" spans="2:4">
      <c r="B29634" s="52" t="s">
        <v>64289</v>
      </c>
      <c r="C29634" t="s">
        <v>64290</v>
      </c>
      <c r="D29634" t="s">
        <v>64288</v>
      </c>
    </row>
    <row r="29635" spans="2:4">
      <c r="B29635" s="52" t="s">
        <v>64291</v>
      </c>
      <c r="C29635" t="s">
        <v>64292</v>
      </c>
      <c r="D29635" t="s">
        <v>64293</v>
      </c>
    </row>
    <row r="29636" spans="2:4">
      <c r="B29636" s="52" t="s">
        <v>64294</v>
      </c>
      <c r="C29636" t="s">
        <v>64295</v>
      </c>
      <c r="D29636" t="s">
        <v>64296</v>
      </c>
    </row>
    <row r="29637" spans="2:4">
      <c r="B29637" s="52" t="s">
        <v>64297</v>
      </c>
      <c r="C29637" t="s">
        <v>64298</v>
      </c>
      <c r="D29637" t="s">
        <v>64299</v>
      </c>
    </row>
    <row r="29638" spans="2:4">
      <c r="B29638" s="52" t="s">
        <v>64300</v>
      </c>
      <c r="C29638" t="s">
        <v>64301</v>
      </c>
      <c r="D29638" t="s">
        <v>64302</v>
      </c>
    </row>
    <row r="29639" spans="2:4">
      <c r="B29639" s="52" t="s">
        <v>64303</v>
      </c>
      <c r="C29639" t="s">
        <v>64304</v>
      </c>
      <c r="D29639" t="s">
        <v>34965</v>
      </c>
    </row>
    <row r="29640" spans="2:4">
      <c r="B29640" s="52" t="s">
        <v>64305</v>
      </c>
      <c r="C29640" t="s">
        <v>64306</v>
      </c>
      <c r="D29640" t="s">
        <v>64307</v>
      </c>
    </row>
    <row r="29641" spans="2:4">
      <c r="B29641" s="52" t="s">
        <v>64308</v>
      </c>
      <c r="C29641" t="s">
        <v>64309</v>
      </c>
      <c r="D29641" t="s">
        <v>64310</v>
      </c>
    </row>
    <row r="29642" spans="2:4">
      <c r="B29642" s="52" t="s">
        <v>64311</v>
      </c>
      <c r="C29642" t="s">
        <v>64312</v>
      </c>
      <c r="D29642" t="s">
        <v>64310</v>
      </c>
    </row>
    <row r="29643" spans="2:4">
      <c r="B29643" s="52" t="s">
        <v>64313</v>
      </c>
      <c r="C29643" t="s">
        <v>64314</v>
      </c>
      <c r="D29643" t="s">
        <v>64315</v>
      </c>
    </row>
    <row r="29644" spans="2:4">
      <c r="B29644" s="52" t="s">
        <v>64316</v>
      </c>
      <c r="C29644" t="s">
        <v>64317</v>
      </c>
      <c r="D29644" t="s">
        <v>34968</v>
      </c>
    </row>
    <row r="29645" spans="2:4">
      <c r="B29645" s="52" t="s">
        <v>64318</v>
      </c>
      <c r="C29645" t="s">
        <v>64319</v>
      </c>
      <c r="D29645" t="s">
        <v>34968</v>
      </c>
    </row>
    <row r="29646" spans="2:4">
      <c r="B29646" s="52" t="s">
        <v>64320</v>
      </c>
      <c r="C29646" t="s">
        <v>64321</v>
      </c>
      <c r="D29646" t="s">
        <v>64322</v>
      </c>
    </row>
    <row r="29647" spans="2:4">
      <c r="B29647" s="52" t="s">
        <v>64323</v>
      </c>
      <c r="C29647" t="s">
        <v>64152</v>
      </c>
      <c r="D29647" t="s">
        <v>64324</v>
      </c>
    </row>
    <row r="29648" spans="2:4">
      <c r="B29648" s="52" t="s">
        <v>64325</v>
      </c>
      <c r="C29648" t="s">
        <v>64326</v>
      </c>
      <c r="D29648" t="s">
        <v>64327</v>
      </c>
    </row>
    <row r="29649" spans="2:4">
      <c r="B29649" s="52" t="s">
        <v>64328</v>
      </c>
      <c r="C29649" t="s">
        <v>64329</v>
      </c>
      <c r="D29649" t="s">
        <v>64327</v>
      </c>
    </row>
    <row r="29650" spans="2:4">
      <c r="B29650" s="52" t="s">
        <v>64330</v>
      </c>
      <c r="C29650" t="s">
        <v>64331</v>
      </c>
      <c r="D29650" t="s">
        <v>64327</v>
      </c>
    </row>
    <row r="29651" spans="2:4">
      <c r="B29651" s="52" t="s">
        <v>64332</v>
      </c>
      <c r="C29651" t="s">
        <v>64333</v>
      </c>
      <c r="D29651" t="s">
        <v>64334</v>
      </c>
    </row>
    <row r="29652" spans="2:4">
      <c r="B29652" s="52" t="s">
        <v>64335</v>
      </c>
      <c r="C29652" t="s">
        <v>64336</v>
      </c>
      <c r="D29652" t="s">
        <v>64337</v>
      </c>
    </row>
    <row r="29653" spans="2:4">
      <c r="B29653" s="52" t="s">
        <v>64338</v>
      </c>
      <c r="C29653" t="s">
        <v>64339</v>
      </c>
      <c r="D29653" t="s">
        <v>64340</v>
      </c>
    </row>
    <row r="29654" spans="2:4">
      <c r="B29654" s="52" t="s">
        <v>64341</v>
      </c>
      <c r="C29654" t="s">
        <v>64342</v>
      </c>
      <c r="D29654" t="s">
        <v>64340</v>
      </c>
    </row>
    <row r="29655" spans="2:4">
      <c r="B29655" s="52" t="s">
        <v>64343</v>
      </c>
      <c r="C29655" t="s">
        <v>64344</v>
      </c>
      <c r="D29655" t="s">
        <v>64340</v>
      </c>
    </row>
    <row r="29656" spans="2:4">
      <c r="B29656" s="52" t="s">
        <v>64345</v>
      </c>
      <c r="C29656" t="s">
        <v>64346</v>
      </c>
      <c r="D29656" t="s">
        <v>64347</v>
      </c>
    </row>
    <row r="29657" spans="2:4">
      <c r="B29657" s="52" t="s">
        <v>64348</v>
      </c>
      <c r="C29657" t="s">
        <v>64349</v>
      </c>
      <c r="D29657" t="s">
        <v>64350</v>
      </c>
    </row>
    <row r="29658" spans="2:4">
      <c r="B29658" s="52" t="s">
        <v>64351</v>
      </c>
      <c r="C29658" t="s">
        <v>64352</v>
      </c>
      <c r="D29658" t="s">
        <v>64353</v>
      </c>
    </row>
    <row r="29659" spans="2:4">
      <c r="B29659" s="52" t="s">
        <v>64354</v>
      </c>
      <c r="C29659" t="s">
        <v>64355</v>
      </c>
      <c r="D29659" t="s">
        <v>64356</v>
      </c>
    </row>
    <row r="29660" spans="2:4">
      <c r="B29660" s="52" t="s">
        <v>64357</v>
      </c>
      <c r="C29660" t="s">
        <v>64358</v>
      </c>
      <c r="D29660" t="s">
        <v>64359</v>
      </c>
    </row>
    <row r="29661" spans="2:4">
      <c r="B29661" s="52" t="s">
        <v>64360</v>
      </c>
      <c r="C29661" t="s">
        <v>64361</v>
      </c>
      <c r="D29661" t="s">
        <v>64362</v>
      </c>
    </row>
    <row r="29662" spans="2:4">
      <c r="B29662" s="52" t="s">
        <v>64363</v>
      </c>
      <c r="C29662" t="s">
        <v>64364</v>
      </c>
      <c r="D29662" t="s">
        <v>64365</v>
      </c>
    </row>
    <row r="29663" spans="2:4">
      <c r="B29663" s="52" t="s">
        <v>64366</v>
      </c>
      <c r="C29663" t="s">
        <v>64367</v>
      </c>
      <c r="D29663" t="s">
        <v>64368</v>
      </c>
    </row>
    <row r="29664" spans="2:4">
      <c r="B29664" s="52" t="s">
        <v>64369</v>
      </c>
      <c r="C29664" t="s">
        <v>64370</v>
      </c>
      <c r="D29664" t="s">
        <v>64371</v>
      </c>
    </row>
    <row r="29665" spans="2:4">
      <c r="B29665" s="52" t="s">
        <v>64372</v>
      </c>
      <c r="C29665" t="s">
        <v>64370</v>
      </c>
      <c r="D29665" t="s">
        <v>64373</v>
      </c>
    </row>
    <row r="29666" spans="2:4">
      <c r="B29666" s="52" t="s">
        <v>64374</v>
      </c>
      <c r="C29666" t="s">
        <v>64375</v>
      </c>
      <c r="D29666" t="s">
        <v>64376</v>
      </c>
    </row>
    <row r="29667" spans="2:4">
      <c r="B29667" s="52" t="s">
        <v>64377</v>
      </c>
      <c r="C29667" t="s">
        <v>64378</v>
      </c>
      <c r="D29667" t="s">
        <v>64376</v>
      </c>
    </row>
    <row r="29668" spans="2:4">
      <c r="B29668" s="52" t="s">
        <v>64379</v>
      </c>
      <c r="C29668" t="s">
        <v>64380</v>
      </c>
      <c r="D29668" t="s">
        <v>64376</v>
      </c>
    </row>
    <row r="29669" spans="2:4">
      <c r="B29669" s="52" t="s">
        <v>64381</v>
      </c>
      <c r="C29669" t="s">
        <v>64382</v>
      </c>
      <c r="D29669" t="s">
        <v>64376</v>
      </c>
    </row>
    <row r="29670" spans="2:4">
      <c r="B29670" s="52" t="s">
        <v>64383</v>
      </c>
      <c r="C29670" t="s">
        <v>64384</v>
      </c>
      <c r="D29670" t="s">
        <v>64376</v>
      </c>
    </row>
    <row r="29671" spans="2:4">
      <c r="B29671" s="52" t="s">
        <v>64385</v>
      </c>
      <c r="C29671" t="s">
        <v>64386</v>
      </c>
      <c r="D29671" t="s">
        <v>64376</v>
      </c>
    </row>
    <row r="29672" spans="2:4">
      <c r="B29672" s="52" t="s">
        <v>64387</v>
      </c>
      <c r="C29672" t="s">
        <v>64388</v>
      </c>
      <c r="D29672" t="s">
        <v>64389</v>
      </c>
    </row>
    <row r="29673" spans="2:4">
      <c r="B29673" s="52" t="s">
        <v>64390</v>
      </c>
      <c r="C29673" t="s">
        <v>64391</v>
      </c>
      <c r="D29673" t="s">
        <v>64392</v>
      </c>
    </row>
    <row r="29674" spans="2:4">
      <c r="B29674" s="52" t="s">
        <v>64393</v>
      </c>
      <c r="C29674" t="s">
        <v>64394</v>
      </c>
      <c r="D29674" t="s">
        <v>64392</v>
      </c>
    </row>
    <row r="29675" spans="2:4">
      <c r="B29675" s="52" t="s">
        <v>64395</v>
      </c>
      <c r="C29675" t="s">
        <v>64396</v>
      </c>
      <c r="D29675" t="s">
        <v>64392</v>
      </c>
    </row>
    <row r="29676" spans="2:4">
      <c r="B29676" s="52" t="s">
        <v>64397</v>
      </c>
      <c r="C29676" t="s">
        <v>64398</v>
      </c>
      <c r="D29676" t="s">
        <v>64399</v>
      </c>
    </row>
    <row r="29677" spans="2:4">
      <c r="B29677" s="52" t="s">
        <v>64400</v>
      </c>
      <c r="C29677" t="s">
        <v>64401</v>
      </c>
      <c r="D29677" t="s">
        <v>64399</v>
      </c>
    </row>
    <row r="29678" spans="2:4">
      <c r="B29678" s="52" t="s">
        <v>64402</v>
      </c>
      <c r="C29678" t="s">
        <v>64403</v>
      </c>
      <c r="D29678" t="s">
        <v>64399</v>
      </c>
    </row>
    <row r="29679" spans="2:4">
      <c r="B29679" s="52" t="s">
        <v>64404</v>
      </c>
      <c r="C29679" t="s">
        <v>64405</v>
      </c>
      <c r="D29679" t="s">
        <v>64406</v>
      </c>
    </row>
    <row r="29680" spans="2:4">
      <c r="B29680" s="52" t="s">
        <v>64407</v>
      </c>
      <c r="C29680" t="s">
        <v>64408</v>
      </c>
      <c r="D29680" t="s">
        <v>64406</v>
      </c>
    </row>
    <row r="29681" spans="2:4">
      <c r="B29681" s="52" t="s">
        <v>64409</v>
      </c>
      <c r="C29681" t="s">
        <v>64410</v>
      </c>
      <c r="D29681" t="s">
        <v>64411</v>
      </c>
    </row>
    <row r="29682" spans="2:4">
      <c r="B29682" s="52" t="s">
        <v>64412</v>
      </c>
      <c r="C29682" t="s">
        <v>64413</v>
      </c>
      <c r="D29682" t="s">
        <v>64414</v>
      </c>
    </row>
    <row r="29683" spans="2:4">
      <c r="B29683" s="52" t="s">
        <v>64415</v>
      </c>
      <c r="C29683" t="s">
        <v>64416</v>
      </c>
      <c r="D29683" t="s">
        <v>64417</v>
      </c>
    </row>
    <row r="29684" spans="2:4">
      <c r="B29684" s="52" t="s">
        <v>64418</v>
      </c>
      <c r="C29684" t="s">
        <v>64419</v>
      </c>
      <c r="D29684" t="s">
        <v>64420</v>
      </c>
    </row>
    <row r="29685" spans="2:4">
      <c r="B29685" s="52" t="s">
        <v>64421</v>
      </c>
      <c r="C29685" t="s">
        <v>64422</v>
      </c>
      <c r="D29685" t="s">
        <v>64423</v>
      </c>
    </row>
    <row r="29686" spans="2:4">
      <c r="B29686" s="52" t="s">
        <v>64424</v>
      </c>
      <c r="C29686" t="s">
        <v>64425</v>
      </c>
      <c r="D29686" t="s">
        <v>64423</v>
      </c>
    </row>
    <row r="29687" spans="2:4">
      <c r="B29687" s="52" t="s">
        <v>64426</v>
      </c>
      <c r="C29687" t="s">
        <v>64427</v>
      </c>
      <c r="D29687" t="s">
        <v>64428</v>
      </c>
    </row>
    <row r="29688" spans="2:4">
      <c r="B29688" s="52" t="s">
        <v>64429</v>
      </c>
      <c r="C29688" t="s">
        <v>64430</v>
      </c>
      <c r="D29688" t="s">
        <v>64431</v>
      </c>
    </row>
    <row r="29689" spans="2:4">
      <c r="B29689" s="52" t="s">
        <v>64432</v>
      </c>
      <c r="C29689" t="s">
        <v>64433</v>
      </c>
      <c r="D29689" t="s">
        <v>64434</v>
      </c>
    </row>
    <row r="29690" spans="2:4">
      <c r="B29690" s="52" t="s">
        <v>64435</v>
      </c>
      <c r="C29690" t="s">
        <v>64436</v>
      </c>
      <c r="D29690" t="s">
        <v>34991</v>
      </c>
    </row>
    <row r="29691" spans="2:4">
      <c r="B29691" s="52" t="s">
        <v>64437</v>
      </c>
      <c r="C29691" t="s">
        <v>64438</v>
      </c>
      <c r="D29691" t="s">
        <v>34971</v>
      </c>
    </row>
    <row r="29692" spans="2:4">
      <c r="B29692" s="52" t="s">
        <v>64439</v>
      </c>
      <c r="C29692" t="s">
        <v>64440</v>
      </c>
      <c r="D29692" t="s">
        <v>64441</v>
      </c>
    </row>
    <row r="29693" spans="2:4">
      <c r="B29693" s="52" t="s">
        <v>64442</v>
      </c>
      <c r="C29693" t="s">
        <v>64443</v>
      </c>
      <c r="D29693" t="s">
        <v>64444</v>
      </c>
    </row>
    <row r="29694" spans="2:4">
      <c r="B29694" s="52" t="s">
        <v>64445</v>
      </c>
      <c r="C29694" t="s">
        <v>64446</v>
      </c>
      <c r="D29694" t="s">
        <v>64447</v>
      </c>
    </row>
    <row r="29695" spans="2:4">
      <c r="B29695" s="52" t="s">
        <v>64448</v>
      </c>
      <c r="C29695" t="s">
        <v>64449</v>
      </c>
      <c r="D29695" t="s">
        <v>64447</v>
      </c>
    </row>
    <row r="29696" spans="2:4">
      <c r="B29696" s="52" t="s">
        <v>64450</v>
      </c>
      <c r="C29696" t="s">
        <v>64451</v>
      </c>
      <c r="D29696" t="s">
        <v>64452</v>
      </c>
    </row>
    <row r="29697" spans="2:4">
      <c r="B29697" s="52" t="s">
        <v>64453</v>
      </c>
      <c r="C29697" t="s">
        <v>64454</v>
      </c>
      <c r="D29697" t="s">
        <v>64452</v>
      </c>
    </row>
    <row r="29698" spans="2:4">
      <c r="B29698" s="52" t="s">
        <v>64455</v>
      </c>
      <c r="C29698" t="s">
        <v>64456</v>
      </c>
      <c r="D29698" t="s">
        <v>64447</v>
      </c>
    </row>
    <row r="29699" spans="2:4">
      <c r="B29699" s="52" t="s">
        <v>64457</v>
      </c>
      <c r="C29699" t="s">
        <v>64458</v>
      </c>
      <c r="D29699" t="s">
        <v>34976</v>
      </c>
    </row>
    <row r="29700" spans="2:4">
      <c r="B29700" s="52" t="s">
        <v>64459</v>
      </c>
      <c r="C29700" t="s">
        <v>64460</v>
      </c>
      <c r="D29700" t="s">
        <v>34976</v>
      </c>
    </row>
    <row r="29701" spans="2:4">
      <c r="B29701" s="52" t="s">
        <v>64461</v>
      </c>
      <c r="C29701" t="s">
        <v>64462</v>
      </c>
      <c r="D29701" t="s">
        <v>34976</v>
      </c>
    </row>
    <row r="29702" spans="2:4">
      <c r="B29702" s="52" t="s">
        <v>64463</v>
      </c>
      <c r="C29702" t="s">
        <v>64464</v>
      </c>
      <c r="D29702" t="s">
        <v>34976</v>
      </c>
    </row>
    <row r="29703" spans="2:4">
      <c r="B29703" s="52" t="s">
        <v>64465</v>
      </c>
      <c r="C29703" t="s">
        <v>64466</v>
      </c>
      <c r="D29703" t="s">
        <v>34976</v>
      </c>
    </row>
    <row r="29704" spans="2:4">
      <c r="B29704" s="52" t="s">
        <v>64467</v>
      </c>
      <c r="C29704" t="s">
        <v>64468</v>
      </c>
      <c r="D29704" t="s">
        <v>64452</v>
      </c>
    </row>
    <row r="29705" spans="2:4">
      <c r="B29705" s="52" t="s">
        <v>64469</v>
      </c>
      <c r="C29705" t="s">
        <v>64470</v>
      </c>
      <c r="D29705" t="s">
        <v>34976</v>
      </c>
    </row>
    <row r="29706" spans="2:4">
      <c r="B29706" s="52" t="s">
        <v>64471</v>
      </c>
      <c r="C29706" t="s">
        <v>64472</v>
      </c>
      <c r="D29706" t="s">
        <v>34976</v>
      </c>
    </row>
    <row r="29707" spans="2:4">
      <c r="B29707" s="52" t="s">
        <v>64473</v>
      </c>
      <c r="C29707" t="s">
        <v>64474</v>
      </c>
      <c r="D29707" t="s">
        <v>64447</v>
      </c>
    </row>
    <row r="29708" spans="2:4">
      <c r="B29708" s="52" t="s">
        <v>64475</v>
      </c>
      <c r="C29708" t="s">
        <v>64476</v>
      </c>
      <c r="D29708" t="s">
        <v>64447</v>
      </c>
    </row>
    <row r="29709" spans="2:4">
      <c r="B29709" s="52" t="s">
        <v>64477</v>
      </c>
      <c r="C29709" t="s">
        <v>64478</v>
      </c>
      <c r="D29709" t="s">
        <v>34976</v>
      </c>
    </row>
    <row r="29710" spans="2:4">
      <c r="B29710" s="52" t="s">
        <v>64479</v>
      </c>
      <c r="C29710" t="s">
        <v>64480</v>
      </c>
      <c r="D29710" t="s">
        <v>34976</v>
      </c>
    </row>
    <row r="29711" spans="2:4">
      <c r="B29711" s="52" t="s">
        <v>64481</v>
      </c>
      <c r="C29711" t="s">
        <v>64482</v>
      </c>
      <c r="D29711" t="s">
        <v>64452</v>
      </c>
    </row>
    <row r="29712" spans="2:4">
      <c r="B29712" s="52" t="s">
        <v>64483</v>
      </c>
      <c r="C29712" t="s">
        <v>64484</v>
      </c>
      <c r="D29712" t="s">
        <v>64452</v>
      </c>
    </row>
    <row r="29713" spans="2:4">
      <c r="B29713" s="52" t="s">
        <v>64485</v>
      </c>
      <c r="C29713" t="s">
        <v>64486</v>
      </c>
      <c r="D29713" t="s">
        <v>34976</v>
      </c>
    </row>
    <row r="29714" spans="2:4">
      <c r="B29714" s="52" t="s">
        <v>64487</v>
      </c>
      <c r="C29714" t="s">
        <v>64488</v>
      </c>
      <c r="D29714" t="s">
        <v>34976</v>
      </c>
    </row>
    <row r="29715" spans="2:4">
      <c r="B29715" s="52" t="s">
        <v>64489</v>
      </c>
      <c r="C29715" t="s">
        <v>64490</v>
      </c>
      <c r="D29715" t="s">
        <v>34976</v>
      </c>
    </row>
    <row r="29716" spans="2:4">
      <c r="B29716" s="52" t="s">
        <v>64491</v>
      </c>
      <c r="C29716" t="s">
        <v>64492</v>
      </c>
      <c r="D29716" t="s">
        <v>34976</v>
      </c>
    </row>
    <row r="29717" spans="2:4">
      <c r="B29717" s="52" t="s">
        <v>64493</v>
      </c>
      <c r="C29717" t="s">
        <v>64494</v>
      </c>
      <c r="D29717" t="s">
        <v>34976</v>
      </c>
    </row>
    <row r="29718" spans="2:4">
      <c r="B29718" s="52" t="s">
        <v>64495</v>
      </c>
      <c r="C29718" t="s">
        <v>64496</v>
      </c>
      <c r="D29718" t="s">
        <v>34976</v>
      </c>
    </row>
    <row r="29719" spans="2:4">
      <c r="B29719" s="52" t="s">
        <v>64497</v>
      </c>
      <c r="C29719" t="s">
        <v>64498</v>
      </c>
      <c r="D29719" t="s">
        <v>34976</v>
      </c>
    </row>
    <row r="29720" spans="2:4">
      <c r="B29720" s="52" t="s">
        <v>64499</v>
      </c>
      <c r="C29720" t="s">
        <v>64500</v>
      </c>
      <c r="D29720" t="s">
        <v>34976</v>
      </c>
    </row>
    <row r="29721" spans="2:4">
      <c r="B29721" s="52" t="s">
        <v>64501</v>
      </c>
      <c r="C29721" t="s">
        <v>64502</v>
      </c>
      <c r="D29721" t="s">
        <v>34976</v>
      </c>
    </row>
    <row r="29722" spans="2:4">
      <c r="B29722" s="52" t="s">
        <v>64503</v>
      </c>
      <c r="C29722" t="s">
        <v>64504</v>
      </c>
      <c r="D29722" t="s">
        <v>34976</v>
      </c>
    </row>
    <row r="29723" spans="2:4">
      <c r="B29723" s="52" t="s">
        <v>64505</v>
      </c>
      <c r="C29723" t="s">
        <v>64506</v>
      </c>
      <c r="D29723" t="s">
        <v>34976</v>
      </c>
    </row>
    <row r="29724" spans="2:4">
      <c r="B29724" s="52" t="s">
        <v>64507</v>
      </c>
      <c r="C29724" t="s">
        <v>64508</v>
      </c>
      <c r="D29724" t="s">
        <v>34976</v>
      </c>
    </row>
    <row r="29725" spans="2:4">
      <c r="B29725" s="52" t="s">
        <v>64509</v>
      </c>
      <c r="C29725" t="s">
        <v>64510</v>
      </c>
      <c r="D29725" t="s">
        <v>34976</v>
      </c>
    </row>
    <row r="29726" spans="2:4">
      <c r="B29726" s="52" t="s">
        <v>64511</v>
      </c>
      <c r="C29726" t="s">
        <v>64512</v>
      </c>
      <c r="D29726" t="s">
        <v>64447</v>
      </c>
    </row>
    <row r="29727" spans="2:4">
      <c r="B29727" s="52" t="s">
        <v>64513</v>
      </c>
      <c r="C29727" t="s">
        <v>64514</v>
      </c>
      <c r="D29727" t="s">
        <v>64447</v>
      </c>
    </row>
    <row r="29728" spans="2:4">
      <c r="B29728" s="52" t="s">
        <v>64515</v>
      </c>
      <c r="C29728" t="s">
        <v>64516</v>
      </c>
      <c r="D29728" t="s">
        <v>64517</v>
      </c>
    </row>
    <row r="29729" spans="2:4">
      <c r="B29729" s="52" t="s">
        <v>64518</v>
      </c>
      <c r="C29729" t="s">
        <v>64519</v>
      </c>
      <c r="D29729" t="s">
        <v>64517</v>
      </c>
    </row>
    <row r="29730" spans="2:4">
      <c r="B29730" s="52" t="s">
        <v>64520</v>
      </c>
      <c r="C29730" t="s">
        <v>64521</v>
      </c>
      <c r="D29730" t="s">
        <v>64517</v>
      </c>
    </row>
    <row r="29731" spans="2:4">
      <c r="B29731" s="52" t="s">
        <v>64522</v>
      </c>
      <c r="C29731" t="s">
        <v>64523</v>
      </c>
      <c r="D29731" t="s">
        <v>64517</v>
      </c>
    </row>
    <row r="29732" spans="2:4">
      <c r="B29732" s="52" t="s">
        <v>64524</v>
      </c>
      <c r="C29732" t="s">
        <v>64525</v>
      </c>
      <c r="D29732" t="s">
        <v>64517</v>
      </c>
    </row>
    <row r="29733" spans="2:4">
      <c r="B29733" s="52" t="s">
        <v>64526</v>
      </c>
      <c r="C29733" t="s">
        <v>64527</v>
      </c>
      <c r="D29733" t="s">
        <v>64528</v>
      </c>
    </row>
    <row r="29734" spans="2:4">
      <c r="B29734" s="52" t="s">
        <v>64529</v>
      </c>
      <c r="C29734" t="s">
        <v>64530</v>
      </c>
      <c r="D29734" t="s">
        <v>64531</v>
      </c>
    </row>
    <row r="29735" spans="2:4">
      <c r="B29735" s="52" t="s">
        <v>64532</v>
      </c>
      <c r="C29735" t="s">
        <v>64530</v>
      </c>
      <c r="D29735" t="s">
        <v>64531</v>
      </c>
    </row>
    <row r="29736" spans="2:4">
      <c r="B29736" s="52" t="s">
        <v>64533</v>
      </c>
      <c r="C29736" t="s">
        <v>64534</v>
      </c>
      <c r="D29736" t="s">
        <v>64535</v>
      </c>
    </row>
    <row r="29737" spans="2:4">
      <c r="B29737" s="52" t="s">
        <v>64536</v>
      </c>
      <c r="C29737" t="s">
        <v>28205</v>
      </c>
      <c r="D29737" t="s">
        <v>64537</v>
      </c>
    </row>
    <row r="29738" spans="2:4">
      <c r="B29738" s="52" t="s">
        <v>64538</v>
      </c>
      <c r="C29738" t="s">
        <v>13045</v>
      </c>
      <c r="D29738" t="s">
        <v>64537</v>
      </c>
    </row>
    <row r="29739" spans="2:4">
      <c r="B29739" s="52" t="s">
        <v>64539</v>
      </c>
      <c r="C29739" t="s">
        <v>35940</v>
      </c>
      <c r="D29739" t="s">
        <v>64540</v>
      </c>
    </row>
    <row r="29740" spans="2:4">
      <c r="B29740" s="52" t="s">
        <v>64541</v>
      </c>
      <c r="C29740" t="s">
        <v>64542</v>
      </c>
      <c r="D29740" t="s">
        <v>64540</v>
      </c>
    </row>
    <row r="29741" spans="2:4">
      <c r="B29741" s="52" t="s">
        <v>64543</v>
      </c>
      <c r="C29741" t="s">
        <v>35816</v>
      </c>
      <c r="D29741" t="s">
        <v>64537</v>
      </c>
    </row>
    <row r="29742" spans="2:4">
      <c r="B29742" s="52" t="s">
        <v>64544</v>
      </c>
      <c r="C29742" t="s">
        <v>11958</v>
      </c>
      <c r="D29742" t="s">
        <v>64537</v>
      </c>
    </row>
    <row r="29743" spans="2:4">
      <c r="B29743" s="52" t="s">
        <v>64545</v>
      </c>
      <c r="C29743" t="s">
        <v>64546</v>
      </c>
      <c r="D29743" t="s">
        <v>64547</v>
      </c>
    </row>
    <row r="29744" spans="2:4">
      <c r="B29744" s="52" t="s">
        <v>64548</v>
      </c>
      <c r="C29744" t="s">
        <v>64549</v>
      </c>
      <c r="D29744" t="s">
        <v>64550</v>
      </c>
    </row>
    <row r="29745" spans="2:4">
      <c r="B29745" s="52" t="s">
        <v>64551</v>
      </c>
      <c r="C29745" t="s">
        <v>64552</v>
      </c>
      <c r="D29745" t="s">
        <v>64550</v>
      </c>
    </row>
    <row r="29746" spans="2:4">
      <c r="B29746" s="52" t="s">
        <v>64553</v>
      </c>
      <c r="C29746" t="s">
        <v>64554</v>
      </c>
      <c r="D29746" t="s">
        <v>64555</v>
      </c>
    </row>
    <row r="29747" spans="2:4">
      <c r="B29747" s="52" t="s">
        <v>64556</v>
      </c>
      <c r="C29747" t="s">
        <v>35805</v>
      </c>
      <c r="D29747" t="s">
        <v>64557</v>
      </c>
    </row>
    <row r="29748" spans="2:4">
      <c r="B29748" s="52" t="s">
        <v>64558</v>
      </c>
      <c r="C29748" t="s">
        <v>64559</v>
      </c>
      <c r="D29748" t="s">
        <v>64560</v>
      </c>
    </row>
    <row r="29749" spans="2:4">
      <c r="B29749" s="52" t="s">
        <v>64561</v>
      </c>
      <c r="C29749" t="s">
        <v>35944</v>
      </c>
      <c r="D29749" t="s">
        <v>64557</v>
      </c>
    </row>
    <row r="29750" spans="2:4">
      <c r="B29750" s="52" t="s">
        <v>64562</v>
      </c>
      <c r="C29750" t="s">
        <v>64563</v>
      </c>
      <c r="D29750" t="s">
        <v>64557</v>
      </c>
    </row>
    <row r="29751" spans="2:4">
      <c r="B29751" s="52" t="s">
        <v>64564</v>
      </c>
      <c r="C29751" t="s">
        <v>64565</v>
      </c>
      <c r="D29751" t="s">
        <v>64566</v>
      </c>
    </row>
    <row r="29752" spans="2:4">
      <c r="B29752" s="52" t="s">
        <v>64567</v>
      </c>
      <c r="C29752" t="s">
        <v>64568</v>
      </c>
      <c r="D29752" t="s">
        <v>64569</v>
      </c>
    </row>
    <row r="29753" spans="2:4">
      <c r="B29753" s="52" t="s">
        <v>64570</v>
      </c>
      <c r="C29753" t="s">
        <v>64571</v>
      </c>
      <c r="D29753" t="s">
        <v>64572</v>
      </c>
    </row>
    <row r="29754" spans="2:4">
      <c r="B29754" s="52" t="s">
        <v>64573</v>
      </c>
      <c r="C29754" t="s">
        <v>32679</v>
      </c>
      <c r="D29754" t="s">
        <v>64569</v>
      </c>
    </row>
    <row r="29755" spans="2:4">
      <c r="B29755" s="52" t="s">
        <v>64574</v>
      </c>
      <c r="C29755" t="s">
        <v>64575</v>
      </c>
      <c r="D29755" t="s">
        <v>64576</v>
      </c>
    </row>
    <row r="29756" spans="2:4">
      <c r="B29756" s="52" t="s">
        <v>64577</v>
      </c>
      <c r="C29756" t="s">
        <v>64578</v>
      </c>
      <c r="D29756" t="s">
        <v>64579</v>
      </c>
    </row>
    <row r="29757" spans="2:4">
      <c r="B29757" s="52" t="s">
        <v>64580</v>
      </c>
      <c r="C29757" t="s">
        <v>64581</v>
      </c>
      <c r="D29757" t="s">
        <v>64579</v>
      </c>
    </row>
    <row r="29758" spans="2:4">
      <c r="B29758" s="52" t="s">
        <v>64582</v>
      </c>
      <c r="C29758" t="s">
        <v>64583</v>
      </c>
      <c r="D29758" t="s">
        <v>64579</v>
      </c>
    </row>
    <row r="29759" spans="2:4">
      <c r="B29759" s="52" t="s">
        <v>64584</v>
      </c>
      <c r="C29759" t="s">
        <v>64585</v>
      </c>
      <c r="D29759" t="s">
        <v>64579</v>
      </c>
    </row>
    <row r="29760" spans="2:4">
      <c r="B29760" s="52" t="s">
        <v>64586</v>
      </c>
      <c r="C29760" t="s">
        <v>64587</v>
      </c>
      <c r="D29760" t="s">
        <v>64579</v>
      </c>
    </row>
    <row r="29761" spans="2:4">
      <c r="B29761" s="52" t="s">
        <v>64588</v>
      </c>
      <c r="C29761" t="s">
        <v>64589</v>
      </c>
      <c r="D29761" t="s">
        <v>64579</v>
      </c>
    </row>
    <row r="29762" spans="2:4">
      <c r="B29762" s="52" t="s">
        <v>64590</v>
      </c>
      <c r="C29762" t="s">
        <v>64591</v>
      </c>
      <c r="D29762" t="s">
        <v>64592</v>
      </c>
    </row>
    <row r="29763" spans="2:4">
      <c r="B29763" s="52" t="s">
        <v>64593</v>
      </c>
      <c r="C29763" t="s">
        <v>64594</v>
      </c>
      <c r="D29763" t="s">
        <v>64595</v>
      </c>
    </row>
    <row r="29764" spans="2:4">
      <c r="B29764" s="52" t="s">
        <v>64596</v>
      </c>
      <c r="C29764" t="s">
        <v>64597</v>
      </c>
      <c r="D29764" t="s">
        <v>64598</v>
      </c>
    </row>
    <row r="29765" spans="2:4">
      <c r="B29765" s="52" t="s">
        <v>64599</v>
      </c>
      <c r="C29765" t="s">
        <v>64600</v>
      </c>
      <c r="D29765" t="s">
        <v>64601</v>
      </c>
    </row>
    <row r="29766" spans="2:4">
      <c r="B29766" s="52" t="s">
        <v>64602</v>
      </c>
      <c r="C29766" t="s">
        <v>64603</v>
      </c>
      <c r="D29766" t="s">
        <v>64604</v>
      </c>
    </row>
    <row r="29767" spans="2:4">
      <c r="B29767" s="52" t="s">
        <v>64605</v>
      </c>
      <c r="C29767" t="s">
        <v>64606</v>
      </c>
      <c r="D29767" t="s">
        <v>64607</v>
      </c>
    </row>
    <row r="29768" spans="2:4">
      <c r="B29768" s="52" t="s">
        <v>64608</v>
      </c>
      <c r="C29768" t="s">
        <v>64609</v>
      </c>
      <c r="D29768" t="s">
        <v>64607</v>
      </c>
    </row>
    <row r="29769" spans="2:4">
      <c r="B29769" s="52" t="s">
        <v>64610</v>
      </c>
      <c r="C29769" t="s">
        <v>64611</v>
      </c>
      <c r="D29769" t="s">
        <v>64607</v>
      </c>
    </row>
    <row r="29770" spans="2:4">
      <c r="B29770" s="52" t="s">
        <v>64612</v>
      </c>
      <c r="C29770" t="s">
        <v>37776</v>
      </c>
      <c r="D29770" t="s">
        <v>64607</v>
      </c>
    </row>
    <row r="29771" spans="2:4">
      <c r="B29771" s="52" t="s">
        <v>64613</v>
      </c>
      <c r="C29771" t="s">
        <v>64614</v>
      </c>
      <c r="D29771" t="s">
        <v>64615</v>
      </c>
    </row>
    <row r="29772" spans="2:4">
      <c r="B29772" s="52" t="s">
        <v>64616</v>
      </c>
      <c r="C29772" t="s">
        <v>64617</v>
      </c>
      <c r="D29772" t="s">
        <v>64618</v>
      </c>
    </row>
    <row r="29773" spans="2:4">
      <c r="B29773" s="52" t="s">
        <v>64619</v>
      </c>
      <c r="C29773" t="s">
        <v>64617</v>
      </c>
      <c r="D29773" t="s">
        <v>64618</v>
      </c>
    </row>
    <row r="29774" spans="2:4">
      <c r="B29774" s="52" t="s">
        <v>64620</v>
      </c>
      <c r="C29774" t="s">
        <v>64621</v>
      </c>
      <c r="D29774" t="s">
        <v>64615</v>
      </c>
    </row>
    <row r="29775" spans="2:4">
      <c r="B29775" s="52" t="s">
        <v>64622</v>
      </c>
      <c r="C29775" t="s">
        <v>64623</v>
      </c>
      <c r="D29775" t="s">
        <v>64615</v>
      </c>
    </row>
    <row r="29776" spans="2:4">
      <c r="B29776" s="52" t="s">
        <v>64624</v>
      </c>
      <c r="C29776" t="s">
        <v>64625</v>
      </c>
      <c r="D29776" t="s">
        <v>64615</v>
      </c>
    </row>
    <row r="29777" spans="2:4">
      <c r="B29777" s="52" t="s">
        <v>64626</v>
      </c>
      <c r="C29777" t="s">
        <v>64627</v>
      </c>
      <c r="D29777" t="s">
        <v>64615</v>
      </c>
    </row>
    <row r="29778" spans="2:4">
      <c r="B29778" s="52" t="s">
        <v>64628</v>
      </c>
      <c r="C29778" t="s">
        <v>64629</v>
      </c>
      <c r="D29778" t="s">
        <v>64630</v>
      </c>
    </row>
    <row r="29779" spans="2:4">
      <c r="B29779" s="52" t="s">
        <v>64631</v>
      </c>
      <c r="C29779" t="s">
        <v>64632</v>
      </c>
      <c r="D29779" t="s">
        <v>64633</v>
      </c>
    </row>
    <row r="29780" spans="2:4">
      <c r="B29780" s="52" t="s">
        <v>64634</v>
      </c>
      <c r="C29780" t="s">
        <v>64635</v>
      </c>
      <c r="D29780" t="s">
        <v>64636</v>
      </c>
    </row>
    <row r="29781" spans="2:4">
      <c r="B29781" s="52" t="s">
        <v>64637</v>
      </c>
      <c r="C29781" t="s">
        <v>64638</v>
      </c>
      <c r="D29781" t="s">
        <v>64639</v>
      </c>
    </row>
    <row r="29782" spans="2:4">
      <c r="B29782" s="52" t="s">
        <v>64640</v>
      </c>
      <c r="C29782" t="s">
        <v>64641</v>
      </c>
      <c r="D29782" t="s">
        <v>64642</v>
      </c>
    </row>
    <row r="29783" spans="2:4">
      <c r="B29783" s="52" t="s">
        <v>64643</v>
      </c>
      <c r="C29783" t="s">
        <v>64644</v>
      </c>
      <c r="D29783" t="s">
        <v>64642</v>
      </c>
    </row>
    <row r="29784" spans="2:4">
      <c r="B29784" s="52" t="s">
        <v>64645</v>
      </c>
      <c r="C29784" t="s">
        <v>64646</v>
      </c>
      <c r="D29784" t="s">
        <v>64642</v>
      </c>
    </row>
    <row r="29785" spans="2:4">
      <c r="B29785" s="52" t="s">
        <v>64647</v>
      </c>
      <c r="C29785" t="s">
        <v>64648</v>
      </c>
      <c r="D29785" t="s">
        <v>64642</v>
      </c>
    </row>
    <row r="29786" spans="2:4">
      <c r="B29786" s="52" t="s">
        <v>64649</v>
      </c>
      <c r="C29786" t="s">
        <v>64650</v>
      </c>
      <c r="D29786" t="s">
        <v>64651</v>
      </c>
    </row>
    <row r="29787" spans="2:4">
      <c r="B29787" s="52" t="s">
        <v>64652</v>
      </c>
      <c r="C29787" t="s">
        <v>64653</v>
      </c>
      <c r="D29787" t="s">
        <v>64654</v>
      </c>
    </row>
    <row r="29788" spans="2:4">
      <c r="B29788" s="52" t="s">
        <v>64655</v>
      </c>
      <c r="C29788" t="s">
        <v>64656</v>
      </c>
      <c r="D29788" t="s">
        <v>64657</v>
      </c>
    </row>
    <row r="29789" spans="2:4">
      <c r="B29789" s="52" t="s">
        <v>64658</v>
      </c>
      <c r="C29789" t="s">
        <v>64659</v>
      </c>
      <c r="D29789" t="s">
        <v>64660</v>
      </c>
    </row>
    <row r="29790" spans="2:4">
      <c r="B29790" s="52" t="s">
        <v>64661</v>
      </c>
      <c r="C29790" t="s">
        <v>64662</v>
      </c>
      <c r="D29790" t="s">
        <v>64663</v>
      </c>
    </row>
    <row r="29791" spans="2:4">
      <c r="B29791" s="52" t="s">
        <v>64664</v>
      </c>
      <c r="C29791" t="s">
        <v>64665</v>
      </c>
      <c r="D29791" t="s">
        <v>64666</v>
      </c>
    </row>
    <row r="29792" spans="2:4">
      <c r="B29792" s="52" t="s">
        <v>64667</v>
      </c>
      <c r="C29792" t="s">
        <v>35954</v>
      </c>
      <c r="D29792" t="s">
        <v>64668</v>
      </c>
    </row>
    <row r="29793" spans="2:4">
      <c r="B29793" s="52" t="s">
        <v>64669</v>
      </c>
      <c r="C29793" t="s">
        <v>64670</v>
      </c>
      <c r="D29793" t="s">
        <v>64668</v>
      </c>
    </row>
    <row r="29794" spans="2:4">
      <c r="B29794" s="52" t="s">
        <v>64671</v>
      </c>
      <c r="C29794" t="s">
        <v>64672</v>
      </c>
      <c r="D29794" t="s">
        <v>64668</v>
      </c>
    </row>
    <row r="29795" spans="2:4">
      <c r="B29795" s="52" t="s">
        <v>64673</v>
      </c>
      <c r="C29795" t="s">
        <v>64674</v>
      </c>
      <c r="D29795" t="s">
        <v>64675</v>
      </c>
    </row>
    <row r="29796" spans="2:4">
      <c r="B29796" s="52" t="s">
        <v>64676</v>
      </c>
      <c r="C29796" t="s">
        <v>64677</v>
      </c>
      <c r="D29796" t="s">
        <v>64678</v>
      </c>
    </row>
    <row r="29797" spans="2:4">
      <c r="B29797" s="52" t="s">
        <v>64679</v>
      </c>
      <c r="C29797" t="s">
        <v>36429</v>
      </c>
      <c r="D29797" t="s">
        <v>64678</v>
      </c>
    </row>
    <row r="29798" spans="2:4">
      <c r="B29798" s="52" t="s">
        <v>64680</v>
      </c>
      <c r="C29798" t="s">
        <v>64681</v>
      </c>
      <c r="D29798" t="s">
        <v>64682</v>
      </c>
    </row>
    <row r="29799" spans="2:4">
      <c r="B29799" s="52" t="s">
        <v>64683</v>
      </c>
      <c r="C29799" t="s">
        <v>64684</v>
      </c>
      <c r="D29799" t="s">
        <v>64685</v>
      </c>
    </row>
    <row r="29800" spans="2:4">
      <c r="B29800" s="52" t="s">
        <v>64686</v>
      </c>
      <c r="C29800" t="s">
        <v>35957</v>
      </c>
      <c r="D29800" t="s">
        <v>64682</v>
      </c>
    </row>
    <row r="29801" spans="2:4">
      <c r="B29801" s="52" t="s">
        <v>64687</v>
      </c>
      <c r="C29801" t="s">
        <v>64688</v>
      </c>
      <c r="D29801" t="s">
        <v>64682</v>
      </c>
    </row>
    <row r="29802" spans="2:4">
      <c r="B29802" s="52" t="s">
        <v>64689</v>
      </c>
      <c r="C29802" t="s">
        <v>35962</v>
      </c>
      <c r="D29802" t="s">
        <v>64682</v>
      </c>
    </row>
    <row r="29803" spans="2:4">
      <c r="B29803" s="52" t="s">
        <v>64690</v>
      </c>
      <c r="C29803" t="s">
        <v>64691</v>
      </c>
      <c r="D29803" t="s">
        <v>64682</v>
      </c>
    </row>
    <row r="29804" spans="2:4">
      <c r="B29804" s="52" t="s">
        <v>64692</v>
      </c>
      <c r="C29804" t="s">
        <v>36439</v>
      </c>
      <c r="D29804" t="s">
        <v>64682</v>
      </c>
    </row>
    <row r="29805" spans="2:4">
      <c r="B29805" s="52" t="s">
        <v>64693</v>
      </c>
      <c r="C29805" t="s">
        <v>64694</v>
      </c>
      <c r="D29805" t="s">
        <v>64695</v>
      </c>
    </row>
    <row r="29806" spans="2:4">
      <c r="B29806" s="52" t="s">
        <v>64696</v>
      </c>
      <c r="C29806" t="s">
        <v>64697</v>
      </c>
      <c r="D29806" t="s">
        <v>64698</v>
      </c>
    </row>
    <row r="29807" spans="2:4">
      <c r="B29807" s="52" t="s">
        <v>64699</v>
      </c>
      <c r="C29807" t="s">
        <v>64700</v>
      </c>
      <c r="D29807" t="s">
        <v>64701</v>
      </c>
    </row>
    <row r="29808" spans="2:4">
      <c r="B29808" s="52" t="s">
        <v>64702</v>
      </c>
      <c r="C29808" t="s">
        <v>64703</v>
      </c>
      <c r="D29808" t="s">
        <v>64701</v>
      </c>
    </row>
    <row r="29809" spans="2:4">
      <c r="B29809" s="52" t="s">
        <v>64704</v>
      </c>
      <c r="C29809" t="s">
        <v>64705</v>
      </c>
      <c r="D29809" t="s">
        <v>64706</v>
      </c>
    </row>
    <row r="29810" spans="2:4">
      <c r="B29810" s="52" t="s">
        <v>64707</v>
      </c>
      <c r="C29810" t="s">
        <v>64708</v>
      </c>
      <c r="D29810" t="s">
        <v>64709</v>
      </c>
    </row>
    <row r="29811" spans="2:4">
      <c r="B29811" s="52" t="s">
        <v>64710</v>
      </c>
      <c r="C29811" t="s">
        <v>64711</v>
      </c>
      <c r="D29811" t="s">
        <v>64712</v>
      </c>
    </row>
    <row r="29812" spans="2:4">
      <c r="B29812" s="52" t="s">
        <v>64713</v>
      </c>
      <c r="C29812" t="s">
        <v>64714</v>
      </c>
      <c r="D29812" t="s">
        <v>64712</v>
      </c>
    </row>
    <row r="29813" spans="2:4">
      <c r="B29813" s="52" t="s">
        <v>64715</v>
      </c>
      <c r="C29813" t="s">
        <v>64716</v>
      </c>
      <c r="D29813" t="s">
        <v>64717</v>
      </c>
    </row>
    <row r="29814" spans="2:4">
      <c r="B29814" s="52" t="s">
        <v>64718</v>
      </c>
      <c r="C29814" t="s">
        <v>64719</v>
      </c>
      <c r="D29814" t="s">
        <v>64717</v>
      </c>
    </row>
    <row r="29815" spans="2:4">
      <c r="B29815" s="52" t="s">
        <v>64720</v>
      </c>
      <c r="C29815" t="s">
        <v>64721</v>
      </c>
      <c r="D29815" t="s">
        <v>64717</v>
      </c>
    </row>
    <row r="29816" spans="2:4">
      <c r="B29816" s="52" t="s">
        <v>64722</v>
      </c>
      <c r="C29816" t="s">
        <v>64723</v>
      </c>
      <c r="D29816" t="s">
        <v>64717</v>
      </c>
    </row>
    <row r="29817" spans="2:4">
      <c r="B29817" s="52" t="s">
        <v>64724</v>
      </c>
      <c r="C29817" t="s">
        <v>64725</v>
      </c>
      <c r="D29817" t="s">
        <v>64726</v>
      </c>
    </row>
    <row r="29818" spans="2:4">
      <c r="B29818" s="52" t="s">
        <v>64727</v>
      </c>
      <c r="C29818" t="s">
        <v>64728</v>
      </c>
      <c r="D29818" t="s">
        <v>64729</v>
      </c>
    </row>
    <row r="29819" spans="2:4">
      <c r="B29819" s="52" t="s">
        <v>64730</v>
      </c>
      <c r="C29819" t="s">
        <v>64731</v>
      </c>
      <c r="D29819" t="s">
        <v>64732</v>
      </c>
    </row>
    <row r="29820" spans="2:4">
      <c r="B29820" s="52" t="s">
        <v>64733</v>
      </c>
      <c r="C29820" t="s">
        <v>64734</v>
      </c>
      <c r="D29820" t="s">
        <v>64729</v>
      </c>
    </row>
    <row r="29821" spans="2:4">
      <c r="B29821" s="52" t="s">
        <v>64735</v>
      </c>
      <c r="C29821" t="s">
        <v>53437</v>
      </c>
      <c r="D29821" t="s">
        <v>64732</v>
      </c>
    </row>
    <row r="29822" spans="2:4">
      <c r="B29822" s="52" t="s">
        <v>64736</v>
      </c>
      <c r="C29822" t="s">
        <v>28205</v>
      </c>
      <c r="D29822" t="s">
        <v>64729</v>
      </c>
    </row>
    <row r="29823" spans="2:4">
      <c r="B29823" s="52" t="s">
        <v>64737</v>
      </c>
      <c r="C29823" t="s">
        <v>64738</v>
      </c>
      <c r="D29823" t="s">
        <v>64732</v>
      </c>
    </row>
    <row r="29824" spans="2:4">
      <c r="B29824" s="52" t="s">
        <v>64739</v>
      </c>
      <c r="C29824" t="s">
        <v>64740</v>
      </c>
      <c r="D29824" t="s">
        <v>64729</v>
      </c>
    </row>
    <row r="29825" spans="2:4">
      <c r="B29825" s="52" t="s">
        <v>64741</v>
      </c>
      <c r="C29825" t="s">
        <v>37195</v>
      </c>
      <c r="D29825" t="s">
        <v>64732</v>
      </c>
    </row>
    <row r="29826" spans="2:4">
      <c r="B29826" s="52" t="s">
        <v>64742</v>
      </c>
      <c r="C29826" t="s">
        <v>64743</v>
      </c>
      <c r="D29826" t="s">
        <v>64732</v>
      </c>
    </row>
    <row r="29827" spans="2:4">
      <c r="B29827" s="52" t="s">
        <v>64744</v>
      </c>
      <c r="C29827" t="s">
        <v>64745</v>
      </c>
      <c r="D29827" t="s">
        <v>64732</v>
      </c>
    </row>
    <row r="29828" spans="2:4">
      <c r="B29828" s="52" t="s">
        <v>64746</v>
      </c>
      <c r="C29828" t="s">
        <v>64747</v>
      </c>
      <c r="D29828" t="s">
        <v>64732</v>
      </c>
    </row>
    <row r="29829" spans="2:4">
      <c r="B29829" s="52" t="s">
        <v>64748</v>
      </c>
      <c r="C29829" t="s">
        <v>64749</v>
      </c>
      <c r="D29829" t="s">
        <v>64732</v>
      </c>
    </row>
    <row r="29830" spans="2:4">
      <c r="B29830" s="52" t="s">
        <v>64750</v>
      </c>
      <c r="C29830" t="s">
        <v>64751</v>
      </c>
      <c r="D29830" t="s">
        <v>64732</v>
      </c>
    </row>
    <row r="29831" spans="2:4">
      <c r="B29831" s="52" t="s">
        <v>64752</v>
      </c>
      <c r="C29831" t="s">
        <v>64753</v>
      </c>
      <c r="D29831" t="s">
        <v>64729</v>
      </c>
    </row>
    <row r="29832" spans="2:4">
      <c r="B29832" s="52" t="s">
        <v>64754</v>
      </c>
      <c r="C29832" t="s">
        <v>13261</v>
      </c>
      <c r="D29832" t="s">
        <v>64732</v>
      </c>
    </row>
    <row r="29833" spans="2:4">
      <c r="B29833" s="52" t="s">
        <v>64755</v>
      </c>
      <c r="C29833" t="s">
        <v>64756</v>
      </c>
      <c r="D29833" t="s">
        <v>64757</v>
      </c>
    </row>
    <row r="29834" spans="2:4">
      <c r="B29834" s="52" t="s">
        <v>64758</v>
      </c>
      <c r="C29834" t="s">
        <v>64759</v>
      </c>
      <c r="D29834" t="s">
        <v>64760</v>
      </c>
    </row>
    <row r="29835" spans="2:4">
      <c r="B29835" s="52" t="s">
        <v>64761</v>
      </c>
      <c r="C29835" t="s">
        <v>5640</v>
      </c>
      <c r="D29835" t="s">
        <v>64760</v>
      </c>
    </row>
    <row r="29836" spans="2:4">
      <c r="B29836" s="52" t="s">
        <v>64762</v>
      </c>
      <c r="C29836" t="s">
        <v>29105</v>
      </c>
      <c r="D29836" t="s">
        <v>64760</v>
      </c>
    </row>
    <row r="29837" spans="2:4">
      <c r="B29837" s="52" t="s">
        <v>64763</v>
      </c>
      <c r="C29837" t="s">
        <v>64764</v>
      </c>
      <c r="D29837" t="s">
        <v>64765</v>
      </c>
    </row>
    <row r="29838" spans="2:4">
      <c r="B29838" s="52" t="s">
        <v>64766</v>
      </c>
      <c r="C29838" t="s">
        <v>35655</v>
      </c>
      <c r="D29838" t="s">
        <v>64765</v>
      </c>
    </row>
    <row r="29839" spans="2:4">
      <c r="B29839" s="52" t="s">
        <v>64767</v>
      </c>
      <c r="C29839" t="s">
        <v>64768</v>
      </c>
      <c r="D29839" t="s">
        <v>64765</v>
      </c>
    </row>
    <row r="29840" spans="2:4">
      <c r="B29840" s="52" t="s">
        <v>64769</v>
      </c>
      <c r="C29840" t="s">
        <v>64770</v>
      </c>
      <c r="D29840" t="s">
        <v>64765</v>
      </c>
    </row>
    <row r="29841" spans="2:4">
      <c r="B29841" s="52" t="s">
        <v>64771</v>
      </c>
      <c r="C29841" t="s">
        <v>64772</v>
      </c>
      <c r="D29841" t="s">
        <v>64760</v>
      </c>
    </row>
    <row r="29842" spans="2:4">
      <c r="B29842" s="52" t="s">
        <v>64773</v>
      </c>
      <c r="C29842" t="s">
        <v>64774</v>
      </c>
      <c r="D29842" t="s">
        <v>64765</v>
      </c>
    </row>
    <row r="29843" spans="2:4">
      <c r="B29843" s="52" t="s">
        <v>64775</v>
      </c>
      <c r="C29843" t="s">
        <v>64776</v>
      </c>
      <c r="D29843" t="s">
        <v>64777</v>
      </c>
    </row>
    <row r="29844" spans="2:4">
      <c r="B29844" s="52" t="s">
        <v>64778</v>
      </c>
      <c r="C29844" t="s">
        <v>64779</v>
      </c>
      <c r="D29844" t="s">
        <v>64777</v>
      </c>
    </row>
    <row r="29845" spans="2:4">
      <c r="B29845" s="52" t="s">
        <v>64780</v>
      </c>
      <c r="C29845" t="s">
        <v>64781</v>
      </c>
      <c r="D29845" t="s">
        <v>64777</v>
      </c>
    </row>
    <row r="29846" spans="2:4">
      <c r="B29846" s="52" t="s">
        <v>64782</v>
      </c>
      <c r="C29846" t="s">
        <v>64783</v>
      </c>
      <c r="D29846" t="s">
        <v>64777</v>
      </c>
    </row>
    <row r="29847" spans="2:4">
      <c r="B29847" s="52" t="s">
        <v>64784</v>
      </c>
      <c r="C29847" t="s">
        <v>64785</v>
      </c>
      <c r="D29847" t="s">
        <v>64786</v>
      </c>
    </row>
    <row r="29848" spans="2:4">
      <c r="B29848" s="52" t="s">
        <v>64787</v>
      </c>
      <c r="C29848" t="s">
        <v>36938</v>
      </c>
      <c r="D29848" t="s">
        <v>64786</v>
      </c>
    </row>
    <row r="29849" spans="2:4">
      <c r="B29849" s="52" t="s">
        <v>64788</v>
      </c>
      <c r="C29849" t="s">
        <v>36938</v>
      </c>
      <c r="D29849" t="s">
        <v>64786</v>
      </c>
    </row>
    <row r="29850" spans="2:4">
      <c r="B29850" s="52" t="s">
        <v>64789</v>
      </c>
      <c r="C29850" t="s">
        <v>64790</v>
      </c>
      <c r="D29850" t="s">
        <v>64786</v>
      </c>
    </row>
    <row r="29851" spans="2:4">
      <c r="B29851" s="52" t="s">
        <v>64791</v>
      </c>
      <c r="C29851" t="s">
        <v>36940</v>
      </c>
      <c r="D29851" t="s">
        <v>64786</v>
      </c>
    </row>
    <row r="29852" spans="2:4">
      <c r="B29852" s="52" t="s">
        <v>64792</v>
      </c>
      <c r="C29852" t="s">
        <v>64793</v>
      </c>
      <c r="D29852" t="s">
        <v>64786</v>
      </c>
    </row>
    <row r="29853" spans="2:4">
      <c r="B29853" s="52" t="s">
        <v>64794</v>
      </c>
      <c r="C29853" t="s">
        <v>64795</v>
      </c>
      <c r="D29853" t="s">
        <v>64786</v>
      </c>
    </row>
    <row r="29854" spans="2:4">
      <c r="B29854" s="52" t="s">
        <v>64796</v>
      </c>
      <c r="C29854" t="s">
        <v>64797</v>
      </c>
      <c r="D29854" t="s">
        <v>64786</v>
      </c>
    </row>
    <row r="29855" spans="2:4">
      <c r="B29855" s="52" t="s">
        <v>64798</v>
      </c>
      <c r="C29855" t="s">
        <v>64799</v>
      </c>
      <c r="D29855" t="s">
        <v>64786</v>
      </c>
    </row>
    <row r="29856" spans="2:4">
      <c r="B29856" s="52" t="s">
        <v>64800</v>
      </c>
      <c r="C29856" t="s">
        <v>64801</v>
      </c>
      <c r="D29856" t="s">
        <v>64786</v>
      </c>
    </row>
    <row r="29857" spans="2:4">
      <c r="B29857" s="52" t="s">
        <v>64802</v>
      </c>
      <c r="C29857" t="s">
        <v>64803</v>
      </c>
      <c r="D29857" t="s">
        <v>64786</v>
      </c>
    </row>
    <row r="29858" spans="2:4">
      <c r="B29858" s="52" t="s">
        <v>64804</v>
      </c>
      <c r="C29858" t="s">
        <v>64805</v>
      </c>
      <c r="D29858" t="s">
        <v>64806</v>
      </c>
    </row>
    <row r="29859" spans="2:4">
      <c r="B29859" s="52" t="s">
        <v>64807</v>
      </c>
      <c r="C29859" t="s">
        <v>64808</v>
      </c>
      <c r="D29859" t="s">
        <v>35780</v>
      </c>
    </row>
    <row r="29860" spans="2:4">
      <c r="B29860" s="52" t="s">
        <v>64809</v>
      </c>
      <c r="C29860" t="s">
        <v>64810</v>
      </c>
      <c r="D29860" t="s">
        <v>35780</v>
      </c>
    </row>
    <row r="29861" spans="2:4">
      <c r="B29861" s="52" t="s">
        <v>64811</v>
      </c>
      <c r="C29861" t="s">
        <v>64812</v>
      </c>
      <c r="D29861" t="s">
        <v>64813</v>
      </c>
    </row>
    <row r="29862" spans="2:4">
      <c r="B29862" s="52" t="s">
        <v>64814</v>
      </c>
      <c r="C29862" t="s">
        <v>64815</v>
      </c>
      <c r="D29862" t="s">
        <v>64816</v>
      </c>
    </row>
    <row r="29863" spans="2:4">
      <c r="B29863" s="52" t="s">
        <v>64817</v>
      </c>
      <c r="C29863" t="s">
        <v>64818</v>
      </c>
      <c r="D29863" t="s">
        <v>64819</v>
      </c>
    </row>
    <row r="29864" spans="2:4">
      <c r="B29864" s="52" t="s">
        <v>64820</v>
      </c>
      <c r="C29864" t="s">
        <v>64821</v>
      </c>
      <c r="D29864" t="s">
        <v>64822</v>
      </c>
    </row>
    <row r="29865" spans="2:4">
      <c r="B29865" s="52" t="s">
        <v>64823</v>
      </c>
      <c r="C29865" t="s">
        <v>64824</v>
      </c>
      <c r="D29865" t="s">
        <v>64825</v>
      </c>
    </row>
    <row r="29866" spans="2:4">
      <c r="B29866" s="52" t="s">
        <v>64826</v>
      </c>
      <c r="C29866" t="s">
        <v>61913</v>
      </c>
      <c r="D29866" t="s">
        <v>64827</v>
      </c>
    </row>
    <row r="29867" spans="2:4">
      <c r="B29867" s="52" t="s">
        <v>64828</v>
      </c>
      <c r="C29867" t="s">
        <v>64829</v>
      </c>
      <c r="D29867" t="s">
        <v>64827</v>
      </c>
    </row>
    <row r="29868" spans="2:4">
      <c r="B29868" s="52" t="s">
        <v>64830</v>
      </c>
      <c r="C29868" t="s">
        <v>64831</v>
      </c>
      <c r="D29868" t="s">
        <v>64827</v>
      </c>
    </row>
    <row r="29869" spans="2:4">
      <c r="B29869" s="52" t="s">
        <v>64832</v>
      </c>
      <c r="C29869" t="s">
        <v>64833</v>
      </c>
      <c r="D29869" t="s">
        <v>64834</v>
      </c>
    </row>
    <row r="29870" spans="2:4">
      <c r="B29870" s="52" t="s">
        <v>64835</v>
      </c>
      <c r="C29870" t="s">
        <v>64836</v>
      </c>
      <c r="D29870" t="s">
        <v>64827</v>
      </c>
    </row>
    <row r="29871" spans="2:4">
      <c r="B29871" s="52" t="s">
        <v>64837</v>
      </c>
      <c r="C29871" t="s">
        <v>64838</v>
      </c>
      <c r="D29871" t="s">
        <v>64839</v>
      </c>
    </row>
    <row r="29872" spans="2:4">
      <c r="B29872" s="52" t="s">
        <v>64840</v>
      </c>
      <c r="C29872" t="s">
        <v>64841</v>
      </c>
      <c r="D29872" t="s">
        <v>64842</v>
      </c>
    </row>
    <row r="29873" spans="2:4">
      <c r="B29873" s="52" t="s">
        <v>64843</v>
      </c>
      <c r="C29873" t="s">
        <v>64844</v>
      </c>
      <c r="D29873" t="s">
        <v>64842</v>
      </c>
    </row>
    <row r="29874" spans="2:4">
      <c r="B29874" s="52" t="s">
        <v>64845</v>
      </c>
      <c r="C29874" t="s">
        <v>64846</v>
      </c>
      <c r="D29874" t="s">
        <v>64842</v>
      </c>
    </row>
    <row r="29875" spans="2:4">
      <c r="B29875" s="52" t="s">
        <v>64847</v>
      </c>
      <c r="C29875" t="s">
        <v>64848</v>
      </c>
      <c r="D29875" t="s">
        <v>64849</v>
      </c>
    </row>
    <row r="29876" spans="2:4">
      <c r="B29876" s="52" t="s">
        <v>64850</v>
      </c>
      <c r="C29876" t="s">
        <v>64851</v>
      </c>
      <c r="D29876" t="s">
        <v>64852</v>
      </c>
    </row>
    <row r="29877" spans="2:4">
      <c r="B29877" s="52" t="s">
        <v>64853</v>
      </c>
      <c r="C29877" t="s">
        <v>64854</v>
      </c>
      <c r="D29877" t="s">
        <v>64852</v>
      </c>
    </row>
    <row r="29878" spans="2:4">
      <c r="B29878" s="52" t="s">
        <v>64855</v>
      </c>
      <c r="C29878" t="s">
        <v>64856</v>
      </c>
      <c r="D29878" t="s">
        <v>64857</v>
      </c>
    </row>
    <row r="29879" spans="2:4">
      <c r="B29879" s="52" t="s">
        <v>64858</v>
      </c>
      <c r="C29879" t="s">
        <v>64859</v>
      </c>
      <c r="D29879" t="s">
        <v>64860</v>
      </c>
    </row>
    <row r="29880" spans="2:4">
      <c r="B29880" s="52" t="s">
        <v>64861</v>
      </c>
      <c r="C29880" t="s">
        <v>64862</v>
      </c>
      <c r="D29880" t="s">
        <v>64863</v>
      </c>
    </row>
    <row r="29881" spans="2:4">
      <c r="B29881" s="52" t="s">
        <v>64864</v>
      </c>
      <c r="C29881" t="s">
        <v>64865</v>
      </c>
      <c r="D29881" t="s">
        <v>64866</v>
      </c>
    </row>
    <row r="29882" spans="2:4">
      <c r="B29882" s="52" t="s">
        <v>64867</v>
      </c>
      <c r="C29882" t="s">
        <v>64868</v>
      </c>
      <c r="D29882" t="s">
        <v>64866</v>
      </c>
    </row>
    <row r="29883" spans="2:4">
      <c r="B29883" s="52" t="s">
        <v>64869</v>
      </c>
      <c r="C29883" t="s">
        <v>4747</v>
      </c>
      <c r="D29883" t="s">
        <v>64870</v>
      </c>
    </row>
    <row r="29884" spans="2:4">
      <c r="B29884" s="52" t="s">
        <v>64871</v>
      </c>
      <c r="C29884" t="s">
        <v>64872</v>
      </c>
      <c r="D29884" t="s">
        <v>64870</v>
      </c>
    </row>
    <row r="29885" spans="2:4">
      <c r="B29885" s="52" t="s">
        <v>64873</v>
      </c>
      <c r="C29885" t="s">
        <v>35589</v>
      </c>
      <c r="D29885" t="s">
        <v>64874</v>
      </c>
    </row>
    <row r="29886" spans="2:4">
      <c r="B29886" s="52" t="s">
        <v>64875</v>
      </c>
      <c r="C29886" t="s">
        <v>64876</v>
      </c>
      <c r="D29886" t="s">
        <v>64877</v>
      </c>
    </row>
    <row r="29887" spans="2:4">
      <c r="B29887" s="52" t="s">
        <v>64878</v>
      </c>
      <c r="C29887" t="s">
        <v>64646</v>
      </c>
      <c r="D29887" t="s">
        <v>64879</v>
      </c>
    </row>
    <row r="29888" spans="2:4">
      <c r="B29888" s="52" t="s">
        <v>64880</v>
      </c>
      <c r="C29888" t="s">
        <v>64881</v>
      </c>
      <c r="D29888" t="s">
        <v>64882</v>
      </c>
    </row>
    <row r="29889" spans="2:4">
      <c r="B29889" s="52" t="s">
        <v>64883</v>
      </c>
      <c r="C29889" t="s">
        <v>64884</v>
      </c>
      <c r="D29889" t="s">
        <v>64885</v>
      </c>
    </row>
    <row r="29890" spans="2:4">
      <c r="B29890" s="52" t="s">
        <v>64886</v>
      </c>
      <c r="C29890" t="s">
        <v>64887</v>
      </c>
      <c r="D29890" t="s">
        <v>64888</v>
      </c>
    </row>
    <row r="29891" spans="2:4">
      <c r="B29891" s="52" t="s">
        <v>64889</v>
      </c>
      <c r="C29891" t="s">
        <v>64890</v>
      </c>
      <c r="D29891" t="s">
        <v>64891</v>
      </c>
    </row>
    <row r="29892" spans="2:4">
      <c r="B29892" s="52" t="s">
        <v>64892</v>
      </c>
      <c r="C29892" t="s">
        <v>35589</v>
      </c>
      <c r="D29892" t="s">
        <v>35590</v>
      </c>
    </row>
    <row r="29893" spans="2:4">
      <c r="B29893" s="52" t="s">
        <v>64893</v>
      </c>
      <c r="C29893" t="s">
        <v>35589</v>
      </c>
      <c r="D29893" t="s">
        <v>35590</v>
      </c>
    </row>
    <row r="29894" spans="2:4">
      <c r="B29894" s="52" t="s">
        <v>64894</v>
      </c>
      <c r="C29894" t="s">
        <v>64895</v>
      </c>
      <c r="D29894" t="s">
        <v>64896</v>
      </c>
    </row>
    <row r="29895" spans="2:4">
      <c r="B29895" s="52" t="s">
        <v>64897</v>
      </c>
      <c r="C29895" t="s">
        <v>64898</v>
      </c>
      <c r="D29895" t="s">
        <v>64899</v>
      </c>
    </row>
    <row r="29896" spans="2:4">
      <c r="B29896" s="52" t="s">
        <v>64900</v>
      </c>
      <c r="C29896" t="s">
        <v>64901</v>
      </c>
      <c r="D29896" t="s">
        <v>64902</v>
      </c>
    </row>
    <row r="29897" spans="2:4">
      <c r="B29897" s="52" t="s">
        <v>64903</v>
      </c>
      <c r="C29897" t="s">
        <v>31956</v>
      </c>
      <c r="D29897" t="s">
        <v>64904</v>
      </c>
    </row>
    <row r="29898" spans="2:4">
      <c r="B29898" s="52" t="s">
        <v>64905</v>
      </c>
      <c r="C29898" t="s">
        <v>35644</v>
      </c>
      <c r="D29898" t="s">
        <v>35604</v>
      </c>
    </row>
    <row r="29899" spans="2:4">
      <c r="B29899" s="52" t="s">
        <v>64906</v>
      </c>
      <c r="C29899" t="s">
        <v>35638</v>
      </c>
      <c r="D29899" t="s">
        <v>64907</v>
      </c>
    </row>
    <row r="29900" spans="2:4">
      <c r="B29900" s="52" t="s">
        <v>64908</v>
      </c>
      <c r="C29900" t="s">
        <v>64909</v>
      </c>
      <c r="D29900" t="s">
        <v>64910</v>
      </c>
    </row>
    <row r="29901" spans="2:4">
      <c r="B29901" s="52" t="s">
        <v>64911</v>
      </c>
      <c r="C29901" t="s">
        <v>64912</v>
      </c>
      <c r="D29901" t="s">
        <v>64910</v>
      </c>
    </row>
    <row r="29902" spans="2:4">
      <c r="B29902" s="52" t="s">
        <v>64913</v>
      </c>
      <c r="C29902" t="s">
        <v>64914</v>
      </c>
      <c r="D29902" t="s">
        <v>64910</v>
      </c>
    </row>
    <row r="29903" spans="2:4">
      <c r="B29903" s="52" t="s">
        <v>64915</v>
      </c>
      <c r="C29903" t="s">
        <v>37159</v>
      </c>
      <c r="D29903" t="s">
        <v>64910</v>
      </c>
    </row>
    <row r="29904" spans="2:4">
      <c r="B29904" s="52" t="s">
        <v>64916</v>
      </c>
      <c r="C29904" t="s">
        <v>64917</v>
      </c>
      <c r="D29904" t="s">
        <v>64910</v>
      </c>
    </row>
    <row r="29905" spans="2:4">
      <c r="B29905" s="52" t="s">
        <v>64918</v>
      </c>
      <c r="C29905" t="s">
        <v>64919</v>
      </c>
      <c r="D29905" t="s">
        <v>64910</v>
      </c>
    </row>
    <row r="29906" spans="2:4">
      <c r="B29906" s="52" t="s">
        <v>64920</v>
      </c>
      <c r="C29906" t="s">
        <v>64921</v>
      </c>
      <c r="D29906" t="s">
        <v>64910</v>
      </c>
    </row>
    <row r="29907" spans="2:4">
      <c r="B29907" s="52" t="s">
        <v>64922</v>
      </c>
      <c r="C29907" t="s">
        <v>64923</v>
      </c>
      <c r="D29907" t="s">
        <v>64910</v>
      </c>
    </row>
    <row r="29908" spans="2:4">
      <c r="B29908" s="52" t="s">
        <v>64924</v>
      </c>
      <c r="C29908" t="s">
        <v>64923</v>
      </c>
      <c r="D29908" t="s">
        <v>64910</v>
      </c>
    </row>
    <row r="29909" spans="2:4">
      <c r="B29909" s="52" t="s">
        <v>64925</v>
      </c>
      <c r="C29909" t="s">
        <v>64926</v>
      </c>
      <c r="D29909" t="s">
        <v>64910</v>
      </c>
    </row>
    <row r="29910" spans="2:4">
      <c r="B29910" s="52" t="s">
        <v>64927</v>
      </c>
      <c r="C29910" t="s">
        <v>64928</v>
      </c>
      <c r="D29910" t="s">
        <v>64929</v>
      </c>
    </row>
    <row r="29911" spans="2:4">
      <c r="B29911" s="52" t="s">
        <v>64930</v>
      </c>
      <c r="C29911" t="s">
        <v>64931</v>
      </c>
      <c r="D29911" t="s">
        <v>64929</v>
      </c>
    </row>
    <row r="29912" spans="2:4">
      <c r="B29912" s="52" t="s">
        <v>64932</v>
      </c>
      <c r="C29912" t="s">
        <v>64933</v>
      </c>
      <c r="D29912" t="s">
        <v>64929</v>
      </c>
    </row>
    <row r="29913" spans="2:4">
      <c r="B29913" s="52" t="s">
        <v>64934</v>
      </c>
      <c r="C29913" t="s">
        <v>64935</v>
      </c>
      <c r="D29913" t="s">
        <v>64936</v>
      </c>
    </row>
    <row r="29914" spans="2:4">
      <c r="B29914" s="52" t="s">
        <v>64937</v>
      </c>
      <c r="C29914" t="s">
        <v>64938</v>
      </c>
      <c r="D29914" t="s">
        <v>64936</v>
      </c>
    </row>
    <row r="29915" spans="2:4">
      <c r="B29915" s="52" t="s">
        <v>64939</v>
      </c>
      <c r="C29915" t="s">
        <v>64940</v>
      </c>
      <c r="D29915" t="s">
        <v>64936</v>
      </c>
    </row>
    <row r="29916" spans="2:4">
      <c r="B29916" s="52" t="s">
        <v>64941</v>
      </c>
      <c r="C29916" t="s">
        <v>64942</v>
      </c>
      <c r="D29916" t="s">
        <v>64943</v>
      </c>
    </row>
    <row r="29917" spans="2:4">
      <c r="B29917" s="52" t="s">
        <v>64944</v>
      </c>
      <c r="C29917" t="s">
        <v>64945</v>
      </c>
      <c r="D29917" t="s">
        <v>64943</v>
      </c>
    </row>
    <row r="29918" spans="2:4">
      <c r="B29918" s="52" t="s">
        <v>64946</v>
      </c>
      <c r="C29918" t="s">
        <v>64933</v>
      </c>
      <c r="D29918" t="s">
        <v>64943</v>
      </c>
    </row>
    <row r="29919" spans="2:4">
      <c r="B29919" s="52" t="s">
        <v>64947</v>
      </c>
      <c r="C29919" t="s">
        <v>64948</v>
      </c>
      <c r="D29919" t="s">
        <v>35599</v>
      </c>
    </row>
    <row r="29920" spans="2:4">
      <c r="B29920" s="52" t="s">
        <v>64949</v>
      </c>
      <c r="C29920" t="s">
        <v>35641</v>
      </c>
      <c r="D29920" t="s">
        <v>64950</v>
      </c>
    </row>
    <row r="29921" spans="2:4">
      <c r="B29921" s="52" t="s">
        <v>64951</v>
      </c>
      <c r="C29921" t="s">
        <v>64952</v>
      </c>
      <c r="D29921" t="s">
        <v>64953</v>
      </c>
    </row>
    <row r="29922" spans="2:4">
      <c r="B29922" s="52" t="s">
        <v>64954</v>
      </c>
      <c r="C29922" t="s">
        <v>64955</v>
      </c>
      <c r="D29922" t="s">
        <v>64953</v>
      </c>
    </row>
    <row r="29923" spans="2:4">
      <c r="B29923" s="52" t="s">
        <v>64956</v>
      </c>
      <c r="C29923" t="s">
        <v>64957</v>
      </c>
      <c r="D29923" t="s">
        <v>64953</v>
      </c>
    </row>
    <row r="29924" spans="2:4">
      <c r="B29924" s="52" t="s">
        <v>64958</v>
      </c>
      <c r="C29924" t="s">
        <v>64959</v>
      </c>
      <c r="D29924" t="s">
        <v>64960</v>
      </c>
    </row>
    <row r="29925" spans="2:4">
      <c r="B29925" s="52" t="s">
        <v>64961</v>
      </c>
      <c r="C29925" t="s">
        <v>35655</v>
      </c>
      <c r="D29925" t="s">
        <v>64962</v>
      </c>
    </row>
    <row r="29926" spans="2:4">
      <c r="B29926" s="52" t="s">
        <v>64963</v>
      </c>
      <c r="C29926" t="s">
        <v>35813</v>
      </c>
      <c r="D29926" t="s">
        <v>64964</v>
      </c>
    </row>
    <row r="29927" spans="2:4">
      <c r="B29927" s="52" t="s">
        <v>64965</v>
      </c>
      <c r="C29927" t="s">
        <v>64966</v>
      </c>
      <c r="D29927" t="s">
        <v>64967</v>
      </c>
    </row>
    <row r="29928" spans="2:4">
      <c r="B29928" s="52" t="s">
        <v>64968</v>
      </c>
      <c r="C29928" t="s">
        <v>64969</v>
      </c>
      <c r="D29928" t="s">
        <v>64967</v>
      </c>
    </row>
    <row r="29929" spans="2:4">
      <c r="B29929" s="52" t="s">
        <v>64970</v>
      </c>
      <c r="C29929" t="s">
        <v>36892</v>
      </c>
      <c r="D29929" t="s">
        <v>64971</v>
      </c>
    </row>
    <row r="29930" spans="2:4">
      <c r="B29930" s="52" t="s">
        <v>64972</v>
      </c>
      <c r="C29930" t="s">
        <v>36892</v>
      </c>
      <c r="D29930" t="s">
        <v>64971</v>
      </c>
    </row>
    <row r="29931" spans="2:4">
      <c r="B29931" s="52" t="s">
        <v>64973</v>
      </c>
      <c r="C29931" t="s">
        <v>64974</v>
      </c>
      <c r="D29931" t="s">
        <v>64960</v>
      </c>
    </row>
    <row r="29932" spans="2:4">
      <c r="B29932" s="52" t="s">
        <v>64975</v>
      </c>
      <c r="C29932" t="s">
        <v>64974</v>
      </c>
      <c r="D29932" t="s">
        <v>64960</v>
      </c>
    </row>
    <row r="29933" spans="2:4">
      <c r="B29933" s="52" t="s">
        <v>64976</v>
      </c>
      <c r="C29933" t="s">
        <v>36970</v>
      </c>
      <c r="D29933" t="s">
        <v>64977</v>
      </c>
    </row>
    <row r="29934" spans="2:4">
      <c r="B29934" s="52" t="s">
        <v>64978</v>
      </c>
      <c r="C29934" t="s">
        <v>64979</v>
      </c>
      <c r="D29934" t="s">
        <v>64977</v>
      </c>
    </row>
    <row r="29935" spans="2:4">
      <c r="B29935" s="52" t="s">
        <v>64980</v>
      </c>
      <c r="C29935" t="s">
        <v>64981</v>
      </c>
      <c r="D29935" t="s">
        <v>64982</v>
      </c>
    </row>
    <row r="29936" spans="2:4">
      <c r="B29936" s="52" t="s">
        <v>64983</v>
      </c>
      <c r="C29936" t="s">
        <v>64984</v>
      </c>
      <c r="D29936" t="s">
        <v>64977</v>
      </c>
    </row>
    <row r="29937" spans="2:4">
      <c r="B29937" s="52" t="s">
        <v>64985</v>
      </c>
      <c r="C29937" t="s">
        <v>64986</v>
      </c>
      <c r="D29937" t="s">
        <v>64977</v>
      </c>
    </row>
    <row r="29938" spans="2:4">
      <c r="B29938" s="52" t="s">
        <v>64987</v>
      </c>
      <c r="C29938" t="s">
        <v>64988</v>
      </c>
      <c r="D29938" t="s">
        <v>64989</v>
      </c>
    </row>
    <row r="29939" spans="2:4">
      <c r="B29939" s="52" t="s">
        <v>64990</v>
      </c>
      <c r="C29939" t="s">
        <v>64991</v>
      </c>
      <c r="D29939" t="s">
        <v>64992</v>
      </c>
    </row>
    <row r="29940" spans="2:4">
      <c r="B29940" s="52" t="s">
        <v>64993</v>
      </c>
      <c r="C29940" t="s">
        <v>64994</v>
      </c>
      <c r="D29940" t="s">
        <v>64992</v>
      </c>
    </row>
    <row r="29941" spans="2:4">
      <c r="B29941" s="52" t="s">
        <v>64995</v>
      </c>
      <c r="C29941" t="s">
        <v>64996</v>
      </c>
      <c r="D29941" t="s">
        <v>64992</v>
      </c>
    </row>
    <row r="29942" spans="2:4">
      <c r="B29942" s="52" t="s">
        <v>64997</v>
      </c>
      <c r="C29942" t="s">
        <v>64998</v>
      </c>
      <c r="D29942" t="s">
        <v>64992</v>
      </c>
    </row>
    <row r="29943" spans="2:4">
      <c r="B29943" s="52" t="s">
        <v>64999</v>
      </c>
      <c r="C29943" t="s">
        <v>65000</v>
      </c>
      <c r="D29943" t="s">
        <v>64992</v>
      </c>
    </row>
    <row r="29944" spans="2:4">
      <c r="B29944" s="52" t="s">
        <v>65001</v>
      </c>
      <c r="C29944" t="s">
        <v>65002</v>
      </c>
      <c r="D29944" t="s">
        <v>65003</v>
      </c>
    </row>
    <row r="29945" spans="2:4">
      <c r="B29945" s="52" t="s">
        <v>65004</v>
      </c>
      <c r="C29945" t="s">
        <v>36432</v>
      </c>
      <c r="D29945" t="s">
        <v>65003</v>
      </c>
    </row>
    <row r="29946" spans="2:4">
      <c r="B29946" s="52" t="s">
        <v>65005</v>
      </c>
      <c r="C29946" t="s">
        <v>36435</v>
      </c>
      <c r="D29946" t="s">
        <v>65003</v>
      </c>
    </row>
    <row r="29947" spans="2:4">
      <c r="B29947" s="52" t="s">
        <v>65006</v>
      </c>
      <c r="C29947" t="s">
        <v>65007</v>
      </c>
      <c r="D29947" t="s">
        <v>65003</v>
      </c>
    </row>
    <row r="29948" spans="2:4">
      <c r="B29948" s="52" t="s">
        <v>65008</v>
      </c>
      <c r="C29948" t="s">
        <v>65009</v>
      </c>
      <c r="D29948" t="s">
        <v>65010</v>
      </c>
    </row>
    <row r="29949" spans="2:4">
      <c r="B29949" s="52" t="s">
        <v>65011</v>
      </c>
      <c r="C29949" t="s">
        <v>65012</v>
      </c>
      <c r="D29949" t="s">
        <v>65013</v>
      </c>
    </row>
    <row r="29950" spans="2:4">
      <c r="B29950" s="52" t="s">
        <v>65014</v>
      </c>
      <c r="C29950" t="s">
        <v>36935</v>
      </c>
      <c r="D29950" t="s">
        <v>65010</v>
      </c>
    </row>
    <row r="29951" spans="2:4">
      <c r="B29951" s="52" t="s">
        <v>65015</v>
      </c>
      <c r="C29951" t="s">
        <v>65016</v>
      </c>
      <c r="D29951" t="s">
        <v>65010</v>
      </c>
    </row>
    <row r="29952" spans="2:4">
      <c r="B29952" s="52" t="s">
        <v>65017</v>
      </c>
      <c r="C29952" t="s">
        <v>65018</v>
      </c>
      <c r="D29952" t="s">
        <v>65019</v>
      </c>
    </row>
    <row r="29953" spans="2:4">
      <c r="B29953" s="52" t="s">
        <v>65020</v>
      </c>
      <c r="C29953" t="s">
        <v>65021</v>
      </c>
      <c r="D29953" t="s">
        <v>65019</v>
      </c>
    </row>
    <row r="29954" spans="2:4">
      <c r="B29954" s="52" t="s">
        <v>65022</v>
      </c>
      <c r="C29954" t="s">
        <v>65023</v>
      </c>
      <c r="D29954" t="s">
        <v>65019</v>
      </c>
    </row>
    <row r="29955" spans="2:4">
      <c r="B29955" s="52" t="s">
        <v>65024</v>
      </c>
      <c r="C29955" t="s">
        <v>65025</v>
      </c>
      <c r="D29955" t="s">
        <v>65026</v>
      </c>
    </row>
    <row r="29956" spans="2:4">
      <c r="B29956" s="52" t="s">
        <v>65027</v>
      </c>
      <c r="C29956" t="s">
        <v>65028</v>
      </c>
      <c r="D29956" t="s">
        <v>65029</v>
      </c>
    </row>
    <row r="29957" spans="2:4">
      <c r="B29957" s="52" t="s">
        <v>65030</v>
      </c>
      <c r="C29957" t="s">
        <v>65031</v>
      </c>
      <c r="D29957" t="s">
        <v>65029</v>
      </c>
    </row>
    <row r="29958" spans="2:4">
      <c r="B29958" s="52" t="s">
        <v>65032</v>
      </c>
      <c r="C29958" t="s">
        <v>65033</v>
      </c>
      <c r="D29958" t="s">
        <v>65034</v>
      </c>
    </row>
    <row r="29959" spans="2:4">
      <c r="B29959" s="52" t="s">
        <v>65035</v>
      </c>
      <c r="C29959" t="s">
        <v>65036</v>
      </c>
      <c r="D29959" t="s">
        <v>65037</v>
      </c>
    </row>
    <row r="29960" spans="2:4">
      <c r="B29960" s="52" t="s">
        <v>65038</v>
      </c>
      <c r="C29960" t="s">
        <v>65039</v>
      </c>
      <c r="D29960" t="s">
        <v>65034</v>
      </c>
    </row>
    <row r="29961" spans="2:4">
      <c r="B29961" s="52" t="s">
        <v>65040</v>
      </c>
      <c r="C29961" t="s">
        <v>65041</v>
      </c>
      <c r="D29961" t="s">
        <v>65034</v>
      </c>
    </row>
    <row r="29962" spans="2:4">
      <c r="B29962" s="52" t="s">
        <v>65042</v>
      </c>
      <c r="C29962" t="s">
        <v>65043</v>
      </c>
      <c r="D29962" t="s">
        <v>65037</v>
      </c>
    </row>
    <row r="29963" spans="2:4">
      <c r="B29963" s="52" t="s">
        <v>65044</v>
      </c>
      <c r="C29963" t="s">
        <v>65045</v>
      </c>
      <c r="D29963" t="s">
        <v>65034</v>
      </c>
    </row>
    <row r="29964" spans="2:4">
      <c r="B29964" s="52" t="s">
        <v>65046</v>
      </c>
      <c r="C29964" t="s">
        <v>65047</v>
      </c>
      <c r="D29964" t="s">
        <v>65034</v>
      </c>
    </row>
    <row r="29965" spans="2:4">
      <c r="B29965" s="52" t="s">
        <v>65048</v>
      </c>
      <c r="C29965" t="s">
        <v>65049</v>
      </c>
      <c r="D29965" t="s">
        <v>65034</v>
      </c>
    </row>
    <row r="29966" spans="2:4">
      <c r="B29966" s="52" t="s">
        <v>65050</v>
      </c>
      <c r="C29966" t="s">
        <v>65051</v>
      </c>
      <c r="D29966" t="s">
        <v>65034</v>
      </c>
    </row>
    <row r="29967" spans="2:4">
      <c r="B29967" s="52" t="s">
        <v>65052</v>
      </c>
      <c r="C29967" t="s">
        <v>65053</v>
      </c>
      <c r="D29967" t="s">
        <v>65034</v>
      </c>
    </row>
    <row r="29968" spans="2:4">
      <c r="B29968" s="52" t="s">
        <v>65054</v>
      </c>
      <c r="C29968" t="s">
        <v>65055</v>
      </c>
      <c r="D29968" t="s">
        <v>65034</v>
      </c>
    </row>
    <row r="29969" spans="2:4">
      <c r="B29969" s="52" t="s">
        <v>65056</v>
      </c>
      <c r="C29969" t="s">
        <v>65057</v>
      </c>
      <c r="D29969" t="s">
        <v>65058</v>
      </c>
    </row>
    <row r="29970" spans="2:4">
      <c r="B29970" s="52" t="s">
        <v>65059</v>
      </c>
      <c r="C29970" t="s">
        <v>65060</v>
      </c>
      <c r="D29970" t="s">
        <v>65061</v>
      </c>
    </row>
    <row r="29971" spans="2:4">
      <c r="B29971" s="52" t="s">
        <v>65062</v>
      </c>
      <c r="C29971" t="s">
        <v>65063</v>
      </c>
      <c r="D29971" t="s">
        <v>65064</v>
      </c>
    </row>
    <row r="29972" spans="2:4">
      <c r="B29972" s="52" t="s">
        <v>65065</v>
      </c>
      <c r="C29972" t="s">
        <v>65066</v>
      </c>
      <c r="D29972" t="s">
        <v>65067</v>
      </c>
    </row>
    <row r="29973" spans="2:4">
      <c r="B29973" s="52" t="s">
        <v>65068</v>
      </c>
      <c r="C29973" t="s">
        <v>65069</v>
      </c>
      <c r="D29973" t="s">
        <v>65067</v>
      </c>
    </row>
    <row r="29974" spans="2:4">
      <c r="B29974" s="52" t="s">
        <v>65070</v>
      </c>
      <c r="C29974" t="s">
        <v>65071</v>
      </c>
      <c r="D29974" t="s">
        <v>65072</v>
      </c>
    </row>
    <row r="29975" spans="2:4">
      <c r="B29975" s="52" t="s">
        <v>65073</v>
      </c>
      <c r="C29975" t="s">
        <v>65074</v>
      </c>
      <c r="D29975" t="s">
        <v>65075</v>
      </c>
    </row>
    <row r="29976" spans="2:4">
      <c r="B29976" s="52" t="s">
        <v>65076</v>
      </c>
      <c r="C29976" t="s">
        <v>65077</v>
      </c>
      <c r="D29976" t="s">
        <v>65078</v>
      </c>
    </row>
    <row r="29977" spans="2:4">
      <c r="B29977" s="52" t="s">
        <v>65079</v>
      </c>
      <c r="C29977" t="s">
        <v>65080</v>
      </c>
      <c r="D29977" t="s">
        <v>65081</v>
      </c>
    </row>
    <row r="29978" spans="2:4">
      <c r="B29978" s="52" t="s">
        <v>65082</v>
      </c>
      <c r="C29978" t="s">
        <v>65083</v>
      </c>
      <c r="D29978" t="s">
        <v>65084</v>
      </c>
    </row>
    <row r="29979" spans="2:4">
      <c r="B29979" s="52" t="s">
        <v>65085</v>
      </c>
      <c r="C29979" t="s">
        <v>65086</v>
      </c>
      <c r="D29979" t="s">
        <v>65087</v>
      </c>
    </row>
    <row r="29980" spans="2:4">
      <c r="B29980" s="52" t="s">
        <v>65088</v>
      </c>
      <c r="C29980" t="s">
        <v>62713</v>
      </c>
      <c r="D29980" t="s">
        <v>65089</v>
      </c>
    </row>
    <row r="29981" spans="2:4">
      <c r="B29981" s="52" t="s">
        <v>65090</v>
      </c>
      <c r="C29981" t="s">
        <v>65091</v>
      </c>
      <c r="D29981" t="s">
        <v>35876</v>
      </c>
    </row>
    <row r="29982" spans="2:4">
      <c r="B29982" s="52" t="s">
        <v>65092</v>
      </c>
      <c r="C29982" t="s">
        <v>65093</v>
      </c>
      <c r="D29982" t="s">
        <v>35876</v>
      </c>
    </row>
    <row r="29983" spans="2:4">
      <c r="B29983" s="52" t="s">
        <v>65094</v>
      </c>
      <c r="C29983" t="s">
        <v>65095</v>
      </c>
      <c r="D29983" t="s">
        <v>35881</v>
      </c>
    </row>
    <row r="29984" spans="2:4">
      <c r="B29984" s="52" t="s">
        <v>65096</v>
      </c>
      <c r="C29984" t="s">
        <v>65097</v>
      </c>
      <c r="D29984" t="s">
        <v>65098</v>
      </c>
    </row>
    <row r="29985" spans="2:4">
      <c r="B29985" s="52" t="s">
        <v>65099</v>
      </c>
      <c r="C29985" t="s">
        <v>65100</v>
      </c>
      <c r="D29985" t="s">
        <v>65098</v>
      </c>
    </row>
    <row r="29986" spans="2:4">
      <c r="B29986" s="52" t="s">
        <v>65101</v>
      </c>
      <c r="C29986" t="s">
        <v>65102</v>
      </c>
      <c r="D29986" t="s">
        <v>65098</v>
      </c>
    </row>
    <row r="29987" spans="2:4">
      <c r="B29987" s="52" t="s">
        <v>65103</v>
      </c>
      <c r="C29987" t="s">
        <v>65104</v>
      </c>
      <c r="D29987" t="s">
        <v>65105</v>
      </c>
    </row>
    <row r="29988" spans="2:4">
      <c r="B29988" s="52" t="s">
        <v>65106</v>
      </c>
      <c r="C29988" t="s">
        <v>65107</v>
      </c>
      <c r="D29988" t="s">
        <v>65108</v>
      </c>
    </row>
    <row r="29989" spans="2:4">
      <c r="B29989" s="52" t="s">
        <v>65109</v>
      </c>
      <c r="C29989" t="s">
        <v>65110</v>
      </c>
      <c r="D29989" t="s">
        <v>36005</v>
      </c>
    </row>
    <row r="29990" spans="2:4">
      <c r="B29990" s="52" t="s">
        <v>65111</v>
      </c>
      <c r="C29990" t="s">
        <v>64901</v>
      </c>
      <c r="D29990" t="s">
        <v>65112</v>
      </c>
    </row>
    <row r="29991" spans="2:4">
      <c r="B29991" s="52" t="s">
        <v>65113</v>
      </c>
      <c r="C29991" t="s">
        <v>65114</v>
      </c>
      <c r="D29991" t="s">
        <v>36008</v>
      </c>
    </row>
    <row r="29992" spans="2:4">
      <c r="B29992" s="52" t="s">
        <v>65115</v>
      </c>
      <c r="C29992" t="s">
        <v>65116</v>
      </c>
      <c r="D29992" t="s">
        <v>65117</v>
      </c>
    </row>
    <row r="29993" spans="2:4">
      <c r="B29993" s="52" t="s">
        <v>65118</v>
      </c>
      <c r="C29993" t="s">
        <v>65119</v>
      </c>
      <c r="D29993" t="s">
        <v>65120</v>
      </c>
    </row>
    <row r="29994" spans="2:4">
      <c r="B29994" s="52" t="s">
        <v>65121</v>
      </c>
      <c r="C29994" t="s">
        <v>65122</v>
      </c>
      <c r="D29994" t="s">
        <v>65123</v>
      </c>
    </row>
    <row r="29995" spans="2:4">
      <c r="B29995" s="52" t="s">
        <v>65124</v>
      </c>
      <c r="C29995" t="s">
        <v>65125</v>
      </c>
      <c r="D29995" t="s">
        <v>65120</v>
      </c>
    </row>
    <row r="29996" spans="2:4">
      <c r="B29996" s="52" t="s">
        <v>65126</v>
      </c>
      <c r="C29996" t="s">
        <v>65127</v>
      </c>
      <c r="D29996" t="s">
        <v>65120</v>
      </c>
    </row>
    <row r="29997" spans="2:4">
      <c r="B29997" s="52" t="s">
        <v>65128</v>
      </c>
      <c r="C29997" t="s">
        <v>65129</v>
      </c>
      <c r="D29997" t="s">
        <v>65120</v>
      </c>
    </row>
    <row r="29998" spans="2:4">
      <c r="B29998" s="52" t="s">
        <v>65130</v>
      </c>
      <c r="C29998" t="s">
        <v>65131</v>
      </c>
      <c r="D29998" t="s">
        <v>65132</v>
      </c>
    </row>
    <row r="29999" spans="2:4">
      <c r="B29999" s="52" t="s">
        <v>65133</v>
      </c>
      <c r="C29999" t="s">
        <v>65134</v>
      </c>
      <c r="D29999" t="s">
        <v>65135</v>
      </c>
    </row>
    <row r="30000" spans="2:4">
      <c r="B30000" s="52" t="s">
        <v>65136</v>
      </c>
      <c r="C30000" t="s">
        <v>65137</v>
      </c>
      <c r="D30000" t="s">
        <v>65138</v>
      </c>
    </row>
    <row r="30001" spans="2:4">
      <c r="B30001" s="52" t="s">
        <v>65139</v>
      </c>
      <c r="C30001" t="s">
        <v>65140</v>
      </c>
      <c r="D30001" t="s">
        <v>65141</v>
      </c>
    </row>
    <row r="30002" spans="2:4">
      <c r="B30002" s="52" t="s">
        <v>65142</v>
      </c>
      <c r="C30002" t="s">
        <v>65143</v>
      </c>
      <c r="D30002" t="s">
        <v>65141</v>
      </c>
    </row>
    <row r="30003" spans="2:4">
      <c r="B30003" s="52" t="s">
        <v>65144</v>
      </c>
      <c r="C30003" t="s">
        <v>65145</v>
      </c>
      <c r="D30003" t="s">
        <v>65146</v>
      </c>
    </row>
    <row r="30004" spans="2:4">
      <c r="B30004" s="52" t="s">
        <v>65147</v>
      </c>
      <c r="C30004" t="s">
        <v>65148</v>
      </c>
      <c r="D30004" t="s">
        <v>65146</v>
      </c>
    </row>
    <row r="30005" spans="2:4">
      <c r="B30005" s="52" t="s">
        <v>65149</v>
      </c>
      <c r="C30005" t="s">
        <v>65150</v>
      </c>
      <c r="D30005" t="s">
        <v>65146</v>
      </c>
    </row>
    <row r="30006" spans="2:4">
      <c r="B30006" s="52" t="s">
        <v>65151</v>
      </c>
      <c r="C30006" t="s">
        <v>65148</v>
      </c>
      <c r="D30006" t="s">
        <v>65146</v>
      </c>
    </row>
    <row r="30007" spans="2:4">
      <c r="B30007" s="52" t="s">
        <v>65152</v>
      </c>
      <c r="C30007" t="s">
        <v>65153</v>
      </c>
      <c r="D30007" t="s">
        <v>65141</v>
      </c>
    </row>
    <row r="30008" spans="2:4">
      <c r="B30008" s="52" t="s">
        <v>65154</v>
      </c>
      <c r="C30008" t="s">
        <v>65155</v>
      </c>
      <c r="D30008" t="s">
        <v>65141</v>
      </c>
    </row>
    <row r="30009" spans="2:4">
      <c r="B30009" s="52" t="s">
        <v>65156</v>
      </c>
      <c r="C30009" t="s">
        <v>7080</v>
      </c>
      <c r="D30009" t="s">
        <v>65157</v>
      </c>
    </row>
    <row r="30010" spans="2:4">
      <c r="B30010" s="52" t="s">
        <v>65158</v>
      </c>
      <c r="C30010" t="s">
        <v>65159</v>
      </c>
      <c r="D30010" t="s">
        <v>65160</v>
      </c>
    </row>
    <row r="30011" spans="2:4">
      <c r="B30011" s="52" t="s">
        <v>65161</v>
      </c>
      <c r="C30011" t="s">
        <v>65162</v>
      </c>
      <c r="D30011" t="s">
        <v>65160</v>
      </c>
    </row>
    <row r="30012" spans="2:4">
      <c r="B30012" s="52" t="s">
        <v>65163</v>
      </c>
      <c r="C30012" t="s">
        <v>65164</v>
      </c>
      <c r="D30012" t="s">
        <v>65160</v>
      </c>
    </row>
    <row r="30013" spans="2:4">
      <c r="B30013" s="52" t="s">
        <v>65165</v>
      </c>
      <c r="C30013" t="s">
        <v>65166</v>
      </c>
      <c r="D30013" t="s">
        <v>65167</v>
      </c>
    </row>
    <row r="30014" spans="2:4">
      <c r="B30014" s="52" t="s">
        <v>65168</v>
      </c>
      <c r="C30014" t="s">
        <v>65169</v>
      </c>
      <c r="D30014" t="s">
        <v>65167</v>
      </c>
    </row>
    <row r="30015" spans="2:4">
      <c r="B30015" s="52" t="s">
        <v>65170</v>
      </c>
      <c r="C30015" t="s">
        <v>65171</v>
      </c>
      <c r="D30015" t="s">
        <v>65167</v>
      </c>
    </row>
    <row r="30016" spans="2:4">
      <c r="B30016" s="52" t="s">
        <v>65172</v>
      </c>
      <c r="C30016" t="s">
        <v>65173</v>
      </c>
      <c r="D30016" t="s">
        <v>65167</v>
      </c>
    </row>
    <row r="30017" spans="2:4">
      <c r="B30017" s="52" t="s">
        <v>65174</v>
      </c>
      <c r="C30017" t="s">
        <v>65175</v>
      </c>
      <c r="D30017" t="s">
        <v>65176</v>
      </c>
    </row>
    <row r="30018" spans="2:4">
      <c r="B30018" s="52" t="s">
        <v>65177</v>
      </c>
      <c r="C30018" t="s">
        <v>65175</v>
      </c>
      <c r="D30018" t="s">
        <v>65176</v>
      </c>
    </row>
    <row r="30019" spans="2:4">
      <c r="B30019" s="52" t="s">
        <v>65178</v>
      </c>
      <c r="C30019" t="s">
        <v>65179</v>
      </c>
      <c r="D30019" t="s">
        <v>65180</v>
      </c>
    </row>
    <row r="30020" spans="2:4">
      <c r="B30020" s="52" t="s">
        <v>65181</v>
      </c>
      <c r="C30020" t="s">
        <v>65182</v>
      </c>
      <c r="D30020" t="s">
        <v>65180</v>
      </c>
    </row>
    <row r="30021" spans="2:4">
      <c r="B30021" s="52" t="s">
        <v>65183</v>
      </c>
      <c r="C30021" t="s">
        <v>65184</v>
      </c>
      <c r="D30021" t="s">
        <v>65180</v>
      </c>
    </row>
    <row r="30022" spans="2:4">
      <c r="B30022" s="52" t="s">
        <v>65185</v>
      </c>
      <c r="C30022" t="s">
        <v>65186</v>
      </c>
      <c r="D30022" t="s">
        <v>65180</v>
      </c>
    </row>
    <row r="30023" spans="2:4">
      <c r="B30023" s="52" t="s">
        <v>65187</v>
      </c>
      <c r="C30023" t="s">
        <v>65188</v>
      </c>
      <c r="D30023" t="s">
        <v>65180</v>
      </c>
    </row>
    <row r="30024" spans="2:4">
      <c r="B30024" s="52" t="s">
        <v>65189</v>
      </c>
      <c r="C30024" t="s">
        <v>65190</v>
      </c>
      <c r="D30024" t="s">
        <v>65191</v>
      </c>
    </row>
    <row r="30025" spans="2:4">
      <c r="B30025" s="52" t="s">
        <v>65192</v>
      </c>
      <c r="C30025" t="s">
        <v>65193</v>
      </c>
      <c r="D30025" t="s">
        <v>65194</v>
      </c>
    </row>
    <row r="30026" spans="2:4">
      <c r="B30026" s="52" t="s">
        <v>65195</v>
      </c>
      <c r="C30026" t="s">
        <v>65196</v>
      </c>
      <c r="D30026" t="s">
        <v>65197</v>
      </c>
    </row>
    <row r="30027" spans="2:4">
      <c r="B30027" s="52" t="s">
        <v>65198</v>
      </c>
      <c r="C30027" t="s">
        <v>65199</v>
      </c>
      <c r="D30027" t="s">
        <v>65200</v>
      </c>
    </row>
    <row r="30028" spans="2:4">
      <c r="B30028" s="52" t="s">
        <v>65201</v>
      </c>
      <c r="C30028" t="s">
        <v>65202</v>
      </c>
      <c r="D30028" t="s">
        <v>65200</v>
      </c>
    </row>
    <row r="30029" spans="2:4">
      <c r="B30029" s="52" t="s">
        <v>65203</v>
      </c>
      <c r="C30029" t="s">
        <v>65204</v>
      </c>
      <c r="D30029" t="s">
        <v>65200</v>
      </c>
    </row>
    <row r="30030" spans="2:4">
      <c r="B30030" s="52" t="s">
        <v>65205</v>
      </c>
      <c r="C30030" t="s">
        <v>65206</v>
      </c>
      <c r="D30030" t="s">
        <v>65200</v>
      </c>
    </row>
    <row r="30031" spans="2:4">
      <c r="B30031" s="52" t="s">
        <v>65207</v>
      </c>
      <c r="C30031" t="s">
        <v>65208</v>
      </c>
      <c r="D30031" t="s">
        <v>65200</v>
      </c>
    </row>
    <row r="30032" spans="2:4">
      <c r="B30032" s="52" t="s">
        <v>65209</v>
      </c>
      <c r="C30032" t="s">
        <v>65210</v>
      </c>
      <c r="D30032" t="s">
        <v>65200</v>
      </c>
    </row>
    <row r="30033" spans="2:4">
      <c r="B30033" s="52" t="s">
        <v>65211</v>
      </c>
      <c r="C30033" t="s">
        <v>65212</v>
      </c>
      <c r="D30033" t="s">
        <v>65200</v>
      </c>
    </row>
    <row r="30034" spans="2:4">
      <c r="B30034" s="52" t="s">
        <v>65213</v>
      </c>
      <c r="C30034" t="s">
        <v>65214</v>
      </c>
      <c r="D30034" t="s">
        <v>65200</v>
      </c>
    </row>
    <row r="30035" spans="2:4">
      <c r="B30035" s="52" t="s">
        <v>65215</v>
      </c>
      <c r="C30035" t="s">
        <v>65216</v>
      </c>
      <c r="D30035" t="s">
        <v>65200</v>
      </c>
    </row>
    <row r="30036" spans="2:4">
      <c r="B30036" s="52" t="s">
        <v>65217</v>
      </c>
      <c r="C30036" t="s">
        <v>65218</v>
      </c>
      <c r="D30036" t="s">
        <v>65200</v>
      </c>
    </row>
    <row r="30037" spans="2:4">
      <c r="B30037" s="52" t="s">
        <v>65219</v>
      </c>
      <c r="C30037" t="s">
        <v>65220</v>
      </c>
      <c r="D30037" t="s">
        <v>65200</v>
      </c>
    </row>
    <row r="30038" spans="2:4">
      <c r="B30038" s="52" t="s">
        <v>65221</v>
      </c>
      <c r="C30038" t="s">
        <v>65222</v>
      </c>
      <c r="D30038" t="s">
        <v>65223</v>
      </c>
    </row>
    <row r="30039" spans="2:4">
      <c r="B30039" s="52" t="s">
        <v>65224</v>
      </c>
      <c r="C30039" t="s">
        <v>65225</v>
      </c>
      <c r="D30039" t="s">
        <v>65223</v>
      </c>
    </row>
    <row r="30040" spans="2:4">
      <c r="B30040" s="52" t="s">
        <v>65226</v>
      </c>
      <c r="C30040" t="s">
        <v>65227</v>
      </c>
      <c r="D30040" t="s">
        <v>65228</v>
      </c>
    </row>
    <row r="30041" spans="2:4">
      <c r="B30041" s="52" t="s">
        <v>65229</v>
      </c>
      <c r="C30041" t="s">
        <v>65230</v>
      </c>
      <c r="D30041" t="s">
        <v>65231</v>
      </c>
    </row>
    <row r="30042" spans="2:4">
      <c r="B30042" s="52" t="s">
        <v>65232</v>
      </c>
      <c r="C30042" t="s">
        <v>65233</v>
      </c>
      <c r="D30042" t="s">
        <v>65234</v>
      </c>
    </row>
    <row r="30043" spans="2:4">
      <c r="B30043" s="52" t="s">
        <v>65235</v>
      </c>
      <c r="C30043" t="s">
        <v>65236</v>
      </c>
      <c r="D30043" t="s">
        <v>65234</v>
      </c>
    </row>
    <row r="30044" spans="2:4">
      <c r="B30044" s="52" t="s">
        <v>65237</v>
      </c>
      <c r="C30044" t="s">
        <v>65238</v>
      </c>
      <c r="D30044" t="s">
        <v>65234</v>
      </c>
    </row>
    <row r="30045" spans="2:4">
      <c r="B30045" s="52" t="s">
        <v>65239</v>
      </c>
      <c r="C30045" t="s">
        <v>64648</v>
      </c>
      <c r="D30045" t="s">
        <v>65234</v>
      </c>
    </row>
    <row r="30046" spans="2:4">
      <c r="B30046" s="52" t="s">
        <v>65240</v>
      </c>
      <c r="C30046" t="s">
        <v>65241</v>
      </c>
      <c r="D30046" t="s">
        <v>65234</v>
      </c>
    </row>
    <row r="30047" spans="2:4">
      <c r="B30047" s="52" t="s">
        <v>65242</v>
      </c>
      <c r="C30047" t="s">
        <v>65243</v>
      </c>
      <c r="D30047" t="s">
        <v>65234</v>
      </c>
    </row>
    <row r="30048" spans="2:4">
      <c r="B30048" s="52" t="s">
        <v>65244</v>
      </c>
      <c r="C30048" t="s">
        <v>65245</v>
      </c>
      <c r="D30048" t="s">
        <v>65234</v>
      </c>
    </row>
    <row r="30049" spans="2:4">
      <c r="B30049" s="52" t="s">
        <v>65246</v>
      </c>
      <c r="C30049" t="s">
        <v>65247</v>
      </c>
      <c r="D30049" t="s">
        <v>65248</v>
      </c>
    </row>
    <row r="30050" spans="2:4">
      <c r="B30050" s="52" t="s">
        <v>65249</v>
      </c>
      <c r="C30050" t="s">
        <v>65250</v>
      </c>
      <c r="D30050" t="s">
        <v>65251</v>
      </c>
    </row>
    <row r="30051" spans="2:4">
      <c r="B30051" s="52" t="s">
        <v>65252</v>
      </c>
      <c r="C30051" t="s">
        <v>65253</v>
      </c>
      <c r="D30051" t="s">
        <v>65254</v>
      </c>
    </row>
    <row r="30052" spans="2:4">
      <c r="B30052" s="52" t="s">
        <v>65255</v>
      </c>
      <c r="C30052" t="s">
        <v>65256</v>
      </c>
      <c r="D30052" t="s">
        <v>65254</v>
      </c>
    </row>
    <row r="30053" spans="2:4">
      <c r="B30053" s="52" t="s">
        <v>65257</v>
      </c>
      <c r="C30053" t="s">
        <v>65258</v>
      </c>
      <c r="D30053" t="s">
        <v>65254</v>
      </c>
    </row>
    <row r="30054" spans="2:4">
      <c r="B30054" s="52" t="s">
        <v>65259</v>
      </c>
      <c r="C30054" t="s">
        <v>65260</v>
      </c>
      <c r="D30054" t="s">
        <v>65254</v>
      </c>
    </row>
    <row r="30055" spans="2:4">
      <c r="B30055" s="52" t="s">
        <v>65261</v>
      </c>
      <c r="C30055" t="s">
        <v>65262</v>
      </c>
      <c r="D30055" t="s">
        <v>65254</v>
      </c>
    </row>
    <row r="30056" spans="2:4">
      <c r="B30056" s="52" t="s">
        <v>65263</v>
      </c>
      <c r="C30056" t="s">
        <v>65264</v>
      </c>
      <c r="D30056" t="s">
        <v>65254</v>
      </c>
    </row>
    <row r="30057" spans="2:4">
      <c r="B30057" s="52" t="s">
        <v>65265</v>
      </c>
      <c r="C30057" t="s">
        <v>65266</v>
      </c>
      <c r="D30057" t="s">
        <v>65267</v>
      </c>
    </row>
    <row r="30058" spans="2:4">
      <c r="B30058" s="52" t="s">
        <v>65268</v>
      </c>
      <c r="C30058" t="s">
        <v>65269</v>
      </c>
      <c r="D30058" t="s">
        <v>65270</v>
      </c>
    </row>
    <row r="30059" spans="2:4">
      <c r="B30059" s="52" t="s">
        <v>65271</v>
      </c>
      <c r="C30059" t="s">
        <v>65272</v>
      </c>
      <c r="D30059" t="s">
        <v>65273</v>
      </c>
    </row>
    <row r="30060" spans="2:4">
      <c r="B30060" s="52" t="s">
        <v>65274</v>
      </c>
      <c r="C30060" t="s">
        <v>65275</v>
      </c>
      <c r="D30060" t="s">
        <v>65273</v>
      </c>
    </row>
    <row r="30061" spans="2:4">
      <c r="B30061" s="52" t="s">
        <v>65276</v>
      </c>
      <c r="C30061" t="s">
        <v>65277</v>
      </c>
      <c r="D30061" t="s">
        <v>65273</v>
      </c>
    </row>
    <row r="30062" spans="2:4">
      <c r="B30062" s="52" t="s">
        <v>65278</v>
      </c>
      <c r="C30062" t="s">
        <v>65279</v>
      </c>
      <c r="D30062" t="s">
        <v>65280</v>
      </c>
    </row>
    <row r="30063" spans="2:4">
      <c r="B30063" s="52" t="s">
        <v>65281</v>
      </c>
      <c r="C30063" t="s">
        <v>65282</v>
      </c>
      <c r="D30063" t="s">
        <v>65280</v>
      </c>
    </row>
    <row r="30064" spans="2:4">
      <c r="B30064" s="52" t="s">
        <v>65283</v>
      </c>
      <c r="C30064" t="s">
        <v>65284</v>
      </c>
      <c r="D30064" t="s">
        <v>65285</v>
      </c>
    </row>
    <row r="30065" spans="2:4">
      <c r="B30065" s="52" t="s">
        <v>65286</v>
      </c>
      <c r="C30065" t="s">
        <v>65287</v>
      </c>
      <c r="D30065" t="s">
        <v>65285</v>
      </c>
    </row>
    <row r="30066" spans="2:4">
      <c r="B30066" s="52" t="s">
        <v>65288</v>
      </c>
      <c r="C30066" t="s">
        <v>65289</v>
      </c>
      <c r="D30066" t="s">
        <v>65285</v>
      </c>
    </row>
    <row r="30067" spans="2:4">
      <c r="B30067" s="52" t="s">
        <v>65290</v>
      </c>
      <c r="C30067" t="s">
        <v>65291</v>
      </c>
      <c r="D30067" t="s">
        <v>65280</v>
      </c>
    </row>
    <row r="30068" spans="2:4">
      <c r="B30068" s="52" t="s">
        <v>65292</v>
      </c>
      <c r="C30068" t="s">
        <v>65293</v>
      </c>
      <c r="D30068" t="s">
        <v>65280</v>
      </c>
    </row>
    <row r="30069" spans="2:4">
      <c r="B30069" s="52" t="s">
        <v>65294</v>
      </c>
      <c r="C30069" t="s">
        <v>65295</v>
      </c>
      <c r="D30069" t="s">
        <v>65296</v>
      </c>
    </row>
    <row r="30070" spans="2:4">
      <c r="B30070" s="52" t="s">
        <v>65297</v>
      </c>
      <c r="C30070" t="s">
        <v>65298</v>
      </c>
      <c r="D30070" t="s">
        <v>65296</v>
      </c>
    </row>
    <row r="30071" spans="2:4">
      <c r="B30071" s="52" t="s">
        <v>65299</v>
      </c>
      <c r="C30071" t="s">
        <v>65300</v>
      </c>
      <c r="D30071" t="s">
        <v>65296</v>
      </c>
    </row>
    <row r="30072" spans="2:4">
      <c r="B30072" s="52" t="s">
        <v>65301</v>
      </c>
      <c r="C30072" t="s">
        <v>65302</v>
      </c>
      <c r="D30072" t="s">
        <v>65303</v>
      </c>
    </row>
    <row r="30073" spans="2:4">
      <c r="B30073" s="52" t="s">
        <v>65304</v>
      </c>
      <c r="C30073" t="s">
        <v>65305</v>
      </c>
      <c r="D30073" t="s">
        <v>65303</v>
      </c>
    </row>
    <row r="30074" spans="2:4">
      <c r="B30074" s="52" t="s">
        <v>65306</v>
      </c>
      <c r="C30074" t="s">
        <v>64662</v>
      </c>
      <c r="D30074" t="s">
        <v>65307</v>
      </c>
    </row>
    <row r="30075" spans="2:4">
      <c r="B30075" s="52" t="s">
        <v>65308</v>
      </c>
      <c r="C30075" t="s">
        <v>65309</v>
      </c>
      <c r="D30075" t="s">
        <v>65310</v>
      </c>
    </row>
    <row r="30076" spans="2:4">
      <c r="B30076" s="52" t="s">
        <v>65311</v>
      </c>
      <c r="C30076" t="s">
        <v>65312</v>
      </c>
      <c r="D30076" t="s">
        <v>65310</v>
      </c>
    </row>
    <row r="30077" spans="2:4">
      <c r="B30077" s="52" t="s">
        <v>65313</v>
      </c>
      <c r="C30077" t="s">
        <v>65314</v>
      </c>
      <c r="D30077" t="s">
        <v>65310</v>
      </c>
    </row>
    <row r="30078" spans="2:4">
      <c r="B30078" s="52" t="s">
        <v>65315</v>
      </c>
      <c r="C30078" t="s">
        <v>65316</v>
      </c>
      <c r="D30078" t="s">
        <v>65317</v>
      </c>
    </row>
    <row r="30079" spans="2:4">
      <c r="B30079" s="52" t="s">
        <v>65318</v>
      </c>
      <c r="C30079" t="s">
        <v>65319</v>
      </c>
      <c r="D30079" t="s">
        <v>65317</v>
      </c>
    </row>
    <row r="30080" spans="2:4">
      <c r="B30080" s="52" t="s">
        <v>65320</v>
      </c>
      <c r="C30080" t="s">
        <v>65321</v>
      </c>
      <c r="D30080" t="s">
        <v>65322</v>
      </c>
    </row>
    <row r="30081" spans="2:4">
      <c r="B30081" s="52" t="s">
        <v>65323</v>
      </c>
      <c r="C30081" t="s">
        <v>65324</v>
      </c>
      <c r="D30081" t="s">
        <v>65325</v>
      </c>
    </row>
    <row r="30082" spans="2:4">
      <c r="B30082" s="52" t="s">
        <v>65326</v>
      </c>
      <c r="C30082" t="s">
        <v>36509</v>
      </c>
      <c r="D30082" t="s">
        <v>65327</v>
      </c>
    </row>
    <row r="30083" spans="2:4">
      <c r="B30083" s="52" t="s">
        <v>65328</v>
      </c>
      <c r="C30083" t="s">
        <v>65329</v>
      </c>
      <c r="D30083" t="s">
        <v>65330</v>
      </c>
    </row>
    <row r="30084" spans="2:4">
      <c r="B30084" s="52" t="s">
        <v>65331</v>
      </c>
      <c r="C30084" t="s">
        <v>65332</v>
      </c>
      <c r="D30084" t="s">
        <v>65333</v>
      </c>
    </row>
    <row r="30085" spans="2:4">
      <c r="B30085" s="52" t="s">
        <v>65334</v>
      </c>
      <c r="C30085" t="s">
        <v>65335</v>
      </c>
      <c r="D30085" t="s">
        <v>65330</v>
      </c>
    </row>
    <row r="30086" spans="2:4">
      <c r="B30086" s="52" t="s">
        <v>65336</v>
      </c>
      <c r="C30086" t="s">
        <v>65337</v>
      </c>
      <c r="D30086" t="s">
        <v>65333</v>
      </c>
    </row>
    <row r="30087" spans="2:4">
      <c r="B30087" s="52" t="s">
        <v>65338</v>
      </c>
      <c r="C30087" t="s">
        <v>65339</v>
      </c>
      <c r="D30087" t="s">
        <v>65333</v>
      </c>
    </row>
    <row r="30088" spans="2:4">
      <c r="B30088" s="52" t="s">
        <v>65340</v>
      </c>
      <c r="C30088" t="s">
        <v>65341</v>
      </c>
      <c r="D30088" t="s">
        <v>65333</v>
      </c>
    </row>
    <row r="30089" spans="2:4">
      <c r="B30089" s="52" t="s">
        <v>65342</v>
      </c>
      <c r="C30089" t="s">
        <v>65343</v>
      </c>
      <c r="D30089" t="s">
        <v>65344</v>
      </c>
    </row>
    <row r="30090" spans="2:4">
      <c r="B30090" s="52" t="s">
        <v>65345</v>
      </c>
      <c r="C30090" t="s">
        <v>65346</v>
      </c>
      <c r="D30090" t="s">
        <v>65347</v>
      </c>
    </row>
    <row r="30091" spans="2:4">
      <c r="B30091" s="52" t="s">
        <v>65348</v>
      </c>
      <c r="C30091" t="s">
        <v>65349</v>
      </c>
      <c r="D30091" t="s">
        <v>65330</v>
      </c>
    </row>
    <row r="30092" spans="2:4">
      <c r="B30092" s="52" t="s">
        <v>65350</v>
      </c>
      <c r="C30092" t="s">
        <v>65351</v>
      </c>
      <c r="D30092" t="s">
        <v>65352</v>
      </c>
    </row>
    <row r="30093" spans="2:4">
      <c r="B30093" s="52" t="s">
        <v>65353</v>
      </c>
      <c r="C30093" t="s">
        <v>65354</v>
      </c>
      <c r="D30093" t="s">
        <v>65352</v>
      </c>
    </row>
    <row r="30094" spans="2:4">
      <c r="B30094" s="52" t="s">
        <v>65355</v>
      </c>
      <c r="C30094" t="s">
        <v>65356</v>
      </c>
      <c r="D30094" t="s">
        <v>65352</v>
      </c>
    </row>
    <row r="30095" spans="2:4">
      <c r="B30095" s="52" t="s">
        <v>65357</v>
      </c>
      <c r="C30095" t="s">
        <v>65358</v>
      </c>
      <c r="D30095" t="s">
        <v>65352</v>
      </c>
    </row>
    <row r="30096" spans="2:4">
      <c r="B30096" s="52" t="s">
        <v>65359</v>
      </c>
      <c r="C30096" t="s">
        <v>65360</v>
      </c>
      <c r="D30096" t="s">
        <v>65352</v>
      </c>
    </row>
    <row r="30097" spans="2:4">
      <c r="B30097" s="52" t="s">
        <v>65361</v>
      </c>
      <c r="C30097" t="s">
        <v>65362</v>
      </c>
      <c r="D30097" t="s">
        <v>65352</v>
      </c>
    </row>
    <row r="30098" spans="2:4">
      <c r="B30098" s="52" t="s">
        <v>65363</v>
      </c>
      <c r="C30098" t="s">
        <v>65364</v>
      </c>
      <c r="D30098" t="s">
        <v>65352</v>
      </c>
    </row>
    <row r="30099" spans="2:4">
      <c r="B30099" s="52" t="s">
        <v>65365</v>
      </c>
      <c r="C30099" t="s">
        <v>65366</v>
      </c>
      <c r="D30099" t="s">
        <v>65352</v>
      </c>
    </row>
    <row r="30100" spans="2:4">
      <c r="B30100" s="52" t="s">
        <v>65367</v>
      </c>
      <c r="C30100" t="s">
        <v>65368</v>
      </c>
      <c r="D30100" t="s">
        <v>65352</v>
      </c>
    </row>
    <row r="30101" spans="2:4">
      <c r="B30101" s="52" t="s">
        <v>65369</v>
      </c>
      <c r="C30101" t="s">
        <v>65370</v>
      </c>
      <c r="D30101" t="s">
        <v>65352</v>
      </c>
    </row>
    <row r="30102" spans="2:4">
      <c r="B30102" s="52" t="s">
        <v>65371</v>
      </c>
      <c r="C30102" t="s">
        <v>65372</v>
      </c>
      <c r="D30102" t="s">
        <v>65352</v>
      </c>
    </row>
    <row r="30103" spans="2:4">
      <c r="B30103" s="52" t="s">
        <v>65373</v>
      </c>
      <c r="C30103" t="s">
        <v>65374</v>
      </c>
      <c r="D30103" t="s">
        <v>65352</v>
      </c>
    </row>
    <row r="30104" spans="2:4">
      <c r="B30104" s="52" t="s">
        <v>65375</v>
      </c>
      <c r="C30104" t="s">
        <v>65376</v>
      </c>
      <c r="D30104" t="s">
        <v>65352</v>
      </c>
    </row>
    <row r="30105" spans="2:4">
      <c r="B30105" s="52" t="s">
        <v>65377</v>
      </c>
      <c r="C30105" t="s">
        <v>65378</v>
      </c>
      <c r="D30105" t="s">
        <v>65352</v>
      </c>
    </row>
    <row r="30106" spans="2:4">
      <c r="B30106" s="52" t="s">
        <v>65379</v>
      </c>
      <c r="C30106" t="s">
        <v>65380</v>
      </c>
      <c r="D30106" t="s">
        <v>65352</v>
      </c>
    </row>
    <row r="30107" spans="2:4">
      <c r="B30107" s="52" t="s">
        <v>65381</v>
      </c>
      <c r="C30107" t="s">
        <v>65382</v>
      </c>
      <c r="D30107" t="s">
        <v>65383</v>
      </c>
    </row>
    <row r="30108" spans="2:4">
      <c r="B30108" s="52" t="s">
        <v>65384</v>
      </c>
      <c r="C30108" t="s">
        <v>65385</v>
      </c>
      <c r="D30108" t="s">
        <v>65383</v>
      </c>
    </row>
    <row r="30109" spans="2:4">
      <c r="B30109" s="52" t="s">
        <v>65386</v>
      </c>
      <c r="C30109" t="s">
        <v>65387</v>
      </c>
      <c r="D30109" t="s">
        <v>65352</v>
      </c>
    </row>
    <row r="30110" spans="2:4">
      <c r="B30110" s="52" t="s">
        <v>65388</v>
      </c>
      <c r="C30110" t="s">
        <v>65389</v>
      </c>
      <c r="D30110" t="s">
        <v>65390</v>
      </c>
    </row>
    <row r="30111" spans="2:4">
      <c r="B30111" s="52" t="s">
        <v>65391</v>
      </c>
      <c r="C30111" t="s">
        <v>65392</v>
      </c>
      <c r="D30111" t="s">
        <v>65393</v>
      </c>
    </row>
    <row r="30112" spans="2:4">
      <c r="B30112" s="52" t="s">
        <v>65394</v>
      </c>
      <c r="C30112" t="s">
        <v>65395</v>
      </c>
      <c r="D30112" t="s">
        <v>65393</v>
      </c>
    </row>
    <row r="30113" spans="2:4">
      <c r="B30113" s="52" t="s">
        <v>65396</v>
      </c>
      <c r="C30113" t="s">
        <v>65397</v>
      </c>
      <c r="D30113" t="s">
        <v>65398</v>
      </c>
    </row>
    <row r="30114" spans="2:4">
      <c r="B30114" s="52" t="s">
        <v>65399</v>
      </c>
      <c r="C30114" t="s">
        <v>65400</v>
      </c>
      <c r="D30114" t="s">
        <v>65398</v>
      </c>
    </row>
    <row r="30115" spans="2:4">
      <c r="B30115" s="52" t="s">
        <v>65401</v>
      </c>
      <c r="C30115" t="s">
        <v>65402</v>
      </c>
      <c r="D30115" t="s">
        <v>65403</v>
      </c>
    </row>
    <row r="30116" spans="2:4">
      <c r="B30116" s="52" t="s">
        <v>65404</v>
      </c>
      <c r="C30116" t="s">
        <v>65405</v>
      </c>
      <c r="D30116" t="s">
        <v>65398</v>
      </c>
    </row>
    <row r="30117" spans="2:4">
      <c r="B30117" s="52" t="s">
        <v>65406</v>
      </c>
      <c r="C30117" t="s">
        <v>65407</v>
      </c>
      <c r="D30117" t="s">
        <v>65398</v>
      </c>
    </row>
    <row r="30118" spans="2:4">
      <c r="B30118" s="52" t="s">
        <v>65408</v>
      </c>
      <c r="C30118" t="s">
        <v>65409</v>
      </c>
      <c r="D30118" t="s">
        <v>65410</v>
      </c>
    </row>
    <row r="30119" spans="2:4">
      <c r="B30119" s="52" t="s">
        <v>65411</v>
      </c>
      <c r="C30119" t="s">
        <v>65412</v>
      </c>
      <c r="D30119" t="s">
        <v>65410</v>
      </c>
    </row>
    <row r="30120" spans="2:4">
      <c r="B30120" s="52" t="s">
        <v>65413</v>
      </c>
      <c r="C30120" t="s">
        <v>65414</v>
      </c>
      <c r="D30120" t="s">
        <v>65415</v>
      </c>
    </row>
    <row r="30121" spans="2:4">
      <c r="B30121" s="52" t="s">
        <v>65416</v>
      </c>
      <c r="C30121" t="s">
        <v>65417</v>
      </c>
      <c r="D30121" t="s">
        <v>65418</v>
      </c>
    </row>
    <row r="30122" spans="2:4">
      <c r="B30122" s="52" t="s">
        <v>65419</v>
      </c>
      <c r="C30122" t="s">
        <v>65420</v>
      </c>
      <c r="D30122" t="s">
        <v>65418</v>
      </c>
    </row>
    <row r="30123" spans="2:4">
      <c r="B30123" s="52" t="s">
        <v>65421</v>
      </c>
      <c r="C30123" t="s">
        <v>65422</v>
      </c>
      <c r="D30123" t="s">
        <v>65423</v>
      </c>
    </row>
    <row r="30124" spans="2:4">
      <c r="B30124" s="52" t="s">
        <v>65424</v>
      </c>
      <c r="C30124" t="s">
        <v>65425</v>
      </c>
      <c r="D30124" t="s">
        <v>65418</v>
      </c>
    </row>
    <row r="30125" spans="2:4">
      <c r="B30125" s="52" t="s">
        <v>65426</v>
      </c>
      <c r="C30125" t="s">
        <v>65427</v>
      </c>
      <c r="D30125" t="s">
        <v>65418</v>
      </c>
    </row>
    <row r="30126" spans="2:4">
      <c r="B30126" s="52" t="s">
        <v>65428</v>
      </c>
      <c r="C30126" t="s">
        <v>65429</v>
      </c>
      <c r="D30126" t="s">
        <v>65430</v>
      </c>
    </row>
    <row r="30127" spans="2:4">
      <c r="B30127" s="52" t="s">
        <v>65431</v>
      </c>
      <c r="C30127" t="s">
        <v>65432</v>
      </c>
      <c r="D30127" t="s">
        <v>65433</v>
      </c>
    </row>
    <row r="30128" spans="2:4">
      <c r="B30128" s="52" t="s">
        <v>65434</v>
      </c>
      <c r="C30128" t="s">
        <v>65429</v>
      </c>
      <c r="D30128" t="s">
        <v>65430</v>
      </c>
    </row>
    <row r="30129" spans="2:4">
      <c r="B30129" s="52" t="s">
        <v>65435</v>
      </c>
      <c r="C30129" t="s">
        <v>65436</v>
      </c>
      <c r="D30129" t="s">
        <v>65437</v>
      </c>
    </row>
    <row r="30130" spans="2:4">
      <c r="B30130" s="52" t="s">
        <v>65438</v>
      </c>
      <c r="C30130" t="s">
        <v>65439</v>
      </c>
      <c r="D30130" t="s">
        <v>65437</v>
      </c>
    </row>
    <row r="30131" spans="2:4">
      <c r="B30131" s="52" t="s">
        <v>65440</v>
      </c>
      <c r="C30131" t="s">
        <v>65441</v>
      </c>
      <c r="D30131" t="s">
        <v>65442</v>
      </c>
    </row>
    <row r="30132" spans="2:4">
      <c r="B30132" s="52" t="s">
        <v>65443</v>
      </c>
      <c r="C30132" t="s">
        <v>65444</v>
      </c>
      <c r="D30132" t="s">
        <v>65445</v>
      </c>
    </row>
    <row r="30133" spans="2:4">
      <c r="B30133" s="52" t="s">
        <v>65446</v>
      </c>
      <c r="C30133" t="s">
        <v>65447</v>
      </c>
      <c r="D30133" t="s">
        <v>65448</v>
      </c>
    </row>
    <row r="30134" spans="2:4">
      <c r="B30134" s="52" t="s">
        <v>65449</v>
      </c>
      <c r="C30134" t="s">
        <v>65450</v>
      </c>
      <c r="D30134" t="s">
        <v>65448</v>
      </c>
    </row>
    <row r="30135" spans="2:4">
      <c r="B30135" s="52" t="s">
        <v>65451</v>
      </c>
      <c r="C30135" t="s">
        <v>65452</v>
      </c>
      <c r="D30135" t="s">
        <v>65448</v>
      </c>
    </row>
    <row r="30136" spans="2:4">
      <c r="B30136" s="52" t="s">
        <v>65453</v>
      </c>
      <c r="C30136" t="s">
        <v>65454</v>
      </c>
      <c r="D30136" t="s">
        <v>65455</v>
      </c>
    </row>
    <row r="30137" spans="2:4">
      <c r="B30137" s="52" t="s">
        <v>65456</v>
      </c>
      <c r="C30137" t="s">
        <v>65457</v>
      </c>
      <c r="D30137" t="s">
        <v>65458</v>
      </c>
    </row>
    <row r="30138" spans="2:4">
      <c r="B30138" s="52" t="s">
        <v>65459</v>
      </c>
      <c r="C30138" t="s">
        <v>65460</v>
      </c>
      <c r="D30138" t="s">
        <v>65448</v>
      </c>
    </row>
    <row r="30139" spans="2:4">
      <c r="B30139" s="52" t="s">
        <v>65461</v>
      </c>
      <c r="C30139" t="s">
        <v>65462</v>
      </c>
      <c r="D30139" t="s">
        <v>65463</v>
      </c>
    </row>
    <row r="30140" spans="2:4">
      <c r="B30140" s="52" t="s">
        <v>65464</v>
      </c>
      <c r="C30140" t="s">
        <v>65465</v>
      </c>
      <c r="D30140" t="s">
        <v>65448</v>
      </c>
    </row>
    <row r="30141" spans="2:4">
      <c r="B30141" s="52" t="s">
        <v>65466</v>
      </c>
      <c r="C30141" t="s">
        <v>65467</v>
      </c>
      <c r="D30141" t="s">
        <v>65458</v>
      </c>
    </row>
    <row r="30142" spans="2:4">
      <c r="B30142" s="52" t="s">
        <v>65468</v>
      </c>
      <c r="C30142" t="s">
        <v>65469</v>
      </c>
      <c r="D30142" t="s">
        <v>65470</v>
      </c>
    </row>
    <row r="30143" spans="2:4">
      <c r="B30143" s="52" t="s">
        <v>65471</v>
      </c>
      <c r="C30143" t="s">
        <v>65472</v>
      </c>
      <c r="D30143" t="s">
        <v>65458</v>
      </c>
    </row>
    <row r="30144" spans="2:4">
      <c r="B30144" s="52" t="s">
        <v>65473</v>
      </c>
      <c r="C30144" t="s">
        <v>65474</v>
      </c>
      <c r="D30144" t="s">
        <v>65458</v>
      </c>
    </row>
    <row r="30145" spans="2:4">
      <c r="B30145" s="52" t="s">
        <v>65475</v>
      </c>
      <c r="C30145" t="s">
        <v>65476</v>
      </c>
      <c r="D30145" t="s">
        <v>65448</v>
      </c>
    </row>
    <row r="30146" spans="2:4">
      <c r="B30146" s="52" t="s">
        <v>65477</v>
      </c>
      <c r="C30146" t="s">
        <v>65478</v>
      </c>
      <c r="D30146" t="s">
        <v>65458</v>
      </c>
    </row>
    <row r="30147" spans="2:4">
      <c r="B30147" s="52" t="s">
        <v>65479</v>
      </c>
      <c r="C30147" t="s">
        <v>65480</v>
      </c>
      <c r="D30147" t="s">
        <v>65458</v>
      </c>
    </row>
    <row r="30148" spans="2:4">
      <c r="B30148" s="52" t="s">
        <v>65481</v>
      </c>
      <c r="C30148" t="s">
        <v>65482</v>
      </c>
      <c r="D30148" t="s">
        <v>65448</v>
      </c>
    </row>
    <row r="30149" spans="2:4">
      <c r="B30149" s="52" t="s">
        <v>65483</v>
      </c>
      <c r="C30149" t="s">
        <v>65484</v>
      </c>
      <c r="D30149" t="s">
        <v>65458</v>
      </c>
    </row>
    <row r="30150" spans="2:4">
      <c r="B30150" s="52" t="s">
        <v>65485</v>
      </c>
      <c r="C30150" t="s">
        <v>65486</v>
      </c>
      <c r="D30150" t="s">
        <v>65448</v>
      </c>
    </row>
    <row r="30151" spans="2:4">
      <c r="B30151" s="52" t="s">
        <v>65487</v>
      </c>
      <c r="C30151" t="s">
        <v>65488</v>
      </c>
      <c r="D30151" t="s">
        <v>65458</v>
      </c>
    </row>
    <row r="30152" spans="2:4">
      <c r="B30152" s="52" t="s">
        <v>65489</v>
      </c>
      <c r="C30152" t="s">
        <v>65490</v>
      </c>
      <c r="D30152" t="s">
        <v>65448</v>
      </c>
    </row>
    <row r="30153" spans="2:4">
      <c r="B30153" s="52" t="s">
        <v>65491</v>
      </c>
      <c r="C30153" t="s">
        <v>65492</v>
      </c>
      <c r="D30153" t="s">
        <v>65448</v>
      </c>
    </row>
    <row r="30154" spans="2:4">
      <c r="B30154" s="52" t="s">
        <v>65493</v>
      </c>
      <c r="C30154" t="s">
        <v>65494</v>
      </c>
      <c r="D30154" t="s">
        <v>65458</v>
      </c>
    </row>
    <row r="30155" spans="2:4">
      <c r="B30155" s="52" t="s">
        <v>65495</v>
      </c>
      <c r="C30155" t="s">
        <v>65496</v>
      </c>
      <c r="D30155" t="s">
        <v>65458</v>
      </c>
    </row>
    <row r="30156" spans="2:4">
      <c r="B30156" s="52" t="s">
        <v>65497</v>
      </c>
      <c r="C30156" t="s">
        <v>65498</v>
      </c>
      <c r="D30156" t="s">
        <v>65448</v>
      </c>
    </row>
    <row r="30157" spans="2:4">
      <c r="B30157" s="52" t="s">
        <v>65499</v>
      </c>
      <c r="C30157" t="s">
        <v>65500</v>
      </c>
      <c r="D30157" t="s">
        <v>65458</v>
      </c>
    </row>
    <row r="30158" spans="2:4">
      <c r="B30158" s="52" t="s">
        <v>65501</v>
      </c>
      <c r="C30158" t="s">
        <v>65502</v>
      </c>
      <c r="D30158" t="s">
        <v>65448</v>
      </c>
    </row>
    <row r="30159" spans="2:4">
      <c r="B30159" s="52" t="s">
        <v>65503</v>
      </c>
      <c r="C30159" t="s">
        <v>32085</v>
      </c>
      <c r="D30159" t="s">
        <v>65458</v>
      </c>
    </row>
    <row r="30160" spans="2:4">
      <c r="B30160" s="52" t="s">
        <v>65504</v>
      </c>
      <c r="C30160" t="s">
        <v>65505</v>
      </c>
      <c r="D30160" t="s">
        <v>65506</v>
      </c>
    </row>
    <row r="30161" spans="2:4">
      <c r="B30161" s="52" t="s">
        <v>65507</v>
      </c>
      <c r="C30161" t="s">
        <v>29220</v>
      </c>
      <c r="D30161" t="s">
        <v>65508</v>
      </c>
    </row>
    <row r="30162" spans="2:4">
      <c r="B30162" s="52" t="s">
        <v>65509</v>
      </c>
      <c r="C30162" t="s">
        <v>65510</v>
      </c>
      <c r="D30162" t="s">
        <v>65511</v>
      </c>
    </row>
    <row r="30163" spans="2:4">
      <c r="B30163" s="52" t="s">
        <v>65512</v>
      </c>
      <c r="C30163" t="s">
        <v>65513</v>
      </c>
      <c r="D30163" t="s">
        <v>65511</v>
      </c>
    </row>
    <row r="30164" spans="2:4">
      <c r="B30164" s="52" t="s">
        <v>65514</v>
      </c>
      <c r="C30164" t="s">
        <v>65510</v>
      </c>
      <c r="D30164" t="s">
        <v>65511</v>
      </c>
    </row>
    <row r="30165" spans="2:4">
      <c r="B30165" s="52" t="s">
        <v>65515</v>
      </c>
      <c r="C30165" t="s">
        <v>65516</v>
      </c>
      <c r="D30165" t="s">
        <v>65517</v>
      </c>
    </row>
    <row r="30166" spans="2:4">
      <c r="B30166" s="52" t="s">
        <v>65518</v>
      </c>
      <c r="C30166" t="s">
        <v>65519</v>
      </c>
      <c r="D30166" t="s">
        <v>65517</v>
      </c>
    </row>
    <row r="30167" spans="2:4">
      <c r="B30167" s="52" t="s">
        <v>65520</v>
      </c>
      <c r="C30167" t="s">
        <v>65521</v>
      </c>
      <c r="D30167" t="s">
        <v>65517</v>
      </c>
    </row>
    <row r="30168" spans="2:4">
      <c r="B30168" s="52" t="s">
        <v>65522</v>
      </c>
      <c r="C30168" t="s">
        <v>65523</v>
      </c>
      <c r="D30168" t="s">
        <v>65524</v>
      </c>
    </row>
    <row r="30169" spans="2:4">
      <c r="B30169" s="52" t="s">
        <v>65525</v>
      </c>
      <c r="C30169" t="s">
        <v>65526</v>
      </c>
      <c r="D30169" t="s">
        <v>65517</v>
      </c>
    </row>
    <row r="30170" spans="2:4">
      <c r="B30170" s="52" t="s">
        <v>65527</v>
      </c>
      <c r="C30170" t="s">
        <v>65528</v>
      </c>
      <c r="D30170" t="s">
        <v>65517</v>
      </c>
    </row>
    <row r="30171" spans="2:4">
      <c r="B30171" s="52" t="s">
        <v>65529</v>
      </c>
      <c r="C30171" t="s">
        <v>65530</v>
      </c>
      <c r="D30171" t="s">
        <v>65524</v>
      </c>
    </row>
    <row r="30172" spans="2:4">
      <c r="B30172" s="52" t="s">
        <v>65531</v>
      </c>
      <c r="C30172" t="s">
        <v>65532</v>
      </c>
      <c r="D30172" t="s">
        <v>65524</v>
      </c>
    </row>
    <row r="30173" spans="2:4">
      <c r="B30173" s="52" t="s">
        <v>65533</v>
      </c>
      <c r="C30173" t="s">
        <v>65534</v>
      </c>
      <c r="D30173" t="s">
        <v>65517</v>
      </c>
    </row>
    <row r="30174" spans="2:4">
      <c r="B30174" s="52" t="s">
        <v>65535</v>
      </c>
      <c r="C30174" t="s">
        <v>65536</v>
      </c>
      <c r="D30174" t="s">
        <v>65517</v>
      </c>
    </row>
    <row r="30175" spans="2:4">
      <c r="B30175" s="52" t="s">
        <v>65537</v>
      </c>
      <c r="C30175" t="s">
        <v>65538</v>
      </c>
      <c r="D30175" t="s">
        <v>65524</v>
      </c>
    </row>
    <row r="30176" spans="2:4">
      <c r="B30176" s="52" t="s">
        <v>65539</v>
      </c>
      <c r="C30176" t="s">
        <v>65540</v>
      </c>
      <c r="D30176" t="s">
        <v>65524</v>
      </c>
    </row>
    <row r="30177" spans="2:4">
      <c r="B30177" s="52" t="s">
        <v>65541</v>
      </c>
      <c r="C30177" t="s">
        <v>65542</v>
      </c>
      <c r="D30177" t="s">
        <v>65524</v>
      </c>
    </row>
    <row r="30178" spans="2:4">
      <c r="B30178" s="52" t="s">
        <v>65543</v>
      </c>
      <c r="C30178" t="s">
        <v>65544</v>
      </c>
      <c r="D30178" t="s">
        <v>65524</v>
      </c>
    </row>
    <row r="30179" spans="2:4">
      <c r="B30179" s="52" t="s">
        <v>65545</v>
      </c>
      <c r="C30179" t="s">
        <v>65546</v>
      </c>
      <c r="D30179" t="s">
        <v>65524</v>
      </c>
    </row>
    <row r="30180" spans="2:4">
      <c r="B30180" s="52" t="s">
        <v>65547</v>
      </c>
      <c r="C30180" t="s">
        <v>65548</v>
      </c>
      <c r="D30180" t="s">
        <v>65549</v>
      </c>
    </row>
    <row r="30181" spans="2:4">
      <c r="B30181" s="52" t="s">
        <v>65550</v>
      </c>
      <c r="C30181" t="s">
        <v>65551</v>
      </c>
      <c r="D30181" t="s">
        <v>65549</v>
      </c>
    </row>
    <row r="30182" spans="2:4">
      <c r="B30182" s="52" t="s">
        <v>65552</v>
      </c>
      <c r="C30182" t="s">
        <v>32729</v>
      </c>
      <c r="D30182" t="s">
        <v>65553</v>
      </c>
    </row>
    <row r="30183" spans="2:4">
      <c r="B30183" s="52" t="s">
        <v>65554</v>
      </c>
      <c r="C30183" t="s">
        <v>65555</v>
      </c>
      <c r="D30183" t="s">
        <v>65553</v>
      </c>
    </row>
    <row r="30184" spans="2:4">
      <c r="B30184" s="52" t="s">
        <v>65556</v>
      </c>
      <c r="C30184" t="s">
        <v>65557</v>
      </c>
      <c r="D30184" t="s">
        <v>65553</v>
      </c>
    </row>
    <row r="30185" spans="2:4">
      <c r="B30185" s="52" t="s">
        <v>65558</v>
      </c>
      <c r="C30185" t="s">
        <v>65559</v>
      </c>
      <c r="D30185" t="s">
        <v>65553</v>
      </c>
    </row>
    <row r="30186" spans="2:4">
      <c r="B30186" s="52" t="s">
        <v>65560</v>
      </c>
      <c r="C30186" t="s">
        <v>65561</v>
      </c>
      <c r="D30186" t="s">
        <v>65562</v>
      </c>
    </row>
    <row r="30187" spans="2:4">
      <c r="B30187" s="52" t="s">
        <v>65563</v>
      </c>
      <c r="C30187" t="s">
        <v>65564</v>
      </c>
      <c r="D30187" t="s">
        <v>65565</v>
      </c>
    </row>
    <row r="30188" spans="2:4">
      <c r="B30188" s="52" t="s">
        <v>65566</v>
      </c>
      <c r="C30188" t="s">
        <v>47742</v>
      </c>
      <c r="D30188" t="s">
        <v>65567</v>
      </c>
    </row>
    <row r="30189" spans="2:4">
      <c r="B30189" s="52" t="s">
        <v>65568</v>
      </c>
      <c r="C30189" t="s">
        <v>65569</v>
      </c>
      <c r="D30189" t="s">
        <v>65567</v>
      </c>
    </row>
    <row r="30190" spans="2:4">
      <c r="B30190" s="52" t="s">
        <v>65570</v>
      </c>
      <c r="C30190" t="s">
        <v>65571</v>
      </c>
      <c r="D30190" t="s">
        <v>65567</v>
      </c>
    </row>
    <row r="30191" spans="2:4">
      <c r="B30191" s="52" t="s">
        <v>65572</v>
      </c>
      <c r="C30191" t="s">
        <v>65573</v>
      </c>
      <c r="D30191" t="s">
        <v>65567</v>
      </c>
    </row>
    <row r="30192" spans="2:4">
      <c r="B30192" s="52" t="s">
        <v>65574</v>
      </c>
      <c r="C30192" t="s">
        <v>65575</v>
      </c>
      <c r="D30192" t="s">
        <v>65576</v>
      </c>
    </row>
    <row r="30193" spans="2:4">
      <c r="B30193" s="52" t="s">
        <v>65577</v>
      </c>
      <c r="C30193" t="s">
        <v>65578</v>
      </c>
      <c r="D30193" t="s">
        <v>65579</v>
      </c>
    </row>
    <row r="30194" spans="2:4">
      <c r="B30194" s="52" t="s">
        <v>65580</v>
      </c>
      <c r="C30194" t="s">
        <v>65581</v>
      </c>
      <c r="D30194" t="s">
        <v>65579</v>
      </c>
    </row>
    <row r="30195" spans="2:4">
      <c r="B30195" s="52" t="s">
        <v>65582</v>
      </c>
      <c r="C30195" t="s">
        <v>65583</v>
      </c>
      <c r="D30195" t="s">
        <v>65579</v>
      </c>
    </row>
    <row r="30196" spans="2:4">
      <c r="B30196" s="52" t="s">
        <v>65584</v>
      </c>
      <c r="C30196" t="s">
        <v>65585</v>
      </c>
      <c r="D30196" t="s">
        <v>65579</v>
      </c>
    </row>
    <row r="30197" spans="2:4">
      <c r="B30197" s="52" t="s">
        <v>65586</v>
      </c>
      <c r="C30197" t="s">
        <v>65587</v>
      </c>
      <c r="D30197" t="s">
        <v>65579</v>
      </c>
    </row>
    <row r="30198" spans="2:4">
      <c r="B30198" s="52" t="s">
        <v>65588</v>
      </c>
      <c r="C30198" t="s">
        <v>65589</v>
      </c>
      <c r="D30198" t="s">
        <v>65590</v>
      </c>
    </row>
    <row r="30199" spans="2:4">
      <c r="B30199" s="52" t="s">
        <v>65591</v>
      </c>
      <c r="C30199" t="s">
        <v>65592</v>
      </c>
      <c r="D30199" t="s">
        <v>65590</v>
      </c>
    </row>
    <row r="30200" spans="2:4">
      <c r="B30200" s="52" t="s">
        <v>65593</v>
      </c>
      <c r="C30200" t="s">
        <v>65594</v>
      </c>
      <c r="D30200" t="s">
        <v>65590</v>
      </c>
    </row>
    <row r="30201" spans="2:4">
      <c r="B30201" s="52" t="s">
        <v>65595</v>
      </c>
      <c r="C30201" t="s">
        <v>65596</v>
      </c>
      <c r="D30201" t="s">
        <v>65590</v>
      </c>
    </row>
    <row r="30202" spans="2:4">
      <c r="B30202" s="52" t="s">
        <v>65597</v>
      </c>
      <c r="C30202" t="s">
        <v>65598</v>
      </c>
      <c r="D30202" t="s">
        <v>65590</v>
      </c>
    </row>
    <row r="30203" spans="2:4">
      <c r="B30203" s="52" t="s">
        <v>65599</v>
      </c>
      <c r="C30203" t="s">
        <v>65600</v>
      </c>
      <c r="D30203" t="s">
        <v>65590</v>
      </c>
    </row>
    <row r="30204" spans="2:4">
      <c r="B30204" s="52" t="s">
        <v>65601</v>
      </c>
      <c r="C30204" t="s">
        <v>65602</v>
      </c>
      <c r="D30204" t="s">
        <v>65590</v>
      </c>
    </row>
    <row r="30205" spans="2:4">
      <c r="B30205" s="52" t="s">
        <v>65603</v>
      </c>
      <c r="C30205" t="s">
        <v>36405</v>
      </c>
      <c r="D30205" t="s">
        <v>65590</v>
      </c>
    </row>
    <row r="30206" spans="2:4">
      <c r="B30206" s="52" t="s">
        <v>65604</v>
      </c>
      <c r="C30206" t="s">
        <v>65605</v>
      </c>
      <c r="D30206" t="s">
        <v>65606</v>
      </c>
    </row>
    <row r="30207" spans="2:4">
      <c r="B30207" s="52" t="s">
        <v>65607</v>
      </c>
      <c r="C30207" t="s">
        <v>65608</v>
      </c>
      <c r="D30207" t="s">
        <v>65609</v>
      </c>
    </row>
    <row r="30208" spans="2:4">
      <c r="B30208" s="52" t="s">
        <v>65610</v>
      </c>
      <c r="C30208" t="s">
        <v>65611</v>
      </c>
      <c r="D30208" t="s">
        <v>65612</v>
      </c>
    </row>
    <row r="30209" spans="2:4">
      <c r="B30209" s="52" t="s">
        <v>65613</v>
      </c>
      <c r="C30209" t="s">
        <v>65614</v>
      </c>
      <c r="D30209" t="s">
        <v>65615</v>
      </c>
    </row>
    <row r="30210" spans="2:4">
      <c r="B30210" s="52" t="s">
        <v>65616</v>
      </c>
      <c r="C30210" t="s">
        <v>65617</v>
      </c>
      <c r="D30210" t="s">
        <v>65615</v>
      </c>
    </row>
    <row r="30211" spans="2:4">
      <c r="B30211" s="52" t="s">
        <v>65618</v>
      </c>
      <c r="C30211" t="s">
        <v>65619</v>
      </c>
      <c r="D30211" t="s">
        <v>65615</v>
      </c>
    </row>
    <row r="30212" spans="2:4">
      <c r="B30212" s="52" t="s">
        <v>65620</v>
      </c>
      <c r="C30212" t="s">
        <v>65621</v>
      </c>
      <c r="D30212" t="s">
        <v>65622</v>
      </c>
    </row>
    <row r="30213" spans="2:4">
      <c r="B30213" s="52" t="s">
        <v>65623</v>
      </c>
      <c r="C30213" t="s">
        <v>65624</v>
      </c>
      <c r="D30213" t="s">
        <v>65612</v>
      </c>
    </row>
    <row r="30214" spans="2:4">
      <c r="B30214" s="52" t="s">
        <v>65625</v>
      </c>
      <c r="C30214" t="s">
        <v>65626</v>
      </c>
      <c r="D30214" t="s">
        <v>65627</v>
      </c>
    </row>
    <row r="30215" spans="2:4">
      <c r="B30215" s="52" t="s">
        <v>65628</v>
      </c>
      <c r="C30215" t="s">
        <v>65629</v>
      </c>
      <c r="D30215" t="s">
        <v>65612</v>
      </c>
    </row>
    <row r="30216" spans="2:4">
      <c r="B30216" s="52" t="s">
        <v>65630</v>
      </c>
      <c r="C30216" t="s">
        <v>65631</v>
      </c>
      <c r="D30216" t="s">
        <v>65615</v>
      </c>
    </row>
    <row r="30217" spans="2:4">
      <c r="B30217" s="52" t="s">
        <v>65632</v>
      </c>
      <c r="C30217" t="s">
        <v>65633</v>
      </c>
      <c r="D30217" t="s">
        <v>65634</v>
      </c>
    </row>
    <row r="30218" spans="2:4">
      <c r="B30218" s="52" t="s">
        <v>65635</v>
      </c>
      <c r="C30218" t="s">
        <v>65636</v>
      </c>
      <c r="D30218" t="s">
        <v>65637</v>
      </c>
    </row>
    <row r="30219" spans="2:4">
      <c r="B30219" s="52" t="s">
        <v>65638</v>
      </c>
      <c r="C30219" t="s">
        <v>65639</v>
      </c>
      <c r="D30219" t="s">
        <v>65640</v>
      </c>
    </row>
    <row r="30220" spans="2:4">
      <c r="B30220" s="52" t="s">
        <v>65641</v>
      </c>
      <c r="C30220" t="s">
        <v>65642</v>
      </c>
      <c r="D30220" t="s">
        <v>65643</v>
      </c>
    </row>
    <row r="30221" spans="2:4">
      <c r="B30221" s="52" t="s">
        <v>65644</v>
      </c>
      <c r="C30221" t="s">
        <v>65645</v>
      </c>
      <c r="D30221" t="s">
        <v>65643</v>
      </c>
    </row>
    <row r="30222" spans="2:4">
      <c r="B30222" s="52" t="s">
        <v>65646</v>
      </c>
      <c r="C30222" t="s">
        <v>65647</v>
      </c>
      <c r="D30222" t="s">
        <v>65643</v>
      </c>
    </row>
    <row r="30223" spans="2:4">
      <c r="B30223" s="52" t="s">
        <v>65648</v>
      </c>
      <c r="C30223" t="s">
        <v>65649</v>
      </c>
      <c r="D30223" t="s">
        <v>65643</v>
      </c>
    </row>
    <row r="30224" spans="2:4">
      <c r="B30224" s="52" t="s">
        <v>65650</v>
      </c>
      <c r="C30224" t="s">
        <v>65651</v>
      </c>
      <c r="D30224" t="s">
        <v>65643</v>
      </c>
    </row>
    <row r="30225" spans="2:4">
      <c r="B30225" s="52" t="s">
        <v>65652</v>
      </c>
      <c r="C30225" t="s">
        <v>36409</v>
      </c>
      <c r="D30225" t="s">
        <v>65643</v>
      </c>
    </row>
    <row r="30226" spans="2:4">
      <c r="B30226" s="52" t="s">
        <v>65653</v>
      </c>
      <c r="C30226" t="s">
        <v>65654</v>
      </c>
      <c r="D30226" t="s">
        <v>65655</v>
      </c>
    </row>
    <row r="30227" spans="2:4">
      <c r="B30227" s="52" t="s">
        <v>65656</v>
      </c>
      <c r="C30227" t="s">
        <v>65657</v>
      </c>
      <c r="D30227" t="s">
        <v>65655</v>
      </c>
    </row>
    <row r="30228" spans="2:4">
      <c r="B30228" s="52" t="s">
        <v>65658</v>
      </c>
      <c r="C30228" t="s">
        <v>65659</v>
      </c>
      <c r="D30228" t="s">
        <v>65655</v>
      </c>
    </row>
    <row r="30229" spans="2:4">
      <c r="B30229" s="52" t="s">
        <v>65660</v>
      </c>
      <c r="C30229" t="s">
        <v>65661</v>
      </c>
      <c r="D30229" t="s">
        <v>65655</v>
      </c>
    </row>
    <row r="30230" spans="2:4">
      <c r="B30230" s="52" t="s">
        <v>65662</v>
      </c>
      <c r="C30230" t="s">
        <v>65557</v>
      </c>
      <c r="D30230" t="s">
        <v>65663</v>
      </c>
    </row>
    <row r="30231" spans="2:4">
      <c r="B30231" s="52" t="s">
        <v>65664</v>
      </c>
      <c r="C30231" t="s">
        <v>65665</v>
      </c>
      <c r="D30231" t="s">
        <v>65666</v>
      </c>
    </row>
    <row r="30232" spans="2:4">
      <c r="B30232" s="52" t="s">
        <v>65667</v>
      </c>
      <c r="C30232" t="s">
        <v>65668</v>
      </c>
      <c r="D30232" t="s">
        <v>65669</v>
      </c>
    </row>
    <row r="30233" spans="2:4">
      <c r="B30233" s="52" t="s">
        <v>65670</v>
      </c>
      <c r="C30233" t="s">
        <v>65671</v>
      </c>
      <c r="D30233" t="s">
        <v>65669</v>
      </c>
    </row>
    <row r="30234" spans="2:4">
      <c r="B30234" s="52" t="s">
        <v>65672</v>
      </c>
      <c r="C30234" t="s">
        <v>65673</v>
      </c>
      <c r="D30234" t="s">
        <v>65669</v>
      </c>
    </row>
    <row r="30235" spans="2:4">
      <c r="B30235" s="52" t="s">
        <v>65674</v>
      </c>
      <c r="C30235" t="s">
        <v>65675</v>
      </c>
      <c r="D30235" t="s">
        <v>65669</v>
      </c>
    </row>
    <row r="30236" spans="2:4">
      <c r="B30236" s="52" t="s">
        <v>65676</v>
      </c>
      <c r="C30236" t="s">
        <v>25749</v>
      </c>
      <c r="D30236" t="s">
        <v>65677</v>
      </c>
    </row>
    <row r="30237" spans="2:4">
      <c r="B30237" s="52" t="s">
        <v>65678</v>
      </c>
      <c r="C30237" t="s">
        <v>65679</v>
      </c>
      <c r="D30237" t="s">
        <v>65677</v>
      </c>
    </row>
    <row r="30238" spans="2:4">
      <c r="B30238" s="52" t="s">
        <v>65680</v>
      </c>
      <c r="C30238" t="s">
        <v>65681</v>
      </c>
      <c r="D30238" t="s">
        <v>65677</v>
      </c>
    </row>
    <row r="30239" spans="2:4">
      <c r="B30239" s="52" t="s">
        <v>65682</v>
      </c>
      <c r="C30239" t="s">
        <v>65683</v>
      </c>
      <c r="D30239" t="s">
        <v>65677</v>
      </c>
    </row>
    <row r="30240" spans="2:4">
      <c r="B30240" s="52" t="s">
        <v>65684</v>
      </c>
      <c r="C30240" t="s">
        <v>65685</v>
      </c>
      <c r="D30240" t="s">
        <v>65686</v>
      </c>
    </row>
    <row r="30241" spans="2:4">
      <c r="B30241" s="52" t="s">
        <v>65687</v>
      </c>
      <c r="C30241" t="s">
        <v>65688</v>
      </c>
      <c r="D30241" t="s">
        <v>65686</v>
      </c>
    </row>
    <row r="30242" spans="2:4">
      <c r="B30242" s="52" t="s">
        <v>65689</v>
      </c>
      <c r="C30242" t="s">
        <v>65690</v>
      </c>
      <c r="D30242" t="s">
        <v>65686</v>
      </c>
    </row>
    <row r="30243" spans="2:4">
      <c r="B30243" s="52" t="s">
        <v>65691</v>
      </c>
      <c r="C30243" t="s">
        <v>65692</v>
      </c>
      <c r="D30243" t="s">
        <v>65693</v>
      </c>
    </row>
    <row r="30244" spans="2:4">
      <c r="B30244" s="52" t="s">
        <v>65694</v>
      </c>
      <c r="C30244" t="s">
        <v>65695</v>
      </c>
      <c r="D30244" t="s">
        <v>65696</v>
      </c>
    </row>
    <row r="30245" spans="2:4">
      <c r="B30245" s="52" t="s">
        <v>65697</v>
      </c>
      <c r="C30245" t="s">
        <v>65698</v>
      </c>
      <c r="D30245" t="s">
        <v>65693</v>
      </c>
    </row>
    <row r="30246" spans="2:4">
      <c r="B30246" s="52" t="s">
        <v>65699</v>
      </c>
      <c r="C30246" t="s">
        <v>65700</v>
      </c>
      <c r="D30246" t="s">
        <v>65696</v>
      </c>
    </row>
    <row r="30247" spans="2:4">
      <c r="B30247" s="52" t="s">
        <v>65701</v>
      </c>
      <c r="C30247" t="s">
        <v>65702</v>
      </c>
      <c r="D30247" t="s">
        <v>65696</v>
      </c>
    </row>
    <row r="30248" spans="2:4">
      <c r="B30248" s="52" t="s">
        <v>65703</v>
      </c>
      <c r="C30248" t="s">
        <v>65704</v>
      </c>
      <c r="D30248" t="s">
        <v>65696</v>
      </c>
    </row>
    <row r="30249" spans="2:4">
      <c r="B30249" s="52" t="s">
        <v>65705</v>
      </c>
      <c r="C30249" t="s">
        <v>65706</v>
      </c>
      <c r="D30249" t="s">
        <v>65696</v>
      </c>
    </row>
    <row r="30250" spans="2:4">
      <c r="B30250" s="52" t="s">
        <v>65707</v>
      </c>
      <c r="C30250" t="s">
        <v>65708</v>
      </c>
      <c r="D30250" t="s">
        <v>65693</v>
      </c>
    </row>
    <row r="30251" spans="2:4">
      <c r="B30251" s="52" t="s">
        <v>65709</v>
      </c>
      <c r="C30251" t="s">
        <v>65708</v>
      </c>
      <c r="D30251" t="s">
        <v>65693</v>
      </c>
    </row>
    <row r="30252" spans="2:4">
      <c r="B30252" s="52" t="s">
        <v>65710</v>
      </c>
      <c r="C30252" t="s">
        <v>65711</v>
      </c>
      <c r="D30252" t="s">
        <v>65712</v>
      </c>
    </row>
    <row r="30253" spans="2:4">
      <c r="B30253" s="52" t="s">
        <v>65713</v>
      </c>
      <c r="C30253" t="s">
        <v>65714</v>
      </c>
      <c r="D30253" t="s">
        <v>65712</v>
      </c>
    </row>
    <row r="30254" spans="2:4">
      <c r="B30254" s="52" t="s">
        <v>65715</v>
      </c>
      <c r="C30254" t="s">
        <v>65716</v>
      </c>
      <c r="D30254" t="s">
        <v>65717</v>
      </c>
    </row>
    <row r="30255" spans="2:4">
      <c r="B30255" s="52" t="s">
        <v>65718</v>
      </c>
      <c r="C30255" t="s">
        <v>65719</v>
      </c>
      <c r="D30255" t="s">
        <v>65717</v>
      </c>
    </row>
    <row r="30256" spans="2:4">
      <c r="B30256" s="52" t="s">
        <v>65720</v>
      </c>
      <c r="C30256" t="s">
        <v>65721</v>
      </c>
      <c r="D30256" t="s">
        <v>65717</v>
      </c>
    </row>
    <row r="30257" spans="2:4">
      <c r="B30257" s="52" t="s">
        <v>65722</v>
      </c>
      <c r="C30257" t="s">
        <v>65723</v>
      </c>
      <c r="D30257" t="s">
        <v>65717</v>
      </c>
    </row>
    <row r="30258" spans="2:4">
      <c r="B30258" s="52" t="s">
        <v>65724</v>
      </c>
      <c r="C30258" t="s">
        <v>65725</v>
      </c>
      <c r="D30258" t="s">
        <v>65726</v>
      </c>
    </row>
    <row r="30259" spans="2:4">
      <c r="B30259" s="52" t="s">
        <v>65727</v>
      </c>
      <c r="C30259" t="s">
        <v>65728</v>
      </c>
      <c r="D30259" t="s">
        <v>65726</v>
      </c>
    </row>
    <row r="30260" spans="2:4">
      <c r="B30260" s="52" t="s">
        <v>65729</v>
      </c>
      <c r="C30260" t="s">
        <v>65730</v>
      </c>
      <c r="D30260" t="s">
        <v>65731</v>
      </c>
    </row>
    <row r="30261" spans="2:4">
      <c r="B30261" s="52" t="s">
        <v>65732</v>
      </c>
      <c r="C30261" t="s">
        <v>65733</v>
      </c>
      <c r="D30261" t="s">
        <v>65731</v>
      </c>
    </row>
    <row r="30262" spans="2:4">
      <c r="B30262" s="52" t="s">
        <v>65734</v>
      </c>
      <c r="C30262" t="s">
        <v>65735</v>
      </c>
      <c r="D30262" t="s">
        <v>65736</v>
      </c>
    </row>
    <row r="30263" spans="2:4">
      <c r="B30263" s="52" t="s">
        <v>65737</v>
      </c>
      <c r="C30263" t="s">
        <v>65738</v>
      </c>
      <c r="D30263" t="s">
        <v>65736</v>
      </c>
    </row>
    <row r="30264" spans="2:4">
      <c r="B30264" s="52" t="s">
        <v>65739</v>
      </c>
      <c r="C30264" t="s">
        <v>65740</v>
      </c>
      <c r="D30264" t="s">
        <v>65736</v>
      </c>
    </row>
    <row r="30265" spans="2:4">
      <c r="B30265" s="52" t="s">
        <v>65741</v>
      </c>
      <c r="C30265" t="s">
        <v>65742</v>
      </c>
      <c r="D30265" t="s">
        <v>65736</v>
      </c>
    </row>
    <row r="30266" spans="2:4">
      <c r="B30266" s="52" t="s">
        <v>65743</v>
      </c>
      <c r="C30266" t="s">
        <v>65744</v>
      </c>
      <c r="D30266" t="s">
        <v>65726</v>
      </c>
    </row>
    <row r="30267" spans="2:4">
      <c r="B30267" s="52" t="s">
        <v>65745</v>
      </c>
      <c r="C30267" t="s">
        <v>65746</v>
      </c>
      <c r="D30267" t="s">
        <v>65726</v>
      </c>
    </row>
    <row r="30268" spans="2:4">
      <c r="B30268" s="52" t="s">
        <v>65747</v>
      </c>
      <c r="C30268" t="s">
        <v>65748</v>
      </c>
      <c r="D30268" t="s">
        <v>65726</v>
      </c>
    </row>
    <row r="30269" spans="2:4">
      <c r="B30269" s="52" t="s">
        <v>65749</v>
      </c>
      <c r="C30269" t="s">
        <v>36376</v>
      </c>
      <c r="D30269" t="s">
        <v>65750</v>
      </c>
    </row>
    <row r="30270" spans="2:4">
      <c r="B30270" s="52" t="s">
        <v>65751</v>
      </c>
      <c r="C30270" t="s">
        <v>65752</v>
      </c>
      <c r="D30270" t="s">
        <v>65750</v>
      </c>
    </row>
    <row r="30271" spans="2:4">
      <c r="B30271" s="52" t="s">
        <v>65753</v>
      </c>
      <c r="C30271" t="s">
        <v>59512</v>
      </c>
      <c r="D30271" t="s">
        <v>65754</v>
      </c>
    </row>
    <row r="30272" spans="2:4">
      <c r="B30272" s="52" t="s">
        <v>65755</v>
      </c>
      <c r="C30272" t="s">
        <v>35901</v>
      </c>
      <c r="D30272" t="s">
        <v>65756</v>
      </c>
    </row>
    <row r="30273" spans="2:4">
      <c r="B30273" s="52" t="s">
        <v>65757</v>
      </c>
      <c r="C30273" t="s">
        <v>65758</v>
      </c>
      <c r="D30273" t="s">
        <v>65759</v>
      </c>
    </row>
    <row r="30274" spans="2:4">
      <c r="B30274" s="52" t="s">
        <v>65760</v>
      </c>
      <c r="C30274" t="s">
        <v>65761</v>
      </c>
      <c r="D30274" t="s">
        <v>65759</v>
      </c>
    </row>
    <row r="30275" spans="2:4">
      <c r="B30275" s="52" t="s">
        <v>65762</v>
      </c>
      <c r="C30275" t="s">
        <v>892</v>
      </c>
      <c r="D30275" t="s">
        <v>65763</v>
      </c>
    </row>
    <row r="30276" spans="2:4">
      <c r="B30276" s="52" t="s">
        <v>65764</v>
      </c>
      <c r="C30276" t="s">
        <v>65765</v>
      </c>
      <c r="D30276" t="s">
        <v>65763</v>
      </c>
    </row>
    <row r="30277" spans="2:4">
      <c r="B30277" s="52" t="s">
        <v>65766</v>
      </c>
      <c r="C30277" t="s">
        <v>65767</v>
      </c>
      <c r="D30277" t="s">
        <v>65763</v>
      </c>
    </row>
    <row r="30278" spans="2:4">
      <c r="B30278" s="52" t="s">
        <v>65768</v>
      </c>
      <c r="C30278" t="s">
        <v>65769</v>
      </c>
      <c r="D30278" t="s">
        <v>65763</v>
      </c>
    </row>
    <row r="30279" spans="2:4">
      <c r="B30279" s="52" t="s">
        <v>65770</v>
      </c>
      <c r="C30279" t="s">
        <v>65771</v>
      </c>
      <c r="D30279" t="s">
        <v>65772</v>
      </c>
    </row>
    <row r="30280" spans="2:4">
      <c r="B30280" s="52" t="s">
        <v>65773</v>
      </c>
      <c r="C30280" t="s">
        <v>65774</v>
      </c>
      <c r="D30280" t="s">
        <v>65775</v>
      </c>
    </row>
    <row r="30281" spans="2:4">
      <c r="B30281" s="52" t="s">
        <v>65776</v>
      </c>
      <c r="C30281" t="s">
        <v>65777</v>
      </c>
      <c r="D30281" t="s">
        <v>65778</v>
      </c>
    </row>
    <row r="30282" spans="2:4">
      <c r="B30282" s="52" t="s">
        <v>65779</v>
      </c>
      <c r="C30282" t="s">
        <v>65780</v>
      </c>
      <c r="D30282" t="s">
        <v>65775</v>
      </c>
    </row>
    <row r="30283" spans="2:4">
      <c r="B30283" s="52" t="s">
        <v>65781</v>
      </c>
      <c r="C30283" t="s">
        <v>65166</v>
      </c>
      <c r="D30283" t="s">
        <v>65782</v>
      </c>
    </row>
    <row r="30284" spans="2:4">
      <c r="B30284" s="52" t="s">
        <v>65783</v>
      </c>
      <c r="C30284" t="s">
        <v>65784</v>
      </c>
      <c r="D30284" t="s">
        <v>65785</v>
      </c>
    </row>
    <row r="30285" spans="2:4">
      <c r="B30285" s="52" t="s">
        <v>65786</v>
      </c>
      <c r="C30285" t="s">
        <v>65787</v>
      </c>
      <c r="D30285" t="s">
        <v>65788</v>
      </c>
    </row>
    <row r="30286" spans="2:4">
      <c r="B30286" s="52" t="s">
        <v>65789</v>
      </c>
      <c r="C30286" t="s">
        <v>65790</v>
      </c>
      <c r="D30286" t="s">
        <v>65791</v>
      </c>
    </row>
    <row r="30287" spans="2:4">
      <c r="B30287" s="52" t="s">
        <v>65792</v>
      </c>
      <c r="C30287" t="s">
        <v>65793</v>
      </c>
      <c r="D30287" t="s">
        <v>65788</v>
      </c>
    </row>
    <row r="30288" spans="2:4">
      <c r="B30288" s="52" t="s">
        <v>65794</v>
      </c>
      <c r="C30288" t="s">
        <v>65795</v>
      </c>
      <c r="D30288" t="s">
        <v>65791</v>
      </c>
    </row>
    <row r="30289" spans="2:4">
      <c r="B30289" s="52" t="s">
        <v>65796</v>
      </c>
      <c r="C30289" t="s">
        <v>65797</v>
      </c>
      <c r="D30289" t="s">
        <v>35659</v>
      </c>
    </row>
    <row r="30290" spans="2:4">
      <c r="B30290" s="52" t="s">
        <v>65798</v>
      </c>
      <c r="C30290" t="s">
        <v>65799</v>
      </c>
      <c r="D30290" t="s">
        <v>35659</v>
      </c>
    </row>
    <row r="30291" spans="2:4">
      <c r="B30291" s="52" t="s">
        <v>65800</v>
      </c>
      <c r="C30291" t="s">
        <v>65801</v>
      </c>
      <c r="D30291" t="s">
        <v>35659</v>
      </c>
    </row>
    <row r="30292" spans="2:4">
      <c r="B30292" s="52" t="s">
        <v>65802</v>
      </c>
      <c r="C30292" t="s">
        <v>65803</v>
      </c>
      <c r="D30292" t="s">
        <v>65804</v>
      </c>
    </row>
    <row r="30293" spans="2:4">
      <c r="B30293" s="52" t="s">
        <v>65805</v>
      </c>
      <c r="C30293" t="s">
        <v>65806</v>
      </c>
      <c r="D30293" t="s">
        <v>65807</v>
      </c>
    </row>
    <row r="30294" spans="2:4">
      <c r="B30294" s="52" t="s">
        <v>65808</v>
      </c>
      <c r="C30294" t="s">
        <v>65809</v>
      </c>
      <c r="D30294" t="s">
        <v>65810</v>
      </c>
    </row>
    <row r="30295" spans="2:4">
      <c r="B30295" s="52" t="s">
        <v>65811</v>
      </c>
      <c r="C30295" t="s">
        <v>65812</v>
      </c>
      <c r="D30295" t="s">
        <v>65810</v>
      </c>
    </row>
    <row r="30296" spans="2:4">
      <c r="B30296" s="52" t="s">
        <v>65813</v>
      </c>
      <c r="C30296" t="s">
        <v>65814</v>
      </c>
      <c r="D30296" t="s">
        <v>65810</v>
      </c>
    </row>
    <row r="30297" spans="2:4">
      <c r="B30297" s="52" t="s">
        <v>65815</v>
      </c>
      <c r="C30297" t="s">
        <v>65814</v>
      </c>
      <c r="D30297" t="s">
        <v>65810</v>
      </c>
    </row>
    <row r="30298" spans="2:4">
      <c r="B30298" s="52" t="s">
        <v>65816</v>
      </c>
      <c r="C30298" t="s">
        <v>65817</v>
      </c>
      <c r="D30298" t="s">
        <v>65810</v>
      </c>
    </row>
    <row r="30299" spans="2:4">
      <c r="B30299" s="52" t="s">
        <v>65818</v>
      </c>
      <c r="C30299" t="s">
        <v>65819</v>
      </c>
      <c r="D30299" t="s">
        <v>65820</v>
      </c>
    </row>
    <row r="30300" spans="2:4">
      <c r="B30300" s="52" t="s">
        <v>65821</v>
      </c>
      <c r="C30300" t="s">
        <v>65822</v>
      </c>
      <c r="D30300" t="s">
        <v>65820</v>
      </c>
    </row>
    <row r="30301" spans="2:4">
      <c r="B30301" s="52" t="s">
        <v>65823</v>
      </c>
      <c r="C30301" t="s">
        <v>65824</v>
      </c>
      <c r="D30301" t="s">
        <v>65820</v>
      </c>
    </row>
    <row r="30302" spans="2:4">
      <c r="B30302" s="52" t="s">
        <v>65825</v>
      </c>
      <c r="C30302" t="s">
        <v>65826</v>
      </c>
      <c r="D30302" t="s">
        <v>65827</v>
      </c>
    </row>
    <row r="30303" spans="2:4">
      <c r="B30303" s="52" t="s">
        <v>65828</v>
      </c>
      <c r="C30303" t="s">
        <v>64694</v>
      </c>
      <c r="D30303" t="s">
        <v>65820</v>
      </c>
    </row>
    <row r="30304" spans="2:4">
      <c r="B30304" s="52" t="s">
        <v>65829</v>
      </c>
      <c r="C30304" t="s">
        <v>65830</v>
      </c>
      <c r="D30304" t="s">
        <v>65810</v>
      </c>
    </row>
    <row r="30305" spans="2:4">
      <c r="B30305" s="52" t="s">
        <v>65831</v>
      </c>
      <c r="C30305" t="s">
        <v>65832</v>
      </c>
      <c r="D30305" t="s">
        <v>65833</v>
      </c>
    </row>
    <row r="30306" spans="2:4">
      <c r="B30306" s="52" t="s">
        <v>65834</v>
      </c>
      <c r="C30306" t="s">
        <v>65835</v>
      </c>
      <c r="D30306" t="s">
        <v>65833</v>
      </c>
    </row>
    <row r="30307" spans="2:4">
      <c r="B30307" s="52" t="s">
        <v>65836</v>
      </c>
      <c r="C30307" t="s">
        <v>65837</v>
      </c>
      <c r="D30307" t="s">
        <v>65833</v>
      </c>
    </row>
    <row r="30308" spans="2:4">
      <c r="B30308" s="52" t="s">
        <v>65838</v>
      </c>
      <c r="C30308" t="s">
        <v>65839</v>
      </c>
      <c r="D30308" t="s">
        <v>65840</v>
      </c>
    </row>
    <row r="30309" spans="2:4">
      <c r="B30309" s="52" t="s">
        <v>65841</v>
      </c>
      <c r="C30309" t="s">
        <v>65842</v>
      </c>
      <c r="D30309" t="s">
        <v>65843</v>
      </c>
    </row>
    <row r="30310" spans="2:4">
      <c r="B30310" s="52" t="s">
        <v>65844</v>
      </c>
      <c r="C30310" t="s">
        <v>65845</v>
      </c>
      <c r="D30310" t="s">
        <v>65846</v>
      </c>
    </row>
    <row r="30311" spans="2:4">
      <c r="B30311" s="52" t="s">
        <v>65847</v>
      </c>
      <c r="C30311" t="s">
        <v>65848</v>
      </c>
      <c r="D30311" t="s">
        <v>65846</v>
      </c>
    </row>
    <row r="30312" spans="2:4">
      <c r="B30312" s="52" t="s">
        <v>65849</v>
      </c>
      <c r="C30312" t="s">
        <v>65850</v>
      </c>
      <c r="D30312" t="s">
        <v>65846</v>
      </c>
    </row>
    <row r="30313" spans="2:4">
      <c r="B30313" s="52" t="s">
        <v>65851</v>
      </c>
      <c r="C30313" t="s">
        <v>65850</v>
      </c>
      <c r="D30313" t="s">
        <v>65846</v>
      </c>
    </row>
    <row r="30314" spans="2:4">
      <c r="B30314" s="52" t="s">
        <v>65852</v>
      </c>
      <c r="C30314" t="s">
        <v>36379</v>
      </c>
      <c r="D30314" t="s">
        <v>65846</v>
      </c>
    </row>
    <row r="30315" spans="2:4">
      <c r="B30315" s="52" t="s">
        <v>65853</v>
      </c>
      <c r="C30315" t="s">
        <v>65854</v>
      </c>
      <c r="D30315" t="s">
        <v>65846</v>
      </c>
    </row>
    <row r="30316" spans="2:4">
      <c r="B30316" s="52" t="s">
        <v>65855</v>
      </c>
      <c r="C30316" t="s">
        <v>65856</v>
      </c>
      <c r="D30316" t="s">
        <v>65846</v>
      </c>
    </row>
    <row r="30317" spans="2:4">
      <c r="B30317" s="52" t="s">
        <v>65857</v>
      </c>
      <c r="C30317" t="s">
        <v>65858</v>
      </c>
      <c r="D30317" t="s">
        <v>65859</v>
      </c>
    </row>
    <row r="30318" spans="2:4">
      <c r="B30318" s="52" t="s">
        <v>65860</v>
      </c>
      <c r="C30318" t="s">
        <v>65861</v>
      </c>
      <c r="D30318" t="s">
        <v>65859</v>
      </c>
    </row>
    <row r="30319" spans="2:4">
      <c r="B30319" s="52" t="s">
        <v>65862</v>
      </c>
      <c r="C30319" t="s">
        <v>65863</v>
      </c>
      <c r="D30319" t="s">
        <v>65859</v>
      </c>
    </row>
    <row r="30320" spans="2:4">
      <c r="B30320" s="52" t="s">
        <v>65864</v>
      </c>
      <c r="C30320" t="s">
        <v>65865</v>
      </c>
      <c r="D30320" t="s">
        <v>65866</v>
      </c>
    </row>
    <row r="30321" spans="2:4">
      <c r="B30321" s="52" t="s">
        <v>65867</v>
      </c>
      <c r="C30321" t="s">
        <v>65868</v>
      </c>
      <c r="D30321" t="s">
        <v>65869</v>
      </c>
    </row>
    <row r="30322" spans="2:4">
      <c r="B30322" s="52" t="s">
        <v>65870</v>
      </c>
      <c r="C30322" t="s">
        <v>65871</v>
      </c>
      <c r="D30322" t="s">
        <v>65869</v>
      </c>
    </row>
    <row r="30323" spans="2:4">
      <c r="B30323" s="52" t="s">
        <v>65872</v>
      </c>
      <c r="C30323" t="s">
        <v>65873</v>
      </c>
      <c r="D30323" t="s">
        <v>65874</v>
      </c>
    </row>
    <row r="30324" spans="2:4">
      <c r="B30324" s="52" t="s">
        <v>65875</v>
      </c>
      <c r="C30324" t="s">
        <v>65876</v>
      </c>
      <c r="D30324" t="s">
        <v>65874</v>
      </c>
    </row>
    <row r="30325" spans="2:4">
      <c r="B30325" s="52" t="s">
        <v>65877</v>
      </c>
      <c r="C30325" t="s">
        <v>65878</v>
      </c>
      <c r="D30325" t="s">
        <v>65874</v>
      </c>
    </row>
    <row r="30326" spans="2:4">
      <c r="B30326" s="52" t="s">
        <v>65879</v>
      </c>
      <c r="C30326" t="s">
        <v>65880</v>
      </c>
      <c r="D30326" t="s">
        <v>65874</v>
      </c>
    </row>
    <row r="30327" spans="2:4">
      <c r="B30327" s="52" t="s">
        <v>65881</v>
      </c>
      <c r="C30327" t="s">
        <v>65882</v>
      </c>
      <c r="D30327" t="s">
        <v>65874</v>
      </c>
    </row>
    <row r="30328" spans="2:4">
      <c r="B30328" s="52" t="s">
        <v>65883</v>
      </c>
      <c r="C30328" t="s">
        <v>65884</v>
      </c>
      <c r="D30328" t="s">
        <v>65885</v>
      </c>
    </row>
    <row r="30329" spans="2:4">
      <c r="B30329" s="52" t="s">
        <v>65886</v>
      </c>
      <c r="C30329" t="s">
        <v>65887</v>
      </c>
      <c r="D30329" t="s">
        <v>65885</v>
      </c>
    </row>
    <row r="30330" spans="2:4">
      <c r="B30330" s="52" t="s">
        <v>65888</v>
      </c>
      <c r="C30330" t="s">
        <v>65889</v>
      </c>
      <c r="D30330" t="s">
        <v>65890</v>
      </c>
    </row>
    <row r="30331" spans="2:4">
      <c r="B30331" s="52" t="s">
        <v>65891</v>
      </c>
      <c r="C30331" t="s">
        <v>65892</v>
      </c>
      <c r="D30331" t="s">
        <v>65893</v>
      </c>
    </row>
    <row r="30332" spans="2:4">
      <c r="B30332" s="52" t="s">
        <v>65894</v>
      </c>
      <c r="C30332" t="s">
        <v>65895</v>
      </c>
      <c r="D30332" t="s">
        <v>65893</v>
      </c>
    </row>
    <row r="30333" spans="2:4">
      <c r="B30333" s="52" t="s">
        <v>65896</v>
      </c>
      <c r="C30333" t="s">
        <v>65897</v>
      </c>
      <c r="D30333" t="s">
        <v>65893</v>
      </c>
    </row>
    <row r="30334" spans="2:4">
      <c r="B30334" s="52" t="s">
        <v>65898</v>
      </c>
      <c r="C30334" t="s">
        <v>65899</v>
      </c>
      <c r="D30334" t="s">
        <v>65893</v>
      </c>
    </row>
    <row r="30335" spans="2:4">
      <c r="B30335" s="52" t="s">
        <v>65900</v>
      </c>
      <c r="C30335" t="s">
        <v>65901</v>
      </c>
      <c r="D30335" t="s">
        <v>65893</v>
      </c>
    </row>
    <row r="30336" spans="2:4">
      <c r="B30336" s="52" t="s">
        <v>65902</v>
      </c>
      <c r="C30336" t="s">
        <v>65903</v>
      </c>
      <c r="D30336" t="s">
        <v>65893</v>
      </c>
    </row>
    <row r="30337" spans="2:4">
      <c r="B30337" s="52" t="s">
        <v>65904</v>
      </c>
      <c r="C30337" t="s">
        <v>65708</v>
      </c>
      <c r="D30337" t="s">
        <v>65905</v>
      </c>
    </row>
    <row r="30338" spans="2:4">
      <c r="B30338" s="52" t="s">
        <v>65906</v>
      </c>
      <c r="C30338" t="s">
        <v>65907</v>
      </c>
      <c r="D30338" t="s">
        <v>65908</v>
      </c>
    </row>
    <row r="30339" spans="2:4">
      <c r="B30339" s="52" t="s">
        <v>65909</v>
      </c>
      <c r="C30339" t="s">
        <v>65910</v>
      </c>
      <c r="D30339" t="s">
        <v>65911</v>
      </c>
    </row>
    <row r="30340" spans="2:4">
      <c r="B30340" s="52" t="s">
        <v>65912</v>
      </c>
      <c r="C30340" t="s">
        <v>65913</v>
      </c>
      <c r="D30340" t="s">
        <v>65914</v>
      </c>
    </row>
    <row r="30341" spans="2:4">
      <c r="B30341" s="52" t="s">
        <v>65915</v>
      </c>
      <c r="C30341" t="s">
        <v>65916</v>
      </c>
      <c r="D30341" t="s">
        <v>65917</v>
      </c>
    </row>
    <row r="30342" spans="2:4">
      <c r="B30342" s="52" t="s">
        <v>65918</v>
      </c>
      <c r="C30342" t="s">
        <v>65919</v>
      </c>
      <c r="D30342" t="s">
        <v>65920</v>
      </c>
    </row>
    <row r="30343" spans="2:4">
      <c r="B30343" s="52" t="s">
        <v>65921</v>
      </c>
      <c r="C30343" t="s">
        <v>65922</v>
      </c>
      <c r="D30343" t="s">
        <v>65920</v>
      </c>
    </row>
    <row r="30344" spans="2:4">
      <c r="B30344" s="52" t="s">
        <v>65923</v>
      </c>
      <c r="C30344" t="s">
        <v>65924</v>
      </c>
      <c r="D30344" t="s">
        <v>65911</v>
      </c>
    </row>
    <row r="30345" spans="2:4">
      <c r="B30345" s="52" t="s">
        <v>65925</v>
      </c>
      <c r="C30345" t="s">
        <v>65926</v>
      </c>
      <c r="D30345" t="s">
        <v>65914</v>
      </c>
    </row>
    <row r="30346" spans="2:4">
      <c r="B30346" s="52" t="s">
        <v>65927</v>
      </c>
      <c r="C30346" t="s">
        <v>65928</v>
      </c>
      <c r="D30346" t="s">
        <v>65929</v>
      </c>
    </row>
    <row r="30347" spans="2:4">
      <c r="B30347" s="52" t="s">
        <v>65930</v>
      </c>
      <c r="C30347" t="s">
        <v>65931</v>
      </c>
      <c r="D30347" t="s">
        <v>65929</v>
      </c>
    </row>
    <row r="30348" spans="2:4">
      <c r="B30348" s="52" t="s">
        <v>65932</v>
      </c>
      <c r="C30348" t="s">
        <v>65933</v>
      </c>
      <c r="D30348" t="s">
        <v>65929</v>
      </c>
    </row>
    <row r="30349" spans="2:4">
      <c r="B30349" s="52" t="s">
        <v>65934</v>
      </c>
      <c r="C30349" t="s">
        <v>65935</v>
      </c>
      <c r="D30349" t="s">
        <v>65929</v>
      </c>
    </row>
    <row r="30350" spans="2:4">
      <c r="B30350" s="52" t="s">
        <v>65936</v>
      </c>
      <c r="C30350" t="s">
        <v>65937</v>
      </c>
      <c r="D30350" t="s">
        <v>65929</v>
      </c>
    </row>
    <row r="30351" spans="2:4">
      <c r="B30351" s="52" t="s">
        <v>65938</v>
      </c>
      <c r="C30351" t="s">
        <v>65939</v>
      </c>
      <c r="D30351" t="s">
        <v>65940</v>
      </c>
    </row>
    <row r="30352" spans="2:4">
      <c r="B30352" s="52" t="s">
        <v>65941</v>
      </c>
      <c r="C30352" t="s">
        <v>65942</v>
      </c>
      <c r="D30352" t="s">
        <v>65940</v>
      </c>
    </row>
    <row r="30353" spans="2:4">
      <c r="B30353" s="52" t="s">
        <v>65943</v>
      </c>
      <c r="C30353" t="s">
        <v>65944</v>
      </c>
      <c r="D30353" t="s">
        <v>65940</v>
      </c>
    </row>
    <row r="30354" spans="2:4">
      <c r="B30354" s="52" t="s">
        <v>65945</v>
      </c>
      <c r="C30354" t="s">
        <v>65946</v>
      </c>
      <c r="D30354" t="s">
        <v>65947</v>
      </c>
    </row>
    <row r="30355" spans="2:4">
      <c r="B30355" s="52" t="s">
        <v>65948</v>
      </c>
      <c r="C30355" t="s">
        <v>65939</v>
      </c>
      <c r="D30355" t="s">
        <v>65940</v>
      </c>
    </row>
    <row r="30356" spans="2:4">
      <c r="B30356" s="52" t="s">
        <v>65949</v>
      </c>
      <c r="C30356" t="s">
        <v>65939</v>
      </c>
      <c r="D30356" t="s">
        <v>65940</v>
      </c>
    </row>
    <row r="30357" spans="2:4">
      <c r="B30357" s="52" t="s">
        <v>65950</v>
      </c>
      <c r="C30357" t="s">
        <v>65951</v>
      </c>
      <c r="D30357" t="s">
        <v>65940</v>
      </c>
    </row>
    <row r="30358" spans="2:4">
      <c r="B30358" s="52" t="s">
        <v>65952</v>
      </c>
      <c r="C30358" t="s">
        <v>28037</v>
      </c>
      <c r="D30358" t="s">
        <v>35913</v>
      </c>
    </row>
    <row r="30359" spans="2:4">
      <c r="B30359" s="52" t="s">
        <v>65953</v>
      </c>
      <c r="C30359" t="s">
        <v>65954</v>
      </c>
      <c r="D30359" t="s">
        <v>35913</v>
      </c>
    </row>
    <row r="30360" spans="2:4">
      <c r="B30360" s="52" t="s">
        <v>65955</v>
      </c>
      <c r="C30360" t="s">
        <v>65956</v>
      </c>
      <c r="D30360" t="s">
        <v>35913</v>
      </c>
    </row>
    <row r="30361" spans="2:4">
      <c r="B30361" s="52" t="s">
        <v>65957</v>
      </c>
      <c r="C30361" t="s">
        <v>65958</v>
      </c>
      <c r="D30361" t="s">
        <v>35913</v>
      </c>
    </row>
    <row r="30362" spans="2:4">
      <c r="B30362" s="52" t="s">
        <v>65959</v>
      </c>
      <c r="C30362" t="s">
        <v>65960</v>
      </c>
      <c r="D30362" t="s">
        <v>35913</v>
      </c>
    </row>
    <row r="30363" spans="2:4">
      <c r="B30363" s="52" t="s">
        <v>65961</v>
      </c>
      <c r="C30363" t="s">
        <v>65962</v>
      </c>
      <c r="D30363" t="s">
        <v>35913</v>
      </c>
    </row>
    <row r="30364" spans="2:4">
      <c r="B30364" s="52" t="s">
        <v>65963</v>
      </c>
      <c r="C30364" t="s">
        <v>65964</v>
      </c>
      <c r="D30364" t="s">
        <v>35913</v>
      </c>
    </row>
    <row r="30365" spans="2:4">
      <c r="B30365" s="52" t="s">
        <v>65965</v>
      </c>
      <c r="C30365" t="s">
        <v>65966</v>
      </c>
      <c r="D30365" t="s">
        <v>35913</v>
      </c>
    </row>
    <row r="30366" spans="2:4">
      <c r="B30366" s="52" t="s">
        <v>65967</v>
      </c>
      <c r="C30366" t="s">
        <v>65968</v>
      </c>
      <c r="D30366" t="s">
        <v>35913</v>
      </c>
    </row>
    <row r="30367" spans="2:4">
      <c r="B30367" s="52" t="s">
        <v>65969</v>
      </c>
      <c r="C30367" t="s">
        <v>65970</v>
      </c>
      <c r="D30367" t="s">
        <v>35913</v>
      </c>
    </row>
    <row r="30368" spans="2:4">
      <c r="B30368" s="52" t="s">
        <v>65971</v>
      </c>
      <c r="C30368" t="s">
        <v>65972</v>
      </c>
      <c r="D30368" t="s">
        <v>35913</v>
      </c>
    </row>
    <row r="30369" spans="2:4">
      <c r="B30369" s="52" t="s">
        <v>65973</v>
      </c>
      <c r="C30369" t="s">
        <v>65974</v>
      </c>
      <c r="D30369" t="s">
        <v>35913</v>
      </c>
    </row>
    <row r="30370" spans="2:4">
      <c r="B30370" s="52" t="s">
        <v>65975</v>
      </c>
      <c r="C30370" t="s">
        <v>65976</v>
      </c>
      <c r="D30370" t="s">
        <v>65977</v>
      </c>
    </row>
    <row r="30371" spans="2:4">
      <c r="B30371" s="52" t="s">
        <v>65978</v>
      </c>
      <c r="C30371" t="s">
        <v>65979</v>
      </c>
      <c r="D30371" t="s">
        <v>35920</v>
      </c>
    </row>
    <row r="30372" spans="2:4">
      <c r="B30372" s="52" t="s">
        <v>65980</v>
      </c>
      <c r="C30372" t="s">
        <v>65981</v>
      </c>
      <c r="D30372" t="s">
        <v>65982</v>
      </c>
    </row>
    <row r="30373" spans="2:4">
      <c r="B30373" s="52" t="s">
        <v>65983</v>
      </c>
      <c r="C30373" t="s">
        <v>65984</v>
      </c>
      <c r="D30373" t="s">
        <v>35905</v>
      </c>
    </row>
    <row r="30374" spans="2:4">
      <c r="B30374" s="52" t="s">
        <v>65985</v>
      </c>
      <c r="C30374" t="s">
        <v>65986</v>
      </c>
      <c r="D30374" t="s">
        <v>35905</v>
      </c>
    </row>
    <row r="30375" spans="2:4">
      <c r="B30375" s="52" t="s">
        <v>65987</v>
      </c>
      <c r="C30375" t="s">
        <v>65988</v>
      </c>
      <c r="D30375" t="s">
        <v>35905</v>
      </c>
    </row>
    <row r="30376" spans="2:4">
      <c r="B30376" s="52" t="s">
        <v>65989</v>
      </c>
      <c r="C30376" t="s">
        <v>65990</v>
      </c>
      <c r="D30376" t="s">
        <v>35905</v>
      </c>
    </row>
    <row r="30377" spans="2:4">
      <c r="B30377" s="52" t="s">
        <v>65991</v>
      </c>
      <c r="C30377" t="s">
        <v>65992</v>
      </c>
      <c r="D30377" t="s">
        <v>35905</v>
      </c>
    </row>
    <row r="30378" spans="2:4">
      <c r="B30378" s="52" t="s">
        <v>65993</v>
      </c>
      <c r="C30378" t="s">
        <v>65994</v>
      </c>
      <c r="D30378" t="s">
        <v>35905</v>
      </c>
    </row>
    <row r="30379" spans="2:4">
      <c r="B30379" s="52" t="s">
        <v>65995</v>
      </c>
      <c r="C30379" t="s">
        <v>65994</v>
      </c>
      <c r="D30379" t="s">
        <v>35905</v>
      </c>
    </row>
    <row r="30380" spans="2:4">
      <c r="B30380" s="52" t="s">
        <v>65996</v>
      </c>
      <c r="C30380" t="s">
        <v>65997</v>
      </c>
      <c r="D30380" t="s">
        <v>35905</v>
      </c>
    </row>
    <row r="30381" spans="2:4">
      <c r="B30381" s="52" t="s">
        <v>65998</v>
      </c>
      <c r="C30381" t="s">
        <v>65997</v>
      </c>
      <c r="D30381" t="s">
        <v>35905</v>
      </c>
    </row>
    <row r="30382" spans="2:4">
      <c r="B30382" s="52" t="s">
        <v>65999</v>
      </c>
      <c r="C30382" t="s">
        <v>66000</v>
      </c>
      <c r="D30382" t="s">
        <v>35905</v>
      </c>
    </row>
    <row r="30383" spans="2:4">
      <c r="B30383" s="52" t="s">
        <v>66001</v>
      </c>
      <c r="C30383" t="s">
        <v>35924</v>
      </c>
      <c r="D30383" t="s">
        <v>35905</v>
      </c>
    </row>
    <row r="30384" spans="2:4">
      <c r="B30384" s="52" t="s">
        <v>66002</v>
      </c>
      <c r="C30384" t="s">
        <v>66003</v>
      </c>
      <c r="D30384" t="s">
        <v>35905</v>
      </c>
    </row>
    <row r="30385" spans="2:4">
      <c r="B30385" s="52" t="s">
        <v>66004</v>
      </c>
      <c r="C30385" t="s">
        <v>35928</v>
      </c>
      <c r="D30385" t="s">
        <v>35905</v>
      </c>
    </row>
    <row r="30386" spans="2:4">
      <c r="B30386" s="52" t="s">
        <v>66005</v>
      </c>
      <c r="C30386" t="s">
        <v>66006</v>
      </c>
      <c r="D30386" t="s">
        <v>35908</v>
      </c>
    </row>
    <row r="30387" spans="2:4">
      <c r="B30387" s="52" t="s">
        <v>66007</v>
      </c>
      <c r="C30387" t="s">
        <v>27660</v>
      </c>
      <c r="D30387" t="s">
        <v>35908</v>
      </c>
    </row>
    <row r="30388" spans="2:4">
      <c r="B30388" s="52" t="s">
        <v>66008</v>
      </c>
      <c r="C30388" t="s">
        <v>66009</v>
      </c>
      <c r="D30388" t="s">
        <v>35908</v>
      </c>
    </row>
    <row r="30389" spans="2:4">
      <c r="B30389" s="52" t="s">
        <v>66010</v>
      </c>
      <c r="C30389" t="s">
        <v>66011</v>
      </c>
      <c r="D30389" t="s">
        <v>35908</v>
      </c>
    </row>
    <row r="30390" spans="2:4">
      <c r="B30390" s="52" t="s">
        <v>66012</v>
      </c>
      <c r="C30390" t="s">
        <v>66013</v>
      </c>
      <c r="D30390" t="s">
        <v>66014</v>
      </c>
    </row>
    <row r="30391" spans="2:4">
      <c r="B30391" s="52" t="s">
        <v>66015</v>
      </c>
      <c r="C30391" t="s">
        <v>66016</v>
      </c>
      <c r="D30391" t="s">
        <v>66017</v>
      </c>
    </row>
    <row r="30392" spans="2:4">
      <c r="B30392" s="52" t="s">
        <v>66018</v>
      </c>
      <c r="C30392" t="s">
        <v>66019</v>
      </c>
      <c r="D30392" t="s">
        <v>66014</v>
      </c>
    </row>
    <row r="30393" spans="2:4">
      <c r="B30393" s="52" t="s">
        <v>66020</v>
      </c>
      <c r="C30393" t="s">
        <v>66021</v>
      </c>
      <c r="D30393" t="s">
        <v>66014</v>
      </c>
    </row>
    <row r="30394" spans="2:4">
      <c r="B30394" s="52" t="s">
        <v>66022</v>
      </c>
      <c r="C30394" t="s">
        <v>66023</v>
      </c>
      <c r="D30394" t="s">
        <v>66014</v>
      </c>
    </row>
    <row r="30395" spans="2:4">
      <c r="B30395" s="52" t="s">
        <v>66024</v>
      </c>
      <c r="C30395" t="s">
        <v>66025</v>
      </c>
      <c r="D30395" t="s">
        <v>66014</v>
      </c>
    </row>
    <row r="30396" spans="2:4">
      <c r="B30396" s="52" t="s">
        <v>66026</v>
      </c>
      <c r="C30396" t="s">
        <v>66027</v>
      </c>
      <c r="D30396" t="s">
        <v>66028</v>
      </c>
    </row>
    <row r="30397" spans="2:4">
      <c r="B30397" s="52" t="s">
        <v>66029</v>
      </c>
      <c r="C30397" t="s">
        <v>66030</v>
      </c>
      <c r="D30397" t="s">
        <v>66028</v>
      </c>
    </row>
    <row r="30398" spans="2:4">
      <c r="B30398" s="52" t="s">
        <v>66031</v>
      </c>
      <c r="C30398" t="s">
        <v>66032</v>
      </c>
      <c r="D30398" t="s">
        <v>66033</v>
      </c>
    </row>
    <row r="30399" spans="2:4">
      <c r="B30399" s="52" t="s">
        <v>66034</v>
      </c>
      <c r="C30399" t="s">
        <v>66035</v>
      </c>
      <c r="D30399" t="s">
        <v>66028</v>
      </c>
    </row>
    <row r="30400" spans="2:4">
      <c r="B30400" s="52" t="s">
        <v>66036</v>
      </c>
      <c r="C30400" t="s">
        <v>66037</v>
      </c>
      <c r="D30400" t="s">
        <v>66038</v>
      </c>
    </row>
    <row r="30401" spans="2:4">
      <c r="B30401" s="52" t="s">
        <v>66039</v>
      </c>
      <c r="C30401" t="s">
        <v>66040</v>
      </c>
      <c r="D30401" t="s">
        <v>66041</v>
      </c>
    </row>
    <row r="30402" spans="2:4">
      <c r="B30402" s="52" t="s">
        <v>66042</v>
      </c>
      <c r="C30402" t="s">
        <v>37355</v>
      </c>
      <c r="D30402" t="s">
        <v>66041</v>
      </c>
    </row>
    <row r="30403" spans="2:4">
      <c r="B30403" s="52" t="s">
        <v>66043</v>
      </c>
      <c r="C30403" t="s">
        <v>66044</v>
      </c>
      <c r="D30403" t="s">
        <v>35736</v>
      </c>
    </row>
    <row r="30404" spans="2:4">
      <c r="B30404" s="52" t="s">
        <v>66045</v>
      </c>
      <c r="C30404" t="s">
        <v>66046</v>
      </c>
      <c r="D30404" t="s">
        <v>35736</v>
      </c>
    </row>
    <row r="30405" spans="2:4">
      <c r="B30405" s="52" t="s">
        <v>66047</v>
      </c>
      <c r="C30405" t="s">
        <v>66048</v>
      </c>
      <c r="D30405" t="s">
        <v>66049</v>
      </c>
    </row>
    <row r="30406" spans="2:4">
      <c r="B30406" s="52" t="s">
        <v>66050</v>
      </c>
      <c r="C30406" t="s">
        <v>66051</v>
      </c>
      <c r="D30406" t="s">
        <v>66052</v>
      </c>
    </row>
    <row r="30407" spans="2:4">
      <c r="B30407" s="52" t="s">
        <v>66053</v>
      </c>
      <c r="C30407" t="s">
        <v>66054</v>
      </c>
      <c r="D30407" t="s">
        <v>66055</v>
      </c>
    </row>
    <row r="30408" spans="2:4">
      <c r="B30408" s="52" t="s">
        <v>66056</v>
      </c>
      <c r="C30408" t="s">
        <v>66057</v>
      </c>
      <c r="D30408" t="s">
        <v>66052</v>
      </c>
    </row>
    <row r="30409" spans="2:4">
      <c r="B30409" s="52" t="s">
        <v>66058</v>
      </c>
      <c r="C30409" t="s">
        <v>66059</v>
      </c>
      <c r="D30409" t="s">
        <v>66060</v>
      </c>
    </row>
    <row r="30410" spans="2:4">
      <c r="B30410" s="52" t="s">
        <v>66061</v>
      </c>
      <c r="C30410" t="s">
        <v>66062</v>
      </c>
      <c r="D30410" t="s">
        <v>66063</v>
      </c>
    </row>
    <row r="30411" spans="2:4">
      <c r="B30411" s="52" t="s">
        <v>66064</v>
      </c>
      <c r="C30411" t="s">
        <v>66065</v>
      </c>
      <c r="D30411" t="s">
        <v>66066</v>
      </c>
    </row>
    <row r="30412" spans="2:4">
      <c r="B30412" s="52" t="s">
        <v>66067</v>
      </c>
      <c r="C30412" t="s">
        <v>66068</v>
      </c>
      <c r="D30412" t="s">
        <v>35831</v>
      </c>
    </row>
    <row r="30413" spans="2:4">
      <c r="B30413" s="52" t="s">
        <v>66069</v>
      </c>
      <c r="C30413" t="s">
        <v>66070</v>
      </c>
      <c r="D30413" t="s">
        <v>66071</v>
      </c>
    </row>
    <row r="30414" spans="2:4">
      <c r="B30414" s="52" t="s">
        <v>66072</v>
      </c>
      <c r="C30414" t="s">
        <v>66073</v>
      </c>
      <c r="D30414" t="s">
        <v>66074</v>
      </c>
    </row>
    <row r="30415" spans="2:4">
      <c r="B30415" s="52" t="s">
        <v>66075</v>
      </c>
      <c r="C30415" t="s">
        <v>66076</v>
      </c>
      <c r="D30415" t="s">
        <v>35672</v>
      </c>
    </row>
    <row r="30416" spans="2:4">
      <c r="B30416" s="52" t="s">
        <v>66077</v>
      </c>
      <c r="C30416" t="s">
        <v>66078</v>
      </c>
      <c r="D30416" t="s">
        <v>66079</v>
      </c>
    </row>
    <row r="30417" spans="2:4">
      <c r="B30417" s="52" t="s">
        <v>66080</v>
      </c>
      <c r="C30417" t="s">
        <v>66081</v>
      </c>
      <c r="D30417" t="s">
        <v>66079</v>
      </c>
    </row>
    <row r="30418" spans="2:4">
      <c r="B30418" s="52" t="s">
        <v>66082</v>
      </c>
      <c r="C30418" t="s">
        <v>66083</v>
      </c>
      <c r="D30418" t="s">
        <v>35672</v>
      </c>
    </row>
    <row r="30419" spans="2:4">
      <c r="B30419" s="52" t="s">
        <v>66084</v>
      </c>
      <c r="C30419" t="s">
        <v>66085</v>
      </c>
      <c r="D30419" t="s">
        <v>66086</v>
      </c>
    </row>
    <row r="30420" spans="2:4">
      <c r="B30420" s="52" t="s">
        <v>66087</v>
      </c>
      <c r="C30420" t="s">
        <v>66088</v>
      </c>
      <c r="D30420" t="s">
        <v>66089</v>
      </c>
    </row>
    <row r="30421" spans="2:4">
      <c r="B30421" s="52" t="s">
        <v>66090</v>
      </c>
      <c r="C30421" t="s">
        <v>66091</v>
      </c>
      <c r="D30421" t="s">
        <v>66092</v>
      </c>
    </row>
    <row r="30422" spans="2:4">
      <c r="B30422" s="52" t="s">
        <v>66093</v>
      </c>
      <c r="C30422" t="s">
        <v>66094</v>
      </c>
      <c r="D30422" t="s">
        <v>35639</v>
      </c>
    </row>
    <row r="30423" spans="2:4">
      <c r="B30423" s="52" t="s">
        <v>66095</v>
      </c>
      <c r="C30423" t="s">
        <v>66096</v>
      </c>
      <c r="D30423" t="s">
        <v>66097</v>
      </c>
    </row>
    <row r="30424" spans="2:4">
      <c r="B30424" s="52" t="s">
        <v>66098</v>
      </c>
      <c r="C30424" t="s">
        <v>66099</v>
      </c>
      <c r="D30424" t="s">
        <v>66100</v>
      </c>
    </row>
    <row r="30425" spans="2:4">
      <c r="B30425" s="52" t="s">
        <v>66101</v>
      </c>
      <c r="C30425" t="s">
        <v>66102</v>
      </c>
      <c r="D30425" t="s">
        <v>66103</v>
      </c>
    </row>
    <row r="30426" spans="2:4">
      <c r="B30426" s="52" t="s">
        <v>66104</v>
      </c>
      <c r="C30426" t="s">
        <v>66105</v>
      </c>
      <c r="D30426" t="s">
        <v>66103</v>
      </c>
    </row>
    <row r="30427" spans="2:4">
      <c r="B30427" s="52" t="s">
        <v>66106</v>
      </c>
      <c r="C30427" t="s">
        <v>66107</v>
      </c>
      <c r="D30427" t="s">
        <v>66103</v>
      </c>
    </row>
    <row r="30428" spans="2:4">
      <c r="B30428" s="52" t="s">
        <v>66108</v>
      </c>
      <c r="C30428" t="s">
        <v>66109</v>
      </c>
      <c r="D30428" t="s">
        <v>66110</v>
      </c>
    </row>
    <row r="30429" spans="2:4">
      <c r="B30429" s="52" t="s">
        <v>66111</v>
      </c>
      <c r="C30429" t="s">
        <v>66112</v>
      </c>
      <c r="D30429" t="s">
        <v>66113</v>
      </c>
    </row>
    <row r="30430" spans="2:4">
      <c r="B30430" s="52" t="s">
        <v>66114</v>
      </c>
      <c r="C30430" t="s">
        <v>66115</v>
      </c>
      <c r="D30430" t="s">
        <v>66113</v>
      </c>
    </row>
    <row r="30431" spans="2:4">
      <c r="B30431" s="52" t="s">
        <v>66116</v>
      </c>
      <c r="C30431" t="s">
        <v>66117</v>
      </c>
      <c r="D30431" t="s">
        <v>66113</v>
      </c>
    </row>
    <row r="30432" spans="2:4">
      <c r="B30432" s="52" t="s">
        <v>66118</v>
      </c>
      <c r="C30432" t="s">
        <v>66119</v>
      </c>
      <c r="D30432" t="s">
        <v>66113</v>
      </c>
    </row>
    <row r="30433" spans="2:4">
      <c r="B30433" s="52" t="s">
        <v>66120</v>
      </c>
      <c r="C30433" t="s">
        <v>66121</v>
      </c>
      <c r="D30433" t="s">
        <v>66122</v>
      </c>
    </row>
    <row r="30434" spans="2:4">
      <c r="B30434" s="52" t="s">
        <v>66123</v>
      </c>
      <c r="C30434" t="s">
        <v>66124</v>
      </c>
      <c r="D30434" t="s">
        <v>66122</v>
      </c>
    </row>
    <row r="30435" spans="2:4">
      <c r="B30435" s="52" t="s">
        <v>66125</v>
      </c>
      <c r="C30435" t="s">
        <v>66126</v>
      </c>
      <c r="D30435" t="s">
        <v>66122</v>
      </c>
    </row>
    <row r="30436" spans="2:4">
      <c r="B30436" s="52" t="s">
        <v>66127</v>
      </c>
      <c r="C30436" t="s">
        <v>66128</v>
      </c>
      <c r="D30436" t="s">
        <v>66122</v>
      </c>
    </row>
    <row r="30437" spans="2:4">
      <c r="B30437" s="52" t="s">
        <v>66129</v>
      </c>
      <c r="C30437" t="s">
        <v>66130</v>
      </c>
      <c r="D30437" t="s">
        <v>66122</v>
      </c>
    </row>
    <row r="30438" spans="2:4">
      <c r="B30438" s="52" t="s">
        <v>66131</v>
      </c>
      <c r="C30438" t="s">
        <v>66132</v>
      </c>
      <c r="D30438" t="s">
        <v>66133</v>
      </c>
    </row>
    <row r="30439" spans="2:4">
      <c r="B30439" s="52" t="s">
        <v>66134</v>
      </c>
      <c r="C30439" t="s">
        <v>66135</v>
      </c>
      <c r="D30439" t="s">
        <v>66133</v>
      </c>
    </row>
    <row r="30440" spans="2:4">
      <c r="B30440" s="52" t="s">
        <v>66136</v>
      </c>
      <c r="C30440" t="s">
        <v>66137</v>
      </c>
      <c r="D30440" t="s">
        <v>66138</v>
      </c>
    </row>
    <row r="30441" spans="2:4">
      <c r="B30441" s="52" t="s">
        <v>66139</v>
      </c>
      <c r="C30441" t="s">
        <v>18026</v>
      </c>
      <c r="D30441" t="s">
        <v>66133</v>
      </c>
    </row>
    <row r="30442" spans="2:4">
      <c r="B30442" s="52" t="s">
        <v>66140</v>
      </c>
      <c r="C30442" t="s">
        <v>66141</v>
      </c>
      <c r="D30442" t="s">
        <v>66133</v>
      </c>
    </row>
    <row r="30443" spans="2:4">
      <c r="B30443" s="52" t="s">
        <v>66142</v>
      </c>
      <c r="C30443" t="s">
        <v>66143</v>
      </c>
      <c r="D30443" t="s">
        <v>66133</v>
      </c>
    </row>
    <row r="30444" spans="2:4">
      <c r="B30444" s="52" t="s">
        <v>66144</v>
      </c>
      <c r="C30444" t="s">
        <v>66145</v>
      </c>
      <c r="D30444" t="s">
        <v>66133</v>
      </c>
    </row>
    <row r="30445" spans="2:4">
      <c r="B30445" s="52" t="s">
        <v>66146</v>
      </c>
      <c r="C30445" t="s">
        <v>66147</v>
      </c>
      <c r="D30445" t="s">
        <v>66138</v>
      </c>
    </row>
    <row r="30446" spans="2:4">
      <c r="B30446" s="52" t="s">
        <v>66148</v>
      </c>
      <c r="C30446" t="s">
        <v>66149</v>
      </c>
      <c r="D30446" t="s">
        <v>66133</v>
      </c>
    </row>
    <row r="30447" spans="2:4">
      <c r="B30447" s="52" t="s">
        <v>66150</v>
      </c>
      <c r="C30447" t="s">
        <v>66151</v>
      </c>
      <c r="D30447" t="s">
        <v>66152</v>
      </c>
    </row>
    <row r="30448" spans="2:4">
      <c r="B30448" s="52" t="s">
        <v>66153</v>
      </c>
      <c r="C30448" t="s">
        <v>66154</v>
      </c>
      <c r="D30448" t="s">
        <v>66155</v>
      </c>
    </row>
    <row r="30449" spans="2:4">
      <c r="B30449" s="52" t="s">
        <v>66156</v>
      </c>
      <c r="C30449" t="s">
        <v>66157</v>
      </c>
      <c r="D30449" t="s">
        <v>66158</v>
      </c>
    </row>
    <row r="30450" spans="2:4">
      <c r="B30450" s="52" t="s">
        <v>66159</v>
      </c>
      <c r="C30450" t="s">
        <v>66160</v>
      </c>
      <c r="D30450" t="s">
        <v>66161</v>
      </c>
    </row>
    <row r="30451" spans="2:4">
      <c r="B30451" s="52" t="s">
        <v>66162</v>
      </c>
      <c r="C30451" t="s">
        <v>66163</v>
      </c>
      <c r="D30451" t="s">
        <v>66161</v>
      </c>
    </row>
    <row r="30452" spans="2:4">
      <c r="B30452" s="52" t="s">
        <v>66164</v>
      </c>
      <c r="C30452" t="s">
        <v>66165</v>
      </c>
      <c r="D30452" t="s">
        <v>66161</v>
      </c>
    </row>
    <row r="30453" spans="2:4">
      <c r="B30453" s="52" t="s">
        <v>66166</v>
      </c>
      <c r="C30453" t="s">
        <v>66167</v>
      </c>
      <c r="D30453" t="s">
        <v>66161</v>
      </c>
    </row>
    <row r="30454" spans="2:4">
      <c r="B30454" s="52" t="s">
        <v>66168</v>
      </c>
      <c r="C30454" t="s">
        <v>66169</v>
      </c>
      <c r="D30454" t="s">
        <v>66170</v>
      </c>
    </row>
    <row r="30455" spans="2:4">
      <c r="B30455" s="52" t="s">
        <v>66171</v>
      </c>
      <c r="C30455" t="s">
        <v>66172</v>
      </c>
      <c r="D30455" t="s">
        <v>66170</v>
      </c>
    </row>
    <row r="30456" spans="2:4">
      <c r="B30456" s="52" t="s">
        <v>66173</v>
      </c>
      <c r="C30456" t="s">
        <v>66174</v>
      </c>
      <c r="D30456" t="s">
        <v>66152</v>
      </c>
    </row>
    <row r="30457" spans="2:4">
      <c r="B30457" s="52" t="s">
        <v>66175</v>
      </c>
      <c r="C30457" t="s">
        <v>66176</v>
      </c>
      <c r="D30457" t="s">
        <v>66177</v>
      </c>
    </row>
    <row r="30458" spans="2:4">
      <c r="B30458" s="52" t="s">
        <v>66178</v>
      </c>
      <c r="C30458" t="s">
        <v>66179</v>
      </c>
      <c r="D30458" t="s">
        <v>66180</v>
      </c>
    </row>
    <row r="30459" spans="2:4">
      <c r="B30459" s="52" t="s">
        <v>66181</v>
      </c>
      <c r="C30459" t="s">
        <v>66182</v>
      </c>
      <c r="D30459" t="s">
        <v>66183</v>
      </c>
    </row>
    <row r="30460" spans="2:4">
      <c r="B30460" s="52" t="s">
        <v>66184</v>
      </c>
      <c r="C30460" t="s">
        <v>50353</v>
      </c>
      <c r="D30460" t="s">
        <v>66183</v>
      </c>
    </row>
    <row r="30461" spans="2:4">
      <c r="B30461" s="52" t="s">
        <v>66185</v>
      </c>
      <c r="C30461" t="s">
        <v>66186</v>
      </c>
      <c r="D30461" t="s">
        <v>66183</v>
      </c>
    </row>
    <row r="30462" spans="2:4">
      <c r="B30462" s="52" t="s">
        <v>66187</v>
      </c>
      <c r="C30462" t="s">
        <v>66188</v>
      </c>
      <c r="D30462" t="s">
        <v>66183</v>
      </c>
    </row>
    <row r="30463" spans="2:4">
      <c r="B30463" s="52" t="s">
        <v>66189</v>
      </c>
      <c r="C30463" t="s">
        <v>66190</v>
      </c>
      <c r="D30463" t="s">
        <v>66191</v>
      </c>
    </row>
    <row r="30464" spans="2:4">
      <c r="B30464" s="52" t="s">
        <v>66192</v>
      </c>
      <c r="C30464" t="s">
        <v>66193</v>
      </c>
      <c r="D30464" t="s">
        <v>66194</v>
      </c>
    </row>
    <row r="30465" spans="2:4">
      <c r="B30465" s="52" t="s">
        <v>66195</v>
      </c>
      <c r="C30465" t="s">
        <v>66196</v>
      </c>
      <c r="D30465" t="s">
        <v>66197</v>
      </c>
    </row>
    <row r="30466" spans="2:4">
      <c r="B30466" s="52" t="s">
        <v>66198</v>
      </c>
      <c r="C30466" t="s">
        <v>66199</v>
      </c>
      <c r="D30466" t="s">
        <v>66197</v>
      </c>
    </row>
    <row r="30467" spans="2:4">
      <c r="B30467" s="52" t="s">
        <v>66200</v>
      </c>
      <c r="C30467" t="s">
        <v>5007</v>
      </c>
      <c r="D30467" t="s">
        <v>66201</v>
      </c>
    </row>
    <row r="30468" spans="2:4">
      <c r="B30468" s="52" t="s">
        <v>66202</v>
      </c>
      <c r="C30468" t="s">
        <v>66203</v>
      </c>
      <c r="D30468" t="s">
        <v>66201</v>
      </c>
    </row>
    <row r="30469" spans="2:4">
      <c r="B30469" s="52" t="s">
        <v>66204</v>
      </c>
      <c r="C30469" t="s">
        <v>66205</v>
      </c>
      <c r="D30469" t="s">
        <v>66201</v>
      </c>
    </row>
    <row r="30470" spans="2:4">
      <c r="B30470" s="52" t="s">
        <v>66206</v>
      </c>
      <c r="C30470" t="s">
        <v>66207</v>
      </c>
      <c r="D30470" t="s">
        <v>66208</v>
      </c>
    </row>
    <row r="30471" spans="2:4">
      <c r="B30471" s="52" t="s">
        <v>66209</v>
      </c>
      <c r="C30471" t="s">
        <v>66210</v>
      </c>
      <c r="D30471" t="s">
        <v>66201</v>
      </c>
    </row>
    <row r="30472" spans="2:4">
      <c r="B30472" s="52" t="s">
        <v>66211</v>
      </c>
      <c r="C30472" t="s">
        <v>66212</v>
      </c>
      <c r="D30472" t="s">
        <v>66213</v>
      </c>
    </row>
    <row r="30473" spans="2:4">
      <c r="B30473" s="52" t="s">
        <v>66214</v>
      </c>
      <c r="C30473" t="s">
        <v>66215</v>
      </c>
      <c r="D30473" t="s">
        <v>66216</v>
      </c>
    </row>
    <row r="30474" spans="2:4">
      <c r="B30474" s="52" t="s">
        <v>66217</v>
      </c>
      <c r="C30474" t="s">
        <v>66218</v>
      </c>
      <c r="D30474" t="s">
        <v>66213</v>
      </c>
    </row>
    <row r="30475" spans="2:4">
      <c r="B30475" s="52" t="s">
        <v>66219</v>
      </c>
      <c r="C30475" t="s">
        <v>66220</v>
      </c>
      <c r="D30475" t="s">
        <v>66221</v>
      </c>
    </row>
    <row r="30476" spans="2:4">
      <c r="B30476" s="52" t="s">
        <v>66222</v>
      </c>
      <c r="C30476" t="s">
        <v>66223</v>
      </c>
      <c r="D30476" t="s">
        <v>66221</v>
      </c>
    </row>
    <row r="30477" spans="2:4">
      <c r="B30477" s="52" t="s">
        <v>66224</v>
      </c>
      <c r="C30477" t="s">
        <v>66225</v>
      </c>
      <c r="D30477" t="s">
        <v>35892</v>
      </c>
    </row>
    <row r="30478" spans="2:4">
      <c r="B30478" s="52" t="s">
        <v>66226</v>
      </c>
      <c r="C30478" t="s">
        <v>66227</v>
      </c>
      <c r="D30478" t="s">
        <v>66221</v>
      </c>
    </row>
    <row r="30479" spans="2:4">
      <c r="B30479" s="52" t="s">
        <v>66228</v>
      </c>
      <c r="C30479" t="s">
        <v>66229</v>
      </c>
      <c r="D30479" t="s">
        <v>66221</v>
      </c>
    </row>
    <row r="30480" spans="2:4">
      <c r="B30480" s="52" t="s">
        <v>66230</v>
      </c>
      <c r="C30480" t="s">
        <v>66231</v>
      </c>
      <c r="D30480" t="s">
        <v>66232</v>
      </c>
    </row>
    <row r="30481" spans="2:4">
      <c r="B30481" s="52" t="s">
        <v>66233</v>
      </c>
      <c r="C30481" t="s">
        <v>66234</v>
      </c>
      <c r="D30481" t="s">
        <v>35892</v>
      </c>
    </row>
    <row r="30482" spans="2:4">
      <c r="B30482" s="52" t="s">
        <v>66235</v>
      </c>
      <c r="C30482" t="s">
        <v>66236</v>
      </c>
      <c r="D30482" t="s">
        <v>66237</v>
      </c>
    </row>
    <row r="30483" spans="2:4">
      <c r="B30483" s="52" t="s">
        <v>66238</v>
      </c>
      <c r="C30483" t="s">
        <v>66239</v>
      </c>
      <c r="D30483" t="s">
        <v>66237</v>
      </c>
    </row>
    <row r="30484" spans="2:4">
      <c r="B30484" s="52" t="s">
        <v>66240</v>
      </c>
      <c r="C30484" t="s">
        <v>66241</v>
      </c>
      <c r="D30484" t="s">
        <v>66237</v>
      </c>
    </row>
    <row r="30485" spans="2:4">
      <c r="B30485" s="52" t="s">
        <v>66242</v>
      </c>
      <c r="C30485" t="s">
        <v>66243</v>
      </c>
      <c r="D30485" t="s">
        <v>66237</v>
      </c>
    </row>
    <row r="30486" spans="2:4">
      <c r="B30486" s="52" t="s">
        <v>66244</v>
      </c>
      <c r="C30486" t="s">
        <v>66245</v>
      </c>
      <c r="D30486" t="s">
        <v>66246</v>
      </c>
    </row>
    <row r="30487" spans="2:4">
      <c r="B30487" s="52" t="s">
        <v>66247</v>
      </c>
      <c r="C30487" t="s">
        <v>66248</v>
      </c>
      <c r="D30487" t="s">
        <v>66249</v>
      </c>
    </row>
    <row r="30488" spans="2:4">
      <c r="B30488" s="52" t="s">
        <v>66250</v>
      </c>
      <c r="C30488" t="s">
        <v>66251</v>
      </c>
      <c r="D30488" t="s">
        <v>66252</v>
      </c>
    </row>
    <row r="30489" spans="2:4">
      <c r="B30489" s="52" t="s">
        <v>66253</v>
      </c>
      <c r="C30489" t="s">
        <v>66254</v>
      </c>
      <c r="D30489" t="s">
        <v>66252</v>
      </c>
    </row>
    <row r="30490" spans="2:4">
      <c r="B30490" s="52" t="s">
        <v>66255</v>
      </c>
      <c r="C30490" t="s">
        <v>66256</v>
      </c>
      <c r="D30490" t="s">
        <v>66252</v>
      </c>
    </row>
    <row r="30491" spans="2:4">
      <c r="B30491" s="52" t="s">
        <v>66257</v>
      </c>
      <c r="C30491" t="s">
        <v>66258</v>
      </c>
      <c r="D30491" t="s">
        <v>66259</v>
      </c>
    </row>
    <row r="30492" spans="2:4">
      <c r="B30492" s="52" t="s">
        <v>66260</v>
      </c>
      <c r="C30492" t="s">
        <v>66261</v>
      </c>
      <c r="D30492" t="s">
        <v>66259</v>
      </c>
    </row>
    <row r="30493" spans="2:4">
      <c r="B30493" s="52" t="s">
        <v>66262</v>
      </c>
      <c r="C30493" t="s">
        <v>66263</v>
      </c>
      <c r="D30493" t="s">
        <v>66259</v>
      </c>
    </row>
    <row r="30494" spans="2:4">
      <c r="B30494" s="52" t="s">
        <v>66264</v>
      </c>
      <c r="C30494" t="s">
        <v>66265</v>
      </c>
      <c r="D30494" t="s">
        <v>66259</v>
      </c>
    </row>
    <row r="30495" spans="2:4">
      <c r="B30495" s="52" t="s">
        <v>66266</v>
      </c>
      <c r="C30495" t="s">
        <v>66267</v>
      </c>
      <c r="D30495" t="s">
        <v>66268</v>
      </c>
    </row>
    <row r="30496" spans="2:4">
      <c r="B30496" s="52" t="s">
        <v>66269</v>
      </c>
      <c r="C30496" t="s">
        <v>66270</v>
      </c>
      <c r="D30496" t="s">
        <v>66268</v>
      </c>
    </row>
    <row r="30497" spans="2:4">
      <c r="B30497" s="52" t="s">
        <v>66271</v>
      </c>
      <c r="C30497" t="s">
        <v>66272</v>
      </c>
      <c r="D30497" t="s">
        <v>66268</v>
      </c>
    </row>
    <row r="30498" spans="2:4">
      <c r="B30498" s="52" t="s">
        <v>66273</v>
      </c>
      <c r="C30498" t="s">
        <v>66274</v>
      </c>
      <c r="D30498" t="s">
        <v>66275</v>
      </c>
    </row>
    <row r="30499" spans="2:4">
      <c r="B30499" s="52" t="s">
        <v>66276</v>
      </c>
      <c r="C30499" t="s">
        <v>66277</v>
      </c>
      <c r="D30499" t="s">
        <v>66278</v>
      </c>
    </row>
    <row r="30500" spans="2:4">
      <c r="B30500" s="52" t="s">
        <v>66279</v>
      </c>
      <c r="C30500" t="s">
        <v>66280</v>
      </c>
      <c r="D30500" t="s">
        <v>66278</v>
      </c>
    </row>
    <row r="30501" spans="2:4">
      <c r="B30501" s="52" t="s">
        <v>66281</v>
      </c>
      <c r="C30501" t="s">
        <v>66282</v>
      </c>
      <c r="D30501" t="s">
        <v>66283</v>
      </c>
    </row>
    <row r="30502" spans="2:4">
      <c r="B30502" s="52" t="s">
        <v>66284</v>
      </c>
      <c r="C30502" t="s">
        <v>66285</v>
      </c>
      <c r="D30502" t="s">
        <v>66283</v>
      </c>
    </row>
    <row r="30503" spans="2:4">
      <c r="B30503" s="52" t="s">
        <v>66286</v>
      </c>
      <c r="C30503" t="s">
        <v>66287</v>
      </c>
      <c r="D30503" t="s">
        <v>66288</v>
      </c>
    </row>
    <row r="30504" spans="2:4">
      <c r="B30504" s="52" t="s">
        <v>66289</v>
      </c>
      <c r="C30504" t="s">
        <v>66290</v>
      </c>
      <c r="D30504" t="s">
        <v>66283</v>
      </c>
    </row>
    <row r="30505" spans="2:4">
      <c r="B30505" s="52" t="s">
        <v>66291</v>
      </c>
      <c r="C30505" t="s">
        <v>66292</v>
      </c>
      <c r="D30505" t="s">
        <v>66293</v>
      </c>
    </row>
    <row r="30506" spans="2:4">
      <c r="B30506" s="52" t="s">
        <v>66294</v>
      </c>
      <c r="C30506" t="s">
        <v>66295</v>
      </c>
      <c r="D30506" t="s">
        <v>66293</v>
      </c>
    </row>
    <row r="30507" spans="2:4">
      <c r="B30507" s="52" t="s">
        <v>66296</v>
      </c>
      <c r="C30507" t="s">
        <v>37252</v>
      </c>
      <c r="D30507" t="s">
        <v>66297</v>
      </c>
    </row>
    <row r="30508" spans="2:4">
      <c r="B30508" s="52" t="s">
        <v>66298</v>
      </c>
      <c r="C30508" t="s">
        <v>66299</v>
      </c>
      <c r="D30508" t="s">
        <v>66300</v>
      </c>
    </row>
    <row r="30509" spans="2:4">
      <c r="B30509" s="52" t="s">
        <v>66301</v>
      </c>
      <c r="C30509" t="s">
        <v>66302</v>
      </c>
      <c r="D30509" t="s">
        <v>66297</v>
      </c>
    </row>
    <row r="30510" spans="2:4">
      <c r="B30510" s="52" t="s">
        <v>66303</v>
      </c>
      <c r="C30510" t="s">
        <v>66304</v>
      </c>
      <c r="D30510" t="s">
        <v>66300</v>
      </c>
    </row>
    <row r="30511" spans="2:4">
      <c r="B30511" s="52" t="s">
        <v>66305</v>
      </c>
      <c r="C30511" t="s">
        <v>66306</v>
      </c>
      <c r="D30511" t="s">
        <v>66297</v>
      </c>
    </row>
    <row r="30512" spans="2:4">
      <c r="B30512" s="52" t="s">
        <v>66307</v>
      </c>
      <c r="C30512" t="s">
        <v>66308</v>
      </c>
      <c r="D30512" t="s">
        <v>66309</v>
      </c>
    </row>
    <row r="30513" spans="2:4">
      <c r="B30513" s="52" t="s">
        <v>66310</v>
      </c>
      <c r="C30513" t="s">
        <v>66311</v>
      </c>
      <c r="D30513" t="s">
        <v>66309</v>
      </c>
    </row>
    <row r="30514" spans="2:4">
      <c r="B30514" s="52" t="s">
        <v>66312</v>
      </c>
      <c r="C30514" t="s">
        <v>66313</v>
      </c>
      <c r="D30514" t="s">
        <v>66288</v>
      </c>
    </row>
    <row r="30515" spans="2:4">
      <c r="B30515" s="52" t="s">
        <v>66314</v>
      </c>
      <c r="C30515" t="s">
        <v>66315</v>
      </c>
      <c r="D30515" t="s">
        <v>66297</v>
      </c>
    </row>
    <row r="30516" spans="2:4">
      <c r="B30516" s="52" t="s">
        <v>66316</v>
      </c>
      <c r="C30516" t="s">
        <v>36025</v>
      </c>
      <c r="D30516" t="s">
        <v>66297</v>
      </c>
    </row>
    <row r="30517" spans="2:4">
      <c r="B30517" s="52" t="s">
        <v>66317</v>
      </c>
      <c r="C30517" t="s">
        <v>66318</v>
      </c>
      <c r="D30517" t="s">
        <v>66297</v>
      </c>
    </row>
    <row r="30518" spans="2:4">
      <c r="B30518" s="52" t="s">
        <v>66319</v>
      </c>
      <c r="C30518" t="s">
        <v>66320</v>
      </c>
      <c r="D30518" t="s">
        <v>66297</v>
      </c>
    </row>
    <row r="30519" spans="2:4">
      <c r="B30519" s="52" t="s">
        <v>66321</v>
      </c>
      <c r="C30519" t="s">
        <v>66322</v>
      </c>
      <c r="D30519" t="s">
        <v>66297</v>
      </c>
    </row>
    <row r="30520" spans="2:4">
      <c r="B30520" s="52" t="s">
        <v>66323</v>
      </c>
      <c r="C30520" t="s">
        <v>66324</v>
      </c>
      <c r="D30520" t="s">
        <v>66297</v>
      </c>
    </row>
    <row r="30521" spans="2:4">
      <c r="B30521" s="52" t="s">
        <v>66325</v>
      </c>
      <c r="C30521" t="s">
        <v>66326</v>
      </c>
      <c r="D30521" t="s">
        <v>66297</v>
      </c>
    </row>
    <row r="30522" spans="2:4">
      <c r="B30522" s="52" t="s">
        <v>66327</v>
      </c>
      <c r="C30522" t="s">
        <v>66328</v>
      </c>
      <c r="D30522" t="s">
        <v>66297</v>
      </c>
    </row>
    <row r="30523" spans="2:4">
      <c r="B30523" s="52" t="s">
        <v>66329</v>
      </c>
      <c r="C30523" t="s">
        <v>66330</v>
      </c>
      <c r="D30523" t="s">
        <v>66331</v>
      </c>
    </row>
    <row r="30524" spans="2:4">
      <c r="B30524" s="52" t="s">
        <v>66332</v>
      </c>
      <c r="C30524" t="s">
        <v>66333</v>
      </c>
      <c r="D30524" t="s">
        <v>66309</v>
      </c>
    </row>
    <row r="30525" spans="2:4">
      <c r="B30525" s="52" t="s">
        <v>66334</v>
      </c>
      <c r="C30525" t="s">
        <v>66335</v>
      </c>
      <c r="D30525" t="s">
        <v>66336</v>
      </c>
    </row>
    <row r="30526" spans="2:4">
      <c r="B30526" s="52" t="s">
        <v>66337</v>
      </c>
      <c r="C30526" t="s">
        <v>66338</v>
      </c>
      <c r="D30526" t="s">
        <v>66336</v>
      </c>
    </row>
    <row r="30527" spans="2:4">
      <c r="B30527" s="52" t="s">
        <v>66339</v>
      </c>
      <c r="C30527" t="s">
        <v>66340</v>
      </c>
      <c r="D30527" t="s">
        <v>66341</v>
      </c>
    </row>
    <row r="30528" spans="2:4">
      <c r="B30528" s="52" t="s">
        <v>66342</v>
      </c>
      <c r="C30528" t="s">
        <v>66343</v>
      </c>
      <c r="D30528" t="s">
        <v>66344</v>
      </c>
    </row>
    <row r="30529" spans="2:4">
      <c r="B30529" s="52" t="s">
        <v>66345</v>
      </c>
      <c r="C30529" t="s">
        <v>66346</v>
      </c>
      <c r="D30529" t="s">
        <v>66344</v>
      </c>
    </row>
    <row r="30530" spans="2:4">
      <c r="B30530" s="52" t="s">
        <v>66347</v>
      </c>
      <c r="C30530" t="s">
        <v>66348</v>
      </c>
      <c r="D30530" t="s">
        <v>66344</v>
      </c>
    </row>
    <row r="30531" spans="2:4">
      <c r="B30531" s="52" t="s">
        <v>66349</v>
      </c>
      <c r="C30531" t="s">
        <v>66350</v>
      </c>
      <c r="D30531" t="s">
        <v>66351</v>
      </c>
    </row>
    <row r="30532" spans="2:4">
      <c r="B30532" s="52" t="s">
        <v>66352</v>
      </c>
      <c r="C30532" t="s">
        <v>66353</v>
      </c>
      <c r="D30532" t="s">
        <v>66354</v>
      </c>
    </row>
    <row r="30533" spans="2:4">
      <c r="B30533" s="52" t="s">
        <v>66355</v>
      </c>
      <c r="C30533" t="s">
        <v>66356</v>
      </c>
      <c r="D30533" t="s">
        <v>66354</v>
      </c>
    </row>
    <row r="30534" spans="2:4">
      <c r="B30534" s="52" t="s">
        <v>66357</v>
      </c>
      <c r="C30534" t="s">
        <v>66358</v>
      </c>
      <c r="D30534" t="s">
        <v>66359</v>
      </c>
    </row>
    <row r="30535" spans="2:4">
      <c r="B30535" s="52" t="s">
        <v>66360</v>
      </c>
      <c r="C30535" t="s">
        <v>66361</v>
      </c>
      <c r="D30535" t="s">
        <v>66354</v>
      </c>
    </row>
    <row r="30536" spans="2:4">
      <c r="B30536" s="52" t="s">
        <v>66362</v>
      </c>
      <c r="C30536" t="s">
        <v>66363</v>
      </c>
      <c r="D30536" t="s">
        <v>66354</v>
      </c>
    </row>
    <row r="30537" spans="2:4">
      <c r="B30537" s="52" t="s">
        <v>66364</v>
      </c>
      <c r="C30537" t="s">
        <v>66365</v>
      </c>
      <c r="D30537" t="s">
        <v>66354</v>
      </c>
    </row>
    <row r="30538" spans="2:4">
      <c r="B30538" s="52" t="s">
        <v>66366</v>
      </c>
      <c r="C30538" t="s">
        <v>66367</v>
      </c>
      <c r="D30538" t="s">
        <v>66359</v>
      </c>
    </row>
    <row r="30539" spans="2:4">
      <c r="B30539" s="52" t="s">
        <v>66368</v>
      </c>
      <c r="C30539" t="s">
        <v>66369</v>
      </c>
      <c r="D30539" t="s">
        <v>66354</v>
      </c>
    </row>
    <row r="30540" spans="2:4">
      <c r="B30540" s="52" t="s">
        <v>66370</v>
      </c>
      <c r="C30540" t="s">
        <v>66371</v>
      </c>
      <c r="D30540" t="s">
        <v>66354</v>
      </c>
    </row>
    <row r="30541" spans="2:4">
      <c r="B30541" s="52" t="s">
        <v>66372</v>
      </c>
      <c r="C30541" t="s">
        <v>66373</v>
      </c>
      <c r="D30541" t="s">
        <v>66354</v>
      </c>
    </row>
    <row r="30542" spans="2:4">
      <c r="B30542" s="52" t="s">
        <v>66374</v>
      </c>
      <c r="C30542" t="s">
        <v>36162</v>
      </c>
      <c r="D30542" t="s">
        <v>66354</v>
      </c>
    </row>
    <row r="30543" spans="2:4">
      <c r="B30543" s="52" t="s">
        <v>66375</v>
      </c>
      <c r="C30543" t="s">
        <v>36164</v>
      </c>
      <c r="D30543" t="s">
        <v>66354</v>
      </c>
    </row>
    <row r="30544" spans="2:4">
      <c r="B30544" s="52" t="s">
        <v>66376</v>
      </c>
      <c r="C30544" t="s">
        <v>66377</v>
      </c>
      <c r="D30544" t="s">
        <v>66378</v>
      </c>
    </row>
    <row r="30545" spans="2:4">
      <c r="B30545" s="52" t="s">
        <v>66379</v>
      </c>
      <c r="C30545" t="s">
        <v>66380</v>
      </c>
      <c r="D30545" t="s">
        <v>66378</v>
      </c>
    </row>
    <row r="30546" spans="2:4">
      <c r="B30546" s="52" t="s">
        <v>66381</v>
      </c>
      <c r="C30546" t="s">
        <v>66382</v>
      </c>
      <c r="D30546" t="s">
        <v>66383</v>
      </c>
    </row>
    <row r="30547" spans="2:4">
      <c r="B30547" s="52" t="s">
        <v>66384</v>
      </c>
      <c r="C30547" t="s">
        <v>66385</v>
      </c>
      <c r="D30547" t="s">
        <v>66383</v>
      </c>
    </row>
    <row r="30548" spans="2:4">
      <c r="B30548" s="52" t="s">
        <v>66386</v>
      </c>
      <c r="C30548" t="s">
        <v>66387</v>
      </c>
      <c r="D30548" t="s">
        <v>66388</v>
      </c>
    </row>
    <row r="30549" spans="2:4">
      <c r="B30549" s="52" t="s">
        <v>66389</v>
      </c>
      <c r="C30549" t="s">
        <v>66390</v>
      </c>
      <c r="D30549" t="s">
        <v>66391</v>
      </c>
    </row>
    <row r="30550" spans="2:4">
      <c r="B30550" s="52" t="s">
        <v>66392</v>
      </c>
      <c r="C30550" t="s">
        <v>66393</v>
      </c>
      <c r="D30550" t="s">
        <v>66391</v>
      </c>
    </row>
    <row r="30551" spans="2:4">
      <c r="B30551" s="52" t="s">
        <v>66394</v>
      </c>
      <c r="C30551" t="s">
        <v>66395</v>
      </c>
      <c r="D30551" t="s">
        <v>66391</v>
      </c>
    </row>
    <row r="30552" spans="2:4">
      <c r="B30552" s="52" t="s">
        <v>66396</v>
      </c>
      <c r="C30552" t="s">
        <v>66397</v>
      </c>
      <c r="D30552" t="s">
        <v>66391</v>
      </c>
    </row>
    <row r="30553" spans="2:4">
      <c r="B30553" s="52" t="s">
        <v>66398</v>
      </c>
      <c r="C30553" t="s">
        <v>66399</v>
      </c>
      <c r="D30553" t="s">
        <v>66400</v>
      </c>
    </row>
    <row r="30554" spans="2:4">
      <c r="B30554" s="52" t="s">
        <v>66401</v>
      </c>
      <c r="C30554" t="s">
        <v>66402</v>
      </c>
      <c r="D30554" t="s">
        <v>66400</v>
      </c>
    </row>
    <row r="30555" spans="2:4">
      <c r="B30555" s="52" t="s">
        <v>66403</v>
      </c>
      <c r="C30555" t="s">
        <v>66404</v>
      </c>
      <c r="D30555" t="s">
        <v>66400</v>
      </c>
    </row>
    <row r="30556" spans="2:4">
      <c r="B30556" s="52" t="s">
        <v>66405</v>
      </c>
      <c r="C30556" t="s">
        <v>66406</v>
      </c>
      <c r="D30556" t="s">
        <v>66400</v>
      </c>
    </row>
    <row r="30557" spans="2:4">
      <c r="B30557" s="52" t="s">
        <v>66407</v>
      </c>
      <c r="C30557" t="s">
        <v>66408</v>
      </c>
      <c r="D30557" t="s">
        <v>66400</v>
      </c>
    </row>
    <row r="30558" spans="2:4">
      <c r="B30558" s="52" t="s">
        <v>66409</v>
      </c>
      <c r="C30558" t="s">
        <v>66410</v>
      </c>
      <c r="D30558" t="s">
        <v>66400</v>
      </c>
    </row>
    <row r="30559" spans="2:4">
      <c r="B30559" s="52" t="s">
        <v>66411</v>
      </c>
      <c r="C30559" t="s">
        <v>66412</v>
      </c>
      <c r="D30559" t="s">
        <v>66400</v>
      </c>
    </row>
    <row r="30560" spans="2:4">
      <c r="B30560" s="52" t="s">
        <v>66413</v>
      </c>
      <c r="C30560" t="s">
        <v>66414</v>
      </c>
      <c r="D30560" t="s">
        <v>66400</v>
      </c>
    </row>
    <row r="30561" spans="2:4">
      <c r="B30561" s="52" t="s">
        <v>66415</v>
      </c>
      <c r="C30561" t="s">
        <v>66416</v>
      </c>
      <c r="D30561" t="s">
        <v>66400</v>
      </c>
    </row>
    <row r="30562" spans="2:4">
      <c r="B30562" s="52" t="s">
        <v>66417</v>
      </c>
      <c r="C30562" t="s">
        <v>66418</v>
      </c>
      <c r="D30562" t="s">
        <v>66391</v>
      </c>
    </row>
    <row r="30563" spans="2:4">
      <c r="B30563" s="52" t="s">
        <v>66419</v>
      </c>
      <c r="C30563" t="s">
        <v>65262</v>
      </c>
      <c r="D30563" t="s">
        <v>66420</v>
      </c>
    </row>
    <row r="30564" spans="2:4">
      <c r="B30564" s="52" t="s">
        <v>66421</v>
      </c>
      <c r="C30564" t="s">
        <v>66422</v>
      </c>
      <c r="D30564" t="s">
        <v>66423</v>
      </c>
    </row>
    <row r="30565" spans="2:4">
      <c r="B30565" s="52" t="s">
        <v>66424</v>
      </c>
      <c r="C30565" t="s">
        <v>66425</v>
      </c>
      <c r="D30565" t="s">
        <v>66426</v>
      </c>
    </row>
    <row r="30566" spans="2:4">
      <c r="B30566" s="52" t="s">
        <v>66427</v>
      </c>
      <c r="C30566" t="s">
        <v>66428</v>
      </c>
      <c r="D30566" t="s">
        <v>66426</v>
      </c>
    </row>
    <row r="30567" spans="2:4">
      <c r="B30567" s="52" t="s">
        <v>66429</v>
      </c>
      <c r="C30567" t="s">
        <v>66430</v>
      </c>
      <c r="D30567" t="s">
        <v>66423</v>
      </c>
    </row>
    <row r="30568" spans="2:4">
      <c r="B30568" s="52" t="s">
        <v>66431</v>
      </c>
      <c r="C30568" t="s">
        <v>66432</v>
      </c>
      <c r="D30568" t="s">
        <v>66426</v>
      </c>
    </row>
    <row r="30569" spans="2:4">
      <c r="B30569" s="52" t="s">
        <v>66433</v>
      </c>
      <c r="C30569" t="s">
        <v>66434</v>
      </c>
      <c r="D30569" t="s">
        <v>66435</v>
      </c>
    </row>
    <row r="30570" spans="2:4">
      <c r="B30570" s="52" t="s">
        <v>66436</v>
      </c>
      <c r="C30570" t="s">
        <v>66437</v>
      </c>
      <c r="D30570" t="s">
        <v>66435</v>
      </c>
    </row>
    <row r="30571" spans="2:4">
      <c r="B30571" s="52" t="s">
        <v>66438</v>
      </c>
      <c r="C30571" t="s">
        <v>66439</v>
      </c>
      <c r="D30571" t="s">
        <v>66440</v>
      </c>
    </row>
    <row r="30572" spans="2:4">
      <c r="B30572" s="52" t="s">
        <v>66441</v>
      </c>
      <c r="C30572" t="s">
        <v>66442</v>
      </c>
      <c r="D30572" t="s">
        <v>66440</v>
      </c>
    </row>
    <row r="30573" spans="2:4">
      <c r="B30573" s="52" t="s">
        <v>66443</v>
      </c>
      <c r="C30573" t="s">
        <v>66444</v>
      </c>
      <c r="D30573" t="s">
        <v>66445</v>
      </c>
    </row>
    <row r="30574" spans="2:4">
      <c r="B30574" s="52" t="s">
        <v>66446</v>
      </c>
      <c r="C30574" t="s">
        <v>66444</v>
      </c>
      <c r="D30574" t="s">
        <v>66445</v>
      </c>
    </row>
    <row r="30575" spans="2:4">
      <c r="B30575" s="52" t="s">
        <v>66447</v>
      </c>
      <c r="C30575" t="s">
        <v>66448</v>
      </c>
      <c r="D30575" t="s">
        <v>66449</v>
      </c>
    </row>
    <row r="30576" spans="2:4">
      <c r="B30576" s="52" t="s">
        <v>66450</v>
      </c>
      <c r="C30576" t="s">
        <v>66451</v>
      </c>
      <c r="D30576" t="s">
        <v>66449</v>
      </c>
    </row>
    <row r="30577" spans="2:4">
      <c r="B30577" s="52" t="s">
        <v>66452</v>
      </c>
      <c r="C30577" t="s">
        <v>66453</v>
      </c>
      <c r="D30577" t="s">
        <v>66454</v>
      </c>
    </row>
    <row r="30578" spans="2:4">
      <c r="B30578" s="52" t="s">
        <v>66455</v>
      </c>
      <c r="C30578" t="s">
        <v>66402</v>
      </c>
      <c r="D30578" t="s">
        <v>66454</v>
      </c>
    </row>
    <row r="30579" spans="2:4">
      <c r="B30579" s="52" t="s">
        <v>66456</v>
      </c>
      <c r="C30579" t="s">
        <v>66457</v>
      </c>
      <c r="D30579" t="s">
        <v>66454</v>
      </c>
    </row>
    <row r="30580" spans="2:4">
      <c r="B30580" s="52" t="s">
        <v>66458</v>
      </c>
      <c r="C30580" t="s">
        <v>66459</v>
      </c>
      <c r="D30580" t="s">
        <v>66454</v>
      </c>
    </row>
    <row r="30581" spans="2:4">
      <c r="B30581" s="52" t="s">
        <v>66460</v>
      </c>
      <c r="C30581" t="s">
        <v>66461</v>
      </c>
      <c r="D30581" t="s">
        <v>66454</v>
      </c>
    </row>
    <row r="30582" spans="2:4">
      <c r="B30582" s="52" t="s">
        <v>66462</v>
      </c>
      <c r="C30582" t="s">
        <v>66406</v>
      </c>
      <c r="D30582" t="s">
        <v>66454</v>
      </c>
    </row>
    <row r="30583" spans="2:4">
      <c r="B30583" s="52" t="s">
        <v>66463</v>
      </c>
      <c r="C30583" t="s">
        <v>66412</v>
      </c>
      <c r="D30583" t="s">
        <v>66454</v>
      </c>
    </row>
    <row r="30584" spans="2:4">
      <c r="B30584" s="52" t="s">
        <v>66464</v>
      </c>
      <c r="C30584" t="s">
        <v>66414</v>
      </c>
      <c r="D30584" t="s">
        <v>66454</v>
      </c>
    </row>
    <row r="30585" spans="2:4">
      <c r="B30585" s="52" t="s">
        <v>66465</v>
      </c>
      <c r="C30585" t="s">
        <v>66466</v>
      </c>
      <c r="D30585" t="s">
        <v>66467</v>
      </c>
    </row>
    <row r="30586" spans="2:4">
      <c r="B30586" s="52" t="s">
        <v>66468</v>
      </c>
      <c r="C30586" t="s">
        <v>66469</v>
      </c>
      <c r="D30586" t="s">
        <v>66467</v>
      </c>
    </row>
    <row r="30587" spans="2:4">
      <c r="B30587" s="52" t="s">
        <v>66470</v>
      </c>
      <c r="C30587" t="s">
        <v>66471</v>
      </c>
      <c r="D30587" t="s">
        <v>66467</v>
      </c>
    </row>
    <row r="30588" spans="2:4">
      <c r="B30588" s="52" t="s">
        <v>66472</v>
      </c>
      <c r="C30588" t="s">
        <v>66473</v>
      </c>
      <c r="D30588" t="s">
        <v>66474</v>
      </c>
    </row>
    <row r="30589" spans="2:4">
      <c r="B30589" s="52" t="s">
        <v>66475</v>
      </c>
      <c r="C30589" t="s">
        <v>66476</v>
      </c>
      <c r="D30589" t="s">
        <v>66477</v>
      </c>
    </row>
    <row r="30590" spans="2:4">
      <c r="B30590" s="52" t="s">
        <v>66478</v>
      </c>
      <c r="C30590" t="s">
        <v>66479</v>
      </c>
      <c r="D30590" t="s">
        <v>66477</v>
      </c>
    </row>
    <row r="30591" spans="2:4">
      <c r="B30591" s="52" t="s">
        <v>66480</v>
      </c>
      <c r="C30591" t="s">
        <v>66481</v>
      </c>
      <c r="D30591" t="s">
        <v>66477</v>
      </c>
    </row>
    <row r="30592" spans="2:4">
      <c r="B30592" s="52" t="s">
        <v>66482</v>
      </c>
      <c r="C30592" t="s">
        <v>66483</v>
      </c>
      <c r="D30592" t="s">
        <v>66477</v>
      </c>
    </row>
    <row r="30593" spans="2:4">
      <c r="B30593" s="52" t="s">
        <v>66484</v>
      </c>
      <c r="C30593" t="s">
        <v>66485</v>
      </c>
      <c r="D30593" t="s">
        <v>66477</v>
      </c>
    </row>
    <row r="30594" spans="2:4">
      <c r="B30594" s="52" t="s">
        <v>66486</v>
      </c>
      <c r="C30594" t="s">
        <v>66487</v>
      </c>
      <c r="D30594" t="s">
        <v>66477</v>
      </c>
    </row>
    <row r="30595" spans="2:4">
      <c r="B30595" s="52" t="s">
        <v>66488</v>
      </c>
      <c r="C30595" t="s">
        <v>66489</v>
      </c>
      <c r="D30595" t="s">
        <v>66477</v>
      </c>
    </row>
    <row r="30596" spans="2:4">
      <c r="B30596" s="52" t="s">
        <v>66490</v>
      </c>
      <c r="C30596" t="s">
        <v>66491</v>
      </c>
      <c r="D30596" t="s">
        <v>66477</v>
      </c>
    </row>
    <row r="30597" spans="2:4">
      <c r="B30597" s="52" t="s">
        <v>66492</v>
      </c>
      <c r="C30597" t="s">
        <v>66493</v>
      </c>
      <c r="D30597" t="s">
        <v>66477</v>
      </c>
    </row>
    <row r="30598" spans="2:4">
      <c r="B30598" s="52" t="s">
        <v>66494</v>
      </c>
      <c r="C30598" t="s">
        <v>66495</v>
      </c>
      <c r="D30598" t="s">
        <v>66477</v>
      </c>
    </row>
    <row r="30599" spans="2:4">
      <c r="B30599" s="52" t="s">
        <v>66496</v>
      </c>
      <c r="C30599" t="s">
        <v>66497</v>
      </c>
      <c r="D30599" t="s">
        <v>66477</v>
      </c>
    </row>
    <row r="30600" spans="2:4">
      <c r="B30600" s="52" t="s">
        <v>66498</v>
      </c>
      <c r="C30600" t="s">
        <v>66499</v>
      </c>
      <c r="D30600" t="s">
        <v>66477</v>
      </c>
    </row>
    <row r="30601" spans="2:4">
      <c r="B30601" s="52" t="s">
        <v>66500</v>
      </c>
      <c r="C30601" t="s">
        <v>66501</v>
      </c>
      <c r="D30601" t="s">
        <v>66477</v>
      </c>
    </row>
    <row r="30602" spans="2:4">
      <c r="B30602" s="52" t="s">
        <v>66502</v>
      </c>
      <c r="C30602" t="s">
        <v>66503</v>
      </c>
      <c r="D30602" t="s">
        <v>66477</v>
      </c>
    </row>
    <row r="30603" spans="2:4">
      <c r="B30603" s="52" t="s">
        <v>66504</v>
      </c>
      <c r="C30603" t="s">
        <v>66505</v>
      </c>
      <c r="D30603" t="s">
        <v>66477</v>
      </c>
    </row>
    <row r="30604" spans="2:4">
      <c r="B30604" s="52" t="s">
        <v>66506</v>
      </c>
      <c r="C30604" t="s">
        <v>66507</v>
      </c>
      <c r="D30604" t="s">
        <v>66477</v>
      </c>
    </row>
    <row r="30605" spans="2:4">
      <c r="B30605" s="52" t="s">
        <v>66508</v>
      </c>
      <c r="C30605" t="s">
        <v>66509</v>
      </c>
      <c r="D30605" t="s">
        <v>66477</v>
      </c>
    </row>
    <row r="30606" spans="2:4">
      <c r="B30606" s="52" t="s">
        <v>66510</v>
      </c>
      <c r="C30606" t="s">
        <v>66511</v>
      </c>
      <c r="D30606" t="s">
        <v>66477</v>
      </c>
    </row>
    <row r="30607" spans="2:4">
      <c r="B30607" s="52" t="s">
        <v>66512</v>
      </c>
      <c r="C30607" t="s">
        <v>66513</v>
      </c>
      <c r="D30607" t="s">
        <v>66477</v>
      </c>
    </row>
    <row r="30608" spans="2:4">
      <c r="B30608" s="52" t="s">
        <v>66514</v>
      </c>
      <c r="C30608" t="s">
        <v>66515</v>
      </c>
      <c r="D30608" t="s">
        <v>66477</v>
      </c>
    </row>
    <row r="30609" spans="2:4">
      <c r="B30609" s="52" t="s">
        <v>66516</v>
      </c>
      <c r="C30609" t="s">
        <v>66517</v>
      </c>
      <c r="D30609" t="s">
        <v>66477</v>
      </c>
    </row>
    <row r="30610" spans="2:4">
      <c r="B30610" s="52" t="s">
        <v>66518</v>
      </c>
      <c r="C30610" t="s">
        <v>66519</v>
      </c>
      <c r="D30610" t="s">
        <v>66477</v>
      </c>
    </row>
    <row r="30611" spans="2:4">
      <c r="B30611" s="52" t="s">
        <v>66520</v>
      </c>
      <c r="C30611" t="s">
        <v>36525</v>
      </c>
      <c r="D30611" t="s">
        <v>66477</v>
      </c>
    </row>
    <row r="30612" spans="2:4">
      <c r="B30612" s="52" t="s">
        <v>66521</v>
      </c>
      <c r="C30612" t="s">
        <v>36527</v>
      </c>
      <c r="D30612" t="s">
        <v>66477</v>
      </c>
    </row>
    <row r="30613" spans="2:4">
      <c r="B30613" s="52" t="s">
        <v>66522</v>
      </c>
      <c r="C30613" t="s">
        <v>66523</v>
      </c>
      <c r="D30613" t="s">
        <v>66477</v>
      </c>
    </row>
    <row r="30614" spans="2:4">
      <c r="B30614" s="52" t="s">
        <v>66524</v>
      </c>
      <c r="C30614" t="s">
        <v>36533</v>
      </c>
      <c r="D30614" t="s">
        <v>66477</v>
      </c>
    </row>
    <row r="30615" spans="2:4">
      <c r="B30615" s="52" t="s">
        <v>66525</v>
      </c>
      <c r="C30615" t="s">
        <v>36535</v>
      </c>
      <c r="D30615" t="s">
        <v>66477</v>
      </c>
    </row>
    <row r="30616" spans="2:4">
      <c r="B30616" s="52" t="s">
        <v>66526</v>
      </c>
      <c r="C30616" t="s">
        <v>66527</v>
      </c>
      <c r="D30616" t="s">
        <v>66477</v>
      </c>
    </row>
    <row r="30617" spans="2:4">
      <c r="B30617" s="52" t="s">
        <v>66528</v>
      </c>
      <c r="C30617" t="s">
        <v>66529</v>
      </c>
      <c r="D30617" t="s">
        <v>66477</v>
      </c>
    </row>
    <row r="30618" spans="2:4">
      <c r="B30618" s="52" t="s">
        <v>66530</v>
      </c>
      <c r="C30618" t="s">
        <v>66531</v>
      </c>
      <c r="D30618" t="s">
        <v>66477</v>
      </c>
    </row>
    <row r="30619" spans="2:4">
      <c r="B30619" s="52" t="s">
        <v>66532</v>
      </c>
      <c r="C30619" t="s">
        <v>66533</v>
      </c>
      <c r="D30619" t="s">
        <v>66477</v>
      </c>
    </row>
    <row r="30620" spans="2:4">
      <c r="B30620" s="52" t="s">
        <v>66534</v>
      </c>
      <c r="C30620" t="s">
        <v>66535</v>
      </c>
      <c r="D30620" t="s">
        <v>66477</v>
      </c>
    </row>
    <row r="30621" spans="2:4">
      <c r="B30621" s="52" t="s">
        <v>66536</v>
      </c>
      <c r="C30621" t="s">
        <v>66537</v>
      </c>
      <c r="D30621" t="s">
        <v>66538</v>
      </c>
    </row>
    <row r="30622" spans="2:4">
      <c r="B30622" s="52" t="s">
        <v>66539</v>
      </c>
      <c r="C30622" t="s">
        <v>66540</v>
      </c>
      <c r="D30622" t="s">
        <v>66538</v>
      </c>
    </row>
    <row r="30623" spans="2:4">
      <c r="B30623" s="52" t="s">
        <v>66541</v>
      </c>
      <c r="C30623" t="s">
        <v>66542</v>
      </c>
      <c r="D30623" t="s">
        <v>35582</v>
      </c>
    </row>
    <row r="30624" spans="2:4">
      <c r="B30624" s="52" t="s">
        <v>66543</v>
      </c>
      <c r="C30624" t="s">
        <v>66544</v>
      </c>
      <c r="D30624" t="s">
        <v>35582</v>
      </c>
    </row>
    <row r="30625" spans="2:4">
      <c r="B30625" s="52" t="s">
        <v>66545</v>
      </c>
      <c r="C30625" t="s">
        <v>66546</v>
      </c>
      <c r="D30625" t="s">
        <v>35582</v>
      </c>
    </row>
    <row r="30626" spans="2:4">
      <c r="B30626" s="52" t="s">
        <v>66547</v>
      </c>
      <c r="C30626" t="s">
        <v>66548</v>
      </c>
      <c r="D30626" t="s">
        <v>35582</v>
      </c>
    </row>
    <row r="30627" spans="2:4">
      <c r="B30627" s="52" t="s">
        <v>66549</v>
      </c>
      <c r="C30627" t="s">
        <v>66550</v>
      </c>
      <c r="D30627" t="s">
        <v>35582</v>
      </c>
    </row>
    <row r="30628" spans="2:4">
      <c r="B30628" s="52" t="s">
        <v>66551</v>
      </c>
      <c r="C30628" t="s">
        <v>66552</v>
      </c>
      <c r="D30628" t="s">
        <v>35582</v>
      </c>
    </row>
    <row r="30629" spans="2:4">
      <c r="B30629" s="52" t="s">
        <v>66553</v>
      </c>
      <c r="C30629" t="s">
        <v>66554</v>
      </c>
      <c r="D30629" t="s">
        <v>35582</v>
      </c>
    </row>
    <row r="30630" spans="2:4">
      <c r="B30630" s="52" t="s">
        <v>66555</v>
      </c>
      <c r="C30630" t="s">
        <v>66556</v>
      </c>
      <c r="D30630" t="s">
        <v>35582</v>
      </c>
    </row>
    <row r="30631" spans="2:4">
      <c r="B30631" s="52" t="s">
        <v>66557</v>
      </c>
      <c r="C30631" t="s">
        <v>66558</v>
      </c>
      <c r="D30631" t="s">
        <v>35582</v>
      </c>
    </row>
    <row r="30632" spans="2:4">
      <c r="B30632" s="52" t="s">
        <v>66559</v>
      </c>
      <c r="C30632" t="s">
        <v>66560</v>
      </c>
      <c r="D30632" t="s">
        <v>35582</v>
      </c>
    </row>
    <row r="30633" spans="2:4">
      <c r="B30633" s="52" t="s">
        <v>66561</v>
      </c>
      <c r="C30633" t="s">
        <v>66562</v>
      </c>
      <c r="D30633" t="s">
        <v>35582</v>
      </c>
    </row>
    <row r="30634" spans="2:4">
      <c r="B30634" s="52" t="s">
        <v>66563</v>
      </c>
      <c r="C30634" t="s">
        <v>36537</v>
      </c>
      <c r="D30634" t="s">
        <v>35582</v>
      </c>
    </row>
    <row r="30635" spans="2:4">
      <c r="B30635" s="52" t="s">
        <v>66564</v>
      </c>
      <c r="C30635" t="s">
        <v>66565</v>
      </c>
      <c r="D30635" t="s">
        <v>35582</v>
      </c>
    </row>
    <row r="30636" spans="2:4">
      <c r="B30636" s="52" t="s">
        <v>66566</v>
      </c>
      <c r="C30636" t="s">
        <v>36539</v>
      </c>
      <c r="D30636" t="s">
        <v>35582</v>
      </c>
    </row>
    <row r="30637" spans="2:4">
      <c r="B30637" s="52" t="s">
        <v>66567</v>
      </c>
      <c r="C30637" t="s">
        <v>66568</v>
      </c>
      <c r="D30637" t="s">
        <v>35582</v>
      </c>
    </row>
    <row r="30638" spans="2:4">
      <c r="B30638" s="52" t="s">
        <v>66569</v>
      </c>
      <c r="C30638" t="s">
        <v>66570</v>
      </c>
      <c r="D30638" t="s">
        <v>35582</v>
      </c>
    </row>
    <row r="30639" spans="2:4">
      <c r="B30639" s="52" t="s">
        <v>66571</v>
      </c>
      <c r="C30639" t="s">
        <v>66572</v>
      </c>
      <c r="D30639" t="s">
        <v>35582</v>
      </c>
    </row>
    <row r="30640" spans="2:4">
      <c r="B30640" s="52" t="s">
        <v>66573</v>
      </c>
      <c r="C30640" t="s">
        <v>66574</v>
      </c>
      <c r="D30640" t="s">
        <v>35582</v>
      </c>
    </row>
    <row r="30641" spans="2:4">
      <c r="B30641" s="52" t="s">
        <v>66575</v>
      </c>
      <c r="C30641" t="s">
        <v>66576</v>
      </c>
      <c r="D30641" t="s">
        <v>35582</v>
      </c>
    </row>
    <row r="30642" spans="2:4">
      <c r="B30642" s="52" t="s">
        <v>66577</v>
      </c>
      <c r="C30642" t="s">
        <v>66578</v>
      </c>
      <c r="D30642" t="s">
        <v>35582</v>
      </c>
    </row>
    <row r="30643" spans="2:4">
      <c r="B30643" s="52" t="s">
        <v>66579</v>
      </c>
      <c r="C30643" t="s">
        <v>66576</v>
      </c>
      <c r="D30643" t="s">
        <v>35582</v>
      </c>
    </row>
    <row r="30644" spans="2:4">
      <c r="B30644" s="52" t="s">
        <v>66580</v>
      </c>
      <c r="C30644" t="s">
        <v>66581</v>
      </c>
      <c r="D30644" t="s">
        <v>35582</v>
      </c>
    </row>
    <row r="30645" spans="2:4">
      <c r="B30645" s="52" t="s">
        <v>66582</v>
      </c>
      <c r="C30645" t="s">
        <v>66583</v>
      </c>
      <c r="D30645" t="s">
        <v>35582</v>
      </c>
    </row>
    <row r="30646" spans="2:4">
      <c r="B30646" s="52" t="s">
        <v>66584</v>
      </c>
      <c r="C30646" t="s">
        <v>66578</v>
      </c>
      <c r="D30646" t="s">
        <v>35582</v>
      </c>
    </row>
    <row r="30647" spans="2:4">
      <c r="B30647" s="52" t="s">
        <v>66585</v>
      </c>
      <c r="C30647" t="s">
        <v>66586</v>
      </c>
      <c r="D30647" t="s">
        <v>35582</v>
      </c>
    </row>
    <row r="30648" spans="2:4">
      <c r="B30648" s="52" t="s">
        <v>66587</v>
      </c>
      <c r="C30648" t="s">
        <v>66588</v>
      </c>
      <c r="D30648" t="s">
        <v>35582</v>
      </c>
    </row>
    <row r="30649" spans="2:4">
      <c r="B30649" s="52" t="s">
        <v>66589</v>
      </c>
      <c r="C30649" t="s">
        <v>66581</v>
      </c>
      <c r="D30649" t="s">
        <v>35582</v>
      </c>
    </row>
    <row r="30650" spans="2:4">
      <c r="B30650" s="52" t="s">
        <v>66590</v>
      </c>
      <c r="C30650" t="s">
        <v>66591</v>
      </c>
      <c r="D30650" t="s">
        <v>35582</v>
      </c>
    </row>
    <row r="30651" spans="2:4">
      <c r="B30651" s="52" t="s">
        <v>66592</v>
      </c>
      <c r="C30651" t="s">
        <v>66593</v>
      </c>
      <c r="D30651" t="s">
        <v>35582</v>
      </c>
    </row>
    <row r="30652" spans="2:4">
      <c r="B30652" s="52" t="s">
        <v>66594</v>
      </c>
      <c r="C30652" t="s">
        <v>66583</v>
      </c>
      <c r="D30652" t="s">
        <v>35582</v>
      </c>
    </row>
    <row r="30653" spans="2:4">
      <c r="B30653" s="52" t="s">
        <v>66595</v>
      </c>
      <c r="C30653" t="s">
        <v>66586</v>
      </c>
      <c r="D30653" t="s">
        <v>35582</v>
      </c>
    </row>
    <row r="30654" spans="2:4">
      <c r="B30654" s="52" t="s">
        <v>66596</v>
      </c>
      <c r="C30654" t="s">
        <v>66588</v>
      </c>
      <c r="D30654" t="s">
        <v>35582</v>
      </c>
    </row>
    <row r="30655" spans="2:4">
      <c r="B30655" s="52" t="s">
        <v>66597</v>
      </c>
      <c r="C30655" t="s">
        <v>66591</v>
      </c>
      <c r="D30655" t="s">
        <v>35582</v>
      </c>
    </row>
    <row r="30656" spans="2:4">
      <c r="B30656" s="52" t="s">
        <v>66598</v>
      </c>
      <c r="C30656" t="s">
        <v>66593</v>
      </c>
      <c r="D30656" t="s">
        <v>35582</v>
      </c>
    </row>
    <row r="30657" spans="2:4">
      <c r="B30657" s="52" t="s">
        <v>66599</v>
      </c>
      <c r="C30657" t="s">
        <v>66600</v>
      </c>
      <c r="D30657" t="s">
        <v>35582</v>
      </c>
    </row>
    <row r="30658" spans="2:4">
      <c r="B30658" s="52" t="s">
        <v>66601</v>
      </c>
      <c r="C30658" t="s">
        <v>66602</v>
      </c>
      <c r="D30658" t="s">
        <v>35582</v>
      </c>
    </row>
    <row r="30659" spans="2:4">
      <c r="B30659" s="52" t="s">
        <v>66603</v>
      </c>
      <c r="C30659" t="s">
        <v>66604</v>
      </c>
      <c r="D30659" t="s">
        <v>35582</v>
      </c>
    </row>
    <row r="30660" spans="2:4">
      <c r="B30660" s="52" t="s">
        <v>66605</v>
      </c>
      <c r="C30660" t="s">
        <v>66606</v>
      </c>
      <c r="D30660" t="s">
        <v>35582</v>
      </c>
    </row>
    <row r="30661" spans="2:4">
      <c r="B30661" s="52" t="s">
        <v>66607</v>
      </c>
      <c r="C30661" t="s">
        <v>66608</v>
      </c>
      <c r="D30661" t="s">
        <v>35582</v>
      </c>
    </row>
    <row r="30662" spans="2:4">
      <c r="B30662" s="52" t="s">
        <v>66609</v>
      </c>
      <c r="C30662" t="s">
        <v>36585</v>
      </c>
      <c r="D30662" t="s">
        <v>35582</v>
      </c>
    </row>
    <row r="30663" spans="2:4">
      <c r="B30663" s="52" t="s">
        <v>66610</v>
      </c>
      <c r="C30663" t="s">
        <v>36587</v>
      </c>
      <c r="D30663" t="s">
        <v>35582</v>
      </c>
    </row>
    <row r="30664" spans="2:4">
      <c r="B30664" s="52" t="s">
        <v>66611</v>
      </c>
      <c r="C30664" t="s">
        <v>66612</v>
      </c>
      <c r="D30664" t="s">
        <v>35582</v>
      </c>
    </row>
    <row r="30665" spans="2:4">
      <c r="B30665" s="52" t="s">
        <v>66613</v>
      </c>
      <c r="C30665" t="s">
        <v>36589</v>
      </c>
      <c r="D30665" t="s">
        <v>35582</v>
      </c>
    </row>
    <row r="30666" spans="2:4">
      <c r="B30666" s="52" t="s">
        <v>66614</v>
      </c>
      <c r="C30666" t="s">
        <v>66615</v>
      </c>
      <c r="D30666" t="s">
        <v>35582</v>
      </c>
    </row>
    <row r="30667" spans="2:4">
      <c r="B30667" s="52" t="s">
        <v>66616</v>
      </c>
      <c r="C30667" t="s">
        <v>66600</v>
      </c>
      <c r="D30667" t="s">
        <v>35582</v>
      </c>
    </row>
    <row r="30668" spans="2:4">
      <c r="B30668" s="52" t="s">
        <v>66617</v>
      </c>
      <c r="C30668" t="s">
        <v>66618</v>
      </c>
      <c r="D30668" t="s">
        <v>35582</v>
      </c>
    </row>
    <row r="30669" spans="2:4">
      <c r="B30669" s="52" t="s">
        <v>66619</v>
      </c>
      <c r="C30669" t="s">
        <v>66620</v>
      </c>
      <c r="D30669" t="s">
        <v>35582</v>
      </c>
    </row>
    <row r="30670" spans="2:4">
      <c r="B30670" s="52" t="s">
        <v>66621</v>
      </c>
      <c r="C30670" t="s">
        <v>66622</v>
      </c>
      <c r="D30670" t="s">
        <v>35582</v>
      </c>
    </row>
    <row r="30671" spans="2:4">
      <c r="B30671" s="52" t="s">
        <v>66623</v>
      </c>
      <c r="C30671" t="s">
        <v>66624</v>
      </c>
      <c r="D30671" t="s">
        <v>35582</v>
      </c>
    </row>
    <row r="30672" spans="2:4">
      <c r="B30672" s="52" t="s">
        <v>66625</v>
      </c>
      <c r="C30672" t="s">
        <v>66626</v>
      </c>
      <c r="D30672" t="s">
        <v>35582</v>
      </c>
    </row>
    <row r="30673" spans="2:4">
      <c r="B30673" s="52" t="s">
        <v>66627</v>
      </c>
      <c r="C30673" t="s">
        <v>36597</v>
      </c>
      <c r="D30673" t="s">
        <v>35582</v>
      </c>
    </row>
    <row r="30674" spans="2:4">
      <c r="B30674" s="52" t="s">
        <v>66628</v>
      </c>
      <c r="C30674" t="s">
        <v>66629</v>
      </c>
      <c r="D30674" t="s">
        <v>35582</v>
      </c>
    </row>
    <row r="30675" spans="2:4">
      <c r="B30675" s="52" t="s">
        <v>66630</v>
      </c>
      <c r="C30675" t="s">
        <v>66631</v>
      </c>
      <c r="D30675" t="s">
        <v>35582</v>
      </c>
    </row>
    <row r="30676" spans="2:4">
      <c r="B30676" s="52" t="s">
        <v>66632</v>
      </c>
      <c r="C30676" t="s">
        <v>36601</v>
      </c>
      <c r="D30676" t="s">
        <v>35582</v>
      </c>
    </row>
    <row r="30677" spans="2:4">
      <c r="B30677" s="52" t="s">
        <v>66633</v>
      </c>
      <c r="C30677" t="s">
        <v>66634</v>
      </c>
      <c r="D30677" t="s">
        <v>35582</v>
      </c>
    </row>
    <row r="30678" spans="2:4">
      <c r="B30678" s="52" t="s">
        <v>66635</v>
      </c>
      <c r="C30678" t="s">
        <v>66636</v>
      </c>
      <c r="D30678" t="s">
        <v>35582</v>
      </c>
    </row>
    <row r="30679" spans="2:4">
      <c r="B30679" s="52" t="s">
        <v>66637</v>
      </c>
      <c r="C30679" t="s">
        <v>66638</v>
      </c>
      <c r="D30679" t="s">
        <v>35582</v>
      </c>
    </row>
    <row r="30680" spans="2:4">
      <c r="B30680" s="52" t="s">
        <v>66639</v>
      </c>
      <c r="C30680" t="s">
        <v>66640</v>
      </c>
      <c r="D30680" t="s">
        <v>35582</v>
      </c>
    </row>
    <row r="30681" spans="2:4">
      <c r="B30681" s="52" t="s">
        <v>66641</v>
      </c>
      <c r="C30681" t="s">
        <v>36603</v>
      </c>
      <c r="D30681" t="s">
        <v>35582</v>
      </c>
    </row>
    <row r="30682" spans="2:4">
      <c r="B30682" s="52" t="s">
        <v>66642</v>
      </c>
      <c r="C30682" t="s">
        <v>36605</v>
      </c>
      <c r="D30682" t="s">
        <v>35582</v>
      </c>
    </row>
    <row r="30683" spans="2:4">
      <c r="B30683" s="52" t="s">
        <v>66643</v>
      </c>
      <c r="C30683" t="s">
        <v>66644</v>
      </c>
      <c r="D30683" t="s">
        <v>35582</v>
      </c>
    </row>
    <row r="30684" spans="2:4">
      <c r="B30684" s="52" t="s">
        <v>66645</v>
      </c>
      <c r="C30684" t="s">
        <v>66646</v>
      </c>
      <c r="D30684" t="s">
        <v>35582</v>
      </c>
    </row>
    <row r="30685" spans="2:4">
      <c r="B30685" s="52" t="s">
        <v>66647</v>
      </c>
      <c r="C30685" t="s">
        <v>66648</v>
      </c>
      <c r="D30685" t="s">
        <v>35582</v>
      </c>
    </row>
    <row r="30686" spans="2:4">
      <c r="B30686" s="52" t="s">
        <v>66649</v>
      </c>
      <c r="C30686" t="s">
        <v>66650</v>
      </c>
      <c r="D30686" t="s">
        <v>35582</v>
      </c>
    </row>
    <row r="30687" spans="2:4">
      <c r="B30687" s="52" t="s">
        <v>66651</v>
      </c>
      <c r="C30687" t="s">
        <v>66652</v>
      </c>
      <c r="D30687" t="s">
        <v>35582</v>
      </c>
    </row>
    <row r="30688" spans="2:4">
      <c r="B30688" s="52" t="s">
        <v>66653</v>
      </c>
      <c r="C30688" t="s">
        <v>66654</v>
      </c>
      <c r="D30688" t="s">
        <v>35582</v>
      </c>
    </row>
    <row r="30689" spans="2:4">
      <c r="B30689" s="52" t="s">
        <v>66655</v>
      </c>
      <c r="C30689" t="s">
        <v>66656</v>
      </c>
      <c r="D30689" t="s">
        <v>35582</v>
      </c>
    </row>
    <row r="30690" spans="2:4">
      <c r="B30690" s="52" t="s">
        <v>66657</v>
      </c>
      <c r="C30690" t="s">
        <v>66658</v>
      </c>
      <c r="D30690" t="s">
        <v>35582</v>
      </c>
    </row>
    <row r="30691" spans="2:4">
      <c r="B30691" s="52" t="s">
        <v>66659</v>
      </c>
      <c r="C30691" t="s">
        <v>36607</v>
      </c>
      <c r="D30691" t="s">
        <v>35582</v>
      </c>
    </row>
    <row r="30692" spans="2:4">
      <c r="B30692" s="52" t="s">
        <v>66660</v>
      </c>
      <c r="C30692" t="s">
        <v>66572</v>
      </c>
      <c r="D30692" t="s">
        <v>35582</v>
      </c>
    </row>
    <row r="30693" spans="2:4">
      <c r="B30693" s="52" t="s">
        <v>66661</v>
      </c>
      <c r="C30693" t="s">
        <v>66662</v>
      </c>
      <c r="D30693" t="s">
        <v>35582</v>
      </c>
    </row>
    <row r="30694" spans="2:4">
      <c r="B30694" s="52" t="s">
        <v>66663</v>
      </c>
      <c r="C30694" t="s">
        <v>66664</v>
      </c>
      <c r="D30694" t="s">
        <v>35582</v>
      </c>
    </row>
    <row r="30695" spans="2:4">
      <c r="B30695" s="52" t="s">
        <v>66665</v>
      </c>
      <c r="C30695" t="s">
        <v>66666</v>
      </c>
      <c r="D30695" t="s">
        <v>35551</v>
      </c>
    </row>
    <row r="30696" spans="2:4">
      <c r="B30696" s="52" t="s">
        <v>66667</v>
      </c>
      <c r="C30696" t="s">
        <v>66668</v>
      </c>
      <c r="D30696" t="s">
        <v>35551</v>
      </c>
    </row>
    <row r="30697" spans="2:4">
      <c r="B30697" s="52" t="s">
        <v>66669</v>
      </c>
      <c r="C30697" t="s">
        <v>66670</v>
      </c>
      <c r="D30697" t="s">
        <v>35551</v>
      </c>
    </row>
    <row r="30698" spans="2:4">
      <c r="B30698" s="52" t="s">
        <v>66671</v>
      </c>
      <c r="C30698" t="s">
        <v>66672</v>
      </c>
      <c r="D30698" t="s">
        <v>35551</v>
      </c>
    </row>
    <row r="30699" spans="2:4">
      <c r="B30699" s="52" t="s">
        <v>66673</v>
      </c>
      <c r="C30699" t="s">
        <v>66674</v>
      </c>
      <c r="D30699" t="s">
        <v>35551</v>
      </c>
    </row>
    <row r="30700" spans="2:4">
      <c r="B30700" s="52" t="s">
        <v>66675</v>
      </c>
      <c r="C30700" t="s">
        <v>66676</v>
      </c>
      <c r="D30700" t="s">
        <v>35551</v>
      </c>
    </row>
    <row r="30701" spans="2:4">
      <c r="B30701" s="52" t="s">
        <v>66677</v>
      </c>
      <c r="C30701" t="s">
        <v>66678</v>
      </c>
      <c r="D30701" t="s">
        <v>35551</v>
      </c>
    </row>
    <row r="30702" spans="2:4">
      <c r="B30702" s="52" t="s">
        <v>66679</v>
      </c>
      <c r="C30702" t="s">
        <v>66680</v>
      </c>
      <c r="D30702" t="s">
        <v>35551</v>
      </c>
    </row>
    <row r="30703" spans="2:4">
      <c r="B30703" s="52" t="s">
        <v>66681</v>
      </c>
      <c r="C30703" t="s">
        <v>66682</v>
      </c>
      <c r="D30703" t="s">
        <v>35551</v>
      </c>
    </row>
    <row r="30704" spans="2:4">
      <c r="B30704" s="52" t="s">
        <v>66683</v>
      </c>
      <c r="C30704" t="s">
        <v>66684</v>
      </c>
      <c r="D30704" t="s">
        <v>35551</v>
      </c>
    </row>
    <row r="30705" spans="2:4">
      <c r="B30705" s="52" t="s">
        <v>66685</v>
      </c>
      <c r="C30705" t="s">
        <v>66686</v>
      </c>
      <c r="D30705" t="s">
        <v>35551</v>
      </c>
    </row>
    <row r="30706" spans="2:4">
      <c r="B30706" s="52" t="s">
        <v>66687</v>
      </c>
      <c r="C30706" t="s">
        <v>66688</v>
      </c>
      <c r="D30706" t="s">
        <v>35551</v>
      </c>
    </row>
    <row r="30707" spans="2:4">
      <c r="B30707" s="52" t="s">
        <v>66689</v>
      </c>
      <c r="C30707" t="s">
        <v>66690</v>
      </c>
      <c r="D30707" t="s">
        <v>35551</v>
      </c>
    </row>
    <row r="30708" spans="2:4">
      <c r="B30708" s="52" t="s">
        <v>66691</v>
      </c>
      <c r="C30708" t="s">
        <v>66692</v>
      </c>
      <c r="D30708" t="s">
        <v>35551</v>
      </c>
    </row>
    <row r="30709" spans="2:4">
      <c r="B30709" s="52" t="s">
        <v>66693</v>
      </c>
      <c r="C30709" t="s">
        <v>66694</v>
      </c>
      <c r="D30709" t="s">
        <v>35551</v>
      </c>
    </row>
    <row r="30710" spans="2:4">
      <c r="B30710" s="52" t="s">
        <v>66695</v>
      </c>
      <c r="C30710" t="s">
        <v>66696</v>
      </c>
      <c r="D30710" t="s">
        <v>35551</v>
      </c>
    </row>
    <row r="30711" spans="2:4">
      <c r="B30711" s="52" t="s">
        <v>66697</v>
      </c>
      <c r="C30711" t="s">
        <v>66698</v>
      </c>
      <c r="D30711" t="s">
        <v>35551</v>
      </c>
    </row>
    <row r="30712" spans="2:4">
      <c r="B30712" s="52" t="s">
        <v>66699</v>
      </c>
      <c r="C30712" t="s">
        <v>66700</v>
      </c>
      <c r="D30712" t="s">
        <v>35551</v>
      </c>
    </row>
    <row r="30713" spans="2:4">
      <c r="B30713" s="52" t="s">
        <v>66701</v>
      </c>
      <c r="C30713" t="s">
        <v>66702</v>
      </c>
      <c r="D30713" t="s">
        <v>35551</v>
      </c>
    </row>
    <row r="30714" spans="2:4">
      <c r="B30714" s="52" t="s">
        <v>66703</v>
      </c>
      <c r="C30714" t="s">
        <v>66704</v>
      </c>
      <c r="D30714" t="s">
        <v>35551</v>
      </c>
    </row>
    <row r="30715" spans="2:4">
      <c r="B30715" s="52" t="s">
        <v>66705</v>
      </c>
      <c r="C30715" t="s">
        <v>66706</v>
      </c>
      <c r="D30715" t="s">
        <v>35551</v>
      </c>
    </row>
    <row r="30716" spans="2:4">
      <c r="B30716" s="52" t="s">
        <v>66707</v>
      </c>
      <c r="C30716" t="s">
        <v>66708</v>
      </c>
      <c r="D30716" t="s">
        <v>35551</v>
      </c>
    </row>
    <row r="30717" spans="2:4">
      <c r="B30717" s="52" t="s">
        <v>66709</v>
      </c>
      <c r="C30717" t="s">
        <v>66710</v>
      </c>
      <c r="D30717" t="s">
        <v>35551</v>
      </c>
    </row>
    <row r="30718" spans="2:4">
      <c r="B30718" s="52" t="s">
        <v>66711</v>
      </c>
      <c r="C30718" t="s">
        <v>66712</v>
      </c>
      <c r="D30718" t="s">
        <v>35551</v>
      </c>
    </row>
    <row r="30719" spans="2:4">
      <c r="B30719" s="52" t="s">
        <v>66713</v>
      </c>
      <c r="C30719" t="s">
        <v>66714</v>
      </c>
      <c r="D30719" t="s">
        <v>35551</v>
      </c>
    </row>
    <row r="30720" spans="2:4">
      <c r="B30720" s="52" t="s">
        <v>66715</v>
      </c>
      <c r="C30720" t="s">
        <v>66716</v>
      </c>
      <c r="D30720" t="s">
        <v>35551</v>
      </c>
    </row>
    <row r="30721" spans="2:4">
      <c r="B30721" s="52" t="s">
        <v>66717</v>
      </c>
      <c r="C30721" t="s">
        <v>66718</v>
      </c>
      <c r="D30721" t="s">
        <v>35551</v>
      </c>
    </row>
    <row r="30722" spans="2:4">
      <c r="B30722" s="52" t="s">
        <v>66719</v>
      </c>
      <c r="C30722" t="s">
        <v>66720</v>
      </c>
      <c r="D30722" t="s">
        <v>35551</v>
      </c>
    </row>
    <row r="30723" spans="2:4">
      <c r="B30723" s="52" t="s">
        <v>66721</v>
      </c>
      <c r="C30723" t="s">
        <v>66722</v>
      </c>
      <c r="D30723" t="s">
        <v>35551</v>
      </c>
    </row>
    <row r="30724" spans="2:4">
      <c r="B30724" s="52" t="s">
        <v>66723</v>
      </c>
      <c r="C30724" t="s">
        <v>66724</v>
      </c>
      <c r="D30724" t="s">
        <v>35551</v>
      </c>
    </row>
    <row r="30725" spans="2:4">
      <c r="B30725" s="52" t="s">
        <v>66725</v>
      </c>
      <c r="C30725" t="s">
        <v>66726</v>
      </c>
      <c r="D30725" t="s">
        <v>35551</v>
      </c>
    </row>
    <row r="30726" spans="2:4">
      <c r="B30726" s="52" t="s">
        <v>66727</v>
      </c>
      <c r="C30726" t="s">
        <v>66728</v>
      </c>
      <c r="D30726" t="s">
        <v>35551</v>
      </c>
    </row>
    <row r="30727" spans="2:4">
      <c r="B30727" s="52" t="s">
        <v>66729</v>
      </c>
      <c r="C30727" t="s">
        <v>66730</v>
      </c>
      <c r="D30727" t="s">
        <v>35551</v>
      </c>
    </row>
    <row r="30728" spans="2:4">
      <c r="B30728" s="52" t="s">
        <v>66731</v>
      </c>
      <c r="C30728" t="s">
        <v>66732</v>
      </c>
      <c r="D30728" t="s">
        <v>35551</v>
      </c>
    </row>
    <row r="30729" spans="2:4">
      <c r="B30729" s="52" t="s">
        <v>66733</v>
      </c>
      <c r="C30729" t="s">
        <v>66734</v>
      </c>
      <c r="D30729" t="s">
        <v>35551</v>
      </c>
    </row>
    <row r="30730" spans="2:4">
      <c r="B30730" s="52" t="s">
        <v>66735</v>
      </c>
      <c r="C30730" t="s">
        <v>66736</v>
      </c>
      <c r="D30730" t="s">
        <v>35551</v>
      </c>
    </row>
    <row r="30731" spans="2:4">
      <c r="B30731" s="52" t="s">
        <v>66737</v>
      </c>
      <c r="C30731" t="s">
        <v>66738</v>
      </c>
      <c r="D30731" t="s">
        <v>35551</v>
      </c>
    </row>
    <row r="30732" spans="2:4">
      <c r="B30732" s="52" t="s">
        <v>66739</v>
      </c>
      <c r="C30732" t="s">
        <v>66740</v>
      </c>
      <c r="D30732" t="s">
        <v>35551</v>
      </c>
    </row>
    <row r="30733" spans="2:4">
      <c r="B30733" s="52" t="s">
        <v>66741</v>
      </c>
      <c r="C30733" t="s">
        <v>66742</v>
      </c>
      <c r="D30733" t="s">
        <v>35551</v>
      </c>
    </row>
    <row r="30734" spans="2:4">
      <c r="B30734" s="52" t="s">
        <v>66743</v>
      </c>
      <c r="C30734" t="s">
        <v>66744</v>
      </c>
      <c r="D30734" t="s">
        <v>35551</v>
      </c>
    </row>
    <row r="30735" spans="2:4">
      <c r="B30735" s="52" t="s">
        <v>66745</v>
      </c>
      <c r="C30735" t="s">
        <v>66746</v>
      </c>
      <c r="D30735" t="s">
        <v>35551</v>
      </c>
    </row>
    <row r="30736" spans="2:4">
      <c r="B30736" s="52" t="s">
        <v>66747</v>
      </c>
      <c r="C30736" t="s">
        <v>66748</v>
      </c>
      <c r="D30736" t="s">
        <v>35551</v>
      </c>
    </row>
    <row r="30737" spans="2:4">
      <c r="B30737" s="52" t="s">
        <v>66749</v>
      </c>
      <c r="C30737" t="s">
        <v>66750</v>
      </c>
      <c r="D30737" t="s">
        <v>35551</v>
      </c>
    </row>
    <row r="30738" spans="2:4">
      <c r="B30738" s="52" t="s">
        <v>66751</v>
      </c>
      <c r="C30738" t="s">
        <v>66752</v>
      </c>
      <c r="D30738" t="s">
        <v>35551</v>
      </c>
    </row>
    <row r="30739" spans="2:4">
      <c r="B30739" s="52" t="s">
        <v>66753</v>
      </c>
      <c r="C30739" t="s">
        <v>66754</v>
      </c>
      <c r="D30739" t="s">
        <v>35551</v>
      </c>
    </row>
    <row r="30740" spans="2:4">
      <c r="B30740" s="52" t="s">
        <v>66755</v>
      </c>
      <c r="C30740" t="s">
        <v>66756</v>
      </c>
      <c r="D30740" t="s">
        <v>35551</v>
      </c>
    </row>
    <row r="30741" spans="2:4">
      <c r="B30741" s="52" t="s">
        <v>66757</v>
      </c>
      <c r="C30741" t="s">
        <v>66758</v>
      </c>
      <c r="D30741" t="s">
        <v>35551</v>
      </c>
    </row>
    <row r="30742" spans="2:4">
      <c r="B30742" s="52" t="s">
        <v>66759</v>
      </c>
      <c r="C30742" t="s">
        <v>66760</v>
      </c>
      <c r="D30742" t="s">
        <v>35551</v>
      </c>
    </row>
    <row r="30743" spans="2:4">
      <c r="B30743" s="52" t="s">
        <v>66761</v>
      </c>
      <c r="C30743" t="s">
        <v>66762</v>
      </c>
      <c r="D30743" t="s">
        <v>35551</v>
      </c>
    </row>
    <row r="30744" spans="2:4">
      <c r="B30744" s="52" t="s">
        <v>66763</v>
      </c>
      <c r="C30744" t="s">
        <v>66764</v>
      </c>
      <c r="D30744" t="s">
        <v>35551</v>
      </c>
    </row>
    <row r="30745" spans="2:4">
      <c r="B30745" s="52" t="s">
        <v>66765</v>
      </c>
      <c r="C30745" t="s">
        <v>66766</v>
      </c>
      <c r="D30745" t="s">
        <v>35551</v>
      </c>
    </row>
    <row r="30746" spans="2:4">
      <c r="B30746" s="52" t="s">
        <v>66767</v>
      </c>
      <c r="C30746" t="s">
        <v>66768</v>
      </c>
      <c r="D30746" t="s">
        <v>35551</v>
      </c>
    </row>
    <row r="30747" spans="2:4">
      <c r="B30747" s="52" t="s">
        <v>66769</v>
      </c>
      <c r="C30747" t="s">
        <v>66770</v>
      </c>
      <c r="D30747" t="s">
        <v>35551</v>
      </c>
    </row>
    <row r="30748" spans="2:4">
      <c r="B30748" s="52" t="s">
        <v>66771</v>
      </c>
      <c r="C30748" t="s">
        <v>35983</v>
      </c>
      <c r="D30748" t="s">
        <v>35551</v>
      </c>
    </row>
    <row r="30749" spans="2:4">
      <c r="B30749" s="52" t="s">
        <v>66772</v>
      </c>
      <c r="C30749" t="s">
        <v>35985</v>
      </c>
      <c r="D30749" t="s">
        <v>35551</v>
      </c>
    </row>
    <row r="30750" spans="2:4">
      <c r="B30750" s="52" t="s">
        <v>66773</v>
      </c>
      <c r="C30750" t="s">
        <v>66774</v>
      </c>
      <c r="D30750" t="s">
        <v>35551</v>
      </c>
    </row>
    <row r="30751" spans="2:4">
      <c r="B30751" s="52" t="s">
        <v>66775</v>
      </c>
      <c r="C30751" t="s">
        <v>66776</v>
      </c>
      <c r="D30751" t="s">
        <v>35551</v>
      </c>
    </row>
    <row r="30752" spans="2:4">
      <c r="B30752" s="52" t="s">
        <v>66777</v>
      </c>
      <c r="C30752" t="s">
        <v>66778</v>
      </c>
      <c r="D30752" t="s">
        <v>35551</v>
      </c>
    </row>
    <row r="30753" spans="2:4">
      <c r="B30753" s="52" t="s">
        <v>66779</v>
      </c>
      <c r="C30753" t="s">
        <v>66780</v>
      </c>
      <c r="D30753" t="s">
        <v>35551</v>
      </c>
    </row>
    <row r="30754" spans="2:4">
      <c r="B30754" s="52" t="s">
        <v>66781</v>
      </c>
      <c r="C30754" t="s">
        <v>66782</v>
      </c>
      <c r="D30754" t="s">
        <v>35551</v>
      </c>
    </row>
    <row r="30755" spans="2:4">
      <c r="B30755" s="52" t="s">
        <v>66783</v>
      </c>
      <c r="C30755" t="s">
        <v>66784</v>
      </c>
      <c r="D30755" t="s">
        <v>35551</v>
      </c>
    </row>
    <row r="30756" spans="2:4">
      <c r="B30756" s="52" t="s">
        <v>66785</v>
      </c>
      <c r="C30756" t="s">
        <v>66786</v>
      </c>
      <c r="D30756" t="s">
        <v>35551</v>
      </c>
    </row>
    <row r="30757" spans="2:4">
      <c r="B30757" s="52" t="s">
        <v>66787</v>
      </c>
      <c r="C30757" t="s">
        <v>66788</v>
      </c>
      <c r="D30757" t="s">
        <v>35551</v>
      </c>
    </row>
    <row r="30758" spans="2:4">
      <c r="B30758" s="52" t="s">
        <v>66789</v>
      </c>
      <c r="C30758" t="s">
        <v>35741</v>
      </c>
      <c r="D30758" t="s">
        <v>35551</v>
      </c>
    </row>
    <row r="30759" spans="2:4">
      <c r="B30759" s="52" t="s">
        <v>66790</v>
      </c>
      <c r="C30759" t="s">
        <v>36609</v>
      </c>
      <c r="D30759" t="s">
        <v>35551</v>
      </c>
    </row>
    <row r="30760" spans="2:4">
      <c r="B30760" s="52" t="s">
        <v>66791</v>
      </c>
      <c r="C30760" t="s">
        <v>66792</v>
      </c>
      <c r="D30760" t="s">
        <v>35551</v>
      </c>
    </row>
    <row r="30761" spans="2:4">
      <c r="B30761" s="52" t="s">
        <v>66793</v>
      </c>
      <c r="C30761" t="s">
        <v>66794</v>
      </c>
      <c r="D30761" t="s">
        <v>35551</v>
      </c>
    </row>
    <row r="30762" spans="2:4">
      <c r="B30762" s="52" t="s">
        <v>66795</v>
      </c>
      <c r="C30762" t="s">
        <v>66796</v>
      </c>
      <c r="D30762" t="s">
        <v>35551</v>
      </c>
    </row>
    <row r="30763" spans="2:4">
      <c r="B30763" s="52" t="s">
        <v>66797</v>
      </c>
      <c r="C30763" t="s">
        <v>66798</v>
      </c>
      <c r="D30763" t="s">
        <v>35551</v>
      </c>
    </row>
    <row r="30764" spans="2:4">
      <c r="B30764" s="52" t="s">
        <v>66799</v>
      </c>
      <c r="C30764" t="s">
        <v>66800</v>
      </c>
      <c r="D30764" t="s">
        <v>35551</v>
      </c>
    </row>
    <row r="30765" spans="2:4">
      <c r="B30765" s="52" t="s">
        <v>66801</v>
      </c>
      <c r="C30765" t="s">
        <v>66802</v>
      </c>
      <c r="D30765" t="s">
        <v>35551</v>
      </c>
    </row>
    <row r="30766" spans="2:4">
      <c r="B30766" s="52" t="s">
        <v>66803</v>
      </c>
      <c r="C30766" t="s">
        <v>66804</v>
      </c>
      <c r="D30766" t="s">
        <v>35551</v>
      </c>
    </row>
    <row r="30767" spans="2:4">
      <c r="B30767" s="52" t="s">
        <v>66805</v>
      </c>
      <c r="C30767" t="s">
        <v>66806</v>
      </c>
      <c r="D30767" t="s">
        <v>35551</v>
      </c>
    </row>
    <row r="30768" spans="2:4">
      <c r="B30768" s="52" t="s">
        <v>66807</v>
      </c>
      <c r="C30768" t="s">
        <v>66808</v>
      </c>
      <c r="D30768" t="s">
        <v>35551</v>
      </c>
    </row>
    <row r="30769" spans="2:4">
      <c r="B30769" s="52" t="s">
        <v>66809</v>
      </c>
      <c r="C30769" t="s">
        <v>66810</v>
      </c>
      <c r="D30769" t="s">
        <v>35551</v>
      </c>
    </row>
    <row r="30770" spans="2:4">
      <c r="B30770" s="52" t="s">
        <v>66811</v>
      </c>
      <c r="C30770" t="s">
        <v>66812</v>
      </c>
      <c r="D30770" t="s">
        <v>35551</v>
      </c>
    </row>
    <row r="30771" spans="2:4">
      <c r="B30771" s="52" t="s">
        <v>66813</v>
      </c>
      <c r="C30771" t="s">
        <v>66814</v>
      </c>
      <c r="D30771" t="s">
        <v>35551</v>
      </c>
    </row>
    <row r="30772" spans="2:4">
      <c r="B30772" s="52" t="s">
        <v>66815</v>
      </c>
      <c r="C30772" t="s">
        <v>66816</v>
      </c>
      <c r="D30772" t="s">
        <v>35551</v>
      </c>
    </row>
    <row r="30773" spans="2:4">
      <c r="B30773" s="52" t="s">
        <v>66817</v>
      </c>
      <c r="C30773" t="s">
        <v>66818</v>
      </c>
      <c r="D30773" t="s">
        <v>35582</v>
      </c>
    </row>
    <row r="30774" spans="2:4">
      <c r="B30774" s="52" t="s">
        <v>66819</v>
      </c>
      <c r="C30774" t="s">
        <v>66820</v>
      </c>
      <c r="D30774" t="s">
        <v>35582</v>
      </c>
    </row>
    <row r="30775" spans="2:4">
      <c r="B30775" s="52" t="s">
        <v>66821</v>
      </c>
      <c r="C30775" t="s">
        <v>66822</v>
      </c>
      <c r="D30775" t="s">
        <v>35582</v>
      </c>
    </row>
    <row r="30776" spans="2:4">
      <c r="B30776" s="52" t="s">
        <v>66823</v>
      </c>
      <c r="C30776" t="s">
        <v>66824</v>
      </c>
      <c r="D30776" t="s">
        <v>35582</v>
      </c>
    </row>
    <row r="30777" spans="2:4">
      <c r="B30777" s="52" t="s">
        <v>66825</v>
      </c>
      <c r="C30777" t="s">
        <v>66826</v>
      </c>
      <c r="D30777" t="s">
        <v>35582</v>
      </c>
    </row>
    <row r="30778" spans="2:4">
      <c r="B30778" s="52" t="s">
        <v>66827</v>
      </c>
      <c r="C30778" t="s">
        <v>66828</v>
      </c>
      <c r="D30778" t="s">
        <v>35582</v>
      </c>
    </row>
    <row r="30779" spans="2:4">
      <c r="B30779" s="52" t="s">
        <v>66829</v>
      </c>
      <c r="C30779" t="s">
        <v>36611</v>
      </c>
      <c r="D30779" t="s">
        <v>35582</v>
      </c>
    </row>
    <row r="30780" spans="2:4">
      <c r="B30780" s="52" t="s">
        <v>66830</v>
      </c>
      <c r="C30780" t="s">
        <v>36613</v>
      </c>
      <c r="D30780" t="s">
        <v>35582</v>
      </c>
    </row>
    <row r="30781" spans="2:4">
      <c r="B30781" s="52" t="s">
        <v>66831</v>
      </c>
      <c r="C30781" t="s">
        <v>66832</v>
      </c>
      <c r="D30781" t="s">
        <v>35582</v>
      </c>
    </row>
    <row r="30782" spans="2:4">
      <c r="B30782" s="52" t="s">
        <v>66833</v>
      </c>
      <c r="C30782" t="s">
        <v>66834</v>
      </c>
      <c r="D30782" t="s">
        <v>66477</v>
      </c>
    </row>
    <row r="30783" spans="2:4">
      <c r="B30783" s="52" t="s">
        <v>66835</v>
      </c>
      <c r="C30783" t="s">
        <v>66836</v>
      </c>
      <c r="D30783" t="s">
        <v>66477</v>
      </c>
    </row>
    <row r="30784" spans="2:4">
      <c r="B30784" s="52" t="s">
        <v>66837</v>
      </c>
      <c r="C30784" t="s">
        <v>66838</v>
      </c>
      <c r="D30784" t="s">
        <v>66477</v>
      </c>
    </row>
    <row r="30785" spans="2:4">
      <c r="B30785" s="52" t="s">
        <v>66839</v>
      </c>
      <c r="C30785" t="s">
        <v>66840</v>
      </c>
      <c r="D30785" t="s">
        <v>66477</v>
      </c>
    </row>
    <row r="30786" spans="2:4">
      <c r="B30786" s="52" t="s">
        <v>66841</v>
      </c>
      <c r="C30786" t="s">
        <v>66842</v>
      </c>
      <c r="D30786" t="s">
        <v>35551</v>
      </c>
    </row>
    <row r="30787" spans="2:4">
      <c r="B30787" s="52" t="s">
        <v>66843</v>
      </c>
      <c r="C30787" t="s">
        <v>66844</v>
      </c>
      <c r="D30787" t="s">
        <v>35551</v>
      </c>
    </row>
    <row r="30788" spans="2:4">
      <c r="B30788" s="52" t="s">
        <v>66845</v>
      </c>
      <c r="C30788" t="s">
        <v>66846</v>
      </c>
      <c r="D30788" t="s">
        <v>35551</v>
      </c>
    </row>
    <row r="30789" spans="2:4">
      <c r="B30789" s="52" t="s">
        <v>66847</v>
      </c>
      <c r="C30789" t="s">
        <v>66848</v>
      </c>
      <c r="D30789" t="s">
        <v>35551</v>
      </c>
    </row>
    <row r="30790" spans="2:4">
      <c r="B30790" s="52" t="s">
        <v>66849</v>
      </c>
      <c r="C30790" t="s">
        <v>66850</v>
      </c>
      <c r="D30790" t="s">
        <v>35551</v>
      </c>
    </row>
    <row r="30791" spans="2:4">
      <c r="B30791" s="52" t="s">
        <v>66851</v>
      </c>
      <c r="C30791" t="s">
        <v>66852</v>
      </c>
      <c r="D30791" t="s">
        <v>35551</v>
      </c>
    </row>
    <row r="30792" spans="2:4">
      <c r="B30792" s="52" t="s">
        <v>66853</v>
      </c>
      <c r="C30792" t="s">
        <v>66854</v>
      </c>
      <c r="D30792" t="s">
        <v>35551</v>
      </c>
    </row>
    <row r="30793" spans="2:4">
      <c r="B30793" s="52" t="s">
        <v>66855</v>
      </c>
      <c r="C30793" t="s">
        <v>66856</v>
      </c>
      <c r="D30793" t="s">
        <v>35551</v>
      </c>
    </row>
    <row r="30794" spans="2:4">
      <c r="B30794" s="52" t="s">
        <v>66857</v>
      </c>
      <c r="C30794" t="s">
        <v>66858</v>
      </c>
      <c r="D30794" t="s">
        <v>35551</v>
      </c>
    </row>
    <row r="30795" spans="2:4">
      <c r="B30795" s="52" t="s">
        <v>66859</v>
      </c>
      <c r="C30795" t="s">
        <v>66860</v>
      </c>
      <c r="D30795" t="s">
        <v>35551</v>
      </c>
    </row>
    <row r="30796" spans="2:4">
      <c r="B30796" s="52" t="s">
        <v>66861</v>
      </c>
      <c r="C30796" t="s">
        <v>66862</v>
      </c>
      <c r="D30796" t="s">
        <v>35551</v>
      </c>
    </row>
    <row r="30797" spans="2:4">
      <c r="B30797" s="52" t="s">
        <v>66863</v>
      </c>
      <c r="C30797" t="s">
        <v>66864</v>
      </c>
      <c r="D30797" t="s">
        <v>35551</v>
      </c>
    </row>
    <row r="30798" spans="2:4">
      <c r="B30798" s="52" t="s">
        <v>66865</v>
      </c>
      <c r="C30798" t="s">
        <v>36615</v>
      </c>
      <c r="D30798" t="s">
        <v>35551</v>
      </c>
    </row>
    <row r="30799" spans="2:4">
      <c r="B30799" s="52" t="s">
        <v>66866</v>
      </c>
      <c r="C30799" t="s">
        <v>66867</v>
      </c>
      <c r="D30799" t="s">
        <v>35551</v>
      </c>
    </row>
    <row r="30800" spans="2:4">
      <c r="B30800" s="52" t="s">
        <v>66868</v>
      </c>
      <c r="C30800" t="s">
        <v>66869</v>
      </c>
      <c r="D30800" t="s">
        <v>35551</v>
      </c>
    </row>
    <row r="30801" spans="2:4">
      <c r="B30801" s="52" t="s">
        <v>66870</v>
      </c>
      <c r="C30801" t="s">
        <v>66871</v>
      </c>
      <c r="D30801" t="s">
        <v>35551</v>
      </c>
    </row>
    <row r="30802" spans="2:4">
      <c r="B30802" s="52" t="s">
        <v>66872</v>
      </c>
      <c r="C30802" t="s">
        <v>36617</v>
      </c>
      <c r="D30802" t="s">
        <v>35551</v>
      </c>
    </row>
    <row r="30803" spans="2:4">
      <c r="B30803" s="52" t="s">
        <v>66873</v>
      </c>
      <c r="C30803" t="s">
        <v>66874</v>
      </c>
      <c r="D30803" t="s">
        <v>35551</v>
      </c>
    </row>
    <row r="30804" spans="2:4">
      <c r="B30804" s="52" t="s">
        <v>66875</v>
      </c>
      <c r="C30804" t="s">
        <v>66876</v>
      </c>
      <c r="D30804" t="s">
        <v>35551</v>
      </c>
    </row>
    <row r="30805" spans="2:4">
      <c r="B30805" s="52" t="s">
        <v>66877</v>
      </c>
      <c r="C30805" t="s">
        <v>66878</v>
      </c>
      <c r="D30805" t="s">
        <v>35551</v>
      </c>
    </row>
    <row r="30806" spans="2:4">
      <c r="B30806" s="52" t="s">
        <v>66879</v>
      </c>
      <c r="C30806" t="s">
        <v>66880</v>
      </c>
      <c r="D30806" t="s">
        <v>35551</v>
      </c>
    </row>
    <row r="30807" spans="2:4">
      <c r="B30807" s="52" t="s">
        <v>66881</v>
      </c>
      <c r="C30807" t="s">
        <v>66882</v>
      </c>
      <c r="D30807" t="s">
        <v>35551</v>
      </c>
    </row>
    <row r="30808" spans="2:4">
      <c r="B30808" s="52" t="s">
        <v>66883</v>
      </c>
      <c r="C30808" t="s">
        <v>66884</v>
      </c>
      <c r="D30808" t="s">
        <v>35551</v>
      </c>
    </row>
    <row r="30809" spans="2:4">
      <c r="B30809" s="52" t="s">
        <v>66885</v>
      </c>
      <c r="C30809" t="s">
        <v>66886</v>
      </c>
      <c r="D30809" t="s">
        <v>35551</v>
      </c>
    </row>
    <row r="30810" spans="2:4">
      <c r="B30810" s="52" t="s">
        <v>66887</v>
      </c>
      <c r="C30810" t="s">
        <v>66888</v>
      </c>
      <c r="D30810" t="s">
        <v>35551</v>
      </c>
    </row>
    <row r="30811" spans="2:4">
      <c r="B30811" s="52" t="s">
        <v>66889</v>
      </c>
      <c r="C30811" t="s">
        <v>66890</v>
      </c>
      <c r="D30811" t="s">
        <v>35551</v>
      </c>
    </row>
    <row r="30812" spans="2:4">
      <c r="B30812" s="52" t="s">
        <v>66891</v>
      </c>
      <c r="C30812" t="s">
        <v>66892</v>
      </c>
      <c r="D30812" t="s">
        <v>35551</v>
      </c>
    </row>
    <row r="30813" spans="2:4">
      <c r="B30813" s="52" t="s">
        <v>66893</v>
      </c>
      <c r="C30813" t="s">
        <v>66894</v>
      </c>
      <c r="D30813" t="s">
        <v>35551</v>
      </c>
    </row>
    <row r="30814" spans="2:4">
      <c r="B30814" s="52" t="s">
        <v>66895</v>
      </c>
      <c r="C30814" t="s">
        <v>66896</v>
      </c>
      <c r="D30814" t="s">
        <v>35551</v>
      </c>
    </row>
    <row r="30815" spans="2:4">
      <c r="B30815" s="52" t="s">
        <v>66897</v>
      </c>
      <c r="C30815" t="s">
        <v>66898</v>
      </c>
      <c r="D30815" t="s">
        <v>35551</v>
      </c>
    </row>
    <row r="30816" spans="2:4">
      <c r="B30816" s="52" t="s">
        <v>66899</v>
      </c>
      <c r="C30816" t="s">
        <v>66900</v>
      </c>
      <c r="D30816" t="s">
        <v>35551</v>
      </c>
    </row>
    <row r="30817" spans="2:4">
      <c r="B30817" s="52" t="s">
        <v>66901</v>
      </c>
      <c r="C30817" t="s">
        <v>66902</v>
      </c>
      <c r="D30817" t="s">
        <v>35551</v>
      </c>
    </row>
    <row r="30818" spans="2:4">
      <c r="B30818" s="52" t="s">
        <v>66903</v>
      </c>
      <c r="C30818" t="s">
        <v>66904</v>
      </c>
      <c r="D30818" t="s">
        <v>35551</v>
      </c>
    </row>
    <row r="30819" spans="2:4">
      <c r="B30819" s="52" t="s">
        <v>66905</v>
      </c>
      <c r="C30819" t="s">
        <v>66906</v>
      </c>
      <c r="D30819" t="s">
        <v>35551</v>
      </c>
    </row>
    <row r="30820" spans="2:4">
      <c r="B30820" s="52" t="s">
        <v>66907</v>
      </c>
      <c r="C30820" t="s">
        <v>66908</v>
      </c>
      <c r="D30820" t="s">
        <v>35551</v>
      </c>
    </row>
    <row r="30821" spans="2:4">
      <c r="B30821" s="52" t="s">
        <v>66909</v>
      </c>
      <c r="C30821" t="s">
        <v>66910</v>
      </c>
      <c r="D30821" t="s">
        <v>35551</v>
      </c>
    </row>
    <row r="30822" spans="2:4">
      <c r="B30822" s="52" t="s">
        <v>66911</v>
      </c>
      <c r="C30822" t="s">
        <v>66912</v>
      </c>
      <c r="D30822" t="s">
        <v>35551</v>
      </c>
    </row>
    <row r="30823" spans="2:4">
      <c r="B30823" s="52" t="s">
        <v>66913</v>
      </c>
      <c r="C30823" t="s">
        <v>66914</v>
      </c>
      <c r="D30823" t="s">
        <v>35551</v>
      </c>
    </row>
    <row r="30824" spans="2:4">
      <c r="B30824" s="52" t="s">
        <v>66915</v>
      </c>
      <c r="C30824" t="s">
        <v>66916</v>
      </c>
      <c r="D30824" t="s">
        <v>35551</v>
      </c>
    </row>
    <row r="30825" spans="2:4">
      <c r="B30825" s="52" t="s">
        <v>66917</v>
      </c>
      <c r="C30825" t="s">
        <v>66918</v>
      </c>
      <c r="D30825" t="s">
        <v>35551</v>
      </c>
    </row>
    <row r="30826" spans="2:4">
      <c r="B30826" s="52" t="s">
        <v>66919</v>
      </c>
      <c r="C30826" t="s">
        <v>66920</v>
      </c>
      <c r="D30826" t="s">
        <v>35551</v>
      </c>
    </row>
    <row r="30827" spans="2:4">
      <c r="B30827" s="52" t="s">
        <v>66921</v>
      </c>
      <c r="C30827" t="s">
        <v>66922</v>
      </c>
      <c r="D30827" t="s">
        <v>35551</v>
      </c>
    </row>
    <row r="30828" spans="2:4">
      <c r="B30828" s="52" t="s">
        <v>66923</v>
      </c>
      <c r="C30828" t="s">
        <v>66924</v>
      </c>
      <c r="D30828" t="s">
        <v>35551</v>
      </c>
    </row>
    <row r="30829" spans="2:4">
      <c r="B30829" s="52" t="s">
        <v>66925</v>
      </c>
      <c r="C30829" t="s">
        <v>66810</v>
      </c>
      <c r="D30829" t="s">
        <v>35551</v>
      </c>
    </row>
    <row r="30830" spans="2:4">
      <c r="B30830" s="52" t="s">
        <v>66926</v>
      </c>
      <c r="C30830" t="s">
        <v>66927</v>
      </c>
      <c r="D30830" t="s">
        <v>35551</v>
      </c>
    </row>
    <row r="30831" spans="2:4">
      <c r="B30831" s="52" t="s">
        <v>66928</v>
      </c>
      <c r="C30831" t="s">
        <v>66929</v>
      </c>
      <c r="D30831" t="s">
        <v>35551</v>
      </c>
    </row>
    <row r="30832" spans="2:4">
      <c r="B30832" s="52" t="s">
        <v>66930</v>
      </c>
      <c r="C30832" t="s">
        <v>66931</v>
      </c>
      <c r="D30832" t="s">
        <v>35551</v>
      </c>
    </row>
    <row r="30833" spans="2:4">
      <c r="B30833" s="52" t="s">
        <v>66932</v>
      </c>
      <c r="C30833" t="s">
        <v>36619</v>
      </c>
      <c r="D30833" t="s">
        <v>66933</v>
      </c>
    </row>
    <row r="30834" spans="2:4">
      <c r="B30834" s="52" t="s">
        <v>66934</v>
      </c>
      <c r="C30834" t="s">
        <v>66935</v>
      </c>
      <c r="D30834" t="s">
        <v>66933</v>
      </c>
    </row>
    <row r="30835" spans="2:4">
      <c r="B30835" s="52" t="s">
        <v>66936</v>
      </c>
      <c r="C30835" t="s">
        <v>36621</v>
      </c>
      <c r="D30835" t="s">
        <v>66933</v>
      </c>
    </row>
    <row r="30836" spans="2:4">
      <c r="B30836" s="52" t="s">
        <v>66937</v>
      </c>
      <c r="C30836" t="s">
        <v>66938</v>
      </c>
      <c r="D30836" t="s">
        <v>66933</v>
      </c>
    </row>
    <row r="30837" spans="2:4">
      <c r="B30837" s="52" t="s">
        <v>66939</v>
      </c>
      <c r="C30837" t="s">
        <v>66940</v>
      </c>
      <c r="D30837" t="s">
        <v>66933</v>
      </c>
    </row>
    <row r="30838" spans="2:4">
      <c r="B30838" s="52" t="s">
        <v>66941</v>
      </c>
      <c r="C30838" t="s">
        <v>66942</v>
      </c>
      <c r="D30838" t="s">
        <v>66933</v>
      </c>
    </row>
    <row r="30839" spans="2:4">
      <c r="B30839" s="52" t="s">
        <v>66943</v>
      </c>
      <c r="C30839" t="s">
        <v>66944</v>
      </c>
      <c r="D30839" t="s">
        <v>66933</v>
      </c>
    </row>
    <row r="30840" spans="2:4">
      <c r="B30840" s="52" t="s">
        <v>66945</v>
      </c>
      <c r="C30840" t="s">
        <v>66946</v>
      </c>
      <c r="D30840" t="s">
        <v>66933</v>
      </c>
    </row>
    <row r="30841" spans="2:4">
      <c r="B30841" s="52" t="s">
        <v>66947</v>
      </c>
      <c r="C30841" t="s">
        <v>66948</v>
      </c>
      <c r="D30841" t="s">
        <v>66933</v>
      </c>
    </row>
    <row r="30842" spans="2:4">
      <c r="B30842" s="52" t="s">
        <v>66949</v>
      </c>
      <c r="C30842" t="s">
        <v>66950</v>
      </c>
      <c r="D30842" t="s">
        <v>66933</v>
      </c>
    </row>
    <row r="30843" spans="2:4">
      <c r="B30843" s="52" t="s">
        <v>66951</v>
      </c>
      <c r="C30843" t="s">
        <v>66952</v>
      </c>
      <c r="D30843" t="s">
        <v>66933</v>
      </c>
    </row>
    <row r="30844" spans="2:4">
      <c r="B30844" s="52" t="s">
        <v>66953</v>
      </c>
      <c r="C30844" t="s">
        <v>66954</v>
      </c>
      <c r="D30844" t="s">
        <v>66933</v>
      </c>
    </row>
    <row r="30845" spans="2:4">
      <c r="B30845" s="52" t="s">
        <v>66955</v>
      </c>
      <c r="C30845" t="s">
        <v>66956</v>
      </c>
      <c r="D30845" t="s">
        <v>66933</v>
      </c>
    </row>
    <row r="30846" spans="2:4">
      <c r="B30846" s="52" t="s">
        <v>66957</v>
      </c>
      <c r="C30846" t="s">
        <v>66958</v>
      </c>
      <c r="D30846" t="s">
        <v>66933</v>
      </c>
    </row>
    <row r="30847" spans="2:4">
      <c r="B30847" s="52" t="s">
        <v>66959</v>
      </c>
      <c r="C30847" t="s">
        <v>66960</v>
      </c>
      <c r="D30847" t="s">
        <v>66933</v>
      </c>
    </row>
    <row r="30848" spans="2:4">
      <c r="B30848" s="52" t="s">
        <v>66961</v>
      </c>
      <c r="C30848" t="s">
        <v>66962</v>
      </c>
      <c r="D30848" t="s">
        <v>66933</v>
      </c>
    </row>
    <row r="30849" spans="2:4">
      <c r="B30849" s="52" t="s">
        <v>66963</v>
      </c>
      <c r="C30849" t="s">
        <v>66964</v>
      </c>
      <c r="D30849" t="s">
        <v>66933</v>
      </c>
    </row>
    <row r="30850" spans="2:4">
      <c r="B30850" s="52" t="s">
        <v>66965</v>
      </c>
      <c r="C30850" t="s">
        <v>66966</v>
      </c>
      <c r="D30850" t="s">
        <v>66933</v>
      </c>
    </row>
    <row r="30851" spans="2:4">
      <c r="B30851" s="52" t="s">
        <v>66967</v>
      </c>
      <c r="C30851" t="s">
        <v>66968</v>
      </c>
      <c r="D30851" t="s">
        <v>66933</v>
      </c>
    </row>
    <row r="30852" spans="2:4">
      <c r="B30852" s="52" t="s">
        <v>66969</v>
      </c>
      <c r="C30852" t="s">
        <v>66970</v>
      </c>
      <c r="D30852" t="s">
        <v>66477</v>
      </c>
    </row>
    <row r="30853" spans="2:4">
      <c r="B30853" s="52" t="s">
        <v>66971</v>
      </c>
      <c r="C30853" t="s">
        <v>66972</v>
      </c>
      <c r="D30853" t="s">
        <v>66477</v>
      </c>
    </row>
    <row r="30854" spans="2:4">
      <c r="B30854" s="52" t="s">
        <v>66973</v>
      </c>
      <c r="C30854" t="s">
        <v>66974</v>
      </c>
      <c r="D30854" t="s">
        <v>66477</v>
      </c>
    </row>
    <row r="30855" spans="2:4">
      <c r="B30855" s="52" t="s">
        <v>66975</v>
      </c>
      <c r="C30855" t="s">
        <v>36623</v>
      </c>
      <c r="D30855" t="s">
        <v>66477</v>
      </c>
    </row>
    <row r="30856" spans="2:4">
      <c r="B30856" s="52" t="s">
        <v>66976</v>
      </c>
      <c r="C30856" t="s">
        <v>66977</v>
      </c>
      <c r="D30856" t="s">
        <v>66477</v>
      </c>
    </row>
    <row r="30857" spans="2:4">
      <c r="B30857" s="52" t="s">
        <v>66978</v>
      </c>
      <c r="C30857" t="s">
        <v>36625</v>
      </c>
      <c r="D30857" t="s">
        <v>66477</v>
      </c>
    </row>
    <row r="30858" spans="2:4">
      <c r="B30858" s="52" t="s">
        <v>66979</v>
      </c>
      <c r="C30858" t="s">
        <v>66980</v>
      </c>
      <c r="D30858" t="s">
        <v>66477</v>
      </c>
    </row>
    <row r="30859" spans="2:4">
      <c r="B30859" s="52" t="s">
        <v>66981</v>
      </c>
      <c r="C30859" t="s">
        <v>66982</v>
      </c>
      <c r="D30859" t="s">
        <v>66477</v>
      </c>
    </row>
    <row r="30860" spans="2:4">
      <c r="B30860" s="52" t="s">
        <v>66983</v>
      </c>
      <c r="C30860" t="s">
        <v>36627</v>
      </c>
      <c r="D30860" t="s">
        <v>66477</v>
      </c>
    </row>
    <row r="30861" spans="2:4">
      <c r="B30861" s="52" t="s">
        <v>66984</v>
      </c>
      <c r="C30861" t="s">
        <v>36629</v>
      </c>
      <c r="D30861" t="s">
        <v>66477</v>
      </c>
    </row>
    <row r="30862" spans="2:4">
      <c r="B30862" s="52" t="s">
        <v>66985</v>
      </c>
      <c r="C30862" t="s">
        <v>36631</v>
      </c>
      <c r="D30862" t="s">
        <v>66477</v>
      </c>
    </row>
    <row r="30863" spans="2:4">
      <c r="B30863" s="52" t="s">
        <v>66986</v>
      </c>
      <c r="C30863" t="s">
        <v>36633</v>
      </c>
      <c r="D30863" t="s">
        <v>66477</v>
      </c>
    </row>
    <row r="30864" spans="2:4">
      <c r="B30864" s="52" t="s">
        <v>66987</v>
      </c>
      <c r="C30864" t="s">
        <v>66988</v>
      </c>
      <c r="D30864" t="s">
        <v>66477</v>
      </c>
    </row>
    <row r="30865" spans="2:4">
      <c r="B30865" s="52" t="s">
        <v>66989</v>
      </c>
      <c r="C30865" t="s">
        <v>36635</v>
      </c>
      <c r="D30865" t="s">
        <v>66477</v>
      </c>
    </row>
    <row r="30866" spans="2:4">
      <c r="B30866" s="52" t="s">
        <v>66990</v>
      </c>
      <c r="C30866" t="s">
        <v>36637</v>
      </c>
      <c r="D30866" t="s">
        <v>66477</v>
      </c>
    </row>
    <row r="30867" spans="2:4">
      <c r="B30867" s="52" t="s">
        <v>66991</v>
      </c>
      <c r="C30867" t="s">
        <v>66992</v>
      </c>
      <c r="D30867" t="s">
        <v>66477</v>
      </c>
    </row>
    <row r="30868" spans="2:4">
      <c r="B30868" s="52" t="s">
        <v>66993</v>
      </c>
      <c r="C30868" t="s">
        <v>66994</v>
      </c>
      <c r="D30868" t="s">
        <v>66477</v>
      </c>
    </row>
    <row r="30869" spans="2:4">
      <c r="B30869" s="52" t="s">
        <v>66995</v>
      </c>
      <c r="C30869" t="s">
        <v>66996</v>
      </c>
      <c r="D30869" t="s">
        <v>66477</v>
      </c>
    </row>
    <row r="30870" spans="2:4">
      <c r="B30870" s="52" t="s">
        <v>66997</v>
      </c>
      <c r="C30870" t="s">
        <v>66998</v>
      </c>
      <c r="D30870" t="s">
        <v>66477</v>
      </c>
    </row>
    <row r="30871" spans="2:4">
      <c r="B30871" s="52" t="s">
        <v>66999</v>
      </c>
      <c r="C30871" t="s">
        <v>67000</v>
      </c>
      <c r="D30871" t="s">
        <v>66477</v>
      </c>
    </row>
    <row r="30872" spans="2:4">
      <c r="B30872" s="52" t="s">
        <v>67001</v>
      </c>
      <c r="C30872" t="s">
        <v>36643</v>
      </c>
      <c r="D30872" t="s">
        <v>66477</v>
      </c>
    </row>
    <row r="30873" spans="2:4">
      <c r="B30873" s="52" t="s">
        <v>67002</v>
      </c>
      <c r="C30873" t="s">
        <v>36619</v>
      </c>
      <c r="D30873" t="s">
        <v>66477</v>
      </c>
    </row>
    <row r="30874" spans="2:4">
      <c r="B30874" s="52" t="s">
        <v>67003</v>
      </c>
      <c r="C30874" t="s">
        <v>66935</v>
      </c>
      <c r="D30874" t="s">
        <v>66477</v>
      </c>
    </row>
    <row r="30875" spans="2:4">
      <c r="B30875" s="52" t="s">
        <v>67004</v>
      </c>
      <c r="C30875" t="s">
        <v>36621</v>
      </c>
      <c r="D30875" t="s">
        <v>66477</v>
      </c>
    </row>
    <row r="30876" spans="2:4">
      <c r="B30876" s="52" t="s">
        <v>67005</v>
      </c>
      <c r="C30876" t="s">
        <v>67006</v>
      </c>
      <c r="D30876" t="s">
        <v>66477</v>
      </c>
    </row>
    <row r="30877" spans="2:4">
      <c r="B30877" s="52" t="s">
        <v>67007</v>
      </c>
      <c r="C30877" t="s">
        <v>67008</v>
      </c>
      <c r="D30877" t="s">
        <v>66477</v>
      </c>
    </row>
    <row r="30878" spans="2:4">
      <c r="B30878" s="52" t="s">
        <v>67009</v>
      </c>
      <c r="C30878" t="s">
        <v>67010</v>
      </c>
      <c r="D30878" t="s">
        <v>66477</v>
      </c>
    </row>
    <row r="30879" spans="2:4">
      <c r="B30879" s="52" t="s">
        <v>67011</v>
      </c>
      <c r="C30879" t="s">
        <v>67012</v>
      </c>
      <c r="D30879" t="s">
        <v>66477</v>
      </c>
    </row>
    <row r="30880" spans="2:4">
      <c r="B30880" s="52" t="s">
        <v>67013</v>
      </c>
      <c r="C30880" t="s">
        <v>67014</v>
      </c>
      <c r="D30880" t="s">
        <v>66477</v>
      </c>
    </row>
    <row r="30881" spans="2:4">
      <c r="B30881" s="52" t="s">
        <v>67015</v>
      </c>
      <c r="C30881" t="s">
        <v>67016</v>
      </c>
      <c r="D30881" t="s">
        <v>66477</v>
      </c>
    </row>
    <row r="30882" spans="2:4">
      <c r="B30882" s="52" t="s">
        <v>67017</v>
      </c>
      <c r="C30882" t="s">
        <v>36645</v>
      </c>
      <c r="D30882" t="s">
        <v>66477</v>
      </c>
    </row>
    <row r="30883" spans="2:4">
      <c r="B30883" s="52" t="s">
        <v>67018</v>
      </c>
      <c r="C30883" t="s">
        <v>36647</v>
      </c>
      <c r="D30883" t="s">
        <v>66477</v>
      </c>
    </row>
    <row r="30884" spans="2:4">
      <c r="B30884" s="52" t="s">
        <v>67019</v>
      </c>
      <c r="C30884" t="s">
        <v>36649</v>
      </c>
      <c r="D30884" t="s">
        <v>66477</v>
      </c>
    </row>
    <row r="30885" spans="2:4">
      <c r="B30885" s="52" t="s">
        <v>67020</v>
      </c>
      <c r="C30885" t="s">
        <v>67021</v>
      </c>
      <c r="D30885" t="s">
        <v>66477</v>
      </c>
    </row>
    <row r="30886" spans="2:4">
      <c r="B30886" s="52" t="s">
        <v>67022</v>
      </c>
      <c r="C30886" t="s">
        <v>67023</v>
      </c>
      <c r="D30886" t="s">
        <v>66477</v>
      </c>
    </row>
    <row r="30887" spans="2:4">
      <c r="B30887" s="52" t="s">
        <v>67024</v>
      </c>
      <c r="C30887" t="s">
        <v>67025</v>
      </c>
      <c r="D30887" t="s">
        <v>66477</v>
      </c>
    </row>
    <row r="30888" spans="2:4">
      <c r="B30888" s="52" t="s">
        <v>67026</v>
      </c>
      <c r="C30888" t="s">
        <v>36653</v>
      </c>
      <c r="D30888" t="s">
        <v>66477</v>
      </c>
    </row>
    <row r="30889" spans="2:4">
      <c r="B30889" s="52" t="s">
        <v>67027</v>
      </c>
      <c r="C30889" t="s">
        <v>67028</v>
      </c>
      <c r="D30889" t="s">
        <v>66477</v>
      </c>
    </row>
    <row r="30890" spans="2:4">
      <c r="B30890" s="52" t="s">
        <v>67029</v>
      </c>
      <c r="C30890" t="s">
        <v>67030</v>
      </c>
      <c r="D30890" t="s">
        <v>66477</v>
      </c>
    </row>
    <row r="30891" spans="2:4">
      <c r="B30891" s="52" t="s">
        <v>67031</v>
      </c>
      <c r="C30891" t="s">
        <v>67032</v>
      </c>
      <c r="D30891" t="s">
        <v>66477</v>
      </c>
    </row>
    <row r="30892" spans="2:4">
      <c r="B30892" s="52" t="s">
        <v>67033</v>
      </c>
      <c r="C30892" t="s">
        <v>67034</v>
      </c>
      <c r="D30892" t="s">
        <v>66477</v>
      </c>
    </row>
    <row r="30893" spans="2:4">
      <c r="B30893" s="52" t="s">
        <v>67035</v>
      </c>
      <c r="C30893" t="s">
        <v>67036</v>
      </c>
      <c r="D30893" t="s">
        <v>66477</v>
      </c>
    </row>
    <row r="30894" spans="2:4">
      <c r="B30894" s="52" t="s">
        <v>67037</v>
      </c>
      <c r="C30894" t="s">
        <v>67038</v>
      </c>
      <c r="D30894" t="s">
        <v>66477</v>
      </c>
    </row>
    <row r="30895" spans="2:4">
      <c r="B30895" s="52" t="s">
        <v>67039</v>
      </c>
      <c r="C30895" t="s">
        <v>67040</v>
      </c>
      <c r="D30895" t="s">
        <v>66477</v>
      </c>
    </row>
    <row r="30896" spans="2:4">
      <c r="B30896" s="52" t="s">
        <v>67041</v>
      </c>
      <c r="C30896" t="s">
        <v>36661</v>
      </c>
      <c r="D30896" t="s">
        <v>66477</v>
      </c>
    </row>
    <row r="30897" spans="2:4">
      <c r="B30897" s="52" t="s">
        <v>67042</v>
      </c>
      <c r="C30897" t="s">
        <v>36663</v>
      </c>
      <c r="D30897" t="s">
        <v>66477</v>
      </c>
    </row>
    <row r="30898" spans="2:4">
      <c r="B30898" s="52" t="s">
        <v>67043</v>
      </c>
      <c r="C30898" t="s">
        <v>36665</v>
      </c>
      <c r="D30898" t="s">
        <v>66477</v>
      </c>
    </row>
    <row r="30899" spans="2:4">
      <c r="B30899" s="52" t="s">
        <v>67044</v>
      </c>
      <c r="C30899" t="s">
        <v>36667</v>
      </c>
      <c r="D30899" t="s">
        <v>66477</v>
      </c>
    </row>
    <row r="30900" spans="2:4">
      <c r="B30900" s="52" t="s">
        <v>67045</v>
      </c>
      <c r="C30900" t="s">
        <v>36669</v>
      </c>
      <c r="D30900" t="s">
        <v>66477</v>
      </c>
    </row>
    <row r="30901" spans="2:4">
      <c r="B30901" s="52" t="s">
        <v>67046</v>
      </c>
      <c r="C30901" t="s">
        <v>67047</v>
      </c>
      <c r="D30901" t="s">
        <v>66477</v>
      </c>
    </row>
    <row r="30902" spans="2:4">
      <c r="B30902" s="52" t="s">
        <v>67048</v>
      </c>
      <c r="C30902" t="s">
        <v>36671</v>
      </c>
      <c r="D30902" t="s">
        <v>66477</v>
      </c>
    </row>
    <row r="30903" spans="2:4">
      <c r="B30903" s="52" t="s">
        <v>67049</v>
      </c>
      <c r="C30903" t="s">
        <v>36673</v>
      </c>
      <c r="D30903" t="s">
        <v>66477</v>
      </c>
    </row>
    <row r="30904" spans="2:4">
      <c r="B30904" s="52" t="s">
        <v>67050</v>
      </c>
      <c r="C30904" t="s">
        <v>36675</v>
      </c>
      <c r="D30904" t="s">
        <v>66477</v>
      </c>
    </row>
    <row r="30905" spans="2:4">
      <c r="B30905" s="52" t="s">
        <v>67051</v>
      </c>
      <c r="C30905" t="s">
        <v>36677</v>
      </c>
      <c r="D30905" t="s">
        <v>66477</v>
      </c>
    </row>
    <row r="30906" spans="2:4">
      <c r="B30906" s="52" t="s">
        <v>67052</v>
      </c>
      <c r="C30906" t="s">
        <v>67053</v>
      </c>
      <c r="D30906" t="s">
        <v>67054</v>
      </c>
    </row>
    <row r="30907" spans="2:4">
      <c r="B30907" s="52" t="s">
        <v>67055</v>
      </c>
      <c r="C30907" t="s">
        <v>67056</v>
      </c>
      <c r="D30907" t="s">
        <v>67057</v>
      </c>
    </row>
    <row r="30908" spans="2:4">
      <c r="B30908" s="52" t="s">
        <v>67058</v>
      </c>
      <c r="C30908" t="s">
        <v>67059</v>
      </c>
      <c r="D30908" t="s">
        <v>67060</v>
      </c>
    </row>
    <row r="30909" spans="2:4">
      <c r="B30909" s="52" t="s">
        <v>67061</v>
      </c>
      <c r="C30909" t="s">
        <v>67062</v>
      </c>
      <c r="D30909" t="s">
        <v>67063</v>
      </c>
    </row>
    <row r="30910" spans="2:4">
      <c r="B30910" s="52" t="s">
        <v>67064</v>
      </c>
      <c r="C30910" t="s">
        <v>67065</v>
      </c>
      <c r="D30910" t="s">
        <v>67063</v>
      </c>
    </row>
    <row r="30911" spans="2:4">
      <c r="B30911" s="52" t="s">
        <v>67066</v>
      </c>
      <c r="C30911" t="s">
        <v>67067</v>
      </c>
      <c r="D30911" t="s">
        <v>67063</v>
      </c>
    </row>
    <row r="30912" spans="2:4">
      <c r="B30912" s="52" t="s">
        <v>67068</v>
      </c>
      <c r="C30912" t="s">
        <v>67069</v>
      </c>
      <c r="D30912" t="s">
        <v>67070</v>
      </c>
    </row>
    <row r="30913" spans="2:4">
      <c r="B30913" s="52" t="s">
        <v>67071</v>
      </c>
      <c r="C30913" t="s">
        <v>67072</v>
      </c>
      <c r="D30913" t="s">
        <v>67070</v>
      </c>
    </row>
    <row r="30914" spans="2:4">
      <c r="B30914" s="52" t="s">
        <v>67073</v>
      </c>
      <c r="C30914" t="s">
        <v>36411</v>
      </c>
      <c r="D30914" t="s">
        <v>67070</v>
      </c>
    </row>
    <row r="30915" spans="2:4">
      <c r="B30915" s="52" t="s">
        <v>67074</v>
      </c>
      <c r="C30915" t="s">
        <v>67075</v>
      </c>
      <c r="D30915" t="s">
        <v>67070</v>
      </c>
    </row>
    <row r="30916" spans="2:4">
      <c r="B30916" s="52" t="s">
        <v>67076</v>
      </c>
      <c r="C30916" t="s">
        <v>67077</v>
      </c>
      <c r="D30916" t="s">
        <v>67070</v>
      </c>
    </row>
    <row r="30917" spans="2:4">
      <c r="B30917" s="52" t="s">
        <v>67078</v>
      </c>
      <c r="C30917" t="s">
        <v>67079</v>
      </c>
      <c r="D30917" t="s">
        <v>67070</v>
      </c>
    </row>
    <row r="30918" spans="2:4">
      <c r="B30918" s="52" t="s">
        <v>67080</v>
      </c>
      <c r="C30918" t="s">
        <v>59929</v>
      </c>
      <c r="D30918" t="s">
        <v>67070</v>
      </c>
    </row>
    <row r="30919" spans="2:4">
      <c r="B30919" s="52" t="s">
        <v>67081</v>
      </c>
      <c r="C30919" t="s">
        <v>67082</v>
      </c>
      <c r="D30919" t="s">
        <v>67070</v>
      </c>
    </row>
    <row r="30920" spans="2:4">
      <c r="B30920" s="52" t="s">
        <v>67083</v>
      </c>
      <c r="C30920" t="s">
        <v>67084</v>
      </c>
      <c r="D30920" t="s">
        <v>67085</v>
      </c>
    </row>
    <row r="30921" spans="2:4">
      <c r="B30921" s="52" t="s">
        <v>67086</v>
      </c>
      <c r="C30921" t="s">
        <v>59596</v>
      </c>
      <c r="D30921" t="s">
        <v>67085</v>
      </c>
    </row>
    <row r="30922" spans="2:4">
      <c r="B30922" s="52" t="s">
        <v>67087</v>
      </c>
      <c r="C30922" t="s">
        <v>67088</v>
      </c>
      <c r="D30922" t="s">
        <v>67085</v>
      </c>
    </row>
    <row r="30923" spans="2:4">
      <c r="B30923" s="52" t="s">
        <v>67089</v>
      </c>
      <c r="C30923" t="s">
        <v>67090</v>
      </c>
      <c r="D30923" t="s">
        <v>67091</v>
      </c>
    </row>
    <row r="30924" spans="2:4">
      <c r="B30924" s="52" t="s">
        <v>67092</v>
      </c>
      <c r="C30924" t="s">
        <v>67093</v>
      </c>
      <c r="D30924" t="s">
        <v>67085</v>
      </c>
    </row>
    <row r="30925" spans="2:4">
      <c r="B30925" s="52" t="s">
        <v>67094</v>
      </c>
      <c r="C30925" t="s">
        <v>67095</v>
      </c>
      <c r="D30925" t="s">
        <v>67091</v>
      </c>
    </row>
    <row r="30926" spans="2:4">
      <c r="B30926" s="52" t="s">
        <v>67096</v>
      </c>
      <c r="C30926" t="s">
        <v>67097</v>
      </c>
      <c r="D30926" t="s">
        <v>67098</v>
      </c>
    </row>
    <row r="30927" spans="2:4">
      <c r="B30927" s="52" t="s">
        <v>67099</v>
      </c>
      <c r="C30927" t="s">
        <v>67100</v>
      </c>
      <c r="D30927" t="s">
        <v>67101</v>
      </c>
    </row>
    <row r="30928" spans="2:4">
      <c r="B30928" s="52" t="s">
        <v>67102</v>
      </c>
      <c r="C30928" t="s">
        <v>67103</v>
      </c>
      <c r="D30928" t="s">
        <v>67104</v>
      </c>
    </row>
    <row r="30929" spans="2:4">
      <c r="B30929" s="52" t="s">
        <v>67105</v>
      </c>
      <c r="C30929" t="s">
        <v>67106</v>
      </c>
      <c r="D30929" t="s">
        <v>67104</v>
      </c>
    </row>
    <row r="30930" spans="2:4">
      <c r="B30930" s="52" t="s">
        <v>67107</v>
      </c>
      <c r="C30930" t="s">
        <v>67108</v>
      </c>
      <c r="D30930" t="s">
        <v>67104</v>
      </c>
    </row>
    <row r="30931" spans="2:4">
      <c r="B30931" s="52" t="s">
        <v>67109</v>
      </c>
      <c r="C30931" t="s">
        <v>67110</v>
      </c>
      <c r="D30931" t="s">
        <v>67111</v>
      </c>
    </row>
    <row r="30932" spans="2:4">
      <c r="B30932" s="52" t="s">
        <v>67112</v>
      </c>
      <c r="C30932" t="s">
        <v>67113</v>
      </c>
      <c r="D30932" t="s">
        <v>67114</v>
      </c>
    </row>
    <row r="30933" spans="2:4">
      <c r="B30933" s="52" t="s">
        <v>67115</v>
      </c>
      <c r="C30933" t="s">
        <v>67116</v>
      </c>
      <c r="D30933" t="s">
        <v>67114</v>
      </c>
    </row>
    <row r="30934" spans="2:4">
      <c r="B30934" s="52" t="s">
        <v>67117</v>
      </c>
      <c r="C30934" t="s">
        <v>67118</v>
      </c>
      <c r="D30934" t="s">
        <v>67119</v>
      </c>
    </row>
    <row r="30935" spans="2:4">
      <c r="B30935" s="52" t="s">
        <v>67120</v>
      </c>
      <c r="C30935" t="s">
        <v>67121</v>
      </c>
      <c r="D30935" t="s">
        <v>67122</v>
      </c>
    </row>
    <row r="30936" spans="2:4">
      <c r="B30936" s="52" t="s">
        <v>67123</v>
      </c>
      <c r="C30936" t="s">
        <v>67124</v>
      </c>
      <c r="D30936" t="s">
        <v>67125</v>
      </c>
    </row>
    <row r="30937" spans="2:4">
      <c r="B30937" s="52" t="s">
        <v>67126</v>
      </c>
      <c r="C30937" t="s">
        <v>67127</v>
      </c>
      <c r="D30937" t="s">
        <v>67125</v>
      </c>
    </row>
    <row r="30938" spans="2:4">
      <c r="B30938" s="52" t="s">
        <v>67128</v>
      </c>
      <c r="C30938" t="s">
        <v>67129</v>
      </c>
      <c r="D30938" t="s">
        <v>67130</v>
      </c>
    </row>
    <row r="30939" spans="2:4">
      <c r="B30939" s="52" t="s">
        <v>67131</v>
      </c>
      <c r="C30939" t="s">
        <v>67132</v>
      </c>
      <c r="D30939" t="s">
        <v>67130</v>
      </c>
    </row>
    <row r="30940" spans="2:4">
      <c r="B30940" s="52" t="s">
        <v>67133</v>
      </c>
      <c r="C30940" t="s">
        <v>67134</v>
      </c>
      <c r="D30940" t="s">
        <v>67130</v>
      </c>
    </row>
    <row r="30941" spans="2:4">
      <c r="B30941" s="52" t="s">
        <v>67135</v>
      </c>
      <c r="C30941" t="s">
        <v>36188</v>
      </c>
      <c r="D30941" t="s">
        <v>67136</v>
      </c>
    </row>
    <row r="30942" spans="2:4">
      <c r="B30942" s="52" t="s">
        <v>67137</v>
      </c>
      <c r="C30942" t="s">
        <v>67138</v>
      </c>
      <c r="D30942" t="s">
        <v>67139</v>
      </c>
    </row>
    <row r="30943" spans="2:4">
      <c r="B30943" s="52" t="s">
        <v>67140</v>
      </c>
      <c r="C30943" t="s">
        <v>67141</v>
      </c>
      <c r="D30943" t="s">
        <v>67142</v>
      </c>
    </row>
    <row r="30944" spans="2:4">
      <c r="B30944" s="52" t="s">
        <v>67143</v>
      </c>
      <c r="C30944" t="s">
        <v>67144</v>
      </c>
      <c r="D30944" t="s">
        <v>67142</v>
      </c>
    </row>
    <row r="30945" spans="2:4">
      <c r="B30945" s="52" t="s">
        <v>67145</v>
      </c>
      <c r="C30945" t="s">
        <v>67146</v>
      </c>
      <c r="D30945" t="s">
        <v>67142</v>
      </c>
    </row>
    <row r="30946" spans="2:4">
      <c r="B30946" s="52" t="s">
        <v>67147</v>
      </c>
      <c r="C30946" t="s">
        <v>67148</v>
      </c>
      <c r="D30946" t="s">
        <v>67142</v>
      </c>
    </row>
    <row r="30947" spans="2:4">
      <c r="B30947" s="52" t="s">
        <v>67149</v>
      </c>
      <c r="C30947" t="s">
        <v>67150</v>
      </c>
      <c r="D30947" t="s">
        <v>67142</v>
      </c>
    </row>
    <row r="30948" spans="2:4">
      <c r="B30948" s="52" t="s">
        <v>67151</v>
      </c>
      <c r="C30948" t="s">
        <v>67152</v>
      </c>
      <c r="D30948" t="s">
        <v>67142</v>
      </c>
    </row>
    <row r="30949" spans="2:4">
      <c r="B30949" s="52" t="s">
        <v>67153</v>
      </c>
      <c r="C30949" t="s">
        <v>67154</v>
      </c>
      <c r="D30949" t="s">
        <v>67142</v>
      </c>
    </row>
    <row r="30950" spans="2:4">
      <c r="B30950" s="52" t="s">
        <v>67155</v>
      </c>
      <c r="C30950" t="s">
        <v>67156</v>
      </c>
      <c r="D30950" t="s">
        <v>67142</v>
      </c>
    </row>
    <row r="30951" spans="2:4">
      <c r="B30951" s="52" t="s">
        <v>67157</v>
      </c>
      <c r="C30951" t="s">
        <v>67158</v>
      </c>
      <c r="D30951" t="s">
        <v>67142</v>
      </c>
    </row>
    <row r="30952" spans="2:4">
      <c r="B30952" s="52" t="s">
        <v>67159</v>
      </c>
      <c r="C30952" t="s">
        <v>67160</v>
      </c>
      <c r="D30952" t="s">
        <v>67142</v>
      </c>
    </row>
    <row r="30953" spans="2:4">
      <c r="B30953" s="52" t="s">
        <v>67161</v>
      </c>
      <c r="C30953" t="s">
        <v>67162</v>
      </c>
      <c r="D30953" t="s">
        <v>67163</v>
      </c>
    </row>
    <row r="30954" spans="2:4">
      <c r="B30954" s="52" t="s">
        <v>67164</v>
      </c>
      <c r="C30954" t="s">
        <v>67165</v>
      </c>
      <c r="D30954" t="s">
        <v>67166</v>
      </c>
    </row>
    <row r="30955" spans="2:4">
      <c r="B30955" s="52" t="s">
        <v>67167</v>
      </c>
      <c r="C30955" t="s">
        <v>67168</v>
      </c>
      <c r="D30955" t="s">
        <v>67169</v>
      </c>
    </row>
    <row r="30956" spans="2:4">
      <c r="B30956" s="52" t="s">
        <v>67170</v>
      </c>
      <c r="C30956" t="s">
        <v>67171</v>
      </c>
      <c r="D30956" t="s">
        <v>67169</v>
      </c>
    </row>
    <row r="30957" spans="2:4">
      <c r="B30957" s="52" t="s">
        <v>67172</v>
      </c>
      <c r="C30957" t="s">
        <v>67173</v>
      </c>
      <c r="D30957" t="s">
        <v>67169</v>
      </c>
    </row>
    <row r="30958" spans="2:4">
      <c r="B30958" s="52" t="s">
        <v>67174</v>
      </c>
      <c r="C30958" t="s">
        <v>67175</v>
      </c>
      <c r="D30958" t="s">
        <v>67176</v>
      </c>
    </row>
    <row r="30959" spans="2:4">
      <c r="B30959" s="52" t="s">
        <v>67177</v>
      </c>
      <c r="C30959" t="s">
        <v>67178</v>
      </c>
      <c r="D30959" t="s">
        <v>67179</v>
      </c>
    </row>
    <row r="30960" spans="2:4">
      <c r="B30960" s="52" t="s">
        <v>67180</v>
      </c>
      <c r="C30960" t="s">
        <v>67181</v>
      </c>
      <c r="D30960" t="s">
        <v>67182</v>
      </c>
    </row>
    <row r="30961" spans="2:4">
      <c r="B30961" s="52" t="s">
        <v>67183</v>
      </c>
      <c r="C30961" t="s">
        <v>67184</v>
      </c>
      <c r="D30961" t="s">
        <v>67182</v>
      </c>
    </row>
    <row r="30962" spans="2:4">
      <c r="B30962" s="52" t="s">
        <v>67185</v>
      </c>
      <c r="C30962" t="s">
        <v>67186</v>
      </c>
      <c r="D30962" t="s">
        <v>67187</v>
      </c>
    </row>
    <row r="30963" spans="2:4">
      <c r="B30963" s="52" t="s">
        <v>67188</v>
      </c>
      <c r="C30963" t="s">
        <v>67189</v>
      </c>
      <c r="D30963" t="s">
        <v>67190</v>
      </c>
    </row>
    <row r="30964" spans="2:4">
      <c r="B30964" s="52" t="s">
        <v>67191</v>
      </c>
      <c r="C30964" t="s">
        <v>67189</v>
      </c>
      <c r="D30964" t="s">
        <v>67190</v>
      </c>
    </row>
    <row r="30965" spans="2:4">
      <c r="B30965" s="52" t="s">
        <v>67192</v>
      </c>
      <c r="C30965" t="s">
        <v>67193</v>
      </c>
      <c r="D30965" t="s">
        <v>67190</v>
      </c>
    </row>
    <row r="30966" spans="2:4">
      <c r="B30966" s="52" t="s">
        <v>67194</v>
      </c>
      <c r="C30966" t="s">
        <v>67195</v>
      </c>
      <c r="D30966" t="s">
        <v>67196</v>
      </c>
    </row>
    <row r="30967" spans="2:4">
      <c r="B30967" s="52" t="s">
        <v>67197</v>
      </c>
      <c r="C30967" t="s">
        <v>67198</v>
      </c>
      <c r="D30967" t="s">
        <v>67196</v>
      </c>
    </row>
    <row r="30968" spans="2:4">
      <c r="B30968" s="52" t="s">
        <v>67199</v>
      </c>
      <c r="C30968" t="s">
        <v>67200</v>
      </c>
      <c r="D30968" t="s">
        <v>67201</v>
      </c>
    </row>
    <row r="30969" spans="2:4">
      <c r="B30969" s="52" t="s">
        <v>67202</v>
      </c>
      <c r="C30969" t="s">
        <v>65708</v>
      </c>
      <c r="D30969" t="s">
        <v>67203</v>
      </c>
    </row>
    <row r="30970" spans="2:4">
      <c r="B30970" s="52" t="s">
        <v>67204</v>
      </c>
      <c r="C30970" t="s">
        <v>67205</v>
      </c>
      <c r="D30970" t="s">
        <v>67206</v>
      </c>
    </row>
    <row r="30971" spans="2:4">
      <c r="B30971" s="52" t="s">
        <v>67207</v>
      </c>
      <c r="C30971" t="s">
        <v>67208</v>
      </c>
      <c r="D30971" t="s">
        <v>67206</v>
      </c>
    </row>
    <row r="30972" spans="2:4">
      <c r="B30972" s="52" t="s">
        <v>67209</v>
      </c>
      <c r="C30972" t="s">
        <v>67210</v>
      </c>
      <c r="D30972" t="s">
        <v>67211</v>
      </c>
    </row>
    <row r="30973" spans="2:4">
      <c r="B30973" s="52" t="s">
        <v>67212</v>
      </c>
      <c r="C30973" t="s">
        <v>64959</v>
      </c>
      <c r="D30973" t="s">
        <v>35744</v>
      </c>
    </row>
    <row r="30974" spans="2:4">
      <c r="B30974" s="52" t="s">
        <v>67213</v>
      </c>
      <c r="C30974" t="s">
        <v>67214</v>
      </c>
      <c r="D30974" t="s">
        <v>35744</v>
      </c>
    </row>
    <row r="30975" spans="2:4">
      <c r="B30975" s="52" t="s">
        <v>67215</v>
      </c>
      <c r="C30975" t="s">
        <v>67216</v>
      </c>
      <c r="D30975" t="s">
        <v>67217</v>
      </c>
    </row>
    <row r="30976" spans="2:4">
      <c r="B30976" s="52" t="s">
        <v>67218</v>
      </c>
      <c r="C30976" t="s">
        <v>67219</v>
      </c>
      <c r="D30976" t="s">
        <v>67220</v>
      </c>
    </row>
    <row r="30977" spans="2:4">
      <c r="B30977" s="52" t="s">
        <v>67221</v>
      </c>
      <c r="C30977" t="s">
        <v>67222</v>
      </c>
      <c r="D30977" t="s">
        <v>67223</v>
      </c>
    </row>
    <row r="30978" spans="2:4">
      <c r="B30978" s="52" t="s">
        <v>67224</v>
      </c>
      <c r="C30978" t="s">
        <v>67225</v>
      </c>
      <c r="D30978" t="s">
        <v>67226</v>
      </c>
    </row>
    <row r="30979" spans="2:4">
      <c r="B30979" s="52" t="s">
        <v>67227</v>
      </c>
      <c r="C30979" t="s">
        <v>67228</v>
      </c>
      <c r="D30979" t="s">
        <v>67229</v>
      </c>
    </row>
    <row r="30980" spans="2:4">
      <c r="B30980" s="52" t="s">
        <v>67230</v>
      </c>
      <c r="C30980" t="s">
        <v>67231</v>
      </c>
      <c r="D30980" t="s">
        <v>67232</v>
      </c>
    </row>
    <row r="30981" spans="2:4">
      <c r="B30981" s="52" t="s">
        <v>67233</v>
      </c>
      <c r="C30981" t="s">
        <v>67234</v>
      </c>
      <c r="D30981" t="s">
        <v>67232</v>
      </c>
    </row>
    <row r="30982" spans="2:4">
      <c r="B30982" s="52" t="s">
        <v>67235</v>
      </c>
      <c r="C30982" t="s">
        <v>67236</v>
      </c>
      <c r="D30982" t="s">
        <v>67237</v>
      </c>
    </row>
    <row r="30983" spans="2:4">
      <c r="B30983" s="52" t="s">
        <v>67238</v>
      </c>
      <c r="C30983" t="s">
        <v>67239</v>
      </c>
      <c r="D30983" t="s">
        <v>67237</v>
      </c>
    </row>
    <row r="30984" spans="2:4">
      <c r="B30984" s="52" t="s">
        <v>67240</v>
      </c>
      <c r="C30984" t="s">
        <v>67241</v>
      </c>
      <c r="D30984" t="s">
        <v>67242</v>
      </c>
    </row>
    <row r="30985" spans="2:4">
      <c r="B30985" s="52" t="s">
        <v>67243</v>
      </c>
      <c r="C30985" t="s">
        <v>67244</v>
      </c>
      <c r="D30985" t="s">
        <v>67245</v>
      </c>
    </row>
    <row r="30986" spans="2:4">
      <c r="B30986" s="52" t="s">
        <v>67246</v>
      </c>
      <c r="C30986" t="s">
        <v>67247</v>
      </c>
      <c r="D30986" t="s">
        <v>67245</v>
      </c>
    </row>
    <row r="30987" spans="2:4">
      <c r="B30987" s="52" t="s">
        <v>67248</v>
      </c>
      <c r="C30987" t="s">
        <v>67249</v>
      </c>
      <c r="D30987" t="s">
        <v>67245</v>
      </c>
    </row>
    <row r="30988" spans="2:4">
      <c r="B30988" s="52" t="s">
        <v>67250</v>
      </c>
      <c r="C30988" t="s">
        <v>67251</v>
      </c>
      <c r="D30988" t="s">
        <v>67252</v>
      </c>
    </row>
    <row r="30989" spans="2:4">
      <c r="B30989" s="52" t="s">
        <v>67253</v>
      </c>
      <c r="C30989" t="s">
        <v>67254</v>
      </c>
      <c r="D30989" t="s">
        <v>67245</v>
      </c>
    </row>
    <row r="30990" spans="2:4">
      <c r="B30990" s="52" t="s">
        <v>67255</v>
      </c>
      <c r="C30990" t="s">
        <v>67256</v>
      </c>
      <c r="D30990" t="s">
        <v>67252</v>
      </c>
    </row>
    <row r="30991" spans="2:4">
      <c r="B30991" s="52" t="s">
        <v>67257</v>
      </c>
      <c r="C30991" t="s">
        <v>67258</v>
      </c>
      <c r="D30991" t="s">
        <v>67245</v>
      </c>
    </row>
    <row r="30992" spans="2:4">
      <c r="B30992" s="52" t="s">
        <v>67259</v>
      </c>
      <c r="C30992" t="s">
        <v>67260</v>
      </c>
      <c r="D30992" t="s">
        <v>67245</v>
      </c>
    </row>
    <row r="30993" spans="2:4">
      <c r="B30993" s="52" t="s">
        <v>67261</v>
      </c>
      <c r="C30993" t="s">
        <v>67262</v>
      </c>
      <c r="D30993" t="s">
        <v>67245</v>
      </c>
    </row>
    <row r="30994" spans="2:4">
      <c r="B30994" s="52" t="s">
        <v>67263</v>
      </c>
      <c r="C30994" t="s">
        <v>67264</v>
      </c>
      <c r="D30994" t="s">
        <v>67252</v>
      </c>
    </row>
    <row r="30995" spans="2:4">
      <c r="B30995" s="52" t="s">
        <v>67265</v>
      </c>
      <c r="C30995" t="s">
        <v>67266</v>
      </c>
      <c r="D30995" t="s">
        <v>67267</v>
      </c>
    </row>
    <row r="30996" spans="2:4">
      <c r="B30996" s="52" t="s">
        <v>67268</v>
      </c>
      <c r="C30996" t="s">
        <v>67269</v>
      </c>
      <c r="D30996" t="s">
        <v>67270</v>
      </c>
    </row>
    <row r="30997" spans="2:4">
      <c r="B30997" s="52" t="s">
        <v>67271</v>
      </c>
      <c r="C30997" t="s">
        <v>67272</v>
      </c>
      <c r="D30997" t="s">
        <v>67273</v>
      </c>
    </row>
    <row r="30998" spans="2:4">
      <c r="B30998" s="52" t="s">
        <v>67274</v>
      </c>
      <c r="C30998" t="s">
        <v>67275</v>
      </c>
      <c r="D30998" t="s">
        <v>67276</v>
      </c>
    </row>
    <row r="30999" spans="2:4">
      <c r="B30999" s="52" t="s">
        <v>67277</v>
      </c>
      <c r="C30999" t="s">
        <v>67278</v>
      </c>
      <c r="D30999" t="s">
        <v>67276</v>
      </c>
    </row>
    <row r="31000" spans="2:4">
      <c r="B31000" s="52" t="s">
        <v>67279</v>
      </c>
      <c r="C31000" t="s">
        <v>67280</v>
      </c>
      <c r="D31000" t="s">
        <v>67276</v>
      </c>
    </row>
    <row r="31001" spans="2:4">
      <c r="B31001" s="52" t="s">
        <v>67281</v>
      </c>
      <c r="C31001" t="s">
        <v>67282</v>
      </c>
      <c r="D31001" t="s">
        <v>67276</v>
      </c>
    </row>
    <row r="31002" spans="2:4">
      <c r="B31002" s="52" t="s">
        <v>67283</v>
      </c>
      <c r="C31002" t="s">
        <v>67284</v>
      </c>
      <c r="D31002" t="s">
        <v>67285</v>
      </c>
    </row>
    <row r="31003" spans="2:4">
      <c r="B31003" s="52" t="s">
        <v>67286</v>
      </c>
      <c r="C31003" t="s">
        <v>67287</v>
      </c>
      <c r="D31003" t="s">
        <v>67288</v>
      </c>
    </row>
    <row r="31004" spans="2:4">
      <c r="B31004" s="52" t="s">
        <v>67289</v>
      </c>
      <c r="C31004" t="s">
        <v>67290</v>
      </c>
      <c r="D31004" t="s">
        <v>67288</v>
      </c>
    </row>
    <row r="31005" spans="2:4">
      <c r="B31005" s="52" t="s">
        <v>67291</v>
      </c>
      <c r="C31005" t="s">
        <v>67292</v>
      </c>
      <c r="D31005" t="s">
        <v>67293</v>
      </c>
    </row>
    <row r="31006" spans="2:4">
      <c r="B31006" s="52" t="s">
        <v>67294</v>
      </c>
      <c r="C31006" t="s">
        <v>67295</v>
      </c>
      <c r="D31006" t="s">
        <v>67288</v>
      </c>
    </row>
    <row r="31007" spans="2:4">
      <c r="B31007" s="52" t="s">
        <v>67296</v>
      </c>
      <c r="C31007" t="s">
        <v>67297</v>
      </c>
      <c r="D31007" t="s">
        <v>67298</v>
      </c>
    </row>
    <row r="31008" spans="2:4">
      <c r="B31008" s="52" t="s">
        <v>67299</v>
      </c>
      <c r="C31008" t="s">
        <v>67300</v>
      </c>
      <c r="D31008" t="s">
        <v>67298</v>
      </c>
    </row>
    <row r="31009" spans="2:4">
      <c r="B31009" s="52" t="s">
        <v>67301</v>
      </c>
      <c r="C31009" t="s">
        <v>67302</v>
      </c>
      <c r="D31009" t="s">
        <v>67303</v>
      </c>
    </row>
    <row r="31010" spans="2:4">
      <c r="B31010" s="52" t="s">
        <v>67304</v>
      </c>
      <c r="C31010" t="s">
        <v>67305</v>
      </c>
      <c r="D31010" t="s">
        <v>67303</v>
      </c>
    </row>
    <row r="31011" spans="2:4">
      <c r="B31011" s="52" t="s">
        <v>67306</v>
      </c>
      <c r="C31011" t="s">
        <v>67249</v>
      </c>
      <c r="D31011" t="s">
        <v>67303</v>
      </c>
    </row>
    <row r="31012" spans="2:4">
      <c r="B31012" s="52" t="s">
        <v>67307</v>
      </c>
      <c r="C31012" t="s">
        <v>67308</v>
      </c>
      <c r="D31012" t="s">
        <v>67303</v>
      </c>
    </row>
    <row r="31013" spans="2:4">
      <c r="B31013" s="52" t="s">
        <v>67309</v>
      </c>
      <c r="C31013" t="s">
        <v>67310</v>
      </c>
      <c r="D31013" t="s">
        <v>67311</v>
      </c>
    </row>
    <row r="31014" spans="2:4">
      <c r="B31014" s="52" t="s">
        <v>67312</v>
      </c>
      <c r="C31014" t="s">
        <v>67313</v>
      </c>
      <c r="D31014" t="s">
        <v>67311</v>
      </c>
    </row>
    <row r="31015" spans="2:4">
      <c r="B31015" s="52" t="s">
        <v>67314</v>
      </c>
      <c r="C31015" t="s">
        <v>67315</v>
      </c>
      <c r="D31015" t="s">
        <v>67303</v>
      </c>
    </row>
    <row r="31016" spans="2:4">
      <c r="B31016" s="52" t="s">
        <v>67316</v>
      </c>
      <c r="C31016" t="s">
        <v>67317</v>
      </c>
      <c r="D31016" t="s">
        <v>67311</v>
      </c>
    </row>
    <row r="31017" spans="2:4">
      <c r="B31017" s="52" t="s">
        <v>67318</v>
      </c>
      <c r="C31017" t="s">
        <v>67319</v>
      </c>
      <c r="D31017" t="s">
        <v>67311</v>
      </c>
    </row>
    <row r="31018" spans="2:4">
      <c r="B31018" s="52" t="s">
        <v>67320</v>
      </c>
      <c r="C31018" t="s">
        <v>67321</v>
      </c>
      <c r="D31018" t="s">
        <v>67311</v>
      </c>
    </row>
    <row r="31019" spans="2:4">
      <c r="B31019" s="52" t="s">
        <v>67322</v>
      </c>
      <c r="C31019" t="s">
        <v>67323</v>
      </c>
      <c r="D31019" t="s">
        <v>67311</v>
      </c>
    </row>
    <row r="31020" spans="2:4">
      <c r="B31020" s="52" t="s">
        <v>67324</v>
      </c>
      <c r="C31020" t="s">
        <v>67325</v>
      </c>
      <c r="D31020" t="s">
        <v>67326</v>
      </c>
    </row>
    <row r="31021" spans="2:4">
      <c r="B31021" s="52" t="s">
        <v>67327</v>
      </c>
      <c r="C31021" t="s">
        <v>67328</v>
      </c>
      <c r="D31021" t="s">
        <v>67326</v>
      </c>
    </row>
    <row r="31022" spans="2:4">
      <c r="B31022" s="52" t="s">
        <v>67329</v>
      </c>
      <c r="C31022" t="s">
        <v>67330</v>
      </c>
      <c r="D31022" t="s">
        <v>67326</v>
      </c>
    </row>
    <row r="31023" spans="2:4">
      <c r="B31023" s="52" t="s">
        <v>67331</v>
      </c>
      <c r="C31023" t="s">
        <v>67332</v>
      </c>
      <c r="D31023" t="s">
        <v>67326</v>
      </c>
    </row>
    <row r="31024" spans="2:4">
      <c r="B31024" s="52" t="s">
        <v>67333</v>
      </c>
      <c r="C31024" t="s">
        <v>67262</v>
      </c>
      <c r="D31024" t="s">
        <v>67326</v>
      </c>
    </row>
    <row r="31025" spans="2:4">
      <c r="B31025" s="52" t="s">
        <v>67334</v>
      </c>
      <c r="C31025" t="s">
        <v>67260</v>
      </c>
      <c r="D31025" t="s">
        <v>67326</v>
      </c>
    </row>
    <row r="31026" spans="2:4">
      <c r="B31026" s="52" t="s">
        <v>67335</v>
      </c>
      <c r="C31026" t="s">
        <v>67336</v>
      </c>
      <c r="D31026" t="s">
        <v>67326</v>
      </c>
    </row>
    <row r="31027" spans="2:4">
      <c r="B31027" s="52" t="s">
        <v>67337</v>
      </c>
      <c r="C31027" t="s">
        <v>67338</v>
      </c>
      <c r="D31027" t="s">
        <v>67326</v>
      </c>
    </row>
    <row r="31028" spans="2:4">
      <c r="B31028" s="52" t="s">
        <v>67339</v>
      </c>
      <c r="C31028" t="s">
        <v>67340</v>
      </c>
      <c r="D31028" t="s">
        <v>67326</v>
      </c>
    </row>
    <row r="31029" spans="2:4">
      <c r="B31029" s="52" t="s">
        <v>67341</v>
      </c>
      <c r="C31029" t="s">
        <v>67342</v>
      </c>
      <c r="D31029" t="s">
        <v>67343</v>
      </c>
    </row>
    <row r="31030" spans="2:4">
      <c r="B31030" s="52" t="s">
        <v>67344</v>
      </c>
      <c r="C31030" t="s">
        <v>67345</v>
      </c>
      <c r="D31030" t="s">
        <v>67346</v>
      </c>
    </row>
    <row r="31031" spans="2:4">
      <c r="B31031" s="52" t="s">
        <v>67347</v>
      </c>
      <c r="C31031" t="s">
        <v>67348</v>
      </c>
      <c r="D31031" t="s">
        <v>67346</v>
      </c>
    </row>
    <row r="31032" spans="2:4">
      <c r="B31032" s="52" t="s">
        <v>67349</v>
      </c>
      <c r="C31032" t="s">
        <v>67348</v>
      </c>
      <c r="D31032" t="s">
        <v>67346</v>
      </c>
    </row>
    <row r="31033" spans="2:4">
      <c r="B31033" s="52" t="s">
        <v>67350</v>
      </c>
      <c r="C31033" t="s">
        <v>67351</v>
      </c>
      <c r="D31033" t="s">
        <v>67346</v>
      </c>
    </row>
    <row r="31034" spans="2:4">
      <c r="B31034" s="52" t="s">
        <v>67352</v>
      </c>
      <c r="C31034" t="s">
        <v>67353</v>
      </c>
      <c r="D31034" t="s">
        <v>67346</v>
      </c>
    </row>
    <row r="31035" spans="2:4">
      <c r="B31035" s="52" t="s">
        <v>67354</v>
      </c>
      <c r="C31035" t="s">
        <v>67355</v>
      </c>
      <c r="D31035" t="s">
        <v>67356</v>
      </c>
    </row>
    <row r="31036" spans="2:4">
      <c r="B31036" s="52" t="s">
        <v>67357</v>
      </c>
      <c r="C31036" t="s">
        <v>67358</v>
      </c>
      <c r="D31036" t="s">
        <v>67356</v>
      </c>
    </row>
    <row r="31037" spans="2:4">
      <c r="B31037" s="52" t="s">
        <v>67359</v>
      </c>
      <c r="C31037" t="s">
        <v>67360</v>
      </c>
      <c r="D31037" t="s">
        <v>67361</v>
      </c>
    </row>
    <row r="31038" spans="2:4">
      <c r="B31038" s="52" t="s">
        <v>67362</v>
      </c>
      <c r="C31038" t="s">
        <v>67363</v>
      </c>
      <c r="D31038" t="s">
        <v>67361</v>
      </c>
    </row>
    <row r="31039" spans="2:4">
      <c r="B31039" s="52" t="s">
        <v>67364</v>
      </c>
      <c r="C31039" t="s">
        <v>67365</v>
      </c>
      <c r="D31039" t="s">
        <v>67366</v>
      </c>
    </row>
    <row r="31040" spans="2:4">
      <c r="B31040" s="52" t="s">
        <v>67367</v>
      </c>
      <c r="C31040" t="s">
        <v>67368</v>
      </c>
      <c r="D31040" t="s">
        <v>67366</v>
      </c>
    </row>
    <row r="31041" spans="2:4">
      <c r="B31041" s="52" t="s">
        <v>67369</v>
      </c>
      <c r="C31041" t="s">
        <v>67370</v>
      </c>
      <c r="D31041" t="s">
        <v>67366</v>
      </c>
    </row>
    <row r="31042" spans="2:4">
      <c r="B31042" s="52" t="s">
        <v>67371</v>
      </c>
      <c r="C31042" t="s">
        <v>67372</v>
      </c>
      <c r="D31042" t="s">
        <v>67373</v>
      </c>
    </row>
    <row r="31043" spans="2:4">
      <c r="B31043" s="52" t="s">
        <v>67374</v>
      </c>
      <c r="C31043" t="s">
        <v>67375</v>
      </c>
      <c r="D31043" t="s">
        <v>67373</v>
      </c>
    </row>
    <row r="31044" spans="2:4">
      <c r="B31044" s="52" t="s">
        <v>67376</v>
      </c>
      <c r="C31044" t="s">
        <v>67377</v>
      </c>
      <c r="D31044" t="s">
        <v>67373</v>
      </c>
    </row>
    <row r="31045" spans="2:4">
      <c r="B31045" s="52" t="s">
        <v>67378</v>
      </c>
      <c r="C31045" t="s">
        <v>67379</v>
      </c>
      <c r="D31045" t="s">
        <v>67373</v>
      </c>
    </row>
    <row r="31046" spans="2:4">
      <c r="B31046" s="52" t="s">
        <v>67380</v>
      </c>
      <c r="C31046" t="s">
        <v>67381</v>
      </c>
      <c r="D31046" t="s">
        <v>67373</v>
      </c>
    </row>
    <row r="31047" spans="2:4">
      <c r="B31047" s="52" t="s">
        <v>67382</v>
      </c>
      <c r="C31047" t="s">
        <v>67383</v>
      </c>
      <c r="D31047" t="s">
        <v>67373</v>
      </c>
    </row>
    <row r="31048" spans="2:4">
      <c r="B31048" s="52" t="s">
        <v>67384</v>
      </c>
      <c r="C31048" t="s">
        <v>67385</v>
      </c>
      <c r="D31048" t="s">
        <v>67373</v>
      </c>
    </row>
    <row r="31049" spans="2:4">
      <c r="B31049" s="52" t="s">
        <v>67386</v>
      </c>
      <c r="C31049" t="s">
        <v>67387</v>
      </c>
      <c r="D31049" t="s">
        <v>67373</v>
      </c>
    </row>
    <row r="31050" spans="2:4">
      <c r="B31050" s="52" t="s">
        <v>67388</v>
      </c>
      <c r="C31050" t="s">
        <v>67389</v>
      </c>
      <c r="D31050" t="s">
        <v>67373</v>
      </c>
    </row>
    <row r="31051" spans="2:4">
      <c r="B31051" s="52" t="s">
        <v>67390</v>
      </c>
      <c r="C31051" t="s">
        <v>67391</v>
      </c>
      <c r="D31051" t="s">
        <v>67373</v>
      </c>
    </row>
    <row r="31052" spans="2:4">
      <c r="B31052" s="52" t="s">
        <v>67392</v>
      </c>
      <c r="C31052" t="s">
        <v>67393</v>
      </c>
      <c r="D31052" t="s">
        <v>67373</v>
      </c>
    </row>
    <row r="31053" spans="2:4">
      <c r="B31053" s="52" t="s">
        <v>67394</v>
      </c>
      <c r="C31053" t="s">
        <v>67395</v>
      </c>
      <c r="D31053" t="s">
        <v>67373</v>
      </c>
    </row>
    <row r="31054" spans="2:4">
      <c r="B31054" s="52" t="s">
        <v>67396</v>
      </c>
      <c r="C31054" t="s">
        <v>67397</v>
      </c>
      <c r="D31054" t="s">
        <v>67398</v>
      </c>
    </row>
    <row r="31055" spans="2:4">
      <c r="B31055" s="52" t="s">
        <v>67399</v>
      </c>
      <c r="C31055" t="s">
        <v>67400</v>
      </c>
      <c r="D31055" t="s">
        <v>67398</v>
      </c>
    </row>
    <row r="31056" spans="2:4">
      <c r="B31056" s="52" t="s">
        <v>67401</v>
      </c>
      <c r="C31056" t="s">
        <v>67402</v>
      </c>
      <c r="D31056" t="s">
        <v>67398</v>
      </c>
    </row>
    <row r="31057" spans="2:4">
      <c r="B31057" s="52" t="s">
        <v>67403</v>
      </c>
      <c r="C31057" t="s">
        <v>67404</v>
      </c>
      <c r="D31057" t="s">
        <v>67398</v>
      </c>
    </row>
    <row r="31058" spans="2:4">
      <c r="B31058" s="52" t="s">
        <v>67405</v>
      </c>
      <c r="C31058" t="s">
        <v>67406</v>
      </c>
      <c r="D31058" t="s">
        <v>67398</v>
      </c>
    </row>
    <row r="31059" spans="2:4">
      <c r="B31059" s="52" t="s">
        <v>67407</v>
      </c>
      <c r="C31059" t="s">
        <v>67408</v>
      </c>
      <c r="D31059" t="s">
        <v>67398</v>
      </c>
    </row>
    <row r="31060" spans="2:4">
      <c r="B31060" s="52" t="s">
        <v>67409</v>
      </c>
      <c r="C31060" t="s">
        <v>67410</v>
      </c>
      <c r="D31060" t="s">
        <v>67398</v>
      </c>
    </row>
    <row r="31061" spans="2:4">
      <c r="B31061" s="52" t="s">
        <v>67411</v>
      </c>
      <c r="C31061" t="s">
        <v>67412</v>
      </c>
      <c r="D31061" t="s">
        <v>67398</v>
      </c>
    </row>
    <row r="31062" spans="2:4">
      <c r="B31062" s="52" t="s">
        <v>67413</v>
      </c>
      <c r="C31062" t="s">
        <v>67414</v>
      </c>
      <c r="D31062" t="s">
        <v>67398</v>
      </c>
    </row>
    <row r="31063" spans="2:4">
      <c r="B31063" s="52" t="s">
        <v>67415</v>
      </c>
      <c r="C31063" t="s">
        <v>67416</v>
      </c>
      <c r="D31063" t="s">
        <v>67398</v>
      </c>
    </row>
    <row r="31064" spans="2:4">
      <c r="B31064" s="52" t="s">
        <v>67417</v>
      </c>
      <c r="C31064" t="s">
        <v>67418</v>
      </c>
      <c r="D31064" t="s">
        <v>67366</v>
      </c>
    </row>
    <row r="31065" spans="2:4">
      <c r="B31065" s="52" t="s">
        <v>67419</v>
      </c>
      <c r="C31065" t="s">
        <v>67420</v>
      </c>
      <c r="D31065" t="s">
        <v>67421</v>
      </c>
    </row>
    <row r="31066" spans="2:4">
      <c r="B31066" s="52" t="s">
        <v>67422</v>
      </c>
      <c r="C31066" t="s">
        <v>67423</v>
      </c>
      <c r="D31066" t="s">
        <v>67421</v>
      </c>
    </row>
    <row r="31067" spans="2:4">
      <c r="B31067" s="52" t="s">
        <v>67424</v>
      </c>
      <c r="C31067" t="s">
        <v>67425</v>
      </c>
      <c r="D31067" t="s">
        <v>67421</v>
      </c>
    </row>
    <row r="31068" spans="2:4">
      <c r="B31068" s="52" t="s">
        <v>67426</v>
      </c>
      <c r="C31068" t="s">
        <v>67427</v>
      </c>
      <c r="D31068" t="s">
        <v>67421</v>
      </c>
    </row>
    <row r="31069" spans="2:4">
      <c r="B31069" s="52" t="s">
        <v>67428</v>
      </c>
      <c r="C31069" t="s">
        <v>67429</v>
      </c>
      <c r="D31069" t="s">
        <v>67421</v>
      </c>
    </row>
    <row r="31070" spans="2:4">
      <c r="B31070" s="52" t="s">
        <v>67430</v>
      </c>
      <c r="C31070" t="s">
        <v>67431</v>
      </c>
      <c r="D31070" t="s">
        <v>67421</v>
      </c>
    </row>
    <row r="31071" spans="2:4">
      <c r="B31071" s="52" t="s">
        <v>67432</v>
      </c>
      <c r="C31071" t="s">
        <v>67433</v>
      </c>
      <c r="D31071" t="s">
        <v>67421</v>
      </c>
    </row>
    <row r="31072" spans="2:4">
      <c r="B31072" s="52" t="s">
        <v>67434</v>
      </c>
      <c r="C31072" t="s">
        <v>67435</v>
      </c>
      <c r="D31072" t="s">
        <v>67421</v>
      </c>
    </row>
    <row r="31073" spans="2:4">
      <c r="B31073" s="52" t="s">
        <v>67436</v>
      </c>
      <c r="C31073" t="s">
        <v>67437</v>
      </c>
      <c r="D31073" t="s">
        <v>67421</v>
      </c>
    </row>
    <row r="31074" spans="2:4">
      <c r="B31074" s="52" t="s">
        <v>67438</v>
      </c>
      <c r="C31074" t="s">
        <v>67439</v>
      </c>
      <c r="D31074" t="s">
        <v>67421</v>
      </c>
    </row>
    <row r="31075" spans="2:4">
      <c r="B31075" s="52" t="s">
        <v>67440</v>
      </c>
      <c r="C31075" t="s">
        <v>67441</v>
      </c>
      <c r="D31075" t="s">
        <v>67421</v>
      </c>
    </row>
    <row r="31076" spans="2:4">
      <c r="B31076" s="52" t="s">
        <v>67442</v>
      </c>
      <c r="C31076" t="s">
        <v>67443</v>
      </c>
      <c r="D31076" t="s">
        <v>67421</v>
      </c>
    </row>
    <row r="31077" spans="2:4">
      <c r="B31077" s="52" t="s">
        <v>67444</v>
      </c>
      <c r="C31077" t="s">
        <v>67445</v>
      </c>
      <c r="D31077" t="s">
        <v>67421</v>
      </c>
    </row>
    <row r="31078" spans="2:4">
      <c r="B31078" s="52" t="s">
        <v>67446</v>
      </c>
      <c r="C31078" t="s">
        <v>67447</v>
      </c>
      <c r="D31078" t="s">
        <v>67421</v>
      </c>
    </row>
    <row r="31079" spans="2:4">
      <c r="B31079" s="52" t="s">
        <v>67448</v>
      </c>
      <c r="C31079" t="s">
        <v>67449</v>
      </c>
      <c r="D31079" t="s">
        <v>67421</v>
      </c>
    </row>
    <row r="31080" spans="2:4">
      <c r="B31080" s="52" t="s">
        <v>67450</v>
      </c>
      <c r="C31080" t="s">
        <v>67451</v>
      </c>
      <c r="D31080" t="s">
        <v>67421</v>
      </c>
    </row>
    <row r="31081" spans="2:4">
      <c r="B31081" s="52" t="s">
        <v>67452</v>
      </c>
      <c r="C31081" t="s">
        <v>67453</v>
      </c>
      <c r="D31081" t="s">
        <v>67421</v>
      </c>
    </row>
    <row r="31082" spans="2:4">
      <c r="B31082" s="52" t="s">
        <v>67454</v>
      </c>
      <c r="C31082" t="s">
        <v>67455</v>
      </c>
      <c r="D31082" t="s">
        <v>67421</v>
      </c>
    </row>
    <row r="31083" spans="2:4">
      <c r="B31083" s="52" t="s">
        <v>67456</v>
      </c>
      <c r="C31083" t="s">
        <v>67457</v>
      </c>
      <c r="D31083" t="s">
        <v>67458</v>
      </c>
    </row>
    <row r="31084" spans="2:4">
      <c r="B31084" s="52" t="s">
        <v>67459</v>
      </c>
      <c r="C31084" t="s">
        <v>67460</v>
      </c>
      <c r="D31084" t="s">
        <v>67458</v>
      </c>
    </row>
    <row r="31085" spans="2:4">
      <c r="B31085" s="52" t="s">
        <v>67461</v>
      </c>
      <c r="C31085" t="s">
        <v>67462</v>
      </c>
      <c r="D31085" t="s">
        <v>67463</v>
      </c>
    </row>
    <row r="31086" spans="2:4">
      <c r="B31086" s="52" t="s">
        <v>67464</v>
      </c>
      <c r="C31086" t="s">
        <v>67465</v>
      </c>
      <c r="D31086" t="s">
        <v>67466</v>
      </c>
    </row>
    <row r="31087" spans="2:4">
      <c r="B31087" s="52" t="s">
        <v>67467</v>
      </c>
      <c r="C31087" t="s">
        <v>67468</v>
      </c>
      <c r="D31087" t="s">
        <v>67466</v>
      </c>
    </row>
    <row r="31088" spans="2:4">
      <c r="B31088" s="52" t="s">
        <v>67469</v>
      </c>
      <c r="C31088" t="s">
        <v>67470</v>
      </c>
      <c r="D31088" t="s">
        <v>67466</v>
      </c>
    </row>
    <row r="31089" spans="2:4">
      <c r="B31089" s="52" t="s">
        <v>67471</v>
      </c>
      <c r="C31089" t="s">
        <v>42929</v>
      </c>
      <c r="D31089" t="s">
        <v>67472</v>
      </c>
    </row>
    <row r="31090" spans="2:4">
      <c r="B31090" s="52" t="s">
        <v>67473</v>
      </c>
      <c r="C31090" t="s">
        <v>67474</v>
      </c>
      <c r="D31090" t="s">
        <v>67475</v>
      </c>
    </row>
    <row r="31091" spans="2:4">
      <c r="B31091" s="52" t="s">
        <v>67476</v>
      </c>
      <c r="C31091" t="s">
        <v>67477</v>
      </c>
      <c r="D31091" t="s">
        <v>67475</v>
      </c>
    </row>
    <row r="31092" spans="2:4">
      <c r="B31092" s="52" t="s">
        <v>67478</v>
      </c>
      <c r="C31092" t="s">
        <v>67479</v>
      </c>
      <c r="D31092" t="s">
        <v>67475</v>
      </c>
    </row>
    <row r="31093" spans="2:4">
      <c r="B31093" s="52" t="s">
        <v>67480</v>
      </c>
      <c r="C31093" t="s">
        <v>67481</v>
      </c>
      <c r="D31093" t="s">
        <v>67472</v>
      </c>
    </row>
    <row r="31094" spans="2:4">
      <c r="B31094" s="52" t="s">
        <v>67482</v>
      </c>
      <c r="C31094" t="s">
        <v>67483</v>
      </c>
      <c r="D31094" t="s">
        <v>67484</v>
      </c>
    </row>
    <row r="31095" spans="2:4">
      <c r="B31095" s="52" t="s">
        <v>67485</v>
      </c>
      <c r="C31095" t="s">
        <v>67486</v>
      </c>
      <c r="D31095" t="s">
        <v>67487</v>
      </c>
    </row>
    <row r="31096" spans="2:4">
      <c r="B31096" s="52" t="s">
        <v>67488</v>
      </c>
      <c r="C31096" t="s">
        <v>67489</v>
      </c>
      <c r="D31096" t="s">
        <v>67475</v>
      </c>
    </row>
    <row r="31097" spans="2:4">
      <c r="B31097" s="52" t="s">
        <v>67490</v>
      </c>
      <c r="C31097" t="s">
        <v>67491</v>
      </c>
      <c r="D31097" t="s">
        <v>67472</v>
      </c>
    </row>
    <row r="31098" spans="2:4">
      <c r="B31098" s="52" t="s">
        <v>67492</v>
      </c>
      <c r="C31098" t="s">
        <v>67493</v>
      </c>
      <c r="D31098" t="s">
        <v>67472</v>
      </c>
    </row>
    <row r="31099" spans="2:4">
      <c r="B31099" s="52" t="s">
        <v>67494</v>
      </c>
      <c r="C31099" t="s">
        <v>67495</v>
      </c>
      <c r="D31099" t="s">
        <v>67484</v>
      </c>
    </row>
    <row r="31100" spans="2:4">
      <c r="B31100" s="52" t="s">
        <v>67496</v>
      </c>
      <c r="C31100" t="s">
        <v>67497</v>
      </c>
      <c r="D31100" t="s">
        <v>67475</v>
      </c>
    </row>
    <row r="31101" spans="2:4">
      <c r="B31101" s="52" t="s">
        <v>67498</v>
      </c>
      <c r="C31101" t="s">
        <v>67499</v>
      </c>
      <c r="D31101" t="s">
        <v>67472</v>
      </c>
    </row>
    <row r="31102" spans="2:4">
      <c r="B31102" s="52" t="s">
        <v>67500</v>
      </c>
      <c r="C31102" t="s">
        <v>67501</v>
      </c>
      <c r="D31102" t="s">
        <v>67475</v>
      </c>
    </row>
    <row r="31103" spans="2:4">
      <c r="B31103" s="52" t="s">
        <v>67502</v>
      </c>
      <c r="C31103" t="s">
        <v>67503</v>
      </c>
      <c r="D31103" t="s">
        <v>67475</v>
      </c>
    </row>
    <row r="31104" spans="2:4">
      <c r="B31104" s="52" t="s">
        <v>67504</v>
      </c>
      <c r="C31104" t="s">
        <v>67505</v>
      </c>
      <c r="D31104" t="s">
        <v>67487</v>
      </c>
    </row>
    <row r="31105" spans="2:4">
      <c r="B31105" s="52" t="s">
        <v>67506</v>
      </c>
      <c r="C31105" t="s">
        <v>67507</v>
      </c>
      <c r="D31105" t="s">
        <v>67472</v>
      </c>
    </row>
    <row r="31106" spans="2:4">
      <c r="B31106" s="52" t="s">
        <v>67508</v>
      </c>
      <c r="C31106" t="s">
        <v>67509</v>
      </c>
      <c r="D31106" t="s">
        <v>67475</v>
      </c>
    </row>
    <row r="31107" spans="2:4">
      <c r="B31107" s="52" t="s">
        <v>67510</v>
      </c>
      <c r="C31107" t="s">
        <v>67511</v>
      </c>
      <c r="D31107" t="s">
        <v>67472</v>
      </c>
    </row>
    <row r="31108" spans="2:4">
      <c r="B31108" s="52" t="s">
        <v>67512</v>
      </c>
      <c r="C31108" t="s">
        <v>67513</v>
      </c>
      <c r="D31108" t="s">
        <v>67484</v>
      </c>
    </row>
    <row r="31109" spans="2:4">
      <c r="B31109" s="52" t="s">
        <v>67514</v>
      </c>
      <c r="C31109" t="s">
        <v>42137</v>
      </c>
      <c r="D31109" t="s">
        <v>67472</v>
      </c>
    </row>
    <row r="31110" spans="2:4">
      <c r="B31110" s="52" t="s">
        <v>67515</v>
      </c>
      <c r="C31110" t="s">
        <v>67516</v>
      </c>
      <c r="D31110" t="s">
        <v>67475</v>
      </c>
    </row>
    <row r="31111" spans="2:4">
      <c r="B31111" s="52" t="s">
        <v>67517</v>
      </c>
      <c r="C31111" t="s">
        <v>67518</v>
      </c>
      <c r="D31111" t="s">
        <v>67487</v>
      </c>
    </row>
    <row r="31112" spans="2:4">
      <c r="B31112" s="52" t="s">
        <v>67519</v>
      </c>
      <c r="C31112" t="s">
        <v>67520</v>
      </c>
      <c r="D31112" t="s">
        <v>67521</v>
      </c>
    </row>
    <row r="31113" spans="2:4">
      <c r="B31113" s="52" t="s">
        <v>67522</v>
      </c>
      <c r="C31113" t="s">
        <v>67523</v>
      </c>
      <c r="D31113" t="s">
        <v>67524</v>
      </c>
    </row>
    <row r="31114" spans="2:4">
      <c r="B31114" s="52" t="s">
        <v>67525</v>
      </c>
      <c r="C31114" t="s">
        <v>67526</v>
      </c>
      <c r="D31114" t="s">
        <v>67527</v>
      </c>
    </row>
    <row r="31115" spans="2:4">
      <c r="B31115" s="52" t="s">
        <v>67528</v>
      </c>
      <c r="C31115" t="s">
        <v>67529</v>
      </c>
      <c r="D31115" t="s">
        <v>67530</v>
      </c>
    </row>
    <row r="31116" spans="2:4">
      <c r="B31116" s="52" t="s">
        <v>67531</v>
      </c>
      <c r="C31116" t="s">
        <v>67532</v>
      </c>
      <c r="D31116" t="s">
        <v>67533</v>
      </c>
    </row>
    <row r="31117" spans="2:4">
      <c r="B31117" s="52" t="s">
        <v>67534</v>
      </c>
      <c r="C31117" t="s">
        <v>67535</v>
      </c>
      <c r="D31117" t="s">
        <v>67521</v>
      </c>
    </row>
    <row r="31118" spans="2:4">
      <c r="B31118" s="52" t="s">
        <v>67536</v>
      </c>
      <c r="C31118" t="s">
        <v>67537</v>
      </c>
      <c r="D31118" t="s">
        <v>67521</v>
      </c>
    </row>
    <row r="31119" spans="2:4">
      <c r="B31119" s="52" t="s">
        <v>67538</v>
      </c>
      <c r="C31119" t="s">
        <v>67539</v>
      </c>
      <c r="D31119" t="s">
        <v>67521</v>
      </c>
    </row>
    <row r="31120" spans="2:4">
      <c r="B31120" s="52" t="s">
        <v>67540</v>
      </c>
      <c r="C31120" t="s">
        <v>67541</v>
      </c>
      <c r="D31120" t="s">
        <v>67542</v>
      </c>
    </row>
    <row r="31121" spans="2:4">
      <c r="B31121" s="52" t="s">
        <v>67543</v>
      </c>
      <c r="C31121" t="s">
        <v>67544</v>
      </c>
      <c r="D31121" t="s">
        <v>67545</v>
      </c>
    </row>
    <row r="31122" spans="2:4">
      <c r="B31122" s="52" t="s">
        <v>67546</v>
      </c>
      <c r="C31122" t="s">
        <v>67547</v>
      </c>
      <c r="D31122" t="s">
        <v>67527</v>
      </c>
    </row>
    <row r="31123" spans="2:4">
      <c r="B31123" s="52" t="s">
        <v>67548</v>
      </c>
      <c r="C31123" t="s">
        <v>67549</v>
      </c>
      <c r="D31123" t="s">
        <v>67527</v>
      </c>
    </row>
    <row r="31124" spans="2:4">
      <c r="B31124" s="52" t="s">
        <v>67550</v>
      </c>
      <c r="C31124" t="s">
        <v>67551</v>
      </c>
      <c r="D31124" t="s">
        <v>67527</v>
      </c>
    </row>
    <row r="31125" spans="2:4">
      <c r="B31125" s="52" t="s">
        <v>67552</v>
      </c>
      <c r="C31125" t="s">
        <v>67553</v>
      </c>
      <c r="D31125" t="s">
        <v>67527</v>
      </c>
    </row>
    <row r="31126" spans="2:4">
      <c r="B31126" s="52" t="s">
        <v>67554</v>
      </c>
      <c r="C31126" t="s">
        <v>67555</v>
      </c>
      <c r="D31126" t="s">
        <v>67527</v>
      </c>
    </row>
    <row r="31127" spans="2:4">
      <c r="B31127" s="52" t="s">
        <v>67556</v>
      </c>
      <c r="C31127" t="s">
        <v>67557</v>
      </c>
      <c r="D31127" t="s">
        <v>67521</v>
      </c>
    </row>
    <row r="31128" spans="2:4">
      <c r="B31128" s="52" t="s">
        <v>67558</v>
      </c>
      <c r="C31128" t="s">
        <v>67559</v>
      </c>
      <c r="D31128" t="s">
        <v>67521</v>
      </c>
    </row>
    <row r="31129" spans="2:4">
      <c r="B31129" s="52" t="s">
        <v>67560</v>
      </c>
      <c r="C31129" t="s">
        <v>67561</v>
      </c>
      <c r="D31129" t="s">
        <v>67527</v>
      </c>
    </row>
    <row r="31130" spans="2:4">
      <c r="B31130" s="52" t="s">
        <v>67562</v>
      </c>
      <c r="C31130" t="s">
        <v>67563</v>
      </c>
      <c r="D31130" t="s">
        <v>67521</v>
      </c>
    </row>
    <row r="31131" spans="2:4">
      <c r="B31131" s="52" t="s">
        <v>67564</v>
      </c>
      <c r="C31131" t="s">
        <v>67565</v>
      </c>
      <c r="D31131" t="s">
        <v>67521</v>
      </c>
    </row>
    <row r="31132" spans="2:4">
      <c r="B31132" s="52" t="s">
        <v>67566</v>
      </c>
      <c r="C31132" t="s">
        <v>67567</v>
      </c>
      <c r="D31132" t="s">
        <v>67527</v>
      </c>
    </row>
    <row r="31133" spans="2:4">
      <c r="B31133" s="52" t="s">
        <v>67568</v>
      </c>
      <c r="C31133" t="s">
        <v>67569</v>
      </c>
      <c r="D31133" t="s">
        <v>67570</v>
      </c>
    </row>
    <row r="31134" spans="2:4">
      <c r="B31134" s="52" t="s">
        <v>67571</v>
      </c>
      <c r="C31134" t="s">
        <v>67572</v>
      </c>
      <c r="D31134" t="s">
        <v>67570</v>
      </c>
    </row>
    <row r="31135" spans="2:4">
      <c r="B31135" s="52" t="s">
        <v>67573</v>
      </c>
      <c r="C31135" t="s">
        <v>67574</v>
      </c>
      <c r="D31135" t="s">
        <v>67570</v>
      </c>
    </row>
    <row r="31136" spans="2:4">
      <c r="B31136" s="52" t="s">
        <v>67575</v>
      </c>
      <c r="C31136" t="s">
        <v>67576</v>
      </c>
      <c r="D31136" t="s">
        <v>67577</v>
      </c>
    </row>
    <row r="31137" spans="2:4">
      <c r="B31137" s="52" t="s">
        <v>67578</v>
      </c>
      <c r="C31137" t="s">
        <v>67579</v>
      </c>
      <c r="D31137" t="s">
        <v>67580</v>
      </c>
    </row>
    <row r="31138" spans="2:4">
      <c r="B31138" s="52" t="s">
        <v>67581</v>
      </c>
      <c r="C31138" t="s">
        <v>67582</v>
      </c>
      <c r="D31138" t="s">
        <v>67580</v>
      </c>
    </row>
    <row r="31139" spans="2:4">
      <c r="B31139" s="52" t="s">
        <v>67583</v>
      </c>
      <c r="C31139" t="s">
        <v>67584</v>
      </c>
      <c r="D31139" t="s">
        <v>67570</v>
      </c>
    </row>
    <row r="31140" spans="2:4">
      <c r="B31140" s="52" t="s">
        <v>67585</v>
      </c>
      <c r="C31140" t="s">
        <v>67586</v>
      </c>
      <c r="D31140" t="s">
        <v>67577</v>
      </c>
    </row>
    <row r="31141" spans="2:4">
      <c r="B31141" s="52" t="s">
        <v>67587</v>
      </c>
      <c r="C31141" t="s">
        <v>67588</v>
      </c>
      <c r="D31141" t="s">
        <v>67570</v>
      </c>
    </row>
    <row r="31142" spans="2:4">
      <c r="B31142" s="52" t="s">
        <v>67589</v>
      </c>
      <c r="C31142" t="s">
        <v>67590</v>
      </c>
      <c r="D31142" t="s">
        <v>67580</v>
      </c>
    </row>
    <row r="31143" spans="2:4">
      <c r="B31143" s="52" t="s">
        <v>67591</v>
      </c>
      <c r="C31143" t="s">
        <v>67592</v>
      </c>
      <c r="D31143" t="s">
        <v>67570</v>
      </c>
    </row>
    <row r="31144" spans="2:4">
      <c r="B31144" s="52" t="s">
        <v>67593</v>
      </c>
      <c r="C31144" t="s">
        <v>67594</v>
      </c>
      <c r="D31144" t="s">
        <v>67595</v>
      </c>
    </row>
    <row r="31145" spans="2:4">
      <c r="B31145" s="52" t="s">
        <v>67596</v>
      </c>
      <c r="C31145" t="s">
        <v>67597</v>
      </c>
      <c r="D31145" t="s">
        <v>67598</v>
      </c>
    </row>
    <row r="31146" spans="2:4">
      <c r="B31146" s="52" t="s">
        <v>67599</v>
      </c>
      <c r="C31146" t="s">
        <v>67600</v>
      </c>
      <c r="D31146" t="s">
        <v>67598</v>
      </c>
    </row>
    <row r="31147" spans="2:4">
      <c r="B31147" s="52" t="s">
        <v>67601</v>
      </c>
      <c r="C31147" t="s">
        <v>67602</v>
      </c>
      <c r="D31147" t="s">
        <v>67598</v>
      </c>
    </row>
    <row r="31148" spans="2:4">
      <c r="B31148" s="52" t="s">
        <v>67603</v>
      </c>
      <c r="C31148" t="s">
        <v>67604</v>
      </c>
      <c r="D31148" t="s">
        <v>67605</v>
      </c>
    </row>
    <row r="31149" spans="2:4">
      <c r="B31149" s="52" t="s">
        <v>67606</v>
      </c>
      <c r="C31149" t="s">
        <v>67607</v>
      </c>
      <c r="D31149" t="s">
        <v>67608</v>
      </c>
    </row>
    <row r="31150" spans="2:4">
      <c r="B31150" s="52" t="s">
        <v>67609</v>
      </c>
      <c r="C31150" t="s">
        <v>67610</v>
      </c>
      <c r="D31150" t="s">
        <v>67608</v>
      </c>
    </row>
    <row r="31151" spans="2:4">
      <c r="B31151" s="52" t="s">
        <v>67611</v>
      </c>
      <c r="C31151" t="s">
        <v>67612</v>
      </c>
      <c r="D31151" t="s">
        <v>67608</v>
      </c>
    </row>
    <row r="31152" spans="2:4">
      <c r="B31152" s="52" t="s">
        <v>67613</v>
      </c>
      <c r="C31152" t="s">
        <v>67614</v>
      </c>
      <c r="D31152" t="s">
        <v>67608</v>
      </c>
    </row>
    <row r="31153" spans="2:4">
      <c r="B31153" s="52" t="s">
        <v>67615</v>
      </c>
      <c r="C31153" t="s">
        <v>67616</v>
      </c>
      <c r="D31153" t="s">
        <v>67487</v>
      </c>
    </row>
    <row r="31154" spans="2:4">
      <c r="B31154" s="52" t="s">
        <v>67617</v>
      </c>
      <c r="C31154" t="s">
        <v>67618</v>
      </c>
      <c r="D31154" t="s">
        <v>67487</v>
      </c>
    </row>
    <row r="31155" spans="2:4">
      <c r="B31155" s="52" t="s">
        <v>67619</v>
      </c>
      <c r="C31155" t="s">
        <v>67620</v>
      </c>
      <c r="D31155" t="s">
        <v>67487</v>
      </c>
    </row>
    <row r="31156" spans="2:4">
      <c r="B31156" s="52" t="s">
        <v>67621</v>
      </c>
      <c r="C31156" t="s">
        <v>67622</v>
      </c>
      <c r="D31156" t="s">
        <v>67487</v>
      </c>
    </row>
    <row r="31157" spans="2:4">
      <c r="B31157" s="52" t="s">
        <v>67623</v>
      </c>
      <c r="C31157" t="s">
        <v>67624</v>
      </c>
      <c r="D31157" t="s">
        <v>67625</v>
      </c>
    </row>
    <row r="31158" spans="2:4">
      <c r="B31158" s="52" t="s">
        <v>67626</v>
      </c>
      <c r="C31158" t="s">
        <v>67627</v>
      </c>
      <c r="D31158" t="s">
        <v>67628</v>
      </c>
    </row>
    <row r="31159" spans="2:4">
      <c r="B31159" s="52" t="s">
        <v>67629</v>
      </c>
      <c r="C31159" t="s">
        <v>67630</v>
      </c>
      <c r="D31159" t="s">
        <v>67625</v>
      </c>
    </row>
    <row r="31160" spans="2:4">
      <c r="B31160" s="52" t="s">
        <v>67631</v>
      </c>
      <c r="C31160" t="s">
        <v>67632</v>
      </c>
      <c r="D31160" t="s">
        <v>67625</v>
      </c>
    </row>
    <row r="31161" spans="2:4">
      <c r="B31161" s="52" t="s">
        <v>67633</v>
      </c>
      <c r="C31161" t="s">
        <v>67634</v>
      </c>
      <c r="D31161" t="s">
        <v>67635</v>
      </c>
    </row>
    <row r="31162" spans="2:4">
      <c r="B31162" s="52" t="s">
        <v>67636</v>
      </c>
      <c r="C31162" t="s">
        <v>67637</v>
      </c>
      <c r="D31162" t="s">
        <v>67635</v>
      </c>
    </row>
    <row r="31163" spans="2:4">
      <c r="B31163" s="52" t="s">
        <v>67638</v>
      </c>
      <c r="C31163" t="s">
        <v>67639</v>
      </c>
      <c r="D31163" t="s">
        <v>67625</v>
      </c>
    </row>
    <row r="31164" spans="2:4">
      <c r="B31164" s="52" t="s">
        <v>67640</v>
      </c>
      <c r="C31164" t="s">
        <v>67641</v>
      </c>
      <c r="D31164" t="s">
        <v>67635</v>
      </c>
    </row>
    <row r="31165" spans="2:4">
      <c r="B31165" s="52" t="s">
        <v>67642</v>
      </c>
      <c r="C31165" t="s">
        <v>67643</v>
      </c>
      <c r="D31165" t="s">
        <v>67625</v>
      </c>
    </row>
    <row r="31166" spans="2:4">
      <c r="B31166" s="52" t="s">
        <v>67644</v>
      </c>
      <c r="C31166" t="s">
        <v>67645</v>
      </c>
      <c r="D31166" t="s">
        <v>67635</v>
      </c>
    </row>
    <row r="31167" spans="2:4">
      <c r="B31167" s="52" t="s">
        <v>67646</v>
      </c>
      <c r="C31167" t="s">
        <v>67647</v>
      </c>
      <c r="D31167" t="s">
        <v>67648</v>
      </c>
    </row>
    <row r="31168" spans="2:4">
      <c r="B31168" s="52" t="s">
        <v>67649</v>
      </c>
      <c r="C31168" t="s">
        <v>67650</v>
      </c>
      <c r="D31168" t="s">
        <v>67648</v>
      </c>
    </row>
    <row r="31169" spans="2:4">
      <c r="B31169" s="52" t="s">
        <v>67651</v>
      </c>
      <c r="C31169" t="s">
        <v>67652</v>
      </c>
      <c r="D31169" t="s">
        <v>67653</v>
      </c>
    </row>
    <row r="31170" spans="2:4">
      <c r="B31170" s="52" t="s">
        <v>67654</v>
      </c>
      <c r="C31170" t="s">
        <v>67655</v>
      </c>
      <c r="D31170" t="s">
        <v>67656</v>
      </c>
    </row>
    <row r="31171" spans="2:4">
      <c r="B31171" s="52" t="s">
        <v>67657</v>
      </c>
      <c r="C31171" t="s">
        <v>67658</v>
      </c>
      <c r="D31171" t="s">
        <v>67659</v>
      </c>
    </row>
    <row r="31172" spans="2:4">
      <c r="B31172" s="52" t="s">
        <v>67660</v>
      </c>
      <c r="C31172" t="s">
        <v>67661</v>
      </c>
      <c r="D31172" t="s">
        <v>67662</v>
      </c>
    </row>
    <row r="31173" spans="2:4">
      <c r="B31173" s="52" t="s">
        <v>67663</v>
      </c>
      <c r="C31173" t="s">
        <v>67664</v>
      </c>
      <c r="D31173" t="s">
        <v>67665</v>
      </c>
    </row>
    <row r="31174" spans="2:4">
      <c r="B31174" s="52" t="s">
        <v>67666</v>
      </c>
      <c r="C31174" t="s">
        <v>67667</v>
      </c>
      <c r="D31174" t="s">
        <v>67668</v>
      </c>
    </row>
    <row r="31175" spans="2:4">
      <c r="B31175" s="52" t="s">
        <v>67669</v>
      </c>
      <c r="C31175" t="s">
        <v>67670</v>
      </c>
      <c r="D31175" t="s">
        <v>67668</v>
      </c>
    </row>
    <row r="31176" spans="2:4">
      <c r="B31176" s="52" t="s">
        <v>67671</v>
      </c>
      <c r="C31176" t="s">
        <v>67672</v>
      </c>
      <c r="D31176" t="s">
        <v>67668</v>
      </c>
    </row>
    <row r="31177" spans="2:4">
      <c r="B31177" s="52" t="s">
        <v>67673</v>
      </c>
      <c r="C31177" t="s">
        <v>67674</v>
      </c>
      <c r="D31177" t="s">
        <v>67665</v>
      </c>
    </row>
    <row r="31178" spans="2:4">
      <c r="B31178" s="52" t="s">
        <v>67675</v>
      </c>
      <c r="C31178" t="s">
        <v>67676</v>
      </c>
      <c r="D31178" t="s">
        <v>67662</v>
      </c>
    </row>
    <row r="31179" spans="2:4">
      <c r="B31179" s="52" t="s">
        <v>67677</v>
      </c>
      <c r="C31179" t="s">
        <v>67678</v>
      </c>
      <c r="D31179" t="s">
        <v>67668</v>
      </c>
    </row>
    <row r="31180" spans="2:4">
      <c r="B31180" s="52" t="s">
        <v>67679</v>
      </c>
      <c r="C31180" t="s">
        <v>67680</v>
      </c>
      <c r="D31180" t="s">
        <v>67662</v>
      </c>
    </row>
    <row r="31181" spans="2:4">
      <c r="B31181" s="52" t="s">
        <v>67681</v>
      </c>
      <c r="C31181" t="s">
        <v>67682</v>
      </c>
      <c r="D31181" t="s">
        <v>67662</v>
      </c>
    </row>
    <row r="31182" spans="2:4">
      <c r="B31182" s="52" t="s">
        <v>67683</v>
      </c>
      <c r="C31182" t="s">
        <v>67684</v>
      </c>
      <c r="D31182" t="s">
        <v>67668</v>
      </c>
    </row>
    <row r="31183" spans="2:4">
      <c r="B31183" s="52" t="s">
        <v>67685</v>
      </c>
      <c r="C31183" t="s">
        <v>67686</v>
      </c>
      <c r="D31183" t="s">
        <v>67687</v>
      </c>
    </row>
    <row r="31184" spans="2:4">
      <c r="B31184" s="52" t="s">
        <v>67688</v>
      </c>
      <c r="C31184" t="s">
        <v>67680</v>
      </c>
      <c r="D31184" t="s">
        <v>67662</v>
      </c>
    </row>
    <row r="31185" spans="2:4">
      <c r="B31185" s="52" t="s">
        <v>67689</v>
      </c>
      <c r="C31185" t="s">
        <v>67690</v>
      </c>
      <c r="D31185" t="s">
        <v>67691</v>
      </c>
    </row>
    <row r="31186" spans="2:4">
      <c r="B31186" s="52" t="s">
        <v>67692</v>
      </c>
      <c r="C31186" t="s">
        <v>67693</v>
      </c>
      <c r="D31186" t="s">
        <v>67694</v>
      </c>
    </row>
    <row r="31187" spans="2:4">
      <c r="B31187" s="52" t="s">
        <v>67695</v>
      </c>
      <c r="C31187" t="s">
        <v>67696</v>
      </c>
      <c r="D31187" t="s">
        <v>67697</v>
      </c>
    </row>
    <row r="31188" spans="2:4">
      <c r="B31188" s="52" t="s">
        <v>67698</v>
      </c>
      <c r="C31188" t="s">
        <v>67699</v>
      </c>
      <c r="D31188" t="s">
        <v>67697</v>
      </c>
    </row>
    <row r="31189" spans="2:4">
      <c r="B31189" s="52" t="s">
        <v>67700</v>
      </c>
      <c r="C31189" t="s">
        <v>67701</v>
      </c>
      <c r="D31189" t="s">
        <v>67697</v>
      </c>
    </row>
    <row r="31190" spans="2:4">
      <c r="B31190" s="52" t="s">
        <v>67702</v>
      </c>
      <c r="C31190" t="s">
        <v>67703</v>
      </c>
      <c r="D31190" t="s">
        <v>67697</v>
      </c>
    </row>
    <row r="31191" spans="2:4">
      <c r="B31191" s="52" t="s">
        <v>67704</v>
      </c>
      <c r="C31191" t="s">
        <v>67705</v>
      </c>
      <c r="D31191" t="s">
        <v>67697</v>
      </c>
    </row>
    <row r="31192" spans="2:4">
      <c r="B31192" s="52" t="s">
        <v>67706</v>
      </c>
      <c r="C31192" t="s">
        <v>67707</v>
      </c>
      <c r="D31192" t="s">
        <v>67708</v>
      </c>
    </row>
    <row r="31193" spans="2:4">
      <c r="B31193" s="52" t="s">
        <v>67709</v>
      </c>
      <c r="C31193" t="s">
        <v>67710</v>
      </c>
      <c r="D31193" t="s">
        <v>67708</v>
      </c>
    </row>
    <row r="31194" spans="2:4">
      <c r="B31194" s="52" t="s">
        <v>67711</v>
      </c>
      <c r="C31194" t="s">
        <v>67712</v>
      </c>
      <c r="D31194" t="s">
        <v>67708</v>
      </c>
    </row>
    <row r="31195" spans="2:4">
      <c r="B31195" s="52" t="s">
        <v>67713</v>
      </c>
      <c r="C31195" t="s">
        <v>67714</v>
      </c>
      <c r="D31195" t="s">
        <v>67715</v>
      </c>
    </row>
    <row r="31196" spans="2:4">
      <c r="B31196" s="52" t="s">
        <v>67716</v>
      </c>
      <c r="C31196" t="s">
        <v>67717</v>
      </c>
      <c r="D31196" t="s">
        <v>67715</v>
      </c>
    </row>
    <row r="31197" spans="2:4">
      <c r="B31197" s="52" t="s">
        <v>67718</v>
      </c>
      <c r="C31197" t="s">
        <v>67719</v>
      </c>
      <c r="D31197" t="s">
        <v>67720</v>
      </c>
    </row>
    <row r="31198" spans="2:4">
      <c r="B31198" s="52" t="s">
        <v>67721</v>
      </c>
      <c r="C31198" t="s">
        <v>67722</v>
      </c>
      <c r="D31198" t="s">
        <v>67720</v>
      </c>
    </row>
    <row r="31199" spans="2:4">
      <c r="B31199" s="52" t="s">
        <v>67723</v>
      </c>
      <c r="C31199" t="s">
        <v>67724</v>
      </c>
      <c r="D31199" t="s">
        <v>67720</v>
      </c>
    </row>
    <row r="31200" spans="2:4">
      <c r="B31200" s="52" t="s">
        <v>67725</v>
      </c>
      <c r="C31200" t="s">
        <v>67726</v>
      </c>
      <c r="D31200" t="s">
        <v>67727</v>
      </c>
    </row>
    <row r="31201" spans="2:4">
      <c r="B31201" s="52" t="s">
        <v>67728</v>
      </c>
      <c r="C31201" t="s">
        <v>67729</v>
      </c>
      <c r="D31201" t="s">
        <v>67727</v>
      </c>
    </row>
    <row r="31202" spans="2:4">
      <c r="B31202" s="52" t="s">
        <v>67730</v>
      </c>
      <c r="C31202" t="s">
        <v>67731</v>
      </c>
      <c r="D31202" t="s">
        <v>67732</v>
      </c>
    </row>
    <row r="31203" spans="2:4">
      <c r="B31203" s="52" t="s">
        <v>67733</v>
      </c>
      <c r="C31203" t="s">
        <v>67734</v>
      </c>
      <c r="D31203" t="s">
        <v>67735</v>
      </c>
    </row>
    <row r="31204" spans="2:4">
      <c r="B31204" s="52" t="s">
        <v>67736</v>
      </c>
      <c r="C31204" t="s">
        <v>67737</v>
      </c>
      <c r="D31204" t="s">
        <v>67738</v>
      </c>
    </row>
    <row r="31205" spans="2:4">
      <c r="B31205" s="52" t="s">
        <v>67739</v>
      </c>
      <c r="C31205" t="s">
        <v>67740</v>
      </c>
      <c r="D31205" t="s">
        <v>67738</v>
      </c>
    </row>
    <row r="31206" spans="2:4">
      <c r="B31206" s="52" t="s">
        <v>67741</v>
      </c>
      <c r="C31206" t="s">
        <v>67742</v>
      </c>
      <c r="D31206" t="s">
        <v>67738</v>
      </c>
    </row>
    <row r="31207" spans="2:4">
      <c r="B31207" s="52" t="s">
        <v>67743</v>
      </c>
      <c r="C31207" t="s">
        <v>67744</v>
      </c>
      <c r="D31207" t="s">
        <v>67745</v>
      </c>
    </row>
    <row r="31208" spans="2:4">
      <c r="B31208" s="52" t="s">
        <v>67746</v>
      </c>
      <c r="C31208" t="s">
        <v>67747</v>
      </c>
      <c r="D31208" t="s">
        <v>67745</v>
      </c>
    </row>
    <row r="31209" spans="2:4">
      <c r="B31209" s="52" t="s">
        <v>67748</v>
      </c>
      <c r="C31209" t="s">
        <v>67749</v>
      </c>
      <c r="D31209" t="s">
        <v>67745</v>
      </c>
    </row>
    <row r="31210" spans="2:4">
      <c r="B31210" s="52" t="s">
        <v>67750</v>
      </c>
      <c r="C31210" t="s">
        <v>67751</v>
      </c>
      <c r="D31210" t="s">
        <v>67752</v>
      </c>
    </row>
    <row r="31211" spans="2:4">
      <c r="B31211" s="52" t="s">
        <v>67753</v>
      </c>
      <c r="C31211" t="s">
        <v>67754</v>
      </c>
      <c r="D31211" t="s">
        <v>67755</v>
      </c>
    </row>
    <row r="31212" spans="2:4">
      <c r="B31212" s="52" t="s">
        <v>67756</v>
      </c>
      <c r="C31212" t="s">
        <v>67757</v>
      </c>
      <c r="D31212" t="s">
        <v>67758</v>
      </c>
    </row>
    <row r="31213" spans="2:4">
      <c r="B31213" s="52" t="s">
        <v>67759</v>
      </c>
      <c r="C31213" t="s">
        <v>67760</v>
      </c>
      <c r="D31213" t="s">
        <v>67752</v>
      </c>
    </row>
    <row r="31214" spans="2:4">
      <c r="B31214" s="52" t="s">
        <v>67761</v>
      </c>
      <c r="C31214" t="s">
        <v>67762</v>
      </c>
      <c r="D31214" t="s">
        <v>67745</v>
      </c>
    </row>
    <row r="31215" spans="2:4">
      <c r="B31215" s="52" t="s">
        <v>67763</v>
      </c>
      <c r="C31215" t="s">
        <v>67764</v>
      </c>
      <c r="D31215" t="s">
        <v>67752</v>
      </c>
    </row>
    <row r="31216" spans="2:4">
      <c r="B31216" s="52" t="s">
        <v>67765</v>
      </c>
      <c r="C31216" t="s">
        <v>67766</v>
      </c>
      <c r="D31216" t="s">
        <v>67745</v>
      </c>
    </row>
    <row r="31217" spans="2:4">
      <c r="B31217" s="52" t="s">
        <v>67767</v>
      </c>
      <c r="C31217" t="s">
        <v>67768</v>
      </c>
      <c r="D31217" t="s">
        <v>67752</v>
      </c>
    </row>
    <row r="31218" spans="2:4">
      <c r="B31218" s="52" t="s">
        <v>67769</v>
      </c>
      <c r="C31218" t="s">
        <v>67770</v>
      </c>
      <c r="D31218" t="s">
        <v>67745</v>
      </c>
    </row>
    <row r="31219" spans="2:4">
      <c r="B31219" s="52" t="s">
        <v>67771</v>
      </c>
      <c r="C31219" t="s">
        <v>67772</v>
      </c>
      <c r="D31219" t="s">
        <v>67752</v>
      </c>
    </row>
    <row r="31220" spans="2:4">
      <c r="B31220" s="52" t="s">
        <v>67773</v>
      </c>
      <c r="C31220" t="s">
        <v>67774</v>
      </c>
      <c r="D31220" t="s">
        <v>67745</v>
      </c>
    </row>
    <row r="31221" spans="2:4">
      <c r="B31221" s="52" t="s">
        <v>67775</v>
      </c>
      <c r="C31221" t="s">
        <v>67776</v>
      </c>
      <c r="D31221" t="s">
        <v>67758</v>
      </c>
    </row>
    <row r="31222" spans="2:4">
      <c r="B31222" s="52" t="s">
        <v>67777</v>
      </c>
      <c r="C31222" t="s">
        <v>67778</v>
      </c>
      <c r="D31222" t="s">
        <v>67745</v>
      </c>
    </row>
    <row r="31223" spans="2:4">
      <c r="B31223" s="52" t="s">
        <v>67779</v>
      </c>
      <c r="C31223" t="s">
        <v>67780</v>
      </c>
      <c r="D31223" t="s">
        <v>67781</v>
      </c>
    </row>
    <row r="31224" spans="2:4">
      <c r="B31224" s="52" t="s">
        <v>67782</v>
      </c>
      <c r="C31224" t="s">
        <v>67783</v>
      </c>
      <c r="D31224" t="s">
        <v>67784</v>
      </c>
    </row>
    <row r="31225" spans="2:4">
      <c r="B31225" s="52" t="s">
        <v>67785</v>
      </c>
      <c r="C31225" t="s">
        <v>67786</v>
      </c>
      <c r="D31225" t="s">
        <v>67784</v>
      </c>
    </row>
    <row r="31226" spans="2:4">
      <c r="B31226" s="52" t="s">
        <v>67787</v>
      </c>
      <c r="C31226" t="s">
        <v>67788</v>
      </c>
      <c r="D31226" t="s">
        <v>67789</v>
      </c>
    </row>
    <row r="31227" spans="2:4">
      <c r="B31227" s="52" t="s">
        <v>67790</v>
      </c>
      <c r="C31227" t="s">
        <v>67791</v>
      </c>
      <c r="D31227" t="s">
        <v>67792</v>
      </c>
    </row>
    <row r="31228" spans="2:4">
      <c r="B31228" s="52" t="s">
        <v>67793</v>
      </c>
      <c r="C31228" t="s">
        <v>67794</v>
      </c>
      <c r="D31228" t="s">
        <v>67795</v>
      </c>
    </row>
    <row r="31229" spans="2:4">
      <c r="B31229" s="52" t="s">
        <v>67796</v>
      </c>
      <c r="C31229" t="s">
        <v>67797</v>
      </c>
      <c r="D31229" t="s">
        <v>67795</v>
      </c>
    </row>
    <row r="31230" spans="2:4">
      <c r="B31230" s="52" t="s">
        <v>67798</v>
      </c>
      <c r="C31230" t="s">
        <v>67799</v>
      </c>
      <c r="D31230" t="s">
        <v>67795</v>
      </c>
    </row>
    <row r="31231" spans="2:4">
      <c r="B31231" s="52" t="s">
        <v>67800</v>
      </c>
      <c r="C31231" t="s">
        <v>67801</v>
      </c>
      <c r="D31231" t="s">
        <v>67784</v>
      </c>
    </row>
    <row r="31232" spans="2:4">
      <c r="B31232" s="52" t="s">
        <v>67802</v>
      </c>
      <c r="C31232" t="s">
        <v>67801</v>
      </c>
      <c r="D31232" t="s">
        <v>67784</v>
      </c>
    </row>
    <row r="31233" spans="2:4">
      <c r="B31233" s="52" t="s">
        <v>67803</v>
      </c>
      <c r="C31233" t="s">
        <v>67804</v>
      </c>
      <c r="D31233" t="s">
        <v>67795</v>
      </c>
    </row>
    <row r="31234" spans="2:4">
      <c r="B31234" s="52" t="s">
        <v>67805</v>
      </c>
      <c r="C31234" t="s">
        <v>67806</v>
      </c>
      <c r="D31234" t="s">
        <v>67795</v>
      </c>
    </row>
    <row r="31235" spans="2:4">
      <c r="B31235" s="52" t="s">
        <v>67807</v>
      </c>
      <c r="C31235" t="s">
        <v>67808</v>
      </c>
      <c r="D31235" t="s">
        <v>67784</v>
      </c>
    </row>
    <row r="31236" spans="2:4">
      <c r="B31236" s="52" t="s">
        <v>67809</v>
      </c>
      <c r="C31236" t="s">
        <v>67810</v>
      </c>
      <c r="D31236" t="s">
        <v>67811</v>
      </c>
    </row>
    <row r="31237" spans="2:4">
      <c r="B31237" s="52" t="s">
        <v>67812</v>
      </c>
      <c r="C31237" t="s">
        <v>67813</v>
      </c>
      <c r="D31237" t="s">
        <v>67811</v>
      </c>
    </row>
    <row r="31238" spans="2:4">
      <c r="B31238" s="52" t="s">
        <v>67814</v>
      </c>
      <c r="C31238" t="s">
        <v>67815</v>
      </c>
      <c r="D31238" t="s">
        <v>67816</v>
      </c>
    </row>
    <row r="31239" spans="2:4">
      <c r="B31239" s="52" t="s">
        <v>67817</v>
      </c>
      <c r="C31239" t="s">
        <v>67818</v>
      </c>
      <c r="D31239" t="s">
        <v>67819</v>
      </c>
    </row>
    <row r="31240" spans="2:4">
      <c r="B31240" s="52" t="s">
        <v>67820</v>
      </c>
      <c r="C31240" t="s">
        <v>67821</v>
      </c>
      <c r="D31240" t="s">
        <v>67819</v>
      </c>
    </row>
    <row r="31241" spans="2:4">
      <c r="B31241" s="52" t="s">
        <v>67822</v>
      </c>
      <c r="C31241" t="s">
        <v>67823</v>
      </c>
      <c r="D31241" t="s">
        <v>67819</v>
      </c>
    </row>
    <row r="31242" spans="2:4">
      <c r="B31242" s="52" t="s">
        <v>67824</v>
      </c>
      <c r="C31242" t="s">
        <v>67825</v>
      </c>
      <c r="D31242" t="s">
        <v>67819</v>
      </c>
    </row>
    <row r="31243" spans="2:4">
      <c r="B31243" s="52" t="s">
        <v>67826</v>
      </c>
      <c r="C31243" t="s">
        <v>67827</v>
      </c>
      <c r="D31243" t="s">
        <v>67819</v>
      </c>
    </row>
    <row r="31244" spans="2:4">
      <c r="B31244" s="52" t="s">
        <v>67828</v>
      </c>
      <c r="C31244" t="s">
        <v>67829</v>
      </c>
      <c r="D31244" t="s">
        <v>67816</v>
      </c>
    </row>
    <row r="31245" spans="2:4">
      <c r="B31245" s="52" t="s">
        <v>67830</v>
      </c>
      <c r="C31245" t="s">
        <v>67831</v>
      </c>
      <c r="D31245" t="s">
        <v>67819</v>
      </c>
    </row>
    <row r="31246" spans="2:4">
      <c r="B31246" s="52" t="s">
        <v>67832</v>
      </c>
      <c r="C31246" t="s">
        <v>67833</v>
      </c>
      <c r="D31246" t="s">
        <v>67781</v>
      </c>
    </row>
    <row r="31247" spans="2:4">
      <c r="B31247" s="52" t="s">
        <v>67834</v>
      </c>
      <c r="C31247" t="s">
        <v>67835</v>
      </c>
      <c r="D31247" t="s">
        <v>67836</v>
      </c>
    </row>
    <row r="31248" spans="2:4">
      <c r="B31248" s="52" t="s">
        <v>67837</v>
      </c>
      <c r="C31248" t="s">
        <v>67838</v>
      </c>
      <c r="D31248" t="s">
        <v>67839</v>
      </c>
    </row>
    <row r="31249" spans="2:4">
      <c r="B31249" s="52" t="s">
        <v>67840</v>
      </c>
      <c r="C31249" t="s">
        <v>67841</v>
      </c>
      <c r="D31249" t="s">
        <v>67842</v>
      </c>
    </row>
    <row r="31250" spans="2:4">
      <c r="B31250" s="52" t="s">
        <v>67843</v>
      </c>
      <c r="C31250" t="s">
        <v>67844</v>
      </c>
      <c r="D31250" t="s">
        <v>67836</v>
      </c>
    </row>
    <row r="31251" spans="2:4">
      <c r="B31251" s="52" t="s">
        <v>67845</v>
      </c>
      <c r="C31251" t="s">
        <v>67846</v>
      </c>
      <c r="D31251" t="s">
        <v>67836</v>
      </c>
    </row>
    <row r="31252" spans="2:4">
      <c r="B31252" s="52" t="s">
        <v>67847</v>
      </c>
      <c r="C31252" t="s">
        <v>67848</v>
      </c>
      <c r="D31252" t="s">
        <v>67839</v>
      </c>
    </row>
    <row r="31253" spans="2:4">
      <c r="B31253" s="52" t="s">
        <v>67849</v>
      </c>
      <c r="C31253" t="s">
        <v>67850</v>
      </c>
      <c r="D31253" t="s">
        <v>67839</v>
      </c>
    </row>
    <row r="31254" spans="2:4">
      <c r="B31254" s="52" t="s">
        <v>67851</v>
      </c>
      <c r="C31254" t="s">
        <v>67852</v>
      </c>
      <c r="D31254" t="s">
        <v>67836</v>
      </c>
    </row>
    <row r="31255" spans="2:4">
      <c r="B31255" s="52" t="s">
        <v>67853</v>
      </c>
      <c r="C31255" t="s">
        <v>67854</v>
      </c>
      <c r="D31255" t="s">
        <v>67836</v>
      </c>
    </row>
    <row r="31256" spans="2:4">
      <c r="B31256" s="52" t="s">
        <v>67855</v>
      </c>
      <c r="C31256" t="s">
        <v>67856</v>
      </c>
      <c r="D31256" t="s">
        <v>67839</v>
      </c>
    </row>
    <row r="31257" spans="2:4">
      <c r="B31257" s="52" t="s">
        <v>67857</v>
      </c>
      <c r="C31257" t="s">
        <v>67856</v>
      </c>
      <c r="D31257" t="s">
        <v>67839</v>
      </c>
    </row>
    <row r="31258" spans="2:4">
      <c r="B31258" s="52" t="s">
        <v>67858</v>
      </c>
      <c r="C31258" t="s">
        <v>67859</v>
      </c>
      <c r="D31258" t="s">
        <v>67836</v>
      </c>
    </row>
    <row r="31259" spans="2:4">
      <c r="B31259" s="52" t="s">
        <v>67860</v>
      </c>
      <c r="C31259" t="s">
        <v>67861</v>
      </c>
      <c r="D31259" t="s">
        <v>67836</v>
      </c>
    </row>
    <row r="31260" spans="2:4">
      <c r="B31260" s="52" t="s">
        <v>67862</v>
      </c>
      <c r="C31260" t="s">
        <v>67863</v>
      </c>
      <c r="D31260" t="s">
        <v>67864</v>
      </c>
    </row>
    <row r="31261" spans="2:4">
      <c r="B31261" s="52" t="s">
        <v>67865</v>
      </c>
      <c r="C31261" t="s">
        <v>67866</v>
      </c>
      <c r="D31261" t="s">
        <v>67842</v>
      </c>
    </row>
    <row r="31262" spans="2:4">
      <c r="B31262" s="52" t="s">
        <v>67867</v>
      </c>
      <c r="C31262" t="s">
        <v>67868</v>
      </c>
      <c r="D31262" t="s">
        <v>67836</v>
      </c>
    </row>
    <row r="31263" spans="2:4">
      <c r="B31263" s="52" t="s">
        <v>67869</v>
      </c>
      <c r="C31263" t="s">
        <v>67870</v>
      </c>
      <c r="D31263" t="s">
        <v>67836</v>
      </c>
    </row>
    <row r="31264" spans="2:4">
      <c r="B31264" s="52" t="s">
        <v>67871</v>
      </c>
      <c r="C31264" t="s">
        <v>67872</v>
      </c>
      <c r="D31264" t="s">
        <v>67873</v>
      </c>
    </row>
    <row r="31265" spans="2:4">
      <c r="B31265" s="52" t="s">
        <v>67874</v>
      </c>
      <c r="C31265" t="s">
        <v>67875</v>
      </c>
      <c r="D31265" t="s">
        <v>67876</v>
      </c>
    </row>
    <row r="31266" spans="2:4">
      <c r="B31266" s="52" t="s">
        <v>67877</v>
      </c>
      <c r="C31266" t="s">
        <v>67878</v>
      </c>
      <c r="D31266" t="s">
        <v>67758</v>
      </c>
    </row>
    <row r="31267" spans="2:4">
      <c r="B31267" s="52" t="s">
        <v>67879</v>
      </c>
      <c r="C31267" t="s">
        <v>67880</v>
      </c>
      <c r="D31267" t="s">
        <v>67881</v>
      </c>
    </row>
    <row r="31268" spans="2:4">
      <c r="B31268" s="52" t="s">
        <v>67882</v>
      </c>
      <c r="C31268" t="s">
        <v>67883</v>
      </c>
      <c r="D31268" t="s">
        <v>67884</v>
      </c>
    </row>
    <row r="31269" spans="2:4">
      <c r="B31269" s="52" t="s">
        <v>67885</v>
      </c>
      <c r="C31269" t="s">
        <v>67886</v>
      </c>
      <c r="D31269" t="s">
        <v>67884</v>
      </c>
    </row>
    <row r="31270" spans="2:4">
      <c r="B31270" s="52" t="s">
        <v>67887</v>
      </c>
      <c r="C31270" t="s">
        <v>67888</v>
      </c>
      <c r="D31270" t="s">
        <v>67884</v>
      </c>
    </row>
    <row r="31271" spans="2:4">
      <c r="B31271" s="52" t="s">
        <v>67889</v>
      </c>
      <c r="C31271" t="s">
        <v>67890</v>
      </c>
      <c r="D31271" t="s">
        <v>67884</v>
      </c>
    </row>
    <row r="31272" spans="2:4">
      <c r="B31272" s="52" t="s">
        <v>67891</v>
      </c>
      <c r="C31272" t="s">
        <v>67892</v>
      </c>
      <c r="D31272" t="s">
        <v>67884</v>
      </c>
    </row>
    <row r="31273" spans="2:4">
      <c r="B31273" s="52" t="s">
        <v>67893</v>
      </c>
      <c r="C31273" t="s">
        <v>67894</v>
      </c>
      <c r="D31273" t="s">
        <v>67884</v>
      </c>
    </row>
    <row r="31274" spans="2:4">
      <c r="B31274" s="52" t="s">
        <v>67895</v>
      </c>
      <c r="C31274" t="s">
        <v>67896</v>
      </c>
      <c r="D31274" t="s">
        <v>67884</v>
      </c>
    </row>
    <row r="31275" spans="2:4">
      <c r="B31275" s="52" t="s">
        <v>67897</v>
      </c>
      <c r="C31275" t="s">
        <v>67898</v>
      </c>
      <c r="D31275" t="s">
        <v>67884</v>
      </c>
    </row>
    <row r="31276" spans="2:4">
      <c r="B31276" s="52" t="s">
        <v>67899</v>
      </c>
      <c r="C31276" t="s">
        <v>67900</v>
      </c>
      <c r="D31276" t="s">
        <v>67884</v>
      </c>
    </row>
    <row r="31277" spans="2:4">
      <c r="B31277" s="52" t="s">
        <v>67901</v>
      </c>
      <c r="C31277" t="s">
        <v>67670</v>
      </c>
      <c r="D31277" t="s">
        <v>67884</v>
      </c>
    </row>
    <row r="31278" spans="2:4">
      <c r="B31278" s="52" t="s">
        <v>67902</v>
      </c>
      <c r="C31278" t="s">
        <v>67903</v>
      </c>
      <c r="D31278" t="s">
        <v>67884</v>
      </c>
    </row>
    <row r="31279" spans="2:4">
      <c r="B31279" s="52" t="s">
        <v>67904</v>
      </c>
      <c r="C31279" t="s">
        <v>67905</v>
      </c>
      <c r="D31279" t="s">
        <v>67884</v>
      </c>
    </row>
    <row r="31280" spans="2:4">
      <c r="B31280" s="52" t="s">
        <v>67906</v>
      </c>
      <c r="C31280" t="s">
        <v>67907</v>
      </c>
      <c r="D31280" t="s">
        <v>67884</v>
      </c>
    </row>
    <row r="31281" spans="2:4">
      <c r="B31281" s="52" t="s">
        <v>67908</v>
      </c>
      <c r="C31281" t="s">
        <v>67909</v>
      </c>
      <c r="D31281" t="s">
        <v>67884</v>
      </c>
    </row>
    <row r="31282" spans="2:4">
      <c r="B31282" s="52" t="s">
        <v>67910</v>
      </c>
      <c r="C31282" t="s">
        <v>67911</v>
      </c>
      <c r="D31282" t="s">
        <v>67884</v>
      </c>
    </row>
    <row r="31283" spans="2:4">
      <c r="B31283" s="52" t="s">
        <v>67912</v>
      </c>
      <c r="C31283" t="s">
        <v>67913</v>
      </c>
      <c r="D31283" t="s">
        <v>67884</v>
      </c>
    </row>
    <row r="31284" spans="2:4">
      <c r="B31284" s="52" t="s">
        <v>67914</v>
      </c>
      <c r="C31284" t="s">
        <v>67915</v>
      </c>
      <c r="D31284" t="s">
        <v>67884</v>
      </c>
    </row>
    <row r="31285" spans="2:4">
      <c r="B31285" s="52" t="s">
        <v>67916</v>
      </c>
      <c r="C31285" t="s">
        <v>67917</v>
      </c>
      <c r="D31285" t="s">
        <v>67884</v>
      </c>
    </row>
    <row r="31286" spans="2:4">
      <c r="B31286" s="52" t="s">
        <v>67918</v>
      </c>
      <c r="C31286" t="s">
        <v>67919</v>
      </c>
      <c r="D31286" t="s">
        <v>67884</v>
      </c>
    </row>
    <row r="31287" spans="2:4">
      <c r="B31287" s="52" t="s">
        <v>67920</v>
      </c>
      <c r="C31287" t="s">
        <v>67921</v>
      </c>
      <c r="D31287" t="s">
        <v>67884</v>
      </c>
    </row>
    <row r="31288" spans="2:4">
      <c r="B31288" s="52" t="s">
        <v>67922</v>
      </c>
      <c r="C31288" t="s">
        <v>67923</v>
      </c>
      <c r="D31288" t="s">
        <v>67884</v>
      </c>
    </row>
    <row r="31289" spans="2:4">
      <c r="B31289" s="52" t="s">
        <v>67924</v>
      </c>
      <c r="C31289" t="s">
        <v>67925</v>
      </c>
      <c r="D31289" t="s">
        <v>67884</v>
      </c>
    </row>
    <row r="31290" spans="2:4">
      <c r="B31290" s="52" t="s">
        <v>67926</v>
      </c>
      <c r="C31290" t="s">
        <v>67927</v>
      </c>
      <c r="D31290" t="s">
        <v>67884</v>
      </c>
    </row>
    <row r="31291" spans="2:4">
      <c r="B31291" s="52" t="s">
        <v>67928</v>
      </c>
      <c r="C31291" t="s">
        <v>67929</v>
      </c>
      <c r="D31291" t="s">
        <v>67884</v>
      </c>
    </row>
    <row r="31292" spans="2:4">
      <c r="B31292" s="52" t="s">
        <v>67930</v>
      </c>
      <c r="C31292" t="s">
        <v>67931</v>
      </c>
      <c r="D31292" t="s">
        <v>67884</v>
      </c>
    </row>
    <row r="31293" spans="2:4">
      <c r="B31293" s="52" t="s">
        <v>67932</v>
      </c>
      <c r="C31293" t="s">
        <v>67933</v>
      </c>
      <c r="D31293" t="s">
        <v>67884</v>
      </c>
    </row>
    <row r="31294" spans="2:4">
      <c r="B31294" s="52" t="s">
        <v>67934</v>
      </c>
      <c r="C31294" t="s">
        <v>67935</v>
      </c>
      <c r="D31294" t="s">
        <v>67936</v>
      </c>
    </row>
    <row r="31295" spans="2:4">
      <c r="B31295" s="52" t="s">
        <v>67937</v>
      </c>
      <c r="C31295" t="s">
        <v>67938</v>
      </c>
      <c r="D31295" t="s">
        <v>67939</v>
      </c>
    </row>
    <row r="31296" spans="2:4">
      <c r="B31296" s="52" t="s">
        <v>67940</v>
      </c>
      <c r="C31296" t="s">
        <v>67941</v>
      </c>
      <c r="D31296" t="s">
        <v>67942</v>
      </c>
    </row>
    <row r="31297" spans="2:4">
      <c r="B31297" s="52" t="s">
        <v>67943</v>
      </c>
      <c r="C31297" t="s">
        <v>67944</v>
      </c>
      <c r="D31297" t="s">
        <v>67945</v>
      </c>
    </row>
    <row r="31298" spans="2:4">
      <c r="B31298" s="52" t="s">
        <v>67946</v>
      </c>
      <c r="C31298" t="s">
        <v>67947</v>
      </c>
      <c r="D31298" t="s">
        <v>67945</v>
      </c>
    </row>
    <row r="31299" spans="2:4">
      <c r="B31299" s="52" t="s">
        <v>67948</v>
      </c>
      <c r="C31299" t="s">
        <v>67949</v>
      </c>
      <c r="D31299" t="s">
        <v>67945</v>
      </c>
    </row>
    <row r="31300" spans="2:4">
      <c r="B31300" s="52" t="s">
        <v>67950</v>
      </c>
      <c r="C31300" t="s">
        <v>67951</v>
      </c>
      <c r="D31300" t="s">
        <v>67945</v>
      </c>
    </row>
    <row r="31301" spans="2:4">
      <c r="B31301" s="52" t="s">
        <v>67952</v>
      </c>
      <c r="C31301" t="s">
        <v>67953</v>
      </c>
      <c r="D31301" t="s">
        <v>67945</v>
      </c>
    </row>
    <row r="31302" spans="2:4">
      <c r="B31302" s="52" t="s">
        <v>67954</v>
      </c>
      <c r="C31302" t="s">
        <v>67955</v>
      </c>
      <c r="D31302" t="s">
        <v>67945</v>
      </c>
    </row>
    <row r="31303" spans="2:4">
      <c r="B31303" s="52" t="s">
        <v>67956</v>
      </c>
      <c r="C31303" t="s">
        <v>67957</v>
      </c>
      <c r="D31303" t="s">
        <v>67958</v>
      </c>
    </row>
    <row r="31304" spans="2:4">
      <c r="B31304" s="52" t="s">
        <v>67959</v>
      </c>
      <c r="C31304" t="s">
        <v>67960</v>
      </c>
      <c r="D31304" t="s">
        <v>67961</v>
      </c>
    </row>
    <row r="31305" spans="2:4">
      <c r="B31305" s="52" t="s">
        <v>67962</v>
      </c>
      <c r="C31305" t="s">
        <v>67707</v>
      </c>
      <c r="D31305" t="s">
        <v>67963</v>
      </c>
    </row>
    <row r="31306" spans="2:4">
      <c r="B31306" s="52" t="s">
        <v>67964</v>
      </c>
      <c r="C31306" t="s">
        <v>67965</v>
      </c>
      <c r="D31306" t="s">
        <v>67966</v>
      </c>
    </row>
    <row r="31307" spans="2:4">
      <c r="B31307" s="52" t="s">
        <v>67967</v>
      </c>
      <c r="C31307" t="s">
        <v>67968</v>
      </c>
      <c r="D31307" t="s">
        <v>67969</v>
      </c>
    </row>
    <row r="31308" spans="2:4">
      <c r="B31308" s="52" t="s">
        <v>67970</v>
      </c>
      <c r="C31308" t="s">
        <v>67971</v>
      </c>
      <c r="D31308" t="s">
        <v>67969</v>
      </c>
    </row>
    <row r="31309" spans="2:4">
      <c r="B31309" s="52" t="s">
        <v>67972</v>
      </c>
      <c r="C31309" t="s">
        <v>67973</v>
      </c>
      <c r="D31309" t="s">
        <v>67969</v>
      </c>
    </row>
    <row r="31310" spans="2:4">
      <c r="B31310" s="52" t="s">
        <v>67974</v>
      </c>
      <c r="C31310" t="s">
        <v>67975</v>
      </c>
      <c r="D31310" t="s">
        <v>67969</v>
      </c>
    </row>
    <row r="31311" spans="2:4">
      <c r="B31311" s="52" t="s">
        <v>67976</v>
      </c>
      <c r="C31311" t="s">
        <v>42371</v>
      </c>
      <c r="D31311" t="s">
        <v>67977</v>
      </c>
    </row>
    <row r="31312" spans="2:4">
      <c r="B31312" s="52" t="s">
        <v>67978</v>
      </c>
      <c r="C31312" t="s">
        <v>42371</v>
      </c>
      <c r="D31312" t="s">
        <v>67977</v>
      </c>
    </row>
    <row r="31313" spans="2:4">
      <c r="B31313" s="52" t="s">
        <v>67979</v>
      </c>
      <c r="C31313" t="s">
        <v>67980</v>
      </c>
      <c r="D31313" t="s">
        <v>67981</v>
      </c>
    </row>
    <row r="31314" spans="2:4">
      <c r="B31314" s="52" t="s">
        <v>67982</v>
      </c>
      <c r="C31314" t="s">
        <v>67983</v>
      </c>
      <c r="D31314" t="s">
        <v>67981</v>
      </c>
    </row>
    <row r="31315" spans="2:4">
      <c r="B31315" s="52" t="s">
        <v>67984</v>
      </c>
      <c r="C31315" t="s">
        <v>67985</v>
      </c>
      <c r="D31315" t="s">
        <v>67981</v>
      </c>
    </row>
    <row r="31316" spans="2:4">
      <c r="B31316" s="52" t="s">
        <v>67986</v>
      </c>
      <c r="C31316" t="s">
        <v>67987</v>
      </c>
      <c r="D31316" t="s">
        <v>67981</v>
      </c>
    </row>
    <row r="31317" spans="2:4">
      <c r="B31317" s="52" t="s">
        <v>67988</v>
      </c>
      <c r="C31317" t="s">
        <v>67989</v>
      </c>
      <c r="D31317" t="s">
        <v>67981</v>
      </c>
    </row>
    <row r="31318" spans="2:4">
      <c r="B31318" s="52" t="s">
        <v>67990</v>
      </c>
      <c r="C31318" t="s">
        <v>67991</v>
      </c>
      <c r="D31318" t="s">
        <v>67992</v>
      </c>
    </row>
    <row r="31319" spans="2:4">
      <c r="B31319" s="52" t="s">
        <v>67993</v>
      </c>
      <c r="C31319" t="s">
        <v>67994</v>
      </c>
      <c r="D31319" t="s">
        <v>67992</v>
      </c>
    </row>
    <row r="31320" spans="2:4">
      <c r="B31320" s="52" t="s">
        <v>67995</v>
      </c>
      <c r="C31320" t="s">
        <v>67996</v>
      </c>
      <c r="D31320" t="s">
        <v>67992</v>
      </c>
    </row>
    <row r="31321" spans="2:4">
      <c r="B31321" s="52" t="s">
        <v>67997</v>
      </c>
      <c r="C31321" t="s">
        <v>67998</v>
      </c>
      <c r="D31321" t="s">
        <v>67992</v>
      </c>
    </row>
    <row r="31322" spans="2:4">
      <c r="B31322" s="52" t="s">
        <v>67999</v>
      </c>
      <c r="C31322" t="s">
        <v>68000</v>
      </c>
      <c r="D31322" t="s">
        <v>67992</v>
      </c>
    </row>
    <row r="31323" spans="2:4">
      <c r="B31323" s="52" t="s">
        <v>68001</v>
      </c>
      <c r="C31323" t="s">
        <v>68002</v>
      </c>
      <c r="D31323" t="s">
        <v>67992</v>
      </c>
    </row>
    <row r="31324" spans="2:4">
      <c r="B31324" s="52" t="s">
        <v>68003</v>
      </c>
      <c r="C31324" t="s">
        <v>68004</v>
      </c>
      <c r="D31324" t="s">
        <v>68005</v>
      </c>
    </row>
    <row r="31325" spans="2:4">
      <c r="B31325" s="52" t="s">
        <v>68006</v>
      </c>
      <c r="C31325" t="s">
        <v>68007</v>
      </c>
      <c r="D31325" t="s">
        <v>68008</v>
      </c>
    </row>
    <row r="31326" spans="2:4">
      <c r="B31326" s="52" t="s">
        <v>68009</v>
      </c>
      <c r="C31326" t="s">
        <v>68010</v>
      </c>
      <c r="D31326" t="s">
        <v>68008</v>
      </c>
    </row>
    <row r="31327" spans="2:4">
      <c r="B31327" s="52" t="s">
        <v>68011</v>
      </c>
      <c r="C31327" t="s">
        <v>68012</v>
      </c>
      <c r="D31327" t="s">
        <v>68013</v>
      </c>
    </row>
    <row r="31328" spans="2:4">
      <c r="B31328" s="52" t="s">
        <v>68014</v>
      </c>
      <c r="C31328" t="s">
        <v>68015</v>
      </c>
      <c r="D31328" t="s">
        <v>68013</v>
      </c>
    </row>
    <row r="31329" spans="2:4">
      <c r="B31329" s="52" t="s">
        <v>68016</v>
      </c>
      <c r="C31329" t="s">
        <v>68017</v>
      </c>
      <c r="D31329" t="s">
        <v>68018</v>
      </c>
    </row>
    <row r="31330" spans="2:4">
      <c r="B31330" s="52" t="s">
        <v>68019</v>
      </c>
      <c r="C31330" t="s">
        <v>68020</v>
      </c>
      <c r="D31330" t="s">
        <v>68021</v>
      </c>
    </row>
    <row r="31331" spans="2:4">
      <c r="B31331" s="52" t="s">
        <v>68022</v>
      </c>
      <c r="C31331" t="s">
        <v>68023</v>
      </c>
      <c r="D31331" t="s">
        <v>68024</v>
      </c>
    </row>
    <row r="31332" spans="2:4">
      <c r="B31332" s="52" t="s">
        <v>68025</v>
      </c>
      <c r="C31332" t="s">
        <v>68026</v>
      </c>
      <c r="D31332" t="s">
        <v>68021</v>
      </c>
    </row>
    <row r="31333" spans="2:4">
      <c r="B31333" s="52" t="s">
        <v>68027</v>
      </c>
      <c r="C31333" t="s">
        <v>68028</v>
      </c>
      <c r="D31333" t="s">
        <v>68021</v>
      </c>
    </row>
    <row r="31334" spans="2:4">
      <c r="B31334" s="52" t="s">
        <v>68029</v>
      </c>
      <c r="C31334" t="s">
        <v>68030</v>
      </c>
      <c r="D31334" t="s">
        <v>68021</v>
      </c>
    </row>
    <row r="31335" spans="2:4">
      <c r="B31335" s="52" t="s">
        <v>68031</v>
      </c>
      <c r="C31335" t="s">
        <v>68032</v>
      </c>
      <c r="D31335" t="s">
        <v>68021</v>
      </c>
    </row>
    <row r="31336" spans="2:4">
      <c r="B31336" s="52" t="s">
        <v>68033</v>
      </c>
      <c r="C31336" t="s">
        <v>68034</v>
      </c>
      <c r="D31336" t="s">
        <v>68021</v>
      </c>
    </row>
    <row r="31337" spans="2:4">
      <c r="B31337" s="52" t="s">
        <v>68035</v>
      </c>
      <c r="C31337" t="s">
        <v>68036</v>
      </c>
      <c r="D31337" t="s">
        <v>68024</v>
      </c>
    </row>
    <row r="31338" spans="2:4">
      <c r="B31338" s="52" t="s">
        <v>68037</v>
      </c>
      <c r="C31338" t="s">
        <v>67780</v>
      </c>
      <c r="D31338" t="s">
        <v>68024</v>
      </c>
    </row>
    <row r="31339" spans="2:4">
      <c r="B31339" s="52" t="s">
        <v>68038</v>
      </c>
      <c r="C31339" t="s">
        <v>68039</v>
      </c>
      <c r="D31339" t="s">
        <v>41432</v>
      </c>
    </row>
    <row r="31340" spans="2:4">
      <c r="B31340" s="52" t="s">
        <v>68040</v>
      </c>
      <c r="C31340" t="s">
        <v>42028</v>
      </c>
      <c r="D31340" t="s">
        <v>68041</v>
      </c>
    </row>
    <row r="31341" spans="2:4">
      <c r="B31341" s="52" t="s">
        <v>68042</v>
      </c>
      <c r="C31341" t="s">
        <v>68043</v>
      </c>
      <c r="D31341" t="s">
        <v>68041</v>
      </c>
    </row>
    <row r="31342" spans="2:4">
      <c r="B31342" s="52" t="s">
        <v>68044</v>
      </c>
      <c r="C31342" t="s">
        <v>67563</v>
      </c>
      <c r="D31342" t="s">
        <v>68041</v>
      </c>
    </row>
    <row r="31343" spans="2:4">
      <c r="B31343" s="52" t="s">
        <v>68045</v>
      </c>
      <c r="C31343" t="s">
        <v>68046</v>
      </c>
      <c r="D31343" t="s">
        <v>68041</v>
      </c>
    </row>
    <row r="31344" spans="2:4">
      <c r="B31344" s="52" t="s">
        <v>68047</v>
      </c>
      <c r="C31344" t="s">
        <v>68048</v>
      </c>
      <c r="D31344" t="s">
        <v>68041</v>
      </c>
    </row>
    <row r="31345" spans="2:4">
      <c r="B31345" s="52" t="s">
        <v>68049</v>
      </c>
      <c r="C31345" t="s">
        <v>68050</v>
      </c>
      <c r="D31345" t="s">
        <v>68041</v>
      </c>
    </row>
    <row r="31346" spans="2:4">
      <c r="B31346" s="52" t="s">
        <v>68051</v>
      </c>
      <c r="C31346" t="s">
        <v>68052</v>
      </c>
      <c r="D31346" t="s">
        <v>68041</v>
      </c>
    </row>
    <row r="31347" spans="2:4">
      <c r="B31347" s="52" t="s">
        <v>68053</v>
      </c>
      <c r="C31347" t="s">
        <v>68054</v>
      </c>
      <c r="D31347" t="s">
        <v>41432</v>
      </c>
    </row>
    <row r="31348" spans="2:4">
      <c r="B31348" s="52" t="s">
        <v>68055</v>
      </c>
      <c r="C31348" t="s">
        <v>68056</v>
      </c>
      <c r="D31348" t="s">
        <v>41432</v>
      </c>
    </row>
    <row r="31349" spans="2:4">
      <c r="B31349" s="52" t="s">
        <v>68057</v>
      </c>
      <c r="C31349" t="s">
        <v>68058</v>
      </c>
      <c r="D31349" t="s">
        <v>41432</v>
      </c>
    </row>
    <row r="31350" spans="2:4">
      <c r="B31350" s="52" t="s">
        <v>68059</v>
      </c>
      <c r="C31350" t="s">
        <v>41960</v>
      </c>
      <c r="D31350" t="s">
        <v>68060</v>
      </c>
    </row>
    <row r="31351" spans="2:4">
      <c r="B31351" s="52" t="s">
        <v>68061</v>
      </c>
      <c r="C31351" t="s">
        <v>68062</v>
      </c>
      <c r="D31351" t="s">
        <v>68041</v>
      </c>
    </row>
    <row r="31352" spans="2:4">
      <c r="B31352" s="52" t="s">
        <v>68063</v>
      </c>
      <c r="C31352" t="s">
        <v>68064</v>
      </c>
      <c r="D31352" t="s">
        <v>68041</v>
      </c>
    </row>
    <row r="31353" spans="2:4">
      <c r="B31353" s="52" t="s">
        <v>68065</v>
      </c>
      <c r="C31353" t="s">
        <v>68066</v>
      </c>
      <c r="D31353" t="s">
        <v>41432</v>
      </c>
    </row>
    <row r="31354" spans="2:4">
      <c r="B31354" s="52" t="s">
        <v>68067</v>
      </c>
      <c r="C31354" t="s">
        <v>68068</v>
      </c>
      <c r="D31354" t="s">
        <v>68069</v>
      </c>
    </row>
    <row r="31355" spans="2:4">
      <c r="B31355" s="52" t="s">
        <v>68070</v>
      </c>
      <c r="C31355" t="s">
        <v>68071</v>
      </c>
      <c r="D31355" t="s">
        <v>68072</v>
      </c>
    </row>
    <row r="31356" spans="2:4">
      <c r="B31356" s="52" t="s">
        <v>68073</v>
      </c>
      <c r="C31356" t="s">
        <v>68074</v>
      </c>
      <c r="D31356" t="s">
        <v>68072</v>
      </c>
    </row>
    <row r="31357" spans="2:4">
      <c r="B31357" s="52" t="s">
        <v>68075</v>
      </c>
      <c r="C31357" t="s">
        <v>68076</v>
      </c>
      <c r="D31357" t="s">
        <v>68077</v>
      </c>
    </row>
    <row r="31358" spans="2:4">
      <c r="B31358" s="52" t="s">
        <v>68078</v>
      </c>
      <c r="C31358" t="s">
        <v>68079</v>
      </c>
      <c r="D31358" t="s">
        <v>68072</v>
      </c>
    </row>
    <row r="31359" spans="2:4">
      <c r="B31359" s="52" t="s">
        <v>68080</v>
      </c>
      <c r="C31359" t="s">
        <v>68081</v>
      </c>
      <c r="D31359" t="s">
        <v>68072</v>
      </c>
    </row>
    <row r="31360" spans="2:4">
      <c r="B31360" s="52" t="s">
        <v>68082</v>
      </c>
      <c r="C31360" t="s">
        <v>68083</v>
      </c>
      <c r="D31360" t="s">
        <v>68072</v>
      </c>
    </row>
    <row r="31361" spans="2:4">
      <c r="B31361" s="52" t="s">
        <v>68084</v>
      </c>
      <c r="C31361" t="s">
        <v>67833</v>
      </c>
      <c r="D31361" t="s">
        <v>68072</v>
      </c>
    </row>
    <row r="31362" spans="2:4">
      <c r="B31362" s="52" t="s">
        <v>68085</v>
      </c>
      <c r="C31362" t="s">
        <v>68086</v>
      </c>
      <c r="D31362" t="s">
        <v>68087</v>
      </c>
    </row>
    <row r="31363" spans="2:4">
      <c r="B31363" s="52" t="s">
        <v>68088</v>
      </c>
      <c r="C31363" t="s">
        <v>68089</v>
      </c>
      <c r="D31363" t="s">
        <v>68090</v>
      </c>
    </row>
    <row r="31364" spans="2:4">
      <c r="B31364" s="52" t="s">
        <v>68091</v>
      </c>
      <c r="C31364" t="s">
        <v>67848</v>
      </c>
      <c r="D31364" t="s">
        <v>41416</v>
      </c>
    </row>
    <row r="31365" spans="2:4">
      <c r="B31365" s="52" t="s">
        <v>68092</v>
      </c>
      <c r="C31365" t="s">
        <v>67850</v>
      </c>
      <c r="D31365" t="s">
        <v>41416</v>
      </c>
    </row>
    <row r="31366" spans="2:4">
      <c r="B31366" s="52" t="s">
        <v>68093</v>
      </c>
      <c r="C31366" t="s">
        <v>68094</v>
      </c>
      <c r="D31366" t="s">
        <v>41416</v>
      </c>
    </row>
    <row r="31367" spans="2:4">
      <c r="B31367" s="52" t="s">
        <v>68095</v>
      </c>
      <c r="C31367" t="s">
        <v>67844</v>
      </c>
      <c r="D31367" t="s">
        <v>68096</v>
      </c>
    </row>
    <row r="31368" spans="2:4">
      <c r="B31368" s="52" t="s">
        <v>68097</v>
      </c>
      <c r="C31368" t="s">
        <v>68098</v>
      </c>
      <c r="D31368" t="s">
        <v>41416</v>
      </c>
    </row>
    <row r="31369" spans="2:4">
      <c r="B31369" s="52" t="s">
        <v>68099</v>
      </c>
      <c r="C31369" t="s">
        <v>68100</v>
      </c>
      <c r="D31369" t="s">
        <v>68090</v>
      </c>
    </row>
    <row r="31370" spans="2:4">
      <c r="B31370" s="52" t="s">
        <v>68101</v>
      </c>
      <c r="C31370" t="s">
        <v>68102</v>
      </c>
      <c r="D31370" t="s">
        <v>68090</v>
      </c>
    </row>
    <row r="31371" spans="2:4">
      <c r="B31371" s="52" t="s">
        <v>68103</v>
      </c>
      <c r="C31371" t="s">
        <v>68104</v>
      </c>
      <c r="D31371" t="s">
        <v>68096</v>
      </c>
    </row>
    <row r="31372" spans="2:4">
      <c r="B31372" s="52" t="s">
        <v>68105</v>
      </c>
      <c r="C31372" t="s">
        <v>68106</v>
      </c>
      <c r="D31372" t="s">
        <v>68096</v>
      </c>
    </row>
    <row r="31373" spans="2:4">
      <c r="B31373" s="52" t="s">
        <v>68107</v>
      </c>
      <c r="C31373" t="s">
        <v>68108</v>
      </c>
      <c r="D31373" t="s">
        <v>68096</v>
      </c>
    </row>
    <row r="31374" spans="2:4">
      <c r="B31374" s="52" t="s">
        <v>68109</v>
      </c>
      <c r="C31374" t="s">
        <v>68110</v>
      </c>
      <c r="D31374" t="s">
        <v>68111</v>
      </c>
    </row>
    <row r="31375" spans="2:4">
      <c r="B31375" s="52" t="s">
        <v>68112</v>
      </c>
      <c r="C31375" t="s">
        <v>68113</v>
      </c>
      <c r="D31375" t="s">
        <v>68114</v>
      </c>
    </row>
    <row r="31376" spans="2:4">
      <c r="B31376" s="52" t="s">
        <v>68115</v>
      </c>
      <c r="C31376" t="s">
        <v>68116</v>
      </c>
      <c r="D31376" t="s">
        <v>68072</v>
      </c>
    </row>
    <row r="31377" spans="2:4">
      <c r="B31377" s="52" t="s">
        <v>68117</v>
      </c>
      <c r="C31377" t="s">
        <v>68118</v>
      </c>
      <c r="D31377" t="s">
        <v>68119</v>
      </c>
    </row>
    <row r="31378" spans="2:4">
      <c r="B31378" s="52" t="s">
        <v>68120</v>
      </c>
      <c r="C31378" t="s">
        <v>68121</v>
      </c>
      <c r="D31378" t="s">
        <v>68119</v>
      </c>
    </row>
    <row r="31379" spans="2:4">
      <c r="B31379" s="52" t="s">
        <v>68122</v>
      </c>
      <c r="C31379" t="s">
        <v>68123</v>
      </c>
      <c r="D31379" t="s">
        <v>68124</v>
      </c>
    </row>
    <row r="31380" spans="2:4">
      <c r="B31380" s="52" t="s">
        <v>68125</v>
      </c>
      <c r="C31380" t="s">
        <v>68126</v>
      </c>
      <c r="D31380" t="s">
        <v>68119</v>
      </c>
    </row>
    <row r="31381" spans="2:4">
      <c r="B31381" s="52" t="s">
        <v>68127</v>
      </c>
      <c r="C31381" t="s">
        <v>68128</v>
      </c>
      <c r="D31381" t="s">
        <v>68119</v>
      </c>
    </row>
    <row r="31382" spans="2:4">
      <c r="B31382" s="52" t="s">
        <v>68129</v>
      </c>
      <c r="C31382" t="s">
        <v>68130</v>
      </c>
      <c r="D31382" t="s">
        <v>68119</v>
      </c>
    </row>
    <row r="31383" spans="2:4">
      <c r="B31383" s="52" t="s">
        <v>68131</v>
      </c>
      <c r="C31383" t="s">
        <v>68132</v>
      </c>
      <c r="D31383" t="s">
        <v>68133</v>
      </c>
    </row>
    <row r="31384" spans="2:4">
      <c r="B31384" s="52" t="s">
        <v>68134</v>
      </c>
      <c r="C31384" t="s">
        <v>68135</v>
      </c>
      <c r="D31384" t="s">
        <v>68133</v>
      </c>
    </row>
    <row r="31385" spans="2:4">
      <c r="B31385" s="52" t="s">
        <v>68136</v>
      </c>
      <c r="C31385" t="s">
        <v>68137</v>
      </c>
      <c r="D31385" t="s">
        <v>68133</v>
      </c>
    </row>
    <row r="31386" spans="2:4">
      <c r="B31386" s="52" t="s">
        <v>68138</v>
      </c>
      <c r="C31386" t="s">
        <v>68139</v>
      </c>
      <c r="D31386" t="s">
        <v>68140</v>
      </c>
    </row>
    <row r="31387" spans="2:4">
      <c r="B31387" s="52" t="s">
        <v>68141</v>
      </c>
      <c r="C31387" t="s">
        <v>68142</v>
      </c>
      <c r="D31387" t="s">
        <v>68140</v>
      </c>
    </row>
    <row r="31388" spans="2:4">
      <c r="B31388" s="52" t="s">
        <v>68143</v>
      </c>
      <c r="C31388" t="s">
        <v>68144</v>
      </c>
      <c r="D31388" t="s">
        <v>68145</v>
      </c>
    </row>
    <row r="31389" spans="2:4">
      <c r="B31389" s="52" t="s">
        <v>68146</v>
      </c>
      <c r="C31389" t="s">
        <v>68147</v>
      </c>
      <c r="D31389" t="s">
        <v>68148</v>
      </c>
    </row>
    <row r="31390" spans="2:4">
      <c r="B31390" s="52" t="s">
        <v>68149</v>
      </c>
      <c r="C31390" t="s">
        <v>68150</v>
      </c>
      <c r="D31390" t="s">
        <v>68148</v>
      </c>
    </row>
    <row r="31391" spans="2:4">
      <c r="B31391" s="52" t="s">
        <v>68151</v>
      </c>
      <c r="C31391" t="s">
        <v>68152</v>
      </c>
      <c r="D31391" t="s">
        <v>68153</v>
      </c>
    </row>
    <row r="31392" spans="2:4">
      <c r="B31392" s="52" t="s">
        <v>68154</v>
      </c>
      <c r="C31392" t="s">
        <v>68155</v>
      </c>
      <c r="D31392" t="s">
        <v>68153</v>
      </c>
    </row>
    <row r="31393" spans="2:4">
      <c r="B31393" s="52" t="s">
        <v>68156</v>
      </c>
      <c r="C31393" t="s">
        <v>68157</v>
      </c>
      <c r="D31393" t="s">
        <v>68140</v>
      </c>
    </row>
    <row r="31394" spans="2:4">
      <c r="B31394" s="52" t="s">
        <v>68158</v>
      </c>
      <c r="C31394" t="s">
        <v>68159</v>
      </c>
      <c r="D31394" t="s">
        <v>68148</v>
      </c>
    </row>
    <row r="31395" spans="2:4">
      <c r="B31395" s="52" t="s">
        <v>68160</v>
      </c>
      <c r="C31395" t="s">
        <v>68161</v>
      </c>
      <c r="D31395" t="s">
        <v>68140</v>
      </c>
    </row>
    <row r="31396" spans="2:4">
      <c r="B31396" s="52" t="s">
        <v>68162</v>
      </c>
      <c r="C31396" t="s">
        <v>68163</v>
      </c>
      <c r="D31396" t="s">
        <v>68148</v>
      </c>
    </row>
    <row r="31397" spans="2:4">
      <c r="B31397" s="52" t="s">
        <v>68164</v>
      </c>
      <c r="C31397" t="s">
        <v>68165</v>
      </c>
      <c r="D31397" t="s">
        <v>68140</v>
      </c>
    </row>
    <row r="31398" spans="2:4">
      <c r="B31398" s="52" t="s">
        <v>68166</v>
      </c>
      <c r="C31398" t="s">
        <v>68167</v>
      </c>
      <c r="D31398" t="s">
        <v>41429</v>
      </c>
    </row>
    <row r="31399" spans="2:4">
      <c r="B31399" s="52" t="s">
        <v>68168</v>
      </c>
      <c r="C31399" t="s">
        <v>68169</v>
      </c>
      <c r="D31399" t="s">
        <v>68170</v>
      </c>
    </row>
    <row r="31400" spans="2:4">
      <c r="B31400" s="52" t="s">
        <v>68171</v>
      </c>
      <c r="C31400" t="s">
        <v>68172</v>
      </c>
      <c r="D31400" t="s">
        <v>41429</v>
      </c>
    </row>
    <row r="31401" spans="2:4">
      <c r="B31401" s="52" t="s">
        <v>68173</v>
      </c>
      <c r="C31401" t="s">
        <v>68174</v>
      </c>
      <c r="D31401" t="s">
        <v>68170</v>
      </c>
    </row>
    <row r="31402" spans="2:4">
      <c r="B31402" s="52" t="s">
        <v>68175</v>
      </c>
      <c r="C31402" t="s">
        <v>68176</v>
      </c>
      <c r="D31402" t="s">
        <v>41429</v>
      </c>
    </row>
    <row r="31403" spans="2:4">
      <c r="B31403" s="52" t="s">
        <v>68177</v>
      </c>
      <c r="C31403" t="s">
        <v>68178</v>
      </c>
      <c r="D31403" t="s">
        <v>68179</v>
      </c>
    </row>
    <row r="31404" spans="2:4">
      <c r="B31404" s="52" t="s">
        <v>68180</v>
      </c>
      <c r="C31404" t="s">
        <v>68181</v>
      </c>
      <c r="D31404" t="s">
        <v>68179</v>
      </c>
    </row>
    <row r="31405" spans="2:4">
      <c r="B31405" s="52" t="s">
        <v>68182</v>
      </c>
      <c r="C31405" t="s">
        <v>68183</v>
      </c>
      <c r="D31405" t="s">
        <v>68170</v>
      </c>
    </row>
    <row r="31406" spans="2:4">
      <c r="B31406" s="52" t="s">
        <v>68184</v>
      </c>
      <c r="C31406" t="s">
        <v>68185</v>
      </c>
      <c r="D31406" t="s">
        <v>68170</v>
      </c>
    </row>
    <row r="31407" spans="2:4">
      <c r="B31407" s="52" t="s">
        <v>68186</v>
      </c>
      <c r="C31407" t="s">
        <v>68187</v>
      </c>
      <c r="D31407" t="s">
        <v>68179</v>
      </c>
    </row>
    <row r="31408" spans="2:4">
      <c r="B31408" s="52" t="s">
        <v>68188</v>
      </c>
      <c r="C31408" t="s">
        <v>68189</v>
      </c>
      <c r="D31408" t="s">
        <v>68179</v>
      </c>
    </row>
    <row r="31409" spans="2:4">
      <c r="B31409" s="52" t="s">
        <v>68190</v>
      </c>
      <c r="C31409" t="s">
        <v>68191</v>
      </c>
      <c r="D31409" t="s">
        <v>41429</v>
      </c>
    </row>
    <row r="31410" spans="2:4">
      <c r="B31410" s="52" t="s">
        <v>68192</v>
      </c>
      <c r="C31410" t="s">
        <v>68193</v>
      </c>
      <c r="D31410" t="s">
        <v>41429</v>
      </c>
    </row>
    <row r="31411" spans="2:4">
      <c r="B31411" s="52" t="s">
        <v>68194</v>
      </c>
      <c r="C31411" t="s">
        <v>68195</v>
      </c>
      <c r="D31411" t="s">
        <v>41429</v>
      </c>
    </row>
    <row r="31412" spans="2:4">
      <c r="B31412" s="52" t="s">
        <v>68196</v>
      </c>
      <c r="C31412" t="s">
        <v>68197</v>
      </c>
      <c r="D31412" t="s">
        <v>41429</v>
      </c>
    </row>
    <row r="31413" spans="2:4">
      <c r="B31413" s="52" t="s">
        <v>68198</v>
      </c>
      <c r="C31413" t="s">
        <v>68199</v>
      </c>
      <c r="D31413" t="s">
        <v>68179</v>
      </c>
    </row>
    <row r="31414" spans="2:4">
      <c r="B31414" s="52" t="s">
        <v>68200</v>
      </c>
      <c r="C31414" t="s">
        <v>68201</v>
      </c>
      <c r="D31414" t="s">
        <v>41429</v>
      </c>
    </row>
    <row r="31415" spans="2:4">
      <c r="B31415" s="52" t="s">
        <v>68202</v>
      </c>
      <c r="C31415" t="s">
        <v>68203</v>
      </c>
      <c r="D31415" t="s">
        <v>68179</v>
      </c>
    </row>
    <row r="31416" spans="2:4">
      <c r="B31416" s="52" t="s">
        <v>68204</v>
      </c>
      <c r="C31416" t="s">
        <v>68205</v>
      </c>
      <c r="D31416" t="s">
        <v>41429</v>
      </c>
    </row>
    <row r="31417" spans="2:4">
      <c r="B31417" s="52" t="s">
        <v>68206</v>
      </c>
      <c r="C31417" t="s">
        <v>68207</v>
      </c>
      <c r="D31417" t="s">
        <v>41429</v>
      </c>
    </row>
    <row r="31418" spans="2:4">
      <c r="B31418" s="52" t="s">
        <v>68208</v>
      </c>
      <c r="C31418" t="s">
        <v>68209</v>
      </c>
      <c r="D31418" t="s">
        <v>41429</v>
      </c>
    </row>
    <row r="31419" spans="2:4">
      <c r="B31419" s="52" t="s">
        <v>68210</v>
      </c>
      <c r="C31419" t="s">
        <v>68211</v>
      </c>
      <c r="D31419" t="s">
        <v>41429</v>
      </c>
    </row>
    <row r="31420" spans="2:4">
      <c r="B31420" s="52" t="s">
        <v>68212</v>
      </c>
      <c r="C31420" t="s">
        <v>68213</v>
      </c>
      <c r="D31420" t="s">
        <v>41429</v>
      </c>
    </row>
    <row r="31421" spans="2:4">
      <c r="B31421" s="52" t="s">
        <v>68214</v>
      </c>
      <c r="C31421" t="s">
        <v>68215</v>
      </c>
      <c r="D31421" t="s">
        <v>41429</v>
      </c>
    </row>
    <row r="31422" spans="2:4">
      <c r="B31422" s="52" t="s">
        <v>68216</v>
      </c>
      <c r="C31422" t="s">
        <v>68217</v>
      </c>
      <c r="D31422" t="s">
        <v>41429</v>
      </c>
    </row>
    <row r="31423" spans="2:4">
      <c r="B31423" s="52" t="s">
        <v>68218</v>
      </c>
      <c r="C31423" t="s">
        <v>68219</v>
      </c>
      <c r="D31423" t="s">
        <v>41429</v>
      </c>
    </row>
    <row r="31424" spans="2:4">
      <c r="B31424" s="52" t="s">
        <v>68220</v>
      </c>
      <c r="C31424" t="s">
        <v>68221</v>
      </c>
      <c r="D31424" t="s">
        <v>41429</v>
      </c>
    </row>
    <row r="31425" spans="2:4">
      <c r="B31425" s="52" t="s">
        <v>68222</v>
      </c>
      <c r="C31425" t="s">
        <v>68223</v>
      </c>
      <c r="D31425" t="s">
        <v>41429</v>
      </c>
    </row>
    <row r="31426" spans="2:4">
      <c r="B31426" s="52" t="s">
        <v>68224</v>
      </c>
      <c r="C31426" t="s">
        <v>68225</v>
      </c>
      <c r="D31426" t="s">
        <v>41429</v>
      </c>
    </row>
    <row r="31427" spans="2:4">
      <c r="B31427" s="52" t="s">
        <v>68226</v>
      </c>
      <c r="C31427" t="s">
        <v>68227</v>
      </c>
      <c r="D31427" t="s">
        <v>41429</v>
      </c>
    </row>
    <row r="31428" spans="2:4">
      <c r="B31428" s="52" t="s">
        <v>68228</v>
      </c>
      <c r="C31428" t="s">
        <v>68229</v>
      </c>
      <c r="D31428" t="s">
        <v>41429</v>
      </c>
    </row>
    <row r="31429" spans="2:4">
      <c r="B31429" s="52" t="s">
        <v>68230</v>
      </c>
      <c r="C31429" t="s">
        <v>68231</v>
      </c>
      <c r="D31429" t="s">
        <v>41429</v>
      </c>
    </row>
    <row r="31430" spans="2:4">
      <c r="B31430" s="52" t="s">
        <v>68232</v>
      </c>
      <c r="C31430" t="s">
        <v>68233</v>
      </c>
      <c r="D31430" t="s">
        <v>41429</v>
      </c>
    </row>
    <row r="31431" spans="2:4">
      <c r="B31431" s="52" t="s">
        <v>68234</v>
      </c>
      <c r="C31431" t="s">
        <v>68235</v>
      </c>
      <c r="D31431" t="s">
        <v>41429</v>
      </c>
    </row>
    <row r="31432" spans="2:4">
      <c r="B31432" s="52" t="s">
        <v>68236</v>
      </c>
      <c r="C31432" t="s">
        <v>68237</v>
      </c>
      <c r="D31432" t="s">
        <v>68170</v>
      </c>
    </row>
    <row r="31433" spans="2:4">
      <c r="B31433" s="52" t="s">
        <v>68238</v>
      </c>
      <c r="C31433" t="s">
        <v>68239</v>
      </c>
      <c r="D31433" t="s">
        <v>68179</v>
      </c>
    </row>
    <row r="31434" spans="2:4">
      <c r="B31434" s="52" t="s">
        <v>68240</v>
      </c>
      <c r="C31434" t="s">
        <v>68241</v>
      </c>
      <c r="D31434" t="s">
        <v>68242</v>
      </c>
    </row>
    <row r="31435" spans="2:4">
      <c r="B31435" s="52" t="s">
        <v>68243</v>
      </c>
      <c r="C31435" t="s">
        <v>68244</v>
      </c>
      <c r="D31435" t="s">
        <v>68114</v>
      </c>
    </row>
    <row r="31436" spans="2:4">
      <c r="B31436" s="52" t="s">
        <v>68245</v>
      </c>
      <c r="C31436" t="s">
        <v>68246</v>
      </c>
      <c r="D31436" t="s">
        <v>68114</v>
      </c>
    </row>
    <row r="31437" spans="2:4">
      <c r="B31437" s="52" t="s">
        <v>68247</v>
      </c>
      <c r="C31437" t="s">
        <v>68248</v>
      </c>
      <c r="D31437" t="s">
        <v>68249</v>
      </c>
    </row>
    <row r="31438" spans="2:4">
      <c r="B31438" s="52" t="s">
        <v>68250</v>
      </c>
      <c r="C31438" t="s">
        <v>43086</v>
      </c>
      <c r="D31438" t="s">
        <v>68251</v>
      </c>
    </row>
    <row r="31439" spans="2:4">
      <c r="B31439" s="52" t="s">
        <v>68252</v>
      </c>
      <c r="C31439" t="s">
        <v>68253</v>
      </c>
      <c r="D31439" t="s">
        <v>68251</v>
      </c>
    </row>
    <row r="31440" spans="2:4">
      <c r="B31440" s="52" t="s">
        <v>68254</v>
      </c>
      <c r="C31440" t="s">
        <v>68255</v>
      </c>
      <c r="D31440" t="s">
        <v>68251</v>
      </c>
    </row>
    <row r="31441" spans="2:4">
      <c r="B31441" s="52" t="s">
        <v>68256</v>
      </c>
      <c r="C31441" t="s">
        <v>67953</v>
      </c>
      <c r="D31441" t="s">
        <v>68251</v>
      </c>
    </row>
    <row r="31442" spans="2:4">
      <c r="B31442" s="52" t="s">
        <v>68257</v>
      </c>
      <c r="C31442" t="s">
        <v>68258</v>
      </c>
      <c r="D31442" t="s">
        <v>68259</v>
      </c>
    </row>
    <row r="31443" spans="2:4">
      <c r="B31443" s="52" t="s">
        <v>68260</v>
      </c>
      <c r="C31443" t="s">
        <v>68261</v>
      </c>
      <c r="D31443" t="s">
        <v>68259</v>
      </c>
    </row>
    <row r="31444" spans="2:4">
      <c r="B31444" s="52" t="s">
        <v>68262</v>
      </c>
      <c r="C31444" t="s">
        <v>68263</v>
      </c>
      <c r="D31444" t="s">
        <v>68249</v>
      </c>
    </row>
    <row r="31445" spans="2:4">
      <c r="B31445" s="52" t="s">
        <v>68264</v>
      </c>
      <c r="C31445" t="s">
        <v>68265</v>
      </c>
      <c r="D31445" t="s">
        <v>68249</v>
      </c>
    </row>
    <row r="31446" spans="2:4">
      <c r="B31446" s="52" t="s">
        <v>68266</v>
      </c>
      <c r="C31446" t="s">
        <v>68267</v>
      </c>
      <c r="D31446" t="s">
        <v>68249</v>
      </c>
    </row>
    <row r="31447" spans="2:4">
      <c r="B31447" s="52" t="s">
        <v>68268</v>
      </c>
      <c r="C31447" t="s">
        <v>68269</v>
      </c>
      <c r="D31447" t="s">
        <v>68270</v>
      </c>
    </row>
    <row r="31448" spans="2:4">
      <c r="B31448" s="52" t="s">
        <v>68271</v>
      </c>
      <c r="C31448" t="s">
        <v>68272</v>
      </c>
      <c r="D31448" t="s">
        <v>68273</v>
      </c>
    </row>
    <row r="31449" spans="2:4">
      <c r="B31449" s="52" t="s">
        <v>68274</v>
      </c>
      <c r="C31449" t="s">
        <v>68275</v>
      </c>
      <c r="D31449" t="s">
        <v>68273</v>
      </c>
    </row>
    <row r="31450" spans="2:4">
      <c r="B31450" s="52" t="s">
        <v>68276</v>
      </c>
      <c r="C31450" t="s">
        <v>68277</v>
      </c>
      <c r="D31450" t="s">
        <v>68278</v>
      </c>
    </row>
    <row r="31451" spans="2:4">
      <c r="B31451" s="52" t="s">
        <v>68279</v>
      </c>
      <c r="C31451" t="s">
        <v>68280</v>
      </c>
      <c r="D31451" t="s">
        <v>68278</v>
      </c>
    </row>
    <row r="31452" spans="2:4">
      <c r="B31452" s="52" t="s">
        <v>68281</v>
      </c>
      <c r="C31452" t="s">
        <v>68282</v>
      </c>
      <c r="D31452" t="s">
        <v>68283</v>
      </c>
    </row>
    <row r="31453" spans="2:4">
      <c r="B31453" s="52" t="s">
        <v>68284</v>
      </c>
      <c r="C31453" t="s">
        <v>68285</v>
      </c>
      <c r="D31453" t="s">
        <v>68283</v>
      </c>
    </row>
    <row r="31454" spans="2:4">
      <c r="B31454" s="52" t="s">
        <v>68286</v>
      </c>
      <c r="C31454" t="s">
        <v>68287</v>
      </c>
      <c r="D31454" t="s">
        <v>68283</v>
      </c>
    </row>
    <row r="31455" spans="2:4">
      <c r="B31455" s="52" t="s">
        <v>68288</v>
      </c>
      <c r="C31455" t="s">
        <v>41993</v>
      </c>
      <c r="D31455" t="s">
        <v>68289</v>
      </c>
    </row>
    <row r="31456" spans="2:4">
      <c r="B31456" s="52" t="s">
        <v>68290</v>
      </c>
      <c r="C31456" t="s">
        <v>68291</v>
      </c>
      <c r="D31456" t="s">
        <v>68289</v>
      </c>
    </row>
    <row r="31457" spans="2:4">
      <c r="B31457" s="52" t="s">
        <v>68292</v>
      </c>
      <c r="C31457" t="s">
        <v>68293</v>
      </c>
      <c r="D31457" t="s">
        <v>68289</v>
      </c>
    </row>
    <row r="31458" spans="2:4">
      <c r="B31458" s="52" t="s">
        <v>68294</v>
      </c>
      <c r="C31458" t="s">
        <v>68295</v>
      </c>
      <c r="D31458" t="s">
        <v>68296</v>
      </c>
    </row>
    <row r="31459" spans="2:4">
      <c r="B31459" s="52" t="s">
        <v>68297</v>
      </c>
      <c r="C31459" t="s">
        <v>68298</v>
      </c>
      <c r="D31459" t="s">
        <v>68296</v>
      </c>
    </row>
    <row r="31460" spans="2:4">
      <c r="B31460" s="52" t="s">
        <v>68299</v>
      </c>
      <c r="C31460" t="s">
        <v>68300</v>
      </c>
      <c r="D31460" t="s">
        <v>68296</v>
      </c>
    </row>
    <row r="31461" spans="2:4">
      <c r="B31461" s="52" t="s">
        <v>68301</v>
      </c>
      <c r="C31461" t="s">
        <v>68302</v>
      </c>
      <c r="D31461" t="s">
        <v>68296</v>
      </c>
    </row>
    <row r="31462" spans="2:4">
      <c r="B31462" s="52" t="s">
        <v>68303</v>
      </c>
      <c r="C31462" t="s">
        <v>68300</v>
      </c>
      <c r="D31462" t="s">
        <v>68296</v>
      </c>
    </row>
    <row r="31463" spans="2:4">
      <c r="B31463" s="52" t="s">
        <v>68304</v>
      </c>
      <c r="C31463" t="s">
        <v>68305</v>
      </c>
      <c r="D31463" t="s">
        <v>68306</v>
      </c>
    </row>
    <row r="31464" spans="2:4">
      <c r="B31464" s="52" t="s">
        <v>68307</v>
      </c>
      <c r="C31464" t="s">
        <v>68308</v>
      </c>
      <c r="D31464" t="s">
        <v>68309</v>
      </c>
    </row>
    <row r="31465" spans="2:4">
      <c r="B31465" s="52" t="s">
        <v>68310</v>
      </c>
      <c r="C31465" t="s">
        <v>68308</v>
      </c>
      <c r="D31465" t="s">
        <v>68309</v>
      </c>
    </row>
    <row r="31466" spans="2:4">
      <c r="B31466" s="52" t="s">
        <v>68311</v>
      </c>
      <c r="C31466" t="s">
        <v>68312</v>
      </c>
      <c r="D31466" t="s">
        <v>68309</v>
      </c>
    </row>
    <row r="31467" spans="2:4">
      <c r="B31467" s="52" t="s">
        <v>68313</v>
      </c>
      <c r="C31467" t="s">
        <v>68312</v>
      </c>
      <c r="D31467" t="s">
        <v>68309</v>
      </c>
    </row>
    <row r="31468" spans="2:4">
      <c r="B31468" s="52" t="s">
        <v>68314</v>
      </c>
      <c r="C31468" t="s">
        <v>68315</v>
      </c>
      <c r="D31468" t="s">
        <v>68309</v>
      </c>
    </row>
    <row r="31469" spans="2:4">
      <c r="B31469" s="52" t="s">
        <v>68316</v>
      </c>
      <c r="C31469" t="s">
        <v>68317</v>
      </c>
      <c r="D31469" t="s">
        <v>68309</v>
      </c>
    </row>
    <row r="31470" spans="2:4">
      <c r="B31470" s="52" t="s">
        <v>68318</v>
      </c>
      <c r="C31470" t="s">
        <v>68319</v>
      </c>
      <c r="D31470" t="s">
        <v>68320</v>
      </c>
    </row>
    <row r="31471" spans="2:4">
      <c r="B31471" s="52" t="s">
        <v>68321</v>
      </c>
      <c r="C31471" t="s">
        <v>68322</v>
      </c>
      <c r="D31471" t="s">
        <v>68320</v>
      </c>
    </row>
    <row r="31472" spans="2:4">
      <c r="B31472" s="52" t="s">
        <v>68323</v>
      </c>
      <c r="C31472" t="s">
        <v>68324</v>
      </c>
      <c r="D31472" t="s">
        <v>68320</v>
      </c>
    </row>
    <row r="31473" spans="2:4">
      <c r="B31473" s="52" t="s">
        <v>68325</v>
      </c>
      <c r="C31473" t="s">
        <v>68326</v>
      </c>
      <c r="D31473" t="s">
        <v>68320</v>
      </c>
    </row>
    <row r="31474" spans="2:4">
      <c r="B31474" s="52" t="s">
        <v>68327</v>
      </c>
      <c r="C31474" t="s">
        <v>68328</v>
      </c>
      <c r="D31474" t="s">
        <v>68320</v>
      </c>
    </row>
    <row r="31475" spans="2:4">
      <c r="B31475" s="52" t="s">
        <v>68329</v>
      </c>
      <c r="C31475" t="s">
        <v>68330</v>
      </c>
      <c r="D31475" t="s">
        <v>68331</v>
      </c>
    </row>
    <row r="31476" spans="2:4">
      <c r="B31476" s="52" t="s">
        <v>68332</v>
      </c>
      <c r="C31476" t="s">
        <v>68333</v>
      </c>
      <c r="D31476" t="s">
        <v>68331</v>
      </c>
    </row>
    <row r="31477" spans="2:4">
      <c r="B31477" s="52" t="s">
        <v>68334</v>
      </c>
      <c r="C31477" t="s">
        <v>68335</v>
      </c>
      <c r="D31477" t="s">
        <v>68336</v>
      </c>
    </row>
    <row r="31478" spans="2:4">
      <c r="B31478" s="52" t="s">
        <v>68337</v>
      </c>
      <c r="C31478" t="s">
        <v>68335</v>
      </c>
      <c r="D31478" t="s">
        <v>68336</v>
      </c>
    </row>
    <row r="31479" spans="2:4">
      <c r="B31479" s="52" t="s">
        <v>68338</v>
      </c>
      <c r="C31479" t="s">
        <v>68339</v>
      </c>
      <c r="D31479" t="s">
        <v>68340</v>
      </c>
    </row>
    <row r="31480" spans="2:4">
      <c r="B31480" s="52" t="s">
        <v>68341</v>
      </c>
      <c r="C31480" t="s">
        <v>68342</v>
      </c>
      <c r="D31480" t="s">
        <v>68340</v>
      </c>
    </row>
    <row r="31481" spans="2:4">
      <c r="B31481" s="52" t="s">
        <v>68343</v>
      </c>
      <c r="C31481" t="s">
        <v>68344</v>
      </c>
      <c r="D31481" t="s">
        <v>68345</v>
      </c>
    </row>
    <row r="31482" spans="2:4">
      <c r="B31482" s="52" t="s">
        <v>68346</v>
      </c>
      <c r="C31482" t="s">
        <v>68347</v>
      </c>
      <c r="D31482" t="s">
        <v>68345</v>
      </c>
    </row>
    <row r="31483" spans="2:4">
      <c r="B31483" s="52" t="s">
        <v>68348</v>
      </c>
      <c r="C31483" t="s">
        <v>68349</v>
      </c>
      <c r="D31483" t="s">
        <v>68350</v>
      </c>
    </row>
    <row r="31484" spans="2:4">
      <c r="B31484" s="52" t="s">
        <v>68351</v>
      </c>
      <c r="C31484" t="s">
        <v>68352</v>
      </c>
      <c r="D31484" t="s">
        <v>68350</v>
      </c>
    </row>
    <row r="31485" spans="2:4">
      <c r="B31485" s="52" t="s">
        <v>68353</v>
      </c>
      <c r="C31485" t="s">
        <v>68354</v>
      </c>
      <c r="D31485" t="s">
        <v>68355</v>
      </c>
    </row>
    <row r="31486" spans="2:4">
      <c r="B31486" s="52" t="s">
        <v>68356</v>
      </c>
      <c r="C31486" t="s">
        <v>68357</v>
      </c>
      <c r="D31486" t="s">
        <v>68355</v>
      </c>
    </row>
    <row r="31487" spans="2:4">
      <c r="B31487" s="52" t="s">
        <v>68358</v>
      </c>
      <c r="C31487" t="s">
        <v>68359</v>
      </c>
      <c r="D31487" t="s">
        <v>68360</v>
      </c>
    </row>
    <row r="31488" spans="2:4">
      <c r="B31488" s="52" t="s">
        <v>68361</v>
      </c>
      <c r="C31488" t="s">
        <v>68362</v>
      </c>
      <c r="D31488" t="s">
        <v>68360</v>
      </c>
    </row>
    <row r="31489" spans="2:4">
      <c r="B31489" s="52" t="s">
        <v>68363</v>
      </c>
      <c r="C31489" t="s">
        <v>68364</v>
      </c>
      <c r="D31489" t="s">
        <v>68360</v>
      </c>
    </row>
    <row r="31490" spans="2:4">
      <c r="B31490" s="52" t="s">
        <v>68365</v>
      </c>
      <c r="C31490" t="s">
        <v>68366</v>
      </c>
      <c r="D31490" t="s">
        <v>68367</v>
      </c>
    </row>
    <row r="31491" spans="2:4">
      <c r="B31491" s="52" t="s">
        <v>68368</v>
      </c>
      <c r="C31491" t="s">
        <v>68369</v>
      </c>
      <c r="D31491" t="s">
        <v>68370</v>
      </c>
    </row>
    <row r="31492" spans="2:4">
      <c r="B31492" s="52" t="s">
        <v>68371</v>
      </c>
      <c r="C31492" t="s">
        <v>68372</v>
      </c>
      <c r="D31492" t="s">
        <v>68373</v>
      </c>
    </row>
    <row r="31493" spans="2:4">
      <c r="B31493" s="52" t="s">
        <v>68374</v>
      </c>
      <c r="C31493" t="s">
        <v>41697</v>
      </c>
      <c r="D31493" t="s">
        <v>68373</v>
      </c>
    </row>
    <row r="31494" spans="2:4">
      <c r="B31494" s="52" t="s">
        <v>68375</v>
      </c>
      <c r="C31494" t="s">
        <v>68376</v>
      </c>
      <c r="D31494" t="s">
        <v>68377</v>
      </c>
    </row>
    <row r="31495" spans="2:4">
      <c r="B31495" s="52" t="s">
        <v>68378</v>
      </c>
      <c r="C31495" t="s">
        <v>68379</v>
      </c>
      <c r="D31495" t="s">
        <v>68380</v>
      </c>
    </row>
    <row r="31496" spans="2:4">
      <c r="B31496" s="52" t="s">
        <v>68381</v>
      </c>
      <c r="C31496" t="s">
        <v>68382</v>
      </c>
      <c r="D31496" t="s">
        <v>68383</v>
      </c>
    </row>
    <row r="31497" spans="2:4">
      <c r="B31497" s="52" t="s">
        <v>68384</v>
      </c>
      <c r="C31497" t="s">
        <v>68385</v>
      </c>
      <c r="D31497" t="s">
        <v>68383</v>
      </c>
    </row>
    <row r="31498" spans="2:4">
      <c r="B31498" s="52" t="s">
        <v>68386</v>
      </c>
      <c r="C31498" t="s">
        <v>68387</v>
      </c>
      <c r="D31498" t="s">
        <v>68383</v>
      </c>
    </row>
    <row r="31499" spans="2:4">
      <c r="B31499" s="52" t="s">
        <v>68388</v>
      </c>
      <c r="C31499" t="s">
        <v>68389</v>
      </c>
      <c r="D31499" t="s">
        <v>68383</v>
      </c>
    </row>
    <row r="31500" spans="2:4">
      <c r="B31500" s="52" t="s">
        <v>68390</v>
      </c>
      <c r="C31500" t="s">
        <v>68391</v>
      </c>
      <c r="D31500" t="s">
        <v>68380</v>
      </c>
    </row>
    <row r="31501" spans="2:4">
      <c r="B31501" s="52" t="s">
        <v>68392</v>
      </c>
      <c r="C31501" t="s">
        <v>68393</v>
      </c>
      <c r="D31501" t="s">
        <v>68383</v>
      </c>
    </row>
    <row r="31502" spans="2:4">
      <c r="B31502" s="52" t="s">
        <v>68394</v>
      </c>
      <c r="C31502" t="s">
        <v>68395</v>
      </c>
      <c r="D31502" t="s">
        <v>68373</v>
      </c>
    </row>
    <row r="31503" spans="2:4">
      <c r="B31503" s="52" t="s">
        <v>68396</v>
      </c>
      <c r="C31503" t="s">
        <v>42819</v>
      </c>
      <c r="D31503" t="s">
        <v>68397</v>
      </c>
    </row>
    <row r="31504" spans="2:4">
      <c r="B31504" s="52" t="s">
        <v>68398</v>
      </c>
      <c r="C31504" t="s">
        <v>68399</v>
      </c>
      <c r="D31504" t="s">
        <v>68397</v>
      </c>
    </row>
    <row r="31505" spans="2:4">
      <c r="B31505" s="52" t="s">
        <v>68400</v>
      </c>
      <c r="C31505" t="s">
        <v>68401</v>
      </c>
      <c r="D31505" t="s">
        <v>68373</v>
      </c>
    </row>
    <row r="31506" spans="2:4">
      <c r="B31506" s="52" t="s">
        <v>68402</v>
      </c>
      <c r="C31506" t="s">
        <v>68403</v>
      </c>
      <c r="D31506" t="s">
        <v>68397</v>
      </c>
    </row>
    <row r="31507" spans="2:4">
      <c r="B31507" s="52" t="s">
        <v>68404</v>
      </c>
      <c r="C31507" t="s">
        <v>42800</v>
      </c>
      <c r="D31507" t="s">
        <v>68380</v>
      </c>
    </row>
    <row r="31508" spans="2:4">
      <c r="B31508" s="52" t="s">
        <v>68405</v>
      </c>
      <c r="C31508" t="s">
        <v>68406</v>
      </c>
      <c r="D31508" t="s">
        <v>68380</v>
      </c>
    </row>
    <row r="31509" spans="2:4">
      <c r="B31509" s="52" t="s">
        <v>68407</v>
      </c>
      <c r="C31509" t="s">
        <v>68408</v>
      </c>
      <c r="D31509" t="s">
        <v>68373</v>
      </c>
    </row>
    <row r="31510" spans="2:4">
      <c r="B31510" s="52" t="s">
        <v>68409</v>
      </c>
      <c r="C31510" t="s">
        <v>68410</v>
      </c>
      <c r="D31510" t="s">
        <v>68411</v>
      </c>
    </row>
    <row r="31511" spans="2:4">
      <c r="B31511" s="52" t="s">
        <v>68412</v>
      </c>
      <c r="C31511" t="s">
        <v>68413</v>
      </c>
      <c r="D31511" t="s">
        <v>68414</v>
      </c>
    </row>
    <row r="31512" spans="2:4">
      <c r="B31512" s="52" t="s">
        <v>68415</v>
      </c>
      <c r="C31512" t="s">
        <v>68416</v>
      </c>
      <c r="D31512" t="s">
        <v>68417</v>
      </c>
    </row>
    <row r="31513" spans="2:4">
      <c r="B31513" s="52" t="s">
        <v>68418</v>
      </c>
      <c r="C31513" t="s">
        <v>68419</v>
      </c>
      <c r="D31513" t="s">
        <v>68373</v>
      </c>
    </row>
    <row r="31514" spans="2:4">
      <c r="B31514" s="52" t="s">
        <v>68420</v>
      </c>
      <c r="C31514" t="s">
        <v>68421</v>
      </c>
      <c r="D31514" t="s">
        <v>68422</v>
      </c>
    </row>
    <row r="31515" spans="2:4">
      <c r="B31515" s="52" t="s">
        <v>68423</v>
      </c>
      <c r="C31515" t="s">
        <v>68424</v>
      </c>
      <c r="D31515" t="s">
        <v>68414</v>
      </c>
    </row>
    <row r="31516" spans="2:4">
      <c r="B31516" s="52" t="s">
        <v>68425</v>
      </c>
      <c r="C31516" t="s">
        <v>68426</v>
      </c>
      <c r="D31516" t="s">
        <v>41698</v>
      </c>
    </row>
    <row r="31517" spans="2:4">
      <c r="B31517" s="52" t="s">
        <v>68427</v>
      </c>
      <c r="C31517" t="s">
        <v>68428</v>
      </c>
      <c r="D31517" t="s">
        <v>68422</v>
      </c>
    </row>
    <row r="31518" spans="2:4">
      <c r="B31518" s="52" t="s">
        <v>68429</v>
      </c>
      <c r="C31518" t="s">
        <v>68430</v>
      </c>
      <c r="D31518" t="s">
        <v>68431</v>
      </c>
    </row>
    <row r="31519" spans="2:4">
      <c r="B31519" s="52" t="s">
        <v>68432</v>
      </c>
      <c r="C31519" t="s">
        <v>68433</v>
      </c>
      <c r="D31519" t="s">
        <v>68414</v>
      </c>
    </row>
    <row r="31520" spans="2:4">
      <c r="B31520" s="52" t="s">
        <v>68434</v>
      </c>
      <c r="C31520" t="s">
        <v>68435</v>
      </c>
      <c r="D31520" t="s">
        <v>68414</v>
      </c>
    </row>
    <row r="31521" spans="2:4">
      <c r="B31521" s="52" t="s">
        <v>68436</v>
      </c>
      <c r="C31521" t="s">
        <v>68437</v>
      </c>
      <c r="D31521" t="s">
        <v>68422</v>
      </c>
    </row>
    <row r="31522" spans="2:4">
      <c r="B31522" s="52" t="s">
        <v>68438</v>
      </c>
      <c r="C31522" t="s">
        <v>68439</v>
      </c>
      <c r="D31522" t="s">
        <v>68422</v>
      </c>
    </row>
    <row r="31523" spans="2:4">
      <c r="B31523" s="52" t="s">
        <v>68440</v>
      </c>
      <c r="C31523" t="s">
        <v>68441</v>
      </c>
      <c r="D31523" t="s">
        <v>68422</v>
      </c>
    </row>
    <row r="31524" spans="2:4">
      <c r="B31524" s="52" t="s">
        <v>68442</v>
      </c>
      <c r="C31524" t="s">
        <v>68443</v>
      </c>
      <c r="D31524" t="s">
        <v>68414</v>
      </c>
    </row>
    <row r="31525" spans="2:4">
      <c r="B31525" s="52" t="s">
        <v>68444</v>
      </c>
      <c r="C31525" t="s">
        <v>68445</v>
      </c>
      <c r="D31525" t="s">
        <v>68414</v>
      </c>
    </row>
    <row r="31526" spans="2:4">
      <c r="B31526" s="52" t="s">
        <v>68446</v>
      </c>
      <c r="C31526" t="s">
        <v>68447</v>
      </c>
      <c r="D31526" t="s">
        <v>68448</v>
      </c>
    </row>
    <row r="31527" spans="2:4">
      <c r="B31527" s="52" t="s">
        <v>68449</v>
      </c>
      <c r="C31527" t="s">
        <v>68450</v>
      </c>
      <c r="D31527" t="s">
        <v>68451</v>
      </c>
    </row>
    <row r="31528" spans="2:4">
      <c r="B31528" s="52" t="s">
        <v>68452</v>
      </c>
      <c r="C31528" t="s">
        <v>68453</v>
      </c>
      <c r="D31528" t="s">
        <v>68454</v>
      </c>
    </row>
    <row r="31529" spans="2:4">
      <c r="B31529" s="52" t="s">
        <v>68455</v>
      </c>
      <c r="C31529" t="s">
        <v>68456</v>
      </c>
      <c r="D31529" t="s">
        <v>68451</v>
      </c>
    </row>
    <row r="31530" spans="2:4">
      <c r="B31530" s="52" t="s">
        <v>68457</v>
      </c>
      <c r="C31530" t="s">
        <v>68458</v>
      </c>
      <c r="D31530" t="s">
        <v>68451</v>
      </c>
    </row>
    <row r="31531" spans="2:4">
      <c r="B31531" s="52" t="s">
        <v>68459</v>
      </c>
      <c r="C31531" t="s">
        <v>68460</v>
      </c>
      <c r="D31531" t="s">
        <v>41758</v>
      </c>
    </row>
    <row r="31532" spans="2:4">
      <c r="B31532" s="52" t="s">
        <v>68461</v>
      </c>
      <c r="C31532" t="s">
        <v>42759</v>
      </c>
      <c r="D31532" t="s">
        <v>68462</v>
      </c>
    </row>
    <row r="31533" spans="2:4">
      <c r="B31533" s="52" t="s">
        <v>68463</v>
      </c>
      <c r="C31533" t="s">
        <v>68464</v>
      </c>
      <c r="D31533" t="s">
        <v>41758</v>
      </c>
    </row>
    <row r="31534" spans="2:4">
      <c r="B31534" s="52" t="s">
        <v>68465</v>
      </c>
      <c r="C31534" t="s">
        <v>68466</v>
      </c>
      <c r="D31534" t="s">
        <v>41758</v>
      </c>
    </row>
    <row r="31535" spans="2:4">
      <c r="B31535" s="52" t="s">
        <v>68467</v>
      </c>
      <c r="C31535" t="s">
        <v>68468</v>
      </c>
      <c r="D31535" t="s">
        <v>41758</v>
      </c>
    </row>
    <row r="31536" spans="2:4">
      <c r="B31536" s="52" t="s">
        <v>68469</v>
      </c>
      <c r="C31536" t="s">
        <v>68470</v>
      </c>
      <c r="D31536" t="s">
        <v>41758</v>
      </c>
    </row>
    <row r="31537" spans="2:4">
      <c r="B31537" s="52" t="s">
        <v>68471</v>
      </c>
      <c r="C31537" t="s">
        <v>68472</v>
      </c>
      <c r="D31537" t="s">
        <v>68473</v>
      </c>
    </row>
    <row r="31538" spans="2:4">
      <c r="B31538" s="52" t="s">
        <v>68474</v>
      </c>
      <c r="C31538" t="s">
        <v>68475</v>
      </c>
      <c r="D31538" t="s">
        <v>68473</v>
      </c>
    </row>
    <row r="31539" spans="2:4">
      <c r="B31539" s="52" t="s">
        <v>68476</v>
      </c>
      <c r="C31539" t="s">
        <v>68477</v>
      </c>
      <c r="D31539" t="s">
        <v>41758</v>
      </c>
    </row>
    <row r="31540" spans="2:4">
      <c r="B31540" s="52" t="s">
        <v>68478</v>
      </c>
      <c r="C31540" t="s">
        <v>68479</v>
      </c>
      <c r="D31540" t="s">
        <v>41758</v>
      </c>
    </row>
    <row r="31541" spans="2:4">
      <c r="B31541" s="52" t="s">
        <v>68480</v>
      </c>
      <c r="C31541" t="s">
        <v>68481</v>
      </c>
      <c r="D31541" t="s">
        <v>41758</v>
      </c>
    </row>
    <row r="31542" spans="2:4">
      <c r="B31542" s="52" t="s">
        <v>68482</v>
      </c>
      <c r="C31542" t="s">
        <v>68483</v>
      </c>
      <c r="D31542" t="s">
        <v>68484</v>
      </c>
    </row>
    <row r="31543" spans="2:4">
      <c r="B31543" s="52" t="s">
        <v>68485</v>
      </c>
      <c r="C31543" t="s">
        <v>68486</v>
      </c>
      <c r="D31543" t="s">
        <v>68484</v>
      </c>
    </row>
    <row r="31544" spans="2:4">
      <c r="B31544" s="52" t="s">
        <v>68487</v>
      </c>
      <c r="C31544" t="s">
        <v>68488</v>
      </c>
      <c r="D31544" t="s">
        <v>68484</v>
      </c>
    </row>
    <row r="31545" spans="2:4">
      <c r="B31545" s="52" t="s">
        <v>68489</v>
      </c>
      <c r="C31545" t="s">
        <v>68490</v>
      </c>
      <c r="D31545" t="s">
        <v>68484</v>
      </c>
    </row>
    <row r="31546" spans="2:4">
      <c r="B31546" s="52" t="s">
        <v>68491</v>
      </c>
      <c r="C31546" t="s">
        <v>68492</v>
      </c>
      <c r="D31546" t="s">
        <v>68484</v>
      </c>
    </row>
    <row r="31547" spans="2:4">
      <c r="B31547" s="52" t="s">
        <v>68493</v>
      </c>
      <c r="C31547" t="s">
        <v>68494</v>
      </c>
      <c r="D31547" t="s">
        <v>68484</v>
      </c>
    </row>
    <row r="31548" spans="2:4">
      <c r="B31548" s="52" t="s">
        <v>68495</v>
      </c>
      <c r="C31548" t="s">
        <v>68496</v>
      </c>
      <c r="D31548" t="s">
        <v>68497</v>
      </c>
    </row>
    <row r="31549" spans="2:4">
      <c r="B31549" s="52" t="s">
        <v>68498</v>
      </c>
      <c r="C31549" t="s">
        <v>68499</v>
      </c>
      <c r="D31549" t="s">
        <v>41758</v>
      </c>
    </row>
    <row r="31550" spans="2:4">
      <c r="B31550" s="52" t="s">
        <v>68500</v>
      </c>
      <c r="C31550" t="s">
        <v>68501</v>
      </c>
      <c r="D31550" t="s">
        <v>68502</v>
      </c>
    </row>
    <row r="31551" spans="2:4">
      <c r="B31551" s="52" t="s">
        <v>68503</v>
      </c>
      <c r="C31551" t="s">
        <v>68504</v>
      </c>
      <c r="D31551" t="s">
        <v>68505</v>
      </c>
    </row>
    <row r="31552" spans="2:4">
      <c r="B31552" s="52" t="s">
        <v>68506</v>
      </c>
      <c r="C31552" t="s">
        <v>68507</v>
      </c>
      <c r="D31552" t="s">
        <v>68505</v>
      </c>
    </row>
    <row r="31553" spans="2:4">
      <c r="B31553" s="52" t="s">
        <v>68508</v>
      </c>
      <c r="C31553" t="s">
        <v>68509</v>
      </c>
      <c r="D31553" t="s">
        <v>68510</v>
      </c>
    </row>
    <row r="31554" spans="2:4">
      <c r="B31554" s="52" t="s">
        <v>68511</v>
      </c>
      <c r="C31554" t="s">
        <v>68512</v>
      </c>
      <c r="D31554" t="s">
        <v>68510</v>
      </c>
    </row>
    <row r="31555" spans="2:4">
      <c r="B31555" s="52" t="s">
        <v>68513</v>
      </c>
      <c r="C31555" t="s">
        <v>68514</v>
      </c>
      <c r="D31555" t="s">
        <v>68515</v>
      </c>
    </row>
    <row r="31556" spans="2:4">
      <c r="B31556" s="52" t="s">
        <v>68516</v>
      </c>
      <c r="C31556" t="s">
        <v>68517</v>
      </c>
      <c r="D31556" t="s">
        <v>68515</v>
      </c>
    </row>
    <row r="31557" spans="2:4">
      <c r="B31557" s="52" t="s">
        <v>68518</v>
      </c>
      <c r="C31557" t="s">
        <v>68519</v>
      </c>
      <c r="D31557" t="s">
        <v>68520</v>
      </c>
    </row>
    <row r="31558" spans="2:4">
      <c r="B31558" s="52" t="s">
        <v>68521</v>
      </c>
      <c r="C31558" t="s">
        <v>68522</v>
      </c>
      <c r="D31558" t="s">
        <v>68523</v>
      </c>
    </row>
    <row r="31559" spans="2:4">
      <c r="B31559" s="52" t="s">
        <v>68524</v>
      </c>
      <c r="C31559" t="s">
        <v>68525</v>
      </c>
      <c r="D31559" t="s">
        <v>68526</v>
      </c>
    </row>
    <row r="31560" spans="2:4">
      <c r="B31560" s="52" t="s">
        <v>68527</v>
      </c>
      <c r="C31560" t="s">
        <v>68528</v>
      </c>
      <c r="D31560" t="s">
        <v>68529</v>
      </c>
    </row>
    <row r="31561" spans="2:4">
      <c r="B31561" s="52" t="s">
        <v>68530</v>
      </c>
      <c r="C31561" t="s">
        <v>41757</v>
      </c>
      <c r="D31561" t="s">
        <v>68531</v>
      </c>
    </row>
    <row r="31562" spans="2:4">
      <c r="B31562" s="52" t="s">
        <v>68532</v>
      </c>
      <c r="C31562" t="s">
        <v>68533</v>
      </c>
      <c r="D31562" t="s">
        <v>68534</v>
      </c>
    </row>
    <row r="31563" spans="2:4">
      <c r="B31563" s="52" t="s">
        <v>68535</v>
      </c>
      <c r="C31563" t="s">
        <v>68536</v>
      </c>
      <c r="D31563" t="s">
        <v>68537</v>
      </c>
    </row>
    <row r="31564" spans="2:4">
      <c r="B31564" s="52" t="s">
        <v>68538</v>
      </c>
      <c r="C31564" t="s">
        <v>68539</v>
      </c>
      <c r="D31564" t="s">
        <v>68540</v>
      </c>
    </row>
    <row r="31565" spans="2:4">
      <c r="B31565" s="52" t="s">
        <v>68541</v>
      </c>
      <c r="C31565" t="s">
        <v>68542</v>
      </c>
      <c r="D31565" t="s">
        <v>68540</v>
      </c>
    </row>
    <row r="31566" spans="2:4">
      <c r="B31566" s="52" t="s">
        <v>68543</v>
      </c>
      <c r="C31566" t="s">
        <v>68544</v>
      </c>
      <c r="D31566" t="s">
        <v>68540</v>
      </c>
    </row>
    <row r="31567" spans="2:4">
      <c r="B31567" s="52" t="s">
        <v>68545</v>
      </c>
      <c r="C31567" t="s">
        <v>68546</v>
      </c>
      <c r="D31567" t="s">
        <v>68537</v>
      </c>
    </row>
    <row r="31568" spans="2:4">
      <c r="B31568" s="52" t="s">
        <v>68547</v>
      </c>
      <c r="C31568" t="s">
        <v>68548</v>
      </c>
      <c r="D31568" t="s">
        <v>68537</v>
      </c>
    </row>
    <row r="31569" spans="2:4">
      <c r="B31569" s="52" t="s">
        <v>68549</v>
      </c>
      <c r="C31569" t="s">
        <v>68550</v>
      </c>
      <c r="D31569" t="s">
        <v>68551</v>
      </c>
    </row>
    <row r="31570" spans="2:4">
      <c r="B31570" s="52" t="s">
        <v>68552</v>
      </c>
      <c r="C31570" t="s">
        <v>68553</v>
      </c>
      <c r="D31570" t="s">
        <v>68554</v>
      </c>
    </row>
    <row r="31571" spans="2:4">
      <c r="B31571" s="52" t="s">
        <v>68555</v>
      </c>
      <c r="C31571" t="s">
        <v>68556</v>
      </c>
      <c r="D31571" t="s">
        <v>68554</v>
      </c>
    </row>
    <row r="31572" spans="2:4">
      <c r="B31572" s="52" t="s">
        <v>68557</v>
      </c>
      <c r="C31572" t="s">
        <v>68558</v>
      </c>
      <c r="D31572" t="s">
        <v>68551</v>
      </c>
    </row>
    <row r="31573" spans="2:4">
      <c r="B31573" s="52" t="s">
        <v>68559</v>
      </c>
      <c r="C31573" t="s">
        <v>68560</v>
      </c>
      <c r="D31573" t="s">
        <v>68561</v>
      </c>
    </row>
    <row r="31574" spans="2:4">
      <c r="B31574" s="52" t="s">
        <v>68562</v>
      </c>
      <c r="C31574" t="s">
        <v>68563</v>
      </c>
      <c r="D31574" t="s">
        <v>68561</v>
      </c>
    </row>
    <row r="31575" spans="2:4">
      <c r="B31575" s="52" t="s">
        <v>68564</v>
      </c>
      <c r="C31575" t="s">
        <v>68565</v>
      </c>
      <c r="D31575" t="s">
        <v>68566</v>
      </c>
    </row>
    <row r="31576" spans="2:4">
      <c r="B31576" s="52" t="s">
        <v>68567</v>
      </c>
      <c r="C31576" t="s">
        <v>68568</v>
      </c>
      <c r="D31576" t="s">
        <v>68566</v>
      </c>
    </row>
    <row r="31577" spans="2:4">
      <c r="B31577" s="52" t="s">
        <v>68569</v>
      </c>
      <c r="C31577" t="s">
        <v>68570</v>
      </c>
      <c r="D31577" t="s">
        <v>68571</v>
      </c>
    </row>
    <row r="31578" spans="2:4">
      <c r="B31578" s="52" t="s">
        <v>68572</v>
      </c>
      <c r="C31578" t="s">
        <v>68573</v>
      </c>
      <c r="D31578" t="s">
        <v>68571</v>
      </c>
    </row>
    <row r="31579" spans="2:4">
      <c r="B31579" s="52" t="s">
        <v>68574</v>
      </c>
      <c r="C31579" t="s">
        <v>68575</v>
      </c>
      <c r="D31579" t="s">
        <v>68576</v>
      </c>
    </row>
    <row r="31580" spans="2:4">
      <c r="B31580" s="52" t="s">
        <v>68577</v>
      </c>
      <c r="C31580" t="s">
        <v>68578</v>
      </c>
      <c r="D31580" t="s">
        <v>68579</v>
      </c>
    </row>
    <row r="31581" spans="2:4">
      <c r="B31581" s="52" t="s">
        <v>68580</v>
      </c>
      <c r="C31581" t="s">
        <v>68581</v>
      </c>
      <c r="D31581" t="s">
        <v>68582</v>
      </c>
    </row>
    <row r="31582" spans="2:4">
      <c r="B31582" s="52" t="s">
        <v>68583</v>
      </c>
      <c r="C31582" t="s">
        <v>68584</v>
      </c>
      <c r="D31582" t="s">
        <v>68582</v>
      </c>
    </row>
    <row r="31583" spans="2:4">
      <c r="B31583" s="52" t="s">
        <v>68585</v>
      </c>
      <c r="C31583" t="s">
        <v>68586</v>
      </c>
      <c r="D31583" t="s">
        <v>68587</v>
      </c>
    </row>
    <row r="31584" spans="2:4">
      <c r="B31584" s="52" t="s">
        <v>68588</v>
      </c>
      <c r="C31584" t="s">
        <v>68589</v>
      </c>
      <c r="D31584" t="s">
        <v>68587</v>
      </c>
    </row>
    <row r="31585" spans="2:4">
      <c r="B31585" s="52" t="s">
        <v>68590</v>
      </c>
      <c r="C31585" t="s">
        <v>68591</v>
      </c>
      <c r="D31585" t="s">
        <v>68592</v>
      </c>
    </row>
    <row r="31586" spans="2:4">
      <c r="B31586" s="52" t="s">
        <v>68593</v>
      </c>
      <c r="C31586" t="s">
        <v>68594</v>
      </c>
      <c r="D31586" t="s">
        <v>68595</v>
      </c>
    </row>
    <row r="31587" spans="2:4">
      <c r="B31587" s="52" t="s">
        <v>68596</v>
      </c>
      <c r="C31587" t="s">
        <v>68597</v>
      </c>
      <c r="D31587" t="s">
        <v>68595</v>
      </c>
    </row>
    <row r="31588" spans="2:4">
      <c r="B31588" s="52" t="s">
        <v>68598</v>
      </c>
      <c r="C31588" t="s">
        <v>68599</v>
      </c>
      <c r="D31588" t="s">
        <v>68595</v>
      </c>
    </row>
    <row r="31589" spans="2:4">
      <c r="B31589" s="52" t="s">
        <v>68600</v>
      </c>
      <c r="C31589" t="s">
        <v>68601</v>
      </c>
      <c r="D31589" t="s">
        <v>68595</v>
      </c>
    </row>
    <row r="31590" spans="2:4">
      <c r="B31590" s="52" t="s">
        <v>68602</v>
      </c>
      <c r="C31590" t="s">
        <v>68603</v>
      </c>
      <c r="D31590" t="s">
        <v>68604</v>
      </c>
    </row>
    <row r="31591" spans="2:4">
      <c r="B31591" s="52" t="s">
        <v>68605</v>
      </c>
      <c r="C31591" t="s">
        <v>68606</v>
      </c>
      <c r="D31591" t="s">
        <v>68604</v>
      </c>
    </row>
    <row r="31592" spans="2:4">
      <c r="B31592" s="52" t="s">
        <v>68607</v>
      </c>
      <c r="C31592" t="s">
        <v>68608</v>
      </c>
      <c r="D31592" t="s">
        <v>68604</v>
      </c>
    </row>
    <row r="31593" spans="2:4">
      <c r="B31593" s="52" t="s">
        <v>68609</v>
      </c>
      <c r="C31593" t="s">
        <v>68610</v>
      </c>
      <c r="D31593" t="s">
        <v>68604</v>
      </c>
    </row>
    <row r="31594" spans="2:4">
      <c r="B31594" s="52" t="s">
        <v>68611</v>
      </c>
      <c r="C31594" t="s">
        <v>68612</v>
      </c>
      <c r="D31594" t="s">
        <v>68613</v>
      </c>
    </row>
    <row r="31595" spans="2:4">
      <c r="B31595" s="52" t="s">
        <v>68614</v>
      </c>
      <c r="C31595" t="s">
        <v>68615</v>
      </c>
      <c r="D31595" t="s">
        <v>68595</v>
      </c>
    </row>
    <row r="31596" spans="2:4">
      <c r="B31596" s="52" t="s">
        <v>68616</v>
      </c>
      <c r="C31596" t="s">
        <v>68617</v>
      </c>
      <c r="D31596" t="s">
        <v>68595</v>
      </c>
    </row>
    <row r="31597" spans="2:4">
      <c r="B31597" s="52" t="s">
        <v>68618</v>
      </c>
      <c r="C31597" t="s">
        <v>68619</v>
      </c>
      <c r="D31597" t="s">
        <v>68595</v>
      </c>
    </row>
    <row r="31598" spans="2:4">
      <c r="B31598" s="52" t="s">
        <v>68620</v>
      </c>
      <c r="C31598" t="s">
        <v>68621</v>
      </c>
      <c r="D31598" t="s">
        <v>68604</v>
      </c>
    </row>
    <row r="31599" spans="2:4">
      <c r="B31599" s="52" t="s">
        <v>68622</v>
      </c>
      <c r="C31599" t="s">
        <v>68623</v>
      </c>
      <c r="D31599" t="s">
        <v>68604</v>
      </c>
    </row>
    <row r="31600" spans="2:4">
      <c r="B31600" s="52" t="s">
        <v>68624</v>
      </c>
      <c r="C31600" t="s">
        <v>68625</v>
      </c>
      <c r="D31600" t="s">
        <v>68604</v>
      </c>
    </row>
    <row r="31601" spans="2:4">
      <c r="B31601" s="52" t="s">
        <v>68626</v>
      </c>
      <c r="C31601" t="s">
        <v>68627</v>
      </c>
      <c r="D31601" t="s">
        <v>68604</v>
      </c>
    </row>
    <row r="31602" spans="2:4">
      <c r="B31602" s="52" t="s">
        <v>68628</v>
      </c>
      <c r="C31602" t="s">
        <v>68629</v>
      </c>
      <c r="D31602" t="s">
        <v>68595</v>
      </c>
    </row>
    <row r="31603" spans="2:4">
      <c r="B31603" s="52" t="s">
        <v>68630</v>
      </c>
      <c r="C31603" t="s">
        <v>68631</v>
      </c>
      <c r="D31603" t="s">
        <v>68632</v>
      </c>
    </row>
    <row r="31604" spans="2:4">
      <c r="B31604" s="52" t="s">
        <v>68633</v>
      </c>
      <c r="C31604" t="s">
        <v>68634</v>
      </c>
      <c r="D31604" t="s">
        <v>68632</v>
      </c>
    </row>
    <row r="31605" spans="2:4">
      <c r="B31605" s="52" t="s">
        <v>68635</v>
      </c>
      <c r="C31605" t="s">
        <v>68636</v>
      </c>
      <c r="D31605" t="s">
        <v>68637</v>
      </c>
    </row>
    <row r="31606" spans="2:4">
      <c r="B31606" s="52" t="s">
        <v>68638</v>
      </c>
      <c r="C31606" t="s">
        <v>68639</v>
      </c>
      <c r="D31606" t="s">
        <v>68637</v>
      </c>
    </row>
    <row r="31607" spans="2:4">
      <c r="B31607" s="52" t="s">
        <v>68640</v>
      </c>
      <c r="C31607" t="s">
        <v>68641</v>
      </c>
      <c r="D31607" t="s">
        <v>68637</v>
      </c>
    </row>
    <row r="31608" spans="2:4">
      <c r="B31608" s="52" t="s">
        <v>68642</v>
      </c>
      <c r="C31608" t="s">
        <v>68643</v>
      </c>
      <c r="D31608" t="s">
        <v>68644</v>
      </c>
    </row>
    <row r="31609" spans="2:4">
      <c r="B31609" s="52" t="s">
        <v>68645</v>
      </c>
      <c r="C31609" t="s">
        <v>68646</v>
      </c>
      <c r="D31609" t="s">
        <v>68647</v>
      </c>
    </row>
    <row r="31610" spans="2:4">
      <c r="B31610" s="52" t="s">
        <v>68648</v>
      </c>
      <c r="C31610" t="s">
        <v>68649</v>
      </c>
      <c r="D31610" t="s">
        <v>68644</v>
      </c>
    </row>
    <row r="31611" spans="2:4">
      <c r="B31611" s="52" t="s">
        <v>68650</v>
      </c>
      <c r="C31611" t="s">
        <v>68651</v>
      </c>
      <c r="D31611" t="s">
        <v>68644</v>
      </c>
    </row>
    <row r="31612" spans="2:4">
      <c r="B31612" s="52" t="s">
        <v>68652</v>
      </c>
      <c r="C31612" t="s">
        <v>68646</v>
      </c>
      <c r="D31612" t="s">
        <v>68647</v>
      </c>
    </row>
    <row r="31613" spans="2:4">
      <c r="B31613" s="52" t="s">
        <v>68653</v>
      </c>
      <c r="C31613" t="s">
        <v>68654</v>
      </c>
      <c r="D31613" t="s">
        <v>68655</v>
      </c>
    </row>
    <row r="31614" spans="2:4">
      <c r="B31614" s="52" t="s">
        <v>68656</v>
      </c>
      <c r="C31614" t="s">
        <v>68657</v>
      </c>
      <c r="D31614" t="s">
        <v>68658</v>
      </c>
    </row>
    <row r="31615" spans="2:4">
      <c r="B31615" s="52" t="s">
        <v>68659</v>
      </c>
      <c r="C31615" t="s">
        <v>68660</v>
      </c>
      <c r="D31615" t="s">
        <v>68658</v>
      </c>
    </row>
    <row r="31616" spans="2:4">
      <c r="B31616" s="52" t="s">
        <v>68661</v>
      </c>
      <c r="C31616" t="s">
        <v>68662</v>
      </c>
      <c r="D31616" t="s">
        <v>68663</v>
      </c>
    </row>
    <row r="31617" spans="2:4">
      <c r="B31617" s="52" t="s">
        <v>68664</v>
      </c>
      <c r="C31617" t="s">
        <v>68665</v>
      </c>
      <c r="D31617" t="s">
        <v>68666</v>
      </c>
    </row>
    <row r="31618" spans="2:4">
      <c r="B31618" s="52" t="s">
        <v>68667</v>
      </c>
      <c r="C31618" t="s">
        <v>68668</v>
      </c>
      <c r="D31618" t="s">
        <v>68669</v>
      </c>
    </row>
    <row r="31619" spans="2:4">
      <c r="B31619" s="52" t="s">
        <v>68670</v>
      </c>
      <c r="C31619" t="s">
        <v>68671</v>
      </c>
      <c r="D31619" t="s">
        <v>68669</v>
      </c>
    </row>
    <row r="31620" spans="2:4">
      <c r="B31620" s="52" t="s">
        <v>68672</v>
      </c>
      <c r="C31620" t="s">
        <v>68673</v>
      </c>
      <c r="D31620" t="s">
        <v>68674</v>
      </c>
    </row>
    <row r="31621" spans="2:4">
      <c r="B31621" s="52" t="s">
        <v>68675</v>
      </c>
      <c r="C31621" t="s">
        <v>68676</v>
      </c>
      <c r="D31621" t="s">
        <v>68677</v>
      </c>
    </row>
    <row r="31622" spans="2:4">
      <c r="B31622" s="52" t="s">
        <v>68678</v>
      </c>
      <c r="C31622" t="s">
        <v>68679</v>
      </c>
      <c r="D31622" t="s">
        <v>68677</v>
      </c>
    </row>
    <row r="31623" spans="2:4">
      <c r="B31623" s="52" t="s">
        <v>68680</v>
      </c>
      <c r="C31623" t="s">
        <v>68681</v>
      </c>
      <c r="D31623" t="s">
        <v>68677</v>
      </c>
    </row>
    <row r="31624" spans="2:4">
      <c r="B31624" s="52" t="s">
        <v>68682</v>
      </c>
      <c r="C31624" t="s">
        <v>68683</v>
      </c>
      <c r="D31624" t="s">
        <v>68684</v>
      </c>
    </row>
    <row r="31625" spans="2:4">
      <c r="B31625" s="52" t="s">
        <v>68685</v>
      </c>
      <c r="C31625" t="s">
        <v>68686</v>
      </c>
      <c r="D31625" t="s">
        <v>68677</v>
      </c>
    </row>
    <row r="31626" spans="2:4">
      <c r="B31626" s="52" t="s">
        <v>68687</v>
      </c>
      <c r="C31626" t="s">
        <v>68688</v>
      </c>
      <c r="D31626" t="s">
        <v>68689</v>
      </c>
    </row>
    <row r="31627" spans="2:4">
      <c r="B31627" s="52" t="s">
        <v>68690</v>
      </c>
      <c r="C31627" t="s">
        <v>68691</v>
      </c>
      <c r="D31627" t="s">
        <v>68689</v>
      </c>
    </row>
    <row r="31628" spans="2:4">
      <c r="B31628" s="52" t="s">
        <v>68692</v>
      </c>
      <c r="C31628" t="s">
        <v>68693</v>
      </c>
      <c r="D31628" t="s">
        <v>68694</v>
      </c>
    </row>
    <row r="31629" spans="2:4">
      <c r="B31629" s="52" t="s">
        <v>68695</v>
      </c>
      <c r="C31629" t="s">
        <v>68696</v>
      </c>
      <c r="D31629" t="s">
        <v>68697</v>
      </c>
    </row>
    <row r="31630" spans="2:4">
      <c r="B31630" s="52" t="s">
        <v>68698</v>
      </c>
      <c r="C31630" t="s">
        <v>68699</v>
      </c>
      <c r="D31630" t="s">
        <v>68697</v>
      </c>
    </row>
    <row r="31631" spans="2:4">
      <c r="B31631" s="52" t="s">
        <v>68700</v>
      </c>
      <c r="C31631" t="s">
        <v>68701</v>
      </c>
      <c r="D31631" t="s">
        <v>68702</v>
      </c>
    </row>
    <row r="31632" spans="2:4">
      <c r="B31632" s="52" t="s">
        <v>68703</v>
      </c>
      <c r="C31632" t="s">
        <v>68704</v>
      </c>
      <c r="D31632" t="s">
        <v>68705</v>
      </c>
    </row>
    <row r="31633" spans="2:4">
      <c r="B31633" s="52" t="s">
        <v>68706</v>
      </c>
      <c r="C31633" t="s">
        <v>68707</v>
      </c>
      <c r="D31633" t="s">
        <v>68697</v>
      </c>
    </row>
    <row r="31634" spans="2:4">
      <c r="B31634" s="52" t="s">
        <v>68708</v>
      </c>
      <c r="C31634" t="s">
        <v>68709</v>
      </c>
      <c r="D31634" t="s">
        <v>68702</v>
      </c>
    </row>
    <row r="31635" spans="2:4">
      <c r="B31635" s="52" t="s">
        <v>68710</v>
      </c>
      <c r="C31635" t="s">
        <v>68711</v>
      </c>
      <c r="D31635" t="s">
        <v>68702</v>
      </c>
    </row>
    <row r="31636" spans="2:4">
      <c r="B31636" s="52" t="s">
        <v>68712</v>
      </c>
      <c r="C31636" t="s">
        <v>68713</v>
      </c>
      <c r="D31636" t="s">
        <v>68714</v>
      </c>
    </row>
    <row r="31637" spans="2:4">
      <c r="B31637" s="52" t="s">
        <v>68715</v>
      </c>
      <c r="C31637" t="s">
        <v>68716</v>
      </c>
      <c r="D31637" t="s">
        <v>68714</v>
      </c>
    </row>
    <row r="31638" spans="2:4">
      <c r="B31638" s="52" t="s">
        <v>68717</v>
      </c>
      <c r="C31638" t="s">
        <v>68718</v>
      </c>
      <c r="D31638" t="s">
        <v>68714</v>
      </c>
    </row>
    <row r="31639" spans="2:4">
      <c r="B31639" s="52" t="s">
        <v>68719</v>
      </c>
      <c r="C31639" t="s">
        <v>68720</v>
      </c>
      <c r="D31639" t="s">
        <v>68714</v>
      </c>
    </row>
    <row r="31640" spans="2:4">
      <c r="B31640" s="52" t="s">
        <v>68721</v>
      </c>
      <c r="C31640" t="s">
        <v>68722</v>
      </c>
      <c r="D31640" t="s">
        <v>68723</v>
      </c>
    </row>
    <row r="31641" spans="2:4">
      <c r="B31641" s="52" t="s">
        <v>68724</v>
      </c>
      <c r="C31641" t="s">
        <v>68725</v>
      </c>
      <c r="D31641" t="s">
        <v>68726</v>
      </c>
    </row>
    <row r="31642" spans="2:4">
      <c r="B31642" s="52" t="s">
        <v>68727</v>
      </c>
      <c r="C31642" t="s">
        <v>68728</v>
      </c>
      <c r="D31642" t="s">
        <v>68729</v>
      </c>
    </row>
    <row r="31643" spans="2:4">
      <c r="B31643" s="52" t="s">
        <v>68730</v>
      </c>
      <c r="C31643" t="s">
        <v>68731</v>
      </c>
      <c r="D31643" t="s">
        <v>68729</v>
      </c>
    </row>
    <row r="31644" spans="2:4">
      <c r="B31644" s="52" t="s">
        <v>68732</v>
      </c>
      <c r="C31644" t="s">
        <v>68733</v>
      </c>
      <c r="D31644" t="s">
        <v>68729</v>
      </c>
    </row>
    <row r="31645" spans="2:4">
      <c r="B31645" s="52" t="s">
        <v>68734</v>
      </c>
      <c r="C31645" t="s">
        <v>68735</v>
      </c>
      <c r="D31645" t="s">
        <v>68729</v>
      </c>
    </row>
    <row r="31646" spans="2:4">
      <c r="B31646" s="52" t="s">
        <v>68736</v>
      </c>
      <c r="C31646" t="s">
        <v>68737</v>
      </c>
      <c r="D31646" t="s">
        <v>68738</v>
      </c>
    </row>
    <row r="31647" spans="2:4">
      <c r="B31647" s="52" t="s">
        <v>68739</v>
      </c>
      <c r="C31647" t="s">
        <v>68568</v>
      </c>
      <c r="D31647" t="s">
        <v>68738</v>
      </c>
    </row>
    <row r="31648" spans="2:4">
      <c r="B31648" s="52" t="s">
        <v>68740</v>
      </c>
      <c r="C31648" t="s">
        <v>68741</v>
      </c>
      <c r="D31648" t="s">
        <v>68742</v>
      </c>
    </row>
    <row r="31649" spans="2:4">
      <c r="B31649" s="52" t="s">
        <v>68743</v>
      </c>
      <c r="C31649" t="s">
        <v>68744</v>
      </c>
      <c r="D31649" t="s">
        <v>68742</v>
      </c>
    </row>
    <row r="31650" spans="2:4">
      <c r="B31650" s="52" t="s">
        <v>68745</v>
      </c>
      <c r="C31650" t="s">
        <v>68746</v>
      </c>
      <c r="D31650" t="s">
        <v>68747</v>
      </c>
    </row>
    <row r="31651" spans="2:4">
      <c r="B31651" s="52" t="s">
        <v>68748</v>
      </c>
      <c r="C31651" t="s">
        <v>68749</v>
      </c>
      <c r="D31651" t="s">
        <v>68750</v>
      </c>
    </row>
    <row r="31652" spans="2:4">
      <c r="B31652" s="52" t="s">
        <v>68751</v>
      </c>
      <c r="C31652" t="s">
        <v>68752</v>
      </c>
      <c r="D31652" t="s">
        <v>68750</v>
      </c>
    </row>
    <row r="31653" spans="2:4">
      <c r="B31653" s="52" t="s">
        <v>68753</v>
      </c>
      <c r="C31653" t="s">
        <v>68754</v>
      </c>
      <c r="D31653" t="s">
        <v>68755</v>
      </c>
    </row>
    <row r="31654" spans="2:4">
      <c r="B31654" s="52" t="s">
        <v>68756</v>
      </c>
      <c r="C31654" t="s">
        <v>68757</v>
      </c>
      <c r="D31654" t="s">
        <v>68755</v>
      </c>
    </row>
    <row r="31655" spans="2:4">
      <c r="B31655" s="52" t="s">
        <v>68758</v>
      </c>
      <c r="C31655" t="s">
        <v>68759</v>
      </c>
      <c r="D31655" t="s">
        <v>68760</v>
      </c>
    </row>
    <row r="31656" spans="2:4">
      <c r="B31656" s="52" t="s">
        <v>68761</v>
      </c>
      <c r="C31656" t="s">
        <v>68762</v>
      </c>
      <c r="D31656" t="s">
        <v>68755</v>
      </c>
    </row>
    <row r="31657" spans="2:4">
      <c r="B31657" s="52" t="s">
        <v>68763</v>
      </c>
      <c r="C31657" t="s">
        <v>68764</v>
      </c>
      <c r="D31657" t="s">
        <v>68755</v>
      </c>
    </row>
    <row r="31658" spans="2:4">
      <c r="B31658" s="52" t="s">
        <v>68765</v>
      </c>
      <c r="C31658" t="s">
        <v>68766</v>
      </c>
      <c r="D31658" t="s">
        <v>68767</v>
      </c>
    </row>
    <row r="31659" spans="2:4">
      <c r="B31659" s="52" t="s">
        <v>68768</v>
      </c>
      <c r="C31659" t="s">
        <v>68769</v>
      </c>
      <c r="D31659" t="s">
        <v>68770</v>
      </c>
    </row>
    <row r="31660" spans="2:4">
      <c r="B31660" s="52" t="s">
        <v>68771</v>
      </c>
      <c r="C31660" t="s">
        <v>68772</v>
      </c>
      <c r="D31660" t="s">
        <v>68773</v>
      </c>
    </row>
    <row r="31661" spans="2:4">
      <c r="B31661" s="52" t="s">
        <v>68774</v>
      </c>
      <c r="C31661" t="s">
        <v>68775</v>
      </c>
      <c r="D31661" t="s">
        <v>41443</v>
      </c>
    </row>
    <row r="31662" spans="2:4">
      <c r="B31662" s="52" t="s">
        <v>68776</v>
      </c>
      <c r="C31662" t="s">
        <v>41532</v>
      </c>
      <c r="D31662" t="s">
        <v>41459</v>
      </c>
    </row>
    <row r="31663" spans="2:4">
      <c r="B31663" s="52" t="s">
        <v>68777</v>
      </c>
      <c r="C31663" t="s">
        <v>41534</v>
      </c>
      <c r="D31663" t="s">
        <v>41459</v>
      </c>
    </row>
    <row r="31664" spans="2:4">
      <c r="B31664" s="52" t="s">
        <v>68778</v>
      </c>
      <c r="C31664" t="s">
        <v>41530</v>
      </c>
      <c r="D31664" t="s">
        <v>41462</v>
      </c>
    </row>
    <row r="31665" spans="2:4">
      <c r="B31665" s="52" t="s">
        <v>68779</v>
      </c>
      <c r="C31665" t="s">
        <v>68780</v>
      </c>
      <c r="D31665" t="s">
        <v>68781</v>
      </c>
    </row>
    <row r="31666" spans="2:4">
      <c r="B31666" s="52" t="s">
        <v>68782</v>
      </c>
      <c r="C31666" t="s">
        <v>68783</v>
      </c>
      <c r="D31666" t="s">
        <v>68784</v>
      </c>
    </row>
    <row r="31667" spans="2:4">
      <c r="B31667" s="52" t="s">
        <v>68785</v>
      </c>
      <c r="C31667" t="s">
        <v>68786</v>
      </c>
      <c r="D31667" t="s">
        <v>68787</v>
      </c>
    </row>
    <row r="31668" spans="2:4">
      <c r="B31668" s="52" t="s">
        <v>68788</v>
      </c>
      <c r="C31668" t="s">
        <v>53437</v>
      </c>
      <c r="D31668" t="s">
        <v>68781</v>
      </c>
    </row>
    <row r="31669" spans="2:4">
      <c r="B31669" s="52" t="s">
        <v>68789</v>
      </c>
      <c r="C31669" t="s">
        <v>68790</v>
      </c>
      <c r="D31669" t="s">
        <v>68787</v>
      </c>
    </row>
    <row r="31670" spans="2:4">
      <c r="B31670" s="52" t="s">
        <v>68791</v>
      </c>
      <c r="C31670" t="s">
        <v>68792</v>
      </c>
      <c r="D31670" t="s">
        <v>68787</v>
      </c>
    </row>
    <row r="31671" spans="2:4">
      <c r="B31671" s="52" t="s">
        <v>68793</v>
      </c>
      <c r="C31671" t="s">
        <v>68794</v>
      </c>
      <c r="D31671" t="s">
        <v>68787</v>
      </c>
    </row>
    <row r="31672" spans="2:4">
      <c r="B31672" s="52" t="s">
        <v>68795</v>
      </c>
      <c r="C31672" t="s">
        <v>68796</v>
      </c>
      <c r="D31672" t="s">
        <v>68787</v>
      </c>
    </row>
    <row r="31673" spans="2:4">
      <c r="B31673" s="52" t="s">
        <v>68797</v>
      </c>
      <c r="C31673" t="s">
        <v>68798</v>
      </c>
      <c r="D31673" t="s">
        <v>68787</v>
      </c>
    </row>
    <row r="31674" spans="2:4">
      <c r="B31674" s="52" t="s">
        <v>68799</v>
      </c>
      <c r="C31674" t="s">
        <v>68800</v>
      </c>
      <c r="D31674" t="s">
        <v>68787</v>
      </c>
    </row>
    <row r="31675" spans="2:4">
      <c r="B31675" s="52" t="s">
        <v>68801</v>
      </c>
      <c r="C31675" t="s">
        <v>68802</v>
      </c>
      <c r="D31675" t="s">
        <v>68803</v>
      </c>
    </row>
    <row r="31676" spans="2:4">
      <c r="B31676" s="52" t="s">
        <v>68804</v>
      </c>
      <c r="C31676" t="s">
        <v>68805</v>
      </c>
      <c r="D31676" t="s">
        <v>68787</v>
      </c>
    </row>
    <row r="31677" spans="2:4">
      <c r="B31677" s="52" t="s">
        <v>68806</v>
      </c>
      <c r="C31677" t="s">
        <v>68807</v>
      </c>
      <c r="D31677" t="s">
        <v>68784</v>
      </c>
    </row>
    <row r="31678" spans="2:4">
      <c r="B31678" s="52" t="s">
        <v>68808</v>
      </c>
      <c r="C31678" t="s">
        <v>68809</v>
      </c>
      <c r="D31678" t="s">
        <v>68787</v>
      </c>
    </row>
    <row r="31679" spans="2:4">
      <c r="B31679" s="52" t="s">
        <v>68810</v>
      </c>
      <c r="C31679" t="s">
        <v>68811</v>
      </c>
      <c r="D31679" t="s">
        <v>68781</v>
      </c>
    </row>
    <row r="31680" spans="2:4">
      <c r="B31680" s="52" t="s">
        <v>68812</v>
      </c>
      <c r="C31680" t="s">
        <v>68813</v>
      </c>
      <c r="D31680" t="s">
        <v>68781</v>
      </c>
    </row>
    <row r="31681" spans="2:4">
      <c r="B31681" s="52" t="s">
        <v>68814</v>
      </c>
      <c r="C31681" t="s">
        <v>68815</v>
      </c>
      <c r="D31681" t="s">
        <v>68787</v>
      </c>
    </row>
    <row r="31682" spans="2:4">
      <c r="B31682" s="52" t="s">
        <v>68816</v>
      </c>
      <c r="C31682" t="s">
        <v>68817</v>
      </c>
      <c r="D31682" t="s">
        <v>68818</v>
      </c>
    </row>
    <row r="31683" spans="2:4">
      <c r="B31683" s="52" t="s">
        <v>68819</v>
      </c>
      <c r="C31683" t="s">
        <v>68820</v>
      </c>
      <c r="D31683" t="s">
        <v>68821</v>
      </c>
    </row>
    <row r="31684" spans="2:4">
      <c r="B31684" s="52" t="s">
        <v>68822</v>
      </c>
      <c r="C31684" t="s">
        <v>68823</v>
      </c>
      <c r="D31684" t="s">
        <v>68821</v>
      </c>
    </row>
    <row r="31685" spans="2:4">
      <c r="B31685" s="52" t="s">
        <v>68824</v>
      </c>
      <c r="C31685" t="s">
        <v>68825</v>
      </c>
      <c r="D31685" t="s">
        <v>68826</v>
      </c>
    </row>
    <row r="31686" spans="2:4">
      <c r="B31686" s="52" t="s">
        <v>68827</v>
      </c>
      <c r="C31686" t="s">
        <v>68828</v>
      </c>
      <c r="D31686" t="s">
        <v>68818</v>
      </c>
    </row>
    <row r="31687" spans="2:4">
      <c r="B31687" s="52" t="s">
        <v>68829</v>
      </c>
      <c r="C31687" t="s">
        <v>65253</v>
      </c>
      <c r="D31687" t="s">
        <v>68830</v>
      </c>
    </row>
    <row r="31688" spans="2:4">
      <c r="B31688" s="52" t="s">
        <v>68831</v>
      </c>
      <c r="C31688" t="s">
        <v>68832</v>
      </c>
      <c r="D31688" t="s">
        <v>68833</v>
      </c>
    </row>
    <row r="31689" spans="2:4">
      <c r="B31689" s="52" t="s">
        <v>68834</v>
      </c>
      <c r="C31689" t="s">
        <v>68835</v>
      </c>
      <c r="D31689" t="s">
        <v>41941</v>
      </c>
    </row>
    <row r="31690" spans="2:4">
      <c r="B31690" s="52" t="s">
        <v>68836</v>
      </c>
      <c r="C31690" t="s">
        <v>68837</v>
      </c>
      <c r="D31690" t="s">
        <v>41941</v>
      </c>
    </row>
    <row r="31691" spans="2:4">
      <c r="B31691" s="52" t="s">
        <v>68838</v>
      </c>
      <c r="C31691" t="s">
        <v>68839</v>
      </c>
      <c r="D31691" t="s">
        <v>68840</v>
      </c>
    </row>
    <row r="31692" spans="2:4">
      <c r="B31692" s="52" t="s">
        <v>68841</v>
      </c>
      <c r="C31692" t="s">
        <v>68842</v>
      </c>
      <c r="D31692" t="s">
        <v>68843</v>
      </c>
    </row>
    <row r="31693" spans="2:4">
      <c r="B31693" s="52" t="s">
        <v>68844</v>
      </c>
      <c r="C31693" t="s">
        <v>68845</v>
      </c>
      <c r="D31693" t="s">
        <v>68840</v>
      </c>
    </row>
    <row r="31694" spans="2:4">
      <c r="B31694" s="52" t="s">
        <v>68846</v>
      </c>
      <c r="C31694" t="s">
        <v>68847</v>
      </c>
      <c r="D31694" t="s">
        <v>68843</v>
      </c>
    </row>
    <row r="31695" spans="2:4">
      <c r="B31695" s="52" t="s">
        <v>68848</v>
      </c>
      <c r="C31695" t="s">
        <v>68849</v>
      </c>
      <c r="D31695" t="s">
        <v>68840</v>
      </c>
    </row>
    <row r="31696" spans="2:4">
      <c r="B31696" s="52" t="s">
        <v>68850</v>
      </c>
      <c r="C31696" t="s">
        <v>68851</v>
      </c>
      <c r="D31696" t="s">
        <v>68840</v>
      </c>
    </row>
    <row r="31697" spans="2:4">
      <c r="B31697" s="52" t="s">
        <v>68852</v>
      </c>
      <c r="C31697" t="s">
        <v>68853</v>
      </c>
      <c r="D31697" t="s">
        <v>68854</v>
      </c>
    </row>
    <row r="31698" spans="2:4">
      <c r="B31698" s="52" t="s">
        <v>68855</v>
      </c>
      <c r="C31698" t="s">
        <v>68856</v>
      </c>
      <c r="D31698" t="s">
        <v>68857</v>
      </c>
    </row>
    <row r="31699" spans="2:4">
      <c r="B31699" s="52" t="s">
        <v>68858</v>
      </c>
      <c r="C31699" t="s">
        <v>68859</v>
      </c>
      <c r="D31699" t="s">
        <v>68857</v>
      </c>
    </row>
    <row r="31700" spans="2:4">
      <c r="B31700" s="52" t="s">
        <v>68860</v>
      </c>
      <c r="C31700" t="s">
        <v>68861</v>
      </c>
      <c r="D31700" t="s">
        <v>68862</v>
      </c>
    </row>
    <row r="31701" spans="2:4">
      <c r="B31701" s="52" t="s">
        <v>68863</v>
      </c>
      <c r="C31701" t="s">
        <v>68864</v>
      </c>
      <c r="D31701" t="s">
        <v>68865</v>
      </c>
    </row>
    <row r="31702" spans="2:4">
      <c r="B31702" s="52" t="s">
        <v>68866</v>
      </c>
      <c r="C31702" t="s">
        <v>68867</v>
      </c>
      <c r="D31702" t="s">
        <v>68862</v>
      </c>
    </row>
    <row r="31703" spans="2:4">
      <c r="B31703" s="52" t="s">
        <v>68868</v>
      </c>
      <c r="C31703" t="s">
        <v>68869</v>
      </c>
      <c r="D31703" t="s">
        <v>68862</v>
      </c>
    </row>
    <row r="31704" spans="2:4">
      <c r="B31704" s="52" t="s">
        <v>68870</v>
      </c>
      <c r="C31704" t="s">
        <v>68871</v>
      </c>
      <c r="D31704" t="s">
        <v>68872</v>
      </c>
    </row>
    <row r="31705" spans="2:4">
      <c r="B31705" s="52" t="s">
        <v>68873</v>
      </c>
      <c r="C31705" t="s">
        <v>68874</v>
      </c>
      <c r="D31705" t="s">
        <v>68872</v>
      </c>
    </row>
    <row r="31706" spans="2:4">
      <c r="B31706" s="52" t="s">
        <v>68875</v>
      </c>
      <c r="C31706" t="s">
        <v>68876</v>
      </c>
      <c r="D31706" t="s">
        <v>68784</v>
      </c>
    </row>
    <row r="31707" spans="2:4">
      <c r="B31707" s="52" t="s">
        <v>68877</v>
      </c>
      <c r="C31707" t="s">
        <v>68878</v>
      </c>
      <c r="D31707" t="s">
        <v>68879</v>
      </c>
    </row>
    <row r="31708" spans="2:4">
      <c r="B31708" s="52" t="s">
        <v>68880</v>
      </c>
      <c r="C31708" t="s">
        <v>68881</v>
      </c>
      <c r="D31708" t="s">
        <v>68879</v>
      </c>
    </row>
    <row r="31709" spans="2:4">
      <c r="B31709" s="52" t="s">
        <v>68882</v>
      </c>
      <c r="C31709" t="s">
        <v>68883</v>
      </c>
      <c r="D31709" t="s">
        <v>68884</v>
      </c>
    </row>
    <row r="31710" spans="2:4">
      <c r="B31710" s="52" t="s">
        <v>68885</v>
      </c>
      <c r="C31710" t="s">
        <v>68886</v>
      </c>
      <c r="D31710" t="s">
        <v>68879</v>
      </c>
    </row>
    <row r="31711" spans="2:4">
      <c r="B31711" s="52" t="s">
        <v>68887</v>
      </c>
      <c r="C31711" t="s">
        <v>68888</v>
      </c>
      <c r="D31711" t="s">
        <v>68889</v>
      </c>
    </row>
    <row r="31712" spans="2:4">
      <c r="B31712" s="52" t="s">
        <v>68890</v>
      </c>
      <c r="C31712" t="s">
        <v>68891</v>
      </c>
      <c r="D31712" t="s">
        <v>68889</v>
      </c>
    </row>
    <row r="31713" spans="2:4">
      <c r="B31713" s="52" t="s">
        <v>68892</v>
      </c>
      <c r="C31713" t="s">
        <v>68893</v>
      </c>
      <c r="D31713" t="s">
        <v>68889</v>
      </c>
    </row>
    <row r="31714" spans="2:4">
      <c r="B31714" s="52" t="s">
        <v>68894</v>
      </c>
      <c r="C31714" t="s">
        <v>68895</v>
      </c>
      <c r="D31714" t="s">
        <v>68889</v>
      </c>
    </row>
    <row r="31715" spans="2:4">
      <c r="B31715" s="52" t="s">
        <v>68896</v>
      </c>
      <c r="C31715" t="s">
        <v>68897</v>
      </c>
      <c r="D31715" t="s">
        <v>68889</v>
      </c>
    </row>
    <row r="31716" spans="2:4">
      <c r="B31716" s="52" t="s">
        <v>68898</v>
      </c>
      <c r="C31716" t="s">
        <v>68899</v>
      </c>
      <c r="D31716" t="s">
        <v>68889</v>
      </c>
    </row>
    <row r="31717" spans="2:4">
      <c r="B31717" s="52" t="s">
        <v>68900</v>
      </c>
      <c r="C31717" t="s">
        <v>68901</v>
      </c>
      <c r="D31717" t="s">
        <v>68902</v>
      </c>
    </row>
    <row r="31718" spans="2:4">
      <c r="B31718" s="52" t="s">
        <v>68903</v>
      </c>
      <c r="C31718" t="s">
        <v>68904</v>
      </c>
      <c r="D31718" t="s">
        <v>68902</v>
      </c>
    </row>
    <row r="31719" spans="2:4">
      <c r="B31719" s="52" t="s">
        <v>68905</v>
      </c>
      <c r="C31719" t="s">
        <v>68906</v>
      </c>
      <c r="D31719" t="s">
        <v>68902</v>
      </c>
    </row>
    <row r="31720" spans="2:4">
      <c r="B31720" s="52" t="s">
        <v>68907</v>
      </c>
      <c r="C31720" t="s">
        <v>68908</v>
      </c>
      <c r="D31720" t="s">
        <v>68909</v>
      </c>
    </row>
    <row r="31721" spans="2:4">
      <c r="B31721" s="52" t="s">
        <v>68910</v>
      </c>
      <c r="C31721" t="s">
        <v>68911</v>
      </c>
      <c r="D31721" t="s">
        <v>68902</v>
      </c>
    </row>
    <row r="31722" spans="2:4">
      <c r="B31722" s="52" t="s">
        <v>68912</v>
      </c>
      <c r="C31722" t="s">
        <v>68913</v>
      </c>
      <c r="D31722" t="s">
        <v>68909</v>
      </c>
    </row>
    <row r="31723" spans="2:4">
      <c r="B31723" s="52" t="s">
        <v>68914</v>
      </c>
      <c r="C31723" t="s">
        <v>68915</v>
      </c>
      <c r="D31723" t="s">
        <v>68909</v>
      </c>
    </row>
    <row r="31724" spans="2:4">
      <c r="B31724" s="52" t="s">
        <v>68916</v>
      </c>
      <c r="C31724" t="s">
        <v>68917</v>
      </c>
      <c r="D31724" t="s">
        <v>68909</v>
      </c>
    </row>
    <row r="31725" spans="2:4">
      <c r="B31725" s="52" t="s">
        <v>68918</v>
      </c>
      <c r="C31725" t="s">
        <v>68919</v>
      </c>
      <c r="D31725" t="s">
        <v>68920</v>
      </c>
    </row>
    <row r="31726" spans="2:4">
      <c r="B31726" s="52" t="s">
        <v>68921</v>
      </c>
      <c r="C31726" t="s">
        <v>68922</v>
      </c>
      <c r="D31726" t="s">
        <v>68923</v>
      </c>
    </row>
    <row r="31727" spans="2:4">
      <c r="B31727" s="52" t="s">
        <v>68924</v>
      </c>
      <c r="C31727" t="s">
        <v>68925</v>
      </c>
      <c r="D31727" t="s">
        <v>68923</v>
      </c>
    </row>
    <row r="31728" spans="2:4">
      <c r="B31728" s="52" t="s">
        <v>68926</v>
      </c>
      <c r="C31728" t="s">
        <v>68927</v>
      </c>
      <c r="D31728" t="s">
        <v>68928</v>
      </c>
    </row>
    <row r="31729" spans="2:4">
      <c r="B31729" s="52" t="s">
        <v>68929</v>
      </c>
      <c r="C31729" t="s">
        <v>68930</v>
      </c>
      <c r="D31729" t="s">
        <v>68931</v>
      </c>
    </row>
    <row r="31730" spans="2:4">
      <c r="B31730" s="52" t="s">
        <v>68932</v>
      </c>
      <c r="C31730" t="s">
        <v>68933</v>
      </c>
      <c r="D31730" t="s">
        <v>68818</v>
      </c>
    </row>
    <row r="31731" spans="2:4">
      <c r="B31731" s="52" t="s">
        <v>68934</v>
      </c>
      <c r="C31731" t="s">
        <v>68935</v>
      </c>
      <c r="D31731" t="s">
        <v>68818</v>
      </c>
    </row>
    <row r="31732" spans="2:4">
      <c r="B31732" s="52" t="s">
        <v>68936</v>
      </c>
      <c r="C31732" t="s">
        <v>68937</v>
      </c>
      <c r="D31732" t="s">
        <v>68938</v>
      </c>
    </row>
    <row r="31733" spans="2:4">
      <c r="B31733" s="52" t="s">
        <v>68939</v>
      </c>
      <c r="C31733" t="s">
        <v>68940</v>
      </c>
      <c r="D31733" t="s">
        <v>68941</v>
      </c>
    </row>
    <row r="31734" spans="2:4">
      <c r="B31734" s="52" t="s">
        <v>68942</v>
      </c>
      <c r="C31734" t="s">
        <v>68943</v>
      </c>
      <c r="D31734" t="s">
        <v>68941</v>
      </c>
    </row>
    <row r="31735" spans="2:4">
      <c r="B31735" s="52" t="s">
        <v>68944</v>
      </c>
      <c r="C31735" t="s">
        <v>68945</v>
      </c>
      <c r="D31735" t="s">
        <v>68941</v>
      </c>
    </row>
    <row r="31736" spans="2:4">
      <c r="B31736" s="52" t="s">
        <v>68946</v>
      </c>
      <c r="C31736" t="s">
        <v>68947</v>
      </c>
      <c r="D31736" t="s">
        <v>68941</v>
      </c>
    </row>
    <row r="31737" spans="2:4">
      <c r="B31737" s="52" t="s">
        <v>68948</v>
      </c>
      <c r="C31737" t="s">
        <v>68949</v>
      </c>
      <c r="D31737" t="s">
        <v>68941</v>
      </c>
    </row>
    <row r="31738" spans="2:4">
      <c r="B31738" s="52" t="s">
        <v>68950</v>
      </c>
      <c r="C31738" t="s">
        <v>68951</v>
      </c>
      <c r="D31738" t="s">
        <v>68952</v>
      </c>
    </row>
    <row r="31739" spans="2:4">
      <c r="B31739" s="52" t="s">
        <v>68953</v>
      </c>
      <c r="C31739" t="s">
        <v>68954</v>
      </c>
      <c r="D31739" t="s">
        <v>68955</v>
      </c>
    </row>
    <row r="31740" spans="2:4">
      <c r="B31740" s="52" t="s">
        <v>68956</v>
      </c>
      <c r="C31740" t="s">
        <v>68957</v>
      </c>
      <c r="D31740" t="s">
        <v>68955</v>
      </c>
    </row>
    <row r="31741" spans="2:4">
      <c r="B31741" s="52" t="s">
        <v>68958</v>
      </c>
      <c r="C31741" t="s">
        <v>68959</v>
      </c>
      <c r="D31741" t="s">
        <v>68955</v>
      </c>
    </row>
    <row r="31742" spans="2:4">
      <c r="B31742" s="52" t="s">
        <v>68960</v>
      </c>
      <c r="C31742" t="s">
        <v>68961</v>
      </c>
      <c r="D31742" t="s">
        <v>68955</v>
      </c>
    </row>
    <row r="31743" spans="2:4">
      <c r="B31743" s="52" t="s">
        <v>68962</v>
      </c>
      <c r="C31743" t="s">
        <v>68963</v>
      </c>
      <c r="D31743" t="s">
        <v>68964</v>
      </c>
    </row>
    <row r="31744" spans="2:4">
      <c r="B31744" s="52" t="s">
        <v>68965</v>
      </c>
      <c r="C31744" t="s">
        <v>68966</v>
      </c>
      <c r="D31744" t="s">
        <v>68955</v>
      </c>
    </row>
    <row r="31745" spans="2:4">
      <c r="B31745" s="52" t="s">
        <v>68967</v>
      </c>
      <c r="C31745" t="s">
        <v>68825</v>
      </c>
      <c r="D31745" t="s">
        <v>68968</v>
      </c>
    </row>
    <row r="31746" spans="2:4">
      <c r="B31746" s="52" t="s">
        <v>68969</v>
      </c>
      <c r="C31746" t="s">
        <v>68823</v>
      </c>
      <c r="D31746" t="s">
        <v>68970</v>
      </c>
    </row>
    <row r="31747" spans="2:4">
      <c r="B31747" s="52" t="s">
        <v>68971</v>
      </c>
      <c r="C31747" t="s">
        <v>68972</v>
      </c>
      <c r="D31747" t="s">
        <v>68973</v>
      </c>
    </row>
    <row r="31748" spans="2:4">
      <c r="B31748" s="52" t="s">
        <v>68974</v>
      </c>
      <c r="C31748" t="s">
        <v>68975</v>
      </c>
      <c r="D31748" t="s">
        <v>68976</v>
      </c>
    </row>
    <row r="31749" spans="2:4">
      <c r="B31749" s="52" t="s">
        <v>68977</v>
      </c>
      <c r="C31749" t="s">
        <v>68978</v>
      </c>
      <c r="D31749" t="s">
        <v>68979</v>
      </c>
    </row>
    <row r="31750" spans="2:4">
      <c r="B31750" s="52" t="s">
        <v>68980</v>
      </c>
      <c r="C31750" t="s">
        <v>68981</v>
      </c>
      <c r="D31750" t="s">
        <v>68982</v>
      </c>
    </row>
    <row r="31751" spans="2:4">
      <c r="B31751" s="52" t="s">
        <v>68983</v>
      </c>
      <c r="C31751" t="s">
        <v>68984</v>
      </c>
      <c r="D31751" t="s">
        <v>68985</v>
      </c>
    </row>
    <row r="31752" spans="2:4">
      <c r="B31752" s="52" t="s">
        <v>68986</v>
      </c>
      <c r="C31752" t="s">
        <v>68987</v>
      </c>
      <c r="D31752" t="s">
        <v>68988</v>
      </c>
    </row>
    <row r="31753" spans="2:4">
      <c r="B31753" s="52" t="s">
        <v>68989</v>
      </c>
      <c r="C31753" t="s">
        <v>68990</v>
      </c>
      <c r="D31753" t="s">
        <v>68991</v>
      </c>
    </row>
    <row r="31754" spans="2:4">
      <c r="B31754" s="52" t="s">
        <v>68992</v>
      </c>
      <c r="C31754" t="s">
        <v>68993</v>
      </c>
      <c r="D31754" t="s">
        <v>68991</v>
      </c>
    </row>
    <row r="31755" spans="2:4">
      <c r="B31755" s="52" t="s">
        <v>68994</v>
      </c>
      <c r="C31755" t="s">
        <v>68995</v>
      </c>
      <c r="D31755" t="s">
        <v>68996</v>
      </c>
    </row>
    <row r="31756" spans="2:4">
      <c r="B31756" s="52" t="s">
        <v>68997</v>
      </c>
      <c r="C31756" t="s">
        <v>68998</v>
      </c>
      <c r="D31756" t="s">
        <v>68996</v>
      </c>
    </row>
    <row r="31757" spans="2:4">
      <c r="B31757" s="52" t="s">
        <v>68999</v>
      </c>
      <c r="C31757" t="s">
        <v>69000</v>
      </c>
      <c r="D31757" t="s">
        <v>69001</v>
      </c>
    </row>
    <row r="31758" spans="2:4">
      <c r="B31758" s="52" t="s">
        <v>69002</v>
      </c>
      <c r="C31758" t="s">
        <v>69003</v>
      </c>
      <c r="D31758" t="s">
        <v>69004</v>
      </c>
    </row>
    <row r="31759" spans="2:4">
      <c r="B31759" s="52" t="s">
        <v>69005</v>
      </c>
      <c r="C31759" t="s">
        <v>69006</v>
      </c>
      <c r="D31759" t="s">
        <v>69007</v>
      </c>
    </row>
    <row r="31760" spans="2:4">
      <c r="B31760" s="52" t="s">
        <v>69008</v>
      </c>
      <c r="C31760" t="s">
        <v>69009</v>
      </c>
      <c r="D31760" t="s">
        <v>69007</v>
      </c>
    </row>
    <row r="31761" spans="2:4">
      <c r="B31761" s="52" t="s">
        <v>69010</v>
      </c>
      <c r="C31761" t="s">
        <v>69011</v>
      </c>
      <c r="D31761" t="s">
        <v>69007</v>
      </c>
    </row>
    <row r="31762" spans="2:4">
      <c r="B31762" s="52" t="s">
        <v>69012</v>
      </c>
      <c r="C31762" t="s">
        <v>69013</v>
      </c>
      <c r="D31762" t="s">
        <v>69007</v>
      </c>
    </row>
    <row r="31763" spans="2:4">
      <c r="B31763" s="52" t="s">
        <v>69014</v>
      </c>
      <c r="C31763" t="s">
        <v>69015</v>
      </c>
      <c r="D31763" t="s">
        <v>69007</v>
      </c>
    </row>
    <row r="31764" spans="2:4">
      <c r="B31764" s="52" t="s">
        <v>69016</v>
      </c>
      <c r="C31764" t="s">
        <v>69017</v>
      </c>
      <c r="D31764" t="s">
        <v>69018</v>
      </c>
    </row>
    <row r="31765" spans="2:4">
      <c r="B31765" s="52" t="s">
        <v>69019</v>
      </c>
      <c r="C31765" t="s">
        <v>69020</v>
      </c>
      <c r="D31765" t="s">
        <v>69018</v>
      </c>
    </row>
    <row r="31766" spans="2:4">
      <c r="B31766" s="52" t="s">
        <v>69021</v>
      </c>
      <c r="C31766" t="s">
        <v>69022</v>
      </c>
      <c r="D31766" t="s">
        <v>69018</v>
      </c>
    </row>
    <row r="31767" spans="2:4">
      <c r="B31767" s="52" t="s">
        <v>69023</v>
      </c>
      <c r="C31767" t="s">
        <v>69024</v>
      </c>
      <c r="D31767" t="s">
        <v>69018</v>
      </c>
    </row>
    <row r="31768" spans="2:4">
      <c r="B31768" s="52" t="s">
        <v>69025</v>
      </c>
      <c r="C31768" t="s">
        <v>69026</v>
      </c>
      <c r="D31768" t="s">
        <v>69018</v>
      </c>
    </row>
    <row r="31769" spans="2:4">
      <c r="B31769" s="52" t="s">
        <v>69027</v>
      </c>
      <c r="C31769" t="s">
        <v>69028</v>
      </c>
      <c r="D31769" t="s">
        <v>69018</v>
      </c>
    </row>
    <row r="31770" spans="2:4">
      <c r="B31770" s="52" t="s">
        <v>69029</v>
      </c>
      <c r="C31770" t="s">
        <v>69030</v>
      </c>
      <c r="D31770" t="s">
        <v>69007</v>
      </c>
    </row>
    <row r="31771" spans="2:4">
      <c r="B31771" s="52" t="s">
        <v>69031</v>
      </c>
      <c r="C31771" t="s">
        <v>69032</v>
      </c>
      <c r="D31771" t="s">
        <v>69018</v>
      </c>
    </row>
    <row r="31772" spans="2:4">
      <c r="B31772" s="52" t="s">
        <v>69033</v>
      </c>
      <c r="C31772" t="s">
        <v>69034</v>
      </c>
      <c r="D31772" t="s">
        <v>69007</v>
      </c>
    </row>
    <row r="31773" spans="2:4">
      <c r="B31773" s="52" t="s">
        <v>69035</v>
      </c>
      <c r="C31773" t="s">
        <v>69036</v>
      </c>
      <c r="D31773" t="s">
        <v>69018</v>
      </c>
    </row>
    <row r="31774" spans="2:4">
      <c r="B31774" s="52" t="s">
        <v>69037</v>
      </c>
      <c r="C31774" t="s">
        <v>69038</v>
      </c>
      <c r="D31774" t="s">
        <v>69039</v>
      </c>
    </row>
    <row r="31775" spans="2:4">
      <c r="B31775" s="52" t="s">
        <v>69040</v>
      </c>
      <c r="C31775" t="s">
        <v>69041</v>
      </c>
      <c r="D31775" t="s">
        <v>69039</v>
      </c>
    </row>
    <row r="31776" spans="2:4">
      <c r="B31776" s="52" t="s">
        <v>69042</v>
      </c>
      <c r="C31776" t="s">
        <v>69043</v>
      </c>
      <c r="D31776" t="s">
        <v>69044</v>
      </c>
    </row>
    <row r="31777" spans="2:4">
      <c r="B31777" s="52" t="s">
        <v>69045</v>
      </c>
      <c r="C31777" t="s">
        <v>69046</v>
      </c>
      <c r="D31777" t="s">
        <v>69047</v>
      </c>
    </row>
    <row r="31778" spans="2:4">
      <c r="B31778" s="52" t="s">
        <v>69048</v>
      </c>
      <c r="C31778" t="s">
        <v>69049</v>
      </c>
      <c r="D31778" t="s">
        <v>69050</v>
      </c>
    </row>
    <row r="31779" spans="2:4">
      <c r="B31779" s="52" t="s">
        <v>69051</v>
      </c>
      <c r="C31779" t="s">
        <v>69052</v>
      </c>
      <c r="D31779" t="s">
        <v>69053</v>
      </c>
    </row>
    <row r="31780" spans="2:4">
      <c r="B31780" s="52" t="s">
        <v>69054</v>
      </c>
      <c r="C31780" t="s">
        <v>69055</v>
      </c>
      <c r="D31780" t="s">
        <v>69053</v>
      </c>
    </row>
    <row r="31781" spans="2:4">
      <c r="B31781" s="52" t="s">
        <v>69056</v>
      </c>
      <c r="C31781" t="s">
        <v>69057</v>
      </c>
      <c r="D31781" t="s">
        <v>69053</v>
      </c>
    </row>
    <row r="31782" spans="2:4">
      <c r="B31782" s="52" t="s">
        <v>69058</v>
      </c>
      <c r="C31782" t="s">
        <v>69059</v>
      </c>
      <c r="D31782" t="s">
        <v>69053</v>
      </c>
    </row>
    <row r="31783" spans="2:4">
      <c r="B31783" s="52" t="s">
        <v>69060</v>
      </c>
      <c r="C31783" t="s">
        <v>69061</v>
      </c>
      <c r="D31783" t="s">
        <v>69053</v>
      </c>
    </row>
    <row r="31784" spans="2:4">
      <c r="B31784" s="52" t="s">
        <v>69062</v>
      </c>
      <c r="C31784" t="s">
        <v>69063</v>
      </c>
      <c r="D31784" t="s">
        <v>69053</v>
      </c>
    </row>
    <row r="31785" spans="2:4">
      <c r="B31785" s="52" t="s">
        <v>69064</v>
      </c>
      <c r="C31785" t="s">
        <v>69065</v>
      </c>
      <c r="D31785" t="s">
        <v>69053</v>
      </c>
    </row>
    <row r="31786" spans="2:4">
      <c r="B31786" s="52" t="s">
        <v>69066</v>
      </c>
      <c r="C31786" t="s">
        <v>69067</v>
      </c>
      <c r="D31786" t="s">
        <v>69053</v>
      </c>
    </row>
    <row r="31787" spans="2:4">
      <c r="B31787" s="52" t="s">
        <v>69068</v>
      </c>
      <c r="C31787" t="s">
        <v>69069</v>
      </c>
      <c r="D31787" t="s">
        <v>69053</v>
      </c>
    </row>
    <row r="31788" spans="2:4">
      <c r="B31788" s="52" t="s">
        <v>69070</v>
      </c>
      <c r="C31788" t="s">
        <v>69071</v>
      </c>
      <c r="D31788" t="s">
        <v>69072</v>
      </c>
    </row>
    <row r="31789" spans="2:4">
      <c r="B31789" s="52" t="s">
        <v>69073</v>
      </c>
      <c r="C31789" t="s">
        <v>69074</v>
      </c>
      <c r="D31789" t="s">
        <v>69075</v>
      </c>
    </row>
    <row r="31790" spans="2:4">
      <c r="B31790" s="52" t="s">
        <v>69076</v>
      </c>
      <c r="C31790" t="s">
        <v>69077</v>
      </c>
      <c r="D31790" t="s">
        <v>69075</v>
      </c>
    </row>
    <row r="31791" spans="2:4">
      <c r="B31791" s="52" t="s">
        <v>69078</v>
      </c>
      <c r="C31791" t="s">
        <v>69079</v>
      </c>
      <c r="D31791" t="s">
        <v>69072</v>
      </c>
    </row>
    <row r="31792" spans="2:4">
      <c r="B31792" s="52" t="s">
        <v>69080</v>
      </c>
      <c r="C31792" t="s">
        <v>69081</v>
      </c>
      <c r="D31792" t="s">
        <v>69075</v>
      </c>
    </row>
    <row r="31793" spans="2:4">
      <c r="B31793" s="52" t="s">
        <v>69082</v>
      </c>
      <c r="C31793" t="s">
        <v>69083</v>
      </c>
      <c r="D31793" t="s">
        <v>69075</v>
      </c>
    </row>
    <row r="31794" spans="2:4">
      <c r="B31794" s="52" t="s">
        <v>69084</v>
      </c>
      <c r="C31794" t="s">
        <v>69085</v>
      </c>
      <c r="D31794" t="s">
        <v>69072</v>
      </c>
    </row>
    <row r="31795" spans="2:4">
      <c r="B31795" s="52" t="s">
        <v>69086</v>
      </c>
      <c r="C31795" t="s">
        <v>69087</v>
      </c>
      <c r="D31795" t="s">
        <v>69072</v>
      </c>
    </row>
    <row r="31796" spans="2:4">
      <c r="B31796" s="52" t="s">
        <v>69088</v>
      </c>
      <c r="C31796" t="s">
        <v>69089</v>
      </c>
      <c r="D31796" t="s">
        <v>69072</v>
      </c>
    </row>
    <row r="31797" spans="2:4">
      <c r="B31797" s="52" t="s">
        <v>69090</v>
      </c>
      <c r="C31797" t="s">
        <v>69091</v>
      </c>
      <c r="D31797" t="s">
        <v>69072</v>
      </c>
    </row>
    <row r="31798" spans="2:4">
      <c r="B31798" s="52" t="s">
        <v>69092</v>
      </c>
      <c r="C31798" t="s">
        <v>69093</v>
      </c>
      <c r="D31798" t="s">
        <v>69072</v>
      </c>
    </row>
    <row r="31799" spans="2:4">
      <c r="B31799" s="52" t="s">
        <v>69094</v>
      </c>
      <c r="C31799" t="s">
        <v>69095</v>
      </c>
      <c r="D31799" t="s">
        <v>69072</v>
      </c>
    </row>
    <row r="31800" spans="2:4">
      <c r="B31800" s="52" t="s">
        <v>69096</v>
      </c>
      <c r="C31800" t="s">
        <v>69097</v>
      </c>
      <c r="D31800" t="s">
        <v>69098</v>
      </c>
    </row>
    <row r="31801" spans="2:4">
      <c r="B31801" s="52" t="s">
        <v>69099</v>
      </c>
      <c r="C31801" t="s">
        <v>68823</v>
      </c>
      <c r="D31801" t="s">
        <v>69100</v>
      </c>
    </row>
    <row r="31802" spans="2:4">
      <c r="B31802" s="52" t="s">
        <v>69101</v>
      </c>
      <c r="C31802" t="s">
        <v>69102</v>
      </c>
      <c r="D31802" t="s">
        <v>69100</v>
      </c>
    </row>
    <row r="31803" spans="2:4">
      <c r="B31803" s="52" t="s">
        <v>69103</v>
      </c>
      <c r="C31803" t="s">
        <v>69104</v>
      </c>
      <c r="D31803" t="s">
        <v>69098</v>
      </c>
    </row>
    <row r="31804" spans="2:4">
      <c r="B31804" s="52" t="s">
        <v>69105</v>
      </c>
      <c r="C31804" t="s">
        <v>69106</v>
      </c>
      <c r="D31804" t="s">
        <v>69107</v>
      </c>
    </row>
    <row r="31805" spans="2:4">
      <c r="B31805" s="52" t="s">
        <v>69108</v>
      </c>
      <c r="C31805" t="s">
        <v>69109</v>
      </c>
      <c r="D31805" t="s">
        <v>69107</v>
      </c>
    </row>
    <row r="31806" spans="2:4">
      <c r="B31806" s="52" t="s">
        <v>69110</v>
      </c>
      <c r="C31806" t="s">
        <v>69111</v>
      </c>
      <c r="D31806" t="s">
        <v>69107</v>
      </c>
    </row>
    <row r="31807" spans="2:4">
      <c r="B31807" s="52" t="s">
        <v>69112</v>
      </c>
      <c r="C31807" t="s">
        <v>69113</v>
      </c>
      <c r="D31807" t="s">
        <v>69107</v>
      </c>
    </row>
    <row r="31808" spans="2:4">
      <c r="B31808" s="52" t="s">
        <v>69114</v>
      </c>
      <c r="C31808" t="s">
        <v>69115</v>
      </c>
      <c r="D31808" t="s">
        <v>69107</v>
      </c>
    </row>
    <row r="31809" spans="2:4">
      <c r="B31809" s="52" t="s">
        <v>69116</v>
      </c>
      <c r="C31809" t="s">
        <v>69117</v>
      </c>
      <c r="D31809" t="s">
        <v>69118</v>
      </c>
    </row>
    <row r="31810" spans="2:4">
      <c r="B31810" s="52" t="s">
        <v>69119</v>
      </c>
      <c r="C31810" t="s">
        <v>69120</v>
      </c>
      <c r="D31810" t="s">
        <v>69118</v>
      </c>
    </row>
    <row r="31811" spans="2:4">
      <c r="B31811" s="52" t="s">
        <v>69121</v>
      </c>
      <c r="C31811" t="s">
        <v>69122</v>
      </c>
      <c r="D31811" t="s">
        <v>69123</v>
      </c>
    </row>
    <row r="31812" spans="2:4">
      <c r="B31812" s="52" t="s">
        <v>69124</v>
      </c>
      <c r="C31812" t="s">
        <v>69125</v>
      </c>
      <c r="D31812" t="s">
        <v>69123</v>
      </c>
    </row>
    <row r="31813" spans="2:4">
      <c r="B31813" s="52" t="s">
        <v>69126</v>
      </c>
      <c r="C31813" t="s">
        <v>69127</v>
      </c>
      <c r="D31813" t="s">
        <v>69118</v>
      </c>
    </row>
    <row r="31814" spans="2:4">
      <c r="B31814" s="52" t="s">
        <v>69128</v>
      </c>
      <c r="C31814" t="s">
        <v>69129</v>
      </c>
      <c r="D31814" t="s">
        <v>69123</v>
      </c>
    </row>
    <row r="31815" spans="2:4">
      <c r="B31815" s="52" t="s">
        <v>69130</v>
      </c>
      <c r="C31815" t="s">
        <v>69131</v>
      </c>
      <c r="D31815" t="s">
        <v>69132</v>
      </c>
    </row>
    <row r="31816" spans="2:4">
      <c r="B31816" s="52" t="s">
        <v>69133</v>
      </c>
      <c r="C31816" t="s">
        <v>69134</v>
      </c>
      <c r="D31816" t="s">
        <v>69135</v>
      </c>
    </row>
    <row r="31817" spans="2:4">
      <c r="B31817" s="52" t="s">
        <v>69136</v>
      </c>
      <c r="C31817" t="s">
        <v>69134</v>
      </c>
      <c r="D31817" t="s">
        <v>69135</v>
      </c>
    </row>
    <row r="31818" spans="2:4">
      <c r="B31818" s="52" t="s">
        <v>69137</v>
      </c>
      <c r="C31818" t="s">
        <v>69138</v>
      </c>
      <c r="D31818" t="s">
        <v>69139</v>
      </c>
    </row>
    <row r="31819" spans="2:4">
      <c r="B31819" s="52" t="s">
        <v>69140</v>
      </c>
      <c r="C31819" t="s">
        <v>69141</v>
      </c>
      <c r="D31819" t="s">
        <v>69139</v>
      </c>
    </row>
    <row r="31820" spans="2:4">
      <c r="B31820" s="52" t="s">
        <v>69142</v>
      </c>
      <c r="C31820" t="s">
        <v>69143</v>
      </c>
      <c r="D31820" t="s">
        <v>69144</v>
      </c>
    </row>
    <row r="31821" spans="2:4">
      <c r="B31821" s="52" t="s">
        <v>69145</v>
      </c>
      <c r="C31821" t="s">
        <v>69146</v>
      </c>
      <c r="D31821" t="s">
        <v>69144</v>
      </c>
    </row>
    <row r="31822" spans="2:4">
      <c r="B31822" s="52" t="s">
        <v>69147</v>
      </c>
      <c r="C31822" t="s">
        <v>69148</v>
      </c>
      <c r="D31822" t="s">
        <v>69149</v>
      </c>
    </row>
    <row r="31823" spans="2:4">
      <c r="B31823" s="52" t="s">
        <v>69150</v>
      </c>
      <c r="C31823" t="s">
        <v>69151</v>
      </c>
      <c r="D31823" t="s">
        <v>69152</v>
      </c>
    </row>
    <row r="31824" spans="2:4">
      <c r="B31824" s="52" t="s">
        <v>69153</v>
      </c>
      <c r="C31824" t="s">
        <v>69154</v>
      </c>
      <c r="D31824" t="s">
        <v>69139</v>
      </c>
    </row>
    <row r="31825" spans="2:4">
      <c r="B31825" s="52" t="s">
        <v>69155</v>
      </c>
      <c r="C31825" t="s">
        <v>69156</v>
      </c>
      <c r="D31825" t="s">
        <v>69152</v>
      </c>
    </row>
    <row r="31826" spans="2:4">
      <c r="B31826" s="52" t="s">
        <v>69157</v>
      </c>
      <c r="C31826" t="s">
        <v>69158</v>
      </c>
      <c r="D31826" t="s">
        <v>69152</v>
      </c>
    </row>
    <row r="31827" spans="2:4">
      <c r="B31827" s="52" t="s">
        <v>69159</v>
      </c>
      <c r="C31827" t="s">
        <v>69160</v>
      </c>
      <c r="D31827" t="s">
        <v>69152</v>
      </c>
    </row>
    <row r="31828" spans="2:4">
      <c r="B31828" s="52" t="s">
        <v>69161</v>
      </c>
      <c r="C31828" t="s">
        <v>69162</v>
      </c>
      <c r="D31828" t="s">
        <v>69163</v>
      </c>
    </row>
    <row r="31829" spans="2:4">
      <c r="B31829" s="52" t="s">
        <v>69164</v>
      </c>
      <c r="C31829" t="s">
        <v>69165</v>
      </c>
      <c r="D31829" t="s">
        <v>69163</v>
      </c>
    </row>
    <row r="31830" spans="2:4">
      <c r="B31830" s="52" t="s">
        <v>69166</v>
      </c>
      <c r="C31830" t="s">
        <v>69167</v>
      </c>
      <c r="D31830" t="s">
        <v>69163</v>
      </c>
    </row>
    <row r="31831" spans="2:4">
      <c r="B31831" s="52" t="s">
        <v>69168</v>
      </c>
      <c r="C31831" t="s">
        <v>69169</v>
      </c>
      <c r="D31831" t="s">
        <v>69163</v>
      </c>
    </row>
    <row r="31832" spans="2:4">
      <c r="B31832" s="52" t="s">
        <v>69170</v>
      </c>
      <c r="C31832" t="s">
        <v>69171</v>
      </c>
      <c r="D31832" t="s">
        <v>69172</v>
      </c>
    </row>
    <row r="31833" spans="2:4">
      <c r="B31833" s="52" t="s">
        <v>69173</v>
      </c>
      <c r="C31833" t="s">
        <v>69174</v>
      </c>
      <c r="D31833" t="s">
        <v>69175</v>
      </c>
    </row>
    <row r="31834" spans="2:4">
      <c r="B31834" s="52" t="s">
        <v>69176</v>
      </c>
      <c r="C31834" t="s">
        <v>65269</v>
      </c>
      <c r="D31834" t="s">
        <v>69172</v>
      </c>
    </row>
    <row r="31835" spans="2:4">
      <c r="B31835" s="52" t="s">
        <v>69177</v>
      </c>
      <c r="C31835" t="s">
        <v>69178</v>
      </c>
      <c r="D31835" t="s">
        <v>69179</v>
      </c>
    </row>
    <row r="31836" spans="2:4">
      <c r="B31836" s="52" t="s">
        <v>69180</v>
      </c>
      <c r="C31836" t="s">
        <v>69181</v>
      </c>
      <c r="D31836" t="s">
        <v>69179</v>
      </c>
    </row>
    <row r="31837" spans="2:4">
      <c r="B31837" s="52" t="s">
        <v>69182</v>
      </c>
      <c r="C31837" t="s">
        <v>69183</v>
      </c>
      <c r="D31837" t="s">
        <v>69179</v>
      </c>
    </row>
    <row r="31838" spans="2:4">
      <c r="B31838" s="52" t="s">
        <v>69184</v>
      </c>
      <c r="C31838" t="s">
        <v>69185</v>
      </c>
      <c r="D31838" t="s">
        <v>69186</v>
      </c>
    </row>
    <row r="31839" spans="2:4">
      <c r="B31839" s="52" t="s">
        <v>69187</v>
      </c>
      <c r="C31839" t="s">
        <v>69188</v>
      </c>
      <c r="D31839" t="s">
        <v>69179</v>
      </c>
    </row>
    <row r="31840" spans="2:4">
      <c r="B31840" s="52" t="s">
        <v>69189</v>
      </c>
      <c r="C31840" t="s">
        <v>69190</v>
      </c>
      <c r="D31840" t="s">
        <v>69179</v>
      </c>
    </row>
    <row r="31841" spans="2:4">
      <c r="B31841" s="52" t="s">
        <v>69191</v>
      </c>
      <c r="C31841" t="s">
        <v>69192</v>
      </c>
      <c r="D31841" t="s">
        <v>69186</v>
      </c>
    </row>
    <row r="31842" spans="2:4">
      <c r="B31842" s="52" t="s">
        <v>69193</v>
      </c>
      <c r="C31842" t="s">
        <v>69194</v>
      </c>
      <c r="D31842" t="s">
        <v>69186</v>
      </c>
    </row>
    <row r="31843" spans="2:4">
      <c r="B31843" s="52" t="s">
        <v>69195</v>
      </c>
      <c r="C31843" t="s">
        <v>69196</v>
      </c>
      <c r="D31843" t="s">
        <v>69179</v>
      </c>
    </row>
    <row r="31844" spans="2:4">
      <c r="B31844" s="52" t="s">
        <v>69197</v>
      </c>
      <c r="C31844" t="s">
        <v>69198</v>
      </c>
      <c r="D31844" t="s">
        <v>69179</v>
      </c>
    </row>
    <row r="31845" spans="2:4">
      <c r="B31845" s="52" t="s">
        <v>69199</v>
      </c>
      <c r="C31845" t="s">
        <v>69200</v>
      </c>
      <c r="D31845" t="s">
        <v>69179</v>
      </c>
    </row>
    <row r="31846" spans="2:4">
      <c r="B31846" s="52" t="s">
        <v>69201</v>
      </c>
      <c r="C31846" t="s">
        <v>69202</v>
      </c>
      <c r="D31846" t="s">
        <v>69186</v>
      </c>
    </row>
    <row r="31847" spans="2:4">
      <c r="B31847" s="52" t="s">
        <v>69203</v>
      </c>
      <c r="C31847" t="s">
        <v>69204</v>
      </c>
      <c r="D31847" t="s">
        <v>69179</v>
      </c>
    </row>
    <row r="31848" spans="2:4">
      <c r="B31848" s="52" t="s">
        <v>69205</v>
      </c>
      <c r="C31848" t="s">
        <v>69206</v>
      </c>
      <c r="D31848" t="s">
        <v>69179</v>
      </c>
    </row>
    <row r="31849" spans="2:4">
      <c r="B31849" s="52" t="s">
        <v>69207</v>
      </c>
      <c r="C31849" t="s">
        <v>69208</v>
      </c>
      <c r="D31849" t="s">
        <v>69179</v>
      </c>
    </row>
    <row r="31850" spans="2:4">
      <c r="B31850" s="52" t="s">
        <v>69209</v>
      </c>
      <c r="C31850" t="s">
        <v>69210</v>
      </c>
      <c r="D31850" t="s">
        <v>69179</v>
      </c>
    </row>
    <row r="31851" spans="2:4">
      <c r="B31851" s="52" t="s">
        <v>69211</v>
      </c>
      <c r="C31851" t="s">
        <v>69212</v>
      </c>
      <c r="D31851" t="s">
        <v>69213</v>
      </c>
    </row>
    <row r="31852" spans="2:4">
      <c r="B31852" s="52" t="s">
        <v>69214</v>
      </c>
      <c r="C31852" t="s">
        <v>69215</v>
      </c>
      <c r="D31852" t="s">
        <v>69216</v>
      </c>
    </row>
    <row r="31853" spans="2:4">
      <c r="B31853" s="52" t="s">
        <v>69217</v>
      </c>
      <c r="C31853" t="s">
        <v>69218</v>
      </c>
      <c r="D31853" t="s">
        <v>69219</v>
      </c>
    </row>
    <row r="31854" spans="2:4">
      <c r="B31854" s="52" t="s">
        <v>69220</v>
      </c>
      <c r="C31854" t="s">
        <v>69221</v>
      </c>
      <c r="D31854" t="s">
        <v>69219</v>
      </c>
    </row>
    <row r="31855" spans="2:4">
      <c r="B31855" s="52" t="s">
        <v>69222</v>
      </c>
      <c r="C31855" t="s">
        <v>69223</v>
      </c>
      <c r="D31855" t="s">
        <v>69224</v>
      </c>
    </row>
    <row r="31856" spans="2:4">
      <c r="B31856" s="52" t="s">
        <v>69225</v>
      </c>
      <c r="C31856" t="s">
        <v>69226</v>
      </c>
      <c r="D31856" t="s">
        <v>69224</v>
      </c>
    </row>
    <row r="31857" spans="2:4">
      <c r="B31857" s="52" t="s">
        <v>69227</v>
      </c>
      <c r="C31857" t="s">
        <v>69226</v>
      </c>
      <c r="D31857" t="s">
        <v>69228</v>
      </c>
    </row>
    <row r="31858" spans="2:4">
      <c r="B31858" s="52" t="s">
        <v>69229</v>
      </c>
      <c r="C31858" t="s">
        <v>69230</v>
      </c>
      <c r="D31858" t="s">
        <v>69231</v>
      </c>
    </row>
    <row r="31859" spans="2:4">
      <c r="B31859" s="52" t="s">
        <v>69232</v>
      </c>
      <c r="C31859" t="s">
        <v>69233</v>
      </c>
      <c r="D31859" t="s">
        <v>41467</v>
      </c>
    </row>
    <row r="31860" spans="2:4">
      <c r="B31860" s="52" t="s">
        <v>69234</v>
      </c>
      <c r="C31860" t="s">
        <v>69235</v>
      </c>
      <c r="D31860" t="s">
        <v>41501</v>
      </c>
    </row>
    <row r="31861" spans="2:4">
      <c r="B31861" s="52" t="s">
        <v>69236</v>
      </c>
      <c r="C31861" t="s">
        <v>69237</v>
      </c>
      <c r="D31861" t="s">
        <v>41456</v>
      </c>
    </row>
    <row r="31862" spans="2:4">
      <c r="B31862" s="52" t="s">
        <v>69238</v>
      </c>
      <c r="C31862" t="s">
        <v>69239</v>
      </c>
      <c r="D31862" t="s">
        <v>41456</v>
      </c>
    </row>
    <row r="31863" spans="2:4">
      <c r="B31863" s="52" t="s">
        <v>69240</v>
      </c>
      <c r="C31863" t="s">
        <v>69241</v>
      </c>
      <c r="D31863" t="s">
        <v>69242</v>
      </c>
    </row>
    <row r="31864" spans="2:4">
      <c r="B31864" s="52" t="s">
        <v>69243</v>
      </c>
      <c r="C31864" t="s">
        <v>69244</v>
      </c>
      <c r="D31864" t="s">
        <v>41477</v>
      </c>
    </row>
    <row r="31865" spans="2:4">
      <c r="B31865" s="52" t="s">
        <v>69245</v>
      </c>
      <c r="C31865" t="s">
        <v>69246</v>
      </c>
      <c r="D31865" t="s">
        <v>41506</v>
      </c>
    </row>
    <row r="31866" spans="2:4">
      <c r="B31866" s="52" t="s">
        <v>69247</v>
      </c>
      <c r="C31866" t="s">
        <v>69248</v>
      </c>
      <c r="D31866" t="s">
        <v>69249</v>
      </c>
    </row>
    <row r="31867" spans="2:4">
      <c r="B31867" s="52" t="s">
        <v>69250</v>
      </c>
      <c r="C31867" t="s">
        <v>69251</v>
      </c>
      <c r="D31867" t="s">
        <v>69242</v>
      </c>
    </row>
    <row r="31868" spans="2:4">
      <c r="B31868" s="52" t="s">
        <v>69252</v>
      </c>
      <c r="C31868" t="s">
        <v>69253</v>
      </c>
      <c r="D31868" t="s">
        <v>69242</v>
      </c>
    </row>
    <row r="31869" spans="2:4">
      <c r="B31869" s="52" t="s">
        <v>69254</v>
      </c>
      <c r="C31869" t="s">
        <v>69255</v>
      </c>
      <c r="D31869" t="s">
        <v>69242</v>
      </c>
    </row>
    <row r="31870" spans="2:4">
      <c r="B31870" s="52" t="s">
        <v>69256</v>
      </c>
      <c r="C31870" t="s">
        <v>69257</v>
      </c>
      <c r="D31870" t="s">
        <v>41498</v>
      </c>
    </row>
    <row r="31871" spans="2:4">
      <c r="B31871" s="52" t="s">
        <v>69258</v>
      </c>
      <c r="C31871" t="s">
        <v>69259</v>
      </c>
      <c r="D31871" t="s">
        <v>41498</v>
      </c>
    </row>
    <row r="31872" spans="2:4">
      <c r="B31872" s="52" t="s">
        <v>69260</v>
      </c>
      <c r="C31872" t="s">
        <v>69261</v>
      </c>
      <c r="D31872" t="s">
        <v>41498</v>
      </c>
    </row>
    <row r="31873" spans="2:4">
      <c r="B31873" s="52" t="s">
        <v>69262</v>
      </c>
      <c r="C31873" t="s">
        <v>69263</v>
      </c>
      <c r="D31873" t="s">
        <v>41498</v>
      </c>
    </row>
    <row r="31874" spans="2:4">
      <c r="B31874" s="52" t="s">
        <v>69264</v>
      </c>
      <c r="C31874" t="s">
        <v>69265</v>
      </c>
      <c r="D31874" t="s">
        <v>41498</v>
      </c>
    </row>
    <row r="31875" spans="2:4">
      <c r="B31875" s="52" t="s">
        <v>69266</v>
      </c>
      <c r="C31875" t="s">
        <v>69267</v>
      </c>
      <c r="D31875" t="s">
        <v>41498</v>
      </c>
    </row>
    <row r="31876" spans="2:4">
      <c r="B31876" s="52" t="s">
        <v>69268</v>
      </c>
      <c r="C31876" t="s">
        <v>69269</v>
      </c>
      <c r="D31876" t="s">
        <v>41498</v>
      </c>
    </row>
    <row r="31877" spans="2:4">
      <c r="B31877" s="52" t="s">
        <v>69270</v>
      </c>
      <c r="C31877" t="s">
        <v>69271</v>
      </c>
      <c r="D31877" t="s">
        <v>41498</v>
      </c>
    </row>
    <row r="31878" spans="2:4">
      <c r="B31878" s="52" t="s">
        <v>69272</v>
      </c>
      <c r="C31878" t="s">
        <v>69273</v>
      </c>
      <c r="D31878" t="s">
        <v>41498</v>
      </c>
    </row>
    <row r="31879" spans="2:4">
      <c r="B31879" s="52" t="s">
        <v>69274</v>
      </c>
      <c r="C31879" t="s">
        <v>69275</v>
      </c>
      <c r="D31879" t="s">
        <v>41498</v>
      </c>
    </row>
    <row r="31880" spans="2:4">
      <c r="B31880" s="52" t="s">
        <v>69276</v>
      </c>
      <c r="C31880" t="s">
        <v>69277</v>
      </c>
      <c r="D31880" t="s">
        <v>41498</v>
      </c>
    </row>
    <row r="31881" spans="2:4">
      <c r="B31881" s="52" t="s">
        <v>69278</v>
      </c>
      <c r="C31881" t="s">
        <v>69279</v>
      </c>
      <c r="D31881" t="s">
        <v>41528</v>
      </c>
    </row>
    <row r="31882" spans="2:4">
      <c r="B31882" s="52" t="s">
        <v>69280</v>
      </c>
      <c r="C31882" t="s">
        <v>69281</v>
      </c>
      <c r="D31882" t="s">
        <v>69282</v>
      </c>
    </row>
    <row r="31883" spans="2:4">
      <c r="B31883" s="52" t="s">
        <v>69283</v>
      </c>
      <c r="C31883" t="s">
        <v>69284</v>
      </c>
      <c r="D31883" t="s">
        <v>69285</v>
      </c>
    </row>
    <row r="31884" spans="2:4">
      <c r="B31884" s="52" t="s">
        <v>69286</v>
      </c>
      <c r="C31884" t="s">
        <v>69287</v>
      </c>
      <c r="D31884" t="s">
        <v>69285</v>
      </c>
    </row>
    <row r="31885" spans="2:4">
      <c r="B31885" s="52" t="s">
        <v>69288</v>
      </c>
      <c r="C31885" t="s">
        <v>69289</v>
      </c>
      <c r="D31885" t="s">
        <v>69290</v>
      </c>
    </row>
    <row r="31886" spans="2:4">
      <c r="B31886" s="52" t="s">
        <v>69291</v>
      </c>
      <c r="C31886" t="s">
        <v>69289</v>
      </c>
      <c r="D31886" t="s">
        <v>69290</v>
      </c>
    </row>
    <row r="31887" spans="2:4">
      <c r="B31887" s="52" t="s">
        <v>69292</v>
      </c>
      <c r="C31887" t="s">
        <v>69293</v>
      </c>
      <c r="D31887" t="s">
        <v>69294</v>
      </c>
    </row>
    <row r="31888" spans="2:4">
      <c r="B31888" s="52" t="s">
        <v>69295</v>
      </c>
      <c r="C31888" t="s">
        <v>69296</v>
      </c>
      <c r="D31888" t="s">
        <v>69297</v>
      </c>
    </row>
  </sheetData>
  <sheetProtection algorithmName="SHA-512" hashValue="gpmBhl/48sRGk23kULEysdXJ4I1oZ+M8X+BCPDqoM0XB+lwGnov1VjATrXaJxPTqtVJRqdPzvQG5144BdT45NQ==" saltValue="aC8CQopTkZD+nxfOkyniCg==" spinCount="100000" sheet="1" objects="1" scenarios="1"/>
  <autoFilter ref="A2:D30031"/>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2ef77-f167-4c20-a73b-b02af54fad95" xsi:nil="true"/>
    <lcf76f155ced4ddcb4097134ff3c332f xmlns="112eaaa5-6523-4dab-91b7-c11c53c06b6d">
      <Terms xmlns="http://schemas.microsoft.com/office/infopath/2007/PartnerControls"/>
    </lcf76f155ced4ddcb4097134ff3c332f>
    <SharedWithUsers xmlns="85e2ef77-f167-4c20-a73b-b02af54fad95">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BD99BBB4BC92041BC4D1CD48C70ECF3" ma:contentTypeVersion="16" ma:contentTypeDescription="新しいドキュメントを作成します。" ma:contentTypeScope="" ma:versionID="a74ef907bd3407f4d8d4e96e4d1664a6">
  <xsd:schema xmlns:xsd="http://www.w3.org/2001/XMLSchema" xmlns:xs="http://www.w3.org/2001/XMLSchema" xmlns:p="http://schemas.microsoft.com/office/2006/metadata/properties" xmlns:ns2="112eaaa5-6523-4dab-91b7-c11c53c06b6d" xmlns:ns3="85e2ef77-f167-4c20-a73b-b02af54fad95" targetNamespace="http://schemas.microsoft.com/office/2006/metadata/properties" ma:root="true" ma:fieldsID="e93a49325b53116bdecfbbb922cf5261" ns2:_="" ns3:_="">
    <xsd:import namespace="112eaaa5-6523-4dab-91b7-c11c53c06b6d"/>
    <xsd:import namespace="85e2ef77-f167-4c20-a73b-b02af54fad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2eaaa5-6523-4dab-91b7-c11c53c06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285c2543-a295-446f-96fc-1fece6b7d2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2ef77-f167-4c20-a73b-b02af54fad9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2138681-42b7-416e-9241-9682b46db94f}" ma:internalName="TaxCatchAll" ma:showField="CatchAllData" ma:web="85e2ef77-f167-4c20-a73b-b02af54fad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4E811-15AC-4A31-B603-A259A3B6DDDE}">
  <ds:schemaRefs>
    <ds:schemaRef ds:uri="http://purl.org/dc/elements/1.1/"/>
    <ds:schemaRef ds:uri="http://schemas.microsoft.com/office/2006/metadata/properties"/>
    <ds:schemaRef ds:uri="85e2ef77-f167-4c20-a73b-b02af54fad95"/>
    <ds:schemaRef ds:uri="112eaaa5-6523-4dab-91b7-c11c53c06b6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7C48540-4E96-49EE-9C8C-404BAD78B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2eaaa5-6523-4dab-91b7-c11c53c06b6d"/>
    <ds:schemaRef ds:uri="85e2ef77-f167-4c20-a73b-b02af54fa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E6E9C-00B7-4FD7-9629-F126C9578C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依頼シート</vt:lpstr>
      <vt:lpstr>自店在庫</vt:lpstr>
      <vt:lpstr>売上伝票CSV(自店)</vt:lpstr>
      <vt:lpstr>作成マニュアル</vt:lpstr>
      <vt:lpstr>マスタ</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阿部 亜樹子</dc:creator>
  <cp:keywords/>
  <dc:description/>
  <cp:lastModifiedBy>㈱ストライプインターナショナル</cp:lastModifiedBy>
  <cp:revision/>
  <dcterms:created xsi:type="dcterms:W3CDTF">2017-02-16T04:26:43Z</dcterms:created>
  <dcterms:modified xsi:type="dcterms:W3CDTF">2026-05-26T10:11:39Z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0x010100FBD99BBB4BC92041BC4D1CD48C70ECF3</vt:lpwstr>
  </property>
  <property fmtid="{D5CDD505-2E9C-101B-9397-08002B2CF9AE}" pid="3" name="MediaServiceImageTags">
    <vt:lpwstr/>
  </property>
  <property fmtid="{D5CDD505-2E9C-101B-9397-08002B2CF9AE}" pid="4" name="Order">
    <vt:r8>874800</vt:r8>
  </property>
  <property fmtid="{D5CDD505-2E9C-101B-9397-08002B2CF9AE}" pid="5" name="ComplianceAssetId">
    <vt:lpwstr/>
  </property>
  <property fmtid="{D5CDD505-2E9C-101B-9397-08002B2CF9AE}" pid="6" name="_activity">
    <vt:lpwstr>{"FileActivityType":"9","FileActivityTimeStamp":"2024-10-04T07:01:10.720Z","FileActivityUsersOnPage":[{"DisplayName":"羽立 敬一","Id":"keiichi-hadate@stripe-intl.com"}],"FileActivityNavigationId":null}</vt:lpwstr>
  </property>
  <property fmtid="{D5CDD505-2E9C-101B-9397-08002B2CF9AE}" pid="7" name="_ExtendedDescription">
    <vt:lpwstr/>
  </property>
  <property fmtid="{D5CDD505-2E9C-101B-9397-08002B2CF9AE}" pid="8" name="TriggerFlowInfo">
    <vt:lpwstr/>
  </property>
</Properties>
</file>